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autoCompressPictures="0"/>
  <mc:AlternateContent xmlns:mc="http://schemas.openxmlformats.org/markup-compatibility/2006">
    <mc:Choice Requires="x15">
      <x15ac:absPath xmlns:x15ac="http://schemas.microsoft.com/office/spreadsheetml/2010/11/ac" url="/Users/FBug/Dropbox/Hall's Cave/HC-Project Data/Actual PROJECT DATA/ALL COMMUNITY/Mega:"/>
    </mc:Choice>
  </mc:AlternateContent>
  <xr:revisionPtr revIDLastSave="0" documentId="8_{59DFA002-F135-FF4E-A231-3C1EE77C9204}" xr6:coauthVersionLast="43" xr6:coauthVersionMax="43" xr10:uidLastSave="{00000000-0000-0000-0000-000000000000}"/>
  <bookViews>
    <workbookView xWindow="0" yWindow="460" windowWidth="31120" windowHeight="20540" tabRatio="500" xr2:uid="{00000000-000D-0000-FFFF-FFFF00000000}"/>
  </bookViews>
  <sheets>
    <sheet name="Mammal Summary -May 2019" sheetId="2" r:id="rId1"/>
    <sheet name="Metadata" sheetId="4" r:id="rId2"/>
    <sheet name="Data 20 CM and Ecological info" sheetId="3" r:id="rId3"/>
    <sheet name="old summary sheet" sheetId="1"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S21" i="2" l="1"/>
  <c r="S16" i="2"/>
  <c r="G34" i="2"/>
  <c r="Q5" i="2"/>
  <c r="Q3" i="2"/>
  <c r="Q50" i="2"/>
  <c r="S50" i="2"/>
  <c r="K33" i="2"/>
  <c r="K50" i="2"/>
  <c r="K51" i="2"/>
  <c r="AD96" i="3" l="1"/>
  <c r="AC96" i="3"/>
  <c r="AB96" i="3"/>
  <c r="AA96" i="3"/>
  <c r="Z96" i="3"/>
  <c r="Y96" i="3"/>
  <c r="X96" i="3"/>
  <c r="W96" i="3"/>
  <c r="V96" i="3"/>
  <c r="U96" i="3"/>
  <c r="T96" i="3"/>
  <c r="S96" i="3"/>
  <c r="R96" i="3"/>
  <c r="Q96" i="3"/>
  <c r="P96" i="3"/>
  <c r="O96" i="3"/>
  <c r="S51" i="2" l="1"/>
  <c r="Q51" i="2"/>
  <c r="Q63" i="2"/>
  <c r="Q14" i="2"/>
  <c r="U16" i="2"/>
  <c r="U11" i="2"/>
  <c r="S11" i="2"/>
  <c r="S10" i="2"/>
  <c r="N16" i="2"/>
  <c r="L40" i="2"/>
  <c r="K38" i="2"/>
  <c r="G38" i="2"/>
  <c r="F38" i="2"/>
  <c r="M37" i="2"/>
  <c r="G18" i="2"/>
  <c r="F18" i="2"/>
  <c r="L35" i="2"/>
  <c r="N35" i="2"/>
  <c r="M35" i="2"/>
  <c r="L34" i="2"/>
  <c r="K34" i="2"/>
  <c r="L14" i="2"/>
  <c r="K14" i="2"/>
  <c r="G14" i="2"/>
  <c r="F14" i="2"/>
  <c r="K16" i="2"/>
  <c r="M16" i="2"/>
  <c r="G15" i="2"/>
  <c r="F15" i="2"/>
  <c r="L39" i="2"/>
  <c r="K39" i="2"/>
  <c r="N39" i="2"/>
  <c r="M39" i="2"/>
  <c r="F63" i="2"/>
  <c r="G63" i="2"/>
  <c r="M32" i="2"/>
  <c r="N32" i="2"/>
  <c r="L31" i="2"/>
  <c r="L52" i="2"/>
  <c r="G62" i="2"/>
  <c r="F62" i="2"/>
  <c r="L23" i="2"/>
  <c r="K23" i="2"/>
  <c r="N23" i="2"/>
  <c r="K22" i="2"/>
  <c r="M22" i="2"/>
  <c r="U21" i="1" l="1"/>
  <c r="R21" i="1"/>
  <c r="Q21" i="1"/>
  <c r="G13" i="1"/>
  <c r="H13" i="1"/>
</calcChain>
</file>

<file path=xl/sharedStrings.xml><?xml version="1.0" encoding="utf-8"?>
<sst xmlns="http://schemas.openxmlformats.org/spreadsheetml/2006/main" count="1815" uniqueCount="620">
  <si>
    <t>Extant</t>
  </si>
  <si>
    <t>Artiodactyla</t>
  </si>
  <si>
    <t>Antilocapridae</t>
  </si>
  <si>
    <t>Antilocapra</t>
  </si>
  <si>
    <t>americana</t>
  </si>
  <si>
    <t>3 astralagi, 5 M1, 1 M2, 4 M3, 2 P4, 1 P3, 2 metatarsal, 2 tibia, 3 vertebrate, 2 scapula, 2 radius, 3 phalanx</t>
  </si>
  <si>
    <t>1 SIA samples done at TMM earlier, plus those in Jan 2018; of N,  4 are identified as 'potential antilocapra (M1, M2, M3, metatarsal)'</t>
  </si>
  <si>
    <t>Extinct</t>
  </si>
  <si>
    <t>Capromeryx</t>
  </si>
  <si>
    <t>minor</t>
  </si>
  <si>
    <t>M3, 2 distal metapodial, molar</t>
  </si>
  <si>
    <t>Bovidae</t>
  </si>
  <si>
    <t>Bison</t>
  </si>
  <si>
    <t xml:space="preserve"> antiquus</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</si>
  <si>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</si>
  <si>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</si>
  <si>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</si>
  <si>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</si>
  <si>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bison</t>
  </si>
  <si>
    <t>sampled at TMM</t>
  </si>
  <si>
    <t>?</t>
  </si>
  <si>
    <t>sp.</t>
  </si>
  <si>
    <t>almost all M or PM; 4 metacarpal,5  tibia, 2  astragali</t>
  </si>
  <si>
    <t>6 SIA samples done at TMM earlier (find!); plus ones sampled Jan 2018; need to check which are Holocene and which are Pleistocene, and also if some are extinct forms; Not sure if SIA samples from same 91 of morphology</t>
  </si>
  <si>
    <t>indet.</t>
  </si>
  <si>
    <t>L dentary- from HC</t>
  </si>
  <si>
    <t>Camelidae</t>
  </si>
  <si>
    <t>Camelops</t>
  </si>
  <si>
    <t>hesternus</t>
  </si>
  <si>
    <t>19 unique individuals</t>
  </si>
  <si>
    <t>Paleolama</t>
  </si>
  <si>
    <t>mirifica / sp.</t>
  </si>
  <si>
    <t>M,PM</t>
  </si>
  <si>
    <t>Extinct or Extant</t>
  </si>
  <si>
    <t>Order</t>
  </si>
  <si>
    <t>Family</t>
  </si>
  <si>
    <t>Genus</t>
  </si>
  <si>
    <t>Species</t>
  </si>
  <si>
    <t>Total # specimens examined</t>
  </si>
  <si>
    <t>Pleistocene</t>
  </si>
  <si>
    <t>Holocene</t>
  </si>
  <si>
    <t>Comments on Elements</t>
  </si>
  <si>
    <t>Accessioned at UNM</t>
  </si>
  <si>
    <t>Pre-Photo'd</t>
  </si>
  <si>
    <t>Total # Pre-Photos (multiple pix per specimen)</t>
  </si>
  <si>
    <t>Post-Photo'd</t>
  </si>
  <si>
    <t>Total # Post-Photos (multiple views)</t>
  </si>
  <si>
    <t>Morphology</t>
  </si>
  <si>
    <t>SIA worked</t>
  </si>
  <si>
    <t># of specimens with BOTH morphology and SIA</t>
  </si>
  <si>
    <t>Compound specific SIA</t>
  </si>
  <si>
    <t>Comments</t>
  </si>
  <si>
    <t>Last Updated</t>
  </si>
  <si>
    <t>alleni</t>
  </si>
  <si>
    <t>M2, 2 M3, skull, horn core</t>
  </si>
  <si>
    <t>6 skull fragments; PM, 2 HMC, M, 8 M1, 12 M2, 7 M3, MC,</t>
  </si>
  <si>
    <t>22 M1, 10 M3, skull fragments, metatarsal</t>
  </si>
  <si>
    <t>Primarily M1, some M2 and M3 astragalus, HMC, FMC</t>
  </si>
  <si>
    <t>Hemiauchenia</t>
  </si>
  <si>
    <t xml:space="preserve"> paleolama</t>
  </si>
  <si>
    <t>cuboid</t>
  </si>
  <si>
    <t>Cervidae</t>
  </si>
  <si>
    <t>Odocoileus</t>
  </si>
  <si>
    <t>sp. (virginianus)</t>
  </si>
  <si>
    <t>8 SIA from before - where are they?</t>
  </si>
  <si>
    <t>Navahocerus</t>
  </si>
  <si>
    <t>fricki</t>
  </si>
  <si>
    <t>Tayassuidae</t>
  </si>
  <si>
    <t>Platygonus</t>
  </si>
  <si>
    <t>francisi/compressus/sp.</t>
  </si>
  <si>
    <t>Tayassu</t>
  </si>
  <si>
    <t>tajacu</t>
  </si>
  <si>
    <t>incisors, 12 PM/M fragment, 'pieces', 2 vertebrate</t>
  </si>
  <si>
    <t>all HC - sitting in lab?; LOOK and do bulk isotopes</t>
  </si>
  <si>
    <t>Carnivora</t>
  </si>
  <si>
    <t xml:space="preserve">Canidae </t>
  </si>
  <si>
    <t>Canis</t>
  </si>
  <si>
    <t xml:space="preserve"> dirus</t>
  </si>
  <si>
    <t>Use Mel's MSS</t>
  </si>
  <si>
    <t>ADD SPECIMENS FROM MEL'S PHD WORK; N=30 from Hall's Cave</t>
  </si>
  <si>
    <t xml:space="preserve"> latrans or familarius</t>
  </si>
  <si>
    <t>ADD SPECIMENS FROM MEL'S PHD WORK; N=30 from Hall's Cave; ANOTHER incisor in lab that could be SIA</t>
  </si>
  <si>
    <t xml:space="preserve"> lupus</t>
  </si>
  <si>
    <t xml:space="preserve"> lupus or dirus</t>
  </si>
  <si>
    <t>1 without depth from HC (42219-12042); Use Mel's MSS</t>
  </si>
  <si>
    <t>ADD SPECIMENS FROM MEL'S PHD WORK</t>
  </si>
  <si>
    <t>other specimens from HC</t>
  </si>
  <si>
    <t>Urocyon</t>
  </si>
  <si>
    <t>Vulpes</t>
  </si>
  <si>
    <t>Urocyon/Vulpes</t>
  </si>
  <si>
    <t>11 SIA samples done at TMM- check overall number</t>
  </si>
  <si>
    <t>Felidae</t>
  </si>
  <si>
    <t>Puma/Leopardus</t>
  </si>
  <si>
    <t>extant</t>
  </si>
  <si>
    <t>concolor</t>
  </si>
  <si>
    <t>in lab? Nothing done with these yet? from HC but not depth</t>
  </si>
  <si>
    <t>tooth?</t>
  </si>
  <si>
    <t>2 additional Felids from HC in lab that could be sampled for SIA</t>
  </si>
  <si>
    <t>Lynx</t>
  </si>
  <si>
    <t>rufus</t>
  </si>
  <si>
    <t>DP3</t>
  </si>
  <si>
    <t>in lab? Nothing done with this yet.</t>
  </si>
  <si>
    <t>Panthera</t>
  </si>
  <si>
    <t>onca</t>
  </si>
  <si>
    <t>metatarsal, incisor</t>
  </si>
  <si>
    <t>from HC</t>
  </si>
  <si>
    <t>rib, metacarpal/tarsal/phalanx</t>
  </si>
  <si>
    <t>Homotherium</t>
  </si>
  <si>
    <t>serum</t>
  </si>
  <si>
    <t>PM,M</t>
  </si>
  <si>
    <t>Smilidon</t>
  </si>
  <si>
    <t>fatalis</t>
  </si>
  <si>
    <t>Mephitidae</t>
  </si>
  <si>
    <t>Spilogale</t>
  </si>
  <si>
    <t>incisors, dentaries, canine</t>
  </si>
  <si>
    <t>Mustelidae</t>
  </si>
  <si>
    <t>Mustela</t>
  </si>
  <si>
    <t>in</t>
  </si>
  <si>
    <t>M and teeth</t>
  </si>
  <si>
    <t>HC - in lab? Need to find and process</t>
  </si>
  <si>
    <t>Procyonidae</t>
  </si>
  <si>
    <t>Procyon</t>
  </si>
  <si>
    <t>lotor</t>
  </si>
  <si>
    <t>metacarpal, 2 M1's</t>
  </si>
  <si>
    <t>Ursidae</t>
  </si>
  <si>
    <t>Arctodus</t>
  </si>
  <si>
    <t>simus</t>
  </si>
  <si>
    <t>1 tooth sampled for bulk SIA</t>
  </si>
  <si>
    <t>1 SIA samples done at TMM</t>
  </si>
  <si>
    <t>tooth? PM, 4 M's, 2 incisors, metatarsal</t>
  </si>
  <si>
    <t>Ursus</t>
  </si>
  <si>
    <t>americanus</t>
  </si>
  <si>
    <t xml:space="preserve"> do morphology</t>
  </si>
  <si>
    <t>Lagomorpha</t>
  </si>
  <si>
    <t>Leporidae</t>
  </si>
  <si>
    <t>Lepus</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</si>
  <si>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</si>
  <si>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</si>
  <si>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Sylvilagus</t>
  </si>
  <si>
    <t>aquaticus, audubonii or floridanus</t>
  </si>
  <si>
    <t>~200</t>
  </si>
  <si>
    <t>CPT - The Specimen datasheet says we have 6 pre-photos for Silvilagus, but I do not know where they are?</t>
  </si>
  <si>
    <t>Perissodactyla</t>
  </si>
  <si>
    <t>Equidae</t>
  </si>
  <si>
    <t>Equus</t>
  </si>
  <si>
    <t>sp. 2 (complicatus, niobrarensis, lambei)</t>
  </si>
  <si>
    <t>mostly molars, but astragulus, HMC</t>
  </si>
  <si>
    <t>Several specimens we measured all M,PM's</t>
  </si>
  <si>
    <t>sp. 1</t>
  </si>
  <si>
    <t>mostly molars but HMC</t>
  </si>
  <si>
    <t>SO many more molars to be had! Hundreds.</t>
  </si>
  <si>
    <t>Proboscidea</t>
  </si>
  <si>
    <t>Elephantidae</t>
  </si>
  <si>
    <t>Mammuthus</t>
  </si>
  <si>
    <t>Molars, FMC,HMC</t>
  </si>
  <si>
    <t>Mammutidae</t>
  </si>
  <si>
    <t>Mammut</t>
  </si>
  <si>
    <t>americanum</t>
  </si>
  <si>
    <t>36 astragali,  2 femur, 3 humeri, 2 fibulae, &gt;50 M, PM or mandible with teeth, 35+ carpal (mostly) and metatarsal</t>
  </si>
  <si>
    <t>Suidae</t>
  </si>
  <si>
    <t>Sus</t>
  </si>
  <si>
    <t>scrofa</t>
  </si>
  <si>
    <t>M1</t>
  </si>
  <si>
    <t>Mylohyus</t>
  </si>
  <si>
    <t>nasutus</t>
  </si>
  <si>
    <t>9 M (mostly  M1), metatarsal (2)</t>
  </si>
  <si>
    <t>Use Mel's MSS-femur (19), humerus (32), ulna (4), calcaneum (4), metatarsal/metacarpal (21), radius (10, tibia (11), PM (21), M (63)</t>
  </si>
  <si>
    <t>Puma</t>
  </si>
  <si>
    <t>Didelphidae</t>
  </si>
  <si>
    <t>Didelphis</t>
  </si>
  <si>
    <t>Felis</t>
  </si>
  <si>
    <t xml:space="preserve"> weidii or yagouarondi</t>
  </si>
  <si>
    <t>dP4</t>
  </si>
  <si>
    <t>P4</t>
  </si>
  <si>
    <t>8 (maybe more)</t>
  </si>
  <si>
    <t>5 (maybe more)</t>
  </si>
  <si>
    <t>Comments on Elements (time)</t>
  </si>
  <si>
    <t>Holocene: P4 (1), distal radius (2), scapula; Pleistocene: tooth frag (2)</t>
  </si>
  <si>
    <t>Pleistocene skull fragments (6); PM, HMC (2), M, M1 (8), 12 M2, M3 (7), MC,</t>
  </si>
  <si>
    <t xml:space="preserve">Pleistocene: M3, distal metapodial (2), molar </t>
  </si>
  <si>
    <t>Holocene: Dentary (3), femur (1), humerus (2), metacarpal (1), radius (2), tibia (2), ulna (1); Pleistocene: astragalus (2), metatarsal (4)  , M1 (2), M2 (5), M3 (3)</t>
  </si>
  <si>
    <t>Holocene: M1 (22), M3 (10), skull fragments, metatarsal</t>
  </si>
  <si>
    <t>Pleistocene: Primarily M1, some M2 and M3 astragalus, HMC, FMC</t>
  </si>
  <si>
    <t>Pleistocene: cuboid</t>
  </si>
  <si>
    <t>Pleistocene: M or PM</t>
  </si>
  <si>
    <t>Holocene: astragalus (1), fibula (1), humerus (1), metacarpal (7),  metatarsal (3), M1 (11), M2 (3), M3 (4), M (10),  P1 (4), P2 (3); Pleistocene: femur (1), humerus (2), tibia (1), M1 (2), M2 (1), M3 (1), P3 (1)</t>
  </si>
  <si>
    <t xml:space="preserve">Pleistocene: 9 M (mostly  M1), metatarsal (2 </t>
  </si>
  <si>
    <t>Use Mel's MSS-</t>
  </si>
  <si>
    <t>Pleistocene: astragalus (1), calcaneum (4), humerus (2), M1 or M2 (21), PM (11)</t>
  </si>
  <si>
    <t>Enamel sampled</t>
  </si>
  <si>
    <t>Collagen sampled</t>
  </si>
  <si>
    <t>unknown date</t>
  </si>
  <si>
    <t>Pleistocene (tried)</t>
  </si>
  <si>
    <t>Pleistocene (worked)</t>
  </si>
  <si>
    <t>Holocene (worked)</t>
  </si>
  <si>
    <t xml:space="preserve">terminal Pleistocene </t>
  </si>
  <si>
    <t>Holocene (tried)</t>
  </si>
  <si>
    <t>unknown date (worked/tried)</t>
  </si>
  <si>
    <t>probably multiple Pleistocene dates</t>
  </si>
  <si>
    <t xml:space="preserve"> 4/5</t>
  </si>
  <si>
    <t xml:space="preserve"> 2/2</t>
  </si>
  <si>
    <t>Cuvieronius</t>
  </si>
  <si>
    <t>Misc taxa:</t>
  </si>
  <si>
    <t>Mephitis</t>
  </si>
  <si>
    <t xml:space="preserve"> leo atrox</t>
  </si>
  <si>
    <t>Paramylodon</t>
  </si>
  <si>
    <t>harlani</t>
  </si>
  <si>
    <t>Tapirus</t>
  </si>
  <si>
    <t>veroensis</t>
  </si>
  <si>
    <t>Taxidea</t>
  </si>
  <si>
    <t xml:space="preserve"> 1/1</t>
  </si>
  <si>
    <t xml:space="preserve"> 3/4</t>
  </si>
  <si>
    <t xml:space="preserve"> 7/8</t>
  </si>
  <si>
    <t>Smilodon</t>
  </si>
  <si>
    <t>arctos or Arctodus</t>
  </si>
  <si>
    <t xml:space="preserve"> 18/18</t>
  </si>
  <si>
    <t>taxus</t>
  </si>
  <si>
    <t>??</t>
  </si>
  <si>
    <t>Stockoceros</t>
  </si>
  <si>
    <t>Tetrameryx</t>
  </si>
  <si>
    <t>Glyptotherium</t>
  </si>
  <si>
    <t>check Sitter Ranch for individuals</t>
  </si>
  <si>
    <t>from Lubbock Lake, Victoria Bison site; Longhorn Cave</t>
  </si>
  <si>
    <t>Neochoerus</t>
  </si>
  <si>
    <t>pinckneyi</t>
  </si>
  <si>
    <t>check level of Pleistocene at Kincaid Shelter; unknown from disturbed fill</t>
  </si>
  <si>
    <t xml:space="preserve"> 10/10</t>
  </si>
  <si>
    <t>Tremarctos</t>
  </si>
  <si>
    <t>level b, and level c-1 schultze cave</t>
  </si>
  <si>
    <t>Mylodon</t>
  </si>
  <si>
    <t>Glossotherium</t>
  </si>
  <si>
    <t>Modern (tried)</t>
  </si>
  <si>
    <t>Sigmodon</t>
  </si>
  <si>
    <t>Baiomys</t>
  </si>
  <si>
    <t>Spermophilis</t>
  </si>
  <si>
    <t xml:space="preserve">Revised Taxonomy (16-Dec-16). Revised Trophic classifications (09.2015) - using literature to determine; if no good info, used dietary classifications for genus or even family </t>
  </si>
  <si>
    <t>Time Periods Present</t>
  </si>
  <si>
    <t xml:space="preserve">Updated by CPH (03/2019): Updated some of the diet categories of small mammals according to JK's rodent table </t>
  </si>
  <si>
    <t>0-1128</t>
  </si>
  <si>
    <t>1128-1458</t>
  </si>
  <si>
    <t>1458_2775</t>
  </si>
  <si>
    <t>3104_4422</t>
  </si>
  <si>
    <t>4751_6069</t>
  </si>
  <si>
    <t>6398_7716</t>
  </si>
  <si>
    <t>8045_9363</t>
  </si>
  <si>
    <t>9692_11010</t>
  </si>
  <si>
    <t>11339_12656</t>
  </si>
  <si>
    <t>12986_14623</t>
  </si>
  <si>
    <t>14859_15802</t>
  </si>
  <si>
    <t>16038_16980</t>
  </si>
  <si>
    <t>17216_18159</t>
  </si>
  <si>
    <t>18395_19338</t>
  </si>
  <si>
    <t>19574_20517</t>
  </si>
  <si>
    <t>20752_20988</t>
  </si>
  <si>
    <t>Sites Present at</t>
  </si>
  <si>
    <t xml:space="preserve">Genus </t>
  </si>
  <si>
    <t>Main Trophic Category</t>
  </si>
  <si>
    <t>More detailed TROPHIC</t>
  </si>
  <si>
    <t xml:space="preserve">Fallback diet </t>
  </si>
  <si>
    <t>Reference (C values, if given) - less than 8 - grazer so if mean value falls there, used as grazer in rough trophic classification</t>
  </si>
  <si>
    <t>Group (2 or more normally found excluding breeding=1, no group =0)</t>
  </si>
  <si>
    <t>Group REF</t>
  </si>
  <si>
    <t>Reference for activiy times  is Hamish Wilman, Jonathan Belmaker, Jennifer Simpson, Carolina de la Rosa, Marcelo M. Rivadeneira, and Walter Jetz. 2014. EltonTraits 1.0: Species-level foraging attributes of the world's birds and mammals. Ecology 95:2027, unless otherwise specified</t>
  </si>
  <si>
    <t>Log Mass</t>
  </si>
  <si>
    <t>10_30</t>
  </si>
  <si>
    <t>35_55</t>
  </si>
  <si>
    <t>60_80</t>
  </si>
  <si>
    <t>85_105</t>
  </si>
  <si>
    <t>110_130</t>
  </si>
  <si>
    <t>135_155</t>
  </si>
  <si>
    <t>160_180</t>
  </si>
  <si>
    <t>185_205</t>
  </si>
  <si>
    <t>210_230</t>
  </si>
  <si>
    <t>235_255</t>
  </si>
  <si>
    <t>260_280</t>
  </si>
  <si>
    <t>285_305</t>
  </si>
  <si>
    <t>310_330</t>
  </si>
  <si>
    <t>335_340</t>
  </si>
  <si>
    <t>HC_41_KS_MC_HiC</t>
  </si>
  <si>
    <t>browser</t>
  </si>
  <si>
    <t>MIXED herbivore</t>
  </si>
  <si>
    <t>Per sp account: Sagebrush&gt;Shrubs&gt;grass (Ugan and coltrain 2012 report  -17 for delta C)</t>
  </si>
  <si>
    <t>median =12; Kamilar et al. 2010</t>
  </si>
  <si>
    <t>CQ</t>
  </si>
  <si>
    <t>Browser</t>
  </si>
  <si>
    <t>Capromeryx = (-12.2); DeSantis et al. 2009</t>
  </si>
  <si>
    <t>LC3</t>
  </si>
  <si>
    <t>shuleri</t>
  </si>
  <si>
    <t>HC_41_EC_FF_KS_MC_CW_FC_Fr_SC_ZC</t>
  </si>
  <si>
    <t>grazer</t>
  </si>
  <si>
    <t>90% C3 ; Feranec et al. 2009</t>
  </si>
  <si>
    <t>median =30; Kamilar et al. 2010</t>
  </si>
  <si>
    <t>BS_HC_KS_SC_Fr_CW_ZC</t>
  </si>
  <si>
    <t xml:space="preserve">antiquus </t>
  </si>
  <si>
    <t>ancient bison =90% C3 ; Feranec et al. 2009</t>
  </si>
  <si>
    <t>BT1_Fr_KS_LC2_ZC_BS_CQ</t>
  </si>
  <si>
    <t>mean value = -6.6 (Yann and DeSantis 2015 GSA abstract); but also ate browse</t>
  </si>
  <si>
    <t>6.2 for extant camels; Kamilar et al. 2010</t>
  </si>
  <si>
    <t>HC_ZC</t>
  </si>
  <si>
    <t>macrocephala</t>
  </si>
  <si>
    <t>(-10.9/-6.4); DeSantis et al. 2009; changes diet from grass to browse- Yann and DeSantis 2014; Kohn et al 2005; 2015 GSA abstract of Yann and DeSantis reports mean value of -7.8</t>
  </si>
  <si>
    <t>MS</t>
  </si>
  <si>
    <t>Navahoceros</t>
  </si>
  <si>
    <t>may now be called Odocoileus lucasi per wiki; assign a 'deer' diet</t>
  </si>
  <si>
    <t>HC_KS_MiC_CW_MS_SC_ZC</t>
  </si>
  <si>
    <t>sp</t>
  </si>
  <si>
    <t>(-13.9/-11.5); DeSantis et al. 2009; Ugan and Coltrain 2012 report values of -18 to -20)</t>
  </si>
  <si>
    <t>2.25; Kamilar et al. 2010</t>
  </si>
  <si>
    <t>HC</t>
  </si>
  <si>
    <t>Pecari</t>
  </si>
  <si>
    <t>frugivore/granivore</t>
  </si>
  <si>
    <t>frugivore</t>
  </si>
  <si>
    <t>diet of fruit/seeds/tubers; Barreto et al. 2009</t>
  </si>
  <si>
    <t>median=20; Kamilar et al. 2010</t>
  </si>
  <si>
    <t>compressus</t>
  </si>
  <si>
    <t>values for P. vetus =(-6.2/-11.4); DeSantis et al. 2009; browser per Schmidt 2008</t>
  </si>
  <si>
    <t>HC_FR_KS_LC3_ZC</t>
  </si>
  <si>
    <t>Canidae</t>
  </si>
  <si>
    <t>dirus</t>
  </si>
  <si>
    <t>carnivore</t>
  </si>
  <si>
    <t>didn't check because I'm sure this is right</t>
  </si>
  <si>
    <t>HC_CW_CS_EC_Fr_KS_LC3_MC_SC_ZC</t>
  </si>
  <si>
    <t>latrans</t>
  </si>
  <si>
    <t>Animal diversity web - checked to make sure they didn't consider this an omnivore because it is dietarily flexible.</t>
  </si>
  <si>
    <t>HC_41_SC</t>
  </si>
  <si>
    <t>lupus</t>
  </si>
  <si>
    <t>HC_SC_KS</t>
  </si>
  <si>
    <t>familiaris</t>
  </si>
  <si>
    <t>cinereoargenteus</t>
  </si>
  <si>
    <t>HC_SC_ZC</t>
  </si>
  <si>
    <t>vulpes</t>
  </si>
  <si>
    <t>SC</t>
  </si>
  <si>
    <t xml:space="preserve">Felis </t>
  </si>
  <si>
    <t>amnicola</t>
  </si>
  <si>
    <t>Fr_LC2</t>
  </si>
  <si>
    <t>Leopardus</t>
  </si>
  <si>
    <t>wiedii</t>
  </si>
  <si>
    <t>HC_CW_KS_SC_ZC</t>
  </si>
  <si>
    <t>HC_KS</t>
  </si>
  <si>
    <t>leo atrox</t>
  </si>
  <si>
    <t>HC_KS_LC1_LC3_SC</t>
  </si>
  <si>
    <t>HC_HiC_KS_SC</t>
  </si>
  <si>
    <t>Kamilar et al. 2010</t>
  </si>
  <si>
    <t>yaguarondi</t>
  </si>
  <si>
    <t>Fr</t>
  </si>
  <si>
    <t xml:space="preserve">Smilodon </t>
  </si>
  <si>
    <t>Conepatus</t>
  </si>
  <si>
    <t>leuconotus</t>
  </si>
  <si>
    <t>insectivore</t>
  </si>
  <si>
    <t>insectivore but mixed omnivory too - animal diversity web; eats insects mostly, also vertebrates and fruits</t>
  </si>
  <si>
    <t>macroura</t>
  </si>
  <si>
    <t>omnivore</t>
  </si>
  <si>
    <t>per wiki and animal diversity web</t>
  </si>
  <si>
    <t>mephitis</t>
  </si>
  <si>
    <t>HC_SC</t>
  </si>
  <si>
    <t>erminea</t>
  </si>
  <si>
    <t>Martinoli et al. 2001; mostly rodents, some fruit</t>
  </si>
  <si>
    <t>frenata</t>
  </si>
  <si>
    <t xml:space="preserve">Taxidea </t>
  </si>
  <si>
    <t>Bassariscus</t>
  </si>
  <si>
    <t>astutus</t>
  </si>
  <si>
    <t>CQ_Fr</t>
  </si>
  <si>
    <t>Read in one of the papers cited here …</t>
  </si>
  <si>
    <t>floridanus</t>
  </si>
  <si>
    <t>Florida Museum website 2015 update; Kurten and Anderson 1980</t>
  </si>
  <si>
    <t>HC_CW_Fr_MiC_SC_ZC</t>
  </si>
  <si>
    <t>Kurten and Anderson 1980</t>
  </si>
  <si>
    <t>arctos</t>
  </si>
  <si>
    <t>omnivores</t>
  </si>
  <si>
    <t>mixed omnivore</t>
  </si>
  <si>
    <t>NPS website; wiki</t>
  </si>
  <si>
    <t>HC_MiC_CW</t>
  </si>
  <si>
    <t>Cingulata</t>
  </si>
  <si>
    <t>Dasypodidae</t>
  </si>
  <si>
    <t>Dasypus</t>
  </si>
  <si>
    <t>bellus</t>
  </si>
  <si>
    <t>Jasinski and Wallace 2014</t>
  </si>
  <si>
    <t>KS_HC</t>
  </si>
  <si>
    <t>novemcinctus</t>
  </si>
  <si>
    <t>1; Kamilar et al. 2010</t>
  </si>
  <si>
    <t>Glyptodontidae</t>
  </si>
  <si>
    <t>floridanum</t>
  </si>
  <si>
    <t>says mixed, but  isotopic values of ~-4, grouped with mammoths; Perez-Crespo et al. 2011</t>
  </si>
  <si>
    <t>Didelphimorphia</t>
  </si>
  <si>
    <t>virginiana</t>
  </si>
  <si>
    <t>animal diversity web</t>
  </si>
  <si>
    <t>californicus</t>
  </si>
  <si>
    <t>shrubs, grasses, forbs; Ugan and Coltrain 2012 report mean value of -18.3; Smith et al. 2014 report values in the same range</t>
  </si>
  <si>
    <t>aquaticus</t>
  </si>
  <si>
    <t>Ugan and Coltrain 2012 report mean value of -20 for S. nuttallii; Smith et al. 2014 report values in the same range for the genus</t>
  </si>
  <si>
    <t>audubonii</t>
  </si>
  <si>
    <t>assume same as above?</t>
  </si>
  <si>
    <t>BT1</t>
  </si>
  <si>
    <t>complicatus</t>
  </si>
  <si>
    <t>Equus sp. =(-4.7/-3.1); De Santis et al. 2009</t>
  </si>
  <si>
    <t>CQ_SC_ZC_HC</t>
  </si>
  <si>
    <t>scotti</t>
  </si>
  <si>
    <t>many_sites</t>
  </si>
  <si>
    <t xml:space="preserve">Equus </t>
  </si>
  <si>
    <t>conversidens</t>
  </si>
  <si>
    <t>giganteus</t>
  </si>
  <si>
    <t>MS_Fr</t>
  </si>
  <si>
    <t>Tapiridae</t>
  </si>
  <si>
    <t>Tapirus sp. = (-12.8/-12.7); De Santis et al. 2009</t>
  </si>
  <si>
    <t>LC3_ZC</t>
  </si>
  <si>
    <t>Pilosa</t>
  </si>
  <si>
    <t>Megalonychidae</t>
  </si>
  <si>
    <t>Megalonyx</t>
  </si>
  <si>
    <t>jeffersonii</t>
  </si>
  <si>
    <t>McDonald 1996</t>
  </si>
  <si>
    <t>A_KS</t>
  </si>
  <si>
    <t>Mylodontidae</t>
  </si>
  <si>
    <t>BT1_Fr_SC</t>
  </si>
  <si>
    <t>columbi</t>
  </si>
  <si>
    <t>M. hayi = (-2.9); De Santis et al. 2009</t>
  </si>
  <si>
    <t>BS_KS_LC2_A</t>
  </si>
  <si>
    <t xml:space="preserve">Mammuthus </t>
  </si>
  <si>
    <t xml:space="preserve">grazer </t>
  </si>
  <si>
    <t>A_BT1_CW_Fr</t>
  </si>
  <si>
    <t>(-12.0); DeSantis et al. 2009</t>
  </si>
  <si>
    <t>Rodentia</t>
  </si>
  <si>
    <t>Cricetidae</t>
  </si>
  <si>
    <t>taylori</t>
  </si>
  <si>
    <t xml:space="preserve">Omnivore </t>
  </si>
  <si>
    <t>mostly cactus, seeds, berries, some insects -texas website</t>
  </si>
  <si>
    <t>Microtus</t>
  </si>
  <si>
    <t>longicaudus</t>
  </si>
  <si>
    <t xml:space="preserve">granivore </t>
  </si>
  <si>
    <t>herbaceous and woody plant parts, also seets, leaves; Smolen and Keller 1987 Mammal sp account; Norrie and Miller: forbs&gt;grasses&gt;trees and shrubs</t>
  </si>
  <si>
    <t>mexicanus</t>
  </si>
  <si>
    <t xml:space="preserve">rootivore </t>
  </si>
  <si>
    <t>food almost all 'vegetation' (mammals of texas); grasses</t>
  </si>
  <si>
    <t>montanus</t>
  </si>
  <si>
    <t>grasses/sedges/rushes and  forbs;Pinter et al. 1992 - 90% of diet is monocots</t>
  </si>
  <si>
    <t>ochrogaster</t>
  </si>
  <si>
    <t>grasses/forbs; texas web site says "Getz 1985" says must eat forbs?; ADW says 'grass mainly'; found conference abstract that said stable isotope suggesd diet high in C3 for both this and M.penn.</t>
  </si>
  <si>
    <t>pennsylvanicus</t>
  </si>
  <si>
    <t>old paper shows %of grasses in stomachs ranged from 10-90%, wiki says 'major consumer of grass'; Norrie and Millar grasses&gt;forbs&gt;trees/shrubs</t>
  </si>
  <si>
    <t>pinetorum</t>
  </si>
  <si>
    <t>live in wooded areas; wiki; but other websites say 'prefer gasses and sedges'; cornell website says forbs</t>
  </si>
  <si>
    <t>Neotoma</t>
  </si>
  <si>
    <t>Ochrotomys</t>
  </si>
  <si>
    <t>nuttalli</t>
  </si>
  <si>
    <t>Onychomys</t>
  </si>
  <si>
    <t>leucogaster</t>
  </si>
  <si>
    <t>torridus = median group of 2; Kamilar et al. 2010</t>
  </si>
  <si>
    <t>Peromyscus</t>
  </si>
  <si>
    <t>sp_1</t>
  </si>
  <si>
    <t>generally true of all deer mice sp</t>
  </si>
  <si>
    <t>sp_2</t>
  </si>
  <si>
    <t>Reithrodontomys</t>
  </si>
  <si>
    <t>omnivore/granivore</t>
  </si>
  <si>
    <t>seeds,grains etc,</t>
  </si>
  <si>
    <t>hispidus</t>
  </si>
  <si>
    <t>Synaptomys</t>
  </si>
  <si>
    <t>cooperi</t>
  </si>
  <si>
    <t>wiki - eats seeds and roots of grasses and sedges as well as the leaves; Linzey 1984 -mostly grasses as does M. penn</t>
  </si>
  <si>
    <t>Dipodidae</t>
  </si>
  <si>
    <t>Zapus</t>
  </si>
  <si>
    <t>hudsonius</t>
  </si>
  <si>
    <t xml:space="preserve">omnivore </t>
  </si>
  <si>
    <t xml:space="preserve">eats primarily seeds, also will eat fruits and insects </t>
  </si>
  <si>
    <t>Geomyidae</t>
  </si>
  <si>
    <t>Cratogeomys</t>
  </si>
  <si>
    <t>castanops</t>
  </si>
  <si>
    <t xml:space="preserve">folivore </t>
  </si>
  <si>
    <t>wiki; roots, shrubs, grasses</t>
  </si>
  <si>
    <t>Geomys</t>
  </si>
  <si>
    <t>Rezsutek and Cameron 2011; other sources confirm they mostly feed on forbs; wiki</t>
  </si>
  <si>
    <t>Thomomys</t>
  </si>
  <si>
    <t>Newsome  et al. 2010 (~-24)</t>
  </si>
  <si>
    <t>Heteromyidae</t>
  </si>
  <si>
    <t>Chaetodipus</t>
  </si>
  <si>
    <t>granivore</t>
  </si>
  <si>
    <t>per sp account</t>
  </si>
  <si>
    <t>Dipodomys</t>
  </si>
  <si>
    <t>elator</t>
  </si>
  <si>
    <t>other dipos; 1; Kamilar et al. 2010</t>
  </si>
  <si>
    <t>Perognathus</t>
  </si>
  <si>
    <t>flavescens</t>
  </si>
  <si>
    <t>other peromyscus; Kamilar et al. 2010</t>
  </si>
  <si>
    <t>flavus</t>
  </si>
  <si>
    <t>Sciuridae</t>
  </si>
  <si>
    <t>Cynomys</t>
  </si>
  <si>
    <t>ludovicianus</t>
  </si>
  <si>
    <t>wiki: grasses</t>
  </si>
  <si>
    <t>Sciurus</t>
  </si>
  <si>
    <t>varied; wiki</t>
  </si>
  <si>
    <t>Spermophilus</t>
  </si>
  <si>
    <t>Whitaker 1963</t>
  </si>
  <si>
    <t>Soricomorpha</t>
  </si>
  <si>
    <t>Soricidae</t>
  </si>
  <si>
    <t>Blarina</t>
  </si>
  <si>
    <t>carolinensis</t>
  </si>
  <si>
    <t>Cryptotis</t>
  </si>
  <si>
    <t>parva</t>
  </si>
  <si>
    <t>Notiosorex</t>
  </si>
  <si>
    <t>crawfordi</t>
  </si>
  <si>
    <t>Sorex</t>
  </si>
  <si>
    <t>cinereus</t>
  </si>
  <si>
    <t>haydeni</t>
  </si>
  <si>
    <t>longirostris</t>
  </si>
  <si>
    <t>Talpidae</t>
  </si>
  <si>
    <t>Scalopus</t>
  </si>
  <si>
    <t>TOTALS</t>
  </si>
  <si>
    <t>NOTE: I've frozen these values</t>
  </si>
  <si>
    <t>raw numbers</t>
  </si>
  <si>
    <t>browsers</t>
  </si>
  <si>
    <t xml:space="preserve">CPH- Did not update this chart </t>
  </si>
  <si>
    <t>grazers</t>
  </si>
  <si>
    <t>frugivores/granivores</t>
  </si>
  <si>
    <t>carnivores</t>
  </si>
  <si>
    <t>insectivores</t>
  </si>
  <si>
    <t>total</t>
  </si>
  <si>
    <t>Percents</t>
  </si>
  <si>
    <t>References:</t>
  </si>
  <si>
    <t>PLoS ONE. 2009; 4(6): e5750.</t>
  </si>
  <si>
    <t>Published online 2009 Jun 3. doi:  10.1371/journal.pone.0005750</t>
  </si>
  <si>
    <t>PMCID: PMC2684586</t>
  </si>
  <si>
    <t>Effects of Global Warming on Ancient Mammalian Communities and Their Environments</t>
  </si>
  <si>
    <t>Larisa R. G. DeSantis,1,2,* Robert S. Feranec,3 and Bruce J. MacFadden2</t>
  </si>
  <si>
    <t>R.S. Feranec et al. / Palaeogeography, Palaeoclimatology, Palaeoecology 271 (2009) 153–160</t>
  </si>
  <si>
    <t>Barreto, G. R., Hernandez, O. E. and Ojasti, J. (1997), Diet of peccaries (Tayassu tajacu and T. pecari) in a dry forest of Venezuela. Journal of Zoology, 241: 279–284. doi: 10.1111/j.1469-7998.1997.tb01958.x</t>
  </si>
  <si>
    <t>Christopher W. Schmidt. 2008.  DENTAL MICROWEAR ANALYSIS OF EXTINCT FLAT-HEADED PECCARY (PLATYGONUS COMPRESSUS) FROM SOUTHERN INDIANA.  Proceedings of the Indiana Academy of Science 117(2):95-106</t>
  </si>
  <si>
    <t>Adriano Martinoli, Damiano G. Preatoni, Barbara Chiarenzi, Luc A. Wauters, Guido Tosi. 2001. Diet of stoats (Mustela erminea) in an Alpine habitat:The importance of fruit consumption in summer. Acta Oecologica 22:45-53.</t>
  </si>
  <si>
    <t>A. Ugan, J. Coltrain / Journal of Archaeological Science 39 (2012) 1401-1411</t>
  </si>
  <si>
    <t>Stephen Smith, Raymond Mauldin, Cynthia M. Munoz, Robert Hard, Debajyoti Paul, Grzegorz Skrzypek, Patricio Villanueva,Leonard Kemp. 2014. Exploring the use of stable carbon isotope ratios in short-lived leporids for localpaleoecological reconstruction . Open Journal of Archaeometry 2014; volume 2:5306</t>
  </si>
  <si>
    <t>Pinter, Aelita J.; Negus, Norman C.; and Berger, Patricia J. (1992) "Seasonal Variation in the Dietary Preferences of the Montane Vole, Microtus montanus," University of Wyoming National Park Service Research Center Annual Report: Vol. 16, Article 19.</t>
  </si>
  <si>
    <t>Available at: http://repository.uwyo.edu/uwnpsrc_reports/vol16/iss1/19</t>
  </si>
  <si>
    <t>MICHAELB. NORRIEAND JOHNS. MILLAR 1990. food resources and reproduction in four microtine rodentsCAN. J. ZOOL. VOL. 68, 1990</t>
  </si>
  <si>
    <t>Patterns of Coexistence in Synaptomys Cooperi and Microtus Pennsylvanicus Author(s): Alicia V. Linzey</t>
  </si>
  <si>
    <t>Source: Ecology, Vol. 65, No. 2 (Apr., 1984), pp. 382-393</t>
  </si>
  <si>
    <t xml:space="preserve">A Study of the Meadow Jumping Mouse, Zapus hudsonius (Zimmerman), in Central New York </t>
  </si>
  <si>
    <t>John O. Whitaker, Jr.</t>
  </si>
  <si>
    <t>Ecological Monographs</t>
  </si>
  <si>
    <t>Vol. 33, No. 3 (Summer, 1963), pp. 215-254</t>
  </si>
  <si>
    <t>Published by: Ecological Society of America</t>
  </si>
  <si>
    <t>DOI: 10.2307/1942627</t>
  </si>
  <si>
    <t>Stable URL: http://www.jstor.org/stable/1942627</t>
  </si>
  <si>
    <t>J Mammal Evol (2014) 21:285–298 DOI 10.1007/s10914-013-9239-0 Investigation into the Paleobiology of Dasypus bellus Using Geometric Morphometrics and Variation of the Calcaneus</t>
  </si>
  <si>
    <t>Steven E. Jasinski &amp; Steven C. Wallace</t>
  </si>
  <si>
    <t>Diet and habitat deﬁnitions for Mexican glyptodonts from Cedral(San Luis Potosí, México) based on stable isotope analysis</t>
  </si>
  <si>
    <t>VICTOR ADRIÁN PÉREZ-CRESPO, JOAQUÍN ARROYO-CABRALES,LUIS M. ALVA-VALDIVIA§, PEDRO MORALES-PUENTE&amp;EDITH CIENFUEGOS-ALVARADO</t>
  </si>
  <si>
    <t>Geol. Mag.149, 2012, pp. 153–157.</t>
  </si>
  <si>
    <t>doi:10.1017/S0016756811000951</t>
  </si>
  <si>
    <t>McDonald ref came from: http://www.academia.edu/8670153/Ground_sloth_biogeography_in_North_America</t>
  </si>
  <si>
    <t>Caviidae</t>
  </si>
  <si>
    <t>Eremotherium</t>
  </si>
  <si>
    <t>Megatheriidae</t>
  </si>
  <si>
    <t>Gomphotheriidae</t>
  </si>
  <si>
    <t>darwini</t>
  </si>
  <si>
    <t>Chlamyphoridae</t>
  </si>
  <si>
    <t>None in collection at TMM</t>
  </si>
  <si>
    <t>N=218; from Pittsbridge, Ingleside, Aransas, Wright Materials, Avenue Site, Jones Creek Mouth, Kincaid Shelter</t>
  </si>
  <si>
    <t>Salt Fork Brazos River</t>
  </si>
  <si>
    <t>N=13; Boggy Creek, Ingleside, Aransas River, Nobles Point, Rhodes Point, La Vaca, Marlin</t>
  </si>
  <si>
    <t>N=93; from Cueva Quebrada</t>
  </si>
  <si>
    <t>N=10; from Morhiss Mound, Ironbridge Reservoir, Laubach 3, Laubach 5, Slayton Quarry, 3TAMU Pittbridge</t>
  </si>
  <si>
    <t>N=85; from Ingleside, Jackson Farm, O'Brien Ranch, Zesch Cave, Aransas, Ironbridge Reservoir, Bonfire Cave, Honeycreek Cave, Slayton Quarry, Scharbaur Ranch, Lubbock Lake, Fowlkes</t>
  </si>
  <si>
    <t>N=10;  from 1273 TexasRancholabrean, 131TAMU Columbus, 3TAMU Pittsbridge, 41 TAMU Beeville-41TAMUB, Wright Materials North, Nada Stasney</t>
  </si>
  <si>
    <t xml:space="preserve">N=69; from Clamp Cave, Ingleside, Halls Cave, Arenosa Shelter, Wright Materials North, Plain View Quarry, Lubbock Lake, Kincaid, Onion Creek Gravel Pit, </t>
  </si>
  <si>
    <t>N=2; from Cueva Quebrada, Montell Shelter</t>
  </si>
  <si>
    <t>N=53; Ingleside, Friesenhahn</t>
  </si>
  <si>
    <t>N=629; Friesenhahn, Laubach5, Laubach1, Ingleside, Halls Cave, Clamp Cave, and others ….</t>
  </si>
  <si>
    <t>Comments (current as of May 2019)</t>
  </si>
  <si>
    <t>N=4 total; Halls Cave, Zesch Cave,Leon River shelter</t>
  </si>
  <si>
    <t>N=30; from 3TAMU Pittsbridge, Ingleside, Colorado street site, Honeycreek, Friesenhahn</t>
  </si>
  <si>
    <t>N=69; from Ingleside, Zesch Cave, Laubach3, Wright Materials North, Nada Armadillo</t>
  </si>
  <si>
    <t>N=4; Pittsbridge, Aransas, Nobles Point</t>
  </si>
  <si>
    <t>N=53; from League Ranch, Ingleside, Red Bluff, Salt Fork Brazos River, Old Glory, Aransas, Mayfield Ranch, Runnels Pierce Ranch, Settlement Creek</t>
  </si>
  <si>
    <t>N=99; lots of time and space; could subdivide?; The Avenue, Cave Without a Name; Honeycreek Cave</t>
  </si>
  <si>
    <t>N=1653; Potential Pleistocene specimens from: Laubach 3, Honeycreek Cave, Kincaid Shelter, Friesenhahn, Laubach 2, 5, Cueva Quebrada, Halls Cave, Cave without a name, Levi Rockshelter</t>
  </si>
  <si>
    <t>N=36; from Ingleside, O'Brian Ranch, Wright Materials North, Buckner Ranch, AransaQuinta, Power's Ranch, Cove Harbor, Nobles Point, Laubach 3, Ronnels Pierce Ranch, Colorado River, wharton Co.</t>
  </si>
  <si>
    <t>N=155; From: Kincaid Shelter, Clamp Cave, Ingleside, O'Brian Ranch, Salt Fork Brazos River, Aransas, Cove Harbor, Levi Shelter, Zesch Cave, Laubach3, Friesenhahn, Scharbaur</t>
  </si>
  <si>
    <t>one unknown from Lubbock Lake; N=38; from Zesch Cave, Halls Cave, Don Williams, Plain View Quarry, Lubbock Lake, San Antonio; Jes Cox Ranch</t>
  </si>
  <si>
    <t>weirdness on dates for kincaid shelter; N=46; from Clamp Cave, Starveout Cave, Halls Cave, Don Williams Cave, Centipede Cave, Pratt Cave, Aransas Shelter, Zesch</t>
  </si>
  <si>
    <t>N=72; From: Damp Cave, Starveout Cave, Lubbock lake, Kincaid, Friesenhahn, Centipede Cave, Zesch Cave, Bonfire Cave, Cueva Quebrada, Laubach3, Aransas Shelter,</t>
  </si>
  <si>
    <t>N=717; from: Laubach2, Lubbock Lake, rest from Friesenhahn</t>
  </si>
  <si>
    <t>unknowns from disturbed fill? N=110; From: Starveout Cave, Levi Shelter, Cave without a Name, Zesch Cave, Halls Cave, Eagle Cave, Don Williams Cave, Aransas Shelter, Kincaid, Friesenhahn</t>
  </si>
  <si>
    <t>Unknowns from Longhorn cave; N=42; From: Laubach1,3, Halls Cave, Honeycreek Cave, Kincaid Shelter, Clamp Cave, Longhorn Cave, Friesenhahn</t>
  </si>
  <si>
    <t>N=7; From: Halls Cave (5), Honeycreek Cave</t>
  </si>
  <si>
    <t>N=12; From: Clamp Cave, Levi Shelter, High Island, Halls Cave, TX city dike, Kincaid Shelter, TM Sanders Site</t>
  </si>
  <si>
    <t>N=50; From Friesenhahn, Ingleside, Halls Cave, Sour Lake, Wright Materials North</t>
  </si>
  <si>
    <t xml:space="preserve">N=232; From: Friesenhahn, Kincaid Shelter, Single Terry Cave, Don Williams Cave, Pratt Cave, Starveout Cave, Centipede Cave, Queva Cuebrada, Laubach2, Zesch Cave, Cave without a name, Damp Cave, Sheep Shelter, Levi Shelter, Seminole Canyon Cave, </t>
  </si>
  <si>
    <t>N=67; From Cave without a name, HC, Avenue Site, Aransas, Seminole Canyon Cave, Centipede Cave</t>
  </si>
  <si>
    <t>N=19; From: HC, Pratt Cave, Manten Miller Site, Cave without a name, Zesch Cave, Bering Sinkhole, Millers Cave</t>
  </si>
  <si>
    <t>N=111; From: Starveout Cave, Kincaid Shelter, Bering Sinkhole, Eagle Cave, Zesch Cave, Centipede Cave, Clamp Cave, Levi Shelter, Sheep Shelter</t>
  </si>
  <si>
    <t>unknown from Longhorn Cave; N=282; From: Centipede Cave, Cave without a name, Eagle Cave, Aransas Shelter, Honeycreek Cave, Kincaid Shelter, Manten Miller Site, Starveout Cave, Smith Rockshelter, HC, Don Williams Cave, Bering Sinkhole, Winston's Cave, Flying Buzzworm Cave, Poor Boy Baculum Cave</t>
  </si>
  <si>
    <t>N=14; From Freisenhahn, Lubbock Lake, Wright Materials North, Queva Cabrada, Seale Pit</t>
  </si>
  <si>
    <t>N=11; From: Ingleside, Laubach3</t>
  </si>
  <si>
    <t>unknowns from sanders ranch; longhorn cave; N=230; From: Friesenhahn, Cicurina Cave 1-4, Bering Sinkhole, Don Williams Cave, Zesch Cave, Clamp Cave, Longhorn Cave, Cave without a name, Millers Cave</t>
  </si>
  <si>
    <t>N=2285; don't know what species of horse, also represents lots of time/space, could subdivide; ADD HORSES AS WE ENCOUNTER THEM</t>
  </si>
  <si>
    <t>N=75; from Kincaid Shelter, Charlies Cute Little Hole, Seminole Canyon Cave, Aransas Shelter, Pratt Cave, Damp Cave, Centipede Cave (lots)</t>
  </si>
  <si>
    <t xml:space="preserve">C:N=4.2; delta N=2.3; N=1648; Laubach 2, Laubach 5 (try for collagen); Avenue site; try friesenhahn babies?; Schultze Cave; </t>
  </si>
  <si>
    <r>
      <t xml:space="preserve">collagen </t>
    </r>
    <r>
      <rPr>
        <b/>
        <sz val="14"/>
        <color theme="1"/>
        <rFont val="Calibri (Body)"/>
      </rPr>
      <t>(assume good if C:N &lt;3.5)</t>
    </r>
  </si>
  <si>
    <t>Enamel - Stable Isotopes</t>
  </si>
  <si>
    <t>N=91; From: Friesenhahn, HC, Smith Rockshelter, Laubach 2,3, Don Williams Cave, Manten Miller, Bering Sinkhole, Charlies Cute little Hole, Ingleside, Flying Buzzworm Cave</t>
  </si>
  <si>
    <t>Modern</t>
  </si>
  <si>
    <t>Reithrodotomys</t>
  </si>
  <si>
    <t>unknowns from disturbed fill at Kincaid</t>
  </si>
  <si>
    <t>N= 205; of which N=97-ish are Pleistocene sites: Lake Theo, Clear Creek Local fauna; Morhiss Mound, Eagle Cave, Kincaid Shelter, Sharbauer Ranch</t>
  </si>
  <si>
    <t>N=3; Ingleside, Kincaid Shelter; but we found in Wright Materials North</t>
  </si>
  <si>
    <t>Nothrotheriidae</t>
  </si>
  <si>
    <t>Nothrotheriops</t>
  </si>
  <si>
    <t>shastense</t>
  </si>
  <si>
    <t>Pampatheriidae</t>
  </si>
  <si>
    <t>Holmesina</t>
  </si>
  <si>
    <t>septentrionalis</t>
  </si>
  <si>
    <t>FAS</t>
  </si>
  <si>
    <t>Started over with summary of isotopes and morphology on mammals. The 'worked' columns will need to be updated once we get the samples back from CSI that we will be working on from this trip (plus, last of Svilalagus and some carnivores that are currently at CSI waiting analyses)</t>
  </si>
  <si>
    <t>Date</t>
  </si>
  <si>
    <t>Person</t>
  </si>
  <si>
    <t>Comment</t>
  </si>
  <si>
    <t>Average Mass (g) - not site or time specific</t>
  </si>
  <si>
    <t xml:space="preserve"> latrans</t>
  </si>
  <si>
    <t>N=24; Clamp Cave, Morhiss Mound, Old Glory, Salt Fork Brazos River …</t>
  </si>
  <si>
    <t>N= 160; allmost all from Ingleside; Big Cypress Creek</t>
  </si>
  <si>
    <t>Eulipotyphla</t>
  </si>
  <si>
    <t>Brown - not enough sample to be worth it; the 'Worked' columns need to be updated after we get results from the ~300 samples in May 2019</t>
  </si>
  <si>
    <t>Updated everything but the isotope samples done on Saturday; the 'worked' columns will have to be updated after we see what isotopes work of the 300 we just sampled.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</si>
</sst>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_);\(0\)"/>
    <numFmt numFmtId="165" formatCode="_(* #,##0_);_(* \(#,##0\);_(* &quot;-&quot;??_);_(@_)"/>
    <numFmt numFmtId="166" formatCode="0.0"/>
  </numFmts>
  <fonts count="49">
    <font>
      <sz val="12"/>
      <color theme="1"/>
      <name val="Calibri"/>
      <family val="2"/>
      <scheme val="minor"/>
    </font>
    <font>
      <sz val="12"/>
      <color theme="1"/>
      <name val="Calibri"/>
      <family val="2"/>
      <scheme val="minor"/>
    </font>
    <font>
      <b/>
      <sz val="12"/>
      <color theme="1"/>
      <name val="Calibri"/>
      <family val="2"/>
      <scheme val="minor"/>
    </font>
    <font>
      <i/>
      <sz val="12"/>
      <name val="Calibri"/>
      <family val="2"/>
      <scheme val="minor"/>
    </font>
    <font>
      <i/>
      <sz val="12"/>
      <color theme="1"/>
      <name val="Calibri"/>
      <family val="2"/>
      <scheme val="minor"/>
    </font>
    <font>
      <sz val="12"/>
      <name val="Calibri (Body)_x0000_"/>
    </font>
    <font>
      <sz val="11"/>
      <name val="Calibri"/>
      <family val="2"/>
    </font>
    <font>
      <sz val="11"/>
      <name val="Calibri"/>
      <family val="2"/>
      <scheme val="minor"/>
    </font>
    <font>
      <sz val="11"/>
      <color theme="1"/>
      <name val="Calibri"/>
      <family val="2"/>
      <scheme val="minor"/>
    </font>
    <font>
      <sz val="10"/>
      <color theme="1"/>
      <name val="Calibri"/>
      <family val="2"/>
      <scheme val="minor"/>
    </font>
    <font>
      <i/>
      <sz val="11"/>
      <name val="Calibri"/>
      <family val="2"/>
    </font>
    <font>
      <sz val="12"/>
      <color rgb="FFC00000"/>
      <name val="Calibri"/>
      <family val="2"/>
      <scheme val="minor"/>
    </font>
    <font>
      <b/>
      <i/>
      <sz val="12"/>
      <color theme="1"/>
      <name val="Calibri"/>
      <family val="2"/>
      <scheme val="minor"/>
    </font>
    <font>
      <b/>
      <sz val="12"/>
      <color theme="1"/>
      <name val="Calibri (Body)_x0000_"/>
    </font>
    <font>
      <i/>
      <sz val="11"/>
      <name val="Calibri"/>
      <family val="2"/>
      <scheme val="minor"/>
    </font>
    <font>
      <i/>
      <sz val="10"/>
      <color theme="1"/>
      <name val="Calibri"/>
      <family val="2"/>
      <scheme val="minor"/>
    </font>
    <font>
      <i/>
      <sz val="11"/>
      <color theme="1"/>
      <name val="Calibri"/>
      <family val="2"/>
      <scheme val="minor"/>
    </font>
    <font>
      <b/>
      <sz val="12"/>
      <color rgb="FFC00000"/>
      <name val="Calibri"/>
      <family val="2"/>
      <scheme val="minor"/>
    </font>
    <font>
      <sz val="14"/>
      <color theme="1"/>
      <name val="Calibri"/>
      <family val="2"/>
      <scheme val="minor"/>
    </font>
    <font>
      <i/>
      <sz val="12"/>
      <color rgb="FFC00000"/>
      <name val="Calibri"/>
      <family val="2"/>
      <scheme val="minor"/>
    </font>
    <font>
      <sz val="12"/>
      <color rgb="FFFF0000"/>
      <name val="Calibri"/>
      <family val="2"/>
      <scheme val="minor"/>
    </font>
    <font>
      <b/>
      <sz val="14"/>
      <color rgb="FFFF0000"/>
      <name val="Calibri"/>
      <family val="2"/>
      <scheme val="minor"/>
    </font>
    <font>
      <b/>
      <sz val="12"/>
      <name val="Calibri"/>
      <family val="2"/>
      <scheme val="minor"/>
    </font>
    <font>
      <sz val="12"/>
      <name val="Calibri"/>
      <family val="2"/>
      <scheme val="minor"/>
    </font>
    <font>
      <sz val="12"/>
      <name val="Calibri"/>
      <family val="2"/>
    </font>
    <font>
      <sz val="10"/>
      <name val="MS Sans Serif"/>
      <family val="2"/>
    </font>
    <font>
      <sz val="9"/>
      <name val="Geneva"/>
      <family val="2"/>
    </font>
    <font>
      <sz val="10"/>
      <name val="Calibri"/>
      <family val="2"/>
      <scheme val="minor"/>
    </font>
    <font>
      <i/>
      <sz val="11"/>
      <color rgb="FFFF0000"/>
      <name val="Calibri"/>
      <family val="2"/>
    </font>
    <font>
      <b/>
      <sz val="12"/>
      <color rgb="FFFF0000"/>
      <name val="Calibri"/>
      <family val="2"/>
      <scheme val="minor"/>
    </font>
    <font>
      <sz val="12"/>
      <color theme="7" tint="-0.499984740745262"/>
      <name val="Calibri"/>
      <family val="2"/>
      <scheme val="minor"/>
    </font>
    <font>
      <i/>
      <sz val="12"/>
      <color theme="7" tint="-0.499984740745262"/>
      <name val="Calibri"/>
      <family val="2"/>
      <scheme val="minor"/>
    </font>
    <font>
      <sz val="12"/>
      <color theme="7" tint="-0.499984740745262"/>
      <name val="Calibri (Body)"/>
    </font>
    <font>
      <i/>
      <sz val="12"/>
      <color theme="7" tint="-0.499984740745262"/>
      <name val="Calibri (Body)"/>
    </font>
    <font>
      <i/>
      <sz val="11"/>
      <color theme="7" tint="-0.499984740745262"/>
      <name val="Calibri (Body)"/>
    </font>
    <font>
      <b/>
      <i/>
      <sz val="11"/>
      <color theme="1"/>
      <name val="Calibri"/>
      <family val="2"/>
      <scheme val="minor"/>
    </font>
    <font>
      <b/>
      <i/>
      <sz val="12"/>
      <name val="Calibri"/>
      <family val="2"/>
      <scheme val="minor"/>
    </font>
    <font>
      <b/>
      <sz val="14"/>
      <color theme="1"/>
      <name val="Calibri"/>
      <family val="2"/>
      <scheme val="minor"/>
    </font>
    <font>
      <b/>
      <sz val="14"/>
      <color theme="1"/>
      <name val="Calibri (Body)"/>
    </font>
    <font>
      <sz val="14"/>
      <color theme="7" tint="-0.499984740745262"/>
      <name val="Calibri"/>
      <family val="2"/>
      <scheme val="minor"/>
    </font>
    <font>
      <sz val="14"/>
      <color theme="7" tint="-0.499984740745262"/>
      <name val="Calibri (Body)"/>
    </font>
    <font>
      <sz val="14"/>
      <color rgb="FFC00000"/>
      <name val="Calibri"/>
      <family val="2"/>
      <scheme val="minor"/>
    </font>
    <font>
      <b/>
      <sz val="12"/>
      <color theme="7" tint="-0.499984740745262"/>
      <name val="Calibri"/>
      <family val="2"/>
      <scheme val="minor"/>
    </font>
    <font>
      <b/>
      <sz val="12"/>
      <color theme="7" tint="-0.499984740745262"/>
      <name val="Calibri (Body)"/>
    </font>
    <font>
      <sz val="11"/>
      <color rgb="FFC00000"/>
      <name val="Calibri (Body)"/>
    </font>
    <font>
      <i/>
      <sz val="11"/>
      <color rgb="FFC00000"/>
      <name val="Calibri (Body)"/>
    </font>
    <font>
      <sz val="12"/>
      <color rgb="FFC00000"/>
      <name val="Calibri (Body)"/>
    </font>
    <font>
      <i/>
      <sz val="14"/>
      <color rgb="FF222222"/>
      <name val="Arial"/>
      <family val="2"/>
    </font>
    <font>
      <sz val="12"/>
      <color rgb="FF222222"/>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theme="0"/>
        <bgColor indexed="64"/>
      </patternFill>
    </fill>
    <fill>
      <patternFill patternType="solid">
        <fgColor rgb="FFFFFF00"/>
        <bgColor indexed="64"/>
      </patternFill>
    </fill>
    <fill>
      <patternFill patternType="solid">
        <fgColor theme="5" tint="0.79998168889431442"/>
        <bgColor indexed="64"/>
      </patternFill>
    </fill>
    <fill>
      <patternFill patternType="solid">
        <fgColor theme="2"/>
        <bgColor indexed="64"/>
      </patternFill>
    </fill>
    <fill>
      <patternFill patternType="solid">
        <fgColor rgb="FF92D050"/>
        <bgColor indexed="64"/>
      </patternFill>
    </fill>
    <fill>
      <patternFill patternType="solid">
        <fgColor theme="9" tint="0.79998168889431442"/>
        <bgColor indexed="64"/>
      </patternFill>
    </fill>
  </fills>
  <borders count="9">
    <border>
      <left/>
      <right/>
      <top/>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
      <left/>
      <right/>
      <top/>
      <bottom style="thin">
        <color auto="1"/>
      </bottom>
      <diagonal/>
    </border>
    <border>
      <left style="hair">
        <color auto="1"/>
      </left>
      <right style="hair">
        <color auto="1"/>
      </right>
      <top style="hair">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s>
  <cellStyleXfs count="4">
    <xf numFmtId="0" fontId="0" fillId="0" borderId="0" applyFill="0" applyBorder="0" applyProtection="0"/>
    <xf numFmtId="43" fontId="1" fillId="0" borderId="0" applyFont="0" applyFill="0" applyBorder="0" applyAlignment="0" applyProtection="0"/>
    <xf numFmtId="0" fontId="25" fillId="0" borderId="0"/>
    <xf numFmtId="0" fontId="26" fillId="0" borderId="0"/>
  </cellStyleXfs>
  <cellXfs count="270">
    <xf numFmtId="0" fontId="0" fillId="0" borderId="0" xfId="0"/>
    <xf numFmtId="0" fontId="0" fillId="0" borderId="1" xfId="0" applyFont="1" applyBorder="1" applyAlignment="1">
      <alignment horizontal="center"/>
    </xf>
    <xf numFmtId="0" fontId="11" fillId="0" borderId="0" xfId="0" applyFont="1" applyAlignment="1">
      <alignment horizontal="center" vertical="center"/>
    </xf>
    <xf numFmtId="0" fontId="1"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xf>
    <xf numFmtId="0" fontId="8" fillId="2" borderId="0" xfId="0" applyFont="1" applyFill="1" applyAlignment="1">
      <alignment horizontal="center" vertical="center"/>
    </xf>
    <xf numFmtId="0" fontId="9" fillId="2" borderId="0" xfId="0" applyFont="1" applyFill="1" applyAlignment="1">
      <alignment horizontal="left" vertical="center" wrapText="1"/>
    </xf>
    <xf numFmtId="0" fontId="0" fillId="0" borderId="0" xfId="0" applyAlignment="1">
      <alignment horizontal="center" vertical="center"/>
    </xf>
    <xf numFmtId="0" fontId="1" fillId="0" borderId="0" xfId="0" applyFont="1"/>
    <xf numFmtId="0" fontId="9" fillId="0" borderId="0" xfId="0" applyFont="1" applyAlignment="1">
      <alignment horizontal="left" vertical="center" wrapText="1"/>
    </xf>
    <xf numFmtId="0" fontId="7" fillId="2" borderId="0" xfId="0" applyFont="1" applyFill="1" applyAlignment="1">
      <alignment horizontal="center" vertical="center"/>
    </xf>
    <xf numFmtId="0" fontId="10" fillId="0" borderId="0" xfId="0" applyFont="1" applyAlignment="1">
      <alignment horizontal="center" vertical="center"/>
    </xf>
    <xf numFmtId="0" fontId="10" fillId="0" borderId="0" xfId="0" applyFont="1" applyAlignment="1">
      <alignment vertical="center"/>
    </xf>
    <xf numFmtId="0" fontId="4" fillId="0" borderId="0" xfId="0" applyFont="1" applyAlignment="1">
      <alignment horizontal="center" vertical="center" wrapText="1"/>
    </xf>
    <xf numFmtId="0" fontId="8" fillId="3" borderId="0" xfId="0" applyFont="1" applyFill="1" applyAlignment="1">
      <alignment horizontal="center" vertical="center"/>
    </xf>
    <xf numFmtId="0" fontId="2" fillId="0" borderId="2" xfId="0" applyFont="1" applyBorder="1" applyAlignment="1">
      <alignment horizontal="center" vertical="center" wrapText="1"/>
    </xf>
    <xf numFmtId="0" fontId="2" fillId="3" borderId="2" xfId="0" applyFont="1" applyFill="1" applyBorder="1" applyAlignment="1">
      <alignment horizontal="center" vertical="center"/>
    </xf>
    <xf numFmtId="0" fontId="12" fillId="3" borderId="2" xfId="0" applyFont="1" applyFill="1" applyBorder="1" applyAlignment="1">
      <alignment horizontal="center" vertical="center"/>
    </xf>
    <xf numFmtId="0" fontId="2" fillId="0" borderId="2" xfId="0" applyFont="1" applyBorder="1" applyAlignment="1">
      <alignment horizontal="left" vertical="center" wrapText="1"/>
    </xf>
    <xf numFmtId="0" fontId="2" fillId="0" borderId="2" xfId="0" applyFont="1" applyBorder="1" applyAlignment="1">
      <alignment horizontal="center" vertical="center" textRotation="90" wrapText="1"/>
    </xf>
    <xf numFmtId="0" fontId="2" fillId="0" borderId="2" xfId="0" applyFont="1" applyBorder="1" applyAlignment="1">
      <alignment horizontal="center" vertical="center"/>
    </xf>
    <xf numFmtId="0" fontId="2" fillId="0" borderId="2" xfId="0" applyFont="1" applyBorder="1" applyAlignment="1">
      <alignment vertical="center"/>
    </xf>
    <xf numFmtId="0" fontId="7" fillId="0" borderId="1" xfId="0" applyFont="1" applyBorder="1" applyAlignment="1">
      <alignment horizontal="center" vertical="center"/>
    </xf>
    <xf numFmtId="0" fontId="14" fillId="0" borderId="1" xfId="0" applyFont="1" applyBorder="1" applyAlignment="1">
      <alignment horizontal="center" vertical="center"/>
    </xf>
    <xf numFmtId="0" fontId="8" fillId="0" borderId="0" xfId="0" applyFont="1" applyAlignment="1">
      <alignment horizontal="center" vertical="center"/>
    </xf>
    <xf numFmtId="0" fontId="1" fillId="0" borderId="3" xfId="0" applyFont="1" applyBorder="1" applyAlignment="1">
      <alignment horizontal="center" vertical="center"/>
    </xf>
    <xf numFmtId="0" fontId="4" fillId="0" borderId="3" xfId="0" applyFont="1" applyBorder="1" applyAlignment="1">
      <alignment horizontal="center" vertical="center"/>
    </xf>
    <xf numFmtId="0" fontId="0" fillId="2" borderId="0" xfId="0" applyFill="1" applyAlignment="1">
      <alignment horizontal="center" vertical="center"/>
    </xf>
    <xf numFmtId="0" fontId="0" fillId="2" borderId="0" xfId="0" applyFill="1"/>
    <xf numFmtId="0" fontId="0" fillId="0" borderId="0" xfId="0" applyAlignment="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0" fontId="1" fillId="3" borderId="0" xfId="0" applyFont="1" applyFill="1" applyAlignment="1">
      <alignment horizontal="center" vertical="center"/>
    </xf>
    <xf numFmtId="0" fontId="5" fillId="2" borderId="0" xfId="0" applyFont="1" applyFill="1" applyAlignment="1">
      <alignment horizontal="center" vertical="center"/>
    </xf>
    <xf numFmtId="0" fontId="7" fillId="0" borderId="0" xfId="0" applyFont="1" applyAlignment="1">
      <alignment horizontal="center" vertical="center" wrapText="1"/>
    </xf>
    <xf numFmtId="0" fontId="3" fillId="0" borderId="0" xfId="0" applyFont="1" applyAlignment="1">
      <alignment horizontal="center" vertical="center" wrapText="1"/>
    </xf>
    <xf numFmtId="0" fontId="15" fillId="0" borderId="0" xfId="0" applyFont="1" applyAlignment="1">
      <alignment horizontal="left" vertical="center" wrapText="1"/>
    </xf>
    <xf numFmtId="0" fontId="16" fillId="0" borderId="0" xfId="0" applyFont="1" applyAlignment="1">
      <alignment horizontal="center" vertical="center"/>
    </xf>
    <xf numFmtId="0" fontId="0" fillId="0" borderId="0" xfId="0" applyFont="1" applyAlignment="1">
      <alignment horizontal="center" vertical="center"/>
    </xf>
    <xf numFmtId="0" fontId="0" fillId="0" borderId="1" xfId="0" applyFont="1" applyBorder="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center" vertical="center"/>
    </xf>
    <xf numFmtId="0" fontId="4" fillId="0" borderId="0" xfId="0" applyFont="1" applyFill="1" applyAlignment="1">
      <alignment horizontal="center" vertical="center"/>
    </xf>
    <xf numFmtId="0" fontId="5" fillId="0" borderId="0" xfId="0" applyFont="1" applyFill="1" applyAlignment="1">
      <alignment horizontal="center" vertical="center"/>
    </xf>
    <xf numFmtId="0" fontId="6" fillId="0" borderId="0" xfId="0" applyFont="1" applyFill="1" applyAlignment="1">
      <alignment horizontal="center" vertical="center"/>
    </xf>
    <xf numFmtId="0" fontId="6" fillId="0" borderId="0" xfId="0" applyFont="1" applyFill="1" applyAlignment="1">
      <alignment horizontal="left" vertical="center" wrapText="1"/>
    </xf>
    <xf numFmtId="0" fontId="7" fillId="0" borderId="0" xfId="0" applyFont="1" applyFill="1" applyAlignment="1">
      <alignment horizontal="center" vertical="center"/>
    </xf>
    <xf numFmtId="0" fontId="8" fillId="0" borderId="0" xfId="0" applyFont="1" applyFill="1" applyAlignment="1">
      <alignment horizontal="center" vertical="center"/>
    </xf>
    <xf numFmtId="0" fontId="9" fillId="0" borderId="0" xfId="0" applyFont="1" applyFill="1" applyAlignment="1">
      <alignment horizontal="left" vertical="center" wrapText="1"/>
    </xf>
    <xf numFmtId="0" fontId="10" fillId="0" borderId="0" xfId="0" applyFont="1" applyFill="1" applyAlignment="1">
      <alignment horizontal="center" vertical="center"/>
    </xf>
    <xf numFmtId="0" fontId="10" fillId="0" borderId="0" xfId="0" applyFont="1" applyFill="1" applyAlignment="1">
      <alignment vertical="center"/>
    </xf>
    <xf numFmtId="0" fontId="1" fillId="0" borderId="0" xfId="0" applyFont="1" applyFill="1"/>
    <xf numFmtId="0" fontId="11" fillId="0" borderId="0" xfId="0" applyFont="1" applyFill="1" applyAlignment="1">
      <alignment horizontal="center" vertical="center"/>
    </xf>
    <xf numFmtId="0" fontId="13" fillId="0" borderId="2" xfId="0" applyFont="1" applyBorder="1" applyAlignment="1">
      <alignment horizontal="center" vertical="center" textRotation="90" wrapText="1"/>
    </xf>
    <xf numFmtId="0" fontId="1" fillId="0" borderId="0" xfId="0" applyFont="1" applyFill="1" applyAlignment="1">
      <alignment vertical="center"/>
    </xf>
    <xf numFmtId="0" fontId="4" fillId="0" borderId="1" xfId="0" applyFont="1" applyFill="1" applyBorder="1" applyAlignment="1">
      <alignment horizontal="center" vertical="center"/>
    </xf>
    <xf numFmtId="0" fontId="7" fillId="0" borderId="0" xfId="0" applyFont="1" applyFill="1" applyAlignment="1">
      <alignment horizontal="center" vertical="center" wrapText="1"/>
    </xf>
    <xf numFmtId="0" fontId="6" fillId="4" borderId="0" xfId="0" applyFont="1" applyFill="1" applyAlignment="1">
      <alignment horizontal="center" vertical="center"/>
    </xf>
    <xf numFmtId="0" fontId="17" fillId="0" borderId="0" xfId="0" applyFont="1" applyAlignment="1">
      <alignment horizontal="center" vertical="center"/>
    </xf>
    <xf numFmtId="0" fontId="2" fillId="0" borderId="0" xfId="0" applyFont="1" applyAlignment="1">
      <alignment horizontal="center" vertical="center"/>
    </xf>
    <xf numFmtId="0" fontId="2" fillId="0" borderId="0" xfId="0" applyFont="1"/>
    <xf numFmtId="0" fontId="11" fillId="0" borderId="0" xfId="0" applyFont="1"/>
    <xf numFmtId="0" fontId="0" fillId="0" borderId="0" xfId="0" applyFont="1" applyFill="1" applyAlignment="1">
      <alignment horizontal="center" vertical="center"/>
    </xf>
    <xf numFmtId="0" fontId="0" fillId="0" borderId="0" xfId="0" applyAlignment="1">
      <alignment horizontal="center"/>
    </xf>
    <xf numFmtId="0" fontId="0" fillId="3" borderId="0" xfId="0" applyFont="1" applyFill="1" applyAlignment="1">
      <alignment horizontal="center" vertical="center"/>
    </xf>
    <xf numFmtId="0" fontId="0" fillId="0" borderId="0" xfId="0" applyFont="1"/>
    <xf numFmtId="0" fontId="21" fillId="0" borderId="0" xfId="0" applyFont="1"/>
    <xf numFmtId="0" fontId="21" fillId="0" borderId="0" xfId="0" applyFont="1" applyAlignment="1">
      <alignment horizontal="center" vertical="center"/>
    </xf>
    <xf numFmtId="0" fontId="21" fillId="0" borderId="0" xfId="0" applyFont="1" applyAlignment="1">
      <alignment horizontal="center" vertical="center" wrapText="1"/>
    </xf>
    <xf numFmtId="0" fontId="21" fillId="0" borderId="0" xfId="0" applyFont="1" applyAlignment="1">
      <alignment wrapText="1"/>
    </xf>
    <xf numFmtId="0" fontId="21" fillId="0" borderId="0" xfId="0" applyFont="1" applyAlignment="1">
      <alignment horizontal="center" wrapText="1"/>
    </xf>
    <xf numFmtId="0" fontId="21" fillId="0" borderId="0" xfId="0" applyFont="1" applyAlignment="1">
      <alignment horizontal="center"/>
    </xf>
    <xf numFmtId="0" fontId="21" fillId="0" borderId="4" xfId="0" applyFont="1" applyBorder="1"/>
    <xf numFmtId="0" fontId="21" fillId="0" borderId="0" xfId="0" applyFont="1" applyFill="1" applyBorder="1"/>
    <xf numFmtId="0" fontId="20" fillId="0" borderId="0" xfId="0" applyFont="1"/>
    <xf numFmtId="0" fontId="20" fillId="0" borderId="0" xfId="0" applyFont="1" applyAlignment="1">
      <alignment horizontal="center" vertical="center"/>
    </xf>
    <xf numFmtId="0" fontId="20" fillId="0" borderId="0" xfId="0" applyFont="1" applyAlignment="1">
      <alignment horizontal="center" vertical="center" wrapText="1"/>
    </xf>
    <xf numFmtId="0" fontId="20" fillId="0" borderId="0" xfId="0" applyFont="1" applyAlignment="1">
      <alignment wrapText="1"/>
    </xf>
    <xf numFmtId="0" fontId="20" fillId="0" borderId="0" xfId="0" applyFont="1" applyAlignment="1">
      <alignment horizontal="center" wrapText="1"/>
    </xf>
    <xf numFmtId="0" fontId="20" fillId="0" borderId="0" xfId="0" applyFont="1" applyAlignment="1">
      <alignment horizontal="center"/>
    </xf>
    <xf numFmtId="0" fontId="22" fillId="0" borderId="0" xfId="0" applyFont="1" applyAlignment="1">
      <alignment horizontal="center" vertical="center"/>
    </xf>
    <xf numFmtId="0" fontId="2" fillId="0" borderId="5" xfId="0" applyFont="1" applyFill="1" applyBorder="1" applyAlignment="1">
      <alignment horizontal="center" vertical="center" wrapText="1"/>
    </xf>
    <xf numFmtId="0" fontId="20" fillId="0" borderId="0" xfId="0" applyFont="1" applyFill="1" applyBorder="1"/>
    <xf numFmtId="0" fontId="2" fillId="6"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23" fillId="6" borderId="1" xfId="0" applyFont="1" applyFill="1" applyBorder="1" applyAlignment="1">
      <alignment horizontal="center" vertical="center"/>
    </xf>
    <xf numFmtId="0" fontId="6" fillId="0" borderId="6" xfId="0" applyFont="1" applyFill="1" applyBorder="1" applyAlignment="1">
      <alignment horizontal="center" vertical="center" wrapText="1"/>
    </xf>
    <xf numFmtId="0" fontId="6" fillId="0" borderId="6" xfId="0" applyFont="1" applyFill="1" applyBorder="1" applyAlignment="1">
      <alignment vertical="center"/>
    </xf>
    <xf numFmtId="0" fontId="10" fillId="0" borderId="6" xfId="0" applyFont="1" applyFill="1" applyBorder="1" applyAlignment="1">
      <alignment vertical="center"/>
    </xf>
    <xf numFmtId="0" fontId="10" fillId="0" borderId="6" xfId="0" applyFont="1" applyFill="1" applyBorder="1" applyAlignment="1">
      <alignment horizontal="center" vertical="center"/>
    </xf>
    <xf numFmtId="0" fontId="10" fillId="0" borderId="6"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0" fillId="0" borderId="0" xfId="0" applyBorder="1" applyAlignment="1">
      <alignment wrapText="1"/>
    </xf>
    <xf numFmtId="0" fontId="0" fillId="0" borderId="0" xfId="0" applyBorder="1" applyAlignment="1">
      <alignment horizontal="center" wrapText="1"/>
    </xf>
    <xf numFmtId="1" fontId="23" fillId="0" borderId="6" xfId="0" applyNumberFormat="1" applyFont="1" applyFill="1" applyBorder="1" applyAlignment="1">
      <alignment horizontal="center" vertical="center" wrapText="1"/>
    </xf>
    <xf numFmtId="2" fontId="23" fillId="0" borderId="6" xfId="0" applyNumberFormat="1" applyFont="1" applyFill="1" applyBorder="1" applyAlignment="1">
      <alignment horizontal="center" vertical="center" wrapText="1"/>
    </xf>
    <xf numFmtId="0" fontId="7" fillId="0" borderId="1" xfId="0" applyFont="1" applyFill="1" applyBorder="1" applyAlignment="1">
      <alignment horizontal="center" vertical="center" wrapText="1"/>
    </xf>
    <xf numFmtId="0" fontId="0" fillId="0" borderId="0" xfId="0" applyFill="1" applyBorder="1"/>
    <xf numFmtId="0" fontId="6" fillId="0" borderId="1" xfId="0" applyFont="1" applyFill="1" applyBorder="1" applyAlignment="1">
      <alignment horizontal="center" vertical="center" wrapText="1"/>
    </xf>
    <xf numFmtId="0" fontId="6" fillId="0" borderId="1" xfId="0" applyFont="1" applyFill="1" applyBorder="1" applyAlignment="1">
      <alignment horizontal="left" vertical="center"/>
    </xf>
    <xf numFmtId="0" fontId="10" fillId="0" borderId="1" xfId="0" applyFont="1" applyFill="1" applyBorder="1" applyAlignment="1">
      <alignment horizontal="left" vertical="center"/>
    </xf>
    <xf numFmtId="0" fontId="10" fillId="0" borderId="1" xfId="0" applyFont="1" applyFill="1"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Fill="1" applyBorder="1" applyAlignment="1">
      <alignment horizontal="left" vertical="center" wrapText="1"/>
    </xf>
    <xf numFmtId="164" fontId="24" fillId="0" borderId="1" xfId="1" applyNumberFormat="1" applyFont="1" applyFill="1" applyBorder="1" applyAlignment="1">
      <alignment horizontal="center" vertical="center" wrapText="1"/>
    </xf>
    <xf numFmtId="2" fontId="24" fillId="0" borderId="1" xfId="0" applyNumberFormat="1" applyFont="1" applyFill="1" applyBorder="1" applyAlignment="1">
      <alignment horizontal="center" vertical="center" wrapText="1"/>
    </xf>
    <xf numFmtId="0" fontId="0" fillId="0" borderId="1" xfId="0" applyFill="1" applyBorder="1" applyAlignment="1">
      <alignment horizontal="center" vertical="center"/>
    </xf>
    <xf numFmtId="0" fontId="6" fillId="0" borderId="1" xfId="2" applyFont="1" applyFill="1" applyBorder="1" applyAlignment="1" applyProtection="1">
      <alignment horizontal="center" vertical="center" wrapText="1"/>
    </xf>
    <xf numFmtId="0" fontId="6" fillId="0" borderId="1" xfId="3" applyFont="1" applyFill="1" applyBorder="1" applyAlignment="1">
      <alignment horizontal="left" vertical="center"/>
    </xf>
    <xf numFmtId="0" fontId="10" fillId="0" borderId="1" xfId="3" applyFont="1" applyFill="1" applyBorder="1" applyAlignment="1">
      <alignment horizontal="left" vertical="center"/>
    </xf>
    <xf numFmtId="164" fontId="24" fillId="0" borderId="1" xfId="1" applyNumberFormat="1" applyFont="1" applyFill="1" applyBorder="1" applyAlignment="1">
      <alignment horizontal="center" vertical="center"/>
    </xf>
    <xf numFmtId="2" fontId="23" fillId="0" borderId="1" xfId="0" applyNumberFormat="1" applyFont="1" applyFill="1" applyBorder="1" applyAlignment="1">
      <alignment horizontal="center" vertical="center"/>
    </xf>
    <xf numFmtId="0" fontId="23" fillId="0" borderId="1" xfId="0" applyFont="1" applyFill="1" applyBorder="1" applyAlignment="1">
      <alignment horizontal="center" vertical="center"/>
    </xf>
    <xf numFmtId="0" fontId="6" fillId="0" borderId="1" xfId="0" applyFont="1" applyFill="1" applyBorder="1" applyAlignment="1">
      <alignment vertical="center"/>
    </xf>
    <xf numFmtId="0" fontId="10" fillId="0" borderId="1" xfId="0" applyFont="1" applyFill="1" applyBorder="1" applyAlignment="1">
      <alignment vertical="center"/>
    </xf>
    <xf numFmtId="0" fontId="10" fillId="0" borderId="1" xfId="0" applyFont="1" applyFill="1" applyBorder="1" applyAlignment="1">
      <alignment vertical="center" wrapText="1"/>
    </xf>
    <xf numFmtId="1" fontId="23" fillId="0" borderId="1" xfId="0" applyNumberFormat="1" applyFont="1" applyFill="1" applyBorder="1" applyAlignment="1">
      <alignment horizontal="center" vertical="center" wrapText="1"/>
    </xf>
    <xf numFmtId="2" fontId="23"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0" fontId="6" fillId="0" borderId="1" xfId="3" applyFont="1" applyFill="1" applyBorder="1" applyAlignment="1">
      <alignment vertical="center"/>
    </xf>
    <xf numFmtId="0" fontId="10" fillId="0" borderId="1" xfId="3" applyFont="1" applyFill="1" applyBorder="1" applyAlignment="1">
      <alignment vertical="center"/>
    </xf>
    <xf numFmtId="0" fontId="10" fillId="0" borderId="1" xfId="3" applyFont="1" applyFill="1" applyBorder="1" applyAlignment="1">
      <alignment horizontal="center" vertical="center"/>
    </xf>
    <xf numFmtId="0" fontId="10" fillId="0" borderId="1" xfId="3" applyFont="1" applyFill="1" applyBorder="1" applyAlignment="1">
      <alignment vertical="center" wrapText="1"/>
    </xf>
    <xf numFmtId="0" fontId="10" fillId="0" borderId="1" xfId="3" applyFont="1" applyFill="1" applyBorder="1" applyAlignment="1">
      <alignment horizontal="center" vertical="center" wrapText="1"/>
    </xf>
    <xf numFmtId="164" fontId="23" fillId="0" borderId="1" xfId="1" applyNumberFormat="1" applyFont="1" applyFill="1" applyBorder="1" applyAlignment="1">
      <alignment horizontal="center" vertical="center"/>
    </xf>
    <xf numFmtId="1" fontId="24" fillId="0" borderId="1" xfId="0" applyNumberFormat="1" applyFont="1" applyFill="1" applyBorder="1" applyAlignment="1">
      <alignment horizontal="center" vertical="center" wrapText="1"/>
    </xf>
    <xf numFmtId="0" fontId="14"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2" fontId="23" fillId="0" borderId="1" xfId="1" applyNumberFormat="1" applyFont="1" applyFill="1" applyBorder="1" applyAlignment="1">
      <alignment horizontal="center" vertical="center" wrapText="1"/>
    </xf>
    <xf numFmtId="0" fontId="10" fillId="0" borderId="1" xfId="2" applyFont="1" applyFill="1" applyBorder="1" applyAlignment="1" applyProtection="1">
      <alignment horizontal="left" vertical="center" wrapText="1"/>
    </xf>
    <xf numFmtId="2" fontId="24" fillId="0" borderId="1" xfId="0" applyNumberFormat="1" applyFont="1" applyFill="1" applyBorder="1" applyAlignment="1">
      <alignment horizontal="center" vertical="center"/>
    </xf>
    <xf numFmtId="0" fontId="24" fillId="0" borderId="1" xfId="0" applyFont="1" applyFill="1" applyBorder="1" applyAlignment="1">
      <alignment horizontal="center" vertical="center"/>
    </xf>
    <xf numFmtId="0" fontId="10" fillId="0" borderId="1" xfId="2" applyFont="1" applyFill="1" applyBorder="1" applyAlignment="1" applyProtection="1">
      <alignment horizontal="center" vertical="center" wrapText="1"/>
    </xf>
    <xf numFmtId="0" fontId="10" fillId="0" borderId="1" xfId="3" applyFont="1" applyFill="1" applyBorder="1" applyAlignment="1">
      <alignment horizontal="left" vertical="center" wrapText="1"/>
    </xf>
    <xf numFmtId="1" fontId="23" fillId="0" borderId="1" xfId="0" applyNumberFormat="1" applyFont="1" applyFill="1" applyBorder="1" applyAlignment="1">
      <alignment horizontal="center" vertical="center"/>
    </xf>
    <xf numFmtId="165" fontId="23" fillId="0" borderId="1" xfId="1" applyNumberFormat="1" applyFont="1" applyFill="1" applyBorder="1" applyAlignment="1">
      <alignment horizontal="center" vertical="center"/>
    </xf>
    <xf numFmtId="2" fontId="23" fillId="0" borderId="1" xfId="1" applyNumberFormat="1" applyFont="1" applyFill="1" applyBorder="1" applyAlignment="1">
      <alignment horizontal="center" vertical="center"/>
    </xf>
    <xf numFmtId="2" fontId="27" fillId="0" borderId="1" xfId="0" applyNumberFormat="1" applyFont="1" applyFill="1" applyBorder="1" applyAlignment="1">
      <alignment horizontal="center" vertical="center" wrapText="1"/>
    </xf>
    <xf numFmtId="0" fontId="10" fillId="0" borderId="1" xfId="2" applyFont="1" applyFill="1" applyBorder="1" applyAlignment="1" applyProtection="1">
      <alignment vertical="center" wrapText="1"/>
    </xf>
    <xf numFmtId="0" fontId="10" fillId="0" borderId="6" xfId="3" applyFont="1" applyFill="1" applyBorder="1" applyAlignment="1">
      <alignment horizontal="center" vertical="center" wrapText="1"/>
    </xf>
    <xf numFmtId="164" fontId="23" fillId="0" borderId="1" xfId="1" applyNumberFormat="1" applyFont="1" applyFill="1" applyBorder="1" applyAlignment="1">
      <alignment horizontal="center" vertical="center" wrapText="1"/>
    </xf>
    <xf numFmtId="0" fontId="14" fillId="0" borderId="6" xfId="0" applyFont="1" applyBorder="1" applyAlignment="1">
      <alignment horizontal="center" vertical="center" wrapText="1"/>
    </xf>
    <xf numFmtId="166" fontId="23" fillId="0" borderId="1" xfId="0" applyNumberFormat="1" applyFont="1" applyFill="1" applyBorder="1" applyAlignment="1">
      <alignment horizontal="center" vertical="center" wrapText="1"/>
    </xf>
    <xf numFmtId="0" fontId="16" fillId="0" borderId="1" xfId="0" applyFont="1" applyBorder="1" applyAlignment="1">
      <alignment horizontal="left"/>
    </xf>
    <xf numFmtId="0" fontId="8" fillId="0" borderId="1" xfId="0" applyFont="1" applyBorder="1" applyAlignment="1">
      <alignment horizontal="center" vertical="center"/>
    </xf>
    <xf numFmtId="0" fontId="8" fillId="0" borderId="1" xfId="0" applyFont="1" applyFill="1" applyBorder="1" applyAlignment="1">
      <alignment horizontal="center" vertical="center"/>
    </xf>
    <xf numFmtId="0" fontId="6" fillId="7" borderId="1" xfId="0" applyFont="1" applyFill="1" applyBorder="1" applyAlignment="1">
      <alignment horizontal="center" vertical="center" wrapText="1"/>
    </xf>
    <xf numFmtId="0" fontId="6" fillId="7" borderId="1" xfId="0" applyFont="1" applyFill="1" applyBorder="1" applyAlignment="1">
      <alignment horizontal="left" vertical="center"/>
    </xf>
    <xf numFmtId="0" fontId="10" fillId="7" borderId="1" xfId="0" applyFont="1" applyFill="1" applyBorder="1" applyAlignment="1">
      <alignment horizontal="left" vertical="center"/>
    </xf>
    <xf numFmtId="0" fontId="10" fillId="7" borderId="1"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1" xfId="0" applyFont="1" applyFill="1" applyBorder="1" applyAlignment="1">
      <alignment horizontal="left" vertical="center" wrapText="1"/>
    </xf>
    <xf numFmtId="166" fontId="23" fillId="7" borderId="1" xfId="0" applyNumberFormat="1" applyFont="1" applyFill="1" applyBorder="1" applyAlignment="1">
      <alignment horizontal="center" vertical="center" wrapText="1"/>
    </xf>
    <xf numFmtId="2" fontId="22" fillId="7" borderId="1" xfId="0" applyNumberFormat="1" applyFont="1" applyFill="1" applyBorder="1" applyAlignment="1">
      <alignment horizontal="center" vertical="center" wrapText="1"/>
    </xf>
    <xf numFmtId="0" fontId="23" fillId="7" borderId="1" xfId="0" applyFont="1" applyFill="1" applyBorder="1" applyAlignment="1">
      <alignment horizontal="center" vertical="center"/>
    </xf>
    <xf numFmtId="0" fontId="28" fillId="0" borderId="7" xfId="0" quotePrefix="1" applyFont="1" applyFill="1" applyBorder="1" applyAlignment="1">
      <alignment horizontal="center" vertical="center"/>
    </xf>
    <xf numFmtId="0" fontId="28" fillId="0" borderId="0" xfId="0" quotePrefix="1" applyFont="1" applyFill="1" applyBorder="1" applyAlignment="1">
      <alignment horizontal="center" vertical="center" wrapText="1"/>
    </xf>
    <xf numFmtId="0" fontId="0" fillId="8" borderId="1" xfId="0" applyFill="1" applyBorder="1"/>
    <xf numFmtId="0" fontId="0" fillId="8" borderId="1" xfId="0" applyFill="1" applyBorder="1" applyAlignment="1">
      <alignment horizontal="center" vertical="center"/>
    </xf>
    <xf numFmtId="0" fontId="0" fillId="8" borderId="1" xfId="0" applyFill="1" applyBorder="1" applyAlignment="1">
      <alignment horizontal="center" vertical="center" wrapText="1"/>
    </xf>
    <xf numFmtId="0" fontId="0" fillId="8" borderId="1" xfId="0" applyFill="1" applyBorder="1" applyAlignment="1">
      <alignment wrapText="1"/>
    </xf>
    <xf numFmtId="0" fontId="0" fillId="8" borderId="1" xfId="0" applyFill="1" applyBorder="1" applyAlignment="1">
      <alignment horizontal="center" wrapText="1"/>
    </xf>
    <xf numFmtId="0" fontId="0" fillId="8" borderId="1" xfId="0" applyFill="1" applyBorder="1" applyAlignment="1">
      <alignment horizontal="center"/>
    </xf>
    <xf numFmtId="0" fontId="0" fillId="8" borderId="8" xfId="0" applyFill="1" applyBorder="1"/>
    <xf numFmtId="0" fontId="29" fillId="8" borderId="1" xfId="0" applyFont="1" applyFill="1" applyBorder="1" applyAlignment="1">
      <alignment wrapText="1"/>
    </xf>
    <xf numFmtId="0" fontId="20" fillId="8" borderId="1" xfId="0" applyFont="1" applyFill="1" applyBorder="1" applyAlignment="1">
      <alignment horizontal="center" vertical="center"/>
    </xf>
    <xf numFmtId="0" fontId="20" fillId="8" borderId="1" xfId="0" applyFont="1" applyFill="1" applyBorder="1" applyAlignment="1">
      <alignment horizontal="center" vertical="center" wrapText="1"/>
    </xf>
    <xf numFmtId="0" fontId="20" fillId="8" borderId="1" xfId="0" applyFont="1" applyFill="1" applyBorder="1" applyAlignment="1">
      <alignment wrapText="1"/>
    </xf>
    <xf numFmtId="0" fontId="20" fillId="8" borderId="1" xfId="0" applyFont="1" applyFill="1" applyBorder="1" applyAlignment="1">
      <alignment horizontal="center" wrapText="1"/>
    </xf>
    <xf numFmtId="0" fontId="0" fillId="0" borderId="0" xfId="0" applyAlignment="1">
      <alignment horizontal="center" vertical="center" wrapText="1"/>
    </xf>
    <xf numFmtId="0" fontId="0" fillId="0" borderId="0" xfId="0" applyAlignment="1">
      <alignment wrapText="1"/>
    </xf>
    <xf numFmtId="0" fontId="0" fillId="0" borderId="0" xfId="0" applyAlignment="1">
      <alignment horizontal="center" wrapText="1"/>
    </xf>
    <xf numFmtId="166" fontId="0" fillId="0" borderId="0" xfId="0" applyNumberFormat="1"/>
    <xf numFmtId="0" fontId="0" fillId="0" borderId="0" xfId="0" applyFill="1" applyBorder="1" applyAlignment="1">
      <alignment horizontal="center" vertical="center" wrapText="1"/>
    </xf>
    <xf numFmtId="0" fontId="0" fillId="0" borderId="0" xfId="0" applyFill="1" applyBorder="1" applyAlignment="1">
      <alignment horizontal="center" vertical="center"/>
    </xf>
    <xf numFmtId="0" fontId="0" fillId="0" borderId="0" xfId="0" applyFill="1" applyBorder="1" applyAlignment="1">
      <alignment wrapText="1"/>
    </xf>
    <xf numFmtId="0" fontId="0" fillId="0" borderId="0" xfId="0" applyFill="1" applyBorder="1" applyAlignment="1">
      <alignment horizontal="center" wrapText="1"/>
    </xf>
    <xf numFmtId="0" fontId="0" fillId="0" borderId="0" xfId="0" applyFill="1" applyBorder="1" applyAlignment="1">
      <alignment horizontal="center"/>
    </xf>
    <xf numFmtId="166" fontId="0" fillId="0" borderId="0" xfId="0" applyNumberFormat="1" applyFill="1" applyBorder="1"/>
    <xf numFmtId="0" fontId="2" fillId="0" borderId="0" xfId="0" applyFont="1" applyAlignment="1">
      <alignment vertical="center"/>
    </xf>
    <xf numFmtId="0" fontId="19" fillId="0" borderId="0" xfId="0" applyFont="1" applyAlignment="1">
      <alignment horizontal="center" vertical="center"/>
    </xf>
    <xf numFmtId="0" fontId="12" fillId="0" borderId="2" xfId="0" applyFont="1" applyBorder="1" applyAlignment="1">
      <alignment horizontal="center" vertical="center" wrapText="1"/>
    </xf>
    <xf numFmtId="0" fontId="19" fillId="0" borderId="0" xfId="0" applyFont="1" applyFill="1" applyAlignment="1">
      <alignment horizontal="center" vertical="center"/>
    </xf>
    <xf numFmtId="0" fontId="19" fillId="0" borderId="0" xfId="0" applyFont="1" applyFill="1" applyAlignment="1">
      <alignment horizontal="center" vertical="center" wrapText="1"/>
    </xf>
    <xf numFmtId="0" fontId="12" fillId="0" borderId="0" xfId="0" applyFont="1" applyAlignment="1">
      <alignment horizontal="center" vertical="center"/>
    </xf>
    <xf numFmtId="0" fontId="12" fillId="0" borderId="0" xfId="0" applyFont="1" applyAlignment="1">
      <alignment horizontal="center" vertical="center" wrapText="1"/>
    </xf>
    <xf numFmtId="0" fontId="19" fillId="0" borderId="0" xfId="0" applyFont="1" applyAlignment="1">
      <alignment horizontal="center" vertical="center" wrapText="1"/>
    </xf>
    <xf numFmtId="0" fontId="2" fillId="3" borderId="0" xfId="0" applyFont="1" applyFill="1" applyAlignment="1">
      <alignment horizontal="center" vertical="center"/>
    </xf>
    <xf numFmtId="0" fontId="30" fillId="0" borderId="0" xfId="0" applyFont="1" applyAlignment="1">
      <alignment horizontal="center" vertical="center"/>
    </xf>
    <xf numFmtId="0" fontId="31" fillId="0" borderId="0" xfId="0" applyFont="1" applyAlignment="1">
      <alignment horizontal="center" vertical="center"/>
    </xf>
    <xf numFmtId="0" fontId="31" fillId="0" borderId="0" xfId="0" applyFont="1" applyAlignment="1">
      <alignment horizontal="center" vertical="center" wrapText="1"/>
    </xf>
    <xf numFmtId="0" fontId="30" fillId="0" borderId="0" xfId="0" applyFont="1"/>
    <xf numFmtId="0" fontId="32" fillId="0" borderId="0" xfId="0" applyFont="1" applyAlignment="1">
      <alignment horizontal="center" vertical="center"/>
    </xf>
    <xf numFmtId="0" fontId="32" fillId="0" borderId="0" xfId="0" applyFont="1" applyFill="1" applyAlignment="1">
      <alignment horizontal="center" vertical="center"/>
    </xf>
    <xf numFmtId="0" fontId="33" fillId="0" borderId="0" xfId="0" applyFont="1" applyAlignment="1">
      <alignment horizontal="center" vertical="center"/>
    </xf>
    <xf numFmtId="0" fontId="33" fillId="0" borderId="0" xfId="0" applyFont="1" applyAlignment="1">
      <alignment horizontal="center" vertical="center" wrapText="1"/>
    </xf>
    <xf numFmtId="0" fontId="32" fillId="0" borderId="0" xfId="0" applyFont="1" applyFill="1"/>
    <xf numFmtId="0" fontId="32" fillId="0" borderId="0" xfId="0" applyFont="1"/>
    <xf numFmtId="0" fontId="34" fillId="0" borderId="0" xfId="0" applyFont="1" applyFill="1" applyAlignment="1">
      <alignment horizontal="center" vertical="center"/>
    </xf>
    <xf numFmtId="0" fontId="34" fillId="0" borderId="0" xfId="0" applyFont="1" applyFill="1" applyAlignment="1">
      <alignment vertical="center"/>
    </xf>
    <xf numFmtId="0" fontId="35" fillId="0" borderId="0" xfId="0" applyFont="1" applyAlignment="1">
      <alignment horizontal="center" vertical="center"/>
    </xf>
    <xf numFmtId="0" fontId="2" fillId="2" borderId="0" xfId="0" applyFont="1" applyFill="1"/>
    <xf numFmtId="0" fontId="36" fillId="0" borderId="0" xfId="0" applyFont="1" applyAlignment="1">
      <alignment horizontal="center" vertical="center" wrapText="1"/>
    </xf>
    <xf numFmtId="0" fontId="2" fillId="0" borderId="0" xfId="0" applyFont="1" applyFill="1"/>
    <xf numFmtId="0" fontId="0" fillId="0" borderId="0" xfId="0" applyFont="1" applyAlignment="1">
      <alignment horizontal="left" vertical="center" wrapText="1"/>
    </xf>
    <xf numFmtId="0" fontId="2" fillId="0" borderId="0" xfId="0" applyFont="1" applyAlignment="1">
      <alignment horizontal="left" vertical="center" wrapText="1"/>
    </xf>
    <xf numFmtId="0" fontId="30" fillId="0" borderId="0" xfId="0" applyFont="1" applyAlignment="1">
      <alignment horizontal="left" vertical="center" wrapText="1"/>
    </xf>
    <xf numFmtId="0" fontId="32" fillId="0" borderId="0" xfId="0" applyFont="1" applyFill="1" applyAlignment="1">
      <alignment horizontal="left" vertical="center" wrapText="1"/>
    </xf>
    <xf numFmtId="0" fontId="11" fillId="0" borderId="0" xfId="0" applyFont="1" applyAlignment="1">
      <alignment horizontal="left" vertical="center" wrapText="1"/>
    </xf>
    <xf numFmtId="0" fontId="18" fillId="5" borderId="0" xfId="0" applyFont="1" applyFill="1" applyAlignment="1">
      <alignment horizontal="center" vertical="center"/>
    </xf>
    <xf numFmtId="0" fontId="18" fillId="0" borderId="0" xfId="0" applyFont="1" applyAlignment="1">
      <alignment horizontal="center" vertical="center"/>
    </xf>
    <xf numFmtId="0" fontId="37" fillId="0" borderId="0" xfId="0" applyFont="1" applyAlignment="1">
      <alignment horizontal="center" vertical="center"/>
    </xf>
    <xf numFmtId="0" fontId="18" fillId="0" borderId="0" xfId="0" applyFont="1" applyAlignment="1">
      <alignment horizontal="center" vertical="center" wrapText="1"/>
    </xf>
    <xf numFmtId="0" fontId="18" fillId="0" borderId="0" xfId="0" applyFont="1" applyFill="1" applyAlignment="1">
      <alignment horizontal="center" vertical="center"/>
    </xf>
    <xf numFmtId="16" fontId="18" fillId="0" borderId="0" xfId="0" applyNumberFormat="1" applyFont="1" applyAlignment="1">
      <alignment horizontal="center" vertical="center" wrapText="1"/>
    </xf>
    <xf numFmtId="0" fontId="37" fillId="0" borderId="0" xfId="0" applyFont="1" applyAlignment="1">
      <alignment horizontal="center" vertical="center" wrapText="1"/>
    </xf>
    <xf numFmtId="0" fontId="39" fillId="0" borderId="0" xfId="0" applyFont="1" applyAlignment="1">
      <alignment horizontal="center" vertical="center"/>
    </xf>
    <xf numFmtId="0" fontId="40" fillId="0" borderId="0" xfId="0" applyFont="1" applyAlignment="1">
      <alignment horizontal="center" vertical="center"/>
    </xf>
    <xf numFmtId="0" fontId="40" fillId="0" borderId="0" xfId="0" applyFont="1" applyFill="1" applyAlignment="1">
      <alignment horizontal="center" vertical="center"/>
    </xf>
    <xf numFmtId="0" fontId="40" fillId="0" borderId="0" xfId="0" applyFont="1" applyAlignment="1">
      <alignment horizontal="center" vertical="center" wrapText="1"/>
    </xf>
    <xf numFmtId="0" fontId="39"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0" fontId="2" fillId="0" borderId="0" xfId="0" applyFont="1" applyFill="1" applyAlignment="1">
      <alignment horizontal="center" vertical="center"/>
    </xf>
    <xf numFmtId="0" fontId="42" fillId="0" borderId="0" xfId="0" applyFont="1" applyAlignment="1">
      <alignment horizontal="center" vertical="center"/>
    </xf>
    <xf numFmtId="0" fontId="43" fillId="0" borderId="0" xfId="0" applyFont="1" applyAlignment="1">
      <alignment horizontal="center" vertical="center"/>
    </xf>
    <xf numFmtId="0" fontId="18" fillId="2" borderId="0" xfId="0" applyFont="1" applyFill="1" applyAlignment="1">
      <alignment horizontal="center" vertical="center"/>
    </xf>
    <xf numFmtId="0" fontId="2" fillId="2" borderId="2" xfId="0" applyFont="1" applyFill="1" applyBorder="1" applyAlignment="1">
      <alignment horizontal="center" vertical="center" wrapText="1"/>
    </xf>
    <xf numFmtId="0" fontId="37" fillId="2" borderId="0" xfId="0" applyFont="1" applyFill="1" applyAlignment="1">
      <alignment horizontal="center" vertical="center"/>
    </xf>
    <xf numFmtId="0" fontId="39" fillId="2" borderId="0" xfId="0" applyFont="1" applyFill="1" applyAlignment="1">
      <alignment horizontal="center" vertical="center"/>
    </xf>
    <xf numFmtId="0" fontId="40" fillId="2" borderId="0" xfId="0" applyFont="1" applyFill="1" applyAlignment="1">
      <alignment horizontal="center" vertical="center"/>
    </xf>
    <xf numFmtId="0" fontId="41" fillId="2" borderId="0" xfId="0" applyFont="1" applyFill="1" applyAlignment="1">
      <alignment horizontal="center" vertical="center"/>
    </xf>
    <xf numFmtId="17" fontId="0" fillId="0" borderId="0" xfId="0" applyNumberFormat="1" applyAlignment="1">
      <alignment horizontal="center" vertical="center"/>
    </xf>
    <xf numFmtId="0" fontId="0" fillId="0" borderId="0" xfId="0" applyAlignment="1">
      <alignment horizontal="left" vertical="center" wrapText="1"/>
    </xf>
    <xf numFmtId="0" fontId="44" fillId="0" borderId="1" xfId="2" applyFont="1" applyFill="1" applyBorder="1" applyAlignment="1" applyProtection="1">
      <alignment horizontal="center" vertical="center" wrapText="1"/>
    </xf>
    <xf numFmtId="0" fontId="44" fillId="0" borderId="1" xfId="0" applyFont="1" applyFill="1" applyBorder="1" applyAlignment="1">
      <alignment horizontal="left" vertical="center"/>
    </xf>
    <xf numFmtId="0" fontId="45" fillId="0" borderId="1" xfId="0" applyFont="1" applyFill="1" applyBorder="1" applyAlignment="1">
      <alignment horizontal="left" vertical="center"/>
    </xf>
    <xf numFmtId="0" fontId="45" fillId="0" borderId="1" xfId="0" applyFont="1" applyFill="1" applyBorder="1" applyAlignment="1">
      <alignment horizontal="center" vertical="center"/>
    </xf>
    <xf numFmtId="0" fontId="45" fillId="0" borderId="1" xfId="0" applyFont="1" applyFill="1" applyBorder="1" applyAlignment="1">
      <alignment horizontal="center" vertical="center" wrapText="1"/>
    </xf>
    <xf numFmtId="0" fontId="45" fillId="0" borderId="1" xfId="0" applyFont="1" applyFill="1" applyBorder="1" applyAlignment="1">
      <alignment horizontal="left" vertical="center" wrapText="1"/>
    </xf>
    <xf numFmtId="164" fontId="46" fillId="0" borderId="1" xfId="1" applyNumberFormat="1" applyFont="1" applyFill="1" applyBorder="1" applyAlignment="1">
      <alignment horizontal="center" vertical="center"/>
    </xf>
    <xf numFmtId="2" fontId="46" fillId="0" borderId="1" xfId="0" applyNumberFormat="1" applyFont="1" applyFill="1" applyBorder="1" applyAlignment="1">
      <alignment horizontal="center" vertical="center"/>
    </xf>
    <xf numFmtId="0" fontId="46" fillId="0" borderId="1" xfId="0" applyFont="1" applyFill="1" applyBorder="1" applyAlignment="1">
      <alignment horizontal="center" vertical="center"/>
    </xf>
    <xf numFmtId="0" fontId="46" fillId="0" borderId="0" xfId="0" applyFont="1"/>
    <xf numFmtId="0" fontId="2" fillId="0" borderId="0" xfId="0" applyFont="1" applyBorder="1" applyAlignment="1">
      <alignment horizontal="center" vertical="center"/>
    </xf>
    <xf numFmtId="0" fontId="6" fillId="0" borderId="0" xfId="0" applyFont="1" applyFill="1" applyBorder="1" applyAlignment="1">
      <alignment horizontal="center" vertical="center"/>
    </xf>
    <xf numFmtId="0" fontId="10" fillId="0" borderId="0" xfId="0" applyFont="1" applyFill="1" applyBorder="1" applyAlignment="1">
      <alignment horizontal="center" vertical="center"/>
    </xf>
    <xf numFmtId="0" fontId="18" fillId="0" borderId="0" xfId="0" applyFont="1" applyBorder="1" applyAlignment="1">
      <alignment horizontal="center" vertical="center"/>
    </xf>
    <xf numFmtId="0" fontId="18" fillId="2" borderId="0" xfId="0" applyFont="1" applyFill="1" applyBorder="1" applyAlignment="1">
      <alignment horizontal="center" vertical="center"/>
    </xf>
    <xf numFmtId="0" fontId="18"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Border="1" applyAlignment="1">
      <alignment horizontal="center" vertical="center"/>
    </xf>
    <xf numFmtId="0" fontId="16" fillId="0" borderId="0" xfId="0" applyFont="1"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center" vertical="center" wrapText="1"/>
    </xf>
    <xf numFmtId="0" fontId="2" fillId="0" borderId="2" xfId="0" applyFont="1" applyFill="1" applyBorder="1" applyAlignment="1">
      <alignment horizontal="center" vertical="center" wrapText="1"/>
    </xf>
    <xf numFmtId="0" fontId="37" fillId="0" borderId="0" xfId="0" applyFont="1" applyFill="1" applyAlignment="1">
      <alignment horizontal="center" vertical="center"/>
    </xf>
    <xf numFmtId="0" fontId="39" fillId="0" borderId="0" xfId="0" applyFont="1" applyFill="1" applyAlignment="1">
      <alignment horizontal="center" vertical="center"/>
    </xf>
    <xf numFmtId="0" fontId="18" fillId="0" borderId="0" xfId="0" applyFont="1" applyFill="1" applyBorder="1" applyAlignment="1">
      <alignment horizontal="center" vertical="center"/>
    </xf>
    <xf numFmtId="0" fontId="41" fillId="0" borderId="0" xfId="0" applyFont="1" applyFill="1" applyAlignment="1">
      <alignment horizontal="center" vertical="center"/>
    </xf>
    <xf numFmtId="0" fontId="47" fillId="0" borderId="0" xfId="0" applyFont="1" applyAlignment="1">
      <alignment horizontal="center" vertical="center"/>
    </xf>
    <xf numFmtId="0" fontId="0" fillId="0" borderId="0" xfId="0" applyFont="1" applyBorder="1" applyAlignment="1">
      <alignment horizontal="center" vertical="center"/>
    </xf>
    <xf numFmtId="0" fontId="23" fillId="0" borderId="0" xfId="0" applyFont="1" applyFill="1" applyBorder="1" applyAlignment="1">
      <alignment horizontal="center" vertical="center"/>
    </xf>
    <xf numFmtId="0" fontId="48" fillId="0" borderId="0" xfId="0" applyFont="1" applyAlignment="1">
      <alignment horizontal="center"/>
    </xf>
    <xf numFmtId="15" fontId="0" fillId="0" borderId="0" xfId="0" applyNumberFormat="1" applyAlignment="1">
      <alignment horizontal="center" vertical="center"/>
    </xf>
    <xf numFmtId="0" fontId="37" fillId="3" borderId="4" xfId="0" applyFont="1" applyFill="1" applyBorder="1" applyAlignment="1">
      <alignment horizontal="center" vertical="center"/>
    </xf>
    <xf numFmtId="0" fontId="37" fillId="0" borderId="4" xfId="0" applyFont="1" applyBorder="1" applyAlignment="1">
      <alignment horizontal="center" vertical="center"/>
    </xf>
  </cellXfs>
  <cellStyles count="4">
    <cellStyle name="Comma 2" xfId="1" xr:uid="{B7998933-BDB0-EF44-A961-CD5ABA60D547}"/>
    <cellStyle name="Normal" xfId="0" builtinId="0" customBuiltin="1"/>
    <cellStyle name="Normal 2" xfId="2" xr:uid="{1EFDAD16-441B-4849-90DB-69FB79538CCA}"/>
    <cellStyle name="Normal_Sheet1" xfId="3" xr:uid="{E5BE3E90-82E4-5943-8404-77DFFB6C480A}"/>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D7CEC-2BE7-4F41-9815-C8CF26365F28}">
  <dimension ref="A1:XEE119"/>
  <sheetViews>
    <sheetView tabSelected="1" zoomScale="124" zoomScaleNormal="124" workbookViewId="0">
      <pane ySplit="2" topLeftCell="A3" activePane="bottomLeft" state="frozen"/>
      <selection pane="bottomLeft" activeCell="A2" sqref="A2"/>
    </sheetView>
  </sheetViews>
  <sheetFormatPr baseColWidth="10" defaultRowHeight="19"/>
  <cols>
    <col min="1" max="1" width="9.6640625" style="62" customWidth="1"/>
    <col min="2" max="2" width="14.6640625" style="41" customWidth="1"/>
    <col min="3" max="3" width="15.1640625" style="10" customWidth="1"/>
    <col min="4" max="4" width="15" style="4" customWidth="1"/>
    <col min="5" max="5" width="15.83203125" style="16" customWidth="1"/>
    <col min="6" max="6" width="11" style="216" customWidth="1"/>
    <col min="7" max="7" width="11" style="229" customWidth="1"/>
    <col min="8" max="8" width="11" style="213" customWidth="1"/>
    <col min="9" max="9" width="11" style="229" customWidth="1"/>
    <col min="10" max="10" width="11" style="213" customWidth="1"/>
    <col min="11" max="11" width="11" style="216" customWidth="1"/>
    <col min="12" max="12" width="11" style="229" customWidth="1"/>
    <col min="13" max="13" width="11" style="216" customWidth="1"/>
    <col min="14" max="14" width="11" style="229" customWidth="1"/>
    <col min="15" max="15" width="11" style="216" customWidth="1"/>
    <col min="16" max="16" width="13.6640625" style="215" customWidth="1"/>
    <col min="17" max="17" width="11" style="216" customWidth="1"/>
    <col min="18" max="18" width="8.33203125" style="213" customWidth="1"/>
    <col min="19" max="21" width="12.6640625" style="213" customWidth="1"/>
    <col min="22" max="22" width="71.83203125" style="207" customWidth="1"/>
    <col min="23" max="23" width="12.6640625" style="10" customWidth="1"/>
  </cols>
  <sheetData>
    <row r="1" spans="1:16359" s="63" customFormat="1" ht="47" customHeight="1">
      <c r="A1" s="62" t="s">
        <v>618</v>
      </c>
      <c r="B1" s="62"/>
      <c r="C1" s="62"/>
      <c r="D1" s="187"/>
      <c r="E1" s="188"/>
      <c r="F1" s="268" t="s">
        <v>595</v>
      </c>
      <c r="G1" s="268"/>
      <c r="H1" s="268"/>
      <c r="I1" s="268"/>
      <c r="J1" s="269" t="s">
        <v>594</v>
      </c>
      <c r="K1" s="269"/>
      <c r="L1" s="269"/>
      <c r="M1" s="269"/>
      <c r="N1" s="269"/>
      <c r="O1" s="269"/>
      <c r="P1" s="269"/>
      <c r="Q1" s="269" t="s">
        <v>47</v>
      </c>
      <c r="R1" s="269"/>
      <c r="S1" s="269"/>
      <c r="T1" s="269"/>
      <c r="U1" s="269"/>
      <c r="V1" s="208"/>
      <c r="W1" s="62"/>
    </row>
    <row r="2" spans="1:16359" s="24" customFormat="1" ht="57" customHeight="1" thickBot="1">
      <c r="A2" s="18" t="s">
        <v>33</v>
      </c>
      <c r="B2" s="19" t="s">
        <v>34</v>
      </c>
      <c r="C2" s="19" t="s">
        <v>35</v>
      </c>
      <c r="D2" s="20" t="s">
        <v>36</v>
      </c>
      <c r="E2" s="184" t="s">
        <v>37</v>
      </c>
      <c r="F2" s="258" t="s">
        <v>192</v>
      </c>
      <c r="G2" s="230" t="s">
        <v>193</v>
      </c>
      <c r="H2" s="18" t="s">
        <v>196</v>
      </c>
      <c r="I2" s="230" t="s">
        <v>194</v>
      </c>
      <c r="J2" s="18" t="s">
        <v>191</v>
      </c>
      <c r="K2" s="258" t="s">
        <v>192</v>
      </c>
      <c r="L2" s="230" t="s">
        <v>193</v>
      </c>
      <c r="M2" s="258" t="s">
        <v>196</v>
      </c>
      <c r="N2" s="230" t="s">
        <v>194</v>
      </c>
      <c r="O2" s="258" t="s">
        <v>231</v>
      </c>
      <c r="P2" s="18" t="s">
        <v>197</v>
      </c>
      <c r="Q2" s="258" t="s">
        <v>39</v>
      </c>
      <c r="R2" s="18" t="s">
        <v>195</v>
      </c>
      <c r="S2" s="18" t="s">
        <v>40</v>
      </c>
      <c r="T2" s="18" t="s">
        <v>597</v>
      </c>
      <c r="U2" s="18" t="s">
        <v>191</v>
      </c>
      <c r="V2" s="18" t="s">
        <v>564</v>
      </c>
      <c r="W2" s="18"/>
      <c r="X2" s="23"/>
      <c r="Y2" s="23"/>
      <c r="Z2" s="23"/>
      <c r="AA2" s="23"/>
      <c r="AB2" s="23"/>
      <c r="AC2" s="23"/>
      <c r="AD2" s="23"/>
      <c r="AE2" s="23"/>
      <c r="AF2" s="23"/>
      <c r="AG2" s="23"/>
      <c r="AH2" s="23"/>
      <c r="AI2" s="23"/>
      <c r="AJ2" s="23"/>
      <c r="AK2" s="23"/>
      <c r="AL2" s="23"/>
      <c r="AM2" s="23"/>
      <c r="AN2" s="23"/>
      <c r="AO2" s="23"/>
      <c r="AP2" s="23"/>
      <c r="AQ2" s="23"/>
      <c r="AR2" s="23"/>
    </row>
    <row r="3" spans="1:16359" s="54" customFormat="1" ht="29" customHeight="1">
      <c r="A3" s="226" t="s">
        <v>0</v>
      </c>
      <c r="B3" s="65" t="s">
        <v>1</v>
      </c>
      <c r="C3" s="43" t="s">
        <v>2</v>
      </c>
      <c r="D3" s="185" t="s">
        <v>3</v>
      </c>
      <c r="E3" s="186" t="s">
        <v>4</v>
      </c>
      <c r="F3" s="216">
        <v>3</v>
      </c>
      <c r="G3" s="231">
        <v>1</v>
      </c>
      <c r="H3" s="213">
        <v>3</v>
      </c>
      <c r="I3" s="229">
        <v>3</v>
      </c>
      <c r="J3" s="213" t="s">
        <v>210</v>
      </c>
      <c r="K3" s="216">
        <v>2</v>
      </c>
      <c r="L3" s="229"/>
      <c r="M3" s="216">
        <v>18</v>
      </c>
      <c r="N3" s="231">
        <v>17</v>
      </c>
      <c r="O3" s="259">
        <v>1</v>
      </c>
      <c r="P3" s="215" t="s">
        <v>200</v>
      </c>
      <c r="Q3" s="216">
        <f>9+4</f>
        <v>13</v>
      </c>
      <c r="R3" s="213"/>
      <c r="S3" s="213">
        <v>11</v>
      </c>
      <c r="T3" s="213">
        <v>1</v>
      </c>
      <c r="U3" s="213">
        <v>1</v>
      </c>
      <c r="V3" s="207" t="s">
        <v>600</v>
      </c>
      <c r="W3" s="10"/>
      <c r="X3"/>
      <c r="Y3" s="52"/>
      <c r="Z3" s="52"/>
      <c r="AA3" s="52"/>
      <c r="AB3" s="52"/>
      <c r="AC3" s="52"/>
      <c r="AD3" s="52"/>
      <c r="AE3" s="52"/>
      <c r="AF3" s="52"/>
      <c r="AG3" s="52"/>
      <c r="AH3" s="52"/>
      <c r="AI3" s="52"/>
      <c r="AJ3" s="52"/>
      <c r="AK3" s="52"/>
      <c r="AL3" s="52"/>
      <c r="AM3" s="52"/>
      <c r="AN3" s="52"/>
      <c r="AO3" s="52"/>
      <c r="AP3" s="52"/>
      <c r="AQ3" s="52"/>
      <c r="AR3" s="52"/>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c r="FF3" s="53"/>
      <c r="FG3" s="53"/>
      <c r="FH3" s="53"/>
      <c r="FI3" s="53"/>
      <c r="FJ3" s="53"/>
      <c r="FK3" s="53"/>
      <c r="FL3" s="53"/>
      <c r="FM3" s="53"/>
      <c r="FN3" s="53"/>
      <c r="FO3" s="53"/>
      <c r="FP3" s="53"/>
      <c r="FQ3" s="53"/>
      <c r="FR3" s="53"/>
      <c r="FS3" s="53"/>
      <c r="FT3" s="53"/>
      <c r="FU3" s="53"/>
      <c r="FV3" s="53"/>
      <c r="FW3" s="53"/>
      <c r="FX3" s="53"/>
      <c r="FY3" s="53"/>
      <c r="FZ3" s="53"/>
      <c r="GA3" s="53"/>
      <c r="GB3" s="53"/>
      <c r="GC3" s="53"/>
      <c r="GD3" s="53"/>
      <c r="GE3" s="53"/>
      <c r="GF3" s="53"/>
      <c r="GG3" s="53"/>
      <c r="GH3" s="53"/>
      <c r="GI3" s="53"/>
      <c r="GJ3" s="53"/>
      <c r="GK3" s="53"/>
      <c r="GL3" s="53"/>
      <c r="GM3" s="53"/>
      <c r="GN3" s="53"/>
      <c r="GO3" s="53"/>
      <c r="GP3" s="53"/>
      <c r="GQ3" s="53"/>
      <c r="GR3" s="53"/>
      <c r="GS3" s="53"/>
      <c r="GT3" s="53"/>
      <c r="GU3" s="53"/>
      <c r="GV3" s="53"/>
      <c r="GW3" s="53"/>
      <c r="GX3" s="53"/>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c r="JS3" s="53"/>
      <c r="JT3" s="53"/>
      <c r="JU3" s="53"/>
      <c r="JV3" s="53"/>
      <c r="JW3" s="53"/>
      <c r="JX3" s="53"/>
      <c r="JY3" s="53"/>
      <c r="JZ3" s="53"/>
      <c r="KA3" s="53"/>
      <c r="KB3" s="53"/>
      <c r="KC3" s="53"/>
      <c r="KD3" s="53"/>
      <c r="KE3" s="53"/>
      <c r="KF3" s="53"/>
      <c r="KG3" s="53"/>
      <c r="KH3" s="53"/>
      <c r="KI3" s="53"/>
      <c r="KJ3" s="53"/>
      <c r="KK3" s="53"/>
      <c r="KL3" s="53"/>
      <c r="KM3" s="53"/>
      <c r="KN3" s="53"/>
      <c r="KO3" s="53"/>
      <c r="KP3" s="53"/>
      <c r="KQ3" s="53"/>
      <c r="KR3" s="53"/>
      <c r="KS3" s="53"/>
      <c r="KT3" s="53"/>
      <c r="KU3" s="53"/>
      <c r="KV3" s="53"/>
      <c r="KW3" s="53"/>
      <c r="KX3" s="53"/>
      <c r="KY3" s="53"/>
      <c r="KZ3" s="53"/>
      <c r="LA3" s="53"/>
      <c r="LB3" s="53"/>
      <c r="LC3" s="53"/>
      <c r="LD3" s="53"/>
      <c r="LE3" s="53"/>
      <c r="LF3" s="53"/>
      <c r="LG3" s="53"/>
      <c r="LH3" s="53"/>
      <c r="LI3" s="53"/>
      <c r="LJ3" s="53"/>
      <c r="LK3" s="53"/>
      <c r="LL3" s="53"/>
      <c r="LM3" s="53"/>
      <c r="LN3" s="53"/>
      <c r="LO3" s="53"/>
      <c r="LP3" s="53"/>
      <c r="LQ3" s="53"/>
      <c r="LR3" s="53"/>
      <c r="LS3" s="53"/>
      <c r="LT3" s="53"/>
      <c r="LU3" s="53"/>
      <c r="LV3" s="53"/>
      <c r="LW3" s="53"/>
      <c r="LX3" s="53"/>
      <c r="LY3" s="53"/>
      <c r="LZ3" s="53"/>
      <c r="MA3" s="53"/>
      <c r="MB3" s="53"/>
      <c r="MC3" s="53"/>
      <c r="MD3" s="53"/>
      <c r="ME3" s="53"/>
      <c r="MF3" s="53"/>
      <c r="MG3" s="53"/>
      <c r="MH3" s="53"/>
      <c r="MI3" s="53"/>
      <c r="MJ3" s="53"/>
      <c r="MK3" s="53"/>
      <c r="ML3" s="53"/>
      <c r="MM3" s="53"/>
      <c r="MN3" s="53"/>
      <c r="MO3" s="53"/>
      <c r="MP3" s="53"/>
      <c r="MQ3" s="53"/>
      <c r="MR3" s="53"/>
      <c r="MS3" s="53"/>
      <c r="MT3" s="53"/>
      <c r="MU3" s="53"/>
      <c r="MV3" s="53"/>
      <c r="MW3" s="53"/>
      <c r="MX3" s="53"/>
      <c r="MY3" s="53"/>
      <c r="MZ3" s="53"/>
      <c r="NA3" s="53"/>
      <c r="NB3" s="53"/>
      <c r="NC3" s="53"/>
      <c r="ND3" s="53"/>
      <c r="NE3" s="53"/>
      <c r="NF3" s="53"/>
      <c r="NG3" s="53"/>
      <c r="NH3" s="53"/>
      <c r="NI3" s="53"/>
      <c r="NJ3" s="53"/>
      <c r="NK3" s="53"/>
      <c r="NL3" s="53"/>
      <c r="NM3" s="53"/>
      <c r="NN3" s="53"/>
      <c r="NO3" s="53"/>
      <c r="NP3" s="53"/>
      <c r="NQ3" s="53"/>
      <c r="NR3" s="53"/>
      <c r="NS3" s="53"/>
      <c r="NT3" s="53"/>
      <c r="NU3" s="53"/>
      <c r="NV3" s="53"/>
      <c r="NW3" s="53"/>
      <c r="NX3" s="53"/>
      <c r="NY3" s="53"/>
      <c r="NZ3" s="53"/>
      <c r="OA3" s="53"/>
      <c r="OB3" s="53"/>
      <c r="OC3" s="53"/>
      <c r="OD3" s="53"/>
      <c r="OE3" s="53"/>
      <c r="OF3" s="53"/>
      <c r="OG3" s="53"/>
      <c r="OH3" s="53"/>
      <c r="OI3" s="53"/>
      <c r="OJ3" s="53"/>
      <c r="OK3" s="53"/>
      <c r="OL3" s="53"/>
      <c r="OM3" s="53"/>
      <c r="ON3" s="53"/>
      <c r="OO3" s="53"/>
      <c r="OP3" s="53"/>
      <c r="OQ3" s="53"/>
      <c r="OR3" s="53"/>
      <c r="OS3" s="53"/>
      <c r="OT3" s="53"/>
      <c r="OU3" s="53"/>
      <c r="OV3" s="53"/>
      <c r="OW3" s="53"/>
      <c r="OX3" s="53"/>
      <c r="OY3" s="53"/>
      <c r="OZ3" s="53"/>
      <c r="PA3" s="53"/>
      <c r="PB3" s="53"/>
      <c r="PC3" s="53"/>
      <c r="PD3" s="53"/>
      <c r="PE3" s="53"/>
      <c r="PF3" s="53"/>
      <c r="PG3" s="53"/>
      <c r="PH3" s="53"/>
      <c r="PI3" s="53"/>
      <c r="PJ3" s="53"/>
      <c r="PK3" s="53"/>
      <c r="PL3" s="53"/>
      <c r="PM3" s="53"/>
      <c r="PN3" s="53"/>
      <c r="PO3" s="53"/>
      <c r="PP3" s="53"/>
      <c r="PQ3" s="53"/>
      <c r="PR3" s="53"/>
      <c r="PS3" s="53"/>
      <c r="PT3" s="53"/>
      <c r="PU3" s="53"/>
      <c r="PV3" s="53"/>
      <c r="PW3" s="53"/>
      <c r="PX3" s="53"/>
      <c r="PY3" s="53"/>
      <c r="PZ3" s="53"/>
      <c r="QA3" s="53"/>
      <c r="QB3" s="53"/>
      <c r="QC3" s="53"/>
      <c r="QD3" s="53"/>
      <c r="QE3" s="53"/>
      <c r="QF3" s="53"/>
      <c r="QG3" s="53"/>
      <c r="QH3" s="53"/>
      <c r="QI3" s="53"/>
      <c r="QJ3" s="53"/>
      <c r="QK3" s="53"/>
      <c r="QL3" s="53"/>
      <c r="QM3" s="53"/>
      <c r="QN3" s="53"/>
      <c r="QO3" s="53"/>
      <c r="QP3" s="53"/>
      <c r="QQ3" s="53"/>
      <c r="QR3" s="53"/>
      <c r="QS3" s="53"/>
      <c r="QT3" s="53"/>
      <c r="QU3" s="53"/>
      <c r="QV3" s="53"/>
      <c r="QW3" s="53"/>
      <c r="QX3" s="53"/>
      <c r="QY3" s="53"/>
      <c r="QZ3" s="53"/>
      <c r="RA3" s="53"/>
      <c r="RB3" s="53"/>
      <c r="RC3" s="53"/>
      <c r="RD3" s="53"/>
      <c r="RE3" s="53"/>
      <c r="RF3" s="53"/>
      <c r="RG3" s="53"/>
      <c r="RH3" s="53"/>
      <c r="RI3" s="53"/>
      <c r="RJ3" s="53"/>
      <c r="RK3" s="53"/>
      <c r="RL3" s="53"/>
      <c r="RM3" s="53"/>
      <c r="RN3" s="53"/>
      <c r="RO3" s="53"/>
      <c r="RP3" s="53"/>
      <c r="RQ3" s="53"/>
      <c r="RR3" s="53"/>
      <c r="RS3" s="53"/>
      <c r="RT3" s="53"/>
      <c r="RU3" s="53"/>
      <c r="RV3" s="53"/>
      <c r="RW3" s="53"/>
      <c r="RX3" s="53"/>
      <c r="RY3" s="53"/>
      <c r="RZ3" s="53"/>
      <c r="SA3" s="53"/>
      <c r="SB3" s="53"/>
      <c r="SC3" s="53"/>
      <c r="SD3" s="53"/>
      <c r="SE3" s="53"/>
      <c r="SF3" s="53"/>
      <c r="SG3" s="53"/>
      <c r="SH3" s="53"/>
      <c r="SI3" s="53"/>
      <c r="SJ3" s="53"/>
      <c r="SK3" s="53"/>
      <c r="SL3" s="53"/>
      <c r="SM3" s="53"/>
      <c r="SN3" s="53"/>
      <c r="SO3" s="53"/>
      <c r="SP3" s="53"/>
      <c r="SQ3" s="53"/>
      <c r="SR3" s="53"/>
      <c r="SS3" s="53"/>
      <c r="ST3" s="53"/>
      <c r="SU3" s="53"/>
      <c r="SV3" s="53"/>
      <c r="SW3" s="53"/>
      <c r="SX3" s="53"/>
      <c r="SY3" s="53"/>
      <c r="SZ3" s="53"/>
      <c r="TA3" s="53"/>
      <c r="TB3" s="53"/>
      <c r="TC3" s="53"/>
      <c r="TD3" s="53"/>
      <c r="TE3" s="53"/>
      <c r="TF3" s="53"/>
      <c r="TG3" s="53"/>
      <c r="TH3" s="53"/>
      <c r="TI3" s="53"/>
      <c r="TJ3" s="53"/>
      <c r="TK3" s="53"/>
      <c r="TL3" s="53"/>
      <c r="TM3" s="53"/>
      <c r="TN3" s="53"/>
      <c r="TO3" s="53"/>
      <c r="TP3" s="53"/>
      <c r="TQ3" s="53"/>
      <c r="TR3" s="53"/>
      <c r="TS3" s="53"/>
      <c r="TT3" s="53"/>
      <c r="TU3" s="53"/>
      <c r="TV3" s="53"/>
      <c r="TW3" s="53"/>
      <c r="TX3" s="53"/>
      <c r="TY3" s="53"/>
      <c r="TZ3" s="53"/>
      <c r="UA3" s="53"/>
      <c r="UB3" s="53"/>
      <c r="UC3" s="53"/>
      <c r="UD3" s="53"/>
      <c r="UE3" s="53"/>
      <c r="UF3" s="53"/>
      <c r="UG3" s="53"/>
      <c r="UH3" s="53"/>
      <c r="UI3" s="53"/>
      <c r="UJ3" s="53"/>
      <c r="UK3" s="53"/>
      <c r="UL3" s="53"/>
      <c r="UM3" s="53"/>
      <c r="UN3" s="53"/>
      <c r="UO3" s="53"/>
      <c r="UP3" s="53"/>
      <c r="UQ3" s="53"/>
      <c r="UR3" s="53"/>
      <c r="US3" s="53"/>
      <c r="UT3" s="53"/>
      <c r="UU3" s="53"/>
      <c r="UV3" s="53"/>
      <c r="UW3" s="53"/>
      <c r="UX3" s="53"/>
      <c r="UY3" s="53"/>
      <c r="UZ3" s="53"/>
      <c r="VA3" s="53"/>
      <c r="VB3" s="53"/>
      <c r="VC3" s="53"/>
      <c r="VD3" s="53"/>
      <c r="VE3" s="53"/>
      <c r="VF3" s="53"/>
      <c r="VG3" s="53"/>
      <c r="VH3" s="53"/>
      <c r="VI3" s="53"/>
      <c r="VJ3" s="53"/>
      <c r="VK3" s="53"/>
      <c r="VL3" s="53"/>
      <c r="VM3" s="53"/>
      <c r="VN3" s="53"/>
      <c r="VO3" s="53"/>
      <c r="VP3" s="53"/>
      <c r="VQ3" s="53"/>
      <c r="VR3" s="53"/>
      <c r="VS3" s="53"/>
      <c r="VT3" s="53"/>
      <c r="VU3" s="53"/>
      <c r="VV3" s="53"/>
      <c r="VW3" s="53"/>
      <c r="VX3" s="53"/>
      <c r="VY3" s="53"/>
      <c r="VZ3" s="53"/>
      <c r="WA3" s="53"/>
      <c r="WB3" s="53"/>
      <c r="WC3" s="53"/>
      <c r="WD3" s="53"/>
      <c r="WE3" s="53"/>
      <c r="WF3" s="53"/>
      <c r="WG3" s="53"/>
      <c r="WH3" s="53"/>
      <c r="WI3" s="53"/>
      <c r="WJ3" s="53"/>
      <c r="WK3" s="53"/>
      <c r="WL3" s="53"/>
      <c r="WM3" s="53"/>
      <c r="WN3" s="53"/>
      <c r="WO3" s="53"/>
      <c r="WP3" s="53"/>
      <c r="WQ3" s="53"/>
      <c r="WR3" s="53"/>
      <c r="WS3" s="53"/>
      <c r="WT3" s="53"/>
      <c r="WU3" s="53"/>
      <c r="WV3" s="53"/>
      <c r="WW3" s="53"/>
      <c r="WX3" s="53"/>
      <c r="WY3" s="53"/>
      <c r="WZ3" s="53"/>
      <c r="XA3" s="53"/>
      <c r="XB3" s="53"/>
      <c r="XC3" s="53"/>
      <c r="XD3" s="53"/>
      <c r="XE3" s="53"/>
      <c r="XF3" s="53"/>
      <c r="XG3" s="53"/>
      <c r="XH3" s="53"/>
      <c r="XI3" s="53"/>
      <c r="XJ3" s="53"/>
      <c r="XK3" s="53"/>
      <c r="XL3" s="53"/>
      <c r="XM3" s="53"/>
      <c r="XN3" s="53"/>
      <c r="XO3" s="53"/>
      <c r="XP3" s="53"/>
      <c r="XQ3" s="53"/>
      <c r="XR3" s="53"/>
      <c r="XS3" s="53"/>
      <c r="XT3" s="53"/>
      <c r="XU3" s="53"/>
      <c r="XV3" s="53"/>
      <c r="XW3" s="53"/>
      <c r="XX3" s="53"/>
      <c r="XY3" s="53"/>
      <c r="XZ3" s="53"/>
      <c r="YA3" s="53"/>
      <c r="YB3" s="53"/>
      <c r="YC3" s="53"/>
      <c r="YD3" s="53"/>
      <c r="YE3" s="53"/>
      <c r="YF3" s="53"/>
      <c r="YG3" s="53"/>
      <c r="YH3" s="53"/>
      <c r="YI3" s="53"/>
      <c r="YJ3" s="53"/>
      <c r="YK3" s="53"/>
      <c r="YL3" s="53"/>
      <c r="YM3" s="53"/>
      <c r="YN3" s="53"/>
      <c r="YO3" s="53"/>
      <c r="YP3" s="53"/>
      <c r="YQ3" s="53"/>
      <c r="YR3" s="53"/>
      <c r="YS3" s="53"/>
      <c r="YT3" s="53"/>
      <c r="YU3" s="53"/>
      <c r="YV3" s="53"/>
      <c r="YW3" s="53"/>
      <c r="YX3" s="53"/>
      <c r="YY3" s="53"/>
      <c r="YZ3" s="53"/>
      <c r="ZA3" s="53"/>
      <c r="ZB3" s="53"/>
      <c r="ZC3" s="53"/>
      <c r="ZD3" s="53"/>
      <c r="ZE3" s="53"/>
      <c r="ZF3" s="53"/>
      <c r="ZG3" s="53"/>
      <c r="ZH3" s="53"/>
      <c r="ZI3" s="53"/>
      <c r="ZJ3" s="53"/>
      <c r="ZK3" s="53"/>
      <c r="ZL3" s="53"/>
      <c r="ZM3" s="53"/>
      <c r="ZN3" s="53"/>
      <c r="ZO3" s="53"/>
      <c r="ZP3" s="53"/>
      <c r="ZQ3" s="53"/>
      <c r="ZR3" s="53"/>
      <c r="ZS3" s="53"/>
      <c r="ZT3" s="53"/>
      <c r="ZU3" s="53"/>
      <c r="ZV3" s="53"/>
      <c r="ZW3" s="53"/>
      <c r="ZX3" s="53"/>
      <c r="ZY3" s="53"/>
      <c r="ZZ3" s="53"/>
      <c r="AAA3" s="53"/>
      <c r="AAB3" s="53"/>
      <c r="AAC3" s="53"/>
      <c r="AAD3" s="53"/>
      <c r="AAE3" s="53"/>
      <c r="AAF3" s="53"/>
      <c r="AAG3" s="53"/>
      <c r="AAH3" s="53"/>
      <c r="AAI3" s="53"/>
      <c r="AAJ3" s="53"/>
      <c r="AAK3" s="53"/>
      <c r="AAL3" s="53"/>
      <c r="AAM3" s="53"/>
      <c r="AAN3" s="53"/>
      <c r="AAO3" s="53"/>
      <c r="AAP3" s="53"/>
      <c r="AAQ3" s="53"/>
      <c r="AAR3" s="53"/>
      <c r="AAS3" s="53"/>
      <c r="AAT3" s="53"/>
      <c r="AAU3" s="53"/>
      <c r="AAV3" s="53"/>
      <c r="AAW3" s="53"/>
      <c r="AAX3" s="53"/>
      <c r="AAY3" s="53"/>
      <c r="AAZ3" s="53"/>
      <c r="ABA3" s="53"/>
      <c r="ABB3" s="53"/>
      <c r="ABC3" s="53"/>
      <c r="ABD3" s="53"/>
      <c r="ABE3" s="53"/>
      <c r="ABF3" s="53"/>
      <c r="ABG3" s="53"/>
      <c r="ABH3" s="53"/>
      <c r="ABI3" s="53"/>
      <c r="ABJ3" s="53"/>
      <c r="ABK3" s="53"/>
      <c r="ABL3" s="53"/>
      <c r="ABM3" s="53"/>
      <c r="ABN3" s="53"/>
      <c r="ABO3" s="53"/>
      <c r="ABP3" s="53"/>
      <c r="ABQ3" s="53"/>
      <c r="ABR3" s="53"/>
      <c r="ABS3" s="53"/>
      <c r="ABT3" s="53"/>
      <c r="ABU3" s="53"/>
      <c r="ABV3" s="53"/>
      <c r="ABW3" s="53"/>
      <c r="ABX3" s="53"/>
      <c r="ABY3" s="53"/>
      <c r="ABZ3" s="53"/>
      <c r="ACA3" s="53"/>
      <c r="ACB3" s="53"/>
      <c r="ACC3" s="53"/>
      <c r="ACD3" s="53"/>
      <c r="ACE3" s="53"/>
      <c r="ACF3" s="53"/>
      <c r="ACG3" s="53"/>
      <c r="ACH3" s="53"/>
      <c r="ACI3" s="53"/>
      <c r="ACJ3" s="53"/>
      <c r="ACK3" s="53"/>
      <c r="ACL3" s="53"/>
      <c r="ACM3" s="53"/>
      <c r="ACN3" s="53"/>
      <c r="ACO3" s="53"/>
      <c r="ACP3" s="53"/>
      <c r="ACQ3" s="53"/>
      <c r="ACR3" s="53"/>
      <c r="ACS3" s="53"/>
      <c r="ACT3" s="53"/>
      <c r="ACU3" s="53"/>
      <c r="ACV3" s="53"/>
      <c r="ACW3" s="53"/>
      <c r="ACX3" s="53"/>
      <c r="ACY3" s="53"/>
      <c r="ACZ3" s="53"/>
      <c r="ADA3" s="53"/>
      <c r="ADB3" s="53"/>
      <c r="ADC3" s="53"/>
      <c r="ADD3" s="53"/>
      <c r="ADE3" s="53"/>
      <c r="ADF3" s="53"/>
      <c r="ADG3" s="53"/>
      <c r="ADH3" s="53"/>
      <c r="ADI3" s="53"/>
      <c r="ADJ3" s="53"/>
      <c r="ADK3" s="53"/>
      <c r="ADL3" s="53"/>
      <c r="ADM3" s="53"/>
      <c r="ADN3" s="53"/>
      <c r="ADO3" s="53"/>
      <c r="ADP3" s="53"/>
      <c r="ADQ3" s="53"/>
      <c r="ADR3" s="53"/>
      <c r="ADS3" s="53"/>
      <c r="ADT3" s="53"/>
      <c r="ADU3" s="53"/>
      <c r="ADV3" s="53"/>
      <c r="ADW3" s="53"/>
      <c r="ADX3" s="53"/>
      <c r="ADY3" s="53"/>
      <c r="ADZ3" s="53"/>
      <c r="AEA3" s="53"/>
      <c r="AEB3" s="53"/>
      <c r="AEC3" s="53"/>
      <c r="AED3" s="53"/>
      <c r="AEE3" s="53"/>
      <c r="AEF3" s="53"/>
      <c r="AEG3" s="53"/>
      <c r="AEH3" s="53"/>
      <c r="AEI3" s="53"/>
      <c r="AEJ3" s="53"/>
      <c r="AEK3" s="53"/>
      <c r="AEL3" s="53"/>
      <c r="AEM3" s="53"/>
      <c r="AEN3" s="53"/>
      <c r="AEO3" s="53"/>
      <c r="AEP3" s="53"/>
      <c r="AEQ3" s="53"/>
      <c r="AER3" s="53"/>
      <c r="AES3" s="53"/>
      <c r="AET3" s="53"/>
      <c r="AEU3" s="53"/>
      <c r="AEV3" s="53"/>
      <c r="AEW3" s="53"/>
      <c r="AEX3" s="53"/>
      <c r="AEY3" s="53"/>
      <c r="AEZ3" s="53"/>
      <c r="AFA3" s="53"/>
      <c r="AFB3" s="53"/>
      <c r="AFC3" s="53"/>
      <c r="AFD3" s="53"/>
      <c r="AFE3" s="53"/>
      <c r="AFF3" s="53"/>
      <c r="AFG3" s="53"/>
      <c r="AFH3" s="53"/>
      <c r="AFI3" s="53"/>
      <c r="AFJ3" s="53"/>
      <c r="AFK3" s="53"/>
      <c r="AFL3" s="53"/>
      <c r="AFM3" s="53"/>
      <c r="AFN3" s="53"/>
      <c r="AFO3" s="53"/>
      <c r="AFP3" s="53"/>
      <c r="AFQ3" s="53"/>
      <c r="AFR3" s="53"/>
      <c r="AFS3" s="53"/>
      <c r="AFT3" s="53"/>
      <c r="AFU3" s="53"/>
      <c r="AFV3" s="53"/>
      <c r="AFW3" s="53"/>
      <c r="AFX3" s="53"/>
      <c r="AFY3" s="53"/>
      <c r="AFZ3" s="53"/>
      <c r="AGA3" s="53"/>
      <c r="AGB3" s="53"/>
      <c r="AGC3" s="53"/>
      <c r="AGD3" s="53"/>
      <c r="AGE3" s="53"/>
      <c r="AGF3" s="53"/>
      <c r="AGG3" s="53"/>
      <c r="AGH3" s="53"/>
      <c r="AGI3" s="53"/>
      <c r="AGJ3" s="53"/>
      <c r="AGK3" s="53"/>
      <c r="AGL3" s="53"/>
      <c r="AGM3" s="53"/>
      <c r="AGN3" s="53"/>
      <c r="AGO3" s="53"/>
      <c r="AGP3" s="53"/>
      <c r="AGQ3" s="53"/>
      <c r="AGR3" s="53"/>
      <c r="AGS3" s="53"/>
      <c r="AGT3" s="53"/>
      <c r="AGU3" s="53"/>
      <c r="AGV3" s="53"/>
      <c r="AGW3" s="53"/>
      <c r="AGX3" s="53"/>
      <c r="AGY3" s="53"/>
      <c r="AGZ3" s="53"/>
      <c r="AHA3" s="53"/>
      <c r="AHB3" s="53"/>
      <c r="AHC3" s="53"/>
      <c r="AHD3" s="53"/>
      <c r="AHE3" s="53"/>
      <c r="AHF3" s="53"/>
      <c r="AHG3" s="53"/>
      <c r="AHH3" s="53"/>
      <c r="AHI3" s="53"/>
      <c r="AHJ3" s="53"/>
      <c r="AHK3" s="53"/>
      <c r="AHL3" s="53"/>
      <c r="AHM3" s="53"/>
      <c r="AHN3" s="53"/>
      <c r="AHO3" s="53"/>
      <c r="AHP3" s="53"/>
      <c r="AHQ3" s="53"/>
      <c r="AHR3" s="53"/>
      <c r="AHS3" s="53"/>
      <c r="AHT3" s="53"/>
      <c r="AHU3" s="53"/>
      <c r="AHV3" s="53"/>
      <c r="AHW3" s="53"/>
      <c r="AHX3" s="53"/>
      <c r="AHY3" s="53"/>
      <c r="AHZ3" s="53"/>
      <c r="AIA3" s="53"/>
      <c r="AIB3" s="53"/>
      <c r="AIC3" s="53"/>
      <c r="AID3" s="53"/>
      <c r="AIE3" s="53"/>
      <c r="AIF3" s="53"/>
      <c r="AIG3" s="53"/>
      <c r="AIH3" s="53"/>
      <c r="AII3" s="53"/>
      <c r="AIJ3" s="53"/>
      <c r="AIK3" s="53"/>
      <c r="AIL3" s="53"/>
      <c r="AIM3" s="53"/>
      <c r="AIN3" s="53"/>
      <c r="AIO3" s="53"/>
      <c r="AIP3" s="53"/>
      <c r="AIQ3" s="53"/>
      <c r="AIR3" s="53"/>
      <c r="AIS3" s="53"/>
      <c r="AIT3" s="53"/>
      <c r="AIU3" s="53"/>
      <c r="AIV3" s="53"/>
      <c r="AIW3" s="53"/>
      <c r="AIX3" s="53"/>
      <c r="AIY3" s="53"/>
      <c r="AIZ3" s="53"/>
      <c r="AJA3" s="53"/>
      <c r="AJB3" s="53"/>
      <c r="AJC3" s="53"/>
      <c r="AJD3" s="53"/>
      <c r="AJE3" s="53"/>
      <c r="AJF3" s="53"/>
      <c r="AJG3" s="53"/>
      <c r="AJH3" s="53"/>
      <c r="AJI3" s="53"/>
      <c r="AJJ3" s="53"/>
      <c r="AJK3" s="53"/>
      <c r="AJL3" s="53"/>
      <c r="AJM3" s="53"/>
      <c r="AJN3" s="53"/>
      <c r="AJO3" s="53"/>
      <c r="AJP3" s="53"/>
      <c r="AJQ3" s="53"/>
      <c r="AJR3" s="53"/>
      <c r="AJS3" s="53"/>
      <c r="AJT3" s="53"/>
      <c r="AJU3" s="53"/>
      <c r="AJV3" s="53"/>
      <c r="AJW3" s="53"/>
      <c r="AJX3" s="53"/>
      <c r="AJY3" s="53"/>
      <c r="AJZ3" s="53"/>
      <c r="AKA3" s="53"/>
      <c r="AKB3" s="53"/>
      <c r="AKC3" s="53"/>
      <c r="AKD3" s="53"/>
      <c r="AKE3" s="53"/>
      <c r="AKF3" s="53"/>
      <c r="AKG3" s="53"/>
      <c r="AKH3" s="53"/>
      <c r="AKI3" s="53"/>
      <c r="AKJ3" s="53"/>
      <c r="AKK3" s="53"/>
      <c r="AKL3" s="53"/>
      <c r="AKM3" s="53"/>
      <c r="AKN3" s="53"/>
      <c r="AKO3" s="53"/>
      <c r="AKP3" s="53"/>
      <c r="AKQ3" s="53"/>
      <c r="AKR3" s="53"/>
      <c r="AKS3" s="53"/>
      <c r="AKT3" s="53"/>
      <c r="AKU3" s="53"/>
      <c r="AKV3" s="53"/>
      <c r="AKW3" s="53"/>
      <c r="AKX3" s="53"/>
      <c r="AKY3" s="53"/>
      <c r="AKZ3" s="53"/>
      <c r="ALA3" s="53"/>
      <c r="ALB3" s="53"/>
      <c r="ALC3" s="53"/>
      <c r="ALD3" s="53"/>
      <c r="ALE3" s="53"/>
      <c r="ALF3" s="53"/>
      <c r="ALG3" s="53"/>
      <c r="ALH3" s="53"/>
      <c r="ALI3" s="53"/>
      <c r="ALJ3" s="53"/>
      <c r="ALK3" s="53"/>
      <c r="ALL3" s="53"/>
      <c r="ALM3" s="53"/>
      <c r="ALN3" s="53"/>
      <c r="ALO3" s="53"/>
      <c r="ALP3" s="53"/>
      <c r="ALQ3" s="53"/>
      <c r="ALR3" s="53"/>
      <c r="ALS3" s="53"/>
      <c r="ALT3" s="53"/>
      <c r="ALU3" s="53"/>
      <c r="ALV3" s="53"/>
      <c r="ALW3" s="53"/>
      <c r="ALX3" s="53"/>
      <c r="ALY3" s="53"/>
      <c r="ALZ3" s="53"/>
      <c r="AMA3" s="53"/>
      <c r="AMB3" s="53"/>
      <c r="AMC3" s="53"/>
      <c r="AMD3" s="53"/>
      <c r="AME3" s="53"/>
      <c r="AMF3" s="53"/>
      <c r="AMG3" s="53"/>
      <c r="AMH3" s="53"/>
      <c r="AMI3" s="53"/>
      <c r="AMJ3" s="53"/>
      <c r="AMK3" s="53"/>
      <c r="AML3" s="53"/>
      <c r="AMM3" s="53"/>
      <c r="AMN3" s="53"/>
      <c r="AMO3" s="53"/>
      <c r="AMP3" s="53"/>
      <c r="AMQ3" s="53"/>
      <c r="AMR3" s="53"/>
      <c r="AMS3" s="53"/>
      <c r="AMT3" s="53"/>
      <c r="AMU3" s="53"/>
      <c r="AMV3" s="53"/>
      <c r="AMW3" s="53"/>
      <c r="AMX3" s="53"/>
      <c r="AMY3" s="53"/>
      <c r="AMZ3" s="53"/>
      <c r="ANA3" s="53"/>
      <c r="ANB3" s="53"/>
      <c r="ANC3" s="53"/>
      <c r="AND3" s="53"/>
      <c r="ANE3" s="53"/>
      <c r="ANF3" s="53"/>
      <c r="ANG3" s="53"/>
      <c r="ANH3" s="53"/>
      <c r="ANI3" s="53"/>
      <c r="ANJ3" s="53"/>
      <c r="ANK3" s="53"/>
      <c r="ANL3" s="53"/>
      <c r="ANM3" s="53"/>
      <c r="ANN3" s="53"/>
      <c r="ANO3" s="53"/>
      <c r="ANP3" s="53"/>
      <c r="ANQ3" s="53"/>
      <c r="ANR3" s="53"/>
      <c r="ANS3" s="53"/>
      <c r="ANT3" s="53"/>
      <c r="ANU3" s="53"/>
      <c r="ANV3" s="53"/>
      <c r="ANW3" s="53"/>
      <c r="ANX3" s="53"/>
      <c r="ANY3" s="53"/>
      <c r="ANZ3" s="53"/>
      <c r="AOA3" s="53"/>
      <c r="AOB3" s="53"/>
      <c r="AOC3" s="53"/>
      <c r="AOD3" s="53"/>
      <c r="AOE3" s="53"/>
      <c r="AOF3" s="53"/>
      <c r="AOG3" s="53"/>
      <c r="AOH3" s="53"/>
      <c r="AOI3" s="53"/>
      <c r="AOJ3" s="53"/>
      <c r="AOK3" s="53"/>
      <c r="AOL3" s="53"/>
      <c r="AOM3" s="53"/>
      <c r="AON3" s="53"/>
      <c r="AOO3" s="53"/>
      <c r="AOP3" s="53"/>
      <c r="AOQ3" s="53"/>
      <c r="AOR3" s="53"/>
      <c r="AOS3" s="53"/>
      <c r="AOT3" s="53"/>
      <c r="AOU3" s="53"/>
      <c r="AOV3" s="53"/>
      <c r="AOW3" s="53"/>
      <c r="AOX3" s="53"/>
      <c r="AOY3" s="53"/>
      <c r="AOZ3" s="53"/>
      <c r="APA3" s="53"/>
      <c r="APB3" s="53"/>
      <c r="APC3" s="53"/>
      <c r="APD3" s="53"/>
      <c r="APE3" s="53"/>
      <c r="APF3" s="53"/>
      <c r="APG3" s="53"/>
      <c r="APH3" s="53"/>
      <c r="API3" s="53"/>
      <c r="APJ3" s="53"/>
      <c r="APK3" s="53"/>
      <c r="APL3" s="53"/>
      <c r="APM3" s="53"/>
      <c r="APN3" s="53"/>
      <c r="APO3" s="53"/>
      <c r="APP3" s="53"/>
      <c r="APQ3" s="53"/>
      <c r="APR3" s="53"/>
      <c r="APS3" s="53"/>
      <c r="APT3" s="53"/>
      <c r="APU3" s="53"/>
      <c r="APV3" s="53"/>
      <c r="APW3" s="53"/>
      <c r="APX3" s="53"/>
      <c r="APY3" s="53"/>
      <c r="APZ3" s="53"/>
      <c r="AQA3" s="53"/>
      <c r="AQB3" s="53"/>
      <c r="AQC3" s="53"/>
      <c r="AQD3" s="53"/>
      <c r="AQE3" s="53"/>
      <c r="AQF3" s="53"/>
      <c r="AQG3" s="53"/>
      <c r="AQH3" s="53"/>
      <c r="AQI3" s="53"/>
      <c r="AQJ3" s="53"/>
      <c r="AQK3" s="53"/>
      <c r="AQL3" s="53"/>
      <c r="AQM3" s="53"/>
      <c r="AQN3" s="53"/>
      <c r="AQO3" s="53"/>
      <c r="AQP3" s="53"/>
      <c r="AQQ3" s="53"/>
      <c r="AQR3" s="53"/>
      <c r="AQS3" s="53"/>
      <c r="AQT3" s="53"/>
      <c r="AQU3" s="53"/>
      <c r="AQV3" s="53"/>
      <c r="AQW3" s="53"/>
      <c r="AQX3" s="53"/>
      <c r="AQY3" s="53"/>
      <c r="AQZ3" s="53"/>
      <c r="ARA3" s="53"/>
      <c r="ARB3" s="53"/>
      <c r="ARC3" s="53"/>
      <c r="ARD3" s="53"/>
      <c r="ARE3" s="53"/>
      <c r="ARF3" s="53"/>
      <c r="ARG3" s="53"/>
      <c r="ARH3" s="53"/>
      <c r="ARI3" s="53"/>
      <c r="ARJ3" s="53"/>
      <c r="ARK3" s="53"/>
      <c r="ARL3" s="53"/>
      <c r="ARM3" s="53"/>
      <c r="ARN3" s="53"/>
      <c r="ARO3" s="53"/>
      <c r="ARP3" s="53"/>
      <c r="ARQ3" s="53"/>
      <c r="ARR3" s="53"/>
      <c r="ARS3" s="53"/>
      <c r="ART3" s="53"/>
      <c r="ARU3" s="53"/>
      <c r="ARV3" s="53"/>
      <c r="ARW3" s="53"/>
      <c r="ARX3" s="53"/>
      <c r="ARY3" s="53"/>
      <c r="ARZ3" s="53"/>
      <c r="ASA3" s="53"/>
      <c r="ASB3" s="53"/>
      <c r="ASC3" s="53"/>
      <c r="ASD3" s="53"/>
      <c r="ASE3" s="53"/>
      <c r="ASF3" s="53"/>
      <c r="ASG3" s="53"/>
      <c r="ASH3" s="53"/>
      <c r="ASI3" s="53"/>
      <c r="ASJ3" s="53"/>
      <c r="ASK3" s="53"/>
      <c r="ASL3" s="53"/>
      <c r="ASM3" s="53"/>
      <c r="ASN3" s="53"/>
      <c r="ASO3" s="53"/>
      <c r="ASP3" s="53"/>
      <c r="ASQ3" s="53"/>
      <c r="ASR3" s="53"/>
      <c r="ASS3" s="53"/>
      <c r="AST3" s="53"/>
      <c r="ASU3" s="53"/>
      <c r="ASV3" s="53"/>
      <c r="ASW3" s="53"/>
      <c r="ASX3" s="53"/>
      <c r="ASY3" s="53"/>
      <c r="ASZ3" s="53"/>
      <c r="ATA3" s="53"/>
      <c r="ATB3" s="53"/>
      <c r="ATC3" s="53"/>
      <c r="ATD3" s="53"/>
      <c r="ATE3" s="53"/>
      <c r="ATF3" s="53"/>
      <c r="ATG3" s="53"/>
      <c r="ATH3" s="53"/>
      <c r="ATI3" s="53"/>
      <c r="ATJ3" s="53"/>
      <c r="ATK3" s="53"/>
      <c r="ATL3" s="53"/>
      <c r="ATM3" s="53"/>
      <c r="ATN3" s="53"/>
      <c r="ATO3" s="53"/>
      <c r="ATP3" s="53"/>
      <c r="ATQ3" s="53"/>
      <c r="ATR3" s="53"/>
      <c r="ATS3" s="53"/>
      <c r="ATT3" s="53"/>
      <c r="ATU3" s="53"/>
      <c r="ATV3" s="53"/>
      <c r="ATW3" s="53"/>
      <c r="ATX3" s="53"/>
      <c r="ATY3" s="53"/>
      <c r="ATZ3" s="53"/>
      <c r="AUA3" s="53"/>
      <c r="AUB3" s="53"/>
      <c r="AUC3" s="53"/>
      <c r="AUD3" s="53"/>
      <c r="AUE3" s="53"/>
      <c r="AUF3" s="53"/>
      <c r="AUG3" s="53"/>
      <c r="AUH3" s="53"/>
      <c r="AUI3" s="53"/>
      <c r="AUJ3" s="53"/>
      <c r="AUK3" s="53"/>
      <c r="AUL3" s="53"/>
      <c r="AUM3" s="53"/>
      <c r="AUN3" s="53"/>
      <c r="AUO3" s="53"/>
      <c r="AUP3" s="53"/>
      <c r="AUQ3" s="53"/>
      <c r="AUR3" s="53"/>
      <c r="AUS3" s="53"/>
      <c r="AUT3" s="53"/>
      <c r="AUU3" s="53"/>
      <c r="AUV3" s="53"/>
      <c r="AUW3" s="53"/>
      <c r="AUX3" s="53"/>
      <c r="AUY3" s="53"/>
      <c r="AUZ3" s="53"/>
      <c r="AVA3" s="53"/>
      <c r="AVB3" s="53"/>
      <c r="AVC3" s="53"/>
      <c r="AVD3" s="53"/>
      <c r="AVE3" s="53"/>
      <c r="AVF3" s="53"/>
      <c r="AVG3" s="53"/>
      <c r="AVH3" s="53"/>
      <c r="AVI3" s="53"/>
      <c r="AVJ3" s="53"/>
      <c r="AVK3" s="53"/>
      <c r="AVL3" s="53"/>
      <c r="AVM3" s="53"/>
      <c r="AVN3" s="53"/>
      <c r="AVO3" s="53"/>
      <c r="AVP3" s="53"/>
      <c r="AVQ3" s="53"/>
      <c r="AVR3" s="53"/>
      <c r="AVS3" s="53"/>
      <c r="AVT3" s="53"/>
      <c r="AVU3" s="53"/>
      <c r="AVV3" s="53"/>
      <c r="AVW3" s="53"/>
      <c r="AVX3" s="53"/>
      <c r="AVY3" s="53"/>
      <c r="AVZ3" s="53"/>
      <c r="AWA3" s="53"/>
      <c r="AWB3" s="53"/>
      <c r="AWC3" s="53"/>
      <c r="AWD3" s="53"/>
      <c r="AWE3" s="53"/>
      <c r="AWF3" s="53"/>
      <c r="AWG3" s="53"/>
      <c r="AWH3" s="53"/>
      <c r="AWI3" s="53"/>
      <c r="AWJ3" s="53"/>
      <c r="AWK3" s="53"/>
      <c r="AWL3" s="53"/>
      <c r="AWM3" s="53"/>
      <c r="AWN3" s="53"/>
      <c r="AWO3" s="53"/>
      <c r="AWP3" s="53"/>
      <c r="AWQ3" s="53"/>
      <c r="AWR3" s="53"/>
      <c r="AWS3" s="53"/>
      <c r="AWT3" s="53"/>
      <c r="AWU3" s="53"/>
      <c r="AWV3" s="53"/>
      <c r="AWW3" s="53"/>
      <c r="AWX3" s="53"/>
      <c r="AWY3" s="53"/>
      <c r="AWZ3" s="53"/>
      <c r="AXA3" s="53"/>
      <c r="AXB3" s="53"/>
      <c r="AXC3" s="53"/>
      <c r="AXD3" s="53"/>
      <c r="AXE3" s="53"/>
      <c r="AXF3" s="53"/>
      <c r="AXG3" s="53"/>
      <c r="AXH3" s="53"/>
      <c r="AXI3" s="53"/>
      <c r="AXJ3" s="53"/>
      <c r="AXK3" s="53"/>
      <c r="AXL3" s="53"/>
      <c r="AXM3" s="53"/>
      <c r="AXN3" s="53"/>
      <c r="AXO3" s="53"/>
      <c r="AXP3" s="53"/>
      <c r="AXQ3" s="53"/>
      <c r="AXR3" s="53"/>
      <c r="AXS3" s="53"/>
      <c r="AXT3" s="53"/>
      <c r="AXU3" s="53"/>
      <c r="AXV3" s="53"/>
      <c r="AXW3" s="53"/>
      <c r="AXX3" s="53"/>
      <c r="AXY3" s="53"/>
      <c r="AXZ3" s="53"/>
      <c r="AYA3" s="53"/>
      <c r="AYB3" s="53"/>
      <c r="AYC3" s="53"/>
      <c r="AYD3" s="53"/>
      <c r="AYE3" s="53"/>
      <c r="AYF3" s="53"/>
      <c r="AYG3" s="53"/>
      <c r="AYH3" s="53"/>
      <c r="AYI3" s="53"/>
      <c r="AYJ3" s="53"/>
      <c r="AYK3" s="53"/>
      <c r="AYL3" s="53"/>
      <c r="AYM3" s="53"/>
      <c r="AYN3" s="53"/>
      <c r="AYO3" s="53"/>
      <c r="AYP3" s="53"/>
      <c r="AYQ3" s="53"/>
      <c r="AYR3" s="53"/>
      <c r="AYS3" s="53"/>
      <c r="AYT3" s="53"/>
      <c r="AYU3" s="53"/>
      <c r="AYV3" s="53"/>
      <c r="AYW3" s="53"/>
      <c r="AYX3" s="53"/>
      <c r="AYY3" s="53"/>
      <c r="AYZ3" s="53"/>
      <c r="AZA3" s="53"/>
      <c r="AZB3" s="53"/>
      <c r="AZC3" s="53"/>
      <c r="AZD3" s="53"/>
      <c r="AZE3" s="53"/>
      <c r="AZF3" s="53"/>
      <c r="AZG3" s="53"/>
      <c r="AZH3" s="53"/>
      <c r="AZI3" s="53"/>
      <c r="AZJ3" s="53"/>
      <c r="AZK3" s="53"/>
      <c r="AZL3" s="53"/>
      <c r="AZM3" s="53"/>
      <c r="AZN3" s="53"/>
      <c r="AZO3" s="53"/>
      <c r="AZP3" s="53"/>
      <c r="AZQ3" s="53"/>
      <c r="AZR3" s="53"/>
      <c r="AZS3" s="53"/>
      <c r="AZT3" s="53"/>
      <c r="AZU3" s="53"/>
      <c r="AZV3" s="53"/>
      <c r="AZW3" s="53"/>
      <c r="AZX3" s="53"/>
      <c r="AZY3" s="53"/>
      <c r="AZZ3" s="53"/>
      <c r="BAA3" s="53"/>
      <c r="BAB3" s="53"/>
      <c r="BAC3" s="53"/>
      <c r="BAD3" s="53"/>
      <c r="BAE3" s="53"/>
      <c r="BAF3" s="53"/>
      <c r="BAG3" s="53"/>
      <c r="BAH3" s="53"/>
      <c r="BAI3" s="53"/>
      <c r="BAJ3" s="53"/>
      <c r="BAK3" s="53"/>
      <c r="BAL3" s="53"/>
      <c r="BAM3" s="53"/>
      <c r="BAN3" s="53"/>
      <c r="BAO3" s="53"/>
      <c r="BAP3" s="53"/>
      <c r="BAQ3" s="53"/>
      <c r="BAR3" s="53"/>
      <c r="BAS3" s="53"/>
      <c r="BAT3" s="53"/>
      <c r="BAU3" s="53"/>
      <c r="BAV3" s="53"/>
      <c r="BAW3" s="53"/>
      <c r="BAX3" s="53"/>
      <c r="BAY3" s="53"/>
      <c r="BAZ3" s="53"/>
      <c r="BBA3" s="53"/>
      <c r="BBB3" s="53"/>
      <c r="BBC3" s="53"/>
      <c r="BBD3" s="53"/>
      <c r="BBE3" s="53"/>
      <c r="BBF3" s="53"/>
      <c r="BBG3" s="53"/>
      <c r="BBH3" s="53"/>
      <c r="BBI3" s="53"/>
      <c r="BBJ3" s="53"/>
      <c r="BBK3" s="53"/>
      <c r="BBL3" s="53"/>
      <c r="BBM3" s="53"/>
      <c r="BBN3" s="53"/>
      <c r="BBO3" s="53"/>
      <c r="BBP3" s="53"/>
      <c r="BBQ3" s="53"/>
      <c r="BBR3" s="53"/>
      <c r="BBS3" s="53"/>
      <c r="BBT3" s="53"/>
      <c r="BBU3" s="53"/>
      <c r="BBV3" s="53"/>
      <c r="BBW3" s="53"/>
      <c r="BBX3" s="53"/>
      <c r="BBY3" s="53"/>
      <c r="BBZ3" s="53"/>
      <c r="BCA3" s="53"/>
      <c r="BCB3" s="53"/>
      <c r="BCC3" s="53"/>
      <c r="BCD3" s="53"/>
      <c r="BCE3" s="53"/>
      <c r="BCF3" s="53"/>
      <c r="BCG3" s="53"/>
      <c r="BCH3" s="53"/>
      <c r="BCI3" s="53"/>
      <c r="BCJ3" s="53"/>
      <c r="BCK3" s="53"/>
      <c r="BCL3" s="53"/>
      <c r="BCM3" s="53"/>
      <c r="BCN3" s="53"/>
      <c r="BCO3" s="53"/>
      <c r="BCP3" s="53"/>
      <c r="BCQ3" s="53"/>
      <c r="BCR3" s="53"/>
      <c r="BCS3" s="53"/>
      <c r="BCT3" s="53"/>
      <c r="BCU3" s="53"/>
      <c r="BCV3" s="53"/>
      <c r="BCW3" s="53"/>
      <c r="BCX3" s="53"/>
      <c r="BCY3" s="53"/>
      <c r="BCZ3" s="53"/>
      <c r="BDA3" s="53"/>
      <c r="BDB3" s="53"/>
      <c r="BDC3" s="53"/>
      <c r="BDD3" s="53"/>
      <c r="BDE3" s="53"/>
      <c r="BDF3" s="53"/>
      <c r="BDG3" s="53"/>
      <c r="BDH3" s="53"/>
      <c r="BDI3" s="53"/>
      <c r="BDJ3" s="53"/>
      <c r="BDK3" s="53"/>
      <c r="BDL3" s="53"/>
      <c r="BDM3" s="53"/>
      <c r="BDN3" s="53"/>
      <c r="BDO3" s="53"/>
      <c r="BDP3" s="53"/>
      <c r="BDQ3" s="53"/>
      <c r="BDR3" s="53"/>
      <c r="BDS3" s="53"/>
      <c r="BDT3" s="53"/>
      <c r="BDU3" s="53"/>
      <c r="BDV3" s="53"/>
      <c r="BDW3" s="53"/>
      <c r="BDX3" s="53"/>
      <c r="BDY3" s="53"/>
      <c r="BDZ3" s="53"/>
      <c r="BEA3" s="53"/>
      <c r="BEB3" s="53"/>
      <c r="BEC3" s="53"/>
      <c r="BED3" s="53"/>
      <c r="BEE3" s="53"/>
      <c r="BEF3" s="53"/>
      <c r="BEG3" s="53"/>
      <c r="BEH3" s="53"/>
      <c r="BEI3" s="53"/>
      <c r="BEJ3" s="53"/>
      <c r="BEK3" s="53"/>
      <c r="BEL3" s="53"/>
      <c r="BEM3" s="53"/>
      <c r="BEN3" s="53"/>
      <c r="BEO3" s="53"/>
      <c r="BEP3" s="53"/>
      <c r="BEQ3" s="53"/>
      <c r="BER3" s="53"/>
      <c r="BES3" s="53"/>
      <c r="BET3" s="53"/>
      <c r="BEU3" s="53"/>
      <c r="BEV3" s="53"/>
      <c r="BEW3" s="53"/>
      <c r="BEX3" s="53"/>
      <c r="BEY3" s="53"/>
      <c r="BEZ3" s="53"/>
      <c r="BFA3" s="53"/>
      <c r="BFB3" s="53"/>
      <c r="BFC3" s="53"/>
      <c r="BFD3" s="53"/>
      <c r="BFE3" s="53"/>
      <c r="BFF3" s="53"/>
      <c r="BFG3" s="53"/>
      <c r="BFH3" s="53"/>
      <c r="BFI3" s="53"/>
      <c r="BFJ3" s="53"/>
      <c r="BFK3" s="53"/>
      <c r="BFL3" s="53"/>
      <c r="BFM3" s="53"/>
      <c r="BFN3" s="53"/>
      <c r="BFO3" s="53"/>
      <c r="BFP3" s="53"/>
      <c r="BFQ3" s="53"/>
      <c r="BFR3" s="53"/>
      <c r="BFS3" s="53"/>
      <c r="BFT3" s="53"/>
      <c r="BFU3" s="53"/>
      <c r="BFV3" s="53"/>
      <c r="BFW3" s="53"/>
      <c r="BFX3" s="53"/>
      <c r="BFY3" s="53"/>
      <c r="BFZ3" s="53"/>
      <c r="BGA3" s="53"/>
      <c r="BGB3" s="53"/>
      <c r="BGC3" s="53"/>
      <c r="BGD3" s="53"/>
      <c r="BGE3" s="53"/>
      <c r="BGF3" s="53"/>
      <c r="BGG3" s="53"/>
      <c r="BGH3" s="53"/>
      <c r="BGI3" s="53"/>
      <c r="BGJ3" s="53"/>
      <c r="BGK3" s="53"/>
      <c r="BGL3" s="53"/>
      <c r="BGM3" s="53"/>
      <c r="BGN3" s="53"/>
      <c r="BGO3" s="53"/>
      <c r="BGP3" s="53"/>
      <c r="BGQ3" s="53"/>
      <c r="BGR3" s="53"/>
      <c r="BGS3" s="53"/>
      <c r="BGT3" s="53"/>
      <c r="BGU3" s="53"/>
      <c r="BGV3" s="53"/>
      <c r="BGW3" s="53"/>
      <c r="BGX3" s="53"/>
      <c r="BGY3" s="53"/>
      <c r="BGZ3" s="53"/>
      <c r="BHA3" s="53"/>
      <c r="BHB3" s="53"/>
      <c r="BHC3" s="53"/>
      <c r="BHD3" s="53"/>
      <c r="BHE3" s="53"/>
      <c r="BHF3" s="53"/>
      <c r="BHG3" s="53"/>
      <c r="BHH3" s="53"/>
      <c r="BHI3" s="53"/>
      <c r="BHJ3" s="53"/>
      <c r="BHK3" s="53"/>
      <c r="BHL3" s="53"/>
      <c r="BHM3" s="53"/>
      <c r="BHN3" s="53"/>
      <c r="BHO3" s="53"/>
      <c r="BHP3" s="53"/>
      <c r="BHQ3" s="53"/>
      <c r="BHR3" s="53"/>
      <c r="BHS3" s="53"/>
      <c r="BHT3" s="53"/>
      <c r="BHU3" s="53"/>
      <c r="BHV3" s="53"/>
      <c r="BHW3" s="53"/>
      <c r="BHX3" s="53"/>
      <c r="BHY3" s="53"/>
      <c r="BHZ3" s="53"/>
      <c r="BIA3" s="53"/>
      <c r="BIB3" s="53"/>
      <c r="BIC3" s="53"/>
      <c r="BID3" s="53"/>
      <c r="BIE3" s="53"/>
      <c r="BIF3" s="53"/>
      <c r="BIG3" s="53"/>
      <c r="BIH3" s="53"/>
      <c r="BII3" s="53"/>
      <c r="BIJ3" s="53"/>
      <c r="BIK3" s="53"/>
      <c r="BIL3" s="53"/>
      <c r="BIM3" s="53"/>
      <c r="BIN3" s="53"/>
      <c r="BIO3" s="53"/>
      <c r="BIP3" s="53"/>
      <c r="BIQ3" s="53"/>
      <c r="BIR3" s="53"/>
      <c r="BIS3" s="53"/>
      <c r="BIT3" s="53"/>
      <c r="BIU3" s="53"/>
      <c r="BIV3" s="53"/>
      <c r="BIW3" s="53"/>
      <c r="BIX3" s="53"/>
      <c r="BIY3" s="53"/>
      <c r="BIZ3" s="53"/>
      <c r="BJA3" s="53"/>
      <c r="BJB3" s="53"/>
      <c r="BJC3" s="53"/>
      <c r="BJD3" s="53"/>
      <c r="BJE3" s="53"/>
      <c r="BJF3" s="53"/>
      <c r="BJG3" s="53"/>
      <c r="BJH3" s="53"/>
      <c r="BJI3" s="53"/>
      <c r="BJJ3" s="53"/>
      <c r="BJK3" s="53"/>
      <c r="BJL3" s="53"/>
      <c r="BJM3" s="53"/>
      <c r="BJN3" s="53"/>
      <c r="BJO3" s="53"/>
      <c r="BJP3" s="53"/>
      <c r="BJQ3" s="53"/>
      <c r="BJR3" s="53"/>
      <c r="BJS3" s="53"/>
      <c r="BJT3" s="53"/>
      <c r="BJU3" s="53"/>
      <c r="BJV3" s="53"/>
      <c r="BJW3" s="53"/>
      <c r="BJX3" s="53"/>
      <c r="BJY3" s="53"/>
      <c r="BJZ3" s="53"/>
      <c r="BKA3" s="53"/>
      <c r="BKB3" s="53"/>
      <c r="BKC3" s="53"/>
      <c r="BKD3" s="53"/>
      <c r="BKE3" s="53"/>
      <c r="BKF3" s="53"/>
      <c r="BKG3" s="53"/>
      <c r="BKH3" s="53"/>
      <c r="BKI3" s="53"/>
      <c r="BKJ3" s="53"/>
      <c r="BKK3" s="53"/>
      <c r="BKL3" s="53"/>
      <c r="BKM3" s="53"/>
      <c r="BKN3" s="53"/>
      <c r="BKO3" s="53"/>
      <c r="BKP3" s="53"/>
      <c r="BKQ3" s="53"/>
      <c r="BKR3" s="53"/>
      <c r="BKS3" s="53"/>
      <c r="BKT3" s="53"/>
      <c r="BKU3" s="53"/>
      <c r="BKV3" s="53"/>
      <c r="BKW3" s="53"/>
      <c r="BKX3" s="53"/>
      <c r="BKY3" s="53"/>
      <c r="BKZ3" s="53"/>
      <c r="BLA3" s="53"/>
      <c r="BLB3" s="53"/>
      <c r="BLC3" s="53"/>
      <c r="BLD3" s="53"/>
      <c r="BLE3" s="53"/>
      <c r="BLF3" s="53"/>
      <c r="BLG3" s="53"/>
      <c r="BLH3" s="53"/>
      <c r="BLI3" s="53"/>
      <c r="BLJ3" s="53"/>
      <c r="BLK3" s="53"/>
      <c r="BLL3" s="53"/>
      <c r="BLM3" s="53"/>
      <c r="BLN3" s="53"/>
      <c r="BLO3" s="53"/>
      <c r="BLP3" s="53"/>
      <c r="BLQ3" s="53"/>
      <c r="BLR3" s="53"/>
      <c r="BLS3" s="53"/>
      <c r="BLT3" s="53"/>
      <c r="BLU3" s="53"/>
      <c r="BLV3" s="53"/>
      <c r="BLW3" s="53"/>
      <c r="BLX3" s="53"/>
      <c r="BLY3" s="53"/>
      <c r="BLZ3" s="53"/>
      <c r="BMA3" s="53"/>
      <c r="BMB3" s="53"/>
      <c r="BMC3" s="53"/>
      <c r="BMD3" s="53"/>
      <c r="BME3" s="53"/>
      <c r="BMF3" s="53"/>
      <c r="BMG3" s="53"/>
      <c r="BMH3" s="53"/>
      <c r="BMI3" s="53"/>
      <c r="BMJ3" s="53"/>
      <c r="BMK3" s="53"/>
      <c r="BML3" s="53"/>
      <c r="BMM3" s="53"/>
      <c r="BMN3" s="53"/>
      <c r="BMO3" s="53"/>
      <c r="BMP3" s="53"/>
      <c r="BMQ3" s="53"/>
      <c r="BMR3" s="53"/>
      <c r="BMS3" s="53"/>
      <c r="BMT3" s="53"/>
      <c r="BMU3" s="53"/>
      <c r="BMV3" s="53"/>
      <c r="BMW3" s="53"/>
      <c r="BMX3" s="53"/>
      <c r="BMY3" s="53"/>
      <c r="BMZ3" s="53"/>
      <c r="BNA3" s="53"/>
      <c r="BNB3" s="53"/>
      <c r="BNC3" s="53"/>
      <c r="BND3" s="53"/>
      <c r="BNE3" s="53"/>
      <c r="BNF3" s="53"/>
      <c r="BNG3" s="53"/>
      <c r="BNH3" s="53"/>
      <c r="BNI3" s="53"/>
      <c r="BNJ3" s="53"/>
      <c r="BNK3" s="53"/>
      <c r="BNL3" s="53"/>
      <c r="BNM3" s="53"/>
      <c r="BNN3" s="53"/>
      <c r="BNO3" s="53"/>
      <c r="BNP3" s="53"/>
      <c r="BNQ3" s="53"/>
      <c r="BNR3" s="53"/>
      <c r="BNS3" s="53"/>
      <c r="BNT3" s="53"/>
      <c r="BNU3" s="53"/>
      <c r="BNV3" s="53"/>
      <c r="BNW3" s="53"/>
      <c r="BNX3" s="53"/>
      <c r="BNY3" s="53"/>
      <c r="BNZ3" s="53"/>
      <c r="BOA3" s="53"/>
      <c r="BOB3" s="53"/>
      <c r="BOC3" s="53"/>
      <c r="BOD3" s="53"/>
      <c r="BOE3" s="53"/>
      <c r="BOF3" s="53"/>
      <c r="BOG3" s="53"/>
      <c r="BOH3" s="53"/>
      <c r="BOI3" s="53"/>
      <c r="BOJ3" s="53"/>
      <c r="BOK3" s="53"/>
      <c r="BOL3" s="53"/>
      <c r="BOM3" s="53"/>
      <c r="BON3" s="53"/>
      <c r="BOO3" s="53"/>
      <c r="BOP3" s="53"/>
      <c r="BOQ3" s="53"/>
      <c r="BOR3" s="53"/>
      <c r="BOS3" s="53"/>
      <c r="BOT3" s="53"/>
      <c r="BOU3" s="53"/>
      <c r="BOV3" s="53"/>
      <c r="BOW3" s="53"/>
      <c r="BOX3" s="53"/>
      <c r="BOY3" s="53"/>
      <c r="BOZ3" s="53"/>
      <c r="BPA3" s="53"/>
      <c r="BPB3" s="53"/>
      <c r="BPC3" s="53"/>
      <c r="BPD3" s="53"/>
      <c r="BPE3" s="53"/>
      <c r="BPF3" s="53"/>
      <c r="BPG3" s="53"/>
      <c r="BPH3" s="53"/>
      <c r="BPI3" s="53"/>
      <c r="BPJ3" s="53"/>
      <c r="BPK3" s="53"/>
      <c r="BPL3" s="53"/>
      <c r="BPM3" s="53"/>
      <c r="BPN3" s="53"/>
      <c r="BPO3" s="53"/>
      <c r="BPP3" s="53"/>
      <c r="BPQ3" s="53"/>
      <c r="BPR3" s="53"/>
      <c r="BPS3" s="53"/>
      <c r="BPT3" s="53"/>
      <c r="BPU3" s="53"/>
      <c r="BPV3" s="53"/>
      <c r="BPW3" s="53"/>
      <c r="BPX3" s="53"/>
      <c r="BPY3" s="53"/>
      <c r="BPZ3" s="53"/>
      <c r="BQA3" s="53"/>
      <c r="BQB3" s="53"/>
      <c r="BQC3" s="53"/>
      <c r="BQD3" s="53"/>
      <c r="BQE3" s="53"/>
      <c r="BQF3" s="53"/>
      <c r="BQG3" s="53"/>
      <c r="BQH3" s="53"/>
      <c r="BQI3" s="53"/>
      <c r="BQJ3" s="53"/>
      <c r="BQK3" s="53"/>
      <c r="BQL3" s="53"/>
      <c r="BQM3" s="53"/>
      <c r="BQN3" s="53"/>
      <c r="BQO3" s="53"/>
      <c r="BQP3" s="53"/>
      <c r="BQQ3" s="53"/>
      <c r="BQR3" s="53"/>
      <c r="BQS3" s="53"/>
      <c r="BQT3" s="53"/>
      <c r="BQU3" s="53"/>
      <c r="BQV3" s="53"/>
      <c r="BQW3" s="53"/>
      <c r="BQX3" s="53"/>
      <c r="BQY3" s="53"/>
      <c r="BQZ3" s="53"/>
      <c r="BRA3" s="53"/>
      <c r="BRB3" s="53"/>
      <c r="BRC3" s="53"/>
      <c r="BRD3" s="53"/>
      <c r="BRE3" s="53"/>
      <c r="BRF3" s="53"/>
      <c r="BRG3" s="53"/>
      <c r="BRH3" s="53"/>
      <c r="BRI3" s="53"/>
      <c r="BRJ3" s="53"/>
      <c r="BRK3" s="53"/>
      <c r="BRL3" s="53"/>
      <c r="BRM3" s="53"/>
      <c r="BRN3" s="53"/>
      <c r="BRO3" s="53"/>
      <c r="BRP3" s="53"/>
      <c r="BRQ3" s="53"/>
      <c r="BRR3" s="53"/>
      <c r="BRS3" s="53"/>
      <c r="BRT3" s="53"/>
      <c r="BRU3" s="53"/>
      <c r="BRV3" s="53"/>
      <c r="BRW3" s="53"/>
      <c r="BRX3" s="53"/>
      <c r="BRY3" s="53"/>
      <c r="BRZ3" s="53"/>
      <c r="BSA3" s="53"/>
      <c r="BSB3" s="53"/>
      <c r="BSC3" s="53"/>
      <c r="BSD3" s="53"/>
      <c r="BSE3" s="53"/>
      <c r="BSF3" s="53"/>
      <c r="BSG3" s="53"/>
      <c r="BSH3" s="53"/>
      <c r="BSI3" s="53"/>
      <c r="BSJ3" s="53"/>
      <c r="BSK3" s="53"/>
      <c r="BSL3" s="53"/>
      <c r="BSM3" s="53"/>
      <c r="BSN3" s="53"/>
      <c r="BSO3" s="53"/>
      <c r="BSP3" s="53"/>
      <c r="BSQ3" s="53"/>
      <c r="BSR3" s="53"/>
      <c r="BSS3" s="53"/>
      <c r="BST3" s="53"/>
      <c r="BSU3" s="53"/>
      <c r="BSV3" s="53"/>
      <c r="BSW3" s="53"/>
      <c r="BSX3" s="53"/>
      <c r="BSY3" s="53"/>
      <c r="BSZ3" s="53"/>
      <c r="BTA3" s="53"/>
      <c r="BTB3" s="53"/>
      <c r="BTC3" s="53"/>
      <c r="BTD3" s="53"/>
      <c r="BTE3" s="53"/>
      <c r="BTF3" s="53"/>
      <c r="BTG3" s="53"/>
      <c r="BTH3" s="53"/>
      <c r="BTI3" s="53"/>
      <c r="BTJ3" s="53"/>
      <c r="BTK3" s="53"/>
      <c r="BTL3" s="53"/>
      <c r="BTM3" s="53"/>
      <c r="BTN3" s="53"/>
      <c r="BTO3" s="53"/>
      <c r="BTP3" s="53"/>
      <c r="BTQ3" s="53"/>
      <c r="BTR3" s="53"/>
      <c r="BTS3" s="53"/>
      <c r="BTT3" s="53"/>
      <c r="BTU3" s="53"/>
      <c r="BTV3" s="53"/>
      <c r="BTW3" s="53"/>
      <c r="BTX3" s="53"/>
      <c r="BTY3" s="53"/>
      <c r="BTZ3" s="53"/>
      <c r="BUA3" s="53"/>
      <c r="BUB3" s="53"/>
      <c r="BUC3" s="53"/>
      <c r="BUD3" s="53"/>
      <c r="BUE3" s="53"/>
      <c r="BUF3" s="53"/>
      <c r="BUG3" s="53"/>
      <c r="BUH3" s="53"/>
      <c r="BUI3" s="53"/>
      <c r="BUJ3" s="53"/>
      <c r="BUK3" s="53"/>
      <c r="BUL3" s="53"/>
      <c r="BUM3" s="53"/>
      <c r="BUN3" s="53"/>
      <c r="BUO3" s="53"/>
      <c r="BUP3" s="53"/>
      <c r="BUQ3" s="53"/>
      <c r="BUR3" s="53"/>
      <c r="BUS3" s="53"/>
      <c r="BUT3" s="53"/>
      <c r="BUU3" s="53"/>
      <c r="BUV3" s="53"/>
      <c r="BUW3" s="53"/>
      <c r="BUX3" s="53"/>
      <c r="BUY3" s="53"/>
      <c r="BUZ3" s="53"/>
      <c r="BVA3" s="53"/>
      <c r="BVB3" s="53"/>
      <c r="BVC3" s="53"/>
      <c r="BVD3" s="53"/>
      <c r="BVE3" s="53"/>
      <c r="BVF3" s="53"/>
      <c r="BVG3" s="53"/>
      <c r="BVH3" s="53"/>
      <c r="BVI3" s="53"/>
      <c r="BVJ3" s="53"/>
      <c r="BVK3" s="53"/>
      <c r="BVL3" s="53"/>
      <c r="BVM3" s="53"/>
      <c r="BVN3" s="53"/>
      <c r="BVO3" s="53"/>
      <c r="BVP3" s="53"/>
      <c r="BVQ3" s="53"/>
      <c r="BVR3" s="53"/>
      <c r="BVS3" s="53"/>
      <c r="BVT3" s="53"/>
      <c r="BVU3" s="53"/>
      <c r="BVV3" s="53"/>
      <c r="BVW3" s="53"/>
      <c r="BVX3" s="53"/>
      <c r="BVY3" s="53"/>
      <c r="BVZ3" s="53"/>
      <c r="BWA3" s="53"/>
      <c r="BWB3" s="53"/>
      <c r="BWC3" s="53"/>
      <c r="BWD3" s="53"/>
      <c r="BWE3" s="53"/>
      <c r="BWF3" s="53"/>
      <c r="BWG3" s="53"/>
      <c r="BWH3" s="53"/>
      <c r="BWI3" s="53"/>
      <c r="BWJ3" s="53"/>
      <c r="BWK3" s="53"/>
      <c r="BWL3" s="53"/>
      <c r="BWM3" s="53"/>
      <c r="BWN3" s="53"/>
      <c r="BWO3" s="53"/>
      <c r="BWP3" s="53"/>
      <c r="BWQ3" s="53"/>
      <c r="BWR3" s="53"/>
      <c r="BWS3" s="53"/>
      <c r="BWT3" s="53"/>
      <c r="BWU3" s="53"/>
      <c r="BWV3" s="53"/>
      <c r="BWW3" s="53"/>
      <c r="BWX3" s="53"/>
      <c r="BWY3" s="53"/>
      <c r="BWZ3" s="53"/>
      <c r="BXA3" s="53"/>
      <c r="BXB3" s="53"/>
      <c r="BXC3" s="53"/>
      <c r="BXD3" s="53"/>
      <c r="BXE3" s="53"/>
      <c r="BXF3" s="53"/>
      <c r="BXG3" s="53"/>
      <c r="BXH3" s="53"/>
      <c r="BXI3" s="53"/>
      <c r="BXJ3" s="53"/>
      <c r="BXK3" s="53"/>
      <c r="BXL3" s="53"/>
      <c r="BXM3" s="53"/>
      <c r="BXN3" s="53"/>
      <c r="BXO3" s="53"/>
      <c r="BXP3" s="53"/>
      <c r="BXQ3" s="53"/>
      <c r="BXR3" s="53"/>
      <c r="BXS3" s="53"/>
      <c r="BXT3" s="53"/>
      <c r="BXU3" s="53"/>
      <c r="BXV3" s="53"/>
      <c r="BXW3" s="53"/>
      <c r="BXX3" s="53"/>
      <c r="BXY3" s="53"/>
      <c r="BXZ3" s="53"/>
      <c r="BYA3" s="53"/>
      <c r="BYB3" s="53"/>
      <c r="BYC3" s="53"/>
      <c r="BYD3" s="53"/>
      <c r="BYE3" s="53"/>
      <c r="BYF3" s="53"/>
      <c r="BYG3" s="53"/>
      <c r="BYH3" s="53"/>
      <c r="BYI3" s="53"/>
      <c r="BYJ3" s="53"/>
      <c r="BYK3" s="53"/>
      <c r="BYL3" s="53"/>
      <c r="BYM3" s="53"/>
      <c r="BYN3" s="53"/>
      <c r="BYO3" s="53"/>
      <c r="BYP3" s="53"/>
      <c r="BYQ3" s="53"/>
      <c r="BYR3" s="53"/>
      <c r="BYS3" s="53"/>
      <c r="BYT3" s="53"/>
      <c r="BYU3" s="53"/>
      <c r="BYV3" s="53"/>
      <c r="BYW3" s="53"/>
      <c r="BYX3" s="53"/>
      <c r="BYY3" s="53"/>
      <c r="BYZ3" s="53"/>
      <c r="BZA3" s="53"/>
      <c r="BZB3" s="53"/>
      <c r="BZC3" s="53"/>
      <c r="BZD3" s="53"/>
      <c r="BZE3" s="53"/>
      <c r="BZF3" s="53"/>
      <c r="BZG3" s="53"/>
      <c r="BZH3" s="53"/>
      <c r="BZI3" s="53"/>
      <c r="BZJ3" s="53"/>
      <c r="BZK3" s="53"/>
      <c r="BZL3" s="53"/>
      <c r="BZM3" s="53"/>
      <c r="BZN3" s="53"/>
      <c r="BZO3" s="53"/>
      <c r="BZP3" s="53"/>
      <c r="BZQ3" s="53"/>
      <c r="BZR3" s="53"/>
      <c r="BZS3" s="53"/>
      <c r="BZT3" s="53"/>
      <c r="BZU3" s="53"/>
      <c r="BZV3" s="53"/>
      <c r="BZW3" s="53"/>
      <c r="BZX3" s="53"/>
      <c r="BZY3" s="53"/>
      <c r="BZZ3" s="53"/>
      <c r="CAA3" s="53"/>
      <c r="CAB3" s="53"/>
      <c r="CAC3" s="53"/>
      <c r="CAD3" s="53"/>
      <c r="CAE3" s="53"/>
      <c r="CAF3" s="53"/>
      <c r="CAG3" s="53"/>
      <c r="CAH3" s="53"/>
      <c r="CAI3" s="53"/>
      <c r="CAJ3" s="53"/>
      <c r="CAK3" s="53"/>
      <c r="CAL3" s="53"/>
      <c r="CAM3" s="53"/>
      <c r="CAN3" s="53"/>
      <c r="CAO3" s="53"/>
      <c r="CAP3" s="53"/>
      <c r="CAQ3" s="53"/>
      <c r="CAR3" s="53"/>
      <c r="CAS3" s="53"/>
      <c r="CAT3" s="53"/>
      <c r="CAU3" s="53"/>
      <c r="CAV3" s="53"/>
      <c r="CAW3" s="53"/>
      <c r="CAX3" s="53"/>
      <c r="CAY3" s="53"/>
      <c r="CAZ3" s="53"/>
      <c r="CBA3" s="53"/>
      <c r="CBB3" s="53"/>
      <c r="CBC3" s="53"/>
      <c r="CBD3" s="53"/>
      <c r="CBE3" s="53"/>
      <c r="CBF3" s="53"/>
      <c r="CBG3" s="53"/>
      <c r="CBH3" s="53"/>
      <c r="CBI3" s="53"/>
      <c r="CBJ3" s="53"/>
      <c r="CBK3" s="53"/>
      <c r="CBL3" s="53"/>
      <c r="CBM3" s="53"/>
      <c r="CBN3" s="53"/>
      <c r="CBO3" s="53"/>
      <c r="CBP3" s="53"/>
      <c r="CBQ3" s="53"/>
      <c r="CBR3" s="53"/>
      <c r="CBS3" s="53"/>
      <c r="CBT3" s="53"/>
      <c r="CBU3" s="53"/>
      <c r="CBV3" s="53"/>
      <c r="CBW3" s="53"/>
      <c r="CBX3" s="53"/>
      <c r="CBY3" s="53"/>
      <c r="CBZ3" s="53"/>
      <c r="CCA3" s="53"/>
      <c r="CCB3" s="53"/>
      <c r="CCC3" s="53"/>
      <c r="CCD3" s="53"/>
      <c r="CCE3" s="53"/>
      <c r="CCF3" s="53"/>
      <c r="CCG3" s="53"/>
      <c r="CCH3" s="53"/>
      <c r="CCI3" s="53"/>
      <c r="CCJ3" s="53"/>
      <c r="CCK3" s="53"/>
      <c r="CCL3" s="53"/>
      <c r="CCM3" s="53"/>
      <c r="CCN3" s="53"/>
      <c r="CCO3" s="53"/>
      <c r="CCP3" s="53"/>
      <c r="CCQ3" s="53"/>
      <c r="CCR3" s="53"/>
      <c r="CCS3" s="53"/>
      <c r="CCT3" s="53"/>
      <c r="CCU3" s="53"/>
      <c r="CCV3" s="53"/>
      <c r="CCW3" s="53"/>
      <c r="CCX3" s="53"/>
      <c r="CCY3" s="53"/>
      <c r="CCZ3" s="53"/>
      <c r="CDA3" s="53"/>
      <c r="CDB3" s="53"/>
      <c r="CDC3" s="53"/>
      <c r="CDD3" s="53"/>
      <c r="CDE3" s="53"/>
      <c r="CDF3" s="53"/>
      <c r="CDG3" s="53"/>
      <c r="CDH3" s="53"/>
      <c r="CDI3" s="53"/>
      <c r="CDJ3" s="53"/>
      <c r="CDK3" s="53"/>
      <c r="CDL3" s="53"/>
      <c r="CDM3" s="53"/>
      <c r="CDN3" s="53"/>
      <c r="CDO3" s="53"/>
      <c r="CDP3" s="53"/>
      <c r="CDQ3" s="53"/>
      <c r="CDR3" s="53"/>
      <c r="CDS3" s="53"/>
      <c r="CDT3" s="53"/>
      <c r="CDU3" s="53"/>
      <c r="CDV3" s="53"/>
      <c r="CDW3" s="53"/>
      <c r="CDX3" s="53"/>
      <c r="CDY3" s="53"/>
      <c r="CDZ3" s="53"/>
      <c r="CEA3" s="53"/>
      <c r="CEB3" s="53"/>
      <c r="CEC3" s="53"/>
      <c r="CED3" s="53"/>
      <c r="CEE3" s="53"/>
      <c r="CEF3" s="53"/>
      <c r="CEG3" s="53"/>
      <c r="CEH3" s="53"/>
      <c r="CEI3" s="53"/>
      <c r="CEJ3" s="53"/>
      <c r="CEK3" s="53"/>
      <c r="CEL3" s="53"/>
      <c r="CEM3" s="53"/>
      <c r="CEN3" s="53"/>
      <c r="CEO3" s="53"/>
      <c r="CEP3" s="53"/>
      <c r="CEQ3" s="53"/>
      <c r="CER3" s="53"/>
      <c r="CES3" s="53"/>
      <c r="CET3" s="53"/>
      <c r="CEU3" s="53"/>
      <c r="CEV3" s="53"/>
      <c r="CEW3" s="53"/>
      <c r="CEX3" s="53"/>
      <c r="CEY3" s="53"/>
      <c r="CEZ3" s="53"/>
      <c r="CFA3" s="53"/>
      <c r="CFB3" s="53"/>
      <c r="CFC3" s="53"/>
      <c r="CFD3" s="53"/>
      <c r="CFE3" s="53"/>
      <c r="CFF3" s="53"/>
      <c r="CFG3" s="53"/>
      <c r="CFH3" s="53"/>
      <c r="CFI3" s="53"/>
      <c r="CFJ3" s="53"/>
      <c r="CFK3" s="53"/>
      <c r="CFL3" s="53"/>
      <c r="CFM3" s="53"/>
      <c r="CFN3" s="53"/>
      <c r="CFO3" s="53"/>
      <c r="CFP3" s="53"/>
      <c r="CFQ3" s="53"/>
      <c r="CFR3" s="53"/>
      <c r="CFS3" s="53"/>
      <c r="CFT3" s="53"/>
      <c r="CFU3" s="53"/>
      <c r="CFV3" s="53"/>
      <c r="CFW3" s="53"/>
      <c r="CFX3" s="53"/>
      <c r="CFY3" s="53"/>
      <c r="CFZ3" s="53"/>
      <c r="CGA3" s="53"/>
      <c r="CGB3" s="53"/>
      <c r="CGC3" s="53"/>
      <c r="CGD3" s="53"/>
      <c r="CGE3" s="53"/>
      <c r="CGF3" s="53"/>
      <c r="CGG3" s="53"/>
      <c r="CGH3" s="53"/>
      <c r="CGI3" s="53"/>
      <c r="CGJ3" s="53"/>
      <c r="CGK3" s="53"/>
      <c r="CGL3" s="53"/>
      <c r="CGM3" s="53"/>
      <c r="CGN3" s="53"/>
      <c r="CGO3" s="53"/>
      <c r="CGP3" s="53"/>
      <c r="CGQ3" s="53"/>
      <c r="CGR3" s="53"/>
      <c r="CGS3" s="53"/>
      <c r="CGT3" s="53"/>
      <c r="CGU3" s="53"/>
      <c r="CGV3" s="53"/>
      <c r="CGW3" s="53"/>
      <c r="CGX3" s="53"/>
      <c r="CGY3" s="53"/>
      <c r="CGZ3" s="53"/>
      <c r="CHA3" s="53"/>
      <c r="CHB3" s="53"/>
      <c r="CHC3" s="53"/>
      <c r="CHD3" s="53"/>
      <c r="CHE3" s="53"/>
      <c r="CHF3" s="53"/>
      <c r="CHG3" s="53"/>
      <c r="CHH3" s="53"/>
      <c r="CHI3" s="53"/>
      <c r="CHJ3" s="53"/>
      <c r="CHK3" s="53"/>
      <c r="CHL3" s="53"/>
      <c r="CHM3" s="53"/>
      <c r="CHN3" s="53"/>
      <c r="CHO3" s="53"/>
      <c r="CHP3" s="53"/>
      <c r="CHQ3" s="53"/>
      <c r="CHR3" s="53"/>
      <c r="CHS3" s="53"/>
      <c r="CHT3" s="53"/>
      <c r="CHU3" s="53"/>
      <c r="CHV3" s="53"/>
      <c r="CHW3" s="53"/>
      <c r="CHX3" s="53"/>
      <c r="CHY3" s="53"/>
      <c r="CHZ3" s="53"/>
      <c r="CIA3" s="53"/>
      <c r="CIB3" s="53"/>
      <c r="CIC3" s="53"/>
      <c r="CID3" s="53"/>
      <c r="CIE3" s="53"/>
      <c r="CIF3" s="53"/>
      <c r="CIG3" s="53"/>
      <c r="CIH3" s="53"/>
      <c r="CII3" s="53"/>
      <c r="CIJ3" s="53"/>
      <c r="CIK3" s="53"/>
      <c r="CIL3" s="53"/>
      <c r="CIM3" s="53"/>
      <c r="CIN3" s="53"/>
      <c r="CIO3" s="53"/>
      <c r="CIP3" s="53"/>
      <c r="CIQ3" s="53"/>
      <c r="CIR3" s="53"/>
      <c r="CIS3" s="53"/>
      <c r="CIT3" s="53"/>
      <c r="CIU3" s="53"/>
      <c r="CIV3" s="53"/>
      <c r="CIW3" s="53"/>
      <c r="CIX3" s="53"/>
      <c r="CIY3" s="53"/>
      <c r="CIZ3" s="53"/>
      <c r="CJA3" s="53"/>
      <c r="CJB3" s="53"/>
      <c r="CJC3" s="53"/>
      <c r="CJD3" s="53"/>
      <c r="CJE3" s="53"/>
      <c r="CJF3" s="53"/>
      <c r="CJG3" s="53"/>
      <c r="CJH3" s="53"/>
      <c r="CJI3" s="53"/>
      <c r="CJJ3" s="53"/>
      <c r="CJK3" s="53"/>
      <c r="CJL3" s="53"/>
      <c r="CJM3" s="53"/>
      <c r="CJN3" s="53"/>
      <c r="CJO3" s="53"/>
      <c r="CJP3" s="53"/>
      <c r="CJQ3" s="53"/>
      <c r="CJR3" s="53"/>
      <c r="CJS3" s="53"/>
      <c r="CJT3" s="53"/>
      <c r="CJU3" s="53"/>
      <c r="CJV3" s="53"/>
      <c r="CJW3" s="53"/>
      <c r="CJX3" s="53"/>
      <c r="CJY3" s="53"/>
      <c r="CJZ3" s="53"/>
      <c r="CKA3" s="53"/>
      <c r="CKB3" s="53"/>
      <c r="CKC3" s="53"/>
      <c r="CKD3" s="53"/>
      <c r="CKE3" s="53"/>
      <c r="CKF3" s="53"/>
      <c r="CKG3" s="53"/>
      <c r="CKH3" s="53"/>
      <c r="CKI3" s="53"/>
      <c r="CKJ3" s="53"/>
      <c r="CKK3" s="53"/>
      <c r="CKL3" s="53"/>
      <c r="CKM3" s="53"/>
      <c r="CKN3" s="53"/>
      <c r="CKO3" s="53"/>
      <c r="CKP3" s="53"/>
      <c r="CKQ3" s="53"/>
      <c r="CKR3" s="53"/>
      <c r="CKS3" s="53"/>
      <c r="CKT3" s="53"/>
      <c r="CKU3" s="53"/>
      <c r="CKV3" s="53"/>
      <c r="CKW3" s="53"/>
      <c r="CKX3" s="53"/>
      <c r="CKY3" s="53"/>
      <c r="CKZ3" s="53"/>
      <c r="CLA3" s="53"/>
      <c r="CLB3" s="53"/>
      <c r="CLC3" s="53"/>
      <c r="CLD3" s="53"/>
      <c r="CLE3" s="53"/>
      <c r="CLF3" s="53"/>
      <c r="CLG3" s="53"/>
      <c r="CLH3" s="53"/>
      <c r="CLI3" s="53"/>
      <c r="CLJ3" s="53"/>
      <c r="CLK3" s="53"/>
      <c r="CLL3" s="53"/>
      <c r="CLM3" s="53"/>
      <c r="CLN3" s="53"/>
      <c r="CLO3" s="53"/>
      <c r="CLP3" s="53"/>
      <c r="CLQ3" s="53"/>
      <c r="CLR3" s="53"/>
      <c r="CLS3" s="53"/>
      <c r="CLT3" s="53"/>
      <c r="CLU3" s="53"/>
      <c r="CLV3" s="53"/>
      <c r="CLW3" s="53"/>
      <c r="CLX3" s="53"/>
      <c r="CLY3" s="53"/>
      <c r="CLZ3" s="53"/>
      <c r="CMA3" s="53"/>
      <c r="CMB3" s="53"/>
      <c r="CMC3" s="53"/>
      <c r="CMD3" s="53"/>
      <c r="CME3" s="53"/>
      <c r="CMF3" s="53"/>
      <c r="CMG3" s="53"/>
      <c r="CMH3" s="53"/>
      <c r="CMI3" s="53"/>
      <c r="CMJ3" s="53"/>
      <c r="CMK3" s="53"/>
      <c r="CML3" s="53"/>
      <c r="CMM3" s="53"/>
      <c r="CMN3" s="53"/>
      <c r="CMO3" s="53"/>
      <c r="CMP3" s="53"/>
      <c r="CMQ3" s="53"/>
      <c r="CMR3" s="53"/>
      <c r="CMS3" s="53"/>
      <c r="CMT3" s="53"/>
      <c r="CMU3" s="53"/>
      <c r="CMV3" s="53"/>
      <c r="CMW3" s="53"/>
      <c r="CMX3" s="53"/>
      <c r="CMY3" s="53"/>
      <c r="CMZ3" s="53"/>
      <c r="CNA3" s="53"/>
      <c r="CNB3" s="53"/>
      <c r="CNC3" s="53"/>
      <c r="CND3" s="53"/>
      <c r="CNE3" s="53"/>
      <c r="CNF3" s="53"/>
      <c r="CNG3" s="53"/>
      <c r="CNH3" s="53"/>
      <c r="CNI3" s="53"/>
      <c r="CNJ3" s="53"/>
      <c r="CNK3" s="53"/>
      <c r="CNL3" s="53"/>
      <c r="CNM3" s="53"/>
      <c r="CNN3" s="53"/>
      <c r="CNO3" s="53"/>
      <c r="CNP3" s="53"/>
      <c r="CNQ3" s="53"/>
      <c r="CNR3" s="53"/>
      <c r="CNS3" s="53"/>
      <c r="CNT3" s="53"/>
      <c r="CNU3" s="53"/>
      <c r="CNV3" s="53"/>
      <c r="CNW3" s="53"/>
      <c r="CNX3" s="53"/>
      <c r="CNY3" s="53"/>
      <c r="CNZ3" s="53"/>
      <c r="COA3" s="53"/>
      <c r="COB3" s="53"/>
      <c r="COC3" s="53"/>
      <c r="COD3" s="53"/>
      <c r="COE3" s="53"/>
      <c r="COF3" s="53"/>
      <c r="COG3" s="53"/>
      <c r="COH3" s="53"/>
      <c r="COI3" s="53"/>
      <c r="COJ3" s="53"/>
      <c r="COK3" s="53"/>
      <c r="COL3" s="53"/>
      <c r="COM3" s="53"/>
      <c r="CON3" s="53"/>
      <c r="COO3" s="53"/>
      <c r="COP3" s="53"/>
      <c r="COQ3" s="53"/>
      <c r="COR3" s="53"/>
      <c r="COS3" s="53"/>
      <c r="COT3" s="53"/>
      <c r="COU3" s="53"/>
      <c r="COV3" s="53"/>
      <c r="COW3" s="53"/>
      <c r="COX3" s="53"/>
      <c r="COY3" s="53"/>
      <c r="COZ3" s="53"/>
      <c r="CPA3" s="53"/>
      <c r="CPB3" s="53"/>
      <c r="CPC3" s="53"/>
      <c r="CPD3" s="53"/>
      <c r="CPE3" s="53"/>
      <c r="CPF3" s="53"/>
      <c r="CPG3" s="53"/>
      <c r="CPH3" s="53"/>
      <c r="CPI3" s="53"/>
      <c r="CPJ3" s="53"/>
      <c r="CPK3" s="53"/>
      <c r="CPL3" s="53"/>
      <c r="CPM3" s="53"/>
      <c r="CPN3" s="53"/>
      <c r="CPO3" s="53"/>
      <c r="CPP3" s="53"/>
      <c r="CPQ3" s="53"/>
      <c r="CPR3" s="53"/>
      <c r="CPS3" s="53"/>
      <c r="CPT3" s="53"/>
      <c r="CPU3" s="53"/>
      <c r="CPV3" s="53"/>
      <c r="CPW3" s="53"/>
      <c r="CPX3" s="53"/>
      <c r="CPY3" s="53"/>
      <c r="CPZ3" s="53"/>
      <c r="CQA3" s="53"/>
      <c r="CQB3" s="53"/>
      <c r="CQC3" s="53"/>
      <c r="CQD3" s="53"/>
      <c r="CQE3" s="53"/>
      <c r="CQF3" s="53"/>
      <c r="CQG3" s="53"/>
      <c r="CQH3" s="53"/>
      <c r="CQI3" s="53"/>
      <c r="CQJ3" s="53"/>
      <c r="CQK3" s="53"/>
      <c r="CQL3" s="53"/>
      <c r="CQM3" s="53"/>
      <c r="CQN3" s="53"/>
      <c r="CQO3" s="53"/>
      <c r="CQP3" s="53"/>
      <c r="CQQ3" s="53"/>
      <c r="CQR3" s="53"/>
      <c r="CQS3" s="53"/>
      <c r="CQT3" s="53"/>
      <c r="CQU3" s="53"/>
      <c r="CQV3" s="53"/>
      <c r="CQW3" s="53"/>
      <c r="CQX3" s="53"/>
      <c r="CQY3" s="53"/>
      <c r="CQZ3" s="53"/>
      <c r="CRA3" s="53"/>
      <c r="CRB3" s="53"/>
      <c r="CRC3" s="53"/>
      <c r="CRD3" s="53"/>
      <c r="CRE3" s="53"/>
      <c r="CRF3" s="53"/>
      <c r="CRG3" s="53"/>
      <c r="CRH3" s="53"/>
      <c r="CRI3" s="53"/>
      <c r="CRJ3" s="53"/>
      <c r="CRK3" s="53"/>
      <c r="CRL3" s="53"/>
      <c r="CRM3" s="53"/>
      <c r="CRN3" s="53"/>
      <c r="CRO3" s="53"/>
      <c r="CRP3" s="53"/>
      <c r="CRQ3" s="53"/>
      <c r="CRR3" s="53"/>
      <c r="CRS3" s="53"/>
      <c r="CRT3" s="53"/>
      <c r="CRU3" s="53"/>
      <c r="CRV3" s="53"/>
      <c r="CRW3" s="53"/>
      <c r="CRX3" s="53"/>
      <c r="CRY3" s="53"/>
      <c r="CRZ3" s="53"/>
      <c r="CSA3" s="53"/>
      <c r="CSB3" s="53"/>
      <c r="CSC3" s="53"/>
      <c r="CSD3" s="53"/>
      <c r="CSE3" s="53"/>
      <c r="CSF3" s="53"/>
      <c r="CSG3" s="53"/>
      <c r="CSH3" s="53"/>
      <c r="CSI3" s="53"/>
      <c r="CSJ3" s="53"/>
      <c r="CSK3" s="53"/>
      <c r="CSL3" s="53"/>
      <c r="CSM3" s="53"/>
      <c r="CSN3" s="53"/>
      <c r="CSO3" s="53"/>
      <c r="CSP3" s="53"/>
      <c r="CSQ3" s="53"/>
      <c r="CSR3" s="53"/>
      <c r="CSS3" s="53"/>
      <c r="CST3" s="53"/>
      <c r="CSU3" s="53"/>
      <c r="CSV3" s="53"/>
      <c r="CSW3" s="53"/>
      <c r="CSX3" s="53"/>
      <c r="CSY3" s="53"/>
      <c r="CSZ3" s="53"/>
      <c r="CTA3" s="53"/>
      <c r="CTB3" s="53"/>
      <c r="CTC3" s="53"/>
      <c r="CTD3" s="53"/>
      <c r="CTE3" s="53"/>
      <c r="CTF3" s="53"/>
      <c r="CTG3" s="53"/>
      <c r="CTH3" s="53"/>
      <c r="CTI3" s="53"/>
      <c r="CTJ3" s="53"/>
      <c r="CTK3" s="53"/>
      <c r="CTL3" s="53"/>
      <c r="CTM3" s="53"/>
      <c r="CTN3" s="53"/>
      <c r="CTO3" s="53"/>
      <c r="CTP3" s="53"/>
      <c r="CTQ3" s="53"/>
      <c r="CTR3" s="53"/>
      <c r="CTS3" s="53"/>
      <c r="CTT3" s="53"/>
      <c r="CTU3" s="53"/>
      <c r="CTV3" s="53"/>
      <c r="CTW3" s="53"/>
      <c r="CTX3" s="53"/>
      <c r="CTY3" s="53"/>
      <c r="CTZ3" s="53"/>
      <c r="CUA3" s="53"/>
      <c r="CUB3" s="53"/>
      <c r="CUC3" s="53"/>
      <c r="CUD3" s="53"/>
      <c r="CUE3" s="53"/>
      <c r="CUF3" s="53"/>
      <c r="CUG3" s="53"/>
      <c r="CUH3" s="53"/>
      <c r="CUI3" s="53"/>
      <c r="CUJ3" s="53"/>
      <c r="CUK3" s="53"/>
      <c r="CUL3" s="53"/>
      <c r="CUM3" s="53"/>
      <c r="CUN3" s="53"/>
      <c r="CUO3" s="53"/>
      <c r="CUP3" s="53"/>
      <c r="CUQ3" s="53"/>
      <c r="CUR3" s="53"/>
      <c r="CUS3" s="53"/>
      <c r="CUT3" s="53"/>
      <c r="CUU3" s="53"/>
      <c r="CUV3" s="53"/>
      <c r="CUW3" s="53"/>
      <c r="CUX3" s="53"/>
      <c r="CUY3" s="53"/>
      <c r="CUZ3" s="53"/>
      <c r="CVA3" s="53"/>
      <c r="CVB3" s="53"/>
      <c r="CVC3" s="53"/>
      <c r="CVD3" s="53"/>
      <c r="CVE3" s="53"/>
      <c r="CVF3" s="53"/>
      <c r="CVG3" s="53"/>
      <c r="CVH3" s="53"/>
      <c r="CVI3" s="53"/>
      <c r="CVJ3" s="53"/>
      <c r="CVK3" s="53"/>
      <c r="CVL3" s="53"/>
      <c r="CVM3" s="53"/>
      <c r="CVN3" s="53"/>
      <c r="CVO3" s="53"/>
      <c r="CVP3" s="53"/>
      <c r="CVQ3" s="53"/>
      <c r="CVR3" s="53"/>
      <c r="CVS3" s="53"/>
      <c r="CVT3" s="53"/>
      <c r="CVU3" s="53"/>
      <c r="CVV3" s="53"/>
      <c r="CVW3" s="53"/>
      <c r="CVX3" s="53"/>
      <c r="CVY3" s="53"/>
      <c r="CVZ3" s="53"/>
      <c r="CWA3" s="53"/>
      <c r="CWB3" s="53"/>
      <c r="CWC3" s="53"/>
      <c r="CWD3" s="53"/>
      <c r="CWE3" s="53"/>
      <c r="CWF3" s="53"/>
      <c r="CWG3" s="53"/>
      <c r="CWH3" s="53"/>
      <c r="CWI3" s="53"/>
      <c r="CWJ3" s="53"/>
      <c r="CWK3" s="53"/>
      <c r="CWL3" s="53"/>
      <c r="CWM3" s="53"/>
      <c r="CWN3" s="53"/>
      <c r="CWO3" s="53"/>
      <c r="CWP3" s="53"/>
      <c r="CWQ3" s="53"/>
      <c r="CWR3" s="53"/>
      <c r="CWS3" s="53"/>
      <c r="CWT3" s="53"/>
      <c r="CWU3" s="53"/>
      <c r="CWV3" s="53"/>
      <c r="CWW3" s="53"/>
      <c r="CWX3" s="53"/>
      <c r="CWY3" s="53"/>
      <c r="CWZ3" s="53"/>
      <c r="CXA3" s="53"/>
      <c r="CXB3" s="53"/>
      <c r="CXC3" s="53"/>
      <c r="CXD3" s="53"/>
      <c r="CXE3" s="53"/>
      <c r="CXF3" s="53"/>
      <c r="CXG3" s="53"/>
      <c r="CXH3" s="53"/>
      <c r="CXI3" s="53"/>
      <c r="CXJ3" s="53"/>
      <c r="CXK3" s="53"/>
      <c r="CXL3" s="53"/>
      <c r="CXM3" s="53"/>
      <c r="CXN3" s="53"/>
      <c r="CXO3" s="53"/>
      <c r="CXP3" s="53"/>
      <c r="CXQ3" s="53"/>
      <c r="CXR3" s="53"/>
      <c r="CXS3" s="53"/>
      <c r="CXT3" s="53"/>
      <c r="CXU3" s="53"/>
      <c r="CXV3" s="53"/>
      <c r="CXW3" s="53"/>
      <c r="CXX3" s="53"/>
      <c r="CXY3" s="53"/>
      <c r="CXZ3" s="53"/>
      <c r="CYA3" s="53"/>
      <c r="CYB3" s="53"/>
      <c r="CYC3" s="53"/>
      <c r="CYD3" s="53"/>
      <c r="CYE3" s="53"/>
      <c r="CYF3" s="53"/>
      <c r="CYG3" s="53"/>
      <c r="CYH3" s="53"/>
      <c r="CYI3" s="53"/>
      <c r="CYJ3" s="53"/>
      <c r="CYK3" s="53"/>
      <c r="CYL3" s="53"/>
      <c r="CYM3" s="53"/>
      <c r="CYN3" s="53"/>
      <c r="CYO3" s="53"/>
      <c r="CYP3" s="53"/>
      <c r="CYQ3" s="53"/>
      <c r="CYR3" s="53"/>
      <c r="CYS3" s="53"/>
      <c r="CYT3" s="53"/>
      <c r="CYU3" s="53"/>
      <c r="CYV3" s="53"/>
      <c r="CYW3" s="53"/>
      <c r="CYX3" s="53"/>
      <c r="CYY3" s="53"/>
      <c r="CYZ3" s="53"/>
      <c r="CZA3" s="53"/>
      <c r="CZB3" s="53"/>
      <c r="CZC3" s="53"/>
      <c r="CZD3" s="53"/>
      <c r="CZE3" s="53"/>
      <c r="CZF3" s="53"/>
      <c r="CZG3" s="53"/>
      <c r="CZH3" s="53"/>
      <c r="CZI3" s="53"/>
      <c r="CZJ3" s="53"/>
      <c r="CZK3" s="53"/>
      <c r="CZL3" s="53"/>
      <c r="CZM3" s="53"/>
      <c r="CZN3" s="53"/>
      <c r="CZO3" s="53"/>
      <c r="CZP3" s="53"/>
      <c r="CZQ3" s="53"/>
      <c r="CZR3" s="53"/>
      <c r="CZS3" s="53"/>
      <c r="CZT3" s="53"/>
      <c r="CZU3" s="53"/>
      <c r="CZV3" s="53"/>
      <c r="CZW3" s="53"/>
      <c r="CZX3" s="53"/>
      <c r="CZY3" s="53"/>
      <c r="CZZ3" s="53"/>
      <c r="DAA3" s="53"/>
      <c r="DAB3" s="53"/>
      <c r="DAC3" s="53"/>
      <c r="DAD3" s="53"/>
      <c r="DAE3" s="53"/>
      <c r="DAF3" s="53"/>
      <c r="DAG3" s="53"/>
      <c r="DAH3" s="53"/>
      <c r="DAI3" s="53"/>
      <c r="DAJ3" s="53"/>
      <c r="DAK3" s="53"/>
      <c r="DAL3" s="53"/>
      <c r="DAM3" s="53"/>
      <c r="DAN3" s="53"/>
      <c r="DAO3" s="53"/>
      <c r="DAP3" s="53"/>
      <c r="DAQ3" s="53"/>
      <c r="DAR3" s="53"/>
      <c r="DAS3" s="53"/>
      <c r="DAT3" s="53"/>
      <c r="DAU3" s="53"/>
      <c r="DAV3" s="53"/>
      <c r="DAW3" s="53"/>
      <c r="DAX3" s="53"/>
      <c r="DAY3" s="53"/>
      <c r="DAZ3" s="53"/>
      <c r="DBA3" s="53"/>
      <c r="DBB3" s="53"/>
      <c r="DBC3" s="53"/>
      <c r="DBD3" s="53"/>
      <c r="DBE3" s="53"/>
      <c r="DBF3" s="53"/>
      <c r="DBG3" s="53"/>
      <c r="DBH3" s="53"/>
      <c r="DBI3" s="53"/>
      <c r="DBJ3" s="53"/>
      <c r="DBK3" s="53"/>
      <c r="DBL3" s="53"/>
      <c r="DBM3" s="53"/>
      <c r="DBN3" s="53"/>
      <c r="DBO3" s="53"/>
      <c r="DBP3" s="53"/>
      <c r="DBQ3" s="53"/>
      <c r="DBR3" s="53"/>
      <c r="DBS3" s="53"/>
      <c r="DBT3" s="53"/>
      <c r="DBU3" s="53"/>
      <c r="DBV3" s="53"/>
      <c r="DBW3" s="53"/>
      <c r="DBX3" s="53"/>
      <c r="DBY3" s="53"/>
      <c r="DBZ3" s="53"/>
      <c r="DCA3" s="53"/>
      <c r="DCB3" s="53"/>
      <c r="DCC3" s="53"/>
      <c r="DCD3" s="53"/>
      <c r="DCE3" s="53"/>
      <c r="DCF3" s="53"/>
      <c r="DCG3" s="53"/>
      <c r="DCH3" s="53"/>
      <c r="DCI3" s="53"/>
      <c r="DCJ3" s="53"/>
      <c r="DCK3" s="53"/>
      <c r="DCL3" s="53"/>
      <c r="DCM3" s="53"/>
      <c r="DCN3" s="53"/>
      <c r="DCO3" s="53"/>
      <c r="DCP3" s="53"/>
      <c r="DCQ3" s="53"/>
      <c r="DCR3" s="53"/>
      <c r="DCS3" s="53"/>
      <c r="DCT3" s="53"/>
      <c r="DCU3" s="53"/>
      <c r="DCV3" s="53"/>
      <c r="DCW3" s="53"/>
      <c r="DCX3" s="53"/>
      <c r="DCY3" s="53"/>
      <c r="DCZ3" s="53"/>
      <c r="DDA3" s="53"/>
      <c r="DDB3" s="53"/>
      <c r="DDC3" s="53"/>
      <c r="DDD3" s="53"/>
      <c r="DDE3" s="53"/>
      <c r="DDF3" s="53"/>
      <c r="DDG3" s="53"/>
      <c r="DDH3" s="53"/>
      <c r="DDI3" s="53"/>
      <c r="DDJ3" s="53"/>
      <c r="DDK3" s="53"/>
      <c r="DDL3" s="53"/>
      <c r="DDM3" s="53"/>
      <c r="DDN3" s="53"/>
      <c r="DDO3" s="53"/>
      <c r="DDP3" s="53"/>
      <c r="DDQ3" s="53"/>
      <c r="DDR3" s="53"/>
      <c r="DDS3" s="53"/>
      <c r="DDT3" s="53"/>
      <c r="DDU3" s="53"/>
      <c r="DDV3" s="53"/>
      <c r="DDW3" s="53"/>
      <c r="DDX3" s="53"/>
      <c r="DDY3" s="53"/>
      <c r="DDZ3" s="53"/>
      <c r="DEA3" s="53"/>
      <c r="DEB3" s="53"/>
      <c r="DEC3" s="53"/>
      <c r="DED3" s="53"/>
      <c r="DEE3" s="53"/>
      <c r="DEF3" s="53"/>
      <c r="DEG3" s="53"/>
      <c r="DEH3" s="53"/>
      <c r="DEI3" s="53"/>
      <c r="DEJ3" s="53"/>
      <c r="DEK3" s="53"/>
      <c r="DEL3" s="53"/>
      <c r="DEM3" s="53"/>
      <c r="DEN3" s="53"/>
      <c r="DEO3" s="53"/>
      <c r="DEP3" s="53"/>
      <c r="DEQ3" s="53"/>
      <c r="DER3" s="53"/>
      <c r="DES3" s="53"/>
      <c r="DET3" s="53"/>
      <c r="DEU3" s="53"/>
      <c r="DEV3" s="53"/>
      <c r="DEW3" s="53"/>
      <c r="DEX3" s="53"/>
      <c r="DEY3" s="53"/>
      <c r="DEZ3" s="53"/>
      <c r="DFA3" s="53"/>
      <c r="DFB3" s="53"/>
      <c r="DFC3" s="53"/>
      <c r="DFD3" s="53"/>
      <c r="DFE3" s="53"/>
      <c r="DFF3" s="53"/>
      <c r="DFG3" s="53"/>
      <c r="DFH3" s="53"/>
      <c r="DFI3" s="53"/>
      <c r="DFJ3" s="53"/>
      <c r="DFK3" s="53"/>
      <c r="DFL3" s="53"/>
      <c r="DFM3" s="53"/>
      <c r="DFN3" s="53"/>
      <c r="DFO3" s="53"/>
      <c r="DFP3" s="53"/>
      <c r="DFQ3" s="53"/>
      <c r="DFR3" s="53"/>
      <c r="DFS3" s="53"/>
      <c r="DFT3" s="53"/>
      <c r="DFU3" s="53"/>
      <c r="DFV3" s="53"/>
      <c r="DFW3" s="53"/>
      <c r="DFX3" s="53"/>
      <c r="DFY3" s="53"/>
      <c r="DFZ3" s="53"/>
      <c r="DGA3" s="53"/>
      <c r="DGB3" s="53"/>
      <c r="DGC3" s="53"/>
      <c r="DGD3" s="53"/>
      <c r="DGE3" s="53"/>
      <c r="DGF3" s="53"/>
      <c r="DGG3" s="53"/>
      <c r="DGH3" s="53"/>
      <c r="DGI3" s="53"/>
      <c r="DGJ3" s="53"/>
      <c r="DGK3" s="53"/>
      <c r="DGL3" s="53"/>
      <c r="DGM3" s="53"/>
      <c r="DGN3" s="53"/>
      <c r="DGO3" s="53"/>
      <c r="DGP3" s="53"/>
      <c r="DGQ3" s="53"/>
      <c r="DGR3" s="53"/>
      <c r="DGS3" s="53"/>
      <c r="DGT3" s="53"/>
      <c r="DGU3" s="53"/>
      <c r="DGV3" s="53"/>
      <c r="DGW3" s="53"/>
      <c r="DGX3" s="53"/>
      <c r="DGY3" s="53"/>
      <c r="DGZ3" s="53"/>
      <c r="DHA3" s="53"/>
      <c r="DHB3" s="53"/>
      <c r="DHC3" s="53"/>
      <c r="DHD3" s="53"/>
      <c r="DHE3" s="53"/>
      <c r="DHF3" s="53"/>
      <c r="DHG3" s="53"/>
      <c r="DHH3" s="53"/>
      <c r="DHI3" s="53"/>
      <c r="DHJ3" s="53"/>
      <c r="DHK3" s="53"/>
      <c r="DHL3" s="53"/>
      <c r="DHM3" s="53"/>
      <c r="DHN3" s="53"/>
      <c r="DHO3" s="53"/>
      <c r="DHP3" s="53"/>
      <c r="DHQ3" s="53"/>
      <c r="DHR3" s="53"/>
      <c r="DHS3" s="53"/>
      <c r="DHT3" s="53"/>
      <c r="DHU3" s="53"/>
      <c r="DHV3" s="53"/>
      <c r="DHW3" s="53"/>
      <c r="DHX3" s="53"/>
      <c r="DHY3" s="53"/>
      <c r="DHZ3" s="53"/>
      <c r="DIA3" s="53"/>
      <c r="DIB3" s="53"/>
      <c r="DIC3" s="53"/>
      <c r="DID3" s="53"/>
      <c r="DIE3" s="53"/>
      <c r="DIF3" s="53"/>
      <c r="DIG3" s="53"/>
      <c r="DIH3" s="53"/>
      <c r="DII3" s="53"/>
      <c r="DIJ3" s="53"/>
      <c r="DIK3" s="53"/>
      <c r="DIL3" s="53"/>
      <c r="DIM3" s="53"/>
      <c r="DIN3" s="53"/>
      <c r="DIO3" s="53"/>
      <c r="DIP3" s="53"/>
      <c r="DIQ3" s="53"/>
      <c r="DIR3" s="53"/>
      <c r="DIS3" s="53"/>
      <c r="DIT3" s="53"/>
      <c r="DIU3" s="53"/>
      <c r="DIV3" s="53"/>
      <c r="DIW3" s="53"/>
      <c r="DIX3" s="53"/>
      <c r="DIY3" s="53"/>
      <c r="DIZ3" s="53"/>
      <c r="DJA3" s="53"/>
      <c r="DJB3" s="53"/>
      <c r="DJC3" s="53"/>
      <c r="DJD3" s="53"/>
      <c r="DJE3" s="53"/>
      <c r="DJF3" s="53"/>
      <c r="DJG3" s="53"/>
      <c r="DJH3" s="53"/>
      <c r="DJI3" s="53"/>
      <c r="DJJ3" s="53"/>
      <c r="DJK3" s="53"/>
      <c r="DJL3" s="53"/>
      <c r="DJM3" s="53"/>
      <c r="DJN3" s="53"/>
      <c r="DJO3" s="53"/>
      <c r="DJP3" s="53"/>
      <c r="DJQ3" s="53"/>
      <c r="DJR3" s="53"/>
      <c r="DJS3" s="53"/>
      <c r="DJT3" s="53"/>
      <c r="DJU3" s="53"/>
      <c r="DJV3" s="53"/>
      <c r="DJW3" s="53"/>
      <c r="DJX3" s="53"/>
      <c r="DJY3" s="53"/>
      <c r="DJZ3" s="53"/>
      <c r="DKA3" s="53"/>
      <c r="DKB3" s="53"/>
      <c r="DKC3" s="53"/>
      <c r="DKD3" s="53"/>
      <c r="DKE3" s="53"/>
      <c r="DKF3" s="53"/>
      <c r="DKG3" s="53"/>
      <c r="DKH3" s="53"/>
      <c r="DKI3" s="53"/>
      <c r="DKJ3" s="53"/>
      <c r="DKK3" s="53"/>
      <c r="DKL3" s="53"/>
      <c r="DKM3" s="53"/>
      <c r="DKN3" s="53"/>
      <c r="DKO3" s="53"/>
      <c r="DKP3" s="53"/>
      <c r="DKQ3" s="53"/>
      <c r="DKR3" s="53"/>
      <c r="DKS3" s="53"/>
      <c r="DKT3" s="53"/>
      <c r="DKU3" s="53"/>
      <c r="DKV3" s="53"/>
      <c r="DKW3" s="53"/>
      <c r="DKX3" s="53"/>
      <c r="DKY3" s="53"/>
      <c r="DKZ3" s="53"/>
      <c r="DLA3" s="53"/>
      <c r="DLB3" s="53"/>
      <c r="DLC3" s="53"/>
      <c r="DLD3" s="53"/>
      <c r="DLE3" s="53"/>
      <c r="DLF3" s="53"/>
      <c r="DLG3" s="53"/>
      <c r="DLH3" s="53"/>
      <c r="DLI3" s="53"/>
      <c r="DLJ3" s="53"/>
      <c r="DLK3" s="53"/>
      <c r="DLL3" s="53"/>
      <c r="DLM3" s="53"/>
      <c r="DLN3" s="53"/>
      <c r="DLO3" s="53"/>
      <c r="DLP3" s="53"/>
      <c r="DLQ3" s="53"/>
      <c r="DLR3" s="53"/>
      <c r="DLS3" s="53"/>
      <c r="DLT3" s="53"/>
      <c r="DLU3" s="53"/>
      <c r="DLV3" s="53"/>
      <c r="DLW3" s="53"/>
      <c r="DLX3" s="53"/>
      <c r="DLY3" s="53"/>
      <c r="DLZ3" s="53"/>
      <c r="DMA3" s="53"/>
      <c r="DMB3" s="53"/>
      <c r="DMC3" s="53"/>
      <c r="DMD3" s="53"/>
      <c r="DME3" s="53"/>
      <c r="DMF3" s="53"/>
      <c r="DMG3" s="53"/>
      <c r="DMH3" s="53"/>
      <c r="DMI3" s="53"/>
      <c r="DMJ3" s="53"/>
      <c r="DMK3" s="53"/>
      <c r="DML3" s="53"/>
      <c r="DMM3" s="53"/>
      <c r="DMN3" s="53"/>
      <c r="DMO3" s="53"/>
      <c r="DMP3" s="53"/>
      <c r="DMQ3" s="53"/>
      <c r="DMR3" s="53"/>
      <c r="DMS3" s="53"/>
      <c r="DMT3" s="53"/>
      <c r="DMU3" s="53"/>
      <c r="DMV3" s="53"/>
      <c r="DMW3" s="53"/>
      <c r="DMX3" s="53"/>
      <c r="DMY3" s="53"/>
      <c r="DMZ3" s="53"/>
      <c r="DNA3" s="53"/>
      <c r="DNB3" s="53"/>
      <c r="DNC3" s="53"/>
      <c r="DND3" s="53"/>
      <c r="DNE3" s="53"/>
      <c r="DNF3" s="53"/>
      <c r="DNG3" s="53"/>
      <c r="DNH3" s="53"/>
      <c r="DNI3" s="53"/>
      <c r="DNJ3" s="53"/>
      <c r="DNK3" s="53"/>
      <c r="DNL3" s="53"/>
      <c r="DNM3" s="53"/>
      <c r="DNN3" s="53"/>
      <c r="DNO3" s="53"/>
      <c r="DNP3" s="53"/>
      <c r="DNQ3" s="53"/>
      <c r="DNR3" s="53"/>
      <c r="DNS3" s="53"/>
      <c r="DNT3" s="53"/>
      <c r="DNU3" s="53"/>
      <c r="DNV3" s="53"/>
      <c r="DNW3" s="53"/>
      <c r="DNX3" s="53"/>
      <c r="DNY3" s="53"/>
      <c r="DNZ3" s="53"/>
      <c r="DOA3" s="53"/>
      <c r="DOB3" s="53"/>
      <c r="DOC3" s="53"/>
      <c r="DOD3" s="53"/>
      <c r="DOE3" s="53"/>
      <c r="DOF3" s="53"/>
      <c r="DOG3" s="53"/>
      <c r="DOH3" s="53"/>
      <c r="DOI3" s="53"/>
      <c r="DOJ3" s="53"/>
      <c r="DOK3" s="53"/>
      <c r="DOL3" s="53"/>
      <c r="DOM3" s="53"/>
      <c r="DON3" s="53"/>
      <c r="DOO3" s="53"/>
      <c r="DOP3" s="53"/>
      <c r="DOQ3" s="53"/>
      <c r="DOR3" s="53"/>
      <c r="DOS3" s="53"/>
      <c r="DOT3" s="53"/>
      <c r="DOU3" s="53"/>
      <c r="DOV3" s="53"/>
      <c r="DOW3" s="53"/>
      <c r="DOX3" s="53"/>
      <c r="DOY3" s="53"/>
      <c r="DOZ3" s="53"/>
      <c r="DPA3" s="53"/>
      <c r="DPB3" s="53"/>
      <c r="DPC3" s="53"/>
      <c r="DPD3" s="53"/>
      <c r="DPE3" s="53"/>
      <c r="DPF3" s="53"/>
      <c r="DPG3" s="53"/>
      <c r="DPH3" s="53"/>
      <c r="DPI3" s="53"/>
      <c r="DPJ3" s="53"/>
      <c r="DPK3" s="53"/>
      <c r="DPL3" s="53"/>
      <c r="DPM3" s="53"/>
      <c r="DPN3" s="53"/>
      <c r="DPO3" s="53"/>
      <c r="DPP3" s="53"/>
      <c r="DPQ3" s="53"/>
      <c r="DPR3" s="53"/>
      <c r="DPS3" s="53"/>
      <c r="DPT3" s="53"/>
      <c r="DPU3" s="53"/>
      <c r="DPV3" s="53"/>
      <c r="DPW3" s="53"/>
      <c r="DPX3" s="53"/>
      <c r="DPY3" s="53"/>
      <c r="DPZ3" s="53"/>
      <c r="DQA3" s="53"/>
      <c r="DQB3" s="53"/>
      <c r="DQC3" s="53"/>
      <c r="DQD3" s="53"/>
      <c r="DQE3" s="53"/>
      <c r="DQF3" s="53"/>
      <c r="DQG3" s="53"/>
      <c r="DQH3" s="53"/>
      <c r="DQI3" s="53"/>
      <c r="DQJ3" s="53"/>
      <c r="DQK3" s="53"/>
      <c r="DQL3" s="53"/>
      <c r="DQM3" s="53"/>
      <c r="DQN3" s="53"/>
      <c r="DQO3" s="53"/>
      <c r="DQP3" s="53"/>
      <c r="DQQ3" s="53"/>
      <c r="DQR3" s="53"/>
      <c r="DQS3" s="53"/>
      <c r="DQT3" s="53"/>
      <c r="DQU3" s="53"/>
      <c r="DQV3" s="53"/>
      <c r="DQW3" s="53"/>
      <c r="DQX3" s="53"/>
      <c r="DQY3" s="53"/>
      <c r="DQZ3" s="53"/>
      <c r="DRA3" s="53"/>
      <c r="DRB3" s="53"/>
      <c r="DRC3" s="53"/>
      <c r="DRD3" s="53"/>
      <c r="DRE3" s="53"/>
      <c r="DRF3" s="53"/>
      <c r="DRG3" s="53"/>
      <c r="DRH3" s="53"/>
      <c r="DRI3" s="53"/>
      <c r="DRJ3" s="53"/>
      <c r="DRK3" s="53"/>
      <c r="DRL3" s="53"/>
      <c r="DRM3" s="53"/>
      <c r="DRN3" s="53"/>
      <c r="DRO3" s="53"/>
      <c r="DRP3" s="53"/>
      <c r="DRQ3" s="53"/>
      <c r="DRR3" s="53"/>
      <c r="DRS3" s="53"/>
      <c r="DRT3" s="53"/>
      <c r="DRU3" s="53"/>
      <c r="DRV3" s="53"/>
      <c r="DRW3" s="53"/>
      <c r="DRX3" s="53"/>
      <c r="DRY3" s="53"/>
      <c r="DRZ3" s="53"/>
      <c r="DSA3" s="53"/>
      <c r="DSB3" s="53"/>
      <c r="DSC3" s="53"/>
      <c r="DSD3" s="53"/>
      <c r="DSE3" s="53"/>
      <c r="DSF3" s="53"/>
      <c r="DSG3" s="53"/>
      <c r="DSH3" s="53"/>
      <c r="DSI3" s="53"/>
      <c r="DSJ3" s="53"/>
      <c r="DSK3" s="53"/>
      <c r="DSL3" s="53"/>
      <c r="DSM3" s="53"/>
      <c r="DSN3" s="53"/>
      <c r="DSO3" s="53"/>
      <c r="DSP3" s="53"/>
      <c r="DSQ3" s="53"/>
      <c r="DSR3" s="53"/>
      <c r="DSS3" s="53"/>
      <c r="DST3" s="53"/>
      <c r="DSU3" s="53"/>
      <c r="DSV3" s="53"/>
      <c r="DSW3" s="53"/>
      <c r="DSX3" s="53"/>
      <c r="DSY3" s="53"/>
      <c r="DSZ3" s="53"/>
      <c r="DTA3" s="53"/>
      <c r="DTB3" s="53"/>
      <c r="DTC3" s="53"/>
      <c r="DTD3" s="53"/>
      <c r="DTE3" s="53"/>
      <c r="DTF3" s="53"/>
      <c r="DTG3" s="53"/>
      <c r="DTH3" s="53"/>
      <c r="DTI3" s="53"/>
      <c r="DTJ3" s="53"/>
      <c r="DTK3" s="53"/>
      <c r="DTL3" s="53"/>
      <c r="DTM3" s="53"/>
      <c r="DTN3" s="53"/>
      <c r="DTO3" s="53"/>
      <c r="DTP3" s="53"/>
      <c r="DTQ3" s="53"/>
      <c r="DTR3" s="53"/>
      <c r="DTS3" s="53"/>
      <c r="DTT3" s="53"/>
      <c r="DTU3" s="53"/>
      <c r="DTV3" s="53"/>
      <c r="DTW3" s="53"/>
      <c r="DTX3" s="53"/>
      <c r="DTY3" s="53"/>
      <c r="DTZ3" s="53"/>
      <c r="DUA3" s="53"/>
      <c r="DUB3" s="53"/>
      <c r="DUC3" s="53"/>
      <c r="DUD3" s="53"/>
      <c r="DUE3" s="53"/>
      <c r="DUF3" s="53"/>
      <c r="DUG3" s="53"/>
      <c r="DUH3" s="53"/>
      <c r="DUI3" s="53"/>
      <c r="DUJ3" s="53"/>
      <c r="DUK3" s="53"/>
      <c r="DUL3" s="53"/>
      <c r="DUM3" s="53"/>
      <c r="DUN3" s="53"/>
      <c r="DUO3" s="53"/>
      <c r="DUP3" s="53"/>
      <c r="DUQ3" s="53"/>
      <c r="DUR3" s="53"/>
      <c r="DUS3" s="53"/>
      <c r="DUT3" s="53"/>
      <c r="DUU3" s="53"/>
      <c r="DUV3" s="53"/>
      <c r="DUW3" s="53"/>
      <c r="DUX3" s="53"/>
      <c r="DUY3" s="53"/>
      <c r="DUZ3" s="53"/>
      <c r="DVA3" s="53"/>
      <c r="DVB3" s="53"/>
      <c r="DVC3" s="53"/>
      <c r="DVD3" s="53"/>
      <c r="DVE3" s="53"/>
      <c r="DVF3" s="53"/>
      <c r="DVG3" s="53"/>
      <c r="DVH3" s="53"/>
      <c r="DVI3" s="53"/>
      <c r="DVJ3" s="53"/>
      <c r="DVK3" s="53"/>
      <c r="DVL3" s="53"/>
      <c r="DVM3" s="53"/>
      <c r="DVN3" s="53"/>
      <c r="DVO3" s="53"/>
      <c r="DVP3" s="53"/>
      <c r="DVQ3" s="53"/>
      <c r="DVR3" s="53"/>
      <c r="DVS3" s="53"/>
      <c r="DVT3" s="53"/>
      <c r="DVU3" s="53"/>
      <c r="DVV3" s="53"/>
      <c r="DVW3" s="53"/>
      <c r="DVX3" s="53"/>
      <c r="DVY3" s="53"/>
      <c r="DVZ3" s="53"/>
      <c r="DWA3" s="53"/>
      <c r="DWB3" s="53"/>
      <c r="DWC3" s="53"/>
      <c r="DWD3" s="53"/>
      <c r="DWE3" s="53"/>
      <c r="DWF3" s="53"/>
      <c r="DWG3" s="53"/>
      <c r="DWH3" s="53"/>
      <c r="DWI3" s="53"/>
      <c r="DWJ3" s="53"/>
      <c r="DWK3" s="53"/>
      <c r="DWL3" s="53"/>
      <c r="DWM3" s="53"/>
      <c r="DWN3" s="53"/>
      <c r="DWO3" s="53"/>
      <c r="DWP3" s="53"/>
      <c r="DWQ3" s="53"/>
      <c r="DWR3" s="53"/>
      <c r="DWS3" s="53"/>
      <c r="DWT3" s="53"/>
      <c r="DWU3" s="53"/>
      <c r="DWV3" s="53"/>
      <c r="DWW3" s="53"/>
      <c r="DWX3" s="53"/>
      <c r="DWY3" s="53"/>
      <c r="DWZ3" s="53"/>
      <c r="DXA3" s="53"/>
      <c r="DXB3" s="53"/>
      <c r="DXC3" s="53"/>
      <c r="DXD3" s="53"/>
      <c r="DXE3" s="53"/>
      <c r="DXF3" s="53"/>
      <c r="DXG3" s="53"/>
      <c r="DXH3" s="53"/>
      <c r="DXI3" s="53"/>
      <c r="DXJ3" s="53"/>
      <c r="DXK3" s="53"/>
      <c r="DXL3" s="53"/>
      <c r="DXM3" s="53"/>
      <c r="DXN3" s="53"/>
      <c r="DXO3" s="53"/>
      <c r="DXP3" s="53"/>
      <c r="DXQ3" s="53"/>
      <c r="DXR3" s="53"/>
      <c r="DXS3" s="53"/>
      <c r="DXT3" s="53"/>
      <c r="DXU3" s="53"/>
      <c r="DXV3" s="53"/>
      <c r="DXW3" s="53"/>
      <c r="DXX3" s="53"/>
      <c r="DXY3" s="53"/>
      <c r="DXZ3" s="53"/>
      <c r="DYA3" s="53"/>
      <c r="DYB3" s="53"/>
      <c r="DYC3" s="53"/>
      <c r="DYD3" s="53"/>
      <c r="DYE3" s="53"/>
      <c r="DYF3" s="53"/>
      <c r="DYG3" s="53"/>
      <c r="DYH3" s="53"/>
      <c r="DYI3" s="53"/>
      <c r="DYJ3" s="53"/>
      <c r="DYK3" s="53"/>
      <c r="DYL3" s="53"/>
      <c r="DYM3" s="53"/>
      <c r="DYN3" s="53"/>
      <c r="DYO3" s="53"/>
      <c r="DYP3" s="53"/>
      <c r="DYQ3" s="53"/>
      <c r="DYR3" s="53"/>
      <c r="DYS3" s="53"/>
      <c r="DYT3" s="53"/>
      <c r="DYU3" s="53"/>
      <c r="DYV3" s="53"/>
      <c r="DYW3" s="53"/>
      <c r="DYX3" s="53"/>
      <c r="DYY3" s="53"/>
      <c r="DYZ3" s="53"/>
      <c r="DZA3" s="53"/>
      <c r="DZB3" s="53"/>
      <c r="DZC3" s="53"/>
      <c r="DZD3" s="53"/>
      <c r="DZE3" s="53"/>
      <c r="DZF3" s="53"/>
      <c r="DZG3" s="53"/>
      <c r="DZH3" s="53"/>
      <c r="DZI3" s="53"/>
      <c r="DZJ3" s="53"/>
      <c r="DZK3" s="53"/>
      <c r="DZL3" s="53"/>
      <c r="DZM3" s="53"/>
      <c r="DZN3" s="53"/>
      <c r="DZO3" s="53"/>
      <c r="DZP3" s="53"/>
      <c r="DZQ3" s="53"/>
      <c r="DZR3" s="53"/>
      <c r="DZS3" s="53"/>
      <c r="DZT3" s="53"/>
      <c r="DZU3" s="53"/>
      <c r="DZV3" s="53"/>
      <c r="DZW3" s="53"/>
      <c r="DZX3" s="53"/>
      <c r="DZY3" s="53"/>
      <c r="DZZ3" s="53"/>
      <c r="EAA3" s="53"/>
      <c r="EAB3" s="53"/>
      <c r="EAC3" s="53"/>
      <c r="EAD3" s="53"/>
      <c r="EAE3" s="53"/>
      <c r="EAF3" s="53"/>
      <c r="EAG3" s="53"/>
      <c r="EAH3" s="53"/>
      <c r="EAI3" s="53"/>
      <c r="EAJ3" s="53"/>
      <c r="EAK3" s="53"/>
      <c r="EAL3" s="53"/>
      <c r="EAM3" s="53"/>
      <c r="EAN3" s="53"/>
      <c r="EAO3" s="53"/>
      <c r="EAP3" s="53"/>
      <c r="EAQ3" s="53"/>
      <c r="EAR3" s="53"/>
      <c r="EAS3" s="53"/>
      <c r="EAT3" s="53"/>
      <c r="EAU3" s="53"/>
      <c r="EAV3" s="53"/>
      <c r="EAW3" s="53"/>
      <c r="EAX3" s="53"/>
      <c r="EAY3" s="53"/>
      <c r="EAZ3" s="53"/>
      <c r="EBA3" s="53"/>
      <c r="EBB3" s="53"/>
      <c r="EBC3" s="53"/>
      <c r="EBD3" s="53"/>
      <c r="EBE3" s="53"/>
      <c r="EBF3" s="53"/>
      <c r="EBG3" s="53"/>
      <c r="EBH3" s="53"/>
      <c r="EBI3" s="53"/>
      <c r="EBJ3" s="53"/>
      <c r="EBK3" s="53"/>
      <c r="EBL3" s="53"/>
      <c r="EBM3" s="53"/>
      <c r="EBN3" s="53"/>
      <c r="EBO3" s="53"/>
      <c r="EBP3" s="53"/>
      <c r="EBQ3" s="53"/>
      <c r="EBR3" s="53"/>
      <c r="EBS3" s="53"/>
      <c r="EBT3" s="53"/>
      <c r="EBU3" s="53"/>
      <c r="EBV3" s="53"/>
      <c r="EBW3" s="53"/>
      <c r="EBX3" s="53"/>
      <c r="EBY3" s="53"/>
      <c r="EBZ3" s="53"/>
      <c r="ECA3" s="53"/>
      <c r="ECB3" s="53"/>
      <c r="ECC3" s="53"/>
      <c r="ECD3" s="53"/>
      <c r="ECE3" s="53"/>
      <c r="ECF3" s="53"/>
      <c r="ECG3" s="53"/>
      <c r="ECH3" s="53"/>
      <c r="ECI3" s="53"/>
      <c r="ECJ3" s="53"/>
      <c r="ECK3" s="53"/>
      <c r="ECL3" s="53"/>
      <c r="ECM3" s="53"/>
      <c r="ECN3" s="53"/>
      <c r="ECO3" s="53"/>
      <c r="ECP3" s="53"/>
      <c r="ECQ3" s="53"/>
      <c r="ECR3" s="53"/>
      <c r="ECS3" s="53"/>
      <c r="ECT3" s="53"/>
      <c r="ECU3" s="53"/>
      <c r="ECV3" s="53"/>
      <c r="ECW3" s="53"/>
      <c r="ECX3" s="53"/>
      <c r="ECY3" s="53"/>
      <c r="ECZ3" s="53"/>
      <c r="EDA3" s="53"/>
      <c r="EDB3" s="53"/>
      <c r="EDC3" s="53"/>
      <c r="EDD3" s="53"/>
      <c r="EDE3" s="53"/>
      <c r="EDF3" s="53"/>
      <c r="EDG3" s="53"/>
      <c r="EDH3" s="53"/>
      <c r="EDI3" s="53"/>
      <c r="EDJ3" s="53"/>
      <c r="EDK3" s="53"/>
      <c r="EDL3" s="53"/>
      <c r="EDM3" s="53"/>
      <c r="EDN3" s="53"/>
      <c r="EDO3" s="53"/>
      <c r="EDP3" s="53"/>
      <c r="EDQ3" s="53"/>
      <c r="EDR3" s="53"/>
      <c r="EDS3" s="53"/>
      <c r="EDT3" s="53"/>
      <c r="EDU3" s="53"/>
      <c r="EDV3" s="53"/>
      <c r="EDW3" s="53"/>
      <c r="EDX3" s="53"/>
      <c r="EDY3" s="53"/>
      <c r="EDZ3" s="53"/>
      <c r="EEA3" s="53"/>
      <c r="EEB3" s="53"/>
      <c r="EEC3" s="53"/>
      <c r="EED3" s="53"/>
      <c r="EEE3" s="53"/>
      <c r="EEF3" s="53"/>
      <c r="EEG3" s="53"/>
      <c r="EEH3" s="53"/>
      <c r="EEI3" s="53"/>
      <c r="EEJ3" s="53"/>
      <c r="EEK3" s="53"/>
      <c r="EEL3" s="53"/>
      <c r="EEM3" s="53"/>
      <c r="EEN3" s="53"/>
      <c r="EEO3" s="53"/>
      <c r="EEP3" s="53"/>
      <c r="EEQ3" s="53"/>
      <c r="EER3" s="53"/>
      <c r="EES3" s="53"/>
      <c r="EET3" s="53"/>
      <c r="EEU3" s="53"/>
      <c r="EEV3" s="53"/>
      <c r="EEW3" s="53"/>
      <c r="EEX3" s="53"/>
      <c r="EEY3" s="53"/>
      <c r="EEZ3" s="53"/>
      <c r="EFA3" s="53"/>
      <c r="EFB3" s="53"/>
      <c r="EFC3" s="53"/>
      <c r="EFD3" s="53"/>
      <c r="EFE3" s="53"/>
      <c r="EFF3" s="53"/>
      <c r="EFG3" s="53"/>
      <c r="EFH3" s="53"/>
      <c r="EFI3" s="53"/>
      <c r="EFJ3" s="53"/>
      <c r="EFK3" s="53"/>
      <c r="EFL3" s="53"/>
      <c r="EFM3" s="53"/>
      <c r="EFN3" s="53"/>
      <c r="EFO3" s="53"/>
      <c r="EFP3" s="53"/>
      <c r="EFQ3" s="53"/>
      <c r="EFR3" s="53"/>
      <c r="EFS3" s="53"/>
      <c r="EFT3" s="53"/>
      <c r="EFU3" s="53"/>
      <c r="EFV3" s="53"/>
      <c r="EFW3" s="53"/>
      <c r="EFX3" s="53"/>
      <c r="EFY3" s="53"/>
      <c r="EFZ3" s="53"/>
      <c r="EGA3" s="53"/>
      <c r="EGB3" s="53"/>
      <c r="EGC3" s="53"/>
      <c r="EGD3" s="53"/>
      <c r="EGE3" s="53"/>
      <c r="EGF3" s="53"/>
      <c r="EGG3" s="53"/>
      <c r="EGH3" s="53"/>
      <c r="EGI3" s="53"/>
      <c r="EGJ3" s="53"/>
      <c r="EGK3" s="53"/>
      <c r="EGL3" s="53"/>
      <c r="EGM3" s="53"/>
      <c r="EGN3" s="53"/>
      <c r="EGO3" s="53"/>
      <c r="EGP3" s="53"/>
      <c r="EGQ3" s="53"/>
      <c r="EGR3" s="53"/>
      <c r="EGS3" s="53"/>
      <c r="EGT3" s="53"/>
      <c r="EGU3" s="53"/>
      <c r="EGV3" s="53"/>
      <c r="EGW3" s="53"/>
      <c r="EGX3" s="53"/>
      <c r="EGY3" s="53"/>
      <c r="EGZ3" s="53"/>
      <c r="EHA3" s="53"/>
      <c r="EHB3" s="53"/>
      <c r="EHC3" s="53"/>
      <c r="EHD3" s="53"/>
      <c r="EHE3" s="53"/>
      <c r="EHF3" s="53"/>
      <c r="EHG3" s="53"/>
      <c r="EHH3" s="53"/>
      <c r="EHI3" s="53"/>
      <c r="EHJ3" s="53"/>
      <c r="EHK3" s="53"/>
      <c r="EHL3" s="53"/>
      <c r="EHM3" s="53"/>
      <c r="EHN3" s="53"/>
      <c r="EHO3" s="53"/>
      <c r="EHP3" s="53"/>
      <c r="EHQ3" s="53"/>
      <c r="EHR3" s="53"/>
      <c r="EHS3" s="53"/>
      <c r="EHT3" s="53"/>
      <c r="EHU3" s="53"/>
      <c r="EHV3" s="53"/>
      <c r="EHW3" s="53"/>
      <c r="EHX3" s="53"/>
      <c r="EHY3" s="53"/>
      <c r="EHZ3" s="53"/>
      <c r="EIA3" s="53"/>
      <c r="EIB3" s="53"/>
      <c r="EIC3" s="53"/>
      <c r="EID3" s="53"/>
      <c r="EIE3" s="53"/>
      <c r="EIF3" s="53"/>
      <c r="EIG3" s="53"/>
      <c r="EIH3" s="53"/>
      <c r="EII3" s="53"/>
      <c r="EIJ3" s="53"/>
      <c r="EIK3" s="53"/>
      <c r="EIL3" s="53"/>
      <c r="EIM3" s="53"/>
      <c r="EIN3" s="53"/>
      <c r="EIO3" s="53"/>
      <c r="EIP3" s="53"/>
      <c r="EIQ3" s="53"/>
      <c r="EIR3" s="53"/>
      <c r="EIS3" s="53"/>
      <c r="EIT3" s="53"/>
      <c r="EIU3" s="53"/>
      <c r="EIV3" s="53"/>
      <c r="EIW3" s="53"/>
      <c r="EIX3" s="53"/>
      <c r="EIY3" s="53"/>
      <c r="EIZ3" s="53"/>
      <c r="EJA3" s="53"/>
      <c r="EJB3" s="53"/>
      <c r="EJC3" s="53"/>
      <c r="EJD3" s="53"/>
      <c r="EJE3" s="53"/>
      <c r="EJF3" s="53"/>
      <c r="EJG3" s="53"/>
      <c r="EJH3" s="53"/>
      <c r="EJI3" s="53"/>
      <c r="EJJ3" s="53"/>
      <c r="EJK3" s="53"/>
      <c r="EJL3" s="53"/>
      <c r="EJM3" s="53"/>
      <c r="EJN3" s="53"/>
      <c r="EJO3" s="53"/>
      <c r="EJP3" s="53"/>
      <c r="EJQ3" s="53"/>
      <c r="EJR3" s="53"/>
      <c r="EJS3" s="53"/>
      <c r="EJT3" s="53"/>
      <c r="EJU3" s="53"/>
      <c r="EJV3" s="53"/>
      <c r="EJW3" s="53"/>
      <c r="EJX3" s="53"/>
      <c r="EJY3" s="53"/>
      <c r="EJZ3" s="53"/>
      <c r="EKA3" s="53"/>
      <c r="EKB3" s="53"/>
      <c r="EKC3" s="53"/>
      <c r="EKD3" s="53"/>
      <c r="EKE3" s="53"/>
      <c r="EKF3" s="53"/>
      <c r="EKG3" s="53"/>
      <c r="EKH3" s="53"/>
      <c r="EKI3" s="53"/>
      <c r="EKJ3" s="53"/>
      <c r="EKK3" s="53"/>
      <c r="EKL3" s="53"/>
      <c r="EKM3" s="53"/>
      <c r="EKN3" s="53"/>
      <c r="EKO3" s="53"/>
      <c r="EKP3" s="53"/>
      <c r="EKQ3" s="53"/>
      <c r="EKR3" s="53"/>
      <c r="EKS3" s="53"/>
      <c r="EKT3" s="53"/>
      <c r="EKU3" s="53"/>
      <c r="EKV3" s="53"/>
      <c r="EKW3" s="53"/>
      <c r="EKX3" s="53"/>
      <c r="EKY3" s="53"/>
      <c r="EKZ3" s="53"/>
      <c r="ELA3" s="53"/>
      <c r="ELB3" s="53"/>
      <c r="ELC3" s="53"/>
      <c r="ELD3" s="53"/>
      <c r="ELE3" s="53"/>
      <c r="ELF3" s="53"/>
      <c r="ELG3" s="53"/>
      <c r="ELH3" s="53"/>
      <c r="ELI3" s="53"/>
      <c r="ELJ3" s="53"/>
      <c r="ELK3" s="53"/>
      <c r="ELL3" s="53"/>
      <c r="ELM3" s="53"/>
      <c r="ELN3" s="53"/>
      <c r="ELO3" s="53"/>
      <c r="ELP3" s="53"/>
      <c r="ELQ3" s="53"/>
      <c r="ELR3" s="53"/>
      <c r="ELS3" s="53"/>
      <c r="ELT3" s="53"/>
      <c r="ELU3" s="53"/>
      <c r="ELV3" s="53"/>
      <c r="ELW3" s="53"/>
      <c r="ELX3" s="53"/>
      <c r="ELY3" s="53"/>
      <c r="ELZ3" s="53"/>
      <c r="EMA3" s="53"/>
      <c r="EMB3" s="53"/>
      <c r="EMC3" s="53"/>
      <c r="EMD3" s="53"/>
      <c r="EME3" s="53"/>
      <c r="EMF3" s="53"/>
      <c r="EMG3" s="53"/>
      <c r="EMH3" s="53"/>
      <c r="EMI3" s="53"/>
      <c r="EMJ3" s="53"/>
      <c r="EMK3" s="53"/>
      <c r="EML3" s="53"/>
      <c r="EMM3" s="53"/>
      <c r="EMN3" s="53"/>
      <c r="EMO3" s="53"/>
      <c r="EMP3" s="53"/>
      <c r="EMQ3" s="53"/>
      <c r="EMR3" s="53"/>
      <c r="EMS3" s="53"/>
      <c r="EMT3" s="53"/>
      <c r="EMU3" s="53"/>
      <c r="EMV3" s="53"/>
      <c r="EMW3" s="53"/>
      <c r="EMX3" s="53"/>
      <c r="EMY3" s="53"/>
      <c r="EMZ3" s="53"/>
      <c r="ENA3" s="53"/>
      <c r="ENB3" s="53"/>
      <c r="ENC3" s="53"/>
      <c r="END3" s="53"/>
      <c r="ENE3" s="53"/>
      <c r="ENF3" s="53"/>
      <c r="ENG3" s="53"/>
      <c r="ENH3" s="53"/>
      <c r="ENI3" s="53"/>
      <c r="ENJ3" s="53"/>
      <c r="ENK3" s="53"/>
      <c r="ENL3" s="53"/>
      <c r="ENM3" s="53"/>
      <c r="ENN3" s="53"/>
      <c r="ENO3" s="53"/>
      <c r="ENP3" s="53"/>
      <c r="ENQ3" s="53"/>
      <c r="ENR3" s="53"/>
      <c r="ENS3" s="53"/>
      <c r="ENT3" s="53"/>
      <c r="ENU3" s="53"/>
      <c r="ENV3" s="53"/>
      <c r="ENW3" s="53"/>
      <c r="ENX3" s="53"/>
      <c r="ENY3" s="53"/>
      <c r="ENZ3" s="53"/>
      <c r="EOA3" s="53"/>
      <c r="EOB3" s="53"/>
      <c r="EOC3" s="53"/>
      <c r="EOD3" s="53"/>
      <c r="EOE3" s="53"/>
      <c r="EOF3" s="53"/>
      <c r="EOG3" s="53"/>
      <c r="EOH3" s="53"/>
      <c r="EOI3" s="53"/>
      <c r="EOJ3" s="53"/>
      <c r="EOK3" s="53"/>
      <c r="EOL3" s="53"/>
      <c r="EOM3" s="53"/>
      <c r="EON3" s="53"/>
      <c r="EOO3" s="53"/>
      <c r="EOP3" s="53"/>
      <c r="EOQ3" s="53"/>
      <c r="EOR3" s="53"/>
      <c r="EOS3" s="53"/>
      <c r="EOT3" s="53"/>
      <c r="EOU3" s="53"/>
      <c r="EOV3" s="53"/>
      <c r="EOW3" s="53"/>
      <c r="EOX3" s="53"/>
      <c r="EOY3" s="53"/>
      <c r="EOZ3" s="53"/>
      <c r="EPA3" s="53"/>
      <c r="EPB3" s="53"/>
      <c r="EPC3" s="53"/>
      <c r="EPD3" s="53"/>
      <c r="EPE3" s="53"/>
      <c r="EPF3" s="53"/>
      <c r="EPG3" s="53"/>
      <c r="EPH3" s="53"/>
      <c r="EPI3" s="53"/>
      <c r="EPJ3" s="53"/>
      <c r="EPK3" s="53"/>
      <c r="EPL3" s="53"/>
      <c r="EPM3" s="53"/>
      <c r="EPN3" s="53"/>
      <c r="EPO3" s="53"/>
      <c r="EPP3" s="53"/>
      <c r="EPQ3" s="53"/>
      <c r="EPR3" s="53"/>
      <c r="EPS3" s="53"/>
      <c r="EPT3" s="53"/>
      <c r="EPU3" s="53"/>
      <c r="EPV3" s="53"/>
      <c r="EPW3" s="53"/>
      <c r="EPX3" s="53"/>
      <c r="EPY3" s="53"/>
      <c r="EPZ3" s="53"/>
      <c r="EQA3" s="53"/>
      <c r="EQB3" s="53"/>
      <c r="EQC3" s="53"/>
      <c r="EQD3" s="53"/>
      <c r="EQE3" s="53"/>
      <c r="EQF3" s="53"/>
      <c r="EQG3" s="53"/>
      <c r="EQH3" s="53"/>
      <c r="EQI3" s="53"/>
      <c r="EQJ3" s="53"/>
      <c r="EQK3" s="53"/>
      <c r="EQL3" s="53"/>
      <c r="EQM3" s="53"/>
      <c r="EQN3" s="53"/>
      <c r="EQO3" s="53"/>
      <c r="EQP3" s="53"/>
      <c r="EQQ3" s="53"/>
      <c r="EQR3" s="53"/>
      <c r="EQS3" s="53"/>
      <c r="EQT3" s="53"/>
      <c r="EQU3" s="53"/>
      <c r="EQV3" s="53"/>
      <c r="EQW3" s="53"/>
      <c r="EQX3" s="53"/>
      <c r="EQY3" s="53"/>
      <c r="EQZ3" s="53"/>
      <c r="ERA3" s="53"/>
      <c r="ERB3" s="53"/>
      <c r="ERC3" s="53"/>
      <c r="ERD3" s="53"/>
      <c r="ERE3" s="53"/>
      <c r="ERF3" s="53"/>
      <c r="ERG3" s="53"/>
      <c r="ERH3" s="53"/>
      <c r="ERI3" s="53"/>
      <c r="ERJ3" s="53"/>
      <c r="ERK3" s="53"/>
      <c r="ERL3" s="53"/>
      <c r="ERM3" s="53"/>
      <c r="ERN3" s="53"/>
      <c r="ERO3" s="53"/>
      <c r="ERP3" s="53"/>
      <c r="ERQ3" s="53"/>
      <c r="ERR3" s="53"/>
      <c r="ERS3" s="53"/>
      <c r="ERT3" s="53"/>
      <c r="ERU3" s="53"/>
      <c r="ERV3" s="53"/>
      <c r="ERW3" s="53"/>
      <c r="ERX3" s="53"/>
      <c r="ERY3" s="53"/>
      <c r="ERZ3" s="53"/>
      <c r="ESA3" s="53"/>
      <c r="ESB3" s="53"/>
      <c r="ESC3" s="53"/>
      <c r="ESD3" s="53"/>
      <c r="ESE3" s="53"/>
      <c r="ESF3" s="53"/>
      <c r="ESG3" s="53"/>
      <c r="ESH3" s="53"/>
      <c r="ESI3" s="53"/>
      <c r="ESJ3" s="53"/>
      <c r="ESK3" s="53"/>
      <c r="ESL3" s="53"/>
      <c r="ESM3" s="53"/>
      <c r="ESN3" s="53"/>
      <c r="ESO3" s="53"/>
      <c r="ESP3" s="53"/>
      <c r="ESQ3" s="53"/>
      <c r="ESR3" s="53"/>
      <c r="ESS3" s="53"/>
      <c r="EST3" s="53"/>
      <c r="ESU3" s="53"/>
      <c r="ESV3" s="53"/>
      <c r="ESW3" s="53"/>
      <c r="ESX3" s="53"/>
      <c r="ESY3" s="53"/>
      <c r="ESZ3" s="53"/>
      <c r="ETA3" s="53"/>
      <c r="ETB3" s="53"/>
      <c r="ETC3" s="53"/>
      <c r="ETD3" s="53"/>
      <c r="ETE3" s="53"/>
      <c r="ETF3" s="53"/>
      <c r="ETG3" s="53"/>
      <c r="ETH3" s="53"/>
      <c r="ETI3" s="53"/>
      <c r="ETJ3" s="53"/>
      <c r="ETK3" s="53"/>
      <c r="ETL3" s="53"/>
      <c r="ETM3" s="53"/>
      <c r="ETN3" s="53"/>
      <c r="ETO3" s="53"/>
      <c r="ETP3" s="53"/>
      <c r="ETQ3" s="53"/>
      <c r="ETR3" s="53"/>
      <c r="ETS3" s="53"/>
      <c r="ETT3" s="53"/>
      <c r="ETU3" s="53"/>
      <c r="ETV3" s="53"/>
      <c r="ETW3" s="53"/>
      <c r="ETX3" s="53"/>
      <c r="ETY3" s="53"/>
      <c r="ETZ3" s="53"/>
      <c r="EUA3" s="53"/>
      <c r="EUB3" s="53"/>
      <c r="EUC3" s="53"/>
      <c r="EUD3" s="53"/>
      <c r="EUE3" s="53"/>
      <c r="EUF3" s="53"/>
      <c r="EUG3" s="53"/>
      <c r="EUH3" s="53"/>
      <c r="EUI3" s="53"/>
      <c r="EUJ3" s="53"/>
      <c r="EUK3" s="53"/>
      <c r="EUL3" s="53"/>
      <c r="EUM3" s="53"/>
      <c r="EUN3" s="53"/>
      <c r="EUO3" s="53"/>
      <c r="EUP3" s="53"/>
      <c r="EUQ3" s="53"/>
      <c r="EUR3" s="53"/>
      <c r="EUS3" s="53"/>
      <c r="EUT3" s="53"/>
      <c r="EUU3" s="53"/>
      <c r="EUV3" s="53"/>
      <c r="EUW3" s="53"/>
      <c r="EUX3" s="53"/>
      <c r="EUY3" s="53"/>
      <c r="EUZ3" s="53"/>
      <c r="EVA3" s="53"/>
      <c r="EVB3" s="53"/>
      <c r="EVC3" s="53"/>
      <c r="EVD3" s="53"/>
      <c r="EVE3" s="53"/>
      <c r="EVF3" s="53"/>
      <c r="EVG3" s="53"/>
      <c r="EVH3" s="53"/>
      <c r="EVI3" s="53"/>
      <c r="EVJ3" s="53"/>
      <c r="EVK3" s="53"/>
      <c r="EVL3" s="53"/>
      <c r="EVM3" s="53"/>
      <c r="EVN3" s="53"/>
      <c r="EVO3" s="53"/>
      <c r="EVP3" s="53"/>
      <c r="EVQ3" s="53"/>
      <c r="EVR3" s="53"/>
      <c r="EVS3" s="53"/>
      <c r="EVT3" s="53"/>
      <c r="EVU3" s="53"/>
      <c r="EVV3" s="53"/>
      <c r="EVW3" s="53"/>
      <c r="EVX3" s="53"/>
      <c r="EVY3" s="53"/>
      <c r="EVZ3" s="53"/>
      <c r="EWA3" s="53"/>
      <c r="EWB3" s="53"/>
      <c r="EWC3" s="53"/>
      <c r="EWD3" s="53"/>
      <c r="EWE3" s="53"/>
      <c r="EWF3" s="53"/>
      <c r="EWG3" s="53"/>
      <c r="EWH3" s="53"/>
      <c r="EWI3" s="53"/>
      <c r="EWJ3" s="53"/>
      <c r="EWK3" s="53"/>
      <c r="EWL3" s="53"/>
      <c r="EWM3" s="53"/>
      <c r="EWN3" s="53"/>
      <c r="EWO3" s="53"/>
      <c r="EWP3" s="53"/>
      <c r="EWQ3" s="53"/>
      <c r="EWR3" s="53"/>
      <c r="EWS3" s="53"/>
      <c r="EWT3" s="53"/>
      <c r="EWU3" s="53"/>
      <c r="EWV3" s="53"/>
      <c r="EWW3" s="53"/>
      <c r="EWX3" s="53"/>
      <c r="EWY3" s="53"/>
      <c r="EWZ3" s="53"/>
      <c r="EXA3" s="53"/>
      <c r="EXB3" s="53"/>
      <c r="EXC3" s="53"/>
      <c r="EXD3" s="53"/>
      <c r="EXE3" s="53"/>
      <c r="EXF3" s="53"/>
      <c r="EXG3" s="53"/>
      <c r="EXH3" s="53"/>
      <c r="EXI3" s="53"/>
      <c r="EXJ3" s="53"/>
      <c r="EXK3" s="53"/>
      <c r="EXL3" s="53"/>
      <c r="EXM3" s="53"/>
      <c r="EXN3" s="53"/>
      <c r="EXO3" s="53"/>
      <c r="EXP3" s="53"/>
      <c r="EXQ3" s="53"/>
      <c r="EXR3" s="53"/>
      <c r="EXS3" s="53"/>
      <c r="EXT3" s="53"/>
      <c r="EXU3" s="53"/>
      <c r="EXV3" s="53"/>
      <c r="EXW3" s="53"/>
      <c r="EXX3" s="53"/>
      <c r="EXY3" s="53"/>
      <c r="EXZ3" s="53"/>
      <c r="EYA3" s="53"/>
      <c r="EYB3" s="53"/>
      <c r="EYC3" s="53"/>
      <c r="EYD3" s="53"/>
      <c r="EYE3" s="53"/>
      <c r="EYF3" s="53"/>
      <c r="EYG3" s="53"/>
      <c r="EYH3" s="53"/>
      <c r="EYI3" s="53"/>
      <c r="EYJ3" s="53"/>
      <c r="EYK3" s="53"/>
      <c r="EYL3" s="53"/>
      <c r="EYM3" s="53"/>
      <c r="EYN3" s="53"/>
      <c r="EYO3" s="53"/>
      <c r="EYP3" s="53"/>
      <c r="EYQ3" s="53"/>
      <c r="EYR3" s="53"/>
      <c r="EYS3" s="53"/>
      <c r="EYT3" s="53"/>
      <c r="EYU3" s="53"/>
      <c r="EYV3" s="53"/>
      <c r="EYW3" s="53"/>
      <c r="EYX3" s="53"/>
      <c r="EYY3" s="53"/>
      <c r="EYZ3" s="53"/>
      <c r="EZA3" s="53"/>
      <c r="EZB3" s="53"/>
      <c r="EZC3" s="53"/>
      <c r="EZD3" s="53"/>
      <c r="EZE3" s="53"/>
      <c r="EZF3" s="53"/>
      <c r="EZG3" s="53"/>
      <c r="EZH3" s="53"/>
      <c r="EZI3" s="53"/>
      <c r="EZJ3" s="53"/>
      <c r="EZK3" s="53"/>
      <c r="EZL3" s="53"/>
      <c r="EZM3" s="53"/>
      <c r="EZN3" s="53"/>
      <c r="EZO3" s="53"/>
      <c r="EZP3" s="53"/>
      <c r="EZQ3" s="53"/>
      <c r="EZR3" s="53"/>
      <c r="EZS3" s="53"/>
      <c r="EZT3" s="53"/>
      <c r="EZU3" s="53"/>
      <c r="EZV3" s="53"/>
      <c r="EZW3" s="53"/>
      <c r="EZX3" s="53"/>
      <c r="EZY3" s="53"/>
      <c r="EZZ3" s="53"/>
      <c r="FAA3" s="53"/>
      <c r="FAB3" s="53"/>
      <c r="FAC3" s="53"/>
      <c r="FAD3" s="53"/>
      <c r="FAE3" s="53"/>
      <c r="FAF3" s="53"/>
      <c r="FAG3" s="53"/>
      <c r="FAH3" s="53"/>
      <c r="FAI3" s="53"/>
      <c r="FAJ3" s="53"/>
      <c r="FAK3" s="53"/>
      <c r="FAL3" s="53"/>
      <c r="FAM3" s="53"/>
      <c r="FAN3" s="53"/>
      <c r="FAO3" s="53"/>
      <c r="FAP3" s="53"/>
      <c r="FAQ3" s="53"/>
      <c r="FAR3" s="53"/>
      <c r="FAS3" s="53"/>
      <c r="FAT3" s="53"/>
      <c r="FAU3" s="53"/>
      <c r="FAV3" s="53"/>
      <c r="FAW3" s="53"/>
      <c r="FAX3" s="53"/>
      <c r="FAY3" s="53"/>
      <c r="FAZ3" s="53"/>
      <c r="FBA3" s="53"/>
      <c r="FBB3" s="53"/>
      <c r="FBC3" s="53"/>
      <c r="FBD3" s="53"/>
      <c r="FBE3" s="53"/>
      <c r="FBF3" s="53"/>
      <c r="FBG3" s="53"/>
      <c r="FBH3" s="53"/>
      <c r="FBI3" s="53"/>
      <c r="FBJ3" s="53"/>
      <c r="FBK3" s="53"/>
      <c r="FBL3" s="53"/>
      <c r="FBM3" s="53"/>
      <c r="FBN3" s="53"/>
      <c r="FBO3" s="53"/>
      <c r="FBP3" s="53"/>
      <c r="FBQ3" s="53"/>
      <c r="FBR3" s="53"/>
      <c r="FBS3" s="53"/>
      <c r="FBT3" s="53"/>
      <c r="FBU3" s="53"/>
      <c r="FBV3" s="53"/>
      <c r="FBW3" s="53"/>
      <c r="FBX3" s="53"/>
      <c r="FBY3" s="53"/>
      <c r="FBZ3" s="53"/>
      <c r="FCA3" s="53"/>
      <c r="FCB3" s="53"/>
      <c r="FCC3" s="53"/>
      <c r="FCD3" s="53"/>
      <c r="FCE3" s="53"/>
      <c r="FCF3" s="53"/>
      <c r="FCG3" s="53"/>
      <c r="FCH3" s="53"/>
      <c r="FCI3" s="53"/>
      <c r="FCJ3" s="53"/>
      <c r="FCK3" s="53"/>
      <c r="FCL3" s="53"/>
      <c r="FCM3" s="53"/>
      <c r="FCN3" s="53"/>
      <c r="FCO3" s="53"/>
      <c r="FCP3" s="53"/>
      <c r="FCQ3" s="53"/>
      <c r="FCR3" s="53"/>
      <c r="FCS3" s="53"/>
      <c r="FCT3" s="53"/>
      <c r="FCU3" s="53"/>
      <c r="FCV3" s="53"/>
      <c r="FCW3" s="53"/>
      <c r="FCX3" s="53"/>
      <c r="FCY3" s="53"/>
      <c r="FCZ3" s="53"/>
      <c r="FDA3" s="53"/>
      <c r="FDB3" s="53"/>
      <c r="FDC3" s="53"/>
      <c r="FDD3" s="53"/>
      <c r="FDE3" s="53"/>
      <c r="FDF3" s="53"/>
      <c r="FDG3" s="53"/>
      <c r="FDH3" s="53"/>
      <c r="FDI3" s="53"/>
      <c r="FDJ3" s="53"/>
      <c r="FDK3" s="53"/>
      <c r="FDL3" s="53"/>
      <c r="FDM3" s="53"/>
      <c r="FDN3" s="53"/>
      <c r="FDO3" s="53"/>
      <c r="FDP3" s="53"/>
      <c r="FDQ3" s="53"/>
      <c r="FDR3" s="53"/>
      <c r="FDS3" s="53"/>
      <c r="FDT3" s="53"/>
      <c r="FDU3" s="53"/>
      <c r="FDV3" s="53"/>
      <c r="FDW3" s="53"/>
      <c r="FDX3" s="53"/>
      <c r="FDY3" s="53"/>
      <c r="FDZ3" s="53"/>
      <c r="FEA3" s="53"/>
      <c r="FEB3" s="53"/>
      <c r="FEC3" s="53"/>
      <c r="FED3" s="53"/>
      <c r="FEE3" s="53"/>
      <c r="FEF3" s="53"/>
      <c r="FEG3" s="53"/>
      <c r="FEH3" s="53"/>
      <c r="FEI3" s="53"/>
      <c r="FEJ3" s="53"/>
      <c r="FEK3" s="53"/>
      <c r="FEL3" s="53"/>
      <c r="FEM3" s="53"/>
      <c r="FEN3" s="53"/>
      <c r="FEO3" s="53"/>
      <c r="FEP3" s="53"/>
      <c r="FEQ3" s="53"/>
      <c r="FER3" s="53"/>
      <c r="FES3" s="53"/>
      <c r="FET3" s="53"/>
      <c r="FEU3" s="53"/>
      <c r="FEV3" s="53"/>
      <c r="FEW3" s="53"/>
      <c r="FEX3" s="53"/>
      <c r="FEY3" s="53"/>
      <c r="FEZ3" s="53"/>
      <c r="FFA3" s="53"/>
      <c r="FFB3" s="53"/>
      <c r="FFC3" s="53"/>
      <c r="FFD3" s="53"/>
      <c r="FFE3" s="53"/>
      <c r="FFF3" s="53"/>
      <c r="FFG3" s="53"/>
      <c r="FFH3" s="53"/>
      <c r="FFI3" s="53"/>
      <c r="FFJ3" s="53"/>
      <c r="FFK3" s="53"/>
      <c r="FFL3" s="53"/>
      <c r="FFM3" s="53"/>
      <c r="FFN3" s="53"/>
      <c r="FFO3" s="53"/>
      <c r="FFP3" s="53"/>
      <c r="FFQ3" s="53"/>
      <c r="FFR3" s="53"/>
      <c r="FFS3" s="53"/>
      <c r="FFT3" s="53"/>
      <c r="FFU3" s="53"/>
      <c r="FFV3" s="53"/>
      <c r="FFW3" s="53"/>
      <c r="FFX3" s="53"/>
      <c r="FFY3" s="53"/>
      <c r="FFZ3" s="53"/>
      <c r="FGA3" s="53"/>
      <c r="FGB3" s="53"/>
      <c r="FGC3" s="53"/>
      <c r="FGD3" s="53"/>
      <c r="FGE3" s="53"/>
      <c r="FGF3" s="53"/>
      <c r="FGG3" s="53"/>
      <c r="FGH3" s="53"/>
      <c r="FGI3" s="53"/>
      <c r="FGJ3" s="53"/>
      <c r="FGK3" s="53"/>
      <c r="FGL3" s="53"/>
      <c r="FGM3" s="53"/>
      <c r="FGN3" s="53"/>
      <c r="FGO3" s="53"/>
      <c r="FGP3" s="53"/>
      <c r="FGQ3" s="53"/>
      <c r="FGR3" s="53"/>
      <c r="FGS3" s="53"/>
      <c r="FGT3" s="53"/>
      <c r="FGU3" s="53"/>
      <c r="FGV3" s="53"/>
      <c r="FGW3" s="53"/>
      <c r="FGX3" s="53"/>
      <c r="FGY3" s="53"/>
      <c r="FGZ3" s="53"/>
      <c r="FHA3" s="53"/>
      <c r="FHB3" s="53"/>
      <c r="FHC3" s="53"/>
      <c r="FHD3" s="53"/>
      <c r="FHE3" s="53"/>
      <c r="FHF3" s="53"/>
      <c r="FHG3" s="53"/>
      <c r="FHH3" s="53"/>
      <c r="FHI3" s="53"/>
      <c r="FHJ3" s="53"/>
      <c r="FHK3" s="53"/>
      <c r="FHL3" s="53"/>
      <c r="FHM3" s="53"/>
      <c r="FHN3" s="53"/>
      <c r="FHO3" s="53"/>
      <c r="FHP3" s="53"/>
      <c r="FHQ3" s="53"/>
      <c r="FHR3" s="53"/>
      <c r="FHS3" s="53"/>
      <c r="FHT3" s="53"/>
      <c r="FHU3" s="53"/>
      <c r="FHV3" s="53"/>
      <c r="FHW3" s="53"/>
      <c r="FHX3" s="53"/>
      <c r="FHY3" s="53"/>
      <c r="FHZ3" s="53"/>
      <c r="FIA3" s="53"/>
      <c r="FIB3" s="53"/>
      <c r="FIC3" s="53"/>
      <c r="FID3" s="53"/>
      <c r="FIE3" s="53"/>
      <c r="FIF3" s="53"/>
      <c r="FIG3" s="53"/>
      <c r="FIH3" s="53"/>
      <c r="FII3" s="53"/>
      <c r="FIJ3" s="53"/>
      <c r="FIK3" s="53"/>
      <c r="FIL3" s="53"/>
      <c r="FIM3" s="53"/>
      <c r="FIN3" s="53"/>
      <c r="FIO3" s="53"/>
      <c r="FIP3" s="53"/>
      <c r="FIQ3" s="53"/>
      <c r="FIR3" s="53"/>
      <c r="FIS3" s="53"/>
      <c r="FIT3" s="53"/>
      <c r="FIU3" s="53"/>
      <c r="FIV3" s="53"/>
      <c r="FIW3" s="53"/>
      <c r="FIX3" s="53"/>
      <c r="FIY3" s="53"/>
      <c r="FIZ3" s="53"/>
      <c r="FJA3" s="53"/>
      <c r="FJB3" s="53"/>
      <c r="FJC3" s="53"/>
      <c r="FJD3" s="53"/>
      <c r="FJE3" s="53"/>
      <c r="FJF3" s="53"/>
      <c r="FJG3" s="53"/>
      <c r="FJH3" s="53"/>
      <c r="FJI3" s="53"/>
      <c r="FJJ3" s="53"/>
      <c r="FJK3" s="53"/>
      <c r="FJL3" s="53"/>
      <c r="FJM3" s="53"/>
      <c r="FJN3" s="53"/>
      <c r="FJO3" s="53"/>
      <c r="FJP3" s="53"/>
      <c r="FJQ3" s="53"/>
      <c r="FJR3" s="53"/>
      <c r="FJS3" s="53"/>
      <c r="FJT3" s="53"/>
      <c r="FJU3" s="53"/>
      <c r="FJV3" s="53"/>
      <c r="FJW3" s="53"/>
      <c r="FJX3" s="53"/>
      <c r="FJY3" s="53"/>
      <c r="FJZ3" s="53"/>
      <c r="FKA3" s="53"/>
      <c r="FKB3" s="53"/>
      <c r="FKC3" s="53"/>
      <c r="FKD3" s="53"/>
      <c r="FKE3" s="53"/>
      <c r="FKF3" s="53"/>
      <c r="FKG3" s="53"/>
      <c r="FKH3" s="53"/>
      <c r="FKI3" s="53"/>
      <c r="FKJ3" s="53"/>
      <c r="FKK3" s="53"/>
      <c r="FKL3" s="53"/>
      <c r="FKM3" s="53"/>
      <c r="FKN3" s="53"/>
      <c r="FKO3" s="53"/>
      <c r="FKP3" s="53"/>
      <c r="FKQ3" s="53"/>
      <c r="FKR3" s="53"/>
      <c r="FKS3" s="53"/>
      <c r="FKT3" s="53"/>
      <c r="FKU3" s="53"/>
      <c r="FKV3" s="53"/>
      <c r="FKW3" s="53"/>
      <c r="FKX3" s="53"/>
      <c r="FKY3" s="53"/>
      <c r="FKZ3" s="53"/>
      <c r="FLA3" s="53"/>
      <c r="FLB3" s="53"/>
      <c r="FLC3" s="53"/>
      <c r="FLD3" s="53"/>
      <c r="FLE3" s="53"/>
      <c r="FLF3" s="53"/>
      <c r="FLG3" s="53"/>
      <c r="FLH3" s="53"/>
      <c r="FLI3" s="53"/>
      <c r="FLJ3" s="53"/>
      <c r="FLK3" s="53"/>
      <c r="FLL3" s="53"/>
      <c r="FLM3" s="53"/>
      <c r="FLN3" s="53"/>
      <c r="FLO3" s="53"/>
      <c r="FLP3" s="53"/>
      <c r="FLQ3" s="53"/>
      <c r="FLR3" s="53"/>
      <c r="FLS3" s="53"/>
      <c r="FLT3" s="53"/>
      <c r="FLU3" s="53"/>
      <c r="FLV3" s="53"/>
      <c r="FLW3" s="53"/>
      <c r="FLX3" s="53"/>
      <c r="FLY3" s="53"/>
      <c r="FLZ3" s="53"/>
      <c r="FMA3" s="53"/>
      <c r="FMB3" s="53"/>
      <c r="FMC3" s="53"/>
      <c r="FMD3" s="53"/>
      <c r="FME3" s="53"/>
      <c r="FMF3" s="53"/>
      <c r="FMG3" s="53"/>
      <c r="FMH3" s="53"/>
      <c r="FMI3" s="53"/>
      <c r="FMJ3" s="53"/>
      <c r="FMK3" s="53"/>
      <c r="FML3" s="53"/>
      <c r="FMM3" s="53"/>
      <c r="FMN3" s="53"/>
      <c r="FMO3" s="53"/>
      <c r="FMP3" s="53"/>
      <c r="FMQ3" s="53"/>
      <c r="FMR3" s="53"/>
      <c r="FMS3" s="53"/>
      <c r="FMT3" s="53"/>
      <c r="FMU3" s="53"/>
      <c r="FMV3" s="53"/>
      <c r="FMW3" s="53"/>
      <c r="FMX3" s="53"/>
      <c r="FMY3" s="53"/>
      <c r="FMZ3" s="53"/>
      <c r="FNA3" s="53"/>
      <c r="FNB3" s="53"/>
      <c r="FNC3" s="53"/>
      <c r="FND3" s="53"/>
      <c r="FNE3" s="53"/>
      <c r="FNF3" s="53"/>
      <c r="FNG3" s="53"/>
      <c r="FNH3" s="53"/>
      <c r="FNI3" s="53"/>
      <c r="FNJ3" s="53"/>
      <c r="FNK3" s="53"/>
      <c r="FNL3" s="53"/>
      <c r="FNM3" s="53"/>
      <c r="FNN3" s="53"/>
      <c r="FNO3" s="53"/>
      <c r="FNP3" s="53"/>
      <c r="FNQ3" s="53"/>
      <c r="FNR3" s="53"/>
      <c r="FNS3" s="53"/>
      <c r="FNT3" s="53"/>
      <c r="FNU3" s="53"/>
      <c r="FNV3" s="53"/>
      <c r="FNW3" s="53"/>
      <c r="FNX3" s="53"/>
      <c r="FNY3" s="53"/>
      <c r="FNZ3" s="53"/>
      <c r="FOA3" s="53"/>
      <c r="FOB3" s="53"/>
      <c r="FOC3" s="53"/>
      <c r="FOD3" s="53"/>
      <c r="FOE3" s="53"/>
      <c r="FOF3" s="53"/>
      <c r="FOG3" s="53"/>
      <c r="FOH3" s="53"/>
      <c r="FOI3" s="53"/>
      <c r="FOJ3" s="53"/>
      <c r="FOK3" s="53"/>
      <c r="FOL3" s="53"/>
      <c r="FOM3" s="53"/>
      <c r="FON3" s="53"/>
      <c r="FOO3" s="53"/>
      <c r="FOP3" s="53"/>
      <c r="FOQ3" s="53"/>
      <c r="FOR3" s="53"/>
      <c r="FOS3" s="53"/>
      <c r="FOT3" s="53"/>
      <c r="FOU3" s="53"/>
      <c r="FOV3" s="53"/>
      <c r="FOW3" s="53"/>
      <c r="FOX3" s="53"/>
      <c r="FOY3" s="53"/>
      <c r="FOZ3" s="53"/>
      <c r="FPA3" s="53"/>
      <c r="FPB3" s="53"/>
      <c r="FPC3" s="53"/>
      <c r="FPD3" s="53"/>
      <c r="FPE3" s="53"/>
      <c r="FPF3" s="53"/>
      <c r="FPG3" s="53"/>
      <c r="FPH3" s="53"/>
      <c r="FPI3" s="53"/>
      <c r="FPJ3" s="53"/>
      <c r="FPK3" s="53"/>
      <c r="FPL3" s="53"/>
      <c r="FPM3" s="53"/>
      <c r="FPN3" s="53"/>
      <c r="FPO3" s="53"/>
      <c r="FPP3" s="53"/>
      <c r="FPQ3" s="53"/>
      <c r="FPR3" s="53"/>
      <c r="FPS3" s="53"/>
      <c r="FPT3" s="53"/>
      <c r="FPU3" s="53"/>
      <c r="FPV3" s="53"/>
      <c r="FPW3" s="53"/>
      <c r="FPX3" s="53"/>
      <c r="FPY3" s="53"/>
      <c r="FPZ3" s="53"/>
      <c r="FQA3" s="53"/>
      <c r="FQB3" s="53"/>
      <c r="FQC3" s="53"/>
      <c r="FQD3" s="53"/>
      <c r="FQE3" s="53"/>
      <c r="FQF3" s="53"/>
      <c r="FQG3" s="53"/>
      <c r="FQH3" s="53"/>
      <c r="FQI3" s="53"/>
      <c r="FQJ3" s="53"/>
      <c r="FQK3" s="53"/>
      <c r="FQL3" s="53"/>
      <c r="FQM3" s="53"/>
      <c r="FQN3" s="53"/>
      <c r="FQO3" s="53"/>
      <c r="FQP3" s="53"/>
      <c r="FQQ3" s="53"/>
      <c r="FQR3" s="53"/>
      <c r="FQS3" s="53"/>
      <c r="FQT3" s="53"/>
      <c r="FQU3" s="53"/>
      <c r="FQV3" s="53"/>
      <c r="FQW3" s="53"/>
      <c r="FQX3" s="53"/>
      <c r="FQY3" s="53"/>
      <c r="FQZ3" s="53"/>
      <c r="FRA3" s="53"/>
      <c r="FRB3" s="53"/>
      <c r="FRC3" s="53"/>
      <c r="FRD3" s="53"/>
      <c r="FRE3" s="53"/>
      <c r="FRF3" s="53"/>
      <c r="FRG3" s="53"/>
      <c r="FRH3" s="53"/>
      <c r="FRI3" s="53"/>
      <c r="FRJ3" s="53"/>
      <c r="FRK3" s="53"/>
      <c r="FRL3" s="53"/>
      <c r="FRM3" s="53"/>
      <c r="FRN3" s="53"/>
      <c r="FRO3" s="53"/>
      <c r="FRP3" s="53"/>
      <c r="FRQ3" s="53"/>
      <c r="FRR3" s="53"/>
      <c r="FRS3" s="53"/>
      <c r="FRT3" s="53"/>
      <c r="FRU3" s="53"/>
      <c r="FRV3" s="53"/>
      <c r="FRW3" s="53"/>
      <c r="FRX3" s="53"/>
      <c r="FRY3" s="53"/>
      <c r="FRZ3" s="53"/>
      <c r="FSA3" s="53"/>
      <c r="FSB3" s="53"/>
      <c r="FSC3" s="53"/>
      <c r="FSD3" s="53"/>
      <c r="FSE3" s="53"/>
      <c r="FSF3" s="53"/>
      <c r="FSG3" s="53"/>
      <c r="FSH3" s="53"/>
      <c r="FSI3" s="53"/>
      <c r="FSJ3" s="53"/>
      <c r="FSK3" s="53"/>
      <c r="FSL3" s="53"/>
      <c r="FSM3" s="53"/>
      <c r="FSN3" s="53"/>
      <c r="FSO3" s="53"/>
      <c r="FSP3" s="53"/>
      <c r="FSQ3" s="53"/>
      <c r="FSR3" s="53"/>
      <c r="FSS3" s="53"/>
      <c r="FST3" s="53"/>
      <c r="FSU3" s="53"/>
      <c r="FSV3" s="53"/>
      <c r="FSW3" s="53"/>
      <c r="FSX3" s="53"/>
      <c r="FSY3" s="53"/>
      <c r="FSZ3" s="53"/>
      <c r="FTA3" s="53"/>
      <c r="FTB3" s="53"/>
      <c r="FTC3" s="53"/>
      <c r="FTD3" s="53"/>
      <c r="FTE3" s="53"/>
      <c r="FTF3" s="53"/>
      <c r="FTG3" s="53"/>
      <c r="FTH3" s="53"/>
      <c r="FTI3" s="53"/>
      <c r="FTJ3" s="53"/>
      <c r="FTK3" s="53"/>
      <c r="FTL3" s="53"/>
      <c r="FTM3" s="53"/>
      <c r="FTN3" s="53"/>
      <c r="FTO3" s="53"/>
      <c r="FTP3" s="53"/>
      <c r="FTQ3" s="53"/>
      <c r="FTR3" s="53"/>
      <c r="FTS3" s="53"/>
      <c r="FTT3" s="53"/>
      <c r="FTU3" s="53"/>
      <c r="FTV3" s="53"/>
      <c r="FTW3" s="53"/>
      <c r="FTX3" s="53"/>
      <c r="FTY3" s="53"/>
      <c r="FTZ3" s="53"/>
      <c r="FUA3" s="53"/>
      <c r="FUB3" s="53"/>
      <c r="FUC3" s="53"/>
      <c r="FUD3" s="53"/>
      <c r="FUE3" s="53"/>
      <c r="FUF3" s="53"/>
      <c r="FUG3" s="53"/>
      <c r="FUH3" s="53"/>
      <c r="FUI3" s="53"/>
      <c r="FUJ3" s="53"/>
      <c r="FUK3" s="53"/>
      <c r="FUL3" s="53"/>
      <c r="FUM3" s="53"/>
      <c r="FUN3" s="53"/>
      <c r="FUO3" s="53"/>
      <c r="FUP3" s="53"/>
      <c r="FUQ3" s="53"/>
      <c r="FUR3" s="53"/>
      <c r="FUS3" s="53"/>
      <c r="FUT3" s="53"/>
      <c r="FUU3" s="53"/>
      <c r="FUV3" s="53"/>
      <c r="FUW3" s="53"/>
      <c r="FUX3" s="53"/>
      <c r="FUY3" s="53"/>
      <c r="FUZ3" s="53"/>
      <c r="FVA3" s="53"/>
      <c r="FVB3" s="53"/>
      <c r="FVC3" s="53"/>
      <c r="FVD3" s="53"/>
      <c r="FVE3" s="53"/>
      <c r="FVF3" s="53"/>
      <c r="FVG3" s="53"/>
      <c r="FVH3" s="53"/>
      <c r="FVI3" s="53"/>
      <c r="FVJ3" s="53"/>
      <c r="FVK3" s="53"/>
      <c r="FVL3" s="53"/>
      <c r="FVM3" s="53"/>
      <c r="FVN3" s="53"/>
      <c r="FVO3" s="53"/>
      <c r="FVP3" s="53"/>
      <c r="FVQ3" s="53"/>
      <c r="FVR3" s="53"/>
      <c r="FVS3" s="53"/>
      <c r="FVT3" s="53"/>
      <c r="FVU3" s="53"/>
      <c r="FVV3" s="53"/>
      <c r="FVW3" s="53"/>
      <c r="FVX3" s="53"/>
      <c r="FVY3" s="53"/>
      <c r="FVZ3" s="53"/>
      <c r="FWA3" s="53"/>
      <c r="FWB3" s="53"/>
      <c r="FWC3" s="53"/>
      <c r="FWD3" s="53"/>
      <c r="FWE3" s="53"/>
      <c r="FWF3" s="53"/>
      <c r="FWG3" s="53"/>
      <c r="FWH3" s="53"/>
      <c r="FWI3" s="53"/>
      <c r="FWJ3" s="53"/>
      <c r="FWK3" s="53"/>
      <c r="FWL3" s="53"/>
      <c r="FWM3" s="53"/>
      <c r="FWN3" s="53"/>
      <c r="FWO3" s="53"/>
      <c r="FWP3" s="53"/>
      <c r="FWQ3" s="53"/>
      <c r="FWR3" s="53"/>
      <c r="FWS3" s="53"/>
      <c r="FWT3" s="53"/>
      <c r="FWU3" s="53"/>
      <c r="FWV3" s="53"/>
      <c r="FWW3" s="53"/>
      <c r="FWX3" s="53"/>
      <c r="FWY3" s="53"/>
      <c r="FWZ3" s="53"/>
      <c r="FXA3" s="53"/>
      <c r="FXB3" s="53"/>
      <c r="FXC3" s="53"/>
      <c r="FXD3" s="53"/>
      <c r="FXE3" s="53"/>
      <c r="FXF3" s="53"/>
      <c r="FXG3" s="53"/>
      <c r="FXH3" s="53"/>
      <c r="FXI3" s="53"/>
      <c r="FXJ3" s="53"/>
      <c r="FXK3" s="53"/>
      <c r="FXL3" s="53"/>
      <c r="FXM3" s="53"/>
      <c r="FXN3" s="53"/>
      <c r="FXO3" s="53"/>
      <c r="FXP3" s="53"/>
      <c r="FXQ3" s="53"/>
      <c r="FXR3" s="53"/>
      <c r="FXS3" s="53"/>
      <c r="FXT3" s="53"/>
      <c r="FXU3" s="53"/>
      <c r="FXV3" s="53"/>
      <c r="FXW3" s="53"/>
      <c r="FXX3" s="53"/>
      <c r="FXY3" s="53"/>
      <c r="FXZ3" s="53"/>
      <c r="FYA3" s="53"/>
      <c r="FYB3" s="53"/>
      <c r="FYC3" s="53"/>
      <c r="FYD3" s="53"/>
      <c r="FYE3" s="53"/>
      <c r="FYF3" s="53"/>
      <c r="FYG3" s="53"/>
      <c r="FYH3" s="53"/>
      <c r="FYI3" s="53"/>
      <c r="FYJ3" s="53"/>
      <c r="FYK3" s="53"/>
      <c r="FYL3" s="53"/>
      <c r="FYM3" s="53"/>
      <c r="FYN3" s="53"/>
      <c r="FYO3" s="53"/>
      <c r="FYP3" s="53"/>
      <c r="FYQ3" s="53"/>
      <c r="FYR3" s="53"/>
      <c r="FYS3" s="53"/>
      <c r="FYT3" s="53"/>
      <c r="FYU3" s="53"/>
      <c r="FYV3" s="53"/>
      <c r="FYW3" s="53"/>
      <c r="FYX3" s="53"/>
      <c r="FYY3" s="53"/>
      <c r="FYZ3" s="53"/>
      <c r="FZA3" s="53"/>
      <c r="FZB3" s="53"/>
      <c r="FZC3" s="53"/>
      <c r="FZD3" s="53"/>
      <c r="FZE3" s="53"/>
      <c r="FZF3" s="53"/>
      <c r="FZG3" s="53"/>
      <c r="FZH3" s="53"/>
      <c r="FZI3" s="53"/>
      <c r="FZJ3" s="53"/>
      <c r="FZK3" s="53"/>
      <c r="FZL3" s="53"/>
      <c r="FZM3" s="53"/>
      <c r="FZN3" s="53"/>
      <c r="FZO3" s="53"/>
      <c r="FZP3" s="53"/>
      <c r="FZQ3" s="53"/>
      <c r="FZR3" s="53"/>
      <c r="FZS3" s="53"/>
      <c r="FZT3" s="53"/>
      <c r="FZU3" s="53"/>
      <c r="FZV3" s="53"/>
      <c r="FZW3" s="53"/>
      <c r="FZX3" s="53"/>
      <c r="FZY3" s="53"/>
      <c r="FZZ3" s="53"/>
      <c r="GAA3" s="53"/>
      <c r="GAB3" s="53"/>
      <c r="GAC3" s="53"/>
      <c r="GAD3" s="53"/>
      <c r="GAE3" s="53"/>
      <c r="GAF3" s="53"/>
      <c r="GAG3" s="53"/>
      <c r="GAH3" s="53"/>
      <c r="GAI3" s="53"/>
      <c r="GAJ3" s="53"/>
      <c r="GAK3" s="53"/>
      <c r="GAL3" s="53"/>
      <c r="GAM3" s="53"/>
      <c r="GAN3" s="53"/>
      <c r="GAO3" s="53"/>
      <c r="GAP3" s="53"/>
      <c r="GAQ3" s="53"/>
      <c r="GAR3" s="53"/>
      <c r="GAS3" s="53"/>
      <c r="GAT3" s="53"/>
      <c r="GAU3" s="53"/>
      <c r="GAV3" s="53"/>
      <c r="GAW3" s="53"/>
      <c r="GAX3" s="53"/>
      <c r="GAY3" s="53"/>
      <c r="GAZ3" s="53"/>
      <c r="GBA3" s="53"/>
      <c r="GBB3" s="53"/>
      <c r="GBC3" s="53"/>
      <c r="GBD3" s="53"/>
      <c r="GBE3" s="53"/>
      <c r="GBF3" s="53"/>
      <c r="GBG3" s="53"/>
      <c r="GBH3" s="53"/>
      <c r="GBI3" s="53"/>
      <c r="GBJ3" s="53"/>
      <c r="GBK3" s="53"/>
      <c r="GBL3" s="53"/>
      <c r="GBM3" s="53"/>
      <c r="GBN3" s="53"/>
      <c r="GBO3" s="53"/>
      <c r="GBP3" s="53"/>
      <c r="GBQ3" s="53"/>
      <c r="GBR3" s="53"/>
      <c r="GBS3" s="53"/>
      <c r="GBT3" s="53"/>
      <c r="GBU3" s="53"/>
      <c r="GBV3" s="53"/>
      <c r="GBW3" s="53"/>
      <c r="GBX3" s="53"/>
      <c r="GBY3" s="53"/>
      <c r="GBZ3" s="53"/>
      <c r="GCA3" s="53"/>
      <c r="GCB3" s="53"/>
      <c r="GCC3" s="53"/>
      <c r="GCD3" s="53"/>
      <c r="GCE3" s="53"/>
      <c r="GCF3" s="53"/>
      <c r="GCG3" s="53"/>
      <c r="GCH3" s="53"/>
      <c r="GCI3" s="53"/>
      <c r="GCJ3" s="53"/>
      <c r="GCK3" s="53"/>
      <c r="GCL3" s="53"/>
      <c r="GCM3" s="53"/>
      <c r="GCN3" s="53"/>
      <c r="GCO3" s="53"/>
      <c r="GCP3" s="53"/>
      <c r="GCQ3" s="53"/>
      <c r="GCR3" s="53"/>
      <c r="GCS3" s="53"/>
      <c r="GCT3" s="53"/>
      <c r="GCU3" s="53"/>
      <c r="GCV3" s="53"/>
      <c r="GCW3" s="53"/>
      <c r="GCX3" s="53"/>
      <c r="GCY3" s="53"/>
      <c r="GCZ3" s="53"/>
      <c r="GDA3" s="53"/>
      <c r="GDB3" s="53"/>
      <c r="GDC3" s="53"/>
      <c r="GDD3" s="53"/>
      <c r="GDE3" s="53"/>
      <c r="GDF3" s="53"/>
      <c r="GDG3" s="53"/>
      <c r="GDH3" s="53"/>
      <c r="GDI3" s="53"/>
      <c r="GDJ3" s="53"/>
      <c r="GDK3" s="53"/>
      <c r="GDL3" s="53"/>
      <c r="GDM3" s="53"/>
      <c r="GDN3" s="53"/>
      <c r="GDO3" s="53"/>
      <c r="GDP3" s="53"/>
      <c r="GDQ3" s="53"/>
      <c r="GDR3" s="53"/>
      <c r="GDS3" s="53"/>
      <c r="GDT3" s="53"/>
      <c r="GDU3" s="53"/>
      <c r="GDV3" s="53"/>
      <c r="GDW3" s="53"/>
      <c r="GDX3" s="53"/>
      <c r="GDY3" s="53"/>
      <c r="GDZ3" s="53"/>
      <c r="GEA3" s="53"/>
      <c r="GEB3" s="53"/>
      <c r="GEC3" s="53"/>
      <c r="GED3" s="53"/>
      <c r="GEE3" s="53"/>
      <c r="GEF3" s="53"/>
      <c r="GEG3" s="53"/>
      <c r="GEH3" s="53"/>
      <c r="GEI3" s="53"/>
      <c r="GEJ3" s="53"/>
      <c r="GEK3" s="53"/>
      <c r="GEL3" s="53"/>
      <c r="GEM3" s="53"/>
      <c r="GEN3" s="53"/>
      <c r="GEO3" s="53"/>
      <c r="GEP3" s="53"/>
      <c r="GEQ3" s="53"/>
      <c r="GER3" s="53"/>
      <c r="GES3" s="53"/>
      <c r="GET3" s="53"/>
      <c r="GEU3" s="53"/>
      <c r="GEV3" s="53"/>
      <c r="GEW3" s="53"/>
      <c r="GEX3" s="53"/>
      <c r="GEY3" s="53"/>
      <c r="GEZ3" s="53"/>
      <c r="GFA3" s="53"/>
      <c r="GFB3" s="53"/>
      <c r="GFC3" s="53"/>
      <c r="GFD3" s="53"/>
      <c r="GFE3" s="53"/>
      <c r="GFF3" s="53"/>
      <c r="GFG3" s="53"/>
      <c r="GFH3" s="53"/>
      <c r="GFI3" s="53"/>
      <c r="GFJ3" s="53"/>
      <c r="GFK3" s="53"/>
      <c r="GFL3" s="53"/>
      <c r="GFM3" s="53"/>
      <c r="GFN3" s="53"/>
      <c r="GFO3" s="53"/>
      <c r="GFP3" s="53"/>
      <c r="GFQ3" s="53"/>
      <c r="GFR3" s="53"/>
      <c r="GFS3" s="53"/>
      <c r="GFT3" s="53"/>
      <c r="GFU3" s="53"/>
      <c r="GFV3" s="53"/>
      <c r="GFW3" s="53"/>
      <c r="GFX3" s="53"/>
      <c r="GFY3" s="53"/>
      <c r="GFZ3" s="53"/>
      <c r="GGA3" s="53"/>
      <c r="GGB3" s="53"/>
      <c r="GGC3" s="53"/>
      <c r="GGD3" s="53"/>
      <c r="GGE3" s="53"/>
      <c r="GGF3" s="53"/>
      <c r="GGG3" s="53"/>
      <c r="GGH3" s="53"/>
      <c r="GGI3" s="53"/>
      <c r="GGJ3" s="53"/>
      <c r="GGK3" s="53"/>
      <c r="GGL3" s="53"/>
      <c r="GGM3" s="53"/>
      <c r="GGN3" s="53"/>
      <c r="GGO3" s="53"/>
      <c r="GGP3" s="53"/>
      <c r="GGQ3" s="53"/>
      <c r="GGR3" s="53"/>
      <c r="GGS3" s="53"/>
      <c r="GGT3" s="53"/>
      <c r="GGU3" s="53"/>
      <c r="GGV3" s="53"/>
      <c r="GGW3" s="53"/>
      <c r="GGX3" s="53"/>
      <c r="GGY3" s="53"/>
      <c r="GGZ3" s="53"/>
      <c r="GHA3" s="53"/>
      <c r="GHB3" s="53"/>
      <c r="GHC3" s="53"/>
      <c r="GHD3" s="53"/>
      <c r="GHE3" s="53"/>
      <c r="GHF3" s="53"/>
      <c r="GHG3" s="53"/>
      <c r="GHH3" s="53"/>
      <c r="GHI3" s="53"/>
      <c r="GHJ3" s="53"/>
      <c r="GHK3" s="53"/>
      <c r="GHL3" s="53"/>
      <c r="GHM3" s="53"/>
      <c r="GHN3" s="53"/>
      <c r="GHO3" s="53"/>
      <c r="GHP3" s="53"/>
      <c r="GHQ3" s="53"/>
      <c r="GHR3" s="53"/>
      <c r="GHS3" s="53"/>
      <c r="GHT3" s="53"/>
      <c r="GHU3" s="53"/>
      <c r="GHV3" s="53"/>
      <c r="GHW3" s="53"/>
      <c r="GHX3" s="53"/>
      <c r="GHY3" s="53"/>
      <c r="GHZ3" s="53"/>
      <c r="GIA3" s="53"/>
      <c r="GIB3" s="53"/>
      <c r="GIC3" s="53"/>
      <c r="GID3" s="53"/>
      <c r="GIE3" s="53"/>
      <c r="GIF3" s="53"/>
      <c r="GIG3" s="53"/>
      <c r="GIH3" s="53"/>
      <c r="GII3" s="53"/>
      <c r="GIJ3" s="53"/>
      <c r="GIK3" s="53"/>
      <c r="GIL3" s="53"/>
      <c r="GIM3" s="53"/>
      <c r="GIN3" s="53"/>
      <c r="GIO3" s="53"/>
      <c r="GIP3" s="53"/>
      <c r="GIQ3" s="53"/>
      <c r="GIR3" s="53"/>
      <c r="GIS3" s="53"/>
      <c r="GIT3" s="53"/>
      <c r="GIU3" s="53"/>
      <c r="GIV3" s="53"/>
      <c r="GIW3" s="53"/>
      <c r="GIX3" s="53"/>
      <c r="GIY3" s="53"/>
      <c r="GIZ3" s="53"/>
      <c r="GJA3" s="53"/>
      <c r="GJB3" s="53"/>
      <c r="GJC3" s="53"/>
      <c r="GJD3" s="53"/>
      <c r="GJE3" s="53"/>
      <c r="GJF3" s="53"/>
      <c r="GJG3" s="53"/>
      <c r="GJH3" s="53"/>
      <c r="GJI3" s="53"/>
      <c r="GJJ3" s="53"/>
      <c r="GJK3" s="53"/>
      <c r="GJL3" s="53"/>
      <c r="GJM3" s="53"/>
      <c r="GJN3" s="53"/>
      <c r="GJO3" s="53"/>
      <c r="GJP3" s="53"/>
      <c r="GJQ3" s="53"/>
      <c r="GJR3" s="53"/>
      <c r="GJS3" s="53"/>
      <c r="GJT3" s="53"/>
      <c r="GJU3" s="53"/>
      <c r="GJV3" s="53"/>
      <c r="GJW3" s="53"/>
      <c r="GJX3" s="53"/>
      <c r="GJY3" s="53"/>
      <c r="GJZ3" s="53"/>
      <c r="GKA3" s="53"/>
      <c r="GKB3" s="53"/>
      <c r="GKC3" s="53"/>
      <c r="GKD3" s="53"/>
      <c r="GKE3" s="53"/>
      <c r="GKF3" s="53"/>
      <c r="GKG3" s="53"/>
      <c r="GKH3" s="53"/>
      <c r="GKI3" s="53"/>
      <c r="GKJ3" s="53"/>
      <c r="GKK3" s="53"/>
      <c r="GKL3" s="53"/>
      <c r="GKM3" s="53"/>
      <c r="GKN3" s="53"/>
      <c r="GKO3" s="53"/>
      <c r="GKP3" s="53"/>
      <c r="GKQ3" s="53"/>
      <c r="GKR3" s="53"/>
      <c r="GKS3" s="53"/>
      <c r="GKT3" s="53"/>
      <c r="GKU3" s="53"/>
      <c r="GKV3" s="53"/>
      <c r="GKW3" s="53"/>
      <c r="GKX3" s="53"/>
      <c r="GKY3" s="53"/>
      <c r="GKZ3" s="53"/>
      <c r="GLA3" s="53"/>
      <c r="GLB3" s="53"/>
      <c r="GLC3" s="53"/>
      <c r="GLD3" s="53"/>
      <c r="GLE3" s="53"/>
      <c r="GLF3" s="53"/>
      <c r="GLG3" s="53"/>
      <c r="GLH3" s="53"/>
      <c r="GLI3" s="53"/>
      <c r="GLJ3" s="53"/>
      <c r="GLK3" s="53"/>
      <c r="GLL3" s="53"/>
      <c r="GLM3" s="53"/>
      <c r="GLN3" s="53"/>
      <c r="GLO3" s="53"/>
      <c r="GLP3" s="53"/>
      <c r="GLQ3" s="53"/>
      <c r="GLR3" s="53"/>
      <c r="GLS3" s="53"/>
      <c r="GLT3" s="53"/>
      <c r="GLU3" s="53"/>
      <c r="GLV3" s="53"/>
      <c r="GLW3" s="53"/>
      <c r="GLX3" s="53"/>
      <c r="GLY3" s="53"/>
      <c r="GLZ3" s="53"/>
      <c r="GMA3" s="53"/>
      <c r="GMB3" s="53"/>
      <c r="GMC3" s="53"/>
      <c r="GMD3" s="53"/>
      <c r="GME3" s="53"/>
      <c r="GMF3" s="53"/>
      <c r="GMG3" s="53"/>
      <c r="GMH3" s="53"/>
      <c r="GMI3" s="53"/>
      <c r="GMJ3" s="53"/>
      <c r="GMK3" s="53"/>
      <c r="GML3" s="53"/>
      <c r="GMM3" s="53"/>
      <c r="GMN3" s="53"/>
      <c r="GMO3" s="53"/>
      <c r="GMP3" s="53"/>
      <c r="GMQ3" s="53"/>
      <c r="GMR3" s="53"/>
      <c r="GMS3" s="53"/>
      <c r="GMT3" s="53"/>
      <c r="GMU3" s="53"/>
      <c r="GMV3" s="53"/>
      <c r="GMW3" s="53"/>
      <c r="GMX3" s="53"/>
      <c r="GMY3" s="53"/>
      <c r="GMZ3" s="53"/>
      <c r="GNA3" s="53"/>
      <c r="GNB3" s="53"/>
      <c r="GNC3" s="53"/>
      <c r="GND3" s="53"/>
      <c r="GNE3" s="53"/>
      <c r="GNF3" s="53"/>
      <c r="GNG3" s="53"/>
      <c r="GNH3" s="53"/>
      <c r="GNI3" s="53"/>
      <c r="GNJ3" s="53"/>
      <c r="GNK3" s="53"/>
      <c r="GNL3" s="53"/>
      <c r="GNM3" s="53"/>
      <c r="GNN3" s="53"/>
      <c r="GNO3" s="53"/>
      <c r="GNP3" s="53"/>
      <c r="GNQ3" s="53"/>
      <c r="GNR3" s="53"/>
      <c r="GNS3" s="53"/>
      <c r="GNT3" s="53"/>
      <c r="GNU3" s="53"/>
      <c r="GNV3" s="53"/>
      <c r="GNW3" s="53"/>
      <c r="GNX3" s="53"/>
      <c r="GNY3" s="53"/>
      <c r="GNZ3" s="53"/>
      <c r="GOA3" s="53"/>
      <c r="GOB3" s="53"/>
      <c r="GOC3" s="53"/>
      <c r="GOD3" s="53"/>
      <c r="GOE3" s="53"/>
      <c r="GOF3" s="53"/>
      <c r="GOG3" s="53"/>
      <c r="GOH3" s="53"/>
      <c r="GOI3" s="53"/>
      <c r="GOJ3" s="53"/>
      <c r="GOK3" s="53"/>
      <c r="GOL3" s="53"/>
      <c r="GOM3" s="53"/>
      <c r="GON3" s="53"/>
      <c r="GOO3" s="53"/>
      <c r="GOP3" s="53"/>
      <c r="GOQ3" s="53"/>
      <c r="GOR3" s="53"/>
      <c r="GOS3" s="53"/>
      <c r="GOT3" s="53"/>
      <c r="GOU3" s="53"/>
      <c r="GOV3" s="53"/>
      <c r="GOW3" s="53"/>
      <c r="GOX3" s="53"/>
      <c r="GOY3" s="53"/>
      <c r="GOZ3" s="53"/>
      <c r="GPA3" s="53"/>
      <c r="GPB3" s="53"/>
      <c r="GPC3" s="53"/>
      <c r="GPD3" s="53"/>
      <c r="GPE3" s="53"/>
      <c r="GPF3" s="53"/>
      <c r="GPG3" s="53"/>
      <c r="GPH3" s="53"/>
      <c r="GPI3" s="53"/>
      <c r="GPJ3" s="53"/>
      <c r="GPK3" s="53"/>
      <c r="GPL3" s="53"/>
      <c r="GPM3" s="53"/>
      <c r="GPN3" s="53"/>
      <c r="GPO3" s="53"/>
      <c r="GPP3" s="53"/>
      <c r="GPQ3" s="53"/>
      <c r="GPR3" s="53"/>
      <c r="GPS3" s="53"/>
      <c r="GPT3" s="53"/>
      <c r="GPU3" s="53"/>
      <c r="GPV3" s="53"/>
      <c r="GPW3" s="53"/>
      <c r="GPX3" s="53"/>
      <c r="GPY3" s="53"/>
      <c r="GPZ3" s="53"/>
      <c r="GQA3" s="53"/>
      <c r="GQB3" s="53"/>
      <c r="GQC3" s="53"/>
      <c r="GQD3" s="53"/>
      <c r="GQE3" s="53"/>
      <c r="GQF3" s="53"/>
      <c r="GQG3" s="53"/>
      <c r="GQH3" s="53"/>
      <c r="GQI3" s="53"/>
      <c r="GQJ3" s="53"/>
      <c r="GQK3" s="53"/>
      <c r="GQL3" s="53"/>
      <c r="GQM3" s="53"/>
      <c r="GQN3" s="53"/>
      <c r="GQO3" s="53"/>
      <c r="GQP3" s="53"/>
      <c r="GQQ3" s="53"/>
      <c r="GQR3" s="53"/>
      <c r="GQS3" s="53"/>
      <c r="GQT3" s="53"/>
      <c r="GQU3" s="53"/>
      <c r="GQV3" s="53"/>
      <c r="GQW3" s="53"/>
      <c r="GQX3" s="53"/>
      <c r="GQY3" s="53"/>
      <c r="GQZ3" s="53"/>
      <c r="GRA3" s="53"/>
      <c r="GRB3" s="53"/>
      <c r="GRC3" s="53"/>
      <c r="GRD3" s="53"/>
      <c r="GRE3" s="53"/>
      <c r="GRF3" s="53"/>
      <c r="GRG3" s="53"/>
      <c r="GRH3" s="53"/>
      <c r="GRI3" s="53"/>
      <c r="GRJ3" s="53"/>
      <c r="GRK3" s="53"/>
      <c r="GRL3" s="53"/>
      <c r="GRM3" s="53"/>
      <c r="GRN3" s="53"/>
      <c r="GRO3" s="53"/>
      <c r="GRP3" s="53"/>
      <c r="GRQ3" s="53"/>
      <c r="GRR3" s="53"/>
      <c r="GRS3" s="53"/>
      <c r="GRT3" s="53"/>
      <c r="GRU3" s="53"/>
      <c r="GRV3" s="53"/>
      <c r="GRW3" s="53"/>
      <c r="GRX3" s="53"/>
      <c r="GRY3" s="53"/>
      <c r="GRZ3" s="53"/>
      <c r="GSA3" s="53"/>
      <c r="GSB3" s="53"/>
      <c r="GSC3" s="53"/>
      <c r="GSD3" s="53"/>
      <c r="GSE3" s="53"/>
      <c r="GSF3" s="53"/>
      <c r="GSG3" s="53"/>
      <c r="GSH3" s="53"/>
      <c r="GSI3" s="53"/>
      <c r="GSJ3" s="53"/>
      <c r="GSK3" s="53"/>
      <c r="GSL3" s="53"/>
      <c r="GSM3" s="53"/>
      <c r="GSN3" s="53"/>
      <c r="GSO3" s="53"/>
      <c r="GSP3" s="53"/>
      <c r="GSQ3" s="53"/>
      <c r="GSR3" s="53"/>
      <c r="GSS3" s="53"/>
      <c r="GST3" s="53"/>
      <c r="GSU3" s="53"/>
      <c r="GSV3" s="53"/>
      <c r="GSW3" s="53"/>
      <c r="GSX3" s="53"/>
      <c r="GSY3" s="53"/>
      <c r="GSZ3" s="53"/>
      <c r="GTA3" s="53"/>
      <c r="GTB3" s="53"/>
      <c r="GTC3" s="53"/>
      <c r="GTD3" s="53"/>
      <c r="GTE3" s="53"/>
      <c r="GTF3" s="53"/>
      <c r="GTG3" s="53"/>
      <c r="GTH3" s="53"/>
      <c r="GTI3" s="53"/>
      <c r="GTJ3" s="53"/>
      <c r="GTK3" s="53"/>
      <c r="GTL3" s="53"/>
      <c r="GTM3" s="53"/>
      <c r="GTN3" s="53"/>
      <c r="GTO3" s="53"/>
      <c r="GTP3" s="53"/>
      <c r="GTQ3" s="53"/>
      <c r="GTR3" s="53"/>
      <c r="GTS3" s="53"/>
      <c r="GTT3" s="53"/>
      <c r="GTU3" s="53"/>
      <c r="GTV3" s="53"/>
      <c r="GTW3" s="53"/>
      <c r="GTX3" s="53"/>
      <c r="GTY3" s="53"/>
      <c r="GTZ3" s="53"/>
      <c r="GUA3" s="53"/>
      <c r="GUB3" s="53"/>
      <c r="GUC3" s="53"/>
      <c r="GUD3" s="53"/>
      <c r="GUE3" s="53"/>
      <c r="GUF3" s="53"/>
      <c r="GUG3" s="53"/>
      <c r="GUH3" s="53"/>
      <c r="GUI3" s="53"/>
      <c r="GUJ3" s="53"/>
      <c r="GUK3" s="53"/>
      <c r="GUL3" s="53"/>
      <c r="GUM3" s="53"/>
      <c r="GUN3" s="53"/>
      <c r="GUO3" s="53"/>
      <c r="GUP3" s="53"/>
      <c r="GUQ3" s="53"/>
      <c r="GUR3" s="53"/>
      <c r="GUS3" s="53"/>
      <c r="GUT3" s="53"/>
      <c r="GUU3" s="53"/>
      <c r="GUV3" s="53"/>
      <c r="GUW3" s="53"/>
      <c r="GUX3" s="53"/>
      <c r="GUY3" s="53"/>
      <c r="GUZ3" s="53"/>
      <c r="GVA3" s="53"/>
      <c r="GVB3" s="53"/>
      <c r="GVC3" s="53"/>
      <c r="GVD3" s="53"/>
      <c r="GVE3" s="53"/>
      <c r="GVF3" s="53"/>
      <c r="GVG3" s="53"/>
      <c r="GVH3" s="53"/>
      <c r="GVI3" s="53"/>
      <c r="GVJ3" s="53"/>
      <c r="GVK3" s="53"/>
      <c r="GVL3" s="53"/>
      <c r="GVM3" s="53"/>
      <c r="GVN3" s="53"/>
      <c r="GVO3" s="53"/>
      <c r="GVP3" s="53"/>
      <c r="GVQ3" s="53"/>
      <c r="GVR3" s="53"/>
      <c r="GVS3" s="53"/>
      <c r="GVT3" s="53"/>
      <c r="GVU3" s="53"/>
      <c r="GVV3" s="53"/>
      <c r="GVW3" s="53"/>
      <c r="GVX3" s="53"/>
      <c r="GVY3" s="53"/>
      <c r="GVZ3" s="53"/>
      <c r="GWA3" s="53"/>
      <c r="GWB3" s="53"/>
      <c r="GWC3" s="53"/>
      <c r="GWD3" s="53"/>
      <c r="GWE3" s="53"/>
      <c r="GWF3" s="53"/>
      <c r="GWG3" s="53"/>
      <c r="GWH3" s="53"/>
      <c r="GWI3" s="53"/>
      <c r="GWJ3" s="53"/>
      <c r="GWK3" s="53"/>
      <c r="GWL3" s="53"/>
      <c r="GWM3" s="53"/>
      <c r="GWN3" s="53"/>
      <c r="GWO3" s="53"/>
      <c r="GWP3" s="53"/>
      <c r="GWQ3" s="53"/>
      <c r="GWR3" s="53"/>
      <c r="GWS3" s="53"/>
      <c r="GWT3" s="53"/>
      <c r="GWU3" s="53"/>
      <c r="GWV3" s="53"/>
      <c r="GWW3" s="53"/>
      <c r="GWX3" s="53"/>
      <c r="GWY3" s="53"/>
      <c r="GWZ3" s="53"/>
      <c r="GXA3" s="53"/>
      <c r="GXB3" s="53"/>
      <c r="GXC3" s="53"/>
      <c r="GXD3" s="53"/>
      <c r="GXE3" s="53"/>
      <c r="GXF3" s="53"/>
      <c r="GXG3" s="53"/>
      <c r="GXH3" s="53"/>
      <c r="GXI3" s="53"/>
      <c r="GXJ3" s="53"/>
      <c r="GXK3" s="53"/>
      <c r="GXL3" s="53"/>
      <c r="GXM3" s="53"/>
      <c r="GXN3" s="53"/>
      <c r="GXO3" s="53"/>
      <c r="GXP3" s="53"/>
      <c r="GXQ3" s="53"/>
      <c r="GXR3" s="53"/>
      <c r="GXS3" s="53"/>
      <c r="GXT3" s="53"/>
      <c r="GXU3" s="53"/>
      <c r="GXV3" s="53"/>
      <c r="GXW3" s="53"/>
      <c r="GXX3" s="53"/>
      <c r="GXY3" s="53"/>
      <c r="GXZ3" s="53"/>
      <c r="GYA3" s="53"/>
      <c r="GYB3" s="53"/>
      <c r="GYC3" s="53"/>
      <c r="GYD3" s="53"/>
      <c r="GYE3" s="53"/>
      <c r="GYF3" s="53"/>
      <c r="GYG3" s="53"/>
      <c r="GYH3" s="53"/>
      <c r="GYI3" s="53"/>
      <c r="GYJ3" s="53"/>
      <c r="GYK3" s="53"/>
      <c r="GYL3" s="53"/>
      <c r="GYM3" s="53"/>
      <c r="GYN3" s="53"/>
      <c r="GYO3" s="53"/>
      <c r="GYP3" s="53"/>
      <c r="GYQ3" s="53"/>
      <c r="GYR3" s="53"/>
      <c r="GYS3" s="53"/>
      <c r="GYT3" s="53"/>
      <c r="GYU3" s="53"/>
      <c r="GYV3" s="53"/>
      <c r="GYW3" s="53"/>
      <c r="GYX3" s="53"/>
      <c r="GYY3" s="53"/>
      <c r="GYZ3" s="53"/>
      <c r="GZA3" s="53"/>
      <c r="GZB3" s="53"/>
      <c r="GZC3" s="53"/>
      <c r="GZD3" s="53"/>
      <c r="GZE3" s="53"/>
      <c r="GZF3" s="53"/>
      <c r="GZG3" s="53"/>
      <c r="GZH3" s="53"/>
      <c r="GZI3" s="53"/>
      <c r="GZJ3" s="53"/>
      <c r="GZK3" s="53"/>
      <c r="GZL3" s="53"/>
      <c r="GZM3" s="53"/>
      <c r="GZN3" s="53"/>
      <c r="GZO3" s="53"/>
      <c r="GZP3" s="53"/>
      <c r="GZQ3" s="53"/>
      <c r="GZR3" s="53"/>
      <c r="GZS3" s="53"/>
      <c r="GZT3" s="53"/>
      <c r="GZU3" s="53"/>
      <c r="GZV3" s="53"/>
      <c r="GZW3" s="53"/>
      <c r="GZX3" s="53"/>
      <c r="GZY3" s="53"/>
      <c r="GZZ3" s="53"/>
      <c r="HAA3" s="53"/>
      <c r="HAB3" s="53"/>
      <c r="HAC3" s="53"/>
      <c r="HAD3" s="53"/>
      <c r="HAE3" s="53"/>
      <c r="HAF3" s="53"/>
      <c r="HAG3" s="53"/>
      <c r="HAH3" s="53"/>
      <c r="HAI3" s="53"/>
      <c r="HAJ3" s="53"/>
      <c r="HAK3" s="53"/>
      <c r="HAL3" s="53"/>
      <c r="HAM3" s="53"/>
      <c r="HAN3" s="53"/>
      <c r="HAO3" s="53"/>
      <c r="HAP3" s="53"/>
      <c r="HAQ3" s="53"/>
      <c r="HAR3" s="53"/>
      <c r="HAS3" s="53"/>
      <c r="HAT3" s="53"/>
      <c r="HAU3" s="53"/>
      <c r="HAV3" s="53"/>
      <c r="HAW3" s="53"/>
      <c r="HAX3" s="53"/>
      <c r="HAY3" s="53"/>
      <c r="HAZ3" s="53"/>
      <c r="HBA3" s="53"/>
      <c r="HBB3" s="53"/>
      <c r="HBC3" s="53"/>
      <c r="HBD3" s="53"/>
      <c r="HBE3" s="53"/>
      <c r="HBF3" s="53"/>
      <c r="HBG3" s="53"/>
      <c r="HBH3" s="53"/>
      <c r="HBI3" s="53"/>
      <c r="HBJ3" s="53"/>
      <c r="HBK3" s="53"/>
      <c r="HBL3" s="53"/>
      <c r="HBM3" s="53"/>
      <c r="HBN3" s="53"/>
      <c r="HBO3" s="53"/>
      <c r="HBP3" s="53"/>
      <c r="HBQ3" s="53"/>
      <c r="HBR3" s="53"/>
      <c r="HBS3" s="53"/>
      <c r="HBT3" s="53"/>
      <c r="HBU3" s="53"/>
      <c r="HBV3" s="53"/>
      <c r="HBW3" s="53"/>
      <c r="HBX3" s="53"/>
      <c r="HBY3" s="53"/>
      <c r="HBZ3" s="53"/>
      <c r="HCA3" s="53"/>
      <c r="HCB3" s="53"/>
      <c r="HCC3" s="53"/>
      <c r="HCD3" s="53"/>
      <c r="HCE3" s="53"/>
      <c r="HCF3" s="53"/>
      <c r="HCG3" s="53"/>
      <c r="HCH3" s="53"/>
      <c r="HCI3" s="53"/>
      <c r="HCJ3" s="53"/>
      <c r="HCK3" s="53"/>
      <c r="HCL3" s="53"/>
      <c r="HCM3" s="53"/>
      <c r="HCN3" s="53"/>
      <c r="HCO3" s="53"/>
      <c r="HCP3" s="53"/>
      <c r="HCQ3" s="53"/>
      <c r="HCR3" s="53"/>
      <c r="HCS3" s="53"/>
      <c r="HCT3" s="53"/>
      <c r="HCU3" s="53"/>
      <c r="HCV3" s="53"/>
      <c r="HCW3" s="53"/>
      <c r="HCX3" s="53"/>
      <c r="HCY3" s="53"/>
      <c r="HCZ3" s="53"/>
      <c r="HDA3" s="53"/>
      <c r="HDB3" s="53"/>
      <c r="HDC3" s="53"/>
      <c r="HDD3" s="53"/>
      <c r="HDE3" s="53"/>
      <c r="HDF3" s="53"/>
      <c r="HDG3" s="53"/>
      <c r="HDH3" s="53"/>
      <c r="HDI3" s="53"/>
      <c r="HDJ3" s="53"/>
      <c r="HDK3" s="53"/>
      <c r="HDL3" s="53"/>
      <c r="HDM3" s="53"/>
      <c r="HDN3" s="53"/>
      <c r="HDO3" s="53"/>
      <c r="HDP3" s="53"/>
      <c r="HDQ3" s="53"/>
      <c r="HDR3" s="53"/>
      <c r="HDS3" s="53"/>
      <c r="HDT3" s="53"/>
      <c r="HDU3" s="53"/>
      <c r="HDV3" s="53"/>
      <c r="HDW3" s="53"/>
      <c r="HDX3" s="53"/>
      <c r="HDY3" s="53"/>
      <c r="HDZ3" s="53"/>
      <c r="HEA3" s="53"/>
      <c r="HEB3" s="53"/>
      <c r="HEC3" s="53"/>
      <c r="HED3" s="53"/>
      <c r="HEE3" s="53"/>
      <c r="HEF3" s="53"/>
      <c r="HEG3" s="53"/>
      <c r="HEH3" s="53"/>
      <c r="HEI3" s="53"/>
      <c r="HEJ3" s="53"/>
      <c r="HEK3" s="53"/>
      <c r="HEL3" s="53"/>
      <c r="HEM3" s="53"/>
      <c r="HEN3" s="53"/>
      <c r="HEO3" s="53"/>
      <c r="HEP3" s="53"/>
      <c r="HEQ3" s="53"/>
      <c r="HER3" s="53"/>
      <c r="HES3" s="53"/>
      <c r="HET3" s="53"/>
      <c r="HEU3" s="53"/>
      <c r="HEV3" s="53"/>
      <c r="HEW3" s="53"/>
      <c r="HEX3" s="53"/>
      <c r="HEY3" s="53"/>
      <c r="HEZ3" s="53"/>
      <c r="HFA3" s="53"/>
      <c r="HFB3" s="53"/>
      <c r="HFC3" s="53"/>
      <c r="HFD3" s="53"/>
      <c r="HFE3" s="53"/>
      <c r="HFF3" s="53"/>
      <c r="HFG3" s="53"/>
      <c r="HFH3" s="53"/>
      <c r="HFI3" s="53"/>
      <c r="HFJ3" s="53"/>
      <c r="HFK3" s="53"/>
      <c r="HFL3" s="53"/>
      <c r="HFM3" s="53"/>
      <c r="HFN3" s="53"/>
      <c r="HFO3" s="53"/>
      <c r="HFP3" s="53"/>
      <c r="HFQ3" s="53"/>
      <c r="HFR3" s="53"/>
      <c r="HFS3" s="53"/>
      <c r="HFT3" s="53"/>
      <c r="HFU3" s="53"/>
      <c r="HFV3" s="53"/>
      <c r="HFW3" s="53"/>
      <c r="HFX3" s="53"/>
      <c r="HFY3" s="53"/>
      <c r="HFZ3" s="53"/>
      <c r="HGA3" s="53"/>
      <c r="HGB3" s="53"/>
      <c r="HGC3" s="53"/>
      <c r="HGD3" s="53"/>
      <c r="HGE3" s="53"/>
      <c r="HGF3" s="53"/>
      <c r="HGG3" s="53"/>
      <c r="HGH3" s="53"/>
      <c r="HGI3" s="53"/>
      <c r="HGJ3" s="53"/>
      <c r="HGK3" s="53"/>
      <c r="HGL3" s="53"/>
      <c r="HGM3" s="53"/>
      <c r="HGN3" s="53"/>
      <c r="HGO3" s="53"/>
      <c r="HGP3" s="53"/>
      <c r="HGQ3" s="53"/>
      <c r="HGR3" s="53"/>
      <c r="HGS3" s="53"/>
      <c r="HGT3" s="53"/>
      <c r="HGU3" s="53"/>
      <c r="HGV3" s="53"/>
      <c r="HGW3" s="53"/>
      <c r="HGX3" s="53"/>
      <c r="HGY3" s="53"/>
      <c r="HGZ3" s="53"/>
      <c r="HHA3" s="53"/>
      <c r="HHB3" s="53"/>
      <c r="HHC3" s="53"/>
      <c r="HHD3" s="53"/>
      <c r="HHE3" s="53"/>
      <c r="HHF3" s="53"/>
      <c r="HHG3" s="53"/>
      <c r="HHH3" s="53"/>
      <c r="HHI3" s="53"/>
      <c r="HHJ3" s="53"/>
      <c r="HHK3" s="53"/>
      <c r="HHL3" s="53"/>
      <c r="HHM3" s="53"/>
      <c r="HHN3" s="53"/>
      <c r="HHO3" s="53"/>
      <c r="HHP3" s="53"/>
      <c r="HHQ3" s="53"/>
      <c r="HHR3" s="53"/>
      <c r="HHS3" s="53"/>
      <c r="HHT3" s="53"/>
      <c r="HHU3" s="53"/>
      <c r="HHV3" s="53"/>
      <c r="HHW3" s="53"/>
      <c r="HHX3" s="53"/>
      <c r="HHY3" s="53"/>
      <c r="HHZ3" s="53"/>
      <c r="HIA3" s="53"/>
      <c r="HIB3" s="53"/>
      <c r="HIC3" s="53"/>
      <c r="HID3" s="53"/>
      <c r="HIE3" s="53"/>
      <c r="HIF3" s="53"/>
      <c r="HIG3" s="53"/>
      <c r="HIH3" s="53"/>
      <c r="HII3" s="53"/>
      <c r="HIJ3" s="53"/>
      <c r="HIK3" s="53"/>
      <c r="HIL3" s="53"/>
      <c r="HIM3" s="53"/>
      <c r="HIN3" s="53"/>
      <c r="HIO3" s="53"/>
      <c r="HIP3" s="53"/>
      <c r="HIQ3" s="53"/>
      <c r="HIR3" s="53"/>
      <c r="HIS3" s="53"/>
      <c r="HIT3" s="53"/>
      <c r="HIU3" s="53"/>
      <c r="HIV3" s="53"/>
      <c r="HIW3" s="53"/>
      <c r="HIX3" s="53"/>
      <c r="HIY3" s="53"/>
      <c r="HIZ3" s="53"/>
      <c r="HJA3" s="53"/>
      <c r="HJB3" s="53"/>
      <c r="HJC3" s="53"/>
      <c r="HJD3" s="53"/>
      <c r="HJE3" s="53"/>
      <c r="HJF3" s="53"/>
      <c r="HJG3" s="53"/>
      <c r="HJH3" s="53"/>
      <c r="HJI3" s="53"/>
      <c r="HJJ3" s="53"/>
      <c r="HJK3" s="53"/>
      <c r="HJL3" s="53"/>
      <c r="HJM3" s="53"/>
      <c r="HJN3" s="53"/>
      <c r="HJO3" s="53"/>
      <c r="HJP3" s="53"/>
      <c r="HJQ3" s="53"/>
      <c r="HJR3" s="53"/>
      <c r="HJS3" s="53"/>
      <c r="HJT3" s="53"/>
      <c r="HJU3" s="53"/>
      <c r="HJV3" s="53"/>
      <c r="HJW3" s="53"/>
      <c r="HJX3" s="53"/>
      <c r="HJY3" s="53"/>
      <c r="HJZ3" s="53"/>
      <c r="HKA3" s="53"/>
      <c r="HKB3" s="53"/>
      <c r="HKC3" s="53"/>
      <c r="HKD3" s="53"/>
      <c r="HKE3" s="53"/>
      <c r="HKF3" s="53"/>
      <c r="HKG3" s="53"/>
      <c r="HKH3" s="53"/>
      <c r="HKI3" s="53"/>
      <c r="HKJ3" s="53"/>
      <c r="HKK3" s="53"/>
      <c r="HKL3" s="53"/>
      <c r="HKM3" s="53"/>
      <c r="HKN3" s="53"/>
      <c r="HKO3" s="53"/>
      <c r="HKP3" s="53"/>
      <c r="HKQ3" s="53"/>
      <c r="HKR3" s="53"/>
      <c r="HKS3" s="53"/>
      <c r="HKT3" s="53"/>
      <c r="HKU3" s="53"/>
      <c r="HKV3" s="53"/>
      <c r="HKW3" s="53"/>
      <c r="HKX3" s="53"/>
      <c r="HKY3" s="53"/>
      <c r="HKZ3" s="53"/>
      <c r="HLA3" s="53"/>
      <c r="HLB3" s="53"/>
      <c r="HLC3" s="53"/>
      <c r="HLD3" s="53"/>
      <c r="HLE3" s="53"/>
      <c r="HLF3" s="53"/>
      <c r="HLG3" s="53"/>
      <c r="HLH3" s="53"/>
      <c r="HLI3" s="53"/>
      <c r="HLJ3" s="53"/>
      <c r="HLK3" s="53"/>
      <c r="HLL3" s="53"/>
      <c r="HLM3" s="53"/>
      <c r="HLN3" s="53"/>
      <c r="HLO3" s="53"/>
      <c r="HLP3" s="53"/>
      <c r="HLQ3" s="53"/>
      <c r="HLR3" s="53"/>
      <c r="HLS3" s="53"/>
      <c r="HLT3" s="53"/>
      <c r="HLU3" s="53"/>
      <c r="HLV3" s="53"/>
      <c r="HLW3" s="53"/>
      <c r="HLX3" s="53"/>
      <c r="HLY3" s="53"/>
      <c r="HLZ3" s="53"/>
      <c r="HMA3" s="53"/>
      <c r="HMB3" s="53"/>
      <c r="HMC3" s="53"/>
      <c r="HMD3" s="53"/>
      <c r="HME3" s="53"/>
      <c r="HMF3" s="53"/>
      <c r="HMG3" s="53"/>
      <c r="HMH3" s="53"/>
      <c r="HMI3" s="53"/>
      <c r="HMJ3" s="53"/>
      <c r="HMK3" s="53"/>
      <c r="HML3" s="53"/>
      <c r="HMM3" s="53"/>
      <c r="HMN3" s="53"/>
      <c r="HMO3" s="53"/>
      <c r="HMP3" s="53"/>
      <c r="HMQ3" s="53"/>
      <c r="HMR3" s="53"/>
      <c r="HMS3" s="53"/>
      <c r="HMT3" s="53"/>
      <c r="HMU3" s="53"/>
      <c r="HMV3" s="53"/>
      <c r="HMW3" s="53"/>
      <c r="HMX3" s="53"/>
      <c r="HMY3" s="53"/>
      <c r="HMZ3" s="53"/>
      <c r="HNA3" s="53"/>
      <c r="HNB3" s="53"/>
      <c r="HNC3" s="53"/>
      <c r="HND3" s="53"/>
      <c r="HNE3" s="53"/>
      <c r="HNF3" s="53"/>
      <c r="HNG3" s="53"/>
      <c r="HNH3" s="53"/>
      <c r="HNI3" s="53"/>
      <c r="HNJ3" s="53"/>
      <c r="HNK3" s="53"/>
      <c r="HNL3" s="53"/>
      <c r="HNM3" s="53"/>
      <c r="HNN3" s="53"/>
      <c r="HNO3" s="53"/>
      <c r="HNP3" s="53"/>
      <c r="HNQ3" s="53"/>
      <c r="HNR3" s="53"/>
      <c r="HNS3" s="53"/>
      <c r="HNT3" s="53"/>
      <c r="HNU3" s="53"/>
      <c r="HNV3" s="53"/>
      <c r="HNW3" s="53"/>
      <c r="HNX3" s="53"/>
      <c r="HNY3" s="53"/>
      <c r="HNZ3" s="53"/>
      <c r="HOA3" s="53"/>
      <c r="HOB3" s="53"/>
      <c r="HOC3" s="53"/>
      <c r="HOD3" s="53"/>
      <c r="HOE3" s="53"/>
      <c r="HOF3" s="53"/>
      <c r="HOG3" s="53"/>
      <c r="HOH3" s="53"/>
      <c r="HOI3" s="53"/>
      <c r="HOJ3" s="53"/>
      <c r="HOK3" s="53"/>
      <c r="HOL3" s="53"/>
      <c r="HOM3" s="53"/>
      <c r="HON3" s="53"/>
      <c r="HOO3" s="53"/>
      <c r="HOP3" s="53"/>
      <c r="HOQ3" s="53"/>
      <c r="HOR3" s="53"/>
      <c r="HOS3" s="53"/>
      <c r="HOT3" s="53"/>
      <c r="HOU3" s="53"/>
      <c r="HOV3" s="53"/>
      <c r="HOW3" s="53"/>
      <c r="HOX3" s="53"/>
      <c r="HOY3" s="53"/>
      <c r="HOZ3" s="53"/>
      <c r="HPA3" s="53"/>
      <c r="HPB3" s="53"/>
      <c r="HPC3" s="53"/>
      <c r="HPD3" s="53"/>
      <c r="HPE3" s="53"/>
      <c r="HPF3" s="53"/>
      <c r="HPG3" s="53"/>
      <c r="HPH3" s="53"/>
      <c r="HPI3" s="53"/>
      <c r="HPJ3" s="53"/>
      <c r="HPK3" s="53"/>
      <c r="HPL3" s="53"/>
      <c r="HPM3" s="53"/>
      <c r="HPN3" s="53"/>
      <c r="HPO3" s="53"/>
      <c r="HPP3" s="53"/>
      <c r="HPQ3" s="53"/>
      <c r="HPR3" s="53"/>
      <c r="HPS3" s="53"/>
      <c r="HPT3" s="53"/>
      <c r="HPU3" s="53"/>
      <c r="HPV3" s="53"/>
      <c r="HPW3" s="53"/>
      <c r="HPX3" s="53"/>
      <c r="HPY3" s="53"/>
      <c r="HPZ3" s="53"/>
      <c r="HQA3" s="53"/>
      <c r="HQB3" s="53"/>
      <c r="HQC3" s="53"/>
      <c r="HQD3" s="53"/>
      <c r="HQE3" s="53"/>
      <c r="HQF3" s="53"/>
      <c r="HQG3" s="53"/>
      <c r="HQH3" s="53"/>
      <c r="HQI3" s="53"/>
      <c r="HQJ3" s="53"/>
      <c r="HQK3" s="53"/>
      <c r="HQL3" s="53"/>
      <c r="HQM3" s="53"/>
      <c r="HQN3" s="53"/>
      <c r="HQO3" s="53"/>
      <c r="HQP3" s="53"/>
      <c r="HQQ3" s="53"/>
      <c r="HQR3" s="53"/>
      <c r="HQS3" s="53"/>
      <c r="HQT3" s="53"/>
      <c r="HQU3" s="53"/>
      <c r="HQV3" s="53"/>
      <c r="HQW3" s="53"/>
      <c r="HQX3" s="53"/>
      <c r="HQY3" s="53"/>
      <c r="HQZ3" s="53"/>
      <c r="HRA3" s="53"/>
      <c r="HRB3" s="53"/>
      <c r="HRC3" s="53"/>
      <c r="HRD3" s="53"/>
      <c r="HRE3" s="53"/>
      <c r="HRF3" s="53"/>
      <c r="HRG3" s="53"/>
      <c r="HRH3" s="53"/>
      <c r="HRI3" s="53"/>
      <c r="HRJ3" s="53"/>
      <c r="HRK3" s="53"/>
      <c r="HRL3" s="53"/>
      <c r="HRM3" s="53"/>
      <c r="HRN3" s="53"/>
      <c r="HRO3" s="53"/>
      <c r="HRP3" s="53"/>
      <c r="HRQ3" s="53"/>
      <c r="HRR3" s="53"/>
      <c r="HRS3" s="53"/>
      <c r="HRT3" s="53"/>
      <c r="HRU3" s="53"/>
      <c r="HRV3" s="53"/>
      <c r="HRW3" s="53"/>
      <c r="HRX3" s="53"/>
      <c r="HRY3" s="53"/>
      <c r="HRZ3" s="53"/>
      <c r="HSA3" s="53"/>
      <c r="HSB3" s="53"/>
      <c r="HSC3" s="53"/>
      <c r="HSD3" s="53"/>
      <c r="HSE3" s="53"/>
      <c r="HSF3" s="53"/>
      <c r="HSG3" s="53"/>
      <c r="HSH3" s="53"/>
      <c r="HSI3" s="53"/>
      <c r="HSJ3" s="53"/>
      <c r="HSK3" s="53"/>
      <c r="HSL3" s="53"/>
      <c r="HSM3" s="53"/>
      <c r="HSN3" s="53"/>
      <c r="HSO3" s="53"/>
      <c r="HSP3" s="53"/>
      <c r="HSQ3" s="53"/>
      <c r="HSR3" s="53"/>
      <c r="HSS3" s="53"/>
      <c r="HST3" s="53"/>
      <c r="HSU3" s="53"/>
      <c r="HSV3" s="53"/>
      <c r="HSW3" s="53"/>
      <c r="HSX3" s="53"/>
      <c r="HSY3" s="53"/>
      <c r="HSZ3" s="53"/>
      <c r="HTA3" s="53"/>
      <c r="HTB3" s="53"/>
      <c r="HTC3" s="53"/>
      <c r="HTD3" s="53"/>
      <c r="HTE3" s="53"/>
      <c r="HTF3" s="53"/>
      <c r="HTG3" s="53"/>
      <c r="HTH3" s="53"/>
      <c r="HTI3" s="53"/>
      <c r="HTJ3" s="53"/>
      <c r="HTK3" s="53"/>
      <c r="HTL3" s="53"/>
      <c r="HTM3" s="53"/>
      <c r="HTN3" s="53"/>
      <c r="HTO3" s="53"/>
      <c r="HTP3" s="53"/>
      <c r="HTQ3" s="53"/>
      <c r="HTR3" s="53"/>
      <c r="HTS3" s="53"/>
      <c r="HTT3" s="53"/>
      <c r="HTU3" s="53"/>
      <c r="HTV3" s="53"/>
      <c r="HTW3" s="53"/>
      <c r="HTX3" s="53"/>
      <c r="HTY3" s="53"/>
      <c r="HTZ3" s="53"/>
      <c r="HUA3" s="53"/>
      <c r="HUB3" s="53"/>
      <c r="HUC3" s="53"/>
      <c r="HUD3" s="53"/>
      <c r="HUE3" s="53"/>
      <c r="HUF3" s="53"/>
      <c r="HUG3" s="53"/>
      <c r="HUH3" s="53"/>
      <c r="HUI3" s="53"/>
      <c r="HUJ3" s="53"/>
      <c r="HUK3" s="53"/>
      <c r="HUL3" s="53"/>
      <c r="HUM3" s="53"/>
      <c r="HUN3" s="53"/>
      <c r="HUO3" s="53"/>
      <c r="HUP3" s="53"/>
      <c r="HUQ3" s="53"/>
      <c r="HUR3" s="53"/>
      <c r="HUS3" s="53"/>
      <c r="HUT3" s="53"/>
      <c r="HUU3" s="53"/>
      <c r="HUV3" s="53"/>
      <c r="HUW3" s="53"/>
      <c r="HUX3" s="53"/>
      <c r="HUY3" s="53"/>
      <c r="HUZ3" s="53"/>
      <c r="HVA3" s="53"/>
      <c r="HVB3" s="53"/>
      <c r="HVC3" s="53"/>
      <c r="HVD3" s="53"/>
      <c r="HVE3" s="53"/>
      <c r="HVF3" s="53"/>
      <c r="HVG3" s="53"/>
      <c r="HVH3" s="53"/>
      <c r="HVI3" s="53"/>
      <c r="HVJ3" s="53"/>
      <c r="HVK3" s="53"/>
      <c r="HVL3" s="53"/>
      <c r="HVM3" s="53"/>
      <c r="HVN3" s="53"/>
      <c r="HVO3" s="53"/>
      <c r="HVP3" s="53"/>
      <c r="HVQ3" s="53"/>
      <c r="HVR3" s="53"/>
      <c r="HVS3" s="53"/>
      <c r="HVT3" s="53"/>
      <c r="HVU3" s="53"/>
      <c r="HVV3" s="53"/>
      <c r="HVW3" s="53"/>
      <c r="HVX3" s="53"/>
      <c r="HVY3" s="53"/>
      <c r="HVZ3" s="53"/>
      <c r="HWA3" s="53"/>
      <c r="HWB3" s="53"/>
      <c r="HWC3" s="53"/>
      <c r="HWD3" s="53"/>
      <c r="HWE3" s="53"/>
      <c r="HWF3" s="53"/>
      <c r="HWG3" s="53"/>
      <c r="HWH3" s="53"/>
      <c r="HWI3" s="53"/>
      <c r="HWJ3" s="53"/>
      <c r="HWK3" s="53"/>
      <c r="HWL3" s="53"/>
      <c r="HWM3" s="53"/>
      <c r="HWN3" s="53"/>
      <c r="HWO3" s="53"/>
      <c r="HWP3" s="53"/>
      <c r="HWQ3" s="53"/>
      <c r="HWR3" s="53"/>
      <c r="HWS3" s="53"/>
      <c r="HWT3" s="53"/>
      <c r="HWU3" s="53"/>
      <c r="HWV3" s="53"/>
      <c r="HWW3" s="53"/>
      <c r="HWX3" s="53"/>
      <c r="HWY3" s="53"/>
      <c r="HWZ3" s="53"/>
      <c r="HXA3" s="53"/>
      <c r="HXB3" s="53"/>
      <c r="HXC3" s="53"/>
      <c r="HXD3" s="53"/>
      <c r="HXE3" s="53"/>
      <c r="HXF3" s="53"/>
      <c r="HXG3" s="53"/>
      <c r="HXH3" s="53"/>
      <c r="HXI3" s="53"/>
      <c r="HXJ3" s="53"/>
      <c r="HXK3" s="53"/>
      <c r="HXL3" s="53"/>
      <c r="HXM3" s="53"/>
      <c r="HXN3" s="53"/>
      <c r="HXO3" s="53"/>
      <c r="HXP3" s="53"/>
      <c r="HXQ3" s="53"/>
      <c r="HXR3" s="53"/>
      <c r="HXS3" s="53"/>
      <c r="HXT3" s="53"/>
      <c r="HXU3" s="53"/>
      <c r="HXV3" s="53"/>
      <c r="HXW3" s="53"/>
      <c r="HXX3" s="53"/>
      <c r="HXY3" s="53"/>
      <c r="HXZ3" s="53"/>
      <c r="HYA3" s="53"/>
      <c r="HYB3" s="53"/>
      <c r="HYC3" s="53"/>
      <c r="HYD3" s="53"/>
      <c r="HYE3" s="53"/>
      <c r="HYF3" s="53"/>
      <c r="HYG3" s="53"/>
      <c r="HYH3" s="53"/>
      <c r="HYI3" s="53"/>
      <c r="HYJ3" s="53"/>
      <c r="HYK3" s="53"/>
      <c r="HYL3" s="53"/>
      <c r="HYM3" s="53"/>
      <c r="HYN3" s="53"/>
      <c r="HYO3" s="53"/>
      <c r="HYP3" s="53"/>
      <c r="HYQ3" s="53"/>
      <c r="HYR3" s="53"/>
      <c r="HYS3" s="53"/>
      <c r="HYT3" s="53"/>
      <c r="HYU3" s="53"/>
      <c r="HYV3" s="53"/>
      <c r="HYW3" s="53"/>
      <c r="HYX3" s="53"/>
      <c r="HYY3" s="53"/>
      <c r="HYZ3" s="53"/>
      <c r="HZA3" s="53"/>
      <c r="HZB3" s="53"/>
      <c r="HZC3" s="53"/>
      <c r="HZD3" s="53"/>
      <c r="HZE3" s="53"/>
      <c r="HZF3" s="53"/>
      <c r="HZG3" s="53"/>
      <c r="HZH3" s="53"/>
      <c r="HZI3" s="53"/>
      <c r="HZJ3" s="53"/>
      <c r="HZK3" s="53"/>
      <c r="HZL3" s="53"/>
      <c r="HZM3" s="53"/>
      <c r="HZN3" s="53"/>
      <c r="HZO3" s="53"/>
      <c r="HZP3" s="53"/>
      <c r="HZQ3" s="53"/>
      <c r="HZR3" s="53"/>
      <c r="HZS3" s="53"/>
      <c r="HZT3" s="53"/>
      <c r="HZU3" s="53"/>
      <c r="HZV3" s="53"/>
      <c r="HZW3" s="53"/>
      <c r="HZX3" s="53"/>
      <c r="HZY3" s="53"/>
      <c r="HZZ3" s="53"/>
      <c r="IAA3" s="53"/>
      <c r="IAB3" s="53"/>
      <c r="IAC3" s="53"/>
      <c r="IAD3" s="53"/>
      <c r="IAE3" s="53"/>
      <c r="IAF3" s="53"/>
      <c r="IAG3" s="53"/>
      <c r="IAH3" s="53"/>
      <c r="IAI3" s="53"/>
      <c r="IAJ3" s="53"/>
      <c r="IAK3" s="53"/>
      <c r="IAL3" s="53"/>
      <c r="IAM3" s="53"/>
      <c r="IAN3" s="53"/>
      <c r="IAO3" s="53"/>
      <c r="IAP3" s="53"/>
      <c r="IAQ3" s="53"/>
      <c r="IAR3" s="53"/>
      <c r="IAS3" s="53"/>
      <c r="IAT3" s="53"/>
      <c r="IAU3" s="53"/>
      <c r="IAV3" s="53"/>
      <c r="IAW3" s="53"/>
      <c r="IAX3" s="53"/>
      <c r="IAY3" s="53"/>
      <c r="IAZ3" s="53"/>
      <c r="IBA3" s="53"/>
      <c r="IBB3" s="53"/>
      <c r="IBC3" s="53"/>
      <c r="IBD3" s="53"/>
      <c r="IBE3" s="53"/>
      <c r="IBF3" s="53"/>
      <c r="IBG3" s="53"/>
      <c r="IBH3" s="53"/>
      <c r="IBI3" s="53"/>
      <c r="IBJ3" s="53"/>
      <c r="IBK3" s="53"/>
      <c r="IBL3" s="53"/>
      <c r="IBM3" s="53"/>
      <c r="IBN3" s="53"/>
      <c r="IBO3" s="53"/>
      <c r="IBP3" s="53"/>
      <c r="IBQ3" s="53"/>
      <c r="IBR3" s="53"/>
      <c r="IBS3" s="53"/>
      <c r="IBT3" s="53"/>
      <c r="IBU3" s="53"/>
      <c r="IBV3" s="53"/>
      <c r="IBW3" s="53"/>
      <c r="IBX3" s="53"/>
      <c r="IBY3" s="53"/>
      <c r="IBZ3" s="53"/>
      <c r="ICA3" s="53"/>
      <c r="ICB3" s="53"/>
      <c r="ICC3" s="53"/>
      <c r="ICD3" s="53"/>
      <c r="ICE3" s="53"/>
      <c r="ICF3" s="53"/>
      <c r="ICG3" s="53"/>
      <c r="ICH3" s="53"/>
      <c r="ICI3" s="53"/>
      <c r="ICJ3" s="53"/>
      <c r="ICK3" s="53"/>
      <c r="ICL3" s="53"/>
      <c r="ICM3" s="53"/>
      <c r="ICN3" s="53"/>
      <c r="ICO3" s="53"/>
      <c r="ICP3" s="53"/>
      <c r="ICQ3" s="53"/>
      <c r="ICR3" s="53"/>
      <c r="ICS3" s="53"/>
      <c r="ICT3" s="53"/>
      <c r="ICU3" s="53"/>
      <c r="ICV3" s="53"/>
      <c r="ICW3" s="53"/>
      <c r="ICX3" s="53"/>
      <c r="ICY3" s="53"/>
      <c r="ICZ3" s="53"/>
      <c r="IDA3" s="53"/>
      <c r="IDB3" s="53"/>
      <c r="IDC3" s="53"/>
      <c r="IDD3" s="53"/>
      <c r="IDE3" s="53"/>
      <c r="IDF3" s="53"/>
      <c r="IDG3" s="53"/>
      <c r="IDH3" s="53"/>
      <c r="IDI3" s="53"/>
      <c r="IDJ3" s="53"/>
      <c r="IDK3" s="53"/>
      <c r="IDL3" s="53"/>
      <c r="IDM3" s="53"/>
      <c r="IDN3" s="53"/>
      <c r="IDO3" s="53"/>
      <c r="IDP3" s="53"/>
      <c r="IDQ3" s="53"/>
      <c r="IDR3" s="53"/>
      <c r="IDS3" s="53"/>
      <c r="IDT3" s="53"/>
      <c r="IDU3" s="53"/>
      <c r="IDV3" s="53"/>
      <c r="IDW3" s="53"/>
      <c r="IDX3" s="53"/>
      <c r="IDY3" s="53"/>
      <c r="IDZ3" s="53"/>
      <c r="IEA3" s="53"/>
      <c r="IEB3" s="53"/>
      <c r="IEC3" s="53"/>
      <c r="IED3" s="53"/>
      <c r="IEE3" s="53"/>
      <c r="IEF3" s="53"/>
      <c r="IEG3" s="53"/>
      <c r="IEH3" s="53"/>
      <c r="IEI3" s="53"/>
      <c r="IEJ3" s="53"/>
      <c r="IEK3" s="53"/>
      <c r="IEL3" s="53"/>
      <c r="IEM3" s="53"/>
      <c r="IEN3" s="53"/>
      <c r="IEO3" s="53"/>
      <c r="IEP3" s="53"/>
      <c r="IEQ3" s="53"/>
      <c r="IER3" s="53"/>
      <c r="IES3" s="53"/>
      <c r="IET3" s="53"/>
      <c r="IEU3" s="53"/>
      <c r="IEV3" s="53"/>
      <c r="IEW3" s="53"/>
      <c r="IEX3" s="53"/>
      <c r="IEY3" s="53"/>
      <c r="IEZ3" s="53"/>
      <c r="IFA3" s="53"/>
      <c r="IFB3" s="53"/>
      <c r="IFC3" s="53"/>
      <c r="IFD3" s="53"/>
      <c r="IFE3" s="53"/>
      <c r="IFF3" s="53"/>
      <c r="IFG3" s="53"/>
      <c r="IFH3" s="53"/>
      <c r="IFI3" s="53"/>
      <c r="IFJ3" s="53"/>
      <c r="IFK3" s="53"/>
      <c r="IFL3" s="53"/>
      <c r="IFM3" s="53"/>
      <c r="IFN3" s="53"/>
      <c r="IFO3" s="53"/>
      <c r="IFP3" s="53"/>
      <c r="IFQ3" s="53"/>
      <c r="IFR3" s="53"/>
      <c r="IFS3" s="53"/>
      <c r="IFT3" s="53"/>
      <c r="IFU3" s="53"/>
      <c r="IFV3" s="53"/>
      <c r="IFW3" s="53"/>
      <c r="IFX3" s="53"/>
      <c r="IFY3" s="53"/>
      <c r="IFZ3" s="53"/>
      <c r="IGA3" s="53"/>
      <c r="IGB3" s="53"/>
      <c r="IGC3" s="53"/>
      <c r="IGD3" s="53"/>
      <c r="IGE3" s="53"/>
      <c r="IGF3" s="53"/>
      <c r="IGG3" s="53"/>
      <c r="IGH3" s="53"/>
      <c r="IGI3" s="53"/>
      <c r="IGJ3" s="53"/>
      <c r="IGK3" s="53"/>
      <c r="IGL3" s="53"/>
      <c r="IGM3" s="53"/>
      <c r="IGN3" s="53"/>
      <c r="IGO3" s="53"/>
      <c r="IGP3" s="53"/>
      <c r="IGQ3" s="53"/>
      <c r="IGR3" s="53"/>
      <c r="IGS3" s="53"/>
      <c r="IGT3" s="53"/>
      <c r="IGU3" s="53"/>
      <c r="IGV3" s="53"/>
      <c r="IGW3" s="53"/>
      <c r="IGX3" s="53"/>
      <c r="IGY3" s="53"/>
      <c r="IGZ3" s="53"/>
      <c r="IHA3" s="53"/>
      <c r="IHB3" s="53"/>
      <c r="IHC3" s="53"/>
      <c r="IHD3" s="53"/>
      <c r="IHE3" s="53"/>
      <c r="IHF3" s="53"/>
      <c r="IHG3" s="53"/>
      <c r="IHH3" s="53"/>
      <c r="IHI3" s="53"/>
      <c r="IHJ3" s="53"/>
      <c r="IHK3" s="53"/>
      <c r="IHL3" s="53"/>
      <c r="IHM3" s="53"/>
      <c r="IHN3" s="53"/>
      <c r="IHO3" s="53"/>
      <c r="IHP3" s="53"/>
      <c r="IHQ3" s="53"/>
      <c r="IHR3" s="53"/>
      <c r="IHS3" s="53"/>
      <c r="IHT3" s="53"/>
      <c r="IHU3" s="53"/>
      <c r="IHV3" s="53"/>
      <c r="IHW3" s="53"/>
      <c r="IHX3" s="53"/>
      <c r="IHY3" s="53"/>
      <c r="IHZ3" s="53"/>
      <c r="IIA3" s="53"/>
      <c r="IIB3" s="53"/>
      <c r="IIC3" s="53"/>
      <c r="IID3" s="53"/>
      <c r="IIE3" s="53"/>
      <c r="IIF3" s="53"/>
      <c r="IIG3" s="53"/>
      <c r="IIH3" s="53"/>
      <c r="III3" s="53"/>
      <c r="IIJ3" s="53"/>
      <c r="IIK3" s="53"/>
      <c r="IIL3" s="53"/>
      <c r="IIM3" s="53"/>
      <c r="IIN3" s="53"/>
      <c r="IIO3" s="53"/>
      <c r="IIP3" s="53"/>
      <c r="IIQ3" s="53"/>
      <c r="IIR3" s="53"/>
      <c r="IIS3" s="53"/>
      <c r="IIT3" s="53"/>
      <c r="IIU3" s="53"/>
      <c r="IIV3" s="53"/>
      <c r="IIW3" s="53"/>
      <c r="IIX3" s="53"/>
      <c r="IIY3" s="53"/>
      <c r="IIZ3" s="53"/>
      <c r="IJA3" s="53"/>
      <c r="IJB3" s="53"/>
      <c r="IJC3" s="53"/>
      <c r="IJD3" s="53"/>
      <c r="IJE3" s="53"/>
      <c r="IJF3" s="53"/>
      <c r="IJG3" s="53"/>
      <c r="IJH3" s="53"/>
      <c r="IJI3" s="53"/>
      <c r="IJJ3" s="53"/>
      <c r="IJK3" s="53"/>
      <c r="IJL3" s="53"/>
      <c r="IJM3" s="53"/>
      <c r="IJN3" s="53"/>
      <c r="IJO3" s="53"/>
      <c r="IJP3" s="53"/>
      <c r="IJQ3" s="53"/>
      <c r="IJR3" s="53"/>
      <c r="IJS3" s="53"/>
      <c r="IJT3" s="53"/>
      <c r="IJU3" s="53"/>
      <c r="IJV3" s="53"/>
      <c r="IJW3" s="53"/>
      <c r="IJX3" s="53"/>
      <c r="IJY3" s="53"/>
      <c r="IJZ3" s="53"/>
      <c r="IKA3" s="53"/>
      <c r="IKB3" s="53"/>
      <c r="IKC3" s="53"/>
      <c r="IKD3" s="53"/>
      <c r="IKE3" s="53"/>
      <c r="IKF3" s="53"/>
      <c r="IKG3" s="53"/>
      <c r="IKH3" s="53"/>
      <c r="IKI3" s="53"/>
      <c r="IKJ3" s="53"/>
      <c r="IKK3" s="53"/>
      <c r="IKL3" s="53"/>
      <c r="IKM3" s="53"/>
      <c r="IKN3" s="53"/>
      <c r="IKO3" s="53"/>
      <c r="IKP3" s="53"/>
      <c r="IKQ3" s="53"/>
      <c r="IKR3" s="53"/>
      <c r="IKS3" s="53"/>
      <c r="IKT3" s="53"/>
      <c r="IKU3" s="53"/>
      <c r="IKV3" s="53"/>
      <c r="IKW3" s="53"/>
      <c r="IKX3" s="53"/>
      <c r="IKY3" s="53"/>
      <c r="IKZ3" s="53"/>
      <c r="ILA3" s="53"/>
      <c r="ILB3" s="53"/>
      <c r="ILC3" s="53"/>
      <c r="ILD3" s="53"/>
      <c r="ILE3" s="53"/>
      <c r="ILF3" s="53"/>
      <c r="ILG3" s="53"/>
      <c r="ILH3" s="53"/>
      <c r="ILI3" s="53"/>
      <c r="ILJ3" s="53"/>
      <c r="ILK3" s="53"/>
      <c r="ILL3" s="53"/>
      <c r="ILM3" s="53"/>
      <c r="ILN3" s="53"/>
      <c r="ILO3" s="53"/>
      <c r="ILP3" s="53"/>
      <c r="ILQ3" s="53"/>
      <c r="ILR3" s="53"/>
      <c r="ILS3" s="53"/>
      <c r="ILT3" s="53"/>
      <c r="ILU3" s="53"/>
      <c r="ILV3" s="53"/>
      <c r="ILW3" s="53"/>
      <c r="ILX3" s="53"/>
      <c r="ILY3" s="53"/>
      <c r="ILZ3" s="53"/>
      <c r="IMA3" s="53"/>
      <c r="IMB3" s="53"/>
      <c r="IMC3" s="53"/>
      <c r="IMD3" s="53"/>
      <c r="IME3" s="53"/>
      <c r="IMF3" s="53"/>
      <c r="IMG3" s="53"/>
      <c r="IMH3" s="53"/>
      <c r="IMI3" s="53"/>
      <c r="IMJ3" s="53"/>
      <c r="IMK3" s="53"/>
      <c r="IML3" s="53"/>
      <c r="IMM3" s="53"/>
      <c r="IMN3" s="53"/>
      <c r="IMO3" s="53"/>
      <c r="IMP3" s="53"/>
      <c r="IMQ3" s="53"/>
      <c r="IMR3" s="53"/>
      <c r="IMS3" s="53"/>
      <c r="IMT3" s="53"/>
      <c r="IMU3" s="53"/>
      <c r="IMV3" s="53"/>
      <c r="IMW3" s="53"/>
      <c r="IMX3" s="53"/>
      <c r="IMY3" s="53"/>
      <c r="IMZ3" s="53"/>
      <c r="INA3" s="53"/>
      <c r="INB3" s="53"/>
      <c r="INC3" s="53"/>
      <c r="IND3" s="53"/>
      <c r="INE3" s="53"/>
      <c r="INF3" s="53"/>
      <c r="ING3" s="53"/>
      <c r="INH3" s="53"/>
      <c r="INI3" s="53"/>
      <c r="INJ3" s="53"/>
      <c r="INK3" s="53"/>
      <c r="INL3" s="53"/>
      <c r="INM3" s="53"/>
      <c r="INN3" s="53"/>
      <c r="INO3" s="53"/>
      <c r="INP3" s="53"/>
      <c r="INQ3" s="53"/>
      <c r="INR3" s="53"/>
      <c r="INS3" s="53"/>
      <c r="INT3" s="53"/>
      <c r="INU3" s="53"/>
      <c r="INV3" s="53"/>
      <c r="INW3" s="53"/>
      <c r="INX3" s="53"/>
      <c r="INY3" s="53"/>
      <c r="INZ3" s="53"/>
      <c r="IOA3" s="53"/>
      <c r="IOB3" s="53"/>
      <c r="IOC3" s="53"/>
      <c r="IOD3" s="53"/>
      <c r="IOE3" s="53"/>
      <c r="IOF3" s="53"/>
      <c r="IOG3" s="53"/>
      <c r="IOH3" s="53"/>
      <c r="IOI3" s="53"/>
      <c r="IOJ3" s="53"/>
      <c r="IOK3" s="53"/>
      <c r="IOL3" s="53"/>
      <c r="IOM3" s="53"/>
      <c r="ION3" s="53"/>
      <c r="IOO3" s="53"/>
      <c r="IOP3" s="53"/>
      <c r="IOQ3" s="53"/>
      <c r="IOR3" s="53"/>
      <c r="IOS3" s="53"/>
      <c r="IOT3" s="53"/>
      <c r="IOU3" s="53"/>
      <c r="IOV3" s="53"/>
      <c r="IOW3" s="53"/>
      <c r="IOX3" s="53"/>
      <c r="IOY3" s="53"/>
      <c r="IOZ3" s="53"/>
      <c r="IPA3" s="53"/>
      <c r="IPB3" s="53"/>
      <c r="IPC3" s="53"/>
      <c r="IPD3" s="53"/>
      <c r="IPE3" s="53"/>
      <c r="IPF3" s="53"/>
      <c r="IPG3" s="53"/>
      <c r="IPH3" s="53"/>
      <c r="IPI3" s="53"/>
      <c r="IPJ3" s="53"/>
      <c r="IPK3" s="53"/>
      <c r="IPL3" s="53"/>
      <c r="IPM3" s="53"/>
      <c r="IPN3" s="53"/>
      <c r="IPO3" s="53"/>
      <c r="IPP3" s="53"/>
      <c r="IPQ3" s="53"/>
      <c r="IPR3" s="53"/>
      <c r="IPS3" s="53"/>
      <c r="IPT3" s="53"/>
      <c r="IPU3" s="53"/>
      <c r="IPV3" s="53"/>
      <c r="IPW3" s="53"/>
      <c r="IPX3" s="53"/>
      <c r="IPY3" s="53"/>
      <c r="IPZ3" s="53"/>
      <c r="IQA3" s="53"/>
      <c r="IQB3" s="53"/>
      <c r="IQC3" s="53"/>
      <c r="IQD3" s="53"/>
      <c r="IQE3" s="53"/>
      <c r="IQF3" s="53"/>
      <c r="IQG3" s="53"/>
      <c r="IQH3" s="53"/>
      <c r="IQI3" s="53"/>
      <c r="IQJ3" s="53"/>
      <c r="IQK3" s="53"/>
      <c r="IQL3" s="53"/>
      <c r="IQM3" s="53"/>
      <c r="IQN3" s="53"/>
      <c r="IQO3" s="53"/>
      <c r="IQP3" s="53"/>
      <c r="IQQ3" s="53"/>
      <c r="IQR3" s="53"/>
      <c r="IQS3" s="53"/>
      <c r="IQT3" s="53"/>
      <c r="IQU3" s="53"/>
      <c r="IQV3" s="53"/>
      <c r="IQW3" s="53"/>
      <c r="IQX3" s="53"/>
      <c r="IQY3" s="53"/>
      <c r="IQZ3" s="53"/>
      <c r="IRA3" s="53"/>
      <c r="IRB3" s="53"/>
      <c r="IRC3" s="53"/>
      <c r="IRD3" s="53"/>
      <c r="IRE3" s="53"/>
      <c r="IRF3" s="53"/>
      <c r="IRG3" s="53"/>
      <c r="IRH3" s="53"/>
      <c r="IRI3" s="53"/>
      <c r="IRJ3" s="53"/>
      <c r="IRK3" s="53"/>
      <c r="IRL3" s="53"/>
      <c r="IRM3" s="53"/>
      <c r="IRN3" s="53"/>
      <c r="IRO3" s="53"/>
      <c r="IRP3" s="53"/>
      <c r="IRQ3" s="53"/>
      <c r="IRR3" s="53"/>
      <c r="IRS3" s="53"/>
      <c r="IRT3" s="53"/>
      <c r="IRU3" s="53"/>
      <c r="IRV3" s="53"/>
      <c r="IRW3" s="53"/>
      <c r="IRX3" s="53"/>
      <c r="IRY3" s="53"/>
      <c r="IRZ3" s="53"/>
      <c r="ISA3" s="53"/>
      <c r="ISB3" s="53"/>
      <c r="ISC3" s="53"/>
      <c r="ISD3" s="53"/>
      <c r="ISE3" s="53"/>
      <c r="ISF3" s="53"/>
      <c r="ISG3" s="53"/>
      <c r="ISH3" s="53"/>
      <c r="ISI3" s="53"/>
      <c r="ISJ3" s="53"/>
      <c r="ISK3" s="53"/>
      <c r="ISL3" s="53"/>
      <c r="ISM3" s="53"/>
      <c r="ISN3" s="53"/>
      <c r="ISO3" s="53"/>
      <c r="ISP3" s="53"/>
      <c r="ISQ3" s="53"/>
      <c r="ISR3" s="53"/>
      <c r="ISS3" s="53"/>
      <c r="IST3" s="53"/>
      <c r="ISU3" s="53"/>
      <c r="ISV3" s="53"/>
      <c r="ISW3" s="53"/>
      <c r="ISX3" s="53"/>
      <c r="ISY3" s="53"/>
      <c r="ISZ3" s="53"/>
      <c r="ITA3" s="53"/>
      <c r="ITB3" s="53"/>
      <c r="ITC3" s="53"/>
      <c r="ITD3" s="53"/>
      <c r="ITE3" s="53"/>
      <c r="ITF3" s="53"/>
      <c r="ITG3" s="53"/>
      <c r="ITH3" s="53"/>
      <c r="ITI3" s="53"/>
      <c r="ITJ3" s="53"/>
      <c r="ITK3" s="53"/>
      <c r="ITL3" s="53"/>
      <c r="ITM3" s="53"/>
      <c r="ITN3" s="53"/>
      <c r="ITO3" s="53"/>
      <c r="ITP3" s="53"/>
      <c r="ITQ3" s="53"/>
      <c r="ITR3" s="53"/>
      <c r="ITS3" s="53"/>
      <c r="ITT3" s="53"/>
      <c r="ITU3" s="53"/>
      <c r="ITV3" s="53"/>
      <c r="ITW3" s="53"/>
      <c r="ITX3" s="53"/>
      <c r="ITY3" s="53"/>
      <c r="ITZ3" s="53"/>
      <c r="IUA3" s="53"/>
      <c r="IUB3" s="53"/>
      <c r="IUC3" s="53"/>
      <c r="IUD3" s="53"/>
      <c r="IUE3" s="53"/>
      <c r="IUF3" s="53"/>
      <c r="IUG3" s="53"/>
      <c r="IUH3" s="53"/>
      <c r="IUI3" s="53"/>
      <c r="IUJ3" s="53"/>
      <c r="IUK3" s="53"/>
      <c r="IUL3" s="53"/>
      <c r="IUM3" s="53"/>
      <c r="IUN3" s="53"/>
      <c r="IUO3" s="53"/>
      <c r="IUP3" s="53"/>
      <c r="IUQ3" s="53"/>
      <c r="IUR3" s="53"/>
      <c r="IUS3" s="53"/>
      <c r="IUT3" s="53"/>
      <c r="IUU3" s="53"/>
      <c r="IUV3" s="53"/>
      <c r="IUW3" s="53"/>
      <c r="IUX3" s="53"/>
      <c r="IUY3" s="53"/>
      <c r="IUZ3" s="53"/>
      <c r="IVA3" s="53"/>
      <c r="IVB3" s="53"/>
      <c r="IVC3" s="53"/>
      <c r="IVD3" s="53"/>
      <c r="IVE3" s="53"/>
      <c r="IVF3" s="53"/>
      <c r="IVG3" s="53"/>
      <c r="IVH3" s="53"/>
      <c r="IVI3" s="53"/>
      <c r="IVJ3" s="53"/>
      <c r="IVK3" s="53"/>
      <c r="IVL3" s="53"/>
      <c r="IVM3" s="53"/>
      <c r="IVN3" s="53"/>
      <c r="IVO3" s="53"/>
      <c r="IVP3" s="53"/>
      <c r="IVQ3" s="53"/>
      <c r="IVR3" s="53"/>
      <c r="IVS3" s="53"/>
      <c r="IVT3" s="53"/>
      <c r="IVU3" s="53"/>
      <c r="IVV3" s="53"/>
      <c r="IVW3" s="53"/>
      <c r="IVX3" s="53"/>
      <c r="IVY3" s="53"/>
      <c r="IVZ3" s="53"/>
      <c r="IWA3" s="53"/>
      <c r="IWB3" s="53"/>
      <c r="IWC3" s="53"/>
      <c r="IWD3" s="53"/>
      <c r="IWE3" s="53"/>
      <c r="IWF3" s="53"/>
      <c r="IWG3" s="53"/>
      <c r="IWH3" s="53"/>
      <c r="IWI3" s="53"/>
      <c r="IWJ3" s="53"/>
      <c r="IWK3" s="53"/>
      <c r="IWL3" s="53"/>
      <c r="IWM3" s="53"/>
      <c r="IWN3" s="53"/>
      <c r="IWO3" s="53"/>
      <c r="IWP3" s="53"/>
      <c r="IWQ3" s="53"/>
      <c r="IWR3" s="53"/>
      <c r="IWS3" s="53"/>
      <c r="IWT3" s="53"/>
      <c r="IWU3" s="53"/>
      <c r="IWV3" s="53"/>
      <c r="IWW3" s="53"/>
      <c r="IWX3" s="53"/>
      <c r="IWY3" s="53"/>
      <c r="IWZ3" s="53"/>
      <c r="IXA3" s="53"/>
      <c r="IXB3" s="53"/>
      <c r="IXC3" s="53"/>
      <c r="IXD3" s="53"/>
      <c r="IXE3" s="53"/>
      <c r="IXF3" s="53"/>
      <c r="IXG3" s="53"/>
      <c r="IXH3" s="53"/>
      <c r="IXI3" s="53"/>
      <c r="IXJ3" s="53"/>
      <c r="IXK3" s="53"/>
      <c r="IXL3" s="53"/>
      <c r="IXM3" s="53"/>
      <c r="IXN3" s="53"/>
      <c r="IXO3" s="53"/>
      <c r="IXP3" s="53"/>
      <c r="IXQ3" s="53"/>
      <c r="IXR3" s="53"/>
      <c r="IXS3" s="53"/>
      <c r="IXT3" s="53"/>
      <c r="IXU3" s="53"/>
      <c r="IXV3" s="53"/>
      <c r="IXW3" s="53"/>
      <c r="IXX3" s="53"/>
      <c r="IXY3" s="53"/>
      <c r="IXZ3" s="53"/>
      <c r="IYA3" s="53"/>
      <c r="IYB3" s="53"/>
      <c r="IYC3" s="53"/>
      <c r="IYD3" s="53"/>
      <c r="IYE3" s="53"/>
      <c r="IYF3" s="53"/>
      <c r="IYG3" s="53"/>
      <c r="IYH3" s="53"/>
      <c r="IYI3" s="53"/>
      <c r="IYJ3" s="53"/>
      <c r="IYK3" s="53"/>
      <c r="IYL3" s="53"/>
      <c r="IYM3" s="53"/>
      <c r="IYN3" s="53"/>
      <c r="IYO3" s="53"/>
      <c r="IYP3" s="53"/>
      <c r="IYQ3" s="53"/>
      <c r="IYR3" s="53"/>
      <c r="IYS3" s="53"/>
      <c r="IYT3" s="53"/>
      <c r="IYU3" s="53"/>
      <c r="IYV3" s="53"/>
      <c r="IYW3" s="53"/>
      <c r="IYX3" s="53"/>
      <c r="IYY3" s="53"/>
      <c r="IYZ3" s="53"/>
      <c r="IZA3" s="53"/>
      <c r="IZB3" s="53"/>
      <c r="IZC3" s="53"/>
      <c r="IZD3" s="53"/>
      <c r="IZE3" s="53"/>
      <c r="IZF3" s="53"/>
      <c r="IZG3" s="53"/>
      <c r="IZH3" s="53"/>
      <c r="IZI3" s="53"/>
      <c r="IZJ3" s="53"/>
      <c r="IZK3" s="53"/>
      <c r="IZL3" s="53"/>
      <c r="IZM3" s="53"/>
      <c r="IZN3" s="53"/>
      <c r="IZO3" s="53"/>
      <c r="IZP3" s="53"/>
      <c r="IZQ3" s="53"/>
      <c r="IZR3" s="53"/>
      <c r="IZS3" s="53"/>
      <c r="IZT3" s="53"/>
      <c r="IZU3" s="53"/>
      <c r="IZV3" s="53"/>
      <c r="IZW3" s="53"/>
      <c r="IZX3" s="53"/>
      <c r="IZY3" s="53"/>
      <c r="IZZ3" s="53"/>
      <c r="JAA3" s="53"/>
      <c r="JAB3" s="53"/>
      <c r="JAC3" s="53"/>
      <c r="JAD3" s="53"/>
      <c r="JAE3" s="53"/>
      <c r="JAF3" s="53"/>
      <c r="JAG3" s="53"/>
      <c r="JAH3" s="53"/>
      <c r="JAI3" s="53"/>
      <c r="JAJ3" s="53"/>
      <c r="JAK3" s="53"/>
      <c r="JAL3" s="53"/>
      <c r="JAM3" s="53"/>
      <c r="JAN3" s="53"/>
      <c r="JAO3" s="53"/>
      <c r="JAP3" s="53"/>
      <c r="JAQ3" s="53"/>
      <c r="JAR3" s="53"/>
      <c r="JAS3" s="53"/>
      <c r="JAT3" s="53"/>
      <c r="JAU3" s="53"/>
      <c r="JAV3" s="53"/>
      <c r="JAW3" s="53"/>
      <c r="JAX3" s="53"/>
      <c r="JAY3" s="53"/>
      <c r="JAZ3" s="53"/>
      <c r="JBA3" s="53"/>
      <c r="JBB3" s="53"/>
      <c r="JBC3" s="53"/>
      <c r="JBD3" s="53"/>
      <c r="JBE3" s="53"/>
      <c r="JBF3" s="53"/>
      <c r="JBG3" s="53"/>
      <c r="JBH3" s="53"/>
      <c r="JBI3" s="53"/>
      <c r="JBJ3" s="53"/>
      <c r="JBK3" s="53"/>
      <c r="JBL3" s="53"/>
      <c r="JBM3" s="53"/>
      <c r="JBN3" s="53"/>
      <c r="JBO3" s="53"/>
      <c r="JBP3" s="53"/>
      <c r="JBQ3" s="53"/>
      <c r="JBR3" s="53"/>
      <c r="JBS3" s="53"/>
      <c r="JBT3" s="53"/>
      <c r="JBU3" s="53"/>
      <c r="JBV3" s="53"/>
      <c r="JBW3" s="53"/>
      <c r="JBX3" s="53"/>
      <c r="JBY3" s="53"/>
      <c r="JBZ3" s="53"/>
      <c r="JCA3" s="53"/>
      <c r="JCB3" s="53"/>
      <c r="JCC3" s="53"/>
      <c r="JCD3" s="53"/>
      <c r="JCE3" s="53"/>
      <c r="JCF3" s="53"/>
      <c r="JCG3" s="53"/>
      <c r="JCH3" s="53"/>
      <c r="JCI3" s="53"/>
      <c r="JCJ3" s="53"/>
      <c r="JCK3" s="53"/>
      <c r="JCL3" s="53"/>
      <c r="JCM3" s="53"/>
      <c r="JCN3" s="53"/>
      <c r="JCO3" s="53"/>
      <c r="JCP3" s="53"/>
      <c r="JCQ3" s="53"/>
      <c r="JCR3" s="53"/>
      <c r="JCS3" s="53"/>
      <c r="JCT3" s="53"/>
      <c r="JCU3" s="53"/>
      <c r="JCV3" s="53"/>
      <c r="JCW3" s="53"/>
      <c r="JCX3" s="53"/>
      <c r="JCY3" s="53"/>
      <c r="JCZ3" s="53"/>
      <c r="JDA3" s="53"/>
      <c r="JDB3" s="53"/>
      <c r="JDC3" s="53"/>
      <c r="JDD3" s="53"/>
      <c r="JDE3" s="53"/>
      <c r="JDF3" s="53"/>
      <c r="JDG3" s="53"/>
      <c r="JDH3" s="53"/>
      <c r="JDI3" s="53"/>
      <c r="JDJ3" s="53"/>
      <c r="JDK3" s="53"/>
      <c r="JDL3" s="53"/>
      <c r="JDM3" s="53"/>
      <c r="JDN3" s="53"/>
      <c r="JDO3" s="53"/>
      <c r="JDP3" s="53"/>
      <c r="JDQ3" s="53"/>
      <c r="JDR3" s="53"/>
      <c r="JDS3" s="53"/>
      <c r="JDT3" s="53"/>
      <c r="JDU3" s="53"/>
      <c r="JDV3" s="53"/>
      <c r="JDW3" s="53"/>
      <c r="JDX3" s="53"/>
      <c r="JDY3" s="53"/>
      <c r="JDZ3" s="53"/>
      <c r="JEA3" s="53"/>
      <c r="JEB3" s="53"/>
      <c r="JEC3" s="53"/>
      <c r="JED3" s="53"/>
      <c r="JEE3" s="53"/>
      <c r="JEF3" s="53"/>
      <c r="JEG3" s="53"/>
      <c r="JEH3" s="53"/>
      <c r="JEI3" s="53"/>
      <c r="JEJ3" s="53"/>
      <c r="JEK3" s="53"/>
      <c r="JEL3" s="53"/>
      <c r="JEM3" s="53"/>
      <c r="JEN3" s="53"/>
      <c r="JEO3" s="53"/>
      <c r="JEP3" s="53"/>
      <c r="JEQ3" s="53"/>
      <c r="JER3" s="53"/>
      <c r="JES3" s="53"/>
      <c r="JET3" s="53"/>
      <c r="JEU3" s="53"/>
      <c r="JEV3" s="53"/>
      <c r="JEW3" s="53"/>
      <c r="JEX3" s="53"/>
      <c r="JEY3" s="53"/>
      <c r="JEZ3" s="53"/>
      <c r="JFA3" s="53"/>
      <c r="JFB3" s="53"/>
      <c r="JFC3" s="53"/>
      <c r="JFD3" s="53"/>
      <c r="JFE3" s="53"/>
      <c r="JFF3" s="53"/>
      <c r="JFG3" s="53"/>
      <c r="JFH3" s="53"/>
      <c r="JFI3" s="53"/>
      <c r="JFJ3" s="53"/>
      <c r="JFK3" s="53"/>
      <c r="JFL3" s="53"/>
      <c r="JFM3" s="53"/>
      <c r="JFN3" s="53"/>
      <c r="JFO3" s="53"/>
      <c r="JFP3" s="53"/>
      <c r="JFQ3" s="53"/>
      <c r="JFR3" s="53"/>
      <c r="JFS3" s="53"/>
      <c r="JFT3" s="53"/>
      <c r="JFU3" s="53"/>
      <c r="JFV3" s="53"/>
      <c r="JFW3" s="53"/>
      <c r="JFX3" s="53"/>
      <c r="JFY3" s="53"/>
      <c r="JFZ3" s="53"/>
      <c r="JGA3" s="53"/>
      <c r="JGB3" s="53"/>
      <c r="JGC3" s="53"/>
      <c r="JGD3" s="53"/>
      <c r="JGE3" s="53"/>
      <c r="JGF3" s="53"/>
      <c r="JGG3" s="53"/>
      <c r="JGH3" s="53"/>
      <c r="JGI3" s="53"/>
      <c r="JGJ3" s="53"/>
      <c r="JGK3" s="53"/>
      <c r="JGL3" s="53"/>
      <c r="JGM3" s="53"/>
      <c r="JGN3" s="53"/>
      <c r="JGO3" s="53"/>
      <c r="JGP3" s="53"/>
      <c r="JGQ3" s="53"/>
      <c r="JGR3" s="53"/>
      <c r="JGS3" s="53"/>
      <c r="JGT3" s="53"/>
      <c r="JGU3" s="53"/>
      <c r="JGV3" s="53"/>
      <c r="JGW3" s="53"/>
      <c r="JGX3" s="53"/>
      <c r="JGY3" s="53"/>
      <c r="JGZ3" s="53"/>
      <c r="JHA3" s="53"/>
      <c r="JHB3" s="53"/>
      <c r="JHC3" s="53"/>
      <c r="JHD3" s="53"/>
      <c r="JHE3" s="53"/>
      <c r="JHF3" s="53"/>
      <c r="JHG3" s="53"/>
      <c r="JHH3" s="53"/>
      <c r="JHI3" s="53"/>
      <c r="JHJ3" s="53"/>
      <c r="JHK3" s="53"/>
      <c r="JHL3" s="53"/>
      <c r="JHM3" s="53"/>
      <c r="JHN3" s="53"/>
      <c r="JHO3" s="53"/>
      <c r="JHP3" s="53"/>
      <c r="JHQ3" s="53"/>
      <c r="JHR3" s="53"/>
      <c r="JHS3" s="53"/>
      <c r="JHT3" s="53"/>
      <c r="JHU3" s="53"/>
      <c r="JHV3" s="53"/>
      <c r="JHW3" s="53"/>
      <c r="JHX3" s="53"/>
      <c r="JHY3" s="53"/>
      <c r="JHZ3" s="53"/>
      <c r="JIA3" s="53"/>
      <c r="JIB3" s="53"/>
      <c r="JIC3" s="53"/>
      <c r="JID3" s="53"/>
      <c r="JIE3" s="53"/>
      <c r="JIF3" s="53"/>
      <c r="JIG3" s="53"/>
      <c r="JIH3" s="53"/>
      <c r="JII3" s="53"/>
      <c r="JIJ3" s="53"/>
      <c r="JIK3" s="53"/>
      <c r="JIL3" s="53"/>
      <c r="JIM3" s="53"/>
      <c r="JIN3" s="53"/>
      <c r="JIO3" s="53"/>
      <c r="JIP3" s="53"/>
      <c r="JIQ3" s="53"/>
      <c r="JIR3" s="53"/>
      <c r="JIS3" s="53"/>
      <c r="JIT3" s="53"/>
      <c r="JIU3" s="53"/>
      <c r="JIV3" s="53"/>
      <c r="JIW3" s="53"/>
      <c r="JIX3" s="53"/>
      <c r="JIY3" s="53"/>
      <c r="JIZ3" s="53"/>
      <c r="JJA3" s="53"/>
      <c r="JJB3" s="53"/>
      <c r="JJC3" s="53"/>
      <c r="JJD3" s="53"/>
      <c r="JJE3" s="53"/>
      <c r="JJF3" s="53"/>
      <c r="JJG3" s="53"/>
      <c r="JJH3" s="53"/>
      <c r="JJI3" s="53"/>
      <c r="JJJ3" s="53"/>
      <c r="JJK3" s="53"/>
      <c r="JJL3" s="53"/>
      <c r="JJM3" s="53"/>
      <c r="JJN3" s="53"/>
      <c r="JJO3" s="53"/>
      <c r="JJP3" s="53"/>
      <c r="JJQ3" s="53"/>
      <c r="JJR3" s="53"/>
      <c r="JJS3" s="53"/>
      <c r="JJT3" s="53"/>
      <c r="JJU3" s="53"/>
      <c r="JJV3" s="53"/>
      <c r="JJW3" s="53"/>
      <c r="JJX3" s="53"/>
      <c r="JJY3" s="53"/>
      <c r="JJZ3" s="53"/>
      <c r="JKA3" s="53"/>
      <c r="JKB3" s="53"/>
      <c r="JKC3" s="53"/>
      <c r="JKD3" s="53"/>
      <c r="JKE3" s="53"/>
      <c r="JKF3" s="53"/>
      <c r="JKG3" s="53"/>
      <c r="JKH3" s="53"/>
      <c r="JKI3" s="53"/>
      <c r="JKJ3" s="53"/>
      <c r="JKK3" s="53"/>
      <c r="JKL3" s="53"/>
      <c r="JKM3" s="53"/>
      <c r="JKN3" s="53"/>
      <c r="JKO3" s="53"/>
      <c r="JKP3" s="53"/>
      <c r="JKQ3" s="53"/>
      <c r="JKR3" s="53"/>
      <c r="JKS3" s="53"/>
      <c r="JKT3" s="53"/>
      <c r="JKU3" s="53"/>
      <c r="JKV3" s="53"/>
      <c r="JKW3" s="53"/>
      <c r="JKX3" s="53"/>
      <c r="JKY3" s="53"/>
      <c r="JKZ3" s="53"/>
      <c r="JLA3" s="53"/>
      <c r="JLB3" s="53"/>
      <c r="JLC3" s="53"/>
      <c r="JLD3" s="53"/>
      <c r="JLE3" s="53"/>
      <c r="JLF3" s="53"/>
      <c r="JLG3" s="53"/>
      <c r="JLH3" s="53"/>
      <c r="JLI3" s="53"/>
      <c r="JLJ3" s="53"/>
      <c r="JLK3" s="53"/>
      <c r="JLL3" s="53"/>
      <c r="JLM3" s="53"/>
      <c r="JLN3" s="53"/>
      <c r="JLO3" s="53"/>
      <c r="JLP3" s="53"/>
      <c r="JLQ3" s="53"/>
      <c r="JLR3" s="53"/>
      <c r="JLS3" s="53"/>
      <c r="JLT3" s="53"/>
      <c r="JLU3" s="53"/>
      <c r="JLV3" s="53"/>
      <c r="JLW3" s="53"/>
      <c r="JLX3" s="53"/>
      <c r="JLY3" s="53"/>
      <c r="JLZ3" s="53"/>
      <c r="JMA3" s="53"/>
      <c r="JMB3" s="53"/>
      <c r="JMC3" s="53"/>
      <c r="JMD3" s="53"/>
      <c r="JME3" s="53"/>
      <c r="JMF3" s="53"/>
      <c r="JMG3" s="53"/>
      <c r="JMH3" s="53"/>
      <c r="JMI3" s="53"/>
      <c r="JMJ3" s="53"/>
      <c r="JMK3" s="53"/>
      <c r="JML3" s="53"/>
      <c r="JMM3" s="53"/>
      <c r="JMN3" s="53"/>
      <c r="JMO3" s="53"/>
      <c r="JMP3" s="53"/>
      <c r="JMQ3" s="53"/>
      <c r="JMR3" s="53"/>
      <c r="JMS3" s="53"/>
      <c r="JMT3" s="53"/>
      <c r="JMU3" s="53"/>
      <c r="JMV3" s="53"/>
      <c r="JMW3" s="53"/>
      <c r="JMX3" s="53"/>
      <c r="JMY3" s="53"/>
      <c r="JMZ3" s="53"/>
      <c r="JNA3" s="53"/>
      <c r="JNB3" s="53"/>
      <c r="JNC3" s="53"/>
      <c r="JND3" s="53"/>
      <c r="JNE3" s="53"/>
      <c r="JNF3" s="53"/>
      <c r="JNG3" s="53"/>
      <c r="JNH3" s="53"/>
      <c r="JNI3" s="53"/>
      <c r="JNJ3" s="53"/>
      <c r="JNK3" s="53"/>
      <c r="JNL3" s="53"/>
      <c r="JNM3" s="53"/>
      <c r="JNN3" s="53"/>
      <c r="JNO3" s="53"/>
      <c r="JNP3" s="53"/>
      <c r="JNQ3" s="53"/>
      <c r="JNR3" s="53"/>
      <c r="JNS3" s="53"/>
      <c r="JNT3" s="53"/>
      <c r="JNU3" s="53"/>
      <c r="JNV3" s="53"/>
      <c r="JNW3" s="53"/>
      <c r="JNX3" s="53"/>
      <c r="JNY3" s="53"/>
      <c r="JNZ3" s="53"/>
      <c r="JOA3" s="53"/>
      <c r="JOB3" s="53"/>
      <c r="JOC3" s="53"/>
      <c r="JOD3" s="53"/>
      <c r="JOE3" s="53"/>
      <c r="JOF3" s="53"/>
      <c r="JOG3" s="53"/>
      <c r="JOH3" s="53"/>
      <c r="JOI3" s="53"/>
      <c r="JOJ3" s="53"/>
      <c r="JOK3" s="53"/>
      <c r="JOL3" s="53"/>
      <c r="JOM3" s="53"/>
      <c r="JON3" s="53"/>
      <c r="JOO3" s="53"/>
      <c r="JOP3" s="53"/>
      <c r="JOQ3" s="53"/>
      <c r="JOR3" s="53"/>
      <c r="JOS3" s="53"/>
      <c r="JOT3" s="53"/>
      <c r="JOU3" s="53"/>
      <c r="JOV3" s="53"/>
      <c r="JOW3" s="53"/>
      <c r="JOX3" s="53"/>
      <c r="JOY3" s="53"/>
      <c r="JOZ3" s="53"/>
      <c r="JPA3" s="53"/>
      <c r="JPB3" s="53"/>
      <c r="JPC3" s="53"/>
      <c r="JPD3" s="53"/>
      <c r="JPE3" s="53"/>
      <c r="JPF3" s="53"/>
      <c r="JPG3" s="53"/>
      <c r="JPH3" s="53"/>
      <c r="JPI3" s="53"/>
      <c r="JPJ3" s="53"/>
      <c r="JPK3" s="53"/>
      <c r="JPL3" s="53"/>
      <c r="JPM3" s="53"/>
      <c r="JPN3" s="53"/>
      <c r="JPO3" s="53"/>
      <c r="JPP3" s="53"/>
      <c r="JPQ3" s="53"/>
      <c r="JPR3" s="53"/>
      <c r="JPS3" s="53"/>
      <c r="JPT3" s="53"/>
      <c r="JPU3" s="53"/>
      <c r="JPV3" s="53"/>
      <c r="JPW3" s="53"/>
      <c r="JPX3" s="53"/>
      <c r="JPY3" s="53"/>
      <c r="JPZ3" s="53"/>
      <c r="JQA3" s="53"/>
      <c r="JQB3" s="53"/>
      <c r="JQC3" s="53"/>
      <c r="JQD3" s="53"/>
      <c r="JQE3" s="53"/>
      <c r="JQF3" s="53"/>
      <c r="JQG3" s="53"/>
      <c r="JQH3" s="53"/>
      <c r="JQI3" s="53"/>
      <c r="JQJ3" s="53"/>
      <c r="JQK3" s="53"/>
      <c r="JQL3" s="53"/>
      <c r="JQM3" s="53"/>
      <c r="JQN3" s="53"/>
      <c r="JQO3" s="53"/>
      <c r="JQP3" s="53"/>
      <c r="JQQ3" s="53"/>
      <c r="JQR3" s="53"/>
      <c r="JQS3" s="53"/>
      <c r="JQT3" s="53"/>
      <c r="JQU3" s="53"/>
      <c r="JQV3" s="53"/>
      <c r="JQW3" s="53"/>
      <c r="JQX3" s="53"/>
      <c r="JQY3" s="53"/>
      <c r="JQZ3" s="53"/>
      <c r="JRA3" s="53"/>
      <c r="JRB3" s="53"/>
      <c r="JRC3" s="53"/>
      <c r="JRD3" s="53"/>
      <c r="JRE3" s="53"/>
      <c r="JRF3" s="53"/>
      <c r="JRG3" s="53"/>
      <c r="JRH3" s="53"/>
      <c r="JRI3" s="53"/>
      <c r="JRJ3" s="53"/>
      <c r="JRK3" s="53"/>
      <c r="JRL3" s="53"/>
      <c r="JRM3" s="53"/>
      <c r="JRN3" s="53"/>
      <c r="JRO3" s="53"/>
      <c r="JRP3" s="53"/>
      <c r="JRQ3" s="53"/>
      <c r="JRR3" s="53"/>
      <c r="JRS3" s="53"/>
      <c r="JRT3" s="53"/>
      <c r="JRU3" s="53"/>
      <c r="JRV3" s="53"/>
      <c r="JRW3" s="53"/>
      <c r="JRX3" s="53"/>
      <c r="JRY3" s="53"/>
      <c r="JRZ3" s="53"/>
      <c r="JSA3" s="53"/>
      <c r="JSB3" s="53"/>
      <c r="JSC3" s="53"/>
      <c r="JSD3" s="53"/>
      <c r="JSE3" s="53"/>
      <c r="JSF3" s="53"/>
      <c r="JSG3" s="53"/>
      <c r="JSH3" s="53"/>
      <c r="JSI3" s="53"/>
      <c r="JSJ3" s="53"/>
      <c r="JSK3" s="53"/>
      <c r="JSL3" s="53"/>
      <c r="JSM3" s="53"/>
      <c r="JSN3" s="53"/>
      <c r="JSO3" s="53"/>
      <c r="JSP3" s="53"/>
      <c r="JSQ3" s="53"/>
      <c r="JSR3" s="53"/>
      <c r="JSS3" s="53"/>
      <c r="JST3" s="53"/>
      <c r="JSU3" s="53"/>
      <c r="JSV3" s="53"/>
      <c r="JSW3" s="53"/>
      <c r="JSX3" s="53"/>
      <c r="JSY3" s="53"/>
      <c r="JSZ3" s="53"/>
      <c r="JTA3" s="53"/>
      <c r="JTB3" s="53"/>
      <c r="JTC3" s="53"/>
      <c r="JTD3" s="53"/>
      <c r="JTE3" s="53"/>
      <c r="JTF3" s="53"/>
      <c r="JTG3" s="53"/>
      <c r="JTH3" s="53"/>
      <c r="JTI3" s="53"/>
      <c r="JTJ3" s="53"/>
      <c r="JTK3" s="53"/>
      <c r="JTL3" s="53"/>
      <c r="JTM3" s="53"/>
      <c r="JTN3" s="53"/>
      <c r="JTO3" s="53"/>
      <c r="JTP3" s="53"/>
      <c r="JTQ3" s="53"/>
      <c r="JTR3" s="53"/>
      <c r="JTS3" s="53"/>
      <c r="JTT3" s="53"/>
      <c r="JTU3" s="53"/>
      <c r="JTV3" s="53"/>
      <c r="JTW3" s="53"/>
      <c r="JTX3" s="53"/>
      <c r="JTY3" s="53"/>
      <c r="JTZ3" s="53"/>
      <c r="JUA3" s="53"/>
      <c r="JUB3" s="53"/>
      <c r="JUC3" s="53"/>
      <c r="JUD3" s="53"/>
      <c r="JUE3" s="53"/>
      <c r="JUF3" s="53"/>
      <c r="JUG3" s="53"/>
      <c r="JUH3" s="53"/>
      <c r="JUI3" s="53"/>
      <c r="JUJ3" s="53"/>
      <c r="JUK3" s="53"/>
      <c r="JUL3" s="53"/>
      <c r="JUM3" s="53"/>
      <c r="JUN3" s="53"/>
      <c r="JUO3" s="53"/>
      <c r="JUP3" s="53"/>
      <c r="JUQ3" s="53"/>
      <c r="JUR3" s="53"/>
      <c r="JUS3" s="53"/>
      <c r="JUT3" s="53"/>
      <c r="JUU3" s="53"/>
      <c r="JUV3" s="53"/>
      <c r="JUW3" s="53"/>
      <c r="JUX3" s="53"/>
      <c r="JUY3" s="53"/>
      <c r="JUZ3" s="53"/>
      <c r="JVA3" s="53"/>
      <c r="JVB3" s="53"/>
      <c r="JVC3" s="53"/>
      <c r="JVD3" s="53"/>
      <c r="JVE3" s="53"/>
      <c r="JVF3" s="53"/>
      <c r="JVG3" s="53"/>
      <c r="JVH3" s="53"/>
      <c r="JVI3" s="53"/>
      <c r="JVJ3" s="53"/>
      <c r="JVK3" s="53"/>
      <c r="JVL3" s="53"/>
      <c r="JVM3" s="53"/>
      <c r="JVN3" s="53"/>
      <c r="JVO3" s="53"/>
      <c r="JVP3" s="53"/>
      <c r="JVQ3" s="53"/>
      <c r="JVR3" s="53"/>
      <c r="JVS3" s="53"/>
      <c r="JVT3" s="53"/>
      <c r="JVU3" s="53"/>
      <c r="JVV3" s="53"/>
      <c r="JVW3" s="53"/>
      <c r="JVX3" s="53"/>
      <c r="JVY3" s="53"/>
      <c r="JVZ3" s="53"/>
      <c r="JWA3" s="53"/>
      <c r="JWB3" s="53"/>
      <c r="JWC3" s="53"/>
      <c r="JWD3" s="53"/>
      <c r="JWE3" s="53"/>
      <c r="JWF3" s="53"/>
      <c r="JWG3" s="53"/>
      <c r="JWH3" s="53"/>
      <c r="JWI3" s="53"/>
      <c r="JWJ3" s="53"/>
      <c r="JWK3" s="53"/>
      <c r="JWL3" s="53"/>
      <c r="JWM3" s="53"/>
      <c r="JWN3" s="53"/>
      <c r="JWO3" s="53"/>
      <c r="JWP3" s="53"/>
      <c r="JWQ3" s="53"/>
      <c r="JWR3" s="53"/>
      <c r="JWS3" s="53"/>
      <c r="JWT3" s="53"/>
      <c r="JWU3" s="53"/>
      <c r="JWV3" s="53"/>
      <c r="JWW3" s="53"/>
      <c r="JWX3" s="53"/>
      <c r="JWY3" s="53"/>
      <c r="JWZ3" s="53"/>
      <c r="JXA3" s="53"/>
      <c r="JXB3" s="53"/>
      <c r="JXC3" s="53"/>
      <c r="JXD3" s="53"/>
      <c r="JXE3" s="53"/>
      <c r="JXF3" s="53"/>
      <c r="JXG3" s="53"/>
      <c r="JXH3" s="53"/>
      <c r="JXI3" s="53"/>
      <c r="JXJ3" s="53"/>
      <c r="JXK3" s="53"/>
      <c r="JXL3" s="53"/>
      <c r="JXM3" s="53"/>
      <c r="JXN3" s="53"/>
      <c r="JXO3" s="53"/>
      <c r="JXP3" s="53"/>
      <c r="JXQ3" s="53"/>
      <c r="JXR3" s="53"/>
      <c r="JXS3" s="53"/>
      <c r="JXT3" s="53"/>
      <c r="JXU3" s="53"/>
      <c r="JXV3" s="53"/>
      <c r="JXW3" s="53"/>
      <c r="JXX3" s="53"/>
      <c r="JXY3" s="53"/>
      <c r="JXZ3" s="53"/>
      <c r="JYA3" s="53"/>
      <c r="JYB3" s="53"/>
      <c r="JYC3" s="53"/>
      <c r="JYD3" s="53"/>
      <c r="JYE3" s="53"/>
      <c r="JYF3" s="53"/>
      <c r="JYG3" s="53"/>
      <c r="JYH3" s="53"/>
      <c r="JYI3" s="53"/>
      <c r="JYJ3" s="53"/>
      <c r="JYK3" s="53"/>
      <c r="JYL3" s="53"/>
      <c r="JYM3" s="53"/>
      <c r="JYN3" s="53"/>
      <c r="JYO3" s="53"/>
      <c r="JYP3" s="53"/>
      <c r="JYQ3" s="53"/>
      <c r="JYR3" s="53"/>
      <c r="JYS3" s="53"/>
      <c r="JYT3" s="53"/>
      <c r="JYU3" s="53"/>
      <c r="JYV3" s="53"/>
      <c r="JYW3" s="53"/>
      <c r="JYX3" s="53"/>
      <c r="JYY3" s="53"/>
      <c r="JYZ3" s="53"/>
      <c r="JZA3" s="53"/>
      <c r="JZB3" s="53"/>
      <c r="JZC3" s="53"/>
      <c r="JZD3" s="53"/>
      <c r="JZE3" s="53"/>
      <c r="JZF3" s="53"/>
      <c r="JZG3" s="53"/>
      <c r="JZH3" s="53"/>
      <c r="JZI3" s="53"/>
      <c r="JZJ3" s="53"/>
      <c r="JZK3" s="53"/>
      <c r="JZL3" s="53"/>
      <c r="JZM3" s="53"/>
      <c r="JZN3" s="53"/>
      <c r="JZO3" s="53"/>
      <c r="JZP3" s="53"/>
      <c r="JZQ3" s="53"/>
      <c r="JZR3" s="53"/>
      <c r="JZS3" s="53"/>
      <c r="JZT3" s="53"/>
      <c r="JZU3" s="53"/>
      <c r="JZV3" s="53"/>
      <c r="JZW3" s="53"/>
      <c r="JZX3" s="53"/>
      <c r="JZY3" s="53"/>
      <c r="JZZ3" s="53"/>
      <c r="KAA3" s="53"/>
      <c r="KAB3" s="53"/>
      <c r="KAC3" s="53"/>
      <c r="KAD3" s="53"/>
      <c r="KAE3" s="53"/>
      <c r="KAF3" s="53"/>
      <c r="KAG3" s="53"/>
      <c r="KAH3" s="53"/>
      <c r="KAI3" s="53"/>
      <c r="KAJ3" s="53"/>
      <c r="KAK3" s="53"/>
      <c r="KAL3" s="53"/>
      <c r="KAM3" s="53"/>
      <c r="KAN3" s="53"/>
      <c r="KAO3" s="53"/>
      <c r="KAP3" s="53"/>
      <c r="KAQ3" s="53"/>
      <c r="KAR3" s="53"/>
      <c r="KAS3" s="53"/>
      <c r="KAT3" s="53"/>
      <c r="KAU3" s="53"/>
      <c r="KAV3" s="53"/>
      <c r="KAW3" s="53"/>
      <c r="KAX3" s="53"/>
      <c r="KAY3" s="53"/>
      <c r="KAZ3" s="53"/>
      <c r="KBA3" s="53"/>
      <c r="KBB3" s="53"/>
      <c r="KBC3" s="53"/>
      <c r="KBD3" s="53"/>
      <c r="KBE3" s="53"/>
      <c r="KBF3" s="53"/>
      <c r="KBG3" s="53"/>
      <c r="KBH3" s="53"/>
      <c r="KBI3" s="53"/>
      <c r="KBJ3" s="53"/>
      <c r="KBK3" s="53"/>
      <c r="KBL3" s="53"/>
      <c r="KBM3" s="53"/>
      <c r="KBN3" s="53"/>
      <c r="KBO3" s="53"/>
      <c r="KBP3" s="53"/>
      <c r="KBQ3" s="53"/>
      <c r="KBR3" s="53"/>
      <c r="KBS3" s="53"/>
      <c r="KBT3" s="53"/>
      <c r="KBU3" s="53"/>
      <c r="KBV3" s="53"/>
      <c r="KBW3" s="53"/>
      <c r="KBX3" s="53"/>
      <c r="KBY3" s="53"/>
      <c r="KBZ3" s="53"/>
      <c r="KCA3" s="53"/>
      <c r="KCB3" s="53"/>
      <c r="KCC3" s="53"/>
      <c r="KCD3" s="53"/>
      <c r="KCE3" s="53"/>
      <c r="KCF3" s="53"/>
      <c r="KCG3" s="53"/>
      <c r="KCH3" s="53"/>
      <c r="KCI3" s="53"/>
      <c r="KCJ3" s="53"/>
      <c r="KCK3" s="53"/>
      <c r="KCL3" s="53"/>
      <c r="KCM3" s="53"/>
      <c r="KCN3" s="53"/>
      <c r="KCO3" s="53"/>
      <c r="KCP3" s="53"/>
      <c r="KCQ3" s="53"/>
      <c r="KCR3" s="53"/>
      <c r="KCS3" s="53"/>
      <c r="KCT3" s="53"/>
      <c r="KCU3" s="53"/>
      <c r="KCV3" s="53"/>
      <c r="KCW3" s="53"/>
      <c r="KCX3" s="53"/>
      <c r="KCY3" s="53"/>
      <c r="KCZ3" s="53"/>
      <c r="KDA3" s="53"/>
      <c r="KDB3" s="53"/>
      <c r="KDC3" s="53"/>
      <c r="KDD3" s="53"/>
      <c r="KDE3" s="53"/>
      <c r="KDF3" s="53"/>
      <c r="KDG3" s="53"/>
      <c r="KDH3" s="53"/>
      <c r="KDI3" s="53"/>
      <c r="KDJ3" s="53"/>
      <c r="KDK3" s="53"/>
      <c r="KDL3" s="53"/>
      <c r="KDM3" s="53"/>
      <c r="KDN3" s="53"/>
      <c r="KDO3" s="53"/>
      <c r="KDP3" s="53"/>
      <c r="KDQ3" s="53"/>
      <c r="KDR3" s="53"/>
      <c r="KDS3" s="53"/>
      <c r="KDT3" s="53"/>
      <c r="KDU3" s="53"/>
      <c r="KDV3" s="53"/>
      <c r="KDW3" s="53"/>
      <c r="KDX3" s="53"/>
      <c r="KDY3" s="53"/>
      <c r="KDZ3" s="53"/>
      <c r="KEA3" s="53"/>
      <c r="KEB3" s="53"/>
      <c r="KEC3" s="53"/>
      <c r="KED3" s="53"/>
      <c r="KEE3" s="53"/>
      <c r="KEF3" s="53"/>
      <c r="KEG3" s="53"/>
      <c r="KEH3" s="53"/>
      <c r="KEI3" s="53"/>
      <c r="KEJ3" s="53"/>
      <c r="KEK3" s="53"/>
      <c r="KEL3" s="53"/>
      <c r="KEM3" s="53"/>
      <c r="KEN3" s="53"/>
      <c r="KEO3" s="53"/>
      <c r="KEP3" s="53"/>
      <c r="KEQ3" s="53"/>
      <c r="KER3" s="53"/>
      <c r="KES3" s="53"/>
      <c r="KET3" s="53"/>
      <c r="KEU3" s="53"/>
      <c r="KEV3" s="53"/>
      <c r="KEW3" s="53"/>
      <c r="KEX3" s="53"/>
      <c r="KEY3" s="53"/>
      <c r="KEZ3" s="53"/>
      <c r="KFA3" s="53"/>
      <c r="KFB3" s="53"/>
      <c r="KFC3" s="53"/>
      <c r="KFD3" s="53"/>
      <c r="KFE3" s="53"/>
      <c r="KFF3" s="53"/>
      <c r="KFG3" s="53"/>
      <c r="KFH3" s="53"/>
      <c r="KFI3" s="53"/>
      <c r="KFJ3" s="53"/>
      <c r="KFK3" s="53"/>
      <c r="KFL3" s="53"/>
      <c r="KFM3" s="53"/>
      <c r="KFN3" s="53"/>
      <c r="KFO3" s="53"/>
      <c r="KFP3" s="53"/>
      <c r="KFQ3" s="53"/>
      <c r="KFR3" s="53"/>
      <c r="KFS3" s="53"/>
      <c r="KFT3" s="53"/>
      <c r="KFU3" s="53"/>
      <c r="KFV3" s="53"/>
      <c r="KFW3" s="53"/>
      <c r="KFX3" s="53"/>
      <c r="KFY3" s="53"/>
      <c r="KFZ3" s="53"/>
      <c r="KGA3" s="53"/>
      <c r="KGB3" s="53"/>
      <c r="KGC3" s="53"/>
      <c r="KGD3" s="53"/>
      <c r="KGE3" s="53"/>
      <c r="KGF3" s="53"/>
      <c r="KGG3" s="53"/>
      <c r="KGH3" s="53"/>
      <c r="KGI3" s="53"/>
      <c r="KGJ3" s="53"/>
      <c r="KGK3" s="53"/>
      <c r="KGL3" s="53"/>
      <c r="KGM3" s="53"/>
      <c r="KGN3" s="53"/>
      <c r="KGO3" s="53"/>
      <c r="KGP3" s="53"/>
      <c r="KGQ3" s="53"/>
      <c r="KGR3" s="53"/>
      <c r="KGS3" s="53"/>
      <c r="KGT3" s="53"/>
      <c r="KGU3" s="53"/>
      <c r="KGV3" s="53"/>
      <c r="KGW3" s="53"/>
      <c r="KGX3" s="53"/>
      <c r="KGY3" s="53"/>
      <c r="KGZ3" s="53"/>
      <c r="KHA3" s="53"/>
      <c r="KHB3" s="53"/>
      <c r="KHC3" s="53"/>
      <c r="KHD3" s="53"/>
      <c r="KHE3" s="53"/>
      <c r="KHF3" s="53"/>
      <c r="KHG3" s="53"/>
      <c r="KHH3" s="53"/>
      <c r="KHI3" s="53"/>
      <c r="KHJ3" s="53"/>
      <c r="KHK3" s="53"/>
      <c r="KHL3" s="53"/>
      <c r="KHM3" s="53"/>
      <c r="KHN3" s="53"/>
      <c r="KHO3" s="53"/>
      <c r="KHP3" s="53"/>
      <c r="KHQ3" s="53"/>
      <c r="KHR3" s="53"/>
      <c r="KHS3" s="53"/>
      <c r="KHT3" s="53"/>
      <c r="KHU3" s="53"/>
      <c r="KHV3" s="53"/>
      <c r="KHW3" s="53"/>
      <c r="KHX3" s="53"/>
      <c r="KHY3" s="53"/>
      <c r="KHZ3" s="53"/>
      <c r="KIA3" s="53"/>
      <c r="KIB3" s="53"/>
      <c r="KIC3" s="53"/>
      <c r="KID3" s="53"/>
      <c r="KIE3" s="53"/>
      <c r="KIF3" s="53"/>
      <c r="KIG3" s="53"/>
      <c r="KIH3" s="53"/>
      <c r="KII3" s="53"/>
      <c r="KIJ3" s="53"/>
      <c r="KIK3" s="53"/>
      <c r="KIL3" s="53"/>
      <c r="KIM3" s="53"/>
      <c r="KIN3" s="53"/>
      <c r="KIO3" s="53"/>
      <c r="KIP3" s="53"/>
      <c r="KIQ3" s="53"/>
      <c r="KIR3" s="53"/>
      <c r="KIS3" s="53"/>
      <c r="KIT3" s="53"/>
      <c r="KIU3" s="53"/>
      <c r="KIV3" s="53"/>
      <c r="KIW3" s="53"/>
      <c r="KIX3" s="53"/>
      <c r="KIY3" s="53"/>
      <c r="KIZ3" s="53"/>
      <c r="KJA3" s="53"/>
      <c r="KJB3" s="53"/>
      <c r="KJC3" s="53"/>
      <c r="KJD3" s="53"/>
      <c r="KJE3" s="53"/>
      <c r="KJF3" s="53"/>
      <c r="KJG3" s="53"/>
      <c r="KJH3" s="53"/>
      <c r="KJI3" s="53"/>
      <c r="KJJ3" s="53"/>
      <c r="KJK3" s="53"/>
      <c r="KJL3" s="53"/>
      <c r="KJM3" s="53"/>
      <c r="KJN3" s="53"/>
      <c r="KJO3" s="53"/>
      <c r="KJP3" s="53"/>
      <c r="KJQ3" s="53"/>
      <c r="KJR3" s="53"/>
      <c r="KJS3" s="53"/>
      <c r="KJT3" s="53"/>
      <c r="KJU3" s="53"/>
      <c r="KJV3" s="53"/>
      <c r="KJW3" s="53"/>
      <c r="KJX3" s="53"/>
      <c r="KJY3" s="53"/>
      <c r="KJZ3" s="53"/>
      <c r="KKA3" s="53"/>
      <c r="KKB3" s="53"/>
      <c r="KKC3" s="53"/>
      <c r="KKD3" s="53"/>
      <c r="KKE3" s="53"/>
      <c r="KKF3" s="53"/>
      <c r="KKG3" s="53"/>
      <c r="KKH3" s="53"/>
      <c r="KKI3" s="53"/>
      <c r="KKJ3" s="53"/>
      <c r="KKK3" s="53"/>
      <c r="KKL3" s="53"/>
      <c r="KKM3" s="53"/>
      <c r="KKN3" s="53"/>
      <c r="KKO3" s="53"/>
      <c r="KKP3" s="53"/>
      <c r="KKQ3" s="53"/>
      <c r="KKR3" s="53"/>
      <c r="KKS3" s="53"/>
      <c r="KKT3" s="53"/>
      <c r="KKU3" s="53"/>
      <c r="KKV3" s="53"/>
      <c r="KKW3" s="53"/>
      <c r="KKX3" s="53"/>
      <c r="KKY3" s="53"/>
      <c r="KKZ3" s="53"/>
      <c r="KLA3" s="53"/>
      <c r="KLB3" s="53"/>
      <c r="KLC3" s="53"/>
      <c r="KLD3" s="53"/>
      <c r="KLE3" s="53"/>
      <c r="KLF3" s="53"/>
      <c r="KLG3" s="53"/>
      <c r="KLH3" s="53"/>
      <c r="KLI3" s="53"/>
      <c r="KLJ3" s="53"/>
      <c r="KLK3" s="53"/>
      <c r="KLL3" s="53"/>
      <c r="KLM3" s="53"/>
      <c r="KLN3" s="53"/>
      <c r="KLO3" s="53"/>
      <c r="KLP3" s="53"/>
      <c r="KLQ3" s="53"/>
      <c r="KLR3" s="53"/>
      <c r="KLS3" s="53"/>
      <c r="KLT3" s="53"/>
      <c r="KLU3" s="53"/>
      <c r="KLV3" s="53"/>
      <c r="KLW3" s="53"/>
      <c r="KLX3" s="53"/>
      <c r="KLY3" s="53"/>
      <c r="KLZ3" s="53"/>
      <c r="KMA3" s="53"/>
      <c r="KMB3" s="53"/>
      <c r="KMC3" s="53"/>
      <c r="KMD3" s="53"/>
      <c r="KME3" s="53"/>
      <c r="KMF3" s="53"/>
      <c r="KMG3" s="53"/>
      <c r="KMH3" s="53"/>
      <c r="KMI3" s="53"/>
      <c r="KMJ3" s="53"/>
      <c r="KMK3" s="53"/>
      <c r="KML3" s="53"/>
      <c r="KMM3" s="53"/>
      <c r="KMN3" s="53"/>
      <c r="KMO3" s="53"/>
      <c r="KMP3" s="53"/>
      <c r="KMQ3" s="53"/>
      <c r="KMR3" s="53"/>
      <c r="KMS3" s="53"/>
      <c r="KMT3" s="53"/>
      <c r="KMU3" s="53"/>
      <c r="KMV3" s="53"/>
      <c r="KMW3" s="53"/>
      <c r="KMX3" s="53"/>
      <c r="KMY3" s="53"/>
      <c r="KMZ3" s="53"/>
      <c r="KNA3" s="53"/>
      <c r="KNB3" s="53"/>
      <c r="KNC3" s="53"/>
      <c r="KND3" s="53"/>
      <c r="KNE3" s="53"/>
      <c r="KNF3" s="53"/>
      <c r="KNG3" s="53"/>
      <c r="KNH3" s="53"/>
      <c r="KNI3" s="53"/>
      <c r="KNJ3" s="53"/>
      <c r="KNK3" s="53"/>
      <c r="KNL3" s="53"/>
      <c r="KNM3" s="53"/>
      <c r="KNN3" s="53"/>
      <c r="KNO3" s="53"/>
      <c r="KNP3" s="53"/>
      <c r="KNQ3" s="53"/>
      <c r="KNR3" s="53"/>
      <c r="KNS3" s="53"/>
      <c r="KNT3" s="53"/>
      <c r="KNU3" s="53"/>
      <c r="KNV3" s="53"/>
      <c r="KNW3" s="53"/>
      <c r="KNX3" s="53"/>
      <c r="KNY3" s="53"/>
      <c r="KNZ3" s="53"/>
      <c r="KOA3" s="53"/>
      <c r="KOB3" s="53"/>
      <c r="KOC3" s="53"/>
      <c r="KOD3" s="53"/>
      <c r="KOE3" s="53"/>
      <c r="KOF3" s="53"/>
      <c r="KOG3" s="53"/>
      <c r="KOH3" s="53"/>
      <c r="KOI3" s="53"/>
      <c r="KOJ3" s="53"/>
      <c r="KOK3" s="53"/>
      <c r="KOL3" s="53"/>
      <c r="KOM3" s="53"/>
      <c r="KON3" s="53"/>
      <c r="KOO3" s="53"/>
      <c r="KOP3" s="53"/>
      <c r="KOQ3" s="53"/>
      <c r="KOR3" s="53"/>
      <c r="KOS3" s="53"/>
      <c r="KOT3" s="53"/>
      <c r="KOU3" s="53"/>
      <c r="KOV3" s="53"/>
      <c r="KOW3" s="53"/>
      <c r="KOX3" s="53"/>
      <c r="KOY3" s="53"/>
      <c r="KOZ3" s="53"/>
      <c r="KPA3" s="53"/>
      <c r="KPB3" s="53"/>
      <c r="KPC3" s="53"/>
      <c r="KPD3" s="53"/>
      <c r="KPE3" s="53"/>
      <c r="KPF3" s="53"/>
      <c r="KPG3" s="53"/>
      <c r="KPH3" s="53"/>
      <c r="KPI3" s="53"/>
      <c r="KPJ3" s="53"/>
      <c r="KPK3" s="53"/>
      <c r="KPL3" s="53"/>
      <c r="KPM3" s="53"/>
      <c r="KPN3" s="53"/>
      <c r="KPO3" s="53"/>
      <c r="KPP3" s="53"/>
      <c r="KPQ3" s="53"/>
      <c r="KPR3" s="53"/>
      <c r="KPS3" s="53"/>
      <c r="KPT3" s="53"/>
      <c r="KPU3" s="53"/>
      <c r="KPV3" s="53"/>
      <c r="KPW3" s="53"/>
      <c r="KPX3" s="53"/>
      <c r="KPY3" s="53"/>
      <c r="KPZ3" s="53"/>
      <c r="KQA3" s="53"/>
      <c r="KQB3" s="53"/>
      <c r="KQC3" s="53"/>
      <c r="KQD3" s="53"/>
      <c r="KQE3" s="53"/>
      <c r="KQF3" s="53"/>
      <c r="KQG3" s="53"/>
      <c r="KQH3" s="53"/>
      <c r="KQI3" s="53"/>
      <c r="KQJ3" s="53"/>
      <c r="KQK3" s="53"/>
      <c r="KQL3" s="53"/>
      <c r="KQM3" s="53"/>
      <c r="KQN3" s="53"/>
      <c r="KQO3" s="53"/>
      <c r="KQP3" s="53"/>
      <c r="KQQ3" s="53"/>
      <c r="KQR3" s="53"/>
      <c r="KQS3" s="53"/>
      <c r="KQT3" s="53"/>
      <c r="KQU3" s="53"/>
      <c r="KQV3" s="53"/>
      <c r="KQW3" s="53"/>
      <c r="KQX3" s="53"/>
      <c r="KQY3" s="53"/>
      <c r="KQZ3" s="53"/>
      <c r="KRA3" s="53"/>
      <c r="KRB3" s="53"/>
      <c r="KRC3" s="53"/>
      <c r="KRD3" s="53"/>
      <c r="KRE3" s="53"/>
      <c r="KRF3" s="53"/>
      <c r="KRG3" s="53"/>
      <c r="KRH3" s="53"/>
      <c r="KRI3" s="53"/>
      <c r="KRJ3" s="53"/>
      <c r="KRK3" s="53"/>
      <c r="KRL3" s="53"/>
      <c r="KRM3" s="53"/>
      <c r="KRN3" s="53"/>
      <c r="KRO3" s="53"/>
      <c r="KRP3" s="53"/>
      <c r="KRQ3" s="53"/>
      <c r="KRR3" s="53"/>
      <c r="KRS3" s="53"/>
      <c r="KRT3" s="53"/>
      <c r="KRU3" s="53"/>
      <c r="KRV3" s="53"/>
      <c r="KRW3" s="53"/>
      <c r="KRX3" s="53"/>
      <c r="KRY3" s="53"/>
      <c r="KRZ3" s="53"/>
      <c r="KSA3" s="53"/>
      <c r="KSB3" s="53"/>
      <c r="KSC3" s="53"/>
      <c r="KSD3" s="53"/>
      <c r="KSE3" s="53"/>
      <c r="KSF3" s="53"/>
      <c r="KSG3" s="53"/>
      <c r="KSH3" s="53"/>
      <c r="KSI3" s="53"/>
      <c r="KSJ3" s="53"/>
      <c r="KSK3" s="53"/>
      <c r="KSL3" s="53"/>
      <c r="KSM3" s="53"/>
      <c r="KSN3" s="53"/>
      <c r="KSO3" s="53"/>
      <c r="KSP3" s="53"/>
      <c r="KSQ3" s="53"/>
      <c r="KSR3" s="53"/>
      <c r="KSS3" s="53"/>
      <c r="KST3" s="53"/>
      <c r="KSU3" s="53"/>
      <c r="KSV3" s="53"/>
      <c r="KSW3" s="53"/>
      <c r="KSX3" s="53"/>
      <c r="KSY3" s="53"/>
      <c r="KSZ3" s="53"/>
      <c r="KTA3" s="53"/>
      <c r="KTB3" s="53"/>
      <c r="KTC3" s="53"/>
      <c r="KTD3" s="53"/>
      <c r="KTE3" s="53"/>
      <c r="KTF3" s="53"/>
      <c r="KTG3" s="53"/>
      <c r="KTH3" s="53"/>
      <c r="KTI3" s="53"/>
      <c r="KTJ3" s="53"/>
      <c r="KTK3" s="53"/>
      <c r="KTL3" s="53"/>
      <c r="KTM3" s="53"/>
      <c r="KTN3" s="53"/>
      <c r="KTO3" s="53"/>
      <c r="KTP3" s="53"/>
      <c r="KTQ3" s="53"/>
      <c r="KTR3" s="53"/>
      <c r="KTS3" s="53"/>
      <c r="KTT3" s="53"/>
      <c r="KTU3" s="53"/>
      <c r="KTV3" s="53"/>
      <c r="KTW3" s="53"/>
      <c r="KTX3" s="53"/>
      <c r="KTY3" s="53"/>
      <c r="KTZ3" s="53"/>
      <c r="KUA3" s="53"/>
      <c r="KUB3" s="53"/>
      <c r="KUC3" s="53"/>
      <c r="KUD3" s="53"/>
      <c r="KUE3" s="53"/>
      <c r="KUF3" s="53"/>
      <c r="KUG3" s="53"/>
      <c r="KUH3" s="53"/>
      <c r="KUI3" s="53"/>
      <c r="KUJ3" s="53"/>
      <c r="KUK3" s="53"/>
      <c r="KUL3" s="53"/>
      <c r="KUM3" s="53"/>
      <c r="KUN3" s="53"/>
      <c r="KUO3" s="53"/>
      <c r="KUP3" s="53"/>
      <c r="KUQ3" s="53"/>
      <c r="KUR3" s="53"/>
      <c r="KUS3" s="53"/>
      <c r="KUT3" s="53"/>
      <c r="KUU3" s="53"/>
      <c r="KUV3" s="53"/>
      <c r="KUW3" s="53"/>
      <c r="KUX3" s="53"/>
      <c r="KUY3" s="53"/>
      <c r="KUZ3" s="53"/>
      <c r="KVA3" s="53"/>
      <c r="KVB3" s="53"/>
      <c r="KVC3" s="53"/>
      <c r="KVD3" s="53"/>
      <c r="KVE3" s="53"/>
      <c r="KVF3" s="53"/>
      <c r="KVG3" s="53"/>
      <c r="KVH3" s="53"/>
      <c r="KVI3" s="53"/>
      <c r="KVJ3" s="53"/>
      <c r="KVK3" s="53"/>
      <c r="KVL3" s="53"/>
      <c r="KVM3" s="53"/>
      <c r="KVN3" s="53"/>
      <c r="KVO3" s="53"/>
      <c r="KVP3" s="53"/>
      <c r="KVQ3" s="53"/>
      <c r="KVR3" s="53"/>
      <c r="KVS3" s="53"/>
      <c r="KVT3" s="53"/>
      <c r="KVU3" s="53"/>
      <c r="KVV3" s="53"/>
      <c r="KVW3" s="53"/>
      <c r="KVX3" s="53"/>
      <c r="KVY3" s="53"/>
      <c r="KVZ3" s="53"/>
      <c r="KWA3" s="53"/>
      <c r="KWB3" s="53"/>
      <c r="KWC3" s="53"/>
      <c r="KWD3" s="53"/>
      <c r="KWE3" s="53"/>
      <c r="KWF3" s="53"/>
      <c r="KWG3" s="53"/>
      <c r="KWH3" s="53"/>
      <c r="KWI3" s="53"/>
      <c r="KWJ3" s="53"/>
      <c r="KWK3" s="53"/>
      <c r="KWL3" s="53"/>
      <c r="KWM3" s="53"/>
      <c r="KWN3" s="53"/>
      <c r="KWO3" s="53"/>
      <c r="KWP3" s="53"/>
      <c r="KWQ3" s="53"/>
      <c r="KWR3" s="53"/>
      <c r="KWS3" s="53"/>
      <c r="KWT3" s="53"/>
      <c r="KWU3" s="53"/>
      <c r="KWV3" s="53"/>
      <c r="KWW3" s="53"/>
      <c r="KWX3" s="53"/>
      <c r="KWY3" s="53"/>
      <c r="KWZ3" s="53"/>
      <c r="KXA3" s="53"/>
      <c r="KXB3" s="53"/>
      <c r="KXC3" s="53"/>
      <c r="KXD3" s="53"/>
      <c r="KXE3" s="53"/>
      <c r="KXF3" s="53"/>
      <c r="KXG3" s="53"/>
      <c r="KXH3" s="53"/>
      <c r="KXI3" s="53"/>
      <c r="KXJ3" s="53"/>
      <c r="KXK3" s="53"/>
      <c r="KXL3" s="53"/>
      <c r="KXM3" s="53"/>
      <c r="KXN3" s="53"/>
      <c r="KXO3" s="53"/>
      <c r="KXP3" s="53"/>
      <c r="KXQ3" s="53"/>
      <c r="KXR3" s="53"/>
      <c r="KXS3" s="53"/>
      <c r="KXT3" s="53"/>
      <c r="KXU3" s="53"/>
      <c r="KXV3" s="53"/>
      <c r="KXW3" s="53"/>
      <c r="KXX3" s="53"/>
      <c r="KXY3" s="53"/>
      <c r="KXZ3" s="53"/>
      <c r="KYA3" s="53"/>
      <c r="KYB3" s="53"/>
      <c r="KYC3" s="53"/>
      <c r="KYD3" s="53"/>
      <c r="KYE3" s="53"/>
      <c r="KYF3" s="53"/>
      <c r="KYG3" s="53"/>
      <c r="KYH3" s="53"/>
      <c r="KYI3" s="53"/>
      <c r="KYJ3" s="53"/>
      <c r="KYK3" s="53"/>
      <c r="KYL3" s="53"/>
      <c r="KYM3" s="53"/>
      <c r="KYN3" s="53"/>
      <c r="KYO3" s="53"/>
      <c r="KYP3" s="53"/>
      <c r="KYQ3" s="53"/>
      <c r="KYR3" s="53"/>
      <c r="KYS3" s="53"/>
      <c r="KYT3" s="53"/>
      <c r="KYU3" s="53"/>
      <c r="KYV3" s="53"/>
      <c r="KYW3" s="53"/>
      <c r="KYX3" s="53"/>
      <c r="KYY3" s="53"/>
      <c r="KYZ3" s="53"/>
      <c r="KZA3" s="53"/>
      <c r="KZB3" s="53"/>
      <c r="KZC3" s="53"/>
      <c r="KZD3" s="53"/>
      <c r="KZE3" s="53"/>
      <c r="KZF3" s="53"/>
      <c r="KZG3" s="53"/>
      <c r="KZH3" s="53"/>
      <c r="KZI3" s="53"/>
      <c r="KZJ3" s="53"/>
      <c r="KZK3" s="53"/>
      <c r="KZL3" s="53"/>
      <c r="KZM3" s="53"/>
      <c r="KZN3" s="53"/>
      <c r="KZO3" s="53"/>
      <c r="KZP3" s="53"/>
      <c r="KZQ3" s="53"/>
      <c r="KZR3" s="53"/>
      <c r="KZS3" s="53"/>
      <c r="KZT3" s="53"/>
      <c r="KZU3" s="53"/>
      <c r="KZV3" s="53"/>
      <c r="KZW3" s="53"/>
      <c r="KZX3" s="53"/>
      <c r="KZY3" s="53"/>
      <c r="KZZ3" s="53"/>
      <c r="LAA3" s="53"/>
      <c r="LAB3" s="53"/>
      <c r="LAC3" s="53"/>
      <c r="LAD3" s="53"/>
      <c r="LAE3" s="53"/>
      <c r="LAF3" s="53"/>
      <c r="LAG3" s="53"/>
      <c r="LAH3" s="53"/>
      <c r="LAI3" s="53"/>
      <c r="LAJ3" s="53"/>
      <c r="LAK3" s="53"/>
      <c r="LAL3" s="53"/>
      <c r="LAM3" s="53"/>
      <c r="LAN3" s="53"/>
      <c r="LAO3" s="53"/>
      <c r="LAP3" s="53"/>
      <c r="LAQ3" s="53"/>
      <c r="LAR3" s="53"/>
      <c r="LAS3" s="53"/>
      <c r="LAT3" s="53"/>
      <c r="LAU3" s="53"/>
      <c r="LAV3" s="53"/>
      <c r="LAW3" s="53"/>
      <c r="LAX3" s="53"/>
      <c r="LAY3" s="53"/>
      <c r="LAZ3" s="53"/>
      <c r="LBA3" s="53"/>
      <c r="LBB3" s="53"/>
      <c r="LBC3" s="53"/>
      <c r="LBD3" s="53"/>
      <c r="LBE3" s="53"/>
      <c r="LBF3" s="53"/>
      <c r="LBG3" s="53"/>
      <c r="LBH3" s="53"/>
      <c r="LBI3" s="53"/>
      <c r="LBJ3" s="53"/>
      <c r="LBK3" s="53"/>
      <c r="LBL3" s="53"/>
      <c r="LBM3" s="53"/>
      <c r="LBN3" s="53"/>
      <c r="LBO3" s="53"/>
      <c r="LBP3" s="53"/>
      <c r="LBQ3" s="53"/>
      <c r="LBR3" s="53"/>
      <c r="LBS3" s="53"/>
      <c r="LBT3" s="53"/>
      <c r="LBU3" s="53"/>
      <c r="LBV3" s="53"/>
      <c r="LBW3" s="53"/>
      <c r="LBX3" s="53"/>
      <c r="LBY3" s="53"/>
      <c r="LBZ3" s="53"/>
      <c r="LCA3" s="53"/>
      <c r="LCB3" s="53"/>
      <c r="LCC3" s="53"/>
      <c r="LCD3" s="53"/>
      <c r="LCE3" s="53"/>
      <c r="LCF3" s="53"/>
      <c r="LCG3" s="53"/>
      <c r="LCH3" s="53"/>
      <c r="LCI3" s="53"/>
      <c r="LCJ3" s="53"/>
      <c r="LCK3" s="53"/>
      <c r="LCL3" s="53"/>
      <c r="LCM3" s="53"/>
      <c r="LCN3" s="53"/>
      <c r="LCO3" s="53"/>
      <c r="LCP3" s="53"/>
      <c r="LCQ3" s="53"/>
      <c r="LCR3" s="53"/>
      <c r="LCS3" s="53"/>
      <c r="LCT3" s="53"/>
      <c r="LCU3" s="53"/>
      <c r="LCV3" s="53"/>
      <c r="LCW3" s="53"/>
      <c r="LCX3" s="53"/>
      <c r="LCY3" s="53"/>
      <c r="LCZ3" s="53"/>
      <c r="LDA3" s="53"/>
      <c r="LDB3" s="53"/>
      <c r="LDC3" s="53"/>
      <c r="LDD3" s="53"/>
      <c r="LDE3" s="53"/>
      <c r="LDF3" s="53"/>
      <c r="LDG3" s="53"/>
      <c r="LDH3" s="53"/>
      <c r="LDI3" s="53"/>
      <c r="LDJ3" s="53"/>
      <c r="LDK3" s="53"/>
      <c r="LDL3" s="53"/>
      <c r="LDM3" s="53"/>
      <c r="LDN3" s="53"/>
      <c r="LDO3" s="53"/>
      <c r="LDP3" s="53"/>
      <c r="LDQ3" s="53"/>
      <c r="LDR3" s="53"/>
      <c r="LDS3" s="53"/>
      <c r="LDT3" s="53"/>
      <c r="LDU3" s="53"/>
      <c r="LDV3" s="53"/>
      <c r="LDW3" s="53"/>
      <c r="LDX3" s="53"/>
      <c r="LDY3" s="53"/>
      <c r="LDZ3" s="53"/>
      <c r="LEA3" s="53"/>
      <c r="LEB3" s="53"/>
      <c r="LEC3" s="53"/>
      <c r="LED3" s="53"/>
      <c r="LEE3" s="53"/>
      <c r="LEF3" s="53"/>
      <c r="LEG3" s="53"/>
      <c r="LEH3" s="53"/>
      <c r="LEI3" s="53"/>
      <c r="LEJ3" s="53"/>
      <c r="LEK3" s="53"/>
      <c r="LEL3" s="53"/>
      <c r="LEM3" s="53"/>
      <c r="LEN3" s="53"/>
      <c r="LEO3" s="53"/>
      <c r="LEP3" s="53"/>
      <c r="LEQ3" s="53"/>
      <c r="LER3" s="53"/>
      <c r="LES3" s="53"/>
      <c r="LET3" s="53"/>
      <c r="LEU3" s="53"/>
      <c r="LEV3" s="53"/>
      <c r="LEW3" s="53"/>
      <c r="LEX3" s="53"/>
      <c r="LEY3" s="53"/>
      <c r="LEZ3" s="53"/>
      <c r="LFA3" s="53"/>
      <c r="LFB3" s="53"/>
      <c r="LFC3" s="53"/>
      <c r="LFD3" s="53"/>
      <c r="LFE3" s="53"/>
      <c r="LFF3" s="53"/>
      <c r="LFG3" s="53"/>
      <c r="LFH3" s="53"/>
      <c r="LFI3" s="53"/>
      <c r="LFJ3" s="53"/>
      <c r="LFK3" s="53"/>
      <c r="LFL3" s="53"/>
      <c r="LFM3" s="53"/>
      <c r="LFN3" s="53"/>
      <c r="LFO3" s="53"/>
      <c r="LFP3" s="53"/>
      <c r="LFQ3" s="53"/>
      <c r="LFR3" s="53"/>
      <c r="LFS3" s="53"/>
      <c r="LFT3" s="53"/>
      <c r="LFU3" s="53"/>
      <c r="LFV3" s="53"/>
      <c r="LFW3" s="53"/>
      <c r="LFX3" s="53"/>
      <c r="LFY3" s="53"/>
      <c r="LFZ3" s="53"/>
      <c r="LGA3" s="53"/>
      <c r="LGB3" s="53"/>
      <c r="LGC3" s="53"/>
      <c r="LGD3" s="53"/>
      <c r="LGE3" s="53"/>
      <c r="LGF3" s="53"/>
      <c r="LGG3" s="53"/>
      <c r="LGH3" s="53"/>
      <c r="LGI3" s="53"/>
      <c r="LGJ3" s="53"/>
      <c r="LGK3" s="53"/>
      <c r="LGL3" s="53"/>
      <c r="LGM3" s="53"/>
      <c r="LGN3" s="53"/>
      <c r="LGO3" s="53"/>
      <c r="LGP3" s="53"/>
      <c r="LGQ3" s="53"/>
      <c r="LGR3" s="53"/>
      <c r="LGS3" s="53"/>
      <c r="LGT3" s="53"/>
      <c r="LGU3" s="53"/>
      <c r="LGV3" s="53"/>
      <c r="LGW3" s="53"/>
      <c r="LGX3" s="53"/>
      <c r="LGY3" s="53"/>
      <c r="LGZ3" s="53"/>
      <c r="LHA3" s="53"/>
      <c r="LHB3" s="53"/>
      <c r="LHC3" s="53"/>
      <c r="LHD3" s="53"/>
      <c r="LHE3" s="53"/>
      <c r="LHF3" s="53"/>
      <c r="LHG3" s="53"/>
      <c r="LHH3" s="53"/>
      <c r="LHI3" s="53"/>
      <c r="LHJ3" s="53"/>
      <c r="LHK3" s="53"/>
      <c r="LHL3" s="53"/>
      <c r="LHM3" s="53"/>
      <c r="LHN3" s="53"/>
      <c r="LHO3" s="53"/>
      <c r="LHP3" s="53"/>
      <c r="LHQ3" s="53"/>
      <c r="LHR3" s="53"/>
      <c r="LHS3" s="53"/>
      <c r="LHT3" s="53"/>
      <c r="LHU3" s="53"/>
      <c r="LHV3" s="53"/>
      <c r="LHW3" s="53"/>
      <c r="LHX3" s="53"/>
      <c r="LHY3" s="53"/>
      <c r="LHZ3" s="53"/>
      <c r="LIA3" s="53"/>
      <c r="LIB3" s="53"/>
      <c r="LIC3" s="53"/>
      <c r="LID3" s="53"/>
      <c r="LIE3" s="53"/>
      <c r="LIF3" s="53"/>
      <c r="LIG3" s="53"/>
      <c r="LIH3" s="53"/>
      <c r="LII3" s="53"/>
      <c r="LIJ3" s="53"/>
      <c r="LIK3" s="53"/>
      <c r="LIL3" s="53"/>
      <c r="LIM3" s="53"/>
      <c r="LIN3" s="53"/>
      <c r="LIO3" s="53"/>
      <c r="LIP3" s="53"/>
      <c r="LIQ3" s="53"/>
      <c r="LIR3" s="53"/>
      <c r="LIS3" s="53"/>
      <c r="LIT3" s="53"/>
      <c r="LIU3" s="53"/>
      <c r="LIV3" s="53"/>
      <c r="LIW3" s="53"/>
      <c r="LIX3" s="53"/>
      <c r="LIY3" s="53"/>
      <c r="LIZ3" s="53"/>
      <c r="LJA3" s="53"/>
      <c r="LJB3" s="53"/>
      <c r="LJC3" s="53"/>
      <c r="LJD3" s="53"/>
      <c r="LJE3" s="53"/>
      <c r="LJF3" s="53"/>
      <c r="LJG3" s="53"/>
      <c r="LJH3" s="53"/>
      <c r="LJI3" s="53"/>
      <c r="LJJ3" s="53"/>
      <c r="LJK3" s="53"/>
      <c r="LJL3" s="53"/>
      <c r="LJM3" s="53"/>
      <c r="LJN3" s="53"/>
      <c r="LJO3" s="53"/>
      <c r="LJP3" s="53"/>
      <c r="LJQ3" s="53"/>
      <c r="LJR3" s="53"/>
      <c r="LJS3" s="53"/>
      <c r="LJT3" s="53"/>
      <c r="LJU3" s="53"/>
      <c r="LJV3" s="53"/>
      <c r="LJW3" s="53"/>
      <c r="LJX3" s="53"/>
      <c r="LJY3" s="53"/>
      <c r="LJZ3" s="53"/>
      <c r="LKA3" s="53"/>
      <c r="LKB3" s="53"/>
      <c r="LKC3" s="53"/>
      <c r="LKD3" s="53"/>
      <c r="LKE3" s="53"/>
      <c r="LKF3" s="53"/>
      <c r="LKG3" s="53"/>
      <c r="LKH3" s="53"/>
      <c r="LKI3" s="53"/>
      <c r="LKJ3" s="53"/>
      <c r="LKK3" s="53"/>
      <c r="LKL3" s="53"/>
      <c r="LKM3" s="53"/>
      <c r="LKN3" s="53"/>
      <c r="LKO3" s="53"/>
      <c r="LKP3" s="53"/>
      <c r="LKQ3" s="53"/>
      <c r="LKR3" s="53"/>
      <c r="LKS3" s="53"/>
      <c r="LKT3" s="53"/>
      <c r="LKU3" s="53"/>
      <c r="LKV3" s="53"/>
      <c r="LKW3" s="53"/>
      <c r="LKX3" s="53"/>
      <c r="LKY3" s="53"/>
      <c r="LKZ3" s="53"/>
      <c r="LLA3" s="53"/>
      <c r="LLB3" s="53"/>
      <c r="LLC3" s="53"/>
      <c r="LLD3" s="53"/>
      <c r="LLE3" s="53"/>
      <c r="LLF3" s="53"/>
      <c r="LLG3" s="53"/>
      <c r="LLH3" s="53"/>
      <c r="LLI3" s="53"/>
      <c r="LLJ3" s="53"/>
      <c r="LLK3" s="53"/>
      <c r="LLL3" s="53"/>
      <c r="LLM3" s="53"/>
      <c r="LLN3" s="53"/>
      <c r="LLO3" s="53"/>
      <c r="LLP3" s="53"/>
      <c r="LLQ3" s="53"/>
      <c r="LLR3" s="53"/>
      <c r="LLS3" s="53"/>
      <c r="LLT3" s="53"/>
      <c r="LLU3" s="53"/>
      <c r="LLV3" s="53"/>
      <c r="LLW3" s="53"/>
      <c r="LLX3" s="53"/>
      <c r="LLY3" s="53"/>
      <c r="LLZ3" s="53"/>
      <c r="LMA3" s="53"/>
      <c r="LMB3" s="53"/>
      <c r="LMC3" s="53"/>
      <c r="LMD3" s="53"/>
      <c r="LME3" s="53"/>
      <c r="LMF3" s="53"/>
      <c r="LMG3" s="53"/>
      <c r="LMH3" s="53"/>
      <c r="LMI3" s="53"/>
      <c r="LMJ3" s="53"/>
      <c r="LMK3" s="53"/>
      <c r="LML3" s="53"/>
      <c r="LMM3" s="53"/>
      <c r="LMN3" s="53"/>
      <c r="LMO3" s="53"/>
      <c r="LMP3" s="53"/>
      <c r="LMQ3" s="53"/>
      <c r="LMR3" s="53"/>
      <c r="LMS3" s="53"/>
      <c r="LMT3" s="53"/>
      <c r="LMU3" s="53"/>
      <c r="LMV3" s="53"/>
      <c r="LMW3" s="53"/>
      <c r="LMX3" s="53"/>
      <c r="LMY3" s="53"/>
      <c r="LMZ3" s="53"/>
      <c r="LNA3" s="53"/>
      <c r="LNB3" s="53"/>
      <c r="LNC3" s="53"/>
      <c r="LND3" s="53"/>
      <c r="LNE3" s="53"/>
      <c r="LNF3" s="53"/>
      <c r="LNG3" s="53"/>
      <c r="LNH3" s="53"/>
      <c r="LNI3" s="53"/>
      <c r="LNJ3" s="53"/>
      <c r="LNK3" s="53"/>
      <c r="LNL3" s="53"/>
      <c r="LNM3" s="53"/>
      <c r="LNN3" s="53"/>
      <c r="LNO3" s="53"/>
      <c r="LNP3" s="53"/>
      <c r="LNQ3" s="53"/>
      <c r="LNR3" s="53"/>
      <c r="LNS3" s="53"/>
      <c r="LNT3" s="53"/>
      <c r="LNU3" s="53"/>
      <c r="LNV3" s="53"/>
      <c r="LNW3" s="53"/>
      <c r="LNX3" s="53"/>
      <c r="LNY3" s="53"/>
      <c r="LNZ3" s="53"/>
      <c r="LOA3" s="53"/>
      <c r="LOB3" s="53"/>
      <c r="LOC3" s="53"/>
      <c r="LOD3" s="53"/>
      <c r="LOE3" s="53"/>
      <c r="LOF3" s="53"/>
      <c r="LOG3" s="53"/>
      <c r="LOH3" s="53"/>
      <c r="LOI3" s="53"/>
      <c r="LOJ3" s="53"/>
      <c r="LOK3" s="53"/>
      <c r="LOL3" s="53"/>
      <c r="LOM3" s="53"/>
      <c r="LON3" s="53"/>
      <c r="LOO3" s="53"/>
      <c r="LOP3" s="53"/>
      <c r="LOQ3" s="53"/>
      <c r="LOR3" s="53"/>
      <c r="LOS3" s="53"/>
      <c r="LOT3" s="53"/>
      <c r="LOU3" s="53"/>
      <c r="LOV3" s="53"/>
      <c r="LOW3" s="53"/>
      <c r="LOX3" s="53"/>
      <c r="LOY3" s="53"/>
      <c r="LOZ3" s="53"/>
      <c r="LPA3" s="53"/>
      <c r="LPB3" s="53"/>
      <c r="LPC3" s="53"/>
      <c r="LPD3" s="53"/>
      <c r="LPE3" s="53"/>
      <c r="LPF3" s="53"/>
      <c r="LPG3" s="53"/>
      <c r="LPH3" s="53"/>
      <c r="LPI3" s="53"/>
      <c r="LPJ3" s="53"/>
      <c r="LPK3" s="53"/>
      <c r="LPL3" s="53"/>
      <c r="LPM3" s="53"/>
      <c r="LPN3" s="53"/>
      <c r="LPO3" s="53"/>
      <c r="LPP3" s="53"/>
      <c r="LPQ3" s="53"/>
      <c r="LPR3" s="53"/>
      <c r="LPS3" s="53"/>
      <c r="LPT3" s="53"/>
      <c r="LPU3" s="53"/>
      <c r="LPV3" s="53"/>
      <c r="LPW3" s="53"/>
      <c r="LPX3" s="53"/>
      <c r="LPY3" s="53"/>
      <c r="LPZ3" s="53"/>
      <c r="LQA3" s="53"/>
      <c r="LQB3" s="53"/>
      <c r="LQC3" s="53"/>
      <c r="LQD3" s="53"/>
      <c r="LQE3" s="53"/>
      <c r="LQF3" s="53"/>
      <c r="LQG3" s="53"/>
      <c r="LQH3" s="53"/>
      <c r="LQI3" s="53"/>
      <c r="LQJ3" s="53"/>
      <c r="LQK3" s="53"/>
      <c r="LQL3" s="53"/>
      <c r="LQM3" s="53"/>
      <c r="LQN3" s="53"/>
      <c r="LQO3" s="53"/>
      <c r="LQP3" s="53"/>
      <c r="LQQ3" s="53"/>
      <c r="LQR3" s="53"/>
      <c r="LQS3" s="53"/>
      <c r="LQT3" s="53"/>
      <c r="LQU3" s="53"/>
      <c r="LQV3" s="53"/>
      <c r="LQW3" s="53"/>
      <c r="LQX3" s="53"/>
      <c r="LQY3" s="53"/>
      <c r="LQZ3" s="53"/>
      <c r="LRA3" s="53"/>
      <c r="LRB3" s="53"/>
      <c r="LRC3" s="53"/>
      <c r="LRD3" s="53"/>
      <c r="LRE3" s="53"/>
      <c r="LRF3" s="53"/>
      <c r="LRG3" s="53"/>
      <c r="LRH3" s="53"/>
      <c r="LRI3" s="53"/>
      <c r="LRJ3" s="53"/>
      <c r="LRK3" s="53"/>
      <c r="LRL3" s="53"/>
      <c r="LRM3" s="53"/>
      <c r="LRN3" s="53"/>
      <c r="LRO3" s="53"/>
      <c r="LRP3" s="53"/>
      <c r="LRQ3" s="53"/>
      <c r="LRR3" s="53"/>
      <c r="LRS3" s="53"/>
      <c r="LRT3" s="53"/>
      <c r="LRU3" s="53"/>
      <c r="LRV3" s="53"/>
      <c r="LRW3" s="53"/>
      <c r="LRX3" s="53"/>
      <c r="LRY3" s="53"/>
      <c r="LRZ3" s="53"/>
      <c r="LSA3" s="53"/>
      <c r="LSB3" s="53"/>
      <c r="LSC3" s="53"/>
      <c r="LSD3" s="53"/>
      <c r="LSE3" s="53"/>
      <c r="LSF3" s="53"/>
      <c r="LSG3" s="53"/>
      <c r="LSH3" s="53"/>
      <c r="LSI3" s="53"/>
      <c r="LSJ3" s="53"/>
      <c r="LSK3" s="53"/>
      <c r="LSL3" s="53"/>
      <c r="LSM3" s="53"/>
      <c r="LSN3" s="53"/>
      <c r="LSO3" s="53"/>
      <c r="LSP3" s="53"/>
      <c r="LSQ3" s="53"/>
      <c r="LSR3" s="53"/>
      <c r="LSS3" s="53"/>
      <c r="LST3" s="53"/>
      <c r="LSU3" s="53"/>
      <c r="LSV3" s="53"/>
      <c r="LSW3" s="53"/>
      <c r="LSX3" s="53"/>
      <c r="LSY3" s="53"/>
      <c r="LSZ3" s="53"/>
      <c r="LTA3" s="53"/>
      <c r="LTB3" s="53"/>
      <c r="LTC3" s="53"/>
      <c r="LTD3" s="53"/>
      <c r="LTE3" s="53"/>
      <c r="LTF3" s="53"/>
      <c r="LTG3" s="53"/>
      <c r="LTH3" s="53"/>
      <c r="LTI3" s="53"/>
      <c r="LTJ3" s="53"/>
      <c r="LTK3" s="53"/>
      <c r="LTL3" s="53"/>
      <c r="LTM3" s="53"/>
      <c r="LTN3" s="53"/>
      <c r="LTO3" s="53"/>
      <c r="LTP3" s="53"/>
      <c r="LTQ3" s="53"/>
      <c r="LTR3" s="53"/>
      <c r="LTS3" s="53"/>
      <c r="LTT3" s="53"/>
      <c r="LTU3" s="53"/>
      <c r="LTV3" s="53"/>
      <c r="LTW3" s="53"/>
      <c r="LTX3" s="53"/>
      <c r="LTY3" s="53"/>
      <c r="LTZ3" s="53"/>
      <c r="LUA3" s="53"/>
      <c r="LUB3" s="53"/>
      <c r="LUC3" s="53"/>
      <c r="LUD3" s="53"/>
      <c r="LUE3" s="53"/>
      <c r="LUF3" s="53"/>
      <c r="LUG3" s="53"/>
      <c r="LUH3" s="53"/>
      <c r="LUI3" s="53"/>
      <c r="LUJ3" s="53"/>
      <c r="LUK3" s="53"/>
      <c r="LUL3" s="53"/>
      <c r="LUM3" s="53"/>
      <c r="LUN3" s="53"/>
      <c r="LUO3" s="53"/>
      <c r="LUP3" s="53"/>
      <c r="LUQ3" s="53"/>
      <c r="LUR3" s="53"/>
      <c r="LUS3" s="53"/>
      <c r="LUT3" s="53"/>
      <c r="LUU3" s="53"/>
      <c r="LUV3" s="53"/>
      <c r="LUW3" s="53"/>
      <c r="LUX3" s="53"/>
      <c r="LUY3" s="53"/>
      <c r="LUZ3" s="53"/>
      <c r="LVA3" s="53"/>
      <c r="LVB3" s="53"/>
      <c r="LVC3" s="53"/>
      <c r="LVD3" s="53"/>
      <c r="LVE3" s="53"/>
      <c r="LVF3" s="53"/>
      <c r="LVG3" s="53"/>
      <c r="LVH3" s="53"/>
      <c r="LVI3" s="53"/>
      <c r="LVJ3" s="53"/>
      <c r="LVK3" s="53"/>
      <c r="LVL3" s="53"/>
      <c r="LVM3" s="53"/>
      <c r="LVN3" s="53"/>
      <c r="LVO3" s="53"/>
      <c r="LVP3" s="53"/>
      <c r="LVQ3" s="53"/>
      <c r="LVR3" s="53"/>
      <c r="LVS3" s="53"/>
      <c r="LVT3" s="53"/>
      <c r="LVU3" s="53"/>
      <c r="LVV3" s="53"/>
      <c r="LVW3" s="53"/>
      <c r="LVX3" s="53"/>
      <c r="LVY3" s="53"/>
      <c r="LVZ3" s="53"/>
      <c r="LWA3" s="53"/>
      <c r="LWB3" s="53"/>
      <c r="LWC3" s="53"/>
      <c r="LWD3" s="53"/>
      <c r="LWE3" s="53"/>
      <c r="LWF3" s="53"/>
      <c r="LWG3" s="53"/>
      <c r="LWH3" s="53"/>
      <c r="LWI3" s="53"/>
      <c r="LWJ3" s="53"/>
      <c r="LWK3" s="53"/>
      <c r="LWL3" s="53"/>
      <c r="LWM3" s="53"/>
      <c r="LWN3" s="53"/>
      <c r="LWO3" s="53"/>
      <c r="LWP3" s="53"/>
      <c r="LWQ3" s="53"/>
      <c r="LWR3" s="53"/>
      <c r="LWS3" s="53"/>
      <c r="LWT3" s="53"/>
      <c r="LWU3" s="53"/>
      <c r="LWV3" s="53"/>
      <c r="LWW3" s="53"/>
      <c r="LWX3" s="53"/>
      <c r="LWY3" s="53"/>
      <c r="LWZ3" s="53"/>
      <c r="LXA3" s="53"/>
      <c r="LXB3" s="53"/>
      <c r="LXC3" s="53"/>
      <c r="LXD3" s="53"/>
      <c r="LXE3" s="53"/>
      <c r="LXF3" s="53"/>
      <c r="LXG3" s="53"/>
      <c r="LXH3" s="53"/>
      <c r="LXI3" s="53"/>
      <c r="LXJ3" s="53"/>
      <c r="LXK3" s="53"/>
      <c r="LXL3" s="53"/>
      <c r="LXM3" s="53"/>
      <c r="LXN3" s="53"/>
      <c r="LXO3" s="53"/>
      <c r="LXP3" s="53"/>
      <c r="LXQ3" s="53"/>
      <c r="LXR3" s="53"/>
      <c r="LXS3" s="53"/>
      <c r="LXT3" s="53"/>
      <c r="LXU3" s="53"/>
      <c r="LXV3" s="53"/>
      <c r="LXW3" s="53"/>
      <c r="LXX3" s="53"/>
      <c r="LXY3" s="53"/>
      <c r="LXZ3" s="53"/>
      <c r="LYA3" s="53"/>
      <c r="LYB3" s="53"/>
      <c r="LYC3" s="53"/>
      <c r="LYD3" s="53"/>
      <c r="LYE3" s="53"/>
      <c r="LYF3" s="53"/>
      <c r="LYG3" s="53"/>
      <c r="LYH3" s="53"/>
      <c r="LYI3" s="53"/>
      <c r="LYJ3" s="53"/>
      <c r="LYK3" s="53"/>
      <c r="LYL3" s="53"/>
      <c r="LYM3" s="53"/>
      <c r="LYN3" s="53"/>
      <c r="LYO3" s="53"/>
      <c r="LYP3" s="53"/>
      <c r="LYQ3" s="53"/>
      <c r="LYR3" s="53"/>
      <c r="LYS3" s="53"/>
      <c r="LYT3" s="53"/>
      <c r="LYU3" s="53"/>
      <c r="LYV3" s="53"/>
      <c r="LYW3" s="53"/>
      <c r="LYX3" s="53"/>
      <c r="LYY3" s="53"/>
      <c r="LYZ3" s="53"/>
      <c r="LZA3" s="53"/>
      <c r="LZB3" s="53"/>
      <c r="LZC3" s="53"/>
      <c r="LZD3" s="53"/>
      <c r="LZE3" s="53"/>
      <c r="LZF3" s="53"/>
      <c r="LZG3" s="53"/>
      <c r="LZH3" s="53"/>
      <c r="LZI3" s="53"/>
      <c r="LZJ3" s="53"/>
      <c r="LZK3" s="53"/>
      <c r="LZL3" s="53"/>
      <c r="LZM3" s="53"/>
      <c r="LZN3" s="53"/>
      <c r="LZO3" s="53"/>
      <c r="LZP3" s="53"/>
      <c r="LZQ3" s="53"/>
      <c r="LZR3" s="53"/>
      <c r="LZS3" s="53"/>
      <c r="LZT3" s="53"/>
      <c r="LZU3" s="53"/>
      <c r="LZV3" s="53"/>
      <c r="LZW3" s="53"/>
      <c r="LZX3" s="53"/>
      <c r="LZY3" s="53"/>
      <c r="LZZ3" s="53"/>
      <c r="MAA3" s="53"/>
      <c r="MAB3" s="53"/>
      <c r="MAC3" s="53"/>
      <c r="MAD3" s="53"/>
      <c r="MAE3" s="53"/>
      <c r="MAF3" s="53"/>
      <c r="MAG3" s="53"/>
      <c r="MAH3" s="53"/>
      <c r="MAI3" s="53"/>
      <c r="MAJ3" s="53"/>
      <c r="MAK3" s="53"/>
      <c r="MAL3" s="53"/>
      <c r="MAM3" s="53"/>
      <c r="MAN3" s="53"/>
      <c r="MAO3" s="53"/>
      <c r="MAP3" s="53"/>
      <c r="MAQ3" s="53"/>
      <c r="MAR3" s="53"/>
      <c r="MAS3" s="53"/>
      <c r="MAT3" s="53"/>
      <c r="MAU3" s="53"/>
      <c r="MAV3" s="53"/>
      <c r="MAW3" s="53"/>
      <c r="MAX3" s="53"/>
      <c r="MAY3" s="53"/>
      <c r="MAZ3" s="53"/>
      <c r="MBA3" s="53"/>
      <c r="MBB3" s="53"/>
      <c r="MBC3" s="53"/>
      <c r="MBD3" s="53"/>
      <c r="MBE3" s="53"/>
      <c r="MBF3" s="53"/>
      <c r="MBG3" s="53"/>
      <c r="MBH3" s="53"/>
      <c r="MBI3" s="53"/>
      <c r="MBJ3" s="53"/>
      <c r="MBK3" s="53"/>
      <c r="MBL3" s="53"/>
      <c r="MBM3" s="53"/>
      <c r="MBN3" s="53"/>
      <c r="MBO3" s="53"/>
      <c r="MBP3" s="53"/>
      <c r="MBQ3" s="53"/>
      <c r="MBR3" s="53"/>
      <c r="MBS3" s="53"/>
      <c r="MBT3" s="53"/>
      <c r="MBU3" s="53"/>
      <c r="MBV3" s="53"/>
      <c r="MBW3" s="53"/>
      <c r="MBX3" s="53"/>
      <c r="MBY3" s="53"/>
      <c r="MBZ3" s="53"/>
      <c r="MCA3" s="53"/>
      <c r="MCB3" s="53"/>
      <c r="MCC3" s="53"/>
      <c r="MCD3" s="53"/>
      <c r="MCE3" s="53"/>
      <c r="MCF3" s="53"/>
      <c r="MCG3" s="53"/>
      <c r="MCH3" s="53"/>
      <c r="MCI3" s="53"/>
      <c r="MCJ3" s="53"/>
      <c r="MCK3" s="53"/>
      <c r="MCL3" s="53"/>
      <c r="MCM3" s="53"/>
      <c r="MCN3" s="53"/>
      <c r="MCO3" s="53"/>
      <c r="MCP3" s="53"/>
      <c r="MCQ3" s="53"/>
      <c r="MCR3" s="53"/>
      <c r="MCS3" s="53"/>
      <c r="MCT3" s="53"/>
      <c r="MCU3" s="53"/>
      <c r="MCV3" s="53"/>
      <c r="MCW3" s="53"/>
      <c r="MCX3" s="53"/>
      <c r="MCY3" s="53"/>
      <c r="MCZ3" s="53"/>
      <c r="MDA3" s="53"/>
      <c r="MDB3" s="53"/>
      <c r="MDC3" s="53"/>
      <c r="MDD3" s="53"/>
      <c r="MDE3" s="53"/>
      <c r="MDF3" s="53"/>
      <c r="MDG3" s="53"/>
      <c r="MDH3" s="53"/>
      <c r="MDI3" s="53"/>
      <c r="MDJ3" s="53"/>
      <c r="MDK3" s="53"/>
      <c r="MDL3" s="53"/>
      <c r="MDM3" s="53"/>
      <c r="MDN3" s="53"/>
      <c r="MDO3" s="53"/>
      <c r="MDP3" s="53"/>
      <c r="MDQ3" s="53"/>
      <c r="MDR3" s="53"/>
      <c r="MDS3" s="53"/>
      <c r="MDT3" s="53"/>
      <c r="MDU3" s="53"/>
      <c r="MDV3" s="53"/>
      <c r="MDW3" s="53"/>
      <c r="MDX3" s="53"/>
      <c r="MDY3" s="53"/>
      <c r="MDZ3" s="53"/>
      <c r="MEA3" s="53"/>
      <c r="MEB3" s="53"/>
      <c r="MEC3" s="53"/>
      <c r="MED3" s="53"/>
      <c r="MEE3" s="53"/>
      <c r="MEF3" s="53"/>
      <c r="MEG3" s="53"/>
      <c r="MEH3" s="53"/>
      <c r="MEI3" s="53"/>
      <c r="MEJ3" s="53"/>
      <c r="MEK3" s="53"/>
      <c r="MEL3" s="53"/>
      <c r="MEM3" s="53"/>
      <c r="MEN3" s="53"/>
      <c r="MEO3" s="53"/>
      <c r="MEP3" s="53"/>
      <c r="MEQ3" s="53"/>
      <c r="MER3" s="53"/>
      <c r="MES3" s="53"/>
      <c r="MET3" s="53"/>
      <c r="MEU3" s="53"/>
      <c r="MEV3" s="53"/>
      <c r="MEW3" s="53"/>
      <c r="MEX3" s="53"/>
      <c r="MEY3" s="53"/>
      <c r="MEZ3" s="53"/>
      <c r="MFA3" s="53"/>
      <c r="MFB3" s="53"/>
      <c r="MFC3" s="53"/>
      <c r="MFD3" s="53"/>
      <c r="MFE3" s="53"/>
      <c r="MFF3" s="53"/>
      <c r="MFG3" s="53"/>
      <c r="MFH3" s="53"/>
      <c r="MFI3" s="53"/>
      <c r="MFJ3" s="53"/>
      <c r="MFK3" s="53"/>
      <c r="MFL3" s="53"/>
      <c r="MFM3" s="53"/>
      <c r="MFN3" s="53"/>
      <c r="MFO3" s="53"/>
      <c r="MFP3" s="53"/>
      <c r="MFQ3" s="53"/>
      <c r="MFR3" s="53"/>
      <c r="MFS3" s="53"/>
      <c r="MFT3" s="53"/>
      <c r="MFU3" s="53"/>
      <c r="MFV3" s="53"/>
      <c r="MFW3" s="53"/>
      <c r="MFX3" s="53"/>
      <c r="MFY3" s="53"/>
      <c r="MFZ3" s="53"/>
      <c r="MGA3" s="53"/>
      <c r="MGB3" s="53"/>
      <c r="MGC3" s="53"/>
      <c r="MGD3" s="53"/>
      <c r="MGE3" s="53"/>
      <c r="MGF3" s="53"/>
      <c r="MGG3" s="53"/>
      <c r="MGH3" s="53"/>
      <c r="MGI3" s="53"/>
      <c r="MGJ3" s="53"/>
      <c r="MGK3" s="53"/>
      <c r="MGL3" s="53"/>
      <c r="MGM3" s="53"/>
      <c r="MGN3" s="53"/>
      <c r="MGO3" s="53"/>
      <c r="MGP3" s="53"/>
      <c r="MGQ3" s="53"/>
      <c r="MGR3" s="53"/>
      <c r="MGS3" s="53"/>
      <c r="MGT3" s="53"/>
      <c r="MGU3" s="53"/>
      <c r="MGV3" s="53"/>
      <c r="MGW3" s="53"/>
      <c r="MGX3" s="53"/>
      <c r="MGY3" s="53"/>
      <c r="MGZ3" s="53"/>
      <c r="MHA3" s="53"/>
      <c r="MHB3" s="53"/>
      <c r="MHC3" s="53"/>
      <c r="MHD3" s="53"/>
      <c r="MHE3" s="53"/>
      <c r="MHF3" s="53"/>
      <c r="MHG3" s="53"/>
      <c r="MHH3" s="53"/>
      <c r="MHI3" s="53"/>
      <c r="MHJ3" s="53"/>
      <c r="MHK3" s="53"/>
      <c r="MHL3" s="53"/>
      <c r="MHM3" s="53"/>
      <c r="MHN3" s="53"/>
      <c r="MHO3" s="53"/>
      <c r="MHP3" s="53"/>
      <c r="MHQ3" s="53"/>
      <c r="MHR3" s="53"/>
      <c r="MHS3" s="53"/>
      <c r="MHT3" s="53"/>
      <c r="MHU3" s="53"/>
      <c r="MHV3" s="53"/>
      <c r="MHW3" s="53"/>
      <c r="MHX3" s="53"/>
      <c r="MHY3" s="53"/>
      <c r="MHZ3" s="53"/>
      <c r="MIA3" s="53"/>
      <c r="MIB3" s="53"/>
      <c r="MIC3" s="53"/>
      <c r="MID3" s="53"/>
      <c r="MIE3" s="53"/>
      <c r="MIF3" s="53"/>
      <c r="MIG3" s="53"/>
      <c r="MIH3" s="53"/>
      <c r="MII3" s="53"/>
      <c r="MIJ3" s="53"/>
      <c r="MIK3" s="53"/>
      <c r="MIL3" s="53"/>
      <c r="MIM3" s="53"/>
      <c r="MIN3" s="53"/>
      <c r="MIO3" s="53"/>
      <c r="MIP3" s="53"/>
      <c r="MIQ3" s="53"/>
      <c r="MIR3" s="53"/>
      <c r="MIS3" s="53"/>
      <c r="MIT3" s="53"/>
      <c r="MIU3" s="53"/>
      <c r="MIV3" s="53"/>
      <c r="MIW3" s="53"/>
      <c r="MIX3" s="53"/>
      <c r="MIY3" s="53"/>
      <c r="MIZ3" s="53"/>
      <c r="MJA3" s="53"/>
      <c r="MJB3" s="53"/>
      <c r="MJC3" s="53"/>
      <c r="MJD3" s="53"/>
      <c r="MJE3" s="53"/>
      <c r="MJF3" s="53"/>
      <c r="MJG3" s="53"/>
      <c r="MJH3" s="53"/>
      <c r="MJI3" s="53"/>
      <c r="MJJ3" s="53"/>
      <c r="MJK3" s="53"/>
      <c r="MJL3" s="53"/>
      <c r="MJM3" s="53"/>
      <c r="MJN3" s="53"/>
      <c r="MJO3" s="53"/>
      <c r="MJP3" s="53"/>
      <c r="MJQ3" s="53"/>
      <c r="MJR3" s="53"/>
      <c r="MJS3" s="53"/>
      <c r="MJT3" s="53"/>
      <c r="MJU3" s="53"/>
      <c r="MJV3" s="53"/>
      <c r="MJW3" s="53"/>
      <c r="MJX3" s="53"/>
      <c r="MJY3" s="53"/>
      <c r="MJZ3" s="53"/>
      <c r="MKA3" s="53"/>
      <c r="MKB3" s="53"/>
      <c r="MKC3" s="53"/>
      <c r="MKD3" s="53"/>
      <c r="MKE3" s="53"/>
      <c r="MKF3" s="53"/>
      <c r="MKG3" s="53"/>
      <c r="MKH3" s="53"/>
      <c r="MKI3" s="53"/>
      <c r="MKJ3" s="53"/>
      <c r="MKK3" s="53"/>
      <c r="MKL3" s="53"/>
      <c r="MKM3" s="53"/>
      <c r="MKN3" s="53"/>
      <c r="MKO3" s="53"/>
      <c r="MKP3" s="53"/>
      <c r="MKQ3" s="53"/>
      <c r="MKR3" s="53"/>
      <c r="MKS3" s="53"/>
      <c r="MKT3" s="53"/>
      <c r="MKU3" s="53"/>
      <c r="MKV3" s="53"/>
      <c r="MKW3" s="53"/>
      <c r="MKX3" s="53"/>
      <c r="MKY3" s="53"/>
      <c r="MKZ3" s="53"/>
      <c r="MLA3" s="53"/>
      <c r="MLB3" s="53"/>
      <c r="MLC3" s="53"/>
      <c r="MLD3" s="53"/>
      <c r="MLE3" s="53"/>
      <c r="MLF3" s="53"/>
      <c r="MLG3" s="53"/>
      <c r="MLH3" s="53"/>
      <c r="MLI3" s="53"/>
      <c r="MLJ3" s="53"/>
      <c r="MLK3" s="53"/>
      <c r="MLL3" s="53"/>
      <c r="MLM3" s="53"/>
      <c r="MLN3" s="53"/>
      <c r="MLO3" s="53"/>
      <c r="MLP3" s="53"/>
      <c r="MLQ3" s="53"/>
      <c r="MLR3" s="53"/>
      <c r="MLS3" s="53"/>
      <c r="MLT3" s="53"/>
      <c r="MLU3" s="53"/>
      <c r="MLV3" s="53"/>
      <c r="MLW3" s="53"/>
      <c r="MLX3" s="53"/>
      <c r="MLY3" s="53"/>
      <c r="MLZ3" s="53"/>
      <c r="MMA3" s="53"/>
      <c r="MMB3" s="53"/>
      <c r="MMC3" s="53"/>
      <c r="MMD3" s="53"/>
      <c r="MME3" s="53"/>
      <c r="MMF3" s="53"/>
      <c r="MMG3" s="53"/>
      <c r="MMH3" s="53"/>
      <c r="MMI3" s="53"/>
      <c r="MMJ3" s="53"/>
      <c r="MMK3" s="53"/>
      <c r="MML3" s="53"/>
      <c r="MMM3" s="53"/>
      <c r="MMN3" s="53"/>
      <c r="MMO3" s="53"/>
      <c r="MMP3" s="53"/>
      <c r="MMQ3" s="53"/>
      <c r="MMR3" s="53"/>
      <c r="MMS3" s="53"/>
      <c r="MMT3" s="53"/>
      <c r="MMU3" s="53"/>
      <c r="MMV3" s="53"/>
      <c r="MMW3" s="53"/>
      <c r="MMX3" s="53"/>
      <c r="MMY3" s="53"/>
      <c r="MMZ3" s="53"/>
      <c r="MNA3" s="53"/>
      <c r="MNB3" s="53"/>
      <c r="MNC3" s="53"/>
      <c r="MND3" s="53"/>
      <c r="MNE3" s="53"/>
      <c r="MNF3" s="53"/>
      <c r="MNG3" s="53"/>
      <c r="MNH3" s="53"/>
      <c r="MNI3" s="53"/>
      <c r="MNJ3" s="53"/>
      <c r="MNK3" s="53"/>
      <c r="MNL3" s="53"/>
      <c r="MNM3" s="53"/>
      <c r="MNN3" s="53"/>
      <c r="MNO3" s="53"/>
      <c r="MNP3" s="53"/>
      <c r="MNQ3" s="53"/>
      <c r="MNR3" s="53"/>
      <c r="MNS3" s="53"/>
      <c r="MNT3" s="53"/>
      <c r="MNU3" s="53"/>
      <c r="MNV3" s="53"/>
      <c r="MNW3" s="53"/>
      <c r="MNX3" s="53"/>
      <c r="MNY3" s="53"/>
      <c r="MNZ3" s="53"/>
      <c r="MOA3" s="53"/>
      <c r="MOB3" s="53"/>
      <c r="MOC3" s="53"/>
      <c r="MOD3" s="53"/>
      <c r="MOE3" s="53"/>
      <c r="MOF3" s="53"/>
      <c r="MOG3" s="53"/>
      <c r="MOH3" s="53"/>
      <c r="MOI3" s="53"/>
      <c r="MOJ3" s="53"/>
      <c r="MOK3" s="53"/>
      <c r="MOL3" s="53"/>
      <c r="MOM3" s="53"/>
      <c r="MON3" s="53"/>
      <c r="MOO3" s="53"/>
      <c r="MOP3" s="53"/>
      <c r="MOQ3" s="53"/>
      <c r="MOR3" s="53"/>
      <c r="MOS3" s="53"/>
      <c r="MOT3" s="53"/>
      <c r="MOU3" s="53"/>
      <c r="MOV3" s="53"/>
      <c r="MOW3" s="53"/>
      <c r="MOX3" s="53"/>
      <c r="MOY3" s="53"/>
      <c r="MOZ3" s="53"/>
      <c r="MPA3" s="53"/>
      <c r="MPB3" s="53"/>
      <c r="MPC3" s="53"/>
      <c r="MPD3" s="53"/>
      <c r="MPE3" s="53"/>
      <c r="MPF3" s="53"/>
      <c r="MPG3" s="53"/>
      <c r="MPH3" s="53"/>
      <c r="MPI3" s="53"/>
      <c r="MPJ3" s="53"/>
      <c r="MPK3" s="53"/>
      <c r="MPL3" s="53"/>
      <c r="MPM3" s="53"/>
      <c r="MPN3" s="53"/>
      <c r="MPO3" s="53"/>
      <c r="MPP3" s="53"/>
      <c r="MPQ3" s="53"/>
      <c r="MPR3" s="53"/>
      <c r="MPS3" s="53"/>
      <c r="MPT3" s="53"/>
      <c r="MPU3" s="53"/>
      <c r="MPV3" s="53"/>
      <c r="MPW3" s="53"/>
      <c r="MPX3" s="53"/>
      <c r="MPY3" s="53"/>
      <c r="MPZ3" s="53"/>
      <c r="MQA3" s="53"/>
      <c r="MQB3" s="53"/>
      <c r="MQC3" s="53"/>
      <c r="MQD3" s="53"/>
      <c r="MQE3" s="53"/>
      <c r="MQF3" s="53"/>
      <c r="MQG3" s="53"/>
      <c r="MQH3" s="53"/>
      <c r="MQI3" s="53"/>
      <c r="MQJ3" s="53"/>
      <c r="MQK3" s="53"/>
      <c r="MQL3" s="53"/>
      <c r="MQM3" s="53"/>
      <c r="MQN3" s="53"/>
      <c r="MQO3" s="53"/>
      <c r="MQP3" s="53"/>
      <c r="MQQ3" s="53"/>
      <c r="MQR3" s="53"/>
      <c r="MQS3" s="53"/>
      <c r="MQT3" s="53"/>
      <c r="MQU3" s="53"/>
      <c r="MQV3" s="53"/>
      <c r="MQW3" s="53"/>
      <c r="MQX3" s="53"/>
      <c r="MQY3" s="53"/>
      <c r="MQZ3" s="53"/>
      <c r="MRA3" s="53"/>
      <c r="MRB3" s="53"/>
      <c r="MRC3" s="53"/>
      <c r="MRD3" s="53"/>
      <c r="MRE3" s="53"/>
      <c r="MRF3" s="53"/>
      <c r="MRG3" s="53"/>
      <c r="MRH3" s="53"/>
      <c r="MRI3" s="53"/>
      <c r="MRJ3" s="53"/>
      <c r="MRK3" s="53"/>
      <c r="MRL3" s="53"/>
      <c r="MRM3" s="53"/>
      <c r="MRN3" s="53"/>
      <c r="MRO3" s="53"/>
      <c r="MRP3" s="53"/>
      <c r="MRQ3" s="53"/>
      <c r="MRR3" s="53"/>
      <c r="MRS3" s="53"/>
      <c r="MRT3" s="53"/>
      <c r="MRU3" s="53"/>
      <c r="MRV3" s="53"/>
      <c r="MRW3" s="53"/>
      <c r="MRX3" s="53"/>
      <c r="MRY3" s="53"/>
      <c r="MRZ3" s="53"/>
      <c r="MSA3" s="53"/>
      <c r="MSB3" s="53"/>
      <c r="MSC3" s="53"/>
      <c r="MSD3" s="53"/>
      <c r="MSE3" s="53"/>
      <c r="MSF3" s="53"/>
      <c r="MSG3" s="53"/>
      <c r="MSH3" s="53"/>
      <c r="MSI3" s="53"/>
      <c r="MSJ3" s="53"/>
      <c r="MSK3" s="53"/>
      <c r="MSL3" s="53"/>
      <c r="MSM3" s="53"/>
      <c r="MSN3" s="53"/>
      <c r="MSO3" s="53"/>
      <c r="MSP3" s="53"/>
      <c r="MSQ3" s="53"/>
      <c r="MSR3" s="53"/>
      <c r="MSS3" s="53"/>
      <c r="MST3" s="53"/>
      <c r="MSU3" s="53"/>
      <c r="MSV3" s="53"/>
      <c r="MSW3" s="53"/>
      <c r="MSX3" s="53"/>
      <c r="MSY3" s="53"/>
      <c r="MSZ3" s="53"/>
      <c r="MTA3" s="53"/>
      <c r="MTB3" s="53"/>
      <c r="MTC3" s="53"/>
      <c r="MTD3" s="53"/>
      <c r="MTE3" s="53"/>
      <c r="MTF3" s="53"/>
      <c r="MTG3" s="53"/>
      <c r="MTH3" s="53"/>
      <c r="MTI3" s="53"/>
      <c r="MTJ3" s="53"/>
      <c r="MTK3" s="53"/>
      <c r="MTL3" s="53"/>
      <c r="MTM3" s="53"/>
      <c r="MTN3" s="53"/>
      <c r="MTO3" s="53"/>
      <c r="MTP3" s="53"/>
      <c r="MTQ3" s="53"/>
      <c r="MTR3" s="53"/>
      <c r="MTS3" s="53"/>
      <c r="MTT3" s="53"/>
      <c r="MTU3" s="53"/>
      <c r="MTV3" s="53"/>
      <c r="MTW3" s="53"/>
      <c r="MTX3" s="53"/>
      <c r="MTY3" s="53"/>
      <c r="MTZ3" s="53"/>
      <c r="MUA3" s="53"/>
      <c r="MUB3" s="53"/>
      <c r="MUC3" s="53"/>
      <c r="MUD3" s="53"/>
      <c r="MUE3" s="53"/>
      <c r="MUF3" s="53"/>
      <c r="MUG3" s="53"/>
      <c r="MUH3" s="53"/>
      <c r="MUI3" s="53"/>
      <c r="MUJ3" s="53"/>
      <c r="MUK3" s="53"/>
      <c r="MUL3" s="53"/>
      <c r="MUM3" s="53"/>
      <c r="MUN3" s="53"/>
      <c r="MUO3" s="53"/>
      <c r="MUP3" s="53"/>
      <c r="MUQ3" s="53"/>
      <c r="MUR3" s="53"/>
      <c r="MUS3" s="53"/>
      <c r="MUT3" s="53"/>
      <c r="MUU3" s="53"/>
      <c r="MUV3" s="53"/>
      <c r="MUW3" s="53"/>
      <c r="MUX3" s="53"/>
      <c r="MUY3" s="53"/>
      <c r="MUZ3" s="53"/>
      <c r="MVA3" s="53"/>
      <c r="MVB3" s="53"/>
      <c r="MVC3" s="53"/>
      <c r="MVD3" s="53"/>
      <c r="MVE3" s="53"/>
      <c r="MVF3" s="53"/>
      <c r="MVG3" s="53"/>
      <c r="MVH3" s="53"/>
      <c r="MVI3" s="53"/>
      <c r="MVJ3" s="53"/>
      <c r="MVK3" s="53"/>
      <c r="MVL3" s="53"/>
      <c r="MVM3" s="53"/>
      <c r="MVN3" s="53"/>
      <c r="MVO3" s="53"/>
      <c r="MVP3" s="53"/>
      <c r="MVQ3" s="53"/>
      <c r="MVR3" s="53"/>
      <c r="MVS3" s="53"/>
      <c r="MVT3" s="53"/>
      <c r="MVU3" s="53"/>
      <c r="MVV3" s="53"/>
      <c r="MVW3" s="53"/>
      <c r="MVX3" s="53"/>
      <c r="MVY3" s="53"/>
      <c r="MVZ3" s="53"/>
      <c r="MWA3" s="53"/>
      <c r="MWB3" s="53"/>
      <c r="MWC3" s="53"/>
      <c r="MWD3" s="53"/>
      <c r="MWE3" s="53"/>
      <c r="MWF3" s="53"/>
      <c r="MWG3" s="53"/>
      <c r="MWH3" s="53"/>
      <c r="MWI3" s="53"/>
      <c r="MWJ3" s="53"/>
      <c r="MWK3" s="53"/>
      <c r="MWL3" s="53"/>
      <c r="MWM3" s="53"/>
      <c r="MWN3" s="53"/>
      <c r="MWO3" s="53"/>
      <c r="MWP3" s="53"/>
      <c r="MWQ3" s="53"/>
      <c r="MWR3" s="53"/>
      <c r="MWS3" s="53"/>
      <c r="MWT3" s="53"/>
      <c r="MWU3" s="53"/>
      <c r="MWV3" s="53"/>
      <c r="MWW3" s="53"/>
      <c r="MWX3" s="53"/>
      <c r="MWY3" s="53"/>
      <c r="MWZ3" s="53"/>
      <c r="MXA3" s="53"/>
      <c r="MXB3" s="53"/>
      <c r="MXC3" s="53"/>
      <c r="MXD3" s="53"/>
      <c r="MXE3" s="53"/>
      <c r="MXF3" s="53"/>
      <c r="MXG3" s="53"/>
      <c r="MXH3" s="53"/>
      <c r="MXI3" s="53"/>
      <c r="MXJ3" s="53"/>
      <c r="MXK3" s="53"/>
      <c r="MXL3" s="53"/>
      <c r="MXM3" s="53"/>
      <c r="MXN3" s="53"/>
      <c r="MXO3" s="53"/>
      <c r="MXP3" s="53"/>
      <c r="MXQ3" s="53"/>
      <c r="MXR3" s="53"/>
      <c r="MXS3" s="53"/>
      <c r="MXT3" s="53"/>
      <c r="MXU3" s="53"/>
      <c r="MXV3" s="53"/>
      <c r="MXW3" s="53"/>
      <c r="MXX3" s="53"/>
      <c r="MXY3" s="53"/>
      <c r="MXZ3" s="53"/>
      <c r="MYA3" s="53"/>
      <c r="MYB3" s="53"/>
      <c r="MYC3" s="53"/>
      <c r="MYD3" s="53"/>
      <c r="MYE3" s="53"/>
      <c r="MYF3" s="53"/>
      <c r="MYG3" s="53"/>
      <c r="MYH3" s="53"/>
      <c r="MYI3" s="53"/>
      <c r="MYJ3" s="53"/>
      <c r="MYK3" s="53"/>
      <c r="MYL3" s="53"/>
      <c r="MYM3" s="53"/>
      <c r="MYN3" s="53"/>
      <c r="MYO3" s="53"/>
      <c r="MYP3" s="53"/>
      <c r="MYQ3" s="53"/>
      <c r="MYR3" s="53"/>
      <c r="MYS3" s="53"/>
      <c r="MYT3" s="53"/>
      <c r="MYU3" s="53"/>
      <c r="MYV3" s="53"/>
      <c r="MYW3" s="53"/>
      <c r="MYX3" s="53"/>
      <c r="MYY3" s="53"/>
      <c r="MYZ3" s="53"/>
      <c r="MZA3" s="53"/>
      <c r="MZB3" s="53"/>
      <c r="MZC3" s="53"/>
      <c r="MZD3" s="53"/>
      <c r="MZE3" s="53"/>
      <c r="MZF3" s="53"/>
      <c r="MZG3" s="53"/>
      <c r="MZH3" s="53"/>
      <c r="MZI3" s="53"/>
      <c r="MZJ3" s="53"/>
      <c r="MZK3" s="53"/>
      <c r="MZL3" s="53"/>
      <c r="MZM3" s="53"/>
      <c r="MZN3" s="53"/>
      <c r="MZO3" s="53"/>
      <c r="MZP3" s="53"/>
      <c r="MZQ3" s="53"/>
      <c r="MZR3" s="53"/>
      <c r="MZS3" s="53"/>
      <c r="MZT3" s="53"/>
      <c r="MZU3" s="53"/>
      <c r="MZV3" s="53"/>
      <c r="MZW3" s="53"/>
      <c r="MZX3" s="53"/>
      <c r="MZY3" s="53"/>
      <c r="MZZ3" s="53"/>
      <c r="NAA3" s="53"/>
      <c r="NAB3" s="53"/>
      <c r="NAC3" s="53"/>
      <c r="NAD3" s="53"/>
      <c r="NAE3" s="53"/>
      <c r="NAF3" s="53"/>
      <c r="NAG3" s="53"/>
      <c r="NAH3" s="53"/>
      <c r="NAI3" s="53"/>
      <c r="NAJ3" s="53"/>
      <c r="NAK3" s="53"/>
      <c r="NAL3" s="53"/>
      <c r="NAM3" s="53"/>
      <c r="NAN3" s="53"/>
      <c r="NAO3" s="53"/>
      <c r="NAP3" s="53"/>
      <c r="NAQ3" s="53"/>
      <c r="NAR3" s="53"/>
      <c r="NAS3" s="53"/>
      <c r="NAT3" s="53"/>
      <c r="NAU3" s="53"/>
      <c r="NAV3" s="53"/>
      <c r="NAW3" s="53"/>
      <c r="NAX3" s="53"/>
      <c r="NAY3" s="53"/>
      <c r="NAZ3" s="53"/>
      <c r="NBA3" s="53"/>
      <c r="NBB3" s="53"/>
      <c r="NBC3" s="53"/>
      <c r="NBD3" s="53"/>
      <c r="NBE3" s="53"/>
      <c r="NBF3" s="53"/>
      <c r="NBG3" s="53"/>
      <c r="NBH3" s="53"/>
      <c r="NBI3" s="53"/>
      <c r="NBJ3" s="53"/>
      <c r="NBK3" s="53"/>
      <c r="NBL3" s="53"/>
      <c r="NBM3" s="53"/>
      <c r="NBN3" s="53"/>
      <c r="NBO3" s="53"/>
      <c r="NBP3" s="53"/>
      <c r="NBQ3" s="53"/>
      <c r="NBR3" s="53"/>
      <c r="NBS3" s="53"/>
      <c r="NBT3" s="53"/>
      <c r="NBU3" s="53"/>
      <c r="NBV3" s="53"/>
      <c r="NBW3" s="53"/>
      <c r="NBX3" s="53"/>
      <c r="NBY3" s="53"/>
      <c r="NBZ3" s="53"/>
      <c r="NCA3" s="53"/>
      <c r="NCB3" s="53"/>
      <c r="NCC3" s="53"/>
      <c r="NCD3" s="53"/>
      <c r="NCE3" s="53"/>
      <c r="NCF3" s="53"/>
      <c r="NCG3" s="53"/>
      <c r="NCH3" s="53"/>
      <c r="NCI3" s="53"/>
      <c r="NCJ3" s="53"/>
      <c r="NCK3" s="53"/>
      <c r="NCL3" s="53"/>
      <c r="NCM3" s="53"/>
      <c r="NCN3" s="53"/>
      <c r="NCO3" s="53"/>
      <c r="NCP3" s="53"/>
      <c r="NCQ3" s="53"/>
      <c r="NCR3" s="53"/>
      <c r="NCS3" s="53"/>
      <c r="NCT3" s="53"/>
      <c r="NCU3" s="53"/>
      <c r="NCV3" s="53"/>
      <c r="NCW3" s="53"/>
      <c r="NCX3" s="53"/>
      <c r="NCY3" s="53"/>
      <c r="NCZ3" s="53"/>
      <c r="NDA3" s="53"/>
      <c r="NDB3" s="53"/>
      <c r="NDC3" s="53"/>
      <c r="NDD3" s="53"/>
      <c r="NDE3" s="53"/>
      <c r="NDF3" s="53"/>
      <c r="NDG3" s="53"/>
      <c r="NDH3" s="53"/>
      <c r="NDI3" s="53"/>
      <c r="NDJ3" s="53"/>
      <c r="NDK3" s="53"/>
      <c r="NDL3" s="53"/>
      <c r="NDM3" s="53"/>
      <c r="NDN3" s="53"/>
      <c r="NDO3" s="53"/>
      <c r="NDP3" s="53"/>
      <c r="NDQ3" s="53"/>
      <c r="NDR3" s="53"/>
      <c r="NDS3" s="53"/>
      <c r="NDT3" s="53"/>
      <c r="NDU3" s="53"/>
      <c r="NDV3" s="53"/>
      <c r="NDW3" s="53"/>
      <c r="NDX3" s="53"/>
      <c r="NDY3" s="53"/>
      <c r="NDZ3" s="53"/>
      <c r="NEA3" s="53"/>
      <c r="NEB3" s="53"/>
      <c r="NEC3" s="53"/>
      <c r="NED3" s="53"/>
      <c r="NEE3" s="53"/>
      <c r="NEF3" s="53"/>
      <c r="NEG3" s="53"/>
      <c r="NEH3" s="53"/>
      <c r="NEI3" s="53"/>
      <c r="NEJ3" s="53"/>
      <c r="NEK3" s="53"/>
      <c r="NEL3" s="53"/>
      <c r="NEM3" s="53"/>
      <c r="NEN3" s="53"/>
      <c r="NEO3" s="53"/>
      <c r="NEP3" s="53"/>
      <c r="NEQ3" s="53"/>
      <c r="NER3" s="53"/>
      <c r="NES3" s="53"/>
      <c r="NET3" s="53"/>
      <c r="NEU3" s="53"/>
      <c r="NEV3" s="53"/>
      <c r="NEW3" s="53"/>
      <c r="NEX3" s="53"/>
      <c r="NEY3" s="53"/>
      <c r="NEZ3" s="53"/>
      <c r="NFA3" s="53"/>
      <c r="NFB3" s="53"/>
      <c r="NFC3" s="53"/>
      <c r="NFD3" s="53"/>
      <c r="NFE3" s="53"/>
      <c r="NFF3" s="53"/>
      <c r="NFG3" s="53"/>
      <c r="NFH3" s="53"/>
      <c r="NFI3" s="53"/>
      <c r="NFJ3" s="53"/>
      <c r="NFK3" s="53"/>
      <c r="NFL3" s="53"/>
      <c r="NFM3" s="53"/>
      <c r="NFN3" s="53"/>
      <c r="NFO3" s="53"/>
      <c r="NFP3" s="53"/>
      <c r="NFQ3" s="53"/>
      <c r="NFR3" s="53"/>
      <c r="NFS3" s="53"/>
      <c r="NFT3" s="53"/>
      <c r="NFU3" s="53"/>
      <c r="NFV3" s="53"/>
      <c r="NFW3" s="53"/>
      <c r="NFX3" s="53"/>
      <c r="NFY3" s="53"/>
      <c r="NFZ3" s="53"/>
      <c r="NGA3" s="53"/>
      <c r="NGB3" s="53"/>
      <c r="NGC3" s="53"/>
      <c r="NGD3" s="53"/>
      <c r="NGE3" s="53"/>
      <c r="NGF3" s="53"/>
      <c r="NGG3" s="53"/>
      <c r="NGH3" s="53"/>
      <c r="NGI3" s="53"/>
      <c r="NGJ3" s="53"/>
      <c r="NGK3" s="53"/>
      <c r="NGL3" s="53"/>
      <c r="NGM3" s="53"/>
      <c r="NGN3" s="53"/>
      <c r="NGO3" s="53"/>
      <c r="NGP3" s="53"/>
      <c r="NGQ3" s="53"/>
      <c r="NGR3" s="53"/>
      <c r="NGS3" s="53"/>
      <c r="NGT3" s="53"/>
      <c r="NGU3" s="53"/>
      <c r="NGV3" s="53"/>
      <c r="NGW3" s="53"/>
      <c r="NGX3" s="53"/>
      <c r="NGY3" s="53"/>
      <c r="NGZ3" s="53"/>
      <c r="NHA3" s="53"/>
      <c r="NHB3" s="53"/>
      <c r="NHC3" s="53"/>
      <c r="NHD3" s="53"/>
      <c r="NHE3" s="53"/>
      <c r="NHF3" s="53"/>
      <c r="NHG3" s="53"/>
      <c r="NHH3" s="53"/>
      <c r="NHI3" s="53"/>
      <c r="NHJ3" s="53"/>
      <c r="NHK3" s="53"/>
      <c r="NHL3" s="53"/>
      <c r="NHM3" s="53"/>
      <c r="NHN3" s="53"/>
      <c r="NHO3" s="53"/>
      <c r="NHP3" s="53"/>
      <c r="NHQ3" s="53"/>
      <c r="NHR3" s="53"/>
      <c r="NHS3" s="53"/>
      <c r="NHT3" s="53"/>
      <c r="NHU3" s="53"/>
      <c r="NHV3" s="53"/>
      <c r="NHW3" s="53"/>
      <c r="NHX3" s="53"/>
      <c r="NHY3" s="53"/>
      <c r="NHZ3" s="53"/>
      <c r="NIA3" s="53"/>
      <c r="NIB3" s="53"/>
      <c r="NIC3" s="53"/>
      <c r="NID3" s="53"/>
      <c r="NIE3" s="53"/>
      <c r="NIF3" s="53"/>
      <c r="NIG3" s="53"/>
      <c r="NIH3" s="53"/>
      <c r="NII3" s="53"/>
      <c r="NIJ3" s="53"/>
      <c r="NIK3" s="53"/>
      <c r="NIL3" s="53"/>
      <c r="NIM3" s="53"/>
      <c r="NIN3" s="53"/>
      <c r="NIO3" s="53"/>
      <c r="NIP3" s="53"/>
      <c r="NIQ3" s="53"/>
      <c r="NIR3" s="53"/>
      <c r="NIS3" s="53"/>
      <c r="NIT3" s="53"/>
      <c r="NIU3" s="53"/>
      <c r="NIV3" s="53"/>
      <c r="NIW3" s="53"/>
      <c r="NIX3" s="53"/>
      <c r="NIY3" s="53"/>
      <c r="NIZ3" s="53"/>
      <c r="NJA3" s="53"/>
      <c r="NJB3" s="53"/>
      <c r="NJC3" s="53"/>
      <c r="NJD3" s="53"/>
      <c r="NJE3" s="53"/>
      <c r="NJF3" s="53"/>
      <c r="NJG3" s="53"/>
      <c r="NJH3" s="53"/>
      <c r="NJI3" s="53"/>
      <c r="NJJ3" s="53"/>
      <c r="NJK3" s="53"/>
      <c r="NJL3" s="53"/>
      <c r="NJM3" s="53"/>
      <c r="NJN3" s="53"/>
      <c r="NJO3" s="53"/>
      <c r="NJP3" s="53"/>
      <c r="NJQ3" s="53"/>
      <c r="NJR3" s="53"/>
      <c r="NJS3" s="53"/>
      <c r="NJT3" s="53"/>
      <c r="NJU3" s="53"/>
      <c r="NJV3" s="53"/>
      <c r="NJW3" s="53"/>
      <c r="NJX3" s="53"/>
      <c r="NJY3" s="53"/>
      <c r="NJZ3" s="53"/>
      <c r="NKA3" s="53"/>
      <c r="NKB3" s="53"/>
      <c r="NKC3" s="53"/>
      <c r="NKD3" s="53"/>
      <c r="NKE3" s="53"/>
      <c r="NKF3" s="53"/>
      <c r="NKG3" s="53"/>
      <c r="NKH3" s="53"/>
      <c r="NKI3" s="53"/>
      <c r="NKJ3" s="53"/>
      <c r="NKK3" s="53"/>
      <c r="NKL3" s="53"/>
      <c r="NKM3" s="53"/>
      <c r="NKN3" s="53"/>
      <c r="NKO3" s="53"/>
      <c r="NKP3" s="53"/>
      <c r="NKQ3" s="53"/>
      <c r="NKR3" s="53"/>
      <c r="NKS3" s="53"/>
      <c r="NKT3" s="53"/>
      <c r="NKU3" s="53"/>
      <c r="NKV3" s="53"/>
      <c r="NKW3" s="53"/>
      <c r="NKX3" s="53"/>
      <c r="NKY3" s="53"/>
      <c r="NKZ3" s="53"/>
      <c r="NLA3" s="53"/>
      <c r="NLB3" s="53"/>
      <c r="NLC3" s="53"/>
      <c r="NLD3" s="53"/>
      <c r="NLE3" s="53"/>
      <c r="NLF3" s="53"/>
      <c r="NLG3" s="53"/>
      <c r="NLH3" s="53"/>
      <c r="NLI3" s="53"/>
      <c r="NLJ3" s="53"/>
      <c r="NLK3" s="53"/>
      <c r="NLL3" s="53"/>
      <c r="NLM3" s="53"/>
      <c r="NLN3" s="53"/>
      <c r="NLO3" s="53"/>
      <c r="NLP3" s="53"/>
      <c r="NLQ3" s="53"/>
      <c r="NLR3" s="53"/>
      <c r="NLS3" s="53"/>
      <c r="NLT3" s="53"/>
      <c r="NLU3" s="53"/>
      <c r="NLV3" s="53"/>
      <c r="NLW3" s="53"/>
      <c r="NLX3" s="53"/>
      <c r="NLY3" s="53"/>
      <c r="NLZ3" s="53"/>
      <c r="NMA3" s="53"/>
      <c r="NMB3" s="53"/>
      <c r="NMC3" s="53"/>
      <c r="NMD3" s="53"/>
      <c r="NME3" s="53"/>
      <c r="NMF3" s="53"/>
      <c r="NMG3" s="53"/>
      <c r="NMH3" s="53"/>
      <c r="NMI3" s="53"/>
      <c r="NMJ3" s="53"/>
      <c r="NMK3" s="53"/>
      <c r="NML3" s="53"/>
      <c r="NMM3" s="53"/>
      <c r="NMN3" s="53"/>
      <c r="NMO3" s="53"/>
      <c r="NMP3" s="53"/>
      <c r="NMQ3" s="53"/>
      <c r="NMR3" s="53"/>
      <c r="NMS3" s="53"/>
      <c r="NMT3" s="53"/>
      <c r="NMU3" s="53"/>
      <c r="NMV3" s="53"/>
      <c r="NMW3" s="53"/>
      <c r="NMX3" s="53"/>
      <c r="NMY3" s="53"/>
      <c r="NMZ3" s="53"/>
      <c r="NNA3" s="53"/>
      <c r="NNB3" s="53"/>
      <c r="NNC3" s="53"/>
      <c r="NND3" s="53"/>
      <c r="NNE3" s="53"/>
      <c r="NNF3" s="53"/>
      <c r="NNG3" s="53"/>
      <c r="NNH3" s="53"/>
      <c r="NNI3" s="53"/>
      <c r="NNJ3" s="53"/>
      <c r="NNK3" s="53"/>
      <c r="NNL3" s="53"/>
      <c r="NNM3" s="53"/>
      <c r="NNN3" s="53"/>
      <c r="NNO3" s="53"/>
      <c r="NNP3" s="53"/>
      <c r="NNQ3" s="53"/>
      <c r="NNR3" s="53"/>
      <c r="NNS3" s="53"/>
      <c r="NNT3" s="53"/>
      <c r="NNU3" s="53"/>
      <c r="NNV3" s="53"/>
      <c r="NNW3" s="53"/>
      <c r="NNX3" s="53"/>
      <c r="NNY3" s="53"/>
      <c r="NNZ3" s="53"/>
      <c r="NOA3" s="53"/>
      <c r="NOB3" s="53"/>
      <c r="NOC3" s="53"/>
      <c r="NOD3" s="53"/>
      <c r="NOE3" s="53"/>
      <c r="NOF3" s="53"/>
      <c r="NOG3" s="53"/>
      <c r="NOH3" s="53"/>
      <c r="NOI3" s="53"/>
      <c r="NOJ3" s="53"/>
      <c r="NOK3" s="53"/>
      <c r="NOL3" s="53"/>
      <c r="NOM3" s="53"/>
      <c r="NON3" s="53"/>
      <c r="NOO3" s="53"/>
      <c r="NOP3" s="53"/>
      <c r="NOQ3" s="53"/>
      <c r="NOR3" s="53"/>
      <c r="NOS3" s="53"/>
      <c r="NOT3" s="53"/>
      <c r="NOU3" s="53"/>
      <c r="NOV3" s="53"/>
      <c r="NOW3" s="53"/>
      <c r="NOX3" s="53"/>
      <c r="NOY3" s="53"/>
      <c r="NOZ3" s="53"/>
      <c r="NPA3" s="53"/>
      <c r="NPB3" s="53"/>
      <c r="NPC3" s="53"/>
      <c r="NPD3" s="53"/>
      <c r="NPE3" s="53"/>
      <c r="NPF3" s="53"/>
      <c r="NPG3" s="53"/>
      <c r="NPH3" s="53"/>
      <c r="NPI3" s="53"/>
      <c r="NPJ3" s="53"/>
      <c r="NPK3" s="53"/>
      <c r="NPL3" s="53"/>
      <c r="NPM3" s="53"/>
      <c r="NPN3" s="53"/>
      <c r="NPO3" s="53"/>
      <c r="NPP3" s="53"/>
      <c r="NPQ3" s="53"/>
      <c r="NPR3" s="53"/>
      <c r="NPS3" s="53"/>
      <c r="NPT3" s="53"/>
      <c r="NPU3" s="53"/>
      <c r="NPV3" s="53"/>
      <c r="NPW3" s="53"/>
      <c r="NPX3" s="53"/>
      <c r="NPY3" s="53"/>
      <c r="NPZ3" s="53"/>
      <c r="NQA3" s="53"/>
      <c r="NQB3" s="53"/>
      <c r="NQC3" s="53"/>
      <c r="NQD3" s="53"/>
      <c r="NQE3" s="53"/>
      <c r="NQF3" s="53"/>
      <c r="NQG3" s="53"/>
      <c r="NQH3" s="53"/>
      <c r="NQI3" s="53"/>
      <c r="NQJ3" s="53"/>
      <c r="NQK3" s="53"/>
      <c r="NQL3" s="53"/>
      <c r="NQM3" s="53"/>
      <c r="NQN3" s="53"/>
      <c r="NQO3" s="53"/>
      <c r="NQP3" s="53"/>
      <c r="NQQ3" s="53"/>
      <c r="NQR3" s="53"/>
      <c r="NQS3" s="53"/>
      <c r="NQT3" s="53"/>
      <c r="NQU3" s="53"/>
      <c r="NQV3" s="53"/>
      <c r="NQW3" s="53"/>
      <c r="NQX3" s="53"/>
      <c r="NQY3" s="53"/>
      <c r="NQZ3" s="53"/>
      <c r="NRA3" s="53"/>
      <c r="NRB3" s="53"/>
      <c r="NRC3" s="53"/>
      <c r="NRD3" s="53"/>
      <c r="NRE3" s="53"/>
      <c r="NRF3" s="53"/>
      <c r="NRG3" s="53"/>
      <c r="NRH3" s="53"/>
      <c r="NRI3" s="53"/>
      <c r="NRJ3" s="53"/>
      <c r="NRK3" s="53"/>
      <c r="NRL3" s="53"/>
      <c r="NRM3" s="53"/>
      <c r="NRN3" s="53"/>
      <c r="NRO3" s="53"/>
      <c r="NRP3" s="53"/>
      <c r="NRQ3" s="53"/>
      <c r="NRR3" s="53"/>
      <c r="NRS3" s="53"/>
      <c r="NRT3" s="53"/>
      <c r="NRU3" s="53"/>
      <c r="NRV3" s="53"/>
      <c r="NRW3" s="53"/>
      <c r="NRX3" s="53"/>
      <c r="NRY3" s="53"/>
      <c r="NRZ3" s="53"/>
      <c r="NSA3" s="53"/>
      <c r="NSB3" s="53"/>
      <c r="NSC3" s="53"/>
      <c r="NSD3" s="53"/>
      <c r="NSE3" s="53"/>
      <c r="NSF3" s="53"/>
      <c r="NSG3" s="53"/>
      <c r="NSH3" s="53"/>
      <c r="NSI3" s="53"/>
      <c r="NSJ3" s="53"/>
      <c r="NSK3" s="53"/>
      <c r="NSL3" s="53"/>
      <c r="NSM3" s="53"/>
      <c r="NSN3" s="53"/>
      <c r="NSO3" s="53"/>
      <c r="NSP3" s="53"/>
      <c r="NSQ3" s="53"/>
      <c r="NSR3" s="53"/>
      <c r="NSS3" s="53"/>
      <c r="NST3" s="53"/>
      <c r="NSU3" s="53"/>
      <c r="NSV3" s="53"/>
      <c r="NSW3" s="53"/>
      <c r="NSX3" s="53"/>
      <c r="NSY3" s="53"/>
      <c r="NSZ3" s="53"/>
      <c r="NTA3" s="53"/>
      <c r="NTB3" s="53"/>
      <c r="NTC3" s="53"/>
      <c r="NTD3" s="53"/>
      <c r="NTE3" s="53"/>
      <c r="NTF3" s="53"/>
      <c r="NTG3" s="53"/>
      <c r="NTH3" s="53"/>
      <c r="NTI3" s="53"/>
      <c r="NTJ3" s="53"/>
      <c r="NTK3" s="53"/>
      <c r="NTL3" s="53"/>
      <c r="NTM3" s="53"/>
      <c r="NTN3" s="53"/>
      <c r="NTO3" s="53"/>
      <c r="NTP3" s="53"/>
      <c r="NTQ3" s="53"/>
      <c r="NTR3" s="53"/>
      <c r="NTS3" s="53"/>
      <c r="NTT3" s="53"/>
      <c r="NTU3" s="53"/>
      <c r="NTV3" s="53"/>
      <c r="NTW3" s="53"/>
      <c r="NTX3" s="53"/>
      <c r="NTY3" s="53"/>
      <c r="NTZ3" s="53"/>
      <c r="NUA3" s="53"/>
      <c r="NUB3" s="53"/>
      <c r="NUC3" s="53"/>
      <c r="NUD3" s="53"/>
      <c r="NUE3" s="53"/>
      <c r="NUF3" s="53"/>
      <c r="NUG3" s="53"/>
      <c r="NUH3" s="53"/>
      <c r="NUI3" s="53"/>
      <c r="NUJ3" s="53"/>
      <c r="NUK3" s="53"/>
      <c r="NUL3" s="53"/>
      <c r="NUM3" s="53"/>
      <c r="NUN3" s="53"/>
      <c r="NUO3" s="53"/>
      <c r="NUP3" s="53"/>
      <c r="NUQ3" s="53"/>
      <c r="NUR3" s="53"/>
      <c r="NUS3" s="53"/>
      <c r="NUT3" s="53"/>
      <c r="NUU3" s="53"/>
      <c r="NUV3" s="53"/>
      <c r="NUW3" s="53"/>
      <c r="NUX3" s="53"/>
      <c r="NUY3" s="53"/>
      <c r="NUZ3" s="53"/>
      <c r="NVA3" s="53"/>
      <c r="NVB3" s="53"/>
      <c r="NVC3" s="53"/>
      <c r="NVD3" s="53"/>
      <c r="NVE3" s="53"/>
      <c r="NVF3" s="53"/>
      <c r="NVG3" s="53"/>
      <c r="NVH3" s="53"/>
      <c r="NVI3" s="53"/>
      <c r="NVJ3" s="53"/>
      <c r="NVK3" s="53"/>
      <c r="NVL3" s="53"/>
      <c r="NVM3" s="53"/>
      <c r="NVN3" s="53"/>
      <c r="NVO3" s="53"/>
      <c r="NVP3" s="53"/>
      <c r="NVQ3" s="53"/>
      <c r="NVR3" s="53"/>
      <c r="NVS3" s="53"/>
      <c r="NVT3" s="53"/>
      <c r="NVU3" s="53"/>
      <c r="NVV3" s="53"/>
      <c r="NVW3" s="53"/>
      <c r="NVX3" s="53"/>
      <c r="NVY3" s="53"/>
      <c r="NVZ3" s="53"/>
      <c r="NWA3" s="53"/>
      <c r="NWB3" s="53"/>
      <c r="NWC3" s="53"/>
      <c r="NWD3" s="53"/>
      <c r="NWE3" s="53"/>
      <c r="NWF3" s="53"/>
      <c r="NWG3" s="53"/>
      <c r="NWH3" s="53"/>
      <c r="NWI3" s="53"/>
      <c r="NWJ3" s="53"/>
      <c r="NWK3" s="53"/>
      <c r="NWL3" s="53"/>
      <c r="NWM3" s="53"/>
      <c r="NWN3" s="53"/>
      <c r="NWO3" s="53"/>
      <c r="NWP3" s="53"/>
      <c r="NWQ3" s="53"/>
      <c r="NWR3" s="53"/>
      <c r="NWS3" s="53"/>
      <c r="NWT3" s="53"/>
      <c r="NWU3" s="53"/>
      <c r="NWV3" s="53"/>
      <c r="NWW3" s="53"/>
      <c r="NWX3" s="53"/>
      <c r="NWY3" s="53"/>
      <c r="NWZ3" s="53"/>
      <c r="NXA3" s="53"/>
      <c r="NXB3" s="53"/>
      <c r="NXC3" s="53"/>
      <c r="NXD3" s="53"/>
      <c r="NXE3" s="53"/>
      <c r="NXF3" s="53"/>
      <c r="NXG3" s="53"/>
      <c r="NXH3" s="53"/>
      <c r="NXI3" s="53"/>
      <c r="NXJ3" s="53"/>
      <c r="NXK3" s="53"/>
      <c r="NXL3" s="53"/>
      <c r="NXM3" s="53"/>
      <c r="NXN3" s="53"/>
      <c r="NXO3" s="53"/>
      <c r="NXP3" s="53"/>
      <c r="NXQ3" s="53"/>
      <c r="NXR3" s="53"/>
      <c r="NXS3" s="53"/>
      <c r="NXT3" s="53"/>
      <c r="NXU3" s="53"/>
      <c r="NXV3" s="53"/>
      <c r="NXW3" s="53"/>
      <c r="NXX3" s="53"/>
      <c r="NXY3" s="53"/>
      <c r="NXZ3" s="53"/>
      <c r="NYA3" s="53"/>
      <c r="NYB3" s="53"/>
      <c r="NYC3" s="53"/>
      <c r="NYD3" s="53"/>
      <c r="NYE3" s="53"/>
      <c r="NYF3" s="53"/>
      <c r="NYG3" s="53"/>
      <c r="NYH3" s="53"/>
      <c r="NYI3" s="53"/>
      <c r="NYJ3" s="53"/>
      <c r="NYK3" s="53"/>
      <c r="NYL3" s="53"/>
      <c r="NYM3" s="53"/>
      <c r="NYN3" s="53"/>
      <c r="NYO3" s="53"/>
      <c r="NYP3" s="53"/>
      <c r="NYQ3" s="53"/>
      <c r="NYR3" s="53"/>
      <c r="NYS3" s="53"/>
      <c r="NYT3" s="53"/>
      <c r="NYU3" s="53"/>
      <c r="NYV3" s="53"/>
      <c r="NYW3" s="53"/>
      <c r="NYX3" s="53"/>
      <c r="NYY3" s="53"/>
      <c r="NYZ3" s="53"/>
      <c r="NZA3" s="53"/>
      <c r="NZB3" s="53"/>
      <c r="NZC3" s="53"/>
      <c r="NZD3" s="53"/>
      <c r="NZE3" s="53"/>
      <c r="NZF3" s="53"/>
      <c r="NZG3" s="53"/>
      <c r="NZH3" s="53"/>
      <c r="NZI3" s="53"/>
      <c r="NZJ3" s="53"/>
      <c r="NZK3" s="53"/>
      <c r="NZL3" s="53"/>
      <c r="NZM3" s="53"/>
      <c r="NZN3" s="53"/>
      <c r="NZO3" s="53"/>
      <c r="NZP3" s="53"/>
      <c r="NZQ3" s="53"/>
      <c r="NZR3" s="53"/>
      <c r="NZS3" s="53"/>
      <c r="NZT3" s="53"/>
      <c r="NZU3" s="53"/>
      <c r="NZV3" s="53"/>
      <c r="NZW3" s="53"/>
      <c r="NZX3" s="53"/>
      <c r="NZY3" s="53"/>
      <c r="NZZ3" s="53"/>
      <c r="OAA3" s="53"/>
      <c r="OAB3" s="53"/>
      <c r="OAC3" s="53"/>
      <c r="OAD3" s="53"/>
      <c r="OAE3" s="53"/>
      <c r="OAF3" s="53"/>
      <c r="OAG3" s="53"/>
      <c r="OAH3" s="53"/>
      <c r="OAI3" s="53"/>
      <c r="OAJ3" s="53"/>
      <c r="OAK3" s="53"/>
      <c r="OAL3" s="53"/>
      <c r="OAM3" s="53"/>
      <c r="OAN3" s="53"/>
      <c r="OAO3" s="53"/>
      <c r="OAP3" s="53"/>
      <c r="OAQ3" s="53"/>
      <c r="OAR3" s="53"/>
      <c r="OAS3" s="53"/>
      <c r="OAT3" s="53"/>
      <c r="OAU3" s="53"/>
      <c r="OAV3" s="53"/>
      <c r="OAW3" s="53"/>
      <c r="OAX3" s="53"/>
      <c r="OAY3" s="53"/>
      <c r="OAZ3" s="53"/>
      <c r="OBA3" s="53"/>
      <c r="OBB3" s="53"/>
      <c r="OBC3" s="53"/>
      <c r="OBD3" s="53"/>
      <c r="OBE3" s="53"/>
      <c r="OBF3" s="53"/>
      <c r="OBG3" s="53"/>
      <c r="OBH3" s="53"/>
      <c r="OBI3" s="53"/>
      <c r="OBJ3" s="53"/>
      <c r="OBK3" s="53"/>
      <c r="OBL3" s="53"/>
      <c r="OBM3" s="53"/>
      <c r="OBN3" s="53"/>
      <c r="OBO3" s="53"/>
      <c r="OBP3" s="53"/>
      <c r="OBQ3" s="53"/>
      <c r="OBR3" s="53"/>
      <c r="OBS3" s="53"/>
      <c r="OBT3" s="53"/>
      <c r="OBU3" s="53"/>
      <c r="OBV3" s="53"/>
      <c r="OBW3" s="53"/>
      <c r="OBX3" s="53"/>
      <c r="OBY3" s="53"/>
      <c r="OBZ3" s="53"/>
      <c r="OCA3" s="53"/>
      <c r="OCB3" s="53"/>
      <c r="OCC3" s="53"/>
      <c r="OCD3" s="53"/>
      <c r="OCE3" s="53"/>
      <c r="OCF3" s="53"/>
      <c r="OCG3" s="53"/>
      <c r="OCH3" s="53"/>
      <c r="OCI3" s="53"/>
      <c r="OCJ3" s="53"/>
      <c r="OCK3" s="53"/>
      <c r="OCL3" s="53"/>
      <c r="OCM3" s="53"/>
      <c r="OCN3" s="53"/>
      <c r="OCO3" s="53"/>
      <c r="OCP3" s="53"/>
      <c r="OCQ3" s="53"/>
      <c r="OCR3" s="53"/>
      <c r="OCS3" s="53"/>
      <c r="OCT3" s="53"/>
      <c r="OCU3" s="53"/>
      <c r="OCV3" s="53"/>
      <c r="OCW3" s="53"/>
      <c r="OCX3" s="53"/>
      <c r="OCY3" s="53"/>
      <c r="OCZ3" s="53"/>
      <c r="ODA3" s="53"/>
      <c r="ODB3" s="53"/>
      <c r="ODC3" s="53"/>
      <c r="ODD3" s="53"/>
      <c r="ODE3" s="53"/>
      <c r="ODF3" s="53"/>
      <c r="ODG3" s="53"/>
      <c r="ODH3" s="53"/>
      <c r="ODI3" s="53"/>
      <c r="ODJ3" s="53"/>
      <c r="ODK3" s="53"/>
      <c r="ODL3" s="53"/>
      <c r="ODM3" s="53"/>
      <c r="ODN3" s="53"/>
      <c r="ODO3" s="53"/>
      <c r="ODP3" s="53"/>
      <c r="ODQ3" s="53"/>
      <c r="ODR3" s="53"/>
      <c r="ODS3" s="53"/>
      <c r="ODT3" s="53"/>
      <c r="ODU3" s="53"/>
      <c r="ODV3" s="53"/>
      <c r="ODW3" s="53"/>
      <c r="ODX3" s="53"/>
      <c r="ODY3" s="53"/>
      <c r="ODZ3" s="53"/>
      <c r="OEA3" s="53"/>
      <c r="OEB3" s="53"/>
      <c r="OEC3" s="53"/>
      <c r="OED3" s="53"/>
      <c r="OEE3" s="53"/>
      <c r="OEF3" s="53"/>
      <c r="OEG3" s="53"/>
      <c r="OEH3" s="53"/>
      <c r="OEI3" s="53"/>
      <c r="OEJ3" s="53"/>
      <c r="OEK3" s="53"/>
      <c r="OEL3" s="53"/>
      <c r="OEM3" s="53"/>
      <c r="OEN3" s="53"/>
      <c r="OEO3" s="53"/>
      <c r="OEP3" s="53"/>
      <c r="OEQ3" s="53"/>
      <c r="OER3" s="53"/>
      <c r="OES3" s="53"/>
      <c r="OET3" s="53"/>
      <c r="OEU3" s="53"/>
      <c r="OEV3" s="53"/>
      <c r="OEW3" s="53"/>
      <c r="OEX3" s="53"/>
      <c r="OEY3" s="53"/>
      <c r="OEZ3" s="53"/>
      <c r="OFA3" s="53"/>
      <c r="OFB3" s="53"/>
      <c r="OFC3" s="53"/>
      <c r="OFD3" s="53"/>
      <c r="OFE3" s="53"/>
      <c r="OFF3" s="53"/>
      <c r="OFG3" s="53"/>
      <c r="OFH3" s="53"/>
      <c r="OFI3" s="53"/>
      <c r="OFJ3" s="53"/>
      <c r="OFK3" s="53"/>
      <c r="OFL3" s="53"/>
      <c r="OFM3" s="53"/>
      <c r="OFN3" s="53"/>
      <c r="OFO3" s="53"/>
      <c r="OFP3" s="53"/>
      <c r="OFQ3" s="53"/>
      <c r="OFR3" s="53"/>
      <c r="OFS3" s="53"/>
      <c r="OFT3" s="53"/>
      <c r="OFU3" s="53"/>
      <c r="OFV3" s="53"/>
      <c r="OFW3" s="53"/>
      <c r="OFX3" s="53"/>
      <c r="OFY3" s="53"/>
      <c r="OFZ3" s="53"/>
      <c r="OGA3" s="53"/>
      <c r="OGB3" s="53"/>
      <c r="OGC3" s="53"/>
      <c r="OGD3" s="53"/>
      <c r="OGE3" s="53"/>
      <c r="OGF3" s="53"/>
      <c r="OGG3" s="53"/>
      <c r="OGH3" s="53"/>
      <c r="OGI3" s="53"/>
      <c r="OGJ3" s="53"/>
      <c r="OGK3" s="53"/>
      <c r="OGL3" s="53"/>
      <c r="OGM3" s="53"/>
      <c r="OGN3" s="53"/>
      <c r="OGO3" s="53"/>
      <c r="OGP3" s="53"/>
      <c r="OGQ3" s="53"/>
      <c r="OGR3" s="53"/>
      <c r="OGS3" s="53"/>
      <c r="OGT3" s="53"/>
      <c r="OGU3" s="53"/>
      <c r="OGV3" s="53"/>
      <c r="OGW3" s="53"/>
      <c r="OGX3" s="53"/>
      <c r="OGY3" s="53"/>
      <c r="OGZ3" s="53"/>
      <c r="OHA3" s="53"/>
      <c r="OHB3" s="53"/>
      <c r="OHC3" s="53"/>
      <c r="OHD3" s="53"/>
      <c r="OHE3" s="53"/>
      <c r="OHF3" s="53"/>
      <c r="OHG3" s="53"/>
      <c r="OHH3" s="53"/>
      <c r="OHI3" s="53"/>
      <c r="OHJ3" s="53"/>
      <c r="OHK3" s="53"/>
      <c r="OHL3" s="53"/>
      <c r="OHM3" s="53"/>
      <c r="OHN3" s="53"/>
      <c r="OHO3" s="53"/>
      <c r="OHP3" s="53"/>
      <c r="OHQ3" s="53"/>
      <c r="OHR3" s="53"/>
      <c r="OHS3" s="53"/>
      <c r="OHT3" s="53"/>
      <c r="OHU3" s="53"/>
      <c r="OHV3" s="53"/>
      <c r="OHW3" s="53"/>
      <c r="OHX3" s="53"/>
      <c r="OHY3" s="53"/>
      <c r="OHZ3" s="53"/>
      <c r="OIA3" s="53"/>
      <c r="OIB3" s="53"/>
      <c r="OIC3" s="53"/>
      <c r="OID3" s="53"/>
      <c r="OIE3" s="53"/>
      <c r="OIF3" s="53"/>
      <c r="OIG3" s="53"/>
      <c r="OIH3" s="53"/>
      <c r="OII3" s="53"/>
      <c r="OIJ3" s="53"/>
      <c r="OIK3" s="53"/>
      <c r="OIL3" s="53"/>
      <c r="OIM3" s="53"/>
      <c r="OIN3" s="53"/>
      <c r="OIO3" s="53"/>
      <c r="OIP3" s="53"/>
      <c r="OIQ3" s="53"/>
      <c r="OIR3" s="53"/>
      <c r="OIS3" s="53"/>
      <c r="OIT3" s="53"/>
      <c r="OIU3" s="53"/>
      <c r="OIV3" s="53"/>
      <c r="OIW3" s="53"/>
      <c r="OIX3" s="53"/>
      <c r="OIY3" s="53"/>
      <c r="OIZ3" s="53"/>
      <c r="OJA3" s="53"/>
      <c r="OJB3" s="53"/>
      <c r="OJC3" s="53"/>
      <c r="OJD3" s="53"/>
      <c r="OJE3" s="53"/>
      <c r="OJF3" s="53"/>
      <c r="OJG3" s="53"/>
      <c r="OJH3" s="53"/>
      <c r="OJI3" s="53"/>
      <c r="OJJ3" s="53"/>
      <c r="OJK3" s="53"/>
      <c r="OJL3" s="53"/>
      <c r="OJM3" s="53"/>
      <c r="OJN3" s="53"/>
      <c r="OJO3" s="53"/>
      <c r="OJP3" s="53"/>
      <c r="OJQ3" s="53"/>
      <c r="OJR3" s="53"/>
      <c r="OJS3" s="53"/>
      <c r="OJT3" s="53"/>
      <c r="OJU3" s="53"/>
      <c r="OJV3" s="53"/>
      <c r="OJW3" s="53"/>
      <c r="OJX3" s="53"/>
      <c r="OJY3" s="53"/>
      <c r="OJZ3" s="53"/>
      <c r="OKA3" s="53"/>
      <c r="OKB3" s="53"/>
      <c r="OKC3" s="53"/>
      <c r="OKD3" s="53"/>
      <c r="OKE3" s="53"/>
      <c r="OKF3" s="53"/>
      <c r="OKG3" s="53"/>
      <c r="OKH3" s="53"/>
      <c r="OKI3" s="53"/>
      <c r="OKJ3" s="53"/>
      <c r="OKK3" s="53"/>
      <c r="OKL3" s="53"/>
      <c r="OKM3" s="53"/>
      <c r="OKN3" s="53"/>
      <c r="OKO3" s="53"/>
      <c r="OKP3" s="53"/>
      <c r="OKQ3" s="53"/>
      <c r="OKR3" s="53"/>
      <c r="OKS3" s="53"/>
      <c r="OKT3" s="53"/>
      <c r="OKU3" s="53"/>
      <c r="OKV3" s="53"/>
      <c r="OKW3" s="53"/>
      <c r="OKX3" s="53"/>
      <c r="OKY3" s="53"/>
      <c r="OKZ3" s="53"/>
      <c r="OLA3" s="53"/>
      <c r="OLB3" s="53"/>
      <c r="OLC3" s="53"/>
      <c r="OLD3" s="53"/>
      <c r="OLE3" s="53"/>
      <c r="OLF3" s="53"/>
      <c r="OLG3" s="53"/>
      <c r="OLH3" s="53"/>
      <c r="OLI3" s="53"/>
      <c r="OLJ3" s="53"/>
      <c r="OLK3" s="53"/>
      <c r="OLL3" s="53"/>
      <c r="OLM3" s="53"/>
      <c r="OLN3" s="53"/>
      <c r="OLO3" s="53"/>
      <c r="OLP3" s="53"/>
      <c r="OLQ3" s="53"/>
      <c r="OLR3" s="53"/>
      <c r="OLS3" s="53"/>
      <c r="OLT3" s="53"/>
      <c r="OLU3" s="53"/>
      <c r="OLV3" s="53"/>
      <c r="OLW3" s="53"/>
      <c r="OLX3" s="53"/>
      <c r="OLY3" s="53"/>
      <c r="OLZ3" s="53"/>
      <c r="OMA3" s="53"/>
      <c r="OMB3" s="53"/>
      <c r="OMC3" s="53"/>
      <c r="OMD3" s="53"/>
      <c r="OME3" s="53"/>
      <c r="OMF3" s="53"/>
      <c r="OMG3" s="53"/>
      <c r="OMH3" s="53"/>
      <c r="OMI3" s="53"/>
      <c r="OMJ3" s="53"/>
      <c r="OMK3" s="53"/>
      <c r="OML3" s="53"/>
      <c r="OMM3" s="53"/>
      <c r="OMN3" s="53"/>
      <c r="OMO3" s="53"/>
      <c r="OMP3" s="53"/>
      <c r="OMQ3" s="53"/>
      <c r="OMR3" s="53"/>
      <c r="OMS3" s="53"/>
      <c r="OMT3" s="53"/>
      <c r="OMU3" s="53"/>
      <c r="OMV3" s="53"/>
      <c r="OMW3" s="53"/>
      <c r="OMX3" s="53"/>
      <c r="OMY3" s="53"/>
      <c r="OMZ3" s="53"/>
      <c r="ONA3" s="53"/>
      <c r="ONB3" s="53"/>
      <c r="ONC3" s="53"/>
      <c r="OND3" s="53"/>
      <c r="ONE3" s="53"/>
      <c r="ONF3" s="53"/>
      <c r="ONG3" s="53"/>
      <c r="ONH3" s="53"/>
      <c r="ONI3" s="53"/>
      <c r="ONJ3" s="53"/>
      <c r="ONK3" s="53"/>
      <c r="ONL3" s="53"/>
      <c r="ONM3" s="53"/>
      <c r="ONN3" s="53"/>
      <c r="ONO3" s="53"/>
      <c r="ONP3" s="53"/>
      <c r="ONQ3" s="53"/>
      <c r="ONR3" s="53"/>
      <c r="ONS3" s="53"/>
      <c r="ONT3" s="53"/>
      <c r="ONU3" s="53"/>
      <c r="ONV3" s="53"/>
      <c r="ONW3" s="53"/>
      <c r="ONX3" s="53"/>
      <c r="ONY3" s="53"/>
      <c r="ONZ3" s="53"/>
      <c r="OOA3" s="53"/>
      <c r="OOB3" s="53"/>
      <c r="OOC3" s="53"/>
      <c r="OOD3" s="53"/>
      <c r="OOE3" s="53"/>
      <c r="OOF3" s="53"/>
      <c r="OOG3" s="53"/>
      <c r="OOH3" s="53"/>
      <c r="OOI3" s="53"/>
      <c r="OOJ3" s="53"/>
      <c r="OOK3" s="53"/>
      <c r="OOL3" s="53"/>
      <c r="OOM3" s="53"/>
      <c r="OON3" s="53"/>
      <c r="OOO3" s="53"/>
      <c r="OOP3" s="53"/>
      <c r="OOQ3" s="53"/>
      <c r="OOR3" s="53"/>
      <c r="OOS3" s="53"/>
      <c r="OOT3" s="53"/>
      <c r="OOU3" s="53"/>
      <c r="OOV3" s="53"/>
      <c r="OOW3" s="53"/>
      <c r="OOX3" s="53"/>
      <c r="OOY3" s="53"/>
      <c r="OOZ3" s="53"/>
      <c r="OPA3" s="53"/>
      <c r="OPB3" s="53"/>
      <c r="OPC3" s="53"/>
      <c r="OPD3" s="53"/>
      <c r="OPE3" s="53"/>
      <c r="OPF3" s="53"/>
      <c r="OPG3" s="53"/>
      <c r="OPH3" s="53"/>
      <c r="OPI3" s="53"/>
      <c r="OPJ3" s="53"/>
      <c r="OPK3" s="53"/>
      <c r="OPL3" s="53"/>
      <c r="OPM3" s="53"/>
      <c r="OPN3" s="53"/>
      <c r="OPO3" s="53"/>
      <c r="OPP3" s="53"/>
      <c r="OPQ3" s="53"/>
      <c r="OPR3" s="53"/>
      <c r="OPS3" s="53"/>
      <c r="OPT3" s="53"/>
      <c r="OPU3" s="53"/>
      <c r="OPV3" s="53"/>
      <c r="OPW3" s="53"/>
      <c r="OPX3" s="53"/>
      <c r="OPY3" s="53"/>
      <c r="OPZ3" s="53"/>
      <c r="OQA3" s="53"/>
      <c r="OQB3" s="53"/>
      <c r="OQC3" s="53"/>
      <c r="OQD3" s="53"/>
      <c r="OQE3" s="53"/>
      <c r="OQF3" s="53"/>
      <c r="OQG3" s="53"/>
      <c r="OQH3" s="53"/>
      <c r="OQI3" s="53"/>
      <c r="OQJ3" s="53"/>
      <c r="OQK3" s="53"/>
      <c r="OQL3" s="53"/>
      <c r="OQM3" s="53"/>
      <c r="OQN3" s="53"/>
      <c r="OQO3" s="53"/>
      <c r="OQP3" s="53"/>
      <c r="OQQ3" s="53"/>
      <c r="OQR3" s="53"/>
      <c r="OQS3" s="53"/>
      <c r="OQT3" s="53"/>
      <c r="OQU3" s="53"/>
      <c r="OQV3" s="53"/>
      <c r="OQW3" s="53"/>
      <c r="OQX3" s="53"/>
      <c r="OQY3" s="53"/>
      <c r="OQZ3" s="53"/>
      <c r="ORA3" s="53"/>
      <c r="ORB3" s="53"/>
      <c r="ORC3" s="53"/>
      <c r="ORD3" s="53"/>
      <c r="ORE3" s="53"/>
      <c r="ORF3" s="53"/>
      <c r="ORG3" s="53"/>
      <c r="ORH3" s="53"/>
      <c r="ORI3" s="53"/>
      <c r="ORJ3" s="53"/>
      <c r="ORK3" s="53"/>
      <c r="ORL3" s="53"/>
      <c r="ORM3" s="53"/>
      <c r="ORN3" s="53"/>
      <c r="ORO3" s="53"/>
      <c r="ORP3" s="53"/>
      <c r="ORQ3" s="53"/>
      <c r="ORR3" s="53"/>
      <c r="ORS3" s="53"/>
      <c r="ORT3" s="53"/>
      <c r="ORU3" s="53"/>
      <c r="ORV3" s="53"/>
      <c r="ORW3" s="53"/>
      <c r="ORX3" s="53"/>
      <c r="ORY3" s="53"/>
      <c r="ORZ3" s="53"/>
      <c r="OSA3" s="53"/>
      <c r="OSB3" s="53"/>
      <c r="OSC3" s="53"/>
      <c r="OSD3" s="53"/>
      <c r="OSE3" s="53"/>
      <c r="OSF3" s="53"/>
      <c r="OSG3" s="53"/>
      <c r="OSH3" s="53"/>
      <c r="OSI3" s="53"/>
      <c r="OSJ3" s="53"/>
      <c r="OSK3" s="53"/>
      <c r="OSL3" s="53"/>
      <c r="OSM3" s="53"/>
      <c r="OSN3" s="53"/>
      <c r="OSO3" s="53"/>
      <c r="OSP3" s="53"/>
      <c r="OSQ3" s="53"/>
      <c r="OSR3" s="53"/>
      <c r="OSS3" s="53"/>
      <c r="OST3" s="53"/>
      <c r="OSU3" s="53"/>
      <c r="OSV3" s="53"/>
      <c r="OSW3" s="53"/>
      <c r="OSX3" s="53"/>
      <c r="OSY3" s="53"/>
      <c r="OSZ3" s="53"/>
      <c r="OTA3" s="53"/>
      <c r="OTB3" s="53"/>
      <c r="OTC3" s="53"/>
      <c r="OTD3" s="53"/>
      <c r="OTE3" s="53"/>
      <c r="OTF3" s="53"/>
      <c r="OTG3" s="53"/>
      <c r="OTH3" s="53"/>
      <c r="OTI3" s="53"/>
      <c r="OTJ3" s="53"/>
      <c r="OTK3" s="53"/>
      <c r="OTL3" s="53"/>
      <c r="OTM3" s="53"/>
      <c r="OTN3" s="53"/>
      <c r="OTO3" s="53"/>
      <c r="OTP3" s="53"/>
      <c r="OTQ3" s="53"/>
      <c r="OTR3" s="53"/>
      <c r="OTS3" s="53"/>
      <c r="OTT3" s="53"/>
      <c r="OTU3" s="53"/>
      <c r="OTV3" s="53"/>
      <c r="OTW3" s="53"/>
      <c r="OTX3" s="53"/>
      <c r="OTY3" s="53"/>
      <c r="OTZ3" s="53"/>
      <c r="OUA3" s="53"/>
      <c r="OUB3" s="53"/>
      <c r="OUC3" s="53"/>
      <c r="OUD3" s="53"/>
      <c r="OUE3" s="53"/>
      <c r="OUF3" s="53"/>
      <c r="OUG3" s="53"/>
      <c r="OUH3" s="53"/>
      <c r="OUI3" s="53"/>
      <c r="OUJ3" s="53"/>
      <c r="OUK3" s="53"/>
      <c r="OUL3" s="53"/>
      <c r="OUM3" s="53"/>
      <c r="OUN3" s="53"/>
      <c r="OUO3" s="53"/>
      <c r="OUP3" s="53"/>
      <c r="OUQ3" s="53"/>
      <c r="OUR3" s="53"/>
      <c r="OUS3" s="53"/>
      <c r="OUT3" s="53"/>
      <c r="OUU3" s="53"/>
      <c r="OUV3" s="53"/>
      <c r="OUW3" s="53"/>
      <c r="OUX3" s="53"/>
      <c r="OUY3" s="53"/>
      <c r="OUZ3" s="53"/>
      <c r="OVA3" s="53"/>
      <c r="OVB3" s="53"/>
      <c r="OVC3" s="53"/>
      <c r="OVD3" s="53"/>
      <c r="OVE3" s="53"/>
      <c r="OVF3" s="53"/>
      <c r="OVG3" s="53"/>
      <c r="OVH3" s="53"/>
      <c r="OVI3" s="53"/>
      <c r="OVJ3" s="53"/>
      <c r="OVK3" s="53"/>
      <c r="OVL3" s="53"/>
      <c r="OVM3" s="53"/>
      <c r="OVN3" s="53"/>
      <c r="OVO3" s="53"/>
      <c r="OVP3" s="53"/>
      <c r="OVQ3" s="53"/>
      <c r="OVR3" s="53"/>
      <c r="OVS3" s="53"/>
      <c r="OVT3" s="53"/>
      <c r="OVU3" s="53"/>
      <c r="OVV3" s="53"/>
      <c r="OVW3" s="53"/>
      <c r="OVX3" s="53"/>
      <c r="OVY3" s="53"/>
      <c r="OVZ3" s="53"/>
      <c r="OWA3" s="53"/>
      <c r="OWB3" s="53"/>
      <c r="OWC3" s="53"/>
      <c r="OWD3" s="53"/>
      <c r="OWE3" s="53"/>
      <c r="OWF3" s="53"/>
      <c r="OWG3" s="53"/>
      <c r="OWH3" s="53"/>
      <c r="OWI3" s="53"/>
      <c r="OWJ3" s="53"/>
      <c r="OWK3" s="53"/>
      <c r="OWL3" s="53"/>
      <c r="OWM3" s="53"/>
      <c r="OWN3" s="53"/>
      <c r="OWO3" s="53"/>
      <c r="OWP3" s="53"/>
      <c r="OWQ3" s="53"/>
      <c r="OWR3" s="53"/>
      <c r="OWS3" s="53"/>
      <c r="OWT3" s="53"/>
      <c r="OWU3" s="53"/>
      <c r="OWV3" s="53"/>
      <c r="OWW3" s="53"/>
      <c r="OWX3" s="53"/>
      <c r="OWY3" s="53"/>
      <c r="OWZ3" s="53"/>
      <c r="OXA3" s="53"/>
      <c r="OXB3" s="53"/>
      <c r="OXC3" s="53"/>
      <c r="OXD3" s="53"/>
      <c r="OXE3" s="53"/>
      <c r="OXF3" s="53"/>
      <c r="OXG3" s="53"/>
      <c r="OXH3" s="53"/>
      <c r="OXI3" s="53"/>
      <c r="OXJ3" s="53"/>
      <c r="OXK3" s="53"/>
      <c r="OXL3" s="53"/>
      <c r="OXM3" s="53"/>
      <c r="OXN3" s="53"/>
      <c r="OXO3" s="53"/>
      <c r="OXP3" s="53"/>
      <c r="OXQ3" s="53"/>
      <c r="OXR3" s="53"/>
      <c r="OXS3" s="53"/>
      <c r="OXT3" s="53"/>
      <c r="OXU3" s="53"/>
      <c r="OXV3" s="53"/>
      <c r="OXW3" s="53"/>
      <c r="OXX3" s="53"/>
      <c r="OXY3" s="53"/>
      <c r="OXZ3" s="53"/>
      <c r="OYA3" s="53"/>
      <c r="OYB3" s="53"/>
      <c r="OYC3" s="53"/>
      <c r="OYD3" s="53"/>
      <c r="OYE3" s="53"/>
      <c r="OYF3" s="53"/>
      <c r="OYG3" s="53"/>
      <c r="OYH3" s="53"/>
      <c r="OYI3" s="53"/>
      <c r="OYJ3" s="53"/>
      <c r="OYK3" s="53"/>
      <c r="OYL3" s="53"/>
      <c r="OYM3" s="53"/>
      <c r="OYN3" s="53"/>
      <c r="OYO3" s="53"/>
      <c r="OYP3" s="53"/>
      <c r="OYQ3" s="53"/>
      <c r="OYR3" s="53"/>
      <c r="OYS3" s="53"/>
      <c r="OYT3" s="53"/>
      <c r="OYU3" s="53"/>
      <c r="OYV3" s="53"/>
      <c r="OYW3" s="53"/>
      <c r="OYX3" s="53"/>
      <c r="OYY3" s="53"/>
      <c r="OYZ3" s="53"/>
      <c r="OZA3" s="53"/>
      <c r="OZB3" s="53"/>
      <c r="OZC3" s="53"/>
      <c r="OZD3" s="53"/>
      <c r="OZE3" s="53"/>
      <c r="OZF3" s="53"/>
      <c r="OZG3" s="53"/>
      <c r="OZH3" s="53"/>
      <c r="OZI3" s="53"/>
      <c r="OZJ3" s="53"/>
      <c r="OZK3" s="53"/>
      <c r="OZL3" s="53"/>
      <c r="OZM3" s="53"/>
      <c r="OZN3" s="53"/>
      <c r="OZO3" s="53"/>
      <c r="OZP3" s="53"/>
      <c r="OZQ3" s="53"/>
      <c r="OZR3" s="53"/>
      <c r="OZS3" s="53"/>
      <c r="OZT3" s="53"/>
      <c r="OZU3" s="53"/>
      <c r="OZV3" s="53"/>
      <c r="OZW3" s="53"/>
      <c r="OZX3" s="53"/>
      <c r="OZY3" s="53"/>
      <c r="OZZ3" s="53"/>
      <c r="PAA3" s="53"/>
      <c r="PAB3" s="53"/>
      <c r="PAC3" s="53"/>
      <c r="PAD3" s="53"/>
      <c r="PAE3" s="53"/>
      <c r="PAF3" s="53"/>
      <c r="PAG3" s="53"/>
      <c r="PAH3" s="53"/>
      <c r="PAI3" s="53"/>
      <c r="PAJ3" s="53"/>
      <c r="PAK3" s="53"/>
      <c r="PAL3" s="53"/>
      <c r="PAM3" s="53"/>
      <c r="PAN3" s="53"/>
      <c r="PAO3" s="53"/>
      <c r="PAP3" s="53"/>
      <c r="PAQ3" s="53"/>
      <c r="PAR3" s="53"/>
      <c r="PAS3" s="53"/>
      <c r="PAT3" s="53"/>
      <c r="PAU3" s="53"/>
      <c r="PAV3" s="53"/>
      <c r="PAW3" s="53"/>
      <c r="PAX3" s="53"/>
      <c r="PAY3" s="53"/>
      <c r="PAZ3" s="53"/>
      <c r="PBA3" s="53"/>
      <c r="PBB3" s="53"/>
      <c r="PBC3" s="53"/>
      <c r="PBD3" s="53"/>
      <c r="PBE3" s="53"/>
      <c r="PBF3" s="53"/>
      <c r="PBG3" s="53"/>
      <c r="PBH3" s="53"/>
      <c r="PBI3" s="53"/>
      <c r="PBJ3" s="53"/>
      <c r="PBK3" s="53"/>
      <c r="PBL3" s="53"/>
      <c r="PBM3" s="53"/>
      <c r="PBN3" s="53"/>
      <c r="PBO3" s="53"/>
      <c r="PBP3" s="53"/>
      <c r="PBQ3" s="53"/>
      <c r="PBR3" s="53"/>
      <c r="PBS3" s="53"/>
      <c r="PBT3" s="53"/>
      <c r="PBU3" s="53"/>
      <c r="PBV3" s="53"/>
      <c r="PBW3" s="53"/>
      <c r="PBX3" s="53"/>
      <c r="PBY3" s="53"/>
      <c r="PBZ3" s="53"/>
      <c r="PCA3" s="53"/>
      <c r="PCB3" s="53"/>
      <c r="PCC3" s="53"/>
      <c r="PCD3" s="53"/>
      <c r="PCE3" s="53"/>
      <c r="PCF3" s="53"/>
      <c r="PCG3" s="53"/>
      <c r="PCH3" s="53"/>
      <c r="PCI3" s="53"/>
      <c r="PCJ3" s="53"/>
      <c r="PCK3" s="53"/>
      <c r="PCL3" s="53"/>
      <c r="PCM3" s="53"/>
      <c r="PCN3" s="53"/>
      <c r="PCO3" s="53"/>
      <c r="PCP3" s="53"/>
      <c r="PCQ3" s="53"/>
      <c r="PCR3" s="53"/>
      <c r="PCS3" s="53"/>
      <c r="PCT3" s="53"/>
      <c r="PCU3" s="53"/>
      <c r="PCV3" s="53"/>
      <c r="PCW3" s="53"/>
      <c r="PCX3" s="53"/>
      <c r="PCY3" s="53"/>
      <c r="PCZ3" s="53"/>
      <c r="PDA3" s="53"/>
      <c r="PDB3" s="53"/>
      <c r="PDC3" s="53"/>
      <c r="PDD3" s="53"/>
      <c r="PDE3" s="53"/>
      <c r="PDF3" s="53"/>
      <c r="PDG3" s="53"/>
      <c r="PDH3" s="53"/>
      <c r="PDI3" s="53"/>
      <c r="PDJ3" s="53"/>
      <c r="PDK3" s="53"/>
      <c r="PDL3" s="53"/>
      <c r="PDM3" s="53"/>
      <c r="PDN3" s="53"/>
      <c r="PDO3" s="53"/>
      <c r="PDP3" s="53"/>
      <c r="PDQ3" s="53"/>
      <c r="PDR3" s="53"/>
      <c r="PDS3" s="53"/>
      <c r="PDT3" s="53"/>
      <c r="PDU3" s="53"/>
      <c r="PDV3" s="53"/>
      <c r="PDW3" s="53"/>
      <c r="PDX3" s="53"/>
      <c r="PDY3" s="53"/>
      <c r="PDZ3" s="53"/>
      <c r="PEA3" s="53"/>
      <c r="PEB3" s="53"/>
      <c r="PEC3" s="53"/>
      <c r="PED3" s="53"/>
      <c r="PEE3" s="53"/>
      <c r="PEF3" s="53"/>
      <c r="PEG3" s="53"/>
      <c r="PEH3" s="53"/>
      <c r="PEI3" s="53"/>
      <c r="PEJ3" s="53"/>
      <c r="PEK3" s="53"/>
      <c r="PEL3" s="53"/>
      <c r="PEM3" s="53"/>
      <c r="PEN3" s="53"/>
      <c r="PEO3" s="53"/>
      <c r="PEP3" s="53"/>
      <c r="PEQ3" s="53"/>
      <c r="PER3" s="53"/>
      <c r="PES3" s="53"/>
      <c r="PET3" s="53"/>
      <c r="PEU3" s="53"/>
      <c r="PEV3" s="53"/>
      <c r="PEW3" s="53"/>
      <c r="PEX3" s="53"/>
      <c r="PEY3" s="53"/>
      <c r="PEZ3" s="53"/>
      <c r="PFA3" s="53"/>
      <c r="PFB3" s="53"/>
      <c r="PFC3" s="53"/>
      <c r="PFD3" s="53"/>
      <c r="PFE3" s="53"/>
      <c r="PFF3" s="53"/>
      <c r="PFG3" s="53"/>
      <c r="PFH3" s="53"/>
      <c r="PFI3" s="53"/>
      <c r="PFJ3" s="53"/>
      <c r="PFK3" s="53"/>
      <c r="PFL3" s="53"/>
      <c r="PFM3" s="53"/>
      <c r="PFN3" s="53"/>
      <c r="PFO3" s="53"/>
      <c r="PFP3" s="53"/>
      <c r="PFQ3" s="53"/>
      <c r="PFR3" s="53"/>
      <c r="PFS3" s="53"/>
      <c r="PFT3" s="53"/>
      <c r="PFU3" s="53"/>
      <c r="PFV3" s="53"/>
      <c r="PFW3" s="53"/>
      <c r="PFX3" s="53"/>
      <c r="PFY3" s="53"/>
      <c r="PFZ3" s="53"/>
      <c r="PGA3" s="53"/>
      <c r="PGB3" s="53"/>
      <c r="PGC3" s="53"/>
      <c r="PGD3" s="53"/>
      <c r="PGE3" s="53"/>
      <c r="PGF3" s="53"/>
      <c r="PGG3" s="53"/>
      <c r="PGH3" s="53"/>
      <c r="PGI3" s="53"/>
      <c r="PGJ3" s="53"/>
      <c r="PGK3" s="53"/>
      <c r="PGL3" s="53"/>
      <c r="PGM3" s="53"/>
      <c r="PGN3" s="53"/>
      <c r="PGO3" s="53"/>
      <c r="PGP3" s="53"/>
      <c r="PGQ3" s="53"/>
      <c r="PGR3" s="53"/>
      <c r="PGS3" s="53"/>
      <c r="PGT3" s="53"/>
      <c r="PGU3" s="53"/>
      <c r="PGV3" s="53"/>
      <c r="PGW3" s="53"/>
      <c r="PGX3" s="53"/>
      <c r="PGY3" s="53"/>
      <c r="PGZ3" s="53"/>
      <c r="PHA3" s="53"/>
      <c r="PHB3" s="53"/>
      <c r="PHC3" s="53"/>
      <c r="PHD3" s="53"/>
      <c r="PHE3" s="53"/>
      <c r="PHF3" s="53"/>
      <c r="PHG3" s="53"/>
      <c r="PHH3" s="53"/>
      <c r="PHI3" s="53"/>
      <c r="PHJ3" s="53"/>
      <c r="PHK3" s="53"/>
      <c r="PHL3" s="53"/>
      <c r="PHM3" s="53"/>
      <c r="PHN3" s="53"/>
      <c r="PHO3" s="53"/>
      <c r="PHP3" s="53"/>
      <c r="PHQ3" s="53"/>
      <c r="PHR3" s="53"/>
      <c r="PHS3" s="53"/>
      <c r="PHT3" s="53"/>
      <c r="PHU3" s="53"/>
      <c r="PHV3" s="53"/>
      <c r="PHW3" s="53"/>
      <c r="PHX3" s="53"/>
      <c r="PHY3" s="53"/>
      <c r="PHZ3" s="53"/>
      <c r="PIA3" s="53"/>
      <c r="PIB3" s="53"/>
      <c r="PIC3" s="53"/>
      <c r="PID3" s="53"/>
      <c r="PIE3" s="53"/>
      <c r="PIF3" s="53"/>
      <c r="PIG3" s="53"/>
      <c r="PIH3" s="53"/>
      <c r="PII3" s="53"/>
      <c r="PIJ3" s="53"/>
      <c r="PIK3" s="53"/>
      <c r="PIL3" s="53"/>
      <c r="PIM3" s="53"/>
      <c r="PIN3" s="53"/>
      <c r="PIO3" s="53"/>
      <c r="PIP3" s="53"/>
      <c r="PIQ3" s="53"/>
      <c r="PIR3" s="53"/>
      <c r="PIS3" s="53"/>
      <c r="PIT3" s="53"/>
      <c r="PIU3" s="53"/>
      <c r="PIV3" s="53"/>
      <c r="PIW3" s="53"/>
      <c r="PIX3" s="53"/>
      <c r="PIY3" s="53"/>
      <c r="PIZ3" s="53"/>
      <c r="PJA3" s="53"/>
      <c r="PJB3" s="53"/>
      <c r="PJC3" s="53"/>
      <c r="PJD3" s="53"/>
      <c r="PJE3" s="53"/>
      <c r="PJF3" s="53"/>
      <c r="PJG3" s="53"/>
      <c r="PJH3" s="53"/>
      <c r="PJI3" s="53"/>
      <c r="PJJ3" s="53"/>
      <c r="PJK3" s="53"/>
      <c r="PJL3" s="53"/>
      <c r="PJM3" s="53"/>
      <c r="PJN3" s="53"/>
      <c r="PJO3" s="53"/>
      <c r="PJP3" s="53"/>
      <c r="PJQ3" s="53"/>
      <c r="PJR3" s="53"/>
      <c r="PJS3" s="53"/>
      <c r="PJT3" s="53"/>
      <c r="PJU3" s="53"/>
      <c r="PJV3" s="53"/>
      <c r="PJW3" s="53"/>
      <c r="PJX3" s="53"/>
      <c r="PJY3" s="53"/>
      <c r="PJZ3" s="53"/>
      <c r="PKA3" s="53"/>
      <c r="PKB3" s="53"/>
      <c r="PKC3" s="53"/>
      <c r="PKD3" s="53"/>
      <c r="PKE3" s="53"/>
      <c r="PKF3" s="53"/>
      <c r="PKG3" s="53"/>
      <c r="PKH3" s="53"/>
      <c r="PKI3" s="53"/>
      <c r="PKJ3" s="53"/>
      <c r="PKK3" s="53"/>
      <c r="PKL3" s="53"/>
      <c r="PKM3" s="53"/>
      <c r="PKN3" s="53"/>
      <c r="PKO3" s="53"/>
      <c r="PKP3" s="53"/>
      <c r="PKQ3" s="53"/>
      <c r="PKR3" s="53"/>
      <c r="PKS3" s="53"/>
      <c r="PKT3" s="53"/>
      <c r="PKU3" s="53"/>
      <c r="PKV3" s="53"/>
      <c r="PKW3" s="53"/>
      <c r="PKX3" s="53"/>
      <c r="PKY3" s="53"/>
      <c r="PKZ3" s="53"/>
      <c r="PLA3" s="53"/>
      <c r="PLB3" s="53"/>
      <c r="PLC3" s="53"/>
      <c r="PLD3" s="53"/>
      <c r="PLE3" s="53"/>
      <c r="PLF3" s="53"/>
      <c r="PLG3" s="53"/>
      <c r="PLH3" s="53"/>
      <c r="PLI3" s="53"/>
      <c r="PLJ3" s="53"/>
      <c r="PLK3" s="53"/>
      <c r="PLL3" s="53"/>
      <c r="PLM3" s="53"/>
      <c r="PLN3" s="53"/>
      <c r="PLO3" s="53"/>
      <c r="PLP3" s="53"/>
      <c r="PLQ3" s="53"/>
      <c r="PLR3" s="53"/>
      <c r="PLS3" s="53"/>
      <c r="PLT3" s="53"/>
      <c r="PLU3" s="53"/>
      <c r="PLV3" s="53"/>
      <c r="PLW3" s="53"/>
      <c r="PLX3" s="53"/>
      <c r="PLY3" s="53"/>
      <c r="PLZ3" s="53"/>
      <c r="PMA3" s="53"/>
      <c r="PMB3" s="53"/>
      <c r="PMC3" s="53"/>
      <c r="PMD3" s="53"/>
      <c r="PME3" s="53"/>
      <c r="PMF3" s="53"/>
      <c r="PMG3" s="53"/>
      <c r="PMH3" s="53"/>
      <c r="PMI3" s="53"/>
      <c r="PMJ3" s="53"/>
      <c r="PMK3" s="53"/>
      <c r="PML3" s="53"/>
      <c r="PMM3" s="53"/>
      <c r="PMN3" s="53"/>
      <c r="PMO3" s="53"/>
      <c r="PMP3" s="53"/>
      <c r="PMQ3" s="53"/>
      <c r="PMR3" s="53"/>
      <c r="PMS3" s="53"/>
      <c r="PMT3" s="53"/>
      <c r="PMU3" s="53"/>
      <c r="PMV3" s="53"/>
      <c r="PMW3" s="53"/>
      <c r="PMX3" s="53"/>
      <c r="PMY3" s="53"/>
      <c r="PMZ3" s="53"/>
      <c r="PNA3" s="53"/>
      <c r="PNB3" s="53"/>
      <c r="PNC3" s="53"/>
      <c r="PND3" s="53"/>
      <c r="PNE3" s="53"/>
      <c r="PNF3" s="53"/>
      <c r="PNG3" s="53"/>
      <c r="PNH3" s="53"/>
      <c r="PNI3" s="53"/>
      <c r="PNJ3" s="53"/>
      <c r="PNK3" s="53"/>
      <c r="PNL3" s="53"/>
      <c r="PNM3" s="53"/>
      <c r="PNN3" s="53"/>
      <c r="PNO3" s="53"/>
      <c r="PNP3" s="53"/>
      <c r="PNQ3" s="53"/>
      <c r="PNR3" s="53"/>
      <c r="PNS3" s="53"/>
      <c r="PNT3" s="53"/>
      <c r="PNU3" s="53"/>
      <c r="PNV3" s="53"/>
      <c r="PNW3" s="53"/>
      <c r="PNX3" s="53"/>
      <c r="PNY3" s="53"/>
      <c r="PNZ3" s="53"/>
      <c r="POA3" s="53"/>
      <c r="POB3" s="53"/>
      <c r="POC3" s="53"/>
      <c r="POD3" s="53"/>
      <c r="POE3" s="53"/>
      <c r="POF3" s="53"/>
      <c r="POG3" s="53"/>
      <c r="POH3" s="53"/>
      <c r="POI3" s="53"/>
      <c r="POJ3" s="53"/>
      <c r="POK3" s="53"/>
      <c r="POL3" s="53"/>
      <c r="POM3" s="53"/>
      <c r="PON3" s="53"/>
      <c r="POO3" s="53"/>
      <c r="POP3" s="53"/>
      <c r="POQ3" s="53"/>
      <c r="POR3" s="53"/>
      <c r="POS3" s="53"/>
      <c r="POT3" s="53"/>
      <c r="POU3" s="53"/>
      <c r="POV3" s="53"/>
      <c r="POW3" s="53"/>
      <c r="POX3" s="53"/>
      <c r="POY3" s="53"/>
      <c r="POZ3" s="53"/>
      <c r="PPA3" s="53"/>
      <c r="PPB3" s="53"/>
      <c r="PPC3" s="53"/>
      <c r="PPD3" s="53"/>
      <c r="PPE3" s="53"/>
      <c r="PPF3" s="53"/>
      <c r="PPG3" s="53"/>
      <c r="PPH3" s="53"/>
      <c r="PPI3" s="53"/>
      <c r="PPJ3" s="53"/>
      <c r="PPK3" s="53"/>
      <c r="PPL3" s="53"/>
      <c r="PPM3" s="53"/>
      <c r="PPN3" s="53"/>
      <c r="PPO3" s="53"/>
      <c r="PPP3" s="53"/>
      <c r="PPQ3" s="53"/>
      <c r="PPR3" s="53"/>
      <c r="PPS3" s="53"/>
      <c r="PPT3" s="53"/>
      <c r="PPU3" s="53"/>
      <c r="PPV3" s="53"/>
      <c r="PPW3" s="53"/>
      <c r="PPX3" s="53"/>
      <c r="PPY3" s="53"/>
      <c r="PPZ3" s="53"/>
      <c r="PQA3" s="53"/>
      <c r="PQB3" s="53"/>
      <c r="PQC3" s="53"/>
      <c r="PQD3" s="53"/>
      <c r="PQE3" s="53"/>
      <c r="PQF3" s="53"/>
      <c r="PQG3" s="53"/>
      <c r="PQH3" s="53"/>
      <c r="PQI3" s="53"/>
      <c r="PQJ3" s="53"/>
      <c r="PQK3" s="53"/>
      <c r="PQL3" s="53"/>
      <c r="PQM3" s="53"/>
      <c r="PQN3" s="53"/>
      <c r="PQO3" s="53"/>
      <c r="PQP3" s="53"/>
      <c r="PQQ3" s="53"/>
      <c r="PQR3" s="53"/>
      <c r="PQS3" s="53"/>
      <c r="PQT3" s="53"/>
      <c r="PQU3" s="53"/>
      <c r="PQV3" s="53"/>
      <c r="PQW3" s="53"/>
      <c r="PQX3" s="53"/>
      <c r="PQY3" s="53"/>
      <c r="PQZ3" s="53"/>
      <c r="PRA3" s="53"/>
      <c r="PRB3" s="53"/>
      <c r="PRC3" s="53"/>
      <c r="PRD3" s="53"/>
      <c r="PRE3" s="53"/>
      <c r="PRF3" s="53"/>
      <c r="PRG3" s="53"/>
      <c r="PRH3" s="53"/>
      <c r="PRI3" s="53"/>
      <c r="PRJ3" s="53"/>
      <c r="PRK3" s="53"/>
      <c r="PRL3" s="53"/>
      <c r="PRM3" s="53"/>
      <c r="PRN3" s="53"/>
      <c r="PRO3" s="53"/>
      <c r="PRP3" s="53"/>
      <c r="PRQ3" s="53"/>
      <c r="PRR3" s="53"/>
      <c r="PRS3" s="53"/>
      <c r="PRT3" s="53"/>
      <c r="PRU3" s="53"/>
      <c r="PRV3" s="53"/>
      <c r="PRW3" s="53"/>
      <c r="PRX3" s="53"/>
      <c r="PRY3" s="53"/>
      <c r="PRZ3" s="53"/>
      <c r="PSA3" s="53"/>
      <c r="PSB3" s="53"/>
      <c r="PSC3" s="53"/>
      <c r="PSD3" s="53"/>
      <c r="PSE3" s="53"/>
      <c r="PSF3" s="53"/>
      <c r="PSG3" s="53"/>
      <c r="PSH3" s="53"/>
      <c r="PSI3" s="53"/>
      <c r="PSJ3" s="53"/>
      <c r="PSK3" s="53"/>
      <c r="PSL3" s="53"/>
      <c r="PSM3" s="53"/>
      <c r="PSN3" s="53"/>
      <c r="PSO3" s="53"/>
      <c r="PSP3" s="53"/>
      <c r="PSQ3" s="53"/>
      <c r="PSR3" s="53"/>
      <c r="PSS3" s="53"/>
      <c r="PST3" s="53"/>
      <c r="PSU3" s="53"/>
      <c r="PSV3" s="53"/>
      <c r="PSW3" s="53"/>
      <c r="PSX3" s="53"/>
      <c r="PSY3" s="53"/>
      <c r="PSZ3" s="53"/>
      <c r="PTA3" s="53"/>
      <c r="PTB3" s="53"/>
      <c r="PTC3" s="53"/>
      <c r="PTD3" s="53"/>
      <c r="PTE3" s="53"/>
      <c r="PTF3" s="53"/>
      <c r="PTG3" s="53"/>
      <c r="PTH3" s="53"/>
      <c r="PTI3" s="53"/>
      <c r="PTJ3" s="53"/>
      <c r="PTK3" s="53"/>
      <c r="PTL3" s="53"/>
      <c r="PTM3" s="53"/>
      <c r="PTN3" s="53"/>
      <c r="PTO3" s="53"/>
      <c r="PTP3" s="53"/>
      <c r="PTQ3" s="53"/>
      <c r="PTR3" s="53"/>
      <c r="PTS3" s="53"/>
      <c r="PTT3" s="53"/>
      <c r="PTU3" s="53"/>
      <c r="PTV3" s="53"/>
      <c r="PTW3" s="53"/>
      <c r="PTX3" s="53"/>
      <c r="PTY3" s="53"/>
      <c r="PTZ3" s="53"/>
      <c r="PUA3" s="53"/>
      <c r="PUB3" s="53"/>
      <c r="PUC3" s="53"/>
      <c r="PUD3" s="53"/>
      <c r="PUE3" s="53"/>
      <c r="PUF3" s="53"/>
      <c r="PUG3" s="53"/>
      <c r="PUH3" s="53"/>
      <c r="PUI3" s="53"/>
      <c r="PUJ3" s="53"/>
      <c r="PUK3" s="53"/>
      <c r="PUL3" s="53"/>
      <c r="PUM3" s="53"/>
      <c r="PUN3" s="53"/>
      <c r="PUO3" s="53"/>
      <c r="PUP3" s="53"/>
      <c r="PUQ3" s="53"/>
      <c r="PUR3" s="53"/>
      <c r="PUS3" s="53"/>
      <c r="PUT3" s="53"/>
      <c r="PUU3" s="53"/>
      <c r="PUV3" s="53"/>
      <c r="PUW3" s="53"/>
      <c r="PUX3" s="53"/>
      <c r="PUY3" s="53"/>
      <c r="PUZ3" s="53"/>
      <c r="PVA3" s="53"/>
      <c r="PVB3" s="53"/>
      <c r="PVC3" s="53"/>
      <c r="PVD3" s="53"/>
      <c r="PVE3" s="53"/>
      <c r="PVF3" s="53"/>
      <c r="PVG3" s="53"/>
      <c r="PVH3" s="53"/>
      <c r="PVI3" s="53"/>
      <c r="PVJ3" s="53"/>
      <c r="PVK3" s="53"/>
      <c r="PVL3" s="53"/>
      <c r="PVM3" s="53"/>
      <c r="PVN3" s="53"/>
      <c r="PVO3" s="53"/>
      <c r="PVP3" s="53"/>
      <c r="PVQ3" s="53"/>
      <c r="PVR3" s="53"/>
      <c r="PVS3" s="53"/>
      <c r="PVT3" s="53"/>
      <c r="PVU3" s="53"/>
      <c r="PVV3" s="53"/>
      <c r="PVW3" s="53"/>
      <c r="PVX3" s="53"/>
      <c r="PVY3" s="53"/>
      <c r="PVZ3" s="53"/>
      <c r="PWA3" s="53"/>
      <c r="PWB3" s="53"/>
      <c r="PWC3" s="53"/>
      <c r="PWD3" s="53"/>
      <c r="PWE3" s="53"/>
      <c r="PWF3" s="53"/>
      <c r="PWG3" s="53"/>
      <c r="PWH3" s="53"/>
      <c r="PWI3" s="53"/>
      <c r="PWJ3" s="53"/>
      <c r="PWK3" s="53"/>
      <c r="PWL3" s="53"/>
      <c r="PWM3" s="53"/>
      <c r="PWN3" s="53"/>
      <c r="PWO3" s="53"/>
      <c r="PWP3" s="53"/>
      <c r="PWQ3" s="53"/>
      <c r="PWR3" s="53"/>
      <c r="PWS3" s="53"/>
      <c r="PWT3" s="53"/>
      <c r="PWU3" s="53"/>
      <c r="PWV3" s="53"/>
      <c r="PWW3" s="53"/>
      <c r="PWX3" s="53"/>
      <c r="PWY3" s="53"/>
      <c r="PWZ3" s="53"/>
      <c r="PXA3" s="53"/>
      <c r="PXB3" s="53"/>
      <c r="PXC3" s="53"/>
      <c r="PXD3" s="53"/>
      <c r="PXE3" s="53"/>
      <c r="PXF3" s="53"/>
      <c r="PXG3" s="53"/>
      <c r="PXH3" s="53"/>
      <c r="PXI3" s="53"/>
      <c r="PXJ3" s="53"/>
      <c r="PXK3" s="53"/>
      <c r="PXL3" s="53"/>
      <c r="PXM3" s="53"/>
      <c r="PXN3" s="53"/>
      <c r="PXO3" s="53"/>
      <c r="PXP3" s="53"/>
      <c r="PXQ3" s="53"/>
      <c r="PXR3" s="53"/>
      <c r="PXS3" s="53"/>
      <c r="PXT3" s="53"/>
      <c r="PXU3" s="53"/>
      <c r="PXV3" s="53"/>
      <c r="PXW3" s="53"/>
      <c r="PXX3" s="53"/>
      <c r="PXY3" s="53"/>
      <c r="PXZ3" s="53"/>
      <c r="PYA3" s="53"/>
      <c r="PYB3" s="53"/>
      <c r="PYC3" s="53"/>
      <c r="PYD3" s="53"/>
      <c r="PYE3" s="53"/>
      <c r="PYF3" s="53"/>
      <c r="PYG3" s="53"/>
      <c r="PYH3" s="53"/>
      <c r="PYI3" s="53"/>
      <c r="PYJ3" s="53"/>
      <c r="PYK3" s="53"/>
      <c r="PYL3" s="53"/>
      <c r="PYM3" s="53"/>
      <c r="PYN3" s="53"/>
      <c r="PYO3" s="53"/>
      <c r="PYP3" s="53"/>
      <c r="PYQ3" s="53"/>
      <c r="PYR3" s="53"/>
      <c r="PYS3" s="53"/>
      <c r="PYT3" s="53"/>
      <c r="PYU3" s="53"/>
      <c r="PYV3" s="53"/>
      <c r="PYW3" s="53"/>
      <c r="PYX3" s="53"/>
      <c r="PYY3" s="53"/>
      <c r="PYZ3" s="53"/>
      <c r="PZA3" s="53"/>
      <c r="PZB3" s="53"/>
      <c r="PZC3" s="53"/>
      <c r="PZD3" s="53"/>
      <c r="PZE3" s="53"/>
      <c r="PZF3" s="53"/>
      <c r="PZG3" s="53"/>
      <c r="PZH3" s="53"/>
      <c r="PZI3" s="53"/>
      <c r="PZJ3" s="53"/>
      <c r="PZK3" s="53"/>
      <c r="PZL3" s="53"/>
      <c r="PZM3" s="53"/>
      <c r="PZN3" s="53"/>
      <c r="PZO3" s="53"/>
      <c r="PZP3" s="53"/>
      <c r="PZQ3" s="53"/>
      <c r="PZR3" s="53"/>
      <c r="PZS3" s="53"/>
      <c r="PZT3" s="53"/>
      <c r="PZU3" s="53"/>
      <c r="PZV3" s="53"/>
      <c r="PZW3" s="53"/>
      <c r="PZX3" s="53"/>
      <c r="PZY3" s="53"/>
      <c r="PZZ3" s="53"/>
      <c r="QAA3" s="53"/>
      <c r="QAB3" s="53"/>
      <c r="QAC3" s="53"/>
      <c r="QAD3" s="53"/>
      <c r="QAE3" s="53"/>
      <c r="QAF3" s="53"/>
      <c r="QAG3" s="53"/>
      <c r="QAH3" s="53"/>
      <c r="QAI3" s="53"/>
      <c r="QAJ3" s="53"/>
      <c r="QAK3" s="53"/>
      <c r="QAL3" s="53"/>
      <c r="QAM3" s="53"/>
      <c r="QAN3" s="53"/>
      <c r="QAO3" s="53"/>
      <c r="QAP3" s="53"/>
      <c r="QAQ3" s="53"/>
      <c r="QAR3" s="53"/>
      <c r="QAS3" s="53"/>
      <c r="QAT3" s="53"/>
      <c r="QAU3" s="53"/>
      <c r="QAV3" s="53"/>
      <c r="QAW3" s="53"/>
      <c r="QAX3" s="53"/>
      <c r="QAY3" s="53"/>
      <c r="QAZ3" s="53"/>
      <c r="QBA3" s="53"/>
      <c r="QBB3" s="53"/>
      <c r="QBC3" s="53"/>
      <c r="QBD3" s="53"/>
      <c r="QBE3" s="53"/>
      <c r="QBF3" s="53"/>
      <c r="QBG3" s="53"/>
      <c r="QBH3" s="53"/>
      <c r="QBI3" s="53"/>
      <c r="QBJ3" s="53"/>
      <c r="QBK3" s="53"/>
      <c r="QBL3" s="53"/>
      <c r="QBM3" s="53"/>
      <c r="QBN3" s="53"/>
      <c r="QBO3" s="53"/>
      <c r="QBP3" s="53"/>
      <c r="QBQ3" s="53"/>
      <c r="QBR3" s="53"/>
      <c r="QBS3" s="53"/>
      <c r="QBT3" s="53"/>
      <c r="QBU3" s="53"/>
      <c r="QBV3" s="53"/>
      <c r="QBW3" s="53"/>
      <c r="QBX3" s="53"/>
      <c r="QBY3" s="53"/>
      <c r="QBZ3" s="53"/>
      <c r="QCA3" s="53"/>
      <c r="QCB3" s="53"/>
      <c r="QCC3" s="53"/>
      <c r="QCD3" s="53"/>
      <c r="QCE3" s="53"/>
      <c r="QCF3" s="53"/>
      <c r="QCG3" s="53"/>
      <c r="QCH3" s="53"/>
      <c r="QCI3" s="53"/>
      <c r="QCJ3" s="53"/>
      <c r="QCK3" s="53"/>
      <c r="QCL3" s="53"/>
      <c r="QCM3" s="53"/>
      <c r="QCN3" s="53"/>
      <c r="QCO3" s="53"/>
      <c r="QCP3" s="53"/>
      <c r="QCQ3" s="53"/>
      <c r="QCR3" s="53"/>
      <c r="QCS3" s="53"/>
      <c r="QCT3" s="53"/>
      <c r="QCU3" s="53"/>
      <c r="QCV3" s="53"/>
      <c r="QCW3" s="53"/>
      <c r="QCX3" s="53"/>
      <c r="QCY3" s="53"/>
      <c r="QCZ3" s="53"/>
      <c r="QDA3" s="53"/>
      <c r="QDB3" s="53"/>
      <c r="QDC3" s="53"/>
      <c r="QDD3" s="53"/>
      <c r="QDE3" s="53"/>
      <c r="QDF3" s="53"/>
      <c r="QDG3" s="53"/>
      <c r="QDH3" s="53"/>
      <c r="QDI3" s="53"/>
      <c r="QDJ3" s="53"/>
      <c r="QDK3" s="53"/>
      <c r="QDL3" s="53"/>
      <c r="QDM3" s="53"/>
      <c r="QDN3" s="53"/>
      <c r="QDO3" s="53"/>
      <c r="QDP3" s="53"/>
      <c r="QDQ3" s="53"/>
      <c r="QDR3" s="53"/>
      <c r="QDS3" s="53"/>
      <c r="QDT3" s="53"/>
      <c r="QDU3" s="53"/>
      <c r="QDV3" s="53"/>
      <c r="QDW3" s="53"/>
      <c r="QDX3" s="53"/>
      <c r="QDY3" s="53"/>
      <c r="QDZ3" s="53"/>
      <c r="QEA3" s="53"/>
      <c r="QEB3" s="53"/>
      <c r="QEC3" s="53"/>
      <c r="QED3" s="53"/>
      <c r="QEE3" s="53"/>
      <c r="QEF3" s="53"/>
      <c r="QEG3" s="53"/>
      <c r="QEH3" s="53"/>
      <c r="QEI3" s="53"/>
      <c r="QEJ3" s="53"/>
      <c r="QEK3" s="53"/>
      <c r="QEL3" s="53"/>
      <c r="QEM3" s="53"/>
      <c r="QEN3" s="53"/>
      <c r="QEO3" s="53"/>
      <c r="QEP3" s="53"/>
      <c r="QEQ3" s="53"/>
      <c r="QER3" s="53"/>
      <c r="QES3" s="53"/>
      <c r="QET3" s="53"/>
      <c r="QEU3" s="53"/>
      <c r="QEV3" s="53"/>
      <c r="QEW3" s="53"/>
      <c r="QEX3" s="53"/>
      <c r="QEY3" s="53"/>
      <c r="QEZ3" s="53"/>
      <c r="QFA3" s="53"/>
      <c r="QFB3" s="53"/>
      <c r="QFC3" s="53"/>
      <c r="QFD3" s="53"/>
      <c r="QFE3" s="53"/>
      <c r="QFF3" s="53"/>
      <c r="QFG3" s="53"/>
      <c r="QFH3" s="53"/>
      <c r="QFI3" s="53"/>
      <c r="QFJ3" s="53"/>
      <c r="QFK3" s="53"/>
      <c r="QFL3" s="53"/>
      <c r="QFM3" s="53"/>
      <c r="QFN3" s="53"/>
      <c r="QFO3" s="53"/>
      <c r="QFP3" s="53"/>
      <c r="QFQ3" s="53"/>
      <c r="QFR3" s="53"/>
      <c r="QFS3" s="53"/>
      <c r="QFT3" s="53"/>
      <c r="QFU3" s="53"/>
      <c r="QFV3" s="53"/>
      <c r="QFW3" s="53"/>
      <c r="QFX3" s="53"/>
      <c r="QFY3" s="53"/>
      <c r="QFZ3" s="53"/>
      <c r="QGA3" s="53"/>
      <c r="QGB3" s="53"/>
      <c r="QGC3" s="53"/>
      <c r="QGD3" s="53"/>
      <c r="QGE3" s="53"/>
      <c r="QGF3" s="53"/>
      <c r="QGG3" s="53"/>
      <c r="QGH3" s="53"/>
      <c r="QGI3" s="53"/>
      <c r="QGJ3" s="53"/>
      <c r="QGK3" s="53"/>
      <c r="QGL3" s="53"/>
      <c r="QGM3" s="53"/>
      <c r="QGN3" s="53"/>
      <c r="QGO3" s="53"/>
      <c r="QGP3" s="53"/>
      <c r="QGQ3" s="53"/>
      <c r="QGR3" s="53"/>
      <c r="QGS3" s="53"/>
      <c r="QGT3" s="53"/>
      <c r="QGU3" s="53"/>
      <c r="QGV3" s="53"/>
      <c r="QGW3" s="53"/>
      <c r="QGX3" s="53"/>
      <c r="QGY3" s="53"/>
      <c r="QGZ3" s="53"/>
      <c r="QHA3" s="53"/>
      <c r="QHB3" s="53"/>
      <c r="QHC3" s="53"/>
      <c r="QHD3" s="53"/>
      <c r="QHE3" s="53"/>
      <c r="QHF3" s="53"/>
      <c r="QHG3" s="53"/>
      <c r="QHH3" s="53"/>
      <c r="QHI3" s="53"/>
      <c r="QHJ3" s="53"/>
      <c r="QHK3" s="53"/>
      <c r="QHL3" s="53"/>
      <c r="QHM3" s="53"/>
      <c r="QHN3" s="53"/>
      <c r="QHO3" s="53"/>
      <c r="QHP3" s="53"/>
      <c r="QHQ3" s="53"/>
      <c r="QHR3" s="53"/>
      <c r="QHS3" s="53"/>
      <c r="QHT3" s="53"/>
      <c r="QHU3" s="53"/>
      <c r="QHV3" s="53"/>
      <c r="QHW3" s="53"/>
      <c r="QHX3" s="53"/>
      <c r="QHY3" s="53"/>
      <c r="QHZ3" s="53"/>
      <c r="QIA3" s="53"/>
      <c r="QIB3" s="53"/>
      <c r="QIC3" s="53"/>
      <c r="QID3" s="53"/>
      <c r="QIE3" s="53"/>
      <c r="QIF3" s="53"/>
      <c r="QIG3" s="53"/>
      <c r="QIH3" s="53"/>
      <c r="QII3" s="53"/>
      <c r="QIJ3" s="53"/>
      <c r="QIK3" s="53"/>
      <c r="QIL3" s="53"/>
      <c r="QIM3" s="53"/>
      <c r="QIN3" s="53"/>
      <c r="QIO3" s="53"/>
      <c r="QIP3" s="53"/>
      <c r="QIQ3" s="53"/>
      <c r="QIR3" s="53"/>
      <c r="QIS3" s="53"/>
      <c r="QIT3" s="53"/>
      <c r="QIU3" s="53"/>
      <c r="QIV3" s="53"/>
      <c r="QIW3" s="53"/>
      <c r="QIX3" s="53"/>
      <c r="QIY3" s="53"/>
      <c r="QIZ3" s="53"/>
      <c r="QJA3" s="53"/>
      <c r="QJB3" s="53"/>
      <c r="QJC3" s="53"/>
      <c r="QJD3" s="53"/>
      <c r="QJE3" s="53"/>
      <c r="QJF3" s="53"/>
      <c r="QJG3" s="53"/>
      <c r="QJH3" s="53"/>
      <c r="QJI3" s="53"/>
      <c r="QJJ3" s="53"/>
      <c r="QJK3" s="53"/>
      <c r="QJL3" s="53"/>
      <c r="QJM3" s="53"/>
      <c r="QJN3" s="53"/>
      <c r="QJO3" s="53"/>
      <c r="QJP3" s="53"/>
      <c r="QJQ3" s="53"/>
      <c r="QJR3" s="53"/>
      <c r="QJS3" s="53"/>
      <c r="QJT3" s="53"/>
      <c r="QJU3" s="53"/>
      <c r="QJV3" s="53"/>
      <c r="QJW3" s="53"/>
      <c r="QJX3" s="53"/>
      <c r="QJY3" s="53"/>
      <c r="QJZ3" s="53"/>
      <c r="QKA3" s="53"/>
      <c r="QKB3" s="53"/>
      <c r="QKC3" s="53"/>
      <c r="QKD3" s="53"/>
      <c r="QKE3" s="53"/>
      <c r="QKF3" s="53"/>
      <c r="QKG3" s="53"/>
      <c r="QKH3" s="53"/>
      <c r="QKI3" s="53"/>
      <c r="QKJ3" s="53"/>
      <c r="QKK3" s="53"/>
      <c r="QKL3" s="53"/>
      <c r="QKM3" s="53"/>
      <c r="QKN3" s="53"/>
      <c r="QKO3" s="53"/>
      <c r="QKP3" s="53"/>
      <c r="QKQ3" s="53"/>
      <c r="QKR3" s="53"/>
      <c r="QKS3" s="53"/>
      <c r="QKT3" s="53"/>
      <c r="QKU3" s="53"/>
      <c r="QKV3" s="53"/>
      <c r="QKW3" s="53"/>
      <c r="QKX3" s="53"/>
      <c r="QKY3" s="53"/>
      <c r="QKZ3" s="53"/>
      <c r="QLA3" s="53"/>
      <c r="QLB3" s="53"/>
      <c r="QLC3" s="53"/>
      <c r="QLD3" s="53"/>
      <c r="QLE3" s="53"/>
      <c r="QLF3" s="53"/>
      <c r="QLG3" s="53"/>
      <c r="QLH3" s="53"/>
      <c r="QLI3" s="53"/>
      <c r="QLJ3" s="53"/>
      <c r="QLK3" s="53"/>
      <c r="QLL3" s="53"/>
      <c r="QLM3" s="53"/>
      <c r="QLN3" s="53"/>
      <c r="QLO3" s="53"/>
      <c r="QLP3" s="53"/>
      <c r="QLQ3" s="53"/>
      <c r="QLR3" s="53"/>
      <c r="QLS3" s="53"/>
      <c r="QLT3" s="53"/>
      <c r="QLU3" s="53"/>
      <c r="QLV3" s="53"/>
      <c r="QLW3" s="53"/>
      <c r="QLX3" s="53"/>
      <c r="QLY3" s="53"/>
      <c r="QLZ3" s="53"/>
      <c r="QMA3" s="53"/>
      <c r="QMB3" s="53"/>
      <c r="QMC3" s="53"/>
      <c r="QMD3" s="53"/>
      <c r="QME3" s="53"/>
      <c r="QMF3" s="53"/>
      <c r="QMG3" s="53"/>
      <c r="QMH3" s="53"/>
      <c r="QMI3" s="53"/>
      <c r="QMJ3" s="53"/>
      <c r="QMK3" s="53"/>
      <c r="QML3" s="53"/>
      <c r="QMM3" s="53"/>
      <c r="QMN3" s="53"/>
      <c r="QMO3" s="53"/>
      <c r="QMP3" s="53"/>
      <c r="QMQ3" s="53"/>
      <c r="QMR3" s="53"/>
      <c r="QMS3" s="53"/>
      <c r="QMT3" s="53"/>
      <c r="QMU3" s="53"/>
      <c r="QMV3" s="53"/>
      <c r="QMW3" s="53"/>
      <c r="QMX3" s="53"/>
      <c r="QMY3" s="53"/>
      <c r="QMZ3" s="53"/>
      <c r="QNA3" s="53"/>
      <c r="QNB3" s="53"/>
      <c r="QNC3" s="53"/>
      <c r="QND3" s="53"/>
      <c r="QNE3" s="53"/>
      <c r="QNF3" s="53"/>
      <c r="QNG3" s="53"/>
      <c r="QNH3" s="53"/>
      <c r="QNI3" s="53"/>
      <c r="QNJ3" s="53"/>
      <c r="QNK3" s="53"/>
      <c r="QNL3" s="53"/>
      <c r="QNM3" s="53"/>
      <c r="QNN3" s="53"/>
      <c r="QNO3" s="53"/>
      <c r="QNP3" s="53"/>
      <c r="QNQ3" s="53"/>
      <c r="QNR3" s="53"/>
      <c r="QNS3" s="53"/>
      <c r="QNT3" s="53"/>
      <c r="QNU3" s="53"/>
      <c r="QNV3" s="53"/>
      <c r="QNW3" s="53"/>
      <c r="QNX3" s="53"/>
      <c r="QNY3" s="53"/>
      <c r="QNZ3" s="53"/>
      <c r="QOA3" s="53"/>
      <c r="QOB3" s="53"/>
      <c r="QOC3" s="53"/>
      <c r="QOD3" s="53"/>
      <c r="QOE3" s="53"/>
      <c r="QOF3" s="53"/>
      <c r="QOG3" s="53"/>
      <c r="QOH3" s="53"/>
      <c r="QOI3" s="53"/>
      <c r="QOJ3" s="53"/>
      <c r="QOK3" s="53"/>
      <c r="QOL3" s="53"/>
      <c r="QOM3" s="53"/>
      <c r="QON3" s="53"/>
      <c r="QOO3" s="53"/>
      <c r="QOP3" s="53"/>
      <c r="QOQ3" s="53"/>
      <c r="QOR3" s="53"/>
      <c r="QOS3" s="53"/>
      <c r="QOT3" s="53"/>
      <c r="QOU3" s="53"/>
      <c r="QOV3" s="53"/>
      <c r="QOW3" s="53"/>
      <c r="QOX3" s="53"/>
      <c r="QOY3" s="53"/>
      <c r="QOZ3" s="53"/>
      <c r="QPA3" s="53"/>
      <c r="QPB3" s="53"/>
      <c r="QPC3" s="53"/>
      <c r="QPD3" s="53"/>
      <c r="QPE3" s="53"/>
      <c r="QPF3" s="53"/>
      <c r="QPG3" s="53"/>
      <c r="QPH3" s="53"/>
      <c r="QPI3" s="53"/>
      <c r="QPJ3" s="53"/>
      <c r="QPK3" s="53"/>
      <c r="QPL3" s="53"/>
      <c r="QPM3" s="53"/>
      <c r="QPN3" s="53"/>
      <c r="QPO3" s="53"/>
      <c r="QPP3" s="53"/>
      <c r="QPQ3" s="53"/>
      <c r="QPR3" s="53"/>
      <c r="QPS3" s="53"/>
      <c r="QPT3" s="53"/>
      <c r="QPU3" s="53"/>
      <c r="QPV3" s="53"/>
      <c r="QPW3" s="53"/>
      <c r="QPX3" s="53"/>
      <c r="QPY3" s="53"/>
      <c r="QPZ3" s="53"/>
      <c r="QQA3" s="53"/>
      <c r="QQB3" s="53"/>
      <c r="QQC3" s="53"/>
      <c r="QQD3" s="53"/>
      <c r="QQE3" s="53"/>
      <c r="QQF3" s="53"/>
      <c r="QQG3" s="53"/>
      <c r="QQH3" s="53"/>
      <c r="QQI3" s="53"/>
      <c r="QQJ3" s="53"/>
      <c r="QQK3" s="53"/>
      <c r="QQL3" s="53"/>
      <c r="QQM3" s="53"/>
      <c r="QQN3" s="53"/>
      <c r="QQO3" s="53"/>
      <c r="QQP3" s="53"/>
      <c r="QQQ3" s="53"/>
      <c r="QQR3" s="53"/>
      <c r="QQS3" s="53"/>
      <c r="QQT3" s="53"/>
      <c r="QQU3" s="53"/>
      <c r="QQV3" s="53"/>
      <c r="QQW3" s="53"/>
      <c r="QQX3" s="53"/>
      <c r="QQY3" s="53"/>
      <c r="QQZ3" s="53"/>
      <c r="QRA3" s="53"/>
      <c r="QRB3" s="53"/>
      <c r="QRC3" s="53"/>
      <c r="QRD3" s="53"/>
      <c r="QRE3" s="53"/>
      <c r="QRF3" s="53"/>
      <c r="QRG3" s="53"/>
      <c r="QRH3" s="53"/>
      <c r="QRI3" s="53"/>
      <c r="QRJ3" s="53"/>
      <c r="QRK3" s="53"/>
      <c r="QRL3" s="53"/>
      <c r="QRM3" s="53"/>
      <c r="QRN3" s="53"/>
      <c r="QRO3" s="53"/>
      <c r="QRP3" s="53"/>
      <c r="QRQ3" s="53"/>
      <c r="QRR3" s="53"/>
      <c r="QRS3" s="53"/>
      <c r="QRT3" s="53"/>
      <c r="QRU3" s="53"/>
      <c r="QRV3" s="53"/>
      <c r="QRW3" s="53"/>
      <c r="QRX3" s="53"/>
      <c r="QRY3" s="53"/>
      <c r="QRZ3" s="53"/>
      <c r="QSA3" s="53"/>
      <c r="QSB3" s="53"/>
      <c r="QSC3" s="53"/>
      <c r="QSD3" s="53"/>
      <c r="QSE3" s="53"/>
      <c r="QSF3" s="53"/>
      <c r="QSG3" s="53"/>
      <c r="QSH3" s="53"/>
      <c r="QSI3" s="53"/>
      <c r="QSJ3" s="53"/>
      <c r="QSK3" s="53"/>
      <c r="QSL3" s="53"/>
      <c r="QSM3" s="53"/>
      <c r="QSN3" s="53"/>
      <c r="QSO3" s="53"/>
      <c r="QSP3" s="53"/>
      <c r="QSQ3" s="53"/>
      <c r="QSR3" s="53"/>
      <c r="QSS3" s="53"/>
      <c r="QST3" s="53"/>
      <c r="QSU3" s="53"/>
      <c r="QSV3" s="53"/>
      <c r="QSW3" s="53"/>
      <c r="QSX3" s="53"/>
      <c r="QSY3" s="53"/>
      <c r="QSZ3" s="53"/>
      <c r="QTA3" s="53"/>
      <c r="QTB3" s="53"/>
      <c r="QTC3" s="53"/>
      <c r="QTD3" s="53"/>
      <c r="QTE3" s="53"/>
      <c r="QTF3" s="53"/>
      <c r="QTG3" s="53"/>
      <c r="QTH3" s="53"/>
      <c r="QTI3" s="53"/>
      <c r="QTJ3" s="53"/>
      <c r="QTK3" s="53"/>
      <c r="QTL3" s="53"/>
      <c r="QTM3" s="53"/>
      <c r="QTN3" s="53"/>
      <c r="QTO3" s="53"/>
      <c r="QTP3" s="53"/>
      <c r="QTQ3" s="53"/>
      <c r="QTR3" s="53"/>
      <c r="QTS3" s="53"/>
      <c r="QTT3" s="53"/>
      <c r="QTU3" s="53"/>
      <c r="QTV3" s="53"/>
      <c r="QTW3" s="53"/>
      <c r="QTX3" s="53"/>
      <c r="QTY3" s="53"/>
      <c r="QTZ3" s="53"/>
      <c r="QUA3" s="53"/>
      <c r="QUB3" s="53"/>
      <c r="QUC3" s="53"/>
      <c r="QUD3" s="53"/>
      <c r="QUE3" s="53"/>
      <c r="QUF3" s="53"/>
      <c r="QUG3" s="53"/>
      <c r="QUH3" s="53"/>
      <c r="QUI3" s="53"/>
      <c r="QUJ3" s="53"/>
      <c r="QUK3" s="53"/>
      <c r="QUL3" s="53"/>
      <c r="QUM3" s="53"/>
      <c r="QUN3" s="53"/>
      <c r="QUO3" s="53"/>
      <c r="QUP3" s="53"/>
      <c r="QUQ3" s="53"/>
      <c r="QUR3" s="53"/>
      <c r="QUS3" s="53"/>
      <c r="QUT3" s="53"/>
      <c r="QUU3" s="53"/>
      <c r="QUV3" s="53"/>
      <c r="QUW3" s="53"/>
      <c r="QUX3" s="53"/>
      <c r="QUY3" s="53"/>
      <c r="QUZ3" s="53"/>
      <c r="QVA3" s="53"/>
      <c r="QVB3" s="53"/>
      <c r="QVC3" s="53"/>
      <c r="QVD3" s="53"/>
      <c r="QVE3" s="53"/>
      <c r="QVF3" s="53"/>
      <c r="QVG3" s="53"/>
      <c r="QVH3" s="53"/>
      <c r="QVI3" s="53"/>
      <c r="QVJ3" s="53"/>
      <c r="QVK3" s="53"/>
      <c r="QVL3" s="53"/>
      <c r="QVM3" s="53"/>
      <c r="QVN3" s="53"/>
      <c r="QVO3" s="53"/>
      <c r="QVP3" s="53"/>
      <c r="QVQ3" s="53"/>
      <c r="QVR3" s="53"/>
      <c r="QVS3" s="53"/>
      <c r="QVT3" s="53"/>
      <c r="QVU3" s="53"/>
      <c r="QVV3" s="53"/>
      <c r="QVW3" s="53"/>
      <c r="QVX3" s="53"/>
      <c r="QVY3" s="53"/>
      <c r="QVZ3" s="53"/>
      <c r="QWA3" s="53"/>
      <c r="QWB3" s="53"/>
      <c r="QWC3" s="53"/>
      <c r="QWD3" s="53"/>
      <c r="QWE3" s="53"/>
      <c r="QWF3" s="53"/>
      <c r="QWG3" s="53"/>
      <c r="QWH3" s="53"/>
      <c r="QWI3" s="53"/>
      <c r="QWJ3" s="53"/>
      <c r="QWK3" s="53"/>
      <c r="QWL3" s="53"/>
      <c r="QWM3" s="53"/>
      <c r="QWN3" s="53"/>
      <c r="QWO3" s="53"/>
      <c r="QWP3" s="53"/>
      <c r="QWQ3" s="53"/>
      <c r="QWR3" s="53"/>
      <c r="QWS3" s="53"/>
      <c r="QWT3" s="53"/>
      <c r="QWU3" s="53"/>
      <c r="QWV3" s="53"/>
      <c r="QWW3" s="53"/>
      <c r="QWX3" s="53"/>
      <c r="QWY3" s="53"/>
      <c r="QWZ3" s="53"/>
      <c r="QXA3" s="53"/>
      <c r="QXB3" s="53"/>
      <c r="QXC3" s="53"/>
      <c r="QXD3" s="53"/>
      <c r="QXE3" s="53"/>
      <c r="QXF3" s="53"/>
      <c r="QXG3" s="53"/>
      <c r="QXH3" s="53"/>
      <c r="QXI3" s="53"/>
      <c r="QXJ3" s="53"/>
      <c r="QXK3" s="53"/>
      <c r="QXL3" s="53"/>
      <c r="QXM3" s="53"/>
      <c r="QXN3" s="53"/>
      <c r="QXO3" s="53"/>
      <c r="QXP3" s="53"/>
      <c r="QXQ3" s="53"/>
      <c r="QXR3" s="53"/>
      <c r="QXS3" s="53"/>
      <c r="QXT3" s="53"/>
      <c r="QXU3" s="53"/>
      <c r="QXV3" s="53"/>
      <c r="QXW3" s="53"/>
      <c r="QXX3" s="53"/>
      <c r="QXY3" s="53"/>
      <c r="QXZ3" s="53"/>
      <c r="QYA3" s="53"/>
      <c r="QYB3" s="53"/>
      <c r="QYC3" s="53"/>
      <c r="QYD3" s="53"/>
      <c r="QYE3" s="53"/>
      <c r="QYF3" s="53"/>
      <c r="QYG3" s="53"/>
      <c r="QYH3" s="53"/>
      <c r="QYI3" s="53"/>
      <c r="QYJ3" s="53"/>
      <c r="QYK3" s="53"/>
      <c r="QYL3" s="53"/>
      <c r="QYM3" s="53"/>
      <c r="QYN3" s="53"/>
      <c r="QYO3" s="53"/>
      <c r="QYP3" s="53"/>
      <c r="QYQ3" s="53"/>
      <c r="QYR3" s="53"/>
      <c r="QYS3" s="53"/>
      <c r="QYT3" s="53"/>
      <c r="QYU3" s="53"/>
      <c r="QYV3" s="53"/>
      <c r="QYW3" s="53"/>
      <c r="QYX3" s="53"/>
      <c r="QYY3" s="53"/>
      <c r="QYZ3" s="53"/>
      <c r="QZA3" s="53"/>
      <c r="QZB3" s="53"/>
      <c r="QZC3" s="53"/>
      <c r="QZD3" s="53"/>
      <c r="QZE3" s="53"/>
      <c r="QZF3" s="53"/>
      <c r="QZG3" s="53"/>
      <c r="QZH3" s="53"/>
      <c r="QZI3" s="53"/>
      <c r="QZJ3" s="53"/>
      <c r="QZK3" s="53"/>
      <c r="QZL3" s="53"/>
      <c r="QZM3" s="53"/>
      <c r="QZN3" s="53"/>
      <c r="QZO3" s="53"/>
      <c r="QZP3" s="53"/>
      <c r="QZQ3" s="53"/>
      <c r="QZR3" s="53"/>
      <c r="QZS3" s="53"/>
      <c r="QZT3" s="53"/>
      <c r="QZU3" s="53"/>
      <c r="QZV3" s="53"/>
      <c r="QZW3" s="53"/>
      <c r="QZX3" s="53"/>
      <c r="QZY3" s="53"/>
      <c r="QZZ3" s="53"/>
      <c r="RAA3" s="53"/>
      <c r="RAB3" s="53"/>
      <c r="RAC3" s="53"/>
      <c r="RAD3" s="53"/>
      <c r="RAE3" s="53"/>
      <c r="RAF3" s="53"/>
      <c r="RAG3" s="53"/>
      <c r="RAH3" s="53"/>
      <c r="RAI3" s="53"/>
      <c r="RAJ3" s="53"/>
      <c r="RAK3" s="53"/>
      <c r="RAL3" s="53"/>
      <c r="RAM3" s="53"/>
      <c r="RAN3" s="53"/>
      <c r="RAO3" s="53"/>
      <c r="RAP3" s="53"/>
      <c r="RAQ3" s="53"/>
      <c r="RAR3" s="53"/>
      <c r="RAS3" s="53"/>
      <c r="RAT3" s="53"/>
      <c r="RAU3" s="53"/>
      <c r="RAV3" s="53"/>
      <c r="RAW3" s="53"/>
      <c r="RAX3" s="53"/>
      <c r="RAY3" s="53"/>
      <c r="RAZ3" s="53"/>
      <c r="RBA3" s="53"/>
      <c r="RBB3" s="53"/>
      <c r="RBC3" s="53"/>
      <c r="RBD3" s="53"/>
      <c r="RBE3" s="53"/>
      <c r="RBF3" s="53"/>
      <c r="RBG3" s="53"/>
      <c r="RBH3" s="53"/>
      <c r="RBI3" s="53"/>
      <c r="RBJ3" s="53"/>
      <c r="RBK3" s="53"/>
      <c r="RBL3" s="53"/>
      <c r="RBM3" s="53"/>
      <c r="RBN3" s="53"/>
      <c r="RBO3" s="53"/>
      <c r="RBP3" s="53"/>
      <c r="RBQ3" s="53"/>
      <c r="RBR3" s="53"/>
      <c r="RBS3" s="53"/>
      <c r="RBT3" s="53"/>
      <c r="RBU3" s="53"/>
      <c r="RBV3" s="53"/>
      <c r="RBW3" s="53"/>
      <c r="RBX3" s="53"/>
      <c r="RBY3" s="53"/>
      <c r="RBZ3" s="53"/>
      <c r="RCA3" s="53"/>
      <c r="RCB3" s="53"/>
      <c r="RCC3" s="53"/>
      <c r="RCD3" s="53"/>
      <c r="RCE3" s="53"/>
      <c r="RCF3" s="53"/>
      <c r="RCG3" s="53"/>
      <c r="RCH3" s="53"/>
      <c r="RCI3" s="53"/>
      <c r="RCJ3" s="53"/>
      <c r="RCK3" s="53"/>
      <c r="RCL3" s="53"/>
      <c r="RCM3" s="53"/>
      <c r="RCN3" s="53"/>
      <c r="RCO3" s="53"/>
      <c r="RCP3" s="53"/>
      <c r="RCQ3" s="53"/>
      <c r="RCR3" s="53"/>
      <c r="RCS3" s="53"/>
      <c r="RCT3" s="53"/>
      <c r="RCU3" s="53"/>
      <c r="RCV3" s="53"/>
      <c r="RCW3" s="53"/>
      <c r="RCX3" s="53"/>
      <c r="RCY3" s="53"/>
      <c r="RCZ3" s="53"/>
      <c r="RDA3" s="53"/>
      <c r="RDB3" s="53"/>
      <c r="RDC3" s="53"/>
      <c r="RDD3" s="53"/>
      <c r="RDE3" s="53"/>
      <c r="RDF3" s="53"/>
      <c r="RDG3" s="53"/>
      <c r="RDH3" s="53"/>
      <c r="RDI3" s="53"/>
      <c r="RDJ3" s="53"/>
      <c r="RDK3" s="53"/>
      <c r="RDL3" s="53"/>
      <c r="RDM3" s="53"/>
      <c r="RDN3" s="53"/>
      <c r="RDO3" s="53"/>
      <c r="RDP3" s="53"/>
      <c r="RDQ3" s="53"/>
      <c r="RDR3" s="53"/>
      <c r="RDS3" s="53"/>
      <c r="RDT3" s="53"/>
      <c r="RDU3" s="53"/>
      <c r="RDV3" s="53"/>
      <c r="RDW3" s="53"/>
      <c r="RDX3" s="53"/>
      <c r="RDY3" s="53"/>
      <c r="RDZ3" s="53"/>
      <c r="REA3" s="53"/>
      <c r="REB3" s="53"/>
      <c r="REC3" s="53"/>
      <c r="RED3" s="53"/>
      <c r="REE3" s="53"/>
      <c r="REF3" s="53"/>
      <c r="REG3" s="53"/>
      <c r="REH3" s="53"/>
      <c r="REI3" s="53"/>
      <c r="REJ3" s="53"/>
      <c r="REK3" s="53"/>
      <c r="REL3" s="53"/>
      <c r="REM3" s="53"/>
      <c r="REN3" s="53"/>
      <c r="REO3" s="53"/>
      <c r="REP3" s="53"/>
      <c r="REQ3" s="53"/>
      <c r="RER3" s="53"/>
      <c r="RES3" s="53"/>
      <c r="RET3" s="53"/>
      <c r="REU3" s="53"/>
      <c r="REV3" s="53"/>
      <c r="REW3" s="53"/>
      <c r="REX3" s="53"/>
      <c r="REY3" s="53"/>
      <c r="REZ3" s="53"/>
      <c r="RFA3" s="53"/>
      <c r="RFB3" s="53"/>
      <c r="RFC3" s="53"/>
      <c r="RFD3" s="53"/>
      <c r="RFE3" s="53"/>
      <c r="RFF3" s="53"/>
      <c r="RFG3" s="53"/>
      <c r="RFH3" s="53"/>
      <c r="RFI3" s="53"/>
      <c r="RFJ3" s="53"/>
      <c r="RFK3" s="53"/>
      <c r="RFL3" s="53"/>
      <c r="RFM3" s="53"/>
      <c r="RFN3" s="53"/>
      <c r="RFO3" s="53"/>
      <c r="RFP3" s="53"/>
      <c r="RFQ3" s="53"/>
      <c r="RFR3" s="53"/>
      <c r="RFS3" s="53"/>
      <c r="RFT3" s="53"/>
      <c r="RFU3" s="53"/>
      <c r="RFV3" s="53"/>
      <c r="RFW3" s="53"/>
      <c r="RFX3" s="53"/>
      <c r="RFY3" s="53"/>
      <c r="RFZ3" s="53"/>
      <c r="RGA3" s="53"/>
      <c r="RGB3" s="53"/>
      <c r="RGC3" s="53"/>
      <c r="RGD3" s="53"/>
      <c r="RGE3" s="53"/>
      <c r="RGF3" s="53"/>
      <c r="RGG3" s="53"/>
      <c r="RGH3" s="53"/>
      <c r="RGI3" s="53"/>
      <c r="RGJ3" s="53"/>
      <c r="RGK3" s="53"/>
      <c r="RGL3" s="53"/>
      <c r="RGM3" s="53"/>
      <c r="RGN3" s="53"/>
      <c r="RGO3" s="53"/>
      <c r="RGP3" s="53"/>
      <c r="RGQ3" s="53"/>
      <c r="RGR3" s="53"/>
      <c r="RGS3" s="53"/>
      <c r="RGT3" s="53"/>
      <c r="RGU3" s="53"/>
      <c r="RGV3" s="53"/>
      <c r="RGW3" s="53"/>
      <c r="RGX3" s="53"/>
      <c r="RGY3" s="53"/>
      <c r="RGZ3" s="53"/>
      <c r="RHA3" s="53"/>
      <c r="RHB3" s="53"/>
      <c r="RHC3" s="53"/>
      <c r="RHD3" s="53"/>
      <c r="RHE3" s="53"/>
      <c r="RHF3" s="53"/>
      <c r="RHG3" s="53"/>
      <c r="RHH3" s="53"/>
      <c r="RHI3" s="53"/>
      <c r="RHJ3" s="53"/>
      <c r="RHK3" s="53"/>
      <c r="RHL3" s="53"/>
      <c r="RHM3" s="53"/>
      <c r="RHN3" s="53"/>
      <c r="RHO3" s="53"/>
      <c r="RHP3" s="53"/>
      <c r="RHQ3" s="53"/>
      <c r="RHR3" s="53"/>
      <c r="RHS3" s="53"/>
      <c r="RHT3" s="53"/>
      <c r="RHU3" s="53"/>
      <c r="RHV3" s="53"/>
      <c r="RHW3" s="53"/>
      <c r="RHX3" s="53"/>
      <c r="RHY3" s="53"/>
      <c r="RHZ3" s="53"/>
      <c r="RIA3" s="53"/>
      <c r="RIB3" s="53"/>
      <c r="RIC3" s="53"/>
      <c r="RID3" s="53"/>
      <c r="RIE3" s="53"/>
      <c r="RIF3" s="53"/>
      <c r="RIG3" s="53"/>
      <c r="RIH3" s="53"/>
      <c r="RII3" s="53"/>
      <c r="RIJ3" s="53"/>
      <c r="RIK3" s="53"/>
      <c r="RIL3" s="53"/>
      <c r="RIM3" s="53"/>
      <c r="RIN3" s="53"/>
      <c r="RIO3" s="53"/>
      <c r="RIP3" s="53"/>
      <c r="RIQ3" s="53"/>
      <c r="RIR3" s="53"/>
      <c r="RIS3" s="53"/>
      <c r="RIT3" s="53"/>
      <c r="RIU3" s="53"/>
      <c r="RIV3" s="53"/>
      <c r="RIW3" s="53"/>
      <c r="RIX3" s="53"/>
      <c r="RIY3" s="53"/>
      <c r="RIZ3" s="53"/>
      <c r="RJA3" s="53"/>
      <c r="RJB3" s="53"/>
      <c r="RJC3" s="53"/>
      <c r="RJD3" s="53"/>
      <c r="RJE3" s="53"/>
      <c r="RJF3" s="53"/>
      <c r="RJG3" s="53"/>
      <c r="RJH3" s="53"/>
      <c r="RJI3" s="53"/>
      <c r="RJJ3" s="53"/>
      <c r="RJK3" s="53"/>
      <c r="RJL3" s="53"/>
      <c r="RJM3" s="53"/>
      <c r="RJN3" s="53"/>
      <c r="RJO3" s="53"/>
      <c r="RJP3" s="53"/>
      <c r="RJQ3" s="53"/>
      <c r="RJR3" s="53"/>
      <c r="RJS3" s="53"/>
      <c r="RJT3" s="53"/>
      <c r="RJU3" s="53"/>
      <c r="RJV3" s="53"/>
      <c r="RJW3" s="53"/>
      <c r="RJX3" s="53"/>
      <c r="RJY3" s="53"/>
      <c r="RJZ3" s="53"/>
      <c r="RKA3" s="53"/>
      <c r="RKB3" s="53"/>
      <c r="RKC3" s="53"/>
      <c r="RKD3" s="53"/>
      <c r="RKE3" s="53"/>
      <c r="RKF3" s="53"/>
      <c r="RKG3" s="53"/>
      <c r="RKH3" s="53"/>
      <c r="RKI3" s="53"/>
      <c r="RKJ3" s="53"/>
      <c r="RKK3" s="53"/>
      <c r="RKL3" s="53"/>
      <c r="RKM3" s="53"/>
      <c r="RKN3" s="53"/>
      <c r="RKO3" s="53"/>
      <c r="RKP3" s="53"/>
      <c r="RKQ3" s="53"/>
      <c r="RKR3" s="53"/>
      <c r="RKS3" s="53"/>
      <c r="RKT3" s="53"/>
      <c r="RKU3" s="53"/>
      <c r="RKV3" s="53"/>
      <c r="RKW3" s="53"/>
      <c r="RKX3" s="53"/>
      <c r="RKY3" s="53"/>
      <c r="RKZ3" s="53"/>
      <c r="RLA3" s="53"/>
      <c r="RLB3" s="53"/>
      <c r="RLC3" s="53"/>
      <c r="RLD3" s="53"/>
      <c r="RLE3" s="53"/>
      <c r="RLF3" s="53"/>
      <c r="RLG3" s="53"/>
      <c r="RLH3" s="53"/>
      <c r="RLI3" s="53"/>
      <c r="RLJ3" s="53"/>
      <c r="RLK3" s="53"/>
      <c r="RLL3" s="53"/>
      <c r="RLM3" s="53"/>
      <c r="RLN3" s="53"/>
      <c r="RLO3" s="53"/>
      <c r="RLP3" s="53"/>
      <c r="RLQ3" s="53"/>
      <c r="RLR3" s="53"/>
      <c r="RLS3" s="53"/>
      <c r="RLT3" s="53"/>
      <c r="RLU3" s="53"/>
      <c r="RLV3" s="53"/>
      <c r="RLW3" s="53"/>
      <c r="RLX3" s="53"/>
      <c r="RLY3" s="53"/>
      <c r="RLZ3" s="53"/>
      <c r="RMA3" s="53"/>
      <c r="RMB3" s="53"/>
      <c r="RMC3" s="53"/>
      <c r="RMD3" s="53"/>
      <c r="RME3" s="53"/>
      <c r="RMF3" s="53"/>
      <c r="RMG3" s="53"/>
      <c r="RMH3" s="53"/>
      <c r="RMI3" s="53"/>
      <c r="RMJ3" s="53"/>
      <c r="RMK3" s="53"/>
      <c r="RML3" s="53"/>
      <c r="RMM3" s="53"/>
      <c r="RMN3" s="53"/>
      <c r="RMO3" s="53"/>
      <c r="RMP3" s="53"/>
      <c r="RMQ3" s="53"/>
      <c r="RMR3" s="53"/>
      <c r="RMS3" s="53"/>
      <c r="RMT3" s="53"/>
      <c r="RMU3" s="53"/>
      <c r="RMV3" s="53"/>
      <c r="RMW3" s="53"/>
      <c r="RMX3" s="53"/>
      <c r="RMY3" s="53"/>
      <c r="RMZ3" s="53"/>
      <c r="RNA3" s="53"/>
      <c r="RNB3" s="53"/>
      <c r="RNC3" s="53"/>
      <c r="RND3" s="53"/>
      <c r="RNE3" s="53"/>
      <c r="RNF3" s="53"/>
      <c r="RNG3" s="53"/>
      <c r="RNH3" s="53"/>
      <c r="RNI3" s="53"/>
      <c r="RNJ3" s="53"/>
      <c r="RNK3" s="53"/>
      <c r="RNL3" s="53"/>
      <c r="RNM3" s="53"/>
      <c r="RNN3" s="53"/>
      <c r="RNO3" s="53"/>
      <c r="RNP3" s="53"/>
      <c r="RNQ3" s="53"/>
      <c r="RNR3" s="53"/>
      <c r="RNS3" s="53"/>
      <c r="RNT3" s="53"/>
      <c r="RNU3" s="53"/>
      <c r="RNV3" s="53"/>
      <c r="RNW3" s="53"/>
      <c r="RNX3" s="53"/>
      <c r="RNY3" s="53"/>
      <c r="RNZ3" s="53"/>
      <c r="ROA3" s="53"/>
      <c r="ROB3" s="53"/>
      <c r="ROC3" s="53"/>
      <c r="ROD3" s="53"/>
      <c r="ROE3" s="53"/>
      <c r="ROF3" s="53"/>
      <c r="ROG3" s="53"/>
      <c r="ROH3" s="53"/>
      <c r="ROI3" s="53"/>
      <c r="ROJ3" s="53"/>
      <c r="ROK3" s="53"/>
      <c r="ROL3" s="53"/>
      <c r="ROM3" s="53"/>
      <c r="RON3" s="53"/>
      <c r="ROO3" s="53"/>
      <c r="ROP3" s="53"/>
      <c r="ROQ3" s="53"/>
      <c r="ROR3" s="53"/>
      <c r="ROS3" s="53"/>
      <c r="ROT3" s="53"/>
      <c r="ROU3" s="53"/>
      <c r="ROV3" s="53"/>
      <c r="ROW3" s="53"/>
      <c r="ROX3" s="53"/>
      <c r="ROY3" s="53"/>
      <c r="ROZ3" s="53"/>
      <c r="RPA3" s="53"/>
      <c r="RPB3" s="53"/>
      <c r="RPC3" s="53"/>
      <c r="RPD3" s="53"/>
      <c r="RPE3" s="53"/>
      <c r="RPF3" s="53"/>
      <c r="RPG3" s="53"/>
      <c r="RPH3" s="53"/>
      <c r="RPI3" s="53"/>
      <c r="RPJ3" s="53"/>
      <c r="RPK3" s="53"/>
      <c r="RPL3" s="53"/>
      <c r="RPM3" s="53"/>
      <c r="RPN3" s="53"/>
      <c r="RPO3" s="53"/>
      <c r="RPP3" s="53"/>
      <c r="RPQ3" s="53"/>
      <c r="RPR3" s="53"/>
      <c r="RPS3" s="53"/>
      <c r="RPT3" s="53"/>
      <c r="RPU3" s="53"/>
      <c r="RPV3" s="53"/>
      <c r="RPW3" s="53"/>
      <c r="RPX3" s="53"/>
      <c r="RPY3" s="53"/>
      <c r="RPZ3" s="53"/>
      <c r="RQA3" s="53"/>
      <c r="RQB3" s="53"/>
      <c r="RQC3" s="53"/>
      <c r="RQD3" s="53"/>
      <c r="RQE3" s="53"/>
      <c r="RQF3" s="53"/>
      <c r="RQG3" s="53"/>
      <c r="RQH3" s="53"/>
      <c r="RQI3" s="53"/>
      <c r="RQJ3" s="53"/>
      <c r="RQK3" s="53"/>
      <c r="RQL3" s="53"/>
      <c r="RQM3" s="53"/>
      <c r="RQN3" s="53"/>
      <c r="RQO3" s="53"/>
      <c r="RQP3" s="53"/>
      <c r="RQQ3" s="53"/>
      <c r="RQR3" s="53"/>
      <c r="RQS3" s="53"/>
      <c r="RQT3" s="53"/>
      <c r="RQU3" s="53"/>
      <c r="RQV3" s="53"/>
      <c r="RQW3" s="53"/>
      <c r="RQX3" s="53"/>
      <c r="RQY3" s="53"/>
      <c r="RQZ3" s="53"/>
      <c r="RRA3" s="53"/>
      <c r="RRB3" s="53"/>
      <c r="RRC3" s="53"/>
      <c r="RRD3" s="53"/>
      <c r="RRE3" s="53"/>
      <c r="RRF3" s="53"/>
      <c r="RRG3" s="53"/>
      <c r="RRH3" s="53"/>
      <c r="RRI3" s="53"/>
      <c r="RRJ3" s="53"/>
      <c r="RRK3" s="53"/>
      <c r="RRL3" s="53"/>
      <c r="RRM3" s="53"/>
      <c r="RRN3" s="53"/>
      <c r="RRO3" s="53"/>
      <c r="RRP3" s="53"/>
      <c r="RRQ3" s="53"/>
      <c r="RRR3" s="53"/>
      <c r="RRS3" s="53"/>
      <c r="RRT3" s="53"/>
      <c r="RRU3" s="53"/>
      <c r="RRV3" s="53"/>
      <c r="RRW3" s="53"/>
      <c r="RRX3" s="53"/>
      <c r="RRY3" s="53"/>
      <c r="RRZ3" s="53"/>
      <c r="RSA3" s="53"/>
      <c r="RSB3" s="53"/>
      <c r="RSC3" s="53"/>
      <c r="RSD3" s="53"/>
      <c r="RSE3" s="53"/>
      <c r="RSF3" s="53"/>
      <c r="RSG3" s="53"/>
      <c r="RSH3" s="53"/>
      <c r="RSI3" s="53"/>
      <c r="RSJ3" s="53"/>
      <c r="RSK3" s="53"/>
      <c r="RSL3" s="53"/>
      <c r="RSM3" s="53"/>
      <c r="RSN3" s="53"/>
      <c r="RSO3" s="53"/>
      <c r="RSP3" s="53"/>
      <c r="RSQ3" s="53"/>
      <c r="RSR3" s="53"/>
      <c r="RSS3" s="53"/>
      <c r="RST3" s="53"/>
      <c r="RSU3" s="53"/>
      <c r="RSV3" s="53"/>
      <c r="RSW3" s="53"/>
      <c r="RSX3" s="53"/>
      <c r="RSY3" s="53"/>
      <c r="RSZ3" s="53"/>
      <c r="RTA3" s="53"/>
      <c r="RTB3" s="53"/>
      <c r="RTC3" s="53"/>
      <c r="RTD3" s="53"/>
      <c r="RTE3" s="53"/>
      <c r="RTF3" s="53"/>
      <c r="RTG3" s="53"/>
      <c r="RTH3" s="53"/>
      <c r="RTI3" s="53"/>
      <c r="RTJ3" s="53"/>
      <c r="RTK3" s="53"/>
      <c r="RTL3" s="53"/>
      <c r="RTM3" s="53"/>
      <c r="RTN3" s="53"/>
      <c r="RTO3" s="53"/>
      <c r="RTP3" s="53"/>
      <c r="RTQ3" s="53"/>
      <c r="RTR3" s="53"/>
      <c r="RTS3" s="53"/>
      <c r="RTT3" s="53"/>
      <c r="RTU3" s="53"/>
      <c r="RTV3" s="53"/>
      <c r="RTW3" s="53"/>
      <c r="RTX3" s="53"/>
      <c r="RTY3" s="53"/>
      <c r="RTZ3" s="53"/>
      <c r="RUA3" s="53"/>
      <c r="RUB3" s="53"/>
      <c r="RUC3" s="53"/>
      <c r="RUD3" s="53"/>
      <c r="RUE3" s="53"/>
      <c r="RUF3" s="53"/>
      <c r="RUG3" s="53"/>
      <c r="RUH3" s="53"/>
      <c r="RUI3" s="53"/>
      <c r="RUJ3" s="53"/>
      <c r="RUK3" s="53"/>
      <c r="RUL3" s="53"/>
      <c r="RUM3" s="53"/>
      <c r="RUN3" s="53"/>
      <c r="RUO3" s="53"/>
      <c r="RUP3" s="53"/>
      <c r="RUQ3" s="53"/>
      <c r="RUR3" s="53"/>
      <c r="RUS3" s="53"/>
      <c r="RUT3" s="53"/>
      <c r="RUU3" s="53"/>
      <c r="RUV3" s="53"/>
      <c r="RUW3" s="53"/>
      <c r="RUX3" s="53"/>
      <c r="RUY3" s="53"/>
      <c r="RUZ3" s="53"/>
      <c r="RVA3" s="53"/>
      <c r="RVB3" s="53"/>
      <c r="RVC3" s="53"/>
      <c r="RVD3" s="53"/>
      <c r="RVE3" s="53"/>
      <c r="RVF3" s="53"/>
      <c r="RVG3" s="53"/>
      <c r="RVH3" s="53"/>
      <c r="RVI3" s="53"/>
      <c r="RVJ3" s="53"/>
      <c r="RVK3" s="53"/>
      <c r="RVL3" s="53"/>
      <c r="RVM3" s="53"/>
      <c r="RVN3" s="53"/>
      <c r="RVO3" s="53"/>
      <c r="RVP3" s="53"/>
      <c r="RVQ3" s="53"/>
      <c r="RVR3" s="53"/>
      <c r="RVS3" s="53"/>
      <c r="RVT3" s="53"/>
      <c r="RVU3" s="53"/>
      <c r="RVV3" s="53"/>
      <c r="RVW3" s="53"/>
      <c r="RVX3" s="53"/>
      <c r="RVY3" s="53"/>
      <c r="RVZ3" s="53"/>
      <c r="RWA3" s="53"/>
      <c r="RWB3" s="53"/>
      <c r="RWC3" s="53"/>
      <c r="RWD3" s="53"/>
      <c r="RWE3" s="53"/>
      <c r="RWF3" s="53"/>
      <c r="RWG3" s="53"/>
      <c r="RWH3" s="53"/>
      <c r="RWI3" s="53"/>
      <c r="RWJ3" s="53"/>
      <c r="RWK3" s="53"/>
      <c r="RWL3" s="53"/>
      <c r="RWM3" s="53"/>
      <c r="RWN3" s="53"/>
      <c r="RWO3" s="53"/>
      <c r="RWP3" s="53"/>
      <c r="RWQ3" s="53"/>
      <c r="RWR3" s="53"/>
      <c r="RWS3" s="53"/>
      <c r="RWT3" s="53"/>
      <c r="RWU3" s="53"/>
      <c r="RWV3" s="53"/>
      <c r="RWW3" s="53"/>
      <c r="RWX3" s="53"/>
      <c r="RWY3" s="53"/>
      <c r="RWZ3" s="53"/>
      <c r="RXA3" s="53"/>
      <c r="RXB3" s="53"/>
      <c r="RXC3" s="53"/>
      <c r="RXD3" s="53"/>
      <c r="RXE3" s="53"/>
      <c r="RXF3" s="53"/>
      <c r="RXG3" s="53"/>
      <c r="RXH3" s="53"/>
      <c r="RXI3" s="53"/>
      <c r="RXJ3" s="53"/>
      <c r="RXK3" s="53"/>
      <c r="RXL3" s="53"/>
      <c r="RXM3" s="53"/>
      <c r="RXN3" s="53"/>
      <c r="RXO3" s="53"/>
      <c r="RXP3" s="53"/>
      <c r="RXQ3" s="53"/>
      <c r="RXR3" s="53"/>
      <c r="RXS3" s="53"/>
      <c r="RXT3" s="53"/>
      <c r="RXU3" s="53"/>
      <c r="RXV3" s="53"/>
      <c r="RXW3" s="53"/>
      <c r="RXX3" s="53"/>
      <c r="RXY3" s="53"/>
      <c r="RXZ3" s="53"/>
      <c r="RYA3" s="53"/>
      <c r="RYB3" s="53"/>
      <c r="RYC3" s="53"/>
      <c r="RYD3" s="53"/>
      <c r="RYE3" s="53"/>
      <c r="RYF3" s="53"/>
      <c r="RYG3" s="53"/>
      <c r="RYH3" s="53"/>
      <c r="RYI3" s="53"/>
      <c r="RYJ3" s="53"/>
      <c r="RYK3" s="53"/>
      <c r="RYL3" s="53"/>
      <c r="RYM3" s="53"/>
      <c r="RYN3" s="53"/>
      <c r="RYO3" s="53"/>
      <c r="RYP3" s="53"/>
      <c r="RYQ3" s="53"/>
      <c r="RYR3" s="53"/>
      <c r="RYS3" s="53"/>
      <c r="RYT3" s="53"/>
      <c r="RYU3" s="53"/>
      <c r="RYV3" s="53"/>
      <c r="RYW3" s="53"/>
      <c r="RYX3" s="53"/>
      <c r="RYY3" s="53"/>
      <c r="RYZ3" s="53"/>
      <c r="RZA3" s="53"/>
      <c r="RZB3" s="53"/>
      <c r="RZC3" s="53"/>
      <c r="RZD3" s="53"/>
      <c r="RZE3" s="53"/>
      <c r="RZF3" s="53"/>
      <c r="RZG3" s="53"/>
      <c r="RZH3" s="53"/>
      <c r="RZI3" s="53"/>
      <c r="RZJ3" s="53"/>
      <c r="RZK3" s="53"/>
      <c r="RZL3" s="53"/>
      <c r="RZM3" s="53"/>
      <c r="RZN3" s="53"/>
      <c r="RZO3" s="53"/>
      <c r="RZP3" s="53"/>
      <c r="RZQ3" s="53"/>
      <c r="RZR3" s="53"/>
      <c r="RZS3" s="53"/>
      <c r="RZT3" s="53"/>
      <c r="RZU3" s="53"/>
      <c r="RZV3" s="53"/>
      <c r="RZW3" s="53"/>
      <c r="RZX3" s="53"/>
      <c r="RZY3" s="53"/>
      <c r="RZZ3" s="53"/>
      <c r="SAA3" s="53"/>
      <c r="SAB3" s="53"/>
      <c r="SAC3" s="53"/>
      <c r="SAD3" s="53"/>
      <c r="SAE3" s="53"/>
      <c r="SAF3" s="53"/>
      <c r="SAG3" s="53"/>
      <c r="SAH3" s="53"/>
      <c r="SAI3" s="53"/>
      <c r="SAJ3" s="53"/>
      <c r="SAK3" s="53"/>
      <c r="SAL3" s="53"/>
      <c r="SAM3" s="53"/>
      <c r="SAN3" s="53"/>
      <c r="SAO3" s="53"/>
      <c r="SAP3" s="53"/>
      <c r="SAQ3" s="53"/>
      <c r="SAR3" s="53"/>
      <c r="SAS3" s="53"/>
      <c r="SAT3" s="53"/>
      <c r="SAU3" s="53"/>
      <c r="SAV3" s="53"/>
      <c r="SAW3" s="53"/>
      <c r="SAX3" s="53"/>
      <c r="SAY3" s="53"/>
      <c r="SAZ3" s="53"/>
      <c r="SBA3" s="53"/>
      <c r="SBB3" s="53"/>
      <c r="SBC3" s="53"/>
      <c r="SBD3" s="53"/>
      <c r="SBE3" s="53"/>
      <c r="SBF3" s="53"/>
      <c r="SBG3" s="53"/>
      <c r="SBH3" s="53"/>
      <c r="SBI3" s="53"/>
      <c r="SBJ3" s="53"/>
      <c r="SBK3" s="53"/>
      <c r="SBL3" s="53"/>
      <c r="SBM3" s="53"/>
      <c r="SBN3" s="53"/>
      <c r="SBO3" s="53"/>
      <c r="SBP3" s="53"/>
      <c r="SBQ3" s="53"/>
      <c r="SBR3" s="53"/>
      <c r="SBS3" s="53"/>
      <c r="SBT3" s="53"/>
      <c r="SBU3" s="53"/>
      <c r="SBV3" s="53"/>
      <c r="SBW3" s="53"/>
      <c r="SBX3" s="53"/>
      <c r="SBY3" s="53"/>
      <c r="SBZ3" s="53"/>
      <c r="SCA3" s="53"/>
      <c r="SCB3" s="53"/>
      <c r="SCC3" s="53"/>
      <c r="SCD3" s="53"/>
      <c r="SCE3" s="53"/>
      <c r="SCF3" s="53"/>
      <c r="SCG3" s="53"/>
      <c r="SCH3" s="53"/>
      <c r="SCI3" s="53"/>
      <c r="SCJ3" s="53"/>
      <c r="SCK3" s="53"/>
      <c r="SCL3" s="53"/>
      <c r="SCM3" s="53"/>
      <c r="SCN3" s="53"/>
      <c r="SCO3" s="53"/>
      <c r="SCP3" s="53"/>
      <c r="SCQ3" s="53"/>
      <c r="SCR3" s="53"/>
      <c r="SCS3" s="53"/>
      <c r="SCT3" s="53"/>
      <c r="SCU3" s="53"/>
      <c r="SCV3" s="53"/>
      <c r="SCW3" s="53"/>
      <c r="SCX3" s="53"/>
      <c r="SCY3" s="53"/>
      <c r="SCZ3" s="53"/>
      <c r="SDA3" s="53"/>
      <c r="SDB3" s="53"/>
      <c r="SDC3" s="53"/>
      <c r="SDD3" s="53"/>
      <c r="SDE3" s="53"/>
      <c r="SDF3" s="53"/>
      <c r="SDG3" s="53"/>
      <c r="SDH3" s="53"/>
      <c r="SDI3" s="53"/>
      <c r="SDJ3" s="53"/>
      <c r="SDK3" s="53"/>
      <c r="SDL3" s="53"/>
      <c r="SDM3" s="53"/>
      <c r="SDN3" s="53"/>
      <c r="SDO3" s="53"/>
      <c r="SDP3" s="53"/>
      <c r="SDQ3" s="53"/>
      <c r="SDR3" s="53"/>
      <c r="SDS3" s="53"/>
      <c r="SDT3" s="53"/>
      <c r="SDU3" s="53"/>
      <c r="SDV3" s="53"/>
      <c r="SDW3" s="53"/>
      <c r="SDX3" s="53"/>
      <c r="SDY3" s="53"/>
      <c r="SDZ3" s="53"/>
      <c r="SEA3" s="53"/>
      <c r="SEB3" s="53"/>
      <c r="SEC3" s="53"/>
      <c r="SED3" s="53"/>
      <c r="SEE3" s="53"/>
      <c r="SEF3" s="53"/>
      <c r="SEG3" s="53"/>
      <c r="SEH3" s="53"/>
      <c r="SEI3" s="53"/>
      <c r="SEJ3" s="53"/>
      <c r="SEK3" s="53"/>
      <c r="SEL3" s="53"/>
      <c r="SEM3" s="53"/>
      <c r="SEN3" s="53"/>
      <c r="SEO3" s="53"/>
      <c r="SEP3" s="53"/>
      <c r="SEQ3" s="53"/>
      <c r="SER3" s="53"/>
      <c r="SES3" s="53"/>
      <c r="SET3" s="53"/>
      <c r="SEU3" s="53"/>
      <c r="SEV3" s="53"/>
      <c r="SEW3" s="53"/>
      <c r="SEX3" s="53"/>
      <c r="SEY3" s="53"/>
      <c r="SEZ3" s="53"/>
      <c r="SFA3" s="53"/>
      <c r="SFB3" s="53"/>
      <c r="SFC3" s="53"/>
      <c r="SFD3" s="53"/>
      <c r="SFE3" s="53"/>
      <c r="SFF3" s="53"/>
      <c r="SFG3" s="53"/>
      <c r="SFH3" s="53"/>
      <c r="SFI3" s="53"/>
      <c r="SFJ3" s="53"/>
      <c r="SFK3" s="53"/>
      <c r="SFL3" s="53"/>
      <c r="SFM3" s="53"/>
      <c r="SFN3" s="53"/>
      <c r="SFO3" s="53"/>
      <c r="SFP3" s="53"/>
      <c r="SFQ3" s="53"/>
      <c r="SFR3" s="53"/>
      <c r="SFS3" s="53"/>
      <c r="SFT3" s="53"/>
      <c r="SFU3" s="53"/>
      <c r="SFV3" s="53"/>
      <c r="SFW3" s="53"/>
      <c r="SFX3" s="53"/>
      <c r="SFY3" s="53"/>
      <c r="SFZ3" s="53"/>
      <c r="SGA3" s="53"/>
      <c r="SGB3" s="53"/>
      <c r="SGC3" s="53"/>
      <c r="SGD3" s="53"/>
      <c r="SGE3" s="53"/>
      <c r="SGF3" s="53"/>
      <c r="SGG3" s="53"/>
      <c r="SGH3" s="53"/>
      <c r="SGI3" s="53"/>
      <c r="SGJ3" s="53"/>
      <c r="SGK3" s="53"/>
      <c r="SGL3" s="53"/>
      <c r="SGM3" s="53"/>
      <c r="SGN3" s="53"/>
      <c r="SGO3" s="53"/>
      <c r="SGP3" s="53"/>
      <c r="SGQ3" s="53"/>
      <c r="SGR3" s="53"/>
      <c r="SGS3" s="53"/>
      <c r="SGT3" s="53"/>
      <c r="SGU3" s="53"/>
      <c r="SGV3" s="53"/>
      <c r="SGW3" s="53"/>
      <c r="SGX3" s="53"/>
      <c r="SGY3" s="53"/>
      <c r="SGZ3" s="53"/>
      <c r="SHA3" s="53"/>
      <c r="SHB3" s="53"/>
      <c r="SHC3" s="53"/>
      <c r="SHD3" s="53"/>
      <c r="SHE3" s="53"/>
      <c r="SHF3" s="53"/>
      <c r="SHG3" s="53"/>
      <c r="SHH3" s="53"/>
      <c r="SHI3" s="53"/>
      <c r="SHJ3" s="53"/>
      <c r="SHK3" s="53"/>
      <c r="SHL3" s="53"/>
      <c r="SHM3" s="53"/>
      <c r="SHN3" s="53"/>
      <c r="SHO3" s="53"/>
      <c r="SHP3" s="53"/>
      <c r="SHQ3" s="53"/>
      <c r="SHR3" s="53"/>
      <c r="SHS3" s="53"/>
      <c r="SHT3" s="53"/>
      <c r="SHU3" s="53"/>
      <c r="SHV3" s="53"/>
      <c r="SHW3" s="53"/>
      <c r="SHX3" s="53"/>
      <c r="SHY3" s="53"/>
      <c r="SHZ3" s="53"/>
      <c r="SIA3" s="53"/>
      <c r="SIB3" s="53"/>
      <c r="SIC3" s="53"/>
      <c r="SID3" s="53"/>
      <c r="SIE3" s="53"/>
      <c r="SIF3" s="53"/>
      <c r="SIG3" s="53"/>
      <c r="SIH3" s="53"/>
      <c r="SII3" s="53"/>
      <c r="SIJ3" s="53"/>
      <c r="SIK3" s="53"/>
      <c r="SIL3" s="53"/>
      <c r="SIM3" s="53"/>
      <c r="SIN3" s="53"/>
      <c r="SIO3" s="53"/>
      <c r="SIP3" s="53"/>
      <c r="SIQ3" s="53"/>
      <c r="SIR3" s="53"/>
      <c r="SIS3" s="53"/>
      <c r="SIT3" s="53"/>
      <c r="SIU3" s="53"/>
      <c r="SIV3" s="53"/>
      <c r="SIW3" s="53"/>
      <c r="SIX3" s="53"/>
      <c r="SIY3" s="53"/>
      <c r="SIZ3" s="53"/>
      <c r="SJA3" s="53"/>
      <c r="SJB3" s="53"/>
      <c r="SJC3" s="53"/>
      <c r="SJD3" s="53"/>
      <c r="SJE3" s="53"/>
      <c r="SJF3" s="53"/>
      <c r="SJG3" s="53"/>
      <c r="SJH3" s="53"/>
      <c r="SJI3" s="53"/>
      <c r="SJJ3" s="53"/>
      <c r="SJK3" s="53"/>
      <c r="SJL3" s="53"/>
      <c r="SJM3" s="53"/>
      <c r="SJN3" s="53"/>
      <c r="SJO3" s="53"/>
      <c r="SJP3" s="53"/>
      <c r="SJQ3" s="53"/>
      <c r="SJR3" s="53"/>
      <c r="SJS3" s="53"/>
      <c r="SJT3" s="53"/>
      <c r="SJU3" s="53"/>
      <c r="SJV3" s="53"/>
      <c r="SJW3" s="53"/>
      <c r="SJX3" s="53"/>
      <c r="SJY3" s="53"/>
      <c r="SJZ3" s="53"/>
      <c r="SKA3" s="53"/>
      <c r="SKB3" s="53"/>
      <c r="SKC3" s="53"/>
      <c r="SKD3" s="53"/>
      <c r="SKE3" s="53"/>
      <c r="SKF3" s="53"/>
      <c r="SKG3" s="53"/>
      <c r="SKH3" s="53"/>
      <c r="SKI3" s="53"/>
      <c r="SKJ3" s="53"/>
      <c r="SKK3" s="53"/>
      <c r="SKL3" s="53"/>
      <c r="SKM3" s="53"/>
      <c r="SKN3" s="53"/>
      <c r="SKO3" s="53"/>
      <c r="SKP3" s="53"/>
      <c r="SKQ3" s="53"/>
      <c r="SKR3" s="53"/>
      <c r="SKS3" s="53"/>
      <c r="SKT3" s="53"/>
      <c r="SKU3" s="53"/>
      <c r="SKV3" s="53"/>
      <c r="SKW3" s="53"/>
      <c r="SKX3" s="53"/>
      <c r="SKY3" s="53"/>
      <c r="SKZ3" s="53"/>
      <c r="SLA3" s="53"/>
      <c r="SLB3" s="53"/>
      <c r="SLC3" s="53"/>
      <c r="SLD3" s="53"/>
      <c r="SLE3" s="53"/>
      <c r="SLF3" s="53"/>
      <c r="SLG3" s="53"/>
      <c r="SLH3" s="53"/>
      <c r="SLI3" s="53"/>
      <c r="SLJ3" s="53"/>
      <c r="SLK3" s="53"/>
      <c r="SLL3" s="53"/>
      <c r="SLM3" s="53"/>
      <c r="SLN3" s="53"/>
      <c r="SLO3" s="53"/>
      <c r="SLP3" s="53"/>
      <c r="SLQ3" s="53"/>
      <c r="SLR3" s="53"/>
      <c r="SLS3" s="53"/>
      <c r="SLT3" s="53"/>
      <c r="SLU3" s="53"/>
      <c r="SLV3" s="53"/>
      <c r="SLW3" s="53"/>
      <c r="SLX3" s="53"/>
      <c r="SLY3" s="53"/>
      <c r="SLZ3" s="53"/>
      <c r="SMA3" s="53"/>
      <c r="SMB3" s="53"/>
      <c r="SMC3" s="53"/>
      <c r="SMD3" s="53"/>
      <c r="SME3" s="53"/>
      <c r="SMF3" s="53"/>
      <c r="SMG3" s="53"/>
      <c r="SMH3" s="53"/>
      <c r="SMI3" s="53"/>
      <c r="SMJ3" s="53"/>
      <c r="SMK3" s="53"/>
      <c r="SML3" s="53"/>
      <c r="SMM3" s="53"/>
      <c r="SMN3" s="53"/>
      <c r="SMO3" s="53"/>
      <c r="SMP3" s="53"/>
      <c r="SMQ3" s="53"/>
      <c r="SMR3" s="53"/>
      <c r="SMS3" s="53"/>
      <c r="SMT3" s="53"/>
      <c r="SMU3" s="53"/>
      <c r="SMV3" s="53"/>
      <c r="SMW3" s="53"/>
      <c r="SMX3" s="53"/>
      <c r="SMY3" s="53"/>
      <c r="SMZ3" s="53"/>
      <c r="SNA3" s="53"/>
      <c r="SNB3" s="53"/>
      <c r="SNC3" s="53"/>
      <c r="SND3" s="53"/>
      <c r="SNE3" s="53"/>
      <c r="SNF3" s="53"/>
      <c r="SNG3" s="53"/>
      <c r="SNH3" s="53"/>
      <c r="SNI3" s="53"/>
      <c r="SNJ3" s="53"/>
      <c r="SNK3" s="53"/>
      <c r="SNL3" s="53"/>
      <c r="SNM3" s="53"/>
      <c r="SNN3" s="53"/>
      <c r="SNO3" s="53"/>
      <c r="SNP3" s="53"/>
      <c r="SNQ3" s="53"/>
      <c r="SNR3" s="53"/>
      <c r="SNS3" s="53"/>
      <c r="SNT3" s="53"/>
      <c r="SNU3" s="53"/>
      <c r="SNV3" s="53"/>
      <c r="SNW3" s="53"/>
      <c r="SNX3" s="53"/>
      <c r="SNY3" s="53"/>
      <c r="SNZ3" s="53"/>
      <c r="SOA3" s="53"/>
      <c r="SOB3" s="53"/>
      <c r="SOC3" s="53"/>
      <c r="SOD3" s="53"/>
      <c r="SOE3" s="53"/>
      <c r="SOF3" s="53"/>
      <c r="SOG3" s="53"/>
      <c r="SOH3" s="53"/>
      <c r="SOI3" s="53"/>
      <c r="SOJ3" s="53"/>
      <c r="SOK3" s="53"/>
      <c r="SOL3" s="53"/>
      <c r="SOM3" s="53"/>
      <c r="SON3" s="53"/>
      <c r="SOO3" s="53"/>
      <c r="SOP3" s="53"/>
      <c r="SOQ3" s="53"/>
      <c r="SOR3" s="53"/>
      <c r="SOS3" s="53"/>
      <c r="SOT3" s="53"/>
      <c r="SOU3" s="53"/>
      <c r="SOV3" s="53"/>
      <c r="SOW3" s="53"/>
      <c r="SOX3" s="53"/>
      <c r="SOY3" s="53"/>
      <c r="SOZ3" s="53"/>
      <c r="SPA3" s="53"/>
      <c r="SPB3" s="53"/>
      <c r="SPC3" s="53"/>
      <c r="SPD3" s="53"/>
      <c r="SPE3" s="53"/>
      <c r="SPF3" s="53"/>
      <c r="SPG3" s="53"/>
      <c r="SPH3" s="53"/>
      <c r="SPI3" s="53"/>
      <c r="SPJ3" s="53"/>
      <c r="SPK3" s="53"/>
      <c r="SPL3" s="53"/>
      <c r="SPM3" s="53"/>
      <c r="SPN3" s="53"/>
      <c r="SPO3" s="53"/>
      <c r="SPP3" s="53"/>
      <c r="SPQ3" s="53"/>
      <c r="SPR3" s="53"/>
      <c r="SPS3" s="53"/>
      <c r="SPT3" s="53"/>
      <c r="SPU3" s="53"/>
      <c r="SPV3" s="53"/>
      <c r="SPW3" s="53"/>
      <c r="SPX3" s="53"/>
      <c r="SPY3" s="53"/>
      <c r="SPZ3" s="53"/>
      <c r="SQA3" s="53"/>
      <c r="SQB3" s="53"/>
      <c r="SQC3" s="53"/>
      <c r="SQD3" s="53"/>
      <c r="SQE3" s="53"/>
      <c r="SQF3" s="53"/>
      <c r="SQG3" s="53"/>
      <c r="SQH3" s="53"/>
      <c r="SQI3" s="53"/>
      <c r="SQJ3" s="53"/>
      <c r="SQK3" s="53"/>
      <c r="SQL3" s="53"/>
      <c r="SQM3" s="53"/>
      <c r="SQN3" s="53"/>
      <c r="SQO3" s="53"/>
      <c r="SQP3" s="53"/>
      <c r="SQQ3" s="53"/>
      <c r="SQR3" s="53"/>
      <c r="SQS3" s="53"/>
      <c r="SQT3" s="53"/>
      <c r="SQU3" s="53"/>
      <c r="SQV3" s="53"/>
      <c r="SQW3" s="53"/>
      <c r="SQX3" s="53"/>
      <c r="SQY3" s="53"/>
      <c r="SQZ3" s="53"/>
      <c r="SRA3" s="53"/>
      <c r="SRB3" s="53"/>
      <c r="SRC3" s="53"/>
      <c r="SRD3" s="53"/>
      <c r="SRE3" s="53"/>
      <c r="SRF3" s="53"/>
      <c r="SRG3" s="53"/>
      <c r="SRH3" s="53"/>
      <c r="SRI3" s="53"/>
      <c r="SRJ3" s="53"/>
      <c r="SRK3" s="53"/>
      <c r="SRL3" s="53"/>
      <c r="SRM3" s="53"/>
      <c r="SRN3" s="53"/>
      <c r="SRO3" s="53"/>
      <c r="SRP3" s="53"/>
      <c r="SRQ3" s="53"/>
      <c r="SRR3" s="53"/>
      <c r="SRS3" s="53"/>
      <c r="SRT3" s="53"/>
      <c r="SRU3" s="53"/>
      <c r="SRV3" s="53"/>
      <c r="SRW3" s="53"/>
      <c r="SRX3" s="53"/>
      <c r="SRY3" s="53"/>
      <c r="SRZ3" s="53"/>
      <c r="SSA3" s="53"/>
      <c r="SSB3" s="53"/>
      <c r="SSC3" s="53"/>
      <c r="SSD3" s="53"/>
      <c r="SSE3" s="53"/>
      <c r="SSF3" s="53"/>
      <c r="SSG3" s="53"/>
      <c r="SSH3" s="53"/>
      <c r="SSI3" s="53"/>
      <c r="SSJ3" s="53"/>
      <c r="SSK3" s="53"/>
      <c r="SSL3" s="53"/>
      <c r="SSM3" s="53"/>
      <c r="SSN3" s="53"/>
      <c r="SSO3" s="53"/>
      <c r="SSP3" s="53"/>
      <c r="SSQ3" s="53"/>
      <c r="SSR3" s="53"/>
      <c r="SSS3" s="53"/>
      <c r="SST3" s="53"/>
      <c r="SSU3" s="53"/>
      <c r="SSV3" s="53"/>
      <c r="SSW3" s="53"/>
      <c r="SSX3" s="53"/>
      <c r="SSY3" s="53"/>
      <c r="SSZ3" s="53"/>
      <c r="STA3" s="53"/>
      <c r="STB3" s="53"/>
      <c r="STC3" s="53"/>
      <c r="STD3" s="53"/>
      <c r="STE3" s="53"/>
      <c r="STF3" s="53"/>
      <c r="STG3" s="53"/>
      <c r="STH3" s="53"/>
      <c r="STI3" s="53"/>
      <c r="STJ3" s="53"/>
      <c r="STK3" s="53"/>
      <c r="STL3" s="53"/>
      <c r="STM3" s="53"/>
      <c r="STN3" s="53"/>
      <c r="STO3" s="53"/>
      <c r="STP3" s="53"/>
      <c r="STQ3" s="53"/>
      <c r="STR3" s="53"/>
      <c r="STS3" s="53"/>
      <c r="STT3" s="53"/>
      <c r="STU3" s="53"/>
      <c r="STV3" s="53"/>
      <c r="STW3" s="53"/>
      <c r="STX3" s="53"/>
      <c r="STY3" s="53"/>
      <c r="STZ3" s="53"/>
      <c r="SUA3" s="53"/>
      <c r="SUB3" s="53"/>
      <c r="SUC3" s="53"/>
      <c r="SUD3" s="53"/>
      <c r="SUE3" s="53"/>
      <c r="SUF3" s="53"/>
      <c r="SUG3" s="53"/>
      <c r="SUH3" s="53"/>
      <c r="SUI3" s="53"/>
      <c r="SUJ3" s="53"/>
      <c r="SUK3" s="53"/>
      <c r="SUL3" s="53"/>
      <c r="SUM3" s="53"/>
      <c r="SUN3" s="53"/>
      <c r="SUO3" s="53"/>
      <c r="SUP3" s="53"/>
      <c r="SUQ3" s="53"/>
      <c r="SUR3" s="53"/>
      <c r="SUS3" s="53"/>
      <c r="SUT3" s="53"/>
      <c r="SUU3" s="53"/>
      <c r="SUV3" s="53"/>
      <c r="SUW3" s="53"/>
      <c r="SUX3" s="53"/>
      <c r="SUY3" s="53"/>
      <c r="SUZ3" s="53"/>
      <c r="SVA3" s="53"/>
      <c r="SVB3" s="53"/>
      <c r="SVC3" s="53"/>
      <c r="SVD3" s="53"/>
      <c r="SVE3" s="53"/>
      <c r="SVF3" s="53"/>
      <c r="SVG3" s="53"/>
      <c r="SVH3" s="53"/>
      <c r="SVI3" s="53"/>
      <c r="SVJ3" s="53"/>
      <c r="SVK3" s="53"/>
      <c r="SVL3" s="53"/>
      <c r="SVM3" s="53"/>
      <c r="SVN3" s="53"/>
      <c r="SVO3" s="53"/>
      <c r="SVP3" s="53"/>
      <c r="SVQ3" s="53"/>
      <c r="SVR3" s="53"/>
      <c r="SVS3" s="53"/>
      <c r="SVT3" s="53"/>
      <c r="SVU3" s="53"/>
      <c r="SVV3" s="53"/>
      <c r="SVW3" s="53"/>
      <c r="SVX3" s="53"/>
      <c r="SVY3" s="53"/>
      <c r="SVZ3" s="53"/>
      <c r="SWA3" s="53"/>
      <c r="SWB3" s="53"/>
      <c r="SWC3" s="53"/>
      <c r="SWD3" s="53"/>
      <c r="SWE3" s="53"/>
      <c r="SWF3" s="53"/>
      <c r="SWG3" s="53"/>
      <c r="SWH3" s="53"/>
      <c r="SWI3" s="53"/>
      <c r="SWJ3" s="53"/>
      <c r="SWK3" s="53"/>
      <c r="SWL3" s="53"/>
      <c r="SWM3" s="53"/>
      <c r="SWN3" s="53"/>
      <c r="SWO3" s="53"/>
      <c r="SWP3" s="53"/>
      <c r="SWQ3" s="53"/>
      <c r="SWR3" s="53"/>
      <c r="SWS3" s="53"/>
      <c r="SWT3" s="53"/>
      <c r="SWU3" s="53"/>
      <c r="SWV3" s="53"/>
      <c r="SWW3" s="53"/>
      <c r="SWX3" s="53"/>
      <c r="SWY3" s="53"/>
      <c r="SWZ3" s="53"/>
      <c r="SXA3" s="53"/>
      <c r="SXB3" s="53"/>
      <c r="SXC3" s="53"/>
      <c r="SXD3" s="53"/>
      <c r="SXE3" s="53"/>
      <c r="SXF3" s="53"/>
      <c r="SXG3" s="53"/>
      <c r="SXH3" s="53"/>
      <c r="SXI3" s="53"/>
      <c r="SXJ3" s="53"/>
      <c r="SXK3" s="53"/>
      <c r="SXL3" s="53"/>
      <c r="SXM3" s="53"/>
      <c r="SXN3" s="53"/>
      <c r="SXO3" s="53"/>
      <c r="SXP3" s="53"/>
      <c r="SXQ3" s="53"/>
      <c r="SXR3" s="53"/>
      <c r="SXS3" s="53"/>
      <c r="SXT3" s="53"/>
      <c r="SXU3" s="53"/>
      <c r="SXV3" s="53"/>
      <c r="SXW3" s="53"/>
      <c r="SXX3" s="53"/>
      <c r="SXY3" s="53"/>
      <c r="SXZ3" s="53"/>
      <c r="SYA3" s="53"/>
      <c r="SYB3" s="53"/>
      <c r="SYC3" s="53"/>
      <c r="SYD3" s="53"/>
      <c r="SYE3" s="53"/>
      <c r="SYF3" s="53"/>
      <c r="SYG3" s="53"/>
      <c r="SYH3" s="53"/>
      <c r="SYI3" s="53"/>
      <c r="SYJ3" s="53"/>
      <c r="SYK3" s="53"/>
      <c r="SYL3" s="53"/>
      <c r="SYM3" s="53"/>
      <c r="SYN3" s="53"/>
      <c r="SYO3" s="53"/>
      <c r="SYP3" s="53"/>
      <c r="SYQ3" s="53"/>
      <c r="SYR3" s="53"/>
      <c r="SYS3" s="53"/>
      <c r="SYT3" s="53"/>
      <c r="SYU3" s="53"/>
      <c r="SYV3" s="53"/>
      <c r="SYW3" s="53"/>
      <c r="SYX3" s="53"/>
      <c r="SYY3" s="53"/>
      <c r="SYZ3" s="53"/>
      <c r="SZA3" s="53"/>
      <c r="SZB3" s="53"/>
      <c r="SZC3" s="53"/>
      <c r="SZD3" s="53"/>
      <c r="SZE3" s="53"/>
      <c r="SZF3" s="53"/>
      <c r="SZG3" s="53"/>
      <c r="SZH3" s="53"/>
      <c r="SZI3" s="53"/>
      <c r="SZJ3" s="53"/>
      <c r="SZK3" s="53"/>
      <c r="SZL3" s="53"/>
      <c r="SZM3" s="53"/>
      <c r="SZN3" s="53"/>
      <c r="SZO3" s="53"/>
      <c r="SZP3" s="53"/>
      <c r="SZQ3" s="53"/>
      <c r="SZR3" s="53"/>
      <c r="SZS3" s="53"/>
      <c r="SZT3" s="53"/>
      <c r="SZU3" s="53"/>
      <c r="SZV3" s="53"/>
      <c r="SZW3" s="53"/>
      <c r="SZX3" s="53"/>
      <c r="SZY3" s="53"/>
      <c r="SZZ3" s="53"/>
      <c r="TAA3" s="53"/>
      <c r="TAB3" s="53"/>
      <c r="TAC3" s="53"/>
      <c r="TAD3" s="53"/>
      <c r="TAE3" s="53"/>
      <c r="TAF3" s="53"/>
      <c r="TAG3" s="53"/>
      <c r="TAH3" s="53"/>
      <c r="TAI3" s="53"/>
      <c r="TAJ3" s="53"/>
      <c r="TAK3" s="53"/>
      <c r="TAL3" s="53"/>
      <c r="TAM3" s="53"/>
      <c r="TAN3" s="53"/>
      <c r="TAO3" s="53"/>
      <c r="TAP3" s="53"/>
      <c r="TAQ3" s="53"/>
      <c r="TAR3" s="53"/>
      <c r="TAS3" s="53"/>
      <c r="TAT3" s="53"/>
      <c r="TAU3" s="53"/>
      <c r="TAV3" s="53"/>
      <c r="TAW3" s="53"/>
      <c r="TAX3" s="53"/>
      <c r="TAY3" s="53"/>
      <c r="TAZ3" s="53"/>
      <c r="TBA3" s="53"/>
      <c r="TBB3" s="53"/>
      <c r="TBC3" s="53"/>
      <c r="TBD3" s="53"/>
      <c r="TBE3" s="53"/>
      <c r="TBF3" s="53"/>
      <c r="TBG3" s="53"/>
      <c r="TBH3" s="53"/>
      <c r="TBI3" s="53"/>
      <c r="TBJ3" s="53"/>
      <c r="TBK3" s="53"/>
      <c r="TBL3" s="53"/>
      <c r="TBM3" s="53"/>
      <c r="TBN3" s="53"/>
      <c r="TBO3" s="53"/>
      <c r="TBP3" s="53"/>
      <c r="TBQ3" s="53"/>
      <c r="TBR3" s="53"/>
      <c r="TBS3" s="53"/>
      <c r="TBT3" s="53"/>
      <c r="TBU3" s="53"/>
      <c r="TBV3" s="53"/>
      <c r="TBW3" s="53"/>
      <c r="TBX3" s="53"/>
      <c r="TBY3" s="53"/>
      <c r="TBZ3" s="53"/>
      <c r="TCA3" s="53"/>
      <c r="TCB3" s="53"/>
      <c r="TCC3" s="53"/>
      <c r="TCD3" s="53"/>
      <c r="TCE3" s="53"/>
      <c r="TCF3" s="53"/>
      <c r="TCG3" s="53"/>
      <c r="TCH3" s="53"/>
      <c r="TCI3" s="53"/>
      <c r="TCJ3" s="53"/>
      <c r="TCK3" s="53"/>
      <c r="TCL3" s="53"/>
      <c r="TCM3" s="53"/>
      <c r="TCN3" s="53"/>
      <c r="TCO3" s="53"/>
      <c r="TCP3" s="53"/>
      <c r="TCQ3" s="53"/>
      <c r="TCR3" s="53"/>
      <c r="TCS3" s="53"/>
      <c r="TCT3" s="53"/>
      <c r="TCU3" s="53"/>
      <c r="TCV3" s="53"/>
      <c r="TCW3" s="53"/>
      <c r="TCX3" s="53"/>
      <c r="TCY3" s="53"/>
      <c r="TCZ3" s="53"/>
      <c r="TDA3" s="53"/>
      <c r="TDB3" s="53"/>
      <c r="TDC3" s="53"/>
      <c r="TDD3" s="53"/>
      <c r="TDE3" s="53"/>
      <c r="TDF3" s="53"/>
      <c r="TDG3" s="53"/>
      <c r="TDH3" s="53"/>
      <c r="TDI3" s="53"/>
      <c r="TDJ3" s="53"/>
      <c r="TDK3" s="53"/>
      <c r="TDL3" s="53"/>
      <c r="TDM3" s="53"/>
      <c r="TDN3" s="53"/>
      <c r="TDO3" s="53"/>
      <c r="TDP3" s="53"/>
      <c r="TDQ3" s="53"/>
      <c r="TDR3" s="53"/>
      <c r="TDS3" s="53"/>
      <c r="TDT3" s="53"/>
      <c r="TDU3" s="53"/>
      <c r="TDV3" s="53"/>
      <c r="TDW3" s="53"/>
      <c r="TDX3" s="53"/>
      <c r="TDY3" s="53"/>
      <c r="TDZ3" s="53"/>
      <c r="TEA3" s="53"/>
      <c r="TEB3" s="53"/>
      <c r="TEC3" s="53"/>
      <c r="TED3" s="53"/>
      <c r="TEE3" s="53"/>
      <c r="TEF3" s="53"/>
      <c r="TEG3" s="53"/>
      <c r="TEH3" s="53"/>
      <c r="TEI3" s="53"/>
      <c r="TEJ3" s="53"/>
      <c r="TEK3" s="53"/>
      <c r="TEL3" s="53"/>
      <c r="TEM3" s="53"/>
      <c r="TEN3" s="53"/>
      <c r="TEO3" s="53"/>
      <c r="TEP3" s="53"/>
      <c r="TEQ3" s="53"/>
      <c r="TER3" s="53"/>
      <c r="TES3" s="53"/>
      <c r="TET3" s="53"/>
      <c r="TEU3" s="53"/>
      <c r="TEV3" s="53"/>
      <c r="TEW3" s="53"/>
      <c r="TEX3" s="53"/>
      <c r="TEY3" s="53"/>
      <c r="TEZ3" s="53"/>
      <c r="TFA3" s="53"/>
      <c r="TFB3" s="53"/>
      <c r="TFC3" s="53"/>
      <c r="TFD3" s="53"/>
      <c r="TFE3" s="53"/>
      <c r="TFF3" s="53"/>
      <c r="TFG3" s="53"/>
      <c r="TFH3" s="53"/>
      <c r="TFI3" s="53"/>
      <c r="TFJ3" s="53"/>
      <c r="TFK3" s="53"/>
      <c r="TFL3" s="53"/>
      <c r="TFM3" s="53"/>
      <c r="TFN3" s="53"/>
      <c r="TFO3" s="53"/>
      <c r="TFP3" s="53"/>
      <c r="TFQ3" s="53"/>
      <c r="TFR3" s="53"/>
      <c r="TFS3" s="53"/>
      <c r="TFT3" s="53"/>
      <c r="TFU3" s="53"/>
      <c r="TFV3" s="53"/>
      <c r="TFW3" s="53"/>
      <c r="TFX3" s="53"/>
      <c r="TFY3" s="53"/>
      <c r="TFZ3" s="53"/>
      <c r="TGA3" s="53"/>
      <c r="TGB3" s="53"/>
      <c r="TGC3" s="53"/>
      <c r="TGD3" s="53"/>
      <c r="TGE3" s="53"/>
      <c r="TGF3" s="53"/>
      <c r="TGG3" s="53"/>
      <c r="TGH3" s="53"/>
      <c r="TGI3" s="53"/>
      <c r="TGJ3" s="53"/>
      <c r="TGK3" s="53"/>
      <c r="TGL3" s="53"/>
      <c r="TGM3" s="53"/>
      <c r="TGN3" s="53"/>
      <c r="TGO3" s="53"/>
      <c r="TGP3" s="53"/>
      <c r="TGQ3" s="53"/>
      <c r="TGR3" s="53"/>
      <c r="TGS3" s="53"/>
      <c r="TGT3" s="53"/>
      <c r="TGU3" s="53"/>
      <c r="TGV3" s="53"/>
      <c r="TGW3" s="53"/>
      <c r="TGX3" s="53"/>
      <c r="TGY3" s="53"/>
      <c r="TGZ3" s="53"/>
      <c r="THA3" s="53"/>
      <c r="THB3" s="53"/>
      <c r="THC3" s="53"/>
      <c r="THD3" s="53"/>
      <c r="THE3" s="53"/>
      <c r="THF3" s="53"/>
      <c r="THG3" s="53"/>
      <c r="THH3" s="53"/>
      <c r="THI3" s="53"/>
      <c r="THJ3" s="53"/>
      <c r="THK3" s="53"/>
      <c r="THL3" s="53"/>
      <c r="THM3" s="53"/>
      <c r="THN3" s="53"/>
      <c r="THO3" s="53"/>
      <c r="THP3" s="53"/>
      <c r="THQ3" s="53"/>
      <c r="THR3" s="53"/>
      <c r="THS3" s="53"/>
      <c r="THT3" s="53"/>
      <c r="THU3" s="53"/>
      <c r="THV3" s="53"/>
      <c r="THW3" s="53"/>
      <c r="THX3" s="53"/>
      <c r="THY3" s="53"/>
      <c r="THZ3" s="53"/>
      <c r="TIA3" s="53"/>
      <c r="TIB3" s="53"/>
      <c r="TIC3" s="53"/>
      <c r="TID3" s="53"/>
      <c r="TIE3" s="53"/>
      <c r="TIF3" s="53"/>
      <c r="TIG3" s="53"/>
      <c r="TIH3" s="53"/>
      <c r="TII3" s="53"/>
      <c r="TIJ3" s="53"/>
      <c r="TIK3" s="53"/>
      <c r="TIL3" s="53"/>
      <c r="TIM3" s="53"/>
      <c r="TIN3" s="53"/>
      <c r="TIO3" s="53"/>
      <c r="TIP3" s="53"/>
      <c r="TIQ3" s="53"/>
      <c r="TIR3" s="53"/>
      <c r="TIS3" s="53"/>
      <c r="TIT3" s="53"/>
      <c r="TIU3" s="53"/>
      <c r="TIV3" s="53"/>
      <c r="TIW3" s="53"/>
      <c r="TIX3" s="53"/>
      <c r="TIY3" s="53"/>
      <c r="TIZ3" s="53"/>
      <c r="TJA3" s="53"/>
      <c r="TJB3" s="53"/>
      <c r="TJC3" s="53"/>
      <c r="TJD3" s="53"/>
      <c r="TJE3" s="53"/>
      <c r="TJF3" s="53"/>
      <c r="TJG3" s="53"/>
      <c r="TJH3" s="53"/>
      <c r="TJI3" s="53"/>
      <c r="TJJ3" s="53"/>
      <c r="TJK3" s="53"/>
      <c r="TJL3" s="53"/>
      <c r="TJM3" s="53"/>
      <c r="TJN3" s="53"/>
      <c r="TJO3" s="53"/>
      <c r="TJP3" s="53"/>
      <c r="TJQ3" s="53"/>
      <c r="TJR3" s="53"/>
      <c r="TJS3" s="53"/>
      <c r="TJT3" s="53"/>
      <c r="TJU3" s="53"/>
      <c r="TJV3" s="53"/>
      <c r="TJW3" s="53"/>
      <c r="TJX3" s="53"/>
      <c r="TJY3" s="53"/>
      <c r="TJZ3" s="53"/>
      <c r="TKA3" s="53"/>
      <c r="TKB3" s="53"/>
      <c r="TKC3" s="53"/>
      <c r="TKD3" s="53"/>
      <c r="TKE3" s="53"/>
      <c r="TKF3" s="53"/>
      <c r="TKG3" s="53"/>
      <c r="TKH3" s="53"/>
      <c r="TKI3" s="53"/>
      <c r="TKJ3" s="53"/>
      <c r="TKK3" s="53"/>
      <c r="TKL3" s="53"/>
      <c r="TKM3" s="53"/>
      <c r="TKN3" s="53"/>
      <c r="TKO3" s="53"/>
      <c r="TKP3" s="53"/>
      <c r="TKQ3" s="53"/>
      <c r="TKR3" s="53"/>
      <c r="TKS3" s="53"/>
      <c r="TKT3" s="53"/>
      <c r="TKU3" s="53"/>
      <c r="TKV3" s="53"/>
      <c r="TKW3" s="53"/>
      <c r="TKX3" s="53"/>
      <c r="TKY3" s="53"/>
      <c r="TKZ3" s="53"/>
      <c r="TLA3" s="53"/>
      <c r="TLB3" s="53"/>
      <c r="TLC3" s="53"/>
      <c r="TLD3" s="53"/>
      <c r="TLE3" s="53"/>
      <c r="TLF3" s="53"/>
      <c r="TLG3" s="53"/>
      <c r="TLH3" s="53"/>
      <c r="TLI3" s="53"/>
      <c r="TLJ3" s="53"/>
      <c r="TLK3" s="53"/>
      <c r="TLL3" s="53"/>
      <c r="TLM3" s="53"/>
      <c r="TLN3" s="53"/>
      <c r="TLO3" s="53"/>
      <c r="TLP3" s="53"/>
      <c r="TLQ3" s="53"/>
      <c r="TLR3" s="53"/>
      <c r="TLS3" s="53"/>
      <c r="TLT3" s="53"/>
      <c r="TLU3" s="53"/>
      <c r="TLV3" s="53"/>
      <c r="TLW3" s="53"/>
      <c r="TLX3" s="53"/>
      <c r="TLY3" s="53"/>
      <c r="TLZ3" s="53"/>
      <c r="TMA3" s="53"/>
      <c r="TMB3" s="53"/>
      <c r="TMC3" s="53"/>
      <c r="TMD3" s="53"/>
      <c r="TME3" s="53"/>
      <c r="TMF3" s="53"/>
      <c r="TMG3" s="53"/>
      <c r="TMH3" s="53"/>
      <c r="TMI3" s="53"/>
      <c r="TMJ3" s="53"/>
      <c r="TMK3" s="53"/>
      <c r="TML3" s="53"/>
      <c r="TMM3" s="53"/>
      <c r="TMN3" s="53"/>
      <c r="TMO3" s="53"/>
      <c r="TMP3" s="53"/>
      <c r="TMQ3" s="53"/>
      <c r="TMR3" s="53"/>
      <c r="TMS3" s="53"/>
      <c r="TMT3" s="53"/>
      <c r="TMU3" s="53"/>
      <c r="TMV3" s="53"/>
      <c r="TMW3" s="53"/>
      <c r="TMX3" s="53"/>
      <c r="TMY3" s="53"/>
      <c r="TMZ3" s="53"/>
      <c r="TNA3" s="53"/>
      <c r="TNB3" s="53"/>
      <c r="TNC3" s="53"/>
      <c r="TND3" s="53"/>
      <c r="TNE3" s="53"/>
      <c r="TNF3" s="53"/>
      <c r="TNG3" s="53"/>
      <c r="TNH3" s="53"/>
      <c r="TNI3" s="53"/>
      <c r="TNJ3" s="53"/>
      <c r="TNK3" s="53"/>
      <c r="TNL3" s="53"/>
      <c r="TNM3" s="53"/>
      <c r="TNN3" s="53"/>
      <c r="TNO3" s="53"/>
      <c r="TNP3" s="53"/>
      <c r="TNQ3" s="53"/>
      <c r="TNR3" s="53"/>
      <c r="TNS3" s="53"/>
      <c r="TNT3" s="53"/>
      <c r="TNU3" s="53"/>
      <c r="TNV3" s="53"/>
      <c r="TNW3" s="53"/>
      <c r="TNX3" s="53"/>
      <c r="TNY3" s="53"/>
      <c r="TNZ3" s="53"/>
      <c r="TOA3" s="53"/>
      <c r="TOB3" s="53"/>
      <c r="TOC3" s="53"/>
      <c r="TOD3" s="53"/>
      <c r="TOE3" s="53"/>
      <c r="TOF3" s="53"/>
      <c r="TOG3" s="53"/>
      <c r="TOH3" s="53"/>
      <c r="TOI3" s="53"/>
      <c r="TOJ3" s="53"/>
      <c r="TOK3" s="53"/>
      <c r="TOL3" s="53"/>
      <c r="TOM3" s="53"/>
      <c r="TON3" s="53"/>
      <c r="TOO3" s="53"/>
      <c r="TOP3" s="53"/>
      <c r="TOQ3" s="53"/>
      <c r="TOR3" s="53"/>
      <c r="TOS3" s="53"/>
      <c r="TOT3" s="53"/>
      <c r="TOU3" s="53"/>
      <c r="TOV3" s="53"/>
      <c r="TOW3" s="53"/>
      <c r="TOX3" s="53"/>
      <c r="TOY3" s="53"/>
      <c r="TOZ3" s="53"/>
      <c r="TPA3" s="53"/>
      <c r="TPB3" s="53"/>
      <c r="TPC3" s="53"/>
      <c r="TPD3" s="53"/>
      <c r="TPE3" s="53"/>
      <c r="TPF3" s="53"/>
      <c r="TPG3" s="53"/>
      <c r="TPH3" s="53"/>
      <c r="TPI3" s="53"/>
      <c r="TPJ3" s="53"/>
      <c r="TPK3" s="53"/>
      <c r="TPL3" s="53"/>
      <c r="TPM3" s="53"/>
      <c r="TPN3" s="53"/>
      <c r="TPO3" s="53"/>
      <c r="TPP3" s="53"/>
      <c r="TPQ3" s="53"/>
      <c r="TPR3" s="53"/>
      <c r="TPS3" s="53"/>
      <c r="TPT3" s="53"/>
      <c r="TPU3" s="53"/>
      <c r="TPV3" s="53"/>
      <c r="TPW3" s="53"/>
      <c r="TPX3" s="53"/>
      <c r="TPY3" s="53"/>
      <c r="TPZ3" s="53"/>
      <c r="TQA3" s="53"/>
      <c r="TQB3" s="53"/>
      <c r="TQC3" s="53"/>
      <c r="TQD3" s="53"/>
      <c r="TQE3" s="53"/>
      <c r="TQF3" s="53"/>
      <c r="TQG3" s="53"/>
      <c r="TQH3" s="53"/>
      <c r="TQI3" s="53"/>
      <c r="TQJ3" s="53"/>
      <c r="TQK3" s="53"/>
      <c r="TQL3" s="53"/>
      <c r="TQM3" s="53"/>
      <c r="TQN3" s="53"/>
      <c r="TQO3" s="53"/>
      <c r="TQP3" s="53"/>
      <c r="TQQ3" s="53"/>
      <c r="TQR3" s="53"/>
      <c r="TQS3" s="53"/>
      <c r="TQT3" s="53"/>
      <c r="TQU3" s="53"/>
      <c r="TQV3" s="53"/>
      <c r="TQW3" s="53"/>
      <c r="TQX3" s="53"/>
      <c r="TQY3" s="53"/>
      <c r="TQZ3" s="53"/>
      <c r="TRA3" s="53"/>
      <c r="TRB3" s="53"/>
      <c r="TRC3" s="53"/>
      <c r="TRD3" s="53"/>
      <c r="TRE3" s="53"/>
      <c r="TRF3" s="53"/>
      <c r="TRG3" s="53"/>
      <c r="TRH3" s="53"/>
      <c r="TRI3" s="53"/>
      <c r="TRJ3" s="53"/>
      <c r="TRK3" s="53"/>
      <c r="TRL3" s="53"/>
      <c r="TRM3" s="53"/>
      <c r="TRN3" s="53"/>
      <c r="TRO3" s="53"/>
      <c r="TRP3" s="53"/>
      <c r="TRQ3" s="53"/>
      <c r="TRR3" s="53"/>
      <c r="TRS3" s="53"/>
      <c r="TRT3" s="53"/>
      <c r="TRU3" s="53"/>
      <c r="TRV3" s="53"/>
      <c r="TRW3" s="53"/>
      <c r="TRX3" s="53"/>
      <c r="TRY3" s="53"/>
      <c r="TRZ3" s="53"/>
      <c r="TSA3" s="53"/>
      <c r="TSB3" s="53"/>
      <c r="TSC3" s="53"/>
      <c r="TSD3" s="53"/>
      <c r="TSE3" s="53"/>
      <c r="TSF3" s="53"/>
      <c r="TSG3" s="53"/>
      <c r="TSH3" s="53"/>
      <c r="TSI3" s="53"/>
      <c r="TSJ3" s="53"/>
      <c r="TSK3" s="53"/>
      <c r="TSL3" s="53"/>
      <c r="TSM3" s="53"/>
      <c r="TSN3" s="53"/>
      <c r="TSO3" s="53"/>
      <c r="TSP3" s="53"/>
      <c r="TSQ3" s="53"/>
      <c r="TSR3" s="53"/>
      <c r="TSS3" s="53"/>
      <c r="TST3" s="53"/>
      <c r="TSU3" s="53"/>
      <c r="TSV3" s="53"/>
      <c r="TSW3" s="53"/>
      <c r="TSX3" s="53"/>
      <c r="TSY3" s="53"/>
      <c r="TSZ3" s="53"/>
      <c r="TTA3" s="53"/>
      <c r="TTB3" s="53"/>
      <c r="TTC3" s="53"/>
      <c r="TTD3" s="53"/>
      <c r="TTE3" s="53"/>
      <c r="TTF3" s="53"/>
      <c r="TTG3" s="53"/>
      <c r="TTH3" s="53"/>
      <c r="TTI3" s="53"/>
      <c r="TTJ3" s="53"/>
      <c r="TTK3" s="53"/>
      <c r="TTL3" s="53"/>
      <c r="TTM3" s="53"/>
      <c r="TTN3" s="53"/>
      <c r="TTO3" s="53"/>
      <c r="TTP3" s="53"/>
      <c r="TTQ3" s="53"/>
      <c r="TTR3" s="53"/>
      <c r="TTS3" s="53"/>
      <c r="TTT3" s="53"/>
      <c r="TTU3" s="53"/>
      <c r="TTV3" s="53"/>
      <c r="TTW3" s="53"/>
      <c r="TTX3" s="53"/>
      <c r="TTY3" s="53"/>
      <c r="TTZ3" s="53"/>
      <c r="TUA3" s="53"/>
      <c r="TUB3" s="53"/>
      <c r="TUC3" s="53"/>
      <c r="TUD3" s="53"/>
      <c r="TUE3" s="53"/>
      <c r="TUF3" s="53"/>
      <c r="TUG3" s="53"/>
      <c r="TUH3" s="53"/>
      <c r="TUI3" s="53"/>
      <c r="TUJ3" s="53"/>
      <c r="TUK3" s="53"/>
      <c r="TUL3" s="53"/>
      <c r="TUM3" s="53"/>
      <c r="TUN3" s="53"/>
      <c r="TUO3" s="53"/>
      <c r="TUP3" s="53"/>
      <c r="TUQ3" s="53"/>
      <c r="TUR3" s="53"/>
      <c r="TUS3" s="53"/>
      <c r="TUT3" s="53"/>
      <c r="TUU3" s="53"/>
      <c r="TUV3" s="53"/>
      <c r="TUW3" s="53"/>
      <c r="TUX3" s="53"/>
      <c r="TUY3" s="53"/>
      <c r="TUZ3" s="53"/>
      <c r="TVA3" s="53"/>
      <c r="TVB3" s="53"/>
      <c r="TVC3" s="53"/>
      <c r="TVD3" s="53"/>
      <c r="TVE3" s="53"/>
      <c r="TVF3" s="53"/>
      <c r="TVG3" s="53"/>
      <c r="TVH3" s="53"/>
      <c r="TVI3" s="53"/>
      <c r="TVJ3" s="53"/>
      <c r="TVK3" s="53"/>
      <c r="TVL3" s="53"/>
      <c r="TVM3" s="53"/>
      <c r="TVN3" s="53"/>
      <c r="TVO3" s="53"/>
      <c r="TVP3" s="53"/>
      <c r="TVQ3" s="53"/>
      <c r="TVR3" s="53"/>
      <c r="TVS3" s="53"/>
      <c r="TVT3" s="53"/>
      <c r="TVU3" s="53"/>
      <c r="TVV3" s="53"/>
      <c r="TVW3" s="53"/>
      <c r="TVX3" s="53"/>
      <c r="TVY3" s="53"/>
      <c r="TVZ3" s="53"/>
      <c r="TWA3" s="53"/>
      <c r="TWB3" s="53"/>
      <c r="TWC3" s="53"/>
      <c r="TWD3" s="53"/>
      <c r="TWE3" s="53"/>
      <c r="TWF3" s="53"/>
      <c r="TWG3" s="53"/>
      <c r="TWH3" s="53"/>
      <c r="TWI3" s="53"/>
      <c r="TWJ3" s="53"/>
      <c r="TWK3" s="53"/>
      <c r="TWL3" s="53"/>
      <c r="TWM3" s="53"/>
      <c r="TWN3" s="53"/>
      <c r="TWO3" s="53"/>
      <c r="TWP3" s="53"/>
      <c r="TWQ3" s="53"/>
      <c r="TWR3" s="53"/>
      <c r="TWS3" s="53"/>
      <c r="TWT3" s="53"/>
      <c r="TWU3" s="53"/>
      <c r="TWV3" s="53"/>
      <c r="TWW3" s="53"/>
      <c r="TWX3" s="53"/>
      <c r="TWY3" s="53"/>
      <c r="TWZ3" s="53"/>
      <c r="TXA3" s="53"/>
      <c r="TXB3" s="53"/>
      <c r="TXC3" s="53"/>
      <c r="TXD3" s="53"/>
      <c r="TXE3" s="53"/>
      <c r="TXF3" s="53"/>
      <c r="TXG3" s="53"/>
      <c r="TXH3" s="53"/>
      <c r="TXI3" s="53"/>
      <c r="TXJ3" s="53"/>
      <c r="TXK3" s="53"/>
      <c r="TXL3" s="53"/>
      <c r="TXM3" s="53"/>
      <c r="TXN3" s="53"/>
      <c r="TXO3" s="53"/>
      <c r="TXP3" s="53"/>
      <c r="TXQ3" s="53"/>
      <c r="TXR3" s="53"/>
      <c r="TXS3" s="53"/>
      <c r="TXT3" s="53"/>
      <c r="TXU3" s="53"/>
      <c r="TXV3" s="53"/>
      <c r="TXW3" s="53"/>
      <c r="TXX3" s="53"/>
      <c r="TXY3" s="53"/>
      <c r="TXZ3" s="53"/>
      <c r="TYA3" s="53"/>
      <c r="TYB3" s="53"/>
      <c r="TYC3" s="53"/>
      <c r="TYD3" s="53"/>
      <c r="TYE3" s="53"/>
      <c r="TYF3" s="53"/>
      <c r="TYG3" s="53"/>
      <c r="TYH3" s="53"/>
      <c r="TYI3" s="53"/>
      <c r="TYJ3" s="53"/>
      <c r="TYK3" s="53"/>
      <c r="TYL3" s="53"/>
      <c r="TYM3" s="53"/>
      <c r="TYN3" s="53"/>
      <c r="TYO3" s="53"/>
      <c r="TYP3" s="53"/>
      <c r="TYQ3" s="53"/>
      <c r="TYR3" s="53"/>
      <c r="TYS3" s="53"/>
      <c r="TYT3" s="53"/>
      <c r="TYU3" s="53"/>
      <c r="TYV3" s="53"/>
      <c r="TYW3" s="53"/>
      <c r="TYX3" s="53"/>
      <c r="TYY3" s="53"/>
      <c r="TYZ3" s="53"/>
      <c r="TZA3" s="53"/>
      <c r="TZB3" s="53"/>
      <c r="TZC3" s="53"/>
      <c r="TZD3" s="53"/>
      <c r="TZE3" s="53"/>
      <c r="TZF3" s="53"/>
      <c r="TZG3" s="53"/>
      <c r="TZH3" s="53"/>
      <c r="TZI3" s="53"/>
      <c r="TZJ3" s="53"/>
      <c r="TZK3" s="53"/>
      <c r="TZL3" s="53"/>
      <c r="TZM3" s="53"/>
      <c r="TZN3" s="53"/>
      <c r="TZO3" s="53"/>
      <c r="TZP3" s="53"/>
      <c r="TZQ3" s="53"/>
      <c r="TZR3" s="53"/>
      <c r="TZS3" s="53"/>
      <c r="TZT3" s="53"/>
      <c r="TZU3" s="53"/>
      <c r="TZV3" s="53"/>
      <c r="TZW3" s="53"/>
      <c r="TZX3" s="53"/>
      <c r="TZY3" s="53"/>
      <c r="TZZ3" s="53"/>
      <c r="UAA3" s="53"/>
      <c r="UAB3" s="53"/>
      <c r="UAC3" s="53"/>
      <c r="UAD3" s="53"/>
      <c r="UAE3" s="53"/>
      <c r="UAF3" s="53"/>
      <c r="UAG3" s="53"/>
      <c r="UAH3" s="53"/>
      <c r="UAI3" s="53"/>
      <c r="UAJ3" s="53"/>
      <c r="UAK3" s="53"/>
      <c r="UAL3" s="53"/>
      <c r="UAM3" s="53"/>
      <c r="UAN3" s="53"/>
      <c r="UAO3" s="53"/>
      <c r="UAP3" s="53"/>
      <c r="UAQ3" s="53"/>
      <c r="UAR3" s="53"/>
      <c r="UAS3" s="53"/>
      <c r="UAT3" s="53"/>
      <c r="UAU3" s="53"/>
      <c r="UAV3" s="53"/>
      <c r="UAW3" s="53"/>
      <c r="UAX3" s="53"/>
      <c r="UAY3" s="53"/>
      <c r="UAZ3" s="53"/>
      <c r="UBA3" s="53"/>
      <c r="UBB3" s="53"/>
      <c r="UBC3" s="53"/>
      <c r="UBD3" s="53"/>
      <c r="UBE3" s="53"/>
      <c r="UBF3" s="53"/>
      <c r="UBG3" s="53"/>
      <c r="UBH3" s="53"/>
      <c r="UBI3" s="53"/>
      <c r="UBJ3" s="53"/>
      <c r="UBK3" s="53"/>
      <c r="UBL3" s="53"/>
      <c r="UBM3" s="53"/>
      <c r="UBN3" s="53"/>
      <c r="UBO3" s="53"/>
      <c r="UBP3" s="53"/>
      <c r="UBQ3" s="53"/>
      <c r="UBR3" s="53"/>
      <c r="UBS3" s="53"/>
      <c r="UBT3" s="53"/>
      <c r="UBU3" s="53"/>
      <c r="UBV3" s="53"/>
      <c r="UBW3" s="53"/>
      <c r="UBX3" s="53"/>
      <c r="UBY3" s="53"/>
      <c r="UBZ3" s="53"/>
      <c r="UCA3" s="53"/>
      <c r="UCB3" s="53"/>
      <c r="UCC3" s="53"/>
      <c r="UCD3" s="53"/>
      <c r="UCE3" s="53"/>
      <c r="UCF3" s="53"/>
      <c r="UCG3" s="53"/>
      <c r="UCH3" s="53"/>
      <c r="UCI3" s="53"/>
      <c r="UCJ3" s="53"/>
      <c r="UCK3" s="53"/>
      <c r="UCL3" s="53"/>
      <c r="UCM3" s="53"/>
      <c r="UCN3" s="53"/>
      <c r="UCO3" s="53"/>
      <c r="UCP3" s="53"/>
      <c r="UCQ3" s="53"/>
      <c r="UCR3" s="53"/>
      <c r="UCS3" s="53"/>
      <c r="UCT3" s="53"/>
      <c r="UCU3" s="53"/>
      <c r="UCV3" s="53"/>
      <c r="UCW3" s="53"/>
      <c r="UCX3" s="53"/>
      <c r="UCY3" s="53"/>
      <c r="UCZ3" s="53"/>
      <c r="UDA3" s="53"/>
      <c r="UDB3" s="53"/>
      <c r="UDC3" s="53"/>
      <c r="UDD3" s="53"/>
      <c r="UDE3" s="53"/>
      <c r="UDF3" s="53"/>
      <c r="UDG3" s="53"/>
      <c r="UDH3" s="53"/>
      <c r="UDI3" s="53"/>
      <c r="UDJ3" s="53"/>
      <c r="UDK3" s="53"/>
      <c r="UDL3" s="53"/>
      <c r="UDM3" s="53"/>
      <c r="UDN3" s="53"/>
      <c r="UDO3" s="53"/>
      <c r="UDP3" s="53"/>
      <c r="UDQ3" s="53"/>
      <c r="UDR3" s="53"/>
      <c r="UDS3" s="53"/>
      <c r="UDT3" s="53"/>
      <c r="UDU3" s="53"/>
      <c r="UDV3" s="53"/>
      <c r="UDW3" s="53"/>
      <c r="UDX3" s="53"/>
      <c r="UDY3" s="53"/>
      <c r="UDZ3" s="53"/>
      <c r="UEA3" s="53"/>
      <c r="UEB3" s="53"/>
      <c r="UEC3" s="53"/>
      <c r="UED3" s="53"/>
      <c r="UEE3" s="53"/>
      <c r="UEF3" s="53"/>
      <c r="UEG3" s="53"/>
      <c r="UEH3" s="53"/>
      <c r="UEI3" s="53"/>
      <c r="UEJ3" s="53"/>
      <c r="UEK3" s="53"/>
      <c r="UEL3" s="53"/>
      <c r="UEM3" s="53"/>
      <c r="UEN3" s="53"/>
      <c r="UEO3" s="53"/>
      <c r="UEP3" s="53"/>
      <c r="UEQ3" s="53"/>
      <c r="UER3" s="53"/>
      <c r="UES3" s="53"/>
      <c r="UET3" s="53"/>
      <c r="UEU3" s="53"/>
      <c r="UEV3" s="53"/>
      <c r="UEW3" s="53"/>
      <c r="UEX3" s="53"/>
      <c r="UEY3" s="53"/>
      <c r="UEZ3" s="53"/>
      <c r="UFA3" s="53"/>
      <c r="UFB3" s="53"/>
      <c r="UFC3" s="53"/>
      <c r="UFD3" s="53"/>
      <c r="UFE3" s="53"/>
      <c r="UFF3" s="53"/>
      <c r="UFG3" s="53"/>
      <c r="UFH3" s="53"/>
      <c r="UFI3" s="53"/>
      <c r="UFJ3" s="53"/>
      <c r="UFK3" s="53"/>
      <c r="UFL3" s="53"/>
      <c r="UFM3" s="53"/>
      <c r="UFN3" s="53"/>
      <c r="UFO3" s="53"/>
      <c r="UFP3" s="53"/>
      <c r="UFQ3" s="53"/>
      <c r="UFR3" s="53"/>
      <c r="UFS3" s="53"/>
      <c r="UFT3" s="53"/>
      <c r="UFU3" s="53"/>
      <c r="UFV3" s="53"/>
      <c r="UFW3" s="53"/>
      <c r="UFX3" s="53"/>
      <c r="UFY3" s="53"/>
      <c r="UFZ3" s="53"/>
      <c r="UGA3" s="53"/>
      <c r="UGB3" s="53"/>
      <c r="UGC3" s="53"/>
      <c r="UGD3" s="53"/>
      <c r="UGE3" s="53"/>
      <c r="UGF3" s="53"/>
      <c r="UGG3" s="53"/>
      <c r="UGH3" s="53"/>
      <c r="UGI3" s="53"/>
      <c r="UGJ3" s="53"/>
      <c r="UGK3" s="53"/>
      <c r="UGL3" s="53"/>
      <c r="UGM3" s="53"/>
      <c r="UGN3" s="53"/>
      <c r="UGO3" s="53"/>
      <c r="UGP3" s="53"/>
      <c r="UGQ3" s="53"/>
      <c r="UGR3" s="53"/>
      <c r="UGS3" s="53"/>
      <c r="UGT3" s="53"/>
      <c r="UGU3" s="53"/>
      <c r="UGV3" s="53"/>
      <c r="UGW3" s="53"/>
      <c r="UGX3" s="53"/>
      <c r="UGY3" s="53"/>
      <c r="UGZ3" s="53"/>
      <c r="UHA3" s="53"/>
      <c r="UHB3" s="53"/>
      <c r="UHC3" s="53"/>
      <c r="UHD3" s="53"/>
      <c r="UHE3" s="53"/>
      <c r="UHF3" s="53"/>
      <c r="UHG3" s="53"/>
      <c r="UHH3" s="53"/>
      <c r="UHI3" s="53"/>
      <c r="UHJ3" s="53"/>
      <c r="UHK3" s="53"/>
      <c r="UHL3" s="53"/>
      <c r="UHM3" s="53"/>
      <c r="UHN3" s="53"/>
      <c r="UHO3" s="53"/>
      <c r="UHP3" s="53"/>
      <c r="UHQ3" s="53"/>
      <c r="UHR3" s="53"/>
      <c r="UHS3" s="53"/>
      <c r="UHT3" s="53"/>
      <c r="UHU3" s="53"/>
      <c r="UHV3" s="53"/>
      <c r="UHW3" s="53"/>
      <c r="UHX3" s="53"/>
      <c r="UHY3" s="53"/>
      <c r="UHZ3" s="53"/>
      <c r="UIA3" s="53"/>
      <c r="UIB3" s="53"/>
      <c r="UIC3" s="53"/>
      <c r="UID3" s="53"/>
      <c r="UIE3" s="53"/>
      <c r="UIF3" s="53"/>
      <c r="UIG3" s="53"/>
      <c r="UIH3" s="53"/>
      <c r="UII3" s="53"/>
      <c r="UIJ3" s="53"/>
      <c r="UIK3" s="53"/>
      <c r="UIL3" s="53"/>
      <c r="UIM3" s="53"/>
      <c r="UIN3" s="53"/>
      <c r="UIO3" s="53"/>
      <c r="UIP3" s="53"/>
      <c r="UIQ3" s="53"/>
      <c r="UIR3" s="53"/>
      <c r="UIS3" s="53"/>
      <c r="UIT3" s="53"/>
      <c r="UIU3" s="53"/>
      <c r="UIV3" s="53"/>
      <c r="UIW3" s="53"/>
      <c r="UIX3" s="53"/>
      <c r="UIY3" s="53"/>
      <c r="UIZ3" s="53"/>
      <c r="UJA3" s="53"/>
      <c r="UJB3" s="53"/>
      <c r="UJC3" s="53"/>
      <c r="UJD3" s="53"/>
      <c r="UJE3" s="53"/>
      <c r="UJF3" s="53"/>
      <c r="UJG3" s="53"/>
      <c r="UJH3" s="53"/>
      <c r="UJI3" s="53"/>
      <c r="UJJ3" s="53"/>
      <c r="UJK3" s="53"/>
      <c r="UJL3" s="53"/>
      <c r="UJM3" s="53"/>
      <c r="UJN3" s="53"/>
      <c r="UJO3" s="53"/>
      <c r="UJP3" s="53"/>
      <c r="UJQ3" s="53"/>
      <c r="UJR3" s="53"/>
      <c r="UJS3" s="53"/>
      <c r="UJT3" s="53"/>
      <c r="UJU3" s="53"/>
      <c r="UJV3" s="53"/>
      <c r="UJW3" s="53"/>
      <c r="UJX3" s="53"/>
      <c r="UJY3" s="53"/>
      <c r="UJZ3" s="53"/>
      <c r="UKA3" s="53"/>
      <c r="UKB3" s="53"/>
      <c r="UKC3" s="53"/>
      <c r="UKD3" s="53"/>
      <c r="UKE3" s="53"/>
      <c r="UKF3" s="53"/>
      <c r="UKG3" s="53"/>
      <c r="UKH3" s="53"/>
      <c r="UKI3" s="53"/>
      <c r="UKJ3" s="53"/>
      <c r="UKK3" s="53"/>
      <c r="UKL3" s="53"/>
      <c r="UKM3" s="53"/>
      <c r="UKN3" s="53"/>
      <c r="UKO3" s="53"/>
      <c r="UKP3" s="53"/>
      <c r="UKQ3" s="53"/>
      <c r="UKR3" s="53"/>
      <c r="UKS3" s="53"/>
      <c r="UKT3" s="53"/>
      <c r="UKU3" s="53"/>
      <c r="UKV3" s="53"/>
      <c r="UKW3" s="53"/>
      <c r="UKX3" s="53"/>
      <c r="UKY3" s="53"/>
      <c r="UKZ3" s="53"/>
      <c r="ULA3" s="53"/>
      <c r="ULB3" s="53"/>
      <c r="ULC3" s="53"/>
      <c r="ULD3" s="53"/>
      <c r="ULE3" s="53"/>
      <c r="ULF3" s="53"/>
      <c r="ULG3" s="53"/>
      <c r="ULH3" s="53"/>
      <c r="ULI3" s="53"/>
      <c r="ULJ3" s="53"/>
      <c r="ULK3" s="53"/>
      <c r="ULL3" s="53"/>
      <c r="ULM3" s="53"/>
      <c r="ULN3" s="53"/>
      <c r="ULO3" s="53"/>
      <c r="ULP3" s="53"/>
      <c r="ULQ3" s="53"/>
      <c r="ULR3" s="53"/>
      <c r="ULS3" s="53"/>
      <c r="ULT3" s="53"/>
      <c r="ULU3" s="53"/>
      <c r="ULV3" s="53"/>
      <c r="ULW3" s="53"/>
      <c r="ULX3" s="53"/>
      <c r="ULY3" s="53"/>
      <c r="ULZ3" s="53"/>
      <c r="UMA3" s="53"/>
      <c r="UMB3" s="53"/>
      <c r="UMC3" s="53"/>
      <c r="UMD3" s="53"/>
      <c r="UME3" s="53"/>
      <c r="UMF3" s="53"/>
      <c r="UMG3" s="53"/>
      <c r="UMH3" s="53"/>
      <c r="UMI3" s="53"/>
      <c r="UMJ3" s="53"/>
      <c r="UMK3" s="53"/>
      <c r="UML3" s="53"/>
      <c r="UMM3" s="53"/>
      <c r="UMN3" s="53"/>
      <c r="UMO3" s="53"/>
      <c r="UMP3" s="53"/>
      <c r="UMQ3" s="53"/>
      <c r="UMR3" s="53"/>
      <c r="UMS3" s="53"/>
      <c r="UMT3" s="53"/>
      <c r="UMU3" s="53"/>
      <c r="UMV3" s="53"/>
      <c r="UMW3" s="53"/>
      <c r="UMX3" s="53"/>
      <c r="UMY3" s="53"/>
      <c r="UMZ3" s="53"/>
      <c r="UNA3" s="53"/>
      <c r="UNB3" s="53"/>
      <c r="UNC3" s="53"/>
      <c r="UND3" s="53"/>
      <c r="UNE3" s="53"/>
      <c r="UNF3" s="53"/>
      <c r="UNG3" s="53"/>
      <c r="UNH3" s="53"/>
      <c r="UNI3" s="53"/>
      <c r="UNJ3" s="53"/>
      <c r="UNK3" s="53"/>
      <c r="UNL3" s="53"/>
      <c r="UNM3" s="53"/>
      <c r="UNN3" s="53"/>
      <c r="UNO3" s="53"/>
      <c r="UNP3" s="53"/>
      <c r="UNQ3" s="53"/>
      <c r="UNR3" s="53"/>
      <c r="UNS3" s="53"/>
      <c r="UNT3" s="53"/>
      <c r="UNU3" s="53"/>
      <c r="UNV3" s="53"/>
      <c r="UNW3" s="53"/>
      <c r="UNX3" s="53"/>
      <c r="UNY3" s="53"/>
      <c r="UNZ3" s="53"/>
      <c r="UOA3" s="53"/>
      <c r="UOB3" s="53"/>
      <c r="UOC3" s="53"/>
      <c r="UOD3" s="53"/>
      <c r="UOE3" s="53"/>
      <c r="UOF3" s="53"/>
      <c r="UOG3" s="53"/>
      <c r="UOH3" s="53"/>
      <c r="UOI3" s="53"/>
      <c r="UOJ3" s="53"/>
      <c r="UOK3" s="53"/>
      <c r="UOL3" s="53"/>
      <c r="UOM3" s="53"/>
      <c r="UON3" s="53"/>
      <c r="UOO3" s="53"/>
      <c r="UOP3" s="53"/>
      <c r="UOQ3" s="53"/>
      <c r="UOR3" s="53"/>
      <c r="UOS3" s="53"/>
      <c r="UOT3" s="53"/>
      <c r="UOU3" s="53"/>
      <c r="UOV3" s="53"/>
      <c r="UOW3" s="53"/>
      <c r="UOX3" s="53"/>
      <c r="UOY3" s="53"/>
      <c r="UOZ3" s="53"/>
      <c r="UPA3" s="53"/>
      <c r="UPB3" s="53"/>
      <c r="UPC3" s="53"/>
      <c r="UPD3" s="53"/>
      <c r="UPE3" s="53"/>
      <c r="UPF3" s="53"/>
      <c r="UPG3" s="53"/>
      <c r="UPH3" s="53"/>
      <c r="UPI3" s="53"/>
      <c r="UPJ3" s="53"/>
      <c r="UPK3" s="53"/>
      <c r="UPL3" s="53"/>
      <c r="UPM3" s="53"/>
      <c r="UPN3" s="53"/>
      <c r="UPO3" s="53"/>
      <c r="UPP3" s="53"/>
      <c r="UPQ3" s="53"/>
      <c r="UPR3" s="53"/>
      <c r="UPS3" s="53"/>
      <c r="UPT3" s="53"/>
      <c r="UPU3" s="53"/>
      <c r="UPV3" s="53"/>
      <c r="UPW3" s="53"/>
      <c r="UPX3" s="53"/>
      <c r="UPY3" s="53"/>
      <c r="UPZ3" s="53"/>
      <c r="UQA3" s="53"/>
      <c r="UQB3" s="53"/>
      <c r="UQC3" s="53"/>
      <c r="UQD3" s="53"/>
      <c r="UQE3" s="53"/>
      <c r="UQF3" s="53"/>
      <c r="UQG3" s="53"/>
      <c r="UQH3" s="53"/>
      <c r="UQI3" s="53"/>
      <c r="UQJ3" s="53"/>
      <c r="UQK3" s="53"/>
      <c r="UQL3" s="53"/>
      <c r="UQM3" s="53"/>
      <c r="UQN3" s="53"/>
      <c r="UQO3" s="53"/>
      <c r="UQP3" s="53"/>
      <c r="UQQ3" s="53"/>
      <c r="UQR3" s="53"/>
      <c r="UQS3" s="53"/>
      <c r="UQT3" s="53"/>
      <c r="UQU3" s="53"/>
      <c r="UQV3" s="53"/>
      <c r="UQW3" s="53"/>
      <c r="UQX3" s="53"/>
      <c r="UQY3" s="53"/>
      <c r="UQZ3" s="53"/>
      <c r="URA3" s="53"/>
      <c r="URB3" s="53"/>
      <c r="URC3" s="53"/>
      <c r="URD3" s="53"/>
      <c r="URE3" s="53"/>
      <c r="URF3" s="53"/>
      <c r="URG3" s="53"/>
      <c r="URH3" s="53"/>
      <c r="URI3" s="53"/>
      <c r="URJ3" s="53"/>
      <c r="URK3" s="53"/>
      <c r="URL3" s="53"/>
      <c r="URM3" s="53"/>
      <c r="URN3" s="53"/>
      <c r="URO3" s="53"/>
      <c r="URP3" s="53"/>
      <c r="URQ3" s="53"/>
      <c r="URR3" s="53"/>
      <c r="URS3" s="53"/>
      <c r="URT3" s="53"/>
      <c r="URU3" s="53"/>
      <c r="URV3" s="53"/>
      <c r="URW3" s="53"/>
      <c r="URX3" s="53"/>
      <c r="URY3" s="53"/>
      <c r="URZ3" s="53"/>
      <c r="USA3" s="53"/>
      <c r="USB3" s="53"/>
      <c r="USC3" s="53"/>
      <c r="USD3" s="53"/>
      <c r="USE3" s="53"/>
      <c r="USF3" s="53"/>
      <c r="USG3" s="53"/>
      <c r="USH3" s="53"/>
      <c r="USI3" s="53"/>
      <c r="USJ3" s="53"/>
      <c r="USK3" s="53"/>
      <c r="USL3" s="53"/>
      <c r="USM3" s="53"/>
      <c r="USN3" s="53"/>
      <c r="USO3" s="53"/>
      <c r="USP3" s="53"/>
      <c r="USQ3" s="53"/>
      <c r="USR3" s="53"/>
      <c r="USS3" s="53"/>
      <c r="UST3" s="53"/>
      <c r="USU3" s="53"/>
      <c r="USV3" s="53"/>
      <c r="USW3" s="53"/>
      <c r="USX3" s="53"/>
      <c r="USY3" s="53"/>
      <c r="USZ3" s="53"/>
      <c r="UTA3" s="53"/>
      <c r="UTB3" s="53"/>
      <c r="UTC3" s="53"/>
      <c r="UTD3" s="53"/>
      <c r="UTE3" s="53"/>
      <c r="UTF3" s="53"/>
      <c r="UTG3" s="53"/>
      <c r="UTH3" s="53"/>
      <c r="UTI3" s="53"/>
      <c r="UTJ3" s="53"/>
      <c r="UTK3" s="53"/>
      <c r="UTL3" s="53"/>
      <c r="UTM3" s="53"/>
      <c r="UTN3" s="53"/>
      <c r="UTO3" s="53"/>
      <c r="UTP3" s="53"/>
      <c r="UTQ3" s="53"/>
      <c r="UTR3" s="53"/>
      <c r="UTS3" s="53"/>
      <c r="UTT3" s="53"/>
      <c r="UTU3" s="53"/>
      <c r="UTV3" s="53"/>
      <c r="UTW3" s="53"/>
      <c r="UTX3" s="53"/>
      <c r="UTY3" s="53"/>
      <c r="UTZ3" s="53"/>
      <c r="UUA3" s="53"/>
      <c r="UUB3" s="53"/>
      <c r="UUC3" s="53"/>
      <c r="UUD3" s="53"/>
      <c r="UUE3" s="53"/>
      <c r="UUF3" s="53"/>
      <c r="UUG3" s="53"/>
      <c r="UUH3" s="53"/>
      <c r="UUI3" s="53"/>
      <c r="UUJ3" s="53"/>
      <c r="UUK3" s="53"/>
      <c r="UUL3" s="53"/>
      <c r="UUM3" s="53"/>
      <c r="UUN3" s="53"/>
      <c r="UUO3" s="53"/>
      <c r="UUP3" s="53"/>
      <c r="UUQ3" s="53"/>
      <c r="UUR3" s="53"/>
      <c r="UUS3" s="53"/>
      <c r="UUT3" s="53"/>
      <c r="UUU3" s="53"/>
      <c r="UUV3" s="53"/>
      <c r="UUW3" s="53"/>
      <c r="UUX3" s="53"/>
      <c r="UUY3" s="53"/>
      <c r="UUZ3" s="53"/>
      <c r="UVA3" s="53"/>
      <c r="UVB3" s="53"/>
      <c r="UVC3" s="53"/>
      <c r="UVD3" s="53"/>
      <c r="UVE3" s="53"/>
      <c r="UVF3" s="53"/>
      <c r="UVG3" s="53"/>
      <c r="UVH3" s="53"/>
      <c r="UVI3" s="53"/>
      <c r="UVJ3" s="53"/>
      <c r="UVK3" s="53"/>
      <c r="UVL3" s="53"/>
      <c r="UVM3" s="53"/>
      <c r="UVN3" s="53"/>
      <c r="UVO3" s="53"/>
      <c r="UVP3" s="53"/>
      <c r="UVQ3" s="53"/>
      <c r="UVR3" s="53"/>
      <c r="UVS3" s="53"/>
      <c r="UVT3" s="53"/>
      <c r="UVU3" s="53"/>
      <c r="UVV3" s="53"/>
      <c r="UVW3" s="53"/>
      <c r="UVX3" s="53"/>
      <c r="UVY3" s="53"/>
      <c r="UVZ3" s="53"/>
      <c r="UWA3" s="53"/>
      <c r="UWB3" s="53"/>
      <c r="UWC3" s="53"/>
      <c r="UWD3" s="53"/>
      <c r="UWE3" s="53"/>
      <c r="UWF3" s="53"/>
      <c r="UWG3" s="53"/>
      <c r="UWH3" s="53"/>
      <c r="UWI3" s="53"/>
      <c r="UWJ3" s="53"/>
      <c r="UWK3" s="53"/>
      <c r="UWL3" s="53"/>
      <c r="UWM3" s="53"/>
      <c r="UWN3" s="53"/>
      <c r="UWO3" s="53"/>
      <c r="UWP3" s="53"/>
      <c r="UWQ3" s="53"/>
      <c r="UWR3" s="53"/>
      <c r="UWS3" s="53"/>
      <c r="UWT3" s="53"/>
      <c r="UWU3" s="53"/>
      <c r="UWV3" s="53"/>
      <c r="UWW3" s="53"/>
      <c r="UWX3" s="53"/>
      <c r="UWY3" s="53"/>
      <c r="UWZ3" s="53"/>
      <c r="UXA3" s="53"/>
      <c r="UXB3" s="53"/>
      <c r="UXC3" s="53"/>
      <c r="UXD3" s="53"/>
      <c r="UXE3" s="53"/>
      <c r="UXF3" s="53"/>
      <c r="UXG3" s="53"/>
      <c r="UXH3" s="53"/>
      <c r="UXI3" s="53"/>
      <c r="UXJ3" s="53"/>
      <c r="UXK3" s="53"/>
      <c r="UXL3" s="53"/>
      <c r="UXM3" s="53"/>
      <c r="UXN3" s="53"/>
      <c r="UXO3" s="53"/>
      <c r="UXP3" s="53"/>
      <c r="UXQ3" s="53"/>
      <c r="UXR3" s="53"/>
      <c r="UXS3" s="53"/>
      <c r="UXT3" s="53"/>
      <c r="UXU3" s="53"/>
      <c r="UXV3" s="53"/>
      <c r="UXW3" s="53"/>
      <c r="UXX3" s="53"/>
      <c r="UXY3" s="53"/>
      <c r="UXZ3" s="53"/>
      <c r="UYA3" s="53"/>
      <c r="UYB3" s="53"/>
      <c r="UYC3" s="53"/>
      <c r="UYD3" s="53"/>
      <c r="UYE3" s="53"/>
      <c r="UYF3" s="53"/>
      <c r="UYG3" s="53"/>
      <c r="UYH3" s="53"/>
      <c r="UYI3" s="53"/>
      <c r="UYJ3" s="53"/>
      <c r="UYK3" s="53"/>
      <c r="UYL3" s="53"/>
      <c r="UYM3" s="53"/>
      <c r="UYN3" s="53"/>
      <c r="UYO3" s="53"/>
      <c r="UYP3" s="53"/>
      <c r="UYQ3" s="53"/>
      <c r="UYR3" s="53"/>
      <c r="UYS3" s="53"/>
      <c r="UYT3" s="53"/>
      <c r="UYU3" s="53"/>
      <c r="UYV3" s="53"/>
      <c r="UYW3" s="53"/>
      <c r="UYX3" s="53"/>
      <c r="UYY3" s="53"/>
      <c r="UYZ3" s="53"/>
      <c r="UZA3" s="53"/>
      <c r="UZB3" s="53"/>
      <c r="UZC3" s="53"/>
      <c r="UZD3" s="53"/>
      <c r="UZE3" s="53"/>
      <c r="UZF3" s="53"/>
      <c r="UZG3" s="53"/>
      <c r="UZH3" s="53"/>
      <c r="UZI3" s="53"/>
      <c r="UZJ3" s="53"/>
      <c r="UZK3" s="53"/>
      <c r="UZL3" s="53"/>
      <c r="UZM3" s="53"/>
      <c r="UZN3" s="53"/>
      <c r="UZO3" s="53"/>
      <c r="UZP3" s="53"/>
      <c r="UZQ3" s="53"/>
      <c r="UZR3" s="53"/>
      <c r="UZS3" s="53"/>
      <c r="UZT3" s="53"/>
      <c r="UZU3" s="53"/>
      <c r="UZV3" s="53"/>
      <c r="UZW3" s="53"/>
      <c r="UZX3" s="53"/>
      <c r="UZY3" s="53"/>
      <c r="UZZ3" s="53"/>
      <c r="VAA3" s="53"/>
      <c r="VAB3" s="53"/>
      <c r="VAC3" s="53"/>
      <c r="VAD3" s="53"/>
      <c r="VAE3" s="53"/>
      <c r="VAF3" s="53"/>
      <c r="VAG3" s="53"/>
      <c r="VAH3" s="53"/>
      <c r="VAI3" s="53"/>
      <c r="VAJ3" s="53"/>
      <c r="VAK3" s="53"/>
      <c r="VAL3" s="53"/>
      <c r="VAM3" s="53"/>
      <c r="VAN3" s="53"/>
      <c r="VAO3" s="53"/>
      <c r="VAP3" s="53"/>
      <c r="VAQ3" s="53"/>
      <c r="VAR3" s="53"/>
      <c r="VAS3" s="53"/>
      <c r="VAT3" s="53"/>
      <c r="VAU3" s="53"/>
      <c r="VAV3" s="53"/>
      <c r="VAW3" s="53"/>
      <c r="VAX3" s="53"/>
      <c r="VAY3" s="53"/>
      <c r="VAZ3" s="53"/>
      <c r="VBA3" s="53"/>
      <c r="VBB3" s="53"/>
      <c r="VBC3" s="53"/>
      <c r="VBD3" s="53"/>
      <c r="VBE3" s="53"/>
      <c r="VBF3" s="53"/>
      <c r="VBG3" s="53"/>
      <c r="VBH3" s="53"/>
      <c r="VBI3" s="53"/>
      <c r="VBJ3" s="53"/>
      <c r="VBK3" s="53"/>
      <c r="VBL3" s="53"/>
      <c r="VBM3" s="53"/>
      <c r="VBN3" s="53"/>
      <c r="VBO3" s="53"/>
      <c r="VBP3" s="53"/>
      <c r="VBQ3" s="53"/>
      <c r="VBR3" s="53"/>
      <c r="VBS3" s="53"/>
      <c r="VBT3" s="53"/>
      <c r="VBU3" s="53"/>
      <c r="VBV3" s="53"/>
      <c r="VBW3" s="53"/>
      <c r="VBX3" s="53"/>
      <c r="VBY3" s="53"/>
      <c r="VBZ3" s="53"/>
      <c r="VCA3" s="53"/>
      <c r="VCB3" s="53"/>
      <c r="VCC3" s="53"/>
      <c r="VCD3" s="53"/>
      <c r="VCE3" s="53"/>
      <c r="VCF3" s="53"/>
      <c r="VCG3" s="53"/>
      <c r="VCH3" s="53"/>
      <c r="VCI3" s="53"/>
      <c r="VCJ3" s="53"/>
      <c r="VCK3" s="53"/>
      <c r="VCL3" s="53"/>
      <c r="VCM3" s="53"/>
      <c r="VCN3" s="53"/>
      <c r="VCO3" s="53"/>
      <c r="VCP3" s="53"/>
      <c r="VCQ3" s="53"/>
      <c r="VCR3" s="53"/>
      <c r="VCS3" s="53"/>
      <c r="VCT3" s="53"/>
      <c r="VCU3" s="53"/>
      <c r="VCV3" s="53"/>
      <c r="VCW3" s="53"/>
      <c r="VCX3" s="53"/>
      <c r="VCY3" s="53"/>
      <c r="VCZ3" s="53"/>
      <c r="VDA3" s="53"/>
      <c r="VDB3" s="53"/>
      <c r="VDC3" s="53"/>
      <c r="VDD3" s="53"/>
      <c r="VDE3" s="53"/>
      <c r="VDF3" s="53"/>
      <c r="VDG3" s="53"/>
      <c r="VDH3" s="53"/>
      <c r="VDI3" s="53"/>
      <c r="VDJ3" s="53"/>
      <c r="VDK3" s="53"/>
      <c r="VDL3" s="53"/>
      <c r="VDM3" s="53"/>
      <c r="VDN3" s="53"/>
      <c r="VDO3" s="53"/>
      <c r="VDP3" s="53"/>
      <c r="VDQ3" s="53"/>
      <c r="VDR3" s="53"/>
      <c r="VDS3" s="53"/>
      <c r="VDT3" s="53"/>
      <c r="VDU3" s="53"/>
      <c r="VDV3" s="53"/>
      <c r="VDW3" s="53"/>
      <c r="VDX3" s="53"/>
      <c r="VDY3" s="53"/>
      <c r="VDZ3" s="53"/>
      <c r="VEA3" s="53"/>
      <c r="VEB3" s="53"/>
      <c r="VEC3" s="53"/>
      <c r="VED3" s="53"/>
      <c r="VEE3" s="53"/>
      <c r="VEF3" s="53"/>
      <c r="VEG3" s="53"/>
      <c r="VEH3" s="53"/>
      <c r="VEI3" s="53"/>
      <c r="VEJ3" s="53"/>
      <c r="VEK3" s="53"/>
      <c r="VEL3" s="53"/>
      <c r="VEM3" s="53"/>
      <c r="VEN3" s="53"/>
      <c r="VEO3" s="53"/>
      <c r="VEP3" s="53"/>
      <c r="VEQ3" s="53"/>
      <c r="VER3" s="53"/>
      <c r="VES3" s="53"/>
      <c r="VET3" s="53"/>
      <c r="VEU3" s="53"/>
      <c r="VEV3" s="53"/>
      <c r="VEW3" s="53"/>
      <c r="VEX3" s="53"/>
      <c r="VEY3" s="53"/>
      <c r="VEZ3" s="53"/>
      <c r="VFA3" s="53"/>
      <c r="VFB3" s="53"/>
      <c r="VFC3" s="53"/>
      <c r="VFD3" s="53"/>
      <c r="VFE3" s="53"/>
      <c r="VFF3" s="53"/>
      <c r="VFG3" s="53"/>
      <c r="VFH3" s="53"/>
      <c r="VFI3" s="53"/>
      <c r="VFJ3" s="53"/>
      <c r="VFK3" s="53"/>
      <c r="VFL3" s="53"/>
      <c r="VFM3" s="53"/>
      <c r="VFN3" s="53"/>
      <c r="VFO3" s="53"/>
      <c r="VFP3" s="53"/>
      <c r="VFQ3" s="53"/>
      <c r="VFR3" s="53"/>
      <c r="VFS3" s="53"/>
      <c r="VFT3" s="53"/>
      <c r="VFU3" s="53"/>
      <c r="VFV3" s="53"/>
      <c r="VFW3" s="53"/>
      <c r="VFX3" s="53"/>
      <c r="VFY3" s="53"/>
      <c r="VFZ3" s="53"/>
      <c r="VGA3" s="53"/>
      <c r="VGB3" s="53"/>
      <c r="VGC3" s="53"/>
      <c r="VGD3" s="53"/>
      <c r="VGE3" s="53"/>
      <c r="VGF3" s="53"/>
      <c r="VGG3" s="53"/>
      <c r="VGH3" s="53"/>
      <c r="VGI3" s="53"/>
      <c r="VGJ3" s="53"/>
      <c r="VGK3" s="53"/>
      <c r="VGL3" s="53"/>
      <c r="VGM3" s="53"/>
      <c r="VGN3" s="53"/>
      <c r="VGO3" s="53"/>
      <c r="VGP3" s="53"/>
      <c r="VGQ3" s="53"/>
      <c r="VGR3" s="53"/>
      <c r="VGS3" s="53"/>
      <c r="VGT3" s="53"/>
      <c r="VGU3" s="53"/>
      <c r="VGV3" s="53"/>
      <c r="VGW3" s="53"/>
      <c r="VGX3" s="53"/>
      <c r="VGY3" s="53"/>
      <c r="VGZ3" s="53"/>
      <c r="VHA3" s="53"/>
      <c r="VHB3" s="53"/>
      <c r="VHC3" s="53"/>
      <c r="VHD3" s="53"/>
      <c r="VHE3" s="53"/>
      <c r="VHF3" s="53"/>
      <c r="VHG3" s="53"/>
      <c r="VHH3" s="53"/>
      <c r="VHI3" s="53"/>
      <c r="VHJ3" s="53"/>
      <c r="VHK3" s="53"/>
      <c r="VHL3" s="53"/>
      <c r="VHM3" s="53"/>
      <c r="VHN3" s="53"/>
      <c r="VHO3" s="53"/>
      <c r="VHP3" s="53"/>
      <c r="VHQ3" s="53"/>
      <c r="VHR3" s="53"/>
      <c r="VHS3" s="53"/>
      <c r="VHT3" s="53"/>
      <c r="VHU3" s="53"/>
      <c r="VHV3" s="53"/>
      <c r="VHW3" s="53"/>
      <c r="VHX3" s="53"/>
      <c r="VHY3" s="53"/>
      <c r="VHZ3" s="53"/>
      <c r="VIA3" s="53"/>
      <c r="VIB3" s="53"/>
      <c r="VIC3" s="53"/>
      <c r="VID3" s="53"/>
      <c r="VIE3" s="53"/>
      <c r="VIF3" s="53"/>
      <c r="VIG3" s="53"/>
      <c r="VIH3" s="53"/>
      <c r="VII3" s="53"/>
      <c r="VIJ3" s="53"/>
      <c r="VIK3" s="53"/>
      <c r="VIL3" s="53"/>
      <c r="VIM3" s="53"/>
      <c r="VIN3" s="53"/>
      <c r="VIO3" s="53"/>
      <c r="VIP3" s="53"/>
      <c r="VIQ3" s="53"/>
      <c r="VIR3" s="53"/>
      <c r="VIS3" s="53"/>
      <c r="VIT3" s="53"/>
      <c r="VIU3" s="53"/>
      <c r="VIV3" s="53"/>
      <c r="VIW3" s="53"/>
      <c r="VIX3" s="53"/>
      <c r="VIY3" s="53"/>
      <c r="VIZ3" s="53"/>
      <c r="VJA3" s="53"/>
      <c r="VJB3" s="53"/>
      <c r="VJC3" s="53"/>
      <c r="VJD3" s="53"/>
      <c r="VJE3" s="53"/>
      <c r="VJF3" s="53"/>
      <c r="VJG3" s="53"/>
      <c r="VJH3" s="53"/>
      <c r="VJI3" s="53"/>
      <c r="VJJ3" s="53"/>
      <c r="VJK3" s="53"/>
      <c r="VJL3" s="53"/>
      <c r="VJM3" s="53"/>
      <c r="VJN3" s="53"/>
      <c r="VJO3" s="53"/>
      <c r="VJP3" s="53"/>
      <c r="VJQ3" s="53"/>
      <c r="VJR3" s="53"/>
      <c r="VJS3" s="53"/>
      <c r="VJT3" s="53"/>
      <c r="VJU3" s="53"/>
      <c r="VJV3" s="53"/>
      <c r="VJW3" s="53"/>
      <c r="VJX3" s="53"/>
      <c r="VJY3" s="53"/>
      <c r="VJZ3" s="53"/>
      <c r="VKA3" s="53"/>
      <c r="VKB3" s="53"/>
      <c r="VKC3" s="53"/>
      <c r="VKD3" s="53"/>
      <c r="VKE3" s="53"/>
      <c r="VKF3" s="53"/>
      <c r="VKG3" s="53"/>
      <c r="VKH3" s="53"/>
      <c r="VKI3" s="53"/>
      <c r="VKJ3" s="53"/>
      <c r="VKK3" s="53"/>
      <c r="VKL3" s="53"/>
      <c r="VKM3" s="53"/>
      <c r="VKN3" s="53"/>
      <c r="VKO3" s="53"/>
      <c r="VKP3" s="53"/>
      <c r="VKQ3" s="53"/>
      <c r="VKR3" s="53"/>
      <c r="VKS3" s="53"/>
      <c r="VKT3" s="53"/>
      <c r="VKU3" s="53"/>
      <c r="VKV3" s="53"/>
      <c r="VKW3" s="53"/>
      <c r="VKX3" s="53"/>
      <c r="VKY3" s="53"/>
      <c r="VKZ3" s="53"/>
      <c r="VLA3" s="53"/>
      <c r="VLB3" s="53"/>
      <c r="VLC3" s="53"/>
      <c r="VLD3" s="53"/>
      <c r="VLE3" s="53"/>
      <c r="VLF3" s="53"/>
      <c r="VLG3" s="53"/>
      <c r="VLH3" s="53"/>
      <c r="VLI3" s="53"/>
      <c r="VLJ3" s="53"/>
      <c r="VLK3" s="53"/>
      <c r="VLL3" s="53"/>
      <c r="VLM3" s="53"/>
      <c r="VLN3" s="53"/>
      <c r="VLO3" s="53"/>
      <c r="VLP3" s="53"/>
      <c r="VLQ3" s="53"/>
      <c r="VLR3" s="53"/>
      <c r="VLS3" s="53"/>
      <c r="VLT3" s="53"/>
      <c r="VLU3" s="53"/>
      <c r="VLV3" s="53"/>
      <c r="VLW3" s="53"/>
      <c r="VLX3" s="53"/>
      <c r="VLY3" s="53"/>
      <c r="VLZ3" s="53"/>
      <c r="VMA3" s="53"/>
      <c r="VMB3" s="53"/>
      <c r="VMC3" s="53"/>
      <c r="VMD3" s="53"/>
      <c r="VME3" s="53"/>
      <c r="VMF3" s="53"/>
      <c r="VMG3" s="53"/>
      <c r="VMH3" s="53"/>
      <c r="VMI3" s="53"/>
      <c r="VMJ3" s="53"/>
      <c r="VMK3" s="53"/>
      <c r="VML3" s="53"/>
      <c r="VMM3" s="53"/>
      <c r="VMN3" s="53"/>
      <c r="VMO3" s="53"/>
      <c r="VMP3" s="53"/>
      <c r="VMQ3" s="53"/>
      <c r="VMR3" s="53"/>
      <c r="VMS3" s="53"/>
      <c r="VMT3" s="53"/>
      <c r="VMU3" s="53"/>
      <c r="VMV3" s="53"/>
      <c r="VMW3" s="53"/>
      <c r="VMX3" s="53"/>
      <c r="VMY3" s="53"/>
      <c r="VMZ3" s="53"/>
      <c r="VNA3" s="53"/>
      <c r="VNB3" s="53"/>
      <c r="VNC3" s="53"/>
      <c r="VND3" s="53"/>
      <c r="VNE3" s="53"/>
      <c r="VNF3" s="53"/>
      <c r="VNG3" s="53"/>
      <c r="VNH3" s="53"/>
      <c r="VNI3" s="53"/>
      <c r="VNJ3" s="53"/>
      <c r="VNK3" s="53"/>
      <c r="VNL3" s="53"/>
      <c r="VNM3" s="53"/>
      <c r="VNN3" s="53"/>
      <c r="VNO3" s="53"/>
      <c r="VNP3" s="53"/>
      <c r="VNQ3" s="53"/>
      <c r="VNR3" s="53"/>
      <c r="VNS3" s="53"/>
      <c r="VNT3" s="53"/>
      <c r="VNU3" s="53"/>
      <c r="VNV3" s="53"/>
      <c r="VNW3" s="53"/>
      <c r="VNX3" s="53"/>
      <c r="VNY3" s="53"/>
      <c r="VNZ3" s="53"/>
      <c r="VOA3" s="53"/>
      <c r="VOB3" s="53"/>
      <c r="VOC3" s="53"/>
      <c r="VOD3" s="53"/>
      <c r="VOE3" s="53"/>
      <c r="VOF3" s="53"/>
      <c r="VOG3" s="53"/>
      <c r="VOH3" s="53"/>
      <c r="VOI3" s="53"/>
      <c r="VOJ3" s="53"/>
      <c r="VOK3" s="53"/>
      <c r="VOL3" s="53"/>
      <c r="VOM3" s="53"/>
      <c r="VON3" s="53"/>
      <c r="VOO3" s="53"/>
      <c r="VOP3" s="53"/>
      <c r="VOQ3" s="53"/>
      <c r="VOR3" s="53"/>
      <c r="VOS3" s="53"/>
      <c r="VOT3" s="53"/>
      <c r="VOU3" s="53"/>
      <c r="VOV3" s="53"/>
      <c r="VOW3" s="53"/>
      <c r="VOX3" s="53"/>
      <c r="VOY3" s="53"/>
      <c r="VOZ3" s="53"/>
      <c r="VPA3" s="53"/>
      <c r="VPB3" s="53"/>
      <c r="VPC3" s="53"/>
      <c r="VPD3" s="53"/>
      <c r="VPE3" s="53"/>
      <c r="VPF3" s="53"/>
      <c r="VPG3" s="53"/>
      <c r="VPH3" s="53"/>
      <c r="VPI3" s="53"/>
      <c r="VPJ3" s="53"/>
      <c r="VPK3" s="53"/>
      <c r="VPL3" s="53"/>
      <c r="VPM3" s="53"/>
      <c r="VPN3" s="53"/>
      <c r="VPO3" s="53"/>
      <c r="VPP3" s="53"/>
      <c r="VPQ3" s="53"/>
      <c r="VPR3" s="53"/>
      <c r="VPS3" s="53"/>
      <c r="VPT3" s="53"/>
      <c r="VPU3" s="53"/>
      <c r="VPV3" s="53"/>
      <c r="VPW3" s="53"/>
      <c r="VPX3" s="53"/>
      <c r="VPY3" s="53"/>
      <c r="VPZ3" s="53"/>
      <c r="VQA3" s="53"/>
      <c r="VQB3" s="53"/>
      <c r="VQC3" s="53"/>
      <c r="VQD3" s="53"/>
      <c r="VQE3" s="53"/>
      <c r="VQF3" s="53"/>
      <c r="VQG3" s="53"/>
      <c r="VQH3" s="53"/>
      <c r="VQI3" s="53"/>
      <c r="VQJ3" s="53"/>
      <c r="VQK3" s="53"/>
      <c r="VQL3" s="53"/>
      <c r="VQM3" s="53"/>
      <c r="VQN3" s="53"/>
      <c r="VQO3" s="53"/>
      <c r="VQP3" s="53"/>
      <c r="VQQ3" s="53"/>
      <c r="VQR3" s="53"/>
      <c r="VQS3" s="53"/>
      <c r="VQT3" s="53"/>
      <c r="VQU3" s="53"/>
      <c r="VQV3" s="53"/>
      <c r="VQW3" s="53"/>
      <c r="VQX3" s="53"/>
      <c r="VQY3" s="53"/>
      <c r="VQZ3" s="53"/>
      <c r="VRA3" s="53"/>
      <c r="VRB3" s="53"/>
      <c r="VRC3" s="53"/>
      <c r="VRD3" s="53"/>
      <c r="VRE3" s="53"/>
      <c r="VRF3" s="53"/>
      <c r="VRG3" s="53"/>
      <c r="VRH3" s="53"/>
      <c r="VRI3" s="53"/>
      <c r="VRJ3" s="53"/>
      <c r="VRK3" s="53"/>
      <c r="VRL3" s="53"/>
      <c r="VRM3" s="53"/>
      <c r="VRN3" s="53"/>
      <c r="VRO3" s="53"/>
      <c r="VRP3" s="53"/>
      <c r="VRQ3" s="53"/>
      <c r="VRR3" s="53"/>
      <c r="VRS3" s="53"/>
      <c r="VRT3" s="53"/>
      <c r="VRU3" s="53"/>
      <c r="VRV3" s="53"/>
      <c r="VRW3" s="53"/>
      <c r="VRX3" s="53"/>
      <c r="VRY3" s="53"/>
      <c r="VRZ3" s="53"/>
      <c r="VSA3" s="53"/>
      <c r="VSB3" s="53"/>
      <c r="VSC3" s="53"/>
      <c r="VSD3" s="53"/>
      <c r="VSE3" s="53"/>
      <c r="VSF3" s="53"/>
      <c r="VSG3" s="53"/>
      <c r="VSH3" s="53"/>
      <c r="VSI3" s="53"/>
      <c r="VSJ3" s="53"/>
      <c r="VSK3" s="53"/>
      <c r="VSL3" s="53"/>
      <c r="VSM3" s="53"/>
      <c r="VSN3" s="53"/>
      <c r="VSO3" s="53"/>
      <c r="VSP3" s="53"/>
      <c r="VSQ3" s="53"/>
      <c r="VSR3" s="53"/>
      <c r="VSS3" s="53"/>
      <c r="VST3" s="53"/>
      <c r="VSU3" s="53"/>
      <c r="VSV3" s="53"/>
      <c r="VSW3" s="53"/>
      <c r="VSX3" s="53"/>
      <c r="VSY3" s="53"/>
      <c r="VSZ3" s="53"/>
      <c r="VTA3" s="53"/>
      <c r="VTB3" s="53"/>
      <c r="VTC3" s="53"/>
      <c r="VTD3" s="53"/>
      <c r="VTE3" s="53"/>
      <c r="VTF3" s="53"/>
      <c r="VTG3" s="53"/>
      <c r="VTH3" s="53"/>
      <c r="VTI3" s="53"/>
      <c r="VTJ3" s="53"/>
      <c r="VTK3" s="53"/>
      <c r="VTL3" s="53"/>
      <c r="VTM3" s="53"/>
      <c r="VTN3" s="53"/>
      <c r="VTO3" s="53"/>
      <c r="VTP3" s="53"/>
      <c r="VTQ3" s="53"/>
      <c r="VTR3" s="53"/>
      <c r="VTS3" s="53"/>
      <c r="VTT3" s="53"/>
      <c r="VTU3" s="53"/>
      <c r="VTV3" s="53"/>
      <c r="VTW3" s="53"/>
      <c r="VTX3" s="53"/>
      <c r="VTY3" s="53"/>
      <c r="VTZ3" s="53"/>
      <c r="VUA3" s="53"/>
      <c r="VUB3" s="53"/>
      <c r="VUC3" s="53"/>
      <c r="VUD3" s="53"/>
      <c r="VUE3" s="53"/>
      <c r="VUF3" s="53"/>
      <c r="VUG3" s="53"/>
      <c r="VUH3" s="53"/>
      <c r="VUI3" s="53"/>
      <c r="VUJ3" s="53"/>
      <c r="VUK3" s="53"/>
      <c r="VUL3" s="53"/>
      <c r="VUM3" s="53"/>
      <c r="VUN3" s="53"/>
      <c r="VUO3" s="53"/>
      <c r="VUP3" s="53"/>
      <c r="VUQ3" s="53"/>
      <c r="VUR3" s="53"/>
      <c r="VUS3" s="53"/>
      <c r="VUT3" s="53"/>
      <c r="VUU3" s="53"/>
      <c r="VUV3" s="53"/>
      <c r="VUW3" s="53"/>
      <c r="VUX3" s="53"/>
      <c r="VUY3" s="53"/>
      <c r="VUZ3" s="53"/>
      <c r="VVA3" s="53"/>
      <c r="VVB3" s="53"/>
      <c r="VVC3" s="53"/>
      <c r="VVD3" s="53"/>
      <c r="VVE3" s="53"/>
      <c r="VVF3" s="53"/>
      <c r="VVG3" s="53"/>
      <c r="VVH3" s="53"/>
      <c r="VVI3" s="53"/>
      <c r="VVJ3" s="53"/>
      <c r="VVK3" s="53"/>
      <c r="VVL3" s="53"/>
      <c r="VVM3" s="53"/>
      <c r="VVN3" s="53"/>
      <c r="VVO3" s="53"/>
      <c r="VVP3" s="53"/>
      <c r="VVQ3" s="53"/>
      <c r="VVR3" s="53"/>
      <c r="VVS3" s="53"/>
      <c r="VVT3" s="53"/>
      <c r="VVU3" s="53"/>
      <c r="VVV3" s="53"/>
      <c r="VVW3" s="53"/>
      <c r="VVX3" s="53"/>
      <c r="VVY3" s="53"/>
      <c r="VVZ3" s="53"/>
      <c r="VWA3" s="53"/>
      <c r="VWB3" s="53"/>
      <c r="VWC3" s="53"/>
      <c r="VWD3" s="53"/>
      <c r="VWE3" s="53"/>
      <c r="VWF3" s="53"/>
      <c r="VWG3" s="53"/>
      <c r="VWH3" s="53"/>
      <c r="VWI3" s="53"/>
      <c r="VWJ3" s="53"/>
      <c r="VWK3" s="53"/>
      <c r="VWL3" s="53"/>
      <c r="VWM3" s="53"/>
      <c r="VWN3" s="53"/>
      <c r="VWO3" s="53"/>
      <c r="VWP3" s="53"/>
      <c r="VWQ3" s="53"/>
      <c r="VWR3" s="53"/>
      <c r="VWS3" s="53"/>
      <c r="VWT3" s="53"/>
      <c r="VWU3" s="53"/>
      <c r="VWV3" s="53"/>
      <c r="VWW3" s="53"/>
      <c r="VWX3" s="53"/>
      <c r="VWY3" s="53"/>
      <c r="VWZ3" s="53"/>
      <c r="VXA3" s="53"/>
      <c r="VXB3" s="53"/>
      <c r="VXC3" s="53"/>
      <c r="VXD3" s="53"/>
      <c r="VXE3" s="53"/>
      <c r="VXF3" s="53"/>
      <c r="VXG3" s="53"/>
      <c r="VXH3" s="53"/>
      <c r="VXI3" s="53"/>
      <c r="VXJ3" s="53"/>
      <c r="VXK3" s="53"/>
      <c r="VXL3" s="53"/>
      <c r="VXM3" s="53"/>
      <c r="VXN3" s="53"/>
      <c r="VXO3" s="53"/>
      <c r="VXP3" s="53"/>
      <c r="VXQ3" s="53"/>
      <c r="VXR3" s="53"/>
      <c r="VXS3" s="53"/>
      <c r="VXT3" s="53"/>
      <c r="VXU3" s="53"/>
      <c r="VXV3" s="53"/>
      <c r="VXW3" s="53"/>
      <c r="VXX3" s="53"/>
      <c r="VXY3" s="53"/>
      <c r="VXZ3" s="53"/>
      <c r="VYA3" s="53"/>
      <c r="VYB3" s="53"/>
      <c r="VYC3" s="53"/>
      <c r="VYD3" s="53"/>
      <c r="VYE3" s="53"/>
      <c r="VYF3" s="53"/>
      <c r="VYG3" s="53"/>
      <c r="VYH3" s="53"/>
      <c r="VYI3" s="53"/>
      <c r="VYJ3" s="53"/>
      <c r="VYK3" s="53"/>
      <c r="VYL3" s="53"/>
      <c r="VYM3" s="53"/>
      <c r="VYN3" s="53"/>
      <c r="VYO3" s="53"/>
      <c r="VYP3" s="53"/>
      <c r="VYQ3" s="53"/>
      <c r="VYR3" s="53"/>
      <c r="VYS3" s="53"/>
      <c r="VYT3" s="53"/>
      <c r="VYU3" s="53"/>
      <c r="VYV3" s="53"/>
      <c r="VYW3" s="53"/>
      <c r="VYX3" s="53"/>
      <c r="VYY3" s="53"/>
      <c r="VYZ3" s="53"/>
      <c r="VZA3" s="53"/>
      <c r="VZB3" s="53"/>
      <c r="VZC3" s="53"/>
      <c r="VZD3" s="53"/>
      <c r="VZE3" s="53"/>
      <c r="VZF3" s="53"/>
      <c r="VZG3" s="53"/>
      <c r="VZH3" s="53"/>
      <c r="VZI3" s="53"/>
      <c r="VZJ3" s="53"/>
      <c r="VZK3" s="53"/>
      <c r="VZL3" s="53"/>
      <c r="VZM3" s="53"/>
      <c r="VZN3" s="53"/>
      <c r="VZO3" s="53"/>
      <c r="VZP3" s="53"/>
      <c r="VZQ3" s="53"/>
      <c r="VZR3" s="53"/>
      <c r="VZS3" s="53"/>
      <c r="VZT3" s="53"/>
      <c r="VZU3" s="53"/>
      <c r="VZV3" s="53"/>
      <c r="VZW3" s="53"/>
      <c r="VZX3" s="53"/>
      <c r="VZY3" s="53"/>
      <c r="VZZ3" s="53"/>
      <c r="WAA3" s="53"/>
      <c r="WAB3" s="53"/>
      <c r="WAC3" s="53"/>
      <c r="WAD3" s="53"/>
      <c r="WAE3" s="53"/>
      <c r="WAF3" s="53"/>
      <c r="WAG3" s="53"/>
      <c r="WAH3" s="53"/>
      <c r="WAI3" s="53"/>
      <c r="WAJ3" s="53"/>
      <c r="WAK3" s="53"/>
      <c r="WAL3" s="53"/>
      <c r="WAM3" s="53"/>
      <c r="WAN3" s="53"/>
      <c r="WAO3" s="53"/>
      <c r="WAP3" s="53"/>
      <c r="WAQ3" s="53"/>
      <c r="WAR3" s="53"/>
      <c r="WAS3" s="53"/>
      <c r="WAT3" s="53"/>
      <c r="WAU3" s="53"/>
      <c r="WAV3" s="53"/>
      <c r="WAW3" s="53"/>
      <c r="WAX3" s="53"/>
      <c r="WAY3" s="53"/>
      <c r="WAZ3" s="53"/>
      <c r="WBA3" s="53"/>
      <c r="WBB3" s="53"/>
      <c r="WBC3" s="53"/>
      <c r="WBD3" s="53"/>
      <c r="WBE3" s="53"/>
      <c r="WBF3" s="53"/>
      <c r="WBG3" s="53"/>
      <c r="WBH3" s="53"/>
      <c r="WBI3" s="53"/>
      <c r="WBJ3" s="53"/>
      <c r="WBK3" s="53"/>
      <c r="WBL3" s="53"/>
      <c r="WBM3" s="53"/>
      <c r="WBN3" s="53"/>
      <c r="WBO3" s="53"/>
      <c r="WBP3" s="53"/>
      <c r="WBQ3" s="53"/>
      <c r="WBR3" s="53"/>
      <c r="WBS3" s="53"/>
      <c r="WBT3" s="53"/>
      <c r="WBU3" s="53"/>
      <c r="WBV3" s="53"/>
      <c r="WBW3" s="53"/>
      <c r="WBX3" s="53"/>
      <c r="WBY3" s="53"/>
      <c r="WBZ3" s="53"/>
      <c r="WCA3" s="53"/>
      <c r="WCB3" s="53"/>
      <c r="WCC3" s="53"/>
      <c r="WCD3" s="53"/>
      <c r="WCE3" s="53"/>
      <c r="WCF3" s="53"/>
      <c r="WCG3" s="53"/>
      <c r="WCH3" s="53"/>
      <c r="WCI3" s="53"/>
      <c r="WCJ3" s="53"/>
      <c r="WCK3" s="53"/>
      <c r="WCL3" s="53"/>
      <c r="WCM3" s="53"/>
      <c r="WCN3" s="53"/>
      <c r="WCO3" s="53"/>
      <c r="WCP3" s="53"/>
      <c r="WCQ3" s="53"/>
      <c r="WCR3" s="53"/>
      <c r="WCS3" s="53"/>
      <c r="WCT3" s="53"/>
      <c r="WCU3" s="53"/>
      <c r="WCV3" s="53"/>
      <c r="WCW3" s="53"/>
      <c r="WCX3" s="53"/>
      <c r="WCY3" s="53"/>
      <c r="WCZ3" s="53"/>
      <c r="WDA3" s="53"/>
      <c r="WDB3" s="53"/>
      <c r="WDC3" s="53"/>
      <c r="WDD3" s="53"/>
      <c r="WDE3" s="53"/>
      <c r="WDF3" s="53"/>
      <c r="WDG3" s="53"/>
      <c r="WDH3" s="53"/>
      <c r="WDI3" s="53"/>
      <c r="WDJ3" s="53"/>
      <c r="WDK3" s="53"/>
      <c r="WDL3" s="53"/>
      <c r="WDM3" s="53"/>
      <c r="WDN3" s="53"/>
      <c r="WDO3" s="53"/>
      <c r="WDP3" s="53"/>
      <c r="WDQ3" s="53"/>
      <c r="WDR3" s="53"/>
      <c r="WDS3" s="53"/>
      <c r="WDT3" s="53"/>
      <c r="WDU3" s="53"/>
      <c r="WDV3" s="53"/>
      <c r="WDW3" s="53"/>
      <c r="WDX3" s="53"/>
      <c r="WDY3" s="53"/>
      <c r="WDZ3" s="53"/>
      <c r="WEA3" s="53"/>
      <c r="WEB3" s="53"/>
      <c r="WEC3" s="53"/>
      <c r="WED3" s="53"/>
      <c r="WEE3" s="53"/>
      <c r="WEF3" s="53"/>
      <c r="WEG3" s="53"/>
      <c r="WEH3" s="53"/>
      <c r="WEI3" s="53"/>
      <c r="WEJ3" s="53"/>
      <c r="WEK3" s="53"/>
      <c r="WEL3" s="53"/>
      <c r="WEM3" s="53"/>
      <c r="WEN3" s="53"/>
      <c r="WEO3" s="53"/>
      <c r="WEP3" s="53"/>
      <c r="WEQ3" s="53"/>
      <c r="WER3" s="53"/>
      <c r="WES3" s="53"/>
      <c r="WET3" s="53"/>
      <c r="WEU3" s="53"/>
      <c r="WEV3" s="53"/>
      <c r="WEW3" s="53"/>
      <c r="WEX3" s="53"/>
      <c r="WEY3" s="53"/>
      <c r="WEZ3" s="53"/>
      <c r="WFA3" s="53"/>
      <c r="WFB3" s="53"/>
      <c r="WFC3" s="53"/>
      <c r="WFD3" s="53"/>
      <c r="WFE3" s="53"/>
      <c r="WFF3" s="53"/>
      <c r="WFG3" s="53"/>
      <c r="WFH3" s="53"/>
      <c r="WFI3" s="53"/>
      <c r="WFJ3" s="53"/>
      <c r="WFK3" s="53"/>
      <c r="WFL3" s="53"/>
      <c r="WFM3" s="53"/>
      <c r="WFN3" s="53"/>
      <c r="WFO3" s="53"/>
      <c r="WFP3" s="53"/>
      <c r="WFQ3" s="53"/>
      <c r="WFR3" s="53"/>
      <c r="WFS3" s="53"/>
      <c r="WFT3" s="53"/>
      <c r="WFU3" s="53"/>
      <c r="WFV3" s="53"/>
      <c r="WFW3" s="53"/>
      <c r="WFX3" s="53"/>
      <c r="WFY3" s="53"/>
      <c r="WFZ3" s="53"/>
      <c r="WGA3" s="53"/>
      <c r="WGB3" s="53"/>
      <c r="WGC3" s="53"/>
      <c r="WGD3" s="53"/>
      <c r="WGE3" s="53"/>
      <c r="WGF3" s="53"/>
      <c r="WGG3" s="53"/>
      <c r="WGH3" s="53"/>
      <c r="WGI3" s="53"/>
      <c r="WGJ3" s="53"/>
      <c r="WGK3" s="53"/>
      <c r="WGL3" s="53"/>
      <c r="WGM3" s="53"/>
      <c r="WGN3" s="53"/>
      <c r="WGO3" s="53"/>
      <c r="WGP3" s="53"/>
      <c r="WGQ3" s="53"/>
      <c r="WGR3" s="53"/>
      <c r="WGS3" s="53"/>
      <c r="WGT3" s="53"/>
      <c r="WGU3" s="53"/>
      <c r="WGV3" s="53"/>
      <c r="WGW3" s="53"/>
      <c r="WGX3" s="53"/>
      <c r="WGY3" s="53"/>
      <c r="WGZ3" s="53"/>
      <c r="WHA3" s="53"/>
      <c r="WHB3" s="53"/>
      <c r="WHC3" s="53"/>
      <c r="WHD3" s="53"/>
      <c r="WHE3" s="53"/>
      <c r="WHF3" s="53"/>
      <c r="WHG3" s="53"/>
      <c r="WHH3" s="53"/>
      <c r="WHI3" s="53"/>
      <c r="WHJ3" s="53"/>
      <c r="WHK3" s="53"/>
      <c r="WHL3" s="53"/>
      <c r="WHM3" s="53"/>
      <c r="WHN3" s="53"/>
      <c r="WHO3" s="53"/>
      <c r="WHP3" s="53"/>
      <c r="WHQ3" s="53"/>
      <c r="WHR3" s="53"/>
      <c r="WHS3" s="53"/>
      <c r="WHT3" s="53"/>
      <c r="WHU3" s="53"/>
      <c r="WHV3" s="53"/>
      <c r="WHW3" s="53"/>
      <c r="WHX3" s="53"/>
      <c r="WHY3" s="53"/>
      <c r="WHZ3" s="53"/>
      <c r="WIA3" s="53"/>
      <c r="WIB3" s="53"/>
      <c r="WIC3" s="53"/>
      <c r="WID3" s="53"/>
      <c r="WIE3" s="53"/>
      <c r="WIF3" s="53"/>
      <c r="WIG3" s="53"/>
      <c r="WIH3" s="53"/>
      <c r="WII3" s="53"/>
      <c r="WIJ3" s="53"/>
      <c r="WIK3" s="53"/>
      <c r="WIL3" s="53"/>
      <c r="WIM3" s="53"/>
      <c r="WIN3" s="53"/>
      <c r="WIO3" s="53"/>
      <c r="WIP3" s="53"/>
      <c r="WIQ3" s="53"/>
      <c r="WIR3" s="53"/>
      <c r="WIS3" s="53"/>
      <c r="WIT3" s="53"/>
      <c r="WIU3" s="53"/>
      <c r="WIV3" s="53"/>
      <c r="WIW3" s="53"/>
      <c r="WIX3" s="53"/>
      <c r="WIY3" s="53"/>
      <c r="WIZ3" s="53"/>
      <c r="WJA3" s="53"/>
      <c r="WJB3" s="53"/>
      <c r="WJC3" s="53"/>
      <c r="WJD3" s="53"/>
      <c r="WJE3" s="53"/>
      <c r="WJF3" s="53"/>
      <c r="WJG3" s="53"/>
      <c r="WJH3" s="53"/>
      <c r="WJI3" s="53"/>
      <c r="WJJ3" s="53"/>
      <c r="WJK3" s="53"/>
      <c r="WJL3" s="53"/>
      <c r="WJM3" s="53"/>
      <c r="WJN3" s="53"/>
      <c r="WJO3" s="53"/>
      <c r="WJP3" s="53"/>
      <c r="WJQ3" s="53"/>
      <c r="WJR3" s="53"/>
      <c r="WJS3" s="53"/>
      <c r="WJT3" s="53"/>
      <c r="WJU3" s="53"/>
      <c r="WJV3" s="53"/>
      <c r="WJW3" s="53"/>
      <c r="WJX3" s="53"/>
      <c r="WJY3" s="53"/>
      <c r="WJZ3" s="53"/>
      <c r="WKA3" s="53"/>
      <c r="WKB3" s="53"/>
      <c r="WKC3" s="53"/>
      <c r="WKD3" s="53"/>
      <c r="WKE3" s="53"/>
      <c r="WKF3" s="53"/>
      <c r="WKG3" s="53"/>
      <c r="WKH3" s="53"/>
      <c r="WKI3" s="53"/>
      <c r="WKJ3" s="53"/>
      <c r="WKK3" s="53"/>
      <c r="WKL3" s="53"/>
      <c r="WKM3" s="53"/>
      <c r="WKN3" s="53"/>
      <c r="WKO3" s="53"/>
      <c r="WKP3" s="53"/>
      <c r="WKQ3" s="53"/>
      <c r="WKR3" s="53"/>
      <c r="WKS3" s="53"/>
      <c r="WKT3" s="53"/>
      <c r="WKU3" s="53"/>
      <c r="WKV3" s="53"/>
      <c r="WKW3" s="53"/>
      <c r="WKX3" s="53"/>
      <c r="WKY3" s="53"/>
      <c r="WKZ3" s="53"/>
      <c r="WLA3" s="53"/>
      <c r="WLB3" s="53"/>
      <c r="WLC3" s="53"/>
      <c r="WLD3" s="53"/>
      <c r="WLE3" s="53"/>
      <c r="WLF3" s="53"/>
      <c r="WLG3" s="53"/>
      <c r="WLH3" s="53"/>
      <c r="WLI3" s="53"/>
      <c r="WLJ3" s="53"/>
      <c r="WLK3" s="53"/>
      <c r="WLL3" s="53"/>
      <c r="WLM3" s="53"/>
      <c r="WLN3" s="53"/>
      <c r="WLO3" s="53"/>
      <c r="WLP3" s="53"/>
      <c r="WLQ3" s="53"/>
      <c r="WLR3" s="53"/>
      <c r="WLS3" s="53"/>
      <c r="WLT3" s="53"/>
      <c r="WLU3" s="53"/>
      <c r="WLV3" s="53"/>
      <c r="WLW3" s="53"/>
      <c r="WLX3" s="53"/>
      <c r="WLY3" s="53"/>
      <c r="WLZ3" s="53"/>
      <c r="WMA3" s="53"/>
      <c r="WMB3" s="53"/>
      <c r="WMC3" s="53"/>
      <c r="WMD3" s="53"/>
      <c r="WME3" s="53"/>
      <c r="WMF3" s="53"/>
      <c r="WMG3" s="53"/>
      <c r="WMH3" s="53"/>
      <c r="WMI3" s="53"/>
      <c r="WMJ3" s="53"/>
      <c r="WMK3" s="53"/>
      <c r="WML3" s="53"/>
      <c r="WMM3" s="53"/>
      <c r="WMN3" s="53"/>
      <c r="WMO3" s="53"/>
      <c r="WMP3" s="53"/>
      <c r="WMQ3" s="53"/>
      <c r="WMR3" s="53"/>
      <c r="WMS3" s="53"/>
      <c r="WMT3" s="53"/>
      <c r="WMU3" s="53"/>
      <c r="WMV3" s="53"/>
      <c r="WMW3" s="53"/>
      <c r="WMX3" s="53"/>
      <c r="WMY3" s="53"/>
      <c r="WMZ3" s="53"/>
      <c r="WNA3" s="53"/>
      <c r="WNB3" s="53"/>
      <c r="WNC3" s="53"/>
      <c r="WND3" s="53"/>
      <c r="WNE3" s="53"/>
      <c r="WNF3" s="53"/>
      <c r="WNG3" s="53"/>
      <c r="WNH3" s="53"/>
      <c r="WNI3" s="53"/>
      <c r="WNJ3" s="53"/>
      <c r="WNK3" s="53"/>
      <c r="WNL3" s="53"/>
      <c r="WNM3" s="53"/>
      <c r="WNN3" s="53"/>
      <c r="WNO3" s="53"/>
      <c r="WNP3" s="53"/>
      <c r="WNQ3" s="53"/>
      <c r="WNR3" s="53"/>
      <c r="WNS3" s="53"/>
      <c r="WNT3" s="53"/>
      <c r="WNU3" s="53"/>
      <c r="WNV3" s="53"/>
      <c r="WNW3" s="53"/>
      <c r="WNX3" s="53"/>
      <c r="WNY3" s="53"/>
      <c r="WNZ3" s="53"/>
      <c r="WOA3" s="53"/>
      <c r="WOB3" s="53"/>
      <c r="WOC3" s="53"/>
      <c r="WOD3" s="53"/>
      <c r="WOE3" s="53"/>
      <c r="WOF3" s="53"/>
      <c r="WOG3" s="53"/>
      <c r="WOH3" s="53"/>
      <c r="WOI3" s="53"/>
      <c r="WOJ3" s="53"/>
      <c r="WOK3" s="53"/>
      <c r="WOL3" s="53"/>
      <c r="WOM3" s="53"/>
      <c r="WON3" s="53"/>
      <c r="WOO3" s="53"/>
      <c r="WOP3" s="53"/>
      <c r="WOQ3" s="53"/>
      <c r="WOR3" s="53"/>
      <c r="WOS3" s="53"/>
      <c r="WOT3" s="53"/>
      <c r="WOU3" s="53"/>
      <c r="WOV3" s="53"/>
      <c r="WOW3" s="53"/>
      <c r="WOX3" s="53"/>
      <c r="WOY3" s="53"/>
      <c r="WOZ3" s="53"/>
      <c r="WPA3" s="53"/>
      <c r="WPB3" s="53"/>
      <c r="WPC3" s="53"/>
      <c r="WPD3" s="53"/>
      <c r="WPE3" s="53"/>
      <c r="WPF3" s="53"/>
      <c r="WPG3" s="53"/>
      <c r="WPH3" s="53"/>
      <c r="WPI3" s="53"/>
      <c r="WPJ3" s="53"/>
      <c r="WPK3" s="53"/>
      <c r="WPL3" s="53"/>
      <c r="WPM3" s="53"/>
      <c r="WPN3" s="53"/>
      <c r="WPO3" s="53"/>
      <c r="WPP3" s="53"/>
      <c r="WPQ3" s="53"/>
      <c r="WPR3" s="53"/>
      <c r="WPS3" s="53"/>
      <c r="WPT3" s="53"/>
      <c r="WPU3" s="53"/>
      <c r="WPV3" s="53"/>
      <c r="WPW3" s="53"/>
      <c r="WPX3" s="53"/>
      <c r="WPY3" s="53"/>
      <c r="WPZ3" s="53"/>
      <c r="WQA3" s="53"/>
      <c r="WQB3" s="53"/>
      <c r="WQC3" s="53"/>
      <c r="WQD3" s="53"/>
      <c r="WQE3" s="53"/>
      <c r="WQF3" s="53"/>
      <c r="WQG3" s="53"/>
      <c r="WQH3" s="53"/>
      <c r="WQI3" s="53"/>
      <c r="WQJ3" s="53"/>
      <c r="WQK3" s="53"/>
      <c r="WQL3" s="53"/>
      <c r="WQM3" s="53"/>
      <c r="WQN3" s="53"/>
      <c r="WQO3" s="53"/>
      <c r="WQP3" s="53"/>
      <c r="WQQ3" s="53"/>
      <c r="WQR3" s="53"/>
      <c r="WQS3" s="53"/>
      <c r="WQT3" s="53"/>
      <c r="WQU3" s="53"/>
      <c r="WQV3" s="53"/>
      <c r="WQW3" s="53"/>
      <c r="WQX3" s="53"/>
      <c r="WQY3" s="53"/>
      <c r="WQZ3" s="53"/>
      <c r="WRA3" s="53"/>
      <c r="WRB3" s="53"/>
      <c r="WRC3" s="53"/>
      <c r="WRD3" s="53"/>
      <c r="WRE3" s="53"/>
      <c r="WRF3" s="53"/>
      <c r="WRG3" s="53"/>
      <c r="WRH3" s="53"/>
      <c r="WRI3" s="53"/>
      <c r="WRJ3" s="53"/>
      <c r="WRK3" s="53"/>
      <c r="WRL3" s="53"/>
      <c r="WRM3" s="53"/>
      <c r="WRN3" s="53"/>
      <c r="WRO3" s="53"/>
      <c r="WRP3" s="53"/>
      <c r="WRQ3" s="53"/>
      <c r="WRR3" s="53"/>
      <c r="WRS3" s="53"/>
      <c r="WRT3" s="53"/>
      <c r="WRU3" s="53"/>
      <c r="WRV3" s="53"/>
      <c r="WRW3" s="53"/>
      <c r="WRX3" s="53"/>
      <c r="WRY3" s="53"/>
      <c r="WRZ3" s="53"/>
      <c r="WSA3" s="53"/>
      <c r="WSB3" s="53"/>
      <c r="WSC3" s="53"/>
      <c r="WSD3" s="53"/>
      <c r="WSE3" s="53"/>
      <c r="WSF3" s="53"/>
      <c r="WSG3" s="53"/>
      <c r="WSH3" s="53"/>
      <c r="WSI3" s="53"/>
      <c r="WSJ3" s="53"/>
      <c r="WSK3" s="53"/>
      <c r="WSL3" s="53"/>
      <c r="WSM3" s="53"/>
      <c r="WSN3" s="53"/>
      <c r="WSO3" s="53"/>
      <c r="WSP3" s="53"/>
      <c r="WSQ3" s="53"/>
      <c r="WSR3" s="53"/>
      <c r="WSS3" s="53"/>
      <c r="WST3" s="53"/>
      <c r="WSU3" s="53"/>
      <c r="WSV3" s="53"/>
      <c r="WSW3" s="53"/>
      <c r="WSX3" s="53"/>
      <c r="WSY3" s="53"/>
      <c r="WSZ3" s="53"/>
      <c r="WTA3" s="53"/>
      <c r="WTB3" s="53"/>
      <c r="WTC3" s="53"/>
      <c r="WTD3" s="53"/>
      <c r="WTE3" s="53"/>
      <c r="WTF3" s="53"/>
      <c r="WTG3" s="53"/>
      <c r="WTH3" s="53"/>
      <c r="WTI3" s="53"/>
      <c r="WTJ3" s="53"/>
      <c r="WTK3" s="53"/>
      <c r="WTL3" s="53"/>
      <c r="WTM3" s="53"/>
      <c r="WTN3" s="53"/>
      <c r="WTO3" s="53"/>
      <c r="WTP3" s="53"/>
      <c r="WTQ3" s="53"/>
      <c r="WTR3" s="53"/>
      <c r="WTS3" s="53"/>
      <c r="WTT3" s="53"/>
      <c r="WTU3" s="53"/>
      <c r="WTV3" s="53"/>
      <c r="WTW3" s="53"/>
      <c r="WTX3" s="53"/>
      <c r="WTY3" s="53"/>
      <c r="WTZ3" s="53"/>
      <c r="WUA3" s="53"/>
      <c r="WUB3" s="53"/>
      <c r="WUC3" s="53"/>
      <c r="WUD3" s="53"/>
      <c r="WUE3" s="53"/>
      <c r="WUF3" s="53"/>
      <c r="WUG3" s="53"/>
      <c r="WUH3" s="53"/>
      <c r="WUI3" s="53"/>
      <c r="WUJ3" s="53"/>
      <c r="WUK3" s="53"/>
      <c r="WUL3" s="53"/>
      <c r="WUM3" s="53"/>
      <c r="WUN3" s="53"/>
      <c r="WUO3" s="53"/>
      <c r="WUP3" s="53"/>
      <c r="WUQ3" s="53"/>
      <c r="WUR3" s="53"/>
      <c r="WUS3" s="53"/>
      <c r="WUT3" s="53"/>
      <c r="WUU3" s="53"/>
      <c r="WUV3" s="53"/>
      <c r="WUW3" s="53"/>
      <c r="WUX3" s="53"/>
      <c r="WUY3" s="53"/>
      <c r="WUZ3" s="53"/>
      <c r="WVA3" s="53"/>
      <c r="WVB3" s="53"/>
      <c r="WVC3" s="53"/>
      <c r="WVD3" s="53"/>
      <c r="WVE3" s="53"/>
      <c r="WVF3" s="53"/>
      <c r="WVG3" s="53"/>
      <c r="WVH3" s="53"/>
      <c r="WVI3" s="53"/>
      <c r="WVJ3" s="53"/>
      <c r="WVK3" s="53"/>
      <c r="WVL3" s="53"/>
      <c r="WVM3" s="53"/>
      <c r="WVN3" s="53"/>
      <c r="WVO3" s="53"/>
      <c r="WVP3" s="53"/>
      <c r="WVQ3" s="53"/>
      <c r="WVR3" s="53"/>
      <c r="WVS3" s="53"/>
      <c r="WVT3" s="53"/>
      <c r="WVU3" s="53"/>
      <c r="WVV3" s="53"/>
      <c r="WVW3" s="53"/>
      <c r="WVX3" s="53"/>
      <c r="WVY3" s="53"/>
      <c r="WVZ3" s="53"/>
      <c r="WWA3" s="53"/>
      <c r="WWB3" s="53"/>
      <c r="WWC3" s="53"/>
      <c r="WWD3" s="53"/>
      <c r="WWE3" s="53"/>
      <c r="WWF3" s="53"/>
      <c r="WWG3" s="53"/>
      <c r="WWH3" s="53"/>
      <c r="WWI3" s="53"/>
      <c r="WWJ3" s="53"/>
      <c r="WWK3" s="53"/>
      <c r="WWL3" s="53"/>
      <c r="WWM3" s="53"/>
      <c r="WWN3" s="53"/>
      <c r="WWO3" s="53"/>
      <c r="WWP3" s="53"/>
      <c r="WWQ3" s="53"/>
      <c r="WWR3" s="53"/>
      <c r="WWS3" s="53"/>
      <c r="WWT3" s="53"/>
      <c r="WWU3" s="53"/>
      <c r="WWV3" s="53"/>
      <c r="WWW3" s="53"/>
      <c r="WWX3" s="53"/>
      <c r="WWY3" s="53"/>
      <c r="WWZ3" s="53"/>
      <c r="WXA3" s="53"/>
      <c r="WXB3" s="53"/>
      <c r="WXC3" s="53"/>
      <c r="WXD3" s="53"/>
      <c r="WXE3" s="53"/>
      <c r="WXF3" s="53"/>
      <c r="WXG3" s="53"/>
      <c r="WXH3" s="53"/>
      <c r="WXI3" s="53"/>
      <c r="WXJ3" s="53"/>
      <c r="WXK3" s="53"/>
      <c r="WXL3" s="53"/>
      <c r="WXM3" s="53"/>
      <c r="WXN3" s="53"/>
      <c r="WXO3" s="53"/>
      <c r="WXP3" s="53"/>
      <c r="WXQ3" s="53"/>
      <c r="WXR3" s="53"/>
      <c r="WXS3" s="53"/>
      <c r="WXT3" s="53"/>
      <c r="WXU3" s="53"/>
      <c r="WXV3" s="53"/>
      <c r="WXW3" s="53"/>
      <c r="WXX3" s="53"/>
      <c r="WXY3" s="53"/>
      <c r="WXZ3" s="53"/>
      <c r="WYA3" s="53"/>
      <c r="WYB3" s="53"/>
      <c r="WYC3" s="53"/>
      <c r="WYD3" s="53"/>
      <c r="WYE3" s="53"/>
      <c r="WYF3" s="53"/>
      <c r="WYG3" s="53"/>
      <c r="WYH3" s="53"/>
      <c r="WYI3" s="53"/>
      <c r="WYJ3" s="53"/>
      <c r="WYK3" s="53"/>
      <c r="WYL3" s="53"/>
      <c r="WYM3" s="53"/>
      <c r="WYN3" s="53"/>
      <c r="WYO3" s="53"/>
      <c r="WYP3" s="53"/>
      <c r="WYQ3" s="53"/>
      <c r="WYR3" s="53"/>
      <c r="WYS3" s="53"/>
      <c r="WYT3" s="53"/>
      <c r="WYU3" s="53"/>
      <c r="WYV3" s="53"/>
      <c r="WYW3" s="53"/>
      <c r="WYX3" s="53"/>
      <c r="WYY3" s="53"/>
      <c r="WYZ3" s="53"/>
      <c r="WZA3" s="53"/>
      <c r="WZB3" s="53"/>
      <c r="WZC3" s="53"/>
      <c r="WZD3" s="53"/>
      <c r="WZE3" s="53"/>
      <c r="WZF3" s="53"/>
      <c r="WZG3" s="53"/>
      <c r="WZH3" s="53"/>
      <c r="WZI3" s="53"/>
      <c r="WZJ3" s="53"/>
      <c r="WZK3" s="53"/>
      <c r="WZL3" s="53"/>
      <c r="WZM3" s="53"/>
      <c r="WZN3" s="53"/>
      <c r="WZO3" s="53"/>
      <c r="WZP3" s="53"/>
      <c r="WZQ3" s="53"/>
      <c r="WZR3" s="53"/>
      <c r="WZS3" s="53"/>
      <c r="WZT3" s="53"/>
      <c r="WZU3" s="53"/>
      <c r="WZV3" s="53"/>
      <c r="WZW3" s="53"/>
      <c r="WZX3" s="53"/>
      <c r="WZY3" s="53"/>
      <c r="WZZ3" s="53"/>
      <c r="XAA3" s="53"/>
      <c r="XAB3" s="53"/>
      <c r="XAC3" s="53"/>
      <c r="XAD3" s="53"/>
      <c r="XAE3" s="53"/>
      <c r="XAF3" s="53"/>
      <c r="XAG3" s="53"/>
      <c r="XAH3" s="53"/>
      <c r="XAI3" s="53"/>
      <c r="XAJ3" s="53"/>
      <c r="XAK3" s="53"/>
      <c r="XAL3" s="53"/>
      <c r="XAM3" s="53"/>
      <c r="XAN3" s="53"/>
      <c r="XAO3" s="53"/>
      <c r="XAP3" s="53"/>
      <c r="XAQ3" s="53"/>
      <c r="XAR3" s="53"/>
      <c r="XAS3" s="53"/>
      <c r="XAT3" s="53"/>
      <c r="XAU3" s="53"/>
      <c r="XAV3" s="53"/>
      <c r="XAW3" s="53"/>
      <c r="XAX3" s="53"/>
      <c r="XAY3" s="53"/>
      <c r="XAZ3" s="53"/>
      <c r="XBA3" s="53"/>
      <c r="XBB3" s="53"/>
      <c r="XBC3" s="53"/>
      <c r="XBD3" s="53"/>
      <c r="XBE3" s="53"/>
      <c r="XBF3" s="53"/>
      <c r="XBG3" s="53"/>
      <c r="XBH3" s="53"/>
      <c r="XBI3" s="53"/>
      <c r="XBJ3" s="53"/>
      <c r="XBK3" s="53"/>
      <c r="XBL3" s="53"/>
      <c r="XBM3" s="53"/>
      <c r="XBN3" s="53"/>
      <c r="XBO3" s="53"/>
      <c r="XBP3" s="53"/>
      <c r="XBQ3" s="53"/>
      <c r="XBR3" s="53"/>
      <c r="XBS3" s="53"/>
      <c r="XBT3" s="53"/>
      <c r="XBU3" s="53"/>
      <c r="XBV3" s="53"/>
      <c r="XBW3" s="53"/>
      <c r="XBX3" s="53"/>
      <c r="XBY3" s="53"/>
      <c r="XBZ3" s="53"/>
      <c r="XCA3" s="53"/>
      <c r="XCB3" s="53"/>
      <c r="XCC3" s="53"/>
      <c r="XCD3" s="53"/>
      <c r="XCE3" s="53"/>
      <c r="XCF3" s="53"/>
      <c r="XCG3" s="53"/>
      <c r="XCH3" s="53"/>
      <c r="XCI3" s="53"/>
      <c r="XCJ3" s="53"/>
      <c r="XCK3" s="53"/>
      <c r="XCL3" s="53"/>
      <c r="XCM3" s="53"/>
      <c r="XCN3" s="53"/>
      <c r="XCO3" s="53"/>
      <c r="XCP3" s="53"/>
      <c r="XCQ3" s="53"/>
      <c r="XCR3" s="53"/>
      <c r="XCS3" s="53"/>
      <c r="XCT3" s="53"/>
      <c r="XCU3" s="53"/>
      <c r="XCV3" s="53"/>
      <c r="XCW3" s="53"/>
      <c r="XCX3" s="53"/>
      <c r="XCY3" s="53"/>
      <c r="XCZ3" s="53"/>
      <c r="XDA3" s="53"/>
      <c r="XDB3" s="53"/>
      <c r="XDC3" s="53"/>
      <c r="XDD3" s="53"/>
      <c r="XDE3" s="53"/>
      <c r="XDF3" s="53"/>
      <c r="XDG3" s="53"/>
      <c r="XDH3" s="53"/>
      <c r="XDI3" s="53"/>
      <c r="XDJ3" s="53"/>
      <c r="XDK3" s="53"/>
      <c r="XDL3" s="53"/>
      <c r="XDM3" s="53"/>
      <c r="XDN3" s="53"/>
      <c r="XDO3" s="53"/>
      <c r="XDP3" s="53"/>
      <c r="XDQ3" s="53"/>
      <c r="XDR3" s="53"/>
      <c r="XDS3" s="53"/>
      <c r="XDT3" s="53"/>
      <c r="XDU3" s="53"/>
      <c r="XDV3" s="53"/>
      <c r="XDW3" s="53"/>
      <c r="XDX3" s="53"/>
      <c r="XDY3" s="53"/>
      <c r="XDZ3" s="53"/>
      <c r="XEA3" s="53"/>
      <c r="XEB3" s="53"/>
      <c r="XEC3" s="53"/>
      <c r="XED3" s="53"/>
      <c r="XEE3" s="53"/>
    </row>
    <row r="4" spans="1:16359" s="63" customFormat="1" ht="51">
      <c r="A4" s="61" t="s">
        <v>7</v>
      </c>
      <c r="B4" s="65" t="s">
        <v>1</v>
      </c>
      <c r="C4" s="43" t="s">
        <v>2</v>
      </c>
      <c r="D4" s="4" t="s">
        <v>8</v>
      </c>
      <c r="E4" s="16" t="s">
        <v>21</v>
      </c>
      <c r="F4" s="216">
        <v>1</v>
      </c>
      <c r="G4" s="231"/>
      <c r="H4" s="213">
        <v>0</v>
      </c>
      <c r="I4" s="229">
        <v>0</v>
      </c>
      <c r="J4" s="216">
        <v>0</v>
      </c>
      <c r="K4" s="216">
        <v>6</v>
      </c>
      <c r="L4" s="229"/>
      <c r="M4" s="216">
        <v>0</v>
      </c>
      <c r="N4" s="229">
        <v>0</v>
      </c>
      <c r="O4" s="216">
        <v>0</v>
      </c>
      <c r="P4" s="215">
        <v>0</v>
      </c>
      <c r="Q4" s="216">
        <v>6</v>
      </c>
      <c r="R4" s="213"/>
      <c r="S4" s="213">
        <v>0</v>
      </c>
      <c r="T4" s="213">
        <v>0</v>
      </c>
      <c r="U4" s="213">
        <v>0</v>
      </c>
      <c r="V4" s="207" t="s">
        <v>558</v>
      </c>
      <c r="W4" s="10"/>
      <c r="X4"/>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0"/>
      <c r="FG4" s="40"/>
      <c r="FH4" s="40"/>
      <c r="FI4" s="40"/>
      <c r="FJ4" s="40"/>
      <c r="FK4" s="40"/>
      <c r="FL4" s="40"/>
      <c r="FM4" s="40"/>
      <c r="FN4" s="40"/>
      <c r="FO4" s="40"/>
      <c r="FP4" s="40"/>
      <c r="FQ4" s="40"/>
      <c r="FR4" s="40"/>
      <c r="FS4" s="40"/>
      <c r="FT4" s="40"/>
      <c r="FU4" s="40"/>
      <c r="FV4" s="40"/>
      <c r="FW4" s="40"/>
      <c r="FX4" s="40"/>
      <c r="FY4" s="40"/>
      <c r="FZ4" s="40"/>
      <c r="GA4" s="40"/>
      <c r="GB4" s="40"/>
      <c r="GC4" s="40"/>
      <c r="GD4" s="40"/>
      <c r="GE4" s="40"/>
      <c r="GF4" s="40"/>
      <c r="GG4" s="40"/>
      <c r="GH4" s="40"/>
      <c r="GI4" s="40"/>
      <c r="GJ4" s="40"/>
      <c r="GK4" s="40"/>
      <c r="GL4" s="40"/>
      <c r="GM4" s="40"/>
      <c r="GN4" s="40"/>
      <c r="GO4" s="40"/>
      <c r="GP4" s="40"/>
      <c r="GQ4" s="40"/>
      <c r="GR4" s="40"/>
      <c r="GS4" s="40"/>
      <c r="GT4" s="40"/>
      <c r="GU4" s="40"/>
      <c r="GV4" s="40"/>
      <c r="GW4" s="40"/>
      <c r="GX4" s="40"/>
      <c r="GY4" s="40"/>
      <c r="GZ4" s="40"/>
      <c r="HA4" s="40"/>
      <c r="HB4" s="40"/>
      <c r="HC4" s="40"/>
      <c r="HD4" s="40"/>
      <c r="HE4" s="40"/>
      <c r="HF4" s="40"/>
      <c r="HG4" s="40"/>
      <c r="HH4" s="40"/>
      <c r="HI4" s="40"/>
      <c r="HJ4" s="40"/>
      <c r="HK4" s="40"/>
      <c r="HL4" s="40"/>
      <c r="HM4" s="40"/>
      <c r="HN4" s="40"/>
      <c r="HO4" s="40"/>
      <c r="HP4" s="40"/>
      <c r="HQ4" s="40"/>
      <c r="HR4" s="40"/>
      <c r="HS4" s="40"/>
      <c r="HT4" s="40"/>
      <c r="HU4" s="40"/>
      <c r="HV4" s="40"/>
      <c r="HW4" s="40"/>
      <c r="HX4" s="40"/>
      <c r="HY4" s="40"/>
      <c r="HZ4" s="40"/>
      <c r="IA4" s="40"/>
      <c r="IB4" s="40"/>
      <c r="IC4" s="40"/>
      <c r="ID4" s="40"/>
      <c r="IE4" s="40"/>
      <c r="IF4" s="40"/>
      <c r="IG4" s="40"/>
      <c r="IH4" s="40"/>
      <c r="II4" s="40"/>
      <c r="IJ4" s="40"/>
      <c r="IK4" s="40"/>
      <c r="IL4" s="40"/>
      <c r="IM4" s="40"/>
      <c r="IN4" s="40"/>
      <c r="IO4" s="40"/>
      <c r="IP4" s="40"/>
      <c r="IQ4" s="40"/>
      <c r="IR4" s="40"/>
      <c r="IS4" s="40"/>
      <c r="IT4" s="40"/>
      <c r="IU4" s="40"/>
      <c r="IV4" s="40"/>
      <c r="IW4" s="40"/>
      <c r="IX4" s="40"/>
      <c r="IY4" s="40"/>
      <c r="IZ4" s="40"/>
      <c r="JA4" s="40"/>
      <c r="JB4" s="40"/>
      <c r="JC4" s="40"/>
      <c r="JD4" s="40"/>
      <c r="JE4" s="40"/>
      <c r="JF4" s="40"/>
      <c r="JG4" s="40"/>
      <c r="JH4" s="40"/>
      <c r="JI4" s="40"/>
      <c r="JJ4" s="40"/>
      <c r="JK4" s="40"/>
      <c r="JL4" s="40"/>
      <c r="JM4" s="40"/>
      <c r="JN4" s="40"/>
      <c r="JO4" s="40"/>
      <c r="JP4" s="40"/>
      <c r="JQ4" s="40"/>
      <c r="JR4" s="40"/>
      <c r="JS4" s="40"/>
      <c r="JT4" s="40"/>
      <c r="JU4" s="40"/>
      <c r="JV4" s="40"/>
      <c r="JW4" s="40"/>
      <c r="JX4" s="40"/>
      <c r="JY4" s="40"/>
      <c r="JZ4" s="40"/>
      <c r="KA4" s="40"/>
      <c r="KB4" s="40"/>
      <c r="KC4" s="40"/>
      <c r="KD4" s="40"/>
      <c r="KE4" s="40"/>
      <c r="KF4" s="40"/>
      <c r="KG4" s="40"/>
      <c r="KH4" s="40"/>
      <c r="KI4" s="40"/>
      <c r="KJ4" s="40"/>
      <c r="KK4" s="40"/>
      <c r="KL4" s="40"/>
      <c r="KM4" s="40"/>
      <c r="KN4" s="40"/>
      <c r="KO4" s="40"/>
      <c r="KP4" s="40"/>
      <c r="KQ4" s="40"/>
      <c r="KR4" s="40"/>
      <c r="KS4" s="40"/>
      <c r="KT4" s="40"/>
      <c r="KU4" s="40"/>
      <c r="KV4" s="40"/>
      <c r="KW4" s="40"/>
      <c r="KX4" s="40"/>
      <c r="KY4" s="40"/>
      <c r="KZ4" s="40"/>
      <c r="LA4" s="40"/>
      <c r="LB4" s="40"/>
      <c r="LC4" s="40"/>
      <c r="LD4" s="40"/>
      <c r="LE4" s="40"/>
      <c r="LF4" s="40"/>
      <c r="LG4" s="40"/>
      <c r="LH4" s="40"/>
      <c r="LI4" s="40"/>
      <c r="LJ4" s="40"/>
      <c r="LK4" s="40"/>
      <c r="LL4" s="40"/>
      <c r="LM4" s="40"/>
      <c r="LN4" s="40"/>
      <c r="LO4" s="40"/>
      <c r="LP4" s="40"/>
      <c r="LQ4" s="40"/>
      <c r="LR4" s="40"/>
      <c r="LS4" s="40"/>
      <c r="LT4" s="40"/>
      <c r="LU4" s="40"/>
      <c r="LV4" s="40"/>
      <c r="LW4" s="40"/>
      <c r="LX4" s="40"/>
      <c r="LY4" s="40"/>
      <c r="LZ4" s="40"/>
      <c r="MA4" s="40"/>
      <c r="MB4" s="40"/>
      <c r="MC4" s="40"/>
      <c r="MD4" s="40"/>
      <c r="ME4" s="40"/>
      <c r="MF4" s="40"/>
      <c r="MG4" s="40"/>
      <c r="MH4" s="40"/>
      <c r="MI4" s="40"/>
      <c r="MJ4" s="40"/>
      <c r="MK4" s="40"/>
      <c r="ML4" s="40"/>
      <c r="MM4" s="40"/>
      <c r="MN4" s="40"/>
      <c r="MO4" s="40"/>
      <c r="MP4" s="40"/>
      <c r="MQ4" s="40"/>
      <c r="MR4" s="40"/>
      <c r="MS4" s="40"/>
      <c r="MT4" s="40"/>
      <c r="MU4" s="40"/>
      <c r="MV4" s="40"/>
      <c r="MW4" s="40"/>
      <c r="MX4" s="40"/>
      <c r="MY4" s="40"/>
      <c r="MZ4" s="40"/>
      <c r="NA4" s="40"/>
      <c r="NB4" s="40"/>
      <c r="NC4" s="40"/>
      <c r="ND4" s="40"/>
      <c r="NE4" s="40"/>
      <c r="NF4" s="40"/>
      <c r="NG4" s="40"/>
      <c r="NH4" s="40"/>
      <c r="NI4" s="40"/>
      <c r="NJ4" s="40"/>
      <c r="NK4" s="40"/>
      <c r="NL4" s="40"/>
      <c r="NM4" s="40"/>
      <c r="NN4" s="40"/>
      <c r="NO4" s="40"/>
      <c r="NP4" s="40"/>
      <c r="NQ4" s="40"/>
      <c r="NR4" s="40"/>
      <c r="NS4" s="40"/>
      <c r="NT4" s="40"/>
      <c r="NU4" s="40"/>
      <c r="NV4" s="40"/>
      <c r="NW4" s="40"/>
      <c r="NX4" s="40"/>
      <c r="NY4" s="40"/>
      <c r="NZ4" s="40"/>
      <c r="OA4" s="40"/>
      <c r="OB4" s="40"/>
      <c r="OC4" s="40"/>
      <c r="OD4" s="40"/>
      <c r="OE4" s="40"/>
      <c r="OF4" s="40"/>
      <c r="OG4" s="40"/>
      <c r="OH4" s="40"/>
      <c r="OI4" s="40"/>
      <c r="OJ4" s="40"/>
      <c r="OK4" s="40"/>
      <c r="OL4" s="40"/>
      <c r="OM4" s="40"/>
      <c r="ON4" s="40"/>
      <c r="OO4" s="40"/>
      <c r="OP4" s="40"/>
      <c r="OQ4" s="40"/>
      <c r="OR4" s="40"/>
      <c r="OS4" s="40"/>
      <c r="OT4" s="40"/>
      <c r="OU4" s="40"/>
      <c r="OV4" s="40"/>
      <c r="OW4" s="40"/>
      <c r="OX4" s="40"/>
      <c r="OY4" s="40"/>
      <c r="OZ4" s="40"/>
      <c r="PA4" s="40"/>
      <c r="PB4" s="40"/>
      <c r="PC4" s="40"/>
      <c r="PD4" s="40"/>
      <c r="PE4" s="40"/>
      <c r="PF4" s="40"/>
      <c r="PG4" s="40"/>
      <c r="PH4" s="40"/>
      <c r="PI4" s="40"/>
      <c r="PJ4" s="40"/>
      <c r="PK4" s="40"/>
      <c r="PL4" s="40"/>
      <c r="PM4" s="40"/>
      <c r="PN4" s="40"/>
      <c r="PO4" s="40"/>
      <c r="PP4" s="40"/>
      <c r="PQ4" s="40"/>
      <c r="PR4" s="40"/>
      <c r="PS4" s="40"/>
      <c r="PT4" s="40"/>
      <c r="PU4" s="40"/>
      <c r="PV4" s="40"/>
      <c r="PW4" s="40"/>
      <c r="PX4" s="40"/>
      <c r="PY4" s="40"/>
      <c r="PZ4" s="40"/>
      <c r="QA4" s="40"/>
      <c r="QB4" s="40"/>
      <c r="QC4" s="40"/>
      <c r="QD4" s="40"/>
      <c r="QE4" s="40"/>
      <c r="QF4" s="40"/>
      <c r="QG4" s="40"/>
      <c r="QH4" s="40"/>
      <c r="QI4" s="40"/>
      <c r="QJ4" s="40"/>
      <c r="QK4" s="40"/>
      <c r="QL4" s="40"/>
      <c r="QM4" s="40"/>
      <c r="QN4" s="40"/>
      <c r="QO4" s="40"/>
      <c r="QP4" s="40"/>
      <c r="QQ4" s="40"/>
      <c r="QR4" s="40"/>
      <c r="QS4" s="40"/>
      <c r="QT4" s="40"/>
      <c r="QU4" s="40"/>
      <c r="QV4" s="40"/>
      <c r="QW4" s="40"/>
      <c r="QX4" s="40"/>
      <c r="QY4" s="40"/>
      <c r="QZ4" s="40"/>
      <c r="RA4" s="40"/>
      <c r="RB4" s="40"/>
      <c r="RC4" s="40"/>
      <c r="RD4" s="40"/>
      <c r="RE4" s="40"/>
      <c r="RF4" s="40"/>
      <c r="RG4" s="40"/>
      <c r="RH4" s="40"/>
      <c r="RI4" s="40"/>
      <c r="RJ4" s="40"/>
      <c r="RK4" s="40"/>
      <c r="RL4" s="40"/>
      <c r="RM4" s="40"/>
      <c r="RN4" s="40"/>
      <c r="RO4" s="40"/>
      <c r="RP4" s="40"/>
      <c r="RQ4" s="40"/>
      <c r="RR4" s="40"/>
      <c r="RS4" s="40"/>
      <c r="RT4" s="40"/>
      <c r="RU4" s="40"/>
      <c r="RV4" s="40"/>
      <c r="RW4" s="40"/>
      <c r="RX4" s="40"/>
      <c r="RY4" s="40"/>
      <c r="RZ4" s="40"/>
      <c r="SA4" s="40"/>
      <c r="SB4" s="40"/>
      <c r="SC4" s="40"/>
      <c r="SD4" s="40"/>
      <c r="SE4" s="40"/>
      <c r="SF4" s="40"/>
      <c r="SG4" s="40"/>
      <c r="SH4" s="40"/>
      <c r="SI4" s="40"/>
      <c r="SJ4" s="40"/>
      <c r="SK4" s="40"/>
      <c r="SL4" s="40"/>
      <c r="SM4" s="40"/>
      <c r="SN4" s="40"/>
      <c r="SO4" s="40"/>
      <c r="SP4" s="40"/>
      <c r="SQ4" s="40"/>
      <c r="SR4" s="40"/>
      <c r="SS4" s="40"/>
      <c r="ST4" s="40"/>
      <c r="SU4" s="40"/>
      <c r="SV4" s="40"/>
      <c r="SW4" s="40"/>
      <c r="SX4" s="40"/>
      <c r="SY4" s="40"/>
      <c r="SZ4" s="40"/>
      <c r="TA4" s="40"/>
      <c r="TB4" s="40"/>
      <c r="TC4" s="40"/>
      <c r="TD4" s="40"/>
      <c r="TE4" s="40"/>
      <c r="TF4" s="40"/>
      <c r="TG4" s="40"/>
      <c r="TH4" s="40"/>
      <c r="TI4" s="40"/>
      <c r="TJ4" s="40"/>
      <c r="TK4" s="40"/>
      <c r="TL4" s="40"/>
      <c r="TM4" s="40"/>
      <c r="TN4" s="40"/>
      <c r="TO4" s="40"/>
      <c r="TP4" s="40"/>
      <c r="TQ4" s="40"/>
      <c r="TR4" s="40"/>
      <c r="TS4" s="40"/>
      <c r="TT4" s="40"/>
      <c r="TU4" s="40"/>
      <c r="TV4" s="40"/>
      <c r="TW4" s="40"/>
      <c r="TX4" s="40"/>
      <c r="TY4" s="40"/>
      <c r="TZ4" s="40"/>
      <c r="UA4" s="40"/>
      <c r="UB4" s="40"/>
      <c r="UC4" s="40"/>
      <c r="UD4" s="40"/>
      <c r="UE4" s="40"/>
      <c r="UF4" s="40"/>
      <c r="UG4" s="40"/>
      <c r="UH4" s="40"/>
      <c r="UI4" s="40"/>
      <c r="UJ4" s="40"/>
      <c r="UK4" s="40"/>
      <c r="UL4" s="40"/>
      <c r="UM4" s="40"/>
      <c r="UN4" s="40"/>
      <c r="UO4" s="40"/>
      <c r="UP4" s="40"/>
      <c r="UQ4" s="40"/>
      <c r="UR4" s="40"/>
      <c r="US4" s="40"/>
      <c r="UT4" s="40"/>
      <c r="UU4" s="40"/>
      <c r="UV4" s="40"/>
      <c r="UW4" s="40"/>
      <c r="UX4" s="40"/>
      <c r="UY4" s="40"/>
      <c r="UZ4" s="40"/>
      <c r="VA4" s="40"/>
      <c r="VB4" s="40"/>
      <c r="VC4" s="40"/>
      <c r="VD4" s="40"/>
      <c r="VE4" s="40"/>
      <c r="VF4" s="40"/>
      <c r="VG4" s="40"/>
      <c r="VH4" s="40"/>
      <c r="VI4" s="40"/>
      <c r="VJ4" s="40"/>
      <c r="VK4" s="40"/>
      <c r="VL4" s="40"/>
      <c r="VM4" s="40"/>
      <c r="VN4" s="40"/>
      <c r="VO4" s="40"/>
      <c r="VP4" s="40"/>
      <c r="VQ4" s="40"/>
      <c r="VR4" s="40"/>
      <c r="VS4" s="40"/>
      <c r="VT4" s="40"/>
      <c r="VU4" s="40"/>
      <c r="VV4" s="40"/>
      <c r="VW4" s="40"/>
      <c r="VX4" s="40"/>
      <c r="VY4" s="40"/>
      <c r="VZ4" s="40"/>
      <c r="WA4" s="40"/>
      <c r="WB4" s="40"/>
      <c r="WC4" s="40"/>
      <c r="WD4" s="40"/>
      <c r="WE4" s="40"/>
      <c r="WF4" s="40"/>
      <c r="WG4" s="40"/>
      <c r="WH4" s="40"/>
      <c r="WI4" s="40"/>
      <c r="WJ4" s="40"/>
      <c r="WK4" s="40"/>
      <c r="WL4" s="40"/>
      <c r="WM4" s="40"/>
      <c r="WN4" s="40"/>
      <c r="WO4" s="40"/>
      <c r="WP4" s="40"/>
      <c r="WQ4" s="40"/>
      <c r="WR4" s="40"/>
      <c r="WS4" s="40"/>
      <c r="WT4" s="40"/>
      <c r="WU4" s="40"/>
      <c r="WV4" s="40"/>
      <c r="WW4" s="40"/>
      <c r="WX4" s="40"/>
      <c r="WY4" s="40"/>
      <c r="WZ4" s="40"/>
      <c r="XA4" s="40"/>
      <c r="XB4" s="40"/>
      <c r="XC4" s="40"/>
      <c r="XD4" s="40"/>
      <c r="XE4" s="40"/>
      <c r="XF4" s="40"/>
      <c r="XG4" s="40"/>
      <c r="XH4" s="40"/>
      <c r="XI4" s="40"/>
      <c r="XJ4" s="40"/>
      <c r="XK4" s="40"/>
      <c r="XL4" s="40"/>
      <c r="XM4" s="40"/>
      <c r="XN4" s="40"/>
      <c r="XO4" s="40"/>
      <c r="XP4" s="40"/>
      <c r="XQ4" s="40"/>
      <c r="XR4" s="40"/>
      <c r="XS4" s="40"/>
      <c r="XT4" s="40"/>
      <c r="XU4" s="40"/>
      <c r="XV4" s="40"/>
      <c r="XW4" s="40"/>
      <c r="XX4" s="40"/>
      <c r="XY4" s="40"/>
      <c r="XZ4" s="40"/>
      <c r="YA4" s="40"/>
      <c r="YB4" s="40"/>
      <c r="YC4" s="40"/>
      <c r="YD4" s="40"/>
      <c r="YE4" s="40"/>
      <c r="YF4" s="40"/>
      <c r="YG4" s="40"/>
      <c r="YH4" s="40"/>
      <c r="YI4" s="40"/>
      <c r="YJ4" s="40"/>
      <c r="YK4" s="40"/>
      <c r="YL4" s="40"/>
      <c r="YM4" s="40"/>
      <c r="YN4" s="40"/>
      <c r="YO4" s="40"/>
      <c r="YP4" s="40"/>
      <c r="YQ4" s="40"/>
      <c r="YR4" s="40"/>
      <c r="YS4" s="40"/>
      <c r="YT4" s="40"/>
      <c r="YU4" s="40"/>
      <c r="YV4" s="40"/>
      <c r="YW4" s="40"/>
      <c r="YX4" s="40"/>
      <c r="YY4" s="40"/>
      <c r="YZ4" s="40"/>
      <c r="ZA4" s="40"/>
      <c r="ZB4" s="40"/>
      <c r="ZC4" s="40"/>
      <c r="ZD4" s="40"/>
      <c r="ZE4" s="40"/>
      <c r="ZF4" s="40"/>
      <c r="ZG4" s="40"/>
      <c r="ZH4" s="40"/>
      <c r="ZI4" s="40"/>
      <c r="ZJ4" s="40"/>
      <c r="ZK4" s="40"/>
      <c r="ZL4" s="40"/>
      <c r="ZM4" s="40"/>
      <c r="ZN4" s="40"/>
      <c r="ZO4" s="40"/>
      <c r="ZP4" s="40"/>
      <c r="ZQ4" s="40"/>
      <c r="ZR4" s="40"/>
      <c r="ZS4" s="40"/>
      <c r="ZT4" s="40"/>
      <c r="ZU4" s="40"/>
      <c r="ZV4" s="40"/>
      <c r="ZW4" s="40"/>
      <c r="ZX4" s="40"/>
      <c r="ZY4" s="40"/>
      <c r="ZZ4" s="40"/>
      <c r="AAA4" s="40"/>
      <c r="AAB4" s="40"/>
      <c r="AAC4" s="40"/>
      <c r="AAD4" s="40"/>
      <c r="AAE4" s="40"/>
      <c r="AAF4" s="40"/>
      <c r="AAG4" s="40"/>
      <c r="AAH4" s="40"/>
      <c r="AAI4" s="40"/>
      <c r="AAJ4" s="40"/>
      <c r="AAK4" s="40"/>
      <c r="AAL4" s="40"/>
      <c r="AAM4" s="40"/>
      <c r="AAN4" s="40"/>
      <c r="AAO4" s="40"/>
      <c r="AAP4" s="40"/>
      <c r="AAQ4" s="40"/>
      <c r="AAR4" s="40"/>
      <c r="AAS4" s="40"/>
      <c r="AAT4" s="40"/>
      <c r="AAU4" s="40"/>
      <c r="AAV4" s="40"/>
      <c r="AAW4" s="40"/>
      <c r="AAX4" s="40"/>
      <c r="AAY4" s="40"/>
      <c r="AAZ4" s="40"/>
      <c r="ABA4" s="40"/>
      <c r="ABB4" s="40"/>
      <c r="ABC4" s="40"/>
      <c r="ABD4" s="40"/>
      <c r="ABE4" s="40"/>
      <c r="ABF4" s="40"/>
      <c r="ABG4" s="40"/>
      <c r="ABH4" s="40"/>
      <c r="ABI4" s="40"/>
      <c r="ABJ4" s="40"/>
      <c r="ABK4" s="40"/>
      <c r="ABL4" s="40"/>
      <c r="ABM4" s="40"/>
      <c r="ABN4" s="40"/>
      <c r="ABO4" s="40"/>
      <c r="ABP4" s="40"/>
      <c r="ABQ4" s="40"/>
      <c r="ABR4" s="40"/>
      <c r="ABS4" s="40"/>
      <c r="ABT4" s="40"/>
      <c r="ABU4" s="40"/>
      <c r="ABV4" s="40"/>
      <c r="ABW4" s="40"/>
      <c r="ABX4" s="40"/>
      <c r="ABY4" s="40"/>
      <c r="ABZ4" s="40"/>
      <c r="ACA4" s="40"/>
      <c r="ACB4" s="40"/>
      <c r="ACC4" s="40"/>
      <c r="ACD4" s="40"/>
      <c r="ACE4" s="40"/>
      <c r="ACF4" s="40"/>
      <c r="ACG4" s="40"/>
      <c r="ACH4" s="40"/>
      <c r="ACI4" s="40"/>
      <c r="ACJ4" s="40"/>
      <c r="ACK4" s="40"/>
      <c r="ACL4" s="40"/>
      <c r="ACM4" s="40"/>
      <c r="ACN4" s="40"/>
      <c r="ACO4" s="40"/>
      <c r="ACP4" s="40"/>
      <c r="ACQ4" s="40"/>
      <c r="ACR4" s="40"/>
      <c r="ACS4" s="40"/>
      <c r="ACT4" s="40"/>
      <c r="ACU4" s="40"/>
      <c r="ACV4" s="40"/>
      <c r="ACW4" s="40"/>
      <c r="ACX4" s="40"/>
      <c r="ACY4" s="40"/>
      <c r="ACZ4" s="40"/>
      <c r="ADA4" s="40"/>
      <c r="ADB4" s="40"/>
      <c r="ADC4" s="40"/>
      <c r="ADD4" s="40"/>
      <c r="ADE4" s="40"/>
      <c r="ADF4" s="40"/>
      <c r="ADG4" s="40"/>
      <c r="ADH4" s="40"/>
      <c r="ADI4" s="40"/>
      <c r="ADJ4" s="40"/>
      <c r="ADK4" s="40"/>
      <c r="ADL4" s="40"/>
      <c r="ADM4" s="40"/>
      <c r="ADN4" s="40"/>
      <c r="ADO4" s="40"/>
      <c r="ADP4" s="40"/>
      <c r="ADQ4" s="40"/>
      <c r="ADR4" s="40"/>
      <c r="ADS4" s="40"/>
      <c r="ADT4" s="40"/>
      <c r="ADU4" s="40"/>
      <c r="ADV4" s="40"/>
      <c r="ADW4" s="40"/>
      <c r="ADX4" s="40"/>
      <c r="ADY4" s="40"/>
      <c r="ADZ4" s="40"/>
      <c r="AEA4" s="40"/>
      <c r="AEB4" s="40"/>
      <c r="AEC4" s="40"/>
      <c r="AED4" s="40"/>
      <c r="AEE4" s="40"/>
      <c r="AEF4" s="40"/>
      <c r="AEG4" s="40"/>
      <c r="AEH4" s="40"/>
      <c r="AEI4" s="40"/>
      <c r="AEJ4" s="40"/>
      <c r="AEK4" s="40"/>
      <c r="AEL4" s="40"/>
      <c r="AEM4" s="40"/>
      <c r="AEN4" s="40"/>
      <c r="AEO4" s="40"/>
      <c r="AEP4" s="40"/>
      <c r="AEQ4" s="40"/>
      <c r="AER4" s="40"/>
      <c r="AES4" s="40"/>
      <c r="AET4" s="40"/>
      <c r="AEU4" s="40"/>
      <c r="AEV4" s="40"/>
      <c r="AEW4" s="40"/>
      <c r="AEX4" s="40"/>
      <c r="AEY4" s="40"/>
      <c r="AEZ4" s="40"/>
      <c r="AFA4" s="40"/>
      <c r="AFB4" s="40"/>
      <c r="AFC4" s="40"/>
      <c r="AFD4" s="40"/>
      <c r="AFE4" s="40"/>
      <c r="AFF4" s="40"/>
      <c r="AFG4" s="40"/>
      <c r="AFH4" s="40"/>
      <c r="AFI4" s="40"/>
      <c r="AFJ4" s="40"/>
      <c r="AFK4" s="40"/>
      <c r="AFL4" s="40"/>
      <c r="AFM4" s="40"/>
      <c r="AFN4" s="40"/>
      <c r="AFO4" s="40"/>
      <c r="AFP4" s="40"/>
      <c r="AFQ4" s="40"/>
      <c r="AFR4" s="40"/>
      <c r="AFS4" s="40"/>
      <c r="AFT4" s="40"/>
      <c r="AFU4" s="40"/>
      <c r="AFV4" s="40"/>
      <c r="AFW4" s="40"/>
      <c r="AFX4" s="40"/>
      <c r="AFY4" s="40"/>
      <c r="AFZ4" s="40"/>
      <c r="AGA4" s="40"/>
      <c r="AGB4" s="40"/>
      <c r="AGC4" s="40"/>
      <c r="AGD4" s="40"/>
      <c r="AGE4" s="40"/>
      <c r="AGF4" s="40"/>
      <c r="AGG4" s="40"/>
      <c r="AGH4" s="40"/>
      <c r="AGI4" s="40"/>
      <c r="AGJ4" s="40"/>
      <c r="AGK4" s="40"/>
      <c r="AGL4" s="40"/>
      <c r="AGM4" s="40"/>
      <c r="AGN4" s="40"/>
      <c r="AGO4" s="40"/>
      <c r="AGP4" s="40"/>
      <c r="AGQ4" s="40"/>
      <c r="AGR4" s="40"/>
      <c r="AGS4" s="40"/>
      <c r="AGT4" s="40"/>
      <c r="AGU4" s="40"/>
      <c r="AGV4" s="40"/>
      <c r="AGW4" s="40"/>
      <c r="AGX4" s="40"/>
      <c r="AGY4" s="40"/>
      <c r="AGZ4" s="40"/>
      <c r="AHA4" s="40"/>
      <c r="AHB4" s="40"/>
      <c r="AHC4" s="40"/>
      <c r="AHD4" s="40"/>
      <c r="AHE4" s="40"/>
      <c r="AHF4" s="40"/>
      <c r="AHG4" s="40"/>
      <c r="AHH4" s="40"/>
      <c r="AHI4" s="40"/>
      <c r="AHJ4" s="40"/>
      <c r="AHK4" s="40"/>
      <c r="AHL4" s="40"/>
      <c r="AHM4" s="40"/>
      <c r="AHN4" s="40"/>
      <c r="AHO4" s="40"/>
      <c r="AHP4" s="40"/>
      <c r="AHQ4" s="40"/>
      <c r="AHR4" s="40"/>
      <c r="AHS4" s="40"/>
      <c r="AHT4" s="40"/>
      <c r="AHU4" s="40"/>
      <c r="AHV4" s="40"/>
      <c r="AHW4" s="40"/>
      <c r="AHX4" s="40"/>
      <c r="AHY4" s="40"/>
      <c r="AHZ4" s="40"/>
      <c r="AIA4" s="40"/>
      <c r="AIB4" s="40"/>
      <c r="AIC4" s="40"/>
      <c r="AID4" s="40"/>
      <c r="AIE4" s="40"/>
      <c r="AIF4" s="40"/>
      <c r="AIG4" s="40"/>
      <c r="AIH4" s="40"/>
      <c r="AII4" s="40"/>
      <c r="AIJ4" s="40"/>
      <c r="AIK4" s="40"/>
      <c r="AIL4" s="40"/>
      <c r="AIM4" s="40"/>
      <c r="AIN4" s="40"/>
      <c r="AIO4" s="40"/>
      <c r="AIP4" s="40"/>
      <c r="AIQ4" s="40"/>
      <c r="AIR4" s="40"/>
      <c r="AIS4" s="40"/>
      <c r="AIT4" s="40"/>
      <c r="AIU4" s="40"/>
      <c r="AIV4" s="40"/>
      <c r="AIW4" s="40"/>
      <c r="AIX4" s="40"/>
      <c r="AIY4" s="40"/>
      <c r="AIZ4" s="40"/>
      <c r="AJA4" s="40"/>
      <c r="AJB4" s="40"/>
      <c r="AJC4" s="40"/>
      <c r="AJD4" s="40"/>
      <c r="AJE4" s="40"/>
      <c r="AJF4" s="40"/>
      <c r="AJG4" s="40"/>
      <c r="AJH4" s="40"/>
      <c r="AJI4" s="40"/>
      <c r="AJJ4" s="40"/>
      <c r="AJK4" s="40"/>
      <c r="AJL4" s="40"/>
      <c r="AJM4" s="40"/>
      <c r="AJN4" s="40"/>
      <c r="AJO4" s="40"/>
      <c r="AJP4" s="40"/>
      <c r="AJQ4" s="40"/>
      <c r="AJR4" s="40"/>
      <c r="AJS4" s="40"/>
      <c r="AJT4" s="40"/>
      <c r="AJU4" s="40"/>
      <c r="AJV4" s="40"/>
      <c r="AJW4" s="40"/>
      <c r="AJX4" s="40"/>
      <c r="AJY4" s="40"/>
      <c r="AJZ4" s="40"/>
      <c r="AKA4" s="40"/>
      <c r="AKB4" s="40"/>
      <c r="AKC4" s="40"/>
      <c r="AKD4" s="40"/>
      <c r="AKE4" s="40"/>
      <c r="AKF4" s="40"/>
      <c r="AKG4" s="40"/>
      <c r="AKH4" s="40"/>
      <c r="AKI4" s="40"/>
      <c r="AKJ4" s="40"/>
      <c r="AKK4" s="40"/>
      <c r="AKL4" s="40"/>
      <c r="AKM4" s="40"/>
      <c r="AKN4" s="40"/>
      <c r="AKO4" s="40"/>
      <c r="AKP4" s="40"/>
      <c r="AKQ4" s="40"/>
      <c r="AKR4" s="40"/>
      <c r="AKS4" s="40"/>
      <c r="AKT4" s="40"/>
      <c r="AKU4" s="40"/>
      <c r="AKV4" s="40"/>
      <c r="AKW4" s="40"/>
      <c r="AKX4" s="40"/>
      <c r="AKY4" s="40"/>
      <c r="AKZ4" s="40"/>
      <c r="ALA4" s="40"/>
      <c r="ALB4" s="40"/>
      <c r="ALC4" s="40"/>
      <c r="ALD4" s="40"/>
      <c r="ALE4" s="40"/>
      <c r="ALF4" s="40"/>
      <c r="ALG4" s="40"/>
      <c r="ALH4" s="40"/>
      <c r="ALI4" s="40"/>
      <c r="ALJ4" s="40"/>
      <c r="ALK4" s="40"/>
      <c r="ALL4" s="40"/>
      <c r="ALM4" s="40"/>
      <c r="ALN4" s="40"/>
      <c r="ALO4" s="40"/>
      <c r="ALP4" s="40"/>
      <c r="ALQ4" s="40"/>
      <c r="ALR4" s="40"/>
      <c r="ALS4" s="40"/>
      <c r="ALT4" s="40"/>
      <c r="ALU4" s="40"/>
      <c r="ALV4" s="40"/>
      <c r="ALW4" s="40"/>
      <c r="ALX4" s="40"/>
      <c r="ALY4" s="40"/>
      <c r="ALZ4" s="40"/>
      <c r="AMA4" s="40"/>
      <c r="AMB4" s="40"/>
      <c r="AMC4" s="40"/>
      <c r="AMD4" s="40"/>
      <c r="AME4" s="40"/>
      <c r="AMF4" s="40"/>
      <c r="AMG4" s="40"/>
      <c r="AMH4" s="40"/>
      <c r="AMI4" s="40"/>
      <c r="AMJ4" s="40"/>
      <c r="AMK4" s="40"/>
      <c r="AML4" s="40"/>
      <c r="AMM4" s="40"/>
      <c r="AMN4" s="40"/>
      <c r="AMO4" s="40"/>
      <c r="AMP4" s="40"/>
      <c r="AMQ4" s="40"/>
      <c r="AMR4" s="40"/>
      <c r="AMS4" s="40"/>
      <c r="AMT4" s="40"/>
      <c r="AMU4" s="40"/>
      <c r="AMV4" s="40"/>
      <c r="AMW4" s="40"/>
      <c r="AMX4" s="40"/>
      <c r="AMY4" s="40"/>
      <c r="AMZ4" s="40"/>
      <c r="ANA4" s="40"/>
      <c r="ANB4" s="40"/>
      <c r="ANC4" s="40"/>
      <c r="AND4" s="40"/>
      <c r="ANE4" s="40"/>
      <c r="ANF4" s="40"/>
      <c r="ANG4" s="40"/>
      <c r="ANH4" s="40"/>
      <c r="ANI4" s="40"/>
      <c r="ANJ4" s="40"/>
      <c r="ANK4" s="40"/>
      <c r="ANL4" s="40"/>
      <c r="ANM4" s="40"/>
      <c r="ANN4" s="40"/>
      <c r="ANO4" s="40"/>
      <c r="ANP4" s="40"/>
      <c r="ANQ4" s="40"/>
      <c r="ANR4" s="40"/>
      <c r="ANS4" s="40"/>
      <c r="ANT4" s="40"/>
      <c r="ANU4" s="40"/>
      <c r="ANV4" s="40"/>
      <c r="ANW4" s="40"/>
      <c r="ANX4" s="40"/>
      <c r="ANY4" s="40"/>
      <c r="ANZ4" s="40"/>
      <c r="AOA4" s="40"/>
      <c r="AOB4" s="40"/>
      <c r="AOC4" s="40"/>
      <c r="AOD4" s="40"/>
      <c r="AOE4" s="40"/>
      <c r="AOF4" s="40"/>
      <c r="AOG4" s="40"/>
      <c r="AOH4" s="40"/>
      <c r="AOI4" s="40"/>
      <c r="AOJ4" s="40"/>
      <c r="AOK4" s="40"/>
      <c r="AOL4" s="40"/>
      <c r="AOM4" s="40"/>
      <c r="AON4" s="40"/>
      <c r="AOO4" s="40"/>
      <c r="AOP4" s="40"/>
      <c r="AOQ4" s="40"/>
      <c r="AOR4" s="40"/>
      <c r="AOS4" s="40"/>
      <c r="AOT4" s="40"/>
      <c r="AOU4" s="40"/>
      <c r="AOV4" s="40"/>
      <c r="AOW4" s="40"/>
      <c r="AOX4" s="40"/>
      <c r="AOY4" s="40"/>
      <c r="AOZ4" s="40"/>
      <c r="APA4" s="40"/>
      <c r="APB4" s="40"/>
      <c r="APC4" s="40"/>
      <c r="APD4" s="40"/>
      <c r="APE4" s="40"/>
      <c r="APF4" s="40"/>
      <c r="APG4" s="40"/>
      <c r="APH4" s="40"/>
      <c r="API4" s="40"/>
      <c r="APJ4" s="40"/>
      <c r="APK4" s="40"/>
      <c r="APL4" s="40"/>
      <c r="APM4" s="40"/>
      <c r="APN4" s="40"/>
      <c r="APO4" s="40"/>
      <c r="APP4" s="40"/>
      <c r="APQ4" s="40"/>
      <c r="APR4" s="40"/>
      <c r="APS4" s="40"/>
      <c r="APT4" s="40"/>
      <c r="APU4" s="40"/>
      <c r="APV4" s="40"/>
      <c r="APW4" s="40"/>
      <c r="APX4" s="40"/>
      <c r="APY4" s="40"/>
      <c r="APZ4" s="40"/>
      <c r="AQA4" s="40"/>
      <c r="AQB4" s="40"/>
      <c r="AQC4" s="40"/>
      <c r="AQD4" s="40"/>
      <c r="AQE4" s="40"/>
      <c r="AQF4" s="40"/>
      <c r="AQG4" s="40"/>
      <c r="AQH4" s="40"/>
      <c r="AQI4" s="40"/>
      <c r="AQJ4" s="40"/>
      <c r="AQK4" s="40"/>
      <c r="AQL4" s="40"/>
      <c r="AQM4" s="40"/>
      <c r="AQN4" s="40"/>
      <c r="AQO4" s="40"/>
      <c r="AQP4" s="40"/>
      <c r="AQQ4" s="40"/>
      <c r="AQR4" s="40"/>
      <c r="AQS4" s="40"/>
      <c r="AQT4" s="40"/>
      <c r="AQU4" s="40"/>
      <c r="AQV4" s="40"/>
      <c r="AQW4" s="40"/>
      <c r="AQX4" s="40"/>
      <c r="AQY4" s="40"/>
      <c r="AQZ4" s="40"/>
      <c r="ARA4" s="40"/>
      <c r="ARB4" s="40"/>
      <c r="ARC4" s="40"/>
      <c r="ARD4" s="40"/>
      <c r="ARE4" s="40"/>
      <c r="ARF4" s="40"/>
      <c r="ARG4" s="40"/>
      <c r="ARH4" s="40"/>
      <c r="ARI4" s="40"/>
      <c r="ARJ4" s="40"/>
      <c r="ARK4" s="40"/>
      <c r="ARL4" s="40"/>
      <c r="ARM4" s="40"/>
      <c r="ARN4" s="40"/>
      <c r="ARO4" s="40"/>
      <c r="ARP4" s="40"/>
      <c r="ARQ4" s="40"/>
      <c r="ARR4" s="40"/>
      <c r="ARS4" s="40"/>
      <c r="ART4" s="40"/>
      <c r="ARU4" s="40"/>
      <c r="ARV4" s="40"/>
      <c r="ARW4" s="40"/>
      <c r="ARX4" s="40"/>
      <c r="ARY4" s="40"/>
      <c r="ARZ4" s="40"/>
      <c r="ASA4" s="40"/>
      <c r="ASB4" s="40"/>
      <c r="ASC4" s="40"/>
      <c r="ASD4" s="40"/>
      <c r="ASE4" s="40"/>
      <c r="ASF4" s="40"/>
      <c r="ASG4" s="40"/>
      <c r="ASH4" s="40"/>
      <c r="ASI4" s="40"/>
      <c r="ASJ4" s="40"/>
      <c r="ASK4" s="40"/>
      <c r="ASL4" s="40"/>
      <c r="ASM4" s="40"/>
      <c r="ASN4" s="40"/>
      <c r="ASO4" s="40"/>
      <c r="ASP4" s="40"/>
      <c r="ASQ4" s="40"/>
      <c r="ASR4" s="40"/>
      <c r="ASS4" s="40"/>
      <c r="AST4" s="40"/>
      <c r="ASU4" s="40"/>
      <c r="ASV4" s="40"/>
      <c r="ASW4" s="40"/>
      <c r="ASX4" s="40"/>
      <c r="ASY4" s="40"/>
      <c r="ASZ4" s="40"/>
      <c r="ATA4" s="40"/>
      <c r="ATB4" s="40"/>
      <c r="ATC4" s="40"/>
      <c r="ATD4" s="40"/>
      <c r="ATE4" s="40"/>
      <c r="ATF4" s="40"/>
      <c r="ATG4" s="40"/>
      <c r="ATH4" s="40"/>
      <c r="ATI4" s="40"/>
      <c r="ATJ4" s="40"/>
      <c r="ATK4" s="40"/>
      <c r="ATL4" s="40"/>
      <c r="ATM4" s="40"/>
      <c r="ATN4" s="40"/>
      <c r="ATO4" s="40"/>
      <c r="ATP4" s="40"/>
      <c r="ATQ4" s="40"/>
      <c r="ATR4" s="40"/>
      <c r="ATS4" s="40"/>
      <c r="ATT4" s="40"/>
      <c r="ATU4" s="40"/>
      <c r="ATV4" s="40"/>
      <c r="ATW4" s="40"/>
      <c r="ATX4" s="40"/>
      <c r="ATY4" s="40"/>
      <c r="ATZ4" s="40"/>
      <c r="AUA4" s="40"/>
      <c r="AUB4" s="40"/>
      <c r="AUC4" s="40"/>
      <c r="AUD4" s="40"/>
      <c r="AUE4" s="40"/>
      <c r="AUF4" s="40"/>
      <c r="AUG4" s="40"/>
      <c r="AUH4" s="40"/>
      <c r="AUI4" s="40"/>
      <c r="AUJ4" s="40"/>
      <c r="AUK4" s="40"/>
      <c r="AUL4" s="40"/>
      <c r="AUM4" s="40"/>
      <c r="AUN4" s="40"/>
      <c r="AUO4" s="40"/>
      <c r="AUP4" s="40"/>
      <c r="AUQ4" s="40"/>
      <c r="AUR4" s="40"/>
      <c r="AUS4" s="40"/>
      <c r="AUT4" s="40"/>
      <c r="AUU4" s="40"/>
      <c r="AUV4" s="40"/>
      <c r="AUW4" s="40"/>
      <c r="AUX4" s="40"/>
      <c r="AUY4" s="40"/>
      <c r="AUZ4" s="40"/>
      <c r="AVA4" s="40"/>
      <c r="AVB4" s="40"/>
      <c r="AVC4" s="40"/>
      <c r="AVD4" s="40"/>
      <c r="AVE4" s="40"/>
      <c r="AVF4" s="40"/>
      <c r="AVG4" s="40"/>
      <c r="AVH4" s="40"/>
      <c r="AVI4" s="40"/>
      <c r="AVJ4" s="40"/>
      <c r="AVK4" s="40"/>
      <c r="AVL4" s="40"/>
      <c r="AVM4" s="40"/>
      <c r="AVN4" s="40"/>
      <c r="AVO4" s="40"/>
      <c r="AVP4" s="40"/>
      <c r="AVQ4" s="40"/>
      <c r="AVR4" s="40"/>
      <c r="AVS4" s="40"/>
      <c r="AVT4" s="40"/>
      <c r="AVU4" s="40"/>
      <c r="AVV4" s="40"/>
      <c r="AVW4" s="40"/>
      <c r="AVX4" s="40"/>
      <c r="AVY4" s="40"/>
      <c r="AVZ4" s="40"/>
      <c r="AWA4" s="40"/>
      <c r="AWB4" s="40"/>
      <c r="AWC4" s="40"/>
      <c r="AWD4" s="40"/>
      <c r="AWE4" s="40"/>
      <c r="AWF4" s="40"/>
      <c r="AWG4" s="40"/>
      <c r="AWH4" s="40"/>
      <c r="AWI4" s="40"/>
      <c r="AWJ4" s="40"/>
      <c r="AWK4" s="40"/>
      <c r="AWL4" s="40"/>
      <c r="AWM4" s="40"/>
      <c r="AWN4" s="40"/>
      <c r="AWO4" s="40"/>
      <c r="AWP4" s="40"/>
      <c r="AWQ4" s="40"/>
      <c r="AWR4" s="40"/>
      <c r="AWS4" s="40"/>
      <c r="AWT4" s="40"/>
      <c r="AWU4" s="40"/>
      <c r="AWV4" s="40"/>
      <c r="AWW4" s="40"/>
      <c r="AWX4" s="40"/>
      <c r="AWY4" s="40"/>
      <c r="AWZ4" s="40"/>
      <c r="AXA4" s="40"/>
      <c r="AXB4" s="40"/>
      <c r="AXC4" s="40"/>
      <c r="AXD4" s="40"/>
      <c r="AXE4" s="40"/>
      <c r="AXF4" s="40"/>
      <c r="AXG4" s="40"/>
      <c r="AXH4" s="40"/>
      <c r="AXI4" s="40"/>
      <c r="AXJ4" s="40"/>
      <c r="AXK4" s="40"/>
      <c r="AXL4" s="40"/>
      <c r="AXM4" s="40"/>
      <c r="AXN4" s="40"/>
      <c r="AXO4" s="40"/>
      <c r="AXP4" s="40"/>
      <c r="AXQ4" s="40"/>
      <c r="AXR4" s="40"/>
      <c r="AXS4" s="40"/>
      <c r="AXT4" s="40"/>
      <c r="AXU4" s="40"/>
      <c r="AXV4" s="40"/>
      <c r="AXW4" s="40"/>
      <c r="AXX4" s="40"/>
      <c r="AXY4" s="40"/>
      <c r="AXZ4" s="40"/>
      <c r="AYA4" s="40"/>
      <c r="AYB4" s="40"/>
      <c r="AYC4" s="40"/>
      <c r="AYD4" s="40"/>
      <c r="AYE4" s="40"/>
      <c r="AYF4" s="40"/>
      <c r="AYG4" s="40"/>
      <c r="AYH4" s="40"/>
      <c r="AYI4" s="40"/>
      <c r="AYJ4" s="40"/>
      <c r="AYK4" s="40"/>
      <c r="AYL4" s="40"/>
      <c r="AYM4" s="40"/>
      <c r="AYN4" s="40"/>
      <c r="AYO4" s="40"/>
      <c r="AYP4" s="40"/>
      <c r="AYQ4" s="40"/>
      <c r="AYR4" s="40"/>
      <c r="AYS4" s="40"/>
      <c r="AYT4" s="40"/>
      <c r="AYU4" s="40"/>
      <c r="AYV4" s="40"/>
      <c r="AYW4" s="40"/>
      <c r="AYX4" s="40"/>
      <c r="AYY4" s="40"/>
      <c r="AYZ4" s="40"/>
      <c r="AZA4" s="40"/>
      <c r="AZB4" s="40"/>
      <c r="AZC4" s="40"/>
      <c r="AZD4" s="40"/>
      <c r="AZE4" s="40"/>
      <c r="AZF4" s="40"/>
      <c r="AZG4" s="40"/>
      <c r="AZH4" s="40"/>
      <c r="AZI4" s="40"/>
      <c r="AZJ4" s="40"/>
      <c r="AZK4" s="40"/>
      <c r="AZL4" s="40"/>
      <c r="AZM4" s="40"/>
      <c r="AZN4" s="40"/>
      <c r="AZO4" s="40"/>
      <c r="AZP4" s="40"/>
      <c r="AZQ4" s="40"/>
      <c r="AZR4" s="40"/>
      <c r="AZS4" s="40"/>
      <c r="AZT4" s="40"/>
      <c r="AZU4" s="40"/>
      <c r="AZV4" s="40"/>
      <c r="AZW4" s="40"/>
      <c r="AZX4" s="40"/>
      <c r="AZY4" s="40"/>
      <c r="AZZ4" s="40"/>
      <c r="BAA4" s="40"/>
      <c r="BAB4" s="40"/>
      <c r="BAC4" s="40"/>
      <c r="BAD4" s="40"/>
      <c r="BAE4" s="40"/>
      <c r="BAF4" s="40"/>
      <c r="BAG4" s="40"/>
      <c r="BAH4" s="40"/>
      <c r="BAI4" s="40"/>
      <c r="BAJ4" s="40"/>
      <c r="BAK4" s="40"/>
      <c r="BAL4" s="40"/>
      <c r="BAM4" s="40"/>
      <c r="BAN4" s="40"/>
      <c r="BAO4" s="40"/>
      <c r="BAP4" s="40"/>
      <c r="BAQ4" s="40"/>
      <c r="BAR4" s="40"/>
      <c r="BAS4" s="40"/>
      <c r="BAT4" s="40"/>
      <c r="BAU4" s="40"/>
      <c r="BAV4" s="40"/>
      <c r="BAW4" s="40"/>
      <c r="BAX4" s="40"/>
      <c r="BAY4" s="40"/>
      <c r="BAZ4" s="40"/>
      <c r="BBA4" s="40"/>
      <c r="BBB4" s="40"/>
      <c r="BBC4" s="40"/>
      <c r="BBD4" s="40"/>
      <c r="BBE4" s="40"/>
      <c r="BBF4" s="40"/>
      <c r="BBG4" s="40"/>
      <c r="BBH4" s="40"/>
      <c r="BBI4" s="40"/>
      <c r="BBJ4" s="40"/>
      <c r="BBK4" s="40"/>
      <c r="BBL4" s="40"/>
      <c r="BBM4" s="40"/>
      <c r="BBN4" s="40"/>
      <c r="BBO4" s="40"/>
      <c r="BBP4" s="40"/>
      <c r="BBQ4" s="40"/>
      <c r="BBR4" s="40"/>
      <c r="BBS4" s="40"/>
      <c r="BBT4" s="40"/>
      <c r="BBU4" s="40"/>
      <c r="BBV4" s="40"/>
      <c r="BBW4" s="40"/>
      <c r="BBX4" s="40"/>
      <c r="BBY4" s="40"/>
      <c r="BBZ4" s="40"/>
      <c r="BCA4" s="40"/>
      <c r="BCB4" s="40"/>
      <c r="BCC4" s="40"/>
      <c r="BCD4" s="40"/>
      <c r="BCE4" s="40"/>
      <c r="BCF4" s="40"/>
      <c r="BCG4" s="40"/>
      <c r="BCH4" s="40"/>
      <c r="BCI4" s="40"/>
      <c r="BCJ4" s="40"/>
      <c r="BCK4" s="40"/>
      <c r="BCL4" s="40"/>
      <c r="BCM4" s="40"/>
      <c r="BCN4" s="40"/>
      <c r="BCO4" s="40"/>
      <c r="BCP4" s="40"/>
      <c r="BCQ4" s="40"/>
      <c r="BCR4" s="40"/>
      <c r="BCS4" s="40"/>
      <c r="BCT4" s="40"/>
      <c r="BCU4" s="40"/>
      <c r="BCV4" s="40"/>
      <c r="BCW4" s="40"/>
      <c r="BCX4" s="40"/>
      <c r="BCY4" s="40"/>
      <c r="BCZ4" s="40"/>
      <c r="BDA4" s="40"/>
      <c r="BDB4" s="40"/>
      <c r="BDC4" s="40"/>
      <c r="BDD4" s="40"/>
      <c r="BDE4" s="40"/>
      <c r="BDF4" s="40"/>
      <c r="BDG4" s="40"/>
      <c r="BDH4" s="40"/>
      <c r="BDI4" s="40"/>
      <c r="BDJ4" s="40"/>
      <c r="BDK4" s="40"/>
      <c r="BDL4" s="40"/>
      <c r="BDM4" s="40"/>
      <c r="BDN4" s="40"/>
      <c r="BDO4" s="40"/>
      <c r="BDP4" s="40"/>
      <c r="BDQ4" s="40"/>
      <c r="BDR4" s="40"/>
      <c r="BDS4" s="40"/>
      <c r="BDT4" s="40"/>
      <c r="BDU4" s="40"/>
      <c r="BDV4" s="40"/>
      <c r="BDW4" s="40"/>
      <c r="BDX4" s="40"/>
      <c r="BDY4" s="40"/>
      <c r="BDZ4" s="40"/>
      <c r="BEA4" s="40"/>
      <c r="BEB4" s="40"/>
      <c r="BEC4" s="40"/>
      <c r="BED4" s="40"/>
      <c r="BEE4" s="40"/>
      <c r="BEF4" s="40"/>
      <c r="BEG4" s="40"/>
      <c r="BEH4" s="40"/>
      <c r="BEI4" s="40"/>
      <c r="BEJ4" s="40"/>
      <c r="BEK4" s="40"/>
      <c r="BEL4" s="40"/>
      <c r="BEM4" s="40"/>
      <c r="BEN4" s="40"/>
      <c r="BEO4" s="40"/>
      <c r="BEP4" s="40"/>
      <c r="BEQ4" s="40"/>
      <c r="BER4" s="40"/>
      <c r="BES4" s="40"/>
      <c r="BET4" s="40"/>
      <c r="BEU4" s="40"/>
      <c r="BEV4" s="40"/>
      <c r="BEW4" s="40"/>
      <c r="BEX4" s="40"/>
      <c r="BEY4" s="40"/>
      <c r="BEZ4" s="40"/>
      <c r="BFA4" s="40"/>
      <c r="BFB4" s="40"/>
      <c r="BFC4" s="40"/>
      <c r="BFD4" s="40"/>
      <c r="BFE4" s="40"/>
      <c r="BFF4" s="40"/>
      <c r="BFG4" s="40"/>
      <c r="BFH4" s="40"/>
      <c r="BFI4" s="40"/>
      <c r="BFJ4" s="40"/>
      <c r="BFK4" s="40"/>
      <c r="BFL4" s="40"/>
      <c r="BFM4" s="40"/>
      <c r="BFN4" s="40"/>
      <c r="BFO4" s="40"/>
      <c r="BFP4" s="40"/>
      <c r="BFQ4" s="40"/>
      <c r="BFR4" s="40"/>
      <c r="BFS4" s="40"/>
      <c r="BFT4" s="40"/>
      <c r="BFU4" s="40"/>
      <c r="BFV4" s="40"/>
      <c r="BFW4" s="40"/>
      <c r="BFX4" s="40"/>
      <c r="BFY4" s="40"/>
      <c r="BFZ4" s="40"/>
      <c r="BGA4" s="40"/>
      <c r="BGB4" s="40"/>
      <c r="BGC4" s="40"/>
      <c r="BGD4" s="40"/>
      <c r="BGE4" s="40"/>
      <c r="BGF4" s="40"/>
      <c r="BGG4" s="40"/>
      <c r="BGH4" s="40"/>
      <c r="BGI4" s="40"/>
      <c r="BGJ4" s="40"/>
      <c r="BGK4" s="40"/>
      <c r="BGL4" s="40"/>
      <c r="BGM4" s="40"/>
      <c r="BGN4" s="40"/>
      <c r="BGO4" s="40"/>
      <c r="BGP4" s="40"/>
      <c r="BGQ4" s="40"/>
      <c r="BGR4" s="40"/>
      <c r="BGS4" s="40"/>
      <c r="BGT4" s="40"/>
      <c r="BGU4" s="40"/>
      <c r="BGV4" s="40"/>
      <c r="BGW4" s="40"/>
      <c r="BGX4" s="40"/>
      <c r="BGY4" s="40"/>
      <c r="BGZ4" s="40"/>
      <c r="BHA4" s="40"/>
      <c r="BHB4" s="40"/>
      <c r="BHC4" s="40"/>
      <c r="BHD4" s="40"/>
      <c r="BHE4" s="40"/>
      <c r="BHF4" s="40"/>
      <c r="BHG4" s="40"/>
      <c r="BHH4" s="40"/>
      <c r="BHI4" s="40"/>
      <c r="BHJ4" s="40"/>
      <c r="BHK4" s="40"/>
      <c r="BHL4" s="40"/>
      <c r="BHM4" s="40"/>
      <c r="BHN4" s="40"/>
      <c r="BHO4" s="40"/>
      <c r="BHP4" s="40"/>
      <c r="BHQ4" s="40"/>
      <c r="BHR4" s="40"/>
      <c r="BHS4" s="40"/>
      <c r="BHT4" s="40"/>
      <c r="BHU4" s="40"/>
      <c r="BHV4" s="40"/>
      <c r="BHW4" s="40"/>
      <c r="BHX4" s="40"/>
      <c r="BHY4" s="40"/>
      <c r="BHZ4" s="40"/>
      <c r="BIA4" s="40"/>
      <c r="BIB4" s="40"/>
      <c r="BIC4" s="40"/>
      <c r="BID4" s="40"/>
      <c r="BIE4" s="40"/>
      <c r="BIF4" s="40"/>
      <c r="BIG4" s="40"/>
      <c r="BIH4" s="40"/>
      <c r="BII4" s="40"/>
      <c r="BIJ4" s="40"/>
      <c r="BIK4" s="40"/>
      <c r="BIL4" s="40"/>
      <c r="BIM4" s="40"/>
      <c r="BIN4" s="40"/>
      <c r="BIO4" s="40"/>
      <c r="BIP4" s="40"/>
      <c r="BIQ4" s="40"/>
      <c r="BIR4" s="40"/>
      <c r="BIS4" s="40"/>
      <c r="BIT4" s="40"/>
      <c r="BIU4" s="40"/>
      <c r="BIV4" s="40"/>
      <c r="BIW4" s="40"/>
      <c r="BIX4" s="40"/>
      <c r="BIY4" s="40"/>
      <c r="BIZ4" s="40"/>
      <c r="BJA4" s="40"/>
      <c r="BJB4" s="40"/>
      <c r="BJC4" s="40"/>
      <c r="BJD4" s="40"/>
      <c r="BJE4" s="40"/>
      <c r="BJF4" s="40"/>
      <c r="BJG4" s="40"/>
      <c r="BJH4" s="40"/>
      <c r="BJI4" s="40"/>
      <c r="BJJ4" s="40"/>
      <c r="BJK4" s="40"/>
      <c r="BJL4" s="40"/>
      <c r="BJM4" s="40"/>
      <c r="BJN4" s="40"/>
      <c r="BJO4" s="40"/>
      <c r="BJP4" s="40"/>
      <c r="BJQ4" s="40"/>
      <c r="BJR4" s="40"/>
      <c r="BJS4" s="40"/>
      <c r="BJT4" s="40"/>
      <c r="BJU4" s="40"/>
      <c r="BJV4" s="40"/>
      <c r="BJW4" s="40"/>
      <c r="BJX4" s="40"/>
      <c r="BJY4" s="40"/>
      <c r="BJZ4" s="40"/>
      <c r="BKA4" s="40"/>
      <c r="BKB4" s="40"/>
      <c r="BKC4" s="40"/>
      <c r="BKD4" s="40"/>
      <c r="BKE4" s="40"/>
      <c r="BKF4" s="40"/>
      <c r="BKG4" s="40"/>
      <c r="BKH4" s="40"/>
      <c r="BKI4" s="40"/>
      <c r="BKJ4" s="40"/>
      <c r="BKK4" s="40"/>
      <c r="BKL4" s="40"/>
      <c r="BKM4" s="40"/>
      <c r="BKN4" s="40"/>
      <c r="BKO4" s="40"/>
      <c r="BKP4" s="40"/>
      <c r="BKQ4" s="40"/>
      <c r="BKR4" s="40"/>
      <c r="BKS4" s="40"/>
      <c r="BKT4" s="40"/>
      <c r="BKU4" s="40"/>
      <c r="BKV4" s="40"/>
      <c r="BKW4" s="40"/>
      <c r="BKX4" s="40"/>
      <c r="BKY4" s="40"/>
      <c r="BKZ4" s="40"/>
      <c r="BLA4" s="40"/>
      <c r="BLB4" s="40"/>
      <c r="BLC4" s="40"/>
      <c r="BLD4" s="40"/>
      <c r="BLE4" s="40"/>
      <c r="BLF4" s="40"/>
      <c r="BLG4" s="40"/>
      <c r="BLH4" s="40"/>
      <c r="BLI4" s="40"/>
      <c r="BLJ4" s="40"/>
      <c r="BLK4" s="40"/>
      <c r="BLL4" s="40"/>
      <c r="BLM4" s="40"/>
      <c r="BLN4" s="40"/>
      <c r="BLO4" s="40"/>
      <c r="BLP4" s="40"/>
      <c r="BLQ4" s="40"/>
      <c r="BLR4" s="40"/>
      <c r="BLS4" s="40"/>
      <c r="BLT4" s="40"/>
      <c r="BLU4" s="40"/>
      <c r="BLV4" s="40"/>
      <c r="BLW4" s="40"/>
      <c r="BLX4" s="40"/>
      <c r="BLY4" s="40"/>
      <c r="BLZ4" s="40"/>
      <c r="BMA4" s="40"/>
      <c r="BMB4" s="40"/>
      <c r="BMC4" s="40"/>
      <c r="BMD4" s="40"/>
      <c r="BME4" s="40"/>
      <c r="BMF4" s="40"/>
      <c r="BMG4" s="40"/>
      <c r="BMH4" s="40"/>
      <c r="BMI4" s="40"/>
      <c r="BMJ4" s="40"/>
      <c r="BMK4" s="40"/>
      <c r="BML4" s="40"/>
      <c r="BMM4" s="40"/>
      <c r="BMN4" s="40"/>
      <c r="BMO4" s="40"/>
      <c r="BMP4" s="40"/>
      <c r="BMQ4" s="40"/>
      <c r="BMR4" s="40"/>
      <c r="BMS4" s="40"/>
      <c r="BMT4" s="40"/>
      <c r="BMU4" s="40"/>
      <c r="BMV4" s="40"/>
      <c r="BMW4" s="40"/>
      <c r="BMX4" s="40"/>
      <c r="BMY4" s="40"/>
      <c r="BMZ4" s="40"/>
      <c r="BNA4" s="40"/>
      <c r="BNB4" s="40"/>
      <c r="BNC4" s="40"/>
      <c r="BND4" s="40"/>
      <c r="BNE4" s="40"/>
      <c r="BNF4" s="40"/>
      <c r="BNG4" s="40"/>
      <c r="BNH4" s="40"/>
      <c r="BNI4" s="40"/>
      <c r="BNJ4" s="40"/>
      <c r="BNK4" s="40"/>
      <c r="BNL4" s="40"/>
      <c r="BNM4" s="40"/>
      <c r="BNN4" s="40"/>
      <c r="BNO4" s="40"/>
      <c r="BNP4" s="40"/>
      <c r="BNQ4" s="40"/>
      <c r="BNR4" s="40"/>
      <c r="BNS4" s="40"/>
      <c r="BNT4" s="40"/>
      <c r="BNU4" s="40"/>
      <c r="BNV4" s="40"/>
      <c r="BNW4" s="40"/>
      <c r="BNX4" s="40"/>
      <c r="BNY4" s="40"/>
      <c r="BNZ4" s="40"/>
      <c r="BOA4" s="40"/>
      <c r="BOB4" s="40"/>
      <c r="BOC4" s="40"/>
      <c r="BOD4" s="40"/>
      <c r="BOE4" s="40"/>
      <c r="BOF4" s="40"/>
      <c r="BOG4" s="40"/>
      <c r="BOH4" s="40"/>
      <c r="BOI4" s="40"/>
      <c r="BOJ4" s="40"/>
      <c r="BOK4" s="40"/>
      <c r="BOL4" s="40"/>
      <c r="BOM4" s="40"/>
      <c r="BON4" s="40"/>
      <c r="BOO4" s="40"/>
      <c r="BOP4" s="40"/>
      <c r="BOQ4" s="40"/>
      <c r="BOR4" s="40"/>
      <c r="BOS4" s="40"/>
      <c r="BOT4" s="40"/>
      <c r="BOU4" s="40"/>
      <c r="BOV4" s="40"/>
      <c r="BOW4" s="40"/>
      <c r="BOX4" s="40"/>
      <c r="BOY4" s="40"/>
      <c r="BOZ4" s="40"/>
      <c r="BPA4" s="40"/>
      <c r="BPB4" s="40"/>
      <c r="BPC4" s="40"/>
      <c r="BPD4" s="40"/>
      <c r="BPE4" s="40"/>
      <c r="BPF4" s="40"/>
      <c r="BPG4" s="40"/>
      <c r="BPH4" s="40"/>
      <c r="BPI4" s="40"/>
      <c r="BPJ4" s="40"/>
      <c r="BPK4" s="40"/>
      <c r="BPL4" s="40"/>
      <c r="BPM4" s="40"/>
      <c r="BPN4" s="40"/>
      <c r="BPO4" s="40"/>
      <c r="BPP4" s="40"/>
      <c r="BPQ4" s="40"/>
      <c r="BPR4" s="40"/>
      <c r="BPS4" s="40"/>
      <c r="BPT4" s="40"/>
      <c r="BPU4" s="40"/>
      <c r="BPV4" s="40"/>
      <c r="BPW4" s="40"/>
      <c r="BPX4" s="40"/>
      <c r="BPY4" s="40"/>
      <c r="BPZ4" s="40"/>
      <c r="BQA4" s="40"/>
      <c r="BQB4" s="40"/>
      <c r="BQC4" s="40"/>
      <c r="BQD4" s="40"/>
      <c r="BQE4" s="40"/>
      <c r="BQF4" s="40"/>
      <c r="BQG4" s="40"/>
      <c r="BQH4" s="40"/>
      <c r="BQI4" s="40"/>
      <c r="BQJ4" s="40"/>
      <c r="BQK4" s="40"/>
      <c r="BQL4" s="40"/>
      <c r="BQM4" s="40"/>
      <c r="BQN4" s="40"/>
      <c r="BQO4" s="40"/>
      <c r="BQP4" s="40"/>
      <c r="BQQ4" s="40"/>
      <c r="BQR4" s="40"/>
      <c r="BQS4" s="40"/>
      <c r="BQT4" s="40"/>
      <c r="BQU4" s="40"/>
      <c r="BQV4" s="40"/>
      <c r="BQW4" s="40"/>
      <c r="BQX4" s="40"/>
      <c r="BQY4" s="40"/>
      <c r="BQZ4" s="40"/>
      <c r="BRA4" s="40"/>
      <c r="BRB4" s="40"/>
      <c r="BRC4" s="40"/>
      <c r="BRD4" s="40"/>
      <c r="BRE4" s="40"/>
      <c r="BRF4" s="40"/>
      <c r="BRG4" s="40"/>
      <c r="BRH4" s="40"/>
      <c r="BRI4" s="40"/>
      <c r="BRJ4" s="40"/>
      <c r="BRK4" s="40"/>
      <c r="BRL4" s="40"/>
      <c r="BRM4" s="40"/>
      <c r="BRN4" s="40"/>
      <c r="BRO4" s="40"/>
      <c r="BRP4" s="40"/>
      <c r="BRQ4" s="40"/>
      <c r="BRR4" s="40"/>
      <c r="BRS4" s="40"/>
      <c r="BRT4" s="40"/>
      <c r="BRU4" s="40"/>
      <c r="BRV4" s="40"/>
      <c r="BRW4" s="40"/>
      <c r="BRX4" s="40"/>
      <c r="BRY4" s="40"/>
      <c r="BRZ4" s="40"/>
      <c r="BSA4" s="40"/>
      <c r="BSB4" s="40"/>
      <c r="BSC4" s="40"/>
      <c r="BSD4" s="40"/>
      <c r="BSE4" s="40"/>
      <c r="BSF4" s="40"/>
      <c r="BSG4" s="40"/>
      <c r="BSH4" s="40"/>
      <c r="BSI4" s="40"/>
      <c r="BSJ4" s="40"/>
      <c r="BSK4" s="40"/>
      <c r="BSL4" s="40"/>
      <c r="BSM4" s="40"/>
      <c r="BSN4" s="40"/>
      <c r="BSO4" s="40"/>
      <c r="BSP4" s="40"/>
      <c r="BSQ4" s="40"/>
      <c r="BSR4" s="40"/>
      <c r="BSS4" s="40"/>
      <c r="BST4" s="40"/>
      <c r="BSU4" s="40"/>
      <c r="BSV4" s="40"/>
      <c r="BSW4" s="40"/>
      <c r="BSX4" s="40"/>
      <c r="BSY4" s="40"/>
      <c r="BSZ4" s="40"/>
      <c r="BTA4" s="40"/>
      <c r="BTB4" s="40"/>
      <c r="BTC4" s="40"/>
      <c r="BTD4" s="40"/>
      <c r="BTE4" s="40"/>
      <c r="BTF4" s="40"/>
      <c r="BTG4" s="40"/>
      <c r="BTH4" s="40"/>
      <c r="BTI4" s="40"/>
      <c r="BTJ4" s="40"/>
      <c r="BTK4" s="40"/>
      <c r="BTL4" s="40"/>
      <c r="BTM4" s="40"/>
      <c r="BTN4" s="40"/>
      <c r="BTO4" s="40"/>
      <c r="BTP4" s="40"/>
      <c r="BTQ4" s="40"/>
      <c r="BTR4" s="40"/>
      <c r="BTS4" s="40"/>
      <c r="BTT4" s="40"/>
      <c r="BTU4" s="40"/>
      <c r="BTV4" s="40"/>
      <c r="BTW4" s="40"/>
      <c r="BTX4" s="40"/>
      <c r="BTY4" s="40"/>
      <c r="BTZ4" s="40"/>
      <c r="BUA4" s="40"/>
      <c r="BUB4" s="40"/>
      <c r="BUC4" s="40"/>
      <c r="BUD4" s="40"/>
      <c r="BUE4" s="40"/>
      <c r="BUF4" s="40"/>
      <c r="BUG4" s="40"/>
      <c r="BUH4" s="40"/>
      <c r="BUI4" s="40"/>
      <c r="BUJ4" s="40"/>
      <c r="BUK4" s="40"/>
      <c r="BUL4" s="40"/>
      <c r="BUM4" s="40"/>
      <c r="BUN4" s="40"/>
      <c r="BUO4" s="40"/>
      <c r="BUP4" s="40"/>
      <c r="BUQ4" s="40"/>
      <c r="BUR4" s="40"/>
      <c r="BUS4" s="40"/>
      <c r="BUT4" s="40"/>
      <c r="BUU4" s="40"/>
      <c r="BUV4" s="40"/>
      <c r="BUW4" s="40"/>
      <c r="BUX4" s="40"/>
      <c r="BUY4" s="40"/>
      <c r="BUZ4" s="40"/>
      <c r="BVA4" s="40"/>
      <c r="BVB4" s="40"/>
      <c r="BVC4" s="40"/>
      <c r="BVD4" s="40"/>
      <c r="BVE4" s="40"/>
      <c r="BVF4" s="40"/>
      <c r="BVG4" s="40"/>
      <c r="BVH4" s="40"/>
      <c r="BVI4" s="40"/>
      <c r="BVJ4" s="40"/>
      <c r="BVK4" s="40"/>
      <c r="BVL4" s="40"/>
      <c r="BVM4" s="40"/>
      <c r="BVN4" s="40"/>
      <c r="BVO4" s="40"/>
      <c r="BVP4" s="40"/>
      <c r="BVQ4" s="40"/>
      <c r="BVR4" s="40"/>
      <c r="BVS4" s="40"/>
      <c r="BVT4" s="40"/>
      <c r="BVU4" s="40"/>
      <c r="BVV4" s="40"/>
      <c r="BVW4" s="40"/>
      <c r="BVX4" s="40"/>
      <c r="BVY4" s="40"/>
      <c r="BVZ4" s="40"/>
      <c r="BWA4" s="40"/>
      <c r="BWB4" s="40"/>
      <c r="BWC4" s="40"/>
      <c r="BWD4" s="40"/>
      <c r="BWE4" s="40"/>
      <c r="BWF4" s="40"/>
      <c r="BWG4" s="40"/>
      <c r="BWH4" s="40"/>
      <c r="BWI4" s="40"/>
      <c r="BWJ4" s="40"/>
      <c r="BWK4" s="40"/>
      <c r="BWL4" s="40"/>
      <c r="BWM4" s="40"/>
      <c r="BWN4" s="40"/>
      <c r="BWO4" s="40"/>
      <c r="BWP4" s="40"/>
      <c r="BWQ4" s="40"/>
      <c r="BWR4" s="40"/>
      <c r="BWS4" s="40"/>
      <c r="BWT4" s="40"/>
      <c r="BWU4" s="40"/>
      <c r="BWV4" s="40"/>
      <c r="BWW4" s="40"/>
      <c r="BWX4" s="40"/>
      <c r="BWY4" s="40"/>
      <c r="BWZ4" s="40"/>
      <c r="BXA4" s="40"/>
      <c r="BXB4" s="40"/>
      <c r="BXC4" s="40"/>
      <c r="BXD4" s="40"/>
      <c r="BXE4" s="40"/>
      <c r="BXF4" s="40"/>
      <c r="BXG4" s="40"/>
      <c r="BXH4" s="40"/>
      <c r="BXI4" s="40"/>
      <c r="BXJ4" s="40"/>
      <c r="BXK4" s="40"/>
      <c r="BXL4" s="40"/>
      <c r="BXM4" s="40"/>
      <c r="BXN4" s="40"/>
      <c r="BXO4" s="40"/>
      <c r="BXP4" s="40"/>
      <c r="BXQ4" s="40"/>
      <c r="BXR4" s="40"/>
      <c r="BXS4" s="40"/>
      <c r="BXT4" s="40"/>
      <c r="BXU4" s="40"/>
      <c r="BXV4" s="40"/>
      <c r="BXW4" s="40"/>
      <c r="BXX4" s="40"/>
      <c r="BXY4" s="40"/>
      <c r="BXZ4" s="40"/>
      <c r="BYA4" s="40"/>
      <c r="BYB4" s="40"/>
      <c r="BYC4" s="40"/>
      <c r="BYD4" s="40"/>
      <c r="BYE4" s="40"/>
      <c r="BYF4" s="40"/>
      <c r="BYG4" s="40"/>
      <c r="BYH4" s="40"/>
      <c r="BYI4" s="40"/>
      <c r="BYJ4" s="40"/>
      <c r="BYK4" s="40"/>
      <c r="BYL4" s="40"/>
      <c r="BYM4" s="40"/>
      <c r="BYN4" s="40"/>
      <c r="BYO4" s="40"/>
      <c r="BYP4" s="40"/>
      <c r="BYQ4" s="40"/>
      <c r="BYR4" s="40"/>
      <c r="BYS4" s="40"/>
      <c r="BYT4" s="40"/>
      <c r="BYU4" s="40"/>
      <c r="BYV4" s="40"/>
      <c r="BYW4" s="40"/>
      <c r="BYX4" s="40"/>
      <c r="BYY4" s="40"/>
      <c r="BYZ4" s="40"/>
      <c r="BZA4" s="40"/>
      <c r="BZB4" s="40"/>
      <c r="BZC4" s="40"/>
      <c r="BZD4" s="40"/>
      <c r="BZE4" s="40"/>
      <c r="BZF4" s="40"/>
      <c r="BZG4" s="40"/>
      <c r="BZH4" s="40"/>
      <c r="BZI4" s="40"/>
      <c r="BZJ4" s="40"/>
      <c r="BZK4" s="40"/>
      <c r="BZL4" s="40"/>
      <c r="BZM4" s="40"/>
      <c r="BZN4" s="40"/>
      <c r="BZO4" s="40"/>
      <c r="BZP4" s="40"/>
      <c r="BZQ4" s="40"/>
      <c r="BZR4" s="40"/>
      <c r="BZS4" s="40"/>
      <c r="BZT4" s="40"/>
      <c r="BZU4" s="40"/>
      <c r="BZV4" s="40"/>
      <c r="BZW4" s="40"/>
      <c r="BZX4" s="40"/>
      <c r="BZY4" s="40"/>
      <c r="BZZ4" s="40"/>
      <c r="CAA4" s="40"/>
      <c r="CAB4" s="40"/>
      <c r="CAC4" s="40"/>
      <c r="CAD4" s="40"/>
      <c r="CAE4" s="40"/>
      <c r="CAF4" s="40"/>
      <c r="CAG4" s="40"/>
      <c r="CAH4" s="40"/>
      <c r="CAI4" s="40"/>
      <c r="CAJ4" s="40"/>
      <c r="CAK4" s="40"/>
      <c r="CAL4" s="40"/>
      <c r="CAM4" s="40"/>
      <c r="CAN4" s="40"/>
      <c r="CAO4" s="40"/>
      <c r="CAP4" s="40"/>
      <c r="CAQ4" s="40"/>
      <c r="CAR4" s="40"/>
      <c r="CAS4" s="40"/>
      <c r="CAT4" s="40"/>
      <c r="CAU4" s="40"/>
      <c r="CAV4" s="40"/>
      <c r="CAW4" s="40"/>
      <c r="CAX4" s="40"/>
      <c r="CAY4" s="40"/>
      <c r="CAZ4" s="40"/>
      <c r="CBA4" s="40"/>
      <c r="CBB4" s="40"/>
      <c r="CBC4" s="40"/>
      <c r="CBD4" s="40"/>
      <c r="CBE4" s="40"/>
      <c r="CBF4" s="40"/>
      <c r="CBG4" s="40"/>
      <c r="CBH4" s="40"/>
      <c r="CBI4" s="40"/>
      <c r="CBJ4" s="40"/>
      <c r="CBK4" s="40"/>
      <c r="CBL4" s="40"/>
      <c r="CBM4" s="40"/>
      <c r="CBN4" s="40"/>
      <c r="CBO4" s="40"/>
      <c r="CBP4" s="40"/>
      <c r="CBQ4" s="40"/>
      <c r="CBR4" s="40"/>
      <c r="CBS4" s="40"/>
      <c r="CBT4" s="40"/>
      <c r="CBU4" s="40"/>
      <c r="CBV4" s="40"/>
      <c r="CBW4" s="40"/>
      <c r="CBX4" s="40"/>
      <c r="CBY4" s="40"/>
      <c r="CBZ4" s="40"/>
      <c r="CCA4" s="40"/>
      <c r="CCB4" s="40"/>
      <c r="CCC4" s="40"/>
      <c r="CCD4" s="40"/>
      <c r="CCE4" s="40"/>
      <c r="CCF4" s="40"/>
      <c r="CCG4" s="40"/>
      <c r="CCH4" s="40"/>
      <c r="CCI4" s="40"/>
      <c r="CCJ4" s="40"/>
      <c r="CCK4" s="40"/>
      <c r="CCL4" s="40"/>
      <c r="CCM4" s="40"/>
      <c r="CCN4" s="40"/>
      <c r="CCO4" s="40"/>
      <c r="CCP4" s="40"/>
      <c r="CCQ4" s="40"/>
      <c r="CCR4" s="40"/>
      <c r="CCS4" s="40"/>
      <c r="CCT4" s="40"/>
      <c r="CCU4" s="40"/>
      <c r="CCV4" s="40"/>
      <c r="CCW4" s="40"/>
      <c r="CCX4" s="40"/>
      <c r="CCY4" s="40"/>
      <c r="CCZ4" s="40"/>
      <c r="CDA4" s="40"/>
      <c r="CDB4" s="40"/>
      <c r="CDC4" s="40"/>
      <c r="CDD4" s="40"/>
      <c r="CDE4" s="40"/>
      <c r="CDF4" s="40"/>
      <c r="CDG4" s="40"/>
      <c r="CDH4" s="40"/>
      <c r="CDI4" s="40"/>
      <c r="CDJ4" s="40"/>
      <c r="CDK4" s="40"/>
      <c r="CDL4" s="40"/>
      <c r="CDM4" s="40"/>
      <c r="CDN4" s="40"/>
      <c r="CDO4" s="40"/>
      <c r="CDP4" s="40"/>
      <c r="CDQ4" s="40"/>
      <c r="CDR4" s="40"/>
      <c r="CDS4" s="40"/>
      <c r="CDT4" s="40"/>
      <c r="CDU4" s="40"/>
      <c r="CDV4" s="40"/>
      <c r="CDW4" s="40"/>
      <c r="CDX4" s="40"/>
      <c r="CDY4" s="40"/>
      <c r="CDZ4" s="40"/>
      <c r="CEA4" s="40"/>
      <c r="CEB4" s="40"/>
      <c r="CEC4" s="40"/>
      <c r="CED4" s="40"/>
      <c r="CEE4" s="40"/>
      <c r="CEF4" s="40"/>
      <c r="CEG4" s="40"/>
      <c r="CEH4" s="40"/>
      <c r="CEI4" s="40"/>
      <c r="CEJ4" s="40"/>
      <c r="CEK4" s="40"/>
      <c r="CEL4" s="40"/>
      <c r="CEM4" s="40"/>
      <c r="CEN4" s="40"/>
      <c r="CEO4" s="40"/>
      <c r="CEP4" s="40"/>
      <c r="CEQ4" s="40"/>
      <c r="CER4" s="40"/>
      <c r="CES4" s="40"/>
      <c r="CET4" s="40"/>
      <c r="CEU4" s="40"/>
      <c r="CEV4" s="40"/>
      <c r="CEW4" s="40"/>
      <c r="CEX4" s="40"/>
      <c r="CEY4" s="40"/>
      <c r="CEZ4" s="40"/>
      <c r="CFA4" s="40"/>
      <c r="CFB4" s="40"/>
      <c r="CFC4" s="40"/>
      <c r="CFD4" s="40"/>
      <c r="CFE4" s="40"/>
      <c r="CFF4" s="40"/>
      <c r="CFG4" s="40"/>
      <c r="CFH4" s="40"/>
      <c r="CFI4" s="40"/>
      <c r="CFJ4" s="40"/>
      <c r="CFK4" s="40"/>
      <c r="CFL4" s="40"/>
      <c r="CFM4" s="40"/>
      <c r="CFN4" s="40"/>
      <c r="CFO4" s="40"/>
      <c r="CFP4" s="40"/>
      <c r="CFQ4" s="40"/>
      <c r="CFR4" s="40"/>
      <c r="CFS4" s="40"/>
      <c r="CFT4" s="40"/>
      <c r="CFU4" s="40"/>
      <c r="CFV4" s="40"/>
      <c r="CFW4" s="40"/>
      <c r="CFX4" s="40"/>
      <c r="CFY4" s="40"/>
      <c r="CFZ4" s="40"/>
      <c r="CGA4" s="40"/>
      <c r="CGB4" s="40"/>
      <c r="CGC4" s="40"/>
      <c r="CGD4" s="40"/>
      <c r="CGE4" s="40"/>
      <c r="CGF4" s="40"/>
      <c r="CGG4" s="40"/>
      <c r="CGH4" s="40"/>
      <c r="CGI4" s="40"/>
      <c r="CGJ4" s="40"/>
      <c r="CGK4" s="40"/>
      <c r="CGL4" s="40"/>
      <c r="CGM4" s="40"/>
      <c r="CGN4" s="40"/>
      <c r="CGO4" s="40"/>
      <c r="CGP4" s="40"/>
      <c r="CGQ4" s="40"/>
      <c r="CGR4" s="40"/>
      <c r="CGS4" s="40"/>
      <c r="CGT4" s="40"/>
      <c r="CGU4" s="40"/>
      <c r="CGV4" s="40"/>
      <c r="CGW4" s="40"/>
      <c r="CGX4" s="40"/>
      <c r="CGY4" s="40"/>
      <c r="CGZ4" s="40"/>
      <c r="CHA4" s="40"/>
      <c r="CHB4" s="40"/>
      <c r="CHC4" s="40"/>
      <c r="CHD4" s="40"/>
      <c r="CHE4" s="40"/>
      <c r="CHF4" s="40"/>
      <c r="CHG4" s="40"/>
      <c r="CHH4" s="40"/>
      <c r="CHI4" s="40"/>
      <c r="CHJ4" s="40"/>
      <c r="CHK4" s="40"/>
      <c r="CHL4" s="40"/>
      <c r="CHM4" s="40"/>
      <c r="CHN4" s="40"/>
      <c r="CHO4" s="40"/>
      <c r="CHP4" s="40"/>
      <c r="CHQ4" s="40"/>
      <c r="CHR4" s="40"/>
      <c r="CHS4" s="40"/>
      <c r="CHT4" s="40"/>
      <c r="CHU4" s="40"/>
      <c r="CHV4" s="40"/>
      <c r="CHW4" s="40"/>
      <c r="CHX4" s="40"/>
      <c r="CHY4" s="40"/>
      <c r="CHZ4" s="40"/>
      <c r="CIA4" s="40"/>
      <c r="CIB4" s="40"/>
      <c r="CIC4" s="40"/>
      <c r="CID4" s="40"/>
      <c r="CIE4" s="40"/>
      <c r="CIF4" s="40"/>
      <c r="CIG4" s="40"/>
      <c r="CIH4" s="40"/>
      <c r="CII4" s="40"/>
      <c r="CIJ4" s="40"/>
      <c r="CIK4" s="40"/>
      <c r="CIL4" s="40"/>
      <c r="CIM4" s="40"/>
      <c r="CIN4" s="40"/>
      <c r="CIO4" s="40"/>
      <c r="CIP4" s="40"/>
      <c r="CIQ4" s="40"/>
      <c r="CIR4" s="40"/>
      <c r="CIS4" s="40"/>
      <c r="CIT4" s="40"/>
      <c r="CIU4" s="40"/>
      <c r="CIV4" s="40"/>
      <c r="CIW4" s="40"/>
      <c r="CIX4" s="40"/>
      <c r="CIY4" s="40"/>
      <c r="CIZ4" s="40"/>
      <c r="CJA4" s="40"/>
      <c r="CJB4" s="40"/>
      <c r="CJC4" s="40"/>
      <c r="CJD4" s="40"/>
      <c r="CJE4" s="40"/>
      <c r="CJF4" s="40"/>
      <c r="CJG4" s="40"/>
      <c r="CJH4" s="40"/>
      <c r="CJI4" s="40"/>
      <c r="CJJ4" s="40"/>
      <c r="CJK4" s="40"/>
      <c r="CJL4" s="40"/>
      <c r="CJM4" s="40"/>
      <c r="CJN4" s="40"/>
      <c r="CJO4" s="40"/>
      <c r="CJP4" s="40"/>
      <c r="CJQ4" s="40"/>
      <c r="CJR4" s="40"/>
      <c r="CJS4" s="40"/>
      <c r="CJT4" s="40"/>
      <c r="CJU4" s="40"/>
      <c r="CJV4" s="40"/>
      <c r="CJW4" s="40"/>
      <c r="CJX4" s="40"/>
      <c r="CJY4" s="40"/>
      <c r="CJZ4" s="40"/>
      <c r="CKA4" s="40"/>
      <c r="CKB4" s="40"/>
      <c r="CKC4" s="40"/>
      <c r="CKD4" s="40"/>
      <c r="CKE4" s="40"/>
      <c r="CKF4" s="40"/>
      <c r="CKG4" s="40"/>
      <c r="CKH4" s="40"/>
      <c r="CKI4" s="40"/>
      <c r="CKJ4" s="40"/>
      <c r="CKK4" s="40"/>
      <c r="CKL4" s="40"/>
      <c r="CKM4" s="40"/>
      <c r="CKN4" s="40"/>
      <c r="CKO4" s="40"/>
      <c r="CKP4" s="40"/>
      <c r="CKQ4" s="40"/>
      <c r="CKR4" s="40"/>
      <c r="CKS4" s="40"/>
      <c r="CKT4" s="40"/>
      <c r="CKU4" s="40"/>
      <c r="CKV4" s="40"/>
      <c r="CKW4" s="40"/>
      <c r="CKX4" s="40"/>
      <c r="CKY4" s="40"/>
      <c r="CKZ4" s="40"/>
      <c r="CLA4" s="40"/>
      <c r="CLB4" s="40"/>
      <c r="CLC4" s="40"/>
      <c r="CLD4" s="40"/>
      <c r="CLE4" s="40"/>
      <c r="CLF4" s="40"/>
      <c r="CLG4" s="40"/>
      <c r="CLH4" s="40"/>
      <c r="CLI4" s="40"/>
      <c r="CLJ4" s="40"/>
      <c r="CLK4" s="40"/>
      <c r="CLL4" s="40"/>
      <c r="CLM4" s="40"/>
      <c r="CLN4" s="40"/>
      <c r="CLO4" s="40"/>
      <c r="CLP4" s="40"/>
      <c r="CLQ4" s="40"/>
      <c r="CLR4" s="40"/>
      <c r="CLS4" s="40"/>
      <c r="CLT4" s="40"/>
      <c r="CLU4" s="40"/>
      <c r="CLV4" s="40"/>
      <c r="CLW4" s="40"/>
      <c r="CLX4" s="40"/>
      <c r="CLY4" s="40"/>
      <c r="CLZ4" s="40"/>
      <c r="CMA4" s="40"/>
      <c r="CMB4" s="40"/>
      <c r="CMC4" s="40"/>
      <c r="CMD4" s="40"/>
      <c r="CME4" s="40"/>
      <c r="CMF4" s="40"/>
      <c r="CMG4" s="40"/>
      <c r="CMH4" s="40"/>
      <c r="CMI4" s="40"/>
      <c r="CMJ4" s="40"/>
      <c r="CMK4" s="40"/>
      <c r="CML4" s="40"/>
      <c r="CMM4" s="40"/>
      <c r="CMN4" s="40"/>
      <c r="CMO4" s="40"/>
      <c r="CMP4" s="40"/>
      <c r="CMQ4" s="40"/>
      <c r="CMR4" s="40"/>
      <c r="CMS4" s="40"/>
      <c r="CMT4" s="40"/>
      <c r="CMU4" s="40"/>
      <c r="CMV4" s="40"/>
      <c r="CMW4" s="40"/>
      <c r="CMX4" s="40"/>
      <c r="CMY4" s="40"/>
      <c r="CMZ4" s="40"/>
      <c r="CNA4" s="40"/>
      <c r="CNB4" s="40"/>
      <c r="CNC4" s="40"/>
      <c r="CND4" s="40"/>
      <c r="CNE4" s="40"/>
      <c r="CNF4" s="40"/>
      <c r="CNG4" s="40"/>
      <c r="CNH4" s="40"/>
      <c r="CNI4" s="40"/>
      <c r="CNJ4" s="40"/>
      <c r="CNK4" s="40"/>
      <c r="CNL4" s="40"/>
      <c r="CNM4" s="40"/>
      <c r="CNN4" s="40"/>
      <c r="CNO4" s="40"/>
      <c r="CNP4" s="40"/>
      <c r="CNQ4" s="40"/>
      <c r="CNR4" s="40"/>
      <c r="CNS4" s="40"/>
      <c r="CNT4" s="40"/>
      <c r="CNU4" s="40"/>
      <c r="CNV4" s="40"/>
      <c r="CNW4" s="40"/>
      <c r="CNX4" s="40"/>
      <c r="CNY4" s="40"/>
      <c r="CNZ4" s="40"/>
      <c r="COA4" s="40"/>
      <c r="COB4" s="40"/>
      <c r="COC4" s="40"/>
      <c r="COD4" s="40"/>
      <c r="COE4" s="40"/>
      <c r="COF4" s="40"/>
      <c r="COG4" s="40"/>
      <c r="COH4" s="40"/>
      <c r="COI4" s="40"/>
      <c r="COJ4" s="40"/>
      <c r="COK4" s="40"/>
      <c r="COL4" s="40"/>
      <c r="COM4" s="40"/>
      <c r="CON4" s="40"/>
      <c r="COO4" s="40"/>
      <c r="COP4" s="40"/>
      <c r="COQ4" s="40"/>
      <c r="COR4" s="40"/>
      <c r="COS4" s="40"/>
      <c r="COT4" s="40"/>
      <c r="COU4" s="40"/>
      <c r="COV4" s="40"/>
      <c r="COW4" s="40"/>
      <c r="COX4" s="40"/>
      <c r="COY4" s="40"/>
      <c r="COZ4" s="40"/>
      <c r="CPA4" s="40"/>
      <c r="CPB4" s="40"/>
      <c r="CPC4" s="40"/>
      <c r="CPD4" s="40"/>
      <c r="CPE4" s="40"/>
      <c r="CPF4" s="40"/>
      <c r="CPG4" s="40"/>
      <c r="CPH4" s="40"/>
      <c r="CPI4" s="40"/>
      <c r="CPJ4" s="40"/>
      <c r="CPK4" s="40"/>
      <c r="CPL4" s="40"/>
      <c r="CPM4" s="40"/>
      <c r="CPN4" s="40"/>
      <c r="CPO4" s="40"/>
      <c r="CPP4" s="40"/>
      <c r="CPQ4" s="40"/>
      <c r="CPR4" s="40"/>
      <c r="CPS4" s="40"/>
      <c r="CPT4" s="40"/>
      <c r="CPU4" s="40"/>
      <c r="CPV4" s="40"/>
      <c r="CPW4" s="40"/>
      <c r="CPX4" s="40"/>
      <c r="CPY4" s="40"/>
      <c r="CPZ4" s="40"/>
      <c r="CQA4" s="40"/>
      <c r="CQB4" s="40"/>
      <c r="CQC4" s="40"/>
      <c r="CQD4" s="40"/>
      <c r="CQE4" s="40"/>
      <c r="CQF4" s="40"/>
      <c r="CQG4" s="40"/>
      <c r="CQH4" s="40"/>
      <c r="CQI4" s="40"/>
      <c r="CQJ4" s="40"/>
      <c r="CQK4" s="40"/>
      <c r="CQL4" s="40"/>
      <c r="CQM4" s="40"/>
      <c r="CQN4" s="40"/>
      <c r="CQO4" s="40"/>
      <c r="CQP4" s="40"/>
      <c r="CQQ4" s="40"/>
      <c r="CQR4" s="40"/>
      <c r="CQS4" s="40"/>
      <c r="CQT4" s="40"/>
      <c r="CQU4" s="40"/>
      <c r="CQV4" s="40"/>
      <c r="CQW4" s="40"/>
      <c r="CQX4" s="40"/>
      <c r="CQY4" s="40"/>
      <c r="CQZ4" s="40"/>
      <c r="CRA4" s="40"/>
      <c r="CRB4" s="40"/>
      <c r="CRC4" s="40"/>
      <c r="CRD4" s="40"/>
      <c r="CRE4" s="40"/>
      <c r="CRF4" s="40"/>
      <c r="CRG4" s="40"/>
      <c r="CRH4" s="40"/>
      <c r="CRI4" s="40"/>
      <c r="CRJ4" s="40"/>
      <c r="CRK4" s="40"/>
      <c r="CRL4" s="40"/>
      <c r="CRM4" s="40"/>
      <c r="CRN4" s="40"/>
      <c r="CRO4" s="40"/>
      <c r="CRP4" s="40"/>
      <c r="CRQ4" s="40"/>
      <c r="CRR4" s="40"/>
      <c r="CRS4" s="40"/>
      <c r="CRT4" s="40"/>
      <c r="CRU4" s="40"/>
      <c r="CRV4" s="40"/>
      <c r="CRW4" s="40"/>
      <c r="CRX4" s="40"/>
      <c r="CRY4" s="40"/>
      <c r="CRZ4" s="40"/>
      <c r="CSA4" s="40"/>
      <c r="CSB4" s="40"/>
      <c r="CSC4" s="40"/>
      <c r="CSD4" s="40"/>
      <c r="CSE4" s="40"/>
      <c r="CSF4" s="40"/>
      <c r="CSG4" s="40"/>
      <c r="CSH4" s="40"/>
      <c r="CSI4" s="40"/>
      <c r="CSJ4" s="40"/>
      <c r="CSK4" s="40"/>
      <c r="CSL4" s="40"/>
      <c r="CSM4" s="40"/>
      <c r="CSN4" s="40"/>
      <c r="CSO4" s="40"/>
      <c r="CSP4" s="40"/>
      <c r="CSQ4" s="40"/>
      <c r="CSR4" s="40"/>
      <c r="CSS4" s="40"/>
      <c r="CST4" s="40"/>
      <c r="CSU4" s="40"/>
      <c r="CSV4" s="40"/>
      <c r="CSW4" s="40"/>
      <c r="CSX4" s="40"/>
      <c r="CSY4" s="40"/>
      <c r="CSZ4" s="40"/>
      <c r="CTA4" s="40"/>
      <c r="CTB4" s="40"/>
      <c r="CTC4" s="40"/>
      <c r="CTD4" s="40"/>
      <c r="CTE4" s="40"/>
      <c r="CTF4" s="40"/>
      <c r="CTG4" s="40"/>
      <c r="CTH4" s="40"/>
      <c r="CTI4" s="40"/>
      <c r="CTJ4" s="40"/>
      <c r="CTK4" s="40"/>
      <c r="CTL4" s="40"/>
      <c r="CTM4" s="40"/>
      <c r="CTN4" s="40"/>
      <c r="CTO4" s="40"/>
      <c r="CTP4" s="40"/>
      <c r="CTQ4" s="40"/>
      <c r="CTR4" s="40"/>
      <c r="CTS4" s="40"/>
      <c r="CTT4" s="40"/>
      <c r="CTU4" s="40"/>
      <c r="CTV4" s="40"/>
      <c r="CTW4" s="40"/>
      <c r="CTX4" s="40"/>
      <c r="CTY4" s="40"/>
      <c r="CTZ4" s="40"/>
      <c r="CUA4" s="40"/>
      <c r="CUB4" s="40"/>
      <c r="CUC4" s="40"/>
      <c r="CUD4" s="40"/>
      <c r="CUE4" s="40"/>
      <c r="CUF4" s="40"/>
      <c r="CUG4" s="40"/>
      <c r="CUH4" s="40"/>
      <c r="CUI4" s="40"/>
      <c r="CUJ4" s="40"/>
      <c r="CUK4" s="40"/>
      <c r="CUL4" s="40"/>
      <c r="CUM4" s="40"/>
      <c r="CUN4" s="40"/>
      <c r="CUO4" s="40"/>
      <c r="CUP4" s="40"/>
      <c r="CUQ4" s="40"/>
      <c r="CUR4" s="40"/>
      <c r="CUS4" s="40"/>
      <c r="CUT4" s="40"/>
      <c r="CUU4" s="40"/>
      <c r="CUV4" s="40"/>
      <c r="CUW4" s="40"/>
      <c r="CUX4" s="40"/>
      <c r="CUY4" s="40"/>
      <c r="CUZ4" s="40"/>
      <c r="CVA4" s="40"/>
      <c r="CVB4" s="40"/>
      <c r="CVC4" s="40"/>
      <c r="CVD4" s="40"/>
      <c r="CVE4" s="40"/>
      <c r="CVF4" s="40"/>
      <c r="CVG4" s="40"/>
      <c r="CVH4" s="40"/>
      <c r="CVI4" s="40"/>
      <c r="CVJ4" s="40"/>
      <c r="CVK4" s="40"/>
      <c r="CVL4" s="40"/>
      <c r="CVM4" s="40"/>
      <c r="CVN4" s="40"/>
      <c r="CVO4" s="40"/>
      <c r="CVP4" s="40"/>
      <c r="CVQ4" s="40"/>
      <c r="CVR4" s="40"/>
      <c r="CVS4" s="40"/>
      <c r="CVT4" s="40"/>
      <c r="CVU4" s="40"/>
      <c r="CVV4" s="40"/>
      <c r="CVW4" s="40"/>
      <c r="CVX4" s="40"/>
      <c r="CVY4" s="40"/>
      <c r="CVZ4" s="40"/>
      <c r="CWA4" s="40"/>
      <c r="CWB4" s="40"/>
      <c r="CWC4" s="40"/>
      <c r="CWD4" s="40"/>
      <c r="CWE4" s="40"/>
      <c r="CWF4" s="40"/>
      <c r="CWG4" s="40"/>
      <c r="CWH4" s="40"/>
      <c r="CWI4" s="40"/>
      <c r="CWJ4" s="40"/>
      <c r="CWK4" s="40"/>
      <c r="CWL4" s="40"/>
      <c r="CWM4" s="40"/>
      <c r="CWN4" s="40"/>
      <c r="CWO4" s="40"/>
      <c r="CWP4" s="40"/>
      <c r="CWQ4" s="40"/>
      <c r="CWR4" s="40"/>
      <c r="CWS4" s="40"/>
      <c r="CWT4" s="40"/>
      <c r="CWU4" s="40"/>
      <c r="CWV4" s="40"/>
      <c r="CWW4" s="40"/>
      <c r="CWX4" s="40"/>
      <c r="CWY4" s="40"/>
      <c r="CWZ4" s="40"/>
      <c r="CXA4" s="40"/>
      <c r="CXB4" s="40"/>
      <c r="CXC4" s="40"/>
      <c r="CXD4" s="40"/>
      <c r="CXE4" s="40"/>
      <c r="CXF4" s="40"/>
      <c r="CXG4" s="40"/>
      <c r="CXH4" s="40"/>
      <c r="CXI4" s="40"/>
      <c r="CXJ4" s="40"/>
      <c r="CXK4" s="40"/>
      <c r="CXL4" s="40"/>
      <c r="CXM4" s="40"/>
      <c r="CXN4" s="40"/>
      <c r="CXO4" s="40"/>
      <c r="CXP4" s="40"/>
      <c r="CXQ4" s="40"/>
      <c r="CXR4" s="40"/>
      <c r="CXS4" s="40"/>
      <c r="CXT4" s="40"/>
      <c r="CXU4" s="40"/>
      <c r="CXV4" s="40"/>
      <c r="CXW4" s="40"/>
      <c r="CXX4" s="40"/>
      <c r="CXY4" s="40"/>
      <c r="CXZ4" s="40"/>
      <c r="CYA4" s="40"/>
      <c r="CYB4" s="40"/>
      <c r="CYC4" s="40"/>
      <c r="CYD4" s="40"/>
      <c r="CYE4" s="40"/>
      <c r="CYF4" s="40"/>
      <c r="CYG4" s="40"/>
      <c r="CYH4" s="40"/>
      <c r="CYI4" s="40"/>
      <c r="CYJ4" s="40"/>
      <c r="CYK4" s="40"/>
      <c r="CYL4" s="40"/>
      <c r="CYM4" s="40"/>
      <c r="CYN4" s="40"/>
      <c r="CYO4" s="40"/>
      <c r="CYP4" s="40"/>
      <c r="CYQ4" s="40"/>
      <c r="CYR4" s="40"/>
      <c r="CYS4" s="40"/>
      <c r="CYT4" s="40"/>
      <c r="CYU4" s="40"/>
      <c r="CYV4" s="40"/>
      <c r="CYW4" s="40"/>
      <c r="CYX4" s="40"/>
      <c r="CYY4" s="40"/>
      <c r="CYZ4" s="40"/>
      <c r="CZA4" s="40"/>
      <c r="CZB4" s="40"/>
      <c r="CZC4" s="40"/>
      <c r="CZD4" s="40"/>
      <c r="CZE4" s="40"/>
      <c r="CZF4" s="40"/>
      <c r="CZG4" s="40"/>
      <c r="CZH4" s="40"/>
      <c r="CZI4" s="40"/>
      <c r="CZJ4" s="40"/>
      <c r="CZK4" s="40"/>
      <c r="CZL4" s="40"/>
      <c r="CZM4" s="40"/>
      <c r="CZN4" s="40"/>
      <c r="CZO4" s="40"/>
      <c r="CZP4" s="40"/>
      <c r="CZQ4" s="40"/>
      <c r="CZR4" s="40"/>
      <c r="CZS4" s="40"/>
      <c r="CZT4" s="40"/>
      <c r="CZU4" s="40"/>
      <c r="CZV4" s="40"/>
      <c r="CZW4" s="40"/>
      <c r="CZX4" s="40"/>
      <c r="CZY4" s="40"/>
      <c r="CZZ4" s="40"/>
      <c r="DAA4" s="40"/>
      <c r="DAB4" s="40"/>
      <c r="DAC4" s="40"/>
      <c r="DAD4" s="40"/>
      <c r="DAE4" s="40"/>
      <c r="DAF4" s="40"/>
      <c r="DAG4" s="40"/>
      <c r="DAH4" s="40"/>
      <c r="DAI4" s="40"/>
      <c r="DAJ4" s="40"/>
      <c r="DAK4" s="40"/>
      <c r="DAL4" s="40"/>
      <c r="DAM4" s="40"/>
      <c r="DAN4" s="40"/>
      <c r="DAO4" s="40"/>
      <c r="DAP4" s="40"/>
      <c r="DAQ4" s="40"/>
      <c r="DAR4" s="40"/>
      <c r="DAS4" s="40"/>
      <c r="DAT4" s="40"/>
      <c r="DAU4" s="40"/>
      <c r="DAV4" s="40"/>
      <c r="DAW4" s="40"/>
      <c r="DAX4" s="40"/>
      <c r="DAY4" s="40"/>
      <c r="DAZ4" s="40"/>
      <c r="DBA4" s="40"/>
      <c r="DBB4" s="40"/>
      <c r="DBC4" s="40"/>
      <c r="DBD4" s="40"/>
      <c r="DBE4" s="40"/>
      <c r="DBF4" s="40"/>
      <c r="DBG4" s="40"/>
      <c r="DBH4" s="40"/>
      <c r="DBI4" s="40"/>
      <c r="DBJ4" s="40"/>
      <c r="DBK4" s="40"/>
      <c r="DBL4" s="40"/>
      <c r="DBM4" s="40"/>
      <c r="DBN4" s="40"/>
      <c r="DBO4" s="40"/>
      <c r="DBP4" s="40"/>
      <c r="DBQ4" s="40"/>
      <c r="DBR4" s="40"/>
      <c r="DBS4" s="40"/>
      <c r="DBT4" s="40"/>
      <c r="DBU4" s="40"/>
      <c r="DBV4" s="40"/>
      <c r="DBW4" s="40"/>
      <c r="DBX4" s="40"/>
      <c r="DBY4" s="40"/>
      <c r="DBZ4" s="40"/>
      <c r="DCA4" s="40"/>
      <c r="DCB4" s="40"/>
      <c r="DCC4" s="40"/>
      <c r="DCD4" s="40"/>
      <c r="DCE4" s="40"/>
      <c r="DCF4" s="40"/>
      <c r="DCG4" s="40"/>
      <c r="DCH4" s="40"/>
      <c r="DCI4" s="40"/>
      <c r="DCJ4" s="40"/>
      <c r="DCK4" s="40"/>
      <c r="DCL4" s="40"/>
      <c r="DCM4" s="40"/>
      <c r="DCN4" s="40"/>
      <c r="DCO4" s="40"/>
      <c r="DCP4" s="40"/>
      <c r="DCQ4" s="40"/>
      <c r="DCR4" s="40"/>
      <c r="DCS4" s="40"/>
      <c r="DCT4" s="40"/>
      <c r="DCU4" s="40"/>
      <c r="DCV4" s="40"/>
      <c r="DCW4" s="40"/>
      <c r="DCX4" s="40"/>
      <c r="DCY4" s="40"/>
      <c r="DCZ4" s="40"/>
      <c r="DDA4" s="40"/>
      <c r="DDB4" s="40"/>
      <c r="DDC4" s="40"/>
      <c r="DDD4" s="40"/>
      <c r="DDE4" s="40"/>
      <c r="DDF4" s="40"/>
      <c r="DDG4" s="40"/>
      <c r="DDH4" s="40"/>
      <c r="DDI4" s="40"/>
      <c r="DDJ4" s="40"/>
      <c r="DDK4" s="40"/>
      <c r="DDL4" s="40"/>
      <c r="DDM4" s="40"/>
      <c r="DDN4" s="40"/>
      <c r="DDO4" s="40"/>
      <c r="DDP4" s="40"/>
      <c r="DDQ4" s="40"/>
      <c r="DDR4" s="40"/>
      <c r="DDS4" s="40"/>
      <c r="DDT4" s="40"/>
      <c r="DDU4" s="40"/>
      <c r="DDV4" s="40"/>
      <c r="DDW4" s="40"/>
      <c r="DDX4" s="40"/>
      <c r="DDY4" s="40"/>
      <c r="DDZ4" s="40"/>
      <c r="DEA4" s="40"/>
      <c r="DEB4" s="40"/>
      <c r="DEC4" s="40"/>
      <c r="DED4" s="40"/>
      <c r="DEE4" s="40"/>
      <c r="DEF4" s="40"/>
      <c r="DEG4" s="40"/>
      <c r="DEH4" s="40"/>
      <c r="DEI4" s="40"/>
      <c r="DEJ4" s="40"/>
      <c r="DEK4" s="40"/>
      <c r="DEL4" s="40"/>
      <c r="DEM4" s="40"/>
      <c r="DEN4" s="40"/>
      <c r="DEO4" s="40"/>
      <c r="DEP4" s="40"/>
      <c r="DEQ4" s="40"/>
      <c r="DER4" s="40"/>
      <c r="DES4" s="40"/>
      <c r="DET4" s="40"/>
      <c r="DEU4" s="40"/>
      <c r="DEV4" s="40"/>
      <c r="DEW4" s="40"/>
      <c r="DEX4" s="40"/>
      <c r="DEY4" s="40"/>
      <c r="DEZ4" s="40"/>
      <c r="DFA4" s="40"/>
      <c r="DFB4" s="40"/>
      <c r="DFC4" s="40"/>
      <c r="DFD4" s="40"/>
      <c r="DFE4" s="40"/>
      <c r="DFF4" s="40"/>
      <c r="DFG4" s="40"/>
      <c r="DFH4" s="40"/>
      <c r="DFI4" s="40"/>
      <c r="DFJ4" s="40"/>
      <c r="DFK4" s="40"/>
      <c r="DFL4" s="40"/>
      <c r="DFM4" s="40"/>
      <c r="DFN4" s="40"/>
      <c r="DFO4" s="40"/>
      <c r="DFP4" s="40"/>
      <c r="DFQ4" s="40"/>
      <c r="DFR4" s="40"/>
      <c r="DFS4" s="40"/>
      <c r="DFT4" s="40"/>
      <c r="DFU4" s="40"/>
      <c r="DFV4" s="40"/>
      <c r="DFW4" s="40"/>
      <c r="DFX4" s="40"/>
      <c r="DFY4" s="40"/>
      <c r="DFZ4" s="40"/>
      <c r="DGA4" s="40"/>
      <c r="DGB4" s="40"/>
      <c r="DGC4" s="40"/>
      <c r="DGD4" s="40"/>
      <c r="DGE4" s="40"/>
      <c r="DGF4" s="40"/>
      <c r="DGG4" s="40"/>
      <c r="DGH4" s="40"/>
      <c r="DGI4" s="40"/>
      <c r="DGJ4" s="40"/>
      <c r="DGK4" s="40"/>
      <c r="DGL4" s="40"/>
      <c r="DGM4" s="40"/>
      <c r="DGN4" s="40"/>
      <c r="DGO4" s="40"/>
      <c r="DGP4" s="40"/>
      <c r="DGQ4" s="40"/>
      <c r="DGR4" s="40"/>
      <c r="DGS4" s="40"/>
      <c r="DGT4" s="40"/>
      <c r="DGU4" s="40"/>
      <c r="DGV4" s="40"/>
      <c r="DGW4" s="40"/>
      <c r="DGX4" s="40"/>
      <c r="DGY4" s="40"/>
      <c r="DGZ4" s="40"/>
      <c r="DHA4" s="40"/>
      <c r="DHB4" s="40"/>
      <c r="DHC4" s="40"/>
      <c r="DHD4" s="40"/>
      <c r="DHE4" s="40"/>
      <c r="DHF4" s="40"/>
      <c r="DHG4" s="40"/>
      <c r="DHH4" s="40"/>
      <c r="DHI4" s="40"/>
      <c r="DHJ4" s="40"/>
      <c r="DHK4" s="40"/>
      <c r="DHL4" s="40"/>
      <c r="DHM4" s="40"/>
      <c r="DHN4" s="40"/>
      <c r="DHO4" s="40"/>
      <c r="DHP4" s="40"/>
      <c r="DHQ4" s="40"/>
      <c r="DHR4" s="40"/>
      <c r="DHS4" s="40"/>
      <c r="DHT4" s="40"/>
      <c r="DHU4" s="40"/>
      <c r="DHV4" s="40"/>
      <c r="DHW4" s="40"/>
      <c r="DHX4" s="40"/>
      <c r="DHY4" s="40"/>
      <c r="DHZ4" s="40"/>
      <c r="DIA4" s="40"/>
      <c r="DIB4" s="40"/>
      <c r="DIC4" s="40"/>
      <c r="DID4" s="40"/>
      <c r="DIE4" s="40"/>
      <c r="DIF4" s="40"/>
      <c r="DIG4" s="40"/>
      <c r="DIH4" s="40"/>
      <c r="DII4" s="40"/>
      <c r="DIJ4" s="40"/>
      <c r="DIK4" s="40"/>
      <c r="DIL4" s="40"/>
      <c r="DIM4" s="40"/>
      <c r="DIN4" s="40"/>
      <c r="DIO4" s="40"/>
      <c r="DIP4" s="40"/>
      <c r="DIQ4" s="40"/>
      <c r="DIR4" s="40"/>
      <c r="DIS4" s="40"/>
      <c r="DIT4" s="40"/>
      <c r="DIU4" s="40"/>
      <c r="DIV4" s="40"/>
      <c r="DIW4" s="40"/>
      <c r="DIX4" s="40"/>
      <c r="DIY4" s="40"/>
      <c r="DIZ4" s="40"/>
      <c r="DJA4" s="40"/>
      <c r="DJB4" s="40"/>
      <c r="DJC4" s="40"/>
      <c r="DJD4" s="40"/>
      <c r="DJE4" s="40"/>
      <c r="DJF4" s="40"/>
      <c r="DJG4" s="40"/>
      <c r="DJH4" s="40"/>
      <c r="DJI4" s="40"/>
      <c r="DJJ4" s="40"/>
      <c r="DJK4" s="40"/>
      <c r="DJL4" s="40"/>
      <c r="DJM4" s="40"/>
      <c r="DJN4" s="40"/>
      <c r="DJO4" s="40"/>
      <c r="DJP4" s="40"/>
      <c r="DJQ4" s="40"/>
      <c r="DJR4" s="40"/>
      <c r="DJS4" s="40"/>
      <c r="DJT4" s="40"/>
      <c r="DJU4" s="40"/>
      <c r="DJV4" s="40"/>
      <c r="DJW4" s="40"/>
      <c r="DJX4" s="40"/>
      <c r="DJY4" s="40"/>
      <c r="DJZ4" s="40"/>
      <c r="DKA4" s="40"/>
      <c r="DKB4" s="40"/>
      <c r="DKC4" s="40"/>
      <c r="DKD4" s="40"/>
      <c r="DKE4" s="40"/>
      <c r="DKF4" s="40"/>
      <c r="DKG4" s="40"/>
      <c r="DKH4" s="40"/>
      <c r="DKI4" s="40"/>
      <c r="DKJ4" s="40"/>
      <c r="DKK4" s="40"/>
      <c r="DKL4" s="40"/>
      <c r="DKM4" s="40"/>
      <c r="DKN4" s="40"/>
      <c r="DKO4" s="40"/>
      <c r="DKP4" s="40"/>
      <c r="DKQ4" s="40"/>
      <c r="DKR4" s="40"/>
      <c r="DKS4" s="40"/>
      <c r="DKT4" s="40"/>
      <c r="DKU4" s="40"/>
      <c r="DKV4" s="40"/>
      <c r="DKW4" s="40"/>
      <c r="DKX4" s="40"/>
      <c r="DKY4" s="40"/>
      <c r="DKZ4" s="40"/>
      <c r="DLA4" s="40"/>
      <c r="DLB4" s="40"/>
      <c r="DLC4" s="40"/>
      <c r="DLD4" s="40"/>
      <c r="DLE4" s="40"/>
      <c r="DLF4" s="40"/>
      <c r="DLG4" s="40"/>
      <c r="DLH4" s="40"/>
      <c r="DLI4" s="40"/>
      <c r="DLJ4" s="40"/>
      <c r="DLK4" s="40"/>
      <c r="DLL4" s="40"/>
      <c r="DLM4" s="40"/>
      <c r="DLN4" s="40"/>
      <c r="DLO4" s="40"/>
      <c r="DLP4" s="40"/>
      <c r="DLQ4" s="40"/>
      <c r="DLR4" s="40"/>
      <c r="DLS4" s="40"/>
      <c r="DLT4" s="40"/>
      <c r="DLU4" s="40"/>
      <c r="DLV4" s="40"/>
      <c r="DLW4" s="40"/>
      <c r="DLX4" s="40"/>
      <c r="DLY4" s="40"/>
      <c r="DLZ4" s="40"/>
      <c r="DMA4" s="40"/>
      <c r="DMB4" s="40"/>
      <c r="DMC4" s="40"/>
      <c r="DMD4" s="40"/>
      <c r="DME4" s="40"/>
      <c r="DMF4" s="40"/>
      <c r="DMG4" s="40"/>
      <c r="DMH4" s="40"/>
      <c r="DMI4" s="40"/>
      <c r="DMJ4" s="40"/>
      <c r="DMK4" s="40"/>
      <c r="DML4" s="40"/>
      <c r="DMM4" s="40"/>
      <c r="DMN4" s="40"/>
      <c r="DMO4" s="40"/>
      <c r="DMP4" s="40"/>
      <c r="DMQ4" s="40"/>
      <c r="DMR4" s="40"/>
      <c r="DMS4" s="40"/>
      <c r="DMT4" s="40"/>
      <c r="DMU4" s="40"/>
      <c r="DMV4" s="40"/>
      <c r="DMW4" s="40"/>
      <c r="DMX4" s="40"/>
      <c r="DMY4" s="40"/>
      <c r="DMZ4" s="40"/>
      <c r="DNA4" s="40"/>
      <c r="DNB4" s="40"/>
      <c r="DNC4" s="40"/>
      <c r="DND4" s="40"/>
      <c r="DNE4" s="40"/>
      <c r="DNF4" s="40"/>
      <c r="DNG4" s="40"/>
      <c r="DNH4" s="40"/>
      <c r="DNI4" s="40"/>
      <c r="DNJ4" s="40"/>
      <c r="DNK4" s="40"/>
      <c r="DNL4" s="40"/>
      <c r="DNM4" s="40"/>
      <c r="DNN4" s="40"/>
      <c r="DNO4" s="40"/>
      <c r="DNP4" s="40"/>
      <c r="DNQ4" s="40"/>
      <c r="DNR4" s="40"/>
      <c r="DNS4" s="40"/>
      <c r="DNT4" s="40"/>
      <c r="DNU4" s="40"/>
      <c r="DNV4" s="40"/>
      <c r="DNW4" s="40"/>
      <c r="DNX4" s="40"/>
      <c r="DNY4" s="40"/>
      <c r="DNZ4" s="40"/>
      <c r="DOA4" s="40"/>
      <c r="DOB4" s="40"/>
      <c r="DOC4" s="40"/>
      <c r="DOD4" s="40"/>
      <c r="DOE4" s="40"/>
      <c r="DOF4" s="40"/>
      <c r="DOG4" s="40"/>
      <c r="DOH4" s="40"/>
      <c r="DOI4" s="40"/>
      <c r="DOJ4" s="40"/>
      <c r="DOK4" s="40"/>
      <c r="DOL4" s="40"/>
      <c r="DOM4" s="40"/>
      <c r="DON4" s="40"/>
      <c r="DOO4" s="40"/>
      <c r="DOP4" s="40"/>
      <c r="DOQ4" s="40"/>
      <c r="DOR4" s="40"/>
      <c r="DOS4" s="40"/>
      <c r="DOT4" s="40"/>
      <c r="DOU4" s="40"/>
      <c r="DOV4" s="40"/>
      <c r="DOW4" s="40"/>
      <c r="DOX4" s="40"/>
      <c r="DOY4" s="40"/>
      <c r="DOZ4" s="40"/>
      <c r="DPA4" s="40"/>
      <c r="DPB4" s="40"/>
      <c r="DPC4" s="40"/>
      <c r="DPD4" s="40"/>
      <c r="DPE4" s="40"/>
      <c r="DPF4" s="40"/>
      <c r="DPG4" s="40"/>
      <c r="DPH4" s="40"/>
      <c r="DPI4" s="40"/>
      <c r="DPJ4" s="40"/>
      <c r="DPK4" s="40"/>
      <c r="DPL4" s="40"/>
      <c r="DPM4" s="40"/>
      <c r="DPN4" s="40"/>
      <c r="DPO4" s="40"/>
      <c r="DPP4" s="40"/>
      <c r="DPQ4" s="40"/>
      <c r="DPR4" s="40"/>
      <c r="DPS4" s="40"/>
      <c r="DPT4" s="40"/>
      <c r="DPU4" s="40"/>
      <c r="DPV4" s="40"/>
      <c r="DPW4" s="40"/>
      <c r="DPX4" s="40"/>
      <c r="DPY4" s="40"/>
      <c r="DPZ4" s="40"/>
      <c r="DQA4" s="40"/>
      <c r="DQB4" s="40"/>
      <c r="DQC4" s="40"/>
      <c r="DQD4" s="40"/>
      <c r="DQE4" s="40"/>
      <c r="DQF4" s="40"/>
      <c r="DQG4" s="40"/>
      <c r="DQH4" s="40"/>
      <c r="DQI4" s="40"/>
      <c r="DQJ4" s="40"/>
      <c r="DQK4" s="40"/>
      <c r="DQL4" s="40"/>
      <c r="DQM4" s="40"/>
      <c r="DQN4" s="40"/>
      <c r="DQO4" s="40"/>
      <c r="DQP4" s="40"/>
      <c r="DQQ4" s="40"/>
      <c r="DQR4" s="40"/>
      <c r="DQS4" s="40"/>
      <c r="DQT4" s="40"/>
      <c r="DQU4" s="40"/>
      <c r="DQV4" s="40"/>
      <c r="DQW4" s="40"/>
      <c r="DQX4" s="40"/>
      <c r="DQY4" s="40"/>
      <c r="DQZ4" s="40"/>
      <c r="DRA4" s="40"/>
      <c r="DRB4" s="40"/>
      <c r="DRC4" s="40"/>
      <c r="DRD4" s="40"/>
      <c r="DRE4" s="40"/>
      <c r="DRF4" s="40"/>
      <c r="DRG4" s="40"/>
      <c r="DRH4" s="40"/>
      <c r="DRI4" s="40"/>
      <c r="DRJ4" s="40"/>
      <c r="DRK4" s="40"/>
      <c r="DRL4" s="40"/>
      <c r="DRM4" s="40"/>
      <c r="DRN4" s="40"/>
      <c r="DRO4" s="40"/>
      <c r="DRP4" s="40"/>
      <c r="DRQ4" s="40"/>
      <c r="DRR4" s="40"/>
      <c r="DRS4" s="40"/>
      <c r="DRT4" s="40"/>
      <c r="DRU4" s="40"/>
      <c r="DRV4" s="40"/>
      <c r="DRW4" s="40"/>
      <c r="DRX4" s="40"/>
      <c r="DRY4" s="40"/>
      <c r="DRZ4" s="40"/>
      <c r="DSA4" s="40"/>
      <c r="DSB4" s="40"/>
      <c r="DSC4" s="40"/>
      <c r="DSD4" s="40"/>
      <c r="DSE4" s="40"/>
      <c r="DSF4" s="40"/>
      <c r="DSG4" s="40"/>
      <c r="DSH4" s="40"/>
      <c r="DSI4" s="40"/>
      <c r="DSJ4" s="40"/>
      <c r="DSK4" s="40"/>
      <c r="DSL4" s="40"/>
      <c r="DSM4" s="40"/>
      <c r="DSN4" s="40"/>
      <c r="DSO4" s="40"/>
      <c r="DSP4" s="40"/>
      <c r="DSQ4" s="40"/>
      <c r="DSR4" s="40"/>
      <c r="DSS4" s="40"/>
      <c r="DST4" s="40"/>
      <c r="DSU4" s="40"/>
      <c r="DSV4" s="40"/>
      <c r="DSW4" s="40"/>
      <c r="DSX4" s="40"/>
      <c r="DSY4" s="40"/>
      <c r="DSZ4" s="40"/>
      <c r="DTA4" s="40"/>
      <c r="DTB4" s="40"/>
      <c r="DTC4" s="40"/>
      <c r="DTD4" s="40"/>
      <c r="DTE4" s="40"/>
      <c r="DTF4" s="40"/>
      <c r="DTG4" s="40"/>
      <c r="DTH4" s="40"/>
      <c r="DTI4" s="40"/>
      <c r="DTJ4" s="40"/>
      <c r="DTK4" s="40"/>
      <c r="DTL4" s="40"/>
      <c r="DTM4" s="40"/>
      <c r="DTN4" s="40"/>
      <c r="DTO4" s="40"/>
      <c r="DTP4" s="40"/>
      <c r="DTQ4" s="40"/>
      <c r="DTR4" s="40"/>
      <c r="DTS4" s="40"/>
      <c r="DTT4" s="40"/>
      <c r="DTU4" s="40"/>
      <c r="DTV4" s="40"/>
      <c r="DTW4" s="40"/>
      <c r="DTX4" s="40"/>
      <c r="DTY4" s="40"/>
      <c r="DTZ4" s="40"/>
      <c r="DUA4" s="40"/>
      <c r="DUB4" s="40"/>
      <c r="DUC4" s="40"/>
      <c r="DUD4" s="40"/>
      <c r="DUE4" s="40"/>
      <c r="DUF4" s="40"/>
      <c r="DUG4" s="40"/>
      <c r="DUH4" s="40"/>
      <c r="DUI4" s="40"/>
      <c r="DUJ4" s="40"/>
      <c r="DUK4" s="40"/>
      <c r="DUL4" s="40"/>
      <c r="DUM4" s="40"/>
      <c r="DUN4" s="40"/>
      <c r="DUO4" s="40"/>
      <c r="DUP4" s="40"/>
      <c r="DUQ4" s="40"/>
      <c r="DUR4" s="40"/>
      <c r="DUS4" s="40"/>
      <c r="DUT4" s="40"/>
      <c r="DUU4" s="40"/>
      <c r="DUV4" s="40"/>
      <c r="DUW4" s="40"/>
      <c r="DUX4" s="40"/>
      <c r="DUY4" s="40"/>
      <c r="DUZ4" s="40"/>
      <c r="DVA4" s="40"/>
      <c r="DVB4" s="40"/>
      <c r="DVC4" s="40"/>
      <c r="DVD4" s="40"/>
      <c r="DVE4" s="40"/>
      <c r="DVF4" s="40"/>
      <c r="DVG4" s="40"/>
      <c r="DVH4" s="40"/>
      <c r="DVI4" s="40"/>
      <c r="DVJ4" s="40"/>
      <c r="DVK4" s="40"/>
      <c r="DVL4" s="40"/>
      <c r="DVM4" s="40"/>
      <c r="DVN4" s="40"/>
      <c r="DVO4" s="40"/>
      <c r="DVP4" s="40"/>
      <c r="DVQ4" s="40"/>
      <c r="DVR4" s="40"/>
      <c r="DVS4" s="40"/>
      <c r="DVT4" s="40"/>
      <c r="DVU4" s="40"/>
      <c r="DVV4" s="40"/>
      <c r="DVW4" s="40"/>
      <c r="DVX4" s="40"/>
      <c r="DVY4" s="40"/>
      <c r="DVZ4" s="40"/>
      <c r="DWA4" s="40"/>
      <c r="DWB4" s="40"/>
      <c r="DWC4" s="40"/>
      <c r="DWD4" s="40"/>
      <c r="DWE4" s="40"/>
      <c r="DWF4" s="40"/>
      <c r="DWG4" s="40"/>
      <c r="DWH4" s="40"/>
      <c r="DWI4" s="40"/>
      <c r="DWJ4" s="40"/>
      <c r="DWK4" s="40"/>
      <c r="DWL4" s="40"/>
      <c r="DWM4" s="40"/>
      <c r="DWN4" s="40"/>
      <c r="DWO4" s="40"/>
      <c r="DWP4" s="40"/>
      <c r="DWQ4" s="40"/>
      <c r="DWR4" s="40"/>
      <c r="DWS4" s="40"/>
      <c r="DWT4" s="40"/>
      <c r="DWU4" s="40"/>
      <c r="DWV4" s="40"/>
      <c r="DWW4" s="40"/>
      <c r="DWX4" s="40"/>
      <c r="DWY4" s="40"/>
      <c r="DWZ4" s="40"/>
      <c r="DXA4" s="40"/>
      <c r="DXB4" s="40"/>
      <c r="DXC4" s="40"/>
      <c r="DXD4" s="40"/>
      <c r="DXE4" s="40"/>
      <c r="DXF4" s="40"/>
      <c r="DXG4" s="40"/>
      <c r="DXH4" s="40"/>
      <c r="DXI4" s="40"/>
      <c r="DXJ4" s="40"/>
      <c r="DXK4" s="40"/>
      <c r="DXL4" s="40"/>
      <c r="DXM4" s="40"/>
      <c r="DXN4" s="40"/>
      <c r="DXO4" s="40"/>
      <c r="DXP4" s="40"/>
      <c r="DXQ4" s="40"/>
      <c r="DXR4" s="40"/>
      <c r="DXS4" s="40"/>
      <c r="DXT4" s="40"/>
      <c r="DXU4" s="40"/>
      <c r="DXV4" s="40"/>
      <c r="DXW4" s="40"/>
      <c r="DXX4" s="40"/>
      <c r="DXY4" s="40"/>
      <c r="DXZ4" s="40"/>
      <c r="DYA4" s="40"/>
      <c r="DYB4" s="40"/>
      <c r="DYC4" s="40"/>
      <c r="DYD4" s="40"/>
      <c r="DYE4" s="40"/>
      <c r="DYF4" s="40"/>
      <c r="DYG4" s="40"/>
      <c r="DYH4" s="40"/>
      <c r="DYI4" s="40"/>
      <c r="DYJ4" s="40"/>
      <c r="DYK4" s="40"/>
      <c r="DYL4" s="40"/>
      <c r="DYM4" s="40"/>
      <c r="DYN4" s="40"/>
      <c r="DYO4" s="40"/>
      <c r="DYP4" s="40"/>
      <c r="DYQ4" s="40"/>
      <c r="DYR4" s="40"/>
      <c r="DYS4" s="40"/>
      <c r="DYT4" s="40"/>
      <c r="DYU4" s="40"/>
      <c r="DYV4" s="40"/>
      <c r="DYW4" s="40"/>
      <c r="DYX4" s="40"/>
      <c r="DYY4" s="40"/>
      <c r="DYZ4" s="40"/>
      <c r="DZA4" s="40"/>
      <c r="DZB4" s="40"/>
      <c r="DZC4" s="40"/>
      <c r="DZD4" s="40"/>
      <c r="DZE4" s="40"/>
      <c r="DZF4" s="40"/>
      <c r="DZG4" s="40"/>
      <c r="DZH4" s="40"/>
      <c r="DZI4" s="40"/>
      <c r="DZJ4" s="40"/>
      <c r="DZK4" s="40"/>
      <c r="DZL4" s="40"/>
      <c r="DZM4" s="40"/>
      <c r="DZN4" s="40"/>
      <c r="DZO4" s="40"/>
      <c r="DZP4" s="40"/>
      <c r="DZQ4" s="40"/>
      <c r="DZR4" s="40"/>
      <c r="DZS4" s="40"/>
      <c r="DZT4" s="40"/>
      <c r="DZU4" s="40"/>
      <c r="DZV4" s="40"/>
      <c r="DZW4" s="40"/>
      <c r="DZX4" s="40"/>
      <c r="DZY4" s="40"/>
      <c r="DZZ4" s="40"/>
      <c r="EAA4" s="40"/>
      <c r="EAB4" s="40"/>
      <c r="EAC4" s="40"/>
      <c r="EAD4" s="40"/>
      <c r="EAE4" s="40"/>
      <c r="EAF4" s="40"/>
      <c r="EAG4" s="40"/>
      <c r="EAH4" s="40"/>
      <c r="EAI4" s="40"/>
      <c r="EAJ4" s="40"/>
      <c r="EAK4" s="40"/>
      <c r="EAL4" s="40"/>
      <c r="EAM4" s="40"/>
      <c r="EAN4" s="40"/>
      <c r="EAO4" s="40"/>
      <c r="EAP4" s="40"/>
      <c r="EAQ4" s="40"/>
      <c r="EAR4" s="40"/>
      <c r="EAS4" s="40"/>
      <c r="EAT4" s="40"/>
      <c r="EAU4" s="40"/>
      <c r="EAV4" s="40"/>
      <c r="EAW4" s="40"/>
      <c r="EAX4" s="40"/>
      <c r="EAY4" s="40"/>
      <c r="EAZ4" s="40"/>
      <c r="EBA4" s="40"/>
      <c r="EBB4" s="40"/>
      <c r="EBC4" s="40"/>
      <c r="EBD4" s="40"/>
      <c r="EBE4" s="40"/>
      <c r="EBF4" s="40"/>
      <c r="EBG4" s="40"/>
      <c r="EBH4" s="40"/>
      <c r="EBI4" s="40"/>
      <c r="EBJ4" s="40"/>
      <c r="EBK4" s="40"/>
      <c r="EBL4" s="40"/>
      <c r="EBM4" s="40"/>
      <c r="EBN4" s="40"/>
      <c r="EBO4" s="40"/>
      <c r="EBP4" s="40"/>
      <c r="EBQ4" s="40"/>
      <c r="EBR4" s="40"/>
      <c r="EBS4" s="40"/>
      <c r="EBT4" s="40"/>
      <c r="EBU4" s="40"/>
      <c r="EBV4" s="40"/>
      <c r="EBW4" s="40"/>
      <c r="EBX4" s="40"/>
      <c r="EBY4" s="40"/>
      <c r="EBZ4" s="40"/>
      <c r="ECA4" s="40"/>
      <c r="ECB4" s="40"/>
      <c r="ECC4" s="40"/>
      <c r="ECD4" s="40"/>
      <c r="ECE4" s="40"/>
      <c r="ECF4" s="40"/>
      <c r="ECG4" s="40"/>
      <c r="ECH4" s="40"/>
      <c r="ECI4" s="40"/>
      <c r="ECJ4" s="40"/>
      <c r="ECK4" s="40"/>
      <c r="ECL4" s="40"/>
      <c r="ECM4" s="40"/>
      <c r="ECN4" s="40"/>
      <c r="ECO4" s="40"/>
      <c r="ECP4" s="40"/>
      <c r="ECQ4" s="40"/>
      <c r="ECR4" s="40"/>
      <c r="ECS4" s="40"/>
      <c r="ECT4" s="40"/>
      <c r="ECU4" s="40"/>
      <c r="ECV4" s="40"/>
      <c r="ECW4" s="40"/>
      <c r="ECX4" s="40"/>
      <c r="ECY4" s="40"/>
      <c r="ECZ4" s="40"/>
      <c r="EDA4" s="40"/>
      <c r="EDB4" s="40"/>
      <c r="EDC4" s="40"/>
      <c r="EDD4" s="40"/>
      <c r="EDE4" s="40"/>
      <c r="EDF4" s="40"/>
      <c r="EDG4" s="40"/>
      <c r="EDH4" s="40"/>
      <c r="EDI4" s="40"/>
      <c r="EDJ4" s="40"/>
      <c r="EDK4" s="40"/>
      <c r="EDL4" s="40"/>
      <c r="EDM4" s="40"/>
      <c r="EDN4" s="40"/>
      <c r="EDO4" s="40"/>
      <c r="EDP4" s="40"/>
      <c r="EDQ4" s="40"/>
      <c r="EDR4" s="40"/>
      <c r="EDS4" s="40"/>
      <c r="EDT4" s="40"/>
      <c r="EDU4" s="40"/>
      <c r="EDV4" s="40"/>
      <c r="EDW4" s="40"/>
      <c r="EDX4" s="40"/>
      <c r="EDY4" s="40"/>
      <c r="EDZ4" s="40"/>
      <c r="EEA4" s="40"/>
      <c r="EEB4" s="40"/>
      <c r="EEC4" s="40"/>
      <c r="EED4" s="40"/>
      <c r="EEE4" s="40"/>
      <c r="EEF4" s="40"/>
      <c r="EEG4" s="40"/>
      <c r="EEH4" s="40"/>
      <c r="EEI4" s="40"/>
      <c r="EEJ4" s="40"/>
      <c r="EEK4" s="40"/>
      <c r="EEL4" s="40"/>
      <c r="EEM4" s="40"/>
      <c r="EEN4" s="40"/>
      <c r="EEO4" s="40"/>
      <c r="EEP4" s="40"/>
      <c r="EEQ4" s="40"/>
      <c r="EER4" s="40"/>
      <c r="EES4" s="40"/>
      <c r="EET4" s="40"/>
      <c r="EEU4" s="40"/>
      <c r="EEV4" s="40"/>
      <c r="EEW4" s="40"/>
      <c r="EEX4" s="40"/>
      <c r="EEY4" s="40"/>
      <c r="EEZ4" s="40"/>
      <c r="EFA4" s="40"/>
      <c r="EFB4" s="40"/>
      <c r="EFC4" s="40"/>
      <c r="EFD4" s="40"/>
      <c r="EFE4" s="40"/>
      <c r="EFF4" s="40"/>
      <c r="EFG4" s="40"/>
      <c r="EFH4" s="40"/>
      <c r="EFI4" s="40"/>
      <c r="EFJ4" s="40"/>
      <c r="EFK4" s="40"/>
      <c r="EFL4" s="40"/>
      <c r="EFM4" s="40"/>
      <c r="EFN4" s="40"/>
      <c r="EFO4" s="40"/>
      <c r="EFP4" s="40"/>
      <c r="EFQ4" s="40"/>
      <c r="EFR4" s="40"/>
      <c r="EFS4" s="40"/>
      <c r="EFT4" s="40"/>
      <c r="EFU4" s="40"/>
      <c r="EFV4" s="40"/>
      <c r="EFW4" s="40"/>
      <c r="EFX4" s="40"/>
      <c r="EFY4" s="40"/>
      <c r="EFZ4" s="40"/>
      <c r="EGA4" s="40"/>
      <c r="EGB4" s="40"/>
      <c r="EGC4" s="40"/>
      <c r="EGD4" s="40"/>
      <c r="EGE4" s="40"/>
      <c r="EGF4" s="40"/>
      <c r="EGG4" s="40"/>
      <c r="EGH4" s="40"/>
      <c r="EGI4" s="40"/>
      <c r="EGJ4" s="40"/>
      <c r="EGK4" s="40"/>
      <c r="EGL4" s="40"/>
      <c r="EGM4" s="40"/>
      <c r="EGN4" s="40"/>
      <c r="EGO4" s="40"/>
      <c r="EGP4" s="40"/>
      <c r="EGQ4" s="40"/>
      <c r="EGR4" s="40"/>
      <c r="EGS4" s="40"/>
      <c r="EGT4" s="40"/>
      <c r="EGU4" s="40"/>
      <c r="EGV4" s="40"/>
      <c r="EGW4" s="40"/>
      <c r="EGX4" s="40"/>
      <c r="EGY4" s="40"/>
      <c r="EGZ4" s="40"/>
      <c r="EHA4" s="40"/>
      <c r="EHB4" s="40"/>
      <c r="EHC4" s="40"/>
      <c r="EHD4" s="40"/>
      <c r="EHE4" s="40"/>
      <c r="EHF4" s="40"/>
      <c r="EHG4" s="40"/>
      <c r="EHH4" s="40"/>
      <c r="EHI4" s="40"/>
      <c r="EHJ4" s="40"/>
      <c r="EHK4" s="40"/>
      <c r="EHL4" s="40"/>
      <c r="EHM4" s="40"/>
      <c r="EHN4" s="40"/>
      <c r="EHO4" s="40"/>
      <c r="EHP4" s="40"/>
      <c r="EHQ4" s="40"/>
      <c r="EHR4" s="40"/>
      <c r="EHS4" s="40"/>
      <c r="EHT4" s="40"/>
      <c r="EHU4" s="40"/>
      <c r="EHV4" s="40"/>
      <c r="EHW4" s="40"/>
      <c r="EHX4" s="40"/>
      <c r="EHY4" s="40"/>
      <c r="EHZ4" s="40"/>
      <c r="EIA4" s="40"/>
      <c r="EIB4" s="40"/>
      <c r="EIC4" s="40"/>
      <c r="EID4" s="40"/>
      <c r="EIE4" s="40"/>
      <c r="EIF4" s="40"/>
      <c r="EIG4" s="40"/>
      <c r="EIH4" s="40"/>
      <c r="EII4" s="40"/>
      <c r="EIJ4" s="40"/>
      <c r="EIK4" s="40"/>
      <c r="EIL4" s="40"/>
      <c r="EIM4" s="40"/>
      <c r="EIN4" s="40"/>
      <c r="EIO4" s="40"/>
      <c r="EIP4" s="40"/>
      <c r="EIQ4" s="40"/>
      <c r="EIR4" s="40"/>
      <c r="EIS4" s="40"/>
      <c r="EIT4" s="40"/>
      <c r="EIU4" s="40"/>
      <c r="EIV4" s="40"/>
      <c r="EIW4" s="40"/>
      <c r="EIX4" s="40"/>
      <c r="EIY4" s="40"/>
      <c r="EIZ4" s="40"/>
      <c r="EJA4" s="40"/>
      <c r="EJB4" s="40"/>
      <c r="EJC4" s="40"/>
      <c r="EJD4" s="40"/>
      <c r="EJE4" s="40"/>
      <c r="EJF4" s="40"/>
      <c r="EJG4" s="40"/>
      <c r="EJH4" s="40"/>
      <c r="EJI4" s="40"/>
      <c r="EJJ4" s="40"/>
      <c r="EJK4" s="40"/>
      <c r="EJL4" s="40"/>
      <c r="EJM4" s="40"/>
      <c r="EJN4" s="40"/>
      <c r="EJO4" s="40"/>
      <c r="EJP4" s="40"/>
      <c r="EJQ4" s="40"/>
      <c r="EJR4" s="40"/>
      <c r="EJS4" s="40"/>
      <c r="EJT4" s="40"/>
      <c r="EJU4" s="40"/>
      <c r="EJV4" s="40"/>
      <c r="EJW4" s="40"/>
      <c r="EJX4" s="40"/>
      <c r="EJY4" s="40"/>
      <c r="EJZ4" s="40"/>
      <c r="EKA4" s="40"/>
      <c r="EKB4" s="40"/>
      <c r="EKC4" s="40"/>
      <c r="EKD4" s="40"/>
      <c r="EKE4" s="40"/>
      <c r="EKF4" s="40"/>
      <c r="EKG4" s="40"/>
      <c r="EKH4" s="40"/>
      <c r="EKI4" s="40"/>
      <c r="EKJ4" s="40"/>
      <c r="EKK4" s="40"/>
      <c r="EKL4" s="40"/>
      <c r="EKM4" s="40"/>
      <c r="EKN4" s="40"/>
      <c r="EKO4" s="40"/>
      <c r="EKP4" s="40"/>
      <c r="EKQ4" s="40"/>
      <c r="EKR4" s="40"/>
      <c r="EKS4" s="40"/>
      <c r="EKT4" s="40"/>
      <c r="EKU4" s="40"/>
      <c r="EKV4" s="40"/>
      <c r="EKW4" s="40"/>
      <c r="EKX4" s="40"/>
      <c r="EKY4" s="40"/>
      <c r="EKZ4" s="40"/>
      <c r="ELA4" s="40"/>
      <c r="ELB4" s="40"/>
      <c r="ELC4" s="40"/>
      <c r="ELD4" s="40"/>
      <c r="ELE4" s="40"/>
      <c r="ELF4" s="40"/>
      <c r="ELG4" s="40"/>
      <c r="ELH4" s="40"/>
      <c r="ELI4" s="40"/>
      <c r="ELJ4" s="40"/>
      <c r="ELK4" s="40"/>
      <c r="ELL4" s="40"/>
      <c r="ELM4" s="40"/>
      <c r="ELN4" s="40"/>
      <c r="ELO4" s="40"/>
      <c r="ELP4" s="40"/>
      <c r="ELQ4" s="40"/>
      <c r="ELR4" s="40"/>
      <c r="ELS4" s="40"/>
      <c r="ELT4" s="40"/>
      <c r="ELU4" s="40"/>
      <c r="ELV4" s="40"/>
      <c r="ELW4" s="40"/>
      <c r="ELX4" s="40"/>
      <c r="ELY4" s="40"/>
      <c r="ELZ4" s="40"/>
      <c r="EMA4" s="40"/>
      <c r="EMB4" s="40"/>
      <c r="EMC4" s="40"/>
      <c r="EMD4" s="40"/>
      <c r="EME4" s="40"/>
      <c r="EMF4" s="40"/>
      <c r="EMG4" s="40"/>
      <c r="EMH4" s="40"/>
      <c r="EMI4" s="40"/>
      <c r="EMJ4" s="40"/>
      <c r="EMK4" s="40"/>
      <c r="EML4" s="40"/>
      <c r="EMM4" s="40"/>
      <c r="EMN4" s="40"/>
      <c r="EMO4" s="40"/>
      <c r="EMP4" s="40"/>
      <c r="EMQ4" s="40"/>
      <c r="EMR4" s="40"/>
      <c r="EMS4" s="40"/>
      <c r="EMT4" s="40"/>
      <c r="EMU4" s="40"/>
      <c r="EMV4" s="40"/>
      <c r="EMW4" s="40"/>
      <c r="EMX4" s="40"/>
      <c r="EMY4" s="40"/>
      <c r="EMZ4" s="40"/>
      <c r="ENA4" s="40"/>
      <c r="ENB4" s="40"/>
      <c r="ENC4" s="40"/>
      <c r="END4" s="40"/>
      <c r="ENE4" s="40"/>
      <c r="ENF4" s="40"/>
      <c r="ENG4" s="40"/>
      <c r="ENH4" s="40"/>
      <c r="ENI4" s="40"/>
      <c r="ENJ4" s="40"/>
      <c r="ENK4" s="40"/>
      <c r="ENL4" s="40"/>
      <c r="ENM4" s="40"/>
      <c r="ENN4" s="40"/>
      <c r="ENO4" s="40"/>
      <c r="ENP4" s="40"/>
      <c r="ENQ4" s="40"/>
      <c r="ENR4" s="40"/>
      <c r="ENS4" s="40"/>
      <c r="ENT4" s="40"/>
      <c r="ENU4" s="40"/>
      <c r="ENV4" s="40"/>
      <c r="ENW4" s="40"/>
      <c r="ENX4" s="40"/>
      <c r="ENY4" s="40"/>
      <c r="ENZ4" s="40"/>
      <c r="EOA4" s="40"/>
      <c r="EOB4" s="40"/>
      <c r="EOC4" s="40"/>
      <c r="EOD4" s="40"/>
      <c r="EOE4" s="40"/>
      <c r="EOF4" s="40"/>
      <c r="EOG4" s="40"/>
      <c r="EOH4" s="40"/>
      <c r="EOI4" s="40"/>
      <c r="EOJ4" s="40"/>
      <c r="EOK4" s="40"/>
      <c r="EOL4" s="40"/>
      <c r="EOM4" s="40"/>
      <c r="EON4" s="40"/>
      <c r="EOO4" s="40"/>
      <c r="EOP4" s="40"/>
      <c r="EOQ4" s="40"/>
      <c r="EOR4" s="40"/>
      <c r="EOS4" s="40"/>
      <c r="EOT4" s="40"/>
      <c r="EOU4" s="40"/>
      <c r="EOV4" s="40"/>
      <c r="EOW4" s="40"/>
      <c r="EOX4" s="40"/>
      <c r="EOY4" s="40"/>
      <c r="EOZ4" s="40"/>
      <c r="EPA4" s="40"/>
      <c r="EPB4" s="40"/>
      <c r="EPC4" s="40"/>
      <c r="EPD4" s="40"/>
      <c r="EPE4" s="40"/>
      <c r="EPF4" s="40"/>
      <c r="EPG4" s="40"/>
      <c r="EPH4" s="40"/>
      <c r="EPI4" s="40"/>
      <c r="EPJ4" s="40"/>
      <c r="EPK4" s="40"/>
      <c r="EPL4" s="40"/>
      <c r="EPM4" s="40"/>
      <c r="EPN4" s="40"/>
      <c r="EPO4" s="40"/>
      <c r="EPP4" s="40"/>
      <c r="EPQ4" s="40"/>
      <c r="EPR4" s="40"/>
      <c r="EPS4" s="40"/>
      <c r="EPT4" s="40"/>
      <c r="EPU4" s="40"/>
      <c r="EPV4" s="40"/>
      <c r="EPW4" s="40"/>
      <c r="EPX4" s="40"/>
      <c r="EPY4" s="40"/>
      <c r="EPZ4" s="40"/>
      <c r="EQA4" s="40"/>
      <c r="EQB4" s="40"/>
      <c r="EQC4" s="40"/>
      <c r="EQD4" s="40"/>
      <c r="EQE4" s="40"/>
      <c r="EQF4" s="40"/>
      <c r="EQG4" s="40"/>
      <c r="EQH4" s="40"/>
      <c r="EQI4" s="40"/>
      <c r="EQJ4" s="40"/>
      <c r="EQK4" s="40"/>
      <c r="EQL4" s="40"/>
      <c r="EQM4" s="40"/>
      <c r="EQN4" s="40"/>
      <c r="EQO4" s="40"/>
      <c r="EQP4" s="40"/>
      <c r="EQQ4" s="40"/>
      <c r="EQR4" s="40"/>
      <c r="EQS4" s="40"/>
      <c r="EQT4" s="40"/>
      <c r="EQU4" s="40"/>
      <c r="EQV4" s="40"/>
      <c r="EQW4" s="40"/>
      <c r="EQX4" s="40"/>
      <c r="EQY4" s="40"/>
      <c r="EQZ4" s="40"/>
      <c r="ERA4" s="40"/>
      <c r="ERB4" s="40"/>
      <c r="ERC4" s="40"/>
      <c r="ERD4" s="40"/>
      <c r="ERE4" s="40"/>
      <c r="ERF4" s="40"/>
      <c r="ERG4" s="40"/>
      <c r="ERH4" s="40"/>
      <c r="ERI4" s="40"/>
      <c r="ERJ4" s="40"/>
      <c r="ERK4" s="40"/>
      <c r="ERL4" s="40"/>
      <c r="ERM4" s="40"/>
      <c r="ERN4" s="40"/>
      <c r="ERO4" s="40"/>
      <c r="ERP4" s="40"/>
      <c r="ERQ4" s="40"/>
      <c r="ERR4" s="40"/>
      <c r="ERS4" s="40"/>
      <c r="ERT4" s="40"/>
      <c r="ERU4" s="40"/>
      <c r="ERV4" s="40"/>
      <c r="ERW4" s="40"/>
      <c r="ERX4" s="40"/>
      <c r="ERY4" s="40"/>
      <c r="ERZ4" s="40"/>
      <c r="ESA4" s="40"/>
      <c r="ESB4" s="40"/>
      <c r="ESC4" s="40"/>
      <c r="ESD4" s="40"/>
      <c r="ESE4" s="40"/>
      <c r="ESF4" s="40"/>
      <c r="ESG4" s="40"/>
      <c r="ESH4" s="40"/>
      <c r="ESI4" s="40"/>
      <c r="ESJ4" s="40"/>
      <c r="ESK4" s="40"/>
      <c r="ESL4" s="40"/>
      <c r="ESM4" s="40"/>
      <c r="ESN4" s="40"/>
      <c r="ESO4" s="40"/>
      <c r="ESP4" s="40"/>
      <c r="ESQ4" s="40"/>
      <c r="ESR4" s="40"/>
      <c r="ESS4" s="40"/>
      <c r="EST4" s="40"/>
      <c r="ESU4" s="40"/>
      <c r="ESV4" s="40"/>
      <c r="ESW4" s="40"/>
      <c r="ESX4" s="40"/>
      <c r="ESY4" s="40"/>
      <c r="ESZ4" s="40"/>
      <c r="ETA4" s="40"/>
      <c r="ETB4" s="40"/>
      <c r="ETC4" s="40"/>
      <c r="ETD4" s="40"/>
      <c r="ETE4" s="40"/>
      <c r="ETF4" s="40"/>
      <c r="ETG4" s="40"/>
      <c r="ETH4" s="40"/>
      <c r="ETI4" s="40"/>
      <c r="ETJ4" s="40"/>
      <c r="ETK4" s="40"/>
      <c r="ETL4" s="40"/>
      <c r="ETM4" s="40"/>
      <c r="ETN4" s="40"/>
      <c r="ETO4" s="40"/>
      <c r="ETP4" s="40"/>
      <c r="ETQ4" s="40"/>
      <c r="ETR4" s="40"/>
      <c r="ETS4" s="40"/>
      <c r="ETT4" s="40"/>
      <c r="ETU4" s="40"/>
      <c r="ETV4" s="40"/>
      <c r="ETW4" s="40"/>
      <c r="ETX4" s="40"/>
      <c r="ETY4" s="40"/>
      <c r="ETZ4" s="40"/>
      <c r="EUA4" s="40"/>
      <c r="EUB4" s="40"/>
      <c r="EUC4" s="40"/>
      <c r="EUD4" s="40"/>
      <c r="EUE4" s="40"/>
      <c r="EUF4" s="40"/>
      <c r="EUG4" s="40"/>
      <c r="EUH4" s="40"/>
      <c r="EUI4" s="40"/>
      <c r="EUJ4" s="40"/>
      <c r="EUK4" s="40"/>
      <c r="EUL4" s="40"/>
      <c r="EUM4" s="40"/>
      <c r="EUN4" s="40"/>
      <c r="EUO4" s="40"/>
      <c r="EUP4" s="40"/>
      <c r="EUQ4" s="40"/>
      <c r="EUR4" s="40"/>
      <c r="EUS4" s="40"/>
      <c r="EUT4" s="40"/>
      <c r="EUU4" s="40"/>
      <c r="EUV4" s="40"/>
      <c r="EUW4" s="40"/>
      <c r="EUX4" s="40"/>
      <c r="EUY4" s="40"/>
      <c r="EUZ4" s="40"/>
      <c r="EVA4" s="40"/>
      <c r="EVB4" s="40"/>
      <c r="EVC4" s="40"/>
      <c r="EVD4" s="40"/>
      <c r="EVE4" s="40"/>
      <c r="EVF4" s="40"/>
      <c r="EVG4" s="40"/>
      <c r="EVH4" s="40"/>
      <c r="EVI4" s="40"/>
      <c r="EVJ4" s="40"/>
      <c r="EVK4" s="40"/>
      <c r="EVL4" s="40"/>
      <c r="EVM4" s="40"/>
      <c r="EVN4" s="40"/>
      <c r="EVO4" s="40"/>
      <c r="EVP4" s="40"/>
      <c r="EVQ4" s="40"/>
      <c r="EVR4" s="40"/>
      <c r="EVS4" s="40"/>
      <c r="EVT4" s="40"/>
      <c r="EVU4" s="40"/>
      <c r="EVV4" s="40"/>
      <c r="EVW4" s="40"/>
      <c r="EVX4" s="40"/>
      <c r="EVY4" s="40"/>
      <c r="EVZ4" s="40"/>
      <c r="EWA4" s="40"/>
      <c r="EWB4" s="40"/>
      <c r="EWC4" s="40"/>
      <c r="EWD4" s="40"/>
      <c r="EWE4" s="40"/>
      <c r="EWF4" s="40"/>
      <c r="EWG4" s="40"/>
      <c r="EWH4" s="40"/>
      <c r="EWI4" s="40"/>
      <c r="EWJ4" s="40"/>
      <c r="EWK4" s="40"/>
      <c r="EWL4" s="40"/>
      <c r="EWM4" s="40"/>
      <c r="EWN4" s="40"/>
      <c r="EWO4" s="40"/>
      <c r="EWP4" s="40"/>
      <c r="EWQ4" s="40"/>
      <c r="EWR4" s="40"/>
      <c r="EWS4" s="40"/>
      <c r="EWT4" s="40"/>
      <c r="EWU4" s="40"/>
      <c r="EWV4" s="40"/>
      <c r="EWW4" s="40"/>
      <c r="EWX4" s="40"/>
      <c r="EWY4" s="40"/>
      <c r="EWZ4" s="40"/>
      <c r="EXA4" s="40"/>
      <c r="EXB4" s="40"/>
      <c r="EXC4" s="40"/>
      <c r="EXD4" s="40"/>
      <c r="EXE4" s="40"/>
      <c r="EXF4" s="40"/>
      <c r="EXG4" s="40"/>
      <c r="EXH4" s="40"/>
      <c r="EXI4" s="40"/>
      <c r="EXJ4" s="40"/>
      <c r="EXK4" s="40"/>
      <c r="EXL4" s="40"/>
      <c r="EXM4" s="40"/>
      <c r="EXN4" s="40"/>
      <c r="EXO4" s="40"/>
      <c r="EXP4" s="40"/>
      <c r="EXQ4" s="40"/>
      <c r="EXR4" s="40"/>
      <c r="EXS4" s="40"/>
      <c r="EXT4" s="40"/>
      <c r="EXU4" s="40"/>
      <c r="EXV4" s="40"/>
      <c r="EXW4" s="40"/>
      <c r="EXX4" s="40"/>
      <c r="EXY4" s="40"/>
      <c r="EXZ4" s="40"/>
      <c r="EYA4" s="40"/>
      <c r="EYB4" s="40"/>
      <c r="EYC4" s="40"/>
      <c r="EYD4" s="40"/>
      <c r="EYE4" s="40"/>
      <c r="EYF4" s="40"/>
      <c r="EYG4" s="40"/>
      <c r="EYH4" s="40"/>
      <c r="EYI4" s="40"/>
      <c r="EYJ4" s="40"/>
      <c r="EYK4" s="40"/>
      <c r="EYL4" s="40"/>
      <c r="EYM4" s="40"/>
      <c r="EYN4" s="40"/>
      <c r="EYO4" s="40"/>
      <c r="EYP4" s="40"/>
      <c r="EYQ4" s="40"/>
      <c r="EYR4" s="40"/>
      <c r="EYS4" s="40"/>
      <c r="EYT4" s="40"/>
      <c r="EYU4" s="40"/>
      <c r="EYV4" s="40"/>
      <c r="EYW4" s="40"/>
      <c r="EYX4" s="40"/>
      <c r="EYY4" s="40"/>
      <c r="EYZ4" s="40"/>
      <c r="EZA4" s="40"/>
      <c r="EZB4" s="40"/>
      <c r="EZC4" s="40"/>
      <c r="EZD4" s="40"/>
      <c r="EZE4" s="40"/>
      <c r="EZF4" s="40"/>
      <c r="EZG4" s="40"/>
      <c r="EZH4" s="40"/>
      <c r="EZI4" s="40"/>
      <c r="EZJ4" s="40"/>
      <c r="EZK4" s="40"/>
      <c r="EZL4" s="40"/>
      <c r="EZM4" s="40"/>
      <c r="EZN4" s="40"/>
      <c r="EZO4" s="40"/>
      <c r="EZP4" s="40"/>
      <c r="EZQ4" s="40"/>
      <c r="EZR4" s="40"/>
      <c r="EZS4" s="40"/>
      <c r="EZT4" s="40"/>
      <c r="EZU4" s="40"/>
      <c r="EZV4" s="40"/>
      <c r="EZW4" s="40"/>
      <c r="EZX4" s="40"/>
      <c r="EZY4" s="40"/>
      <c r="EZZ4" s="40"/>
      <c r="FAA4" s="40"/>
      <c r="FAB4" s="40"/>
      <c r="FAC4" s="40"/>
      <c r="FAD4" s="40"/>
      <c r="FAE4" s="40"/>
      <c r="FAF4" s="40"/>
      <c r="FAG4" s="40"/>
      <c r="FAH4" s="40"/>
      <c r="FAI4" s="40"/>
      <c r="FAJ4" s="40"/>
      <c r="FAK4" s="40"/>
      <c r="FAL4" s="40"/>
      <c r="FAM4" s="40"/>
      <c r="FAN4" s="40"/>
      <c r="FAO4" s="40"/>
      <c r="FAP4" s="40"/>
      <c r="FAQ4" s="40"/>
      <c r="FAR4" s="40"/>
      <c r="FAS4" s="40"/>
      <c r="FAT4" s="40"/>
      <c r="FAU4" s="40"/>
      <c r="FAV4" s="40"/>
      <c r="FAW4" s="40"/>
      <c r="FAX4" s="40"/>
      <c r="FAY4" s="40"/>
      <c r="FAZ4" s="40"/>
      <c r="FBA4" s="40"/>
      <c r="FBB4" s="40"/>
      <c r="FBC4" s="40"/>
      <c r="FBD4" s="40"/>
      <c r="FBE4" s="40"/>
      <c r="FBF4" s="40"/>
      <c r="FBG4" s="40"/>
      <c r="FBH4" s="40"/>
      <c r="FBI4" s="40"/>
      <c r="FBJ4" s="40"/>
      <c r="FBK4" s="40"/>
      <c r="FBL4" s="40"/>
      <c r="FBM4" s="40"/>
      <c r="FBN4" s="40"/>
      <c r="FBO4" s="40"/>
      <c r="FBP4" s="40"/>
      <c r="FBQ4" s="40"/>
      <c r="FBR4" s="40"/>
      <c r="FBS4" s="40"/>
      <c r="FBT4" s="40"/>
      <c r="FBU4" s="40"/>
      <c r="FBV4" s="40"/>
      <c r="FBW4" s="40"/>
      <c r="FBX4" s="40"/>
      <c r="FBY4" s="40"/>
      <c r="FBZ4" s="40"/>
      <c r="FCA4" s="40"/>
      <c r="FCB4" s="40"/>
      <c r="FCC4" s="40"/>
      <c r="FCD4" s="40"/>
      <c r="FCE4" s="40"/>
      <c r="FCF4" s="40"/>
      <c r="FCG4" s="40"/>
      <c r="FCH4" s="40"/>
      <c r="FCI4" s="40"/>
      <c r="FCJ4" s="40"/>
      <c r="FCK4" s="40"/>
      <c r="FCL4" s="40"/>
      <c r="FCM4" s="40"/>
      <c r="FCN4" s="40"/>
      <c r="FCO4" s="40"/>
      <c r="FCP4" s="40"/>
      <c r="FCQ4" s="40"/>
      <c r="FCR4" s="40"/>
      <c r="FCS4" s="40"/>
      <c r="FCT4" s="40"/>
      <c r="FCU4" s="40"/>
      <c r="FCV4" s="40"/>
      <c r="FCW4" s="40"/>
      <c r="FCX4" s="40"/>
      <c r="FCY4" s="40"/>
      <c r="FCZ4" s="40"/>
      <c r="FDA4" s="40"/>
      <c r="FDB4" s="40"/>
      <c r="FDC4" s="40"/>
      <c r="FDD4" s="40"/>
      <c r="FDE4" s="40"/>
      <c r="FDF4" s="40"/>
      <c r="FDG4" s="40"/>
      <c r="FDH4" s="40"/>
      <c r="FDI4" s="40"/>
      <c r="FDJ4" s="40"/>
      <c r="FDK4" s="40"/>
      <c r="FDL4" s="40"/>
      <c r="FDM4" s="40"/>
      <c r="FDN4" s="40"/>
      <c r="FDO4" s="40"/>
      <c r="FDP4" s="40"/>
      <c r="FDQ4" s="40"/>
      <c r="FDR4" s="40"/>
      <c r="FDS4" s="40"/>
      <c r="FDT4" s="40"/>
      <c r="FDU4" s="40"/>
      <c r="FDV4" s="40"/>
      <c r="FDW4" s="40"/>
      <c r="FDX4" s="40"/>
      <c r="FDY4" s="40"/>
      <c r="FDZ4" s="40"/>
      <c r="FEA4" s="40"/>
      <c r="FEB4" s="40"/>
      <c r="FEC4" s="40"/>
      <c r="FED4" s="40"/>
      <c r="FEE4" s="40"/>
      <c r="FEF4" s="40"/>
      <c r="FEG4" s="40"/>
      <c r="FEH4" s="40"/>
      <c r="FEI4" s="40"/>
      <c r="FEJ4" s="40"/>
      <c r="FEK4" s="40"/>
      <c r="FEL4" s="40"/>
      <c r="FEM4" s="40"/>
      <c r="FEN4" s="40"/>
      <c r="FEO4" s="40"/>
      <c r="FEP4" s="40"/>
      <c r="FEQ4" s="40"/>
      <c r="FER4" s="40"/>
      <c r="FES4" s="40"/>
      <c r="FET4" s="40"/>
      <c r="FEU4" s="40"/>
      <c r="FEV4" s="40"/>
      <c r="FEW4" s="40"/>
      <c r="FEX4" s="40"/>
      <c r="FEY4" s="40"/>
      <c r="FEZ4" s="40"/>
      <c r="FFA4" s="40"/>
      <c r="FFB4" s="40"/>
      <c r="FFC4" s="40"/>
      <c r="FFD4" s="40"/>
      <c r="FFE4" s="40"/>
      <c r="FFF4" s="40"/>
      <c r="FFG4" s="40"/>
      <c r="FFH4" s="40"/>
      <c r="FFI4" s="40"/>
      <c r="FFJ4" s="40"/>
      <c r="FFK4" s="40"/>
      <c r="FFL4" s="40"/>
      <c r="FFM4" s="40"/>
      <c r="FFN4" s="40"/>
      <c r="FFO4" s="40"/>
      <c r="FFP4" s="40"/>
      <c r="FFQ4" s="40"/>
      <c r="FFR4" s="40"/>
      <c r="FFS4" s="40"/>
      <c r="FFT4" s="40"/>
      <c r="FFU4" s="40"/>
      <c r="FFV4" s="40"/>
      <c r="FFW4" s="40"/>
      <c r="FFX4" s="40"/>
      <c r="FFY4" s="40"/>
      <c r="FFZ4" s="40"/>
      <c r="FGA4" s="40"/>
      <c r="FGB4" s="40"/>
      <c r="FGC4" s="40"/>
      <c r="FGD4" s="40"/>
      <c r="FGE4" s="40"/>
      <c r="FGF4" s="40"/>
      <c r="FGG4" s="40"/>
      <c r="FGH4" s="40"/>
      <c r="FGI4" s="40"/>
      <c r="FGJ4" s="40"/>
      <c r="FGK4" s="40"/>
      <c r="FGL4" s="40"/>
      <c r="FGM4" s="40"/>
      <c r="FGN4" s="40"/>
      <c r="FGO4" s="40"/>
      <c r="FGP4" s="40"/>
      <c r="FGQ4" s="40"/>
      <c r="FGR4" s="40"/>
      <c r="FGS4" s="40"/>
      <c r="FGT4" s="40"/>
      <c r="FGU4" s="40"/>
      <c r="FGV4" s="40"/>
      <c r="FGW4" s="40"/>
      <c r="FGX4" s="40"/>
      <c r="FGY4" s="40"/>
      <c r="FGZ4" s="40"/>
      <c r="FHA4" s="40"/>
      <c r="FHB4" s="40"/>
      <c r="FHC4" s="40"/>
      <c r="FHD4" s="40"/>
      <c r="FHE4" s="40"/>
      <c r="FHF4" s="40"/>
      <c r="FHG4" s="40"/>
      <c r="FHH4" s="40"/>
      <c r="FHI4" s="40"/>
      <c r="FHJ4" s="40"/>
      <c r="FHK4" s="40"/>
      <c r="FHL4" s="40"/>
      <c r="FHM4" s="40"/>
      <c r="FHN4" s="40"/>
      <c r="FHO4" s="40"/>
      <c r="FHP4" s="40"/>
      <c r="FHQ4" s="40"/>
      <c r="FHR4" s="40"/>
      <c r="FHS4" s="40"/>
      <c r="FHT4" s="40"/>
      <c r="FHU4" s="40"/>
      <c r="FHV4" s="40"/>
      <c r="FHW4" s="40"/>
      <c r="FHX4" s="40"/>
      <c r="FHY4" s="40"/>
      <c r="FHZ4" s="40"/>
      <c r="FIA4" s="40"/>
      <c r="FIB4" s="40"/>
      <c r="FIC4" s="40"/>
      <c r="FID4" s="40"/>
      <c r="FIE4" s="40"/>
      <c r="FIF4" s="40"/>
      <c r="FIG4" s="40"/>
      <c r="FIH4" s="40"/>
      <c r="FII4" s="40"/>
      <c r="FIJ4" s="40"/>
      <c r="FIK4" s="40"/>
      <c r="FIL4" s="40"/>
      <c r="FIM4" s="40"/>
      <c r="FIN4" s="40"/>
      <c r="FIO4" s="40"/>
      <c r="FIP4" s="40"/>
      <c r="FIQ4" s="40"/>
      <c r="FIR4" s="40"/>
      <c r="FIS4" s="40"/>
      <c r="FIT4" s="40"/>
      <c r="FIU4" s="40"/>
      <c r="FIV4" s="40"/>
      <c r="FIW4" s="40"/>
      <c r="FIX4" s="40"/>
      <c r="FIY4" s="40"/>
      <c r="FIZ4" s="40"/>
      <c r="FJA4" s="40"/>
      <c r="FJB4" s="40"/>
      <c r="FJC4" s="40"/>
      <c r="FJD4" s="40"/>
      <c r="FJE4" s="40"/>
      <c r="FJF4" s="40"/>
      <c r="FJG4" s="40"/>
      <c r="FJH4" s="40"/>
      <c r="FJI4" s="40"/>
      <c r="FJJ4" s="40"/>
      <c r="FJK4" s="40"/>
      <c r="FJL4" s="40"/>
      <c r="FJM4" s="40"/>
      <c r="FJN4" s="40"/>
      <c r="FJO4" s="40"/>
      <c r="FJP4" s="40"/>
      <c r="FJQ4" s="40"/>
      <c r="FJR4" s="40"/>
      <c r="FJS4" s="40"/>
      <c r="FJT4" s="40"/>
      <c r="FJU4" s="40"/>
      <c r="FJV4" s="40"/>
      <c r="FJW4" s="40"/>
      <c r="FJX4" s="40"/>
      <c r="FJY4" s="40"/>
      <c r="FJZ4" s="40"/>
      <c r="FKA4" s="40"/>
      <c r="FKB4" s="40"/>
      <c r="FKC4" s="40"/>
      <c r="FKD4" s="40"/>
      <c r="FKE4" s="40"/>
      <c r="FKF4" s="40"/>
      <c r="FKG4" s="40"/>
      <c r="FKH4" s="40"/>
      <c r="FKI4" s="40"/>
      <c r="FKJ4" s="40"/>
      <c r="FKK4" s="40"/>
      <c r="FKL4" s="40"/>
      <c r="FKM4" s="40"/>
      <c r="FKN4" s="40"/>
      <c r="FKO4" s="40"/>
      <c r="FKP4" s="40"/>
      <c r="FKQ4" s="40"/>
      <c r="FKR4" s="40"/>
      <c r="FKS4" s="40"/>
      <c r="FKT4" s="40"/>
      <c r="FKU4" s="40"/>
      <c r="FKV4" s="40"/>
      <c r="FKW4" s="40"/>
      <c r="FKX4" s="40"/>
      <c r="FKY4" s="40"/>
      <c r="FKZ4" s="40"/>
      <c r="FLA4" s="40"/>
      <c r="FLB4" s="40"/>
      <c r="FLC4" s="40"/>
      <c r="FLD4" s="40"/>
      <c r="FLE4" s="40"/>
      <c r="FLF4" s="40"/>
      <c r="FLG4" s="40"/>
      <c r="FLH4" s="40"/>
      <c r="FLI4" s="40"/>
      <c r="FLJ4" s="40"/>
      <c r="FLK4" s="40"/>
      <c r="FLL4" s="40"/>
      <c r="FLM4" s="40"/>
      <c r="FLN4" s="40"/>
      <c r="FLO4" s="40"/>
      <c r="FLP4" s="40"/>
      <c r="FLQ4" s="40"/>
      <c r="FLR4" s="40"/>
      <c r="FLS4" s="40"/>
      <c r="FLT4" s="40"/>
      <c r="FLU4" s="40"/>
      <c r="FLV4" s="40"/>
      <c r="FLW4" s="40"/>
      <c r="FLX4" s="40"/>
      <c r="FLY4" s="40"/>
      <c r="FLZ4" s="40"/>
      <c r="FMA4" s="40"/>
      <c r="FMB4" s="40"/>
      <c r="FMC4" s="40"/>
      <c r="FMD4" s="40"/>
      <c r="FME4" s="40"/>
      <c r="FMF4" s="40"/>
      <c r="FMG4" s="40"/>
      <c r="FMH4" s="40"/>
      <c r="FMI4" s="40"/>
      <c r="FMJ4" s="40"/>
      <c r="FMK4" s="40"/>
      <c r="FML4" s="40"/>
      <c r="FMM4" s="40"/>
      <c r="FMN4" s="40"/>
      <c r="FMO4" s="40"/>
      <c r="FMP4" s="40"/>
      <c r="FMQ4" s="40"/>
      <c r="FMR4" s="40"/>
      <c r="FMS4" s="40"/>
      <c r="FMT4" s="40"/>
      <c r="FMU4" s="40"/>
      <c r="FMV4" s="40"/>
      <c r="FMW4" s="40"/>
      <c r="FMX4" s="40"/>
      <c r="FMY4" s="40"/>
      <c r="FMZ4" s="40"/>
      <c r="FNA4" s="40"/>
      <c r="FNB4" s="40"/>
      <c r="FNC4" s="40"/>
      <c r="FND4" s="40"/>
      <c r="FNE4" s="40"/>
      <c r="FNF4" s="40"/>
      <c r="FNG4" s="40"/>
      <c r="FNH4" s="40"/>
      <c r="FNI4" s="40"/>
      <c r="FNJ4" s="40"/>
      <c r="FNK4" s="40"/>
      <c r="FNL4" s="40"/>
      <c r="FNM4" s="40"/>
      <c r="FNN4" s="40"/>
      <c r="FNO4" s="40"/>
      <c r="FNP4" s="40"/>
      <c r="FNQ4" s="40"/>
      <c r="FNR4" s="40"/>
      <c r="FNS4" s="40"/>
      <c r="FNT4" s="40"/>
      <c r="FNU4" s="40"/>
      <c r="FNV4" s="40"/>
      <c r="FNW4" s="40"/>
      <c r="FNX4" s="40"/>
      <c r="FNY4" s="40"/>
      <c r="FNZ4" s="40"/>
      <c r="FOA4" s="40"/>
      <c r="FOB4" s="40"/>
      <c r="FOC4" s="40"/>
      <c r="FOD4" s="40"/>
      <c r="FOE4" s="40"/>
      <c r="FOF4" s="40"/>
      <c r="FOG4" s="40"/>
      <c r="FOH4" s="40"/>
      <c r="FOI4" s="40"/>
      <c r="FOJ4" s="40"/>
      <c r="FOK4" s="40"/>
      <c r="FOL4" s="40"/>
      <c r="FOM4" s="40"/>
      <c r="FON4" s="40"/>
      <c r="FOO4" s="40"/>
      <c r="FOP4" s="40"/>
      <c r="FOQ4" s="40"/>
      <c r="FOR4" s="40"/>
      <c r="FOS4" s="40"/>
      <c r="FOT4" s="40"/>
      <c r="FOU4" s="40"/>
      <c r="FOV4" s="40"/>
      <c r="FOW4" s="40"/>
      <c r="FOX4" s="40"/>
      <c r="FOY4" s="40"/>
      <c r="FOZ4" s="40"/>
      <c r="FPA4" s="40"/>
      <c r="FPB4" s="40"/>
      <c r="FPC4" s="40"/>
      <c r="FPD4" s="40"/>
      <c r="FPE4" s="40"/>
      <c r="FPF4" s="40"/>
      <c r="FPG4" s="40"/>
      <c r="FPH4" s="40"/>
      <c r="FPI4" s="40"/>
      <c r="FPJ4" s="40"/>
      <c r="FPK4" s="40"/>
      <c r="FPL4" s="40"/>
      <c r="FPM4" s="40"/>
      <c r="FPN4" s="40"/>
      <c r="FPO4" s="40"/>
      <c r="FPP4" s="40"/>
      <c r="FPQ4" s="40"/>
      <c r="FPR4" s="40"/>
      <c r="FPS4" s="40"/>
      <c r="FPT4" s="40"/>
      <c r="FPU4" s="40"/>
      <c r="FPV4" s="40"/>
      <c r="FPW4" s="40"/>
      <c r="FPX4" s="40"/>
      <c r="FPY4" s="40"/>
      <c r="FPZ4" s="40"/>
      <c r="FQA4" s="40"/>
      <c r="FQB4" s="40"/>
      <c r="FQC4" s="40"/>
      <c r="FQD4" s="40"/>
      <c r="FQE4" s="40"/>
      <c r="FQF4" s="40"/>
      <c r="FQG4" s="40"/>
      <c r="FQH4" s="40"/>
      <c r="FQI4" s="40"/>
      <c r="FQJ4" s="40"/>
      <c r="FQK4" s="40"/>
      <c r="FQL4" s="40"/>
      <c r="FQM4" s="40"/>
      <c r="FQN4" s="40"/>
      <c r="FQO4" s="40"/>
      <c r="FQP4" s="40"/>
      <c r="FQQ4" s="40"/>
      <c r="FQR4" s="40"/>
      <c r="FQS4" s="40"/>
      <c r="FQT4" s="40"/>
      <c r="FQU4" s="40"/>
      <c r="FQV4" s="40"/>
      <c r="FQW4" s="40"/>
      <c r="FQX4" s="40"/>
      <c r="FQY4" s="40"/>
      <c r="FQZ4" s="40"/>
      <c r="FRA4" s="40"/>
      <c r="FRB4" s="40"/>
      <c r="FRC4" s="40"/>
      <c r="FRD4" s="40"/>
      <c r="FRE4" s="40"/>
      <c r="FRF4" s="40"/>
      <c r="FRG4" s="40"/>
      <c r="FRH4" s="40"/>
      <c r="FRI4" s="40"/>
      <c r="FRJ4" s="40"/>
      <c r="FRK4" s="40"/>
      <c r="FRL4" s="40"/>
      <c r="FRM4" s="40"/>
      <c r="FRN4" s="40"/>
      <c r="FRO4" s="40"/>
      <c r="FRP4" s="40"/>
      <c r="FRQ4" s="40"/>
      <c r="FRR4" s="40"/>
      <c r="FRS4" s="40"/>
      <c r="FRT4" s="40"/>
      <c r="FRU4" s="40"/>
      <c r="FRV4" s="40"/>
      <c r="FRW4" s="40"/>
      <c r="FRX4" s="40"/>
      <c r="FRY4" s="40"/>
      <c r="FRZ4" s="40"/>
      <c r="FSA4" s="40"/>
      <c r="FSB4" s="40"/>
      <c r="FSC4" s="40"/>
      <c r="FSD4" s="40"/>
      <c r="FSE4" s="40"/>
      <c r="FSF4" s="40"/>
      <c r="FSG4" s="40"/>
      <c r="FSH4" s="40"/>
      <c r="FSI4" s="40"/>
      <c r="FSJ4" s="40"/>
      <c r="FSK4" s="40"/>
      <c r="FSL4" s="40"/>
      <c r="FSM4" s="40"/>
      <c r="FSN4" s="40"/>
      <c r="FSO4" s="40"/>
      <c r="FSP4" s="40"/>
      <c r="FSQ4" s="40"/>
      <c r="FSR4" s="40"/>
      <c r="FSS4" s="40"/>
      <c r="FST4" s="40"/>
      <c r="FSU4" s="40"/>
      <c r="FSV4" s="40"/>
      <c r="FSW4" s="40"/>
      <c r="FSX4" s="40"/>
      <c r="FSY4" s="40"/>
      <c r="FSZ4" s="40"/>
      <c r="FTA4" s="40"/>
      <c r="FTB4" s="40"/>
      <c r="FTC4" s="40"/>
      <c r="FTD4" s="40"/>
      <c r="FTE4" s="40"/>
      <c r="FTF4" s="40"/>
      <c r="FTG4" s="40"/>
      <c r="FTH4" s="40"/>
      <c r="FTI4" s="40"/>
      <c r="FTJ4" s="40"/>
      <c r="FTK4" s="40"/>
      <c r="FTL4" s="40"/>
      <c r="FTM4" s="40"/>
      <c r="FTN4" s="40"/>
      <c r="FTO4" s="40"/>
      <c r="FTP4" s="40"/>
      <c r="FTQ4" s="40"/>
      <c r="FTR4" s="40"/>
      <c r="FTS4" s="40"/>
      <c r="FTT4" s="40"/>
      <c r="FTU4" s="40"/>
      <c r="FTV4" s="40"/>
      <c r="FTW4" s="40"/>
      <c r="FTX4" s="40"/>
      <c r="FTY4" s="40"/>
      <c r="FTZ4" s="40"/>
      <c r="FUA4" s="40"/>
      <c r="FUB4" s="40"/>
      <c r="FUC4" s="40"/>
      <c r="FUD4" s="40"/>
      <c r="FUE4" s="40"/>
      <c r="FUF4" s="40"/>
      <c r="FUG4" s="40"/>
      <c r="FUH4" s="40"/>
      <c r="FUI4" s="40"/>
      <c r="FUJ4" s="40"/>
      <c r="FUK4" s="40"/>
      <c r="FUL4" s="40"/>
      <c r="FUM4" s="40"/>
      <c r="FUN4" s="40"/>
      <c r="FUO4" s="40"/>
      <c r="FUP4" s="40"/>
      <c r="FUQ4" s="40"/>
      <c r="FUR4" s="40"/>
      <c r="FUS4" s="40"/>
      <c r="FUT4" s="40"/>
      <c r="FUU4" s="40"/>
      <c r="FUV4" s="40"/>
      <c r="FUW4" s="40"/>
      <c r="FUX4" s="40"/>
      <c r="FUY4" s="40"/>
      <c r="FUZ4" s="40"/>
      <c r="FVA4" s="40"/>
      <c r="FVB4" s="40"/>
      <c r="FVC4" s="40"/>
      <c r="FVD4" s="40"/>
      <c r="FVE4" s="40"/>
      <c r="FVF4" s="40"/>
      <c r="FVG4" s="40"/>
      <c r="FVH4" s="40"/>
      <c r="FVI4" s="40"/>
      <c r="FVJ4" s="40"/>
      <c r="FVK4" s="40"/>
      <c r="FVL4" s="40"/>
      <c r="FVM4" s="40"/>
      <c r="FVN4" s="40"/>
      <c r="FVO4" s="40"/>
      <c r="FVP4" s="40"/>
      <c r="FVQ4" s="40"/>
      <c r="FVR4" s="40"/>
      <c r="FVS4" s="40"/>
      <c r="FVT4" s="40"/>
      <c r="FVU4" s="40"/>
      <c r="FVV4" s="40"/>
      <c r="FVW4" s="40"/>
      <c r="FVX4" s="40"/>
      <c r="FVY4" s="40"/>
      <c r="FVZ4" s="40"/>
      <c r="FWA4" s="40"/>
      <c r="FWB4" s="40"/>
      <c r="FWC4" s="40"/>
      <c r="FWD4" s="40"/>
      <c r="FWE4" s="40"/>
      <c r="FWF4" s="40"/>
      <c r="FWG4" s="40"/>
      <c r="FWH4" s="40"/>
      <c r="FWI4" s="40"/>
      <c r="FWJ4" s="40"/>
      <c r="FWK4" s="40"/>
      <c r="FWL4" s="40"/>
      <c r="FWM4" s="40"/>
      <c r="FWN4" s="40"/>
      <c r="FWO4" s="40"/>
      <c r="FWP4" s="40"/>
      <c r="FWQ4" s="40"/>
      <c r="FWR4" s="40"/>
      <c r="FWS4" s="40"/>
      <c r="FWT4" s="40"/>
      <c r="FWU4" s="40"/>
      <c r="FWV4" s="40"/>
      <c r="FWW4" s="40"/>
      <c r="FWX4" s="40"/>
      <c r="FWY4" s="40"/>
      <c r="FWZ4" s="40"/>
      <c r="FXA4" s="40"/>
      <c r="FXB4" s="40"/>
      <c r="FXC4" s="40"/>
      <c r="FXD4" s="40"/>
      <c r="FXE4" s="40"/>
      <c r="FXF4" s="40"/>
      <c r="FXG4" s="40"/>
      <c r="FXH4" s="40"/>
      <c r="FXI4" s="40"/>
      <c r="FXJ4" s="40"/>
      <c r="FXK4" s="40"/>
      <c r="FXL4" s="40"/>
      <c r="FXM4" s="40"/>
      <c r="FXN4" s="40"/>
      <c r="FXO4" s="40"/>
      <c r="FXP4" s="40"/>
      <c r="FXQ4" s="40"/>
      <c r="FXR4" s="40"/>
      <c r="FXS4" s="40"/>
      <c r="FXT4" s="40"/>
      <c r="FXU4" s="40"/>
      <c r="FXV4" s="40"/>
      <c r="FXW4" s="40"/>
      <c r="FXX4" s="40"/>
      <c r="FXY4" s="40"/>
      <c r="FXZ4" s="40"/>
      <c r="FYA4" s="40"/>
      <c r="FYB4" s="40"/>
      <c r="FYC4" s="40"/>
      <c r="FYD4" s="40"/>
      <c r="FYE4" s="40"/>
      <c r="FYF4" s="40"/>
      <c r="FYG4" s="40"/>
      <c r="FYH4" s="40"/>
      <c r="FYI4" s="40"/>
      <c r="FYJ4" s="40"/>
      <c r="FYK4" s="40"/>
      <c r="FYL4" s="40"/>
      <c r="FYM4" s="40"/>
      <c r="FYN4" s="40"/>
      <c r="FYO4" s="40"/>
      <c r="FYP4" s="40"/>
      <c r="FYQ4" s="40"/>
      <c r="FYR4" s="40"/>
      <c r="FYS4" s="40"/>
      <c r="FYT4" s="40"/>
      <c r="FYU4" s="40"/>
      <c r="FYV4" s="40"/>
      <c r="FYW4" s="40"/>
      <c r="FYX4" s="40"/>
      <c r="FYY4" s="40"/>
      <c r="FYZ4" s="40"/>
      <c r="FZA4" s="40"/>
      <c r="FZB4" s="40"/>
      <c r="FZC4" s="40"/>
      <c r="FZD4" s="40"/>
      <c r="FZE4" s="40"/>
      <c r="FZF4" s="40"/>
      <c r="FZG4" s="40"/>
      <c r="FZH4" s="40"/>
      <c r="FZI4" s="40"/>
      <c r="FZJ4" s="40"/>
      <c r="FZK4" s="40"/>
      <c r="FZL4" s="40"/>
      <c r="FZM4" s="40"/>
      <c r="FZN4" s="40"/>
      <c r="FZO4" s="40"/>
      <c r="FZP4" s="40"/>
      <c r="FZQ4" s="40"/>
      <c r="FZR4" s="40"/>
      <c r="FZS4" s="40"/>
      <c r="FZT4" s="40"/>
      <c r="FZU4" s="40"/>
      <c r="FZV4" s="40"/>
      <c r="FZW4" s="40"/>
      <c r="FZX4" s="40"/>
      <c r="FZY4" s="40"/>
      <c r="FZZ4" s="40"/>
      <c r="GAA4" s="40"/>
      <c r="GAB4" s="40"/>
      <c r="GAC4" s="40"/>
      <c r="GAD4" s="40"/>
      <c r="GAE4" s="40"/>
      <c r="GAF4" s="40"/>
      <c r="GAG4" s="40"/>
      <c r="GAH4" s="40"/>
      <c r="GAI4" s="40"/>
      <c r="GAJ4" s="40"/>
      <c r="GAK4" s="40"/>
      <c r="GAL4" s="40"/>
      <c r="GAM4" s="40"/>
      <c r="GAN4" s="40"/>
      <c r="GAO4" s="40"/>
      <c r="GAP4" s="40"/>
      <c r="GAQ4" s="40"/>
      <c r="GAR4" s="40"/>
      <c r="GAS4" s="40"/>
      <c r="GAT4" s="40"/>
      <c r="GAU4" s="40"/>
      <c r="GAV4" s="40"/>
      <c r="GAW4" s="40"/>
      <c r="GAX4" s="40"/>
      <c r="GAY4" s="40"/>
      <c r="GAZ4" s="40"/>
      <c r="GBA4" s="40"/>
      <c r="GBB4" s="40"/>
      <c r="GBC4" s="40"/>
      <c r="GBD4" s="40"/>
      <c r="GBE4" s="40"/>
      <c r="GBF4" s="40"/>
      <c r="GBG4" s="40"/>
      <c r="GBH4" s="40"/>
      <c r="GBI4" s="40"/>
      <c r="GBJ4" s="40"/>
      <c r="GBK4" s="40"/>
      <c r="GBL4" s="40"/>
      <c r="GBM4" s="40"/>
      <c r="GBN4" s="40"/>
      <c r="GBO4" s="40"/>
      <c r="GBP4" s="40"/>
      <c r="GBQ4" s="40"/>
      <c r="GBR4" s="40"/>
      <c r="GBS4" s="40"/>
      <c r="GBT4" s="40"/>
      <c r="GBU4" s="40"/>
      <c r="GBV4" s="40"/>
      <c r="GBW4" s="40"/>
      <c r="GBX4" s="40"/>
      <c r="GBY4" s="40"/>
      <c r="GBZ4" s="40"/>
      <c r="GCA4" s="40"/>
      <c r="GCB4" s="40"/>
      <c r="GCC4" s="40"/>
      <c r="GCD4" s="40"/>
      <c r="GCE4" s="40"/>
      <c r="GCF4" s="40"/>
      <c r="GCG4" s="40"/>
      <c r="GCH4" s="40"/>
      <c r="GCI4" s="40"/>
      <c r="GCJ4" s="40"/>
      <c r="GCK4" s="40"/>
      <c r="GCL4" s="40"/>
      <c r="GCM4" s="40"/>
      <c r="GCN4" s="40"/>
      <c r="GCO4" s="40"/>
      <c r="GCP4" s="40"/>
      <c r="GCQ4" s="40"/>
      <c r="GCR4" s="40"/>
      <c r="GCS4" s="40"/>
      <c r="GCT4" s="40"/>
      <c r="GCU4" s="40"/>
      <c r="GCV4" s="40"/>
      <c r="GCW4" s="40"/>
      <c r="GCX4" s="40"/>
      <c r="GCY4" s="40"/>
      <c r="GCZ4" s="40"/>
      <c r="GDA4" s="40"/>
      <c r="GDB4" s="40"/>
      <c r="GDC4" s="40"/>
      <c r="GDD4" s="40"/>
      <c r="GDE4" s="40"/>
      <c r="GDF4" s="40"/>
      <c r="GDG4" s="40"/>
      <c r="GDH4" s="40"/>
      <c r="GDI4" s="40"/>
      <c r="GDJ4" s="40"/>
      <c r="GDK4" s="40"/>
      <c r="GDL4" s="40"/>
      <c r="GDM4" s="40"/>
      <c r="GDN4" s="40"/>
      <c r="GDO4" s="40"/>
      <c r="GDP4" s="40"/>
      <c r="GDQ4" s="40"/>
      <c r="GDR4" s="40"/>
      <c r="GDS4" s="40"/>
      <c r="GDT4" s="40"/>
      <c r="GDU4" s="40"/>
      <c r="GDV4" s="40"/>
      <c r="GDW4" s="40"/>
      <c r="GDX4" s="40"/>
      <c r="GDY4" s="40"/>
      <c r="GDZ4" s="40"/>
      <c r="GEA4" s="40"/>
      <c r="GEB4" s="40"/>
      <c r="GEC4" s="40"/>
      <c r="GED4" s="40"/>
      <c r="GEE4" s="40"/>
      <c r="GEF4" s="40"/>
      <c r="GEG4" s="40"/>
      <c r="GEH4" s="40"/>
      <c r="GEI4" s="40"/>
      <c r="GEJ4" s="40"/>
      <c r="GEK4" s="40"/>
      <c r="GEL4" s="40"/>
      <c r="GEM4" s="40"/>
      <c r="GEN4" s="40"/>
      <c r="GEO4" s="40"/>
      <c r="GEP4" s="40"/>
      <c r="GEQ4" s="40"/>
      <c r="GER4" s="40"/>
      <c r="GES4" s="40"/>
      <c r="GET4" s="40"/>
      <c r="GEU4" s="40"/>
      <c r="GEV4" s="40"/>
      <c r="GEW4" s="40"/>
      <c r="GEX4" s="40"/>
      <c r="GEY4" s="40"/>
      <c r="GEZ4" s="40"/>
      <c r="GFA4" s="40"/>
      <c r="GFB4" s="40"/>
      <c r="GFC4" s="40"/>
      <c r="GFD4" s="40"/>
      <c r="GFE4" s="40"/>
      <c r="GFF4" s="40"/>
      <c r="GFG4" s="40"/>
      <c r="GFH4" s="40"/>
      <c r="GFI4" s="40"/>
      <c r="GFJ4" s="40"/>
      <c r="GFK4" s="40"/>
      <c r="GFL4" s="40"/>
      <c r="GFM4" s="40"/>
      <c r="GFN4" s="40"/>
      <c r="GFO4" s="40"/>
      <c r="GFP4" s="40"/>
      <c r="GFQ4" s="40"/>
      <c r="GFR4" s="40"/>
      <c r="GFS4" s="40"/>
      <c r="GFT4" s="40"/>
      <c r="GFU4" s="40"/>
      <c r="GFV4" s="40"/>
      <c r="GFW4" s="40"/>
      <c r="GFX4" s="40"/>
      <c r="GFY4" s="40"/>
      <c r="GFZ4" s="40"/>
      <c r="GGA4" s="40"/>
      <c r="GGB4" s="40"/>
      <c r="GGC4" s="40"/>
      <c r="GGD4" s="40"/>
      <c r="GGE4" s="40"/>
      <c r="GGF4" s="40"/>
      <c r="GGG4" s="40"/>
      <c r="GGH4" s="40"/>
      <c r="GGI4" s="40"/>
      <c r="GGJ4" s="40"/>
      <c r="GGK4" s="40"/>
      <c r="GGL4" s="40"/>
      <c r="GGM4" s="40"/>
      <c r="GGN4" s="40"/>
      <c r="GGO4" s="40"/>
      <c r="GGP4" s="40"/>
      <c r="GGQ4" s="40"/>
      <c r="GGR4" s="40"/>
      <c r="GGS4" s="40"/>
      <c r="GGT4" s="40"/>
      <c r="GGU4" s="40"/>
      <c r="GGV4" s="40"/>
      <c r="GGW4" s="40"/>
      <c r="GGX4" s="40"/>
      <c r="GGY4" s="40"/>
      <c r="GGZ4" s="40"/>
      <c r="GHA4" s="40"/>
      <c r="GHB4" s="40"/>
      <c r="GHC4" s="40"/>
      <c r="GHD4" s="40"/>
      <c r="GHE4" s="40"/>
      <c r="GHF4" s="40"/>
      <c r="GHG4" s="40"/>
      <c r="GHH4" s="40"/>
      <c r="GHI4" s="40"/>
      <c r="GHJ4" s="40"/>
      <c r="GHK4" s="40"/>
      <c r="GHL4" s="40"/>
      <c r="GHM4" s="40"/>
      <c r="GHN4" s="40"/>
      <c r="GHO4" s="40"/>
      <c r="GHP4" s="40"/>
      <c r="GHQ4" s="40"/>
      <c r="GHR4" s="40"/>
      <c r="GHS4" s="40"/>
      <c r="GHT4" s="40"/>
      <c r="GHU4" s="40"/>
      <c r="GHV4" s="40"/>
      <c r="GHW4" s="40"/>
      <c r="GHX4" s="40"/>
      <c r="GHY4" s="40"/>
      <c r="GHZ4" s="40"/>
      <c r="GIA4" s="40"/>
      <c r="GIB4" s="40"/>
      <c r="GIC4" s="40"/>
      <c r="GID4" s="40"/>
      <c r="GIE4" s="40"/>
      <c r="GIF4" s="40"/>
      <c r="GIG4" s="40"/>
      <c r="GIH4" s="40"/>
      <c r="GII4" s="40"/>
      <c r="GIJ4" s="40"/>
      <c r="GIK4" s="40"/>
      <c r="GIL4" s="40"/>
      <c r="GIM4" s="40"/>
      <c r="GIN4" s="40"/>
      <c r="GIO4" s="40"/>
      <c r="GIP4" s="40"/>
      <c r="GIQ4" s="40"/>
      <c r="GIR4" s="40"/>
      <c r="GIS4" s="40"/>
      <c r="GIT4" s="40"/>
      <c r="GIU4" s="40"/>
      <c r="GIV4" s="40"/>
      <c r="GIW4" s="40"/>
      <c r="GIX4" s="40"/>
      <c r="GIY4" s="40"/>
      <c r="GIZ4" s="40"/>
      <c r="GJA4" s="40"/>
      <c r="GJB4" s="40"/>
      <c r="GJC4" s="40"/>
      <c r="GJD4" s="40"/>
      <c r="GJE4" s="40"/>
      <c r="GJF4" s="40"/>
      <c r="GJG4" s="40"/>
      <c r="GJH4" s="40"/>
      <c r="GJI4" s="40"/>
      <c r="GJJ4" s="40"/>
      <c r="GJK4" s="40"/>
      <c r="GJL4" s="40"/>
      <c r="GJM4" s="40"/>
      <c r="GJN4" s="40"/>
      <c r="GJO4" s="40"/>
      <c r="GJP4" s="40"/>
      <c r="GJQ4" s="40"/>
      <c r="GJR4" s="40"/>
      <c r="GJS4" s="40"/>
      <c r="GJT4" s="40"/>
      <c r="GJU4" s="40"/>
      <c r="GJV4" s="40"/>
      <c r="GJW4" s="40"/>
      <c r="GJX4" s="40"/>
      <c r="GJY4" s="40"/>
      <c r="GJZ4" s="40"/>
      <c r="GKA4" s="40"/>
      <c r="GKB4" s="40"/>
      <c r="GKC4" s="40"/>
      <c r="GKD4" s="40"/>
      <c r="GKE4" s="40"/>
      <c r="GKF4" s="40"/>
      <c r="GKG4" s="40"/>
      <c r="GKH4" s="40"/>
      <c r="GKI4" s="40"/>
      <c r="GKJ4" s="40"/>
      <c r="GKK4" s="40"/>
      <c r="GKL4" s="40"/>
      <c r="GKM4" s="40"/>
      <c r="GKN4" s="40"/>
      <c r="GKO4" s="40"/>
      <c r="GKP4" s="40"/>
      <c r="GKQ4" s="40"/>
      <c r="GKR4" s="40"/>
      <c r="GKS4" s="40"/>
      <c r="GKT4" s="40"/>
      <c r="GKU4" s="40"/>
      <c r="GKV4" s="40"/>
      <c r="GKW4" s="40"/>
      <c r="GKX4" s="40"/>
      <c r="GKY4" s="40"/>
      <c r="GKZ4" s="40"/>
      <c r="GLA4" s="40"/>
      <c r="GLB4" s="40"/>
      <c r="GLC4" s="40"/>
      <c r="GLD4" s="40"/>
      <c r="GLE4" s="40"/>
      <c r="GLF4" s="40"/>
      <c r="GLG4" s="40"/>
      <c r="GLH4" s="40"/>
      <c r="GLI4" s="40"/>
      <c r="GLJ4" s="40"/>
      <c r="GLK4" s="40"/>
      <c r="GLL4" s="40"/>
      <c r="GLM4" s="40"/>
      <c r="GLN4" s="40"/>
      <c r="GLO4" s="40"/>
      <c r="GLP4" s="40"/>
      <c r="GLQ4" s="40"/>
      <c r="GLR4" s="40"/>
      <c r="GLS4" s="40"/>
      <c r="GLT4" s="40"/>
      <c r="GLU4" s="40"/>
      <c r="GLV4" s="40"/>
      <c r="GLW4" s="40"/>
      <c r="GLX4" s="40"/>
      <c r="GLY4" s="40"/>
      <c r="GLZ4" s="40"/>
      <c r="GMA4" s="40"/>
      <c r="GMB4" s="40"/>
      <c r="GMC4" s="40"/>
      <c r="GMD4" s="40"/>
      <c r="GME4" s="40"/>
      <c r="GMF4" s="40"/>
      <c r="GMG4" s="40"/>
      <c r="GMH4" s="40"/>
      <c r="GMI4" s="40"/>
      <c r="GMJ4" s="40"/>
      <c r="GMK4" s="40"/>
      <c r="GML4" s="40"/>
      <c r="GMM4" s="40"/>
      <c r="GMN4" s="40"/>
      <c r="GMO4" s="40"/>
      <c r="GMP4" s="40"/>
      <c r="GMQ4" s="40"/>
      <c r="GMR4" s="40"/>
      <c r="GMS4" s="40"/>
      <c r="GMT4" s="40"/>
      <c r="GMU4" s="40"/>
      <c r="GMV4" s="40"/>
      <c r="GMW4" s="40"/>
      <c r="GMX4" s="40"/>
      <c r="GMY4" s="40"/>
      <c r="GMZ4" s="40"/>
      <c r="GNA4" s="40"/>
      <c r="GNB4" s="40"/>
      <c r="GNC4" s="40"/>
      <c r="GND4" s="40"/>
      <c r="GNE4" s="40"/>
      <c r="GNF4" s="40"/>
      <c r="GNG4" s="40"/>
      <c r="GNH4" s="40"/>
      <c r="GNI4" s="40"/>
      <c r="GNJ4" s="40"/>
      <c r="GNK4" s="40"/>
      <c r="GNL4" s="40"/>
      <c r="GNM4" s="40"/>
      <c r="GNN4" s="40"/>
      <c r="GNO4" s="40"/>
      <c r="GNP4" s="40"/>
      <c r="GNQ4" s="40"/>
      <c r="GNR4" s="40"/>
      <c r="GNS4" s="40"/>
      <c r="GNT4" s="40"/>
      <c r="GNU4" s="40"/>
      <c r="GNV4" s="40"/>
      <c r="GNW4" s="40"/>
      <c r="GNX4" s="40"/>
      <c r="GNY4" s="40"/>
      <c r="GNZ4" s="40"/>
      <c r="GOA4" s="40"/>
      <c r="GOB4" s="40"/>
      <c r="GOC4" s="40"/>
      <c r="GOD4" s="40"/>
      <c r="GOE4" s="40"/>
      <c r="GOF4" s="40"/>
      <c r="GOG4" s="40"/>
      <c r="GOH4" s="40"/>
      <c r="GOI4" s="40"/>
      <c r="GOJ4" s="40"/>
      <c r="GOK4" s="40"/>
      <c r="GOL4" s="40"/>
      <c r="GOM4" s="40"/>
      <c r="GON4" s="40"/>
      <c r="GOO4" s="40"/>
      <c r="GOP4" s="40"/>
      <c r="GOQ4" s="40"/>
      <c r="GOR4" s="40"/>
      <c r="GOS4" s="40"/>
      <c r="GOT4" s="40"/>
      <c r="GOU4" s="40"/>
      <c r="GOV4" s="40"/>
      <c r="GOW4" s="40"/>
      <c r="GOX4" s="40"/>
      <c r="GOY4" s="40"/>
      <c r="GOZ4" s="40"/>
      <c r="GPA4" s="40"/>
      <c r="GPB4" s="40"/>
      <c r="GPC4" s="40"/>
      <c r="GPD4" s="40"/>
      <c r="GPE4" s="40"/>
      <c r="GPF4" s="40"/>
      <c r="GPG4" s="40"/>
      <c r="GPH4" s="40"/>
      <c r="GPI4" s="40"/>
      <c r="GPJ4" s="40"/>
      <c r="GPK4" s="40"/>
      <c r="GPL4" s="40"/>
      <c r="GPM4" s="40"/>
      <c r="GPN4" s="40"/>
      <c r="GPO4" s="40"/>
      <c r="GPP4" s="40"/>
      <c r="GPQ4" s="40"/>
      <c r="GPR4" s="40"/>
      <c r="GPS4" s="40"/>
      <c r="GPT4" s="40"/>
      <c r="GPU4" s="40"/>
      <c r="GPV4" s="40"/>
      <c r="GPW4" s="40"/>
      <c r="GPX4" s="40"/>
      <c r="GPY4" s="40"/>
      <c r="GPZ4" s="40"/>
      <c r="GQA4" s="40"/>
      <c r="GQB4" s="40"/>
      <c r="GQC4" s="40"/>
      <c r="GQD4" s="40"/>
      <c r="GQE4" s="40"/>
      <c r="GQF4" s="40"/>
      <c r="GQG4" s="40"/>
      <c r="GQH4" s="40"/>
      <c r="GQI4" s="40"/>
      <c r="GQJ4" s="40"/>
      <c r="GQK4" s="40"/>
      <c r="GQL4" s="40"/>
      <c r="GQM4" s="40"/>
      <c r="GQN4" s="40"/>
      <c r="GQO4" s="40"/>
      <c r="GQP4" s="40"/>
      <c r="GQQ4" s="40"/>
      <c r="GQR4" s="40"/>
      <c r="GQS4" s="40"/>
      <c r="GQT4" s="40"/>
      <c r="GQU4" s="40"/>
      <c r="GQV4" s="40"/>
      <c r="GQW4" s="40"/>
      <c r="GQX4" s="40"/>
      <c r="GQY4" s="40"/>
      <c r="GQZ4" s="40"/>
      <c r="GRA4" s="40"/>
      <c r="GRB4" s="40"/>
      <c r="GRC4" s="40"/>
      <c r="GRD4" s="40"/>
      <c r="GRE4" s="40"/>
      <c r="GRF4" s="40"/>
      <c r="GRG4" s="40"/>
      <c r="GRH4" s="40"/>
      <c r="GRI4" s="40"/>
      <c r="GRJ4" s="40"/>
      <c r="GRK4" s="40"/>
      <c r="GRL4" s="40"/>
      <c r="GRM4" s="40"/>
      <c r="GRN4" s="40"/>
      <c r="GRO4" s="40"/>
      <c r="GRP4" s="40"/>
      <c r="GRQ4" s="40"/>
      <c r="GRR4" s="40"/>
      <c r="GRS4" s="40"/>
      <c r="GRT4" s="40"/>
      <c r="GRU4" s="40"/>
      <c r="GRV4" s="40"/>
      <c r="GRW4" s="40"/>
      <c r="GRX4" s="40"/>
      <c r="GRY4" s="40"/>
      <c r="GRZ4" s="40"/>
      <c r="GSA4" s="40"/>
      <c r="GSB4" s="40"/>
      <c r="GSC4" s="40"/>
      <c r="GSD4" s="40"/>
      <c r="GSE4" s="40"/>
      <c r="GSF4" s="40"/>
      <c r="GSG4" s="40"/>
      <c r="GSH4" s="40"/>
      <c r="GSI4" s="40"/>
      <c r="GSJ4" s="40"/>
      <c r="GSK4" s="40"/>
      <c r="GSL4" s="40"/>
      <c r="GSM4" s="40"/>
      <c r="GSN4" s="40"/>
      <c r="GSO4" s="40"/>
      <c r="GSP4" s="40"/>
      <c r="GSQ4" s="40"/>
      <c r="GSR4" s="40"/>
      <c r="GSS4" s="40"/>
      <c r="GST4" s="40"/>
      <c r="GSU4" s="40"/>
      <c r="GSV4" s="40"/>
      <c r="GSW4" s="40"/>
      <c r="GSX4" s="40"/>
      <c r="GSY4" s="40"/>
      <c r="GSZ4" s="40"/>
      <c r="GTA4" s="40"/>
      <c r="GTB4" s="40"/>
      <c r="GTC4" s="40"/>
      <c r="GTD4" s="40"/>
      <c r="GTE4" s="40"/>
      <c r="GTF4" s="40"/>
      <c r="GTG4" s="40"/>
      <c r="GTH4" s="40"/>
      <c r="GTI4" s="40"/>
      <c r="GTJ4" s="40"/>
      <c r="GTK4" s="40"/>
      <c r="GTL4" s="40"/>
      <c r="GTM4" s="40"/>
      <c r="GTN4" s="40"/>
      <c r="GTO4" s="40"/>
      <c r="GTP4" s="40"/>
      <c r="GTQ4" s="40"/>
      <c r="GTR4" s="40"/>
      <c r="GTS4" s="40"/>
      <c r="GTT4" s="40"/>
      <c r="GTU4" s="40"/>
      <c r="GTV4" s="40"/>
      <c r="GTW4" s="40"/>
      <c r="GTX4" s="40"/>
      <c r="GTY4" s="40"/>
      <c r="GTZ4" s="40"/>
      <c r="GUA4" s="40"/>
      <c r="GUB4" s="40"/>
      <c r="GUC4" s="40"/>
      <c r="GUD4" s="40"/>
      <c r="GUE4" s="40"/>
      <c r="GUF4" s="40"/>
      <c r="GUG4" s="40"/>
      <c r="GUH4" s="40"/>
      <c r="GUI4" s="40"/>
      <c r="GUJ4" s="40"/>
      <c r="GUK4" s="40"/>
      <c r="GUL4" s="40"/>
      <c r="GUM4" s="40"/>
      <c r="GUN4" s="40"/>
      <c r="GUO4" s="40"/>
      <c r="GUP4" s="40"/>
      <c r="GUQ4" s="40"/>
      <c r="GUR4" s="40"/>
      <c r="GUS4" s="40"/>
      <c r="GUT4" s="40"/>
      <c r="GUU4" s="40"/>
      <c r="GUV4" s="40"/>
      <c r="GUW4" s="40"/>
      <c r="GUX4" s="40"/>
      <c r="GUY4" s="40"/>
      <c r="GUZ4" s="40"/>
      <c r="GVA4" s="40"/>
      <c r="GVB4" s="40"/>
      <c r="GVC4" s="40"/>
      <c r="GVD4" s="40"/>
      <c r="GVE4" s="40"/>
      <c r="GVF4" s="40"/>
      <c r="GVG4" s="40"/>
      <c r="GVH4" s="40"/>
      <c r="GVI4" s="40"/>
      <c r="GVJ4" s="40"/>
      <c r="GVK4" s="40"/>
      <c r="GVL4" s="40"/>
      <c r="GVM4" s="40"/>
      <c r="GVN4" s="40"/>
      <c r="GVO4" s="40"/>
      <c r="GVP4" s="40"/>
      <c r="GVQ4" s="40"/>
      <c r="GVR4" s="40"/>
      <c r="GVS4" s="40"/>
      <c r="GVT4" s="40"/>
      <c r="GVU4" s="40"/>
      <c r="GVV4" s="40"/>
      <c r="GVW4" s="40"/>
      <c r="GVX4" s="40"/>
      <c r="GVY4" s="40"/>
      <c r="GVZ4" s="40"/>
      <c r="GWA4" s="40"/>
      <c r="GWB4" s="40"/>
      <c r="GWC4" s="40"/>
      <c r="GWD4" s="40"/>
      <c r="GWE4" s="40"/>
      <c r="GWF4" s="40"/>
      <c r="GWG4" s="40"/>
      <c r="GWH4" s="40"/>
      <c r="GWI4" s="40"/>
      <c r="GWJ4" s="40"/>
      <c r="GWK4" s="40"/>
      <c r="GWL4" s="40"/>
      <c r="GWM4" s="40"/>
      <c r="GWN4" s="40"/>
      <c r="GWO4" s="40"/>
      <c r="GWP4" s="40"/>
      <c r="GWQ4" s="40"/>
      <c r="GWR4" s="40"/>
      <c r="GWS4" s="40"/>
      <c r="GWT4" s="40"/>
      <c r="GWU4" s="40"/>
      <c r="GWV4" s="40"/>
      <c r="GWW4" s="40"/>
      <c r="GWX4" s="40"/>
      <c r="GWY4" s="40"/>
      <c r="GWZ4" s="40"/>
      <c r="GXA4" s="40"/>
      <c r="GXB4" s="40"/>
      <c r="GXC4" s="40"/>
      <c r="GXD4" s="40"/>
      <c r="GXE4" s="40"/>
      <c r="GXF4" s="40"/>
      <c r="GXG4" s="40"/>
      <c r="GXH4" s="40"/>
      <c r="GXI4" s="40"/>
      <c r="GXJ4" s="40"/>
      <c r="GXK4" s="40"/>
      <c r="GXL4" s="40"/>
      <c r="GXM4" s="40"/>
      <c r="GXN4" s="40"/>
      <c r="GXO4" s="40"/>
      <c r="GXP4" s="40"/>
      <c r="GXQ4" s="40"/>
      <c r="GXR4" s="40"/>
      <c r="GXS4" s="40"/>
      <c r="GXT4" s="40"/>
      <c r="GXU4" s="40"/>
      <c r="GXV4" s="40"/>
      <c r="GXW4" s="40"/>
      <c r="GXX4" s="40"/>
      <c r="GXY4" s="40"/>
      <c r="GXZ4" s="40"/>
      <c r="GYA4" s="40"/>
      <c r="GYB4" s="40"/>
      <c r="GYC4" s="40"/>
      <c r="GYD4" s="40"/>
      <c r="GYE4" s="40"/>
      <c r="GYF4" s="40"/>
      <c r="GYG4" s="40"/>
      <c r="GYH4" s="40"/>
      <c r="GYI4" s="40"/>
      <c r="GYJ4" s="40"/>
      <c r="GYK4" s="40"/>
      <c r="GYL4" s="40"/>
      <c r="GYM4" s="40"/>
      <c r="GYN4" s="40"/>
      <c r="GYO4" s="40"/>
      <c r="GYP4" s="40"/>
      <c r="GYQ4" s="40"/>
      <c r="GYR4" s="40"/>
      <c r="GYS4" s="40"/>
      <c r="GYT4" s="40"/>
      <c r="GYU4" s="40"/>
      <c r="GYV4" s="40"/>
      <c r="GYW4" s="40"/>
      <c r="GYX4" s="40"/>
      <c r="GYY4" s="40"/>
      <c r="GYZ4" s="40"/>
      <c r="GZA4" s="40"/>
      <c r="GZB4" s="40"/>
      <c r="GZC4" s="40"/>
      <c r="GZD4" s="40"/>
      <c r="GZE4" s="40"/>
      <c r="GZF4" s="40"/>
      <c r="GZG4" s="40"/>
      <c r="GZH4" s="40"/>
      <c r="GZI4" s="40"/>
      <c r="GZJ4" s="40"/>
      <c r="GZK4" s="40"/>
      <c r="GZL4" s="40"/>
      <c r="GZM4" s="40"/>
      <c r="GZN4" s="40"/>
      <c r="GZO4" s="40"/>
      <c r="GZP4" s="40"/>
      <c r="GZQ4" s="40"/>
      <c r="GZR4" s="40"/>
      <c r="GZS4" s="40"/>
      <c r="GZT4" s="40"/>
      <c r="GZU4" s="40"/>
      <c r="GZV4" s="40"/>
      <c r="GZW4" s="40"/>
      <c r="GZX4" s="40"/>
      <c r="GZY4" s="40"/>
      <c r="GZZ4" s="40"/>
      <c r="HAA4" s="40"/>
      <c r="HAB4" s="40"/>
      <c r="HAC4" s="40"/>
      <c r="HAD4" s="40"/>
      <c r="HAE4" s="40"/>
      <c r="HAF4" s="40"/>
      <c r="HAG4" s="40"/>
      <c r="HAH4" s="40"/>
      <c r="HAI4" s="40"/>
      <c r="HAJ4" s="40"/>
      <c r="HAK4" s="40"/>
      <c r="HAL4" s="40"/>
      <c r="HAM4" s="40"/>
      <c r="HAN4" s="40"/>
      <c r="HAO4" s="40"/>
      <c r="HAP4" s="40"/>
      <c r="HAQ4" s="40"/>
      <c r="HAR4" s="40"/>
      <c r="HAS4" s="40"/>
      <c r="HAT4" s="40"/>
      <c r="HAU4" s="40"/>
      <c r="HAV4" s="40"/>
      <c r="HAW4" s="40"/>
      <c r="HAX4" s="40"/>
      <c r="HAY4" s="40"/>
      <c r="HAZ4" s="40"/>
      <c r="HBA4" s="40"/>
      <c r="HBB4" s="40"/>
      <c r="HBC4" s="40"/>
      <c r="HBD4" s="40"/>
      <c r="HBE4" s="40"/>
      <c r="HBF4" s="40"/>
      <c r="HBG4" s="40"/>
      <c r="HBH4" s="40"/>
      <c r="HBI4" s="40"/>
      <c r="HBJ4" s="40"/>
      <c r="HBK4" s="40"/>
      <c r="HBL4" s="40"/>
      <c r="HBM4" s="40"/>
      <c r="HBN4" s="40"/>
      <c r="HBO4" s="40"/>
      <c r="HBP4" s="40"/>
      <c r="HBQ4" s="40"/>
      <c r="HBR4" s="40"/>
      <c r="HBS4" s="40"/>
      <c r="HBT4" s="40"/>
      <c r="HBU4" s="40"/>
      <c r="HBV4" s="40"/>
      <c r="HBW4" s="40"/>
      <c r="HBX4" s="40"/>
      <c r="HBY4" s="40"/>
      <c r="HBZ4" s="40"/>
      <c r="HCA4" s="40"/>
      <c r="HCB4" s="40"/>
      <c r="HCC4" s="40"/>
      <c r="HCD4" s="40"/>
      <c r="HCE4" s="40"/>
      <c r="HCF4" s="40"/>
      <c r="HCG4" s="40"/>
      <c r="HCH4" s="40"/>
      <c r="HCI4" s="40"/>
      <c r="HCJ4" s="40"/>
      <c r="HCK4" s="40"/>
      <c r="HCL4" s="40"/>
      <c r="HCM4" s="40"/>
      <c r="HCN4" s="40"/>
      <c r="HCO4" s="40"/>
      <c r="HCP4" s="40"/>
      <c r="HCQ4" s="40"/>
      <c r="HCR4" s="40"/>
      <c r="HCS4" s="40"/>
      <c r="HCT4" s="40"/>
      <c r="HCU4" s="40"/>
      <c r="HCV4" s="40"/>
      <c r="HCW4" s="40"/>
      <c r="HCX4" s="40"/>
      <c r="HCY4" s="40"/>
      <c r="HCZ4" s="40"/>
      <c r="HDA4" s="40"/>
      <c r="HDB4" s="40"/>
      <c r="HDC4" s="40"/>
      <c r="HDD4" s="40"/>
      <c r="HDE4" s="40"/>
      <c r="HDF4" s="40"/>
      <c r="HDG4" s="40"/>
      <c r="HDH4" s="40"/>
      <c r="HDI4" s="40"/>
      <c r="HDJ4" s="40"/>
      <c r="HDK4" s="40"/>
      <c r="HDL4" s="40"/>
      <c r="HDM4" s="40"/>
      <c r="HDN4" s="40"/>
      <c r="HDO4" s="40"/>
      <c r="HDP4" s="40"/>
      <c r="HDQ4" s="40"/>
      <c r="HDR4" s="40"/>
      <c r="HDS4" s="40"/>
      <c r="HDT4" s="40"/>
      <c r="HDU4" s="40"/>
      <c r="HDV4" s="40"/>
      <c r="HDW4" s="40"/>
      <c r="HDX4" s="40"/>
      <c r="HDY4" s="40"/>
      <c r="HDZ4" s="40"/>
      <c r="HEA4" s="40"/>
      <c r="HEB4" s="40"/>
      <c r="HEC4" s="40"/>
      <c r="HED4" s="40"/>
      <c r="HEE4" s="40"/>
      <c r="HEF4" s="40"/>
      <c r="HEG4" s="40"/>
      <c r="HEH4" s="40"/>
      <c r="HEI4" s="40"/>
      <c r="HEJ4" s="40"/>
      <c r="HEK4" s="40"/>
      <c r="HEL4" s="40"/>
      <c r="HEM4" s="40"/>
      <c r="HEN4" s="40"/>
      <c r="HEO4" s="40"/>
      <c r="HEP4" s="40"/>
      <c r="HEQ4" s="40"/>
      <c r="HER4" s="40"/>
      <c r="HES4" s="40"/>
      <c r="HET4" s="40"/>
      <c r="HEU4" s="40"/>
      <c r="HEV4" s="40"/>
      <c r="HEW4" s="40"/>
      <c r="HEX4" s="40"/>
      <c r="HEY4" s="40"/>
      <c r="HEZ4" s="40"/>
      <c r="HFA4" s="40"/>
      <c r="HFB4" s="40"/>
      <c r="HFC4" s="40"/>
      <c r="HFD4" s="40"/>
      <c r="HFE4" s="40"/>
      <c r="HFF4" s="40"/>
      <c r="HFG4" s="40"/>
      <c r="HFH4" s="40"/>
      <c r="HFI4" s="40"/>
      <c r="HFJ4" s="40"/>
      <c r="HFK4" s="40"/>
      <c r="HFL4" s="40"/>
      <c r="HFM4" s="40"/>
      <c r="HFN4" s="40"/>
      <c r="HFO4" s="40"/>
      <c r="HFP4" s="40"/>
      <c r="HFQ4" s="40"/>
      <c r="HFR4" s="40"/>
      <c r="HFS4" s="40"/>
      <c r="HFT4" s="40"/>
      <c r="HFU4" s="40"/>
      <c r="HFV4" s="40"/>
      <c r="HFW4" s="40"/>
      <c r="HFX4" s="40"/>
      <c r="HFY4" s="40"/>
      <c r="HFZ4" s="40"/>
      <c r="HGA4" s="40"/>
      <c r="HGB4" s="40"/>
      <c r="HGC4" s="40"/>
      <c r="HGD4" s="40"/>
      <c r="HGE4" s="40"/>
      <c r="HGF4" s="40"/>
      <c r="HGG4" s="40"/>
      <c r="HGH4" s="40"/>
      <c r="HGI4" s="40"/>
      <c r="HGJ4" s="40"/>
      <c r="HGK4" s="40"/>
      <c r="HGL4" s="40"/>
      <c r="HGM4" s="40"/>
      <c r="HGN4" s="40"/>
      <c r="HGO4" s="40"/>
      <c r="HGP4" s="40"/>
      <c r="HGQ4" s="40"/>
      <c r="HGR4" s="40"/>
      <c r="HGS4" s="40"/>
      <c r="HGT4" s="40"/>
      <c r="HGU4" s="40"/>
      <c r="HGV4" s="40"/>
      <c r="HGW4" s="40"/>
      <c r="HGX4" s="40"/>
      <c r="HGY4" s="40"/>
      <c r="HGZ4" s="40"/>
      <c r="HHA4" s="40"/>
      <c r="HHB4" s="40"/>
      <c r="HHC4" s="40"/>
      <c r="HHD4" s="40"/>
      <c r="HHE4" s="40"/>
      <c r="HHF4" s="40"/>
      <c r="HHG4" s="40"/>
      <c r="HHH4" s="40"/>
      <c r="HHI4" s="40"/>
      <c r="HHJ4" s="40"/>
      <c r="HHK4" s="40"/>
      <c r="HHL4" s="40"/>
      <c r="HHM4" s="40"/>
      <c r="HHN4" s="40"/>
      <c r="HHO4" s="40"/>
      <c r="HHP4" s="40"/>
      <c r="HHQ4" s="40"/>
      <c r="HHR4" s="40"/>
      <c r="HHS4" s="40"/>
      <c r="HHT4" s="40"/>
      <c r="HHU4" s="40"/>
      <c r="HHV4" s="40"/>
      <c r="HHW4" s="40"/>
      <c r="HHX4" s="40"/>
      <c r="HHY4" s="40"/>
      <c r="HHZ4" s="40"/>
      <c r="HIA4" s="40"/>
      <c r="HIB4" s="40"/>
      <c r="HIC4" s="40"/>
      <c r="HID4" s="40"/>
      <c r="HIE4" s="40"/>
      <c r="HIF4" s="40"/>
      <c r="HIG4" s="40"/>
      <c r="HIH4" s="40"/>
      <c r="HII4" s="40"/>
      <c r="HIJ4" s="40"/>
      <c r="HIK4" s="40"/>
      <c r="HIL4" s="40"/>
      <c r="HIM4" s="40"/>
      <c r="HIN4" s="40"/>
      <c r="HIO4" s="40"/>
      <c r="HIP4" s="40"/>
      <c r="HIQ4" s="40"/>
      <c r="HIR4" s="40"/>
      <c r="HIS4" s="40"/>
      <c r="HIT4" s="40"/>
      <c r="HIU4" s="40"/>
      <c r="HIV4" s="40"/>
      <c r="HIW4" s="40"/>
      <c r="HIX4" s="40"/>
      <c r="HIY4" s="40"/>
      <c r="HIZ4" s="40"/>
      <c r="HJA4" s="40"/>
      <c r="HJB4" s="40"/>
      <c r="HJC4" s="40"/>
      <c r="HJD4" s="40"/>
      <c r="HJE4" s="40"/>
      <c r="HJF4" s="40"/>
      <c r="HJG4" s="40"/>
      <c r="HJH4" s="40"/>
      <c r="HJI4" s="40"/>
      <c r="HJJ4" s="40"/>
      <c r="HJK4" s="40"/>
      <c r="HJL4" s="40"/>
      <c r="HJM4" s="40"/>
      <c r="HJN4" s="40"/>
      <c r="HJO4" s="40"/>
      <c r="HJP4" s="40"/>
      <c r="HJQ4" s="40"/>
      <c r="HJR4" s="40"/>
      <c r="HJS4" s="40"/>
      <c r="HJT4" s="40"/>
      <c r="HJU4" s="40"/>
      <c r="HJV4" s="40"/>
      <c r="HJW4" s="40"/>
      <c r="HJX4" s="40"/>
      <c r="HJY4" s="40"/>
      <c r="HJZ4" s="40"/>
      <c r="HKA4" s="40"/>
      <c r="HKB4" s="40"/>
      <c r="HKC4" s="40"/>
      <c r="HKD4" s="40"/>
      <c r="HKE4" s="40"/>
      <c r="HKF4" s="40"/>
      <c r="HKG4" s="40"/>
      <c r="HKH4" s="40"/>
      <c r="HKI4" s="40"/>
      <c r="HKJ4" s="40"/>
      <c r="HKK4" s="40"/>
      <c r="HKL4" s="40"/>
      <c r="HKM4" s="40"/>
      <c r="HKN4" s="40"/>
      <c r="HKO4" s="40"/>
      <c r="HKP4" s="40"/>
      <c r="HKQ4" s="40"/>
      <c r="HKR4" s="40"/>
      <c r="HKS4" s="40"/>
      <c r="HKT4" s="40"/>
      <c r="HKU4" s="40"/>
      <c r="HKV4" s="40"/>
      <c r="HKW4" s="40"/>
      <c r="HKX4" s="40"/>
      <c r="HKY4" s="40"/>
      <c r="HKZ4" s="40"/>
      <c r="HLA4" s="40"/>
      <c r="HLB4" s="40"/>
      <c r="HLC4" s="40"/>
      <c r="HLD4" s="40"/>
      <c r="HLE4" s="40"/>
      <c r="HLF4" s="40"/>
      <c r="HLG4" s="40"/>
      <c r="HLH4" s="40"/>
      <c r="HLI4" s="40"/>
      <c r="HLJ4" s="40"/>
      <c r="HLK4" s="40"/>
      <c r="HLL4" s="40"/>
      <c r="HLM4" s="40"/>
      <c r="HLN4" s="40"/>
      <c r="HLO4" s="40"/>
      <c r="HLP4" s="40"/>
      <c r="HLQ4" s="40"/>
      <c r="HLR4" s="40"/>
      <c r="HLS4" s="40"/>
      <c r="HLT4" s="40"/>
      <c r="HLU4" s="40"/>
      <c r="HLV4" s="40"/>
      <c r="HLW4" s="40"/>
      <c r="HLX4" s="40"/>
      <c r="HLY4" s="40"/>
      <c r="HLZ4" s="40"/>
      <c r="HMA4" s="40"/>
      <c r="HMB4" s="40"/>
      <c r="HMC4" s="40"/>
      <c r="HMD4" s="40"/>
      <c r="HME4" s="40"/>
      <c r="HMF4" s="40"/>
      <c r="HMG4" s="40"/>
      <c r="HMH4" s="40"/>
      <c r="HMI4" s="40"/>
      <c r="HMJ4" s="40"/>
      <c r="HMK4" s="40"/>
      <c r="HML4" s="40"/>
      <c r="HMM4" s="40"/>
      <c r="HMN4" s="40"/>
      <c r="HMO4" s="40"/>
      <c r="HMP4" s="40"/>
      <c r="HMQ4" s="40"/>
      <c r="HMR4" s="40"/>
      <c r="HMS4" s="40"/>
      <c r="HMT4" s="40"/>
      <c r="HMU4" s="40"/>
      <c r="HMV4" s="40"/>
      <c r="HMW4" s="40"/>
      <c r="HMX4" s="40"/>
      <c r="HMY4" s="40"/>
      <c r="HMZ4" s="40"/>
      <c r="HNA4" s="40"/>
      <c r="HNB4" s="40"/>
      <c r="HNC4" s="40"/>
      <c r="HND4" s="40"/>
      <c r="HNE4" s="40"/>
      <c r="HNF4" s="40"/>
      <c r="HNG4" s="40"/>
      <c r="HNH4" s="40"/>
      <c r="HNI4" s="40"/>
      <c r="HNJ4" s="40"/>
      <c r="HNK4" s="40"/>
      <c r="HNL4" s="40"/>
      <c r="HNM4" s="40"/>
      <c r="HNN4" s="40"/>
      <c r="HNO4" s="40"/>
      <c r="HNP4" s="40"/>
      <c r="HNQ4" s="40"/>
      <c r="HNR4" s="40"/>
      <c r="HNS4" s="40"/>
      <c r="HNT4" s="40"/>
      <c r="HNU4" s="40"/>
      <c r="HNV4" s="40"/>
      <c r="HNW4" s="40"/>
      <c r="HNX4" s="40"/>
      <c r="HNY4" s="40"/>
      <c r="HNZ4" s="40"/>
      <c r="HOA4" s="40"/>
      <c r="HOB4" s="40"/>
      <c r="HOC4" s="40"/>
      <c r="HOD4" s="40"/>
      <c r="HOE4" s="40"/>
      <c r="HOF4" s="40"/>
      <c r="HOG4" s="40"/>
      <c r="HOH4" s="40"/>
      <c r="HOI4" s="40"/>
      <c r="HOJ4" s="40"/>
      <c r="HOK4" s="40"/>
      <c r="HOL4" s="40"/>
      <c r="HOM4" s="40"/>
      <c r="HON4" s="40"/>
      <c r="HOO4" s="40"/>
      <c r="HOP4" s="40"/>
      <c r="HOQ4" s="40"/>
      <c r="HOR4" s="40"/>
      <c r="HOS4" s="40"/>
      <c r="HOT4" s="40"/>
      <c r="HOU4" s="40"/>
      <c r="HOV4" s="40"/>
      <c r="HOW4" s="40"/>
      <c r="HOX4" s="40"/>
      <c r="HOY4" s="40"/>
      <c r="HOZ4" s="40"/>
      <c r="HPA4" s="40"/>
      <c r="HPB4" s="40"/>
      <c r="HPC4" s="40"/>
      <c r="HPD4" s="40"/>
      <c r="HPE4" s="40"/>
      <c r="HPF4" s="40"/>
      <c r="HPG4" s="40"/>
      <c r="HPH4" s="40"/>
      <c r="HPI4" s="40"/>
      <c r="HPJ4" s="40"/>
      <c r="HPK4" s="40"/>
      <c r="HPL4" s="40"/>
      <c r="HPM4" s="40"/>
      <c r="HPN4" s="40"/>
      <c r="HPO4" s="40"/>
      <c r="HPP4" s="40"/>
      <c r="HPQ4" s="40"/>
      <c r="HPR4" s="40"/>
      <c r="HPS4" s="40"/>
      <c r="HPT4" s="40"/>
      <c r="HPU4" s="40"/>
      <c r="HPV4" s="40"/>
      <c r="HPW4" s="40"/>
      <c r="HPX4" s="40"/>
      <c r="HPY4" s="40"/>
      <c r="HPZ4" s="40"/>
      <c r="HQA4" s="40"/>
      <c r="HQB4" s="40"/>
      <c r="HQC4" s="40"/>
      <c r="HQD4" s="40"/>
      <c r="HQE4" s="40"/>
      <c r="HQF4" s="40"/>
      <c r="HQG4" s="40"/>
      <c r="HQH4" s="40"/>
      <c r="HQI4" s="40"/>
      <c r="HQJ4" s="40"/>
      <c r="HQK4" s="40"/>
      <c r="HQL4" s="40"/>
      <c r="HQM4" s="40"/>
      <c r="HQN4" s="40"/>
      <c r="HQO4" s="40"/>
      <c r="HQP4" s="40"/>
      <c r="HQQ4" s="40"/>
      <c r="HQR4" s="40"/>
      <c r="HQS4" s="40"/>
      <c r="HQT4" s="40"/>
      <c r="HQU4" s="40"/>
      <c r="HQV4" s="40"/>
      <c r="HQW4" s="40"/>
      <c r="HQX4" s="40"/>
      <c r="HQY4" s="40"/>
      <c r="HQZ4" s="40"/>
      <c r="HRA4" s="40"/>
      <c r="HRB4" s="40"/>
      <c r="HRC4" s="40"/>
      <c r="HRD4" s="40"/>
      <c r="HRE4" s="40"/>
      <c r="HRF4" s="40"/>
      <c r="HRG4" s="40"/>
      <c r="HRH4" s="40"/>
      <c r="HRI4" s="40"/>
      <c r="HRJ4" s="40"/>
      <c r="HRK4" s="40"/>
      <c r="HRL4" s="40"/>
      <c r="HRM4" s="40"/>
      <c r="HRN4" s="40"/>
      <c r="HRO4" s="40"/>
      <c r="HRP4" s="40"/>
      <c r="HRQ4" s="40"/>
      <c r="HRR4" s="40"/>
      <c r="HRS4" s="40"/>
      <c r="HRT4" s="40"/>
      <c r="HRU4" s="40"/>
      <c r="HRV4" s="40"/>
      <c r="HRW4" s="40"/>
      <c r="HRX4" s="40"/>
      <c r="HRY4" s="40"/>
      <c r="HRZ4" s="40"/>
      <c r="HSA4" s="40"/>
      <c r="HSB4" s="40"/>
      <c r="HSC4" s="40"/>
      <c r="HSD4" s="40"/>
      <c r="HSE4" s="40"/>
      <c r="HSF4" s="40"/>
      <c r="HSG4" s="40"/>
      <c r="HSH4" s="40"/>
      <c r="HSI4" s="40"/>
      <c r="HSJ4" s="40"/>
      <c r="HSK4" s="40"/>
      <c r="HSL4" s="40"/>
      <c r="HSM4" s="40"/>
      <c r="HSN4" s="40"/>
      <c r="HSO4" s="40"/>
      <c r="HSP4" s="40"/>
      <c r="HSQ4" s="40"/>
      <c r="HSR4" s="40"/>
      <c r="HSS4" s="40"/>
      <c r="HST4" s="40"/>
      <c r="HSU4" s="40"/>
      <c r="HSV4" s="40"/>
      <c r="HSW4" s="40"/>
      <c r="HSX4" s="40"/>
      <c r="HSY4" s="40"/>
      <c r="HSZ4" s="40"/>
      <c r="HTA4" s="40"/>
      <c r="HTB4" s="40"/>
      <c r="HTC4" s="40"/>
      <c r="HTD4" s="40"/>
      <c r="HTE4" s="40"/>
      <c r="HTF4" s="40"/>
      <c r="HTG4" s="40"/>
      <c r="HTH4" s="40"/>
      <c r="HTI4" s="40"/>
      <c r="HTJ4" s="40"/>
      <c r="HTK4" s="40"/>
      <c r="HTL4" s="40"/>
      <c r="HTM4" s="40"/>
      <c r="HTN4" s="40"/>
      <c r="HTO4" s="40"/>
      <c r="HTP4" s="40"/>
      <c r="HTQ4" s="40"/>
      <c r="HTR4" s="40"/>
      <c r="HTS4" s="40"/>
      <c r="HTT4" s="40"/>
      <c r="HTU4" s="40"/>
      <c r="HTV4" s="40"/>
      <c r="HTW4" s="40"/>
      <c r="HTX4" s="40"/>
      <c r="HTY4" s="40"/>
      <c r="HTZ4" s="40"/>
      <c r="HUA4" s="40"/>
      <c r="HUB4" s="40"/>
      <c r="HUC4" s="40"/>
      <c r="HUD4" s="40"/>
      <c r="HUE4" s="40"/>
      <c r="HUF4" s="40"/>
      <c r="HUG4" s="40"/>
      <c r="HUH4" s="40"/>
      <c r="HUI4" s="40"/>
      <c r="HUJ4" s="40"/>
      <c r="HUK4" s="40"/>
      <c r="HUL4" s="40"/>
      <c r="HUM4" s="40"/>
      <c r="HUN4" s="40"/>
      <c r="HUO4" s="40"/>
      <c r="HUP4" s="40"/>
      <c r="HUQ4" s="40"/>
      <c r="HUR4" s="40"/>
      <c r="HUS4" s="40"/>
      <c r="HUT4" s="40"/>
      <c r="HUU4" s="40"/>
      <c r="HUV4" s="40"/>
      <c r="HUW4" s="40"/>
      <c r="HUX4" s="40"/>
      <c r="HUY4" s="40"/>
      <c r="HUZ4" s="40"/>
      <c r="HVA4" s="40"/>
      <c r="HVB4" s="40"/>
      <c r="HVC4" s="40"/>
      <c r="HVD4" s="40"/>
      <c r="HVE4" s="40"/>
      <c r="HVF4" s="40"/>
      <c r="HVG4" s="40"/>
      <c r="HVH4" s="40"/>
      <c r="HVI4" s="40"/>
      <c r="HVJ4" s="40"/>
      <c r="HVK4" s="40"/>
      <c r="HVL4" s="40"/>
      <c r="HVM4" s="40"/>
      <c r="HVN4" s="40"/>
      <c r="HVO4" s="40"/>
      <c r="HVP4" s="40"/>
      <c r="HVQ4" s="40"/>
      <c r="HVR4" s="40"/>
      <c r="HVS4" s="40"/>
      <c r="HVT4" s="40"/>
      <c r="HVU4" s="40"/>
      <c r="HVV4" s="40"/>
      <c r="HVW4" s="40"/>
      <c r="HVX4" s="40"/>
      <c r="HVY4" s="40"/>
      <c r="HVZ4" s="40"/>
      <c r="HWA4" s="40"/>
      <c r="HWB4" s="40"/>
      <c r="HWC4" s="40"/>
      <c r="HWD4" s="40"/>
      <c r="HWE4" s="40"/>
      <c r="HWF4" s="40"/>
      <c r="HWG4" s="40"/>
      <c r="HWH4" s="40"/>
      <c r="HWI4" s="40"/>
      <c r="HWJ4" s="40"/>
      <c r="HWK4" s="40"/>
      <c r="HWL4" s="40"/>
      <c r="HWM4" s="40"/>
      <c r="HWN4" s="40"/>
      <c r="HWO4" s="40"/>
      <c r="HWP4" s="40"/>
      <c r="HWQ4" s="40"/>
      <c r="HWR4" s="40"/>
      <c r="HWS4" s="40"/>
      <c r="HWT4" s="40"/>
      <c r="HWU4" s="40"/>
      <c r="HWV4" s="40"/>
      <c r="HWW4" s="40"/>
      <c r="HWX4" s="40"/>
      <c r="HWY4" s="40"/>
      <c r="HWZ4" s="40"/>
      <c r="HXA4" s="40"/>
      <c r="HXB4" s="40"/>
      <c r="HXC4" s="40"/>
      <c r="HXD4" s="40"/>
      <c r="HXE4" s="40"/>
      <c r="HXF4" s="40"/>
      <c r="HXG4" s="40"/>
      <c r="HXH4" s="40"/>
      <c r="HXI4" s="40"/>
      <c r="HXJ4" s="40"/>
      <c r="HXK4" s="40"/>
      <c r="HXL4" s="40"/>
      <c r="HXM4" s="40"/>
      <c r="HXN4" s="40"/>
      <c r="HXO4" s="40"/>
      <c r="HXP4" s="40"/>
      <c r="HXQ4" s="40"/>
      <c r="HXR4" s="40"/>
      <c r="HXS4" s="40"/>
      <c r="HXT4" s="40"/>
      <c r="HXU4" s="40"/>
      <c r="HXV4" s="40"/>
      <c r="HXW4" s="40"/>
      <c r="HXX4" s="40"/>
      <c r="HXY4" s="40"/>
      <c r="HXZ4" s="40"/>
      <c r="HYA4" s="40"/>
      <c r="HYB4" s="40"/>
      <c r="HYC4" s="40"/>
      <c r="HYD4" s="40"/>
      <c r="HYE4" s="40"/>
      <c r="HYF4" s="40"/>
      <c r="HYG4" s="40"/>
      <c r="HYH4" s="40"/>
      <c r="HYI4" s="40"/>
      <c r="HYJ4" s="40"/>
      <c r="HYK4" s="40"/>
      <c r="HYL4" s="40"/>
      <c r="HYM4" s="40"/>
      <c r="HYN4" s="40"/>
      <c r="HYO4" s="40"/>
      <c r="HYP4" s="40"/>
      <c r="HYQ4" s="40"/>
      <c r="HYR4" s="40"/>
      <c r="HYS4" s="40"/>
      <c r="HYT4" s="40"/>
      <c r="HYU4" s="40"/>
      <c r="HYV4" s="40"/>
      <c r="HYW4" s="40"/>
      <c r="HYX4" s="40"/>
      <c r="HYY4" s="40"/>
      <c r="HYZ4" s="40"/>
      <c r="HZA4" s="40"/>
      <c r="HZB4" s="40"/>
      <c r="HZC4" s="40"/>
      <c r="HZD4" s="40"/>
      <c r="HZE4" s="40"/>
      <c r="HZF4" s="40"/>
      <c r="HZG4" s="40"/>
      <c r="HZH4" s="40"/>
      <c r="HZI4" s="40"/>
      <c r="HZJ4" s="40"/>
      <c r="HZK4" s="40"/>
      <c r="HZL4" s="40"/>
      <c r="HZM4" s="40"/>
      <c r="HZN4" s="40"/>
      <c r="HZO4" s="40"/>
      <c r="HZP4" s="40"/>
      <c r="HZQ4" s="40"/>
      <c r="HZR4" s="40"/>
      <c r="HZS4" s="40"/>
      <c r="HZT4" s="40"/>
      <c r="HZU4" s="40"/>
      <c r="HZV4" s="40"/>
      <c r="HZW4" s="40"/>
      <c r="HZX4" s="40"/>
      <c r="HZY4" s="40"/>
      <c r="HZZ4" s="40"/>
      <c r="IAA4" s="40"/>
      <c r="IAB4" s="40"/>
      <c r="IAC4" s="40"/>
      <c r="IAD4" s="40"/>
      <c r="IAE4" s="40"/>
      <c r="IAF4" s="40"/>
      <c r="IAG4" s="40"/>
      <c r="IAH4" s="40"/>
      <c r="IAI4" s="40"/>
      <c r="IAJ4" s="40"/>
      <c r="IAK4" s="40"/>
      <c r="IAL4" s="40"/>
      <c r="IAM4" s="40"/>
      <c r="IAN4" s="40"/>
      <c r="IAO4" s="40"/>
      <c r="IAP4" s="40"/>
      <c r="IAQ4" s="40"/>
      <c r="IAR4" s="40"/>
      <c r="IAS4" s="40"/>
      <c r="IAT4" s="40"/>
      <c r="IAU4" s="40"/>
      <c r="IAV4" s="40"/>
      <c r="IAW4" s="40"/>
      <c r="IAX4" s="40"/>
      <c r="IAY4" s="40"/>
      <c r="IAZ4" s="40"/>
      <c r="IBA4" s="40"/>
      <c r="IBB4" s="40"/>
      <c r="IBC4" s="40"/>
      <c r="IBD4" s="40"/>
      <c r="IBE4" s="40"/>
      <c r="IBF4" s="40"/>
      <c r="IBG4" s="40"/>
      <c r="IBH4" s="40"/>
      <c r="IBI4" s="40"/>
      <c r="IBJ4" s="40"/>
      <c r="IBK4" s="40"/>
      <c r="IBL4" s="40"/>
      <c r="IBM4" s="40"/>
      <c r="IBN4" s="40"/>
      <c r="IBO4" s="40"/>
      <c r="IBP4" s="40"/>
      <c r="IBQ4" s="40"/>
      <c r="IBR4" s="40"/>
      <c r="IBS4" s="40"/>
      <c r="IBT4" s="40"/>
      <c r="IBU4" s="40"/>
      <c r="IBV4" s="40"/>
      <c r="IBW4" s="40"/>
      <c r="IBX4" s="40"/>
      <c r="IBY4" s="40"/>
      <c r="IBZ4" s="40"/>
      <c r="ICA4" s="40"/>
      <c r="ICB4" s="40"/>
      <c r="ICC4" s="40"/>
      <c r="ICD4" s="40"/>
      <c r="ICE4" s="40"/>
      <c r="ICF4" s="40"/>
      <c r="ICG4" s="40"/>
      <c r="ICH4" s="40"/>
      <c r="ICI4" s="40"/>
      <c r="ICJ4" s="40"/>
      <c r="ICK4" s="40"/>
      <c r="ICL4" s="40"/>
      <c r="ICM4" s="40"/>
      <c r="ICN4" s="40"/>
      <c r="ICO4" s="40"/>
      <c r="ICP4" s="40"/>
      <c r="ICQ4" s="40"/>
      <c r="ICR4" s="40"/>
      <c r="ICS4" s="40"/>
      <c r="ICT4" s="40"/>
      <c r="ICU4" s="40"/>
      <c r="ICV4" s="40"/>
      <c r="ICW4" s="40"/>
      <c r="ICX4" s="40"/>
      <c r="ICY4" s="40"/>
      <c r="ICZ4" s="40"/>
      <c r="IDA4" s="40"/>
      <c r="IDB4" s="40"/>
      <c r="IDC4" s="40"/>
      <c r="IDD4" s="40"/>
      <c r="IDE4" s="40"/>
      <c r="IDF4" s="40"/>
      <c r="IDG4" s="40"/>
      <c r="IDH4" s="40"/>
      <c r="IDI4" s="40"/>
      <c r="IDJ4" s="40"/>
      <c r="IDK4" s="40"/>
      <c r="IDL4" s="40"/>
      <c r="IDM4" s="40"/>
      <c r="IDN4" s="40"/>
      <c r="IDO4" s="40"/>
      <c r="IDP4" s="40"/>
      <c r="IDQ4" s="40"/>
      <c r="IDR4" s="40"/>
      <c r="IDS4" s="40"/>
      <c r="IDT4" s="40"/>
      <c r="IDU4" s="40"/>
      <c r="IDV4" s="40"/>
      <c r="IDW4" s="40"/>
      <c r="IDX4" s="40"/>
      <c r="IDY4" s="40"/>
      <c r="IDZ4" s="40"/>
      <c r="IEA4" s="40"/>
      <c r="IEB4" s="40"/>
      <c r="IEC4" s="40"/>
      <c r="IED4" s="40"/>
      <c r="IEE4" s="40"/>
      <c r="IEF4" s="40"/>
      <c r="IEG4" s="40"/>
      <c r="IEH4" s="40"/>
      <c r="IEI4" s="40"/>
      <c r="IEJ4" s="40"/>
      <c r="IEK4" s="40"/>
      <c r="IEL4" s="40"/>
      <c r="IEM4" s="40"/>
      <c r="IEN4" s="40"/>
      <c r="IEO4" s="40"/>
      <c r="IEP4" s="40"/>
      <c r="IEQ4" s="40"/>
      <c r="IER4" s="40"/>
      <c r="IES4" s="40"/>
      <c r="IET4" s="40"/>
      <c r="IEU4" s="40"/>
      <c r="IEV4" s="40"/>
      <c r="IEW4" s="40"/>
      <c r="IEX4" s="40"/>
      <c r="IEY4" s="40"/>
      <c r="IEZ4" s="40"/>
      <c r="IFA4" s="40"/>
      <c r="IFB4" s="40"/>
      <c r="IFC4" s="40"/>
      <c r="IFD4" s="40"/>
      <c r="IFE4" s="40"/>
      <c r="IFF4" s="40"/>
      <c r="IFG4" s="40"/>
      <c r="IFH4" s="40"/>
      <c r="IFI4" s="40"/>
      <c r="IFJ4" s="40"/>
      <c r="IFK4" s="40"/>
      <c r="IFL4" s="40"/>
      <c r="IFM4" s="40"/>
      <c r="IFN4" s="40"/>
      <c r="IFO4" s="40"/>
      <c r="IFP4" s="40"/>
      <c r="IFQ4" s="40"/>
      <c r="IFR4" s="40"/>
      <c r="IFS4" s="40"/>
      <c r="IFT4" s="40"/>
      <c r="IFU4" s="40"/>
      <c r="IFV4" s="40"/>
      <c r="IFW4" s="40"/>
      <c r="IFX4" s="40"/>
      <c r="IFY4" s="40"/>
      <c r="IFZ4" s="40"/>
      <c r="IGA4" s="40"/>
      <c r="IGB4" s="40"/>
      <c r="IGC4" s="40"/>
      <c r="IGD4" s="40"/>
      <c r="IGE4" s="40"/>
      <c r="IGF4" s="40"/>
      <c r="IGG4" s="40"/>
      <c r="IGH4" s="40"/>
      <c r="IGI4" s="40"/>
      <c r="IGJ4" s="40"/>
      <c r="IGK4" s="40"/>
      <c r="IGL4" s="40"/>
      <c r="IGM4" s="40"/>
      <c r="IGN4" s="40"/>
      <c r="IGO4" s="40"/>
      <c r="IGP4" s="40"/>
      <c r="IGQ4" s="40"/>
      <c r="IGR4" s="40"/>
      <c r="IGS4" s="40"/>
      <c r="IGT4" s="40"/>
      <c r="IGU4" s="40"/>
      <c r="IGV4" s="40"/>
      <c r="IGW4" s="40"/>
      <c r="IGX4" s="40"/>
      <c r="IGY4" s="40"/>
      <c r="IGZ4" s="40"/>
      <c r="IHA4" s="40"/>
      <c r="IHB4" s="40"/>
      <c r="IHC4" s="40"/>
      <c r="IHD4" s="40"/>
      <c r="IHE4" s="40"/>
      <c r="IHF4" s="40"/>
      <c r="IHG4" s="40"/>
      <c r="IHH4" s="40"/>
      <c r="IHI4" s="40"/>
      <c r="IHJ4" s="40"/>
      <c r="IHK4" s="40"/>
      <c r="IHL4" s="40"/>
      <c r="IHM4" s="40"/>
      <c r="IHN4" s="40"/>
      <c r="IHO4" s="40"/>
      <c r="IHP4" s="40"/>
      <c r="IHQ4" s="40"/>
      <c r="IHR4" s="40"/>
      <c r="IHS4" s="40"/>
      <c r="IHT4" s="40"/>
      <c r="IHU4" s="40"/>
      <c r="IHV4" s="40"/>
      <c r="IHW4" s="40"/>
      <c r="IHX4" s="40"/>
      <c r="IHY4" s="40"/>
      <c r="IHZ4" s="40"/>
      <c r="IIA4" s="40"/>
      <c r="IIB4" s="40"/>
      <c r="IIC4" s="40"/>
      <c r="IID4" s="40"/>
      <c r="IIE4" s="40"/>
      <c r="IIF4" s="40"/>
      <c r="IIG4" s="40"/>
      <c r="IIH4" s="40"/>
      <c r="III4" s="40"/>
      <c r="IIJ4" s="40"/>
      <c r="IIK4" s="40"/>
      <c r="IIL4" s="40"/>
      <c r="IIM4" s="40"/>
      <c r="IIN4" s="40"/>
      <c r="IIO4" s="40"/>
      <c r="IIP4" s="40"/>
      <c r="IIQ4" s="40"/>
      <c r="IIR4" s="40"/>
      <c r="IIS4" s="40"/>
      <c r="IIT4" s="40"/>
      <c r="IIU4" s="40"/>
      <c r="IIV4" s="40"/>
      <c r="IIW4" s="40"/>
      <c r="IIX4" s="40"/>
      <c r="IIY4" s="40"/>
      <c r="IIZ4" s="40"/>
      <c r="IJA4" s="40"/>
      <c r="IJB4" s="40"/>
      <c r="IJC4" s="40"/>
      <c r="IJD4" s="40"/>
      <c r="IJE4" s="40"/>
      <c r="IJF4" s="40"/>
      <c r="IJG4" s="40"/>
      <c r="IJH4" s="40"/>
      <c r="IJI4" s="40"/>
      <c r="IJJ4" s="40"/>
      <c r="IJK4" s="40"/>
      <c r="IJL4" s="40"/>
      <c r="IJM4" s="40"/>
      <c r="IJN4" s="40"/>
      <c r="IJO4" s="40"/>
      <c r="IJP4" s="40"/>
      <c r="IJQ4" s="40"/>
      <c r="IJR4" s="40"/>
      <c r="IJS4" s="40"/>
      <c r="IJT4" s="40"/>
      <c r="IJU4" s="40"/>
      <c r="IJV4" s="40"/>
      <c r="IJW4" s="40"/>
      <c r="IJX4" s="40"/>
      <c r="IJY4" s="40"/>
      <c r="IJZ4" s="40"/>
      <c r="IKA4" s="40"/>
      <c r="IKB4" s="40"/>
      <c r="IKC4" s="40"/>
      <c r="IKD4" s="40"/>
      <c r="IKE4" s="40"/>
      <c r="IKF4" s="40"/>
      <c r="IKG4" s="40"/>
      <c r="IKH4" s="40"/>
      <c r="IKI4" s="40"/>
      <c r="IKJ4" s="40"/>
      <c r="IKK4" s="40"/>
      <c r="IKL4" s="40"/>
      <c r="IKM4" s="40"/>
      <c r="IKN4" s="40"/>
      <c r="IKO4" s="40"/>
      <c r="IKP4" s="40"/>
      <c r="IKQ4" s="40"/>
      <c r="IKR4" s="40"/>
      <c r="IKS4" s="40"/>
      <c r="IKT4" s="40"/>
      <c r="IKU4" s="40"/>
      <c r="IKV4" s="40"/>
      <c r="IKW4" s="40"/>
      <c r="IKX4" s="40"/>
      <c r="IKY4" s="40"/>
      <c r="IKZ4" s="40"/>
      <c r="ILA4" s="40"/>
      <c r="ILB4" s="40"/>
      <c r="ILC4" s="40"/>
      <c r="ILD4" s="40"/>
      <c r="ILE4" s="40"/>
      <c r="ILF4" s="40"/>
      <c r="ILG4" s="40"/>
      <c r="ILH4" s="40"/>
      <c r="ILI4" s="40"/>
      <c r="ILJ4" s="40"/>
      <c r="ILK4" s="40"/>
      <c r="ILL4" s="40"/>
      <c r="ILM4" s="40"/>
      <c r="ILN4" s="40"/>
      <c r="ILO4" s="40"/>
      <c r="ILP4" s="40"/>
      <c r="ILQ4" s="40"/>
      <c r="ILR4" s="40"/>
      <c r="ILS4" s="40"/>
      <c r="ILT4" s="40"/>
      <c r="ILU4" s="40"/>
      <c r="ILV4" s="40"/>
      <c r="ILW4" s="40"/>
      <c r="ILX4" s="40"/>
      <c r="ILY4" s="40"/>
      <c r="ILZ4" s="40"/>
      <c r="IMA4" s="40"/>
      <c r="IMB4" s="40"/>
      <c r="IMC4" s="40"/>
      <c r="IMD4" s="40"/>
      <c r="IME4" s="40"/>
      <c r="IMF4" s="40"/>
      <c r="IMG4" s="40"/>
      <c r="IMH4" s="40"/>
      <c r="IMI4" s="40"/>
      <c r="IMJ4" s="40"/>
      <c r="IMK4" s="40"/>
      <c r="IML4" s="40"/>
      <c r="IMM4" s="40"/>
      <c r="IMN4" s="40"/>
      <c r="IMO4" s="40"/>
      <c r="IMP4" s="40"/>
      <c r="IMQ4" s="40"/>
      <c r="IMR4" s="40"/>
      <c r="IMS4" s="40"/>
      <c r="IMT4" s="40"/>
      <c r="IMU4" s="40"/>
      <c r="IMV4" s="40"/>
      <c r="IMW4" s="40"/>
      <c r="IMX4" s="40"/>
      <c r="IMY4" s="40"/>
      <c r="IMZ4" s="40"/>
      <c r="INA4" s="40"/>
      <c r="INB4" s="40"/>
      <c r="INC4" s="40"/>
      <c r="IND4" s="40"/>
      <c r="INE4" s="40"/>
      <c r="INF4" s="40"/>
      <c r="ING4" s="40"/>
      <c r="INH4" s="40"/>
      <c r="INI4" s="40"/>
      <c r="INJ4" s="40"/>
      <c r="INK4" s="40"/>
      <c r="INL4" s="40"/>
      <c r="INM4" s="40"/>
      <c r="INN4" s="40"/>
      <c r="INO4" s="40"/>
      <c r="INP4" s="40"/>
      <c r="INQ4" s="40"/>
      <c r="INR4" s="40"/>
      <c r="INS4" s="40"/>
      <c r="INT4" s="40"/>
      <c r="INU4" s="40"/>
      <c r="INV4" s="40"/>
      <c r="INW4" s="40"/>
      <c r="INX4" s="40"/>
      <c r="INY4" s="40"/>
      <c r="INZ4" s="40"/>
      <c r="IOA4" s="40"/>
      <c r="IOB4" s="40"/>
      <c r="IOC4" s="40"/>
      <c r="IOD4" s="40"/>
      <c r="IOE4" s="40"/>
      <c r="IOF4" s="40"/>
      <c r="IOG4" s="40"/>
      <c r="IOH4" s="40"/>
      <c r="IOI4" s="40"/>
      <c r="IOJ4" s="40"/>
      <c r="IOK4" s="40"/>
      <c r="IOL4" s="40"/>
      <c r="IOM4" s="40"/>
      <c r="ION4" s="40"/>
      <c r="IOO4" s="40"/>
      <c r="IOP4" s="40"/>
      <c r="IOQ4" s="40"/>
      <c r="IOR4" s="40"/>
      <c r="IOS4" s="40"/>
      <c r="IOT4" s="40"/>
      <c r="IOU4" s="40"/>
      <c r="IOV4" s="40"/>
      <c r="IOW4" s="40"/>
      <c r="IOX4" s="40"/>
      <c r="IOY4" s="40"/>
      <c r="IOZ4" s="40"/>
      <c r="IPA4" s="40"/>
      <c r="IPB4" s="40"/>
      <c r="IPC4" s="40"/>
      <c r="IPD4" s="40"/>
      <c r="IPE4" s="40"/>
      <c r="IPF4" s="40"/>
      <c r="IPG4" s="40"/>
      <c r="IPH4" s="40"/>
      <c r="IPI4" s="40"/>
      <c r="IPJ4" s="40"/>
      <c r="IPK4" s="40"/>
      <c r="IPL4" s="40"/>
      <c r="IPM4" s="40"/>
      <c r="IPN4" s="40"/>
      <c r="IPO4" s="40"/>
      <c r="IPP4" s="40"/>
      <c r="IPQ4" s="40"/>
      <c r="IPR4" s="40"/>
      <c r="IPS4" s="40"/>
      <c r="IPT4" s="40"/>
      <c r="IPU4" s="40"/>
      <c r="IPV4" s="40"/>
      <c r="IPW4" s="40"/>
      <c r="IPX4" s="40"/>
      <c r="IPY4" s="40"/>
      <c r="IPZ4" s="40"/>
      <c r="IQA4" s="40"/>
      <c r="IQB4" s="40"/>
      <c r="IQC4" s="40"/>
      <c r="IQD4" s="40"/>
      <c r="IQE4" s="40"/>
      <c r="IQF4" s="40"/>
      <c r="IQG4" s="40"/>
      <c r="IQH4" s="40"/>
      <c r="IQI4" s="40"/>
      <c r="IQJ4" s="40"/>
      <c r="IQK4" s="40"/>
      <c r="IQL4" s="40"/>
      <c r="IQM4" s="40"/>
      <c r="IQN4" s="40"/>
      <c r="IQO4" s="40"/>
      <c r="IQP4" s="40"/>
      <c r="IQQ4" s="40"/>
      <c r="IQR4" s="40"/>
      <c r="IQS4" s="40"/>
      <c r="IQT4" s="40"/>
      <c r="IQU4" s="40"/>
      <c r="IQV4" s="40"/>
      <c r="IQW4" s="40"/>
      <c r="IQX4" s="40"/>
      <c r="IQY4" s="40"/>
      <c r="IQZ4" s="40"/>
      <c r="IRA4" s="40"/>
      <c r="IRB4" s="40"/>
      <c r="IRC4" s="40"/>
      <c r="IRD4" s="40"/>
      <c r="IRE4" s="40"/>
      <c r="IRF4" s="40"/>
      <c r="IRG4" s="40"/>
      <c r="IRH4" s="40"/>
      <c r="IRI4" s="40"/>
      <c r="IRJ4" s="40"/>
      <c r="IRK4" s="40"/>
      <c r="IRL4" s="40"/>
      <c r="IRM4" s="40"/>
      <c r="IRN4" s="40"/>
      <c r="IRO4" s="40"/>
      <c r="IRP4" s="40"/>
      <c r="IRQ4" s="40"/>
      <c r="IRR4" s="40"/>
      <c r="IRS4" s="40"/>
      <c r="IRT4" s="40"/>
      <c r="IRU4" s="40"/>
      <c r="IRV4" s="40"/>
      <c r="IRW4" s="40"/>
      <c r="IRX4" s="40"/>
      <c r="IRY4" s="40"/>
      <c r="IRZ4" s="40"/>
      <c r="ISA4" s="40"/>
      <c r="ISB4" s="40"/>
      <c r="ISC4" s="40"/>
      <c r="ISD4" s="40"/>
      <c r="ISE4" s="40"/>
      <c r="ISF4" s="40"/>
      <c r="ISG4" s="40"/>
      <c r="ISH4" s="40"/>
      <c r="ISI4" s="40"/>
      <c r="ISJ4" s="40"/>
      <c r="ISK4" s="40"/>
      <c r="ISL4" s="40"/>
      <c r="ISM4" s="40"/>
      <c r="ISN4" s="40"/>
      <c r="ISO4" s="40"/>
      <c r="ISP4" s="40"/>
      <c r="ISQ4" s="40"/>
      <c r="ISR4" s="40"/>
      <c r="ISS4" s="40"/>
      <c r="IST4" s="40"/>
      <c r="ISU4" s="40"/>
      <c r="ISV4" s="40"/>
      <c r="ISW4" s="40"/>
      <c r="ISX4" s="40"/>
      <c r="ISY4" s="40"/>
      <c r="ISZ4" s="40"/>
      <c r="ITA4" s="40"/>
      <c r="ITB4" s="40"/>
      <c r="ITC4" s="40"/>
      <c r="ITD4" s="40"/>
      <c r="ITE4" s="40"/>
      <c r="ITF4" s="40"/>
      <c r="ITG4" s="40"/>
      <c r="ITH4" s="40"/>
      <c r="ITI4" s="40"/>
      <c r="ITJ4" s="40"/>
      <c r="ITK4" s="40"/>
      <c r="ITL4" s="40"/>
      <c r="ITM4" s="40"/>
      <c r="ITN4" s="40"/>
      <c r="ITO4" s="40"/>
      <c r="ITP4" s="40"/>
      <c r="ITQ4" s="40"/>
      <c r="ITR4" s="40"/>
      <c r="ITS4" s="40"/>
      <c r="ITT4" s="40"/>
      <c r="ITU4" s="40"/>
      <c r="ITV4" s="40"/>
      <c r="ITW4" s="40"/>
      <c r="ITX4" s="40"/>
      <c r="ITY4" s="40"/>
      <c r="ITZ4" s="40"/>
      <c r="IUA4" s="40"/>
      <c r="IUB4" s="40"/>
      <c r="IUC4" s="40"/>
      <c r="IUD4" s="40"/>
      <c r="IUE4" s="40"/>
      <c r="IUF4" s="40"/>
      <c r="IUG4" s="40"/>
      <c r="IUH4" s="40"/>
      <c r="IUI4" s="40"/>
      <c r="IUJ4" s="40"/>
      <c r="IUK4" s="40"/>
      <c r="IUL4" s="40"/>
      <c r="IUM4" s="40"/>
      <c r="IUN4" s="40"/>
      <c r="IUO4" s="40"/>
      <c r="IUP4" s="40"/>
      <c r="IUQ4" s="40"/>
      <c r="IUR4" s="40"/>
      <c r="IUS4" s="40"/>
      <c r="IUT4" s="40"/>
      <c r="IUU4" s="40"/>
      <c r="IUV4" s="40"/>
      <c r="IUW4" s="40"/>
      <c r="IUX4" s="40"/>
      <c r="IUY4" s="40"/>
      <c r="IUZ4" s="40"/>
      <c r="IVA4" s="40"/>
      <c r="IVB4" s="40"/>
      <c r="IVC4" s="40"/>
      <c r="IVD4" s="40"/>
      <c r="IVE4" s="40"/>
      <c r="IVF4" s="40"/>
      <c r="IVG4" s="40"/>
      <c r="IVH4" s="40"/>
      <c r="IVI4" s="40"/>
      <c r="IVJ4" s="40"/>
      <c r="IVK4" s="40"/>
      <c r="IVL4" s="40"/>
      <c r="IVM4" s="40"/>
      <c r="IVN4" s="40"/>
      <c r="IVO4" s="40"/>
      <c r="IVP4" s="40"/>
      <c r="IVQ4" s="40"/>
      <c r="IVR4" s="40"/>
      <c r="IVS4" s="40"/>
      <c r="IVT4" s="40"/>
      <c r="IVU4" s="40"/>
      <c r="IVV4" s="40"/>
      <c r="IVW4" s="40"/>
      <c r="IVX4" s="40"/>
      <c r="IVY4" s="40"/>
      <c r="IVZ4" s="40"/>
      <c r="IWA4" s="40"/>
      <c r="IWB4" s="40"/>
      <c r="IWC4" s="40"/>
      <c r="IWD4" s="40"/>
      <c r="IWE4" s="40"/>
      <c r="IWF4" s="40"/>
      <c r="IWG4" s="40"/>
      <c r="IWH4" s="40"/>
      <c r="IWI4" s="40"/>
      <c r="IWJ4" s="40"/>
      <c r="IWK4" s="40"/>
      <c r="IWL4" s="40"/>
      <c r="IWM4" s="40"/>
      <c r="IWN4" s="40"/>
      <c r="IWO4" s="40"/>
      <c r="IWP4" s="40"/>
      <c r="IWQ4" s="40"/>
      <c r="IWR4" s="40"/>
      <c r="IWS4" s="40"/>
      <c r="IWT4" s="40"/>
      <c r="IWU4" s="40"/>
      <c r="IWV4" s="40"/>
      <c r="IWW4" s="40"/>
      <c r="IWX4" s="40"/>
      <c r="IWY4" s="40"/>
      <c r="IWZ4" s="40"/>
      <c r="IXA4" s="40"/>
      <c r="IXB4" s="40"/>
      <c r="IXC4" s="40"/>
      <c r="IXD4" s="40"/>
      <c r="IXE4" s="40"/>
      <c r="IXF4" s="40"/>
      <c r="IXG4" s="40"/>
      <c r="IXH4" s="40"/>
      <c r="IXI4" s="40"/>
      <c r="IXJ4" s="40"/>
      <c r="IXK4" s="40"/>
      <c r="IXL4" s="40"/>
      <c r="IXM4" s="40"/>
      <c r="IXN4" s="40"/>
      <c r="IXO4" s="40"/>
      <c r="IXP4" s="40"/>
      <c r="IXQ4" s="40"/>
      <c r="IXR4" s="40"/>
      <c r="IXS4" s="40"/>
      <c r="IXT4" s="40"/>
      <c r="IXU4" s="40"/>
      <c r="IXV4" s="40"/>
      <c r="IXW4" s="40"/>
      <c r="IXX4" s="40"/>
      <c r="IXY4" s="40"/>
      <c r="IXZ4" s="40"/>
      <c r="IYA4" s="40"/>
      <c r="IYB4" s="40"/>
      <c r="IYC4" s="40"/>
      <c r="IYD4" s="40"/>
      <c r="IYE4" s="40"/>
      <c r="IYF4" s="40"/>
      <c r="IYG4" s="40"/>
      <c r="IYH4" s="40"/>
      <c r="IYI4" s="40"/>
      <c r="IYJ4" s="40"/>
      <c r="IYK4" s="40"/>
      <c r="IYL4" s="40"/>
      <c r="IYM4" s="40"/>
      <c r="IYN4" s="40"/>
      <c r="IYO4" s="40"/>
      <c r="IYP4" s="40"/>
      <c r="IYQ4" s="40"/>
      <c r="IYR4" s="40"/>
      <c r="IYS4" s="40"/>
      <c r="IYT4" s="40"/>
      <c r="IYU4" s="40"/>
      <c r="IYV4" s="40"/>
      <c r="IYW4" s="40"/>
      <c r="IYX4" s="40"/>
      <c r="IYY4" s="40"/>
      <c r="IYZ4" s="40"/>
      <c r="IZA4" s="40"/>
      <c r="IZB4" s="40"/>
      <c r="IZC4" s="40"/>
      <c r="IZD4" s="40"/>
      <c r="IZE4" s="40"/>
      <c r="IZF4" s="40"/>
      <c r="IZG4" s="40"/>
      <c r="IZH4" s="40"/>
      <c r="IZI4" s="40"/>
      <c r="IZJ4" s="40"/>
      <c r="IZK4" s="40"/>
      <c r="IZL4" s="40"/>
      <c r="IZM4" s="40"/>
      <c r="IZN4" s="40"/>
      <c r="IZO4" s="40"/>
      <c r="IZP4" s="40"/>
      <c r="IZQ4" s="40"/>
      <c r="IZR4" s="40"/>
      <c r="IZS4" s="40"/>
      <c r="IZT4" s="40"/>
      <c r="IZU4" s="40"/>
      <c r="IZV4" s="40"/>
      <c r="IZW4" s="40"/>
      <c r="IZX4" s="40"/>
      <c r="IZY4" s="40"/>
      <c r="IZZ4" s="40"/>
      <c r="JAA4" s="40"/>
      <c r="JAB4" s="40"/>
      <c r="JAC4" s="40"/>
      <c r="JAD4" s="40"/>
      <c r="JAE4" s="40"/>
      <c r="JAF4" s="40"/>
      <c r="JAG4" s="40"/>
      <c r="JAH4" s="40"/>
      <c r="JAI4" s="40"/>
      <c r="JAJ4" s="40"/>
      <c r="JAK4" s="40"/>
      <c r="JAL4" s="40"/>
      <c r="JAM4" s="40"/>
      <c r="JAN4" s="40"/>
      <c r="JAO4" s="40"/>
      <c r="JAP4" s="40"/>
      <c r="JAQ4" s="40"/>
      <c r="JAR4" s="40"/>
      <c r="JAS4" s="40"/>
      <c r="JAT4" s="40"/>
      <c r="JAU4" s="40"/>
      <c r="JAV4" s="40"/>
      <c r="JAW4" s="40"/>
      <c r="JAX4" s="40"/>
      <c r="JAY4" s="40"/>
      <c r="JAZ4" s="40"/>
      <c r="JBA4" s="40"/>
      <c r="JBB4" s="40"/>
      <c r="JBC4" s="40"/>
      <c r="JBD4" s="40"/>
      <c r="JBE4" s="40"/>
      <c r="JBF4" s="40"/>
      <c r="JBG4" s="40"/>
      <c r="JBH4" s="40"/>
      <c r="JBI4" s="40"/>
      <c r="JBJ4" s="40"/>
      <c r="JBK4" s="40"/>
      <c r="JBL4" s="40"/>
      <c r="JBM4" s="40"/>
      <c r="JBN4" s="40"/>
      <c r="JBO4" s="40"/>
      <c r="JBP4" s="40"/>
      <c r="JBQ4" s="40"/>
      <c r="JBR4" s="40"/>
      <c r="JBS4" s="40"/>
      <c r="JBT4" s="40"/>
      <c r="JBU4" s="40"/>
      <c r="JBV4" s="40"/>
      <c r="JBW4" s="40"/>
      <c r="JBX4" s="40"/>
      <c r="JBY4" s="40"/>
      <c r="JBZ4" s="40"/>
      <c r="JCA4" s="40"/>
      <c r="JCB4" s="40"/>
      <c r="JCC4" s="40"/>
      <c r="JCD4" s="40"/>
      <c r="JCE4" s="40"/>
      <c r="JCF4" s="40"/>
      <c r="JCG4" s="40"/>
      <c r="JCH4" s="40"/>
      <c r="JCI4" s="40"/>
      <c r="JCJ4" s="40"/>
      <c r="JCK4" s="40"/>
      <c r="JCL4" s="40"/>
      <c r="JCM4" s="40"/>
      <c r="JCN4" s="40"/>
      <c r="JCO4" s="40"/>
      <c r="JCP4" s="40"/>
      <c r="JCQ4" s="40"/>
      <c r="JCR4" s="40"/>
      <c r="JCS4" s="40"/>
      <c r="JCT4" s="40"/>
      <c r="JCU4" s="40"/>
      <c r="JCV4" s="40"/>
      <c r="JCW4" s="40"/>
      <c r="JCX4" s="40"/>
      <c r="JCY4" s="40"/>
      <c r="JCZ4" s="40"/>
      <c r="JDA4" s="40"/>
      <c r="JDB4" s="40"/>
      <c r="JDC4" s="40"/>
      <c r="JDD4" s="40"/>
      <c r="JDE4" s="40"/>
      <c r="JDF4" s="40"/>
      <c r="JDG4" s="40"/>
      <c r="JDH4" s="40"/>
      <c r="JDI4" s="40"/>
      <c r="JDJ4" s="40"/>
      <c r="JDK4" s="40"/>
      <c r="JDL4" s="40"/>
      <c r="JDM4" s="40"/>
      <c r="JDN4" s="40"/>
      <c r="JDO4" s="40"/>
      <c r="JDP4" s="40"/>
      <c r="JDQ4" s="40"/>
      <c r="JDR4" s="40"/>
      <c r="JDS4" s="40"/>
      <c r="JDT4" s="40"/>
      <c r="JDU4" s="40"/>
      <c r="JDV4" s="40"/>
      <c r="JDW4" s="40"/>
      <c r="JDX4" s="40"/>
      <c r="JDY4" s="40"/>
      <c r="JDZ4" s="40"/>
      <c r="JEA4" s="40"/>
      <c r="JEB4" s="40"/>
      <c r="JEC4" s="40"/>
      <c r="JED4" s="40"/>
      <c r="JEE4" s="40"/>
      <c r="JEF4" s="40"/>
      <c r="JEG4" s="40"/>
      <c r="JEH4" s="40"/>
      <c r="JEI4" s="40"/>
      <c r="JEJ4" s="40"/>
      <c r="JEK4" s="40"/>
      <c r="JEL4" s="40"/>
      <c r="JEM4" s="40"/>
      <c r="JEN4" s="40"/>
      <c r="JEO4" s="40"/>
      <c r="JEP4" s="40"/>
      <c r="JEQ4" s="40"/>
      <c r="JER4" s="40"/>
      <c r="JES4" s="40"/>
      <c r="JET4" s="40"/>
      <c r="JEU4" s="40"/>
      <c r="JEV4" s="40"/>
      <c r="JEW4" s="40"/>
      <c r="JEX4" s="40"/>
      <c r="JEY4" s="40"/>
      <c r="JEZ4" s="40"/>
      <c r="JFA4" s="40"/>
      <c r="JFB4" s="40"/>
      <c r="JFC4" s="40"/>
      <c r="JFD4" s="40"/>
      <c r="JFE4" s="40"/>
      <c r="JFF4" s="40"/>
      <c r="JFG4" s="40"/>
      <c r="JFH4" s="40"/>
      <c r="JFI4" s="40"/>
      <c r="JFJ4" s="40"/>
      <c r="JFK4" s="40"/>
      <c r="JFL4" s="40"/>
      <c r="JFM4" s="40"/>
      <c r="JFN4" s="40"/>
      <c r="JFO4" s="40"/>
      <c r="JFP4" s="40"/>
      <c r="JFQ4" s="40"/>
      <c r="JFR4" s="40"/>
      <c r="JFS4" s="40"/>
      <c r="JFT4" s="40"/>
      <c r="JFU4" s="40"/>
      <c r="JFV4" s="40"/>
      <c r="JFW4" s="40"/>
      <c r="JFX4" s="40"/>
      <c r="JFY4" s="40"/>
      <c r="JFZ4" s="40"/>
      <c r="JGA4" s="40"/>
      <c r="JGB4" s="40"/>
      <c r="JGC4" s="40"/>
      <c r="JGD4" s="40"/>
      <c r="JGE4" s="40"/>
      <c r="JGF4" s="40"/>
      <c r="JGG4" s="40"/>
      <c r="JGH4" s="40"/>
      <c r="JGI4" s="40"/>
      <c r="JGJ4" s="40"/>
      <c r="JGK4" s="40"/>
      <c r="JGL4" s="40"/>
      <c r="JGM4" s="40"/>
      <c r="JGN4" s="40"/>
      <c r="JGO4" s="40"/>
      <c r="JGP4" s="40"/>
      <c r="JGQ4" s="40"/>
      <c r="JGR4" s="40"/>
      <c r="JGS4" s="40"/>
      <c r="JGT4" s="40"/>
      <c r="JGU4" s="40"/>
      <c r="JGV4" s="40"/>
      <c r="JGW4" s="40"/>
      <c r="JGX4" s="40"/>
      <c r="JGY4" s="40"/>
      <c r="JGZ4" s="40"/>
      <c r="JHA4" s="40"/>
      <c r="JHB4" s="40"/>
      <c r="JHC4" s="40"/>
      <c r="JHD4" s="40"/>
      <c r="JHE4" s="40"/>
      <c r="JHF4" s="40"/>
      <c r="JHG4" s="40"/>
      <c r="JHH4" s="40"/>
      <c r="JHI4" s="40"/>
      <c r="JHJ4" s="40"/>
      <c r="JHK4" s="40"/>
      <c r="JHL4" s="40"/>
      <c r="JHM4" s="40"/>
      <c r="JHN4" s="40"/>
      <c r="JHO4" s="40"/>
      <c r="JHP4" s="40"/>
      <c r="JHQ4" s="40"/>
      <c r="JHR4" s="40"/>
      <c r="JHS4" s="40"/>
      <c r="JHT4" s="40"/>
      <c r="JHU4" s="40"/>
      <c r="JHV4" s="40"/>
      <c r="JHW4" s="40"/>
      <c r="JHX4" s="40"/>
      <c r="JHY4" s="40"/>
      <c r="JHZ4" s="40"/>
      <c r="JIA4" s="40"/>
      <c r="JIB4" s="40"/>
      <c r="JIC4" s="40"/>
      <c r="JID4" s="40"/>
      <c r="JIE4" s="40"/>
      <c r="JIF4" s="40"/>
      <c r="JIG4" s="40"/>
      <c r="JIH4" s="40"/>
      <c r="JII4" s="40"/>
      <c r="JIJ4" s="40"/>
      <c r="JIK4" s="40"/>
      <c r="JIL4" s="40"/>
      <c r="JIM4" s="40"/>
      <c r="JIN4" s="40"/>
      <c r="JIO4" s="40"/>
      <c r="JIP4" s="40"/>
      <c r="JIQ4" s="40"/>
      <c r="JIR4" s="40"/>
      <c r="JIS4" s="40"/>
      <c r="JIT4" s="40"/>
      <c r="JIU4" s="40"/>
      <c r="JIV4" s="40"/>
      <c r="JIW4" s="40"/>
      <c r="JIX4" s="40"/>
      <c r="JIY4" s="40"/>
      <c r="JIZ4" s="40"/>
      <c r="JJA4" s="40"/>
      <c r="JJB4" s="40"/>
      <c r="JJC4" s="40"/>
      <c r="JJD4" s="40"/>
      <c r="JJE4" s="40"/>
      <c r="JJF4" s="40"/>
      <c r="JJG4" s="40"/>
      <c r="JJH4" s="40"/>
      <c r="JJI4" s="40"/>
      <c r="JJJ4" s="40"/>
      <c r="JJK4" s="40"/>
      <c r="JJL4" s="40"/>
      <c r="JJM4" s="40"/>
      <c r="JJN4" s="40"/>
      <c r="JJO4" s="40"/>
      <c r="JJP4" s="40"/>
      <c r="JJQ4" s="40"/>
      <c r="JJR4" s="40"/>
      <c r="JJS4" s="40"/>
      <c r="JJT4" s="40"/>
      <c r="JJU4" s="40"/>
      <c r="JJV4" s="40"/>
      <c r="JJW4" s="40"/>
      <c r="JJX4" s="40"/>
      <c r="JJY4" s="40"/>
      <c r="JJZ4" s="40"/>
      <c r="JKA4" s="40"/>
      <c r="JKB4" s="40"/>
      <c r="JKC4" s="40"/>
      <c r="JKD4" s="40"/>
      <c r="JKE4" s="40"/>
      <c r="JKF4" s="40"/>
      <c r="JKG4" s="40"/>
      <c r="JKH4" s="40"/>
      <c r="JKI4" s="40"/>
      <c r="JKJ4" s="40"/>
      <c r="JKK4" s="40"/>
      <c r="JKL4" s="40"/>
      <c r="JKM4" s="40"/>
      <c r="JKN4" s="40"/>
      <c r="JKO4" s="40"/>
      <c r="JKP4" s="40"/>
      <c r="JKQ4" s="40"/>
      <c r="JKR4" s="40"/>
      <c r="JKS4" s="40"/>
      <c r="JKT4" s="40"/>
      <c r="JKU4" s="40"/>
      <c r="JKV4" s="40"/>
      <c r="JKW4" s="40"/>
      <c r="JKX4" s="40"/>
      <c r="JKY4" s="40"/>
      <c r="JKZ4" s="40"/>
      <c r="JLA4" s="40"/>
      <c r="JLB4" s="40"/>
      <c r="JLC4" s="40"/>
      <c r="JLD4" s="40"/>
      <c r="JLE4" s="40"/>
      <c r="JLF4" s="40"/>
      <c r="JLG4" s="40"/>
      <c r="JLH4" s="40"/>
      <c r="JLI4" s="40"/>
      <c r="JLJ4" s="40"/>
      <c r="JLK4" s="40"/>
      <c r="JLL4" s="40"/>
      <c r="JLM4" s="40"/>
      <c r="JLN4" s="40"/>
      <c r="JLO4" s="40"/>
      <c r="JLP4" s="40"/>
      <c r="JLQ4" s="40"/>
      <c r="JLR4" s="40"/>
      <c r="JLS4" s="40"/>
      <c r="JLT4" s="40"/>
      <c r="JLU4" s="40"/>
      <c r="JLV4" s="40"/>
      <c r="JLW4" s="40"/>
      <c r="JLX4" s="40"/>
      <c r="JLY4" s="40"/>
      <c r="JLZ4" s="40"/>
      <c r="JMA4" s="40"/>
      <c r="JMB4" s="40"/>
      <c r="JMC4" s="40"/>
      <c r="JMD4" s="40"/>
      <c r="JME4" s="40"/>
      <c r="JMF4" s="40"/>
      <c r="JMG4" s="40"/>
      <c r="JMH4" s="40"/>
      <c r="JMI4" s="40"/>
      <c r="JMJ4" s="40"/>
      <c r="JMK4" s="40"/>
      <c r="JML4" s="40"/>
      <c r="JMM4" s="40"/>
      <c r="JMN4" s="40"/>
      <c r="JMO4" s="40"/>
      <c r="JMP4" s="40"/>
      <c r="JMQ4" s="40"/>
      <c r="JMR4" s="40"/>
      <c r="JMS4" s="40"/>
      <c r="JMT4" s="40"/>
      <c r="JMU4" s="40"/>
      <c r="JMV4" s="40"/>
      <c r="JMW4" s="40"/>
      <c r="JMX4" s="40"/>
      <c r="JMY4" s="40"/>
      <c r="JMZ4" s="40"/>
      <c r="JNA4" s="40"/>
      <c r="JNB4" s="40"/>
      <c r="JNC4" s="40"/>
      <c r="JND4" s="40"/>
      <c r="JNE4" s="40"/>
      <c r="JNF4" s="40"/>
      <c r="JNG4" s="40"/>
      <c r="JNH4" s="40"/>
      <c r="JNI4" s="40"/>
      <c r="JNJ4" s="40"/>
      <c r="JNK4" s="40"/>
      <c r="JNL4" s="40"/>
      <c r="JNM4" s="40"/>
      <c r="JNN4" s="40"/>
      <c r="JNO4" s="40"/>
      <c r="JNP4" s="40"/>
      <c r="JNQ4" s="40"/>
      <c r="JNR4" s="40"/>
      <c r="JNS4" s="40"/>
      <c r="JNT4" s="40"/>
      <c r="JNU4" s="40"/>
      <c r="JNV4" s="40"/>
      <c r="JNW4" s="40"/>
      <c r="JNX4" s="40"/>
      <c r="JNY4" s="40"/>
      <c r="JNZ4" s="40"/>
      <c r="JOA4" s="40"/>
      <c r="JOB4" s="40"/>
      <c r="JOC4" s="40"/>
      <c r="JOD4" s="40"/>
      <c r="JOE4" s="40"/>
      <c r="JOF4" s="40"/>
      <c r="JOG4" s="40"/>
      <c r="JOH4" s="40"/>
      <c r="JOI4" s="40"/>
      <c r="JOJ4" s="40"/>
      <c r="JOK4" s="40"/>
      <c r="JOL4" s="40"/>
      <c r="JOM4" s="40"/>
      <c r="JON4" s="40"/>
      <c r="JOO4" s="40"/>
      <c r="JOP4" s="40"/>
      <c r="JOQ4" s="40"/>
      <c r="JOR4" s="40"/>
      <c r="JOS4" s="40"/>
      <c r="JOT4" s="40"/>
      <c r="JOU4" s="40"/>
      <c r="JOV4" s="40"/>
      <c r="JOW4" s="40"/>
      <c r="JOX4" s="40"/>
      <c r="JOY4" s="40"/>
      <c r="JOZ4" s="40"/>
      <c r="JPA4" s="40"/>
      <c r="JPB4" s="40"/>
      <c r="JPC4" s="40"/>
      <c r="JPD4" s="40"/>
      <c r="JPE4" s="40"/>
      <c r="JPF4" s="40"/>
      <c r="JPG4" s="40"/>
      <c r="JPH4" s="40"/>
      <c r="JPI4" s="40"/>
      <c r="JPJ4" s="40"/>
      <c r="JPK4" s="40"/>
      <c r="JPL4" s="40"/>
      <c r="JPM4" s="40"/>
      <c r="JPN4" s="40"/>
      <c r="JPO4" s="40"/>
      <c r="JPP4" s="40"/>
      <c r="JPQ4" s="40"/>
      <c r="JPR4" s="40"/>
      <c r="JPS4" s="40"/>
      <c r="JPT4" s="40"/>
      <c r="JPU4" s="40"/>
      <c r="JPV4" s="40"/>
      <c r="JPW4" s="40"/>
      <c r="JPX4" s="40"/>
      <c r="JPY4" s="40"/>
      <c r="JPZ4" s="40"/>
      <c r="JQA4" s="40"/>
      <c r="JQB4" s="40"/>
      <c r="JQC4" s="40"/>
      <c r="JQD4" s="40"/>
      <c r="JQE4" s="40"/>
      <c r="JQF4" s="40"/>
      <c r="JQG4" s="40"/>
      <c r="JQH4" s="40"/>
      <c r="JQI4" s="40"/>
      <c r="JQJ4" s="40"/>
      <c r="JQK4" s="40"/>
      <c r="JQL4" s="40"/>
      <c r="JQM4" s="40"/>
      <c r="JQN4" s="40"/>
      <c r="JQO4" s="40"/>
      <c r="JQP4" s="40"/>
      <c r="JQQ4" s="40"/>
      <c r="JQR4" s="40"/>
      <c r="JQS4" s="40"/>
      <c r="JQT4" s="40"/>
      <c r="JQU4" s="40"/>
      <c r="JQV4" s="40"/>
      <c r="JQW4" s="40"/>
      <c r="JQX4" s="40"/>
      <c r="JQY4" s="40"/>
      <c r="JQZ4" s="40"/>
      <c r="JRA4" s="40"/>
      <c r="JRB4" s="40"/>
      <c r="JRC4" s="40"/>
      <c r="JRD4" s="40"/>
      <c r="JRE4" s="40"/>
      <c r="JRF4" s="40"/>
      <c r="JRG4" s="40"/>
      <c r="JRH4" s="40"/>
      <c r="JRI4" s="40"/>
      <c r="JRJ4" s="40"/>
      <c r="JRK4" s="40"/>
      <c r="JRL4" s="40"/>
      <c r="JRM4" s="40"/>
      <c r="JRN4" s="40"/>
      <c r="JRO4" s="40"/>
      <c r="JRP4" s="40"/>
      <c r="JRQ4" s="40"/>
      <c r="JRR4" s="40"/>
      <c r="JRS4" s="40"/>
      <c r="JRT4" s="40"/>
      <c r="JRU4" s="40"/>
      <c r="JRV4" s="40"/>
      <c r="JRW4" s="40"/>
      <c r="JRX4" s="40"/>
      <c r="JRY4" s="40"/>
      <c r="JRZ4" s="40"/>
      <c r="JSA4" s="40"/>
      <c r="JSB4" s="40"/>
      <c r="JSC4" s="40"/>
      <c r="JSD4" s="40"/>
      <c r="JSE4" s="40"/>
      <c r="JSF4" s="40"/>
      <c r="JSG4" s="40"/>
      <c r="JSH4" s="40"/>
      <c r="JSI4" s="40"/>
      <c r="JSJ4" s="40"/>
      <c r="JSK4" s="40"/>
      <c r="JSL4" s="40"/>
      <c r="JSM4" s="40"/>
      <c r="JSN4" s="40"/>
      <c r="JSO4" s="40"/>
      <c r="JSP4" s="40"/>
      <c r="JSQ4" s="40"/>
      <c r="JSR4" s="40"/>
      <c r="JSS4" s="40"/>
      <c r="JST4" s="40"/>
      <c r="JSU4" s="40"/>
      <c r="JSV4" s="40"/>
      <c r="JSW4" s="40"/>
      <c r="JSX4" s="40"/>
      <c r="JSY4" s="40"/>
      <c r="JSZ4" s="40"/>
      <c r="JTA4" s="40"/>
      <c r="JTB4" s="40"/>
      <c r="JTC4" s="40"/>
      <c r="JTD4" s="40"/>
      <c r="JTE4" s="40"/>
      <c r="JTF4" s="40"/>
      <c r="JTG4" s="40"/>
      <c r="JTH4" s="40"/>
      <c r="JTI4" s="40"/>
      <c r="JTJ4" s="40"/>
      <c r="JTK4" s="40"/>
      <c r="JTL4" s="40"/>
      <c r="JTM4" s="40"/>
      <c r="JTN4" s="40"/>
      <c r="JTO4" s="40"/>
      <c r="JTP4" s="40"/>
      <c r="JTQ4" s="40"/>
      <c r="JTR4" s="40"/>
      <c r="JTS4" s="40"/>
      <c r="JTT4" s="40"/>
      <c r="JTU4" s="40"/>
      <c r="JTV4" s="40"/>
      <c r="JTW4" s="40"/>
      <c r="JTX4" s="40"/>
      <c r="JTY4" s="40"/>
      <c r="JTZ4" s="40"/>
      <c r="JUA4" s="40"/>
      <c r="JUB4" s="40"/>
      <c r="JUC4" s="40"/>
      <c r="JUD4" s="40"/>
      <c r="JUE4" s="40"/>
      <c r="JUF4" s="40"/>
      <c r="JUG4" s="40"/>
      <c r="JUH4" s="40"/>
      <c r="JUI4" s="40"/>
      <c r="JUJ4" s="40"/>
      <c r="JUK4" s="40"/>
      <c r="JUL4" s="40"/>
      <c r="JUM4" s="40"/>
      <c r="JUN4" s="40"/>
      <c r="JUO4" s="40"/>
      <c r="JUP4" s="40"/>
      <c r="JUQ4" s="40"/>
      <c r="JUR4" s="40"/>
      <c r="JUS4" s="40"/>
      <c r="JUT4" s="40"/>
      <c r="JUU4" s="40"/>
      <c r="JUV4" s="40"/>
      <c r="JUW4" s="40"/>
      <c r="JUX4" s="40"/>
      <c r="JUY4" s="40"/>
      <c r="JUZ4" s="40"/>
      <c r="JVA4" s="40"/>
      <c r="JVB4" s="40"/>
      <c r="JVC4" s="40"/>
      <c r="JVD4" s="40"/>
      <c r="JVE4" s="40"/>
      <c r="JVF4" s="40"/>
      <c r="JVG4" s="40"/>
      <c r="JVH4" s="40"/>
      <c r="JVI4" s="40"/>
      <c r="JVJ4" s="40"/>
      <c r="JVK4" s="40"/>
      <c r="JVL4" s="40"/>
      <c r="JVM4" s="40"/>
      <c r="JVN4" s="40"/>
      <c r="JVO4" s="40"/>
      <c r="JVP4" s="40"/>
      <c r="JVQ4" s="40"/>
      <c r="JVR4" s="40"/>
      <c r="JVS4" s="40"/>
      <c r="JVT4" s="40"/>
      <c r="JVU4" s="40"/>
      <c r="JVV4" s="40"/>
      <c r="JVW4" s="40"/>
      <c r="JVX4" s="40"/>
      <c r="JVY4" s="40"/>
      <c r="JVZ4" s="40"/>
      <c r="JWA4" s="40"/>
      <c r="JWB4" s="40"/>
      <c r="JWC4" s="40"/>
      <c r="JWD4" s="40"/>
      <c r="JWE4" s="40"/>
      <c r="JWF4" s="40"/>
      <c r="JWG4" s="40"/>
      <c r="JWH4" s="40"/>
      <c r="JWI4" s="40"/>
      <c r="JWJ4" s="40"/>
      <c r="JWK4" s="40"/>
      <c r="JWL4" s="40"/>
      <c r="JWM4" s="40"/>
      <c r="JWN4" s="40"/>
      <c r="JWO4" s="40"/>
      <c r="JWP4" s="40"/>
      <c r="JWQ4" s="40"/>
      <c r="JWR4" s="40"/>
      <c r="JWS4" s="40"/>
      <c r="JWT4" s="40"/>
      <c r="JWU4" s="40"/>
      <c r="JWV4" s="40"/>
      <c r="JWW4" s="40"/>
      <c r="JWX4" s="40"/>
      <c r="JWY4" s="40"/>
      <c r="JWZ4" s="40"/>
      <c r="JXA4" s="40"/>
      <c r="JXB4" s="40"/>
      <c r="JXC4" s="40"/>
      <c r="JXD4" s="40"/>
      <c r="JXE4" s="40"/>
      <c r="JXF4" s="40"/>
      <c r="JXG4" s="40"/>
      <c r="JXH4" s="40"/>
      <c r="JXI4" s="40"/>
      <c r="JXJ4" s="40"/>
      <c r="JXK4" s="40"/>
      <c r="JXL4" s="40"/>
      <c r="JXM4" s="40"/>
      <c r="JXN4" s="40"/>
      <c r="JXO4" s="40"/>
      <c r="JXP4" s="40"/>
      <c r="JXQ4" s="40"/>
      <c r="JXR4" s="40"/>
      <c r="JXS4" s="40"/>
      <c r="JXT4" s="40"/>
      <c r="JXU4" s="40"/>
      <c r="JXV4" s="40"/>
      <c r="JXW4" s="40"/>
      <c r="JXX4" s="40"/>
      <c r="JXY4" s="40"/>
      <c r="JXZ4" s="40"/>
      <c r="JYA4" s="40"/>
      <c r="JYB4" s="40"/>
      <c r="JYC4" s="40"/>
      <c r="JYD4" s="40"/>
      <c r="JYE4" s="40"/>
      <c r="JYF4" s="40"/>
      <c r="JYG4" s="40"/>
      <c r="JYH4" s="40"/>
      <c r="JYI4" s="40"/>
      <c r="JYJ4" s="40"/>
      <c r="JYK4" s="40"/>
      <c r="JYL4" s="40"/>
      <c r="JYM4" s="40"/>
      <c r="JYN4" s="40"/>
      <c r="JYO4" s="40"/>
      <c r="JYP4" s="40"/>
      <c r="JYQ4" s="40"/>
      <c r="JYR4" s="40"/>
      <c r="JYS4" s="40"/>
      <c r="JYT4" s="40"/>
      <c r="JYU4" s="40"/>
      <c r="JYV4" s="40"/>
      <c r="JYW4" s="40"/>
      <c r="JYX4" s="40"/>
      <c r="JYY4" s="40"/>
      <c r="JYZ4" s="40"/>
      <c r="JZA4" s="40"/>
      <c r="JZB4" s="40"/>
      <c r="JZC4" s="40"/>
      <c r="JZD4" s="40"/>
      <c r="JZE4" s="40"/>
      <c r="JZF4" s="40"/>
      <c r="JZG4" s="40"/>
      <c r="JZH4" s="40"/>
      <c r="JZI4" s="40"/>
      <c r="JZJ4" s="40"/>
      <c r="JZK4" s="40"/>
      <c r="JZL4" s="40"/>
      <c r="JZM4" s="40"/>
      <c r="JZN4" s="40"/>
      <c r="JZO4" s="40"/>
      <c r="JZP4" s="40"/>
      <c r="JZQ4" s="40"/>
      <c r="JZR4" s="40"/>
      <c r="JZS4" s="40"/>
      <c r="JZT4" s="40"/>
      <c r="JZU4" s="40"/>
      <c r="JZV4" s="40"/>
      <c r="JZW4" s="40"/>
      <c r="JZX4" s="40"/>
      <c r="JZY4" s="40"/>
      <c r="JZZ4" s="40"/>
      <c r="KAA4" s="40"/>
      <c r="KAB4" s="40"/>
      <c r="KAC4" s="40"/>
      <c r="KAD4" s="40"/>
      <c r="KAE4" s="40"/>
      <c r="KAF4" s="40"/>
      <c r="KAG4" s="40"/>
      <c r="KAH4" s="40"/>
      <c r="KAI4" s="40"/>
      <c r="KAJ4" s="40"/>
      <c r="KAK4" s="40"/>
      <c r="KAL4" s="40"/>
      <c r="KAM4" s="40"/>
      <c r="KAN4" s="40"/>
      <c r="KAO4" s="40"/>
      <c r="KAP4" s="40"/>
      <c r="KAQ4" s="40"/>
      <c r="KAR4" s="40"/>
      <c r="KAS4" s="40"/>
      <c r="KAT4" s="40"/>
      <c r="KAU4" s="40"/>
      <c r="KAV4" s="40"/>
      <c r="KAW4" s="40"/>
      <c r="KAX4" s="40"/>
      <c r="KAY4" s="40"/>
      <c r="KAZ4" s="40"/>
      <c r="KBA4" s="40"/>
      <c r="KBB4" s="40"/>
      <c r="KBC4" s="40"/>
      <c r="KBD4" s="40"/>
      <c r="KBE4" s="40"/>
      <c r="KBF4" s="40"/>
      <c r="KBG4" s="40"/>
      <c r="KBH4" s="40"/>
      <c r="KBI4" s="40"/>
      <c r="KBJ4" s="40"/>
      <c r="KBK4" s="40"/>
      <c r="KBL4" s="40"/>
      <c r="KBM4" s="40"/>
      <c r="KBN4" s="40"/>
      <c r="KBO4" s="40"/>
      <c r="KBP4" s="40"/>
      <c r="KBQ4" s="40"/>
      <c r="KBR4" s="40"/>
      <c r="KBS4" s="40"/>
      <c r="KBT4" s="40"/>
      <c r="KBU4" s="40"/>
      <c r="KBV4" s="40"/>
      <c r="KBW4" s="40"/>
      <c r="KBX4" s="40"/>
      <c r="KBY4" s="40"/>
      <c r="KBZ4" s="40"/>
      <c r="KCA4" s="40"/>
      <c r="KCB4" s="40"/>
      <c r="KCC4" s="40"/>
      <c r="KCD4" s="40"/>
      <c r="KCE4" s="40"/>
      <c r="KCF4" s="40"/>
      <c r="KCG4" s="40"/>
      <c r="KCH4" s="40"/>
      <c r="KCI4" s="40"/>
      <c r="KCJ4" s="40"/>
      <c r="KCK4" s="40"/>
      <c r="KCL4" s="40"/>
      <c r="KCM4" s="40"/>
      <c r="KCN4" s="40"/>
      <c r="KCO4" s="40"/>
      <c r="KCP4" s="40"/>
      <c r="KCQ4" s="40"/>
      <c r="KCR4" s="40"/>
      <c r="KCS4" s="40"/>
      <c r="KCT4" s="40"/>
      <c r="KCU4" s="40"/>
      <c r="KCV4" s="40"/>
      <c r="KCW4" s="40"/>
      <c r="KCX4" s="40"/>
      <c r="KCY4" s="40"/>
      <c r="KCZ4" s="40"/>
      <c r="KDA4" s="40"/>
      <c r="KDB4" s="40"/>
      <c r="KDC4" s="40"/>
      <c r="KDD4" s="40"/>
      <c r="KDE4" s="40"/>
      <c r="KDF4" s="40"/>
      <c r="KDG4" s="40"/>
      <c r="KDH4" s="40"/>
      <c r="KDI4" s="40"/>
      <c r="KDJ4" s="40"/>
      <c r="KDK4" s="40"/>
      <c r="KDL4" s="40"/>
      <c r="KDM4" s="40"/>
      <c r="KDN4" s="40"/>
      <c r="KDO4" s="40"/>
      <c r="KDP4" s="40"/>
      <c r="KDQ4" s="40"/>
      <c r="KDR4" s="40"/>
      <c r="KDS4" s="40"/>
      <c r="KDT4" s="40"/>
      <c r="KDU4" s="40"/>
      <c r="KDV4" s="40"/>
      <c r="KDW4" s="40"/>
      <c r="KDX4" s="40"/>
      <c r="KDY4" s="40"/>
      <c r="KDZ4" s="40"/>
      <c r="KEA4" s="40"/>
      <c r="KEB4" s="40"/>
      <c r="KEC4" s="40"/>
      <c r="KED4" s="40"/>
      <c r="KEE4" s="40"/>
      <c r="KEF4" s="40"/>
      <c r="KEG4" s="40"/>
      <c r="KEH4" s="40"/>
      <c r="KEI4" s="40"/>
      <c r="KEJ4" s="40"/>
      <c r="KEK4" s="40"/>
      <c r="KEL4" s="40"/>
      <c r="KEM4" s="40"/>
      <c r="KEN4" s="40"/>
      <c r="KEO4" s="40"/>
      <c r="KEP4" s="40"/>
      <c r="KEQ4" s="40"/>
      <c r="KER4" s="40"/>
      <c r="KES4" s="40"/>
      <c r="KET4" s="40"/>
      <c r="KEU4" s="40"/>
      <c r="KEV4" s="40"/>
      <c r="KEW4" s="40"/>
      <c r="KEX4" s="40"/>
      <c r="KEY4" s="40"/>
      <c r="KEZ4" s="40"/>
      <c r="KFA4" s="40"/>
      <c r="KFB4" s="40"/>
      <c r="KFC4" s="40"/>
      <c r="KFD4" s="40"/>
      <c r="KFE4" s="40"/>
      <c r="KFF4" s="40"/>
      <c r="KFG4" s="40"/>
      <c r="KFH4" s="40"/>
      <c r="KFI4" s="40"/>
      <c r="KFJ4" s="40"/>
      <c r="KFK4" s="40"/>
      <c r="KFL4" s="40"/>
      <c r="KFM4" s="40"/>
      <c r="KFN4" s="40"/>
      <c r="KFO4" s="40"/>
      <c r="KFP4" s="40"/>
      <c r="KFQ4" s="40"/>
      <c r="KFR4" s="40"/>
      <c r="KFS4" s="40"/>
      <c r="KFT4" s="40"/>
      <c r="KFU4" s="40"/>
      <c r="KFV4" s="40"/>
      <c r="KFW4" s="40"/>
      <c r="KFX4" s="40"/>
      <c r="KFY4" s="40"/>
      <c r="KFZ4" s="40"/>
      <c r="KGA4" s="40"/>
      <c r="KGB4" s="40"/>
      <c r="KGC4" s="40"/>
      <c r="KGD4" s="40"/>
      <c r="KGE4" s="40"/>
      <c r="KGF4" s="40"/>
      <c r="KGG4" s="40"/>
      <c r="KGH4" s="40"/>
      <c r="KGI4" s="40"/>
      <c r="KGJ4" s="40"/>
      <c r="KGK4" s="40"/>
      <c r="KGL4" s="40"/>
      <c r="KGM4" s="40"/>
      <c r="KGN4" s="40"/>
      <c r="KGO4" s="40"/>
      <c r="KGP4" s="40"/>
      <c r="KGQ4" s="40"/>
      <c r="KGR4" s="40"/>
      <c r="KGS4" s="40"/>
      <c r="KGT4" s="40"/>
      <c r="KGU4" s="40"/>
      <c r="KGV4" s="40"/>
      <c r="KGW4" s="40"/>
      <c r="KGX4" s="40"/>
      <c r="KGY4" s="40"/>
      <c r="KGZ4" s="40"/>
      <c r="KHA4" s="40"/>
      <c r="KHB4" s="40"/>
      <c r="KHC4" s="40"/>
      <c r="KHD4" s="40"/>
      <c r="KHE4" s="40"/>
      <c r="KHF4" s="40"/>
      <c r="KHG4" s="40"/>
      <c r="KHH4" s="40"/>
      <c r="KHI4" s="40"/>
      <c r="KHJ4" s="40"/>
      <c r="KHK4" s="40"/>
      <c r="KHL4" s="40"/>
      <c r="KHM4" s="40"/>
      <c r="KHN4" s="40"/>
      <c r="KHO4" s="40"/>
      <c r="KHP4" s="40"/>
      <c r="KHQ4" s="40"/>
      <c r="KHR4" s="40"/>
      <c r="KHS4" s="40"/>
      <c r="KHT4" s="40"/>
      <c r="KHU4" s="40"/>
      <c r="KHV4" s="40"/>
      <c r="KHW4" s="40"/>
      <c r="KHX4" s="40"/>
      <c r="KHY4" s="40"/>
      <c r="KHZ4" s="40"/>
      <c r="KIA4" s="40"/>
      <c r="KIB4" s="40"/>
      <c r="KIC4" s="40"/>
      <c r="KID4" s="40"/>
      <c r="KIE4" s="40"/>
      <c r="KIF4" s="40"/>
      <c r="KIG4" s="40"/>
      <c r="KIH4" s="40"/>
      <c r="KII4" s="40"/>
      <c r="KIJ4" s="40"/>
      <c r="KIK4" s="40"/>
      <c r="KIL4" s="40"/>
      <c r="KIM4" s="40"/>
      <c r="KIN4" s="40"/>
      <c r="KIO4" s="40"/>
      <c r="KIP4" s="40"/>
      <c r="KIQ4" s="40"/>
      <c r="KIR4" s="40"/>
      <c r="KIS4" s="40"/>
      <c r="KIT4" s="40"/>
      <c r="KIU4" s="40"/>
      <c r="KIV4" s="40"/>
      <c r="KIW4" s="40"/>
      <c r="KIX4" s="40"/>
      <c r="KIY4" s="40"/>
      <c r="KIZ4" s="40"/>
      <c r="KJA4" s="40"/>
      <c r="KJB4" s="40"/>
      <c r="KJC4" s="40"/>
      <c r="KJD4" s="40"/>
      <c r="KJE4" s="40"/>
      <c r="KJF4" s="40"/>
      <c r="KJG4" s="40"/>
      <c r="KJH4" s="40"/>
      <c r="KJI4" s="40"/>
      <c r="KJJ4" s="40"/>
      <c r="KJK4" s="40"/>
      <c r="KJL4" s="40"/>
      <c r="KJM4" s="40"/>
      <c r="KJN4" s="40"/>
      <c r="KJO4" s="40"/>
      <c r="KJP4" s="40"/>
      <c r="KJQ4" s="40"/>
      <c r="KJR4" s="40"/>
      <c r="KJS4" s="40"/>
      <c r="KJT4" s="40"/>
      <c r="KJU4" s="40"/>
      <c r="KJV4" s="40"/>
      <c r="KJW4" s="40"/>
      <c r="KJX4" s="40"/>
      <c r="KJY4" s="40"/>
      <c r="KJZ4" s="40"/>
      <c r="KKA4" s="40"/>
      <c r="KKB4" s="40"/>
      <c r="KKC4" s="40"/>
      <c r="KKD4" s="40"/>
      <c r="KKE4" s="40"/>
      <c r="KKF4" s="40"/>
      <c r="KKG4" s="40"/>
      <c r="KKH4" s="40"/>
      <c r="KKI4" s="40"/>
      <c r="KKJ4" s="40"/>
      <c r="KKK4" s="40"/>
      <c r="KKL4" s="40"/>
      <c r="KKM4" s="40"/>
      <c r="KKN4" s="40"/>
      <c r="KKO4" s="40"/>
      <c r="KKP4" s="40"/>
      <c r="KKQ4" s="40"/>
      <c r="KKR4" s="40"/>
      <c r="KKS4" s="40"/>
      <c r="KKT4" s="40"/>
      <c r="KKU4" s="40"/>
      <c r="KKV4" s="40"/>
      <c r="KKW4" s="40"/>
      <c r="KKX4" s="40"/>
      <c r="KKY4" s="40"/>
      <c r="KKZ4" s="40"/>
      <c r="KLA4" s="40"/>
      <c r="KLB4" s="40"/>
      <c r="KLC4" s="40"/>
      <c r="KLD4" s="40"/>
      <c r="KLE4" s="40"/>
      <c r="KLF4" s="40"/>
      <c r="KLG4" s="40"/>
      <c r="KLH4" s="40"/>
      <c r="KLI4" s="40"/>
      <c r="KLJ4" s="40"/>
      <c r="KLK4" s="40"/>
      <c r="KLL4" s="40"/>
      <c r="KLM4" s="40"/>
      <c r="KLN4" s="40"/>
      <c r="KLO4" s="40"/>
      <c r="KLP4" s="40"/>
      <c r="KLQ4" s="40"/>
      <c r="KLR4" s="40"/>
      <c r="KLS4" s="40"/>
      <c r="KLT4" s="40"/>
      <c r="KLU4" s="40"/>
      <c r="KLV4" s="40"/>
      <c r="KLW4" s="40"/>
      <c r="KLX4" s="40"/>
      <c r="KLY4" s="40"/>
      <c r="KLZ4" s="40"/>
      <c r="KMA4" s="40"/>
      <c r="KMB4" s="40"/>
      <c r="KMC4" s="40"/>
      <c r="KMD4" s="40"/>
      <c r="KME4" s="40"/>
      <c r="KMF4" s="40"/>
      <c r="KMG4" s="40"/>
      <c r="KMH4" s="40"/>
      <c r="KMI4" s="40"/>
      <c r="KMJ4" s="40"/>
      <c r="KMK4" s="40"/>
      <c r="KML4" s="40"/>
      <c r="KMM4" s="40"/>
      <c r="KMN4" s="40"/>
      <c r="KMO4" s="40"/>
      <c r="KMP4" s="40"/>
      <c r="KMQ4" s="40"/>
      <c r="KMR4" s="40"/>
      <c r="KMS4" s="40"/>
      <c r="KMT4" s="40"/>
      <c r="KMU4" s="40"/>
      <c r="KMV4" s="40"/>
      <c r="KMW4" s="40"/>
      <c r="KMX4" s="40"/>
      <c r="KMY4" s="40"/>
      <c r="KMZ4" s="40"/>
      <c r="KNA4" s="40"/>
      <c r="KNB4" s="40"/>
      <c r="KNC4" s="40"/>
      <c r="KND4" s="40"/>
      <c r="KNE4" s="40"/>
      <c r="KNF4" s="40"/>
      <c r="KNG4" s="40"/>
      <c r="KNH4" s="40"/>
      <c r="KNI4" s="40"/>
      <c r="KNJ4" s="40"/>
      <c r="KNK4" s="40"/>
      <c r="KNL4" s="40"/>
      <c r="KNM4" s="40"/>
      <c r="KNN4" s="40"/>
      <c r="KNO4" s="40"/>
      <c r="KNP4" s="40"/>
      <c r="KNQ4" s="40"/>
      <c r="KNR4" s="40"/>
      <c r="KNS4" s="40"/>
      <c r="KNT4" s="40"/>
      <c r="KNU4" s="40"/>
      <c r="KNV4" s="40"/>
      <c r="KNW4" s="40"/>
      <c r="KNX4" s="40"/>
      <c r="KNY4" s="40"/>
      <c r="KNZ4" s="40"/>
      <c r="KOA4" s="40"/>
      <c r="KOB4" s="40"/>
      <c r="KOC4" s="40"/>
      <c r="KOD4" s="40"/>
      <c r="KOE4" s="40"/>
      <c r="KOF4" s="40"/>
      <c r="KOG4" s="40"/>
      <c r="KOH4" s="40"/>
      <c r="KOI4" s="40"/>
      <c r="KOJ4" s="40"/>
      <c r="KOK4" s="40"/>
      <c r="KOL4" s="40"/>
      <c r="KOM4" s="40"/>
      <c r="KON4" s="40"/>
      <c r="KOO4" s="40"/>
      <c r="KOP4" s="40"/>
      <c r="KOQ4" s="40"/>
      <c r="KOR4" s="40"/>
      <c r="KOS4" s="40"/>
      <c r="KOT4" s="40"/>
      <c r="KOU4" s="40"/>
      <c r="KOV4" s="40"/>
      <c r="KOW4" s="40"/>
      <c r="KOX4" s="40"/>
      <c r="KOY4" s="40"/>
      <c r="KOZ4" s="40"/>
      <c r="KPA4" s="40"/>
      <c r="KPB4" s="40"/>
      <c r="KPC4" s="40"/>
      <c r="KPD4" s="40"/>
      <c r="KPE4" s="40"/>
      <c r="KPF4" s="40"/>
      <c r="KPG4" s="40"/>
      <c r="KPH4" s="40"/>
      <c r="KPI4" s="40"/>
      <c r="KPJ4" s="40"/>
      <c r="KPK4" s="40"/>
      <c r="KPL4" s="40"/>
      <c r="KPM4" s="40"/>
      <c r="KPN4" s="40"/>
      <c r="KPO4" s="40"/>
      <c r="KPP4" s="40"/>
      <c r="KPQ4" s="40"/>
      <c r="KPR4" s="40"/>
      <c r="KPS4" s="40"/>
      <c r="KPT4" s="40"/>
      <c r="KPU4" s="40"/>
      <c r="KPV4" s="40"/>
      <c r="KPW4" s="40"/>
      <c r="KPX4" s="40"/>
      <c r="KPY4" s="40"/>
      <c r="KPZ4" s="40"/>
      <c r="KQA4" s="40"/>
      <c r="KQB4" s="40"/>
      <c r="KQC4" s="40"/>
      <c r="KQD4" s="40"/>
      <c r="KQE4" s="40"/>
      <c r="KQF4" s="40"/>
      <c r="KQG4" s="40"/>
      <c r="KQH4" s="40"/>
      <c r="KQI4" s="40"/>
      <c r="KQJ4" s="40"/>
      <c r="KQK4" s="40"/>
      <c r="KQL4" s="40"/>
      <c r="KQM4" s="40"/>
      <c r="KQN4" s="40"/>
      <c r="KQO4" s="40"/>
      <c r="KQP4" s="40"/>
      <c r="KQQ4" s="40"/>
      <c r="KQR4" s="40"/>
      <c r="KQS4" s="40"/>
      <c r="KQT4" s="40"/>
      <c r="KQU4" s="40"/>
      <c r="KQV4" s="40"/>
      <c r="KQW4" s="40"/>
      <c r="KQX4" s="40"/>
      <c r="KQY4" s="40"/>
      <c r="KQZ4" s="40"/>
      <c r="KRA4" s="40"/>
      <c r="KRB4" s="40"/>
      <c r="KRC4" s="40"/>
      <c r="KRD4" s="40"/>
      <c r="KRE4" s="40"/>
      <c r="KRF4" s="40"/>
      <c r="KRG4" s="40"/>
      <c r="KRH4" s="40"/>
      <c r="KRI4" s="40"/>
      <c r="KRJ4" s="40"/>
      <c r="KRK4" s="40"/>
      <c r="KRL4" s="40"/>
      <c r="KRM4" s="40"/>
      <c r="KRN4" s="40"/>
      <c r="KRO4" s="40"/>
      <c r="KRP4" s="40"/>
      <c r="KRQ4" s="40"/>
      <c r="KRR4" s="40"/>
      <c r="KRS4" s="40"/>
      <c r="KRT4" s="40"/>
      <c r="KRU4" s="40"/>
      <c r="KRV4" s="40"/>
      <c r="KRW4" s="40"/>
      <c r="KRX4" s="40"/>
      <c r="KRY4" s="40"/>
      <c r="KRZ4" s="40"/>
      <c r="KSA4" s="40"/>
      <c r="KSB4" s="40"/>
      <c r="KSC4" s="40"/>
      <c r="KSD4" s="40"/>
      <c r="KSE4" s="40"/>
      <c r="KSF4" s="40"/>
      <c r="KSG4" s="40"/>
      <c r="KSH4" s="40"/>
      <c r="KSI4" s="40"/>
      <c r="KSJ4" s="40"/>
      <c r="KSK4" s="40"/>
      <c r="KSL4" s="40"/>
      <c r="KSM4" s="40"/>
      <c r="KSN4" s="40"/>
      <c r="KSO4" s="40"/>
      <c r="KSP4" s="40"/>
      <c r="KSQ4" s="40"/>
      <c r="KSR4" s="40"/>
      <c r="KSS4" s="40"/>
      <c r="KST4" s="40"/>
      <c r="KSU4" s="40"/>
      <c r="KSV4" s="40"/>
      <c r="KSW4" s="40"/>
      <c r="KSX4" s="40"/>
      <c r="KSY4" s="40"/>
      <c r="KSZ4" s="40"/>
      <c r="KTA4" s="40"/>
      <c r="KTB4" s="40"/>
      <c r="KTC4" s="40"/>
      <c r="KTD4" s="40"/>
      <c r="KTE4" s="40"/>
      <c r="KTF4" s="40"/>
      <c r="KTG4" s="40"/>
      <c r="KTH4" s="40"/>
      <c r="KTI4" s="40"/>
      <c r="KTJ4" s="40"/>
      <c r="KTK4" s="40"/>
      <c r="KTL4" s="40"/>
      <c r="KTM4" s="40"/>
      <c r="KTN4" s="40"/>
      <c r="KTO4" s="40"/>
      <c r="KTP4" s="40"/>
      <c r="KTQ4" s="40"/>
      <c r="KTR4" s="40"/>
      <c r="KTS4" s="40"/>
      <c r="KTT4" s="40"/>
      <c r="KTU4" s="40"/>
      <c r="KTV4" s="40"/>
      <c r="KTW4" s="40"/>
      <c r="KTX4" s="40"/>
      <c r="KTY4" s="40"/>
      <c r="KTZ4" s="40"/>
      <c r="KUA4" s="40"/>
      <c r="KUB4" s="40"/>
      <c r="KUC4" s="40"/>
      <c r="KUD4" s="40"/>
      <c r="KUE4" s="40"/>
      <c r="KUF4" s="40"/>
      <c r="KUG4" s="40"/>
      <c r="KUH4" s="40"/>
      <c r="KUI4" s="40"/>
      <c r="KUJ4" s="40"/>
      <c r="KUK4" s="40"/>
      <c r="KUL4" s="40"/>
      <c r="KUM4" s="40"/>
      <c r="KUN4" s="40"/>
      <c r="KUO4" s="40"/>
      <c r="KUP4" s="40"/>
      <c r="KUQ4" s="40"/>
      <c r="KUR4" s="40"/>
      <c r="KUS4" s="40"/>
      <c r="KUT4" s="40"/>
      <c r="KUU4" s="40"/>
      <c r="KUV4" s="40"/>
      <c r="KUW4" s="40"/>
      <c r="KUX4" s="40"/>
      <c r="KUY4" s="40"/>
      <c r="KUZ4" s="40"/>
      <c r="KVA4" s="40"/>
      <c r="KVB4" s="40"/>
      <c r="KVC4" s="40"/>
      <c r="KVD4" s="40"/>
      <c r="KVE4" s="40"/>
      <c r="KVF4" s="40"/>
      <c r="KVG4" s="40"/>
      <c r="KVH4" s="40"/>
      <c r="KVI4" s="40"/>
      <c r="KVJ4" s="40"/>
      <c r="KVK4" s="40"/>
      <c r="KVL4" s="40"/>
      <c r="KVM4" s="40"/>
      <c r="KVN4" s="40"/>
      <c r="KVO4" s="40"/>
      <c r="KVP4" s="40"/>
      <c r="KVQ4" s="40"/>
      <c r="KVR4" s="40"/>
      <c r="KVS4" s="40"/>
      <c r="KVT4" s="40"/>
      <c r="KVU4" s="40"/>
      <c r="KVV4" s="40"/>
      <c r="KVW4" s="40"/>
      <c r="KVX4" s="40"/>
      <c r="KVY4" s="40"/>
      <c r="KVZ4" s="40"/>
      <c r="KWA4" s="40"/>
      <c r="KWB4" s="40"/>
      <c r="KWC4" s="40"/>
      <c r="KWD4" s="40"/>
      <c r="KWE4" s="40"/>
      <c r="KWF4" s="40"/>
      <c r="KWG4" s="40"/>
      <c r="KWH4" s="40"/>
      <c r="KWI4" s="40"/>
      <c r="KWJ4" s="40"/>
      <c r="KWK4" s="40"/>
      <c r="KWL4" s="40"/>
      <c r="KWM4" s="40"/>
      <c r="KWN4" s="40"/>
      <c r="KWO4" s="40"/>
      <c r="KWP4" s="40"/>
      <c r="KWQ4" s="40"/>
      <c r="KWR4" s="40"/>
      <c r="KWS4" s="40"/>
      <c r="KWT4" s="40"/>
      <c r="KWU4" s="40"/>
      <c r="KWV4" s="40"/>
      <c r="KWW4" s="40"/>
      <c r="KWX4" s="40"/>
      <c r="KWY4" s="40"/>
      <c r="KWZ4" s="40"/>
      <c r="KXA4" s="40"/>
      <c r="KXB4" s="40"/>
      <c r="KXC4" s="40"/>
      <c r="KXD4" s="40"/>
      <c r="KXE4" s="40"/>
      <c r="KXF4" s="40"/>
      <c r="KXG4" s="40"/>
      <c r="KXH4" s="40"/>
      <c r="KXI4" s="40"/>
      <c r="KXJ4" s="40"/>
      <c r="KXK4" s="40"/>
      <c r="KXL4" s="40"/>
      <c r="KXM4" s="40"/>
      <c r="KXN4" s="40"/>
      <c r="KXO4" s="40"/>
      <c r="KXP4" s="40"/>
      <c r="KXQ4" s="40"/>
      <c r="KXR4" s="40"/>
      <c r="KXS4" s="40"/>
      <c r="KXT4" s="40"/>
      <c r="KXU4" s="40"/>
      <c r="KXV4" s="40"/>
      <c r="KXW4" s="40"/>
      <c r="KXX4" s="40"/>
      <c r="KXY4" s="40"/>
      <c r="KXZ4" s="40"/>
      <c r="KYA4" s="40"/>
      <c r="KYB4" s="40"/>
      <c r="KYC4" s="40"/>
      <c r="KYD4" s="40"/>
      <c r="KYE4" s="40"/>
      <c r="KYF4" s="40"/>
      <c r="KYG4" s="40"/>
      <c r="KYH4" s="40"/>
      <c r="KYI4" s="40"/>
      <c r="KYJ4" s="40"/>
      <c r="KYK4" s="40"/>
      <c r="KYL4" s="40"/>
      <c r="KYM4" s="40"/>
      <c r="KYN4" s="40"/>
      <c r="KYO4" s="40"/>
      <c r="KYP4" s="40"/>
      <c r="KYQ4" s="40"/>
      <c r="KYR4" s="40"/>
      <c r="KYS4" s="40"/>
      <c r="KYT4" s="40"/>
      <c r="KYU4" s="40"/>
      <c r="KYV4" s="40"/>
      <c r="KYW4" s="40"/>
      <c r="KYX4" s="40"/>
      <c r="KYY4" s="40"/>
      <c r="KYZ4" s="40"/>
      <c r="KZA4" s="40"/>
      <c r="KZB4" s="40"/>
      <c r="KZC4" s="40"/>
      <c r="KZD4" s="40"/>
      <c r="KZE4" s="40"/>
      <c r="KZF4" s="40"/>
      <c r="KZG4" s="40"/>
      <c r="KZH4" s="40"/>
      <c r="KZI4" s="40"/>
      <c r="KZJ4" s="40"/>
      <c r="KZK4" s="40"/>
      <c r="KZL4" s="40"/>
      <c r="KZM4" s="40"/>
      <c r="KZN4" s="40"/>
      <c r="KZO4" s="40"/>
      <c r="KZP4" s="40"/>
      <c r="KZQ4" s="40"/>
      <c r="KZR4" s="40"/>
      <c r="KZS4" s="40"/>
      <c r="KZT4" s="40"/>
      <c r="KZU4" s="40"/>
      <c r="KZV4" s="40"/>
      <c r="KZW4" s="40"/>
      <c r="KZX4" s="40"/>
      <c r="KZY4" s="40"/>
      <c r="KZZ4" s="40"/>
      <c r="LAA4" s="40"/>
      <c r="LAB4" s="40"/>
      <c r="LAC4" s="40"/>
      <c r="LAD4" s="40"/>
      <c r="LAE4" s="40"/>
      <c r="LAF4" s="40"/>
      <c r="LAG4" s="40"/>
      <c r="LAH4" s="40"/>
      <c r="LAI4" s="40"/>
      <c r="LAJ4" s="40"/>
      <c r="LAK4" s="40"/>
      <c r="LAL4" s="40"/>
      <c r="LAM4" s="40"/>
      <c r="LAN4" s="40"/>
      <c r="LAO4" s="40"/>
      <c r="LAP4" s="40"/>
      <c r="LAQ4" s="40"/>
      <c r="LAR4" s="40"/>
      <c r="LAS4" s="40"/>
      <c r="LAT4" s="40"/>
      <c r="LAU4" s="40"/>
      <c r="LAV4" s="40"/>
      <c r="LAW4" s="40"/>
      <c r="LAX4" s="40"/>
      <c r="LAY4" s="40"/>
      <c r="LAZ4" s="40"/>
      <c r="LBA4" s="40"/>
      <c r="LBB4" s="40"/>
      <c r="LBC4" s="40"/>
      <c r="LBD4" s="40"/>
      <c r="LBE4" s="40"/>
      <c r="LBF4" s="40"/>
      <c r="LBG4" s="40"/>
      <c r="LBH4" s="40"/>
      <c r="LBI4" s="40"/>
      <c r="LBJ4" s="40"/>
      <c r="LBK4" s="40"/>
      <c r="LBL4" s="40"/>
      <c r="LBM4" s="40"/>
      <c r="LBN4" s="40"/>
      <c r="LBO4" s="40"/>
      <c r="LBP4" s="40"/>
      <c r="LBQ4" s="40"/>
      <c r="LBR4" s="40"/>
      <c r="LBS4" s="40"/>
      <c r="LBT4" s="40"/>
      <c r="LBU4" s="40"/>
      <c r="LBV4" s="40"/>
      <c r="LBW4" s="40"/>
      <c r="LBX4" s="40"/>
      <c r="LBY4" s="40"/>
      <c r="LBZ4" s="40"/>
      <c r="LCA4" s="40"/>
      <c r="LCB4" s="40"/>
      <c r="LCC4" s="40"/>
      <c r="LCD4" s="40"/>
      <c r="LCE4" s="40"/>
      <c r="LCF4" s="40"/>
      <c r="LCG4" s="40"/>
      <c r="LCH4" s="40"/>
      <c r="LCI4" s="40"/>
      <c r="LCJ4" s="40"/>
      <c r="LCK4" s="40"/>
      <c r="LCL4" s="40"/>
      <c r="LCM4" s="40"/>
      <c r="LCN4" s="40"/>
      <c r="LCO4" s="40"/>
      <c r="LCP4" s="40"/>
      <c r="LCQ4" s="40"/>
      <c r="LCR4" s="40"/>
      <c r="LCS4" s="40"/>
      <c r="LCT4" s="40"/>
      <c r="LCU4" s="40"/>
      <c r="LCV4" s="40"/>
      <c r="LCW4" s="40"/>
      <c r="LCX4" s="40"/>
      <c r="LCY4" s="40"/>
      <c r="LCZ4" s="40"/>
      <c r="LDA4" s="40"/>
      <c r="LDB4" s="40"/>
      <c r="LDC4" s="40"/>
      <c r="LDD4" s="40"/>
      <c r="LDE4" s="40"/>
      <c r="LDF4" s="40"/>
      <c r="LDG4" s="40"/>
      <c r="LDH4" s="40"/>
      <c r="LDI4" s="40"/>
      <c r="LDJ4" s="40"/>
      <c r="LDK4" s="40"/>
      <c r="LDL4" s="40"/>
      <c r="LDM4" s="40"/>
      <c r="LDN4" s="40"/>
      <c r="LDO4" s="40"/>
      <c r="LDP4" s="40"/>
      <c r="LDQ4" s="40"/>
      <c r="LDR4" s="40"/>
      <c r="LDS4" s="40"/>
      <c r="LDT4" s="40"/>
      <c r="LDU4" s="40"/>
      <c r="LDV4" s="40"/>
      <c r="LDW4" s="40"/>
      <c r="LDX4" s="40"/>
      <c r="LDY4" s="40"/>
      <c r="LDZ4" s="40"/>
      <c r="LEA4" s="40"/>
      <c r="LEB4" s="40"/>
      <c r="LEC4" s="40"/>
      <c r="LED4" s="40"/>
      <c r="LEE4" s="40"/>
      <c r="LEF4" s="40"/>
      <c r="LEG4" s="40"/>
      <c r="LEH4" s="40"/>
      <c r="LEI4" s="40"/>
      <c r="LEJ4" s="40"/>
      <c r="LEK4" s="40"/>
      <c r="LEL4" s="40"/>
      <c r="LEM4" s="40"/>
      <c r="LEN4" s="40"/>
      <c r="LEO4" s="40"/>
      <c r="LEP4" s="40"/>
      <c r="LEQ4" s="40"/>
      <c r="LER4" s="40"/>
      <c r="LES4" s="40"/>
      <c r="LET4" s="40"/>
      <c r="LEU4" s="40"/>
      <c r="LEV4" s="40"/>
      <c r="LEW4" s="40"/>
      <c r="LEX4" s="40"/>
      <c r="LEY4" s="40"/>
      <c r="LEZ4" s="40"/>
      <c r="LFA4" s="40"/>
      <c r="LFB4" s="40"/>
      <c r="LFC4" s="40"/>
      <c r="LFD4" s="40"/>
      <c r="LFE4" s="40"/>
      <c r="LFF4" s="40"/>
      <c r="LFG4" s="40"/>
      <c r="LFH4" s="40"/>
      <c r="LFI4" s="40"/>
      <c r="LFJ4" s="40"/>
      <c r="LFK4" s="40"/>
      <c r="LFL4" s="40"/>
      <c r="LFM4" s="40"/>
      <c r="LFN4" s="40"/>
      <c r="LFO4" s="40"/>
      <c r="LFP4" s="40"/>
      <c r="LFQ4" s="40"/>
      <c r="LFR4" s="40"/>
      <c r="LFS4" s="40"/>
      <c r="LFT4" s="40"/>
      <c r="LFU4" s="40"/>
      <c r="LFV4" s="40"/>
      <c r="LFW4" s="40"/>
      <c r="LFX4" s="40"/>
      <c r="LFY4" s="40"/>
      <c r="LFZ4" s="40"/>
      <c r="LGA4" s="40"/>
      <c r="LGB4" s="40"/>
      <c r="LGC4" s="40"/>
      <c r="LGD4" s="40"/>
      <c r="LGE4" s="40"/>
      <c r="LGF4" s="40"/>
      <c r="LGG4" s="40"/>
      <c r="LGH4" s="40"/>
      <c r="LGI4" s="40"/>
      <c r="LGJ4" s="40"/>
      <c r="LGK4" s="40"/>
      <c r="LGL4" s="40"/>
      <c r="LGM4" s="40"/>
      <c r="LGN4" s="40"/>
      <c r="LGO4" s="40"/>
      <c r="LGP4" s="40"/>
      <c r="LGQ4" s="40"/>
      <c r="LGR4" s="40"/>
      <c r="LGS4" s="40"/>
      <c r="LGT4" s="40"/>
      <c r="LGU4" s="40"/>
      <c r="LGV4" s="40"/>
      <c r="LGW4" s="40"/>
      <c r="LGX4" s="40"/>
      <c r="LGY4" s="40"/>
      <c r="LGZ4" s="40"/>
      <c r="LHA4" s="40"/>
      <c r="LHB4" s="40"/>
      <c r="LHC4" s="40"/>
      <c r="LHD4" s="40"/>
      <c r="LHE4" s="40"/>
      <c r="LHF4" s="40"/>
      <c r="LHG4" s="40"/>
      <c r="LHH4" s="40"/>
      <c r="LHI4" s="40"/>
      <c r="LHJ4" s="40"/>
      <c r="LHK4" s="40"/>
      <c r="LHL4" s="40"/>
      <c r="LHM4" s="40"/>
      <c r="LHN4" s="40"/>
      <c r="LHO4" s="40"/>
      <c r="LHP4" s="40"/>
      <c r="LHQ4" s="40"/>
      <c r="LHR4" s="40"/>
      <c r="LHS4" s="40"/>
      <c r="LHT4" s="40"/>
      <c r="LHU4" s="40"/>
      <c r="LHV4" s="40"/>
      <c r="LHW4" s="40"/>
      <c r="LHX4" s="40"/>
      <c r="LHY4" s="40"/>
      <c r="LHZ4" s="40"/>
      <c r="LIA4" s="40"/>
      <c r="LIB4" s="40"/>
      <c r="LIC4" s="40"/>
      <c r="LID4" s="40"/>
      <c r="LIE4" s="40"/>
      <c r="LIF4" s="40"/>
      <c r="LIG4" s="40"/>
      <c r="LIH4" s="40"/>
      <c r="LII4" s="40"/>
      <c r="LIJ4" s="40"/>
      <c r="LIK4" s="40"/>
      <c r="LIL4" s="40"/>
      <c r="LIM4" s="40"/>
      <c r="LIN4" s="40"/>
      <c r="LIO4" s="40"/>
      <c r="LIP4" s="40"/>
      <c r="LIQ4" s="40"/>
      <c r="LIR4" s="40"/>
      <c r="LIS4" s="40"/>
      <c r="LIT4" s="40"/>
      <c r="LIU4" s="40"/>
      <c r="LIV4" s="40"/>
      <c r="LIW4" s="40"/>
      <c r="LIX4" s="40"/>
      <c r="LIY4" s="40"/>
      <c r="LIZ4" s="40"/>
      <c r="LJA4" s="40"/>
      <c r="LJB4" s="40"/>
      <c r="LJC4" s="40"/>
      <c r="LJD4" s="40"/>
      <c r="LJE4" s="40"/>
      <c r="LJF4" s="40"/>
      <c r="LJG4" s="40"/>
      <c r="LJH4" s="40"/>
      <c r="LJI4" s="40"/>
      <c r="LJJ4" s="40"/>
      <c r="LJK4" s="40"/>
      <c r="LJL4" s="40"/>
      <c r="LJM4" s="40"/>
      <c r="LJN4" s="40"/>
      <c r="LJO4" s="40"/>
      <c r="LJP4" s="40"/>
      <c r="LJQ4" s="40"/>
      <c r="LJR4" s="40"/>
      <c r="LJS4" s="40"/>
      <c r="LJT4" s="40"/>
      <c r="LJU4" s="40"/>
      <c r="LJV4" s="40"/>
      <c r="LJW4" s="40"/>
      <c r="LJX4" s="40"/>
      <c r="LJY4" s="40"/>
      <c r="LJZ4" s="40"/>
      <c r="LKA4" s="40"/>
      <c r="LKB4" s="40"/>
      <c r="LKC4" s="40"/>
      <c r="LKD4" s="40"/>
      <c r="LKE4" s="40"/>
      <c r="LKF4" s="40"/>
      <c r="LKG4" s="40"/>
      <c r="LKH4" s="40"/>
      <c r="LKI4" s="40"/>
      <c r="LKJ4" s="40"/>
      <c r="LKK4" s="40"/>
      <c r="LKL4" s="40"/>
      <c r="LKM4" s="40"/>
      <c r="LKN4" s="40"/>
      <c r="LKO4" s="40"/>
      <c r="LKP4" s="40"/>
      <c r="LKQ4" s="40"/>
      <c r="LKR4" s="40"/>
      <c r="LKS4" s="40"/>
      <c r="LKT4" s="40"/>
      <c r="LKU4" s="40"/>
      <c r="LKV4" s="40"/>
      <c r="LKW4" s="40"/>
      <c r="LKX4" s="40"/>
      <c r="LKY4" s="40"/>
      <c r="LKZ4" s="40"/>
      <c r="LLA4" s="40"/>
      <c r="LLB4" s="40"/>
      <c r="LLC4" s="40"/>
      <c r="LLD4" s="40"/>
      <c r="LLE4" s="40"/>
      <c r="LLF4" s="40"/>
      <c r="LLG4" s="40"/>
      <c r="LLH4" s="40"/>
      <c r="LLI4" s="40"/>
      <c r="LLJ4" s="40"/>
      <c r="LLK4" s="40"/>
      <c r="LLL4" s="40"/>
      <c r="LLM4" s="40"/>
      <c r="LLN4" s="40"/>
      <c r="LLO4" s="40"/>
      <c r="LLP4" s="40"/>
      <c r="LLQ4" s="40"/>
      <c r="LLR4" s="40"/>
      <c r="LLS4" s="40"/>
      <c r="LLT4" s="40"/>
      <c r="LLU4" s="40"/>
      <c r="LLV4" s="40"/>
      <c r="LLW4" s="40"/>
      <c r="LLX4" s="40"/>
      <c r="LLY4" s="40"/>
      <c r="LLZ4" s="40"/>
      <c r="LMA4" s="40"/>
      <c r="LMB4" s="40"/>
      <c r="LMC4" s="40"/>
      <c r="LMD4" s="40"/>
      <c r="LME4" s="40"/>
      <c r="LMF4" s="40"/>
      <c r="LMG4" s="40"/>
      <c r="LMH4" s="40"/>
      <c r="LMI4" s="40"/>
      <c r="LMJ4" s="40"/>
      <c r="LMK4" s="40"/>
      <c r="LML4" s="40"/>
      <c r="LMM4" s="40"/>
      <c r="LMN4" s="40"/>
      <c r="LMO4" s="40"/>
      <c r="LMP4" s="40"/>
      <c r="LMQ4" s="40"/>
      <c r="LMR4" s="40"/>
      <c r="LMS4" s="40"/>
      <c r="LMT4" s="40"/>
      <c r="LMU4" s="40"/>
      <c r="LMV4" s="40"/>
      <c r="LMW4" s="40"/>
      <c r="LMX4" s="40"/>
      <c r="LMY4" s="40"/>
      <c r="LMZ4" s="40"/>
      <c r="LNA4" s="40"/>
      <c r="LNB4" s="40"/>
      <c r="LNC4" s="40"/>
      <c r="LND4" s="40"/>
      <c r="LNE4" s="40"/>
      <c r="LNF4" s="40"/>
      <c r="LNG4" s="40"/>
      <c r="LNH4" s="40"/>
      <c r="LNI4" s="40"/>
      <c r="LNJ4" s="40"/>
      <c r="LNK4" s="40"/>
      <c r="LNL4" s="40"/>
      <c r="LNM4" s="40"/>
      <c r="LNN4" s="40"/>
      <c r="LNO4" s="40"/>
      <c r="LNP4" s="40"/>
      <c r="LNQ4" s="40"/>
      <c r="LNR4" s="40"/>
      <c r="LNS4" s="40"/>
      <c r="LNT4" s="40"/>
      <c r="LNU4" s="40"/>
      <c r="LNV4" s="40"/>
      <c r="LNW4" s="40"/>
      <c r="LNX4" s="40"/>
      <c r="LNY4" s="40"/>
      <c r="LNZ4" s="40"/>
      <c r="LOA4" s="40"/>
      <c r="LOB4" s="40"/>
      <c r="LOC4" s="40"/>
      <c r="LOD4" s="40"/>
      <c r="LOE4" s="40"/>
      <c r="LOF4" s="40"/>
      <c r="LOG4" s="40"/>
      <c r="LOH4" s="40"/>
      <c r="LOI4" s="40"/>
      <c r="LOJ4" s="40"/>
      <c r="LOK4" s="40"/>
      <c r="LOL4" s="40"/>
      <c r="LOM4" s="40"/>
      <c r="LON4" s="40"/>
      <c r="LOO4" s="40"/>
      <c r="LOP4" s="40"/>
      <c r="LOQ4" s="40"/>
      <c r="LOR4" s="40"/>
      <c r="LOS4" s="40"/>
      <c r="LOT4" s="40"/>
      <c r="LOU4" s="40"/>
      <c r="LOV4" s="40"/>
      <c r="LOW4" s="40"/>
      <c r="LOX4" s="40"/>
      <c r="LOY4" s="40"/>
      <c r="LOZ4" s="40"/>
      <c r="LPA4" s="40"/>
      <c r="LPB4" s="40"/>
      <c r="LPC4" s="40"/>
      <c r="LPD4" s="40"/>
      <c r="LPE4" s="40"/>
      <c r="LPF4" s="40"/>
      <c r="LPG4" s="40"/>
      <c r="LPH4" s="40"/>
      <c r="LPI4" s="40"/>
      <c r="LPJ4" s="40"/>
      <c r="LPK4" s="40"/>
      <c r="LPL4" s="40"/>
      <c r="LPM4" s="40"/>
      <c r="LPN4" s="40"/>
      <c r="LPO4" s="40"/>
      <c r="LPP4" s="40"/>
      <c r="LPQ4" s="40"/>
      <c r="LPR4" s="40"/>
      <c r="LPS4" s="40"/>
      <c r="LPT4" s="40"/>
      <c r="LPU4" s="40"/>
      <c r="LPV4" s="40"/>
      <c r="LPW4" s="40"/>
      <c r="LPX4" s="40"/>
      <c r="LPY4" s="40"/>
      <c r="LPZ4" s="40"/>
      <c r="LQA4" s="40"/>
      <c r="LQB4" s="40"/>
      <c r="LQC4" s="40"/>
      <c r="LQD4" s="40"/>
      <c r="LQE4" s="40"/>
      <c r="LQF4" s="40"/>
      <c r="LQG4" s="40"/>
      <c r="LQH4" s="40"/>
      <c r="LQI4" s="40"/>
      <c r="LQJ4" s="40"/>
      <c r="LQK4" s="40"/>
      <c r="LQL4" s="40"/>
      <c r="LQM4" s="40"/>
      <c r="LQN4" s="40"/>
      <c r="LQO4" s="40"/>
      <c r="LQP4" s="40"/>
      <c r="LQQ4" s="40"/>
      <c r="LQR4" s="40"/>
      <c r="LQS4" s="40"/>
      <c r="LQT4" s="40"/>
      <c r="LQU4" s="40"/>
      <c r="LQV4" s="40"/>
      <c r="LQW4" s="40"/>
      <c r="LQX4" s="40"/>
      <c r="LQY4" s="40"/>
      <c r="LQZ4" s="40"/>
      <c r="LRA4" s="40"/>
      <c r="LRB4" s="40"/>
      <c r="LRC4" s="40"/>
      <c r="LRD4" s="40"/>
      <c r="LRE4" s="40"/>
      <c r="LRF4" s="40"/>
      <c r="LRG4" s="40"/>
      <c r="LRH4" s="40"/>
      <c r="LRI4" s="40"/>
      <c r="LRJ4" s="40"/>
      <c r="LRK4" s="40"/>
      <c r="LRL4" s="40"/>
      <c r="LRM4" s="40"/>
      <c r="LRN4" s="40"/>
      <c r="LRO4" s="40"/>
      <c r="LRP4" s="40"/>
      <c r="LRQ4" s="40"/>
      <c r="LRR4" s="40"/>
      <c r="LRS4" s="40"/>
      <c r="LRT4" s="40"/>
      <c r="LRU4" s="40"/>
      <c r="LRV4" s="40"/>
      <c r="LRW4" s="40"/>
      <c r="LRX4" s="40"/>
      <c r="LRY4" s="40"/>
      <c r="LRZ4" s="40"/>
      <c r="LSA4" s="40"/>
      <c r="LSB4" s="40"/>
      <c r="LSC4" s="40"/>
      <c r="LSD4" s="40"/>
      <c r="LSE4" s="40"/>
      <c r="LSF4" s="40"/>
      <c r="LSG4" s="40"/>
      <c r="LSH4" s="40"/>
      <c r="LSI4" s="40"/>
      <c r="LSJ4" s="40"/>
      <c r="LSK4" s="40"/>
      <c r="LSL4" s="40"/>
      <c r="LSM4" s="40"/>
      <c r="LSN4" s="40"/>
      <c r="LSO4" s="40"/>
      <c r="LSP4" s="40"/>
      <c r="LSQ4" s="40"/>
      <c r="LSR4" s="40"/>
      <c r="LSS4" s="40"/>
      <c r="LST4" s="40"/>
      <c r="LSU4" s="40"/>
      <c r="LSV4" s="40"/>
      <c r="LSW4" s="40"/>
      <c r="LSX4" s="40"/>
      <c r="LSY4" s="40"/>
      <c r="LSZ4" s="40"/>
      <c r="LTA4" s="40"/>
      <c r="LTB4" s="40"/>
      <c r="LTC4" s="40"/>
      <c r="LTD4" s="40"/>
      <c r="LTE4" s="40"/>
      <c r="LTF4" s="40"/>
      <c r="LTG4" s="40"/>
      <c r="LTH4" s="40"/>
      <c r="LTI4" s="40"/>
      <c r="LTJ4" s="40"/>
      <c r="LTK4" s="40"/>
      <c r="LTL4" s="40"/>
      <c r="LTM4" s="40"/>
      <c r="LTN4" s="40"/>
      <c r="LTO4" s="40"/>
      <c r="LTP4" s="40"/>
      <c r="LTQ4" s="40"/>
      <c r="LTR4" s="40"/>
      <c r="LTS4" s="40"/>
      <c r="LTT4" s="40"/>
      <c r="LTU4" s="40"/>
      <c r="LTV4" s="40"/>
      <c r="LTW4" s="40"/>
      <c r="LTX4" s="40"/>
      <c r="LTY4" s="40"/>
      <c r="LTZ4" s="40"/>
      <c r="LUA4" s="40"/>
      <c r="LUB4" s="40"/>
      <c r="LUC4" s="40"/>
      <c r="LUD4" s="40"/>
      <c r="LUE4" s="40"/>
      <c r="LUF4" s="40"/>
      <c r="LUG4" s="40"/>
      <c r="LUH4" s="40"/>
      <c r="LUI4" s="40"/>
      <c r="LUJ4" s="40"/>
      <c r="LUK4" s="40"/>
      <c r="LUL4" s="40"/>
      <c r="LUM4" s="40"/>
      <c r="LUN4" s="40"/>
      <c r="LUO4" s="40"/>
      <c r="LUP4" s="40"/>
      <c r="LUQ4" s="40"/>
      <c r="LUR4" s="40"/>
      <c r="LUS4" s="40"/>
      <c r="LUT4" s="40"/>
      <c r="LUU4" s="40"/>
      <c r="LUV4" s="40"/>
      <c r="LUW4" s="40"/>
      <c r="LUX4" s="40"/>
      <c r="LUY4" s="40"/>
      <c r="LUZ4" s="40"/>
      <c r="LVA4" s="40"/>
      <c r="LVB4" s="40"/>
      <c r="LVC4" s="40"/>
      <c r="LVD4" s="40"/>
      <c r="LVE4" s="40"/>
      <c r="LVF4" s="40"/>
      <c r="LVG4" s="40"/>
      <c r="LVH4" s="40"/>
      <c r="LVI4" s="40"/>
      <c r="LVJ4" s="40"/>
      <c r="LVK4" s="40"/>
      <c r="LVL4" s="40"/>
      <c r="LVM4" s="40"/>
      <c r="LVN4" s="40"/>
      <c r="LVO4" s="40"/>
      <c r="LVP4" s="40"/>
      <c r="LVQ4" s="40"/>
      <c r="LVR4" s="40"/>
      <c r="LVS4" s="40"/>
      <c r="LVT4" s="40"/>
      <c r="LVU4" s="40"/>
      <c r="LVV4" s="40"/>
      <c r="LVW4" s="40"/>
      <c r="LVX4" s="40"/>
      <c r="LVY4" s="40"/>
      <c r="LVZ4" s="40"/>
      <c r="LWA4" s="40"/>
      <c r="LWB4" s="40"/>
      <c r="LWC4" s="40"/>
      <c r="LWD4" s="40"/>
      <c r="LWE4" s="40"/>
      <c r="LWF4" s="40"/>
      <c r="LWG4" s="40"/>
      <c r="LWH4" s="40"/>
      <c r="LWI4" s="40"/>
      <c r="LWJ4" s="40"/>
      <c r="LWK4" s="40"/>
      <c r="LWL4" s="40"/>
      <c r="LWM4" s="40"/>
      <c r="LWN4" s="40"/>
      <c r="LWO4" s="40"/>
      <c r="LWP4" s="40"/>
      <c r="LWQ4" s="40"/>
      <c r="LWR4" s="40"/>
      <c r="LWS4" s="40"/>
      <c r="LWT4" s="40"/>
      <c r="LWU4" s="40"/>
      <c r="LWV4" s="40"/>
      <c r="LWW4" s="40"/>
      <c r="LWX4" s="40"/>
      <c r="LWY4" s="40"/>
      <c r="LWZ4" s="40"/>
      <c r="LXA4" s="40"/>
      <c r="LXB4" s="40"/>
      <c r="LXC4" s="40"/>
      <c r="LXD4" s="40"/>
      <c r="LXE4" s="40"/>
      <c r="LXF4" s="40"/>
      <c r="LXG4" s="40"/>
      <c r="LXH4" s="40"/>
      <c r="LXI4" s="40"/>
      <c r="LXJ4" s="40"/>
      <c r="LXK4" s="40"/>
      <c r="LXL4" s="40"/>
      <c r="LXM4" s="40"/>
      <c r="LXN4" s="40"/>
      <c r="LXO4" s="40"/>
      <c r="LXP4" s="40"/>
      <c r="LXQ4" s="40"/>
      <c r="LXR4" s="40"/>
      <c r="LXS4" s="40"/>
      <c r="LXT4" s="40"/>
      <c r="LXU4" s="40"/>
      <c r="LXV4" s="40"/>
      <c r="LXW4" s="40"/>
      <c r="LXX4" s="40"/>
      <c r="LXY4" s="40"/>
      <c r="LXZ4" s="40"/>
      <c r="LYA4" s="40"/>
      <c r="LYB4" s="40"/>
      <c r="LYC4" s="40"/>
      <c r="LYD4" s="40"/>
      <c r="LYE4" s="40"/>
      <c r="LYF4" s="40"/>
      <c r="LYG4" s="40"/>
      <c r="LYH4" s="40"/>
      <c r="LYI4" s="40"/>
      <c r="LYJ4" s="40"/>
      <c r="LYK4" s="40"/>
      <c r="LYL4" s="40"/>
      <c r="LYM4" s="40"/>
      <c r="LYN4" s="40"/>
      <c r="LYO4" s="40"/>
      <c r="LYP4" s="40"/>
      <c r="LYQ4" s="40"/>
      <c r="LYR4" s="40"/>
      <c r="LYS4" s="40"/>
      <c r="LYT4" s="40"/>
      <c r="LYU4" s="40"/>
      <c r="LYV4" s="40"/>
      <c r="LYW4" s="40"/>
      <c r="LYX4" s="40"/>
      <c r="LYY4" s="40"/>
      <c r="LYZ4" s="40"/>
      <c r="LZA4" s="40"/>
      <c r="LZB4" s="40"/>
      <c r="LZC4" s="40"/>
      <c r="LZD4" s="40"/>
      <c r="LZE4" s="40"/>
      <c r="LZF4" s="40"/>
      <c r="LZG4" s="40"/>
      <c r="LZH4" s="40"/>
      <c r="LZI4" s="40"/>
      <c r="LZJ4" s="40"/>
      <c r="LZK4" s="40"/>
      <c r="LZL4" s="40"/>
      <c r="LZM4" s="40"/>
      <c r="LZN4" s="40"/>
      <c r="LZO4" s="40"/>
      <c r="LZP4" s="40"/>
      <c r="LZQ4" s="40"/>
      <c r="LZR4" s="40"/>
      <c r="LZS4" s="40"/>
      <c r="LZT4" s="40"/>
      <c r="LZU4" s="40"/>
      <c r="LZV4" s="40"/>
      <c r="LZW4" s="40"/>
      <c r="LZX4" s="40"/>
      <c r="LZY4" s="40"/>
      <c r="LZZ4" s="40"/>
      <c r="MAA4" s="40"/>
      <c r="MAB4" s="40"/>
      <c r="MAC4" s="40"/>
      <c r="MAD4" s="40"/>
      <c r="MAE4" s="40"/>
      <c r="MAF4" s="40"/>
      <c r="MAG4" s="40"/>
      <c r="MAH4" s="40"/>
      <c r="MAI4" s="40"/>
      <c r="MAJ4" s="40"/>
      <c r="MAK4" s="40"/>
      <c r="MAL4" s="40"/>
      <c r="MAM4" s="40"/>
      <c r="MAN4" s="40"/>
      <c r="MAO4" s="40"/>
      <c r="MAP4" s="40"/>
      <c r="MAQ4" s="40"/>
      <c r="MAR4" s="40"/>
      <c r="MAS4" s="40"/>
      <c r="MAT4" s="40"/>
      <c r="MAU4" s="40"/>
      <c r="MAV4" s="40"/>
      <c r="MAW4" s="40"/>
      <c r="MAX4" s="40"/>
      <c r="MAY4" s="40"/>
      <c r="MAZ4" s="40"/>
      <c r="MBA4" s="40"/>
      <c r="MBB4" s="40"/>
      <c r="MBC4" s="40"/>
      <c r="MBD4" s="40"/>
      <c r="MBE4" s="40"/>
      <c r="MBF4" s="40"/>
      <c r="MBG4" s="40"/>
      <c r="MBH4" s="40"/>
      <c r="MBI4" s="40"/>
      <c r="MBJ4" s="40"/>
      <c r="MBK4" s="40"/>
      <c r="MBL4" s="40"/>
      <c r="MBM4" s="40"/>
      <c r="MBN4" s="40"/>
      <c r="MBO4" s="40"/>
      <c r="MBP4" s="40"/>
      <c r="MBQ4" s="40"/>
      <c r="MBR4" s="40"/>
      <c r="MBS4" s="40"/>
      <c r="MBT4" s="40"/>
      <c r="MBU4" s="40"/>
      <c r="MBV4" s="40"/>
      <c r="MBW4" s="40"/>
      <c r="MBX4" s="40"/>
      <c r="MBY4" s="40"/>
      <c r="MBZ4" s="40"/>
      <c r="MCA4" s="40"/>
      <c r="MCB4" s="40"/>
      <c r="MCC4" s="40"/>
      <c r="MCD4" s="40"/>
      <c r="MCE4" s="40"/>
      <c r="MCF4" s="40"/>
      <c r="MCG4" s="40"/>
      <c r="MCH4" s="40"/>
      <c r="MCI4" s="40"/>
      <c r="MCJ4" s="40"/>
      <c r="MCK4" s="40"/>
      <c r="MCL4" s="40"/>
      <c r="MCM4" s="40"/>
      <c r="MCN4" s="40"/>
      <c r="MCO4" s="40"/>
      <c r="MCP4" s="40"/>
      <c r="MCQ4" s="40"/>
      <c r="MCR4" s="40"/>
      <c r="MCS4" s="40"/>
      <c r="MCT4" s="40"/>
      <c r="MCU4" s="40"/>
      <c r="MCV4" s="40"/>
      <c r="MCW4" s="40"/>
      <c r="MCX4" s="40"/>
      <c r="MCY4" s="40"/>
      <c r="MCZ4" s="40"/>
      <c r="MDA4" s="40"/>
      <c r="MDB4" s="40"/>
      <c r="MDC4" s="40"/>
      <c r="MDD4" s="40"/>
      <c r="MDE4" s="40"/>
      <c r="MDF4" s="40"/>
      <c r="MDG4" s="40"/>
      <c r="MDH4" s="40"/>
      <c r="MDI4" s="40"/>
      <c r="MDJ4" s="40"/>
      <c r="MDK4" s="40"/>
      <c r="MDL4" s="40"/>
      <c r="MDM4" s="40"/>
      <c r="MDN4" s="40"/>
      <c r="MDO4" s="40"/>
      <c r="MDP4" s="40"/>
      <c r="MDQ4" s="40"/>
      <c r="MDR4" s="40"/>
      <c r="MDS4" s="40"/>
      <c r="MDT4" s="40"/>
      <c r="MDU4" s="40"/>
      <c r="MDV4" s="40"/>
      <c r="MDW4" s="40"/>
      <c r="MDX4" s="40"/>
      <c r="MDY4" s="40"/>
      <c r="MDZ4" s="40"/>
      <c r="MEA4" s="40"/>
      <c r="MEB4" s="40"/>
      <c r="MEC4" s="40"/>
      <c r="MED4" s="40"/>
      <c r="MEE4" s="40"/>
      <c r="MEF4" s="40"/>
      <c r="MEG4" s="40"/>
      <c r="MEH4" s="40"/>
      <c r="MEI4" s="40"/>
      <c r="MEJ4" s="40"/>
      <c r="MEK4" s="40"/>
      <c r="MEL4" s="40"/>
      <c r="MEM4" s="40"/>
      <c r="MEN4" s="40"/>
      <c r="MEO4" s="40"/>
      <c r="MEP4" s="40"/>
      <c r="MEQ4" s="40"/>
      <c r="MER4" s="40"/>
      <c r="MES4" s="40"/>
      <c r="MET4" s="40"/>
      <c r="MEU4" s="40"/>
      <c r="MEV4" s="40"/>
      <c r="MEW4" s="40"/>
      <c r="MEX4" s="40"/>
      <c r="MEY4" s="40"/>
      <c r="MEZ4" s="40"/>
      <c r="MFA4" s="40"/>
      <c r="MFB4" s="40"/>
      <c r="MFC4" s="40"/>
      <c r="MFD4" s="40"/>
      <c r="MFE4" s="40"/>
      <c r="MFF4" s="40"/>
      <c r="MFG4" s="40"/>
      <c r="MFH4" s="40"/>
      <c r="MFI4" s="40"/>
      <c r="MFJ4" s="40"/>
      <c r="MFK4" s="40"/>
      <c r="MFL4" s="40"/>
      <c r="MFM4" s="40"/>
      <c r="MFN4" s="40"/>
      <c r="MFO4" s="40"/>
      <c r="MFP4" s="40"/>
      <c r="MFQ4" s="40"/>
      <c r="MFR4" s="40"/>
      <c r="MFS4" s="40"/>
      <c r="MFT4" s="40"/>
      <c r="MFU4" s="40"/>
      <c r="MFV4" s="40"/>
      <c r="MFW4" s="40"/>
      <c r="MFX4" s="40"/>
      <c r="MFY4" s="40"/>
      <c r="MFZ4" s="40"/>
      <c r="MGA4" s="40"/>
      <c r="MGB4" s="40"/>
      <c r="MGC4" s="40"/>
      <c r="MGD4" s="40"/>
      <c r="MGE4" s="40"/>
      <c r="MGF4" s="40"/>
      <c r="MGG4" s="40"/>
      <c r="MGH4" s="40"/>
      <c r="MGI4" s="40"/>
      <c r="MGJ4" s="40"/>
      <c r="MGK4" s="40"/>
      <c r="MGL4" s="40"/>
      <c r="MGM4" s="40"/>
      <c r="MGN4" s="40"/>
      <c r="MGO4" s="40"/>
      <c r="MGP4" s="40"/>
      <c r="MGQ4" s="40"/>
      <c r="MGR4" s="40"/>
      <c r="MGS4" s="40"/>
      <c r="MGT4" s="40"/>
      <c r="MGU4" s="40"/>
      <c r="MGV4" s="40"/>
      <c r="MGW4" s="40"/>
      <c r="MGX4" s="40"/>
      <c r="MGY4" s="40"/>
      <c r="MGZ4" s="40"/>
      <c r="MHA4" s="40"/>
      <c r="MHB4" s="40"/>
      <c r="MHC4" s="40"/>
      <c r="MHD4" s="40"/>
      <c r="MHE4" s="40"/>
      <c r="MHF4" s="40"/>
      <c r="MHG4" s="40"/>
      <c r="MHH4" s="40"/>
      <c r="MHI4" s="40"/>
      <c r="MHJ4" s="40"/>
      <c r="MHK4" s="40"/>
      <c r="MHL4" s="40"/>
      <c r="MHM4" s="40"/>
      <c r="MHN4" s="40"/>
      <c r="MHO4" s="40"/>
      <c r="MHP4" s="40"/>
      <c r="MHQ4" s="40"/>
      <c r="MHR4" s="40"/>
      <c r="MHS4" s="40"/>
      <c r="MHT4" s="40"/>
      <c r="MHU4" s="40"/>
      <c r="MHV4" s="40"/>
      <c r="MHW4" s="40"/>
      <c r="MHX4" s="40"/>
      <c r="MHY4" s="40"/>
      <c r="MHZ4" s="40"/>
      <c r="MIA4" s="40"/>
      <c r="MIB4" s="40"/>
      <c r="MIC4" s="40"/>
      <c r="MID4" s="40"/>
      <c r="MIE4" s="40"/>
      <c r="MIF4" s="40"/>
      <c r="MIG4" s="40"/>
      <c r="MIH4" s="40"/>
      <c r="MII4" s="40"/>
      <c r="MIJ4" s="40"/>
      <c r="MIK4" s="40"/>
      <c r="MIL4" s="40"/>
      <c r="MIM4" s="40"/>
      <c r="MIN4" s="40"/>
      <c r="MIO4" s="40"/>
      <c r="MIP4" s="40"/>
      <c r="MIQ4" s="40"/>
      <c r="MIR4" s="40"/>
      <c r="MIS4" s="40"/>
      <c r="MIT4" s="40"/>
      <c r="MIU4" s="40"/>
      <c r="MIV4" s="40"/>
      <c r="MIW4" s="40"/>
      <c r="MIX4" s="40"/>
      <c r="MIY4" s="40"/>
      <c r="MIZ4" s="40"/>
      <c r="MJA4" s="40"/>
      <c r="MJB4" s="40"/>
      <c r="MJC4" s="40"/>
      <c r="MJD4" s="40"/>
      <c r="MJE4" s="40"/>
      <c r="MJF4" s="40"/>
      <c r="MJG4" s="40"/>
      <c r="MJH4" s="40"/>
      <c r="MJI4" s="40"/>
      <c r="MJJ4" s="40"/>
      <c r="MJK4" s="40"/>
      <c r="MJL4" s="40"/>
      <c r="MJM4" s="40"/>
      <c r="MJN4" s="40"/>
      <c r="MJO4" s="40"/>
      <c r="MJP4" s="40"/>
      <c r="MJQ4" s="40"/>
      <c r="MJR4" s="40"/>
      <c r="MJS4" s="40"/>
      <c r="MJT4" s="40"/>
      <c r="MJU4" s="40"/>
      <c r="MJV4" s="40"/>
      <c r="MJW4" s="40"/>
      <c r="MJX4" s="40"/>
      <c r="MJY4" s="40"/>
      <c r="MJZ4" s="40"/>
      <c r="MKA4" s="40"/>
      <c r="MKB4" s="40"/>
      <c r="MKC4" s="40"/>
      <c r="MKD4" s="40"/>
      <c r="MKE4" s="40"/>
      <c r="MKF4" s="40"/>
      <c r="MKG4" s="40"/>
      <c r="MKH4" s="40"/>
      <c r="MKI4" s="40"/>
      <c r="MKJ4" s="40"/>
      <c r="MKK4" s="40"/>
      <c r="MKL4" s="40"/>
      <c r="MKM4" s="40"/>
      <c r="MKN4" s="40"/>
      <c r="MKO4" s="40"/>
      <c r="MKP4" s="40"/>
      <c r="MKQ4" s="40"/>
      <c r="MKR4" s="40"/>
      <c r="MKS4" s="40"/>
      <c r="MKT4" s="40"/>
      <c r="MKU4" s="40"/>
      <c r="MKV4" s="40"/>
      <c r="MKW4" s="40"/>
      <c r="MKX4" s="40"/>
      <c r="MKY4" s="40"/>
      <c r="MKZ4" s="40"/>
      <c r="MLA4" s="40"/>
      <c r="MLB4" s="40"/>
      <c r="MLC4" s="40"/>
      <c r="MLD4" s="40"/>
      <c r="MLE4" s="40"/>
      <c r="MLF4" s="40"/>
      <c r="MLG4" s="40"/>
      <c r="MLH4" s="40"/>
      <c r="MLI4" s="40"/>
      <c r="MLJ4" s="40"/>
      <c r="MLK4" s="40"/>
      <c r="MLL4" s="40"/>
      <c r="MLM4" s="40"/>
      <c r="MLN4" s="40"/>
      <c r="MLO4" s="40"/>
      <c r="MLP4" s="40"/>
      <c r="MLQ4" s="40"/>
      <c r="MLR4" s="40"/>
      <c r="MLS4" s="40"/>
      <c r="MLT4" s="40"/>
      <c r="MLU4" s="40"/>
      <c r="MLV4" s="40"/>
      <c r="MLW4" s="40"/>
      <c r="MLX4" s="40"/>
      <c r="MLY4" s="40"/>
      <c r="MLZ4" s="40"/>
      <c r="MMA4" s="40"/>
      <c r="MMB4" s="40"/>
      <c r="MMC4" s="40"/>
      <c r="MMD4" s="40"/>
      <c r="MME4" s="40"/>
      <c r="MMF4" s="40"/>
      <c r="MMG4" s="40"/>
      <c r="MMH4" s="40"/>
      <c r="MMI4" s="40"/>
      <c r="MMJ4" s="40"/>
      <c r="MMK4" s="40"/>
      <c r="MML4" s="40"/>
      <c r="MMM4" s="40"/>
      <c r="MMN4" s="40"/>
      <c r="MMO4" s="40"/>
      <c r="MMP4" s="40"/>
      <c r="MMQ4" s="40"/>
      <c r="MMR4" s="40"/>
      <c r="MMS4" s="40"/>
      <c r="MMT4" s="40"/>
      <c r="MMU4" s="40"/>
      <c r="MMV4" s="40"/>
      <c r="MMW4" s="40"/>
      <c r="MMX4" s="40"/>
      <c r="MMY4" s="40"/>
      <c r="MMZ4" s="40"/>
      <c r="MNA4" s="40"/>
      <c r="MNB4" s="40"/>
      <c r="MNC4" s="40"/>
      <c r="MND4" s="40"/>
      <c r="MNE4" s="40"/>
      <c r="MNF4" s="40"/>
      <c r="MNG4" s="40"/>
      <c r="MNH4" s="40"/>
      <c r="MNI4" s="40"/>
      <c r="MNJ4" s="40"/>
      <c r="MNK4" s="40"/>
      <c r="MNL4" s="40"/>
      <c r="MNM4" s="40"/>
      <c r="MNN4" s="40"/>
      <c r="MNO4" s="40"/>
      <c r="MNP4" s="40"/>
      <c r="MNQ4" s="40"/>
      <c r="MNR4" s="40"/>
      <c r="MNS4" s="40"/>
      <c r="MNT4" s="40"/>
      <c r="MNU4" s="40"/>
      <c r="MNV4" s="40"/>
      <c r="MNW4" s="40"/>
      <c r="MNX4" s="40"/>
      <c r="MNY4" s="40"/>
      <c r="MNZ4" s="40"/>
      <c r="MOA4" s="40"/>
      <c r="MOB4" s="40"/>
      <c r="MOC4" s="40"/>
      <c r="MOD4" s="40"/>
      <c r="MOE4" s="40"/>
      <c r="MOF4" s="40"/>
      <c r="MOG4" s="40"/>
      <c r="MOH4" s="40"/>
      <c r="MOI4" s="40"/>
      <c r="MOJ4" s="40"/>
      <c r="MOK4" s="40"/>
      <c r="MOL4" s="40"/>
      <c r="MOM4" s="40"/>
      <c r="MON4" s="40"/>
      <c r="MOO4" s="40"/>
      <c r="MOP4" s="40"/>
      <c r="MOQ4" s="40"/>
      <c r="MOR4" s="40"/>
      <c r="MOS4" s="40"/>
      <c r="MOT4" s="40"/>
      <c r="MOU4" s="40"/>
      <c r="MOV4" s="40"/>
      <c r="MOW4" s="40"/>
      <c r="MOX4" s="40"/>
      <c r="MOY4" s="40"/>
      <c r="MOZ4" s="40"/>
      <c r="MPA4" s="40"/>
      <c r="MPB4" s="40"/>
      <c r="MPC4" s="40"/>
      <c r="MPD4" s="40"/>
      <c r="MPE4" s="40"/>
      <c r="MPF4" s="40"/>
      <c r="MPG4" s="40"/>
      <c r="MPH4" s="40"/>
      <c r="MPI4" s="40"/>
      <c r="MPJ4" s="40"/>
      <c r="MPK4" s="40"/>
      <c r="MPL4" s="40"/>
      <c r="MPM4" s="40"/>
      <c r="MPN4" s="40"/>
      <c r="MPO4" s="40"/>
      <c r="MPP4" s="40"/>
      <c r="MPQ4" s="40"/>
      <c r="MPR4" s="40"/>
      <c r="MPS4" s="40"/>
      <c r="MPT4" s="40"/>
      <c r="MPU4" s="40"/>
      <c r="MPV4" s="40"/>
      <c r="MPW4" s="40"/>
      <c r="MPX4" s="40"/>
      <c r="MPY4" s="40"/>
      <c r="MPZ4" s="40"/>
      <c r="MQA4" s="40"/>
      <c r="MQB4" s="40"/>
      <c r="MQC4" s="40"/>
      <c r="MQD4" s="40"/>
      <c r="MQE4" s="40"/>
      <c r="MQF4" s="40"/>
      <c r="MQG4" s="40"/>
      <c r="MQH4" s="40"/>
      <c r="MQI4" s="40"/>
      <c r="MQJ4" s="40"/>
      <c r="MQK4" s="40"/>
      <c r="MQL4" s="40"/>
      <c r="MQM4" s="40"/>
      <c r="MQN4" s="40"/>
      <c r="MQO4" s="40"/>
      <c r="MQP4" s="40"/>
      <c r="MQQ4" s="40"/>
      <c r="MQR4" s="40"/>
      <c r="MQS4" s="40"/>
      <c r="MQT4" s="40"/>
      <c r="MQU4" s="40"/>
      <c r="MQV4" s="40"/>
      <c r="MQW4" s="40"/>
      <c r="MQX4" s="40"/>
      <c r="MQY4" s="40"/>
      <c r="MQZ4" s="40"/>
      <c r="MRA4" s="40"/>
      <c r="MRB4" s="40"/>
      <c r="MRC4" s="40"/>
      <c r="MRD4" s="40"/>
      <c r="MRE4" s="40"/>
      <c r="MRF4" s="40"/>
      <c r="MRG4" s="40"/>
      <c r="MRH4" s="40"/>
      <c r="MRI4" s="40"/>
      <c r="MRJ4" s="40"/>
      <c r="MRK4" s="40"/>
      <c r="MRL4" s="40"/>
      <c r="MRM4" s="40"/>
      <c r="MRN4" s="40"/>
      <c r="MRO4" s="40"/>
      <c r="MRP4" s="40"/>
      <c r="MRQ4" s="40"/>
      <c r="MRR4" s="40"/>
      <c r="MRS4" s="40"/>
      <c r="MRT4" s="40"/>
      <c r="MRU4" s="40"/>
      <c r="MRV4" s="40"/>
      <c r="MRW4" s="40"/>
      <c r="MRX4" s="40"/>
      <c r="MRY4" s="40"/>
      <c r="MRZ4" s="40"/>
      <c r="MSA4" s="40"/>
      <c r="MSB4" s="40"/>
      <c r="MSC4" s="40"/>
      <c r="MSD4" s="40"/>
      <c r="MSE4" s="40"/>
      <c r="MSF4" s="40"/>
      <c r="MSG4" s="40"/>
      <c r="MSH4" s="40"/>
      <c r="MSI4" s="40"/>
      <c r="MSJ4" s="40"/>
      <c r="MSK4" s="40"/>
      <c r="MSL4" s="40"/>
      <c r="MSM4" s="40"/>
      <c r="MSN4" s="40"/>
      <c r="MSO4" s="40"/>
      <c r="MSP4" s="40"/>
      <c r="MSQ4" s="40"/>
      <c r="MSR4" s="40"/>
      <c r="MSS4" s="40"/>
      <c r="MST4" s="40"/>
      <c r="MSU4" s="40"/>
      <c r="MSV4" s="40"/>
      <c r="MSW4" s="40"/>
      <c r="MSX4" s="40"/>
      <c r="MSY4" s="40"/>
      <c r="MSZ4" s="40"/>
      <c r="MTA4" s="40"/>
      <c r="MTB4" s="40"/>
      <c r="MTC4" s="40"/>
      <c r="MTD4" s="40"/>
      <c r="MTE4" s="40"/>
      <c r="MTF4" s="40"/>
      <c r="MTG4" s="40"/>
      <c r="MTH4" s="40"/>
      <c r="MTI4" s="40"/>
      <c r="MTJ4" s="40"/>
      <c r="MTK4" s="40"/>
      <c r="MTL4" s="40"/>
      <c r="MTM4" s="40"/>
      <c r="MTN4" s="40"/>
      <c r="MTO4" s="40"/>
      <c r="MTP4" s="40"/>
      <c r="MTQ4" s="40"/>
      <c r="MTR4" s="40"/>
      <c r="MTS4" s="40"/>
      <c r="MTT4" s="40"/>
      <c r="MTU4" s="40"/>
      <c r="MTV4" s="40"/>
      <c r="MTW4" s="40"/>
      <c r="MTX4" s="40"/>
      <c r="MTY4" s="40"/>
      <c r="MTZ4" s="40"/>
      <c r="MUA4" s="40"/>
      <c r="MUB4" s="40"/>
      <c r="MUC4" s="40"/>
      <c r="MUD4" s="40"/>
      <c r="MUE4" s="40"/>
      <c r="MUF4" s="40"/>
      <c r="MUG4" s="40"/>
      <c r="MUH4" s="40"/>
      <c r="MUI4" s="40"/>
      <c r="MUJ4" s="40"/>
      <c r="MUK4" s="40"/>
      <c r="MUL4" s="40"/>
      <c r="MUM4" s="40"/>
      <c r="MUN4" s="40"/>
      <c r="MUO4" s="40"/>
      <c r="MUP4" s="40"/>
      <c r="MUQ4" s="40"/>
      <c r="MUR4" s="40"/>
      <c r="MUS4" s="40"/>
      <c r="MUT4" s="40"/>
      <c r="MUU4" s="40"/>
      <c r="MUV4" s="40"/>
      <c r="MUW4" s="40"/>
      <c r="MUX4" s="40"/>
      <c r="MUY4" s="40"/>
      <c r="MUZ4" s="40"/>
      <c r="MVA4" s="40"/>
      <c r="MVB4" s="40"/>
      <c r="MVC4" s="40"/>
      <c r="MVD4" s="40"/>
      <c r="MVE4" s="40"/>
      <c r="MVF4" s="40"/>
      <c r="MVG4" s="40"/>
      <c r="MVH4" s="40"/>
      <c r="MVI4" s="40"/>
      <c r="MVJ4" s="40"/>
      <c r="MVK4" s="40"/>
      <c r="MVL4" s="40"/>
      <c r="MVM4" s="40"/>
      <c r="MVN4" s="40"/>
      <c r="MVO4" s="40"/>
      <c r="MVP4" s="40"/>
      <c r="MVQ4" s="40"/>
      <c r="MVR4" s="40"/>
      <c r="MVS4" s="40"/>
      <c r="MVT4" s="40"/>
      <c r="MVU4" s="40"/>
      <c r="MVV4" s="40"/>
      <c r="MVW4" s="40"/>
      <c r="MVX4" s="40"/>
      <c r="MVY4" s="40"/>
      <c r="MVZ4" s="40"/>
      <c r="MWA4" s="40"/>
      <c r="MWB4" s="40"/>
      <c r="MWC4" s="40"/>
      <c r="MWD4" s="40"/>
      <c r="MWE4" s="40"/>
      <c r="MWF4" s="40"/>
      <c r="MWG4" s="40"/>
      <c r="MWH4" s="40"/>
      <c r="MWI4" s="40"/>
      <c r="MWJ4" s="40"/>
      <c r="MWK4" s="40"/>
      <c r="MWL4" s="40"/>
      <c r="MWM4" s="40"/>
      <c r="MWN4" s="40"/>
      <c r="MWO4" s="40"/>
      <c r="MWP4" s="40"/>
      <c r="MWQ4" s="40"/>
      <c r="MWR4" s="40"/>
      <c r="MWS4" s="40"/>
      <c r="MWT4" s="40"/>
      <c r="MWU4" s="40"/>
      <c r="MWV4" s="40"/>
      <c r="MWW4" s="40"/>
      <c r="MWX4" s="40"/>
      <c r="MWY4" s="40"/>
      <c r="MWZ4" s="40"/>
      <c r="MXA4" s="40"/>
      <c r="MXB4" s="40"/>
      <c r="MXC4" s="40"/>
      <c r="MXD4" s="40"/>
      <c r="MXE4" s="40"/>
      <c r="MXF4" s="40"/>
      <c r="MXG4" s="40"/>
      <c r="MXH4" s="40"/>
      <c r="MXI4" s="40"/>
      <c r="MXJ4" s="40"/>
      <c r="MXK4" s="40"/>
      <c r="MXL4" s="40"/>
      <c r="MXM4" s="40"/>
      <c r="MXN4" s="40"/>
      <c r="MXO4" s="40"/>
      <c r="MXP4" s="40"/>
      <c r="MXQ4" s="40"/>
      <c r="MXR4" s="40"/>
      <c r="MXS4" s="40"/>
      <c r="MXT4" s="40"/>
      <c r="MXU4" s="40"/>
      <c r="MXV4" s="40"/>
      <c r="MXW4" s="40"/>
      <c r="MXX4" s="40"/>
      <c r="MXY4" s="40"/>
      <c r="MXZ4" s="40"/>
      <c r="MYA4" s="40"/>
      <c r="MYB4" s="40"/>
      <c r="MYC4" s="40"/>
      <c r="MYD4" s="40"/>
      <c r="MYE4" s="40"/>
      <c r="MYF4" s="40"/>
      <c r="MYG4" s="40"/>
      <c r="MYH4" s="40"/>
      <c r="MYI4" s="40"/>
      <c r="MYJ4" s="40"/>
      <c r="MYK4" s="40"/>
      <c r="MYL4" s="40"/>
      <c r="MYM4" s="40"/>
      <c r="MYN4" s="40"/>
      <c r="MYO4" s="40"/>
      <c r="MYP4" s="40"/>
      <c r="MYQ4" s="40"/>
      <c r="MYR4" s="40"/>
      <c r="MYS4" s="40"/>
      <c r="MYT4" s="40"/>
      <c r="MYU4" s="40"/>
      <c r="MYV4" s="40"/>
      <c r="MYW4" s="40"/>
      <c r="MYX4" s="40"/>
      <c r="MYY4" s="40"/>
      <c r="MYZ4" s="40"/>
      <c r="MZA4" s="40"/>
      <c r="MZB4" s="40"/>
      <c r="MZC4" s="40"/>
      <c r="MZD4" s="40"/>
      <c r="MZE4" s="40"/>
      <c r="MZF4" s="40"/>
      <c r="MZG4" s="40"/>
      <c r="MZH4" s="40"/>
      <c r="MZI4" s="40"/>
      <c r="MZJ4" s="40"/>
      <c r="MZK4" s="40"/>
      <c r="MZL4" s="40"/>
      <c r="MZM4" s="40"/>
      <c r="MZN4" s="40"/>
      <c r="MZO4" s="40"/>
      <c r="MZP4" s="40"/>
      <c r="MZQ4" s="40"/>
      <c r="MZR4" s="40"/>
      <c r="MZS4" s="40"/>
      <c r="MZT4" s="40"/>
      <c r="MZU4" s="40"/>
      <c r="MZV4" s="40"/>
      <c r="MZW4" s="40"/>
      <c r="MZX4" s="40"/>
      <c r="MZY4" s="40"/>
      <c r="MZZ4" s="40"/>
      <c r="NAA4" s="40"/>
      <c r="NAB4" s="40"/>
      <c r="NAC4" s="40"/>
      <c r="NAD4" s="40"/>
      <c r="NAE4" s="40"/>
      <c r="NAF4" s="40"/>
      <c r="NAG4" s="40"/>
      <c r="NAH4" s="40"/>
      <c r="NAI4" s="40"/>
      <c r="NAJ4" s="40"/>
      <c r="NAK4" s="40"/>
      <c r="NAL4" s="40"/>
      <c r="NAM4" s="40"/>
      <c r="NAN4" s="40"/>
      <c r="NAO4" s="40"/>
      <c r="NAP4" s="40"/>
      <c r="NAQ4" s="40"/>
      <c r="NAR4" s="40"/>
      <c r="NAS4" s="40"/>
      <c r="NAT4" s="40"/>
      <c r="NAU4" s="40"/>
      <c r="NAV4" s="40"/>
      <c r="NAW4" s="40"/>
      <c r="NAX4" s="40"/>
      <c r="NAY4" s="40"/>
      <c r="NAZ4" s="40"/>
      <c r="NBA4" s="40"/>
      <c r="NBB4" s="40"/>
      <c r="NBC4" s="40"/>
      <c r="NBD4" s="40"/>
      <c r="NBE4" s="40"/>
      <c r="NBF4" s="40"/>
      <c r="NBG4" s="40"/>
      <c r="NBH4" s="40"/>
      <c r="NBI4" s="40"/>
      <c r="NBJ4" s="40"/>
      <c r="NBK4" s="40"/>
      <c r="NBL4" s="40"/>
      <c r="NBM4" s="40"/>
      <c r="NBN4" s="40"/>
      <c r="NBO4" s="40"/>
      <c r="NBP4" s="40"/>
      <c r="NBQ4" s="40"/>
      <c r="NBR4" s="40"/>
      <c r="NBS4" s="40"/>
      <c r="NBT4" s="40"/>
      <c r="NBU4" s="40"/>
      <c r="NBV4" s="40"/>
      <c r="NBW4" s="40"/>
      <c r="NBX4" s="40"/>
      <c r="NBY4" s="40"/>
      <c r="NBZ4" s="40"/>
      <c r="NCA4" s="40"/>
      <c r="NCB4" s="40"/>
      <c r="NCC4" s="40"/>
      <c r="NCD4" s="40"/>
      <c r="NCE4" s="40"/>
      <c r="NCF4" s="40"/>
      <c r="NCG4" s="40"/>
      <c r="NCH4" s="40"/>
      <c r="NCI4" s="40"/>
      <c r="NCJ4" s="40"/>
      <c r="NCK4" s="40"/>
      <c r="NCL4" s="40"/>
      <c r="NCM4" s="40"/>
      <c r="NCN4" s="40"/>
      <c r="NCO4" s="40"/>
      <c r="NCP4" s="40"/>
      <c r="NCQ4" s="40"/>
      <c r="NCR4" s="40"/>
      <c r="NCS4" s="40"/>
      <c r="NCT4" s="40"/>
      <c r="NCU4" s="40"/>
      <c r="NCV4" s="40"/>
      <c r="NCW4" s="40"/>
      <c r="NCX4" s="40"/>
      <c r="NCY4" s="40"/>
      <c r="NCZ4" s="40"/>
      <c r="NDA4" s="40"/>
      <c r="NDB4" s="40"/>
      <c r="NDC4" s="40"/>
      <c r="NDD4" s="40"/>
      <c r="NDE4" s="40"/>
      <c r="NDF4" s="40"/>
      <c r="NDG4" s="40"/>
      <c r="NDH4" s="40"/>
      <c r="NDI4" s="40"/>
      <c r="NDJ4" s="40"/>
      <c r="NDK4" s="40"/>
      <c r="NDL4" s="40"/>
      <c r="NDM4" s="40"/>
      <c r="NDN4" s="40"/>
      <c r="NDO4" s="40"/>
      <c r="NDP4" s="40"/>
      <c r="NDQ4" s="40"/>
      <c r="NDR4" s="40"/>
      <c r="NDS4" s="40"/>
      <c r="NDT4" s="40"/>
      <c r="NDU4" s="40"/>
      <c r="NDV4" s="40"/>
      <c r="NDW4" s="40"/>
      <c r="NDX4" s="40"/>
      <c r="NDY4" s="40"/>
      <c r="NDZ4" s="40"/>
      <c r="NEA4" s="40"/>
      <c r="NEB4" s="40"/>
      <c r="NEC4" s="40"/>
      <c r="NED4" s="40"/>
      <c r="NEE4" s="40"/>
      <c r="NEF4" s="40"/>
      <c r="NEG4" s="40"/>
      <c r="NEH4" s="40"/>
      <c r="NEI4" s="40"/>
      <c r="NEJ4" s="40"/>
      <c r="NEK4" s="40"/>
      <c r="NEL4" s="40"/>
      <c r="NEM4" s="40"/>
      <c r="NEN4" s="40"/>
      <c r="NEO4" s="40"/>
      <c r="NEP4" s="40"/>
      <c r="NEQ4" s="40"/>
      <c r="NER4" s="40"/>
      <c r="NES4" s="40"/>
      <c r="NET4" s="40"/>
      <c r="NEU4" s="40"/>
      <c r="NEV4" s="40"/>
      <c r="NEW4" s="40"/>
      <c r="NEX4" s="40"/>
      <c r="NEY4" s="40"/>
      <c r="NEZ4" s="40"/>
      <c r="NFA4" s="40"/>
      <c r="NFB4" s="40"/>
      <c r="NFC4" s="40"/>
      <c r="NFD4" s="40"/>
      <c r="NFE4" s="40"/>
      <c r="NFF4" s="40"/>
      <c r="NFG4" s="40"/>
      <c r="NFH4" s="40"/>
      <c r="NFI4" s="40"/>
      <c r="NFJ4" s="40"/>
      <c r="NFK4" s="40"/>
      <c r="NFL4" s="40"/>
      <c r="NFM4" s="40"/>
      <c r="NFN4" s="40"/>
      <c r="NFO4" s="40"/>
      <c r="NFP4" s="40"/>
      <c r="NFQ4" s="40"/>
      <c r="NFR4" s="40"/>
      <c r="NFS4" s="40"/>
      <c r="NFT4" s="40"/>
      <c r="NFU4" s="40"/>
      <c r="NFV4" s="40"/>
      <c r="NFW4" s="40"/>
      <c r="NFX4" s="40"/>
      <c r="NFY4" s="40"/>
      <c r="NFZ4" s="40"/>
      <c r="NGA4" s="40"/>
      <c r="NGB4" s="40"/>
      <c r="NGC4" s="40"/>
      <c r="NGD4" s="40"/>
      <c r="NGE4" s="40"/>
      <c r="NGF4" s="40"/>
      <c r="NGG4" s="40"/>
      <c r="NGH4" s="40"/>
      <c r="NGI4" s="40"/>
      <c r="NGJ4" s="40"/>
      <c r="NGK4" s="40"/>
      <c r="NGL4" s="40"/>
      <c r="NGM4" s="40"/>
      <c r="NGN4" s="40"/>
      <c r="NGO4" s="40"/>
      <c r="NGP4" s="40"/>
      <c r="NGQ4" s="40"/>
      <c r="NGR4" s="40"/>
      <c r="NGS4" s="40"/>
      <c r="NGT4" s="40"/>
      <c r="NGU4" s="40"/>
      <c r="NGV4" s="40"/>
      <c r="NGW4" s="40"/>
      <c r="NGX4" s="40"/>
      <c r="NGY4" s="40"/>
      <c r="NGZ4" s="40"/>
      <c r="NHA4" s="40"/>
      <c r="NHB4" s="40"/>
      <c r="NHC4" s="40"/>
      <c r="NHD4" s="40"/>
      <c r="NHE4" s="40"/>
      <c r="NHF4" s="40"/>
      <c r="NHG4" s="40"/>
      <c r="NHH4" s="40"/>
      <c r="NHI4" s="40"/>
      <c r="NHJ4" s="40"/>
      <c r="NHK4" s="40"/>
      <c r="NHL4" s="40"/>
      <c r="NHM4" s="40"/>
      <c r="NHN4" s="40"/>
      <c r="NHO4" s="40"/>
      <c r="NHP4" s="40"/>
      <c r="NHQ4" s="40"/>
      <c r="NHR4" s="40"/>
      <c r="NHS4" s="40"/>
      <c r="NHT4" s="40"/>
      <c r="NHU4" s="40"/>
      <c r="NHV4" s="40"/>
      <c r="NHW4" s="40"/>
      <c r="NHX4" s="40"/>
      <c r="NHY4" s="40"/>
      <c r="NHZ4" s="40"/>
      <c r="NIA4" s="40"/>
      <c r="NIB4" s="40"/>
      <c r="NIC4" s="40"/>
      <c r="NID4" s="40"/>
      <c r="NIE4" s="40"/>
      <c r="NIF4" s="40"/>
      <c r="NIG4" s="40"/>
      <c r="NIH4" s="40"/>
      <c r="NII4" s="40"/>
      <c r="NIJ4" s="40"/>
      <c r="NIK4" s="40"/>
      <c r="NIL4" s="40"/>
      <c r="NIM4" s="40"/>
      <c r="NIN4" s="40"/>
      <c r="NIO4" s="40"/>
      <c r="NIP4" s="40"/>
      <c r="NIQ4" s="40"/>
      <c r="NIR4" s="40"/>
      <c r="NIS4" s="40"/>
      <c r="NIT4" s="40"/>
      <c r="NIU4" s="40"/>
      <c r="NIV4" s="40"/>
      <c r="NIW4" s="40"/>
      <c r="NIX4" s="40"/>
      <c r="NIY4" s="40"/>
      <c r="NIZ4" s="40"/>
      <c r="NJA4" s="40"/>
      <c r="NJB4" s="40"/>
      <c r="NJC4" s="40"/>
      <c r="NJD4" s="40"/>
      <c r="NJE4" s="40"/>
      <c r="NJF4" s="40"/>
      <c r="NJG4" s="40"/>
      <c r="NJH4" s="40"/>
      <c r="NJI4" s="40"/>
      <c r="NJJ4" s="40"/>
      <c r="NJK4" s="40"/>
      <c r="NJL4" s="40"/>
      <c r="NJM4" s="40"/>
      <c r="NJN4" s="40"/>
      <c r="NJO4" s="40"/>
      <c r="NJP4" s="40"/>
      <c r="NJQ4" s="40"/>
      <c r="NJR4" s="40"/>
      <c r="NJS4" s="40"/>
      <c r="NJT4" s="40"/>
      <c r="NJU4" s="40"/>
      <c r="NJV4" s="40"/>
      <c r="NJW4" s="40"/>
      <c r="NJX4" s="40"/>
      <c r="NJY4" s="40"/>
      <c r="NJZ4" s="40"/>
      <c r="NKA4" s="40"/>
      <c r="NKB4" s="40"/>
      <c r="NKC4" s="40"/>
      <c r="NKD4" s="40"/>
      <c r="NKE4" s="40"/>
      <c r="NKF4" s="40"/>
      <c r="NKG4" s="40"/>
      <c r="NKH4" s="40"/>
      <c r="NKI4" s="40"/>
      <c r="NKJ4" s="40"/>
      <c r="NKK4" s="40"/>
      <c r="NKL4" s="40"/>
      <c r="NKM4" s="40"/>
      <c r="NKN4" s="40"/>
      <c r="NKO4" s="40"/>
      <c r="NKP4" s="40"/>
      <c r="NKQ4" s="40"/>
      <c r="NKR4" s="40"/>
      <c r="NKS4" s="40"/>
      <c r="NKT4" s="40"/>
      <c r="NKU4" s="40"/>
      <c r="NKV4" s="40"/>
      <c r="NKW4" s="40"/>
      <c r="NKX4" s="40"/>
      <c r="NKY4" s="40"/>
      <c r="NKZ4" s="40"/>
      <c r="NLA4" s="40"/>
      <c r="NLB4" s="40"/>
      <c r="NLC4" s="40"/>
      <c r="NLD4" s="40"/>
      <c r="NLE4" s="40"/>
      <c r="NLF4" s="40"/>
      <c r="NLG4" s="40"/>
      <c r="NLH4" s="40"/>
      <c r="NLI4" s="40"/>
      <c r="NLJ4" s="40"/>
      <c r="NLK4" s="40"/>
      <c r="NLL4" s="40"/>
      <c r="NLM4" s="40"/>
      <c r="NLN4" s="40"/>
      <c r="NLO4" s="40"/>
      <c r="NLP4" s="40"/>
      <c r="NLQ4" s="40"/>
      <c r="NLR4" s="40"/>
      <c r="NLS4" s="40"/>
      <c r="NLT4" s="40"/>
      <c r="NLU4" s="40"/>
      <c r="NLV4" s="40"/>
      <c r="NLW4" s="40"/>
      <c r="NLX4" s="40"/>
      <c r="NLY4" s="40"/>
      <c r="NLZ4" s="40"/>
      <c r="NMA4" s="40"/>
      <c r="NMB4" s="40"/>
      <c r="NMC4" s="40"/>
      <c r="NMD4" s="40"/>
      <c r="NME4" s="40"/>
      <c r="NMF4" s="40"/>
      <c r="NMG4" s="40"/>
      <c r="NMH4" s="40"/>
      <c r="NMI4" s="40"/>
      <c r="NMJ4" s="40"/>
      <c r="NMK4" s="40"/>
      <c r="NML4" s="40"/>
      <c r="NMM4" s="40"/>
      <c r="NMN4" s="40"/>
      <c r="NMO4" s="40"/>
      <c r="NMP4" s="40"/>
      <c r="NMQ4" s="40"/>
      <c r="NMR4" s="40"/>
      <c r="NMS4" s="40"/>
      <c r="NMT4" s="40"/>
      <c r="NMU4" s="40"/>
      <c r="NMV4" s="40"/>
      <c r="NMW4" s="40"/>
      <c r="NMX4" s="40"/>
      <c r="NMY4" s="40"/>
      <c r="NMZ4" s="40"/>
      <c r="NNA4" s="40"/>
      <c r="NNB4" s="40"/>
      <c r="NNC4" s="40"/>
      <c r="NND4" s="40"/>
      <c r="NNE4" s="40"/>
      <c r="NNF4" s="40"/>
      <c r="NNG4" s="40"/>
      <c r="NNH4" s="40"/>
      <c r="NNI4" s="40"/>
      <c r="NNJ4" s="40"/>
      <c r="NNK4" s="40"/>
      <c r="NNL4" s="40"/>
      <c r="NNM4" s="40"/>
      <c r="NNN4" s="40"/>
      <c r="NNO4" s="40"/>
      <c r="NNP4" s="40"/>
      <c r="NNQ4" s="40"/>
      <c r="NNR4" s="40"/>
      <c r="NNS4" s="40"/>
      <c r="NNT4" s="40"/>
      <c r="NNU4" s="40"/>
      <c r="NNV4" s="40"/>
      <c r="NNW4" s="40"/>
      <c r="NNX4" s="40"/>
      <c r="NNY4" s="40"/>
      <c r="NNZ4" s="40"/>
      <c r="NOA4" s="40"/>
      <c r="NOB4" s="40"/>
      <c r="NOC4" s="40"/>
      <c r="NOD4" s="40"/>
      <c r="NOE4" s="40"/>
      <c r="NOF4" s="40"/>
      <c r="NOG4" s="40"/>
      <c r="NOH4" s="40"/>
      <c r="NOI4" s="40"/>
      <c r="NOJ4" s="40"/>
      <c r="NOK4" s="40"/>
      <c r="NOL4" s="40"/>
      <c r="NOM4" s="40"/>
      <c r="NON4" s="40"/>
      <c r="NOO4" s="40"/>
      <c r="NOP4" s="40"/>
      <c r="NOQ4" s="40"/>
      <c r="NOR4" s="40"/>
      <c r="NOS4" s="40"/>
      <c r="NOT4" s="40"/>
      <c r="NOU4" s="40"/>
      <c r="NOV4" s="40"/>
      <c r="NOW4" s="40"/>
      <c r="NOX4" s="40"/>
      <c r="NOY4" s="40"/>
      <c r="NOZ4" s="40"/>
      <c r="NPA4" s="40"/>
      <c r="NPB4" s="40"/>
      <c r="NPC4" s="40"/>
      <c r="NPD4" s="40"/>
      <c r="NPE4" s="40"/>
      <c r="NPF4" s="40"/>
      <c r="NPG4" s="40"/>
      <c r="NPH4" s="40"/>
      <c r="NPI4" s="40"/>
      <c r="NPJ4" s="40"/>
      <c r="NPK4" s="40"/>
      <c r="NPL4" s="40"/>
      <c r="NPM4" s="40"/>
      <c r="NPN4" s="40"/>
      <c r="NPO4" s="40"/>
      <c r="NPP4" s="40"/>
      <c r="NPQ4" s="40"/>
      <c r="NPR4" s="40"/>
      <c r="NPS4" s="40"/>
      <c r="NPT4" s="40"/>
      <c r="NPU4" s="40"/>
      <c r="NPV4" s="40"/>
      <c r="NPW4" s="40"/>
      <c r="NPX4" s="40"/>
      <c r="NPY4" s="40"/>
      <c r="NPZ4" s="40"/>
      <c r="NQA4" s="40"/>
      <c r="NQB4" s="40"/>
      <c r="NQC4" s="40"/>
      <c r="NQD4" s="40"/>
      <c r="NQE4" s="40"/>
      <c r="NQF4" s="40"/>
      <c r="NQG4" s="40"/>
      <c r="NQH4" s="40"/>
      <c r="NQI4" s="40"/>
      <c r="NQJ4" s="40"/>
      <c r="NQK4" s="40"/>
      <c r="NQL4" s="40"/>
      <c r="NQM4" s="40"/>
      <c r="NQN4" s="40"/>
      <c r="NQO4" s="40"/>
      <c r="NQP4" s="40"/>
      <c r="NQQ4" s="40"/>
      <c r="NQR4" s="40"/>
      <c r="NQS4" s="40"/>
      <c r="NQT4" s="40"/>
      <c r="NQU4" s="40"/>
      <c r="NQV4" s="40"/>
      <c r="NQW4" s="40"/>
      <c r="NQX4" s="40"/>
      <c r="NQY4" s="40"/>
      <c r="NQZ4" s="40"/>
      <c r="NRA4" s="40"/>
      <c r="NRB4" s="40"/>
      <c r="NRC4" s="40"/>
      <c r="NRD4" s="40"/>
      <c r="NRE4" s="40"/>
      <c r="NRF4" s="40"/>
      <c r="NRG4" s="40"/>
      <c r="NRH4" s="40"/>
      <c r="NRI4" s="40"/>
      <c r="NRJ4" s="40"/>
      <c r="NRK4" s="40"/>
      <c r="NRL4" s="40"/>
      <c r="NRM4" s="40"/>
      <c r="NRN4" s="40"/>
      <c r="NRO4" s="40"/>
      <c r="NRP4" s="40"/>
      <c r="NRQ4" s="40"/>
      <c r="NRR4" s="40"/>
      <c r="NRS4" s="40"/>
      <c r="NRT4" s="40"/>
      <c r="NRU4" s="40"/>
      <c r="NRV4" s="40"/>
      <c r="NRW4" s="40"/>
      <c r="NRX4" s="40"/>
      <c r="NRY4" s="40"/>
      <c r="NRZ4" s="40"/>
      <c r="NSA4" s="40"/>
      <c r="NSB4" s="40"/>
      <c r="NSC4" s="40"/>
      <c r="NSD4" s="40"/>
      <c r="NSE4" s="40"/>
      <c r="NSF4" s="40"/>
      <c r="NSG4" s="40"/>
      <c r="NSH4" s="40"/>
      <c r="NSI4" s="40"/>
      <c r="NSJ4" s="40"/>
      <c r="NSK4" s="40"/>
      <c r="NSL4" s="40"/>
      <c r="NSM4" s="40"/>
      <c r="NSN4" s="40"/>
      <c r="NSO4" s="40"/>
      <c r="NSP4" s="40"/>
      <c r="NSQ4" s="40"/>
      <c r="NSR4" s="40"/>
      <c r="NSS4" s="40"/>
      <c r="NST4" s="40"/>
      <c r="NSU4" s="40"/>
      <c r="NSV4" s="40"/>
      <c r="NSW4" s="40"/>
      <c r="NSX4" s="40"/>
      <c r="NSY4" s="40"/>
      <c r="NSZ4" s="40"/>
      <c r="NTA4" s="40"/>
      <c r="NTB4" s="40"/>
      <c r="NTC4" s="40"/>
      <c r="NTD4" s="40"/>
      <c r="NTE4" s="40"/>
      <c r="NTF4" s="40"/>
      <c r="NTG4" s="40"/>
      <c r="NTH4" s="40"/>
      <c r="NTI4" s="40"/>
      <c r="NTJ4" s="40"/>
      <c r="NTK4" s="40"/>
      <c r="NTL4" s="40"/>
      <c r="NTM4" s="40"/>
      <c r="NTN4" s="40"/>
      <c r="NTO4" s="40"/>
      <c r="NTP4" s="40"/>
      <c r="NTQ4" s="40"/>
      <c r="NTR4" s="40"/>
      <c r="NTS4" s="40"/>
      <c r="NTT4" s="40"/>
      <c r="NTU4" s="40"/>
      <c r="NTV4" s="40"/>
      <c r="NTW4" s="40"/>
      <c r="NTX4" s="40"/>
      <c r="NTY4" s="40"/>
      <c r="NTZ4" s="40"/>
      <c r="NUA4" s="40"/>
      <c r="NUB4" s="40"/>
      <c r="NUC4" s="40"/>
      <c r="NUD4" s="40"/>
      <c r="NUE4" s="40"/>
      <c r="NUF4" s="40"/>
      <c r="NUG4" s="40"/>
      <c r="NUH4" s="40"/>
      <c r="NUI4" s="40"/>
      <c r="NUJ4" s="40"/>
      <c r="NUK4" s="40"/>
      <c r="NUL4" s="40"/>
      <c r="NUM4" s="40"/>
      <c r="NUN4" s="40"/>
      <c r="NUO4" s="40"/>
      <c r="NUP4" s="40"/>
      <c r="NUQ4" s="40"/>
      <c r="NUR4" s="40"/>
      <c r="NUS4" s="40"/>
      <c r="NUT4" s="40"/>
      <c r="NUU4" s="40"/>
      <c r="NUV4" s="40"/>
      <c r="NUW4" s="40"/>
      <c r="NUX4" s="40"/>
      <c r="NUY4" s="40"/>
      <c r="NUZ4" s="40"/>
      <c r="NVA4" s="40"/>
      <c r="NVB4" s="40"/>
      <c r="NVC4" s="40"/>
      <c r="NVD4" s="40"/>
      <c r="NVE4" s="40"/>
      <c r="NVF4" s="40"/>
      <c r="NVG4" s="40"/>
      <c r="NVH4" s="40"/>
      <c r="NVI4" s="40"/>
      <c r="NVJ4" s="40"/>
      <c r="NVK4" s="40"/>
      <c r="NVL4" s="40"/>
      <c r="NVM4" s="40"/>
      <c r="NVN4" s="40"/>
      <c r="NVO4" s="40"/>
      <c r="NVP4" s="40"/>
      <c r="NVQ4" s="40"/>
      <c r="NVR4" s="40"/>
      <c r="NVS4" s="40"/>
      <c r="NVT4" s="40"/>
      <c r="NVU4" s="40"/>
      <c r="NVV4" s="40"/>
      <c r="NVW4" s="40"/>
      <c r="NVX4" s="40"/>
      <c r="NVY4" s="40"/>
      <c r="NVZ4" s="40"/>
      <c r="NWA4" s="40"/>
      <c r="NWB4" s="40"/>
      <c r="NWC4" s="40"/>
      <c r="NWD4" s="40"/>
      <c r="NWE4" s="40"/>
      <c r="NWF4" s="40"/>
      <c r="NWG4" s="40"/>
      <c r="NWH4" s="40"/>
      <c r="NWI4" s="40"/>
      <c r="NWJ4" s="40"/>
      <c r="NWK4" s="40"/>
      <c r="NWL4" s="40"/>
      <c r="NWM4" s="40"/>
      <c r="NWN4" s="40"/>
      <c r="NWO4" s="40"/>
      <c r="NWP4" s="40"/>
      <c r="NWQ4" s="40"/>
      <c r="NWR4" s="40"/>
      <c r="NWS4" s="40"/>
      <c r="NWT4" s="40"/>
      <c r="NWU4" s="40"/>
      <c r="NWV4" s="40"/>
      <c r="NWW4" s="40"/>
      <c r="NWX4" s="40"/>
      <c r="NWY4" s="40"/>
      <c r="NWZ4" s="40"/>
      <c r="NXA4" s="40"/>
      <c r="NXB4" s="40"/>
      <c r="NXC4" s="40"/>
      <c r="NXD4" s="40"/>
      <c r="NXE4" s="40"/>
      <c r="NXF4" s="40"/>
      <c r="NXG4" s="40"/>
      <c r="NXH4" s="40"/>
      <c r="NXI4" s="40"/>
      <c r="NXJ4" s="40"/>
      <c r="NXK4" s="40"/>
      <c r="NXL4" s="40"/>
      <c r="NXM4" s="40"/>
      <c r="NXN4" s="40"/>
      <c r="NXO4" s="40"/>
      <c r="NXP4" s="40"/>
      <c r="NXQ4" s="40"/>
      <c r="NXR4" s="40"/>
      <c r="NXS4" s="40"/>
      <c r="NXT4" s="40"/>
      <c r="NXU4" s="40"/>
      <c r="NXV4" s="40"/>
      <c r="NXW4" s="40"/>
      <c r="NXX4" s="40"/>
      <c r="NXY4" s="40"/>
      <c r="NXZ4" s="40"/>
      <c r="NYA4" s="40"/>
      <c r="NYB4" s="40"/>
      <c r="NYC4" s="40"/>
      <c r="NYD4" s="40"/>
      <c r="NYE4" s="40"/>
      <c r="NYF4" s="40"/>
      <c r="NYG4" s="40"/>
      <c r="NYH4" s="40"/>
      <c r="NYI4" s="40"/>
      <c r="NYJ4" s="40"/>
      <c r="NYK4" s="40"/>
      <c r="NYL4" s="40"/>
      <c r="NYM4" s="40"/>
      <c r="NYN4" s="40"/>
      <c r="NYO4" s="40"/>
      <c r="NYP4" s="40"/>
      <c r="NYQ4" s="40"/>
      <c r="NYR4" s="40"/>
      <c r="NYS4" s="40"/>
      <c r="NYT4" s="40"/>
      <c r="NYU4" s="40"/>
      <c r="NYV4" s="40"/>
      <c r="NYW4" s="40"/>
      <c r="NYX4" s="40"/>
      <c r="NYY4" s="40"/>
      <c r="NYZ4" s="40"/>
      <c r="NZA4" s="40"/>
      <c r="NZB4" s="40"/>
      <c r="NZC4" s="40"/>
      <c r="NZD4" s="40"/>
      <c r="NZE4" s="40"/>
      <c r="NZF4" s="40"/>
      <c r="NZG4" s="40"/>
      <c r="NZH4" s="40"/>
      <c r="NZI4" s="40"/>
      <c r="NZJ4" s="40"/>
      <c r="NZK4" s="40"/>
      <c r="NZL4" s="40"/>
      <c r="NZM4" s="40"/>
      <c r="NZN4" s="40"/>
      <c r="NZO4" s="40"/>
      <c r="NZP4" s="40"/>
      <c r="NZQ4" s="40"/>
      <c r="NZR4" s="40"/>
      <c r="NZS4" s="40"/>
      <c r="NZT4" s="40"/>
      <c r="NZU4" s="40"/>
      <c r="NZV4" s="40"/>
      <c r="NZW4" s="40"/>
      <c r="NZX4" s="40"/>
      <c r="NZY4" s="40"/>
      <c r="NZZ4" s="40"/>
      <c r="OAA4" s="40"/>
      <c r="OAB4" s="40"/>
      <c r="OAC4" s="40"/>
      <c r="OAD4" s="40"/>
      <c r="OAE4" s="40"/>
      <c r="OAF4" s="40"/>
      <c r="OAG4" s="40"/>
      <c r="OAH4" s="40"/>
      <c r="OAI4" s="40"/>
      <c r="OAJ4" s="40"/>
      <c r="OAK4" s="40"/>
      <c r="OAL4" s="40"/>
      <c r="OAM4" s="40"/>
      <c r="OAN4" s="40"/>
      <c r="OAO4" s="40"/>
      <c r="OAP4" s="40"/>
      <c r="OAQ4" s="40"/>
      <c r="OAR4" s="40"/>
      <c r="OAS4" s="40"/>
      <c r="OAT4" s="40"/>
      <c r="OAU4" s="40"/>
      <c r="OAV4" s="40"/>
      <c r="OAW4" s="40"/>
      <c r="OAX4" s="40"/>
      <c r="OAY4" s="40"/>
      <c r="OAZ4" s="40"/>
      <c r="OBA4" s="40"/>
      <c r="OBB4" s="40"/>
      <c r="OBC4" s="40"/>
      <c r="OBD4" s="40"/>
      <c r="OBE4" s="40"/>
      <c r="OBF4" s="40"/>
      <c r="OBG4" s="40"/>
      <c r="OBH4" s="40"/>
      <c r="OBI4" s="40"/>
      <c r="OBJ4" s="40"/>
      <c r="OBK4" s="40"/>
      <c r="OBL4" s="40"/>
      <c r="OBM4" s="40"/>
      <c r="OBN4" s="40"/>
      <c r="OBO4" s="40"/>
      <c r="OBP4" s="40"/>
      <c r="OBQ4" s="40"/>
      <c r="OBR4" s="40"/>
      <c r="OBS4" s="40"/>
      <c r="OBT4" s="40"/>
      <c r="OBU4" s="40"/>
      <c r="OBV4" s="40"/>
      <c r="OBW4" s="40"/>
      <c r="OBX4" s="40"/>
      <c r="OBY4" s="40"/>
      <c r="OBZ4" s="40"/>
      <c r="OCA4" s="40"/>
      <c r="OCB4" s="40"/>
      <c r="OCC4" s="40"/>
      <c r="OCD4" s="40"/>
      <c r="OCE4" s="40"/>
      <c r="OCF4" s="40"/>
      <c r="OCG4" s="40"/>
      <c r="OCH4" s="40"/>
      <c r="OCI4" s="40"/>
      <c r="OCJ4" s="40"/>
      <c r="OCK4" s="40"/>
      <c r="OCL4" s="40"/>
      <c r="OCM4" s="40"/>
      <c r="OCN4" s="40"/>
      <c r="OCO4" s="40"/>
      <c r="OCP4" s="40"/>
      <c r="OCQ4" s="40"/>
      <c r="OCR4" s="40"/>
      <c r="OCS4" s="40"/>
      <c r="OCT4" s="40"/>
      <c r="OCU4" s="40"/>
      <c r="OCV4" s="40"/>
      <c r="OCW4" s="40"/>
      <c r="OCX4" s="40"/>
      <c r="OCY4" s="40"/>
      <c r="OCZ4" s="40"/>
      <c r="ODA4" s="40"/>
      <c r="ODB4" s="40"/>
      <c r="ODC4" s="40"/>
      <c r="ODD4" s="40"/>
      <c r="ODE4" s="40"/>
      <c r="ODF4" s="40"/>
      <c r="ODG4" s="40"/>
      <c r="ODH4" s="40"/>
      <c r="ODI4" s="40"/>
      <c r="ODJ4" s="40"/>
      <c r="ODK4" s="40"/>
      <c r="ODL4" s="40"/>
      <c r="ODM4" s="40"/>
      <c r="ODN4" s="40"/>
      <c r="ODO4" s="40"/>
      <c r="ODP4" s="40"/>
      <c r="ODQ4" s="40"/>
      <c r="ODR4" s="40"/>
      <c r="ODS4" s="40"/>
      <c r="ODT4" s="40"/>
      <c r="ODU4" s="40"/>
      <c r="ODV4" s="40"/>
      <c r="ODW4" s="40"/>
      <c r="ODX4" s="40"/>
      <c r="ODY4" s="40"/>
      <c r="ODZ4" s="40"/>
      <c r="OEA4" s="40"/>
      <c r="OEB4" s="40"/>
      <c r="OEC4" s="40"/>
      <c r="OED4" s="40"/>
      <c r="OEE4" s="40"/>
      <c r="OEF4" s="40"/>
      <c r="OEG4" s="40"/>
      <c r="OEH4" s="40"/>
      <c r="OEI4" s="40"/>
      <c r="OEJ4" s="40"/>
      <c r="OEK4" s="40"/>
      <c r="OEL4" s="40"/>
      <c r="OEM4" s="40"/>
      <c r="OEN4" s="40"/>
      <c r="OEO4" s="40"/>
      <c r="OEP4" s="40"/>
      <c r="OEQ4" s="40"/>
      <c r="OER4" s="40"/>
      <c r="OES4" s="40"/>
      <c r="OET4" s="40"/>
      <c r="OEU4" s="40"/>
      <c r="OEV4" s="40"/>
      <c r="OEW4" s="40"/>
      <c r="OEX4" s="40"/>
      <c r="OEY4" s="40"/>
      <c r="OEZ4" s="40"/>
      <c r="OFA4" s="40"/>
      <c r="OFB4" s="40"/>
      <c r="OFC4" s="40"/>
      <c r="OFD4" s="40"/>
      <c r="OFE4" s="40"/>
      <c r="OFF4" s="40"/>
      <c r="OFG4" s="40"/>
      <c r="OFH4" s="40"/>
      <c r="OFI4" s="40"/>
      <c r="OFJ4" s="40"/>
      <c r="OFK4" s="40"/>
      <c r="OFL4" s="40"/>
      <c r="OFM4" s="40"/>
      <c r="OFN4" s="40"/>
      <c r="OFO4" s="40"/>
      <c r="OFP4" s="40"/>
      <c r="OFQ4" s="40"/>
      <c r="OFR4" s="40"/>
      <c r="OFS4" s="40"/>
      <c r="OFT4" s="40"/>
      <c r="OFU4" s="40"/>
      <c r="OFV4" s="40"/>
      <c r="OFW4" s="40"/>
      <c r="OFX4" s="40"/>
      <c r="OFY4" s="40"/>
      <c r="OFZ4" s="40"/>
      <c r="OGA4" s="40"/>
      <c r="OGB4" s="40"/>
      <c r="OGC4" s="40"/>
      <c r="OGD4" s="40"/>
      <c r="OGE4" s="40"/>
      <c r="OGF4" s="40"/>
      <c r="OGG4" s="40"/>
      <c r="OGH4" s="40"/>
      <c r="OGI4" s="40"/>
      <c r="OGJ4" s="40"/>
      <c r="OGK4" s="40"/>
      <c r="OGL4" s="40"/>
      <c r="OGM4" s="40"/>
      <c r="OGN4" s="40"/>
      <c r="OGO4" s="40"/>
      <c r="OGP4" s="40"/>
      <c r="OGQ4" s="40"/>
      <c r="OGR4" s="40"/>
      <c r="OGS4" s="40"/>
      <c r="OGT4" s="40"/>
      <c r="OGU4" s="40"/>
      <c r="OGV4" s="40"/>
      <c r="OGW4" s="40"/>
      <c r="OGX4" s="40"/>
      <c r="OGY4" s="40"/>
      <c r="OGZ4" s="40"/>
      <c r="OHA4" s="40"/>
      <c r="OHB4" s="40"/>
      <c r="OHC4" s="40"/>
      <c r="OHD4" s="40"/>
      <c r="OHE4" s="40"/>
      <c r="OHF4" s="40"/>
      <c r="OHG4" s="40"/>
      <c r="OHH4" s="40"/>
      <c r="OHI4" s="40"/>
      <c r="OHJ4" s="40"/>
      <c r="OHK4" s="40"/>
      <c r="OHL4" s="40"/>
      <c r="OHM4" s="40"/>
      <c r="OHN4" s="40"/>
      <c r="OHO4" s="40"/>
      <c r="OHP4" s="40"/>
      <c r="OHQ4" s="40"/>
      <c r="OHR4" s="40"/>
      <c r="OHS4" s="40"/>
      <c r="OHT4" s="40"/>
      <c r="OHU4" s="40"/>
      <c r="OHV4" s="40"/>
      <c r="OHW4" s="40"/>
      <c r="OHX4" s="40"/>
      <c r="OHY4" s="40"/>
      <c r="OHZ4" s="40"/>
      <c r="OIA4" s="40"/>
      <c r="OIB4" s="40"/>
      <c r="OIC4" s="40"/>
      <c r="OID4" s="40"/>
      <c r="OIE4" s="40"/>
      <c r="OIF4" s="40"/>
      <c r="OIG4" s="40"/>
      <c r="OIH4" s="40"/>
      <c r="OII4" s="40"/>
      <c r="OIJ4" s="40"/>
      <c r="OIK4" s="40"/>
      <c r="OIL4" s="40"/>
      <c r="OIM4" s="40"/>
      <c r="OIN4" s="40"/>
      <c r="OIO4" s="40"/>
      <c r="OIP4" s="40"/>
      <c r="OIQ4" s="40"/>
      <c r="OIR4" s="40"/>
      <c r="OIS4" s="40"/>
      <c r="OIT4" s="40"/>
      <c r="OIU4" s="40"/>
      <c r="OIV4" s="40"/>
      <c r="OIW4" s="40"/>
      <c r="OIX4" s="40"/>
      <c r="OIY4" s="40"/>
      <c r="OIZ4" s="40"/>
      <c r="OJA4" s="40"/>
      <c r="OJB4" s="40"/>
      <c r="OJC4" s="40"/>
      <c r="OJD4" s="40"/>
      <c r="OJE4" s="40"/>
      <c r="OJF4" s="40"/>
      <c r="OJG4" s="40"/>
      <c r="OJH4" s="40"/>
      <c r="OJI4" s="40"/>
      <c r="OJJ4" s="40"/>
      <c r="OJK4" s="40"/>
      <c r="OJL4" s="40"/>
      <c r="OJM4" s="40"/>
      <c r="OJN4" s="40"/>
      <c r="OJO4" s="40"/>
      <c r="OJP4" s="40"/>
      <c r="OJQ4" s="40"/>
      <c r="OJR4" s="40"/>
      <c r="OJS4" s="40"/>
      <c r="OJT4" s="40"/>
      <c r="OJU4" s="40"/>
      <c r="OJV4" s="40"/>
      <c r="OJW4" s="40"/>
      <c r="OJX4" s="40"/>
      <c r="OJY4" s="40"/>
      <c r="OJZ4" s="40"/>
      <c r="OKA4" s="40"/>
      <c r="OKB4" s="40"/>
      <c r="OKC4" s="40"/>
      <c r="OKD4" s="40"/>
      <c r="OKE4" s="40"/>
      <c r="OKF4" s="40"/>
      <c r="OKG4" s="40"/>
      <c r="OKH4" s="40"/>
      <c r="OKI4" s="40"/>
      <c r="OKJ4" s="40"/>
      <c r="OKK4" s="40"/>
      <c r="OKL4" s="40"/>
      <c r="OKM4" s="40"/>
      <c r="OKN4" s="40"/>
      <c r="OKO4" s="40"/>
      <c r="OKP4" s="40"/>
      <c r="OKQ4" s="40"/>
      <c r="OKR4" s="40"/>
      <c r="OKS4" s="40"/>
      <c r="OKT4" s="40"/>
      <c r="OKU4" s="40"/>
      <c r="OKV4" s="40"/>
      <c r="OKW4" s="40"/>
      <c r="OKX4" s="40"/>
      <c r="OKY4" s="40"/>
      <c r="OKZ4" s="40"/>
      <c r="OLA4" s="40"/>
      <c r="OLB4" s="40"/>
      <c r="OLC4" s="40"/>
      <c r="OLD4" s="40"/>
      <c r="OLE4" s="40"/>
      <c r="OLF4" s="40"/>
      <c r="OLG4" s="40"/>
      <c r="OLH4" s="40"/>
      <c r="OLI4" s="40"/>
      <c r="OLJ4" s="40"/>
      <c r="OLK4" s="40"/>
      <c r="OLL4" s="40"/>
      <c r="OLM4" s="40"/>
      <c r="OLN4" s="40"/>
      <c r="OLO4" s="40"/>
      <c r="OLP4" s="40"/>
      <c r="OLQ4" s="40"/>
      <c r="OLR4" s="40"/>
      <c r="OLS4" s="40"/>
      <c r="OLT4" s="40"/>
      <c r="OLU4" s="40"/>
      <c r="OLV4" s="40"/>
      <c r="OLW4" s="40"/>
      <c r="OLX4" s="40"/>
      <c r="OLY4" s="40"/>
      <c r="OLZ4" s="40"/>
      <c r="OMA4" s="40"/>
      <c r="OMB4" s="40"/>
      <c r="OMC4" s="40"/>
      <c r="OMD4" s="40"/>
      <c r="OME4" s="40"/>
      <c r="OMF4" s="40"/>
      <c r="OMG4" s="40"/>
      <c r="OMH4" s="40"/>
      <c r="OMI4" s="40"/>
      <c r="OMJ4" s="40"/>
      <c r="OMK4" s="40"/>
      <c r="OML4" s="40"/>
      <c r="OMM4" s="40"/>
      <c r="OMN4" s="40"/>
      <c r="OMO4" s="40"/>
      <c r="OMP4" s="40"/>
      <c r="OMQ4" s="40"/>
      <c r="OMR4" s="40"/>
      <c r="OMS4" s="40"/>
      <c r="OMT4" s="40"/>
      <c r="OMU4" s="40"/>
      <c r="OMV4" s="40"/>
      <c r="OMW4" s="40"/>
      <c r="OMX4" s="40"/>
      <c r="OMY4" s="40"/>
      <c r="OMZ4" s="40"/>
      <c r="ONA4" s="40"/>
      <c r="ONB4" s="40"/>
      <c r="ONC4" s="40"/>
      <c r="OND4" s="40"/>
      <c r="ONE4" s="40"/>
      <c r="ONF4" s="40"/>
      <c r="ONG4" s="40"/>
      <c r="ONH4" s="40"/>
      <c r="ONI4" s="40"/>
      <c r="ONJ4" s="40"/>
      <c r="ONK4" s="40"/>
      <c r="ONL4" s="40"/>
      <c r="ONM4" s="40"/>
      <c r="ONN4" s="40"/>
      <c r="ONO4" s="40"/>
      <c r="ONP4" s="40"/>
      <c r="ONQ4" s="40"/>
      <c r="ONR4" s="40"/>
      <c r="ONS4" s="40"/>
      <c r="ONT4" s="40"/>
      <c r="ONU4" s="40"/>
      <c r="ONV4" s="40"/>
      <c r="ONW4" s="40"/>
      <c r="ONX4" s="40"/>
      <c r="ONY4" s="40"/>
      <c r="ONZ4" s="40"/>
      <c r="OOA4" s="40"/>
      <c r="OOB4" s="40"/>
      <c r="OOC4" s="40"/>
      <c r="OOD4" s="40"/>
      <c r="OOE4" s="40"/>
      <c r="OOF4" s="40"/>
      <c r="OOG4" s="40"/>
      <c r="OOH4" s="40"/>
      <c r="OOI4" s="40"/>
      <c r="OOJ4" s="40"/>
      <c r="OOK4" s="40"/>
      <c r="OOL4" s="40"/>
      <c r="OOM4" s="40"/>
      <c r="OON4" s="40"/>
      <c r="OOO4" s="40"/>
      <c r="OOP4" s="40"/>
      <c r="OOQ4" s="40"/>
      <c r="OOR4" s="40"/>
      <c r="OOS4" s="40"/>
      <c r="OOT4" s="40"/>
      <c r="OOU4" s="40"/>
      <c r="OOV4" s="40"/>
      <c r="OOW4" s="40"/>
      <c r="OOX4" s="40"/>
      <c r="OOY4" s="40"/>
      <c r="OOZ4" s="40"/>
      <c r="OPA4" s="40"/>
      <c r="OPB4" s="40"/>
      <c r="OPC4" s="40"/>
      <c r="OPD4" s="40"/>
      <c r="OPE4" s="40"/>
      <c r="OPF4" s="40"/>
      <c r="OPG4" s="40"/>
      <c r="OPH4" s="40"/>
      <c r="OPI4" s="40"/>
      <c r="OPJ4" s="40"/>
      <c r="OPK4" s="40"/>
      <c r="OPL4" s="40"/>
      <c r="OPM4" s="40"/>
      <c r="OPN4" s="40"/>
      <c r="OPO4" s="40"/>
      <c r="OPP4" s="40"/>
      <c r="OPQ4" s="40"/>
      <c r="OPR4" s="40"/>
      <c r="OPS4" s="40"/>
      <c r="OPT4" s="40"/>
      <c r="OPU4" s="40"/>
      <c r="OPV4" s="40"/>
      <c r="OPW4" s="40"/>
      <c r="OPX4" s="40"/>
      <c r="OPY4" s="40"/>
      <c r="OPZ4" s="40"/>
      <c r="OQA4" s="40"/>
      <c r="OQB4" s="40"/>
      <c r="OQC4" s="40"/>
      <c r="OQD4" s="40"/>
      <c r="OQE4" s="40"/>
      <c r="OQF4" s="40"/>
      <c r="OQG4" s="40"/>
      <c r="OQH4" s="40"/>
      <c r="OQI4" s="40"/>
      <c r="OQJ4" s="40"/>
      <c r="OQK4" s="40"/>
      <c r="OQL4" s="40"/>
      <c r="OQM4" s="40"/>
      <c r="OQN4" s="40"/>
      <c r="OQO4" s="40"/>
      <c r="OQP4" s="40"/>
      <c r="OQQ4" s="40"/>
      <c r="OQR4" s="40"/>
      <c r="OQS4" s="40"/>
      <c r="OQT4" s="40"/>
      <c r="OQU4" s="40"/>
      <c r="OQV4" s="40"/>
      <c r="OQW4" s="40"/>
      <c r="OQX4" s="40"/>
      <c r="OQY4" s="40"/>
      <c r="OQZ4" s="40"/>
      <c r="ORA4" s="40"/>
      <c r="ORB4" s="40"/>
      <c r="ORC4" s="40"/>
      <c r="ORD4" s="40"/>
      <c r="ORE4" s="40"/>
      <c r="ORF4" s="40"/>
      <c r="ORG4" s="40"/>
      <c r="ORH4" s="40"/>
      <c r="ORI4" s="40"/>
      <c r="ORJ4" s="40"/>
      <c r="ORK4" s="40"/>
      <c r="ORL4" s="40"/>
      <c r="ORM4" s="40"/>
      <c r="ORN4" s="40"/>
      <c r="ORO4" s="40"/>
      <c r="ORP4" s="40"/>
      <c r="ORQ4" s="40"/>
      <c r="ORR4" s="40"/>
      <c r="ORS4" s="40"/>
      <c r="ORT4" s="40"/>
      <c r="ORU4" s="40"/>
      <c r="ORV4" s="40"/>
      <c r="ORW4" s="40"/>
      <c r="ORX4" s="40"/>
      <c r="ORY4" s="40"/>
      <c r="ORZ4" s="40"/>
      <c r="OSA4" s="40"/>
      <c r="OSB4" s="40"/>
      <c r="OSC4" s="40"/>
      <c r="OSD4" s="40"/>
      <c r="OSE4" s="40"/>
      <c r="OSF4" s="40"/>
      <c r="OSG4" s="40"/>
      <c r="OSH4" s="40"/>
      <c r="OSI4" s="40"/>
      <c r="OSJ4" s="40"/>
      <c r="OSK4" s="40"/>
      <c r="OSL4" s="40"/>
      <c r="OSM4" s="40"/>
      <c r="OSN4" s="40"/>
      <c r="OSO4" s="40"/>
      <c r="OSP4" s="40"/>
      <c r="OSQ4" s="40"/>
      <c r="OSR4" s="40"/>
      <c r="OSS4" s="40"/>
      <c r="OST4" s="40"/>
      <c r="OSU4" s="40"/>
      <c r="OSV4" s="40"/>
      <c r="OSW4" s="40"/>
      <c r="OSX4" s="40"/>
      <c r="OSY4" s="40"/>
      <c r="OSZ4" s="40"/>
      <c r="OTA4" s="40"/>
      <c r="OTB4" s="40"/>
      <c r="OTC4" s="40"/>
      <c r="OTD4" s="40"/>
      <c r="OTE4" s="40"/>
      <c r="OTF4" s="40"/>
      <c r="OTG4" s="40"/>
      <c r="OTH4" s="40"/>
      <c r="OTI4" s="40"/>
      <c r="OTJ4" s="40"/>
      <c r="OTK4" s="40"/>
      <c r="OTL4" s="40"/>
      <c r="OTM4" s="40"/>
      <c r="OTN4" s="40"/>
      <c r="OTO4" s="40"/>
      <c r="OTP4" s="40"/>
      <c r="OTQ4" s="40"/>
      <c r="OTR4" s="40"/>
      <c r="OTS4" s="40"/>
      <c r="OTT4" s="40"/>
      <c r="OTU4" s="40"/>
      <c r="OTV4" s="40"/>
      <c r="OTW4" s="40"/>
      <c r="OTX4" s="40"/>
      <c r="OTY4" s="40"/>
      <c r="OTZ4" s="40"/>
      <c r="OUA4" s="40"/>
      <c r="OUB4" s="40"/>
      <c r="OUC4" s="40"/>
      <c r="OUD4" s="40"/>
      <c r="OUE4" s="40"/>
      <c r="OUF4" s="40"/>
      <c r="OUG4" s="40"/>
      <c r="OUH4" s="40"/>
      <c r="OUI4" s="40"/>
      <c r="OUJ4" s="40"/>
      <c r="OUK4" s="40"/>
      <c r="OUL4" s="40"/>
      <c r="OUM4" s="40"/>
      <c r="OUN4" s="40"/>
      <c r="OUO4" s="40"/>
      <c r="OUP4" s="40"/>
      <c r="OUQ4" s="40"/>
      <c r="OUR4" s="40"/>
      <c r="OUS4" s="40"/>
      <c r="OUT4" s="40"/>
      <c r="OUU4" s="40"/>
      <c r="OUV4" s="40"/>
      <c r="OUW4" s="40"/>
      <c r="OUX4" s="40"/>
      <c r="OUY4" s="40"/>
      <c r="OUZ4" s="40"/>
      <c r="OVA4" s="40"/>
      <c r="OVB4" s="40"/>
      <c r="OVC4" s="40"/>
      <c r="OVD4" s="40"/>
      <c r="OVE4" s="40"/>
      <c r="OVF4" s="40"/>
      <c r="OVG4" s="40"/>
      <c r="OVH4" s="40"/>
      <c r="OVI4" s="40"/>
      <c r="OVJ4" s="40"/>
      <c r="OVK4" s="40"/>
      <c r="OVL4" s="40"/>
      <c r="OVM4" s="40"/>
      <c r="OVN4" s="40"/>
      <c r="OVO4" s="40"/>
      <c r="OVP4" s="40"/>
      <c r="OVQ4" s="40"/>
      <c r="OVR4" s="40"/>
      <c r="OVS4" s="40"/>
      <c r="OVT4" s="40"/>
      <c r="OVU4" s="40"/>
      <c r="OVV4" s="40"/>
      <c r="OVW4" s="40"/>
      <c r="OVX4" s="40"/>
      <c r="OVY4" s="40"/>
      <c r="OVZ4" s="40"/>
      <c r="OWA4" s="40"/>
      <c r="OWB4" s="40"/>
      <c r="OWC4" s="40"/>
      <c r="OWD4" s="40"/>
      <c r="OWE4" s="40"/>
      <c r="OWF4" s="40"/>
      <c r="OWG4" s="40"/>
      <c r="OWH4" s="40"/>
      <c r="OWI4" s="40"/>
      <c r="OWJ4" s="40"/>
      <c r="OWK4" s="40"/>
      <c r="OWL4" s="40"/>
      <c r="OWM4" s="40"/>
      <c r="OWN4" s="40"/>
      <c r="OWO4" s="40"/>
      <c r="OWP4" s="40"/>
      <c r="OWQ4" s="40"/>
      <c r="OWR4" s="40"/>
      <c r="OWS4" s="40"/>
      <c r="OWT4" s="40"/>
      <c r="OWU4" s="40"/>
      <c r="OWV4" s="40"/>
      <c r="OWW4" s="40"/>
      <c r="OWX4" s="40"/>
      <c r="OWY4" s="40"/>
      <c r="OWZ4" s="40"/>
      <c r="OXA4" s="40"/>
      <c r="OXB4" s="40"/>
      <c r="OXC4" s="40"/>
      <c r="OXD4" s="40"/>
      <c r="OXE4" s="40"/>
      <c r="OXF4" s="40"/>
      <c r="OXG4" s="40"/>
      <c r="OXH4" s="40"/>
      <c r="OXI4" s="40"/>
      <c r="OXJ4" s="40"/>
      <c r="OXK4" s="40"/>
      <c r="OXL4" s="40"/>
      <c r="OXM4" s="40"/>
      <c r="OXN4" s="40"/>
      <c r="OXO4" s="40"/>
      <c r="OXP4" s="40"/>
      <c r="OXQ4" s="40"/>
      <c r="OXR4" s="40"/>
      <c r="OXS4" s="40"/>
      <c r="OXT4" s="40"/>
      <c r="OXU4" s="40"/>
      <c r="OXV4" s="40"/>
      <c r="OXW4" s="40"/>
      <c r="OXX4" s="40"/>
      <c r="OXY4" s="40"/>
      <c r="OXZ4" s="40"/>
      <c r="OYA4" s="40"/>
      <c r="OYB4" s="40"/>
      <c r="OYC4" s="40"/>
      <c r="OYD4" s="40"/>
      <c r="OYE4" s="40"/>
      <c r="OYF4" s="40"/>
      <c r="OYG4" s="40"/>
      <c r="OYH4" s="40"/>
      <c r="OYI4" s="40"/>
      <c r="OYJ4" s="40"/>
      <c r="OYK4" s="40"/>
      <c r="OYL4" s="40"/>
      <c r="OYM4" s="40"/>
      <c r="OYN4" s="40"/>
      <c r="OYO4" s="40"/>
      <c r="OYP4" s="40"/>
      <c r="OYQ4" s="40"/>
      <c r="OYR4" s="40"/>
      <c r="OYS4" s="40"/>
      <c r="OYT4" s="40"/>
      <c r="OYU4" s="40"/>
      <c r="OYV4" s="40"/>
      <c r="OYW4" s="40"/>
      <c r="OYX4" s="40"/>
      <c r="OYY4" s="40"/>
      <c r="OYZ4" s="40"/>
      <c r="OZA4" s="40"/>
      <c r="OZB4" s="40"/>
      <c r="OZC4" s="40"/>
      <c r="OZD4" s="40"/>
      <c r="OZE4" s="40"/>
      <c r="OZF4" s="40"/>
      <c r="OZG4" s="40"/>
      <c r="OZH4" s="40"/>
      <c r="OZI4" s="40"/>
      <c r="OZJ4" s="40"/>
      <c r="OZK4" s="40"/>
      <c r="OZL4" s="40"/>
      <c r="OZM4" s="40"/>
      <c r="OZN4" s="40"/>
      <c r="OZO4" s="40"/>
      <c r="OZP4" s="40"/>
      <c r="OZQ4" s="40"/>
      <c r="OZR4" s="40"/>
      <c r="OZS4" s="40"/>
      <c r="OZT4" s="40"/>
      <c r="OZU4" s="40"/>
      <c r="OZV4" s="40"/>
      <c r="OZW4" s="40"/>
      <c r="OZX4" s="40"/>
      <c r="OZY4" s="40"/>
      <c r="OZZ4" s="40"/>
      <c r="PAA4" s="40"/>
      <c r="PAB4" s="40"/>
      <c r="PAC4" s="40"/>
      <c r="PAD4" s="40"/>
      <c r="PAE4" s="40"/>
      <c r="PAF4" s="40"/>
      <c r="PAG4" s="40"/>
      <c r="PAH4" s="40"/>
      <c r="PAI4" s="40"/>
      <c r="PAJ4" s="40"/>
      <c r="PAK4" s="40"/>
      <c r="PAL4" s="40"/>
      <c r="PAM4" s="40"/>
      <c r="PAN4" s="40"/>
      <c r="PAO4" s="40"/>
      <c r="PAP4" s="40"/>
      <c r="PAQ4" s="40"/>
      <c r="PAR4" s="40"/>
      <c r="PAS4" s="40"/>
      <c r="PAT4" s="40"/>
      <c r="PAU4" s="40"/>
      <c r="PAV4" s="40"/>
      <c r="PAW4" s="40"/>
      <c r="PAX4" s="40"/>
      <c r="PAY4" s="40"/>
      <c r="PAZ4" s="40"/>
      <c r="PBA4" s="40"/>
      <c r="PBB4" s="40"/>
      <c r="PBC4" s="40"/>
      <c r="PBD4" s="40"/>
      <c r="PBE4" s="40"/>
      <c r="PBF4" s="40"/>
      <c r="PBG4" s="40"/>
      <c r="PBH4" s="40"/>
      <c r="PBI4" s="40"/>
      <c r="PBJ4" s="40"/>
      <c r="PBK4" s="40"/>
      <c r="PBL4" s="40"/>
      <c r="PBM4" s="40"/>
      <c r="PBN4" s="40"/>
      <c r="PBO4" s="40"/>
      <c r="PBP4" s="40"/>
      <c r="PBQ4" s="40"/>
      <c r="PBR4" s="40"/>
      <c r="PBS4" s="40"/>
      <c r="PBT4" s="40"/>
      <c r="PBU4" s="40"/>
      <c r="PBV4" s="40"/>
      <c r="PBW4" s="40"/>
      <c r="PBX4" s="40"/>
      <c r="PBY4" s="40"/>
      <c r="PBZ4" s="40"/>
      <c r="PCA4" s="40"/>
      <c r="PCB4" s="40"/>
      <c r="PCC4" s="40"/>
      <c r="PCD4" s="40"/>
      <c r="PCE4" s="40"/>
      <c r="PCF4" s="40"/>
      <c r="PCG4" s="40"/>
      <c r="PCH4" s="40"/>
      <c r="PCI4" s="40"/>
      <c r="PCJ4" s="40"/>
      <c r="PCK4" s="40"/>
      <c r="PCL4" s="40"/>
      <c r="PCM4" s="40"/>
      <c r="PCN4" s="40"/>
      <c r="PCO4" s="40"/>
      <c r="PCP4" s="40"/>
      <c r="PCQ4" s="40"/>
      <c r="PCR4" s="40"/>
      <c r="PCS4" s="40"/>
      <c r="PCT4" s="40"/>
      <c r="PCU4" s="40"/>
      <c r="PCV4" s="40"/>
      <c r="PCW4" s="40"/>
      <c r="PCX4" s="40"/>
      <c r="PCY4" s="40"/>
      <c r="PCZ4" s="40"/>
      <c r="PDA4" s="40"/>
      <c r="PDB4" s="40"/>
      <c r="PDC4" s="40"/>
      <c r="PDD4" s="40"/>
      <c r="PDE4" s="40"/>
      <c r="PDF4" s="40"/>
      <c r="PDG4" s="40"/>
      <c r="PDH4" s="40"/>
      <c r="PDI4" s="40"/>
      <c r="PDJ4" s="40"/>
      <c r="PDK4" s="40"/>
      <c r="PDL4" s="40"/>
      <c r="PDM4" s="40"/>
      <c r="PDN4" s="40"/>
      <c r="PDO4" s="40"/>
      <c r="PDP4" s="40"/>
      <c r="PDQ4" s="40"/>
      <c r="PDR4" s="40"/>
      <c r="PDS4" s="40"/>
      <c r="PDT4" s="40"/>
      <c r="PDU4" s="40"/>
      <c r="PDV4" s="40"/>
      <c r="PDW4" s="40"/>
      <c r="PDX4" s="40"/>
      <c r="PDY4" s="40"/>
      <c r="PDZ4" s="40"/>
      <c r="PEA4" s="40"/>
      <c r="PEB4" s="40"/>
      <c r="PEC4" s="40"/>
      <c r="PED4" s="40"/>
      <c r="PEE4" s="40"/>
      <c r="PEF4" s="40"/>
      <c r="PEG4" s="40"/>
      <c r="PEH4" s="40"/>
      <c r="PEI4" s="40"/>
      <c r="PEJ4" s="40"/>
      <c r="PEK4" s="40"/>
      <c r="PEL4" s="40"/>
      <c r="PEM4" s="40"/>
      <c r="PEN4" s="40"/>
      <c r="PEO4" s="40"/>
      <c r="PEP4" s="40"/>
      <c r="PEQ4" s="40"/>
      <c r="PER4" s="40"/>
      <c r="PES4" s="40"/>
      <c r="PET4" s="40"/>
      <c r="PEU4" s="40"/>
      <c r="PEV4" s="40"/>
      <c r="PEW4" s="40"/>
      <c r="PEX4" s="40"/>
      <c r="PEY4" s="40"/>
      <c r="PEZ4" s="40"/>
      <c r="PFA4" s="40"/>
      <c r="PFB4" s="40"/>
      <c r="PFC4" s="40"/>
      <c r="PFD4" s="40"/>
      <c r="PFE4" s="40"/>
      <c r="PFF4" s="40"/>
      <c r="PFG4" s="40"/>
      <c r="PFH4" s="40"/>
      <c r="PFI4" s="40"/>
      <c r="PFJ4" s="40"/>
      <c r="PFK4" s="40"/>
      <c r="PFL4" s="40"/>
      <c r="PFM4" s="40"/>
      <c r="PFN4" s="40"/>
      <c r="PFO4" s="40"/>
      <c r="PFP4" s="40"/>
      <c r="PFQ4" s="40"/>
      <c r="PFR4" s="40"/>
      <c r="PFS4" s="40"/>
      <c r="PFT4" s="40"/>
      <c r="PFU4" s="40"/>
      <c r="PFV4" s="40"/>
      <c r="PFW4" s="40"/>
      <c r="PFX4" s="40"/>
      <c r="PFY4" s="40"/>
      <c r="PFZ4" s="40"/>
      <c r="PGA4" s="40"/>
      <c r="PGB4" s="40"/>
      <c r="PGC4" s="40"/>
      <c r="PGD4" s="40"/>
      <c r="PGE4" s="40"/>
      <c r="PGF4" s="40"/>
      <c r="PGG4" s="40"/>
      <c r="PGH4" s="40"/>
      <c r="PGI4" s="40"/>
      <c r="PGJ4" s="40"/>
      <c r="PGK4" s="40"/>
      <c r="PGL4" s="40"/>
      <c r="PGM4" s="40"/>
      <c r="PGN4" s="40"/>
      <c r="PGO4" s="40"/>
      <c r="PGP4" s="40"/>
      <c r="PGQ4" s="40"/>
      <c r="PGR4" s="40"/>
      <c r="PGS4" s="40"/>
      <c r="PGT4" s="40"/>
      <c r="PGU4" s="40"/>
      <c r="PGV4" s="40"/>
      <c r="PGW4" s="40"/>
      <c r="PGX4" s="40"/>
      <c r="PGY4" s="40"/>
      <c r="PGZ4" s="40"/>
      <c r="PHA4" s="40"/>
      <c r="PHB4" s="40"/>
      <c r="PHC4" s="40"/>
      <c r="PHD4" s="40"/>
      <c r="PHE4" s="40"/>
      <c r="PHF4" s="40"/>
      <c r="PHG4" s="40"/>
      <c r="PHH4" s="40"/>
      <c r="PHI4" s="40"/>
      <c r="PHJ4" s="40"/>
      <c r="PHK4" s="40"/>
      <c r="PHL4" s="40"/>
      <c r="PHM4" s="40"/>
      <c r="PHN4" s="40"/>
      <c r="PHO4" s="40"/>
      <c r="PHP4" s="40"/>
      <c r="PHQ4" s="40"/>
      <c r="PHR4" s="40"/>
      <c r="PHS4" s="40"/>
      <c r="PHT4" s="40"/>
      <c r="PHU4" s="40"/>
      <c r="PHV4" s="40"/>
      <c r="PHW4" s="40"/>
      <c r="PHX4" s="40"/>
      <c r="PHY4" s="40"/>
      <c r="PHZ4" s="40"/>
      <c r="PIA4" s="40"/>
      <c r="PIB4" s="40"/>
      <c r="PIC4" s="40"/>
      <c r="PID4" s="40"/>
      <c r="PIE4" s="40"/>
      <c r="PIF4" s="40"/>
      <c r="PIG4" s="40"/>
      <c r="PIH4" s="40"/>
      <c r="PII4" s="40"/>
      <c r="PIJ4" s="40"/>
      <c r="PIK4" s="40"/>
      <c r="PIL4" s="40"/>
      <c r="PIM4" s="40"/>
      <c r="PIN4" s="40"/>
      <c r="PIO4" s="40"/>
      <c r="PIP4" s="40"/>
      <c r="PIQ4" s="40"/>
      <c r="PIR4" s="40"/>
      <c r="PIS4" s="40"/>
      <c r="PIT4" s="40"/>
      <c r="PIU4" s="40"/>
      <c r="PIV4" s="40"/>
      <c r="PIW4" s="40"/>
      <c r="PIX4" s="40"/>
      <c r="PIY4" s="40"/>
      <c r="PIZ4" s="40"/>
      <c r="PJA4" s="40"/>
      <c r="PJB4" s="40"/>
      <c r="PJC4" s="40"/>
      <c r="PJD4" s="40"/>
      <c r="PJE4" s="40"/>
      <c r="PJF4" s="40"/>
      <c r="PJG4" s="40"/>
      <c r="PJH4" s="40"/>
      <c r="PJI4" s="40"/>
      <c r="PJJ4" s="40"/>
      <c r="PJK4" s="40"/>
      <c r="PJL4" s="40"/>
      <c r="PJM4" s="40"/>
      <c r="PJN4" s="40"/>
      <c r="PJO4" s="40"/>
      <c r="PJP4" s="40"/>
      <c r="PJQ4" s="40"/>
      <c r="PJR4" s="40"/>
      <c r="PJS4" s="40"/>
      <c r="PJT4" s="40"/>
      <c r="PJU4" s="40"/>
      <c r="PJV4" s="40"/>
      <c r="PJW4" s="40"/>
      <c r="PJX4" s="40"/>
      <c r="PJY4" s="40"/>
      <c r="PJZ4" s="40"/>
      <c r="PKA4" s="40"/>
      <c r="PKB4" s="40"/>
      <c r="PKC4" s="40"/>
      <c r="PKD4" s="40"/>
      <c r="PKE4" s="40"/>
      <c r="PKF4" s="40"/>
      <c r="PKG4" s="40"/>
      <c r="PKH4" s="40"/>
      <c r="PKI4" s="40"/>
      <c r="PKJ4" s="40"/>
      <c r="PKK4" s="40"/>
      <c r="PKL4" s="40"/>
      <c r="PKM4" s="40"/>
      <c r="PKN4" s="40"/>
      <c r="PKO4" s="40"/>
      <c r="PKP4" s="40"/>
      <c r="PKQ4" s="40"/>
      <c r="PKR4" s="40"/>
      <c r="PKS4" s="40"/>
      <c r="PKT4" s="40"/>
      <c r="PKU4" s="40"/>
      <c r="PKV4" s="40"/>
      <c r="PKW4" s="40"/>
      <c r="PKX4" s="40"/>
      <c r="PKY4" s="40"/>
      <c r="PKZ4" s="40"/>
      <c r="PLA4" s="40"/>
      <c r="PLB4" s="40"/>
      <c r="PLC4" s="40"/>
      <c r="PLD4" s="40"/>
      <c r="PLE4" s="40"/>
      <c r="PLF4" s="40"/>
      <c r="PLG4" s="40"/>
      <c r="PLH4" s="40"/>
      <c r="PLI4" s="40"/>
      <c r="PLJ4" s="40"/>
      <c r="PLK4" s="40"/>
      <c r="PLL4" s="40"/>
      <c r="PLM4" s="40"/>
      <c r="PLN4" s="40"/>
      <c r="PLO4" s="40"/>
      <c r="PLP4" s="40"/>
      <c r="PLQ4" s="40"/>
      <c r="PLR4" s="40"/>
      <c r="PLS4" s="40"/>
      <c r="PLT4" s="40"/>
      <c r="PLU4" s="40"/>
      <c r="PLV4" s="40"/>
      <c r="PLW4" s="40"/>
      <c r="PLX4" s="40"/>
      <c r="PLY4" s="40"/>
      <c r="PLZ4" s="40"/>
      <c r="PMA4" s="40"/>
      <c r="PMB4" s="40"/>
      <c r="PMC4" s="40"/>
      <c r="PMD4" s="40"/>
      <c r="PME4" s="40"/>
      <c r="PMF4" s="40"/>
      <c r="PMG4" s="40"/>
      <c r="PMH4" s="40"/>
      <c r="PMI4" s="40"/>
      <c r="PMJ4" s="40"/>
      <c r="PMK4" s="40"/>
      <c r="PML4" s="40"/>
      <c r="PMM4" s="40"/>
      <c r="PMN4" s="40"/>
      <c r="PMO4" s="40"/>
      <c r="PMP4" s="40"/>
      <c r="PMQ4" s="40"/>
      <c r="PMR4" s="40"/>
      <c r="PMS4" s="40"/>
      <c r="PMT4" s="40"/>
      <c r="PMU4" s="40"/>
      <c r="PMV4" s="40"/>
      <c r="PMW4" s="40"/>
      <c r="PMX4" s="40"/>
      <c r="PMY4" s="40"/>
      <c r="PMZ4" s="40"/>
      <c r="PNA4" s="40"/>
      <c r="PNB4" s="40"/>
      <c r="PNC4" s="40"/>
      <c r="PND4" s="40"/>
      <c r="PNE4" s="40"/>
      <c r="PNF4" s="40"/>
      <c r="PNG4" s="40"/>
      <c r="PNH4" s="40"/>
      <c r="PNI4" s="40"/>
      <c r="PNJ4" s="40"/>
      <c r="PNK4" s="40"/>
      <c r="PNL4" s="40"/>
      <c r="PNM4" s="40"/>
      <c r="PNN4" s="40"/>
      <c r="PNO4" s="40"/>
      <c r="PNP4" s="40"/>
      <c r="PNQ4" s="40"/>
      <c r="PNR4" s="40"/>
      <c r="PNS4" s="40"/>
      <c r="PNT4" s="40"/>
      <c r="PNU4" s="40"/>
      <c r="PNV4" s="40"/>
      <c r="PNW4" s="40"/>
      <c r="PNX4" s="40"/>
      <c r="PNY4" s="40"/>
      <c r="PNZ4" s="40"/>
      <c r="POA4" s="40"/>
      <c r="POB4" s="40"/>
      <c r="POC4" s="40"/>
      <c r="POD4" s="40"/>
      <c r="POE4" s="40"/>
      <c r="POF4" s="40"/>
      <c r="POG4" s="40"/>
      <c r="POH4" s="40"/>
      <c r="POI4" s="40"/>
      <c r="POJ4" s="40"/>
      <c r="POK4" s="40"/>
      <c r="POL4" s="40"/>
      <c r="POM4" s="40"/>
      <c r="PON4" s="40"/>
      <c r="POO4" s="40"/>
      <c r="POP4" s="40"/>
      <c r="POQ4" s="40"/>
      <c r="POR4" s="40"/>
      <c r="POS4" s="40"/>
      <c r="POT4" s="40"/>
      <c r="POU4" s="40"/>
      <c r="POV4" s="40"/>
      <c r="POW4" s="40"/>
      <c r="POX4" s="40"/>
      <c r="POY4" s="40"/>
      <c r="POZ4" s="40"/>
      <c r="PPA4" s="40"/>
      <c r="PPB4" s="40"/>
      <c r="PPC4" s="40"/>
      <c r="PPD4" s="40"/>
      <c r="PPE4" s="40"/>
      <c r="PPF4" s="40"/>
      <c r="PPG4" s="40"/>
      <c r="PPH4" s="40"/>
      <c r="PPI4" s="40"/>
      <c r="PPJ4" s="40"/>
      <c r="PPK4" s="40"/>
      <c r="PPL4" s="40"/>
      <c r="PPM4" s="40"/>
      <c r="PPN4" s="40"/>
      <c r="PPO4" s="40"/>
      <c r="PPP4" s="40"/>
      <c r="PPQ4" s="40"/>
      <c r="PPR4" s="40"/>
      <c r="PPS4" s="40"/>
      <c r="PPT4" s="40"/>
      <c r="PPU4" s="40"/>
      <c r="PPV4" s="40"/>
      <c r="PPW4" s="40"/>
      <c r="PPX4" s="40"/>
      <c r="PPY4" s="40"/>
      <c r="PPZ4" s="40"/>
      <c r="PQA4" s="40"/>
      <c r="PQB4" s="40"/>
      <c r="PQC4" s="40"/>
      <c r="PQD4" s="40"/>
      <c r="PQE4" s="40"/>
      <c r="PQF4" s="40"/>
      <c r="PQG4" s="40"/>
      <c r="PQH4" s="40"/>
      <c r="PQI4" s="40"/>
      <c r="PQJ4" s="40"/>
      <c r="PQK4" s="40"/>
      <c r="PQL4" s="40"/>
      <c r="PQM4" s="40"/>
      <c r="PQN4" s="40"/>
      <c r="PQO4" s="40"/>
      <c r="PQP4" s="40"/>
      <c r="PQQ4" s="40"/>
      <c r="PQR4" s="40"/>
      <c r="PQS4" s="40"/>
      <c r="PQT4" s="40"/>
      <c r="PQU4" s="40"/>
      <c r="PQV4" s="40"/>
      <c r="PQW4" s="40"/>
      <c r="PQX4" s="40"/>
      <c r="PQY4" s="40"/>
      <c r="PQZ4" s="40"/>
      <c r="PRA4" s="40"/>
      <c r="PRB4" s="40"/>
      <c r="PRC4" s="40"/>
      <c r="PRD4" s="40"/>
      <c r="PRE4" s="40"/>
      <c r="PRF4" s="40"/>
      <c r="PRG4" s="40"/>
      <c r="PRH4" s="40"/>
      <c r="PRI4" s="40"/>
      <c r="PRJ4" s="40"/>
      <c r="PRK4" s="40"/>
      <c r="PRL4" s="40"/>
      <c r="PRM4" s="40"/>
      <c r="PRN4" s="40"/>
      <c r="PRO4" s="40"/>
      <c r="PRP4" s="40"/>
      <c r="PRQ4" s="40"/>
      <c r="PRR4" s="40"/>
      <c r="PRS4" s="40"/>
      <c r="PRT4" s="40"/>
      <c r="PRU4" s="40"/>
      <c r="PRV4" s="40"/>
      <c r="PRW4" s="40"/>
      <c r="PRX4" s="40"/>
      <c r="PRY4" s="40"/>
      <c r="PRZ4" s="40"/>
      <c r="PSA4" s="40"/>
      <c r="PSB4" s="40"/>
      <c r="PSC4" s="40"/>
      <c r="PSD4" s="40"/>
      <c r="PSE4" s="40"/>
      <c r="PSF4" s="40"/>
      <c r="PSG4" s="40"/>
      <c r="PSH4" s="40"/>
      <c r="PSI4" s="40"/>
      <c r="PSJ4" s="40"/>
      <c r="PSK4" s="40"/>
      <c r="PSL4" s="40"/>
      <c r="PSM4" s="40"/>
      <c r="PSN4" s="40"/>
      <c r="PSO4" s="40"/>
      <c r="PSP4" s="40"/>
      <c r="PSQ4" s="40"/>
      <c r="PSR4" s="40"/>
      <c r="PSS4" s="40"/>
      <c r="PST4" s="40"/>
      <c r="PSU4" s="40"/>
      <c r="PSV4" s="40"/>
      <c r="PSW4" s="40"/>
      <c r="PSX4" s="40"/>
      <c r="PSY4" s="40"/>
      <c r="PSZ4" s="40"/>
      <c r="PTA4" s="40"/>
      <c r="PTB4" s="40"/>
      <c r="PTC4" s="40"/>
      <c r="PTD4" s="40"/>
      <c r="PTE4" s="40"/>
      <c r="PTF4" s="40"/>
      <c r="PTG4" s="40"/>
      <c r="PTH4" s="40"/>
      <c r="PTI4" s="40"/>
      <c r="PTJ4" s="40"/>
      <c r="PTK4" s="40"/>
      <c r="PTL4" s="40"/>
      <c r="PTM4" s="40"/>
      <c r="PTN4" s="40"/>
      <c r="PTO4" s="40"/>
      <c r="PTP4" s="40"/>
      <c r="PTQ4" s="40"/>
      <c r="PTR4" s="40"/>
      <c r="PTS4" s="40"/>
      <c r="PTT4" s="40"/>
      <c r="PTU4" s="40"/>
      <c r="PTV4" s="40"/>
      <c r="PTW4" s="40"/>
      <c r="PTX4" s="40"/>
      <c r="PTY4" s="40"/>
      <c r="PTZ4" s="40"/>
      <c r="PUA4" s="40"/>
      <c r="PUB4" s="40"/>
      <c r="PUC4" s="40"/>
      <c r="PUD4" s="40"/>
      <c r="PUE4" s="40"/>
      <c r="PUF4" s="40"/>
      <c r="PUG4" s="40"/>
      <c r="PUH4" s="40"/>
      <c r="PUI4" s="40"/>
      <c r="PUJ4" s="40"/>
      <c r="PUK4" s="40"/>
      <c r="PUL4" s="40"/>
      <c r="PUM4" s="40"/>
      <c r="PUN4" s="40"/>
      <c r="PUO4" s="40"/>
      <c r="PUP4" s="40"/>
      <c r="PUQ4" s="40"/>
      <c r="PUR4" s="40"/>
      <c r="PUS4" s="40"/>
      <c r="PUT4" s="40"/>
      <c r="PUU4" s="40"/>
      <c r="PUV4" s="40"/>
      <c r="PUW4" s="40"/>
      <c r="PUX4" s="40"/>
      <c r="PUY4" s="40"/>
      <c r="PUZ4" s="40"/>
      <c r="PVA4" s="40"/>
      <c r="PVB4" s="40"/>
      <c r="PVC4" s="40"/>
      <c r="PVD4" s="40"/>
      <c r="PVE4" s="40"/>
      <c r="PVF4" s="40"/>
      <c r="PVG4" s="40"/>
      <c r="PVH4" s="40"/>
      <c r="PVI4" s="40"/>
      <c r="PVJ4" s="40"/>
      <c r="PVK4" s="40"/>
      <c r="PVL4" s="40"/>
      <c r="PVM4" s="40"/>
      <c r="PVN4" s="40"/>
      <c r="PVO4" s="40"/>
      <c r="PVP4" s="40"/>
      <c r="PVQ4" s="40"/>
      <c r="PVR4" s="40"/>
      <c r="PVS4" s="40"/>
      <c r="PVT4" s="40"/>
      <c r="PVU4" s="40"/>
      <c r="PVV4" s="40"/>
      <c r="PVW4" s="40"/>
      <c r="PVX4" s="40"/>
      <c r="PVY4" s="40"/>
      <c r="PVZ4" s="40"/>
      <c r="PWA4" s="40"/>
      <c r="PWB4" s="40"/>
      <c r="PWC4" s="40"/>
      <c r="PWD4" s="40"/>
      <c r="PWE4" s="40"/>
      <c r="PWF4" s="40"/>
      <c r="PWG4" s="40"/>
      <c r="PWH4" s="40"/>
      <c r="PWI4" s="40"/>
      <c r="PWJ4" s="40"/>
      <c r="PWK4" s="40"/>
      <c r="PWL4" s="40"/>
      <c r="PWM4" s="40"/>
      <c r="PWN4" s="40"/>
      <c r="PWO4" s="40"/>
      <c r="PWP4" s="40"/>
      <c r="PWQ4" s="40"/>
      <c r="PWR4" s="40"/>
      <c r="PWS4" s="40"/>
      <c r="PWT4" s="40"/>
      <c r="PWU4" s="40"/>
      <c r="PWV4" s="40"/>
      <c r="PWW4" s="40"/>
      <c r="PWX4" s="40"/>
      <c r="PWY4" s="40"/>
      <c r="PWZ4" s="40"/>
      <c r="PXA4" s="40"/>
      <c r="PXB4" s="40"/>
      <c r="PXC4" s="40"/>
      <c r="PXD4" s="40"/>
      <c r="PXE4" s="40"/>
      <c r="PXF4" s="40"/>
      <c r="PXG4" s="40"/>
      <c r="PXH4" s="40"/>
      <c r="PXI4" s="40"/>
      <c r="PXJ4" s="40"/>
      <c r="PXK4" s="40"/>
      <c r="PXL4" s="40"/>
      <c r="PXM4" s="40"/>
      <c r="PXN4" s="40"/>
      <c r="PXO4" s="40"/>
      <c r="PXP4" s="40"/>
      <c r="PXQ4" s="40"/>
      <c r="PXR4" s="40"/>
      <c r="PXS4" s="40"/>
      <c r="PXT4" s="40"/>
      <c r="PXU4" s="40"/>
      <c r="PXV4" s="40"/>
      <c r="PXW4" s="40"/>
      <c r="PXX4" s="40"/>
      <c r="PXY4" s="40"/>
      <c r="PXZ4" s="40"/>
      <c r="PYA4" s="40"/>
      <c r="PYB4" s="40"/>
      <c r="PYC4" s="40"/>
      <c r="PYD4" s="40"/>
      <c r="PYE4" s="40"/>
      <c r="PYF4" s="40"/>
      <c r="PYG4" s="40"/>
      <c r="PYH4" s="40"/>
      <c r="PYI4" s="40"/>
      <c r="PYJ4" s="40"/>
      <c r="PYK4" s="40"/>
      <c r="PYL4" s="40"/>
      <c r="PYM4" s="40"/>
      <c r="PYN4" s="40"/>
      <c r="PYO4" s="40"/>
      <c r="PYP4" s="40"/>
      <c r="PYQ4" s="40"/>
      <c r="PYR4" s="40"/>
      <c r="PYS4" s="40"/>
      <c r="PYT4" s="40"/>
      <c r="PYU4" s="40"/>
      <c r="PYV4" s="40"/>
      <c r="PYW4" s="40"/>
      <c r="PYX4" s="40"/>
      <c r="PYY4" s="40"/>
      <c r="PYZ4" s="40"/>
      <c r="PZA4" s="40"/>
      <c r="PZB4" s="40"/>
      <c r="PZC4" s="40"/>
      <c r="PZD4" s="40"/>
      <c r="PZE4" s="40"/>
      <c r="PZF4" s="40"/>
      <c r="PZG4" s="40"/>
      <c r="PZH4" s="40"/>
      <c r="PZI4" s="40"/>
      <c r="PZJ4" s="40"/>
      <c r="PZK4" s="40"/>
      <c r="PZL4" s="40"/>
      <c r="PZM4" s="40"/>
      <c r="PZN4" s="40"/>
      <c r="PZO4" s="40"/>
      <c r="PZP4" s="40"/>
      <c r="PZQ4" s="40"/>
      <c r="PZR4" s="40"/>
      <c r="PZS4" s="40"/>
      <c r="PZT4" s="40"/>
      <c r="PZU4" s="40"/>
      <c r="PZV4" s="40"/>
      <c r="PZW4" s="40"/>
      <c r="PZX4" s="40"/>
      <c r="PZY4" s="40"/>
      <c r="PZZ4" s="40"/>
      <c r="QAA4" s="40"/>
      <c r="QAB4" s="40"/>
      <c r="QAC4" s="40"/>
      <c r="QAD4" s="40"/>
      <c r="QAE4" s="40"/>
      <c r="QAF4" s="40"/>
      <c r="QAG4" s="40"/>
      <c r="QAH4" s="40"/>
      <c r="QAI4" s="40"/>
      <c r="QAJ4" s="40"/>
      <c r="QAK4" s="40"/>
      <c r="QAL4" s="40"/>
      <c r="QAM4" s="40"/>
      <c r="QAN4" s="40"/>
      <c r="QAO4" s="40"/>
      <c r="QAP4" s="40"/>
      <c r="QAQ4" s="40"/>
      <c r="QAR4" s="40"/>
      <c r="QAS4" s="40"/>
      <c r="QAT4" s="40"/>
      <c r="QAU4" s="40"/>
      <c r="QAV4" s="40"/>
      <c r="QAW4" s="40"/>
      <c r="QAX4" s="40"/>
      <c r="QAY4" s="40"/>
      <c r="QAZ4" s="40"/>
      <c r="QBA4" s="40"/>
      <c r="QBB4" s="40"/>
      <c r="QBC4" s="40"/>
      <c r="QBD4" s="40"/>
      <c r="QBE4" s="40"/>
      <c r="QBF4" s="40"/>
      <c r="QBG4" s="40"/>
      <c r="QBH4" s="40"/>
      <c r="QBI4" s="40"/>
      <c r="QBJ4" s="40"/>
      <c r="QBK4" s="40"/>
      <c r="QBL4" s="40"/>
      <c r="QBM4" s="40"/>
      <c r="QBN4" s="40"/>
      <c r="QBO4" s="40"/>
      <c r="QBP4" s="40"/>
      <c r="QBQ4" s="40"/>
      <c r="QBR4" s="40"/>
      <c r="QBS4" s="40"/>
      <c r="QBT4" s="40"/>
      <c r="QBU4" s="40"/>
      <c r="QBV4" s="40"/>
      <c r="QBW4" s="40"/>
      <c r="QBX4" s="40"/>
      <c r="QBY4" s="40"/>
      <c r="QBZ4" s="40"/>
      <c r="QCA4" s="40"/>
      <c r="QCB4" s="40"/>
      <c r="QCC4" s="40"/>
      <c r="QCD4" s="40"/>
      <c r="QCE4" s="40"/>
      <c r="QCF4" s="40"/>
      <c r="QCG4" s="40"/>
      <c r="QCH4" s="40"/>
      <c r="QCI4" s="40"/>
      <c r="QCJ4" s="40"/>
      <c r="QCK4" s="40"/>
      <c r="QCL4" s="40"/>
      <c r="QCM4" s="40"/>
      <c r="QCN4" s="40"/>
      <c r="QCO4" s="40"/>
      <c r="QCP4" s="40"/>
      <c r="QCQ4" s="40"/>
      <c r="QCR4" s="40"/>
      <c r="QCS4" s="40"/>
      <c r="QCT4" s="40"/>
      <c r="QCU4" s="40"/>
      <c r="QCV4" s="40"/>
      <c r="QCW4" s="40"/>
      <c r="QCX4" s="40"/>
      <c r="QCY4" s="40"/>
      <c r="QCZ4" s="40"/>
      <c r="QDA4" s="40"/>
      <c r="QDB4" s="40"/>
      <c r="QDC4" s="40"/>
      <c r="QDD4" s="40"/>
      <c r="QDE4" s="40"/>
      <c r="QDF4" s="40"/>
      <c r="QDG4" s="40"/>
      <c r="QDH4" s="40"/>
      <c r="QDI4" s="40"/>
      <c r="QDJ4" s="40"/>
      <c r="QDK4" s="40"/>
      <c r="QDL4" s="40"/>
      <c r="QDM4" s="40"/>
      <c r="QDN4" s="40"/>
      <c r="QDO4" s="40"/>
      <c r="QDP4" s="40"/>
      <c r="QDQ4" s="40"/>
      <c r="QDR4" s="40"/>
      <c r="QDS4" s="40"/>
      <c r="QDT4" s="40"/>
      <c r="QDU4" s="40"/>
      <c r="QDV4" s="40"/>
      <c r="QDW4" s="40"/>
      <c r="QDX4" s="40"/>
      <c r="QDY4" s="40"/>
      <c r="QDZ4" s="40"/>
      <c r="QEA4" s="40"/>
      <c r="QEB4" s="40"/>
      <c r="QEC4" s="40"/>
      <c r="QED4" s="40"/>
      <c r="QEE4" s="40"/>
      <c r="QEF4" s="40"/>
      <c r="QEG4" s="40"/>
      <c r="QEH4" s="40"/>
      <c r="QEI4" s="40"/>
      <c r="QEJ4" s="40"/>
      <c r="QEK4" s="40"/>
      <c r="QEL4" s="40"/>
      <c r="QEM4" s="40"/>
      <c r="QEN4" s="40"/>
      <c r="QEO4" s="40"/>
      <c r="QEP4" s="40"/>
      <c r="QEQ4" s="40"/>
      <c r="QER4" s="40"/>
      <c r="QES4" s="40"/>
      <c r="QET4" s="40"/>
      <c r="QEU4" s="40"/>
      <c r="QEV4" s="40"/>
      <c r="QEW4" s="40"/>
      <c r="QEX4" s="40"/>
      <c r="QEY4" s="40"/>
      <c r="QEZ4" s="40"/>
      <c r="QFA4" s="40"/>
      <c r="QFB4" s="40"/>
      <c r="QFC4" s="40"/>
      <c r="QFD4" s="40"/>
      <c r="QFE4" s="40"/>
      <c r="QFF4" s="40"/>
      <c r="QFG4" s="40"/>
      <c r="QFH4" s="40"/>
      <c r="QFI4" s="40"/>
      <c r="QFJ4" s="40"/>
      <c r="QFK4" s="40"/>
      <c r="QFL4" s="40"/>
      <c r="QFM4" s="40"/>
      <c r="QFN4" s="40"/>
      <c r="QFO4" s="40"/>
      <c r="QFP4" s="40"/>
      <c r="QFQ4" s="40"/>
      <c r="QFR4" s="40"/>
      <c r="QFS4" s="40"/>
      <c r="QFT4" s="40"/>
      <c r="QFU4" s="40"/>
      <c r="QFV4" s="40"/>
      <c r="QFW4" s="40"/>
      <c r="QFX4" s="40"/>
      <c r="QFY4" s="40"/>
      <c r="QFZ4" s="40"/>
      <c r="QGA4" s="40"/>
      <c r="QGB4" s="40"/>
      <c r="QGC4" s="40"/>
      <c r="QGD4" s="40"/>
      <c r="QGE4" s="40"/>
      <c r="QGF4" s="40"/>
      <c r="QGG4" s="40"/>
      <c r="QGH4" s="40"/>
      <c r="QGI4" s="40"/>
      <c r="QGJ4" s="40"/>
      <c r="QGK4" s="40"/>
      <c r="QGL4" s="40"/>
      <c r="QGM4" s="40"/>
      <c r="QGN4" s="40"/>
      <c r="QGO4" s="40"/>
      <c r="QGP4" s="40"/>
      <c r="QGQ4" s="40"/>
      <c r="QGR4" s="40"/>
      <c r="QGS4" s="40"/>
      <c r="QGT4" s="40"/>
      <c r="QGU4" s="40"/>
      <c r="QGV4" s="40"/>
      <c r="QGW4" s="40"/>
      <c r="QGX4" s="40"/>
      <c r="QGY4" s="40"/>
      <c r="QGZ4" s="40"/>
      <c r="QHA4" s="40"/>
      <c r="QHB4" s="40"/>
      <c r="QHC4" s="40"/>
      <c r="QHD4" s="40"/>
      <c r="QHE4" s="40"/>
      <c r="QHF4" s="40"/>
      <c r="QHG4" s="40"/>
      <c r="QHH4" s="40"/>
      <c r="QHI4" s="40"/>
      <c r="QHJ4" s="40"/>
      <c r="QHK4" s="40"/>
      <c r="QHL4" s="40"/>
      <c r="QHM4" s="40"/>
      <c r="QHN4" s="40"/>
      <c r="QHO4" s="40"/>
      <c r="QHP4" s="40"/>
      <c r="QHQ4" s="40"/>
      <c r="QHR4" s="40"/>
      <c r="QHS4" s="40"/>
      <c r="QHT4" s="40"/>
      <c r="QHU4" s="40"/>
      <c r="QHV4" s="40"/>
      <c r="QHW4" s="40"/>
      <c r="QHX4" s="40"/>
      <c r="QHY4" s="40"/>
      <c r="QHZ4" s="40"/>
      <c r="QIA4" s="40"/>
      <c r="QIB4" s="40"/>
      <c r="QIC4" s="40"/>
      <c r="QID4" s="40"/>
      <c r="QIE4" s="40"/>
      <c r="QIF4" s="40"/>
      <c r="QIG4" s="40"/>
      <c r="QIH4" s="40"/>
      <c r="QII4" s="40"/>
      <c r="QIJ4" s="40"/>
      <c r="QIK4" s="40"/>
      <c r="QIL4" s="40"/>
      <c r="QIM4" s="40"/>
      <c r="QIN4" s="40"/>
      <c r="QIO4" s="40"/>
      <c r="QIP4" s="40"/>
      <c r="QIQ4" s="40"/>
      <c r="QIR4" s="40"/>
      <c r="QIS4" s="40"/>
      <c r="QIT4" s="40"/>
      <c r="QIU4" s="40"/>
      <c r="QIV4" s="40"/>
      <c r="QIW4" s="40"/>
      <c r="QIX4" s="40"/>
      <c r="QIY4" s="40"/>
      <c r="QIZ4" s="40"/>
      <c r="QJA4" s="40"/>
      <c r="QJB4" s="40"/>
      <c r="QJC4" s="40"/>
      <c r="QJD4" s="40"/>
      <c r="QJE4" s="40"/>
      <c r="QJF4" s="40"/>
      <c r="QJG4" s="40"/>
      <c r="QJH4" s="40"/>
      <c r="QJI4" s="40"/>
      <c r="QJJ4" s="40"/>
      <c r="QJK4" s="40"/>
      <c r="QJL4" s="40"/>
      <c r="QJM4" s="40"/>
      <c r="QJN4" s="40"/>
      <c r="QJO4" s="40"/>
      <c r="QJP4" s="40"/>
      <c r="QJQ4" s="40"/>
      <c r="QJR4" s="40"/>
      <c r="QJS4" s="40"/>
      <c r="QJT4" s="40"/>
      <c r="QJU4" s="40"/>
      <c r="QJV4" s="40"/>
      <c r="QJW4" s="40"/>
      <c r="QJX4" s="40"/>
      <c r="QJY4" s="40"/>
      <c r="QJZ4" s="40"/>
      <c r="QKA4" s="40"/>
      <c r="QKB4" s="40"/>
      <c r="QKC4" s="40"/>
      <c r="QKD4" s="40"/>
      <c r="QKE4" s="40"/>
      <c r="QKF4" s="40"/>
      <c r="QKG4" s="40"/>
      <c r="QKH4" s="40"/>
      <c r="QKI4" s="40"/>
      <c r="QKJ4" s="40"/>
      <c r="QKK4" s="40"/>
      <c r="QKL4" s="40"/>
      <c r="QKM4" s="40"/>
      <c r="QKN4" s="40"/>
      <c r="QKO4" s="40"/>
      <c r="QKP4" s="40"/>
      <c r="QKQ4" s="40"/>
      <c r="QKR4" s="40"/>
      <c r="QKS4" s="40"/>
      <c r="QKT4" s="40"/>
      <c r="QKU4" s="40"/>
      <c r="QKV4" s="40"/>
      <c r="QKW4" s="40"/>
      <c r="QKX4" s="40"/>
      <c r="QKY4" s="40"/>
      <c r="QKZ4" s="40"/>
      <c r="QLA4" s="40"/>
      <c r="QLB4" s="40"/>
      <c r="QLC4" s="40"/>
      <c r="QLD4" s="40"/>
      <c r="QLE4" s="40"/>
      <c r="QLF4" s="40"/>
      <c r="QLG4" s="40"/>
      <c r="QLH4" s="40"/>
      <c r="QLI4" s="40"/>
      <c r="QLJ4" s="40"/>
      <c r="QLK4" s="40"/>
      <c r="QLL4" s="40"/>
      <c r="QLM4" s="40"/>
      <c r="QLN4" s="40"/>
      <c r="QLO4" s="40"/>
      <c r="QLP4" s="40"/>
      <c r="QLQ4" s="40"/>
      <c r="QLR4" s="40"/>
      <c r="QLS4" s="40"/>
      <c r="QLT4" s="40"/>
      <c r="QLU4" s="40"/>
      <c r="QLV4" s="40"/>
      <c r="QLW4" s="40"/>
      <c r="QLX4" s="40"/>
      <c r="QLY4" s="40"/>
      <c r="QLZ4" s="40"/>
      <c r="QMA4" s="40"/>
      <c r="QMB4" s="40"/>
      <c r="QMC4" s="40"/>
      <c r="QMD4" s="40"/>
      <c r="QME4" s="40"/>
      <c r="QMF4" s="40"/>
      <c r="QMG4" s="40"/>
      <c r="QMH4" s="40"/>
      <c r="QMI4" s="40"/>
      <c r="QMJ4" s="40"/>
      <c r="QMK4" s="40"/>
      <c r="QML4" s="40"/>
      <c r="QMM4" s="40"/>
      <c r="QMN4" s="40"/>
      <c r="QMO4" s="40"/>
      <c r="QMP4" s="40"/>
      <c r="QMQ4" s="40"/>
      <c r="QMR4" s="40"/>
      <c r="QMS4" s="40"/>
      <c r="QMT4" s="40"/>
      <c r="QMU4" s="40"/>
      <c r="QMV4" s="40"/>
      <c r="QMW4" s="40"/>
      <c r="QMX4" s="40"/>
      <c r="QMY4" s="40"/>
      <c r="QMZ4" s="40"/>
      <c r="QNA4" s="40"/>
      <c r="QNB4" s="40"/>
      <c r="QNC4" s="40"/>
      <c r="QND4" s="40"/>
      <c r="QNE4" s="40"/>
      <c r="QNF4" s="40"/>
      <c r="QNG4" s="40"/>
      <c r="QNH4" s="40"/>
      <c r="QNI4" s="40"/>
      <c r="QNJ4" s="40"/>
      <c r="QNK4" s="40"/>
      <c r="QNL4" s="40"/>
      <c r="QNM4" s="40"/>
      <c r="QNN4" s="40"/>
      <c r="QNO4" s="40"/>
      <c r="QNP4" s="40"/>
      <c r="QNQ4" s="40"/>
      <c r="QNR4" s="40"/>
      <c r="QNS4" s="40"/>
      <c r="QNT4" s="40"/>
      <c r="QNU4" s="40"/>
      <c r="QNV4" s="40"/>
      <c r="QNW4" s="40"/>
      <c r="QNX4" s="40"/>
      <c r="QNY4" s="40"/>
      <c r="QNZ4" s="40"/>
      <c r="QOA4" s="40"/>
      <c r="QOB4" s="40"/>
      <c r="QOC4" s="40"/>
      <c r="QOD4" s="40"/>
      <c r="QOE4" s="40"/>
      <c r="QOF4" s="40"/>
      <c r="QOG4" s="40"/>
      <c r="QOH4" s="40"/>
      <c r="QOI4" s="40"/>
      <c r="QOJ4" s="40"/>
      <c r="QOK4" s="40"/>
      <c r="QOL4" s="40"/>
      <c r="QOM4" s="40"/>
      <c r="QON4" s="40"/>
      <c r="QOO4" s="40"/>
      <c r="QOP4" s="40"/>
      <c r="QOQ4" s="40"/>
      <c r="QOR4" s="40"/>
      <c r="QOS4" s="40"/>
      <c r="QOT4" s="40"/>
      <c r="QOU4" s="40"/>
      <c r="QOV4" s="40"/>
      <c r="QOW4" s="40"/>
      <c r="QOX4" s="40"/>
      <c r="QOY4" s="40"/>
      <c r="QOZ4" s="40"/>
      <c r="QPA4" s="40"/>
      <c r="QPB4" s="40"/>
      <c r="QPC4" s="40"/>
      <c r="QPD4" s="40"/>
      <c r="QPE4" s="40"/>
      <c r="QPF4" s="40"/>
      <c r="QPG4" s="40"/>
      <c r="QPH4" s="40"/>
      <c r="QPI4" s="40"/>
      <c r="QPJ4" s="40"/>
      <c r="QPK4" s="40"/>
      <c r="QPL4" s="40"/>
      <c r="QPM4" s="40"/>
      <c r="QPN4" s="40"/>
      <c r="QPO4" s="40"/>
      <c r="QPP4" s="40"/>
      <c r="QPQ4" s="40"/>
      <c r="QPR4" s="40"/>
      <c r="QPS4" s="40"/>
      <c r="QPT4" s="40"/>
      <c r="QPU4" s="40"/>
      <c r="QPV4" s="40"/>
      <c r="QPW4" s="40"/>
      <c r="QPX4" s="40"/>
      <c r="QPY4" s="40"/>
      <c r="QPZ4" s="40"/>
      <c r="QQA4" s="40"/>
      <c r="QQB4" s="40"/>
      <c r="QQC4" s="40"/>
      <c r="QQD4" s="40"/>
      <c r="QQE4" s="40"/>
      <c r="QQF4" s="40"/>
      <c r="QQG4" s="40"/>
      <c r="QQH4" s="40"/>
      <c r="QQI4" s="40"/>
      <c r="QQJ4" s="40"/>
      <c r="QQK4" s="40"/>
      <c r="QQL4" s="40"/>
      <c r="QQM4" s="40"/>
      <c r="QQN4" s="40"/>
      <c r="QQO4" s="40"/>
      <c r="QQP4" s="40"/>
      <c r="QQQ4" s="40"/>
      <c r="QQR4" s="40"/>
      <c r="QQS4" s="40"/>
      <c r="QQT4" s="40"/>
      <c r="QQU4" s="40"/>
      <c r="QQV4" s="40"/>
      <c r="QQW4" s="40"/>
      <c r="QQX4" s="40"/>
      <c r="QQY4" s="40"/>
      <c r="QQZ4" s="40"/>
      <c r="QRA4" s="40"/>
      <c r="QRB4" s="40"/>
      <c r="QRC4" s="40"/>
      <c r="QRD4" s="40"/>
      <c r="QRE4" s="40"/>
      <c r="QRF4" s="40"/>
      <c r="QRG4" s="40"/>
      <c r="QRH4" s="40"/>
      <c r="QRI4" s="40"/>
      <c r="QRJ4" s="40"/>
      <c r="QRK4" s="40"/>
      <c r="QRL4" s="40"/>
      <c r="QRM4" s="40"/>
      <c r="QRN4" s="40"/>
      <c r="QRO4" s="40"/>
      <c r="QRP4" s="40"/>
      <c r="QRQ4" s="40"/>
      <c r="QRR4" s="40"/>
      <c r="QRS4" s="40"/>
      <c r="QRT4" s="40"/>
      <c r="QRU4" s="40"/>
      <c r="QRV4" s="40"/>
      <c r="QRW4" s="40"/>
      <c r="QRX4" s="40"/>
      <c r="QRY4" s="40"/>
      <c r="QRZ4" s="40"/>
      <c r="QSA4" s="40"/>
      <c r="QSB4" s="40"/>
      <c r="QSC4" s="40"/>
      <c r="QSD4" s="40"/>
      <c r="QSE4" s="40"/>
      <c r="QSF4" s="40"/>
      <c r="QSG4" s="40"/>
      <c r="QSH4" s="40"/>
      <c r="QSI4" s="40"/>
      <c r="QSJ4" s="40"/>
      <c r="QSK4" s="40"/>
      <c r="QSL4" s="40"/>
      <c r="QSM4" s="40"/>
      <c r="QSN4" s="40"/>
      <c r="QSO4" s="40"/>
      <c r="QSP4" s="40"/>
      <c r="QSQ4" s="40"/>
      <c r="QSR4" s="40"/>
      <c r="QSS4" s="40"/>
      <c r="QST4" s="40"/>
      <c r="QSU4" s="40"/>
      <c r="QSV4" s="40"/>
      <c r="QSW4" s="40"/>
      <c r="QSX4" s="40"/>
      <c r="QSY4" s="40"/>
      <c r="QSZ4" s="40"/>
      <c r="QTA4" s="40"/>
      <c r="QTB4" s="40"/>
      <c r="QTC4" s="40"/>
      <c r="QTD4" s="40"/>
      <c r="QTE4" s="40"/>
      <c r="QTF4" s="40"/>
      <c r="QTG4" s="40"/>
      <c r="QTH4" s="40"/>
      <c r="QTI4" s="40"/>
      <c r="QTJ4" s="40"/>
      <c r="QTK4" s="40"/>
      <c r="QTL4" s="40"/>
      <c r="QTM4" s="40"/>
      <c r="QTN4" s="40"/>
      <c r="QTO4" s="40"/>
      <c r="QTP4" s="40"/>
      <c r="QTQ4" s="40"/>
      <c r="QTR4" s="40"/>
      <c r="QTS4" s="40"/>
      <c r="QTT4" s="40"/>
      <c r="QTU4" s="40"/>
      <c r="QTV4" s="40"/>
      <c r="QTW4" s="40"/>
      <c r="QTX4" s="40"/>
      <c r="QTY4" s="40"/>
      <c r="QTZ4" s="40"/>
      <c r="QUA4" s="40"/>
      <c r="QUB4" s="40"/>
      <c r="QUC4" s="40"/>
      <c r="QUD4" s="40"/>
      <c r="QUE4" s="40"/>
      <c r="QUF4" s="40"/>
      <c r="QUG4" s="40"/>
      <c r="QUH4" s="40"/>
      <c r="QUI4" s="40"/>
      <c r="QUJ4" s="40"/>
      <c r="QUK4" s="40"/>
      <c r="QUL4" s="40"/>
      <c r="QUM4" s="40"/>
      <c r="QUN4" s="40"/>
      <c r="QUO4" s="40"/>
      <c r="QUP4" s="40"/>
      <c r="QUQ4" s="40"/>
      <c r="QUR4" s="40"/>
      <c r="QUS4" s="40"/>
      <c r="QUT4" s="40"/>
      <c r="QUU4" s="40"/>
      <c r="QUV4" s="40"/>
      <c r="QUW4" s="40"/>
      <c r="QUX4" s="40"/>
      <c r="QUY4" s="40"/>
      <c r="QUZ4" s="40"/>
      <c r="QVA4" s="40"/>
      <c r="QVB4" s="40"/>
      <c r="QVC4" s="40"/>
      <c r="QVD4" s="40"/>
      <c r="QVE4" s="40"/>
      <c r="QVF4" s="40"/>
      <c r="QVG4" s="40"/>
      <c r="QVH4" s="40"/>
      <c r="QVI4" s="40"/>
      <c r="QVJ4" s="40"/>
      <c r="QVK4" s="40"/>
      <c r="QVL4" s="40"/>
      <c r="QVM4" s="40"/>
      <c r="QVN4" s="40"/>
      <c r="QVO4" s="40"/>
      <c r="QVP4" s="40"/>
      <c r="QVQ4" s="40"/>
      <c r="QVR4" s="40"/>
      <c r="QVS4" s="40"/>
      <c r="QVT4" s="40"/>
      <c r="QVU4" s="40"/>
      <c r="QVV4" s="40"/>
      <c r="QVW4" s="40"/>
      <c r="QVX4" s="40"/>
      <c r="QVY4" s="40"/>
      <c r="QVZ4" s="40"/>
      <c r="QWA4" s="40"/>
      <c r="QWB4" s="40"/>
      <c r="QWC4" s="40"/>
      <c r="QWD4" s="40"/>
      <c r="QWE4" s="40"/>
      <c r="QWF4" s="40"/>
      <c r="QWG4" s="40"/>
      <c r="QWH4" s="40"/>
      <c r="QWI4" s="40"/>
      <c r="QWJ4" s="40"/>
      <c r="QWK4" s="40"/>
      <c r="QWL4" s="40"/>
      <c r="QWM4" s="40"/>
      <c r="QWN4" s="40"/>
      <c r="QWO4" s="40"/>
      <c r="QWP4" s="40"/>
      <c r="QWQ4" s="40"/>
      <c r="QWR4" s="40"/>
      <c r="QWS4" s="40"/>
      <c r="QWT4" s="40"/>
      <c r="QWU4" s="40"/>
      <c r="QWV4" s="40"/>
      <c r="QWW4" s="40"/>
      <c r="QWX4" s="40"/>
      <c r="QWY4" s="40"/>
      <c r="QWZ4" s="40"/>
      <c r="QXA4" s="40"/>
      <c r="QXB4" s="40"/>
      <c r="QXC4" s="40"/>
      <c r="QXD4" s="40"/>
      <c r="QXE4" s="40"/>
      <c r="QXF4" s="40"/>
      <c r="QXG4" s="40"/>
      <c r="QXH4" s="40"/>
      <c r="QXI4" s="40"/>
      <c r="QXJ4" s="40"/>
      <c r="QXK4" s="40"/>
      <c r="QXL4" s="40"/>
      <c r="QXM4" s="40"/>
      <c r="QXN4" s="40"/>
      <c r="QXO4" s="40"/>
      <c r="QXP4" s="40"/>
      <c r="QXQ4" s="40"/>
      <c r="QXR4" s="40"/>
      <c r="QXS4" s="40"/>
      <c r="QXT4" s="40"/>
      <c r="QXU4" s="40"/>
      <c r="QXV4" s="40"/>
      <c r="QXW4" s="40"/>
      <c r="QXX4" s="40"/>
      <c r="QXY4" s="40"/>
      <c r="QXZ4" s="40"/>
      <c r="QYA4" s="40"/>
      <c r="QYB4" s="40"/>
      <c r="QYC4" s="40"/>
      <c r="QYD4" s="40"/>
      <c r="QYE4" s="40"/>
      <c r="QYF4" s="40"/>
      <c r="QYG4" s="40"/>
      <c r="QYH4" s="40"/>
      <c r="QYI4" s="40"/>
      <c r="QYJ4" s="40"/>
      <c r="QYK4" s="40"/>
      <c r="QYL4" s="40"/>
      <c r="QYM4" s="40"/>
      <c r="QYN4" s="40"/>
      <c r="QYO4" s="40"/>
      <c r="QYP4" s="40"/>
      <c r="QYQ4" s="40"/>
      <c r="QYR4" s="40"/>
      <c r="QYS4" s="40"/>
      <c r="QYT4" s="40"/>
      <c r="QYU4" s="40"/>
      <c r="QYV4" s="40"/>
      <c r="QYW4" s="40"/>
      <c r="QYX4" s="40"/>
      <c r="QYY4" s="40"/>
      <c r="QYZ4" s="40"/>
      <c r="QZA4" s="40"/>
      <c r="QZB4" s="40"/>
      <c r="QZC4" s="40"/>
      <c r="QZD4" s="40"/>
      <c r="QZE4" s="40"/>
      <c r="QZF4" s="40"/>
      <c r="QZG4" s="40"/>
      <c r="QZH4" s="40"/>
      <c r="QZI4" s="40"/>
      <c r="QZJ4" s="40"/>
      <c r="QZK4" s="40"/>
      <c r="QZL4" s="40"/>
      <c r="QZM4" s="40"/>
      <c r="QZN4" s="40"/>
      <c r="QZO4" s="40"/>
      <c r="QZP4" s="40"/>
      <c r="QZQ4" s="40"/>
      <c r="QZR4" s="40"/>
      <c r="QZS4" s="40"/>
      <c r="QZT4" s="40"/>
      <c r="QZU4" s="40"/>
      <c r="QZV4" s="40"/>
      <c r="QZW4" s="40"/>
      <c r="QZX4" s="40"/>
      <c r="QZY4" s="40"/>
      <c r="QZZ4" s="40"/>
      <c r="RAA4" s="40"/>
      <c r="RAB4" s="40"/>
      <c r="RAC4" s="40"/>
      <c r="RAD4" s="40"/>
      <c r="RAE4" s="40"/>
      <c r="RAF4" s="40"/>
      <c r="RAG4" s="40"/>
      <c r="RAH4" s="40"/>
      <c r="RAI4" s="40"/>
      <c r="RAJ4" s="40"/>
      <c r="RAK4" s="40"/>
      <c r="RAL4" s="40"/>
      <c r="RAM4" s="40"/>
      <c r="RAN4" s="40"/>
      <c r="RAO4" s="40"/>
      <c r="RAP4" s="40"/>
      <c r="RAQ4" s="40"/>
      <c r="RAR4" s="40"/>
      <c r="RAS4" s="40"/>
      <c r="RAT4" s="40"/>
      <c r="RAU4" s="40"/>
      <c r="RAV4" s="40"/>
      <c r="RAW4" s="40"/>
      <c r="RAX4" s="40"/>
      <c r="RAY4" s="40"/>
      <c r="RAZ4" s="40"/>
      <c r="RBA4" s="40"/>
      <c r="RBB4" s="40"/>
      <c r="RBC4" s="40"/>
      <c r="RBD4" s="40"/>
      <c r="RBE4" s="40"/>
      <c r="RBF4" s="40"/>
      <c r="RBG4" s="40"/>
      <c r="RBH4" s="40"/>
      <c r="RBI4" s="40"/>
      <c r="RBJ4" s="40"/>
      <c r="RBK4" s="40"/>
      <c r="RBL4" s="40"/>
      <c r="RBM4" s="40"/>
      <c r="RBN4" s="40"/>
      <c r="RBO4" s="40"/>
      <c r="RBP4" s="40"/>
      <c r="RBQ4" s="40"/>
      <c r="RBR4" s="40"/>
      <c r="RBS4" s="40"/>
      <c r="RBT4" s="40"/>
      <c r="RBU4" s="40"/>
      <c r="RBV4" s="40"/>
      <c r="RBW4" s="40"/>
      <c r="RBX4" s="40"/>
      <c r="RBY4" s="40"/>
      <c r="RBZ4" s="40"/>
      <c r="RCA4" s="40"/>
      <c r="RCB4" s="40"/>
      <c r="RCC4" s="40"/>
      <c r="RCD4" s="40"/>
      <c r="RCE4" s="40"/>
      <c r="RCF4" s="40"/>
      <c r="RCG4" s="40"/>
      <c r="RCH4" s="40"/>
      <c r="RCI4" s="40"/>
      <c r="RCJ4" s="40"/>
      <c r="RCK4" s="40"/>
      <c r="RCL4" s="40"/>
      <c r="RCM4" s="40"/>
      <c r="RCN4" s="40"/>
      <c r="RCO4" s="40"/>
      <c r="RCP4" s="40"/>
      <c r="RCQ4" s="40"/>
      <c r="RCR4" s="40"/>
      <c r="RCS4" s="40"/>
      <c r="RCT4" s="40"/>
      <c r="RCU4" s="40"/>
      <c r="RCV4" s="40"/>
      <c r="RCW4" s="40"/>
      <c r="RCX4" s="40"/>
      <c r="RCY4" s="40"/>
      <c r="RCZ4" s="40"/>
      <c r="RDA4" s="40"/>
      <c r="RDB4" s="40"/>
      <c r="RDC4" s="40"/>
      <c r="RDD4" s="40"/>
      <c r="RDE4" s="40"/>
      <c r="RDF4" s="40"/>
      <c r="RDG4" s="40"/>
      <c r="RDH4" s="40"/>
      <c r="RDI4" s="40"/>
      <c r="RDJ4" s="40"/>
      <c r="RDK4" s="40"/>
      <c r="RDL4" s="40"/>
      <c r="RDM4" s="40"/>
      <c r="RDN4" s="40"/>
      <c r="RDO4" s="40"/>
      <c r="RDP4" s="40"/>
      <c r="RDQ4" s="40"/>
      <c r="RDR4" s="40"/>
      <c r="RDS4" s="40"/>
      <c r="RDT4" s="40"/>
      <c r="RDU4" s="40"/>
      <c r="RDV4" s="40"/>
      <c r="RDW4" s="40"/>
      <c r="RDX4" s="40"/>
      <c r="RDY4" s="40"/>
      <c r="RDZ4" s="40"/>
      <c r="REA4" s="40"/>
      <c r="REB4" s="40"/>
      <c r="REC4" s="40"/>
      <c r="RED4" s="40"/>
      <c r="REE4" s="40"/>
      <c r="REF4" s="40"/>
      <c r="REG4" s="40"/>
      <c r="REH4" s="40"/>
      <c r="REI4" s="40"/>
      <c r="REJ4" s="40"/>
      <c r="REK4" s="40"/>
      <c r="REL4" s="40"/>
      <c r="REM4" s="40"/>
      <c r="REN4" s="40"/>
      <c r="REO4" s="40"/>
      <c r="REP4" s="40"/>
      <c r="REQ4" s="40"/>
      <c r="RER4" s="40"/>
      <c r="RES4" s="40"/>
      <c r="RET4" s="40"/>
      <c r="REU4" s="40"/>
      <c r="REV4" s="40"/>
      <c r="REW4" s="40"/>
      <c r="REX4" s="40"/>
      <c r="REY4" s="40"/>
      <c r="REZ4" s="40"/>
      <c r="RFA4" s="40"/>
      <c r="RFB4" s="40"/>
      <c r="RFC4" s="40"/>
      <c r="RFD4" s="40"/>
      <c r="RFE4" s="40"/>
      <c r="RFF4" s="40"/>
      <c r="RFG4" s="40"/>
      <c r="RFH4" s="40"/>
      <c r="RFI4" s="40"/>
      <c r="RFJ4" s="40"/>
      <c r="RFK4" s="40"/>
      <c r="RFL4" s="40"/>
      <c r="RFM4" s="40"/>
      <c r="RFN4" s="40"/>
      <c r="RFO4" s="40"/>
      <c r="RFP4" s="40"/>
      <c r="RFQ4" s="40"/>
      <c r="RFR4" s="40"/>
      <c r="RFS4" s="40"/>
      <c r="RFT4" s="40"/>
      <c r="RFU4" s="40"/>
      <c r="RFV4" s="40"/>
      <c r="RFW4" s="40"/>
      <c r="RFX4" s="40"/>
      <c r="RFY4" s="40"/>
      <c r="RFZ4" s="40"/>
      <c r="RGA4" s="40"/>
      <c r="RGB4" s="40"/>
      <c r="RGC4" s="40"/>
      <c r="RGD4" s="40"/>
      <c r="RGE4" s="40"/>
      <c r="RGF4" s="40"/>
      <c r="RGG4" s="40"/>
      <c r="RGH4" s="40"/>
      <c r="RGI4" s="40"/>
      <c r="RGJ4" s="40"/>
      <c r="RGK4" s="40"/>
      <c r="RGL4" s="40"/>
      <c r="RGM4" s="40"/>
      <c r="RGN4" s="40"/>
      <c r="RGO4" s="40"/>
      <c r="RGP4" s="40"/>
      <c r="RGQ4" s="40"/>
      <c r="RGR4" s="40"/>
      <c r="RGS4" s="40"/>
      <c r="RGT4" s="40"/>
      <c r="RGU4" s="40"/>
      <c r="RGV4" s="40"/>
      <c r="RGW4" s="40"/>
      <c r="RGX4" s="40"/>
      <c r="RGY4" s="40"/>
      <c r="RGZ4" s="40"/>
      <c r="RHA4" s="40"/>
      <c r="RHB4" s="40"/>
      <c r="RHC4" s="40"/>
      <c r="RHD4" s="40"/>
      <c r="RHE4" s="40"/>
      <c r="RHF4" s="40"/>
      <c r="RHG4" s="40"/>
      <c r="RHH4" s="40"/>
      <c r="RHI4" s="40"/>
      <c r="RHJ4" s="40"/>
      <c r="RHK4" s="40"/>
      <c r="RHL4" s="40"/>
      <c r="RHM4" s="40"/>
      <c r="RHN4" s="40"/>
      <c r="RHO4" s="40"/>
      <c r="RHP4" s="40"/>
      <c r="RHQ4" s="40"/>
      <c r="RHR4" s="40"/>
      <c r="RHS4" s="40"/>
      <c r="RHT4" s="40"/>
      <c r="RHU4" s="40"/>
      <c r="RHV4" s="40"/>
      <c r="RHW4" s="40"/>
      <c r="RHX4" s="40"/>
      <c r="RHY4" s="40"/>
      <c r="RHZ4" s="40"/>
      <c r="RIA4" s="40"/>
      <c r="RIB4" s="40"/>
      <c r="RIC4" s="40"/>
      <c r="RID4" s="40"/>
      <c r="RIE4" s="40"/>
      <c r="RIF4" s="40"/>
      <c r="RIG4" s="40"/>
      <c r="RIH4" s="40"/>
      <c r="RII4" s="40"/>
      <c r="RIJ4" s="40"/>
      <c r="RIK4" s="40"/>
      <c r="RIL4" s="40"/>
      <c r="RIM4" s="40"/>
      <c r="RIN4" s="40"/>
      <c r="RIO4" s="40"/>
      <c r="RIP4" s="40"/>
      <c r="RIQ4" s="40"/>
      <c r="RIR4" s="40"/>
      <c r="RIS4" s="40"/>
      <c r="RIT4" s="40"/>
      <c r="RIU4" s="40"/>
      <c r="RIV4" s="40"/>
      <c r="RIW4" s="40"/>
      <c r="RIX4" s="40"/>
      <c r="RIY4" s="40"/>
      <c r="RIZ4" s="40"/>
      <c r="RJA4" s="40"/>
      <c r="RJB4" s="40"/>
      <c r="RJC4" s="40"/>
      <c r="RJD4" s="40"/>
      <c r="RJE4" s="40"/>
      <c r="RJF4" s="40"/>
      <c r="RJG4" s="40"/>
      <c r="RJH4" s="40"/>
      <c r="RJI4" s="40"/>
      <c r="RJJ4" s="40"/>
      <c r="RJK4" s="40"/>
      <c r="RJL4" s="40"/>
      <c r="RJM4" s="40"/>
      <c r="RJN4" s="40"/>
      <c r="RJO4" s="40"/>
      <c r="RJP4" s="40"/>
      <c r="RJQ4" s="40"/>
      <c r="RJR4" s="40"/>
      <c r="RJS4" s="40"/>
      <c r="RJT4" s="40"/>
      <c r="RJU4" s="40"/>
      <c r="RJV4" s="40"/>
      <c r="RJW4" s="40"/>
      <c r="RJX4" s="40"/>
      <c r="RJY4" s="40"/>
      <c r="RJZ4" s="40"/>
      <c r="RKA4" s="40"/>
      <c r="RKB4" s="40"/>
      <c r="RKC4" s="40"/>
      <c r="RKD4" s="40"/>
      <c r="RKE4" s="40"/>
      <c r="RKF4" s="40"/>
      <c r="RKG4" s="40"/>
      <c r="RKH4" s="40"/>
      <c r="RKI4" s="40"/>
      <c r="RKJ4" s="40"/>
      <c r="RKK4" s="40"/>
      <c r="RKL4" s="40"/>
      <c r="RKM4" s="40"/>
      <c r="RKN4" s="40"/>
      <c r="RKO4" s="40"/>
      <c r="RKP4" s="40"/>
      <c r="RKQ4" s="40"/>
      <c r="RKR4" s="40"/>
      <c r="RKS4" s="40"/>
      <c r="RKT4" s="40"/>
      <c r="RKU4" s="40"/>
      <c r="RKV4" s="40"/>
      <c r="RKW4" s="40"/>
      <c r="RKX4" s="40"/>
      <c r="RKY4" s="40"/>
      <c r="RKZ4" s="40"/>
      <c r="RLA4" s="40"/>
      <c r="RLB4" s="40"/>
      <c r="RLC4" s="40"/>
      <c r="RLD4" s="40"/>
      <c r="RLE4" s="40"/>
      <c r="RLF4" s="40"/>
      <c r="RLG4" s="40"/>
      <c r="RLH4" s="40"/>
      <c r="RLI4" s="40"/>
      <c r="RLJ4" s="40"/>
      <c r="RLK4" s="40"/>
      <c r="RLL4" s="40"/>
      <c r="RLM4" s="40"/>
      <c r="RLN4" s="40"/>
      <c r="RLO4" s="40"/>
      <c r="RLP4" s="40"/>
      <c r="RLQ4" s="40"/>
      <c r="RLR4" s="40"/>
      <c r="RLS4" s="40"/>
      <c r="RLT4" s="40"/>
      <c r="RLU4" s="40"/>
      <c r="RLV4" s="40"/>
      <c r="RLW4" s="40"/>
      <c r="RLX4" s="40"/>
      <c r="RLY4" s="40"/>
      <c r="RLZ4" s="40"/>
      <c r="RMA4" s="40"/>
      <c r="RMB4" s="40"/>
      <c r="RMC4" s="40"/>
      <c r="RMD4" s="40"/>
      <c r="RME4" s="40"/>
      <c r="RMF4" s="40"/>
      <c r="RMG4" s="40"/>
      <c r="RMH4" s="40"/>
      <c r="RMI4" s="40"/>
      <c r="RMJ4" s="40"/>
      <c r="RMK4" s="40"/>
      <c r="RML4" s="40"/>
      <c r="RMM4" s="40"/>
      <c r="RMN4" s="40"/>
      <c r="RMO4" s="40"/>
      <c r="RMP4" s="40"/>
      <c r="RMQ4" s="40"/>
      <c r="RMR4" s="40"/>
      <c r="RMS4" s="40"/>
      <c r="RMT4" s="40"/>
      <c r="RMU4" s="40"/>
      <c r="RMV4" s="40"/>
      <c r="RMW4" s="40"/>
      <c r="RMX4" s="40"/>
      <c r="RMY4" s="40"/>
      <c r="RMZ4" s="40"/>
      <c r="RNA4" s="40"/>
      <c r="RNB4" s="40"/>
      <c r="RNC4" s="40"/>
      <c r="RND4" s="40"/>
      <c r="RNE4" s="40"/>
      <c r="RNF4" s="40"/>
      <c r="RNG4" s="40"/>
      <c r="RNH4" s="40"/>
      <c r="RNI4" s="40"/>
      <c r="RNJ4" s="40"/>
      <c r="RNK4" s="40"/>
      <c r="RNL4" s="40"/>
      <c r="RNM4" s="40"/>
      <c r="RNN4" s="40"/>
      <c r="RNO4" s="40"/>
      <c r="RNP4" s="40"/>
      <c r="RNQ4" s="40"/>
      <c r="RNR4" s="40"/>
      <c r="RNS4" s="40"/>
      <c r="RNT4" s="40"/>
      <c r="RNU4" s="40"/>
      <c r="RNV4" s="40"/>
      <c r="RNW4" s="40"/>
      <c r="RNX4" s="40"/>
      <c r="RNY4" s="40"/>
      <c r="RNZ4" s="40"/>
      <c r="ROA4" s="40"/>
      <c r="ROB4" s="40"/>
      <c r="ROC4" s="40"/>
      <c r="ROD4" s="40"/>
      <c r="ROE4" s="40"/>
      <c r="ROF4" s="40"/>
      <c r="ROG4" s="40"/>
      <c r="ROH4" s="40"/>
      <c r="ROI4" s="40"/>
      <c r="ROJ4" s="40"/>
      <c r="ROK4" s="40"/>
      <c r="ROL4" s="40"/>
      <c r="ROM4" s="40"/>
      <c r="RON4" s="40"/>
      <c r="ROO4" s="40"/>
      <c r="ROP4" s="40"/>
      <c r="ROQ4" s="40"/>
      <c r="ROR4" s="40"/>
      <c r="ROS4" s="40"/>
      <c r="ROT4" s="40"/>
      <c r="ROU4" s="40"/>
      <c r="ROV4" s="40"/>
      <c r="ROW4" s="40"/>
      <c r="ROX4" s="40"/>
      <c r="ROY4" s="40"/>
      <c r="ROZ4" s="40"/>
      <c r="RPA4" s="40"/>
      <c r="RPB4" s="40"/>
      <c r="RPC4" s="40"/>
      <c r="RPD4" s="40"/>
      <c r="RPE4" s="40"/>
      <c r="RPF4" s="40"/>
      <c r="RPG4" s="40"/>
      <c r="RPH4" s="40"/>
      <c r="RPI4" s="40"/>
      <c r="RPJ4" s="40"/>
      <c r="RPK4" s="40"/>
      <c r="RPL4" s="40"/>
      <c r="RPM4" s="40"/>
      <c r="RPN4" s="40"/>
      <c r="RPO4" s="40"/>
      <c r="RPP4" s="40"/>
      <c r="RPQ4" s="40"/>
      <c r="RPR4" s="40"/>
      <c r="RPS4" s="40"/>
      <c r="RPT4" s="40"/>
      <c r="RPU4" s="40"/>
      <c r="RPV4" s="40"/>
      <c r="RPW4" s="40"/>
      <c r="RPX4" s="40"/>
      <c r="RPY4" s="40"/>
      <c r="RPZ4" s="40"/>
      <c r="RQA4" s="40"/>
      <c r="RQB4" s="40"/>
      <c r="RQC4" s="40"/>
      <c r="RQD4" s="40"/>
      <c r="RQE4" s="40"/>
      <c r="RQF4" s="40"/>
      <c r="RQG4" s="40"/>
      <c r="RQH4" s="40"/>
      <c r="RQI4" s="40"/>
      <c r="RQJ4" s="40"/>
      <c r="RQK4" s="40"/>
      <c r="RQL4" s="40"/>
      <c r="RQM4" s="40"/>
      <c r="RQN4" s="40"/>
      <c r="RQO4" s="40"/>
      <c r="RQP4" s="40"/>
      <c r="RQQ4" s="40"/>
      <c r="RQR4" s="40"/>
      <c r="RQS4" s="40"/>
      <c r="RQT4" s="40"/>
      <c r="RQU4" s="40"/>
      <c r="RQV4" s="40"/>
      <c r="RQW4" s="40"/>
      <c r="RQX4" s="40"/>
      <c r="RQY4" s="40"/>
      <c r="RQZ4" s="40"/>
      <c r="RRA4" s="40"/>
      <c r="RRB4" s="40"/>
      <c r="RRC4" s="40"/>
      <c r="RRD4" s="40"/>
      <c r="RRE4" s="40"/>
      <c r="RRF4" s="40"/>
      <c r="RRG4" s="40"/>
      <c r="RRH4" s="40"/>
      <c r="RRI4" s="40"/>
      <c r="RRJ4" s="40"/>
      <c r="RRK4" s="40"/>
      <c r="RRL4" s="40"/>
      <c r="RRM4" s="40"/>
      <c r="RRN4" s="40"/>
      <c r="RRO4" s="40"/>
      <c r="RRP4" s="40"/>
      <c r="RRQ4" s="40"/>
      <c r="RRR4" s="40"/>
      <c r="RRS4" s="40"/>
      <c r="RRT4" s="40"/>
      <c r="RRU4" s="40"/>
      <c r="RRV4" s="40"/>
      <c r="RRW4" s="40"/>
      <c r="RRX4" s="40"/>
      <c r="RRY4" s="40"/>
      <c r="RRZ4" s="40"/>
      <c r="RSA4" s="40"/>
      <c r="RSB4" s="40"/>
      <c r="RSC4" s="40"/>
      <c r="RSD4" s="40"/>
      <c r="RSE4" s="40"/>
      <c r="RSF4" s="40"/>
      <c r="RSG4" s="40"/>
      <c r="RSH4" s="40"/>
      <c r="RSI4" s="40"/>
      <c r="RSJ4" s="40"/>
      <c r="RSK4" s="40"/>
      <c r="RSL4" s="40"/>
      <c r="RSM4" s="40"/>
      <c r="RSN4" s="40"/>
      <c r="RSO4" s="40"/>
      <c r="RSP4" s="40"/>
      <c r="RSQ4" s="40"/>
      <c r="RSR4" s="40"/>
      <c r="RSS4" s="40"/>
      <c r="RST4" s="40"/>
      <c r="RSU4" s="40"/>
      <c r="RSV4" s="40"/>
      <c r="RSW4" s="40"/>
      <c r="RSX4" s="40"/>
      <c r="RSY4" s="40"/>
      <c r="RSZ4" s="40"/>
      <c r="RTA4" s="40"/>
      <c r="RTB4" s="40"/>
      <c r="RTC4" s="40"/>
      <c r="RTD4" s="40"/>
      <c r="RTE4" s="40"/>
      <c r="RTF4" s="40"/>
      <c r="RTG4" s="40"/>
      <c r="RTH4" s="40"/>
      <c r="RTI4" s="40"/>
      <c r="RTJ4" s="40"/>
      <c r="RTK4" s="40"/>
      <c r="RTL4" s="40"/>
      <c r="RTM4" s="40"/>
      <c r="RTN4" s="40"/>
      <c r="RTO4" s="40"/>
      <c r="RTP4" s="40"/>
      <c r="RTQ4" s="40"/>
      <c r="RTR4" s="40"/>
      <c r="RTS4" s="40"/>
      <c r="RTT4" s="40"/>
      <c r="RTU4" s="40"/>
      <c r="RTV4" s="40"/>
      <c r="RTW4" s="40"/>
      <c r="RTX4" s="40"/>
      <c r="RTY4" s="40"/>
      <c r="RTZ4" s="40"/>
      <c r="RUA4" s="40"/>
      <c r="RUB4" s="40"/>
      <c r="RUC4" s="40"/>
      <c r="RUD4" s="40"/>
      <c r="RUE4" s="40"/>
      <c r="RUF4" s="40"/>
      <c r="RUG4" s="40"/>
      <c r="RUH4" s="40"/>
      <c r="RUI4" s="40"/>
      <c r="RUJ4" s="40"/>
      <c r="RUK4" s="40"/>
      <c r="RUL4" s="40"/>
      <c r="RUM4" s="40"/>
      <c r="RUN4" s="40"/>
      <c r="RUO4" s="40"/>
      <c r="RUP4" s="40"/>
      <c r="RUQ4" s="40"/>
      <c r="RUR4" s="40"/>
      <c r="RUS4" s="40"/>
      <c r="RUT4" s="40"/>
      <c r="RUU4" s="40"/>
      <c r="RUV4" s="40"/>
      <c r="RUW4" s="40"/>
      <c r="RUX4" s="40"/>
      <c r="RUY4" s="40"/>
      <c r="RUZ4" s="40"/>
      <c r="RVA4" s="40"/>
      <c r="RVB4" s="40"/>
      <c r="RVC4" s="40"/>
      <c r="RVD4" s="40"/>
      <c r="RVE4" s="40"/>
      <c r="RVF4" s="40"/>
      <c r="RVG4" s="40"/>
      <c r="RVH4" s="40"/>
      <c r="RVI4" s="40"/>
      <c r="RVJ4" s="40"/>
      <c r="RVK4" s="40"/>
      <c r="RVL4" s="40"/>
      <c r="RVM4" s="40"/>
      <c r="RVN4" s="40"/>
      <c r="RVO4" s="40"/>
      <c r="RVP4" s="40"/>
      <c r="RVQ4" s="40"/>
      <c r="RVR4" s="40"/>
      <c r="RVS4" s="40"/>
      <c r="RVT4" s="40"/>
      <c r="RVU4" s="40"/>
      <c r="RVV4" s="40"/>
      <c r="RVW4" s="40"/>
      <c r="RVX4" s="40"/>
      <c r="RVY4" s="40"/>
      <c r="RVZ4" s="40"/>
      <c r="RWA4" s="40"/>
      <c r="RWB4" s="40"/>
      <c r="RWC4" s="40"/>
      <c r="RWD4" s="40"/>
      <c r="RWE4" s="40"/>
      <c r="RWF4" s="40"/>
      <c r="RWG4" s="40"/>
      <c r="RWH4" s="40"/>
      <c r="RWI4" s="40"/>
      <c r="RWJ4" s="40"/>
      <c r="RWK4" s="40"/>
      <c r="RWL4" s="40"/>
      <c r="RWM4" s="40"/>
      <c r="RWN4" s="40"/>
      <c r="RWO4" s="40"/>
      <c r="RWP4" s="40"/>
      <c r="RWQ4" s="40"/>
      <c r="RWR4" s="40"/>
      <c r="RWS4" s="40"/>
      <c r="RWT4" s="40"/>
      <c r="RWU4" s="40"/>
      <c r="RWV4" s="40"/>
      <c r="RWW4" s="40"/>
      <c r="RWX4" s="40"/>
      <c r="RWY4" s="40"/>
      <c r="RWZ4" s="40"/>
      <c r="RXA4" s="40"/>
      <c r="RXB4" s="40"/>
      <c r="RXC4" s="40"/>
      <c r="RXD4" s="40"/>
      <c r="RXE4" s="40"/>
      <c r="RXF4" s="40"/>
      <c r="RXG4" s="40"/>
      <c r="RXH4" s="40"/>
      <c r="RXI4" s="40"/>
      <c r="RXJ4" s="40"/>
      <c r="RXK4" s="40"/>
      <c r="RXL4" s="40"/>
      <c r="RXM4" s="40"/>
      <c r="RXN4" s="40"/>
      <c r="RXO4" s="40"/>
      <c r="RXP4" s="40"/>
      <c r="RXQ4" s="40"/>
      <c r="RXR4" s="40"/>
      <c r="RXS4" s="40"/>
      <c r="RXT4" s="40"/>
      <c r="RXU4" s="40"/>
      <c r="RXV4" s="40"/>
      <c r="RXW4" s="40"/>
      <c r="RXX4" s="40"/>
      <c r="RXY4" s="40"/>
      <c r="RXZ4" s="40"/>
      <c r="RYA4" s="40"/>
      <c r="RYB4" s="40"/>
      <c r="RYC4" s="40"/>
      <c r="RYD4" s="40"/>
      <c r="RYE4" s="40"/>
      <c r="RYF4" s="40"/>
      <c r="RYG4" s="40"/>
      <c r="RYH4" s="40"/>
      <c r="RYI4" s="40"/>
      <c r="RYJ4" s="40"/>
      <c r="RYK4" s="40"/>
      <c r="RYL4" s="40"/>
      <c r="RYM4" s="40"/>
      <c r="RYN4" s="40"/>
      <c r="RYO4" s="40"/>
      <c r="RYP4" s="40"/>
      <c r="RYQ4" s="40"/>
      <c r="RYR4" s="40"/>
      <c r="RYS4" s="40"/>
      <c r="RYT4" s="40"/>
      <c r="RYU4" s="40"/>
      <c r="RYV4" s="40"/>
      <c r="RYW4" s="40"/>
      <c r="RYX4" s="40"/>
      <c r="RYY4" s="40"/>
      <c r="RYZ4" s="40"/>
      <c r="RZA4" s="40"/>
      <c r="RZB4" s="40"/>
      <c r="RZC4" s="40"/>
      <c r="RZD4" s="40"/>
      <c r="RZE4" s="40"/>
      <c r="RZF4" s="40"/>
      <c r="RZG4" s="40"/>
      <c r="RZH4" s="40"/>
      <c r="RZI4" s="40"/>
      <c r="RZJ4" s="40"/>
      <c r="RZK4" s="40"/>
      <c r="RZL4" s="40"/>
      <c r="RZM4" s="40"/>
      <c r="RZN4" s="40"/>
      <c r="RZO4" s="40"/>
      <c r="RZP4" s="40"/>
      <c r="RZQ4" s="40"/>
      <c r="RZR4" s="40"/>
      <c r="RZS4" s="40"/>
      <c r="RZT4" s="40"/>
      <c r="RZU4" s="40"/>
      <c r="RZV4" s="40"/>
      <c r="RZW4" s="40"/>
      <c r="RZX4" s="40"/>
      <c r="RZY4" s="40"/>
      <c r="RZZ4" s="40"/>
      <c r="SAA4" s="40"/>
      <c r="SAB4" s="40"/>
      <c r="SAC4" s="40"/>
      <c r="SAD4" s="40"/>
      <c r="SAE4" s="40"/>
      <c r="SAF4" s="40"/>
      <c r="SAG4" s="40"/>
      <c r="SAH4" s="40"/>
      <c r="SAI4" s="40"/>
      <c r="SAJ4" s="40"/>
      <c r="SAK4" s="40"/>
      <c r="SAL4" s="40"/>
      <c r="SAM4" s="40"/>
      <c r="SAN4" s="40"/>
      <c r="SAO4" s="40"/>
      <c r="SAP4" s="40"/>
      <c r="SAQ4" s="40"/>
      <c r="SAR4" s="40"/>
      <c r="SAS4" s="40"/>
      <c r="SAT4" s="40"/>
      <c r="SAU4" s="40"/>
      <c r="SAV4" s="40"/>
      <c r="SAW4" s="40"/>
      <c r="SAX4" s="40"/>
      <c r="SAY4" s="40"/>
      <c r="SAZ4" s="40"/>
      <c r="SBA4" s="40"/>
      <c r="SBB4" s="40"/>
      <c r="SBC4" s="40"/>
      <c r="SBD4" s="40"/>
      <c r="SBE4" s="40"/>
      <c r="SBF4" s="40"/>
      <c r="SBG4" s="40"/>
      <c r="SBH4" s="40"/>
      <c r="SBI4" s="40"/>
      <c r="SBJ4" s="40"/>
      <c r="SBK4" s="40"/>
      <c r="SBL4" s="40"/>
      <c r="SBM4" s="40"/>
      <c r="SBN4" s="40"/>
      <c r="SBO4" s="40"/>
      <c r="SBP4" s="40"/>
      <c r="SBQ4" s="40"/>
      <c r="SBR4" s="40"/>
      <c r="SBS4" s="40"/>
      <c r="SBT4" s="40"/>
      <c r="SBU4" s="40"/>
      <c r="SBV4" s="40"/>
      <c r="SBW4" s="40"/>
      <c r="SBX4" s="40"/>
      <c r="SBY4" s="40"/>
      <c r="SBZ4" s="40"/>
      <c r="SCA4" s="40"/>
      <c r="SCB4" s="40"/>
      <c r="SCC4" s="40"/>
      <c r="SCD4" s="40"/>
      <c r="SCE4" s="40"/>
      <c r="SCF4" s="40"/>
      <c r="SCG4" s="40"/>
      <c r="SCH4" s="40"/>
      <c r="SCI4" s="40"/>
      <c r="SCJ4" s="40"/>
      <c r="SCK4" s="40"/>
      <c r="SCL4" s="40"/>
      <c r="SCM4" s="40"/>
      <c r="SCN4" s="40"/>
      <c r="SCO4" s="40"/>
      <c r="SCP4" s="40"/>
      <c r="SCQ4" s="40"/>
      <c r="SCR4" s="40"/>
      <c r="SCS4" s="40"/>
      <c r="SCT4" s="40"/>
      <c r="SCU4" s="40"/>
      <c r="SCV4" s="40"/>
      <c r="SCW4" s="40"/>
      <c r="SCX4" s="40"/>
      <c r="SCY4" s="40"/>
      <c r="SCZ4" s="40"/>
      <c r="SDA4" s="40"/>
      <c r="SDB4" s="40"/>
      <c r="SDC4" s="40"/>
      <c r="SDD4" s="40"/>
      <c r="SDE4" s="40"/>
      <c r="SDF4" s="40"/>
      <c r="SDG4" s="40"/>
      <c r="SDH4" s="40"/>
      <c r="SDI4" s="40"/>
      <c r="SDJ4" s="40"/>
      <c r="SDK4" s="40"/>
      <c r="SDL4" s="40"/>
      <c r="SDM4" s="40"/>
      <c r="SDN4" s="40"/>
      <c r="SDO4" s="40"/>
      <c r="SDP4" s="40"/>
      <c r="SDQ4" s="40"/>
      <c r="SDR4" s="40"/>
      <c r="SDS4" s="40"/>
      <c r="SDT4" s="40"/>
      <c r="SDU4" s="40"/>
      <c r="SDV4" s="40"/>
      <c r="SDW4" s="40"/>
      <c r="SDX4" s="40"/>
      <c r="SDY4" s="40"/>
      <c r="SDZ4" s="40"/>
      <c r="SEA4" s="40"/>
      <c r="SEB4" s="40"/>
      <c r="SEC4" s="40"/>
      <c r="SED4" s="40"/>
      <c r="SEE4" s="40"/>
      <c r="SEF4" s="40"/>
      <c r="SEG4" s="40"/>
      <c r="SEH4" s="40"/>
      <c r="SEI4" s="40"/>
      <c r="SEJ4" s="40"/>
      <c r="SEK4" s="40"/>
      <c r="SEL4" s="40"/>
      <c r="SEM4" s="40"/>
      <c r="SEN4" s="40"/>
      <c r="SEO4" s="40"/>
      <c r="SEP4" s="40"/>
      <c r="SEQ4" s="40"/>
      <c r="SER4" s="40"/>
      <c r="SES4" s="40"/>
      <c r="SET4" s="40"/>
      <c r="SEU4" s="40"/>
      <c r="SEV4" s="40"/>
      <c r="SEW4" s="40"/>
      <c r="SEX4" s="40"/>
      <c r="SEY4" s="40"/>
      <c r="SEZ4" s="40"/>
      <c r="SFA4" s="40"/>
      <c r="SFB4" s="40"/>
      <c r="SFC4" s="40"/>
      <c r="SFD4" s="40"/>
      <c r="SFE4" s="40"/>
      <c r="SFF4" s="40"/>
      <c r="SFG4" s="40"/>
      <c r="SFH4" s="40"/>
      <c r="SFI4" s="40"/>
      <c r="SFJ4" s="40"/>
      <c r="SFK4" s="40"/>
      <c r="SFL4" s="40"/>
      <c r="SFM4" s="40"/>
      <c r="SFN4" s="40"/>
      <c r="SFO4" s="40"/>
      <c r="SFP4" s="40"/>
      <c r="SFQ4" s="40"/>
      <c r="SFR4" s="40"/>
      <c r="SFS4" s="40"/>
      <c r="SFT4" s="40"/>
      <c r="SFU4" s="40"/>
      <c r="SFV4" s="40"/>
      <c r="SFW4" s="40"/>
      <c r="SFX4" s="40"/>
      <c r="SFY4" s="40"/>
      <c r="SFZ4" s="40"/>
      <c r="SGA4" s="40"/>
      <c r="SGB4" s="40"/>
      <c r="SGC4" s="40"/>
      <c r="SGD4" s="40"/>
      <c r="SGE4" s="40"/>
      <c r="SGF4" s="40"/>
      <c r="SGG4" s="40"/>
      <c r="SGH4" s="40"/>
      <c r="SGI4" s="40"/>
      <c r="SGJ4" s="40"/>
      <c r="SGK4" s="40"/>
      <c r="SGL4" s="40"/>
      <c r="SGM4" s="40"/>
      <c r="SGN4" s="40"/>
      <c r="SGO4" s="40"/>
      <c r="SGP4" s="40"/>
      <c r="SGQ4" s="40"/>
      <c r="SGR4" s="40"/>
      <c r="SGS4" s="40"/>
      <c r="SGT4" s="40"/>
      <c r="SGU4" s="40"/>
      <c r="SGV4" s="40"/>
      <c r="SGW4" s="40"/>
      <c r="SGX4" s="40"/>
      <c r="SGY4" s="40"/>
      <c r="SGZ4" s="40"/>
      <c r="SHA4" s="40"/>
      <c r="SHB4" s="40"/>
      <c r="SHC4" s="40"/>
      <c r="SHD4" s="40"/>
      <c r="SHE4" s="40"/>
      <c r="SHF4" s="40"/>
      <c r="SHG4" s="40"/>
      <c r="SHH4" s="40"/>
      <c r="SHI4" s="40"/>
      <c r="SHJ4" s="40"/>
      <c r="SHK4" s="40"/>
      <c r="SHL4" s="40"/>
      <c r="SHM4" s="40"/>
      <c r="SHN4" s="40"/>
      <c r="SHO4" s="40"/>
      <c r="SHP4" s="40"/>
      <c r="SHQ4" s="40"/>
      <c r="SHR4" s="40"/>
      <c r="SHS4" s="40"/>
      <c r="SHT4" s="40"/>
      <c r="SHU4" s="40"/>
      <c r="SHV4" s="40"/>
      <c r="SHW4" s="40"/>
      <c r="SHX4" s="40"/>
      <c r="SHY4" s="40"/>
      <c r="SHZ4" s="40"/>
      <c r="SIA4" s="40"/>
      <c r="SIB4" s="40"/>
      <c r="SIC4" s="40"/>
      <c r="SID4" s="40"/>
      <c r="SIE4" s="40"/>
      <c r="SIF4" s="40"/>
      <c r="SIG4" s="40"/>
      <c r="SIH4" s="40"/>
      <c r="SII4" s="40"/>
      <c r="SIJ4" s="40"/>
      <c r="SIK4" s="40"/>
      <c r="SIL4" s="40"/>
      <c r="SIM4" s="40"/>
      <c r="SIN4" s="40"/>
      <c r="SIO4" s="40"/>
      <c r="SIP4" s="40"/>
      <c r="SIQ4" s="40"/>
      <c r="SIR4" s="40"/>
      <c r="SIS4" s="40"/>
      <c r="SIT4" s="40"/>
      <c r="SIU4" s="40"/>
      <c r="SIV4" s="40"/>
      <c r="SIW4" s="40"/>
      <c r="SIX4" s="40"/>
      <c r="SIY4" s="40"/>
      <c r="SIZ4" s="40"/>
      <c r="SJA4" s="40"/>
      <c r="SJB4" s="40"/>
      <c r="SJC4" s="40"/>
      <c r="SJD4" s="40"/>
      <c r="SJE4" s="40"/>
      <c r="SJF4" s="40"/>
      <c r="SJG4" s="40"/>
      <c r="SJH4" s="40"/>
      <c r="SJI4" s="40"/>
      <c r="SJJ4" s="40"/>
      <c r="SJK4" s="40"/>
      <c r="SJL4" s="40"/>
      <c r="SJM4" s="40"/>
      <c r="SJN4" s="40"/>
      <c r="SJO4" s="40"/>
      <c r="SJP4" s="40"/>
      <c r="SJQ4" s="40"/>
      <c r="SJR4" s="40"/>
      <c r="SJS4" s="40"/>
      <c r="SJT4" s="40"/>
      <c r="SJU4" s="40"/>
      <c r="SJV4" s="40"/>
      <c r="SJW4" s="40"/>
      <c r="SJX4" s="40"/>
      <c r="SJY4" s="40"/>
      <c r="SJZ4" s="40"/>
      <c r="SKA4" s="40"/>
      <c r="SKB4" s="40"/>
      <c r="SKC4" s="40"/>
      <c r="SKD4" s="40"/>
      <c r="SKE4" s="40"/>
      <c r="SKF4" s="40"/>
      <c r="SKG4" s="40"/>
      <c r="SKH4" s="40"/>
      <c r="SKI4" s="40"/>
      <c r="SKJ4" s="40"/>
      <c r="SKK4" s="40"/>
      <c r="SKL4" s="40"/>
      <c r="SKM4" s="40"/>
      <c r="SKN4" s="40"/>
      <c r="SKO4" s="40"/>
      <c r="SKP4" s="40"/>
      <c r="SKQ4" s="40"/>
      <c r="SKR4" s="40"/>
      <c r="SKS4" s="40"/>
      <c r="SKT4" s="40"/>
      <c r="SKU4" s="40"/>
      <c r="SKV4" s="40"/>
      <c r="SKW4" s="40"/>
      <c r="SKX4" s="40"/>
      <c r="SKY4" s="40"/>
      <c r="SKZ4" s="40"/>
      <c r="SLA4" s="40"/>
      <c r="SLB4" s="40"/>
      <c r="SLC4" s="40"/>
      <c r="SLD4" s="40"/>
      <c r="SLE4" s="40"/>
      <c r="SLF4" s="40"/>
      <c r="SLG4" s="40"/>
      <c r="SLH4" s="40"/>
      <c r="SLI4" s="40"/>
      <c r="SLJ4" s="40"/>
      <c r="SLK4" s="40"/>
      <c r="SLL4" s="40"/>
      <c r="SLM4" s="40"/>
      <c r="SLN4" s="40"/>
      <c r="SLO4" s="40"/>
      <c r="SLP4" s="40"/>
      <c r="SLQ4" s="40"/>
      <c r="SLR4" s="40"/>
      <c r="SLS4" s="40"/>
      <c r="SLT4" s="40"/>
      <c r="SLU4" s="40"/>
      <c r="SLV4" s="40"/>
      <c r="SLW4" s="40"/>
      <c r="SLX4" s="40"/>
      <c r="SLY4" s="40"/>
      <c r="SLZ4" s="40"/>
      <c r="SMA4" s="40"/>
      <c r="SMB4" s="40"/>
      <c r="SMC4" s="40"/>
      <c r="SMD4" s="40"/>
      <c r="SME4" s="40"/>
      <c r="SMF4" s="40"/>
      <c r="SMG4" s="40"/>
      <c r="SMH4" s="40"/>
      <c r="SMI4" s="40"/>
      <c r="SMJ4" s="40"/>
      <c r="SMK4" s="40"/>
      <c r="SML4" s="40"/>
      <c r="SMM4" s="40"/>
      <c r="SMN4" s="40"/>
      <c r="SMO4" s="40"/>
      <c r="SMP4" s="40"/>
      <c r="SMQ4" s="40"/>
      <c r="SMR4" s="40"/>
      <c r="SMS4" s="40"/>
      <c r="SMT4" s="40"/>
      <c r="SMU4" s="40"/>
      <c r="SMV4" s="40"/>
      <c r="SMW4" s="40"/>
      <c r="SMX4" s="40"/>
      <c r="SMY4" s="40"/>
      <c r="SMZ4" s="40"/>
      <c r="SNA4" s="40"/>
      <c r="SNB4" s="40"/>
      <c r="SNC4" s="40"/>
      <c r="SND4" s="40"/>
      <c r="SNE4" s="40"/>
      <c r="SNF4" s="40"/>
      <c r="SNG4" s="40"/>
      <c r="SNH4" s="40"/>
      <c r="SNI4" s="40"/>
      <c r="SNJ4" s="40"/>
      <c r="SNK4" s="40"/>
      <c r="SNL4" s="40"/>
      <c r="SNM4" s="40"/>
      <c r="SNN4" s="40"/>
      <c r="SNO4" s="40"/>
      <c r="SNP4" s="40"/>
      <c r="SNQ4" s="40"/>
      <c r="SNR4" s="40"/>
      <c r="SNS4" s="40"/>
      <c r="SNT4" s="40"/>
      <c r="SNU4" s="40"/>
      <c r="SNV4" s="40"/>
      <c r="SNW4" s="40"/>
      <c r="SNX4" s="40"/>
      <c r="SNY4" s="40"/>
      <c r="SNZ4" s="40"/>
      <c r="SOA4" s="40"/>
      <c r="SOB4" s="40"/>
      <c r="SOC4" s="40"/>
      <c r="SOD4" s="40"/>
      <c r="SOE4" s="40"/>
      <c r="SOF4" s="40"/>
      <c r="SOG4" s="40"/>
      <c r="SOH4" s="40"/>
      <c r="SOI4" s="40"/>
      <c r="SOJ4" s="40"/>
      <c r="SOK4" s="40"/>
      <c r="SOL4" s="40"/>
      <c r="SOM4" s="40"/>
      <c r="SON4" s="40"/>
      <c r="SOO4" s="40"/>
      <c r="SOP4" s="40"/>
      <c r="SOQ4" s="40"/>
      <c r="SOR4" s="40"/>
      <c r="SOS4" s="40"/>
      <c r="SOT4" s="40"/>
      <c r="SOU4" s="40"/>
      <c r="SOV4" s="40"/>
      <c r="SOW4" s="40"/>
      <c r="SOX4" s="40"/>
      <c r="SOY4" s="40"/>
      <c r="SOZ4" s="40"/>
      <c r="SPA4" s="40"/>
      <c r="SPB4" s="40"/>
      <c r="SPC4" s="40"/>
      <c r="SPD4" s="40"/>
      <c r="SPE4" s="40"/>
      <c r="SPF4" s="40"/>
      <c r="SPG4" s="40"/>
      <c r="SPH4" s="40"/>
      <c r="SPI4" s="40"/>
      <c r="SPJ4" s="40"/>
      <c r="SPK4" s="40"/>
      <c r="SPL4" s="40"/>
      <c r="SPM4" s="40"/>
      <c r="SPN4" s="40"/>
      <c r="SPO4" s="40"/>
      <c r="SPP4" s="40"/>
      <c r="SPQ4" s="40"/>
      <c r="SPR4" s="40"/>
      <c r="SPS4" s="40"/>
      <c r="SPT4" s="40"/>
      <c r="SPU4" s="40"/>
      <c r="SPV4" s="40"/>
      <c r="SPW4" s="40"/>
      <c r="SPX4" s="40"/>
      <c r="SPY4" s="40"/>
      <c r="SPZ4" s="40"/>
      <c r="SQA4" s="40"/>
      <c r="SQB4" s="40"/>
      <c r="SQC4" s="40"/>
      <c r="SQD4" s="40"/>
      <c r="SQE4" s="40"/>
      <c r="SQF4" s="40"/>
      <c r="SQG4" s="40"/>
      <c r="SQH4" s="40"/>
      <c r="SQI4" s="40"/>
      <c r="SQJ4" s="40"/>
      <c r="SQK4" s="40"/>
      <c r="SQL4" s="40"/>
      <c r="SQM4" s="40"/>
      <c r="SQN4" s="40"/>
      <c r="SQO4" s="40"/>
      <c r="SQP4" s="40"/>
      <c r="SQQ4" s="40"/>
      <c r="SQR4" s="40"/>
      <c r="SQS4" s="40"/>
      <c r="SQT4" s="40"/>
      <c r="SQU4" s="40"/>
      <c r="SQV4" s="40"/>
      <c r="SQW4" s="40"/>
      <c r="SQX4" s="40"/>
      <c r="SQY4" s="40"/>
      <c r="SQZ4" s="40"/>
      <c r="SRA4" s="40"/>
      <c r="SRB4" s="40"/>
      <c r="SRC4" s="40"/>
      <c r="SRD4" s="40"/>
      <c r="SRE4" s="40"/>
      <c r="SRF4" s="40"/>
      <c r="SRG4" s="40"/>
      <c r="SRH4" s="40"/>
      <c r="SRI4" s="40"/>
      <c r="SRJ4" s="40"/>
      <c r="SRK4" s="40"/>
      <c r="SRL4" s="40"/>
      <c r="SRM4" s="40"/>
      <c r="SRN4" s="40"/>
      <c r="SRO4" s="40"/>
      <c r="SRP4" s="40"/>
      <c r="SRQ4" s="40"/>
      <c r="SRR4" s="40"/>
      <c r="SRS4" s="40"/>
      <c r="SRT4" s="40"/>
      <c r="SRU4" s="40"/>
      <c r="SRV4" s="40"/>
      <c r="SRW4" s="40"/>
      <c r="SRX4" s="40"/>
      <c r="SRY4" s="40"/>
      <c r="SRZ4" s="40"/>
      <c r="SSA4" s="40"/>
      <c r="SSB4" s="40"/>
      <c r="SSC4" s="40"/>
      <c r="SSD4" s="40"/>
      <c r="SSE4" s="40"/>
      <c r="SSF4" s="40"/>
      <c r="SSG4" s="40"/>
      <c r="SSH4" s="40"/>
      <c r="SSI4" s="40"/>
      <c r="SSJ4" s="40"/>
      <c r="SSK4" s="40"/>
      <c r="SSL4" s="40"/>
      <c r="SSM4" s="40"/>
      <c r="SSN4" s="40"/>
      <c r="SSO4" s="40"/>
      <c r="SSP4" s="40"/>
      <c r="SSQ4" s="40"/>
      <c r="SSR4" s="40"/>
      <c r="SSS4" s="40"/>
      <c r="SST4" s="40"/>
      <c r="SSU4" s="40"/>
      <c r="SSV4" s="40"/>
      <c r="SSW4" s="40"/>
      <c r="SSX4" s="40"/>
      <c r="SSY4" s="40"/>
      <c r="SSZ4" s="40"/>
      <c r="STA4" s="40"/>
      <c r="STB4" s="40"/>
      <c r="STC4" s="40"/>
      <c r="STD4" s="40"/>
      <c r="STE4" s="40"/>
      <c r="STF4" s="40"/>
      <c r="STG4" s="40"/>
      <c r="STH4" s="40"/>
      <c r="STI4" s="40"/>
      <c r="STJ4" s="40"/>
      <c r="STK4" s="40"/>
      <c r="STL4" s="40"/>
      <c r="STM4" s="40"/>
      <c r="STN4" s="40"/>
      <c r="STO4" s="40"/>
      <c r="STP4" s="40"/>
      <c r="STQ4" s="40"/>
      <c r="STR4" s="40"/>
      <c r="STS4" s="40"/>
      <c r="STT4" s="40"/>
      <c r="STU4" s="40"/>
      <c r="STV4" s="40"/>
      <c r="STW4" s="40"/>
      <c r="STX4" s="40"/>
      <c r="STY4" s="40"/>
      <c r="STZ4" s="40"/>
      <c r="SUA4" s="40"/>
      <c r="SUB4" s="40"/>
      <c r="SUC4" s="40"/>
      <c r="SUD4" s="40"/>
      <c r="SUE4" s="40"/>
      <c r="SUF4" s="40"/>
      <c r="SUG4" s="40"/>
      <c r="SUH4" s="40"/>
      <c r="SUI4" s="40"/>
      <c r="SUJ4" s="40"/>
      <c r="SUK4" s="40"/>
      <c r="SUL4" s="40"/>
      <c r="SUM4" s="40"/>
      <c r="SUN4" s="40"/>
      <c r="SUO4" s="40"/>
      <c r="SUP4" s="40"/>
      <c r="SUQ4" s="40"/>
      <c r="SUR4" s="40"/>
      <c r="SUS4" s="40"/>
      <c r="SUT4" s="40"/>
      <c r="SUU4" s="40"/>
      <c r="SUV4" s="40"/>
      <c r="SUW4" s="40"/>
      <c r="SUX4" s="40"/>
      <c r="SUY4" s="40"/>
      <c r="SUZ4" s="40"/>
      <c r="SVA4" s="40"/>
      <c r="SVB4" s="40"/>
      <c r="SVC4" s="40"/>
      <c r="SVD4" s="40"/>
      <c r="SVE4" s="40"/>
      <c r="SVF4" s="40"/>
      <c r="SVG4" s="40"/>
      <c r="SVH4" s="40"/>
      <c r="SVI4" s="40"/>
      <c r="SVJ4" s="40"/>
      <c r="SVK4" s="40"/>
      <c r="SVL4" s="40"/>
      <c r="SVM4" s="40"/>
      <c r="SVN4" s="40"/>
      <c r="SVO4" s="40"/>
      <c r="SVP4" s="40"/>
      <c r="SVQ4" s="40"/>
      <c r="SVR4" s="40"/>
      <c r="SVS4" s="40"/>
      <c r="SVT4" s="40"/>
      <c r="SVU4" s="40"/>
      <c r="SVV4" s="40"/>
      <c r="SVW4" s="40"/>
      <c r="SVX4" s="40"/>
      <c r="SVY4" s="40"/>
      <c r="SVZ4" s="40"/>
      <c r="SWA4" s="40"/>
      <c r="SWB4" s="40"/>
      <c r="SWC4" s="40"/>
      <c r="SWD4" s="40"/>
      <c r="SWE4" s="40"/>
      <c r="SWF4" s="40"/>
      <c r="SWG4" s="40"/>
      <c r="SWH4" s="40"/>
      <c r="SWI4" s="40"/>
      <c r="SWJ4" s="40"/>
      <c r="SWK4" s="40"/>
      <c r="SWL4" s="40"/>
      <c r="SWM4" s="40"/>
      <c r="SWN4" s="40"/>
      <c r="SWO4" s="40"/>
      <c r="SWP4" s="40"/>
      <c r="SWQ4" s="40"/>
      <c r="SWR4" s="40"/>
      <c r="SWS4" s="40"/>
      <c r="SWT4" s="40"/>
      <c r="SWU4" s="40"/>
      <c r="SWV4" s="40"/>
      <c r="SWW4" s="40"/>
      <c r="SWX4" s="40"/>
      <c r="SWY4" s="40"/>
      <c r="SWZ4" s="40"/>
      <c r="SXA4" s="40"/>
      <c r="SXB4" s="40"/>
      <c r="SXC4" s="40"/>
      <c r="SXD4" s="40"/>
      <c r="SXE4" s="40"/>
      <c r="SXF4" s="40"/>
      <c r="SXG4" s="40"/>
      <c r="SXH4" s="40"/>
      <c r="SXI4" s="40"/>
      <c r="SXJ4" s="40"/>
      <c r="SXK4" s="40"/>
      <c r="SXL4" s="40"/>
      <c r="SXM4" s="40"/>
      <c r="SXN4" s="40"/>
      <c r="SXO4" s="40"/>
      <c r="SXP4" s="40"/>
      <c r="SXQ4" s="40"/>
      <c r="SXR4" s="40"/>
      <c r="SXS4" s="40"/>
      <c r="SXT4" s="40"/>
      <c r="SXU4" s="40"/>
      <c r="SXV4" s="40"/>
      <c r="SXW4" s="40"/>
      <c r="SXX4" s="40"/>
      <c r="SXY4" s="40"/>
      <c r="SXZ4" s="40"/>
      <c r="SYA4" s="40"/>
      <c r="SYB4" s="40"/>
      <c r="SYC4" s="40"/>
      <c r="SYD4" s="40"/>
      <c r="SYE4" s="40"/>
      <c r="SYF4" s="40"/>
      <c r="SYG4" s="40"/>
      <c r="SYH4" s="40"/>
      <c r="SYI4" s="40"/>
      <c r="SYJ4" s="40"/>
      <c r="SYK4" s="40"/>
      <c r="SYL4" s="40"/>
      <c r="SYM4" s="40"/>
      <c r="SYN4" s="40"/>
      <c r="SYO4" s="40"/>
      <c r="SYP4" s="40"/>
      <c r="SYQ4" s="40"/>
      <c r="SYR4" s="40"/>
      <c r="SYS4" s="40"/>
      <c r="SYT4" s="40"/>
      <c r="SYU4" s="40"/>
      <c r="SYV4" s="40"/>
      <c r="SYW4" s="40"/>
      <c r="SYX4" s="40"/>
      <c r="SYY4" s="40"/>
      <c r="SYZ4" s="40"/>
      <c r="SZA4" s="40"/>
      <c r="SZB4" s="40"/>
      <c r="SZC4" s="40"/>
      <c r="SZD4" s="40"/>
      <c r="SZE4" s="40"/>
      <c r="SZF4" s="40"/>
      <c r="SZG4" s="40"/>
      <c r="SZH4" s="40"/>
      <c r="SZI4" s="40"/>
      <c r="SZJ4" s="40"/>
      <c r="SZK4" s="40"/>
      <c r="SZL4" s="40"/>
      <c r="SZM4" s="40"/>
      <c r="SZN4" s="40"/>
      <c r="SZO4" s="40"/>
      <c r="SZP4" s="40"/>
      <c r="SZQ4" s="40"/>
      <c r="SZR4" s="40"/>
      <c r="SZS4" s="40"/>
      <c r="SZT4" s="40"/>
      <c r="SZU4" s="40"/>
      <c r="SZV4" s="40"/>
      <c r="SZW4" s="40"/>
      <c r="SZX4" s="40"/>
      <c r="SZY4" s="40"/>
      <c r="SZZ4" s="40"/>
      <c r="TAA4" s="40"/>
      <c r="TAB4" s="40"/>
      <c r="TAC4" s="40"/>
      <c r="TAD4" s="40"/>
      <c r="TAE4" s="40"/>
      <c r="TAF4" s="40"/>
      <c r="TAG4" s="40"/>
      <c r="TAH4" s="40"/>
      <c r="TAI4" s="40"/>
      <c r="TAJ4" s="40"/>
      <c r="TAK4" s="40"/>
      <c r="TAL4" s="40"/>
      <c r="TAM4" s="40"/>
      <c r="TAN4" s="40"/>
      <c r="TAO4" s="40"/>
      <c r="TAP4" s="40"/>
      <c r="TAQ4" s="40"/>
      <c r="TAR4" s="40"/>
      <c r="TAS4" s="40"/>
      <c r="TAT4" s="40"/>
      <c r="TAU4" s="40"/>
      <c r="TAV4" s="40"/>
      <c r="TAW4" s="40"/>
      <c r="TAX4" s="40"/>
      <c r="TAY4" s="40"/>
      <c r="TAZ4" s="40"/>
      <c r="TBA4" s="40"/>
      <c r="TBB4" s="40"/>
      <c r="TBC4" s="40"/>
      <c r="TBD4" s="40"/>
      <c r="TBE4" s="40"/>
      <c r="TBF4" s="40"/>
      <c r="TBG4" s="40"/>
      <c r="TBH4" s="40"/>
      <c r="TBI4" s="40"/>
      <c r="TBJ4" s="40"/>
      <c r="TBK4" s="40"/>
      <c r="TBL4" s="40"/>
      <c r="TBM4" s="40"/>
      <c r="TBN4" s="40"/>
      <c r="TBO4" s="40"/>
      <c r="TBP4" s="40"/>
      <c r="TBQ4" s="40"/>
      <c r="TBR4" s="40"/>
      <c r="TBS4" s="40"/>
      <c r="TBT4" s="40"/>
      <c r="TBU4" s="40"/>
      <c r="TBV4" s="40"/>
      <c r="TBW4" s="40"/>
      <c r="TBX4" s="40"/>
      <c r="TBY4" s="40"/>
      <c r="TBZ4" s="40"/>
      <c r="TCA4" s="40"/>
      <c r="TCB4" s="40"/>
      <c r="TCC4" s="40"/>
      <c r="TCD4" s="40"/>
      <c r="TCE4" s="40"/>
      <c r="TCF4" s="40"/>
      <c r="TCG4" s="40"/>
      <c r="TCH4" s="40"/>
      <c r="TCI4" s="40"/>
      <c r="TCJ4" s="40"/>
      <c r="TCK4" s="40"/>
      <c r="TCL4" s="40"/>
      <c r="TCM4" s="40"/>
      <c r="TCN4" s="40"/>
      <c r="TCO4" s="40"/>
      <c r="TCP4" s="40"/>
      <c r="TCQ4" s="40"/>
      <c r="TCR4" s="40"/>
      <c r="TCS4" s="40"/>
      <c r="TCT4" s="40"/>
      <c r="TCU4" s="40"/>
      <c r="TCV4" s="40"/>
      <c r="TCW4" s="40"/>
      <c r="TCX4" s="40"/>
      <c r="TCY4" s="40"/>
      <c r="TCZ4" s="40"/>
      <c r="TDA4" s="40"/>
      <c r="TDB4" s="40"/>
      <c r="TDC4" s="40"/>
      <c r="TDD4" s="40"/>
      <c r="TDE4" s="40"/>
      <c r="TDF4" s="40"/>
      <c r="TDG4" s="40"/>
      <c r="TDH4" s="40"/>
      <c r="TDI4" s="40"/>
      <c r="TDJ4" s="40"/>
      <c r="TDK4" s="40"/>
      <c r="TDL4" s="40"/>
      <c r="TDM4" s="40"/>
      <c r="TDN4" s="40"/>
      <c r="TDO4" s="40"/>
      <c r="TDP4" s="40"/>
      <c r="TDQ4" s="40"/>
      <c r="TDR4" s="40"/>
      <c r="TDS4" s="40"/>
      <c r="TDT4" s="40"/>
      <c r="TDU4" s="40"/>
      <c r="TDV4" s="40"/>
      <c r="TDW4" s="40"/>
      <c r="TDX4" s="40"/>
      <c r="TDY4" s="40"/>
      <c r="TDZ4" s="40"/>
      <c r="TEA4" s="40"/>
      <c r="TEB4" s="40"/>
      <c r="TEC4" s="40"/>
      <c r="TED4" s="40"/>
      <c r="TEE4" s="40"/>
      <c r="TEF4" s="40"/>
      <c r="TEG4" s="40"/>
      <c r="TEH4" s="40"/>
      <c r="TEI4" s="40"/>
      <c r="TEJ4" s="40"/>
      <c r="TEK4" s="40"/>
      <c r="TEL4" s="40"/>
      <c r="TEM4" s="40"/>
      <c r="TEN4" s="40"/>
      <c r="TEO4" s="40"/>
      <c r="TEP4" s="40"/>
      <c r="TEQ4" s="40"/>
      <c r="TER4" s="40"/>
      <c r="TES4" s="40"/>
      <c r="TET4" s="40"/>
      <c r="TEU4" s="40"/>
      <c r="TEV4" s="40"/>
      <c r="TEW4" s="40"/>
      <c r="TEX4" s="40"/>
      <c r="TEY4" s="40"/>
      <c r="TEZ4" s="40"/>
      <c r="TFA4" s="40"/>
      <c r="TFB4" s="40"/>
      <c r="TFC4" s="40"/>
      <c r="TFD4" s="40"/>
      <c r="TFE4" s="40"/>
      <c r="TFF4" s="40"/>
      <c r="TFG4" s="40"/>
      <c r="TFH4" s="40"/>
      <c r="TFI4" s="40"/>
      <c r="TFJ4" s="40"/>
      <c r="TFK4" s="40"/>
      <c r="TFL4" s="40"/>
      <c r="TFM4" s="40"/>
      <c r="TFN4" s="40"/>
      <c r="TFO4" s="40"/>
      <c r="TFP4" s="40"/>
      <c r="TFQ4" s="40"/>
      <c r="TFR4" s="40"/>
      <c r="TFS4" s="40"/>
      <c r="TFT4" s="40"/>
      <c r="TFU4" s="40"/>
      <c r="TFV4" s="40"/>
      <c r="TFW4" s="40"/>
      <c r="TFX4" s="40"/>
      <c r="TFY4" s="40"/>
      <c r="TFZ4" s="40"/>
      <c r="TGA4" s="40"/>
      <c r="TGB4" s="40"/>
      <c r="TGC4" s="40"/>
      <c r="TGD4" s="40"/>
      <c r="TGE4" s="40"/>
      <c r="TGF4" s="40"/>
      <c r="TGG4" s="40"/>
      <c r="TGH4" s="40"/>
      <c r="TGI4" s="40"/>
      <c r="TGJ4" s="40"/>
      <c r="TGK4" s="40"/>
      <c r="TGL4" s="40"/>
      <c r="TGM4" s="40"/>
      <c r="TGN4" s="40"/>
      <c r="TGO4" s="40"/>
      <c r="TGP4" s="40"/>
      <c r="TGQ4" s="40"/>
      <c r="TGR4" s="40"/>
      <c r="TGS4" s="40"/>
      <c r="TGT4" s="40"/>
      <c r="TGU4" s="40"/>
      <c r="TGV4" s="40"/>
      <c r="TGW4" s="40"/>
      <c r="TGX4" s="40"/>
      <c r="TGY4" s="40"/>
      <c r="TGZ4" s="40"/>
      <c r="THA4" s="40"/>
      <c r="THB4" s="40"/>
      <c r="THC4" s="40"/>
      <c r="THD4" s="40"/>
      <c r="THE4" s="40"/>
      <c r="THF4" s="40"/>
      <c r="THG4" s="40"/>
      <c r="THH4" s="40"/>
      <c r="THI4" s="40"/>
      <c r="THJ4" s="40"/>
      <c r="THK4" s="40"/>
      <c r="THL4" s="40"/>
      <c r="THM4" s="40"/>
      <c r="THN4" s="40"/>
      <c r="THO4" s="40"/>
      <c r="THP4" s="40"/>
      <c r="THQ4" s="40"/>
      <c r="THR4" s="40"/>
      <c r="THS4" s="40"/>
      <c r="THT4" s="40"/>
      <c r="THU4" s="40"/>
      <c r="THV4" s="40"/>
      <c r="THW4" s="40"/>
      <c r="THX4" s="40"/>
      <c r="THY4" s="40"/>
      <c r="THZ4" s="40"/>
      <c r="TIA4" s="40"/>
      <c r="TIB4" s="40"/>
      <c r="TIC4" s="40"/>
      <c r="TID4" s="40"/>
      <c r="TIE4" s="40"/>
      <c r="TIF4" s="40"/>
      <c r="TIG4" s="40"/>
      <c r="TIH4" s="40"/>
      <c r="TII4" s="40"/>
      <c r="TIJ4" s="40"/>
      <c r="TIK4" s="40"/>
      <c r="TIL4" s="40"/>
      <c r="TIM4" s="40"/>
      <c r="TIN4" s="40"/>
      <c r="TIO4" s="40"/>
      <c r="TIP4" s="40"/>
      <c r="TIQ4" s="40"/>
      <c r="TIR4" s="40"/>
      <c r="TIS4" s="40"/>
      <c r="TIT4" s="40"/>
      <c r="TIU4" s="40"/>
      <c r="TIV4" s="40"/>
      <c r="TIW4" s="40"/>
      <c r="TIX4" s="40"/>
      <c r="TIY4" s="40"/>
      <c r="TIZ4" s="40"/>
      <c r="TJA4" s="40"/>
      <c r="TJB4" s="40"/>
      <c r="TJC4" s="40"/>
      <c r="TJD4" s="40"/>
      <c r="TJE4" s="40"/>
      <c r="TJF4" s="40"/>
      <c r="TJG4" s="40"/>
      <c r="TJH4" s="40"/>
      <c r="TJI4" s="40"/>
      <c r="TJJ4" s="40"/>
      <c r="TJK4" s="40"/>
      <c r="TJL4" s="40"/>
      <c r="TJM4" s="40"/>
      <c r="TJN4" s="40"/>
      <c r="TJO4" s="40"/>
      <c r="TJP4" s="40"/>
      <c r="TJQ4" s="40"/>
      <c r="TJR4" s="40"/>
      <c r="TJS4" s="40"/>
      <c r="TJT4" s="40"/>
      <c r="TJU4" s="40"/>
      <c r="TJV4" s="40"/>
      <c r="TJW4" s="40"/>
      <c r="TJX4" s="40"/>
      <c r="TJY4" s="40"/>
      <c r="TJZ4" s="40"/>
      <c r="TKA4" s="40"/>
      <c r="TKB4" s="40"/>
      <c r="TKC4" s="40"/>
      <c r="TKD4" s="40"/>
      <c r="TKE4" s="40"/>
      <c r="TKF4" s="40"/>
      <c r="TKG4" s="40"/>
      <c r="TKH4" s="40"/>
      <c r="TKI4" s="40"/>
      <c r="TKJ4" s="40"/>
      <c r="TKK4" s="40"/>
      <c r="TKL4" s="40"/>
      <c r="TKM4" s="40"/>
      <c r="TKN4" s="40"/>
      <c r="TKO4" s="40"/>
      <c r="TKP4" s="40"/>
      <c r="TKQ4" s="40"/>
      <c r="TKR4" s="40"/>
      <c r="TKS4" s="40"/>
      <c r="TKT4" s="40"/>
      <c r="TKU4" s="40"/>
      <c r="TKV4" s="40"/>
      <c r="TKW4" s="40"/>
      <c r="TKX4" s="40"/>
      <c r="TKY4" s="40"/>
      <c r="TKZ4" s="40"/>
      <c r="TLA4" s="40"/>
      <c r="TLB4" s="40"/>
      <c r="TLC4" s="40"/>
      <c r="TLD4" s="40"/>
      <c r="TLE4" s="40"/>
      <c r="TLF4" s="40"/>
      <c r="TLG4" s="40"/>
      <c r="TLH4" s="40"/>
      <c r="TLI4" s="40"/>
      <c r="TLJ4" s="40"/>
      <c r="TLK4" s="40"/>
      <c r="TLL4" s="40"/>
      <c r="TLM4" s="40"/>
      <c r="TLN4" s="40"/>
      <c r="TLO4" s="40"/>
      <c r="TLP4" s="40"/>
      <c r="TLQ4" s="40"/>
      <c r="TLR4" s="40"/>
      <c r="TLS4" s="40"/>
      <c r="TLT4" s="40"/>
      <c r="TLU4" s="40"/>
      <c r="TLV4" s="40"/>
      <c r="TLW4" s="40"/>
      <c r="TLX4" s="40"/>
      <c r="TLY4" s="40"/>
      <c r="TLZ4" s="40"/>
      <c r="TMA4" s="40"/>
      <c r="TMB4" s="40"/>
      <c r="TMC4" s="40"/>
      <c r="TMD4" s="40"/>
      <c r="TME4" s="40"/>
      <c r="TMF4" s="40"/>
      <c r="TMG4" s="40"/>
      <c r="TMH4" s="40"/>
      <c r="TMI4" s="40"/>
      <c r="TMJ4" s="40"/>
      <c r="TMK4" s="40"/>
      <c r="TML4" s="40"/>
      <c r="TMM4" s="40"/>
      <c r="TMN4" s="40"/>
      <c r="TMO4" s="40"/>
      <c r="TMP4" s="40"/>
      <c r="TMQ4" s="40"/>
      <c r="TMR4" s="40"/>
      <c r="TMS4" s="40"/>
      <c r="TMT4" s="40"/>
      <c r="TMU4" s="40"/>
      <c r="TMV4" s="40"/>
      <c r="TMW4" s="40"/>
      <c r="TMX4" s="40"/>
      <c r="TMY4" s="40"/>
      <c r="TMZ4" s="40"/>
      <c r="TNA4" s="40"/>
      <c r="TNB4" s="40"/>
      <c r="TNC4" s="40"/>
      <c r="TND4" s="40"/>
      <c r="TNE4" s="40"/>
      <c r="TNF4" s="40"/>
      <c r="TNG4" s="40"/>
      <c r="TNH4" s="40"/>
      <c r="TNI4" s="40"/>
      <c r="TNJ4" s="40"/>
      <c r="TNK4" s="40"/>
      <c r="TNL4" s="40"/>
      <c r="TNM4" s="40"/>
      <c r="TNN4" s="40"/>
      <c r="TNO4" s="40"/>
      <c r="TNP4" s="40"/>
      <c r="TNQ4" s="40"/>
      <c r="TNR4" s="40"/>
      <c r="TNS4" s="40"/>
      <c r="TNT4" s="40"/>
      <c r="TNU4" s="40"/>
      <c r="TNV4" s="40"/>
      <c r="TNW4" s="40"/>
      <c r="TNX4" s="40"/>
      <c r="TNY4" s="40"/>
      <c r="TNZ4" s="40"/>
      <c r="TOA4" s="40"/>
      <c r="TOB4" s="40"/>
      <c r="TOC4" s="40"/>
      <c r="TOD4" s="40"/>
      <c r="TOE4" s="40"/>
      <c r="TOF4" s="40"/>
      <c r="TOG4" s="40"/>
      <c r="TOH4" s="40"/>
      <c r="TOI4" s="40"/>
      <c r="TOJ4" s="40"/>
      <c r="TOK4" s="40"/>
      <c r="TOL4" s="40"/>
      <c r="TOM4" s="40"/>
      <c r="TON4" s="40"/>
      <c r="TOO4" s="40"/>
      <c r="TOP4" s="40"/>
      <c r="TOQ4" s="40"/>
      <c r="TOR4" s="40"/>
      <c r="TOS4" s="40"/>
      <c r="TOT4" s="40"/>
      <c r="TOU4" s="40"/>
      <c r="TOV4" s="40"/>
      <c r="TOW4" s="40"/>
      <c r="TOX4" s="40"/>
      <c r="TOY4" s="40"/>
      <c r="TOZ4" s="40"/>
      <c r="TPA4" s="40"/>
      <c r="TPB4" s="40"/>
      <c r="TPC4" s="40"/>
      <c r="TPD4" s="40"/>
      <c r="TPE4" s="40"/>
      <c r="TPF4" s="40"/>
      <c r="TPG4" s="40"/>
      <c r="TPH4" s="40"/>
      <c r="TPI4" s="40"/>
      <c r="TPJ4" s="40"/>
      <c r="TPK4" s="40"/>
      <c r="TPL4" s="40"/>
      <c r="TPM4" s="40"/>
      <c r="TPN4" s="40"/>
      <c r="TPO4" s="40"/>
      <c r="TPP4" s="40"/>
      <c r="TPQ4" s="40"/>
      <c r="TPR4" s="40"/>
      <c r="TPS4" s="40"/>
      <c r="TPT4" s="40"/>
      <c r="TPU4" s="40"/>
      <c r="TPV4" s="40"/>
      <c r="TPW4" s="40"/>
      <c r="TPX4" s="40"/>
      <c r="TPY4" s="40"/>
      <c r="TPZ4" s="40"/>
      <c r="TQA4" s="40"/>
      <c r="TQB4" s="40"/>
      <c r="TQC4" s="40"/>
      <c r="TQD4" s="40"/>
      <c r="TQE4" s="40"/>
      <c r="TQF4" s="40"/>
      <c r="TQG4" s="40"/>
      <c r="TQH4" s="40"/>
      <c r="TQI4" s="40"/>
      <c r="TQJ4" s="40"/>
      <c r="TQK4" s="40"/>
      <c r="TQL4" s="40"/>
      <c r="TQM4" s="40"/>
      <c r="TQN4" s="40"/>
      <c r="TQO4" s="40"/>
      <c r="TQP4" s="40"/>
      <c r="TQQ4" s="40"/>
      <c r="TQR4" s="40"/>
      <c r="TQS4" s="40"/>
      <c r="TQT4" s="40"/>
      <c r="TQU4" s="40"/>
      <c r="TQV4" s="40"/>
      <c r="TQW4" s="40"/>
      <c r="TQX4" s="40"/>
      <c r="TQY4" s="40"/>
      <c r="TQZ4" s="40"/>
      <c r="TRA4" s="40"/>
      <c r="TRB4" s="40"/>
      <c r="TRC4" s="40"/>
      <c r="TRD4" s="40"/>
      <c r="TRE4" s="40"/>
      <c r="TRF4" s="40"/>
      <c r="TRG4" s="40"/>
      <c r="TRH4" s="40"/>
      <c r="TRI4" s="40"/>
      <c r="TRJ4" s="40"/>
      <c r="TRK4" s="40"/>
      <c r="TRL4" s="40"/>
      <c r="TRM4" s="40"/>
      <c r="TRN4" s="40"/>
      <c r="TRO4" s="40"/>
      <c r="TRP4" s="40"/>
      <c r="TRQ4" s="40"/>
      <c r="TRR4" s="40"/>
      <c r="TRS4" s="40"/>
      <c r="TRT4" s="40"/>
      <c r="TRU4" s="40"/>
      <c r="TRV4" s="40"/>
      <c r="TRW4" s="40"/>
      <c r="TRX4" s="40"/>
      <c r="TRY4" s="40"/>
      <c r="TRZ4" s="40"/>
      <c r="TSA4" s="40"/>
      <c r="TSB4" s="40"/>
      <c r="TSC4" s="40"/>
      <c r="TSD4" s="40"/>
      <c r="TSE4" s="40"/>
      <c r="TSF4" s="40"/>
      <c r="TSG4" s="40"/>
      <c r="TSH4" s="40"/>
      <c r="TSI4" s="40"/>
      <c r="TSJ4" s="40"/>
      <c r="TSK4" s="40"/>
      <c r="TSL4" s="40"/>
      <c r="TSM4" s="40"/>
      <c r="TSN4" s="40"/>
      <c r="TSO4" s="40"/>
      <c r="TSP4" s="40"/>
      <c r="TSQ4" s="40"/>
      <c r="TSR4" s="40"/>
      <c r="TSS4" s="40"/>
      <c r="TST4" s="40"/>
      <c r="TSU4" s="40"/>
      <c r="TSV4" s="40"/>
      <c r="TSW4" s="40"/>
      <c r="TSX4" s="40"/>
      <c r="TSY4" s="40"/>
      <c r="TSZ4" s="40"/>
      <c r="TTA4" s="40"/>
      <c r="TTB4" s="40"/>
      <c r="TTC4" s="40"/>
      <c r="TTD4" s="40"/>
      <c r="TTE4" s="40"/>
      <c r="TTF4" s="40"/>
      <c r="TTG4" s="40"/>
      <c r="TTH4" s="40"/>
      <c r="TTI4" s="40"/>
      <c r="TTJ4" s="40"/>
      <c r="TTK4" s="40"/>
      <c r="TTL4" s="40"/>
      <c r="TTM4" s="40"/>
      <c r="TTN4" s="40"/>
      <c r="TTO4" s="40"/>
      <c r="TTP4" s="40"/>
      <c r="TTQ4" s="40"/>
      <c r="TTR4" s="40"/>
      <c r="TTS4" s="40"/>
      <c r="TTT4" s="40"/>
      <c r="TTU4" s="40"/>
      <c r="TTV4" s="40"/>
      <c r="TTW4" s="40"/>
      <c r="TTX4" s="40"/>
      <c r="TTY4" s="40"/>
      <c r="TTZ4" s="40"/>
      <c r="TUA4" s="40"/>
      <c r="TUB4" s="40"/>
      <c r="TUC4" s="40"/>
      <c r="TUD4" s="40"/>
      <c r="TUE4" s="40"/>
      <c r="TUF4" s="40"/>
      <c r="TUG4" s="40"/>
      <c r="TUH4" s="40"/>
      <c r="TUI4" s="40"/>
      <c r="TUJ4" s="40"/>
      <c r="TUK4" s="40"/>
      <c r="TUL4" s="40"/>
      <c r="TUM4" s="40"/>
      <c r="TUN4" s="40"/>
      <c r="TUO4" s="40"/>
      <c r="TUP4" s="40"/>
      <c r="TUQ4" s="40"/>
      <c r="TUR4" s="40"/>
      <c r="TUS4" s="40"/>
      <c r="TUT4" s="40"/>
      <c r="TUU4" s="40"/>
      <c r="TUV4" s="40"/>
      <c r="TUW4" s="40"/>
      <c r="TUX4" s="40"/>
      <c r="TUY4" s="40"/>
      <c r="TUZ4" s="40"/>
      <c r="TVA4" s="40"/>
      <c r="TVB4" s="40"/>
      <c r="TVC4" s="40"/>
      <c r="TVD4" s="40"/>
      <c r="TVE4" s="40"/>
      <c r="TVF4" s="40"/>
      <c r="TVG4" s="40"/>
      <c r="TVH4" s="40"/>
      <c r="TVI4" s="40"/>
      <c r="TVJ4" s="40"/>
      <c r="TVK4" s="40"/>
      <c r="TVL4" s="40"/>
      <c r="TVM4" s="40"/>
      <c r="TVN4" s="40"/>
      <c r="TVO4" s="40"/>
      <c r="TVP4" s="40"/>
      <c r="TVQ4" s="40"/>
      <c r="TVR4" s="40"/>
      <c r="TVS4" s="40"/>
      <c r="TVT4" s="40"/>
      <c r="TVU4" s="40"/>
      <c r="TVV4" s="40"/>
      <c r="TVW4" s="40"/>
      <c r="TVX4" s="40"/>
      <c r="TVY4" s="40"/>
      <c r="TVZ4" s="40"/>
      <c r="TWA4" s="40"/>
      <c r="TWB4" s="40"/>
      <c r="TWC4" s="40"/>
      <c r="TWD4" s="40"/>
      <c r="TWE4" s="40"/>
      <c r="TWF4" s="40"/>
      <c r="TWG4" s="40"/>
      <c r="TWH4" s="40"/>
      <c r="TWI4" s="40"/>
      <c r="TWJ4" s="40"/>
      <c r="TWK4" s="40"/>
      <c r="TWL4" s="40"/>
      <c r="TWM4" s="40"/>
      <c r="TWN4" s="40"/>
      <c r="TWO4" s="40"/>
      <c r="TWP4" s="40"/>
      <c r="TWQ4" s="40"/>
      <c r="TWR4" s="40"/>
      <c r="TWS4" s="40"/>
      <c r="TWT4" s="40"/>
      <c r="TWU4" s="40"/>
      <c r="TWV4" s="40"/>
      <c r="TWW4" s="40"/>
      <c r="TWX4" s="40"/>
      <c r="TWY4" s="40"/>
      <c r="TWZ4" s="40"/>
      <c r="TXA4" s="40"/>
      <c r="TXB4" s="40"/>
      <c r="TXC4" s="40"/>
      <c r="TXD4" s="40"/>
      <c r="TXE4" s="40"/>
      <c r="TXF4" s="40"/>
      <c r="TXG4" s="40"/>
      <c r="TXH4" s="40"/>
      <c r="TXI4" s="40"/>
      <c r="TXJ4" s="40"/>
      <c r="TXK4" s="40"/>
      <c r="TXL4" s="40"/>
      <c r="TXM4" s="40"/>
      <c r="TXN4" s="40"/>
      <c r="TXO4" s="40"/>
      <c r="TXP4" s="40"/>
      <c r="TXQ4" s="40"/>
      <c r="TXR4" s="40"/>
      <c r="TXS4" s="40"/>
      <c r="TXT4" s="40"/>
      <c r="TXU4" s="40"/>
      <c r="TXV4" s="40"/>
      <c r="TXW4" s="40"/>
      <c r="TXX4" s="40"/>
      <c r="TXY4" s="40"/>
      <c r="TXZ4" s="40"/>
      <c r="TYA4" s="40"/>
      <c r="TYB4" s="40"/>
      <c r="TYC4" s="40"/>
      <c r="TYD4" s="40"/>
      <c r="TYE4" s="40"/>
      <c r="TYF4" s="40"/>
      <c r="TYG4" s="40"/>
      <c r="TYH4" s="40"/>
      <c r="TYI4" s="40"/>
      <c r="TYJ4" s="40"/>
      <c r="TYK4" s="40"/>
      <c r="TYL4" s="40"/>
      <c r="TYM4" s="40"/>
      <c r="TYN4" s="40"/>
      <c r="TYO4" s="40"/>
      <c r="TYP4" s="40"/>
      <c r="TYQ4" s="40"/>
      <c r="TYR4" s="40"/>
      <c r="TYS4" s="40"/>
      <c r="TYT4" s="40"/>
      <c r="TYU4" s="40"/>
      <c r="TYV4" s="40"/>
      <c r="TYW4" s="40"/>
      <c r="TYX4" s="40"/>
      <c r="TYY4" s="40"/>
      <c r="TYZ4" s="40"/>
      <c r="TZA4" s="40"/>
      <c r="TZB4" s="40"/>
      <c r="TZC4" s="40"/>
      <c r="TZD4" s="40"/>
      <c r="TZE4" s="40"/>
      <c r="TZF4" s="40"/>
      <c r="TZG4" s="40"/>
      <c r="TZH4" s="40"/>
      <c r="TZI4" s="40"/>
      <c r="TZJ4" s="40"/>
      <c r="TZK4" s="40"/>
      <c r="TZL4" s="40"/>
      <c r="TZM4" s="40"/>
      <c r="TZN4" s="40"/>
      <c r="TZO4" s="40"/>
      <c r="TZP4" s="40"/>
      <c r="TZQ4" s="40"/>
      <c r="TZR4" s="40"/>
      <c r="TZS4" s="40"/>
      <c r="TZT4" s="40"/>
      <c r="TZU4" s="40"/>
      <c r="TZV4" s="40"/>
      <c r="TZW4" s="40"/>
      <c r="TZX4" s="40"/>
      <c r="TZY4" s="40"/>
      <c r="TZZ4" s="40"/>
      <c r="UAA4" s="40"/>
      <c r="UAB4" s="40"/>
      <c r="UAC4" s="40"/>
      <c r="UAD4" s="40"/>
      <c r="UAE4" s="40"/>
      <c r="UAF4" s="40"/>
      <c r="UAG4" s="40"/>
      <c r="UAH4" s="40"/>
      <c r="UAI4" s="40"/>
      <c r="UAJ4" s="40"/>
      <c r="UAK4" s="40"/>
      <c r="UAL4" s="40"/>
      <c r="UAM4" s="40"/>
      <c r="UAN4" s="40"/>
      <c r="UAO4" s="40"/>
      <c r="UAP4" s="40"/>
      <c r="UAQ4" s="40"/>
      <c r="UAR4" s="40"/>
      <c r="UAS4" s="40"/>
      <c r="UAT4" s="40"/>
      <c r="UAU4" s="40"/>
      <c r="UAV4" s="40"/>
      <c r="UAW4" s="40"/>
      <c r="UAX4" s="40"/>
      <c r="UAY4" s="40"/>
      <c r="UAZ4" s="40"/>
      <c r="UBA4" s="40"/>
      <c r="UBB4" s="40"/>
      <c r="UBC4" s="40"/>
      <c r="UBD4" s="40"/>
      <c r="UBE4" s="40"/>
      <c r="UBF4" s="40"/>
      <c r="UBG4" s="40"/>
      <c r="UBH4" s="40"/>
      <c r="UBI4" s="40"/>
      <c r="UBJ4" s="40"/>
      <c r="UBK4" s="40"/>
      <c r="UBL4" s="40"/>
      <c r="UBM4" s="40"/>
      <c r="UBN4" s="40"/>
      <c r="UBO4" s="40"/>
      <c r="UBP4" s="40"/>
      <c r="UBQ4" s="40"/>
      <c r="UBR4" s="40"/>
      <c r="UBS4" s="40"/>
      <c r="UBT4" s="40"/>
      <c r="UBU4" s="40"/>
      <c r="UBV4" s="40"/>
      <c r="UBW4" s="40"/>
      <c r="UBX4" s="40"/>
      <c r="UBY4" s="40"/>
      <c r="UBZ4" s="40"/>
      <c r="UCA4" s="40"/>
      <c r="UCB4" s="40"/>
      <c r="UCC4" s="40"/>
      <c r="UCD4" s="40"/>
      <c r="UCE4" s="40"/>
      <c r="UCF4" s="40"/>
      <c r="UCG4" s="40"/>
      <c r="UCH4" s="40"/>
      <c r="UCI4" s="40"/>
      <c r="UCJ4" s="40"/>
      <c r="UCK4" s="40"/>
      <c r="UCL4" s="40"/>
      <c r="UCM4" s="40"/>
      <c r="UCN4" s="40"/>
      <c r="UCO4" s="40"/>
      <c r="UCP4" s="40"/>
      <c r="UCQ4" s="40"/>
      <c r="UCR4" s="40"/>
      <c r="UCS4" s="40"/>
      <c r="UCT4" s="40"/>
      <c r="UCU4" s="40"/>
      <c r="UCV4" s="40"/>
      <c r="UCW4" s="40"/>
      <c r="UCX4" s="40"/>
      <c r="UCY4" s="40"/>
      <c r="UCZ4" s="40"/>
      <c r="UDA4" s="40"/>
      <c r="UDB4" s="40"/>
      <c r="UDC4" s="40"/>
      <c r="UDD4" s="40"/>
      <c r="UDE4" s="40"/>
      <c r="UDF4" s="40"/>
      <c r="UDG4" s="40"/>
      <c r="UDH4" s="40"/>
      <c r="UDI4" s="40"/>
      <c r="UDJ4" s="40"/>
      <c r="UDK4" s="40"/>
      <c r="UDL4" s="40"/>
      <c r="UDM4" s="40"/>
      <c r="UDN4" s="40"/>
      <c r="UDO4" s="40"/>
      <c r="UDP4" s="40"/>
      <c r="UDQ4" s="40"/>
      <c r="UDR4" s="40"/>
      <c r="UDS4" s="40"/>
      <c r="UDT4" s="40"/>
      <c r="UDU4" s="40"/>
      <c r="UDV4" s="40"/>
      <c r="UDW4" s="40"/>
      <c r="UDX4" s="40"/>
      <c r="UDY4" s="40"/>
      <c r="UDZ4" s="40"/>
      <c r="UEA4" s="40"/>
      <c r="UEB4" s="40"/>
      <c r="UEC4" s="40"/>
      <c r="UED4" s="40"/>
      <c r="UEE4" s="40"/>
      <c r="UEF4" s="40"/>
      <c r="UEG4" s="40"/>
      <c r="UEH4" s="40"/>
      <c r="UEI4" s="40"/>
      <c r="UEJ4" s="40"/>
      <c r="UEK4" s="40"/>
      <c r="UEL4" s="40"/>
      <c r="UEM4" s="40"/>
      <c r="UEN4" s="40"/>
      <c r="UEO4" s="40"/>
      <c r="UEP4" s="40"/>
      <c r="UEQ4" s="40"/>
      <c r="UER4" s="40"/>
      <c r="UES4" s="40"/>
      <c r="UET4" s="40"/>
      <c r="UEU4" s="40"/>
      <c r="UEV4" s="40"/>
      <c r="UEW4" s="40"/>
      <c r="UEX4" s="40"/>
      <c r="UEY4" s="40"/>
      <c r="UEZ4" s="40"/>
      <c r="UFA4" s="40"/>
      <c r="UFB4" s="40"/>
      <c r="UFC4" s="40"/>
      <c r="UFD4" s="40"/>
      <c r="UFE4" s="40"/>
      <c r="UFF4" s="40"/>
      <c r="UFG4" s="40"/>
      <c r="UFH4" s="40"/>
      <c r="UFI4" s="40"/>
      <c r="UFJ4" s="40"/>
      <c r="UFK4" s="40"/>
      <c r="UFL4" s="40"/>
      <c r="UFM4" s="40"/>
      <c r="UFN4" s="40"/>
      <c r="UFO4" s="40"/>
      <c r="UFP4" s="40"/>
      <c r="UFQ4" s="40"/>
      <c r="UFR4" s="40"/>
      <c r="UFS4" s="40"/>
      <c r="UFT4" s="40"/>
      <c r="UFU4" s="40"/>
      <c r="UFV4" s="40"/>
      <c r="UFW4" s="40"/>
      <c r="UFX4" s="40"/>
      <c r="UFY4" s="40"/>
      <c r="UFZ4" s="40"/>
      <c r="UGA4" s="40"/>
      <c r="UGB4" s="40"/>
      <c r="UGC4" s="40"/>
      <c r="UGD4" s="40"/>
      <c r="UGE4" s="40"/>
      <c r="UGF4" s="40"/>
      <c r="UGG4" s="40"/>
      <c r="UGH4" s="40"/>
      <c r="UGI4" s="40"/>
      <c r="UGJ4" s="40"/>
      <c r="UGK4" s="40"/>
      <c r="UGL4" s="40"/>
      <c r="UGM4" s="40"/>
      <c r="UGN4" s="40"/>
      <c r="UGO4" s="40"/>
      <c r="UGP4" s="40"/>
      <c r="UGQ4" s="40"/>
      <c r="UGR4" s="40"/>
      <c r="UGS4" s="40"/>
      <c r="UGT4" s="40"/>
      <c r="UGU4" s="40"/>
      <c r="UGV4" s="40"/>
      <c r="UGW4" s="40"/>
      <c r="UGX4" s="40"/>
      <c r="UGY4" s="40"/>
      <c r="UGZ4" s="40"/>
      <c r="UHA4" s="40"/>
      <c r="UHB4" s="40"/>
      <c r="UHC4" s="40"/>
      <c r="UHD4" s="40"/>
      <c r="UHE4" s="40"/>
      <c r="UHF4" s="40"/>
      <c r="UHG4" s="40"/>
      <c r="UHH4" s="40"/>
      <c r="UHI4" s="40"/>
      <c r="UHJ4" s="40"/>
      <c r="UHK4" s="40"/>
      <c r="UHL4" s="40"/>
      <c r="UHM4" s="40"/>
      <c r="UHN4" s="40"/>
      <c r="UHO4" s="40"/>
      <c r="UHP4" s="40"/>
      <c r="UHQ4" s="40"/>
      <c r="UHR4" s="40"/>
      <c r="UHS4" s="40"/>
      <c r="UHT4" s="40"/>
      <c r="UHU4" s="40"/>
      <c r="UHV4" s="40"/>
      <c r="UHW4" s="40"/>
      <c r="UHX4" s="40"/>
      <c r="UHY4" s="40"/>
      <c r="UHZ4" s="40"/>
      <c r="UIA4" s="40"/>
      <c r="UIB4" s="40"/>
      <c r="UIC4" s="40"/>
      <c r="UID4" s="40"/>
      <c r="UIE4" s="40"/>
      <c r="UIF4" s="40"/>
      <c r="UIG4" s="40"/>
      <c r="UIH4" s="40"/>
      <c r="UII4" s="40"/>
      <c r="UIJ4" s="40"/>
      <c r="UIK4" s="40"/>
      <c r="UIL4" s="40"/>
      <c r="UIM4" s="40"/>
      <c r="UIN4" s="40"/>
      <c r="UIO4" s="40"/>
      <c r="UIP4" s="40"/>
      <c r="UIQ4" s="40"/>
      <c r="UIR4" s="40"/>
      <c r="UIS4" s="40"/>
      <c r="UIT4" s="40"/>
      <c r="UIU4" s="40"/>
      <c r="UIV4" s="40"/>
      <c r="UIW4" s="40"/>
      <c r="UIX4" s="40"/>
      <c r="UIY4" s="40"/>
      <c r="UIZ4" s="40"/>
      <c r="UJA4" s="40"/>
      <c r="UJB4" s="40"/>
      <c r="UJC4" s="40"/>
      <c r="UJD4" s="40"/>
      <c r="UJE4" s="40"/>
      <c r="UJF4" s="40"/>
      <c r="UJG4" s="40"/>
      <c r="UJH4" s="40"/>
      <c r="UJI4" s="40"/>
      <c r="UJJ4" s="40"/>
      <c r="UJK4" s="40"/>
      <c r="UJL4" s="40"/>
      <c r="UJM4" s="40"/>
      <c r="UJN4" s="40"/>
      <c r="UJO4" s="40"/>
      <c r="UJP4" s="40"/>
      <c r="UJQ4" s="40"/>
      <c r="UJR4" s="40"/>
      <c r="UJS4" s="40"/>
      <c r="UJT4" s="40"/>
      <c r="UJU4" s="40"/>
      <c r="UJV4" s="40"/>
      <c r="UJW4" s="40"/>
      <c r="UJX4" s="40"/>
      <c r="UJY4" s="40"/>
      <c r="UJZ4" s="40"/>
      <c r="UKA4" s="40"/>
      <c r="UKB4" s="40"/>
      <c r="UKC4" s="40"/>
      <c r="UKD4" s="40"/>
      <c r="UKE4" s="40"/>
      <c r="UKF4" s="40"/>
      <c r="UKG4" s="40"/>
      <c r="UKH4" s="40"/>
      <c r="UKI4" s="40"/>
      <c r="UKJ4" s="40"/>
      <c r="UKK4" s="40"/>
      <c r="UKL4" s="40"/>
      <c r="UKM4" s="40"/>
      <c r="UKN4" s="40"/>
      <c r="UKO4" s="40"/>
      <c r="UKP4" s="40"/>
      <c r="UKQ4" s="40"/>
      <c r="UKR4" s="40"/>
      <c r="UKS4" s="40"/>
      <c r="UKT4" s="40"/>
      <c r="UKU4" s="40"/>
      <c r="UKV4" s="40"/>
      <c r="UKW4" s="40"/>
      <c r="UKX4" s="40"/>
      <c r="UKY4" s="40"/>
      <c r="UKZ4" s="40"/>
      <c r="ULA4" s="40"/>
      <c r="ULB4" s="40"/>
      <c r="ULC4" s="40"/>
      <c r="ULD4" s="40"/>
      <c r="ULE4" s="40"/>
      <c r="ULF4" s="40"/>
      <c r="ULG4" s="40"/>
      <c r="ULH4" s="40"/>
      <c r="ULI4" s="40"/>
      <c r="ULJ4" s="40"/>
      <c r="ULK4" s="40"/>
      <c r="ULL4" s="40"/>
      <c r="ULM4" s="40"/>
      <c r="ULN4" s="40"/>
      <c r="ULO4" s="40"/>
      <c r="ULP4" s="40"/>
      <c r="ULQ4" s="40"/>
      <c r="ULR4" s="40"/>
      <c r="ULS4" s="40"/>
      <c r="ULT4" s="40"/>
      <c r="ULU4" s="40"/>
      <c r="ULV4" s="40"/>
      <c r="ULW4" s="40"/>
      <c r="ULX4" s="40"/>
      <c r="ULY4" s="40"/>
      <c r="ULZ4" s="40"/>
      <c r="UMA4" s="40"/>
      <c r="UMB4" s="40"/>
      <c r="UMC4" s="40"/>
      <c r="UMD4" s="40"/>
      <c r="UME4" s="40"/>
      <c r="UMF4" s="40"/>
      <c r="UMG4" s="40"/>
      <c r="UMH4" s="40"/>
      <c r="UMI4" s="40"/>
      <c r="UMJ4" s="40"/>
      <c r="UMK4" s="40"/>
      <c r="UML4" s="40"/>
      <c r="UMM4" s="40"/>
      <c r="UMN4" s="40"/>
      <c r="UMO4" s="40"/>
      <c r="UMP4" s="40"/>
      <c r="UMQ4" s="40"/>
      <c r="UMR4" s="40"/>
      <c r="UMS4" s="40"/>
      <c r="UMT4" s="40"/>
      <c r="UMU4" s="40"/>
      <c r="UMV4" s="40"/>
      <c r="UMW4" s="40"/>
      <c r="UMX4" s="40"/>
      <c r="UMY4" s="40"/>
      <c r="UMZ4" s="40"/>
      <c r="UNA4" s="40"/>
      <c r="UNB4" s="40"/>
      <c r="UNC4" s="40"/>
      <c r="UND4" s="40"/>
      <c r="UNE4" s="40"/>
      <c r="UNF4" s="40"/>
      <c r="UNG4" s="40"/>
      <c r="UNH4" s="40"/>
      <c r="UNI4" s="40"/>
      <c r="UNJ4" s="40"/>
      <c r="UNK4" s="40"/>
      <c r="UNL4" s="40"/>
      <c r="UNM4" s="40"/>
      <c r="UNN4" s="40"/>
      <c r="UNO4" s="40"/>
      <c r="UNP4" s="40"/>
      <c r="UNQ4" s="40"/>
      <c r="UNR4" s="40"/>
      <c r="UNS4" s="40"/>
      <c r="UNT4" s="40"/>
      <c r="UNU4" s="40"/>
      <c r="UNV4" s="40"/>
      <c r="UNW4" s="40"/>
      <c r="UNX4" s="40"/>
      <c r="UNY4" s="40"/>
      <c r="UNZ4" s="40"/>
      <c r="UOA4" s="40"/>
      <c r="UOB4" s="40"/>
      <c r="UOC4" s="40"/>
      <c r="UOD4" s="40"/>
      <c r="UOE4" s="40"/>
      <c r="UOF4" s="40"/>
      <c r="UOG4" s="40"/>
      <c r="UOH4" s="40"/>
      <c r="UOI4" s="40"/>
      <c r="UOJ4" s="40"/>
      <c r="UOK4" s="40"/>
      <c r="UOL4" s="40"/>
      <c r="UOM4" s="40"/>
      <c r="UON4" s="40"/>
      <c r="UOO4" s="40"/>
      <c r="UOP4" s="40"/>
      <c r="UOQ4" s="40"/>
      <c r="UOR4" s="40"/>
      <c r="UOS4" s="40"/>
      <c r="UOT4" s="40"/>
      <c r="UOU4" s="40"/>
      <c r="UOV4" s="40"/>
      <c r="UOW4" s="40"/>
      <c r="UOX4" s="40"/>
      <c r="UOY4" s="40"/>
      <c r="UOZ4" s="40"/>
      <c r="UPA4" s="40"/>
      <c r="UPB4" s="40"/>
      <c r="UPC4" s="40"/>
      <c r="UPD4" s="40"/>
      <c r="UPE4" s="40"/>
      <c r="UPF4" s="40"/>
      <c r="UPG4" s="40"/>
      <c r="UPH4" s="40"/>
      <c r="UPI4" s="40"/>
      <c r="UPJ4" s="40"/>
      <c r="UPK4" s="40"/>
      <c r="UPL4" s="40"/>
      <c r="UPM4" s="40"/>
      <c r="UPN4" s="40"/>
      <c r="UPO4" s="40"/>
      <c r="UPP4" s="40"/>
      <c r="UPQ4" s="40"/>
      <c r="UPR4" s="40"/>
      <c r="UPS4" s="40"/>
      <c r="UPT4" s="40"/>
      <c r="UPU4" s="40"/>
      <c r="UPV4" s="40"/>
      <c r="UPW4" s="40"/>
      <c r="UPX4" s="40"/>
      <c r="UPY4" s="40"/>
      <c r="UPZ4" s="40"/>
      <c r="UQA4" s="40"/>
      <c r="UQB4" s="40"/>
      <c r="UQC4" s="40"/>
      <c r="UQD4" s="40"/>
      <c r="UQE4" s="40"/>
      <c r="UQF4" s="40"/>
      <c r="UQG4" s="40"/>
      <c r="UQH4" s="40"/>
      <c r="UQI4" s="40"/>
      <c r="UQJ4" s="40"/>
      <c r="UQK4" s="40"/>
      <c r="UQL4" s="40"/>
      <c r="UQM4" s="40"/>
      <c r="UQN4" s="40"/>
      <c r="UQO4" s="40"/>
      <c r="UQP4" s="40"/>
      <c r="UQQ4" s="40"/>
      <c r="UQR4" s="40"/>
      <c r="UQS4" s="40"/>
      <c r="UQT4" s="40"/>
      <c r="UQU4" s="40"/>
      <c r="UQV4" s="40"/>
      <c r="UQW4" s="40"/>
      <c r="UQX4" s="40"/>
      <c r="UQY4" s="40"/>
      <c r="UQZ4" s="40"/>
      <c r="URA4" s="40"/>
      <c r="URB4" s="40"/>
      <c r="URC4" s="40"/>
      <c r="URD4" s="40"/>
      <c r="URE4" s="40"/>
      <c r="URF4" s="40"/>
      <c r="URG4" s="40"/>
      <c r="URH4" s="40"/>
      <c r="URI4" s="40"/>
      <c r="URJ4" s="40"/>
      <c r="URK4" s="40"/>
      <c r="URL4" s="40"/>
      <c r="URM4" s="40"/>
      <c r="URN4" s="40"/>
      <c r="URO4" s="40"/>
      <c r="URP4" s="40"/>
      <c r="URQ4" s="40"/>
      <c r="URR4" s="40"/>
      <c r="URS4" s="40"/>
      <c r="URT4" s="40"/>
      <c r="URU4" s="40"/>
      <c r="URV4" s="40"/>
      <c r="URW4" s="40"/>
      <c r="URX4" s="40"/>
      <c r="URY4" s="40"/>
      <c r="URZ4" s="40"/>
      <c r="USA4" s="40"/>
      <c r="USB4" s="40"/>
      <c r="USC4" s="40"/>
      <c r="USD4" s="40"/>
      <c r="USE4" s="40"/>
      <c r="USF4" s="40"/>
      <c r="USG4" s="40"/>
      <c r="USH4" s="40"/>
      <c r="USI4" s="40"/>
      <c r="USJ4" s="40"/>
      <c r="USK4" s="40"/>
      <c r="USL4" s="40"/>
      <c r="USM4" s="40"/>
      <c r="USN4" s="40"/>
      <c r="USO4" s="40"/>
      <c r="USP4" s="40"/>
      <c r="USQ4" s="40"/>
      <c r="USR4" s="40"/>
      <c r="USS4" s="40"/>
      <c r="UST4" s="40"/>
      <c r="USU4" s="40"/>
      <c r="USV4" s="40"/>
      <c r="USW4" s="40"/>
      <c r="USX4" s="40"/>
      <c r="USY4" s="40"/>
      <c r="USZ4" s="40"/>
      <c r="UTA4" s="40"/>
      <c r="UTB4" s="40"/>
      <c r="UTC4" s="40"/>
      <c r="UTD4" s="40"/>
      <c r="UTE4" s="40"/>
      <c r="UTF4" s="40"/>
      <c r="UTG4" s="40"/>
      <c r="UTH4" s="40"/>
      <c r="UTI4" s="40"/>
      <c r="UTJ4" s="40"/>
      <c r="UTK4" s="40"/>
      <c r="UTL4" s="40"/>
      <c r="UTM4" s="40"/>
      <c r="UTN4" s="40"/>
      <c r="UTO4" s="40"/>
      <c r="UTP4" s="40"/>
      <c r="UTQ4" s="40"/>
      <c r="UTR4" s="40"/>
      <c r="UTS4" s="40"/>
      <c r="UTT4" s="40"/>
      <c r="UTU4" s="40"/>
      <c r="UTV4" s="40"/>
      <c r="UTW4" s="40"/>
      <c r="UTX4" s="40"/>
      <c r="UTY4" s="40"/>
      <c r="UTZ4" s="40"/>
      <c r="UUA4" s="40"/>
      <c r="UUB4" s="40"/>
      <c r="UUC4" s="40"/>
      <c r="UUD4" s="40"/>
      <c r="UUE4" s="40"/>
      <c r="UUF4" s="40"/>
      <c r="UUG4" s="40"/>
      <c r="UUH4" s="40"/>
      <c r="UUI4" s="40"/>
      <c r="UUJ4" s="40"/>
      <c r="UUK4" s="40"/>
      <c r="UUL4" s="40"/>
      <c r="UUM4" s="40"/>
      <c r="UUN4" s="40"/>
      <c r="UUO4" s="40"/>
      <c r="UUP4" s="40"/>
      <c r="UUQ4" s="40"/>
      <c r="UUR4" s="40"/>
      <c r="UUS4" s="40"/>
      <c r="UUT4" s="40"/>
      <c r="UUU4" s="40"/>
      <c r="UUV4" s="40"/>
      <c r="UUW4" s="40"/>
      <c r="UUX4" s="40"/>
      <c r="UUY4" s="40"/>
      <c r="UUZ4" s="40"/>
      <c r="UVA4" s="40"/>
      <c r="UVB4" s="40"/>
      <c r="UVC4" s="40"/>
      <c r="UVD4" s="40"/>
      <c r="UVE4" s="40"/>
      <c r="UVF4" s="40"/>
      <c r="UVG4" s="40"/>
      <c r="UVH4" s="40"/>
      <c r="UVI4" s="40"/>
      <c r="UVJ4" s="40"/>
      <c r="UVK4" s="40"/>
      <c r="UVL4" s="40"/>
      <c r="UVM4" s="40"/>
      <c r="UVN4" s="40"/>
      <c r="UVO4" s="40"/>
      <c r="UVP4" s="40"/>
      <c r="UVQ4" s="40"/>
      <c r="UVR4" s="40"/>
      <c r="UVS4" s="40"/>
      <c r="UVT4" s="40"/>
      <c r="UVU4" s="40"/>
      <c r="UVV4" s="40"/>
      <c r="UVW4" s="40"/>
      <c r="UVX4" s="40"/>
      <c r="UVY4" s="40"/>
      <c r="UVZ4" s="40"/>
      <c r="UWA4" s="40"/>
      <c r="UWB4" s="40"/>
      <c r="UWC4" s="40"/>
      <c r="UWD4" s="40"/>
      <c r="UWE4" s="40"/>
      <c r="UWF4" s="40"/>
      <c r="UWG4" s="40"/>
      <c r="UWH4" s="40"/>
      <c r="UWI4" s="40"/>
      <c r="UWJ4" s="40"/>
      <c r="UWK4" s="40"/>
      <c r="UWL4" s="40"/>
      <c r="UWM4" s="40"/>
      <c r="UWN4" s="40"/>
      <c r="UWO4" s="40"/>
      <c r="UWP4" s="40"/>
      <c r="UWQ4" s="40"/>
      <c r="UWR4" s="40"/>
      <c r="UWS4" s="40"/>
      <c r="UWT4" s="40"/>
      <c r="UWU4" s="40"/>
      <c r="UWV4" s="40"/>
      <c r="UWW4" s="40"/>
      <c r="UWX4" s="40"/>
      <c r="UWY4" s="40"/>
      <c r="UWZ4" s="40"/>
      <c r="UXA4" s="40"/>
      <c r="UXB4" s="40"/>
      <c r="UXC4" s="40"/>
      <c r="UXD4" s="40"/>
      <c r="UXE4" s="40"/>
      <c r="UXF4" s="40"/>
      <c r="UXG4" s="40"/>
      <c r="UXH4" s="40"/>
      <c r="UXI4" s="40"/>
      <c r="UXJ4" s="40"/>
      <c r="UXK4" s="40"/>
      <c r="UXL4" s="40"/>
      <c r="UXM4" s="40"/>
      <c r="UXN4" s="40"/>
      <c r="UXO4" s="40"/>
      <c r="UXP4" s="40"/>
      <c r="UXQ4" s="40"/>
      <c r="UXR4" s="40"/>
      <c r="UXS4" s="40"/>
      <c r="UXT4" s="40"/>
      <c r="UXU4" s="40"/>
      <c r="UXV4" s="40"/>
      <c r="UXW4" s="40"/>
      <c r="UXX4" s="40"/>
      <c r="UXY4" s="40"/>
      <c r="UXZ4" s="40"/>
      <c r="UYA4" s="40"/>
      <c r="UYB4" s="40"/>
      <c r="UYC4" s="40"/>
      <c r="UYD4" s="40"/>
      <c r="UYE4" s="40"/>
      <c r="UYF4" s="40"/>
      <c r="UYG4" s="40"/>
      <c r="UYH4" s="40"/>
      <c r="UYI4" s="40"/>
      <c r="UYJ4" s="40"/>
      <c r="UYK4" s="40"/>
      <c r="UYL4" s="40"/>
      <c r="UYM4" s="40"/>
      <c r="UYN4" s="40"/>
      <c r="UYO4" s="40"/>
      <c r="UYP4" s="40"/>
      <c r="UYQ4" s="40"/>
      <c r="UYR4" s="40"/>
      <c r="UYS4" s="40"/>
      <c r="UYT4" s="40"/>
      <c r="UYU4" s="40"/>
      <c r="UYV4" s="40"/>
      <c r="UYW4" s="40"/>
      <c r="UYX4" s="40"/>
      <c r="UYY4" s="40"/>
      <c r="UYZ4" s="40"/>
      <c r="UZA4" s="40"/>
      <c r="UZB4" s="40"/>
      <c r="UZC4" s="40"/>
      <c r="UZD4" s="40"/>
      <c r="UZE4" s="40"/>
      <c r="UZF4" s="40"/>
      <c r="UZG4" s="40"/>
      <c r="UZH4" s="40"/>
      <c r="UZI4" s="40"/>
      <c r="UZJ4" s="40"/>
      <c r="UZK4" s="40"/>
      <c r="UZL4" s="40"/>
      <c r="UZM4" s="40"/>
      <c r="UZN4" s="40"/>
      <c r="UZO4" s="40"/>
      <c r="UZP4" s="40"/>
      <c r="UZQ4" s="40"/>
      <c r="UZR4" s="40"/>
      <c r="UZS4" s="40"/>
      <c r="UZT4" s="40"/>
      <c r="UZU4" s="40"/>
      <c r="UZV4" s="40"/>
      <c r="UZW4" s="40"/>
      <c r="UZX4" s="40"/>
      <c r="UZY4" s="40"/>
      <c r="UZZ4" s="40"/>
      <c r="VAA4" s="40"/>
      <c r="VAB4" s="40"/>
      <c r="VAC4" s="40"/>
      <c r="VAD4" s="40"/>
      <c r="VAE4" s="40"/>
      <c r="VAF4" s="40"/>
      <c r="VAG4" s="40"/>
      <c r="VAH4" s="40"/>
      <c r="VAI4" s="40"/>
      <c r="VAJ4" s="40"/>
      <c r="VAK4" s="40"/>
      <c r="VAL4" s="40"/>
      <c r="VAM4" s="40"/>
      <c r="VAN4" s="40"/>
      <c r="VAO4" s="40"/>
      <c r="VAP4" s="40"/>
      <c r="VAQ4" s="40"/>
      <c r="VAR4" s="40"/>
      <c r="VAS4" s="40"/>
      <c r="VAT4" s="40"/>
      <c r="VAU4" s="40"/>
      <c r="VAV4" s="40"/>
      <c r="VAW4" s="40"/>
      <c r="VAX4" s="40"/>
      <c r="VAY4" s="40"/>
      <c r="VAZ4" s="40"/>
      <c r="VBA4" s="40"/>
      <c r="VBB4" s="40"/>
      <c r="VBC4" s="40"/>
      <c r="VBD4" s="40"/>
      <c r="VBE4" s="40"/>
      <c r="VBF4" s="40"/>
      <c r="VBG4" s="40"/>
      <c r="VBH4" s="40"/>
      <c r="VBI4" s="40"/>
      <c r="VBJ4" s="40"/>
      <c r="VBK4" s="40"/>
      <c r="VBL4" s="40"/>
      <c r="VBM4" s="40"/>
      <c r="VBN4" s="40"/>
      <c r="VBO4" s="40"/>
      <c r="VBP4" s="40"/>
      <c r="VBQ4" s="40"/>
      <c r="VBR4" s="40"/>
      <c r="VBS4" s="40"/>
      <c r="VBT4" s="40"/>
      <c r="VBU4" s="40"/>
      <c r="VBV4" s="40"/>
      <c r="VBW4" s="40"/>
      <c r="VBX4" s="40"/>
      <c r="VBY4" s="40"/>
      <c r="VBZ4" s="40"/>
      <c r="VCA4" s="40"/>
      <c r="VCB4" s="40"/>
      <c r="VCC4" s="40"/>
      <c r="VCD4" s="40"/>
      <c r="VCE4" s="40"/>
      <c r="VCF4" s="40"/>
      <c r="VCG4" s="40"/>
      <c r="VCH4" s="40"/>
      <c r="VCI4" s="40"/>
      <c r="VCJ4" s="40"/>
      <c r="VCK4" s="40"/>
      <c r="VCL4" s="40"/>
      <c r="VCM4" s="40"/>
      <c r="VCN4" s="40"/>
      <c r="VCO4" s="40"/>
      <c r="VCP4" s="40"/>
      <c r="VCQ4" s="40"/>
      <c r="VCR4" s="40"/>
      <c r="VCS4" s="40"/>
      <c r="VCT4" s="40"/>
      <c r="VCU4" s="40"/>
      <c r="VCV4" s="40"/>
      <c r="VCW4" s="40"/>
      <c r="VCX4" s="40"/>
      <c r="VCY4" s="40"/>
      <c r="VCZ4" s="40"/>
      <c r="VDA4" s="40"/>
      <c r="VDB4" s="40"/>
      <c r="VDC4" s="40"/>
      <c r="VDD4" s="40"/>
      <c r="VDE4" s="40"/>
      <c r="VDF4" s="40"/>
      <c r="VDG4" s="40"/>
      <c r="VDH4" s="40"/>
      <c r="VDI4" s="40"/>
      <c r="VDJ4" s="40"/>
      <c r="VDK4" s="40"/>
      <c r="VDL4" s="40"/>
      <c r="VDM4" s="40"/>
      <c r="VDN4" s="40"/>
      <c r="VDO4" s="40"/>
      <c r="VDP4" s="40"/>
      <c r="VDQ4" s="40"/>
      <c r="VDR4" s="40"/>
      <c r="VDS4" s="40"/>
      <c r="VDT4" s="40"/>
      <c r="VDU4" s="40"/>
      <c r="VDV4" s="40"/>
      <c r="VDW4" s="40"/>
      <c r="VDX4" s="40"/>
      <c r="VDY4" s="40"/>
      <c r="VDZ4" s="40"/>
      <c r="VEA4" s="40"/>
      <c r="VEB4" s="40"/>
      <c r="VEC4" s="40"/>
      <c r="VED4" s="40"/>
      <c r="VEE4" s="40"/>
      <c r="VEF4" s="40"/>
      <c r="VEG4" s="40"/>
      <c r="VEH4" s="40"/>
      <c r="VEI4" s="40"/>
      <c r="VEJ4" s="40"/>
      <c r="VEK4" s="40"/>
      <c r="VEL4" s="40"/>
      <c r="VEM4" s="40"/>
      <c r="VEN4" s="40"/>
      <c r="VEO4" s="40"/>
      <c r="VEP4" s="40"/>
      <c r="VEQ4" s="40"/>
      <c r="VER4" s="40"/>
      <c r="VES4" s="40"/>
      <c r="VET4" s="40"/>
      <c r="VEU4" s="40"/>
      <c r="VEV4" s="40"/>
      <c r="VEW4" s="40"/>
      <c r="VEX4" s="40"/>
      <c r="VEY4" s="40"/>
      <c r="VEZ4" s="40"/>
      <c r="VFA4" s="40"/>
      <c r="VFB4" s="40"/>
      <c r="VFC4" s="40"/>
      <c r="VFD4" s="40"/>
      <c r="VFE4" s="40"/>
      <c r="VFF4" s="40"/>
      <c r="VFG4" s="40"/>
      <c r="VFH4" s="40"/>
      <c r="VFI4" s="40"/>
      <c r="VFJ4" s="40"/>
      <c r="VFK4" s="40"/>
      <c r="VFL4" s="40"/>
      <c r="VFM4" s="40"/>
      <c r="VFN4" s="40"/>
      <c r="VFO4" s="40"/>
      <c r="VFP4" s="40"/>
      <c r="VFQ4" s="40"/>
      <c r="VFR4" s="40"/>
      <c r="VFS4" s="40"/>
      <c r="VFT4" s="40"/>
      <c r="VFU4" s="40"/>
      <c r="VFV4" s="40"/>
      <c r="VFW4" s="40"/>
      <c r="VFX4" s="40"/>
      <c r="VFY4" s="40"/>
      <c r="VFZ4" s="40"/>
      <c r="VGA4" s="40"/>
      <c r="VGB4" s="40"/>
      <c r="VGC4" s="40"/>
      <c r="VGD4" s="40"/>
      <c r="VGE4" s="40"/>
      <c r="VGF4" s="40"/>
      <c r="VGG4" s="40"/>
      <c r="VGH4" s="40"/>
      <c r="VGI4" s="40"/>
      <c r="VGJ4" s="40"/>
      <c r="VGK4" s="40"/>
      <c r="VGL4" s="40"/>
      <c r="VGM4" s="40"/>
      <c r="VGN4" s="40"/>
      <c r="VGO4" s="40"/>
      <c r="VGP4" s="40"/>
      <c r="VGQ4" s="40"/>
      <c r="VGR4" s="40"/>
      <c r="VGS4" s="40"/>
      <c r="VGT4" s="40"/>
      <c r="VGU4" s="40"/>
      <c r="VGV4" s="40"/>
      <c r="VGW4" s="40"/>
      <c r="VGX4" s="40"/>
      <c r="VGY4" s="40"/>
      <c r="VGZ4" s="40"/>
      <c r="VHA4" s="40"/>
      <c r="VHB4" s="40"/>
      <c r="VHC4" s="40"/>
      <c r="VHD4" s="40"/>
      <c r="VHE4" s="40"/>
      <c r="VHF4" s="40"/>
      <c r="VHG4" s="40"/>
      <c r="VHH4" s="40"/>
      <c r="VHI4" s="40"/>
      <c r="VHJ4" s="40"/>
      <c r="VHK4" s="40"/>
      <c r="VHL4" s="40"/>
      <c r="VHM4" s="40"/>
      <c r="VHN4" s="40"/>
      <c r="VHO4" s="40"/>
      <c r="VHP4" s="40"/>
      <c r="VHQ4" s="40"/>
      <c r="VHR4" s="40"/>
      <c r="VHS4" s="40"/>
      <c r="VHT4" s="40"/>
      <c r="VHU4" s="40"/>
      <c r="VHV4" s="40"/>
      <c r="VHW4" s="40"/>
      <c r="VHX4" s="40"/>
      <c r="VHY4" s="40"/>
      <c r="VHZ4" s="40"/>
      <c r="VIA4" s="40"/>
      <c r="VIB4" s="40"/>
      <c r="VIC4" s="40"/>
      <c r="VID4" s="40"/>
      <c r="VIE4" s="40"/>
      <c r="VIF4" s="40"/>
      <c r="VIG4" s="40"/>
      <c r="VIH4" s="40"/>
      <c r="VII4" s="40"/>
      <c r="VIJ4" s="40"/>
      <c r="VIK4" s="40"/>
      <c r="VIL4" s="40"/>
      <c r="VIM4" s="40"/>
      <c r="VIN4" s="40"/>
      <c r="VIO4" s="40"/>
      <c r="VIP4" s="40"/>
      <c r="VIQ4" s="40"/>
      <c r="VIR4" s="40"/>
      <c r="VIS4" s="40"/>
      <c r="VIT4" s="40"/>
      <c r="VIU4" s="40"/>
      <c r="VIV4" s="40"/>
      <c r="VIW4" s="40"/>
      <c r="VIX4" s="40"/>
      <c r="VIY4" s="40"/>
      <c r="VIZ4" s="40"/>
      <c r="VJA4" s="40"/>
      <c r="VJB4" s="40"/>
      <c r="VJC4" s="40"/>
      <c r="VJD4" s="40"/>
      <c r="VJE4" s="40"/>
      <c r="VJF4" s="40"/>
      <c r="VJG4" s="40"/>
      <c r="VJH4" s="40"/>
      <c r="VJI4" s="40"/>
      <c r="VJJ4" s="40"/>
      <c r="VJK4" s="40"/>
      <c r="VJL4" s="40"/>
      <c r="VJM4" s="40"/>
      <c r="VJN4" s="40"/>
      <c r="VJO4" s="40"/>
      <c r="VJP4" s="40"/>
      <c r="VJQ4" s="40"/>
      <c r="VJR4" s="40"/>
      <c r="VJS4" s="40"/>
      <c r="VJT4" s="40"/>
      <c r="VJU4" s="40"/>
      <c r="VJV4" s="40"/>
      <c r="VJW4" s="40"/>
      <c r="VJX4" s="40"/>
      <c r="VJY4" s="40"/>
      <c r="VJZ4" s="40"/>
      <c r="VKA4" s="40"/>
      <c r="VKB4" s="40"/>
      <c r="VKC4" s="40"/>
      <c r="VKD4" s="40"/>
      <c r="VKE4" s="40"/>
      <c r="VKF4" s="40"/>
      <c r="VKG4" s="40"/>
      <c r="VKH4" s="40"/>
      <c r="VKI4" s="40"/>
      <c r="VKJ4" s="40"/>
      <c r="VKK4" s="40"/>
      <c r="VKL4" s="40"/>
      <c r="VKM4" s="40"/>
      <c r="VKN4" s="40"/>
      <c r="VKO4" s="40"/>
      <c r="VKP4" s="40"/>
      <c r="VKQ4" s="40"/>
      <c r="VKR4" s="40"/>
      <c r="VKS4" s="40"/>
      <c r="VKT4" s="40"/>
      <c r="VKU4" s="40"/>
      <c r="VKV4" s="40"/>
      <c r="VKW4" s="40"/>
      <c r="VKX4" s="40"/>
      <c r="VKY4" s="40"/>
      <c r="VKZ4" s="40"/>
      <c r="VLA4" s="40"/>
      <c r="VLB4" s="40"/>
      <c r="VLC4" s="40"/>
      <c r="VLD4" s="40"/>
      <c r="VLE4" s="40"/>
      <c r="VLF4" s="40"/>
      <c r="VLG4" s="40"/>
      <c r="VLH4" s="40"/>
      <c r="VLI4" s="40"/>
      <c r="VLJ4" s="40"/>
      <c r="VLK4" s="40"/>
      <c r="VLL4" s="40"/>
      <c r="VLM4" s="40"/>
      <c r="VLN4" s="40"/>
      <c r="VLO4" s="40"/>
      <c r="VLP4" s="40"/>
      <c r="VLQ4" s="40"/>
      <c r="VLR4" s="40"/>
      <c r="VLS4" s="40"/>
      <c r="VLT4" s="40"/>
      <c r="VLU4" s="40"/>
      <c r="VLV4" s="40"/>
      <c r="VLW4" s="40"/>
      <c r="VLX4" s="40"/>
      <c r="VLY4" s="40"/>
      <c r="VLZ4" s="40"/>
      <c r="VMA4" s="40"/>
      <c r="VMB4" s="40"/>
      <c r="VMC4" s="40"/>
      <c r="VMD4" s="40"/>
      <c r="VME4" s="40"/>
      <c r="VMF4" s="40"/>
      <c r="VMG4" s="40"/>
      <c r="VMH4" s="40"/>
      <c r="VMI4" s="40"/>
      <c r="VMJ4" s="40"/>
      <c r="VMK4" s="40"/>
      <c r="VML4" s="40"/>
      <c r="VMM4" s="40"/>
      <c r="VMN4" s="40"/>
      <c r="VMO4" s="40"/>
      <c r="VMP4" s="40"/>
      <c r="VMQ4" s="40"/>
      <c r="VMR4" s="40"/>
      <c r="VMS4" s="40"/>
      <c r="VMT4" s="40"/>
      <c r="VMU4" s="40"/>
      <c r="VMV4" s="40"/>
      <c r="VMW4" s="40"/>
      <c r="VMX4" s="40"/>
      <c r="VMY4" s="40"/>
      <c r="VMZ4" s="40"/>
      <c r="VNA4" s="40"/>
      <c r="VNB4" s="40"/>
      <c r="VNC4" s="40"/>
      <c r="VND4" s="40"/>
      <c r="VNE4" s="40"/>
      <c r="VNF4" s="40"/>
      <c r="VNG4" s="40"/>
      <c r="VNH4" s="40"/>
      <c r="VNI4" s="40"/>
      <c r="VNJ4" s="40"/>
      <c r="VNK4" s="40"/>
      <c r="VNL4" s="40"/>
      <c r="VNM4" s="40"/>
      <c r="VNN4" s="40"/>
      <c r="VNO4" s="40"/>
      <c r="VNP4" s="40"/>
      <c r="VNQ4" s="40"/>
      <c r="VNR4" s="40"/>
      <c r="VNS4" s="40"/>
      <c r="VNT4" s="40"/>
      <c r="VNU4" s="40"/>
      <c r="VNV4" s="40"/>
      <c r="VNW4" s="40"/>
      <c r="VNX4" s="40"/>
      <c r="VNY4" s="40"/>
      <c r="VNZ4" s="40"/>
      <c r="VOA4" s="40"/>
      <c r="VOB4" s="40"/>
      <c r="VOC4" s="40"/>
      <c r="VOD4" s="40"/>
      <c r="VOE4" s="40"/>
      <c r="VOF4" s="40"/>
      <c r="VOG4" s="40"/>
      <c r="VOH4" s="40"/>
      <c r="VOI4" s="40"/>
      <c r="VOJ4" s="40"/>
      <c r="VOK4" s="40"/>
      <c r="VOL4" s="40"/>
      <c r="VOM4" s="40"/>
      <c r="VON4" s="40"/>
      <c r="VOO4" s="40"/>
      <c r="VOP4" s="40"/>
      <c r="VOQ4" s="40"/>
      <c r="VOR4" s="40"/>
      <c r="VOS4" s="40"/>
      <c r="VOT4" s="40"/>
      <c r="VOU4" s="40"/>
      <c r="VOV4" s="40"/>
      <c r="VOW4" s="40"/>
      <c r="VOX4" s="40"/>
      <c r="VOY4" s="40"/>
      <c r="VOZ4" s="40"/>
      <c r="VPA4" s="40"/>
      <c r="VPB4" s="40"/>
      <c r="VPC4" s="40"/>
      <c r="VPD4" s="40"/>
      <c r="VPE4" s="40"/>
      <c r="VPF4" s="40"/>
      <c r="VPG4" s="40"/>
      <c r="VPH4" s="40"/>
      <c r="VPI4" s="40"/>
      <c r="VPJ4" s="40"/>
      <c r="VPK4" s="40"/>
      <c r="VPL4" s="40"/>
      <c r="VPM4" s="40"/>
      <c r="VPN4" s="40"/>
      <c r="VPO4" s="40"/>
      <c r="VPP4" s="40"/>
      <c r="VPQ4" s="40"/>
      <c r="VPR4" s="40"/>
      <c r="VPS4" s="40"/>
      <c r="VPT4" s="40"/>
      <c r="VPU4" s="40"/>
      <c r="VPV4" s="40"/>
      <c r="VPW4" s="40"/>
      <c r="VPX4" s="40"/>
      <c r="VPY4" s="40"/>
      <c r="VPZ4" s="40"/>
      <c r="VQA4" s="40"/>
      <c r="VQB4" s="40"/>
      <c r="VQC4" s="40"/>
      <c r="VQD4" s="40"/>
      <c r="VQE4" s="40"/>
      <c r="VQF4" s="40"/>
      <c r="VQG4" s="40"/>
      <c r="VQH4" s="40"/>
      <c r="VQI4" s="40"/>
      <c r="VQJ4" s="40"/>
      <c r="VQK4" s="40"/>
      <c r="VQL4" s="40"/>
      <c r="VQM4" s="40"/>
      <c r="VQN4" s="40"/>
      <c r="VQO4" s="40"/>
      <c r="VQP4" s="40"/>
      <c r="VQQ4" s="40"/>
      <c r="VQR4" s="40"/>
      <c r="VQS4" s="40"/>
      <c r="VQT4" s="40"/>
      <c r="VQU4" s="40"/>
      <c r="VQV4" s="40"/>
      <c r="VQW4" s="40"/>
      <c r="VQX4" s="40"/>
      <c r="VQY4" s="40"/>
      <c r="VQZ4" s="40"/>
      <c r="VRA4" s="40"/>
      <c r="VRB4" s="40"/>
      <c r="VRC4" s="40"/>
      <c r="VRD4" s="40"/>
      <c r="VRE4" s="40"/>
      <c r="VRF4" s="40"/>
      <c r="VRG4" s="40"/>
      <c r="VRH4" s="40"/>
      <c r="VRI4" s="40"/>
      <c r="VRJ4" s="40"/>
      <c r="VRK4" s="40"/>
      <c r="VRL4" s="40"/>
      <c r="VRM4" s="40"/>
      <c r="VRN4" s="40"/>
      <c r="VRO4" s="40"/>
      <c r="VRP4" s="40"/>
      <c r="VRQ4" s="40"/>
      <c r="VRR4" s="40"/>
      <c r="VRS4" s="40"/>
      <c r="VRT4" s="40"/>
      <c r="VRU4" s="40"/>
      <c r="VRV4" s="40"/>
      <c r="VRW4" s="40"/>
      <c r="VRX4" s="40"/>
      <c r="VRY4" s="40"/>
      <c r="VRZ4" s="40"/>
      <c r="VSA4" s="40"/>
      <c r="VSB4" s="40"/>
      <c r="VSC4" s="40"/>
      <c r="VSD4" s="40"/>
      <c r="VSE4" s="40"/>
      <c r="VSF4" s="40"/>
      <c r="VSG4" s="40"/>
      <c r="VSH4" s="40"/>
      <c r="VSI4" s="40"/>
      <c r="VSJ4" s="40"/>
      <c r="VSK4" s="40"/>
      <c r="VSL4" s="40"/>
      <c r="VSM4" s="40"/>
      <c r="VSN4" s="40"/>
      <c r="VSO4" s="40"/>
      <c r="VSP4" s="40"/>
      <c r="VSQ4" s="40"/>
      <c r="VSR4" s="40"/>
      <c r="VSS4" s="40"/>
      <c r="VST4" s="40"/>
      <c r="VSU4" s="40"/>
      <c r="VSV4" s="40"/>
      <c r="VSW4" s="40"/>
      <c r="VSX4" s="40"/>
      <c r="VSY4" s="40"/>
      <c r="VSZ4" s="40"/>
      <c r="VTA4" s="40"/>
      <c r="VTB4" s="40"/>
      <c r="VTC4" s="40"/>
      <c r="VTD4" s="40"/>
      <c r="VTE4" s="40"/>
      <c r="VTF4" s="40"/>
      <c r="VTG4" s="40"/>
      <c r="VTH4" s="40"/>
      <c r="VTI4" s="40"/>
      <c r="VTJ4" s="40"/>
      <c r="VTK4" s="40"/>
      <c r="VTL4" s="40"/>
      <c r="VTM4" s="40"/>
      <c r="VTN4" s="40"/>
      <c r="VTO4" s="40"/>
      <c r="VTP4" s="40"/>
      <c r="VTQ4" s="40"/>
      <c r="VTR4" s="40"/>
      <c r="VTS4" s="40"/>
      <c r="VTT4" s="40"/>
      <c r="VTU4" s="40"/>
      <c r="VTV4" s="40"/>
      <c r="VTW4" s="40"/>
      <c r="VTX4" s="40"/>
      <c r="VTY4" s="40"/>
      <c r="VTZ4" s="40"/>
      <c r="VUA4" s="40"/>
      <c r="VUB4" s="40"/>
      <c r="VUC4" s="40"/>
      <c r="VUD4" s="40"/>
      <c r="VUE4" s="40"/>
      <c r="VUF4" s="40"/>
      <c r="VUG4" s="40"/>
      <c r="VUH4" s="40"/>
      <c r="VUI4" s="40"/>
      <c r="VUJ4" s="40"/>
      <c r="VUK4" s="40"/>
      <c r="VUL4" s="40"/>
      <c r="VUM4" s="40"/>
      <c r="VUN4" s="40"/>
      <c r="VUO4" s="40"/>
      <c r="VUP4" s="40"/>
      <c r="VUQ4" s="40"/>
      <c r="VUR4" s="40"/>
      <c r="VUS4" s="40"/>
      <c r="VUT4" s="40"/>
      <c r="VUU4" s="40"/>
      <c r="VUV4" s="40"/>
      <c r="VUW4" s="40"/>
      <c r="VUX4" s="40"/>
      <c r="VUY4" s="40"/>
      <c r="VUZ4" s="40"/>
      <c r="VVA4" s="40"/>
      <c r="VVB4" s="40"/>
      <c r="VVC4" s="40"/>
      <c r="VVD4" s="40"/>
      <c r="VVE4" s="40"/>
      <c r="VVF4" s="40"/>
      <c r="VVG4" s="40"/>
      <c r="VVH4" s="40"/>
      <c r="VVI4" s="40"/>
      <c r="VVJ4" s="40"/>
      <c r="VVK4" s="40"/>
      <c r="VVL4" s="40"/>
      <c r="VVM4" s="40"/>
      <c r="VVN4" s="40"/>
      <c r="VVO4" s="40"/>
      <c r="VVP4" s="40"/>
      <c r="VVQ4" s="40"/>
      <c r="VVR4" s="40"/>
      <c r="VVS4" s="40"/>
      <c r="VVT4" s="40"/>
      <c r="VVU4" s="40"/>
      <c r="VVV4" s="40"/>
      <c r="VVW4" s="40"/>
      <c r="VVX4" s="40"/>
      <c r="VVY4" s="40"/>
      <c r="VVZ4" s="40"/>
      <c r="VWA4" s="40"/>
      <c r="VWB4" s="40"/>
      <c r="VWC4" s="40"/>
      <c r="VWD4" s="40"/>
      <c r="VWE4" s="40"/>
      <c r="VWF4" s="40"/>
      <c r="VWG4" s="40"/>
      <c r="VWH4" s="40"/>
      <c r="VWI4" s="40"/>
      <c r="VWJ4" s="40"/>
      <c r="VWK4" s="40"/>
      <c r="VWL4" s="40"/>
      <c r="VWM4" s="40"/>
      <c r="VWN4" s="40"/>
      <c r="VWO4" s="40"/>
      <c r="VWP4" s="40"/>
      <c r="VWQ4" s="40"/>
      <c r="VWR4" s="40"/>
      <c r="VWS4" s="40"/>
      <c r="VWT4" s="40"/>
      <c r="VWU4" s="40"/>
      <c r="VWV4" s="40"/>
      <c r="VWW4" s="40"/>
      <c r="VWX4" s="40"/>
      <c r="VWY4" s="40"/>
      <c r="VWZ4" s="40"/>
      <c r="VXA4" s="40"/>
      <c r="VXB4" s="40"/>
      <c r="VXC4" s="40"/>
      <c r="VXD4" s="40"/>
      <c r="VXE4" s="40"/>
      <c r="VXF4" s="40"/>
      <c r="VXG4" s="40"/>
      <c r="VXH4" s="40"/>
      <c r="VXI4" s="40"/>
      <c r="VXJ4" s="40"/>
      <c r="VXK4" s="40"/>
      <c r="VXL4" s="40"/>
      <c r="VXM4" s="40"/>
      <c r="VXN4" s="40"/>
      <c r="VXO4" s="40"/>
      <c r="VXP4" s="40"/>
      <c r="VXQ4" s="40"/>
      <c r="VXR4" s="40"/>
      <c r="VXS4" s="40"/>
      <c r="VXT4" s="40"/>
      <c r="VXU4" s="40"/>
      <c r="VXV4" s="40"/>
      <c r="VXW4" s="40"/>
      <c r="VXX4" s="40"/>
      <c r="VXY4" s="40"/>
      <c r="VXZ4" s="40"/>
      <c r="VYA4" s="40"/>
      <c r="VYB4" s="40"/>
      <c r="VYC4" s="40"/>
      <c r="VYD4" s="40"/>
      <c r="VYE4" s="40"/>
      <c r="VYF4" s="40"/>
      <c r="VYG4" s="40"/>
      <c r="VYH4" s="40"/>
      <c r="VYI4" s="40"/>
      <c r="VYJ4" s="40"/>
      <c r="VYK4" s="40"/>
      <c r="VYL4" s="40"/>
      <c r="VYM4" s="40"/>
      <c r="VYN4" s="40"/>
      <c r="VYO4" s="40"/>
      <c r="VYP4" s="40"/>
      <c r="VYQ4" s="40"/>
      <c r="VYR4" s="40"/>
      <c r="VYS4" s="40"/>
      <c r="VYT4" s="40"/>
      <c r="VYU4" s="40"/>
      <c r="VYV4" s="40"/>
      <c r="VYW4" s="40"/>
      <c r="VYX4" s="40"/>
      <c r="VYY4" s="40"/>
      <c r="VYZ4" s="40"/>
      <c r="VZA4" s="40"/>
      <c r="VZB4" s="40"/>
      <c r="VZC4" s="40"/>
      <c r="VZD4" s="40"/>
      <c r="VZE4" s="40"/>
      <c r="VZF4" s="40"/>
      <c r="VZG4" s="40"/>
      <c r="VZH4" s="40"/>
      <c r="VZI4" s="40"/>
      <c r="VZJ4" s="40"/>
      <c r="VZK4" s="40"/>
      <c r="VZL4" s="40"/>
      <c r="VZM4" s="40"/>
      <c r="VZN4" s="40"/>
      <c r="VZO4" s="40"/>
      <c r="VZP4" s="40"/>
      <c r="VZQ4" s="40"/>
      <c r="VZR4" s="40"/>
      <c r="VZS4" s="40"/>
      <c r="VZT4" s="40"/>
      <c r="VZU4" s="40"/>
      <c r="VZV4" s="40"/>
      <c r="VZW4" s="40"/>
      <c r="VZX4" s="40"/>
      <c r="VZY4" s="40"/>
      <c r="VZZ4" s="40"/>
      <c r="WAA4" s="40"/>
      <c r="WAB4" s="40"/>
      <c r="WAC4" s="40"/>
      <c r="WAD4" s="40"/>
      <c r="WAE4" s="40"/>
      <c r="WAF4" s="40"/>
      <c r="WAG4" s="40"/>
      <c r="WAH4" s="40"/>
      <c r="WAI4" s="40"/>
      <c r="WAJ4" s="40"/>
      <c r="WAK4" s="40"/>
      <c r="WAL4" s="40"/>
      <c r="WAM4" s="40"/>
      <c r="WAN4" s="40"/>
      <c r="WAO4" s="40"/>
      <c r="WAP4" s="40"/>
      <c r="WAQ4" s="40"/>
      <c r="WAR4" s="40"/>
      <c r="WAS4" s="40"/>
      <c r="WAT4" s="40"/>
      <c r="WAU4" s="40"/>
      <c r="WAV4" s="40"/>
      <c r="WAW4" s="40"/>
      <c r="WAX4" s="40"/>
      <c r="WAY4" s="40"/>
      <c r="WAZ4" s="40"/>
      <c r="WBA4" s="40"/>
      <c r="WBB4" s="40"/>
      <c r="WBC4" s="40"/>
      <c r="WBD4" s="40"/>
      <c r="WBE4" s="40"/>
      <c r="WBF4" s="40"/>
      <c r="WBG4" s="40"/>
      <c r="WBH4" s="40"/>
      <c r="WBI4" s="40"/>
      <c r="WBJ4" s="40"/>
      <c r="WBK4" s="40"/>
      <c r="WBL4" s="40"/>
      <c r="WBM4" s="40"/>
      <c r="WBN4" s="40"/>
      <c r="WBO4" s="40"/>
      <c r="WBP4" s="40"/>
      <c r="WBQ4" s="40"/>
      <c r="WBR4" s="40"/>
      <c r="WBS4" s="40"/>
      <c r="WBT4" s="40"/>
      <c r="WBU4" s="40"/>
      <c r="WBV4" s="40"/>
      <c r="WBW4" s="40"/>
      <c r="WBX4" s="40"/>
      <c r="WBY4" s="40"/>
      <c r="WBZ4" s="40"/>
      <c r="WCA4" s="40"/>
      <c r="WCB4" s="40"/>
      <c r="WCC4" s="40"/>
      <c r="WCD4" s="40"/>
      <c r="WCE4" s="40"/>
      <c r="WCF4" s="40"/>
      <c r="WCG4" s="40"/>
      <c r="WCH4" s="40"/>
      <c r="WCI4" s="40"/>
      <c r="WCJ4" s="40"/>
      <c r="WCK4" s="40"/>
      <c r="WCL4" s="40"/>
      <c r="WCM4" s="40"/>
      <c r="WCN4" s="40"/>
      <c r="WCO4" s="40"/>
      <c r="WCP4" s="40"/>
      <c r="WCQ4" s="40"/>
      <c r="WCR4" s="40"/>
      <c r="WCS4" s="40"/>
      <c r="WCT4" s="40"/>
      <c r="WCU4" s="40"/>
      <c r="WCV4" s="40"/>
      <c r="WCW4" s="40"/>
      <c r="WCX4" s="40"/>
      <c r="WCY4" s="40"/>
      <c r="WCZ4" s="40"/>
      <c r="WDA4" s="40"/>
      <c r="WDB4" s="40"/>
      <c r="WDC4" s="40"/>
      <c r="WDD4" s="40"/>
      <c r="WDE4" s="40"/>
      <c r="WDF4" s="40"/>
      <c r="WDG4" s="40"/>
      <c r="WDH4" s="40"/>
      <c r="WDI4" s="40"/>
      <c r="WDJ4" s="40"/>
      <c r="WDK4" s="40"/>
      <c r="WDL4" s="40"/>
      <c r="WDM4" s="40"/>
      <c r="WDN4" s="40"/>
      <c r="WDO4" s="40"/>
      <c r="WDP4" s="40"/>
      <c r="WDQ4" s="40"/>
      <c r="WDR4" s="40"/>
      <c r="WDS4" s="40"/>
      <c r="WDT4" s="40"/>
      <c r="WDU4" s="40"/>
      <c r="WDV4" s="40"/>
      <c r="WDW4" s="40"/>
      <c r="WDX4" s="40"/>
      <c r="WDY4" s="40"/>
      <c r="WDZ4" s="40"/>
      <c r="WEA4" s="40"/>
      <c r="WEB4" s="40"/>
      <c r="WEC4" s="40"/>
      <c r="WED4" s="40"/>
      <c r="WEE4" s="40"/>
      <c r="WEF4" s="40"/>
      <c r="WEG4" s="40"/>
      <c r="WEH4" s="40"/>
      <c r="WEI4" s="40"/>
      <c r="WEJ4" s="40"/>
      <c r="WEK4" s="40"/>
      <c r="WEL4" s="40"/>
      <c r="WEM4" s="40"/>
      <c r="WEN4" s="40"/>
      <c r="WEO4" s="40"/>
      <c r="WEP4" s="40"/>
      <c r="WEQ4" s="40"/>
      <c r="WER4" s="40"/>
      <c r="WES4" s="40"/>
      <c r="WET4" s="40"/>
      <c r="WEU4" s="40"/>
      <c r="WEV4" s="40"/>
      <c r="WEW4" s="40"/>
      <c r="WEX4" s="40"/>
      <c r="WEY4" s="40"/>
      <c r="WEZ4" s="40"/>
      <c r="WFA4" s="40"/>
      <c r="WFB4" s="40"/>
      <c r="WFC4" s="40"/>
      <c r="WFD4" s="40"/>
      <c r="WFE4" s="40"/>
      <c r="WFF4" s="40"/>
      <c r="WFG4" s="40"/>
      <c r="WFH4" s="40"/>
      <c r="WFI4" s="40"/>
      <c r="WFJ4" s="40"/>
      <c r="WFK4" s="40"/>
      <c r="WFL4" s="40"/>
      <c r="WFM4" s="40"/>
      <c r="WFN4" s="40"/>
      <c r="WFO4" s="40"/>
      <c r="WFP4" s="40"/>
      <c r="WFQ4" s="40"/>
      <c r="WFR4" s="40"/>
      <c r="WFS4" s="40"/>
      <c r="WFT4" s="40"/>
      <c r="WFU4" s="40"/>
      <c r="WFV4" s="40"/>
      <c r="WFW4" s="40"/>
      <c r="WFX4" s="40"/>
      <c r="WFY4" s="40"/>
      <c r="WFZ4" s="40"/>
      <c r="WGA4" s="40"/>
      <c r="WGB4" s="40"/>
      <c r="WGC4" s="40"/>
      <c r="WGD4" s="40"/>
      <c r="WGE4" s="40"/>
      <c r="WGF4" s="40"/>
      <c r="WGG4" s="40"/>
      <c r="WGH4" s="40"/>
      <c r="WGI4" s="40"/>
      <c r="WGJ4" s="40"/>
      <c r="WGK4" s="40"/>
      <c r="WGL4" s="40"/>
      <c r="WGM4" s="40"/>
      <c r="WGN4" s="40"/>
      <c r="WGO4" s="40"/>
      <c r="WGP4" s="40"/>
      <c r="WGQ4" s="40"/>
      <c r="WGR4" s="40"/>
      <c r="WGS4" s="40"/>
      <c r="WGT4" s="40"/>
      <c r="WGU4" s="40"/>
      <c r="WGV4" s="40"/>
      <c r="WGW4" s="40"/>
      <c r="WGX4" s="40"/>
      <c r="WGY4" s="40"/>
      <c r="WGZ4" s="40"/>
      <c r="WHA4" s="40"/>
      <c r="WHB4" s="40"/>
      <c r="WHC4" s="40"/>
      <c r="WHD4" s="40"/>
      <c r="WHE4" s="40"/>
      <c r="WHF4" s="40"/>
      <c r="WHG4" s="40"/>
      <c r="WHH4" s="40"/>
      <c r="WHI4" s="40"/>
      <c r="WHJ4" s="40"/>
      <c r="WHK4" s="40"/>
      <c r="WHL4" s="40"/>
      <c r="WHM4" s="40"/>
      <c r="WHN4" s="40"/>
      <c r="WHO4" s="40"/>
      <c r="WHP4" s="40"/>
      <c r="WHQ4" s="40"/>
      <c r="WHR4" s="40"/>
      <c r="WHS4" s="40"/>
      <c r="WHT4" s="40"/>
      <c r="WHU4" s="40"/>
      <c r="WHV4" s="40"/>
      <c r="WHW4" s="40"/>
      <c r="WHX4" s="40"/>
      <c r="WHY4" s="40"/>
      <c r="WHZ4" s="40"/>
      <c r="WIA4" s="40"/>
      <c r="WIB4" s="40"/>
      <c r="WIC4" s="40"/>
      <c r="WID4" s="40"/>
      <c r="WIE4" s="40"/>
      <c r="WIF4" s="40"/>
      <c r="WIG4" s="40"/>
      <c r="WIH4" s="40"/>
      <c r="WII4" s="40"/>
      <c r="WIJ4" s="40"/>
      <c r="WIK4" s="40"/>
      <c r="WIL4" s="40"/>
      <c r="WIM4" s="40"/>
      <c r="WIN4" s="40"/>
      <c r="WIO4" s="40"/>
      <c r="WIP4" s="40"/>
      <c r="WIQ4" s="40"/>
      <c r="WIR4" s="40"/>
      <c r="WIS4" s="40"/>
      <c r="WIT4" s="40"/>
      <c r="WIU4" s="40"/>
      <c r="WIV4" s="40"/>
      <c r="WIW4" s="40"/>
      <c r="WIX4" s="40"/>
      <c r="WIY4" s="40"/>
      <c r="WIZ4" s="40"/>
      <c r="WJA4" s="40"/>
      <c r="WJB4" s="40"/>
      <c r="WJC4" s="40"/>
      <c r="WJD4" s="40"/>
      <c r="WJE4" s="40"/>
      <c r="WJF4" s="40"/>
      <c r="WJG4" s="40"/>
      <c r="WJH4" s="40"/>
      <c r="WJI4" s="40"/>
      <c r="WJJ4" s="40"/>
      <c r="WJK4" s="40"/>
      <c r="WJL4" s="40"/>
      <c r="WJM4" s="40"/>
      <c r="WJN4" s="40"/>
      <c r="WJO4" s="40"/>
      <c r="WJP4" s="40"/>
      <c r="WJQ4" s="40"/>
      <c r="WJR4" s="40"/>
      <c r="WJS4" s="40"/>
      <c r="WJT4" s="40"/>
      <c r="WJU4" s="40"/>
      <c r="WJV4" s="40"/>
      <c r="WJW4" s="40"/>
      <c r="WJX4" s="40"/>
      <c r="WJY4" s="40"/>
      <c r="WJZ4" s="40"/>
      <c r="WKA4" s="40"/>
      <c r="WKB4" s="40"/>
      <c r="WKC4" s="40"/>
      <c r="WKD4" s="40"/>
      <c r="WKE4" s="40"/>
      <c r="WKF4" s="40"/>
      <c r="WKG4" s="40"/>
      <c r="WKH4" s="40"/>
      <c r="WKI4" s="40"/>
      <c r="WKJ4" s="40"/>
      <c r="WKK4" s="40"/>
      <c r="WKL4" s="40"/>
      <c r="WKM4" s="40"/>
      <c r="WKN4" s="40"/>
      <c r="WKO4" s="40"/>
      <c r="WKP4" s="40"/>
      <c r="WKQ4" s="40"/>
      <c r="WKR4" s="40"/>
      <c r="WKS4" s="40"/>
      <c r="WKT4" s="40"/>
      <c r="WKU4" s="40"/>
      <c r="WKV4" s="40"/>
      <c r="WKW4" s="40"/>
      <c r="WKX4" s="40"/>
      <c r="WKY4" s="40"/>
      <c r="WKZ4" s="40"/>
      <c r="WLA4" s="40"/>
      <c r="WLB4" s="40"/>
      <c r="WLC4" s="40"/>
      <c r="WLD4" s="40"/>
      <c r="WLE4" s="40"/>
      <c r="WLF4" s="40"/>
      <c r="WLG4" s="40"/>
      <c r="WLH4" s="40"/>
      <c r="WLI4" s="40"/>
      <c r="WLJ4" s="40"/>
      <c r="WLK4" s="40"/>
      <c r="WLL4" s="40"/>
      <c r="WLM4" s="40"/>
      <c r="WLN4" s="40"/>
      <c r="WLO4" s="40"/>
      <c r="WLP4" s="40"/>
      <c r="WLQ4" s="40"/>
      <c r="WLR4" s="40"/>
      <c r="WLS4" s="40"/>
      <c r="WLT4" s="40"/>
      <c r="WLU4" s="40"/>
      <c r="WLV4" s="40"/>
      <c r="WLW4" s="40"/>
      <c r="WLX4" s="40"/>
      <c r="WLY4" s="40"/>
      <c r="WLZ4" s="40"/>
      <c r="WMA4" s="40"/>
      <c r="WMB4" s="40"/>
      <c r="WMC4" s="40"/>
      <c r="WMD4" s="40"/>
      <c r="WME4" s="40"/>
      <c r="WMF4" s="40"/>
      <c r="WMG4" s="40"/>
      <c r="WMH4" s="40"/>
      <c r="WMI4" s="40"/>
      <c r="WMJ4" s="40"/>
      <c r="WMK4" s="40"/>
      <c r="WML4" s="40"/>
      <c r="WMM4" s="40"/>
      <c r="WMN4" s="40"/>
      <c r="WMO4" s="40"/>
      <c r="WMP4" s="40"/>
      <c r="WMQ4" s="40"/>
      <c r="WMR4" s="40"/>
      <c r="WMS4" s="40"/>
      <c r="WMT4" s="40"/>
      <c r="WMU4" s="40"/>
      <c r="WMV4" s="40"/>
      <c r="WMW4" s="40"/>
      <c r="WMX4" s="40"/>
      <c r="WMY4" s="40"/>
      <c r="WMZ4" s="40"/>
      <c r="WNA4" s="40"/>
      <c r="WNB4" s="40"/>
      <c r="WNC4" s="40"/>
      <c r="WND4" s="40"/>
      <c r="WNE4" s="40"/>
      <c r="WNF4" s="40"/>
      <c r="WNG4" s="40"/>
      <c r="WNH4" s="40"/>
      <c r="WNI4" s="40"/>
      <c r="WNJ4" s="40"/>
      <c r="WNK4" s="40"/>
      <c r="WNL4" s="40"/>
      <c r="WNM4" s="40"/>
      <c r="WNN4" s="40"/>
      <c r="WNO4" s="40"/>
      <c r="WNP4" s="40"/>
      <c r="WNQ4" s="40"/>
      <c r="WNR4" s="40"/>
      <c r="WNS4" s="40"/>
      <c r="WNT4" s="40"/>
      <c r="WNU4" s="40"/>
      <c r="WNV4" s="40"/>
      <c r="WNW4" s="40"/>
      <c r="WNX4" s="40"/>
      <c r="WNY4" s="40"/>
      <c r="WNZ4" s="40"/>
      <c r="WOA4" s="40"/>
      <c r="WOB4" s="40"/>
      <c r="WOC4" s="40"/>
      <c r="WOD4" s="40"/>
      <c r="WOE4" s="40"/>
      <c r="WOF4" s="40"/>
      <c r="WOG4" s="40"/>
      <c r="WOH4" s="40"/>
      <c r="WOI4" s="40"/>
      <c r="WOJ4" s="40"/>
      <c r="WOK4" s="40"/>
      <c r="WOL4" s="40"/>
      <c r="WOM4" s="40"/>
      <c r="WON4" s="40"/>
      <c r="WOO4" s="40"/>
      <c r="WOP4" s="40"/>
      <c r="WOQ4" s="40"/>
      <c r="WOR4" s="40"/>
      <c r="WOS4" s="40"/>
      <c r="WOT4" s="40"/>
      <c r="WOU4" s="40"/>
      <c r="WOV4" s="40"/>
      <c r="WOW4" s="40"/>
      <c r="WOX4" s="40"/>
      <c r="WOY4" s="40"/>
      <c r="WOZ4" s="40"/>
      <c r="WPA4" s="40"/>
      <c r="WPB4" s="40"/>
      <c r="WPC4" s="40"/>
      <c r="WPD4" s="40"/>
      <c r="WPE4" s="40"/>
      <c r="WPF4" s="40"/>
      <c r="WPG4" s="40"/>
      <c r="WPH4" s="40"/>
      <c r="WPI4" s="40"/>
      <c r="WPJ4" s="40"/>
      <c r="WPK4" s="40"/>
      <c r="WPL4" s="40"/>
      <c r="WPM4" s="40"/>
      <c r="WPN4" s="40"/>
      <c r="WPO4" s="40"/>
      <c r="WPP4" s="40"/>
      <c r="WPQ4" s="40"/>
      <c r="WPR4" s="40"/>
      <c r="WPS4" s="40"/>
      <c r="WPT4" s="40"/>
      <c r="WPU4" s="40"/>
      <c r="WPV4" s="40"/>
      <c r="WPW4" s="40"/>
      <c r="WPX4" s="40"/>
      <c r="WPY4" s="40"/>
      <c r="WPZ4" s="40"/>
      <c r="WQA4" s="40"/>
      <c r="WQB4" s="40"/>
      <c r="WQC4" s="40"/>
      <c r="WQD4" s="40"/>
      <c r="WQE4" s="40"/>
      <c r="WQF4" s="40"/>
      <c r="WQG4" s="40"/>
      <c r="WQH4" s="40"/>
      <c r="WQI4" s="40"/>
      <c r="WQJ4" s="40"/>
      <c r="WQK4" s="40"/>
      <c r="WQL4" s="40"/>
      <c r="WQM4" s="40"/>
      <c r="WQN4" s="40"/>
      <c r="WQO4" s="40"/>
      <c r="WQP4" s="40"/>
      <c r="WQQ4" s="40"/>
      <c r="WQR4" s="40"/>
      <c r="WQS4" s="40"/>
      <c r="WQT4" s="40"/>
      <c r="WQU4" s="40"/>
      <c r="WQV4" s="40"/>
      <c r="WQW4" s="40"/>
      <c r="WQX4" s="40"/>
      <c r="WQY4" s="40"/>
      <c r="WQZ4" s="40"/>
      <c r="WRA4" s="40"/>
      <c r="WRB4" s="40"/>
      <c r="WRC4" s="40"/>
      <c r="WRD4" s="40"/>
      <c r="WRE4" s="40"/>
      <c r="WRF4" s="40"/>
      <c r="WRG4" s="40"/>
      <c r="WRH4" s="40"/>
      <c r="WRI4" s="40"/>
      <c r="WRJ4" s="40"/>
      <c r="WRK4" s="40"/>
      <c r="WRL4" s="40"/>
      <c r="WRM4" s="40"/>
      <c r="WRN4" s="40"/>
      <c r="WRO4" s="40"/>
      <c r="WRP4" s="40"/>
      <c r="WRQ4" s="40"/>
      <c r="WRR4" s="40"/>
      <c r="WRS4" s="40"/>
      <c r="WRT4" s="40"/>
      <c r="WRU4" s="40"/>
      <c r="WRV4" s="40"/>
      <c r="WRW4" s="40"/>
      <c r="WRX4" s="40"/>
      <c r="WRY4" s="40"/>
      <c r="WRZ4" s="40"/>
      <c r="WSA4" s="40"/>
      <c r="WSB4" s="40"/>
      <c r="WSC4" s="40"/>
      <c r="WSD4" s="40"/>
      <c r="WSE4" s="40"/>
      <c r="WSF4" s="40"/>
      <c r="WSG4" s="40"/>
      <c r="WSH4" s="40"/>
      <c r="WSI4" s="40"/>
      <c r="WSJ4" s="40"/>
      <c r="WSK4" s="40"/>
      <c r="WSL4" s="40"/>
      <c r="WSM4" s="40"/>
      <c r="WSN4" s="40"/>
      <c r="WSO4" s="40"/>
      <c r="WSP4" s="40"/>
      <c r="WSQ4" s="40"/>
      <c r="WSR4" s="40"/>
      <c r="WSS4" s="40"/>
      <c r="WST4" s="40"/>
      <c r="WSU4" s="40"/>
      <c r="WSV4" s="40"/>
      <c r="WSW4" s="40"/>
      <c r="WSX4" s="40"/>
      <c r="WSY4" s="40"/>
      <c r="WSZ4" s="40"/>
      <c r="WTA4" s="40"/>
      <c r="WTB4" s="40"/>
      <c r="WTC4" s="40"/>
      <c r="WTD4" s="40"/>
      <c r="WTE4" s="40"/>
      <c r="WTF4" s="40"/>
      <c r="WTG4" s="40"/>
      <c r="WTH4" s="40"/>
      <c r="WTI4" s="40"/>
      <c r="WTJ4" s="40"/>
      <c r="WTK4" s="40"/>
      <c r="WTL4" s="40"/>
      <c r="WTM4" s="40"/>
      <c r="WTN4" s="40"/>
      <c r="WTO4" s="40"/>
      <c r="WTP4" s="40"/>
      <c r="WTQ4" s="40"/>
      <c r="WTR4" s="40"/>
      <c r="WTS4" s="40"/>
      <c r="WTT4" s="40"/>
      <c r="WTU4" s="40"/>
      <c r="WTV4" s="40"/>
      <c r="WTW4" s="40"/>
      <c r="WTX4" s="40"/>
      <c r="WTY4" s="40"/>
      <c r="WTZ4" s="40"/>
      <c r="WUA4" s="40"/>
      <c r="WUB4" s="40"/>
      <c r="WUC4" s="40"/>
      <c r="WUD4" s="40"/>
      <c r="WUE4" s="40"/>
      <c r="WUF4" s="40"/>
      <c r="WUG4" s="40"/>
      <c r="WUH4" s="40"/>
      <c r="WUI4" s="40"/>
      <c r="WUJ4" s="40"/>
      <c r="WUK4" s="40"/>
      <c r="WUL4" s="40"/>
      <c r="WUM4" s="40"/>
      <c r="WUN4" s="40"/>
      <c r="WUO4" s="40"/>
      <c r="WUP4" s="40"/>
      <c r="WUQ4" s="40"/>
      <c r="WUR4" s="40"/>
      <c r="WUS4" s="40"/>
      <c r="WUT4" s="40"/>
      <c r="WUU4" s="40"/>
      <c r="WUV4" s="40"/>
      <c r="WUW4" s="40"/>
      <c r="WUX4" s="40"/>
      <c r="WUY4" s="40"/>
      <c r="WUZ4" s="40"/>
      <c r="WVA4" s="40"/>
      <c r="WVB4" s="40"/>
      <c r="WVC4" s="40"/>
      <c r="WVD4" s="40"/>
      <c r="WVE4" s="40"/>
      <c r="WVF4" s="40"/>
      <c r="WVG4" s="40"/>
      <c r="WVH4" s="40"/>
      <c r="WVI4" s="40"/>
      <c r="WVJ4" s="40"/>
      <c r="WVK4" s="40"/>
      <c r="WVL4" s="40"/>
      <c r="WVM4" s="40"/>
      <c r="WVN4" s="40"/>
      <c r="WVO4" s="40"/>
      <c r="WVP4" s="40"/>
      <c r="WVQ4" s="40"/>
      <c r="WVR4" s="40"/>
      <c r="WVS4" s="40"/>
      <c r="WVT4" s="40"/>
      <c r="WVU4" s="40"/>
      <c r="WVV4" s="40"/>
      <c r="WVW4" s="40"/>
      <c r="WVX4" s="40"/>
      <c r="WVY4" s="40"/>
      <c r="WVZ4" s="40"/>
      <c r="WWA4" s="40"/>
      <c r="WWB4" s="40"/>
      <c r="WWC4" s="40"/>
      <c r="WWD4" s="40"/>
      <c r="WWE4" s="40"/>
      <c r="WWF4" s="40"/>
      <c r="WWG4" s="40"/>
      <c r="WWH4" s="40"/>
      <c r="WWI4" s="40"/>
      <c r="WWJ4" s="40"/>
      <c r="WWK4" s="40"/>
      <c r="WWL4" s="40"/>
      <c r="WWM4" s="40"/>
      <c r="WWN4" s="40"/>
      <c r="WWO4" s="40"/>
      <c r="WWP4" s="40"/>
      <c r="WWQ4" s="40"/>
      <c r="WWR4" s="40"/>
      <c r="WWS4" s="40"/>
      <c r="WWT4" s="40"/>
      <c r="WWU4" s="40"/>
      <c r="WWV4" s="40"/>
      <c r="WWW4" s="40"/>
      <c r="WWX4" s="40"/>
      <c r="WWY4" s="40"/>
      <c r="WWZ4" s="40"/>
      <c r="WXA4" s="40"/>
      <c r="WXB4" s="40"/>
      <c r="WXC4" s="40"/>
      <c r="WXD4" s="40"/>
      <c r="WXE4" s="40"/>
      <c r="WXF4" s="40"/>
      <c r="WXG4" s="40"/>
      <c r="WXH4" s="40"/>
      <c r="WXI4" s="40"/>
      <c r="WXJ4" s="40"/>
      <c r="WXK4" s="40"/>
      <c r="WXL4" s="40"/>
      <c r="WXM4" s="40"/>
      <c r="WXN4" s="40"/>
      <c r="WXO4" s="40"/>
      <c r="WXP4" s="40"/>
      <c r="WXQ4" s="40"/>
      <c r="WXR4" s="40"/>
      <c r="WXS4" s="40"/>
      <c r="WXT4" s="40"/>
      <c r="WXU4" s="40"/>
      <c r="WXV4" s="40"/>
      <c r="WXW4" s="40"/>
      <c r="WXX4" s="40"/>
      <c r="WXY4" s="40"/>
      <c r="WXZ4" s="40"/>
      <c r="WYA4" s="40"/>
      <c r="WYB4" s="40"/>
      <c r="WYC4" s="40"/>
      <c r="WYD4" s="40"/>
      <c r="WYE4" s="40"/>
      <c r="WYF4" s="40"/>
      <c r="WYG4" s="40"/>
      <c r="WYH4" s="40"/>
      <c r="WYI4" s="40"/>
      <c r="WYJ4" s="40"/>
      <c r="WYK4" s="40"/>
      <c r="WYL4" s="40"/>
      <c r="WYM4" s="40"/>
      <c r="WYN4" s="40"/>
      <c r="WYO4" s="40"/>
      <c r="WYP4" s="40"/>
      <c r="WYQ4" s="40"/>
      <c r="WYR4" s="40"/>
      <c r="WYS4" s="40"/>
      <c r="WYT4" s="40"/>
      <c r="WYU4" s="40"/>
      <c r="WYV4" s="40"/>
      <c r="WYW4" s="40"/>
      <c r="WYX4" s="40"/>
      <c r="WYY4" s="40"/>
      <c r="WYZ4" s="40"/>
      <c r="WZA4" s="40"/>
      <c r="WZB4" s="40"/>
      <c r="WZC4" s="40"/>
      <c r="WZD4" s="40"/>
      <c r="WZE4" s="40"/>
      <c r="WZF4" s="40"/>
      <c r="WZG4" s="40"/>
      <c r="WZH4" s="40"/>
      <c r="WZI4" s="40"/>
      <c r="WZJ4" s="40"/>
      <c r="WZK4" s="40"/>
      <c r="WZL4" s="40"/>
      <c r="WZM4" s="40"/>
      <c r="WZN4" s="40"/>
      <c r="WZO4" s="40"/>
      <c r="WZP4" s="40"/>
      <c r="WZQ4" s="40"/>
      <c r="WZR4" s="40"/>
      <c r="WZS4" s="40"/>
      <c r="WZT4" s="40"/>
      <c r="WZU4" s="40"/>
      <c r="WZV4" s="40"/>
      <c r="WZW4" s="40"/>
      <c r="WZX4" s="40"/>
      <c r="WZY4" s="40"/>
      <c r="WZZ4" s="40"/>
      <c r="XAA4" s="40"/>
      <c r="XAB4" s="40"/>
      <c r="XAC4" s="40"/>
      <c r="XAD4" s="40"/>
      <c r="XAE4" s="40"/>
      <c r="XAF4" s="40"/>
      <c r="XAG4" s="40"/>
      <c r="XAH4" s="40"/>
      <c r="XAI4" s="40"/>
      <c r="XAJ4" s="40"/>
      <c r="XAK4" s="40"/>
      <c r="XAL4" s="40"/>
      <c r="XAM4" s="40"/>
      <c r="XAN4" s="40"/>
      <c r="XAO4" s="40"/>
      <c r="XAP4" s="40"/>
      <c r="XAQ4" s="40"/>
      <c r="XAR4" s="40"/>
      <c r="XAS4" s="40"/>
      <c r="XAT4" s="40"/>
      <c r="XAU4" s="40"/>
      <c r="XAV4" s="40"/>
      <c r="XAW4" s="40"/>
      <c r="XAX4" s="40"/>
      <c r="XAY4" s="40"/>
      <c r="XAZ4" s="40"/>
      <c r="XBA4" s="40"/>
      <c r="XBB4" s="40"/>
      <c r="XBC4" s="40"/>
      <c r="XBD4" s="40"/>
      <c r="XBE4" s="40"/>
      <c r="XBF4" s="40"/>
      <c r="XBG4" s="40"/>
      <c r="XBH4" s="40"/>
      <c r="XBI4" s="40"/>
      <c r="XBJ4" s="40"/>
      <c r="XBK4" s="40"/>
      <c r="XBL4" s="40"/>
      <c r="XBM4" s="40"/>
      <c r="XBN4" s="40"/>
      <c r="XBO4" s="40"/>
      <c r="XBP4" s="40"/>
      <c r="XBQ4" s="40"/>
      <c r="XBR4" s="40"/>
      <c r="XBS4" s="40"/>
      <c r="XBT4" s="40"/>
      <c r="XBU4" s="40"/>
      <c r="XBV4" s="40"/>
      <c r="XBW4" s="40"/>
      <c r="XBX4" s="40"/>
      <c r="XBY4" s="40"/>
      <c r="XBZ4" s="40"/>
      <c r="XCA4" s="40"/>
      <c r="XCB4" s="40"/>
      <c r="XCC4" s="40"/>
      <c r="XCD4" s="40"/>
      <c r="XCE4" s="40"/>
      <c r="XCF4" s="40"/>
      <c r="XCG4" s="40"/>
      <c r="XCH4" s="40"/>
      <c r="XCI4" s="40"/>
      <c r="XCJ4" s="40"/>
      <c r="XCK4" s="40"/>
      <c r="XCL4" s="40"/>
      <c r="XCM4" s="40"/>
      <c r="XCN4" s="40"/>
      <c r="XCO4" s="40"/>
      <c r="XCP4" s="40"/>
      <c r="XCQ4" s="40"/>
      <c r="XCR4" s="40"/>
      <c r="XCS4" s="40"/>
      <c r="XCT4" s="40"/>
      <c r="XCU4" s="40"/>
      <c r="XCV4" s="40"/>
      <c r="XCW4" s="40"/>
      <c r="XCX4" s="40"/>
      <c r="XCY4" s="40"/>
      <c r="XCZ4" s="40"/>
      <c r="XDA4" s="40"/>
      <c r="XDB4" s="40"/>
      <c r="XDC4" s="40"/>
      <c r="XDD4" s="40"/>
      <c r="XDE4" s="40"/>
      <c r="XDF4" s="40"/>
      <c r="XDG4" s="40"/>
      <c r="XDH4" s="40"/>
      <c r="XDI4" s="40"/>
      <c r="XDJ4" s="40"/>
      <c r="XDK4" s="40"/>
      <c r="XDL4" s="40"/>
      <c r="XDM4" s="40"/>
      <c r="XDN4" s="40"/>
      <c r="XDO4" s="40"/>
      <c r="XDP4" s="40"/>
      <c r="XDQ4" s="40"/>
      <c r="XDR4" s="40"/>
      <c r="XDS4" s="40"/>
      <c r="XDT4" s="40"/>
      <c r="XDU4" s="40"/>
      <c r="XDV4" s="40"/>
      <c r="XDW4" s="40"/>
      <c r="XDX4" s="40"/>
      <c r="XDY4" s="40"/>
      <c r="XDZ4" s="40"/>
      <c r="XEA4" s="40"/>
      <c r="XEB4" s="40"/>
      <c r="XEC4" s="40"/>
      <c r="XED4" s="40"/>
      <c r="XEE4" s="40"/>
    </row>
    <row r="5" spans="1:16359">
      <c r="A5" s="62" t="s">
        <v>20</v>
      </c>
      <c r="B5" s="41" t="s">
        <v>1</v>
      </c>
      <c r="C5" s="43" t="s">
        <v>2</v>
      </c>
      <c r="D5" s="4" t="s">
        <v>24</v>
      </c>
      <c r="E5" s="16" t="s">
        <v>24</v>
      </c>
      <c r="F5" s="216">
        <v>3</v>
      </c>
      <c r="G5" s="229">
        <v>2</v>
      </c>
      <c r="H5" s="213">
        <v>1</v>
      </c>
      <c r="I5" s="229">
        <v>1</v>
      </c>
      <c r="K5" s="216">
        <v>2</v>
      </c>
      <c r="P5" s="215">
        <v>0</v>
      </c>
      <c r="Q5" s="216">
        <f>2+4</f>
        <v>6</v>
      </c>
      <c r="Y5" s="52"/>
      <c r="Z5" s="52"/>
      <c r="AA5" s="52"/>
      <c r="AB5" s="52"/>
      <c r="AC5" s="52"/>
      <c r="AD5" s="52"/>
      <c r="AE5" s="52"/>
      <c r="AF5" s="52"/>
      <c r="AG5" s="52"/>
      <c r="AH5" s="52"/>
      <c r="AI5" s="52"/>
      <c r="AJ5" s="52"/>
      <c r="AK5" s="52"/>
      <c r="AL5" s="52"/>
      <c r="AM5" s="52"/>
      <c r="AN5" s="52"/>
      <c r="AO5" s="52"/>
      <c r="AP5" s="52"/>
      <c r="AQ5" s="52"/>
      <c r="AR5" s="52"/>
      <c r="AS5" s="53"/>
      <c r="AT5" s="53"/>
      <c r="AU5" s="53"/>
      <c r="AV5" s="53"/>
      <c r="AW5" s="53"/>
      <c r="AX5" s="53"/>
      <c r="AY5" s="53"/>
      <c r="AZ5" s="53"/>
      <c r="BA5" s="53"/>
      <c r="BB5" s="53"/>
      <c r="BC5" s="53"/>
      <c r="BD5" s="53"/>
      <c r="BE5" s="53"/>
      <c r="BF5" s="53"/>
      <c r="BG5" s="53"/>
      <c r="BH5" s="53"/>
      <c r="BI5" s="53"/>
      <c r="BJ5" s="53"/>
      <c r="BK5" s="53"/>
      <c r="BL5" s="53"/>
      <c r="BM5" s="53"/>
      <c r="BN5" s="53"/>
      <c r="BO5" s="53"/>
      <c r="BP5" s="53"/>
      <c r="BQ5" s="53"/>
      <c r="BR5" s="53"/>
      <c r="BS5" s="53"/>
      <c r="BT5" s="53"/>
      <c r="BU5" s="53"/>
      <c r="BV5" s="53"/>
      <c r="BW5" s="53"/>
      <c r="BX5" s="53"/>
      <c r="BY5" s="53"/>
      <c r="BZ5" s="53"/>
      <c r="CA5" s="53"/>
      <c r="CB5" s="53"/>
      <c r="CC5" s="53"/>
      <c r="CD5" s="53"/>
      <c r="CE5" s="53"/>
      <c r="CF5" s="53"/>
      <c r="CG5" s="53"/>
      <c r="CH5" s="53"/>
      <c r="CI5" s="53"/>
      <c r="CJ5" s="53"/>
      <c r="CK5" s="53"/>
      <c r="CL5" s="53"/>
      <c r="CM5" s="53"/>
      <c r="CN5" s="53"/>
      <c r="CO5" s="53"/>
      <c r="CP5" s="53"/>
      <c r="CQ5" s="53"/>
      <c r="CR5" s="53"/>
      <c r="CS5" s="53"/>
      <c r="CT5" s="53"/>
      <c r="CU5" s="53"/>
      <c r="CV5" s="53"/>
      <c r="CW5" s="53"/>
      <c r="CX5" s="53"/>
      <c r="CY5" s="53"/>
      <c r="CZ5" s="53"/>
      <c r="DA5" s="53"/>
      <c r="DB5" s="53"/>
      <c r="DC5" s="53"/>
      <c r="DD5" s="53"/>
      <c r="DE5" s="53"/>
      <c r="DF5" s="53"/>
      <c r="DG5" s="53"/>
      <c r="DH5" s="53"/>
      <c r="DI5" s="53"/>
      <c r="DJ5" s="53"/>
      <c r="DK5" s="53"/>
      <c r="DL5" s="53"/>
      <c r="DM5" s="53"/>
      <c r="DN5" s="53"/>
      <c r="DO5" s="53"/>
      <c r="DP5" s="53"/>
      <c r="DQ5" s="53"/>
      <c r="DR5" s="53"/>
      <c r="DS5" s="53"/>
      <c r="DT5" s="53"/>
      <c r="DU5" s="53"/>
      <c r="DV5" s="53"/>
      <c r="DW5" s="53"/>
      <c r="DX5" s="53"/>
      <c r="DY5" s="53"/>
      <c r="DZ5" s="53"/>
      <c r="EA5" s="53"/>
      <c r="EB5" s="53"/>
      <c r="EC5" s="53"/>
      <c r="ED5" s="53"/>
      <c r="EE5" s="53"/>
      <c r="EF5" s="53"/>
      <c r="EG5" s="53"/>
      <c r="EH5" s="53"/>
      <c r="EI5" s="53"/>
      <c r="EJ5" s="53"/>
      <c r="EK5" s="53"/>
      <c r="EL5" s="53"/>
      <c r="EM5" s="53"/>
      <c r="EN5" s="53"/>
      <c r="EO5" s="53"/>
      <c r="EP5" s="53"/>
      <c r="EQ5" s="53"/>
      <c r="ER5" s="53"/>
      <c r="ES5" s="53"/>
      <c r="ET5" s="53"/>
      <c r="EU5" s="53"/>
      <c r="EV5" s="53"/>
      <c r="EW5" s="53"/>
      <c r="EX5" s="53"/>
      <c r="EY5" s="53"/>
      <c r="EZ5" s="53"/>
      <c r="FA5" s="53"/>
      <c r="FB5" s="53"/>
      <c r="FC5" s="53"/>
      <c r="FD5" s="53"/>
      <c r="FE5" s="53"/>
      <c r="FF5" s="53"/>
      <c r="FG5" s="53"/>
      <c r="FH5" s="53"/>
      <c r="FI5" s="53"/>
      <c r="FJ5" s="53"/>
      <c r="FK5" s="53"/>
      <c r="FL5" s="53"/>
      <c r="FM5" s="53"/>
      <c r="FN5" s="53"/>
      <c r="FO5" s="53"/>
      <c r="FP5" s="53"/>
      <c r="FQ5" s="53"/>
      <c r="FR5" s="53"/>
      <c r="FS5" s="53"/>
      <c r="FT5" s="53"/>
      <c r="FU5" s="53"/>
      <c r="FV5" s="53"/>
      <c r="FW5" s="53"/>
      <c r="FX5" s="53"/>
      <c r="FY5" s="53"/>
      <c r="FZ5" s="53"/>
      <c r="GA5" s="53"/>
      <c r="GB5" s="53"/>
      <c r="GC5" s="53"/>
      <c r="GD5" s="53"/>
      <c r="GE5" s="53"/>
      <c r="GF5" s="53"/>
      <c r="GG5" s="53"/>
      <c r="GH5" s="53"/>
      <c r="GI5" s="53"/>
      <c r="GJ5" s="53"/>
      <c r="GK5" s="53"/>
      <c r="GL5" s="53"/>
      <c r="GM5" s="53"/>
      <c r="GN5" s="53"/>
      <c r="GO5" s="53"/>
      <c r="GP5" s="53"/>
      <c r="GQ5" s="53"/>
      <c r="GR5" s="53"/>
      <c r="GS5" s="53"/>
      <c r="GT5" s="53"/>
      <c r="GU5" s="53"/>
      <c r="GV5" s="53"/>
      <c r="GW5" s="53"/>
      <c r="GX5" s="53"/>
      <c r="GY5" s="53"/>
      <c r="GZ5" s="53"/>
      <c r="HA5" s="53"/>
      <c r="HB5" s="53"/>
      <c r="HC5" s="53"/>
      <c r="HD5" s="53"/>
      <c r="HE5" s="53"/>
      <c r="HF5" s="53"/>
      <c r="HG5" s="53"/>
      <c r="HH5" s="53"/>
      <c r="HI5" s="53"/>
      <c r="HJ5" s="53"/>
      <c r="HK5" s="53"/>
      <c r="HL5" s="53"/>
      <c r="HM5" s="53"/>
      <c r="HN5" s="53"/>
      <c r="HO5" s="53"/>
      <c r="HP5" s="53"/>
      <c r="HQ5" s="53"/>
      <c r="HR5" s="53"/>
      <c r="HS5" s="53"/>
      <c r="HT5" s="53"/>
      <c r="HU5" s="53"/>
      <c r="HV5" s="53"/>
      <c r="HW5" s="53"/>
      <c r="HX5" s="53"/>
      <c r="HY5" s="53"/>
      <c r="HZ5" s="53"/>
      <c r="IA5" s="53"/>
      <c r="IB5" s="53"/>
      <c r="IC5" s="53"/>
      <c r="ID5" s="53"/>
      <c r="IE5" s="53"/>
      <c r="IF5" s="53"/>
      <c r="IG5" s="53"/>
      <c r="IH5" s="53"/>
      <c r="II5" s="53"/>
      <c r="IJ5" s="53"/>
      <c r="IK5" s="53"/>
      <c r="IL5" s="53"/>
      <c r="IM5" s="53"/>
      <c r="IN5" s="53"/>
      <c r="IO5" s="53"/>
      <c r="IP5" s="53"/>
      <c r="IQ5" s="53"/>
      <c r="IR5" s="53"/>
      <c r="IS5" s="53"/>
      <c r="IT5" s="53"/>
      <c r="IU5" s="53"/>
      <c r="IV5" s="53"/>
      <c r="IW5" s="53"/>
      <c r="IX5" s="53"/>
      <c r="IY5" s="53"/>
      <c r="IZ5" s="53"/>
      <c r="JA5" s="53"/>
      <c r="JB5" s="53"/>
      <c r="JC5" s="53"/>
      <c r="JD5" s="53"/>
      <c r="JE5" s="53"/>
      <c r="JF5" s="53"/>
      <c r="JG5" s="53"/>
      <c r="JH5" s="53"/>
      <c r="JI5" s="53"/>
      <c r="JJ5" s="53"/>
      <c r="JK5" s="53"/>
      <c r="JL5" s="53"/>
      <c r="JM5" s="53"/>
      <c r="JN5" s="53"/>
      <c r="JO5" s="53"/>
      <c r="JP5" s="53"/>
      <c r="JQ5" s="53"/>
      <c r="JR5" s="53"/>
      <c r="JS5" s="53"/>
      <c r="JT5" s="53"/>
      <c r="JU5" s="53"/>
      <c r="JV5" s="53"/>
      <c r="JW5" s="53"/>
      <c r="JX5" s="53"/>
      <c r="JY5" s="53"/>
      <c r="JZ5" s="53"/>
      <c r="KA5" s="53"/>
      <c r="KB5" s="53"/>
      <c r="KC5" s="53"/>
      <c r="KD5" s="53"/>
      <c r="KE5" s="53"/>
      <c r="KF5" s="53"/>
      <c r="KG5" s="53"/>
      <c r="KH5" s="53"/>
      <c r="KI5" s="53"/>
      <c r="KJ5" s="53"/>
      <c r="KK5" s="53"/>
      <c r="KL5" s="53"/>
      <c r="KM5" s="53"/>
      <c r="KN5" s="53"/>
      <c r="KO5" s="53"/>
      <c r="KP5" s="53"/>
      <c r="KQ5" s="53"/>
      <c r="KR5" s="53"/>
      <c r="KS5" s="53"/>
      <c r="KT5" s="53"/>
      <c r="KU5" s="53"/>
      <c r="KV5" s="53"/>
      <c r="KW5" s="53"/>
      <c r="KX5" s="53"/>
      <c r="KY5" s="53"/>
      <c r="KZ5" s="53"/>
      <c r="LA5" s="53"/>
      <c r="LB5" s="53"/>
      <c r="LC5" s="53"/>
      <c r="LD5" s="53"/>
      <c r="LE5" s="53"/>
      <c r="LF5" s="53"/>
      <c r="LG5" s="53"/>
      <c r="LH5" s="53"/>
      <c r="LI5" s="53"/>
      <c r="LJ5" s="53"/>
      <c r="LK5" s="53"/>
      <c r="LL5" s="53"/>
      <c r="LM5" s="53"/>
      <c r="LN5" s="53"/>
      <c r="LO5" s="53"/>
      <c r="LP5" s="53"/>
      <c r="LQ5" s="53"/>
      <c r="LR5" s="53"/>
      <c r="LS5" s="53"/>
      <c r="LT5" s="53"/>
      <c r="LU5" s="53"/>
      <c r="LV5" s="53"/>
      <c r="LW5" s="53"/>
      <c r="LX5" s="53"/>
      <c r="LY5" s="53"/>
      <c r="LZ5" s="53"/>
      <c r="MA5" s="53"/>
      <c r="MB5" s="53"/>
      <c r="MC5" s="53"/>
      <c r="MD5" s="53"/>
      <c r="ME5" s="53"/>
      <c r="MF5" s="53"/>
      <c r="MG5" s="53"/>
      <c r="MH5" s="53"/>
      <c r="MI5" s="53"/>
      <c r="MJ5" s="53"/>
      <c r="MK5" s="53"/>
      <c r="ML5" s="53"/>
      <c r="MM5" s="53"/>
      <c r="MN5" s="53"/>
      <c r="MO5" s="53"/>
      <c r="MP5" s="53"/>
      <c r="MQ5" s="53"/>
      <c r="MR5" s="53"/>
      <c r="MS5" s="53"/>
      <c r="MT5" s="53"/>
      <c r="MU5" s="53"/>
      <c r="MV5" s="53"/>
      <c r="MW5" s="53"/>
      <c r="MX5" s="53"/>
      <c r="MY5" s="53"/>
      <c r="MZ5" s="53"/>
      <c r="NA5" s="53"/>
      <c r="NB5" s="53"/>
      <c r="NC5" s="53"/>
      <c r="ND5" s="53"/>
      <c r="NE5" s="53"/>
      <c r="NF5" s="53"/>
      <c r="NG5" s="53"/>
      <c r="NH5" s="53"/>
      <c r="NI5" s="53"/>
      <c r="NJ5" s="53"/>
      <c r="NK5" s="53"/>
      <c r="NL5" s="53"/>
      <c r="NM5" s="53"/>
      <c r="NN5" s="53"/>
      <c r="NO5" s="53"/>
      <c r="NP5" s="53"/>
      <c r="NQ5" s="53"/>
      <c r="NR5" s="53"/>
      <c r="NS5" s="53"/>
      <c r="NT5" s="53"/>
      <c r="NU5" s="53"/>
      <c r="NV5" s="53"/>
      <c r="NW5" s="53"/>
      <c r="NX5" s="53"/>
      <c r="NY5" s="53"/>
      <c r="NZ5" s="53"/>
      <c r="OA5" s="53"/>
      <c r="OB5" s="53"/>
      <c r="OC5" s="53"/>
      <c r="OD5" s="53"/>
      <c r="OE5" s="53"/>
      <c r="OF5" s="53"/>
      <c r="OG5" s="53"/>
      <c r="OH5" s="53"/>
      <c r="OI5" s="53"/>
      <c r="OJ5" s="53"/>
      <c r="OK5" s="53"/>
      <c r="OL5" s="53"/>
      <c r="OM5" s="53"/>
      <c r="ON5" s="53"/>
      <c r="OO5" s="53"/>
      <c r="OP5" s="53"/>
      <c r="OQ5" s="53"/>
      <c r="OR5" s="53"/>
      <c r="OS5" s="53"/>
      <c r="OT5" s="53"/>
      <c r="OU5" s="53"/>
      <c r="OV5" s="53"/>
      <c r="OW5" s="53"/>
      <c r="OX5" s="53"/>
      <c r="OY5" s="53"/>
      <c r="OZ5" s="53"/>
      <c r="PA5" s="53"/>
      <c r="PB5" s="53"/>
      <c r="PC5" s="53"/>
      <c r="PD5" s="53"/>
      <c r="PE5" s="53"/>
      <c r="PF5" s="53"/>
      <c r="PG5" s="53"/>
      <c r="PH5" s="53"/>
      <c r="PI5" s="53"/>
      <c r="PJ5" s="53"/>
      <c r="PK5" s="53"/>
      <c r="PL5" s="53"/>
      <c r="PM5" s="53"/>
      <c r="PN5" s="53"/>
      <c r="PO5" s="53"/>
      <c r="PP5" s="53"/>
      <c r="PQ5" s="53"/>
      <c r="PR5" s="53"/>
      <c r="PS5" s="53"/>
      <c r="PT5" s="53"/>
      <c r="PU5" s="53"/>
      <c r="PV5" s="53"/>
      <c r="PW5" s="53"/>
      <c r="PX5" s="53"/>
      <c r="PY5" s="53"/>
      <c r="PZ5" s="53"/>
      <c r="QA5" s="53"/>
      <c r="QB5" s="53"/>
      <c r="QC5" s="53"/>
      <c r="QD5" s="53"/>
      <c r="QE5" s="53"/>
      <c r="QF5" s="53"/>
      <c r="QG5" s="53"/>
      <c r="QH5" s="53"/>
      <c r="QI5" s="53"/>
      <c r="QJ5" s="53"/>
      <c r="QK5" s="53"/>
      <c r="QL5" s="53"/>
      <c r="QM5" s="53"/>
      <c r="QN5" s="53"/>
      <c r="QO5" s="53"/>
      <c r="QP5" s="53"/>
      <c r="QQ5" s="53"/>
      <c r="QR5" s="53"/>
      <c r="QS5" s="53"/>
      <c r="QT5" s="53"/>
      <c r="QU5" s="53"/>
      <c r="QV5" s="53"/>
      <c r="QW5" s="53"/>
      <c r="QX5" s="53"/>
      <c r="QY5" s="53"/>
      <c r="QZ5" s="53"/>
      <c r="RA5" s="53"/>
      <c r="RB5" s="53"/>
      <c r="RC5" s="53"/>
      <c r="RD5" s="53"/>
      <c r="RE5" s="53"/>
      <c r="RF5" s="53"/>
      <c r="RG5" s="53"/>
      <c r="RH5" s="53"/>
      <c r="RI5" s="53"/>
      <c r="RJ5" s="53"/>
      <c r="RK5" s="53"/>
      <c r="RL5" s="53"/>
      <c r="RM5" s="53"/>
      <c r="RN5" s="53"/>
      <c r="RO5" s="53"/>
      <c r="RP5" s="53"/>
      <c r="RQ5" s="53"/>
      <c r="RR5" s="53"/>
      <c r="RS5" s="53"/>
      <c r="RT5" s="53"/>
      <c r="RU5" s="53"/>
      <c r="RV5" s="53"/>
      <c r="RW5" s="53"/>
      <c r="RX5" s="53"/>
      <c r="RY5" s="53"/>
      <c r="RZ5" s="53"/>
      <c r="SA5" s="53"/>
      <c r="SB5" s="53"/>
      <c r="SC5" s="53"/>
      <c r="SD5" s="53"/>
      <c r="SE5" s="53"/>
      <c r="SF5" s="53"/>
      <c r="SG5" s="53"/>
      <c r="SH5" s="53"/>
      <c r="SI5" s="53"/>
      <c r="SJ5" s="53"/>
      <c r="SK5" s="53"/>
      <c r="SL5" s="53"/>
      <c r="SM5" s="53"/>
      <c r="SN5" s="53"/>
      <c r="SO5" s="53"/>
      <c r="SP5" s="53"/>
      <c r="SQ5" s="53"/>
      <c r="SR5" s="53"/>
      <c r="SS5" s="53"/>
      <c r="ST5" s="53"/>
      <c r="SU5" s="53"/>
      <c r="SV5" s="53"/>
      <c r="SW5" s="53"/>
      <c r="SX5" s="53"/>
      <c r="SY5" s="53"/>
      <c r="SZ5" s="53"/>
      <c r="TA5" s="53"/>
      <c r="TB5" s="53"/>
      <c r="TC5" s="53"/>
      <c r="TD5" s="53"/>
      <c r="TE5" s="53"/>
      <c r="TF5" s="53"/>
      <c r="TG5" s="53"/>
      <c r="TH5" s="53"/>
      <c r="TI5" s="53"/>
      <c r="TJ5" s="53"/>
      <c r="TK5" s="53"/>
      <c r="TL5" s="53"/>
      <c r="TM5" s="53"/>
      <c r="TN5" s="53"/>
      <c r="TO5" s="53"/>
      <c r="TP5" s="53"/>
      <c r="TQ5" s="53"/>
      <c r="TR5" s="53"/>
      <c r="TS5" s="53"/>
      <c r="TT5" s="53"/>
      <c r="TU5" s="53"/>
      <c r="TV5" s="53"/>
      <c r="TW5" s="53"/>
      <c r="TX5" s="53"/>
      <c r="TY5" s="53"/>
      <c r="TZ5" s="53"/>
      <c r="UA5" s="53"/>
      <c r="UB5" s="53"/>
      <c r="UC5" s="53"/>
      <c r="UD5" s="53"/>
      <c r="UE5" s="53"/>
      <c r="UF5" s="53"/>
      <c r="UG5" s="53"/>
      <c r="UH5" s="53"/>
      <c r="UI5" s="53"/>
      <c r="UJ5" s="53"/>
      <c r="UK5" s="53"/>
      <c r="UL5" s="53"/>
      <c r="UM5" s="53"/>
      <c r="UN5" s="53"/>
      <c r="UO5" s="53"/>
      <c r="UP5" s="53"/>
      <c r="UQ5" s="53"/>
      <c r="UR5" s="53"/>
      <c r="US5" s="53"/>
      <c r="UT5" s="53"/>
      <c r="UU5" s="53"/>
      <c r="UV5" s="53"/>
      <c r="UW5" s="53"/>
      <c r="UX5" s="53"/>
      <c r="UY5" s="53"/>
      <c r="UZ5" s="53"/>
      <c r="VA5" s="53"/>
      <c r="VB5" s="53"/>
      <c r="VC5" s="53"/>
      <c r="VD5" s="53"/>
      <c r="VE5" s="53"/>
      <c r="VF5" s="53"/>
      <c r="VG5" s="53"/>
      <c r="VH5" s="53"/>
      <c r="VI5" s="53"/>
      <c r="VJ5" s="53"/>
      <c r="VK5" s="53"/>
      <c r="VL5" s="53"/>
      <c r="VM5" s="53"/>
      <c r="VN5" s="53"/>
      <c r="VO5" s="53"/>
      <c r="VP5" s="53"/>
      <c r="VQ5" s="53"/>
      <c r="VR5" s="53"/>
      <c r="VS5" s="53"/>
      <c r="VT5" s="53"/>
      <c r="VU5" s="53"/>
      <c r="VV5" s="53"/>
      <c r="VW5" s="53"/>
      <c r="VX5" s="53"/>
      <c r="VY5" s="53"/>
      <c r="VZ5" s="53"/>
      <c r="WA5" s="53"/>
      <c r="WB5" s="53"/>
      <c r="WC5" s="53"/>
      <c r="WD5" s="53"/>
      <c r="WE5" s="53"/>
      <c r="WF5" s="53"/>
      <c r="WG5" s="53"/>
      <c r="WH5" s="53"/>
      <c r="WI5" s="53"/>
      <c r="WJ5" s="53"/>
      <c r="WK5" s="53"/>
      <c r="WL5" s="53"/>
      <c r="WM5" s="53"/>
      <c r="WN5" s="53"/>
      <c r="WO5" s="53"/>
      <c r="WP5" s="53"/>
      <c r="WQ5" s="53"/>
      <c r="WR5" s="53"/>
      <c r="WS5" s="53"/>
      <c r="WT5" s="53"/>
      <c r="WU5" s="53"/>
      <c r="WV5" s="53"/>
      <c r="WW5" s="53"/>
      <c r="WX5" s="53"/>
      <c r="WY5" s="53"/>
      <c r="WZ5" s="53"/>
      <c r="XA5" s="53"/>
      <c r="XB5" s="53"/>
      <c r="XC5" s="53"/>
      <c r="XD5" s="53"/>
      <c r="XE5" s="53"/>
      <c r="XF5" s="53"/>
      <c r="XG5" s="53"/>
      <c r="XH5" s="53"/>
      <c r="XI5" s="53"/>
      <c r="XJ5" s="53"/>
      <c r="XK5" s="53"/>
      <c r="XL5" s="53"/>
      <c r="XM5" s="53"/>
      <c r="XN5" s="53"/>
      <c r="XO5" s="53"/>
      <c r="XP5" s="53"/>
      <c r="XQ5" s="53"/>
      <c r="XR5" s="53"/>
      <c r="XS5" s="53"/>
      <c r="XT5" s="53"/>
      <c r="XU5" s="53"/>
      <c r="XV5" s="53"/>
      <c r="XW5" s="53"/>
      <c r="XX5" s="53"/>
      <c r="XY5" s="53"/>
      <c r="XZ5" s="53"/>
      <c r="YA5" s="53"/>
      <c r="YB5" s="53"/>
      <c r="YC5" s="53"/>
      <c r="YD5" s="53"/>
      <c r="YE5" s="53"/>
      <c r="YF5" s="53"/>
      <c r="YG5" s="53"/>
      <c r="YH5" s="53"/>
      <c r="YI5" s="53"/>
      <c r="YJ5" s="53"/>
      <c r="YK5" s="53"/>
      <c r="YL5" s="53"/>
      <c r="YM5" s="53"/>
      <c r="YN5" s="53"/>
      <c r="YO5" s="53"/>
      <c r="YP5" s="53"/>
      <c r="YQ5" s="53"/>
      <c r="YR5" s="53"/>
      <c r="YS5" s="53"/>
      <c r="YT5" s="53"/>
      <c r="YU5" s="53"/>
      <c r="YV5" s="53"/>
      <c r="YW5" s="53"/>
      <c r="YX5" s="53"/>
      <c r="YY5" s="53"/>
      <c r="YZ5" s="53"/>
      <c r="ZA5" s="53"/>
      <c r="ZB5" s="53"/>
      <c r="ZC5" s="53"/>
      <c r="ZD5" s="53"/>
      <c r="ZE5" s="53"/>
      <c r="ZF5" s="53"/>
      <c r="ZG5" s="53"/>
      <c r="ZH5" s="53"/>
      <c r="ZI5" s="53"/>
      <c r="ZJ5" s="53"/>
      <c r="ZK5" s="53"/>
      <c r="ZL5" s="53"/>
      <c r="ZM5" s="53"/>
      <c r="ZN5" s="53"/>
      <c r="ZO5" s="53"/>
      <c r="ZP5" s="53"/>
      <c r="ZQ5" s="53"/>
      <c r="ZR5" s="53"/>
      <c r="ZS5" s="53"/>
      <c r="ZT5" s="53"/>
      <c r="ZU5" s="53"/>
      <c r="ZV5" s="53"/>
      <c r="ZW5" s="53"/>
      <c r="ZX5" s="53"/>
      <c r="ZY5" s="53"/>
      <c r="ZZ5" s="53"/>
      <c r="AAA5" s="53"/>
      <c r="AAB5" s="53"/>
      <c r="AAC5" s="53"/>
      <c r="AAD5" s="53"/>
      <c r="AAE5" s="53"/>
      <c r="AAF5" s="53"/>
      <c r="AAG5" s="53"/>
      <c r="AAH5" s="53"/>
      <c r="AAI5" s="53"/>
      <c r="AAJ5" s="53"/>
      <c r="AAK5" s="53"/>
      <c r="AAL5" s="53"/>
      <c r="AAM5" s="53"/>
      <c r="AAN5" s="53"/>
      <c r="AAO5" s="53"/>
      <c r="AAP5" s="53"/>
      <c r="AAQ5" s="53"/>
      <c r="AAR5" s="53"/>
      <c r="AAS5" s="53"/>
      <c r="AAT5" s="53"/>
      <c r="AAU5" s="53"/>
      <c r="AAV5" s="53"/>
      <c r="AAW5" s="53"/>
      <c r="AAX5" s="53"/>
      <c r="AAY5" s="53"/>
      <c r="AAZ5" s="53"/>
      <c r="ABA5" s="53"/>
      <c r="ABB5" s="53"/>
      <c r="ABC5" s="53"/>
      <c r="ABD5" s="53"/>
      <c r="ABE5" s="53"/>
      <c r="ABF5" s="53"/>
      <c r="ABG5" s="53"/>
      <c r="ABH5" s="53"/>
      <c r="ABI5" s="53"/>
      <c r="ABJ5" s="53"/>
      <c r="ABK5" s="53"/>
      <c r="ABL5" s="53"/>
      <c r="ABM5" s="53"/>
      <c r="ABN5" s="53"/>
      <c r="ABO5" s="53"/>
      <c r="ABP5" s="53"/>
      <c r="ABQ5" s="53"/>
      <c r="ABR5" s="53"/>
      <c r="ABS5" s="53"/>
      <c r="ABT5" s="53"/>
      <c r="ABU5" s="53"/>
      <c r="ABV5" s="53"/>
      <c r="ABW5" s="53"/>
      <c r="ABX5" s="53"/>
      <c r="ABY5" s="53"/>
      <c r="ABZ5" s="53"/>
      <c r="ACA5" s="53"/>
      <c r="ACB5" s="53"/>
      <c r="ACC5" s="53"/>
      <c r="ACD5" s="53"/>
      <c r="ACE5" s="53"/>
      <c r="ACF5" s="53"/>
      <c r="ACG5" s="53"/>
      <c r="ACH5" s="53"/>
      <c r="ACI5" s="53"/>
      <c r="ACJ5" s="53"/>
      <c r="ACK5" s="53"/>
      <c r="ACL5" s="53"/>
      <c r="ACM5" s="53"/>
      <c r="ACN5" s="53"/>
      <c r="ACO5" s="53"/>
      <c r="ACP5" s="53"/>
      <c r="ACQ5" s="53"/>
      <c r="ACR5" s="53"/>
      <c r="ACS5" s="53"/>
      <c r="ACT5" s="53"/>
      <c r="ACU5" s="53"/>
      <c r="ACV5" s="53"/>
      <c r="ACW5" s="53"/>
      <c r="ACX5" s="53"/>
      <c r="ACY5" s="53"/>
      <c r="ACZ5" s="53"/>
      <c r="ADA5" s="53"/>
      <c r="ADB5" s="53"/>
      <c r="ADC5" s="53"/>
      <c r="ADD5" s="53"/>
      <c r="ADE5" s="53"/>
      <c r="ADF5" s="53"/>
      <c r="ADG5" s="53"/>
      <c r="ADH5" s="53"/>
      <c r="ADI5" s="53"/>
      <c r="ADJ5" s="53"/>
      <c r="ADK5" s="53"/>
      <c r="ADL5" s="53"/>
      <c r="ADM5" s="53"/>
      <c r="ADN5" s="53"/>
      <c r="ADO5" s="53"/>
      <c r="ADP5" s="53"/>
      <c r="ADQ5" s="53"/>
      <c r="ADR5" s="53"/>
      <c r="ADS5" s="53"/>
      <c r="ADT5" s="53"/>
      <c r="ADU5" s="53"/>
      <c r="ADV5" s="53"/>
      <c r="ADW5" s="53"/>
      <c r="ADX5" s="53"/>
      <c r="ADY5" s="53"/>
      <c r="ADZ5" s="53"/>
      <c r="AEA5" s="53"/>
      <c r="AEB5" s="53"/>
      <c r="AEC5" s="53"/>
      <c r="AED5" s="53"/>
      <c r="AEE5" s="53"/>
      <c r="AEF5" s="53"/>
      <c r="AEG5" s="53"/>
      <c r="AEH5" s="53"/>
      <c r="AEI5" s="53"/>
      <c r="AEJ5" s="53"/>
      <c r="AEK5" s="53"/>
      <c r="AEL5" s="53"/>
      <c r="AEM5" s="53"/>
      <c r="AEN5" s="53"/>
      <c r="AEO5" s="53"/>
      <c r="AEP5" s="53"/>
      <c r="AEQ5" s="53"/>
      <c r="AER5" s="53"/>
      <c r="AES5" s="53"/>
      <c r="AET5" s="53"/>
      <c r="AEU5" s="53"/>
      <c r="AEV5" s="53"/>
      <c r="AEW5" s="53"/>
      <c r="AEX5" s="53"/>
      <c r="AEY5" s="53"/>
      <c r="AEZ5" s="53"/>
      <c r="AFA5" s="53"/>
      <c r="AFB5" s="53"/>
      <c r="AFC5" s="53"/>
      <c r="AFD5" s="53"/>
      <c r="AFE5" s="53"/>
      <c r="AFF5" s="53"/>
      <c r="AFG5" s="53"/>
      <c r="AFH5" s="53"/>
      <c r="AFI5" s="53"/>
      <c r="AFJ5" s="53"/>
      <c r="AFK5" s="53"/>
      <c r="AFL5" s="53"/>
      <c r="AFM5" s="53"/>
      <c r="AFN5" s="53"/>
      <c r="AFO5" s="53"/>
      <c r="AFP5" s="53"/>
      <c r="AFQ5" s="53"/>
      <c r="AFR5" s="53"/>
      <c r="AFS5" s="53"/>
      <c r="AFT5" s="53"/>
      <c r="AFU5" s="53"/>
      <c r="AFV5" s="53"/>
      <c r="AFW5" s="53"/>
      <c r="AFX5" s="53"/>
      <c r="AFY5" s="53"/>
      <c r="AFZ5" s="53"/>
      <c r="AGA5" s="53"/>
      <c r="AGB5" s="53"/>
      <c r="AGC5" s="53"/>
      <c r="AGD5" s="53"/>
      <c r="AGE5" s="53"/>
      <c r="AGF5" s="53"/>
      <c r="AGG5" s="53"/>
      <c r="AGH5" s="53"/>
      <c r="AGI5" s="53"/>
      <c r="AGJ5" s="53"/>
      <c r="AGK5" s="53"/>
      <c r="AGL5" s="53"/>
      <c r="AGM5" s="53"/>
      <c r="AGN5" s="53"/>
      <c r="AGO5" s="53"/>
      <c r="AGP5" s="53"/>
      <c r="AGQ5" s="53"/>
      <c r="AGR5" s="53"/>
      <c r="AGS5" s="53"/>
      <c r="AGT5" s="53"/>
      <c r="AGU5" s="53"/>
      <c r="AGV5" s="53"/>
      <c r="AGW5" s="53"/>
      <c r="AGX5" s="53"/>
      <c r="AGY5" s="53"/>
      <c r="AGZ5" s="53"/>
      <c r="AHA5" s="53"/>
      <c r="AHB5" s="53"/>
      <c r="AHC5" s="53"/>
      <c r="AHD5" s="53"/>
      <c r="AHE5" s="53"/>
      <c r="AHF5" s="53"/>
      <c r="AHG5" s="53"/>
      <c r="AHH5" s="53"/>
      <c r="AHI5" s="53"/>
      <c r="AHJ5" s="53"/>
      <c r="AHK5" s="53"/>
      <c r="AHL5" s="53"/>
      <c r="AHM5" s="53"/>
      <c r="AHN5" s="53"/>
      <c r="AHO5" s="53"/>
      <c r="AHP5" s="53"/>
      <c r="AHQ5" s="53"/>
      <c r="AHR5" s="53"/>
      <c r="AHS5" s="53"/>
      <c r="AHT5" s="53"/>
      <c r="AHU5" s="53"/>
      <c r="AHV5" s="53"/>
      <c r="AHW5" s="53"/>
      <c r="AHX5" s="53"/>
      <c r="AHY5" s="53"/>
      <c r="AHZ5" s="53"/>
      <c r="AIA5" s="53"/>
      <c r="AIB5" s="53"/>
      <c r="AIC5" s="53"/>
      <c r="AID5" s="53"/>
      <c r="AIE5" s="53"/>
      <c r="AIF5" s="53"/>
      <c r="AIG5" s="53"/>
      <c r="AIH5" s="53"/>
      <c r="AII5" s="53"/>
      <c r="AIJ5" s="53"/>
      <c r="AIK5" s="53"/>
      <c r="AIL5" s="53"/>
      <c r="AIM5" s="53"/>
      <c r="AIN5" s="53"/>
      <c r="AIO5" s="53"/>
      <c r="AIP5" s="53"/>
      <c r="AIQ5" s="53"/>
      <c r="AIR5" s="53"/>
      <c r="AIS5" s="53"/>
      <c r="AIT5" s="53"/>
      <c r="AIU5" s="53"/>
      <c r="AIV5" s="53"/>
      <c r="AIW5" s="53"/>
      <c r="AIX5" s="53"/>
      <c r="AIY5" s="53"/>
      <c r="AIZ5" s="53"/>
      <c r="AJA5" s="53"/>
      <c r="AJB5" s="53"/>
      <c r="AJC5" s="53"/>
      <c r="AJD5" s="53"/>
      <c r="AJE5" s="53"/>
      <c r="AJF5" s="53"/>
      <c r="AJG5" s="53"/>
      <c r="AJH5" s="53"/>
      <c r="AJI5" s="53"/>
      <c r="AJJ5" s="53"/>
      <c r="AJK5" s="53"/>
      <c r="AJL5" s="53"/>
      <c r="AJM5" s="53"/>
      <c r="AJN5" s="53"/>
      <c r="AJO5" s="53"/>
      <c r="AJP5" s="53"/>
      <c r="AJQ5" s="53"/>
      <c r="AJR5" s="53"/>
      <c r="AJS5" s="53"/>
      <c r="AJT5" s="53"/>
      <c r="AJU5" s="53"/>
      <c r="AJV5" s="53"/>
      <c r="AJW5" s="53"/>
      <c r="AJX5" s="53"/>
      <c r="AJY5" s="53"/>
      <c r="AJZ5" s="53"/>
      <c r="AKA5" s="53"/>
      <c r="AKB5" s="53"/>
      <c r="AKC5" s="53"/>
      <c r="AKD5" s="53"/>
      <c r="AKE5" s="53"/>
      <c r="AKF5" s="53"/>
      <c r="AKG5" s="53"/>
      <c r="AKH5" s="53"/>
      <c r="AKI5" s="53"/>
      <c r="AKJ5" s="53"/>
      <c r="AKK5" s="53"/>
      <c r="AKL5" s="53"/>
      <c r="AKM5" s="53"/>
      <c r="AKN5" s="53"/>
      <c r="AKO5" s="53"/>
      <c r="AKP5" s="53"/>
      <c r="AKQ5" s="53"/>
      <c r="AKR5" s="53"/>
      <c r="AKS5" s="53"/>
      <c r="AKT5" s="53"/>
      <c r="AKU5" s="53"/>
      <c r="AKV5" s="53"/>
      <c r="AKW5" s="53"/>
      <c r="AKX5" s="53"/>
      <c r="AKY5" s="53"/>
      <c r="AKZ5" s="53"/>
      <c r="ALA5" s="53"/>
      <c r="ALB5" s="53"/>
      <c r="ALC5" s="53"/>
      <c r="ALD5" s="53"/>
      <c r="ALE5" s="53"/>
      <c r="ALF5" s="53"/>
      <c r="ALG5" s="53"/>
      <c r="ALH5" s="53"/>
      <c r="ALI5" s="53"/>
      <c r="ALJ5" s="53"/>
      <c r="ALK5" s="53"/>
      <c r="ALL5" s="53"/>
      <c r="ALM5" s="53"/>
      <c r="ALN5" s="53"/>
      <c r="ALO5" s="53"/>
      <c r="ALP5" s="53"/>
      <c r="ALQ5" s="53"/>
      <c r="ALR5" s="53"/>
      <c r="ALS5" s="53"/>
      <c r="ALT5" s="53"/>
      <c r="ALU5" s="53"/>
      <c r="ALV5" s="53"/>
      <c r="ALW5" s="53"/>
      <c r="ALX5" s="53"/>
      <c r="ALY5" s="53"/>
      <c r="ALZ5" s="53"/>
      <c r="AMA5" s="53"/>
      <c r="AMB5" s="53"/>
      <c r="AMC5" s="53"/>
      <c r="AMD5" s="53"/>
      <c r="AME5" s="53"/>
      <c r="AMF5" s="53"/>
      <c r="AMG5" s="53"/>
      <c r="AMH5" s="53"/>
      <c r="AMI5" s="53"/>
      <c r="AMJ5" s="53"/>
      <c r="AMK5" s="53"/>
      <c r="AML5" s="53"/>
      <c r="AMM5" s="53"/>
      <c r="AMN5" s="53"/>
      <c r="AMO5" s="53"/>
      <c r="AMP5" s="53"/>
      <c r="AMQ5" s="53"/>
      <c r="AMR5" s="53"/>
      <c r="AMS5" s="53"/>
      <c r="AMT5" s="53"/>
      <c r="AMU5" s="53"/>
      <c r="AMV5" s="53"/>
      <c r="AMW5" s="53"/>
      <c r="AMX5" s="53"/>
      <c r="AMY5" s="53"/>
      <c r="AMZ5" s="53"/>
      <c r="ANA5" s="53"/>
      <c r="ANB5" s="53"/>
      <c r="ANC5" s="53"/>
      <c r="AND5" s="53"/>
      <c r="ANE5" s="53"/>
      <c r="ANF5" s="53"/>
      <c r="ANG5" s="53"/>
      <c r="ANH5" s="53"/>
      <c r="ANI5" s="53"/>
      <c r="ANJ5" s="53"/>
      <c r="ANK5" s="53"/>
      <c r="ANL5" s="53"/>
      <c r="ANM5" s="53"/>
      <c r="ANN5" s="53"/>
      <c r="ANO5" s="53"/>
      <c r="ANP5" s="53"/>
      <c r="ANQ5" s="53"/>
      <c r="ANR5" s="53"/>
      <c r="ANS5" s="53"/>
      <c r="ANT5" s="53"/>
      <c r="ANU5" s="53"/>
      <c r="ANV5" s="53"/>
      <c r="ANW5" s="53"/>
      <c r="ANX5" s="53"/>
      <c r="ANY5" s="53"/>
      <c r="ANZ5" s="53"/>
      <c r="AOA5" s="53"/>
      <c r="AOB5" s="53"/>
      <c r="AOC5" s="53"/>
      <c r="AOD5" s="53"/>
      <c r="AOE5" s="53"/>
      <c r="AOF5" s="53"/>
      <c r="AOG5" s="53"/>
      <c r="AOH5" s="53"/>
      <c r="AOI5" s="53"/>
      <c r="AOJ5" s="53"/>
      <c r="AOK5" s="53"/>
      <c r="AOL5" s="53"/>
      <c r="AOM5" s="53"/>
      <c r="AON5" s="53"/>
      <c r="AOO5" s="53"/>
      <c r="AOP5" s="53"/>
      <c r="AOQ5" s="53"/>
      <c r="AOR5" s="53"/>
      <c r="AOS5" s="53"/>
      <c r="AOT5" s="53"/>
      <c r="AOU5" s="53"/>
      <c r="AOV5" s="53"/>
      <c r="AOW5" s="53"/>
      <c r="AOX5" s="53"/>
      <c r="AOY5" s="53"/>
      <c r="AOZ5" s="53"/>
      <c r="APA5" s="53"/>
      <c r="APB5" s="53"/>
      <c r="APC5" s="53"/>
      <c r="APD5" s="53"/>
      <c r="APE5" s="53"/>
      <c r="APF5" s="53"/>
      <c r="APG5" s="53"/>
      <c r="APH5" s="53"/>
      <c r="API5" s="53"/>
      <c r="APJ5" s="53"/>
      <c r="APK5" s="53"/>
      <c r="APL5" s="53"/>
      <c r="APM5" s="53"/>
      <c r="APN5" s="53"/>
      <c r="APO5" s="53"/>
      <c r="APP5" s="53"/>
      <c r="APQ5" s="53"/>
      <c r="APR5" s="53"/>
      <c r="APS5" s="53"/>
      <c r="APT5" s="53"/>
      <c r="APU5" s="53"/>
      <c r="APV5" s="53"/>
      <c r="APW5" s="53"/>
      <c r="APX5" s="53"/>
      <c r="APY5" s="53"/>
      <c r="APZ5" s="53"/>
      <c r="AQA5" s="53"/>
      <c r="AQB5" s="53"/>
      <c r="AQC5" s="53"/>
      <c r="AQD5" s="53"/>
      <c r="AQE5" s="53"/>
      <c r="AQF5" s="53"/>
      <c r="AQG5" s="53"/>
      <c r="AQH5" s="53"/>
      <c r="AQI5" s="53"/>
      <c r="AQJ5" s="53"/>
      <c r="AQK5" s="53"/>
      <c r="AQL5" s="53"/>
      <c r="AQM5" s="53"/>
      <c r="AQN5" s="53"/>
      <c r="AQO5" s="53"/>
      <c r="AQP5" s="53"/>
      <c r="AQQ5" s="53"/>
      <c r="AQR5" s="53"/>
      <c r="AQS5" s="53"/>
      <c r="AQT5" s="53"/>
      <c r="AQU5" s="53"/>
      <c r="AQV5" s="53"/>
      <c r="AQW5" s="53"/>
      <c r="AQX5" s="53"/>
      <c r="AQY5" s="53"/>
      <c r="AQZ5" s="53"/>
      <c r="ARA5" s="53"/>
      <c r="ARB5" s="53"/>
      <c r="ARC5" s="53"/>
      <c r="ARD5" s="53"/>
      <c r="ARE5" s="53"/>
      <c r="ARF5" s="53"/>
      <c r="ARG5" s="53"/>
      <c r="ARH5" s="53"/>
      <c r="ARI5" s="53"/>
      <c r="ARJ5" s="53"/>
      <c r="ARK5" s="53"/>
      <c r="ARL5" s="53"/>
      <c r="ARM5" s="53"/>
      <c r="ARN5" s="53"/>
      <c r="ARO5" s="53"/>
      <c r="ARP5" s="53"/>
      <c r="ARQ5" s="53"/>
      <c r="ARR5" s="53"/>
      <c r="ARS5" s="53"/>
      <c r="ART5" s="53"/>
      <c r="ARU5" s="53"/>
      <c r="ARV5" s="53"/>
      <c r="ARW5" s="53"/>
      <c r="ARX5" s="53"/>
      <c r="ARY5" s="53"/>
      <c r="ARZ5" s="53"/>
      <c r="ASA5" s="53"/>
      <c r="ASB5" s="53"/>
      <c r="ASC5" s="53"/>
      <c r="ASD5" s="53"/>
      <c r="ASE5" s="53"/>
      <c r="ASF5" s="53"/>
      <c r="ASG5" s="53"/>
      <c r="ASH5" s="53"/>
      <c r="ASI5" s="53"/>
      <c r="ASJ5" s="53"/>
      <c r="ASK5" s="53"/>
      <c r="ASL5" s="53"/>
      <c r="ASM5" s="53"/>
      <c r="ASN5" s="53"/>
      <c r="ASO5" s="53"/>
      <c r="ASP5" s="53"/>
      <c r="ASQ5" s="53"/>
      <c r="ASR5" s="53"/>
      <c r="ASS5" s="53"/>
      <c r="AST5" s="53"/>
      <c r="ASU5" s="53"/>
      <c r="ASV5" s="53"/>
      <c r="ASW5" s="53"/>
      <c r="ASX5" s="53"/>
      <c r="ASY5" s="53"/>
      <c r="ASZ5" s="53"/>
      <c r="ATA5" s="53"/>
      <c r="ATB5" s="53"/>
      <c r="ATC5" s="53"/>
      <c r="ATD5" s="53"/>
      <c r="ATE5" s="53"/>
      <c r="ATF5" s="53"/>
      <c r="ATG5" s="53"/>
      <c r="ATH5" s="53"/>
      <c r="ATI5" s="53"/>
      <c r="ATJ5" s="53"/>
      <c r="ATK5" s="53"/>
      <c r="ATL5" s="53"/>
      <c r="ATM5" s="53"/>
      <c r="ATN5" s="53"/>
      <c r="ATO5" s="53"/>
      <c r="ATP5" s="53"/>
      <c r="ATQ5" s="53"/>
      <c r="ATR5" s="53"/>
      <c r="ATS5" s="53"/>
      <c r="ATT5" s="53"/>
      <c r="ATU5" s="53"/>
      <c r="ATV5" s="53"/>
      <c r="ATW5" s="53"/>
      <c r="ATX5" s="53"/>
      <c r="ATY5" s="53"/>
      <c r="ATZ5" s="53"/>
      <c r="AUA5" s="53"/>
      <c r="AUB5" s="53"/>
      <c r="AUC5" s="53"/>
      <c r="AUD5" s="53"/>
      <c r="AUE5" s="53"/>
      <c r="AUF5" s="53"/>
      <c r="AUG5" s="53"/>
      <c r="AUH5" s="53"/>
      <c r="AUI5" s="53"/>
      <c r="AUJ5" s="53"/>
      <c r="AUK5" s="53"/>
      <c r="AUL5" s="53"/>
      <c r="AUM5" s="53"/>
      <c r="AUN5" s="53"/>
      <c r="AUO5" s="53"/>
      <c r="AUP5" s="53"/>
      <c r="AUQ5" s="53"/>
      <c r="AUR5" s="53"/>
      <c r="AUS5" s="53"/>
      <c r="AUT5" s="53"/>
      <c r="AUU5" s="53"/>
      <c r="AUV5" s="53"/>
      <c r="AUW5" s="53"/>
      <c r="AUX5" s="53"/>
      <c r="AUY5" s="53"/>
      <c r="AUZ5" s="53"/>
      <c r="AVA5" s="53"/>
      <c r="AVB5" s="53"/>
      <c r="AVC5" s="53"/>
      <c r="AVD5" s="53"/>
      <c r="AVE5" s="53"/>
      <c r="AVF5" s="53"/>
      <c r="AVG5" s="53"/>
      <c r="AVH5" s="53"/>
      <c r="AVI5" s="53"/>
      <c r="AVJ5" s="53"/>
      <c r="AVK5" s="53"/>
      <c r="AVL5" s="53"/>
      <c r="AVM5" s="53"/>
      <c r="AVN5" s="53"/>
      <c r="AVO5" s="53"/>
      <c r="AVP5" s="53"/>
      <c r="AVQ5" s="53"/>
      <c r="AVR5" s="53"/>
      <c r="AVS5" s="53"/>
      <c r="AVT5" s="53"/>
      <c r="AVU5" s="53"/>
      <c r="AVV5" s="53"/>
      <c r="AVW5" s="53"/>
      <c r="AVX5" s="53"/>
      <c r="AVY5" s="53"/>
      <c r="AVZ5" s="53"/>
      <c r="AWA5" s="53"/>
      <c r="AWB5" s="53"/>
      <c r="AWC5" s="53"/>
      <c r="AWD5" s="53"/>
      <c r="AWE5" s="53"/>
      <c r="AWF5" s="53"/>
      <c r="AWG5" s="53"/>
      <c r="AWH5" s="53"/>
      <c r="AWI5" s="53"/>
      <c r="AWJ5" s="53"/>
      <c r="AWK5" s="53"/>
      <c r="AWL5" s="53"/>
      <c r="AWM5" s="53"/>
      <c r="AWN5" s="53"/>
      <c r="AWO5" s="53"/>
      <c r="AWP5" s="53"/>
      <c r="AWQ5" s="53"/>
      <c r="AWR5" s="53"/>
      <c r="AWS5" s="53"/>
      <c r="AWT5" s="53"/>
      <c r="AWU5" s="53"/>
      <c r="AWV5" s="53"/>
      <c r="AWW5" s="53"/>
      <c r="AWX5" s="53"/>
      <c r="AWY5" s="53"/>
      <c r="AWZ5" s="53"/>
      <c r="AXA5" s="53"/>
      <c r="AXB5" s="53"/>
      <c r="AXC5" s="53"/>
      <c r="AXD5" s="53"/>
      <c r="AXE5" s="53"/>
      <c r="AXF5" s="53"/>
      <c r="AXG5" s="53"/>
      <c r="AXH5" s="53"/>
      <c r="AXI5" s="53"/>
      <c r="AXJ5" s="53"/>
      <c r="AXK5" s="53"/>
      <c r="AXL5" s="53"/>
      <c r="AXM5" s="53"/>
      <c r="AXN5" s="53"/>
      <c r="AXO5" s="53"/>
      <c r="AXP5" s="53"/>
      <c r="AXQ5" s="53"/>
      <c r="AXR5" s="53"/>
      <c r="AXS5" s="53"/>
      <c r="AXT5" s="53"/>
      <c r="AXU5" s="53"/>
      <c r="AXV5" s="53"/>
      <c r="AXW5" s="53"/>
      <c r="AXX5" s="53"/>
      <c r="AXY5" s="53"/>
      <c r="AXZ5" s="53"/>
      <c r="AYA5" s="53"/>
      <c r="AYB5" s="53"/>
      <c r="AYC5" s="53"/>
      <c r="AYD5" s="53"/>
      <c r="AYE5" s="53"/>
      <c r="AYF5" s="53"/>
      <c r="AYG5" s="53"/>
      <c r="AYH5" s="53"/>
      <c r="AYI5" s="53"/>
      <c r="AYJ5" s="53"/>
      <c r="AYK5" s="53"/>
      <c r="AYL5" s="53"/>
      <c r="AYM5" s="53"/>
      <c r="AYN5" s="53"/>
      <c r="AYO5" s="53"/>
      <c r="AYP5" s="53"/>
      <c r="AYQ5" s="53"/>
      <c r="AYR5" s="53"/>
      <c r="AYS5" s="53"/>
      <c r="AYT5" s="53"/>
      <c r="AYU5" s="53"/>
      <c r="AYV5" s="53"/>
      <c r="AYW5" s="53"/>
      <c r="AYX5" s="53"/>
      <c r="AYY5" s="53"/>
      <c r="AYZ5" s="53"/>
      <c r="AZA5" s="53"/>
      <c r="AZB5" s="53"/>
      <c r="AZC5" s="53"/>
      <c r="AZD5" s="53"/>
      <c r="AZE5" s="53"/>
      <c r="AZF5" s="53"/>
      <c r="AZG5" s="53"/>
      <c r="AZH5" s="53"/>
      <c r="AZI5" s="53"/>
      <c r="AZJ5" s="53"/>
      <c r="AZK5" s="53"/>
      <c r="AZL5" s="53"/>
      <c r="AZM5" s="53"/>
      <c r="AZN5" s="53"/>
      <c r="AZO5" s="53"/>
      <c r="AZP5" s="53"/>
      <c r="AZQ5" s="53"/>
      <c r="AZR5" s="53"/>
      <c r="AZS5" s="53"/>
      <c r="AZT5" s="53"/>
      <c r="AZU5" s="53"/>
      <c r="AZV5" s="53"/>
      <c r="AZW5" s="53"/>
      <c r="AZX5" s="53"/>
      <c r="AZY5" s="53"/>
      <c r="AZZ5" s="53"/>
      <c r="BAA5" s="53"/>
      <c r="BAB5" s="53"/>
      <c r="BAC5" s="53"/>
      <c r="BAD5" s="53"/>
      <c r="BAE5" s="53"/>
      <c r="BAF5" s="53"/>
      <c r="BAG5" s="53"/>
      <c r="BAH5" s="53"/>
      <c r="BAI5" s="53"/>
      <c r="BAJ5" s="53"/>
      <c r="BAK5" s="53"/>
      <c r="BAL5" s="53"/>
      <c r="BAM5" s="53"/>
      <c r="BAN5" s="53"/>
      <c r="BAO5" s="53"/>
      <c r="BAP5" s="53"/>
      <c r="BAQ5" s="53"/>
      <c r="BAR5" s="53"/>
      <c r="BAS5" s="53"/>
      <c r="BAT5" s="53"/>
      <c r="BAU5" s="53"/>
      <c r="BAV5" s="53"/>
      <c r="BAW5" s="53"/>
      <c r="BAX5" s="53"/>
      <c r="BAY5" s="53"/>
      <c r="BAZ5" s="53"/>
      <c r="BBA5" s="53"/>
      <c r="BBB5" s="53"/>
      <c r="BBC5" s="53"/>
      <c r="BBD5" s="53"/>
      <c r="BBE5" s="53"/>
      <c r="BBF5" s="53"/>
      <c r="BBG5" s="53"/>
      <c r="BBH5" s="53"/>
      <c r="BBI5" s="53"/>
      <c r="BBJ5" s="53"/>
      <c r="BBK5" s="53"/>
      <c r="BBL5" s="53"/>
      <c r="BBM5" s="53"/>
      <c r="BBN5" s="53"/>
      <c r="BBO5" s="53"/>
      <c r="BBP5" s="53"/>
      <c r="BBQ5" s="53"/>
      <c r="BBR5" s="53"/>
      <c r="BBS5" s="53"/>
      <c r="BBT5" s="53"/>
      <c r="BBU5" s="53"/>
      <c r="BBV5" s="53"/>
      <c r="BBW5" s="53"/>
      <c r="BBX5" s="53"/>
      <c r="BBY5" s="53"/>
      <c r="BBZ5" s="53"/>
      <c r="BCA5" s="53"/>
      <c r="BCB5" s="53"/>
      <c r="BCC5" s="53"/>
      <c r="BCD5" s="53"/>
      <c r="BCE5" s="53"/>
      <c r="BCF5" s="53"/>
      <c r="BCG5" s="53"/>
      <c r="BCH5" s="53"/>
      <c r="BCI5" s="53"/>
      <c r="BCJ5" s="53"/>
      <c r="BCK5" s="53"/>
      <c r="BCL5" s="53"/>
      <c r="BCM5" s="53"/>
      <c r="BCN5" s="53"/>
      <c r="BCO5" s="53"/>
      <c r="BCP5" s="53"/>
      <c r="BCQ5" s="53"/>
      <c r="BCR5" s="53"/>
      <c r="BCS5" s="53"/>
      <c r="BCT5" s="53"/>
      <c r="BCU5" s="53"/>
      <c r="BCV5" s="53"/>
      <c r="BCW5" s="53"/>
      <c r="BCX5" s="53"/>
      <c r="BCY5" s="53"/>
      <c r="BCZ5" s="53"/>
      <c r="BDA5" s="53"/>
      <c r="BDB5" s="53"/>
      <c r="BDC5" s="53"/>
      <c r="BDD5" s="53"/>
      <c r="BDE5" s="53"/>
      <c r="BDF5" s="53"/>
      <c r="BDG5" s="53"/>
      <c r="BDH5" s="53"/>
      <c r="BDI5" s="53"/>
      <c r="BDJ5" s="53"/>
      <c r="BDK5" s="53"/>
      <c r="BDL5" s="53"/>
      <c r="BDM5" s="53"/>
      <c r="BDN5" s="53"/>
      <c r="BDO5" s="53"/>
      <c r="BDP5" s="53"/>
      <c r="BDQ5" s="53"/>
      <c r="BDR5" s="53"/>
      <c r="BDS5" s="53"/>
      <c r="BDT5" s="53"/>
      <c r="BDU5" s="53"/>
      <c r="BDV5" s="53"/>
      <c r="BDW5" s="53"/>
      <c r="BDX5" s="53"/>
      <c r="BDY5" s="53"/>
      <c r="BDZ5" s="53"/>
      <c r="BEA5" s="53"/>
      <c r="BEB5" s="53"/>
      <c r="BEC5" s="53"/>
      <c r="BED5" s="53"/>
      <c r="BEE5" s="53"/>
      <c r="BEF5" s="53"/>
      <c r="BEG5" s="53"/>
      <c r="BEH5" s="53"/>
      <c r="BEI5" s="53"/>
      <c r="BEJ5" s="53"/>
      <c r="BEK5" s="53"/>
      <c r="BEL5" s="53"/>
      <c r="BEM5" s="53"/>
      <c r="BEN5" s="53"/>
      <c r="BEO5" s="53"/>
      <c r="BEP5" s="53"/>
      <c r="BEQ5" s="53"/>
      <c r="BER5" s="53"/>
      <c r="BES5" s="53"/>
      <c r="BET5" s="53"/>
      <c r="BEU5" s="53"/>
      <c r="BEV5" s="53"/>
      <c r="BEW5" s="53"/>
      <c r="BEX5" s="53"/>
      <c r="BEY5" s="53"/>
      <c r="BEZ5" s="53"/>
      <c r="BFA5" s="53"/>
      <c r="BFB5" s="53"/>
      <c r="BFC5" s="53"/>
      <c r="BFD5" s="53"/>
      <c r="BFE5" s="53"/>
      <c r="BFF5" s="53"/>
      <c r="BFG5" s="53"/>
      <c r="BFH5" s="53"/>
      <c r="BFI5" s="53"/>
      <c r="BFJ5" s="53"/>
      <c r="BFK5" s="53"/>
      <c r="BFL5" s="53"/>
      <c r="BFM5" s="53"/>
      <c r="BFN5" s="53"/>
      <c r="BFO5" s="53"/>
      <c r="BFP5" s="53"/>
      <c r="BFQ5" s="53"/>
      <c r="BFR5" s="53"/>
      <c r="BFS5" s="53"/>
      <c r="BFT5" s="53"/>
      <c r="BFU5" s="53"/>
      <c r="BFV5" s="53"/>
      <c r="BFW5" s="53"/>
      <c r="BFX5" s="53"/>
      <c r="BFY5" s="53"/>
      <c r="BFZ5" s="53"/>
      <c r="BGA5" s="53"/>
      <c r="BGB5" s="53"/>
      <c r="BGC5" s="53"/>
      <c r="BGD5" s="53"/>
      <c r="BGE5" s="53"/>
      <c r="BGF5" s="53"/>
      <c r="BGG5" s="53"/>
      <c r="BGH5" s="53"/>
      <c r="BGI5" s="53"/>
      <c r="BGJ5" s="53"/>
      <c r="BGK5" s="53"/>
      <c r="BGL5" s="53"/>
      <c r="BGM5" s="53"/>
      <c r="BGN5" s="53"/>
      <c r="BGO5" s="53"/>
      <c r="BGP5" s="53"/>
      <c r="BGQ5" s="53"/>
      <c r="BGR5" s="53"/>
      <c r="BGS5" s="53"/>
      <c r="BGT5" s="53"/>
      <c r="BGU5" s="53"/>
      <c r="BGV5" s="53"/>
      <c r="BGW5" s="53"/>
      <c r="BGX5" s="53"/>
      <c r="BGY5" s="53"/>
      <c r="BGZ5" s="53"/>
      <c r="BHA5" s="53"/>
      <c r="BHB5" s="53"/>
      <c r="BHC5" s="53"/>
      <c r="BHD5" s="53"/>
      <c r="BHE5" s="53"/>
      <c r="BHF5" s="53"/>
      <c r="BHG5" s="53"/>
      <c r="BHH5" s="53"/>
      <c r="BHI5" s="53"/>
      <c r="BHJ5" s="53"/>
      <c r="BHK5" s="53"/>
      <c r="BHL5" s="53"/>
      <c r="BHM5" s="53"/>
      <c r="BHN5" s="53"/>
      <c r="BHO5" s="53"/>
      <c r="BHP5" s="53"/>
      <c r="BHQ5" s="53"/>
      <c r="BHR5" s="53"/>
      <c r="BHS5" s="53"/>
      <c r="BHT5" s="53"/>
      <c r="BHU5" s="53"/>
      <c r="BHV5" s="53"/>
      <c r="BHW5" s="53"/>
      <c r="BHX5" s="53"/>
      <c r="BHY5" s="53"/>
      <c r="BHZ5" s="53"/>
      <c r="BIA5" s="53"/>
      <c r="BIB5" s="53"/>
      <c r="BIC5" s="53"/>
      <c r="BID5" s="53"/>
      <c r="BIE5" s="53"/>
      <c r="BIF5" s="53"/>
      <c r="BIG5" s="53"/>
      <c r="BIH5" s="53"/>
      <c r="BII5" s="53"/>
      <c r="BIJ5" s="53"/>
      <c r="BIK5" s="53"/>
      <c r="BIL5" s="53"/>
      <c r="BIM5" s="53"/>
      <c r="BIN5" s="53"/>
      <c r="BIO5" s="53"/>
      <c r="BIP5" s="53"/>
      <c r="BIQ5" s="53"/>
      <c r="BIR5" s="53"/>
      <c r="BIS5" s="53"/>
      <c r="BIT5" s="53"/>
      <c r="BIU5" s="53"/>
      <c r="BIV5" s="53"/>
      <c r="BIW5" s="53"/>
      <c r="BIX5" s="53"/>
      <c r="BIY5" s="53"/>
      <c r="BIZ5" s="53"/>
      <c r="BJA5" s="53"/>
      <c r="BJB5" s="53"/>
      <c r="BJC5" s="53"/>
      <c r="BJD5" s="53"/>
      <c r="BJE5" s="53"/>
      <c r="BJF5" s="53"/>
      <c r="BJG5" s="53"/>
      <c r="BJH5" s="53"/>
      <c r="BJI5" s="53"/>
      <c r="BJJ5" s="53"/>
      <c r="BJK5" s="53"/>
      <c r="BJL5" s="53"/>
      <c r="BJM5" s="53"/>
      <c r="BJN5" s="53"/>
      <c r="BJO5" s="53"/>
      <c r="BJP5" s="53"/>
      <c r="BJQ5" s="53"/>
      <c r="BJR5" s="53"/>
      <c r="BJS5" s="53"/>
      <c r="BJT5" s="53"/>
      <c r="BJU5" s="53"/>
      <c r="BJV5" s="53"/>
      <c r="BJW5" s="53"/>
      <c r="BJX5" s="53"/>
      <c r="BJY5" s="53"/>
      <c r="BJZ5" s="53"/>
      <c r="BKA5" s="53"/>
      <c r="BKB5" s="53"/>
      <c r="BKC5" s="53"/>
      <c r="BKD5" s="53"/>
      <c r="BKE5" s="53"/>
      <c r="BKF5" s="53"/>
      <c r="BKG5" s="53"/>
      <c r="BKH5" s="53"/>
      <c r="BKI5" s="53"/>
      <c r="BKJ5" s="53"/>
      <c r="BKK5" s="53"/>
      <c r="BKL5" s="53"/>
      <c r="BKM5" s="53"/>
      <c r="BKN5" s="53"/>
      <c r="BKO5" s="53"/>
      <c r="BKP5" s="53"/>
      <c r="BKQ5" s="53"/>
      <c r="BKR5" s="53"/>
      <c r="BKS5" s="53"/>
      <c r="BKT5" s="53"/>
      <c r="BKU5" s="53"/>
      <c r="BKV5" s="53"/>
      <c r="BKW5" s="53"/>
      <c r="BKX5" s="53"/>
      <c r="BKY5" s="53"/>
      <c r="BKZ5" s="53"/>
      <c r="BLA5" s="53"/>
      <c r="BLB5" s="53"/>
      <c r="BLC5" s="53"/>
      <c r="BLD5" s="53"/>
      <c r="BLE5" s="53"/>
      <c r="BLF5" s="53"/>
      <c r="BLG5" s="53"/>
      <c r="BLH5" s="53"/>
      <c r="BLI5" s="53"/>
      <c r="BLJ5" s="53"/>
      <c r="BLK5" s="53"/>
      <c r="BLL5" s="53"/>
      <c r="BLM5" s="53"/>
      <c r="BLN5" s="53"/>
      <c r="BLO5" s="53"/>
      <c r="BLP5" s="53"/>
      <c r="BLQ5" s="53"/>
      <c r="BLR5" s="53"/>
      <c r="BLS5" s="53"/>
      <c r="BLT5" s="53"/>
      <c r="BLU5" s="53"/>
      <c r="BLV5" s="53"/>
      <c r="BLW5" s="53"/>
      <c r="BLX5" s="53"/>
      <c r="BLY5" s="53"/>
      <c r="BLZ5" s="53"/>
      <c r="BMA5" s="53"/>
      <c r="BMB5" s="53"/>
      <c r="BMC5" s="53"/>
      <c r="BMD5" s="53"/>
      <c r="BME5" s="53"/>
      <c r="BMF5" s="53"/>
      <c r="BMG5" s="53"/>
      <c r="BMH5" s="53"/>
      <c r="BMI5" s="53"/>
      <c r="BMJ5" s="53"/>
      <c r="BMK5" s="53"/>
      <c r="BML5" s="53"/>
      <c r="BMM5" s="53"/>
      <c r="BMN5" s="53"/>
      <c r="BMO5" s="53"/>
      <c r="BMP5" s="53"/>
      <c r="BMQ5" s="53"/>
      <c r="BMR5" s="53"/>
      <c r="BMS5" s="53"/>
      <c r="BMT5" s="53"/>
      <c r="BMU5" s="53"/>
      <c r="BMV5" s="53"/>
      <c r="BMW5" s="53"/>
      <c r="BMX5" s="53"/>
      <c r="BMY5" s="53"/>
      <c r="BMZ5" s="53"/>
      <c r="BNA5" s="53"/>
      <c r="BNB5" s="53"/>
      <c r="BNC5" s="53"/>
      <c r="BND5" s="53"/>
      <c r="BNE5" s="53"/>
      <c r="BNF5" s="53"/>
      <c r="BNG5" s="53"/>
      <c r="BNH5" s="53"/>
      <c r="BNI5" s="53"/>
      <c r="BNJ5" s="53"/>
      <c r="BNK5" s="53"/>
      <c r="BNL5" s="53"/>
      <c r="BNM5" s="53"/>
      <c r="BNN5" s="53"/>
      <c r="BNO5" s="53"/>
      <c r="BNP5" s="53"/>
      <c r="BNQ5" s="53"/>
      <c r="BNR5" s="53"/>
      <c r="BNS5" s="53"/>
      <c r="BNT5" s="53"/>
      <c r="BNU5" s="53"/>
      <c r="BNV5" s="53"/>
      <c r="BNW5" s="53"/>
      <c r="BNX5" s="53"/>
      <c r="BNY5" s="53"/>
      <c r="BNZ5" s="53"/>
      <c r="BOA5" s="53"/>
      <c r="BOB5" s="53"/>
      <c r="BOC5" s="53"/>
      <c r="BOD5" s="53"/>
      <c r="BOE5" s="53"/>
      <c r="BOF5" s="53"/>
      <c r="BOG5" s="53"/>
      <c r="BOH5" s="53"/>
      <c r="BOI5" s="53"/>
      <c r="BOJ5" s="53"/>
      <c r="BOK5" s="53"/>
      <c r="BOL5" s="53"/>
      <c r="BOM5" s="53"/>
      <c r="BON5" s="53"/>
      <c r="BOO5" s="53"/>
      <c r="BOP5" s="53"/>
      <c r="BOQ5" s="53"/>
      <c r="BOR5" s="53"/>
      <c r="BOS5" s="53"/>
      <c r="BOT5" s="53"/>
      <c r="BOU5" s="53"/>
      <c r="BOV5" s="53"/>
      <c r="BOW5" s="53"/>
      <c r="BOX5" s="53"/>
      <c r="BOY5" s="53"/>
      <c r="BOZ5" s="53"/>
      <c r="BPA5" s="53"/>
      <c r="BPB5" s="53"/>
      <c r="BPC5" s="53"/>
      <c r="BPD5" s="53"/>
      <c r="BPE5" s="53"/>
      <c r="BPF5" s="53"/>
      <c r="BPG5" s="53"/>
      <c r="BPH5" s="53"/>
      <c r="BPI5" s="53"/>
      <c r="BPJ5" s="53"/>
      <c r="BPK5" s="53"/>
      <c r="BPL5" s="53"/>
      <c r="BPM5" s="53"/>
      <c r="BPN5" s="53"/>
      <c r="BPO5" s="53"/>
      <c r="BPP5" s="53"/>
      <c r="BPQ5" s="53"/>
      <c r="BPR5" s="53"/>
      <c r="BPS5" s="53"/>
      <c r="BPT5" s="53"/>
      <c r="BPU5" s="53"/>
      <c r="BPV5" s="53"/>
      <c r="BPW5" s="53"/>
      <c r="BPX5" s="53"/>
      <c r="BPY5" s="53"/>
      <c r="BPZ5" s="53"/>
      <c r="BQA5" s="53"/>
      <c r="BQB5" s="53"/>
      <c r="BQC5" s="53"/>
      <c r="BQD5" s="53"/>
      <c r="BQE5" s="53"/>
      <c r="BQF5" s="53"/>
      <c r="BQG5" s="53"/>
      <c r="BQH5" s="53"/>
      <c r="BQI5" s="53"/>
      <c r="BQJ5" s="53"/>
      <c r="BQK5" s="53"/>
      <c r="BQL5" s="53"/>
      <c r="BQM5" s="53"/>
      <c r="BQN5" s="53"/>
      <c r="BQO5" s="53"/>
      <c r="BQP5" s="53"/>
      <c r="BQQ5" s="53"/>
      <c r="BQR5" s="53"/>
      <c r="BQS5" s="53"/>
      <c r="BQT5" s="53"/>
      <c r="BQU5" s="53"/>
      <c r="BQV5" s="53"/>
      <c r="BQW5" s="53"/>
      <c r="BQX5" s="53"/>
      <c r="BQY5" s="53"/>
      <c r="BQZ5" s="53"/>
      <c r="BRA5" s="53"/>
      <c r="BRB5" s="53"/>
      <c r="BRC5" s="53"/>
      <c r="BRD5" s="53"/>
      <c r="BRE5" s="53"/>
      <c r="BRF5" s="53"/>
      <c r="BRG5" s="53"/>
      <c r="BRH5" s="53"/>
      <c r="BRI5" s="53"/>
      <c r="BRJ5" s="53"/>
      <c r="BRK5" s="53"/>
      <c r="BRL5" s="53"/>
      <c r="BRM5" s="53"/>
      <c r="BRN5" s="53"/>
      <c r="BRO5" s="53"/>
      <c r="BRP5" s="53"/>
      <c r="BRQ5" s="53"/>
      <c r="BRR5" s="53"/>
      <c r="BRS5" s="53"/>
      <c r="BRT5" s="53"/>
      <c r="BRU5" s="53"/>
      <c r="BRV5" s="53"/>
      <c r="BRW5" s="53"/>
      <c r="BRX5" s="53"/>
      <c r="BRY5" s="53"/>
      <c r="BRZ5" s="53"/>
      <c r="BSA5" s="53"/>
      <c r="BSB5" s="53"/>
      <c r="BSC5" s="53"/>
      <c r="BSD5" s="53"/>
      <c r="BSE5" s="53"/>
      <c r="BSF5" s="53"/>
      <c r="BSG5" s="53"/>
      <c r="BSH5" s="53"/>
      <c r="BSI5" s="53"/>
      <c r="BSJ5" s="53"/>
      <c r="BSK5" s="53"/>
      <c r="BSL5" s="53"/>
      <c r="BSM5" s="53"/>
      <c r="BSN5" s="53"/>
      <c r="BSO5" s="53"/>
      <c r="BSP5" s="53"/>
      <c r="BSQ5" s="53"/>
      <c r="BSR5" s="53"/>
      <c r="BSS5" s="53"/>
      <c r="BST5" s="53"/>
      <c r="BSU5" s="53"/>
      <c r="BSV5" s="53"/>
      <c r="BSW5" s="53"/>
      <c r="BSX5" s="53"/>
      <c r="BSY5" s="53"/>
      <c r="BSZ5" s="53"/>
      <c r="BTA5" s="53"/>
      <c r="BTB5" s="53"/>
      <c r="BTC5" s="53"/>
      <c r="BTD5" s="53"/>
      <c r="BTE5" s="53"/>
      <c r="BTF5" s="53"/>
      <c r="BTG5" s="53"/>
      <c r="BTH5" s="53"/>
      <c r="BTI5" s="53"/>
      <c r="BTJ5" s="53"/>
      <c r="BTK5" s="53"/>
      <c r="BTL5" s="53"/>
      <c r="BTM5" s="53"/>
      <c r="BTN5" s="53"/>
      <c r="BTO5" s="53"/>
      <c r="BTP5" s="53"/>
      <c r="BTQ5" s="53"/>
      <c r="BTR5" s="53"/>
      <c r="BTS5" s="53"/>
      <c r="BTT5" s="53"/>
      <c r="BTU5" s="53"/>
      <c r="BTV5" s="53"/>
      <c r="BTW5" s="53"/>
      <c r="BTX5" s="53"/>
      <c r="BTY5" s="53"/>
      <c r="BTZ5" s="53"/>
      <c r="BUA5" s="53"/>
      <c r="BUB5" s="53"/>
      <c r="BUC5" s="53"/>
      <c r="BUD5" s="53"/>
      <c r="BUE5" s="53"/>
      <c r="BUF5" s="53"/>
      <c r="BUG5" s="53"/>
      <c r="BUH5" s="53"/>
      <c r="BUI5" s="53"/>
      <c r="BUJ5" s="53"/>
      <c r="BUK5" s="53"/>
      <c r="BUL5" s="53"/>
      <c r="BUM5" s="53"/>
      <c r="BUN5" s="53"/>
      <c r="BUO5" s="53"/>
      <c r="BUP5" s="53"/>
      <c r="BUQ5" s="53"/>
      <c r="BUR5" s="53"/>
      <c r="BUS5" s="53"/>
      <c r="BUT5" s="53"/>
      <c r="BUU5" s="53"/>
      <c r="BUV5" s="53"/>
      <c r="BUW5" s="53"/>
      <c r="BUX5" s="53"/>
      <c r="BUY5" s="53"/>
      <c r="BUZ5" s="53"/>
      <c r="BVA5" s="53"/>
      <c r="BVB5" s="53"/>
      <c r="BVC5" s="53"/>
      <c r="BVD5" s="53"/>
      <c r="BVE5" s="53"/>
      <c r="BVF5" s="53"/>
      <c r="BVG5" s="53"/>
      <c r="BVH5" s="53"/>
      <c r="BVI5" s="53"/>
      <c r="BVJ5" s="53"/>
      <c r="BVK5" s="53"/>
      <c r="BVL5" s="53"/>
      <c r="BVM5" s="53"/>
      <c r="BVN5" s="53"/>
      <c r="BVO5" s="53"/>
      <c r="BVP5" s="53"/>
      <c r="BVQ5" s="53"/>
      <c r="BVR5" s="53"/>
      <c r="BVS5" s="53"/>
      <c r="BVT5" s="53"/>
      <c r="BVU5" s="53"/>
      <c r="BVV5" s="53"/>
      <c r="BVW5" s="53"/>
      <c r="BVX5" s="53"/>
      <c r="BVY5" s="53"/>
      <c r="BVZ5" s="53"/>
      <c r="BWA5" s="53"/>
      <c r="BWB5" s="53"/>
      <c r="BWC5" s="53"/>
      <c r="BWD5" s="53"/>
      <c r="BWE5" s="53"/>
      <c r="BWF5" s="53"/>
      <c r="BWG5" s="53"/>
      <c r="BWH5" s="53"/>
      <c r="BWI5" s="53"/>
      <c r="BWJ5" s="53"/>
      <c r="BWK5" s="53"/>
      <c r="BWL5" s="53"/>
      <c r="BWM5" s="53"/>
      <c r="BWN5" s="53"/>
      <c r="BWO5" s="53"/>
      <c r="BWP5" s="53"/>
      <c r="BWQ5" s="53"/>
      <c r="BWR5" s="53"/>
      <c r="BWS5" s="53"/>
      <c r="BWT5" s="53"/>
      <c r="BWU5" s="53"/>
      <c r="BWV5" s="53"/>
      <c r="BWW5" s="53"/>
      <c r="BWX5" s="53"/>
      <c r="BWY5" s="53"/>
      <c r="BWZ5" s="53"/>
      <c r="BXA5" s="53"/>
      <c r="BXB5" s="53"/>
      <c r="BXC5" s="53"/>
      <c r="BXD5" s="53"/>
      <c r="BXE5" s="53"/>
      <c r="BXF5" s="53"/>
      <c r="BXG5" s="53"/>
      <c r="BXH5" s="53"/>
      <c r="BXI5" s="53"/>
      <c r="BXJ5" s="53"/>
      <c r="BXK5" s="53"/>
      <c r="BXL5" s="53"/>
      <c r="BXM5" s="53"/>
      <c r="BXN5" s="53"/>
      <c r="BXO5" s="53"/>
      <c r="BXP5" s="53"/>
      <c r="BXQ5" s="53"/>
      <c r="BXR5" s="53"/>
      <c r="BXS5" s="53"/>
      <c r="BXT5" s="53"/>
      <c r="BXU5" s="53"/>
      <c r="BXV5" s="53"/>
      <c r="BXW5" s="53"/>
      <c r="BXX5" s="53"/>
      <c r="BXY5" s="53"/>
      <c r="BXZ5" s="53"/>
      <c r="BYA5" s="53"/>
      <c r="BYB5" s="53"/>
      <c r="BYC5" s="53"/>
      <c r="BYD5" s="53"/>
      <c r="BYE5" s="53"/>
      <c r="BYF5" s="53"/>
      <c r="BYG5" s="53"/>
      <c r="BYH5" s="53"/>
      <c r="BYI5" s="53"/>
      <c r="BYJ5" s="53"/>
      <c r="BYK5" s="53"/>
      <c r="BYL5" s="53"/>
      <c r="BYM5" s="53"/>
      <c r="BYN5" s="53"/>
      <c r="BYO5" s="53"/>
      <c r="BYP5" s="53"/>
      <c r="BYQ5" s="53"/>
      <c r="BYR5" s="53"/>
      <c r="BYS5" s="53"/>
      <c r="BYT5" s="53"/>
      <c r="BYU5" s="53"/>
      <c r="BYV5" s="53"/>
      <c r="BYW5" s="53"/>
      <c r="BYX5" s="53"/>
      <c r="BYY5" s="53"/>
      <c r="BYZ5" s="53"/>
      <c r="BZA5" s="53"/>
      <c r="BZB5" s="53"/>
      <c r="BZC5" s="53"/>
      <c r="BZD5" s="53"/>
      <c r="BZE5" s="53"/>
      <c r="BZF5" s="53"/>
      <c r="BZG5" s="53"/>
      <c r="BZH5" s="53"/>
      <c r="BZI5" s="53"/>
      <c r="BZJ5" s="53"/>
      <c r="BZK5" s="53"/>
      <c r="BZL5" s="53"/>
      <c r="BZM5" s="53"/>
      <c r="BZN5" s="53"/>
      <c r="BZO5" s="53"/>
      <c r="BZP5" s="53"/>
      <c r="BZQ5" s="53"/>
      <c r="BZR5" s="53"/>
      <c r="BZS5" s="53"/>
      <c r="BZT5" s="53"/>
      <c r="BZU5" s="53"/>
      <c r="BZV5" s="53"/>
      <c r="BZW5" s="53"/>
      <c r="BZX5" s="53"/>
      <c r="BZY5" s="53"/>
      <c r="BZZ5" s="53"/>
      <c r="CAA5" s="53"/>
      <c r="CAB5" s="53"/>
      <c r="CAC5" s="53"/>
      <c r="CAD5" s="53"/>
      <c r="CAE5" s="53"/>
      <c r="CAF5" s="53"/>
      <c r="CAG5" s="53"/>
      <c r="CAH5" s="53"/>
      <c r="CAI5" s="53"/>
      <c r="CAJ5" s="53"/>
      <c r="CAK5" s="53"/>
      <c r="CAL5" s="53"/>
      <c r="CAM5" s="53"/>
      <c r="CAN5" s="53"/>
      <c r="CAO5" s="53"/>
      <c r="CAP5" s="53"/>
      <c r="CAQ5" s="53"/>
      <c r="CAR5" s="53"/>
      <c r="CAS5" s="53"/>
      <c r="CAT5" s="53"/>
      <c r="CAU5" s="53"/>
      <c r="CAV5" s="53"/>
      <c r="CAW5" s="53"/>
      <c r="CAX5" s="53"/>
      <c r="CAY5" s="53"/>
      <c r="CAZ5" s="53"/>
      <c r="CBA5" s="53"/>
      <c r="CBB5" s="53"/>
      <c r="CBC5" s="53"/>
      <c r="CBD5" s="53"/>
      <c r="CBE5" s="53"/>
      <c r="CBF5" s="53"/>
      <c r="CBG5" s="53"/>
      <c r="CBH5" s="53"/>
      <c r="CBI5" s="53"/>
      <c r="CBJ5" s="53"/>
      <c r="CBK5" s="53"/>
      <c r="CBL5" s="53"/>
      <c r="CBM5" s="53"/>
      <c r="CBN5" s="53"/>
      <c r="CBO5" s="53"/>
      <c r="CBP5" s="53"/>
      <c r="CBQ5" s="53"/>
      <c r="CBR5" s="53"/>
      <c r="CBS5" s="53"/>
      <c r="CBT5" s="53"/>
      <c r="CBU5" s="53"/>
      <c r="CBV5" s="53"/>
      <c r="CBW5" s="53"/>
      <c r="CBX5" s="53"/>
      <c r="CBY5" s="53"/>
      <c r="CBZ5" s="53"/>
      <c r="CCA5" s="53"/>
      <c r="CCB5" s="53"/>
      <c r="CCC5" s="53"/>
      <c r="CCD5" s="53"/>
      <c r="CCE5" s="53"/>
      <c r="CCF5" s="53"/>
      <c r="CCG5" s="53"/>
      <c r="CCH5" s="53"/>
      <c r="CCI5" s="53"/>
      <c r="CCJ5" s="53"/>
      <c r="CCK5" s="53"/>
      <c r="CCL5" s="53"/>
      <c r="CCM5" s="53"/>
      <c r="CCN5" s="53"/>
      <c r="CCO5" s="53"/>
      <c r="CCP5" s="53"/>
      <c r="CCQ5" s="53"/>
      <c r="CCR5" s="53"/>
      <c r="CCS5" s="53"/>
      <c r="CCT5" s="53"/>
      <c r="CCU5" s="53"/>
      <c r="CCV5" s="53"/>
      <c r="CCW5" s="53"/>
      <c r="CCX5" s="53"/>
      <c r="CCY5" s="53"/>
      <c r="CCZ5" s="53"/>
      <c r="CDA5" s="53"/>
      <c r="CDB5" s="53"/>
      <c r="CDC5" s="53"/>
      <c r="CDD5" s="53"/>
      <c r="CDE5" s="53"/>
      <c r="CDF5" s="53"/>
      <c r="CDG5" s="53"/>
      <c r="CDH5" s="53"/>
      <c r="CDI5" s="53"/>
      <c r="CDJ5" s="53"/>
      <c r="CDK5" s="53"/>
      <c r="CDL5" s="53"/>
      <c r="CDM5" s="53"/>
      <c r="CDN5" s="53"/>
      <c r="CDO5" s="53"/>
      <c r="CDP5" s="53"/>
      <c r="CDQ5" s="53"/>
      <c r="CDR5" s="53"/>
      <c r="CDS5" s="53"/>
      <c r="CDT5" s="53"/>
      <c r="CDU5" s="53"/>
      <c r="CDV5" s="53"/>
      <c r="CDW5" s="53"/>
      <c r="CDX5" s="53"/>
      <c r="CDY5" s="53"/>
      <c r="CDZ5" s="53"/>
      <c r="CEA5" s="53"/>
      <c r="CEB5" s="53"/>
      <c r="CEC5" s="53"/>
      <c r="CED5" s="53"/>
      <c r="CEE5" s="53"/>
      <c r="CEF5" s="53"/>
      <c r="CEG5" s="53"/>
      <c r="CEH5" s="53"/>
      <c r="CEI5" s="53"/>
      <c r="CEJ5" s="53"/>
      <c r="CEK5" s="53"/>
      <c r="CEL5" s="53"/>
      <c r="CEM5" s="53"/>
      <c r="CEN5" s="53"/>
      <c r="CEO5" s="53"/>
      <c r="CEP5" s="53"/>
      <c r="CEQ5" s="53"/>
      <c r="CER5" s="53"/>
      <c r="CES5" s="53"/>
      <c r="CET5" s="53"/>
      <c r="CEU5" s="53"/>
      <c r="CEV5" s="53"/>
      <c r="CEW5" s="53"/>
      <c r="CEX5" s="53"/>
      <c r="CEY5" s="53"/>
      <c r="CEZ5" s="53"/>
      <c r="CFA5" s="53"/>
      <c r="CFB5" s="53"/>
      <c r="CFC5" s="53"/>
      <c r="CFD5" s="53"/>
      <c r="CFE5" s="53"/>
      <c r="CFF5" s="53"/>
      <c r="CFG5" s="53"/>
      <c r="CFH5" s="53"/>
      <c r="CFI5" s="53"/>
      <c r="CFJ5" s="53"/>
      <c r="CFK5" s="53"/>
      <c r="CFL5" s="53"/>
      <c r="CFM5" s="53"/>
      <c r="CFN5" s="53"/>
      <c r="CFO5" s="53"/>
      <c r="CFP5" s="53"/>
      <c r="CFQ5" s="53"/>
      <c r="CFR5" s="53"/>
      <c r="CFS5" s="53"/>
      <c r="CFT5" s="53"/>
      <c r="CFU5" s="53"/>
      <c r="CFV5" s="53"/>
      <c r="CFW5" s="53"/>
      <c r="CFX5" s="53"/>
      <c r="CFY5" s="53"/>
      <c r="CFZ5" s="53"/>
      <c r="CGA5" s="53"/>
      <c r="CGB5" s="53"/>
      <c r="CGC5" s="53"/>
      <c r="CGD5" s="53"/>
      <c r="CGE5" s="53"/>
      <c r="CGF5" s="53"/>
      <c r="CGG5" s="53"/>
      <c r="CGH5" s="53"/>
      <c r="CGI5" s="53"/>
      <c r="CGJ5" s="53"/>
      <c r="CGK5" s="53"/>
      <c r="CGL5" s="53"/>
      <c r="CGM5" s="53"/>
      <c r="CGN5" s="53"/>
      <c r="CGO5" s="53"/>
      <c r="CGP5" s="53"/>
      <c r="CGQ5" s="53"/>
      <c r="CGR5" s="53"/>
      <c r="CGS5" s="53"/>
      <c r="CGT5" s="53"/>
      <c r="CGU5" s="53"/>
      <c r="CGV5" s="53"/>
      <c r="CGW5" s="53"/>
      <c r="CGX5" s="53"/>
      <c r="CGY5" s="53"/>
      <c r="CGZ5" s="53"/>
      <c r="CHA5" s="53"/>
      <c r="CHB5" s="53"/>
      <c r="CHC5" s="53"/>
      <c r="CHD5" s="53"/>
      <c r="CHE5" s="53"/>
      <c r="CHF5" s="53"/>
      <c r="CHG5" s="53"/>
      <c r="CHH5" s="53"/>
      <c r="CHI5" s="53"/>
      <c r="CHJ5" s="53"/>
      <c r="CHK5" s="53"/>
      <c r="CHL5" s="53"/>
      <c r="CHM5" s="53"/>
      <c r="CHN5" s="53"/>
      <c r="CHO5" s="53"/>
      <c r="CHP5" s="53"/>
      <c r="CHQ5" s="53"/>
      <c r="CHR5" s="53"/>
      <c r="CHS5" s="53"/>
      <c r="CHT5" s="53"/>
      <c r="CHU5" s="53"/>
      <c r="CHV5" s="53"/>
      <c r="CHW5" s="53"/>
      <c r="CHX5" s="53"/>
      <c r="CHY5" s="53"/>
      <c r="CHZ5" s="53"/>
      <c r="CIA5" s="53"/>
      <c r="CIB5" s="53"/>
      <c r="CIC5" s="53"/>
      <c r="CID5" s="53"/>
      <c r="CIE5" s="53"/>
      <c r="CIF5" s="53"/>
      <c r="CIG5" s="53"/>
      <c r="CIH5" s="53"/>
      <c r="CII5" s="53"/>
      <c r="CIJ5" s="53"/>
      <c r="CIK5" s="53"/>
      <c r="CIL5" s="53"/>
      <c r="CIM5" s="53"/>
      <c r="CIN5" s="53"/>
      <c r="CIO5" s="53"/>
      <c r="CIP5" s="53"/>
      <c r="CIQ5" s="53"/>
      <c r="CIR5" s="53"/>
      <c r="CIS5" s="53"/>
      <c r="CIT5" s="53"/>
      <c r="CIU5" s="53"/>
      <c r="CIV5" s="53"/>
      <c r="CIW5" s="53"/>
      <c r="CIX5" s="53"/>
      <c r="CIY5" s="53"/>
      <c r="CIZ5" s="53"/>
      <c r="CJA5" s="53"/>
      <c r="CJB5" s="53"/>
      <c r="CJC5" s="53"/>
      <c r="CJD5" s="53"/>
      <c r="CJE5" s="53"/>
      <c r="CJF5" s="53"/>
      <c r="CJG5" s="53"/>
      <c r="CJH5" s="53"/>
      <c r="CJI5" s="53"/>
      <c r="CJJ5" s="53"/>
      <c r="CJK5" s="53"/>
      <c r="CJL5" s="53"/>
      <c r="CJM5" s="53"/>
      <c r="CJN5" s="53"/>
      <c r="CJO5" s="53"/>
      <c r="CJP5" s="53"/>
      <c r="CJQ5" s="53"/>
      <c r="CJR5" s="53"/>
      <c r="CJS5" s="53"/>
      <c r="CJT5" s="53"/>
      <c r="CJU5" s="53"/>
      <c r="CJV5" s="53"/>
      <c r="CJW5" s="53"/>
      <c r="CJX5" s="53"/>
      <c r="CJY5" s="53"/>
      <c r="CJZ5" s="53"/>
      <c r="CKA5" s="53"/>
      <c r="CKB5" s="53"/>
      <c r="CKC5" s="53"/>
      <c r="CKD5" s="53"/>
      <c r="CKE5" s="53"/>
      <c r="CKF5" s="53"/>
      <c r="CKG5" s="53"/>
      <c r="CKH5" s="53"/>
      <c r="CKI5" s="53"/>
      <c r="CKJ5" s="53"/>
      <c r="CKK5" s="53"/>
      <c r="CKL5" s="53"/>
      <c r="CKM5" s="53"/>
      <c r="CKN5" s="53"/>
      <c r="CKO5" s="53"/>
      <c r="CKP5" s="53"/>
      <c r="CKQ5" s="53"/>
      <c r="CKR5" s="53"/>
      <c r="CKS5" s="53"/>
      <c r="CKT5" s="53"/>
      <c r="CKU5" s="53"/>
      <c r="CKV5" s="53"/>
      <c r="CKW5" s="53"/>
      <c r="CKX5" s="53"/>
      <c r="CKY5" s="53"/>
      <c r="CKZ5" s="53"/>
      <c r="CLA5" s="53"/>
      <c r="CLB5" s="53"/>
      <c r="CLC5" s="53"/>
      <c r="CLD5" s="53"/>
      <c r="CLE5" s="53"/>
      <c r="CLF5" s="53"/>
      <c r="CLG5" s="53"/>
      <c r="CLH5" s="53"/>
      <c r="CLI5" s="53"/>
      <c r="CLJ5" s="53"/>
      <c r="CLK5" s="53"/>
      <c r="CLL5" s="53"/>
      <c r="CLM5" s="53"/>
      <c r="CLN5" s="53"/>
      <c r="CLO5" s="53"/>
      <c r="CLP5" s="53"/>
      <c r="CLQ5" s="53"/>
      <c r="CLR5" s="53"/>
      <c r="CLS5" s="53"/>
      <c r="CLT5" s="53"/>
      <c r="CLU5" s="53"/>
      <c r="CLV5" s="53"/>
      <c r="CLW5" s="53"/>
      <c r="CLX5" s="53"/>
      <c r="CLY5" s="53"/>
      <c r="CLZ5" s="53"/>
      <c r="CMA5" s="53"/>
      <c r="CMB5" s="53"/>
      <c r="CMC5" s="53"/>
      <c r="CMD5" s="53"/>
      <c r="CME5" s="53"/>
      <c r="CMF5" s="53"/>
      <c r="CMG5" s="53"/>
      <c r="CMH5" s="53"/>
      <c r="CMI5" s="53"/>
      <c r="CMJ5" s="53"/>
      <c r="CMK5" s="53"/>
      <c r="CML5" s="53"/>
      <c r="CMM5" s="53"/>
      <c r="CMN5" s="53"/>
      <c r="CMO5" s="53"/>
      <c r="CMP5" s="53"/>
      <c r="CMQ5" s="53"/>
      <c r="CMR5" s="53"/>
      <c r="CMS5" s="53"/>
      <c r="CMT5" s="53"/>
      <c r="CMU5" s="53"/>
      <c r="CMV5" s="53"/>
      <c r="CMW5" s="53"/>
      <c r="CMX5" s="53"/>
      <c r="CMY5" s="53"/>
      <c r="CMZ5" s="53"/>
      <c r="CNA5" s="53"/>
      <c r="CNB5" s="53"/>
      <c r="CNC5" s="53"/>
      <c r="CND5" s="53"/>
      <c r="CNE5" s="53"/>
      <c r="CNF5" s="53"/>
      <c r="CNG5" s="53"/>
      <c r="CNH5" s="53"/>
      <c r="CNI5" s="53"/>
      <c r="CNJ5" s="53"/>
      <c r="CNK5" s="53"/>
      <c r="CNL5" s="53"/>
      <c r="CNM5" s="53"/>
      <c r="CNN5" s="53"/>
      <c r="CNO5" s="53"/>
      <c r="CNP5" s="53"/>
      <c r="CNQ5" s="53"/>
      <c r="CNR5" s="53"/>
      <c r="CNS5" s="53"/>
      <c r="CNT5" s="53"/>
      <c r="CNU5" s="53"/>
      <c r="CNV5" s="53"/>
      <c r="CNW5" s="53"/>
      <c r="CNX5" s="53"/>
      <c r="CNY5" s="53"/>
      <c r="CNZ5" s="53"/>
      <c r="COA5" s="53"/>
      <c r="COB5" s="53"/>
      <c r="COC5" s="53"/>
      <c r="COD5" s="53"/>
      <c r="COE5" s="53"/>
      <c r="COF5" s="53"/>
      <c r="COG5" s="53"/>
      <c r="COH5" s="53"/>
      <c r="COI5" s="53"/>
      <c r="COJ5" s="53"/>
      <c r="COK5" s="53"/>
      <c r="COL5" s="53"/>
      <c r="COM5" s="53"/>
      <c r="CON5" s="53"/>
      <c r="COO5" s="53"/>
      <c r="COP5" s="53"/>
      <c r="COQ5" s="53"/>
      <c r="COR5" s="53"/>
      <c r="COS5" s="53"/>
      <c r="COT5" s="53"/>
      <c r="COU5" s="53"/>
      <c r="COV5" s="53"/>
      <c r="COW5" s="53"/>
      <c r="COX5" s="53"/>
      <c r="COY5" s="53"/>
      <c r="COZ5" s="53"/>
      <c r="CPA5" s="53"/>
      <c r="CPB5" s="53"/>
      <c r="CPC5" s="53"/>
      <c r="CPD5" s="53"/>
      <c r="CPE5" s="53"/>
      <c r="CPF5" s="53"/>
      <c r="CPG5" s="53"/>
      <c r="CPH5" s="53"/>
      <c r="CPI5" s="53"/>
      <c r="CPJ5" s="53"/>
      <c r="CPK5" s="53"/>
      <c r="CPL5" s="53"/>
      <c r="CPM5" s="53"/>
      <c r="CPN5" s="53"/>
      <c r="CPO5" s="53"/>
      <c r="CPP5" s="53"/>
      <c r="CPQ5" s="53"/>
      <c r="CPR5" s="53"/>
      <c r="CPS5" s="53"/>
      <c r="CPT5" s="53"/>
      <c r="CPU5" s="53"/>
      <c r="CPV5" s="53"/>
      <c r="CPW5" s="53"/>
      <c r="CPX5" s="53"/>
      <c r="CPY5" s="53"/>
      <c r="CPZ5" s="53"/>
      <c r="CQA5" s="53"/>
      <c r="CQB5" s="53"/>
      <c r="CQC5" s="53"/>
      <c r="CQD5" s="53"/>
      <c r="CQE5" s="53"/>
      <c r="CQF5" s="53"/>
      <c r="CQG5" s="53"/>
      <c r="CQH5" s="53"/>
      <c r="CQI5" s="53"/>
      <c r="CQJ5" s="53"/>
      <c r="CQK5" s="53"/>
      <c r="CQL5" s="53"/>
      <c r="CQM5" s="53"/>
      <c r="CQN5" s="53"/>
      <c r="CQO5" s="53"/>
      <c r="CQP5" s="53"/>
      <c r="CQQ5" s="53"/>
      <c r="CQR5" s="53"/>
      <c r="CQS5" s="53"/>
      <c r="CQT5" s="53"/>
      <c r="CQU5" s="53"/>
      <c r="CQV5" s="53"/>
      <c r="CQW5" s="53"/>
      <c r="CQX5" s="53"/>
      <c r="CQY5" s="53"/>
      <c r="CQZ5" s="53"/>
      <c r="CRA5" s="53"/>
      <c r="CRB5" s="53"/>
      <c r="CRC5" s="53"/>
      <c r="CRD5" s="53"/>
      <c r="CRE5" s="53"/>
      <c r="CRF5" s="53"/>
      <c r="CRG5" s="53"/>
      <c r="CRH5" s="53"/>
      <c r="CRI5" s="53"/>
      <c r="CRJ5" s="53"/>
      <c r="CRK5" s="53"/>
      <c r="CRL5" s="53"/>
      <c r="CRM5" s="53"/>
      <c r="CRN5" s="53"/>
      <c r="CRO5" s="53"/>
      <c r="CRP5" s="53"/>
      <c r="CRQ5" s="53"/>
      <c r="CRR5" s="53"/>
      <c r="CRS5" s="53"/>
      <c r="CRT5" s="53"/>
      <c r="CRU5" s="53"/>
      <c r="CRV5" s="53"/>
      <c r="CRW5" s="53"/>
      <c r="CRX5" s="53"/>
      <c r="CRY5" s="53"/>
      <c r="CRZ5" s="53"/>
      <c r="CSA5" s="53"/>
      <c r="CSB5" s="53"/>
      <c r="CSC5" s="53"/>
      <c r="CSD5" s="53"/>
      <c r="CSE5" s="53"/>
      <c r="CSF5" s="53"/>
      <c r="CSG5" s="53"/>
      <c r="CSH5" s="53"/>
      <c r="CSI5" s="53"/>
      <c r="CSJ5" s="53"/>
      <c r="CSK5" s="53"/>
      <c r="CSL5" s="53"/>
      <c r="CSM5" s="53"/>
      <c r="CSN5" s="53"/>
      <c r="CSO5" s="53"/>
      <c r="CSP5" s="53"/>
      <c r="CSQ5" s="53"/>
      <c r="CSR5" s="53"/>
      <c r="CSS5" s="53"/>
      <c r="CST5" s="53"/>
      <c r="CSU5" s="53"/>
      <c r="CSV5" s="53"/>
      <c r="CSW5" s="53"/>
      <c r="CSX5" s="53"/>
      <c r="CSY5" s="53"/>
      <c r="CSZ5" s="53"/>
      <c r="CTA5" s="53"/>
      <c r="CTB5" s="53"/>
      <c r="CTC5" s="53"/>
      <c r="CTD5" s="53"/>
      <c r="CTE5" s="53"/>
      <c r="CTF5" s="53"/>
      <c r="CTG5" s="53"/>
      <c r="CTH5" s="53"/>
      <c r="CTI5" s="53"/>
      <c r="CTJ5" s="53"/>
      <c r="CTK5" s="53"/>
      <c r="CTL5" s="53"/>
      <c r="CTM5" s="53"/>
      <c r="CTN5" s="53"/>
      <c r="CTO5" s="53"/>
      <c r="CTP5" s="53"/>
      <c r="CTQ5" s="53"/>
      <c r="CTR5" s="53"/>
      <c r="CTS5" s="53"/>
      <c r="CTT5" s="53"/>
      <c r="CTU5" s="53"/>
      <c r="CTV5" s="53"/>
      <c r="CTW5" s="53"/>
      <c r="CTX5" s="53"/>
      <c r="CTY5" s="53"/>
      <c r="CTZ5" s="53"/>
      <c r="CUA5" s="53"/>
      <c r="CUB5" s="53"/>
      <c r="CUC5" s="53"/>
      <c r="CUD5" s="53"/>
      <c r="CUE5" s="53"/>
      <c r="CUF5" s="53"/>
      <c r="CUG5" s="53"/>
      <c r="CUH5" s="53"/>
      <c r="CUI5" s="53"/>
      <c r="CUJ5" s="53"/>
      <c r="CUK5" s="53"/>
      <c r="CUL5" s="53"/>
      <c r="CUM5" s="53"/>
      <c r="CUN5" s="53"/>
      <c r="CUO5" s="53"/>
      <c r="CUP5" s="53"/>
      <c r="CUQ5" s="53"/>
      <c r="CUR5" s="53"/>
      <c r="CUS5" s="53"/>
      <c r="CUT5" s="53"/>
      <c r="CUU5" s="53"/>
      <c r="CUV5" s="53"/>
      <c r="CUW5" s="53"/>
      <c r="CUX5" s="53"/>
      <c r="CUY5" s="53"/>
      <c r="CUZ5" s="53"/>
      <c r="CVA5" s="53"/>
      <c r="CVB5" s="53"/>
      <c r="CVC5" s="53"/>
      <c r="CVD5" s="53"/>
      <c r="CVE5" s="53"/>
      <c r="CVF5" s="53"/>
      <c r="CVG5" s="53"/>
      <c r="CVH5" s="53"/>
      <c r="CVI5" s="53"/>
      <c r="CVJ5" s="53"/>
      <c r="CVK5" s="53"/>
      <c r="CVL5" s="53"/>
      <c r="CVM5" s="53"/>
      <c r="CVN5" s="53"/>
      <c r="CVO5" s="53"/>
      <c r="CVP5" s="53"/>
      <c r="CVQ5" s="53"/>
      <c r="CVR5" s="53"/>
      <c r="CVS5" s="53"/>
      <c r="CVT5" s="53"/>
      <c r="CVU5" s="53"/>
      <c r="CVV5" s="53"/>
      <c r="CVW5" s="53"/>
      <c r="CVX5" s="53"/>
      <c r="CVY5" s="53"/>
      <c r="CVZ5" s="53"/>
      <c r="CWA5" s="53"/>
      <c r="CWB5" s="53"/>
      <c r="CWC5" s="53"/>
      <c r="CWD5" s="53"/>
      <c r="CWE5" s="53"/>
      <c r="CWF5" s="53"/>
      <c r="CWG5" s="53"/>
      <c r="CWH5" s="53"/>
      <c r="CWI5" s="53"/>
      <c r="CWJ5" s="53"/>
      <c r="CWK5" s="53"/>
      <c r="CWL5" s="53"/>
      <c r="CWM5" s="53"/>
      <c r="CWN5" s="53"/>
      <c r="CWO5" s="53"/>
      <c r="CWP5" s="53"/>
      <c r="CWQ5" s="53"/>
      <c r="CWR5" s="53"/>
      <c r="CWS5" s="53"/>
      <c r="CWT5" s="53"/>
      <c r="CWU5" s="53"/>
      <c r="CWV5" s="53"/>
      <c r="CWW5" s="53"/>
      <c r="CWX5" s="53"/>
      <c r="CWY5" s="53"/>
      <c r="CWZ5" s="53"/>
      <c r="CXA5" s="53"/>
      <c r="CXB5" s="53"/>
      <c r="CXC5" s="53"/>
      <c r="CXD5" s="53"/>
      <c r="CXE5" s="53"/>
      <c r="CXF5" s="53"/>
      <c r="CXG5" s="53"/>
      <c r="CXH5" s="53"/>
      <c r="CXI5" s="53"/>
      <c r="CXJ5" s="53"/>
      <c r="CXK5" s="53"/>
      <c r="CXL5" s="53"/>
      <c r="CXM5" s="53"/>
      <c r="CXN5" s="53"/>
      <c r="CXO5" s="53"/>
      <c r="CXP5" s="53"/>
      <c r="CXQ5" s="53"/>
      <c r="CXR5" s="53"/>
      <c r="CXS5" s="53"/>
      <c r="CXT5" s="53"/>
      <c r="CXU5" s="53"/>
      <c r="CXV5" s="53"/>
      <c r="CXW5" s="53"/>
      <c r="CXX5" s="53"/>
      <c r="CXY5" s="53"/>
      <c r="CXZ5" s="53"/>
      <c r="CYA5" s="53"/>
      <c r="CYB5" s="53"/>
      <c r="CYC5" s="53"/>
      <c r="CYD5" s="53"/>
      <c r="CYE5" s="53"/>
      <c r="CYF5" s="53"/>
      <c r="CYG5" s="53"/>
      <c r="CYH5" s="53"/>
      <c r="CYI5" s="53"/>
      <c r="CYJ5" s="53"/>
      <c r="CYK5" s="53"/>
      <c r="CYL5" s="53"/>
      <c r="CYM5" s="53"/>
      <c r="CYN5" s="53"/>
      <c r="CYO5" s="53"/>
      <c r="CYP5" s="53"/>
      <c r="CYQ5" s="53"/>
      <c r="CYR5" s="53"/>
      <c r="CYS5" s="53"/>
      <c r="CYT5" s="53"/>
      <c r="CYU5" s="53"/>
      <c r="CYV5" s="53"/>
      <c r="CYW5" s="53"/>
      <c r="CYX5" s="53"/>
      <c r="CYY5" s="53"/>
      <c r="CYZ5" s="53"/>
      <c r="CZA5" s="53"/>
      <c r="CZB5" s="53"/>
      <c r="CZC5" s="53"/>
      <c r="CZD5" s="53"/>
      <c r="CZE5" s="53"/>
      <c r="CZF5" s="53"/>
      <c r="CZG5" s="53"/>
      <c r="CZH5" s="53"/>
      <c r="CZI5" s="53"/>
      <c r="CZJ5" s="53"/>
      <c r="CZK5" s="53"/>
      <c r="CZL5" s="53"/>
      <c r="CZM5" s="53"/>
      <c r="CZN5" s="53"/>
      <c r="CZO5" s="53"/>
      <c r="CZP5" s="53"/>
      <c r="CZQ5" s="53"/>
      <c r="CZR5" s="53"/>
      <c r="CZS5" s="53"/>
      <c r="CZT5" s="53"/>
      <c r="CZU5" s="53"/>
      <c r="CZV5" s="53"/>
      <c r="CZW5" s="53"/>
      <c r="CZX5" s="53"/>
      <c r="CZY5" s="53"/>
      <c r="CZZ5" s="53"/>
      <c r="DAA5" s="53"/>
      <c r="DAB5" s="53"/>
      <c r="DAC5" s="53"/>
      <c r="DAD5" s="53"/>
      <c r="DAE5" s="53"/>
      <c r="DAF5" s="53"/>
      <c r="DAG5" s="53"/>
      <c r="DAH5" s="53"/>
      <c r="DAI5" s="53"/>
      <c r="DAJ5" s="53"/>
      <c r="DAK5" s="53"/>
      <c r="DAL5" s="53"/>
      <c r="DAM5" s="53"/>
      <c r="DAN5" s="53"/>
      <c r="DAO5" s="53"/>
      <c r="DAP5" s="53"/>
      <c r="DAQ5" s="53"/>
      <c r="DAR5" s="53"/>
      <c r="DAS5" s="53"/>
      <c r="DAT5" s="53"/>
      <c r="DAU5" s="53"/>
      <c r="DAV5" s="53"/>
      <c r="DAW5" s="53"/>
      <c r="DAX5" s="53"/>
      <c r="DAY5" s="53"/>
      <c r="DAZ5" s="53"/>
      <c r="DBA5" s="53"/>
      <c r="DBB5" s="53"/>
      <c r="DBC5" s="53"/>
      <c r="DBD5" s="53"/>
      <c r="DBE5" s="53"/>
      <c r="DBF5" s="53"/>
      <c r="DBG5" s="53"/>
      <c r="DBH5" s="53"/>
      <c r="DBI5" s="53"/>
      <c r="DBJ5" s="53"/>
      <c r="DBK5" s="53"/>
      <c r="DBL5" s="53"/>
      <c r="DBM5" s="53"/>
      <c r="DBN5" s="53"/>
      <c r="DBO5" s="53"/>
      <c r="DBP5" s="53"/>
      <c r="DBQ5" s="53"/>
      <c r="DBR5" s="53"/>
      <c r="DBS5" s="53"/>
      <c r="DBT5" s="53"/>
      <c r="DBU5" s="53"/>
      <c r="DBV5" s="53"/>
      <c r="DBW5" s="53"/>
      <c r="DBX5" s="53"/>
      <c r="DBY5" s="53"/>
      <c r="DBZ5" s="53"/>
      <c r="DCA5" s="53"/>
      <c r="DCB5" s="53"/>
      <c r="DCC5" s="53"/>
      <c r="DCD5" s="53"/>
      <c r="DCE5" s="53"/>
      <c r="DCF5" s="53"/>
      <c r="DCG5" s="53"/>
      <c r="DCH5" s="53"/>
      <c r="DCI5" s="53"/>
      <c r="DCJ5" s="53"/>
      <c r="DCK5" s="53"/>
      <c r="DCL5" s="53"/>
      <c r="DCM5" s="53"/>
      <c r="DCN5" s="53"/>
      <c r="DCO5" s="53"/>
      <c r="DCP5" s="53"/>
      <c r="DCQ5" s="53"/>
      <c r="DCR5" s="53"/>
      <c r="DCS5" s="53"/>
      <c r="DCT5" s="53"/>
      <c r="DCU5" s="53"/>
      <c r="DCV5" s="53"/>
      <c r="DCW5" s="53"/>
      <c r="DCX5" s="53"/>
      <c r="DCY5" s="53"/>
      <c r="DCZ5" s="53"/>
      <c r="DDA5" s="53"/>
      <c r="DDB5" s="53"/>
      <c r="DDC5" s="53"/>
      <c r="DDD5" s="53"/>
      <c r="DDE5" s="53"/>
      <c r="DDF5" s="53"/>
      <c r="DDG5" s="53"/>
      <c r="DDH5" s="53"/>
      <c r="DDI5" s="53"/>
      <c r="DDJ5" s="53"/>
      <c r="DDK5" s="53"/>
      <c r="DDL5" s="53"/>
      <c r="DDM5" s="53"/>
      <c r="DDN5" s="53"/>
      <c r="DDO5" s="53"/>
      <c r="DDP5" s="53"/>
      <c r="DDQ5" s="53"/>
      <c r="DDR5" s="53"/>
      <c r="DDS5" s="53"/>
      <c r="DDT5" s="53"/>
      <c r="DDU5" s="53"/>
      <c r="DDV5" s="53"/>
      <c r="DDW5" s="53"/>
      <c r="DDX5" s="53"/>
      <c r="DDY5" s="53"/>
      <c r="DDZ5" s="53"/>
      <c r="DEA5" s="53"/>
      <c r="DEB5" s="53"/>
      <c r="DEC5" s="53"/>
      <c r="DED5" s="53"/>
      <c r="DEE5" s="53"/>
      <c r="DEF5" s="53"/>
      <c r="DEG5" s="53"/>
      <c r="DEH5" s="53"/>
      <c r="DEI5" s="53"/>
      <c r="DEJ5" s="53"/>
      <c r="DEK5" s="53"/>
      <c r="DEL5" s="53"/>
      <c r="DEM5" s="53"/>
      <c r="DEN5" s="53"/>
      <c r="DEO5" s="53"/>
      <c r="DEP5" s="53"/>
      <c r="DEQ5" s="53"/>
      <c r="DER5" s="53"/>
      <c r="DES5" s="53"/>
      <c r="DET5" s="53"/>
      <c r="DEU5" s="53"/>
      <c r="DEV5" s="53"/>
      <c r="DEW5" s="53"/>
      <c r="DEX5" s="53"/>
      <c r="DEY5" s="53"/>
      <c r="DEZ5" s="53"/>
      <c r="DFA5" s="53"/>
      <c r="DFB5" s="53"/>
      <c r="DFC5" s="53"/>
      <c r="DFD5" s="53"/>
      <c r="DFE5" s="53"/>
      <c r="DFF5" s="53"/>
      <c r="DFG5" s="53"/>
      <c r="DFH5" s="53"/>
      <c r="DFI5" s="53"/>
      <c r="DFJ5" s="53"/>
      <c r="DFK5" s="53"/>
      <c r="DFL5" s="53"/>
      <c r="DFM5" s="53"/>
      <c r="DFN5" s="53"/>
      <c r="DFO5" s="53"/>
      <c r="DFP5" s="53"/>
      <c r="DFQ5" s="53"/>
      <c r="DFR5" s="53"/>
      <c r="DFS5" s="53"/>
      <c r="DFT5" s="53"/>
      <c r="DFU5" s="53"/>
      <c r="DFV5" s="53"/>
      <c r="DFW5" s="53"/>
      <c r="DFX5" s="53"/>
      <c r="DFY5" s="53"/>
      <c r="DFZ5" s="53"/>
      <c r="DGA5" s="53"/>
      <c r="DGB5" s="53"/>
      <c r="DGC5" s="53"/>
      <c r="DGD5" s="53"/>
      <c r="DGE5" s="53"/>
      <c r="DGF5" s="53"/>
      <c r="DGG5" s="53"/>
      <c r="DGH5" s="53"/>
      <c r="DGI5" s="53"/>
      <c r="DGJ5" s="53"/>
      <c r="DGK5" s="53"/>
      <c r="DGL5" s="53"/>
      <c r="DGM5" s="53"/>
      <c r="DGN5" s="53"/>
      <c r="DGO5" s="53"/>
      <c r="DGP5" s="53"/>
      <c r="DGQ5" s="53"/>
      <c r="DGR5" s="53"/>
      <c r="DGS5" s="53"/>
      <c r="DGT5" s="53"/>
      <c r="DGU5" s="53"/>
      <c r="DGV5" s="53"/>
      <c r="DGW5" s="53"/>
      <c r="DGX5" s="53"/>
      <c r="DGY5" s="53"/>
      <c r="DGZ5" s="53"/>
      <c r="DHA5" s="53"/>
      <c r="DHB5" s="53"/>
      <c r="DHC5" s="53"/>
      <c r="DHD5" s="53"/>
      <c r="DHE5" s="53"/>
      <c r="DHF5" s="53"/>
      <c r="DHG5" s="53"/>
      <c r="DHH5" s="53"/>
      <c r="DHI5" s="53"/>
      <c r="DHJ5" s="53"/>
      <c r="DHK5" s="53"/>
      <c r="DHL5" s="53"/>
      <c r="DHM5" s="53"/>
      <c r="DHN5" s="53"/>
      <c r="DHO5" s="53"/>
      <c r="DHP5" s="53"/>
      <c r="DHQ5" s="53"/>
      <c r="DHR5" s="53"/>
      <c r="DHS5" s="53"/>
      <c r="DHT5" s="53"/>
      <c r="DHU5" s="53"/>
      <c r="DHV5" s="53"/>
      <c r="DHW5" s="53"/>
      <c r="DHX5" s="53"/>
      <c r="DHY5" s="53"/>
      <c r="DHZ5" s="53"/>
      <c r="DIA5" s="53"/>
      <c r="DIB5" s="53"/>
      <c r="DIC5" s="53"/>
      <c r="DID5" s="53"/>
      <c r="DIE5" s="53"/>
      <c r="DIF5" s="53"/>
      <c r="DIG5" s="53"/>
      <c r="DIH5" s="53"/>
      <c r="DII5" s="53"/>
      <c r="DIJ5" s="53"/>
      <c r="DIK5" s="53"/>
      <c r="DIL5" s="53"/>
      <c r="DIM5" s="53"/>
      <c r="DIN5" s="53"/>
      <c r="DIO5" s="53"/>
      <c r="DIP5" s="53"/>
      <c r="DIQ5" s="53"/>
      <c r="DIR5" s="53"/>
      <c r="DIS5" s="53"/>
      <c r="DIT5" s="53"/>
      <c r="DIU5" s="53"/>
      <c r="DIV5" s="53"/>
      <c r="DIW5" s="53"/>
      <c r="DIX5" s="53"/>
      <c r="DIY5" s="53"/>
      <c r="DIZ5" s="53"/>
      <c r="DJA5" s="53"/>
      <c r="DJB5" s="53"/>
      <c r="DJC5" s="53"/>
      <c r="DJD5" s="53"/>
      <c r="DJE5" s="53"/>
      <c r="DJF5" s="53"/>
      <c r="DJG5" s="53"/>
      <c r="DJH5" s="53"/>
      <c r="DJI5" s="53"/>
      <c r="DJJ5" s="53"/>
      <c r="DJK5" s="53"/>
      <c r="DJL5" s="53"/>
      <c r="DJM5" s="53"/>
      <c r="DJN5" s="53"/>
      <c r="DJO5" s="53"/>
      <c r="DJP5" s="53"/>
      <c r="DJQ5" s="53"/>
      <c r="DJR5" s="53"/>
      <c r="DJS5" s="53"/>
      <c r="DJT5" s="53"/>
      <c r="DJU5" s="53"/>
      <c r="DJV5" s="53"/>
      <c r="DJW5" s="53"/>
      <c r="DJX5" s="53"/>
      <c r="DJY5" s="53"/>
      <c r="DJZ5" s="53"/>
      <c r="DKA5" s="53"/>
      <c r="DKB5" s="53"/>
      <c r="DKC5" s="53"/>
      <c r="DKD5" s="53"/>
      <c r="DKE5" s="53"/>
      <c r="DKF5" s="53"/>
      <c r="DKG5" s="53"/>
      <c r="DKH5" s="53"/>
      <c r="DKI5" s="53"/>
      <c r="DKJ5" s="53"/>
      <c r="DKK5" s="53"/>
      <c r="DKL5" s="53"/>
      <c r="DKM5" s="53"/>
      <c r="DKN5" s="53"/>
      <c r="DKO5" s="53"/>
      <c r="DKP5" s="53"/>
      <c r="DKQ5" s="53"/>
      <c r="DKR5" s="53"/>
      <c r="DKS5" s="53"/>
      <c r="DKT5" s="53"/>
      <c r="DKU5" s="53"/>
      <c r="DKV5" s="53"/>
      <c r="DKW5" s="53"/>
      <c r="DKX5" s="53"/>
      <c r="DKY5" s="53"/>
      <c r="DKZ5" s="53"/>
      <c r="DLA5" s="53"/>
      <c r="DLB5" s="53"/>
      <c r="DLC5" s="53"/>
      <c r="DLD5" s="53"/>
      <c r="DLE5" s="53"/>
      <c r="DLF5" s="53"/>
      <c r="DLG5" s="53"/>
      <c r="DLH5" s="53"/>
      <c r="DLI5" s="53"/>
      <c r="DLJ5" s="53"/>
      <c r="DLK5" s="53"/>
      <c r="DLL5" s="53"/>
      <c r="DLM5" s="53"/>
      <c r="DLN5" s="53"/>
      <c r="DLO5" s="53"/>
      <c r="DLP5" s="53"/>
      <c r="DLQ5" s="53"/>
      <c r="DLR5" s="53"/>
      <c r="DLS5" s="53"/>
      <c r="DLT5" s="53"/>
      <c r="DLU5" s="53"/>
      <c r="DLV5" s="53"/>
      <c r="DLW5" s="53"/>
      <c r="DLX5" s="53"/>
      <c r="DLY5" s="53"/>
      <c r="DLZ5" s="53"/>
      <c r="DMA5" s="53"/>
      <c r="DMB5" s="53"/>
      <c r="DMC5" s="53"/>
      <c r="DMD5" s="53"/>
      <c r="DME5" s="53"/>
      <c r="DMF5" s="53"/>
      <c r="DMG5" s="53"/>
      <c r="DMH5" s="53"/>
      <c r="DMI5" s="53"/>
      <c r="DMJ5" s="53"/>
      <c r="DMK5" s="53"/>
      <c r="DML5" s="53"/>
      <c r="DMM5" s="53"/>
      <c r="DMN5" s="53"/>
      <c r="DMO5" s="53"/>
      <c r="DMP5" s="53"/>
      <c r="DMQ5" s="53"/>
      <c r="DMR5" s="53"/>
      <c r="DMS5" s="53"/>
      <c r="DMT5" s="53"/>
      <c r="DMU5" s="53"/>
      <c r="DMV5" s="53"/>
      <c r="DMW5" s="53"/>
      <c r="DMX5" s="53"/>
      <c r="DMY5" s="53"/>
      <c r="DMZ5" s="53"/>
      <c r="DNA5" s="53"/>
      <c r="DNB5" s="53"/>
      <c r="DNC5" s="53"/>
      <c r="DND5" s="53"/>
      <c r="DNE5" s="53"/>
      <c r="DNF5" s="53"/>
      <c r="DNG5" s="53"/>
      <c r="DNH5" s="53"/>
      <c r="DNI5" s="53"/>
      <c r="DNJ5" s="53"/>
      <c r="DNK5" s="53"/>
      <c r="DNL5" s="53"/>
      <c r="DNM5" s="53"/>
      <c r="DNN5" s="53"/>
      <c r="DNO5" s="53"/>
      <c r="DNP5" s="53"/>
      <c r="DNQ5" s="53"/>
      <c r="DNR5" s="53"/>
      <c r="DNS5" s="53"/>
      <c r="DNT5" s="53"/>
      <c r="DNU5" s="53"/>
      <c r="DNV5" s="53"/>
      <c r="DNW5" s="53"/>
      <c r="DNX5" s="53"/>
      <c r="DNY5" s="53"/>
      <c r="DNZ5" s="53"/>
      <c r="DOA5" s="53"/>
      <c r="DOB5" s="53"/>
      <c r="DOC5" s="53"/>
      <c r="DOD5" s="53"/>
      <c r="DOE5" s="53"/>
      <c r="DOF5" s="53"/>
      <c r="DOG5" s="53"/>
      <c r="DOH5" s="53"/>
      <c r="DOI5" s="53"/>
      <c r="DOJ5" s="53"/>
      <c r="DOK5" s="53"/>
      <c r="DOL5" s="53"/>
      <c r="DOM5" s="53"/>
      <c r="DON5" s="53"/>
      <c r="DOO5" s="53"/>
      <c r="DOP5" s="53"/>
      <c r="DOQ5" s="53"/>
      <c r="DOR5" s="53"/>
      <c r="DOS5" s="53"/>
      <c r="DOT5" s="53"/>
      <c r="DOU5" s="53"/>
      <c r="DOV5" s="53"/>
      <c r="DOW5" s="53"/>
      <c r="DOX5" s="53"/>
      <c r="DOY5" s="53"/>
      <c r="DOZ5" s="53"/>
      <c r="DPA5" s="53"/>
      <c r="DPB5" s="53"/>
      <c r="DPC5" s="53"/>
      <c r="DPD5" s="53"/>
      <c r="DPE5" s="53"/>
      <c r="DPF5" s="53"/>
      <c r="DPG5" s="53"/>
      <c r="DPH5" s="53"/>
      <c r="DPI5" s="53"/>
      <c r="DPJ5" s="53"/>
      <c r="DPK5" s="53"/>
      <c r="DPL5" s="53"/>
      <c r="DPM5" s="53"/>
      <c r="DPN5" s="53"/>
      <c r="DPO5" s="53"/>
      <c r="DPP5" s="53"/>
      <c r="DPQ5" s="53"/>
      <c r="DPR5" s="53"/>
      <c r="DPS5" s="53"/>
      <c r="DPT5" s="53"/>
      <c r="DPU5" s="53"/>
      <c r="DPV5" s="53"/>
      <c r="DPW5" s="53"/>
      <c r="DPX5" s="53"/>
      <c r="DPY5" s="53"/>
      <c r="DPZ5" s="53"/>
      <c r="DQA5" s="53"/>
      <c r="DQB5" s="53"/>
      <c r="DQC5" s="53"/>
      <c r="DQD5" s="53"/>
      <c r="DQE5" s="53"/>
      <c r="DQF5" s="53"/>
      <c r="DQG5" s="53"/>
      <c r="DQH5" s="53"/>
      <c r="DQI5" s="53"/>
      <c r="DQJ5" s="53"/>
      <c r="DQK5" s="53"/>
      <c r="DQL5" s="53"/>
      <c r="DQM5" s="53"/>
      <c r="DQN5" s="53"/>
      <c r="DQO5" s="53"/>
      <c r="DQP5" s="53"/>
      <c r="DQQ5" s="53"/>
      <c r="DQR5" s="53"/>
      <c r="DQS5" s="53"/>
      <c r="DQT5" s="53"/>
      <c r="DQU5" s="53"/>
      <c r="DQV5" s="53"/>
      <c r="DQW5" s="53"/>
      <c r="DQX5" s="53"/>
      <c r="DQY5" s="53"/>
      <c r="DQZ5" s="53"/>
      <c r="DRA5" s="53"/>
      <c r="DRB5" s="53"/>
      <c r="DRC5" s="53"/>
      <c r="DRD5" s="53"/>
      <c r="DRE5" s="53"/>
      <c r="DRF5" s="53"/>
      <c r="DRG5" s="53"/>
      <c r="DRH5" s="53"/>
      <c r="DRI5" s="53"/>
      <c r="DRJ5" s="53"/>
      <c r="DRK5" s="53"/>
      <c r="DRL5" s="53"/>
      <c r="DRM5" s="53"/>
      <c r="DRN5" s="53"/>
      <c r="DRO5" s="53"/>
      <c r="DRP5" s="53"/>
      <c r="DRQ5" s="53"/>
      <c r="DRR5" s="53"/>
      <c r="DRS5" s="53"/>
      <c r="DRT5" s="53"/>
      <c r="DRU5" s="53"/>
      <c r="DRV5" s="53"/>
      <c r="DRW5" s="53"/>
      <c r="DRX5" s="53"/>
      <c r="DRY5" s="53"/>
      <c r="DRZ5" s="53"/>
      <c r="DSA5" s="53"/>
      <c r="DSB5" s="53"/>
      <c r="DSC5" s="53"/>
      <c r="DSD5" s="53"/>
      <c r="DSE5" s="53"/>
      <c r="DSF5" s="53"/>
      <c r="DSG5" s="53"/>
      <c r="DSH5" s="53"/>
      <c r="DSI5" s="53"/>
      <c r="DSJ5" s="53"/>
      <c r="DSK5" s="53"/>
      <c r="DSL5" s="53"/>
      <c r="DSM5" s="53"/>
      <c r="DSN5" s="53"/>
      <c r="DSO5" s="53"/>
      <c r="DSP5" s="53"/>
      <c r="DSQ5" s="53"/>
      <c r="DSR5" s="53"/>
      <c r="DSS5" s="53"/>
      <c r="DST5" s="53"/>
      <c r="DSU5" s="53"/>
      <c r="DSV5" s="53"/>
      <c r="DSW5" s="53"/>
      <c r="DSX5" s="53"/>
      <c r="DSY5" s="53"/>
      <c r="DSZ5" s="53"/>
      <c r="DTA5" s="53"/>
      <c r="DTB5" s="53"/>
      <c r="DTC5" s="53"/>
      <c r="DTD5" s="53"/>
      <c r="DTE5" s="53"/>
      <c r="DTF5" s="53"/>
      <c r="DTG5" s="53"/>
      <c r="DTH5" s="53"/>
      <c r="DTI5" s="53"/>
      <c r="DTJ5" s="53"/>
      <c r="DTK5" s="53"/>
      <c r="DTL5" s="53"/>
      <c r="DTM5" s="53"/>
      <c r="DTN5" s="53"/>
      <c r="DTO5" s="53"/>
      <c r="DTP5" s="53"/>
      <c r="DTQ5" s="53"/>
      <c r="DTR5" s="53"/>
      <c r="DTS5" s="53"/>
      <c r="DTT5" s="53"/>
      <c r="DTU5" s="53"/>
      <c r="DTV5" s="53"/>
      <c r="DTW5" s="53"/>
      <c r="DTX5" s="53"/>
      <c r="DTY5" s="53"/>
      <c r="DTZ5" s="53"/>
      <c r="DUA5" s="53"/>
      <c r="DUB5" s="53"/>
      <c r="DUC5" s="53"/>
      <c r="DUD5" s="53"/>
      <c r="DUE5" s="53"/>
      <c r="DUF5" s="53"/>
      <c r="DUG5" s="53"/>
      <c r="DUH5" s="53"/>
      <c r="DUI5" s="53"/>
      <c r="DUJ5" s="53"/>
      <c r="DUK5" s="53"/>
      <c r="DUL5" s="53"/>
      <c r="DUM5" s="53"/>
      <c r="DUN5" s="53"/>
      <c r="DUO5" s="53"/>
      <c r="DUP5" s="53"/>
      <c r="DUQ5" s="53"/>
      <c r="DUR5" s="53"/>
      <c r="DUS5" s="53"/>
      <c r="DUT5" s="53"/>
      <c r="DUU5" s="53"/>
      <c r="DUV5" s="53"/>
      <c r="DUW5" s="53"/>
      <c r="DUX5" s="53"/>
      <c r="DUY5" s="53"/>
      <c r="DUZ5" s="53"/>
      <c r="DVA5" s="53"/>
      <c r="DVB5" s="53"/>
      <c r="DVC5" s="53"/>
      <c r="DVD5" s="53"/>
      <c r="DVE5" s="53"/>
      <c r="DVF5" s="53"/>
      <c r="DVG5" s="53"/>
      <c r="DVH5" s="53"/>
      <c r="DVI5" s="53"/>
      <c r="DVJ5" s="53"/>
      <c r="DVK5" s="53"/>
      <c r="DVL5" s="53"/>
      <c r="DVM5" s="53"/>
      <c r="DVN5" s="53"/>
      <c r="DVO5" s="53"/>
      <c r="DVP5" s="53"/>
      <c r="DVQ5" s="53"/>
      <c r="DVR5" s="53"/>
      <c r="DVS5" s="53"/>
      <c r="DVT5" s="53"/>
      <c r="DVU5" s="53"/>
      <c r="DVV5" s="53"/>
      <c r="DVW5" s="53"/>
      <c r="DVX5" s="53"/>
      <c r="DVY5" s="53"/>
      <c r="DVZ5" s="53"/>
      <c r="DWA5" s="53"/>
      <c r="DWB5" s="53"/>
      <c r="DWC5" s="53"/>
      <c r="DWD5" s="53"/>
      <c r="DWE5" s="53"/>
      <c r="DWF5" s="53"/>
      <c r="DWG5" s="53"/>
      <c r="DWH5" s="53"/>
      <c r="DWI5" s="53"/>
      <c r="DWJ5" s="53"/>
      <c r="DWK5" s="53"/>
      <c r="DWL5" s="53"/>
      <c r="DWM5" s="53"/>
      <c r="DWN5" s="53"/>
      <c r="DWO5" s="53"/>
      <c r="DWP5" s="53"/>
      <c r="DWQ5" s="53"/>
      <c r="DWR5" s="53"/>
      <c r="DWS5" s="53"/>
      <c r="DWT5" s="53"/>
      <c r="DWU5" s="53"/>
      <c r="DWV5" s="53"/>
      <c r="DWW5" s="53"/>
      <c r="DWX5" s="53"/>
      <c r="DWY5" s="53"/>
      <c r="DWZ5" s="53"/>
      <c r="DXA5" s="53"/>
      <c r="DXB5" s="53"/>
      <c r="DXC5" s="53"/>
      <c r="DXD5" s="53"/>
      <c r="DXE5" s="53"/>
      <c r="DXF5" s="53"/>
      <c r="DXG5" s="53"/>
      <c r="DXH5" s="53"/>
      <c r="DXI5" s="53"/>
      <c r="DXJ5" s="53"/>
      <c r="DXK5" s="53"/>
      <c r="DXL5" s="53"/>
      <c r="DXM5" s="53"/>
      <c r="DXN5" s="53"/>
      <c r="DXO5" s="53"/>
      <c r="DXP5" s="53"/>
      <c r="DXQ5" s="53"/>
      <c r="DXR5" s="53"/>
      <c r="DXS5" s="53"/>
      <c r="DXT5" s="53"/>
      <c r="DXU5" s="53"/>
      <c r="DXV5" s="53"/>
      <c r="DXW5" s="53"/>
      <c r="DXX5" s="53"/>
      <c r="DXY5" s="53"/>
      <c r="DXZ5" s="53"/>
      <c r="DYA5" s="53"/>
      <c r="DYB5" s="53"/>
      <c r="DYC5" s="53"/>
      <c r="DYD5" s="53"/>
      <c r="DYE5" s="53"/>
      <c r="DYF5" s="53"/>
      <c r="DYG5" s="53"/>
      <c r="DYH5" s="53"/>
      <c r="DYI5" s="53"/>
      <c r="DYJ5" s="53"/>
      <c r="DYK5" s="53"/>
      <c r="DYL5" s="53"/>
      <c r="DYM5" s="53"/>
      <c r="DYN5" s="53"/>
      <c r="DYO5" s="53"/>
      <c r="DYP5" s="53"/>
      <c r="DYQ5" s="53"/>
      <c r="DYR5" s="53"/>
      <c r="DYS5" s="53"/>
      <c r="DYT5" s="53"/>
      <c r="DYU5" s="53"/>
      <c r="DYV5" s="53"/>
      <c r="DYW5" s="53"/>
      <c r="DYX5" s="53"/>
      <c r="DYY5" s="53"/>
      <c r="DYZ5" s="53"/>
      <c r="DZA5" s="53"/>
      <c r="DZB5" s="53"/>
      <c r="DZC5" s="53"/>
      <c r="DZD5" s="53"/>
      <c r="DZE5" s="53"/>
      <c r="DZF5" s="53"/>
      <c r="DZG5" s="53"/>
      <c r="DZH5" s="53"/>
      <c r="DZI5" s="53"/>
      <c r="DZJ5" s="53"/>
      <c r="DZK5" s="53"/>
      <c r="DZL5" s="53"/>
      <c r="DZM5" s="53"/>
      <c r="DZN5" s="53"/>
      <c r="DZO5" s="53"/>
      <c r="DZP5" s="53"/>
      <c r="DZQ5" s="53"/>
      <c r="DZR5" s="53"/>
      <c r="DZS5" s="53"/>
      <c r="DZT5" s="53"/>
      <c r="DZU5" s="53"/>
      <c r="DZV5" s="53"/>
      <c r="DZW5" s="53"/>
      <c r="DZX5" s="53"/>
      <c r="DZY5" s="53"/>
      <c r="DZZ5" s="53"/>
      <c r="EAA5" s="53"/>
      <c r="EAB5" s="53"/>
      <c r="EAC5" s="53"/>
      <c r="EAD5" s="53"/>
      <c r="EAE5" s="53"/>
      <c r="EAF5" s="53"/>
      <c r="EAG5" s="53"/>
      <c r="EAH5" s="53"/>
      <c r="EAI5" s="53"/>
      <c r="EAJ5" s="53"/>
      <c r="EAK5" s="53"/>
      <c r="EAL5" s="53"/>
      <c r="EAM5" s="53"/>
      <c r="EAN5" s="53"/>
      <c r="EAO5" s="53"/>
      <c r="EAP5" s="53"/>
      <c r="EAQ5" s="53"/>
      <c r="EAR5" s="53"/>
      <c r="EAS5" s="53"/>
      <c r="EAT5" s="53"/>
      <c r="EAU5" s="53"/>
      <c r="EAV5" s="53"/>
      <c r="EAW5" s="53"/>
      <c r="EAX5" s="53"/>
      <c r="EAY5" s="53"/>
      <c r="EAZ5" s="53"/>
      <c r="EBA5" s="53"/>
      <c r="EBB5" s="53"/>
      <c r="EBC5" s="53"/>
      <c r="EBD5" s="53"/>
      <c r="EBE5" s="53"/>
      <c r="EBF5" s="53"/>
      <c r="EBG5" s="53"/>
      <c r="EBH5" s="53"/>
      <c r="EBI5" s="53"/>
      <c r="EBJ5" s="53"/>
      <c r="EBK5" s="53"/>
      <c r="EBL5" s="53"/>
      <c r="EBM5" s="53"/>
      <c r="EBN5" s="53"/>
      <c r="EBO5" s="53"/>
      <c r="EBP5" s="53"/>
      <c r="EBQ5" s="53"/>
      <c r="EBR5" s="53"/>
      <c r="EBS5" s="53"/>
      <c r="EBT5" s="53"/>
      <c r="EBU5" s="53"/>
      <c r="EBV5" s="53"/>
      <c r="EBW5" s="53"/>
      <c r="EBX5" s="53"/>
      <c r="EBY5" s="53"/>
      <c r="EBZ5" s="53"/>
      <c r="ECA5" s="53"/>
      <c r="ECB5" s="53"/>
      <c r="ECC5" s="53"/>
      <c r="ECD5" s="53"/>
      <c r="ECE5" s="53"/>
      <c r="ECF5" s="53"/>
      <c r="ECG5" s="53"/>
      <c r="ECH5" s="53"/>
      <c r="ECI5" s="53"/>
      <c r="ECJ5" s="53"/>
      <c r="ECK5" s="53"/>
      <c r="ECL5" s="53"/>
      <c r="ECM5" s="53"/>
      <c r="ECN5" s="53"/>
      <c r="ECO5" s="53"/>
      <c r="ECP5" s="53"/>
      <c r="ECQ5" s="53"/>
      <c r="ECR5" s="53"/>
      <c r="ECS5" s="53"/>
      <c r="ECT5" s="53"/>
      <c r="ECU5" s="53"/>
      <c r="ECV5" s="53"/>
      <c r="ECW5" s="53"/>
      <c r="ECX5" s="53"/>
      <c r="ECY5" s="53"/>
      <c r="ECZ5" s="53"/>
      <c r="EDA5" s="53"/>
      <c r="EDB5" s="53"/>
      <c r="EDC5" s="53"/>
      <c r="EDD5" s="53"/>
      <c r="EDE5" s="53"/>
      <c r="EDF5" s="53"/>
      <c r="EDG5" s="53"/>
      <c r="EDH5" s="53"/>
      <c r="EDI5" s="53"/>
      <c r="EDJ5" s="53"/>
      <c r="EDK5" s="53"/>
      <c r="EDL5" s="53"/>
      <c r="EDM5" s="53"/>
      <c r="EDN5" s="53"/>
      <c r="EDO5" s="53"/>
      <c r="EDP5" s="53"/>
      <c r="EDQ5" s="53"/>
      <c r="EDR5" s="53"/>
      <c r="EDS5" s="53"/>
      <c r="EDT5" s="53"/>
      <c r="EDU5" s="53"/>
      <c r="EDV5" s="53"/>
      <c r="EDW5" s="53"/>
      <c r="EDX5" s="53"/>
      <c r="EDY5" s="53"/>
      <c r="EDZ5" s="53"/>
      <c r="EEA5" s="53"/>
      <c r="EEB5" s="53"/>
      <c r="EEC5" s="53"/>
      <c r="EED5" s="53"/>
      <c r="EEE5" s="53"/>
      <c r="EEF5" s="53"/>
      <c r="EEG5" s="53"/>
      <c r="EEH5" s="53"/>
      <c r="EEI5" s="53"/>
      <c r="EEJ5" s="53"/>
      <c r="EEK5" s="53"/>
      <c r="EEL5" s="53"/>
      <c r="EEM5" s="53"/>
      <c r="EEN5" s="53"/>
      <c r="EEO5" s="53"/>
      <c r="EEP5" s="53"/>
      <c r="EEQ5" s="53"/>
      <c r="EER5" s="53"/>
      <c r="EES5" s="53"/>
      <c r="EET5" s="53"/>
      <c r="EEU5" s="53"/>
      <c r="EEV5" s="53"/>
      <c r="EEW5" s="53"/>
      <c r="EEX5" s="53"/>
      <c r="EEY5" s="53"/>
      <c r="EEZ5" s="53"/>
      <c r="EFA5" s="53"/>
      <c r="EFB5" s="53"/>
      <c r="EFC5" s="53"/>
      <c r="EFD5" s="53"/>
      <c r="EFE5" s="53"/>
      <c r="EFF5" s="53"/>
      <c r="EFG5" s="53"/>
      <c r="EFH5" s="53"/>
      <c r="EFI5" s="53"/>
      <c r="EFJ5" s="53"/>
      <c r="EFK5" s="53"/>
      <c r="EFL5" s="53"/>
      <c r="EFM5" s="53"/>
      <c r="EFN5" s="53"/>
      <c r="EFO5" s="53"/>
      <c r="EFP5" s="53"/>
      <c r="EFQ5" s="53"/>
      <c r="EFR5" s="53"/>
      <c r="EFS5" s="53"/>
      <c r="EFT5" s="53"/>
      <c r="EFU5" s="53"/>
      <c r="EFV5" s="53"/>
      <c r="EFW5" s="53"/>
      <c r="EFX5" s="53"/>
      <c r="EFY5" s="53"/>
      <c r="EFZ5" s="53"/>
      <c r="EGA5" s="53"/>
      <c r="EGB5" s="53"/>
      <c r="EGC5" s="53"/>
      <c r="EGD5" s="53"/>
      <c r="EGE5" s="53"/>
      <c r="EGF5" s="53"/>
      <c r="EGG5" s="53"/>
      <c r="EGH5" s="53"/>
      <c r="EGI5" s="53"/>
      <c r="EGJ5" s="53"/>
      <c r="EGK5" s="53"/>
      <c r="EGL5" s="53"/>
      <c r="EGM5" s="53"/>
      <c r="EGN5" s="53"/>
      <c r="EGO5" s="53"/>
      <c r="EGP5" s="53"/>
      <c r="EGQ5" s="53"/>
      <c r="EGR5" s="53"/>
      <c r="EGS5" s="53"/>
      <c r="EGT5" s="53"/>
      <c r="EGU5" s="53"/>
      <c r="EGV5" s="53"/>
      <c r="EGW5" s="53"/>
      <c r="EGX5" s="53"/>
      <c r="EGY5" s="53"/>
      <c r="EGZ5" s="53"/>
      <c r="EHA5" s="53"/>
      <c r="EHB5" s="53"/>
      <c r="EHC5" s="53"/>
      <c r="EHD5" s="53"/>
      <c r="EHE5" s="53"/>
      <c r="EHF5" s="53"/>
      <c r="EHG5" s="53"/>
      <c r="EHH5" s="53"/>
      <c r="EHI5" s="53"/>
      <c r="EHJ5" s="53"/>
      <c r="EHK5" s="53"/>
      <c r="EHL5" s="53"/>
      <c r="EHM5" s="53"/>
      <c r="EHN5" s="53"/>
      <c r="EHO5" s="53"/>
      <c r="EHP5" s="53"/>
      <c r="EHQ5" s="53"/>
      <c r="EHR5" s="53"/>
      <c r="EHS5" s="53"/>
      <c r="EHT5" s="53"/>
      <c r="EHU5" s="53"/>
      <c r="EHV5" s="53"/>
      <c r="EHW5" s="53"/>
      <c r="EHX5" s="53"/>
      <c r="EHY5" s="53"/>
      <c r="EHZ5" s="53"/>
      <c r="EIA5" s="53"/>
      <c r="EIB5" s="53"/>
      <c r="EIC5" s="53"/>
      <c r="EID5" s="53"/>
      <c r="EIE5" s="53"/>
      <c r="EIF5" s="53"/>
      <c r="EIG5" s="53"/>
      <c r="EIH5" s="53"/>
      <c r="EII5" s="53"/>
      <c r="EIJ5" s="53"/>
      <c r="EIK5" s="53"/>
      <c r="EIL5" s="53"/>
      <c r="EIM5" s="53"/>
      <c r="EIN5" s="53"/>
      <c r="EIO5" s="53"/>
      <c r="EIP5" s="53"/>
      <c r="EIQ5" s="53"/>
      <c r="EIR5" s="53"/>
      <c r="EIS5" s="53"/>
      <c r="EIT5" s="53"/>
      <c r="EIU5" s="53"/>
      <c r="EIV5" s="53"/>
      <c r="EIW5" s="53"/>
      <c r="EIX5" s="53"/>
      <c r="EIY5" s="53"/>
      <c r="EIZ5" s="53"/>
      <c r="EJA5" s="53"/>
      <c r="EJB5" s="53"/>
      <c r="EJC5" s="53"/>
      <c r="EJD5" s="53"/>
      <c r="EJE5" s="53"/>
      <c r="EJF5" s="53"/>
      <c r="EJG5" s="53"/>
      <c r="EJH5" s="53"/>
      <c r="EJI5" s="53"/>
      <c r="EJJ5" s="53"/>
      <c r="EJK5" s="53"/>
      <c r="EJL5" s="53"/>
      <c r="EJM5" s="53"/>
      <c r="EJN5" s="53"/>
      <c r="EJO5" s="53"/>
      <c r="EJP5" s="53"/>
      <c r="EJQ5" s="53"/>
      <c r="EJR5" s="53"/>
      <c r="EJS5" s="53"/>
      <c r="EJT5" s="53"/>
      <c r="EJU5" s="53"/>
      <c r="EJV5" s="53"/>
      <c r="EJW5" s="53"/>
      <c r="EJX5" s="53"/>
      <c r="EJY5" s="53"/>
      <c r="EJZ5" s="53"/>
      <c r="EKA5" s="53"/>
      <c r="EKB5" s="53"/>
      <c r="EKC5" s="53"/>
      <c r="EKD5" s="53"/>
      <c r="EKE5" s="53"/>
      <c r="EKF5" s="53"/>
      <c r="EKG5" s="53"/>
      <c r="EKH5" s="53"/>
      <c r="EKI5" s="53"/>
      <c r="EKJ5" s="53"/>
      <c r="EKK5" s="53"/>
      <c r="EKL5" s="53"/>
      <c r="EKM5" s="53"/>
      <c r="EKN5" s="53"/>
      <c r="EKO5" s="53"/>
      <c r="EKP5" s="53"/>
      <c r="EKQ5" s="53"/>
      <c r="EKR5" s="53"/>
      <c r="EKS5" s="53"/>
      <c r="EKT5" s="53"/>
      <c r="EKU5" s="53"/>
      <c r="EKV5" s="53"/>
      <c r="EKW5" s="53"/>
      <c r="EKX5" s="53"/>
      <c r="EKY5" s="53"/>
      <c r="EKZ5" s="53"/>
      <c r="ELA5" s="53"/>
      <c r="ELB5" s="53"/>
      <c r="ELC5" s="53"/>
      <c r="ELD5" s="53"/>
      <c r="ELE5" s="53"/>
      <c r="ELF5" s="53"/>
      <c r="ELG5" s="53"/>
      <c r="ELH5" s="53"/>
      <c r="ELI5" s="53"/>
      <c r="ELJ5" s="53"/>
      <c r="ELK5" s="53"/>
      <c r="ELL5" s="53"/>
      <c r="ELM5" s="53"/>
      <c r="ELN5" s="53"/>
      <c r="ELO5" s="53"/>
      <c r="ELP5" s="53"/>
      <c r="ELQ5" s="53"/>
      <c r="ELR5" s="53"/>
      <c r="ELS5" s="53"/>
      <c r="ELT5" s="53"/>
      <c r="ELU5" s="53"/>
      <c r="ELV5" s="53"/>
      <c r="ELW5" s="53"/>
      <c r="ELX5" s="53"/>
      <c r="ELY5" s="53"/>
      <c r="ELZ5" s="53"/>
      <c r="EMA5" s="53"/>
      <c r="EMB5" s="53"/>
      <c r="EMC5" s="53"/>
      <c r="EMD5" s="53"/>
      <c r="EME5" s="53"/>
      <c r="EMF5" s="53"/>
      <c r="EMG5" s="53"/>
      <c r="EMH5" s="53"/>
      <c r="EMI5" s="53"/>
      <c r="EMJ5" s="53"/>
      <c r="EMK5" s="53"/>
      <c r="EML5" s="53"/>
      <c r="EMM5" s="53"/>
      <c r="EMN5" s="53"/>
      <c r="EMO5" s="53"/>
      <c r="EMP5" s="53"/>
      <c r="EMQ5" s="53"/>
      <c r="EMR5" s="53"/>
      <c r="EMS5" s="53"/>
      <c r="EMT5" s="53"/>
      <c r="EMU5" s="53"/>
      <c r="EMV5" s="53"/>
      <c r="EMW5" s="53"/>
      <c r="EMX5" s="53"/>
      <c r="EMY5" s="53"/>
      <c r="EMZ5" s="53"/>
      <c r="ENA5" s="53"/>
      <c r="ENB5" s="53"/>
      <c r="ENC5" s="53"/>
      <c r="END5" s="53"/>
      <c r="ENE5" s="53"/>
      <c r="ENF5" s="53"/>
      <c r="ENG5" s="53"/>
      <c r="ENH5" s="53"/>
      <c r="ENI5" s="53"/>
      <c r="ENJ5" s="53"/>
      <c r="ENK5" s="53"/>
      <c r="ENL5" s="53"/>
      <c r="ENM5" s="53"/>
      <c r="ENN5" s="53"/>
      <c r="ENO5" s="53"/>
      <c r="ENP5" s="53"/>
      <c r="ENQ5" s="53"/>
      <c r="ENR5" s="53"/>
      <c r="ENS5" s="53"/>
      <c r="ENT5" s="53"/>
      <c r="ENU5" s="53"/>
      <c r="ENV5" s="53"/>
      <c r="ENW5" s="53"/>
      <c r="ENX5" s="53"/>
      <c r="ENY5" s="53"/>
      <c r="ENZ5" s="53"/>
      <c r="EOA5" s="53"/>
      <c r="EOB5" s="53"/>
      <c r="EOC5" s="53"/>
      <c r="EOD5" s="53"/>
      <c r="EOE5" s="53"/>
      <c r="EOF5" s="53"/>
      <c r="EOG5" s="53"/>
      <c r="EOH5" s="53"/>
      <c r="EOI5" s="53"/>
      <c r="EOJ5" s="53"/>
      <c r="EOK5" s="53"/>
      <c r="EOL5" s="53"/>
      <c r="EOM5" s="53"/>
      <c r="EON5" s="53"/>
      <c r="EOO5" s="53"/>
      <c r="EOP5" s="53"/>
      <c r="EOQ5" s="53"/>
      <c r="EOR5" s="53"/>
      <c r="EOS5" s="53"/>
      <c r="EOT5" s="53"/>
      <c r="EOU5" s="53"/>
      <c r="EOV5" s="53"/>
      <c r="EOW5" s="53"/>
      <c r="EOX5" s="53"/>
      <c r="EOY5" s="53"/>
      <c r="EOZ5" s="53"/>
      <c r="EPA5" s="53"/>
      <c r="EPB5" s="53"/>
      <c r="EPC5" s="53"/>
      <c r="EPD5" s="53"/>
      <c r="EPE5" s="53"/>
      <c r="EPF5" s="53"/>
      <c r="EPG5" s="53"/>
      <c r="EPH5" s="53"/>
      <c r="EPI5" s="53"/>
      <c r="EPJ5" s="53"/>
      <c r="EPK5" s="53"/>
      <c r="EPL5" s="53"/>
      <c r="EPM5" s="53"/>
      <c r="EPN5" s="53"/>
      <c r="EPO5" s="53"/>
      <c r="EPP5" s="53"/>
      <c r="EPQ5" s="53"/>
      <c r="EPR5" s="53"/>
      <c r="EPS5" s="53"/>
      <c r="EPT5" s="53"/>
      <c r="EPU5" s="53"/>
      <c r="EPV5" s="53"/>
      <c r="EPW5" s="53"/>
      <c r="EPX5" s="53"/>
      <c r="EPY5" s="53"/>
      <c r="EPZ5" s="53"/>
      <c r="EQA5" s="53"/>
      <c r="EQB5" s="53"/>
      <c r="EQC5" s="53"/>
      <c r="EQD5" s="53"/>
      <c r="EQE5" s="53"/>
      <c r="EQF5" s="53"/>
      <c r="EQG5" s="53"/>
      <c r="EQH5" s="53"/>
      <c r="EQI5" s="53"/>
      <c r="EQJ5" s="53"/>
      <c r="EQK5" s="53"/>
      <c r="EQL5" s="53"/>
      <c r="EQM5" s="53"/>
      <c r="EQN5" s="53"/>
      <c r="EQO5" s="53"/>
      <c r="EQP5" s="53"/>
      <c r="EQQ5" s="53"/>
      <c r="EQR5" s="53"/>
      <c r="EQS5" s="53"/>
      <c r="EQT5" s="53"/>
      <c r="EQU5" s="53"/>
      <c r="EQV5" s="53"/>
      <c r="EQW5" s="53"/>
      <c r="EQX5" s="53"/>
      <c r="EQY5" s="53"/>
      <c r="EQZ5" s="53"/>
      <c r="ERA5" s="53"/>
      <c r="ERB5" s="53"/>
      <c r="ERC5" s="53"/>
      <c r="ERD5" s="53"/>
      <c r="ERE5" s="53"/>
      <c r="ERF5" s="53"/>
      <c r="ERG5" s="53"/>
      <c r="ERH5" s="53"/>
      <c r="ERI5" s="53"/>
      <c r="ERJ5" s="53"/>
      <c r="ERK5" s="53"/>
      <c r="ERL5" s="53"/>
      <c r="ERM5" s="53"/>
      <c r="ERN5" s="53"/>
      <c r="ERO5" s="53"/>
      <c r="ERP5" s="53"/>
      <c r="ERQ5" s="53"/>
      <c r="ERR5" s="53"/>
      <c r="ERS5" s="53"/>
      <c r="ERT5" s="53"/>
      <c r="ERU5" s="53"/>
      <c r="ERV5" s="53"/>
      <c r="ERW5" s="53"/>
      <c r="ERX5" s="53"/>
      <c r="ERY5" s="53"/>
      <c r="ERZ5" s="53"/>
      <c r="ESA5" s="53"/>
      <c r="ESB5" s="53"/>
      <c r="ESC5" s="53"/>
      <c r="ESD5" s="53"/>
      <c r="ESE5" s="53"/>
      <c r="ESF5" s="53"/>
      <c r="ESG5" s="53"/>
      <c r="ESH5" s="53"/>
      <c r="ESI5" s="53"/>
      <c r="ESJ5" s="53"/>
      <c r="ESK5" s="53"/>
      <c r="ESL5" s="53"/>
      <c r="ESM5" s="53"/>
      <c r="ESN5" s="53"/>
      <c r="ESO5" s="53"/>
      <c r="ESP5" s="53"/>
      <c r="ESQ5" s="53"/>
      <c r="ESR5" s="53"/>
      <c r="ESS5" s="53"/>
      <c r="EST5" s="53"/>
      <c r="ESU5" s="53"/>
      <c r="ESV5" s="53"/>
      <c r="ESW5" s="53"/>
      <c r="ESX5" s="53"/>
      <c r="ESY5" s="53"/>
      <c r="ESZ5" s="53"/>
      <c r="ETA5" s="53"/>
      <c r="ETB5" s="53"/>
      <c r="ETC5" s="53"/>
      <c r="ETD5" s="53"/>
      <c r="ETE5" s="53"/>
      <c r="ETF5" s="53"/>
      <c r="ETG5" s="53"/>
      <c r="ETH5" s="53"/>
      <c r="ETI5" s="53"/>
      <c r="ETJ5" s="53"/>
      <c r="ETK5" s="53"/>
      <c r="ETL5" s="53"/>
      <c r="ETM5" s="53"/>
      <c r="ETN5" s="53"/>
      <c r="ETO5" s="53"/>
      <c r="ETP5" s="53"/>
      <c r="ETQ5" s="53"/>
      <c r="ETR5" s="53"/>
      <c r="ETS5" s="53"/>
      <c r="ETT5" s="53"/>
      <c r="ETU5" s="53"/>
      <c r="ETV5" s="53"/>
      <c r="ETW5" s="53"/>
      <c r="ETX5" s="53"/>
      <c r="ETY5" s="53"/>
      <c r="ETZ5" s="53"/>
      <c r="EUA5" s="53"/>
      <c r="EUB5" s="53"/>
      <c r="EUC5" s="53"/>
      <c r="EUD5" s="53"/>
      <c r="EUE5" s="53"/>
      <c r="EUF5" s="53"/>
      <c r="EUG5" s="53"/>
      <c r="EUH5" s="53"/>
      <c r="EUI5" s="53"/>
      <c r="EUJ5" s="53"/>
      <c r="EUK5" s="53"/>
      <c r="EUL5" s="53"/>
      <c r="EUM5" s="53"/>
      <c r="EUN5" s="53"/>
      <c r="EUO5" s="53"/>
      <c r="EUP5" s="53"/>
      <c r="EUQ5" s="53"/>
      <c r="EUR5" s="53"/>
      <c r="EUS5" s="53"/>
      <c r="EUT5" s="53"/>
      <c r="EUU5" s="53"/>
      <c r="EUV5" s="53"/>
      <c r="EUW5" s="53"/>
      <c r="EUX5" s="53"/>
      <c r="EUY5" s="53"/>
      <c r="EUZ5" s="53"/>
      <c r="EVA5" s="53"/>
      <c r="EVB5" s="53"/>
      <c r="EVC5" s="53"/>
      <c r="EVD5" s="53"/>
      <c r="EVE5" s="53"/>
      <c r="EVF5" s="53"/>
      <c r="EVG5" s="53"/>
      <c r="EVH5" s="53"/>
      <c r="EVI5" s="53"/>
      <c r="EVJ5" s="53"/>
      <c r="EVK5" s="53"/>
      <c r="EVL5" s="53"/>
      <c r="EVM5" s="53"/>
      <c r="EVN5" s="53"/>
      <c r="EVO5" s="53"/>
      <c r="EVP5" s="53"/>
      <c r="EVQ5" s="53"/>
      <c r="EVR5" s="53"/>
      <c r="EVS5" s="53"/>
      <c r="EVT5" s="53"/>
      <c r="EVU5" s="53"/>
      <c r="EVV5" s="53"/>
      <c r="EVW5" s="53"/>
      <c r="EVX5" s="53"/>
      <c r="EVY5" s="53"/>
      <c r="EVZ5" s="53"/>
      <c r="EWA5" s="53"/>
      <c r="EWB5" s="53"/>
      <c r="EWC5" s="53"/>
      <c r="EWD5" s="53"/>
      <c r="EWE5" s="53"/>
      <c r="EWF5" s="53"/>
      <c r="EWG5" s="53"/>
      <c r="EWH5" s="53"/>
      <c r="EWI5" s="53"/>
      <c r="EWJ5" s="53"/>
      <c r="EWK5" s="53"/>
      <c r="EWL5" s="53"/>
      <c r="EWM5" s="53"/>
      <c r="EWN5" s="53"/>
      <c r="EWO5" s="53"/>
      <c r="EWP5" s="53"/>
      <c r="EWQ5" s="53"/>
      <c r="EWR5" s="53"/>
      <c r="EWS5" s="53"/>
      <c r="EWT5" s="53"/>
      <c r="EWU5" s="53"/>
      <c r="EWV5" s="53"/>
      <c r="EWW5" s="53"/>
      <c r="EWX5" s="53"/>
      <c r="EWY5" s="53"/>
      <c r="EWZ5" s="53"/>
      <c r="EXA5" s="53"/>
      <c r="EXB5" s="53"/>
      <c r="EXC5" s="53"/>
      <c r="EXD5" s="53"/>
      <c r="EXE5" s="53"/>
      <c r="EXF5" s="53"/>
      <c r="EXG5" s="53"/>
      <c r="EXH5" s="53"/>
      <c r="EXI5" s="53"/>
      <c r="EXJ5" s="53"/>
      <c r="EXK5" s="53"/>
      <c r="EXL5" s="53"/>
      <c r="EXM5" s="53"/>
      <c r="EXN5" s="53"/>
      <c r="EXO5" s="53"/>
      <c r="EXP5" s="53"/>
      <c r="EXQ5" s="53"/>
      <c r="EXR5" s="53"/>
      <c r="EXS5" s="53"/>
      <c r="EXT5" s="53"/>
      <c r="EXU5" s="53"/>
      <c r="EXV5" s="53"/>
      <c r="EXW5" s="53"/>
      <c r="EXX5" s="53"/>
      <c r="EXY5" s="53"/>
      <c r="EXZ5" s="53"/>
      <c r="EYA5" s="53"/>
      <c r="EYB5" s="53"/>
      <c r="EYC5" s="53"/>
      <c r="EYD5" s="53"/>
      <c r="EYE5" s="53"/>
      <c r="EYF5" s="53"/>
      <c r="EYG5" s="53"/>
      <c r="EYH5" s="53"/>
      <c r="EYI5" s="53"/>
      <c r="EYJ5" s="53"/>
      <c r="EYK5" s="53"/>
      <c r="EYL5" s="53"/>
      <c r="EYM5" s="53"/>
      <c r="EYN5" s="53"/>
      <c r="EYO5" s="53"/>
      <c r="EYP5" s="53"/>
      <c r="EYQ5" s="53"/>
      <c r="EYR5" s="53"/>
      <c r="EYS5" s="53"/>
      <c r="EYT5" s="53"/>
      <c r="EYU5" s="53"/>
      <c r="EYV5" s="53"/>
      <c r="EYW5" s="53"/>
      <c r="EYX5" s="53"/>
      <c r="EYY5" s="53"/>
      <c r="EYZ5" s="53"/>
      <c r="EZA5" s="53"/>
      <c r="EZB5" s="53"/>
      <c r="EZC5" s="53"/>
      <c r="EZD5" s="53"/>
      <c r="EZE5" s="53"/>
      <c r="EZF5" s="53"/>
      <c r="EZG5" s="53"/>
      <c r="EZH5" s="53"/>
      <c r="EZI5" s="53"/>
      <c r="EZJ5" s="53"/>
      <c r="EZK5" s="53"/>
      <c r="EZL5" s="53"/>
      <c r="EZM5" s="53"/>
      <c r="EZN5" s="53"/>
      <c r="EZO5" s="53"/>
      <c r="EZP5" s="53"/>
      <c r="EZQ5" s="53"/>
      <c r="EZR5" s="53"/>
      <c r="EZS5" s="53"/>
      <c r="EZT5" s="53"/>
      <c r="EZU5" s="53"/>
      <c r="EZV5" s="53"/>
      <c r="EZW5" s="53"/>
      <c r="EZX5" s="53"/>
      <c r="EZY5" s="53"/>
      <c r="EZZ5" s="53"/>
      <c r="FAA5" s="53"/>
      <c r="FAB5" s="53"/>
      <c r="FAC5" s="53"/>
      <c r="FAD5" s="53"/>
      <c r="FAE5" s="53"/>
      <c r="FAF5" s="53"/>
      <c r="FAG5" s="53"/>
      <c r="FAH5" s="53"/>
      <c r="FAI5" s="53"/>
      <c r="FAJ5" s="53"/>
      <c r="FAK5" s="53"/>
      <c r="FAL5" s="53"/>
      <c r="FAM5" s="53"/>
      <c r="FAN5" s="53"/>
      <c r="FAO5" s="53"/>
      <c r="FAP5" s="53"/>
      <c r="FAQ5" s="53"/>
      <c r="FAR5" s="53"/>
      <c r="FAS5" s="53"/>
      <c r="FAT5" s="53"/>
      <c r="FAU5" s="53"/>
      <c r="FAV5" s="53"/>
      <c r="FAW5" s="53"/>
      <c r="FAX5" s="53"/>
      <c r="FAY5" s="53"/>
      <c r="FAZ5" s="53"/>
      <c r="FBA5" s="53"/>
      <c r="FBB5" s="53"/>
      <c r="FBC5" s="53"/>
      <c r="FBD5" s="53"/>
      <c r="FBE5" s="53"/>
      <c r="FBF5" s="53"/>
      <c r="FBG5" s="53"/>
      <c r="FBH5" s="53"/>
      <c r="FBI5" s="53"/>
      <c r="FBJ5" s="53"/>
      <c r="FBK5" s="53"/>
      <c r="FBL5" s="53"/>
      <c r="FBM5" s="53"/>
      <c r="FBN5" s="53"/>
      <c r="FBO5" s="53"/>
      <c r="FBP5" s="53"/>
      <c r="FBQ5" s="53"/>
      <c r="FBR5" s="53"/>
      <c r="FBS5" s="53"/>
      <c r="FBT5" s="53"/>
      <c r="FBU5" s="53"/>
      <c r="FBV5" s="53"/>
      <c r="FBW5" s="53"/>
      <c r="FBX5" s="53"/>
      <c r="FBY5" s="53"/>
      <c r="FBZ5" s="53"/>
      <c r="FCA5" s="53"/>
      <c r="FCB5" s="53"/>
      <c r="FCC5" s="53"/>
      <c r="FCD5" s="53"/>
      <c r="FCE5" s="53"/>
      <c r="FCF5" s="53"/>
      <c r="FCG5" s="53"/>
      <c r="FCH5" s="53"/>
      <c r="FCI5" s="53"/>
      <c r="FCJ5" s="53"/>
      <c r="FCK5" s="53"/>
      <c r="FCL5" s="53"/>
      <c r="FCM5" s="53"/>
      <c r="FCN5" s="53"/>
      <c r="FCO5" s="53"/>
      <c r="FCP5" s="53"/>
      <c r="FCQ5" s="53"/>
      <c r="FCR5" s="53"/>
      <c r="FCS5" s="53"/>
      <c r="FCT5" s="53"/>
      <c r="FCU5" s="53"/>
      <c r="FCV5" s="53"/>
      <c r="FCW5" s="53"/>
      <c r="FCX5" s="53"/>
      <c r="FCY5" s="53"/>
      <c r="FCZ5" s="53"/>
      <c r="FDA5" s="53"/>
      <c r="FDB5" s="53"/>
      <c r="FDC5" s="53"/>
      <c r="FDD5" s="53"/>
      <c r="FDE5" s="53"/>
      <c r="FDF5" s="53"/>
      <c r="FDG5" s="53"/>
      <c r="FDH5" s="53"/>
      <c r="FDI5" s="53"/>
      <c r="FDJ5" s="53"/>
      <c r="FDK5" s="53"/>
      <c r="FDL5" s="53"/>
      <c r="FDM5" s="53"/>
      <c r="FDN5" s="53"/>
      <c r="FDO5" s="53"/>
      <c r="FDP5" s="53"/>
      <c r="FDQ5" s="53"/>
      <c r="FDR5" s="53"/>
      <c r="FDS5" s="53"/>
      <c r="FDT5" s="53"/>
      <c r="FDU5" s="53"/>
      <c r="FDV5" s="53"/>
      <c r="FDW5" s="53"/>
      <c r="FDX5" s="53"/>
      <c r="FDY5" s="53"/>
      <c r="FDZ5" s="53"/>
      <c r="FEA5" s="53"/>
      <c r="FEB5" s="53"/>
      <c r="FEC5" s="53"/>
      <c r="FED5" s="53"/>
      <c r="FEE5" s="53"/>
      <c r="FEF5" s="53"/>
      <c r="FEG5" s="53"/>
      <c r="FEH5" s="53"/>
      <c r="FEI5" s="53"/>
      <c r="FEJ5" s="53"/>
      <c r="FEK5" s="53"/>
      <c r="FEL5" s="53"/>
      <c r="FEM5" s="53"/>
      <c r="FEN5" s="53"/>
      <c r="FEO5" s="53"/>
      <c r="FEP5" s="53"/>
      <c r="FEQ5" s="53"/>
      <c r="FER5" s="53"/>
      <c r="FES5" s="53"/>
      <c r="FET5" s="53"/>
      <c r="FEU5" s="53"/>
      <c r="FEV5" s="53"/>
      <c r="FEW5" s="53"/>
      <c r="FEX5" s="53"/>
      <c r="FEY5" s="53"/>
      <c r="FEZ5" s="53"/>
      <c r="FFA5" s="53"/>
      <c r="FFB5" s="53"/>
      <c r="FFC5" s="53"/>
      <c r="FFD5" s="53"/>
      <c r="FFE5" s="53"/>
      <c r="FFF5" s="53"/>
      <c r="FFG5" s="53"/>
      <c r="FFH5" s="53"/>
      <c r="FFI5" s="53"/>
      <c r="FFJ5" s="53"/>
      <c r="FFK5" s="53"/>
      <c r="FFL5" s="53"/>
      <c r="FFM5" s="53"/>
      <c r="FFN5" s="53"/>
      <c r="FFO5" s="53"/>
      <c r="FFP5" s="53"/>
      <c r="FFQ5" s="53"/>
      <c r="FFR5" s="53"/>
      <c r="FFS5" s="53"/>
      <c r="FFT5" s="53"/>
      <c r="FFU5" s="53"/>
      <c r="FFV5" s="53"/>
      <c r="FFW5" s="53"/>
      <c r="FFX5" s="53"/>
      <c r="FFY5" s="53"/>
      <c r="FFZ5" s="53"/>
      <c r="FGA5" s="53"/>
      <c r="FGB5" s="53"/>
      <c r="FGC5" s="53"/>
      <c r="FGD5" s="53"/>
      <c r="FGE5" s="53"/>
      <c r="FGF5" s="53"/>
      <c r="FGG5" s="53"/>
      <c r="FGH5" s="53"/>
      <c r="FGI5" s="53"/>
      <c r="FGJ5" s="53"/>
      <c r="FGK5" s="53"/>
      <c r="FGL5" s="53"/>
      <c r="FGM5" s="53"/>
      <c r="FGN5" s="53"/>
      <c r="FGO5" s="53"/>
      <c r="FGP5" s="53"/>
      <c r="FGQ5" s="53"/>
      <c r="FGR5" s="53"/>
      <c r="FGS5" s="53"/>
      <c r="FGT5" s="53"/>
      <c r="FGU5" s="53"/>
      <c r="FGV5" s="53"/>
      <c r="FGW5" s="53"/>
      <c r="FGX5" s="53"/>
      <c r="FGY5" s="53"/>
      <c r="FGZ5" s="53"/>
      <c r="FHA5" s="53"/>
      <c r="FHB5" s="53"/>
      <c r="FHC5" s="53"/>
      <c r="FHD5" s="53"/>
      <c r="FHE5" s="53"/>
      <c r="FHF5" s="53"/>
      <c r="FHG5" s="53"/>
      <c r="FHH5" s="53"/>
      <c r="FHI5" s="53"/>
      <c r="FHJ5" s="53"/>
      <c r="FHK5" s="53"/>
      <c r="FHL5" s="53"/>
      <c r="FHM5" s="53"/>
      <c r="FHN5" s="53"/>
      <c r="FHO5" s="53"/>
      <c r="FHP5" s="53"/>
      <c r="FHQ5" s="53"/>
      <c r="FHR5" s="53"/>
      <c r="FHS5" s="53"/>
      <c r="FHT5" s="53"/>
      <c r="FHU5" s="53"/>
      <c r="FHV5" s="53"/>
      <c r="FHW5" s="53"/>
      <c r="FHX5" s="53"/>
      <c r="FHY5" s="53"/>
      <c r="FHZ5" s="53"/>
      <c r="FIA5" s="53"/>
      <c r="FIB5" s="53"/>
      <c r="FIC5" s="53"/>
      <c r="FID5" s="53"/>
      <c r="FIE5" s="53"/>
      <c r="FIF5" s="53"/>
      <c r="FIG5" s="53"/>
      <c r="FIH5" s="53"/>
      <c r="FII5" s="53"/>
      <c r="FIJ5" s="53"/>
      <c r="FIK5" s="53"/>
      <c r="FIL5" s="53"/>
      <c r="FIM5" s="53"/>
      <c r="FIN5" s="53"/>
      <c r="FIO5" s="53"/>
      <c r="FIP5" s="53"/>
      <c r="FIQ5" s="53"/>
      <c r="FIR5" s="53"/>
      <c r="FIS5" s="53"/>
      <c r="FIT5" s="53"/>
      <c r="FIU5" s="53"/>
      <c r="FIV5" s="53"/>
      <c r="FIW5" s="53"/>
      <c r="FIX5" s="53"/>
      <c r="FIY5" s="53"/>
      <c r="FIZ5" s="53"/>
      <c r="FJA5" s="53"/>
      <c r="FJB5" s="53"/>
      <c r="FJC5" s="53"/>
      <c r="FJD5" s="53"/>
      <c r="FJE5" s="53"/>
      <c r="FJF5" s="53"/>
      <c r="FJG5" s="53"/>
      <c r="FJH5" s="53"/>
      <c r="FJI5" s="53"/>
      <c r="FJJ5" s="53"/>
      <c r="FJK5" s="53"/>
      <c r="FJL5" s="53"/>
      <c r="FJM5" s="53"/>
      <c r="FJN5" s="53"/>
      <c r="FJO5" s="53"/>
      <c r="FJP5" s="53"/>
      <c r="FJQ5" s="53"/>
      <c r="FJR5" s="53"/>
      <c r="FJS5" s="53"/>
      <c r="FJT5" s="53"/>
      <c r="FJU5" s="53"/>
      <c r="FJV5" s="53"/>
      <c r="FJW5" s="53"/>
      <c r="FJX5" s="53"/>
      <c r="FJY5" s="53"/>
      <c r="FJZ5" s="53"/>
      <c r="FKA5" s="53"/>
      <c r="FKB5" s="53"/>
      <c r="FKC5" s="53"/>
      <c r="FKD5" s="53"/>
      <c r="FKE5" s="53"/>
      <c r="FKF5" s="53"/>
      <c r="FKG5" s="53"/>
      <c r="FKH5" s="53"/>
      <c r="FKI5" s="53"/>
      <c r="FKJ5" s="53"/>
      <c r="FKK5" s="53"/>
      <c r="FKL5" s="53"/>
      <c r="FKM5" s="53"/>
      <c r="FKN5" s="53"/>
      <c r="FKO5" s="53"/>
      <c r="FKP5" s="53"/>
      <c r="FKQ5" s="53"/>
      <c r="FKR5" s="53"/>
      <c r="FKS5" s="53"/>
      <c r="FKT5" s="53"/>
      <c r="FKU5" s="53"/>
      <c r="FKV5" s="53"/>
      <c r="FKW5" s="53"/>
      <c r="FKX5" s="53"/>
      <c r="FKY5" s="53"/>
      <c r="FKZ5" s="53"/>
      <c r="FLA5" s="53"/>
      <c r="FLB5" s="53"/>
      <c r="FLC5" s="53"/>
      <c r="FLD5" s="53"/>
      <c r="FLE5" s="53"/>
      <c r="FLF5" s="53"/>
      <c r="FLG5" s="53"/>
      <c r="FLH5" s="53"/>
      <c r="FLI5" s="53"/>
      <c r="FLJ5" s="53"/>
      <c r="FLK5" s="53"/>
      <c r="FLL5" s="53"/>
      <c r="FLM5" s="53"/>
      <c r="FLN5" s="53"/>
      <c r="FLO5" s="53"/>
      <c r="FLP5" s="53"/>
      <c r="FLQ5" s="53"/>
      <c r="FLR5" s="53"/>
      <c r="FLS5" s="53"/>
      <c r="FLT5" s="53"/>
      <c r="FLU5" s="53"/>
      <c r="FLV5" s="53"/>
      <c r="FLW5" s="53"/>
      <c r="FLX5" s="53"/>
      <c r="FLY5" s="53"/>
      <c r="FLZ5" s="53"/>
      <c r="FMA5" s="53"/>
      <c r="FMB5" s="53"/>
      <c r="FMC5" s="53"/>
      <c r="FMD5" s="53"/>
      <c r="FME5" s="53"/>
      <c r="FMF5" s="53"/>
      <c r="FMG5" s="53"/>
      <c r="FMH5" s="53"/>
      <c r="FMI5" s="53"/>
      <c r="FMJ5" s="53"/>
      <c r="FMK5" s="53"/>
      <c r="FML5" s="53"/>
      <c r="FMM5" s="53"/>
      <c r="FMN5" s="53"/>
      <c r="FMO5" s="53"/>
      <c r="FMP5" s="53"/>
      <c r="FMQ5" s="53"/>
      <c r="FMR5" s="53"/>
      <c r="FMS5" s="53"/>
      <c r="FMT5" s="53"/>
      <c r="FMU5" s="53"/>
      <c r="FMV5" s="53"/>
      <c r="FMW5" s="53"/>
      <c r="FMX5" s="53"/>
      <c r="FMY5" s="53"/>
      <c r="FMZ5" s="53"/>
      <c r="FNA5" s="53"/>
      <c r="FNB5" s="53"/>
      <c r="FNC5" s="53"/>
      <c r="FND5" s="53"/>
      <c r="FNE5" s="53"/>
      <c r="FNF5" s="53"/>
      <c r="FNG5" s="53"/>
      <c r="FNH5" s="53"/>
      <c r="FNI5" s="53"/>
      <c r="FNJ5" s="53"/>
      <c r="FNK5" s="53"/>
      <c r="FNL5" s="53"/>
      <c r="FNM5" s="53"/>
      <c r="FNN5" s="53"/>
      <c r="FNO5" s="53"/>
      <c r="FNP5" s="53"/>
      <c r="FNQ5" s="53"/>
      <c r="FNR5" s="53"/>
      <c r="FNS5" s="53"/>
      <c r="FNT5" s="53"/>
      <c r="FNU5" s="53"/>
      <c r="FNV5" s="53"/>
      <c r="FNW5" s="53"/>
      <c r="FNX5" s="53"/>
      <c r="FNY5" s="53"/>
      <c r="FNZ5" s="53"/>
      <c r="FOA5" s="53"/>
      <c r="FOB5" s="53"/>
      <c r="FOC5" s="53"/>
      <c r="FOD5" s="53"/>
      <c r="FOE5" s="53"/>
      <c r="FOF5" s="53"/>
      <c r="FOG5" s="53"/>
      <c r="FOH5" s="53"/>
      <c r="FOI5" s="53"/>
      <c r="FOJ5" s="53"/>
      <c r="FOK5" s="53"/>
      <c r="FOL5" s="53"/>
      <c r="FOM5" s="53"/>
      <c r="FON5" s="53"/>
      <c r="FOO5" s="53"/>
      <c r="FOP5" s="53"/>
      <c r="FOQ5" s="53"/>
      <c r="FOR5" s="53"/>
      <c r="FOS5" s="53"/>
      <c r="FOT5" s="53"/>
      <c r="FOU5" s="53"/>
      <c r="FOV5" s="53"/>
      <c r="FOW5" s="53"/>
      <c r="FOX5" s="53"/>
      <c r="FOY5" s="53"/>
      <c r="FOZ5" s="53"/>
      <c r="FPA5" s="53"/>
      <c r="FPB5" s="53"/>
      <c r="FPC5" s="53"/>
      <c r="FPD5" s="53"/>
      <c r="FPE5" s="53"/>
      <c r="FPF5" s="53"/>
      <c r="FPG5" s="53"/>
      <c r="FPH5" s="53"/>
      <c r="FPI5" s="53"/>
      <c r="FPJ5" s="53"/>
      <c r="FPK5" s="53"/>
      <c r="FPL5" s="53"/>
      <c r="FPM5" s="53"/>
      <c r="FPN5" s="53"/>
      <c r="FPO5" s="53"/>
      <c r="FPP5" s="53"/>
      <c r="FPQ5" s="53"/>
      <c r="FPR5" s="53"/>
      <c r="FPS5" s="53"/>
      <c r="FPT5" s="53"/>
      <c r="FPU5" s="53"/>
      <c r="FPV5" s="53"/>
      <c r="FPW5" s="53"/>
      <c r="FPX5" s="53"/>
      <c r="FPY5" s="53"/>
      <c r="FPZ5" s="53"/>
      <c r="FQA5" s="53"/>
      <c r="FQB5" s="53"/>
      <c r="FQC5" s="53"/>
      <c r="FQD5" s="53"/>
      <c r="FQE5" s="53"/>
      <c r="FQF5" s="53"/>
      <c r="FQG5" s="53"/>
      <c r="FQH5" s="53"/>
      <c r="FQI5" s="53"/>
      <c r="FQJ5" s="53"/>
      <c r="FQK5" s="53"/>
      <c r="FQL5" s="53"/>
      <c r="FQM5" s="53"/>
      <c r="FQN5" s="53"/>
      <c r="FQO5" s="53"/>
      <c r="FQP5" s="53"/>
      <c r="FQQ5" s="53"/>
      <c r="FQR5" s="53"/>
      <c r="FQS5" s="53"/>
      <c r="FQT5" s="53"/>
      <c r="FQU5" s="53"/>
      <c r="FQV5" s="53"/>
      <c r="FQW5" s="53"/>
      <c r="FQX5" s="53"/>
      <c r="FQY5" s="53"/>
      <c r="FQZ5" s="53"/>
      <c r="FRA5" s="53"/>
      <c r="FRB5" s="53"/>
      <c r="FRC5" s="53"/>
      <c r="FRD5" s="53"/>
      <c r="FRE5" s="53"/>
      <c r="FRF5" s="53"/>
      <c r="FRG5" s="53"/>
      <c r="FRH5" s="53"/>
      <c r="FRI5" s="53"/>
      <c r="FRJ5" s="53"/>
      <c r="FRK5" s="53"/>
      <c r="FRL5" s="53"/>
      <c r="FRM5" s="53"/>
      <c r="FRN5" s="53"/>
      <c r="FRO5" s="53"/>
      <c r="FRP5" s="53"/>
      <c r="FRQ5" s="53"/>
      <c r="FRR5" s="53"/>
      <c r="FRS5" s="53"/>
      <c r="FRT5" s="53"/>
      <c r="FRU5" s="53"/>
      <c r="FRV5" s="53"/>
      <c r="FRW5" s="53"/>
      <c r="FRX5" s="53"/>
      <c r="FRY5" s="53"/>
      <c r="FRZ5" s="53"/>
      <c r="FSA5" s="53"/>
      <c r="FSB5" s="53"/>
      <c r="FSC5" s="53"/>
      <c r="FSD5" s="53"/>
      <c r="FSE5" s="53"/>
      <c r="FSF5" s="53"/>
      <c r="FSG5" s="53"/>
      <c r="FSH5" s="53"/>
      <c r="FSI5" s="53"/>
      <c r="FSJ5" s="53"/>
      <c r="FSK5" s="53"/>
      <c r="FSL5" s="53"/>
      <c r="FSM5" s="53"/>
      <c r="FSN5" s="53"/>
      <c r="FSO5" s="53"/>
      <c r="FSP5" s="53"/>
      <c r="FSQ5" s="53"/>
      <c r="FSR5" s="53"/>
      <c r="FSS5" s="53"/>
      <c r="FST5" s="53"/>
      <c r="FSU5" s="53"/>
      <c r="FSV5" s="53"/>
      <c r="FSW5" s="53"/>
      <c r="FSX5" s="53"/>
      <c r="FSY5" s="53"/>
      <c r="FSZ5" s="53"/>
      <c r="FTA5" s="53"/>
      <c r="FTB5" s="53"/>
      <c r="FTC5" s="53"/>
      <c r="FTD5" s="53"/>
      <c r="FTE5" s="53"/>
      <c r="FTF5" s="53"/>
      <c r="FTG5" s="53"/>
      <c r="FTH5" s="53"/>
      <c r="FTI5" s="53"/>
      <c r="FTJ5" s="53"/>
      <c r="FTK5" s="53"/>
      <c r="FTL5" s="53"/>
      <c r="FTM5" s="53"/>
      <c r="FTN5" s="53"/>
      <c r="FTO5" s="53"/>
      <c r="FTP5" s="53"/>
      <c r="FTQ5" s="53"/>
      <c r="FTR5" s="53"/>
      <c r="FTS5" s="53"/>
      <c r="FTT5" s="53"/>
      <c r="FTU5" s="53"/>
      <c r="FTV5" s="53"/>
      <c r="FTW5" s="53"/>
      <c r="FTX5" s="53"/>
      <c r="FTY5" s="53"/>
      <c r="FTZ5" s="53"/>
      <c r="FUA5" s="53"/>
      <c r="FUB5" s="53"/>
      <c r="FUC5" s="53"/>
      <c r="FUD5" s="53"/>
      <c r="FUE5" s="53"/>
      <c r="FUF5" s="53"/>
      <c r="FUG5" s="53"/>
      <c r="FUH5" s="53"/>
      <c r="FUI5" s="53"/>
      <c r="FUJ5" s="53"/>
      <c r="FUK5" s="53"/>
      <c r="FUL5" s="53"/>
      <c r="FUM5" s="53"/>
      <c r="FUN5" s="53"/>
      <c r="FUO5" s="53"/>
      <c r="FUP5" s="53"/>
      <c r="FUQ5" s="53"/>
      <c r="FUR5" s="53"/>
      <c r="FUS5" s="53"/>
      <c r="FUT5" s="53"/>
      <c r="FUU5" s="53"/>
      <c r="FUV5" s="53"/>
      <c r="FUW5" s="53"/>
      <c r="FUX5" s="53"/>
      <c r="FUY5" s="53"/>
      <c r="FUZ5" s="53"/>
      <c r="FVA5" s="53"/>
      <c r="FVB5" s="53"/>
      <c r="FVC5" s="53"/>
      <c r="FVD5" s="53"/>
      <c r="FVE5" s="53"/>
      <c r="FVF5" s="53"/>
      <c r="FVG5" s="53"/>
      <c r="FVH5" s="53"/>
      <c r="FVI5" s="53"/>
      <c r="FVJ5" s="53"/>
      <c r="FVK5" s="53"/>
      <c r="FVL5" s="53"/>
      <c r="FVM5" s="53"/>
      <c r="FVN5" s="53"/>
      <c r="FVO5" s="53"/>
      <c r="FVP5" s="53"/>
      <c r="FVQ5" s="53"/>
      <c r="FVR5" s="53"/>
      <c r="FVS5" s="53"/>
      <c r="FVT5" s="53"/>
      <c r="FVU5" s="53"/>
      <c r="FVV5" s="53"/>
      <c r="FVW5" s="53"/>
      <c r="FVX5" s="53"/>
      <c r="FVY5" s="53"/>
      <c r="FVZ5" s="53"/>
      <c r="FWA5" s="53"/>
      <c r="FWB5" s="53"/>
      <c r="FWC5" s="53"/>
      <c r="FWD5" s="53"/>
      <c r="FWE5" s="53"/>
      <c r="FWF5" s="53"/>
      <c r="FWG5" s="53"/>
      <c r="FWH5" s="53"/>
      <c r="FWI5" s="53"/>
      <c r="FWJ5" s="53"/>
      <c r="FWK5" s="53"/>
      <c r="FWL5" s="53"/>
      <c r="FWM5" s="53"/>
      <c r="FWN5" s="53"/>
      <c r="FWO5" s="53"/>
      <c r="FWP5" s="53"/>
      <c r="FWQ5" s="53"/>
      <c r="FWR5" s="53"/>
      <c r="FWS5" s="53"/>
      <c r="FWT5" s="53"/>
      <c r="FWU5" s="53"/>
      <c r="FWV5" s="53"/>
      <c r="FWW5" s="53"/>
      <c r="FWX5" s="53"/>
      <c r="FWY5" s="53"/>
      <c r="FWZ5" s="53"/>
      <c r="FXA5" s="53"/>
      <c r="FXB5" s="53"/>
      <c r="FXC5" s="53"/>
      <c r="FXD5" s="53"/>
      <c r="FXE5" s="53"/>
      <c r="FXF5" s="53"/>
      <c r="FXG5" s="53"/>
      <c r="FXH5" s="53"/>
      <c r="FXI5" s="53"/>
      <c r="FXJ5" s="53"/>
      <c r="FXK5" s="53"/>
      <c r="FXL5" s="53"/>
      <c r="FXM5" s="53"/>
      <c r="FXN5" s="53"/>
      <c r="FXO5" s="53"/>
      <c r="FXP5" s="53"/>
      <c r="FXQ5" s="53"/>
      <c r="FXR5" s="53"/>
      <c r="FXS5" s="53"/>
      <c r="FXT5" s="53"/>
      <c r="FXU5" s="53"/>
      <c r="FXV5" s="53"/>
      <c r="FXW5" s="53"/>
      <c r="FXX5" s="53"/>
      <c r="FXY5" s="53"/>
      <c r="FXZ5" s="53"/>
      <c r="FYA5" s="53"/>
      <c r="FYB5" s="53"/>
      <c r="FYC5" s="53"/>
      <c r="FYD5" s="53"/>
      <c r="FYE5" s="53"/>
      <c r="FYF5" s="53"/>
      <c r="FYG5" s="53"/>
      <c r="FYH5" s="53"/>
      <c r="FYI5" s="53"/>
      <c r="FYJ5" s="53"/>
      <c r="FYK5" s="53"/>
      <c r="FYL5" s="53"/>
      <c r="FYM5" s="53"/>
      <c r="FYN5" s="53"/>
      <c r="FYO5" s="53"/>
      <c r="FYP5" s="53"/>
      <c r="FYQ5" s="53"/>
      <c r="FYR5" s="53"/>
      <c r="FYS5" s="53"/>
      <c r="FYT5" s="53"/>
      <c r="FYU5" s="53"/>
      <c r="FYV5" s="53"/>
      <c r="FYW5" s="53"/>
      <c r="FYX5" s="53"/>
      <c r="FYY5" s="53"/>
      <c r="FYZ5" s="53"/>
      <c r="FZA5" s="53"/>
      <c r="FZB5" s="53"/>
      <c r="FZC5" s="53"/>
      <c r="FZD5" s="53"/>
      <c r="FZE5" s="53"/>
      <c r="FZF5" s="53"/>
      <c r="FZG5" s="53"/>
      <c r="FZH5" s="53"/>
      <c r="FZI5" s="53"/>
      <c r="FZJ5" s="53"/>
      <c r="FZK5" s="53"/>
      <c r="FZL5" s="53"/>
      <c r="FZM5" s="53"/>
      <c r="FZN5" s="53"/>
      <c r="FZO5" s="53"/>
      <c r="FZP5" s="53"/>
      <c r="FZQ5" s="53"/>
      <c r="FZR5" s="53"/>
      <c r="FZS5" s="53"/>
      <c r="FZT5" s="53"/>
      <c r="FZU5" s="53"/>
      <c r="FZV5" s="53"/>
      <c r="FZW5" s="53"/>
      <c r="FZX5" s="53"/>
      <c r="FZY5" s="53"/>
      <c r="FZZ5" s="53"/>
      <c r="GAA5" s="53"/>
      <c r="GAB5" s="53"/>
      <c r="GAC5" s="53"/>
      <c r="GAD5" s="53"/>
      <c r="GAE5" s="53"/>
      <c r="GAF5" s="53"/>
      <c r="GAG5" s="53"/>
      <c r="GAH5" s="53"/>
      <c r="GAI5" s="53"/>
      <c r="GAJ5" s="53"/>
      <c r="GAK5" s="53"/>
      <c r="GAL5" s="53"/>
      <c r="GAM5" s="53"/>
      <c r="GAN5" s="53"/>
      <c r="GAO5" s="53"/>
      <c r="GAP5" s="53"/>
      <c r="GAQ5" s="53"/>
      <c r="GAR5" s="53"/>
      <c r="GAS5" s="53"/>
      <c r="GAT5" s="53"/>
      <c r="GAU5" s="53"/>
      <c r="GAV5" s="53"/>
      <c r="GAW5" s="53"/>
      <c r="GAX5" s="53"/>
      <c r="GAY5" s="53"/>
      <c r="GAZ5" s="53"/>
      <c r="GBA5" s="53"/>
      <c r="GBB5" s="53"/>
      <c r="GBC5" s="53"/>
      <c r="GBD5" s="53"/>
      <c r="GBE5" s="53"/>
      <c r="GBF5" s="53"/>
      <c r="GBG5" s="53"/>
      <c r="GBH5" s="53"/>
      <c r="GBI5" s="53"/>
      <c r="GBJ5" s="53"/>
      <c r="GBK5" s="53"/>
      <c r="GBL5" s="53"/>
      <c r="GBM5" s="53"/>
      <c r="GBN5" s="53"/>
      <c r="GBO5" s="53"/>
      <c r="GBP5" s="53"/>
      <c r="GBQ5" s="53"/>
      <c r="GBR5" s="53"/>
      <c r="GBS5" s="53"/>
      <c r="GBT5" s="53"/>
      <c r="GBU5" s="53"/>
      <c r="GBV5" s="53"/>
      <c r="GBW5" s="53"/>
      <c r="GBX5" s="53"/>
      <c r="GBY5" s="53"/>
      <c r="GBZ5" s="53"/>
      <c r="GCA5" s="53"/>
      <c r="GCB5" s="53"/>
      <c r="GCC5" s="53"/>
      <c r="GCD5" s="53"/>
      <c r="GCE5" s="53"/>
      <c r="GCF5" s="53"/>
      <c r="GCG5" s="53"/>
      <c r="GCH5" s="53"/>
      <c r="GCI5" s="53"/>
      <c r="GCJ5" s="53"/>
      <c r="GCK5" s="53"/>
      <c r="GCL5" s="53"/>
      <c r="GCM5" s="53"/>
      <c r="GCN5" s="53"/>
      <c r="GCO5" s="53"/>
      <c r="GCP5" s="53"/>
      <c r="GCQ5" s="53"/>
      <c r="GCR5" s="53"/>
      <c r="GCS5" s="53"/>
      <c r="GCT5" s="53"/>
      <c r="GCU5" s="53"/>
      <c r="GCV5" s="53"/>
      <c r="GCW5" s="53"/>
      <c r="GCX5" s="53"/>
      <c r="GCY5" s="53"/>
      <c r="GCZ5" s="53"/>
      <c r="GDA5" s="53"/>
      <c r="GDB5" s="53"/>
      <c r="GDC5" s="53"/>
      <c r="GDD5" s="53"/>
      <c r="GDE5" s="53"/>
      <c r="GDF5" s="53"/>
      <c r="GDG5" s="53"/>
      <c r="GDH5" s="53"/>
      <c r="GDI5" s="53"/>
      <c r="GDJ5" s="53"/>
      <c r="GDK5" s="53"/>
      <c r="GDL5" s="53"/>
      <c r="GDM5" s="53"/>
      <c r="GDN5" s="53"/>
      <c r="GDO5" s="53"/>
      <c r="GDP5" s="53"/>
      <c r="GDQ5" s="53"/>
      <c r="GDR5" s="53"/>
      <c r="GDS5" s="53"/>
      <c r="GDT5" s="53"/>
      <c r="GDU5" s="53"/>
      <c r="GDV5" s="53"/>
      <c r="GDW5" s="53"/>
      <c r="GDX5" s="53"/>
      <c r="GDY5" s="53"/>
      <c r="GDZ5" s="53"/>
      <c r="GEA5" s="53"/>
      <c r="GEB5" s="53"/>
      <c r="GEC5" s="53"/>
      <c r="GED5" s="53"/>
      <c r="GEE5" s="53"/>
      <c r="GEF5" s="53"/>
      <c r="GEG5" s="53"/>
      <c r="GEH5" s="53"/>
      <c r="GEI5" s="53"/>
      <c r="GEJ5" s="53"/>
      <c r="GEK5" s="53"/>
      <c r="GEL5" s="53"/>
      <c r="GEM5" s="53"/>
      <c r="GEN5" s="53"/>
      <c r="GEO5" s="53"/>
      <c r="GEP5" s="53"/>
      <c r="GEQ5" s="53"/>
      <c r="GER5" s="53"/>
      <c r="GES5" s="53"/>
      <c r="GET5" s="53"/>
      <c r="GEU5" s="53"/>
      <c r="GEV5" s="53"/>
      <c r="GEW5" s="53"/>
      <c r="GEX5" s="53"/>
      <c r="GEY5" s="53"/>
      <c r="GEZ5" s="53"/>
      <c r="GFA5" s="53"/>
      <c r="GFB5" s="53"/>
      <c r="GFC5" s="53"/>
      <c r="GFD5" s="53"/>
      <c r="GFE5" s="53"/>
      <c r="GFF5" s="53"/>
      <c r="GFG5" s="53"/>
      <c r="GFH5" s="53"/>
      <c r="GFI5" s="53"/>
      <c r="GFJ5" s="53"/>
      <c r="GFK5" s="53"/>
      <c r="GFL5" s="53"/>
      <c r="GFM5" s="53"/>
      <c r="GFN5" s="53"/>
      <c r="GFO5" s="53"/>
      <c r="GFP5" s="53"/>
      <c r="GFQ5" s="53"/>
      <c r="GFR5" s="53"/>
      <c r="GFS5" s="53"/>
      <c r="GFT5" s="53"/>
      <c r="GFU5" s="53"/>
      <c r="GFV5" s="53"/>
      <c r="GFW5" s="53"/>
      <c r="GFX5" s="53"/>
      <c r="GFY5" s="53"/>
      <c r="GFZ5" s="53"/>
      <c r="GGA5" s="53"/>
      <c r="GGB5" s="53"/>
      <c r="GGC5" s="53"/>
      <c r="GGD5" s="53"/>
      <c r="GGE5" s="53"/>
      <c r="GGF5" s="53"/>
      <c r="GGG5" s="53"/>
      <c r="GGH5" s="53"/>
      <c r="GGI5" s="53"/>
      <c r="GGJ5" s="53"/>
      <c r="GGK5" s="53"/>
      <c r="GGL5" s="53"/>
      <c r="GGM5" s="53"/>
      <c r="GGN5" s="53"/>
      <c r="GGO5" s="53"/>
      <c r="GGP5" s="53"/>
      <c r="GGQ5" s="53"/>
      <c r="GGR5" s="53"/>
      <c r="GGS5" s="53"/>
      <c r="GGT5" s="53"/>
      <c r="GGU5" s="53"/>
      <c r="GGV5" s="53"/>
      <c r="GGW5" s="53"/>
      <c r="GGX5" s="53"/>
      <c r="GGY5" s="53"/>
      <c r="GGZ5" s="53"/>
      <c r="GHA5" s="53"/>
      <c r="GHB5" s="53"/>
      <c r="GHC5" s="53"/>
      <c r="GHD5" s="53"/>
      <c r="GHE5" s="53"/>
      <c r="GHF5" s="53"/>
      <c r="GHG5" s="53"/>
      <c r="GHH5" s="53"/>
      <c r="GHI5" s="53"/>
      <c r="GHJ5" s="53"/>
      <c r="GHK5" s="53"/>
      <c r="GHL5" s="53"/>
      <c r="GHM5" s="53"/>
      <c r="GHN5" s="53"/>
      <c r="GHO5" s="53"/>
      <c r="GHP5" s="53"/>
      <c r="GHQ5" s="53"/>
      <c r="GHR5" s="53"/>
      <c r="GHS5" s="53"/>
      <c r="GHT5" s="53"/>
      <c r="GHU5" s="53"/>
      <c r="GHV5" s="53"/>
      <c r="GHW5" s="53"/>
      <c r="GHX5" s="53"/>
      <c r="GHY5" s="53"/>
      <c r="GHZ5" s="53"/>
      <c r="GIA5" s="53"/>
      <c r="GIB5" s="53"/>
      <c r="GIC5" s="53"/>
      <c r="GID5" s="53"/>
      <c r="GIE5" s="53"/>
      <c r="GIF5" s="53"/>
      <c r="GIG5" s="53"/>
      <c r="GIH5" s="53"/>
      <c r="GII5" s="53"/>
      <c r="GIJ5" s="53"/>
      <c r="GIK5" s="53"/>
      <c r="GIL5" s="53"/>
      <c r="GIM5" s="53"/>
      <c r="GIN5" s="53"/>
      <c r="GIO5" s="53"/>
      <c r="GIP5" s="53"/>
      <c r="GIQ5" s="53"/>
      <c r="GIR5" s="53"/>
      <c r="GIS5" s="53"/>
      <c r="GIT5" s="53"/>
      <c r="GIU5" s="53"/>
      <c r="GIV5" s="53"/>
      <c r="GIW5" s="53"/>
      <c r="GIX5" s="53"/>
      <c r="GIY5" s="53"/>
      <c r="GIZ5" s="53"/>
      <c r="GJA5" s="53"/>
      <c r="GJB5" s="53"/>
      <c r="GJC5" s="53"/>
      <c r="GJD5" s="53"/>
      <c r="GJE5" s="53"/>
      <c r="GJF5" s="53"/>
      <c r="GJG5" s="53"/>
      <c r="GJH5" s="53"/>
      <c r="GJI5" s="53"/>
      <c r="GJJ5" s="53"/>
      <c r="GJK5" s="53"/>
      <c r="GJL5" s="53"/>
      <c r="GJM5" s="53"/>
      <c r="GJN5" s="53"/>
      <c r="GJO5" s="53"/>
      <c r="GJP5" s="53"/>
      <c r="GJQ5" s="53"/>
      <c r="GJR5" s="53"/>
      <c r="GJS5" s="53"/>
      <c r="GJT5" s="53"/>
      <c r="GJU5" s="53"/>
      <c r="GJV5" s="53"/>
      <c r="GJW5" s="53"/>
      <c r="GJX5" s="53"/>
      <c r="GJY5" s="53"/>
      <c r="GJZ5" s="53"/>
      <c r="GKA5" s="53"/>
      <c r="GKB5" s="53"/>
      <c r="GKC5" s="53"/>
      <c r="GKD5" s="53"/>
      <c r="GKE5" s="53"/>
      <c r="GKF5" s="53"/>
      <c r="GKG5" s="53"/>
      <c r="GKH5" s="53"/>
      <c r="GKI5" s="53"/>
      <c r="GKJ5" s="53"/>
      <c r="GKK5" s="53"/>
      <c r="GKL5" s="53"/>
      <c r="GKM5" s="53"/>
      <c r="GKN5" s="53"/>
      <c r="GKO5" s="53"/>
      <c r="GKP5" s="53"/>
      <c r="GKQ5" s="53"/>
      <c r="GKR5" s="53"/>
      <c r="GKS5" s="53"/>
      <c r="GKT5" s="53"/>
      <c r="GKU5" s="53"/>
      <c r="GKV5" s="53"/>
      <c r="GKW5" s="53"/>
      <c r="GKX5" s="53"/>
      <c r="GKY5" s="53"/>
      <c r="GKZ5" s="53"/>
      <c r="GLA5" s="53"/>
      <c r="GLB5" s="53"/>
      <c r="GLC5" s="53"/>
      <c r="GLD5" s="53"/>
      <c r="GLE5" s="53"/>
      <c r="GLF5" s="53"/>
      <c r="GLG5" s="53"/>
      <c r="GLH5" s="53"/>
      <c r="GLI5" s="53"/>
      <c r="GLJ5" s="53"/>
      <c r="GLK5" s="53"/>
      <c r="GLL5" s="53"/>
      <c r="GLM5" s="53"/>
      <c r="GLN5" s="53"/>
      <c r="GLO5" s="53"/>
      <c r="GLP5" s="53"/>
      <c r="GLQ5" s="53"/>
      <c r="GLR5" s="53"/>
      <c r="GLS5" s="53"/>
      <c r="GLT5" s="53"/>
      <c r="GLU5" s="53"/>
      <c r="GLV5" s="53"/>
      <c r="GLW5" s="53"/>
      <c r="GLX5" s="53"/>
      <c r="GLY5" s="53"/>
      <c r="GLZ5" s="53"/>
      <c r="GMA5" s="53"/>
      <c r="GMB5" s="53"/>
      <c r="GMC5" s="53"/>
      <c r="GMD5" s="53"/>
      <c r="GME5" s="53"/>
      <c r="GMF5" s="53"/>
      <c r="GMG5" s="53"/>
      <c r="GMH5" s="53"/>
      <c r="GMI5" s="53"/>
      <c r="GMJ5" s="53"/>
      <c r="GMK5" s="53"/>
      <c r="GML5" s="53"/>
      <c r="GMM5" s="53"/>
      <c r="GMN5" s="53"/>
      <c r="GMO5" s="53"/>
      <c r="GMP5" s="53"/>
      <c r="GMQ5" s="53"/>
      <c r="GMR5" s="53"/>
      <c r="GMS5" s="53"/>
      <c r="GMT5" s="53"/>
      <c r="GMU5" s="53"/>
      <c r="GMV5" s="53"/>
      <c r="GMW5" s="53"/>
      <c r="GMX5" s="53"/>
      <c r="GMY5" s="53"/>
      <c r="GMZ5" s="53"/>
      <c r="GNA5" s="53"/>
      <c r="GNB5" s="53"/>
      <c r="GNC5" s="53"/>
      <c r="GND5" s="53"/>
      <c r="GNE5" s="53"/>
      <c r="GNF5" s="53"/>
      <c r="GNG5" s="53"/>
      <c r="GNH5" s="53"/>
      <c r="GNI5" s="53"/>
      <c r="GNJ5" s="53"/>
      <c r="GNK5" s="53"/>
      <c r="GNL5" s="53"/>
      <c r="GNM5" s="53"/>
      <c r="GNN5" s="53"/>
      <c r="GNO5" s="53"/>
      <c r="GNP5" s="53"/>
      <c r="GNQ5" s="53"/>
      <c r="GNR5" s="53"/>
      <c r="GNS5" s="53"/>
      <c r="GNT5" s="53"/>
      <c r="GNU5" s="53"/>
      <c r="GNV5" s="53"/>
      <c r="GNW5" s="53"/>
      <c r="GNX5" s="53"/>
      <c r="GNY5" s="53"/>
      <c r="GNZ5" s="53"/>
      <c r="GOA5" s="53"/>
      <c r="GOB5" s="53"/>
      <c r="GOC5" s="53"/>
      <c r="GOD5" s="53"/>
      <c r="GOE5" s="53"/>
      <c r="GOF5" s="53"/>
      <c r="GOG5" s="53"/>
      <c r="GOH5" s="53"/>
      <c r="GOI5" s="53"/>
      <c r="GOJ5" s="53"/>
      <c r="GOK5" s="53"/>
      <c r="GOL5" s="53"/>
      <c r="GOM5" s="53"/>
      <c r="GON5" s="53"/>
      <c r="GOO5" s="53"/>
      <c r="GOP5" s="53"/>
      <c r="GOQ5" s="53"/>
      <c r="GOR5" s="53"/>
      <c r="GOS5" s="53"/>
      <c r="GOT5" s="53"/>
      <c r="GOU5" s="53"/>
      <c r="GOV5" s="53"/>
      <c r="GOW5" s="53"/>
      <c r="GOX5" s="53"/>
      <c r="GOY5" s="53"/>
      <c r="GOZ5" s="53"/>
      <c r="GPA5" s="53"/>
      <c r="GPB5" s="53"/>
      <c r="GPC5" s="53"/>
      <c r="GPD5" s="53"/>
      <c r="GPE5" s="53"/>
      <c r="GPF5" s="53"/>
      <c r="GPG5" s="53"/>
      <c r="GPH5" s="53"/>
      <c r="GPI5" s="53"/>
      <c r="GPJ5" s="53"/>
      <c r="GPK5" s="53"/>
      <c r="GPL5" s="53"/>
      <c r="GPM5" s="53"/>
      <c r="GPN5" s="53"/>
      <c r="GPO5" s="53"/>
      <c r="GPP5" s="53"/>
      <c r="GPQ5" s="53"/>
      <c r="GPR5" s="53"/>
      <c r="GPS5" s="53"/>
      <c r="GPT5" s="53"/>
      <c r="GPU5" s="53"/>
      <c r="GPV5" s="53"/>
      <c r="GPW5" s="53"/>
      <c r="GPX5" s="53"/>
      <c r="GPY5" s="53"/>
      <c r="GPZ5" s="53"/>
      <c r="GQA5" s="53"/>
      <c r="GQB5" s="53"/>
      <c r="GQC5" s="53"/>
      <c r="GQD5" s="53"/>
      <c r="GQE5" s="53"/>
      <c r="GQF5" s="53"/>
      <c r="GQG5" s="53"/>
      <c r="GQH5" s="53"/>
      <c r="GQI5" s="53"/>
      <c r="GQJ5" s="53"/>
      <c r="GQK5" s="53"/>
      <c r="GQL5" s="53"/>
      <c r="GQM5" s="53"/>
      <c r="GQN5" s="53"/>
      <c r="GQO5" s="53"/>
      <c r="GQP5" s="53"/>
      <c r="GQQ5" s="53"/>
      <c r="GQR5" s="53"/>
      <c r="GQS5" s="53"/>
      <c r="GQT5" s="53"/>
      <c r="GQU5" s="53"/>
      <c r="GQV5" s="53"/>
      <c r="GQW5" s="53"/>
      <c r="GQX5" s="53"/>
      <c r="GQY5" s="53"/>
      <c r="GQZ5" s="53"/>
      <c r="GRA5" s="53"/>
      <c r="GRB5" s="53"/>
      <c r="GRC5" s="53"/>
      <c r="GRD5" s="53"/>
      <c r="GRE5" s="53"/>
      <c r="GRF5" s="53"/>
      <c r="GRG5" s="53"/>
      <c r="GRH5" s="53"/>
      <c r="GRI5" s="53"/>
      <c r="GRJ5" s="53"/>
      <c r="GRK5" s="53"/>
      <c r="GRL5" s="53"/>
      <c r="GRM5" s="53"/>
      <c r="GRN5" s="53"/>
      <c r="GRO5" s="53"/>
      <c r="GRP5" s="53"/>
      <c r="GRQ5" s="53"/>
      <c r="GRR5" s="53"/>
      <c r="GRS5" s="53"/>
      <c r="GRT5" s="53"/>
      <c r="GRU5" s="53"/>
      <c r="GRV5" s="53"/>
      <c r="GRW5" s="53"/>
      <c r="GRX5" s="53"/>
      <c r="GRY5" s="53"/>
      <c r="GRZ5" s="53"/>
      <c r="GSA5" s="53"/>
      <c r="GSB5" s="53"/>
      <c r="GSC5" s="53"/>
      <c r="GSD5" s="53"/>
      <c r="GSE5" s="53"/>
      <c r="GSF5" s="53"/>
      <c r="GSG5" s="53"/>
      <c r="GSH5" s="53"/>
      <c r="GSI5" s="53"/>
      <c r="GSJ5" s="53"/>
      <c r="GSK5" s="53"/>
      <c r="GSL5" s="53"/>
      <c r="GSM5" s="53"/>
      <c r="GSN5" s="53"/>
      <c r="GSO5" s="53"/>
      <c r="GSP5" s="53"/>
      <c r="GSQ5" s="53"/>
      <c r="GSR5" s="53"/>
      <c r="GSS5" s="53"/>
      <c r="GST5" s="53"/>
      <c r="GSU5" s="53"/>
      <c r="GSV5" s="53"/>
      <c r="GSW5" s="53"/>
      <c r="GSX5" s="53"/>
      <c r="GSY5" s="53"/>
      <c r="GSZ5" s="53"/>
      <c r="GTA5" s="53"/>
      <c r="GTB5" s="53"/>
      <c r="GTC5" s="53"/>
      <c r="GTD5" s="53"/>
      <c r="GTE5" s="53"/>
      <c r="GTF5" s="53"/>
      <c r="GTG5" s="53"/>
      <c r="GTH5" s="53"/>
      <c r="GTI5" s="53"/>
      <c r="GTJ5" s="53"/>
      <c r="GTK5" s="53"/>
      <c r="GTL5" s="53"/>
      <c r="GTM5" s="53"/>
      <c r="GTN5" s="53"/>
      <c r="GTO5" s="53"/>
      <c r="GTP5" s="53"/>
      <c r="GTQ5" s="53"/>
      <c r="GTR5" s="53"/>
      <c r="GTS5" s="53"/>
      <c r="GTT5" s="53"/>
      <c r="GTU5" s="53"/>
      <c r="GTV5" s="53"/>
      <c r="GTW5" s="53"/>
      <c r="GTX5" s="53"/>
      <c r="GTY5" s="53"/>
      <c r="GTZ5" s="53"/>
      <c r="GUA5" s="53"/>
      <c r="GUB5" s="53"/>
      <c r="GUC5" s="53"/>
      <c r="GUD5" s="53"/>
      <c r="GUE5" s="53"/>
      <c r="GUF5" s="53"/>
      <c r="GUG5" s="53"/>
      <c r="GUH5" s="53"/>
      <c r="GUI5" s="53"/>
      <c r="GUJ5" s="53"/>
      <c r="GUK5" s="53"/>
      <c r="GUL5" s="53"/>
      <c r="GUM5" s="53"/>
      <c r="GUN5" s="53"/>
      <c r="GUO5" s="53"/>
      <c r="GUP5" s="53"/>
      <c r="GUQ5" s="53"/>
      <c r="GUR5" s="53"/>
      <c r="GUS5" s="53"/>
      <c r="GUT5" s="53"/>
      <c r="GUU5" s="53"/>
      <c r="GUV5" s="53"/>
      <c r="GUW5" s="53"/>
      <c r="GUX5" s="53"/>
      <c r="GUY5" s="53"/>
      <c r="GUZ5" s="53"/>
      <c r="GVA5" s="53"/>
      <c r="GVB5" s="53"/>
      <c r="GVC5" s="53"/>
      <c r="GVD5" s="53"/>
      <c r="GVE5" s="53"/>
      <c r="GVF5" s="53"/>
      <c r="GVG5" s="53"/>
      <c r="GVH5" s="53"/>
      <c r="GVI5" s="53"/>
      <c r="GVJ5" s="53"/>
      <c r="GVK5" s="53"/>
      <c r="GVL5" s="53"/>
      <c r="GVM5" s="53"/>
      <c r="GVN5" s="53"/>
      <c r="GVO5" s="53"/>
      <c r="GVP5" s="53"/>
      <c r="GVQ5" s="53"/>
      <c r="GVR5" s="53"/>
      <c r="GVS5" s="53"/>
      <c r="GVT5" s="53"/>
      <c r="GVU5" s="53"/>
      <c r="GVV5" s="53"/>
      <c r="GVW5" s="53"/>
      <c r="GVX5" s="53"/>
      <c r="GVY5" s="53"/>
      <c r="GVZ5" s="53"/>
      <c r="GWA5" s="53"/>
      <c r="GWB5" s="53"/>
      <c r="GWC5" s="53"/>
      <c r="GWD5" s="53"/>
      <c r="GWE5" s="53"/>
      <c r="GWF5" s="53"/>
      <c r="GWG5" s="53"/>
      <c r="GWH5" s="53"/>
      <c r="GWI5" s="53"/>
      <c r="GWJ5" s="53"/>
      <c r="GWK5" s="53"/>
      <c r="GWL5" s="53"/>
      <c r="GWM5" s="53"/>
      <c r="GWN5" s="53"/>
      <c r="GWO5" s="53"/>
      <c r="GWP5" s="53"/>
      <c r="GWQ5" s="53"/>
      <c r="GWR5" s="53"/>
      <c r="GWS5" s="53"/>
      <c r="GWT5" s="53"/>
      <c r="GWU5" s="53"/>
      <c r="GWV5" s="53"/>
      <c r="GWW5" s="53"/>
      <c r="GWX5" s="53"/>
      <c r="GWY5" s="53"/>
      <c r="GWZ5" s="53"/>
      <c r="GXA5" s="53"/>
      <c r="GXB5" s="53"/>
      <c r="GXC5" s="53"/>
      <c r="GXD5" s="53"/>
      <c r="GXE5" s="53"/>
      <c r="GXF5" s="53"/>
      <c r="GXG5" s="53"/>
      <c r="GXH5" s="53"/>
      <c r="GXI5" s="53"/>
      <c r="GXJ5" s="53"/>
      <c r="GXK5" s="53"/>
      <c r="GXL5" s="53"/>
      <c r="GXM5" s="53"/>
      <c r="GXN5" s="53"/>
      <c r="GXO5" s="53"/>
      <c r="GXP5" s="53"/>
      <c r="GXQ5" s="53"/>
      <c r="GXR5" s="53"/>
      <c r="GXS5" s="53"/>
      <c r="GXT5" s="53"/>
      <c r="GXU5" s="53"/>
      <c r="GXV5" s="53"/>
      <c r="GXW5" s="53"/>
      <c r="GXX5" s="53"/>
      <c r="GXY5" s="53"/>
      <c r="GXZ5" s="53"/>
      <c r="GYA5" s="53"/>
      <c r="GYB5" s="53"/>
      <c r="GYC5" s="53"/>
      <c r="GYD5" s="53"/>
      <c r="GYE5" s="53"/>
      <c r="GYF5" s="53"/>
      <c r="GYG5" s="53"/>
      <c r="GYH5" s="53"/>
      <c r="GYI5" s="53"/>
      <c r="GYJ5" s="53"/>
      <c r="GYK5" s="53"/>
      <c r="GYL5" s="53"/>
      <c r="GYM5" s="53"/>
      <c r="GYN5" s="53"/>
      <c r="GYO5" s="53"/>
      <c r="GYP5" s="53"/>
      <c r="GYQ5" s="53"/>
      <c r="GYR5" s="53"/>
      <c r="GYS5" s="53"/>
      <c r="GYT5" s="53"/>
      <c r="GYU5" s="53"/>
      <c r="GYV5" s="53"/>
      <c r="GYW5" s="53"/>
      <c r="GYX5" s="53"/>
      <c r="GYY5" s="53"/>
      <c r="GYZ5" s="53"/>
      <c r="GZA5" s="53"/>
      <c r="GZB5" s="53"/>
      <c r="GZC5" s="53"/>
      <c r="GZD5" s="53"/>
      <c r="GZE5" s="53"/>
      <c r="GZF5" s="53"/>
      <c r="GZG5" s="53"/>
      <c r="GZH5" s="53"/>
      <c r="GZI5" s="53"/>
      <c r="GZJ5" s="53"/>
      <c r="GZK5" s="53"/>
      <c r="GZL5" s="53"/>
      <c r="GZM5" s="53"/>
      <c r="GZN5" s="53"/>
      <c r="GZO5" s="53"/>
      <c r="GZP5" s="53"/>
      <c r="GZQ5" s="53"/>
      <c r="GZR5" s="53"/>
      <c r="GZS5" s="53"/>
      <c r="GZT5" s="53"/>
      <c r="GZU5" s="53"/>
      <c r="GZV5" s="53"/>
      <c r="GZW5" s="53"/>
      <c r="GZX5" s="53"/>
      <c r="GZY5" s="53"/>
      <c r="GZZ5" s="53"/>
      <c r="HAA5" s="53"/>
      <c r="HAB5" s="53"/>
      <c r="HAC5" s="53"/>
      <c r="HAD5" s="53"/>
      <c r="HAE5" s="53"/>
      <c r="HAF5" s="53"/>
      <c r="HAG5" s="53"/>
      <c r="HAH5" s="53"/>
      <c r="HAI5" s="53"/>
      <c r="HAJ5" s="53"/>
      <c r="HAK5" s="53"/>
      <c r="HAL5" s="53"/>
      <c r="HAM5" s="53"/>
      <c r="HAN5" s="53"/>
      <c r="HAO5" s="53"/>
      <c r="HAP5" s="53"/>
      <c r="HAQ5" s="53"/>
      <c r="HAR5" s="53"/>
      <c r="HAS5" s="53"/>
      <c r="HAT5" s="53"/>
      <c r="HAU5" s="53"/>
      <c r="HAV5" s="53"/>
      <c r="HAW5" s="53"/>
      <c r="HAX5" s="53"/>
      <c r="HAY5" s="53"/>
      <c r="HAZ5" s="53"/>
      <c r="HBA5" s="53"/>
      <c r="HBB5" s="53"/>
      <c r="HBC5" s="53"/>
      <c r="HBD5" s="53"/>
      <c r="HBE5" s="53"/>
      <c r="HBF5" s="53"/>
      <c r="HBG5" s="53"/>
      <c r="HBH5" s="53"/>
      <c r="HBI5" s="53"/>
      <c r="HBJ5" s="53"/>
      <c r="HBK5" s="53"/>
      <c r="HBL5" s="53"/>
      <c r="HBM5" s="53"/>
      <c r="HBN5" s="53"/>
      <c r="HBO5" s="53"/>
      <c r="HBP5" s="53"/>
      <c r="HBQ5" s="53"/>
      <c r="HBR5" s="53"/>
      <c r="HBS5" s="53"/>
      <c r="HBT5" s="53"/>
      <c r="HBU5" s="53"/>
      <c r="HBV5" s="53"/>
      <c r="HBW5" s="53"/>
      <c r="HBX5" s="53"/>
      <c r="HBY5" s="53"/>
      <c r="HBZ5" s="53"/>
      <c r="HCA5" s="53"/>
      <c r="HCB5" s="53"/>
      <c r="HCC5" s="53"/>
      <c r="HCD5" s="53"/>
      <c r="HCE5" s="53"/>
      <c r="HCF5" s="53"/>
      <c r="HCG5" s="53"/>
      <c r="HCH5" s="53"/>
      <c r="HCI5" s="53"/>
      <c r="HCJ5" s="53"/>
      <c r="HCK5" s="53"/>
      <c r="HCL5" s="53"/>
      <c r="HCM5" s="53"/>
      <c r="HCN5" s="53"/>
      <c r="HCO5" s="53"/>
      <c r="HCP5" s="53"/>
      <c r="HCQ5" s="53"/>
      <c r="HCR5" s="53"/>
      <c r="HCS5" s="53"/>
      <c r="HCT5" s="53"/>
      <c r="HCU5" s="53"/>
      <c r="HCV5" s="53"/>
      <c r="HCW5" s="53"/>
      <c r="HCX5" s="53"/>
      <c r="HCY5" s="53"/>
      <c r="HCZ5" s="53"/>
      <c r="HDA5" s="53"/>
      <c r="HDB5" s="53"/>
      <c r="HDC5" s="53"/>
      <c r="HDD5" s="53"/>
      <c r="HDE5" s="53"/>
      <c r="HDF5" s="53"/>
      <c r="HDG5" s="53"/>
      <c r="HDH5" s="53"/>
      <c r="HDI5" s="53"/>
      <c r="HDJ5" s="53"/>
      <c r="HDK5" s="53"/>
      <c r="HDL5" s="53"/>
      <c r="HDM5" s="53"/>
      <c r="HDN5" s="53"/>
      <c r="HDO5" s="53"/>
      <c r="HDP5" s="53"/>
      <c r="HDQ5" s="53"/>
      <c r="HDR5" s="53"/>
      <c r="HDS5" s="53"/>
      <c r="HDT5" s="53"/>
      <c r="HDU5" s="53"/>
      <c r="HDV5" s="53"/>
      <c r="HDW5" s="53"/>
      <c r="HDX5" s="53"/>
      <c r="HDY5" s="53"/>
      <c r="HDZ5" s="53"/>
      <c r="HEA5" s="53"/>
      <c r="HEB5" s="53"/>
      <c r="HEC5" s="53"/>
      <c r="HED5" s="53"/>
      <c r="HEE5" s="53"/>
      <c r="HEF5" s="53"/>
      <c r="HEG5" s="53"/>
      <c r="HEH5" s="53"/>
      <c r="HEI5" s="53"/>
      <c r="HEJ5" s="53"/>
      <c r="HEK5" s="53"/>
      <c r="HEL5" s="53"/>
      <c r="HEM5" s="53"/>
      <c r="HEN5" s="53"/>
      <c r="HEO5" s="53"/>
      <c r="HEP5" s="53"/>
      <c r="HEQ5" s="53"/>
      <c r="HER5" s="53"/>
      <c r="HES5" s="53"/>
      <c r="HET5" s="53"/>
      <c r="HEU5" s="53"/>
      <c r="HEV5" s="53"/>
      <c r="HEW5" s="53"/>
      <c r="HEX5" s="53"/>
      <c r="HEY5" s="53"/>
      <c r="HEZ5" s="53"/>
      <c r="HFA5" s="53"/>
      <c r="HFB5" s="53"/>
      <c r="HFC5" s="53"/>
      <c r="HFD5" s="53"/>
      <c r="HFE5" s="53"/>
      <c r="HFF5" s="53"/>
      <c r="HFG5" s="53"/>
      <c r="HFH5" s="53"/>
      <c r="HFI5" s="53"/>
      <c r="HFJ5" s="53"/>
      <c r="HFK5" s="53"/>
      <c r="HFL5" s="53"/>
      <c r="HFM5" s="53"/>
      <c r="HFN5" s="53"/>
      <c r="HFO5" s="53"/>
      <c r="HFP5" s="53"/>
      <c r="HFQ5" s="53"/>
      <c r="HFR5" s="53"/>
      <c r="HFS5" s="53"/>
      <c r="HFT5" s="53"/>
      <c r="HFU5" s="53"/>
      <c r="HFV5" s="53"/>
      <c r="HFW5" s="53"/>
      <c r="HFX5" s="53"/>
      <c r="HFY5" s="53"/>
      <c r="HFZ5" s="53"/>
      <c r="HGA5" s="53"/>
      <c r="HGB5" s="53"/>
      <c r="HGC5" s="53"/>
      <c r="HGD5" s="53"/>
      <c r="HGE5" s="53"/>
      <c r="HGF5" s="53"/>
      <c r="HGG5" s="53"/>
      <c r="HGH5" s="53"/>
      <c r="HGI5" s="53"/>
      <c r="HGJ5" s="53"/>
      <c r="HGK5" s="53"/>
      <c r="HGL5" s="53"/>
      <c r="HGM5" s="53"/>
      <c r="HGN5" s="53"/>
      <c r="HGO5" s="53"/>
      <c r="HGP5" s="53"/>
      <c r="HGQ5" s="53"/>
      <c r="HGR5" s="53"/>
      <c r="HGS5" s="53"/>
      <c r="HGT5" s="53"/>
      <c r="HGU5" s="53"/>
      <c r="HGV5" s="53"/>
      <c r="HGW5" s="53"/>
      <c r="HGX5" s="53"/>
      <c r="HGY5" s="53"/>
      <c r="HGZ5" s="53"/>
      <c r="HHA5" s="53"/>
      <c r="HHB5" s="53"/>
      <c r="HHC5" s="53"/>
      <c r="HHD5" s="53"/>
      <c r="HHE5" s="53"/>
      <c r="HHF5" s="53"/>
      <c r="HHG5" s="53"/>
      <c r="HHH5" s="53"/>
      <c r="HHI5" s="53"/>
      <c r="HHJ5" s="53"/>
      <c r="HHK5" s="53"/>
      <c r="HHL5" s="53"/>
      <c r="HHM5" s="53"/>
      <c r="HHN5" s="53"/>
      <c r="HHO5" s="53"/>
      <c r="HHP5" s="53"/>
      <c r="HHQ5" s="53"/>
      <c r="HHR5" s="53"/>
      <c r="HHS5" s="53"/>
      <c r="HHT5" s="53"/>
      <c r="HHU5" s="53"/>
      <c r="HHV5" s="53"/>
      <c r="HHW5" s="53"/>
      <c r="HHX5" s="53"/>
      <c r="HHY5" s="53"/>
      <c r="HHZ5" s="53"/>
      <c r="HIA5" s="53"/>
      <c r="HIB5" s="53"/>
      <c r="HIC5" s="53"/>
      <c r="HID5" s="53"/>
      <c r="HIE5" s="53"/>
      <c r="HIF5" s="53"/>
      <c r="HIG5" s="53"/>
      <c r="HIH5" s="53"/>
      <c r="HII5" s="53"/>
      <c r="HIJ5" s="53"/>
      <c r="HIK5" s="53"/>
      <c r="HIL5" s="53"/>
      <c r="HIM5" s="53"/>
      <c r="HIN5" s="53"/>
      <c r="HIO5" s="53"/>
      <c r="HIP5" s="53"/>
      <c r="HIQ5" s="53"/>
      <c r="HIR5" s="53"/>
      <c r="HIS5" s="53"/>
      <c r="HIT5" s="53"/>
      <c r="HIU5" s="53"/>
      <c r="HIV5" s="53"/>
      <c r="HIW5" s="53"/>
      <c r="HIX5" s="53"/>
      <c r="HIY5" s="53"/>
      <c r="HIZ5" s="53"/>
      <c r="HJA5" s="53"/>
      <c r="HJB5" s="53"/>
      <c r="HJC5" s="53"/>
      <c r="HJD5" s="53"/>
      <c r="HJE5" s="53"/>
      <c r="HJF5" s="53"/>
      <c r="HJG5" s="53"/>
      <c r="HJH5" s="53"/>
      <c r="HJI5" s="53"/>
      <c r="HJJ5" s="53"/>
      <c r="HJK5" s="53"/>
      <c r="HJL5" s="53"/>
      <c r="HJM5" s="53"/>
      <c r="HJN5" s="53"/>
      <c r="HJO5" s="53"/>
      <c r="HJP5" s="53"/>
      <c r="HJQ5" s="53"/>
      <c r="HJR5" s="53"/>
      <c r="HJS5" s="53"/>
      <c r="HJT5" s="53"/>
      <c r="HJU5" s="53"/>
      <c r="HJV5" s="53"/>
      <c r="HJW5" s="53"/>
      <c r="HJX5" s="53"/>
      <c r="HJY5" s="53"/>
      <c r="HJZ5" s="53"/>
      <c r="HKA5" s="53"/>
      <c r="HKB5" s="53"/>
      <c r="HKC5" s="53"/>
      <c r="HKD5" s="53"/>
      <c r="HKE5" s="53"/>
      <c r="HKF5" s="53"/>
      <c r="HKG5" s="53"/>
      <c r="HKH5" s="53"/>
      <c r="HKI5" s="53"/>
      <c r="HKJ5" s="53"/>
      <c r="HKK5" s="53"/>
      <c r="HKL5" s="53"/>
      <c r="HKM5" s="53"/>
      <c r="HKN5" s="53"/>
      <c r="HKO5" s="53"/>
      <c r="HKP5" s="53"/>
      <c r="HKQ5" s="53"/>
      <c r="HKR5" s="53"/>
      <c r="HKS5" s="53"/>
      <c r="HKT5" s="53"/>
      <c r="HKU5" s="53"/>
      <c r="HKV5" s="53"/>
      <c r="HKW5" s="53"/>
      <c r="HKX5" s="53"/>
      <c r="HKY5" s="53"/>
      <c r="HKZ5" s="53"/>
      <c r="HLA5" s="53"/>
      <c r="HLB5" s="53"/>
      <c r="HLC5" s="53"/>
      <c r="HLD5" s="53"/>
      <c r="HLE5" s="53"/>
      <c r="HLF5" s="53"/>
      <c r="HLG5" s="53"/>
      <c r="HLH5" s="53"/>
      <c r="HLI5" s="53"/>
      <c r="HLJ5" s="53"/>
      <c r="HLK5" s="53"/>
      <c r="HLL5" s="53"/>
      <c r="HLM5" s="53"/>
      <c r="HLN5" s="53"/>
      <c r="HLO5" s="53"/>
      <c r="HLP5" s="53"/>
      <c r="HLQ5" s="53"/>
      <c r="HLR5" s="53"/>
      <c r="HLS5" s="53"/>
      <c r="HLT5" s="53"/>
      <c r="HLU5" s="53"/>
      <c r="HLV5" s="53"/>
      <c r="HLW5" s="53"/>
      <c r="HLX5" s="53"/>
      <c r="HLY5" s="53"/>
      <c r="HLZ5" s="53"/>
      <c r="HMA5" s="53"/>
      <c r="HMB5" s="53"/>
      <c r="HMC5" s="53"/>
      <c r="HMD5" s="53"/>
      <c r="HME5" s="53"/>
      <c r="HMF5" s="53"/>
      <c r="HMG5" s="53"/>
      <c r="HMH5" s="53"/>
      <c r="HMI5" s="53"/>
      <c r="HMJ5" s="53"/>
      <c r="HMK5" s="53"/>
      <c r="HML5" s="53"/>
      <c r="HMM5" s="53"/>
      <c r="HMN5" s="53"/>
      <c r="HMO5" s="53"/>
      <c r="HMP5" s="53"/>
      <c r="HMQ5" s="53"/>
      <c r="HMR5" s="53"/>
      <c r="HMS5" s="53"/>
      <c r="HMT5" s="53"/>
      <c r="HMU5" s="53"/>
      <c r="HMV5" s="53"/>
      <c r="HMW5" s="53"/>
      <c r="HMX5" s="53"/>
      <c r="HMY5" s="53"/>
      <c r="HMZ5" s="53"/>
      <c r="HNA5" s="53"/>
      <c r="HNB5" s="53"/>
      <c r="HNC5" s="53"/>
      <c r="HND5" s="53"/>
      <c r="HNE5" s="53"/>
      <c r="HNF5" s="53"/>
      <c r="HNG5" s="53"/>
      <c r="HNH5" s="53"/>
      <c r="HNI5" s="53"/>
      <c r="HNJ5" s="53"/>
      <c r="HNK5" s="53"/>
      <c r="HNL5" s="53"/>
      <c r="HNM5" s="53"/>
      <c r="HNN5" s="53"/>
      <c r="HNO5" s="53"/>
      <c r="HNP5" s="53"/>
      <c r="HNQ5" s="53"/>
      <c r="HNR5" s="53"/>
      <c r="HNS5" s="53"/>
      <c r="HNT5" s="53"/>
      <c r="HNU5" s="53"/>
      <c r="HNV5" s="53"/>
      <c r="HNW5" s="53"/>
      <c r="HNX5" s="53"/>
      <c r="HNY5" s="53"/>
      <c r="HNZ5" s="53"/>
      <c r="HOA5" s="53"/>
      <c r="HOB5" s="53"/>
      <c r="HOC5" s="53"/>
      <c r="HOD5" s="53"/>
      <c r="HOE5" s="53"/>
      <c r="HOF5" s="53"/>
      <c r="HOG5" s="53"/>
      <c r="HOH5" s="53"/>
      <c r="HOI5" s="53"/>
      <c r="HOJ5" s="53"/>
      <c r="HOK5" s="53"/>
      <c r="HOL5" s="53"/>
      <c r="HOM5" s="53"/>
      <c r="HON5" s="53"/>
      <c r="HOO5" s="53"/>
      <c r="HOP5" s="53"/>
      <c r="HOQ5" s="53"/>
      <c r="HOR5" s="53"/>
      <c r="HOS5" s="53"/>
      <c r="HOT5" s="53"/>
      <c r="HOU5" s="53"/>
      <c r="HOV5" s="53"/>
      <c r="HOW5" s="53"/>
      <c r="HOX5" s="53"/>
      <c r="HOY5" s="53"/>
      <c r="HOZ5" s="53"/>
      <c r="HPA5" s="53"/>
      <c r="HPB5" s="53"/>
      <c r="HPC5" s="53"/>
      <c r="HPD5" s="53"/>
      <c r="HPE5" s="53"/>
      <c r="HPF5" s="53"/>
      <c r="HPG5" s="53"/>
      <c r="HPH5" s="53"/>
      <c r="HPI5" s="53"/>
      <c r="HPJ5" s="53"/>
      <c r="HPK5" s="53"/>
      <c r="HPL5" s="53"/>
      <c r="HPM5" s="53"/>
      <c r="HPN5" s="53"/>
      <c r="HPO5" s="53"/>
      <c r="HPP5" s="53"/>
      <c r="HPQ5" s="53"/>
      <c r="HPR5" s="53"/>
      <c r="HPS5" s="53"/>
      <c r="HPT5" s="53"/>
      <c r="HPU5" s="53"/>
      <c r="HPV5" s="53"/>
      <c r="HPW5" s="53"/>
      <c r="HPX5" s="53"/>
      <c r="HPY5" s="53"/>
      <c r="HPZ5" s="53"/>
      <c r="HQA5" s="53"/>
      <c r="HQB5" s="53"/>
      <c r="HQC5" s="53"/>
      <c r="HQD5" s="53"/>
      <c r="HQE5" s="53"/>
      <c r="HQF5" s="53"/>
      <c r="HQG5" s="53"/>
      <c r="HQH5" s="53"/>
      <c r="HQI5" s="53"/>
      <c r="HQJ5" s="53"/>
      <c r="HQK5" s="53"/>
      <c r="HQL5" s="53"/>
      <c r="HQM5" s="53"/>
      <c r="HQN5" s="53"/>
      <c r="HQO5" s="53"/>
      <c r="HQP5" s="53"/>
      <c r="HQQ5" s="53"/>
      <c r="HQR5" s="53"/>
      <c r="HQS5" s="53"/>
      <c r="HQT5" s="53"/>
      <c r="HQU5" s="53"/>
      <c r="HQV5" s="53"/>
      <c r="HQW5" s="53"/>
      <c r="HQX5" s="53"/>
      <c r="HQY5" s="53"/>
      <c r="HQZ5" s="53"/>
      <c r="HRA5" s="53"/>
      <c r="HRB5" s="53"/>
      <c r="HRC5" s="53"/>
      <c r="HRD5" s="53"/>
      <c r="HRE5" s="53"/>
      <c r="HRF5" s="53"/>
      <c r="HRG5" s="53"/>
      <c r="HRH5" s="53"/>
      <c r="HRI5" s="53"/>
      <c r="HRJ5" s="53"/>
      <c r="HRK5" s="53"/>
      <c r="HRL5" s="53"/>
      <c r="HRM5" s="53"/>
      <c r="HRN5" s="53"/>
      <c r="HRO5" s="53"/>
      <c r="HRP5" s="53"/>
      <c r="HRQ5" s="53"/>
      <c r="HRR5" s="53"/>
      <c r="HRS5" s="53"/>
      <c r="HRT5" s="53"/>
      <c r="HRU5" s="53"/>
      <c r="HRV5" s="53"/>
      <c r="HRW5" s="53"/>
      <c r="HRX5" s="53"/>
      <c r="HRY5" s="53"/>
      <c r="HRZ5" s="53"/>
      <c r="HSA5" s="53"/>
      <c r="HSB5" s="53"/>
      <c r="HSC5" s="53"/>
      <c r="HSD5" s="53"/>
      <c r="HSE5" s="53"/>
      <c r="HSF5" s="53"/>
      <c r="HSG5" s="53"/>
      <c r="HSH5" s="53"/>
      <c r="HSI5" s="53"/>
      <c r="HSJ5" s="53"/>
      <c r="HSK5" s="53"/>
      <c r="HSL5" s="53"/>
      <c r="HSM5" s="53"/>
      <c r="HSN5" s="53"/>
      <c r="HSO5" s="53"/>
      <c r="HSP5" s="53"/>
      <c r="HSQ5" s="53"/>
      <c r="HSR5" s="53"/>
      <c r="HSS5" s="53"/>
      <c r="HST5" s="53"/>
      <c r="HSU5" s="53"/>
      <c r="HSV5" s="53"/>
      <c r="HSW5" s="53"/>
      <c r="HSX5" s="53"/>
      <c r="HSY5" s="53"/>
      <c r="HSZ5" s="53"/>
      <c r="HTA5" s="53"/>
      <c r="HTB5" s="53"/>
      <c r="HTC5" s="53"/>
      <c r="HTD5" s="53"/>
      <c r="HTE5" s="53"/>
      <c r="HTF5" s="53"/>
      <c r="HTG5" s="53"/>
      <c r="HTH5" s="53"/>
      <c r="HTI5" s="53"/>
      <c r="HTJ5" s="53"/>
      <c r="HTK5" s="53"/>
      <c r="HTL5" s="53"/>
      <c r="HTM5" s="53"/>
      <c r="HTN5" s="53"/>
      <c r="HTO5" s="53"/>
      <c r="HTP5" s="53"/>
      <c r="HTQ5" s="53"/>
      <c r="HTR5" s="53"/>
      <c r="HTS5" s="53"/>
      <c r="HTT5" s="53"/>
      <c r="HTU5" s="53"/>
      <c r="HTV5" s="53"/>
      <c r="HTW5" s="53"/>
      <c r="HTX5" s="53"/>
      <c r="HTY5" s="53"/>
      <c r="HTZ5" s="53"/>
      <c r="HUA5" s="53"/>
      <c r="HUB5" s="53"/>
      <c r="HUC5" s="53"/>
      <c r="HUD5" s="53"/>
      <c r="HUE5" s="53"/>
      <c r="HUF5" s="53"/>
      <c r="HUG5" s="53"/>
      <c r="HUH5" s="53"/>
      <c r="HUI5" s="53"/>
      <c r="HUJ5" s="53"/>
      <c r="HUK5" s="53"/>
      <c r="HUL5" s="53"/>
      <c r="HUM5" s="53"/>
      <c r="HUN5" s="53"/>
      <c r="HUO5" s="53"/>
      <c r="HUP5" s="53"/>
      <c r="HUQ5" s="53"/>
      <c r="HUR5" s="53"/>
      <c r="HUS5" s="53"/>
      <c r="HUT5" s="53"/>
      <c r="HUU5" s="53"/>
      <c r="HUV5" s="53"/>
      <c r="HUW5" s="53"/>
      <c r="HUX5" s="53"/>
      <c r="HUY5" s="53"/>
      <c r="HUZ5" s="53"/>
      <c r="HVA5" s="53"/>
      <c r="HVB5" s="53"/>
      <c r="HVC5" s="53"/>
      <c r="HVD5" s="53"/>
      <c r="HVE5" s="53"/>
      <c r="HVF5" s="53"/>
      <c r="HVG5" s="53"/>
      <c r="HVH5" s="53"/>
      <c r="HVI5" s="53"/>
      <c r="HVJ5" s="53"/>
      <c r="HVK5" s="53"/>
      <c r="HVL5" s="53"/>
      <c r="HVM5" s="53"/>
      <c r="HVN5" s="53"/>
      <c r="HVO5" s="53"/>
      <c r="HVP5" s="53"/>
      <c r="HVQ5" s="53"/>
      <c r="HVR5" s="53"/>
      <c r="HVS5" s="53"/>
      <c r="HVT5" s="53"/>
      <c r="HVU5" s="53"/>
      <c r="HVV5" s="53"/>
      <c r="HVW5" s="53"/>
      <c r="HVX5" s="53"/>
      <c r="HVY5" s="53"/>
      <c r="HVZ5" s="53"/>
      <c r="HWA5" s="53"/>
      <c r="HWB5" s="53"/>
      <c r="HWC5" s="53"/>
      <c r="HWD5" s="53"/>
      <c r="HWE5" s="53"/>
      <c r="HWF5" s="53"/>
      <c r="HWG5" s="53"/>
      <c r="HWH5" s="53"/>
      <c r="HWI5" s="53"/>
      <c r="HWJ5" s="53"/>
      <c r="HWK5" s="53"/>
      <c r="HWL5" s="53"/>
      <c r="HWM5" s="53"/>
      <c r="HWN5" s="53"/>
      <c r="HWO5" s="53"/>
      <c r="HWP5" s="53"/>
      <c r="HWQ5" s="53"/>
      <c r="HWR5" s="53"/>
      <c r="HWS5" s="53"/>
      <c r="HWT5" s="53"/>
      <c r="HWU5" s="53"/>
      <c r="HWV5" s="53"/>
      <c r="HWW5" s="53"/>
      <c r="HWX5" s="53"/>
      <c r="HWY5" s="53"/>
      <c r="HWZ5" s="53"/>
      <c r="HXA5" s="53"/>
      <c r="HXB5" s="53"/>
      <c r="HXC5" s="53"/>
      <c r="HXD5" s="53"/>
      <c r="HXE5" s="53"/>
      <c r="HXF5" s="53"/>
      <c r="HXG5" s="53"/>
      <c r="HXH5" s="53"/>
      <c r="HXI5" s="53"/>
      <c r="HXJ5" s="53"/>
      <c r="HXK5" s="53"/>
      <c r="HXL5" s="53"/>
      <c r="HXM5" s="53"/>
      <c r="HXN5" s="53"/>
      <c r="HXO5" s="53"/>
      <c r="HXP5" s="53"/>
      <c r="HXQ5" s="53"/>
      <c r="HXR5" s="53"/>
      <c r="HXS5" s="53"/>
      <c r="HXT5" s="53"/>
      <c r="HXU5" s="53"/>
      <c r="HXV5" s="53"/>
      <c r="HXW5" s="53"/>
      <c r="HXX5" s="53"/>
      <c r="HXY5" s="53"/>
      <c r="HXZ5" s="53"/>
      <c r="HYA5" s="53"/>
      <c r="HYB5" s="53"/>
      <c r="HYC5" s="53"/>
      <c r="HYD5" s="53"/>
      <c r="HYE5" s="53"/>
      <c r="HYF5" s="53"/>
      <c r="HYG5" s="53"/>
      <c r="HYH5" s="53"/>
      <c r="HYI5" s="53"/>
      <c r="HYJ5" s="53"/>
      <c r="HYK5" s="53"/>
      <c r="HYL5" s="53"/>
      <c r="HYM5" s="53"/>
      <c r="HYN5" s="53"/>
      <c r="HYO5" s="53"/>
      <c r="HYP5" s="53"/>
      <c r="HYQ5" s="53"/>
      <c r="HYR5" s="53"/>
      <c r="HYS5" s="53"/>
      <c r="HYT5" s="53"/>
      <c r="HYU5" s="53"/>
      <c r="HYV5" s="53"/>
      <c r="HYW5" s="53"/>
      <c r="HYX5" s="53"/>
      <c r="HYY5" s="53"/>
      <c r="HYZ5" s="53"/>
      <c r="HZA5" s="53"/>
      <c r="HZB5" s="53"/>
      <c r="HZC5" s="53"/>
      <c r="HZD5" s="53"/>
      <c r="HZE5" s="53"/>
      <c r="HZF5" s="53"/>
      <c r="HZG5" s="53"/>
      <c r="HZH5" s="53"/>
      <c r="HZI5" s="53"/>
      <c r="HZJ5" s="53"/>
      <c r="HZK5" s="53"/>
      <c r="HZL5" s="53"/>
      <c r="HZM5" s="53"/>
      <c r="HZN5" s="53"/>
      <c r="HZO5" s="53"/>
      <c r="HZP5" s="53"/>
      <c r="HZQ5" s="53"/>
      <c r="HZR5" s="53"/>
      <c r="HZS5" s="53"/>
      <c r="HZT5" s="53"/>
      <c r="HZU5" s="53"/>
      <c r="HZV5" s="53"/>
      <c r="HZW5" s="53"/>
      <c r="HZX5" s="53"/>
      <c r="HZY5" s="53"/>
      <c r="HZZ5" s="53"/>
      <c r="IAA5" s="53"/>
      <c r="IAB5" s="53"/>
      <c r="IAC5" s="53"/>
      <c r="IAD5" s="53"/>
      <c r="IAE5" s="53"/>
      <c r="IAF5" s="53"/>
      <c r="IAG5" s="53"/>
      <c r="IAH5" s="53"/>
      <c r="IAI5" s="53"/>
      <c r="IAJ5" s="53"/>
      <c r="IAK5" s="53"/>
      <c r="IAL5" s="53"/>
      <c r="IAM5" s="53"/>
      <c r="IAN5" s="53"/>
      <c r="IAO5" s="53"/>
      <c r="IAP5" s="53"/>
      <c r="IAQ5" s="53"/>
      <c r="IAR5" s="53"/>
      <c r="IAS5" s="53"/>
      <c r="IAT5" s="53"/>
      <c r="IAU5" s="53"/>
      <c r="IAV5" s="53"/>
      <c r="IAW5" s="53"/>
      <c r="IAX5" s="53"/>
      <c r="IAY5" s="53"/>
      <c r="IAZ5" s="53"/>
      <c r="IBA5" s="53"/>
      <c r="IBB5" s="53"/>
      <c r="IBC5" s="53"/>
      <c r="IBD5" s="53"/>
      <c r="IBE5" s="53"/>
      <c r="IBF5" s="53"/>
      <c r="IBG5" s="53"/>
      <c r="IBH5" s="53"/>
      <c r="IBI5" s="53"/>
      <c r="IBJ5" s="53"/>
      <c r="IBK5" s="53"/>
      <c r="IBL5" s="53"/>
      <c r="IBM5" s="53"/>
      <c r="IBN5" s="53"/>
      <c r="IBO5" s="53"/>
      <c r="IBP5" s="53"/>
      <c r="IBQ5" s="53"/>
      <c r="IBR5" s="53"/>
      <c r="IBS5" s="53"/>
      <c r="IBT5" s="53"/>
      <c r="IBU5" s="53"/>
      <c r="IBV5" s="53"/>
      <c r="IBW5" s="53"/>
      <c r="IBX5" s="53"/>
      <c r="IBY5" s="53"/>
      <c r="IBZ5" s="53"/>
      <c r="ICA5" s="53"/>
      <c r="ICB5" s="53"/>
      <c r="ICC5" s="53"/>
      <c r="ICD5" s="53"/>
      <c r="ICE5" s="53"/>
      <c r="ICF5" s="53"/>
      <c r="ICG5" s="53"/>
      <c r="ICH5" s="53"/>
      <c r="ICI5" s="53"/>
      <c r="ICJ5" s="53"/>
      <c r="ICK5" s="53"/>
      <c r="ICL5" s="53"/>
      <c r="ICM5" s="53"/>
      <c r="ICN5" s="53"/>
      <c r="ICO5" s="53"/>
      <c r="ICP5" s="53"/>
      <c r="ICQ5" s="53"/>
      <c r="ICR5" s="53"/>
      <c r="ICS5" s="53"/>
      <c r="ICT5" s="53"/>
      <c r="ICU5" s="53"/>
      <c r="ICV5" s="53"/>
      <c r="ICW5" s="53"/>
      <c r="ICX5" s="53"/>
      <c r="ICY5" s="53"/>
      <c r="ICZ5" s="53"/>
      <c r="IDA5" s="53"/>
      <c r="IDB5" s="53"/>
      <c r="IDC5" s="53"/>
      <c r="IDD5" s="53"/>
      <c r="IDE5" s="53"/>
      <c r="IDF5" s="53"/>
      <c r="IDG5" s="53"/>
      <c r="IDH5" s="53"/>
      <c r="IDI5" s="53"/>
      <c r="IDJ5" s="53"/>
      <c r="IDK5" s="53"/>
      <c r="IDL5" s="53"/>
      <c r="IDM5" s="53"/>
      <c r="IDN5" s="53"/>
      <c r="IDO5" s="53"/>
      <c r="IDP5" s="53"/>
      <c r="IDQ5" s="53"/>
      <c r="IDR5" s="53"/>
      <c r="IDS5" s="53"/>
      <c r="IDT5" s="53"/>
      <c r="IDU5" s="53"/>
      <c r="IDV5" s="53"/>
      <c r="IDW5" s="53"/>
      <c r="IDX5" s="53"/>
      <c r="IDY5" s="53"/>
      <c r="IDZ5" s="53"/>
      <c r="IEA5" s="53"/>
      <c r="IEB5" s="53"/>
      <c r="IEC5" s="53"/>
      <c r="IED5" s="53"/>
      <c r="IEE5" s="53"/>
      <c r="IEF5" s="53"/>
      <c r="IEG5" s="53"/>
      <c r="IEH5" s="53"/>
      <c r="IEI5" s="53"/>
      <c r="IEJ5" s="53"/>
      <c r="IEK5" s="53"/>
      <c r="IEL5" s="53"/>
      <c r="IEM5" s="53"/>
      <c r="IEN5" s="53"/>
      <c r="IEO5" s="53"/>
      <c r="IEP5" s="53"/>
      <c r="IEQ5" s="53"/>
      <c r="IER5" s="53"/>
      <c r="IES5" s="53"/>
      <c r="IET5" s="53"/>
      <c r="IEU5" s="53"/>
      <c r="IEV5" s="53"/>
      <c r="IEW5" s="53"/>
      <c r="IEX5" s="53"/>
      <c r="IEY5" s="53"/>
      <c r="IEZ5" s="53"/>
      <c r="IFA5" s="53"/>
      <c r="IFB5" s="53"/>
      <c r="IFC5" s="53"/>
      <c r="IFD5" s="53"/>
      <c r="IFE5" s="53"/>
      <c r="IFF5" s="53"/>
      <c r="IFG5" s="53"/>
      <c r="IFH5" s="53"/>
      <c r="IFI5" s="53"/>
      <c r="IFJ5" s="53"/>
      <c r="IFK5" s="53"/>
      <c r="IFL5" s="53"/>
      <c r="IFM5" s="53"/>
      <c r="IFN5" s="53"/>
      <c r="IFO5" s="53"/>
      <c r="IFP5" s="53"/>
      <c r="IFQ5" s="53"/>
      <c r="IFR5" s="53"/>
      <c r="IFS5" s="53"/>
      <c r="IFT5" s="53"/>
      <c r="IFU5" s="53"/>
      <c r="IFV5" s="53"/>
      <c r="IFW5" s="53"/>
      <c r="IFX5" s="53"/>
      <c r="IFY5" s="53"/>
      <c r="IFZ5" s="53"/>
      <c r="IGA5" s="53"/>
      <c r="IGB5" s="53"/>
      <c r="IGC5" s="53"/>
      <c r="IGD5" s="53"/>
      <c r="IGE5" s="53"/>
      <c r="IGF5" s="53"/>
      <c r="IGG5" s="53"/>
      <c r="IGH5" s="53"/>
      <c r="IGI5" s="53"/>
      <c r="IGJ5" s="53"/>
      <c r="IGK5" s="53"/>
      <c r="IGL5" s="53"/>
      <c r="IGM5" s="53"/>
      <c r="IGN5" s="53"/>
      <c r="IGO5" s="53"/>
      <c r="IGP5" s="53"/>
      <c r="IGQ5" s="53"/>
      <c r="IGR5" s="53"/>
      <c r="IGS5" s="53"/>
      <c r="IGT5" s="53"/>
      <c r="IGU5" s="53"/>
      <c r="IGV5" s="53"/>
      <c r="IGW5" s="53"/>
      <c r="IGX5" s="53"/>
      <c r="IGY5" s="53"/>
      <c r="IGZ5" s="53"/>
      <c r="IHA5" s="53"/>
      <c r="IHB5" s="53"/>
      <c r="IHC5" s="53"/>
      <c r="IHD5" s="53"/>
      <c r="IHE5" s="53"/>
      <c r="IHF5" s="53"/>
      <c r="IHG5" s="53"/>
      <c r="IHH5" s="53"/>
      <c r="IHI5" s="53"/>
      <c r="IHJ5" s="53"/>
      <c r="IHK5" s="53"/>
      <c r="IHL5" s="53"/>
      <c r="IHM5" s="53"/>
      <c r="IHN5" s="53"/>
      <c r="IHO5" s="53"/>
      <c r="IHP5" s="53"/>
      <c r="IHQ5" s="53"/>
      <c r="IHR5" s="53"/>
      <c r="IHS5" s="53"/>
      <c r="IHT5" s="53"/>
      <c r="IHU5" s="53"/>
      <c r="IHV5" s="53"/>
      <c r="IHW5" s="53"/>
      <c r="IHX5" s="53"/>
      <c r="IHY5" s="53"/>
      <c r="IHZ5" s="53"/>
      <c r="IIA5" s="53"/>
      <c r="IIB5" s="53"/>
      <c r="IIC5" s="53"/>
      <c r="IID5" s="53"/>
      <c r="IIE5" s="53"/>
      <c r="IIF5" s="53"/>
      <c r="IIG5" s="53"/>
      <c r="IIH5" s="53"/>
      <c r="III5" s="53"/>
      <c r="IIJ5" s="53"/>
      <c r="IIK5" s="53"/>
      <c r="IIL5" s="53"/>
      <c r="IIM5" s="53"/>
      <c r="IIN5" s="53"/>
      <c r="IIO5" s="53"/>
      <c r="IIP5" s="53"/>
      <c r="IIQ5" s="53"/>
      <c r="IIR5" s="53"/>
      <c r="IIS5" s="53"/>
      <c r="IIT5" s="53"/>
      <c r="IIU5" s="53"/>
      <c r="IIV5" s="53"/>
      <c r="IIW5" s="53"/>
      <c r="IIX5" s="53"/>
      <c r="IIY5" s="53"/>
      <c r="IIZ5" s="53"/>
      <c r="IJA5" s="53"/>
      <c r="IJB5" s="53"/>
      <c r="IJC5" s="53"/>
      <c r="IJD5" s="53"/>
      <c r="IJE5" s="53"/>
      <c r="IJF5" s="53"/>
      <c r="IJG5" s="53"/>
      <c r="IJH5" s="53"/>
      <c r="IJI5" s="53"/>
      <c r="IJJ5" s="53"/>
      <c r="IJK5" s="53"/>
      <c r="IJL5" s="53"/>
      <c r="IJM5" s="53"/>
      <c r="IJN5" s="53"/>
      <c r="IJO5" s="53"/>
      <c r="IJP5" s="53"/>
      <c r="IJQ5" s="53"/>
      <c r="IJR5" s="53"/>
      <c r="IJS5" s="53"/>
      <c r="IJT5" s="53"/>
      <c r="IJU5" s="53"/>
      <c r="IJV5" s="53"/>
      <c r="IJW5" s="53"/>
      <c r="IJX5" s="53"/>
      <c r="IJY5" s="53"/>
      <c r="IJZ5" s="53"/>
      <c r="IKA5" s="53"/>
      <c r="IKB5" s="53"/>
      <c r="IKC5" s="53"/>
      <c r="IKD5" s="53"/>
      <c r="IKE5" s="53"/>
      <c r="IKF5" s="53"/>
      <c r="IKG5" s="53"/>
      <c r="IKH5" s="53"/>
      <c r="IKI5" s="53"/>
      <c r="IKJ5" s="53"/>
      <c r="IKK5" s="53"/>
      <c r="IKL5" s="53"/>
      <c r="IKM5" s="53"/>
      <c r="IKN5" s="53"/>
      <c r="IKO5" s="53"/>
      <c r="IKP5" s="53"/>
      <c r="IKQ5" s="53"/>
      <c r="IKR5" s="53"/>
      <c r="IKS5" s="53"/>
      <c r="IKT5" s="53"/>
      <c r="IKU5" s="53"/>
      <c r="IKV5" s="53"/>
      <c r="IKW5" s="53"/>
      <c r="IKX5" s="53"/>
      <c r="IKY5" s="53"/>
      <c r="IKZ5" s="53"/>
      <c r="ILA5" s="53"/>
      <c r="ILB5" s="53"/>
      <c r="ILC5" s="53"/>
      <c r="ILD5" s="53"/>
      <c r="ILE5" s="53"/>
      <c r="ILF5" s="53"/>
      <c r="ILG5" s="53"/>
      <c r="ILH5" s="53"/>
      <c r="ILI5" s="53"/>
      <c r="ILJ5" s="53"/>
      <c r="ILK5" s="53"/>
      <c r="ILL5" s="53"/>
      <c r="ILM5" s="53"/>
      <c r="ILN5" s="53"/>
      <c r="ILO5" s="53"/>
      <c r="ILP5" s="53"/>
      <c r="ILQ5" s="53"/>
      <c r="ILR5" s="53"/>
      <c r="ILS5" s="53"/>
      <c r="ILT5" s="53"/>
      <c r="ILU5" s="53"/>
      <c r="ILV5" s="53"/>
      <c r="ILW5" s="53"/>
      <c r="ILX5" s="53"/>
      <c r="ILY5" s="53"/>
      <c r="ILZ5" s="53"/>
      <c r="IMA5" s="53"/>
      <c r="IMB5" s="53"/>
      <c r="IMC5" s="53"/>
      <c r="IMD5" s="53"/>
      <c r="IME5" s="53"/>
      <c r="IMF5" s="53"/>
      <c r="IMG5" s="53"/>
      <c r="IMH5" s="53"/>
      <c r="IMI5" s="53"/>
      <c r="IMJ5" s="53"/>
      <c r="IMK5" s="53"/>
      <c r="IML5" s="53"/>
      <c r="IMM5" s="53"/>
      <c r="IMN5" s="53"/>
      <c r="IMO5" s="53"/>
      <c r="IMP5" s="53"/>
      <c r="IMQ5" s="53"/>
      <c r="IMR5" s="53"/>
      <c r="IMS5" s="53"/>
      <c r="IMT5" s="53"/>
      <c r="IMU5" s="53"/>
      <c r="IMV5" s="53"/>
      <c r="IMW5" s="53"/>
      <c r="IMX5" s="53"/>
      <c r="IMY5" s="53"/>
      <c r="IMZ5" s="53"/>
      <c r="INA5" s="53"/>
      <c r="INB5" s="53"/>
      <c r="INC5" s="53"/>
      <c r="IND5" s="53"/>
      <c r="INE5" s="53"/>
      <c r="INF5" s="53"/>
      <c r="ING5" s="53"/>
      <c r="INH5" s="53"/>
      <c r="INI5" s="53"/>
      <c r="INJ5" s="53"/>
      <c r="INK5" s="53"/>
      <c r="INL5" s="53"/>
      <c r="INM5" s="53"/>
      <c r="INN5" s="53"/>
      <c r="INO5" s="53"/>
      <c r="INP5" s="53"/>
      <c r="INQ5" s="53"/>
      <c r="INR5" s="53"/>
      <c r="INS5" s="53"/>
      <c r="INT5" s="53"/>
      <c r="INU5" s="53"/>
      <c r="INV5" s="53"/>
      <c r="INW5" s="53"/>
      <c r="INX5" s="53"/>
      <c r="INY5" s="53"/>
      <c r="INZ5" s="53"/>
      <c r="IOA5" s="53"/>
      <c r="IOB5" s="53"/>
      <c r="IOC5" s="53"/>
      <c r="IOD5" s="53"/>
      <c r="IOE5" s="53"/>
      <c r="IOF5" s="53"/>
      <c r="IOG5" s="53"/>
      <c r="IOH5" s="53"/>
      <c r="IOI5" s="53"/>
      <c r="IOJ5" s="53"/>
      <c r="IOK5" s="53"/>
      <c r="IOL5" s="53"/>
      <c r="IOM5" s="53"/>
      <c r="ION5" s="53"/>
      <c r="IOO5" s="53"/>
      <c r="IOP5" s="53"/>
      <c r="IOQ5" s="53"/>
      <c r="IOR5" s="53"/>
      <c r="IOS5" s="53"/>
      <c r="IOT5" s="53"/>
      <c r="IOU5" s="53"/>
      <c r="IOV5" s="53"/>
      <c r="IOW5" s="53"/>
      <c r="IOX5" s="53"/>
      <c r="IOY5" s="53"/>
      <c r="IOZ5" s="53"/>
      <c r="IPA5" s="53"/>
      <c r="IPB5" s="53"/>
      <c r="IPC5" s="53"/>
      <c r="IPD5" s="53"/>
      <c r="IPE5" s="53"/>
      <c r="IPF5" s="53"/>
      <c r="IPG5" s="53"/>
      <c r="IPH5" s="53"/>
      <c r="IPI5" s="53"/>
      <c r="IPJ5" s="53"/>
      <c r="IPK5" s="53"/>
      <c r="IPL5" s="53"/>
      <c r="IPM5" s="53"/>
      <c r="IPN5" s="53"/>
      <c r="IPO5" s="53"/>
      <c r="IPP5" s="53"/>
      <c r="IPQ5" s="53"/>
      <c r="IPR5" s="53"/>
      <c r="IPS5" s="53"/>
      <c r="IPT5" s="53"/>
      <c r="IPU5" s="53"/>
      <c r="IPV5" s="53"/>
      <c r="IPW5" s="53"/>
      <c r="IPX5" s="53"/>
      <c r="IPY5" s="53"/>
      <c r="IPZ5" s="53"/>
      <c r="IQA5" s="53"/>
      <c r="IQB5" s="53"/>
      <c r="IQC5" s="53"/>
      <c r="IQD5" s="53"/>
      <c r="IQE5" s="53"/>
      <c r="IQF5" s="53"/>
      <c r="IQG5" s="53"/>
      <c r="IQH5" s="53"/>
      <c r="IQI5" s="53"/>
      <c r="IQJ5" s="53"/>
      <c r="IQK5" s="53"/>
      <c r="IQL5" s="53"/>
      <c r="IQM5" s="53"/>
      <c r="IQN5" s="53"/>
      <c r="IQO5" s="53"/>
      <c r="IQP5" s="53"/>
      <c r="IQQ5" s="53"/>
      <c r="IQR5" s="53"/>
      <c r="IQS5" s="53"/>
      <c r="IQT5" s="53"/>
      <c r="IQU5" s="53"/>
      <c r="IQV5" s="53"/>
      <c r="IQW5" s="53"/>
      <c r="IQX5" s="53"/>
      <c r="IQY5" s="53"/>
      <c r="IQZ5" s="53"/>
      <c r="IRA5" s="53"/>
      <c r="IRB5" s="53"/>
      <c r="IRC5" s="53"/>
      <c r="IRD5" s="53"/>
      <c r="IRE5" s="53"/>
      <c r="IRF5" s="53"/>
      <c r="IRG5" s="53"/>
      <c r="IRH5" s="53"/>
      <c r="IRI5" s="53"/>
      <c r="IRJ5" s="53"/>
      <c r="IRK5" s="53"/>
      <c r="IRL5" s="53"/>
      <c r="IRM5" s="53"/>
      <c r="IRN5" s="53"/>
      <c r="IRO5" s="53"/>
      <c r="IRP5" s="53"/>
      <c r="IRQ5" s="53"/>
      <c r="IRR5" s="53"/>
      <c r="IRS5" s="53"/>
      <c r="IRT5" s="53"/>
      <c r="IRU5" s="53"/>
      <c r="IRV5" s="53"/>
      <c r="IRW5" s="53"/>
      <c r="IRX5" s="53"/>
      <c r="IRY5" s="53"/>
      <c r="IRZ5" s="53"/>
      <c r="ISA5" s="53"/>
      <c r="ISB5" s="53"/>
      <c r="ISC5" s="53"/>
      <c r="ISD5" s="53"/>
      <c r="ISE5" s="53"/>
      <c r="ISF5" s="53"/>
      <c r="ISG5" s="53"/>
      <c r="ISH5" s="53"/>
      <c r="ISI5" s="53"/>
      <c r="ISJ5" s="53"/>
      <c r="ISK5" s="53"/>
      <c r="ISL5" s="53"/>
      <c r="ISM5" s="53"/>
      <c r="ISN5" s="53"/>
      <c r="ISO5" s="53"/>
      <c r="ISP5" s="53"/>
      <c r="ISQ5" s="53"/>
      <c r="ISR5" s="53"/>
      <c r="ISS5" s="53"/>
      <c r="IST5" s="53"/>
      <c r="ISU5" s="53"/>
      <c r="ISV5" s="53"/>
      <c r="ISW5" s="53"/>
      <c r="ISX5" s="53"/>
      <c r="ISY5" s="53"/>
      <c r="ISZ5" s="53"/>
      <c r="ITA5" s="53"/>
      <c r="ITB5" s="53"/>
      <c r="ITC5" s="53"/>
      <c r="ITD5" s="53"/>
      <c r="ITE5" s="53"/>
      <c r="ITF5" s="53"/>
      <c r="ITG5" s="53"/>
      <c r="ITH5" s="53"/>
      <c r="ITI5" s="53"/>
      <c r="ITJ5" s="53"/>
      <c r="ITK5" s="53"/>
      <c r="ITL5" s="53"/>
      <c r="ITM5" s="53"/>
      <c r="ITN5" s="53"/>
      <c r="ITO5" s="53"/>
      <c r="ITP5" s="53"/>
      <c r="ITQ5" s="53"/>
      <c r="ITR5" s="53"/>
      <c r="ITS5" s="53"/>
      <c r="ITT5" s="53"/>
      <c r="ITU5" s="53"/>
      <c r="ITV5" s="53"/>
      <c r="ITW5" s="53"/>
      <c r="ITX5" s="53"/>
      <c r="ITY5" s="53"/>
      <c r="ITZ5" s="53"/>
      <c r="IUA5" s="53"/>
      <c r="IUB5" s="53"/>
      <c r="IUC5" s="53"/>
      <c r="IUD5" s="53"/>
      <c r="IUE5" s="53"/>
      <c r="IUF5" s="53"/>
      <c r="IUG5" s="53"/>
      <c r="IUH5" s="53"/>
      <c r="IUI5" s="53"/>
      <c r="IUJ5" s="53"/>
      <c r="IUK5" s="53"/>
      <c r="IUL5" s="53"/>
      <c r="IUM5" s="53"/>
      <c r="IUN5" s="53"/>
      <c r="IUO5" s="53"/>
      <c r="IUP5" s="53"/>
      <c r="IUQ5" s="53"/>
      <c r="IUR5" s="53"/>
      <c r="IUS5" s="53"/>
      <c r="IUT5" s="53"/>
      <c r="IUU5" s="53"/>
      <c r="IUV5" s="53"/>
      <c r="IUW5" s="53"/>
      <c r="IUX5" s="53"/>
      <c r="IUY5" s="53"/>
      <c r="IUZ5" s="53"/>
      <c r="IVA5" s="53"/>
      <c r="IVB5" s="53"/>
      <c r="IVC5" s="53"/>
      <c r="IVD5" s="53"/>
      <c r="IVE5" s="53"/>
      <c r="IVF5" s="53"/>
      <c r="IVG5" s="53"/>
      <c r="IVH5" s="53"/>
      <c r="IVI5" s="53"/>
      <c r="IVJ5" s="53"/>
      <c r="IVK5" s="53"/>
      <c r="IVL5" s="53"/>
      <c r="IVM5" s="53"/>
      <c r="IVN5" s="53"/>
      <c r="IVO5" s="53"/>
      <c r="IVP5" s="53"/>
      <c r="IVQ5" s="53"/>
      <c r="IVR5" s="53"/>
      <c r="IVS5" s="53"/>
      <c r="IVT5" s="53"/>
      <c r="IVU5" s="53"/>
      <c r="IVV5" s="53"/>
      <c r="IVW5" s="53"/>
      <c r="IVX5" s="53"/>
      <c r="IVY5" s="53"/>
      <c r="IVZ5" s="53"/>
      <c r="IWA5" s="53"/>
      <c r="IWB5" s="53"/>
      <c r="IWC5" s="53"/>
      <c r="IWD5" s="53"/>
      <c r="IWE5" s="53"/>
      <c r="IWF5" s="53"/>
      <c r="IWG5" s="53"/>
      <c r="IWH5" s="53"/>
      <c r="IWI5" s="53"/>
      <c r="IWJ5" s="53"/>
      <c r="IWK5" s="53"/>
      <c r="IWL5" s="53"/>
      <c r="IWM5" s="53"/>
      <c r="IWN5" s="53"/>
      <c r="IWO5" s="53"/>
      <c r="IWP5" s="53"/>
      <c r="IWQ5" s="53"/>
      <c r="IWR5" s="53"/>
      <c r="IWS5" s="53"/>
      <c r="IWT5" s="53"/>
      <c r="IWU5" s="53"/>
      <c r="IWV5" s="53"/>
      <c r="IWW5" s="53"/>
      <c r="IWX5" s="53"/>
      <c r="IWY5" s="53"/>
      <c r="IWZ5" s="53"/>
      <c r="IXA5" s="53"/>
      <c r="IXB5" s="53"/>
      <c r="IXC5" s="53"/>
      <c r="IXD5" s="53"/>
      <c r="IXE5" s="53"/>
      <c r="IXF5" s="53"/>
      <c r="IXG5" s="53"/>
      <c r="IXH5" s="53"/>
      <c r="IXI5" s="53"/>
      <c r="IXJ5" s="53"/>
      <c r="IXK5" s="53"/>
      <c r="IXL5" s="53"/>
      <c r="IXM5" s="53"/>
      <c r="IXN5" s="53"/>
      <c r="IXO5" s="53"/>
      <c r="IXP5" s="53"/>
      <c r="IXQ5" s="53"/>
      <c r="IXR5" s="53"/>
      <c r="IXS5" s="53"/>
      <c r="IXT5" s="53"/>
      <c r="IXU5" s="53"/>
      <c r="IXV5" s="53"/>
      <c r="IXW5" s="53"/>
      <c r="IXX5" s="53"/>
      <c r="IXY5" s="53"/>
      <c r="IXZ5" s="53"/>
      <c r="IYA5" s="53"/>
      <c r="IYB5" s="53"/>
      <c r="IYC5" s="53"/>
      <c r="IYD5" s="53"/>
      <c r="IYE5" s="53"/>
      <c r="IYF5" s="53"/>
      <c r="IYG5" s="53"/>
      <c r="IYH5" s="53"/>
      <c r="IYI5" s="53"/>
      <c r="IYJ5" s="53"/>
      <c r="IYK5" s="53"/>
      <c r="IYL5" s="53"/>
      <c r="IYM5" s="53"/>
      <c r="IYN5" s="53"/>
      <c r="IYO5" s="53"/>
      <c r="IYP5" s="53"/>
      <c r="IYQ5" s="53"/>
      <c r="IYR5" s="53"/>
      <c r="IYS5" s="53"/>
      <c r="IYT5" s="53"/>
      <c r="IYU5" s="53"/>
      <c r="IYV5" s="53"/>
      <c r="IYW5" s="53"/>
      <c r="IYX5" s="53"/>
      <c r="IYY5" s="53"/>
      <c r="IYZ5" s="53"/>
      <c r="IZA5" s="53"/>
      <c r="IZB5" s="53"/>
      <c r="IZC5" s="53"/>
      <c r="IZD5" s="53"/>
      <c r="IZE5" s="53"/>
      <c r="IZF5" s="53"/>
      <c r="IZG5" s="53"/>
      <c r="IZH5" s="53"/>
      <c r="IZI5" s="53"/>
      <c r="IZJ5" s="53"/>
      <c r="IZK5" s="53"/>
      <c r="IZL5" s="53"/>
      <c r="IZM5" s="53"/>
      <c r="IZN5" s="53"/>
      <c r="IZO5" s="53"/>
      <c r="IZP5" s="53"/>
      <c r="IZQ5" s="53"/>
      <c r="IZR5" s="53"/>
      <c r="IZS5" s="53"/>
      <c r="IZT5" s="53"/>
      <c r="IZU5" s="53"/>
      <c r="IZV5" s="53"/>
      <c r="IZW5" s="53"/>
      <c r="IZX5" s="53"/>
      <c r="IZY5" s="53"/>
      <c r="IZZ5" s="53"/>
      <c r="JAA5" s="53"/>
      <c r="JAB5" s="53"/>
      <c r="JAC5" s="53"/>
      <c r="JAD5" s="53"/>
      <c r="JAE5" s="53"/>
      <c r="JAF5" s="53"/>
      <c r="JAG5" s="53"/>
      <c r="JAH5" s="53"/>
      <c r="JAI5" s="53"/>
      <c r="JAJ5" s="53"/>
      <c r="JAK5" s="53"/>
      <c r="JAL5" s="53"/>
      <c r="JAM5" s="53"/>
      <c r="JAN5" s="53"/>
      <c r="JAO5" s="53"/>
      <c r="JAP5" s="53"/>
      <c r="JAQ5" s="53"/>
      <c r="JAR5" s="53"/>
      <c r="JAS5" s="53"/>
      <c r="JAT5" s="53"/>
      <c r="JAU5" s="53"/>
      <c r="JAV5" s="53"/>
      <c r="JAW5" s="53"/>
      <c r="JAX5" s="53"/>
      <c r="JAY5" s="53"/>
      <c r="JAZ5" s="53"/>
      <c r="JBA5" s="53"/>
      <c r="JBB5" s="53"/>
      <c r="JBC5" s="53"/>
      <c r="JBD5" s="53"/>
      <c r="JBE5" s="53"/>
      <c r="JBF5" s="53"/>
      <c r="JBG5" s="53"/>
      <c r="JBH5" s="53"/>
      <c r="JBI5" s="53"/>
      <c r="JBJ5" s="53"/>
      <c r="JBK5" s="53"/>
      <c r="JBL5" s="53"/>
      <c r="JBM5" s="53"/>
      <c r="JBN5" s="53"/>
      <c r="JBO5" s="53"/>
      <c r="JBP5" s="53"/>
      <c r="JBQ5" s="53"/>
      <c r="JBR5" s="53"/>
      <c r="JBS5" s="53"/>
      <c r="JBT5" s="53"/>
      <c r="JBU5" s="53"/>
      <c r="JBV5" s="53"/>
      <c r="JBW5" s="53"/>
      <c r="JBX5" s="53"/>
      <c r="JBY5" s="53"/>
      <c r="JBZ5" s="53"/>
      <c r="JCA5" s="53"/>
      <c r="JCB5" s="53"/>
      <c r="JCC5" s="53"/>
      <c r="JCD5" s="53"/>
      <c r="JCE5" s="53"/>
      <c r="JCF5" s="53"/>
      <c r="JCG5" s="53"/>
      <c r="JCH5" s="53"/>
      <c r="JCI5" s="53"/>
      <c r="JCJ5" s="53"/>
      <c r="JCK5" s="53"/>
      <c r="JCL5" s="53"/>
      <c r="JCM5" s="53"/>
      <c r="JCN5" s="53"/>
      <c r="JCO5" s="53"/>
      <c r="JCP5" s="53"/>
      <c r="JCQ5" s="53"/>
      <c r="JCR5" s="53"/>
      <c r="JCS5" s="53"/>
      <c r="JCT5" s="53"/>
      <c r="JCU5" s="53"/>
      <c r="JCV5" s="53"/>
      <c r="JCW5" s="53"/>
      <c r="JCX5" s="53"/>
      <c r="JCY5" s="53"/>
      <c r="JCZ5" s="53"/>
      <c r="JDA5" s="53"/>
      <c r="JDB5" s="53"/>
      <c r="JDC5" s="53"/>
      <c r="JDD5" s="53"/>
      <c r="JDE5" s="53"/>
      <c r="JDF5" s="53"/>
      <c r="JDG5" s="53"/>
      <c r="JDH5" s="53"/>
      <c r="JDI5" s="53"/>
      <c r="JDJ5" s="53"/>
      <c r="JDK5" s="53"/>
      <c r="JDL5" s="53"/>
      <c r="JDM5" s="53"/>
      <c r="JDN5" s="53"/>
      <c r="JDO5" s="53"/>
      <c r="JDP5" s="53"/>
      <c r="JDQ5" s="53"/>
      <c r="JDR5" s="53"/>
      <c r="JDS5" s="53"/>
      <c r="JDT5" s="53"/>
      <c r="JDU5" s="53"/>
      <c r="JDV5" s="53"/>
      <c r="JDW5" s="53"/>
      <c r="JDX5" s="53"/>
      <c r="JDY5" s="53"/>
      <c r="JDZ5" s="53"/>
      <c r="JEA5" s="53"/>
      <c r="JEB5" s="53"/>
      <c r="JEC5" s="53"/>
      <c r="JED5" s="53"/>
      <c r="JEE5" s="53"/>
      <c r="JEF5" s="53"/>
      <c r="JEG5" s="53"/>
      <c r="JEH5" s="53"/>
      <c r="JEI5" s="53"/>
      <c r="JEJ5" s="53"/>
      <c r="JEK5" s="53"/>
      <c r="JEL5" s="53"/>
      <c r="JEM5" s="53"/>
      <c r="JEN5" s="53"/>
      <c r="JEO5" s="53"/>
      <c r="JEP5" s="53"/>
      <c r="JEQ5" s="53"/>
      <c r="JER5" s="53"/>
      <c r="JES5" s="53"/>
      <c r="JET5" s="53"/>
      <c r="JEU5" s="53"/>
      <c r="JEV5" s="53"/>
      <c r="JEW5" s="53"/>
      <c r="JEX5" s="53"/>
      <c r="JEY5" s="53"/>
      <c r="JEZ5" s="53"/>
      <c r="JFA5" s="53"/>
      <c r="JFB5" s="53"/>
      <c r="JFC5" s="53"/>
      <c r="JFD5" s="53"/>
      <c r="JFE5" s="53"/>
      <c r="JFF5" s="53"/>
      <c r="JFG5" s="53"/>
      <c r="JFH5" s="53"/>
      <c r="JFI5" s="53"/>
      <c r="JFJ5" s="53"/>
      <c r="JFK5" s="53"/>
      <c r="JFL5" s="53"/>
      <c r="JFM5" s="53"/>
      <c r="JFN5" s="53"/>
      <c r="JFO5" s="53"/>
      <c r="JFP5" s="53"/>
      <c r="JFQ5" s="53"/>
      <c r="JFR5" s="53"/>
      <c r="JFS5" s="53"/>
      <c r="JFT5" s="53"/>
      <c r="JFU5" s="53"/>
      <c r="JFV5" s="53"/>
      <c r="JFW5" s="53"/>
      <c r="JFX5" s="53"/>
      <c r="JFY5" s="53"/>
      <c r="JFZ5" s="53"/>
      <c r="JGA5" s="53"/>
      <c r="JGB5" s="53"/>
      <c r="JGC5" s="53"/>
      <c r="JGD5" s="53"/>
      <c r="JGE5" s="53"/>
      <c r="JGF5" s="53"/>
      <c r="JGG5" s="53"/>
      <c r="JGH5" s="53"/>
      <c r="JGI5" s="53"/>
      <c r="JGJ5" s="53"/>
      <c r="JGK5" s="53"/>
      <c r="JGL5" s="53"/>
      <c r="JGM5" s="53"/>
      <c r="JGN5" s="53"/>
      <c r="JGO5" s="53"/>
      <c r="JGP5" s="53"/>
      <c r="JGQ5" s="53"/>
      <c r="JGR5" s="53"/>
      <c r="JGS5" s="53"/>
      <c r="JGT5" s="53"/>
      <c r="JGU5" s="53"/>
      <c r="JGV5" s="53"/>
      <c r="JGW5" s="53"/>
      <c r="JGX5" s="53"/>
      <c r="JGY5" s="53"/>
      <c r="JGZ5" s="53"/>
      <c r="JHA5" s="53"/>
      <c r="JHB5" s="53"/>
      <c r="JHC5" s="53"/>
      <c r="JHD5" s="53"/>
      <c r="JHE5" s="53"/>
      <c r="JHF5" s="53"/>
      <c r="JHG5" s="53"/>
      <c r="JHH5" s="53"/>
      <c r="JHI5" s="53"/>
      <c r="JHJ5" s="53"/>
      <c r="JHK5" s="53"/>
      <c r="JHL5" s="53"/>
      <c r="JHM5" s="53"/>
      <c r="JHN5" s="53"/>
      <c r="JHO5" s="53"/>
      <c r="JHP5" s="53"/>
      <c r="JHQ5" s="53"/>
      <c r="JHR5" s="53"/>
      <c r="JHS5" s="53"/>
      <c r="JHT5" s="53"/>
      <c r="JHU5" s="53"/>
      <c r="JHV5" s="53"/>
      <c r="JHW5" s="53"/>
      <c r="JHX5" s="53"/>
      <c r="JHY5" s="53"/>
      <c r="JHZ5" s="53"/>
      <c r="JIA5" s="53"/>
      <c r="JIB5" s="53"/>
      <c r="JIC5" s="53"/>
      <c r="JID5" s="53"/>
      <c r="JIE5" s="53"/>
      <c r="JIF5" s="53"/>
      <c r="JIG5" s="53"/>
      <c r="JIH5" s="53"/>
      <c r="JII5" s="53"/>
      <c r="JIJ5" s="53"/>
      <c r="JIK5" s="53"/>
      <c r="JIL5" s="53"/>
      <c r="JIM5" s="53"/>
      <c r="JIN5" s="53"/>
      <c r="JIO5" s="53"/>
      <c r="JIP5" s="53"/>
      <c r="JIQ5" s="53"/>
      <c r="JIR5" s="53"/>
      <c r="JIS5" s="53"/>
      <c r="JIT5" s="53"/>
      <c r="JIU5" s="53"/>
      <c r="JIV5" s="53"/>
      <c r="JIW5" s="53"/>
      <c r="JIX5" s="53"/>
      <c r="JIY5" s="53"/>
      <c r="JIZ5" s="53"/>
      <c r="JJA5" s="53"/>
      <c r="JJB5" s="53"/>
      <c r="JJC5" s="53"/>
      <c r="JJD5" s="53"/>
      <c r="JJE5" s="53"/>
      <c r="JJF5" s="53"/>
      <c r="JJG5" s="53"/>
      <c r="JJH5" s="53"/>
      <c r="JJI5" s="53"/>
      <c r="JJJ5" s="53"/>
      <c r="JJK5" s="53"/>
      <c r="JJL5" s="53"/>
      <c r="JJM5" s="53"/>
      <c r="JJN5" s="53"/>
      <c r="JJO5" s="53"/>
      <c r="JJP5" s="53"/>
      <c r="JJQ5" s="53"/>
      <c r="JJR5" s="53"/>
      <c r="JJS5" s="53"/>
      <c r="JJT5" s="53"/>
      <c r="JJU5" s="53"/>
      <c r="JJV5" s="53"/>
      <c r="JJW5" s="53"/>
      <c r="JJX5" s="53"/>
      <c r="JJY5" s="53"/>
      <c r="JJZ5" s="53"/>
      <c r="JKA5" s="53"/>
      <c r="JKB5" s="53"/>
      <c r="JKC5" s="53"/>
      <c r="JKD5" s="53"/>
      <c r="JKE5" s="53"/>
      <c r="JKF5" s="53"/>
      <c r="JKG5" s="53"/>
      <c r="JKH5" s="53"/>
      <c r="JKI5" s="53"/>
      <c r="JKJ5" s="53"/>
      <c r="JKK5" s="53"/>
      <c r="JKL5" s="53"/>
      <c r="JKM5" s="53"/>
      <c r="JKN5" s="53"/>
      <c r="JKO5" s="53"/>
      <c r="JKP5" s="53"/>
      <c r="JKQ5" s="53"/>
      <c r="JKR5" s="53"/>
      <c r="JKS5" s="53"/>
      <c r="JKT5" s="53"/>
      <c r="JKU5" s="53"/>
      <c r="JKV5" s="53"/>
      <c r="JKW5" s="53"/>
      <c r="JKX5" s="53"/>
      <c r="JKY5" s="53"/>
      <c r="JKZ5" s="53"/>
      <c r="JLA5" s="53"/>
      <c r="JLB5" s="53"/>
      <c r="JLC5" s="53"/>
      <c r="JLD5" s="53"/>
      <c r="JLE5" s="53"/>
      <c r="JLF5" s="53"/>
      <c r="JLG5" s="53"/>
      <c r="JLH5" s="53"/>
      <c r="JLI5" s="53"/>
      <c r="JLJ5" s="53"/>
      <c r="JLK5" s="53"/>
      <c r="JLL5" s="53"/>
      <c r="JLM5" s="53"/>
      <c r="JLN5" s="53"/>
      <c r="JLO5" s="53"/>
      <c r="JLP5" s="53"/>
      <c r="JLQ5" s="53"/>
      <c r="JLR5" s="53"/>
      <c r="JLS5" s="53"/>
      <c r="JLT5" s="53"/>
      <c r="JLU5" s="53"/>
      <c r="JLV5" s="53"/>
      <c r="JLW5" s="53"/>
      <c r="JLX5" s="53"/>
      <c r="JLY5" s="53"/>
      <c r="JLZ5" s="53"/>
      <c r="JMA5" s="53"/>
      <c r="JMB5" s="53"/>
      <c r="JMC5" s="53"/>
      <c r="JMD5" s="53"/>
      <c r="JME5" s="53"/>
      <c r="JMF5" s="53"/>
      <c r="JMG5" s="53"/>
      <c r="JMH5" s="53"/>
      <c r="JMI5" s="53"/>
      <c r="JMJ5" s="53"/>
      <c r="JMK5" s="53"/>
      <c r="JML5" s="53"/>
      <c r="JMM5" s="53"/>
      <c r="JMN5" s="53"/>
      <c r="JMO5" s="53"/>
      <c r="JMP5" s="53"/>
      <c r="JMQ5" s="53"/>
      <c r="JMR5" s="53"/>
      <c r="JMS5" s="53"/>
      <c r="JMT5" s="53"/>
      <c r="JMU5" s="53"/>
      <c r="JMV5" s="53"/>
      <c r="JMW5" s="53"/>
      <c r="JMX5" s="53"/>
      <c r="JMY5" s="53"/>
      <c r="JMZ5" s="53"/>
      <c r="JNA5" s="53"/>
      <c r="JNB5" s="53"/>
      <c r="JNC5" s="53"/>
      <c r="JND5" s="53"/>
      <c r="JNE5" s="53"/>
      <c r="JNF5" s="53"/>
      <c r="JNG5" s="53"/>
      <c r="JNH5" s="53"/>
      <c r="JNI5" s="53"/>
      <c r="JNJ5" s="53"/>
      <c r="JNK5" s="53"/>
      <c r="JNL5" s="53"/>
      <c r="JNM5" s="53"/>
      <c r="JNN5" s="53"/>
      <c r="JNO5" s="53"/>
      <c r="JNP5" s="53"/>
      <c r="JNQ5" s="53"/>
      <c r="JNR5" s="53"/>
      <c r="JNS5" s="53"/>
      <c r="JNT5" s="53"/>
      <c r="JNU5" s="53"/>
      <c r="JNV5" s="53"/>
      <c r="JNW5" s="53"/>
      <c r="JNX5" s="53"/>
      <c r="JNY5" s="53"/>
      <c r="JNZ5" s="53"/>
      <c r="JOA5" s="53"/>
      <c r="JOB5" s="53"/>
      <c r="JOC5" s="53"/>
      <c r="JOD5" s="53"/>
      <c r="JOE5" s="53"/>
      <c r="JOF5" s="53"/>
      <c r="JOG5" s="53"/>
      <c r="JOH5" s="53"/>
      <c r="JOI5" s="53"/>
      <c r="JOJ5" s="53"/>
      <c r="JOK5" s="53"/>
      <c r="JOL5" s="53"/>
      <c r="JOM5" s="53"/>
      <c r="JON5" s="53"/>
      <c r="JOO5" s="53"/>
      <c r="JOP5" s="53"/>
      <c r="JOQ5" s="53"/>
      <c r="JOR5" s="53"/>
      <c r="JOS5" s="53"/>
      <c r="JOT5" s="53"/>
      <c r="JOU5" s="53"/>
      <c r="JOV5" s="53"/>
      <c r="JOW5" s="53"/>
      <c r="JOX5" s="53"/>
      <c r="JOY5" s="53"/>
      <c r="JOZ5" s="53"/>
      <c r="JPA5" s="53"/>
      <c r="JPB5" s="53"/>
      <c r="JPC5" s="53"/>
      <c r="JPD5" s="53"/>
      <c r="JPE5" s="53"/>
      <c r="JPF5" s="53"/>
      <c r="JPG5" s="53"/>
      <c r="JPH5" s="53"/>
      <c r="JPI5" s="53"/>
      <c r="JPJ5" s="53"/>
      <c r="JPK5" s="53"/>
      <c r="JPL5" s="53"/>
      <c r="JPM5" s="53"/>
      <c r="JPN5" s="53"/>
      <c r="JPO5" s="53"/>
      <c r="JPP5" s="53"/>
      <c r="JPQ5" s="53"/>
      <c r="JPR5" s="53"/>
      <c r="JPS5" s="53"/>
      <c r="JPT5" s="53"/>
      <c r="JPU5" s="53"/>
      <c r="JPV5" s="53"/>
      <c r="JPW5" s="53"/>
      <c r="JPX5" s="53"/>
      <c r="JPY5" s="53"/>
      <c r="JPZ5" s="53"/>
      <c r="JQA5" s="53"/>
      <c r="JQB5" s="53"/>
      <c r="JQC5" s="53"/>
      <c r="JQD5" s="53"/>
      <c r="JQE5" s="53"/>
      <c r="JQF5" s="53"/>
      <c r="JQG5" s="53"/>
      <c r="JQH5" s="53"/>
      <c r="JQI5" s="53"/>
      <c r="JQJ5" s="53"/>
      <c r="JQK5" s="53"/>
      <c r="JQL5" s="53"/>
      <c r="JQM5" s="53"/>
      <c r="JQN5" s="53"/>
      <c r="JQO5" s="53"/>
      <c r="JQP5" s="53"/>
      <c r="JQQ5" s="53"/>
      <c r="JQR5" s="53"/>
      <c r="JQS5" s="53"/>
      <c r="JQT5" s="53"/>
      <c r="JQU5" s="53"/>
      <c r="JQV5" s="53"/>
      <c r="JQW5" s="53"/>
      <c r="JQX5" s="53"/>
      <c r="JQY5" s="53"/>
      <c r="JQZ5" s="53"/>
      <c r="JRA5" s="53"/>
      <c r="JRB5" s="53"/>
      <c r="JRC5" s="53"/>
      <c r="JRD5" s="53"/>
      <c r="JRE5" s="53"/>
      <c r="JRF5" s="53"/>
      <c r="JRG5" s="53"/>
      <c r="JRH5" s="53"/>
      <c r="JRI5" s="53"/>
      <c r="JRJ5" s="53"/>
      <c r="JRK5" s="53"/>
      <c r="JRL5" s="53"/>
      <c r="JRM5" s="53"/>
      <c r="JRN5" s="53"/>
      <c r="JRO5" s="53"/>
      <c r="JRP5" s="53"/>
      <c r="JRQ5" s="53"/>
      <c r="JRR5" s="53"/>
      <c r="JRS5" s="53"/>
      <c r="JRT5" s="53"/>
      <c r="JRU5" s="53"/>
      <c r="JRV5" s="53"/>
      <c r="JRW5" s="53"/>
      <c r="JRX5" s="53"/>
      <c r="JRY5" s="53"/>
      <c r="JRZ5" s="53"/>
      <c r="JSA5" s="53"/>
      <c r="JSB5" s="53"/>
      <c r="JSC5" s="53"/>
      <c r="JSD5" s="53"/>
      <c r="JSE5" s="53"/>
      <c r="JSF5" s="53"/>
      <c r="JSG5" s="53"/>
      <c r="JSH5" s="53"/>
      <c r="JSI5" s="53"/>
      <c r="JSJ5" s="53"/>
      <c r="JSK5" s="53"/>
      <c r="JSL5" s="53"/>
      <c r="JSM5" s="53"/>
      <c r="JSN5" s="53"/>
      <c r="JSO5" s="53"/>
      <c r="JSP5" s="53"/>
      <c r="JSQ5" s="53"/>
      <c r="JSR5" s="53"/>
      <c r="JSS5" s="53"/>
      <c r="JST5" s="53"/>
      <c r="JSU5" s="53"/>
      <c r="JSV5" s="53"/>
      <c r="JSW5" s="53"/>
      <c r="JSX5" s="53"/>
      <c r="JSY5" s="53"/>
      <c r="JSZ5" s="53"/>
      <c r="JTA5" s="53"/>
      <c r="JTB5" s="53"/>
      <c r="JTC5" s="53"/>
      <c r="JTD5" s="53"/>
      <c r="JTE5" s="53"/>
      <c r="JTF5" s="53"/>
      <c r="JTG5" s="53"/>
      <c r="JTH5" s="53"/>
      <c r="JTI5" s="53"/>
      <c r="JTJ5" s="53"/>
      <c r="JTK5" s="53"/>
      <c r="JTL5" s="53"/>
      <c r="JTM5" s="53"/>
      <c r="JTN5" s="53"/>
      <c r="JTO5" s="53"/>
      <c r="JTP5" s="53"/>
      <c r="JTQ5" s="53"/>
      <c r="JTR5" s="53"/>
      <c r="JTS5" s="53"/>
      <c r="JTT5" s="53"/>
      <c r="JTU5" s="53"/>
      <c r="JTV5" s="53"/>
      <c r="JTW5" s="53"/>
      <c r="JTX5" s="53"/>
      <c r="JTY5" s="53"/>
      <c r="JTZ5" s="53"/>
      <c r="JUA5" s="53"/>
      <c r="JUB5" s="53"/>
      <c r="JUC5" s="53"/>
      <c r="JUD5" s="53"/>
      <c r="JUE5" s="53"/>
      <c r="JUF5" s="53"/>
      <c r="JUG5" s="53"/>
      <c r="JUH5" s="53"/>
      <c r="JUI5" s="53"/>
      <c r="JUJ5" s="53"/>
      <c r="JUK5" s="53"/>
      <c r="JUL5" s="53"/>
      <c r="JUM5" s="53"/>
      <c r="JUN5" s="53"/>
      <c r="JUO5" s="53"/>
      <c r="JUP5" s="53"/>
      <c r="JUQ5" s="53"/>
      <c r="JUR5" s="53"/>
      <c r="JUS5" s="53"/>
      <c r="JUT5" s="53"/>
      <c r="JUU5" s="53"/>
      <c r="JUV5" s="53"/>
      <c r="JUW5" s="53"/>
      <c r="JUX5" s="53"/>
      <c r="JUY5" s="53"/>
      <c r="JUZ5" s="53"/>
      <c r="JVA5" s="53"/>
      <c r="JVB5" s="53"/>
      <c r="JVC5" s="53"/>
      <c r="JVD5" s="53"/>
      <c r="JVE5" s="53"/>
      <c r="JVF5" s="53"/>
      <c r="JVG5" s="53"/>
      <c r="JVH5" s="53"/>
      <c r="JVI5" s="53"/>
      <c r="JVJ5" s="53"/>
      <c r="JVK5" s="53"/>
      <c r="JVL5" s="53"/>
      <c r="JVM5" s="53"/>
      <c r="JVN5" s="53"/>
      <c r="JVO5" s="53"/>
      <c r="JVP5" s="53"/>
      <c r="JVQ5" s="53"/>
      <c r="JVR5" s="53"/>
      <c r="JVS5" s="53"/>
      <c r="JVT5" s="53"/>
      <c r="JVU5" s="53"/>
      <c r="JVV5" s="53"/>
      <c r="JVW5" s="53"/>
      <c r="JVX5" s="53"/>
      <c r="JVY5" s="53"/>
      <c r="JVZ5" s="53"/>
      <c r="JWA5" s="53"/>
      <c r="JWB5" s="53"/>
      <c r="JWC5" s="53"/>
      <c r="JWD5" s="53"/>
      <c r="JWE5" s="53"/>
      <c r="JWF5" s="53"/>
      <c r="JWG5" s="53"/>
      <c r="JWH5" s="53"/>
      <c r="JWI5" s="53"/>
      <c r="JWJ5" s="53"/>
      <c r="JWK5" s="53"/>
      <c r="JWL5" s="53"/>
      <c r="JWM5" s="53"/>
      <c r="JWN5" s="53"/>
      <c r="JWO5" s="53"/>
      <c r="JWP5" s="53"/>
      <c r="JWQ5" s="53"/>
      <c r="JWR5" s="53"/>
      <c r="JWS5" s="53"/>
      <c r="JWT5" s="53"/>
      <c r="JWU5" s="53"/>
      <c r="JWV5" s="53"/>
      <c r="JWW5" s="53"/>
      <c r="JWX5" s="53"/>
      <c r="JWY5" s="53"/>
      <c r="JWZ5" s="53"/>
      <c r="JXA5" s="53"/>
      <c r="JXB5" s="53"/>
      <c r="JXC5" s="53"/>
      <c r="JXD5" s="53"/>
      <c r="JXE5" s="53"/>
      <c r="JXF5" s="53"/>
      <c r="JXG5" s="53"/>
      <c r="JXH5" s="53"/>
      <c r="JXI5" s="53"/>
      <c r="JXJ5" s="53"/>
      <c r="JXK5" s="53"/>
      <c r="JXL5" s="53"/>
      <c r="JXM5" s="53"/>
      <c r="JXN5" s="53"/>
      <c r="JXO5" s="53"/>
      <c r="JXP5" s="53"/>
      <c r="JXQ5" s="53"/>
      <c r="JXR5" s="53"/>
      <c r="JXS5" s="53"/>
      <c r="JXT5" s="53"/>
      <c r="JXU5" s="53"/>
      <c r="JXV5" s="53"/>
      <c r="JXW5" s="53"/>
      <c r="JXX5" s="53"/>
      <c r="JXY5" s="53"/>
      <c r="JXZ5" s="53"/>
      <c r="JYA5" s="53"/>
      <c r="JYB5" s="53"/>
      <c r="JYC5" s="53"/>
      <c r="JYD5" s="53"/>
      <c r="JYE5" s="53"/>
      <c r="JYF5" s="53"/>
      <c r="JYG5" s="53"/>
      <c r="JYH5" s="53"/>
      <c r="JYI5" s="53"/>
      <c r="JYJ5" s="53"/>
      <c r="JYK5" s="53"/>
      <c r="JYL5" s="53"/>
      <c r="JYM5" s="53"/>
      <c r="JYN5" s="53"/>
      <c r="JYO5" s="53"/>
      <c r="JYP5" s="53"/>
      <c r="JYQ5" s="53"/>
      <c r="JYR5" s="53"/>
      <c r="JYS5" s="53"/>
      <c r="JYT5" s="53"/>
      <c r="JYU5" s="53"/>
      <c r="JYV5" s="53"/>
      <c r="JYW5" s="53"/>
      <c r="JYX5" s="53"/>
      <c r="JYY5" s="53"/>
      <c r="JYZ5" s="53"/>
      <c r="JZA5" s="53"/>
      <c r="JZB5" s="53"/>
      <c r="JZC5" s="53"/>
      <c r="JZD5" s="53"/>
      <c r="JZE5" s="53"/>
      <c r="JZF5" s="53"/>
      <c r="JZG5" s="53"/>
      <c r="JZH5" s="53"/>
      <c r="JZI5" s="53"/>
      <c r="JZJ5" s="53"/>
      <c r="JZK5" s="53"/>
      <c r="JZL5" s="53"/>
      <c r="JZM5" s="53"/>
      <c r="JZN5" s="53"/>
      <c r="JZO5" s="53"/>
      <c r="JZP5" s="53"/>
      <c r="JZQ5" s="53"/>
      <c r="JZR5" s="53"/>
      <c r="JZS5" s="53"/>
      <c r="JZT5" s="53"/>
      <c r="JZU5" s="53"/>
      <c r="JZV5" s="53"/>
      <c r="JZW5" s="53"/>
      <c r="JZX5" s="53"/>
      <c r="JZY5" s="53"/>
      <c r="JZZ5" s="53"/>
      <c r="KAA5" s="53"/>
      <c r="KAB5" s="53"/>
      <c r="KAC5" s="53"/>
      <c r="KAD5" s="53"/>
      <c r="KAE5" s="53"/>
      <c r="KAF5" s="53"/>
      <c r="KAG5" s="53"/>
      <c r="KAH5" s="53"/>
      <c r="KAI5" s="53"/>
      <c r="KAJ5" s="53"/>
      <c r="KAK5" s="53"/>
      <c r="KAL5" s="53"/>
      <c r="KAM5" s="53"/>
      <c r="KAN5" s="53"/>
      <c r="KAO5" s="53"/>
      <c r="KAP5" s="53"/>
      <c r="KAQ5" s="53"/>
      <c r="KAR5" s="53"/>
      <c r="KAS5" s="53"/>
      <c r="KAT5" s="53"/>
      <c r="KAU5" s="53"/>
      <c r="KAV5" s="53"/>
      <c r="KAW5" s="53"/>
      <c r="KAX5" s="53"/>
      <c r="KAY5" s="53"/>
      <c r="KAZ5" s="53"/>
      <c r="KBA5" s="53"/>
      <c r="KBB5" s="53"/>
      <c r="KBC5" s="53"/>
      <c r="KBD5" s="53"/>
      <c r="KBE5" s="53"/>
      <c r="KBF5" s="53"/>
      <c r="KBG5" s="53"/>
      <c r="KBH5" s="53"/>
      <c r="KBI5" s="53"/>
      <c r="KBJ5" s="53"/>
      <c r="KBK5" s="53"/>
      <c r="KBL5" s="53"/>
      <c r="KBM5" s="53"/>
      <c r="KBN5" s="53"/>
      <c r="KBO5" s="53"/>
      <c r="KBP5" s="53"/>
      <c r="KBQ5" s="53"/>
      <c r="KBR5" s="53"/>
      <c r="KBS5" s="53"/>
      <c r="KBT5" s="53"/>
      <c r="KBU5" s="53"/>
      <c r="KBV5" s="53"/>
      <c r="KBW5" s="53"/>
      <c r="KBX5" s="53"/>
      <c r="KBY5" s="53"/>
      <c r="KBZ5" s="53"/>
      <c r="KCA5" s="53"/>
      <c r="KCB5" s="53"/>
      <c r="KCC5" s="53"/>
      <c r="KCD5" s="53"/>
      <c r="KCE5" s="53"/>
      <c r="KCF5" s="53"/>
      <c r="KCG5" s="53"/>
      <c r="KCH5" s="53"/>
      <c r="KCI5" s="53"/>
      <c r="KCJ5" s="53"/>
      <c r="KCK5" s="53"/>
      <c r="KCL5" s="53"/>
      <c r="KCM5" s="53"/>
      <c r="KCN5" s="53"/>
      <c r="KCO5" s="53"/>
      <c r="KCP5" s="53"/>
      <c r="KCQ5" s="53"/>
      <c r="KCR5" s="53"/>
      <c r="KCS5" s="53"/>
      <c r="KCT5" s="53"/>
      <c r="KCU5" s="53"/>
      <c r="KCV5" s="53"/>
      <c r="KCW5" s="53"/>
      <c r="KCX5" s="53"/>
      <c r="KCY5" s="53"/>
      <c r="KCZ5" s="53"/>
      <c r="KDA5" s="53"/>
      <c r="KDB5" s="53"/>
      <c r="KDC5" s="53"/>
      <c r="KDD5" s="53"/>
      <c r="KDE5" s="53"/>
      <c r="KDF5" s="53"/>
      <c r="KDG5" s="53"/>
      <c r="KDH5" s="53"/>
      <c r="KDI5" s="53"/>
      <c r="KDJ5" s="53"/>
      <c r="KDK5" s="53"/>
      <c r="KDL5" s="53"/>
      <c r="KDM5" s="53"/>
      <c r="KDN5" s="53"/>
      <c r="KDO5" s="53"/>
      <c r="KDP5" s="53"/>
      <c r="KDQ5" s="53"/>
      <c r="KDR5" s="53"/>
      <c r="KDS5" s="53"/>
      <c r="KDT5" s="53"/>
      <c r="KDU5" s="53"/>
      <c r="KDV5" s="53"/>
      <c r="KDW5" s="53"/>
      <c r="KDX5" s="53"/>
      <c r="KDY5" s="53"/>
      <c r="KDZ5" s="53"/>
      <c r="KEA5" s="53"/>
      <c r="KEB5" s="53"/>
      <c r="KEC5" s="53"/>
      <c r="KED5" s="53"/>
      <c r="KEE5" s="53"/>
      <c r="KEF5" s="53"/>
      <c r="KEG5" s="53"/>
      <c r="KEH5" s="53"/>
      <c r="KEI5" s="53"/>
      <c r="KEJ5" s="53"/>
      <c r="KEK5" s="53"/>
      <c r="KEL5" s="53"/>
      <c r="KEM5" s="53"/>
      <c r="KEN5" s="53"/>
      <c r="KEO5" s="53"/>
      <c r="KEP5" s="53"/>
      <c r="KEQ5" s="53"/>
      <c r="KER5" s="53"/>
      <c r="KES5" s="53"/>
      <c r="KET5" s="53"/>
      <c r="KEU5" s="53"/>
      <c r="KEV5" s="53"/>
      <c r="KEW5" s="53"/>
      <c r="KEX5" s="53"/>
      <c r="KEY5" s="53"/>
      <c r="KEZ5" s="53"/>
      <c r="KFA5" s="53"/>
      <c r="KFB5" s="53"/>
      <c r="KFC5" s="53"/>
      <c r="KFD5" s="53"/>
      <c r="KFE5" s="53"/>
      <c r="KFF5" s="53"/>
      <c r="KFG5" s="53"/>
      <c r="KFH5" s="53"/>
      <c r="KFI5" s="53"/>
      <c r="KFJ5" s="53"/>
      <c r="KFK5" s="53"/>
      <c r="KFL5" s="53"/>
      <c r="KFM5" s="53"/>
      <c r="KFN5" s="53"/>
      <c r="KFO5" s="53"/>
      <c r="KFP5" s="53"/>
      <c r="KFQ5" s="53"/>
      <c r="KFR5" s="53"/>
      <c r="KFS5" s="53"/>
      <c r="KFT5" s="53"/>
      <c r="KFU5" s="53"/>
      <c r="KFV5" s="53"/>
      <c r="KFW5" s="53"/>
      <c r="KFX5" s="53"/>
      <c r="KFY5" s="53"/>
      <c r="KFZ5" s="53"/>
      <c r="KGA5" s="53"/>
      <c r="KGB5" s="53"/>
      <c r="KGC5" s="53"/>
      <c r="KGD5" s="53"/>
      <c r="KGE5" s="53"/>
      <c r="KGF5" s="53"/>
      <c r="KGG5" s="53"/>
      <c r="KGH5" s="53"/>
      <c r="KGI5" s="53"/>
      <c r="KGJ5" s="53"/>
      <c r="KGK5" s="53"/>
      <c r="KGL5" s="53"/>
      <c r="KGM5" s="53"/>
      <c r="KGN5" s="53"/>
      <c r="KGO5" s="53"/>
      <c r="KGP5" s="53"/>
      <c r="KGQ5" s="53"/>
      <c r="KGR5" s="53"/>
      <c r="KGS5" s="53"/>
      <c r="KGT5" s="53"/>
      <c r="KGU5" s="53"/>
      <c r="KGV5" s="53"/>
      <c r="KGW5" s="53"/>
      <c r="KGX5" s="53"/>
      <c r="KGY5" s="53"/>
      <c r="KGZ5" s="53"/>
      <c r="KHA5" s="53"/>
      <c r="KHB5" s="53"/>
      <c r="KHC5" s="53"/>
      <c r="KHD5" s="53"/>
      <c r="KHE5" s="53"/>
      <c r="KHF5" s="53"/>
      <c r="KHG5" s="53"/>
      <c r="KHH5" s="53"/>
      <c r="KHI5" s="53"/>
      <c r="KHJ5" s="53"/>
      <c r="KHK5" s="53"/>
      <c r="KHL5" s="53"/>
      <c r="KHM5" s="53"/>
      <c r="KHN5" s="53"/>
      <c r="KHO5" s="53"/>
      <c r="KHP5" s="53"/>
      <c r="KHQ5" s="53"/>
      <c r="KHR5" s="53"/>
      <c r="KHS5" s="53"/>
      <c r="KHT5" s="53"/>
      <c r="KHU5" s="53"/>
      <c r="KHV5" s="53"/>
      <c r="KHW5" s="53"/>
      <c r="KHX5" s="53"/>
      <c r="KHY5" s="53"/>
      <c r="KHZ5" s="53"/>
      <c r="KIA5" s="53"/>
      <c r="KIB5" s="53"/>
      <c r="KIC5" s="53"/>
      <c r="KID5" s="53"/>
      <c r="KIE5" s="53"/>
      <c r="KIF5" s="53"/>
      <c r="KIG5" s="53"/>
      <c r="KIH5" s="53"/>
      <c r="KII5" s="53"/>
      <c r="KIJ5" s="53"/>
      <c r="KIK5" s="53"/>
      <c r="KIL5" s="53"/>
      <c r="KIM5" s="53"/>
      <c r="KIN5" s="53"/>
      <c r="KIO5" s="53"/>
      <c r="KIP5" s="53"/>
      <c r="KIQ5" s="53"/>
      <c r="KIR5" s="53"/>
      <c r="KIS5" s="53"/>
      <c r="KIT5" s="53"/>
      <c r="KIU5" s="53"/>
      <c r="KIV5" s="53"/>
      <c r="KIW5" s="53"/>
      <c r="KIX5" s="53"/>
      <c r="KIY5" s="53"/>
      <c r="KIZ5" s="53"/>
      <c r="KJA5" s="53"/>
      <c r="KJB5" s="53"/>
      <c r="KJC5" s="53"/>
      <c r="KJD5" s="53"/>
      <c r="KJE5" s="53"/>
      <c r="KJF5" s="53"/>
      <c r="KJG5" s="53"/>
      <c r="KJH5" s="53"/>
      <c r="KJI5" s="53"/>
      <c r="KJJ5" s="53"/>
      <c r="KJK5" s="53"/>
      <c r="KJL5" s="53"/>
      <c r="KJM5" s="53"/>
      <c r="KJN5" s="53"/>
      <c r="KJO5" s="53"/>
      <c r="KJP5" s="53"/>
      <c r="KJQ5" s="53"/>
      <c r="KJR5" s="53"/>
      <c r="KJS5" s="53"/>
      <c r="KJT5" s="53"/>
      <c r="KJU5" s="53"/>
      <c r="KJV5" s="53"/>
      <c r="KJW5" s="53"/>
      <c r="KJX5" s="53"/>
      <c r="KJY5" s="53"/>
      <c r="KJZ5" s="53"/>
      <c r="KKA5" s="53"/>
      <c r="KKB5" s="53"/>
      <c r="KKC5" s="53"/>
      <c r="KKD5" s="53"/>
      <c r="KKE5" s="53"/>
      <c r="KKF5" s="53"/>
      <c r="KKG5" s="53"/>
      <c r="KKH5" s="53"/>
      <c r="KKI5" s="53"/>
      <c r="KKJ5" s="53"/>
      <c r="KKK5" s="53"/>
      <c r="KKL5" s="53"/>
      <c r="KKM5" s="53"/>
      <c r="KKN5" s="53"/>
      <c r="KKO5" s="53"/>
      <c r="KKP5" s="53"/>
      <c r="KKQ5" s="53"/>
      <c r="KKR5" s="53"/>
      <c r="KKS5" s="53"/>
      <c r="KKT5" s="53"/>
      <c r="KKU5" s="53"/>
      <c r="KKV5" s="53"/>
      <c r="KKW5" s="53"/>
      <c r="KKX5" s="53"/>
      <c r="KKY5" s="53"/>
      <c r="KKZ5" s="53"/>
      <c r="KLA5" s="53"/>
      <c r="KLB5" s="53"/>
      <c r="KLC5" s="53"/>
      <c r="KLD5" s="53"/>
      <c r="KLE5" s="53"/>
      <c r="KLF5" s="53"/>
      <c r="KLG5" s="53"/>
      <c r="KLH5" s="53"/>
      <c r="KLI5" s="53"/>
      <c r="KLJ5" s="53"/>
      <c r="KLK5" s="53"/>
      <c r="KLL5" s="53"/>
      <c r="KLM5" s="53"/>
      <c r="KLN5" s="53"/>
      <c r="KLO5" s="53"/>
      <c r="KLP5" s="53"/>
      <c r="KLQ5" s="53"/>
      <c r="KLR5" s="53"/>
      <c r="KLS5" s="53"/>
      <c r="KLT5" s="53"/>
      <c r="KLU5" s="53"/>
      <c r="KLV5" s="53"/>
      <c r="KLW5" s="53"/>
      <c r="KLX5" s="53"/>
      <c r="KLY5" s="53"/>
      <c r="KLZ5" s="53"/>
      <c r="KMA5" s="53"/>
      <c r="KMB5" s="53"/>
      <c r="KMC5" s="53"/>
      <c r="KMD5" s="53"/>
      <c r="KME5" s="53"/>
      <c r="KMF5" s="53"/>
      <c r="KMG5" s="53"/>
      <c r="KMH5" s="53"/>
      <c r="KMI5" s="53"/>
      <c r="KMJ5" s="53"/>
      <c r="KMK5" s="53"/>
      <c r="KML5" s="53"/>
      <c r="KMM5" s="53"/>
      <c r="KMN5" s="53"/>
      <c r="KMO5" s="53"/>
      <c r="KMP5" s="53"/>
      <c r="KMQ5" s="53"/>
      <c r="KMR5" s="53"/>
      <c r="KMS5" s="53"/>
      <c r="KMT5" s="53"/>
      <c r="KMU5" s="53"/>
      <c r="KMV5" s="53"/>
      <c r="KMW5" s="53"/>
      <c r="KMX5" s="53"/>
      <c r="KMY5" s="53"/>
      <c r="KMZ5" s="53"/>
      <c r="KNA5" s="53"/>
      <c r="KNB5" s="53"/>
      <c r="KNC5" s="53"/>
      <c r="KND5" s="53"/>
      <c r="KNE5" s="53"/>
      <c r="KNF5" s="53"/>
      <c r="KNG5" s="53"/>
      <c r="KNH5" s="53"/>
      <c r="KNI5" s="53"/>
      <c r="KNJ5" s="53"/>
      <c r="KNK5" s="53"/>
      <c r="KNL5" s="53"/>
      <c r="KNM5" s="53"/>
      <c r="KNN5" s="53"/>
      <c r="KNO5" s="53"/>
      <c r="KNP5" s="53"/>
      <c r="KNQ5" s="53"/>
      <c r="KNR5" s="53"/>
      <c r="KNS5" s="53"/>
      <c r="KNT5" s="53"/>
      <c r="KNU5" s="53"/>
      <c r="KNV5" s="53"/>
      <c r="KNW5" s="53"/>
      <c r="KNX5" s="53"/>
      <c r="KNY5" s="53"/>
      <c r="KNZ5" s="53"/>
      <c r="KOA5" s="53"/>
      <c r="KOB5" s="53"/>
      <c r="KOC5" s="53"/>
      <c r="KOD5" s="53"/>
      <c r="KOE5" s="53"/>
      <c r="KOF5" s="53"/>
      <c r="KOG5" s="53"/>
      <c r="KOH5" s="53"/>
      <c r="KOI5" s="53"/>
      <c r="KOJ5" s="53"/>
      <c r="KOK5" s="53"/>
      <c r="KOL5" s="53"/>
      <c r="KOM5" s="53"/>
      <c r="KON5" s="53"/>
      <c r="KOO5" s="53"/>
      <c r="KOP5" s="53"/>
      <c r="KOQ5" s="53"/>
      <c r="KOR5" s="53"/>
      <c r="KOS5" s="53"/>
      <c r="KOT5" s="53"/>
      <c r="KOU5" s="53"/>
      <c r="KOV5" s="53"/>
      <c r="KOW5" s="53"/>
      <c r="KOX5" s="53"/>
      <c r="KOY5" s="53"/>
      <c r="KOZ5" s="53"/>
      <c r="KPA5" s="53"/>
      <c r="KPB5" s="53"/>
      <c r="KPC5" s="53"/>
      <c r="KPD5" s="53"/>
      <c r="KPE5" s="53"/>
      <c r="KPF5" s="53"/>
      <c r="KPG5" s="53"/>
      <c r="KPH5" s="53"/>
      <c r="KPI5" s="53"/>
      <c r="KPJ5" s="53"/>
      <c r="KPK5" s="53"/>
      <c r="KPL5" s="53"/>
      <c r="KPM5" s="53"/>
      <c r="KPN5" s="53"/>
      <c r="KPO5" s="53"/>
      <c r="KPP5" s="53"/>
      <c r="KPQ5" s="53"/>
      <c r="KPR5" s="53"/>
      <c r="KPS5" s="53"/>
      <c r="KPT5" s="53"/>
      <c r="KPU5" s="53"/>
      <c r="KPV5" s="53"/>
      <c r="KPW5" s="53"/>
      <c r="KPX5" s="53"/>
      <c r="KPY5" s="53"/>
      <c r="KPZ5" s="53"/>
      <c r="KQA5" s="53"/>
      <c r="KQB5" s="53"/>
      <c r="KQC5" s="53"/>
      <c r="KQD5" s="53"/>
      <c r="KQE5" s="53"/>
      <c r="KQF5" s="53"/>
      <c r="KQG5" s="53"/>
      <c r="KQH5" s="53"/>
      <c r="KQI5" s="53"/>
      <c r="KQJ5" s="53"/>
      <c r="KQK5" s="53"/>
      <c r="KQL5" s="53"/>
      <c r="KQM5" s="53"/>
      <c r="KQN5" s="53"/>
      <c r="KQO5" s="53"/>
      <c r="KQP5" s="53"/>
      <c r="KQQ5" s="53"/>
      <c r="KQR5" s="53"/>
      <c r="KQS5" s="53"/>
      <c r="KQT5" s="53"/>
      <c r="KQU5" s="53"/>
      <c r="KQV5" s="53"/>
      <c r="KQW5" s="53"/>
      <c r="KQX5" s="53"/>
      <c r="KQY5" s="53"/>
      <c r="KQZ5" s="53"/>
      <c r="KRA5" s="53"/>
      <c r="KRB5" s="53"/>
      <c r="KRC5" s="53"/>
      <c r="KRD5" s="53"/>
      <c r="KRE5" s="53"/>
      <c r="KRF5" s="53"/>
      <c r="KRG5" s="53"/>
      <c r="KRH5" s="53"/>
      <c r="KRI5" s="53"/>
      <c r="KRJ5" s="53"/>
      <c r="KRK5" s="53"/>
      <c r="KRL5" s="53"/>
      <c r="KRM5" s="53"/>
      <c r="KRN5" s="53"/>
      <c r="KRO5" s="53"/>
      <c r="KRP5" s="53"/>
      <c r="KRQ5" s="53"/>
      <c r="KRR5" s="53"/>
      <c r="KRS5" s="53"/>
      <c r="KRT5" s="53"/>
      <c r="KRU5" s="53"/>
      <c r="KRV5" s="53"/>
      <c r="KRW5" s="53"/>
      <c r="KRX5" s="53"/>
      <c r="KRY5" s="53"/>
      <c r="KRZ5" s="53"/>
      <c r="KSA5" s="53"/>
      <c r="KSB5" s="53"/>
      <c r="KSC5" s="53"/>
      <c r="KSD5" s="53"/>
      <c r="KSE5" s="53"/>
      <c r="KSF5" s="53"/>
      <c r="KSG5" s="53"/>
      <c r="KSH5" s="53"/>
      <c r="KSI5" s="53"/>
      <c r="KSJ5" s="53"/>
      <c r="KSK5" s="53"/>
      <c r="KSL5" s="53"/>
      <c r="KSM5" s="53"/>
      <c r="KSN5" s="53"/>
      <c r="KSO5" s="53"/>
      <c r="KSP5" s="53"/>
      <c r="KSQ5" s="53"/>
      <c r="KSR5" s="53"/>
      <c r="KSS5" s="53"/>
      <c r="KST5" s="53"/>
      <c r="KSU5" s="53"/>
      <c r="KSV5" s="53"/>
      <c r="KSW5" s="53"/>
      <c r="KSX5" s="53"/>
      <c r="KSY5" s="53"/>
      <c r="KSZ5" s="53"/>
      <c r="KTA5" s="53"/>
      <c r="KTB5" s="53"/>
      <c r="KTC5" s="53"/>
      <c r="KTD5" s="53"/>
      <c r="KTE5" s="53"/>
      <c r="KTF5" s="53"/>
      <c r="KTG5" s="53"/>
      <c r="KTH5" s="53"/>
      <c r="KTI5" s="53"/>
      <c r="KTJ5" s="53"/>
      <c r="KTK5" s="53"/>
      <c r="KTL5" s="53"/>
      <c r="KTM5" s="53"/>
      <c r="KTN5" s="53"/>
      <c r="KTO5" s="53"/>
      <c r="KTP5" s="53"/>
      <c r="KTQ5" s="53"/>
      <c r="KTR5" s="53"/>
      <c r="KTS5" s="53"/>
      <c r="KTT5" s="53"/>
      <c r="KTU5" s="53"/>
      <c r="KTV5" s="53"/>
      <c r="KTW5" s="53"/>
      <c r="KTX5" s="53"/>
      <c r="KTY5" s="53"/>
      <c r="KTZ5" s="53"/>
      <c r="KUA5" s="53"/>
      <c r="KUB5" s="53"/>
      <c r="KUC5" s="53"/>
      <c r="KUD5" s="53"/>
      <c r="KUE5" s="53"/>
      <c r="KUF5" s="53"/>
      <c r="KUG5" s="53"/>
      <c r="KUH5" s="53"/>
      <c r="KUI5" s="53"/>
      <c r="KUJ5" s="53"/>
      <c r="KUK5" s="53"/>
      <c r="KUL5" s="53"/>
      <c r="KUM5" s="53"/>
      <c r="KUN5" s="53"/>
      <c r="KUO5" s="53"/>
      <c r="KUP5" s="53"/>
      <c r="KUQ5" s="53"/>
      <c r="KUR5" s="53"/>
      <c r="KUS5" s="53"/>
      <c r="KUT5" s="53"/>
      <c r="KUU5" s="53"/>
      <c r="KUV5" s="53"/>
      <c r="KUW5" s="53"/>
      <c r="KUX5" s="53"/>
      <c r="KUY5" s="53"/>
      <c r="KUZ5" s="53"/>
      <c r="KVA5" s="53"/>
      <c r="KVB5" s="53"/>
      <c r="KVC5" s="53"/>
      <c r="KVD5" s="53"/>
      <c r="KVE5" s="53"/>
      <c r="KVF5" s="53"/>
      <c r="KVG5" s="53"/>
      <c r="KVH5" s="53"/>
      <c r="KVI5" s="53"/>
      <c r="KVJ5" s="53"/>
      <c r="KVK5" s="53"/>
      <c r="KVL5" s="53"/>
      <c r="KVM5" s="53"/>
      <c r="KVN5" s="53"/>
      <c r="KVO5" s="53"/>
      <c r="KVP5" s="53"/>
      <c r="KVQ5" s="53"/>
      <c r="KVR5" s="53"/>
      <c r="KVS5" s="53"/>
      <c r="KVT5" s="53"/>
      <c r="KVU5" s="53"/>
      <c r="KVV5" s="53"/>
      <c r="KVW5" s="53"/>
      <c r="KVX5" s="53"/>
      <c r="KVY5" s="53"/>
      <c r="KVZ5" s="53"/>
      <c r="KWA5" s="53"/>
      <c r="KWB5" s="53"/>
      <c r="KWC5" s="53"/>
      <c r="KWD5" s="53"/>
      <c r="KWE5" s="53"/>
      <c r="KWF5" s="53"/>
      <c r="KWG5" s="53"/>
      <c r="KWH5" s="53"/>
      <c r="KWI5" s="53"/>
      <c r="KWJ5" s="53"/>
      <c r="KWK5" s="53"/>
      <c r="KWL5" s="53"/>
      <c r="KWM5" s="53"/>
      <c r="KWN5" s="53"/>
      <c r="KWO5" s="53"/>
      <c r="KWP5" s="53"/>
      <c r="KWQ5" s="53"/>
      <c r="KWR5" s="53"/>
      <c r="KWS5" s="53"/>
      <c r="KWT5" s="53"/>
      <c r="KWU5" s="53"/>
      <c r="KWV5" s="53"/>
      <c r="KWW5" s="53"/>
      <c r="KWX5" s="53"/>
      <c r="KWY5" s="53"/>
      <c r="KWZ5" s="53"/>
      <c r="KXA5" s="53"/>
      <c r="KXB5" s="53"/>
      <c r="KXC5" s="53"/>
      <c r="KXD5" s="53"/>
      <c r="KXE5" s="53"/>
      <c r="KXF5" s="53"/>
      <c r="KXG5" s="53"/>
      <c r="KXH5" s="53"/>
      <c r="KXI5" s="53"/>
      <c r="KXJ5" s="53"/>
      <c r="KXK5" s="53"/>
      <c r="KXL5" s="53"/>
      <c r="KXM5" s="53"/>
      <c r="KXN5" s="53"/>
      <c r="KXO5" s="53"/>
      <c r="KXP5" s="53"/>
      <c r="KXQ5" s="53"/>
      <c r="KXR5" s="53"/>
      <c r="KXS5" s="53"/>
      <c r="KXT5" s="53"/>
      <c r="KXU5" s="53"/>
      <c r="KXV5" s="53"/>
      <c r="KXW5" s="53"/>
      <c r="KXX5" s="53"/>
      <c r="KXY5" s="53"/>
      <c r="KXZ5" s="53"/>
      <c r="KYA5" s="53"/>
      <c r="KYB5" s="53"/>
      <c r="KYC5" s="53"/>
      <c r="KYD5" s="53"/>
      <c r="KYE5" s="53"/>
      <c r="KYF5" s="53"/>
      <c r="KYG5" s="53"/>
      <c r="KYH5" s="53"/>
      <c r="KYI5" s="53"/>
      <c r="KYJ5" s="53"/>
      <c r="KYK5" s="53"/>
      <c r="KYL5" s="53"/>
      <c r="KYM5" s="53"/>
      <c r="KYN5" s="53"/>
      <c r="KYO5" s="53"/>
      <c r="KYP5" s="53"/>
      <c r="KYQ5" s="53"/>
      <c r="KYR5" s="53"/>
      <c r="KYS5" s="53"/>
      <c r="KYT5" s="53"/>
      <c r="KYU5" s="53"/>
      <c r="KYV5" s="53"/>
      <c r="KYW5" s="53"/>
      <c r="KYX5" s="53"/>
      <c r="KYY5" s="53"/>
      <c r="KYZ5" s="53"/>
      <c r="KZA5" s="53"/>
      <c r="KZB5" s="53"/>
      <c r="KZC5" s="53"/>
      <c r="KZD5" s="53"/>
      <c r="KZE5" s="53"/>
      <c r="KZF5" s="53"/>
      <c r="KZG5" s="53"/>
      <c r="KZH5" s="53"/>
      <c r="KZI5" s="53"/>
      <c r="KZJ5" s="53"/>
      <c r="KZK5" s="53"/>
      <c r="KZL5" s="53"/>
      <c r="KZM5" s="53"/>
      <c r="KZN5" s="53"/>
      <c r="KZO5" s="53"/>
      <c r="KZP5" s="53"/>
      <c r="KZQ5" s="53"/>
      <c r="KZR5" s="53"/>
      <c r="KZS5" s="53"/>
      <c r="KZT5" s="53"/>
      <c r="KZU5" s="53"/>
      <c r="KZV5" s="53"/>
      <c r="KZW5" s="53"/>
      <c r="KZX5" s="53"/>
      <c r="KZY5" s="53"/>
      <c r="KZZ5" s="53"/>
      <c r="LAA5" s="53"/>
      <c r="LAB5" s="53"/>
      <c r="LAC5" s="53"/>
      <c r="LAD5" s="53"/>
      <c r="LAE5" s="53"/>
      <c r="LAF5" s="53"/>
      <c r="LAG5" s="53"/>
      <c r="LAH5" s="53"/>
      <c r="LAI5" s="53"/>
      <c r="LAJ5" s="53"/>
      <c r="LAK5" s="53"/>
      <c r="LAL5" s="53"/>
      <c r="LAM5" s="53"/>
      <c r="LAN5" s="53"/>
      <c r="LAO5" s="53"/>
      <c r="LAP5" s="53"/>
      <c r="LAQ5" s="53"/>
      <c r="LAR5" s="53"/>
      <c r="LAS5" s="53"/>
      <c r="LAT5" s="53"/>
      <c r="LAU5" s="53"/>
      <c r="LAV5" s="53"/>
      <c r="LAW5" s="53"/>
      <c r="LAX5" s="53"/>
      <c r="LAY5" s="53"/>
      <c r="LAZ5" s="53"/>
      <c r="LBA5" s="53"/>
      <c r="LBB5" s="53"/>
      <c r="LBC5" s="53"/>
      <c r="LBD5" s="53"/>
      <c r="LBE5" s="53"/>
      <c r="LBF5" s="53"/>
      <c r="LBG5" s="53"/>
      <c r="LBH5" s="53"/>
      <c r="LBI5" s="53"/>
      <c r="LBJ5" s="53"/>
      <c r="LBK5" s="53"/>
      <c r="LBL5" s="53"/>
      <c r="LBM5" s="53"/>
      <c r="LBN5" s="53"/>
      <c r="LBO5" s="53"/>
      <c r="LBP5" s="53"/>
      <c r="LBQ5" s="53"/>
      <c r="LBR5" s="53"/>
      <c r="LBS5" s="53"/>
      <c r="LBT5" s="53"/>
      <c r="LBU5" s="53"/>
      <c r="LBV5" s="53"/>
      <c r="LBW5" s="53"/>
      <c r="LBX5" s="53"/>
      <c r="LBY5" s="53"/>
      <c r="LBZ5" s="53"/>
      <c r="LCA5" s="53"/>
      <c r="LCB5" s="53"/>
      <c r="LCC5" s="53"/>
      <c r="LCD5" s="53"/>
      <c r="LCE5" s="53"/>
      <c r="LCF5" s="53"/>
      <c r="LCG5" s="53"/>
      <c r="LCH5" s="53"/>
      <c r="LCI5" s="53"/>
      <c r="LCJ5" s="53"/>
      <c r="LCK5" s="53"/>
      <c r="LCL5" s="53"/>
      <c r="LCM5" s="53"/>
      <c r="LCN5" s="53"/>
      <c r="LCO5" s="53"/>
      <c r="LCP5" s="53"/>
      <c r="LCQ5" s="53"/>
      <c r="LCR5" s="53"/>
      <c r="LCS5" s="53"/>
      <c r="LCT5" s="53"/>
      <c r="LCU5" s="53"/>
      <c r="LCV5" s="53"/>
      <c r="LCW5" s="53"/>
      <c r="LCX5" s="53"/>
      <c r="LCY5" s="53"/>
      <c r="LCZ5" s="53"/>
      <c r="LDA5" s="53"/>
      <c r="LDB5" s="53"/>
      <c r="LDC5" s="53"/>
      <c r="LDD5" s="53"/>
      <c r="LDE5" s="53"/>
      <c r="LDF5" s="53"/>
      <c r="LDG5" s="53"/>
      <c r="LDH5" s="53"/>
      <c r="LDI5" s="53"/>
      <c r="LDJ5" s="53"/>
      <c r="LDK5" s="53"/>
      <c r="LDL5" s="53"/>
      <c r="LDM5" s="53"/>
      <c r="LDN5" s="53"/>
      <c r="LDO5" s="53"/>
      <c r="LDP5" s="53"/>
      <c r="LDQ5" s="53"/>
      <c r="LDR5" s="53"/>
      <c r="LDS5" s="53"/>
      <c r="LDT5" s="53"/>
      <c r="LDU5" s="53"/>
      <c r="LDV5" s="53"/>
      <c r="LDW5" s="53"/>
      <c r="LDX5" s="53"/>
      <c r="LDY5" s="53"/>
      <c r="LDZ5" s="53"/>
      <c r="LEA5" s="53"/>
      <c r="LEB5" s="53"/>
      <c r="LEC5" s="53"/>
      <c r="LED5" s="53"/>
      <c r="LEE5" s="53"/>
      <c r="LEF5" s="53"/>
      <c r="LEG5" s="53"/>
      <c r="LEH5" s="53"/>
      <c r="LEI5" s="53"/>
      <c r="LEJ5" s="53"/>
      <c r="LEK5" s="53"/>
      <c r="LEL5" s="53"/>
      <c r="LEM5" s="53"/>
      <c r="LEN5" s="53"/>
      <c r="LEO5" s="53"/>
      <c r="LEP5" s="53"/>
      <c r="LEQ5" s="53"/>
      <c r="LER5" s="53"/>
      <c r="LES5" s="53"/>
      <c r="LET5" s="53"/>
      <c r="LEU5" s="53"/>
      <c r="LEV5" s="53"/>
      <c r="LEW5" s="53"/>
      <c r="LEX5" s="53"/>
      <c r="LEY5" s="53"/>
      <c r="LEZ5" s="53"/>
      <c r="LFA5" s="53"/>
      <c r="LFB5" s="53"/>
      <c r="LFC5" s="53"/>
      <c r="LFD5" s="53"/>
      <c r="LFE5" s="53"/>
      <c r="LFF5" s="53"/>
      <c r="LFG5" s="53"/>
      <c r="LFH5" s="53"/>
      <c r="LFI5" s="53"/>
      <c r="LFJ5" s="53"/>
      <c r="LFK5" s="53"/>
      <c r="LFL5" s="53"/>
      <c r="LFM5" s="53"/>
      <c r="LFN5" s="53"/>
      <c r="LFO5" s="53"/>
      <c r="LFP5" s="53"/>
      <c r="LFQ5" s="53"/>
      <c r="LFR5" s="53"/>
      <c r="LFS5" s="53"/>
      <c r="LFT5" s="53"/>
      <c r="LFU5" s="53"/>
      <c r="LFV5" s="53"/>
      <c r="LFW5" s="53"/>
      <c r="LFX5" s="53"/>
      <c r="LFY5" s="53"/>
      <c r="LFZ5" s="53"/>
      <c r="LGA5" s="53"/>
      <c r="LGB5" s="53"/>
      <c r="LGC5" s="53"/>
      <c r="LGD5" s="53"/>
      <c r="LGE5" s="53"/>
      <c r="LGF5" s="53"/>
      <c r="LGG5" s="53"/>
      <c r="LGH5" s="53"/>
      <c r="LGI5" s="53"/>
      <c r="LGJ5" s="53"/>
      <c r="LGK5" s="53"/>
      <c r="LGL5" s="53"/>
      <c r="LGM5" s="53"/>
      <c r="LGN5" s="53"/>
      <c r="LGO5" s="53"/>
      <c r="LGP5" s="53"/>
      <c r="LGQ5" s="53"/>
      <c r="LGR5" s="53"/>
      <c r="LGS5" s="53"/>
      <c r="LGT5" s="53"/>
      <c r="LGU5" s="53"/>
      <c r="LGV5" s="53"/>
      <c r="LGW5" s="53"/>
      <c r="LGX5" s="53"/>
      <c r="LGY5" s="53"/>
      <c r="LGZ5" s="53"/>
      <c r="LHA5" s="53"/>
      <c r="LHB5" s="53"/>
      <c r="LHC5" s="53"/>
      <c r="LHD5" s="53"/>
      <c r="LHE5" s="53"/>
      <c r="LHF5" s="53"/>
      <c r="LHG5" s="53"/>
      <c r="LHH5" s="53"/>
      <c r="LHI5" s="53"/>
      <c r="LHJ5" s="53"/>
      <c r="LHK5" s="53"/>
      <c r="LHL5" s="53"/>
      <c r="LHM5" s="53"/>
      <c r="LHN5" s="53"/>
      <c r="LHO5" s="53"/>
      <c r="LHP5" s="53"/>
      <c r="LHQ5" s="53"/>
      <c r="LHR5" s="53"/>
      <c r="LHS5" s="53"/>
      <c r="LHT5" s="53"/>
      <c r="LHU5" s="53"/>
      <c r="LHV5" s="53"/>
      <c r="LHW5" s="53"/>
      <c r="LHX5" s="53"/>
      <c r="LHY5" s="53"/>
      <c r="LHZ5" s="53"/>
      <c r="LIA5" s="53"/>
      <c r="LIB5" s="53"/>
      <c r="LIC5" s="53"/>
      <c r="LID5" s="53"/>
      <c r="LIE5" s="53"/>
      <c r="LIF5" s="53"/>
      <c r="LIG5" s="53"/>
      <c r="LIH5" s="53"/>
      <c r="LII5" s="53"/>
      <c r="LIJ5" s="53"/>
      <c r="LIK5" s="53"/>
      <c r="LIL5" s="53"/>
      <c r="LIM5" s="53"/>
      <c r="LIN5" s="53"/>
      <c r="LIO5" s="53"/>
      <c r="LIP5" s="53"/>
      <c r="LIQ5" s="53"/>
      <c r="LIR5" s="53"/>
      <c r="LIS5" s="53"/>
      <c r="LIT5" s="53"/>
      <c r="LIU5" s="53"/>
      <c r="LIV5" s="53"/>
      <c r="LIW5" s="53"/>
      <c r="LIX5" s="53"/>
      <c r="LIY5" s="53"/>
      <c r="LIZ5" s="53"/>
      <c r="LJA5" s="53"/>
      <c r="LJB5" s="53"/>
      <c r="LJC5" s="53"/>
      <c r="LJD5" s="53"/>
      <c r="LJE5" s="53"/>
      <c r="LJF5" s="53"/>
      <c r="LJG5" s="53"/>
      <c r="LJH5" s="53"/>
      <c r="LJI5" s="53"/>
      <c r="LJJ5" s="53"/>
      <c r="LJK5" s="53"/>
      <c r="LJL5" s="53"/>
      <c r="LJM5" s="53"/>
      <c r="LJN5" s="53"/>
      <c r="LJO5" s="53"/>
      <c r="LJP5" s="53"/>
      <c r="LJQ5" s="53"/>
      <c r="LJR5" s="53"/>
      <c r="LJS5" s="53"/>
      <c r="LJT5" s="53"/>
      <c r="LJU5" s="53"/>
      <c r="LJV5" s="53"/>
      <c r="LJW5" s="53"/>
      <c r="LJX5" s="53"/>
      <c r="LJY5" s="53"/>
      <c r="LJZ5" s="53"/>
      <c r="LKA5" s="53"/>
      <c r="LKB5" s="53"/>
      <c r="LKC5" s="53"/>
      <c r="LKD5" s="53"/>
      <c r="LKE5" s="53"/>
      <c r="LKF5" s="53"/>
      <c r="LKG5" s="53"/>
      <c r="LKH5" s="53"/>
      <c r="LKI5" s="53"/>
      <c r="LKJ5" s="53"/>
      <c r="LKK5" s="53"/>
      <c r="LKL5" s="53"/>
      <c r="LKM5" s="53"/>
      <c r="LKN5" s="53"/>
      <c r="LKO5" s="53"/>
      <c r="LKP5" s="53"/>
      <c r="LKQ5" s="53"/>
      <c r="LKR5" s="53"/>
      <c r="LKS5" s="53"/>
      <c r="LKT5" s="53"/>
      <c r="LKU5" s="53"/>
      <c r="LKV5" s="53"/>
      <c r="LKW5" s="53"/>
      <c r="LKX5" s="53"/>
      <c r="LKY5" s="53"/>
      <c r="LKZ5" s="53"/>
      <c r="LLA5" s="53"/>
      <c r="LLB5" s="53"/>
      <c r="LLC5" s="53"/>
      <c r="LLD5" s="53"/>
      <c r="LLE5" s="53"/>
      <c r="LLF5" s="53"/>
      <c r="LLG5" s="53"/>
      <c r="LLH5" s="53"/>
      <c r="LLI5" s="53"/>
      <c r="LLJ5" s="53"/>
      <c r="LLK5" s="53"/>
      <c r="LLL5" s="53"/>
      <c r="LLM5" s="53"/>
      <c r="LLN5" s="53"/>
      <c r="LLO5" s="53"/>
      <c r="LLP5" s="53"/>
      <c r="LLQ5" s="53"/>
      <c r="LLR5" s="53"/>
      <c r="LLS5" s="53"/>
      <c r="LLT5" s="53"/>
      <c r="LLU5" s="53"/>
      <c r="LLV5" s="53"/>
      <c r="LLW5" s="53"/>
      <c r="LLX5" s="53"/>
      <c r="LLY5" s="53"/>
      <c r="LLZ5" s="53"/>
      <c r="LMA5" s="53"/>
      <c r="LMB5" s="53"/>
      <c r="LMC5" s="53"/>
      <c r="LMD5" s="53"/>
      <c r="LME5" s="53"/>
      <c r="LMF5" s="53"/>
      <c r="LMG5" s="53"/>
      <c r="LMH5" s="53"/>
      <c r="LMI5" s="53"/>
      <c r="LMJ5" s="53"/>
      <c r="LMK5" s="53"/>
      <c r="LML5" s="53"/>
      <c r="LMM5" s="53"/>
      <c r="LMN5" s="53"/>
      <c r="LMO5" s="53"/>
      <c r="LMP5" s="53"/>
      <c r="LMQ5" s="53"/>
      <c r="LMR5" s="53"/>
      <c r="LMS5" s="53"/>
      <c r="LMT5" s="53"/>
      <c r="LMU5" s="53"/>
      <c r="LMV5" s="53"/>
      <c r="LMW5" s="53"/>
      <c r="LMX5" s="53"/>
      <c r="LMY5" s="53"/>
      <c r="LMZ5" s="53"/>
      <c r="LNA5" s="53"/>
      <c r="LNB5" s="53"/>
      <c r="LNC5" s="53"/>
      <c r="LND5" s="53"/>
      <c r="LNE5" s="53"/>
      <c r="LNF5" s="53"/>
      <c r="LNG5" s="53"/>
      <c r="LNH5" s="53"/>
      <c r="LNI5" s="53"/>
      <c r="LNJ5" s="53"/>
      <c r="LNK5" s="53"/>
      <c r="LNL5" s="53"/>
      <c r="LNM5" s="53"/>
      <c r="LNN5" s="53"/>
      <c r="LNO5" s="53"/>
      <c r="LNP5" s="53"/>
      <c r="LNQ5" s="53"/>
      <c r="LNR5" s="53"/>
      <c r="LNS5" s="53"/>
      <c r="LNT5" s="53"/>
      <c r="LNU5" s="53"/>
      <c r="LNV5" s="53"/>
      <c r="LNW5" s="53"/>
      <c r="LNX5" s="53"/>
      <c r="LNY5" s="53"/>
      <c r="LNZ5" s="53"/>
      <c r="LOA5" s="53"/>
      <c r="LOB5" s="53"/>
      <c r="LOC5" s="53"/>
      <c r="LOD5" s="53"/>
      <c r="LOE5" s="53"/>
      <c r="LOF5" s="53"/>
      <c r="LOG5" s="53"/>
      <c r="LOH5" s="53"/>
      <c r="LOI5" s="53"/>
      <c r="LOJ5" s="53"/>
      <c r="LOK5" s="53"/>
      <c r="LOL5" s="53"/>
      <c r="LOM5" s="53"/>
      <c r="LON5" s="53"/>
      <c r="LOO5" s="53"/>
      <c r="LOP5" s="53"/>
      <c r="LOQ5" s="53"/>
      <c r="LOR5" s="53"/>
      <c r="LOS5" s="53"/>
      <c r="LOT5" s="53"/>
      <c r="LOU5" s="53"/>
      <c r="LOV5" s="53"/>
      <c r="LOW5" s="53"/>
      <c r="LOX5" s="53"/>
      <c r="LOY5" s="53"/>
      <c r="LOZ5" s="53"/>
      <c r="LPA5" s="53"/>
      <c r="LPB5" s="53"/>
      <c r="LPC5" s="53"/>
      <c r="LPD5" s="53"/>
      <c r="LPE5" s="53"/>
      <c r="LPF5" s="53"/>
      <c r="LPG5" s="53"/>
      <c r="LPH5" s="53"/>
      <c r="LPI5" s="53"/>
      <c r="LPJ5" s="53"/>
      <c r="LPK5" s="53"/>
      <c r="LPL5" s="53"/>
      <c r="LPM5" s="53"/>
      <c r="LPN5" s="53"/>
      <c r="LPO5" s="53"/>
      <c r="LPP5" s="53"/>
      <c r="LPQ5" s="53"/>
      <c r="LPR5" s="53"/>
      <c r="LPS5" s="53"/>
      <c r="LPT5" s="53"/>
      <c r="LPU5" s="53"/>
      <c r="LPV5" s="53"/>
      <c r="LPW5" s="53"/>
      <c r="LPX5" s="53"/>
      <c r="LPY5" s="53"/>
      <c r="LPZ5" s="53"/>
      <c r="LQA5" s="53"/>
      <c r="LQB5" s="53"/>
      <c r="LQC5" s="53"/>
      <c r="LQD5" s="53"/>
      <c r="LQE5" s="53"/>
      <c r="LQF5" s="53"/>
      <c r="LQG5" s="53"/>
      <c r="LQH5" s="53"/>
      <c r="LQI5" s="53"/>
      <c r="LQJ5" s="53"/>
      <c r="LQK5" s="53"/>
      <c r="LQL5" s="53"/>
      <c r="LQM5" s="53"/>
      <c r="LQN5" s="53"/>
      <c r="LQO5" s="53"/>
      <c r="LQP5" s="53"/>
      <c r="LQQ5" s="53"/>
      <c r="LQR5" s="53"/>
      <c r="LQS5" s="53"/>
      <c r="LQT5" s="53"/>
      <c r="LQU5" s="53"/>
      <c r="LQV5" s="53"/>
      <c r="LQW5" s="53"/>
      <c r="LQX5" s="53"/>
      <c r="LQY5" s="53"/>
      <c r="LQZ5" s="53"/>
      <c r="LRA5" s="53"/>
      <c r="LRB5" s="53"/>
      <c r="LRC5" s="53"/>
      <c r="LRD5" s="53"/>
      <c r="LRE5" s="53"/>
      <c r="LRF5" s="53"/>
      <c r="LRG5" s="53"/>
      <c r="LRH5" s="53"/>
      <c r="LRI5" s="53"/>
      <c r="LRJ5" s="53"/>
      <c r="LRK5" s="53"/>
      <c r="LRL5" s="53"/>
      <c r="LRM5" s="53"/>
      <c r="LRN5" s="53"/>
      <c r="LRO5" s="53"/>
      <c r="LRP5" s="53"/>
      <c r="LRQ5" s="53"/>
      <c r="LRR5" s="53"/>
      <c r="LRS5" s="53"/>
      <c r="LRT5" s="53"/>
      <c r="LRU5" s="53"/>
      <c r="LRV5" s="53"/>
      <c r="LRW5" s="53"/>
      <c r="LRX5" s="53"/>
      <c r="LRY5" s="53"/>
      <c r="LRZ5" s="53"/>
      <c r="LSA5" s="53"/>
      <c r="LSB5" s="53"/>
      <c r="LSC5" s="53"/>
      <c r="LSD5" s="53"/>
      <c r="LSE5" s="53"/>
      <c r="LSF5" s="53"/>
      <c r="LSG5" s="53"/>
      <c r="LSH5" s="53"/>
      <c r="LSI5" s="53"/>
      <c r="LSJ5" s="53"/>
      <c r="LSK5" s="53"/>
      <c r="LSL5" s="53"/>
      <c r="LSM5" s="53"/>
      <c r="LSN5" s="53"/>
      <c r="LSO5" s="53"/>
      <c r="LSP5" s="53"/>
      <c r="LSQ5" s="53"/>
      <c r="LSR5" s="53"/>
      <c r="LSS5" s="53"/>
      <c r="LST5" s="53"/>
      <c r="LSU5" s="53"/>
      <c r="LSV5" s="53"/>
      <c r="LSW5" s="53"/>
      <c r="LSX5" s="53"/>
      <c r="LSY5" s="53"/>
      <c r="LSZ5" s="53"/>
      <c r="LTA5" s="53"/>
      <c r="LTB5" s="53"/>
      <c r="LTC5" s="53"/>
      <c r="LTD5" s="53"/>
      <c r="LTE5" s="53"/>
      <c r="LTF5" s="53"/>
      <c r="LTG5" s="53"/>
      <c r="LTH5" s="53"/>
      <c r="LTI5" s="53"/>
      <c r="LTJ5" s="53"/>
      <c r="LTK5" s="53"/>
      <c r="LTL5" s="53"/>
      <c r="LTM5" s="53"/>
      <c r="LTN5" s="53"/>
      <c r="LTO5" s="53"/>
      <c r="LTP5" s="53"/>
      <c r="LTQ5" s="53"/>
      <c r="LTR5" s="53"/>
      <c r="LTS5" s="53"/>
      <c r="LTT5" s="53"/>
      <c r="LTU5" s="53"/>
      <c r="LTV5" s="53"/>
      <c r="LTW5" s="53"/>
      <c r="LTX5" s="53"/>
      <c r="LTY5" s="53"/>
      <c r="LTZ5" s="53"/>
      <c r="LUA5" s="53"/>
      <c r="LUB5" s="53"/>
      <c r="LUC5" s="53"/>
      <c r="LUD5" s="53"/>
      <c r="LUE5" s="53"/>
      <c r="LUF5" s="53"/>
      <c r="LUG5" s="53"/>
      <c r="LUH5" s="53"/>
      <c r="LUI5" s="53"/>
      <c r="LUJ5" s="53"/>
      <c r="LUK5" s="53"/>
      <c r="LUL5" s="53"/>
      <c r="LUM5" s="53"/>
      <c r="LUN5" s="53"/>
      <c r="LUO5" s="53"/>
      <c r="LUP5" s="53"/>
      <c r="LUQ5" s="53"/>
      <c r="LUR5" s="53"/>
      <c r="LUS5" s="53"/>
      <c r="LUT5" s="53"/>
      <c r="LUU5" s="53"/>
      <c r="LUV5" s="53"/>
      <c r="LUW5" s="53"/>
      <c r="LUX5" s="53"/>
      <c r="LUY5" s="53"/>
      <c r="LUZ5" s="53"/>
      <c r="LVA5" s="53"/>
      <c r="LVB5" s="53"/>
      <c r="LVC5" s="53"/>
      <c r="LVD5" s="53"/>
      <c r="LVE5" s="53"/>
      <c r="LVF5" s="53"/>
      <c r="LVG5" s="53"/>
      <c r="LVH5" s="53"/>
      <c r="LVI5" s="53"/>
      <c r="LVJ5" s="53"/>
      <c r="LVK5" s="53"/>
      <c r="LVL5" s="53"/>
      <c r="LVM5" s="53"/>
      <c r="LVN5" s="53"/>
      <c r="LVO5" s="53"/>
      <c r="LVP5" s="53"/>
      <c r="LVQ5" s="53"/>
      <c r="LVR5" s="53"/>
      <c r="LVS5" s="53"/>
      <c r="LVT5" s="53"/>
      <c r="LVU5" s="53"/>
      <c r="LVV5" s="53"/>
      <c r="LVW5" s="53"/>
      <c r="LVX5" s="53"/>
      <c r="LVY5" s="53"/>
      <c r="LVZ5" s="53"/>
      <c r="LWA5" s="53"/>
      <c r="LWB5" s="53"/>
      <c r="LWC5" s="53"/>
      <c r="LWD5" s="53"/>
      <c r="LWE5" s="53"/>
      <c r="LWF5" s="53"/>
      <c r="LWG5" s="53"/>
      <c r="LWH5" s="53"/>
      <c r="LWI5" s="53"/>
      <c r="LWJ5" s="53"/>
      <c r="LWK5" s="53"/>
      <c r="LWL5" s="53"/>
      <c r="LWM5" s="53"/>
      <c r="LWN5" s="53"/>
      <c r="LWO5" s="53"/>
      <c r="LWP5" s="53"/>
      <c r="LWQ5" s="53"/>
      <c r="LWR5" s="53"/>
      <c r="LWS5" s="53"/>
      <c r="LWT5" s="53"/>
      <c r="LWU5" s="53"/>
      <c r="LWV5" s="53"/>
      <c r="LWW5" s="53"/>
      <c r="LWX5" s="53"/>
      <c r="LWY5" s="53"/>
      <c r="LWZ5" s="53"/>
      <c r="LXA5" s="53"/>
      <c r="LXB5" s="53"/>
      <c r="LXC5" s="53"/>
      <c r="LXD5" s="53"/>
      <c r="LXE5" s="53"/>
      <c r="LXF5" s="53"/>
      <c r="LXG5" s="53"/>
      <c r="LXH5" s="53"/>
      <c r="LXI5" s="53"/>
      <c r="LXJ5" s="53"/>
      <c r="LXK5" s="53"/>
      <c r="LXL5" s="53"/>
      <c r="LXM5" s="53"/>
      <c r="LXN5" s="53"/>
      <c r="LXO5" s="53"/>
      <c r="LXP5" s="53"/>
      <c r="LXQ5" s="53"/>
      <c r="LXR5" s="53"/>
      <c r="LXS5" s="53"/>
      <c r="LXT5" s="53"/>
      <c r="LXU5" s="53"/>
      <c r="LXV5" s="53"/>
      <c r="LXW5" s="53"/>
      <c r="LXX5" s="53"/>
      <c r="LXY5" s="53"/>
      <c r="LXZ5" s="53"/>
      <c r="LYA5" s="53"/>
      <c r="LYB5" s="53"/>
      <c r="LYC5" s="53"/>
      <c r="LYD5" s="53"/>
      <c r="LYE5" s="53"/>
      <c r="LYF5" s="53"/>
      <c r="LYG5" s="53"/>
      <c r="LYH5" s="53"/>
      <c r="LYI5" s="53"/>
      <c r="LYJ5" s="53"/>
      <c r="LYK5" s="53"/>
      <c r="LYL5" s="53"/>
      <c r="LYM5" s="53"/>
      <c r="LYN5" s="53"/>
      <c r="LYO5" s="53"/>
      <c r="LYP5" s="53"/>
      <c r="LYQ5" s="53"/>
      <c r="LYR5" s="53"/>
      <c r="LYS5" s="53"/>
      <c r="LYT5" s="53"/>
      <c r="LYU5" s="53"/>
      <c r="LYV5" s="53"/>
      <c r="LYW5" s="53"/>
      <c r="LYX5" s="53"/>
      <c r="LYY5" s="53"/>
      <c r="LYZ5" s="53"/>
      <c r="LZA5" s="53"/>
      <c r="LZB5" s="53"/>
      <c r="LZC5" s="53"/>
      <c r="LZD5" s="53"/>
      <c r="LZE5" s="53"/>
      <c r="LZF5" s="53"/>
      <c r="LZG5" s="53"/>
      <c r="LZH5" s="53"/>
      <c r="LZI5" s="53"/>
      <c r="LZJ5" s="53"/>
      <c r="LZK5" s="53"/>
      <c r="LZL5" s="53"/>
      <c r="LZM5" s="53"/>
      <c r="LZN5" s="53"/>
      <c r="LZO5" s="53"/>
      <c r="LZP5" s="53"/>
      <c r="LZQ5" s="53"/>
      <c r="LZR5" s="53"/>
      <c r="LZS5" s="53"/>
      <c r="LZT5" s="53"/>
      <c r="LZU5" s="53"/>
      <c r="LZV5" s="53"/>
      <c r="LZW5" s="53"/>
      <c r="LZX5" s="53"/>
      <c r="LZY5" s="53"/>
      <c r="LZZ5" s="53"/>
      <c r="MAA5" s="53"/>
      <c r="MAB5" s="53"/>
      <c r="MAC5" s="53"/>
      <c r="MAD5" s="53"/>
      <c r="MAE5" s="53"/>
      <c r="MAF5" s="53"/>
      <c r="MAG5" s="53"/>
      <c r="MAH5" s="53"/>
      <c r="MAI5" s="53"/>
      <c r="MAJ5" s="53"/>
      <c r="MAK5" s="53"/>
      <c r="MAL5" s="53"/>
      <c r="MAM5" s="53"/>
      <c r="MAN5" s="53"/>
      <c r="MAO5" s="53"/>
      <c r="MAP5" s="53"/>
      <c r="MAQ5" s="53"/>
      <c r="MAR5" s="53"/>
      <c r="MAS5" s="53"/>
      <c r="MAT5" s="53"/>
      <c r="MAU5" s="53"/>
      <c r="MAV5" s="53"/>
      <c r="MAW5" s="53"/>
      <c r="MAX5" s="53"/>
      <c r="MAY5" s="53"/>
      <c r="MAZ5" s="53"/>
      <c r="MBA5" s="53"/>
      <c r="MBB5" s="53"/>
      <c r="MBC5" s="53"/>
      <c r="MBD5" s="53"/>
      <c r="MBE5" s="53"/>
      <c r="MBF5" s="53"/>
      <c r="MBG5" s="53"/>
      <c r="MBH5" s="53"/>
      <c r="MBI5" s="53"/>
      <c r="MBJ5" s="53"/>
      <c r="MBK5" s="53"/>
      <c r="MBL5" s="53"/>
      <c r="MBM5" s="53"/>
      <c r="MBN5" s="53"/>
      <c r="MBO5" s="53"/>
      <c r="MBP5" s="53"/>
      <c r="MBQ5" s="53"/>
      <c r="MBR5" s="53"/>
      <c r="MBS5" s="53"/>
      <c r="MBT5" s="53"/>
      <c r="MBU5" s="53"/>
      <c r="MBV5" s="53"/>
      <c r="MBW5" s="53"/>
      <c r="MBX5" s="53"/>
      <c r="MBY5" s="53"/>
      <c r="MBZ5" s="53"/>
      <c r="MCA5" s="53"/>
      <c r="MCB5" s="53"/>
      <c r="MCC5" s="53"/>
      <c r="MCD5" s="53"/>
      <c r="MCE5" s="53"/>
      <c r="MCF5" s="53"/>
      <c r="MCG5" s="53"/>
      <c r="MCH5" s="53"/>
      <c r="MCI5" s="53"/>
      <c r="MCJ5" s="53"/>
      <c r="MCK5" s="53"/>
      <c r="MCL5" s="53"/>
      <c r="MCM5" s="53"/>
      <c r="MCN5" s="53"/>
      <c r="MCO5" s="53"/>
      <c r="MCP5" s="53"/>
      <c r="MCQ5" s="53"/>
      <c r="MCR5" s="53"/>
      <c r="MCS5" s="53"/>
      <c r="MCT5" s="53"/>
      <c r="MCU5" s="53"/>
      <c r="MCV5" s="53"/>
      <c r="MCW5" s="53"/>
      <c r="MCX5" s="53"/>
      <c r="MCY5" s="53"/>
      <c r="MCZ5" s="53"/>
      <c r="MDA5" s="53"/>
      <c r="MDB5" s="53"/>
      <c r="MDC5" s="53"/>
      <c r="MDD5" s="53"/>
      <c r="MDE5" s="53"/>
      <c r="MDF5" s="53"/>
      <c r="MDG5" s="53"/>
      <c r="MDH5" s="53"/>
      <c r="MDI5" s="53"/>
      <c r="MDJ5" s="53"/>
      <c r="MDK5" s="53"/>
      <c r="MDL5" s="53"/>
      <c r="MDM5" s="53"/>
      <c r="MDN5" s="53"/>
      <c r="MDO5" s="53"/>
      <c r="MDP5" s="53"/>
      <c r="MDQ5" s="53"/>
      <c r="MDR5" s="53"/>
      <c r="MDS5" s="53"/>
      <c r="MDT5" s="53"/>
      <c r="MDU5" s="53"/>
      <c r="MDV5" s="53"/>
      <c r="MDW5" s="53"/>
      <c r="MDX5" s="53"/>
      <c r="MDY5" s="53"/>
      <c r="MDZ5" s="53"/>
      <c r="MEA5" s="53"/>
      <c r="MEB5" s="53"/>
      <c r="MEC5" s="53"/>
      <c r="MED5" s="53"/>
      <c r="MEE5" s="53"/>
      <c r="MEF5" s="53"/>
      <c r="MEG5" s="53"/>
      <c r="MEH5" s="53"/>
      <c r="MEI5" s="53"/>
      <c r="MEJ5" s="53"/>
      <c r="MEK5" s="53"/>
      <c r="MEL5" s="53"/>
      <c r="MEM5" s="53"/>
      <c r="MEN5" s="53"/>
      <c r="MEO5" s="53"/>
      <c r="MEP5" s="53"/>
      <c r="MEQ5" s="53"/>
      <c r="MER5" s="53"/>
      <c r="MES5" s="53"/>
      <c r="MET5" s="53"/>
      <c r="MEU5" s="53"/>
      <c r="MEV5" s="53"/>
      <c r="MEW5" s="53"/>
      <c r="MEX5" s="53"/>
      <c r="MEY5" s="53"/>
      <c r="MEZ5" s="53"/>
      <c r="MFA5" s="53"/>
      <c r="MFB5" s="53"/>
      <c r="MFC5" s="53"/>
      <c r="MFD5" s="53"/>
      <c r="MFE5" s="53"/>
      <c r="MFF5" s="53"/>
      <c r="MFG5" s="53"/>
      <c r="MFH5" s="53"/>
      <c r="MFI5" s="53"/>
      <c r="MFJ5" s="53"/>
      <c r="MFK5" s="53"/>
      <c r="MFL5" s="53"/>
      <c r="MFM5" s="53"/>
      <c r="MFN5" s="53"/>
      <c r="MFO5" s="53"/>
      <c r="MFP5" s="53"/>
      <c r="MFQ5" s="53"/>
      <c r="MFR5" s="53"/>
      <c r="MFS5" s="53"/>
      <c r="MFT5" s="53"/>
      <c r="MFU5" s="53"/>
      <c r="MFV5" s="53"/>
      <c r="MFW5" s="53"/>
      <c r="MFX5" s="53"/>
      <c r="MFY5" s="53"/>
      <c r="MFZ5" s="53"/>
      <c r="MGA5" s="53"/>
      <c r="MGB5" s="53"/>
      <c r="MGC5" s="53"/>
      <c r="MGD5" s="53"/>
      <c r="MGE5" s="53"/>
      <c r="MGF5" s="53"/>
      <c r="MGG5" s="53"/>
      <c r="MGH5" s="53"/>
      <c r="MGI5" s="53"/>
      <c r="MGJ5" s="53"/>
      <c r="MGK5" s="53"/>
      <c r="MGL5" s="53"/>
      <c r="MGM5" s="53"/>
      <c r="MGN5" s="53"/>
      <c r="MGO5" s="53"/>
      <c r="MGP5" s="53"/>
      <c r="MGQ5" s="53"/>
      <c r="MGR5" s="53"/>
      <c r="MGS5" s="53"/>
      <c r="MGT5" s="53"/>
      <c r="MGU5" s="53"/>
      <c r="MGV5" s="53"/>
      <c r="MGW5" s="53"/>
      <c r="MGX5" s="53"/>
      <c r="MGY5" s="53"/>
      <c r="MGZ5" s="53"/>
      <c r="MHA5" s="53"/>
      <c r="MHB5" s="53"/>
      <c r="MHC5" s="53"/>
      <c r="MHD5" s="53"/>
      <c r="MHE5" s="53"/>
      <c r="MHF5" s="53"/>
      <c r="MHG5" s="53"/>
      <c r="MHH5" s="53"/>
      <c r="MHI5" s="53"/>
      <c r="MHJ5" s="53"/>
      <c r="MHK5" s="53"/>
      <c r="MHL5" s="53"/>
      <c r="MHM5" s="53"/>
      <c r="MHN5" s="53"/>
      <c r="MHO5" s="53"/>
      <c r="MHP5" s="53"/>
      <c r="MHQ5" s="53"/>
      <c r="MHR5" s="53"/>
      <c r="MHS5" s="53"/>
      <c r="MHT5" s="53"/>
      <c r="MHU5" s="53"/>
      <c r="MHV5" s="53"/>
      <c r="MHW5" s="53"/>
      <c r="MHX5" s="53"/>
      <c r="MHY5" s="53"/>
      <c r="MHZ5" s="53"/>
      <c r="MIA5" s="53"/>
      <c r="MIB5" s="53"/>
      <c r="MIC5" s="53"/>
      <c r="MID5" s="53"/>
      <c r="MIE5" s="53"/>
      <c r="MIF5" s="53"/>
      <c r="MIG5" s="53"/>
      <c r="MIH5" s="53"/>
      <c r="MII5" s="53"/>
      <c r="MIJ5" s="53"/>
      <c r="MIK5" s="53"/>
      <c r="MIL5" s="53"/>
      <c r="MIM5" s="53"/>
      <c r="MIN5" s="53"/>
      <c r="MIO5" s="53"/>
      <c r="MIP5" s="53"/>
      <c r="MIQ5" s="53"/>
      <c r="MIR5" s="53"/>
      <c r="MIS5" s="53"/>
      <c r="MIT5" s="53"/>
      <c r="MIU5" s="53"/>
      <c r="MIV5" s="53"/>
      <c r="MIW5" s="53"/>
      <c r="MIX5" s="53"/>
      <c r="MIY5" s="53"/>
      <c r="MIZ5" s="53"/>
      <c r="MJA5" s="53"/>
      <c r="MJB5" s="53"/>
      <c r="MJC5" s="53"/>
      <c r="MJD5" s="53"/>
      <c r="MJE5" s="53"/>
      <c r="MJF5" s="53"/>
      <c r="MJG5" s="53"/>
      <c r="MJH5" s="53"/>
      <c r="MJI5" s="53"/>
      <c r="MJJ5" s="53"/>
      <c r="MJK5" s="53"/>
      <c r="MJL5" s="53"/>
      <c r="MJM5" s="53"/>
      <c r="MJN5" s="53"/>
      <c r="MJO5" s="53"/>
      <c r="MJP5" s="53"/>
      <c r="MJQ5" s="53"/>
      <c r="MJR5" s="53"/>
      <c r="MJS5" s="53"/>
      <c r="MJT5" s="53"/>
      <c r="MJU5" s="53"/>
      <c r="MJV5" s="53"/>
      <c r="MJW5" s="53"/>
      <c r="MJX5" s="53"/>
      <c r="MJY5" s="53"/>
      <c r="MJZ5" s="53"/>
      <c r="MKA5" s="53"/>
      <c r="MKB5" s="53"/>
      <c r="MKC5" s="53"/>
      <c r="MKD5" s="53"/>
      <c r="MKE5" s="53"/>
      <c r="MKF5" s="53"/>
      <c r="MKG5" s="53"/>
      <c r="MKH5" s="53"/>
      <c r="MKI5" s="53"/>
      <c r="MKJ5" s="53"/>
      <c r="MKK5" s="53"/>
      <c r="MKL5" s="53"/>
      <c r="MKM5" s="53"/>
      <c r="MKN5" s="53"/>
      <c r="MKO5" s="53"/>
      <c r="MKP5" s="53"/>
      <c r="MKQ5" s="53"/>
      <c r="MKR5" s="53"/>
      <c r="MKS5" s="53"/>
      <c r="MKT5" s="53"/>
      <c r="MKU5" s="53"/>
      <c r="MKV5" s="53"/>
      <c r="MKW5" s="53"/>
      <c r="MKX5" s="53"/>
      <c r="MKY5" s="53"/>
      <c r="MKZ5" s="53"/>
      <c r="MLA5" s="53"/>
      <c r="MLB5" s="53"/>
      <c r="MLC5" s="53"/>
      <c r="MLD5" s="53"/>
      <c r="MLE5" s="53"/>
      <c r="MLF5" s="53"/>
      <c r="MLG5" s="53"/>
      <c r="MLH5" s="53"/>
      <c r="MLI5" s="53"/>
      <c r="MLJ5" s="53"/>
      <c r="MLK5" s="53"/>
      <c r="MLL5" s="53"/>
      <c r="MLM5" s="53"/>
      <c r="MLN5" s="53"/>
      <c r="MLO5" s="53"/>
      <c r="MLP5" s="53"/>
      <c r="MLQ5" s="53"/>
      <c r="MLR5" s="53"/>
      <c r="MLS5" s="53"/>
      <c r="MLT5" s="53"/>
      <c r="MLU5" s="53"/>
      <c r="MLV5" s="53"/>
      <c r="MLW5" s="53"/>
      <c r="MLX5" s="53"/>
      <c r="MLY5" s="53"/>
      <c r="MLZ5" s="53"/>
      <c r="MMA5" s="53"/>
      <c r="MMB5" s="53"/>
      <c r="MMC5" s="53"/>
      <c r="MMD5" s="53"/>
      <c r="MME5" s="53"/>
      <c r="MMF5" s="53"/>
      <c r="MMG5" s="53"/>
      <c r="MMH5" s="53"/>
      <c r="MMI5" s="53"/>
      <c r="MMJ5" s="53"/>
      <c r="MMK5" s="53"/>
      <c r="MML5" s="53"/>
      <c r="MMM5" s="53"/>
      <c r="MMN5" s="53"/>
      <c r="MMO5" s="53"/>
      <c r="MMP5" s="53"/>
      <c r="MMQ5" s="53"/>
      <c r="MMR5" s="53"/>
      <c r="MMS5" s="53"/>
      <c r="MMT5" s="53"/>
      <c r="MMU5" s="53"/>
      <c r="MMV5" s="53"/>
      <c r="MMW5" s="53"/>
      <c r="MMX5" s="53"/>
      <c r="MMY5" s="53"/>
      <c r="MMZ5" s="53"/>
      <c r="MNA5" s="53"/>
      <c r="MNB5" s="53"/>
      <c r="MNC5" s="53"/>
      <c r="MND5" s="53"/>
      <c r="MNE5" s="53"/>
      <c r="MNF5" s="53"/>
      <c r="MNG5" s="53"/>
      <c r="MNH5" s="53"/>
      <c r="MNI5" s="53"/>
      <c r="MNJ5" s="53"/>
      <c r="MNK5" s="53"/>
      <c r="MNL5" s="53"/>
      <c r="MNM5" s="53"/>
      <c r="MNN5" s="53"/>
      <c r="MNO5" s="53"/>
      <c r="MNP5" s="53"/>
      <c r="MNQ5" s="53"/>
      <c r="MNR5" s="53"/>
      <c r="MNS5" s="53"/>
      <c r="MNT5" s="53"/>
      <c r="MNU5" s="53"/>
      <c r="MNV5" s="53"/>
      <c r="MNW5" s="53"/>
      <c r="MNX5" s="53"/>
      <c r="MNY5" s="53"/>
      <c r="MNZ5" s="53"/>
      <c r="MOA5" s="53"/>
      <c r="MOB5" s="53"/>
      <c r="MOC5" s="53"/>
      <c r="MOD5" s="53"/>
      <c r="MOE5" s="53"/>
      <c r="MOF5" s="53"/>
      <c r="MOG5" s="53"/>
      <c r="MOH5" s="53"/>
      <c r="MOI5" s="53"/>
      <c r="MOJ5" s="53"/>
      <c r="MOK5" s="53"/>
      <c r="MOL5" s="53"/>
      <c r="MOM5" s="53"/>
      <c r="MON5" s="53"/>
      <c r="MOO5" s="53"/>
      <c r="MOP5" s="53"/>
      <c r="MOQ5" s="53"/>
      <c r="MOR5" s="53"/>
      <c r="MOS5" s="53"/>
      <c r="MOT5" s="53"/>
      <c r="MOU5" s="53"/>
      <c r="MOV5" s="53"/>
      <c r="MOW5" s="53"/>
      <c r="MOX5" s="53"/>
      <c r="MOY5" s="53"/>
      <c r="MOZ5" s="53"/>
      <c r="MPA5" s="53"/>
      <c r="MPB5" s="53"/>
      <c r="MPC5" s="53"/>
      <c r="MPD5" s="53"/>
      <c r="MPE5" s="53"/>
      <c r="MPF5" s="53"/>
      <c r="MPG5" s="53"/>
      <c r="MPH5" s="53"/>
      <c r="MPI5" s="53"/>
      <c r="MPJ5" s="53"/>
      <c r="MPK5" s="53"/>
      <c r="MPL5" s="53"/>
      <c r="MPM5" s="53"/>
      <c r="MPN5" s="53"/>
      <c r="MPO5" s="53"/>
      <c r="MPP5" s="53"/>
      <c r="MPQ5" s="53"/>
      <c r="MPR5" s="53"/>
      <c r="MPS5" s="53"/>
      <c r="MPT5" s="53"/>
      <c r="MPU5" s="53"/>
      <c r="MPV5" s="53"/>
      <c r="MPW5" s="53"/>
      <c r="MPX5" s="53"/>
      <c r="MPY5" s="53"/>
      <c r="MPZ5" s="53"/>
      <c r="MQA5" s="53"/>
      <c r="MQB5" s="53"/>
      <c r="MQC5" s="53"/>
      <c r="MQD5" s="53"/>
      <c r="MQE5" s="53"/>
      <c r="MQF5" s="53"/>
      <c r="MQG5" s="53"/>
      <c r="MQH5" s="53"/>
      <c r="MQI5" s="53"/>
      <c r="MQJ5" s="53"/>
      <c r="MQK5" s="53"/>
      <c r="MQL5" s="53"/>
      <c r="MQM5" s="53"/>
      <c r="MQN5" s="53"/>
      <c r="MQO5" s="53"/>
      <c r="MQP5" s="53"/>
      <c r="MQQ5" s="53"/>
      <c r="MQR5" s="53"/>
      <c r="MQS5" s="53"/>
      <c r="MQT5" s="53"/>
      <c r="MQU5" s="53"/>
      <c r="MQV5" s="53"/>
      <c r="MQW5" s="53"/>
      <c r="MQX5" s="53"/>
      <c r="MQY5" s="53"/>
      <c r="MQZ5" s="53"/>
      <c r="MRA5" s="53"/>
      <c r="MRB5" s="53"/>
      <c r="MRC5" s="53"/>
      <c r="MRD5" s="53"/>
      <c r="MRE5" s="53"/>
      <c r="MRF5" s="53"/>
      <c r="MRG5" s="53"/>
      <c r="MRH5" s="53"/>
      <c r="MRI5" s="53"/>
      <c r="MRJ5" s="53"/>
      <c r="MRK5" s="53"/>
      <c r="MRL5" s="53"/>
      <c r="MRM5" s="53"/>
      <c r="MRN5" s="53"/>
      <c r="MRO5" s="53"/>
      <c r="MRP5" s="53"/>
      <c r="MRQ5" s="53"/>
      <c r="MRR5" s="53"/>
      <c r="MRS5" s="53"/>
      <c r="MRT5" s="53"/>
      <c r="MRU5" s="53"/>
      <c r="MRV5" s="53"/>
      <c r="MRW5" s="53"/>
      <c r="MRX5" s="53"/>
      <c r="MRY5" s="53"/>
      <c r="MRZ5" s="53"/>
      <c r="MSA5" s="53"/>
      <c r="MSB5" s="53"/>
      <c r="MSC5" s="53"/>
      <c r="MSD5" s="53"/>
      <c r="MSE5" s="53"/>
      <c r="MSF5" s="53"/>
      <c r="MSG5" s="53"/>
      <c r="MSH5" s="53"/>
      <c r="MSI5" s="53"/>
      <c r="MSJ5" s="53"/>
      <c r="MSK5" s="53"/>
      <c r="MSL5" s="53"/>
      <c r="MSM5" s="53"/>
      <c r="MSN5" s="53"/>
      <c r="MSO5" s="53"/>
      <c r="MSP5" s="53"/>
      <c r="MSQ5" s="53"/>
      <c r="MSR5" s="53"/>
      <c r="MSS5" s="53"/>
      <c r="MST5" s="53"/>
      <c r="MSU5" s="53"/>
      <c r="MSV5" s="53"/>
      <c r="MSW5" s="53"/>
      <c r="MSX5" s="53"/>
      <c r="MSY5" s="53"/>
      <c r="MSZ5" s="53"/>
      <c r="MTA5" s="53"/>
      <c r="MTB5" s="53"/>
      <c r="MTC5" s="53"/>
      <c r="MTD5" s="53"/>
      <c r="MTE5" s="53"/>
      <c r="MTF5" s="53"/>
      <c r="MTG5" s="53"/>
      <c r="MTH5" s="53"/>
      <c r="MTI5" s="53"/>
      <c r="MTJ5" s="53"/>
      <c r="MTK5" s="53"/>
      <c r="MTL5" s="53"/>
      <c r="MTM5" s="53"/>
      <c r="MTN5" s="53"/>
      <c r="MTO5" s="53"/>
      <c r="MTP5" s="53"/>
      <c r="MTQ5" s="53"/>
      <c r="MTR5" s="53"/>
      <c r="MTS5" s="53"/>
      <c r="MTT5" s="53"/>
      <c r="MTU5" s="53"/>
      <c r="MTV5" s="53"/>
      <c r="MTW5" s="53"/>
      <c r="MTX5" s="53"/>
      <c r="MTY5" s="53"/>
      <c r="MTZ5" s="53"/>
      <c r="MUA5" s="53"/>
      <c r="MUB5" s="53"/>
      <c r="MUC5" s="53"/>
      <c r="MUD5" s="53"/>
      <c r="MUE5" s="53"/>
      <c r="MUF5" s="53"/>
      <c r="MUG5" s="53"/>
      <c r="MUH5" s="53"/>
      <c r="MUI5" s="53"/>
      <c r="MUJ5" s="53"/>
      <c r="MUK5" s="53"/>
      <c r="MUL5" s="53"/>
      <c r="MUM5" s="53"/>
      <c r="MUN5" s="53"/>
      <c r="MUO5" s="53"/>
      <c r="MUP5" s="53"/>
      <c r="MUQ5" s="53"/>
      <c r="MUR5" s="53"/>
      <c r="MUS5" s="53"/>
      <c r="MUT5" s="53"/>
      <c r="MUU5" s="53"/>
      <c r="MUV5" s="53"/>
      <c r="MUW5" s="53"/>
      <c r="MUX5" s="53"/>
      <c r="MUY5" s="53"/>
      <c r="MUZ5" s="53"/>
      <c r="MVA5" s="53"/>
      <c r="MVB5" s="53"/>
      <c r="MVC5" s="53"/>
      <c r="MVD5" s="53"/>
      <c r="MVE5" s="53"/>
      <c r="MVF5" s="53"/>
      <c r="MVG5" s="53"/>
      <c r="MVH5" s="53"/>
      <c r="MVI5" s="53"/>
      <c r="MVJ5" s="53"/>
      <c r="MVK5" s="53"/>
      <c r="MVL5" s="53"/>
      <c r="MVM5" s="53"/>
      <c r="MVN5" s="53"/>
      <c r="MVO5" s="53"/>
      <c r="MVP5" s="53"/>
      <c r="MVQ5" s="53"/>
      <c r="MVR5" s="53"/>
      <c r="MVS5" s="53"/>
      <c r="MVT5" s="53"/>
      <c r="MVU5" s="53"/>
      <c r="MVV5" s="53"/>
      <c r="MVW5" s="53"/>
      <c r="MVX5" s="53"/>
      <c r="MVY5" s="53"/>
      <c r="MVZ5" s="53"/>
      <c r="MWA5" s="53"/>
      <c r="MWB5" s="53"/>
      <c r="MWC5" s="53"/>
      <c r="MWD5" s="53"/>
      <c r="MWE5" s="53"/>
      <c r="MWF5" s="53"/>
      <c r="MWG5" s="53"/>
      <c r="MWH5" s="53"/>
      <c r="MWI5" s="53"/>
      <c r="MWJ5" s="53"/>
      <c r="MWK5" s="53"/>
      <c r="MWL5" s="53"/>
      <c r="MWM5" s="53"/>
      <c r="MWN5" s="53"/>
      <c r="MWO5" s="53"/>
      <c r="MWP5" s="53"/>
      <c r="MWQ5" s="53"/>
      <c r="MWR5" s="53"/>
      <c r="MWS5" s="53"/>
      <c r="MWT5" s="53"/>
      <c r="MWU5" s="53"/>
      <c r="MWV5" s="53"/>
      <c r="MWW5" s="53"/>
      <c r="MWX5" s="53"/>
      <c r="MWY5" s="53"/>
      <c r="MWZ5" s="53"/>
      <c r="MXA5" s="53"/>
      <c r="MXB5" s="53"/>
      <c r="MXC5" s="53"/>
      <c r="MXD5" s="53"/>
      <c r="MXE5" s="53"/>
      <c r="MXF5" s="53"/>
      <c r="MXG5" s="53"/>
      <c r="MXH5" s="53"/>
      <c r="MXI5" s="53"/>
      <c r="MXJ5" s="53"/>
      <c r="MXK5" s="53"/>
      <c r="MXL5" s="53"/>
      <c r="MXM5" s="53"/>
      <c r="MXN5" s="53"/>
      <c r="MXO5" s="53"/>
      <c r="MXP5" s="53"/>
      <c r="MXQ5" s="53"/>
      <c r="MXR5" s="53"/>
      <c r="MXS5" s="53"/>
      <c r="MXT5" s="53"/>
      <c r="MXU5" s="53"/>
      <c r="MXV5" s="53"/>
      <c r="MXW5" s="53"/>
      <c r="MXX5" s="53"/>
      <c r="MXY5" s="53"/>
      <c r="MXZ5" s="53"/>
      <c r="MYA5" s="53"/>
      <c r="MYB5" s="53"/>
      <c r="MYC5" s="53"/>
      <c r="MYD5" s="53"/>
      <c r="MYE5" s="53"/>
      <c r="MYF5" s="53"/>
      <c r="MYG5" s="53"/>
      <c r="MYH5" s="53"/>
      <c r="MYI5" s="53"/>
      <c r="MYJ5" s="53"/>
      <c r="MYK5" s="53"/>
      <c r="MYL5" s="53"/>
      <c r="MYM5" s="53"/>
      <c r="MYN5" s="53"/>
      <c r="MYO5" s="53"/>
      <c r="MYP5" s="53"/>
      <c r="MYQ5" s="53"/>
      <c r="MYR5" s="53"/>
      <c r="MYS5" s="53"/>
      <c r="MYT5" s="53"/>
      <c r="MYU5" s="53"/>
      <c r="MYV5" s="53"/>
      <c r="MYW5" s="53"/>
      <c r="MYX5" s="53"/>
      <c r="MYY5" s="53"/>
      <c r="MYZ5" s="53"/>
      <c r="MZA5" s="53"/>
      <c r="MZB5" s="53"/>
      <c r="MZC5" s="53"/>
      <c r="MZD5" s="53"/>
      <c r="MZE5" s="53"/>
      <c r="MZF5" s="53"/>
      <c r="MZG5" s="53"/>
      <c r="MZH5" s="53"/>
      <c r="MZI5" s="53"/>
      <c r="MZJ5" s="53"/>
      <c r="MZK5" s="53"/>
      <c r="MZL5" s="53"/>
      <c r="MZM5" s="53"/>
      <c r="MZN5" s="53"/>
      <c r="MZO5" s="53"/>
      <c r="MZP5" s="53"/>
      <c r="MZQ5" s="53"/>
      <c r="MZR5" s="53"/>
      <c r="MZS5" s="53"/>
      <c r="MZT5" s="53"/>
      <c r="MZU5" s="53"/>
      <c r="MZV5" s="53"/>
      <c r="MZW5" s="53"/>
      <c r="MZX5" s="53"/>
      <c r="MZY5" s="53"/>
      <c r="MZZ5" s="53"/>
      <c r="NAA5" s="53"/>
      <c r="NAB5" s="53"/>
      <c r="NAC5" s="53"/>
      <c r="NAD5" s="53"/>
      <c r="NAE5" s="53"/>
      <c r="NAF5" s="53"/>
      <c r="NAG5" s="53"/>
      <c r="NAH5" s="53"/>
      <c r="NAI5" s="53"/>
      <c r="NAJ5" s="53"/>
      <c r="NAK5" s="53"/>
      <c r="NAL5" s="53"/>
      <c r="NAM5" s="53"/>
      <c r="NAN5" s="53"/>
      <c r="NAO5" s="53"/>
      <c r="NAP5" s="53"/>
      <c r="NAQ5" s="53"/>
      <c r="NAR5" s="53"/>
      <c r="NAS5" s="53"/>
      <c r="NAT5" s="53"/>
      <c r="NAU5" s="53"/>
      <c r="NAV5" s="53"/>
      <c r="NAW5" s="53"/>
      <c r="NAX5" s="53"/>
      <c r="NAY5" s="53"/>
      <c r="NAZ5" s="53"/>
      <c r="NBA5" s="53"/>
      <c r="NBB5" s="53"/>
      <c r="NBC5" s="53"/>
      <c r="NBD5" s="53"/>
      <c r="NBE5" s="53"/>
      <c r="NBF5" s="53"/>
      <c r="NBG5" s="53"/>
      <c r="NBH5" s="53"/>
      <c r="NBI5" s="53"/>
      <c r="NBJ5" s="53"/>
      <c r="NBK5" s="53"/>
      <c r="NBL5" s="53"/>
      <c r="NBM5" s="53"/>
      <c r="NBN5" s="53"/>
      <c r="NBO5" s="53"/>
      <c r="NBP5" s="53"/>
      <c r="NBQ5" s="53"/>
      <c r="NBR5" s="53"/>
      <c r="NBS5" s="53"/>
      <c r="NBT5" s="53"/>
      <c r="NBU5" s="53"/>
      <c r="NBV5" s="53"/>
      <c r="NBW5" s="53"/>
      <c r="NBX5" s="53"/>
      <c r="NBY5" s="53"/>
      <c r="NBZ5" s="53"/>
      <c r="NCA5" s="53"/>
      <c r="NCB5" s="53"/>
      <c r="NCC5" s="53"/>
      <c r="NCD5" s="53"/>
      <c r="NCE5" s="53"/>
      <c r="NCF5" s="53"/>
      <c r="NCG5" s="53"/>
      <c r="NCH5" s="53"/>
      <c r="NCI5" s="53"/>
      <c r="NCJ5" s="53"/>
      <c r="NCK5" s="53"/>
      <c r="NCL5" s="53"/>
      <c r="NCM5" s="53"/>
      <c r="NCN5" s="53"/>
      <c r="NCO5" s="53"/>
      <c r="NCP5" s="53"/>
      <c r="NCQ5" s="53"/>
      <c r="NCR5" s="53"/>
      <c r="NCS5" s="53"/>
      <c r="NCT5" s="53"/>
      <c r="NCU5" s="53"/>
      <c r="NCV5" s="53"/>
      <c r="NCW5" s="53"/>
      <c r="NCX5" s="53"/>
      <c r="NCY5" s="53"/>
      <c r="NCZ5" s="53"/>
      <c r="NDA5" s="53"/>
      <c r="NDB5" s="53"/>
      <c r="NDC5" s="53"/>
      <c r="NDD5" s="53"/>
      <c r="NDE5" s="53"/>
      <c r="NDF5" s="53"/>
      <c r="NDG5" s="53"/>
      <c r="NDH5" s="53"/>
      <c r="NDI5" s="53"/>
      <c r="NDJ5" s="53"/>
      <c r="NDK5" s="53"/>
      <c r="NDL5" s="53"/>
      <c r="NDM5" s="53"/>
      <c r="NDN5" s="53"/>
      <c r="NDO5" s="53"/>
      <c r="NDP5" s="53"/>
      <c r="NDQ5" s="53"/>
      <c r="NDR5" s="53"/>
      <c r="NDS5" s="53"/>
      <c r="NDT5" s="53"/>
      <c r="NDU5" s="53"/>
      <c r="NDV5" s="53"/>
      <c r="NDW5" s="53"/>
      <c r="NDX5" s="53"/>
      <c r="NDY5" s="53"/>
      <c r="NDZ5" s="53"/>
      <c r="NEA5" s="53"/>
      <c r="NEB5" s="53"/>
      <c r="NEC5" s="53"/>
      <c r="NED5" s="53"/>
      <c r="NEE5" s="53"/>
      <c r="NEF5" s="53"/>
      <c r="NEG5" s="53"/>
      <c r="NEH5" s="53"/>
      <c r="NEI5" s="53"/>
      <c r="NEJ5" s="53"/>
      <c r="NEK5" s="53"/>
      <c r="NEL5" s="53"/>
      <c r="NEM5" s="53"/>
      <c r="NEN5" s="53"/>
      <c r="NEO5" s="53"/>
      <c r="NEP5" s="53"/>
      <c r="NEQ5" s="53"/>
      <c r="NER5" s="53"/>
      <c r="NES5" s="53"/>
      <c r="NET5" s="53"/>
      <c r="NEU5" s="53"/>
      <c r="NEV5" s="53"/>
      <c r="NEW5" s="53"/>
      <c r="NEX5" s="53"/>
      <c r="NEY5" s="53"/>
      <c r="NEZ5" s="53"/>
      <c r="NFA5" s="53"/>
      <c r="NFB5" s="53"/>
      <c r="NFC5" s="53"/>
      <c r="NFD5" s="53"/>
      <c r="NFE5" s="53"/>
      <c r="NFF5" s="53"/>
      <c r="NFG5" s="53"/>
      <c r="NFH5" s="53"/>
      <c r="NFI5" s="53"/>
      <c r="NFJ5" s="53"/>
      <c r="NFK5" s="53"/>
      <c r="NFL5" s="53"/>
      <c r="NFM5" s="53"/>
      <c r="NFN5" s="53"/>
      <c r="NFO5" s="53"/>
      <c r="NFP5" s="53"/>
      <c r="NFQ5" s="53"/>
      <c r="NFR5" s="53"/>
      <c r="NFS5" s="53"/>
      <c r="NFT5" s="53"/>
      <c r="NFU5" s="53"/>
      <c r="NFV5" s="53"/>
      <c r="NFW5" s="53"/>
      <c r="NFX5" s="53"/>
      <c r="NFY5" s="53"/>
      <c r="NFZ5" s="53"/>
      <c r="NGA5" s="53"/>
      <c r="NGB5" s="53"/>
      <c r="NGC5" s="53"/>
      <c r="NGD5" s="53"/>
      <c r="NGE5" s="53"/>
      <c r="NGF5" s="53"/>
      <c r="NGG5" s="53"/>
      <c r="NGH5" s="53"/>
      <c r="NGI5" s="53"/>
      <c r="NGJ5" s="53"/>
      <c r="NGK5" s="53"/>
      <c r="NGL5" s="53"/>
      <c r="NGM5" s="53"/>
      <c r="NGN5" s="53"/>
      <c r="NGO5" s="53"/>
      <c r="NGP5" s="53"/>
      <c r="NGQ5" s="53"/>
      <c r="NGR5" s="53"/>
      <c r="NGS5" s="53"/>
      <c r="NGT5" s="53"/>
      <c r="NGU5" s="53"/>
      <c r="NGV5" s="53"/>
      <c r="NGW5" s="53"/>
      <c r="NGX5" s="53"/>
      <c r="NGY5" s="53"/>
      <c r="NGZ5" s="53"/>
      <c r="NHA5" s="53"/>
      <c r="NHB5" s="53"/>
      <c r="NHC5" s="53"/>
      <c r="NHD5" s="53"/>
      <c r="NHE5" s="53"/>
      <c r="NHF5" s="53"/>
      <c r="NHG5" s="53"/>
      <c r="NHH5" s="53"/>
      <c r="NHI5" s="53"/>
      <c r="NHJ5" s="53"/>
      <c r="NHK5" s="53"/>
      <c r="NHL5" s="53"/>
      <c r="NHM5" s="53"/>
      <c r="NHN5" s="53"/>
      <c r="NHO5" s="53"/>
      <c r="NHP5" s="53"/>
      <c r="NHQ5" s="53"/>
      <c r="NHR5" s="53"/>
      <c r="NHS5" s="53"/>
      <c r="NHT5" s="53"/>
      <c r="NHU5" s="53"/>
      <c r="NHV5" s="53"/>
      <c r="NHW5" s="53"/>
      <c r="NHX5" s="53"/>
      <c r="NHY5" s="53"/>
      <c r="NHZ5" s="53"/>
      <c r="NIA5" s="53"/>
      <c r="NIB5" s="53"/>
      <c r="NIC5" s="53"/>
      <c r="NID5" s="53"/>
      <c r="NIE5" s="53"/>
      <c r="NIF5" s="53"/>
      <c r="NIG5" s="53"/>
      <c r="NIH5" s="53"/>
      <c r="NII5" s="53"/>
      <c r="NIJ5" s="53"/>
      <c r="NIK5" s="53"/>
      <c r="NIL5" s="53"/>
      <c r="NIM5" s="53"/>
      <c r="NIN5" s="53"/>
      <c r="NIO5" s="53"/>
      <c r="NIP5" s="53"/>
      <c r="NIQ5" s="53"/>
      <c r="NIR5" s="53"/>
      <c r="NIS5" s="53"/>
      <c r="NIT5" s="53"/>
      <c r="NIU5" s="53"/>
      <c r="NIV5" s="53"/>
      <c r="NIW5" s="53"/>
      <c r="NIX5" s="53"/>
      <c r="NIY5" s="53"/>
      <c r="NIZ5" s="53"/>
      <c r="NJA5" s="53"/>
      <c r="NJB5" s="53"/>
      <c r="NJC5" s="53"/>
      <c r="NJD5" s="53"/>
      <c r="NJE5" s="53"/>
      <c r="NJF5" s="53"/>
      <c r="NJG5" s="53"/>
      <c r="NJH5" s="53"/>
      <c r="NJI5" s="53"/>
      <c r="NJJ5" s="53"/>
      <c r="NJK5" s="53"/>
      <c r="NJL5" s="53"/>
      <c r="NJM5" s="53"/>
      <c r="NJN5" s="53"/>
      <c r="NJO5" s="53"/>
      <c r="NJP5" s="53"/>
      <c r="NJQ5" s="53"/>
      <c r="NJR5" s="53"/>
      <c r="NJS5" s="53"/>
      <c r="NJT5" s="53"/>
      <c r="NJU5" s="53"/>
      <c r="NJV5" s="53"/>
      <c r="NJW5" s="53"/>
      <c r="NJX5" s="53"/>
      <c r="NJY5" s="53"/>
      <c r="NJZ5" s="53"/>
      <c r="NKA5" s="53"/>
      <c r="NKB5" s="53"/>
      <c r="NKC5" s="53"/>
      <c r="NKD5" s="53"/>
      <c r="NKE5" s="53"/>
      <c r="NKF5" s="53"/>
      <c r="NKG5" s="53"/>
      <c r="NKH5" s="53"/>
      <c r="NKI5" s="53"/>
      <c r="NKJ5" s="53"/>
      <c r="NKK5" s="53"/>
      <c r="NKL5" s="53"/>
      <c r="NKM5" s="53"/>
      <c r="NKN5" s="53"/>
      <c r="NKO5" s="53"/>
      <c r="NKP5" s="53"/>
      <c r="NKQ5" s="53"/>
      <c r="NKR5" s="53"/>
      <c r="NKS5" s="53"/>
      <c r="NKT5" s="53"/>
      <c r="NKU5" s="53"/>
      <c r="NKV5" s="53"/>
      <c r="NKW5" s="53"/>
      <c r="NKX5" s="53"/>
      <c r="NKY5" s="53"/>
      <c r="NKZ5" s="53"/>
      <c r="NLA5" s="53"/>
      <c r="NLB5" s="53"/>
      <c r="NLC5" s="53"/>
      <c r="NLD5" s="53"/>
      <c r="NLE5" s="53"/>
      <c r="NLF5" s="53"/>
      <c r="NLG5" s="53"/>
      <c r="NLH5" s="53"/>
      <c r="NLI5" s="53"/>
      <c r="NLJ5" s="53"/>
      <c r="NLK5" s="53"/>
      <c r="NLL5" s="53"/>
      <c r="NLM5" s="53"/>
      <c r="NLN5" s="53"/>
      <c r="NLO5" s="53"/>
      <c r="NLP5" s="53"/>
      <c r="NLQ5" s="53"/>
      <c r="NLR5" s="53"/>
      <c r="NLS5" s="53"/>
      <c r="NLT5" s="53"/>
      <c r="NLU5" s="53"/>
      <c r="NLV5" s="53"/>
      <c r="NLW5" s="53"/>
      <c r="NLX5" s="53"/>
      <c r="NLY5" s="53"/>
      <c r="NLZ5" s="53"/>
      <c r="NMA5" s="53"/>
      <c r="NMB5" s="53"/>
      <c r="NMC5" s="53"/>
      <c r="NMD5" s="53"/>
      <c r="NME5" s="53"/>
      <c r="NMF5" s="53"/>
      <c r="NMG5" s="53"/>
      <c r="NMH5" s="53"/>
      <c r="NMI5" s="53"/>
      <c r="NMJ5" s="53"/>
      <c r="NMK5" s="53"/>
      <c r="NML5" s="53"/>
      <c r="NMM5" s="53"/>
      <c r="NMN5" s="53"/>
      <c r="NMO5" s="53"/>
      <c r="NMP5" s="53"/>
      <c r="NMQ5" s="53"/>
      <c r="NMR5" s="53"/>
      <c r="NMS5" s="53"/>
      <c r="NMT5" s="53"/>
      <c r="NMU5" s="53"/>
      <c r="NMV5" s="53"/>
      <c r="NMW5" s="53"/>
      <c r="NMX5" s="53"/>
      <c r="NMY5" s="53"/>
      <c r="NMZ5" s="53"/>
      <c r="NNA5" s="53"/>
      <c r="NNB5" s="53"/>
      <c r="NNC5" s="53"/>
      <c r="NND5" s="53"/>
      <c r="NNE5" s="53"/>
      <c r="NNF5" s="53"/>
      <c r="NNG5" s="53"/>
      <c r="NNH5" s="53"/>
      <c r="NNI5" s="53"/>
      <c r="NNJ5" s="53"/>
      <c r="NNK5" s="53"/>
      <c r="NNL5" s="53"/>
      <c r="NNM5" s="53"/>
      <c r="NNN5" s="53"/>
      <c r="NNO5" s="53"/>
      <c r="NNP5" s="53"/>
      <c r="NNQ5" s="53"/>
      <c r="NNR5" s="53"/>
      <c r="NNS5" s="53"/>
      <c r="NNT5" s="53"/>
      <c r="NNU5" s="53"/>
      <c r="NNV5" s="53"/>
      <c r="NNW5" s="53"/>
      <c r="NNX5" s="53"/>
      <c r="NNY5" s="53"/>
      <c r="NNZ5" s="53"/>
      <c r="NOA5" s="53"/>
      <c r="NOB5" s="53"/>
      <c r="NOC5" s="53"/>
      <c r="NOD5" s="53"/>
      <c r="NOE5" s="53"/>
      <c r="NOF5" s="53"/>
      <c r="NOG5" s="53"/>
      <c r="NOH5" s="53"/>
      <c r="NOI5" s="53"/>
      <c r="NOJ5" s="53"/>
      <c r="NOK5" s="53"/>
      <c r="NOL5" s="53"/>
      <c r="NOM5" s="53"/>
      <c r="NON5" s="53"/>
      <c r="NOO5" s="53"/>
      <c r="NOP5" s="53"/>
      <c r="NOQ5" s="53"/>
      <c r="NOR5" s="53"/>
      <c r="NOS5" s="53"/>
      <c r="NOT5" s="53"/>
      <c r="NOU5" s="53"/>
      <c r="NOV5" s="53"/>
      <c r="NOW5" s="53"/>
      <c r="NOX5" s="53"/>
      <c r="NOY5" s="53"/>
      <c r="NOZ5" s="53"/>
      <c r="NPA5" s="53"/>
      <c r="NPB5" s="53"/>
      <c r="NPC5" s="53"/>
      <c r="NPD5" s="53"/>
      <c r="NPE5" s="53"/>
      <c r="NPF5" s="53"/>
      <c r="NPG5" s="53"/>
      <c r="NPH5" s="53"/>
      <c r="NPI5" s="53"/>
      <c r="NPJ5" s="53"/>
      <c r="NPK5" s="53"/>
      <c r="NPL5" s="53"/>
      <c r="NPM5" s="53"/>
      <c r="NPN5" s="53"/>
      <c r="NPO5" s="53"/>
      <c r="NPP5" s="53"/>
      <c r="NPQ5" s="53"/>
      <c r="NPR5" s="53"/>
      <c r="NPS5" s="53"/>
      <c r="NPT5" s="53"/>
      <c r="NPU5" s="53"/>
      <c r="NPV5" s="53"/>
      <c r="NPW5" s="53"/>
      <c r="NPX5" s="53"/>
      <c r="NPY5" s="53"/>
      <c r="NPZ5" s="53"/>
      <c r="NQA5" s="53"/>
      <c r="NQB5" s="53"/>
      <c r="NQC5" s="53"/>
      <c r="NQD5" s="53"/>
      <c r="NQE5" s="53"/>
      <c r="NQF5" s="53"/>
      <c r="NQG5" s="53"/>
      <c r="NQH5" s="53"/>
      <c r="NQI5" s="53"/>
      <c r="NQJ5" s="53"/>
      <c r="NQK5" s="53"/>
      <c r="NQL5" s="53"/>
      <c r="NQM5" s="53"/>
      <c r="NQN5" s="53"/>
      <c r="NQO5" s="53"/>
      <c r="NQP5" s="53"/>
      <c r="NQQ5" s="53"/>
      <c r="NQR5" s="53"/>
      <c r="NQS5" s="53"/>
      <c r="NQT5" s="53"/>
      <c r="NQU5" s="53"/>
      <c r="NQV5" s="53"/>
      <c r="NQW5" s="53"/>
      <c r="NQX5" s="53"/>
      <c r="NQY5" s="53"/>
      <c r="NQZ5" s="53"/>
      <c r="NRA5" s="53"/>
      <c r="NRB5" s="53"/>
      <c r="NRC5" s="53"/>
      <c r="NRD5" s="53"/>
      <c r="NRE5" s="53"/>
      <c r="NRF5" s="53"/>
      <c r="NRG5" s="53"/>
      <c r="NRH5" s="53"/>
      <c r="NRI5" s="53"/>
      <c r="NRJ5" s="53"/>
      <c r="NRK5" s="53"/>
      <c r="NRL5" s="53"/>
      <c r="NRM5" s="53"/>
      <c r="NRN5" s="53"/>
      <c r="NRO5" s="53"/>
      <c r="NRP5" s="53"/>
      <c r="NRQ5" s="53"/>
      <c r="NRR5" s="53"/>
      <c r="NRS5" s="53"/>
      <c r="NRT5" s="53"/>
      <c r="NRU5" s="53"/>
      <c r="NRV5" s="53"/>
      <c r="NRW5" s="53"/>
      <c r="NRX5" s="53"/>
      <c r="NRY5" s="53"/>
      <c r="NRZ5" s="53"/>
      <c r="NSA5" s="53"/>
      <c r="NSB5" s="53"/>
      <c r="NSC5" s="53"/>
      <c r="NSD5" s="53"/>
      <c r="NSE5" s="53"/>
      <c r="NSF5" s="53"/>
      <c r="NSG5" s="53"/>
      <c r="NSH5" s="53"/>
      <c r="NSI5" s="53"/>
      <c r="NSJ5" s="53"/>
      <c r="NSK5" s="53"/>
      <c r="NSL5" s="53"/>
      <c r="NSM5" s="53"/>
      <c r="NSN5" s="53"/>
      <c r="NSO5" s="53"/>
      <c r="NSP5" s="53"/>
      <c r="NSQ5" s="53"/>
      <c r="NSR5" s="53"/>
      <c r="NSS5" s="53"/>
      <c r="NST5" s="53"/>
      <c r="NSU5" s="53"/>
      <c r="NSV5" s="53"/>
      <c r="NSW5" s="53"/>
      <c r="NSX5" s="53"/>
      <c r="NSY5" s="53"/>
      <c r="NSZ5" s="53"/>
      <c r="NTA5" s="53"/>
      <c r="NTB5" s="53"/>
      <c r="NTC5" s="53"/>
      <c r="NTD5" s="53"/>
      <c r="NTE5" s="53"/>
      <c r="NTF5" s="53"/>
      <c r="NTG5" s="53"/>
      <c r="NTH5" s="53"/>
      <c r="NTI5" s="53"/>
      <c r="NTJ5" s="53"/>
      <c r="NTK5" s="53"/>
      <c r="NTL5" s="53"/>
      <c r="NTM5" s="53"/>
      <c r="NTN5" s="53"/>
      <c r="NTO5" s="53"/>
      <c r="NTP5" s="53"/>
      <c r="NTQ5" s="53"/>
      <c r="NTR5" s="53"/>
      <c r="NTS5" s="53"/>
      <c r="NTT5" s="53"/>
      <c r="NTU5" s="53"/>
      <c r="NTV5" s="53"/>
      <c r="NTW5" s="53"/>
      <c r="NTX5" s="53"/>
      <c r="NTY5" s="53"/>
      <c r="NTZ5" s="53"/>
      <c r="NUA5" s="53"/>
      <c r="NUB5" s="53"/>
      <c r="NUC5" s="53"/>
      <c r="NUD5" s="53"/>
      <c r="NUE5" s="53"/>
      <c r="NUF5" s="53"/>
      <c r="NUG5" s="53"/>
      <c r="NUH5" s="53"/>
      <c r="NUI5" s="53"/>
      <c r="NUJ5" s="53"/>
      <c r="NUK5" s="53"/>
      <c r="NUL5" s="53"/>
      <c r="NUM5" s="53"/>
      <c r="NUN5" s="53"/>
      <c r="NUO5" s="53"/>
      <c r="NUP5" s="53"/>
      <c r="NUQ5" s="53"/>
      <c r="NUR5" s="53"/>
      <c r="NUS5" s="53"/>
      <c r="NUT5" s="53"/>
      <c r="NUU5" s="53"/>
      <c r="NUV5" s="53"/>
      <c r="NUW5" s="53"/>
      <c r="NUX5" s="53"/>
      <c r="NUY5" s="53"/>
      <c r="NUZ5" s="53"/>
      <c r="NVA5" s="53"/>
      <c r="NVB5" s="53"/>
      <c r="NVC5" s="53"/>
      <c r="NVD5" s="53"/>
      <c r="NVE5" s="53"/>
      <c r="NVF5" s="53"/>
      <c r="NVG5" s="53"/>
      <c r="NVH5" s="53"/>
      <c r="NVI5" s="53"/>
      <c r="NVJ5" s="53"/>
      <c r="NVK5" s="53"/>
      <c r="NVL5" s="53"/>
      <c r="NVM5" s="53"/>
      <c r="NVN5" s="53"/>
      <c r="NVO5" s="53"/>
      <c r="NVP5" s="53"/>
      <c r="NVQ5" s="53"/>
      <c r="NVR5" s="53"/>
      <c r="NVS5" s="53"/>
      <c r="NVT5" s="53"/>
      <c r="NVU5" s="53"/>
      <c r="NVV5" s="53"/>
      <c r="NVW5" s="53"/>
      <c r="NVX5" s="53"/>
      <c r="NVY5" s="53"/>
      <c r="NVZ5" s="53"/>
      <c r="NWA5" s="53"/>
      <c r="NWB5" s="53"/>
      <c r="NWC5" s="53"/>
      <c r="NWD5" s="53"/>
      <c r="NWE5" s="53"/>
      <c r="NWF5" s="53"/>
      <c r="NWG5" s="53"/>
      <c r="NWH5" s="53"/>
      <c r="NWI5" s="53"/>
      <c r="NWJ5" s="53"/>
      <c r="NWK5" s="53"/>
      <c r="NWL5" s="53"/>
      <c r="NWM5" s="53"/>
      <c r="NWN5" s="53"/>
      <c r="NWO5" s="53"/>
      <c r="NWP5" s="53"/>
      <c r="NWQ5" s="53"/>
      <c r="NWR5" s="53"/>
      <c r="NWS5" s="53"/>
      <c r="NWT5" s="53"/>
      <c r="NWU5" s="53"/>
      <c r="NWV5" s="53"/>
      <c r="NWW5" s="53"/>
      <c r="NWX5" s="53"/>
      <c r="NWY5" s="53"/>
      <c r="NWZ5" s="53"/>
      <c r="NXA5" s="53"/>
      <c r="NXB5" s="53"/>
      <c r="NXC5" s="53"/>
      <c r="NXD5" s="53"/>
      <c r="NXE5" s="53"/>
      <c r="NXF5" s="53"/>
      <c r="NXG5" s="53"/>
      <c r="NXH5" s="53"/>
      <c r="NXI5" s="53"/>
      <c r="NXJ5" s="53"/>
      <c r="NXK5" s="53"/>
      <c r="NXL5" s="53"/>
      <c r="NXM5" s="53"/>
      <c r="NXN5" s="53"/>
      <c r="NXO5" s="53"/>
      <c r="NXP5" s="53"/>
      <c r="NXQ5" s="53"/>
      <c r="NXR5" s="53"/>
      <c r="NXS5" s="53"/>
      <c r="NXT5" s="53"/>
      <c r="NXU5" s="53"/>
      <c r="NXV5" s="53"/>
      <c r="NXW5" s="53"/>
      <c r="NXX5" s="53"/>
      <c r="NXY5" s="53"/>
      <c r="NXZ5" s="53"/>
      <c r="NYA5" s="53"/>
      <c r="NYB5" s="53"/>
      <c r="NYC5" s="53"/>
      <c r="NYD5" s="53"/>
      <c r="NYE5" s="53"/>
      <c r="NYF5" s="53"/>
      <c r="NYG5" s="53"/>
      <c r="NYH5" s="53"/>
      <c r="NYI5" s="53"/>
      <c r="NYJ5" s="53"/>
      <c r="NYK5" s="53"/>
      <c r="NYL5" s="53"/>
      <c r="NYM5" s="53"/>
      <c r="NYN5" s="53"/>
      <c r="NYO5" s="53"/>
      <c r="NYP5" s="53"/>
      <c r="NYQ5" s="53"/>
      <c r="NYR5" s="53"/>
      <c r="NYS5" s="53"/>
      <c r="NYT5" s="53"/>
      <c r="NYU5" s="53"/>
      <c r="NYV5" s="53"/>
      <c r="NYW5" s="53"/>
      <c r="NYX5" s="53"/>
      <c r="NYY5" s="53"/>
      <c r="NYZ5" s="53"/>
      <c r="NZA5" s="53"/>
      <c r="NZB5" s="53"/>
      <c r="NZC5" s="53"/>
      <c r="NZD5" s="53"/>
      <c r="NZE5" s="53"/>
      <c r="NZF5" s="53"/>
      <c r="NZG5" s="53"/>
      <c r="NZH5" s="53"/>
      <c r="NZI5" s="53"/>
      <c r="NZJ5" s="53"/>
      <c r="NZK5" s="53"/>
      <c r="NZL5" s="53"/>
      <c r="NZM5" s="53"/>
      <c r="NZN5" s="53"/>
      <c r="NZO5" s="53"/>
      <c r="NZP5" s="53"/>
      <c r="NZQ5" s="53"/>
      <c r="NZR5" s="53"/>
      <c r="NZS5" s="53"/>
      <c r="NZT5" s="53"/>
      <c r="NZU5" s="53"/>
      <c r="NZV5" s="53"/>
      <c r="NZW5" s="53"/>
      <c r="NZX5" s="53"/>
      <c r="NZY5" s="53"/>
      <c r="NZZ5" s="53"/>
      <c r="OAA5" s="53"/>
      <c r="OAB5" s="53"/>
      <c r="OAC5" s="53"/>
      <c r="OAD5" s="53"/>
      <c r="OAE5" s="53"/>
      <c r="OAF5" s="53"/>
      <c r="OAG5" s="53"/>
      <c r="OAH5" s="53"/>
      <c r="OAI5" s="53"/>
      <c r="OAJ5" s="53"/>
      <c r="OAK5" s="53"/>
      <c r="OAL5" s="53"/>
      <c r="OAM5" s="53"/>
      <c r="OAN5" s="53"/>
      <c r="OAO5" s="53"/>
      <c r="OAP5" s="53"/>
      <c r="OAQ5" s="53"/>
      <c r="OAR5" s="53"/>
      <c r="OAS5" s="53"/>
      <c r="OAT5" s="53"/>
      <c r="OAU5" s="53"/>
      <c r="OAV5" s="53"/>
      <c r="OAW5" s="53"/>
      <c r="OAX5" s="53"/>
      <c r="OAY5" s="53"/>
      <c r="OAZ5" s="53"/>
      <c r="OBA5" s="53"/>
      <c r="OBB5" s="53"/>
      <c r="OBC5" s="53"/>
      <c r="OBD5" s="53"/>
      <c r="OBE5" s="53"/>
      <c r="OBF5" s="53"/>
      <c r="OBG5" s="53"/>
      <c r="OBH5" s="53"/>
      <c r="OBI5" s="53"/>
      <c r="OBJ5" s="53"/>
      <c r="OBK5" s="53"/>
      <c r="OBL5" s="53"/>
      <c r="OBM5" s="53"/>
      <c r="OBN5" s="53"/>
      <c r="OBO5" s="53"/>
      <c r="OBP5" s="53"/>
      <c r="OBQ5" s="53"/>
      <c r="OBR5" s="53"/>
      <c r="OBS5" s="53"/>
      <c r="OBT5" s="53"/>
      <c r="OBU5" s="53"/>
      <c r="OBV5" s="53"/>
      <c r="OBW5" s="53"/>
      <c r="OBX5" s="53"/>
      <c r="OBY5" s="53"/>
      <c r="OBZ5" s="53"/>
      <c r="OCA5" s="53"/>
      <c r="OCB5" s="53"/>
      <c r="OCC5" s="53"/>
      <c r="OCD5" s="53"/>
      <c r="OCE5" s="53"/>
      <c r="OCF5" s="53"/>
      <c r="OCG5" s="53"/>
      <c r="OCH5" s="53"/>
      <c r="OCI5" s="53"/>
      <c r="OCJ5" s="53"/>
      <c r="OCK5" s="53"/>
      <c r="OCL5" s="53"/>
      <c r="OCM5" s="53"/>
      <c r="OCN5" s="53"/>
      <c r="OCO5" s="53"/>
      <c r="OCP5" s="53"/>
      <c r="OCQ5" s="53"/>
      <c r="OCR5" s="53"/>
      <c r="OCS5" s="53"/>
      <c r="OCT5" s="53"/>
      <c r="OCU5" s="53"/>
      <c r="OCV5" s="53"/>
      <c r="OCW5" s="53"/>
      <c r="OCX5" s="53"/>
      <c r="OCY5" s="53"/>
      <c r="OCZ5" s="53"/>
      <c r="ODA5" s="53"/>
      <c r="ODB5" s="53"/>
      <c r="ODC5" s="53"/>
      <c r="ODD5" s="53"/>
      <c r="ODE5" s="53"/>
      <c r="ODF5" s="53"/>
      <c r="ODG5" s="53"/>
      <c r="ODH5" s="53"/>
      <c r="ODI5" s="53"/>
      <c r="ODJ5" s="53"/>
      <c r="ODK5" s="53"/>
      <c r="ODL5" s="53"/>
      <c r="ODM5" s="53"/>
      <c r="ODN5" s="53"/>
      <c r="ODO5" s="53"/>
      <c r="ODP5" s="53"/>
      <c r="ODQ5" s="53"/>
      <c r="ODR5" s="53"/>
      <c r="ODS5" s="53"/>
      <c r="ODT5" s="53"/>
      <c r="ODU5" s="53"/>
      <c r="ODV5" s="53"/>
      <c r="ODW5" s="53"/>
      <c r="ODX5" s="53"/>
      <c r="ODY5" s="53"/>
      <c r="ODZ5" s="53"/>
      <c r="OEA5" s="53"/>
      <c r="OEB5" s="53"/>
      <c r="OEC5" s="53"/>
      <c r="OED5" s="53"/>
      <c r="OEE5" s="53"/>
      <c r="OEF5" s="53"/>
      <c r="OEG5" s="53"/>
      <c r="OEH5" s="53"/>
      <c r="OEI5" s="53"/>
      <c r="OEJ5" s="53"/>
      <c r="OEK5" s="53"/>
      <c r="OEL5" s="53"/>
      <c r="OEM5" s="53"/>
      <c r="OEN5" s="53"/>
      <c r="OEO5" s="53"/>
      <c r="OEP5" s="53"/>
      <c r="OEQ5" s="53"/>
      <c r="OER5" s="53"/>
      <c r="OES5" s="53"/>
      <c r="OET5" s="53"/>
      <c r="OEU5" s="53"/>
      <c r="OEV5" s="53"/>
      <c r="OEW5" s="53"/>
      <c r="OEX5" s="53"/>
      <c r="OEY5" s="53"/>
      <c r="OEZ5" s="53"/>
      <c r="OFA5" s="53"/>
      <c r="OFB5" s="53"/>
      <c r="OFC5" s="53"/>
      <c r="OFD5" s="53"/>
      <c r="OFE5" s="53"/>
      <c r="OFF5" s="53"/>
      <c r="OFG5" s="53"/>
      <c r="OFH5" s="53"/>
      <c r="OFI5" s="53"/>
      <c r="OFJ5" s="53"/>
      <c r="OFK5" s="53"/>
      <c r="OFL5" s="53"/>
      <c r="OFM5" s="53"/>
      <c r="OFN5" s="53"/>
      <c r="OFO5" s="53"/>
      <c r="OFP5" s="53"/>
      <c r="OFQ5" s="53"/>
      <c r="OFR5" s="53"/>
      <c r="OFS5" s="53"/>
      <c r="OFT5" s="53"/>
      <c r="OFU5" s="53"/>
      <c r="OFV5" s="53"/>
      <c r="OFW5" s="53"/>
      <c r="OFX5" s="53"/>
      <c r="OFY5" s="53"/>
      <c r="OFZ5" s="53"/>
      <c r="OGA5" s="53"/>
      <c r="OGB5" s="53"/>
      <c r="OGC5" s="53"/>
      <c r="OGD5" s="53"/>
      <c r="OGE5" s="53"/>
      <c r="OGF5" s="53"/>
      <c r="OGG5" s="53"/>
      <c r="OGH5" s="53"/>
      <c r="OGI5" s="53"/>
      <c r="OGJ5" s="53"/>
      <c r="OGK5" s="53"/>
      <c r="OGL5" s="53"/>
      <c r="OGM5" s="53"/>
      <c r="OGN5" s="53"/>
      <c r="OGO5" s="53"/>
      <c r="OGP5" s="53"/>
      <c r="OGQ5" s="53"/>
      <c r="OGR5" s="53"/>
      <c r="OGS5" s="53"/>
      <c r="OGT5" s="53"/>
      <c r="OGU5" s="53"/>
      <c r="OGV5" s="53"/>
      <c r="OGW5" s="53"/>
      <c r="OGX5" s="53"/>
      <c r="OGY5" s="53"/>
      <c r="OGZ5" s="53"/>
      <c r="OHA5" s="53"/>
      <c r="OHB5" s="53"/>
      <c r="OHC5" s="53"/>
      <c r="OHD5" s="53"/>
      <c r="OHE5" s="53"/>
      <c r="OHF5" s="53"/>
      <c r="OHG5" s="53"/>
      <c r="OHH5" s="53"/>
      <c r="OHI5" s="53"/>
      <c r="OHJ5" s="53"/>
      <c r="OHK5" s="53"/>
      <c r="OHL5" s="53"/>
      <c r="OHM5" s="53"/>
      <c r="OHN5" s="53"/>
      <c r="OHO5" s="53"/>
      <c r="OHP5" s="53"/>
      <c r="OHQ5" s="53"/>
      <c r="OHR5" s="53"/>
      <c r="OHS5" s="53"/>
      <c r="OHT5" s="53"/>
      <c r="OHU5" s="53"/>
      <c r="OHV5" s="53"/>
      <c r="OHW5" s="53"/>
      <c r="OHX5" s="53"/>
      <c r="OHY5" s="53"/>
      <c r="OHZ5" s="53"/>
      <c r="OIA5" s="53"/>
      <c r="OIB5" s="53"/>
      <c r="OIC5" s="53"/>
      <c r="OID5" s="53"/>
      <c r="OIE5" s="53"/>
      <c r="OIF5" s="53"/>
      <c r="OIG5" s="53"/>
      <c r="OIH5" s="53"/>
      <c r="OII5" s="53"/>
      <c r="OIJ5" s="53"/>
      <c r="OIK5" s="53"/>
      <c r="OIL5" s="53"/>
      <c r="OIM5" s="53"/>
      <c r="OIN5" s="53"/>
      <c r="OIO5" s="53"/>
      <c r="OIP5" s="53"/>
      <c r="OIQ5" s="53"/>
      <c r="OIR5" s="53"/>
      <c r="OIS5" s="53"/>
      <c r="OIT5" s="53"/>
      <c r="OIU5" s="53"/>
      <c r="OIV5" s="53"/>
      <c r="OIW5" s="53"/>
      <c r="OIX5" s="53"/>
      <c r="OIY5" s="53"/>
      <c r="OIZ5" s="53"/>
      <c r="OJA5" s="53"/>
      <c r="OJB5" s="53"/>
      <c r="OJC5" s="53"/>
      <c r="OJD5" s="53"/>
      <c r="OJE5" s="53"/>
      <c r="OJF5" s="53"/>
      <c r="OJG5" s="53"/>
      <c r="OJH5" s="53"/>
      <c r="OJI5" s="53"/>
      <c r="OJJ5" s="53"/>
      <c r="OJK5" s="53"/>
      <c r="OJL5" s="53"/>
      <c r="OJM5" s="53"/>
      <c r="OJN5" s="53"/>
      <c r="OJO5" s="53"/>
      <c r="OJP5" s="53"/>
      <c r="OJQ5" s="53"/>
      <c r="OJR5" s="53"/>
      <c r="OJS5" s="53"/>
      <c r="OJT5" s="53"/>
      <c r="OJU5" s="53"/>
      <c r="OJV5" s="53"/>
      <c r="OJW5" s="53"/>
      <c r="OJX5" s="53"/>
      <c r="OJY5" s="53"/>
      <c r="OJZ5" s="53"/>
      <c r="OKA5" s="53"/>
      <c r="OKB5" s="53"/>
      <c r="OKC5" s="53"/>
      <c r="OKD5" s="53"/>
      <c r="OKE5" s="53"/>
      <c r="OKF5" s="53"/>
      <c r="OKG5" s="53"/>
      <c r="OKH5" s="53"/>
      <c r="OKI5" s="53"/>
      <c r="OKJ5" s="53"/>
      <c r="OKK5" s="53"/>
      <c r="OKL5" s="53"/>
      <c r="OKM5" s="53"/>
      <c r="OKN5" s="53"/>
      <c r="OKO5" s="53"/>
      <c r="OKP5" s="53"/>
      <c r="OKQ5" s="53"/>
      <c r="OKR5" s="53"/>
      <c r="OKS5" s="53"/>
      <c r="OKT5" s="53"/>
      <c r="OKU5" s="53"/>
      <c r="OKV5" s="53"/>
      <c r="OKW5" s="53"/>
      <c r="OKX5" s="53"/>
      <c r="OKY5" s="53"/>
      <c r="OKZ5" s="53"/>
      <c r="OLA5" s="53"/>
      <c r="OLB5" s="53"/>
      <c r="OLC5" s="53"/>
      <c r="OLD5" s="53"/>
      <c r="OLE5" s="53"/>
      <c r="OLF5" s="53"/>
      <c r="OLG5" s="53"/>
      <c r="OLH5" s="53"/>
      <c r="OLI5" s="53"/>
      <c r="OLJ5" s="53"/>
      <c r="OLK5" s="53"/>
      <c r="OLL5" s="53"/>
      <c r="OLM5" s="53"/>
      <c r="OLN5" s="53"/>
      <c r="OLO5" s="53"/>
      <c r="OLP5" s="53"/>
      <c r="OLQ5" s="53"/>
      <c r="OLR5" s="53"/>
      <c r="OLS5" s="53"/>
      <c r="OLT5" s="53"/>
      <c r="OLU5" s="53"/>
      <c r="OLV5" s="53"/>
      <c r="OLW5" s="53"/>
      <c r="OLX5" s="53"/>
      <c r="OLY5" s="53"/>
      <c r="OLZ5" s="53"/>
      <c r="OMA5" s="53"/>
      <c r="OMB5" s="53"/>
      <c r="OMC5" s="53"/>
      <c r="OMD5" s="53"/>
      <c r="OME5" s="53"/>
      <c r="OMF5" s="53"/>
      <c r="OMG5" s="53"/>
      <c r="OMH5" s="53"/>
      <c r="OMI5" s="53"/>
      <c r="OMJ5" s="53"/>
      <c r="OMK5" s="53"/>
      <c r="OML5" s="53"/>
      <c r="OMM5" s="53"/>
      <c r="OMN5" s="53"/>
      <c r="OMO5" s="53"/>
      <c r="OMP5" s="53"/>
      <c r="OMQ5" s="53"/>
      <c r="OMR5" s="53"/>
      <c r="OMS5" s="53"/>
      <c r="OMT5" s="53"/>
      <c r="OMU5" s="53"/>
      <c r="OMV5" s="53"/>
      <c r="OMW5" s="53"/>
      <c r="OMX5" s="53"/>
      <c r="OMY5" s="53"/>
      <c r="OMZ5" s="53"/>
      <c r="ONA5" s="53"/>
      <c r="ONB5" s="53"/>
      <c r="ONC5" s="53"/>
      <c r="OND5" s="53"/>
      <c r="ONE5" s="53"/>
      <c r="ONF5" s="53"/>
      <c r="ONG5" s="53"/>
      <c r="ONH5" s="53"/>
      <c r="ONI5" s="53"/>
      <c r="ONJ5" s="53"/>
      <c r="ONK5" s="53"/>
      <c r="ONL5" s="53"/>
      <c r="ONM5" s="53"/>
      <c r="ONN5" s="53"/>
      <c r="ONO5" s="53"/>
      <c r="ONP5" s="53"/>
      <c r="ONQ5" s="53"/>
      <c r="ONR5" s="53"/>
      <c r="ONS5" s="53"/>
      <c r="ONT5" s="53"/>
      <c r="ONU5" s="53"/>
      <c r="ONV5" s="53"/>
      <c r="ONW5" s="53"/>
      <c r="ONX5" s="53"/>
      <c r="ONY5" s="53"/>
      <c r="ONZ5" s="53"/>
      <c r="OOA5" s="53"/>
      <c r="OOB5" s="53"/>
      <c r="OOC5" s="53"/>
      <c r="OOD5" s="53"/>
      <c r="OOE5" s="53"/>
      <c r="OOF5" s="53"/>
      <c r="OOG5" s="53"/>
      <c r="OOH5" s="53"/>
      <c r="OOI5" s="53"/>
      <c r="OOJ5" s="53"/>
      <c r="OOK5" s="53"/>
      <c r="OOL5" s="53"/>
      <c r="OOM5" s="53"/>
      <c r="OON5" s="53"/>
      <c r="OOO5" s="53"/>
      <c r="OOP5" s="53"/>
      <c r="OOQ5" s="53"/>
      <c r="OOR5" s="53"/>
      <c r="OOS5" s="53"/>
      <c r="OOT5" s="53"/>
      <c r="OOU5" s="53"/>
      <c r="OOV5" s="53"/>
      <c r="OOW5" s="53"/>
      <c r="OOX5" s="53"/>
      <c r="OOY5" s="53"/>
      <c r="OOZ5" s="53"/>
      <c r="OPA5" s="53"/>
      <c r="OPB5" s="53"/>
      <c r="OPC5" s="53"/>
      <c r="OPD5" s="53"/>
      <c r="OPE5" s="53"/>
      <c r="OPF5" s="53"/>
      <c r="OPG5" s="53"/>
      <c r="OPH5" s="53"/>
      <c r="OPI5" s="53"/>
      <c r="OPJ5" s="53"/>
      <c r="OPK5" s="53"/>
      <c r="OPL5" s="53"/>
      <c r="OPM5" s="53"/>
      <c r="OPN5" s="53"/>
      <c r="OPO5" s="53"/>
      <c r="OPP5" s="53"/>
      <c r="OPQ5" s="53"/>
      <c r="OPR5" s="53"/>
      <c r="OPS5" s="53"/>
      <c r="OPT5" s="53"/>
      <c r="OPU5" s="53"/>
      <c r="OPV5" s="53"/>
      <c r="OPW5" s="53"/>
      <c r="OPX5" s="53"/>
      <c r="OPY5" s="53"/>
      <c r="OPZ5" s="53"/>
      <c r="OQA5" s="53"/>
      <c r="OQB5" s="53"/>
      <c r="OQC5" s="53"/>
      <c r="OQD5" s="53"/>
      <c r="OQE5" s="53"/>
      <c r="OQF5" s="53"/>
      <c r="OQG5" s="53"/>
      <c r="OQH5" s="53"/>
      <c r="OQI5" s="53"/>
      <c r="OQJ5" s="53"/>
      <c r="OQK5" s="53"/>
      <c r="OQL5" s="53"/>
      <c r="OQM5" s="53"/>
      <c r="OQN5" s="53"/>
      <c r="OQO5" s="53"/>
      <c r="OQP5" s="53"/>
      <c r="OQQ5" s="53"/>
      <c r="OQR5" s="53"/>
      <c r="OQS5" s="53"/>
      <c r="OQT5" s="53"/>
      <c r="OQU5" s="53"/>
      <c r="OQV5" s="53"/>
      <c r="OQW5" s="53"/>
      <c r="OQX5" s="53"/>
      <c r="OQY5" s="53"/>
      <c r="OQZ5" s="53"/>
      <c r="ORA5" s="53"/>
      <c r="ORB5" s="53"/>
      <c r="ORC5" s="53"/>
      <c r="ORD5" s="53"/>
      <c r="ORE5" s="53"/>
      <c r="ORF5" s="53"/>
      <c r="ORG5" s="53"/>
      <c r="ORH5" s="53"/>
      <c r="ORI5" s="53"/>
      <c r="ORJ5" s="53"/>
      <c r="ORK5" s="53"/>
      <c r="ORL5" s="53"/>
      <c r="ORM5" s="53"/>
      <c r="ORN5" s="53"/>
      <c r="ORO5" s="53"/>
      <c r="ORP5" s="53"/>
      <c r="ORQ5" s="53"/>
      <c r="ORR5" s="53"/>
      <c r="ORS5" s="53"/>
      <c r="ORT5" s="53"/>
      <c r="ORU5" s="53"/>
      <c r="ORV5" s="53"/>
      <c r="ORW5" s="53"/>
      <c r="ORX5" s="53"/>
      <c r="ORY5" s="53"/>
      <c r="ORZ5" s="53"/>
      <c r="OSA5" s="53"/>
      <c r="OSB5" s="53"/>
      <c r="OSC5" s="53"/>
      <c r="OSD5" s="53"/>
      <c r="OSE5" s="53"/>
      <c r="OSF5" s="53"/>
      <c r="OSG5" s="53"/>
      <c r="OSH5" s="53"/>
      <c r="OSI5" s="53"/>
      <c r="OSJ5" s="53"/>
      <c r="OSK5" s="53"/>
      <c r="OSL5" s="53"/>
      <c r="OSM5" s="53"/>
      <c r="OSN5" s="53"/>
      <c r="OSO5" s="53"/>
      <c r="OSP5" s="53"/>
      <c r="OSQ5" s="53"/>
      <c r="OSR5" s="53"/>
      <c r="OSS5" s="53"/>
      <c r="OST5" s="53"/>
      <c r="OSU5" s="53"/>
      <c r="OSV5" s="53"/>
      <c r="OSW5" s="53"/>
      <c r="OSX5" s="53"/>
      <c r="OSY5" s="53"/>
      <c r="OSZ5" s="53"/>
      <c r="OTA5" s="53"/>
      <c r="OTB5" s="53"/>
      <c r="OTC5" s="53"/>
      <c r="OTD5" s="53"/>
      <c r="OTE5" s="53"/>
      <c r="OTF5" s="53"/>
      <c r="OTG5" s="53"/>
      <c r="OTH5" s="53"/>
      <c r="OTI5" s="53"/>
      <c r="OTJ5" s="53"/>
      <c r="OTK5" s="53"/>
      <c r="OTL5" s="53"/>
      <c r="OTM5" s="53"/>
      <c r="OTN5" s="53"/>
      <c r="OTO5" s="53"/>
      <c r="OTP5" s="53"/>
      <c r="OTQ5" s="53"/>
      <c r="OTR5" s="53"/>
      <c r="OTS5" s="53"/>
      <c r="OTT5" s="53"/>
      <c r="OTU5" s="53"/>
      <c r="OTV5" s="53"/>
      <c r="OTW5" s="53"/>
      <c r="OTX5" s="53"/>
      <c r="OTY5" s="53"/>
      <c r="OTZ5" s="53"/>
      <c r="OUA5" s="53"/>
      <c r="OUB5" s="53"/>
      <c r="OUC5" s="53"/>
      <c r="OUD5" s="53"/>
      <c r="OUE5" s="53"/>
      <c r="OUF5" s="53"/>
      <c r="OUG5" s="53"/>
      <c r="OUH5" s="53"/>
      <c r="OUI5" s="53"/>
      <c r="OUJ5" s="53"/>
      <c r="OUK5" s="53"/>
      <c r="OUL5" s="53"/>
      <c r="OUM5" s="53"/>
      <c r="OUN5" s="53"/>
      <c r="OUO5" s="53"/>
      <c r="OUP5" s="53"/>
      <c r="OUQ5" s="53"/>
      <c r="OUR5" s="53"/>
      <c r="OUS5" s="53"/>
      <c r="OUT5" s="53"/>
      <c r="OUU5" s="53"/>
      <c r="OUV5" s="53"/>
      <c r="OUW5" s="53"/>
      <c r="OUX5" s="53"/>
      <c r="OUY5" s="53"/>
      <c r="OUZ5" s="53"/>
      <c r="OVA5" s="53"/>
      <c r="OVB5" s="53"/>
      <c r="OVC5" s="53"/>
      <c r="OVD5" s="53"/>
      <c r="OVE5" s="53"/>
      <c r="OVF5" s="53"/>
      <c r="OVG5" s="53"/>
      <c r="OVH5" s="53"/>
      <c r="OVI5" s="53"/>
      <c r="OVJ5" s="53"/>
      <c r="OVK5" s="53"/>
      <c r="OVL5" s="53"/>
      <c r="OVM5" s="53"/>
      <c r="OVN5" s="53"/>
      <c r="OVO5" s="53"/>
      <c r="OVP5" s="53"/>
      <c r="OVQ5" s="53"/>
      <c r="OVR5" s="53"/>
      <c r="OVS5" s="53"/>
      <c r="OVT5" s="53"/>
      <c r="OVU5" s="53"/>
      <c r="OVV5" s="53"/>
      <c r="OVW5" s="53"/>
      <c r="OVX5" s="53"/>
      <c r="OVY5" s="53"/>
      <c r="OVZ5" s="53"/>
      <c r="OWA5" s="53"/>
      <c r="OWB5" s="53"/>
      <c r="OWC5" s="53"/>
      <c r="OWD5" s="53"/>
      <c r="OWE5" s="53"/>
      <c r="OWF5" s="53"/>
      <c r="OWG5" s="53"/>
      <c r="OWH5" s="53"/>
      <c r="OWI5" s="53"/>
      <c r="OWJ5" s="53"/>
      <c r="OWK5" s="53"/>
      <c r="OWL5" s="53"/>
      <c r="OWM5" s="53"/>
      <c r="OWN5" s="53"/>
      <c r="OWO5" s="53"/>
      <c r="OWP5" s="53"/>
      <c r="OWQ5" s="53"/>
      <c r="OWR5" s="53"/>
      <c r="OWS5" s="53"/>
      <c r="OWT5" s="53"/>
      <c r="OWU5" s="53"/>
      <c r="OWV5" s="53"/>
      <c r="OWW5" s="53"/>
      <c r="OWX5" s="53"/>
      <c r="OWY5" s="53"/>
      <c r="OWZ5" s="53"/>
      <c r="OXA5" s="53"/>
      <c r="OXB5" s="53"/>
      <c r="OXC5" s="53"/>
      <c r="OXD5" s="53"/>
      <c r="OXE5" s="53"/>
      <c r="OXF5" s="53"/>
      <c r="OXG5" s="53"/>
      <c r="OXH5" s="53"/>
      <c r="OXI5" s="53"/>
      <c r="OXJ5" s="53"/>
      <c r="OXK5" s="53"/>
      <c r="OXL5" s="53"/>
      <c r="OXM5" s="53"/>
      <c r="OXN5" s="53"/>
      <c r="OXO5" s="53"/>
      <c r="OXP5" s="53"/>
      <c r="OXQ5" s="53"/>
      <c r="OXR5" s="53"/>
      <c r="OXS5" s="53"/>
      <c r="OXT5" s="53"/>
      <c r="OXU5" s="53"/>
      <c r="OXV5" s="53"/>
      <c r="OXW5" s="53"/>
      <c r="OXX5" s="53"/>
      <c r="OXY5" s="53"/>
      <c r="OXZ5" s="53"/>
      <c r="OYA5" s="53"/>
      <c r="OYB5" s="53"/>
      <c r="OYC5" s="53"/>
      <c r="OYD5" s="53"/>
      <c r="OYE5" s="53"/>
      <c r="OYF5" s="53"/>
      <c r="OYG5" s="53"/>
      <c r="OYH5" s="53"/>
      <c r="OYI5" s="53"/>
      <c r="OYJ5" s="53"/>
      <c r="OYK5" s="53"/>
      <c r="OYL5" s="53"/>
      <c r="OYM5" s="53"/>
      <c r="OYN5" s="53"/>
      <c r="OYO5" s="53"/>
      <c r="OYP5" s="53"/>
      <c r="OYQ5" s="53"/>
      <c r="OYR5" s="53"/>
      <c r="OYS5" s="53"/>
      <c r="OYT5" s="53"/>
      <c r="OYU5" s="53"/>
      <c r="OYV5" s="53"/>
      <c r="OYW5" s="53"/>
      <c r="OYX5" s="53"/>
      <c r="OYY5" s="53"/>
      <c r="OYZ5" s="53"/>
      <c r="OZA5" s="53"/>
      <c r="OZB5" s="53"/>
      <c r="OZC5" s="53"/>
      <c r="OZD5" s="53"/>
      <c r="OZE5" s="53"/>
      <c r="OZF5" s="53"/>
      <c r="OZG5" s="53"/>
      <c r="OZH5" s="53"/>
      <c r="OZI5" s="53"/>
      <c r="OZJ5" s="53"/>
      <c r="OZK5" s="53"/>
      <c r="OZL5" s="53"/>
      <c r="OZM5" s="53"/>
      <c r="OZN5" s="53"/>
      <c r="OZO5" s="53"/>
      <c r="OZP5" s="53"/>
      <c r="OZQ5" s="53"/>
      <c r="OZR5" s="53"/>
      <c r="OZS5" s="53"/>
      <c r="OZT5" s="53"/>
      <c r="OZU5" s="53"/>
      <c r="OZV5" s="53"/>
      <c r="OZW5" s="53"/>
      <c r="OZX5" s="53"/>
      <c r="OZY5" s="53"/>
      <c r="OZZ5" s="53"/>
      <c r="PAA5" s="53"/>
      <c r="PAB5" s="53"/>
      <c r="PAC5" s="53"/>
      <c r="PAD5" s="53"/>
      <c r="PAE5" s="53"/>
      <c r="PAF5" s="53"/>
      <c r="PAG5" s="53"/>
      <c r="PAH5" s="53"/>
      <c r="PAI5" s="53"/>
      <c r="PAJ5" s="53"/>
      <c r="PAK5" s="53"/>
      <c r="PAL5" s="53"/>
      <c r="PAM5" s="53"/>
      <c r="PAN5" s="53"/>
      <c r="PAO5" s="53"/>
      <c r="PAP5" s="53"/>
      <c r="PAQ5" s="53"/>
      <c r="PAR5" s="53"/>
      <c r="PAS5" s="53"/>
      <c r="PAT5" s="53"/>
      <c r="PAU5" s="53"/>
      <c r="PAV5" s="53"/>
      <c r="PAW5" s="53"/>
      <c r="PAX5" s="53"/>
      <c r="PAY5" s="53"/>
      <c r="PAZ5" s="53"/>
      <c r="PBA5" s="53"/>
      <c r="PBB5" s="53"/>
      <c r="PBC5" s="53"/>
      <c r="PBD5" s="53"/>
      <c r="PBE5" s="53"/>
      <c r="PBF5" s="53"/>
      <c r="PBG5" s="53"/>
      <c r="PBH5" s="53"/>
      <c r="PBI5" s="53"/>
      <c r="PBJ5" s="53"/>
      <c r="PBK5" s="53"/>
      <c r="PBL5" s="53"/>
      <c r="PBM5" s="53"/>
      <c r="PBN5" s="53"/>
      <c r="PBO5" s="53"/>
      <c r="PBP5" s="53"/>
      <c r="PBQ5" s="53"/>
      <c r="PBR5" s="53"/>
      <c r="PBS5" s="53"/>
      <c r="PBT5" s="53"/>
      <c r="PBU5" s="53"/>
      <c r="PBV5" s="53"/>
      <c r="PBW5" s="53"/>
      <c r="PBX5" s="53"/>
      <c r="PBY5" s="53"/>
      <c r="PBZ5" s="53"/>
      <c r="PCA5" s="53"/>
      <c r="PCB5" s="53"/>
      <c r="PCC5" s="53"/>
      <c r="PCD5" s="53"/>
      <c r="PCE5" s="53"/>
      <c r="PCF5" s="53"/>
      <c r="PCG5" s="53"/>
      <c r="PCH5" s="53"/>
      <c r="PCI5" s="53"/>
      <c r="PCJ5" s="53"/>
      <c r="PCK5" s="53"/>
      <c r="PCL5" s="53"/>
      <c r="PCM5" s="53"/>
      <c r="PCN5" s="53"/>
      <c r="PCO5" s="53"/>
      <c r="PCP5" s="53"/>
      <c r="PCQ5" s="53"/>
      <c r="PCR5" s="53"/>
      <c r="PCS5" s="53"/>
      <c r="PCT5" s="53"/>
      <c r="PCU5" s="53"/>
      <c r="PCV5" s="53"/>
      <c r="PCW5" s="53"/>
      <c r="PCX5" s="53"/>
      <c r="PCY5" s="53"/>
      <c r="PCZ5" s="53"/>
      <c r="PDA5" s="53"/>
      <c r="PDB5" s="53"/>
      <c r="PDC5" s="53"/>
      <c r="PDD5" s="53"/>
      <c r="PDE5" s="53"/>
      <c r="PDF5" s="53"/>
      <c r="PDG5" s="53"/>
      <c r="PDH5" s="53"/>
      <c r="PDI5" s="53"/>
      <c r="PDJ5" s="53"/>
      <c r="PDK5" s="53"/>
      <c r="PDL5" s="53"/>
      <c r="PDM5" s="53"/>
      <c r="PDN5" s="53"/>
      <c r="PDO5" s="53"/>
      <c r="PDP5" s="53"/>
      <c r="PDQ5" s="53"/>
      <c r="PDR5" s="53"/>
      <c r="PDS5" s="53"/>
      <c r="PDT5" s="53"/>
      <c r="PDU5" s="53"/>
      <c r="PDV5" s="53"/>
      <c r="PDW5" s="53"/>
      <c r="PDX5" s="53"/>
      <c r="PDY5" s="53"/>
      <c r="PDZ5" s="53"/>
      <c r="PEA5" s="53"/>
      <c r="PEB5" s="53"/>
      <c r="PEC5" s="53"/>
      <c r="PED5" s="53"/>
      <c r="PEE5" s="53"/>
      <c r="PEF5" s="53"/>
      <c r="PEG5" s="53"/>
      <c r="PEH5" s="53"/>
      <c r="PEI5" s="53"/>
      <c r="PEJ5" s="53"/>
      <c r="PEK5" s="53"/>
      <c r="PEL5" s="53"/>
      <c r="PEM5" s="53"/>
      <c r="PEN5" s="53"/>
      <c r="PEO5" s="53"/>
      <c r="PEP5" s="53"/>
      <c r="PEQ5" s="53"/>
      <c r="PER5" s="53"/>
      <c r="PES5" s="53"/>
      <c r="PET5" s="53"/>
      <c r="PEU5" s="53"/>
      <c r="PEV5" s="53"/>
      <c r="PEW5" s="53"/>
      <c r="PEX5" s="53"/>
      <c r="PEY5" s="53"/>
      <c r="PEZ5" s="53"/>
      <c r="PFA5" s="53"/>
      <c r="PFB5" s="53"/>
      <c r="PFC5" s="53"/>
      <c r="PFD5" s="53"/>
      <c r="PFE5" s="53"/>
      <c r="PFF5" s="53"/>
      <c r="PFG5" s="53"/>
      <c r="PFH5" s="53"/>
      <c r="PFI5" s="53"/>
      <c r="PFJ5" s="53"/>
      <c r="PFK5" s="53"/>
      <c r="PFL5" s="53"/>
      <c r="PFM5" s="53"/>
      <c r="PFN5" s="53"/>
      <c r="PFO5" s="53"/>
      <c r="PFP5" s="53"/>
      <c r="PFQ5" s="53"/>
      <c r="PFR5" s="53"/>
      <c r="PFS5" s="53"/>
      <c r="PFT5" s="53"/>
      <c r="PFU5" s="53"/>
      <c r="PFV5" s="53"/>
      <c r="PFW5" s="53"/>
      <c r="PFX5" s="53"/>
      <c r="PFY5" s="53"/>
      <c r="PFZ5" s="53"/>
      <c r="PGA5" s="53"/>
      <c r="PGB5" s="53"/>
      <c r="PGC5" s="53"/>
      <c r="PGD5" s="53"/>
      <c r="PGE5" s="53"/>
      <c r="PGF5" s="53"/>
      <c r="PGG5" s="53"/>
      <c r="PGH5" s="53"/>
      <c r="PGI5" s="53"/>
      <c r="PGJ5" s="53"/>
      <c r="PGK5" s="53"/>
      <c r="PGL5" s="53"/>
      <c r="PGM5" s="53"/>
      <c r="PGN5" s="53"/>
      <c r="PGO5" s="53"/>
      <c r="PGP5" s="53"/>
      <c r="PGQ5" s="53"/>
      <c r="PGR5" s="53"/>
      <c r="PGS5" s="53"/>
      <c r="PGT5" s="53"/>
      <c r="PGU5" s="53"/>
      <c r="PGV5" s="53"/>
      <c r="PGW5" s="53"/>
      <c r="PGX5" s="53"/>
      <c r="PGY5" s="53"/>
      <c r="PGZ5" s="53"/>
      <c r="PHA5" s="53"/>
      <c r="PHB5" s="53"/>
      <c r="PHC5" s="53"/>
      <c r="PHD5" s="53"/>
      <c r="PHE5" s="53"/>
      <c r="PHF5" s="53"/>
      <c r="PHG5" s="53"/>
      <c r="PHH5" s="53"/>
      <c r="PHI5" s="53"/>
      <c r="PHJ5" s="53"/>
      <c r="PHK5" s="53"/>
      <c r="PHL5" s="53"/>
      <c r="PHM5" s="53"/>
      <c r="PHN5" s="53"/>
      <c r="PHO5" s="53"/>
      <c r="PHP5" s="53"/>
      <c r="PHQ5" s="53"/>
      <c r="PHR5" s="53"/>
      <c r="PHS5" s="53"/>
      <c r="PHT5" s="53"/>
      <c r="PHU5" s="53"/>
      <c r="PHV5" s="53"/>
      <c r="PHW5" s="53"/>
      <c r="PHX5" s="53"/>
      <c r="PHY5" s="53"/>
      <c r="PHZ5" s="53"/>
      <c r="PIA5" s="53"/>
      <c r="PIB5" s="53"/>
      <c r="PIC5" s="53"/>
      <c r="PID5" s="53"/>
      <c r="PIE5" s="53"/>
      <c r="PIF5" s="53"/>
      <c r="PIG5" s="53"/>
      <c r="PIH5" s="53"/>
      <c r="PII5" s="53"/>
      <c r="PIJ5" s="53"/>
      <c r="PIK5" s="53"/>
      <c r="PIL5" s="53"/>
      <c r="PIM5" s="53"/>
      <c r="PIN5" s="53"/>
      <c r="PIO5" s="53"/>
      <c r="PIP5" s="53"/>
      <c r="PIQ5" s="53"/>
      <c r="PIR5" s="53"/>
      <c r="PIS5" s="53"/>
      <c r="PIT5" s="53"/>
      <c r="PIU5" s="53"/>
      <c r="PIV5" s="53"/>
      <c r="PIW5" s="53"/>
      <c r="PIX5" s="53"/>
      <c r="PIY5" s="53"/>
      <c r="PIZ5" s="53"/>
      <c r="PJA5" s="53"/>
      <c r="PJB5" s="53"/>
      <c r="PJC5" s="53"/>
      <c r="PJD5" s="53"/>
      <c r="PJE5" s="53"/>
      <c r="PJF5" s="53"/>
      <c r="PJG5" s="53"/>
      <c r="PJH5" s="53"/>
      <c r="PJI5" s="53"/>
      <c r="PJJ5" s="53"/>
      <c r="PJK5" s="53"/>
      <c r="PJL5" s="53"/>
      <c r="PJM5" s="53"/>
      <c r="PJN5" s="53"/>
      <c r="PJO5" s="53"/>
      <c r="PJP5" s="53"/>
      <c r="PJQ5" s="53"/>
      <c r="PJR5" s="53"/>
      <c r="PJS5" s="53"/>
      <c r="PJT5" s="53"/>
      <c r="PJU5" s="53"/>
      <c r="PJV5" s="53"/>
      <c r="PJW5" s="53"/>
      <c r="PJX5" s="53"/>
      <c r="PJY5" s="53"/>
      <c r="PJZ5" s="53"/>
      <c r="PKA5" s="53"/>
      <c r="PKB5" s="53"/>
      <c r="PKC5" s="53"/>
      <c r="PKD5" s="53"/>
      <c r="PKE5" s="53"/>
      <c r="PKF5" s="53"/>
      <c r="PKG5" s="53"/>
      <c r="PKH5" s="53"/>
      <c r="PKI5" s="53"/>
      <c r="PKJ5" s="53"/>
      <c r="PKK5" s="53"/>
      <c r="PKL5" s="53"/>
      <c r="PKM5" s="53"/>
      <c r="PKN5" s="53"/>
      <c r="PKO5" s="53"/>
      <c r="PKP5" s="53"/>
      <c r="PKQ5" s="53"/>
      <c r="PKR5" s="53"/>
      <c r="PKS5" s="53"/>
      <c r="PKT5" s="53"/>
      <c r="PKU5" s="53"/>
      <c r="PKV5" s="53"/>
      <c r="PKW5" s="53"/>
      <c r="PKX5" s="53"/>
      <c r="PKY5" s="53"/>
      <c r="PKZ5" s="53"/>
      <c r="PLA5" s="53"/>
      <c r="PLB5" s="53"/>
      <c r="PLC5" s="53"/>
      <c r="PLD5" s="53"/>
      <c r="PLE5" s="53"/>
      <c r="PLF5" s="53"/>
      <c r="PLG5" s="53"/>
      <c r="PLH5" s="53"/>
      <c r="PLI5" s="53"/>
      <c r="PLJ5" s="53"/>
      <c r="PLK5" s="53"/>
      <c r="PLL5" s="53"/>
      <c r="PLM5" s="53"/>
      <c r="PLN5" s="53"/>
      <c r="PLO5" s="53"/>
      <c r="PLP5" s="53"/>
      <c r="PLQ5" s="53"/>
      <c r="PLR5" s="53"/>
      <c r="PLS5" s="53"/>
      <c r="PLT5" s="53"/>
      <c r="PLU5" s="53"/>
      <c r="PLV5" s="53"/>
      <c r="PLW5" s="53"/>
      <c r="PLX5" s="53"/>
      <c r="PLY5" s="53"/>
      <c r="PLZ5" s="53"/>
      <c r="PMA5" s="53"/>
      <c r="PMB5" s="53"/>
      <c r="PMC5" s="53"/>
      <c r="PMD5" s="53"/>
      <c r="PME5" s="53"/>
      <c r="PMF5" s="53"/>
      <c r="PMG5" s="53"/>
      <c r="PMH5" s="53"/>
      <c r="PMI5" s="53"/>
      <c r="PMJ5" s="53"/>
      <c r="PMK5" s="53"/>
      <c r="PML5" s="53"/>
      <c r="PMM5" s="53"/>
      <c r="PMN5" s="53"/>
      <c r="PMO5" s="53"/>
      <c r="PMP5" s="53"/>
      <c r="PMQ5" s="53"/>
      <c r="PMR5" s="53"/>
      <c r="PMS5" s="53"/>
      <c r="PMT5" s="53"/>
      <c r="PMU5" s="53"/>
      <c r="PMV5" s="53"/>
      <c r="PMW5" s="53"/>
      <c r="PMX5" s="53"/>
      <c r="PMY5" s="53"/>
      <c r="PMZ5" s="53"/>
      <c r="PNA5" s="53"/>
      <c r="PNB5" s="53"/>
      <c r="PNC5" s="53"/>
      <c r="PND5" s="53"/>
      <c r="PNE5" s="53"/>
      <c r="PNF5" s="53"/>
      <c r="PNG5" s="53"/>
      <c r="PNH5" s="53"/>
      <c r="PNI5" s="53"/>
      <c r="PNJ5" s="53"/>
      <c r="PNK5" s="53"/>
      <c r="PNL5" s="53"/>
      <c r="PNM5" s="53"/>
      <c r="PNN5" s="53"/>
      <c r="PNO5" s="53"/>
      <c r="PNP5" s="53"/>
      <c r="PNQ5" s="53"/>
      <c r="PNR5" s="53"/>
      <c r="PNS5" s="53"/>
      <c r="PNT5" s="53"/>
      <c r="PNU5" s="53"/>
      <c r="PNV5" s="53"/>
      <c r="PNW5" s="53"/>
      <c r="PNX5" s="53"/>
      <c r="PNY5" s="53"/>
      <c r="PNZ5" s="53"/>
      <c r="POA5" s="53"/>
      <c r="POB5" s="53"/>
      <c r="POC5" s="53"/>
      <c r="POD5" s="53"/>
      <c r="POE5" s="53"/>
      <c r="POF5" s="53"/>
      <c r="POG5" s="53"/>
      <c r="POH5" s="53"/>
      <c r="POI5" s="53"/>
      <c r="POJ5" s="53"/>
      <c r="POK5" s="53"/>
      <c r="POL5" s="53"/>
      <c r="POM5" s="53"/>
      <c r="PON5" s="53"/>
      <c r="POO5" s="53"/>
      <c r="POP5" s="53"/>
      <c r="POQ5" s="53"/>
      <c r="POR5" s="53"/>
      <c r="POS5" s="53"/>
      <c r="POT5" s="53"/>
      <c r="POU5" s="53"/>
      <c r="POV5" s="53"/>
      <c r="POW5" s="53"/>
      <c r="POX5" s="53"/>
      <c r="POY5" s="53"/>
      <c r="POZ5" s="53"/>
      <c r="PPA5" s="53"/>
      <c r="PPB5" s="53"/>
      <c r="PPC5" s="53"/>
      <c r="PPD5" s="53"/>
      <c r="PPE5" s="53"/>
      <c r="PPF5" s="53"/>
      <c r="PPG5" s="53"/>
      <c r="PPH5" s="53"/>
      <c r="PPI5" s="53"/>
      <c r="PPJ5" s="53"/>
      <c r="PPK5" s="53"/>
      <c r="PPL5" s="53"/>
      <c r="PPM5" s="53"/>
      <c r="PPN5" s="53"/>
      <c r="PPO5" s="53"/>
      <c r="PPP5" s="53"/>
      <c r="PPQ5" s="53"/>
      <c r="PPR5" s="53"/>
      <c r="PPS5" s="53"/>
      <c r="PPT5" s="53"/>
      <c r="PPU5" s="53"/>
      <c r="PPV5" s="53"/>
      <c r="PPW5" s="53"/>
      <c r="PPX5" s="53"/>
      <c r="PPY5" s="53"/>
      <c r="PPZ5" s="53"/>
      <c r="PQA5" s="53"/>
      <c r="PQB5" s="53"/>
      <c r="PQC5" s="53"/>
      <c r="PQD5" s="53"/>
      <c r="PQE5" s="53"/>
      <c r="PQF5" s="53"/>
      <c r="PQG5" s="53"/>
      <c r="PQH5" s="53"/>
      <c r="PQI5" s="53"/>
      <c r="PQJ5" s="53"/>
      <c r="PQK5" s="53"/>
      <c r="PQL5" s="53"/>
      <c r="PQM5" s="53"/>
      <c r="PQN5" s="53"/>
      <c r="PQO5" s="53"/>
      <c r="PQP5" s="53"/>
      <c r="PQQ5" s="53"/>
      <c r="PQR5" s="53"/>
      <c r="PQS5" s="53"/>
      <c r="PQT5" s="53"/>
      <c r="PQU5" s="53"/>
      <c r="PQV5" s="53"/>
      <c r="PQW5" s="53"/>
      <c r="PQX5" s="53"/>
      <c r="PQY5" s="53"/>
      <c r="PQZ5" s="53"/>
      <c r="PRA5" s="53"/>
      <c r="PRB5" s="53"/>
      <c r="PRC5" s="53"/>
      <c r="PRD5" s="53"/>
      <c r="PRE5" s="53"/>
      <c r="PRF5" s="53"/>
      <c r="PRG5" s="53"/>
      <c r="PRH5" s="53"/>
      <c r="PRI5" s="53"/>
      <c r="PRJ5" s="53"/>
      <c r="PRK5" s="53"/>
      <c r="PRL5" s="53"/>
      <c r="PRM5" s="53"/>
      <c r="PRN5" s="53"/>
      <c r="PRO5" s="53"/>
      <c r="PRP5" s="53"/>
      <c r="PRQ5" s="53"/>
      <c r="PRR5" s="53"/>
      <c r="PRS5" s="53"/>
      <c r="PRT5" s="53"/>
      <c r="PRU5" s="53"/>
      <c r="PRV5" s="53"/>
      <c r="PRW5" s="53"/>
      <c r="PRX5" s="53"/>
      <c r="PRY5" s="53"/>
      <c r="PRZ5" s="53"/>
      <c r="PSA5" s="53"/>
      <c r="PSB5" s="53"/>
      <c r="PSC5" s="53"/>
      <c r="PSD5" s="53"/>
      <c r="PSE5" s="53"/>
      <c r="PSF5" s="53"/>
      <c r="PSG5" s="53"/>
      <c r="PSH5" s="53"/>
      <c r="PSI5" s="53"/>
      <c r="PSJ5" s="53"/>
      <c r="PSK5" s="53"/>
      <c r="PSL5" s="53"/>
      <c r="PSM5" s="53"/>
      <c r="PSN5" s="53"/>
      <c r="PSO5" s="53"/>
      <c r="PSP5" s="53"/>
      <c r="PSQ5" s="53"/>
      <c r="PSR5" s="53"/>
      <c r="PSS5" s="53"/>
      <c r="PST5" s="53"/>
      <c r="PSU5" s="53"/>
      <c r="PSV5" s="53"/>
      <c r="PSW5" s="53"/>
      <c r="PSX5" s="53"/>
      <c r="PSY5" s="53"/>
      <c r="PSZ5" s="53"/>
      <c r="PTA5" s="53"/>
      <c r="PTB5" s="53"/>
      <c r="PTC5" s="53"/>
      <c r="PTD5" s="53"/>
      <c r="PTE5" s="53"/>
      <c r="PTF5" s="53"/>
      <c r="PTG5" s="53"/>
      <c r="PTH5" s="53"/>
      <c r="PTI5" s="53"/>
      <c r="PTJ5" s="53"/>
      <c r="PTK5" s="53"/>
      <c r="PTL5" s="53"/>
      <c r="PTM5" s="53"/>
      <c r="PTN5" s="53"/>
      <c r="PTO5" s="53"/>
      <c r="PTP5" s="53"/>
      <c r="PTQ5" s="53"/>
      <c r="PTR5" s="53"/>
      <c r="PTS5" s="53"/>
      <c r="PTT5" s="53"/>
      <c r="PTU5" s="53"/>
      <c r="PTV5" s="53"/>
      <c r="PTW5" s="53"/>
      <c r="PTX5" s="53"/>
      <c r="PTY5" s="53"/>
      <c r="PTZ5" s="53"/>
      <c r="PUA5" s="53"/>
      <c r="PUB5" s="53"/>
      <c r="PUC5" s="53"/>
      <c r="PUD5" s="53"/>
      <c r="PUE5" s="53"/>
      <c r="PUF5" s="53"/>
      <c r="PUG5" s="53"/>
      <c r="PUH5" s="53"/>
      <c r="PUI5" s="53"/>
      <c r="PUJ5" s="53"/>
      <c r="PUK5" s="53"/>
      <c r="PUL5" s="53"/>
      <c r="PUM5" s="53"/>
      <c r="PUN5" s="53"/>
      <c r="PUO5" s="53"/>
      <c r="PUP5" s="53"/>
      <c r="PUQ5" s="53"/>
      <c r="PUR5" s="53"/>
      <c r="PUS5" s="53"/>
      <c r="PUT5" s="53"/>
      <c r="PUU5" s="53"/>
      <c r="PUV5" s="53"/>
      <c r="PUW5" s="53"/>
      <c r="PUX5" s="53"/>
      <c r="PUY5" s="53"/>
      <c r="PUZ5" s="53"/>
      <c r="PVA5" s="53"/>
      <c r="PVB5" s="53"/>
      <c r="PVC5" s="53"/>
      <c r="PVD5" s="53"/>
      <c r="PVE5" s="53"/>
      <c r="PVF5" s="53"/>
      <c r="PVG5" s="53"/>
      <c r="PVH5" s="53"/>
      <c r="PVI5" s="53"/>
      <c r="PVJ5" s="53"/>
      <c r="PVK5" s="53"/>
      <c r="PVL5" s="53"/>
      <c r="PVM5" s="53"/>
      <c r="PVN5" s="53"/>
      <c r="PVO5" s="53"/>
      <c r="PVP5" s="53"/>
      <c r="PVQ5" s="53"/>
      <c r="PVR5" s="53"/>
      <c r="PVS5" s="53"/>
      <c r="PVT5" s="53"/>
      <c r="PVU5" s="53"/>
      <c r="PVV5" s="53"/>
      <c r="PVW5" s="53"/>
      <c r="PVX5" s="53"/>
      <c r="PVY5" s="53"/>
      <c r="PVZ5" s="53"/>
      <c r="PWA5" s="53"/>
      <c r="PWB5" s="53"/>
      <c r="PWC5" s="53"/>
      <c r="PWD5" s="53"/>
      <c r="PWE5" s="53"/>
      <c r="PWF5" s="53"/>
      <c r="PWG5" s="53"/>
      <c r="PWH5" s="53"/>
      <c r="PWI5" s="53"/>
      <c r="PWJ5" s="53"/>
      <c r="PWK5" s="53"/>
      <c r="PWL5" s="53"/>
      <c r="PWM5" s="53"/>
      <c r="PWN5" s="53"/>
      <c r="PWO5" s="53"/>
      <c r="PWP5" s="53"/>
      <c r="PWQ5" s="53"/>
      <c r="PWR5" s="53"/>
      <c r="PWS5" s="53"/>
      <c r="PWT5" s="53"/>
      <c r="PWU5" s="53"/>
      <c r="PWV5" s="53"/>
      <c r="PWW5" s="53"/>
      <c r="PWX5" s="53"/>
      <c r="PWY5" s="53"/>
      <c r="PWZ5" s="53"/>
      <c r="PXA5" s="53"/>
      <c r="PXB5" s="53"/>
      <c r="PXC5" s="53"/>
      <c r="PXD5" s="53"/>
      <c r="PXE5" s="53"/>
      <c r="PXF5" s="53"/>
      <c r="PXG5" s="53"/>
      <c r="PXH5" s="53"/>
      <c r="PXI5" s="53"/>
      <c r="PXJ5" s="53"/>
      <c r="PXK5" s="53"/>
      <c r="PXL5" s="53"/>
      <c r="PXM5" s="53"/>
      <c r="PXN5" s="53"/>
      <c r="PXO5" s="53"/>
      <c r="PXP5" s="53"/>
      <c r="PXQ5" s="53"/>
      <c r="PXR5" s="53"/>
      <c r="PXS5" s="53"/>
      <c r="PXT5" s="53"/>
      <c r="PXU5" s="53"/>
      <c r="PXV5" s="53"/>
      <c r="PXW5" s="53"/>
      <c r="PXX5" s="53"/>
      <c r="PXY5" s="53"/>
      <c r="PXZ5" s="53"/>
      <c r="PYA5" s="53"/>
      <c r="PYB5" s="53"/>
      <c r="PYC5" s="53"/>
      <c r="PYD5" s="53"/>
      <c r="PYE5" s="53"/>
      <c r="PYF5" s="53"/>
      <c r="PYG5" s="53"/>
      <c r="PYH5" s="53"/>
      <c r="PYI5" s="53"/>
      <c r="PYJ5" s="53"/>
      <c r="PYK5" s="53"/>
      <c r="PYL5" s="53"/>
      <c r="PYM5" s="53"/>
      <c r="PYN5" s="53"/>
      <c r="PYO5" s="53"/>
      <c r="PYP5" s="53"/>
      <c r="PYQ5" s="53"/>
      <c r="PYR5" s="53"/>
      <c r="PYS5" s="53"/>
      <c r="PYT5" s="53"/>
      <c r="PYU5" s="53"/>
      <c r="PYV5" s="53"/>
      <c r="PYW5" s="53"/>
      <c r="PYX5" s="53"/>
      <c r="PYY5" s="53"/>
      <c r="PYZ5" s="53"/>
      <c r="PZA5" s="53"/>
      <c r="PZB5" s="53"/>
      <c r="PZC5" s="53"/>
      <c r="PZD5" s="53"/>
      <c r="PZE5" s="53"/>
      <c r="PZF5" s="53"/>
      <c r="PZG5" s="53"/>
      <c r="PZH5" s="53"/>
      <c r="PZI5" s="53"/>
      <c r="PZJ5" s="53"/>
      <c r="PZK5" s="53"/>
      <c r="PZL5" s="53"/>
      <c r="PZM5" s="53"/>
      <c r="PZN5" s="53"/>
      <c r="PZO5" s="53"/>
      <c r="PZP5" s="53"/>
      <c r="PZQ5" s="53"/>
      <c r="PZR5" s="53"/>
      <c r="PZS5" s="53"/>
      <c r="PZT5" s="53"/>
      <c r="PZU5" s="53"/>
      <c r="PZV5" s="53"/>
      <c r="PZW5" s="53"/>
      <c r="PZX5" s="53"/>
      <c r="PZY5" s="53"/>
      <c r="PZZ5" s="53"/>
      <c r="QAA5" s="53"/>
      <c r="QAB5" s="53"/>
      <c r="QAC5" s="53"/>
      <c r="QAD5" s="53"/>
      <c r="QAE5" s="53"/>
      <c r="QAF5" s="53"/>
      <c r="QAG5" s="53"/>
      <c r="QAH5" s="53"/>
      <c r="QAI5" s="53"/>
      <c r="QAJ5" s="53"/>
      <c r="QAK5" s="53"/>
      <c r="QAL5" s="53"/>
      <c r="QAM5" s="53"/>
      <c r="QAN5" s="53"/>
      <c r="QAO5" s="53"/>
      <c r="QAP5" s="53"/>
      <c r="QAQ5" s="53"/>
      <c r="QAR5" s="53"/>
      <c r="QAS5" s="53"/>
      <c r="QAT5" s="53"/>
      <c r="QAU5" s="53"/>
      <c r="QAV5" s="53"/>
      <c r="QAW5" s="53"/>
      <c r="QAX5" s="53"/>
      <c r="QAY5" s="53"/>
      <c r="QAZ5" s="53"/>
      <c r="QBA5" s="53"/>
      <c r="QBB5" s="53"/>
      <c r="QBC5" s="53"/>
      <c r="QBD5" s="53"/>
      <c r="QBE5" s="53"/>
      <c r="QBF5" s="53"/>
      <c r="QBG5" s="53"/>
      <c r="QBH5" s="53"/>
      <c r="QBI5" s="53"/>
      <c r="QBJ5" s="53"/>
      <c r="QBK5" s="53"/>
      <c r="QBL5" s="53"/>
      <c r="QBM5" s="53"/>
      <c r="QBN5" s="53"/>
      <c r="QBO5" s="53"/>
      <c r="QBP5" s="53"/>
      <c r="QBQ5" s="53"/>
      <c r="QBR5" s="53"/>
      <c r="QBS5" s="53"/>
      <c r="QBT5" s="53"/>
      <c r="QBU5" s="53"/>
      <c r="QBV5" s="53"/>
      <c r="QBW5" s="53"/>
      <c r="QBX5" s="53"/>
      <c r="QBY5" s="53"/>
      <c r="QBZ5" s="53"/>
      <c r="QCA5" s="53"/>
      <c r="QCB5" s="53"/>
      <c r="QCC5" s="53"/>
      <c r="QCD5" s="53"/>
      <c r="QCE5" s="53"/>
      <c r="QCF5" s="53"/>
      <c r="QCG5" s="53"/>
      <c r="QCH5" s="53"/>
      <c r="QCI5" s="53"/>
      <c r="QCJ5" s="53"/>
      <c r="QCK5" s="53"/>
      <c r="QCL5" s="53"/>
      <c r="QCM5" s="53"/>
      <c r="QCN5" s="53"/>
      <c r="QCO5" s="53"/>
      <c r="QCP5" s="53"/>
      <c r="QCQ5" s="53"/>
      <c r="QCR5" s="53"/>
      <c r="QCS5" s="53"/>
      <c r="QCT5" s="53"/>
      <c r="QCU5" s="53"/>
      <c r="QCV5" s="53"/>
      <c r="QCW5" s="53"/>
      <c r="QCX5" s="53"/>
      <c r="QCY5" s="53"/>
      <c r="QCZ5" s="53"/>
      <c r="QDA5" s="53"/>
      <c r="QDB5" s="53"/>
      <c r="QDC5" s="53"/>
      <c r="QDD5" s="53"/>
      <c r="QDE5" s="53"/>
      <c r="QDF5" s="53"/>
      <c r="QDG5" s="53"/>
      <c r="QDH5" s="53"/>
      <c r="QDI5" s="53"/>
      <c r="QDJ5" s="53"/>
      <c r="QDK5" s="53"/>
      <c r="QDL5" s="53"/>
      <c r="QDM5" s="53"/>
      <c r="QDN5" s="53"/>
      <c r="QDO5" s="53"/>
      <c r="QDP5" s="53"/>
      <c r="QDQ5" s="53"/>
      <c r="QDR5" s="53"/>
      <c r="QDS5" s="53"/>
      <c r="QDT5" s="53"/>
      <c r="QDU5" s="53"/>
      <c r="QDV5" s="53"/>
      <c r="QDW5" s="53"/>
      <c r="QDX5" s="53"/>
      <c r="QDY5" s="53"/>
      <c r="QDZ5" s="53"/>
      <c r="QEA5" s="53"/>
      <c r="QEB5" s="53"/>
      <c r="QEC5" s="53"/>
      <c r="QED5" s="53"/>
      <c r="QEE5" s="53"/>
      <c r="QEF5" s="53"/>
      <c r="QEG5" s="53"/>
      <c r="QEH5" s="53"/>
      <c r="QEI5" s="53"/>
      <c r="QEJ5" s="53"/>
      <c r="QEK5" s="53"/>
      <c r="QEL5" s="53"/>
      <c r="QEM5" s="53"/>
      <c r="QEN5" s="53"/>
      <c r="QEO5" s="53"/>
      <c r="QEP5" s="53"/>
      <c r="QEQ5" s="53"/>
      <c r="QER5" s="53"/>
      <c r="QES5" s="53"/>
      <c r="QET5" s="53"/>
      <c r="QEU5" s="53"/>
      <c r="QEV5" s="53"/>
      <c r="QEW5" s="53"/>
      <c r="QEX5" s="53"/>
      <c r="QEY5" s="53"/>
      <c r="QEZ5" s="53"/>
      <c r="QFA5" s="53"/>
      <c r="QFB5" s="53"/>
      <c r="QFC5" s="53"/>
      <c r="QFD5" s="53"/>
      <c r="QFE5" s="53"/>
      <c r="QFF5" s="53"/>
      <c r="QFG5" s="53"/>
      <c r="QFH5" s="53"/>
      <c r="QFI5" s="53"/>
      <c r="QFJ5" s="53"/>
      <c r="QFK5" s="53"/>
      <c r="QFL5" s="53"/>
      <c r="QFM5" s="53"/>
      <c r="QFN5" s="53"/>
      <c r="QFO5" s="53"/>
      <c r="QFP5" s="53"/>
      <c r="QFQ5" s="53"/>
      <c r="QFR5" s="53"/>
      <c r="QFS5" s="53"/>
      <c r="QFT5" s="53"/>
      <c r="QFU5" s="53"/>
      <c r="QFV5" s="53"/>
      <c r="QFW5" s="53"/>
      <c r="QFX5" s="53"/>
      <c r="QFY5" s="53"/>
      <c r="QFZ5" s="53"/>
      <c r="QGA5" s="53"/>
      <c r="QGB5" s="53"/>
      <c r="QGC5" s="53"/>
      <c r="QGD5" s="53"/>
      <c r="QGE5" s="53"/>
      <c r="QGF5" s="53"/>
      <c r="QGG5" s="53"/>
      <c r="QGH5" s="53"/>
      <c r="QGI5" s="53"/>
      <c r="QGJ5" s="53"/>
      <c r="QGK5" s="53"/>
      <c r="QGL5" s="53"/>
      <c r="QGM5" s="53"/>
      <c r="QGN5" s="53"/>
      <c r="QGO5" s="53"/>
      <c r="QGP5" s="53"/>
      <c r="QGQ5" s="53"/>
      <c r="QGR5" s="53"/>
      <c r="QGS5" s="53"/>
      <c r="QGT5" s="53"/>
      <c r="QGU5" s="53"/>
      <c r="QGV5" s="53"/>
      <c r="QGW5" s="53"/>
      <c r="QGX5" s="53"/>
      <c r="QGY5" s="53"/>
      <c r="QGZ5" s="53"/>
      <c r="QHA5" s="53"/>
      <c r="QHB5" s="53"/>
      <c r="QHC5" s="53"/>
      <c r="QHD5" s="53"/>
      <c r="QHE5" s="53"/>
      <c r="QHF5" s="53"/>
      <c r="QHG5" s="53"/>
      <c r="QHH5" s="53"/>
      <c r="QHI5" s="53"/>
      <c r="QHJ5" s="53"/>
      <c r="QHK5" s="53"/>
      <c r="QHL5" s="53"/>
      <c r="QHM5" s="53"/>
      <c r="QHN5" s="53"/>
      <c r="QHO5" s="53"/>
      <c r="QHP5" s="53"/>
      <c r="QHQ5" s="53"/>
      <c r="QHR5" s="53"/>
      <c r="QHS5" s="53"/>
      <c r="QHT5" s="53"/>
      <c r="QHU5" s="53"/>
      <c r="QHV5" s="53"/>
      <c r="QHW5" s="53"/>
      <c r="QHX5" s="53"/>
      <c r="QHY5" s="53"/>
      <c r="QHZ5" s="53"/>
      <c r="QIA5" s="53"/>
      <c r="QIB5" s="53"/>
      <c r="QIC5" s="53"/>
      <c r="QID5" s="53"/>
      <c r="QIE5" s="53"/>
      <c r="QIF5" s="53"/>
      <c r="QIG5" s="53"/>
      <c r="QIH5" s="53"/>
      <c r="QII5" s="53"/>
      <c r="QIJ5" s="53"/>
      <c r="QIK5" s="53"/>
      <c r="QIL5" s="53"/>
      <c r="QIM5" s="53"/>
      <c r="QIN5" s="53"/>
      <c r="QIO5" s="53"/>
      <c r="QIP5" s="53"/>
      <c r="QIQ5" s="53"/>
      <c r="QIR5" s="53"/>
      <c r="QIS5" s="53"/>
      <c r="QIT5" s="53"/>
      <c r="QIU5" s="53"/>
      <c r="QIV5" s="53"/>
      <c r="QIW5" s="53"/>
      <c r="QIX5" s="53"/>
      <c r="QIY5" s="53"/>
      <c r="QIZ5" s="53"/>
      <c r="QJA5" s="53"/>
      <c r="QJB5" s="53"/>
      <c r="QJC5" s="53"/>
      <c r="QJD5" s="53"/>
      <c r="QJE5" s="53"/>
      <c r="QJF5" s="53"/>
      <c r="QJG5" s="53"/>
      <c r="QJH5" s="53"/>
      <c r="QJI5" s="53"/>
      <c r="QJJ5" s="53"/>
      <c r="QJK5" s="53"/>
      <c r="QJL5" s="53"/>
      <c r="QJM5" s="53"/>
      <c r="QJN5" s="53"/>
      <c r="QJO5" s="53"/>
      <c r="QJP5" s="53"/>
      <c r="QJQ5" s="53"/>
      <c r="QJR5" s="53"/>
      <c r="QJS5" s="53"/>
      <c r="QJT5" s="53"/>
      <c r="QJU5" s="53"/>
      <c r="QJV5" s="53"/>
      <c r="QJW5" s="53"/>
      <c r="QJX5" s="53"/>
      <c r="QJY5" s="53"/>
      <c r="QJZ5" s="53"/>
      <c r="QKA5" s="53"/>
      <c r="QKB5" s="53"/>
      <c r="QKC5" s="53"/>
      <c r="QKD5" s="53"/>
      <c r="QKE5" s="53"/>
      <c r="QKF5" s="53"/>
      <c r="QKG5" s="53"/>
      <c r="QKH5" s="53"/>
      <c r="QKI5" s="53"/>
      <c r="QKJ5" s="53"/>
      <c r="QKK5" s="53"/>
      <c r="QKL5" s="53"/>
      <c r="QKM5" s="53"/>
      <c r="QKN5" s="53"/>
      <c r="QKO5" s="53"/>
      <c r="QKP5" s="53"/>
      <c r="QKQ5" s="53"/>
      <c r="QKR5" s="53"/>
      <c r="QKS5" s="53"/>
      <c r="QKT5" s="53"/>
      <c r="QKU5" s="53"/>
      <c r="QKV5" s="53"/>
      <c r="QKW5" s="53"/>
      <c r="QKX5" s="53"/>
      <c r="QKY5" s="53"/>
      <c r="QKZ5" s="53"/>
      <c r="QLA5" s="53"/>
      <c r="QLB5" s="53"/>
      <c r="QLC5" s="53"/>
      <c r="QLD5" s="53"/>
      <c r="QLE5" s="53"/>
      <c r="QLF5" s="53"/>
      <c r="QLG5" s="53"/>
      <c r="QLH5" s="53"/>
      <c r="QLI5" s="53"/>
      <c r="QLJ5" s="53"/>
      <c r="QLK5" s="53"/>
      <c r="QLL5" s="53"/>
      <c r="QLM5" s="53"/>
      <c r="QLN5" s="53"/>
      <c r="QLO5" s="53"/>
      <c r="QLP5" s="53"/>
      <c r="QLQ5" s="53"/>
      <c r="QLR5" s="53"/>
      <c r="QLS5" s="53"/>
      <c r="QLT5" s="53"/>
      <c r="QLU5" s="53"/>
      <c r="QLV5" s="53"/>
      <c r="QLW5" s="53"/>
      <c r="QLX5" s="53"/>
      <c r="QLY5" s="53"/>
      <c r="QLZ5" s="53"/>
      <c r="QMA5" s="53"/>
      <c r="QMB5" s="53"/>
      <c r="QMC5" s="53"/>
      <c r="QMD5" s="53"/>
      <c r="QME5" s="53"/>
      <c r="QMF5" s="53"/>
      <c r="QMG5" s="53"/>
      <c r="QMH5" s="53"/>
      <c r="QMI5" s="53"/>
      <c r="QMJ5" s="53"/>
      <c r="QMK5" s="53"/>
      <c r="QML5" s="53"/>
      <c r="QMM5" s="53"/>
      <c r="QMN5" s="53"/>
      <c r="QMO5" s="53"/>
      <c r="QMP5" s="53"/>
      <c r="QMQ5" s="53"/>
      <c r="QMR5" s="53"/>
      <c r="QMS5" s="53"/>
      <c r="QMT5" s="53"/>
      <c r="QMU5" s="53"/>
      <c r="QMV5" s="53"/>
      <c r="QMW5" s="53"/>
      <c r="QMX5" s="53"/>
      <c r="QMY5" s="53"/>
      <c r="QMZ5" s="53"/>
      <c r="QNA5" s="53"/>
      <c r="QNB5" s="53"/>
      <c r="QNC5" s="53"/>
      <c r="QND5" s="53"/>
      <c r="QNE5" s="53"/>
      <c r="QNF5" s="53"/>
      <c r="QNG5" s="53"/>
      <c r="QNH5" s="53"/>
      <c r="QNI5" s="53"/>
      <c r="QNJ5" s="53"/>
      <c r="QNK5" s="53"/>
      <c r="QNL5" s="53"/>
      <c r="QNM5" s="53"/>
      <c r="QNN5" s="53"/>
      <c r="QNO5" s="53"/>
      <c r="QNP5" s="53"/>
      <c r="QNQ5" s="53"/>
      <c r="QNR5" s="53"/>
      <c r="QNS5" s="53"/>
      <c r="QNT5" s="53"/>
      <c r="QNU5" s="53"/>
      <c r="QNV5" s="53"/>
      <c r="QNW5" s="53"/>
      <c r="QNX5" s="53"/>
      <c r="QNY5" s="53"/>
      <c r="QNZ5" s="53"/>
      <c r="QOA5" s="53"/>
      <c r="QOB5" s="53"/>
      <c r="QOC5" s="53"/>
      <c r="QOD5" s="53"/>
      <c r="QOE5" s="53"/>
      <c r="QOF5" s="53"/>
      <c r="QOG5" s="53"/>
      <c r="QOH5" s="53"/>
      <c r="QOI5" s="53"/>
      <c r="QOJ5" s="53"/>
      <c r="QOK5" s="53"/>
      <c r="QOL5" s="53"/>
      <c r="QOM5" s="53"/>
      <c r="QON5" s="53"/>
      <c r="QOO5" s="53"/>
      <c r="QOP5" s="53"/>
      <c r="QOQ5" s="53"/>
      <c r="QOR5" s="53"/>
      <c r="QOS5" s="53"/>
      <c r="QOT5" s="53"/>
      <c r="QOU5" s="53"/>
      <c r="QOV5" s="53"/>
      <c r="QOW5" s="53"/>
      <c r="QOX5" s="53"/>
      <c r="QOY5" s="53"/>
      <c r="QOZ5" s="53"/>
      <c r="QPA5" s="53"/>
      <c r="QPB5" s="53"/>
      <c r="QPC5" s="53"/>
      <c r="QPD5" s="53"/>
      <c r="QPE5" s="53"/>
      <c r="QPF5" s="53"/>
      <c r="QPG5" s="53"/>
      <c r="QPH5" s="53"/>
      <c r="QPI5" s="53"/>
      <c r="QPJ5" s="53"/>
      <c r="QPK5" s="53"/>
      <c r="QPL5" s="53"/>
      <c r="QPM5" s="53"/>
      <c r="QPN5" s="53"/>
      <c r="QPO5" s="53"/>
      <c r="QPP5" s="53"/>
      <c r="QPQ5" s="53"/>
      <c r="QPR5" s="53"/>
      <c r="QPS5" s="53"/>
      <c r="QPT5" s="53"/>
      <c r="QPU5" s="53"/>
      <c r="QPV5" s="53"/>
      <c r="QPW5" s="53"/>
      <c r="QPX5" s="53"/>
      <c r="QPY5" s="53"/>
      <c r="QPZ5" s="53"/>
      <c r="QQA5" s="53"/>
      <c r="QQB5" s="53"/>
      <c r="QQC5" s="53"/>
      <c r="QQD5" s="53"/>
      <c r="QQE5" s="53"/>
      <c r="QQF5" s="53"/>
      <c r="QQG5" s="53"/>
      <c r="QQH5" s="53"/>
      <c r="QQI5" s="53"/>
      <c r="QQJ5" s="53"/>
      <c r="QQK5" s="53"/>
      <c r="QQL5" s="53"/>
      <c r="QQM5" s="53"/>
      <c r="QQN5" s="53"/>
      <c r="QQO5" s="53"/>
      <c r="QQP5" s="53"/>
      <c r="QQQ5" s="53"/>
      <c r="QQR5" s="53"/>
      <c r="QQS5" s="53"/>
      <c r="QQT5" s="53"/>
      <c r="QQU5" s="53"/>
      <c r="QQV5" s="53"/>
      <c r="QQW5" s="53"/>
      <c r="QQX5" s="53"/>
      <c r="QQY5" s="53"/>
      <c r="QQZ5" s="53"/>
      <c r="QRA5" s="53"/>
      <c r="QRB5" s="53"/>
      <c r="QRC5" s="53"/>
      <c r="QRD5" s="53"/>
      <c r="QRE5" s="53"/>
      <c r="QRF5" s="53"/>
      <c r="QRG5" s="53"/>
      <c r="QRH5" s="53"/>
      <c r="QRI5" s="53"/>
      <c r="QRJ5" s="53"/>
      <c r="QRK5" s="53"/>
      <c r="QRL5" s="53"/>
      <c r="QRM5" s="53"/>
      <c r="QRN5" s="53"/>
      <c r="QRO5" s="53"/>
      <c r="QRP5" s="53"/>
      <c r="QRQ5" s="53"/>
      <c r="QRR5" s="53"/>
      <c r="QRS5" s="53"/>
      <c r="QRT5" s="53"/>
      <c r="QRU5" s="53"/>
      <c r="QRV5" s="53"/>
      <c r="QRW5" s="53"/>
      <c r="QRX5" s="53"/>
      <c r="QRY5" s="53"/>
      <c r="QRZ5" s="53"/>
      <c r="QSA5" s="53"/>
      <c r="QSB5" s="53"/>
      <c r="QSC5" s="53"/>
      <c r="QSD5" s="53"/>
      <c r="QSE5" s="53"/>
      <c r="QSF5" s="53"/>
      <c r="QSG5" s="53"/>
      <c r="QSH5" s="53"/>
      <c r="QSI5" s="53"/>
      <c r="QSJ5" s="53"/>
      <c r="QSK5" s="53"/>
      <c r="QSL5" s="53"/>
      <c r="QSM5" s="53"/>
      <c r="QSN5" s="53"/>
      <c r="QSO5" s="53"/>
      <c r="QSP5" s="53"/>
      <c r="QSQ5" s="53"/>
      <c r="QSR5" s="53"/>
      <c r="QSS5" s="53"/>
      <c r="QST5" s="53"/>
      <c r="QSU5" s="53"/>
      <c r="QSV5" s="53"/>
      <c r="QSW5" s="53"/>
      <c r="QSX5" s="53"/>
      <c r="QSY5" s="53"/>
      <c r="QSZ5" s="53"/>
      <c r="QTA5" s="53"/>
      <c r="QTB5" s="53"/>
      <c r="QTC5" s="53"/>
      <c r="QTD5" s="53"/>
      <c r="QTE5" s="53"/>
      <c r="QTF5" s="53"/>
      <c r="QTG5" s="53"/>
      <c r="QTH5" s="53"/>
      <c r="QTI5" s="53"/>
      <c r="QTJ5" s="53"/>
      <c r="QTK5" s="53"/>
      <c r="QTL5" s="53"/>
      <c r="QTM5" s="53"/>
      <c r="QTN5" s="53"/>
      <c r="QTO5" s="53"/>
      <c r="QTP5" s="53"/>
      <c r="QTQ5" s="53"/>
      <c r="QTR5" s="53"/>
      <c r="QTS5" s="53"/>
      <c r="QTT5" s="53"/>
      <c r="QTU5" s="53"/>
      <c r="QTV5" s="53"/>
      <c r="QTW5" s="53"/>
      <c r="QTX5" s="53"/>
      <c r="QTY5" s="53"/>
      <c r="QTZ5" s="53"/>
      <c r="QUA5" s="53"/>
      <c r="QUB5" s="53"/>
      <c r="QUC5" s="53"/>
      <c r="QUD5" s="53"/>
      <c r="QUE5" s="53"/>
      <c r="QUF5" s="53"/>
      <c r="QUG5" s="53"/>
      <c r="QUH5" s="53"/>
      <c r="QUI5" s="53"/>
      <c r="QUJ5" s="53"/>
      <c r="QUK5" s="53"/>
      <c r="QUL5" s="53"/>
      <c r="QUM5" s="53"/>
      <c r="QUN5" s="53"/>
      <c r="QUO5" s="53"/>
      <c r="QUP5" s="53"/>
      <c r="QUQ5" s="53"/>
      <c r="QUR5" s="53"/>
      <c r="QUS5" s="53"/>
      <c r="QUT5" s="53"/>
      <c r="QUU5" s="53"/>
      <c r="QUV5" s="53"/>
      <c r="QUW5" s="53"/>
      <c r="QUX5" s="53"/>
      <c r="QUY5" s="53"/>
      <c r="QUZ5" s="53"/>
      <c r="QVA5" s="53"/>
      <c r="QVB5" s="53"/>
      <c r="QVC5" s="53"/>
      <c r="QVD5" s="53"/>
      <c r="QVE5" s="53"/>
      <c r="QVF5" s="53"/>
      <c r="QVG5" s="53"/>
      <c r="QVH5" s="53"/>
      <c r="QVI5" s="53"/>
      <c r="QVJ5" s="53"/>
      <c r="QVK5" s="53"/>
      <c r="QVL5" s="53"/>
      <c r="QVM5" s="53"/>
      <c r="QVN5" s="53"/>
      <c r="QVO5" s="53"/>
      <c r="QVP5" s="53"/>
      <c r="QVQ5" s="53"/>
      <c r="QVR5" s="53"/>
      <c r="QVS5" s="53"/>
      <c r="QVT5" s="53"/>
      <c r="QVU5" s="53"/>
      <c r="QVV5" s="53"/>
      <c r="QVW5" s="53"/>
      <c r="QVX5" s="53"/>
      <c r="QVY5" s="53"/>
      <c r="QVZ5" s="53"/>
      <c r="QWA5" s="53"/>
      <c r="QWB5" s="53"/>
      <c r="QWC5" s="53"/>
      <c r="QWD5" s="53"/>
      <c r="QWE5" s="53"/>
      <c r="QWF5" s="53"/>
      <c r="QWG5" s="53"/>
      <c r="QWH5" s="53"/>
      <c r="QWI5" s="53"/>
      <c r="QWJ5" s="53"/>
      <c r="QWK5" s="53"/>
      <c r="QWL5" s="53"/>
      <c r="QWM5" s="53"/>
      <c r="QWN5" s="53"/>
      <c r="QWO5" s="53"/>
      <c r="QWP5" s="53"/>
      <c r="QWQ5" s="53"/>
      <c r="QWR5" s="53"/>
      <c r="QWS5" s="53"/>
      <c r="QWT5" s="53"/>
      <c r="QWU5" s="53"/>
      <c r="QWV5" s="53"/>
      <c r="QWW5" s="53"/>
      <c r="QWX5" s="53"/>
      <c r="QWY5" s="53"/>
      <c r="QWZ5" s="53"/>
      <c r="QXA5" s="53"/>
      <c r="QXB5" s="53"/>
      <c r="QXC5" s="53"/>
      <c r="QXD5" s="53"/>
      <c r="QXE5" s="53"/>
      <c r="QXF5" s="53"/>
      <c r="QXG5" s="53"/>
      <c r="QXH5" s="53"/>
      <c r="QXI5" s="53"/>
      <c r="QXJ5" s="53"/>
      <c r="QXK5" s="53"/>
      <c r="QXL5" s="53"/>
      <c r="QXM5" s="53"/>
      <c r="QXN5" s="53"/>
      <c r="QXO5" s="53"/>
      <c r="QXP5" s="53"/>
      <c r="QXQ5" s="53"/>
      <c r="QXR5" s="53"/>
      <c r="QXS5" s="53"/>
      <c r="QXT5" s="53"/>
      <c r="QXU5" s="53"/>
      <c r="QXV5" s="53"/>
      <c r="QXW5" s="53"/>
      <c r="QXX5" s="53"/>
      <c r="QXY5" s="53"/>
      <c r="QXZ5" s="53"/>
      <c r="QYA5" s="53"/>
      <c r="QYB5" s="53"/>
      <c r="QYC5" s="53"/>
      <c r="QYD5" s="53"/>
      <c r="QYE5" s="53"/>
      <c r="QYF5" s="53"/>
      <c r="QYG5" s="53"/>
      <c r="QYH5" s="53"/>
      <c r="QYI5" s="53"/>
      <c r="QYJ5" s="53"/>
      <c r="QYK5" s="53"/>
      <c r="QYL5" s="53"/>
      <c r="QYM5" s="53"/>
      <c r="QYN5" s="53"/>
      <c r="QYO5" s="53"/>
      <c r="QYP5" s="53"/>
      <c r="QYQ5" s="53"/>
      <c r="QYR5" s="53"/>
      <c r="QYS5" s="53"/>
      <c r="QYT5" s="53"/>
      <c r="QYU5" s="53"/>
      <c r="QYV5" s="53"/>
      <c r="QYW5" s="53"/>
      <c r="QYX5" s="53"/>
      <c r="QYY5" s="53"/>
      <c r="QYZ5" s="53"/>
      <c r="QZA5" s="53"/>
      <c r="QZB5" s="53"/>
      <c r="QZC5" s="53"/>
      <c r="QZD5" s="53"/>
      <c r="QZE5" s="53"/>
      <c r="QZF5" s="53"/>
      <c r="QZG5" s="53"/>
      <c r="QZH5" s="53"/>
      <c r="QZI5" s="53"/>
      <c r="QZJ5" s="53"/>
      <c r="QZK5" s="53"/>
      <c r="QZL5" s="53"/>
      <c r="QZM5" s="53"/>
      <c r="QZN5" s="53"/>
      <c r="QZO5" s="53"/>
      <c r="QZP5" s="53"/>
      <c r="QZQ5" s="53"/>
      <c r="QZR5" s="53"/>
      <c r="QZS5" s="53"/>
      <c r="QZT5" s="53"/>
      <c r="QZU5" s="53"/>
      <c r="QZV5" s="53"/>
      <c r="QZW5" s="53"/>
      <c r="QZX5" s="53"/>
      <c r="QZY5" s="53"/>
      <c r="QZZ5" s="53"/>
      <c r="RAA5" s="53"/>
      <c r="RAB5" s="53"/>
      <c r="RAC5" s="53"/>
      <c r="RAD5" s="53"/>
      <c r="RAE5" s="53"/>
      <c r="RAF5" s="53"/>
      <c r="RAG5" s="53"/>
      <c r="RAH5" s="53"/>
      <c r="RAI5" s="53"/>
      <c r="RAJ5" s="53"/>
      <c r="RAK5" s="53"/>
      <c r="RAL5" s="53"/>
      <c r="RAM5" s="53"/>
      <c r="RAN5" s="53"/>
      <c r="RAO5" s="53"/>
      <c r="RAP5" s="53"/>
      <c r="RAQ5" s="53"/>
      <c r="RAR5" s="53"/>
      <c r="RAS5" s="53"/>
      <c r="RAT5" s="53"/>
      <c r="RAU5" s="53"/>
      <c r="RAV5" s="53"/>
      <c r="RAW5" s="53"/>
      <c r="RAX5" s="53"/>
      <c r="RAY5" s="53"/>
      <c r="RAZ5" s="53"/>
      <c r="RBA5" s="53"/>
      <c r="RBB5" s="53"/>
      <c r="RBC5" s="53"/>
      <c r="RBD5" s="53"/>
      <c r="RBE5" s="53"/>
      <c r="RBF5" s="53"/>
      <c r="RBG5" s="53"/>
      <c r="RBH5" s="53"/>
      <c r="RBI5" s="53"/>
      <c r="RBJ5" s="53"/>
      <c r="RBK5" s="53"/>
      <c r="RBL5" s="53"/>
      <c r="RBM5" s="53"/>
      <c r="RBN5" s="53"/>
      <c r="RBO5" s="53"/>
      <c r="RBP5" s="53"/>
      <c r="RBQ5" s="53"/>
      <c r="RBR5" s="53"/>
      <c r="RBS5" s="53"/>
      <c r="RBT5" s="53"/>
      <c r="RBU5" s="53"/>
      <c r="RBV5" s="53"/>
      <c r="RBW5" s="53"/>
      <c r="RBX5" s="53"/>
      <c r="RBY5" s="53"/>
      <c r="RBZ5" s="53"/>
      <c r="RCA5" s="53"/>
      <c r="RCB5" s="53"/>
      <c r="RCC5" s="53"/>
      <c r="RCD5" s="53"/>
      <c r="RCE5" s="53"/>
      <c r="RCF5" s="53"/>
      <c r="RCG5" s="53"/>
      <c r="RCH5" s="53"/>
      <c r="RCI5" s="53"/>
      <c r="RCJ5" s="53"/>
      <c r="RCK5" s="53"/>
      <c r="RCL5" s="53"/>
      <c r="RCM5" s="53"/>
      <c r="RCN5" s="53"/>
      <c r="RCO5" s="53"/>
      <c r="RCP5" s="53"/>
      <c r="RCQ5" s="53"/>
      <c r="RCR5" s="53"/>
      <c r="RCS5" s="53"/>
      <c r="RCT5" s="53"/>
      <c r="RCU5" s="53"/>
      <c r="RCV5" s="53"/>
      <c r="RCW5" s="53"/>
      <c r="RCX5" s="53"/>
      <c r="RCY5" s="53"/>
      <c r="RCZ5" s="53"/>
      <c r="RDA5" s="53"/>
      <c r="RDB5" s="53"/>
      <c r="RDC5" s="53"/>
      <c r="RDD5" s="53"/>
      <c r="RDE5" s="53"/>
      <c r="RDF5" s="53"/>
      <c r="RDG5" s="53"/>
      <c r="RDH5" s="53"/>
      <c r="RDI5" s="53"/>
      <c r="RDJ5" s="53"/>
      <c r="RDK5" s="53"/>
      <c r="RDL5" s="53"/>
      <c r="RDM5" s="53"/>
      <c r="RDN5" s="53"/>
      <c r="RDO5" s="53"/>
      <c r="RDP5" s="53"/>
      <c r="RDQ5" s="53"/>
      <c r="RDR5" s="53"/>
      <c r="RDS5" s="53"/>
      <c r="RDT5" s="53"/>
      <c r="RDU5" s="53"/>
      <c r="RDV5" s="53"/>
      <c r="RDW5" s="53"/>
      <c r="RDX5" s="53"/>
      <c r="RDY5" s="53"/>
      <c r="RDZ5" s="53"/>
      <c r="REA5" s="53"/>
      <c r="REB5" s="53"/>
      <c r="REC5" s="53"/>
      <c r="RED5" s="53"/>
      <c r="REE5" s="53"/>
      <c r="REF5" s="53"/>
      <c r="REG5" s="53"/>
      <c r="REH5" s="53"/>
      <c r="REI5" s="53"/>
      <c r="REJ5" s="53"/>
      <c r="REK5" s="53"/>
      <c r="REL5" s="53"/>
      <c r="REM5" s="53"/>
      <c r="REN5" s="53"/>
      <c r="REO5" s="53"/>
      <c r="REP5" s="53"/>
      <c r="REQ5" s="53"/>
      <c r="RER5" s="53"/>
      <c r="RES5" s="53"/>
      <c r="RET5" s="53"/>
      <c r="REU5" s="53"/>
      <c r="REV5" s="53"/>
      <c r="REW5" s="53"/>
      <c r="REX5" s="53"/>
      <c r="REY5" s="53"/>
      <c r="REZ5" s="53"/>
      <c r="RFA5" s="53"/>
      <c r="RFB5" s="53"/>
      <c r="RFC5" s="53"/>
      <c r="RFD5" s="53"/>
      <c r="RFE5" s="53"/>
      <c r="RFF5" s="53"/>
      <c r="RFG5" s="53"/>
      <c r="RFH5" s="53"/>
      <c r="RFI5" s="53"/>
      <c r="RFJ5" s="53"/>
      <c r="RFK5" s="53"/>
      <c r="RFL5" s="53"/>
      <c r="RFM5" s="53"/>
      <c r="RFN5" s="53"/>
      <c r="RFO5" s="53"/>
      <c r="RFP5" s="53"/>
      <c r="RFQ5" s="53"/>
      <c r="RFR5" s="53"/>
      <c r="RFS5" s="53"/>
      <c r="RFT5" s="53"/>
      <c r="RFU5" s="53"/>
      <c r="RFV5" s="53"/>
      <c r="RFW5" s="53"/>
      <c r="RFX5" s="53"/>
      <c r="RFY5" s="53"/>
      <c r="RFZ5" s="53"/>
      <c r="RGA5" s="53"/>
      <c r="RGB5" s="53"/>
      <c r="RGC5" s="53"/>
      <c r="RGD5" s="53"/>
      <c r="RGE5" s="53"/>
      <c r="RGF5" s="53"/>
      <c r="RGG5" s="53"/>
      <c r="RGH5" s="53"/>
      <c r="RGI5" s="53"/>
      <c r="RGJ5" s="53"/>
      <c r="RGK5" s="53"/>
      <c r="RGL5" s="53"/>
      <c r="RGM5" s="53"/>
      <c r="RGN5" s="53"/>
      <c r="RGO5" s="53"/>
      <c r="RGP5" s="53"/>
      <c r="RGQ5" s="53"/>
      <c r="RGR5" s="53"/>
      <c r="RGS5" s="53"/>
      <c r="RGT5" s="53"/>
      <c r="RGU5" s="53"/>
      <c r="RGV5" s="53"/>
      <c r="RGW5" s="53"/>
      <c r="RGX5" s="53"/>
      <c r="RGY5" s="53"/>
      <c r="RGZ5" s="53"/>
      <c r="RHA5" s="53"/>
      <c r="RHB5" s="53"/>
      <c r="RHC5" s="53"/>
      <c r="RHD5" s="53"/>
      <c r="RHE5" s="53"/>
      <c r="RHF5" s="53"/>
      <c r="RHG5" s="53"/>
      <c r="RHH5" s="53"/>
      <c r="RHI5" s="53"/>
      <c r="RHJ5" s="53"/>
      <c r="RHK5" s="53"/>
      <c r="RHL5" s="53"/>
      <c r="RHM5" s="53"/>
      <c r="RHN5" s="53"/>
      <c r="RHO5" s="53"/>
      <c r="RHP5" s="53"/>
      <c r="RHQ5" s="53"/>
      <c r="RHR5" s="53"/>
      <c r="RHS5" s="53"/>
      <c r="RHT5" s="53"/>
      <c r="RHU5" s="53"/>
      <c r="RHV5" s="53"/>
      <c r="RHW5" s="53"/>
      <c r="RHX5" s="53"/>
      <c r="RHY5" s="53"/>
      <c r="RHZ5" s="53"/>
      <c r="RIA5" s="53"/>
      <c r="RIB5" s="53"/>
      <c r="RIC5" s="53"/>
      <c r="RID5" s="53"/>
      <c r="RIE5" s="53"/>
      <c r="RIF5" s="53"/>
      <c r="RIG5" s="53"/>
      <c r="RIH5" s="53"/>
      <c r="RII5" s="53"/>
      <c r="RIJ5" s="53"/>
      <c r="RIK5" s="53"/>
      <c r="RIL5" s="53"/>
      <c r="RIM5" s="53"/>
      <c r="RIN5" s="53"/>
      <c r="RIO5" s="53"/>
      <c r="RIP5" s="53"/>
      <c r="RIQ5" s="53"/>
      <c r="RIR5" s="53"/>
      <c r="RIS5" s="53"/>
      <c r="RIT5" s="53"/>
      <c r="RIU5" s="53"/>
      <c r="RIV5" s="53"/>
      <c r="RIW5" s="53"/>
      <c r="RIX5" s="53"/>
      <c r="RIY5" s="53"/>
      <c r="RIZ5" s="53"/>
      <c r="RJA5" s="53"/>
      <c r="RJB5" s="53"/>
      <c r="RJC5" s="53"/>
      <c r="RJD5" s="53"/>
      <c r="RJE5" s="53"/>
      <c r="RJF5" s="53"/>
      <c r="RJG5" s="53"/>
      <c r="RJH5" s="53"/>
      <c r="RJI5" s="53"/>
      <c r="RJJ5" s="53"/>
      <c r="RJK5" s="53"/>
      <c r="RJL5" s="53"/>
      <c r="RJM5" s="53"/>
      <c r="RJN5" s="53"/>
      <c r="RJO5" s="53"/>
      <c r="RJP5" s="53"/>
      <c r="RJQ5" s="53"/>
      <c r="RJR5" s="53"/>
      <c r="RJS5" s="53"/>
      <c r="RJT5" s="53"/>
      <c r="RJU5" s="53"/>
      <c r="RJV5" s="53"/>
      <c r="RJW5" s="53"/>
      <c r="RJX5" s="53"/>
      <c r="RJY5" s="53"/>
      <c r="RJZ5" s="53"/>
      <c r="RKA5" s="53"/>
      <c r="RKB5" s="53"/>
      <c r="RKC5" s="53"/>
      <c r="RKD5" s="53"/>
      <c r="RKE5" s="53"/>
      <c r="RKF5" s="53"/>
      <c r="RKG5" s="53"/>
      <c r="RKH5" s="53"/>
      <c r="RKI5" s="53"/>
      <c r="RKJ5" s="53"/>
      <c r="RKK5" s="53"/>
      <c r="RKL5" s="53"/>
      <c r="RKM5" s="53"/>
      <c r="RKN5" s="53"/>
      <c r="RKO5" s="53"/>
      <c r="RKP5" s="53"/>
      <c r="RKQ5" s="53"/>
      <c r="RKR5" s="53"/>
      <c r="RKS5" s="53"/>
      <c r="RKT5" s="53"/>
      <c r="RKU5" s="53"/>
      <c r="RKV5" s="53"/>
      <c r="RKW5" s="53"/>
      <c r="RKX5" s="53"/>
      <c r="RKY5" s="53"/>
      <c r="RKZ5" s="53"/>
      <c r="RLA5" s="53"/>
      <c r="RLB5" s="53"/>
      <c r="RLC5" s="53"/>
      <c r="RLD5" s="53"/>
      <c r="RLE5" s="53"/>
      <c r="RLF5" s="53"/>
      <c r="RLG5" s="53"/>
      <c r="RLH5" s="53"/>
      <c r="RLI5" s="53"/>
      <c r="RLJ5" s="53"/>
      <c r="RLK5" s="53"/>
      <c r="RLL5" s="53"/>
      <c r="RLM5" s="53"/>
      <c r="RLN5" s="53"/>
      <c r="RLO5" s="53"/>
      <c r="RLP5" s="53"/>
      <c r="RLQ5" s="53"/>
      <c r="RLR5" s="53"/>
      <c r="RLS5" s="53"/>
      <c r="RLT5" s="53"/>
      <c r="RLU5" s="53"/>
      <c r="RLV5" s="53"/>
      <c r="RLW5" s="53"/>
      <c r="RLX5" s="53"/>
      <c r="RLY5" s="53"/>
      <c r="RLZ5" s="53"/>
      <c r="RMA5" s="53"/>
      <c r="RMB5" s="53"/>
      <c r="RMC5" s="53"/>
      <c r="RMD5" s="53"/>
      <c r="RME5" s="53"/>
      <c r="RMF5" s="53"/>
      <c r="RMG5" s="53"/>
      <c r="RMH5" s="53"/>
      <c r="RMI5" s="53"/>
      <c r="RMJ5" s="53"/>
      <c r="RMK5" s="53"/>
      <c r="RML5" s="53"/>
      <c r="RMM5" s="53"/>
      <c r="RMN5" s="53"/>
      <c r="RMO5" s="53"/>
      <c r="RMP5" s="53"/>
      <c r="RMQ5" s="53"/>
      <c r="RMR5" s="53"/>
      <c r="RMS5" s="53"/>
      <c r="RMT5" s="53"/>
      <c r="RMU5" s="53"/>
      <c r="RMV5" s="53"/>
      <c r="RMW5" s="53"/>
      <c r="RMX5" s="53"/>
      <c r="RMY5" s="53"/>
      <c r="RMZ5" s="53"/>
      <c r="RNA5" s="53"/>
      <c r="RNB5" s="53"/>
      <c r="RNC5" s="53"/>
      <c r="RND5" s="53"/>
      <c r="RNE5" s="53"/>
      <c r="RNF5" s="53"/>
      <c r="RNG5" s="53"/>
      <c r="RNH5" s="53"/>
      <c r="RNI5" s="53"/>
      <c r="RNJ5" s="53"/>
      <c r="RNK5" s="53"/>
      <c r="RNL5" s="53"/>
      <c r="RNM5" s="53"/>
      <c r="RNN5" s="53"/>
      <c r="RNO5" s="53"/>
      <c r="RNP5" s="53"/>
      <c r="RNQ5" s="53"/>
      <c r="RNR5" s="53"/>
      <c r="RNS5" s="53"/>
      <c r="RNT5" s="53"/>
      <c r="RNU5" s="53"/>
      <c r="RNV5" s="53"/>
      <c r="RNW5" s="53"/>
      <c r="RNX5" s="53"/>
      <c r="RNY5" s="53"/>
      <c r="RNZ5" s="53"/>
      <c r="ROA5" s="53"/>
      <c r="ROB5" s="53"/>
      <c r="ROC5" s="53"/>
      <c r="ROD5" s="53"/>
      <c r="ROE5" s="53"/>
      <c r="ROF5" s="53"/>
      <c r="ROG5" s="53"/>
      <c r="ROH5" s="53"/>
      <c r="ROI5" s="53"/>
      <c r="ROJ5" s="53"/>
      <c r="ROK5" s="53"/>
      <c r="ROL5" s="53"/>
      <c r="ROM5" s="53"/>
      <c r="RON5" s="53"/>
      <c r="ROO5" s="53"/>
      <c r="ROP5" s="53"/>
      <c r="ROQ5" s="53"/>
      <c r="ROR5" s="53"/>
      <c r="ROS5" s="53"/>
      <c r="ROT5" s="53"/>
      <c r="ROU5" s="53"/>
      <c r="ROV5" s="53"/>
      <c r="ROW5" s="53"/>
      <c r="ROX5" s="53"/>
      <c r="ROY5" s="53"/>
      <c r="ROZ5" s="53"/>
      <c r="RPA5" s="53"/>
      <c r="RPB5" s="53"/>
      <c r="RPC5" s="53"/>
      <c r="RPD5" s="53"/>
      <c r="RPE5" s="53"/>
      <c r="RPF5" s="53"/>
      <c r="RPG5" s="53"/>
      <c r="RPH5" s="53"/>
      <c r="RPI5" s="53"/>
      <c r="RPJ5" s="53"/>
      <c r="RPK5" s="53"/>
      <c r="RPL5" s="53"/>
      <c r="RPM5" s="53"/>
      <c r="RPN5" s="53"/>
      <c r="RPO5" s="53"/>
      <c r="RPP5" s="53"/>
      <c r="RPQ5" s="53"/>
      <c r="RPR5" s="53"/>
      <c r="RPS5" s="53"/>
      <c r="RPT5" s="53"/>
      <c r="RPU5" s="53"/>
      <c r="RPV5" s="53"/>
      <c r="RPW5" s="53"/>
      <c r="RPX5" s="53"/>
      <c r="RPY5" s="53"/>
      <c r="RPZ5" s="53"/>
      <c r="RQA5" s="53"/>
      <c r="RQB5" s="53"/>
      <c r="RQC5" s="53"/>
      <c r="RQD5" s="53"/>
      <c r="RQE5" s="53"/>
      <c r="RQF5" s="53"/>
      <c r="RQG5" s="53"/>
      <c r="RQH5" s="53"/>
      <c r="RQI5" s="53"/>
      <c r="RQJ5" s="53"/>
      <c r="RQK5" s="53"/>
      <c r="RQL5" s="53"/>
      <c r="RQM5" s="53"/>
      <c r="RQN5" s="53"/>
      <c r="RQO5" s="53"/>
      <c r="RQP5" s="53"/>
      <c r="RQQ5" s="53"/>
      <c r="RQR5" s="53"/>
      <c r="RQS5" s="53"/>
      <c r="RQT5" s="53"/>
      <c r="RQU5" s="53"/>
      <c r="RQV5" s="53"/>
      <c r="RQW5" s="53"/>
      <c r="RQX5" s="53"/>
      <c r="RQY5" s="53"/>
      <c r="RQZ5" s="53"/>
      <c r="RRA5" s="53"/>
      <c r="RRB5" s="53"/>
      <c r="RRC5" s="53"/>
      <c r="RRD5" s="53"/>
      <c r="RRE5" s="53"/>
      <c r="RRF5" s="53"/>
      <c r="RRG5" s="53"/>
      <c r="RRH5" s="53"/>
      <c r="RRI5" s="53"/>
      <c r="RRJ5" s="53"/>
      <c r="RRK5" s="53"/>
      <c r="RRL5" s="53"/>
      <c r="RRM5" s="53"/>
      <c r="RRN5" s="53"/>
      <c r="RRO5" s="53"/>
      <c r="RRP5" s="53"/>
      <c r="RRQ5" s="53"/>
      <c r="RRR5" s="53"/>
      <c r="RRS5" s="53"/>
      <c r="RRT5" s="53"/>
      <c r="RRU5" s="53"/>
      <c r="RRV5" s="53"/>
      <c r="RRW5" s="53"/>
      <c r="RRX5" s="53"/>
      <c r="RRY5" s="53"/>
      <c r="RRZ5" s="53"/>
      <c r="RSA5" s="53"/>
      <c r="RSB5" s="53"/>
      <c r="RSC5" s="53"/>
      <c r="RSD5" s="53"/>
      <c r="RSE5" s="53"/>
      <c r="RSF5" s="53"/>
      <c r="RSG5" s="53"/>
      <c r="RSH5" s="53"/>
      <c r="RSI5" s="53"/>
      <c r="RSJ5" s="53"/>
      <c r="RSK5" s="53"/>
      <c r="RSL5" s="53"/>
      <c r="RSM5" s="53"/>
      <c r="RSN5" s="53"/>
      <c r="RSO5" s="53"/>
      <c r="RSP5" s="53"/>
      <c r="RSQ5" s="53"/>
      <c r="RSR5" s="53"/>
      <c r="RSS5" s="53"/>
      <c r="RST5" s="53"/>
      <c r="RSU5" s="53"/>
      <c r="RSV5" s="53"/>
      <c r="RSW5" s="53"/>
      <c r="RSX5" s="53"/>
      <c r="RSY5" s="53"/>
      <c r="RSZ5" s="53"/>
      <c r="RTA5" s="53"/>
      <c r="RTB5" s="53"/>
      <c r="RTC5" s="53"/>
      <c r="RTD5" s="53"/>
      <c r="RTE5" s="53"/>
      <c r="RTF5" s="53"/>
      <c r="RTG5" s="53"/>
      <c r="RTH5" s="53"/>
      <c r="RTI5" s="53"/>
      <c r="RTJ5" s="53"/>
      <c r="RTK5" s="53"/>
      <c r="RTL5" s="53"/>
      <c r="RTM5" s="53"/>
      <c r="RTN5" s="53"/>
      <c r="RTO5" s="53"/>
      <c r="RTP5" s="53"/>
      <c r="RTQ5" s="53"/>
      <c r="RTR5" s="53"/>
      <c r="RTS5" s="53"/>
      <c r="RTT5" s="53"/>
      <c r="RTU5" s="53"/>
      <c r="RTV5" s="53"/>
      <c r="RTW5" s="53"/>
      <c r="RTX5" s="53"/>
      <c r="RTY5" s="53"/>
      <c r="RTZ5" s="53"/>
      <c r="RUA5" s="53"/>
      <c r="RUB5" s="53"/>
      <c r="RUC5" s="53"/>
      <c r="RUD5" s="53"/>
      <c r="RUE5" s="53"/>
      <c r="RUF5" s="53"/>
      <c r="RUG5" s="53"/>
      <c r="RUH5" s="53"/>
      <c r="RUI5" s="53"/>
      <c r="RUJ5" s="53"/>
      <c r="RUK5" s="53"/>
      <c r="RUL5" s="53"/>
      <c r="RUM5" s="53"/>
      <c r="RUN5" s="53"/>
      <c r="RUO5" s="53"/>
      <c r="RUP5" s="53"/>
      <c r="RUQ5" s="53"/>
      <c r="RUR5" s="53"/>
      <c r="RUS5" s="53"/>
      <c r="RUT5" s="53"/>
      <c r="RUU5" s="53"/>
      <c r="RUV5" s="53"/>
      <c r="RUW5" s="53"/>
      <c r="RUX5" s="53"/>
      <c r="RUY5" s="53"/>
      <c r="RUZ5" s="53"/>
      <c r="RVA5" s="53"/>
      <c r="RVB5" s="53"/>
      <c r="RVC5" s="53"/>
      <c r="RVD5" s="53"/>
      <c r="RVE5" s="53"/>
      <c r="RVF5" s="53"/>
      <c r="RVG5" s="53"/>
      <c r="RVH5" s="53"/>
      <c r="RVI5" s="53"/>
      <c r="RVJ5" s="53"/>
      <c r="RVK5" s="53"/>
      <c r="RVL5" s="53"/>
      <c r="RVM5" s="53"/>
      <c r="RVN5" s="53"/>
      <c r="RVO5" s="53"/>
      <c r="RVP5" s="53"/>
      <c r="RVQ5" s="53"/>
      <c r="RVR5" s="53"/>
      <c r="RVS5" s="53"/>
      <c r="RVT5" s="53"/>
      <c r="RVU5" s="53"/>
      <c r="RVV5" s="53"/>
      <c r="RVW5" s="53"/>
      <c r="RVX5" s="53"/>
      <c r="RVY5" s="53"/>
      <c r="RVZ5" s="53"/>
      <c r="RWA5" s="53"/>
      <c r="RWB5" s="53"/>
      <c r="RWC5" s="53"/>
      <c r="RWD5" s="53"/>
      <c r="RWE5" s="53"/>
      <c r="RWF5" s="53"/>
      <c r="RWG5" s="53"/>
      <c r="RWH5" s="53"/>
      <c r="RWI5" s="53"/>
      <c r="RWJ5" s="53"/>
      <c r="RWK5" s="53"/>
      <c r="RWL5" s="53"/>
      <c r="RWM5" s="53"/>
      <c r="RWN5" s="53"/>
      <c r="RWO5" s="53"/>
      <c r="RWP5" s="53"/>
      <c r="RWQ5" s="53"/>
      <c r="RWR5" s="53"/>
      <c r="RWS5" s="53"/>
      <c r="RWT5" s="53"/>
      <c r="RWU5" s="53"/>
      <c r="RWV5" s="53"/>
      <c r="RWW5" s="53"/>
      <c r="RWX5" s="53"/>
      <c r="RWY5" s="53"/>
      <c r="RWZ5" s="53"/>
      <c r="RXA5" s="53"/>
      <c r="RXB5" s="53"/>
      <c r="RXC5" s="53"/>
      <c r="RXD5" s="53"/>
      <c r="RXE5" s="53"/>
      <c r="RXF5" s="53"/>
      <c r="RXG5" s="53"/>
      <c r="RXH5" s="53"/>
      <c r="RXI5" s="53"/>
      <c r="RXJ5" s="53"/>
      <c r="RXK5" s="53"/>
      <c r="RXL5" s="53"/>
      <c r="RXM5" s="53"/>
      <c r="RXN5" s="53"/>
      <c r="RXO5" s="53"/>
      <c r="RXP5" s="53"/>
      <c r="RXQ5" s="53"/>
      <c r="RXR5" s="53"/>
      <c r="RXS5" s="53"/>
      <c r="RXT5" s="53"/>
      <c r="RXU5" s="53"/>
      <c r="RXV5" s="53"/>
      <c r="RXW5" s="53"/>
      <c r="RXX5" s="53"/>
      <c r="RXY5" s="53"/>
      <c r="RXZ5" s="53"/>
      <c r="RYA5" s="53"/>
      <c r="RYB5" s="53"/>
      <c r="RYC5" s="53"/>
      <c r="RYD5" s="53"/>
      <c r="RYE5" s="53"/>
      <c r="RYF5" s="53"/>
      <c r="RYG5" s="53"/>
      <c r="RYH5" s="53"/>
      <c r="RYI5" s="53"/>
      <c r="RYJ5" s="53"/>
      <c r="RYK5" s="53"/>
      <c r="RYL5" s="53"/>
      <c r="RYM5" s="53"/>
      <c r="RYN5" s="53"/>
      <c r="RYO5" s="53"/>
      <c r="RYP5" s="53"/>
      <c r="RYQ5" s="53"/>
      <c r="RYR5" s="53"/>
      <c r="RYS5" s="53"/>
      <c r="RYT5" s="53"/>
      <c r="RYU5" s="53"/>
      <c r="RYV5" s="53"/>
      <c r="RYW5" s="53"/>
      <c r="RYX5" s="53"/>
      <c r="RYY5" s="53"/>
      <c r="RYZ5" s="53"/>
      <c r="RZA5" s="53"/>
      <c r="RZB5" s="53"/>
      <c r="RZC5" s="53"/>
      <c r="RZD5" s="53"/>
      <c r="RZE5" s="53"/>
      <c r="RZF5" s="53"/>
      <c r="RZG5" s="53"/>
      <c r="RZH5" s="53"/>
      <c r="RZI5" s="53"/>
      <c r="RZJ5" s="53"/>
      <c r="RZK5" s="53"/>
      <c r="RZL5" s="53"/>
      <c r="RZM5" s="53"/>
      <c r="RZN5" s="53"/>
      <c r="RZO5" s="53"/>
      <c r="RZP5" s="53"/>
      <c r="RZQ5" s="53"/>
      <c r="RZR5" s="53"/>
      <c r="RZS5" s="53"/>
      <c r="RZT5" s="53"/>
      <c r="RZU5" s="53"/>
      <c r="RZV5" s="53"/>
      <c r="RZW5" s="53"/>
      <c r="RZX5" s="53"/>
      <c r="RZY5" s="53"/>
      <c r="RZZ5" s="53"/>
      <c r="SAA5" s="53"/>
      <c r="SAB5" s="53"/>
      <c r="SAC5" s="53"/>
      <c r="SAD5" s="53"/>
      <c r="SAE5" s="53"/>
      <c r="SAF5" s="53"/>
      <c r="SAG5" s="53"/>
      <c r="SAH5" s="53"/>
      <c r="SAI5" s="53"/>
      <c r="SAJ5" s="53"/>
      <c r="SAK5" s="53"/>
      <c r="SAL5" s="53"/>
      <c r="SAM5" s="53"/>
      <c r="SAN5" s="53"/>
      <c r="SAO5" s="53"/>
      <c r="SAP5" s="53"/>
      <c r="SAQ5" s="53"/>
      <c r="SAR5" s="53"/>
      <c r="SAS5" s="53"/>
      <c r="SAT5" s="53"/>
      <c r="SAU5" s="53"/>
      <c r="SAV5" s="53"/>
      <c r="SAW5" s="53"/>
      <c r="SAX5" s="53"/>
      <c r="SAY5" s="53"/>
      <c r="SAZ5" s="53"/>
      <c r="SBA5" s="53"/>
      <c r="SBB5" s="53"/>
      <c r="SBC5" s="53"/>
      <c r="SBD5" s="53"/>
      <c r="SBE5" s="53"/>
      <c r="SBF5" s="53"/>
      <c r="SBG5" s="53"/>
      <c r="SBH5" s="53"/>
      <c r="SBI5" s="53"/>
      <c r="SBJ5" s="53"/>
      <c r="SBK5" s="53"/>
      <c r="SBL5" s="53"/>
      <c r="SBM5" s="53"/>
      <c r="SBN5" s="53"/>
      <c r="SBO5" s="53"/>
      <c r="SBP5" s="53"/>
      <c r="SBQ5" s="53"/>
      <c r="SBR5" s="53"/>
      <c r="SBS5" s="53"/>
      <c r="SBT5" s="53"/>
      <c r="SBU5" s="53"/>
      <c r="SBV5" s="53"/>
      <c r="SBW5" s="53"/>
      <c r="SBX5" s="53"/>
      <c r="SBY5" s="53"/>
      <c r="SBZ5" s="53"/>
      <c r="SCA5" s="53"/>
      <c r="SCB5" s="53"/>
      <c r="SCC5" s="53"/>
      <c r="SCD5" s="53"/>
      <c r="SCE5" s="53"/>
      <c r="SCF5" s="53"/>
      <c r="SCG5" s="53"/>
      <c r="SCH5" s="53"/>
      <c r="SCI5" s="53"/>
      <c r="SCJ5" s="53"/>
      <c r="SCK5" s="53"/>
      <c r="SCL5" s="53"/>
      <c r="SCM5" s="53"/>
      <c r="SCN5" s="53"/>
      <c r="SCO5" s="53"/>
      <c r="SCP5" s="53"/>
      <c r="SCQ5" s="53"/>
      <c r="SCR5" s="53"/>
      <c r="SCS5" s="53"/>
      <c r="SCT5" s="53"/>
      <c r="SCU5" s="53"/>
      <c r="SCV5" s="53"/>
      <c r="SCW5" s="53"/>
      <c r="SCX5" s="53"/>
      <c r="SCY5" s="53"/>
      <c r="SCZ5" s="53"/>
      <c r="SDA5" s="53"/>
      <c r="SDB5" s="53"/>
      <c r="SDC5" s="53"/>
      <c r="SDD5" s="53"/>
      <c r="SDE5" s="53"/>
      <c r="SDF5" s="53"/>
      <c r="SDG5" s="53"/>
      <c r="SDH5" s="53"/>
      <c r="SDI5" s="53"/>
      <c r="SDJ5" s="53"/>
      <c r="SDK5" s="53"/>
      <c r="SDL5" s="53"/>
      <c r="SDM5" s="53"/>
      <c r="SDN5" s="53"/>
      <c r="SDO5" s="53"/>
      <c r="SDP5" s="53"/>
      <c r="SDQ5" s="53"/>
      <c r="SDR5" s="53"/>
      <c r="SDS5" s="53"/>
      <c r="SDT5" s="53"/>
      <c r="SDU5" s="53"/>
      <c r="SDV5" s="53"/>
      <c r="SDW5" s="53"/>
      <c r="SDX5" s="53"/>
      <c r="SDY5" s="53"/>
      <c r="SDZ5" s="53"/>
      <c r="SEA5" s="53"/>
      <c r="SEB5" s="53"/>
      <c r="SEC5" s="53"/>
      <c r="SED5" s="53"/>
      <c r="SEE5" s="53"/>
      <c r="SEF5" s="53"/>
      <c r="SEG5" s="53"/>
      <c r="SEH5" s="53"/>
      <c r="SEI5" s="53"/>
      <c r="SEJ5" s="53"/>
      <c r="SEK5" s="53"/>
      <c r="SEL5" s="53"/>
      <c r="SEM5" s="53"/>
      <c r="SEN5" s="53"/>
      <c r="SEO5" s="53"/>
      <c r="SEP5" s="53"/>
      <c r="SEQ5" s="53"/>
      <c r="SER5" s="53"/>
      <c r="SES5" s="53"/>
      <c r="SET5" s="53"/>
      <c r="SEU5" s="53"/>
      <c r="SEV5" s="53"/>
      <c r="SEW5" s="53"/>
      <c r="SEX5" s="53"/>
      <c r="SEY5" s="53"/>
      <c r="SEZ5" s="53"/>
      <c r="SFA5" s="53"/>
      <c r="SFB5" s="53"/>
      <c r="SFC5" s="53"/>
      <c r="SFD5" s="53"/>
      <c r="SFE5" s="53"/>
      <c r="SFF5" s="53"/>
      <c r="SFG5" s="53"/>
      <c r="SFH5" s="53"/>
      <c r="SFI5" s="53"/>
      <c r="SFJ5" s="53"/>
      <c r="SFK5" s="53"/>
      <c r="SFL5" s="53"/>
      <c r="SFM5" s="53"/>
      <c r="SFN5" s="53"/>
      <c r="SFO5" s="53"/>
      <c r="SFP5" s="53"/>
      <c r="SFQ5" s="53"/>
      <c r="SFR5" s="53"/>
      <c r="SFS5" s="53"/>
      <c r="SFT5" s="53"/>
      <c r="SFU5" s="53"/>
      <c r="SFV5" s="53"/>
      <c r="SFW5" s="53"/>
      <c r="SFX5" s="53"/>
      <c r="SFY5" s="53"/>
      <c r="SFZ5" s="53"/>
      <c r="SGA5" s="53"/>
      <c r="SGB5" s="53"/>
      <c r="SGC5" s="53"/>
      <c r="SGD5" s="53"/>
      <c r="SGE5" s="53"/>
      <c r="SGF5" s="53"/>
      <c r="SGG5" s="53"/>
      <c r="SGH5" s="53"/>
      <c r="SGI5" s="53"/>
      <c r="SGJ5" s="53"/>
      <c r="SGK5" s="53"/>
      <c r="SGL5" s="53"/>
      <c r="SGM5" s="53"/>
      <c r="SGN5" s="53"/>
      <c r="SGO5" s="53"/>
      <c r="SGP5" s="53"/>
      <c r="SGQ5" s="53"/>
      <c r="SGR5" s="53"/>
      <c r="SGS5" s="53"/>
      <c r="SGT5" s="53"/>
      <c r="SGU5" s="53"/>
      <c r="SGV5" s="53"/>
      <c r="SGW5" s="53"/>
      <c r="SGX5" s="53"/>
      <c r="SGY5" s="53"/>
      <c r="SGZ5" s="53"/>
      <c r="SHA5" s="53"/>
      <c r="SHB5" s="53"/>
      <c r="SHC5" s="53"/>
      <c r="SHD5" s="53"/>
      <c r="SHE5" s="53"/>
      <c r="SHF5" s="53"/>
      <c r="SHG5" s="53"/>
      <c r="SHH5" s="53"/>
      <c r="SHI5" s="53"/>
      <c r="SHJ5" s="53"/>
      <c r="SHK5" s="53"/>
      <c r="SHL5" s="53"/>
      <c r="SHM5" s="53"/>
      <c r="SHN5" s="53"/>
      <c r="SHO5" s="53"/>
      <c r="SHP5" s="53"/>
      <c r="SHQ5" s="53"/>
      <c r="SHR5" s="53"/>
      <c r="SHS5" s="53"/>
      <c r="SHT5" s="53"/>
      <c r="SHU5" s="53"/>
      <c r="SHV5" s="53"/>
      <c r="SHW5" s="53"/>
      <c r="SHX5" s="53"/>
      <c r="SHY5" s="53"/>
      <c r="SHZ5" s="53"/>
      <c r="SIA5" s="53"/>
      <c r="SIB5" s="53"/>
      <c r="SIC5" s="53"/>
      <c r="SID5" s="53"/>
      <c r="SIE5" s="53"/>
      <c r="SIF5" s="53"/>
      <c r="SIG5" s="53"/>
      <c r="SIH5" s="53"/>
      <c r="SII5" s="53"/>
      <c r="SIJ5" s="53"/>
      <c r="SIK5" s="53"/>
      <c r="SIL5" s="53"/>
      <c r="SIM5" s="53"/>
      <c r="SIN5" s="53"/>
      <c r="SIO5" s="53"/>
      <c r="SIP5" s="53"/>
      <c r="SIQ5" s="53"/>
      <c r="SIR5" s="53"/>
      <c r="SIS5" s="53"/>
      <c r="SIT5" s="53"/>
      <c r="SIU5" s="53"/>
      <c r="SIV5" s="53"/>
      <c r="SIW5" s="53"/>
      <c r="SIX5" s="53"/>
      <c r="SIY5" s="53"/>
      <c r="SIZ5" s="53"/>
      <c r="SJA5" s="53"/>
      <c r="SJB5" s="53"/>
      <c r="SJC5" s="53"/>
      <c r="SJD5" s="53"/>
      <c r="SJE5" s="53"/>
      <c r="SJF5" s="53"/>
      <c r="SJG5" s="53"/>
      <c r="SJH5" s="53"/>
      <c r="SJI5" s="53"/>
      <c r="SJJ5" s="53"/>
      <c r="SJK5" s="53"/>
      <c r="SJL5" s="53"/>
      <c r="SJM5" s="53"/>
      <c r="SJN5" s="53"/>
      <c r="SJO5" s="53"/>
      <c r="SJP5" s="53"/>
      <c r="SJQ5" s="53"/>
      <c r="SJR5" s="53"/>
      <c r="SJS5" s="53"/>
      <c r="SJT5" s="53"/>
      <c r="SJU5" s="53"/>
      <c r="SJV5" s="53"/>
      <c r="SJW5" s="53"/>
      <c r="SJX5" s="53"/>
      <c r="SJY5" s="53"/>
      <c r="SJZ5" s="53"/>
      <c r="SKA5" s="53"/>
      <c r="SKB5" s="53"/>
      <c r="SKC5" s="53"/>
      <c r="SKD5" s="53"/>
      <c r="SKE5" s="53"/>
      <c r="SKF5" s="53"/>
      <c r="SKG5" s="53"/>
      <c r="SKH5" s="53"/>
      <c r="SKI5" s="53"/>
      <c r="SKJ5" s="53"/>
      <c r="SKK5" s="53"/>
      <c r="SKL5" s="53"/>
      <c r="SKM5" s="53"/>
      <c r="SKN5" s="53"/>
      <c r="SKO5" s="53"/>
      <c r="SKP5" s="53"/>
      <c r="SKQ5" s="53"/>
      <c r="SKR5" s="53"/>
      <c r="SKS5" s="53"/>
      <c r="SKT5" s="53"/>
      <c r="SKU5" s="53"/>
      <c r="SKV5" s="53"/>
      <c r="SKW5" s="53"/>
      <c r="SKX5" s="53"/>
      <c r="SKY5" s="53"/>
      <c r="SKZ5" s="53"/>
      <c r="SLA5" s="53"/>
      <c r="SLB5" s="53"/>
      <c r="SLC5" s="53"/>
      <c r="SLD5" s="53"/>
      <c r="SLE5" s="53"/>
      <c r="SLF5" s="53"/>
      <c r="SLG5" s="53"/>
      <c r="SLH5" s="53"/>
      <c r="SLI5" s="53"/>
      <c r="SLJ5" s="53"/>
      <c r="SLK5" s="53"/>
      <c r="SLL5" s="53"/>
      <c r="SLM5" s="53"/>
      <c r="SLN5" s="53"/>
      <c r="SLO5" s="53"/>
      <c r="SLP5" s="53"/>
      <c r="SLQ5" s="53"/>
      <c r="SLR5" s="53"/>
      <c r="SLS5" s="53"/>
      <c r="SLT5" s="53"/>
      <c r="SLU5" s="53"/>
      <c r="SLV5" s="53"/>
      <c r="SLW5" s="53"/>
      <c r="SLX5" s="53"/>
      <c r="SLY5" s="53"/>
      <c r="SLZ5" s="53"/>
      <c r="SMA5" s="53"/>
      <c r="SMB5" s="53"/>
      <c r="SMC5" s="53"/>
      <c r="SMD5" s="53"/>
      <c r="SME5" s="53"/>
      <c r="SMF5" s="53"/>
      <c r="SMG5" s="53"/>
      <c r="SMH5" s="53"/>
      <c r="SMI5" s="53"/>
      <c r="SMJ5" s="53"/>
      <c r="SMK5" s="53"/>
      <c r="SML5" s="53"/>
      <c r="SMM5" s="53"/>
      <c r="SMN5" s="53"/>
      <c r="SMO5" s="53"/>
      <c r="SMP5" s="53"/>
      <c r="SMQ5" s="53"/>
      <c r="SMR5" s="53"/>
      <c r="SMS5" s="53"/>
      <c r="SMT5" s="53"/>
      <c r="SMU5" s="53"/>
      <c r="SMV5" s="53"/>
      <c r="SMW5" s="53"/>
      <c r="SMX5" s="53"/>
      <c r="SMY5" s="53"/>
      <c r="SMZ5" s="53"/>
      <c r="SNA5" s="53"/>
      <c r="SNB5" s="53"/>
      <c r="SNC5" s="53"/>
      <c r="SND5" s="53"/>
      <c r="SNE5" s="53"/>
      <c r="SNF5" s="53"/>
      <c r="SNG5" s="53"/>
      <c r="SNH5" s="53"/>
      <c r="SNI5" s="53"/>
      <c r="SNJ5" s="53"/>
      <c r="SNK5" s="53"/>
      <c r="SNL5" s="53"/>
      <c r="SNM5" s="53"/>
      <c r="SNN5" s="53"/>
      <c r="SNO5" s="53"/>
      <c r="SNP5" s="53"/>
      <c r="SNQ5" s="53"/>
      <c r="SNR5" s="53"/>
      <c r="SNS5" s="53"/>
      <c r="SNT5" s="53"/>
      <c r="SNU5" s="53"/>
      <c r="SNV5" s="53"/>
      <c r="SNW5" s="53"/>
      <c r="SNX5" s="53"/>
      <c r="SNY5" s="53"/>
      <c r="SNZ5" s="53"/>
      <c r="SOA5" s="53"/>
      <c r="SOB5" s="53"/>
      <c r="SOC5" s="53"/>
      <c r="SOD5" s="53"/>
      <c r="SOE5" s="53"/>
      <c r="SOF5" s="53"/>
      <c r="SOG5" s="53"/>
      <c r="SOH5" s="53"/>
      <c r="SOI5" s="53"/>
      <c r="SOJ5" s="53"/>
      <c r="SOK5" s="53"/>
      <c r="SOL5" s="53"/>
      <c r="SOM5" s="53"/>
      <c r="SON5" s="53"/>
      <c r="SOO5" s="53"/>
      <c r="SOP5" s="53"/>
      <c r="SOQ5" s="53"/>
      <c r="SOR5" s="53"/>
      <c r="SOS5" s="53"/>
      <c r="SOT5" s="53"/>
      <c r="SOU5" s="53"/>
      <c r="SOV5" s="53"/>
      <c r="SOW5" s="53"/>
      <c r="SOX5" s="53"/>
      <c r="SOY5" s="53"/>
      <c r="SOZ5" s="53"/>
      <c r="SPA5" s="53"/>
      <c r="SPB5" s="53"/>
      <c r="SPC5" s="53"/>
      <c r="SPD5" s="53"/>
      <c r="SPE5" s="53"/>
      <c r="SPF5" s="53"/>
      <c r="SPG5" s="53"/>
      <c r="SPH5" s="53"/>
      <c r="SPI5" s="53"/>
      <c r="SPJ5" s="53"/>
      <c r="SPK5" s="53"/>
      <c r="SPL5" s="53"/>
      <c r="SPM5" s="53"/>
      <c r="SPN5" s="53"/>
      <c r="SPO5" s="53"/>
      <c r="SPP5" s="53"/>
      <c r="SPQ5" s="53"/>
      <c r="SPR5" s="53"/>
      <c r="SPS5" s="53"/>
      <c r="SPT5" s="53"/>
      <c r="SPU5" s="53"/>
      <c r="SPV5" s="53"/>
      <c r="SPW5" s="53"/>
      <c r="SPX5" s="53"/>
      <c r="SPY5" s="53"/>
      <c r="SPZ5" s="53"/>
      <c r="SQA5" s="53"/>
      <c r="SQB5" s="53"/>
      <c r="SQC5" s="53"/>
      <c r="SQD5" s="53"/>
      <c r="SQE5" s="53"/>
      <c r="SQF5" s="53"/>
      <c r="SQG5" s="53"/>
      <c r="SQH5" s="53"/>
      <c r="SQI5" s="53"/>
      <c r="SQJ5" s="53"/>
      <c r="SQK5" s="53"/>
      <c r="SQL5" s="53"/>
      <c r="SQM5" s="53"/>
      <c r="SQN5" s="53"/>
      <c r="SQO5" s="53"/>
      <c r="SQP5" s="53"/>
      <c r="SQQ5" s="53"/>
      <c r="SQR5" s="53"/>
      <c r="SQS5" s="53"/>
      <c r="SQT5" s="53"/>
      <c r="SQU5" s="53"/>
      <c r="SQV5" s="53"/>
      <c r="SQW5" s="53"/>
      <c r="SQX5" s="53"/>
      <c r="SQY5" s="53"/>
      <c r="SQZ5" s="53"/>
      <c r="SRA5" s="53"/>
      <c r="SRB5" s="53"/>
      <c r="SRC5" s="53"/>
      <c r="SRD5" s="53"/>
      <c r="SRE5" s="53"/>
      <c r="SRF5" s="53"/>
      <c r="SRG5" s="53"/>
      <c r="SRH5" s="53"/>
      <c r="SRI5" s="53"/>
      <c r="SRJ5" s="53"/>
      <c r="SRK5" s="53"/>
      <c r="SRL5" s="53"/>
      <c r="SRM5" s="53"/>
      <c r="SRN5" s="53"/>
      <c r="SRO5" s="53"/>
      <c r="SRP5" s="53"/>
      <c r="SRQ5" s="53"/>
      <c r="SRR5" s="53"/>
      <c r="SRS5" s="53"/>
      <c r="SRT5" s="53"/>
      <c r="SRU5" s="53"/>
      <c r="SRV5" s="53"/>
      <c r="SRW5" s="53"/>
      <c r="SRX5" s="53"/>
      <c r="SRY5" s="53"/>
      <c r="SRZ5" s="53"/>
      <c r="SSA5" s="53"/>
      <c r="SSB5" s="53"/>
      <c r="SSC5" s="53"/>
      <c r="SSD5" s="53"/>
      <c r="SSE5" s="53"/>
      <c r="SSF5" s="53"/>
      <c r="SSG5" s="53"/>
      <c r="SSH5" s="53"/>
      <c r="SSI5" s="53"/>
      <c r="SSJ5" s="53"/>
      <c r="SSK5" s="53"/>
      <c r="SSL5" s="53"/>
      <c r="SSM5" s="53"/>
      <c r="SSN5" s="53"/>
      <c r="SSO5" s="53"/>
      <c r="SSP5" s="53"/>
      <c r="SSQ5" s="53"/>
      <c r="SSR5" s="53"/>
      <c r="SSS5" s="53"/>
      <c r="SST5" s="53"/>
      <c r="SSU5" s="53"/>
      <c r="SSV5" s="53"/>
      <c r="SSW5" s="53"/>
      <c r="SSX5" s="53"/>
      <c r="SSY5" s="53"/>
      <c r="SSZ5" s="53"/>
      <c r="STA5" s="53"/>
      <c r="STB5" s="53"/>
      <c r="STC5" s="53"/>
      <c r="STD5" s="53"/>
      <c r="STE5" s="53"/>
      <c r="STF5" s="53"/>
      <c r="STG5" s="53"/>
      <c r="STH5" s="53"/>
      <c r="STI5" s="53"/>
      <c r="STJ5" s="53"/>
      <c r="STK5" s="53"/>
      <c r="STL5" s="53"/>
      <c r="STM5" s="53"/>
      <c r="STN5" s="53"/>
      <c r="STO5" s="53"/>
      <c r="STP5" s="53"/>
      <c r="STQ5" s="53"/>
      <c r="STR5" s="53"/>
      <c r="STS5" s="53"/>
      <c r="STT5" s="53"/>
      <c r="STU5" s="53"/>
      <c r="STV5" s="53"/>
      <c r="STW5" s="53"/>
      <c r="STX5" s="53"/>
      <c r="STY5" s="53"/>
      <c r="STZ5" s="53"/>
      <c r="SUA5" s="53"/>
      <c r="SUB5" s="53"/>
      <c r="SUC5" s="53"/>
      <c r="SUD5" s="53"/>
      <c r="SUE5" s="53"/>
      <c r="SUF5" s="53"/>
      <c r="SUG5" s="53"/>
      <c r="SUH5" s="53"/>
      <c r="SUI5" s="53"/>
      <c r="SUJ5" s="53"/>
      <c r="SUK5" s="53"/>
      <c r="SUL5" s="53"/>
      <c r="SUM5" s="53"/>
      <c r="SUN5" s="53"/>
      <c r="SUO5" s="53"/>
      <c r="SUP5" s="53"/>
      <c r="SUQ5" s="53"/>
      <c r="SUR5" s="53"/>
      <c r="SUS5" s="53"/>
      <c r="SUT5" s="53"/>
      <c r="SUU5" s="53"/>
      <c r="SUV5" s="53"/>
      <c r="SUW5" s="53"/>
      <c r="SUX5" s="53"/>
      <c r="SUY5" s="53"/>
      <c r="SUZ5" s="53"/>
      <c r="SVA5" s="53"/>
      <c r="SVB5" s="53"/>
      <c r="SVC5" s="53"/>
      <c r="SVD5" s="53"/>
      <c r="SVE5" s="53"/>
      <c r="SVF5" s="53"/>
      <c r="SVG5" s="53"/>
      <c r="SVH5" s="53"/>
      <c r="SVI5" s="53"/>
      <c r="SVJ5" s="53"/>
      <c r="SVK5" s="53"/>
      <c r="SVL5" s="53"/>
      <c r="SVM5" s="53"/>
      <c r="SVN5" s="53"/>
      <c r="SVO5" s="53"/>
      <c r="SVP5" s="53"/>
      <c r="SVQ5" s="53"/>
      <c r="SVR5" s="53"/>
      <c r="SVS5" s="53"/>
      <c r="SVT5" s="53"/>
      <c r="SVU5" s="53"/>
      <c r="SVV5" s="53"/>
      <c r="SVW5" s="53"/>
      <c r="SVX5" s="53"/>
      <c r="SVY5" s="53"/>
      <c r="SVZ5" s="53"/>
      <c r="SWA5" s="53"/>
      <c r="SWB5" s="53"/>
      <c r="SWC5" s="53"/>
      <c r="SWD5" s="53"/>
      <c r="SWE5" s="53"/>
      <c r="SWF5" s="53"/>
      <c r="SWG5" s="53"/>
      <c r="SWH5" s="53"/>
      <c r="SWI5" s="53"/>
      <c r="SWJ5" s="53"/>
      <c r="SWK5" s="53"/>
      <c r="SWL5" s="53"/>
      <c r="SWM5" s="53"/>
      <c r="SWN5" s="53"/>
      <c r="SWO5" s="53"/>
      <c r="SWP5" s="53"/>
      <c r="SWQ5" s="53"/>
      <c r="SWR5" s="53"/>
      <c r="SWS5" s="53"/>
      <c r="SWT5" s="53"/>
      <c r="SWU5" s="53"/>
      <c r="SWV5" s="53"/>
      <c r="SWW5" s="53"/>
      <c r="SWX5" s="53"/>
      <c r="SWY5" s="53"/>
      <c r="SWZ5" s="53"/>
      <c r="SXA5" s="53"/>
      <c r="SXB5" s="53"/>
      <c r="SXC5" s="53"/>
      <c r="SXD5" s="53"/>
      <c r="SXE5" s="53"/>
      <c r="SXF5" s="53"/>
      <c r="SXG5" s="53"/>
      <c r="SXH5" s="53"/>
      <c r="SXI5" s="53"/>
      <c r="SXJ5" s="53"/>
      <c r="SXK5" s="53"/>
      <c r="SXL5" s="53"/>
      <c r="SXM5" s="53"/>
      <c r="SXN5" s="53"/>
      <c r="SXO5" s="53"/>
      <c r="SXP5" s="53"/>
      <c r="SXQ5" s="53"/>
      <c r="SXR5" s="53"/>
      <c r="SXS5" s="53"/>
      <c r="SXT5" s="53"/>
      <c r="SXU5" s="53"/>
      <c r="SXV5" s="53"/>
      <c r="SXW5" s="53"/>
      <c r="SXX5" s="53"/>
      <c r="SXY5" s="53"/>
      <c r="SXZ5" s="53"/>
      <c r="SYA5" s="53"/>
      <c r="SYB5" s="53"/>
      <c r="SYC5" s="53"/>
      <c r="SYD5" s="53"/>
      <c r="SYE5" s="53"/>
      <c r="SYF5" s="53"/>
      <c r="SYG5" s="53"/>
      <c r="SYH5" s="53"/>
      <c r="SYI5" s="53"/>
      <c r="SYJ5" s="53"/>
      <c r="SYK5" s="53"/>
      <c r="SYL5" s="53"/>
      <c r="SYM5" s="53"/>
      <c r="SYN5" s="53"/>
      <c r="SYO5" s="53"/>
      <c r="SYP5" s="53"/>
      <c r="SYQ5" s="53"/>
      <c r="SYR5" s="53"/>
      <c r="SYS5" s="53"/>
      <c r="SYT5" s="53"/>
      <c r="SYU5" s="53"/>
      <c r="SYV5" s="53"/>
      <c r="SYW5" s="53"/>
      <c r="SYX5" s="53"/>
      <c r="SYY5" s="53"/>
      <c r="SYZ5" s="53"/>
      <c r="SZA5" s="53"/>
      <c r="SZB5" s="53"/>
      <c r="SZC5" s="53"/>
      <c r="SZD5" s="53"/>
      <c r="SZE5" s="53"/>
      <c r="SZF5" s="53"/>
      <c r="SZG5" s="53"/>
      <c r="SZH5" s="53"/>
      <c r="SZI5" s="53"/>
      <c r="SZJ5" s="53"/>
      <c r="SZK5" s="53"/>
      <c r="SZL5" s="53"/>
      <c r="SZM5" s="53"/>
      <c r="SZN5" s="53"/>
      <c r="SZO5" s="53"/>
      <c r="SZP5" s="53"/>
      <c r="SZQ5" s="53"/>
      <c r="SZR5" s="53"/>
      <c r="SZS5" s="53"/>
      <c r="SZT5" s="53"/>
      <c r="SZU5" s="53"/>
      <c r="SZV5" s="53"/>
      <c r="SZW5" s="53"/>
      <c r="SZX5" s="53"/>
      <c r="SZY5" s="53"/>
      <c r="SZZ5" s="53"/>
      <c r="TAA5" s="53"/>
      <c r="TAB5" s="53"/>
      <c r="TAC5" s="53"/>
      <c r="TAD5" s="53"/>
      <c r="TAE5" s="53"/>
      <c r="TAF5" s="53"/>
      <c r="TAG5" s="53"/>
      <c r="TAH5" s="53"/>
      <c r="TAI5" s="53"/>
      <c r="TAJ5" s="53"/>
      <c r="TAK5" s="53"/>
      <c r="TAL5" s="53"/>
      <c r="TAM5" s="53"/>
      <c r="TAN5" s="53"/>
      <c r="TAO5" s="53"/>
      <c r="TAP5" s="53"/>
      <c r="TAQ5" s="53"/>
      <c r="TAR5" s="53"/>
      <c r="TAS5" s="53"/>
      <c r="TAT5" s="53"/>
      <c r="TAU5" s="53"/>
      <c r="TAV5" s="53"/>
      <c r="TAW5" s="53"/>
      <c r="TAX5" s="53"/>
      <c r="TAY5" s="53"/>
      <c r="TAZ5" s="53"/>
      <c r="TBA5" s="53"/>
      <c r="TBB5" s="53"/>
      <c r="TBC5" s="53"/>
      <c r="TBD5" s="53"/>
      <c r="TBE5" s="53"/>
      <c r="TBF5" s="53"/>
      <c r="TBG5" s="53"/>
      <c r="TBH5" s="53"/>
      <c r="TBI5" s="53"/>
      <c r="TBJ5" s="53"/>
      <c r="TBK5" s="53"/>
      <c r="TBL5" s="53"/>
      <c r="TBM5" s="53"/>
      <c r="TBN5" s="53"/>
      <c r="TBO5" s="53"/>
      <c r="TBP5" s="53"/>
      <c r="TBQ5" s="53"/>
      <c r="TBR5" s="53"/>
      <c r="TBS5" s="53"/>
      <c r="TBT5" s="53"/>
      <c r="TBU5" s="53"/>
      <c r="TBV5" s="53"/>
      <c r="TBW5" s="53"/>
      <c r="TBX5" s="53"/>
      <c r="TBY5" s="53"/>
      <c r="TBZ5" s="53"/>
      <c r="TCA5" s="53"/>
      <c r="TCB5" s="53"/>
      <c r="TCC5" s="53"/>
      <c r="TCD5" s="53"/>
      <c r="TCE5" s="53"/>
      <c r="TCF5" s="53"/>
      <c r="TCG5" s="53"/>
      <c r="TCH5" s="53"/>
      <c r="TCI5" s="53"/>
      <c r="TCJ5" s="53"/>
      <c r="TCK5" s="53"/>
      <c r="TCL5" s="53"/>
      <c r="TCM5" s="53"/>
      <c r="TCN5" s="53"/>
      <c r="TCO5" s="53"/>
      <c r="TCP5" s="53"/>
      <c r="TCQ5" s="53"/>
      <c r="TCR5" s="53"/>
      <c r="TCS5" s="53"/>
      <c r="TCT5" s="53"/>
      <c r="TCU5" s="53"/>
      <c r="TCV5" s="53"/>
      <c r="TCW5" s="53"/>
      <c r="TCX5" s="53"/>
      <c r="TCY5" s="53"/>
      <c r="TCZ5" s="53"/>
      <c r="TDA5" s="53"/>
      <c r="TDB5" s="53"/>
      <c r="TDC5" s="53"/>
      <c r="TDD5" s="53"/>
      <c r="TDE5" s="53"/>
      <c r="TDF5" s="53"/>
      <c r="TDG5" s="53"/>
      <c r="TDH5" s="53"/>
      <c r="TDI5" s="53"/>
      <c r="TDJ5" s="53"/>
      <c r="TDK5" s="53"/>
      <c r="TDL5" s="53"/>
      <c r="TDM5" s="53"/>
      <c r="TDN5" s="53"/>
      <c r="TDO5" s="53"/>
      <c r="TDP5" s="53"/>
      <c r="TDQ5" s="53"/>
      <c r="TDR5" s="53"/>
      <c r="TDS5" s="53"/>
      <c r="TDT5" s="53"/>
      <c r="TDU5" s="53"/>
      <c r="TDV5" s="53"/>
      <c r="TDW5" s="53"/>
      <c r="TDX5" s="53"/>
      <c r="TDY5" s="53"/>
      <c r="TDZ5" s="53"/>
      <c r="TEA5" s="53"/>
      <c r="TEB5" s="53"/>
      <c r="TEC5" s="53"/>
      <c r="TED5" s="53"/>
      <c r="TEE5" s="53"/>
      <c r="TEF5" s="53"/>
      <c r="TEG5" s="53"/>
      <c r="TEH5" s="53"/>
      <c r="TEI5" s="53"/>
      <c r="TEJ5" s="53"/>
      <c r="TEK5" s="53"/>
      <c r="TEL5" s="53"/>
      <c r="TEM5" s="53"/>
      <c r="TEN5" s="53"/>
      <c r="TEO5" s="53"/>
      <c r="TEP5" s="53"/>
      <c r="TEQ5" s="53"/>
      <c r="TER5" s="53"/>
      <c r="TES5" s="53"/>
      <c r="TET5" s="53"/>
      <c r="TEU5" s="53"/>
      <c r="TEV5" s="53"/>
      <c r="TEW5" s="53"/>
      <c r="TEX5" s="53"/>
      <c r="TEY5" s="53"/>
      <c r="TEZ5" s="53"/>
      <c r="TFA5" s="53"/>
      <c r="TFB5" s="53"/>
      <c r="TFC5" s="53"/>
      <c r="TFD5" s="53"/>
      <c r="TFE5" s="53"/>
      <c r="TFF5" s="53"/>
      <c r="TFG5" s="53"/>
      <c r="TFH5" s="53"/>
      <c r="TFI5" s="53"/>
      <c r="TFJ5" s="53"/>
      <c r="TFK5" s="53"/>
      <c r="TFL5" s="53"/>
      <c r="TFM5" s="53"/>
      <c r="TFN5" s="53"/>
      <c r="TFO5" s="53"/>
      <c r="TFP5" s="53"/>
      <c r="TFQ5" s="53"/>
      <c r="TFR5" s="53"/>
      <c r="TFS5" s="53"/>
      <c r="TFT5" s="53"/>
      <c r="TFU5" s="53"/>
      <c r="TFV5" s="53"/>
      <c r="TFW5" s="53"/>
      <c r="TFX5" s="53"/>
      <c r="TFY5" s="53"/>
      <c r="TFZ5" s="53"/>
      <c r="TGA5" s="53"/>
      <c r="TGB5" s="53"/>
      <c r="TGC5" s="53"/>
      <c r="TGD5" s="53"/>
      <c r="TGE5" s="53"/>
      <c r="TGF5" s="53"/>
      <c r="TGG5" s="53"/>
      <c r="TGH5" s="53"/>
      <c r="TGI5" s="53"/>
      <c r="TGJ5" s="53"/>
      <c r="TGK5" s="53"/>
      <c r="TGL5" s="53"/>
      <c r="TGM5" s="53"/>
      <c r="TGN5" s="53"/>
      <c r="TGO5" s="53"/>
      <c r="TGP5" s="53"/>
      <c r="TGQ5" s="53"/>
      <c r="TGR5" s="53"/>
      <c r="TGS5" s="53"/>
      <c r="TGT5" s="53"/>
      <c r="TGU5" s="53"/>
      <c r="TGV5" s="53"/>
      <c r="TGW5" s="53"/>
      <c r="TGX5" s="53"/>
      <c r="TGY5" s="53"/>
      <c r="TGZ5" s="53"/>
      <c r="THA5" s="53"/>
      <c r="THB5" s="53"/>
      <c r="THC5" s="53"/>
      <c r="THD5" s="53"/>
      <c r="THE5" s="53"/>
      <c r="THF5" s="53"/>
      <c r="THG5" s="53"/>
      <c r="THH5" s="53"/>
      <c r="THI5" s="53"/>
      <c r="THJ5" s="53"/>
      <c r="THK5" s="53"/>
      <c r="THL5" s="53"/>
      <c r="THM5" s="53"/>
      <c r="THN5" s="53"/>
      <c r="THO5" s="53"/>
      <c r="THP5" s="53"/>
      <c r="THQ5" s="53"/>
      <c r="THR5" s="53"/>
      <c r="THS5" s="53"/>
      <c r="THT5" s="53"/>
      <c r="THU5" s="53"/>
      <c r="THV5" s="53"/>
      <c r="THW5" s="53"/>
      <c r="THX5" s="53"/>
      <c r="THY5" s="53"/>
      <c r="THZ5" s="53"/>
      <c r="TIA5" s="53"/>
      <c r="TIB5" s="53"/>
      <c r="TIC5" s="53"/>
      <c r="TID5" s="53"/>
      <c r="TIE5" s="53"/>
      <c r="TIF5" s="53"/>
      <c r="TIG5" s="53"/>
      <c r="TIH5" s="53"/>
      <c r="TII5" s="53"/>
      <c r="TIJ5" s="53"/>
      <c r="TIK5" s="53"/>
      <c r="TIL5" s="53"/>
      <c r="TIM5" s="53"/>
      <c r="TIN5" s="53"/>
      <c r="TIO5" s="53"/>
      <c r="TIP5" s="53"/>
      <c r="TIQ5" s="53"/>
      <c r="TIR5" s="53"/>
      <c r="TIS5" s="53"/>
      <c r="TIT5" s="53"/>
      <c r="TIU5" s="53"/>
      <c r="TIV5" s="53"/>
      <c r="TIW5" s="53"/>
      <c r="TIX5" s="53"/>
      <c r="TIY5" s="53"/>
      <c r="TIZ5" s="53"/>
      <c r="TJA5" s="53"/>
      <c r="TJB5" s="53"/>
      <c r="TJC5" s="53"/>
      <c r="TJD5" s="53"/>
      <c r="TJE5" s="53"/>
      <c r="TJF5" s="53"/>
      <c r="TJG5" s="53"/>
      <c r="TJH5" s="53"/>
      <c r="TJI5" s="53"/>
      <c r="TJJ5" s="53"/>
      <c r="TJK5" s="53"/>
      <c r="TJL5" s="53"/>
      <c r="TJM5" s="53"/>
      <c r="TJN5" s="53"/>
      <c r="TJO5" s="53"/>
      <c r="TJP5" s="53"/>
      <c r="TJQ5" s="53"/>
      <c r="TJR5" s="53"/>
      <c r="TJS5" s="53"/>
      <c r="TJT5" s="53"/>
      <c r="TJU5" s="53"/>
      <c r="TJV5" s="53"/>
      <c r="TJW5" s="53"/>
      <c r="TJX5" s="53"/>
      <c r="TJY5" s="53"/>
      <c r="TJZ5" s="53"/>
      <c r="TKA5" s="53"/>
      <c r="TKB5" s="53"/>
      <c r="TKC5" s="53"/>
      <c r="TKD5" s="53"/>
      <c r="TKE5" s="53"/>
      <c r="TKF5" s="53"/>
      <c r="TKG5" s="53"/>
      <c r="TKH5" s="53"/>
      <c r="TKI5" s="53"/>
      <c r="TKJ5" s="53"/>
      <c r="TKK5" s="53"/>
      <c r="TKL5" s="53"/>
      <c r="TKM5" s="53"/>
      <c r="TKN5" s="53"/>
      <c r="TKO5" s="53"/>
      <c r="TKP5" s="53"/>
      <c r="TKQ5" s="53"/>
      <c r="TKR5" s="53"/>
      <c r="TKS5" s="53"/>
      <c r="TKT5" s="53"/>
      <c r="TKU5" s="53"/>
      <c r="TKV5" s="53"/>
      <c r="TKW5" s="53"/>
      <c r="TKX5" s="53"/>
      <c r="TKY5" s="53"/>
      <c r="TKZ5" s="53"/>
      <c r="TLA5" s="53"/>
      <c r="TLB5" s="53"/>
      <c r="TLC5" s="53"/>
      <c r="TLD5" s="53"/>
      <c r="TLE5" s="53"/>
      <c r="TLF5" s="53"/>
      <c r="TLG5" s="53"/>
      <c r="TLH5" s="53"/>
      <c r="TLI5" s="53"/>
      <c r="TLJ5" s="53"/>
      <c r="TLK5" s="53"/>
      <c r="TLL5" s="53"/>
      <c r="TLM5" s="53"/>
      <c r="TLN5" s="53"/>
      <c r="TLO5" s="53"/>
      <c r="TLP5" s="53"/>
      <c r="TLQ5" s="53"/>
      <c r="TLR5" s="53"/>
      <c r="TLS5" s="53"/>
      <c r="TLT5" s="53"/>
      <c r="TLU5" s="53"/>
      <c r="TLV5" s="53"/>
      <c r="TLW5" s="53"/>
      <c r="TLX5" s="53"/>
      <c r="TLY5" s="53"/>
      <c r="TLZ5" s="53"/>
      <c r="TMA5" s="53"/>
      <c r="TMB5" s="53"/>
      <c r="TMC5" s="53"/>
      <c r="TMD5" s="53"/>
      <c r="TME5" s="53"/>
      <c r="TMF5" s="53"/>
      <c r="TMG5" s="53"/>
      <c r="TMH5" s="53"/>
      <c r="TMI5" s="53"/>
      <c r="TMJ5" s="53"/>
      <c r="TMK5" s="53"/>
      <c r="TML5" s="53"/>
      <c r="TMM5" s="53"/>
      <c r="TMN5" s="53"/>
      <c r="TMO5" s="53"/>
      <c r="TMP5" s="53"/>
      <c r="TMQ5" s="53"/>
      <c r="TMR5" s="53"/>
      <c r="TMS5" s="53"/>
      <c r="TMT5" s="53"/>
      <c r="TMU5" s="53"/>
      <c r="TMV5" s="53"/>
      <c r="TMW5" s="53"/>
      <c r="TMX5" s="53"/>
      <c r="TMY5" s="53"/>
      <c r="TMZ5" s="53"/>
      <c r="TNA5" s="53"/>
      <c r="TNB5" s="53"/>
      <c r="TNC5" s="53"/>
      <c r="TND5" s="53"/>
      <c r="TNE5" s="53"/>
      <c r="TNF5" s="53"/>
      <c r="TNG5" s="53"/>
      <c r="TNH5" s="53"/>
      <c r="TNI5" s="53"/>
      <c r="TNJ5" s="53"/>
      <c r="TNK5" s="53"/>
      <c r="TNL5" s="53"/>
      <c r="TNM5" s="53"/>
      <c r="TNN5" s="53"/>
      <c r="TNO5" s="53"/>
      <c r="TNP5" s="53"/>
      <c r="TNQ5" s="53"/>
      <c r="TNR5" s="53"/>
      <c r="TNS5" s="53"/>
      <c r="TNT5" s="53"/>
      <c r="TNU5" s="53"/>
      <c r="TNV5" s="53"/>
      <c r="TNW5" s="53"/>
      <c r="TNX5" s="53"/>
      <c r="TNY5" s="53"/>
      <c r="TNZ5" s="53"/>
      <c r="TOA5" s="53"/>
      <c r="TOB5" s="53"/>
      <c r="TOC5" s="53"/>
      <c r="TOD5" s="53"/>
      <c r="TOE5" s="53"/>
      <c r="TOF5" s="53"/>
      <c r="TOG5" s="53"/>
      <c r="TOH5" s="53"/>
      <c r="TOI5" s="53"/>
      <c r="TOJ5" s="53"/>
      <c r="TOK5" s="53"/>
      <c r="TOL5" s="53"/>
      <c r="TOM5" s="53"/>
      <c r="TON5" s="53"/>
      <c r="TOO5" s="53"/>
      <c r="TOP5" s="53"/>
      <c r="TOQ5" s="53"/>
      <c r="TOR5" s="53"/>
      <c r="TOS5" s="53"/>
      <c r="TOT5" s="53"/>
      <c r="TOU5" s="53"/>
      <c r="TOV5" s="53"/>
      <c r="TOW5" s="53"/>
      <c r="TOX5" s="53"/>
      <c r="TOY5" s="53"/>
      <c r="TOZ5" s="53"/>
      <c r="TPA5" s="53"/>
      <c r="TPB5" s="53"/>
      <c r="TPC5" s="53"/>
      <c r="TPD5" s="53"/>
      <c r="TPE5" s="53"/>
      <c r="TPF5" s="53"/>
      <c r="TPG5" s="53"/>
      <c r="TPH5" s="53"/>
      <c r="TPI5" s="53"/>
      <c r="TPJ5" s="53"/>
      <c r="TPK5" s="53"/>
      <c r="TPL5" s="53"/>
      <c r="TPM5" s="53"/>
      <c r="TPN5" s="53"/>
      <c r="TPO5" s="53"/>
      <c r="TPP5" s="53"/>
      <c r="TPQ5" s="53"/>
      <c r="TPR5" s="53"/>
      <c r="TPS5" s="53"/>
      <c r="TPT5" s="53"/>
      <c r="TPU5" s="53"/>
      <c r="TPV5" s="53"/>
      <c r="TPW5" s="53"/>
      <c r="TPX5" s="53"/>
      <c r="TPY5" s="53"/>
      <c r="TPZ5" s="53"/>
      <c r="TQA5" s="53"/>
      <c r="TQB5" s="53"/>
      <c r="TQC5" s="53"/>
      <c r="TQD5" s="53"/>
      <c r="TQE5" s="53"/>
      <c r="TQF5" s="53"/>
      <c r="TQG5" s="53"/>
      <c r="TQH5" s="53"/>
      <c r="TQI5" s="53"/>
      <c r="TQJ5" s="53"/>
      <c r="TQK5" s="53"/>
      <c r="TQL5" s="53"/>
      <c r="TQM5" s="53"/>
      <c r="TQN5" s="53"/>
      <c r="TQO5" s="53"/>
      <c r="TQP5" s="53"/>
      <c r="TQQ5" s="53"/>
      <c r="TQR5" s="53"/>
      <c r="TQS5" s="53"/>
      <c r="TQT5" s="53"/>
      <c r="TQU5" s="53"/>
      <c r="TQV5" s="53"/>
      <c r="TQW5" s="53"/>
      <c r="TQX5" s="53"/>
      <c r="TQY5" s="53"/>
      <c r="TQZ5" s="53"/>
      <c r="TRA5" s="53"/>
      <c r="TRB5" s="53"/>
      <c r="TRC5" s="53"/>
      <c r="TRD5" s="53"/>
      <c r="TRE5" s="53"/>
      <c r="TRF5" s="53"/>
      <c r="TRG5" s="53"/>
      <c r="TRH5" s="53"/>
      <c r="TRI5" s="53"/>
      <c r="TRJ5" s="53"/>
      <c r="TRK5" s="53"/>
      <c r="TRL5" s="53"/>
      <c r="TRM5" s="53"/>
      <c r="TRN5" s="53"/>
      <c r="TRO5" s="53"/>
      <c r="TRP5" s="53"/>
      <c r="TRQ5" s="53"/>
      <c r="TRR5" s="53"/>
      <c r="TRS5" s="53"/>
      <c r="TRT5" s="53"/>
      <c r="TRU5" s="53"/>
      <c r="TRV5" s="53"/>
      <c r="TRW5" s="53"/>
      <c r="TRX5" s="53"/>
      <c r="TRY5" s="53"/>
      <c r="TRZ5" s="53"/>
      <c r="TSA5" s="53"/>
      <c r="TSB5" s="53"/>
      <c r="TSC5" s="53"/>
      <c r="TSD5" s="53"/>
      <c r="TSE5" s="53"/>
      <c r="TSF5" s="53"/>
      <c r="TSG5" s="53"/>
      <c r="TSH5" s="53"/>
      <c r="TSI5" s="53"/>
      <c r="TSJ5" s="53"/>
      <c r="TSK5" s="53"/>
      <c r="TSL5" s="53"/>
      <c r="TSM5" s="53"/>
      <c r="TSN5" s="53"/>
      <c r="TSO5" s="53"/>
      <c r="TSP5" s="53"/>
      <c r="TSQ5" s="53"/>
      <c r="TSR5" s="53"/>
      <c r="TSS5" s="53"/>
      <c r="TST5" s="53"/>
      <c r="TSU5" s="53"/>
      <c r="TSV5" s="53"/>
      <c r="TSW5" s="53"/>
      <c r="TSX5" s="53"/>
      <c r="TSY5" s="53"/>
      <c r="TSZ5" s="53"/>
      <c r="TTA5" s="53"/>
      <c r="TTB5" s="53"/>
      <c r="TTC5" s="53"/>
      <c r="TTD5" s="53"/>
      <c r="TTE5" s="53"/>
      <c r="TTF5" s="53"/>
      <c r="TTG5" s="53"/>
      <c r="TTH5" s="53"/>
      <c r="TTI5" s="53"/>
      <c r="TTJ5" s="53"/>
      <c r="TTK5" s="53"/>
      <c r="TTL5" s="53"/>
      <c r="TTM5" s="53"/>
      <c r="TTN5" s="53"/>
      <c r="TTO5" s="53"/>
      <c r="TTP5" s="53"/>
      <c r="TTQ5" s="53"/>
      <c r="TTR5" s="53"/>
      <c r="TTS5" s="53"/>
      <c r="TTT5" s="53"/>
      <c r="TTU5" s="53"/>
      <c r="TTV5" s="53"/>
      <c r="TTW5" s="53"/>
      <c r="TTX5" s="53"/>
      <c r="TTY5" s="53"/>
      <c r="TTZ5" s="53"/>
      <c r="TUA5" s="53"/>
      <c r="TUB5" s="53"/>
      <c r="TUC5" s="53"/>
      <c r="TUD5" s="53"/>
      <c r="TUE5" s="53"/>
      <c r="TUF5" s="53"/>
      <c r="TUG5" s="53"/>
      <c r="TUH5" s="53"/>
      <c r="TUI5" s="53"/>
      <c r="TUJ5" s="53"/>
      <c r="TUK5" s="53"/>
      <c r="TUL5" s="53"/>
      <c r="TUM5" s="53"/>
      <c r="TUN5" s="53"/>
      <c r="TUO5" s="53"/>
      <c r="TUP5" s="53"/>
      <c r="TUQ5" s="53"/>
      <c r="TUR5" s="53"/>
      <c r="TUS5" s="53"/>
      <c r="TUT5" s="53"/>
      <c r="TUU5" s="53"/>
      <c r="TUV5" s="53"/>
      <c r="TUW5" s="53"/>
      <c r="TUX5" s="53"/>
      <c r="TUY5" s="53"/>
      <c r="TUZ5" s="53"/>
      <c r="TVA5" s="53"/>
      <c r="TVB5" s="53"/>
      <c r="TVC5" s="53"/>
      <c r="TVD5" s="53"/>
      <c r="TVE5" s="53"/>
      <c r="TVF5" s="53"/>
      <c r="TVG5" s="53"/>
      <c r="TVH5" s="53"/>
      <c r="TVI5" s="53"/>
      <c r="TVJ5" s="53"/>
      <c r="TVK5" s="53"/>
      <c r="TVL5" s="53"/>
      <c r="TVM5" s="53"/>
      <c r="TVN5" s="53"/>
      <c r="TVO5" s="53"/>
      <c r="TVP5" s="53"/>
      <c r="TVQ5" s="53"/>
      <c r="TVR5" s="53"/>
      <c r="TVS5" s="53"/>
      <c r="TVT5" s="53"/>
      <c r="TVU5" s="53"/>
      <c r="TVV5" s="53"/>
      <c r="TVW5" s="53"/>
      <c r="TVX5" s="53"/>
      <c r="TVY5" s="53"/>
      <c r="TVZ5" s="53"/>
      <c r="TWA5" s="53"/>
      <c r="TWB5" s="53"/>
      <c r="TWC5" s="53"/>
      <c r="TWD5" s="53"/>
      <c r="TWE5" s="53"/>
      <c r="TWF5" s="53"/>
      <c r="TWG5" s="53"/>
      <c r="TWH5" s="53"/>
      <c r="TWI5" s="53"/>
      <c r="TWJ5" s="53"/>
      <c r="TWK5" s="53"/>
      <c r="TWL5" s="53"/>
      <c r="TWM5" s="53"/>
      <c r="TWN5" s="53"/>
      <c r="TWO5" s="53"/>
      <c r="TWP5" s="53"/>
      <c r="TWQ5" s="53"/>
      <c r="TWR5" s="53"/>
      <c r="TWS5" s="53"/>
      <c r="TWT5" s="53"/>
      <c r="TWU5" s="53"/>
      <c r="TWV5" s="53"/>
      <c r="TWW5" s="53"/>
      <c r="TWX5" s="53"/>
      <c r="TWY5" s="53"/>
      <c r="TWZ5" s="53"/>
      <c r="TXA5" s="53"/>
      <c r="TXB5" s="53"/>
      <c r="TXC5" s="53"/>
      <c r="TXD5" s="53"/>
      <c r="TXE5" s="53"/>
      <c r="TXF5" s="53"/>
      <c r="TXG5" s="53"/>
      <c r="TXH5" s="53"/>
      <c r="TXI5" s="53"/>
      <c r="TXJ5" s="53"/>
      <c r="TXK5" s="53"/>
      <c r="TXL5" s="53"/>
      <c r="TXM5" s="53"/>
      <c r="TXN5" s="53"/>
      <c r="TXO5" s="53"/>
      <c r="TXP5" s="53"/>
      <c r="TXQ5" s="53"/>
      <c r="TXR5" s="53"/>
      <c r="TXS5" s="53"/>
      <c r="TXT5" s="53"/>
      <c r="TXU5" s="53"/>
      <c r="TXV5" s="53"/>
      <c r="TXW5" s="53"/>
      <c r="TXX5" s="53"/>
      <c r="TXY5" s="53"/>
      <c r="TXZ5" s="53"/>
      <c r="TYA5" s="53"/>
      <c r="TYB5" s="53"/>
      <c r="TYC5" s="53"/>
      <c r="TYD5" s="53"/>
      <c r="TYE5" s="53"/>
      <c r="TYF5" s="53"/>
      <c r="TYG5" s="53"/>
      <c r="TYH5" s="53"/>
      <c r="TYI5" s="53"/>
      <c r="TYJ5" s="53"/>
      <c r="TYK5" s="53"/>
      <c r="TYL5" s="53"/>
      <c r="TYM5" s="53"/>
      <c r="TYN5" s="53"/>
      <c r="TYO5" s="53"/>
      <c r="TYP5" s="53"/>
      <c r="TYQ5" s="53"/>
      <c r="TYR5" s="53"/>
      <c r="TYS5" s="53"/>
      <c r="TYT5" s="53"/>
      <c r="TYU5" s="53"/>
      <c r="TYV5" s="53"/>
      <c r="TYW5" s="53"/>
      <c r="TYX5" s="53"/>
      <c r="TYY5" s="53"/>
      <c r="TYZ5" s="53"/>
      <c r="TZA5" s="53"/>
      <c r="TZB5" s="53"/>
      <c r="TZC5" s="53"/>
      <c r="TZD5" s="53"/>
      <c r="TZE5" s="53"/>
      <c r="TZF5" s="53"/>
      <c r="TZG5" s="53"/>
      <c r="TZH5" s="53"/>
      <c r="TZI5" s="53"/>
      <c r="TZJ5" s="53"/>
      <c r="TZK5" s="53"/>
      <c r="TZL5" s="53"/>
      <c r="TZM5" s="53"/>
      <c r="TZN5" s="53"/>
      <c r="TZO5" s="53"/>
      <c r="TZP5" s="53"/>
      <c r="TZQ5" s="53"/>
      <c r="TZR5" s="53"/>
      <c r="TZS5" s="53"/>
      <c r="TZT5" s="53"/>
      <c r="TZU5" s="53"/>
      <c r="TZV5" s="53"/>
      <c r="TZW5" s="53"/>
      <c r="TZX5" s="53"/>
      <c r="TZY5" s="53"/>
      <c r="TZZ5" s="53"/>
      <c r="UAA5" s="53"/>
      <c r="UAB5" s="53"/>
      <c r="UAC5" s="53"/>
      <c r="UAD5" s="53"/>
      <c r="UAE5" s="53"/>
      <c r="UAF5" s="53"/>
      <c r="UAG5" s="53"/>
      <c r="UAH5" s="53"/>
      <c r="UAI5" s="53"/>
      <c r="UAJ5" s="53"/>
      <c r="UAK5" s="53"/>
      <c r="UAL5" s="53"/>
      <c r="UAM5" s="53"/>
      <c r="UAN5" s="53"/>
      <c r="UAO5" s="53"/>
      <c r="UAP5" s="53"/>
      <c r="UAQ5" s="53"/>
      <c r="UAR5" s="53"/>
      <c r="UAS5" s="53"/>
      <c r="UAT5" s="53"/>
      <c r="UAU5" s="53"/>
      <c r="UAV5" s="53"/>
      <c r="UAW5" s="53"/>
      <c r="UAX5" s="53"/>
      <c r="UAY5" s="53"/>
      <c r="UAZ5" s="53"/>
      <c r="UBA5" s="53"/>
      <c r="UBB5" s="53"/>
      <c r="UBC5" s="53"/>
      <c r="UBD5" s="53"/>
      <c r="UBE5" s="53"/>
      <c r="UBF5" s="53"/>
      <c r="UBG5" s="53"/>
      <c r="UBH5" s="53"/>
      <c r="UBI5" s="53"/>
      <c r="UBJ5" s="53"/>
      <c r="UBK5" s="53"/>
      <c r="UBL5" s="53"/>
      <c r="UBM5" s="53"/>
      <c r="UBN5" s="53"/>
      <c r="UBO5" s="53"/>
      <c r="UBP5" s="53"/>
      <c r="UBQ5" s="53"/>
      <c r="UBR5" s="53"/>
      <c r="UBS5" s="53"/>
      <c r="UBT5" s="53"/>
      <c r="UBU5" s="53"/>
      <c r="UBV5" s="53"/>
      <c r="UBW5" s="53"/>
      <c r="UBX5" s="53"/>
      <c r="UBY5" s="53"/>
      <c r="UBZ5" s="53"/>
      <c r="UCA5" s="53"/>
      <c r="UCB5" s="53"/>
      <c r="UCC5" s="53"/>
      <c r="UCD5" s="53"/>
      <c r="UCE5" s="53"/>
      <c r="UCF5" s="53"/>
      <c r="UCG5" s="53"/>
      <c r="UCH5" s="53"/>
      <c r="UCI5" s="53"/>
      <c r="UCJ5" s="53"/>
      <c r="UCK5" s="53"/>
      <c r="UCL5" s="53"/>
      <c r="UCM5" s="53"/>
      <c r="UCN5" s="53"/>
      <c r="UCO5" s="53"/>
      <c r="UCP5" s="53"/>
      <c r="UCQ5" s="53"/>
      <c r="UCR5" s="53"/>
      <c r="UCS5" s="53"/>
      <c r="UCT5" s="53"/>
      <c r="UCU5" s="53"/>
      <c r="UCV5" s="53"/>
      <c r="UCW5" s="53"/>
      <c r="UCX5" s="53"/>
      <c r="UCY5" s="53"/>
      <c r="UCZ5" s="53"/>
      <c r="UDA5" s="53"/>
      <c r="UDB5" s="53"/>
      <c r="UDC5" s="53"/>
      <c r="UDD5" s="53"/>
      <c r="UDE5" s="53"/>
      <c r="UDF5" s="53"/>
      <c r="UDG5" s="53"/>
      <c r="UDH5" s="53"/>
      <c r="UDI5" s="53"/>
      <c r="UDJ5" s="53"/>
      <c r="UDK5" s="53"/>
      <c r="UDL5" s="53"/>
      <c r="UDM5" s="53"/>
      <c r="UDN5" s="53"/>
      <c r="UDO5" s="53"/>
      <c r="UDP5" s="53"/>
      <c r="UDQ5" s="53"/>
      <c r="UDR5" s="53"/>
      <c r="UDS5" s="53"/>
      <c r="UDT5" s="53"/>
      <c r="UDU5" s="53"/>
      <c r="UDV5" s="53"/>
      <c r="UDW5" s="53"/>
      <c r="UDX5" s="53"/>
      <c r="UDY5" s="53"/>
      <c r="UDZ5" s="53"/>
      <c r="UEA5" s="53"/>
      <c r="UEB5" s="53"/>
      <c r="UEC5" s="53"/>
      <c r="UED5" s="53"/>
      <c r="UEE5" s="53"/>
      <c r="UEF5" s="53"/>
      <c r="UEG5" s="53"/>
      <c r="UEH5" s="53"/>
      <c r="UEI5" s="53"/>
      <c r="UEJ5" s="53"/>
      <c r="UEK5" s="53"/>
      <c r="UEL5" s="53"/>
      <c r="UEM5" s="53"/>
      <c r="UEN5" s="53"/>
      <c r="UEO5" s="53"/>
      <c r="UEP5" s="53"/>
      <c r="UEQ5" s="53"/>
      <c r="UER5" s="53"/>
      <c r="UES5" s="53"/>
      <c r="UET5" s="53"/>
      <c r="UEU5" s="53"/>
      <c r="UEV5" s="53"/>
      <c r="UEW5" s="53"/>
      <c r="UEX5" s="53"/>
      <c r="UEY5" s="53"/>
      <c r="UEZ5" s="53"/>
      <c r="UFA5" s="53"/>
      <c r="UFB5" s="53"/>
      <c r="UFC5" s="53"/>
      <c r="UFD5" s="53"/>
      <c r="UFE5" s="53"/>
      <c r="UFF5" s="53"/>
      <c r="UFG5" s="53"/>
      <c r="UFH5" s="53"/>
      <c r="UFI5" s="53"/>
      <c r="UFJ5" s="53"/>
      <c r="UFK5" s="53"/>
      <c r="UFL5" s="53"/>
      <c r="UFM5" s="53"/>
      <c r="UFN5" s="53"/>
      <c r="UFO5" s="53"/>
      <c r="UFP5" s="53"/>
      <c r="UFQ5" s="53"/>
      <c r="UFR5" s="53"/>
      <c r="UFS5" s="53"/>
      <c r="UFT5" s="53"/>
      <c r="UFU5" s="53"/>
      <c r="UFV5" s="53"/>
      <c r="UFW5" s="53"/>
      <c r="UFX5" s="53"/>
      <c r="UFY5" s="53"/>
      <c r="UFZ5" s="53"/>
      <c r="UGA5" s="53"/>
      <c r="UGB5" s="53"/>
      <c r="UGC5" s="53"/>
      <c r="UGD5" s="53"/>
      <c r="UGE5" s="53"/>
      <c r="UGF5" s="53"/>
      <c r="UGG5" s="53"/>
      <c r="UGH5" s="53"/>
      <c r="UGI5" s="53"/>
      <c r="UGJ5" s="53"/>
      <c r="UGK5" s="53"/>
      <c r="UGL5" s="53"/>
      <c r="UGM5" s="53"/>
      <c r="UGN5" s="53"/>
      <c r="UGO5" s="53"/>
      <c r="UGP5" s="53"/>
      <c r="UGQ5" s="53"/>
      <c r="UGR5" s="53"/>
      <c r="UGS5" s="53"/>
      <c r="UGT5" s="53"/>
      <c r="UGU5" s="53"/>
      <c r="UGV5" s="53"/>
      <c r="UGW5" s="53"/>
      <c r="UGX5" s="53"/>
      <c r="UGY5" s="53"/>
      <c r="UGZ5" s="53"/>
      <c r="UHA5" s="53"/>
      <c r="UHB5" s="53"/>
      <c r="UHC5" s="53"/>
      <c r="UHD5" s="53"/>
      <c r="UHE5" s="53"/>
      <c r="UHF5" s="53"/>
      <c r="UHG5" s="53"/>
      <c r="UHH5" s="53"/>
      <c r="UHI5" s="53"/>
      <c r="UHJ5" s="53"/>
      <c r="UHK5" s="53"/>
      <c r="UHL5" s="53"/>
      <c r="UHM5" s="53"/>
      <c r="UHN5" s="53"/>
      <c r="UHO5" s="53"/>
      <c r="UHP5" s="53"/>
      <c r="UHQ5" s="53"/>
      <c r="UHR5" s="53"/>
      <c r="UHS5" s="53"/>
      <c r="UHT5" s="53"/>
      <c r="UHU5" s="53"/>
      <c r="UHV5" s="53"/>
      <c r="UHW5" s="53"/>
      <c r="UHX5" s="53"/>
      <c r="UHY5" s="53"/>
      <c r="UHZ5" s="53"/>
      <c r="UIA5" s="53"/>
      <c r="UIB5" s="53"/>
      <c r="UIC5" s="53"/>
      <c r="UID5" s="53"/>
      <c r="UIE5" s="53"/>
      <c r="UIF5" s="53"/>
      <c r="UIG5" s="53"/>
      <c r="UIH5" s="53"/>
      <c r="UII5" s="53"/>
      <c r="UIJ5" s="53"/>
      <c r="UIK5" s="53"/>
      <c r="UIL5" s="53"/>
      <c r="UIM5" s="53"/>
      <c r="UIN5" s="53"/>
      <c r="UIO5" s="53"/>
      <c r="UIP5" s="53"/>
      <c r="UIQ5" s="53"/>
      <c r="UIR5" s="53"/>
      <c r="UIS5" s="53"/>
      <c r="UIT5" s="53"/>
      <c r="UIU5" s="53"/>
      <c r="UIV5" s="53"/>
      <c r="UIW5" s="53"/>
      <c r="UIX5" s="53"/>
      <c r="UIY5" s="53"/>
      <c r="UIZ5" s="53"/>
      <c r="UJA5" s="53"/>
      <c r="UJB5" s="53"/>
      <c r="UJC5" s="53"/>
      <c r="UJD5" s="53"/>
      <c r="UJE5" s="53"/>
      <c r="UJF5" s="53"/>
      <c r="UJG5" s="53"/>
      <c r="UJH5" s="53"/>
      <c r="UJI5" s="53"/>
      <c r="UJJ5" s="53"/>
      <c r="UJK5" s="53"/>
      <c r="UJL5" s="53"/>
      <c r="UJM5" s="53"/>
      <c r="UJN5" s="53"/>
      <c r="UJO5" s="53"/>
      <c r="UJP5" s="53"/>
      <c r="UJQ5" s="53"/>
      <c r="UJR5" s="53"/>
      <c r="UJS5" s="53"/>
      <c r="UJT5" s="53"/>
      <c r="UJU5" s="53"/>
      <c r="UJV5" s="53"/>
      <c r="UJW5" s="53"/>
      <c r="UJX5" s="53"/>
      <c r="UJY5" s="53"/>
      <c r="UJZ5" s="53"/>
      <c r="UKA5" s="53"/>
      <c r="UKB5" s="53"/>
      <c r="UKC5" s="53"/>
      <c r="UKD5" s="53"/>
      <c r="UKE5" s="53"/>
      <c r="UKF5" s="53"/>
      <c r="UKG5" s="53"/>
      <c r="UKH5" s="53"/>
      <c r="UKI5" s="53"/>
      <c r="UKJ5" s="53"/>
      <c r="UKK5" s="53"/>
      <c r="UKL5" s="53"/>
      <c r="UKM5" s="53"/>
      <c r="UKN5" s="53"/>
      <c r="UKO5" s="53"/>
      <c r="UKP5" s="53"/>
      <c r="UKQ5" s="53"/>
      <c r="UKR5" s="53"/>
      <c r="UKS5" s="53"/>
      <c r="UKT5" s="53"/>
      <c r="UKU5" s="53"/>
      <c r="UKV5" s="53"/>
      <c r="UKW5" s="53"/>
      <c r="UKX5" s="53"/>
      <c r="UKY5" s="53"/>
      <c r="UKZ5" s="53"/>
      <c r="ULA5" s="53"/>
      <c r="ULB5" s="53"/>
      <c r="ULC5" s="53"/>
      <c r="ULD5" s="53"/>
      <c r="ULE5" s="53"/>
      <c r="ULF5" s="53"/>
      <c r="ULG5" s="53"/>
      <c r="ULH5" s="53"/>
      <c r="ULI5" s="53"/>
      <c r="ULJ5" s="53"/>
      <c r="ULK5" s="53"/>
      <c r="ULL5" s="53"/>
      <c r="ULM5" s="53"/>
      <c r="ULN5" s="53"/>
      <c r="ULO5" s="53"/>
      <c r="ULP5" s="53"/>
      <c r="ULQ5" s="53"/>
      <c r="ULR5" s="53"/>
      <c r="ULS5" s="53"/>
      <c r="ULT5" s="53"/>
      <c r="ULU5" s="53"/>
      <c r="ULV5" s="53"/>
      <c r="ULW5" s="53"/>
      <c r="ULX5" s="53"/>
      <c r="ULY5" s="53"/>
      <c r="ULZ5" s="53"/>
      <c r="UMA5" s="53"/>
      <c r="UMB5" s="53"/>
      <c r="UMC5" s="53"/>
      <c r="UMD5" s="53"/>
      <c r="UME5" s="53"/>
      <c r="UMF5" s="53"/>
      <c r="UMG5" s="53"/>
      <c r="UMH5" s="53"/>
      <c r="UMI5" s="53"/>
      <c r="UMJ5" s="53"/>
      <c r="UMK5" s="53"/>
      <c r="UML5" s="53"/>
      <c r="UMM5" s="53"/>
      <c r="UMN5" s="53"/>
      <c r="UMO5" s="53"/>
      <c r="UMP5" s="53"/>
      <c r="UMQ5" s="53"/>
      <c r="UMR5" s="53"/>
      <c r="UMS5" s="53"/>
      <c r="UMT5" s="53"/>
      <c r="UMU5" s="53"/>
      <c r="UMV5" s="53"/>
      <c r="UMW5" s="53"/>
      <c r="UMX5" s="53"/>
      <c r="UMY5" s="53"/>
      <c r="UMZ5" s="53"/>
      <c r="UNA5" s="53"/>
      <c r="UNB5" s="53"/>
      <c r="UNC5" s="53"/>
      <c r="UND5" s="53"/>
      <c r="UNE5" s="53"/>
      <c r="UNF5" s="53"/>
      <c r="UNG5" s="53"/>
      <c r="UNH5" s="53"/>
      <c r="UNI5" s="53"/>
      <c r="UNJ5" s="53"/>
      <c r="UNK5" s="53"/>
      <c r="UNL5" s="53"/>
      <c r="UNM5" s="53"/>
      <c r="UNN5" s="53"/>
      <c r="UNO5" s="53"/>
      <c r="UNP5" s="53"/>
      <c r="UNQ5" s="53"/>
      <c r="UNR5" s="53"/>
      <c r="UNS5" s="53"/>
      <c r="UNT5" s="53"/>
      <c r="UNU5" s="53"/>
      <c r="UNV5" s="53"/>
      <c r="UNW5" s="53"/>
      <c r="UNX5" s="53"/>
      <c r="UNY5" s="53"/>
      <c r="UNZ5" s="53"/>
      <c r="UOA5" s="53"/>
      <c r="UOB5" s="53"/>
      <c r="UOC5" s="53"/>
      <c r="UOD5" s="53"/>
      <c r="UOE5" s="53"/>
      <c r="UOF5" s="53"/>
      <c r="UOG5" s="53"/>
      <c r="UOH5" s="53"/>
      <c r="UOI5" s="53"/>
      <c r="UOJ5" s="53"/>
      <c r="UOK5" s="53"/>
      <c r="UOL5" s="53"/>
      <c r="UOM5" s="53"/>
      <c r="UON5" s="53"/>
      <c r="UOO5" s="53"/>
      <c r="UOP5" s="53"/>
      <c r="UOQ5" s="53"/>
      <c r="UOR5" s="53"/>
      <c r="UOS5" s="53"/>
      <c r="UOT5" s="53"/>
      <c r="UOU5" s="53"/>
      <c r="UOV5" s="53"/>
      <c r="UOW5" s="53"/>
      <c r="UOX5" s="53"/>
      <c r="UOY5" s="53"/>
      <c r="UOZ5" s="53"/>
      <c r="UPA5" s="53"/>
      <c r="UPB5" s="53"/>
      <c r="UPC5" s="53"/>
      <c r="UPD5" s="53"/>
      <c r="UPE5" s="53"/>
      <c r="UPF5" s="53"/>
      <c r="UPG5" s="53"/>
      <c r="UPH5" s="53"/>
      <c r="UPI5" s="53"/>
      <c r="UPJ5" s="53"/>
      <c r="UPK5" s="53"/>
      <c r="UPL5" s="53"/>
      <c r="UPM5" s="53"/>
      <c r="UPN5" s="53"/>
      <c r="UPO5" s="53"/>
      <c r="UPP5" s="53"/>
      <c r="UPQ5" s="53"/>
      <c r="UPR5" s="53"/>
      <c r="UPS5" s="53"/>
      <c r="UPT5" s="53"/>
      <c r="UPU5" s="53"/>
      <c r="UPV5" s="53"/>
      <c r="UPW5" s="53"/>
      <c r="UPX5" s="53"/>
      <c r="UPY5" s="53"/>
      <c r="UPZ5" s="53"/>
      <c r="UQA5" s="53"/>
      <c r="UQB5" s="53"/>
      <c r="UQC5" s="53"/>
      <c r="UQD5" s="53"/>
      <c r="UQE5" s="53"/>
      <c r="UQF5" s="53"/>
      <c r="UQG5" s="53"/>
      <c r="UQH5" s="53"/>
      <c r="UQI5" s="53"/>
      <c r="UQJ5" s="53"/>
      <c r="UQK5" s="53"/>
      <c r="UQL5" s="53"/>
      <c r="UQM5" s="53"/>
      <c r="UQN5" s="53"/>
      <c r="UQO5" s="53"/>
      <c r="UQP5" s="53"/>
      <c r="UQQ5" s="53"/>
      <c r="UQR5" s="53"/>
      <c r="UQS5" s="53"/>
      <c r="UQT5" s="53"/>
      <c r="UQU5" s="53"/>
      <c r="UQV5" s="53"/>
      <c r="UQW5" s="53"/>
      <c r="UQX5" s="53"/>
      <c r="UQY5" s="53"/>
      <c r="UQZ5" s="53"/>
      <c r="URA5" s="53"/>
      <c r="URB5" s="53"/>
      <c r="URC5" s="53"/>
      <c r="URD5" s="53"/>
      <c r="URE5" s="53"/>
      <c r="URF5" s="53"/>
      <c r="URG5" s="53"/>
      <c r="URH5" s="53"/>
      <c r="URI5" s="53"/>
      <c r="URJ5" s="53"/>
      <c r="URK5" s="53"/>
      <c r="URL5" s="53"/>
      <c r="URM5" s="53"/>
      <c r="URN5" s="53"/>
      <c r="URO5" s="53"/>
      <c r="URP5" s="53"/>
      <c r="URQ5" s="53"/>
      <c r="URR5" s="53"/>
      <c r="URS5" s="53"/>
      <c r="URT5" s="53"/>
      <c r="URU5" s="53"/>
      <c r="URV5" s="53"/>
      <c r="URW5" s="53"/>
      <c r="URX5" s="53"/>
      <c r="URY5" s="53"/>
      <c r="URZ5" s="53"/>
      <c r="USA5" s="53"/>
      <c r="USB5" s="53"/>
      <c r="USC5" s="53"/>
      <c r="USD5" s="53"/>
      <c r="USE5" s="53"/>
      <c r="USF5" s="53"/>
      <c r="USG5" s="53"/>
      <c r="USH5" s="53"/>
      <c r="USI5" s="53"/>
      <c r="USJ5" s="53"/>
      <c r="USK5" s="53"/>
      <c r="USL5" s="53"/>
      <c r="USM5" s="53"/>
      <c r="USN5" s="53"/>
      <c r="USO5" s="53"/>
      <c r="USP5" s="53"/>
      <c r="USQ5" s="53"/>
      <c r="USR5" s="53"/>
      <c r="USS5" s="53"/>
      <c r="UST5" s="53"/>
      <c r="USU5" s="53"/>
      <c r="USV5" s="53"/>
      <c r="USW5" s="53"/>
      <c r="USX5" s="53"/>
      <c r="USY5" s="53"/>
      <c r="USZ5" s="53"/>
      <c r="UTA5" s="53"/>
      <c r="UTB5" s="53"/>
      <c r="UTC5" s="53"/>
      <c r="UTD5" s="53"/>
      <c r="UTE5" s="53"/>
      <c r="UTF5" s="53"/>
      <c r="UTG5" s="53"/>
      <c r="UTH5" s="53"/>
      <c r="UTI5" s="53"/>
      <c r="UTJ5" s="53"/>
      <c r="UTK5" s="53"/>
      <c r="UTL5" s="53"/>
      <c r="UTM5" s="53"/>
      <c r="UTN5" s="53"/>
      <c r="UTO5" s="53"/>
      <c r="UTP5" s="53"/>
      <c r="UTQ5" s="53"/>
      <c r="UTR5" s="53"/>
      <c r="UTS5" s="53"/>
      <c r="UTT5" s="53"/>
      <c r="UTU5" s="53"/>
      <c r="UTV5" s="53"/>
      <c r="UTW5" s="53"/>
      <c r="UTX5" s="53"/>
      <c r="UTY5" s="53"/>
      <c r="UTZ5" s="53"/>
      <c r="UUA5" s="53"/>
      <c r="UUB5" s="53"/>
      <c r="UUC5" s="53"/>
      <c r="UUD5" s="53"/>
      <c r="UUE5" s="53"/>
      <c r="UUF5" s="53"/>
      <c r="UUG5" s="53"/>
      <c r="UUH5" s="53"/>
      <c r="UUI5" s="53"/>
      <c r="UUJ5" s="53"/>
      <c r="UUK5" s="53"/>
      <c r="UUL5" s="53"/>
      <c r="UUM5" s="53"/>
      <c r="UUN5" s="53"/>
      <c r="UUO5" s="53"/>
      <c r="UUP5" s="53"/>
      <c r="UUQ5" s="53"/>
      <c r="UUR5" s="53"/>
      <c r="UUS5" s="53"/>
      <c r="UUT5" s="53"/>
      <c r="UUU5" s="53"/>
      <c r="UUV5" s="53"/>
      <c r="UUW5" s="53"/>
      <c r="UUX5" s="53"/>
      <c r="UUY5" s="53"/>
      <c r="UUZ5" s="53"/>
      <c r="UVA5" s="53"/>
      <c r="UVB5" s="53"/>
      <c r="UVC5" s="53"/>
      <c r="UVD5" s="53"/>
      <c r="UVE5" s="53"/>
      <c r="UVF5" s="53"/>
      <c r="UVG5" s="53"/>
      <c r="UVH5" s="53"/>
      <c r="UVI5" s="53"/>
      <c r="UVJ5" s="53"/>
      <c r="UVK5" s="53"/>
      <c r="UVL5" s="53"/>
      <c r="UVM5" s="53"/>
      <c r="UVN5" s="53"/>
      <c r="UVO5" s="53"/>
      <c r="UVP5" s="53"/>
      <c r="UVQ5" s="53"/>
      <c r="UVR5" s="53"/>
      <c r="UVS5" s="53"/>
      <c r="UVT5" s="53"/>
      <c r="UVU5" s="53"/>
      <c r="UVV5" s="53"/>
      <c r="UVW5" s="53"/>
      <c r="UVX5" s="53"/>
      <c r="UVY5" s="53"/>
      <c r="UVZ5" s="53"/>
      <c r="UWA5" s="53"/>
      <c r="UWB5" s="53"/>
      <c r="UWC5" s="53"/>
      <c r="UWD5" s="53"/>
      <c r="UWE5" s="53"/>
      <c r="UWF5" s="53"/>
      <c r="UWG5" s="53"/>
      <c r="UWH5" s="53"/>
      <c r="UWI5" s="53"/>
      <c r="UWJ5" s="53"/>
      <c r="UWK5" s="53"/>
      <c r="UWL5" s="53"/>
      <c r="UWM5" s="53"/>
      <c r="UWN5" s="53"/>
      <c r="UWO5" s="53"/>
      <c r="UWP5" s="53"/>
      <c r="UWQ5" s="53"/>
      <c r="UWR5" s="53"/>
      <c r="UWS5" s="53"/>
      <c r="UWT5" s="53"/>
      <c r="UWU5" s="53"/>
      <c r="UWV5" s="53"/>
      <c r="UWW5" s="53"/>
      <c r="UWX5" s="53"/>
      <c r="UWY5" s="53"/>
      <c r="UWZ5" s="53"/>
      <c r="UXA5" s="53"/>
      <c r="UXB5" s="53"/>
      <c r="UXC5" s="53"/>
      <c r="UXD5" s="53"/>
      <c r="UXE5" s="53"/>
      <c r="UXF5" s="53"/>
      <c r="UXG5" s="53"/>
      <c r="UXH5" s="53"/>
      <c r="UXI5" s="53"/>
      <c r="UXJ5" s="53"/>
      <c r="UXK5" s="53"/>
      <c r="UXL5" s="53"/>
      <c r="UXM5" s="53"/>
      <c r="UXN5" s="53"/>
      <c r="UXO5" s="53"/>
      <c r="UXP5" s="53"/>
      <c r="UXQ5" s="53"/>
      <c r="UXR5" s="53"/>
      <c r="UXS5" s="53"/>
      <c r="UXT5" s="53"/>
      <c r="UXU5" s="53"/>
      <c r="UXV5" s="53"/>
      <c r="UXW5" s="53"/>
      <c r="UXX5" s="53"/>
      <c r="UXY5" s="53"/>
      <c r="UXZ5" s="53"/>
      <c r="UYA5" s="53"/>
      <c r="UYB5" s="53"/>
      <c r="UYC5" s="53"/>
      <c r="UYD5" s="53"/>
      <c r="UYE5" s="53"/>
      <c r="UYF5" s="53"/>
      <c r="UYG5" s="53"/>
      <c r="UYH5" s="53"/>
      <c r="UYI5" s="53"/>
      <c r="UYJ5" s="53"/>
      <c r="UYK5" s="53"/>
      <c r="UYL5" s="53"/>
      <c r="UYM5" s="53"/>
      <c r="UYN5" s="53"/>
      <c r="UYO5" s="53"/>
      <c r="UYP5" s="53"/>
      <c r="UYQ5" s="53"/>
      <c r="UYR5" s="53"/>
      <c r="UYS5" s="53"/>
      <c r="UYT5" s="53"/>
      <c r="UYU5" s="53"/>
      <c r="UYV5" s="53"/>
      <c r="UYW5" s="53"/>
      <c r="UYX5" s="53"/>
      <c r="UYY5" s="53"/>
      <c r="UYZ5" s="53"/>
      <c r="UZA5" s="53"/>
      <c r="UZB5" s="53"/>
      <c r="UZC5" s="53"/>
      <c r="UZD5" s="53"/>
      <c r="UZE5" s="53"/>
      <c r="UZF5" s="53"/>
      <c r="UZG5" s="53"/>
      <c r="UZH5" s="53"/>
      <c r="UZI5" s="53"/>
      <c r="UZJ5" s="53"/>
      <c r="UZK5" s="53"/>
      <c r="UZL5" s="53"/>
      <c r="UZM5" s="53"/>
      <c r="UZN5" s="53"/>
      <c r="UZO5" s="53"/>
      <c r="UZP5" s="53"/>
      <c r="UZQ5" s="53"/>
      <c r="UZR5" s="53"/>
      <c r="UZS5" s="53"/>
      <c r="UZT5" s="53"/>
      <c r="UZU5" s="53"/>
      <c r="UZV5" s="53"/>
      <c r="UZW5" s="53"/>
      <c r="UZX5" s="53"/>
      <c r="UZY5" s="53"/>
      <c r="UZZ5" s="53"/>
      <c r="VAA5" s="53"/>
      <c r="VAB5" s="53"/>
      <c r="VAC5" s="53"/>
      <c r="VAD5" s="53"/>
      <c r="VAE5" s="53"/>
      <c r="VAF5" s="53"/>
      <c r="VAG5" s="53"/>
      <c r="VAH5" s="53"/>
      <c r="VAI5" s="53"/>
      <c r="VAJ5" s="53"/>
      <c r="VAK5" s="53"/>
      <c r="VAL5" s="53"/>
      <c r="VAM5" s="53"/>
      <c r="VAN5" s="53"/>
      <c r="VAO5" s="53"/>
      <c r="VAP5" s="53"/>
      <c r="VAQ5" s="53"/>
      <c r="VAR5" s="53"/>
      <c r="VAS5" s="53"/>
      <c r="VAT5" s="53"/>
      <c r="VAU5" s="53"/>
      <c r="VAV5" s="53"/>
      <c r="VAW5" s="53"/>
      <c r="VAX5" s="53"/>
      <c r="VAY5" s="53"/>
      <c r="VAZ5" s="53"/>
      <c r="VBA5" s="53"/>
      <c r="VBB5" s="53"/>
      <c r="VBC5" s="53"/>
      <c r="VBD5" s="53"/>
      <c r="VBE5" s="53"/>
      <c r="VBF5" s="53"/>
      <c r="VBG5" s="53"/>
      <c r="VBH5" s="53"/>
      <c r="VBI5" s="53"/>
      <c r="VBJ5" s="53"/>
      <c r="VBK5" s="53"/>
      <c r="VBL5" s="53"/>
      <c r="VBM5" s="53"/>
      <c r="VBN5" s="53"/>
      <c r="VBO5" s="53"/>
      <c r="VBP5" s="53"/>
      <c r="VBQ5" s="53"/>
      <c r="VBR5" s="53"/>
      <c r="VBS5" s="53"/>
      <c r="VBT5" s="53"/>
      <c r="VBU5" s="53"/>
      <c r="VBV5" s="53"/>
      <c r="VBW5" s="53"/>
      <c r="VBX5" s="53"/>
      <c r="VBY5" s="53"/>
      <c r="VBZ5" s="53"/>
      <c r="VCA5" s="53"/>
      <c r="VCB5" s="53"/>
      <c r="VCC5" s="53"/>
      <c r="VCD5" s="53"/>
      <c r="VCE5" s="53"/>
      <c r="VCF5" s="53"/>
      <c r="VCG5" s="53"/>
      <c r="VCH5" s="53"/>
      <c r="VCI5" s="53"/>
      <c r="VCJ5" s="53"/>
      <c r="VCK5" s="53"/>
      <c r="VCL5" s="53"/>
      <c r="VCM5" s="53"/>
      <c r="VCN5" s="53"/>
      <c r="VCO5" s="53"/>
      <c r="VCP5" s="53"/>
      <c r="VCQ5" s="53"/>
      <c r="VCR5" s="53"/>
      <c r="VCS5" s="53"/>
      <c r="VCT5" s="53"/>
      <c r="VCU5" s="53"/>
      <c r="VCV5" s="53"/>
      <c r="VCW5" s="53"/>
      <c r="VCX5" s="53"/>
      <c r="VCY5" s="53"/>
      <c r="VCZ5" s="53"/>
      <c r="VDA5" s="53"/>
      <c r="VDB5" s="53"/>
      <c r="VDC5" s="53"/>
      <c r="VDD5" s="53"/>
      <c r="VDE5" s="53"/>
      <c r="VDF5" s="53"/>
      <c r="VDG5" s="53"/>
      <c r="VDH5" s="53"/>
      <c r="VDI5" s="53"/>
      <c r="VDJ5" s="53"/>
      <c r="VDK5" s="53"/>
      <c r="VDL5" s="53"/>
      <c r="VDM5" s="53"/>
      <c r="VDN5" s="53"/>
      <c r="VDO5" s="53"/>
      <c r="VDP5" s="53"/>
      <c r="VDQ5" s="53"/>
      <c r="VDR5" s="53"/>
      <c r="VDS5" s="53"/>
      <c r="VDT5" s="53"/>
      <c r="VDU5" s="53"/>
      <c r="VDV5" s="53"/>
      <c r="VDW5" s="53"/>
      <c r="VDX5" s="53"/>
      <c r="VDY5" s="53"/>
      <c r="VDZ5" s="53"/>
      <c r="VEA5" s="53"/>
      <c r="VEB5" s="53"/>
      <c r="VEC5" s="53"/>
      <c r="VED5" s="53"/>
      <c r="VEE5" s="53"/>
      <c r="VEF5" s="53"/>
      <c r="VEG5" s="53"/>
      <c r="VEH5" s="53"/>
      <c r="VEI5" s="53"/>
      <c r="VEJ5" s="53"/>
      <c r="VEK5" s="53"/>
      <c r="VEL5" s="53"/>
      <c r="VEM5" s="53"/>
      <c r="VEN5" s="53"/>
      <c r="VEO5" s="53"/>
      <c r="VEP5" s="53"/>
      <c r="VEQ5" s="53"/>
      <c r="VER5" s="53"/>
      <c r="VES5" s="53"/>
      <c r="VET5" s="53"/>
      <c r="VEU5" s="53"/>
      <c r="VEV5" s="53"/>
      <c r="VEW5" s="53"/>
      <c r="VEX5" s="53"/>
      <c r="VEY5" s="53"/>
      <c r="VEZ5" s="53"/>
      <c r="VFA5" s="53"/>
      <c r="VFB5" s="53"/>
      <c r="VFC5" s="53"/>
      <c r="VFD5" s="53"/>
      <c r="VFE5" s="53"/>
      <c r="VFF5" s="53"/>
      <c r="VFG5" s="53"/>
      <c r="VFH5" s="53"/>
      <c r="VFI5" s="53"/>
      <c r="VFJ5" s="53"/>
      <c r="VFK5" s="53"/>
      <c r="VFL5" s="53"/>
      <c r="VFM5" s="53"/>
      <c r="VFN5" s="53"/>
      <c r="VFO5" s="53"/>
      <c r="VFP5" s="53"/>
      <c r="VFQ5" s="53"/>
      <c r="VFR5" s="53"/>
      <c r="VFS5" s="53"/>
      <c r="VFT5" s="53"/>
      <c r="VFU5" s="53"/>
      <c r="VFV5" s="53"/>
      <c r="VFW5" s="53"/>
      <c r="VFX5" s="53"/>
      <c r="VFY5" s="53"/>
      <c r="VFZ5" s="53"/>
      <c r="VGA5" s="53"/>
      <c r="VGB5" s="53"/>
      <c r="VGC5" s="53"/>
      <c r="VGD5" s="53"/>
      <c r="VGE5" s="53"/>
      <c r="VGF5" s="53"/>
      <c r="VGG5" s="53"/>
      <c r="VGH5" s="53"/>
      <c r="VGI5" s="53"/>
      <c r="VGJ5" s="53"/>
      <c r="VGK5" s="53"/>
      <c r="VGL5" s="53"/>
      <c r="VGM5" s="53"/>
      <c r="VGN5" s="53"/>
      <c r="VGO5" s="53"/>
      <c r="VGP5" s="53"/>
      <c r="VGQ5" s="53"/>
      <c r="VGR5" s="53"/>
      <c r="VGS5" s="53"/>
      <c r="VGT5" s="53"/>
      <c r="VGU5" s="53"/>
      <c r="VGV5" s="53"/>
      <c r="VGW5" s="53"/>
      <c r="VGX5" s="53"/>
      <c r="VGY5" s="53"/>
      <c r="VGZ5" s="53"/>
      <c r="VHA5" s="53"/>
      <c r="VHB5" s="53"/>
      <c r="VHC5" s="53"/>
      <c r="VHD5" s="53"/>
      <c r="VHE5" s="53"/>
      <c r="VHF5" s="53"/>
      <c r="VHG5" s="53"/>
      <c r="VHH5" s="53"/>
      <c r="VHI5" s="53"/>
      <c r="VHJ5" s="53"/>
      <c r="VHK5" s="53"/>
      <c r="VHL5" s="53"/>
      <c r="VHM5" s="53"/>
      <c r="VHN5" s="53"/>
      <c r="VHO5" s="53"/>
      <c r="VHP5" s="53"/>
      <c r="VHQ5" s="53"/>
      <c r="VHR5" s="53"/>
      <c r="VHS5" s="53"/>
      <c r="VHT5" s="53"/>
      <c r="VHU5" s="53"/>
      <c r="VHV5" s="53"/>
      <c r="VHW5" s="53"/>
      <c r="VHX5" s="53"/>
      <c r="VHY5" s="53"/>
      <c r="VHZ5" s="53"/>
      <c r="VIA5" s="53"/>
      <c r="VIB5" s="53"/>
      <c r="VIC5" s="53"/>
      <c r="VID5" s="53"/>
      <c r="VIE5" s="53"/>
      <c r="VIF5" s="53"/>
      <c r="VIG5" s="53"/>
      <c r="VIH5" s="53"/>
      <c r="VII5" s="53"/>
      <c r="VIJ5" s="53"/>
      <c r="VIK5" s="53"/>
      <c r="VIL5" s="53"/>
      <c r="VIM5" s="53"/>
      <c r="VIN5" s="53"/>
      <c r="VIO5" s="53"/>
      <c r="VIP5" s="53"/>
      <c r="VIQ5" s="53"/>
      <c r="VIR5" s="53"/>
      <c r="VIS5" s="53"/>
      <c r="VIT5" s="53"/>
      <c r="VIU5" s="53"/>
      <c r="VIV5" s="53"/>
      <c r="VIW5" s="53"/>
      <c r="VIX5" s="53"/>
      <c r="VIY5" s="53"/>
      <c r="VIZ5" s="53"/>
      <c r="VJA5" s="53"/>
      <c r="VJB5" s="53"/>
      <c r="VJC5" s="53"/>
      <c r="VJD5" s="53"/>
      <c r="VJE5" s="53"/>
      <c r="VJF5" s="53"/>
      <c r="VJG5" s="53"/>
      <c r="VJH5" s="53"/>
      <c r="VJI5" s="53"/>
      <c r="VJJ5" s="53"/>
      <c r="VJK5" s="53"/>
      <c r="VJL5" s="53"/>
      <c r="VJM5" s="53"/>
      <c r="VJN5" s="53"/>
      <c r="VJO5" s="53"/>
      <c r="VJP5" s="53"/>
      <c r="VJQ5" s="53"/>
      <c r="VJR5" s="53"/>
      <c r="VJS5" s="53"/>
      <c r="VJT5" s="53"/>
      <c r="VJU5" s="53"/>
      <c r="VJV5" s="53"/>
      <c r="VJW5" s="53"/>
      <c r="VJX5" s="53"/>
      <c r="VJY5" s="53"/>
      <c r="VJZ5" s="53"/>
      <c r="VKA5" s="53"/>
      <c r="VKB5" s="53"/>
      <c r="VKC5" s="53"/>
      <c r="VKD5" s="53"/>
      <c r="VKE5" s="53"/>
      <c r="VKF5" s="53"/>
      <c r="VKG5" s="53"/>
      <c r="VKH5" s="53"/>
      <c r="VKI5" s="53"/>
      <c r="VKJ5" s="53"/>
      <c r="VKK5" s="53"/>
      <c r="VKL5" s="53"/>
      <c r="VKM5" s="53"/>
      <c r="VKN5" s="53"/>
      <c r="VKO5" s="53"/>
      <c r="VKP5" s="53"/>
      <c r="VKQ5" s="53"/>
      <c r="VKR5" s="53"/>
      <c r="VKS5" s="53"/>
      <c r="VKT5" s="53"/>
      <c r="VKU5" s="53"/>
      <c r="VKV5" s="53"/>
      <c r="VKW5" s="53"/>
      <c r="VKX5" s="53"/>
      <c r="VKY5" s="53"/>
      <c r="VKZ5" s="53"/>
      <c r="VLA5" s="53"/>
      <c r="VLB5" s="53"/>
      <c r="VLC5" s="53"/>
      <c r="VLD5" s="53"/>
      <c r="VLE5" s="53"/>
      <c r="VLF5" s="53"/>
      <c r="VLG5" s="53"/>
      <c r="VLH5" s="53"/>
      <c r="VLI5" s="53"/>
      <c r="VLJ5" s="53"/>
      <c r="VLK5" s="53"/>
      <c r="VLL5" s="53"/>
      <c r="VLM5" s="53"/>
      <c r="VLN5" s="53"/>
      <c r="VLO5" s="53"/>
      <c r="VLP5" s="53"/>
      <c r="VLQ5" s="53"/>
      <c r="VLR5" s="53"/>
      <c r="VLS5" s="53"/>
      <c r="VLT5" s="53"/>
      <c r="VLU5" s="53"/>
      <c r="VLV5" s="53"/>
      <c r="VLW5" s="53"/>
      <c r="VLX5" s="53"/>
      <c r="VLY5" s="53"/>
      <c r="VLZ5" s="53"/>
      <c r="VMA5" s="53"/>
      <c r="VMB5" s="53"/>
      <c r="VMC5" s="53"/>
      <c r="VMD5" s="53"/>
      <c r="VME5" s="53"/>
      <c r="VMF5" s="53"/>
      <c r="VMG5" s="53"/>
      <c r="VMH5" s="53"/>
      <c r="VMI5" s="53"/>
      <c r="VMJ5" s="53"/>
      <c r="VMK5" s="53"/>
      <c r="VML5" s="53"/>
      <c r="VMM5" s="53"/>
      <c r="VMN5" s="53"/>
      <c r="VMO5" s="53"/>
      <c r="VMP5" s="53"/>
      <c r="VMQ5" s="53"/>
      <c r="VMR5" s="53"/>
      <c r="VMS5" s="53"/>
      <c r="VMT5" s="53"/>
      <c r="VMU5" s="53"/>
      <c r="VMV5" s="53"/>
      <c r="VMW5" s="53"/>
      <c r="VMX5" s="53"/>
      <c r="VMY5" s="53"/>
      <c r="VMZ5" s="53"/>
      <c r="VNA5" s="53"/>
      <c r="VNB5" s="53"/>
      <c r="VNC5" s="53"/>
      <c r="VND5" s="53"/>
      <c r="VNE5" s="53"/>
      <c r="VNF5" s="53"/>
      <c r="VNG5" s="53"/>
      <c r="VNH5" s="53"/>
      <c r="VNI5" s="53"/>
      <c r="VNJ5" s="53"/>
      <c r="VNK5" s="53"/>
      <c r="VNL5" s="53"/>
      <c r="VNM5" s="53"/>
      <c r="VNN5" s="53"/>
      <c r="VNO5" s="53"/>
      <c r="VNP5" s="53"/>
      <c r="VNQ5" s="53"/>
      <c r="VNR5" s="53"/>
      <c r="VNS5" s="53"/>
      <c r="VNT5" s="53"/>
      <c r="VNU5" s="53"/>
      <c r="VNV5" s="53"/>
      <c r="VNW5" s="53"/>
      <c r="VNX5" s="53"/>
      <c r="VNY5" s="53"/>
      <c r="VNZ5" s="53"/>
      <c r="VOA5" s="53"/>
      <c r="VOB5" s="53"/>
      <c r="VOC5" s="53"/>
      <c r="VOD5" s="53"/>
      <c r="VOE5" s="53"/>
      <c r="VOF5" s="53"/>
      <c r="VOG5" s="53"/>
      <c r="VOH5" s="53"/>
      <c r="VOI5" s="53"/>
      <c r="VOJ5" s="53"/>
      <c r="VOK5" s="53"/>
      <c r="VOL5" s="53"/>
      <c r="VOM5" s="53"/>
      <c r="VON5" s="53"/>
      <c r="VOO5" s="53"/>
      <c r="VOP5" s="53"/>
      <c r="VOQ5" s="53"/>
      <c r="VOR5" s="53"/>
      <c r="VOS5" s="53"/>
      <c r="VOT5" s="53"/>
      <c r="VOU5" s="53"/>
      <c r="VOV5" s="53"/>
      <c r="VOW5" s="53"/>
      <c r="VOX5" s="53"/>
      <c r="VOY5" s="53"/>
      <c r="VOZ5" s="53"/>
      <c r="VPA5" s="53"/>
      <c r="VPB5" s="53"/>
      <c r="VPC5" s="53"/>
      <c r="VPD5" s="53"/>
      <c r="VPE5" s="53"/>
      <c r="VPF5" s="53"/>
      <c r="VPG5" s="53"/>
      <c r="VPH5" s="53"/>
      <c r="VPI5" s="53"/>
      <c r="VPJ5" s="53"/>
      <c r="VPK5" s="53"/>
      <c r="VPL5" s="53"/>
      <c r="VPM5" s="53"/>
      <c r="VPN5" s="53"/>
      <c r="VPO5" s="53"/>
      <c r="VPP5" s="53"/>
      <c r="VPQ5" s="53"/>
      <c r="VPR5" s="53"/>
      <c r="VPS5" s="53"/>
      <c r="VPT5" s="53"/>
      <c r="VPU5" s="53"/>
      <c r="VPV5" s="53"/>
      <c r="VPW5" s="53"/>
      <c r="VPX5" s="53"/>
      <c r="VPY5" s="53"/>
      <c r="VPZ5" s="53"/>
      <c r="VQA5" s="53"/>
      <c r="VQB5" s="53"/>
      <c r="VQC5" s="53"/>
      <c r="VQD5" s="53"/>
      <c r="VQE5" s="53"/>
      <c r="VQF5" s="53"/>
      <c r="VQG5" s="53"/>
      <c r="VQH5" s="53"/>
      <c r="VQI5" s="53"/>
      <c r="VQJ5" s="53"/>
      <c r="VQK5" s="53"/>
      <c r="VQL5" s="53"/>
      <c r="VQM5" s="53"/>
      <c r="VQN5" s="53"/>
      <c r="VQO5" s="53"/>
      <c r="VQP5" s="53"/>
      <c r="VQQ5" s="53"/>
      <c r="VQR5" s="53"/>
      <c r="VQS5" s="53"/>
      <c r="VQT5" s="53"/>
      <c r="VQU5" s="53"/>
      <c r="VQV5" s="53"/>
      <c r="VQW5" s="53"/>
      <c r="VQX5" s="53"/>
      <c r="VQY5" s="53"/>
      <c r="VQZ5" s="53"/>
      <c r="VRA5" s="53"/>
      <c r="VRB5" s="53"/>
      <c r="VRC5" s="53"/>
      <c r="VRD5" s="53"/>
      <c r="VRE5" s="53"/>
      <c r="VRF5" s="53"/>
      <c r="VRG5" s="53"/>
      <c r="VRH5" s="53"/>
      <c r="VRI5" s="53"/>
      <c r="VRJ5" s="53"/>
      <c r="VRK5" s="53"/>
      <c r="VRL5" s="53"/>
      <c r="VRM5" s="53"/>
      <c r="VRN5" s="53"/>
      <c r="VRO5" s="53"/>
      <c r="VRP5" s="53"/>
      <c r="VRQ5" s="53"/>
      <c r="VRR5" s="53"/>
      <c r="VRS5" s="53"/>
      <c r="VRT5" s="53"/>
      <c r="VRU5" s="53"/>
      <c r="VRV5" s="53"/>
      <c r="VRW5" s="53"/>
      <c r="VRX5" s="53"/>
      <c r="VRY5" s="53"/>
      <c r="VRZ5" s="53"/>
      <c r="VSA5" s="53"/>
      <c r="VSB5" s="53"/>
      <c r="VSC5" s="53"/>
      <c r="VSD5" s="53"/>
      <c r="VSE5" s="53"/>
      <c r="VSF5" s="53"/>
      <c r="VSG5" s="53"/>
      <c r="VSH5" s="53"/>
      <c r="VSI5" s="53"/>
      <c r="VSJ5" s="53"/>
      <c r="VSK5" s="53"/>
      <c r="VSL5" s="53"/>
      <c r="VSM5" s="53"/>
      <c r="VSN5" s="53"/>
      <c r="VSO5" s="53"/>
      <c r="VSP5" s="53"/>
      <c r="VSQ5" s="53"/>
      <c r="VSR5" s="53"/>
      <c r="VSS5" s="53"/>
      <c r="VST5" s="53"/>
      <c r="VSU5" s="53"/>
      <c r="VSV5" s="53"/>
      <c r="VSW5" s="53"/>
      <c r="VSX5" s="53"/>
      <c r="VSY5" s="53"/>
      <c r="VSZ5" s="53"/>
      <c r="VTA5" s="53"/>
      <c r="VTB5" s="53"/>
      <c r="VTC5" s="53"/>
      <c r="VTD5" s="53"/>
      <c r="VTE5" s="53"/>
      <c r="VTF5" s="53"/>
      <c r="VTG5" s="53"/>
      <c r="VTH5" s="53"/>
      <c r="VTI5" s="53"/>
      <c r="VTJ5" s="53"/>
      <c r="VTK5" s="53"/>
      <c r="VTL5" s="53"/>
      <c r="VTM5" s="53"/>
      <c r="VTN5" s="53"/>
      <c r="VTO5" s="53"/>
      <c r="VTP5" s="53"/>
      <c r="VTQ5" s="53"/>
      <c r="VTR5" s="53"/>
      <c r="VTS5" s="53"/>
      <c r="VTT5" s="53"/>
      <c r="VTU5" s="53"/>
      <c r="VTV5" s="53"/>
      <c r="VTW5" s="53"/>
      <c r="VTX5" s="53"/>
      <c r="VTY5" s="53"/>
      <c r="VTZ5" s="53"/>
      <c r="VUA5" s="53"/>
      <c r="VUB5" s="53"/>
      <c r="VUC5" s="53"/>
      <c r="VUD5" s="53"/>
      <c r="VUE5" s="53"/>
      <c r="VUF5" s="53"/>
      <c r="VUG5" s="53"/>
      <c r="VUH5" s="53"/>
      <c r="VUI5" s="53"/>
      <c r="VUJ5" s="53"/>
      <c r="VUK5" s="53"/>
      <c r="VUL5" s="53"/>
      <c r="VUM5" s="53"/>
      <c r="VUN5" s="53"/>
      <c r="VUO5" s="53"/>
      <c r="VUP5" s="53"/>
      <c r="VUQ5" s="53"/>
      <c r="VUR5" s="53"/>
      <c r="VUS5" s="53"/>
      <c r="VUT5" s="53"/>
      <c r="VUU5" s="53"/>
      <c r="VUV5" s="53"/>
      <c r="VUW5" s="53"/>
      <c r="VUX5" s="53"/>
      <c r="VUY5" s="53"/>
      <c r="VUZ5" s="53"/>
      <c r="VVA5" s="53"/>
      <c r="VVB5" s="53"/>
      <c r="VVC5" s="53"/>
      <c r="VVD5" s="53"/>
      <c r="VVE5" s="53"/>
      <c r="VVF5" s="53"/>
      <c r="VVG5" s="53"/>
      <c r="VVH5" s="53"/>
      <c r="VVI5" s="53"/>
      <c r="VVJ5" s="53"/>
      <c r="VVK5" s="53"/>
      <c r="VVL5" s="53"/>
      <c r="VVM5" s="53"/>
      <c r="VVN5" s="53"/>
      <c r="VVO5" s="53"/>
      <c r="VVP5" s="53"/>
      <c r="VVQ5" s="53"/>
      <c r="VVR5" s="53"/>
      <c r="VVS5" s="53"/>
      <c r="VVT5" s="53"/>
      <c r="VVU5" s="53"/>
      <c r="VVV5" s="53"/>
      <c r="VVW5" s="53"/>
      <c r="VVX5" s="53"/>
      <c r="VVY5" s="53"/>
      <c r="VVZ5" s="53"/>
      <c r="VWA5" s="53"/>
      <c r="VWB5" s="53"/>
      <c r="VWC5" s="53"/>
      <c r="VWD5" s="53"/>
      <c r="VWE5" s="53"/>
      <c r="VWF5" s="53"/>
      <c r="VWG5" s="53"/>
      <c r="VWH5" s="53"/>
      <c r="VWI5" s="53"/>
      <c r="VWJ5" s="53"/>
      <c r="VWK5" s="53"/>
      <c r="VWL5" s="53"/>
      <c r="VWM5" s="53"/>
      <c r="VWN5" s="53"/>
      <c r="VWO5" s="53"/>
      <c r="VWP5" s="53"/>
      <c r="VWQ5" s="53"/>
      <c r="VWR5" s="53"/>
      <c r="VWS5" s="53"/>
      <c r="VWT5" s="53"/>
      <c r="VWU5" s="53"/>
      <c r="VWV5" s="53"/>
      <c r="VWW5" s="53"/>
      <c r="VWX5" s="53"/>
      <c r="VWY5" s="53"/>
      <c r="VWZ5" s="53"/>
      <c r="VXA5" s="53"/>
      <c r="VXB5" s="53"/>
      <c r="VXC5" s="53"/>
      <c r="VXD5" s="53"/>
      <c r="VXE5" s="53"/>
      <c r="VXF5" s="53"/>
      <c r="VXG5" s="53"/>
      <c r="VXH5" s="53"/>
      <c r="VXI5" s="53"/>
      <c r="VXJ5" s="53"/>
      <c r="VXK5" s="53"/>
      <c r="VXL5" s="53"/>
      <c r="VXM5" s="53"/>
      <c r="VXN5" s="53"/>
      <c r="VXO5" s="53"/>
      <c r="VXP5" s="53"/>
      <c r="VXQ5" s="53"/>
      <c r="VXR5" s="53"/>
      <c r="VXS5" s="53"/>
      <c r="VXT5" s="53"/>
      <c r="VXU5" s="53"/>
      <c r="VXV5" s="53"/>
      <c r="VXW5" s="53"/>
      <c r="VXX5" s="53"/>
      <c r="VXY5" s="53"/>
      <c r="VXZ5" s="53"/>
      <c r="VYA5" s="53"/>
      <c r="VYB5" s="53"/>
      <c r="VYC5" s="53"/>
      <c r="VYD5" s="53"/>
      <c r="VYE5" s="53"/>
      <c r="VYF5" s="53"/>
      <c r="VYG5" s="53"/>
      <c r="VYH5" s="53"/>
      <c r="VYI5" s="53"/>
      <c r="VYJ5" s="53"/>
      <c r="VYK5" s="53"/>
      <c r="VYL5" s="53"/>
      <c r="VYM5" s="53"/>
      <c r="VYN5" s="53"/>
      <c r="VYO5" s="53"/>
      <c r="VYP5" s="53"/>
      <c r="VYQ5" s="53"/>
      <c r="VYR5" s="53"/>
      <c r="VYS5" s="53"/>
      <c r="VYT5" s="53"/>
      <c r="VYU5" s="53"/>
      <c r="VYV5" s="53"/>
      <c r="VYW5" s="53"/>
      <c r="VYX5" s="53"/>
      <c r="VYY5" s="53"/>
      <c r="VYZ5" s="53"/>
      <c r="VZA5" s="53"/>
      <c r="VZB5" s="53"/>
      <c r="VZC5" s="53"/>
      <c r="VZD5" s="53"/>
      <c r="VZE5" s="53"/>
      <c r="VZF5" s="53"/>
      <c r="VZG5" s="53"/>
      <c r="VZH5" s="53"/>
      <c r="VZI5" s="53"/>
      <c r="VZJ5" s="53"/>
      <c r="VZK5" s="53"/>
      <c r="VZL5" s="53"/>
      <c r="VZM5" s="53"/>
      <c r="VZN5" s="53"/>
      <c r="VZO5" s="53"/>
      <c r="VZP5" s="53"/>
      <c r="VZQ5" s="53"/>
      <c r="VZR5" s="53"/>
      <c r="VZS5" s="53"/>
      <c r="VZT5" s="53"/>
      <c r="VZU5" s="53"/>
      <c r="VZV5" s="53"/>
      <c r="VZW5" s="53"/>
      <c r="VZX5" s="53"/>
      <c r="VZY5" s="53"/>
      <c r="VZZ5" s="53"/>
      <c r="WAA5" s="53"/>
      <c r="WAB5" s="53"/>
      <c r="WAC5" s="53"/>
      <c r="WAD5" s="53"/>
      <c r="WAE5" s="53"/>
      <c r="WAF5" s="53"/>
      <c r="WAG5" s="53"/>
      <c r="WAH5" s="53"/>
      <c r="WAI5" s="53"/>
      <c r="WAJ5" s="53"/>
      <c r="WAK5" s="53"/>
      <c r="WAL5" s="53"/>
      <c r="WAM5" s="53"/>
      <c r="WAN5" s="53"/>
      <c r="WAO5" s="53"/>
      <c r="WAP5" s="53"/>
      <c r="WAQ5" s="53"/>
      <c r="WAR5" s="53"/>
      <c r="WAS5" s="53"/>
      <c r="WAT5" s="53"/>
      <c r="WAU5" s="53"/>
      <c r="WAV5" s="53"/>
      <c r="WAW5" s="53"/>
      <c r="WAX5" s="53"/>
      <c r="WAY5" s="53"/>
      <c r="WAZ5" s="53"/>
      <c r="WBA5" s="53"/>
      <c r="WBB5" s="53"/>
      <c r="WBC5" s="53"/>
      <c r="WBD5" s="53"/>
      <c r="WBE5" s="53"/>
      <c r="WBF5" s="53"/>
      <c r="WBG5" s="53"/>
      <c r="WBH5" s="53"/>
      <c r="WBI5" s="53"/>
      <c r="WBJ5" s="53"/>
      <c r="WBK5" s="53"/>
      <c r="WBL5" s="53"/>
      <c r="WBM5" s="53"/>
      <c r="WBN5" s="53"/>
      <c r="WBO5" s="53"/>
      <c r="WBP5" s="53"/>
      <c r="WBQ5" s="53"/>
      <c r="WBR5" s="53"/>
      <c r="WBS5" s="53"/>
      <c r="WBT5" s="53"/>
      <c r="WBU5" s="53"/>
      <c r="WBV5" s="53"/>
      <c r="WBW5" s="53"/>
      <c r="WBX5" s="53"/>
      <c r="WBY5" s="53"/>
      <c r="WBZ5" s="53"/>
      <c r="WCA5" s="53"/>
      <c r="WCB5" s="53"/>
      <c r="WCC5" s="53"/>
      <c r="WCD5" s="53"/>
      <c r="WCE5" s="53"/>
      <c r="WCF5" s="53"/>
      <c r="WCG5" s="53"/>
      <c r="WCH5" s="53"/>
      <c r="WCI5" s="53"/>
      <c r="WCJ5" s="53"/>
      <c r="WCK5" s="53"/>
      <c r="WCL5" s="53"/>
      <c r="WCM5" s="53"/>
      <c r="WCN5" s="53"/>
      <c r="WCO5" s="53"/>
      <c r="WCP5" s="53"/>
      <c r="WCQ5" s="53"/>
      <c r="WCR5" s="53"/>
      <c r="WCS5" s="53"/>
      <c r="WCT5" s="53"/>
      <c r="WCU5" s="53"/>
      <c r="WCV5" s="53"/>
      <c r="WCW5" s="53"/>
      <c r="WCX5" s="53"/>
      <c r="WCY5" s="53"/>
      <c r="WCZ5" s="53"/>
      <c r="WDA5" s="53"/>
      <c r="WDB5" s="53"/>
      <c r="WDC5" s="53"/>
      <c r="WDD5" s="53"/>
      <c r="WDE5" s="53"/>
      <c r="WDF5" s="53"/>
      <c r="WDG5" s="53"/>
      <c r="WDH5" s="53"/>
      <c r="WDI5" s="53"/>
      <c r="WDJ5" s="53"/>
      <c r="WDK5" s="53"/>
      <c r="WDL5" s="53"/>
      <c r="WDM5" s="53"/>
      <c r="WDN5" s="53"/>
      <c r="WDO5" s="53"/>
      <c r="WDP5" s="53"/>
      <c r="WDQ5" s="53"/>
      <c r="WDR5" s="53"/>
      <c r="WDS5" s="53"/>
      <c r="WDT5" s="53"/>
      <c r="WDU5" s="53"/>
      <c r="WDV5" s="53"/>
      <c r="WDW5" s="53"/>
      <c r="WDX5" s="53"/>
      <c r="WDY5" s="53"/>
      <c r="WDZ5" s="53"/>
      <c r="WEA5" s="53"/>
      <c r="WEB5" s="53"/>
      <c r="WEC5" s="53"/>
      <c r="WED5" s="53"/>
      <c r="WEE5" s="53"/>
      <c r="WEF5" s="53"/>
      <c r="WEG5" s="53"/>
      <c r="WEH5" s="53"/>
      <c r="WEI5" s="53"/>
      <c r="WEJ5" s="53"/>
      <c r="WEK5" s="53"/>
      <c r="WEL5" s="53"/>
      <c r="WEM5" s="53"/>
      <c r="WEN5" s="53"/>
      <c r="WEO5" s="53"/>
      <c r="WEP5" s="53"/>
      <c r="WEQ5" s="53"/>
      <c r="WER5" s="53"/>
      <c r="WES5" s="53"/>
      <c r="WET5" s="53"/>
      <c r="WEU5" s="53"/>
      <c r="WEV5" s="53"/>
      <c r="WEW5" s="53"/>
      <c r="WEX5" s="53"/>
      <c r="WEY5" s="53"/>
      <c r="WEZ5" s="53"/>
      <c r="WFA5" s="53"/>
      <c r="WFB5" s="53"/>
      <c r="WFC5" s="53"/>
      <c r="WFD5" s="53"/>
      <c r="WFE5" s="53"/>
      <c r="WFF5" s="53"/>
      <c r="WFG5" s="53"/>
      <c r="WFH5" s="53"/>
      <c r="WFI5" s="53"/>
      <c r="WFJ5" s="53"/>
      <c r="WFK5" s="53"/>
      <c r="WFL5" s="53"/>
      <c r="WFM5" s="53"/>
      <c r="WFN5" s="53"/>
      <c r="WFO5" s="53"/>
      <c r="WFP5" s="53"/>
      <c r="WFQ5" s="53"/>
      <c r="WFR5" s="53"/>
      <c r="WFS5" s="53"/>
      <c r="WFT5" s="53"/>
      <c r="WFU5" s="53"/>
      <c r="WFV5" s="53"/>
      <c r="WFW5" s="53"/>
      <c r="WFX5" s="53"/>
      <c r="WFY5" s="53"/>
      <c r="WFZ5" s="53"/>
      <c r="WGA5" s="53"/>
      <c r="WGB5" s="53"/>
      <c r="WGC5" s="53"/>
      <c r="WGD5" s="53"/>
      <c r="WGE5" s="53"/>
      <c r="WGF5" s="53"/>
      <c r="WGG5" s="53"/>
      <c r="WGH5" s="53"/>
      <c r="WGI5" s="53"/>
      <c r="WGJ5" s="53"/>
      <c r="WGK5" s="53"/>
      <c r="WGL5" s="53"/>
      <c r="WGM5" s="53"/>
      <c r="WGN5" s="53"/>
      <c r="WGO5" s="53"/>
      <c r="WGP5" s="53"/>
      <c r="WGQ5" s="53"/>
      <c r="WGR5" s="53"/>
      <c r="WGS5" s="53"/>
      <c r="WGT5" s="53"/>
      <c r="WGU5" s="53"/>
      <c r="WGV5" s="53"/>
      <c r="WGW5" s="53"/>
      <c r="WGX5" s="53"/>
      <c r="WGY5" s="53"/>
      <c r="WGZ5" s="53"/>
      <c r="WHA5" s="53"/>
      <c r="WHB5" s="53"/>
      <c r="WHC5" s="53"/>
      <c r="WHD5" s="53"/>
      <c r="WHE5" s="53"/>
      <c r="WHF5" s="53"/>
      <c r="WHG5" s="53"/>
      <c r="WHH5" s="53"/>
      <c r="WHI5" s="53"/>
      <c r="WHJ5" s="53"/>
      <c r="WHK5" s="53"/>
      <c r="WHL5" s="53"/>
      <c r="WHM5" s="53"/>
      <c r="WHN5" s="53"/>
      <c r="WHO5" s="53"/>
      <c r="WHP5" s="53"/>
      <c r="WHQ5" s="53"/>
      <c r="WHR5" s="53"/>
      <c r="WHS5" s="53"/>
      <c r="WHT5" s="53"/>
      <c r="WHU5" s="53"/>
      <c r="WHV5" s="53"/>
      <c r="WHW5" s="53"/>
      <c r="WHX5" s="53"/>
      <c r="WHY5" s="53"/>
      <c r="WHZ5" s="53"/>
      <c r="WIA5" s="53"/>
      <c r="WIB5" s="53"/>
      <c r="WIC5" s="53"/>
      <c r="WID5" s="53"/>
      <c r="WIE5" s="53"/>
      <c r="WIF5" s="53"/>
      <c r="WIG5" s="53"/>
      <c r="WIH5" s="53"/>
      <c r="WII5" s="53"/>
      <c r="WIJ5" s="53"/>
      <c r="WIK5" s="53"/>
      <c r="WIL5" s="53"/>
      <c r="WIM5" s="53"/>
      <c r="WIN5" s="53"/>
      <c r="WIO5" s="53"/>
      <c r="WIP5" s="53"/>
      <c r="WIQ5" s="53"/>
      <c r="WIR5" s="53"/>
      <c r="WIS5" s="53"/>
      <c r="WIT5" s="53"/>
      <c r="WIU5" s="53"/>
      <c r="WIV5" s="53"/>
      <c r="WIW5" s="53"/>
      <c r="WIX5" s="53"/>
      <c r="WIY5" s="53"/>
      <c r="WIZ5" s="53"/>
      <c r="WJA5" s="53"/>
      <c r="WJB5" s="53"/>
      <c r="WJC5" s="53"/>
      <c r="WJD5" s="53"/>
      <c r="WJE5" s="53"/>
      <c r="WJF5" s="53"/>
      <c r="WJG5" s="53"/>
      <c r="WJH5" s="53"/>
      <c r="WJI5" s="53"/>
      <c r="WJJ5" s="53"/>
      <c r="WJK5" s="53"/>
      <c r="WJL5" s="53"/>
      <c r="WJM5" s="53"/>
      <c r="WJN5" s="53"/>
      <c r="WJO5" s="53"/>
      <c r="WJP5" s="53"/>
      <c r="WJQ5" s="53"/>
      <c r="WJR5" s="53"/>
      <c r="WJS5" s="53"/>
      <c r="WJT5" s="53"/>
      <c r="WJU5" s="53"/>
      <c r="WJV5" s="53"/>
      <c r="WJW5" s="53"/>
      <c r="WJX5" s="53"/>
      <c r="WJY5" s="53"/>
      <c r="WJZ5" s="53"/>
      <c r="WKA5" s="53"/>
      <c r="WKB5" s="53"/>
      <c r="WKC5" s="53"/>
      <c r="WKD5" s="53"/>
      <c r="WKE5" s="53"/>
      <c r="WKF5" s="53"/>
      <c r="WKG5" s="53"/>
      <c r="WKH5" s="53"/>
      <c r="WKI5" s="53"/>
      <c r="WKJ5" s="53"/>
      <c r="WKK5" s="53"/>
      <c r="WKL5" s="53"/>
      <c r="WKM5" s="53"/>
      <c r="WKN5" s="53"/>
      <c r="WKO5" s="53"/>
      <c r="WKP5" s="53"/>
      <c r="WKQ5" s="53"/>
      <c r="WKR5" s="53"/>
      <c r="WKS5" s="53"/>
      <c r="WKT5" s="53"/>
      <c r="WKU5" s="53"/>
      <c r="WKV5" s="53"/>
      <c r="WKW5" s="53"/>
      <c r="WKX5" s="53"/>
      <c r="WKY5" s="53"/>
      <c r="WKZ5" s="53"/>
      <c r="WLA5" s="53"/>
      <c r="WLB5" s="53"/>
      <c r="WLC5" s="53"/>
      <c r="WLD5" s="53"/>
      <c r="WLE5" s="53"/>
      <c r="WLF5" s="53"/>
      <c r="WLG5" s="53"/>
      <c r="WLH5" s="53"/>
      <c r="WLI5" s="53"/>
      <c r="WLJ5" s="53"/>
      <c r="WLK5" s="53"/>
      <c r="WLL5" s="53"/>
      <c r="WLM5" s="53"/>
      <c r="WLN5" s="53"/>
      <c r="WLO5" s="53"/>
      <c r="WLP5" s="53"/>
      <c r="WLQ5" s="53"/>
      <c r="WLR5" s="53"/>
      <c r="WLS5" s="53"/>
      <c r="WLT5" s="53"/>
      <c r="WLU5" s="53"/>
      <c r="WLV5" s="53"/>
      <c r="WLW5" s="53"/>
      <c r="WLX5" s="53"/>
      <c r="WLY5" s="53"/>
      <c r="WLZ5" s="53"/>
      <c r="WMA5" s="53"/>
      <c r="WMB5" s="53"/>
      <c r="WMC5" s="53"/>
      <c r="WMD5" s="53"/>
      <c r="WME5" s="53"/>
      <c r="WMF5" s="53"/>
      <c r="WMG5" s="53"/>
      <c r="WMH5" s="53"/>
      <c r="WMI5" s="53"/>
      <c r="WMJ5" s="53"/>
      <c r="WMK5" s="53"/>
      <c r="WML5" s="53"/>
      <c r="WMM5" s="53"/>
      <c r="WMN5" s="53"/>
      <c r="WMO5" s="53"/>
      <c r="WMP5" s="53"/>
      <c r="WMQ5" s="53"/>
      <c r="WMR5" s="53"/>
      <c r="WMS5" s="53"/>
      <c r="WMT5" s="53"/>
      <c r="WMU5" s="53"/>
      <c r="WMV5" s="53"/>
      <c r="WMW5" s="53"/>
      <c r="WMX5" s="53"/>
      <c r="WMY5" s="53"/>
      <c r="WMZ5" s="53"/>
      <c r="WNA5" s="53"/>
      <c r="WNB5" s="53"/>
      <c r="WNC5" s="53"/>
      <c r="WND5" s="53"/>
      <c r="WNE5" s="53"/>
      <c r="WNF5" s="53"/>
      <c r="WNG5" s="53"/>
      <c r="WNH5" s="53"/>
      <c r="WNI5" s="53"/>
      <c r="WNJ5" s="53"/>
      <c r="WNK5" s="53"/>
      <c r="WNL5" s="53"/>
      <c r="WNM5" s="53"/>
      <c r="WNN5" s="53"/>
      <c r="WNO5" s="53"/>
      <c r="WNP5" s="53"/>
      <c r="WNQ5" s="53"/>
      <c r="WNR5" s="53"/>
      <c r="WNS5" s="53"/>
      <c r="WNT5" s="53"/>
      <c r="WNU5" s="53"/>
      <c r="WNV5" s="53"/>
      <c r="WNW5" s="53"/>
      <c r="WNX5" s="53"/>
      <c r="WNY5" s="53"/>
      <c r="WNZ5" s="53"/>
      <c r="WOA5" s="53"/>
      <c r="WOB5" s="53"/>
      <c r="WOC5" s="53"/>
      <c r="WOD5" s="53"/>
      <c r="WOE5" s="53"/>
      <c r="WOF5" s="53"/>
      <c r="WOG5" s="53"/>
      <c r="WOH5" s="53"/>
      <c r="WOI5" s="53"/>
      <c r="WOJ5" s="53"/>
      <c r="WOK5" s="53"/>
      <c r="WOL5" s="53"/>
      <c r="WOM5" s="53"/>
      <c r="WON5" s="53"/>
      <c r="WOO5" s="53"/>
      <c r="WOP5" s="53"/>
      <c r="WOQ5" s="53"/>
      <c r="WOR5" s="53"/>
      <c r="WOS5" s="53"/>
      <c r="WOT5" s="53"/>
      <c r="WOU5" s="53"/>
      <c r="WOV5" s="53"/>
      <c r="WOW5" s="53"/>
      <c r="WOX5" s="53"/>
      <c r="WOY5" s="53"/>
      <c r="WOZ5" s="53"/>
      <c r="WPA5" s="53"/>
      <c r="WPB5" s="53"/>
      <c r="WPC5" s="53"/>
      <c r="WPD5" s="53"/>
      <c r="WPE5" s="53"/>
      <c r="WPF5" s="53"/>
      <c r="WPG5" s="53"/>
      <c r="WPH5" s="53"/>
      <c r="WPI5" s="53"/>
      <c r="WPJ5" s="53"/>
      <c r="WPK5" s="53"/>
      <c r="WPL5" s="53"/>
      <c r="WPM5" s="53"/>
      <c r="WPN5" s="53"/>
      <c r="WPO5" s="53"/>
      <c r="WPP5" s="53"/>
      <c r="WPQ5" s="53"/>
      <c r="WPR5" s="53"/>
      <c r="WPS5" s="53"/>
      <c r="WPT5" s="53"/>
      <c r="WPU5" s="53"/>
      <c r="WPV5" s="53"/>
      <c r="WPW5" s="53"/>
      <c r="WPX5" s="53"/>
      <c r="WPY5" s="53"/>
      <c r="WPZ5" s="53"/>
      <c r="WQA5" s="53"/>
      <c r="WQB5" s="53"/>
      <c r="WQC5" s="53"/>
      <c r="WQD5" s="53"/>
      <c r="WQE5" s="53"/>
      <c r="WQF5" s="53"/>
      <c r="WQG5" s="53"/>
      <c r="WQH5" s="53"/>
      <c r="WQI5" s="53"/>
      <c r="WQJ5" s="53"/>
      <c r="WQK5" s="53"/>
      <c r="WQL5" s="53"/>
      <c r="WQM5" s="53"/>
      <c r="WQN5" s="53"/>
      <c r="WQO5" s="53"/>
      <c r="WQP5" s="53"/>
      <c r="WQQ5" s="53"/>
      <c r="WQR5" s="53"/>
      <c r="WQS5" s="53"/>
      <c r="WQT5" s="53"/>
      <c r="WQU5" s="53"/>
      <c r="WQV5" s="53"/>
      <c r="WQW5" s="53"/>
      <c r="WQX5" s="53"/>
      <c r="WQY5" s="53"/>
      <c r="WQZ5" s="53"/>
      <c r="WRA5" s="53"/>
      <c r="WRB5" s="53"/>
      <c r="WRC5" s="53"/>
      <c r="WRD5" s="53"/>
      <c r="WRE5" s="53"/>
      <c r="WRF5" s="53"/>
      <c r="WRG5" s="53"/>
      <c r="WRH5" s="53"/>
      <c r="WRI5" s="53"/>
      <c r="WRJ5" s="53"/>
      <c r="WRK5" s="53"/>
      <c r="WRL5" s="53"/>
      <c r="WRM5" s="53"/>
      <c r="WRN5" s="53"/>
      <c r="WRO5" s="53"/>
      <c r="WRP5" s="53"/>
      <c r="WRQ5" s="53"/>
      <c r="WRR5" s="53"/>
      <c r="WRS5" s="53"/>
      <c r="WRT5" s="53"/>
      <c r="WRU5" s="53"/>
      <c r="WRV5" s="53"/>
      <c r="WRW5" s="53"/>
      <c r="WRX5" s="53"/>
      <c r="WRY5" s="53"/>
      <c r="WRZ5" s="53"/>
      <c r="WSA5" s="53"/>
      <c r="WSB5" s="53"/>
      <c r="WSC5" s="53"/>
      <c r="WSD5" s="53"/>
      <c r="WSE5" s="53"/>
      <c r="WSF5" s="53"/>
      <c r="WSG5" s="53"/>
      <c r="WSH5" s="53"/>
      <c r="WSI5" s="53"/>
      <c r="WSJ5" s="53"/>
      <c r="WSK5" s="53"/>
      <c r="WSL5" s="53"/>
      <c r="WSM5" s="53"/>
      <c r="WSN5" s="53"/>
      <c r="WSO5" s="53"/>
      <c r="WSP5" s="53"/>
      <c r="WSQ5" s="53"/>
      <c r="WSR5" s="53"/>
      <c r="WSS5" s="53"/>
      <c r="WST5" s="53"/>
      <c r="WSU5" s="53"/>
      <c r="WSV5" s="53"/>
      <c r="WSW5" s="53"/>
      <c r="WSX5" s="53"/>
      <c r="WSY5" s="53"/>
      <c r="WSZ5" s="53"/>
      <c r="WTA5" s="53"/>
      <c r="WTB5" s="53"/>
      <c r="WTC5" s="53"/>
      <c r="WTD5" s="53"/>
      <c r="WTE5" s="53"/>
      <c r="WTF5" s="53"/>
      <c r="WTG5" s="53"/>
      <c r="WTH5" s="53"/>
      <c r="WTI5" s="53"/>
      <c r="WTJ5" s="53"/>
      <c r="WTK5" s="53"/>
      <c r="WTL5" s="53"/>
      <c r="WTM5" s="53"/>
      <c r="WTN5" s="53"/>
      <c r="WTO5" s="53"/>
      <c r="WTP5" s="53"/>
      <c r="WTQ5" s="53"/>
      <c r="WTR5" s="53"/>
      <c r="WTS5" s="53"/>
      <c r="WTT5" s="53"/>
      <c r="WTU5" s="53"/>
      <c r="WTV5" s="53"/>
      <c r="WTW5" s="53"/>
      <c r="WTX5" s="53"/>
      <c r="WTY5" s="53"/>
      <c r="WTZ5" s="53"/>
      <c r="WUA5" s="53"/>
      <c r="WUB5" s="53"/>
      <c r="WUC5" s="53"/>
      <c r="WUD5" s="53"/>
      <c r="WUE5" s="53"/>
      <c r="WUF5" s="53"/>
      <c r="WUG5" s="53"/>
      <c r="WUH5" s="53"/>
      <c r="WUI5" s="53"/>
      <c r="WUJ5" s="53"/>
      <c r="WUK5" s="53"/>
      <c r="WUL5" s="53"/>
      <c r="WUM5" s="53"/>
      <c r="WUN5" s="53"/>
      <c r="WUO5" s="53"/>
      <c r="WUP5" s="53"/>
      <c r="WUQ5" s="53"/>
      <c r="WUR5" s="53"/>
      <c r="WUS5" s="53"/>
      <c r="WUT5" s="53"/>
      <c r="WUU5" s="53"/>
      <c r="WUV5" s="53"/>
      <c r="WUW5" s="53"/>
      <c r="WUX5" s="53"/>
      <c r="WUY5" s="53"/>
      <c r="WUZ5" s="53"/>
      <c r="WVA5" s="53"/>
      <c r="WVB5" s="53"/>
      <c r="WVC5" s="53"/>
      <c r="WVD5" s="53"/>
      <c r="WVE5" s="53"/>
      <c r="WVF5" s="53"/>
      <c r="WVG5" s="53"/>
      <c r="WVH5" s="53"/>
      <c r="WVI5" s="53"/>
      <c r="WVJ5" s="53"/>
      <c r="WVK5" s="53"/>
      <c r="WVL5" s="53"/>
      <c r="WVM5" s="53"/>
      <c r="WVN5" s="53"/>
      <c r="WVO5" s="53"/>
      <c r="WVP5" s="53"/>
      <c r="WVQ5" s="53"/>
      <c r="WVR5" s="53"/>
      <c r="WVS5" s="53"/>
      <c r="WVT5" s="53"/>
      <c r="WVU5" s="53"/>
      <c r="WVV5" s="53"/>
      <c r="WVW5" s="53"/>
      <c r="WVX5" s="53"/>
      <c r="WVY5" s="53"/>
      <c r="WVZ5" s="53"/>
      <c r="WWA5" s="53"/>
      <c r="WWB5" s="53"/>
      <c r="WWC5" s="53"/>
      <c r="WWD5" s="53"/>
      <c r="WWE5" s="53"/>
      <c r="WWF5" s="53"/>
      <c r="WWG5" s="53"/>
      <c r="WWH5" s="53"/>
      <c r="WWI5" s="53"/>
      <c r="WWJ5" s="53"/>
      <c r="WWK5" s="53"/>
      <c r="WWL5" s="53"/>
      <c r="WWM5" s="53"/>
      <c r="WWN5" s="53"/>
      <c r="WWO5" s="53"/>
      <c r="WWP5" s="53"/>
      <c r="WWQ5" s="53"/>
      <c r="WWR5" s="53"/>
      <c r="WWS5" s="53"/>
      <c r="WWT5" s="53"/>
      <c r="WWU5" s="53"/>
      <c r="WWV5" s="53"/>
      <c r="WWW5" s="53"/>
      <c r="WWX5" s="53"/>
      <c r="WWY5" s="53"/>
      <c r="WWZ5" s="53"/>
      <c r="WXA5" s="53"/>
      <c r="WXB5" s="53"/>
      <c r="WXC5" s="53"/>
      <c r="WXD5" s="53"/>
      <c r="WXE5" s="53"/>
      <c r="WXF5" s="53"/>
      <c r="WXG5" s="53"/>
      <c r="WXH5" s="53"/>
      <c r="WXI5" s="53"/>
      <c r="WXJ5" s="53"/>
      <c r="WXK5" s="53"/>
      <c r="WXL5" s="53"/>
      <c r="WXM5" s="53"/>
      <c r="WXN5" s="53"/>
      <c r="WXO5" s="53"/>
      <c r="WXP5" s="53"/>
      <c r="WXQ5" s="53"/>
      <c r="WXR5" s="53"/>
      <c r="WXS5" s="53"/>
      <c r="WXT5" s="53"/>
      <c r="WXU5" s="53"/>
      <c r="WXV5" s="53"/>
      <c r="WXW5" s="53"/>
      <c r="WXX5" s="53"/>
      <c r="WXY5" s="53"/>
      <c r="WXZ5" s="53"/>
      <c r="WYA5" s="53"/>
      <c r="WYB5" s="53"/>
      <c r="WYC5" s="53"/>
      <c r="WYD5" s="53"/>
      <c r="WYE5" s="53"/>
      <c r="WYF5" s="53"/>
      <c r="WYG5" s="53"/>
      <c r="WYH5" s="53"/>
      <c r="WYI5" s="53"/>
      <c r="WYJ5" s="53"/>
      <c r="WYK5" s="53"/>
      <c r="WYL5" s="53"/>
      <c r="WYM5" s="53"/>
      <c r="WYN5" s="53"/>
      <c r="WYO5" s="53"/>
      <c r="WYP5" s="53"/>
      <c r="WYQ5" s="53"/>
      <c r="WYR5" s="53"/>
      <c r="WYS5" s="53"/>
      <c r="WYT5" s="53"/>
      <c r="WYU5" s="53"/>
      <c r="WYV5" s="53"/>
      <c r="WYW5" s="53"/>
      <c r="WYX5" s="53"/>
      <c r="WYY5" s="53"/>
      <c r="WYZ5" s="53"/>
      <c r="WZA5" s="53"/>
      <c r="WZB5" s="53"/>
      <c r="WZC5" s="53"/>
      <c r="WZD5" s="53"/>
      <c r="WZE5" s="53"/>
      <c r="WZF5" s="53"/>
      <c r="WZG5" s="53"/>
      <c r="WZH5" s="53"/>
      <c r="WZI5" s="53"/>
      <c r="WZJ5" s="53"/>
      <c r="WZK5" s="53"/>
      <c r="WZL5" s="53"/>
      <c r="WZM5" s="53"/>
      <c r="WZN5" s="53"/>
      <c r="WZO5" s="53"/>
      <c r="WZP5" s="53"/>
      <c r="WZQ5" s="53"/>
      <c r="WZR5" s="53"/>
      <c r="WZS5" s="53"/>
      <c r="WZT5" s="53"/>
      <c r="WZU5" s="53"/>
      <c r="WZV5" s="53"/>
      <c r="WZW5" s="53"/>
      <c r="WZX5" s="53"/>
      <c r="WZY5" s="53"/>
      <c r="WZZ5" s="53"/>
      <c r="XAA5" s="53"/>
      <c r="XAB5" s="53"/>
      <c r="XAC5" s="53"/>
      <c r="XAD5" s="53"/>
      <c r="XAE5" s="53"/>
      <c r="XAF5" s="53"/>
      <c r="XAG5" s="53"/>
      <c r="XAH5" s="53"/>
      <c r="XAI5" s="53"/>
      <c r="XAJ5" s="53"/>
      <c r="XAK5" s="53"/>
      <c r="XAL5" s="53"/>
      <c r="XAM5" s="53"/>
      <c r="XAN5" s="53"/>
      <c r="XAO5" s="53"/>
      <c r="XAP5" s="53"/>
      <c r="XAQ5" s="53"/>
      <c r="XAR5" s="53"/>
      <c r="XAS5" s="53"/>
      <c r="XAT5" s="53"/>
      <c r="XAU5" s="53"/>
      <c r="XAV5" s="53"/>
      <c r="XAW5" s="53"/>
      <c r="XAX5" s="53"/>
      <c r="XAY5" s="53"/>
      <c r="XAZ5" s="53"/>
      <c r="XBA5" s="53"/>
      <c r="XBB5" s="53"/>
      <c r="XBC5" s="53"/>
      <c r="XBD5" s="53"/>
      <c r="XBE5" s="53"/>
      <c r="XBF5" s="53"/>
      <c r="XBG5" s="53"/>
      <c r="XBH5" s="53"/>
      <c r="XBI5" s="53"/>
      <c r="XBJ5" s="53"/>
      <c r="XBK5" s="53"/>
      <c r="XBL5" s="53"/>
      <c r="XBM5" s="53"/>
      <c r="XBN5" s="53"/>
      <c r="XBO5" s="53"/>
      <c r="XBP5" s="53"/>
      <c r="XBQ5" s="53"/>
      <c r="XBR5" s="53"/>
      <c r="XBS5" s="53"/>
      <c r="XBT5" s="53"/>
      <c r="XBU5" s="53"/>
      <c r="XBV5" s="53"/>
      <c r="XBW5" s="53"/>
      <c r="XBX5" s="53"/>
      <c r="XBY5" s="53"/>
      <c r="XBZ5" s="53"/>
      <c r="XCA5" s="53"/>
      <c r="XCB5" s="53"/>
      <c r="XCC5" s="53"/>
      <c r="XCD5" s="53"/>
      <c r="XCE5" s="53"/>
      <c r="XCF5" s="53"/>
      <c r="XCG5" s="53"/>
      <c r="XCH5" s="53"/>
      <c r="XCI5" s="53"/>
      <c r="XCJ5" s="53"/>
      <c r="XCK5" s="53"/>
      <c r="XCL5" s="53"/>
      <c r="XCM5" s="53"/>
      <c r="XCN5" s="53"/>
      <c r="XCO5" s="53"/>
      <c r="XCP5" s="53"/>
      <c r="XCQ5" s="53"/>
      <c r="XCR5" s="53"/>
      <c r="XCS5" s="53"/>
      <c r="XCT5" s="53"/>
      <c r="XCU5" s="53"/>
      <c r="XCV5" s="53"/>
      <c r="XCW5" s="53"/>
      <c r="XCX5" s="53"/>
      <c r="XCY5" s="53"/>
      <c r="XCZ5" s="53"/>
      <c r="XDA5" s="53"/>
      <c r="XDB5" s="53"/>
      <c r="XDC5" s="53"/>
      <c r="XDD5" s="53"/>
      <c r="XDE5" s="53"/>
      <c r="XDF5" s="53"/>
      <c r="XDG5" s="53"/>
      <c r="XDH5" s="53"/>
      <c r="XDI5" s="53"/>
      <c r="XDJ5" s="53"/>
      <c r="XDK5" s="53"/>
      <c r="XDL5" s="53"/>
      <c r="XDM5" s="53"/>
      <c r="XDN5" s="53"/>
      <c r="XDO5" s="53"/>
      <c r="XDP5" s="53"/>
      <c r="XDQ5" s="53"/>
      <c r="XDR5" s="53"/>
      <c r="XDS5" s="53"/>
      <c r="XDT5" s="53"/>
      <c r="XDU5" s="53"/>
      <c r="XDV5" s="53"/>
      <c r="XDW5" s="53"/>
      <c r="XDX5" s="53"/>
      <c r="XDY5" s="53"/>
      <c r="XDZ5" s="53"/>
      <c r="XEA5" s="53"/>
      <c r="XEB5" s="53"/>
      <c r="XEC5" s="53"/>
      <c r="XED5" s="53"/>
      <c r="XEE5" s="53"/>
    </row>
    <row r="6" spans="1:16359" ht="22" customHeight="1">
      <c r="A6" s="61" t="s">
        <v>7</v>
      </c>
      <c r="B6" s="65" t="s">
        <v>1</v>
      </c>
      <c r="C6" s="43" t="s">
        <v>2</v>
      </c>
      <c r="D6" s="4" t="s">
        <v>218</v>
      </c>
      <c r="E6" s="16" t="s">
        <v>21</v>
      </c>
      <c r="G6" s="231"/>
      <c r="H6" s="213">
        <v>0</v>
      </c>
      <c r="I6" s="229">
        <v>0</v>
      </c>
      <c r="J6" s="216">
        <v>0</v>
      </c>
      <c r="M6" s="216">
        <v>0</v>
      </c>
      <c r="N6" s="229">
        <v>0</v>
      </c>
      <c r="O6" s="216">
        <v>0</v>
      </c>
      <c r="P6" s="215">
        <v>0</v>
      </c>
      <c r="S6" s="213">
        <v>0</v>
      </c>
      <c r="T6" s="213">
        <v>0</v>
      </c>
      <c r="U6" s="213">
        <v>0</v>
      </c>
      <c r="V6" s="207" t="s">
        <v>556</v>
      </c>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0"/>
      <c r="FG6" s="40"/>
      <c r="FH6" s="40"/>
      <c r="FI6" s="40"/>
      <c r="FJ6" s="40"/>
      <c r="FK6" s="40"/>
      <c r="FL6" s="40"/>
      <c r="FM6" s="40"/>
      <c r="FN6" s="40"/>
      <c r="FO6" s="40"/>
      <c r="FP6" s="40"/>
      <c r="FQ6" s="40"/>
      <c r="FR6" s="40"/>
      <c r="FS6" s="40"/>
      <c r="FT6" s="40"/>
      <c r="FU6" s="40"/>
      <c r="FV6" s="40"/>
      <c r="FW6" s="40"/>
      <c r="FX6" s="40"/>
      <c r="FY6" s="40"/>
      <c r="FZ6" s="40"/>
      <c r="GA6" s="40"/>
      <c r="GB6" s="40"/>
      <c r="GC6" s="40"/>
      <c r="GD6" s="40"/>
      <c r="GE6" s="40"/>
      <c r="GF6" s="40"/>
      <c r="GG6" s="40"/>
      <c r="GH6" s="40"/>
      <c r="GI6" s="40"/>
      <c r="GJ6" s="40"/>
      <c r="GK6" s="40"/>
      <c r="GL6" s="40"/>
      <c r="GM6" s="40"/>
      <c r="GN6" s="40"/>
      <c r="GO6" s="40"/>
      <c r="GP6" s="40"/>
      <c r="GQ6" s="40"/>
      <c r="GR6" s="40"/>
      <c r="GS6" s="40"/>
      <c r="GT6" s="40"/>
      <c r="GU6" s="40"/>
      <c r="GV6" s="40"/>
      <c r="GW6" s="40"/>
      <c r="GX6" s="40"/>
      <c r="GY6" s="40"/>
      <c r="GZ6" s="40"/>
      <c r="HA6" s="40"/>
      <c r="HB6" s="40"/>
      <c r="HC6" s="40"/>
      <c r="HD6" s="40"/>
      <c r="HE6" s="40"/>
      <c r="HF6" s="40"/>
      <c r="HG6" s="40"/>
      <c r="HH6" s="40"/>
      <c r="HI6" s="40"/>
      <c r="HJ6" s="40"/>
      <c r="HK6" s="40"/>
      <c r="HL6" s="40"/>
      <c r="HM6" s="40"/>
      <c r="HN6" s="40"/>
      <c r="HO6" s="40"/>
      <c r="HP6" s="40"/>
      <c r="HQ6" s="40"/>
      <c r="HR6" s="40"/>
      <c r="HS6" s="40"/>
      <c r="HT6" s="40"/>
      <c r="HU6" s="40"/>
      <c r="HV6" s="40"/>
      <c r="HW6" s="40"/>
      <c r="HX6" s="40"/>
      <c r="HY6" s="40"/>
      <c r="HZ6" s="40"/>
      <c r="IA6" s="40"/>
      <c r="IB6" s="40"/>
      <c r="IC6" s="40"/>
      <c r="ID6" s="40"/>
      <c r="IE6" s="40"/>
      <c r="IF6" s="40"/>
      <c r="IG6" s="40"/>
      <c r="IH6" s="40"/>
      <c r="II6" s="40"/>
      <c r="IJ6" s="40"/>
      <c r="IK6" s="40"/>
      <c r="IL6" s="40"/>
      <c r="IM6" s="40"/>
      <c r="IN6" s="40"/>
      <c r="IO6" s="40"/>
      <c r="IP6" s="40"/>
      <c r="IQ6" s="40"/>
      <c r="IR6" s="40"/>
      <c r="IS6" s="40"/>
      <c r="IT6" s="40"/>
      <c r="IU6" s="40"/>
      <c r="IV6" s="40"/>
      <c r="IW6" s="40"/>
      <c r="IX6" s="40"/>
      <c r="IY6" s="40"/>
      <c r="IZ6" s="40"/>
      <c r="JA6" s="40"/>
      <c r="JB6" s="40"/>
      <c r="JC6" s="40"/>
      <c r="JD6" s="40"/>
      <c r="JE6" s="40"/>
      <c r="JF6" s="40"/>
      <c r="JG6" s="40"/>
      <c r="JH6" s="40"/>
      <c r="JI6" s="40"/>
      <c r="JJ6" s="40"/>
      <c r="JK6" s="40"/>
      <c r="JL6" s="40"/>
      <c r="JM6" s="40"/>
      <c r="JN6" s="40"/>
      <c r="JO6" s="40"/>
      <c r="JP6" s="40"/>
      <c r="JQ6" s="40"/>
      <c r="JR6" s="40"/>
      <c r="JS6" s="40"/>
      <c r="JT6" s="40"/>
      <c r="JU6" s="40"/>
      <c r="JV6" s="40"/>
      <c r="JW6" s="40"/>
      <c r="JX6" s="40"/>
      <c r="JY6" s="40"/>
      <c r="JZ6" s="40"/>
      <c r="KA6" s="40"/>
      <c r="KB6" s="40"/>
      <c r="KC6" s="40"/>
      <c r="KD6" s="40"/>
      <c r="KE6" s="40"/>
      <c r="KF6" s="40"/>
      <c r="KG6" s="40"/>
      <c r="KH6" s="40"/>
      <c r="KI6" s="40"/>
      <c r="KJ6" s="40"/>
      <c r="KK6" s="40"/>
      <c r="KL6" s="40"/>
      <c r="KM6" s="40"/>
      <c r="KN6" s="40"/>
      <c r="KO6" s="40"/>
      <c r="KP6" s="40"/>
      <c r="KQ6" s="40"/>
      <c r="KR6" s="40"/>
      <c r="KS6" s="40"/>
      <c r="KT6" s="40"/>
      <c r="KU6" s="40"/>
      <c r="KV6" s="40"/>
      <c r="KW6" s="40"/>
      <c r="KX6" s="40"/>
      <c r="KY6" s="40"/>
      <c r="KZ6" s="40"/>
      <c r="LA6" s="40"/>
      <c r="LB6" s="40"/>
      <c r="LC6" s="40"/>
      <c r="LD6" s="40"/>
      <c r="LE6" s="40"/>
      <c r="LF6" s="40"/>
      <c r="LG6" s="40"/>
      <c r="LH6" s="40"/>
      <c r="LI6" s="40"/>
      <c r="LJ6" s="40"/>
      <c r="LK6" s="40"/>
      <c r="LL6" s="40"/>
      <c r="LM6" s="40"/>
      <c r="LN6" s="40"/>
      <c r="LO6" s="40"/>
      <c r="LP6" s="40"/>
      <c r="LQ6" s="40"/>
      <c r="LR6" s="40"/>
      <c r="LS6" s="40"/>
      <c r="LT6" s="40"/>
      <c r="LU6" s="40"/>
      <c r="LV6" s="40"/>
      <c r="LW6" s="40"/>
      <c r="LX6" s="40"/>
      <c r="LY6" s="40"/>
      <c r="LZ6" s="40"/>
      <c r="MA6" s="40"/>
      <c r="MB6" s="40"/>
      <c r="MC6" s="40"/>
      <c r="MD6" s="40"/>
      <c r="ME6" s="40"/>
      <c r="MF6" s="40"/>
      <c r="MG6" s="40"/>
      <c r="MH6" s="40"/>
      <c r="MI6" s="40"/>
      <c r="MJ6" s="40"/>
      <c r="MK6" s="40"/>
      <c r="ML6" s="40"/>
      <c r="MM6" s="40"/>
      <c r="MN6" s="40"/>
      <c r="MO6" s="40"/>
      <c r="MP6" s="40"/>
      <c r="MQ6" s="40"/>
      <c r="MR6" s="40"/>
      <c r="MS6" s="40"/>
      <c r="MT6" s="40"/>
      <c r="MU6" s="40"/>
      <c r="MV6" s="40"/>
      <c r="MW6" s="40"/>
      <c r="MX6" s="40"/>
      <c r="MY6" s="40"/>
      <c r="MZ6" s="40"/>
      <c r="NA6" s="40"/>
      <c r="NB6" s="40"/>
      <c r="NC6" s="40"/>
      <c r="ND6" s="40"/>
      <c r="NE6" s="40"/>
      <c r="NF6" s="40"/>
      <c r="NG6" s="40"/>
      <c r="NH6" s="40"/>
      <c r="NI6" s="40"/>
      <c r="NJ6" s="40"/>
      <c r="NK6" s="40"/>
      <c r="NL6" s="40"/>
      <c r="NM6" s="40"/>
      <c r="NN6" s="40"/>
      <c r="NO6" s="40"/>
      <c r="NP6" s="40"/>
      <c r="NQ6" s="40"/>
      <c r="NR6" s="40"/>
      <c r="NS6" s="40"/>
      <c r="NT6" s="40"/>
      <c r="NU6" s="40"/>
      <c r="NV6" s="40"/>
      <c r="NW6" s="40"/>
      <c r="NX6" s="40"/>
      <c r="NY6" s="40"/>
      <c r="NZ6" s="40"/>
      <c r="OA6" s="40"/>
      <c r="OB6" s="40"/>
      <c r="OC6" s="40"/>
      <c r="OD6" s="40"/>
      <c r="OE6" s="40"/>
      <c r="OF6" s="40"/>
      <c r="OG6" s="40"/>
      <c r="OH6" s="40"/>
      <c r="OI6" s="40"/>
      <c r="OJ6" s="40"/>
      <c r="OK6" s="40"/>
      <c r="OL6" s="40"/>
      <c r="OM6" s="40"/>
      <c r="ON6" s="40"/>
      <c r="OO6" s="40"/>
      <c r="OP6" s="40"/>
      <c r="OQ6" s="40"/>
      <c r="OR6" s="40"/>
      <c r="OS6" s="40"/>
      <c r="OT6" s="40"/>
      <c r="OU6" s="40"/>
      <c r="OV6" s="40"/>
      <c r="OW6" s="40"/>
      <c r="OX6" s="40"/>
      <c r="OY6" s="40"/>
      <c r="OZ6" s="40"/>
      <c r="PA6" s="40"/>
      <c r="PB6" s="40"/>
      <c r="PC6" s="40"/>
      <c r="PD6" s="40"/>
      <c r="PE6" s="40"/>
      <c r="PF6" s="40"/>
      <c r="PG6" s="40"/>
      <c r="PH6" s="40"/>
      <c r="PI6" s="40"/>
      <c r="PJ6" s="40"/>
      <c r="PK6" s="40"/>
      <c r="PL6" s="40"/>
      <c r="PM6" s="40"/>
      <c r="PN6" s="40"/>
      <c r="PO6" s="40"/>
      <c r="PP6" s="40"/>
      <c r="PQ6" s="40"/>
      <c r="PR6" s="40"/>
      <c r="PS6" s="40"/>
      <c r="PT6" s="40"/>
      <c r="PU6" s="40"/>
      <c r="PV6" s="40"/>
      <c r="PW6" s="40"/>
      <c r="PX6" s="40"/>
      <c r="PY6" s="40"/>
      <c r="PZ6" s="40"/>
      <c r="QA6" s="40"/>
      <c r="QB6" s="40"/>
      <c r="QC6" s="40"/>
      <c r="QD6" s="40"/>
      <c r="QE6" s="40"/>
      <c r="QF6" s="40"/>
      <c r="QG6" s="40"/>
      <c r="QH6" s="40"/>
      <c r="QI6" s="40"/>
      <c r="QJ6" s="40"/>
      <c r="QK6" s="40"/>
      <c r="QL6" s="40"/>
      <c r="QM6" s="40"/>
      <c r="QN6" s="40"/>
      <c r="QO6" s="40"/>
      <c r="QP6" s="40"/>
      <c r="QQ6" s="40"/>
      <c r="QR6" s="40"/>
      <c r="QS6" s="40"/>
      <c r="QT6" s="40"/>
      <c r="QU6" s="40"/>
      <c r="QV6" s="40"/>
      <c r="QW6" s="40"/>
      <c r="QX6" s="40"/>
      <c r="QY6" s="40"/>
      <c r="QZ6" s="40"/>
      <c r="RA6" s="40"/>
      <c r="RB6" s="40"/>
      <c r="RC6" s="40"/>
      <c r="RD6" s="40"/>
      <c r="RE6" s="40"/>
      <c r="RF6" s="40"/>
      <c r="RG6" s="40"/>
      <c r="RH6" s="40"/>
      <c r="RI6" s="40"/>
      <c r="RJ6" s="40"/>
      <c r="RK6" s="40"/>
      <c r="RL6" s="40"/>
      <c r="RM6" s="40"/>
      <c r="RN6" s="40"/>
      <c r="RO6" s="40"/>
      <c r="RP6" s="40"/>
      <c r="RQ6" s="40"/>
      <c r="RR6" s="40"/>
      <c r="RS6" s="40"/>
      <c r="RT6" s="40"/>
      <c r="RU6" s="40"/>
      <c r="RV6" s="40"/>
      <c r="RW6" s="40"/>
      <c r="RX6" s="40"/>
      <c r="RY6" s="40"/>
      <c r="RZ6" s="40"/>
      <c r="SA6" s="40"/>
      <c r="SB6" s="40"/>
      <c r="SC6" s="40"/>
      <c r="SD6" s="40"/>
      <c r="SE6" s="40"/>
      <c r="SF6" s="40"/>
      <c r="SG6" s="40"/>
      <c r="SH6" s="40"/>
      <c r="SI6" s="40"/>
      <c r="SJ6" s="40"/>
      <c r="SK6" s="40"/>
      <c r="SL6" s="40"/>
      <c r="SM6" s="40"/>
      <c r="SN6" s="40"/>
      <c r="SO6" s="40"/>
      <c r="SP6" s="40"/>
      <c r="SQ6" s="40"/>
      <c r="SR6" s="40"/>
      <c r="SS6" s="40"/>
      <c r="ST6" s="40"/>
      <c r="SU6" s="40"/>
      <c r="SV6" s="40"/>
      <c r="SW6" s="40"/>
      <c r="SX6" s="40"/>
      <c r="SY6" s="40"/>
      <c r="SZ6" s="40"/>
      <c r="TA6" s="40"/>
      <c r="TB6" s="40"/>
      <c r="TC6" s="40"/>
      <c r="TD6" s="40"/>
      <c r="TE6" s="40"/>
      <c r="TF6" s="40"/>
      <c r="TG6" s="40"/>
      <c r="TH6" s="40"/>
      <c r="TI6" s="40"/>
      <c r="TJ6" s="40"/>
      <c r="TK6" s="40"/>
      <c r="TL6" s="40"/>
      <c r="TM6" s="40"/>
      <c r="TN6" s="40"/>
      <c r="TO6" s="40"/>
      <c r="TP6" s="40"/>
      <c r="TQ6" s="40"/>
      <c r="TR6" s="40"/>
      <c r="TS6" s="40"/>
      <c r="TT6" s="40"/>
      <c r="TU6" s="40"/>
      <c r="TV6" s="40"/>
      <c r="TW6" s="40"/>
      <c r="TX6" s="40"/>
      <c r="TY6" s="40"/>
      <c r="TZ6" s="40"/>
      <c r="UA6" s="40"/>
      <c r="UB6" s="40"/>
      <c r="UC6" s="40"/>
      <c r="UD6" s="40"/>
      <c r="UE6" s="40"/>
      <c r="UF6" s="40"/>
      <c r="UG6" s="40"/>
      <c r="UH6" s="40"/>
      <c r="UI6" s="40"/>
      <c r="UJ6" s="40"/>
      <c r="UK6" s="40"/>
      <c r="UL6" s="40"/>
      <c r="UM6" s="40"/>
      <c r="UN6" s="40"/>
      <c r="UO6" s="40"/>
      <c r="UP6" s="40"/>
      <c r="UQ6" s="40"/>
      <c r="UR6" s="40"/>
      <c r="US6" s="40"/>
      <c r="UT6" s="40"/>
      <c r="UU6" s="40"/>
      <c r="UV6" s="40"/>
      <c r="UW6" s="40"/>
      <c r="UX6" s="40"/>
      <c r="UY6" s="40"/>
      <c r="UZ6" s="40"/>
      <c r="VA6" s="40"/>
      <c r="VB6" s="40"/>
      <c r="VC6" s="40"/>
      <c r="VD6" s="40"/>
      <c r="VE6" s="40"/>
      <c r="VF6" s="40"/>
      <c r="VG6" s="40"/>
      <c r="VH6" s="40"/>
      <c r="VI6" s="40"/>
      <c r="VJ6" s="40"/>
      <c r="VK6" s="40"/>
      <c r="VL6" s="40"/>
      <c r="VM6" s="40"/>
      <c r="VN6" s="40"/>
      <c r="VO6" s="40"/>
      <c r="VP6" s="40"/>
      <c r="VQ6" s="40"/>
      <c r="VR6" s="40"/>
      <c r="VS6" s="40"/>
      <c r="VT6" s="40"/>
      <c r="VU6" s="40"/>
      <c r="VV6" s="40"/>
      <c r="VW6" s="40"/>
      <c r="VX6" s="40"/>
      <c r="VY6" s="40"/>
      <c r="VZ6" s="40"/>
      <c r="WA6" s="40"/>
      <c r="WB6" s="40"/>
      <c r="WC6" s="40"/>
      <c r="WD6" s="40"/>
      <c r="WE6" s="40"/>
      <c r="WF6" s="40"/>
      <c r="WG6" s="40"/>
      <c r="WH6" s="40"/>
      <c r="WI6" s="40"/>
      <c r="WJ6" s="40"/>
      <c r="WK6" s="40"/>
      <c r="WL6" s="40"/>
      <c r="WM6" s="40"/>
      <c r="WN6" s="40"/>
      <c r="WO6" s="40"/>
      <c r="WP6" s="40"/>
      <c r="WQ6" s="40"/>
      <c r="WR6" s="40"/>
      <c r="WS6" s="40"/>
      <c r="WT6" s="40"/>
      <c r="WU6" s="40"/>
      <c r="WV6" s="40"/>
      <c r="WW6" s="40"/>
      <c r="WX6" s="40"/>
      <c r="WY6" s="40"/>
      <c r="WZ6" s="40"/>
      <c r="XA6" s="40"/>
      <c r="XB6" s="40"/>
      <c r="XC6" s="40"/>
      <c r="XD6" s="40"/>
      <c r="XE6" s="40"/>
      <c r="XF6" s="40"/>
      <c r="XG6" s="40"/>
      <c r="XH6" s="40"/>
      <c r="XI6" s="40"/>
      <c r="XJ6" s="40"/>
      <c r="XK6" s="40"/>
      <c r="XL6" s="40"/>
      <c r="XM6" s="40"/>
      <c r="XN6" s="40"/>
      <c r="XO6" s="40"/>
      <c r="XP6" s="40"/>
      <c r="XQ6" s="40"/>
      <c r="XR6" s="40"/>
      <c r="XS6" s="40"/>
      <c r="XT6" s="40"/>
      <c r="XU6" s="40"/>
      <c r="XV6" s="40"/>
      <c r="XW6" s="40"/>
      <c r="XX6" s="40"/>
      <c r="XY6" s="40"/>
      <c r="XZ6" s="40"/>
      <c r="YA6" s="40"/>
      <c r="YB6" s="40"/>
      <c r="YC6" s="40"/>
      <c r="YD6" s="40"/>
      <c r="YE6" s="40"/>
      <c r="YF6" s="40"/>
      <c r="YG6" s="40"/>
      <c r="YH6" s="40"/>
      <c r="YI6" s="40"/>
      <c r="YJ6" s="40"/>
      <c r="YK6" s="40"/>
      <c r="YL6" s="40"/>
      <c r="YM6" s="40"/>
      <c r="YN6" s="40"/>
      <c r="YO6" s="40"/>
      <c r="YP6" s="40"/>
      <c r="YQ6" s="40"/>
      <c r="YR6" s="40"/>
      <c r="YS6" s="40"/>
      <c r="YT6" s="40"/>
      <c r="YU6" s="40"/>
      <c r="YV6" s="40"/>
      <c r="YW6" s="40"/>
      <c r="YX6" s="40"/>
      <c r="YY6" s="40"/>
      <c r="YZ6" s="40"/>
      <c r="ZA6" s="40"/>
      <c r="ZB6" s="40"/>
      <c r="ZC6" s="40"/>
      <c r="ZD6" s="40"/>
      <c r="ZE6" s="40"/>
      <c r="ZF6" s="40"/>
      <c r="ZG6" s="40"/>
      <c r="ZH6" s="40"/>
      <c r="ZI6" s="40"/>
      <c r="ZJ6" s="40"/>
      <c r="ZK6" s="40"/>
      <c r="ZL6" s="40"/>
      <c r="ZM6" s="40"/>
      <c r="ZN6" s="40"/>
      <c r="ZO6" s="40"/>
      <c r="ZP6" s="40"/>
      <c r="ZQ6" s="40"/>
      <c r="ZR6" s="40"/>
      <c r="ZS6" s="40"/>
      <c r="ZT6" s="40"/>
      <c r="ZU6" s="40"/>
      <c r="ZV6" s="40"/>
      <c r="ZW6" s="40"/>
      <c r="ZX6" s="40"/>
      <c r="ZY6" s="40"/>
      <c r="ZZ6" s="40"/>
      <c r="AAA6" s="40"/>
      <c r="AAB6" s="40"/>
      <c r="AAC6" s="40"/>
      <c r="AAD6" s="40"/>
      <c r="AAE6" s="40"/>
      <c r="AAF6" s="40"/>
      <c r="AAG6" s="40"/>
      <c r="AAH6" s="40"/>
      <c r="AAI6" s="40"/>
      <c r="AAJ6" s="40"/>
      <c r="AAK6" s="40"/>
      <c r="AAL6" s="40"/>
      <c r="AAM6" s="40"/>
      <c r="AAN6" s="40"/>
      <c r="AAO6" s="40"/>
      <c r="AAP6" s="40"/>
      <c r="AAQ6" s="40"/>
      <c r="AAR6" s="40"/>
      <c r="AAS6" s="40"/>
      <c r="AAT6" s="40"/>
      <c r="AAU6" s="40"/>
      <c r="AAV6" s="40"/>
      <c r="AAW6" s="40"/>
      <c r="AAX6" s="40"/>
      <c r="AAY6" s="40"/>
      <c r="AAZ6" s="40"/>
      <c r="ABA6" s="40"/>
      <c r="ABB6" s="40"/>
      <c r="ABC6" s="40"/>
      <c r="ABD6" s="40"/>
      <c r="ABE6" s="40"/>
      <c r="ABF6" s="40"/>
      <c r="ABG6" s="40"/>
      <c r="ABH6" s="40"/>
      <c r="ABI6" s="40"/>
      <c r="ABJ6" s="40"/>
      <c r="ABK6" s="40"/>
      <c r="ABL6" s="40"/>
      <c r="ABM6" s="40"/>
      <c r="ABN6" s="40"/>
      <c r="ABO6" s="40"/>
      <c r="ABP6" s="40"/>
      <c r="ABQ6" s="40"/>
      <c r="ABR6" s="40"/>
      <c r="ABS6" s="40"/>
      <c r="ABT6" s="40"/>
      <c r="ABU6" s="40"/>
      <c r="ABV6" s="40"/>
      <c r="ABW6" s="40"/>
      <c r="ABX6" s="40"/>
      <c r="ABY6" s="40"/>
      <c r="ABZ6" s="40"/>
      <c r="ACA6" s="40"/>
      <c r="ACB6" s="40"/>
      <c r="ACC6" s="40"/>
      <c r="ACD6" s="40"/>
      <c r="ACE6" s="40"/>
      <c r="ACF6" s="40"/>
      <c r="ACG6" s="40"/>
      <c r="ACH6" s="40"/>
      <c r="ACI6" s="40"/>
      <c r="ACJ6" s="40"/>
      <c r="ACK6" s="40"/>
      <c r="ACL6" s="40"/>
      <c r="ACM6" s="40"/>
      <c r="ACN6" s="40"/>
      <c r="ACO6" s="40"/>
      <c r="ACP6" s="40"/>
      <c r="ACQ6" s="40"/>
      <c r="ACR6" s="40"/>
      <c r="ACS6" s="40"/>
      <c r="ACT6" s="40"/>
      <c r="ACU6" s="40"/>
      <c r="ACV6" s="40"/>
      <c r="ACW6" s="40"/>
      <c r="ACX6" s="40"/>
      <c r="ACY6" s="40"/>
      <c r="ACZ6" s="40"/>
      <c r="ADA6" s="40"/>
      <c r="ADB6" s="40"/>
      <c r="ADC6" s="40"/>
      <c r="ADD6" s="40"/>
      <c r="ADE6" s="40"/>
      <c r="ADF6" s="40"/>
      <c r="ADG6" s="40"/>
      <c r="ADH6" s="40"/>
      <c r="ADI6" s="40"/>
      <c r="ADJ6" s="40"/>
      <c r="ADK6" s="40"/>
      <c r="ADL6" s="40"/>
      <c r="ADM6" s="40"/>
      <c r="ADN6" s="40"/>
      <c r="ADO6" s="40"/>
      <c r="ADP6" s="40"/>
      <c r="ADQ6" s="40"/>
      <c r="ADR6" s="40"/>
      <c r="ADS6" s="40"/>
      <c r="ADT6" s="40"/>
      <c r="ADU6" s="40"/>
      <c r="ADV6" s="40"/>
      <c r="ADW6" s="40"/>
      <c r="ADX6" s="40"/>
      <c r="ADY6" s="40"/>
      <c r="ADZ6" s="40"/>
      <c r="AEA6" s="40"/>
      <c r="AEB6" s="40"/>
      <c r="AEC6" s="40"/>
      <c r="AED6" s="40"/>
      <c r="AEE6" s="40"/>
      <c r="AEF6" s="40"/>
      <c r="AEG6" s="40"/>
      <c r="AEH6" s="40"/>
      <c r="AEI6" s="40"/>
      <c r="AEJ6" s="40"/>
      <c r="AEK6" s="40"/>
      <c r="AEL6" s="40"/>
      <c r="AEM6" s="40"/>
      <c r="AEN6" s="40"/>
      <c r="AEO6" s="40"/>
      <c r="AEP6" s="40"/>
      <c r="AEQ6" s="40"/>
      <c r="AER6" s="40"/>
      <c r="AES6" s="40"/>
      <c r="AET6" s="40"/>
      <c r="AEU6" s="40"/>
      <c r="AEV6" s="40"/>
      <c r="AEW6" s="40"/>
      <c r="AEX6" s="40"/>
      <c r="AEY6" s="40"/>
      <c r="AEZ6" s="40"/>
      <c r="AFA6" s="40"/>
      <c r="AFB6" s="40"/>
      <c r="AFC6" s="40"/>
      <c r="AFD6" s="40"/>
      <c r="AFE6" s="40"/>
      <c r="AFF6" s="40"/>
      <c r="AFG6" s="40"/>
      <c r="AFH6" s="40"/>
      <c r="AFI6" s="40"/>
      <c r="AFJ6" s="40"/>
      <c r="AFK6" s="40"/>
      <c r="AFL6" s="40"/>
      <c r="AFM6" s="40"/>
      <c r="AFN6" s="40"/>
      <c r="AFO6" s="40"/>
      <c r="AFP6" s="40"/>
      <c r="AFQ6" s="40"/>
      <c r="AFR6" s="40"/>
      <c r="AFS6" s="40"/>
      <c r="AFT6" s="40"/>
      <c r="AFU6" s="40"/>
      <c r="AFV6" s="40"/>
      <c r="AFW6" s="40"/>
      <c r="AFX6" s="40"/>
      <c r="AFY6" s="40"/>
      <c r="AFZ6" s="40"/>
      <c r="AGA6" s="40"/>
      <c r="AGB6" s="40"/>
      <c r="AGC6" s="40"/>
      <c r="AGD6" s="40"/>
      <c r="AGE6" s="40"/>
      <c r="AGF6" s="40"/>
      <c r="AGG6" s="40"/>
      <c r="AGH6" s="40"/>
      <c r="AGI6" s="40"/>
      <c r="AGJ6" s="40"/>
      <c r="AGK6" s="40"/>
      <c r="AGL6" s="40"/>
      <c r="AGM6" s="40"/>
      <c r="AGN6" s="40"/>
      <c r="AGO6" s="40"/>
      <c r="AGP6" s="40"/>
      <c r="AGQ6" s="40"/>
      <c r="AGR6" s="40"/>
      <c r="AGS6" s="40"/>
      <c r="AGT6" s="40"/>
      <c r="AGU6" s="40"/>
      <c r="AGV6" s="40"/>
      <c r="AGW6" s="40"/>
      <c r="AGX6" s="40"/>
      <c r="AGY6" s="40"/>
      <c r="AGZ6" s="40"/>
      <c r="AHA6" s="40"/>
      <c r="AHB6" s="40"/>
      <c r="AHC6" s="40"/>
      <c r="AHD6" s="40"/>
      <c r="AHE6" s="40"/>
      <c r="AHF6" s="40"/>
      <c r="AHG6" s="40"/>
      <c r="AHH6" s="40"/>
      <c r="AHI6" s="40"/>
      <c r="AHJ6" s="40"/>
      <c r="AHK6" s="40"/>
      <c r="AHL6" s="40"/>
      <c r="AHM6" s="40"/>
      <c r="AHN6" s="40"/>
      <c r="AHO6" s="40"/>
      <c r="AHP6" s="40"/>
      <c r="AHQ6" s="40"/>
      <c r="AHR6" s="40"/>
      <c r="AHS6" s="40"/>
      <c r="AHT6" s="40"/>
      <c r="AHU6" s="40"/>
      <c r="AHV6" s="40"/>
      <c r="AHW6" s="40"/>
      <c r="AHX6" s="40"/>
      <c r="AHY6" s="40"/>
      <c r="AHZ6" s="40"/>
      <c r="AIA6" s="40"/>
      <c r="AIB6" s="40"/>
      <c r="AIC6" s="40"/>
      <c r="AID6" s="40"/>
      <c r="AIE6" s="40"/>
      <c r="AIF6" s="40"/>
      <c r="AIG6" s="40"/>
      <c r="AIH6" s="40"/>
      <c r="AII6" s="40"/>
      <c r="AIJ6" s="40"/>
      <c r="AIK6" s="40"/>
      <c r="AIL6" s="40"/>
      <c r="AIM6" s="40"/>
      <c r="AIN6" s="40"/>
      <c r="AIO6" s="40"/>
      <c r="AIP6" s="40"/>
      <c r="AIQ6" s="40"/>
      <c r="AIR6" s="40"/>
      <c r="AIS6" s="40"/>
      <c r="AIT6" s="40"/>
      <c r="AIU6" s="40"/>
      <c r="AIV6" s="40"/>
      <c r="AIW6" s="40"/>
      <c r="AIX6" s="40"/>
      <c r="AIY6" s="40"/>
      <c r="AIZ6" s="40"/>
      <c r="AJA6" s="40"/>
      <c r="AJB6" s="40"/>
      <c r="AJC6" s="40"/>
      <c r="AJD6" s="40"/>
      <c r="AJE6" s="40"/>
      <c r="AJF6" s="40"/>
      <c r="AJG6" s="40"/>
      <c r="AJH6" s="40"/>
      <c r="AJI6" s="40"/>
      <c r="AJJ6" s="40"/>
      <c r="AJK6" s="40"/>
      <c r="AJL6" s="40"/>
      <c r="AJM6" s="40"/>
      <c r="AJN6" s="40"/>
      <c r="AJO6" s="40"/>
      <c r="AJP6" s="40"/>
      <c r="AJQ6" s="40"/>
      <c r="AJR6" s="40"/>
      <c r="AJS6" s="40"/>
      <c r="AJT6" s="40"/>
      <c r="AJU6" s="40"/>
      <c r="AJV6" s="40"/>
      <c r="AJW6" s="40"/>
      <c r="AJX6" s="40"/>
      <c r="AJY6" s="40"/>
      <c r="AJZ6" s="40"/>
      <c r="AKA6" s="40"/>
      <c r="AKB6" s="40"/>
      <c r="AKC6" s="40"/>
      <c r="AKD6" s="40"/>
      <c r="AKE6" s="40"/>
      <c r="AKF6" s="40"/>
      <c r="AKG6" s="40"/>
      <c r="AKH6" s="40"/>
      <c r="AKI6" s="40"/>
      <c r="AKJ6" s="40"/>
      <c r="AKK6" s="40"/>
      <c r="AKL6" s="40"/>
      <c r="AKM6" s="40"/>
      <c r="AKN6" s="40"/>
      <c r="AKO6" s="40"/>
      <c r="AKP6" s="40"/>
      <c r="AKQ6" s="40"/>
      <c r="AKR6" s="40"/>
      <c r="AKS6" s="40"/>
      <c r="AKT6" s="40"/>
      <c r="AKU6" s="40"/>
      <c r="AKV6" s="40"/>
      <c r="AKW6" s="40"/>
      <c r="AKX6" s="40"/>
      <c r="AKY6" s="40"/>
      <c r="AKZ6" s="40"/>
      <c r="ALA6" s="40"/>
      <c r="ALB6" s="40"/>
      <c r="ALC6" s="40"/>
      <c r="ALD6" s="40"/>
      <c r="ALE6" s="40"/>
      <c r="ALF6" s="40"/>
      <c r="ALG6" s="40"/>
      <c r="ALH6" s="40"/>
      <c r="ALI6" s="40"/>
      <c r="ALJ6" s="40"/>
      <c r="ALK6" s="40"/>
      <c r="ALL6" s="40"/>
      <c r="ALM6" s="40"/>
      <c r="ALN6" s="40"/>
      <c r="ALO6" s="40"/>
      <c r="ALP6" s="40"/>
      <c r="ALQ6" s="40"/>
      <c r="ALR6" s="40"/>
      <c r="ALS6" s="40"/>
      <c r="ALT6" s="40"/>
      <c r="ALU6" s="40"/>
      <c r="ALV6" s="40"/>
      <c r="ALW6" s="40"/>
      <c r="ALX6" s="40"/>
      <c r="ALY6" s="40"/>
      <c r="ALZ6" s="40"/>
      <c r="AMA6" s="40"/>
      <c r="AMB6" s="40"/>
      <c r="AMC6" s="40"/>
      <c r="AMD6" s="40"/>
      <c r="AME6" s="40"/>
      <c r="AMF6" s="40"/>
      <c r="AMG6" s="40"/>
      <c r="AMH6" s="40"/>
      <c r="AMI6" s="40"/>
      <c r="AMJ6" s="40"/>
      <c r="AMK6" s="40"/>
      <c r="AML6" s="40"/>
      <c r="AMM6" s="40"/>
      <c r="AMN6" s="40"/>
      <c r="AMO6" s="40"/>
      <c r="AMP6" s="40"/>
      <c r="AMQ6" s="40"/>
      <c r="AMR6" s="40"/>
      <c r="AMS6" s="40"/>
      <c r="AMT6" s="40"/>
      <c r="AMU6" s="40"/>
      <c r="AMV6" s="40"/>
      <c r="AMW6" s="40"/>
      <c r="AMX6" s="40"/>
      <c r="AMY6" s="40"/>
      <c r="AMZ6" s="40"/>
      <c r="ANA6" s="40"/>
      <c r="ANB6" s="40"/>
      <c r="ANC6" s="40"/>
      <c r="AND6" s="40"/>
      <c r="ANE6" s="40"/>
      <c r="ANF6" s="40"/>
      <c r="ANG6" s="40"/>
      <c r="ANH6" s="40"/>
      <c r="ANI6" s="40"/>
      <c r="ANJ6" s="40"/>
      <c r="ANK6" s="40"/>
      <c r="ANL6" s="40"/>
      <c r="ANM6" s="40"/>
      <c r="ANN6" s="40"/>
      <c r="ANO6" s="40"/>
      <c r="ANP6" s="40"/>
      <c r="ANQ6" s="40"/>
      <c r="ANR6" s="40"/>
      <c r="ANS6" s="40"/>
      <c r="ANT6" s="40"/>
      <c r="ANU6" s="40"/>
      <c r="ANV6" s="40"/>
      <c r="ANW6" s="40"/>
      <c r="ANX6" s="40"/>
      <c r="ANY6" s="40"/>
      <c r="ANZ6" s="40"/>
      <c r="AOA6" s="40"/>
      <c r="AOB6" s="40"/>
      <c r="AOC6" s="40"/>
      <c r="AOD6" s="40"/>
      <c r="AOE6" s="40"/>
      <c r="AOF6" s="40"/>
      <c r="AOG6" s="40"/>
      <c r="AOH6" s="40"/>
      <c r="AOI6" s="40"/>
      <c r="AOJ6" s="40"/>
      <c r="AOK6" s="40"/>
      <c r="AOL6" s="40"/>
      <c r="AOM6" s="40"/>
      <c r="AON6" s="40"/>
      <c r="AOO6" s="40"/>
      <c r="AOP6" s="40"/>
      <c r="AOQ6" s="40"/>
      <c r="AOR6" s="40"/>
      <c r="AOS6" s="40"/>
      <c r="AOT6" s="40"/>
      <c r="AOU6" s="40"/>
      <c r="AOV6" s="40"/>
      <c r="AOW6" s="40"/>
      <c r="AOX6" s="40"/>
      <c r="AOY6" s="40"/>
      <c r="AOZ6" s="40"/>
      <c r="APA6" s="40"/>
      <c r="APB6" s="40"/>
      <c r="APC6" s="40"/>
      <c r="APD6" s="40"/>
      <c r="APE6" s="40"/>
      <c r="APF6" s="40"/>
      <c r="APG6" s="40"/>
      <c r="APH6" s="40"/>
      <c r="API6" s="40"/>
      <c r="APJ6" s="40"/>
      <c r="APK6" s="40"/>
      <c r="APL6" s="40"/>
      <c r="APM6" s="40"/>
      <c r="APN6" s="40"/>
      <c r="APO6" s="40"/>
      <c r="APP6" s="40"/>
      <c r="APQ6" s="40"/>
      <c r="APR6" s="40"/>
      <c r="APS6" s="40"/>
      <c r="APT6" s="40"/>
      <c r="APU6" s="40"/>
      <c r="APV6" s="40"/>
      <c r="APW6" s="40"/>
      <c r="APX6" s="40"/>
      <c r="APY6" s="40"/>
      <c r="APZ6" s="40"/>
      <c r="AQA6" s="40"/>
      <c r="AQB6" s="40"/>
      <c r="AQC6" s="40"/>
      <c r="AQD6" s="40"/>
      <c r="AQE6" s="40"/>
      <c r="AQF6" s="40"/>
      <c r="AQG6" s="40"/>
      <c r="AQH6" s="40"/>
      <c r="AQI6" s="40"/>
      <c r="AQJ6" s="40"/>
      <c r="AQK6" s="40"/>
      <c r="AQL6" s="40"/>
      <c r="AQM6" s="40"/>
      <c r="AQN6" s="40"/>
      <c r="AQO6" s="40"/>
      <c r="AQP6" s="40"/>
      <c r="AQQ6" s="40"/>
      <c r="AQR6" s="40"/>
      <c r="AQS6" s="40"/>
      <c r="AQT6" s="40"/>
      <c r="AQU6" s="40"/>
      <c r="AQV6" s="40"/>
      <c r="AQW6" s="40"/>
      <c r="AQX6" s="40"/>
      <c r="AQY6" s="40"/>
      <c r="AQZ6" s="40"/>
      <c r="ARA6" s="40"/>
      <c r="ARB6" s="40"/>
      <c r="ARC6" s="40"/>
      <c r="ARD6" s="40"/>
      <c r="ARE6" s="40"/>
      <c r="ARF6" s="40"/>
      <c r="ARG6" s="40"/>
      <c r="ARH6" s="40"/>
      <c r="ARI6" s="40"/>
      <c r="ARJ6" s="40"/>
      <c r="ARK6" s="40"/>
      <c r="ARL6" s="40"/>
      <c r="ARM6" s="40"/>
      <c r="ARN6" s="40"/>
      <c r="ARO6" s="40"/>
      <c r="ARP6" s="40"/>
      <c r="ARQ6" s="40"/>
      <c r="ARR6" s="40"/>
      <c r="ARS6" s="40"/>
      <c r="ART6" s="40"/>
      <c r="ARU6" s="40"/>
      <c r="ARV6" s="40"/>
      <c r="ARW6" s="40"/>
      <c r="ARX6" s="40"/>
      <c r="ARY6" s="40"/>
      <c r="ARZ6" s="40"/>
      <c r="ASA6" s="40"/>
      <c r="ASB6" s="40"/>
      <c r="ASC6" s="40"/>
      <c r="ASD6" s="40"/>
      <c r="ASE6" s="40"/>
      <c r="ASF6" s="40"/>
      <c r="ASG6" s="40"/>
      <c r="ASH6" s="40"/>
      <c r="ASI6" s="40"/>
      <c r="ASJ6" s="40"/>
      <c r="ASK6" s="40"/>
      <c r="ASL6" s="40"/>
      <c r="ASM6" s="40"/>
      <c r="ASN6" s="40"/>
      <c r="ASO6" s="40"/>
      <c r="ASP6" s="40"/>
      <c r="ASQ6" s="40"/>
      <c r="ASR6" s="40"/>
      <c r="ASS6" s="40"/>
      <c r="AST6" s="40"/>
      <c r="ASU6" s="40"/>
      <c r="ASV6" s="40"/>
      <c r="ASW6" s="40"/>
      <c r="ASX6" s="40"/>
      <c r="ASY6" s="40"/>
      <c r="ASZ6" s="40"/>
      <c r="ATA6" s="40"/>
      <c r="ATB6" s="40"/>
      <c r="ATC6" s="40"/>
      <c r="ATD6" s="40"/>
      <c r="ATE6" s="40"/>
      <c r="ATF6" s="40"/>
      <c r="ATG6" s="40"/>
      <c r="ATH6" s="40"/>
      <c r="ATI6" s="40"/>
      <c r="ATJ6" s="40"/>
      <c r="ATK6" s="40"/>
      <c r="ATL6" s="40"/>
      <c r="ATM6" s="40"/>
      <c r="ATN6" s="40"/>
      <c r="ATO6" s="40"/>
      <c r="ATP6" s="40"/>
      <c r="ATQ6" s="40"/>
      <c r="ATR6" s="40"/>
      <c r="ATS6" s="40"/>
      <c r="ATT6" s="40"/>
      <c r="ATU6" s="40"/>
      <c r="ATV6" s="40"/>
      <c r="ATW6" s="40"/>
      <c r="ATX6" s="40"/>
      <c r="ATY6" s="40"/>
      <c r="ATZ6" s="40"/>
      <c r="AUA6" s="40"/>
      <c r="AUB6" s="40"/>
      <c r="AUC6" s="40"/>
      <c r="AUD6" s="40"/>
      <c r="AUE6" s="40"/>
      <c r="AUF6" s="40"/>
      <c r="AUG6" s="40"/>
      <c r="AUH6" s="40"/>
      <c r="AUI6" s="40"/>
      <c r="AUJ6" s="40"/>
      <c r="AUK6" s="40"/>
      <c r="AUL6" s="40"/>
      <c r="AUM6" s="40"/>
      <c r="AUN6" s="40"/>
      <c r="AUO6" s="40"/>
      <c r="AUP6" s="40"/>
      <c r="AUQ6" s="40"/>
      <c r="AUR6" s="40"/>
      <c r="AUS6" s="40"/>
      <c r="AUT6" s="40"/>
      <c r="AUU6" s="40"/>
      <c r="AUV6" s="40"/>
      <c r="AUW6" s="40"/>
      <c r="AUX6" s="40"/>
      <c r="AUY6" s="40"/>
      <c r="AUZ6" s="40"/>
      <c r="AVA6" s="40"/>
      <c r="AVB6" s="40"/>
      <c r="AVC6" s="40"/>
      <c r="AVD6" s="40"/>
      <c r="AVE6" s="40"/>
      <c r="AVF6" s="40"/>
      <c r="AVG6" s="40"/>
      <c r="AVH6" s="40"/>
      <c r="AVI6" s="40"/>
      <c r="AVJ6" s="40"/>
      <c r="AVK6" s="40"/>
      <c r="AVL6" s="40"/>
      <c r="AVM6" s="40"/>
      <c r="AVN6" s="40"/>
      <c r="AVO6" s="40"/>
      <c r="AVP6" s="40"/>
      <c r="AVQ6" s="40"/>
      <c r="AVR6" s="40"/>
      <c r="AVS6" s="40"/>
      <c r="AVT6" s="40"/>
      <c r="AVU6" s="40"/>
      <c r="AVV6" s="40"/>
      <c r="AVW6" s="40"/>
      <c r="AVX6" s="40"/>
      <c r="AVY6" s="40"/>
      <c r="AVZ6" s="40"/>
      <c r="AWA6" s="40"/>
      <c r="AWB6" s="40"/>
      <c r="AWC6" s="40"/>
      <c r="AWD6" s="40"/>
      <c r="AWE6" s="40"/>
      <c r="AWF6" s="40"/>
      <c r="AWG6" s="40"/>
      <c r="AWH6" s="40"/>
      <c r="AWI6" s="40"/>
      <c r="AWJ6" s="40"/>
      <c r="AWK6" s="40"/>
      <c r="AWL6" s="40"/>
      <c r="AWM6" s="40"/>
      <c r="AWN6" s="40"/>
      <c r="AWO6" s="40"/>
      <c r="AWP6" s="40"/>
      <c r="AWQ6" s="40"/>
      <c r="AWR6" s="40"/>
      <c r="AWS6" s="40"/>
      <c r="AWT6" s="40"/>
      <c r="AWU6" s="40"/>
      <c r="AWV6" s="40"/>
      <c r="AWW6" s="40"/>
      <c r="AWX6" s="40"/>
      <c r="AWY6" s="40"/>
      <c r="AWZ6" s="40"/>
      <c r="AXA6" s="40"/>
      <c r="AXB6" s="40"/>
      <c r="AXC6" s="40"/>
      <c r="AXD6" s="40"/>
      <c r="AXE6" s="40"/>
      <c r="AXF6" s="40"/>
      <c r="AXG6" s="40"/>
      <c r="AXH6" s="40"/>
      <c r="AXI6" s="40"/>
      <c r="AXJ6" s="40"/>
      <c r="AXK6" s="40"/>
      <c r="AXL6" s="40"/>
      <c r="AXM6" s="40"/>
      <c r="AXN6" s="40"/>
      <c r="AXO6" s="40"/>
      <c r="AXP6" s="40"/>
      <c r="AXQ6" s="40"/>
      <c r="AXR6" s="40"/>
      <c r="AXS6" s="40"/>
      <c r="AXT6" s="40"/>
      <c r="AXU6" s="40"/>
      <c r="AXV6" s="40"/>
      <c r="AXW6" s="40"/>
      <c r="AXX6" s="40"/>
      <c r="AXY6" s="40"/>
      <c r="AXZ6" s="40"/>
      <c r="AYA6" s="40"/>
      <c r="AYB6" s="40"/>
      <c r="AYC6" s="40"/>
      <c r="AYD6" s="40"/>
      <c r="AYE6" s="40"/>
      <c r="AYF6" s="40"/>
      <c r="AYG6" s="40"/>
      <c r="AYH6" s="40"/>
      <c r="AYI6" s="40"/>
      <c r="AYJ6" s="40"/>
      <c r="AYK6" s="40"/>
      <c r="AYL6" s="40"/>
      <c r="AYM6" s="40"/>
      <c r="AYN6" s="40"/>
      <c r="AYO6" s="40"/>
      <c r="AYP6" s="40"/>
      <c r="AYQ6" s="40"/>
      <c r="AYR6" s="40"/>
      <c r="AYS6" s="40"/>
      <c r="AYT6" s="40"/>
      <c r="AYU6" s="40"/>
      <c r="AYV6" s="40"/>
      <c r="AYW6" s="40"/>
      <c r="AYX6" s="40"/>
      <c r="AYY6" s="40"/>
      <c r="AYZ6" s="40"/>
      <c r="AZA6" s="40"/>
      <c r="AZB6" s="40"/>
      <c r="AZC6" s="40"/>
      <c r="AZD6" s="40"/>
      <c r="AZE6" s="40"/>
      <c r="AZF6" s="40"/>
      <c r="AZG6" s="40"/>
      <c r="AZH6" s="40"/>
      <c r="AZI6" s="40"/>
      <c r="AZJ6" s="40"/>
      <c r="AZK6" s="40"/>
      <c r="AZL6" s="40"/>
      <c r="AZM6" s="40"/>
      <c r="AZN6" s="40"/>
      <c r="AZO6" s="40"/>
      <c r="AZP6" s="40"/>
      <c r="AZQ6" s="40"/>
      <c r="AZR6" s="40"/>
      <c r="AZS6" s="40"/>
      <c r="AZT6" s="40"/>
      <c r="AZU6" s="40"/>
      <c r="AZV6" s="40"/>
      <c r="AZW6" s="40"/>
      <c r="AZX6" s="40"/>
      <c r="AZY6" s="40"/>
      <c r="AZZ6" s="40"/>
      <c r="BAA6" s="40"/>
      <c r="BAB6" s="40"/>
      <c r="BAC6" s="40"/>
      <c r="BAD6" s="40"/>
      <c r="BAE6" s="40"/>
      <c r="BAF6" s="40"/>
      <c r="BAG6" s="40"/>
      <c r="BAH6" s="40"/>
      <c r="BAI6" s="40"/>
      <c r="BAJ6" s="40"/>
      <c r="BAK6" s="40"/>
      <c r="BAL6" s="40"/>
      <c r="BAM6" s="40"/>
      <c r="BAN6" s="40"/>
      <c r="BAO6" s="40"/>
      <c r="BAP6" s="40"/>
      <c r="BAQ6" s="40"/>
      <c r="BAR6" s="40"/>
      <c r="BAS6" s="40"/>
      <c r="BAT6" s="40"/>
      <c r="BAU6" s="40"/>
      <c r="BAV6" s="40"/>
      <c r="BAW6" s="40"/>
      <c r="BAX6" s="40"/>
      <c r="BAY6" s="40"/>
      <c r="BAZ6" s="40"/>
      <c r="BBA6" s="40"/>
      <c r="BBB6" s="40"/>
      <c r="BBC6" s="40"/>
      <c r="BBD6" s="40"/>
      <c r="BBE6" s="40"/>
      <c r="BBF6" s="40"/>
      <c r="BBG6" s="40"/>
      <c r="BBH6" s="40"/>
      <c r="BBI6" s="40"/>
      <c r="BBJ6" s="40"/>
      <c r="BBK6" s="40"/>
      <c r="BBL6" s="40"/>
      <c r="BBM6" s="40"/>
      <c r="BBN6" s="40"/>
      <c r="BBO6" s="40"/>
      <c r="BBP6" s="40"/>
      <c r="BBQ6" s="40"/>
      <c r="BBR6" s="40"/>
      <c r="BBS6" s="40"/>
      <c r="BBT6" s="40"/>
      <c r="BBU6" s="40"/>
      <c r="BBV6" s="40"/>
      <c r="BBW6" s="40"/>
      <c r="BBX6" s="40"/>
      <c r="BBY6" s="40"/>
      <c r="BBZ6" s="40"/>
      <c r="BCA6" s="40"/>
      <c r="BCB6" s="40"/>
      <c r="BCC6" s="40"/>
      <c r="BCD6" s="40"/>
      <c r="BCE6" s="40"/>
      <c r="BCF6" s="40"/>
      <c r="BCG6" s="40"/>
      <c r="BCH6" s="40"/>
      <c r="BCI6" s="40"/>
      <c r="BCJ6" s="40"/>
      <c r="BCK6" s="40"/>
      <c r="BCL6" s="40"/>
      <c r="BCM6" s="40"/>
      <c r="BCN6" s="40"/>
      <c r="BCO6" s="40"/>
      <c r="BCP6" s="40"/>
      <c r="BCQ6" s="40"/>
      <c r="BCR6" s="40"/>
      <c r="BCS6" s="40"/>
      <c r="BCT6" s="40"/>
      <c r="BCU6" s="40"/>
      <c r="BCV6" s="40"/>
      <c r="BCW6" s="40"/>
      <c r="BCX6" s="40"/>
      <c r="BCY6" s="40"/>
      <c r="BCZ6" s="40"/>
      <c r="BDA6" s="40"/>
      <c r="BDB6" s="40"/>
      <c r="BDC6" s="40"/>
      <c r="BDD6" s="40"/>
      <c r="BDE6" s="40"/>
      <c r="BDF6" s="40"/>
      <c r="BDG6" s="40"/>
      <c r="BDH6" s="40"/>
      <c r="BDI6" s="40"/>
      <c r="BDJ6" s="40"/>
      <c r="BDK6" s="40"/>
      <c r="BDL6" s="40"/>
      <c r="BDM6" s="40"/>
      <c r="BDN6" s="40"/>
      <c r="BDO6" s="40"/>
      <c r="BDP6" s="40"/>
      <c r="BDQ6" s="40"/>
      <c r="BDR6" s="40"/>
      <c r="BDS6" s="40"/>
      <c r="BDT6" s="40"/>
      <c r="BDU6" s="40"/>
      <c r="BDV6" s="40"/>
      <c r="BDW6" s="40"/>
      <c r="BDX6" s="40"/>
      <c r="BDY6" s="40"/>
      <c r="BDZ6" s="40"/>
      <c r="BEA6" s="40"/>
      <c r="BEB6" s="40"/>
      <c r="BEC6" s="40"/>
      <c r="BED6" s="40"/>
      <c r="BEE6" s="40"/>
      <c r="BEF6" s="40"/>
      <c r="BEG6" s="40"/>
      <c r="BEH6" s="40"/>
      <c r="BEI6" s="40"/>
      <c r="BEJ6" s="40"/>
      <c r="BEK6" s="40"/>
      <c r="BEL6" s="40"/>
      <c r="BEM6" s="40"/>
      <c r="BEN6" s="40"/>
      <c r="BEO6" s="40"/>
      <c r="BEP6" s="40"/>
      <c r="BEQ6" s="40"/>
      <c r="BER6" s="40"/>
      <c r="BES6" s="40"/>
      <c r="BET6" s="40"/>
      <c r="BEU6" s="40"/>
      <c r="BEV6" s="40"/>
      <c r="BEW6" s="40"/>
      <c r="BEX6" s="40"/>
      <c r="BEY6" s="40"/>
      <c r="BEZ6" s="40"/>
      <c r="BFA6" s="40"/>
      <c r="BFB6" s="40"/>
      <c r="BFC6" s="40"/>
      <c r="BFD6" s="40"/>
      <c r="BFE6" s="40"/>
      <c r="BFF6" s="40"/>
      <c r="BFG6" s="40"/>
      <c r="BFH6" s="40"/>
      <c r="BFI6" s="40"/>
      <c r="BFJ6" s="40"/>
      <c r="BFK6" s="40"/>
      <c r="BFL6" s="40"/>
      <c r="BFM6" s="40"/>
      <c r="BFN6" s="40"/>
      <c r="BFO6" s="40"/>
      <c r="BFP6" s="40"/>
      <c r="BFQ6" s="40"/>
      <c r="BFR6" s="40"/>
      <c r="BFS6" s="40"/>
      <c r="BFT6" s="40"/>
      <c r="BFU6" s="40"/>
      <c r="BFV6" s="40"/>
      <c r="BFW6" s="40"/>
      <c r="BFX6" s="40"/>
      <c r="BFY6" s="40"/>
      <c r="BFZ6" s="40"/>
      <c r="BGA6" s="40"/>
      <c r="BGB6" s="40"/>
      <c r="BGC6" s="40"/>
      <c r="BGD6" s="40"/>
      <c r="BGE6" s="40"/>
      <c r="BGF6" s="40"/>
      <c r="BGG6" s="40"/>
      <c r="BGH6" s="40"/>
      <c r="BGI6" s="40"/>
      <c r="BGJ6" s="40"/>
      <c r="BGK6" s="40"/>
      <c r="BGL6" s="40"/>
      <c r="BGM6" s="40"/>
      <c r="BGN6" s="40"/>
      <c r="BGO6" s="40"/>
      <c r="BGP6" s="40"/>
      <c r="BGQ6" s="40"/>
      <c r="BGR6" s="40"/>
      <c r="BGS6" s="40"/>
      <c r="BGT6" s="40"/>
      <c r="BGU6" s="40"/>
      <c r="BGV6" s="40"/>
      <c r="BGW6" s="40"/>
      <c r="BGX6" s="40"/>
      <c r="BGY6" s="40"/>
      <c r="BGZ6" s="40"/>
      <c r="BHA6" s="40"/>
      <c r="BHB6" s="40"/>
      <c r="BHC6" s="40"/>
      <c r="BHD6" s="40"/>
      <c r="BHE6" s="40"/>
      <c r="BHF6" s="40"/>
      <c r="BHG6" s="40"/>
      <c r="BHH6" s="40"/>
      <c r="BHI6" s="40"/>
      <c r="BHJ6" s="40"/>
      <c r="BHK6" s="40"/>
      <c r="BHL6" s="40"/>
      <c r="BHM6" s="40"/>
      <c r="BHN6" s="40"/>
      <c r="BHO6" s="40"/>
      <c r="BHP6" s="40"/>
      <c r="BHQ6" s="40"/>
      <c r="BHR6" s="40"/>
      <c r="BHS6" s="40"/>
      <c r="BHT6" s="40"/>
      <c r="BHU6" s="40"/>
      <c r="BHV6" s="40"/>
      <c r="BHW6" s="40"/>
      <c r="BHX6" s="40"/>
      <c r="BHY6" s="40"/>
      <c r="BHZ6" s="40"/>
      <c r="BIA6" s="40"/>
      <c r="BIB6" s="40"/>
      <c r="BIC6" s="40"/>
      <c r="BID6" s="40"/>
      <c r="BIE6" s="40"/>
      <c r="BIF6" s="40"/>
      <c r="BIG6" s="40"/>
      <c r="BIH6" s="40"/>
      <c r="BII6" s="40"/>
      <c r="BIJ6" s="40"/>
      <c r="BIK6" s="40"/>
      <c r="BIL6" s="40"/>
      <c r="BIM6" s="40"/>
      <c r="BIN6" s="40"/>
      <c r="BIO6" s="40"/>
      <c r="BIP6" s="40"/>
      <c r="BIQ6" s="40"/>
      <c r="BIR6" s="40"/>
      <c r="BIS6" s="40"/>
      <c r="BIT6" s="40"/>
      <c r="BIU6" s="40"/>
      <c r="BIV6" s="40"/>
      <c r="BIW6" s="40"/>
      <c r="BIX6" s="40"/>
      <c r="BIY6" s="40"/>
      <c r="BIZ6" s="40"/>
      <c r="BJA6" s="40"/>
      <c r="BJB6" s="40"/>
      <c r="BJC6" s="40"/>
      <c r="BJD6" s="40"/>
      <c r="BJE6" s="40"/>
      <c r="BJF6" s="40"/>
      <c r="BJG6" s="40"/>
      <c r="BJH6" s="40"/>
      <c r="BJI6" s="40"/>
      <c r="BJJ6" s="40"/>
      <c r="BJK6" s="40"/>
      <c r="BJL6" s="40"/>
      <c r="BJM6" s="40"/>
      <c r="BJN6" s="40"/>
      <c r="BJO6" s="40"/>
      <c r="BJP6" s="40"/>
      <c r="BJQ6" s="40"/>
      <c r="BJR6" s="40"/>
      <c r="BJS6" s="40"/>
      <c r="BJT6" s="40"/>
      <c r="BJU6" s="40"/>
      <c r="BJV6" s="40"/>
      <c r="BJW6" s="40"/>
      <c r="BJX6" s="40"/>
      <c r="BJY6" s="40"/>
      <c r="BJZ6" s="40"/>
      <c r="BKA6" s="40"/>
      <c r="BKB6" s="40"/>
      <c r="BKC6" s="40"/>
      <c r="BKD6" s="40"/>
      <c r="BKE6" s="40"/>
      <c r="BKF6" s="40"/>
      <c r="BKG6" s="40"/>
      <c r="BKH6" s="40"/>
      <c r="BKI6" s="40"/>
      <c r="BKJ6" s="40"/>
      <c r="BKK6" s="40"/>
      <c r="BKL6" s="40"/>
      <c r="BKM6" s="40"/>
      <c r="BKN6" s="40"/>
      <c r="BKO6" s="40"/>
      <c r="BKP6" s="40"/>
      <c r="BKQ6" s="40"/>
      <c r="BKR6" s="40"/>
      <c r="BKS6" s="40"/>
      <c r="BKT6" s="40"/>
      <c r="BKU6" s="40"/>
      <c r="BKV6" s="40"/>
      <c r="BKW6" s="40"/>
      <c r="BKX6" s="40"/>
      <c r="BKY6" s="40"/>
      <c r="BKZ6" s="40"/>
      <c r="BLA6" s="40"/>
      <c r="BLB6" s="40"/>
      <c r="BLC6" s="40"/>
      <c r="BLD6" s="40"/>
      <c r="BLE6" s="40"/>
      <c r="BLF6" s="40"/>
      <c r="BLG6" s="40"/>
      <c r="BLH6" s="40"/>
      <c r="BLI6" s="40"/>
      <c r="BLJ6" s="40"/>
      <c r="BLK6" s="40"/>
      <c r="BLL6" s="40"/>
      <c r="BLM6" s="40"/>
      <c r="BLN6" s="40"/>
      <c r="BLO6" s="40"/>
      <c r="BLP6" s="40"/>
      <c r="BLQ6" s="40"/>
      <c r="BLR6" s="40"/>
      <c r="BLS6" s="40"/>
      <c r="BLT6" s="40"/>
      <c r="BLU6" s="40"/>
      <c r="BLV6" s="40"/>
      <c r="BLW6" s="40"/>
      <c r="BLX6" s="40"/>
      <c r="BLY6" s="40"/>
      <c r="BLZ6" s="40"/>
      <c r="BMA6" s="40"/>
      <c r="BMB6" s="40"/>
      <c r="BMC6" s="40"/>
      <c r="BMD6" s="40"/>
      <c r="BME6" s="40"/>
      <c r="BMF6" s="40"/>
      <c r="BMG6" s="40"/>
      <c r="BMH6" s="40"/>
      <c r="BMI6" s="40"/>
      <c r="BMJ6" s="40"/>
      <c r="BMK6" s="40"/>
      <c r="BML6" s="40"/>
      <c r="BMM6" s="40"/>
      <c r="BMN6" s="40"/>
      <c r="BMO6" s="40"/>
      <c r="BMP6" s="40"/>
      <c r="BMQ6" s="40"/>
      <c r="BMR6" s="40"/>
      <c r="BMS6" s="40"/>
      <c r="BMT6" s="40"/>
      <c r="BMU6" s="40"/>
      <c r="BMV6" s="40"/>
      <c r="BMW6" s="40"/>
      <c r="BMX6" s="40"/>
      <c r="BMY6" s="40"/>
      <c r="BMZ6" s="40"/>
      <c r="BNA6" s="40"/>
      <c r="BNB6" s="40"/>
      <c r="BNC6" s="40"/>
      <c r="BND6" s="40"/>
      <c r="BNE6" s="40"/>
      <c r="BNF6" s="40"/>
      <c r="BNG6" s="40"/>
      <c r="BNH6" s="40"/>
      <c r="BNI6" s="40"/>
      <c r="BNJ6" s="40"/>
      <c r="BNK6" s="40"/>
      <c r="BNL6" s="40"/>
      <c r="BNM6" s="40"/>
      <c r="BNN6" s="40"/>
      <c r="BNO6" s="40"/>
      <c r="BNP6" s="40"/>
      <c r="BNQ6" s="40"/>
      <c r="BNR6" s="40"/>
      <c r="BNS6" s="40"/>
      <c r="BNT6" s="40"/>
      <c r="BNU6" s="40"/>
      <c r="BNV6" s="40"/>
      <c r="BNW6" s="40"/>
      <c r="BNX6" s="40"/>
      <c r="BNY6" s="40"/>
      <c r="BNZ6" s="40"/>
      <c r="BOA6" s="40"/>
      <c r="BOB6" s="40"/>
      <c r="BOC6" s="40"/>
      <c r="BOD6" s="40"/>
      <c r="BOE6" s="40"/>
      <c r="BOF6" s="40"/>
      <c r="BOG6" s="40"/>
      <c r="BOH6" s="40"/>
      <c r="BOI6" s="40"/>
      <c r="BOJ6" s="40"/>
      <c r="BOK6" s="40"/>
      <c r="BOL6" s="40"/>
      <c r="BOM6" s="40"/>
      <c r="BON6" s="40"/>
      <c r="BOO6" s="40"/>
      <c r="BOP6" s="40"/>
      <c r="BOQ6" s="40"/>
      <c r="BOR6" s="40"/>
      <c r="BOS6" s="40"/>
      <c r="BOT6" s="40"/>
      <c r="BOU6" s="40"/>
      <c r="BOV6" s="40"/>
      <c r="BOW6" s="40"/>
      <c r="BOX6" s="40"/>
      <c r="BOY6" s="40"/>
      <c r="BOZ6" s="40"/>
      <c r="BPA6" s="40"/>
      <c r="BPB6" s="40"/>
      <c r="BPC6" s="40"/>
      <c r="BPD6" s="40"/>
      <c r="BPE6" s="40"/>
      <c r="BPF6" s="40"/>
      <c r="BPG6" s="40"/>
      <c r="BPH6" s="40"/>
      <c r="BPI6" s="40"/>
      <c r="BPJ6" s="40"/>
      <c r="BPK6" s="40"/>
      <c r="BPL6" s="40"/>
      <c r="BPM6" s="40"/>
      <c r="BPN6" s="40"/>
      <c r="BPO6" s="40"/>
      <c r="BPP6" s="40"/>
      <c r="BPQ6" s="40"/>
      <c r="BPR6" s="40"/>
      <c r="BPS6" s="40"/>
      <c r="BPT6" s="40"/>
      <c r="BPU6" s="40"/>
      <c r="BPV6" s="40"/>
      <c r="BPW6" s="40"/>
      <c r="BPX6" s="40"/>
      <c r="BPY6" s="40"/>
      <c r="BPZ6" s="40"/>
      <c r="BQA6" s="40"/>
      <c r="BQB6" s="40"/>
      <c r="BQC6" s="40"/>
      <c r="BQD6" s="40"/>
      <c r="BQE6" s="40"/>
      <c r="BQF6" s="40"/>
      <c r="BQG6" s="40"/>
      <c r="BQH6" s="40"/>
      <c r="BQI6" s="40"/>
      <c r="BQJ6" s="40"/>
      <c r="BQK6" s="40"/>
      <c r="BQL6" s="40"/>
      <c r="BQM6" s="40"/>
      <c r="BQN6" s="40"/>
      <c r="BQO6" s="40"/>
      <c r="BQP6" s="40"/>
      <c r="BQQ6" s="40"/>
      <c r="BQR6" s="40"/>
      <c r="BQS6" s="40"/>
      <c r="BQT6" s="40"/>
      <c r="BQU6" s="40"/>
      <c r="BQV6" s="40"/>
      <c r="BQW6" s="40"/>
      <c r="BQX6" s="40"/>
      <c r="BQY6" s="40"/>
      <c r="BQZ6" s="40"/>
      <c r="BRA6" s="40"/>
      <c r="BRB6" s="40"/>
      <c r="BRC6" s="40"/>
      <c r="BRD6" s="40"/>
      <c r="BRE6" s="40"/>
      <c r="BRF6" s="40"/>
      <c r="BRG6" s="40"/>
      <c r="BRH6" s="40"/>
      <c r="BRI6" s="40"/>
      <c r="BRJ6" s="40"/>
      <c r="BRK6" s="40"/>
      <c r="BRL6" s="40"/>
      <c r="BRM6" s="40"/>
      <c r="BRN6" s="40"/>
      <c r="BRO6" s="40"/>
      <c r="BRP6" s="40"/>
      <c r="BRQ6" s="40"/>
      <c r="BRR6" s="40"/>
      <c r="BRS6" s="40"/>
      <c r="BRT6" s="40"/>
      <c r="BRU6" s="40"/>
      <c r="BRV6" s="40"/>
      <c r="BRW6" s="40"/>
      <c r="BRX6" s="40"/>
      <c r="BRY6" s="40"/>
      <c r="BRZ6" s="40"/>
      <c r="BSA6" s="40"/>
      <c r="BSB6" s="40"/>
      <c r="BSC6" s="40"/>
      <c r="BSD6" s="40"/>
      <c r="BSE6" s="40"/>
      <c r="BSF6" s="40"/>
      <c r="BSG6" s="40"/>
      <c r="BSH6" s="40"/>
      <c r="BSI6" s="40"/>
      <c r="BSJ6" s="40"/>
      <c r="BSK6" s="40"/>
      <c r="BSL6" s="40"/>
      <c r="BSM6" s="40"/>
      <c r="BSN6" s="40"/>
      <c r="BSO6" s="40"/>
      <c r="BSP6" s="40"/>
      <c r="BSQ6" s="40"/>
      <c r="BSR6" s="40"/>
      <c r="BSS6" s="40"/>
      <c r="BST6" s="40"/>
      <c r="BSU6" s="40"/>
      <c r="BSV6" s="40"/>
      <c r="BSW6" s="40"/>
      <c r="BSX6" s="40"/>
      <c r="BSY6" s="40"/>
      <c r="BSZ6" s="40"/>
      <c r="BTA6" s="40"/>
      <c r="BTB6" s="40"/>
      <c r="BTC6" s="40"/>
      <c r="BTD6" s="40"/>
      <c r="BTE6" s="40"/>
      <c r="BTF6" s="40"/>
      <c r="BTG6" s="40"/>
      <c r="BTH6" s="40"/>
      <c r="BTI6" s="40"/>
      <c r="BTJ6" s="40"/>
      <c r="BTK6" s="40"/>
      <c r="BTL6" s="40"/>
      <c r="BTM6" s="40"/>
      <c r="BTN6" s="40"/>
      <c r="BTO6" s="40"/>
      <c r="BTP6" s="40"/>
      <c r="BTQ6" s="40"/>
      <c r="BTR6" s="40"/>
      <c r="BTS6" s="40"/>
      <c r="BTT6" s="40"/>
      <c r="BTU6" s="40"/>
      <c r="BTV6" s="40"/>
      <c r="BTW6" s="40"/>
      <c r="BTX6" s="40"/>
      <c r="BTY6" s="40"/>
      <c r="BTZ6" s="40"/>
      <c r="BUA6" s="40"/>
      <c r="BUB6" s="40"/>
      <c r="BUC6" s="40"/>
      <c r="BUD6" s="40"/>
      <c r="BUE6" s="40"/>
      <c r="BUF6" s="40"/>
      <c r="BUG6" s="40"/>
      <c r="BUH6" s="40"/>
      <c r="BUI6" s="40"/>
      <c r="BUJ6" s="40"/>
      <c r="BUK6" s="40"/>
      <c r="BUL6" s="40"/>
      <c r="BUM6" s="40"/>
      <c r="BUN6" s="40"/>
      <c r="BUO6" s="40"/>
      <c r="BUP6" s="40"/>
      <c r="BUQ6" s="40"/>
      <c r="BUR6" s="40"/>
      <c r="BUS6" s="40"/>
      <c r="BUT6" s="40"/>
      <c r="BUU6" s="40"/>
      <c r="BUV6" s="40"/>
      <c r="BUW6" s="40"/>
      <c r="BUX6" s="40"/>
      <c r="BUY6" s="40"/>
      <c r="BUZ6" s="40"/>
      <c r="BVA6" s="40"/>
      <c r="BVB6" s="40"/>
      <c r="BVC6" s="40"/>
      <c r="BVD6" s="40"/>
      <c r="BVE6" s="40"/>
      <c r="BVF6" s="40"/>
      <c r="BVG6" s="40"/>
      <c r="BVH6" s="40"/>
      <c r="BVI6" s="40"/>
      <c r="BVJ6" s="40"/>
      <c r="BVK6" s="40"/>
      <c r="BVL6" s="40"/>
      <c r="BVM6" s="40"/>
      <c r="BVN6" s="40"/>
      <c r="BVO6" s="40"/>
      <c r="BVP6" s="40"/>
      <c r="BVQ6" s="40"/>
      <c r="BVR6" s="40"/>
      <c r="BVS6" s="40"/>
      <c r="BVT6" s="40"/>
      <c r="BVU6" s="40"/>
      <c r="BVV6" s="40"/>
      <c r="BVW6" s="40"/>
      <c r="BVX6" s="40"/>
      <c r="BVY6" s="40"/>
      <c r="BVZ6" s="40"/>
      <c r="BWA6" s="40"/>
      <c r="BWB6" s="40"/>
      <c r="BWC6" s="40"/>
      <c r="BWD6" s="40"/>
      <c r="BWE6" s="40"/>
      <c r="BWF6" s="40"/>
      <c r="BWG6" s="40"/>
      <c r="BWH6" s="40"/>
      <c r="BWI6" s="40"/>
      <c r="BWJ6" s="40"/>
      <c r="BWK6" s="40"/>
      <c r="BWL6" s="40"/>
      <c r="BWM6" s="40"/>
      <c r="BWN6" s="40"/>
      <c r="BWO6" s="40"/>
      <c r="BWP6" s="40"/>
      <c r="BWQ6" s="40"/>
      <c r="BWR6" s="40"/>
      <c r="BWS6" s="40"/>
      <c r="BWT6" s="40"/>
      <c r="BWU6" s="40"/>
      <c r="BWV6" s="40"/>
      <c r="BWW6" s="40"/>
      <c r="BWX6" s="40"/>
      <c r="BWY6" s="40"/>
      <c r="BWZ6" s="40"/>
      <c r="BXA6" s="40"/>
      <c r="BXB6" s="40"/>
      <c r="BXC6" s="40"/>
      <c r="BXD6" s="40"/>
      <c r="BXE6" s="40"/>
      <c r="BXF6" s="40"/>
      <c r="BXG6" s="40"/>
      <c r="BXH6" s="40"/>
      <c r="BXI6" s="40"/>
      <c r="BXJ6" s="40"/>
      <c r="BXK6" s="40"/>
      <c r="BXL6" s="40"/>
      <c r="BXM6" s="40"/>
      <c r="BXN6" s="40"/>
      <c r="BXO6" s="40"/>
      <c r="BXP6" s="40"/>
      <c r="BXQ6" s="40"/>
      <c r="BXR6" s="40"/>
      <c r="BXS6" s="40"/>
      <c r="BXT6" s="40"/>
      <c r="BXU6" s="40"/>
      <c r="BXV6" s="40"/>
      <c r="BXW6" s="40"/>
      <c r="BXX6" s="40"/>
      <c r="BXY6" s="40"/>
      <c r="BXZ6" s="40"/>
      <c r="BYA6" s="40"/>
      <c r="BYB6" s="40"/>
      <c r="BYC6" s="40"/>
      <c r="BYD6" s="40"/>
      <c r="BYE6" s="40"/>
      <c r="BYF6" s="40"/>
      <c r="BYG6" s="40"/>
      <c r="BYH6" s="40"/>
      <c r="BYI6" s="40"/>
      <c r="BYJ6" s="40"/>
      <c r="BYK6" s="40"/>
      <c r="BYL6" s="40"/>
      <c r="BYM6" s="40"/>
      <c r="BYN6" s="40"/>
      <c r="BYO6" s="40"/>
      <c r="BYP6" s="40"/>
      <c r="BYQ6" s="40"/>
      <c r="BYR6" s="40"/>
      <c r="BYS6" s="40"/>
      <c r="BYT6" s="40"/>
      <c r="BYU6" s="40"/>
      <c r="BYV6" s="40"/>
      <c r="BYW6" s="40"/>
      <c r="BYX6" s="40"/>
      <c r="BYY6" s="40"/>
      <c r="BYZ6" s="40"/>
      <c r="BZA6" s="40"/>
      <c r="BZB6" s="40"/>
      <c r="BZC6" s="40"/>
      <c r="BZD6" s="40"/>
      <c r="BZE6" s="40"/>
      <c r="BZF6" s="40"/>
      <c r="BZG6" s="40"/>
      <c r="BZH6" s="40"/>
      <c r="BZI6" s="40"/>
      <c r="BZJ6" s="40"/>
      <c r="BZK6" s="40"/>
      <c r="BZL6" s="40"/>
      <c r="BZM6" s="40"/>
      <c r="BZN6" s="40"/>
      <c r="BZO6" s="40"/>
      <c r="BZP6" s="40"/>
      <c r="BZQ6" s="40"/>
      <c r="BZR6" s="40"/>
      <c r="BZS6" s="40"/>
      <c r="BZT6" s="40"/>
      <c r="BZU6" s="40"/>
      <c r="BZV6" s="40"/>
      <c r="BZW6" s="40"/>
      <c r="BZX6" s="40"/>
      <c r="BZY6" s="40"/>
      <c r="BZZ6" s="40"/>
      <c r="CAA6" s="40"/>
      <c r="CAB6" s="40"/>
      <c r="CAC6" s="40"/>
      <c r="CAD6" s="40"/>
      <c r="CAE6" s="40"/>
      <c r="CAF6" s="40"/>
      <c r="CAG6" s="40"/>
      <c r="CAH6" s="40"/>
      <c r="CAI6" s="40"/>
      <c r="CAJ6" s="40"/>
      <c r="CAK6" s="40"/>
      <c r="CAL6" s="40"/>
      <c r="CAM6" s="40"/>
      <c r="CAN6" s="40"/>
      <c r="CAO6" s="40"/>
      <c r="CAP6" s="40"/>
      <c r="CAQ6" s="40"/>
      <c r="CAR6" s="40"/>
      <c r="CAS6" s="40"/>
      <c r="CAT6" s="40"/>
      <c r="CAU6" s="40"/>
      <c r="CAV6" s="40"/>
      <c r="CAW6" s="40"/>
      <c r="CAX6" s="40"/>
      <c r="CAY6" s="40"/>
      <c r="CAZ6" s="40"/>
      <c r="CBA6" s="40"/>
      <c r="CBB6" s="40"/>
      <c r="CBC6" s="40"/>
      <c r="CBD6" s="40"/>
      <c r="CBE6" s="40"/>
      <c r="CBF6" s="40"/>
      <c r="CBG6" s="40"/>
      <c r="CBH6" s="40"/>
      <c r="CBI6" s="40"/>
      <c r="CBJ6" s="40"/>
      <c r="CBK6" s="40"/>
      <c r="CBL6" s="40"/>
      <c r="CBM6" s="40"/>
      <c r="CBN6" s="40"/>
      <c r="CBO6" s="40"/>
      <c r="CBP6" s="40"/>
      <c r="CBQ6" s="40"/>
      <c r="CBR6" s="40"/>
      <c r="CBS6" s="40"/>
      <c r="CBT6" s="40"/>
      <c r="CBU6" s="40"/>
      <c r="CBV6" s="40"/>
      <c r="CBW6" s="40"/>
      <c r="CBX6" s="40"/>
      <c r="CBY6" s="40"/>
      <c r="CBZ6" s="40"/>
      <c r="CCA6" s="40"/>
      <c r="CCB6" s="40"/>
      <c r="CCC6" s="40"/>
      <c r="CCD6" s="40"/>
      <c r="CCE6" s="40"/>
      <c r="CCF6" s="40"/>
      <c r="CCG6" s="40"/>
      <c r="CCH6" s="40"/>
      <c r="CCI6" s="40"/>
      <c r="CCJ6" s="40"/>
      <c r="CCK6" s="40"/>
      <c r="CCL6" s="40"/>
      <c r="CCM6" s="40"/>
      <c r="CCN6" s="40"/>
      <c r="CCO6" s="40"/>
      <c r="CCP6" s="40"/>
      <c r="CCQ6" s="40"/>
      <c r="CCR6" s="40"/>
      <c r="CCS6" s="40"/>
      <c r="CCT6" s="40"/>
      <c r="CCU6" s="40"/>
      <c r="CCV6" s="40"/>
      <c r="CCW6" s="40"/>
      <c r="CCX6" s="40"/>
      <c r="CCY6" s="40"/>
      <c r="CCZ6" s="40"/>
      <c r="CDA6" s="40"/>
      <c r="CDB6" s="40"/>
      <c r="CDC6" s="40"/>
      <c r="CDD6" s="40"/>
      <c r="CDE6" s="40"/>
      <c r="CDF6" s="40"/>
      <c r="CDG6" s="40"/>
      <c r="CDH6" s="40"/>
      <c r="CDI6" s="40"/>
      <c r="CDJ6" s="40"/>
      <c r="CDK6" s="40"/>
      <c r="CDL6" s="40"/>
      <c r="CDM6" s="40"/>
      <c r="CDN6" s="40"/>
      <c r="CDO6" s="40"/>
      <c r="CDP6" s="40"/>
      <c r="CDQ6" s="40"/>
      <c r="CDR6" s="40"/>
      <c r="CDS6" s="40"/>
      <c r="CDT6" s="40"/>
      <c r="CDU6" s="40"/>
      <c r="CDV6" s="40"/>
      <c r="CDW6" s="40"/>
      <c r="CDX6" s="40"/>
      <c r="CDY6" s="40"/>
      <c r="CDZ6" s="40"/>
      <c r="CEA6" s="40"/>
      <c r="CEB6" s="40"/>
      <c r="CEC6" s="40"/>
      <c r="CED6" s="40"/>
      <c r="CEE6" s="40"/>
      <c r="CEF6" s="40"/>
      <c r="CEG6" s="40"/>
      <c r="CEH6" s="40"/>
      <c r="CEI6" s="40"/>
      <c r="CEJ6" s="40"/>
      <c r="CEK6" s="40"/>
      <c r="CEL6" s="40"/>
      <c r="CEM6" s="40"/>
      <c r="CEN6" s="40"/>
      <c r="CEO6" s="40"/>
      <c r="CEP6" s="40"/>
      <c r="CEQ6" s="40"/>
      <c r="CER6" s="40"/>
      <c r="CES6" s="40"/>
      <c r="CET6" s="40"/>
      <c r="CEU6" s="40"/>
      <c r="CEV6" s="40"/>
      <c r="CEW6" s="40"/>
      <c r="CEX6" s="40"/>
      <c r="CEY6" s="40"/>
      <c r="CEZ6" s="40"/>
      <c r="CFA6" s="40"/>
      <c r="CFB6" s="40"/>
      <c r="CFC6" s="40"/>
      <c r="CFD6" s="40"/>
      <c r="CFE6" s="40"/>
      <c r="CFF6" s="40"/>
      <c r="CFG6" s="40"/>
      <c r="CFH6" s="40"/>
      <c r="CFI6" s="40"/>
      <c r="CFJ6" s="40"/>
      <c r="CFK6" s="40"/>
      <c r="CFL6" s="40"/>
      <c r="CFM6" s="40"/>
      <c r="CFN6" s="40"/>
      <c r="CFO6" s="40"/>
      <c r="CFP6" s="40"/>
      <c r="CFQ6" s="40"/>
      <c r="CFR6" s="40"/>
      <c r="CFS6" s="40"/>
      <c r="CFT6" s="40"/>
      <c r="CFU6" s="40"/>
      <c r="CFV6" s="40"/>
      <c r="CFW6" s="40"/>
      <c r="CFX6" s="40"/>
      <c r="CFY6" s="40"/>
      <c r="CFZ6" s="40"/>
      <c r="CGA6" s="40"/>
      <c r="CGB6" s="40"/>
      <c r="CGC6" s="40"/>
      <c r="CGD6" s="40"/>
      <c r="CGE6" s="40"/>
      <c r="CGF6" s="40"/>
      <c r="CGG6" s="40"/>
      <c r="CGH6" s="40"/>
      <c r="CGI6" s="40"/>
      <c r="CGJ6" s="40"/>
      <c r="CGK6" s="40"/>
      <c r="CGL6" s="40"/>
      <c r="CGM6" s="40"/>
      <c r="CGN6" s="40"/>
      <c r="CGO6" s="40"/>
      <c r="CGP6" s="40"/>
      <c r="CGQ6" s="40"/>
      <c r="CGR6" s="40"/>
      <c r="CGS6" s="40"/>
      <c r="CGT6" s="40"/>
      <c r="CGU6" s="40"/>
      <c r="CGV6" s="40"/>
      <c r="CGW6" s="40"/>
      <c r="CGX6" s="40"/>
      <c r="CGY6" s="40"/>
      <c r="CGZ6" s="40"/>
      <c r="CHA6" s="40"/>
      <c r="CHB6" s="40"/>
      <c r="CHC6" s="40"/>
      <c r="CHD6" s="40"/>
      <c r="CHE6" s="40"/>
      <c r="CHF6" s="40"/>
      <c r="CHG6" s="40"/>
      <c r="CHH6" s="40"/>
      <c r="CHI6" s="40"/>
      <c r="CHJ6" s="40"/>
      <c r="CHK6" s="40"/>
      <c r="CHL6" s="40"/>
      <c r="CHM6" s="40"/>
      <c r="CHN6" s="40"/>
      <c r="CHO6" s="40"/>
      <c r="CHP6" s="40"/>
      <c r="CHQ6" s="40"/>
      <c r="CHR6" s="40"/>
      <c r="CHS6" s="40"/>
      <c r="CHT6" s="40"/>
      <c r="CHU6" s="40"/>
      <c r="CHV6" s="40"/>
      <c r="CHW6" s="40"/>
      <c r="CHX6" s="40"/>
      <c r="CHY6" s="40"/>
      <c r="CHZ6" s="40"/>
      <c r="CIA6" s="40"/>
      <c r="CIB6" s="40"/>
      <c r="CIC6" s="40"/>
      <c r="CID6" s="40"/>
      <c r="CIE6" s="40"/>
      <c r="CIF6" s="40"/>
      <c r="CIG6" s="40"/>
      <c r="CIH6" s="40"/>
      <c r="CII6" s="40"/>
      <c r="CIJ6" s="40"/>
      <c r="CIK6" s="40"/>
      <c r="CIL6" s="40"/>
      <c r="CIM6" s="40"/>
      <c r="CIN6" s="40"/>
      <c r="CIO6" s="40"/>
      <c r="CIP6" s="40"/>
      <c r="CIQ6" s="40"/>
      <c r="CIR6" s="40"/>
      <c r="CIS6" s="40"/>
      <c r="CIT6" s="40"/>
      <c r="CIU6" s="40"/>
      <c r="CIV6" s="40"/>
      <c r="CIW6" s="40"/>
      <c r="CIX6" s="40"/>
      <c r="CIY6" s="40"/>
      <c r="CIZ6" s="40"/>
      <c r="CJA6" s="40"/>
      <c r="CJB6" s="40"/>
      <c r="CJC6" s="40"/>
      <c r="CJD6" s="40"/>
      <c r="CJE6" s="40"/>
      <c r="CJF6" s="40"/>
      <c r="CJG6" s="40"/>
      <c r="CJH6" s="40"/>
      <c r="CJI6" s="40"/>
      <c r="CJJ6" s="40"/>
      <c r="CJK6" s="40"/>
      <c r="CJL6" s="40"/>
      <c r="CJM6" s="40"/>
      <c r="CJN6" s="40"/>
      <c r="CJO6" s="40"/>
      <c r="CJP6" s="40"/>
      <c r="CJQ6" s="40"/>
      <c r="CJR6" s="40"/>
      <c r="CJS6" s="40"/>
      <c r="CJT6" s="40"/>
      <c r="CJU6" s="40"/>
      <c r="CJV6" s="40"/>
      <c r="CJW6" s="40"/>
      <c r="CJX6" s="40"/>
      <c r="CJY6" s="40"/>
      <c r="CJZ6" s="40"/>
      <c r="CKA6" s="40"/>
      <c r="CKB6" s="40"/>
      <c r="CKC6" s="40"/>
      <c r="CKD6" s="40"/>
      <c r="CKE6" s="40"/>
      <c r="CKF6" s="40"/>
      <c r="CKG6" s="40"/>
      <c r="CKH6" s="40"/>
      <c r="CKI6" s="40"/>
      <c r="CKJ6" s="40"/>
      <c r="CKK6" s="40"/>
      <c r="CKL6" s="40"/>
      <c r="CKM6" s="40"/>
      <c r="CKN6" s="40"/>
      <c r="CKO6" s="40"/>
      <c r="CKP6" s="40"/>
      <c r="CKQ6" s="40"/>
      <c r="CKR6" s="40"/>
      <c r="CKS6" s="40"/>
      <c r="CKT6" s="40"/>
      <c r="CKU6" s="40"/>
      <c r="CKV6" s="40"/>
      <c r="CKW6" s="40"/>
      <c r="CKX6" s="40"/>
      <c r="CKY6" s="40"/>
      <c r="CKZ6" s="40"/>
      <c r="CLA6" s="40"/>
      <c r="CLB6" s="40"/>
      <c r="CLC6" s="40"/>
      <c r="CLD6" s="40"/>
      <c r="CLE6" s="40"/>
      <c r="CLF6" s="40"/>
      <c r="CLG6" s="40"/>
      <c r="CLH6" s="40"/>
      <c r="CLI6" s="40"/>
      <c r="CLJ6" s="40"/>
      <c r="CLK6" s="40"/>
      <c r="CLL6" s="40"/>
      <c r="CLM6" s="40"/>
      <c r="CLN6" s="40"/>
      <c r="CLO6" s="40"/>
      <c r="CLP6" s="40"/>
      <c r="CLQ6" s="40"/>
      <c r="CLR6" s="40"/>
      <c r="CLS6" s="40"/>
      <c r="CLT6" s="40"/>
      <c r="CLU6" s="40"/>
      <c r="CLV6" s="40"/>
      <c r="CLW6" s="40"/>
      <c r="CLX6" s="40"/>
      <c r="CLY6" s="40"/>
      <c r="CLZ6" s="40"/>
      <c r="CMA6" s="40"/>
      <c r="CMB6" s="40"/>
      <c r="CMC6" s="40"/>
      <c r="CMD6" s="40"/>
      <c r="CME6" s="40"/>
      <c r="CMF6" s="40"/>
      <c r="CMG6" s="40"/>
      <c r="CMH6" s="40"/>
      <c r="CMI6" s="40"/>
      <c r="CMJ6" s="40"/>
      <c r="CMK6" s="40"/>
      <c r="CML6" s="40"/>
      <c r="CMM6" s="40"/>
      <c r="CMN6" s="40"/>
      <c r="CMO6" s="40"/>
      <c r="CMP6" s="40"/>
      <c r="CMQ6" s="40"/>
      <c r="CMR6" s="40"/>
      <c r="CMS6" s="40"/>
      <c r="CMT6" s="40"/>
      <c r="CMU6" s="40"/>
      <c r="CMV6" s="40"/>
      <c r="CMW6" s="40"/>
      <c r="CMX6" s="40"/>
      <c r="CMY6" s="40"/>
      <c r="CMZ6" s="40"/>
      <c r="CNA6" s="40"/>
      <c r="CNB6" s="40"/>
      <c r="CNC6" s="40"/>
      <c r="CND6" s="40"/>
      <c r="CNE6" s="40"/>
      <c r="CNF6" s="40"/>
      <c r="CNG6" s="40"/>
      <c r="CNH6" s="40"/>
      <c r="CNI6" s="40"/>
      <c r="CNJ6" s="40"/>
      <c r="CNK6" s="40"/>
      <c r="CNL6" s="40"/>
      <c r="CNM6" s="40"/>
      <c r="CNN6" s="40"/>
      <c r="CNO6" s="40"/>
      <c r="CNP6" s="40"/>
      <c r="CNQ6" s="40"/>
      <c r="CNR6" s="40"/>
      <c r="CNS6" s="40"/>
      <c r="CNT6" s="40"/>
      <c r="CNU6" s="40"/>
      <c r="CNV6" s="40"/>
      <c r="CNW6" s="40"/>
      <c r="CNX6" s="40"/>
      <c r="CNY6" s="40"/>
      <c r="CNZ6" s="40"/>
      <c r="COA6" s="40"/>
      <c r="COB6" s="40"/>
      <c r="COC6" s="40"/>
      <c r="COD6" s="40"/>
      <c r="COE6" s="40"/>
      <c r="COF6" s="40"/>
      <c r="COG6" s="40"/>
      <c r="COH6" s="40"/>
      <c r="COI6" s="40"/>
      <c r="COJ6" s="40"/>
      <c r="COK6" s="40"/>
      <c r="COL6" s="40"/>
      <c r="COM6" s="40"/>
      <c r="CON6" s="40"/>
      <c r="COO6" s="40"/>
      <c r="COP6" s="40"/>
      <c r="COQ6" s="40"/>
      <c r="COR6" s="40"/>
      <c r="COS6" s="40"/>
      <c r="COT6" s="40"/>
      <c r="COU6" s="40"/>
      <c r="COV6" s="40"/>
      <c r="COW6" s="40"/>
      <c r="COX6" s="40"/>
      <c r="COY6" s="40"/>
      <c r="COZ6" s="40"/>
      <c r="CPA6" s="40"/>
      <c r="CPB6" s="40"/>
      <c r="CPC6" s="40"/>
      <c r="CPD6" s="40"/>
      <c r="CPE6" s="40"/>
      <c r="CPF6" s="40"/>
      <c r="CPG6" s="40"/>
      <c r="CPH6" s="40"/>
      <c r="CPI6" s="40"/>
      <c r="CPJ6" s="40"/>
      <c r="CPK6" s="40"/>
      <c r="CPL6" s="40"/>
      <c r="CPM6" s="40"/>
      <c r="CPN6" s="40"/>
      <c r="CPO6" s="40"/>
      <c r="CPP6" s="40"/>
      <c r="CPQ6" s="40"/>
      <c r="CPR6" s="40"/>
      <c r="CPS6" s="40"/>
      <c r="CPT6" s="40"/>
      <c r="CPU6" s="40"/>
      <c r="CPV6" s="40"/>
      <c r="CPW6" s="40"/>
      <c r="CPX6" s="40"/>
      <c r="CPY6" s="40"/>
      <c r="CPZ6" s="40"/>
      <c r="CQA6" s="40"/>
      <c r="CQB6" s="40"/>
      <c r="CQC6" s="40"/>
      <c r="CQD6" s="40"/>
      <c r="CQE6" s="40"/>
      <c r="CQF6" s="40"/>
      <c r="CQG6" s="40"/>
      <c r="CQH6" s="40"/>
      <c r="CQI6" s="40"/>
      <c r="CQJ6" s="40"/>
      <c r="CQK6" s="40"/>
      <c r="CQL6" s="40"/>
      <c r="CQM6" s="40"/>
      <c r="CQN6" s="40"/>
      <c r="CQO6" s="40"/>
      <c r="CQP6" s="40"/>
      <c r="CQQ6" s="40"/>
      <c r="CQR6" s="40"/>
      <c r="CQS6" s="40"/>
      <c r="CQT6" s="40"/>
      <c r="CQU6" s="40"/>
      <c r="CQV6" s="40"/>
      <c r="CQW6" s="40"/>
      <c r="CQX6" s="40"/>
      <c r="CQY6" s="40"/>
      <c r="CQZ6" s="40"/>
      <c r="CRA6" s="40"/>
      <c r="CRB6" s="40"/>
      <c r="CRC6" s="40"/>
      <c r="CRD6" s="40"/>
      <c r="CRE6" s="40"/>
      <c r="CRF6" s="40"/>
      <c r="CRG6" s="40"/>
      <c r="CRH6" s="40"/>
      <c r="CRI6" s="40"/>
      <c r="CRJ6" s="40"/>
      <c r="CRK6" s="40"/>
      <c r="CRL6" s="40"/>
      <c r="CRM6" s="40"/>
      <c r="CRN6" s="40"/>
      <c r="CRO6" s="40"/>
      <c r="CRP6" s="40"/>
      <c r="CRQ6" s="40"/>
      <c r="CRR6" s="40"/>
      <c r="CRS6" s="40"/>
      <c r="CRT6" s="40"/>
      <c r="CRU6" s="40"/>
      <c r="CRV6" s="40"/>
      <c r="CRW6" s="40"/>
      <c r="CRX6" s="40"/>
      <c r="CRY6" s="40"/>
      <c r="CRZ6" s="40"/>
      <c r="CSA6" s="40"/>
      <c r="CSB6" s="40"/>
      <c r="CSC6" s="40"/>
      <c r="CSD6" s="40"/>
      <c r="CSE6" s="40"/>
      <c r="CSF6" s="40"/>
      <c r="CSG6" s="40"/>
      <c r="CSH6" s="40"/>
      <c r="CSI6" s="40"/>
      <c r="CSJ6" s="40"/>
      <c r="CSK6" s="40"/>
      <c r="CSL6" s="40"/>
      <c r="CSM6" s="40"/>
      <c r="CSN6" s="40"/>
      <c r="CSO6" s="40"/>
      <c r="CSP6" s="40"/>
      <c r="CSQ6" s="40"/>
      <c r="CSR6" s="40"/>
      <c r="CSS6" s="40"/>
      <c r="CST6" s="40"/>
      <c r="CSU6" s="40"/>
      <c r="CSV6" s="40"/>
      <c r="CSW6" s="40"/>
      <c r="CSX6" s="40"/>
      <c r="CSY6" s="40"/>
      <c r="CSZ6" s="40"/>
      <c r="CTA6" s="40"/>
      <c r="CTB6" s="40"/>
      <c r="CTC6" s="40"/>
      <c r="CTD6" s="40"/>
      <c r="CTE6" s="40"/>
      <c r="CTF6" s="40"/>
      <c r="CTG6" s="40"/>
      <c r="CTH6" s="40"/>
      <c r="CTI6" s="40"/>
      <c r="CTJ6" s="40"/>
      <c r="CTK6" s="40"/>
      <c r="CTL6" s="40"/>
      <c r="CTM6" s="40"/>
      <c r="CTN6" s="40"/>
      <c r="CTO6" s="40"/>
      <c r="CTP6" s="40"/>
      <c r="CTQ6" s="40"/>
      <c r="CTR6" s="40"/>
      <c r="CTS6" s="40"/>
      <c r="CTT6" s="40"/>
      <c r="CTU6" s="40"/>
      <c r="CTV6" s="40"/>
      <c r="CTW6" s="40"/>
      <c r="CTX6" s="40"/>
      <c r="CTY6" s="40"/>
      <c r="CTZ6" s="40"/>
      <c r="CUA6" s="40"/>
      <c r="CUB6" s="40"/>
      <c r="CUC6" s="40"/>
      <c r="CUD6" s="40"/>
      <c r="CUE6" s="40"/>
      <c r="CUF6" s="40"/>
      <c r="CUG6" s="40"/>
      <c r="CUH6" s="40"/>
      <c r="CUI6" s="40"/>
      <c r="CUJ6" s="40"/>
      <c r="CUK6" s="40"/>
      <c r="CUL6" s="40"/>
      <c r="CUM6" s="40"/>
      <c r="CUN6" s="40"/>
      <c r="CUO6" s="40"/>
      <c r="CUP6" s="40"/>
      <c r="CUQ6" s="40"/>
      <c r="CUR6" s="40"/>
      <c r="CUS6" s="40"/>
      <c r="CUT6" s="40"/>
      <c r="CUU6" s="40"/>
      <c r="CUV6" s="40"/>
      <c r="CUW6" s="40"/>
      <c r="CUX6" s="40"/>
      <c r="CUY6" s="40"/>
      <c r="CUZ6" s="40"/>
      <c r="CVA6" s="40"/>
      <c r="CVB6" s="40"/>
      <c r="CVC6" s="40"/>
      <c r="CVD6" s="40"/>
      <c r="CVE6" s="40"/>
      <c r="CVF6" s="40"/>
      <c r="CVG6" s="40"/>
      <c r="CVH6" s="40"/>
      <c r="CVI6" s="40"/>
      <c r="CVJ6" s="40"/>
      <c r="CVK6" s="40"/>
      <c r="CVL6" s="40"/>
      <c r="CVM6" s="40"/>
      <c r="CVN6" s="40"/>
      <c r="CVO6" s="40"/>
      <c r="CVP6" s="40"/>
      <c r="CVQ6" s="40"/>
      <c r="CVR6" s="40"/>
      <c r="CVS6" s="40"/>
      <c r="CVT6" s="40"/>
      <c r="CVU6" s="40"/>
      <c r="CVV6" s="40"/>
      <c r="CVW6" s="40"/>
      <c r="CVX6" s="40"/>
      <c r="CVY6" s="40"/>
      <c r="CVZ6" s="40"/>
      <c r="CWA6" s="40"/>
      <c r="CWB6" s="40"/>
      <c r="CWC6" s="40"/>
      <c r="CWD6" s="40"/>
      <c r="CWE6" s="40"/>
      <c r="CWF6" s="40"/>
      <c r="CWG6" s="40"/>
      <c r="CWH6" s="40"/>
      <c r="CWI6" s="40"/>
      <c r="CWJ6" s="40"/>
      <c r="CWK6" s="40"/>
      <c r="CWL6" s="40"/>
      <c r="CWM6" s="40"/>
      <c r="CWN6" s="40"/>
      <c r="CWO6" s="40"/>
      <c r="CWP6" s="40"/>
      <c r="CWQ6" s="40"/>
      <c r="CWR6" s="40"/>
      <c r="CWS6" s="40"/>
      <c r="CWT6" s="40"/>
      <c r="CWU6" s="40"/>
      <c r="CWV6" s="40"/>
      <c r="CWW6" s="40"/>
      <c r="CWX6" s="40"/>
      <c r="CWY6" s="40"/>
      <c r="CWZ6" s="40"/>
      <c r="CXA6" s="40"/>
      <c r="CXB6" s="40"/>
      <c r="CXC6" s="40"/>
      <c r="CXD6" s="40"/>
      <c r="CXE6" s="40"/>
      <c r="CXF6" s="40"/>
      <c r="CXG6" s="40"/>
      <c r="CXH6" s="40"/>
      <c r="CXI6" s="40"/>
      <c r="CXJ6" s="40"/>
      <c r="CXK6" s="40"/>
      <c r="CXL6" s="40"/>
      <c r="CXM6" s="40"/>
      <c r="CXN6" s="40"/>
      <c r="CXO6" s="40"/>
      <c r="CXP6" s="40"/>
      <c r="CXQ6" s="40"/>
      <c r="CXR6" s="40"/>
      <c r="CXS6" s="40"/>
      <c r="CXT6" s="40"/>
      <c r="CXU6" s="40"/>
      <c r="CXV6" s="40"/>
      <c r="CXW6" s="40"/>
      <c r="CXX6" s="40"/>
      <c r="CXY6" s="40"/>
      <c r="CXZ6" s="40"/>
      <c r="CYA6" s="40"/>
      <c r="CYB6" s="40"/>
      <c r="CYC6" s="40"/>
      <c r="CYD6" s="40"/>
      <c r="CYE6" s="40"/>
      <c r="CYF6" s="40"/>
      <c r="CYG6" s="40"/>
      <c r="CYH6" s="40"/>
      <c r="CYI6" s="40"/>
      <c r="CYJ6" s="40"/>
      <c r="CYK6" s="40"/>
      <c r="CYL6" s="40"/>
      <c r="CYM6" s="40"/>
      <c r="CYN6" s="40"/>
      <c r="CYO6" s="40"/>
      <c r="CYP6" s="40"/>
      <c r="CYQ6" s="40"/>
      <c r="CYR6" s="40"/>
      <c r="CYS6" s="40"/>
      <c r="CYT6" s="40"/>
      <c r="CYU6" s="40"/>
      <c r="CYV6" s="40"/>
      <c r="CYW6" s="40"/>
      <c r="CYX6" s="40"/>
      <c r="CYY6" s="40"/>
      <c r="CYZ6" s="40"/>
      <c r="CZA6" s="40"/>
      <c r="CZB6" s="40"/>
      <c r="CZC6" s="40"/>
      <c r="CZD6" s="40"/>
      <c r="CZE6" s="40"/>
      <c r="CZF6" s="40"/>
      <c r="CZG6" s="40"/>
      <c r="CZH6" s="40"/>
      <c r="CZI6" s="40"/>
      <c r="CZJ6" s="40"/>
      <c r="CZK6" s="40"/>
      <c r="CZL6" s="40"/>
      <c r="CZM6" s="40"/>
      <c r="CZN6" s="40"/>
      <c r="CZO6" s="40"/>
      <c r="CZP6" s="40"/>
      <c r="CZQ6" s="40"/>
      <c r="CZR6" s="40"/>
      <c r="CZS6" s="40"/>
      <c r="CZT6" s="40"/>
      <c r="CZU6" s="40"/>
      <c r="CZV6" s="40"/>
      <c r="CZW6" s="40"/>
      <c r="CZX6" s="40"/>
      <c r="CZY6" s="40"/>
      <c r="CZZ6" s="40"/>
      <c r="DAA6" s="40"/>
      <c r="DAB6" s="40"/>
      <c r="DAC6" s="40"/>
      <c r="DAD6" s="40"/>
      <c r="DAE6" s="40"/>
      <c r="DAF6" s="40"/>
      <c r="DAG6" s="40"/>
      <c r="DAH6" s="40"/>
      <c r="DAI6" s="40"/>
      <c r="DAJ6" s="40"/>
      <c r="DAK6" s="40"/>
      <c r="DAL6" s="40"/>
      <c r="DAM6" s="40"/>
      <c r="DAN6" s="40"/>
      <c r="DAO6" s="40"/>
      <c r="DAP6" s="40"/>
      <c r="DAQ6" s="40"/>
      <c r="DAR6" s="40"/>
      <c r="DAS6" s="40"/>
      <c r="DAT6" s="40"/>
      <c r="DAU6" s="40"/>
      <c r="DAV6" s="40"/>
      <c r="DAW6" s="40"/>
      <c r="DAX6" s="40"/>
      <c r="DAY6" s="40"/>
      <c r="DAZ6" s="40"/>
      <c r="DBA6" s="40"/>
      <c r="DBB6" s="40"/>
      <c r="DBC6" s="40"/>
      <c r="DBD6" s="40"/>
      <c r="DBE6" s="40"/>
      <c r="DBF6" s="40"/>
      <c r="DBG6" s="40"/>
      <c r="DBH6" s="40"/>
      <c r="DBI6" s="40"/>
      <c r="DBJ6" s="40"/>
      <c r="DBK6" s="40"/>
      <c r="DBL6" s="40"/>
      <c r="DBM6" s="40"/>
      <c r="DBN6" s="40"/>
      <c r="DBO6" s="40"/>
      <c r="DBP6" s="40"/>
      <c r="DBQ6" s="40"/>
      <c r="DBR6" s="40"/>
      <c r="DBS6" s="40"/>
      <c r="DBT6" s="40"/>
      <c r="DBU6" s="40"/>
      <c r="DBV6" s="40"/>
      <c r="DBW6" s="40"/>
      <c r="DBX6" s="40"/>
      <c r="DBY6" s="40"/>
      <c r="DBZ6" s="40"/>
      <c r="DCA6" s="40"/>
      <c r="DCB6" s="40"/>
      <c r="DCC6" s="40"/>
      <c r="DCD6" s="40"/>
      <c r="DCE6" s="40"/>
      <c r="DCF6" s="40"/>
      <c r="DCG6" s="40"/>
      <c r="DCH6" s="40"/>
      <c r="DCI6" s="40"/>
      <c r="DCJ6" s="40"/>
      <c r="DCK6" s="40"/>
      <c r="DCL6" s="40"/>
      <c r="DCM6" s="40"/>
      <c r="DCN6" s="40"/>
      <c r="DCO6" s="40"/>
      <c r="DCP6" s="40"/>
      <c r="DCQ6" s="40"/>
      <c r="DCR6" s="40"/>
      <c r="DCS6" s="40"/>
      <c r="DCT6" s="40"/>
      <c r="DCU6" s="40"/>
      <c r="DCV6" s="40"/>
      <c r="DCW6" s="40"/>
      <c r="DCX6" s="40"/>
      <c r="DCY6" s="40"/>
      <c r="DCZ6" s="40"/>
      <c r="DDA6" s="40"/>
      <c r="DDB6" s="40"/>
      <c r="DDC6" s="40"/>
      <c r="DDD6" s="40"/>
      <c r="DDE6" s="40"/>
      <c r="DDF6" s="40"/>
      <c r="DDG6" s="40"/>
      <c r="DDH6" s="40"/>
      <c r="DDI6" s="40"/>
      <c r="DDJ6" s="40"/>
      <c r="DDK6" s="40"/>
      <c r="DDL6" s="40"/>
      <c r="DDM6" s="40"/>
      <c r="DDN6" s="40"/>
      <c r="DDO6" s="40"/>
      <c r="DDP6" s="40"/>
      <c r="DDQ6" s="40"/>
      <c r="DDR6" s="40"/>
      <c r="DDS6" s="40"/>
      <c r="DDT6" s="40"/>
      <c r="DDU6" s="40"/>
      <c r="DDV6" s="40"/>
      <c r="DDW6" s="40"/>
      <c r="DDX6" s="40"/>
      <c r="DDY6" s="40"/>
      <c r="DDZ6" s="40"/>
      <c r="DEA6" s="40"/>
      <c r="DEB6" s="40"/>
      <c r="DEC6" s="40"/>
      <c r="DED6" s="40"/>
      <c r="DEE6" s="40"/>
      <c r="DEF6" s="40"/>
      <c r="DEG6" s="40"/>
      <c r="DEH6" s="40"/>
      <c r="DEI6" s="40"/>
      <c r="DEJ6" s="40"/>
      <c r="DEK6" s="40"/>
      <c r="DEL6" s="40"/>
      <c r="DEM6" s="40"/>
      <c r="DEN6" s="40"/>
      <c r="DEO6" s="40"/>
      <c r="DEP6" s="40"/>
      <c r="DEQ6" s="40"/>
      <c r="DER6" s="40"/>
      <c r="DES6" s="40"/>
      <c r="DET6" s="40"/>
      <c r="DEU6" s="40"/>
      <c r="DEV6" s="40"/>
      <c r="DEW6" s="40"/>
      <c r="DEX6" s="40"/>
      <c r="DEY6" s="40"/>
      <c r="DEZ6" s="40"/>
      <c r="DFA6" s="40"/>
      <c r="DFB6" s="40"/>
      <c r="DFC6" s="40"/>
      <c r="DFD6" s="40"/>
      <c r="DFE6" s="40"/>
      <c r="DFF6" s="40"/>
      <c r="DFG6" s="40"/>
      <c r="DFH6" s="40"/>
      <c r="DFI6" s="40"/>
      <c r="DFJ6" s="40"/>
      <c r="DFK6" s="40"/>
      <c r="DFL6" s="40"/>
      <c r="DFM6" s="40"/>
      <c r="DFN6" s="40"/>
      <c r="DFO6" s="40"/>
      <c r="DFP6" s="40"/>
      <c r="DFQ6" s="40"/>
      <c r="DFR6" s="40"/>
      <c r="DFS6" s="40"/>
      <c r="DFT6" s="40"/>
      <c r="DFU6" s="40"/>
      <c r="DFV6" s="40"/>
      <c r="DFW6" s="40"/>
      <c r="DFX6" s="40"/>
      <c r="DFY6" s="40"/>
      <c r="DFZ6" s="40"/>
      <c r="DGA6" s="40"/>
      <c r="DGB6" s="40"/>
      <c r="DGC6" s="40"/>
      <c r="DGD6" s="40"/>
      <c r="DGE6" s="40"/>
      <c r="DGF6" s="40"/>
      <c r="DGG6" s="40"/>
      <c r="DGH6" s="40"/>
      <c r="DGI6" s="40"/>
      <c r="DGJ6" s="40"/>
      <c r="DGK6" s="40"/>
      <c r="DGL6" s="40"/>
      <c r="DGM6" s="40"/>
      <c r="DGN6" s="40"/>
      <c r="DGO6" s="40"/>
      <c r="DGP6" s="40"/>
      <c r="DGQ6" s="40"/>
      <c r="DGR6" s="40"/>
      <c r="DGS6" s="40"/>
      <c r="DGT6" s="40"/>
      <c r="DGU6" s="40"/>
      <c r="DGV6" s="40"/>
      <c r="DGW6" s="40"/>
      <c r="DGX6" s="40"/>
      <c r="DGY6" s="40"/>
      <c r="DGZ6" s="40"/>
      <c r="DHA6" s="40"/>
      <c r="DHB6" s="40"/>
      <c r="DHC6" s="40"/>
      <c r="DHD6" s="40"/>
      <c r="DHE6" s="40"/>
      <c r="DHF6" s="40"/>
      <c r="DHG6" s="40"/>
      <c r="DHH6" s="40"/>
      <c r="DHI6" s="40"/>
      <c r="DHJ6" s="40"/>
      <c r="DHK6" s="40"/>
      <c r="DHL6" s="40"/>
      <c r="DHM6" s="40"/>
      <c r="DHN6" s="40"/>
      <c r="DHO6" s="40"/>
      <c r="DHP6" s="40"/>
      <c r="DHQ6" s="40"/>
      <c r="DHR6" s="40"/>
      <c r="DHS6" s="40"/>
      <c r="DHT6" s="40"/>
      <c r="DHU6" s="40"/>
      <c r="DHV6" s="40"/>
      <c r="DHW6" s="40"/>
      <c r="DHX6" s="40"/>
      <c r="DHY6" s="40"/>
      <c r="DHZ6" s="40"/>
      <c r="DIA6" s="40"/>
      <c r="DIB6" s="40"/>
      <c r="DIC6" s="40"/>
      <c r="DID6" s="40"/>
      <c r="DIE6" s="40"/>
      <c r="DIF6" s="40"/>
      <c r="DIG6" s="40"/>
      <c r="DIH6" s="40"/>
      <c r="DII6" s="40"/>
      <c r="DIJ6" s="40"/>
      <c r="DIK6" s="40"/>
      <c r="DIL6" s="40"/>
      <c r="DIM6" s="40"/>
      <c r="DIN6" s="40"/>
      <c r="DIO6" s="40"/>
      <c r="DIP6" s="40"/>
      <c r="DIQ6" s="40"/>
      <c r="DIR6" s="40"/>
      <c r="DIS6" s="40"/>
      <c r="DIT6" s="40"/>
      <c r="DIU6" s="40"/>
      <c r="DIV6" s="40"/>
      <c r="DIW6" s="40"/>
      <c r="DIX6" s="40"/>
      <c r="DIY6" s="40"/>
      <c r="DIZ6" s="40"/>
      <c r="DJA6" s="40"/>
      <c r="DJB6" s="40"/>
      <c r="DJC6" s="40"/>
      <c r="DJD6" s="40"/>
      <c r="DJE6" s="40"/>
      <c r="DJF6" s="40"/>
      <c r="DJG6" s="40"/>
      <c r="DJH6" s="40"/>
      <c r="DJI6" s="40"/>
      <c r="DJJ6" s="40"/>
      <c r="DJK6" s="40"/>
      <c r="DJL6" s="40"/>
      <c r="DJM6" s="40"/>
      <c r="DJN6" s="40"/>
      <c r="DJO6" s="40"/>
      <c r="DJP6" s="40"/>
      <c r="DJQ6" s="40"/>
      <c r="DJR6" s="40"/>
      <c r="DJS6" s="40"/>
      <c r="DJT6" s="40"/>
      <c r="DJU6" s="40"/>
      <c r="DJV6" s="40"/>
      <c r="DJW6" s="40"/>
      <c r="DJX6" s="40"/>
      <c r="DJY6" s="40"/>
      <c r="DJZ6" s="40"/>
      <c r="DKA6" s="40"/>
      <c r="DKB6" s="40"/>
      <c r="DKC6" s="40"/>
      <c r="DKD6" s="40"/>
      <c r="DKE6" s="40"/>
      <c r="DKF6" s="40"/>
      <c r="DKG6" s="40"/>
      <c r="DKH6" s="40"/>
      <c r="DKI6" s="40"/>
      <c r="DKJ6" s="40"/>
      <c r="DKK6" s="40"/>
      <c r="DKL6" s="40"/>
      <c r="DKM6" s="40"/>
      <c r="DKN6" s="40"/>
      <c r="DKO6" s="40"/>
      <c r="DKP6" s="40"/>
      <c r="DKQ6" s="40"/>
      <c r="DKR6" s="40"/>
      <c r="DKS6" s="40"/>
      <c r="DKT6" s="40"/>
      <c r="DKU6" s="40"/>
      <c r="DKV6" s="40"/>
      <c r="DKW6" s="40"/>
      <c r="DKX6" s="40"/>
      <c r="DKY6" s="40"/>
      <c r="DKZ6" s="40"/>
      <c r="DLA6" s="40"/>
      <c r="DLB6" s="40"/>
      <c r="DLC6" s="40"/>
      <c r="DLD6" s="40"/>
      <c r="DLE6" s="40"/>
      <c r="DLF6" s="40"/>
      <c r="DLG6" s="40"/>
      <c r="DLH6" s="40"/>
      <c r="DLI6" s="40"/>
      <c r="DLJ6" s="40"/>
      <c r="DLK6" s="40"/>
      <c r="DLL6" s="40"/>
      <c r="DLM6" s="40"/>
      <c r="DLN6" s="40"/>
      <c r="DLO6" s="40"/>
      <c r="DLP6" s="40"/>
      <c r="DLQ6" s="40"/>
      <c r="DLR6" s="40"/>
      <c r="DLS6" s="40"/>
      <c r="DLT6" s="40"/>
      <c r="DLU6" s="40"/>
      <c r="DLV6" s="40"/>
      <c r="DLW6" s="40"/>
      <c r="DLX6" s="40"/>
      <c r="DLY6" s="40"/>
      <c r="DLZ6" s="40"/>
      <c r="DMA6" s="40"/>
      <c r="DMB6" s="40"/>
      <c r="DMC6" s="40"/>
      <c r="DMD6" s="40"/>
      <c r="DME6" s="40"/>
      <c r="DMF6" s="40"/>
      <c r="DMG6" s="40"/>
      <c r="DMH6" s="40"/>
      <c r="DMI6" s="40"/>
      <c r="DMJ6" s="40"/>
      <c r="DMK6" s="40"/>
      <c r="DML6" s="40"/>
      <c r="DMM6" s="40"/>
      <c r="DMN6" s="40"/>
      <c r="DMO6" s="40"/>
      <c r="DMP6" s="40"/>
      <c r="DMQ6" s="40"/>
      <c r="DMR6" s="40"/>
      <c r="DMS6" s="40"/>
      <c r="DMT6" s="40"/>
      <c r="DMU6" s="40"/>
      <c r="DMV6" s="40"/>
      <c r="DMW6" s="40"/>
      <c r="DMX6" s="40"/>
      <c r="DMY6" s="40"/>
      <c r="DMZ6" s="40"/>
      <c r="DNA6" s="40"/>
      <c r="DNB6" s="40"/>
      <c r="DNC6" s="40"/>
      <c r="DND6" s="40"/>
      <c r="DNE6" s="40"/>
      <c r="DNF6" s="40"/>
      <c r="DNG6" s="40"/>
      <c r="DNH6" s="40"/>
      <c r="DNI6" s="40"/>
      <c r="DNJ6" s="40"/>
      <c r="DNK6" s="40"/>
      <c r="DNL6" s="40"/>
      <c r="DNM6" s="40"/>
      <c r="DNN6" s="40"/>
      <c r="DNO6" s="40"/>
      <c r="DNP6" s="40"/>
      <c r="DNQ6" s="40"/>
      <c r="DNR6" s="40"/>
      <c r="DNS6" s="40"/>
      <c r="DNT6" s="40"/>
      <c r="DNU6" s="40"/>
      <c r="DNV6" s="40"/>
      <c r="DNW6" s="40"/>
      <c r="DNX6" s="40"/>
      <c r="DNY6" s="40"/>
      <c r="DNZ6" s="40"/>
      <c r="DOA6" s="40"/>
      <c r="DOB6" s="40"/>
      <c r="DOC6" s="40"/>
      <c r="DOD6" s="40"/>
      <c r="DOE6" s="40"/>
      <c r="DOF6" s="40"/>
      <c r="DOG6" s="40"/>
      <c r="DOH6" s="40"/>
      <c r="DOI6" s="40"/>
      <c r="DOJ6" s="40"/>
      <c r="DOK6" s="40"/>
      <c r="DOL6" s="40"/>
      <c r="DOM6" s="40"/>
      <c r="DON6" s="40"/>
      <c r="DOO6" s="40"/>
      <c r="DOP6" s="40"/>
      <c r="DOQ6" s="40"/>
      <c r="DOR6" s="40"/>
      <c r="DOS6" s="40"/>
      <c r="DOT6" s="40"/>
      <c r="DOU6" s="40"/>
      <c r="DOV6" s="40"/>
      <c r="DOW6" s="40"/>
      <c r="DOX6" s="40"/>
      <c r="DOY6" s="40"/>
      <c r="DOZ6" s="40"/>
      <c r="DPA6" s="40"/>
      <c r="DPB6" s="40"/>
      <c r="DPC6" s="40"/>
      <c r="DPD6" s="40"/>
      <c r="DPE6" s="40"/>
      <c r="DPF6" s="40"/>
      <c r="DPG6" s="40"/>
      <c r="DPH6" s="40"/>
      <c r="DPI6" s="40"/>
      <c r="DPJ6" s="40"/>
      <c r="DPK6" s="40"/>
      <c r="DPL6" s="40"/>
      <c r="DPM6" s="40"/>
      <c r="DPN6" s="40"/>
      <c r="DPO6" s="40"/>
      <c r="DPP6" s="40"/>
      <c r="DPQ6" s="40"/>
      <c r="DPR6" s="40"/>
      <c r="DPS6" s="40"/>
      <c r="DPT6" s="40"/>
      <c r="DPU6" s="40"/>
      <c r="DPV6" s="40"/>
      <c r="DPW6" s="40"/>
      <c r="DPX6" s="40"/>
      <c r="DPY6" s="40"/>
      <c r="DPZ6" s="40"/>
      <c r="DQA6" s="40"/>
      <c r="DQB6" s="40"/>
      <c r="DQC6" s="40"/>
      <c r="DQD6" s="40"/>
      <c r="DQE6" s="40"/>
      <c r="DQF6" s="40"/>
      <c r="DQG6" s="40"/>
      <c r="DQH6" s="40"/>
      <c r="DQI6" s="40"/>
      <c r="DQJ6" s="40"/>
      <c r="DQK6" s="40"/>
      <c r="DQL6" s="40"/>
      <c r="DQM6" s="40"/>
      <c r="DQN6" s="40"/>
      <c r="DQO6" s="40"/>
      <c r="DQP6" s="40"/>
      <c r="DQQ6" s="40"/>
      <c r="DQR6" s="40"/>
      <c r="DQS6" s="40"/>
      <c r="DQT6" s="40"/>
      <c r="DQU6" s="40"/>
      <c r="DQV6" s="40"/>
      <c r="DQW6" s="40"/>
      <c r="DQX6" s="40"/>
      <c r="DQY6" s="40"/>
      <c r="DQZ6" s="40"/>
      <c r="DRA6" s="40"/>
      <c r="DRB6" s="40"/>
      <c r="DRC6" s="40"/>
      <c r="DRD6" s="40"/>
      <c r="DRE6" s="40"/>
      <c r="DRF6" s="40"/>
      <c r="DRG6" s="40"/>
      <c r="DRH6" s="40"/>
      <c r="DRI6" s="40"/>
      <c r="DRJ6" s="40"/>
      <c r="DRK6" s="40"/>
      <c r="DRL6" s="40"/>
      <c r="DRM6" s="40"/>
      <c r="DRN6" s="40"/>
      <c r="DRO6" s="40"/>
      <c r="DRP6" s="40"/>
      <c r="DRQ6" s="40"/>
      <c r="DRR6" s="40"/>
      <c r="DRS6" s="40"/>
      <c r="DRT6" s="40"/>
      <c r="DRU6" s="40"/>
      <c r="DRV6" s="40"/>
      <c r="DRW6" s="40"/>
      <c r="DRX6" s="40"/>
      <c r="DRY6" s="40"/>
      <c r="DRZ6" s="40"/>
      <c r="DSA6" s="40"/>
      <c r="DSB6" s="40"/>
      <c r="DSC6" s="40"/>
      <c r="DSD6" s="40"/>
      <c r="DSE6" s="40"/>
      <c r="DSF6" s="40"/>
      <c r="DSG6" s="40"/>
      <c r="DSH6" s="40"/>
      <c r="DSI6" s="40"/>
      <c r="DSJ6" s="40"/>
      <c r="DSK6" s="40"/>
      <c r="DSL6" s="40"/>
      <c r="DSM6" s="40"/>
      <c r="DSN6" s="40"/>
      <c r="DSO6" s="40"/>
      <c r="DSP6" s="40"/>
      <c r="DSQ6" s="40"/>
      <c r="DSR6" s="40"/>
      <c r="DSS6" s="40"/>
      <c r="DST6" s="40"/>
      <c r="DSU6" s="40"/>
      <c r="DSV6" s="40"/>
      <c r="DSW6" s="40"/>
      <c r="DSX6" s="40"/>
      <c r="DSY6" s="40"/>
      <c r="DSZ6" s="40"/>
      <c r="DTA6" s="40"/>
      <c r="DTB6" s="40"/>
      <c r="DTC6" s="40"/>
      <c r="DTD6" s="40"/>
      <c r="DTE6" s="40"/>
      <c r="DTF6" s="40"/>
      <c r="DTG6" s="40"/>
      <c r="DTH6" s="40"/>
      <c r="DTI6" s="40"/>
      <c r="DTJ6" s="40"/>
      <c r="DTK6" s="40"/>
      <c r="DTL6" s="40"/>
      <c r="DTM6" s="40"/>
      <c r="DTN6" s="40"/>
      <c r="DTO6" s="40"/>
      <c r="DTP6" s="40"/>
      <c r="DTQ6" s="40"/>
      <c r="DTR6" s="40"/>
      <c r="DTS6" s="40"/>
      <c r="DTT6" s="40"/>
      <c r="DTU6" s="40"/>
      <c r="DTV6" s="40"/>
      <c r="DTW6" s="40"/>
      <c r="DTX6" s="40"/>
      <c r="DTY6" s="40"/>
      <c r="DTZ6" s="40"/>
      <c r="DUA6" s="40"/>
      <c r="DUB6" s="40"/>
      <c r="DUC6" s="40"/>
      <c r="DUD6" s="40"/>
      <c r="DUE6" s="40"/>
      <c r="DUF6" s="40"/>
      <c r="DUG6" s="40"/>
      <c r="DUH6" s="40"/>
      <c r="DUI6" s="40"/>
      <c r="DUJ6" s="40"/>
      <c r="DUK6" s="40"/>
      <c r="DUL6" s="40"/>
      <c r="DUM6" s="40"/>
      <c r="DUN6" s="40"/>
      <c r="DUO6" s="40"/>
      <c r="DUP6" s="40"/>
      <c r="DUQ6" s="40"/>
      <c r="DUR6" s="40"/>
      <c r="DUS6" s="40"/>
      <c r="DUT6" s="40"/>
      <c r="DUU6" s="40"/>
      <c r="DUV6" s="40"/>
      <c r="DUW6" s="40"/>
      <c r="DUX6" s="40"/>
      <c r="DUY6" s="40"/>
      <c r="DUZ6" s="40"/>
      <c r="DVA6" s="40"/>
      <c r="DVB6" s="40"/>
      <c r="DVC6" s="40"/>
      <c r="DVD6" s="40"/>
      <c r="DVE6" s="40"/>
      <c r="DVF6" s="40"/>
      <c r="DVG6" s="40"/>
      <c r="DVH6" s="40"/>
      <c r="DVI6" s="40"/>
      <c r="DVJ6" s="40"/>
      <c r="DVK6" s="40"/>
      <c r="DVL6" s="40"/>
      <c r="DVM6" s="40"/>
      <c r="DVN6" s="40"/>
      <c r="DVO6" s="40"/>
      <c r="DVP6" s="40"/>
      <c r="DVQ6" s="40"/>
      <c r="DVR6" s="40"/>
      <c r="DVS6" s="40"/>
      <c r="DVT6" s="40"/>
      <c r="DVU6" s="40"/>
      <c r="DVV6" s="40"/>
      <c r="DVW6" s="40"/>
      <c r="DVX6" s="40"/>
      <c r="DVY6" s="40"/>
      <c r="DVZ6" s="40"/>
      <c r="DWA6" s="40"/>
      <c r="DWB6" s="40"/>
      <c r="DWC6" s="40"/>
      <c r="DWD6" s="40"/>
      <c r="DWE6" s="40"/>
      <c r="DWF6" s="40"/>
      <c r="DWG6" s="40"/>
      <c r="DWH6" s="40"/>
      <c r="DWI6" s="40"/>
      <c r="DWJ6" s="40"/>
      <c r="DWK6" s="40"/>
      <c r="DWL6" s="40"/>
      <c r="DWM6" s="40"/>
      <c r="DWN6" s="40"/>
      <c r="DWO6" s="40"/>
      <c r="DWP6" s="40"/>
      <c r="DWQ6" s="40"/>
      <c r="DWR6" s="40"/>
      <c r="DWS6" s="40"/>
      <c r="DWT6" s="40"/>
      <c r="DWU6" s="40"/>
      <c r="DWV6" s="40"/>
      <c r="DWW6" s="40"/>
      <c r="DWX6" s="40"/>
      <c r="DWY6" s="40"/>
      <c r="DWZ6" s="40"/>
      <c r="DXA6" s="40"/>
      <c r="DXB6" s="40"/>
      <c r="DXC6" s="40"/>
      <c r="DXD6" s="40"/>
      <c r="DXE6" s="40"/>
      <c r="DXF6" s="40"/>
      <c r="DXG6" s="40"/>
      <c r="DXH6" s="40"/>
      <c r="DXI6" s="40"/>
      <c r="DXJ6" s="40"/>
      <c r="DXK6" s="40"/>
      <c r="DXL6" s="40"/>
      <c r="DXM6" s="40"/>
      <c r="DXN6" s="40"/>
      <c r="DXO6" s="40"/>
      <c r="DXP6" s="40"/>
      <c r="DXQ6" s="40"/>
      <c r="DXR6" s="40"/>
      <c r="DXS6" s="40"/>
      <c r="DXT6" s="40"/>
      <c r="DXU6" s="40"/>
      <c r="DXV6" s="40"/>
      <c r="DXW6" s="40"/>
      <c r="DXX6" s="40"/>
      <c r="DXY6" s="40"/>
      <c r="DXZ6" s="40"/>
      <c r="DYA6" s="40"/>
      <c r="DYB6" s="40"/>
      <c r="DYC6" s="40"/>
      <c r="DYD6" s="40"/>
      <c r="DYE6" s="40"/>
      <c r="DYF6" s="40"/>
      <c r="DYG6" s="40"/>
      <c r="DYH6" s="40"/>
      <c r="DYI6" s="40"/>
      <c r="DYJ6" s="40"/>
      <c r="DYK6" s="40"/>
      <c r="DYL6" s="40"/>
      <c r="DYM6" s="40"/>
      <c r="DYN6" s="40"/>
      <c r="DYO6" s="40"/>
      <c r="DYP6" s="40"/>
      <c r="DYQ6" s="40"/>
      <c r="DYR6" s="40"/>
      <c r="DYS6" s="40"/>
      <c r="DYT6" s="40"/>
      <c r="DYU6" s="40"/>
      <c r="DYV6" s="40"/>
      <c r="DYW6" s="40"/>
      <c r="DYX6" s="40"/>
      <c r="DYY6" s="40"/>
      <c r="DYZ6" s="40"/>
      <c r="DZA6" s="40"/>
      <c r="DZB6" s="40"/>
      <c r="DZC6" s="40"/>
      <c r="DZD6" s="40"/>
      <c r="DZE6" s="40"/>
      <c r="DZF6" s="40"/>
      <c r="DZG6" s="40"/>
      <c r="DZH6" s="40"/>
      <c r="DZI6" s="40"/>
      <c r="DZJ6" s="40"/>
      <c r="DZK6" s="40"/>
      <c r="DZL6" s="40"/>
      <c r="DZM6" s="40"/>
      <c r="DZN6" s="40"/>
      <c r="DZO6" s="40"/>
      <c r="DZP6" s="40"/>
      <c r="DZQ6" s="40"/>
      <c r="DZR6" s="40"/>
      <c r="DZS6" s="40"/>
      <c r="DZT6" s="40"/>
      <c r="DZU6" s="40"/>
      <c r="DZV6" s="40"/>
      <c r="DZW6" s="40"/>
      <c r="DZX6" s="40"/>
      <c r="DZY6" s="40"/>
      <c r="DZZ6" s="40"/>
      <c r="EAA6" s="40"/>
      <c r="EAB6" s="40"/>
      <c r="EAC6" s="40"/>
      <c r="EAD6" s="40"/>
      <c r="EAE6" s="40"/>
      <c r="EAF6" s="40"/>
      <c r="EAG6" s="40"/>
      <c r="EAH6" s="40"/>
      <c r="EAI6" s="40"/>
      <c r="EAJ6" s="40"/>
      <c r="EAK6" s="40"/>
      <c r="EAL6" s="40"/>
      <c r="EAM6" s="40"/>
      <c r="EAN6" s="40"/>
      <c r="EAO6" s="40"/>
      <c r="EAP6" s="40"/>
      <c r="EAQ6" s="40"/>
      <c r="EAR6" s="40"/>
      <c r="EAS6" s="40"/>
      <c r="EAT6" s="40"/>
      <c r="EAU6" s="40"/>
      <c r="EAV6" s="40"/>
      <c r="EAW6" s="40"/>
      <c r="EAX6" s="40"/>
      <c r="EAY6" s="40"/>
      <c r="EAZ6" s="40"/>
      <c r="EBA6" s="40"/>
      <c r="EBB6" s="40"/>
      <c r="EBC6" s="40"/>
      <c r="EBD6" s="40"/>
      <c r="EBE6" s="40"/>
      <c r="EBF6" s="40"/>
      <c r="EBG6" s="40"/>
      <c r="EBH6" s="40"/>
      <c r="EBI6" s="40"/>
      <c r="EBJ6" s="40"/>
      <c r="EBK6" s="40"/>
      <c r="EBL6" s="40"/>
      <c r="EBM6" s="40"/>
      <c r="EBN6" s="40"/>
      <c r="EBO6" s="40"/>
      <c r="EBP6" s="40"/>
      <c r="EBQ6" s="40"/>
      <c r="EBR6" s="40"/>
      <c r="EBS6" s="40"/>
      <c r="EBT6" s="40"/>
      <c r="EBU6" s="40"/>
      <c r="EBV6" s="40"/>
      <c r="EBW6" s="40"/>
      <c r="EBX6" s="40"/>
      <c r="EBY6" s="40"/>
      <c r="EBZ6" s="40"/>
      <c r="ECA6" s="40"/>
      <c r="ECB6" s="40"/>
      <c r="ECC6" s="40"/>
      <c r="ECD6" s="40"/>
      <c r="ECE6" s="40"/>
      <c r="ECF6" s="40"/>
      <c r="ECG6" s="40"/>
      <c r="ECH6" s="40"/>
      <c r="ECI6" s="40"/>
      <c r="ECJ6" s="40"/>
      <c r="ECK6" s="40"/>
      <c r="ECL6" s="40"/>
      <c r="ECM6" s="40"/>
      <c r="ECN6" s="40"/>
      <c r="ECO6" s="40"/>
      <c r="ECP6" s="40"/>
      <c r="ECQ6" s="40"/>
      <c r="ECR6" s="40"/>
      <c r="ECS6" s="40"/>
      <c r="ECT6" s="40"/>
      <c r="ECU6" s="40"/>
      <c r="ECV6" s="40"/>
      <c r="ECW6" s="40"/>
      <c r="ECX6" s="40"/>
      <c r="ECY6" s="40"/>
      <c r="ECZ6" s="40"/>
      <c r="EDA6" s="40"/>
      <c r="EDB6" s="40"/>
      <c r="EDC6" s="40"/>
      <c r="EDD6" s="40"/>
      <c r="EDE6" s="40"/>
      <c r="EDF6" s="40"/>
      <c r="EDG6" s="40"/>
      <c r="EDH6" s="40"/>
      <c r="EDI6" s="40"/>
      <c r="EDJ6" s="40"/>
      <c r="EDK6" s="40"/>
      <c r="EDL6" s="40"/>
      <c r="EDM6" s="40"/>
      <c r="EDN6" s="40"/>
      <c r="EDO6" s="40"/>
      <c r="EDP6" s="40"/>
      <c r="EDQ6" s="40"/>
      <c r="EDR6" s="40"/>
      <c r="EDS6" s="40"/>
      <c r="EDT6" s="40"/>
      <c r="EDU6" s="40"/>
      <c r="EDV6" s="40"/>
      <c r="EDW6" s="40"/>
      <c r="EDX6" s="40"/>
      <c r="EDY6" s="40"/>
      <c r="EDZ6" s="40"/>
      <c r="EEA6" s="40"/>
      <c r="EEB6" s="40"/>
      <c r="EEC6" s="40"/>
      <c r="EED6" s="40"/>
      <c r="EEE6" s="40"/>
      <c r="EEF6" s="40"/>
      <c r="EEG6" s="40"/>
      <c r="EEH6" s="40"/>
      <c r="EEI6" s="40"/>
      <c r="EEJ6" s="40"/>
      <c r="EEK6" s="40"/>
      <c r="EEL6" s="40"/>
      <c r="EEM6" s="40"/>
      <c r="EEN6" s="40"/>
      <c r="EEO6" s="40"/>
      <c r="EEP6" s="40"/>
      <c r="EEQ6" s="40"/>
      <c r="EER6" s="40"/>
      <c r="EES6" s="40"/>
      <c r="EET6" s="40"/>
      <c r="EEU6" s="40"/>
      <c r="EEV6" s="40"/>
      <c r="EEW6" s="40"/>
      <c r="EEX6" s="40"/>
      <c r="EEY6" s="40"/>
      <c r="EEZ6" s="40"/>
      <c r="EFA6" s="40"/>
      <c r="EFB6" s="40"/>
      <c r="EFC6" s="40"/>
      <c r="EFD6" s="40"/>
      <c r="EFE6" s="40"/>
      <c r="EFF6" s="40"/>
      <c r="EFG6" s="40"/>
      <c r="EFH6" s="40"/>
      <c r="EFI6" s="40"/>
      <c r="EFJ6" s="40"/>
      <c r="EFK6" s="40"/>
      <c r="EFL6" s="40"/>
      <c r="EFM6" s="40"/>
      <c r="EFN6" s="40"/>
      <c r="EFO6" s="40"/>
      <c r="EFP6" s="40"/>
      <c r="EFQ6" s="40"/>
      <c r="EFR6" s="40"/>
      <c r="EFS6" s="40"/>
      <c r="EFT6" s="40"/>
      <c r="EFU6" s="40"/>
      <c r="EFV6" s="40"/>
      <c r="EFW6" s="40"/>
      <c r="EFX6" s="40"/>
      <c r="EFY6" s="40"/>
      <c r="EFZ6" s="40"/>
      <c r="EGA6" s="40"/>
      <c r="EGB6" s="40"/>
      <c r="EGC6" s="40"/>
      <c r="EGD6" s="40"/>
      <c r="EGE6" s="40"/>
      <c r="EGF6" s="40"/>
      <c r="EGG6" s="40"/>
      <c r="EGH6" s="40"/>
      <c r="EGI6" s="40"/>
      <c r="EGJ6" s="40"/>
      <c r="EGK6" s="40"/>
      <c r="EGL6" s="40"/>
      <c r="EGM6" s="40"/>
      <c r="EGN6" s="40"/>
      <c r="EGO6" s="40"/>
      <c r="EGP6" s="40"/>
      <c r="EGQ6" s="40"/>
      <c r="EGR6" s="40"/>
      <c r="EGS6" s="40"/>
      <c r="EGT6" s="40"/>
      <c r="EGU6" s="40"/>
      <c r="EGV6" s="40"/>
      <c r="EGW6" s="40"/>
      <c r="EGX6" s="40"/>
      <c r="EGY6" s="40"/>
      <c r="EGZ6" s="40"/>
      <c r="EHA6" s="40"/>
      <c r="EHB6" s="40"/>
      <c r="EHC6" s="40"/>
      <c r="EHD6" s="40"/>
      <c r="EHE6" s="40"/>
      <c r="EHF6" s="40"/>
      <c r="EHG6" s="40"/>
      <c r="EHH6" s="40"/>
      <c r="EHI6" s="40"/>
      <c r="EHJ6" s="40"/>
      <c r="EHK6" s="40"/>
      <c r="EHL6" s="40"/>
      <c r="EHM6" s="40"/>
      <c r="EHN6" s="40"/>
      <c r="EHO6" s="40"/>
      <c r="EHP6" s="40"/>
      <c r="EHQ6" s="40"/>
      <c r="EHR6" s="40"/>
      <c r="EHS6" s="40"/>
      <c r="EHT6" s="40"/>
      <c r="EHU6" s="40"/>
      <c r="EHV6" s="40"/>
      <c r="EHW6" s="40"/>
      <c r="EHX6" s="40"/>
      <c r="EHY6" s="40"/>
      <c r="EHZ6" s="40"/>
      <c r="EIA6" s="40"/>
      <c r="EIB6" s="40"/>
      <c r="EIC6" s="40"/>
      <c r="EID6" s="40"/>
      <c r="EIE6" s="40"/>
      <c r="EIF6" s="40"/>
      <c r="EIG6" s="40"/>
      <c r="EIH6" s="40"/>
      <c r="EII6" s="40"/>
      <c r="EIJ6" s="40"/>
      <c r="EIK6" s="40"/>
      <c r="EIL6" s="40"/>
      <c r="EIM6" s="40"/>
      <c r="EIN6" s="40"/>
      <c r="EIO6" s="40"/>
      <c r="EIP6" s="40"/>
      <c r="EIQ6" s="40"/>
      <c r="EIR6" s="40"/>
      <c r="EIS6" s="40"/>
      <c r="EIT6" s="40"/>
      <c r="EIU6" s="40"/>
      <c r="EIV6" s="40"/>
      <c r="EIW6" s="40"/>
      <c r="EIX6" s="40"/>
      <c r="EIY6" s="40"/>
      <c r="EIZ6" s="40"/>
      <c r="EJA6" s="40"/>
      <c r="EJB6" s="40"/>
      <c r="EJC6" s="40"/>
      <c r="EJD6" s="40"/>
      <c r="EJE6" s="40"/>
      <c r="EJF6" s="40"/>
      <c r="EJG6" s="40"/>
      <c r="EJH6" s="40"/>
      <c r="EJI6" s="40"/>
      <c r="EJJ6" s="40"/>
      <c r="EJK6" s="40"/>
      <c r="EJL6" s="40"/>
      <c r="EJM6" s="40"/>
      <c r="EJN6" s="40"/>
      <c r="EJO6" s="40"/>
      <c r="EJP6" s="40"/>
      <c r="EJQ6" s="40"/>
      <c r="EJR6" s="40"/>
      <c r="EJS6" s="40"/>
      <c r="EJT6" s="40"/>
      <c r="EJU6" s="40"/>
      <c r="EJV6" s="40"/>
      <c r="EJW6" s="40"/>
      <c r="EJX6" s="40"/>
      <c r="EJY6" s="40"/>
      <c r="EJZ6" s="40"/>
      <c r="EKA6" s="40"/>
      <c r="EKB6" s="40"/>
      <c r="EKC6" s="40"/>
      <c r="EKD6" s="40"/>
      <c r="EKE6" s="40"/>
      <c r="EKF6" s="40"/>
      <c r="EKG6" s="40"/>
      <c r="EKH6" s="40"/>
      <c r="EKI6" s="40"/>
      <c r="EKJ6" s="40"/>
      <c r="EKK6" s="40"/>
      <c r="EKL6" s="40"/>
      <c r="EKM6" s="40"/>
      <c r="EKN6" s="40"/>
      <c r="EKO6" s="40"/>
      <c r="EKP6" s="40"/>
      <c r="EKQ6" s="40"/>
      <c r="EKR6" s="40"/>
      <c r="EKS6" s="40"/>
      <c r="EKT6" s="40"/>
      <c r="EKU6" s="40"/>
      <c r="EKV6" s="40"/>
      <c r="EKW6" s="40"/>
      <c r="EKX6" s="40"/>
      <c r="EKY6" s="40"/>
      <c r="EKZ6" s="40"/>
      <c r="ELA6" s="40"/>
      <c r="ELB6" s="40"/>
      <c r="ELC6" s="40"/>
      <c r="ELD6" s="40"/>
      <c r="ELE6" s="40"/>
      <c r="ELF6" s="40"/>
      <c r="ELG6" s="40"/>
      <c r="ELH6" s="40"/>
      <c r="ELI6" s="40"/>
      <c r="ELJ6" s="40"/>
      <c r="ELK6" s="40"/>
      <c r="ELL6" s="40"/>
      <c r="ELM6" s="40"/>
      <c r="ELN6" s="40"/>
      <c r="ELO6" s="40"/>
      <c r="ELP6" s="40"/>
      <c r="ELQ6" s="40"/>
      <c r="ELR6" s="40"/>
      <c r="ELS6" s="40"/>
      <c r="ELT6" s="40"/>
      <c r="ELU6" s="40"/>
      <c r="ELV6" s="40"/>
      <c r="ELW6" s="40"/>
      <c r="ELX6" s="40"/>
      <c r="ELY6" s="40"/>
      <c r="ELZ6" s="40"/>
      <c r="EMA6" s="40"/>
      <c r="EMB6" s="40"/>
      <c r="EMC6" s="40"/>
      <c r="EMD6" s="40"/>
      <c r="EME6" s="40"/>
      <c r="EMF6" s="40"/>
      <c r="EMG6" s="40"/>
      <c r="EMH6" s="40"/>
      <c r="EMI6" s="40"/>
      <c r="EMJ6" s="40"/>
      <c r="EMK6" s="40"/>
      <c r="EML6" s="40"/>
      <c r="EMM6" s="40"/>
      <c r="EMN6" s="40"/>
      <c r="EMO6" s="40"/>
      <c r="EMP6" s="40"/>
      <c r="EMQ6" s="40"/>
      <c r="EMR6" s="40"/>
      <c r="EMS6" s="40"/>
      <c r="EMT6" s="40"/>
      <c r="EMU6" s="40"/>
      <c r="EMV6" s="40"/>
      <c r="EMW6" s="40"/>
      <c r="EMX6" s="40"/>
      <c r="EMY6" s="40"/>
      <c r="EMZ6" s="40"/>
      <c r="ENA6" s="40"/>
      <c r="ENB6" s="40"/>
      <c r="ENC6" s="40"/>
      <c r="END6" s="40"/>
      <c r="ENE6" s="40"/>
      <c r="ENF6" s="40"/>
      <c r="ENG6" s="40"/>
      <c r="ENH6" s="40"/>
      <c r="ENI6" s="40"/>
      <c r="ENJ6" s="40"/>
      <c r="ENK6" s="40"/>
      <c r="ENL6" s="40"/>
      <c r="ENM6" s="40"/>
      <c r="ENN6" s="40"/>
      <c r="ENO6" s="40"/>
      <c r="ENP6" s="40"/>
      <c r="ENQ6" s="40"/>
      <c r="ENR6" s="40"/>
      <c r="ENS6" s="40"/>
      <c r="ENT6" s="40"/>
      <c r="ENU6" s="40"/>
      <c r="ENV6" s="40"/>
      <c r="ENW6" s="40"/>
      <c r="ENX6" s="40"/>
      <c r="ENY6" s="40"/>
      <c r="ENZ6" s="40"/>
      <c r="EOA6" s="40"/>
      <c r="EOB6" s="40"/>
      <c r="EOC6" s="40"/>
      <c r="EOD6" s="40"/>
      <c r="EOE6" s="40"/>
      <c r="EOF6" s="40"/>
      <c r="EOG6" s="40"/>
      <c r="EOH6" s="40"/>
      <c r="EOI6" s="40"/>
      <c r="EOJ6" s="40"/>
      <c r="EOK6" s="40"/>
      <c r="EOL6" s="40"/>
      <c r="EOM6" s="40"/>
      <c r="EON6" s="40"/>
      <c r="EOO6" s="40"/>
      <c r="EOP6" s="40"/>
      <c r="EOQ6" s="40"/>
      <c r="EOR6" s="40"/>
      <c r="EOS6" s="40"/>
      <c r="EOT6" s="40"/>
      <c r="EOU6" s="40"/>
      <c r="EOV6" s="40"/>
      <c r="EOW6" s="40"/>
      <c r="EOX6" s="40"/>
      <c r="EOY6" s="40"/>
      <c r="EOZ6" s="40"/>
      <c r="EPA6" s="40"/>
      <c r="EPB6" s="40"/>
      <c r="EPC6" s="40"/>
      <c r="EPD6" s="40"/>
      <c r="EPE6" s="40"/>
      <c r="EPF6" s="40"/>
      <c r="EPG6" s="40"/>
      <c r="EPH6" s="40"/>
      <c r="EPI6" s="40"/>
      <c r="EPJ6" s="40"/>
      <c r="EPK6" s="40"/>
      <c r="EPL6" s="40"/>
      <c r="EPM6" s="40"/>
      <c r="EPN6" s="40"/>
      <c r="EPO6" s="40"/>
      <c r="EPP6" s="40"/>
      <c r="EPQ6" s="40"/>
      <c r="EPR6" s="40"/>
      <c r="EPS6" s="40"/>
      <c r="EPT6" s="40"/>
      <c r="EPU6" s="40"/>
      <c r="EPV6" s="40"/>
      <c r="EPW6" s="40"/>
      <c r="EPX6" s="40"/>
      <c r="EPY6" s="40"/>
      <c r="EPZ6" s="40"/>
      <c r="EQA6" s="40"/>
      <c r="EQB6" s="40"/>
      <c r="EQC6" s="40"/>
      <c r="EQD6" s="40"/>
      <c r="EQE6" s="40"/>
      <c r="EQF6" s="40"/>
      <c r="EQG6" s="40"/>
      <c r="EQH6" s="40"/>
      <c r="EQI6" s="40"/>
      <c r="EQJ6" s="40"/>
      <c r="EQK6" s="40"/>
      <c r="EQL6" s="40"/>
      <c r="EQM6" s="40"/>
      <c r="EQN6" s="40"/>
      <c r="EQO6" s="40"/>
      <c r="EQP6" s="40"/>
      <c r="EQQ6" s="40"/>
      <c r="EQR6" s="40"/>
      <c r="EQS6" s="40"/>
      <c r="EQT6" s="40"/>
      <c r="EQU6" s="40"/>
      <c r="EQV6" s="40"/>
      <c r="EQW6" s="40"/>
      <c r="EQX6" s="40"/>
      <c r="EQY6" s="40"/>
      <c r="EQZ6" s="40"/>
      <c r="ERA6" s="40"/>
      <c r="ERB6" s="40"/>
      <c r="ERC6" s="40"/>
      <c r="ERD6" s="40"/>
      <c r="ERE6" s="40"/>
      <c r="ERF6" s="40"/>
      <c r="ERG6" s="40"/>
      <c r="ERH6" s="40"/>
      <c r="ERI6" s="40"/>
      <c r="ERJ6" s="40"/>
      <c r="ERK6" s="40"/>
      <c r="ERL6" s="40"/>
      <c r="ERM6" s="40"/>
      <c r="ERN6" s="40"/>
      <c r="ERO6" s="40"/>
      <c r="ERP6" s="40"/>
      <c r="ERQ6" s="40"/>
      <c r="ERR6" s="40"/>
      <c r="ERS6" s="40"/>
      <c r="ERT6" s="40"/>
      <c r="ERU6" s="40"/>
      <c r="ERV6" s="40"/>
      <c r="ERW6" s="40"/>
      <c r="ERX6" s="40"/>
      <c r="ERY6" s="40"/>
      <c r="ERZ6" s="40"/>
      <c r="ESA6" s="40"/>
      <c r="ESB6" s="40"/>
      <c r="ESC6" s="40"/>
      <c r="ESD6" s="40"/>
      <c r="ESE6" s="40"/>
      <c r="ESF6" s="40"/>
      <c r="ESG6" s="40"/>
      <c r="ESH6" s="40"/>
      <c r="ESI6" s="40"/>
      <c r="ESJ6" s="40"/>
      <c r="ESK6" s="40"/>
      <c r="ESL6" s="40"/>
      <c r="ESM6" s="40"/>
      <c r="ESN6" s="40"/>
      <c r="ESO6" s="40"/>
      <c r="ESP6" s="40"/>
      <c r="ESQ6" s="40"/>
      <c r="ESR6" s="40"/>
      <c r="ESS6" s="40"/>
      <c r="EST6" s="40"/>
      <c r="ESU6" s="40"/>
      <c r="ESV6" s="40"/>
      <c r="ESW6" s="40"/>
      <c r="ESX6" s="40"/>
      <c r="ESY6" s="40"/>
      <c r="ESZ6" s="40"/>
      <c r="ETA6" s="40"/>
      <c r="ETB6" s="40"/>
      <c r="ETC6" s="40"/>
      <c r="ETD6" s="40"/>
      <c r="ETE6" s="40"/>
      <c r="ETF6" s="40"/>
      <c r="ETG6" s="40"/>
      <c r="ETH6" s="40"/>
      <c r="ETI6" s="40"/>
      <c r="ETJ6" s="40"/>
      <c r="ETK6" s="40"/>
      <c r="ETL6" s="40"/>
      <c r="ETM6" s="40"/>
      <c r="ETN6" s="40"/>
      <c r="ETO6" s="40"/>
      <c r="ETP6" s="40"/>
      <c r="ETQ6" s="40"/>
      <c r="ETR6" s="40"/>
      <c r="ETS6" s="40"/>
      <c r="ETT6" s="40"/>
      <c r="ETU6" s="40"/>
      <c r="ETV6" s="40"/>
      <c r="ETW6" s="40"/>
      <c r="ETX6" s="40"/>
      <c r="ETY6" s="40"/>
      <c r="ETZ6" s="40"/>
      <c r="EUA6" s="40"/>
      <c r="EUB6" s="40"/>
      <c r="EUC6" s="40"/>
      <c r="EUD6" s="40"/>
      <c r="EUE6" s="40"/>
      <c r="EUF6" s="40"/>
      <c r="EUG6" s="40"/>
      <c r="EUH6" s="40"/>
      <c r="EUI6" s="40"/>
      <c r="EUJ6" s="40"/>
      <c r="EUK6" s="40"/>
      <c r="EUL6" s="40"/>
      <c r="EUM6" s="40"/>
      <c r="EUN6" s="40"/>
      <c r="EUO6" s="40"/>
      <c r="EUP6" s="40"/>
      <c r="EUQ6" s="40"/>
      <c r="EUR6" s="40"/>
      <c r="EUS6" s="40"/>
      <c r="EUT6" s="40"/>
      <c r="EUU6" s="40"/>
      <c r="EUV6" s="40"/>
      <c r="EUW6" s="40"/>
      <c r="EUX6" s="40"/>
      <c r="EUY6" s="40"/>
      <c r="EUZ6" s="40"/>
      <c r="EVA6" s="40"/>
      <c r="EVB6" s="40"/>
      <c r="EVC6" s="40"/>
      <c r="EVD6" s="40"/>
      <c r="EVE6" s="40"/>
      <c r="EVF6" s="40"/>
      <c r="EVG6" s="40"/>
      <c r="EVH6" s="40"/>
      <c r="EVI6" s="40"/>
      <c r="EVJ6" s="40"/>
      <c r="EVK6" s="40"/>
      <c r="EVL6" s="40"/>
      <c r="EVM6" s="40"/>
      <c r="EVN6" s="40"/>
      <c r="EVO6" s="40"/>
      <c r="EVP6" s="40"/>
      <c r="EVQ6" s="40"/>
      <c r="EVR6" s="40"/>
      <c r="EVS6" s="40"/>
      <c r="EVT6" s="40"/>
      <c r="EVU6" s="40"/>
      <c r="EVV6" s="40"/>
      <c r="EVW6" s="40"/>
      <c r="EVX6" s="40"/>
      <c r="EVY6" s="40"/>
      <c r="EVZ6" s="40"/>
      <c r="EWA6" s="40"/>
      <c r="EWB6" s="40"/>
      <c r="EWC6" s="40"/>
      <c r="EWD6" s="40"/>
      <c r="EWE6" s="40"/>
      <c r="EWF6" s="40"/>
      <c r="EWG6" s="40"/>
      <c r="EWH6" s="40"/>
      <c r="EWI6" s="40"/>
      <c r="EWJ6" s="40"/>
      <c r="EWK6" s="40"/>
      <c r="EWL6" s="40"/>
      <c r="EWM6" s="40"/>
      <c r="EWN6" s="40"/>
      <c r="EWO6" s="40"/>
      <c r="EWP6" s="40"/>
      <c r="EWQ6" s="40"/>
      <c r="EWR6" s="40"/>
      <c r="EWS6" s="40"/>
      <c r="EWT6" s="40"/>
      <c r="EWU6" s="40"/>
      <c r="EWV6" s="40"/>
      <c r="EWW6" s="40"/>
      <c r="EWX6" s="40"/>
      <c r="EWY6" s="40"/>
      <c r="EWZ6" s="40"/>
      <c r="EXA6" s="40"/>
      <c r="EXB6" s="40"/>
      <c r="EXC6" s="40"/>
      <c r="EXD6" s="40"/>
      <c r="EXE6" s="40"/>
      <c r="EXF6" s="40"/>
      <c r="EXG6" s="40"/>
      <c r="EXH6" s="40"/>
      <c r="EXI6" s="40"/>
      <c r="EXJ6" s="40"/>
      <c r="EXK6" s="40"/>
      <c r="EXL6" s="40"/>
      <c r="EXM6" s="40"/>
      <c r="EXN6" s="40"/>
      <c r="EXO6" s="40"/>
      <c r="EXP6" s="40"/>
      <c r="EXQ6" s="40"/>
      <c r="EXR6" s="40"/>
      <c r="EXS6" s="40"/>
      <c r="EXT6" s="40"/>
      <c r="EXU6" s="40"/>
      <c r="EXV6" s="40"/>
      <c r="EXW6" s="40"/>
      <c r="EXX6" s="40"/>
      <c r="EXY6" s="40"/>
      <c r="EXZ6" s="40"/>
      <c r="EYA6" s="40"/>
      <c r="EYB6" s="40"/>
      <c r="EYC6" s="40"/>
      <c r="EYD6" s="40"/>
      <c r="EYE6" s="40"/>
      <c r="EYF6" s="40"/>
      <c r="EYG6" s="40"/>
      <c r="EYH6" s="40"/>
      <c r="EYI6" s="40"/>
      <c r="EYJ6" s="40"/>
      <c r="EYK6" s="40"/>
      <c r="EYL6" s="40"/>
      <c r="EYM6" s="40"/>
      <c r="EYN6" s="40"/>
      <c r="EYO6" s="40"/>
      <c r="EYP6" s="40"/>
      <c r="EYQ6" s="40"/>
      <c r="EYR6" s="40"/>
      <c r="EYS6" s="40"/>
      <c r="EYT6" s="40"/>
      <c r="EYU6" s="40"/>
      <c r="EYV6" s="40"/>
      <c r="EYW6" s="40"/>
      <c r="EYX6" s="40"/>
      <c r="EYY6" s="40"/>
      <c r="EYZ6" s="40"/>
      <c r="EZA6" s="40"/>
      <c r="EZB6" s="40"/>
      <c r="EZC6" s="40"/>
      <c r="EZD6" s="40"/>
      <c r="EZE6" s="40"/>
      <c r="EZF6" s="40"/>
      <c r="EZG6" s="40"/>
      <c r="EZH6" s="40"/>
      <c r="EZI6" s="40"/>
      <c r="EZJ6" s="40"/>
      <c r="EZK6" s="40"/>
      <c r="EZL6" s="40"/>
      <c r="EZM6" s="40"/>
      <c r="EZN6" s="40"/>
      <c r="EZO6" s="40"/>
      <c r="EZP6" s="40"/>
      <c r="EZQ6" s="40"/>
      <c r="EZR6" s="40"/>
      <c r="EZS6" s="40"/>
      <c r="EZT6" s="40"/>
      <c r="EZU6" s="40"/>
      <c r="EZV6" s="40"/>
      <c r="EZW6" s="40"/>
      <c r="EZX6" s="40"/>
      <c r="EZY6" s="40"/>
      <c r="EZZ6" s="40"/>
      <c r="FAA6" s="40"/>
      <c r="FAB6" s="40"/>
      <c r="FAC6" s="40"/>
      <c r="FAD6" s="40"/>
      <c r="FAE6" s="40"/>
      <c r="FAF6" s="40"/>
      <c r="FAG6" s="40"/>
      <c r="FAH6" s="40"/>
      <c r="FAI6" s="40"/>
      <c r="FAJ6" s="40"/>
      <c r="FAK6" s="40"/>
      <c r="FAL6" s="40"/>
      <c r="FAM6" s="40"/>
      <c r="FAN6" s="40"/>
      <c r="FAO6" s="40"/>
      <c r="FAP6" s="40"/>
      <c r="FAQ6" s="40"/>
      <c r="FAR6" s="40"/>
      <c r="FAS6" s="40"/>
      <c r="FAT6" s="40"/>
      <c r="FAU6" s="40"/>
      <c r="FAV6" s="40"/>
      <c r="FAW6" s="40"/>
      <c r="FAX6" s="40"/>
      <c r="FAY6" s="40"/>
      <c r="FAZ6" s="40"/>
      <c r="FBA6" s="40"/>
      <c r="FBB6" s="40"/>
      <c r="FBC6" s="40"/>
      <c r="FBD6" s="40"/>
      <c r="FBE6" s="40"/>
      <c r="FBF6" s="40"/>
      <c r="FBG6" s="40"/>
      <c r="FBH6" s="40"/>
      <c r="FBI6" s="40"/>
      <c r="FBJ6" s="40"/>
      <c r="FBK6" s="40"/>
      <c r="FBL6" s="40"/>
      <c r="FBM6" s="40"/>
      <c r="FBN6" s="40"/>
      <c r="FBO6" s="40"/>
      <c r="FBP6" s="40"/>
      <c r="FBQ6" s="40"/>
      <c r="FBR6" s="40"/>
      <c r="FBS6" s="40"/>
      <c r="FBT6" s="40"/>
      <c r="FBU6" s="40"/>
      <c r="FBV6" s="40"/>
      <c r="FBW6" s="40"/>
      <c r="FBX6" s="40"/>
      <c r="FBY6" s="40"/>
      <c r="FBZ6" s="40"/>
      <c r="FCA6" s="40"/>
      <c r="FCB6" s="40"/>
      <c r="FCC6" s="40"/>
      <c r="FCD6" s="40"/>
      <c r="FCE6" s="40"/>
      <c r="FCF6" s="40"/>
      <c r="FCG6" s="40"/>
      <c r="FCH6" s="40"/>
      <c r="FCI6" s="40"/>
      <c r="FCJ6" s="40"/>
      <c r="FCK6" s="40"/>
      <c r="FCL6" s="40"/>
      <c r="FCM6" s="40"/>
      <c r="FCN6" s="40"/>
      <c r="FCO6" s="40"/>
      <c r="FCP6" s="40"/>
      <c r="FCQ6" s="40"/>
      <c r="FCR6" s="40"/>
      <c r="FCS6" s="40"/>
      <c r="FCT6" s="40"/>
      <c r="FCU6" s="40"/>
      <c r="FCV6" s="40"/>
      <c r="FCW6" s="40"/>
      <c r="FCX6" s="40"/>
      <c r="FCY6" s="40"/>
      <c r="FCZ6" s="40"/>
      <c r="FDA6" s="40"/>
      <c r="FDB6" s="40"/>
      <c r="FDC6" s="40"/>
      <c r="FDD6" s="40"/>
      <c r="FDE6" s="40"/>
      <c r="FDF6" s="40"/>
      <c r="FDG6" s="40"/>
      <c r="FDH6" s="40"/>
      <c r="FDI6" s="40"/>
      <c r="FDJ6" s="40"/>
      <c r="FDK6" s="40"/>
      <c r="FDL6" s="40"/>
      <c r="FDM6" s="40"/>
      <c r="FDN6" s="40"/>
      <c r="FDO6" s="40"/>
      <c r="FDP6" s="40"/>
      <c r="FDQ6" s="40"/>
      <c r="FDR6" s="40"/>
      <c r="FDS6" s="40"/>
      <c r="FDT6" s="40"/>
      <c r="FDU6" s="40"/>
      <c r="FDV6" s="40"/>
      <c r="FDW6" s="40"/>
      <c r="FDX6" s="40"/>
      <c r="FDY6" s="40"/>
      <c r="FDZ6" s="40"/>
      <c r="FEA6" s="40"/>
      <c r="FEB6" s="40"/>
      <c r="FEC6" s="40"/>
      <c r="FED6" s="40"/>
      <c r="FEE6" s="40"/>
      <c r="FEF6" s="40"/>
      <c r="FEG6" s="40"/>
      <c r="FEH6" s="40"/>
      <c r="FEI6" s="40"/>
      <c r="FEJ6" s="40"/>
      <c r="FEK6" s="40"/>
      <c r="FEL6" s="40"/>
      <c r="FEM6" s="40"/>
      <c r="FEN6" s="40"/>
      <c r="FEO6" s="40"/>
      <c r="FEP6" s="40"/>
      <c r="FEQ6" s="40"/>
      <c r="FER6" s="40"/>
      <c r="FES6" s="40"/>
      <c r="FET6" s="40"/>
      <c r="FEU6" s="40"/>
      <c r="FEV6" s="40"/>
      <c r="FEW6" s="40"/>
      <c r="FEX6" s="40"/>
      <c r="FEY6" s="40"/>
      <c r="FEZ6" s="40"/>
      <c r="FFA6" s="40"/>
      <c r="FFB6" s="40"/>
      <c r="FFC6" s="40"/>
      <c r="FFD6" s="40"/>
      <c r="FFE6" s="40"/>
      <c r="FFF6" s="40"/>
      <c r="FFG6" s="40"/>
      <c r="FFH6" s="40"/>
      <c r="FFI6" s="40"/>
      <c r="FFJ6" s="40"/>
      <c r="FFK6" s="40"/>
      <c r="FFL6" s="40"/>
      <c r="FFM6" s="40"/>
      <c r="FFN6" s="40"/>
      <c r="FFO6" s="40"/>
      <c r="FFP6" s="40"/>
      <c r="FFQ6" s="40"/>
      <c r="FFR6" s="40"/>
      <c r="FFS6" s="40"/>
      <c r="FFT6" s="40"/>
      <c r="FFU6" s="40"/>
      <c r="FFV6" s="40"/>
      <c r="FFW6" s="40"/>
      <c r="FFX6" s="40"/>
      <c r="FFY6" s="40"/>
      <c r="FFZ6" s="40"/>
      <c r="FGA6" s="40"/>
      <c r="FGB6" s="40"/>
      <c r="FGC6" s="40"/>
      <c r="FGD6" s="40"/>
      <c r="FGE6" s="40"/>
      <c r="FGF6" s="40"/>
      <c r="FGG6" s="40"/>
      <c r="FGH6" s="40"/>
      <c r="FGI6" s="40"/>
      <c r="FGJ6" s="40"/>
      <c r="FGK6" s="40"/>
      <c r="FGL6" s="40"/>
      <c r="FGM6" s="40"/>
      <c r="FGN6" s="40"/>
      <c r="FGO6" s="40"/>
      <c r="FGP6" s="40"/>
      <c r="FGQ6" s="40"/>
      <c r="FGR6" s="40"/>
      <c r="FGS6" s="40"/>
      <c r="FGT6" s="40"/>
      <c r="FGU6" s="40"/>
      <c r="FGV6" s="40"/>
      <c r="FGW6" s="40"/>
      <c r="FGX6" s="40"/>
      <c r="FGY6" s="40"/>
      <c r="FGZ6" s="40"/>
      <c r="FHA6" s="40"/>
      <c r="FHB6" s="40"/>
      <c r="FHC6" s="40"/>
      <c r="FHD6" s="40"/>
      <c r="FHE6" s="40"/>
      <c r="FHF6" s="40"/>
      <c r="FHG6" s="40"/>
      <c r="FHH6" s="40"/>
      <c r="FHI6" s="40"/>
      <c r="FHJ6" s="40"/>
      <c r="FHK6" s="40"/>
      <c r="FHL6" s="40"/>
      <c r="FHM6" s="40"/>
      <c r="FHN6" s="40"/>
      <c r="FHO6" s="40"/>
      <c r="FHP6" s="40"/>
      <c r="FHQ6" s="40"/>
      <c r="FHR6" s="40"/>
      <c r="FHS6" s="40"/>
      <c r="FHT6" s="40"/>
      <c r="FHU6" s="40"/>
      <c r="FHV6" s="40"/>
      <c r="FHW6" s="40"/>
      <c r="FHX6" s="40"/>
      <c r="FHY6" s="40"/>
      <c r="FHZ6" s="40"/>
      <c r="FIA6" s="40"/>
      <c r="FIB6" s="40"/>
      <c r="FIC6" s="40"/>
      <c r="FID6" s="40"/>
      <c r="FIE6" s="40"/>
      <c r="FIF6" s="40"/>
      <c r="FIG6" s="40"/>
      <c r="FIH6" s="40"/>
      <c r="FII6" s="40"/>
      <c r="FIJ6" s="40"/>
      <c r="FIK6" s="40"/>
      <c r="FIL6" s="40"/>
      <c r="FIM6" s="40"/>
      <c r="FIN6" s="40"/>
      <c r="FIO6" s="40"/>
      <c r="FIP6" s="40"/>
      <c r="FIQ6" s="40"/>
      <c r="FIR6" s="40"/>
      <c r="FIS6" s="40"/>
      <c r="FIT6" s="40"/>
      <c r="FIU6" s="40"/>
      <c r="FIV6" s="40"/>
      <c r="FIW6" s="40"/>
      <c r="FIX6" s="40"/>
      <c r="FIY6" s="40"/>
      <c r="FIZ6" s="40"/>
      <c r="FJA6" s="40"/>
      <c r="FJB6" s="40"/>
      <c r="FJC6" s="40"/>
      <c r="FJD6" s="40"/>
      <c r="FJE6" s="40"/>
      <c r="FJF6" s="40"/>
      <c r="FJG6" s="40"/>
      <c r="FJH6" s="40"/>
      <c r="FJI6" s="40"/>
      <c r="FJJ6" s="40"/>
      <c r="FJK6" s="40"/>
      <c r="FJL6" s="40"/>
      <c r="FJM6" s="40"/>
      <c r="FJN6" s="40"/>
      <c r="FJO6" s="40"/>
      <c r="FJP6" s="40"/>
      <c r="FJQ6" s="40"/>
      <c r="FJR6" s="40"/>
      <c r="FJS6" s="40"/>
      <c r="FJT6" s="40"/>
      <c r="FJU6" s="40"/>
      <c r="FJV6" s="40"/>
      <c r="FJW6" s="40"/>
      <c r="FJX6" s="40"/>
      <c r="FJY6" s="40"/>
      <c r="FJZ6" s="40"/>
      <c r="FKA6" s="40"/>
      <c r="FKB6" s="40"/>
      <c r="FKC6" s="40"/>
      <c r="FKD6" s="40"/>
      <c r="FKE6" s="40"/>
      <c r="FKF6" s="40"/>
      <c r="FKG6" s="40"/>
      <c r="FKH6" s="40"/>
      <c r="FKI6" s="40"/>
      <c r="FKJ6" s="40"/>
      <c r="FKK6" s="40"/>
      <c r="FKL6" s="40"/>
      <c r="FKM6" s="40"/>
      <c r="FKN6" s="40"/>
      <c r="FKO6" s="40"/>
      <c r="FKP6" s="40"/>
      <c r="FKQ6" s="40"/>
      <c r="FKR6" s="40"/>
      <c r="FKS6" s="40"/>
      <c r="FKT6" s="40"/>
      <c r="FKU6" s="40"/>
      <c r="FKV6" s="40"/>
      <c r="FKW6" s="40"/>
      <c r="FKX6" s="40"/>
      <c r="FKY6" s="40"/>
      <c r="FKZ6" s="40"/>
      <c r="FLA6" s="40"/>
      <c r="FLB6" s="40"/>
      <c r="FLC6" s="40"/>
      <c r="FLD6" s="40"/>
      <c r="FLE6" s="40"/>
      <c r="FLF6" s="40"/>
      <c r="FLG6" s="40"/>
      <c r="FLH6" s="40"/>
      <c r="FLI6" s="40"/>
      <c r="FLJ6" s="40"/>
      <c r="FLK6" s="40"/>
      <c r="FLL6" s="40"/>
      <c r="FLM6" s="40"/>
      <c r="FLN6" s="40"/>
      <c r="FLO6" s="40"/>
      <c r="FLP6" s="40"/>
      <c r="FLQ6" s="40"/>
      <c r="FLR6" s="40"/>
      <c r="FLS6" s="40"/>
      <c r="FLT6" s="40"/>
      <c r="FLU6" s="40"/>
      <c r="FLV6" s="40"/>
      <c r="FLW6" s="40"/>
      <c r="FLX6" s="40"/>
      <c r="FLY6" s="40"/>
      <c r="FLZ6" s="40"/>
      <c r="FMA6" s="40"/>
      <c r="FMB6" s="40"/>
      <c r="FMC6" s="40"/>
      <c r="FMD6" s="40"/>
      <c r="FME6" s="40"/>
      <c r="FMF6" s="40"/>
      <c r="FMG6" s="40"/>
      <c r="FMH6" s="40"/>
      <c r="FMI6" s="40"/>
      <c r="FMJ6" s="40"/>
      <c r="FMK6" s="40"/>
      <c r="FML6" s="40"/>
      <c r="FMM6" s="40"/>
      <c r="FMN6" s="40"/>
      <c r="FMO6" s="40"/>
      <c r="FMP6" s="40"/>
      <c r="FMQ6" s="40"/>
      <c r="FMR6" s="40"/>
      <c r="FMS6" s="40"/>
      <c r="FMT6" s="40"/>
      <c r="FMU6" s="40"/>
      <c r="FMV6" s="40"/>
      <c r="FMW6" s="40"/>
      <c r="FMX6" s="40"/>
      <c r="FMY6" s="40"/>
      <c r="FMZ6" s="40"/>
      <c r="FNA6" s="40"/>
      <c r="FNB6" s="40"/>
      <c r="FNC6" s="40"/>
      <c r="FND6" s="40"/>
      <c r="FNE6" s="40"/>
      <c r="FNF6" s="40"/>
      <c r="FNG6" s="40"/>
      <c r="FNH6" s="40"/>
      <c r="FNI6" s="40"/>
      <c r="FNJ6" s="40"/>
      <c r="FNK6" s="40"/>
      <c r="FNL6" s="40"/>
      <c r="FNM6" s="40"/>
      <c r="FNN6" s="40"/>
      <c r="FNO6" s="40"/>
      <c r="FNP6" s="40"/>
      <c r="FNQ6" s="40"/>
      <c r="FNR6" s="40"/>
      <c r="FNS6" s="40"/>
      <c r="FNT6" s="40"/>
      <c r="FNU6" s="40"/>
      <c r="FNV6" s="40"/>
      <c r="FNW6" s="40"/>
      <c r="FNX6" s="40"/>
      <c r="FNY6" s="40"/>
      <c r="FNZ6" s="40"/>
      <c r="FOA6" s="40"/>
      <c r="FOB6" s="40"/>
      <c r="FOC6" s="40"/>
      <c r="FOD6" s="40"/>
      <c r="FOE6" s="40"/>
      <c r="FOF6" s="40"/>
      <c r="FOG6" s="40"/>
      <c r="FOH6" s="40"/>
      <c r="FOI6" s="40"/>
      <c r="FOJ6" s="40"/>
      <c r="FOK6" s="40"/>
      <c r="FOL6" s="40"/>
      <c r="FOM6" s="40"/>
      <c r="FON6" s="40"/>
      <c r="FOO6" s="40"/>
      <c r="FOP6" s="40"/>
      <c r="FOQ6" s="40"/>
      <c r="FOR6" s="40"/>
      <c r="FOS6" s="40"/>
      <c r="FOT6" s="40"/>
      <c r="FOU6" s="40"/>
      <c r="FOV6" s="40"/>
      <c r="FOW6" s="40"/>
      <c r="FOX6" s="40"/>
      <c r="FOY6" s="40"/>
      <c r="FOZ6" s="40"/>
      <c r="FPA6" s="40"/>
      <c r="FPB6" s="40"/>
      <c r="FPC6" s="40"/>
      <c r="FPD6" s="40"/>
      <c r="FPE6" s="40"/>
      <c r="FPF6" s="40"/>
      <c r="FPG6" s="40"/>
      <c r="FPH6" s="40"/>
      <c r="FPI6" s="40"/>
      <c r="FPJ6" s="40"/>
      <c r="FPK6" s="40"/>
      <c r="FPL6" s="40"/>
      <c r="FPM6" s="40"/>
      <c r="FPN6" s="40"/>
      <c r="FPO6" s="40"/>
      <c r="FPP6" s="40"/>
      <c r="FPQ6" s="40"/>
      <c r="FPR6" s="40"/>
      <c r="FPS6" s="40"/>
      <c r="FPT6" s="40"/>
      <c r="FPU6" s="40"/>
      <c r="FPV6" s="40"/>
      <c r="FPW6" s="40"/>
      <c r="FPX6" s="40"/>
      <c r="FPY6" s="40"/>
      <c r="FPZ6" s="40"/>
      <c r="FQA6" s="40"/>
      <c r="FQB6" s="40"/>
      <c r="FQC6" s="40"/>
      <c r="FQD6" s="40"/>
      <c r="FQE6" s="40"/>
      <c r="FQF6" s="40"/>
      <c r="FQG6" s="40"/>
      <c r="FQH6" s="40"/>
      <c r="FQI6" s="40"/>
      <c r="FQJ6" s="40"/>
      <c r="FQK6" s="40"/>
      <c r="FQL6" s="40"/>
      <c r="FQM6" s="40"/>
      <c r="FQN6" s="40"/>
      <c r="FQO6" s="40"/>
      <c r="FQP6" s="40"/>
      <c r="FQQ6" s="40"/>
      <c r="FQR6" s="40"/>
      <c r="FQS6" s="40"/>
      <c r="FQT6" s="40"/>
      <c r="FQU6" s="40"/>
      <c r="FQV6" s="40"/>
      <c r="FQW6" s="40"/>
      <c r="FQX6" s="40"/>
      <c r="FQY6" s="40"/>
      <c r="FQZ6" s="40"/>
      <c r="FRA6" s="40"/>
      <c r="FRB6" s="40"/>
      <c r="FRC6" s="40"/>
      <c r="FRD6" s="40"/>
      <c r="FRE6" s="40"/>
      <c r="FRF6" s="40"/>
      <c r="FRG6" s="40"/>
      <c r="FRH6" s="40"/>
      <c r="FRI6" s="40"/>
      <c r="FRJ6" s="40"/>
      <c r="FRK6" s="40"/>
      <c r="FRL6" s="40"/>
      <c r="FRM6" s="40"/>
      <c r="FRN6" s="40"/>
      <c r="FRO6" s="40"/>
      <c r="FRP6" s="40"/>
      <c r="FRQ6" s="40"/>
      <c r="FRR6" s="40"/>
      <c r="FRS6" s="40"/>
      <c r="FRT6" s="40"/>
      <c r="FRU6" s="40"/>
      <c r="FRV6" s="40"/>
      <c r="FRW6" s="40"/>
      <c r="FRX6" s="40"/>
      <c r="FRY6" s="40"/>
      <c r="FRZ6" s="40"/>
      <c r="FSA6" s="40"/>
      <c r="FSB6" s="40"/>
      <c r="FSC6" s="40"/>
      <c r="FSD6" s="40"/>
      <c r="FSE6" s="40"/>
      <c r="FSF6" s="40"/>
      <c r="FSG6" s="40"/>
      <c r="FSH6" s="40"/>
      <c r="FSI6" s="40"/>
      <c r="FSJ6" s="40"/>
      <c r="FSK6" s="40"/>
      <c r="FSL6" s="40"/>
      <c r="FSM6" s="40"/>
      <c r="FSN6" s="40"/>
      <c r="FSO6" s="40"/>
      <c r="FSP6" s="40"/>
      <c r="FSQ6" s="40"/>
      <c r="FSR6" s="40"/>
      <c r="FSS6" s="40"/>
      <c r="FST6" s="40"/>
      <c r="FSU6" s="40"/>
      <c r="FSV6" s="40"/>
      <c r="FSW6" s="40"/>
      <c r="FSX6" s="40"/>
      <c r="FSY6" s="40"/>
      <c r="FSZ6" s="40"/>
      <c r="FTA6" s="40"/>
      <c r="FTB6" s="40"/>
      <c r="FTC6" s="40"/>
      <c r="FTD6" s="40"/>
      <c r="FTE6" s="40"/>
      <c r="FTF6" s="40"/>
      <c r="FTG6" s="40"/>
      <c r="FTH6" s="40"/>
      <c r="FTI6" s="40"/>
      <c r="FTJ6" s="40"/>
      <c r="FTK6" s="40"/>
      <c r="FTL6" s="40"/>
      <c r="FTM6" s="40"/>
      <c r="FTN6" s="40"/>
      <c r="FTO6" s="40"/>
      <c r="FTP6" s="40"/>
      <c r="FTQ6" s="40"/>
      <c r="FTR6" s="40"/>
      <c r="FTS6" s="40"/>
      <c r="FTT6" s="40"/>
      <c r="FTU6" s="40"/>
      <c r="FTV6" s="40"/>
      <c r="FTW6" s="40"/>
      <c r="FTX6" s="40"/>
      <c r="FTY6" s="40"/>
      <c r="FTZ6" s="40"/>
      <c r="FUA6" s="40"/>
      <c r="FUB6" s="40"/>
      <c r="FUC6" s="40"/>
      <c r="FUD6" s="40"/>
      <c r="FUE6" s="40"/>
      <c r="FUF6" s="40"/>
      <c r="FUG6" s="40"/>
      <c r="FUH6" s="40"/>
      <c r="FUI6" s="40"/>
      <c r="FUJ6" s="40"/>
      <c r="FUK6" s="40"/>
      <c r="FUL6" s="40"/>
      <c r="FUM6" s="40"/>
      <c r="FUN6" s="40"/>
      <c r="FUO6" s="40"/>
      <c r="FUP6" s="40"/>
      <c r="FUQ6" s="40"/>
      <c r="FUR6" s="40"/>
      <c r="FUS6" s="40"/>
      <c r="FUT6" s="40"/>
      <c r="FUU6" s="40"/>
      <c r="FUV6" s="40"/>
      <c r="FUW6" s="40"/>
      <c r="FUX6" s="40"/>
      <c r="FUY6" s="40"/>
      <c r="FUZ6" s="40"/>
      <c r="FVA6" s="40"/>
      <c r="FVB6" s="40"/>
      <c r="FVC6" s="40"/>
      <c r="FVD6" s="40"/>
      <c r="FVE6" s="40"/>
      <c r="FVF6" s="40"/>
      <c r="FVG6" s="40"/>
      <c r="FVH6" s="40"/>
      <c r="FVI6" s="40"/>
      <c r="FVJ6" s="40"/>
      <c r="FVK6" s="40"/>
      <c r="FVL6" s="40"/>
      <c r="FVM6" s="40"/>
      <c r="FVN6" s="40"/>
      <c r="FVO6" s="40"/>
      <c r="FVP6" s="40"/>
      <c r="FVQ6" s="40"/>
      <c r="FVR6" s="40"/>
      <c r="FVS6" s="40"/>
      <c r="FVT6" s="40"/>
      <c r="FVU6" s="40"/>
      <c r="FVV6" s="40"/>
      <c r="FVW6" s="40"/>
      <c r="FVX6" s="40"/>
      <c r="FVY6" s="40"/>
      <c r="FVZ6" s="40"/>
      <c r="FWA6" s="40"/>
      <c r="FWB6" s="40"/>
      <c r="FWC6" s="40"/>
      <c r="FWD6" s="40"/>
      <c r="FWE6" s="40"/>
      <c r="FWF6" s="40"/>
      <c r="FWG6" s="40"/>
      <c r="FWH6" s="40"/>
      <c r="FWI6" s="40"/>
      <c r="FWJ6" s="40"/>
      <c r="FWK6" s="40"/>
      <c r="FWL6" s="40"/>
      <c r="FWM6" s="40"/>
      <c r="FWN6" s="40"/>
      <c r="FWO6" s="40"/>
      <c r="FWP6" s="40"/>
      <c r="FWQ6" s="40"/>
      <c r="FWR6" s="40"/>
      <c r="FWS6" s="40"/>
      <c r="FWT6" s="40"/>
      <c r="FWU6" s="40"/>
      <c r="FWV6" s="40"/>
      <c r="FWW6" s="40"/>
      <c r="FWX6" s="40"/>
      <c r="FWY6" s="40"/>
      <c r="FWZ6" s="40"/>
      <c r="FXA6" s="40"/>
      <c r="FXB6" s="40"/>
      <c r="FXC6" s="40"/>
      <c r="FXD6" s="40"/>
      <c r="FXE6" s="40"/>
      <c r="FXF6" s="40"/>
      <c r="FXG6" s="40"/>
      <c r="FXH6" s="40"/>
      <c r="FXI6" s="40"/>
      <c r="FXJ6" s="40"/>
      <c r="FXK6" s="40"/>
      <c r="FXL6" s="40"/>
      <c r="FXM6" s="40"/>
      <c r="FXN6" s="40"/>
      <c r="FXO6" s="40"/>
      <c r="FXP6" s="40"/>
      <c r="FXQ6" s="40"/>
      <c r="FXR6" s="40"/>
      <c r="FXS6" s="40"/>
      <c r="FXT6" s="40"/>
      <c r="FXU6" s="40"/>
      <c r="FXV6" s="40"/>
      <c r="FXW6" s="40"/>
      <c r="FXX6" s="40"/>
      <c r="FXY6" s="40"/>
      <c r="FXZ6" s="40"/>
      <c r="FYA6" s="40"/>
      <c r="FYB6" s="40"/>
      <c r="FYC6" s="40"/>
      <c r="FYD6" s="40"/>
      <c r="FYE6" s="40"/>
      <c r="FYF6" s="40"/>
      <c r="FYG6" s="40"/>
      <c r="FYH6" s="40"/>
      <c r="FYI6" s="40"/>
      <c r="FYJ6" s="40"/>
      <c r="FYK6" s="40"/>
      <c r="FYL6" s="40"/>
      <c r="FYM6" s="40"/>
      <c r="FYN6" s="40"/>
      <c r="FYO6" s="40"/>
      <c r="FYP6" s="40"/>
      <c r="FYQ6" s="40"/>
      <c r="FYR6" s="40"/>
      <c r="FYS6" s="40"/>
      <c r="FYT6" s="40"/>
      <c r="FYU6" s="40"/>
      <c r="FYV6" s="40"/>
      <c r="FYW6" s="40"/>
      <c r="FYX6" s="40"/>
      <c r="FYY6" s="40"/>
      <c r="FYZ6" s="40"/>
      <c r="FZA6" s="40"/>
      <c r="FZB6" s="40"/>
      <c r="FZC6" s="40"/>
      <c r="FZD6" s="40"/>
      <c r="FZE6" s="40"/>
      <c r="FZF6" s="40"/>
      <c r="FZG6" s="40"/>
      <c r="FZH6" s="40"/>
      <c r="FZI6" s="40"/>
      <c r="FZJ6" s="40"/>
      <c r="FZK6" s="40"/>
      <c r="FZL6" s="40"/>
      <c r="FZM6" s="40"/>
      <c r="FZN6" s="40"/>
      <c r="FZO6" s="40"/>
      <c r="FZP6" s="40"/>
      <c r="FZQ6" s="40"/>
      <c r="FZR6" s="40"/>
      <c r="FZS6" s="40"/>
      <c r="FZT6" s="40"/>
      <c r="FZU6" s="40"/>
      <c r="FZV6" s="40"/>
      <c r="FZW6" s="40"/>
      <c r="FZX6" s="40"/>
      <c r="FZY6" s="40"/>
      <c r="FZZ6" s="40"/>
      <c r="GAA6" s="40"/>
      <c r="GAB6" s="40"/>
      <c r="GAC6" s="40"/>
      <c r="GAD6" s="40"/>
      <c r="GAE6" s="40"/>
      <c r="GAF6" s="40"/>
      <c r="GAG6" s="40"/>
      <c r="GAH6" s="40"/>
      <c r="GAI6" s="40"/>
      <c r="GAJ6" s="40"/>
      <c r="GAK6" s="40"/>
      <c r="GAL6" s="40"/>
      <c r="GAM6" s="40"/>
      <c r="GAN6" s="40"/>
      <c r="GAO6" s="40"/>
      <c r="GAP6" s="40"/>
      <c r="GAQ6" s="40"/>
      <c r="GAR6" s="40"/>
      <c r="GAS6" s="40"/>
      <c r="GAT6" s="40"/>
      <c r="GAU6" s="40"/>
      <c r="GAV6" s="40"/>
      <c r="GAW6" s="40"/>
      <c r="GAX6" s="40"/>
      <c r="GAY6" s="40"/>
      <c r="GAZ6" s="40"/>
      <c r="GBA6" s="40"/>
      <c r="GBB6" s="40"/>
      <c r="GBC6" s="40"/>
      <c r="GBD6" s="40"/>
      <c r="GBE6" s="40"/>
      <c r="GBF6" s="40"/>
      <c r="GBG6" s="40"/>
      <c r="GBH6" s="40"/>
      <c r="GBI6" s="40"/>
      <c r="GBJ6" s="40"/>
      <c r="GBK6" s="40"/>
      <c r="GBL6" s="40"/>
      <c r="GBM6" s="40"/>
      <c r="GBN6" s="40"/>
      <c r="GBO6" s="40"/>
      <c r="GBP6" s="40"/>
      <c r="GBQ6" s="40"/>
      <c r="GBR6" s="40"/>
      <c r="GBS6" s="40"/>
      <c r="GBT6" s="40"/>
      <c r="GBU6" s="40"/>
      <c r="GBV6" s="40"/>
      <c r="GBW6" s="40"/>
      <c r="GBX6" s="40"/>
      <c r="GBY6" s="40"/>
      <c r="GBZ6" s="40"/>
      <c r="GCA6" s="40"/>
      <c r="GCB6" s="40"/>
      <c r="GCC6" s="40"/>
      <c r="GCD6" s="40"/>
      <c r="GCE6" s="40"/>
      <c r="GCF6" s="40"/>
      <c r="GCG6" s="40"/>
      <c r="GCH6" s="40"/>
      <c r="GCI6" s="40"/>
      <c r="GCJ6" s="40"/>
      <c r="GCK6" s="40"/>
      <c r="GCL6" s="40"/>
      <c r="GCM6" s="40"/>
      <c r="GCN6" s="40"/>
      <c r="GCO6" s="40"/>
      <c r="GCP6" s="40"/>
      <c r="GCQ6" s="40"/>
      <c r="GCR6" s="40"/>
      <c r="GCS6" s="40"/>
      <c r="GCT6" s="40"/>
      <c r="GCU6" s="40"/>
      <c r="GCV6" s="40"/>
      <c r="GCW6" s="40"/>
      <c r="GCX6" s="40"/>
      <c r="GCY6" s="40"/>
      <c r="GCZ6" s="40"/>
      <c r="GDA6" s="40"/>
      <c r="GDB6" s="40"/>
      <c r="GDC6" s="40"/>
      <c r="GDD6" s="40"/>
      <c r="GDE6" s="40"/>
      <c r="GDF6" s="40"/>
      <c r="GDG6" s="40"/>
      <c r="GDH6" s="40"/>
      <c r="GDI6" s="40"/>
      <c r="GDJ6" s="40"/>
      <c r="GDK6" s="40"/>
      <c r="GDL6" s="40"/>
      <c r="GDM6" s="40"/>
      <c r="GDN6" s="40"/>
      <c r="GDO6" s="40"/>
      <c r="GDP6" s="40"/>
      <c r="GDQ6" s="40"/>
      <c r="GDR6" s="40"/>
      <c r="GDS6" s="40"/>
      <c r="GDT6" s="40"/>
      <c r="GDU6" s="40"/>
      <c r="GDV6" s="40"/>
      <c r="GDW6" s="40"/>
      <c r="GDX6" s="40"/>
      <c r="GDY6" s="40"/>
      <c r="GDZ6" s="40"/>
      <c r="GEA6" s="40"/>
      <c r="GEB6" s="40"/>
      <c r="GEC6" s="40"/>
      <c r="GED6" s="40"/>
      <c r="GEE6" s="40"/>
      <c r="GEF6" s="40"/>
      <c r="GEG6" s="40"/>
      <c r="GEH6" s="40"/>
      <c r="GEI6" s="40"/>
      <c r="GEJ6" s="40"/>
      <c r="GEK6" s="40"/>
      <c r="GEL6" s="40"/>
      <c r="GEM6" s="40"/>
      <c r="GEN6" s="40"/>
      <c r="GEO6" s="40"/>
      <c r="GEP6" s="40"/>
      <c r="GEQ6" s="40"/>
      <c r="GER6" s="40"/>
      <c r="GES6" s="40"/>
      <c r="GET6" s="40"/>
      <c r="GEU6" s="40"/>
      <c r="GEV6" s="40"/>
      <c r="GEW6" s="40"/>
      <c r="GEX6" s="40"/>
      <c r="GEY6" s="40"/>
      <c r="GEZ6" s="40"/>
      <c r="GFA6" s="40"/>
      <c r="GFB6" s="40"/>
      <c r="GFC6" s="40"/>
      <c r="GFD6" s="40"/>
      <c r="GFE6" s="40"/>
      <c r="GFF6" s="40"/>
      <c r="GFG6" s="40"/>
      <c r="GFH6" s="40"/>
      <c r="GFI6" s="40"/>
      <c r="GFJ6" s="40"/>
      <c r="GFK6" s="40"/>
      <c r="GFL6" s="40"/>
      <c r="GFM6" s="40"/>
      <c r="GFN6" s="40"/>
      <c r="GFO6" s="40"/>
      <c r="GFP6" s="40"/>
      <c r="GFQ6" s="40"/>
      <c r="GFR6" s="40"/>
      <c r="GFS6" s="40"/>
      <c r="GFT6" s="40"/>
      <c r="GFU6" s="40"/>
      <c r="GFV6" s="40"/>
      <c r="GFW6" s="40"/>
      <c r="GFX6" s="40"/>
      <c r="GFY6" s="40"/>
      <c r="GFZ6" s="40"/>
      <c r="GGA6" s="40"/>
      <c r="GGB6" s="40"/>
      <c r="GGC6" s="40"/>
      <c r="GGD6" s="40"/>
      <c r="GGE6" s="40"/>
      <c r="GGF6" s="40"/>
      <c r="GGG6" s="40"/>
      <c r="GGH6" s="40"/>
      <c r="GGI6" s="40"/>
      <c r="GGJ6" s="40"/>
      <c r="GGK6" s="40"/>
      <c r="GGL6" s="40"/>
      <c r="GGM6" s="40"/>
      <c r="GGN6" s="40"/>
      <c r="GGO6" s="40"/>
      <c r="GGP6" s="40"/>
      <c r="GGQ6" s="40"/>
      <c r="GGR6" s="40"/>
      <c r="GGS6" s="40"/>
      <c r="GGT6" s="40"/>
      <c r="GGU6" s="40"/>
      <c r="GGV6" s="40"/>
      <c r="GGW6" s="40"/>
      <c r="GGX6" s="40"/>
      <c r="GGY6" s="40"/>
      <c r="GGZ6" s="40"/>
      <c r="GHA6" s="40"/>
      <c r="GHB6" s="40"/>
      <c r="GHC6" s="40"/>
      <c r="GHD6" s="40"/>
      <c r="GHE6" s="40"/>
      <c r="GHF6" s="40"/>
      <c r="GHG6" s="40"/>
      <c r="GHH6" s="40"/>
      <c r="GHI6" s="40"/>
      <c r="GHJ6" s="40"/>
      <c r="GHK6" s="40"/>
      <c r="GHL6" s="40"/>
      <c r="GHM6" s="40"/>
      <c r="GHN6" s="40"/>
      <c r="GHO6" s="40"/>
      <c r="GHP6" s="40"/>
      <c r="GHQ6" s="40"/>
      <c r="GHR6" s="40"/>
      <c r="GHS6" s="40"/>
      <c r="GHT6" s="40"/>
      <c r="GHU6" s="40"/>
      <c r="GHV6" s="40"/>
      <c r="GHW6" s="40"/>
      <c r="GHX6" s="40"/>
      <c r="GHY6" s="40"/>
      <c r="GHZ6" s="40"/>
      <c r="GIA6" s="40"/>
      <c r="GIB6" s="40"/>
      <c r="GIC6" s="40"/>
      <c r="GID6" s="40"/>
      <c r="GIE6" s="40"/>
      <c r="GIF6" s="40"/>
      <c r="GIG6" s="40"/>
      <c r="GIH6" s="40"/>
      <c r="GII6" s="40"/>
      <c r="GIJ6" s="40"/>
      <c r="GIK6" s="40"/>
      <c r="GIL6" s="40"/>
      <c r="GIM6" s="40"/>
      <c r="GIN6" s="40"/>
      <c r="GIO6" s="40"/>
      <c r="GIP6" s="40"/>
      <c r="GIQ6" s="40"/>
      <c r="GIR6" s="40"/>
      <c r="GIS6" s="40"/>
      <c r="GIT6" s="40"/>
      <c r="GIU6" s="40"/>
      <c r="GIV6" s="40"/>
      <c r="GIW6" s="40"/>
      <c r="GIX6" s="40"/>
      <c r="GIY6" s="40"/>
      <c r="GIZ6" s="40"/>
      <c r="GJA6" s="40"/>
      <c r="GJB6" s="40"/>
      <c r="GJC6" s="40"/>
      <c r="GJD6" s="40"/>
      <c r="GJE6" s="40"/>
      <c r="GJF6" s="40"/>
      <c r="GJG6" s="40"/>
      <c r="GJH6" s="40"/>
      <c r="GJI6" s="40"/>
      <c r="GJJ6" s="40"/>
      <c r="GJK6" s="40"/>
      <c r="GJL6" s="40"/>
      <c r="GJM6" s="40"/>
      <c r="GJN6" s="40"/>
      <c r="GJO6" s="40"/>
      <c r="GJP6" s="40"/>
      <c r="GJQ6" s="40"/>
      <c r="GJR6" s="40"/>
      <c r="GJS6" s="40"/>
      <c r="GJT6" s="40"/>
      <c r="GJU6" s="40"/>
      <c r="GJV6" s="40"/>
      <c r="GJW6" s="40"/>
      <c r="GJX6" s="40"/>
      <c r="GJY6" s="40"/>
      <c r="GJZ6" s="40"/>
      <c r="GKA6" s="40"/>
      <c r="GKB6" s="40"/>
      <c r="GKC6" s="40"/>
      <c r="GKD6" s="40"/>
      <c r="GKE6" s="40"/>
      <c r="GKF6" s="40"/>
      <c r="GKG6" s="40"/>
      <c r="GKH6" s="40"/>
      <c r="GKI6" s="40"/>
      <c r="GKJ6" s="40"/>
      <c r="GKK6" s="40"/>
      <c r="GKL6" s="40"/>
      <c r="GKM6" s="40"/>
      <c r="GKN6" s="40"/>
      <c r="GKO6" s="40"/>
      <c r="GKP6" s="40"/>
      <c r="GKQ6" s="40"/>
      <c r="GKR6" s="40"/>
      <c r="GKS6" s="40"/>
      <c r="GKT6" s="40"/>
      <c r="GKU6" s="40"/>
      <c r="GKV6" s="40"/>
      <c r="GKW6" s="40"/>
      <c r="GKX6" s="40"/>
      <c r="GKY6" s="40"/>
      <c r="GKZ6" s="40"/>
      <c r="GLA6" s="40"/>
      <c r="GLB6" s="40"/>
      <c r="GLC6" s="40"/>
      <c r="GLD6" s="40"/>
      <c r="GLE6" s="40"/>
      <c r="GLF6" s="40"/>
      <c r="GLG6" s="40"/>
      <c r="GLH6" s="40"/>
      <c r="GLI6" s="40"/>
      <c r="GLJ6" s="40"/>
      <c r="GLK6" s="40"/>
      <c r="GLL6" s="40"/>
      <c r="GLM6" s="40"/>
      <c r="GLN6" s="40"/>
      <c r="GLO6" s="40"/>
      <c r="GLP6" s="40"/>
      <c r="GLQ6" s="40"/>
      <c r="GLR6" s="40"/>
      <c r="GLS6" s="40"/>
      <c r="GLT6" s="40"/>
      <c r="GLU6" s="40"/>
      <c r="GLV6" s="40"/>
      <c r="GLW6" s="40"/>
      <c r="GLX6" s="40"/>
      <c r="GLY6" s="40"/>
      <c r="GLZ6" s="40"/>
      <c r="GMA6" s="40"/>
      <c r="GMB6" s="40"/>
      <c r="GMC6" s="40"/>
      <c r="GMD6" s="40"/>
      <c r="GME6" s="40"/>
      <c r="GMF6" s="40"/>
      <c r="GMG6" s="40"/>
      <c r="GMH6" s="40"/>
      <c r="GMI6" s="40"/>
      <c r="GMJ6" s="40"/>
      <c r="GMK6" s="40"/>
      <c r="GML6" s="40"/>
      <c r="GMM6" s="40"/>
      <c r="GMN6" s="40"/>
      <c r="GMO6" s="40"/>
      <c r="GMP6" s="40"/>
      <c r="GMQ6" s="40"/>
      <c r="GMR6" s="40"/>
      <c r="GMS6" s="40"/>
      <c r="GMT6" s="40"/>
      <c r="GMU6" s="40"/>
      <c r="GMV6" s="40"/>
      <c r="GMW6" s="40"/>
      <c r="GMX6" s="40"/>
      <c r="GMY6" s="40"/>
      <c r="GMZ6" s="40"/>
      <c r="GNA6" s="40"/>
      <c r="GNB6" s="40"/>
      <c r="GNC6" s="40"/>
      <c r="GND6" s="40"/>
      <c r="GNE6" s="40"/>
      <c r="GNF6" s="40"/>
      <c r="GNG6" s="40"/>
      <c r="GNH6" s="40"/>
      <c r="GNI6" s="40"/>
      <c r="GNJ6" s="40"/>
      <c r="GNK6" s="40"/>
      <c r="GNL6" s="40"/>
      <c r="GNM6" s="40"/>
      <c r="GNN6" s="40"/>
      <c r="GNO6" s="40"/>
      <c r="GNP6" s="40"/>
      <c r="GNQ6" s="40"/>
      <c r="GNR6" s="40"/>
      <c r="GNS6" s="40"/>
      <c r="GNT6" s="40"/>
      <c r="GNU6" s="40"/>
      <c r="GNV6" s="40"/>
      <c r="GNW6" s="40"/>
      <c r="GNX6" s="40"/>
      <c r="GNY6" s="40"/>
      <c r="GNZ6" s="40"/>
      <c r="GOA6" s="40"/>
      <c r="GOB6" s="40"/>
      <c r="GOC6" s="40"/>
      <c r="GOD6" s="40"/>
      <c r="GOE6" s="40"/>
      <c r="GOF6" s="40"/>
      <c r="GOG6" s="40"/>
      <c r="GOH6" s="40"/>
      <c r="GOI6" s="40"/>
      <c r="GOJ6" s="40"/>
      <c r="GOK6" s="40"/>
      <c r="GOL6" s="40"/>
      <c r="GOM6" s="40"/>
      <c r="GON6" s="40"/>
      <c r="GOO6" s="40"/>
      <c r="GOP6" s="40"/>
      <c r="GOQ6" s="40"/>
      <c r="GOR6" s="40"/>
      <c r="GOS6" s="40"/>
      <c r="GOT6" s="40"/>
      <c r="GOU6" s="40"/>
      <c r="GOV6" s="40"/>
      <c r="GOW6" s="40"/>
      <c r="GOX6" s="40"/>
      <c r="GOY6" s="40"/>
      <c r="GOZ6" s="40"/>
      <c r="GPA6" s="40"/>
      <c r="GPB6" s="40"/>
      <c r="GPC6" s="40"/>
      <c r="GPD6" s="40"/>
      <c r="GPE6" s="40"/>
      <c r="GPF6" s="40"/>
      <c r="GPG6" s="40"/>
      <c r="GPH6" s="40"/>
      <c r="GPI6" s="40"/>
      <c r="GPJ6" s="40"/>
      <c r="GPK6" s="40"/>
      <c r="GPL6" s="40"/>
      <c r="GPM6" s="40"/>
      <c r="GPN6" s="40"/>
      <c r="GPO6" s="40"/>
      <c r="GPP6" s="40"/>
      <c r="GPQ6" s="40"/>
      <c r="GPR6" s="40"/>
      <c r="GPS6" s="40"/>
      <c r="GPT6" s="40"/>
      <c r="GPU6" s="40"/>
      <c r="GPV6" s="40"/>
      <c r="GPW6" s="40"/>
      <c r="GPX6" s="40"/>
      <c r="GPY6" s="40"/>
      <c r="GPZ6" s="40"/>
      <c r="GQA6" s="40"/>
      <c r="GQB6" s="40"/>
      <c r="GQC6" s="40"/>
      <c r="GQD6" s="40"/>
      <c r="GQE6" s="40"/>
      <c r="GQF6" s="40"/>
      <c r="GQG6" s="40"/>
      <c r="GQH6" s="40"/>
      <c r="GQI6" s="40"/>
      <c r="GQJ6" s="40"/>
      <c r="GQK6" s="40"/>
      <c r="GQL6" s="40"/>
      <c r="GQM6" s="40"/>
      <c r="GQN6" s="40"/>
      <c r="GQO6" s="40"/>
      <c r="GQP6" s="40"/>
      <c r="GQQ6" s="40"/>
      <c r="GQR6" s="40"/>
      <c r="GQS6" s="40"/>
      <c r="GQT6" s="40"/>
      <c r="GQU6" s="40"/>
      <c r="GQV6" s="40"/>
      <c r="GQW6" s="40"/>
      <c r="GQX6" s="40"/>
      <c r="GQY6" s="40"/>
      <c r="GQZ6" s="40"/>
      <c r="GRA6" s="40"/>
      <c r="GRB6" s="40"/>
      <c r="GRC6" s="40"/>
      <c r="GRD6" s="40"/>
      <c r="GRE6" s="40"/>
      <c r="GRF6" s="40"/>
      <c r="GRG6" s="40"/>
      <c r="GRH6" s="40"/>
      <c r="GRI6" s="40"/>
      <c r="GRJ6" s="40"/>
      <c r="GRK6" s="40"/>
      <c r="GRL6" s="40"/>
      <c r="GRM6" s="40"/>
      <c r="GRN6" s="40"/>
      <c r="GRO6" s="40"/>
      <c r="GRP6" s="40"/>
      <c r="GRQ6" s="40"/>
      <c r="GRR6" s="40"/>
      <c r="GRS6" s="40"/>
      <c r="GRT6" s="40"/>
      <c r="GRU6" s="40"/>
      <c r="GRV6" s="40"/>
      <c r="GRW6" s="40"/>
      <c r="GRX6" s="40"/>
      <c r="GRY6" s="40"/>
      <c r="GRZ6" s="40"/>
      <c r="GSA6" s="40"/>
      <c r="GSB6" s="40"/>
      <c r="GSC6" s="40"/>
      <c r="GSD6" s="40"/>
      <c r="GSE6" s="40"/>
      <c r="GSF6" s="40"/>
      <c r="GSG6" s="40"/>
      <c r="GSH6" s="40"/>
      <c r="GSI6" s="40"/>
      <c r="GSJ6" s="40"/>
      <c r="GSK6" s="40"/>
      <c r="GSL6" s="40"/>
      <c r="GSM6" s="40"/>
      <c r="GSN6" s="40"/>
      <c r="GSO6" s="40"/>
      <c r="GSP6" s="40"/>
      <c r="GSQ6" s="40"/>
      <c r="GSR6" s="40"/>
      <c r="GSS6" s="40"/>
      <c r="GST6" s="40"/>
      <c r="GSU6" s="40"/>
      <c r="GSV6" s="40"/>
      <c r="GSW6" s="40"/>
      <c r="GSX6" s="40"/>
      <c r="GSY6" s="40"/>
      <c r="GSZ6" s="40"/>
      <c r="GTA6" s="40"/>
      <c r="GTB6" s="40"/>
      <c r="GTC6" s="40"/>
      <c r="GTD6" s="40"/>
      <c r="GTE6" s="40"/>
      <c r="GTF6" s="40"/>
      <c r="GTG6" s="40"/>
      <c r="GTH6" s="40"/>
      <c r="GTI6" s="40"/>
      <c r="GTJ6" s="40"/>
      <c r="GTK6" s="40"/>
      <c r="GTL6" s="40"/>
      <c r="GTM6" s="40"/>
      <c r="GTN6" s="40"/>
      <c r="GTO6" s="40"/>
      <c r="GTP6" s="40"/>
      <c r="GTQ6" s="40"/>
      <c r="GTR6" s="40"/>
      <c r="GTS6" s="40"/>
      <c r="GTT6" s="40"/>
      <c r="GTU6" s="40"/>
      <c r="GTV6" s="40"/>
      <c r="GTW6" s="40"/>
      <c r="GTX6" s="40"/>
      <c r="GTY6" s="40"/>
      <c r="GTZ6" s="40"/>
      <c r="GUA6" s="40"/>
      <c r="GUB6" s="40"/>
      <c r="GUC6" s="40"/>
      <c r="GUD6" s="40"/>
      <c r="GUE6" s="40"/>
      <c r="GUF6" s="40"/>
      <c r="GUG6" s="40"/>
      <c r="GUH6" s="40"/>
      <c r="GUI6" s="40"/>
      <c r="GUJ6" s="40"/>
      <c r="GUK6" s="40"/>
      <c r="GUL6" s="40"/>
      <c r="GUM6" s="40"/>
      <c r="GUN6" s="40"/>
      <c r="GUO6" s="40"/>
      <c r="GUP6" s="40"/>
      <c r="GUQ6" s="40"/>
      <c r="GUR6" s="40"/>
      <c r="GUS6" s="40"/>
      <c r="GUT6" s="40"/>
      <c r="GUU6" s="40"/>
      <c r="GUV6" s="40"/>
      <c r="GUW6" s="40"/>
      <c r="GUX6" s="40"/>
      <c r="GUY6" s="40"/>
      <c r="GUZ6" s="40"/>
      <c r="GVA6" s="40"/>
      <c r="GVB6" s="40"/>
      <c r="GVC6" s="40"/>
      <c r="GVD6" s="40"/>
      <c r="GVE6" s="40"/>
      <c r="GVF6" s="40"/>
      <c r="GVG6" s="40"/>
      <c r="GVH6" s="40"/>
      <c r="GVI6" s="40"/>
      <c r="GVJ6" s="40"/>
      <c r="GVK6" s="40"/>
      <c r="GVL6" s="40"/>
      <c r="GVM6" s="40"/>
      <c r="GVN6" s="40"/>
      <c r="GVO6" s="40"/>
      <c r="GVP6" s="40"/>
      <c r="GVQ6" s="40"/>
      <c r="GVR6" s="40"/>
      <c r="GVS6" s="40"/>
      <c r="GVT6" s="40"/>
      <c r="GVU6" s="40"/>
      <c r="GVV6" s="40"/>
      <c r="GVW6" s="40"/>
      <c r="GVX6" s="40"/>
      <c r="GVY6" s="40"/>
      <c r="GVZ6" s="40"/>
      <c r="GWA6" s="40"/>
      <c r="GWB6" s="40"/>
      <c r="GWC6" s="40"/>
      <c r="GWD6" s="40"/>
      <c r="GWE6" s="40"/>
      <c r="GWF6" s="40"/>
      <c r="GWG6" s="40"/>
      <c r="GWH6" s="40"/>
      <c r="GWI6" s="40"/>
      <c r="GWJ6" s="40"/>
      <c r="GWK6" s="40"/>
      <c r="GWL6" s="40"/>
      <c r="GWM6" s="40"/>
      <c r="GWN6" s="40"/>
      <c r="GWO6" s="40"/>
      <c r="GWP6" s="40"/>
      <c r="GWQ6" s="40"/>
      <c r="GWR6" s="40"/>
      <c r="GWS6" s="40"/>
      <c r="GWT6" s="40"/>
      <c r="GWU6" s="40"/>
      <c r="GWV6" s="40"/>
      <c r="GWW6" s="40"/>
      <c r="GWX6" s="40"/>
      <c r="GWY6" s="40"/>
      <c r="GWZ6" s="40"/>
      <c r="GXA6" s="40"/>
      <c r="GXB6" s="40"/>
      <c r="GXC6" s="40"/>
      <c r="GXD6" s="40"/>
      <c r="GXE6" s="40"/>
      <c r="GXF6" s="40"/>
      <c r="GXG6" s="40"/>
      <c r="GXH6" s="40"/>
      <c r="GXI6" s="40"/>
      <c r="GXJ6" s="40"/>
      <c r="GXK6" s="40"/>
      <c r="GXL6" s="40"/>
      <c r="GXM6" s="40"/>
      <c r="GXN6" s="40"/>
      <c r="GXO6" s="40"/>
      <c r="GXP6" s="40"/>
      <c r="GXQ6" s="40"/>
      <c r="GXR6" s="40"/>
      <c r="GXS6" s="40"/>
      <c r="GXT6" s="40"/>
      <c r="GXU6" s="40"/>
      <c r="GXV6" s="40"/>
      <c r="GXW6" s="40"/>
      <c r="GXX6" s="40"/>
      <c r="GXY6" s="40"/>
      <c r="GXZ6" s="40"/>
      <c r="GYA6" s="40"/>
      <c r="GYB6" s="40"/>
      <c r="GYC6" s="40"/>
      <c r="GYD6" s="40"/>
      <c r="GYE6" s="40"/>
      <c r="GYF6" s="40"/>
      <c r="GYG6" s="40"/>
      <c r="GYH6" s="40"/>
      <c r="GYI6" s="40"/>
      <c r="GYJ6" s="40"/>
      <c r="GYK6" s="40"/>
      <c r="GYL6" s="40"/>
      <c r="GYM6" s="40"/>
      <c r="GYN6" s="40"/>
      <c r="GYO6" s="40"/>
      <c r="GYP6" s="40"/>
      <c r="GYQ6" s="40"/>
      <c r="GYR6" s="40"/>
      <c r="GYS6" s="40"/>
      <c r="GYT6" s="40"/>
      <c r="GYU6" s="40"/>
      <c r="GYV6" s="40"/>
      <c r="GYW6" s="40"/>
      <c r="GYX6" s="40"/>
      <c r="GYY6" s="40"/>
      <c r="GYZ6" s="40"/>
      <c r="GZA6" s="40"/>
      <c r="GZB6" s="40"/>
      <c r="GZC6" s="40"/>
      <c r="GZD6" s="40"/>
      <c r="GZE6" s="40"/>
      <c r="GZF6" s="40"/>
      <c r="GZG6" s="40"/>
      <c r="GZH6" s="40"/>
      <c r="GZI6" s="40"/>
      <c r="GZJ6" s="40"/>
      <c r="GZK6" s="40"/>
      <c r="GZL6" s="40"/>
      <c r="GZM6" s="40"/>
      <c r="GZN6" s="40"/>
      <c r="GZO6" s="40"/>
      <c r="GZP6" s="40"/>
      <c r="GZQ6" s="40"/>
      <c r="GZR6" s="40"/>
      <c r="GZS6" s="40"/>
      <c r="GZT6" s="40"/>
      <c r="GZU6" s="40"/>
      <c r="GZV6" s="40"/>
      <c r="GZW6" s="40"/>
      <c r="GZX6" s="40"/>
      <c r="GZY6" s="40"/>
      <c r="GZZ6" s="40"/>
      <c r="HAA6" s="40"/>
      <c r="HAB6" s="40"/>
      <c r="HAC6" s="40"/>
      <c r="HAD6" s="40"/>
      <c r="HAE6" s="40"/>
      <c r="HAF6" s="40"/>
      <c r="HAG6" s="40"/>
      <c r="HAH6" s="40"/>
      <c r="HAI6" s="40"/>
      <c r="HAJ6" s="40"/>
      <c r="HAK6" s="40"/>
      <c r="HAL6" s="40"/>
      <c r="HAM6" s="40"/>
      <c r="HAN6" s="40"/>
      <c r="HAO6" s="40"/>
      <c r="HAP6" s="40"/>
      <c r="HAQ6" s="40"/>
      <c r="HAR6" s="40"/>
      <c r="HAS6" s="40"/>
      <c r="HAT6" s="40"/>
      <c r="HAU6" s="40"/>
      <c r="HAV6" s="40"/>
      <c r="HAW6" s="40"/>
      <c r="HAX6" s="40"/>
      <c r="HAY6" s="40"/>
      <c r="HAZ6" s="40"/>
      <c r="HBA6" s="40"/>
      <c r="HBB6" s="40"/>
      <c r="HBC6" s="40"/>
      <c r="HBD6" s="40"/>
      <c r="HBE6" s="40"/>
      <c r="HBF6" s="40"/>
      <c r="HBG6" s="40"/>
      <c r="HBH6" s="40"/>
      <c r="HBI6" s="40"/>
      <c r="HBJ6" s="40"/>
      <c r="HBK6" s="40"/>
      <c r="HBL6" s="40"/>
      <c r="HBM6" s="40"/>
      <c r="HBN6" s="40"/>
      <c r="HBO6" s="40"/>
      <c r="HBP6" s="40"/>
      <c r="HBQ6" s="40"/>
      <c r="HBR6" s="40"/>
      <c r="HBS6" s="40"/>
      <c r="HBT6" s="40"/>
      <c r="HBU6" s="40"/>
      <c r="HBV6" s="40"/>
      <c r="HBW6" s="40"/>
      <c r="HBX6" s="40"/>
      <c r="HBY6" s="40"/>
      <c r="HBZ6" s="40"/>
      <c r="HCA6" s="40"/>
      <c r="HCB6" s="40"/>
      <c r="HCC6" s="40"/>
      <c r="HCD6" s="40"/>
      <c r="HCE6" s="40"/>
      <c r="HCF6" s="40"/>
      <c r="HCG6" s="40"/>
      <c r="HCH6" s="40"/>
      <c r="HCI6" s="40"/>
      <c r="HCJ6" s="40"/>
      <c r="HCK6" s="40"/>
      <c r="HCL6" s="40"/>
      <c r="HCM6" s="40"/>
      <c r="HCN6" s="40"/>
      <c r="HCO6" s="40"/>
      <c r="HCP6" s="40"/>
      <c r="HCQ6" s="40"/>
      <c r="HCR6" s="40"/>
      <c r="HCS6" s="40"/>
      <c r="HCT6" s="40"/>
      <c r="HCU6" s="40"/>
      <c r="HCV6" s="40"/>
      <c r="HCW6" s="40"/>
      <c r="HCX6" s="40"/>
      <c r="HCY6" s="40"/>
      <c r="HCZ6" s="40"/>
      <c r="HDA6" s="40"/>
      <c r="HDB6" s="40"/>
      <c r="HDC6" s="40"/>
      <c r="HDD6" s="40"/>
      <c r="HDE6" s="40"/>
      <c r="HDF6" s="40"/>
      <c r="HDG6" s="40"/>
      <c r="HDH6" s="40"/>
      <c r="HDI6" s="40"/>
      <c r="HDJ6" s="40"/>
      <c r="HDK6" s="40"/>
      <c r="HDL6" s="40"/>
      <c r="HDM6" s="40"/>
      <c r="HDN6" s="40"/>
      <c r="HDO6" s="40"/>
      <c r="HDP6" s="40"/>
      <c r="HDQ6" s="40"/>
      <c r="HDR6" s="40"/>
      <c r="HDS6" s="40"/>
      <c r="HDT6" s="40"/>
      <c r="HDU6" s="40"/>
      <c r="HDV6" s="40"/>
      <c r="HDW6" s="40"/>
      <c r="HDX6" s="40"/>
      <c r="HDY6" s="40"/>
      <c r="HDZ6" s="40"/>
      <c r="HEA6" s="40"/>
      <c r="HEB6" s="40"/>
      <c r="HEC6" s="40"/>
      <c r="HED6" s="40"/>
      <c r="HEE6" s="40"/>
      <c r="HEF6" s="40"/>
      <c r="HEG6" s="40"/>
      <c r="HEH6" s="40"/>
      <c r="HEI6" s="40"/>
      <c r="HEJ6" s="40"/>
      <c r="HEK6" s="40"/>
      <c r="HEL6" s="40"/>
      <c r="HEM6" s="40"/>
      <c r="HEN6" s="40"/>
      <c r="HEO6" s="40"/>
      <c r="HEP6" s="40"/>
      <c r="HEQ6" s="40"/>
      <c r="HER6" s="40"/>
      <c r="HES6" s="40"/>
      <c r="HET6" s="40"/>
      <c r="HEU6" s="40"/>
      <c r="HEV6" s="40"/>
      <c r="HEW6" s="40"/>
      <c r="HEX6" s="40"/>
      <c r="HEY6" s="40"/>
      <c r="HEZ6" s="40"/>
      <c r="HFA6" s="40"/>
      <c r="HFB6" s="40"/>
      <c r="HFC6" s="40"/>
      <c r="HFD6" s="40"/>
      <c r="HFE6" s="40"/>
      <c r="HFF6" s="40"/>
      <c r="HFG6" s="40"/>
      <c r="HFH6" s="40"/>
      <c r="HFI6" s="40"/>
      <c r="HFJ6" s="40"/>
      <c r="HFK6" s="40"/>
      <c r="HFL6" s="40"/>
      <c r="HFM6" s="40"/>
      <c r="HFN6" s="40"/>
      <c r="HFO6" s="40"/>
      <c r="HFP6" s="40"/>
      <c r="HFQ6" s="40"/>
      <c r="HFR6" s="40"/>
      <c r="HFS6" s="40"/>
      <c r="HFT6" s="40"/>
      <c r="HFU6" s="40"/>
      <c r="HFV6" s="40"/>
      <c r="HFW6" s="40"/>
      <c r="HFX6" s="40"/>
      <c r="HFY6" s="40"/>
      <c r="HFZ6" s="40"/>
      <c r="HGA6" s="40"/>
      <c r="HGB6" s="40"/>
      <c r="HGC6" s="40"/>
      <c r="HGD6" s="40"/>
      <c r="HGE6" s="40"/>
      <c r="HGF6" s="40"/>
      <c r="HGG6" s="40"/>
      <c r="HGH6" s="40"/>
      <c r="HGI6" s="40"/>
      <c r="HGJ6" s="40"/>
      <c r="HGK6" s="40"/>
      <c r="HGL6" s="40"/>
      <c r="HGM6" s="40"/>
      <c r="HGN6" s="40"/>
      <c r="HGO6" s="40"/>
      <c r="HGP6" s="40"/>
      <c r="HGQ6" s="40"/>
      <c r="HGR6" s="40"/>
      <c r="HGS6" s="40"/>
      <c r="HGT6" s="40"/>
      <c r="HGU6" s="40"/>
      <c r="HGV6" s="40"/>
      <c r="HGW6" s="40"/>
      <c r="HGX6" s="40"/>
      <c r="HGY6" s="40"/>
      <c r="HGZ6" s="40"/>
      <c r="HHA6" s="40"/>
      <c r="HHB6" s="40"/>
      <c r="HHC6" s="40"/>
      <c r="HHD6" s="40"/>
      <c r="HHE6" s="40"/>
      <c r="HHF6" s="40"/>
      <c r="HHG6" s="40"/>
      <c r="HHH6" s="40"/>
      <c r="HHI6" s="40"/>
      <c r="HHJ6" s="40"/>
      <c r="HHK6" s="40"/>
      <c r="HHL6" s="40"/>
      <c r="HHM6" s="40"/>
      <c r="HHN6" s="40"/>
      <c r="HHO6" s="40"/>
      <c r="HHP6" s="40"/>
      <c r="HHQ6" s="40"/>
      <c r="HHR6" s="40"/>
      <c r="HHS6" s="40"/>
      <c r="HHT6" s="40"/>
      <c r="HHU6" s="40"/>
      <c r="HHV6" s="40"/>
      <c r="HHW6" s="40"/>
      <c r="HHX6" s="40"/>
      <c r="HHY6" s="40"/>
      <c r="HHZ6" s="40"/>
      <c r="HIA6" s="40"/>
      <c r="HIB6" s="40"/>
      <c r="HIC6" s="40"/>
      <c r="HID6" s="40"/>
      <c r="HIE6" s="40"/>
      <c r="HIF6" s="40"/>
      <c r="HIG6" s="40"/>
      <c r="HIH6" s="40"/>
      <c r="HII6" s="40"/>
      <c r="HIJ6" s="40"/>
      <c r="HIK6" s="40"/>
      <c r="HIL6" s="40"/>
      <c r="HIM6" s="40"/>
      <c r="HIN6" s="40"/>
      <c r="HIO6" s="40"/>
      <c r="HIP6" s="40"/>
      <c r="HIQ6" s="40"/>
      <c r="HIR6" s="40"/>
      <c r="HIS6" s="40"/>
      <c r="HIT6" s="40"/>
      <c r="HIU6" s="40"/>
      <c r="HIV6" s="40"/>
      <c r="HIW6" s="40"/>
      <c r="HIX6" s="40"/>
      <c r="HIY6" s="40"/>
      <c r="HIZ6" s="40"/>
      <c r="HJA6" s="40"/>
      <c r="HJB6" s="40"/>
      <c r="HJC6" s="40"/>
      <c r="HJD6" s="40"/>
      <c r="HJE6" s="40"/>
      <c r="HJF6" s="40"/>
      <c r="HJG6" s="40"/>
      <c r="HJH6" s="40"/>
      <c r="HJI6" s="40"/>
      <c r="HJJ6" s="40"/>
      <c r="HJK6" s="40"/>
      <c r="HJL6" s="40"/>
      <c r="HJM6" s="40"/>
      <c r="HJN6" s="40"/>
      <c r="HJO6" s="40"/>
      <c r="HJP6" s="40"/>
      <c r="HJQ6" s="40"/>
      <c r="HJR6" s="40"/>
      <c r="HJS6" s="40"/>
      <c r="HJT6" s="40"/>
      <c r="HJU6" s="40"/>
      <c r="HJV6" s="40"/>
      <c r="HJW6" s="40"/>
      <c r="HJX6" s="40"/>
      <c r="HJY6" s="40"/>
      <c r="HJZ6" s="40"/>
      <c r="HKA6" s="40"/>
      <c r="HKB6" s="40"/>
      <c r="HKC6" s="40"/>
      <c r="HKD6" s="40"/>
      <c r="HKE6" s="40"/>
      <c r="HKF6" s="40"/>
      <c r="HKG6" s="40"/>
      <c r="HKH6" s="40"/>
      <c r="HKI6" s="40"/>
      <c r="HKJ6" s="40"/>
      <c r="HKK6" s="40"/>
      <c r="HKL6" s="40"/>
      <c r="HKM6" s="40"/>
      <c r="HKN6" s="40"/>
      <c r="HKO6" s="40"/>
      <c r="HKP6" s="40"/>
      <c r="HKQ6" s="40"/>
      <c r="HKR6" s="40"/>
      <c r="HKS6" s="40"/>
      <c r="HKT6" s="40"/>
      <c r="HKU6" s="40"/>
      <c r="HKV6" s="40"/>
      <c r="HKW6" s="40"/>
      <c r="HKX6" s="40"/>
      <c r="HKY6" s="40"/>
      <c r="HKZ6" s="40"/>
      <c r="HLA6" s="40"/>
      <c r="HLB6" s="40"/>
      <c r="HLC6" s="40"/>
      <c r="HLD6" s="40"/>
      <c r="HLE6" s="40"/>
      <c r="HLF6" s="40"/>
      <c r="HLG6" s="40"/>
      <c r="HLH6" s="40"/>
      <c r="HLI6" s="40"/>
      <c r="HLJ6" s="40"/>
      <c r="HLK6" s="40"/>
      <c r="HLL6" s="40"/>
      <c r="HLM6" s="40"/>
      <c r="HLN6" s="40"/>
      <c r="HLO6" s="40"/>
      <c r="HLP6" s="40"/>
      <c r="HLQ6" s="40"/>
      <c r="HLR6" s="40"/>
      <c r="HLS6" s="40"/>
      <c r="HLT6" s="40"/>
      <c r="HLU6" s="40"/>
      <c r="HLV6" s="40"/>
      <c r="HLW6" s="40"/>
      <c r="HLX6" s="40"/>
      <c r="HLY6" s="40"/>
      <c r="HLZ6" s="40"/>
      <c r="HMA6" s="40"/>
      <c r="HMB6" s="40"/>
      <c r="HMC6" s="40"/>
      <c r="HMD6" s="40"/>
      <c r="HME6" s="40"/>
      <c r="HMF6" s="40"/>
      <c r="HMG6" s="40"/>
      <c r="HMH6" s="40"/>
      <c r="HMI6" s="40"/>
      <c r="HMJ6" s="40"/>
      <c r="HMK6" s="40"/>
      <c r="HML6" s="40"/>
      <c r="HMM6" s="40"/>
      <c r="HMN6" s="40"/>
      <c r="HMO6" s="40"/>
      <c r="HMP6" s="40"/>
      <c r="HMQ6" s="40"/>
      <c r="HMR6" s="40"/>
      <c r="HMS6" s="40"/>
      <c r="HMT6" s="40"/>
      <c r="HMU6" s="40"/>
      <c r="HMV6" s="40"/>
      <c r="HMW6" s="40"/>
      <c r="HMX6" s="40"/>
      <c r="HMY6" s="40"/>
      <c r="HMZ6" s="40"/>
      <c r="HNA6" s="40"/>
      <c r="HNB6" s="40"/>
      <c r="HNC6" s="40"/>
      <c r="HND6" s="40"/>
      <c r="HNE6" s="40"/>
      <c r="HNF6" s="40"/>
      <c r="HNG6" s="40"/>
      <c r="HNH6" s="40"/>
      <c r="HNI6" s="40"/>
      <c r="HNJ6" s="40"/>
      <c r="HNK6" s="40"/>
      <c r="HNL6" s="40"/>
      <c r="HNM6" s="40"/>
      <c r="HNN6" s="40"/>
      <c r="HNO6" s="40"/>
      <c r="HNP6" s="40"/>
      <c r="HNQ6" s="40"/>
      <c r="HNR6" s="40"/>
      <c r="HNS6" s="40"/>
      <c r="HNT6" s="40"/>
      <c r="HNU6" s="40"/>
      <c r="HNV6" s="40"/>
      <c r="HNW6" s="40"/>
      <c r="HNX6" s="40"/>
      <c r="HNY6" s="40"/>
      <c r="HNZ6" s="40"/>
      <c r="HOA6" s="40"/>
      <c r="HOB6" s="40"/>
      <c r="HOC6" s="40"/>
      <c r="HOD6" s="40"/>
      <c r="HOE6" s="40"/>
      <c r="HOF6" s="40"/>
      <c r="HOG6" s="40"/>
      <c r="HOH6" s="40"/>
      <c r="HOI6" s="40"/>
      <c r="HOJ6" s="40"/>
      <c r="HOK6" s="40"/>
      <c r="HOL6" s="40"/>
      <c r="HOM6" s="40"/>
      <c r="HON6" s="40"/>
      <c r="HOO6" s="40"/>
      <c r="HOP6" s="40"/>
      <c r="HOQ6" s="40"/>
      <c r="HOR6" s="40"/>
      <c r="HOS6" s="40"/>
      <c r="HOT6" s="40"/>
      <c r="HOU6" s="40"/>
      <c r="HOV6" s="40"/>
      <c r="HOW6" s="40"/>
      <c r="HOX6" s="40"/>
      <c r="HOY6" s="40"/>
      <c r="HOZ6" s="40"/>
      <c r="HPA6" s="40"/>
      <c r="HPB6" s="40"/>
      <c r="HPC6" s="40"/>
      <c r="HPD6" s="40"/>
      <c r="HPE6" s="40"/>
      <c r="HPF6" s="40"/>
      <c r="HPG6" s="40"/>
      <c r="HPH6" s="40"/>
      <c r="HPI6" s="40"/>
      <c r="HPJ6" s="40"/>
      <c r="HPK6" s="40"/>
      <c r="HPL6" s="40"/>
      <c r="HPM6" s="40"/>
      <c r="HPN6" s="40"/>
      <c r="HPO6" s="40"/>
      <c r="HPP6" s="40"/>
      <c r="HPQ6" s="40"/>
      <c r="HPR6" s="40"/>
      <c r="HPS6" s="40"/>
      <c r="HPT6" s="40"/>
      <c r="HPU6" s="40"/>
      <c r="HPV6" s="40"/>
      <c r="HPW6" s="40"/>
      <c r="HPX6" s="40"/>
      <c r="HPY6" s="40"/>
      <c r="HPZ6" s="40"/>
      <c r="HQA6" s="40"/>
      <c r="HQB6" s="40"/>
      <c r="HQC6" s="40"/>
      <c r="HQD6" s="40"/>
      <c r="HQE6" s="40"/>
      <c r="HQF6" s="40"/>
      <c r="HQG6" s="40"/>
      <c r="HQH6" s="40"/>
      <c r="HQI6" s="40"/>
      <c r="HQJ6" s="40"/>
      <c r="HQK6" s="40"/>
      <c r="HQL6" s="40"/>
      <c r="HQM6" s="40"/>
      <c r="HQN6" s="40"/>
      <c r="HQO6" s="40"/>
      <c r="HQP6" s="40"/>
      <c r="HQQ6" s="40"/>
      <c r="HQR6" s="40"/>
      <c r="HQS6" s="40"/>
      <c r="HQT6" s="40"/>
      <c r="HQU6" s="40"/>
      <c r="HQV6" s="40"/>
      <c r="HQW6" s="40"/>
      <c r="HQX6" s="40"/>
      <c r="HQY6" s="40"/>
      <c r="HQZ6" s="40"/>
      <c r="HRA6" s="40"/>
      <c r="HRB6" s="40"/>
      <c r="HRC6" s="40"/>
      <c r="HRD6" s="40"/>
      <c r="HRE6" s="40"/>
      <c r="HRF6" s="40"/>
      <c r="HRG6" s="40"/>
      <c r="HRH6" s="40"/>
      <c r="HRI6" s="40"/>
      <c r="HRJ6" s="40"/>
      <c r="HRK6" s="40"/>
      <c r="HRL6" s="40"/>
      <c r="HRM6" s="40"/>
      <c r="HRN6" s="40"/>
      <c r="HRO6" s="40"/>
      <c r="HRP6" s="40"/>
      <c r="HRQ6" s="40"/>
      <c r="HRR6" s="40"/>
      <c r="HRS6" s="40"/>
      <c r="HRT6" s="40"/>
      <c r="HRU6" s="40"/>
      <c r="HRV6" s="40"/>
      <c r="HRW6" s="40"/>
      <c r="HRX6" s="40"/>
      <c r="HRY6" s="40"/>
      <c r="HRZ6" s="40"/>
      <c r="HSA6" s="40"/>
      <c r="HSB6" s="40"/>
      <c r="HSC6" s="40"/>
      <c r="HSD6" s="40"/>
      <c r="HSE6" s="40"/>
      <c r="HSF6" s="40"/>
      <c r="HSG6" s="40"/>
      <c r="HSH6" s="40"/>
      <c r="HSI6" s="40"/>
      <c r="HSJ6" s="40"/>
      <c r="HSK6" s="40"/>
      <c r="HSL6" s="40"/>
      <c r="HSM6" s="40"/>
      <c r="HSN6" s="40"/>
      <c r="HSO6" s="40"/>
      <c r="HSP6" s="40"/>
      <c r="HSQ6" s="40"/>
      <c r="HSR6" s="40"/>
      <c r="HSS6" s="40"/>
      <c r="HST6" s="40"/>
      <c r="HSU6" s="40"/>
      <c r="HSV6" s="40"/>
      <c r="HSW6" s="40"/>
      <c r="HSX6" s="40"/>
      <c r="HSY6" s="40"/>
      <c r="HSZ6" s="40"/>
      <c r="HTA6" s="40"/>
      <c r="HTB6" s="40"/>
      <c r="HTC6" s="40"/>
      <c r="HTD6" s="40"/>
      <c r="HTE6" s="40"/>
      <c r="HTF6" s="40"/>
      <c r="HTG6" s="40"/>
      <c r="HTH6" s="40"/>
      <c r="HTI6" s="40"/>
      <c r="HTJ6" s="40"/>
      <c r="HTK6" s="40"/>
      <c r="HTL6" s="40"/>
      <c r="HTM6" s="40"/>
      <c r="HTN6" s="40"/>
      <c r="HTO6" s="40"/>
      <c r="HTP6" s="40"/>
      <c r="HTQ6" s="40"/>
      <c r="HTR6" s="40"/>
      <c r="HTS6" s="40"/>
      <c r="HTT6" s="40"/>
      <c r="HTU6" s="40"/>
      <c r="HTV6" s="40"/>
      <c r="HTW6" s="40"/>
      <c r="HTX6" s="40"/>
      <c r="HTY6" s="40"/>
      <c r="HTZ6" s="40"/>
      <c r="HUA6" s="40"/>
      <c r="HUB6" s="40"/>
      <c r="HUC6" s="40"/>
      <c r="HUD6" s="40"/>
      <c r="HUE6" s="40"/>
      <c r="HUF6" s="40"/>
      <c r="HUG6" s="40"/>
      <c r="HUH6" s="40"/>
      <c r="HUI6" s="40"/>
      <c r="HUJ6" s="40"/>
      <c r="HUK6" s="40"/>
      <c r="HUL6" s="40"/>
      <c r="HUM6" s="40"/>
      <c r="HUN6" s="40"/>
      <c r="HUO6" s="40"/>
      <c r="HUP6" s="40"/>
      <c r="HUQ6" s="40"/>
      <c r="HUR6" s="40"/>
      <c r="HUS6" s="40"/>
      <c r="HUT6" s="40"/>
      <c r="HUU6" s="40"/>
      <c r="HUV6" s="40"/>
      <c r="HUW6" s="40"/>
      <c r="HUX6" s="40"/>
      <c r="HUY6" s="40"/>
      <c r="HUZ6" s="40"/>
      <c r="HVA6" s="40"/>
      <c r="HVB6" s="40"/>
      <c r="HVC6" s="40"/>
      <c r="HVD6" s="40"/>
      <c r="HVE6" s="40"/>
      <c r="HVF6" s="40"/>
      <c r="HVG6" s="40"/>
      <c r="HVH6" s="40"/>
      <c r="HVI6" s="40"/>
      <c r="HVJ6" s="40"/>
      <c r="HVK6" s="40"/>
      <c r="HVL6" s="40"/>
      <c r="HVM6" s="40"/>
      <c r="HVN6" s="40"/>
      <c r="HVO6" s="40"/>
      <c r="HVP6" s="40"/>
      <c r="HVQ6" s="40"/>
      <c r="HVR6" s="40"/>
      <c r="HVS6" s="40"/>
      <c r="HVT6" s="40"/>
      <c r="HVU6" s="40"/>
      <c r="HVV6" s="40"/>
      <c r="HVW6" s="40"/>
      <c r="HVX6" s="40"/>
      <c r="HVY6" s="40"/>
      <c r="HVZ6" s="40"/>
      <c r="HWA6" s="40"/>
      <c r="HWB6" s="40"/>
      <c r="HWC6" s="40"/>
      <c r="HWD6" s="40"/>
      <c r="HWE6" s="40"/>
      <c r="HWF6" s="40"/>
      <c r="HWG6" s="40"/>
      <c r="HWH6" s="40"/>
      <c r="HWI6" s="40"/>
      <c r="HWJ6" s="40"/>
      <c r="HWK6" s="40"/>
      <c r="HWL6" s="40"/>
      <c r="HWM6" s="40"/>
      <c r="HWN6" s="40"/>
      <c r="HWO6" s="40"/>
      <c r="HWP6" s="40"/>
      <c r="HWQ6" s="40"/>
      <c r="HWR6" s="40"/>
      <c r="HWS6" s="40"/>
      <c r="HWT6" s="40"/>
      <c r="HWU6" s="40"/>
      <c r="HWV6" s="40"/>
      <c r="HWW6" s="40"/>
      <c r="HWX6" s="40"/>
      <c r="HWY6" s="40"/>
      <c r="HWZ6" s="40"/>
      <c r="HXA6" s="40"/>
      <c r="HXB6" s="40"/>
      <c r="HXC6" s="40"/>
      <c r="HXD6" s="40"/>
      <c r="HXE6" s="40"/>
      <c r="HXF6" s="40"/>
      <c r="HXG6" s="40"/>
      <c r="HXH6" s="40"/>
      <c r="HXI6" s="40"/>
      <c r="HXJ6" s="40"/>
      <c r="HXK6" s="40"/>
      <c r="HXL6" s="40"/>
      <c r="HXM6" s="40"/>
      <c r="HXN6" s="40"/>
      <c r="HXO6" s="40"/>
      <c r="HXP6" s="40"/>
      <c r="HXQ6" s="40"/>
      <c r="HXR6" s="40"/>
      <c r="HXS6" s="40"/>
      <c r="HXT6" s="40"/>
      <c r="HXU6" s="40"/>
      <c r="HXV6" s="40"/>
      <c r="HXW6" s="40"/>
      <c r="HXX6" s="40"/>
      <c r="HXY6" s="40"/>
      <c r="HXZ6" s="40"/>
      <c r="HYA6" s="40"/>
      <c r="HYB6" s="40"/>
      <c r="HYC6" s="40"/>
      <c r="HYD6" s="40"/>
      <c r="HYE6" s="40"/>
      <c r="HYF6" s="40"/>
      <c r="HYG6" s="40"/>
      <c r="HYH6" s="40"/>
      <c r="HYI6" s="40"/>
      <c r="HYJ6" s="40"/>
      <c r="HYK6" s="40"/>
      <c r="HYL6" s="40"/>
      <c r="HYM6" s="40"/>
      <c r="HYN6" s="40"/>
      <c r="HYO6" s="40"/>
      <c r="HYP6" s="40"/>
      <c r="HYQ6" s="40"/>
      <c r="HYR6" s="40"/>
      <c r="HYS6" s="40"/>
      <c r="HYT6" s="40"/>
      <c r="HYU6" s="40"/>
      <c r="HYV6" s="40"/>
      <c r="HYW6" s="40"/>
      <c r="HYX6" s="40"/>
      <c r="HYY6" s="40"/>
      <c r="HYZ6" s="40"/>
      <c r="HZA6" s="40"/>
      <c r="HZB6" s="40"/>
      <c r="HZC6" s="40"/>
      <c r="HZD6" s="40"/>
      <c r="HZE6" s="40"/>
      <c r="HZF6" s="40"/>
      <c r="HZG6" s="40"/>
      <c r="HZH6" s="40"/>
      <c r="HZI6" s="40"/>
      <c r="HZJ6" s="40"/>
      <c r="HZK6" s="40"/>
      <c r="HZL6" s="40"/>
      <c r="HZM6" s="40"/>
      <c r="HZN6" s="40"/>
      <c r="HZO6" s="40"/>
      <c r="HZP6" s="40"/>
      <c r="HZQ6" s="40"/>
      <c r="HZR6" s="40"/>
      <c r="HZS6" s="40"/>
      <c r="HZT6" s="40"/>
      <c r="HZU6" s="40"/>
      <c r="HZV6" s="40"/>
      <c r="HZW6" s="40"/>
      <c r="HZX6" s="40"/>
      <c r="HZY6" s="40"/>
      <c r="HZZ6" s="40"/>
      <c r="IAA6" s="40"/>
      <c r="IAB6" s="40"/>
      <c r="IAC6" s="40"/>
      <c r="IAD6" s="40"/>
      <c r="IAE6" s="40"/>
      <c r="IAF6" s="40"/>
      <c r="IAG6" s="40"/>
      <c r="IAH6" s="40"/>
      <c r="IAI6" s="40"/>
      <c r="IAJ6" s="40"/>
      <c r="IAK6" s="40"/>
      <c r="IAL6" s="40"/>
      <c r="IAM6" s="40"/>
      <c r="IAN6" s="40"/>
      <c r="IAO6" s="40"/>
      <c r="IAP6" s="40"/>
      <c r="IAQ6" s="40"/>
      <c r="IAR6" s="40"/>
      <c r="IAS6" s="40"/>
      <c r="IAT6" s="40"/>
      <c r="IAU6" s="40"/>
      <c r="IAV6" s="40"/>
      <c r="IAW6" s="40"/>
      <c r="IAX6" s="40"/>
      <c r="IAY6" s="40"/>
      <c r="IAZ6" s="40"/>
      <c r="IBA6" s="40"/>
      <c r="IBB6" s="40"/>
      <c r="IBC6" s="40"/>
      <c r="IBD6" s="40"/>
      <c r="IBE6" s="40"/>
      <c r="IBF6" s="40"/>
      <c r="IBG6" s="40"/>
      <c r="IBH6" s="40"/>
      <c r="IBI6" s="40"/>
      <c r="IBJ6" s="40"/>
      <c r="IBK6" s="40"/>
      <c r="IBL6" s="40"/>
      <c r="IBM6" s="40"/>
      <c r="IBN6" s="40"/>
      <c r="IBO6" s="40"/>
      <c r="IBP6" s="40"/>
      <c r="IBQ6" s="40"/>
      <c r="IBR6" s="40"/>
      <c r="IBS6" s="40"/>
      <c r="IBT6" s="40"/>
      <c r="IBU6" s="40"/>
      <c r="IBV6" s="40"/>
      <c r="IBW6" s="40"/>
      <c r="IBX6" s="40"/>
      <c r="IBY6" s="40"/>
      <c r="IBZ6" s="40"/>
      <c r="ICA6" s="40"/>
      <c r="ICB6" s="40"/>
      <c r="ICC6" s="40"/>
      <c r="ICD6" s="40"/>
      <c r="ICE6" s="40"/>
      <c r="ICF6" s="40"/>
      <c r="ICG6" s="40"/>
      <c r="ICH6" s="40"/>
      <c r="ICI6" s="40"/>
      <c r="ICJ6" s="40"/>
      <c r="ICK6" s="40"/>
      <c r="ICL6" s="40"/>
      <c r="ICM6" s="40"/>
      <c r="ICN6" s="40"/>
      <c r="ICO6" s="40"/>
      <c r="ICP6" s="40"/>
      <c r="ICQ6" s="40"/>
      <c r="ICR6" s="40"/>
      <c r="ICS6" s="40"/>
      <c r="ICT6" s="40"/>
      <c r="ICU6" s="40"/>
      <c r="ICV6" s="40"/>
      <c r="ICW6" s="40"/>
      <c r="ICX6" s="40"/>
      <c r="ICY6" s="40"/>
      <c r="ICZ6" s="40"/>
      <c r="IDA6" s="40"/>
      <c r="IDB6" s="40"/>
      <c r="IDC6" s="40"/>
      <c r="IDD6" s="40"/>
      <c r="IDE6" s="40"/>
      <c r="IDF6" s="40"/>
      <c r="IDG6" s="40"/>
      <c r="IDH6" s="40"/>
      <c r="IDI6" s="40"/>
      <c r="IDJ6" s="40"/>
      <c r="IDK6" s="40"/>
      <c r="IDL6" s="40"/>
      <c r="IDM6" s="40"/>
      <c r="IDN6" s="40"/>
      <c r="IDO6" s="40"/>
      <c r="IDP6" s="40"/>
      <c r="IDQ6" s="40"/>
      <c r="IDR6" s="40"/>
      <c r="IDS6" s="40"/>
      <c r="IDT6" s="40"/>
      <c r="IDU6" s="40"/>
      <c r="IDV6" s="40"/>
      <c r="IDW6" s="40"/>
      <c r="IDX6" s="40"/>
      <c r="IDY6" s="40"/>
      <c r="IDZ6" s="40"/>
      <c r="IEA6" s="40"/>
      <c r="IEB6" s="40"/>
      <c r="IEC6" s="40"/>
      <c r="IED6" s="40"/>
      <c r="IEE6" s="40"/>
      <c r="IEF6" s="40"/>
      <c r="IEG6" s="40"/>
      <c r="IEH6" s="40"/>
      <c r="IEI6" s="40"/>
      <c r="IEJ6" s="40"/>
      <c r="IEK6" s="40"/>
      <c r="IEL6" s="40"/>
      <c r="IEM6" s="40"/>
      <c r="IEN6" s="40"/>
      <c r="IEO6" s="40"/>
      <c r="IEP6" s="40"/>
      <c r="IEQ6" s="40"/>
      <c r="IER6" s="40"/>
      <c r="IES6" s="40"/>
      <c r="IET6" s="40"/>
      <c r="IEU6" s="40"/>
      <c r="IEV6" s="40"/>
      <c r="IEW6" s="40"/>
      <c r="IEX6" s="40"/>
      <c r="IEY6" s="40"/>
      <c r="IEZ6" s="40"/>
      <c r="IFA6" s="40"/>
      <c r="IFB6" s="40"/>
      <c r="IFC6" s="40"/>
      <c r="IFD6" s="40"/>
      <c r="IFE6" s="40"/>
      <c r="IFF6" s="40"/>
      <c r="IFG6" s="40"/>
      <c r="IFH6" s="40"/>
      <c r="IFI6" s="40"/>
      <c r="IFJ6" s="40"/>
      <c r="IFK6" s="40"/>
      <c r="IFL6" s="40"/>
      <c r="IFM6" s="40"/>
      <c r="IFN6" s="40"/>
      <c r="IFO6" s="40"/>
      <c r="IFP6" s="40"/>
      <c r="IFQ6" s="40"/>
      <c r="IFR6" s="40"/>
      <c r="IFS6" s="40"/>
      <c r="IFT6" s="40"/>
      <c r="IFU6" s="40"/>
      <c r="IFV6" s="40"/>
      <c r="IFW6" s="40"/>
      <c r="IFX6" s="40"/>
      <c r="IFY6" s="40"/>
      <c r="IFZ6" s="40"/>
      <c r="IGA6" s="40"/>
      <c r="IGB6" s="40"/>
      <c r="IGC6" s="40"/>
      <c r="IGD6" s="40"/>
      <c r="IGE6" s="40"/>
      <c r="IGF6" s="40"/>
      <c r="IGG6" s="40"/>
      <c r="IGH6" s="40"/>
      <c r="IGI6" s="40"/>
      <c r="IGJ6" s="40"/>
      <c r="IGK6" s="40"/>
      <c r="IGL6" s="40"/>
      <c r="IGM6" s="40"/>
      <c r="IGN6" s="40"/>
      <c r="IGO6" s="40"/>
      <c r="IGP6" s="40"/>
      <c r="IGQ6" s="40"/>
      <c r="IGR6" s="40"/>
      <c r="IGS6" s="40"/>
      <c r="IGT6" s="40"/>
      <c r="IGU6" s="40"/>
      <c r="IGV6" s="40"/>
      <c r="IGW6" s="40"/>
      <c r="IGX6" s="40"/>
      <c r="IGY6" s="40"/>
      <c r="IGZ6" s="40"/>
      <c r="IHA6" s="40"/>
      <c r="IHB6" s="40"/>
      <c r="IHC6" s="40"/>
      <c r="IHD6" s="40"/>
      <c r="IHE6" s="40"/>
      <c r="IHF6" s="40"/>
      <c r="IHG6" s="40"/>
      <c r="IHH6" s="40"/>
      <c r="IHI6" s="40"/>
      <c r="IHJ6" s="40"/>
      <c r="IHK6" s="40"/>
      <c r="IHL6" s="40"/>
      <c r="IHM6" s="40"/>
      <c r="IHN6" s="40"/>
      <c r="IHO6" s="40"/>
      <c r="IHP6" s="40"/>
      <c r="IHQ6" s="40"/>
      <c r="IHR6" s="40"/>
      <c r="IHS6" s="40"/>
      <c r="IHT6" s="40"/>
      <c r="IHU6" s="40"/>
      <c r="IHV6" s="40"/>
      <c r="IHW6" s="40"/>
      <c r="IHX6" s="40"/>
      <c r="IHY6" s="40"/>
      <c r="IHZ6" s="40"/>
      <c r="IIA6" s="40"/>
      <c r="IIB6" s="40"/>
      <c r="IIC6" s="40"/>
      <c r="IID6" s="40"/>
      <c r="IIE6" s="40"/>
      <c r="IIF6" s="40"/>
      <c r="IIG6" s="40"/>
      <c r="IIH6" s="40"/>
      <c r="III6" s="40"/>
      <c r="IIJ6" s="40"/>
      <c r="IIK6" s="40"/>
      <c r="IIL6" s="40"/>
      <c r="IIM6" s="40"/>
      <c r="IIN6" s="40"/>
      <c r="IIO6" s="40"/>
      <c r="IIP6" s="40"/>
      <c r="IIQ6" s="40"/>
      <c r="IIR6" s="40"/>
      <c r="IIS6" s="40"/>
      <c r="IIT6" s="40"/>
      <c r="IIU6" s="40"/>
      <c r="IIV6" s="40"/>
      <c r="IIW6" s="40"/>
      <c r="IIX6" s="40"/>
      <c r="IIY6" s="40"/>
      <c r="IIZ6" s="40"/>
      <c r="IJA6" s="40"/>
      <c r="IJB6" s="40"/>
      <c r="IJC6" s="40"/>
      <c r="IJD6" s="40"/>
      <c r="IJE6" s="40"/>
      <c r="IJF6" s="40"/>
      <c r="IJG6" s="40"/>
      <c r="IJH6" s="40"/>
      <c r="IJI6" s="40"/>
      <c r="IJJ6" s="40"/>
      <c r="IJK6" s="40"/>
      <c r="IJL6" s="40"/>
      <c r="IJM6" s="40"/>
      <c r="IJN6" s="40"/>
      <c r="IJO6" s="40"/>
      <c r="IJP6" s="40"/>
      <c r="IJQ6" s="40"/>
      <c r="IJR6" s="40"/>
      <c r="IJS6" s="40"/>
      <c r="IJT6" s="40"/>
      <c r="IJU6" s="40"/>
      <c r="IJV6" s="40"/>
      <c r="IJW6" s="40"/>
      <c r="IJX6" s="40"/>
      <c r="IJY6" s="40"/>
      <c r="IJZ6" s="40"/>
      <c r="IKA6" s="40"/>
      <c r="IKB6" s="40"/>
      <c r="IKC6" s="40"/>
      <c r="IKD6" s="40"/>
      <c r="IKE6" s="40"/>
      <c r="IKF6" s="40"/>
      <c r="IKG6" s="40"/>
      <c r="IKH6" s="40"/>
      <c r="IKI6" s="40"/>
      <c r="IKJ6" s="40"/>
      <c r="IKK6" s="40"/>
      <c r="IKL6" s="40"/>
      <c r="IKM6" s="40"/>
      <c r="IKN6" s="40"/>
      <c r="IKO6" s="40"/>
      <c r="IKP6" s="40"/>
      <c r="IKQ6" s="40"/>
      <c r="IKR6" s="40"/>
      <c r="IKS6" s="40"/>
      <c r="IKT6" s="40"/>
      <c r="IKU6" s="40"/>
      <c r="IKV6" s="40"/>
      <c r="IKW6" s="40"/>
      <c r="IKX6" s="40"/>
      <c r="IKY6" s="40"/>
      <c r="IKZ6" s="40"/>
      <c r="ILA6" s="40"/>
      <c r="ILB6" s="40"/>
      <c r="ILC6" s="40"/>
      <c r="ILD6" s="40"/>
      <c r="ILE6" s="40"/>
      <c r="ILF6" s="40"/>
      <c r="ILG6" s="40"/>
      <c r="ILH6" s="40"/>
      <c r="ILI6" s="40"/>
      <c r="ILJ6" s="40"/>
      <c r="ILK6" s="40"/>
      <c r="ILL6" s="40"/>
      <c r="ILM6" s="40"/>
      <c r="ILN6" s="40"/>
      <c r="ILO6" s="40"/>
      <c r="ILP6" s="40"/>
      <c r="ILQ6" s="40"/>
      <c r="ILR6" s="40"/>
      <c r="ILS6" s="40"/>
      <c r="ILT6" s="40"/>
      <c r="ILU6" s="40"/>
      <c r="ILV6" s="40"/>
      <c r="ILW6" s="40"/>
      <c r="ILX6" s="40"/>
      <c r="ILY6" s="40"/>
      <c r="ILZ6" s="40"/>
      <c r="IMA6" s="40"/>
      <c r="IMB6" s="40"/>
      <c r="IMC6" s="40"/>
      <c r="IMD6" s="40"/>
      <c r="IME6" s="40"/>
      <c r="IMF6" s="40"/>
      <c r="IMG6" s="40"/>
      <c r="IMH6" s="40"/>
      <c r="IMI6" s="40"/>
      <c r="IMJ6" s="40"/>
      <c r="IMK6" s="40"/>
      <c r="IML6" s="40"/>
      <c r="IMM6" s="40"/>
      <c r="IMN6" s="40"/>
      <c r="IMO6" s="40"/>
      <c r="IMP6" s="40"/>
      <c r="IMQ6" s="40"/>
      <c r="IMR6" s="40"/>
      <c r="IMS6" s="40"/>
      <c r="IMT6" s="40"/>
      <c r="IMU6" s="40"/>
      <c r="IMV6" s="40"/>
      <c r="IMW6" s="40"/>
      <c r="IMX6" s="40"/>
      <c r="IMY6" s="40"/>
      <c r="IMZ6" s="40"/>
      <c r="INA6" s="40"/>
      <c r="INB6" s="40"/>
      <c r="INC6" s="40"/>
      <c r="IND6" s="40"/>
      <c r="INE6" s="40"/>
      <c r="INF6" s="40"/>
      <c r="ING6" s="40"/>
      <c r="INH6" s="40"/>
      <c r="INI6" s="40"/>
      <c r="INJ6" s="40"/>
      <c r="INK6" s="40"/>
      <c r="INL6" s="40"/>
      <c r="INM6" s="40"/>
      <c r="INN6" s="40"/>
      <c r="INO6" s="40"/>
      <c r="INP6" s="40"/>
      <c r="INQ6" s="40"/>
      <c r="INR6" s="40"/>
      <c r="INS6" s="40"/>
      <c r="INT6" s="40"/>
      <c r="INU6" s="40"/>
      <c r="INV6" s="40"/>
      <c r="INW6" s="40"/>
      <c r="INX6" s="40"/>
      <c r="INY6" s="40"/>
      <c r="INZ6" s="40"/>
      <c r="IOA6" s="40"/>
      <c r="IOB6" s="40"/>
      <c r="IOC6" s="40"/>
      <c r="IOD6" s="40"/>
      <c r="IOE6" s="40"/>
      <c r="IOF6" s="40"/>
      <c r="IOG6" s="40"/>
      <c r="IOH6" s="40"/>
      <c r="IOI6" s="40"/>
      <c r="IOJ6" s="40"/>
      <c r="IOK6" s="40"/>
      <c r="IOL6" s="40"/>
      <c r="IOM6" s="40"/>
      <c r="ION6" s="40"/>
      <c r="IOO6" s="40"/>
      <c r="IOP6" s="40"/>
      <c r="IOQ6" s="40"/>
      <c r="IOR6" s="40"/>
      <c r="IOS6" s="40"/>
      <c r="IOT6" s="40"/>
      <c r="IOU6" s="40"/>
      <c r="IOV6" s="40"/>
      <c r="IOW6" s="40"/>
      <c r="IOX6" s="40"/>
      <c r="IOY6" s="40"/>
      <c r="IOZ6" s="40"/>
      <c r="IPA6" s="40"/>
      <c r="IPB6" s="40"/>
      <c r="IPC6" s="40"/>
      <c r="IPD6" s="40"/>
      <c r="IPE6" s="40"/>
      <c r="IPF6" s="40"/>
      <c r="IPG6" s="40"/>
      <c r="IPH6" s="40"/>
      <c r="IPI6" s="40"/>
      <c r="IPJ6" s="40"/>
      <c r="IPK6" s="40"/>
      <c r="IPL6" s="40"/>
      <c r="IPM6" s="40"/>
      <c r="IPN6" s="40"/>
      <c r="IPO6" s="40"/>
      <c r="IPP6" s="40"/>
      <c r="IPQ6" s="40"/>
      <c r="IPR6" s="40"/>
      <c r="IPS6" s="40"/>
      <c r="IPT6" s="40"/>
      <c r="IPU6" s="40"/>
      <c r="IPV6" s="40"/>
      <c r="IPW6" s="40"/>
      <c r="IPX6" s="40"/>
      <c r="IPY6" s="40"/>
      <c r="IPZ6" s="40"/>
      <c r="IQA6" s="40"/>
      <c r="IQB6" s="40"/>
      <c r="IQC6" s="40"/>
      <c r="IQD6" s="40"/>
      <c r="IQE6" s="40"/>
      <c r="IQF6" s="40"/>
      <c r="IQG6" s="40"/>
      <c r="IQH6" s="40"/>
      <c r="IQI6" s="40"/>
      <c r="IQJ6" s="40"/>
      <c r="IQK6" s="40"/>
      <c r="IQL6" s="40"/>
      <c r="IQM6" s="40"/>
      <c r="IQN6" s="40"/>
      <c r="IQO6" s="40"/>
      <c r="IQP6" s="40"/>
      <c r="IQQ6" s="40"/>
      <c r="IQR6" s="40"/>
      <c r="IQS6" s="40"/>
      <c r="IQT6" s="40"/>
      <c r="IQU6" s="40"/>
      <c r="IQV6" s="40"/>
      <c r="IQW6" s="40"/>
      <c r="IQX6" s="40"/>
      <c r="IQY6" s="40"/>
      <c r="IQZ6" s="40"/>
      <c r="IRA6" s="40"/>
      <c r="IRB6" s="40"/>
      <c r="IRC6" s="40"/>
      <c r="IRD6" s="40"/>
      <c r="IRE6" s="40"/>
      <c r="IRF6" s="40"/>
      <c r="IRG6" s="40"/>
      <c r="IRH6" s="40"/>
      <c r="IRI6" s="40"/>
      <c r="IRJ6" s="40"/>
      <c r="IRK6" s="40"/>
      <c r="IRL6" s="40"/>
      <c r="IRM6" s="40"/>
      <c r="IRN6" s="40"/>
      <c r="IRO6" s="40"/>
      <c r="IRP6" s="40"/>
      <c r="IRQ6" s="40"/>
      <c r="IRR6" s="40"/>
      <c r="IRS6" s="40"/>
      <c r="IRT6" s="40"/>
      <c r="IRU6" s="40"/>
      <c r="IRV6" s="40"/>
      <c r="IRW6" s="40"/>
      <c r="IRX6" s="40"/>
      <c r="IRY6" s="40"/>
      <c r="IRZ6" s="40"/>
      <c r="ISA6" s="40"/>
      <c r="ISB6" s="40"/>
      <c r="ISC6" s="40"/>
      <c r="ISD6" s="40"/>
      <c r="ISE6" s="40"/>
      <c r="ISF6" s="40"/>
      <c r="ISG6" s="40"/>
      <c r="ISH6" s="40"/>
      <c r="ISI6" s="40"/>
      <c r="ISJ6" s="40"/>
      <c r="ISK6" s="40"/>
      <c r="ISL6" s="40"/>
      <c r="ISM6" s="40"/>
      <c r="ISN6" s="40"/>
      <c r="ISO6" s="40"/>
      <c r="ISP6" s="40"/>
      <c r="ISQ6" s="40"/>
      <c r="ISR6" s="40"/>
      <c r="ISS6" s="40"/>
      <c r="IST6" s="40"/>
      <c r="ISU6" s="40"/>
      <c r="ISV6" s="40"/>
      <c r="ISW6" s="40"/>
      <c r="ISX6" s="40"/>
      <c r="ISY6" s="40"/>
      <c r="ISZ6" s="40"/>
      <c r="ITA6" s="40"/>
      <c r="ITB6" s="40"/>
      <c r="ITC6" s="40"/>
      <c r="ITD6" s="40"/>
      <c r="ITE6" s="40"/>
      <c r="ITF6" s="40"/>
      <c r="ITG6" s="40"/>
      <c r="ITH6" s="40"/>
      <c r="ITI6" s="40"/>
      <c r="ITJ6" s="40"/>
      <c r="ITK6" s="40"/>
      <c r="ITL6" s="40"/>
      <c r="ITM6" s="40"/>
      <c r="ITN6" s="40"/>
      <c r="ITO6" s="40"/>
      <c r="ITP6" s="40"/>
      <c r="ITQ6" s="40"/>
      <c r="ITR6" s="40"/>
      <c r="ITS6" s="40"/>
      <c r="ITT6" s="40"/>
      <c r="ITU6" s="40"/>
      <c r="ITV6" s="40"/>
      <c r="ITW6" s="40"/>
      <c r="ITX6" s="40"/>
      <c r="ITY6" s="40"/>
      <c r="ITZ6" s="40"/>
      <c r="IUA6" s="40"/>
      <c r="IUB6" s="40"/>
      <c r="IUC6" s="40"/>
      <c r="IUD6" s="40"/>
      <c r="IUE6" s="40"/>
      <c r="IUF6" s="40"/>
      <c r="IUG6" s="40"/>
      <c r="IUH6" s="40"/>
      <c r="IUI6" s="40"/>
      <c r="IUJ6" s="40"/>
      <c r="IUK6" s="40"/>
      <c r="IUL6" s="40"/>
      <c r="IUM6" s="40"/>
      <c r="IUN6" s="40"/>
      <c r="IUO6" s="40"/>
      <c r="IUP6" s="40"/>
      <c r="IUQ6" s="40"/>
      <c r="IUR6" s="40"/>
      <c r="IUS6" s="40"/>
      <c r="IUT6" s="40"/>
      <c r="IUU6" s="40"/>
      <c r="IUV6" s="40"/>
      <c r="IUW6" s="40"/>
      <c r="IUX6" s="40"/>
      <c r="IUY6" s="40"/>
      <c r="IUZ6" s="40"/>
      <c r="IVA6" s="40"/>
      <c r="IVB6" s="40"/>
      <c r="IVC6" s="40"/>
      <c r="IVD6" s="40"/>
      <c r="IVE6" s="40"/>
      <c r="IVF6" s="40"/>
      <c r="IVG6" s="40"/>
      <c r="IVH6" s="40"/>
      <c r="IVI6" s="40"/>
      <c r="IVJ6" s="40"/>
      <c r="IVK6" s="40"/>
      <c r="IVL6" s="40"/>
      <c r="IVM6" s="40"/>
      <c r="IVN6" s="40"/>
      <c r="IVO6" s="40"/>
      <c r="IVP6" s="40"/>
      <c r="IVQ6" s="40"/>
      <c r="IVR6" s="40"/>
      <c r="IVS6" s="40"/>
      <c r="IVT6" s="40"/>
      <c r="IVU6" s="40"/>
      <c r="IVV6" s="40"/>
      <c r="IVW6" s="40"/>
      <c r="IVX6" s="40"/>
      <c r="IVY6" s="40"/>
      <c r="IVZ6" s="40"/>
      <c r="IWA6" s="40"/>
      <c r="IWB6" s="40"/>
      <c r="IWC6" s="40"/>
      <c r="IWD6" s="40"/>
      <c r="IWE6" s="40"/>
      <c r="IWF6" s="40"/>
      <c r="IWG6" s="40"/>
      <c r="IWH6" s="40"/>
      <c r="IWI6" s="40"/>
      <c r="IWJ6" s="40"/>
      <c r="IWK6" s="40"/>
      <c r="IWL6" s="40"/>
      <c r="IWM6" s="40"/>
      <c r="IWN6" s="40"/>
      <c r="IWO6" s="40"/>
      <c r="IWP6" s="40"/>
      <c r="IWQ6" s="40"/>
      <c r="IWR6" s="40"/>
      <c r="IWS6" s="40"/>
      <c r="IWT6" s="40"/>
      <c r="IWU6" s="40"/>
      <c r="IWV6" s="40"/>
      <c r="IWW6" s="40"/>
      <c r="IWX6" s="40"/>
      <c r="IWY6" s="40"/>
      <c r="IWZ6" s="40"/>
      <c r="IXA6" s="40"/>
      <c r="IXB6" s="40"/>
      <c r="IXC6" s="40"/>
      <c r="IXD6" s="40"/>
      <c r="IXE6" s="40"/>
      <c r="IXF6" s="40"/>
      <c r="IXG6" s="40"/>
      <c r="IXH6" s="40"/>
      <c r="IXI6" s="40"/>
      <c r="IXJ6" s="40"/>
      <c r="IXK6" s="40"/>
      <c r="IXL6" s="40"/>
      <c r="IXM6" s="40"/>
      <c r="IXN6" s="40"/>
      <c r="IXO6" s="40"/>
      <c r="IXP6" s="40"/>
      <c r="IXQ6" s="40"/>
      <c r="IXR6" s="40"/>
      <c r="IXS6" s="40"/>
      <c r="IXT6" s="40"/>
      <c r="IXU6" s="40"/>
      <c r="IXV6" s="40"/>
      <c r="IXW6" s="40"/>
      <c r="IXX6" s="40"/>
      <c r="IXY6" s="40"/>
      <c r="IXZ6" s="40"/>
      <c r="IYA6" s="40"/>
      <c r="IYB6" s="40"/>
      <c r="IYC6" s="40"/>
      <c r="IYD6" s="40"/>
      <c r="IYE6" s="40"/>
      <c r="IYF6" s="40"/>
      <c r="IYG6" s="40"/>
      <c r="IYH6" s="40"/>
      <c r="IYI6" s="40"/>
      <c r="IYJ6" s="40"/>
      <c r="IYK6" s="40"/>
      <c r="IYL6" s="40"/>
      <c r="IYM6" s="40"/>
      <c r="IYN6" s="40"/>
      <c r="IYO6" s="40"/>
      <c r="IYP6" s="40"/>
      <c r="IYQ6" s="40"/>
      <c r="IYR6" s="40"/>
      <c r="IYS6" s="40"/>
      <c r="IYT6" s="40"/>
      <c r="IYU6" s="40"/>
      <c r="IYV6" s="40"/>
      <c r="IYW6" s="40"/>
      <c r="IYX6" s="40"/>
      <c r="IYY6" s="40"/>
      <c r="IYZ6" s="40"/>
      <c r="IZA6" s="40"/>
      <c r="IZB6" s="40"/>
      <c r="IZC6" s="40"/>
      <c r="IZD6" s="40"/>
      <c r="IZE6" s="40"/>
      <c r="IZF6" s="40"/>
      <c r="IZG6" s="40"/>
      <c r="IZH6" s="40"/>
      <c r="IZI6" s="40"/>
      <c r="IZJ6" s="40"/>
      <c r="IZK6" s="40"/>
      <c r="IZL6" s="40"/>
      <c r="IZM6" s="40"/>
      <c r="IZN6" s="40"/>
      <c r="IZO6" s="40"/>
      <c r="IZP6" s="40"/>
      <c r="IZQ6" s="40"/>
      <c r="IZR6" s="40"/>
      <c r="IZS6" s="40"/>
      <c r="IZT6" s="40"/>
      <c r="IZU6" s="40"/>
      <c r="IZV6" s="40"/>
      <c r="IZW6" s="40"/>
      <c r="IZX6" s="40"/>
      <c r="IZY6" s="40"/>
      <c r="IZZ6" s="40"/>
      <c r="JAA6" s="40"/>
      <c r="JAB6" s="40"/>
      <c r="JAC6" s="40"/>
      <c r="JAD6" s="40"/>
      <c r="JAE6" s="40"/>
      <c r="JAF6" s="40"/>
      <c r="JAG6" s="40"/>
      <c r="JAH6" s="40"/>
      <c r="JAI6" s="40"/>
      <c r="JAJ6" s="40"/>
      <c r="JAK6" s="40"/>
      <c r="JAL6" s="40"/>
      <c r="JAM6" s="40"/>
      <c r="JAN6" s="40"/>
      <c r="JAO6" s="40"/>
      <c r="JAP6" s="40"/>
      <c r="JAQ6" s="40"/>
      <c r="JAR6" s="40"/>
      <c r="JAS6" s="40"/>
      <c r="JAT6" s="40"/>
      <c r="JAU6" s="40"/>
      <c r="JAV6" s="40"/>
      <c r="JAW6" s="40"/>
      <c r="JAX6" s="40"/>
      <c r="JAY6" s="40"/>
      <c r="JAZ6" s="40"/>
      <c r="JBA6" s="40"/>
      <c r="JBB6" s="40"/>
      <c r="JBC6" s="40"/>
      <c r="JBD6" s="40"/>
      <c r="JBE6" s="40"/>
      <c r="JBF6" s="40"/>
      <c r="JBG6" s="40"/>
      <c r="JBH6" s="40"/>
      <c r="JBI6" s="40"/>
      <c r="JBJ6" s="40"/>
      <c r="JBK6" s="40"/>
      <c r="JBL6" s="40"/>
      <c r="JBM6" s="40"/>
      <c r="JBN6" s="40"/>
      <c r="JBO6" s="40"/>
      <c r="JBP6" s="40"/>
      <c r="JBQ6" s="40"/>
      <c r="JBR6" s="40"/>
      <c r="JBS6" s="40"/>
      <c r="JBT6" s="40"/>
      <c r="JBU6" s="40"/>
      <c r="JBV6" s="40"/>
      <c r="JBW6" s="40"/>
      <c r="JBX6" s="40"/>
      <c r="JBY6" s="40"/>
      <c r="JBZ6" s="40"/>
      <c r="JCA6" s="40"/>
      <c r="JCB6" s="40"/>
      <c r="JCC6" s="40"/>
      <c r="JCD6" s="40"/>
      <c r="JCE6" s="40"/>
      <c r="JCF6" s="40"/>
      <c r="JCG6" s="40"/>
      <c r="JCH6" s="40"/>
      <c r="JCI6" s="40"/>
      <c r="JCJ6" s="40"/>
      <c r="JCK6" s="40"/>
      <c r="JCL6" s="40"/>
      <c r="JCM6" s="40"/>
      <c r="JCN6" s="40"/>
      <c r="JCO6" s="40"/>
      <c r="JCP6" s="40"/>
      <c r="JCQ6" s="40"/>
      <c r="JCR6" s="40"/>
      <c r="JCS6" s="40"/>
      <c r="JCT6" s="40"/>
      <c r="JCU6" s="40"/>
      <c r="JCV6" s="40"/>
      <c r="JCW6" s="40"/>
      <c r="JCX6" s="40"/>
      <c r="JCY6" s="40"/>
      <c r="JCZ6" s="40"/>
      <c r="JDA6" s="40"/>
      <c r="JDB6" s="40"/>
      <c r="JDC6" s="40"/>
      <c r="JDD6" s="40"/>
      <c r="JDE6" s="40"/>
      <c r="JDF6" s="40"/>
      <c r="JDG6" s="40"/>
      <c r="JDH6" s="40"/>
      <c r="JDI6" s="40"/>
      <c r="JDJ6" s="40"/>
      <c r="JDK6" s="40"/>
      <c r="JDL6" s="40"/>
      <c r="JDM6" s="40"/>
      <c r="JDN6" s="40"/>
      <c r="JDO6" s="40"/>
      <c r="JDP6" s="40"/>
      <c r="JDQ6" s="40"/>
      <c r="JDR6" s="40"/>
      <c r="JDS6" s="40"/>
      <c r="JDT6" s="40"/>
      <c r="JDU6" s="40"/>
      <c r="JDV6" s="40"/>
      <c r="JDW6" s="40"/>
      <c r="JDX6" s="40"/>
      <c r="JDY6" s="40"/>
      <c r="JDZ6" s="40"/>
      <c r="JEA6" s="40"/>
      <c r="JEB6" s="40"/>
      <c r="JEC6" s="40"/>
      <c r="JED6" s="40"/>
      <c r="JEE6" s="40"/>
      <c r="JEF6" s="40"/>
      <c r="JEG6" s="40"/>
      <c r="JEH6" s="40"/>
      <c r="JEI6" s="40"/>
      <c r="JEJ6" s="40"/>
      <c r="JEK6" s="40"/>
      <c r="JEL6" s="40"/>
      <c r="JEM6" s="40"/>
      <c r="JEN6" s="40"/>
      <c r="JEO6" s="40"/>
      <c r="JEP6" s="40"/>
      <c r="JEQ6" s="40"/>
      <c r="JER6" s="40"/>
      <c r="JES6" s="40"/>
      <c r="JET6" s="40"/>
      <c r="JEU6" s="40"/>
      <c r="JEV6" s="40"/>
      <c r="JEW6" s="40"/>
      <c r="JEX6" s="40"/>
      <c r="JEY6" s="40"/>
      <c r="JEZ6" s="40"/>
      <c r="JFA6" s="40"/>
      <c r="JFB6" s="40"/>
      <c r="JFC6" s="40"/>
      <c r="JFD6" s="40"/>
      <c r="JFE6" s="40"/>
      <c r="JFF6" s="40"/>
      <c r="JFG6" s="40"/>
      <c r="JFH6" s="40"/>
      <c r="JFI6" s="40"/>
      <c r="JFJ6" s="40"/>
      <c r="JFK6" s="40"/>
      <c r="JFL6" s="40"/>
      <c r="JFM6" s="40"/>
      <c r="JFN6" s="40"/>
      <c r="JFO6" s="40"/>
      <c r="JFP6" s="40"/>
      <c r="JFQ6" s="40"/>
      <c r="JFR6" s="40"/>
      <c r="JFS6" s="40"/>
      <c r="JFT6" s="40"/>
      <c r="JFU6" s="40"/>
      <c r="JFV6" s="40"/>
      <c r="JFW6" s="40"/>
      <c r="JFX6" s="40"/>
      <c r="JFY6" s="40"/>
      <c r="JFZ6" s="40"/>
      <c r="JGA6" s="40"/>
      <c r="JGB6" s="40"/>
      <c r="JGC6" s="40"/>
      <c r="JGD6" s="40"/>
      <c r="JGE6" s="40"/>
      <c r="JGF6" s="40"/>
      <c r="JGG6" s="40"/>
      <c r="JGH6" s="40"/>
      <c r="JGI6" s="40"/>
      <c r="JGJ6" s="40"/>
      <c r="JGK6" s="40"/>
      <c r="JGL6" s="40"/>
      <c r="JGM6" s="40"/>
      <c r="JGN6" s="40"/>
      <c r="JGO6" s="40"/>
      <c r="JGP6" s="40"/>
      <c r="JGQ6" s="40"/>
      <c r="JGR6" s="40"/>
      <c r="JGS6" s="40"/>
      <c r="JGT6" s="40"/>
      <c r="JGU6" s="40"/>
      <c r="JGV6" s="40"/>
      <c r="JGW6" s="40"/>
      <c r="JGX6" s="40"/>
      <c r="JGY6" s="40"/>
      <c r="JGZ6" s="40"/>
      <c r="JHA6" s="40"/>
      <c r="JHB6" s="40"/>
      <c r="JHC6" s="40"/>
      <c r="JHD6" s="40"/>
      <c r="JHE6" s="40"/>
      <c r="JHF6" s="40"/>
      <c r="JHG6" s="40"/>
      <c r="JHH6" s="40"/>
      <c r="JHI6" s="40"/>
      <c r="JHJ6" s="40"/>
      <c r="JHK6" s="40"/>
      <c r="JHL6" s="40"/>
      <c r="JHM6" s="40"/>
      <c r="JHN6" s="40"/>
      <c r="JHO6" s="40"/>
      <c r="JHP6" s="40"/>
      <c r="JHQ6" s="40"/>
      <c r="JHR6" s="40"/>
      <c r="JHS6" s="40"/>
      <c r="JHT6" s="40"/>
      <c r="JHU6" s="40"/>
      <c r="JHV6" s="40"/>
      <c r="JHW6" s="40"/>
      <c r="JHX6" s="40"/>
      <c r="JHY6" s="40"/>
      <c r="JHZ6" s="40"/>
      <c r="JIA6" s="40"/>
      <c r="JIB6" s="40"/>
      <c r="JIC6" s="40"/>
      <c r="JID6" s="40"/>
      <c r="JIE6" s="40"/>
      <c r="JIF6" s="40"/>
      <c r="JIG6" s="40"/>
      <c r="JIH6" s="40"/>
      <c r="JII6" s="40"/>
      <c r="JIJ6" s="40"/>
      <c r="JIK6" s="40"/>
      <c r="JIL6" s="40"/>
      <c r="JIM6" s="40"/>
      <c r="JIN6" s="40"/>
      <c r="JIO6" s="40"/>
      <c r="JIP6" s="40"/>
      <c r="JIQ6" s="40"/>
      <c r="JIR6" s="40"/>
      <c r="JIS6" s="40"/>
      <c r="JIT6" s="40"/>
      <c r="JIU6" s="40"/>
      <c r="JIV6" s="40"/>
      <c r="JIW6" s="40"/>
      <c r="JIX6" s="40"/>
      <c r="JIY6" s="40"/>
      <c r="JIZ6" s="40"/>
      <c r="JJA6" s="40"/>
      <c r="JJB6" s="40"/>
      <c r="JJC6" s="40"/>
      <c r="JJD6" s="40"/>
      <c r="JJE6" s="40"/>
      <c r="JJF6" s="40"/>
      <c r="JJG6" s="40"/>
      <c r="JJH6" s="40"/>
      <c r="JJI6" s="40"/>
      <c r="JJJ6" s="40"/>
      <c r="JJK6" s="40"/>
      <c r="JJL6" s="40"/>
      <c r="JJM6" s="40"/>
      <c r="JJN6" s="40"/>
      <c r="JJO6" s="40"/>
      <c r="JJP6" s="40"/>
      <c r="JJQ6" s="40"/>
      <c r="JJR6" s="40"/>
      <c r="JJS6" s="40"/>
      <c r="JJT6" s="40"/>
      <c r="JJU6" s="40"/>
      <c r="JJV6" s="40"/>
      <c r="JJW6" s="40"/>
      <c r="JJX6" s="40"/>
      <c r="JJY6" s="40"/>
      <c r="JJZ6" s="40"/>
      <c r="JKA6" s="40"/>
      <c r="JKB6" s="40"/>
      <c r="JKC6" s="40"/>
      <c r="JKD6" s="40"/>
      <c r="JKE6" s="40"/>
      <c r="JKF6" s="40"/>
      <c r="JKG6" s="40"/>
      <c r="JKH6" s="40"/>
      <c r="JKI6" s="40"/>
      <c r="JKJ6" s="40"/>
      <c r="JKK6" s="40"/>
      <c r="JKL6" s="40"/>
      <c r="JKM6" s="40"/>
      <c r="JKN6" s="40"/>
      <c r="JKO6" s="40"/>
      <c r="JKP6" s="40"/>
      <c r="JKQ6" s="40"/>
      <c r="JKR6" s="40"/>
      <c r="JKS6" s="40"/>
      <c r="JKT6" s="40"/>
      <c r="JKU6" s="40"/>
      <c r="JKV6" s="40"/>
      <c r="JKW6" s="40"/>
      <c r="JKX6" s="40"/>
      <c r="JKY6" s="40"/>
      <c r="JKZ6" s="40"/>
      <c r="JLA6" s="40"/>
      <c r="JLB6" s="40"/>
      <c r="JLC6" s="40"/>
      <c r="JLD6" s="40"/>
      <c r="JLE6" s="40"/>
      <c r="JLF6" s="40"/>
      <c r="JLG6" s="40"/>
      <c r="JLH6" s="40"/>
      <c r="JLI6" s="40"/>
      <c r="JLJ6" s="40"/>
      <c r="JLK6" s="40"/>
      <c r="JLL6" s="40"/>
      <c r="JLM6" s="40"/>
      <c r="JLN6" s="40"/>
      <c r="JLO6" s="40"/>
      <c r="JLP6" s="40"/>
      <c r="JLQ6" s="40"/>
      <c r="JLR6" s="40"/>
      <c r="JLS6" s="40"/>
      <c r="JLT6" s="40"/>
      <c r="JLU6" s="40"/>
      <c r="JLV6" s="40"/>
      <c r="JLW6" s="40"/>
      <c r="JLX6" s="40"/>
      <c r="JLY6" s="40"/>
      <c r="JLZ6" s="40"/>
      <c r="JMA6" s="40"/>
      <c r="JMB6" s="40"/>
      <c r="JMC6" s="40"/>
      <c r="JMD6" s="40"/>
      <c r="JME6" s="40"/>
      <c r="JMF6" s="40"/>
      <c r="JMG6" s="40"/>
      <c r="JMH6" s="40"/>
      <c r="JMI6" s="40"/>
      <c r="JMJ6" s="40"/>
      <c r="JMK6" s="40"/>
      <c r="JML6" s="40"/>
      <c r="JMM6" s="40"/>
      <c r="JMN6" s="40"/>
      <c r="JMO6" s="40"/>
      <c r="JMP6" s="40"/>
      <c r="JMQ6" s="40"/>
      <c r="JMR6" s="40"/>
      <c r="JMS6" s="40"/>
      <c r="JMT6" s="40"/>
      <c r="JMU6" s="40"/>
      <c r="JMV6" s="40"/>
      <c r="JMW6" s="40"/>
      <c r="JMX6" s="40"/>
      <c r="JMY6" s="40"/>
      <c r="JMZ6" s="40"/>
      <c r="JNA6" s="40"/>
      <c r="JNB6" s="40"/>
      <c r="JNC6" s="40"/>
      <c r="JND6" s="40"/>
      <c r="JNE6" s="40"/>
      <c r="JNF6" s="40"/>
      <c r="JNG6" s="40"/>
      <c r="JNH6" s="40"/>
      <c r="JNI6" s="40"/>
      <c r="JNJ6" s="40"/>
      <c r="JNK6" s="40"/>
      <c r="JNL6" s="40"/>
      <c r="JNM6" s="40"/>
      <c r="JNN6" s="40"/>
      <c r="JNO6" s="40"/>
      <c r="JNP6" s="40"/>
      <c r="JNQ6" s="40"/>
      <c r="JNR6" s="40"/>
      <c r="JNS6" s="40"/>
      <c r="JNT6" s="40"/>
      <c r="JNU6" s="40"/>
      <c r="JNV6" s="40"/>
      <c r="JNW6" s="40"/>
      <c r="JNX6" s="40"/>
      <c r="JNY6" s="40"/>
      <c r="JNZ6" s="40"/>
      <c r="JOA6" s="40"/>
      <c r="JOB6" s="40"/>
      <c r="JOC6" s="40"/>
      <c r="JOD6" s="40"/>
      <c r="JOE6" s="40"/>
      <c r="JOF6" s="40"/>
      <c r="JOG6" s="40"/>
      <c r="JOH6" s="40"/>
      <c r="JOI6" s="40"/>
      <c r="JOJ6" s="40"/>
      <c r="JOK6" s="40"/>
      <c r="JOL6" s="40"/>
      <c r="JOM6" s="40"/>
      <c r="JON6" s="40"/>
      <c r="JOO6" s="40"/>
      <c r="JOP6" s="40"/>
      <c r="JOQ6" s="40"/>
      <c r="JOR6" s="40"/>
      <c r="JOS6" s="40"/>
      <c r="JOT6" s="40"/>
      <c r="JOU6" s="40"/>
      <c r="JOV6" s="40"/>
      <c r="JOW6" s="40"/>
      <c r="JOX6" s="40"/>
      <c r="JOY6" s="40"/>
      <c r="JOZ6" s="40"/>
      <c r="JPA6" s="40"/>
      <c r="JPB6" s="40"/>
      <c r="JPC6" s="40"/>
      <c r="JPD6" s="40"/>
      <c r="JPE6" s="40"/>
      <c r="JPF6" s="40"/>
      <c r="JPG6" s="40"/>
      <c r="JPH6" s="40"/>
      <c r="JPI6" s="40"/>
      <c r="JPJ6" s="40"/>
      <c r="JPK6" s="40"/>
      <c r="JPL6" s="40"/>
      <c r="JPM6" s="40"/>
      <c r="JPN6" s="40"/>
      <c r="JPO6" s="40"/>
      <c r="JPP6" s="40"/>
      <c r="JPQ6" s="40"/>
      <c r="JPR6" s="40"/>
      <c r="JPS6" s="40"/>
      <c r="JPT6" s="40"/>
      <c r="JPU6" s="40"/>
      <c r="JPV6" s="40"/>
      <c r="JPW6" s="40"/>
      <c r="JPX6" s="40"/>
      <c r="JPY6" s="40"/>
      <c r="JPZ6" s="40"/>
      <c r="JQA6" s="40"/>
      <c r="JQB6" s="40"/>
      <c r="JQC6" s="40"/>
      <c r="JQD6" s="40"/>
      <c r="JQE6" s="40"/>
      <c r="JQF6" s="40"/>
      <c r="JQG6" s="40"/>
      <c r="JQH6" s="40"/>
      <c r="JQI6" s="40"/>
      <c r="JQJ6" s="40"/>
      <c r="JQK6" s="40"/>
      <c r="JQL6" s="40"/>
      <c r="JQM6" s="40"/>
      <c r="JQN6" s="40"/>
      <c r="JQO6" s="40"/>
      <c r="JQP6" s="40"/>
      <c r="JQQ6" s="40"/>
      <c r="JQR6" s="40"/>
      <c r="JQS6" s="40"/>
      <c r="JQT6" s="40"/>
      <c r="JQU6" s="40"/>
      <c r="JQV6" s="40"/>
      <c r="JQW6" s="40"/>
      <c r="JQX6" s="40"/>
      <c r="JQY6" s="40"/>
      <c r="JQZ6" s="40"/>
      <c r="JRA6" s="40"/>
      <c r="JRB6" s="40"/>
      <c r="JRC6" s="40"/>
      <c r="JRD6" s="40"/>
      <c r="JRE6" s="40"/>
      <c r="JRF6" s="40"/>
      <c r="JRG6" s="40"/>
      <c r="JRH6" s="40"/>
      <c r="JRI6" s="40"/>
      <c r="JRJ6" s="40"/>
      <c r="JRK6" s="40"/>
      <c r="JRL6" s="40"/>
      <c r="JRM6" s="40"/>
      <c r="JRN6" s="40"/>
      <c r="JRO6" s="40"/>
      <c r="JRP6" s="40"/>
      <c r="JRQ6" s="40"/>
      <c r="JRR6" s="40"/>
      <c r="JRS6" s="40"/>
      <c r="JRT6" s="40"/>
      <c r="JRU6" s="40"/>
      <c r="JRV6" s="40"/>
      <c r="JRW6" s="40"/>
      <c r="JRX6" s="40"/>
      <c r="JRY6" s="40"/>
      <c r="JRZ6" s="40"/>
      <c r="JSA6" s="40"/>
      <c r="JSB6" s="40"/>
      <c r="JSC6" s="40"/>
      <c r="JSD6" s="40"/>
      <c r="JSE6" s="40"/>
      <c r="JSF6" s="40"/>
      <c r="JSG6" s="40"/>
      <c r="JSH6" s="40"/>
      <c r="JSI6" s="40"/>
      <c r="JSJ6" s="40"/>
      <c r="JSK6" s="40"/>
      <c r="JSL6" s="40"/>
      <c r="JSM6" s="40"/>
      <c r="JSN6" s="40"/>
      <c r="JSO6" s="40"/>
      <c r="JSP6" s="40"/>
      <c r="JSQ6" s="40"/>
      <c r="JSR6" s="40"/>
      <c r="JSS6" s="40"/>
      <c r="JST6" s="40"/>
      <c r="JSU6" s="40"/>
      <c r="JSV6" s="40"/>
      <c r="JSW6" s="40"/>
      <c r="JSX6" s="40"/>
      <c r="JSY6" s="40"/>
      <c r="JSZ6" s="40"/>
      <c r="JTA6" s="40"/>
      <c r="JTB6" s="40"/>
      <c r="JTC6" s="40"/>
      <c r="JTD6" s="40"/>
      <c r="JTE6" s="40"/>
      <c r="JTF6" s="40"/>
      <c r="JTG6" s="40"/>
      <c r="JTH6" s="40"/>
      <c r="JTI6" s="40"/>
      <c r="JTJ6" s="40"/>
      <c r="JTK6" s="40"/>
      <c r="JTL6" s="40"/>
      <c r="JTM6" s="40"/>
      <c r="JTN6" s="40"/>
      <c r="JTO6" s="40"/>
      <c r="JTP6" s="40"/>
      <c r="JTQ6" s="40"/>
      <c r="JTR6" s="40"/>
      <c r="JTS6" s="40"/>
      <c r="JTT6" s="40"/>
      <c r="JTU6" s="40"/>
      <c r="JTV6" s="40"/>
      <c r="JTW6" s="40"/>
      <c r="JTX6" s="40"/>
      <c r="JTY6" s="40"/>
      <c r="JTZ6" s="40"/>
      <c r="JUA6" s="40"/>
      <c r="JUB6" s="40"/>
      <c r="JUC6" s="40"/>
      <c r="JUD6" s="40"/>
      <c r="JUE6" s="40"/>
      <c r="JUF6" s="40"/>
      <c r="JUG6" s="40"/>
      <c r="JUH6" s="40"/>
      <c r="JUI6" s="40"/>
      <c r="JUJ6" s="40"/>
      <c r="JUK6" s="40"/>
      <c r="JUL6" s="40"/>
      <c r="JUM6" s="40"/>
      <c r="JUN6" s="40"/>
      <c r="JUO6" s="40"/>
      <c r="JUP6" s="40"/>
      <c r="JUQ6" s="40"/>
      <c r="JUR6" s="40"/>
      <c r="JUS6" s="40"/>
      <c r="JUT6" s="40"/>
      <c r="JUU6" s="40"/>
      <c r="JUV6" s="40"/>
      <c r="JUW6" s="40"/>
      <c r="JUX6" s="40"/>
      <c r="JUY6" s="40"/>
      <c r="JUZ6" s="40"/>
      <c r="JVA6" s="40"/>
      <c r="JVB6" s="40"/>
      <c r="JVC6" s="40"/>
      <c r="JVD6" s="40"/>
      <c r="JVE6" s="40"/>
      <c r="JVF6" s="40"/>
      <c r="JVG6" s="40"/>
      <c r="JVH6" s="40"/>
      <c r="JVI6" s="40"/>
      <c r="JVJ6" s="40"/>
      <c r="JVK6" s="40"/>
      <c r="JVL6" s="40"/>
      <c r="JVM6" s="40"/>
      <c r="JVN6" s="40"/>
      <c r="JVO6" s="40"/>
      <c r="JVP6" s="40"/>
      <c r="JVQ6" s="40"/>
      <c r="JVR6" s="40"/>
      <c r="JVS6" s="40"/>
      <c r="JVT6" s="40"/>
      <c r="JVU6" s="40"/>
      <c r="JVV6" s="40"/>
      <c r="JVW6" s="40"/>
      <c r="JVX6" s="40"/>
      <c r="JVY6" s="40"/>
      <c r="JVZ6" s="40"/>
      <c r="JWA6" s="40"/>
      <c r="JWB6" s="40"/>
      <c r="JWC6" s="40"/>
      <c r="JWD6" s="40"/>
      <c r="JWE6" s="40"/>
      <c r="JWF6" s="40"/>
      <c r="JWG6" s="40"/>
      <c r="JWH6" s="40"/>
      <c r="JWI6" s="40"/>
      <c r="JWJ6" s="40"/>
      <c r="JWK6" s="40"/>
      <c r="JWL6" s="40"/>
      <c r="JWM6" s="40"/>
      <c r="JWN6" s="40"/>
      <c r="JWO6" s="40"/>
      <c r="JWP6" s="40"/>
      <c r="JWQ6" s="40"/>
      <c r="JWR6" s="40"/>
      <c r="JWS6" s="40"/>
      <c r="JWT6" s="40"/>
      <c r="JWU6" s="40"/>
      <c r="JWV6" s="40"/>
      <c r="JWW6" s="40"/>
      <c r="JWX6" s="40"/>
      <c r="JWY6" s="40"/>
      <c r="JWZ6" s="40"/>
      <c r="JXA6" s="40"/>
      <c r="JXB6" s="40"/>
      <c r="JXC6" s="40"/>
      <c r="JXD6" s="40"/>
      <c r="JXE6" s="40"/>
      <c r="JXF6" s="40"/>
      <c r="JXG6" s="40"/>
      <c r="JXH6" s="40"/>
      <c r="JXI6" s="40"/>
      <c r="JXJ6" s="40"/>
      <c r="JXK6" s="40"/>
      <c r="JXL6" s="40"/>
      <c r="JXM6" s="40"/>
      <c r="JXN6" s="40"/>
      <c r="JXO6" s="40"/>
      <c r="JXP6" s="40"/>
      <c r="JXQ6" s="40"/>
      <c r="JXR6" s="40"/>
      <c r="JXS6" s="40"/>
      <c r="JXT6" s="40"/>
      <c r="JXU6" s="40"/>
      <c r="JXV6" s="40"/>
      <c r="JXW6" s="40"/>
      <c r="JXX6" s="40"/>
      <c r="JXY6" s="40"/>
      <c r="JXZ6" s="40"/>
      <c r="JYA6" s="40"/>
      <c r="JYB6" s="40"/>
      <c r="JYC6" s="40"/>
      <c r="JYD6" s="40"/>
      <c r="JYE6" s="40"/>
      <c r="JYF6" s="40"/>
      <c r="JYG6" s="40"/>
      <c r="JYH6" s="40"/>
      <c r="JYI6" s="40"/>
      <c r="JYJ6" s="40"/>
      <c r="JYK6" s="40"/>
      <c r="JYL6" s="40"/>
      <c r="JYM6" s="40"/>
      <c r="JYN6" s="40"/>
      <c r="JYO6" s="40"/>
      <c r="JYP6" s="40"/>
      <c r="JYQ6" s="40"/>
      <c r="JYR6" s="40"/>
      <c r="JYS6" s="40"/>
      <c r="JYT6" s="40"/>
      <c r="JYU6" s="40"/>
      <c r="JYV6" s="40"/>
      <c r="JYW6" s="40"/>
      <c r="JYX6" s="40"/>
      <c r="JYY6" s="40"/>
      <c r="JYZ6" s="40"/>
      <c r="JZA6" s="40"/>
      <c r="JZB6" s="40"/>
      <c r="JZC6" s="40"/>
      <c r="JZD6" s="40"/>
      <c r="JZE6" s="40"/>
      <c r="JZF6" s="40"/>
      <c r="JZG6" s="40"/>
      <c r="JZH6" s="40"/>
      <c r="JZI6" s="40"/>
      <c r="JZJ6" s="40"/>
      <c r="JZK6" s="40"/>
      <c r="JZL6" s="40"/>
      <c r="JZM6" s="40"/>
      <c r="JZN6" s="40"/>
      <c r="JZO6" s="40"/>
      <c r="JZP6" s="40"/>
      <c r="JZQ6" s="40"/>
      <c r="JZR6" s="40"/>
      <c r="JZS6" s="40"/>
      <c r="JZT6" s="40"/>
      <c r="JZU6" s="40"/>
      <c r="JZV6" s="40"/>
      <c r="JZW6" s="40"/>
      <c r="JZX6" s="40"/>
      <c r="JZY6" s="40"/>
      <c r="JZZ6" s="40"/>
      <c r="KAA6" s="40"/>
      <c r="KAB6" s="40"/>
      <c r="KAC6" s="40"/>
      <c r="KAD6" s="40"/>
      <c r="KAE6" s="40"/>
      <c r="KAF6" s="40"/>
      <c r="KAG6" s="40"/>
      <c r="KAH6" s="40"/>
      <c r="KAI6" s="40"/>
      <c r="KAJ6" s="40"/>
      <c r="KAK6" s="40"/>
      <c r="KAL6" s="40"/>
      <c r="KAM6" s="40"/>
      <c r="KAN6" s="40"/>
      <c r="KAO6" s="40"/>
      <c r="KAP6" s="40"/>
      <c r="KAQ6" s="40"/>
      <c r="KAR6" s="40"/>
      <c r="KAS6" s="40"/>
      <c r="KAT6" s="40"/>
      <c r="KAU6" s="40"/>
      <c r="KAV6" s="40"/>
      <c r="KAW6" s="40"/>
      <c r="KAX6" s="40"/>
      <c r="KAY6" s="40"/>
      <c r="KAZ6" s="40"/>
      <c r="KBA6" s="40"/>
      <c r="KBB6" s="40"/>
      <c r="KBC6" s="40"/>
      <c r="KBD6" s="40"/>
      <c r="KBE6" s="40"/>
      <c r="KBF6" s="40"/>
      <c r="KBG6" s="40"/>
      <c r="KBH6" s="40"/>
      <c r="KBI6" s="40"/>
      <c r="KBJ6" s="40"/>
      <c r="KBK6" s="40"/>
      <c r="KBL6" s="40"/>
      <c r="KBM6" s="40"/>
      <c r="KBN6" s="40"/>
      <c r="KBO6" s="40"/>
      <c r="KBP6" s="40"/>
      <c r="KBQ6" s="40"/>
      <c r="KBR6" s="40"/>
      <c r="KBS6" s="40"/>
      <c r="KBT6" s="40"/>
      <c r="KBU6" s="40"/>
      <c r="KBV6" s="40"/>
      <c r="KBW6" s="40"/>
      <c r="KBX6" s="40"/>
      <c r="KBY6" s="40"/>
      <c r="KBZ6" s="40"/>
      <c r="KCA6" s="40"/>
      <c r="KCB6" s="40"/>
      <c r="KCC6" s="40"/>
      <c r="KCD6" s="40"/>
      <c r="KCE6" s="40"/>
      <c r="KCF6" s="40"/>
      <c r="KCG6" s="40"/>
      <c r="KCH6" s="40"/>
      <c r="KCI6" s="40"/>
      <c r="KCJ6" s="40"/>
      <c r="KCK6" s="40"/>
      <c r="KCL6" s="40"/>
      <c r="KCM6" s="40"/>
      <c r="KCN6" s="40"/>
      <c r="KCO6" s="40"/>
      <c r="KCP6" s="40"/>
      <c r="KCQ6" s="40"/>
      <c r="KCR6" s="40"/>
      <c r="KCS6" s="40"/>
      <c r="KCT6" s="40"/>
      <c r="KCU6" s="40"/>
      <c r="KCV6" s="40"/>
      <c r="KCW6" s="40"/>
      <c r="KCX6" s="40"/>
      <c r="KCY6" s="40"/>
      <c r="KCZ6" s="40"/>
      <c r="KDA6" s="40"/>
      <c r="KDB6" s="40"/>
      <c r="KDC6" s="40"/>
      <c r="KDD6" s="40"/>
      <c r="KDE6" s="40"/>
      <c r="KDF6" s="40"/>
      <c r="KDG6" s="40"/>
      <c r="KDH6" s="40"/>
      <c r="KDI6" s="40"/>
      <c r="KDJ6" s="40"/>
      <c r="KDK6" s="40"/>
      <c r="KDL6" s="40"/>
      <c r="KDM6" s="40"/>
      <c r="KDN6" s="40"/>
      <c r="KDO6" s="40"/>
      <c r="KDP6" s="40"/>
      <c r="KDQ6" s="40"/>
      <c r="KDR6" s="40"/>
      <c r="KDS6" s="40"/>
      <c r="KDT6" s="40"/>
      <c r="KDU6" s="40"/>
      <c r="KDV6" s="40"/>
      <c r="KDW6" s="40"/>
      <c r="KDX6" s="40"/>
      <c r="KDY6" s="40"/>
      <c r="KDZ6" s="40"/>
      <c r="KEA6" s="40"/>
      <c r="KEB6" s="40"/>
      <c r="KEC6" s="40"/>
      <c r="KED6" s="40"/>
      <c r="KEE6" s="40"/>
      <c r="KEF6" s="40"/>
      <c r="KEG6" s="40"/>
      <c r="KEH6" s="40"/>
      <c r="KEI6" s="40"/>
      <c r="KEJ6" s="40"/>
      <c r="KEK6" s="40"/>
      <c r="KEL6" s="40"/>
      <c r="KEM6" s="40"/>
      <c r="KEN6" s="40"/>
      <c r="KEO6" s="40"/>
      <c r="KEP6" s="40"/>
      <c r="KEQ6" s="40"/>
      <c r="KER6" s="40"/>
      <c r="KES6" s="40"/>
      <c r="KET6" s="40"/>
      <c r="KEU6" s="40"/>
      <c r="KEV6" s="40"/>
      <c r="KEW6" s="40"/>
      <c r="KEX6" s="40"/>
      <c r="KEY6" s="40"/>
      <c r="KEZ6" s="40"/>
      <c r="KFA6" s="40"/>
      <c r="KFB6" s="40"/>
      <c r="KFC6" s="40"/>
      <c r="KFD6" s="40"/>
      <c r="KFE6" s="40"/>
      <c r="KFF6" s="40"/>
      <c r="KFG6" s="40"/>
      <c r="KFH6" s="40"/>
      <c r="KFI6" s="40"/>
      <c r="KFJ6" s="40"/>
      <c r="KFK6" s="40"/>
      <c r="KFL6" s="40"/>
      <c r="KFM6" s="40"/>
      <c r="KFN6" s="40"/>
      <c r="KFO6" s="40"/>
      <c r="KFP6" s="40"/>
      <c r="KFQ6" s="40"/>
      <c r="KFR6" s="40"/>
      <c r="KFS6" s="40"/>
      <c r="KFT6" s="40"/>
      <c r="KFU6" s="40"/>
      <c r="KFV6" s="40"/>
      <c r="KFW6" s="40"/>
      <c r="KFX6" s="40"/>
      <c r="KFY6" s="40"/>
      <c r="KFZ6" s="40"/>
      <c r="KGA6" s="40"/>
      <c r="KGB6" s="40"/>
      <c r="KGC6" s="40"/>
      <c r="KGD6" s="40"/>
      <c r="KGE6" s="40"/>
      <c r="KGF6" s="40"/>
      <c r="KGG6" s="40"/>
      <c r="KGH6" s="40"/>
      <c r="KGI6" s="40"/>
      <c r="KGJ6" s="40"/>
      <c r="KGK6" s="40"/>
      <c r="KGL6" s="40"/>
      <c r="KGM6" s="40"/>
      <c r="KGN6" s="40"/>
      <c r="KGO6" s="40"/>
      <c r="KGP6" s="40"/>
      <c r="KGQ6" s="40"/>
      <c r="KGR6" s="40"/>
      <c r="KGS6" s="40"/>
      <c r="KGT6" s="40"/>
      <c r="KGU6" s="40"/>
      <c r="KGV6" s="40"/>
      <c r="KGW6" s="40"/>
      <c r="KGX6" s="40"/>
      <c r="KGY6" s="40"/>
      <c r="KGZ6" s="40"/>
      <c r="KHA6" s="40"/>
      <c r="KHB6" s="40"/>
      <c r="KHC6" s="40"/>
      <c r="KHD6" s="40"/>
      <c r="KHE6" s="40"/>
      <c r="KHF6" s="40"/>
      <c r="KHG6" s="40"/>
      <c r="KHH6" s="40"/>
      <c r="KHI6" s="40"/>
      <c r="KHJ6" s="40"/>
      <c r="KHK6" s="40"/>
      <c r="KHL6" s="40"/>
      <c r="KHM6" s="40"/>
      <c r="KHN6" s="40"/>
      <c r="KHO6" s="40"/>
      <c r="KHP6" s="40"/>
      <c r="KHQ6" s="40"/>
      <c r="KHR6" s="40"/>
      <c r="KHS6" s="40"/>
      <c r="KHT6" s="40"/>
      <c r="KHU6" s="40"/>
      <c r="KHV6" s="40"/>
      <c r="KHW6" s="40"/>
      <c r="KHX6" s="40"/>
      <c r="KHY6" s="40"/>
      <c r="KHZ6" s="40"/>
      <c r="KIA6" s="40"/>
      <c r="KIB6" s="40"/>
      <c r="KIC6" s="40"/>
      <c r="KID6" s="40"/>
      <c r="KIE6" s="40"/>
      <c r="KIF6" s="40"/>
      <c r="KIG6" s="40"/>
      <c r="KIH6" s="40"/>
      <c r="KII6" s="40"/>
      <c r="KIJ6" s="40"/>
      <c r="KIK6" s="40"/>
      <c r="KIL6" s="40"/>
      <c r="KIM6" s="40"/>
      <c r="KIN6" s="40"/>
      <c r="KIO6" s="40"/>
      <c r="KIP6" s="40"/>
      <c r="KIQ6" s="40"/>
      <c r="KIR6" s="40"/>
      <c r="KIS6" s="40"/>
      <c r="KIT6" s="40"/>
      <c r="KIU6" s="40"/>
      <c r="KIV6" s="40"/>
      <c r="KIW6" s="40"/>
      <c r="KIX6" s="40"/>
      <c r="KIY6" s="40"/>
      <c r="KIZ6" s="40"/>
      <c r="KJA6" s="40"/>
      <c r="KJB6" s="40"/>
      <c r="KJC6" s="40"/>
      <c r="KJD6" s="40"/>
      <c r="KJE6" s="40"/>
      <c r="KJF6" s="40"/>
      <c r="KJG6" s="40"/>
      <c r="KJH6" s="40"/>
      <c r="KJI6" s="40"/>
      <c r="KJJ6" s="40"/>
      <c r="KJK6" s="40"/>
      <c r="KJL6" s="40"/>
      <c r="KJM6" s="40"/>
      <c r="KJN6" s="40"/>
      <c r="KJO6" s="40"/>
      <c r="KJP6" s="40"/>
      <c r="KJQ6" s="40"/>
      <c r="KJR6" s="40"/>
      <c r="KJS6" s="40"/>
      <c r="KJT6" s="40"/>
      <c r="KJU6" s="40"/>
      <c r="KJV6" s="40"/>
      <c r="KJW6" s="40"/>
      <c r="KJX6" s="40"/>
      <c r="KJY6" s="40"/>
      <c r="KJZ6" s="40"/>
      <c r="KKA6" s="40"/>
      <c r="KKB6" s="40"/>
      <c r="KKC6" s="40"/>
      <c r="KKD6" s="40"/>
      <c r="KKE6" s="40"/>
      <c r="KKF6" s="40"/>
      <c r="KKG6" s="40"/>
      <c r="KKH6" s="40"/>
      <c r="KKI6" s="40"/>
      <c r="KKJ6" s="40"/>
      <c r="KKK6" s="40"/>
      <c r="KKL6" s="40"/>
      <c r="KKM6" s="40"/>
      <c r="KKN6" s="40"/>
      <c r="KKO6" s="40"/>
      <c r="KKP6" s="40"/>
      <c r="KKQ6" s="40"/>
      <c r="KKR6" s="40"/>
      <c r="KKS6" s="40"/>
      <c r="KKT6" s="40"/>
      <c r="KKU6" s="40"/>
      <c r="KKV6" s="40"/>
      <c r="KKW6" s="40"/>
      <c r="KKX6" s="40"/>
      <c r="KKY6" s="40"/>
      <c r="KKZ6" s="40"/>
      <c r="KLA6" s="40"/>
      <c r="KLB6" s="40"/>
      <c r="KLC6" s="40"/>
      <c r="KLD6" s="40"/>
      <c r="KLE6" s="40"/>
      <c r="KLF6" s="40"/>
      <c r="KLG6" s="40"/>
      <c r="KLH6" s="40"/>
      <c r="KLI6" s="40"/>
      <c r="KLJ6" s="40"/>
      <c r="KLK6" s="40"/>
      <c r="KLL6" s="40"/>
      <c r="KLM6" s="40"/>
      <c r="KLN6" s="40"/>
      <c r="KLO6" s="40"/>
      <c r="KLP6" s="40"/>
      <c r="KLQ6" s="40"/>
      <c r="KLR6" s="40"/>
      <c r="KLS6" s="40"/>
      <c r="KLT6" s="40"/>
      <c r="KLU6" s="40"/>
      <c r="KLV6" s="40"/>
      <c r="KLW6" s="40"/>
      <c r="KLX6" s="40"/>
      <c r="KLY6" s="40"/>
      <c r="KLZ6" s="40"/>
      <c r="KMA6" s="40"/>
      <c r="KMB6" s="40"/>
      <c r="KMC6" s="40"/>
      <c r="KMD6" s="40"/>
      <c r="KME6" s="40"/>
      <c r="KMF6" s="40"/>
      <c r="KMG6" s="40"/>
      <c r="KMH6" s="40"/>
      <c r="KMI6" s="40"/>
      <c r="KMJ6" s="40"/>
      <c r="KMK6" s="40"/>
      <c r="KML6" s="40"/>
      <c r="KMM6" s="40"/>
      <c r="KMN6" s="40"/>
      <c r="KMO6" s="40"/>
      <c r="KMP6" s="40"/>
      <c r="KMQ6" s="40"/>
      <c r="KMR6" s="40"/>
      <c r="KMS6" s="40"/>
      <c r="KMT6" s="40"/>
      <c r="KMU6" s="40"/>
      <c r="KMV6" s="40"/>
      <c r="KMW6" s="40"/>
      <c r="KMX6" s="40"/>
      <c r="KMY6" s="40"/>
      <c r="KMZ6" s="40"/>
      <c r="KNA6" s="40"/>
      <c r="KNB6" s="40"/>
      <c r="KNC6" s="40"/>
      <c r="KND6" s="40"/>
      <c r="KNE6" s="40"/>
      <c r="KNF6" s="40"/>
      <c r="KNG6" s="40"/>
      <c r="KNH6" s="40"/>
      <c r="KNI6" s="40"/>
      <c r="KNJ6" s="40"/>
      <c r="KNK6" s="40"/>
      <c r="KNL6" s="40"/>
      <c r="KNM6" s="40"/>
      <c r="KNN6" s="40"/>
      <c r="KNO6" s="40"/>
      <c r="KNP6" s="40"/>
      <c r="KNQ6" s="40"/>
      <c r="KNR6" s="40"/>
      <c r="KNS6" s="40"/>
      <c r="KNT6" s="40"/>
      <c r="KNU6" s="40"/>
      <c r="KNV6" s="40"/>
      <c r="KNW6" s="40"/>
      <c r="KNX6" s="40"/>
      <c r="KNY6" s="40"/>
      <c r="KNZ6" s="40"/>
      <c r="KOA6" s="40"/>
      <c r="KOB6" s="40"/>
      <c r="KOC6" s="40"/>
      <c r="KOD6" s="40"/>
      <c r="KOE6" s="40"/>
      <c r="KOF6" s="40"/>
      <c r="KOG6" s="40"/>
      <c r="KOH6" s="40"/>
      <c r="KOI6" s="40"/>
      <c r="KOJ6" s="40"/>
      <c r="KOK6" s="40"/>
      <c r="KOL6" s="40"/>
      <c r="KOM6" s="40"/>
      <c r="KON6" s="40"/>
      <c r="KOO6" s="40"/>
      <c r="KOP6" s="40"/>
      <c r="KOQ6" s="40"/>
      <c r="KOR6" s="40"/>
      <c r="KOS6" s="40"/>
      <c r="KOT6" s="40"/>
      <c r="KOU6" s="40"/>
      <c r="KOV6" s="40"/>
      <c r="KOW6" s="40"/>
      <c r="KOX6" s="40"/>
      <c r="KOY6" s="40"/>
      <c r="KOZ6" s="40"/>
      <c r="KPA6" s="40"/>
      <c r="KPB6" s="40"/>
      <c r="KPC6" s="40"/>
      <c r="KPD6" s="40"/>
      <c r="KPE6" s="40"/>
      <c r="KPF6" s="40"/>
      <c r="KPG6" s="40"/>
      <c r="KPH6" s="40"/>
      <c r="KPI6" s="40"/>
      <c r="KPJ6" s="40"/>
      <c r="KPK6" s="40"/>
      <c r="KPL6" s="40"/>
      <c r="KPM6" s="40"/>
      <c r="KPN6" s="40"/>
      <c r="KPO6" s="40"/>
      <c r="KPP6" s="40"/>
      <c r="KPQ6" s="40"/>
      <c r="KPR6" s="40"/>
      <c r="KPS6" s="40"/>
      <c r="KPT6" s="40"/>
      <c r="KPU6" s="40"/>
      <c r="KPV6" s="40"/>
      <c r="KPW6" s="40"/>
      <c r="KPX6" s="40"/>
      <c r="KPY6" s="40"/>
      <c r="KPZ6" s="40"/>
      <c r="KQA6" s="40"/>
      <c r="KQB6" s="40"/>
      <c r="KQC6" s="40"/>
      <c r="KQD6" s="40"/>
      <c r="KQE6" s="40"/>
      <c r="KQF6" s="40"/>
      <c r="KQG6" s="40"/>
      <c r="KQH6" s="40"/>
      <c r="KQI6" s="40"/>
      <c r="KQJ6" s="40"/>
      <c r="KQK6" s="40"/>
      <c r="KQL6" s="40"/>
      <c r="KQM6" s="40"/>
      <c r="KQN6" s="40"/>
      <c r="KQO6" s="40"/>
      <c r="KQP6" s="40"/>
      <c r="KQQ6" s="40"/>
      <c r="KQR6" s="40"/>
      <c r="KQS6" s="40"/>
      <c r="KQT6" s="40"/>
      <c r="KQU6" s="40"/>
      <c r="KQV6" s="40"/>
      <c r="KQW6" s="40"/>
      <c r="KQX6" s="40"/>
      <c r="KQY6" s="40"/>
      <c r="KQZ6" s="40"/>
      <c r="KRA6" s="40"/>
      <c r="KRB6" s="40"/>
      <c r="KRC6" s="40"/>
      <c r="KRD6" s="40"/>
      <c r="KRE6" s="40"/>
      <c r="KRF6" s="40"/>
      <c r="KRG6" s="40"/>
      <c r="KRH6" s="40"/>
      <c r="KRI6" s="40"/>
      <c r="KRJ6" s="40"/>
      <c r="KRK6" s="40"/>
      <c r="KRL6" s="40"/>
      <c r="KRM6" s="40"/>
      <c r="KRN6" s="40"/>
      <c r="KRO6" s="40"/>
      <c r="KRP6" s="40"/>
      <c r="KRQ6" s="40"/>
      <c r="KRR6" s="40"/>
      <c r="KRS6" s="40"/>
      <c r="KRT6" s="40"/>
      <c r="KRU6" s="40"/>
      <c r="KRV6" s="40"/>
      <c r="KRW6" s="40"/>
      <c r="KRX6" s="40"/>
      <c r="KRY6" s="40"/>
      <c r="KRZ6" s="40"/>
      <c r="KSA6" s="40"/>
      <c r="KSB6" s="40"/>
      <c r="KSC6" s="40"/>
      <c r="KSD6" s="40"/>
      <c r="KSE6" s="40"/>
      <c r="KSF6" s="40"/>
      <c r="KSG6" s="40"/>
      <c r="KSH6" s="40"/>
      <c r="KSI6" s="40"/>
      <c r="KSJ6" s="40"/>
      <c r="KSK6" s="40"/>
      <c r="KSL6" s="40"/>
      <c r="KSM6" s="40"/>
      <c r="KSN6" s="40"/>
      <c r="KSO6" s="40"/>
      <c r="KSP6" s="40"/>
      <c r="KSQ6" s="40"/>
      <c r="KSR6" s="40"/>
      <c r="KSS6" s="40"/>
      <c r="KST6" s="40"/>
      <c r="KSU6" s="40"/>
      <c r="KSV6" s="40"/>
      <c r="KSW6" s="40"/>
      <c r="KSX6" s="40"/>
      <c r="KSY6" s="40"/>
      <c r="KSZ6" s="40"/>
      <c r="KTA6" s="40"/>
      <c r="KTB6" s="40"/>
      <c r="KTC6" s="40"/>
      <c r="KTD6" s="40"/>
      <c r="KTE6" s="40"/>
      <c r="KTF6" s="40"/>
      <c r="KTG6" s="40"/>
      <c r="KTH6" s="40"/>
      <c r="KTI6" s="40"/>
      <c r="KTJ6" s="40"/>
      <c r="KTK6" s="40"/>
      <c r="KTL6" s="40"/>
      <c r="KTM6" s="40"/>
      <c r="KTN6" s="40"/>
      <c r="KTO6" s="40"/>
      <c r="KTP6" s="40"/>
      <c r="KTQ6" s="40"/>
      <c r="KTR6" s="40"/>
      <c r="KTS6" s="40"/>
      <c r="KTT6" s="40"/>
      <c r="KTU6" s="40"/>
      <c r="KTV6" s="40"/>
      <c r="KTW6" s="40"/>
      <c r="KTX6" s="40"/>
      <c r="KTY6" s="40"/>
      <c r="KTZ6" s="40"/>
      <c r="KUA6" s="40"/>
      <c r="KUB6" s="40"/>
      <c r="KUC6" s="40"/>
      <c r="KUD6" s="40"/>
      <c r="KUE6" s="40"/>
      <c r="KUF6" s="40"/>
      <c r="KUG6" s="40"/>
      <c r="KUH6" s="40"/>
      <c r="KUI6" s="40"/>
      <c r="KUJ6" s="40"/>
      <c r="KUK6" s="40"/>
      <c r="KUL6" s="40"/>
      <c r="KUM6" s="40"/>
      <c r="KUN6" s="40"/>
      <c r="KUO6" s="40"/>
      <c r="KUP6" s="40"/>
      <c r="KUQ6" s="40"/>
      <c r="KUR6" s="40"/>
      <c r="KUS6" s="40"/>
      <c r="KUT6" s="40"/>
      <c r="KUU6" s="40"/>
      <c r="KUV6" s="40"/>
      <c r="KUW6" s="40"/>
      <c r="KUX6" s="40"/>
      <c r="KUY6" s="40"/>
      <c r="KUZ6" s="40"/>
      <c r="KVA6" s="40"/>
      <c r="KVB6" s="40"/>
      <c r="KVC6" s="40"/>
      <c r="KVD6" s="40"/>
      <c r="KVE6" s="40"/>
      <c r="KVF6" s="40"/>
      <c r="KVG6" s="40"/>
      <c r="KVH6" s="40"/>
      <c r="KVI6" s="40"/>
      <c r="KVJ6" s="40"/>
      <c r="KVK6" s="40"/>
      <c r="KVL6" s="40"/>
      <c r="KVM6" s="40"/>
      <c r="KVN6" s="40"/>
      <c r="KVO6" s="40"/>
      <c r="KVP6" s="40"/>
      <c r="KVQ6" s="40"/>
      <c r="KVR6" s="40"/>
      <c r="KVS6" s="40"/>
      <c r="KVT6" s="40"/>
      <c r="KVU6" s="40"/>
      <c r="KVV6" s="40"/>
      <c r="KVW6" s="40"/>
      <c r="KVX6" s="40"/>
      <c r="KVY6" s="40"/>
      <c r="KVZ6" s="40"/>
      <c r="KWA6" s="40"/>
      <c r="KWB6" s="40"/>
      <c r="KWC6" s="40"/>
      <c r="KWD6" s="40"/>
      <c r="KWE6" s="40"/>
      <c r="KWF6" s="40"/>
      <c r="KWG6" s="40"/>
      <c r="KWH6" s="40"/>
      <c r="KWI6" s="40"/>
      <c r="KWJ6" s="40"/>
      <c r="KWK6" s="40"/>
      <c r="KWL6" s="40"/>
      <c r="KWM6" s="40"/>
      <c r="KWN6" s="40"/>
      <c r="KWO6" s="40"/>
      <c r="KWP6" s="40"/>
      <c r="KWQ6" s="40"/>
      <c r="KWR6" s="40"/>
      <c r="KWS6" s="40"/>
      <c r="KWT6" s="40"/>
      <c r="KWU6" s="40"/>
      <c r="KWV6" s="40"/>
      <c r="KWW6" s="40"/>
      <c r="KWX6" s="40"/>
      <c r="KWY6" s="40"/>
      <c r="KWZ6" s="40"/>
      <c r="KXA6" s="40"/>
      <c r="KXB6" s="40"/>
      <c r="KXC6" s="40"/>
      <c r="KXD6" s="40"/>
      <c r="KXE6" s="40"/>
      <c r="KXF6" s="40"/>
      <c r="KXG6" s="40"/>
      <c r="KXH6" s="40"/>
      <c r="KXI6" s="40"/>
      <c r="KXJ6" s="40"/>
      <c r="KXK6" s="40"/>
      <c r="KXL6" s="40"/>
      <c r="KXM6" s="40"/>
      <c r="KXN6" s="40"/>
      <c r="KXO6" s="40"/>
      <c r="KXP6" s="40"/>
      <c r="KXQ6" s="40"/>
      <c r="KXR6" s="40"/>
      <c r="KXS6" s="40"/>
      <c r="KXT6" s="40"/>
      <c r="KXU6" s="40"/>
      <c r="KXV6" s="40"/>
      <c r="KXW6" s="40"/>
      <c r="KXX6" s="40"/>
      <c r="KXY6" s="40"/>
      <c r="KXZ6" s="40"/>
      <c r="KYA6" s="40"/>
      <c r="KYB6" s="40"/>
      <c r="KYC6" s="40"/>
      <c r="KYD6" s="40"/>
      <c r="KYE6" s="40"/>
      <c r="KYF6" s="40"/>
      <c r="KYG6" s="40"/>
      <c r="KYH6" s="40"/>
      <c r="KYI6" s="40"/>
      <c r="KYJ6" s="40"/>
      <c r="KYK6" s="40"/>
      <c r="KYL6" s="40"/>
      <c r="KYM6" s="40"/>
      <c r="KYN6" s="40"/>
      <c r="KYO6" s="40"/>
      <c r="KYP6" s="40"/>
      <c r="KYQ6" s="40"/>
      <c r="KYR6" s="40"/>
      <c r="KYS6" s="40"/>
      <c r="KYT6" s="40"/>
      <c r="KYU6" s="40"/>
      <c r="KYV6" s="40"/>
      <c r="KYW6" s="40"/>
      <c r="KYX6" s="40"/>
      <c r="KYY6" s="40"/>
      <c r="KYZ6" s="40"/>
      <c r="KZA6" s="40"/>
      <c r="KZB6" s="40"/>
      <c r="KZC6" s="40"/>
      <c r="KZD6" s="40"/>
      <c r="KZE6" s="40"/>
      <c r="KZF6" s="40"/>
      <c r="KZG6" s="40"/>
      <c r="KZH6" s="40"/>
      <c r="KZI6" s="40"/>
      <c r="KZJ6" s="40"/>
      <c r="KZK6" s="40"/>
      <c r="KZL6" s="40"/>
      <c r="KZM6" s="40"/>
      <c r="KZN6" s="40"/>
      <c r="KZO6" s="40"/>
      <c r="KZP6" s="40"/>
      <c r="KZQ6" s="40"/>
      <c r="KZR6" s="40"/>
      <c r="KZS6" s="40"/>
      <c r="KZT6" s="40"/>
      <c r="KZU6" s="40"/>
      <c r="KZV6" s="40"/>
      <c r="KZW6" s="40"/>
      <c r="KZX6" s="40"/>
      <c r="KZY6" s="40"/>
      <c r="KZZ6" s="40"/>
      <c r="LAA6" s="40"/>
      <c r="LAB6" s="40"/>
      <c r="LAC6" s="40"/>
      <c r="LAD6" s="40"/>
      <c r="LAE6" s="40"/>
      <c r="LAF6" s="40"/>
      <c r="LAG6" s="40"/>
      <c r="LAH6" s="40"/>
      <c r="LAI6" s="40"/>
      <c r="LAJ6" s="40"/>
      <c r="LAK6" s="40"/>
      <c r="LAL6" s="40"/>
      <c r="LAM6" s="40"/>
      <c r="LAN6" s="40"/>
      <c r="LAO6" s="40"/>
      <c r="LAP6" s="40"/>
      <c r="LAQ6" s="40"/>
      <c r="LAR6" s="40"/>
      <c r="LAS6" s="40"/>
      <c r="LAT6" s="40"/>
      <c r="LAU6" s="40"/>
      <c r="LAV6" s="40"/>
      <c r="LAW6" s="40"/>
      <c r="LAX6" s="40"/>
      <c r="LAY6" s="40"/>
      <c r="LAZ6" s="40"/>
      <c r="LBA6" s="40"/>
      <c r="LBB6" s="40"/>
      <c r="LBC6" s="40"/>
      <c r="LBD6" s="40"/>
      <c r="LBE6" s="40"/>
      <c r="LBF6" s="40"/>
      <c r="LBG6" s="40"/>
      <c r="LBH6" s="40"/>
      <c r="LBI6" s="40"/>
      <c r="LBJ6" s="40"/>
      <c r="LBK6" s="40"/>
      <c r="LBL6" s="40"/>
      <c r="LBM6" s="40"/>
      <c r="LBN6" s="40"/>
      <c r="LBO6" s="40"/>
      <c r="LBP6" s="40"/>
      <c r="LBQ6" s="40"/>
      <c r="LBR6" s="40"/>
      <c r="LBS6" s="40"/>
      <c r="LBT6" s="40"/>
      <c r="LBU6" s="40"/>
      <c r="LBV6" s="40"/>
      <c r="LBW6" s="40"/>
      <c r="LBX6" s="40"/>
      <c r="LBY6" s="40"/>
      <c r="LBZ6" s="40"/>
      <c r="LCA6" s="40"/>
      <c r="LCB6" s="40"/>
      <c r="LCC6" s="40"/>
      <c r="LCD6" s="40"/>
      <c r="LCE6" s="40"/>
      <c r="LCF6" s="40"/>
      <c r="LCG6" s="40"/>
      <c r="LCH6" s="40"/>
      <c r="LCI6" s="40"/>
      <c r="LCJ6" s="40"/>
      <c r="LCK6" s="40"/>
      <c r="LCL6" s="40"/>
      <c r="LCM6" s="40"/>
      <c r="LCN6" s="40"/>
      <c r="LCO6" s="40"/>
      <c r="LCP6" s="40"/>
      <c r="LCQ6" s="40"/>
      <c r="LCR6" s="40"/>
      <c r="LCS6" s="40"/>
      <c r="LCT6" s="40"/>
      <c r="LCU6" s="40"/>
      <c r="LCV6" s="40"/>
      <c r="LCW6" s="40"/>
      <c r="LCX6" s="40"/>
      <c r="LCY6" s="40"/>
      <c r="LCZ6" s="40"/>
      <c r="LDA6" s="40"/>
      <c r="LDB6" s="40"/>
      <c r="LDC6" s="40"/>
      <c r="LDD6" s="40"/>
      <c r="LDE6" s="40"/>
      <c r="LDF6" s="40"/>
      <c r="LDG6" s="40"/>
      <c r="LDH6" s="40"/>
      <c r="LDI6" s="40"/>
      <c r="LDJ6" s="40"/>
      <c r="LDK6" s="40"/>
      <c r="LDL6" s="40"/>
      <c r="LDM6" s="40"/>
      <c r="LDN6" s="40"/>
      <c r="LDO6" s="40"/>
      <c r="LDP6" s="40"/>
      <c r="LDQ6" s="40"/>
      <c r="LDR6" s="40"/>
      <c r="LDS6" s="40"/>
      <c r="LDT6" s="40"/>
      <c r="LDU6" s="40"/>
      <c r="LDV6" s="40"/>
      <c r="LDW6" s="40"/>
      <c r="LDX6" s="40"/>
      <c r="LDY6" s="40"/>
      <c r="LDZ6" s="40"/>
      <c r="LEA6" s="40"/>
      <c r="LEB6" s="40"/>
      <c r="LEC6" s="40"/>
      <c r="LED6" s="40"/>
      <c r="LEE6" s="40"/>
      <c r="LEF6" s="40"/>
      <c r="LEG6" s="40"/>
      <c r="LEH6" s="40"/>
      <c r="LEI6" s="40"/>
      <c r="LEJ6" s="40"/>
      <c r="LEK6" s="40"/>
      <c r="LEL6" s="40"/>
      <c r="LEM6" s="40"/>
      <c r="LEN6" s="40"/>
      <c r="LEO6" s="40"/>
      <c r="LEP6" s="40"/>
      <c r="LEQ6" s="40"/>
      <c r="LER6" s="40"/>
      <c r="LES6" s="40"/>
      <c r="LET6" s="40"/>
      <c r="LEU6" s="40"/>
      <c r="LEV6" s="40"/>
      <c r="LEW6" s="40"/>
      <c r="LEX6" s="40"/>
      <c r="LEY6" s="40"/>
      <c r="LEZ6" s="40"/>
      <c r="LFA6" s="40"/>
      <c r="LFB6" s="40"/>
      <c r="LFC6" s="40"/>
      <c r="LFD6" s="40"/>
      <c r="LFE6" s="40"/>
      <c r="LFF6" s="40"/>
      <c r="LFG6" s="40"/>
      <c r="LFH6" s="40"/>
      <c r="LFI6" s="40"/>
      <c r="LFJ6" s="40"/>
      <c r="LFK6" s="40"/>
      <c r="LFL6" s="40"/>
      <c r="LFM6" s="40"/>
      <c r="LFN6" s="40"/>
      <c r="LFO6" s="40"/>
      <c r="LFP6" s="40"/>
      <c r="LFQ6" s="40"/>
      <c r="LFR6" s="40"/>
      <c r="LFS6" s="40"/>
      <c r="LFT6" s="40"/>
      <c r="LFU6" s="40"/>
      <c r="LFV6" s="40"/>
      <c r="LFW6" s="40"/>
      <c r="LFX6" s="40"/>
      <c r="LFY6" s="40"/>
      <c r="LFZ6" s="40"/>
      <c r="LGA6" s="40"/>
      <c r="LGB6" s="40"/>
      <c r="LGC6" s="40"/>
      <c r="LGD6" s="40"/>
      <c r="LGE6" s="40"/>
      <c r="LGF6" s="40"/>
      <c r="LGG6" s="40"/>
      <c r="LGH6" s="40"/>
      <c r="LGI6" s="40"/>
      <c r="LGJ6" s="40"/>
      <c r="LGK6" s="40"/>
      <c r="LGL6" s="40"/>
      <c r="LGM6" s="40"/>
      <c r="LGN6" s="40"/>
      <c r="LGO6" s="40"/>
      <c r="LGP6" s="40"/>
      <c r="LGQ6" s="40"/>
      <c r="LGR6" s="40"/>
      <c r="LGS6" s="40"/>
      <c r="LGT6" s="40"/>
      <c r="LGU6" s="40"/>
      <c r="LGV6" s="40"/>
      <c r="LGW6" s="40"/>
      <c r="LGX6" s="40"/>
      <c r="LGY6" s="40"/>
      <c r="LGZ6" s="40"/>
      <c r="LHA6" s="40"/>
      <c r="LHB6" s="40"/>
      <c r="LHC6" s="40"/>
      <c r="LHD6" s="40"/>
      <c r="LHE6" s="40"/>
      <c r="LHF6" s="40"/>
      <c r="LHG6" s="40"/>
      <c r="LHH6" s="40"/>
      <c r="LHI6" s="40"/>
      <c r="LHJ6" s="40"/>
      <c r="LHK6" s="40"/>
      <c r="LHL6" s="40"/>
      <c r="LHM6" s="40"/>
      <c r="LHN6" s="40"/>
      <c r="LHO6" s="40"/>
      <c r="LHP6" s="40"/>
      <c r="LHQ6" s="40"/>
      <c r="LHR6" s="40"/>
      <c r="LHS6" s="40"/>
      <c r="LHT6" s="40"/>
      <c r="LHU6" s="40"/>
      <c r="LHV6" s="40"/>
      <c r="LHW6" s="40"/>
      <c r="LHX6" s="40"/>
      <c r="LHY6" s="40"/>
      <c r="LHZ6" s="40"/>
      <c r="LIA6" s="40"/>
      <c r="LIB6" s="40"/>
      <c r="LIC6" s="40"/>
      <c r="LID6" s="40"/>
      <c r="LIE6" s="40"/>
      <c r="LIF6" s="40"/>
      <c r="LIG6" s="40"/>
      <c r="LIH6" s="40"/>
      <c r="LII6" s="40"/>
      <c r="LIJ6" s="40"/>
      <c r="LIK6" s="40"/>
      <c r="LIL6" s="40"/>
      <c r="LIM6" s="40"/>
      <c r="LIN6" s="40"/>
      <c r="LIO6" s="40"/>
      <c r="LIP6" s="40"/>
      <c r="LIQ6" s="40"/>
      <c r="LIR6" s="40"/>
      <c r="LIS6" s="40"/>
      <c r="LIT6" s="40"/>
      <c r="LIU6" s="40"/>
      <c r="LIV6" s="40"/>
      <c r="LIW6" s="40"/>
      <c r="LIX6" s="40"/>
      <c r="LIY6" s="40"/>
      <c r="LIZ6" s="40"/>
      <c r="LJA6" s="40"/>
      <c r="LJB6" s="40"/>
      <c r="LJC6" s="40"/>
      <c r="LJD6" s="40"/>
      <c r="LJE6" s="40"/>
      <c r="LJF6" s="40"/>
      <c r="LJG6" s="40"/>
      <c r="LJH6" s="40"/>
      <c r="LJI6" s="40"/>
      <c r="LJJ6" s="40"/>
      <c r="LJK6" s="40"/>
      <c r="LJL6" s="40"/>
      <c r="LJM6" s="40"/>
      <c r="LJN6" s="40"/>
      <c r="LJO6" s="40"/>
      <c r="LJP6" s="40"/>
      <c r="LJQ6" s="40"/>
      <c r="LJR6" s="40"/>
      <c r="LJS6" s="40"/>
      <c r="LJT6" s="40"/>
      <c r="LJU6" s="40"/>
      <c r="LJV6" s="40"/>
      <c r="LJW6" s="40"/>
      <c r="LJX6" s="40"/>
      <c r="LJY6" s="40"/>
      <c r="LJZ6" s="40"/>
      <c r="LKA6" s="40"/>
      <c r="LKB6" s="40"/>
      <c r="LKC6" s="40"/>
      <c r="LKD6" s="40"/>
      <c r="LKE6" s="40"/>
      <c r="LKF6" s="40"/>
      <c r="LKG6" s="40"/>
      <c r="LKH6" s="40"/>
      <c r="LKI6" s="40"/>
      <c r="LKJ6" s="40"/>
      <c r="LKK6" s="40"/>
      <c r="LKL6" s="40"/>
      <c r="LKM6" s="40"/>
      <c r="LKN6" s="40"/>
      <c r="LKO6" s="40"/>
      <c r="LKP6" s="40"/>
      <c r="LKQ6" s="40"/>
      <c r="LKR6" s="40"/>
      <c r="LKS6" s="40"/>
      <c r="LKT6" s="40"/>
      <c r="LKU6" s="40"/>
      <c r="LKV6" s="40"/>
      <c r="LKW6" s="40"/>
      <c r="LKX6" s="40"/>
      <c r="LKY6" s="40"/>
      <c r="LKZ6" s="40"/>
      <c r="LLA6" s="40"/>
      <c r="LLB6" s="40"/>
      <c r="LLC6" s="40"/>
      <c r="LLD6" s="40"/>
      <c r="LLE6" s="40"/>
      <c r="LLF6" s="40"/>
      <c r="LLG6" s="40"/>
      <c r="LLH6" s="40"/>
      <c r="LLI6" s="40"/>
      <c r="LLJ6" s="40"/>
      <c r="LLK6" s="40"/>
      <c r="LLL6" s="40"/>
      <c r="LLM6" s="40"/>
      <c r="LLN6" s="40"/>
      <c r="LLO6" s="40"/>
      <c r="LLP6" s="40"/>
      <c r="LLQ6" s="40"/>
      <c r="LLR6" s="40"/>
      <c r="LLS6" s="40"/>
      <c r="LLT6" s="40"/>
      <c r="LLU6" s="40"/>
      <c r="LLV6" s="40"/>
      <c r="LLW6" s="40"/>
      <c r="LLX6" s="40"/>
      <c r="LLY6" s="40"/>
      <c r="LLZ6" s="40"/>
      <c r="LMA6" s="40"/>
      <c r="LMB6" s="40"/>
      <c r="LMC6" s="40"/>
      <c r="LMD6" s="40"/>
      <c r="LME6" s="40"/>
      <c r="LMF6" s="40"/>
      <c r="LMG6" s="40"/>
      <c r="LMH6" s="40"/>
      <c r="LMI6" s="40"/>
      <c r="LMJ6" s="40"/>
      <c r="LMK6" s="40"/>
      <c r="LML6" s="40"/>
      <c r="LMM6" s="40"/>
      <c r="LMN6" s="40"/>
      <c r="LMO6" s="40"/>
      <c r="LMP6" s="40"/>
      <c r="LMQ6" s="40"/>
      <c r="LMR6" s="40"/>
      <c r="LMS6" s="40"/>
      <c r="LMT6" s="40"/>
      <c r="LMU6" s="40"/>
      <c r="LMV6" s="40"/>
      <c r="LMW6" s="40"/>
      <c r="LMX6" s="40"/>
      <c r="LMY6" s="40"/>
      <c r="LMZ6" s="40"/>
      <c r="LNA6" s="40"/>
      <c r="LNB6" s="40"/>
      <c r="LNC6" s="40"/>
      <c r="LND6" s="40"/>
      <c r="LNE6" s="40"/>
      <c r="LNF6" s="40"/>
      <c r="LNG6" s="40"/>
      <c r="LNH6" s="40"/>
      <c r="LNI6" s="40"/>
      <c r="LNJ6" s="40"/>
      <c r="LNK6" s="40"/>
      <c r="LNL6" s="40"/>
      <c r="LNM6" s="40"/>
      <c r="LNN6" s="40"/>
      <c r="LNO6" s="40"/>
      <c r="LNP6" s="40"/>
      <c r="LNQ6" s="40"/>
      <c r="LNR6" s="40"/>
      <c r="LNS6" s="40"/>
      <c r="LNT6" s="40"/>
      <c r="LNU6" s="40"/>
      <c r="LNV6" s="40"/>
      <c r="LNW6" s="40"/>
      <c r="LNX6" s="40"/>
      <c r="LNY6" s="40"/>
      <c r="LNZ6" s="40"/>
      <c r="LOA6" s="40"/>
      <c r="LOB6" s="40"/>
      <c r="LOC6" s="40"/>
      <c r="LOD6" s="40"/>
      <c r="LOE6" s="40"/>
      <c r="LOF6" s="40"/>
      <c r="LOG6" s="40"/>
      <c r="LOH6" s="40"/>
      <c r="LOI6" s="40"/>
      <c r="LOJ6" s="40"/>
      <c r="LOK6" s="40"/>
      <c r="LOL6" s="40"/>
      <c r="LOM6" s="40"/>
      <c r="LON6" s="40"/>
      <c r="LOO6" s="40"/>
      <c r="LOP6" s="40"/>
      <c r="LOQ6" s="40"/>
      <c r="LOR6" s="40"/>
      <c r="LOS6" s="40"/>
      <c r="LOT6" s="40"/>
      <c r="LOU6" s="40"/>
      <c r="LOV6" s="40"/>
      <c r="LOW6" s="40"/>
      <c r="LOX6" s="40"/>
      <c r="LOY6" s="40"/>
      <c r="LOZ6" s="40"/>
      <c r="LPA6" s="40"/>
      <c r="LPB6" s="40"/>
      <c r="LPC6" s="40"/>
      <c r="LPD6" s="40"/>
      <c r="LPE6" s="40"/>
      <c r="LPF6" s="40"/>
      <c r="LPG6" s="40"/>
      <c r="LPH6" s="40"/>
      <c r="LPI6" s="40"/>
      <c r="LPJ6" s="40"/>
      <c r="LPK6" s="40"/>
      <c r="LPL6" s="40"/>
      <c r="LPM6" s="40"/>
      <c r="LPN6" s="40"/>
      <c r="LPO6" s="40"/>
      <c r="LPP6" s="40"/>
      <c r="LPQ6" s="40"/>
      <c r="LPR6" s="40"/>
      <c r="LPS6" s="40"/>
      <c r="LPT6" s="40"/>
      <c r="LPU6" s="40"/>
      <c r="LPV6" s="40"/>
      <c r="LPW6" s="40"/>
      <c r="LPX6" s="40"/>
      <c r="LPY6" s="40"/>
      <c r="LPZ6" s="40"/>
      <c r="LQA6" s="40"/>
      <c r="LQB6" s="40"/>
      <c r="LQC6" s="40"/>
      <c r="LQD6" s="40"/>
      <c r="LQE6" s="40"/>
      <c r="LQF6" s="40"/>
      <c r="LQG6" s="40"/>
      <c r="LQH6" s="40"/>
      <c r="LQI6" s="40"/>
      <c r="LQJ6" s="40"/>
      <c r="LQK6" s="40"/>
      <c r="LQL6" s="40"/>
      <c r="LQM6" s="40"/>
      <c r="LQN6" s="40"/>
      <c r="LQO6" s="40"/>
      <c r="LQP6" s="40"/>
      <c r="LQQ6" s="40"/>
      <c r="LQR6" s="40"/>
      <c r="LQS6" s="40"/>
      <c r="LQT6" s="40"/>
      <c r="LQU6" s="40"/>
      <c r="LQV6" s="40"/>
      <c r="LQW6" s="40"/>
      <c r="LQX6" s="40"/>
      <c r="LQY6" s="40"/>
      <c r="LQZ6" s="40"/>
      <c r="LRA6" s="40"/>
      <c r="LRB6" s="40"/>
      <c r="LRC6" s="40"/>
      <c r="LRD6" s="40"/>
      <c r="LRE6" s="40"/>
      <c r="LRF6" s="40"/>
      <c r="LRG6" s="40"/>
      <c r="LRH6" s="40"/>
      <c r="LRI6" s="40"/>
      <c r="LRJ6" s="40"/>
      <c r="LRK6" s="40"/>
      <c r="LRL6" s="40"/>
      <c r="LRM6" s="40"/>
      <c r="LRN6" s="40"/>
      <c r="LRO6" s="40"/>
      <c r="LRP6" s="40"/>
      <c r="LRQ6" s="40"/>
      <c r="LRR6" s="40"/>
      <c r="LRS6" s="40"/>
      <c r="LRT6" s="40"/>
      <c r="LRU6" s="40"/>
      <c r="LRV6" s="40"/>
      <c r="LRW6" s="40"/>
      <c r="LRX6" s="40"/>
      <c r="LRY6" s="40"/>
      <c r="LRZ6" s="40"/>
      <c r="LSA6" s="40"/>
      <c r="LSB6" s="40"/>
      <c r="LSC6" s="40"/>
      <c r="LSD6" s="40"/>
      <c r="LSE6" s="40"/>
      <c r="LSF6" s="40"/>
      <c r="LSG6" s="40"/>
      <c r="LSH6" s="40"/>
      <c r="LSI6" s="40"/>
      <c r="LSJ6" s="40"/>
      <c r="LSK6" s="40"/>
      <c r="LSL6" s="40"/>
      <c r="LSM6" s="40"/>
      <c r="LSN6" s="40"/>
      <c r="LSO6" s="40"/>
      <c r="LSP6" s="40"/>
      <c r="LSQ6" s="40"/>
      <c r="LSR6" s="40"/>
      <c r="LSS6" s="40"/>
      <c r="LST6" s="40"/>
      <c r="LSU6" s="40"/>
      <c r="LSV6" s="40"/>
      <c r="LSW6" s="40"/>
      <c r="LSX6" s="40"/>
      <c r="LSY6" s="40"/>
      <c r="LSZ6" s="40"/>
      <c r="LTA6" s="40"/>
      <c r="LTB6" s="40"/>
      <c r="LTC6" s="40"/>
      <c r="LTD6" s="40"/>
      <c r="LTE6" s="40"/>
      <c r="LTF6" s="40"/>
      <c r="LTG6" s="40"/>
      <c r="LTH6" s="40"/>
      <c r="LTI6" s="40"/>
      <c r="LTJ6" s="40"/>
      <c r="LTK6" s="40"/>
      <c r="LTL6" s="40"/>
      <c r="LTM6" s="40"/>
      <c r="LTN6" s="40"/>
      <c r="LTO6" s="40"/>
      <c r="LTP6" s="40"/>
      <c r="LTQ6" s="40"/>
      <c r="LTR6" s="40"/>
      <c r="LTS6" s="40"/>
      <c r="LTT6" s="40"/>
      <c r="LTU6" s="40"/>
      <c r="LTV6" s="40"/>
      <c r="LTW6" s="40"/>
      <c r="LTX6" s="40"/>
      <c r="LTY6" s="40"/>
      <c r="LTZ6" s="40"/>
      <c r="LUA6" s="40"/>
      <c r="LUB6" s="40"/>
      <c r="LUC6" s="40"/>
      <c r="LUD6" s="40"/>
      <c r="LUE6" s="40"/>
      <c r="LUF6" s="40"/>
      <c r="LUG6" s="40"/>
      <c r="LUH6" s="40"/>
      <c r="LUI6" s="40"/>
      <c r="LUJ6" s="40"/>
      <c r="LUK6" s="40"/>
      <c r="LUL6" s="40"/>
      <c r="LUM6" s="40"/>
      <c r="LUN6" s="40"/>
      <c r="LUO6" s="40"/>
      <c r="LUP6" s="40"/>
      <c r="LUQ6" s="40"/>
      <c r="LUR6" s="40"/>
      <c r="LUS6" s="40"/>
      <c r="LUT6" s="40"/>
      <c r="LUU6" s="40"/>
      <c r="LUV6" s="40"/>
      <c r="LUW6" s="40"/>
      <c r="LUX6" s="40"/>
      <c r="LUY6" s="40"/>
      <c r="LUZ6" s="40"/>
      <c r="LVA6" s="40"/>
      <c r="LVB6" s="40"/>
      <c r="LVC6" s="40"/>
      <c r="LVD6" s="40"/>
      <c r="LVE6" s="40"/>
      <c r="LVF6" s="40"/>
      <c r="LVG6" s="40"/>
      <c r="LVH6" s="40"/>
      <c r="LVI6" s="40"/>
      <c r="LVJ6" s="40"/>
      <c r="LVK6" s="40"/>
      <c r="LVL6" s="40"/>
      <c r="LVM6" s="40"/>
      <c r="LVN6" s="40"/>
      <c r="LVO6" s="40"/>
      <c r="LVP6" s="40"/>
      <c r="LVQ6" s="40"/>
      <c r="LVR6" s="40"/>
      <c r="LVS6" s="40"/>
      <c r="LVT6" s="40"/>
      <c r="LVU6" s="40"/>
      <c r="LVV6" s="40"/>
      <c r="LVW6" s="40"/>
      <c r="LVX6" s="40"/>
      <c r="LVY6" s="40"/>
      <c r="LVZ6" s="40"/>
      <c r="LWA6" s="40"/>
      <c r="LWB6" s="40"/>
      <c r="LWC6" s="40"/>
      <c r="LWD6" s="40"/>
      <c r="LWE6" s="40"/>
      <c r="LWF6" s="40"/>
      <c r="LWG6" s="40"/>
      <c r="LWH6" s="40"/>
      <c r="LWI6" s="40"/>
      <c r="LWJ6" s="40"/>
      <c r="LWK6" s="40"/>
      <c r="LWL6" s="40"/>
      <c r="LWM6" s="40"/>
      <c r="LWN6" s="40"/>
      <c r="LWO6" s="40"/>
      <c r="LWP6" s="40"/>
      <c r="LWQ6" s="40"/>
      <c r="LWR6" s="40"/>
      <c r="LWS6" s="40"/>
      <c r="LWT6" s="40"/>
      <c r="LWU6" s="40"/>
      <c r="LWV6" s="40"/>
      <c r="LWW6" s="40"/>
      <c r="LWX6" s="40"/>
      <c r="LWY6" s="40"/>
      <c r="LWZ6" s="40"/>
      <c r="LXA6" s="40"/>
      <c r="LXB6" s="40"/>
      <c r="LXC6" s="40"/>
      <c r="LXD6" s="40"/>
      <c r="LXE6" s="40"/>
      <c r="LXF6" s="40"/>
      <c r="LXG6" s="40"/>
      <c r="LXH6" s="40"/>
      <c r="LXI6" s="40"/>
      <c r="LXJ6" s="40"/>
      <c r="LXK6" s="40"/>
      <c r="LXL6" s="40"/>
      <c r="LXM6" s="40"/>
      <c r="LXN6" s="40"/>
      <c r="LXO6" s="40"/>
      <c r="LXP6" s="40"/>
      <c r="LXQ6" s="40"/>
      <c r="LXR6" s="40"/>
      <c r="LXS6" s="40"/>
      <c r="LXT6" s="40"/>
      <c r="LXU6" s="40"/>
      <c r="LXV6" s="40"/>
      <c r="LXW6" s="40"/>
      <c r="LXX6" s="40"/>
      <c r="LXY6" s="40"/>
      <c r="LXZ6" s="40"/>
      <c r="LYA6" s="40"/>
      <c r="LYB6" s="40"/>
      <c r="LYC6" s="40"/>
      <c r="LYD6" s="40"/>
      <c r="LYE6" s="40"/>
      <c r="LYF6" s="40"/>
      <c r="LYG6" s="40"/>
      <c r="LYH6" s="40"/>
      <c r="LYI6" s="40"/>
      <c r="LYJ6" s="40"/>
      <c r="LYK6" s="40"/>
      <c r="LYL6" s="40"/>
      <c r="LYM6" s="40"/>
      <c r="LYN6" s="40"/>
      <c r="LYO6" s="40"/>
      <c r="LYP6" s="40"/>
      <c r="LYQ6" s="40"/>
      <c r="LYR6" s="40"/>
      <c r="LYS6" s="40"/>
      <c r="LYT6" s="40"/>
      <c r="LYU6" s="40"/>
      <c r="LYV6" s="40"/>
      <c r="LYW6" s="40"/>
      <c r="LYX6" s="40"/>
      <c r="LYY6" s="40"/>
      <c r="LYZ6" s="40"/>
      <c r="LZA6" s="40"/>
      <c r="LZB6" s="40"/>
      <c r="LZC6" s="40"/>
      <c r="LZD6" s="40"/>
      <c r="LZE6" s="40"/>
      <c r="LZF6" s="40"/>
      <c r="LZG6" s="40"/>
      <c r="LZH6" s="40"/>
      <c r="LZI6" s="40"/>
      <c r="LZJ6" s="40"/>
      <c r="LZK6" s="40"/>
      <c r="LZL6" s="40"/>
      <c r="LZM6" s="40"/>
      <c r="LZN6" s="40"/>
      <c r="LZO6" s="40"/>
      <c r="LZP6" s="40"/>
      <c r="LZQ6" s="40"/>
      <c r="LZR6" s="40"/>
      <c r="LZS6" s="40"/>
      <c r="LZT6" s="40"/>
      <c r="LZU6" s="40"/>
      <c r="LZV6" s="40"/>
      <c r="LZW6" s="40"/>
      <c r="LZX6" s="40"/>
      <c r="LZY6" s="40"/>
      <c r="LZZ6" s="40"/>
      <c r="MAA6" s="40"/>
      <c r="MAB6" s="40"/>
      <c r="MAC6" s="40"/>
      <c r="MAD6" s="40"/>
      <c r="MAE6" s="40"/>
      <c r="MAF6" s="40"/>
      <c r="MAG6" s="40"/>
      <c r="MAH6" s="40"/>
      <c r="MAI6" s="40"/>
      <c r="MAJ6" s="40"/>
      <c r="MAK6" s="40"/>
      <c r="MAL6" s="40"/>
      <c r="MAM6" s="40"/>
      <c r="MAN6" s="40"/>
      <c r="MAO6" s="40"/>
      <c r="MAP6" s="40"/>
      <c r="MAQ6" s="40"/>
      <c r="MAR6" s="40"/>
      <c r="MAS6" s="40"/>
      <c r="MAT6" s="40"/>
      <c r="MAU6" s="40"/>
      <c r="MAV6" s="40"/>
      <c r="MAW6" s="40"/>
      <c r="MAX6" s="40"/>
      <c r="MAY6" s="40"/>
      <c r="MAZ6" s="40"/>
      <c r="MBA6" s="40"/>
      <c r="MBB6" s="40"/>
      <c r="MBC6" s="40"/>
      <c r="MBD6" s="40"/>
      <c r="MBE6" s="40"/>
      <c r="MBF6" s="40"/>
      <c r="MBG6" s="40"/>
      <c r="MBH6" s="40"/>
      <c r="MBI6" s="40"/>
      <c r="MBJ6" s="40"/>
      <c r="MBK6" s="40"/>
      <c r="MBL6" s="40"/>
      <c r="MBM6" s="40"/>
      <c r="MBN6" s="40"/>
      <c r="MBO6" s="40"/>
      <c r="MBP6" s="40"/>
      <c r="MBQ6" s="40"/>
      <c r="MBR6" s="40"/>
      <c r="MBS6" s="40"/>
      <c r="MBT6" s="40"/>
      <c r="MBU6" s="40"/>
      <c r="MBV6" s="40"/>
      <c r="MBW6" s="40"/>
      <c r="MBX6" s="40"/>
      <c r="MBY6" s="40"/>
      <c r="MBZ6" s="40"/>
      <c r="MCA6" s="40"/>
      <c r="MCB6" s="40"/>
      <c r="MCC6" s="40"/>
      <c r="MCD6" s="40"/>
      <c r="MCE6" s="40"/>
      <c r="MCF6" s="40"/>
      <c r="MCG6" s="40"/>
      <c r="MCH6" s="40"/>
      <c r="MCI6" s="40"/>
      <c r="MCJ6" s="40"/>
      <c r="MCK6" s="40"/>
      <c r="MCL6" s="40"/>
      <c r="MCM6" s="40"/>
      <c r="MCN6" s="40"/>
      <c r="MCO6" s="40"/>
      <c r="MCP6" s="40"/>
      <c r="MCQ6" s="40"/>
      <c r="MCR6" s="40"/>
      <c r="MCS6" s="40"/>
      <c r="MCT6" s="40"/>
      <c r="MCU6" s="40"/>
      <c r="MCV6" s="40"/>
      <c r="MCW6" s="40"/>
      <c r="MCX6" s="40"/>
      <c r="MCY6" s="40"/>
      <c r="MCZ6" s="40"/>
      <c r="MDA6" s="40"/>
      <c r="MDB6" s="40"/>
      <c r="MDC6" s="40"/>
      <c r="MDD6" s="40"/>
      <c r="MDE6" s="40"/>
      <c r="MDF6" s="40"/>
      <c r="MDG6" s="40"/>
      <c r="MDH6" s="40"/>
      <c r="MDI6" s="40"/>
      <c r="MDJ6" s="40"/>
      <c r="MDK6" s="40"/>
      <c r="MDL6" s="40"/>
      <c r="MDM6" s="40"/>
      <c r="MDN6" s="40"/>
      <c r="MDO6" s="40"/>
      <c r="MDP6" s="40"/>
      <c r="MDQ6" s="40"/>
      <c r="MDR6" s="40"/>
      <c r="MDS6" s="40"/>
      <c r="MDT6" s="40"/>
      <c r="MDU6" s="40"/>
      <c r="MDV6" s="40"/>
      <c r="MDW6" s="40"/>
      <c r="MDX6" s="40"/>
      <c r="MDY6" s="40"/>
      <c r="MDZ6" s="40"/>
      <c r="MEA6" s="40"/>
      <c r="MEB6" s="40"/>
      <c r="MEC6" s="40"/>
      <c r="MED6" s="40"/>
      <c r="MEE6" s="40"/>
      <c r="MEF6" s="40"/>
      <c r="MEG6" s="40"/>
      <c r="MEH6" s="40"/>
      <c r="MEI6" s="40"/>
      <c r="MEJ6" s="40"/>
      <c r="MEK6" s="40"/>
      <c r="MEL6" s="40"/>
      <c r="MEM6" s="40"/>
      <c r="MEN6" s="40"/>
      <c r="MEO6" s="40"/>
      <c r="MEP6" s="40"/>
      <c r="MEQ6" s="40"/>
      <c r="MER6" s="40"/>
      <c r="MES6" s="40"/>
      <c r="MET6" s="40"/>
      <c r="MEU6" s="40"/>
      <c r="MEV6" s="40"/>
      <c r="MEW6" s="40"/>
      <c r="MEX6" s="40"/>
      <c r="MEY6" s="40"/>
      <c r="MEZ6" s="40"/>
      <c r="MFA6" s="40"/>
      <c r="MFB6" s="40"/>
      <c r="MFC6" s="40"/>
      <c r="MFD6" s="40"/>
      <c r="MFE6" s="40"/>
      <c r="MFF6" s="40"/>
      <c r="MFG6" s="40"/>
      <c r="MFH6" s="40"/>
      <c r="MFI6" s="40"/>
      <c r="MFJ6" s="40"/>
      <c r="MFK6" s="40"/>
      <c r="MFL6" s="40"/>
      <c r="MFM6" s="40"/>
      <c r="MFN6" s="40"/>
      <c r="MFO6" s="40"/>
      <c r="MFP6" s="40"/>
      <c r="MFQ6" s="40"/>
      <c r="MFR6" s="40"/>
      <c r="MFS6" s="40"/>
      <c r="MFT6" s="40"/>
      <c r="MFU6" s="40"/>
      <c r="MFV6" s="40"/>
      <c r="MFW6" s="40"/>
      <c r="MFX6" s="40"/>
      <c r="MFY6" s="40"/>
      <c r="MFZ6" s="40"/>
      <c r="MGA6" s="40"/>
      <c r="MGB6" s="40"/>
      <c r="MGC6" s="40"/>
      <c r="MGD6" s="40"/>
      <c r="MGE6" s="40"/>
      <c r="MGF6" s="40"/>
      <c r="MGG6" s="40"/>
      <c r="MGH6" s="40"/>
      <c r="MGI6" s="40"/>
      <c r="MGJ6" s="40"/>
      <c r="MGK6" s="40"/>
      <c r="MGL6" s="40"/>
      <c r="MGM6" s="40"/>
      <c r="MGN6" s="40"/>
      <c r="MGO6" s="40"/>
      <c r="MGP6" s="40"/>
      <c r="MGQ6" s="40"/>
      <c r="MGR6" s="40"/>
      <c r="MGS6" s="40"/>
      <c r="MGT6" s="40"/>
      <c r="MGU6" s="40"/>
      <c r="MGV6" s="40"/>
      <c r="MGW6" s="40"/>
      <c r="MGX6" s="40"/>
      <c r="MGY6" s="40"/>
      <c r="MGZ6" s="40"/>
      <c r="MHA6" s="40"/>
      <c r="MHB6" s="40"/>
      <c r="MHC6" s="40"/>
      <c r="MHD6" s="40"/>
      <c r="MHE6" s="40"/>
      <c r="MHF6" s="40"/>
      <c r="MHG6" s="40"/>
      <c r="MHH6" s="40"/>
      <c r="MHI6" s="40"/>
      <c r="MHJ6" s="40"/>
      <c r="MHK6" s="40"/>
      <c r="MHL6" s="40"/>
      <c r="MHM6" s="40"/>
      <c r="MHN6" s="40"/>
      <c r="MHO6" s="40"/>
      <c r="MHP6" s="40"/>
      <c r="MHQ6" s="40"/>
      <c r="MHR6" s="40"/>
      <c r="MHS6" s="40"/>
      <c r="MHT6" s="40"/>
      <c r="MHU6" s="40"/>
      <c r="MHV6" s="40"/>
      <c r="MHW6" s="40"/>
      <c r="MHX6" s="40"/>
      <c r="MHY6" s="40"/>
      <c r="MHZ6" s="40"/>
      <c r="MIA6" s="40"/>
      <c r="MIB6" s="40"/>
      <c r="MIC6" s="40"/>
      <c r="MID6" s="40"/>
      <c r="MIE6" s="40"/>
      <c r="MIF6" s="40"/>
      <c r="MIG6" s="40"/>
      <c r="MIH6" s="40"/>
      <c r="MII6" s="40"/>
      <c r="MIJ6" s="40"/>
      <c r="MIK6" s="40"/>
      <c r="MIL6" s="40"/>
      <c r="MIM6" s="40"/>
      <c r="MIN6" s="40"/>
      <c r="MIO6" s="40"/>
      <c r="MIP6" s="40"/>
      <c r="MIQ6" s="40"/>
      <c r="MIR6" s="40"/>
      <c r="MIS6" s="40"/>
      <c r="MIT6" s="40"/>
      <c r="MIU6" s="40"/>
      <c r="MIV6" s="40"/>
      <c r="MIW6" s="40"/>
      <c r="MIX6" s="40"/>
      <c r="MIY6" s="40"/>
      <c r="MIZ6" s="40"/>
      <c r="MJA6" s="40"/>
      <c r="MJB6" s="40"/>
      <c r="MJC6" s="40"/>
      <c r="MJD6" s="40"/>
      <c r="MJE6" s="40"/>
      <c r="MJF6" s="40"/>
      <c r="MJG6" s="40"/>
      <c r="MJH6" s="40"/>
      <c r="MJI6" s="40"/>
      <c r="MJJ6" s="40"/>
      <c r="MJK6" s="40"/>
      <c r="MJL6" s="40"/>
      <c r="MJM6" s="40"/>
      <c r="MJN6" s="40"/>
      <c r="MJO6" s="40"/>
      <c r="MJP6" s="40"/>
      <c r="MJQ6" s="40"/>
      <c r="MJR6" s="40"/>
      <c r="MJS6" s="40"/>
      <c r="MJT6" s="40"/>
      <c r="MJU6" s="40"/>
      <c r="MJV6" s="40"/>
      <c r="MJW6" s="40"/>
      <c r="MJX6" s="40"/>
      <c r="MJY6" s="40"/>
      <c r="MJZ6" s="40"/>
      <c r="MKA6" s="40"/>
      <c r="MKB6" s="40"/>
      <c r="MKC6" s="40"/>
      <c r="MKD6" s="40"/>
      <c r="MKE6" s="40"/>
      <c r="MKF6" s="40"/>
      <c r="MKG6" s="40"/>
      <c r="MKH6" s="40"/>
      <c r="MKI6" s="40"/>
      <c r="MKJ6" s="40"/>
      <c r="MKK6" s="40"/>
      <c r="MKL6" s="40"/>
      <c r="MKM6" s="40"/>
      <c r="MKN6" s="40"/>
      <c r="MKO6" s="40"/>
      <c r="MKP6" s="40"/>
      <c r="MKQ6" s="40"/>
      <c r="MKR6" s="40"/>
      <c r="MKS6" s="40"/>
      <c r="MKT6" s="40"/>
      <c r="MKU6" s="40"/>
      <c r="MKV6" s="40"/>
      <c r="MKW6" s="40"/>
      <c r="MKX6" s="40"/>
      <c r="MKY6" s="40"/>
      <c r="MKZ6" s="40"/>
      <c r="MLA6" s="40"/>
      <c r="MLB6" s="40"/>
      <c r="MLC6" s="40"/>
      <c r="MLD6" s="40"/>
      <c r="MLE6" s="40"/>
      <c r="MLF6" s="40"/>
      <c r="MLG6" s="40"/>
      <c r="MLH6" s="40"/>
      <c r="MLI6" s="40"/>
      <c r="MLJ6" s="40"/>
      <c r="MLK6" s="40"/>
      <c r="MLL6" s="40"/>
      <c r="MLM6" s="40"/>
      <c r="MLN6" s="40"/>
      <c r="MLO6" s="40"/>
      <c r="MLP6" s="40"/>
      <c r="MLQ6" s="40"/>
      <c r="MLR6" s="40"/>
      <c r="MLS6" s="40"/>
      <c r="MLT6" s="40"/>
      <c r="MLU6" s="40"/>
      <c r="MLV6" s="40"/>
      <c r="MLW6" s="40"/>
      <c r="MLX6" s="40"/>
      <c r="MLY6" s="40"/>
      <c r="MLZ6" s="40"/>
      <c r="MMA6" s="40"/>
      <c r="MMB6" s="40"/>
      <c r="MMC6" s="40"/>
      <c r="MMD6" s="40"/>
      <c r="MME6" s="40"/>
      <c r="MMF6" s="40"/>
      <c r="MMG6" s="40"/>
      <c r="MMH6" s="40"/>
      <c r="MMI6" s="40"/>
      <c r="MMJ6" s="40"/>
      <c r="MMK6" s="40"/>
      <c r="MML6" s="40"/>
      <c r="MMM6" s="40"/>
      <c r="MMN6" s="40"/>
      <c r="MMO6" s="40"/>
      <c r="MMP6" s="40"/>
      <c r="MMQ6" s="40"/>
      <c r="MMR6" s="40"/>
      <c r="MMS6" s="40"/>
      <c r="MMT6" s="40"/>
      <c r="MMU6" s="40"/>
      <c r="MMV6" s="40"/>
      <c r="MMW6" s="40"/>
      <c r="MMX6" s="40"/>
      <c r="MMY6" s="40"/>
      <c r="MMZ6" s="40"/>
      <c r="MNA6" s="40"/>
      <c r="MNB6" s="40"/>
      <c r="MNC6" s="40"/>
      <c r="MND6" s="40"/>
      <c r="MNE6" s="40"/>
      <c r="MNF6" s="40"/>
      <c r="MNG6" s="40"/>
      <c r="MNH6" s="40"/>
      <c r="MNI6" s="40"/>
      <c r="MNJ6" s="40"/>
      <c r="MNK6" s="40"/>
      <c r="MNL6" s="40"/>
      <c r="MNM6" s="40"/>
      <c r="MNN6" s="40"/>
      <c r="MNO6" s="40"/>
      <c r="MNP6" s="40"/>
      <c r="MNQ6" s="40"/>
      <c r="MNR6" s="40"/>
      <c r="MNS6" s="40"/>
      <c r="MNT6" s="40"/>
      <c r="MNU6" s="40"/>
      <c r="MNV6" s="40"/>
      <c r="MNW6" s="40"/>
      <c r="MNX6" s="40"/>
      <c r="MNY6" s="40"/>
      <c r="MNZ6" s="40"/>
      <c r="MOA6" s="40"/>
      <c r="MOB6" s="40"/>
      <c r="MOC6" s="40"/>
      <c r="MOD6" s="40"/>
      <c r="MOE6" s="40"/>
      <c r="MOF6" s="40"/>
      <c r="MOG6" s="40"/>
      <c r="MOH6" s="40"/>
      <c r="MOI6" s="40"/>
      <c r="MOJ6" s="40"/>
      <c r="MOK6" s="40"/>
      <c r="MOL6" s="40"/>
      <c r="MOM6" s="40"/>
      <c r="MON6" s="40"/>
      <c r="MOO6" s="40"/>
      <c r="MOP6" s="40"/>
      <c r="MOQ6" s="40"/>
      <c r="MOR6" s="40"/>
      <c r="MOS6" s="40"/>
      <c r="MOT6" s="40"/>
      <c r="MOU6" s="40"/>
      <c r="MOV6" s="40"/>
      <c r="MOW6" s="40"/>
      <c r="MOX6" s="40"/>
      <c r="MOY6" s="40"/>
      <c r="MOZ6" s="40"/>
      <c r="MPA6" s="40"/>
      <c r="MPB6" s="40"/>
      <c r="MPC6" s="40"/>
      <c r="MPD6" s="40"/>
      <c r="MPE6" s="40"/>
      <c r="MPF6" s="40"/>
      <c r="MPG6" s="40"/>
      <c r="MPH6" s="40"/>
      <c r="MPI6" s="40"/>
      <c r="MPJ6" s="40"/>
      <c r="MPK6" s="40"/>
      <c r="MPL6" s="40"/>
      <c r="MPM6" s="40"/>
      <c r="MPN6" s="40"/>
      <c r="MPO6" s="40"/>
      <c r="MPP6" s="40"/>
      <c r="MPQ6" s="40"/>
      <c r="MPR6" s="40"/>
      <c r="MPS6" s="40"/>
      <c r="MPT6" s="40"/>
      <c r="MPU6" s="40"/>
      <c r="MPV6" s="40"/>
      <c r="MPW6" s="40"/>
      <c r="MPX6" s="40"/>
      <c r="MPY6" s="40"/>
      <c r="MPZ6" s="40"/>
      <c r="MQA6" s="40"/>
      <c r="MQB6" s="40"/>
      <c r="MQC6" s="40"/>
      <c r="MQD6" s="40"/>
      <c r="MQE6" s="40"/>
      <c r="MQF6" s="40"/>
      <c r="MQG6" s="40"/>
      <c r="MQH6" s="40"/>
      <c r="MQI6" s="40"/>
      <c r="MQJ6" s="40"/>
      <c r="MQK6" s="40"/>
      <c r="MQL6" s="40"/>
      <c r="MQM6" s="40"/>
      <c r="MQN6" s="40"/>
      <c r="MQO6" s="40"/>
      <c r="MQP6" s="40"/>
      <c r="MQQ6" s="40"/>
      <c r="MQR6" s="40"/>
      <c r="MQS6" s="40"/>
      <c r="MQT6" s="40"/>
      <c r="MQU6" s="40"/>
      <c r="MQV6" s="40"/>
      <c r="MQW6" s="40"/>
      <c r="MQX6" s="40"/>
      <c r="MQY6" s="40"/>
      <c r="MQZ6" s="40"/>
      <c r="MRA6" s="40"/>
      <c r="MRB6" s="40"/>
      <c r="MRC6" s="40"/>
      <c r="MRD6" s="40"/>
      <c r="MRE6" s="40"/>
      <c r="MRF6" s="40"/>
      <c r="MRG6" s="40"/>
      <c r="MRH6" s="40"/>
      <c r="MRI6" s="40"/>
      <c r="MRJ6" s="40"/>
      <c r="MRK6" s="40"/>
      <c r="MRL6" s="40"/>
      <c r="MRM6" s="40"/>
      <c r="MRN6" s="40"/>
      <c r="MRO6" s="40"/>
      <c r="MRP6" s="40"/>
      <c r="MRQ6" s="40"/>
      <c r="MRR6" s="40"/>
      <c r="MRS6" s="40"/>
      <c r="MRT6" s="40"/>
      <c r="MRU6" s="40"/>
      <c r="MRV6" s="40"/>
      <c r="MRW6" s="40"/>
      <c r="MRX6" s="40"/>
      <c r="MRY6" s="40"/>
      <c r="MRZ6" s="40"/>
      <c r="MSA6" s="40"/>
      <c r="MSB6" s="40"/>
      <c r="MSC6" s="40"/>
      <c r="MSD6" s="40"/>
      <c r="MSE6" s="40"/>
      <c r="MSF6" s="40"/>
      <c r="MSG6" s="40"/>
      <c r="MSH6" s="40"/>
      <c r="MSI6" s="40"/>
      <c r="MSJ6" s="40"/>
      <c r="MSK6" s="40"/>
      <c r="MSL6" s="40"/>
      <c r="MSM6" s="40"/>
      <c r="MSN6" s="40"/>
      <c r="MSO6" s="40"/>
      <c r="MSP6" s="40"/>
      <c r="MSQ6" s="40"/>
      <c r="MSR6" s="40"/>
      <c r="MSS6" s="40"/>
      <c r="MST6" s="40"/>
      <c r="MSU6" s="40"/>
      <c r="MSV6" s="40"/>
      <c r="MSW6" s="40"/>
      <c r="MSX6" s="40"/>
      <c r="MSY6" s="40"/>
      <c r="MSZ6" s="40"/>
      <c r="MTA6" s="40"/>
      <c r="MTB6" s="40"/>
      <c r="MTC6" s="40"/>
      <c r="MTD6" s="40"/>
      <c r="MTE6" s="40"/>
      <c r="MTF6" s="40"/>
      <c r="MTG6" s="40"/>
      <c r="MTH6" s="40"/>
      <c r="MTI6" s="40"/>
      <c r="MTJ6" s="40"/>
      <c r="MTK6" s="40"/>
      <c r="MTL6" s="40"/>
      <c r="MTM6" s="40"/>
      <c r="MTN6" s="40"/>
      <c r="MTO6" s="40"/>
      <c r="MTP6" s="40"/>
      <c r="MTQ6" s="40"/>
      <c r="MTR6" s="40"/>
      <c r="MTS6" s="40"/>
      <c r="MTT6" s="40"/>
      <c r="MTU6" s="40"/>
      <c r="MTV6" s="40"/>
      <c r="MTW6" s="40"/>
      <c r="MTX6" s="40"/>
      <c r="MTY6" s="40"/>
      <c r="MTZ6" s="40"/>
      <c r="MUA6" s="40"/>
      <c r="MUB6" s="40"/>
      <c r="MUC6" s="40"/>
      <c r="MUD6" s="40"/>
      <c r="MUE6" s="40"/>
      <c r="MUF6" s="40"/>
      <c r="MUG6" s="40"/>
      <c r="MUH6" s="40"/>
      <c r="MUI6" s="40"/>
      <c r="MUJ6" s="40"/>
      <c r="MUK6" s="40"/>
      <c r="MUL6" s="40"/>
      <c r="MUM6" s="40"/>
      <c r="MUN6" s="40"/>
      <c r="MUO6" s="40"/>
      <c r="MUP6" s="40"/>
      <c r="MUQ6" s="40"/>
      <c r="MUR6" s="40"/>
      <c r="MUS6" s="40"/>
      <c r="MUT6" s="40"/>
      <c r="MUU6" s="40"/>
      <c r="MUV6" s="40"/>
      <c r="MUW6" s="40"/>
      <c r="MUX6" s="40"/>
      <c r="MUY6" s="40"/>
      <c r="MUZ6" s="40"/>
      <c r="MVA6" s="40"/>
      <c r="MVB6" s="40"/>
      <c r="MVC6" s="40"/>
      <c r="MVD6" s="40"/>
      <c r="MVE6" s="40"/>
      <c r="MVF6" s="40"/>
      <c r="MVG6" s="40"/>
      <c r="MVH6" s="40"/>
      <c r="MVI6" s="40"/>
      <c r="MVJ6" s="40"/>
      <c r="MVK6" s="40"/>
      <c r="MVL6" s="40"/>
      <c r="MVM6" s="40"/>
      <c r="MVN6" s="40"/>
      <c r="MVO6" s="40"/>
      <c r="MVP6" s="40"/>
      <c r="MVQ6" s="40"/>
      <c r="MVR6" s="40"/>
      <c r="MVS6" s="40"/>
      <c r="MVT6" s="40"/>
      <c r="MVU6" s="40"/>
      <c r="MVV6" s="40"/>
      <c r="MVW6" s="40"/>
      <c r="MVX6" s="40"/>
      <c r="MVY6" s="40"/>
      <c r="MVZ6" s="40"/>
      <c r="MWA6" s="40"/>
      <c r="MWB6" s="40"/>
      <c r="MWC6" s="40"/>
      <c r="MWD6" s="40"/>
      <c r="MWE6" s="40"/>
      <c r="MWF6" s="40"/>
      <c r="MWG6" s="40"/>
      <c r="MWH6" s="40"/>
      <c r="MWI6" s="40"/>
      <c r="MWJ6" s="40"/>
      <c r="MWK6" s="40"/>
      <c r="MWL6" s="40"/>
      <c r="MWM6" s="40"/>
      <c r="MWN6" s="40"/>
      <c r="MWO6" s="40"/>
      <c r="MWP6" s="40"/>
      <c r="MWQ6" s="40"/>
      <c r="MWR6" s="40"/>
      <c r="MWS6" s="40"/>
      <c r="MWT6" s="40"/>
      <c r="MWU6" s="40"/>
      <c r="MWV6" s="40"/>
      <c r="MWW6" s="40"/>
      <c r="MWX6" s="40"/>
      <c r="MWY6" s="40"/>
      <c r="MWZ6" s="40"/>
      <c r="MXA6" s="40"/>
      <c r="MXB6" s="40"/>
      <c r="MXC6" s="40"/>
      <c r="MXD6" s="40"/>
      <c r="MXE6" s="40"/>
      <c r="MXF6" s="40"/>
      <c r="MXG6" s="40"/>
      <c r="MXH6" s="40"/>
      <c r="MXI6" s="40"/>
      <c r="MXJ6" s="40"/>
      <c r="MXK6" s="40"/>
      <c r="MXL6" s="40"/>
      <c r="MXM6" s="40"/>
      <c r="MXN6" s="40"/>
      <c r="MXO6" s="40"/>
      <c r="MXP6" s="40"/>
      <c r="MXQ6" s="40"/>
      <c r="MXR6" s="40"/>
      <c r="MXS6" s="40"/>
      <c r="MXT6" s="40"/>
      <c r="MXU6" s="40"/>
      <c r="MXV6" s="40"/>
      <c r="MXW6" s="40"/>
      <c r="MXX6" s="40"/>
      <c r="MXY6" s="40"/>
      <c r="MXZ6" s="40"/>
      <c r="MYA6" s="40"/>
      <c r="MYB6" s="40"/>
      <c r="MYC6" s="40"/>
      <c r="MYD6" s="40"/>
      <c r="MYE6" s="40"/>
      <c r="MYF6" s="40"/>
      <c r="MYG6" s="40"/>
      <c r="MYH6" s="40"/>
      <c r="MYI6" s="40"/>
      <c r="MYJ6" s="40"/>
      <c r="MYK6" s="40"/>
      <c r="MYL6" s="40"/>
      <c r="MYM6" s="40"/>
      <c r="MYN6" s="40"/>
      <c r="MYO6" s="40"/>
      <c r="MYP6" s="40"/>
      <c r="MYQ6" s="40"/>
      <c r="MYR6" s="40"/>
      <c r="MYS6" s="40"/>
      <c r="MYT6" s="40"/>
      <c r="MYU6" s="40"/>
      <c r="MYV6" s="40"/>
      <c r="MYW6" s="40"/>
      <c r="MYX6" s="40"/>
      <c r="MYY6" s="40"/>
      <c r="MYZ6" s="40"/>
      <c r="MZA6" s="40"/>
      <c r="MZB6" s="40"/>
      <c r="MZC6" s="40"/>
      <c r="MZD6" s="40"/>
      <c r="MZE6" s="40"/>
      <c r="MZF6" s="40"/>
      <c r="MZG6" s="40"/>
      <c r="MZH6" s="40"/>
      <c r="MZI6" s="40"/>
      <c r="MZJ6" s="40"/>
      <c r="MZK6" s="40"/>
      <c r="MZL6" s="40"/>
      <c r="MZM6" s="40"/>
      <c r="MZN6" s="40"/>
      <c r="MZO6" s="40"/>
      <c r="MZP6" s="40"/>
      <c r="MZQ6" s="40"/>
      <c r="MZR6" s="40"/>
      <c r="MZS6" s="40"/>
      <c r="MZT6" s="40"/>
      <c r="MZU6" s="40"/>
      <c r="MZV6" s="40"/>
      <c r="MZW6" s="40"/>
      <c r="MZX6" s="40"/>
      <c r="MZY6" s="40"/>
      <c r="MZZ6" s="40"/>
      <c r="NAA6" s="40"/>
      <c r="NAB6" s="40"/>
      <c r="NAC6" s="40"/>
      <c r="NAD6" s="40"/>
      <c r="NAE6" s="40"/>
      <c r="NAF6" s="40"/>
      <c r="NAG6" s="40"/>
      <c r="NAH6" s="40"/>
      <c r="NAI6" s="40"/>
      <c r="NAJ6" s="40"/>
      <c r="NAK6" s="40"/>
      <c r="NAL6" s="40"/>
      <c r="NAM6" s="40"/>
      <c r="NAN6" s="40"/>
      <c r="NAO6" s="40"/>
      <c r="NAP6" s="40"/>
      <c r="NAQ6" s="40"/>
      <c r="NAR6" s="40"/>
      <c r="NAS6" s="40"/>
      <c r="NAT6" s="40"/>
      <c r="NAU6" s="40"/>
      <c r="NAV6" s="40"/>
      <c r="NAW6" s="40"/>
      <c r="NAX6" s="40"/>
      <c r="NAY6" s="40"/>
      <c r="NAZ6" s="40"/>
      <c r="NBA6" s="40"/>
      <c r="NBB6" s="40"/>
      <c r="NBC6" s="40"/>
      <c r="NBD6" s="40"/>
      <c r="NBE6" s="40"/>
      <c r="NBF6" s="40"/>
      <c r="NBG6" s="40"/>
      <c r="NBH6" s="40"/>
      <c r="NBI6" s="40"/>
      <c r="NBJ6" s="40"/>
      <c r="NBK6" s="40"/>
      <c r="NBL6" s="40"/>
      <c r="NBM6" s="40"/>
      <c r="NBN6" s="40"/>
      <c r="NBO6" s="40"/>
      <c r="NBP6" s="40"/>
      <c r="NBQ6" s="40"/>
      <c r="NBR6" s="40"/>
      <c r="NBS6" s="40"/>
      <c r="NBT6" s="40"/>
      <c r="NBU6" s="40"/>
      <c r="NBV6" s="40"/>
      <c r="NBW6" s="40"/>
      <c r="NBX6" s="40"/>
      <c r="NBY6" s="40"/>
      <c r="NBZ6" s="40"/>
      <c r="NCA6" s="40"/>
      <c r="NCB6" s="40"/>
      <c r="NCC6" s="40"/>
      <c r="NCD6" s="40"/>
      <c r="NCE6" s="40"/>
      <c r="NCF6" s="40"/>
      <c r="NCG6" s="40"/>
      <c r="NCH6" s="40"/>
      <c r="NCI6" s="40"/>
      <c r="NCJ6" s="40"/>
      <c r="NCK6" s="40"/>
      <c r="NCL6" s="40"/>
      <c r="NCM6" s="40"/>
      <c r="NCN6" s="40"/>
      <c r="NCO6" s="40"/>
      <c r="NCP6" s="40"/>
      <c r="NCQ6" s="40"/>
      <c r="NCR6" s="40"/>
      <c r="NCS6" s="40"/>
      <c r="NCT6" s="40"/>
      <c r="NCU6" s="40"/>
      <c r="NCV6" s="40"/>
      <c r="NCW6" s="40"/>
      <c r="NCX6" s="40"/>
      <c r="NCY6" s="40"/>
      <c r="NCZ6" s="40"/>
      <c r="NDA6" s="40"/>
      <c r="NDB6" s="40"/>
      <c r="NDC6" s="40"/>
      <c r="NDD6" s="40"/>
      <c r="NDE6" s="40"/>
      <c r="NDF6" s="40"/>
      <c r="NDG6" s="40"/>
      <c r="NDH6" s="40"/>
      <c r="NDI6" s="40"/>
      <c r="NDJ6" s="40"/>
      <c r="NDK6" s="40"/>
      <c r="NDL6" s="40"/>
      <c r="NDM6" s="40"/>
      <c r="NDN6" s="40"/>
      <c r="NDO6" s="40"/>
      <c r="NDP6" s="40"/>
      <c r="NDQ6" s="40"/>
      <c r="NDR6" s="40"/>
      <c r="NDS6" s="40"/>
      <c r="NDT6" s="40"/>
      <c r="NDU6" s="40"/>
      <c r="NDV6" s="40"/>
      <c r="NDW6" s="40"/>
      <c r="NDX6" s="40"/>
      <c r="NDY6" s="40"/>
      <c r="NDZ6" s="40"/>
      <c r="NEA6" s="40"/>
      <c r="NEB6" s="40"/>
      <c r="NEC6" s="40"/>
      <c r="NED6" s="40"/>
      <c r="NEE6" s="40"/>
      <c r="NEF6" s="40"/>
      <c r="NEG6" s="40"/>
      <c r="NEH6" s="40"/>
      <c r="NEI6" s="40"/>
      <c r="NEJ6" s="40"/>
      <c r="NEK6" s="40"/>
      <c r="NEL6" s="40"/>
      <c r="NEM6" s="40"/>
      <c r="NEN6" s="40"/>
      <c r="NEO6" s="40"/>
      <c r="NEP6" s="40"/>
      <c r="NEQ6" s="40"/>
      <c r="NER6" s="40"/>
      <c r="NES6" s="40"/>
      <c r="NET6" s="40"/>
      <c r="NEU6" s="40"/>
      <c r="NEV6" s="40"/>
      <c r="NEW6" s="40"/>
      <c r="NEX6" s="40"/>
      <c r="NEY6" s="40"/>
      <c r="NEZ6" s="40"/>
      <c r="NFA6" s="40"/>
      <c r="NFB6" s="40"/>
      <c r="NFC6" s="40"/>
      <c r="NFD6" s="40"/>
      <c r="NFE6" s="40"/>
      <c r="NFF6" s="40"/>
      <c r="NFG6" s="40"/>
      <c r="NFH6" s="40"/>
      <c r="NFI6" s="40"/>
      <c r="NFJ6" s="40"/>
      <c r="NFK6" s="40"/>
      <c r="NFL6" s="40"/>
      <c r="NFM6" s="40"/>
      <c r="NFN6" s="40"/>
      <c r="NFO6" s="40"/>
      <c r="NFP6" s="40"/>
      <c r="NFQ6" s="40"/>
      <c r="NFR6" s="40"/>
      <c r="NFS6" s="40"/>
      <c r="NFT6" s="40"/>
      <c r="NFU6" s="40"/>
      <c r="NFV6" s="40"/>
      <c r="NFW6" s="40"/>
      <c r="NFX6" s="40"/>
      <c r="NFY6" s="40"/>
      <c r="NFZ6" s="40"/>
      <c r="NGA6" s="40"/>
      <c r="NGB6" s="40"/>
      <c r="NGC6" s="40"/>
      <c r="NGD6" s="40"/>
      <c r="NGE6" s="40"/>
      <c r="NGF6" s="40"/>
      <c r="NGG6" s="40"/>
      <c r="NGH6" s="40"/>
      <c r="NGI6" s="40"/>
      <c r="NGJ6" s="40"/>
      <c r="NGK6" s="40"/>
      <c r="NGL6" s="40"/>
      <c r="NGM6" s="40"/>
      <c r="NGN6" s="40"/>
      <c r="NGO6" s="40"/>
      <c r="NGP6" s="40"/>
      <c r="NGQ6" s="40"/>
      <c r="NGR6" s="40"/>
      <c r="NGS6" s="40"/>
      <c r="NGT6" s="40"/>
      <c r="NGU6" s="40"/>
      <c r="NGV6" s="40"/>
      <c r="NGW6" s="40"/>
      <c r="NGX6" s="40"/>
      <c r="NGY6" s="40"/>
      <c r="NGZ6" s="40"/>
      <c r="NHA6" s="40"/>
      <c r="NHB6" s="40"/>
      <c r="NHC6" s="40"/>
      <c r="NHD6" s="40"/>
      <c r="NHE6" s="40"/>
      <c r="NHF6" s="40"/>
      <c r="NHG6" s="40"/>
      <c r="NHH6" s="40"/>
      <c r="NHI6" s="40"/>
      <c r="NHJ6" s="40"/>
      <c r="NHK6" s="40"/>
      <c r="NHL6" s="40"/>
      <c r="NHM6" s="40"/>
      <c r="NHN6" s="40"/>
      <c r="NHO6" s="40"/>
      <c r="NHP6" s="40"/>
      <c r="NHQ6" s="40"/>
      <c r="NHR6" s="40"/>
      <c r="NHS6" s="40"/>
      <c r="NHT6" s="40"/>
      <c r="NHU6" s="40"/>
      <c r="NHV6" s="40"/>
      <c r="NHW6" s="40"/>
      <c r="NHX6" s="40"/>
      <c r="NHY6" s="40"/>
      <c r="NHZ6" s="40"/>
      <c r="NIA6" s="40"/>
      <c r="NIB6" s="40"/>
      <c r="NIC6" s="40"/>
      <c r="NID6" s="40"/>
      <c r="NIE6" s="40"/>
      <c r="NIF6" s="40"/>
      <c r="NIG6" s="40"/>
      <c r="NIH6" s="40"/>
      <c r="NII6" s="40"/>
      <c r="NIJ6" s="40"/>
      <c r="NIK6" s="40"/>
      <c r="NIL6" s="40"/>
      <c r="NIM6" s="40"/>
      <c r="NIN6" s="40"/>
      <c r="NIO6" s="40"/>
      <c r="NIP6" s="40"/>
      <c r="NIQ6" s="40"/>
      <c r="NIR6" s="40"/>
      <c r="NIS6" s="40"/>
      <c r="NIT6" s="40"/>
      <c r="NIU6" s="40"/>
      <c r="NIV6" s="40"/>
      <c r="NIW6" s="40"/>
      <c r="NIX6" s="40"/>
      <c r="NIY6" s="40"/>
      <c r="NIZ6" s="40"/>
      <c r="NJA6" s="40"/>
      <c r="NJB6" s="40"/>
      <c r="NJC6" s="40"/>
      <c r="NJD6" s="40"/>
      <c r="NJE6" s="40"/>
      <c r="NJF6" s="40"/>
      <c r="NJG6" s="40"/>
      <c r="NJH6" s="40"/>
      <c r="NJI6" s="40"/>
      <c r="NJJ6" s="40"/>
      <c r="NJK6" s="40"/>
      <c r="NJL6" s="40"/>
      <c r="NJM6" s="40"/>
      <c r="NJN6" s="40"/>
      <c r="NJO6" s="40"/>
      <c r="NJP6" s="40"/>
      <c r="NJQ6" s="40"/>
      <c r="NJR6" s="40"/>
      <c r="NJS6" s="40"/>
      <c r="NJT6" s="40"/>
      <c r="NJU6" s="40"/>
      <c r="NJV6" s="40"/>
      <c r="NJW6" s="40"/>
      <c r="NJX6" s="40"/>
      <c r="NJY6" s="40"/>
      <c r="NJZ6" s="40"/>
      <c r="NKA6" s="40"/>
      <c r="NKB6" s="40"/>
      <c r="NKC6" s="40"/>
      <c r="NKD6" s="40"/>
      <c r="NKE6" s="40"/>
      <c r="NKF6" s="40"/>
      <c r="NKG6" s="40"/>
      <c r="NKH6" s="40"/>
      <c r="NKI6" s="40"/>
      <c r="NKJ6" s="40"/>
      <c r="NKK6" s="40"/>
      <c r="NKL6" s="40"/>
      <c r="NKM6" s="40"/>
      <c r="NKN6" s="40"/>
      <c r="NKO6" s="40"/>
      <c r="NKP6" s="40"/>
      <c r="NKQ6" s="40"/>
      <c r="NKR6" s="40"/>
      <c r="NKS6" s="40"/>
      <c r="NKT6" s="40"/>
      <c r="NKU6" s="40"/>
      <c r="NKV6" s="40"/>
      <c r="NKW6" s="40"/>
      <c r="NKX6" s="40"/>
      <c r="NKY6" s="40"/>
      <c r="NKZ6" s="40"/>
      <c r="NLA6" s="40"/>
      <c r="NLB6" s="40"/>
      <c r="NLC6" s="40"/>
      <c r="NLD6" s="40"/>
      <c r="NLE6" s="40"/>
      <c r="NLF6" s="40"/>
      <c r="NLG6" s="40"/>
      <c r="NLH6" s="40"/>
      <c r="NLI6" s="40"/>
      <c r="NLJ6" s="40"/>
      <c r="NLK6" s="40"/>
      <c r="NLL6" s="40"/>
      <c r="NLM6" s="40"/>
      <c r="NLN6" s="40"/>
      <c r="NLO6" s="40"/>
      <c r="NLP6" s="40"/>
      <c r="NLQ6" s="40"/>
      <c r="NLR6" s="40"/>
      <c r="NLS6" s="40"/>
      <c r="NLT6" s="40"/>
      <c r="NLU6" s="40"/>
      <c r="NLV6" s="40"/>
      <c r="NLW6" s="40"/>
      <c r="NLX6" s="40"/>
      <c r="NLY6" s="40"/>
      <c r="NLZ6" s="40"/>
      <c r="NMA6" s="40"/>
      <c r="NMB6" s="40"/>
      <c r="NMC6" s="40"/>
      <c r="NMD6" s="40"/>
      <c r="NME6" s="40"/>
      <c r="NMF6" s="40"/>
      <c r="NMG6" s="40"/>
      <c r="NMH6" s="40"/>
      <c r="NMI6" s="40"/>
      <c r="NMJ6" s="40"/>
      <c r="NMK6" s="40"/>
      <c r="NML6" s="40"/>
      <c r="NMM6" s="40"/>
      <c r="NMN6" s="40"/>
      <c r="NMO6" s="40"/>
      <c r="NMP6" s="40"/>
      <c r="NMQ6" s="40"/>
      <c r="NMR6" s="40"/>
      <c r="NMS6" s="40"/>
      <c r="NMT6" s="40"/>
      <c r="NMU6" s="40"/>
      <c r="NMV6" s="40"/>
      <c r="NMW6" s="40"/>
      <c r="NMX6" s="40"/>
      <c r="NMY6" s="40"/>
      <c r="NMZ6" s="40"/>
      <c r="NNA6" s="40"/>
      <c r="NNB6" s="40"/>
      <c r="NNC6" s="40"/>
      <c r="NND6" s="40"/>
      <c r="NNE6" s="40"/>
      <c r="NNF6" s="40"/>
      <c r="NNG6" s="40"/>
      <c r="NNH6" s="40"/>
      <c r="NNI6" s="40"/>
      <c r="NNJ6" s="40"/>
      <c r="NNK6" s="40"/>
      <c r="NNL6" s="40"/>
      <c r="NNM6" s="40"/>
      <c r="NNN6" s="40"/>
      <c r="NNO6" s="40"/>
      <c r="NNP6" s="40"/>
      <c r="NNQ6" s="40"/>
      <c r="NNR6" s="40"/>
      <c r="NNS6" s="40"/>
      <c r="NNT6" s="40"/>
      <c r="NNU6" s="40"/>
      <c r="NNV6" s="40"/>
      <c r="NNW6" s="40"/>
      <c r="NNX6" s="40"/>
      <c r="NNY6" s="40"/>
      <c r="NNZ6" s="40"/>
      <c r="NOA6" s="40"/>
      <c r="NOB6" s="40"/>
      <c r="NOC6" s="40"/>
      <c r="NOD6" s="40"/>
      <c r="NOE6" s="40"/>
      <c r="NOF6" s="40"/>
      <c r="NOG6" s="40"/>
      <c r="NOH6" s="40"/>
      <c r="NOI6" s="40"/>
      <c r="NOJ6" s="40"/>
      <c r="NOK6" s="40"/>
      <c r="NOL6" s="40"/>
      <c r="NOM6" s="40"/>
      <c r="NON6" s="40"/>
      <c r="NOO6" s="40"/>
      <c r="NOP6" s="40"/>
      <c r="NOQ6" s="40"/>
      <c r="NOR6" s="40"/>
      <c r="NOS6" s="40"/>
      <c r="NOT6" s="40"/>
      <c r="NOU6" s="40"/>
      <c r="NOV6" s="40"/>
      <c r="NOW6" s="40"/>
      <c r="NOX6" s="40"/>
      <c r="NOY6" s="40"/>
      <c r="NOZ6" s="40"/>
      <c r="NPA6" s="40"/>
      <c r="NPB6" s="40"/>
      <c r="NPC6" s="40"/>
      <c r="NPD6" s="40"/>
      <c r="NPE6" s="40"/>
      <c r="NPF6" s="40"/>
      <c r="NPG6" s="40"/>
      <c r="NPH6" s="40"/>
      <c r="NPI6" s="40"/>
      <c r="NPJ6" s="40"/>
      <c r="NPK6" s="40"/>
      <c r="NPL6" s="40"/>
      <c r="NPM6" s="40"/>
      <c r="NPN6" s="40"/>
      <c r="NPO6" s="40"/>
      <c r="NPP6" s="40"/>
      <c r="NPQ6" s="40"/>
      <c r="NPR6" s="40"/>
      <c r="NPS6" s="40"/>
      <c r="NPT6" s="40"/>
      <c r="NPU6" s="40"/>
      <c r="NPV6" s="40"/>
      <c r="NPW6" s="40"/>
      <c r="NPX6" s="40"/>
      <c r="NPY6" s="40"/>
      <c r="NPZ6" s="40"/>
      <c r="NQA6" s="40"/>
      <c r="NQB6" s="40"/>
      <c r="NQC6" s="40"/>
      <c r="NQD6" s="40"/>
      <c r="NQE6" s="40"/>
      <c r="NQF6" s="40"/>
      <c r="NQG6" s="40"/>
      <c r="NQH6" s="40"/>
      <c r="NQI6" s="40"/>
      <c r="NQJ6" s="40"/>
      <c r="NQK6" s="40"/>
      <c r="NQL6" s="40"/>
      <c r="NQM6" s="40"/>
      <c r="NQN6" s="40"/>
      <c r="NQO6" s="40"/>
      <c r="NQP6" s="40"/>
      <c r="NQQ6" s="40"/>
      <c r="NQR6" s="40"/>
      <c r="NQS6" s="40"/>
      <c r="NQT6" s="40"/>
      <c r="NQU6" s="40"/>
      <c r="NQV6" s="40"/>
      <c r="NQW6" s="40"/>
      <c r="NQX6" s="40"/>
      <c r="NQY6" s="40"/>
      <c r="NQZ6" s="40"/>
      <c r="NRA6" s="40"/>
      <c r="NRB6" s="40"/>
      <c r="NRC6" s="40"/>
      <c r="NRD6" s="40"/>
      <c r="NRE6" s="40"/>
      <c r="NRF6" s="40"/>
      <c r="NRG6" s="40"/>
      <c r="NRH6" s="40"/>
      <c r="NRI6" s="40"/>
      <c r="NRJ6" s="40"/>
      <c r="NRK6" s="40"/>
      <c r="NRL6" s="40"/>
      <c r="NRM6" s="40"/>
      <c r="NRN6" s="40"/>
      <c r="NRO6" s="40"/>
      <c r="NRP6" s="40"/>
      <c r="NRQ6" s="40"/>
      <c r="NRR6" s="40"/>
      <c r="NRS6" s="40"/>
      <c r="NRT6" s="40"/>
      <c r="NRU6" s="40"/>
      <c r="NRV6" s="40"/>
      <c r="NRW6" s="40"/>
      <c r="NRX6" s="40"/>
      <c r="NRY6" s="40"/>
      <c r="NRZ6" s="40"/>
      <c r="NSA6" s="40"/>
      <c r="NSB6" s="40"/>
      <c r="NSC6" s="40"/>
      <c r="NSD6" s="40"/>
      <c r="NSE6" s="40"/>
      <c r="NSF6" s="40"/>
      <c r="NSG6" s="40"/>
      <c r="NSH6" s="40"/>
      <c r="NSI6" s="40"/>
      <c r="NSJ6" s="40"/>
      <c r="NSK6" s="40"/>
      <c r="NSL6" s="40"/>
      <c r="NSM6" s="40"/>
      <c r="NSN6" s="40"/>
      <c r="NSO6" s="40"/>
      <c r="NSP6" s="40"/>
      <c r="NSQ6" s="40"/>
      <c r="NSR6" s="40"/>
      <c r="NSS6" s="40"/>
      <c r="NST6" s="40"/>
      <c r="NSU6" s="40"/>
      <c r="NSV6" s="40"/>
      <c r="NSW6" s="40"/>
      <c r="NSX6" s="40"/>
      <c r="NSY6" s="40"/>
      <c r="NSZ6" s="40"/>
      <c r="NTA6" s="40"/>
      <c r="NTB6" s="40"/>
      <c r="NTC6" s="40"/>
      <c r="NTD6" s="40"/>
      <c r="NTE6" s="40"/>
      <c r="NTF6" s="40"/>
      <c r="NTG6" s="40"/>
      <c r="NTH6" s="40"/>
      <c r="NTI6" s="40"/>
      <c r="NTJ6" s="40"/>
      <c r="NTK6" s="40"/>
      <c r="NTL6" s="40"/>
      <c r="NTM6" s="40"/>
      <c r="NTN6" s="40"/>
      <c r="NTO6" s="40"/>
      <c r="NTP6" s="40"/>
      <c r="NTQ6" s="40"/>
      <c r="NTR6" s="40"/>
      <c r="NTS6" s="40"/>
      <c r="NTT6" s="40"/>
      <c r="NTU6" s="40"/>
      <c r="NTV6" s="40"/>
      <c r="NTW6" s="40"/>
      <c r="NTX6" s="40"/>
      <c r="NTY6" s="40"/>
      <c r="NTZ6" s="40"/>
      <c r="NUA6" s="40"/>
      <c r="NUB6" s="40"/>
      <c r="NUC6" s="40"/>
      <c r="NUD6" s="40"/>
      <c r="NUE6" s="40"/>
      <c r="NUF6" s="40"/>
      <c r="NUG6" s="40"/>
      <c r="NUH6" s="40"/>
      <c r="NUI6" s="40"/>
      <c r="NUJ6" s="40"/>
      <c r="NUK6" s="40"/>
      <c r="NUL6" s="40"/>
      <c r="NUM6" s="40"/>
      <c r="NUN6" s="40"/>
      <c r="NUO6" s="40"/>
      <c r="NUP6" s="40"/>
      <c r="NUQ6" s="40"/>
      <c r="NUR6" s="40"/>
      <c r="NUS6" s="40"/>
      <c r="NUT6" s="40"/>
      <c r="NUU6" s="40"/>
      <c r="NUV6" s="40"/>
      <c r="NUW6" s="40"/>
      <c r="NUX6" s="40"/>
      <c r="NUY6" s="40"/>
      <c r="NUZ6" s="40"/>
      <c r="NVA6" s="40"/>
      <c r="NVB6" s="40"/>
      <c r="NVC6" s="40"/>
      <c r="NVD6" s="40"/>
      <c r="NVE6" s="40"/>
      <c r="NVF6" s="40"/>
      <c r="NVG6" s="40"/>
      <c r="NVH6" s="40"/>
      <c r="NVI6" s="40"/>
      <c r="NVJ6" s="40"/>
      <c r="NVK6" s="40"/>
      <c r="NVL6" s="40"/>
      <c r="NVM6" s="40"/>
      <c r="NVN6" s="40"/>
      <c r="NVO6" s="40"/>
      <c r="NVP6" s="40"/>
      <c r="NVQ6" s="40"/>
      <c r="NVR6" s="40"/>
      <c r="NVS6" s="40"/>
      <c r="NVT6" s="40"/>
      <c r="NVU6" s="40"/>
      <c r="NVV6" s="40"/>
      <c r="NVW6" s="40"/>
      <c r="NVX6" s="40"/>
      <c r="NVY6" s="40"/>
      <c r="NVZ6" s="40"/>
      <c r="NWA6" s="40"/>
      <c r="NWB6" s="40"/>
      <c r="NWC6" s="40"/>
      <c r="NWD6" s="40"/>
      <c r="NWE6" s="40"/>
      <c r="NWF6" s="40"/>
      <c r="NWG6" s="40"/>
      <c r="NWH6" s="40"/>
      <c r="NWI6" s="40"/>
      <c r="NWJ6" s="40"/>
      <c r="NWK6" s="40"/>
      <c r="NWL6" s="40"/>
      <c r="NWM6" s="40"/>
      <c r="NWN6" s="40"/>
      <c r="NWO6" s="40"/>
      <c r="NWP6" s="40"/>
      <c r="NWQ6" s="40"/>
      <c r="NWR6" s="40"/>
      <c r="NWS6" s="40"/>
      <c r="NWT6" s="40"/>
      <c r="NWU6" s="40"/>
      <c r="NWV6" s="40"/>
      <c r="NWW6" s="40"/>
      <c r="NWX6" s="40"/>
      <c r="NWY6" s="40"/>
      <c r="NWZ6" s="40"/>
      <c r="NXA6" s="40"/>
      <c r="NXB6" s="40"/>
      <c r="NXC6" s="40"/>
      <c r="NXD6" s="40"/>
      <c r="NXE6" s="40"/>
      <c r="NXF6" s="40"/>
      <c r="NXG6" s="40"/>
      <c r="NXH6" s="40"/>
      <c r="NXI6" s="40"/>
      <c r="NXJ6" s="40"/>
      <c r="NXK6" s="40"/>
      <c r="NXL6" s="40"/>
      <c r="NXM6" s="40"/>
      <c r="NXN6" s="40"/>
      <c r="NXO6" s="40"/>
      <c r="NXP6" s="40"/>
      <c r="NXQ6" s="40"/>
      <c r="NXR6" s="40"/>
      <c r="NXS6" s="40"/>
      <c r="NXT6" s="40"/>
      <c r="NXU6" s="40"/>
      <c r="NXV6" s="40"/>
      <c r="NXW6" s="40"/>
      <c r="NXX6" s="40"/>
      <c r="NXY6" s="40"/>
      <c r="NXZ6" s="40"/>
      <c r="NYA6" s="40"/>
      <c r="NYB6" s="40"/>
      <c r="NYC6" s="40"/>
      <c r="NYD6" s="40"/>
      <c r="NYE6" s="40"/>
      <c r="NYF6" s="40"/>
      <c r="NYG6" s="40"/>
      <c r="NYH6" s="40"/>
      <c r="NYI6" s="40"/>
      <c r="NYJ6" s="40"/>
      <c r="NYK6" s="40"/>
      <c r="NYL6" s="40"/>
      <c r="NYM6" s="40"/>
      <c r="NYN6" s="40"/>
      <c r="NYO6" s="40"/>
      <c r="NYP6" s="40"/>
      <c r="NYQ6" s="40"/>
      <c r="NYR6" s="40"/>
      <c r="NYS6" s="40"/>
      <c r="NYT6" s="40"/>
      <c r="NYU6" s="40"/>
      <c r="NYV6" s="40"/>
      <c r="NYW6" s="40"/>
      <c r="NYX6" s="40"/>
      <c r="NYY6" s="40"/>
      <c r="NYZ6" s="40"/>
      <c r="NZA6" s="40"/>
      <c r="NZB6" s="40"/>
      <c r="NZC6" s="40"/>
      <c r="NZD6" s="40"/>
      <c r="NZE6" s="40"/>
      <c r="NZF6" s="40"/>
      <c r="NZG6" s="40"/>
      <c r="NZH6" s="40"/>
      <c r="NZI6" s="40"/>
      <c r="NZJ6" s="40"/>
      <c r="NZK6" s="40"/>
      <c r="NZL6" s="40"/>
      <c r="NZM6" s="40"/>
      <c r="NZN6" s="40"/>
      <c r="NZO6" s="40"/>
      <c r="NZP6" s="40"/>
      <c r="NZQ6" s="40"/>
      <c r="NZR6" s="40"/>
      <c r="NZS6" s="40"/>
      <c r="NZT6" s="40"/>
      <c r="NZU6" s="40"/>
      <c r="NZV6" s="40"/>
      <c r="NZW6" s="40"/>
      <c r="NZX6" s="40"/>
      <c r="NZY6" s="40"/>
      <c r="NZZ6" s="40"/>
      <c r="OAA6" s="40"/>
      <c r="OAB6" s="40"/>
      <c r="OAC6" s="40"/>
      <c r="OAD6" s="40"/>
      <c r="OAE6" s="40"/>
      <c r="OAF6" s="40"/>
      <c r="OAG6" s="40"/>
      <c r="OAH6" s="40"/>
      <c r="OAI6" s="40"/>
      <c r="OAJ6" s="40"/>
      <c r="OAK6" s="40"/>
      <c r="OAL6" s="40"/>
      <c r="OAM6" s="40"/>
      <c r="OAN6" s="40"/>
      <c r="OAO6" s="40"/>
      <c r="OAP6" s="40"/>
      <c r="OAQ6" s="40"/>
      <c r="OAR6" s="40"/>
      <c r="OAS6" s="40"/>
      <c r="OAT6" s="40"/>
      <c r="OAU6" s="40"/>
      <c r="OAV6" s="40"/>
      <c r="OAW6" s="40"/>
      <c r="OAX6" s="40"/>
      <c r="OAY6" s="40"/>
      <c r="OAZ6" s="40"/>
      <c r="OBA6" s="40"/>
      <c r="OBB6" s="40"/>
      <c r="OBC6" s="40"/>
      <c r="OBD6" s="40"/>
      <c r="OBE6" s="40"/>
      <c r="OBF6" s="40"/>
      <c r="OBG6" s="40"/>
      <c r="OBH6" s="40"/>
      <c r="OBI6" s="40"/>
      <c r="OBJ6" s="40"/>
      <c r="OBK6" s="40"/>
      <c r="OBL6" s="40"/>
      <c r="OBM6" s="40"/>
      <c r="OBN6" s="40"/>
      <c r="OBO6" s="40"/>
      <c r="OBP6" s="40"/>
      <c r="OBQ6" s="40"/>
      <c r="OBR6" s="40"/>
      <c r="OBS6" s="40"/>
      <c r="OBT6" s="40"/>
      <c r="OBU6" s="40"/>
      <c r="OBV6" s="40"/>
      <c r="OBW6" s="40"/>
      <c r="OBX6" s="40"/>
      <c r="OBY6" s="40"/>
      <c r="OBZ6" s="40"/>
      <c r="OCA6" s="40"/>
      <c r="OCB6" s="40"/>
      <c r="OCC6" s="40"/>
      <c r="OCD6" s="40"/>
      <c r="OCE6" s="40"/>
      <c r="OCF6" s="40"/>
      <c r="OCG6" s="40"/>
      <c r="OCH6" s="40"/>
      <c r="OCI6" s="40"/>
      <c r="OCJ6" s="40"/>
      <c r="OCK6" s="40"/>
      <c r="OCL6" s="40"/>
      <c r="OCM6" s="40"/>
      <c r="OCN6" s="40"/>
      <c r="OCO6" s="40"/>
      <c r="OCP6" s="40"/>
      <c r="OCQ6" s="40"/>
      <c r="OCR6" s="40"/>
      <c r="OCS6" s="40"/>
      <c r="OCT6" s="40"/>
      <c r="OCU6" s="40"/>
      <c r="OCV6" s="40"/>
      <c r="OCW6" s="40"/>
      <c r="OCX6" s="40"/>
      <c r="OCY6" s="40"/>
      <c r="OCZ6" s="40"/>
      <c r="ODA6" s="40"/>
      <c r="ODB6" s="40"/>
      <c r="ODC6" s="40"/>
      <c r="ODD6" s="40"/>
      <c r="ODE6" s="40"/>
      <c r="ODF6" s="40"/>
      <c r="ODG6" s="40"/>
      <c r="ODH6" s="40"/>
      <c r="ODI6" s="40"/>
      <c r="ODJ6" s="40"/>
      <c r="ODK6" s="40"/>
      <c r="ODL6" s="40"/>
      <c r="ODM6" s="40"/>
      <c r="ODN6" s="40"/>
      <c r="ODO6" s="40"/>
      <c r="ODP6" s="40"/>
      <c r="ODQ6" s="40"/>
      <c r="ODR6" s="40"/>
      <c r="ODS6" s="40"/>
      <c r="ODT6" s="40"/>
      <c r="ODU6" s="40"/>
      <c r="ODV6" s="40"/>
      <c r="ODW6" s="40"/>
      <c r="ODX6" s="40"/>
      <c r="ODY6" s="40"/>
      <c r="ODZ6" s="40"/>
      <c r="OEA6" s="40"/>
      <c r="OEB6" s="40"/>
      <c r="OEC6" s="40"/>
      <c r="OED6" s="40"/>
      <c r="OEE6" s="40"/>
      <c r="OEF6" s="40"/>
      <c r="OEG6" s="40"/>
      <c r="OEH6" s="40"/>
      <c r="OEI6" s="40"/>
      <c r="OEJ6" s="40"/>
      <c r="OEK6" s="40"/>
      <c r="OEL6" s="40"/>
      <c r="OEM6" s="40"/>
      <c r="OEN6" s="40"/>
      <c r="OEO6" s="40"/>
      <c r="OEP6" s="40"/>
      <c r="OEQ6" s="40"/>
      <c r="OER6" s="40"/>
      <c r="OES6" s="40"/>
      <c r="OET6" s="40"/>
      <c r="OEU6" s="40"/>
      <c r="OEV6" s="40"/>
      <c r="OEW6" s="40"/>
      <c r="OEX6" s="40"/>
      <c r="OEY6" s="40"/>
      <c r="OEZ6" s="40"/>
      <c r="OFA6" s="40"/>
      <c r="OFB6" s="40"/>
      <c r="OFC6" s="40"/>
      <c r="OFD6" s="40"/>
      <c r="OFE6" s="40"/>
      <c r="OFF6" s="40"/>
      <c r="OFG6" s="40"/>
      <c r="OFH6" s="40"/>
      <c r="OFI6" s="40"/>
      <c r="OFJ6" s="40"/>
      <c r="OFK6" s="40"/>
      <c r="OFL6" s="40"/>
      <c r="OFM6" s="40"/>
      <c r="OFN6" s="40"/>
      <c r="OFO6" s="40"/>
      <c r="OFP6" s="40"/>
      <c r="OFQ6" s="40"/>
      <c r="OFR6" s="40"/>
      <c r="OFS6" s="40"/>
      <c r="OFT6" s="40"/>
      <c r="OFU6" s="40"/>
      <c r="OFV6" s="40"/>
      <c r="OFW6" s="40"/>
      <c r="OFX6" s="40"/>
      <c r="OFY6" s="40"/>
      <c r="OFZ6" s="40"/>
      <c r="OGA6" s="40"/>
      <c r="OGB6" s="40"/>
      <c r="OGC6" s="40"/>
      <c r="OGD6" s="40"/>
      <c r="OGE6" s="40"/>
      <c r="OGF6" s="40"/>
      <c r="OGG6" s="40"/>
      <c r="OGH6" s="40"/>
      <c r="OGI6" s="40"/>
      <c r="OGJ6" s="40"/>
      <c r="OGK6" s="40"/>
      <c r="OGL6" s="40"/>
      <c r="OGM6" s="40"/>
      <c r="OGN6" s="40"/>
      <c r="OGO6" s="40"/>
      <c r="OGP6" s="40"/>
      <c r="OGQ6" s="40"/>
      <c r="OGR6" s="40"/>
      <c r="OGS6" s="40"/>
      <c r="OGT6" s="40"/>
      <c r="OGU6" s="40"/>
      <c r="OGV6" s="40"/>
      <c r="OGW6" s="40"/>
      <c r="OGX6" s="40"/>
      <c r="OGY6" s="40"/>
      <c r="OGZ6" s="40"/>
      <c r="OHA6" s="40"/>
      <c r="OHB6" s="40"/>
      <c r="OHC6" s="40"/>
      <c r="OHD6" s="40"/>
      <c r="OHE6" s="40"/>
      <c r="OHF6" s="40"/>
      <c r="OHG6" s="40"/>
      <c r="OHH6" s="40"/>
      <c r="OHI6" s="40"/>
      <c r="OHJ6" s="40"/>
      <c r="OHK6" s="40"/>
      <c r="OHL6" s="40"/>
      <c r="OHM6" s="40"/>
      <c r="OHN6" s="40"/>
      <c r="OHO6" s="40"/>
      <c r="OHP6" s="40"/>
      <c r="OHQ6" s="40"/>
      <c r="OHR6" s="40"/>
      <c r="OHS6" s="40"/>
      <c r="OHT6" s="40"/>
      <c r="OHU6" s="40"/>
      <c r="OHV6" s="40"/>
      <c r="OHW6" s="40"/>
      <c r="OHX6" s="40"/>
      <c r="OHY6" s="40"/>
      <c r="OHZ6" s="40"/>
      <c r="OIA6" s="40"/>
      <c r="OIB6" s="40"/>
      <c r="OIC6" s="40"/>
      <c r="OID6" s="40"/>
      <c r="OIE6" s="40"/>
      <c r="OIF6" s="40"/>
      <c r="OIG6" s="40"/>
      <c r="OIH6" s="40"/>
      <c r="OII6" s="40"/>
      <c r="OIJ6" s="40"/>
      <c r="OIK6" s="40"/>
      <c r="OIL6" s="40"/>
      <c r="OIM6" s="40"/>
      <c r="OIN6" s="40"/>
      <c r="OIO6" s="40"/>
      <c r="OIP6" s="40"/>
      <c r="OIQ6" s="40"/>
      <c r="OIR6" s="40"/>
      <c r="OIS6" s="40"/>
      <c r="OIT6" s="40"/>
      <c r="OIU6" s="40"/>
      <c r="OIV6" s="40"/>
      <c r="OIW6" s="40"/>
      <c r="OIX6" s="40"/>
      <c r="OIY6" s="40"/>
      <c r="OIZ6" s="40"/>
      <c r="OJA6" s="40"/>
      <c r="OJB6" s="40"/>
      <c r="OJC6" s="40"/>
      <c r="OJD6" s="40"/>
      <c r="OJE6" s="40"/>
      <c r="OJF6" s="40"/>
      <c r="OJG6" s="40"/>
      <c r="OJH6" s="40"/>
      <c r="OJI6" s="40"/>
      <c r="OJJ6" s="40"/>
      <c r="OJK6" s="40"/>
      <c r="OJL6" s="40"/>
      <c r="OJM6" s="40"/>
      <c r="OJN6" s="40"/>
      <c r="OJO6" s="40"/>
      <c r="OJP6" s="40"/>
      <c r="OJQ6" s="40"/>
      <c r="OJR6" s="40"/>
      <c r="OJS6" s="40"/>
      <c r="OJT6" s="40"/>
      <c r="OJU6" s="40"/>
      <c r="OJV6" s="40"/>
      <c r="OJW6" s="40"/>
      <c r="OJX6" s="40"/>
      <c r="OJY6" s="40"/>
      <c r="OJZ6" s="40"/>
      <c r="OKA6" s="40"/>
      <c r="OKB6" s="40"/>
      <c r="OKC6" s="40"/>
      <c r="OKD6" s="40"/>
      <c r="OKE6" s="40"/>
      <c r="OKF6" s="40"/>
      <c r="OKG6" s="40"/>
      <c r="OKH6" s="40"/>
      <c r="OKI6" s="40"/>
      <c r="OKJ6" s="40"/>
      <c r="OKK6" s="40"/>
      <c r="OKL6" s="40"/>
      <c r="OKM6" s="40"/>
      <c r="OKN6" s="40"/>
      <c r="OKO6" s="40"/>
      <c r="OKP6" s="40"/>
      <c r="OKQ6" s="40"/>
      <c r="OKR6" s="40"/>
      <c r="OKS6" s="40"/>
      <c r="OKT6" s="40"/>
      <c r="OKU6" s="40"/>
      <c r="OKV6" s="40"/>
      <c r="OKW6" s="40"/>
      <c r="OKX6" s="40"/>
      <c r="OKY6" s="40"/>
      <c r="OKZ6" s="40"/>
      <c r="OLA6" s="40"/>
      <c r="OLB6" s="40"/>
      <c r="OLC6" s="40"/>
      <c r="OLD6" s="40"/>
      <c r="OLE6" s="40"/>
      <c r="OLF6" s="40"/>
      <c r="OLG6" s="40"/>
      <c r="OLH6" s="40"/>
      <c r="OLI6" s="40"/>
      <c r="OLJ6" s="40"/>
      <c r="OLK6" s="40"/>
      <c r="OLL6" s="40"/>
      <c r="OLM6" s="40"/>
      <c r="OLN6" s="40"/>
      <c r="OLO6" s="40"/>
      <c r="OLP6" s="40"/>
      <c r="OLQ6" s="40"/>
      <c r="OLR6" s="40"/>
      <c r="OLS6" s="40"/>
      <c r="OLT6" s="40"/>
      <c r="OLU6" s="40"/>
      <c r="OLV6" s="40"/>
      <c r="OLW6" s="40"/>
      <c r="OLX6" s="40"/>
      <c r="OLY6" s="40"/>
      <c r="OLZ6" s="40"/>
      <c r="OMA6" s="40"/>
      <c r="OMB6" s="40"/>
      <c r="OMC6" s="40"/>
      <c r="OMD6" s="40"/>
      <c r="OME6" s="40"/>
      <c r="OMF6" s="40"/>
      <c r="OMG6" s="40"/>
      <c r="OMH6" s="40"/>
      <c r="OMI6" s="40"/>
      <c r="OMJ6" s="40"/>
      <c r="OMK6" s="40"/>
      <c r="OML6" s="40"/>
      <c r="OMM6" s="40"/>
      <c r="OMN6" s="40"/>
      <c r="OMO6" s="40"/>
      <c r="OMP6" s="40"/>
      <c r="OMQ6" s="40"/>
      <c r="OMR6" s="40"/>
      <c r="OMS6" s="40"/>
      <c r="OMT6" s="40"/>
      <c r="OMU6" s="40"/>
      <c r="OMV6" s="40"/>
      <c r="OMW6" s="40"/>
      <c r="OMX6" s="40"/>
      <c r="OMY6" s="40"/>
      <c r="OMZ6" s="40"/>
      <c r="ONA6" s="40"/>
      <c r="ONB6" s="40"/>
      <c r="ONC6" s="40"/>
      <c r="OND6" s="40"/>
      <c r="ONE6" s="40"/>
      <c r="ONF6" s="40"/>
      <c r="ONG6" s="40"/>
      <c r="ONH6" s="40"/>
      <c r="ONI6" s="40"/>
      <c r="ONJ6" s="40"/>
      <c r="ONK6" s="40"/>
      <c r="ONL6" s="40"/>
      <c r="ONM6" s="40"/>
      <c r="ONN6" s="40"/>
      <c r="ONO6" s="40"/>
      <c r="ONP6" s="40"/>
      <c r="ONQ6" s="40"/>
      <c r="ONR6" s="40"/>
      <c r="ONS6" s="40"/>
      <c r="ONT6" s="40"/>
      <c r="ONU6" s="40"/>
      <c r="ONV6" s="40"/>
      <c r="ONW6" s="40"/>
      <c r="ONX6" s="40"/>
      <c r="ONY6" s="40"/>
      <c r="ONZ6" s="40"/>
      <c r="OOA6" s="40"/>
      <c r="OOB6" s="40"/>
      <c r="OOC6" s="40"/>
      <c r="OOD6" s="40"/>
      <c r="OOE6" s="40"/>
      <c r="OOF6" s="40"/>
      <c r="OOG6" s="40"/>
      <c r="OOH6" s="40"/>
      <c r="OOI6" s="40"/>
      <c r="OOJ6" s="40"/>
      <c r="OOK6" s="40"/>
      <c r="OOL6" s="40"/>
      <c r="OOM6" s="40"/>
      <c r="OON6" s="40"/>
      <c r="OOO6" s="40"/>
      <c r="OOP6" s="40"/>
      <c r="OOQ6" s="40"/>
      <c r="OOR6" s="40"/>
      <c r="OOS6" s="40"/>
      <c r="OOT6" s="40"/>
      <c r="OOU6" s="40"/>
      <c r="OOV6" s="40"/>
      <c r="OOW6" s="40"/>
      <c r="OOX6" s="40"/>
      <c r="OOY6" s="40"/>
      <c r="OOZ6" s="40"/>
      <c r="OPA6" s="40"/>
      <c r="OPB6" s="40"/>
      <c r="OPC6" s="40"/>
      <c r="OPD6" s="40"/>
      <c r="OPE6" s="40"/>
      <c r="OPF6" s="40"/>
      <c r="OPG6" s="40"/>
      <c r="OPH6" s="40"/>
      <c r="OPI6" s="40"/>
      <c r="OPJ6" s="40"/>
      <c r="OPK6" s="40"/>
      <c r="OPL6" s="40"/>
      <c r="OPM6" s="40"/>
      <c r="OPN6" s="40"/>
      <c r="OPO6" s="40"/>
      <c r="OPP6" s="40"/>
      <c r="OPQ6" s="40"/>
      <c r="OPR6" s="40"/>
      <c r="OPS6" s="40"/>
      <c r="OPT6" s="40"/>
      <c r="OPU6" s="40"/>
      <c r="OPV6" s="40"/>
      <c r="OPW6" s="40"/>
      <c r="OPX6" s="40"/>
      <c r="OPY6" s="40"/>
      <c r="OPZ6" s="40"/>
      <c r="OQA6" s="40"/>
      <c r="OQB6" s="40"/>
      <c r="OQC6" s="40"/>
      <c r="OQD6" s="40"/>
      <c r="OQE6" s="40"/>
      <c r="OQF6" s="40"/>
      <c r="OQG6" s="40"/>
      <c r="OQH6" s="40"/>
      <c r="OQI6" s="40"/>
      <c r="OQJ6" s="40"/>
      <c r="OQK6" s="40"/>
      <c r="OQL6" s="40"/>
      <c r="OQM6" s="40"/>
      <c r="OQN6" s="40"/>
      <c r="OQO6" s="40"/>
      <c r="OQP6" s="40"/>
      <c r="OQQ6" s="40"/>
      <c r="OQR6" s="40"/>
      <c r="OQS6" s="40"/>
      <c r="OQT6" s="40"/>
      <c r="OQU6" s="40"/>
      <c r="OQV6" s="40"/>
      <c r="OQW6" s="40"/>
      <c r="OQX6" s="40"/>
      <c r="OQY6" s="40"/>
      <c r="OQZ6" s="40"/>
      <c r="ORA6" s="40"/>
      <c r="ORB6" s="40"/>
      <c r="ORC6" s="40"/>
      <c r="ORD6" s="40"/>
      <c r="ORE6" s="40"/>
      <c r="ORF6" s="40"/>
      <c r="ORG6" s="40"/>
      <c r="ORH6" s="40"/>
      <c r="ORI6" s="40"/>
      <c r="ORJ6" s="40"/>
      <c r="ORK6" s="40"/>
      <c r="ORL6" s="40"/>
      <c r="ORM6" s="40"/>
      <c r="ORN6" s="40"/>
      <c r="ORO6" s="40"/>
      <c r="ORP6" s="40"/>
      <c r="ORQ6" s="40"/>
      <c r="ORR6" s="40"/>
      <c r="ORS6" s="40"/>
      <c r="ORT6" s="40"/>
      <c r="ORU6" s="40"/>
      <c r="ORV6" s="40"/>
      <c r="ORW6" s="40"/>
      <c r="ORX6" s="40"/>
      <c r="ORY6" s="40"/>
      <c r="ORZ6" s="40"/>
      <c r="OSA6" s="40"/>
      <c r="OSB6" s="40"/>
      <c r="OSC6" s="40"/>
      <c r="OSD6" s="40"/>
      <c r="OSE6" s="40"/>
      <c r="OSF6" s="40"/>
      <c r="OSG6" s="40"/>
      <c r="OSH6" s="40"/>
      <c r="OSI6" s="40"/>
      <c r="OSJ6" s="40"/>
      <c r="OSK6" s="40"/>
      <c r="OSL6" s="40"/>
      <c r="OSM6" s="40"/>
      <c r="OSN6" s="40"/>
      <c r="OSO6" s="40"/>
      <c r="OSP6" s="40"/>
      <c r="OSQ6" s="40"/>
      <c r="OSR6" s="40"/>
      <c r="OSS6" s="40"/>
      <c r="OST6" s="40"/>
      <c r="OSU6" s="40"/>
      <c r="OSV6" s="40"/>
      <c r="OSW6" s="40"/>
      <c r="OSX6" s="40"/>
      <c r="OSY6" s="40"/>
      <c r="OSZ6" s="40"/>
      <c r="OTA6" s="40"/>
      <c r="OTB6" s="40"/>
      <c r="OTC6" s="40"/>
      <c r="OTD6" s="40"/>
      <c r="OTE6" s="40"/>
      <c r="OTF6" s="40"/>
      <c r="OTG6" s="40"/>
      <c r="OTH6" s="40"/>
      <c r="OTI6" s="40"/>
      <c r="OTJ6" s="40"/>
      <c r="OTK6" s="40"/>
      <c r="OTL6" s="40"/>
      <c r="OTM6" s="40"/>
      <c r="OTN6" s="40"/>
      <c r="OTO6" s="40"/>
      <c r="OTP6" s="40"/>
      <c r="OTQ6" s="40"/>
      <c r="OTR6" s="40"/>
      <c r="OTS6" s="40"/>
      <c r="OTT6" s="40"/>
      <c r="OTU6" s="40"/>
      <c r="OTV6" s="40"/>
      <c r="OTW6" s="40"/>
      <c r="OTX6" s="40"/>
      <c r="OTY6" s="40"/>
      <c r="OTZ6" s="40"/>
      <c r="OUA6" s="40"/>
      <c r="OUB6" s="40"/>
      <c r="OUC6" s="40"/>
      <c r="OUD6" s="40"/>
      <c r="OUE6" s="40"/>
      <c r="OUF6" s="40"/>
      <c r="OUG6" s="40"/>
      <c r="OUH6" s="40"/>
      <c r="OUI6" s="40"/>
      <c r="OUJ6" s="40"/>
      <c r="OUK6" s="40"/>
      <c r="OUL6" s="40"/>
      <c r="OUM6" s="40"/>
      <c r="OUN6" s="40"/>
      <c r="OUO6" s="40"/>
      <c r="OUP6" s="40"/>
      <c r="OUQ6" s="40"/>
      <c r="OUR6" s="40"/>
      <c r="OUS6" s="40"/>
      <c r="OUT6" s="40"/>
      <c r="OUU6" s="40"/>
      <c r="OUV6" s="40"/>
      <c r="OUW6" s="40"/>
      <c r="OUX6" s="40"/>
      <c r="OUY6" s="40"/>
      <c r="OUZ6" s="40"/>
      <c r="OVA6" s="40"/>
      <c r="OVB6" s="40"/>
      <c r="OVC6" s="40"/>
      <c r="OVD6" s="40"/>
      <c r="OVE6" s="40"/>
      <c r="OVF6" s="40"/>
      <c r="OVG6" s="40"/>
      <c r="OVH6" s="40"/>
      <c r="OVI6" s="40"/>
      <c r="OVJ6" s="40"/>
      <c r="OVK6" s="40"/>
      <c r="OVL6" s="40"/>
      <c r="OVM6" s="40"/>
      <c r="OVN6" s="40"/>
      <c r="OVO6" s="40"/>
      <c r="OVP6" s="40"/>
      <c r="OVQ6" s="40"/>
      <c r="OVR6" s="40"/>
      <c r="OVS6" s="40"/>
      <c r="OVT6" s="40"/>
      <c r="OVU6" s="40"/>
      <c r="OVV6" s="40"/>
      <c r="OVW6" s="40"/>
      <c r="OVX6" s="40"/>
      <c r="OVY6" s="40"/>
      <c r="OVZ6" s="40"/>
      <c r="OWA6" s="40"/>
      <c r="OWB6" s="40"/>
      <c r="OWC6" s="40"/>
      <c r="OWD6" s="40"/>
      <c r="OWE6" s="40"/>
      <c r="OWF6" s="40"/>
      <c r="OWG6" s="40"/>
      <c r="OWH6" s="40"/>
      <c r="OWI6" s="40"/>
      <c r="OWJ6" s="40"/>
      <c r="OWK6" s="40"/>
      <c r="OWL6" s="40"/>
      <c r="OWM6" s="40"/>
      <c r="OWN6" s="40"/>
      <c r="OWO6" s="40"/>
      <c r="OWP6" s="40"/>
      <c r="OWQ6" s="40"/>
      <c r="OWR6" s="40"/>
      <c r="OWS6" s="40"/>
      <c r="OWT6" s="40"/>
      <c r="OWU6" s="40"/>
      <c r="OWV6" s="40"/>
      <c r="OWW6" s="40"/>
      <c r="OWX6" s="40"/>
      <c r="OWY6" s="40"/>
      <c r="OWZ6" s="40"/>
      <c r="OXA6" s="40"/>
      <c r="OXB6" s="40"/>
      <c r="OXC6" s="40"/>
      <c r="OXD6" s="40"/>
      <c r="OXE6" s="40"/>
      <c r="OXF6" s="40"/>
      <c r="OXG6" s="40"/>
      <c r="OXH6" s="40"/>
      <c r="OXI6" s="40"/>
      <c r="OXJ6" s="40"/>
      <c r="OXK6" s="40"/>
      <c r="OXL6" s="40"/>
      <c r="OXM6" s="40"/>
      <c r="OXN6" s="40"/>
      <c r="OXO6" s="40"/>
      <c r="OXP6" s="40"/>
      <c r="OXQ6" s="40"/>
      <c r="OXR6" s="40"/>
      <c r="OXS6" s="40"/>
      <c r="OXT6" s="40"/>
      <c r="OXU6" s="40"/>
      <c r="OXV6" s="40"/>
      <c r="OXW6" s="40"/>
      <c r="OXX6" s="40"/>
      <c r="OXY6" s="40"/>
      <c r="OXZ6" s="40"/>
      <c r="OYA6" s="40"/>
      <c r="OYB6" s="40"/>
      <c r="OYC6" s="40"/>
      <c r="OYD6" s="40"/>
      <c r="OYE6" s="40"/>
      <c r="OYF6" s="40"/>
      <c r="OYG6" s="40"/>
      <c r="OYH6" s="40"/>
      <c r="OYI6" s="40"/>
      <c r="OYJ6" s="40"/>
      <c r="OYK6" s="40"/>
      <c r="OYL6" s="40"/>
      <c r="OYM6" s="40"/>
      <c r="OYN6" s="40"/>
      <c r="OYO6" s="40"/>
      <c r="OYP6" s="40"/>
      <c r="OYQ6" s="40"/>
      <c r="OYR6" s="40"/>
      <c r="OYS6" s="40"/>
      <c r="OYT6" s="40"/>
      <c r="OYU6" s="40"/>
      <c r="OYV6" s="40"/>
      <c r="OYW6" s="40"/>
      <c r="OYX6" s="40"/>
      <c r="OYY6" s="40"/>
      <c r="OYZ6" s="40"/>
      <c r="OZA6" s="40"/>
      <c r="OZB6" s="40"/>
      <c r="OZC6" s="40"/>
      <c r="OZD6" s="40"/>
      <c r="OZE6" s="40"/>
      <c r="OZF6" s="40"/>
      <c r="OZG6" s="40"/>
      <c r="OZH6" s="40"/>
      <c r="OZI6" s="40"/>
      <c r="OZJ6" s="40"/>
      <c r="OZK6" s="40"/>
      <c r="OZL6" s="40"/>
      <c r="OZM6" s="40"/>
      <c r="OZN6" s="40"/>
      <c r="OZO6" s="40"/>
      <c r="OZP6" s="40"/>
      <c r="OZQ6" s="40"/>
      <c r="OZR6" s="40"/>
      <c r="OZS6" s="40"/>
      <c r="OZT6" s="40"/>
      <c r="OZU6" s="40"/>
      <c r="OZV6" s="40"/>
      <c r="OZW6" s="40"/>
      <c r="OZX6" s="40"/>
      <c r="OZY6" s="40"/>
      <c r="OZZ6" s="40"/>
      <c r="PAA6" s="40"/>
      <c r="PAB6" s="40"/>
      <c r="PAC6" s="40"/>
      <c r="PAD6" s="40"/>
      <c r="PAE6" s="40"/>
      <c r="PAF6" s="40"/>
      <c r="PAG6" s="40"/>
      <c r="PAH6" s="40"/>
      <c r="PAI6" s="40"/>
      <c r="PAJ6" s="40"/>
      <c r="PAK6" s="40"/>
      <c r="PAL6" s="40"/>
      <c r="PAM6" s="40"/>
      <c r="PAN6" s="40"/>
      <c r="PAO6" s="40"/>
      <c r="PAP6" s="40"/>
      <c r="PAQ6" s="40"/>
      <c r="PAR6" s="40"/>
      <c r="PAS6" s="40"/>
      <c r="PAT6" s="40"/>
      <c r="PAU6" s="40"/>
      <c r="PAV6" s="40"/>
      <c r="PAW6" s="40"/>
      <c r="PAX6" s="40"/>
      <c r="PAY6" s="40"/>
      <c r="PAZ6" s="40"/>
      <c r="PBA6" s="40"/>
      <c r="PBB6" s="40"/>
      <c r="PBC6" s="40"/>
      <c r="PBD6" s="40"/>
      <c r="PBE6" s="40"/>
      <c r="PBF6" s="40"/>
      <c r="PBG6" s="40"/>
      <c r="PBH6" s="40"/>
      <c r="PBI6" s="40"/>
      <c r="PBJ6" s="40"/>
      <c r="PBK6" s="40"/>
      <c r="PBL6" s="40"/>
      <c r="PBM6" s="40"/>
      <c r="PBN6" s="40"/>
      <c r="PBO6" s="40"/>
      <c r="PBP6" s="40"/>
      <c r="PBQ6" s="40"/>
      <c r="PBR6" s="40"/>
      <c r="PBS6" s="40"/>
      <c r="PBT6" s="40"/>
      <c r="PBU6" s="40"/>
      <c r="PBV6" s="40"/>
      <c r="PBW6" s="40"/>
      <c r="PBX6" s="40"/>
      <c r="PBY6" s="40"/>
      <c r="PBZ6" s="40"/>
      <c r="PCA6" s="40"/>
      <c r="PCB6" s="40"/>
      <c r="PCC6" s="40"/>
      <c r="PCD6" s="40"/>
      <c r="PCE6" s="40"/>
      <c r="PCF6" s="40"/>
      <c r="PCG6" s="40"/>
      <c r="PCH6" s="40"/>
      <c r="PCI6" s="40"/>
      <c r="PCJ6" s="40"/>
      <c r="PCK6" s="40"/>
      <c r="PCL6" s="40"/>
      <c r="PCM6" s="40"/>
      <c r="PCN6" s="40"/>
      <c r="PCO6" s="40"/>
      <c r="PCP6" s="40"/>
      <c r="PCQ6" s="40"/>
      <c r="PCR6" s="40"/>
      <c r="PCS6" s="40"/>
      <c r="PCT6" s="40"/>
      <c r="PCU6" s="40"/>
      <c r="PCV6" s="40"/>
      <c r="PCW6" s="40"/>
      <c r="PCX6" s="40"/>
      <c r="PCY6" s="40"/>
      <c r="PCZ6" s="40"/>
      <c r="PDA6" s="40"/>
      <c r="PDB6" s="40"/>
      <c r="PDC6" s="40"/>
      <c r="PDD6" s="40"/>
      <c r="PDE6" s="40"/>
      <c r="PDF6" s="40"/>
      <c r="PDG6" s="40"/>
      <c r="PDH6" s="40"/>
      <c r="PDI6" s="40"/>
      <c r="PDJ6" s="40"/>
      <c r="PDK6" s="40"/>
      <c r="PDL6" s="40"/>
      <c r="PDM6" s="40"/>
      <c r="PDN6" s="40"/>
      <c r="PDO6" s="40"/>
      <c r="PDP6" s="40"/>
      <c r="PDQ6" s="40"/>
      <c r="PDR6" s="40"/>
      <c r="PDS6" s="40"/>
      <c r="PDT6" s="40"/>
      <c r="PDU6" s="40"/>
      <c r="PDV6" s="40"/>
      <c r="PDW6" s="40"/>
      <c r="PDX6" s="40"/>
      <c r="PDY6" s="40"/>
      <c r="PDZ6" s="40"/>
      <c r="PEA6" s="40"/>
      <c r="PEB6" s="40"/>
      <c r="PEC6" s="40"/>
      <c r="PED6" s="40"/>
      <c r="PEE6" s="40"/>
      <c r="PEF6" s="40"/>
      <c r="PEG6" s="40"/>
      <c r="PEH6" s="40"/>
      <c r="PEI6" s="40"/>
      <c r="PEJ6" s="40"/>
      <c r="PEK6" s="40"/>
      <c r="PEL6" s="40"/>
      <c r="PEM6" s="40"/>
      <c r="PEN6" s="40"/>
      <c r="PEO6" s="40"/>
      <c r="PEP6" s="40"/>
      <c r="PEQ6" s="40"/>
      <c r="PER6" s="40"/>
      <c r="PES6" s="40"/>
      <c r="PET6" s="40"/>
      <c r="PEU6" s="40"/>
      <c r="PEV6" s="40"/>
      <c r="PEW6" s="40"/>
      <c r="PEX6" s="40"/>
      <c r="PEY6" s="40"/>
      <c r="PEZ6" s="40"/>
      <c r="PFA6" s="40"/>
      <c r="PFB6" s="40"/>
      <c r="PFC6" s="40"/>
      <c r="PFD6" s="40"/>
      <c r="PFE6" s="40"/>
      <c r="PFF6" s="40"/>
      <c r="PFG6" s="40"/>
      <c r="PFH6" s="40"/>
      <c r="PFI6" s="40"/>
      <c r="PFJ6" s="40"/>
      <c r="PFK6" s="40"/>
      <c r="PFL6" s="40"/>
      <c r="PFM6" s="40"/>
      <c r="PFN6" s="40"/>
      <c r="PFO6" s="40"/>
      <c r="PFP6" s="40"/>
      <c r="PFQ6" s="40"/>
      <c r="PFR6" s="40"/>
      <c r="PFS6" s="40"/>
      <c r="PFT6" s="40"/>
      <c r="PFU6" s="40"/>
      <c r="PFV6" s="40"/>
      <c r="PFW6" s="40"/>
      <c r="PFX6" s="40"/>
      <c r="PFY6" s="40"/>
      <c r="PFZ6" s="40"/>
      <c r="PGA6" s="40"/>
      <c r="PGB6" s="40"/>
      <c r="PGC6" s="40"/>
      <c r="PGD6" s="40"/>
      <c r="PGE6" s="40"/>
      <c r="PGF6" s="40"/>
      <c r="PGG6" s="40"/>
      <c r="PGH6" s="40"/>
      <c r="PGI6" s="40"/>
      <c r="PGJ6" s="40"/>
      <c r="PGK6" s="40"/>
      <c r="PGL6" s="40"/>
      <c r="PGM6" s="40"/>
      <c r="PGN6" s="40"/>
      <c r="PGO6" s="40"/>
      <c r="PGP6" s="40"/>
      <c r="PGQ6" s="40"/>
      <c r="PGR6" s="40"/>
      <c r="PGS6" s="40"/>
      <c r="PGT6" s="40"/>
      <c r="PGU6" s="40"/>
      <c r="PGV6" s="40"/>
      <c r="PGW6" s="40"/>
      <c r="PGX6" s="40"/>
      <c r="PGY6" s="40"/>
      <c r="PGZ6" s="40"/>
      <c r="PHA6" s="40"/>
      <c r="PHB6" s="40"/>
      <c r="PHC6" s="40"/>
      <c r="PHD6" s="40"/>
      <c r="PHE6" s="40"/>
      <c r="PHF6" s="40"/>
      <c r="PHG6" s="40"/>
      <c r="PHH6" s="40"/>
      <c r="PHI6" s="40"/>
      <c r="PHJ6" s="40"/>
      <c r="PHK6" s="40"/>
      <c r="PHL6" s="40"/>
      <c r="PHM6" s="40"/>
      <c r="PHN6" s="40"/>
      <c r="PHO6" s="40"/>
      <c r="PHP6" s="40"/>
      <c r="PHQ6" s="40"/>
      <c r="PHR6" s="40"/>
      <c r="PHS6" s="40"/>
      <c r="PHT6" s="40"/>
      <c r="PHU6" s="40"/>
      <c r="PHV6" s="40"/>
      <c r="PHW6" s="40"/>
      <c r="PHX6" s="40"/>
      <c r="PHY6" s="40"/>
      <c r="PHZ6" s="40"/>
      <c r="PIA6" s="40"/>
      <c r="PIB6" s="40"/>
      <c r="PIC6" s="40"/>
      <c r="PID6" s="40"/>
      <c r="PIE6" s="40"/>
      <c r="PIF6" s="40"/>
      <c r="PIG6" s="40"/>
      <c r="PIH6" s="40"/>
      <c r="PII6" s="40"/>
      <c r="PIJ6" s="40"/>
      <c r="PIK6" s="40"/>
      <c r="PIL6" s="40"/>
      <c r="PIM6" s="40"/>
      <c r="PIN6" s="40"/>
      <c r="PIO6" s="40"/>
      <c r="PIP6" s="40"/>
      <c r="PIQ6" s="40"/>
      <c r="PIR6" s="40"/>
      <c r="PIS6" s="40"/>
      <c r="PIT6" s="40"/>
      <c r="PIU6" s="40"/>
      <c r="PIV6" s="40"/>
      <c r="PIW6" s="40"/>
      <c r="PIX6" s="40"/>
      <c r="PIY6" s="40"/>
      <c r="PIZ6" s="40"/>
      <c r="PJA6" s="40"/>
      <c r="PJB6" s="40"/>
      <c r="PJC6" s="40"/>
      <c r="PJD6" s="40"/>
      <c r="PJE6" s="40"/>
      <c r="PJF6" s="40"/>
      <c r="PJG6" s="40"/>
      <c r="PJH6" s="40"/>
      <c r="PJI6" s="40"/>
      <c r="PJJ6" s="40"/>
      <c r="PJK6" s="40"/>
      <c r="PJL6" s="40"/>
      <c r="PJM6" s="40"/>
      <c r="PJN6" s="40"/>
      <c r="PJO6" s="40"/>
      <c r="PJP6" s="40"/>
      <c r="PJQ6" s="40"/>
      <c r="PJR6" s="40"/>
      <c r="PJS6" s="40"/>
      <c r="PJT6" s="40"/>
      <c r="PJU6" s="40"/>
      <c r="PJV6" s="40"/>
      <c r="PJW6" s="40"/>
      <c r="PJX6" s="40"/>
      <c r="PJY6" s="40"/>
      <c r="PJZ6" s="40"/>
      <c r="PKA6" s="40"/>
      <c r="PKB6" s="40"/>
      <c r="PKC6" s="40"/>
      <c r="PKD6" s="40"/>
      <c r="PKE6" s="40"/>
      <c r="PKF6" s="40"/>
      <c r="PKG6" s="40"/>
      <c r="PKH6" s="40"/>
      <c r="PKI6" s="40"/>
      <c r="PKJ6" s="40"/>
      <c r="PKK6" s="40"/>
      <c r="PKL6" s="40"/>
      <c r="PKM6" s="40"/>
      <c r="PKN6" s="40"/>
      <c r="PKO6" s="40"/>
      <c r="PKP6" s="40"/>
      <c r="PKQ6" s="40"/>
      <c r="PKR6" s="40"/>
      <c r="PKS6" s="40"/>
      <c r="PKT6" s="40"/>
      <c r="PKU6" s="40"/>
      <c r="PKV6" s="40"/>
      <c r="PKW6" s="40"/>
      <c r="PKX6" s="40"/>
      <c r="PKY6" s="40"/>
      <c r="PKZ6" s="40"/>
      <c r="PLA6" s="40"/>
      <c r="PLB6" s="40"/>
      <c r="PLC6" s="40"/>
      <c r="PLD6" s="40"/>
      <c r="PLE6" s="40"/>
      <c r="PLF6" s="40"/>
      <c r="PLG6" s="40"/>
      <c r="PLH6" s="40"/>
      <c r="PLI6" s="40"/>
      <c r="PLJ6" s="40"/>
      <c r="PLK6" s="40"/>
      <c r="PLL6" s="40"/>
      <c r="PLM6" s="40"/>
      <c r="PLN6" s="40"/>
      <c r="PLO6" s="40"/>
      <c r="PLP6" s="40"/>
      <c r="PLQ6" s="40"/>
      <c r="PLR6" s="40"/>
      <c r="PLS6" s="40"/>
      <c r="PLT6" s="40"/>
      <c r="PLU6" s="40"/>
      <c r="PLV6" s="40"/>
      <c r="PLW6" s="40"/>
      <c r="PLX6" s="40"/>
      <c r="PLY6" s="40"/>
      <c r="PLZ6" s="40"/>
      <c r="PMA6" s="40"/>
      <c r="PMB6" s="40"/>
      <c r="PMC6" s="40"/>
      <c r="PMD6" s="40"/>
      <c r="PME6" s="40"/>
      <c r="PMF6" s="40"/>
      <c r="PMG6" s="40"/>
      <c r="PMH6" s="40"/>
      <c r="PMI6" s="40"/>
      <c r="PMJ6" s="40"/>
      <c r="PMK6" s="40"/>
      <c r="PML6" s="40"/>
      <c r="PMM6" s="40"/>
      <c r="PMN6" s="40"/>
      <c r="PMO6" s="40"/>
      <c r="PMP6" s="40"/>
      <c r="PMQ6" s="40"/>
      <c r="PMR6" s="40"/>
      <c r="PMS6" s="40"/>
      <c r="PMT6" s="40"/>
      <c r="PMU6" s="40"/>
      <c r="PMV6" s="40"/>
      <c r="PMW6" s="40"/>
      <c r="PMX6" s="40"/>
      <c r="PMY6" s="40"/>
      <c r="PMZ6" s="40"/>
      <c r="PNA6" s="40"/>
      <c r="PNB6" s="40"/>
      <c r="PNC6" s="40"/>
      <c r="PND6" s="40"/>
      <c r="PNE6" s="40"/>
      <c r="PNF6" s="40"/>
      <c r="PNG6" s="40"/>
      <c r="PNH6" s="40"/>
      <c r="PNI6" s="40"/>
      <c r="PNJ6" s="40"/>
      <c r="PNK6" s="40"/>
      <c r="PNL6" s="40"/>
      <c r="PNM6" s="40"/>
      <c r="PNN6" s="40"/>
      <c r="PNO6" s="40"/>
      <c r="PNP6" s="40"/>
      <c r="PNQ6" s="40"/>
      <c r="PNR6" s="40"/>
      <c r="PNS6" s="40"/>
      <c r="PNT6" s="40"/>
      <c r="PNU6" s="40"/>
      <c r="PNV6" s="40"/>
      <c r="PNW6" s="40"/>
      <c r="PNX6" s="40"/>
      <c r="PNY6" s="40"/>
      <c r="PNZ6" s="40"/>
      <c r="POA6" s="40"/>
      <c r="POB6" s="40"/>
      <c r="POC6" s="40"/>
      <c r="POD6" s="40"/>
      <c r="POE6" s="40"/>
      <c r="POF6" s="40"/>
      <c r="POG6" s="40"/>
      <c r="POH6" s="40"/>
      <c r="POI6" s="40"/>
      <c r="POJ6" s="40"/>
      <c r="POK6" s="40"/>
      <c r="POL6" s="40"/>
      <c r="POM6" s="40"/>
      <c r="PON6" s="40"/>
      <c r="POO6" s="40"/>
      <c r="POP6" s="40"/>
      <c r="POQ6" s="40"/>
      <c r="POR6" s="40"/>
      <c r="POS6" s="40"/>
      <c r="POT6" s="40"/>
      <c r="POU6" s="40"/>
      <c r="POV6" s="40"/>
      <c r="POW6" s="40"/>
      <c r="POX6" s="40"/>
      <c r="POY6" s="40"/>
      <c r="POZ6" s="40"/>
      <c r="PPA6" s="40"/>
      <c r="PPB6" s="40"/>
      <c r="PPC6" s="40"/>
      <c r="PPD6" s="40"/>
      <c r="PPE6" s="40"/>
      <c r="PPF6" s="40"/>
      <c r="PPG6" s="40"/>
      <c r="PPH6" s="40"/>
      <c r="PPI6" s="40"/>
      <c r="PPJ6" s="40"/>
      <c r="PPK6" s="40"/>
      <c r="PPL6" s="40"/>
      <c r="PPM6" s="40"/>
      <c r="PPN6" s="40"/>
      <c r="PPO6" s="40"/>
      <c r="PPP6" s="40"/>
      <c r="PPQ6" s="40"/>
      <c r="PPR6" s="40"/>
      <c r="PPS6" s="40"/>
      <c r="PPT6" s="40"/>
      <c r="PPU6" s="40"/>
      <c r="PPV6" s="40"/>
      <c r="PPW6" s="40"/>
      <c r="PPX6" s="40"/>
      <c r="PPY6" s="40"/>
      <c r="PPZ6" s="40"/>
      <c r="PQA6" s="40"/>
      <c r="PQB6" s="40"/>
      <c r="PQC6" s="40"/>
      <c r="PQD6" s="40"/>
      <c r="PQE6" s="40"/>
      <c r="PQF6" s="40"/>
      <c r="PQG6" s="40"/>
      <c r="PQH6" s="40"/>
      <c r="PQI6" s="40"/>
      <c r="PQJ6" s="40"/>
      <c r="PQK6" s="40"/>
      <c r="PQL6" s="40"/>
      <c r="PQM6" s="40"/>
      <c r="PQN6" s="40"/>
      <c r="PQO6" s="40"/>
      <c r="PQP6" s="40"/>
      <c r="PQQ6" s="40"/>
      <c r="PQR6" s="40"/>
      <c r="PQS6" s="40"/>
      <c r="PQT6" s="40"/>
      <c r="PQU6" s="40"/>
      <c r="PQV6" s="40"/>
      <c r="PQW6" s="40"/>
      <c r="PQX6" s="40"/>
      <c r="PQY6" s="40"/>
      <c r="PQZ6" s="40"/>
      <c r="PRA6" s="40"/>
      <c r="PRB6" s="40"/>
      <c r="PRC6" s="40"/>
      <c r="PRD6" s="40"/>
      <c r="PRE6" s="40"/>
      <c r="PRF6" s="40"/>
      <c r="PRG6" s="40"/>
      <c r="PRH6" s="40"/>
      <c r="PRI6" s="40"/>
      <c r="PRJ6" s="40"/>
      <c r="PRK6" s="40"/>
      <c r="PRL6" s="40"/>
      <c r="PRM6" s="40"/>
      <c r="PRN6" s="40"/>
      <c r="PRO6" s="40"/>
      <c r="PRP6" s="40"/>
      <c r="PRQ6" s="40"/>
      <c r="PRR6" s="40"/>
      <c r="PRS6" s="40"/>
      <c r="PRT6" s="40"/>
      <c r="PRU6" s="40"/>
      <c r="PRV6" s="40"/>
      <c r="PRW6" s="40"/>
      <c r="PRX6" s="40"/>
      <c r="PRY6" s="40"/>
      <c r="PRZ6" s="40"/>
      <c r="PSA6" s="40"/>
      <c r="PSB6" s="40"/>
      <c r="PSC6" s="40"/>
      <c r="PSD6" s="40"/>
      <c r="PSE6" s="40"/>
      <c r="PSF6" s="40"/>
      <c r="PSG6" s="40"/>
      <c r="PSH6" s="40"/>
      <c r="PSI6" s="40"/>
      <c r="PSJ6" s="40"/>
      <c r="PSK6" s="40"/>
      <c r="PSL6" s="40"/>
      <c r="PSM6" s="40"/>
      <c r="PSN6" s="40"/>
      <c r="PSO6" s="40"/>
      <c r="PSP6" s="40"/>
      <c r="PSQ6" s="40"/>
      <c r="PSR6" s="40"/>
      <c r="PSS6" s="40"/>
      <c r="PST6" s="40"/>
      <c r="PSU6" s="40"/>
      <c r="PSV6" s="40"/>
      <c r="PSW6" s="40"/>
      <c r="PSX6" s="40"/>
      <c r="PSY6" s="40"/>
      <c r="PSZ6" s="40"/>
      <c r="PTA6" s="40"/>
      <c r="PTB6" s="40"/>
      <c r="PTC6" s="40"/>
      <c r="PTD6" s="40"/>
      <c r="PTE6" s="40"/>
      <c r="PTF6" s="40"/>
      <c r="PTG6" s="40"/>
      <c r="PTH6" s="40"/>
      <c r="PTI6" s="40"/>
      <c r="PTJ6" s="40"/>
      <c r="PTK6" s="40"/>
      <c r="PTL6" s="40"/>
      <c r="PTM6" s="40"/>
      <c r="PTN6" s="40"/>
      <c r="PTO6" s="40"/>
      <c r="PTP6" s="40"/>
      <c r="PTQ6" s="40"/>
      <c r="PTR6" s="40"/>
      <c r="PTS6" s="40"/>
      <c r="PTT6" s="40"/>
      <c r="PTU6" s="40"/>
      <c r="PTV6" s="40"/>
      <c r="PTW6" s="40"/>
      <c r="PTX6" s="40"/>
      <c r="PTY6" s="40"/>
      <c r="PTZ6" s="40"/>
      <c r="PUA6" s="40"/>
      <c r="PUB6" s="40"/>
      <c r="PUC6" s="40"/>
      <c r="PUD6" s="40"/>
      <c r="PUE6" s="40"/>
      <c r="PUF6" s="40"/>
      <c r="PUG6" s="40"/>
      <c r="PUH6" s="40"/>
      <c r="PUI6" s="40"/>
      <c r="PUJ6" s="40"/>
      <c r="PUK6" s="40"/>
      <c r="PUL6" s="40"/>
      <c r="PUM6" s="40"/>
      <c r="PUN6" s="40"/>
      <c r="PUO6" s="40"/>
      <c r="PUP6" s="40"/>
      <c r="PUQ6" s="40"/>
      <c r="PUR6" s="40"/>
      <c r="PUS6" s="40"/>
      <c r="PUT6" s="40"/>
      <c r="PUU6" s="40"/>
      <c r="PUV6" s="40"/>
      <c r="PUW6" s="40"/>
      <c r="PUX6" s="40"/>
      <c r="PUY6" s="40"/>
      <c r="PUZ6" s="40"/>
      <c r="PVA6" s="40"/>
      <c r="PVB6" s="40"/>
      <c r="PVC6" s="40"/>
      <c r="PVD6" s="40"/>
      <c r="PVE6" s="40"/>
      <c r="PVF6" s="40"/>
      <c r="PVG6" s="40"/>
      <c r="PVH6" s="40"/>
      <c r="PVI6" s="40"/>
      <c r="PVJ6" s="40"/>
      <c r="PVK6" s="40"/>
      <c r="PVL6" s="40"/>
      <c r="PVM6" s="40"/>
      <c r="PVN6" s="40"/>
      <c r="PVO6" s="40"/>
      <c r="PVP6" s="40"/>
      <c r="PVQ6" s="40"/>
      <c r="PVR6" s="40"/>
      <c r="PVS6" s="40"/>
      <c r="PVT6" s="40"/>
      <c r="PVU6" s="40"/>
      <c r="PVV6" s="40"/>
      <c r="PVW6" s="40"/>
      <c r="PVX6" s="40"/>
      <c r="PVY6" s="40"/>
      <c r="PVZ6" s="40"/>
      <c r="PWA6" s="40"/>
      <c r="PWB6" s="40"/>
      <c r="PWC6" s="40"/>
      <c r="PWD6" s="40"/>
      <c r="PWE6" s="40"/>
      <c r="PWF6" s="40"/>
      <c r="PWG6" s="40"/>
      <c r="PWH6" s="40"/>
      <c r="PWI6" s="40"/>
      <c r="PWJ6" s="40"/>
      <c r="PWK6" s="40"/>
      <c r="PWL6" s="40"/>
      <c r="PWM6" s="40"/>
      <c r="PWN6" s="40"/>
      <c r="PWO6" s="40"/>
      <c r="PWP6" s="40"/>
      <c r="PWQ6" s="40"/>
      <c r="PWR6" s="40"/>
      <c r="PWS6" s="40"/>
      <c r="PWT6" s="40"/>
      <c r="PWU6" s="40"/>
      <c r="PWV6" s="40"/>
      <c r="PWW6" s="40"/>
      <c r="PWX6" s="40"/>
      <c r="PWY6" s="40"/>
      <c r="PWZ6" s="40"/>
      <c r="PXA6" s="40"/>
      <c r="PXB6" s="40"/>
      <c r="PXC6" s="40"/>
      <c r="PXD6" s="40"/>
      <c r="PXE6" s="40"/>
      <c r="PXF6" s="40"/>
      <c r="PXG6" s="40"/>
      <c r="PXH6" s="40"/>
      <c r="PXI6" s="40"/>
      <c r="PXJ6" s="40"/>
      <c r="PXK6" s="40"/>
      <c r="PXL6" s="40"/>
      <c r="PXM6" s="40"/>
      <c r="PXN6" s="40"/>
      <c r="PXO6" s="40"/>
      <c r="PXP6" s="40"/>
      <c r="PXQ6" s="40"/>
      <c r="PXR6" s="40"/>
      <c r="PXS6" s="40"/>
      <c r="PXT6" s="40"/>
      <c r="PXU6" s="40"/>
      <c r="PXV6" s="40"/>
      <c r="PXW6" s="40"/>
      <c r="PXX6" s="40"/>
      <c r="PXY6" s="40"/>
      <c r="PXZ6" s="40"/>
      <c r="PYA6" s="40"/>
      <c r="PYB6" s="40"/>
      <c r="PYC6" s="40"/>
      <c r="PYD6" s="40"/>
      <c r="PYE6" s="40"/>
      <c r="PYF6" s="40"/>
      <c r="PYG6" s="40"/>
      <c r="PYH6" s="40"/>
      <c r="PYI6" s="40"/>
      <c r="PYJ6" s="40"/>
      <c r="PYK6" s="40"/>
      <c r="PYL6" s="40"/>
      <c r="PYM6" s="40"/>
      <c r="PYN6" s="40"/>
      <c r="PYO6" s="40"/>
      <c r="PYP6" s="40"/>
      <c r="PYQ6" s="40"/>
      <c r="PYR6" s="40"/>
      <c r="PYS6" s="40"/>
      <c r="PYT6" s="40"/>
      <c r="PYU6" s="40"/>
      <c r="PYV6" s="40"/>
      <c r="PYW6" s="40"/>
      <c r="PYX6" s="40"/>
      <c r="PYY6" s="40"/>
      <c r="PYZ6" s="40"/>
      <c r="PZA6" s="40"/>
      <c r="PZB6" s="40"/>
      <c r="PZC6" s="40"/>
      <c r="PZD6" s="40"/>
      <c r="PZE6" s="40"/>
      <c r="PZF6" s="40"/>
      <c r="PZG6" s="40"/>
      <c r="PZH6" s="40"/>
      <c r="PZI6" s="40"/>
      <c r="PZJ6" s="40"/>
      <c r="PZK6" s="40"/>
      <c r="PZL6" s="40"/>
      <c r="PZM6" s="40"/>
      <c r="PZN6" s="40"/>
      <c r="PZO6" s="40"/>
      <c r="PZP6" s="40"/>
      <c r="PZQ6" s="40"/>
      <c r="PZR6" s="40"/>
      <c r="PZS6" s="40"/>
      <c r="PZT6" s="40"/>
      <c r="PZU6" s="40"/>
      <c r="PZV6" s="40"/>
      <c r="PZW6" s="40"/>
      <c r="PZX6" s="40"/>
      <c r="PZY6" s="40"/>
      <c r="PZZ6" s="40"/>
      <c r="QAA6" s="40"/>
      <c r="QAB6" s="40"/>
      <c r="QAC6" s="40"/>
      <c r="QAD6" s="40"/>
      <c r="QAE6" s="40"/>
      <c r="QAF6" s="40"/>
      <c r="QAG6" s="40"/>
      <c r="QAH6" s="40"/>
      <c r="QAI6" s="40"/>
      <c r="QAJ6" s="40"/>
      <c r="QAK6" s="40"/>
      <c r="QAL6" s="40"/>
      <c r="QAM6" s="40"/>
      <c r="QAN6" s="40"/>
      <c r="QAO6" s="40"/>
      <c r="QAP6" s="40"/>
      <c r="QAQ6" s="40"/>
      <c r="QAR6" s="40"/>
      <c r="QAS6" s="40"/>
      <c r="QAT6" s="40"/>
      <c r="QAU6" s="40"/>
      <c r="QAV6" s="40"/>
      <c r="QAW6" s="40"/>
      <c r="QAX6" s="40"/>
      <c r="QAY6" s="40"/>
      <c r="QAZ6" s="40"/>
      <c r="QBA6" s="40"/>
      <c r="QBB6" s="40"/>
      <c r="QBC6" s="40"/>
      <c r="QBD6" s="40"/>
      <c r="QBE6" s="40"/>
      <c r="QBF6" s="40"/>
      <c r="QBG6" s="40"/>
      <c r="QBH6" s="40"/>
      <c r="QBI6" s="40"/>
      <c r="QBJ6" s="40"/>
      <c r="QBK6" s="40"/>
      <c r="QBL6" s="40"/>
      <c r="QBM6" s="40"/>
      <c r="QBN6" s="40"/>
      <c r="QBO6" s="40"/>
      <c r="QBP6" s="40"/>
      <c r="QBQ6" s="40"/>
      <c r="QBR6" s="40"/>
      <c r="QBS6" s="40"/>
      <c r="QBT6" s="40"/>
      <c r="QBU6" s="40"/>
      <c r="QBV6" s="40"/>
      <c r="QBW6" s="40"/>
      <c r="QBX6" s="40"/>
      <c r="QBY6" s="40"/>
      <c r="QBZ6" s="40"/>
      <c r="QCA6" s="40"/>
      <c r="QCB6" s="40"/>
      <c r="QCC6" s="40"/>
      <c r="QCD6" s="40"/>
      <c r="QCE6" s="40"/>
      <c r="QCF6" s="40"/>
      <c r="QCG6" s="40"/>
      <c r="QCH6" s="40"/>
      <c r="QCI6" s="40"/>
      <c r="QCJ6" s="40"/>
      <c r="QCK6" s="40"/>
      <c r="QCL6" s="40"/>
      <c r="QCM6" s="40"/>
      <c r="QCN6" s="40"/>
      <c r="QCO6" s="40"/>
      <c r="QCP6" s="40"/>
      <c r="QCQ6" s="40"/>
      <c r="QCR6" s="40"/>
      <c r="QCS6" s="40"/>
      <c r="QCT6" s="40"/>
      <c r="QCU6" s="40"/>
      <c r="QCV6" s="40"/>
      <c r="QCW6" s="40"/>
      <c r="QCX6" s="40"/>
      <c r="QCY6" s="40"/>
      <c r="QCZ6" s="40"/>
      <c r="QDA6" s="40"/>
      <c r="QDB6" s="40"/>
      <c r="QDC6" s="40"/>
      <c r="QDD6" s="40"/>
      <c r="QDE6" s="40"/>
      <c r="QDF6" s="40"/>
      <c r="QDG6" s="40"/>
      <c r="QDH6" s="40"/>
      <c r="QDI6" s="40"/>
      <c r="QDJ6" s="40"/>
      <c r="QDK6" s="40"/>
      <c r="QDL6" s="40"/>
      <c r="QDM6" s="40"/>
      <c r="QDN6" s="40"/>
      <c r="QDO6" s="40"/>
      <c r="QDP6" s="40"/>
      <c r="QDQ6" s="40"/>
      <c r="QDR6" s="40"/>
      <c r="QDS6" s="40"/>
      <c r="QDT6" s="40"/>
      <c r="QDU6" s="40"/>
      <c r="QDV6" s="40"/>
      <c r="QDW6" s="40"/>
      <c r="QDX6" s="40"/>
      <c r="QDY6" s="40"/>
      <c r="QDZ6" s="40"/>
      <c r="QEA6" s="40"/>
      <c r="QEB6" s="40"/>
      <c r="QEC6" s="40"/>
      <c r="QED6" s="40"/>
      <c r="QEE6" s="40"/>
      <c r="QEF6" s="40"/>
      <c r="QEG6" s="40"/>
      <c r="QEH6" s="40"/>
      <c r="QEI6" s="40"/>
      <c r="QEJ6" s="40"/>
      <c r="QEK6" s="40"/>
      <c r="QEL6" s="40"/>
      <c r="QEM6" s="40"/>
      <c r="QEN6" s="40"/>
      <c r="QEO6" s="40"/>
      <c r="QEP6" s="40"/>
      <c r="QEQ6" s="40"/>
      <c r="QER6" s="40"/>
      <c r="QES6" s="40"/>
      <c r="QET6" s="40"/>
      <c r="QEU6" s="40"/>
      <c r="QEV6" s="40"/>
      <c r="QEW6" s="40"/>
      <c r="QEX6" s="40"/>
      <c r="QEY6" s="40"/>
      <c r="QEZ6" s="40"/>
      <c r="QFA6" s="40"/>
      <c r="QFB6" s="40"/>
      <c r="QFC6" s="40"/>
      <c r="QFD6" s="40"/>
      <c r="QFE6" s="40"/>
      <c r="QFF6" s="40"/>
      <c r="QFG6" s="40"/>
      <c r="QFH6" s="40"/>
      <c r="QFI6" s="40"/>
      <c r="QFJ6" s="40"/>
      <c r="QFK6" s="40"/>
      <c r="QFL6" s="40"/>
      <c r="QFM6" s="40"/>
      <c r="QFN6" s="40"/>
      <c r="QFO6" s="40"/>
      <c r="QFP6" s="40"/>
      <c r="QFQ6" s="40"/>
      <c r="QFR6" s="40"/>
      <c r="QFS6" s="40"/>
      <c r="QFT6" s="40"/>
      <c r="QFU6" s="40"/>
      <c r="QFV6" s="40"/>
      <c r="QFW6" s="40"/>
      <c r="QFX6" s="40"/>
      <c r="QFY6" s="40"/>
      <c r="QFZ6" s="40"/>
      <c r="QGA6" s="40"/>
      <c r="QGB6" s="40"/>
      <c r="QGC6" s="40"/>
      <c r="QGD6" s="40"/>
      <c r="QGE6" s="40"/>
      <c r="QGF6" s="40"/>
      <c r="QGG6" s="40"/>
      <c r="QGH6" s="40"/>
      <c r="QGI6" s="40"/>
      <c r="QGJ6" s="40"/>
      <c r="QGK6" s="40"/>
      <c r="QGL6" s="40"/>
      <c r="QGM6" s="40"/>
      <c r="QGN6" s="40"/>
      <c r="QGO6" s="40"/>
      <c r="QGP6" s="40"/>
      <c r="QGQ6" s="40"/>
      <c r="QGR6" s="40"/>
      <c r="QGS6" s="40"/>
      <c r="QGT6" s="40"/>
      <c r="QGU6" s="40"/>
      <c r="QGV6" s="40"/>
      <c r="QGW6" s="40"/>
      <c r="QGX6" s="40"/>
      <c r="QGY6" s="40"/>
      <c r="QGZ6" s="40"/>
      <c r="QHA6" s="40"/>
      <c r="QHB6" s="40"/>
      <c r="QHC6" s="40"/>
      <c r="QHD6" s="40"/>
      <c r="QHE6" s="40"/>
      <c r="QHF6" s="40"/>
      <c r="QHG6" s="40"/>
      <c r="QHH6" s="40"/>
      <c r="QHI6" s="40"/>
      <c r="QHJ6" s="40"/>
      <c r="QHK6" s="40"/>
      <c r="QHL6" s="40"/>
      <c r="QHM6" s="40"/>
      <c r="QHN6" s="40"/>
      <c r="QHO6" s="40"/>
      <c r="QHP6" s="40"/>
      <c r="QHQ6" s="40"/>
      <c r="QHR6" s="40"/>
      <c r="QHS6" s="40"/>
      <c r="QHT6" s="40"/>
      <c r="QHU6" s="40"/>
      <c r="QHV6" s="40"/>
      <c r="QHW6" s="40"/>
      <c r="QHX6" s="40"/>
      <c r="QHY6" s="40"/>
      <c r="QHZ6" s="40"/>
      <c r="QIA6" s="40"/>
      <c r="QIB6" s="40"/>
      <c r="QIC6" s="40"/>
      <c r="QID6" s="40"/>
      <c r="QIE6" s="40"/>
      <c r="QIF6" s="40"/>
      <c r="QIG6" s="40"/>
      <c r="QIH6" s="40"/>
      <c r="QII6" s="40"/>
      <c r="QIJ6" s="40"/>
      <c r="QIK6" s="40"/>
      <c r="QIL6" s="40"/>
      <c r="QIM6" s="40"/>
      <c r="QIN6" s="40"/>
      <c r="QIO6" s="40"/>
      <c r="QIP6" s="40"/>
      <c r="QIQ6" s="40"/>
      <c r="QIR6" s="40"/>
      <c r="QIS6" s="40"/>
      <c r="QIT6" s="40"/>
      <c r="QIU6" s="40"/>
      <c r="QIV6" s="40"/>
      <c r="QIW6" s="40"/>
      <c r="QIX6" s="40"/>
      <c r="QIY6" s="40"/>
      <c r="QIZ6" s="40"/>
      <c r="QJA6" s="40"/>
      <c r="QJB6" s="40"/>
      <c r="QJC6" s="40"/>
      <c r="QJD6" s="40"/>
      <c r="QJE6" s="40"/>
      <c r="QJF6" s="40"/>
      <c r="QJG6" s="40"/>
      <c r="QJH6" s="40"/>
      <c r="QJI6" s="40"/>
      <c r="QJJ6" s="40"/>
      <c r="QJK6" s="40"/>
      <c r="QJL6" s="40"/>
      <c r="QJM6" s="40"/>
      <c r="QJN6" s="40"/>
      <c r="QJO6" s="40"/>
      <c r="QJP6" s="40"/>
      <c r="QJQ6" s="40"/>
      <c r="QJR6" s="40"/>
      <c r="QJS6" s="40"/>
      <c r="QJT6" s="40"/>
      <c r="QJU6" s="40"/>
      <c r="QJV6" s="40"/>
      <c r="QJW6" s="40"/>
      <c r="QJX6" s="40"/>
      <c r="QJY6" s="40"/>
      <c r="QJZ6" s="40"/>
      <c r="QKA6" s="40"/>
      <c r="QKB6" s="40"/>
      <c r="QKC6" s="40"/>
      <c r="QKD6" s="40"/>
      <c r="QKE6" s="40"/>
      <c r="QKF6" s="40"/>
      <c r="QKG6" s="40"/>
      <c r="QKH6" s="40"/>
      <c r="QKI6" s="40"/>
      <c r="QKJ6" s="40"/>
      <c r="QKK6" s="40"/>
      <c r="QKL6" s="40"/>
      <c r="QKM6" s="40"/>
      <c r="QKN6" s="40"/>
      <c r="QKO6" s="40"/>
      <c r="QKP6" s="40"/>
      <c r="QKQ6" s="40"/>
      <c r="QKR6" s="40"/>
      <c r="QKS6" s="40"/>
      <c r="QKT6" s="40"/>
      <c r="QKU6" s="40"/>
      <c r="QKV6" s="40"/>
      <c r="QKW6" s="40"/>
      <c r="QKX6" s="40"/>
      <c r="QKY6" s="40"/>
      <c r="QKZ6" s="40"/>
      <c r="QLA6" s="40"/>
      <c r="QLB6" s="40"/>
      <c r="QLC6" s="40"/>
      <c r="QLD6" s="40"/>
      <c r="QLE6" s="40"/>
      <c r="QLF6" s="40"/>
      <c r="QLG6" s="40"/>
      <c r="QLH6" s="40"/>
      <c r="QLI6" s="40"/>
      <c r="QLJ6" s="40"/>
      <c r="QLK6" s="40"/>
      <c r="QLL6" s="40"/>
      <c r="QLM6" s="40"/>
      <c r="QLN6" s="40"/>
      <c r="QLO6" s="40"/>
      <c r="QLP6" s="40"/>
      <c r="QLQ6" s="40"/>
      <c r="QLR6" s="40"/>
      <c r="QLS6" s="40"/>
      <c r="QLT6" s="40"/>
      <c r="QLU6" s="40"/>
      <c r="QLV6" s="40"/>
      <c r="QLW6" s="40"/>
      <c r="QLX6" s="40"/>
      <c r="QLY6" s="40"/>
      <c r="QLZ6" s="40"/>
      <c r="QMA6" s="40"/>
      <c r="QMB6" s="40"/>
      <c r="QMC6" s="40"/>
      <c r="QMD6" s="40"/>
      <c r="QME6" s="40"/>
      <c r="QMF6" s="40"/>
      <c r="QMG6" s="40"/>
      <c r="QMH6" s="40"/>
      <c r="QMI6" s="40"/>
      <c r="QMJ6" s="40"/>
      <c r="QMK6" s="40"/>
      <c r="QML6" s="40"/>
      <c r="QMM6" s="40"/>
      <c r="QMN6" s="40"/>
      <c r="QMO6" s="40"/>
      <c r="QMP6" s="40"/>
      <c r="QMQ6" s="40"/>
      <c r="QMR6" s="40"/>
      <c r="QMS6" s="40"/>
      <c r="QMT6" s="40"/>
      <c r="QMU6" s="40"/>
      <c r="QMV6" s="40"/>
      <c r="QMW6" s="40"/>
      <c r="QMX6" s="40"/>
      <c r="QMY6" s="40"/>
      <c r="QMZ6" s="40"/>
      <c r="QNA6" s="40"/>
      <c r="QNB6" s="40"/>
      <c r="QNC6" s="40"/>
      <c r="QND6" s="40"/>
      <c r="QNE6" s="40"/>
      <c r="QNF6" s="40"/>
      <c r="QNG6" s="40"/>
      <c r="QNH6" s="40"/>
      <c r="QNI6" s="40"/>
      <c r="QNJ6" s="40"/>
      <c r="QNK6" s="40"/>
      <c r="QNL6" s="40"/>
      <c r="QNM6" s="40"/>
      <c r="QNN6" s="40"/>
      <c r="QNO6" s="40"/>
      <c r="QNP6" s="40"/>
      <c r="QNQ6" s="40"/>
      <c r="QNR6" s="40"/>
      <c r="QNS6" s="40"/>
      <c r="QNT6" s="40"/>
      <c r="QNU6" s="40"/>
      <c r="QNV6" s="40"/>
      <c r="QNW6" s="40"/>
      <c r="QNX6" s="40"/>
      <c r="QNY6" s="40"/>
      <c r="QNZ6" s="40"/>
      <c r="QOA6" s="40"/>
      <c r="QOB6" s="40"/>
      <c r="QOC6" s="40"/>
      <c r="QOD6" s="40"/>
      <c r="QOE6" s="40"/>
      <c r="QOF6" s="40"/>
      <c r="QOG6" s="40"/>
      <c r="QOH6" s="40"/>
      <c r="QOI6" s="40"/>
      <c r="QOJ6" s="40"/>
      <c r="QOK6" s="40"/>
      <c r="QOL6" s="40"/>
      <c r="QOM6" s="40"/>
      <c r="QON6" s="40"/>
      <c r="QOO6" s="40"/>
      <c r="QOP6" s="40"/>
      <c r="QOQ6" s="40"/>
      <c r="QOR6" s="40"/>
      <c r="QOS6" s="40"/>
      <c r="QOT6" s="40"/>
      <c r="QOU6" s="40"/>
      <c r="QOV6" s="40"/>
      <c r="QOW6" s="40"/>
      <c r="QOX6" s="40"/>
      <c r="QOY6" s="40"/>
      <c r="QOZ6" s="40"/>
      <c r="QPA6" s="40"/>
      <c r="QPB6" s="40"/>
      <c r="QPC6" s="40"/>
      <c r="QPD6" s="40"/>
      <c r="QPE6" s="40"/>
      <c r="QPF6" s="40"/>
      <c r="QPG6" s="40"/>
      <c r="QPH6" s="40"/>
      <c r="QPI6" s="40"/>
      <c r="QPJ6" s="40"/>
      <c r="QPK6" s="40"/>
      <c r="QPL6" s="40"/>
      <c r="QPM6" s="40"/>
      <c r="QPN6" s="40"/>
      <c r="QPO6" s="40"/>
      <c r="QPP6" s="40"/>
      <c r="QPQ6" s="40"/>
      <c r="QPR6" s="40"/>
      <c r="QPS6" s="40"/>
      <c r="QPT6" s="40"/>
      <c r="QPU6" s="40"/>
      <c r="QPV6" s="40"/>
      <c r="QPW6" s="40"/>
      <c r="QPX6" s="40"/>
      <c r="QPY6" s="40"/>
      <c r="QPZ6" s="40"/>
      <c r="QQA6" s="40"/>
      <c r="QQB6" s="40"/>
      <c r="QQC6" s="40"/>
      <c r="QQD6" s="40"/>
      <c r="QQE6" s="40"/>
      <c r="QQF6" s="40"/>
      <c r="QQG6" s="40"/>
      <c r="QQH6" s="40"/>
      <c r="QQI6" s="40"/>
      <c r="QQJ6" s="40"/>
      <c r="QQK6" s="40"/>
      <c r="QQL6" s="40"/>
      <c r="QQM6" s="40"/>
      <c r="QQN6" s="40"/>
      <c r="QQO6" s="40"/>
      <c r="QQP6" s="40"/>
      <c r="QQQ6" s="40"/>
      <c r="QQR6" s="40"/>
      <c r="QQS6" s="40"/>
      <c r="QQT6" s="40"/>
      <c r="QQU6" s="40"/>
      <c r="QQV6" s="40"/>
      <c r="QQW6" s="40"/>
      <c r="QQX6" s="40"/>
      <c r="QQY6" s="40"/>
      <c r="QQZ6" s="40"/>
      <c r="QRA6" s="40"/>
      <c r="QRB6" s="40"/>
      <c r="QRC6" s="40"/>
      <c r="QRD6" s="40"/>
      <c r="QRE6" s="40"/>
      <c r="QRF6" s="40"/>
      <c r="QRG6" s="40"/>
      <c r="QRH6" s="40"/>
      <c r="QRI6" s="40"/>
      <c r="QRJ6" s="40"/>
      <c r="QRK6" s="40"/>
      <c r="QRL6" s="40"/>
      <c r="QRM6" s="40"/>
      <c r="QRN6" s="40"/>
      <c r="QRO6" s="40"/>
      <c r="QRP6" s="40"/>
      <c r="QRQ6" s="40"/>
      <c r="QRR6" s="40"/>
      <c r="QRS6" s="40"/>
      <c r="QRT6" s="40"/>
      <c r="QRU6" s="40"/>
      <c r="QRV6" s="40"/>
      <c r="QRW6" s="40"/>
      <c r="QRX6" s="40"/>
      <c r="QRY6" s="40"/>
      <c r="QRZ6" s="40"/>
      <c r="QSA6" s="40"/>
      <c r="QSB6" s="40"/>
      <c r="QSC6" s="40"/>
      <c r="QSD6" s="40"/>
      <c r="QSE6" s="40"/>
      <c r="QSF6" s="40"/>
      <c r="QSG6" s="40"/>
      <c r="QSH6" s="40"/>
      <c r="QSI6" s="40"/>
      <c r="QSJ6" s="40"/>
      <c r="QSK6" s="40"/>
      <c r="QSL6" s="40"/>
      <c r="QSM6" s="40"/>
      <c r="QSN6" s="40"/>
      <c r="QSO6" s="40"/>
      <c r="QSP6" s="40"/>
      <c r="QSQ6" s="40"/>
      <c r="QSR6" s="40"/>
      <c r="QSS6" s="40"/>
      <c r="QST6" s="40"/>
      <c r="QSU6" s="40"/>
      <c r="QSV6" s="40"/>
      <c r="QSW6" s="40"/>
      <c r="QSX6" s="40"/>
      <c r="QSY6" s="40"/>
      <c r="QSZ6" s="40"/>
      <c r="QTA6" s="40"/>
      <c r="QTB6" s="40"/>
      <c r="QTC6" s="40"/>
      <c r="QTD6" s="40"/>
      <c r="QTE6" s="40"/>
      <c r="QTF6" s="40"/>
      <c r="QTG6" s="40"/>
      <c r="QTH6" s="40"/>
      <c r="QTI6" s="40"/>
      <c r="QTJ6" s="40"/>
      <c r="QTK6" s="40"/>
      <c r="QTL6" s="40"/>
      <c r="QTM6" s="40"/>
      <c r="QTN6" s="40"/>
      <c r="QTO6" s="40"/>
      <c r="QTP6" s="40"/>
      <c r="QTQ6" s="40"/>
      <c r="QTR6" s="40"/>
      <c r="QTS6" s="40"/>
      <c r="QTT6" s="40"/>
      <c r="QTU6" s="40"/>
      <c r="QTV6" s="40"/>
      <c r="QTW6" s="40"/>
      <c r="QTX6" s="40"/>
      <c r="QTY6" s="40"/>
      <c r="QTZ6" s="40"/>
      <c r="QUA6" s="40"/>
      <c r="QUB6" s="40"/>
      <c r="QUC6" s="40"/>
      <c r="QUD6" s="40"/>
      <c r="QUE6" s="40"/>
      <c r="QUF6" s="40"/>
      <c r="QUG6" s="40"/>
      <c r="QUH6" s="40"/>
      <c r="QUI6" s="40"/>
      <c r="QUJ6" s="40"/>
      <c r="QUK6" s="40"/>
      <c r="QUL6" s="40"/>
      <c r="QUM6" s="40"/>
      <c r="QUN6" s="40"/>
      <c r="QUO6" s="40"/>
      <c r="QUP6" s="40"/>
      <c r="QUQ6" s="40"/>
      <c r="QUR6" s="40"/>
      <c r="QUS6" s="40"/>
      <c r="QUT6" s="40"/>
      <c r="QUU6" s="40"/>
      <c r="QUV6" s="40"/>
      <c r="QUW6" s="40"/>
      <c r="QUX6" s="40"/>
      <c r="QUY6" s="40"/>
      <c r="QUZ6" s="40"/>
      <c r="QVA6" s="40"/>
      <c r="QVB6" s="40"/>
      <c r="QVC6" s="40"/>
      <c r="QVD6" s="40"/>
      <c r="QVE6" s="40"/>
      <c r="QVF6" s="40"/>
      <c r="QVG6" s="40"/>
      <c r="QVH6" s="40"/>
      <c r="QVI6" s="40"/>
      <c r="QVJ6" s="40"/>
      <c r="QVK6" s="40"/>
      <c r="QVL6" s="40"/>
      <c r="QVM6" s="40"/>
      <c r="QVN6" s="40"/>
      <c r="QVO6" s="40"/>
      <c r="QVP6" s="40"/>
      <c r="QVQ6" s="40"/>
      <c r="QVR6" s="40"/>
      <c r="QVS6" s="40"/>
      <c r="QVT6" s="40"/>
      <c r="QVU6" s="40"/>
      <c r="QVV6" s="40"/>
      <c r="QVW6" s="40"/>
      <c r="QVX6" s="40"/>
      <c r="QVY6" s="40"/>
      <c r="QVZ6" s="40"/>
      <c r="QWA6" s="40"/>
      <c r="QWB6" s="40"/>
      <c r="QWC6" s="40"/>
      <c r="QWD6" s="40"/>
      <c r="QWE6" s="40"/>
      <c r="QWF6" s="40"/>
      <c r="QWG6" s="40"/>
      <c r="QWH6" s="40"/>
      <c r="QWI6" s="40"/>
      <c r="QWJ6" s="40"/>
      <c r="QWK6" s="40"/>
      <c r="QWL6" s="40"/>
      <c r="QWM6" s="40"/>
      <c r="QWN6" s="40"/>
      <c r="QWO6" s="40"/>
      <c r="QWP6" s="40"/>
      <c r="QWQ6" s="40"/>
      <c r="QWR6" s="40"/>
      <c r="QWS6" s="40"/>
      <c r="QWT6" s="40"/>
      <c r="QWU6" s="40"/>
      <c r="QWV6" s="40"/>
      <c r="QWW6" s="40"/>
      <c r="QWX6" s="40"/>
      <c r="QWY6" s="40"/>
      <c r="QWZ6" s="40"/>
      <c r="QXA6" s="40"/>
      <c r="QXB6" s="40"/>
      <c r="QXC6" s="40"/>
      <c r="QXD6" s="40"/>
      <c r="QXE6" s="40"/>
      <c r="QXF6" s="40"/>
      <c r="QXG6" s="40"/>
      <c r="QXH6" s="40"/>
      <c r="QXI6" s="40"/>
      <c r="QXJ6" s="40"/>
      <c r="QXK6" s="40"/>
      <c r="QXL6" s="40"/>
      <c r="QXM6" s="40"/>
      <c r="QXN6" s="40"/>
      <c r="QXO6" s="40"/>
      <c r="QXP6" s="40"/>
      <c r="QXQ6" s="40"/>
      <c r="QXR6" s="40"/>
      <c r="QXS6" s="40"/>
      <c r="QXT6" s="40"/>
      <c r="QXU6" s="40"/>
      <c r="QXV6" s="40"/>
      <c r="QXW6" s="40"/>
      <c r="QXX6" s="40"/>
      <c r="QXY6" s="40"/>
      <c r="QXZ6" s="40"/>
      <c r="QYA6" s="40"/>
      <c r="QYB6" s="40"/>
      <c r="QYC6" s="40"/>
      <c r="QYD6" s="40"/>
      <c r="QYE6" s="40"/>
      <c r="QYF6" s="40"/>
      <c r="QYG6" s="40"/>
      <c r="QYH6" s="40"/>
      <c r="QYI6" s="40"/>
      <c r="QYJ6" s="40"/>
      <c r="QYK6" s="40"/>
      <c r="QYL6" s="40"/>
      <c r="QYM6" s="40"/>
      <c r="QYN6" s="40"/>
      <c r="QYO6" s="40"/>
      <c r="QYP6" s="40"/>
      <c r="QYQ6" s="40"/>
      <c r="QYR6" s="40"/>
      <c r="QYS6" s="40"/>
      <c r="QYT6" s="40"/>
      <c r="QYU6" s="40"/>
      <c r="QYV6" s="40"/>
      <c r="QYW6" s="40"/>
      <c r="QYX6" s="40"/>
      <c r="QYY6" s="40"/>
      <c r="QYZ6" s="40"/>
      <c r="QZA6" s="40"/>
      <c r="QZB6" s="40"/>
      <c r="QZC6" s="40"/>
      <c r="QZD6" s="40"/>
      <c r="QZE6" s="40"/>
      <c r="QZF6" s="40"/>
      <c r="QZG6" s="40"/>
      <c r="QZH6" s="40"/>
      <c r="QZI6" s="40"/>
      <c r="QZJ6" s="40"/>
      <c r="QZK6" s="40"/>
      <c r="QZL6" s="40"/>
      <c r="QZM6" s="40"/>
      <c r="QZN6" s="40"/>
      <c r="QZO6" s="40"/>
      <c r="QZP6" s="40"/>
      <c r="QZQ6" s="40"/>
      <c r="QZR6" s="40"/>
      <c r="QZS6" s="40"/>
      <c r="QZT6" s="40"/>
      <c r="QZU6" s="40"/>
      <c r="QZV6" s="40"/>
      <c r="QZW6" s="40"/>
      <c r="QZX6" s="40"/>
      <c r="QZY6" s="40"/>
      <c r="QZZ6" s="40"/>
      <c r="RAA6" s="40"/>
      <c r="RAB6" s="40"/>
      <c r="RAC6" s="40"/>
      <c r="RAD6" s="40"/>
      <c r="RAE6" s="40"/>
      <c r="RAF6" s="40"/>
      <c r="RAG6" s="40"/>
      <c r="RAH6" s="40"/>
      <c r="RAI6" s="40"/>
      <c r="RAJ6" s="40"/>
      <c r="RAK6" s="40"/>
      <c r="RAL6" s="40"/>
      <c r="RAM6" s="40"/>
      <c r="RAN6" s="40"/>
      <c r="RAO6" s="40"/>
      <c r="RAP6" s="40"/>
      <c r="RAQ6" s="40"/>
      <c r="RAR6" s="40"/>
      <c r="RAS6" s="40"/>
      <c r="RAT6" s="40"/>
      <c r="RAU6" s="40"/>
      <c r="RAV6" s="40"/>
      <c r="RAW6" s="40"/>
      <c r="RAX6" s="40"/>
      <c r="RAY6" s="40"/>
      <c r="RAZ6" s="40"/>
      <c r="RBA6" s="40"/>
      <c r="RBB6" s="40"/>
      <c r="RBC6" s="40"/>
      <c r="RBD6" s="40"/>
      <c r="RBE6" s="40"/>
      <c r="RBF6" s="40"/>
      <c r="RBG6" s="40"/>
      <c r="RBH6" s="40"/>
      <c r="RBI6" s="40"/>
      <c r="RBJ6" s="40"/>
      <c r="RBK6" s="40"/>
      <c r="RBL6" s="40"/>
      <c r="RBM6" s="40"/>
      <c r="RBN6" s="40"/>
      <c r="RBO6" s="40"/>
      <c r="RBP6" s="40"/>
      <c r="RBQ6" s="40"/>
      <c r="RBR6" s="40"/>
      <c r="RBS6" s="40"/>
      <c r="RBT6" s="40"/>
      <c r="RBU6" s="40"/>
      <c r="RBV6" s="40"/>
      <c r="RBW6" s="40"/>
      <c r="RBX6" s="40"/>
      <c r="RBY6" s="40"/>
      <c r="RBZ6" s="40"/>
      <c r="RCA6" s="40"/>
      <c r="RCB6" s="40"/>
      <c r="RCC6" s="40"/>
      <c r="RCD6" s="40"/>
      <c r="RCE6" s="40"/>
      <c r="RCF6" s="40"/>
      <c r="RCG6" s="40"/>
      <c r="RCH6" s="40"/>
      <c r="RCI6" s="40"/>
      <c r="RCJ6" s="40"/>
      <c r="RCK6" s="40"/>
      <c r="RCL6" s="40"/>
      <c r="RCM6" s="40"/>
      <c r="RCN6" s="40"/>
      <c r="RCO6" s="40"/>
      <c r="RCP6" s="40"/>
      <c r="RCQ6" s="40"/>
      <c r="RCR6" s="40"/>
      <c r="RCS6" s="40"/>
      <c r="RCT6" s="40"/>
      <c r="RCU6" s="40"/>
      <c r="RCV6" s="40"/>
      <c r="RCW6" s="40"/>
      <c r="RCX6" s="40"/>
      <c r="RCY6" s="40"/>
      <c r="RCZ6" s="40"/>
      <c r="RDA6" s="40"/>
      <c r="RDB6" s="40"/>
      <c r="RDC6" s="40"/>
      <c r="RDD6" s="40"/>
      <c r="RDE6" s="40"/>
      <c r="RDF6" s="40"/>
      <c r="RDG6" s="40"/>
      <c r="RDH6" s="40"/>
      <c r="RDI6" s="40"/>
      <c r="RDJ6" s="40"/>
      <c r="RDK6" s="40"/>
      <c r="RDL6" s="40"/>
      <c r="RDM6" s="40"/>
      <c r="RDN6" s="40"/>
      <c r="RDO6" s="40"/>
      <c r="RDP6" s="40"/>
      <c r="RDQ6" s="40"/>
      <c r="RDR6" s="40"/>
      <c r="RDS6" s="40"/>
      <c r="RDT6" s="40"/>
      <c r="RDU6" s="40"/>
      <c r="RDV6" s="40"/>
      <c r="RDW6" s="40"/>
      <c r="RDX6" s="40"/>
      <c r="RDY6" s="40"/>
      <c r="RDZ6" s="40"/>
      <c r="REA6" s="40"/>
      <c r="REB6" s="40"/>
      <c r="REC6" s="40"/>
      <c r="RED6" s="40"/>
      <c r="REE6" s="40"/>
      <c r="REF6" s="40"/>
      <c r="REG6" s="40"/>
      <c r="REH6" s="40"/>
      <c r="REI6" s="40"/>
      <c r="REJ6" s="40"/>
      <c r="REK6" s="40"/>
      <c r="REL6" s="40"/>
      <c r="REM6" s="40"/>
      <c r="REN6" s="40"/>
      <c r="REO6" s="40"/>
      <c r="REP6" s="40"/>
      <c r="REQ6" s="40"/>
      <c r="RER6" s="40"/>
      <c r="RES6" s="40"/>
      <c r="RET6" s="40"/>
      <c r="REU6" s="40"/>
      <c r="REV6" s="40"/>
      <c r="REW6" s="40"/>
      <c r="REX6" s="40"/>
      <c r="REY6" s="40"/>
      <c r="REZ6" s="40"/>
      <c r="RFA6" s="40"/>
      <c r="RFB6" s="40"/>
      <c r="RFC6" s="40"/>
      <c r="RFD6" s="40"/>
      <c r="RFE6" s="40"/>
      <c r="RFF6" s="40"/>
      <c r="RFG6" s="40"/>
      <c r="RFH6" s="40"/>
      <c r="RFI6" s="40"/>
      <c r="RFJ6" s="40"/>
      <c r="RFK6" s="40"/>
      <c r="RFL6" s="40"/>
      <c r="RFM6" s="40"/>
      <c r="RFN6" s="40"/>
      <c r="RFO6" s="40"/>
      <c r="RFP6" s="40"/>
      <c r="RFQ6" s="40"/>
      <c r="RFR6" s="40"/>
      <c r="RFS6" s="40"/>
      <c r="RFT6" s="40"/>
      <c r="RFU6" s="40"/>
      <c r="RFV6" s="40"/>
      <c r="RFW6" s="40"/>
      <c r="RFX6" s="40"/>
      <c r="RFY6" s="40"/>
      <c r="RFZ6" s="40"/>
      <c r="RGA6" s="40"/>
      <c r="RGB6" s="40"/>
      <c r="RGC6" s="40"/>
      <c r="RGD6" s="40"/>
      <c r="RGE6" s="40"/>
      <c r="RGF6" s="40"/>
      <c r="RGG6" s="40"/>
      <c r="RGH6" s="40"/>
      <c r="RGI6" s="40"/>
      <c r="RGJ6" s="40"/>
      <c r="RGK6" s="40"/>
      <c r="RGL6" s="40"/>
      <c r="RGM6" s="40"/>
      <c r="RGN6" s="40"/>
      <c r="RGO6" s="40"/>
      <c r="RGP6" s="40"/>
      <c r="RGQ6" s="40"/>
      <c r="RGR6" s="40"/>
      <c r="RGS6" s="40"/>
      <c r="RGT6" s="40"/>
      <c r="RGU6" s="40"/>
      <c r="RGV6" s="40"/>
      <c r="RGW6" s="40"/>
      <c r="RGX6" s="40"/>
      <c r="RGY6" s="40"/>
      <c r="RGZ6" s="40"/>
      <c r="RHA6" s="40"/>
      <c r="RHB6" s="40"/>
      <c r="RHC6" s="40"/>
      <c r="RHD6" s="40"/>
      <c r="RHE6" s="40"/>
      <c r="RHF6" s="40"/>
      <c r="RHG6" s="40"/>
      <c r="RHH6" s="40"/>
      <c r="RHI6" s="40"/>
      <c r="RHJ6" s="40"/>
      <c r="RHK6" s="40"/>
      <c r="RHL6" s="40"/>
      <c r="RHM6" s="40"/>
      <c r="RHN6" s="40"/>
      <c r="RHO6" s="40"/>
      <c r="RHP6" s="40"/>
      <c r="RHQ6" s="40"/>
      <c r="RHR6" s="40"/>
      <c r="RHS6" s="40"/>
      <c r="RHT6" s="40"/>
      <c r="RHU6" s="40"/>
      <c r="RHV6" s="40"/>
      <c r="RHW6" s="40"/>
      <c r="RHX6" s="40"/>
      <c r="RHY6" s="40"/>
      <c r="RHZ6" s="40"/>
      <c r="RIA6" s="40"/>
      <c r="RIB6" s="40"/>
      <c r="RIC6" s="40"/>
      <c r="RID6" s="40"/>
      <c r="RIE6" s="40"/>
      <c r="RIF6" s="40"/>
      <c r="RIG6" s="40"/>
      <c r="RIH6" s="40"/>
      <c r="RII6" s="40"/>
      <c r="RIJ6" s="40"/>
      <c r="RIK6" s="40"/>
      <c r="RIL6" s="40"/>
      <c r="RIM6" s="40"/>
      <c r="RIN6" s="40"/>
      <c r="RIO6" s="40"/>
      <c r="RIP6" s="40"/>
      <c r="RIQ6" s="40"/>
      <c r="RIR6" s="40"/>
      <c r="RIS6" s="40"/>
      <c r="RIT6" s="40"/>
      <c r="RIU6" s="40"/>
      <c r="RIV6" s="40"/>
      <c r="RIW6" s="40"/>
      <c r="RIX6" s="40"/>
      <c r="RIY6" s="40"/>
      <c r="RIZ6" s="40"/>
      <c r="RJA6" s="40"/>
      <c r="RJB6" s="40"/>
      <c r="RJC6" s="40"/>
      <c r="RJD6" s="40"/>
      <c r="RJE6" s="40"/>
      <c r="RJF6" s="40"/>
      <c r="RJG6" s="40"/>
      <c r="RJH6" s="40"/>
      <c r="RJI6" s="40"/>
      <c r="RJJ6" s="40"/>
      <c r="RJK6" s="40"/>
      <c r="RJL6" s="40"/>
      <c r="RJM6" s="40"/>
      <c r="RJN6" s="40"/>
      <c r="RJO6" s="40"/>
      <c r="RJP6" s="40"/>
      <c r="RJQ6" s="40"/>
      <c r="RJR6" s="40"/>
      <c r="RJS6" s="40"/>
      <c r="RJT6" s="40"/>
      <c r="RJU6" s="40"/>
      <c r="RJV6" s="40"/>
      <c r="RJW6" s="40"/>
      <c r="RJX6" s="40"/>
      <c r="RJY6" s="40"/>
      <c r="RJZ6" s="40"/>
      <c r="RKA6" s="40"/>
      <c r="RKB6" s="40"/>
      <c r="RKC6" s="40"/>
      <c r="RKD6" s="40"/>
      <c r="RKE6" s="40"/>
      <c r="RKF6" s="40"/>
      <c r="RKG6" s="40"/>
      <c r="RKH6" s="40"/>
      <c r="RKI6" s="40"/>
      <c r="RKJ6" s="40"/>
      <c r="RKK6" s="40"/>
      <c r="RKL6" s="40"/>
      <c r="RKM6" s="40"/>
      <c r="RKN6" s="40"/>
      <c r="RKO6" s="40"/>
      <c r="RKP6" s="40"/>
      <c r="RKQ6" s="40"/>
      <c r="RKR6" s="40"/>
      <c r="RKS6" s="40"/>
      <c r="RKT6" s="40"/>
      <c r="RKU6" s="40"/>
      <c r="RKV6" s="40"/>
      <c r="RKW6" s="40"/>
      <c r="RKX6" s="40"/>
      <c r="RKY6" s="40"/>
      <c r="RKZ6" s="40"/>
      <c r="RLA6" s="40"/>
      <c r="RLB6" s="40"/>
      <c r="RLC6" s="40"/>
      <c r="RLD6" s="40"/>
      <c r="RLE6" s="40"/>
      <c r="RLF6" s="40"/>
      <c r="RLG6" s="40"/>
      <c r="RLH6" s="40"/>
      <c r="RLI6" s="40"/>
      <c r="RLJ6" s="40"/>
      <c r="RLK6" s="40"/>
      <c r="RLL6" s="40"/>
      <c r="RLM6" s="40"/>
      <c r="RLN6" s="40"/>
      <c r="RLO6" s="40"/>
      <c r="RLP6" s="40"/>
      <c r="RLQ6" s="40"/>
      <c r="RLR6" s="40"/>
      <c r="RLS6" s="40"/>
      <c r="RLT6" s="40"/>
      <c r="RLU6" s="40"/>
      <c r="RLV6" s="40"/>
      <c r="RLW6" s="40"/>
      <c r="RLX6" s="40"/>
      <c r="RLY6" s="40"/>
      <c r="RLZ6" s="40"/>
      <c r="RMA6" s="40"/>
      <c r="RMB6" s="40"/>
      <c r="RMC6" s="40"/>
      <c r="RMD6" s="40"/>
      <c r="RME6" s="40"/>
      <c r="RMF6" s="40"/>
      <c r="RMG6" s="40"/>
      <c r="RMH6" s="40"/>
      <c r="RMI6" s="40"/>
      <c r="RMJ6" s="40"/>
      <c r="RMK6" s="40"/>
      <c r="RML6" s="40"/>
      <c r="RMM6" s="40"/>
      <c r="RMN6" s="40"/>
      <c r="RMO6" s="40"/>
      <c r="RMP6" s="40"/>
      <c r="RMQ6" s="40"/>
      <c r="RMR6" s="40"/>
      <c r="RMS6" s="40"/>
      <c r="RMT6" s="40"/>
      <c r="RMU6" s="40"/>
      <c r="RMV6" s="40"/>
      <c r="RMW6" s="40"/>
      <c r="RMX6" s="40"/>
      <c r="RMY6" s="40"/>
      <c r="RMZ6" s="40"/>
      <c r="RNA6" s="40"/>
      <c r="RNB6" s="40"/>
      <c r="RNC6" s="40"/>
      <c r="RND6" s="40"/>
      <c r="RNE6" s="40"/>
      <c r="RNF6" s="40"/>
      <c r="RNG6" s="40"/>
      <c r="RNH6" s="40"/>
      <c r="RNI6" s="40"/>
      <c r="RNJ6" s="40"/>
      <c r="RNK6" s="40"/>
      <c r="RNL6" s="40"/>
      <c r="RNM6" s="40"/>
      <c r="RNN6" s="40"/>
      <c r="RNO6" s="40"/>
      <c r="RNP6" s="40"/>
      <c r="RNQ6" s="40"/>
      <c r="RNR6" s="40"/>
      <c r="RNS6" s="40"/>
      <c r="RNT6" s="40"/>
      <c r="RNU6" s="40"/>
      <c r="RNV6" s="40"/>
      <c r="RNW6" s="40"/>
      <c r="RNX6" s="40"/>
      <c r="RNY6" s="40"/>
      <c r="RNZ6" s="40"/>
      <c r="ROA6" s="40"/>
      <c r="ROB6" s="40"/>
      <c r="ROC6" s="40"/>
      <c r="ROD6" s="40"/>
      <c r="ROE6" s="40"/>
      <c r="ROF6" s="40"/>
      <c r="ROG6" s="40"/>
      <c r="ROH6" s="40"/>
      <c r="ROI6" s="40"/>
      <c r="ROJ6" s="40"/>
      <c r="ROK6" s="40"/>
      <c r="ROL6" s="40"/>
      <c r="ROM6" s="40"/>
      <c r="RON6" s="40"/>
      <c r="ROO6" s="40"/>
      <c r="ROP6" s="40"/>
      <c r="ROQ6" s="40"/>
      <c r="ROR6" s="40"/>
      <c r="ROS6" s="40"/>
      <c r="ROT6" s="40"/>
      <c r="ROU6" s="40"/>
      <c r="ROV6" s="40"/>
      <c r="ROW6" s="40"/>
      <c r="ROX6" s="40"/>
      <c r="ROY6" s="40"/>
      <c r="ROZ6" s="40"/>
      <c r="RPA6" s="40"/>
      <c r="RPB6" s="40"/>
      <c r="RPC6" s="40"/>
      <c r="RPD6" s="40"/>
      <c r="RPE6" s="40"/>
      <c r="RPF6" s="40"/>
      <c r="RPG6" s="40"/>
      <c r="RPH6" s="40"/>
      <c r="RPI6" s="40"/>
      <c r="RPJ6" s="40"/>
      <c r="RPK6" s="40"/>
      <c r="RPL6" s="40"/>
      <c r="RPM6" s="40"/>
      <c r="RPN6" s="40"/>
      <c r="RPO6" s="40"/>
      <c r="RPP6" s="40"/>
      <c r="RPQ6" s="40"/>
      <c r="RPR6" s="40"/>
      <c r="RPS6" s="40"/>
      <c r="RPT6" s="40"/>
      <c r="RPU6" s="40"/>
      <c r="RPV6" s="40"/>
      <c r="RPW6" s="40"/>
      <c r="RPX6" s="40"/>
      <c r="RPY6" s="40"/>
      <c r="RPZ6" s="40"/>
      <c r="RQA6" s="40"/>
      <c r="RQB6" s="40"/>
      <c r="RQC6" s="40"/>
      <c r="RQD6" s="40"/>
      <c r="RQE6" s="40"/>
      <c r="RQF6" s="40"/>
      <c r="RQG6" s="40"/>
      <c r="RQH6" s="40"/>
      <c r="RQI6" s="40"/>
      <c r="RQJ6" s="40"/>
      <c r="RQK6" s="40"/>
      <c r="RQL6" s="40"/>
      <c r="RQM6" s="40"/>
      <c r="RQN6" s="40"/>
      <c r="RQO6" s="40"/>
      <c r="RQP6" s="40"/>
      <c r="RQQ6" s="40"/>
      <c r="RQR6" s="40"/>
      <c r="RQS6" s="40"/>
      <c r="RQT6" s="40"/>
      <c r="RQU6" s="40"/>
      <c r="RQV6" s="40"/>
      <c r="RQW6" s="40"/>
      <c r="RQX6" s="40"/>
      <c r="RQY6" s="40"/>
      <c r="RQZ6" s="40"/>
      <c r="RRA6" s="40"/>
      <c r="RRB6" s="40"/>
      <c r="RRC6" s="40"/>
      <c r="RRD6" s="40"/>
      <c r="RRE6" s="40"/>
      <c r="RRF6" s="40"/>
      <c r="RRG6" s="40"/>
      <c r="RRH6" s="40"/>
      <c r="RRI6" s="40"/>
      <c r="RRJ6" s="40"/>
      <c r="RRK6" s="40"/>
      <c r="RRL6" s="40"/>
      <c r="RRM6" s="40"/>
      <c r="RRN6" s="40"/>
      <c r="RRO6" s="40"/>
      <c r="RRP6" s="40"/>
      <c r="RRQ6" s="40"/>
      <c r="RRR6" s="40"/>
      <c r="RRS6" s="40"/>
      <c r="RRT6" s="40"/>
      <c r="RRU6" s="40"/>
      <c r="RRV6" s="40"/>
      <c r="RRW6" s="40"/>
      <c r="RRX6" s="40"/>
      <c r="RRY6" s="40"/>
      <c r="RRZ6" s="40"/>
      <c r="RSA6" s="40"/>
      <c r="RSB6" s="40"/>
      <c r="RSC6" s="40"/>
      <c r="RSD6" s="40"/>
      <c r="RSE6" s="40"/>
      <c r="RSF6" s="40"/>
      <c r="RSG6" s="40"/>
      <c r="RSH6" s="40"/>
      <c r="RSI6" s="40"/>
      <c r="RSJ6" s="40"/>
      <c r="RSK6" s="40"/>
      <c r="RSL6" s="40"/>
      <c r="RSM6" s="40"/>
      <c r="RSN6" s="40"/>
      <c r="RSO6" s="40"/>
      <c r="RSP6" s="40"/>
      <c r="RSQ6" s="40"/>
      <c r="RSR6" s="40"/>
      <c r="RSS6" s="40"/>
      <c r="RST6" s="40"/>
      <c r="RSU6" s="40"/>
      <c r="RSV6" s="40"/>
      <c r="RSW6" s="40"/>
      <c r="RSX6" s="40"/>
      <c r="RSY6" s="40"/>
      <c r="RSZ6" s="40"/>
      <c r="RTA6" s="40"/>
      <c r="RTB6" s="40"/>
      <c r="RTC6" s="40"/>
      <c r="RTD6" s="40"/>
      <c r="RTE6" s="40"/>
      <c r="RTF6" s="40"/>
      <c r="RTG6" s="40"/>
      <c r="RTH6" s="40"/>
      <c r="RTI6" s="40"/>
      <c r="RTJ6" s="40"/>
      <c r="RTK6" s="40"/>
      <c r="RTL6" s="40"/>
      <c r="RTM6" s="40"/>
      <c r="RTN6" s="40"/>
      <c r="RTO6" s="40"/>
      <c r="RTP6" s="40"/>
      <c r="RTQ6" s="40"/>
      <c r="RTR6" s="40"/>
      <c r="RTS6" s="40"/>
      <c r="RTT6" s="40"/>
      <c r="RTU6" s="40"/>
      <c r="RTV6" s="40"/>
      <c r="RTW6" s="40"/>
      <c r="RTX6" s="40"/>
      <c r="RTY6" s="40"/>
      <c r="RTZ6" s="40"/>
      <c r="RUA6" s="40"/>
      <c r="RUB6" s="40"/>
      <c r="RUC6" s="40"/>
      <c r="RUD6" s="40"/>
      <c r="RUE6" s="40"/>
      <c r="RUF6" s="40"/>
      <c r="RUG6" s="40"/>
      <c r="RUH6" s="40"/>
      <c r="RUI6" s="40"/>
      <c r="RUJ6" s="40"/>
      <c r="RUK6" s="40"/>
      <c r="RUL6" s="40"/>
      <c r="RUM6" s="40"/>
      <c r="RUN6" s="40"/>
      <c r="RUO6" s="40"/>
      <c r="RUP6" s="40"/>
      <c r="RUQ6" s="40"/>
      <c r="RUR6" s="40"/>
      <c r="RUS6" s="40"/>
      <c r="RUT6" s="40"/>
      <c r="RUU6" s="40"/>
      <c r="RUV6" s="40"/>
      <c r="RUW6" s="40"/>
      <c r="RUX6" s="40"/>
      <c r="RUY6" s="40"/>
      <c r="RUZ6" s="40"/>
      <c r="RVA6" s="40"/>
      <c r="RVB6" s="40"/>
      <c r="RVC6" s="40"/>
      <c r="RVD6" s="40"/>
      <c r="RVE6" s="40"/>
      <c r="RVF6" s="40"/>
      <c r="RVG6" s="40"/>
      <c r="RVH6" s="40"/>
      <c r="RVI6" s="40"/>
      <c r="RVJ6" s="40"/>
      <c r="RVK6" s="40"/>
      <c r="RVL6" s="40"/>
      <c r="RVM6" s="40"/>
      <c r="RVN6" s="40"/>
      <c r="RVO6" s="40"/>
      <c r="RVP6" s="40"/>
      <c r="RVQ6" s="40"/>
      <c r="RVR6" s="40"/>
      <c r="RVS6" s="40"/>
      <c r="RVT6" s="40"/>
      <c r="RVU6" s="40"/>
      <c r="RVV6" s="40"/>
      <c r="RVW6" s="40"/>
      <c r="RVX6" s="40"/>
      <c r="RVY6" s="40"/>
      <c r="RVZ6" s="40"/>
      <c r="RWA6" s="40"/>
      <c r="RWB6" s="40"/>
      <c r="RWC6" s="40"/>
      <c r="RWD6" s="40"/>
      <c r="RWE6" s="40"/>
      <c r="RWF6" s="40"/>
      <c r="RWG6" s="40"/>
      <c r="RWH6" s="40"/>
      <c r="RWI6" s="40"/>
      <c r="RWJ6" s="40"/>
      <c r="RWK6" s="40"/>
      <c r="RWL6" s="40"/>
      <c r="RWM6" s="40"/>
      <c r="RWN6" s="40"/>
      <c r="RWO6" s="40"/>
      <c r="RWP6" s="40"/>
      <c r="RWQ6" s="40"/>
      <c r="RWR6" s="40"/>
      <c r="RWS6" s="40"/>
      <c r="RWT6" s="40"/>
      <c r="RWU6" s="40"/>
      <c r="RWV6" s="40"/>
      <c r="RWW6" s="40"/>
      <c r="RWX6" s="40"/>
      <c r="RWY6" s="40"/>
      <c r="RWZ6" s="40"/>
      <c r="RXA6" s="40"/>
      <c r="RXB6" s="40"/>
      <c r="RXC6" s="40"/>
      <c r="RXD6" s="40"/>
      <c r="RXE6" s="40"/>
      <c r="RXF6" s="40"/>
      <c r="RXG6" s="40"/>
      <c r="RXH6" s="40"/>
      <c r="RXI6" s="40"/>
      <c r="RXJ6" s="40"/>
      <c r="RXK6" s="40"/>
      <c r="RXL6" s="40"/>
      <c r="RXM6" s="40"/>
      <c r="RXN6" s="40"/>
      <c r="RXO6" s="40"/>
      <c r="RXP6" s="40"/>
      <c r="RXQ6" s="40"/>
      <c r="RXR6" s="40"/>
      <c r="RXS6" s="40"/>
      <c r="RXT6" s="40"/>
      <c r="RXU6" s="40"/>
      <c r="RXV6" s="40"/>
      <c r="RXW6" s="40"/>
      <c r="RXX6" s="40"/>
      <c r="RXY6" s="40"/>
      <c r="RXZ6" s="40"/>
      <c r="RYA6" s="40"/>
      <c r="RYB6" s="40"/>
      <c r="RYC6" s="40"/>
      <c r="RYD6" s="40"/>
      <c r="RYE6" s="40"/>
      <c r="RYF6" s="40"/>
      <c r="RYG6" s="40"/>
      <c r="RYH6" s="40"/>
      <c r="RYI6" s="40"/>
      <c r="RYJ6" s="40"/>
      <c r="RYK6" s="40"/>
      <c r="RYL6" s="40"/>
      <c r="RYM6" s="40"/>
      <c r="RYN6" s="40"/>
      <c r="RYO6" s="40"/>
      <c r="RYP6" s="40"/>
      <c r="RYQ6" s="40"/>
      <c r="RYR6" s="40"/>
      <c r="RYS6" s="40"/>
      <c r="RYT6" s="40"/>
      <c r="RYU6" s="40"/>
      <c r="RYV6" s="40"/>
      <c r="RYW6" s="40"/>
      <c r="RYX6" s="40"/>
      <c r="RYY6" s="40"/>
      <c r="RYZ6" s="40"/>
      <c r="RZA6" s="40"/>
      <c r="RZB6" s="40"/>
      <c r="RZC6" s="40"/>
      <c r="RZD6" s="40"/>
      <c r="RZE6" s="40"/>
      <c r="RZF6" s="40"/>
      <c r="RZG6" s="40"/>
      <c r="RZH6" s="40"/>
      <c r="RZI6" s="40"/>
      <c r="RZJ6" s="40"/>
      <c r="RZK6" s="40"/>
      <c r="RZL6" s="40"/>
      <c r="RZM6" s="40"/>
      <c r="RZN6" s="40"/>
      <c r="RZO6" s="40"/>
      <c r="RZP6" s="40"/>
      <c r="RZQ6" s="40"/>
      <c r="RZR6" s="40"/>
      <c r="RZS6" s="40"/>
      <c r="RZT6" s="40"/>
      <c r="RZU6" s="40"/>
      <c r="RZV6" s="40"/>
      <c r="RZW6" s="40"/>
      <c r="RZX6" s="40"/>
      <c r="RZY6" s="40"/>
      <c r="RZZ6" s="40"/>
      <c r="SAA6" s="40"/>
      <c r="SAB6" s="40"/>
      <c r="SAC6" s="40"/>
      <c r="SAD6" s="40"/>
      <c r="SAE6" s="40"/>
      <c r="SAF6" s="40"/>
      <c r="SAG6" s="40"/>
      <c r="SAH6" s="40"/>
      <c r="SAI6" s="40"/>
      <c r="SAJ6" s="40"/>
      <c r="SAK6" s="40"/>
      <c r="SAL6" s="40"/>
      <c r="SAM6" s="40"/>
      <c r="SAN6" s="40"/>
      <c r="SAO6" s="40"/>
      <c r="SAP6" s="40"/>
      <c r="SAQ6" s="40"/>
      <c r="SAR6" s="40"/>
      <c r="SAS6" s="40"/>
      <c r="SAT6" s="40"/>
      <c r="SAU6" s="40"/>
      <c r="SAV6" s="40"/>
      <c r="SAW6" s="40"/>
      <c r="SAX6" s="40"/>
      <c r="SAY6" s="40"/>
      <c r="SAZ6" s="40"/>
      <c r="SBA6" s="40"/>
      <c r="SBB6" s="40"/>
      <c r="SBC6" s="40"/>
      <c r="SBD6" s="40"/>
      <c r="SBE6" s="40"/>
      <c r="SBF6" s="40"/>
      <c r="SBG6" s="40"/>
      <c r="SBH6" s="40"/>
      <c r="SBI6" s="40"/>
      <c r="SBJ6" s="40"/>
      <c r="SBK6" s="40"/>
      <c r="SBL6" s="40"/>
      <c r="SBM6" s="40"/>
      <c r="SBN6" s="40"/>
      <c r="SBO6" s="40"/>
      <c r="SBP6" s="40"/>
      <c r="SBQ6" s="40"/>
      <c r="SBR6" s="40"/>
      <c r="SBS6" s="40"/>
      <c r="SBT6" s="40"/>
      <c r="SBU6" s="40"/>
      <c r="SBV6" s="40"/>
      <c r="SBW6" s="40"/>
      <c r="SBX6" s="40"/>
      <c r="SBY6" s="40"/>
      <c r="SBZ6" s="40"/>
      <c r="SCA6" s="40"/>
      <c r="SCB6" s="40"/>
      <c r="SCC6" s="40"/>
      <c r="SCD6" s="40"/>
      <c r="SCE6" s="40"/>
      <c r="SCF6" s="40"/>
      <c r="SCG6" s="40"/>
      <c r="SCH6" s="40"/>
      <c r="SCI6" s="40"/>
      <c r="SCJ6" s="40"/>
      <c r="SCK6" s="40"/>
      <c r="SCL6" s="40"/>
      <c r="SCM6" s="40"/>
      <c r="SCN6" s="40"/>
      <c r="SCO6" s="40"/>
      <c r="SCP6" s="40"/>
      <c r="SCQ6" s="40"/>
      <c r="SCR6" s="40"/>
      <c r="SCS6" s="40"/>
      <c r="SCT6" s="40"/>
      <c r="SCU6" s="40"/>
      <c r="SCV6" s="40"/>
      <c r="SCW6" s="40"/>
      <c r="SCX6" s="40"/>
      <c r="SCY6" s="40"/>
      <c r="SCZ6" s="40"/>
      <c r="SDA6" s="40"/>
      <c r="SDB6" s="40"/>
      <c r="SDC6" s="40"/>
      <c r="SDD6" s="40"/>
      <c r="SDE6" s="40"/>
      <c r="SDF6" s="40"/>
      <c r="SDG6" s="40"/>
      <c r="SDH6" s="40"/>
      <c r="SDI6" s="40"/>
      <c r="SDJ6" s="40"/>
      <c r="SDK6" s="40"/>
      <c r="SDL6" s="40"/>
      <c r="SDM6" s="40"/>
      <c r="SDN6" s="40"/>
      <c r="SDO6" s="40"/>
      <c r="SDP6" s="40"/>
      <c r="SDQ6" s="40"/>
      <c r="SDR6" s="40"/>
      <c r="SDS6" s="40"/>
      <c r="SDT6" s="40"/>
      <c r="SDU6" s="40"/>
      <c r="SDV6" s="40"/>
      <c r="SDW6" s="40"/>
      <c r="SDX6" s="40"/>
      <c r="SDY6" s="40"/>
      <c r="SDZ6" s="40"/>
      <c r="SEA6" s="40"/>
      <c r="SEB6" s="40"/>
      <c r="SEC6" s="40"/>
      <c r="SED6" s="40"/>
      <c r="SEE6" s="40"/>
      <c r="SEF6" s="40"/>
      <c r="SEG6" s="40"/>
      <c r="SEH6" s="40"/>
      <c r="SEI6" s="40"/>
      <c r="SEJ6" s="40"/>
      <c r="SEK6" s="40"/>
      <c r="SEL6" s="40"/>
      <c r="SEM6" s="40"/>
      <c r="SEN6" s="40"/>
      <c r="SEO6" s="40"/>
      <c r="SEP6" s="40"/>
      <c r="SEQ6" s="40"/>
      <c r="SER6" s="40"/>
      <c r="SES6" s="40"/>
      <c r="SET6" s="40"/>
      <c r="SEU6" s="40"/>
      <c r="SEV6" s="40"/>
      <c r="SEW6" s="40"/>
      <c r="SEX6" s="40"/>
      <c r="SEY6" s="40"/>
      <c r="SEZ6" s="40"/>
      <c r="SFA6" s="40"/>
      <c r="SFB6" s="40"/>
      <c r="SFC6" s="40"/>
      <c r="SFD6" s="40"/>
      <c r="SFE6" s="40"/>
      <c r="SFF6" s="40"/>
      <c r="SFG6" s="40"/>
      <c r="SFH6" s="40"/>
      <c r="SFI6" s="40"/>
      <c r="SFJ6" s="40"/>
      <c r="SFK6" s="40"/>
      <c r="SFL6" s="40"/>
      <c r="SFM6" s="40"/>
      <c r="SFN6" s="40"/>
      <c r="SFO6" s="40"/>
      <c r="SFP6" s="40"/>
      <c r="SFQ6" s="40"/>
      <c r="SFR6" s="40"/>
      <c r="SFS6" s="40"/>
      <c r="SFT6" s="40"/>
      <c r="SFU6" s="40"/>
      <c r="SFV6" s="40"/>
      <c r="SFW6" s="40"/>
      <c r="SFX6" s="40"/>
      <c r="SFY6" s="40"/>
      <c r="SFZ6" s="40"/>
      <c r="SGA6" s="40"/>
      <c r="SGB6" s="40"/>
      <c r="SGC6" s="40"/>
      <c r="SGD6" s="40"/>
      <c r="SGE6" s="40"/>
      <c r="SGF6" s="40"/>
      <c r="SGG6" s="40"/>
      <c r="SGH6" s="40"/>
      <c r="SGI6" s="40"/>
      <c r="SGJ6" s="40"/>
      <c r="SGK6" s="40"/>
      <c r="SGL6" s="40"/>
      <c r="SGM6" s="40"/>
      <c r="SGN6" s="40"/>
      <c r="SGO6" s="40"/>
      <c r="SGP6" s="40"/>
      <c r="SGQ6" s="40"/>
      <c r="SGR6" s="40"/>
      <c r="SGS6" s="40"/>
      <c r="SGT6" s="40"/>
      <c r="SGU6" s="40"/>
      <c r="SGV6" s="40"/>
      <c r="SGW6" s="40"/>
      <c r="SGX6" s="40"/>
      <c r="SGY6" s="40"/>
      <c r="SGZ6" s="40"/>
      <c r="SHA6" s="40"/>
      <c r="SHB6" s="40"/>
      <c r="SHC6" s="40"/>
      <c r="SHD6" s="40"/>
      <c r="SHE6" s="40"/>
      <c r="SHF6" s="40"/>
      <c r="SHG6" s="40"/>
      <c r="SHH6" s="40"/>
      <c r="SHI6" s="40"/>
      <c r="SHJ6" s="40"/>
      <c r="SHK6" s="40"/>
      <c r="SHL6" s="40"/>
      <c r="SHM6" s="40"/>
      <c r="SHN6" s="40"/>
      <c r="SHO6" s="40"/>
      <c r="SHP6" s="40"/>
      <c r="SHQ6" s="40"/>
      <c r="SHR6" s="40"/>
      <c r="SHS6" s="40"/>
      <c r="SHT6" s="40"/>
      <c r="SHU6" s="40"/>
      <c r="SHV6" s="40"/>
      <c r="SHW6" s="40"/>
      <c r="SHX6" s="40"/>
      <c r="SHY6" s="40"/>
      <c r="SHZ6" s="40"/>
      <c r="SIA6" s="40"/>
      <c r="SIB6" s="40"/>
      <c r="SIC6" s="40"/>
      <c r="SID6" s="40"/>
      <c r="SIE6" s="40"/>
      <c r="SIF6" s="40"/>
      <c r="SIG6" s="40"/>
      <c r="SIH6" s="40"/>
      <c r="SII6" s="40"/>
      <c r="SIJ6" s="40"/>
      <c r="SIK6" s="40"/>
      <c r="SIL6" s="40"/>
      <c r="SIM6" s="40"/>
      <c r="SIN6" s="40"/>
      <c r="SIO6" s="40"/>
      <c r="SIP6" s="40"/>
      <c r="SIQ6" s="40"/>
      <c r="SIR6" s="40"/>
      <c r="SIS6" s="40"/>
      <c r="SIT6" s="40"/>
      <c r="SIU6" s="40"/>
      <c r="SIV6" s="40"/>
      <c r="SIW6" s="40"/>
      <c r="SIX6" s="40"/>
      <c r="SIY6" s="40"/>
      <c r="SIZ6" s="40"/>
      <c r="SJA6" s="40"/>
      <c r="SJB6" s="40"/>
      <c r="SJC6" s="40"/>
      <c r="SJD6" s="40"/>
      <c r="SJE6" s="40"/>
      <c r="SJF6" s="40"/>
      <c r="SJG6" s="40"/>
      <c r="SJH6" s="40"/>
      <c r="SJI6" s="40"/>
      <c r="SJJ6" s="40"/>
      <c r="SJK6" s="40"/>
      <c r="SJL6" s="40"/>
      <c r="SJM6" s="40"/>
      <c r="SJN6" s="40"/>
      <c r="SJO6" s="40"/>
      <c r="SJP6" s="40"/>
      <c r="SJQ6" s="40"/>
      <c r="SJR6" s="40"/>
      <c r="SJS6" s="40"/>
      <c r="SJT6" s="40"/>
      <c r="SJU6" s="40"/>
      <c r="SJV6" s="40"/>
      <c r="SJW6" s="40"/>
      <c r="SJX6" s="40"/>
      <c r="SJY6" s="40"/>
      <c r="SJZ6" s="40"/>
      <c r="SKA6" s="40"/>
      <c r="SKB6" s="40"/>
      <c r="SKC6" s="40"/>
      <c r="SKD6" s="40"/>
      <c r="SKE6" s="40"/>
      <c r="SKF6" s="40"/>
      <c r="SKG6" s="40"/>
      <c r="SKH6" s="40"/>
      <c r="SKI6" s="40"/>
      <c r="SKJ6" s="40"/>
      <c r="SKK6" s="40"/>
      <c r="SKL6" s="40"/>
      <c r="SKM6" s="40"/>
      <c r="SKN6" s="40"/>
      <c r="SKO6" s="40"/>
      <c r="SKP6" s="40"/>
      <c r="SKQ6" s="40"/>
      <c r="SKR6" s="40"/>
      <c r="SKS6" s="40"/>
      <c r="SKT6" s="40"/>
      <c r="SKU6" s="40"/>
      <c r="SKV6" s="40"/>
      <c r="SKW6" s="40"/>
      <c r="SKX6" s="40"/>
      <c r="SKY6" s="40"/>
      <c r="SKZ6" s="40"/>
      <c r="SLA6" s="40"/>
      <c r="SLB6" s="40"/>
      <c r="SLC6" s="40"/>
      <c r="SLD6" s="40"/>
      <c r="SLE6" s="40"/>
      <c r="SLF6" s="40"/>
      <c r="SLG6" s="40"/>
      <c r="SLH6" s="40"/>
      <c r="SLI6" s="40"/>
      <c r="SLJ6" s="40"/>
      <c r="SLK6" s="40"/>
      <c r="SLL6" s="40"/>
      <c r="SLM6" s="40"/>
      <c r="SLN6" s="40"/>
      <c r="SLO6" s="40"/>
      <c r="SLP6" s="40"/>
      <c r="SLQ6" s="40"/>
      <c r="SLR6" s="40"/>
      <c r="SLS6" s="40"/>
      <c r="SLT6" s="40"/>
      <c r="SLU6" s="40"/>
      <c r="SLV6" s="40"/>
      <c r="SLW6" s="40"/>
      <c r="SLX6" s="40"/>
      <c r="SLY6" s="40"/>
      <c r="SLZ6" s="40"/>
      <c r="SMA6" s="40"/>
      <c r="SMB6" s="40"/>
      <c r="SMC6" s="40"/>
      <c r="SMD6" s="40"/>
      <c r="SME6" s="40"/>
      <c r="SMF6" s="40"/>
      <c r="SMG6" s="40"/>
      <c r="SMH6" s="40"/>
      <c r="SMI6" s="40"/>
      <c r="SMJ6" s="40"/>
      <c r="SMK6" s="40"/>
      <c r="SML6" s="40"/>
      <c r="SMM6" s="40"/>
      <c r="SMN6" s="40"/>
      <c r="SMO6" s="40"/>
      <c r="SMP6" s="40"/>
      <c r="SMQ6" s="40"/>
      <c r="SMR6" s="40"/>
      <c r="SMS6" s="40"/>
      <c r="SMT6" s="40"/>
      <c r="SMU6" s="40"/>
      <c r="SMV6" s="40"/>
      <c r="SMW6" s="40"/>
      <c r="SMX6" s="40"/>
      <c r="SMY6" s="40"/>
      <c r="SMZ6" s="40"/>
      <c r="SNA6" s="40"/>
      <c r="SNB6" s="40"/>
      <c r="SNC6" s="40"/>
      <c r="SND6" s="40"/>
      <c r="SNE6" s="40"/>
      <c r="SNF6" s="40"/>
      <c r="SNG6" s="40"/>
      <c r="SNH6" s="40"/>
      <c r="SNI6" s="40"/>
      <c r="SNJ6" s="40"/>
      <c r="SNK6" s="40"/>
      <c r="SNL6" s="40"/>
      <c r="SNM6" s="40"/>
      <c r="SNN6" s="40"/>
      <c r="SNO6" s="40"/>
      <c r="SNP6" s="40"/>
      <c r="SNQ6" s="40"/>
      <c r="SNR6" s="40"/>
      <c r="SNS6" s="40"/>
      <c r="SNT6" s="40"/>
      <c r="SNU6" s="40"/>
      <c r="SNV6" s="40"/>
      <c r="SNW6" s="40"/>
      <c r="SNX6" s="40"/>
      <c r="SNY6" s="40"/>
      <c r="SNZ6" s="40"/>
      <c r="SOA6" s="40"/>
      <c r="SOB6" s="40"/>
      <c r="SOC6" s="40"/>
      <c r="SOD6" s="40"/>
      <c r="SOE6" s="40"/>
      <c r="SOF6" s="40"/>
      <c r="SOG6" s="40"/>
      <c r="SOH6" s="40"/>
      <c r="SOI6" s="40"/>
      <c r="SOJ6" s="40"/>
      <c r="SOK6" s="40"/>
      <c r="SOL6" s="40"/>
      <c r="SOM6" s="40"/>
      <c r="SON6" s="40"/>
      <c r="SOO6" s="40"/>
      <c r="SOP6" s="40"/>
      <c r="SOQ6" s="40"/>
      <c r="SOR6" s="40"/>
      <c r="SOS6" s="40"/>
      <c r="SOT6" s="40"/>
      <c r="SOU6" s="40"/>
      <c r="SOV6" s="40"/>
      <c r="SOW6" s="40"/>
      <c r="SOX6" s="40"/>
      <c r="SOY6" s="40"/>
      <c r="SOZ6" s="40"/>
      <c r="SPA6" s="40"/>
      <c r="SPB6" s="40"/>
      <c r="SPC6" s="40"/>
      <c r="SPD6" s="40"/>
      <c r="SPE6" s="40"/>
      <c r="SPF6" s="40"/>
      <c r="SPG6" s="40"/>
      <c r="SPH6" s="40"/>
      <c r="SPI6" s="40"/>
      <c r="SPJ6" s="40"/>
      <c r="SPK6" s="40"/>
      <c r="SPL6" s="40"/>
      <c r="SPM6" s="40"/>
      <c r="SPN6" s="40"/>
      <c r="SPO6" s="40"/>
      <c r="SPP6" s="40"/>
      <c r="SPQ6" s="40"/>
      <c r="SPR6" s="40"/>
      <c r="SPS6" s="40"/>
      <c r="SPT6" s="40"/>
      <c r="SPU6" s="40"/>
      <c r="SPV6" s="40"/>
      <c r="SPW6" s="40"/>
      <c r="SPX6" s="40"/>
      <c r="SPY6" s="40"/>
      <c r="SPZ6" s="40"/>
      <c r="SQA6" s="40"/>
      <c r="SQB6" s="40"/>
      <c r="SQC6" s="40"/>
      <c r="SQD6" s="40"/>
      <c r="SQE6" s="40"/>
      <c r="SQF6" s="40"/>
      <c r="SQG6" s="40"/>
      <c r="SQH6" s="40"/>
      <c r="SQI6" s="40"/>
      <c r="SQJ6" s="40"/>
      <c r="SQK6" s="40"/>
      <c r="SQL6" s="40"/>
      <c r="SQM6" s="40"/>
      <c r="SQN6" s="40"/>
      <c r="SQO6" s="40"/>
      <c r="SQP6" s="40"/>
      <c r="SQQ6" s="40"/>
      <c r="SQR6" s="40"/>
      <c r="SQS6" s="40"/>
      <c r="SQT6" s="40"/>
      <c r="SQU6" s="40"/>
      <c r="SQV6" s="40"/>
      <c r="SQW6" s="40"/>
      <c r="SQX6" s="40"/>
      <c r="SQY6" s="40"/>
      <c r="SQZ6" s="40"/>
      <c r="SRA6" s="40"/>
      <c r="SRB6" s="40"/>
      <c r="SRC6" s="40"/>
      <c r="SRD6" s="40"/>
      <c r="SRE6" s="40"/>
      <c r="SRF6" s="40"/>
      <c r="SRG6" s="40"/>
      <c r="SRH6" s="40"/>
      <c r="SRI6" s="40"/>
      <c r="SRJ6" s="40"/>
      <c r="SRK6" s="40"/>
      <c r="SRL6" s="40"/>
      <c r="SRM6" s="40"/>
      <c r="SRN6" s="40"/>
      <c r="SRO6" s="40"/>
      <c r="SRP6" s="40"/>
      <c r="SRQ6" s="40"/>
      <c r="SRR6" s="40"/>
      <c r="SRS6" s="40"/>
      <c r="SRT6" s="40"/>
      <c r="SRU6" s="40"/>
      <c r="SRV6" s="40"/>
      <c r="SRW6" s="40"/>
      <c r="SRX6" s="40"/>
      <c r="SRY6" s="40"/>
      <c r="SRZ6" s="40"/>
      <c r="SSA6" s="40"/>
      <c r="SSB6" s="40"/>
      <c r="SSC6" s="40"/>
      <c r="SSD6" s="40"/>
      <c r="SSE6" s="40"/>
      <c r="SSF6" s="40"/>
      <c r="SSG6" s="40"/>
      <c r="SSH6" s="40"/>
      <c r="SSI6" s="40"/>
      <c r="SSJ6" s="40"/>
      <c r="SSK6" s="40"/>
      <c r="SSL6" s="40"/>
      <c r="SSM6" s="40"/>
      <c r="SSN6" s="40"/>
      <c r="SSO6" s="40"/>
      <c r="SSP6" s="40"/>
      <c r="SSQ6" s="40"/>
      <c r="SSR6" s="40"/>
      <c r="SSS6" s="40"/>
      <c r="SST6" s="40"/>
      <c r="SSU6" s="40"/>
      <c r="SSV6" s="40"/>
      <c r="SSW6" s="40"/>
      <c r="SSX6" s="40"/>
      <c r="SSY6" s="40"/>
      <c r="SSZ6" s="40"/>
      <c r="STA6" s="40"/>
      <c r="STB6" s="40"/>
      <c r="STC6" s="40"/>
      <c r="STD6" s="40"/>
      <c r="STE6" s="40"/>
      <c r="STF6" s="40"/>
      <c r="STG6" s="40"/>
      <c r="STH6" s="40"/>
      <c r="STI6" s="40"/>
      <c r="STJ6" s="40"/>
      <c r="STK6" s="40"/>
      <c r="STL6" s="40"/>
      <c r="STM6" s="40"/>
      <c r="STN6" s="40"/>
      <c r="STO6" s="40"/>
      <c r="STP6" s="40"/>
      <c r="STQ6" s="40"/>
      <c r="STR6" s="40"/>
      <c r="STS6" s="40"/>
      <c r="STT6" s="40"/>
      <c r="STU6" s="40"/>
      <c r="STV6" s="40"/>
      <c r="STW6" s="40"/>
      <c r="STX6" s="40"/>
      <c r="STY6" s="40"/>
      <c r="STZ6" s="40"/>
      <c r="SUA6" s="40"/>
      <c r="SUB6" s="40"/>
      <c r="SUC6" s="40"/>
      <c r="SUD6" s="40"/>
      <c r="SUE6" s="40"/>
      <c r="SUF6" s="40"/>
      <c r="SUG6" s="40"/>
      <c r="SUH6" s="40"/>
      <c r="SUI6" s="40"/>
      <c r="SUJ6" s="40"/>
      <c r="SUK6" s="40"/>
      <c r="SUL6" s="40"/>
      <c r="SUM6" s="40"/>
      <c r="SUN6" s="40"/>
      <c r="SUO6" s="40"/>
      <c r="SUP6" s="40"/>
      <c r="SUQ6" s="40"/>
      <c r="SUR6" s="40"/>
      <c r="SUS6" s="40"/>
      <c r="SUT6" s="40"/>
      <c r="SUU6" s="40"/>
      <c r="SUV6" s="40"/>
      <c r="SUW6" s="40"/>
      <c r="SUX6" s="40"/>
      <c r="SUY6" s="40"/>
      <c r="SUZ6" s="40"/>
      <c r="SVA6" s="40"/>
      <c r="SVB6" s="40"/>
      <c r="SVC6" s="40"/>
      <c r="SVD6" s="40"/>
      <c r="SVE6" s="40"/>
      <c r="SVF6" s="40"/>
      <c r="SVG6" s="40"/>
      <c r="SVH6" s="40"/>
      <c r="SVI6" s="40"/>
      <c r="SVJ6" s="40"/>
      <c r="SVK6" s="40"/>
      <c r="SVL6" s="40"/>
      <c r="SVM6" s="40"/>
      <c r="SVN6" s="40"/>
      <c r="SVO6" s="40"/>
      <c r="SVP6" s="40"/>
      <c r="SVQ6" s="40"/>
      <c r="SVR6" s="40"/>
      <c r="SVS6" s="40"/>
      <c r="SVT6" s="40"/>
      <c r="SVU6" s="40"/>
      <c r="SVV6" s="40"/>
      <c r="SVW6" s="40"/>
      <c r="SVX6" s="40"/>
      <c r="SVY6" s="40"/>
      <c r="SVZ6" s="40"/>
      <c r="SWA6" s="40"/>
      <c r="SWB6" s="40"/>
      <c r="SWC6" s="40"/>
      <c r="SWD6" s="40"/>
      <c r="SWE6" s="40"/>
      <c r="SWF6" s="40"/>
      <c r="SWG6" s="40"/>
      <c r="SWH6" s="40"/>
      <c r="SWI6" s="40"/>
      <c r="SWJ6" s="40"/>
      <c r="SWK6" s="40"/>
      <c r="SWL6" s="40"/>
      <c r="SWM6" s="40"/>
      <c r="SWN6" s="40"/>
      <c r="SWO6" s="40"/>
      <c r="SWP6" s="40"/>
      <c r="SWQ6" s="40"/>
      <c r="SWR6" s="40"/>
      <c r="SWS6" s="40"/>
      <c r="SWT6" s="40"/>
      <c r="SWU6" s="40"/>
      <c r="SWV6" s="40"/>
      <c r="SWW6" s="40"/>
      <c r="SWX6" s="40"/>
      <c r="SWY6" s="40"/>
      <c r="SWZ6" s="40"/>
      <c r="SXA6" s="40"/>
      <c r="SXB6" s="40"/>
      <c r="SXC6" s="40"/>
      <c r="SXD6" s="40"/>
      <c r="SXE6" s="40"/>
      <c r="SXF6" s="40"/>
      <c r="SXG6" s="40"/>
      <c r="SXH6" s="40"/>
      <c r="SXI6" s="40"/>
      <c r="SXJ6" s="40"/>
      <c r="SXK6" s="40"/>
      <c r="SXL6" s="40"/>
      <c r="SXM6" s="40"/>
      <c r="SXN6" s="40"/>
      <c r="SXO6" s="40"/>
      <c r="SXP6" s="40"/>
      <c r="SXQ6" s="40"/>
      <c r="SXR6" s="40"/>
      <c r="SXS6" s="40"/>
      <c r="SXT6" s="40"/>
      <c r="SXU6" s="40"/>
      <c r="SXV6" s="40"/>
      <c r="SXW6" s="40"/>
      <c r="SXX6" s="40"/>
      <c r="SXY6" s="40"/>
      <c r="SXZ6" s="40"/>
      <c r="SYA6" s="40"/>
      <c r="SYB6" s="40"/>
      <c r="SYC6" s="40"/>
      <c r="SYD6" s="40"/>
      <c r="SYE6" s="40"/>
      <c r="SYF6" s="40"/>
      <c r="SYG6" s="40"/>
      <c r="SYH6" s="40"/>
      <c r="SYI6" s="40"/>
      <c r="SYJ6" s="40"/>
      <c r="SYK6" s="40"/>
      <c r="SYL6" s="40"/>
      <c r="SYM6" s="40"/>
      <c r="SYN6" s="40"/>
      <c r="SYO6" s="40"/>
      <c r="SYP6" s="40"/>
      <c r="SYQ6" s="40"/>
      <c r="SYR6" s="40"/>
      <c r="SYS6" s="40"/>
      <c r="SYT6" s="40"/>
      <c r="SYU6" s="40"/>
      <c r="SYV6" s="40"/>
      <c r="SYW6" s="40"/>
      <c r="SYX6" s="40"/>
      <c r="SYY6" s="40"/>
      <c r="SYZ6" s="40"/>
      <c r="SZA6" s="40"/>
      <c r="SZB6" s="40"/>
      <c r="SZC6" s="40"/>
      <c r="SZD6" s="40"/>
      <c r="SZE6" s="40"/>
      <c r="SZF6" s="40"/>
      <c r="SZG6" s="40"/>
      <c r="SZH6" s="40"/>
      <c r="SZI6" s="40"/>
      <c r="SZJ6" s="40"/>
      <c r="SZK6" s="40"/>
      <c r="SZL6" s="40"/>
      <c r="SZM6" s="40"/>
      <c r="SZN6" s="40"/>
      <c r="SZO6" s="40"/>
      <c r="SZP6" s="40"/>
      <c r="SZQ6" s="40"/>
      <c r="SZR6" s="40"/>
      <c r="SZS6" s="40"/>
      <c r="SZT6" s="40"/>
      <c r="SZU6" s="40"/>
      <c r="SZV6" s="40"/>
      <c r="SZW6" s="40"/>
      <c r="SZX6" s="40"/>
      <c r="SZY6" s="40"/>
      <c r="SZZ6" s="40"/>
      <c r="TAA6" s="40"/>
      <c r="TAB6" s="40"/>
      <c r="TAC6" s="40"/>
      <c r="TAD6" s="40"/>
      <c r="TAE6" s="40"/>
      <c r="TAF6" s="40"/>
      <c r="TAG6" s="40"/>
      <c r="TAH6" s="40"/>
      <c r="TAI6" s="40"/>
      <c r="TAJ6" s="40"/>
      <c r="TAK6" s="40"/>
      <c r="TAL6" s="40"/>
      <c r="TAM6" s="40"/>
      <c r="TAN6" s="40"/>
      <c r="TAO6" s="40"/>
      <c r="TAP6" s="40"/>
      <c r="TAQ6" s="40"/>
      <c r="TAR6" s="40"/>
      <c r="TAS6" s="40"/>
      <c r="TAT6" s="40"/>
      <c r="TAU6" s="40"/>
      <c r="TAV6" s="40"/>
      <c r="TAW6" s="40"/>
      <c r="TAX6" s="40"/>
      <c r="TAY6" s="40"/>
      <c r="TAZ6" s="40"/>
      <c r="TBA6" s="40"/>
      <c r="TBB6" s="40"/>
      <c r="TBC6" s="40"/>
      <c r="TBD6" s="40"/>
      <c r="TBE6" s="40"/>
      <c r="TBF6" s="40"/>
      <c r="TBG6" s="40"/>
      <c r="TBH6" s="40"/>
      <c r="TBI6" s="40"/>
      <c r="TBJ6" s="40"/>
      <c r="TBK6" s="40"/>
      <c r="TBL6" s="40"/>
      <c r="TBM6" s="40"/>
      <c r="TBN6" s="40"/>
      <c r="TBO6" s="40"/>
      <c r="TBP6" s="40"/>
      <c r="TBQ6" s="40"/>
      <c r="TBR6" s="40"/>
      <c r="TBS6" s="40"/>
      <c r="TBT6" s="40"/>
      <c r="TBU6" s="40"/>
      <c r="TBV6" s="40"/>
      <c r="TBW6" s="40"/>
      <c r="TBX6" s="40"/>
      <c r="TBY6" s="40"/>
      <c r="TBZ6" s="40"/>
      <c r="TCA6" s="40"/>
      <c r="TCB6" s="40"/>
      <c r="TCC6" s="40"/>
      <c r="TCD6" s="40"/>
      <c r="TCE6" s="40"/>
      <c r="TCF6" s="40"/>
      <c r="TCG6" s="40"/>
      <c r="TCH6" s="40"/>
      <c r="TCI6" s="40"/>
      <c r="TCJ6" s="40"/>
      <c r="TCK6" s="40"/>
      <c r="TCL6" s="40"/>
      <c r="TCM6" s="40"/>
      <c r="TCN6" s="40"/>
      <c r="TCO6" s="40"/>
      <c r="TCP6" s="40"/>
      <c r="TCQ6" s="40"/>
      <c r="TCR6" s="40"/>
      <c r="TCS6" s="40"/>
      <c r="TCT6" s="40"/>
      <c r="TCU6" s="40"/>
      <c r="TCV6" s="40"/>
      <c r="TCW6" s="40"/>
      <c r="TCX6" s="40"/>
      <c r="TCY6" s="40"/>
      <c r="TCZ6" s="40"/>
      <c r="TDA6" s="40"/>
      <c r="TDB6" s="40"/>
      <c r="TDC6" s="40"/>
      <c r="TDD6" s="40"/>
      <c r="TDE6" s="40"/>
      <c r="TDF6" s="40"/>
      <c r="TDG6" s="40"/>
      <c r="TDH6" s="40"/>
      <c r="TDI6" s="40"/>
      <c r="TDJ6" s="40"/>
      <c r="TDK6" s="40"/>
      <c r="TDL6" s="40"/>
      <c r="TDM6" s="40"/>
      <c r="TDN6" s="40"/>
      <c r="TDO6" s="40"/>
      <c r="TDP6" s="40"/>
      <c r="TDQ6" s="40"/>
      <c r="TDR6" s="40"/>
      <c r="TDS6" s="40"/>
      <c r="TDT6" s="40"/>
      <c r="TDU6" s="40"/>
      <c r="TDV6" s="40"/>
      <c r="TDW6" s="40"/>
      <c r="TDX6" s="40"/>
      <c r="TDY6" s="40"/>
      <c r="TDZ6" s="40"/>
      <c r="TEA6" s="40"/>
      <c r="TEB6" s="40"/>
      <c r="TEC6" s="40"/>
      <c r="TED6" s="40"/>
      <c r="TEE6" s="40"/>
      <c r="TEF6" s="40"/>
      <c r="TEG6" s="40"/>
      <c r="TEH6" s="40"/>
      <c r="TEI6" s="40"/>
      <c r="TEJ6" s="40"/>
      <c r="TEK6" s="40"/>
      <c r="TEL6" s="40"/>
      <c r="TEM6" s="40"/>
      <c r="TEN6" s="40"/>
      <c r="TEO6" s="40"/>
      <c r="TEP6" s="40"/>
      <c r="TEQ6" s="40"/>
      <c r="TER6" s="40"/>
      <c r="TES6" s="40"/>
      <c r="TET6" s="40"/>
      <c r="TEU6" s="40"/>
      <c r="TEV6" s="40"/>
      <c r="TEW6" s="40"/>
      <c r="TEX6" s="40"/>
      <c r="TEY6" s="40"/>
      <c r="TEZ6" s="40"/>
      <c r="TFA6" s="40"/>
      <c r="TFB6" s="40"/>
      <c r="TFC6" s="40"/>
      <c r="TFD6" s="40"/>
      <c r="TFE6" s="40"/>
      <c r="TFF6" s="40"/>
      <c r="TFG6" s="40"/>
      <c r="TFH6" s="40"/>
      <c r="TFI6" s="40"/>
      <c r="TFJ6" s="40"/>
      <c r="TFK6" s="40"/>
      <c r="TFL6" s="40"/>
      <c r="TFM6" s="40"/>
      <c r="TFN6" s="40"/>
      <c r="TFO6" s="40"/>
      <c r="TFP6" s="40"/>
      <c r="TFQ6" s="40"/>
      <c r="TFR6" s="40"/>
      <c r="TFS6" s="40"/>
      <c r="TFT6" s="40"/>
      <c r="TFU6" s="40"/>
      <c r="TFV6" s="40"/>
      <c r="TFW6" s="40"/>
      <c r="TFX6" s="40"/>
      <c r="TFY6" s="40"/>
      <c r="TFZ6" s="40"/>
      <c r="TGA6" s="40"/>
      <c r="TGB6" s="40"/>
      <c r="TGC6" s="40"/>
      <c r="TGD6" s="40"/>
      <c r="TGE6" s="40"/>
      <c r="TGF6" s="40"/>
      <c r="TGG6" s="40"/>
      <c r="TGH6" s="40"/>
      <c r="TGI6" s="40"/>
      <c r="TGJ6" s="40"/>
      <c r="TGK6" s="40"/>
      <c r="TGL6" s="40"/>
      <c r="TGM6" s="40"/>
      <c r="TGN6" s="40"/>
      <c r="TGO6" s="40"/>
      <c r="TGP6" s="40"/>
      <c r="TGQ6" s="40"/>
      <c r="TGR6" s="40"/>
      <c r="TGS6" s="40"/>
      <c r="TGT6" s="40"/>
      <c r="TGU6" s="40"/>
      <c r="TGV6" s="40"/>
      <c r="TGW6" s="40"/>
      <c r="TGX6" s="40"/>
      <c r="TGY6" s="40"/>
      <c r="TGZ6" s="40"/>
      <c r="THA6" s="40"/>
      <c r="THB6" s="40"/>
      <c r="THC6" s="40"/>
      <c r="THD6" s="40"/>
      <c r="THE6" s="40"/>
      <c r="THF6" s="40"/>
      <c r="THG6" s="40"/>
      <c r="THH6" s="40"/>
      <c r="THI6" s="40"/>
      <c r="THJ6" s="40"/>
      <c r="THK6" s="40"/>
      <c r="THL6" s="40"/>
      <c r="THM6" s="40"/>
      <c r="THN6" s="40"/>
      <c r="THO6" s="40"/>
      <c r="THP6" s="40"/>
      <c r="THQ6" s="40"/>
      <c r="THR6" s="40"/>
      <c r="THS6" s="40"/>
      <c r="THT6" s="40"/>
      <c r="THU6" s="40"/>
      <c r="THV6" s="40"/>
      <c r="THW6" s="40"/>
      <c r="THX6" s="40"/>
      <c r="THY6" s="40"/>
      <c r="THZ6" s="40"/>
      <c r="TIA6" s="40"/>
      <c r="TIB6" s="40"/>
      <c r="TIC6" s="40"/>
      <c r="TID6" s="40"/>
      <c r="TIE6" s="40"/>
      <c r="TIF6" s="40"/>
      <c r="TIG6" s="40"/>
      <c r="TIH6" s="40"/>
      <c r="TII6" s="40"/>
      <c r="TIJ6" s="40"/>
      <c r="TIK6" s="40"/>
      <c r="TIL6" s="40"/>
      <c r="TIM6" s="40"/>
      <c r="TIN6" s="40"/>
      <c r="TIO6" s="40"/>
      <c r="TIP6" s="40"/>
      <c r="TIQ6" s="40"/>
      <c r="TIR6" s="40"/>
      <c r="TIS6" s="40"/>
      <c r="TIT6" s="40"/>
      <c r="TIU6" s="40"/>
      <c r="TIV6" s="40"/>
      <c r="TIW6" s="40"/>
      <c r="TIX6" s="40"/>
      <c r="TIY6" s="40"/>
      <c r="TIZ6" s="40"/>
      <c r="TJA6" s="40"/>
      <c r="TJB6" s="40"/>
      <c r="TJC6" s="40"/>
      <c r="TJD6" s="40"/>
      <c r="TJE6" s="40"/>
      <c r="TJF6" s="40"/>
      <c r="TJG6" s="40"/>
      <c r="TJH6" s="40"/>
      <c r="TJI6" s="40"/>
      <c r="TJJ6" s="40"/>
      <c r="TJK6" s="40"/>
      <c r="TJL6" s="40"/>
      <c r="TJM6" s="40"/>
      <c r="TJN6" s="40"/>
      <c r="TJO6" s="40"/>
      <c r="TJP6" s="40"/>
      <c r="TJQ6" s="40"/>
      <c r="TJR6" s="40"/>
      <c r="TJS6" s="40"/>
      <c r="TJT6" s="40"/>
      <c r="TJU6" s="40"/>
      <c r="TJV6" s="40"/>
      <c r="TJW6" s="40"/>
      <c r="TJX6" s="40"/>
      <c r="TJY6" s="40"/>
      <c r="TJZ6" s="40"/>
      <c r="TKA6" s="40"/>
      <c r="TKB6" s="40"/>
      <c r="TKC6" s="40"/>
      <c r="TKD6" s="40"/>
      <c r="TKE6" s="40"/>
      <c r="TKF6" s="40"/>
      <c r="TKG6" s="40"/>
      <c r="TKH6" s="40"/>
      <c r="TKI6" s="40"/>
      <c r="TKJ6" s="40"/>
      <c r="TKK6" s="40"/>
      <c r="TKL6" s="40"/>
      <c r="TKM6" s="40"/>
      <c r="TKN6" s="40"/>
      <c r="TKO6" s="40"/>
      <c r="TKP6" s="40"/>
      <c r="TKQ6" s="40"/>
      <c r="TKR6" s="40"/>
      <c r="TKS6" s="40"/>
      <c r="TKT6" s="40"/>
      <c r="TKU6" s="40"/>
      <c r="TKV6" s="40"/>
      <c r="TKW6" s="40"/>
      <c r="TKX6" s="40"/>
      <c r="TKY6" s="40"/>
      <c r="TKZ6" s="40"/>
      <c r="TLA6" s="40"/>
      <c r="TLB6" s="40"/>
      <c r="TLC6" s="40"/>
      <c r="TLD6" s="40"/>
      <c r="TLE6" s="40"/>
      <c r="TLF6" s="40"/>
      <c r="TLG6" s="40"/>
      <c r="TLH6" s="40"/>
      <c r="TLI6" s="40"/>
      <c r="TLJ6" s="40"/>
      <c r="TLK6" s="40"/>
      <c r="TLL6" s="40"/>
      <c r="TLM6" s="40"/>
      <c r="TLN6" s="40"/>
      <c r="TLO6" s="40"/>
      <c r="TLP6" s="40"/>
      <c r="TLQ6" s="40"/>
      <c r="TLR6" s="40"/>
      <c r="TLS6" s="40"/>
      <c r="TLT6" s="40"/>
      <c r="TLU6" s="40"/>
      <c r="TLV6" s="40"/>
      <c r="TLW6" s="40"/>
      <c r="TLX6" s="40"/>
      <c r="TLY6" s="40"/>
      <c r="TLZ6" s="40"/>
      <c r="TMA6" s="40"/>
      <c r="TMB6" s="40"/>
      <c r="TMC6" s="40"/>
      <c r="TMD6" s="40"/>
      <c r="TME6" s="40"/>
      <c r="TMF6" s="40"/>
      <c r="TMG6" s="40"/>
      <c r="TMH6" s="40"/>
      <c r="TMI6" s="40"/>
      <c r="TMJ6" s="40"/>
      <c r="TMK6" s="40"/>
      <c r="TML6" s="40"/>
      <c r="TMM6" s="40"/>
      <c r="TMN6" s="40"/>
      <c r="TMO6" s="40"/>
      <c r="TMP6" s="40"/>
      <c r="TMQ6" s="40"/>
      <c r="TMR6" s="40"/>
      <c r="TMS6" s="40"/>
      <c r="TMT6" s="40"/>
      <c r="TMU6" s="40"/>
      <c r="TMV6" s="40"/>
      <c r="TMW6" s="40"/>
      <c r="TMX6" s="40"/>
      <c r="TMY6" s="40"/>
      <c r="TMZ6" s="40"/>
      <c r="TNA6" s="40"/>
      <c r="TNB6" s="40"/>
      <c r="TNC6" s="40"/>
      <c r="TND6" s="40"/>
      <c r="TNE6" s="40"/>
      <c r="TNF6" s="40"/>
      <c r="TNG6" s="40"/>
      <c r="TNH6" s="40"/>
      <c r="TNI6" s="40"/>
      <c r="TNJ6" s="40"/>
      <c r="TNK6" s="40"/>
      <c r="TNL6" s="40"/>
      <c r="TNM6" s="40"/>
      <c r="TNN6" s="40"/>
      <c r="TNO6" s="40"/>
      <c r="TNP6" s="40"/>
      <c r="TNQ6" s="40"/>
      <c r="TNR6" s="40"/>
      <c r="TNS6" s="40"/>
      <c r="TNT6" s="40"/>
      <c r="TNU6" s="40"/>
      <c r="TNV6" s="40"/>
      <c r="TNW6" s="40"/>
      <c r="TNX6" s="40"/>
      <c r="TNY6" s="40"/>
      <c r="TNZ6" s="40"/>
      <c r="TOA6" s="40"/>
      <c r="TOB6" s="40"/>
      <c r="TOC6" s="40"/>
      <c r="TOD6" s="40"/>
      <c r="TOE6" s="40"/>
      <c r="TOF6" s="40"/>
      <c r="TOG6" s="40"/>
      <c r="TOH6" s="40"/>
      <c r="TOI6" s="40"/>
      <c r="TOJ6" s="40"/>
      <c r="TOK6" s="40"/>
      <c r="TOL6" s="40"/>
      <c r="TOM6" s="40"/>
      <c r="TON6" s="40"/>
      <c r="TOO6" s="40"/>
      <c r="TOP6" s="40"/>
      <c r="TOQ6" s="40"/>
      <c r="TOR6" s="40"/>
      <c r="TOS6" s="40"/>
      <c r="TOT6" s="40"/>
      <c r="TOU6" s="40"/>
      <c r="TOV6" s="40"/>
      <c r="TOW6" s="40"/>
      <c r="TOX6" s="40"/>
      <c r="TOY6" s="40"/>
      <c r="TOZ6" s="40"/>
      <c r="TPA6" s="40"/>
      <c r="TPB6" s="40"/>
      <c r="TPC6" s="40"/>
      <c r="TPD6" s="40"/>
      <c r="TPE6" s="40"/>
      <c r="TPF6" s="40"/>
      <c r="TPG6" s="40"/>
      <c r="TPH6" s="40"/>
      <c r="TPI6" s="40"/>
      <c r="TPJ6" s="40"/>
      <c r="TPK6" s="40"/>
      <c r="TPL6" s="40"/>
      <c r="TPM6" s="40"/>
      <c r="TPN6" s="40"/>
      <c r="TPO6" s="40"/>
      <c r="TPP6" s="40"/>
      <c r="TPQ6" s="40"/>
      <c r="TPR6" s="40"/>
      <c r="TPS6" s="40"/>
      <c r="TPT6" s="40"/>
      <c r="TPU6" s="40"/>
      <c r="TPV6" s="40"/>
      <c r="TPW6" s="40"/>
      <c r="TPX6" s="40"/>
      <c r="TPY6" s="40"/>
      <c r="TPZ6" s="40"/>
      <c r="TQA6" s="40"/>
      <c r="TQB6" s="40"/>
      <c r="TQC6" s="40"/>
      <c r="TQD6" s="40"/>
      <c r="TQE6" s="40"/>
      <c r="TQF6" s="40"/>
      <c r="TQG6" s="40"/>
      <c r="TQH6" s="40"/>
      <c r="TQI6" s="40"/>
      <c r="TQJ6" s="40"/>
      <c r="TQK6" s="40"/>
      <c r="TQL6" s="40"/>
      <c r="TQM6" s="40"/>
      <c r="TQN6" s="40"/>
      <c r="TQO6" s="40"/>
      <c r="TQP6" s="40"/>
      <c r="TQQ6" s="40"/>
      <c r="TQR6" s="40"/>
      <c r="TQS6" s="40"/>
      <c r="TQT6" s="40"/>
      <c r="TQU6" s="40"/>
      <c r="TQV6" s="40"/>
      <c r="TQW6" s="40"/>
      <c r="TQX6" s="40"/>
      <c r="TQY6" s="40"/>
      <c r="TQZ6" s="40"/>
      <c r="TRA6" s="40"/>
      <c r="TRB6" s="40"/>
      <c r="TRC6" s="40"/>
      <c r="TRD6" s="40"/>
      <c r="TRE6" s="40"/>
      <c r="TRF6" s="40"/>
      <c r="TRG6" s="40"/>
      <c r="TRH6" s="40"/>
      <c r="TRI6" s="40"/>
      <c r="TRJ6" s="40"/>
      <c r="TRK6" s="40"/>
      <c r="TRL6" s="40"/>
      <c r="TRM6" s="40"/>
      <c r="TRN6" s="40"/>
      <c r="TRO6" s="40"/>
      <c r="TRP6" s="40"/>
      <c r="TRQ6" s="40"/>
      <c r="TRR6" s="40"/>
      <c r="TRS6" s="40"/>
      <c r="TRT6" s="40"/>
      <c r="TRU6" s="40"/>
      <c r="TRV6" s="40"/>
      <c r="TRW6" s="40"/>
      <c r="TRX6" s="40"/>
      <c r="TRY6" s="40"/>
      <c r="TRZ6" s="40"/>
      <c r="TSA6" s="40"/>
      <c r="TSB6" s="40"/>
      <c r="TSC6" s="40"/>
      <c r="TSD6" s="40"/>
      <c r="TSE6" s="40"/>
      <c r="TSF6" s="40"/>
      <c r="TSG6" s="40"/>
      <c r="TSH6" s="40"/>
      <c r="TSI6" s="40"/>
      <c r="TSJ6" s="40"/>
      <c r="TSK6" s="40"/>
      <c r="TSL6" s="40"/>
      <c r="TSM6" s="40"/>
      <c r="TSN6" s="40"/>
      <c r="TSO6" s="40"/>
      <c r="TSP6" s="40"/>
      <c r="TSQ6" s="40"/>
      <c r="TSR6" s="40"/>
      <c r="TSS6" s="40"/>
      <c r="TST6" s="40"/>
      <c r="TSU6" s="40"/>
      <c r="TSV6" s="40"/>
      <c r="TSW6" s="40"/>
      <c r="TSX6" s="40"/>
      <c r="TSY6" s="40"/>
      <c r="TSZ6" s="40"/>
      <c r="TTA6" s="40"/>
      <c r="TTB6" s="40"/>
      <c r="TTC6" s="40"/>
      <c r="TTD6" s="40"/>
      <c r="TTE6" s="40"/>
      <c r="TTF6" s="40"/>
      <c r="TTG6" s="40"/>
      <c r="TTH6" s="40"/>
      <c r="TTI6" s="40"/>
      <c r="TTJ6" s="40"/>
      <c r="TTK6" s="40"/>
      <c r="TTL6" s="40"/>
      <c r="TTM6" s="40"/>
      <c r="TTN6" s="40"/>
      <c r="TTO6" s="40"/>
      <c r="TTP6" s="40"/>
      <c r="TTQ6" s="40"/>
      <c r="TTR6" s="40"/>
      <c r="TTS6" s="40"/>
      <c r="TTT6" s="40"/>
      <c r="TTU6" s="40"/>
      <c r="TTV6" s="40"/>
      <c r="TTW6" s="40"/>
      <c r="TTX6" s="40"/>
      <c r="TTY6" s="40"/>
      <c r="TTZ6" s="40"/>
      <c r="TUA6" s="40"/>
      <c r="TUB6" s="40"/>
      <c r="TUC6" s="40"/>
      <c r="TUD6" s="40"/>
      <c r="TUE6" s="40"/>
      <c r="TUF6" s="40"/>
      <c r="TUG6" s="40"/>
      <c r="TUH6" s="40"/>
      <c r="TUI6" s="40"/>
      <c r="TUJ6" s="40"/>
      <c r="TUK6" s="40"/>
      <c r="TUL6" s="40"/>
      <c r="TUM6" s="40"/>
      <c r="TUN6" s="40"/>
      <c r="TUO6" s="40"/>
      <c r="TUP6" s="40"/>
      <c r="TUQ6" s="40"/>
      <c r="TUR6" s="40"/>
      <c r="TUS6" s="40"/>
      <c r="TUT6" s="40"/>
      <c r="TUU6" s="40"/>
      <c r="TUV6" s="40"/>
      <c r="TUW6" s="40"/>
      <c r="TUX6" s="40"/>
      <c r="TUY6" s="40"/>
      <c r="TUZ6" s="40"/>
      <c r="TVA6" s="40"/>
      <c r="TVB6" s="40"/>
      <c r="TVC6" s="40"/>
      <c r="TVD6" s="40"/>
      <c r="TVE6" s="40"/>
      <c r="TVF6" s="40"/>
      <c r="TVG6" s="40"/>
      <c r="TVH6" s="40"/>
      <c r="TVI6" s="40"/>
      <c r="TVJ6" s="40"/>
      <c r="TVK6" s="40"/>
      <c r="TVL6" s="40"/>
      <c r="TVM6" s="40"/>
      <c r="TVN6" s="40"/>
      <c r="TVO6" s="40"/>
      <c r="TVP6" s="40"/>
      <c r="TVQ6" s="40"/>
      <c r="TVR6" s="40"/>
      <c r="TVS6" s="40"/>
      <c r="TVT6" s="40"/>
      <c r="TVU6" s="40"/>
      <c r="TVV6" s="40"/>
      <c r="TVW6" s="40"/>
      <c r="TVX6" s="40"/>
      <c r="TVY6" s="40"/>
      <c r="TVZ6" s="40"/>
      <c r="TWA6" s="40"/>
      <c r="TWB6" s="40"/>
      <c r="TWC6" s="40"/>
      <c r="TWD6" s="40"/>
      <c r="TWE6" s="40"/>
      <c r="TWF6" s="40"/>
      <c r="TWG6" s="40"/>
      <c r="TWH6" s="40"/>
      <c r="TWI6" s="40"/>
      <c r="TWJ6" s="40"/>
      <c r="TWK6" s="40"/>
      <c r="TWL6" s="40"/>
      <c r="TWM6" s="40"/>
      <c r="TWN6" s="40"/>
      <c r="TWO6" s="40"/>
      <c r="TWP6" s="40"/>
      <c r="TWQ6" s="40"/>
      <c r="TWR6" s="40"/>
      <c r="TWS6" s="40"/>
      <c r="TWT6" s="40"/>
      <c r="TWU6" s="40"/>
      <c r="TWV6" s="40"/>
      <c r="TWW6" s="40"/>
      <c r="TWX6" s="40"/>
      <c r="TWY6" s="40"/>
      <c r="TWZ6" s="40"/>
      <c r="TXA6" s="40"/>
      <c r="TXB6" s="40"/>
      <c r="TXC6" s="40"/>
      <c r="TXD6" s="40"/>
      <c r="TXE6" s="40"/>
      <c r="TXF6" s="40"/>
      <c r="TXG6" s="40"/>
      <c r="TXH6" s="40"/>
      <c r="TXI6" s="40"/>
      <c r="TXJ6" s="40"/>
      <c r="TXK6" s="40"/>
      <c r="TXL6" s="40"/>
      <c r="TXM6" s="40"/>
      <c r="TXN6" s="40"/>
      <c r="TXO6" s="40"/>
      <c r="TXP6" s="40"/>
      <c r="TXQ6" s="40"/>
      <c r="TXR6" s="40"/>
      <c r="TXS6" s="40"/>
      <c r="TXT6" s="40"/>
      <c r="TXU6" s="40"/>
      <c r="TXV6" s="40"/>
      <c r="TXW6" s="40"/>
      <c r="TXX6" s="40"/>
      <c r="TXY6" s="40"/>
      <c r="TXZ6" s="40"/>
      <c r="TYA6" s="40"/>
      <c r="TYB6" s="40"/>
      <c r="TYC6" s="40"/>
      <c r="TYD6" s="40"/>
      <c r="TYE6" s="40"/>
      <c r="TYF6" s="40"/>
      <c r="TYG6" s="40"/>
      <c r="TYH6" s="40"/>
      <c r="TYI6" s="40"/>
      <c r="TYJ6" s="40"/>
      <c r="TYK6" s="40"/>
      <c r="TYL6" s="40"/>
      <c r="TYM6" s="40"/>
      <c r="TYN6" s="40"/>
      <c r="TYO6" s="40"/>
      <c r="TYP6" s="40"/>
      <c r="TYQ6" s="40"/>
      <c r="TYR6" s="40"/>
      <c r="TYS6" s="40"/>
      <c r="TYT6" s="40"/>
      <c r="TYU6" s="40"/>
      <c r="TYV6" s="40"/>
      <c r="TYW6" s="40"/>
      <c r="TYX6" s="40"/>
      <c r="TYY6" s="40"/>
      <c r="TYZ6" s="40"/>
      <c r="TZA6" s="40"/>
      <c r="TZB6" s="40"/>
      <c r="TZC6" s="40"/>
      <c r="TZD6" s="40"/>
      <c r="TZE6" s="40"/>
      <c r="TZF6" s="40"/>
      <c r="TZG6" s="40"/>
      <c r="TZH6" s="40"/>
      <c r="TZI6" s="40"/>
      <c r="TZJ6" s="40"/>
      <c r="TZK6" s="40"/>
      <c r="TZL6" s="40"/>
      <c r="TZM6" s="40"/>
      <c r="TZN6" s="40"/>
      <c r="TZO6" s="40"/>
      <c r="TZP6" s="40"/>
      <c r="TZQ6" s="40"/>
      <c r="TZR6" s="40"/>
      <c r="TZS6" s="40"/>
      <c r="TZT6" s="40"/>
      <c r="TZU6" s="40"/>
      <c r="TZV6" s="40"/>
      <c r="TZW6" s="40"/>
      <c r="TZX6" s="40"/>
      <c r="TZY6" s="40"/>
      <c r="TZZ6" s="40"/>
      <c r="UAA6" s="40"/>
      <c r="UAB6" s="40"/>
      <c r="UAC6" s="40"/>
      <c r="UAD6" s="40"/>
      <c r="UAE6" s="40"/>
      <c r="UAF6" s="40"/>
      <c r="UAG6" s="40"/>
      <c r="UAH6" s="40"/>
      <c r="UAI6" s="40"/>
      <c r="UAJ6" s="40"/>
      <c r="UAK6" s="40"/>
      <c r="UAL6" s="40"/>
      <c r="UAM6" s="40"/>
      <c r="UAN6" s="40"/>
      <c r="UAO6" s="40"/>
      <c r="UAP6" s="40"/>
      <c r="UAQ6" s="40"/>
      <c r="UAR6" s="40"/>
      <c r="UAS6" s="40"/>
      <c r="UAT6" s="40"/>
      <c r="UAU6" s="40"/>
      <c r="UAV6" s="40"/>
      <c r="UAW6" s="40"/>
      <c r="UAX6" s="40"/>
      <c r="UAY6" s="40"/>
      <c r="UAZ6" s="40"/>
      <c r="UBA6" s="40"/>
      <c r="UBB6" s="40"/>
      <c r="UBC6" s="40"/>
      <c r="UBD6" s="40"/>
      <c r="UBE6" s="40"/>
      <c r="UBF6" s="40"/>
      <c r="UBG6" s="40"/>
      <c r="UBH6" s="40"/>
      <c r="UBI6" s="40"/>
      <c r="UBJ6" s="40"/>
      <c r="UBK6" s="40"/>
      <c r="UBL6" s="40"/>
      <c r="UBM6" s="40"/>
      <c r="UBN6" s="40"/>
      <c r="UBO6" s="40"/>
      <c r="UBP6" s="40"/>
      <c r="UBQ6" s="40"/>
      <c r="UBR6" s="40"/>
      <c r="UBS6" s="40"/>
      <c r="UBT6" s="40"/>
      <c r="UBU6" s="40"/>
      <c r="UBV6" s="40"/>
      <c r="UBW6" s="40"/>
      <c r="UBX6" s="40"/>
      <c r="UBY6" s="40"/>
      <c r="UBZ6" s="40"/>
      <c r="UCA6" s="40"/>
      <c r="UCB6" s="40"/>
      <c r="UCC6" s="40"/>
      <c r="UCD6" s="40"/>
      <c r="UCE6" s="40"/>
      <c r="UCF6" s="40"/>
      <c r="UCG6" s="40"/>
      <c r="UCH6" s="40"/>
      <c r="UCI6" s="40"/>
      <c r="UCJ6" s="40"/>
      <c r="UCK6" s="40"/>
      <c r="UCL6" s="40"/>
      <c r="UCM6" s="40"/>
      <c r="UCN6" s="40"/>
      <c r="UCO6" s="40"/>
      <c r="UCP6" s="40"/>
      <c r="UCQ6" s="40"/>
      <c r="UCR6" s="40"/>
      <c r="UCS6" s="40"/>
      <c r="UCT6" s="40"/>
      <c r="UCU6" s="40"/>
      <c r="UCV6" s="40"/>
      <c r="UCW6" s="40"/>
      <c r="UCX6" s="40"/>
      <c r="UCY6" s="40"/>
      <c r="UCZ6" s="40"/>
      <c r="UDA6" s="40"/>
      <c r="UDB6" s="40"/>
      <c r="UDC6" s="40"/>
      <c r="UDD6" s="40"/>
      <c r="UDE6" s="40"/>
      <c r="UDF6" s="40"/>
      <c r="UDG6" s="40"/>
      <c r="UDH6" s="40"/>
      <c r="UDI6" s="40"/>
      <c r="UDJ6" s="40"/>
      <c r="UDK6" s="40"/>
      <c r="UDL6" s="40"/>
      <c r="UDM6" s="40"/>
      <c r="UDN6" s="40"/>
      <c r="UDO6" s="40"/>
      <c r="UDP6" s="40"/>
      <c r="UDQ6" s="40"/>
      <c r="UDR6" s="40"/>
      <c r="UDS6" s="40"/>
      <c r="UDT6" s="40"/>
      <c r="UDU6" s="40"/>
      <c r="UDV6" s="40"/>
      <c r="UDW6" s="40"/>
      <c r="UDX6" s="40"/>
      <c r="UDY6" s="40"/>
      <c r="UDZ6" s="40"/>
      <c r="UEA6" s="40"/>
      <c r="UEB6" s="40"/>
      <c r="UEC6" s="40"/>
      <c r="UED6" s="40"/>
      <c r="UEE6" s="40"/>
      <c r="UEF6" s="40"/>
      <c r="UEG6" s="40"/>
      <c r="UEH6" s="40"/>
      <c r="UEI6" s="40"/>
      <c r="UEJ6" s="40"/>
      <c r="UEK6" s="40"/>
      <c r="UEL6" s="40"/>
      <c r="UEM6" s="40"/>
      <c r="UEN6" s="40"/>
      <c r="UEO6" s="40"/>
      <c r="UEP6" s="40"/>
      <c r="UEQ6" s="40"/>
      <c r="UER6" s="40"/>
      <c r="UES6" s="40"/>
      <c r="UET6" s="40"/>
      <c r="UEU6" s="40"/>
      <c r="UEV6" s="40"/>
      <c r="UEW6" s="40"/>
      <c r="UEX6" s="40"/>
      <c r="UEY6" s="40"/>
      <c r="UEZ6" s="40"/>
      <c r="UFA6" s="40"/>
      <c r="UFB6" s="40"/>
      <c r="UFC6" s="40"/>
      <c r="UFD6" s="40"/>
      <c r="UFE6" s="40"/>
      <c r="UFF6" s="40"/>
      <c r="UFG6" s="40"/>
      <c r="UFH6" s="40"/>
      <c r="UFI6" s="40"/>
      <c r="UFJ6" s="40"/>
      <c r="UFK6" s="40"/>
      <c r="UFL6" s="40"/>
      <c r="UFM6" s="40"/>
      <c r="UFN6" s="40"/>
      <c r="UFO6" s="40"/>
      <c r="UFP6" s="40"/>
      <c r="UFQ6" s="40"/>
      <c r="UFR6" s="40"/>
      <c r="UFS6" s="40"/>
      <c r="UFT6" s="40"/>
      <c r="UFU6" s="40"/>
      <c r="UFV6" s="40"/>
      <c r="UFW6" s="40"/>
      <c r="UFX6" s="40"/>
      <c r="UFY6" s="40"/>
      <c r="UFZ6" s="40"/>
      <c r="UGA6" s="40"/>
      <c r="UGB6" s="40"/>
      <c r="UGC6" s="40"/>
      <c r="UGD6" s="40"/>
      <c r="UGE6" s="40"/>
      <c r="UGF6" s="40"/>
      <c r="UGG6" s="40"/>
      <c r="UGH6" s="40"/>
      <c r="UGI6" s="40"/>
      <c r="UGJ6" s="40"/>
      <c r="UGK6" s="40"/>
      <c r="UGL6" s="40"/>
      <c r="UGM6" s="40"/>
      <c r="UGN6" s="40"/>
      <c r="UGO6" s="40"/>
      <c r="UGP6" s="40"/>
      <c r="UGQ6" s="40"/>
      <c r="UGR6" s="40"/>
      <c r="UGS6" s="40"/>
      <c r="UGT6" s="40"/>
      <c r="UGU6" s="40"/>
      <c r="UGV6" s="40"/>
      <c r="UGW6" s="40"/>
      <c r="UGX6" s="40"/>
      <c r="UGY6" s="40"/>
      <c r="UGZ6" s="40"/>
      <c r="UHA6" s="40"/>
      <c r="UHB6" s="40"/>
      <c r="UHC6" s="40"/>
      <c r="UHD6" s="40"/>
      <c r="UHE6" s="40"/>
      <c r="UHF6" s="40"/>
      <c r="UHG6" s="40"/>
      <c r="UHH6" s="40"/>
      <c r="UHI6" s="40"/>
      <c r="UHJ6" s="40"/>
      <c r="UHK6" s="40"/>
      <c r="UHL6" s="40"/>
      <c r="UHM6" s="40"/>
      <c r="UHN6" s="40"/>
      <c r="UHO6" s="40"/>
      <c r="UHP6" s="40"/>
      <c r="UHQ6" s="40"/>
      <c r="UHR6" s="40"/>
      <c r="UHS6" s="40"/>
      <c r="UHT6" s="40"/>
      <c r="UHU6" s="40"/>
      <c r="UHV6" s="40"/>
      <c r="UHW6" s="40"/>
      <c r="UHX6" s="40"/>
      <c r="UHY6" s="40"/>
      <c r="UHZ6" s="40"/>
      <c r="UIA6" s="40"/>
      <c r="UIB6" s="40"/>
      <c r="UIC6" s="40"/>
      <c r="UID6" s="40"/>
      <c r="UIE6" s="40"/>
      <c r="UIF6" s="40"/>
      <c r="UIG6" s="40"/>
      <c r="UIH6" s="40"/>
      <c r="UII6" s="40"/>
      <c r="UIJ6" s="40"/>
      <c r="UIK6" s="40"/>
      <c r="UIL6" s="40"/>
      <c r="UIM6" s="40"/>
      <c r="UIN6" s="40"/>
      <c r="UIO6" s="40"/>
      <c r="UIP6" s="40"/>
      <c r="UIQ6" s="40"/>
      <c r="UIR6" s="40"/>
      <c r="UIS6" s="40"/>
      <c r="UIT6" s="40"/>
      <c r="UIU6" s="40"/>
      <c r="UIV6" s="40"/>
      <c r="UIW6" s="40"/>
      <c r="UIX6" s="40"/>
      <c r="UIY6" s="40"/>
      <c r="UIZ6" s="40"/>
      <c r="UJA6" s="40"/>
      <c r="UJB6" s="40"/>
      <c r="UJC6" s="40"/>
      <c r="UJD6" s="40"/>
      <c r="UJE6" s="40"/>
      <c r="UJF6" s="40"/>
      <c r="UJG6" s="40"/>
      <c r="UJH6" s="40"/>
      <c r="UJI6" s="40"/>
      <c r="UJJ6" s="40"/>
      <c r="UJK6" s="40"/>
      <c r="UJL6" s="40"/>
      <c r="UJM6" s="40"/>
      <c r="UJN6" s="40"/>
      <c r="UJO6" s="40"/>
      <c r="UJP6" s="40"/>
      <c r="UJQ6" s="40"/>
      <c r="UJR6" s="40"/>
      <c r="UJS6" s="40"/>
      <c r="UJT6" s="40"/>
      <c r="UJU6" s="40"/>
      <c r="UJV6" s="40"/>
      <c r="UJW6" s="40"/>
      <c r="UJX6" s="40"/>
      <c r="UJY6" s="40"/>
      <c r="UJZ6" s="40"/>
      <c r="UKA6" s="40"/>
      <c r="UKB6" s="40"/>
      <c r="UKC6" s="40"/>
      <c r="UKD6" s="40"/>
      <c r="UKE6" s="40"/>
      <c r="UKF6" s="40"/>
      <c r="UKG6" s="40"/>
      <c r="UKH6" s="40"/>
      <c r="UKI6" s="40"/>
      <c r="UKJ6" s="40"/>
      <c r="UKK6" s="40"/>
      <c r="UKL6" s="40"/>
      <c r="UKM6" s="40"/>
      <c r="UKN6" s="40"/>
      <c r="UKO6" s="40"/>
      <c r="UKP6" s="40"/>
      <c r="UKQ6" s="40"/>
      <c r="UKR6" s="40"/>
      <c r="UKS6" s="40"/>
      <c r="UKT6" s="40"/>
      <c r="UKU6" s="40"/>
      <c r="UKV6" s="40"/>
      <c r="UKW6" s="40"/>
      <c r="UKX6" s="40"/>
      <c r="UKY6" s="40"/>
      <c r="UKZ6" s="40"/>
      <c r="ULA6" s="40"/>
      <c r="ULB6" s="40"/>
      <c r="ULC6" s="40"/>
      <c r="ULD6" s="40"/>
      <c r="ULE6" s="40"/>
      <c r="ULF6" s="40"/>
      <c r="ULG6" s="40"/>
      <c r="ULH6" s="40"/>
      <c r="ULI6" s="40"/>
      <c r="ULJ6" s="40"/>
      <c r="ULK6" s="40"/>
      <c r="ULL6" s="40"/>
      <c r="ULM6" s="40"/>
      <c r="ULN6" s="40"/>
      <c r="ULO6" s="40"/>
      <c r="ULP6" s="40"/>
      <c r="ULQ6" s="40"/>
      <c r="ULR6" s="40"/>
      <c r="ULS6" s="40"/>
      <c r="ULT6" s="40"/>
      <c r="ULU6" s="40"/>
      <c r="ULV6" s="40"/>
      <c r="ULW6" s="40"/>
      <c r="ULX6" s="40"/>
      <c r="ULY6" s="40"/>
      <c r="ULZ6" s="40"/>
      <c r="UMA6" s="40"/>
      <c r="UMB6" s="40"/>
      <c r="UMC6" s="40"/>
      <c r="UMD6" s="40"/>
      <c r="UME6" s="40"/>
      <c r="UMF6" s="40"/>
      <c r="UMG6" s="40"/>
      <c r="UMH6" s="40"/>
      <c r="UMI6" s="40"/>
      <c r="UMJ6" s="40"/>
      <c r="UMK6" s="40"/>
      <c r="UML6" s="40"/>
      <c r="UMM6" s="40"/>
      <c r="UMN6" s="40"/>
      <c r="UMO6" s="40"/>
      <c r="UMP6" s="40"/>
      <c r="UMQ6" s="40"/>
      <c r="UMR6" s="40"/>
      <c r="UMS6" s="40"/>
      <c r="UMT6" s="40"/>
      <c r="UMU6" s="40"/>
      <c r="UMV6" s="40"/>
      <c r="UMW6" s="40"/>
      <c r="UMX6" s="40"/>
      <c r="UMY6" s="40"/>
      <c r="UMZ6" s="40"/>
      <c r="UNA6" s="40"/>
      <c r="UNB6" s="40"/>
      <c r="UNC6" s="40"/>
      <c r="UND6" s="40"/>
      <c r="UNE6" s="40"/>
      <c r="UNF6" s="40"/>
      <c r="UNG6" s="40"/>
      <c r="UNH6" s="40"/>
      <c r="UNI6" s="40"/>
      <c r="UNJ6" s="40"/>
      <c r="UNK6" s="40"/>
      <c r="UNL6" s="40"/>
      <c r="UNM6" s="40"/>
      <c r="UNN6" s="40"/>
      <c r="UNO6" s="40"/>
      <c r="UNP6" s="40"/>
      <c r="UNQ6" s="40"/>
      <c r="UNR6" s="40"/>
      <c r="UNS6" s="40"/>
      <c r="UNT6" s="40"/>
      <c r="UNU6" s="40"/>
      <c r="UNV6" s="40"/>
      <c r="UNW6" s="40"/>
      <c r="UNX6" s="40"/>
      <c r="UNY6" s="40"/>
      <c r="UNZ6" s="40"/>
      <c r="UOA6" s="40"/>
      <c r="UOB6" s="40"/>
      <c r="UOC6" s="40"/>
      <c r="UOD6" s="40"/>
      <c r="UOE6" s="40"/>
      <c r="UOF6" s="40"/>
      <c r="UOG6" s="40"/>
      <c r="UOH6" s="40"/>
      <c r="UOI6" s="40"/>
      <c r="UOJ6" s="40"/>
      <c r="UOK6" s="40"/>
      <c r="UOL6" s="40"/>
      <c r="UOM6" s="40"/>
      <c r="UON6" s="40"/>
      <c r="UOO6" s="40"/>
      <c r="UOP6" s="40"/>
      <c r="UOQ6" s="40"/>
      <c r="UOR6" s="40"/>
      <c r="UOS6" s="40"/>
      <c r="UOT6" s="40"/>
      <c r="UOU6" s="40"/>
      <c r="UOV6" s="40"/>
      <c r="UOW6" s="40"/>
      <c r="UOX6" s="40"/>
      <c r="UOY6" s="40"/>
      <c r="UOZ6" s="40"/>
      <c r="UPA6" s="40"/>
      <c r="UPB6" s="40"/>
      <c r="UPC6" s="40"/>
      <c r="UPD6" s="40"/>
      <c r="UPE6" s="40"/>
      <c r="UPF6" s="40"/>
      <c r="UPG6" s="40"/>
      <c r="UPH6" s="40"/>
      <c r="UPI6" s="40"/>
      <c r="UPJ6" s="40"/>
      <c r="UPK6" s="40"/>
      <c r="UPL6" s="40"/>
      <c r="UPM6" s="40"/>
      <c r="UPN6" s="40"/>
      <c r="UPO6" s="40"/>
      <c r="UPP6" s="40"/>
      <c r="UPQ6" s="40"/>
      <c r="UPR6" s="40"/>
      <c r="UPS6" s="40"/>
      <c r="UPT6" s="40"/>
      <c r="UPU6" s="40"/>
      <c r="UPV6" s="40"/>
      <c r="UPW6" s="40"/>
      <c r="UPX6" s="40"/>
      <c r="UPY6" s="40"/>
      <c r="UPZ6" s="40"/>
      <c r="UQA6" s="40"/>
      <c r="UQB6" s="40"/>
      <c r="UQC6" s="40"/>
      <c r="UQD6" s="40"/>
      <c r="UQE6" s="40"/>
      <c r="UQF6" s="40"/>
      <c r="UQG6" s="40"/>
      <c r="UQH6" s="40"/>
      <c r="UQI6" s="40"/>
      <c r="UQJ6" s="40"/>
      <c r="UQK6" s="40"/>
      <c r="UQL6" s="40"/>
      <c r="UQM6" s="40"/>
      <c r="UQN6" s="40"/>
      <c r="UQO6" s="40"/>
      <c r="UQP6" s="40"/>
      <c r="UQQ6" s="40"/>
      <c r="UQR6" s="40"/>
      <c r="UQS6" s="40"/>
      <c r="UQT6" s="40"/>
      <c r="UQU6" s="40"/>
      <c r="UQV6" s="40"/>
      <c r="UQW6" s="40"/>
      <c r="UQX6" s="40"/>
      <c r="UQY6" s="40"/>
      <c r="UQZ6" s="40"/>
      <c r="URA6" s="40"/>
      <c r="URB6" s="40"/>
      <c r="URC6" s="40"/>
      <c r="URD6" s="40"/>
      <c r="URE6" s="40"/>
      <c r="URF6" s="40"/>
      <c r="URG6" s="40"/>
      <c r="URH6" s="40"/>
      <c r="URI6" s="40"/>
      <c r="URJ6" s="40"/>
      <c r="URK6" s="40"/>
      <c r="URL6" s="40"/>
      <c r="URM6" s="40"/>
      <c r="URN6" s="40"/>
      <c r="URO6" s="40"/>
      <c r="URP6" s="40"/>
      <c r="URQ6" s="40"/>
      <c r="URR6" s="40"/>
      <c r="URS6" s="40"/>
      <c r="URT6" s="40"/>
      <c r="URU6" s="40"/>
      <c r="URV6" s="40"/>
      <c r="URW6" s="40"/>
      <c r="URX6" s="40"/>
      <c r="URY6" s="40"/>
      <c r="URZ6" s="40"/>
      <c r="USA6" s="40"/>
      <c r="USB6" s="40"/>
      <c r="USC6" s="40"/>
      <c r="USD6" s="40"/>
      <c r="USE6" s="40"/>
      <c r="USF6" s="40"/>
      <c r="USG6" s="40"/>
      <c r="USH6" s="40"/>
      <c r="USI6" s="40"/>
      <c r="USJ6" s="40"/>
      <c r="USK6" s="40"/>
      <c r="USL6" s="40"/>
      <c r="USM6" s="40"/>
      <c r="USN6" s="40"/>
      <c r="USO6" s="40"/>
      <c r="USP6" s="40"/>
      <c r="USQ6" s="40"/>
      <c r="USR6" s="40"/>
      <c r="USS6" s="40"/>
      <c r="UST6" s="40"/>
      <c r="USU6" s="40"/>
      <c r="USV6" s="40"/>
      <c r="USW6" s="40"/>
      <c r="USX6" s="40"/>
      <c r="USY6" s="40"/>
      <c r="USZ6" s="40"/>
      <c r="UTA6" s="40"/>
      <c r="UTB6" s="40"/>
      <c r="UTC6" s="40"/>
      <c r="UTD6" s="40"/>
      <c r="UTE6" s="40"/>
      <c r="UTF6" s="40"/>
      <c r="UTG6" s="40"/>
      <c r="UTH6" s="40"/>
      <c r="UTI6" s="40"/>
      <c r="UTJ6" s="40"/>
      <c r="UTK6" s="40"/>
      <c r="UTL6" s="40"/>
      <c r="UTM6" s="40"/>
      <c r="UTN6" s="40"/>
      <c r="UTO6" s="40"/>
      <c r="UTP6" s="40"/>
      <c r="UTQ6" s="40"/>
      <c r="UTR6" s="40"/>
      <c r="UTS6" s="40"/>
      <c r="UTT6" s="40"/>
      <c r="UTU6" s="40"/>
      <c r="UTV6" s="40"/>
      <c r="UTW6" s="40"/>
      <c r="UTX6" s="40"/>
      <c r="UTY6" s="40"/>
      <c r="UTZ6" s="40"/>
      <c r="UUA6" s="40"/>
      <c r="UUB6" s="40"/>
      <c r="UUC6" s="40"/>
      <c r="UUD6" s="40"/>
      <c r="UUE6" s="40"/>
      <c r="UUF6" s="40"/>
      <c r="UUG6" s="40"/>
      <c r="UUH6" s="40"/>
      <c r="UUI6" s="40"/>
      <c r="UUJ6" s="40"/>
      <c r="UUK6" s="40"/>
      <c r="UUL6" s="40"/>
      <c r="UUM6" s="40"/>
      <c r="UUN6" s="40"/>
      <c r="UUO6" s="40"/>
      <c r="UUP6" s="40"/>
      <c r="UUQ6" s="40"/>
      <c r="UUR6" s="40"/>
      <c r="UUS6" s="40"/>
      <c r="UUT6" s="40"/>
      <c r="UUU6" s="40"/>
      <c r="UUV6" s="40"/>
      <c r="UUW6" s="40"/>
      <c r="UUX6" s="40"/>
      <c r="UUY6" s="40"/>
      <c r="UUZ6" s="40"/>
      <c r="UVA6" s="40"/>
      <c r="UVB6" s="40"/>
      <c r="UVC6" s="40"/>
      <c r="UVD6" s="40"/>
      <c r="UVE6" s="40"/>
      <c r="UVF6" s="40"/>
      <c r="UVG6" s="40"/>
      <c r="UVH6" s="40"/>
      <c r="UVI6" s="40"/>
      <c r="UVJ6" s="40"/>
      <c r="UVK6" s="40"/>
      <c r="UVL6" s="40"/>
      <c r="UVM6" s="40"/>
      <c r="UVN6" s="40"/>
      <c r="UVO6" s="40"/>
      <c r="UVP6" s="40"/>
      <c r="UVQ6" s="40"/>
      <c r="UVR6" s="40"/>
      <c r="UVS6" s="40"/>
      <c r="UVT6" s="40"/>
      <c r="UVU6" s="40"/>
      <c r="UVV6" s="40"/>
      <c r="UVW6" s="40"/>
      <c r="UVX6" s="40"/>
      <c r="UVY6" s="40"/>
      <c r="UVZ6" s="40"/>
      <c r="UWA6" s="40"/>
      <c r="UWB6" s="40"/>
      <c r="UWC6" s="40"/>
      <c r="UWD6" s="40"/>
      <c r="UWE6" s="40"/>
      <c r="UWF6" s="40"/>
      <c r="UWG6" s="40"/>
      <c r="UWH6" s="40"/>
      <c r="UWI6" s="40"/>
      <c r="UWJ6" s="40"/>
      <c r="UWK6" s="40"/>
      <c r="UWL6" s="40"/>
      <c r="UWM6" s="40"/>
      <c r="UWN6" s="40"/>
      <c r="UWO6" s="40"/>
      <c r="UWP6" s="40"/>
      <c r="UWQ6" s="40"/>
      <c r="UWR6" s="40"/>
      <c r="UWS6" s="40"/>
      <c r="UWT6" s="40"/>
      <c r="UWU6" s="40"/>
      <c r="UWV6" s="40"/>
      <c r="UWW6" s="40"/>
      <c r="UWX6" s="40"/>
      <c r="UWY6" s="40"/>
      <c r="UWZ6" s="40"/>
      <c r="UXA6" s="40"/>
      <c r="UXB6" s="40"/>
      <c r="UXC6" s="40"/>
      <c r="UXD6" s="40"/>
      <c r="UXE6" s="40"/>
      <c r="UXF6" s="40"/>
      <c r="UXG6" s="40"/>
      <c r="UXH6" s="40"/>
      <c r="UXI6" s="40"/>
      <c r="UXJ6" s="40"/>
      <c r="UXK6" s="40"/>
      <c r="UXL6" s="40"/>
      <c r="UXM6" s="40"/>
      <c r="UXN6" s="40"/>
      <c r="UXO6" s="40"/>
      <c r="UXP6" s="40"/>
      <c r="UXQ6" s="40"/>
      <c r="UXR6" s="40"/>
      <c r="UXS6" s="40"/>
      <c r="UXT6" s="40"/>
      <c r="UXU6" s="40"/>
      <c r="UXV6" s="40"/>
      <c r="UXW6" s="40"/>
      <c r="UXX6" s="40"/>
      <c r="UXY6" s="40"/>
      <c r="UXZ6" s="40"/>
      <c r="UYA6" s="40"/>
      <c r="UYB6" s="40"/>
      <c r="UYC6" s="40"/>
      <c r="UYD6" s="40"/>
      <c r="UYE6" s="40"/>
      <c r="UYF6" s="40"/>
      <c r="UYG6" s="40"/>
      <c r="UYH6" s="40"/>
      <c r="UYI6" s="40"/>
      <c r="UYJ6" s="40"/>
      <c r="UYK6" s="40"/>
      <c r="UYL6" s="40"/>
      <c r="UYM6" s="40"/>
      <c r="UYN6" s="40"/>
      <c r="UYO6" s="40"/>
      <c r="UYP6" s="40"/>
      <c r="UYQ6" s="40"/>
      <c r="UYR6" s="40"/>
      <c r="UYS6" s="40"/>
      <c r="UYT6" s="40"/>
      <c r="UYU6" s="40"/>
      <c r="UYV6" s="40"/>
      <c r="UYW6" s="40"/>
      <c r="UYX6" s="40"/>
      <c r="UYY6" s="40"/>
      <c r="UYZ6" s="40"/>
      <c r="UZA6" s="40"/>
      <c r="UZB6" s="40"/>
      <c r="UZC6" s="40"/>
      <c r="UZD6" s="40"/>
      <c r="UZE6" s="40"/>
      <c r="UZF6" s="40"/>
      <c r="UZG6" s="40"/>
      <c r="UZH6" s="40"/>
      <c r="UZI6" s="40"/>
      <c r="UZJ6" s="40"/>
      <c r="UZK6" s="40"/>
      <c r="UZL6" s="40"/>
      <c r="UZM6" s="40"/>
      <c r="UZN6" s="40"/>
      <c r="UZO6" s="40"/>
      <c r="UZP6" s="40"/>
      <c r="UZQ6" s="40"/>
      <c r="UZR6" s="40"/>
      <c r="UZS6" s="40"/>
      <c r="UZT6" s="40"/>
      <c r="UZU6" s="40"/>
      <c r="UZV6" s="40"/>
      <c r="UZW6" s="40"/>
      <c r="UZX6" s="40"/>
      <c r="UZY6" s="40"/>
      <c r="UZZ6" s="40"/>
      <c r="VAA6" s="40"/>
      <c r="VAB6" s="40"/>
      <c r="VAC6" s="40"/>
      <c r="VAD6" s="40"/>
      <c r="VAE6" s="40"/>
      <c r="VAF6" s="40"/>
      <c r="VAG6" s="40"/>
      <c r="VAH6" s="40"/>
      <c r="VAI6" s="40"/>
      <c r="VAJ6" s="40"/>
      <c r="VAK6" s="40"/>
      <c r="VAL6" s="40"/>
      <c r="VAM6" s="40"/>
      <c r="VAN6" s="40"/>
      <c r="VAO6" s="40"/>
      <c r="VAP6" s="40"/>
      <c r="VAQ6" s="40"/>
      <c r="VAR6" s="40"/>
      <c r="VAS6" s="40"/>
      <c r="VAT6" s="40"/>
      <c r="VAU6" s="40"/>
      <c r="VAV6" s="40"/>
      <c r="VAW6" s="40"/>
      <c r="VAX6" s="40"/>
      <c r="VAY6" s="40"/>
      <c r="VAZ6" s="40"/>
      <c r="VBA6" s="40"/>
      <c r="VBB6" s="40"/>
      <c r="VBC6" s="40"/>
      <c r="VBD6" s="40"/>
      <c r="VBE6" s="40"/>
      <c r="VBF6" s="40"/>
      <c r="VBG6" s="40"/>
      <c r="VBH6" s="40"/>
      <c r="VBI6" s="40"/>
      <c r="VBJ6" s="40"/>
      <c r="VBK6" s="40"/>
      <c r="VBL6" s="40"/>
      <c r="VBM6" s="40"/>
      <c r="VBN6" s="40"/>
      <c r="VBO6" s="40"/>
      <c r="VBP6" s="40"/>
      <c r="VBQ6" s="40"/>
      <c r="VBR6" s="40"/>
      <c r="VBS6" s="40"/>
      <c r="VBT6" s="40"/>
      <c r="VBU6" s="40"/>
      <c r="VBV6" s="40"/>
      <c r="VBW6" s="40"/>
      <c r="VBX6" s="40"/>
      <c r="VBY6" s="40"/>
      <c r="VBZ6" s="40"/>
      <c r="VCA6" s="40"/>
      <c r="VCB6" s="40"/>
      <c r="VCC6" s="40"/>
      <c r="VCD6" s="40"/>
      <c r="VCE6" s="40"/>
      <c r="VCF6" s="40"/>
      <c r="VCG6" s="40"/>
      <c r="VCH6" s="40"/>
      <c r="VCI6" s="40"/>
      <c r="VCJ6" s="40"/>
      <c r="VCK6" s="40"/>
      <c r="VCL6" s="40"/>
      <c r="VCM6" s="40"/>
      <c r="VCN6" s="40"/>
      <c r="VCO6" s="40"/>
      <c r="VCP6" s="40"/>
      <c r="VCQ6" s="40"/>
      <c r="VCR6" s="40"/>
      <c r="VCS6" s="40"/>
      <c r="VCT6" s="40"/>
      <c r="VCU6" s="40"/>
      <c r="VCV6" s="40"/>
      <c r="VCW6" s="40"/>
      <c r="VCX6" s="40"/>
      <c r="VCY6" s="40"/>
      <c r="VCZ6" s="40"/>
      <c r="VDA6" s="40"/>
      <c r="VDB6" s="40"/>
      <c r="VDC6" s="40"/>
      <c r="VDD6" s="40"/>
      <c r="VDE6" s="40"/>
      <c r="VDF6" s="40"/>
      <c r="VDG6" s="40"/>
      <c r="VDH6" s="40"/>
      <c r="VDI6" s="40"/>
      <c r="VDJ6" s="40"/>
      <c r="VDK6" s="40"/>
      <c r="VDL6" s="40"/>
      <c r="VDM6" s="40"/>
      <c r="VDN6" s="40"/>
      <c r="VDO6" s="40"/>
      <c r="VDP6" s="40"/>
      <c r="VDQ6" s="40"/>
      <c r="VDR6" s="40"/>
      <c r="VDS6" s="40"/>
      <c r="VDT6" s="40"/>
      <c r="VDU6" s="40"/>
      <c r="VDV6" s="40"/>
      <c r="VDW6" s="40"/>
      <c r="VDX6" s="40"/>
      <c r="VDY6" s="40"/>
      <c r="VDZ6" s="40"/>
      <c r="VEA6" s="40"/>
      <c r="VEB6" s="40"/>
      <c r="VEC6" s="40"/>
      <c r="VED6" s="40"/>
      <c r="VEE6" s="40"/>
      <c r="VEF6" s="40"/>
      <c r="VEG6" s="40"/>
      <c r="VEH6" s="40"/>
      <c r="VEI6" s="40"/>
      <c r="VEJ6" s="40"/>
      <c r="VEK6" s="40"/>
      <c r="VEL6" s="40"/>
      <c r="VEM6" s="40"/>
      <c r="VEN6" s="40"/>
      <c r="VEO6" s="40"/>
      <c r="VEP6" s="40"/>
      <c r="VEQ6" s="40"/>
      <c r="VER6" s="40"/>
      <c r="VES6" s="40"/>
      <c r="VET6" s="40"/>
      <c r="VEU6" s="40"/>
      <c r="VEV6" s="40"/>
      <c r="VEW6" s="40"/>
      <c r="VEX6" s="40"/>
      <c r="VEY6" s="40"/>
      <c r="VEZ6" s="40"/>
      <c r="VFA6" s="40"/>
      <c r="VFB6" s="40"/>
      <c r="VFC6" s="40"/>
      <c r="VFD6" s="40"/>
      <c r="VFE6" s="40"/>
      <c r="VFF6" s="40"/>
      <c r="VFG6" s="40"/>
      <c r="VFH6" s="40"/>
      <c r="VFI6" s="40"/>
      <c r="VFJ6" s="40"/>
      <c r="VFK6" s="40"/>
      <c r="VFL6" s="40"/>
      <c r="VFM6" s="40"/>
      <c r="VFN6" s="40"/>
      <c r="VFO6" s="40"/>
      <c r="VFP6" s="40"/>
      <c r="VFQ6" s="40"/>
      <c r="VFR6" s="40"/>
      <c r="VFS6" s="40"/>
      <c r="VFT6" s="40"/>
      <c r="VFU6" s="40"/>
      <c r="VFV6" s="40"/>
      <c r="VFW6" s="40"/>
      <c r="VFX6" s="40"/>
      <c r="VFY6" s="40"/>
      <c r="VFZ6" s="40"/>
      <c r="VGA6" s="40"/>
      <c r="VGB6" s="40"/>
      <c r="VGC6" s="40"/>
      <c r="VGD6" s="40"/>
      <c r="VGE6" s="40"/>
      <c r="VGF6" s="40"/>
      <c r="VGG6" s="40"/>
      <c r="VGH6" s="40"/>
      <c r="VGI6" s="40"/>
      <c r="VGJ6" s="40"/>
      <c r="VGK6" s="40"/>
      <c r="VGL6" s="40"/>
      <c r="VGM6" s="40"/>
      <c r="VGN6" s="40"/>
      <c r="VGO6" s="40"/>
      <c r="VGP6" s="40"/>
      <c r="VGQ6" s="40"/>
      <c r="VGR6" s="40"/>
      <c r="VGS6" s="40"/>
      <c r="VGT6" s="40"/>
      <c r="VGU6" s="40"/>
      <c r="VGV6" s="40"/>
      <c r="VGW6" s="40"/>
      <c r="VGX6" s="40"/>
      <c r="VGY6" s="40"/>
      <c r="VGZ6" s="40"/>
      <c r="VHA6" s="40"/>
      <c r="VHB6" s="40"/>
      <c r="VHC6" s="40"/>
      <c r="VHD6" s="40"/>
      <c r="VHE6" s="40"/>
      <c r="VHF6" s="40"/>
      <c r="VHG6" s="40"/>
      <c r="VHH6" s="40"/>
      <c r="VHI6" s="40"/>
      <c r="VHJ6" s="40"/>
      <c r="VHK6" s="40"/>
      <c r="VHL6" s="40"/>
      <c r="VHM6" s="40"/>
      <c r="VHN6" s="40"/>
      <c r="VHO6" s="40"/>
      <c r="VHP6" s="40"/>
      <c r="VHQ6" s="40"/>
      <c r="VHR6" s="40"/>
      <c r="VHS6" s="40"/>
      <c r="VHT6" s="40"/>
      <c r="VHU6" s="40"/>
      <c r="VHV6" s="40"/>
      <c r="VHW6" s="40"/>
      <c r="VHX6" s="40"/>
      <c r="VHY6" s="40"/>
      <c r="VHZ6" s="40"/>
      <c r="VIA6" s="40"/>
      <c r="VIB6" s="40"/>
      <c r="VIC6" s="40"/>
      <c r="VID6" s="40"/>
      <c r="VIE6" s="40"/>
      <c r="VIF6" s="40"/>
      <c r="VIG6" s="40"/>
      <c r="VIH6" s="40"/>
      <c r="VII6" s="40"/>
      <c r="VIJ6" s="40"/>
      <c r="VIK6" s="40"/>
      <c r="VIL6" s="40"/>
      <c r="VIM6" s="40"/>
      <c r="VIN6" s="40"/>
      <c r="VIO6" s="40"/>
      <c r="VIP6" s="40"/>
      <c r="VIQ6" s="40"/>
      <c r="VIR6" s="40"/>
      <c r="VIS6" s="40"/>
      <c r="VIT6" s="40"/>
      <c r="VIU6" s="40"/>
      <c r="VIV6" s="40"/>
      <c r="VIW6" s="40"/>
      <c r="VIX6" s="40"/>
      <c r="VIY6" s="40"/>
      <c r="VIZ6" s="40"/>
      <c r="VJA6" s="40"/>
      <c r="VJB6" s="40"/>
      <c r="VJC6" s="40"/>
      <c r="VJD6" s="40"/>
      <c r="VJE6" s="40"/>
      <c r="VJF6" s="40"/>
      <c r="VJG6" s="40"/>
      <c r="VJH6" s="40"/>
      <c r="VJI6" s="40"/>
      <c r="VJJ6" s="40"/>
      <c r="VJK6" s="40"/>
      <c r="VJL6" s="40"/>
      <c r="VJM6" s="40"/>
      <c r="VJN6" s="40"/>
      <c r="VJO6" s="40"/>
      <c r="VJP6" s="40"/>
      <c r="VJQ6" s="40"/>
      <c r="VJR6" s="40"/>
      <c r="VJS6" s="40"/>
      <c r="VJT6" s="40"/>
      <c r="VJU6" s="40"/>
      <c r="VJV6" s="40"/>
      <c r="VJW6" s="40"/>
      <c r="VJX6" s="40"/>
      <c r="VJY6" s="40"/>
      <c r="VJZ6" s="40"/>
      <c r="VKA6" s="40"/>
      <c r="VKB6" s="40"/>
      <c r="VKC6" s="40"/>
      <c r="VKD6" s="40"/>
      <c r="VKE6" s="40"/>
      <c r="VKF6" s="40"/>
      <c r="VKG6" s="40"/>
      <c r="VKH6" s="40"/>
      <c r="VKI6" s="40"/>
      <c r="VKJ6" s="40"/>
      <c r="VKK6" s="40"/>
      <c r="VKL6" s="40"/>
      <c r="VKM6" s="40"/>
      <c r="VKN6" s="40"/>
      <c r="VKO6" s="40"/>
      <c r="VKP6" s="40"/>
      <c r="VKQ6" s="40"/>
      <c r="VKR6" s="40"/>
      <c r="VKS6" s="40"/>
      <c r="VKT6" s="40"/>
      <c r="VKU6" s="40"/>
      <c r="VKV6" s="40"/>
      <c r="VKW6" s="40"/>
      <c r="VKX6" s="40"/>
      <c r="VKY6" s="40"/>
      <c r="VKZ6" s="40"/>
      <c r="VLA6" s="40"/>
      <c r="VLB6" s="40"/>
      <c r="VLC6" s="40"/>
      <c r="VLD6" s="40"/>
      <c r="VLE6" s="40"/>
      <c r="VLF6" s="40"/>
      <c r="VLG6" s="40"/>
      <c r="VLH6" s="40"/>
      <c r="VLI6" s="40"/>
      <c r="VLJ6" s="40"/>
      <c r="VLK6" s="40"/>
      <c r="VLL6" s="40"/>
      <c r="VLM6" s="40"/>
      <c r="VLN6" s="40"/>
      <c r="VLO6" s="40"/>
      <c r="VLP6" s="40"/>
      <c r="VLQ6" s="40"/>
      <c r="VLR6" s="40"/>
      <c r="VLS6" s="40"/>
      <c r="VLT6" s="40"/>
      <c r="VLU6" s="40"/>
      <c r="VLV6" s="40"/>
      <c r="VLW6" s="40"/>
      <c r="VLX6" s="40"/>
      <c r="VLY6" s="40"/>
      <c r="VLZ6" s="40"/>
      <c r="VMA6" s="40"/>
      <c r="VMB6" s="40"/>
      <c r="VMC6" s="40"/>
      <c r="VMD6" s="40"/>
      <c r="VME6" s="40"/>
      <c r="VMF6" s="40"/>
      <c r="VMG6" s="40"/>
      <c r="VMH6" s="40"/>
      <c r="VMI6" s="40"/>
      <c r="VMJ6" s="40"/>
      <c r="VMK6" s="40"/>
      <c r="VML6" s="40"/>
      <c r="VMM6" s="40"/>
      <c r="VMN6" s="40"/>
      <c r="VMO6" s="40"/>
      <c r="VMP6" s="40"/>
      <c r="VMQ6" s="40"/>
      <c r="VMR6" s="40"/>
      <c r="VMS6" s="40"/>
      <c r="VMT6" s="40"/>
      <c r="VMU6" s="40"/>
      <c r="VMV6" s="40"/>
      <c r="VMW6" s="40"/>
      <c r="VMX6" s="40"/>
      <c r="VMY6" s="40"/>
      <c r="VMZ6" s="40"/>
      <c r="VNA6" s="40"/>
      <c r="VNB6" s="40"/>
      <c r="VNC6" s="40"/>
      <c r="VND6" s="40"/>
      <c r="VNE6" s="40"/>
      <c r="VNF6" s="40"/>
      <c r="VNG6" s="40"/>
      <c r="VNH6" s="40"/>
      <c r="VNI6" s="40"/>
      <c r="VNJ6" s="40"/>
      <c r="VNK6" s="40"/>
      <c r="VNL6" s="40"/>
      <c r="VNM6" s="40"/>
      <c r="VNN6" s="40"/>
      <c r="VNO6" s="40"/>
      <c r="VNP6" s="40"/>
      <c r="VNQ6" s="40"/>
      <c r="VNR6" s="40"/>
      <c r="VNS6" s="40"/>
      <c r="VNT6" s="40"/>
      <c r="VNU6" s="40"/>
      <c r="VNV6" s="40"/>
      <c r="VNW6" s="40"/>
      <c r="VNX6" s="40"/>
      <c r="VNY6" s="40"/>
      <c r="VNZ6" s="40"/>
      <c r="VOA6" s="40"/>
      <c r="VOB6" s="40"/>
      <c r="VOC6" s="40"/>
      <c r="VOD6" s="40"/>
      <c r="VOE6" s="40"/>
      <c r="VOF6" s="40"/>
      <c r="VOG6" s="40"/>
      <c r="VOH6" s="40"/>
      <c r="VOI6" s="40"/>
      <c r="VOJ6" s="40"/>
      <c r="VOK6" s="40"/>
      <c r="VOL6" s="40"/>
      <c r="VOM6" s="40"/>
      <c r="VON6" s="40"/>
      <c r="VOO6" s="40"/>
      <c r="VOP6" s="40"/>
      <c r="VOQ6" s="40"/>
      <c r="VOR6" s="40"/>
      <c r="VOS6" s="40"/>
      <c r="VOT6" s="40"/>
      <c r="VOU6" s="40"/>
      <c r="VOV6" s="40"/>
      <c r="VOW6" s="40"/>
      <c r="VOX6" s="40"/>
      <c r="VOY6" s="40"/>
      <c r="VOZ6" s="40"/>
      <c r="VPA6" s="40"/>
      <c r="VPB6" s="40"/>
      <c r="VPC6" s="40"/>
      <c r="VPD6" s="40"/>
      <c r="VPE6" s="40"/>
      <c r="VPF6" s="40"/>
      <c r="VPG6" s="40"/>
      <c r="VPH6" s="40"/>
      <c r="VPI6" s="40"/>
      <c r="VPJ6" s="40"/>
      <c r="VPK6" s="40"/>
      <c r="VPL6" s="40"/>
      <c r="VPM6" s="40"/>
      <c r="VPN6" s="40"/>
      <c r="VPO6" s="40"/>
      <c r="VPP6" s="40"/>
      <c r="VPQ6" s="40"/>
      <c r="VPR6" s="40"/>
      <c r="VPS6" s="40"/>
      <c r="VPT6" s="40"/>
      <c r="VPU6" s="40"/>
      <c r="VPV6" s="40"/>
      <c r="VPW6" s="40"/>
      <c r="VPX6" s="40"/>
      <c r="VPY6" s="40"/>
      <c r="VPZ6" s="40"/>
      <c r="VQA6" s="40"/>
      <c r="VQB6" s="40"/>
      <c r="VQC6" s="40"/>
      <c r="VQD6" s="40"/>
      <c r="VQE6" s="40"/>
      <c r="VQF6" s="40"/>
      <c r="VQG6" s="40"/>
      <c r="VQH6" s="40"/>
      <c r="VQI6" s="40"/>
      <c r="VQJ6" s="40"/>
      <c r="VQK6" s="40"/>
      <c r="VQL6" s="40"/>
      <c r="VQM6" s="40"/>
      <c r="VQN6" s="40"/>
      <c r="VQO6" s="40"/>
      <c r="VQP6" s="40"/>
      <c r="VQQ6" s="40"/>
      <c r="VQR6" s="40"/>
      <c r="VQS6" s="40"/>
      <c r="VQT6" s="40"/>
      <c r="VQU6" s="40"/>
      <c r="VQV6" s="40"/>
      <c r="VQW6" s="40"/>
      <c r="VQX6" s="40"/>
      <c r="VQY6" s="40"/>
      <c r="VQZ6" s="40"/>
      <c r="VRA6" s="40"/>
      <c r="VRB6" s="40"/>
      <c r="VRC6" s="40"/>
      <c r="VRD6" s="40"/>
      <c r="VRE6" s="40"/>
      <c r="VRF6" s="40"/>
      <c r="VRG6" s="40"/>
      <c r="VRH6" s="40"/>
      <c r="VRI6" s="40"/>
      <c r="VRJ6" s="40"/>
      <c r="VRK6" s="40"/>
      <c r="VRL6" s="40"/>
      <c r="VRM6" s="40"/>
      <c r="VRN6" s="40"/>
      <c r="VRO6" s="40"/>
      <c r="VRP6" s="40"/>
      <c r="VRQ6" s="40"/>
      <c r="VRR6" s="40"/>
      <c r="VRS6" s="40"/>
      <c r="VRT6" s="40"/>
      <c r="VRU6" s="40"/>
      <c r="VRV6" s="40"/>
      <c r="VRW6" s="40"/>
      <c r="VRX6" s="40"/>
      <c r="VRY6" s="40"/>
      <c r="VRZ6" s="40"/>
      <c r="VSA6" s="40"/>
      <c r="VSB6" s="40"/>
      <c r="VSC6" s="40"/>
      <c r="VSD6" s="40"/>
      <c r="VSE6" s="40"/>
      <c r="VSF6" s="40"/>
      <c r="VSG6" s="40"/>
      <c r="VSH6" s="40"/>
      <c r="VSI6" s="40"/>
      <c r="VSJ6" s="40"/>
      <c r="VSK6" s="40"/>
      <c r="VSL6" s="40"/>
      <c r="VSM6" s="40"/>
      <c r="VSN6" s="40"/>
      <c r="VSO6" s="40"/>
      <c r="VSP6" s="40"/>
      <c r="VSQ6" s="40"/>
      <c r="VSR6" s="40"/>
      <c r="VSS6" s="40"/>
      <c r="VST6" s="40"/>
      <c r="VSU6" s="40"/>
      <c r="VSV6" s="40"/>
      <c r="VSW6" s="40"/>
      <c r="VSX6" s="40"/>
      <c r="VSY6" s="40"/>
      <c r="VSZ6" s="40"/>
      <c r="VTA6" s="40"/>
      <c r="VTB6" s="40"/>
      <c r="VTC6" s="40"/>
      <c r="VTD6" s="40"/>
      <c r="VTE6" s="40"/>
      <c r="VTF6" s="40"/>
      <c r="VTG6" s="40"/>
      <c r="VTH6" s="40"/>
      <c r="VTI6" s="40"/>
      <c r="VTJ6" s="40"/>
      <c r="VTK6" s="40"/>
      <c r="VTL6" s="40"/>
      <c r="VTM6" s="40"/>
      <c r="VTN6" s="40"/>
      <c r="VTO6" s="40"/>
      <c r="VTP6" s="40"/>
      <c r="VTQ6" s="40"/>
      <c r="VTR6" s="40"/>
      <c r="VTS6" s="40"/>
      <c r="VTT6" s="40"/>
      <c r="VTU6" s="40"/>
      <c r="VTV6" s="40"/>
      <c r="VTW6" s="40"/>
      <c r="VTX6" s="40"/>
      <c r="VTY6" s="40"/>
      <c r="VTZ6" s="40"/>
      <c r="VUA6" s="40"/>
      <c r="VUB6" s="40"/>
      <c r="VUC6" s="40"/>
      <c r="VUD6" s="40"/>
      <c r="VUE6" s="40"/>
      <c r="VUF6" s="40"/>
      <c r="VUG6" s="40"/>
      <c r="VUH6" s="40"/>
      <c r="VUI6" s="40"/>
      <c r="VUJ6" s="40"/>
      <c r="VUK6" s="40"/>
      <c r="VUL6" s="40"/>
      <c r="VUM6" s="40"/>
      <c r="VUN6" s="40"/>
      <c r="VUO6" s="40"/>
      <c r="VUP6" s="40"/>
      <c r="VUQ6" s="40"/>
      <c r="VUR6" s="40"/>
      <c r="VUS6" s="40"/>
      <c r="VUT6" s="40"/>
      <c r="VUU6" s="40"/>
      <c r="VUV6" s="40"/>
      <c r="VUW6" s="40"/>
      <c r="VUX6" s="40"/>
      <c r="VUY6" s="40"/>
      <c r="VUZ6" s="40"/>
      <c r="VVA6" s="40"/>
      <c r="VVB6" s="40"/>
      <c r="VVC6" s="40"/>
      <c r="VVD6" s="40"/>
      <c r="VVE6" s="40"/>
      <c r="VVF6" s="40"/>
      <c r="VVG6" s="40"/>
      <c r="VVH6" s="40"/>
      <c r="VVI6" s="40"/>
      <c r="VVJ6" s="40"/>
      <c r="VVK6" s="40"/>
      <c r="VVL6" s="40"/>
      <c r="VVM6" s="40"/>
      <c r="VVN6" s="40"/>
      <c r="VVO6" s="40"/>
      <c r="VVP6" s="40"/>
      <c r="VVQ6" s="40"/>
      <c r="VVR6" s="40"/>
      <c r="VVS6" s="40"/>
      <c r="VVT6" s="40"/>
      <c r="VVU6" s="40"/>
      <c r="VVV6" s="40"/>
      <c r="VVW6" s="40"/>
      <c r="VVX6" s="40"/>
      <c r="VVY6" s="40"/>
      <c r="VVZ6" s="40"/>
      <c r="VWA6" s="40"/>
      <c r="VWB6" s="40"/>
      <c r="VWC6" s="40"/>
      <c r="VWD6" s="40"/>
      <c r="VWE6" s="40"/>
      <c r="VWF6" s="40"/>
      <c r="VWG6" s="40"/>
      <c r="VWH6" s="40"/>
      <c r="VWI6" s="40"/>
      <c r="VWJ6" s="40"/>
      <c r="VWK6" s="40"/>
      <c r="VWL6" s="40"/>
      <c r="VWM6" s="40"/>
      <c r="VWN6" s="40"/>
      <c r="VWO6" s="40"/>
      <c r="VWP6" s="40"/>
      <c r="VWQ6" s="40"/>
      <c r="VWR6" s="40"/>
      <c r="VWS6" s="40"/>
      <c r="VWT6" s="40"/>
      <c r="VWU6" s="40"/>
      <c r="VWV6" s="40"/>
      <c r="VWW6" s="40"/>
      <c r="VWX6" s="40"/>
      <c r="VWY6" s="40"/>
      <c r="VWZ6" s="40"/>
      <c r="VXA6" s="40"/>
      <c r="VXB6" s="40"/>
      <c r="VXC6" s="40"/>
      <c r="VXD6" s="40"/>
      <c r="VXE6" s="40"/>
      <c r="VXF6" s="40"/>
      <c r="VXG6" s="40"/>
      <c r="VXH6" s="40"/>
      <c r="VXI6" s="40"/>
      <c r="VXJ6" s="40"/>
      <c r="VXK6" s="40"/>
      <c r="VXL6" s="40"/>
      <c r="VXM6" s="40"/>
      <c r="VXN6" s="40"/>
      <c r="VXO6" s="40"/>
      <c r="VXP6" s="40"/>
      <c r="VXQ6" s="40"/>
      <c r="VXR6" s="40"/>
      <c r="VXS6" s="40"/>
      <c r="VXT6" s="40"/>
      <c r="VXU6" s="40"/>
      <c r="VXV6" s="40"/>
      <c r="VXW6" s="40"/>
      <c r="VXX6" s="40"/>
      <c r="VXY6" s="40"/>
      <c r="VXZ6" s="40"/>
      <c r="VYA6" s="40"/>
      <c r="VYB6" s="40"/>
      <c r="VYC6" s="40"/>
      <c r="VYD6" s="40"/>
      <c r="VYE6" s="40"/>
      <c r="VYF6" s="40"/>
      <c r="VYG6" s="40"/>
      <c r="VYH6" s="40"/>
      <c r="VYI6" s="40"/>
      <c r="VYJ6" s="40"/>
      <c r="VYK6" s="40"/>
      <c r="VYL6" s="40"/>
      <c r="VYM6" s="40"/>
      <c r="VYN6" s="40"/>
      <c r="VYO6" s="40"/>
      <c r="VYP6" s="40"/>
      <c r="VYQ6" s="40"/>
      <c r="VYR6" s="40"/>
      <c r="VYS6" s="40"/>
      <c r="VYT6" s="40"/>
      <c r="VYU6" s="40"/>
      <c r="VYV6" s="40"/>
      <c r="VYW6" s="40"/>
      <c r="VYX6" s="40"/>
      <c r="VYY6" s="40"/>
      <c r="VYZ6" s="40"/>
      <c r="VZA6" s="40"/>
      <c r="VZB6" s="40"/>
      <c r="VZC6" s="40"/>
      <c r="VZD6" s="40"/>
      <c r="VZE6" s="40"/>
      <c r="VZF6" s="40"/>
      <c r="VZG6" s="40"/>
      <c r="VZH6" s="40"/>
      <c r="VZI6" s="40"/>
      <c r="VZJ6" s="40"/>
      <c r="VZK6" s="40"/>
      <c r="VZL6" s="40"/>
      <c r="VZM6" s="40"/>
      <c r="VZN6" s="40"/>
      <c r="VZO6" s="40"/>
      <c r="VZP6" s="40"/>
      <c r="VZQ6" s="40"/>
      <c r="VZR6" s="40"/>
      <c r="VZS6" s="40"/>
      <c r="VZT6" s="40"/>
      <c r="VZU6" s="40"/>
      <c r="VZV6" s="40"/>
      <c r="VZW6" s="40"/>
      <c r="VZX6" s="40"/>
      <c r="VZY6" s="40"/>
      <c r="VZZ6" s="40"/>
      <c r="WAA6" s="40"/>
      <c r="WAB6" s="40"/>
      <c r="WAC6" s="40"/>
      <c r="WAD6" s="40"/>
      <c r="WAE6" s="40"/>
      <c r="WAF6" s="40"/>
      <c r="WAG6" s="40"/>
      <c r="WAH6" s="40"/>
      <c r="WAI6" s="40"/>
      <c r="WAJ6" s="40"/>
      <c r="WAK6" s="40"/>
      <c r="WAL6" s="40"/>
      <c r="WAM6" s="40"/>
      <c r="WAN6" s="40"/>
      <c r="WAO6" s="40"/>
      <c r="WAP6" s="40"/>
      <c r="WAQ6" s="40"/>
      <c r="WAR6" s="40"/>
      <c r="WAS6" s="40"/>
      <c r="WAT6" s="40"/>
      <c r="WAU6" s="40"/>
      <c r="WAV6" s="40"/>
      <c r="WAW6" s="40"/>
      <c r="WAX6" s="40"/>
      <c r="WAY6" s="40"/>
      <c r="WAZ6" s="40"/>
      <c r="WBA6" s="40"/>
      <c r="WBB6" s="40"/>
      <c r="WBC6" s="40"/>
      <c r="WBD6" s="40"/>
      <c r="WBE6" s="40"/>
      <c r="WBF6" s="40"/>
      <c r="WBG6" s="40"/>
      <c r="WBH6" s="40"/>
      <c r="WBI6" s="40"/>
      <c r="WBJ6" s="40"/>
      <c r="WBK6" s="40"/>
      <c r="WBL6" s="40"/>
      <c r="WBM6" s="40"/>
      <c r="WBN6" s="40"/>
      <c r="WBO6" s="40"/>
      <c r="WBP6" s="40"/>
      <c r="WBQ6" s="40"/>
      <c r="WBR6" s="40"/>
      <c r="WBS6" s="40"/>
      <c r="WBT6" s="40"/>
      <c r="WBU6" s="40"/>
      <c r="WBV6" s="40"/>
      <c r="WBW6" s="40"/>
      <c r="WBX6" s="40"/>
      <c r="WBY6" s="40"/>
      <c r="WBZ6" s="40"/>
      <c r="WCA6" s="40"/>
      <c r="WCB6" s="40"/>
      <c r="WCC6" s="40"/>
      <c r="WCD6" s="40"/>
      <c r="WCE6" s="40"/>
      <c r="WCF6" s="40"/>
      <c r="WCG6" s="40"/>
      <c r="WCH6" s="40"/>
      <c r="WCI6" s="40"/>
      <c r="WCJ6" s="40"/>
      <c r="WCK6" s="40"/>
      <c r="WCL6" s="40"/>
      <c r="WCM6" s="40"/>
      <c r="WCN6" s="40"/>
      <c r="WCO6" s="40"/>
      <c r="WCP6" s="40"/>
      <c r="WCQ6" s="40"/>
      <c r="WCR6" s="40"/>
      <c r="WCS6" s="40"/>
      <c r="WCT6" s="40"/>
      <c r="WCU6" s="40"/>
      <c r="WCV6" s="40"/>
      <c r="WCW6" s="40"/>
      <c r="WCX6" s="40"/>
      <c r="WCY6" s="40"/>
      <c r="WCZ6" s="40"/>
      <c r="WDA6" s="40"/>
      <c r="WDB6" s="40"/>
      <c r="WDC6" s="40"/>
      <c r="WDD6" s="40"/>
      <c r="WDE6" s="40"/>
      <c r="WDF6" s="40"/>
      <c r="WDG6" s="40"/>
      <c r="WDH6" s="40"/>
      <c r="WDI6" s="40"/>
      <c r="WDJ6" s="40"/>
      <c r="WDK6" s="40"/>
      <c r="WDL6" s="40"/>
      <c r="WDM6" s="40"/>
      <c r="WDN6" s="40"/>
      <c r="WDO6" s="40"/>
      <c r="WDP6" s="40"/>
      <c r="WDQ6" s="40"/>
      <c r="WDR6" s="40"/>
      <c r="WDS6" s="40"/>
      <c r="WDT6" s="40"/>
      <c r="WDU6" s="40"/>
      <c r="WDV6" s="40"/>
      <c r="WDW6" s="40"/>
      <c r="WDX6" s="40"/>
      <c r="WDY6" s="40"/>
      <c r="WDZ6" s="40"/>
      <c r="WEA6" s="40"/>
      <c r="WEB6" s="40"/>
      <c r="WEC6" s="40"/>
      <c r="WED6" s="40"/>
      <c r="WEE6" s="40"/>
      <c r="WEF6" s="40"/>
      <c r="WEG6" s="40"/>
      <c r="WEH6" s="40"/>
      <c r="WEI6" s="40"/>
      <c r="WEJ6" s="40"/>
      <c r="WEK6" s="40"/>
      <c r="WEL6" s="40"/>
      <c r="WEM6" s="40"/>
      <c r="WEN6" s="40"/>
      <c r="WEO6" s="40"/>
      <c r="WEP6" s="40"/>
      <c r="WEQ6" s="40"/>
      <c r="WER6" s="40"/>
      <c r="WES6" s="40"/>
      <c r="WET6" s="40"/>
      <c r="WEU6" s="40"/>
      <c r="WEV6" s="40"/>
      <c r="WEW6" s="40"/>
      <c r="WEX6" s="40"/>
      <c r="WEY6" s="40"/>
      <c r="WEZ6" s="40"/>
      <c r="WFA6" s="40"/>
      <c r="WFB6" s="40"/>
      <c r="WFC6" s="40"/>
      <c r="WFD6" s="40"/>
      <c r="WFE6" s="40"/>
      <c r="WFF6" s="40"/>
      <c r="WFG6" s="40"/>
      <c r="WFH6" s="40"/>
      <c r="WFI6" s="40"/>
      <c r="WFJ6" s="40"/>
      <c r="WFK6" s="40"/>
      <c r="WFL6" s="40"/>
      <c r="WFM6" s="40"/>
      <c r="WFN6" s="40"/>
      <c r="WFO6" s="40"/>
      <c r="WFP6" s="40"/>
      <c r="WFQ6" s="40"/>
      <c r="WFR6" s="40"/>
      <c r="WFS6" s="40"/>
      <c r="WFT6" s="40"/>
      <c r="WFU6" s="40"/>
      <c r="WFV6" s="40"/>
      <c r="WFW6" s="40"/>
      <c r="WFX6" s="40"/>
      <c r="WFY6" s="40"/>
      <c r="WFZ6" s="40"/>
      <c r="WGA6" s="40"/>
      <c r="WGB6" s="40"/>
      <c r="WGC6" s="40"/>
      <c r="WGD6" s="40"/>
      <c r="WGE6" s="40"/>
      <c r="WGF6" s="40"/>
      <c r="WGG6" s="40"/>
      <c r="WGH6" s="40"/>
      <c r="WGI6" s="40"/>
      <c r="WGJ6" s="40"/>
      <c r="WGK6" s="40"/>
      <c r="WGL6" s="40"/>
      <c r="WGM6" s="40"/>
      <c r="WGN6" s="40"/>
      <c r="WGO6" s="40"/>
      <c r="WGP6" s="40"/>
      <c r="WGQ6" s="40"/>
      <c r="WGR6" s="40"/>
      <c r="WGS6" s="40"/>
      <c r="WGT6" s="40"/>
      <c r="WGU6" s="40"/>
      <c r="WGV6" s="40"/>
      <c r="WGW6" s="40"/>
      <c r="WGX6" s="40"/>
      <c r="WGY6" s="40"/>
      <c r="WGZ6" s="40"/>
      <c r="WHA6" s="40"/>
      <c r="WHB6" s="40"/>
      <c r="WHC6" s="40"/>
      <c r="WHD6" s="40"/>
      <c r="WHE6" s="40"/>
      <c r="WHF6" s="40"/>
      <c r="WHG6" s="40"/>
      <c r="WHH6" s="40"/>
      <c r="WHI6" s="40"/>
      <c r="WHJ6" s="40"/>
      <c r="WHK6" s="40"/>
      <c r="WHL6" s="40"/>
      <c r="WHM6" s="40"/>
      <c r="WHN6" s="40"/>
      <c r="WHO6" s="40"/>
      <c r="WHP6" s="40"/>
      <c r="WHQ6" s="40"/>
      <c r="WHR6" s="40"/>
      <c r="WHS6" s="40"/>
      <c r="WHT6" s="40"/>
      <c r="WHU6" s="40"/>
      <c r="WHV6" s="40"/>
      <c r="WHW6" s="40"/>
      <c r="WHX6" s="40"/>
      <c r="WHY6" s="40"/>
      <c r="WHZ6" s="40"/>
      <c r="WIA6" s="40"/>
      <c r="WIB6" s="40"/>
      <c r="WIC6" s="40"/>
      <c r="WID6" s="40"/>
      <c r="WIE6" s="40"/>
      <c r="WIF6" s="40"/>
      <c r="WIG6" s="40"/>
      <c r="WIH6" s="40"/>
      <c r="WII6" s="40"/>
      <c r="WIJ6" s="40"/>
      <c r="WIK6" s="40"/>
      <c r="WIL6" s="40"/>
      <c r="WIM6" s="40"/>
      <c r="WIN6" s="40"/>
      <c r="WIO6" s="40"/>
      <c r="WIP6" s="40"/>
      <c r="WIQ6" s="40"/>
      <c r="WIR6" s="40"/>
      <c r="WIS6" s="40"/>
      <c r="WIT6" s="40"/>
      <c r="WIU6" s="40"/>
      <c r="WIV6" s="40"/>
      <c r="WIW6" s="40"/>
      <c r="WIX6" s="40"/>
      <c r="WIY6" s="40"/>
      <c r="WIZ6" s="40"/>
      <c r="WJA6" s="40"/>
      <c r="WJB6" s="40"/>
      <c r="WJC6" s="40"/>
      <c r="WJD6" s="40"/>
      <c r="WJE6" s="40"/>
      <c r="WJF6" s="40"/>
      <c r="WJG6" s="40"/>
      <c r="WJH6" s="40"/>
      <c r="WJI6" s="40"/>
      <c r="WJJ6" s="40"/>
      <c r="WJK6" s="40"/>
      <c r="WJL6" s="40"/>
      <c r="WJM6" s="40"/>
      <c r="WJN6" s="40"/>
      <c r="WJO6" s="40"/>
      <c r="WJP6" s="40"/>
      <c r="WJQ6" s="40"/>
      <c r="WJR6" s="40"/>
      <c r="WJS6" s="40"/>
      <c r="WJT6" s="40"/>
      <c r="WJU6" s="40"/>
      <c r="WJV6" s="40"/>
      <c r="WJW6" s="40"/>
      <c r="WJX6" s="40"/>
      <c r="WJY6" s="40"/>
      <c r="WJZ6" s="40"/>
      <c r="WKA6" s="40"/>
      <c r="WKB6" s="40"/>
      <c r="WKC6" s="40"/>
      <c r="WKD6" s="40"/>
      <c r="WKE6" s="40"/>
      <c r="WKF6" s="40"/>
      <c r="WKG6" s="40"/>
      <c r="WKH6" s="40"/>
      <c r="WKI6" s="40"/>
      <c r="WKJ6" s="40"/>
      <c r="WKK6" s="40"/>
      <c r="WKL6" s="40"/>
      <c r="WKM6" s="40"/>
      <c r="WKN6" s="40"/>
      <c r="WKO6" s="40"/>
      <c r="WKP6" s="40"/>
      <c r="WKQ6" s="40"/>
      <c r="WKR6" s="40"/>
      <c r="WKS6" s="40"/>
      <c r="WKT6" s="40"/>
      <c r="WKU6" s="40"/>
      <c r="WKV6" s="40"/>
      <c r="WKW6" s="40"/>
      <c r="WKX6" s="40"/>
      <c r="WKY6" s="40"/>
      <c r="WKZ6" s="40"/>
      <c r="WLA6" s="40"/>
      <c r="WLB6" s="40"/>
      <c r="WLC6" s="40"/>
      <c r="WLD6" s="40"/>
      <c r="WLE6" s="40"/>
      <c r="WLF6" s="40"/>
      <c r="WLG6" s="40"/>
      <c r="WLH6" s="40"/>
      <c r="WLI6" s="40"/>
      <c r="WLJ6" s="40"/>
      <c r="WLK6" s="40"/>
      <c r="WLL6" s="40"/>
      <c r="WLM6" s="40"/>
      <c r="WLN6" s="40"/>
      <c r="WLO6" s="40"/>
      <c r="WLP6" s="40"/>
      <c r="WLQ6" s="40"/>
      <c r="WLR6" s="40"/>
      <c r="WLS6" s="40"/>
      <c r="WLT6" s="40"/>
      <c r="WLU6" s="40"/>
      <c r="WLV6" s="40"/>
      <c r="WLW6" s="40"/>
      <c r="WLX6" s="40"/>
      <c r="WLY6" s="40"/>
      <c r="WLZ6" s="40"/>
      <c r="WMA6" s="40"/>
      <c r="WMB6" s="40"/>
      <c r="WMC6" s="40"/>
      <c r="WMD6" s="40"/>
      <c r="WME6" s="40"/>
      <c r="WMF6" s="40"/>
      <c r="WMG6" s="40"/>
      <c r="WMH6" s="40"/>
      <c r="WMI6" s="40"/>
      <c r="WMJ6" s="40"/>
      <c r="WMK6" s="40"/>
      <c r="WML6" s="40"/>
      <c r="WMM6" s="40"/>
      <c r="WMN6" s="40"/>
      <c r="WMO6" s="40"/>
      <c r="WMP6" s="40"/>
      <c r="WMQ6" s="40"/>
      <c r="WMR6" s="40"/>
      <c r="WMS6" s="40"/>
      <c r="WMT6" s="40"/>
      <c r="WMU6" s="40"/>
      <c r="WMV6" s="40"/>
      <c r="WMW6" s="40"/>
      <c r="WMX6" s="40"/>
      <c r="WMY6" s="40"/>
      <c r="WMZ6" s="40"/>
      <c r="WNA6" s="40"/>
      <c r="WNB6" s="40"/>
      <c r="WNC6" s="40"/>
      <c r="WND6" s="40"/>
      <c r="WNE6" s="40"/>
      <c r="WNF6" s="40"/>
      <c r="WNG6" s="40"/>
      <c r="WNH6" s="40"/>
      <c r="WNI6" s="40"/>
      <c r="WNJ6" s="40"/>
      <c r="WNK6" s="40"/>
      <c r="WNL6" s="40"/>
      <c r="WNM6" s="40"/>
      <c r="WNN6" s="40"/>
      <c r="WNO6" s="40"/>
      <c r="WNP6" s="40"/>
      <c r="WNQ6" s="40"/>
      <c r="WNR6" s="40"/>
      <c r="WNS6" s="40"/>
      <c r="WNT6" s="40"/>
      <c r="WNU6" s="40"/>
      <c r="WNV6" s="40"/>
      <c r="WNW6" s="40"/>
      <c r="WNX6" s="40"/>
      <c r="WNY6" s="40"/>
      <c r="WNZ6" s="40"/>
      <c r="WOA6" s="40"/>
      <c r="WOB6" s="40"/>
      <c r="WOC6" s="40"/>
      <c r="WOD6" s="40"/>
      <c r="WOE6" s="40"/>
      <c r="WOF6" s="40"/>
      <c r="WOG6" s="40"/>
      <c r="WOH6" s="40"/>
      <c r="WOI6" s="40"/>
      <c r="WOJ6" s="40"/>
      <c r="WOK6" s="40"/>
      <c r="WOL6" s="40"/>
      <c r="WOM6" s="40"/>
      <c r="WON6" s="40"/>
      <c r="WOO6" s="40"/>
      <c r="WOP6" s="40"/>
      <c r="WOQ6" s="40"/>
      <c r="WOR6" s="40"/>
      <c r="WOS6" s="40"/>
      <c r="WOT6" s="40"/>
      <c r="WOU6" s="40"/>
      <c r="WOV6" s="40"/>
      <c r="WOW6" s="40"/>
      <c r="WOX6" s="40"/>
      <c r="WOY6" s="40"/>
      <c r="WOZ6" s="40"/>
      <c r="WPA6" s="40"/>
      <c r="WPB6" s="40"/>
      <c r="WPC6" s="40"/>
      <c r="WPD6" s="40"/>
      <c r="WPE6" s="40"/>
      <c r="WPF6" s="40"/>
      <c r="WPG6" s="40"/>
      <c r="WPH6" s="40"/>
      <c r="WPI6" s="40"/>
      <c r="WPJ6" s="40"/>
      <c r="WPK6" s="40"/>
      <c r="WPL6" s="40"/>
      <c r="WPM6" s="40"/>
      <c r="WPN6" s="40"/>
      <c r="WPO6" s="40"/>
      <c r="WPP6" s="40"/>
      <c r="WPQ6" s="40"/>
      <c r="WPR6" s="40"/>
      <c r="WPS6" s="40"/>
      <c r="WPT6" s="40"/>
      <c r="WPU6" s="40"/>
      <c r="WPV6" s="40"/>
      <c r="WPW6" s="40"/>
      <c r="WPX6" s="40"/>
      <c r="WPY6" s="40"/>
      <c r="WPZ6" s="40"/>
      <c r="WQA6" s="40"/>
      <c r="WQB6" s="40"/>
      <c r="WQC6" s="40"/>
      <c r="WQD6" s="40"/>
      <c r="WQE6" s="40"/>
      <c r="WQF6" s="40"/>
      <c r="WQG6" s="40"/>
      <c r="WQH6" s="40"/>
      <c r="WQI6" s="40"/>
      <c r="WQJ6" s="40"/>
      <c r="WQK6" s="40"/>
      <c r="WQL6" s="40"/>
      <c r="WQM6" s="40"/>
      <c r="WQN6" s="40"/>
      <c r="WQO6" s="40"/>
      <c r="WQP6" s="40"/>
      <c r="WQQ6" s="40"/>
      <c r="WQR6" s="40"/>
      <c r="WQS6" s="40"/>
      <c r="WQT6" s="40"/>
      <c r="WQU6" s="40"/>
      <c r="WQV6" s="40"/>
      <c r="WQW6" s="40"/>
      <c r="WQX6" s="40"/>
      <c r="WQY6" s="40"/>
      <c r="WQZ6" s="40"/>
      <c r="WRA6" s="40"/>
      <c r="WRB6" s="40"/>
      <c r="WRC6" s="40"/>
      <c r="WRD6" s="40"/>
      <c r="WRE6" s="40"/>
      <c r="WRF6" s="40"/>
      <c r="WRG6" s="40"/>
      <c r="WRH6" s="40"/>
      <c r="WRI6" s="40"/>
      <c r="WRJ6" s="40"/>
      <c r="WRK6" s="40"/>
      <c r="WRL6" s="40"/>
      <c r="WRM6" s="40"/>
      <c r="WRN6" s="40"/>
      <c r="WRO6" s="40"/>
      <c r="WRP6" s="40"/>
      <c r="WRQ6" s="40"/>
      <c r="WRR6" s="40"/>
      <c r="WRS6" s="40"/>
      <c r="WRT6" s="40"/>
      <c r="WRU6" s="40"/>
      <c r="WRV6" s="40"/>
      <c r="WRW6" s="40"/>
      <c r="WRX6" s="40"/>
      <c r="WRY6" s="40"/>
      <c r="WRZ6" s="40"/>
      <c r="WSA6" s="40"/>
      <c r="WSB6" s="40"/>
      <c r="WSC6" s="40"/>
      <c r="WSD6" s="40"/>
      <c r="WSE6" s="40"/>
      <c r="WSF6" s="40"/>
      <c r="WSG6" s="40"/>
      <c r="WSH6" s="40"/>
      <c r="WSI6" s="40"/>
      <c r="WSJ6" s="40"/>
      <c r="WSK6" s="40"/>
      <c r="WSL6" s="40"/>
      <c r="WSM6" s="40"/>
      <c r="WSN6" s="40"/>
      <c r="WSO6" s="40"/>
      <c r="WSP6" s="40"/>
      <c r="WSQ6" s="40"/>
      <c r="WSR6" s="40"/>
      <c r="WSS6" s="40"/>
      <c r="WST6" s="40"/>
      <c r="WSU6" s="40"/>
      <c r="WSV6" s="40"/>
      <c r="WSW6" s="40"/>
      <c r="WSX6" s="40"/>
      <c r="WSY6" s="40"/>
      <c r="WSZ6" s="40"/>
      <c r="WTA6" s="40"/>
      <c r="WTB6" s="40"/>
      <c r="WTC6" s="40"/>
      <c r="WTD6" s="40"/>
      <c r="WTE6" s="40"/>
      <c r="WTF6" s="40"/>
      <c r="WTG6" s="40"/>
      <c r="WTH6" s="40"/>
      <c r="WTI6" s="40"/>
      <c r="WTJ6" s="40"/>
      <c r="WTK6" s="40"/>
      <c r="WTL6" s="40"/>
      <c r="WTM6" s="40"/>
      <c r="WTN6" s="40"/>
      <c r="WTO6" s="40"/>
      <c r="WTP6" s="40"/>
      <c r="WTQ6" s="40"/>
      <c r="WTR6" s="40"/>
      <c r="WTS6" s="40"/>
      <c r="WTT6" s="40"/>
      <c r="WTU6" s="40"/>
      <c r="WTV6" s="40"/>
      <c r="WTW6" s="40"/>
      <c r="WTX6" s="40"/>
      <c r="WTY6" s="40"/>
      <c r="WTZ6" s="40"/>
      <c r="WUA6" s="40"/>
      <c r="WUB6" s="40"/>
      <c r="WUC6" s="40"/>
      <c r="WUD6" s="40"/>
      <c r="WUE6" s="40"/>
      <c r="WUF6" s="40"/>
      <c r="WUG6" s="40"/>
      <c r="WUH6" s="40"/>
      <c r="WUI6" s="40"/>
      <c r="WUJ6" s="40"/>
      <c r="WUK6" s="40"/>
      <c r="WUL6" s="40"/>
      <c r="WUM6" s="40"/>
      <c r="WUN6" s="40"/>
      <c r="WUO6" s="40"/>
      <c r="WUP6" s="40"/>
      <c r="WUQ6" s="40"/>
      <c r="WUR6" s="40"/>
      <c r="WUS6" s="40"/>
      <c r="WUT6" s="40"/>
      <c r="WUU6" s="40"/>
      <c r="WUV6" s="40"/>
      <c r="WUW6" s="40"/>
      <c r="WUX6" s="40"/>
      <c r="WUY6" s="40"/>
      <c r="WUZ6" s="40"/>
      <c r="WVA6" s="40"/>
      <c r="WVB6" s="40"/>
      <c r="WVC6" s="40"/>
      <c r="WVD6" s="40"/>
      <c r="WVE6" s="40"/>
      <c r="WVF6" s="40"/>
      <c r="WVG6" s="40"/>
      <c r="WVH6" s="40"/>
      <c r="WVI6" s="40"/>
      <c r="WVJ6" s="40"/>
      <c r="WVK6" s="40"/>
      <c r="WVL6" s="40"/>
      <c r="WVM6" s="40"/>
      <c r="WVN6" s="40"/>
      <c r="WVO6" s="40"/>
      <c r="WVP6" s="40"/>
      <c r="WVQ6" s="40"/>
      <c r="WVR6" s="40"/>
      <c r="WVS6" s="40"/>
      <c r="WVT6" s="40"/>
      <c r="WVU6" s="40"/>
      <c r="WVV6" s="40"/>
      <c r="WVW6" s="40"/>
      <c r="WVX6" s="40"/>
      <c r="WVY6" s="40"/>
      <c r="WVZ6" s="40"/>
      <c r="WWA6" s="40"/>
      <c r="WWB6" s="40"/>
      <c r="WWC6" s="40"/>
      <c r="WWD6" s="40"/>
      <c r="WWE6" s="40"/>
      <c r="WWF6" s="40"/>
      <c r="WWG6" s="40"/>
      <c r="WWH6" s="40"/>
      <c r="WWI6" s="40"/>
      <c r="WWJ6" s="40"/>
      <c r="WWK6" s="40"/>
      <c r="WWL6" s="40"/>
      <c r="WWM6" s="40"/>
      <c r="WWN6" s="40"/>
      <c r="WWO6" s="40"/>
      <c r="WWP6" s="40"/>
      <c r="WWQ6" s="40"/>
      <c r="WWR6" s="40"/>
      <c r="WWS6" s="40"/>
      <c r="WWT6" s="40"/>
      <c r="WWU6" s="40"/>
      <c r="WWV6" s="40"/>
      <c r="WWW6" s="40"/>
      <c r="WWX6" s="40"/>
      <c r="WWY6" s="40"/>
      <c r="WWZ6" s="40"/>
      <c r="WXA6" s="40"/>
      <c r="WXB6" s="40"/>
      <c r="WXC6" s="40"/>
      <c r="WXD6" s="40"/>
      <c r="WXE6" s="40"/>
      <c r="WXF6" s="40"/>
      <c r="WXG6" s="40"/>
      <c r="WXH6" s="40"/>
      <c r="WXI6" s="40"/>
      <c r="WXJ6" s="40"/>
      <c r="WXK6" s="40"/>
      <c r="WXL6" s="40"/>
      <c r="WXM6" s="40"/>
      <c r="WXN6" s="40"/>
      <c r="WXO6" s="40"/>
      <c r="WXP6" s="40"/>
      <c r="WXQ6" s="40"/>
      <c r="WXR6" s="40"/>
      <c r="WXS6" s="40"/>
      <c r="WXT6" s="40"/>
      <c r="WXU6" s="40"/>
      <c r="WXV6" s="40"/>
      <c r="WXW6" s="40"/>
      <c r="WXX6" s="40"/>
      <c r="WXY6" s="40"/>
      <c r="WXZ6" s="40"/>
      <c r="WYA6" s="40"/>
      <c r="WYB6" s="40"/>
      <c r="WYC6" s="40"/>
      <c r="WYD6" s="40"/>
      <c r="WYE6" s="40"/>
      <c r="WYF6" s="40"/>
      <c r="WYG6" s="40"/>
      <c r="WYH6" s="40"/>
      <c r="WYI6" s="40"/>
      <c r="WYJ6" s="40"/>
      <c r="WYK6" s="40"/>
      <c r="WYL6" s="40"/>
      <c r="WYM6" s="40"/>
      <c r="WYN6" s="40"/>
      <c r="WYO6" s="40"/>
      <c r="WYP6" s="40"/>
      <c r="WYQ6" s="40"/>
      <c r="WYR6" s="40"/>
      <c r="WYS6" s="40"/>
      <c r="WYT6" s="40"/>
      <c r="WYU6" s="40"/>
      <c r="WYV6" s="40"/>
      <c r="WYW6" s="40"/>
      <c r="WYX6" s="40"/>
      <c r="WYY6" s="40"/>
      <c r="WYZ6" s="40"/>
      <c r="WZA6" s="40"/>
      <c r="WZB6" s="40"/>
      <c r="WZC6" s="40"/>
      <c r="WZD6" s="40"/>
      <c r="WZE6" s="40"/>
      <c r="WZF6" s="40"/>
      <c r="WZG6" s="40"/>
      <c r="WZH6" s="40"/>
      <c r="WZI6" s="40"/>
      <c r="WZJ6" s="40"/>
      <c r="WZK6" s="40"/>
      <c r="WZL6" s="40"/>
      <c r="WZM6" s="40"/>
      <c r="WZN6" s="40"/>
      <c r="WZO6" s="40"/>
      <c r="WZP6" s="40"/>
      <c r="WZQ6" s="40"/>
      <c r="WZR6" s="40"/>
      <c r="WZS6" s="40"/>
      <c r="WZT6" s="40"/>
      <c r="WZU6" s="40"/>
      <c r="WZV6" s="40"/>
      <c r="WZW6" s="40"/>
      <c r="WZX6" s="40"/>
      <c r="WZY6" s="40"/>
      <c r="WZZ6" s="40"/>
      <c r="XAA6" s="40"/>
      <c r="XAB6" s="40"/>
      <c r="XAC6" s="40"/>
      <c r="XAD6" s="40"/>
      <c r="XAE6" s="40"/>
      <c r="XAF6" s="40"/>
      <c r="XAG6" s="40"/>
      <c r="XAH6" s="40"/>
      <c r="XAI6" s="40"/>
      <c r="XAJ6" s="40"/>
      <c r="XAK6" s="40"/>
      <c r="XAL6" s="40"/>
      <c r="XAM6" s="40"/>
      <c r="XAN6" s="40"/>
      <c r="XAO6" s="40"/>
      <c r="XAP6" s="40"/>
      <c r="XAQ6" s="40"/>
      <c r="XAR6" s="40"/>
      <c r="XAS6" s="40"/>
      <c r="XAT6" s="40"/>
      <c r="XAU6" s="40"/>
      <c r="XAV6" s="40"/>
      <c r="XAW6" s="40"/>
      <c r="XAX6" s="40"/>
      <c r="XAY6" s="40"/>
      <c r="XAZ6" s="40"/>
      <c r="XBA6" s="40"/>
      <c r="XBB6" s="40"/>
      <c r="XBC6" s="40"/>
      <c r="XBD6" s="40"/>
      <c r="XBE6" s="40"/>
      <c r="XBF6" s="40"/>
      <c r="XBG6" s="40"/>
      <c r="XBH6" s="40"/>
      <c r="XBI6" s="40"/>
      <c r="XBJ6" s="40"/>
      <c r="XBK6" s="40"/>
      <c r="XBL6" s="40"/>
      <c r="XBM6" s="40"/>
      <c r="XBN6" s="40"/>
      <c r="XBO6" s="40"/>
      <c r="XBP6" s="40"/>
      <c r="XBQ6" s="40"/>
      <c r="XBR6" s="40"/>
      <c r="XBS6" s="40"/>
      <c r="XBT6" s="40"/>
      <c r="XBU6" s="40"/>
      <c r="XBV6" s="40"/>
      <c r="XBW6" s="40"/>
      <c r="XBX6" s="40"/>
      <c r="XBY6" s="40"/>
      <c r="XBZ6" s="40"/>
      <c r="XCA6" s="40"/>
      <c r="XCB6" s="40"/>
      <c r="XCC6" s="40"/>
      <c r="XCD6" s="40"/>
      <c r="XCE6" s="40"/>
      <c r="XCF6" s="40"/>
      <c r="XCG6" s="40"/>
      <c r="XCH6" s="40"/>
      <c r="XCI6" s="40"/>
      <c r="XCJ6" s="40"/>
      <c r="XCK6" s="40"/>
      <c r="XCL6" s="40"/>
      <c r="XCM6" s="40"/>
      <c r="XCN6" s="40"/>
      <c r="XCO6" s="40"/>
      <c r="XCP6" s="40"/>
      <c r="XCQ6" s="40"/>
      <c r="XCR6" s="40"/>
      <c r="XCS6" s="40"/>
      <c r="XCT6" s="40"/>
      <c r="XCU6" s="40"/>
      <c r="XCV6" s="40"/>
      <c r="XCW6" s="40"/>
      <c r="XCX6" s="40"/>
      <c r="XCY6" s="40"/>
      <c r="XCZ6" s="40"/>
      <c r="XDA6" s="40"/>
      <c r="XDB6" s="40"/>
      <c r="XDC6" s="40"/>
      <c r="XDD6" s="40"/>
      <c r="XDE6" s="40"/>
      <c r="XDF6" s="40"/>
      <c r="XDG6" s="40"/>
      <c r="XDH6" s="40"/>
      <c r="XDI6" s="40"/>
      <c r="XDJ6" s="40"/>
      <c r="XDK6" s="40"/>
      <c r="XDL6" s="40"/>
      <c r="XDM6" s="40"/>
      <c r="XDN6" s="40"/>
      <c r="XDO6" s="40"/>
      <c r="XDP6" s="40"/>
      <c r="XDQ6" s="40"/>
      <c r="XDR6" s="40"/>
      <c r="XDS6" s="40"/>
      <c r="XDT6" s="40"/>
      <c r="XDU6" s="40"/>
      <c r="XDV6" s="40"/>
      <c r="XDW6" s="40"/>
      <c r="XDX6" s="40"/>
      <c r="XDY6" s="40"/>
      <c r="XDZ6" s="40"/>
      <c r="XEA6" s="40"/>
      <c r="XEB6" s="40"/>
      <c r="XEC6" s="40"/>
      <c r="XED6" s="40"/>
      <c r="XEE6" s="40"/>
    </row>
    <row r="7" spans="1:16359" ht="35" customHeight="1">
      <c r="A7" s="61" t="s">
        <v>7</v>
      </c>
      <c r="B7" s="65" t="s">
        <v>1</v>
      </c>
      <c r="C7" s="43" t="s">
        <v>2</v>
      </c>
      <c r="D7" s="4" t="s">
        <v>219</v>
      </c>
      <c r="E7" s="16" t="s">
        <v>21</v>
      </c>
      <c r="G7" s="231"/>
      <c r="H7" s="213">
        <v>0</v>
      </c>
      <c r="I7" s="229">
        <v>0</v>
      </c>
      <c r="J7" s="216">
        <v>0</v>
      </c>
      <c r="M7" s="216">
        <v>0</v>
      </c>
      <c r="N7" s="229">
        <v>0</v>
      </c>
      <c r="O7" s="216">
        <v>0</v>
      </c>
      <c r="P7" s="215">
        <v>0</v>
      </c>
      <c r="Q7" s="216">
        <v>2</v>
      </c>
      <c r="S7" s="213">
        <v>0</v>
      </c>
      <c r="T7" s="213">
        <v>0</v>
      </c>
      <c r="U7" s="213">
        <v>0</v>
      </c>
      <c r="V7" s="207" t="s">
        <v>557</v>
      </c>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0"/>
      <c r="FG7" s="40"/>
      <c r="FH7" s="40"/>
      <c r="FI7" s="40"/>
      <c r="FJ7" s="40"/>
      <c r="FK7" s="40"/>
      <c r="FL7" s="40"/>
      <c r="FM7" s="40"/>
      <c r="FN7" s="40"/>
      <c r="FO7" s="40"/>
      <c r="FP7" s="40"/>
      <c r="FQ7" s="40"/>
      <c r="FR7" s="40"/>
      <c r="FS7" s="40"/>
      <c r="FT7" s="40"/>
      <c r="FU7" s="40"/>
      <c r="FV7" s="40"/>
      <c r="FW7" s="40"/>
      <c r="FX7" s="40"/>
      <c r="FY7" s="40"/>
      <c r="FZ7" s="40"/>
      <c r="GA7" s="40"/>
      <c r="GB7" s="40"/>
      <c r="GC7" s="40"/>
      <c r="GD7" s="40"/>
      <c r="GE7" s="40"/>
      <c r="GF7" s="40"/>
      <c r="GG7" s="40"/>
      <c r="GH7" s="40"/>
      <c r="GI7" s="40"/>
      <c r="GJ7" s="40"/>
      <c r="GK7" s="40"/>
      <c r="GL7" s="40"/>
      <c r="GM7" s="40"/>
      <c r="GN7" s="40"/>
      <c r="GO7" s="40"/>
      <c r="GP7" s="40"/>
      <c r="GQ7" s="40"/>
      <c r="GR7" s="40"/>
      <c r="GS7" s="40"/>
      <c r="GT7" s="40"/>
      <c r="GU7" s="40"/>
      <c r="GV7" s="40"/>
      <c r="GW7" s="40"/>
      <c r="GX7" s="40"/>
      <c r="GY7" s="40"/>
      <c r="GZ7" s="40"/>
      <c r="HA7" s="40"/>
      <c r="HB7" s="40"/>
      <c r="HC7" s="40"/>
      <c r="HD7" s="40"/>
      <c r="HE7" s="40"/>
      <c r="HF7" s="40"/>
      <c r="HG7" s="40"/>
      <c r="HH7" s="40"/>
      <c r="HI7" s="40"/>
      <c r="HJ7" s="40"/>
      <c r="HK7" s="40"/>
      <c r="HL7" s="40"/>
      <c r="HM7" s="40"/>
      <c r="HN7" s="40"/>
      <c r="HO7" s="40"/>
      <c r="HP7" s="40"/>
      <c r="HQ7" s="40"/>
      <c r="HR7" s="40"/>
      <c r="HS7" s="40"/>
      <c r="HT7" s="40"/>
      <c r="HU7" s="40"/>
      <c r="HV7" s="40"/>
      <c r="HW7" s="40"/>
      <c r="HX7" s="40"/>
      <c r="HY7" s="40"/>
      <c r="HZ7" s="40"/>
      <c r="IA7" s="40"/>
      <c r="IB7" s="40"/>
      <c r="IC7" s="40"/>
      <c r="ID7" s="40"/>
      <c r="IE7" s="40"/>
      <c r="IF7" s="40"/>
      <c r="IG7" s="40"/>
      <c r="IH7" s="40"/>
      <c r="II7" s="40"/>
      <c r="IJ7" s="40"/>
      <c r="IK7" s="40"/>
      <c r="IL7" s="40"/>
      <c r="IM7" s="40"/>
      <c r="IN7" s="40"/>
      <c r="IO7" s="40"/>
      <c r="IP7" s="40"/>
      <c r="IQ7" s="40"/>
      <c r="IR7" s="40"/>
      <c r="IS7" s="40"/>
      <c r="IT7" s="40"/>
      <c r="IU7" s="40"/>
      <c r="IV7" s="40"/>
      <c r="IW7" s="40"/>
      <c r="IX7" s="40"/>
      <c r="IY7" s="40"/>
      <c r="IZ7" s="40"/>
      <c r="JA7" s="40"/>
      <c r="JB7" s="40"/>
      <c r="JC7" s="40"/>
      <c r="JD7" s="40"/>
      <c r="JE7" s="40"/>
      <c r="JF7" s="40"/>
      <c r="JG7" s="40"/>
      <c r="JH7" s="40"/>
      <c r="JI7" s="40"/>
      <c r="JJ7" s="40"/>
      <c r="JK7" s="40"/>
      <c r="JL7" s="40"/>
      <c r="JM7" s="40"/>
      <c r="JN7" s="40"/>
      <c r="JO7" s="40"/>
      <c r="JP7" s="40"/>
      <c r="JQ7" s="40"/>
      <c r="JR7" s="40"/>
      <c r="JS7" s="40"/>
      <c r="JT7" s="40"/>
      <c r="JU7" s="40"/>
      <c r="JV7" s="40"/>
      <c r="JW7" s="40"/>
      <c r="JX7" s="40"/>
      <c r="JY7" s="40"/>
      <c r="JZ7" s="40"/>
      <c r="KA7" s="40"/>
      <c r="KB7" s="40"/>
      <c r="KC7" s="40"/>
      <c r="KD7" s="40"/>
      <c r="KE7" s="40"/>
      <c r="KF7" s="40"/>
      <c r="KG7" s="40"/>
      <c r="KH7" s="40"/>
      <c r="KI7" s="40"/>
      <c r="KJ7" s="40"/>
      <c r="KK7" s="40"/>
      <c r="KL7" s="40"/>
      <c r="KM7" s="40"/>
      <c r="KN7" s="40"/>
      <c r="KO7" s="40"/>
      <c r="KP7" s="40"/>
      <c r="KQ7" s="40"/>
      <c r="KR7" s="40"/>
      <c r="KS7" s="40"/>
      <c r="KT7" s="40"/>
      <c r="KU7" s="40"/>
      <c r="KV7" s="40"/>
      <c r="KW7" s="40"/>
      <c r="KX7" s="40"/>
      <c r="KY7" s="40"/>
      <c r="KZ7" s="40"/>
      <c r="LA7" s="40"/>
      <c r="LB7" s="40"/>
      <c r="LC7" s="40"/>
      <c r="LD7" s="40"/>
      <c r="LE7" s="40"/>
      <c r="LF7" s="40"/>
      <c r="LG7" s="40"/>
      <c r="LH7" s="40"/>
      <c r="LI7" s="40"/>
      <c r="LJ7" s="40"/>
      <c r="LK7" s="40"/>
      <c r="LL7" s="40"/>
      <c r="LM7" s="40"/>
      <c r="LN7" s="40"/>
      <c r="LO7" s="40"/>
      <c r="LP7" s="40"/>
      <c r="LQ7" s="40"/>
      <c r="LR7" s="40"/>
      <c r="LS7" s="40"/>
      <c r="LT7" s="40"/>
      <c r="LU7" s="40"/>
      <c r="LV7" s="40"/>
      <c r="LW7" s="40"/>
      <c r="LX7" s="40"/>
      <c r="LY7" s="40"/>
      <c r="LZ7" s="40"/>
      <c r="MA7" s="40"/>
      <c r="MB7" s="40"/>
      <c r="MC7" s="40"/>
      <c r="MD7" s="40"/>
      <c r="ME7" s="40"/>
      <c r="MF7" s="40"/>
      <c r="MG7" s="40"/>
      <c r="MH7" s="40"/>
      <c r="MI7" s="40"/>
      <c r="MJ7" s="40"/>
      <c r="MK7" s="40"/>
      <c r="ML7" s="40"/>
      <c r="MM7" s="40"/>
      <c r="MN7" s="40"/>
      <c r="MO7" s="40"/>
      <c r="MP7" s="40"/>
      <c r="MQ7" s="40"/>
      <c r="MR7" s="40"/>
      <c r="MS7" s="40"/>
      <c r="MT7" s="40"/>
      <c r="MU7" s="40"/>
      <c r="MV7" s="40"/>
      <c r="MW7" s="40"/>
      <c r="MX7" s="40"/>
      <c r="MY7" s="40"/>
      <c r="MZ7" s="40"/>
      <c r="NA7" s="40"/>
      <c r="NB7" s="40"/>
      <c r="NC7" s="40"/>
      <c r="ND7" s="40"/>
      <c r="NE7" s="40"/>
      <c r="NF7" s="40"/>
      <c r="NG7" s="40"/>
      <c r="NH7" s="40"/>
      <c r="NI7" s="40"/>
      <c r="NJ7" s="40"/>
      <c r="NK7" s="40"/>
      <c r="NL7" s="40"/>
      <c r="NM7" s="40"/>
      <c r="NN7" s="40"/>
      <c r="NO7" s="40"/>
      <c r="NP7" s="40"/>
      <c r="NQ7" s="40"/>
      <c r="NR7" s="40"/>
      <c r="NS7" s="40"/>
      <c r="NT7" s="40"/>
      <c r="NU7" s="40"/>
      <c r="NV7" s="40"/>
      <c r="NW7" s="40"/>
      <c r="NX7" s="40"/>
      <c r="NY7" s="40"/>
      <c r="NZ7" s="40"/>
      <c r="OA7" s="40"/>
      <c r="OB7" s="40"/>
      <c r="OC7" s="40"/>
      <c r="OD7" s="40"/>
      <c r="OE7" s="40"/>
      <c r="OF7" s="40"/>
      <c r="OG7" s="40"/>
      <c r="OH7" s="40"/>
      <c r="OI7" s="40"/>
      <c r="OJ7" s="40"/>
      <c r="OK7" s="40"/>
      <c r="OL7" s="40"/>
      <c r="OM7" s="40"/>
      <c r="ON7" s="40"/>
      <c r="OO7" s="40"/>
      <c r="OP7" s="40"/>
      <c r="OQ7" s="40"/>
      <c r="OR7" s="40"/>
      <c r="OS7" s="40"/>
      <c r="OT7" s="40"/>
      <c r="OU7" s="40"/>
      <c r="OV7" s="40"/>
      <c r="OW7" s="40"/>
      <c r="OX7" s="40"/>
      <c r="OY7" s="40"/>
      <c r="OZ7" s="40"/>
      <c r="PA7" s="40"/>
      <c r="PB7" s="40"/>
      <c r="PC7" s="40"/>
      <c r="PD7" s="40"/>
      <c r="PE7" s="40"/>
      <c r="PF7" s="40"/>
      <c r="PG7" s="40"/>
      <c r="PH7" s="40"/>
      <c r="PI7" s="40"/>
      <c r="PJ7" s="40"/>
      <c r="PK7" s="40"/>
      <c r="PL7" s="40"/>
      <c r="PM7" s="40"/>
      <c r="PN7" s="40"/>
      <c r="PO7" s="40"/>
      <c r="PP7" s="40"/>
      <c r="PQ7" s="40"/>
      <c r="PR7" s="40"/>
      <c r="PS7" s="40"/>
      <c r="PT7" s="40"/>
      <c r="PU7" s="40"/>
      <c r="PV7" s="40"/>
      <c r="PW7" s="40"/>
      <c r="PX7" s="40"/>
      <c r="PY7" s="40"/>
      <c r="PZ7" s="40"/>
      <c r="QA7" s="40"/>
      <c r="QB7" s="40"/>
      <c r="QC7" s="40"/>
      <c r="QD7" s="40"/>
      <c r="QE7" s="40"/>
      <c r="QF7" s="40"/>
      <c r="QG7" s="40"/>
      <c r="QH7" s="40"/>
      <c r="QI7" s="40"/>
      <c r="QJ7" s="40"/>
      <c r="QK7" s="40"/>
      <c r="QL7" s="40"/>
      <c r="QM7" s="40"/>
      <c r="QN7" s="40"/>
      <c r="QO7" s="40"/>
      <c r="QP7" s="40"/>
      <c r="QQ7" s="40"/>
      <c r="QR7" s="40"/>
      <c r="QS7" s="40"/>
      <c r="QT7" s="40"/>
      <c r="QU7" s="40"/>
      <c r="QV7" s="40"/>
      <c r="QW7" s="40"/>
      <c r="QX7" s="40"/>
      <c r="QY7" s="40"/>
      <c r="QZ7" s="40"/>
      <c r="RA7" s="40"/>
      <c r="RB7" s="40"/>
      <c r="RC7" s="40"/>
      <c r="RD7" s="40"/>
      <c r="RE7" s="40"/>
      <c r="RF7" s="40"/>
      <c r="RG7" s="40"/>
      <c r="RH7" s="40"/>
      <c r="RI7" s="40"/>
      <c r="RJ7" s="40"/>
      <c r="RK7" s="40"/>
      <c r="RL7" s="40"/>
      <c r="RM7" s="40"/>
      <c r="RN7" s="40"/>
      <c r="RO7" s="40"/>
      <c r="RP7" s="40"/>
      <c r="RQ7" s="40"/>
      <c r="RR7" s="40"/>
      <c r="RS7" s="40"/>
      <c r="RT7" s="40"/>
      <c r="RU7" s="40"/>
      <c r="RV7" s="40"/>
      <c r="RW7" s="40"/>
      <c r="RX7" s="40"/>
      <c r="RY7" s="40"/>
      <c r="RZ7" s="40"/>
      <c r="SA7" s="40"/>
      <c r="SB7" s="40"/>
      <c r="SC7" s="40"/>
      <c r="SD7" s="40"/>
      <c r="SE7" s="40"/>
      <c r="SF7" s="40"/>
      <c r="SG7" s="40"/>
      <c r="SH7" s="40"/>
      <c r="SI7" s="40"/>
      <c r="SJ7" s="40"/>
      <c r="SK7" s="40"/>
      <c r="SL7" s="40"/>
      <c r="SM7" s="40"/>
      <c r="SN7" s="40"/>
      <c r="SO7" s="40"/>
      <c r="SP7" s="40"/>
      <c r="SQ7" s="40"/>
      <c r="SR7" s="40"/>
      <c r="SS7" s="40"/>
      <c r="ST7" s="40"/>
      <c r="SU7" s="40"/>
      <c r="SV7" s="40"/>
      <c r="SW7" s="40"/>
      <c r="SX7" s="40"/>
      <c r="SY7" s="40"/>
      <c r="SZ7" s="40"/>
      <c r="TA7" s="40"/>
      <c r="TB7" s="40"/>
      <c r="TC7" s="40"/>
      <c r="TD7" s="40"/>
      <c r="TE7" s="40"/>
      <c r="TF7" s="40"/>
      <c r="TG7" s="40"/>
      <c r="TH7" s="40"/>
      <c r="TI7" s="40"/>
      <c r="TJ7" s="40"/>
      <c r="TK7" s="40"/>
      <c r="TL7" s="40"/>
      <c r="TM7" s="40"/>
      <c r="TN7" s="40"/>
      <c r="TO7" s="40"/>
      <c r="TP7" s="40"/>
      <c r="TQ7" s="40"/>
      <c r="TR7" s="40"/>
      <c r="TS7" s="40"/>
      <c r="TT7" s="40"/>
      <c r="TU7" s="40"/>
      <c r="TV7" s="40"/>
      <c r="TW7" s="40"/>
      <c r="TX7" s="40"/>
      <c r="TY7" s="40"/>
      <c r="TZ7" s="40"/>
      <c r="UA7" s="40"/>
      <c r="UB7" s="40"/>
      <c r="UC7" s="40"/>
      <c r="UD7" s="40"/>
      <c r="UE7" s="40"/>
      <c r="UF7" s="40"/>
      <c r="UG7" s="40"/>
      <c r="UH7" s="40"/>
      <c r="UI7" s="40"/>
      <c r="UJ7" s="40"/>
      <c r="UK7" s="40"/>
      <c r="UL7" s="40"/>
      <c r="UM7" s="40"/>
      <c r="UN7" s="40"/>
      <c r="UO7" s="40"/>
      <c r="UP7" s="40"/>
      <c r="UQ7" s="40"/>
      <c r="UR7" s="40"/>
      <c r="US7" s="40"/>
      <c r="UT7" s="40"/>
      <c r="UU7" s="40"/>
      <c r="UV7" s="40"/>
      <c r="UW7" s="40"/>
      <c r="UX7" s="40"/>
      <c r="UY7" s="40"/>
      <c r="UZ7" s="40"/>
      <c r="VA7" s="40"/>
      <c r="VB7" s="40"/>
      <c r="VC7" s="40"/>
      <c r="VD7" s="40"/>
      <c r="VE7" s="40"/>
      <c r="VF7" s="40"/>
      <c r="VG7" s="40"/>
      <c r="VH7" s="40"/>
      <c r="VI7" s="40"/>
      <c r="VJ7" s="40"/>
      <c r="VK7" s="40"/>
      <c r="VL7" s="40"/>
      <c r="VM7" s="40"/>
      <c r="VN7" s="40"/>
      <c r="VO7" s="40"/>
      <c r="VP7" s="40"/>
      <c r="VQ7" s="40"/>
      <c r="VR7" s="40"/>
      <c r="VS7" s="40"/>
      <c r="VT7" s="40"/>
      <c r="VU7" s="40"/>
      <c r="VV7" s="40"/>
      <c r="VW7" s="40"/>
      <c r="VX7" s="40"/>
      <c r="VY7" s="40"/>
      <c r="VZ7" s="40"/>
      <c r="WA7" s="40"/>
      <c r="WB7" s="40"/>
      <c r="WC7" s="40"/>
      <c r="WD7" s="40"/>
      <c r="WE7" s="40"/>
      <c r="WF7" s="40"/>
      <c r="WG7" s="40"/>
      <c r="WH7" s="40"/>
      <c r="WI7" s="40"/>
      <c r="WJ7" s="40"/>
      <c r="WK7" s="40"/>
      <c r="WL7" s="40"/>
      <c r="WM7" s="40"/>
      <c r="WN7" s="40"/>
      <c r="WO7" s="40"/>
      <c r="WP7" s="40"/>
      <c r="WQ7" s="40"/>
      <c r="WR7" s="40"/>
      <c r="WS7" s="40"/>
      <c r="WT7" s="40"/>
      <c r="WU7" s="40"/>
      <c r="WV7" s="40"/>
      <c r="WW7" s="40"/>
      <c r="WX7" s="40"/>
      <c r="WY7" s="40"/>
      <c r="WZ7" s="40"/>
      <c r="XA7" s="40"/>
      <c r="XB7" s="40"/>
      <c r="XC7" s="40"/>
      <c r="XD7" s="40"/>
      <c r="XE7" s="40"/>
      <c r="XF7" s="40"/>
      <c r="XG7" s="40"/>
      <c r="XH7" s="40"/>
      <c r="XI7" s="40"/>
      <c r="XJ7" s="40"/>
      <c r="XK7" s="40"/>
      <c r="XL7" s="40"/>
      <c r="XM7" s="40"/>
      <c r="XN7" s="40"/>
      <c r="XO7" s="40"/>
      <c r="XP7" s="40"/>
      <c r="XQ7" s="40"/>
      <c r="XR7" s="40"/>
      <c r="XS7" s="40"/>
      <c r="XT7" s="40"/>
      <c r="XU7" s="40"/>
      <c r="XV7" s="40"/>
      <c r="XW7" s="40"/>
      <c r="XX7" s="40"/>
      <c r="XY7" s="40"/>
      <c r="XZ7" s="40"/>
      <c r="YA7" s="40"/>
      <c r="YB7" s="40"/>
      <c r="YC7" s="40"/>
      <c r="YD7" s="40"/>
      <c r="YE7" s="40"/>
      <c r="YF7" s="40"/>
      <c r="YG7" s="40"/>
      <c r="YH7" s="40"/>
      <c r="YI7" s="40"/>
      <c r="YJ7" s="40"/>
      <c r="YK7" s="40"/>
      <c r="YL7" s="40"/>
      <c r="YM7" s="40"/>
      <c r="YN7" s="40"/>
      <c r="YO7" s="40"/>
      <c r="YP7" s="40"/>
      <c r="YQ7" s="40"/>
      <c r="YR7" s="40"/>
      <c r="YS7" s="40"/>
      <c r="YT7" s="40"/>
      <c r="YU7" s="40"/>
      <c r="YV7" s="40"/>
      <c r="YW7" s="40"/>
      <c r="YX7" s="40"/>
      <c r="YY7" s="40"/>
      <c r="YZ7" s="40"/>
      <c r="ZA7" s="40"/>
      <c r="ZB7" s="40"/>
      <c r="ZC7" s="40"/>
      <c r="ZD7" s="40"/>
      <c r="ZE7" s="40"/>
      <c r="ZF7" s="40"/>
      <c r="ZG7" s="40"/>
      <c r="ZH7" s="40"/>
      <c r="ZI7" s="40"/>
      <c r="ZJ7" s="40"/>
      <c r="ZK7" s="40"/>
      <c r="ZL7" s="40"/>
      <c r="ZM7" s="40"/>
      <c r="ZN7" s="40"/>
      <c r="ZO7" s="40"/>
      <c r="ZP7" s="40"/>
      <c r="ZQ7" s="40"/>
      <c r="ZR7" s="40"/>
      <c r="ZS7" s="40"/>
      <c r="ZT7" s="40"/>
      <c r="ZU7" s="40"/>
      <c r="ZV7" s="40"/>
      <c r="ZW7" s="40"/>
      <c r="ZX7" s="40"/>
      <c r="ZY7" s="40"/>
      <c r="ZZ7" s="40"/>
      <c r="AAA7" s="40"/>
      <c r="AAB7" s="40"/>
      <c r="AAC7" s="40"/>
      <c r="AAD7" s="40"/>
      <c r="AAE7" s="40"/>
      <c r="AAF7" s="40"/>
      <c r="AAG7" s="40"/>
      <c r="AAH7" s="40"/>
      <c r="AAI7" s="40"/>
      <c r="AAJ7" s="40"/>
      <c r="AAK7" s="40"/>
      <c r="AAL7" s="40"/>
      <c r="AAM7" s="40"/>
      <c r="AAN7" s="40"/>
      <c r="AAO7" s="40"/>
      <c r="AAP7" s="40"/>
      <c r="AAQ7" s="40"/>
      <c r="AAR7" s="40"/>
      <c r="AAS7" s="40"/>
      <c r="AAT7" s="40"/>
      <c r="AAU7" s="40"/>
      <c r="AAV7" s="40"/>
      <c r="AAW7" s="40"/>
      <c r="AAX7" s="40"/>
      <c r="AAY7" s="40"/>
      <c r="AAZ7" s="40"/>
      <c r="ABA7" s="40"/>
      <c r="ABB7" s="40"/>
      <c r="ABC7" s="40"/>
      <c r="ABD7" s="40"/>
      <c r="ABE7" s="40"/>
      <c r="ABF7" s="40"/>
      <c r="ABG7" s="40"/>
      <c r="ABH7" s="40"/>
      <c r="ABI7" s="40"/>
      <c r="ABJ7" s="40"/>
      <c r="ABK7" s="40"/>
      <c r="ABL7" s="40"/>
      <c r="ABM7" s="40"/>
      <c r="ABN7" s="40"/>
      <c r="ABO7" s="40"/>
      <c r="ABP7" s="40"/>
      <c r="ABQ7" s="40"/>
      <c r="ABR7" s="40"/>
      <c r="ABS7" s="40"/>
      <c r="ABT7" s="40"/>
      <c r="ABU7" s="40"/>
      <c r="ABV7" s="40"/>
      <c r="ABW7" s="40"/>
      <c r="ABX7" s="40"/>
      <c r="ABY7" s="40"/>
      <c r="ABZ7" s="40"/>
      <c r="ACA7" s="40"/>
      <c r="ACB7" s="40"/>
      <c r="ACC7" s="40"/>
      <c r="ACD7" s="40"/>
      <c r="ACE7" s="40"/>
      <c r="ACF7" s="40"/>
      <c r="ACG7" s="40"/>
      <c r="ACH7" s="40"/>
      <c r="ACI7" s="40"/>
      <c r="ACJ7" s="40"/>
      <c r="ACK7" s="40"/>
      <c r="ACL7" s="40"/>
      <c r="ACM7" s="40"/>
      <c r="ACN7" s="40"/>
      <c r="ACO7" s="40"/>
      <c r="ACP7" s="40"/>
      <c r="ACQ7" s="40"/>
      <c r="ACR7" s="40"/>
      <c r="ACS7" s="40"/>
      <c r="ACT7" s="40"/>
      <c r="ACU7" s="40"/>
      <c r="ACV7" s="40"/>
      <c r="ACW7" s="40"/>
      <c r="ACX7" s="40"/>
      <c r="ACY7" s="40"/>
      <c r="ACZ7" s="40"/>
      <c r="ADA7" s="40"/>
      <c r="ADB7" s="40"/>
      <c r="ADC7" s="40"/>
      <c r="ADD7" s="40"/>
      <c r="ADE7" s="40"/>
      <c r="ADF7" s="40"/>
      <c r="ADG7" s="40"/>
      <c r="ADH7" s="40"/>
      <c r="ADI7" s="40"/>
      <c r="ADJ7" s="40"/>
      <c r="ADK7" s="40"/>
      <c r="ADL7" s="40"/>
      <c r="ADM7" s="40"/>
      <c r="ADN7" s="40"/>
      <c r="ADO7" s="40"/>
      <c r="ADP7" s="40"/>
      <c r="ADQ7" s="40"/>
      <c r="ADR7" s="40"/>
      <c r="ADS7" s="40"/>
      <c r="ADT7" s="40"/>
      <c r="ADU7" s="40"/>
      <c r="ADV7" s="40"/>
      <c r="ADW7" s="40"/>
      <c r="ADX7" s="40"/>
      <c r="ADY7" s="40"/>
      <c r="ADZ7" s="40"/>
      <c r="AEA7" s="40"/>
      <c r="AEB7" s="40"/>
      <c r="AEC7" s="40"/>
      <c r="AED7" s="40"/>
      <c r="AEE7" s="40"/>
      <c r="AEF7" s="40"/>
      <c r="AEG7" s="40"/>
      <c r="AEH7" s="40"/>
      <c r="AEI7" s="40"/>
      <c r="AEJ7" s="40"/>
      <c r="AEK7" s="40"/>
      <c r="AEL7" s="40"/>
      <c r="AEM7" s="40"/>
      <c r="AEN7" s="40"/>
      <c r="AEO7" s="40"/>
      <c r="AEP7" s="40"/>
      <c r="AEQ7" s="40"/>
      <c r="AER7" s="40"/>
      <c r="AES7" s="40"/>
      <c r="AET7" s="40"/>
      <c r="AEU7" s="40"/>
      <c r="AEV7" s="40"/>
      <c r="AEW7" s="40"/>
      <c r="AEX7" s="40"/>
      <c r="AEY7" s="40"/>
      <c r="AEZ7" s="40"/>
      <c r="AFA7" s="40"/>
      <c r="AFB7" s="40"/>
      <c r="AFC7" s="40"/>
      <c r="AFD7" s="40"/>
      <c r="AFE7" s="40"/>
      <c r="AFF7" s="40"/>
      <c r="AFG7" s="40"/>
      <c r="AFH7" s="40"/>
      <c r="AFI7" s="40"/>
      <c r="AFJ7" s="40"/>
      <c r="AFK7" s="40"/>
      <c r="AFL7" s="40"/>
      <c r="AFM7" s="40"/>
      <c r="AFN7" s="40"/>
      <c r="AFO7" s="40"/>
      <c r="AFP7" s="40"/>
      <c r="AFQ7" s="40"/>
      <c r="AFR7" s="40"/>
      <c r="AFS7" s="40"/>
      <c r="AFT7" s="40"/>
      <c r="AFU7" s="40"/>
      <c r="AFV7" s="40"/>
      <c r="AFW7" s="40"/>
      <c r="AFX7" s="40"/>
      <c r="AFY7" s="40"/>
      <c r="AFZ7" s="40"/>
      <c r="AGA7" s="40"/>
      <c r="AGB7" s="40"/>
      <c r="AGC7" s="40"/>
      <c r="AGD7" s="40"/>
      <c r="AGE7" s="40"/>
      <c r="AGF7" s="40"/>
      <c r="AGG7" s="40"/>
      <c r="AGH7" s="40"/>
      <c r="AGI7" s="40"/>
      <c r="AGJ7" s="40"/>
      <c r="AGK7" s="40"/>
      <c r="AGL7" s="40"/>
      <c r="AGM7" s="40"/>
      <c r="AGN7" s="40"/>
      <c r="AGO7" s="40"/>
      <c r="AGP7" s="40"/>
      <c r="AGQ7" s="40"/>
      <c r="AGR7" s="40"/>
      <c r="AGS7" s="40"/>
      <c r="AGT7" s="40"/>
      <c r="AGU7" s="40"/>
      <c r="AGV7" s="40"/>
      <c r="AGW7" s="40"/>
      <c r="AGX7" s="40"/>
      <c r="AGY7" s="40"/>
      <c r="AGZ7" s="40"/>
      <c r="AHA7" s="40"/>
      <c r="AHB7" s="40"/>
      <c r="AHC7" s="40"/>
      <c r="AHD7" s="40"/>
      <c r="AHE7" s="40"/>
      <c r="AHF7" s="40"/>
      <c r="AHG7" s="40"/>
      <c r="AHH7" s="40"/>
      <c r="AHI7" s="40"/>
      <c r="AHJ7" s="40"/>
      <c r="AHK7" s="40"/>
      <c r="AHL7" s="40"/>
      <c r="AHM7" s="40"/>
      <c r="AHN7" s="40"/>
      <c r="AHO7" s="40"/>
      <c r="AHP7" s="40"/>
      <c r="AHQ7" s="40"/>
      <c r="AHR7" s="40"/>
      <c r="AHS7" s="40"/>
      <c r="AHT7" s="40"/>
      <c r="AHU7" s="40"/>
      <c r="AHV7" s="40"/>
      <c r="AHW7" s="40"/>
      <c r="AHX7" s="40"/>
      <c r="AHY7" s="40"/>
      <c r="AHZ7" s="40"/>
      <c r="AIA7" s="40"/>
      <c r="AIB7" s="40"/>
      <c r="AIC7" s="40"/>
      <c r="AID7" s="40"/>
      <c r="AIE7" s="40"/>
      <c r="AIF7" s="40"/>
      <c r="AIG7" s="40"/>
      <c r="AIH7" s="40"/>
      <c r="AII7" s="40"/>
      <c r="AIJ7" s="40"/>
      <c r="AIK7" s="40"/>
      <c r="AIL7" s="40"/>
      <c r="AIM7" s="40"/>
      <c r="AIN7" s="40"/>
      <c r="AIO7" s="40"/>
      <c r="AIP7" s="40"/>
      <c r="AIQ7" s="40"/>
      <c r="AIR7" s="40"/>
      <c r="AIS7" s="40"/>
      <c r="AIT7" s="40"/>
      <c r="AIU7" s="40"/>
      <c r="AIV7" s="40"/>
      <c r="AIW7" s="40"/>
      <c r="AIX7" s="40"/>
      <c r="AIY7" s="40"/>
      <c r="AIZ7" s="40"/>
      <c r="AJA7" s="40"/>
      <c r="AJB7" s="40"/>
      <c r="AJC7" s="40"/>
      <c r="AJD7" s="40"/>
      <c r="AJE7" s="40"/>
      <c r="AJF7" s="40"/>
      <c r="AJG7" s="40"/>
      <c r="AJH7" s="40"/>
      <c r="AJI7" s="40"/>
      <c r="AJJ7" s="40"/>
      <c r="AJK7" s="40"/>
      <c r="AJL7" s="40"/>
      <c r="AJM7" s="40"/>
      <c r="AJN7" s="40"/>
      <c r="AJO7" s="40"/>
      <c r="AJP7" s="40"/>
      <c r="AJQ7" s="40"/>
      <c r="AJR7" s="40"/>
      <c r="AJS7" s="40"/>
      <c r="AJT7" s="40"/>
      <c r="AJU7" s="40"/>
      <c r="AJV7" s="40"/>
      <c r="AJW7" s="40"/>
      <c r="AJX7" s="40"/>
      <c r="AJY7" s="40"/>
      <c r="AJZ7" s="40"/>
      <c r="AKA7" s="40"/>
      <c r="AKB7" s="40"/>
      <c r="AKC7" s="40"/>
      <c r="AKD7" s="40"/>
      <c r="AKE7" s="40"/>
      <c r="AKF7" s="40"/>
      <c r="AKG7" s="40"/>
      <c r="AKH7" s="40"/>
      <c r="AKI7" s="40"/>
      <c r="AKJ7" s="40"/>
      <c r="AKK7" s="40"/>
      <c r="AKL7" s="40"/>
      <c r="AKM7" s="40"/>
      <c r="AKN7" s="40"/>
      <c r="AKO7" s="40"/>
      <c r="AKP7" s="40"/>
      <c r="AKQ7" s="40"/>
      <c r="AKR7" s="40"/>
      <c r="AKS7" s="40"/>
      <c r="AKT7" s="40"/>
      <c r="AKU7" s="40"/>
      <c r="AKV7" s="40"/>
      <c r="AKW7" s="40"/>
      <c r="AKX7" s="40"/>
      <c r="AKY7" s="40"/>
      <c r="AKZ7" s="40"/>
      <c r="ALA7" s="40"/>
      <c r="ALB7" s="40"/>
      <c r="ALC7" s="40"/>
      <c r="ALD7" s="40"/>
      <c r="ALE7" s="40"/>
      <c r="ALF7" s="40"/>
      <c r="ALG7" s="40"/>
      <c r="ALH7" s="40"/>
      <c r="ALI7" s="40"/>
      <c r="ALJ7" s="40"/>
      <c r="ALK7" s="40"/>
      <c r="ALL7" s="40"/>
      <c r="ALM7" s="40"/>
      <c r="ALN7" s="40"/>
      <c r="ALO7" s="40"/>
      <c r="ALP7" s="40"/>
      <c r="ALQ7" s="40"/>
      <c r="ALR7" s="40"/>
      <c r="ALS7" s="40"/>
      <c r="ALT7" s="40"/>
      <c r="ALU7" s="40"/>
      <c r="ALV7" s="40"/>
      <c r="ALW7" s="40"/>
      <c r="ALX7" s="40"/>
      <c r="ALY7" s="40"/>
      <c r="ALZ7" s="40"/>
      <c r="AMA7" s="40"/>
      <c r="AMB7" s="40"/>
      <c r="AMC7" s="40"/>
      <c r="AMD7" s="40"/>
      <c r="AME7" s="40"/>
      <c r="AMF7" s="40"/>
      <c r="AMG7" s="40"/>
      <c r="AMH7" s="40"/>
      <c r="AMI7" s="40"/>
      <c r="AMJ7" s="40"/>
      <c r="AMK7" s="40"/>
      <c r="AML7" s="40"/>
      <c r="AMM7" s="40"/>
      <c r="AMN7" s="40"/>
      <c r="AMO7" s="40"/>
      <c r="AMP7" s="40"/>
      <c r="AMQ7" s="40"/>
      <c r="AMR7" s="40"/>
      <c r="AMS7" s="40"/>
      <c r="AMT7" s="40"/>
      <c r="AMU7" s="40"/>
      <c r="AMV7" s="40"/>
      <c r="AMW7" s="40"/>
      <c r="AMX7" s="40"/>
      <c r="AMY7" s="40"/>
      <c r="AMZ7" s="40"/>
      <c r="ANA7" s="40"/>
      <c r="ANB7" s="40"/>
      <c r="ANC7" s="40"/>
      <c r="AND7" s="40"/>
      <c r="ANE7" s="40"/>
      <c r="ANF7" s="40"/>
      <c r="ANG7" s="40"/>
      <c r="ANH7" s="40"/>
      <c r="ANI7" s="40"/>
      <c r="ANJ7" s="40"/>
      <c r="ANK7" s="40"/>
      <c r="ANL7" s="40"/>
      <c r="ANM7" s="40"/>
      <c r="ANN7" s="40"/>
      <c r="ANO7" s="40"/>
      <c r="ANP7" s="40"/>
      <c r="ANQ7" s="40"/>
      <c r="ANR7" s="40"/>
      <c r="ANS7" s="40"/>
      <c r="ANT7" s="40"/>
      <c r="ANU7" s="40"/>
      <c r="ANV7" s="40"/>
      <c r="ANW7" s="40"/>
      <c r="ANX7" s="40"/>
      <c r="ANY7" s="40"/>
      <c r="ANZ7" s="40"/>
      <c r="AOA7" s="40"/>
      <c r="AOB7" s="40"/>
      <c r="AOC7" s="40"/>
      <c r="AOD7" s="40"/>
      <c r="AOE7" s="40"/>
      <c r="AOF7" s="40"/>
      <c r="AOG7" s="40"/>
      <c r="AOH7" s="40"/>
      <c r="AOI7" s="40"/>
      <c r="AOJ7" s="40"/>
      <c r="AOK7" s="40"/>
      <c r="AOL7" s="40"/>
      <c r="AOM7" s="40"/>
      <c r="AON7" s="40"/>
      <c r="AOO7" s="40"/>
      <c r="AOP7" s="40"/>
      <c r="AOQ7" s="40"/>
      <c r="AOR7" s="40"/>
      <c r="AOS7" s="40"/>
      <c r="AOT7" s="40"/>
      <c r="AOU7" s="40"/>
      <c r="AOV7" s="40"/>
      <c r="AOW7" s="40"/>
      <c r="AOX7" s="40"/>
      <c r="AOY7" s="40"/>
      <c r="AOZ7" s="40"/>
      <c r="APA7" s="40"/>
      <c r="APB7" s="40"/>
      <c r="APC7" s="40"/>
      <c r="APD7" s="40"/>
      <c r="APE7" s="40"/>
      <c r="APF7" s="40"/>
      <c r="APG7" s="40"/>
      <c r="APH7" s="40"/>
      <c r="API7" s="40"/>
      <c r="APJ7" s="40"/>
      <c r="APK7" s="40"/>
      <c r="APL7" s="40"/>
      <c r="APM7" s="40"/>
      <c r="APN7" s="40"/>
      <c r="APO7" s="40"/>
      <c r="APP7" s="40"/>
      <c r="APQ7" s="40"/>
      <c r="APR7" s="40"/>
      <c r="APS7" s="40"/>
      <c r="APT7" s="40"/>
      <c r="APU7" s="40"/>
      <c r="APV7" s="40"/>
      <c r="APW7" s="40"/>
      <c r="APX7" s="40"/>
      <c r="APY7" s="40"/>
      <c r="APZ7" s="40"/>
      <c r="AQA7" s="40"/>
      <c r="AQB7" s="40"/>
      <c r="AQC7" s="40"/>
      <c r="AQD7" s="40"/>
      <c r="AQE7" s="40"/>
      <c r="AQF7" s="40"/>
      <c r="AQG7" s="40"/>
      <c r="AQH7" s="40"/>
      <c r="AQI7" s="40"/>
      <c r="AQJ7" s="40"/>
      <c r="AQK7" s="40"/>
      <c r="AQL7" s="40"/>
      <c r="AQM7" s="40"/>
      <c r="AQN7" s="40"/>
      <c r="AQO7" s="40"/>
      <c r="AQP7" s="40"/>
      <c r="AQQ7" s="40"/>
      <c r="AQR7" s="40"/>
      <c r="AQS7" s="40"/>
      <c r="AQT7" s="40"/>
      <c r="AQU7" s="40"/>
      <c r="AQV7" s="40"/>
      <c r="AQW7" s="40"/>
      <c r="AQX7" s="40"/>
      <c r="AQY7" s="40"/>
      <c r="AQZ7" s="40"/>
      <c r="ARA7" s="40"/>
      <c r="ARB7" s="40"/>
      <c r="ARC7" s="40"/>
      <c r="ARD7" s="40"/>
      <c r="ARE7" s="40"/>
      <c r="ARF7" s="40"/>
      <c r="ARG7" s="40"/>
      <c r="ARH7" s="40"/>
      <c r="ARI7" s="40"/>
      <c r="ARJ7" s="40"/>
      <c r="ARK7" s="40"/>
      <c r="ARL7" s="40"/>
      <c r="ARM7" s="40"/>
      <c r="ARN7" s="40"/>
      <c r="ARO7" s="40"/>
      <c r="ARP7" s="40"/>
      <c r="ARQ7" s="40"/>
      <c r="ARR7" s="40"/>
      <c r="ARS7" s="40"/>
      <c r="ART7" s="40"/>
      <c r="ARU7" s="40"/>
      <c r="ARV7" s="40"/>
      <c r="ARW7" s="40"/>
      <c r="ARX7" s="40"/>
      <c r="ARY7" s="40"/>
      <c r="ARZ7" s="40"/>
      <c r="ASA7" s="40"/>
      <c r="ASB7" s="40"/>
      <c r="ASC7" s="40"/>
      <c r="ASD7" s="40"/>
      <c r="ASE7" s="40"/>
      <c r="ASF7" s="40"/>
      <c r="ASG7" s="40"/>
      <c r="ASH7" s="40"/>
      <c r="ASI7" s="40"/>
      <c r="ASJ7" s="40"/>
      <c r="ASK7" s="40"/>
      <c r="ASL7" s="40"/>
      <c r="ASM7" s="40"/>
      <c r="ASN7" s="40"/>
      <c r="ASO7" s="40"/>
      <c r="ASP7" s="40"/>
      <c r="ASQ7" s="40"/>
      <c r="ASR7" s="40"/>
      <c r="ASS7" s="40"/>
      <c r="AST7" s="40"/>
      <c r="ASU7" s="40"/>
      <c r="ASV7" s="40"/>
      <c r="ASW7" s="40"/>
      <c r="ASX7" s="40"/>
      <c r="ASY7" s="40"/>
      <c r="ASZ7" s="40"/>
      <c r="ATA7" s="40"/>
      <c r="ATB7" s="40"/>
      <c r="ATC7" s="40"/>
      <c r="ATD7" s="40"/>
      <c r="ATE7" s="40"/>
      <c r="ATF7" s="40"/>
      <c r="ATG7" s="40"/>
      <c r="ATH7" s="40"/>
      <c r="ATI7" s="40"/>
      <c r="ATJ7" s="40"/>
      <c r="ATK7" s="40"/>
      <c r="ATL7" s="40"/>
      <c r="ATM7" s="40"/>
      <c r="ATN7" s="40"/>
      <c r="ATO7" s="40"/>
      <c r="ATP7" s="40"/>
      <c r="ATQ7" s="40"/>
      <c r="ATR7" s="40"/>
      <c r="ATS7" s="40"/>
      <c r="ATT7" s="40"/>
      <c r="ATU7" s="40"/>
      <c r="ATV7" s="40"/>
      <c r="ATW7" s="40"/>
      <c r="ATX7" s="40"/>
      <c r="ATY7" s="40"/>
      <c r="ATZ7" s="40"/>
      <c r="AUA7" s="40"/>
      <c r="AUB7" s="40"/>
      <c r="AUC7" s="40"/>
      <c r="AUD7" s="40"/>
      <c r="AUE7" s="40"/>
      <c r="AUF7" s="40"/>
      <c r="AUG7" s="40"/>
      <c r="AUH7" s="40"/>
      <c r="AUI7" s="40"/>
      <c r="AUJ7" s="40"/>
      <c r="AUK7" s="40"/>
      <c r="AUL7" s="40"/>
      <c r="AUM7" s="40"/>
      <c r="AUN7" s="40"/>
      <c r="AUO7" s="40"/>
      <c r="AUP7" s="40"/>
      <c r="AUQ7" s="40"/>
      <c r="AUR7" s="40"/>
      <c r="AUS7" s="40"/>
      <c r="AUT7" s="40"/>
      <c r="AUU7" s="40"/>
      <c r="AUV7" s="40"/>
      <c r="AUW7" s="40"/>
      <c r="AUX7" s="40"/>
      <c r="AUY7" s="40"/>
      <c r="AUZ7" s="40"/>
      <c r="AVA7" s="40"/>
      <c r="AVB7" s="40"/>
      <c r="AVC7" s="40"/>
      <c r="AVD7" s="40"/>
      <c r="AVE7" s="40"/>
      <c r="AVF7" s="40"/>
      <c r="AVG7" s="40"/>
      <c r="AVH7" s="40"/>
      <c r="AVI7" s="40"/>
      <c r="AVJ7" s="40"/>
      <c r="AVK7" s="40"/>
      <c r="AVL7" s="40"/>
      <c r="AVM7" s="40"/>
      <c r="AVN7" s="40"/>
      <c r="AVO7" s="40"/>
      <c r="AVP7" s="40"/>
      <c r="AVQ7" s="40"/>
      <c r="AVR7" s="40"/>
      <c r="AVS7" s="40"/>
      <c r="AVT7" s="40"/>
      <c r="AVU7" s="40"/>
      <c r="AVV7" s="40"/>
      <c r="AVW7" s="40"/>
      <c r="AVX7" s="40"/>
      <c r="AVY7" s="40"/>
      <c r="AVZ7" s="40"/>
      <c r="AWA7" s="40"/>
      <c r="AWB7" s="40"/>
      <c r="AWC7" s="40"/>
      <c r="AWD7" s="40"/>
      <c r="AWE7" s="40"/>
      <c r="AWF7" s="40"/>
      <c r="AWG7" s="40"/>
      <c r="AWH7" s="40"/>
      <c r="AWI7" s="40"/>
      <c r="AWJ7" s="40"/>
      <c r="AWK7" s="40"/>
      <c r="AWL7" s="40"/>
      <c r="AWM7" s="40"/>
      <c r="AWN7" s="40"/>
      <c r="AWO7" s="40"/>
      <c r="AWP7" s="40"/>
      <c r="AWQ7" s="40"/>
      <c r="AWR7" s="40"/>
      <c r="AWS7" s="40"/>
      <c r="AWT7" s="40"/>
      <c r="AWU7" s="40"/>
      <c r="AWV7" s="40"/>
      <c r="AWW7" s="40"/>
      <c r="AWX7" s="40"/>
      <c r="AWY7" s="40"/>
      <c r="AWZ7" s="40"/>
      <c r="AXA7" s="40"/>
      <c r="AXB7" s="40"/>
      <c r="AXC7" s="40"/>
      <c r="AXD7" s="40"/>
      <c r="AXE7" s="40"/>
      <c r="AXF7" s="40"/>
      <c r="AXG7" s="40"/>
      <c r="AXH7" s="40"/>
      <c r="AXI7" s="40"/>
      <c r="AXJ7" s="40"/>
      <c r="AXK7" s="40"/>
      <c r="AXL7" s="40"/>
      <c r="AXM7" s="40"/>
      <c r="AXN7" s="40"/>
      <c r="AXO7" s="40"/>
      <c r="AXP7" s="40"/>
      <c r="AXQ7" s="40"/>
      <c r="AXR7" s="40"/>
      <c r="AXS7" s="40"/>
      <c r="AXT7" s="40"/>
      <c r="AXU7" s="40"/>
      <c r="AXV7" s="40"/>
      <c r="AXW7" s="40"/>
      <c r="AXX7" s="40"/>
      <c r="AXY7" s="40"/>
      <c r="AXZ7" s="40"/>
      <c r="AYA7" s="40"/>
      <c r="AYB7" s="40"/>
      <c r="AYC7" s="40"/>
      <c r="AYD7" s="40"/>
      <c r="AYE7" s="40"/>
      <c r="AYF7" s="40"/>
      <c r="AYG7" s="40"/>
      <c r="AYH7" s="40"/>
      <c r="AYI7" s="40"/>
      <c r="AYJ7" s="40"/>
      <c r="AYK7" s="40"/>
      <c r="AYL7" s="40"/>
      <c r="AYM7" s="40"/>
      <c r="AYN7" s="40"/>
      <c r="AYO7" s="40"/>
      <c r="AYP7" s="40"/>
      <c r="AYQ7" s="40"/>
      <c r="AYR7" s="40"/>
      <c r="AYS7" s="40"/>
      <c r="AYT7" s="40"/>
      <c r="AYU7" s="40"/>
      <c r="AYV7" s="40"/>
      <c r="AYW7" s="40"/>
      <c r="AYX7" s="40"/>
      <c r="AYY7" s="40"/>
      <c r="AYZ7" s="40"/>
      <c r="AZA7" s="40"/>
      <c r="AZB7" s="40"/>
      <c r="AZC7" s="40"/>
      <c r="AZD7" s="40"/>
      <c r="AZE7" s="40"/>
      <c r="AZF7" s="40"/>
      <c r="AZG7" s="40"/>
      <c r="AZH7" s="40"/>
      <c r="AZI7" s="40"/>
      <c r="AZJ7" s="40"/>
      <c r="AZK7" s="40"/>
      <c r="AZL7" s="40"/>
      <c r="AZM7" s="40"/>
      <c r="AZN7" s="40"/>
      <c r="AZO7" s="40"/>
      <c r="AZP7" s="40"/>
      <c r="AZQ7" s="40"/>
      <c r="AZR7" s="40"/>
      <c r="AZS7" s="40"/>
      <c r="AZT7" s="40"/>
      <c r="AZU7" s="40"/>
      <c r="AZV7" s="40"/>
      <c r="AZW7" s="40"/>
      <c r="AZX7" s="40"/>
      <c r="AZY7" s="40"/>
      <c r="AZZ7" s="40"/>
      <c r="BAA7" s="40"/>
      <c r="BAB7" s="40"/>
      <c r="BAC7" s="40"/>
      <c r="BAD7" s="40"/>
      <c r="BAE7" s="40"/>
      <c r="BAF7" s="40"/>
      <c r="BAG7" s="40"/>
      <c r="BAH7" s="40"/>
      <c r="BAI7" s="40"/>
      <c r="BAJ7" s="40"/>
      <c r="BAK7" s="40"/>
      <c r="BAL7" s="40"/>
      <c r="BAM7" s="40"/>
      <c r="BAN7" s="40"/>
      <c r="BAO7" s="40"/>
      <c r="BAP7" s="40"/>
      <c r="BAQ7" s="40"/>
      <c r="BAR7" s="40"/>
      <c r="BAS7" s="40"/>
      <c r="BAT7" s="40"/>
      <c r="BAU7" s="40"/>
      <c r="BAV7" s="40"/>
      <c r="BAW7" s="40"/>
      <c r="BAX7" s="40"/>
      <c r="BAY7" s="40"/>
      <c r="BAZ7" s="40"/>
      <c r="BBA7" s="40"/>
      <c r="BBB7" s="40"/>
      <c r="BBC7" s="40"/>
      <c r="BBD7" s="40"/>
      <c r="BBE7" s="40"/>
      <c r="BBF7" s="40"/>
      <c r="BBG7" s="40"/>
      <c r="BBH7" s="40"/>
      <c r="BBI7" s="40"/>
      <c r="BBJ7" s="40"/>
      <c r="BBK7" s="40"/>
      <c r="BBL7" s="40"/>
      <c r="BBM7" s="40"/>
      <c r="BBN7" s="40"/>
      <c r="BBO7" s="40"/>
      <c r="BBP7" s="40"/>
      <c r="BBQ7" s="40"/>
      <c r="BBR7" s="40"/>
      <c r="BBS7" s="40"/>
      <c r="BBT7" s="40"/>
      <c r="BBU7" s="40"/>
      <c r="BBV7" s="40"/>
      <c r="BBW7" s="40"/>
      <c r="BBX7" s="40"/>
      <c r="BBY7" s="40"/>
      <c r="BBZ7" s="40"/>
      <c r="BCA7" s="40"/>
      <c r="BCB7" s="40"/>
      <c r="BCC7" s="40"/>
      <c r="BCD7" s="40"/>
      <c r="BCE7" s="40"/>
      <c r="BCF7" s="40"/>
      <c r="BCG7" s="40"/>
      <c r="BCH7" s="40"/>
      <c r="BCI7" s="40"/>
      <c r="BCJ7" s="40"/>
      <c r="BCK7" s="40"/>
      <c r="BCL7" s="40"/>
      <c r="BCM7" s="40"/>
      <c r="BCN7" s="40"/>
      <c r="BCO7" s="40"/>
      <c r="BCP7" s="40"/>
      <c r="BCQ7" s="40"/>
      <c r="BCR7" s="40"/>
      <c r="BCS7" s="40"/>
      <c r="BCT7" s="40"/>
      <c r="BCU7" s="40"/>
      <c r="BCV7" s="40"/>
      <c r="BCW7" s="40"/>
      <c r="BCX7" s="40"/>
      <c r="BCY7" s="40"/>
      <c r="BCZ7" s="40"/>
      <c r="BDA7" s="40"/>
      <c r="BDB7" s="40"/>
      <c r="BDC7" s="40"/>
      <c r="BDD7" s="40"/>
      <c r="BDE7" s="40"/>
      <c r="BDF7" s="40"/>
      <c r="BDG7" s="40"/>
      <c r="BDH7" s="40"/>
      <c r="BDI7" s="40"/>
      <c r="BDJ7" s="40"/>
      <c r="BDK7" s="40"/>
      <c r="BDL7" s="40"/>
      <c r="BDM7" s="40"/>
      <c r="BDN7" s="40"/>
      <c r="BDO7" s="40"/>
      <c r="BDP7" s="40"/>
      <c r="BDQ7" s="40"/>
      <c r="BDR7" s="40"/>
      <c r="BDS7" s="40"/>
      <c r="BDT7" s="40"/>
      <c r="BDU7" s="40"/>
      <c r="BDV7" s="40"/>
      <c r="BDW7" s="40"/>
      <c r="BDX7" s="40"/>
      <c r="BDY7" s="40"/>
      <c r="BDZ7" s="40"/>
      <c r="BEA7" s="40"/>
      <c r="BEB7" s="40"/>
      <c r="BEC7" s="40"/>
      <c r="BED7" s="40"/>
      <c r="BEE7" s="40"/>
      <c r="BEF7" s="40"/>
      <c r="BEG7" s="40"/>
      <c r="BEH7" s="40"/>
      <c r="BEI7" s="40"/>
      <c r="BEJ7" s="40"/>
      <c r="BEK7" s="40"/>
      <c r="BEL7" s="40"/>
      <c r="BEM7" s="40"/>
      <c r="BEN7" s="40"/>
      <c r="BEO7" s="40"/>
      <c r="BEP7" s="40"/>
      <c r="BEQ7" s="40"/>
      <c r="BER7" s="40"/>
      <c r="BES7" s="40"/>
      <c r="BET7" s="40"/>
      <c r="BEU7" s="40"/>
      <c r="BEV7" s="40"/>
      <c r="BEW7" s="40"/>
      <c r="BEX7" s="40"/>
      <c r="BEY7" s="40"/>
      <c r="BEZ7" s="40"/>
      <c r="BFA7" s="40"/>
      <c r="BFB7" s="40"/>
      <c r="BFC7" s="40"/>
      <c r="BFD7" s="40"/>
      <c r="BFE7" s="40"/>
      <c r="BFF7" s="40"/>
      <c r="BFG7" s="40"/>
      <c r="BFH7" s="40"/>
      <c r="BFI7" s="40"/>
      <c r="BFJ7" s="40"/>
      <c r="BFK7" s="40"/>
      <c r="BFL7" s="40"/>
      <c r="BFM7" s="40"/>
      <c r="BFN7" s="40"/>
      <c r="BFO7" s="40"/>
      <c r="BFP7" s="40"/>
      <c r="BFQ7" s="40"/>
      <c r="BFR7" s="40"/>
      <c r="BFS7" s="40"/>
      <c r="BFT7" s="40"/>
      <c r="BFU7" s="40"/>
      <c r="BFV7" s="40"/>
      <c r="BFW7" s="40"/>
      <c r="BFX7" s="40"/>
      <c r="BFY7" s="40"/>
      <c r="BFZ7" s="40"/>
      <c r="BGA7" s="40"/>
      <c r="BGB7" s="40"/>
      <c r="BGC7" s="40"/>
      <c r="BGD7" s="40"/>
      <c r="BGE7" s="40"/>
      <c r="BGF7" s="40"/>
      <c r="BGG7" s="40"/>
      <c r="BGH7" s="40"/>
      <c r="BGI7" s="40"/>
      <c r="BGJ7" s="40"/>
      <c r="BGK7" s="40"/>
      <c r="BGL7" s="40"/>
      <c r="BGM7" s="40"/>
      <c r="BGN7" s="40"/>
      <c r="BGO7" s="40"/>
      <c r="BGP7" s="40"/>
      <c r="BGQ7" s="40"/>
      <c r="BGR7" s="40"/>
      <c r="BGS7" s="40"/>
      <c r="BGT7" s="40"/>
      <c r="BGU7" s="40"/>
      <c r="BGV7" s="40"/>
      <c r="BGW7" s="40"/>
      <c r="BGX7" s="40"/>
      <c r="BGY7" s="40"/>
      <c r="BGZ7" s="40"/>
      <c r="BHA7" s="40"/>
      <c r="BHB7" s="40"/>
      <c r="BHC7" s="40"/>
      <c r="BHD7" s="40"/>
      <c r="BHE7" s="40"/>
      <c r="BHF7" s="40"/>
      <c r="BHG7" s="40"/>
      <c r="BHH7" s="40"/>
      <c r="BHI7" s="40"/>
      <c r="BHJ7" s="40"/>
      <c r="BHK7" s="40"/>
      <c r="BHL7" s="40"/>
      <c r="BHM7" s="40"/>
      <c r="BHN7" s="40"/>
      <c r="BHO7" s="40"/>
      <c r="BHP7" s="40"/>
      <c r="BHQ7" s="40"/>
      <c r="BHR7" s="40"/>
      <c r="BHS7" s="40"/>
      <c r="BHT7" s="40"/>
      <c r="BHU7" s="40"/>
      <c r="BHV7" s="40"/>
      <c r="BHW7" s="40"/>
      <c r="BHX7" s="40"/>
      <c r="BHY7" s="40"/>
      <c r="BHZ7" s="40"/>
      <c r="BIA7" s="40"/>
      <c r="BIB7" s="40"/>
      <c r="BIC7" s="40"/>
      <c r="BID7" s="40"/>
      <c r="BIE7" s="40"/>
      <c r="BIF7" s="40"/>
      <c r="BIG7" s="40"/>
      <c r="BIH7" s="40"/>
      <c r="BII7" s="40"/>
      <c r="BIJ7" s="40"/>
      <c r="BIK7" s="40"/>
      <c r="BIL7" s="40"/>
      <c r="BIM7" s="40"/>
      <c r="BIN7" s="40"/>
      <c r="BIO7" s="40"/>
      <c r="BIP7" s="40"/>
      <c r="BIQ7" s="40"/>
      <c r="BIR7" s="40"/>
      <c r="BIS7" s="40"/>
      <c r="BIT7" s="40"/>
      <c r="BIU7" s="40"/>
      <c r="BIV7" s="40"/>
      <c r="BIW7" s="40"/>
      <c r="BIX7" s="40"/>
      <c r="BIY7" s="40"/>
      <c r="BIZ7" s="40"/>
      <c r="BJA7" s="40"/>
      <c r="BJB7" s="40"/>
      <c r="BJC7" s="40"/>
      <c r="BJD7" s="40"/>
      <c r="BJE7" s="40"/>
      <c r="BJF7" s="40"/>
      <c r="BJG7" s="40"/>
      <c r="BJH7" s="40"/>
      <c r="BJI7" s="40"/>
      <c r="BJJ7" s="40"/>
      <c r="BJK7" s="40"/>
      <c r="BJL7" s="40"/>
      <c r="BJM7" s="40"/>
      <c r="BJN7" s="40"/>
      <c r="BJO7" s="40"/>
      <c r="BJP7" s="40"/>
      <c r="BJQ7" s="40"/>
      <c r="BJR7" s="40"/>
      <c r="BJS7" s="40"/>
      <c r="BJT7" s="40"/>
      <c r="BJU7" s="40"/>
      <c r="BJV7" s="40"/>
      <c r="BJW7" s="40"/>
      <c r="BJX7" s="40"/>
      <c r="BJY7" s="40"/>
      <c r="BJZ7" s="40"/>
      <c r="BKA7" s="40"/>
      <c r="BKB7" s="40"/>
      <c r="BKC7" s="40"/>
      <c r="BKD7" s="40"/>
      <c r="BKE7" s="40"/>
      <c r="BKF7" s="40"/>
      <c r="BKG7" s="40"/>
      <c r="BKH7" s="40"/>
      <c r="BKI7" s="40"/>
      <c r="BKJ7" s="40"/>
      <c r="BKK7" s="40"/>
      <c r="BKL7" s="40"/>
      <c r="BKM7" s="40"/>
      <c r="BKN7" s="40"/>
      <c r="BKO7" s="40"/>
      <c r="BKP7" s="40"/>
      <c r="BKQ7" s="40"/>
      <c r="BKR7" s="40"/>
      <c r="BKS7" s="40"/>
      <c r="BKT7" s="40"/>
      <c r="BKU7" s="40"/>
      <c r="BKV7" s="40"/>
      <c r="BKW7" s="40"/>
      <c r="BKX7" s="40"/>
      <c r="BKY7" s="40"/>
      <c r="BKZ7" s="40"/>
      <c r="BLA7" s="40"/>
      <c r="BLB7" s="40"/>
      <c r="BLC7" s="40"/>
      <c r="BLD7" s="40"/>
      <c r="BLE7" s="40"/>
      <c r="BLF7" s="40"/>
      <c r="BLG7" s="40"/>
      <c r="BLH7" s="40"/>
      <c r="BLI7" s="40"/>
      <c r="BLJ7" s="40"/>
      <c r="BLK7" s="40"/>
      <c r="BLL7" s="40"/>
      <c r="BLM7" s="40"/>
      <c r="BLN7" s="40"/>
      <c r="BLO7" s="40"/>
      <c r="BLP7" s="40"/>
      <c r="BLQ7" s="40"/>
      <c r="BLR7" s="40"/>
      <c r="BLS7" s="40"/>
      <c r="BLT7" s="40"/>
      <c r="BLU7" s="40"/>
      <c r="BLV7" s="40"/>
      <c r="BLW7" s="40"/>
      <c r="BLX7" s="40"/>
      <c r="BLY7" s="40"/>
      <c r="BLZ7" s="40"/>
      <c r="BMA7" s="40"/>
      <c r="BMB7" s="40"/>
      <c r="BMC7" s="40"/>
      <c r="BMD7" s="40"/>
      <c r="BME7" s="40"/>
      <c r="BMF7" s="40"/>
      <c r="BMG7" s="40"/>
      <c r="BMH7" s="40"/>
      <c r="BMI7" s="40"/>
      <c r="BMJ7" s="40"/>
      <c r="BMK7" s="40"/>
      <c r="BML7" s="40"/>
      <c r="BMM7" s="40"/>
      <c r="BMN7" s="40"/>
      <c r="BMO7" s="40"/>
      <c r="BMP7" s="40"/>
      <c r="BMQ7" s="40"/>
      <c r="BMR7" s="40"/>
      <c r="BMS7" s="40"/>
      <c r="BMT7" s="40"/>
      <c r="BMU7" s="40"/>
      <c r="BMV7" s="40"/>
      <c r="BMW7" s="40"/>
      <c r="BMX7" s="40"/>
      <c r="BMY7" s="40"/>
      <c r="BMZ7" s="40"/>
      <c r="BNA7" s="40"/>
      <c r="BNB7" s="40"/>
      <c r="BNC7" s="40"/>
      <c r="BND7" s="40"/>
      <c r="BNE7" s="40"/>
      <c r="BNF7" s="40"/>
      <c r="BNG7" s="40"/>
      <c r="BNH7" s="40"/>
      <c r="BNI7" s="40"/>
      <c r="BNJ7" s="40"/>
      <c r="BNK7" s="40"/>
      <c r="BNL7" s="40"/>
      <c r="BNM7" s="40"/>
      <c r="BNN7" s="40"/>
      <c r="BNO7" s="40"/>
      <c r="BNP7" s="40"/>
      <c r="BNQ7" s="40"/>
      <c r="BNR7" s="40"/>
      <c r="BNS7" s="40"/>
      <c r="BNT7" s="40"/>
      <c r="BNU7" s="40"/>
      <c r="BNV7" s="40"/>
      <c r="BNW7" s="40"/>
      <c r="BNX7" s="40"/>
      <c r="BNY7" s="40"/>
      <c r="BNZ7" s="40"/>
      <c r="BOA7" s="40"/>
      <c r="BOB7" s="40"/>
      <c r="BOC7" s="40"/>
      <c r="BOD7" s="40"/>
      <c r="BOE7" s="40"/>
      <c r="BOF7" s="40"/>
      <c r="BOG7" s="40"/>
      <c r="BOH7" s="40"/>
      <c r="BOI7" s="40"/>
      <c r="BOJ7" s="40"/>
      <c r="BOK7" s="40"/>
      <c r="BOL7" s="40"/>
      <c r="BOM7" s="40"/>
      <c r="BON7" s="40"/>
      <c r="BOO7" s="40"/>
      <c r="BOP7" s="40"/>
      <c r="BOQ7" s="40"/>
      <c r="BOR7" s="40"/>
      <c r="BOS7" s="40"/>
      <c r="BOT7" s="40"/>
      <c r="BOU7" s="40"/>
      <c r="BOV7" s="40"/>
      <c r="BOW7" s="40"/>
      <c r="BOX7" s="40"/>
      <c r="BOY7" s="40"/>
      <c r="BOZ7" s="40"/>
      <c r="BPA7" s="40"/>
      <c r="BPB7" s="40"/>
      <c r="BPC7" s="40"/>
      <c r="BPD7" s="40"/>
      <c r="BPE7" s="40"/>
      <c r="BPF7" s="40"/>
      <c r="BPG7" s="40"/>
      <c r="BPH7" s="40"/>
      <c r="BPI7" s="40"/>
      <c r="BPJ7" s="40"/>
      <c r="BPK7" s="40"/>
      <c r="BPL7" s="40"/>
      <c r="BPM7" s="40"/>
      <c r="BPN7" s="40"/>
      <c r="BPO7" s="40"/>
      <c r="BPP7" s="40"/>
      <c r="BPQ7" s="40"/>
      <c r="BPR7" s="40"/>
      <c r="BPS7" s="40"/>
      <c r="BPT7" s="40"/>
      <c r="BPU7" s="40"/>
      <c r="BPV7" s="40"/>
      <c r="BPW7" s="40"/>
      <c r="BPX7" s="40"/>
      <c r="BPY7" s="40"/>
      <c r="BPZ7" s="40"/>
      <c r="BQA7" s="40"/>
      <c r="BQB7" s="40"/>
      <c r="BQC7" s="40"/>
      <c r="BQD7" s="40"/>
      <c r="BQE7" s="40"/>
      <c r="BQF7" s="40"/>
      <c r="BQG7" s="40"/>
      <c r="BQH7" s="40"/>
      <c r="BQI7" s="40"/>
      <c r="BQJ7" s="40"/>
      <c r="BQK7" s="40"/>
      <c r="BQL7" s="40"/>
      <c r="BQM7" s="40"/>
      <c r="BQN7" s="40"/>
      <c r="BQO7" s="40"/>
      <c r="BQP7" s="40"/>
      <c r="BQQ7" s="40"/>
      <c r="BQR7" s="40"/>
      <c r="BQS7" s="40"/>
      <c r="BQT7" s="40"/>
      <c r="BQU7" s="40"/>
      <c r="BQV7" s="40"/>
      <c r="BQW7" s="40"/>
      <c r="BQX7" s="40"/>
      <c r="BQY7" s="40"/>
      <c r="BQZ7" s="40"/>
      <c r="BRA7" s="40"/>
      <c r="BRB7" s="40"/>
      <c r="BRC7" s="40"/>
      <c r="BRD7" s="40"/>
      <c r="BRE7" s="40"/>
      <c r="BRF7" s="40"/>
      <c r="BRG7" s="40"/>
      <c r="BRH7" s="40"/>
      <c r="BRI7" s="40"/>
      <c r="BRJ7" s="40"/>
      <c r="BRK7" s="40"/>
      <c r="BRL7" s="40"/>
      <c r="BRM7" s="40"/>
      <c r="BRN7" s="40"/>
      <c r="BRO7" s="40"/>
      <c r="BRP7" s="40"/>
      <c r="BRQ7" s="40"/>
      <c r="BRR7" s="40"/>
      <c r="BRS7" s="40"/>
      <c r="BRT7" s="40"/>
      <c r="BRU7" s="40"/>
      <c r="BRV7" s="40"/>
      <c r="BRW7" s="40"/>
      <c r="BRX7" s="40"/>
      <c r="BRY7" s="40"/>
      <c r="BRZ7" s="40"/>
      <c r="BSA7" s="40"/>
      <c r="BSB7" s="40"/>
      <c r="BSC7" s="40"/>
      <c r="BSD7" s="40"/>
      <c r="BSE7" s="40"/>
      <c r="BSF7" s="40"/>
      <c r="BSG7" s="40"/>
      <c r="BSH7" s="40"/>
      <c r="BSI7" s="40"/>
      <c r="BSJ7" s="40"/>
      <c r="BSK7" s="40"/>
      <c r="BSL7" s="40"/>
      <c r="BSM7" s="40"/>
      <c r="BSN7" s="40"/>
      <c r="BSO7" s="40"/>
      <c r="BSP7" s="40"/>
      <c r="BSQ7" s="40"/>
      <c r="BSR7" s="40"/>
      <c r="BSS7" s="40"/>
      <c r="BST7" s="40"/>
      <c r="BSU7" s="40"/>
      <c r="BSV7" s="40"/>
      <c r="BSW7" s="40"/>
      <c r="BSX7" s="40"/>
      <c r="BSY7" s="40"/>
      <c r="BSZ7" s="40"/>
      <c r="BTA7" s="40"/>
      <c r="BTB7" s="40"/>
      <c r="BTC7" s="40"/>
      <c r="BTD7" s="40"/>
      <c r="BTE7" s="40"/>
      <c r="BTF7" s="40"/>
      <c r="BTG7" s="40"/>
      <c r="BTH7" s="40"/>
      <c r="BTI7" s="40"/>
      <c r="BTJ7" s="40"/>
      <c r="BTK7" s="40"/>
      <c r="BTL7" s="40"/>
      <c r="BTM7" s="40"/>
      <c r="BTN7" s="40"/>
      <c r="BTO7" s="40"/>
      <c r="BTP7" s="40"/>
      <c r="BTQ7" s="40"/>
      <c r="BTR7" s="40"/>
      <c r="BTS7" s="40"/>
      <c r="BTT7" s="40"/>
      <c r="BTU7" s="40"/>
      <c r="BTV7" s="40"/>
      <c r="BTW7" s="40"/>
      <c r="BTX7" s="40"/>
      <c r="BTY7" s="40"/>
      <c r="BTZ7" s="40"/>
      <c r="BUA7" s="40"/>
      <c r="BUB7" s="40"/>
      <c r="BUC7" s="40"/>
      <c r="BUD7" s="40"/>
      <c r="BUE7" s="40"/>
      <c r="BUF7" s="40"/>
      <c r="BUG7" s="40"/>
      <c r="BUH7" s="40"/>
      <c r="BUI7" s="40"/>
      <c r="BUJ7" s="40"/>
      <c r="BUK7" s="40"/>
      <c r="BUL7" s="40"/>
      <c r="BUM7" s="40"/>
      <c r="BUN7" s="40"/>
      <c r="BUO7" s="40"/>
      <c r="BUP7" s="40"/>
      <c r="BUQ7" s="40"/>
      <c r="BUR7" s="40"/>
      <c r="BUS7" s="40"/>
      <c r="BUT7" s="40"/>
      <c r="BUU7" s="40"/>
      <c r="BUV7" s="40"/>
      <c r="BUW7" s="40"/>
      <c r="BUX7" s="40"/>
      <c r="BUY7" s="40"/>
      <c r="BUZ7" s="40"/>
      <c r="BVA7" s="40"/>
      <c r="BVB7" s="40"/>
      <c r="BVC7" s="40"/>
      <c r="BVD7" s="40"/>
      <c r="BVE7" s="40"/>
      <c r="BVF7" s="40"/>
      <c r="BVG7" s="40"/>
      <c r="BVH7" s="40"/>
      <c r="BVI7" s="40"/>
      <c r="BVJ7" s="40"/>
      <c r="BVK7" s="40"/>
      <c r="BVL7" s="40"/>
      <c r="BVM7" s="40"/>
      <c r="BVN7" s="40"/>
      <c r="BVO7" s="40"/>
      <c r="BVP7" s="40"/>
      <c r="BVQ7" s="40"/>
      <c r="BVR7" s="40"/>
      <c r="BVS7" s="40"/>
      <c r="BVT7" s="40"/>
      <c r="BVU7" s="40"/>
      <c r="BVV7" s="40"/>
      <c r="BVW7" s="40"/>
      <c r="BVX7" s="40"/>
      <c r="BVY7" s="40"/>
      <c r="BVZ7" s="40"/>
      <c r="BWA7" s="40"/>
      <c r="BWB7" s="40"/>
      <c r="BWC7" s="40"/>
      <c r="BWD7" s="40"/>
      <c r="BWE7" s="40"/>
      <c r="BWF7" s="40"/>
      <c r="BWG7" s="40"/>
      <c r="BWH7" s="40"/>
      <c r="BWI7" s="40"/>
      <c r="BWJ7" s="40"/>
      <c r="BWK7" s="40"/>
      <c r="BWL7" s="40"/>
      <c r="BWM7" s="40"/>
      <c r="BWN7" s="40"/>
      <c r="BWO7" s="40"/>
      <c r="BWP7" s="40"/>
      <c r="BWQ7" s="40"/>
      <c r="BWR7" s="40"/>
      <c r="BWS7" s="40"/>
      <c r="BWT7" s="40"/>
      <c r="BWU7" s="40"/>
      <c r="BWV7" s="40"/>
      <c r="BWW7" s="40"/>
      <c r="BWX7" s="40"/>
      <c r="BWY7" s="40"/>
      <c r="BWZ7" s="40"/>
      <c r="BXA7" s="40"/>
      <c r="BXB7" s="40"/>
      <c r="BXC7" s="40"/>
      <c r="BXD7" s="40"/>
      <c r="BXE7" s="40"/>
      <c r="BXF7" s="40"/>
      <c r="BXG7" s="40"/>
      <c r="BXH7" s="40"/>
      <c r="BXI7" s="40"/>
      <c r="BXJ7" s="40"/>
      <c r="BXK7" s="40"/>
      <c r="BXL7" s="40"/>
      <c r="BXM7" s="40"/>
      <c r="BXN7" s="40"/>
      <c r="BXO7" s="40"/>
      <c r="BXP7" s="40"/>
      <c r="BXQ7" s="40"/>
      <c r="BXR7" s="40"/>
      <c r="BXS7" s="40"/>
      <c r="BXT7" s="40"/>
      <c r="BXU7" s="40"/>
      <c r="BXV7" s="40"/>
      <c r="BXW7" s="40"/>
      <c r="BXX7" s="40"/>
      <c r="BXY7" s="40"/>
      <c r="BXZ7" s="40"/>
      <c r="BYA7" s="40"/>
      <c r="BYB7" s="40"/>
      <c r="BYC7" s="40"/>
      <c r="BYD7" s="40"/>
      <c r="BYE7" s="40"/>
      <c r="BYF7" s="40"/>
      <c r="BYG7" s="40"/>
      <c r="BYH7" s="40"/>
      <c r="BYI7" s="40"/>
      <c r="BYJ7" s="40"/>
      <c r="BYK7" s="40"/>
      <c r="BYL7" s="40"/>
      <c r="BYM7" s="40"/>
      <c r="BYN7" s="40"/>
      <c r="BYO7" s="40"/>
      <c r="BYP7" s="40"/>
      <c r="BYQ7" s="40"/>
      <c r="BYR7" s="40"/>
      <c r="BYS7" s="40"/>
      <c r="BYT7" s="40"/>
      <c r="BYU7" s="40"/>
      <c r="BYV7" s="40"/>
      <c r="BYW7" s="40"/>
      <c r="BYX7" s="40"/>
      <c r="BYY7" s="40"/>
      <c r="BYZ7" s="40"/>
      <c r="BZA7" s="40"/>
      <c r="BZB7" s="40"/>
      <c r="BZC7" s="40"/>
      <c r="BZD7" s="40"/>
      <c r="BZE7" s="40"/>
      <c r="BZF7" s="40"/>
      <c r="BZG7" s="40"/>
      <c r="BZH7" s="40"/>
      <c r="BZI7" s="40"/>
      <c r="BZJ7" s="40"/>
      <c r="BZK7" s="40"/>
      <c r="BZL7" s="40"/>
      <c r="BZM7" s="40"/>
      <c r="BZN7" s="40"/>
      <c r="BZO7" s="40"/>
      <c r="BZP7" s="40"/>
      <c r="BZQ7" s="40"/>
      <c r="BZR7" s="40"/>
      <c r="BZS7" s="40"/>
      <c r="BZT7" s="40"/>
      <c r="BZU7" s="40"/>
      <c r="BZV7" s="40"/>
      <c r="BZW7" s="40"/>
      <c r="BZX7" s="40"/>
      <c r="BZY7" s="40"/>
      <c r="BZZ7" s="40"/>
      <c r="CAA7" s="40"/>
      <c r="CAB7" s="40"/>
      <c r="CAC7" s="40"/>
      <c r="CAD7" s="40"/>
      <c r="CAE7" s="40"/>
      <c r="CAF7" s="40"/>
      <c r="CAG7" s="40"/>
      <c r="CAH7" s="40"/>
      <c r="CAI7" s="40"/>
      <c r="CAJ7" s="40"/>
      <c r="CAK7" s="40"/>
      <c r="CAL7" s="40"/>
      <c r="CAM7" s="40"/>
      <c r="CAN7" s="40"/>
      <c r="CAO7" s="40"/>
      <c r="CAP7" s="40"/>
      <c r="CAQ7" s="40"/>
      <c r="CAR7" s="40"/>
      <c r="CAS7" s="40"/>
      <c r="CAT7" s="40"/>
      <c r="CAU7" s="40"/>
      <c r="CAV7" s="40"/>
      <c r="CAW7" s="40"/>
      <c r="CAX7" s="40"/>
      <c r="CAY7" s="40"/>
      <c r="CAZ7" s="40"/>
      <c r="CBA7" s="40"/>
      <c r="CBB7" s="40"/>
      <c r="CBC7" s="40"/>
      <c r="CBD7" s="40"/>
      <c r="CBE7" s="40"/>
      <c r="CBF7" s="40"/>
      <c r="CBG7" s="40"/>
      <c r="CBH7" s="40"/>
      <c r="CBI7" s="40"/>
      <c r="CBJ7" s="40"/>
      <c r="CBK7" s="40"/>
      <c r="CBL7" s="40"/>
      <c r="CBM7" s="40"/>
      <c r="CBN7" s="40"/>
      <c r="CBO7" s="40"/>
      <c r="CBP7" s="40"/>
      <c r="CBQ7" s="40"/>
      <c r="CBR7" s="40"/>
      <c r="CBS7" s="40"/>
      <c r="CBT7" s="40"/>
      <c r="CBU7" s="40"/>
      <c r="CBV7" s="40"/>
      <c r="CBW7" s="40"/>
      <c r="CBX7" s="40"/>
      <c r="CBY7" s="40"/>
      <c r="CBZ7" s="40"/>
      <c r="CCA7" s="40"/>
      <c r="CCB7" s="40"/>
      <c r="CCC7" s="40"/>
      <c r="CCD7" s="40"/>
      <c r="CCE7" s="40"/>
      <c r="CCF7" s="40"/>
      <c r="CCG7" s="40"/>
      <c r="CCH7" s="40"/>
      <c r="CCI7" s="40"/>
      <c r="CCJ7" s="40"/>
      <c r="CCK7" s="40"/>
      <c r="CCL7" s="40"/>
      <c r="CCM7" s="40"/>
      <c r="CCN7" s="40"/>
      <c r="CCO7" s="40"/>
      <c r="CCP7" s="40"/>
      <c r="CCQ7" s="40"/>
      <c r="CCR7" s="40"/>
      <c r="CCS7" s="40"/>
      <c r="CCT7" s="40"/>
      <c r="CCU7" s="40"/>
      <c r="CCV7" s="40"/>
      <c r="CCW7" s="40"/>
      <c r="CCX7" s="40"/>
      <c r="CCY7" s="40"/>
      <c r="CCZ7" s="40"/>
      <c r="CDA7" s="40"/>
      <c r="CDB7" s="40"/>
      <c r="CDC7" s="40"/>
      <c r="CDD7" s="40"/>
      <c r="CDE7" s="40"/>
      <c r="CDF7" s="40"/>
      <c r="CDG7" s="40"/>
      <c r="CDH7" s="40"/>
      <c r="CDI7" s="40"/>
      <c r="CDJ7" s="40"/>
      <c r="CDK7" s="40"/>
      <c r="CDL7" s="40"/>
      <c r="CDM7" s="40"/>
      <c r="CDN7" s="40"/>
      <c r="CDO7" s="40"/>
      <c r="CDP7" s="40"/>
      <c r="CDQ7" s="40"/>
      <c r="CDR7" s="40"/>
      <c r="CDS7" s="40"/>
      <c r="CDT7" s="40"/>
      <c r="CDU7" s="40"/>
      <c r="CDV7" s="40"/>
      <c r="CDW7" s="40"/>
      <c r="CDX7" s="40"/>
      <c r="CDY7" s="40"/>
      <c r="CDZ7" s="40"/>
      <c r="CEA7" s="40"/>
      <c r="CEB7" s="40"/>
      <c r="CEC7" s="40"/>
      <c r="CED7" s="40"/>
      <c r="CEE7" s="40"/>
      <c r="CEF7" s="40"/>
      <c r="CEG7" s="40"/>
      <c r="CEH7" s="40"/>
      <c r="CEI7" s="40"/>
      <c r="CEJ7" s="40"/>
      <c r="CEK7" s="40"/>
      <c r="CEL7" s="40"/>
      <c r="CEM7" s="40"/>
      <c r="CEN7" s="40"/>
      <c r="CEO7" s="40"/>
      <c r="CEP7" s="40"/>
      <c r="CEQ7" s="40"/>
      <c r="CER7" s="40"/>
      <c r="CES7" s="40"/>
      <c r="CET7" s="40"/>
      <c r="CEU7" s="40"/>
      <c r="CEV7" s="40"/>
      <c r="CEW7" s="40"/>
      <c r="CEX7" s="40"/>
      <c r="CEY7" s="40"/>
      <c r="CEZ7" s="40"/>
      <c r="CFA7" s="40"/>
      <c r="CFB7" s="40"/>
      <c r="CFC7" s="40"/>
      <c r="CFD7" s="40"/>
      <c r="CFE7" s="40"/>
      <c r="CFF7" s="40"/>
      <c r="CFG7" s="40"/>
      <c r="CFH7" s="40"/>
      <c r="CFI7" s="40"/>
      <c r="CFJ7" s="40"/>
      <c r="CFK7" s="40"/>
      <c r="CFL7" s="40"/>
      <c r="CFM7" s="40"/>
      <c r="CFN7" s="40"/>
      <c r="CFO7" s="40"/>
      <c r="CFP7" s="40"/>
      <c r="CFQ7" s="40"/>
      <c r="CFR7" s="40"/>
      <c r="CFS7" s="40"/>
      <c r="CFT7" s="40"/>
      <c r="CFU7" s="40"/>
      <c r="CFV7" s="40"/>
      <c r="CFW7" s="40"/>
      <c r="CFX7" s="40"/>
      <c r="CFY7" s="40"/>
      <c r="CFZ7" s="40"/>
      <c r="CGA7" s="40"/>
      <c r="CGB7" s="40"/>
      <c r="CGC7" s="40"/>
      <c r="CGD7" s="40"/>
      <c r="CGE7" s="40"/>
      <c r="CGF7" s="40"/>
      <c r="CGG7" s="40"/>
      <c r="CGH7" s="40"/>
      <c r="CGI7" s="40"/>
      <c r="CGJ7" s="40"/>
      <c r="CGK7" s="40"/>
      <c r="CGL7" s="40"/>
      <c r="CGM7" s="40"/>
      <c r="CGN7" s="40"/>
      <c r="CGO7" s="40"/>
      <c r="CGP7" s="40"/>
      <c r="CGQ7" s="40"/>
      <c r="CGR7" s="40"/>
      <c r="CGS7" s="40"/>
      <c r="CGT7" s="40"/>
      <c r="CGU7" s="40"/>
      <c r="CGV7" s="40"/>
      <c r="CGW7" s="40"/>
      <c r="CGX7" s="40"/>
      <c r="CGY7" s="40"/>
      <c r="CGZ7" s="40"/>
      <c r="CHA7" s="40"/>
      <c r="CHB7" s="40"/>
      <c r="CHC7" s="40"/>
      <c r="CHD7" s="40"/>
      <c r="CHE7" s="40"/>
      <c r="CHF7" s="40"/>
      <c r="CHG7" s="40"/>
      <c r="CHH7" s="40"/>
      <c r="CHI7" s="40"/>
      <c r="CHJ7" s="40"/>
      <c r="CHK7" s="40"/>
      <c r="CHL7" s="40"/>
      <c r="CHM7" s="40"/>
      <c r="CHN7" s="40"/>
      <c r="CHO7" s="40"/>
      <c r="CHP7" s="40"/>
      <c r="CHQ7" s="40"/>
      <c r="CHR7" s="40"/>
      <c r="CHS7" s="40"/>
      <c r="CHT7" s="40"/>
      <c r="CHU7" s="40"/>
      <c r="CHV7" s="40"/>
      <c r="CHW7" s="40"/>
      <c r="CHX7" s="40"/>
      <c r="CHY7" s="40"/>
      <c r="CHZ7" s="40"/>
      <c r="CIA7" s="40"/>
      <c r="CIB7" s="40"/>
      <c r="CIC7" s="40"/>
      <c r="CID7" s="40"/>
      <c r="CIE7" s="40"/>
      <c r="CIF7" s="40"/>
      <c r="CIG7" s="40"/>
      <c r="CIH7" s="40"/>
      <c r="CII7" s="40"/>
      <c r="CIJ7" s="40"/>
      <c r="CIK7" s="40"/>
      <c r="CIL7" s="40"/>
      <c r="CIM7" s="40"/>
      <c r="CIN7" s="40"/>
      <c r="CIO7" s="40"/>
      <c r="CIP7" s="40"/>
      <c r="CIQ7" s="40"/>
      <c r="CIR7" s="40"/>
      <c r="CIS7" s="40"/>
      <c r="CIT7" s="40"/>
      <c r="CIU7" s="40"/>
      <c r="CIV7" s="40"/>
      <c r="CIW7" s="40"/>
      <c r="CIX7" s="40"/>
      <c r="CIY7" s="40"/>
      <c r="CIZ7" s="40"/>
      <c r="CJA7" s="40"/>
      <c r="CJB7" s="40"/>
      <c r="CJC7" s="40"/>
      <c r="CJD7" s="40"/>
      <c r="CJE7" s="40"/>
      <c r="CJF7" s="40"/>
      <c r="CJG7" s="40"/>
      <c r="CJH7" s="40"/>
      <c r="CJI7" s="40"/>
      <c r="CJJ7" s="40"/>
      <c r="CJK7" s="40"/>
      <c r="CJL7" s="40"/>
      <c r="CJM7" s="40"/>
      <c r="CJN7" s="40"/>
      <c r="CJO7" s="40"/>
      <c r="CJP7" s="40"/>
      <c r="CJQ7" s="40"/>
      <c r="CJR7" s="40"/>
      <c r="CJS7" s="40"/>
      <c r="CJT7" s="40"/>
      <c r="CJU7" s="40"/>
      <c r="CJV7" s="40"/>
      <c r="CJW7" s="40"/>
      <c r="CJX7" s="40"/>
      <c r="CJY7" s="40"/>
      <c r="CJZ7" s="40"/>
      <c r="CKA7" s="40"/>
      <c r="CKB7" s="40"/>
      <c r="CKC7" s="40"/>
      <c r="CKD7" s="40"/>
      <c r="CKE7" s="40"/>
      <c r="CKF7" s="40"/>
      <c r="CKG7" s="40"/>
      <c r="CKH7" s="40"/>
      <c r="CKI7" s="40"/>
      <c r="CKJ7" s="40"/>
      <c r="CKK7" s="40"/>
      <c r="CKL7" s="40"/>
      <c r="CKM7" s="40"/>
      <c r="CKN7" s="40"/>
      <c r="CKO7" s="40"/>
      <c r="CKP7" s="40"/>
      <c r="CKQ7" s="40"/>
      <c r="CKR7" s="40"/>
      <c r="CKS7" s="40"/>
      <c r="CKT7" s="40"/>
      <c r="CKU7" s="40"/>
      <c r="CKV7" s="40"/>
      <c r="CKW7" s="40"/>
      <c r="CKX7" s="40"/>
      <c r="CKY7" s="40"/>
      <c r="CKZ7" s="40"/>
      <c r="CLA7" s="40"/>
      <c r="CLB7" s="40"/>
      <c r="CLC7" s="40"/>
      <c r="CLD7" s="40"/>
      <c r="CLE7" s="40"/>
      <c r="CLF7" s="40"/>
      <c r="CLG7" s="40"/>
      <c r="CLH7" s="40"/>
      <c r="CLI7" s="40"/>
      <c r="CLJ7" s="40"/>
      <c r="CLK7" s="40"/>
      <c r="CLL7" s="40"/>
      <c r="CLM7" s="40"/>
      <c r="CLN7" s="40"/>
      <c r="CLO7" s="40"/>
      <c r="CLP7" s="40"/>
      <c r="CLQ7" s="40"/>
      <c r="CLR7" s="40"/>
      <c r="CLS7" s="40"/>
      <c r="CLT7" s="40"/>
      <c r="CLU7" s="40"/>
      <c r="CLV7" s="40"/>
      <c r="CLW7" s="40"/>
      <c r="CLX7" s="40"/>
      <c r="CLY7" s="40"/>
      <c r="CLZ7" s="40"/>
      <c r="CMA7" s="40"/>
      <c r="CMB7" s="40"/>
      <c r="CMC7" s="40"/>
      <c r="CMD7" s="40"/>
      <c r="CME7" s="40"/>
      <c r="CMF7" s="40"/>
      <c r="CMG7" s="40"/>
      <c r="CMH7" s="40"/>
      <c r="CMI7" s="40"/>
      <c r="CMJ7" s="40"/>
      <c r="CMK7" s="40"/>
      <c r="CML7" s="40"/>
      <c r="CMM7" s="40"/>
      <c r="CMN7" s="40"/>
      <c r="CMO7" s="40"/>
      <c r="CMP7" s="40"/>
      <c r="CMQ7" s="40"/>
      <c r="CMR7" s="40"/>
      <c r="CMS7" s="40"/>
      <c r="CMT7" s="40"/>
      <c r="CMU7" s="40"/>
      <c r="CMV7" s="40"/>
      <c r="CMW7" s="40"/>
      <c r="CMX7" s="40"/>
      <c r="CMY7" s="40"/>
      <c r="CMZ7" s="40"/>
      <c r="CNA7" s="40"/>
      <c r="CNB7" s="40"/>
      <c r="CNC7" s="40"/>
      <c r="CND7" s="40"/>
      <c r="CNE7" s="40"/>
      <c r="CNF7" s="40"/>
      <c r="CNG7" s="40"/>
      <c r="CNH7" s="40"/>
      <c r="CNI7" s="40"/>
      <c r="CNJ7" s="40"/>
      <c r="CNK7" s="40"/>
      <c r="CNL7" s="40"/>
      <c r="CNM7" s="40"/>
      <c r="CNN7" s="40"/>
      <c r="CNO7" s="40"/>
      <c r="CNP7" s="40"/>
      <c r="CNQ7" s="40"/>
      <c r="CNR7" s="40"/>
      <c r="CNS7" s="40"/>
      <c r="CNT7" s="40"/>
      <c r="CNU7" s="40"/>
      <c r="CNV7" s="40"/>
      <c r="CNW7" s="40"/>
      <c r="CNX7" s="40"/>
      <c r="CNY7" s="40"/>
      <c r="CNZ7" s="40"/>
      <c r="COA7" s="40"/>
      <c r="COB7" s="40"/>
      <c r="COC7" s="40"/>
      <c r="COD7" s="40"/>
      <c r="COE7" s="40"/>
      <c r="COF7" s="40"/>
      <c r="COG7" s="40"/>
      <c r="COH7" s="40"/>
      <c r="COI7" s="40"/>
      <c r="COJ7" s="40"/>
      <c r="COK7" s="40"/>
      <c r="COL7" s="40"/>
      <c r="COM7" s="40"/>
      <c r="CON7" s="40"/>
      <c r="COO7" s="40"/>
      <c r="COP7" s="40"/>
      <c r="COQ7" s="40"/>
      <c r="COR7" s="40"/>
      <c r="COS7" s="40"/>
      <c r="COT7" s="40"/>
      <c r="COU7" s="40"/>
      <c r="COV7" s="40"/>
      <c r="COW7" s="40"/>
      <c r="COX7" s="40"/>
      <c r="COY7" s="40"/>
      <c r="COZ7" s="40"/>
      <c r="CPA7" s="40"/>
      <c r="CPB7" s="40"/>
      <c r="CPC7" s="40"/>
      <c r="CPD7" s="40"/>
      <c r="CPE7" s="40"/>
      <c r="CPF7" s="40"/>
      <c r="CPG7" s="40"/>
      <c r="CPH7" s="40"/>
      <c r="CPI7" s="40"/>
      <c r="CPJ7" s="40"/>
      <c r="CPK7" s="40"/>
      <c r="CPL7" s="40"/>
      <c r="CPM7" s="40"/>
      <c r="CPN7" s="40"/>
      <c r="CPO7" s="40"/>
      <c r="CPP7" s="40"/>
      <c r="CPQ7" s="40"/>
      <c r="CPR7" s="40"/>
      <c r="CPS7" s="40"/>
      <c r="CPT7" s="40"/>
      <c r="CPU7" s="40"/>
      <c r="CPV7" s="40"/>
      <c r="CPW7" s="40"/>
      <c r="CPX7" s="40"/>
      <c r="CPY7" s="40"/>
      <c r="CPZ7" s="40"/>
      <c r="CQA7" s="40"/>
      <c r="CQB7" s="40"/>
      <c r="CQC7" s="40"/>
      <c r="CQD7" s="40"/>
      <c r="CQE7" s="40"/>
      <c r="CQF7" s="40"/>
      <c r="CQG7" s="40"/>
      <c r="CQH7" s="40"/>
      <c r="CQI7" s="40"/>
      <c r="CQJ7" s="40"/>
      <c r="CQK7" s="40"/>
      <c r="CQL7" s="40"/>
      <c r="CQM7" s="40"/>
      <c r="CQN7" s="40"/>
      <c r="CQO7" s="40"/>
      <c r="CQP7" s="40"/>
      <c r="CQQ7" s="40"/>
      <c r="CQR7" s="40"/>
      <c r="CQS7" s="40"/>
      <c r="CQT7" s="40"/>
      <c r="CQU7" s="40"/>
      <c r="CQV7" s="40"/>
      <c r="CQW7" s="40"/>
      <c r="CQX7" s="40"/>
      <c r="CQY7" s="40"/>
      <c r="CQZ7" s="40"/>
      <c r="CRA7" s="40"/>
      <c r="CRB7" s="40"/>
      <c r="CRC7" s="40"/>
      <c r="CRD7" s="40"/>
      <c r="CRE7" s="40"/>
      <c r="CRF7" s="40"/>
      <c r="CRG7" s="40"/>
      <c r="CRH7" s="40"/>
      <c r="CRI7" s="40"/>
      <c r="CRJ7" s="40"/>
      <c r="CRK7" s="40"/>
      <c r="CRL7" s="40"/>
      <c r="CRM7" s="40"/>
      <c r="CRN7" s="40"/>
      <c r="CRO7" s="40"/>
      <c r="CRP7" s="40"/>
      <c r="CRQ7" s="40"/>
      <c r="CRR7" s="40"/>
      <c r="CRS7" s="40"/>
      <c r="CRT7" s="40"/>
      <c r="CRU7" s="40"/>
      <c r="CRV7" s="40"/>
      <c r="CRW7" s="40"/>
      <c r="CRX7" s="40"/>
      <c r="CRY7" s="40"/>
      <c r="CRZ7" s="40"/>
      <c r="CSA7" s="40"/>
      <c r="CSB7" s="40"/>
      <c r="CSC7" s="40"/>
      <c r="CSD7" s="40"/>
      <c r="CSE7" s="40"/>
      <c r="CSF7" s="40"/>
      <c r="CSG7" s="40"/>
      <c r="CSH7" s="40"/>
      <c r="CSI7" s="40"/>
      <c r="CSJ7" s="40"/>
      <c r="CSK7" s="40"/>
      <c r="CSL7" s="40"/>
      <c r="CSM7" s="40"/>
      <c r="CSN7" s="40"/>
      <c r="CSO7" s="40"/>
      <c r="CSP7" s="40"/>
      <c r="CSQ7" s="40"/>
      <c r="CSR7" s="40"/>
      <c r="CSS7" s="40"/>
      <c r="CST7" s="40"/>
      <c r="CSU7" s="40"/>
      <c r="CSV7" s="40"/>
      <c r="CSW7" s="40"/>
      <c r="CSX7" s="40"/>
      <c r="CSY7" s="40"/>
      <c r="CSZ7" s="40"/>
      <c r="CTA7" s="40"/>
      <c r="CTB7" s="40"/>
      <c r="CTC7" s="40"/>
      <c r="CTD7" s="40"/>
      <c r="CTE7" s="40"/>
      <c r="CTF7" s="40"/>
      <c r="CTG7" s="40"/>
      <c r="CTH7" s="40"/>
      <c r="CTI7" s="40"/>
      <c r="CTJ7" s="40"/>
      <c r="CTK7" s="40"/>
      <c r="CTL7" s="40"/>
      <c r="CTM7" s="40"/>
      <c r="CTN7" s="40"/>
      <c r="CTO7" s="40"/>
      <c r="CTP7" s="40"/>
      <c r="CTQ7" s="40"/>
      <c r="CTR7" s="40"/>
      <c r="CTS7" s="40"/>
      <c r="CTT7" s="40"/>
      <c r="CTU7" s="40"/>
      <c r="CTV7" s="40"/>
      <c r="CTW7" s="40"/>
      <c r="CTX7" s="40"/>
      <c r="CTY7" s="40"/>
      <c r="CTZ7" s="40"/>
      <c r="CUA7" s="40"/>
      <c r="CUB7" s="40"/>
      <c r="CUC7" s="40"/>
      <c r="CUD7" s="40"/>
      <c r="CUE7" s="40"/>
      <c r="CUF7" s="40"/>
      <c r="CUG7" s="40"/>
      <c r="CUH7" s="40"/>
      <c r="CUI7" s="40"/>
      <c r="CUJ7" s="40"/>
      <c r="CUK7" s="40"/>
      <c r="CUL7" s="40"/>
      <c r="CUM7" s="40"/>
      <c r="CUN7" s="40"/>
      <c r="CUO7" s="40"/>
      <c r="CUP7" s="40"/>
      <c r="CUQ7" s="40"/>
      <c r="CUR7" s="40"/>
      <c r="CUS7" s="40"/>
      <c r="CUT7" s="40"/>
      <c r="CUU7" s="40"/>
      <c r="CUV7" s="40"/>
      <c r="CUW7" s="40"/>
      <c r="CUX7" s="40"/>
      <c r="CUY7" s="40"/>
      <c r="CUZ7" s="40"/>
      <c r="CVA7" s="40"/>
      <c r="CVB7" s="40"/>
      <c r="CVC7" s="40"/>
      <c r="CVD7" s="40"/>
      <c r="CVE7" s="40"/>
      <c r="CVF7" s="40"/>
      <c r="CVG7" s="40"/>
      <c r="CVH7" s="40"/>
      <c r="CVI7" s="40"/>
      <c r="CVJ7" s="40"/>
      <c r="CVK7" s="40"/>
      <c r="CVL7" s="40"/>
      <c r="CVM7" s="40"/>
      <c r="CVN7" s="40"/>
      <c r="CVO7" s="40"/>
      <c r="CVP7" s="40"/>
      <c r="CVQ7" s="40"/>
      <c r="CVR7" s="40"/>
      <c r="CVS7" s="40"/>
      <c r="CVT7" s="40"/>
      <c r="CVU7" s="40"/>
      <c r="CVV7" s="40"/>
      <c r="CVW7" s="40"/>
      <c r="CVX7" s="40"/>
      <c r="CVY7" s="40"/>
      <c r="CVZ7" s="40"/>
      <c r="CWA7" s="40"/>
      <c r="CWB7" s="40"/>
      <c r="CWC7" s="40"/>
      <c r="CWD7" s="40"/>
      <c r="CWE7" s="40"/>
      <c r="CWF7" s="40"/>
      <c r="CWG7" s="40"/>
      <c r="CWH7" s="40"/>
      <c r="CWI7" s="40"/>
      <c r="CWJ7" s="40"/>
      <c r="CWK7" s="40"/>
      <c r="CWL7" s="40"/>
      <c r="CWM7" s="40"/>
      <c r="CWN7" s="40"/>
      <c r="CWO7" s="40"/>
      <c r="CWP7" s="40"/>
      <c r="CWQ7" s="40"/>
      <c r="CWR7" s="40"/>
      <c r="CWS7" s="40"/>
      <c r="CWT7" s="40"/>
      <c r="CWU7" s="40"/>
      <c r="CWV7" s="40"/>
      <c r="CWW7" s="40"/>
      <c r="CWX7" s="40"/>
      <c r="CWY7" s="40"/>
      <c r="CWZ7" s="40"/>
      <c r="CXA7" s="40"/>
      <c r="CXB7" s="40"/>
      <c r="CXC7" s="40"/>
      <c r="CXD7" s="40"/>
      <c r="CXE7" s="40"/>
      <c r="CXF7" s="40"/>
      <c r="CXG7" s="40"/>
      <c r="CXH7" s="40"/>
      <c r="CXI7" s="40"/>
      <c r="CXJ7" s="40"/>
      <c r="CXK7" s="40"/>
      <c r="CXL7" s="40"/>
      <c r="CXM7" s="40"/>
      <c r="CXN7" s="40"/>
      <c r="CXO7" s="40"/>
      <c r="CXP7" s="40"/>
      <c r="CXQ7" s="40"/>
      <c r="CXR7" s="40"/>
      <c r="CXS7" s="40"/>
      <c r="CXT7" s="40"/>
      <c r="CXU7" s="40"/>
      <c r="CXV7" s="40"/>
      <c r="CXW7" s="40"/>
      <c r="CXX7" s="40"/>
      <c r="CXY7" s="40"/>
      <c r="CXZ7" s="40"/>
      <c r="CYA7" s="40"/>
      <c r="CYB7" s="40"/>
      <c r="CYC7" s="40"/>
      <c r="CYD7" s="40"/>
      <c r="CYE7" s="40"/>
      <c r="CYF7" s="40"/>
      <c r="CYG7" s="40"/>
      <c r="CYH7" s="40"/>
      <c r="CYI7" s="40"/>
      <c r="CYJ7" s="40"/>
      <c r="CYK7" s="40"/>
      <c r="CYL7" s="40"/>
      <c r="CYM7" s="40"/>
      <c r="CYN7" s="40"/>
      <c r="CYO7" s="40"/>
      <c r="CYP7" s="40"/>
      <c r="CYQ7" s="40"/>
      <c r="CYR7" s="40"/>
      <c r="CYS7" s="40"/>
      <c r="CYT7" s="40"/>
      <c r="CYU7" s="40"/>
      <c r="CYV7" s="40"/>
      <c r="CYW7" s="40"/>
      <c r="CYX7" s="40"/>
      <c r="CYY7" s="40"/>
      <c r="CYZ7" s="40"/>
      <c r="CZA7" s="40"/>
      <c r="CZB7" s="40"/>
      <c r="CZC7" s="40"/>
      <c r="CZD7" s="40"/>
      <c r="CZE7" s="40"/>
      <c r="CZF7" s="40"/>
      <c r="CZG7" s="40"/>
      <c r="CZH7" s="40"/>
      <c r="CZI7" s="40"/>
      <c r="CZJ7" s="40"/>
      <c r="CZK7" s="40"/>
      <c r="CZL7" s="40"/>
      <c r="CZM7" s="40"/>
      <c r="CZN7" s="40"/>
      <c r="CZO7" s="40"/>
      <c r="CZP7" s="40"/>
      <c r="CZQ7" s="40"/>
      <c r="CZR7" s="40"/>
      <c r="CZS7" s="40"/>
      <c r="CZT7" s="40"/>
      <c r="CZU7" s="40"/>
      <c r="CZV7" s="40"/>
      <c r="CZW7" s="40"/>
      <c r="CZX7" s="40"/>
      <c r="CZY7" s="40"/>
      <c r="CZZ7" s="40"/>
      <c r="DAA7" s="40"/>
      <c r="DAB7" s="40"/>
      <c r="DAC7" s="40"/>
      <c r="DAD7" s="40"/>
      <c r="DAE7" s="40"/>
      <c r="DAF7" s="40"/>
      <c r="DAG7" s="40"/>
      <c r="DAH7" s="40"/>
      <c r="DAI7" s="40"/>
      <c r="DAJ7" s="40"/>
      <c r="DAK7" s="40"/>
      <c r="DAL7" s="40"/>
      <c r="DAM7" s="40"/>
      <c r="DAN7" s="40"/>
      <c r="DAO7" s="40"/>
      <c r="DAP7" s="40"/>
      <c r="DAQ7" s="40"/>
      <c r="DAR7" s="40"/>
      <c r="DAS7" s="40"/>
      <c r="DAT7" s="40"/>
      <c r="DAU7" s="40"/>
      <c r="DAV7" s="40"/>
      <c r="DAW7" s="40"/>
      <c r="DAX7" s="40"/>
      <c r="DAY7" s="40"/>
      <c r="DAZ7" s="40"/>
      <c r="DBA7" s="40"/>
      <c r="DBB7" s="40"/>
      <c r="DBC7" s="40"/>
      <c r="DBD7" s="40"/>
      <c r="DBE7" s="40"/>
      <c r="DBF7" s="40"/>
      <c r="DBG7" s="40"/>
      <c r="DBH7" s="40"/>
      <c r="DBI7" s="40"/>
      <c r="DBJ7" s="40"/>
      <c r="DBK7" s="40"/>
      <c r="DBL7" s="40"/>
      <c r="DBM7" s="40"/>
      <c r="DBN7" s="40"/>
      <c r="DBO7" s="40"/>
      <c r="DBP7" s="40"/>
      <c r="DBQ7" s="40"/>
      <c r="DBR7" s="40"/>
      <c r="DBS7" s="40"/>
      <c r="DBT7" s="40"/>
      <c r="DBU7" s="40"/>
      <c r="DBV7" s="40"/>
      <c r="DBW7" s="40"/>
      <c r="DBX7" s="40"/>
      <c r="DBY7" s="40"/>
      <c r="DBZ7" s="40"/>
      <c r="DCA7" s="40"/>
      <c r="DCB7" s="40"/>
      <c r="DCC7" s="40"/>
      <c r="DCD7" s="40"/>
      <c r="DCE7" s="40"/>
      <c r="DCF7" s="40"/>
      <c r="DCG7" s="40"/>
      <c r="DCH7" s="40"/>
      <c r="DCI7" s="40"/>
      <c r="DCJ7" s="40"/>
      <c r="DCK7" s="40"/>
      <c r="DCL7" s="40"/>
      <c r="DCM7" s="40"/>
      <c r="DCN7" s="40"/>
      <c r="DCO7" s="40"/>
      <c r="DCP7" s="40"/>
      <c r="DCQ7" s="40"/>
      <c r="DCR7" s="40"/>
      <c r="DCS7" s="40"/>
      <c r="DCT7" s="40"/>
      <c r="DCU7" s="40"/>
      <c r="DCV7" s="40"/>
      <c r="DCW7" s="40"/>
      <c r="DCX7" s="40"/>
      <c r="DCY7" s="40"/>
      <c r="DCZ7" s="40"/>
      <c r="DDA7" s="40"/>
      <c r="DDB7" s="40"/>
      <c r="DDC7" s="40"/>
      <c r="DDD7" s="40"/>
      <c r="DDE7" s="40"/>
      <c r="DDF7" s="40"/>
      <c r="DDG7" s="40"/>
      <c r="DDH7" s="40"/>
      <c r="DDI7" s="40"/>
      <c r="DDJ7" s="40"/>
      <c r="DDK7" s="40"/>
      <c r="DDL7" s="40"/>
      <c r="DDM7" s="40"/>
      <c r="DDN7" s="40"/>
      <c r="DDO7" s="40"/>
      <c r="DDP7" s="40"/>
      <c r="DDQ7" s="40"/>
      <c r="DDR7" s="40"/>
      <c r="DDS7" s="40"/>
      <c r="DDT7" s="40"/>
      <c r="DDU7" s="40"/>
      <c r="DDV7" s="40"/>
      <c r="DDW7" s="40"/>
      <c r="DDX7" s="40"/>
      <c r="DDY7" s="40"/>
      <c r="DDZ7" s="40"/>
      <c r="DEA7" s="40"/>
      <c r="DEB7" s="40"/>
      <c r="DEC7" s="40"/>
      <c r="DED7" s="40"/>
      <c r="DEE7" s="40"/>
      <c r="DEF7" s="40"/>
      <c r="DEG7" s="40"/>
      <c r="DEH7" s="40"/>
      <c r="DEI7" s="40"/>
      <c r="DEJ7" s="40"/>
      <c r="DEK7" s="40"/>
      <c r="DEL7" s="40"/>
      <c r="DEM7" s="40"/>
      <c r="DEN7" s="40"/>
      <c r="DEO7" s="40"/>
      <c r="DEP7" s="40"/>
      <c r="DEQ7" s="40"/>
      <c r="DER7" s="40"/>
      <c r="DES7" s="40"/>
      <c r="DET7" s="40"/>
      <c r="DEU7" s="40"/>
      <c r="DEV7" s="40"/>
      <c r="DEW7" s="40"/>
      <c r="DEX7" s="40"/>
      <c r="DEY7" s="40"/>
      <c r="DEZ7" s="40"/>
      <c r="DFA7" s="40"/>
      <c r="DFB7" s="40"/>
      <c r="DFC7" s="40"/>
      <c r="DFD7" s="40"/>
      <c r="DFE7" s="40"/>
      <c r="DFF7" s="40"/>
      <c r="DFG7" s="40"/>
      <c r="DFH7" s="40"/>
      <c r="DFI7" s="40"/>
      <c r="DFJ7" s="40"/>
      <c r="DFK7" s="40"/>
      <c r="DFL7" s="40"/>
      <c r="DFM7" s="40"/>
      <c r="DFN7" s="40"/>
      <c r="DFO7" s="40"/>
      <c r="DFP7" s="40"/>
      <c r="DFQ7" s="40"/>
      <c r="DFR7" s="40"/>
      <c r="DFS7" s="40"/>
      <c r="DFT7" s="40"/>
      <c r="DFU7" s="40"/>
      <c r="DFV7" s="40"/>
      <c r="DFW7" s="40"/>
      <c r="DFX7" s="40"/>
      <c r="DFY7" s="40"/>
      <c r="DFZ7" s="40"/>
      <c r="DGA7" s="40"/>
      <c r="DGB7" s="40"/>
      <c r="DGC7" s="40"/>
      <c r="DGD7" s="40"/>
      <c r="DGE7" s="40"/>
      <c r="DGF7" s="40"/>
      <c r="DGG7" s="40"/>
      <c r="DGH7" s="40"/>
      <c r="DGI7" s="40"/>
      <c r="DGJ7" s="40"/>
      <c r="DGK7" s="40"/>
      <c r="DGL7" s="40"/>
      <c r="DGM7" s="40"/>
      <c r="DGN7" s="40"/>
      <c r="DGO7" s="40"/>
      <c r="DGP7" s="40"/>
      <c r="DGQ7" s="40"/>
      <c r="DGR7" s="40"/>
      <c r="DGS7" s="40"/>
      <c r="DGT7" s="40"/>
      <c r="DGU7" s="40"/>
      <c r="DGV7" s="40"/>
      <c r="DGW7" s="40"/>
      <c r="DGX7" s="40"/>
      <c r="DGY7" s="40"/>
      <c r="DGZ7" s="40"/>
      <c r="DHA7" s="40"/>
      <c r="DHB7" s="40"/>
      <c r="DHC7" s="40"/>
      <c r="DHD7" s="40"/>
      <c r="DHE7" s="40"/>
      <c r="DHF7" s="40"/>
      <c r="DHG7" s="40"/>
      <c r="DHH7" s="40"/>
      <c r="DHI7" s="40"/>
      <c r="DHJ7" s="40"/>
      <c r="DHK7" s="40"/>
      <c r="DHL7" s="40"/>
      <c r="DHM7" s="40"/>
      <c r="DHN7" s="40"/>
      <c r="DHO7" s="40"/>
      <c r="DHP7" s="40"/>
      <c r="DHQ7" s="40"/>
      <c r="DHR7" s="40"/>
      <c r="DHS7" s="40"/>
      <c r="DHT7" s="40"/>
      <c r="DHU7" s="40"/>
      <c r="DHV7" s="40"/>
      <c r="DHW7" s="40"/>
      <c r="DHX7" s="40"/>
      <c r="DHY7" s="40"/>
      <c r="DHZ7" s="40"/>
      <c r="DIA7" s="40"/>
      <c r="DIB7" s="40"/>
      <c r="DIC7" s="40"/>
      <c r="DID7" s="40"/>
      <c r="DIE7" s="40"/>
      <c r="DIF7" s="40"/>
      <c r="DIG7" s="40"/>
      <c r="DIH7" s="40"/>
      <c r="DII7" s="40"/>
      <c r="DIJ7" s="40"/>
      <c r="DIK7" s="40"/>
      <c r="DIL7" s="40"/>
      <c r="DIM7" s="40"/>
      <c r="DIN7" s="40"/>
      <c r="DIO7" s="40"/>
      <c r="DIP7" s="40"/>
      <c r="DIQ7" s="40"/>
      <c r="DIR7" s="40"/>
      <c r="DIS7" s="40"/>
      <c r="DIT7" s="40"/>
      <c r="DIU7" s="40"/>
      <c r="DIV7" s="40"/>
      <c r="DIW7" s="40"/>
      <c r="DIX7" s="40"/>
      <c r="DIY7" s="40"/>
      <c r="DIZ7" s="40"/>
      <c r="DJA7" s="40"/>
      <c r="DJB7" s="40"/>
      <c r="DJC7" s="40"/>
      <c r="DJD7" s="40"/>
      <c r="DJE7" s="40"/>
      <c r="DJF7" s="40"/>
      <c r="DJG7" s="40"/>
      <c r="DJH7" s="40"/>
      <c r="DJI7" s="40"/>
      <c r="DJJ7" s="40"/>
      <c r="DJK7" s="40"/>
      <c r="DJL7" s="40"/>
      <c r="DJM7" s="40"/>
      <c r="DJN7" s="40"/>
      <c r="DJO7" s="40"/>
      <c r="DJP7" s="40"/>
      <c r="DJQ7" s="40"/>
      <c r="DJR7" s="40"/>
      <c r="DJS7" s="40"/>
      <c r="DJT7" s="40"/>
      <c r="DJU7" s="40"/>
      <c r="DJV7" s="40"/>
      <c r="DJW7" s="40"/>
      <c r="DJX7" s="40"/>
      <c r="DJY7" s="40"/>
      <c r="DJZ7" s="40"/>
      <c r="DKA7" s="40"/>
      <c r="DKB7" s="40"/>
      <c r="DKC7" s="40"/>
      <c r="DKD7" s="40"/>
      <c r="DKE7" s="40"/>
      <c r="DKF7" s="40"/>
      <c r="DKG7" s="40"/>
      <c r="DKH7" s="40"/>
      <c r="DKI7" s="40"/>
      <c r="DKJ7" s="40"/>
      <c r="DKK7" s="40"/>
      <c r="DKL7" s="40"/>
      <c r="DKM7" s="40"/>
      <c r="DKN7" s="40"/>
      <c r="DKO7" s="40"/>
      <c r="DKP7" s="40"/>
      <c r="DKQ7" s="40"/>
      <c r="DKR7" s="40"/>
      <c r="DKS7" s="40"/>
      <c r="DKT7" s="40"/>
      <c r="DKU7" s="40"/>
      <c r="DKV7" s="40"/>
      <c r="DKW7" s="40"/>
      <c r="DKX7" s="40"/>
      <c r="DKY7" s="40"/>
      <c r="DKZ7" s="40"/>
      <c r="DLA7" s="40"/>
      <c r="DLB7" s="40"/>
      <c r="DLC7" s="40"/>
      <c r="DLD7" s="40"/>
      <c r="DLE7" s="40"/>
      <c r="DLF7" s="40"/>
      <c r="DLG7" s="40"/>
      <c r="DLH7" s="40"/>
      <c r="DLI7" s="40"/>
      <c r="DLJ7" s="40"/>
      <c r="DLK7" s="40"/>
      <c r="DLL7" s="40"/>
      <c r="DLM7" s="40"/>
      <c r="DLN7" s="40"/>
      <c r="DLO7" s="40"/>
      <c r="DLP7" s="40"/>
      <c r="DLQ7" s="40"/>
      <c r="DLR7" s="40"/>
      <c r="DLS7" s="40"/>
      <c r="DLT7" s="40"/>
      <c r="DLU7" s="40"/>
      <c r="DLV7" s="40"/>
      <c r="DLW7" s="40"/>
      <c r="DLX7" s="40"/>
      <c r="DLY7" s="40"/>
      <c r="DLZ7" s="40"/>
      <c r="DMA7" s="40"/>
      <c r="DMB7" s="40"/>
      <c r="DMC7" s="40"/>
      <c r="DMD7" s="40"/>
      <c r="DME7" s="40"/>
      <c r="DMF7" s="40"/>
      <c r="DMG7" s="40"/>
      <c r="DMH7" s="40"/>
      <c r="DMI7" s="40"/>
      <c r="DMJ7" s="40"/>
      <c r="DMK7" s="40"/>
      <c r="DML7" s="40"/>
      <c r="DMM7" s="40"/>
      <c r="DMN7" s="40"/>
      <c r="DMO7" s="40"/>
      <c r="DMP7" s="40"/>
      <c r="DMQ7" s="40"/>
      <c r="DMR7" s="40"/>
      <c r="DMS7" s="40"/>
      <c r="DMT7" s="40"/>
      <c r="DMU7" s="40"/>
      <c r="DMV7" s="40"/>
      <c r="DMW7" s="40"/>
      <c r="DMX7" s="40"/>
      <c r="DMY7" s="40"/>
      <c r="DMZ7" s="40"/>
      <c r="DNA7" s="40"/>
      <c r="DNB7" s="40"/>
      <c r="DNC7" s="40"/>
      <c r="DND7" s="40"/>
      <c r="DNE7" s="40"/>
      <c r="DNF7" s="40"/>
      <c r="DNG7" s="40"/>
      <c r="DNH7" s="40"/>
      <c r="DNI7" s="40"/>
      <c r="DNJ7" s="40"/>
      <c r="DNK7" s="40"/>
      <c r="DNL7" s="40"/>
      <c r="DNM7" s="40"/>
      <c r="DNN7" s="40"/>
      <c r="DNO7" s="40"/>
      <c r="DNP7" s="40"/>
      <c r="DNQ7" s="40"/>
      <c r="DNR7" s="40"/>
      <c r="DNS7" s="40"/>
      <c r="DNT7" s="40"/>
      <c r="DNU7" s="40"/>
      <c r="DNV7" s="40"/>
      <c r="DNW7" s="40"/>
      <c r="DNX7" s="40"/>
      <c r="DNY7" s="40"/>
      <c r="DNZ7" s="40"/>
      <c r="DOA7" s="40"/>
      <c r="DOB7" s="40"/>
      <c r="DOC7" s="40"/>
      <c r="DOD7" s="40"/>
      <c r="DOE7" s="40"/>
      <c r="DOF7" s="40"/>
      <c r="DOG7" s="40"/>
      <c r="DOH7" s="40"/>
      <c r="DOI7" s="40"/>
      <c r="DOJ7" s="40"/>
      <c r="DOK7" s="40"/>
      <c r="DOL7" s="40"/>
      <c r="DOM7" s="40"/>
      <c r="DON7" s="40"/>
      <c r="DOO7" s="40"/>
      <c r="DOP7" s="40"/>
      <c r="DOQ7" s="40"/>
      <c r="DOR7" s="40"/>
      <c r="DOS7" s="40"/>
      <c r="DOT7" s="40"/>
      <c r="DOU7" s="40"/>
      <c r="DOV7" s="40"/>
      <c r="DOW7" s="40"/>
      <c r="DOX7" s="40"/>
      <c r="DOY7" s="40"/>
      <c r="DOZ7" s="40"/>
      <c r="DPA7" s="40"/>
      <c r="DPB7" s="40"/>
      <c r="DPC7" s="40"/>
      <c r="DPD7" s="40"/>
      <c r="DPE7" s="40"/>
      <c r="DPF7" s="40"/>
      <c r="DPG7" s="40"/>
      <c r="DPH7" s="40"/>
      <c r="DPI7" s="40"/>
      <c r="DPJ7" s="40"/>
      <c r="DPK7" s="40"/>
      <c r="DPL7" s="40"/>
      <c r="DPM7" s="40"/>
      <c r="DPN7" s="40"/>
      <c r="DPO7" s="40"/>
      <c r="DPP7" s="40"/>
      <c r="DPQ7" s="40"/>
      <c r="DPR7" s="40"/>
      <c r="DPS7" s="40"/>
      <c r="DPT7" s="40"/>
      <c r="DPU7" s="40"/>
      <c r="DPV7" s="40"/>
      <c r="DPW7" s="40"/>
      <c r="DPX7" s="40"/>
      <c r="DPY7" s="40"/>
      <c r="DPZ7" s="40"/>
      <c r="DQA7" s="40"/>
      <c r="DQB7" s="40"/>
      <c r="DQC7" s="40"/>
      <c r="DQD7" s="40"/>
      <c r="DQE7" s="40"/>
      <c r="DQF7" s="40"/>
      <c r="DQG7" s="40"/>
      <c r="DQH7" s="40"/>
      <c r="DQI7" s="40"/>
      <c r="DQJ7" s="40"/>
      <c r="DQK7" s="40"/>
      <c r="DQL7" s="40"/>
      <c r="DQM7" s="40"/>
      <c r="DQN7" s="40"/>
      <c r="DQO7" s="40"/>
      <c r="DQP7" s="40"/>
      <c r="DQQ7" s="40"/>
      <c r="DQR7" s="40"/>
      <c r="DQS7" s="40"/>
      <c r="DQT7" s="40"/>
      <c r="DQU7" s="40"/>
      <c r="DQV7" s="40"/>
      <c r="DQW7" s="40"/>
      <c r="DQX7" s="40"/>
      <c r="DQY7" s="40"/>
      <c r="DQZ7" s="40"/>
      <c r="DRA7" s="40"/>
      <c r="DRB7" s="40"/>
      <c r="DRC7" s="40"/>
      <c r="DRD7" s="40"/>
      <c r="DRE7" s="40"/>
      <c r="DRF7" s="40"/>
      <c r="DRG7" s="40"/>
      <c r="DRH7" s="40"/>
      <c r="DRI7" s="40"/>
      <c r="DRJ7" s="40"/>
      <c r="DRK7" s="40"/>
      <c r="DRL7" s="40"/>
      <c r="DRM7" s="40"/>
      <c r="DRN7" s="40"/>
      <c r="DRO7" s="40"/>
      <c r="DRP7" s="40"/>
      <c r="DRQ7" s="40"/>
      <c r="DRR7" s="40"/>
      <c r="DRS7" s="40"/>
      <c r="DRT7" s="40"/>
      <c r="DRU7" s="40"/>
      <c r="DRV7" s="40"/>
      <c r="DRW7" s="40"/>
      <c r="DRX7" s="40"/>
      <c r="DRY7" s="40"/>
      <c r="DRZ7" s="40"/>
      <c r="DSA7" s="40"/>
      <c r="DSB7" s="40"/>
      <c r="DSC7" s="40"/>
      <c r="DSD7" s="40"/>
      <c r="DSE7" s="40"/>
      <c r="DSF7" s="40"/>
      <c r="DSG7" s="40"/>
      <c r="DSH7" s="40"/>
      <c r="DSI7" s="40"/>
      <c r="DSJ7" s="40"/>
      <c r="DSK7" s="40"/>
      <c r="DSL7" s="40"/>
      <c r="DSM7" s="40"/>
      <c r="DSN7" s="40"/>
      <c r="DSO7" s="40"/>
      <c r="DSP7" s="40"/>
      <c r="DSQ7" s="40"/>
      <c r="DSR7" s="40"/>
      <c r="DSS7" s="40"/>
      <c r="DST7" s="40"/>
      <c r="DSU7" s="40"/>
      <c r="DSV7" s="40"/>
      <c r="DSW7" s="40"/>
      <c r="DSX7" s="40"/>
      <c r="DSY7" s="40"/>
      <c r="DSZ7" s="40"/>
      <c r="DTA7" s="40"/>
      <c r="DTB7" s="40"/>
      <c r="DTC7" s="40"/>
      <c r="DTD7" s="40"/>
      <c r="DTE7" s="40"/>
      <c r="DTF7" s="40"/>
      <c r="DTG7" s="40"/>
      <c r="DTH7" s="40"/>
      <c r="DTI7" s="40"/>
      <c r="DTJ7" s="40"/>
      <c r="DTK7" s="40"/>
      <c r="DTL7" s="40"/>
      <c r="DTM7" s="40"/>
      <c r="DTN7" s="40"/>
      <c r="DTO7" s="40"/>
      <c r="DTP7" s="40"/>
      <c r="DTQ7" s="40"/>
      <c r="DTR7" s="40"/>
      <c r="DTS7" s="40"/>
      <c r="DTT7" s="40"/>
      <c r="DTU7" s="40"/>
      <c r="DTV7" s="40"/>
      <c r="DTW7" s="40"/>
      <c r="DTX7" s="40"/>
      <c r="DTY7" s="40"/>
      <c r="DTZ7" s="40"/>
      <c r="DUA7" s="40"/>
      <c r="DUB7" s="40"/>
      <c r="DUC7" s="40"/>
      <c r="DUD7" s="40"/>
      <c r="DUE7" s="40"/>
      <c r="DUF7" s="40"/>
      <c r="DUG7" s="40"/>
      <c r="DUH7" s="40"/>
      <c r="DUI7" s="40"/>
      <c r="DUJ7" s="40"/>
      <c r="DUK7" s="40"/>
      <c r="DUL7" s="40"/>
      <c r="DUM7" s="40"/>
      <c r="DUN7" s="40"/>
      <c r="DUO7" s="40"/>
      <c r="DUP7" s="40"/>
      <c r="DUQ7" s="40"/>
      <c r="DUR7" s="40"/>
      <c r="DUS7" s="40"/>
      <c r="DUT7" s="40"/>
      <c r="DUU7" s="40"/>
      <c r="DUV7" s="40"/>
      <c r="DUW7" s="40"/>
      <c r="DUX7" s="40"/>
      <c r="DUY7" s="40"/>
      <c r="DUZ7" s="40"/>
      <c r="DVA7" s="40"/>
      <c r="DVB7" s="40"/>
      <c r="DVC7" s="40"/>
      <c r="DVD7" s="40"/>
      <c r="DVE7" s="40"/>
      <c r="DVF7" s="40"/>
      <c r="DVG7" s="40"/>
      <c r="DVH7" s="40"/>
      <c r="DVI7" s="40"/>
      <c r="DVJ7" s="40"/>
      <c r="DVK7" s="40"/>
      <c r="DVL7" s="40"/>
      <c r="DVM7" s="40"/>
      <c r="DVN7" s="40"/>
      <c r="DVO7" s="40"/>
      <c r="DVP7" s="40"/>
      <c r="DVQ7" s="40"/>
      <c r="DVR7" s="40"/>
      <c r="DVS7" s="40"/>
      <c r="DVT7" s="40"/>
      <c r="DVU7" s="40"/>
      <c r="DVV7" s="40"/>
      <c r="DVW7" s="40"/>
      <c r="DVX7" s="40"/>
      <c r="DVY7" s="40"/>
      <c r="DVZ7" s="40"/>
      <c r="DWA7" s="40"/>
      <c r="DWB7" s="40"/>
      <c r="DWC7" s="40"/>
      <c r="DWD7" s="40"/>
      <c r="DWE7" s="40"/>
      <c r="DWF7" s="40"/>
      <c r="DWG7" s="40"/>
      <c r="DWH7" s="40"/>
      <c r="DWI7" s="40"/>
      <c r="DWJ7" s="40"/>
      <c r="DWK7" s="40"/>
      <c r="DWL7" s="40"/>
      <c r="DWM7" s="40"/>
      <c r="DWN7" s="40"/>
      <c r="DWO7" s="40"/>
      <c r="DWP7" s="40"/>
      <c r="DWQ7" s="40"/>
      <c r="DWR7" s="40"/>
      <c r="DWS7" s="40"/>
      <c r="DWT7" s="40"/>
      <c r="DWU7" s="40"/>
      <c r="DWV7" s="40"/>
      <c r="DWW7" s="40"/>
      <c r="DWX7" s="40"/>
      <c r="DWY7" s="40"/>
      <c r="DWZ7" s="40"/>
      <c r="DXA7" s="40"/>
      <c r="DXB7" s="40"/>
      <c r="DXC7" s="40"/>
      <c r="DXD7" s="40"/>
      <c r="DXE7" s="40"/>
      <c r="DXF7" s="40"/>
      <c r="DXG7" s="40"/>
      <c r="DXH7" s="40"/>
      <c r="DXI7" s="40"/>
      <c r="DXJ7" s="40"/>
      <c r="DXK7" s="40"/>
      <c r="DXL7" s="40"/>
      <c r="DXM7" s="40"/>
      <c r="DXN7" s="40"/>
      <c r="DXO7" s="40"/>
      <c r="DXP7" s="40"/>
      <c r="DXQ7" s="40"/>
      <c r="DXR7" s="40"/>
      <c r="DXS7" s="40"/>
      <c r="DXT7" s="40"/>
      <c r="DXU7" s="40"/>
      <c r="DXV7" s="40"/>
      <c r="DXW7" s="40"/>
      <c r="DXX7" s="40"/>
      <c r="DXY7" s="40"/>
      <c r="DXZ7" s="40"/>
      <c r="DYA7" s="40"/>
      <c r="DYB7" s="40"/>
      <c r="DYC7" s="40"/>
      <c r="DYD7" s="40"/>
      <c r="DYE7" s="40"/>
      <c r="DYF7" s="40"/>
      <c r="DYG7" s="40"/>
      <c r="DYH7" s="40"/>
      <c r="DYI7" s="40"/>
      <c r="DYJ7" s="40"/>
      <c r="DYK7" s="40"/>
      <c r="DYL7" s="40"/>
      <c r="DYM7" s="40"/>
      <c r="DYN7" s="40"/>
      <c r="DYO7" s="40"/>
      <c r="DYP7" s="40"/>
      <c r="DYQ7" s="40"/>
      <c r="DYR7" s="40"/>
      <c r="DYS7" s="40"/>
      <c r="DYT7" s="40"/>
      <c r="DYU7" s="40"/>
      <c r="DYV7" s="40"/>
      <c r="DYW7" s="40"/>
      <c r="DYX7" s="40"/>
      <c r="DYY7" s="40"/>
      <c r="DYZ7" s="40"/>
      <c r="DZA7" s="40"/>
      <c r="DZB7" s="40"/>
      <c r="DZC7" s="40"/>
      <c r="DZD7" s="40"/>
      <c r="DZE7" s="40"/>
      <c r="DZF7" s="40"/>
      <c r="DZG7" s="40"/>
      <c r="DZH7" s="40"/>
      <c r="DZI7" s="40"/>
      <c r="DZJ7" s="40"/>
      <c r="DZK7" s="40"/>
      <c r="DZL7" s="40"/>
      <c r="DZM7" s="40"/>
      <c r="DZN7" s="40"/>
      <c r="DZO7" s="40"/>
      <c r="DZP7" s="40"/>
      <c r="DZQ7" s="40"/>
      <c r="DZR7" s="40"/>
      <c r="DZS7" s="40"/>
      <c r="DZT7" s="40"/>
      <c r="DZU7" s="40"/>
      <c r="DZV7" s="40"/>
      <c r="DZW7" s="40"/>
      <c r="DZX7" s="40"/>
      <c r="DZY7" s="40"/>
      <c r="DZZ7" s="40"/>
      <c r="EAA7" s="40"/>
      <c r="EAB7" s="40"/>
      <c r="EAC7" s="40"/>
      <c r="EAD7" s="40"/>
      <c r="EAE7" s="40"/>
      <c r="EAF7" s="40"/>
      <c r="EAG7" s="40"/>
      <c r="EAH7" s="40"/>
      <c r="EAI7" s="40"/>
      <c r="EAJ7" s="40"/>
      <c r="EAK7" s="40"/>
      <c r="EAL7" s="40"/>
      <c r="EAM7" s="40"/>
      <c r="EAN7" s="40"/>
      <c r="EAO7" s="40"/>
      <c r="EAP7" s="40"/>
      <c r="EAQ7" s="40"/>
      <c r="EAR7" s="40"/>
      <c r="EAS7" s="40"/>
      <c r="EAT7" s="40"/>
      <c r="EAU7" s="40"/>
      <c r="EAV7" s="40"/>
      <c r="EAW7" s="40"/>
      <c r="EAX7" s="40"/>
      <c r="EAY7" s="40"/>
      <c r="EAZ7" s="40"/>
      <c r="EBA7" s="40"/>
      <c r="EBB7" s="40"/>
      <c r="EBC7" s="40"/>
      <c r="EBD7" s="40"/>
      <c r="EBE7" s="40"/>
      <c r="EBF7" s="40"/>
      <c r="EBG7" s="40"/>
      <c r="EBH7" s="40"/>
      <c r="EBI7" s="40"/>
      <c r="EBJ7" s="40"/>
      <c r="EBK7" s="40"/>
      <c r="EBL7" s="40"/>
      <c r="EBM7" s="40"/>
      <c r="EBN7" s="40"/>
      <c r="EBO7" s="40"/>
      <c r="EBP7" s="40"/>
      <c r="EBQ7" s="40"/>
      <c r="EBR7" s="40"/>
      <c r="EBS7" s="40"/>
      <c r="EBT7" s="40"/>
      <c r="EBU7" s="40"/>
      <c r="EBV7" s="40"/>
      <c r="EBW7" s="40"/>
      <c r="EBX7" s="40"/>
      <c r="EBY7" s="40"/>
      <c r="EBZ7" s="40"/>
      <c r="ECA7" s="40"/>
      <c r="ECB7" s="40"/>
      <c r="ECC7" s="40"/>
      <c r="ECD7" s="40"/>
      <c r="ECE7" s="40"/>
      <c r="ECF7" s="40"/>
      <c r="ECG7" s="40"/>
      <c r="ECH7" s="40"/>
      <c r="ECI7" s="40"/>
      <c r="ECJ7" s="40"/>
      <c r="ECK7" s="40"/>
      <c r="ECL7" s="40"/>
      <c r="ECM7" s="40"/>
      <c r="ECN7" s="40"/>
      <c r="ECO7" s="40"/>
      <c r="ECP7" s="40"/>
      <c r="ECQ7" s="40"/>
      <c r="ECR7" s="40"/>
      <c r="ECS7" s="40"/>
      <c r="ECT7" s="40"/>
      <c r="ECU7" s="40"/>
      <c r="ECV7" s="40"/>
      <c r="ECW7" s="40"/>
      <c r="ECX7" s="40"/>
      <c r="ECY7" s="40"/>
      <c r="ECZ7" s="40"/>
      <c r="EDA7" s="40"/>
      <c r="EDB7" s="40"/>
      <c r="EDC7" s="40"/>
      <c r="EDD7" s="40"/>
      <c r="EDE7" s="40"/>
      <c r="EDF7" s="40"/>
      <c r="EDG7" s="40"/>
      <c r="EDH7" s="40"/>
      <c r="EDI7" s="40"/>
      <c r="EDJ7" s="40"/>
      <c r="EDK7" s="40"/>
      <c r="EDL7" s="40"/>
      <c r="EDM7" s="40"/>
      <c r="EDN7" s="40"/>
      <c r="EDO7" s="40"/>
      <c r="EDP7" s="40"/>
      <c r="EDQ7" s="40"/>
      <c r="EDR7" s="40"/>
      <c r="EDS7" s="40"/>
      <c r="EDT7" s="40"/>
      <c r="EDU7" s="40"/>
      <c r="EDV7" s="40"/>
      <c r="EDW7" s="40"/>
      <c r="EDX7" s="40"/>
      <c r="EDY7" s="40"/>
      <c r="EDZ7" s="40"/>
      <c r="EEA7" s="40"/>
      <c r="EEB7" s="40"/>
      <c r="EEC7" s="40"/>
      <c r="EED7" s="40"/>
      <c r="EEE7" s="40"/>
      <c r="EEF7" s="40"/>
      <c r="EEG7" s="40"/>
      <c r="EEH7" s="40"/>
      <c r="EEI7" s="40"/>
      <c r="EEJ7" s="40"/>
      <c r="EEK7" s="40"/>
      <c r="EEL7" s="40"/>
      <c r="EEM7" s="40"/>
      <c r="EEN7" s="40"/>
      <c r="EEO7" s="40"/>
      <c r="EEP7" s="40"/>
      <c r="EEQ7" s="40"/>
      <c r="EER7" s="40"/>
      <c r="EES7" s="40"/>
      <c r="EET7" s="40"/>
      <c r="EEU7" s="40"/>
      <c r="EEV7" s="40"/>
      <c r="EEW7" s="40"/>
      <c r="EEX7" s="40"/>
      <c r="EEY7" s="40"/>
      <c r="EEZ7" s="40"/>
      <c r="EFA7" s="40"/>
      <c r="EFB7" s="40"/>
      <c r="EFC7" s="40"/>
      <c r="EFD7" s="40"/>
      <c r="EFE7" s="40"/>
      <c r="EFF7" s="40"/>
      <c r="EFG7" s="40"/>
      <c r="EFH7" s="40"/>
      <c r="EFI7" s="40"/>
      <c r="EFJ7" s="40"/>
      <c r="EFK7" s="40"/>
      <c r="EFL7" s="40"/>
      <c r="EFM7" s="40"/>
      <c r="EFN7" s="40"/>
      <c r="EFO7" s="40"/>
      <c r="EFP7" s="40"/>
      <c r="EFQ7" s="40"/>
      <c r="EFR7" s="40"/>
      <c r="EFS7" s="40"/>
      <c r="EFT7" s="40"/>
      <c r="EFU7" s="40"/>
      <c r="EFV7" s="40"/>
      <c r="EFW7" s="40"/>
      <c r="EFX7" s="40"/>
      <c r="EFY7" s="40"/>
      <c r="EFZ7" s="40"/>
      <c r="EGA7" s="40"/>
      <c r="EGB7" s="40"/>
      <c r="EGC7" s="40"/>
      <c r="EGD7" s="40"/>
      <c r="EGE7" s="40"/>
      <c r="EGF7" s="40"/>
      <c r="EGG7" s="40"/>
      <c r="EGH7" s="40"/>
      <c r="EGI7" s="40"/>
      <c r="EGJ7" s="40"/>
      <c r="EGK7" s="40"/>
      <c r="EGL7" s="40"/>
      <c r="EGM7" s="40"/>
      <c r="EGN7" s="40"/>
      <c r="EGO7" s="40"/>
      <c r="EGP7" s="40"/>
      <c r="EGQ7" s="40"/>
      <c r="EGR7" s="40"/>
      <c r="EGS7" s="40"/>
      <c r="EGT7" s="40"/>
      <c r="EGU7" s="40"/>
      <c r="EGV7" s="40"/>
      <c r="EGW7" s="40"/>
      <c r="EGX7" s="40"/>
      <c r="EGY7" s="40"/>
      <c r="EGZ7" s="40"/>
      <c r="EHA7" s="40"/>
      <c r="EHB7" s="40"/>
      <c r="EHC7" s="40"/>
      <c r="EHD7" s="40"/>
      <c r="EHE7" s="40"/>
      <c r="EHF7" s="40"/>
      <c r="EHG7" s="40"/>
      <c r="EHH7" s="40"/>
      <c r="EHI7" s="40"/>
      <c r="EHJ7" s="40"/>
      <c r="EHK7" s="40"/>
      <c r="EHL7" s="40"/>
      <c r="EHM7" s="40"/>
      <c r="EHN7" s="40"/>
      <c r="EHO7" s="40"/>
      <c r="EHP7" s="40"/>
      <c r="EHQ7" s="40"/>
      <c r="EHR7" s="40"/>
      <c r="EHS7" s="40"/>
      <c r="EHT7" s="40"/>
      <c r="EHU7" s="40"/>
      <c r="EHV7" s="40"/>
      <c r="EHW7" s="40"/>
      <c r="EHX7" s="40"/>
      <c r="EHY7" s="40"/>
      <c r="EHZ7" s="40"/>
      <c r="EIA7" s="40"/>
      <c r="EIB7" s="40"/>
      <c r="EIC7" s="40"/>
      <c r="EID7" s="40"/>
      <c r="EIE7" s="40"/>
      <c r="EIF7" s="40"/>
      <c r="EIG7" s="40"/>
      <c r="EIH7" s="40"/>
      <c r="EII7" s="40"/>
      <c r="EIJ7" s="40"/>
      <c r="EIK7" s="40"/>
      <c r="EIL7" s="40"/>
      <c r="EIM7" s="40"/>
      <c r="EIN7" s="40"/>
      <c r="EIO7" s="40"/>
      <c r="EIP7" s="40"/>
      <c r="EIQ7" s="40"/>
      <c r="EIR7" s="40"/>
      <c r="EIS7" s="40"/>
      <c r="EIT7" s="40"/>
      <c r="EIU7" s="40"/>
      <c r="EIV7" s="40"/>
      <c r="EIW7" s="40"/>
      <c r="EIX7" s="40"/>
      <c r="EIY7" s="40"/>
      <c r="EIZ7" s="40"/>
      <c r="EJA7" s="40"/>
      <c r="EJB7" s="40"/>
      <c r="EJC7" s="40"/>
      <c r="EJD7" s="40"/>
      <c r="EJE7" s="40"/>
      <c r="EJF7" s="40"/>
      <c r="EJG7" s="40"/>
      <c r="EJH7" s="40"/>
      <c r="EJI7" s="40"/>
      <c r="EJJ7" s="40"/>
      <c r="EJK7" s="40"/>
      <c r="EJL7" s="40"/>
      <c r="EJM7" s="40"/>
      <c r="EJN7" s="40"/>
      <c r="EJO7" s="40"/>
      <c r="EJP7" s="40"/>
      <c r="EJQ7" s="40"/>
      <c r="EJR7" s="40"/>
      <c r="EJS7" s="40"/>
      <c r="EJT7" s="40"/>
      <c r="EJU7" s="40"/>
      <c r="EJV7" s="40"/>
      <c r="EJW7" s="40"/>
      <c r="EJX7" s="40"/>
      <c r="EJY7" s="40"/>
      <c r="EJZ7" s="40"/>
      <c r="EKA7" s="40"/>
      <c r="EKB7" s="40"/>
      <c r="EKC7" s="40"/>
      <c r="EKD7" s="40"/>
      <c r="EKE7" s="40"/>
      <c r="EKF7" s="40"/>
      <c r="EKG7" s="40"/>
      <c r="EKH7" s="40"/>
      <c r="EKI7" s="40"/>
      <c r="EKJ7" s="40"/>
      <c r="EKK7" s="40"/>
      <c r="EKL7" s="40"/>
      <c r="EKM7" s="40"/>
      <c r="EKN7" s="40"/>
      <c r="EKO7" s="40"/>
      <c r="EKP7" s="40"/>
      <c r="EKQ7" s="40"/>
      <c r="EKR7" s="40"/>
      <c r="EKS7" s="40"/>
      <c r="EKT7" s="40"/>
      <c r="EKU7" s="40"/>
      <c r="EKV7" s="40"/>
      <c r="EKW7" s="40"/>
      <c r="EKX7" s="40"/>
      <c r="EKY7" s="40"/>
      <c r="EKZ7" s="40"/>
      <c r="ELA7" s="40"/>
      <c r="ELB7" s="40"/>
      <c r="ELC7" s="40"/>
      <c r="ELD7" s="40"/>
      <c r="ELE7" s="40"/>
      <c r="ELF7" s="40"/>
      <c r="ELG7" s="40"/>
      <c r="ELH7" s="40"/>
      <c r="ELI7" s="40"/>
      <c r="ELJ7" s="40"/>
      <c r="ELK7" s="40"/>
      <c r="ELL7" s="40"/>
      <c r="ELM7" s="40"/>
      <c r="ELN7" s="40"/>
      <c r="ELO7" s="40"/>
      <c r="ELP7" s="40"/>
      <c r="ELQ7" s="40"/>
      <c r="ELR7" s="40"/>
      <c r="ELS7" s="40"/>
      <c r="ELT7" s="40"/>
      <c r="ELU7" s="40"/>
      <c r="ELV7" s="40"/>
      <c r="ELW7" s="40"/>
      <c r="ELX7" s="40"/>
      <c r="ELY7" s="40"/>
      <c r="ELZ7" s="40"/>
      <c r="EMA7" s="40"/>
      <c r="EMB7" s="40"/>
      <c r="EMC7" s="40"/>
      <c r="EMD7" s="40"/>
      <c r="EME7" s="40"/>
      <c r="EMF7" s="40"/>
      <c r="EMG7" s="40"/>
      <c r="EMH7" s="40"/>
      <c r="EMI7" s="40"/>
      <c r="EMJ7" s="40"/>
      <c r="EMK7" s="40"/>
      <c r="EML7" s="40"/>
      <c r="EMM7" s="40"/>
      <c r="EMN7" s="40"/>
      <c r="EMO7" s="40"/>
      <c r="EMP7" s="40"/>
      <c r="EMQ7" s="40"/>
      <c r="EMR7" s="40"/>
      <c r="EMS7" s="40"/>
      <c r="EMT7" s="40"/>
      <c r="EMU7" s="40"/>
      <c r="EMV7" s="40"/>
      <c r="EMW7" s="40"/>
      <c r="EMX7" s="40"/>
      <c r="EMY7" s="40"/>
      <c r="EMZ7" s="40"/>
      <c r="ENA7" s="40"/>
      <c r="ENB7" s="40"/>
      <c r="ENC7" s="40"/>
      <c r="END7" s="40"/>
      <c r="ENE7" s="40"/>
      <c r="ENF7" s="40"/>
      <c r="ENG7" s="40"/>
      <c r="ENH7" s="40"/>
      <c r="ENI7" s="40"/>
      <c r="ENJ7" s="40"/>
      <c r="ENK7" s="40"/>
      <c r="ENL7" s="40"/>
      <c r="ENM7" s="40"/>
      <c r="ENN7" s="40"/>
      <c r="ENO7" s="40"/>
      <c r="ENP7" s="40"/>
      <c r="ENQ7" s="40"/>
      <c r="ENR7" s="40"/>
      <c r="ENS7" s="40"/>
      <c r="ENT7" s="40"/>
      <c r="ENU7" s="40"/>
      <c r="ENV7" s="40"/>
      <c r="ENW7" s="40"/>
      <c r="ENX7" s="40"/>
      <c r="ENY7" s="40"/>
      <c r="ENZ7" s="40"/>
      <c r="EOA7" s="40"/>
      <c r="EOB7" s="40"/>
      <c r="EOC7" s="40"/>
      <c r="EOD7" s="40"/>
      <c r="EOE7" s="40"/>
      <c r="EOF7" s="40"/>
      <c r="EOG7" s="40"/>
      <c r="EOH7" s="40"/>
      <c r="EOI7" s="40"/>
      <c r="EOJ7" s="40"/>
      <c r="EOK7" s="40"/>
      <c r="EOL7" s="40"/>
      <c r="EOM7" s="40"/>
      <c r="EON7" s="40"/>
      <c r="EOO7" s="40"/>
      <c r="EOP7" s="40"/>
      <c r="EOQ7" s="40"/>
      <c r="EOR7" s="40"/>
      <c r="EOS7" s="40"/>
      <c r="EOT7" s="40"/>
      <c r="EOU7" s="40"/>
      <c r="EOV7" s="40"/>
      <c r="EOW7" s="40"/>
      <c r="EOX7" s="40"/>
      <c r="EOY7" s="40"/>
      <c r="EOZ7" s="40"/>
      <c r="EPA7" s="40"/>
      <c r="EPB7" s="40"/>
      <c r="EPC7" s="40"/>
      <c r="EPD7" s="40"/>
      <c r="EPE7" s="40"/>
      <c r="EPF7" s="40"/>
      <c r="EPG7" s="40"/>
      <c r="EPH7" s="40"/>
      <c r="EPI7" s="40"/>
      <c r="EPJ7" s="40"/>
      <c r="EPK7" s="40"/>
      <c r="EPL7" s="40"/>
      <c r="EPM7" s="40"/>
      <c r="EPN7" s="40"/>
      <c r="EPO7" s="40"/>
      <c r="EPP7" s="40"/>
      <c r="EPQ7" s="40"/>
      <c r="EPR7" s="40"/>
      <c r="EPS7" s="40"/>
      <c r="EPT7" s="40"/>
      <c r="EPU7" s="40"/>
      <c r="EPV7" s="40"/>
      <c r="EPW7" s="40"/>
      <c r="EPX7" s="40"/>
      <c r="EPY7" s="40"/>
      <c r="EPZ7" s="40"/>
      <c r="EQA7" s="40"/>
      <c r="EQB7" s="40"/>
      <c r="EQC7" s="40"/>
      <c r="EQD7" s="40"/>
      <c r="EQE7" s="40"/>
      <c r="EQF7" s="40"/>
      <c r="EQG7" s="40"/>
      <c r="EQH7" s="40"/>
      <c r="EQI7" s="40"/>
      <c r="EQJ7" s="40"/>
      <c r="EQK7" s="40"/>
      <c r="EQL7" s="40"/>
      <c r="EQM7" s="40"/>
      <c r="EQN7" s="40"/>
      <c r="EQO7" s="40"/>
      <c r="EQP7" s="40"/>
      <c r="EQQ7" s="40"/>
      <c r="EQR7" s="40"/>
      <c r="EQS7" s="40"/>
      <c r="EQT7" s="40"/>
      <c r="EQU7" s="40"/>
      <c r="EQV7" s="40"/>
      <c r="EQW7" s="40"/>
      <c r="EQX7" s="40"/>
      <c r="EQY7" s="40"/>
      <c r="EQZ7" s="40"/>
      <c r="ERA7" s="40"/>
      <c r="ERB7" s="40"/>
      <c r="ERC7" s="40"/>
      <c r="ERD7" s="40"/>
      <c r="ERE7" s="40"/>
      <c r="ERF7" s="40"/>
      <c r="ERG7" s="40"/>
      <c r="ERH7" s="40"/>
      <c r="ERI7" s="40"/>
      <c r="ERJ7" s="40"/>
      <c r="ERK7" s="40"/>
      <c r="ERL7" s="40"/>
      <c r="ERM7" s="40"/>
      <c r="ERN7" s="40"/>
      <c r="ERO7" s="40"/>
      <c r="ERP7" s="40"/>
      <c r="ERQ7" s="40"/>
      <c r="ERR7" s="40"/>
      <c r="ERS7" s="40"/>
      <c r="ERT7" s="40"/>
      <c r="ERU7" s="40"/>
      <c r="ERV7" s="40"/>
      <c r="ERW7" s="40"/>
      <c r="ERX7" s="40"/>
      <c r="ERY7" s="40"/>
      <c r="ERZ7" s="40"/>
      <c r="ESA7" s="40"/>
      <c r="ESB7" s="40"/>
      <c r="ESC7" s="40"/>
      <c r="ESD7" s="40"/>
      <c r="ESE7" s="40"/>
      <c r="ESF7" s="40"/>
      <c r="ESG7" s="40"/>
      <c r="ESH7" s="40"/>
      <c r="ESI7" s="40"/>
      <c r="ESJ7" s="40"/>
      <c r="ESK7" s="40"/>
      <c r="ESL7" s="40"/>
      <c r="ESM7" s="40"/>
      <c r="ESN7" s="40"/>
      <c r="ESO7" s="40"/>
      <c r="ESP7" s="40"/>
      <c r="ESQ7" s="40"/>
      <c r="ESR7" s="40"/>
      <c r="ESS7" s="40"/>
      <c r="EST7" s="40"/>
      <c r="ESU7" s="40"/>
      <c r="ESV7" s="40"/>
      <c r="ESW7" s="40"/>
      <c r="ESX7" s="40"/>
      <c r="ESY7" s="40"/>
      <c r="ESZ7" s="40"/>
      <c r="ETA7" s="40"/>
      <c r="ETB7" s="40"/>
      <c r="ETC7" s="40"/>
      <c r="ETD7" s="40"/>
      <c r="ETE7" s="40"/>
      <c r="ETF7" s="40"/>
      <c r="ETG7" s="40"/>
      <c r="ETH7" s="40"/>
      <c r="ETI7" s="40"/>
      <c r="ETJ7" s="40"/>
      <c r="ETK7" s="40"/>
      <c r="ETL7" s="40"/>
      <c r="ETM7" s="40"/>
      <c r="ETN7" s="40"/>
      <c r="ETO7" s="40"/>
      <c r="ETP7" s="40"/>
      <c r="ETQ7" s="40"/>
      <c r="ETR7" s="40"/>
      <c r="ETS7" s="40"/>
      <c r="ETT7" s="40"/>
      <c r="ETU7" s="40"/>
      <c r="ETV7" s="40"/>
      <c r="ETW7" s="40"/>
      <c r="ETX7" s="40"/>
      <c r="ETY7" s="40"/>
      <c r="ETZ7" s="40"/>
      <c r="EUA7" s="40"/>
      <c r="EUB7" s="40"/>
      <c r="EUC7" s="40"/>
      <c r="EUD7" s="40"/>
      <c r="EUE7" s="40"/>
      <c r="EUF7" s="40"/>
      <c r="EUG7" s="40"/>
      <c r="EUH7" s="40"/>
      <c r="EUI7" s="40"/>
      <c r="EUJ7" s="40"/>
      <c r="EUK7" s="40"/>
      <c r="EUL7" s="40"/>
      <c r="EUM7" s="40"/>
      <c r="EUN7" s="40"/>
      <c r="EUO7" s="40"/>
      <c r="EUP7" s="40"/>
      <c r="EUQ7" s="40"/>
      <c r="EUR7" s="40"/>
      <c r="EUS7" s="40"/>
      <c r="EUT7" s="40"/>
      <c r="EUU7" s="40"/>
      <c r="EUV7" s="40"/>
      <c r="EUW7" s="40"/>
      <c r="EUX7" s="40"/>
      <c r="EUY7" s="40"/>
      <c r="EUZ7" s="40"/>
      <c r="EVA7" s="40"/>
      <c r="EVB7" s="40"/>
      <c r="EVC7" s="40"/>
      <c r="EVD7" s="40"/>
      <c r="EVE7" s="40"/>
      <c r="EVF7" s="40"/>
      <c r="EVG7" s="40"/>
      <c r="EVH7" s="40"/>
      <c r="EVI7" s="40"/>
      <c r="EVJ7" s="40"/>
      <c r="EVK7" s="40"/>
      <c r="EVL7" s="40"/>
      <c r="EVM7" s="40"/>
      <c r="EVN7" s="40"/>
      <c r="EVO7" s="40"/>
      <c r="EVP7" s="40"/>
      <c r="EVQ7" s="40"/>
      <c r="EVR7" s="40"/>
      <c r="EVS7" s="40"/>
      <c r="EVT7" s="40"/>
      <c r="EVU7" s="40"/>
      <c r="EVV7" s="40"/>
      <c r="EVW7" s="40"/>
      <c r="EVX7" s="40"/>
      <c r="EVY7" s="40"/>
      <c r="EVZ7" s="40"/>
      <c r="EWA7" s="40"/>
      <c r="EWB7" s="40"/>
      <c r="EWC7" s="40"/>
      <c r="EWD7" s="40"/>
      <c r="EWE7" s="40"/>
      <c r="EWF7" s="40"/>
      <c r="EWG7" s="40"/>
      <c r="EWH7" s="40"/>
      <c r="EWI7" s="40"/>
      <c r="EWJ7" s="40"/>
      <c r="EWK7" s="40"/>
      <c r="EWL7" s="40"/>
      <c r="EWM7" s="40"/>
      <c r="EWN7" s="40"/>
      <c r="EWO7" s="40"/>
      <c r="EWP7" s="40"/>
      <c r="EWQ7" s="40"/>
      <c r="EWR7" s="40"/>
      <c r="EWS7" s="40"/>
      <c r="EWT7" s="40"/>
      <c r="EWU7" s="40"/>
      <c r="EWV7" s="40"/>
      <c r="EWW7" s="40"/>
      <c r="EWX7" s="40"/>
      <c r="EWY7" s="40"/>
      <c r="EWZ7" s="40"/>
      <c r="EXA7" s="40"/>
      <c r="EXB7" s="40"/>
      <c r="EXC7" s="40"/>
      <c r="EXD7" s="40"/>
      <c r="EXE7" s="40"/>
      <c r="EXF7" s="40"/>
      <c r="EXG7" s="40"/>
      <c r="EXH7" s="40"/>
      <c r="EXI7" s="40"/>
      <c r="EXJ7" s="40"/>
      <c r="EXK7" s="40"/>
      <c r="EXL7" s="40"/>
      <c r="EXM7" s="40"/>
      <c r="EXN7" s="40"/>
      <c r="EXO7" s="40"/>
      <c r="EXP7" s="40"/>
      <c r="EXQ7" s="40"/>
      <c r="EXR7" s="40"/>
      <c r="EXS7" s="40"/>
      <c r="EXT7" s="40"/>
      <c r="EXU7" s="40"/>
      <c r="EXV7" s="40"/>
      <c r="EXW7" s="40"/>
      <c r="EXX7" s="40"/>
      <c r="EXY7" s="40"/>
      <c r="EXZ7" s="40"/>
      <c r="EYA7" s="40"/>
      <c r="EYB7" s="40"/>
      <c r="EYC7" s="40"/>
      <c r="EYD7" s="40"/>
      <c r="EYE7" s="40"/>
      <c r="EYF7" s="40"/>
      <c r="EYG7" s="40"/>
      <c r="EYH7" s="40"/>
      <c r="EYI7" s="40"/>
      <c r="EYJ7" s="40"/>
      <c r="EYK7" s="40"/>
      <c r="EYL7" s="40"/>
      <c r="EYM7" s="40"/>
      <c r="EYN7" s="40"/>
      <c r="EYO7" s="40"/>
      <c r="EYP7" s="40"/>
      <c r="EYQ7" s="40"/>
      <c r="EYR7" s="40"/>
      <c r="EYS7" s="40"/>
      <c r="EYT7" s="40"/>
      <c r="EYU7" s="40"/>
      <c r="EYV7" s="40"/>
      <c r="EYW7" s="40"/>
      <c r="EYX7" s="40"/>
      <c r="EYY7" s="40"/>
      <c r="EYZ7" s="40"/>
      <c r="EZA7" s="40"/>
      <c r="EZB7" s="40"/>
      <c r="EZC7" s="40"/>
      <c r="EZD7" s="40"/>
      <c r="EZE7" s="40"/>
      <c r="EZF7" s="40"/>
      <c r="EZG7" s="40"/>
      <c r="EZH7" s="40"/>
      <c r="EZI7" s="40"/>
      <c r="EZJ7" s="40"/>
      <c r="EZK7" s="40"/>
      <c r="EZL7" s="40"/>
      <c r="EZM7" s="40"/>
      <c r="EZN7" s="40"/>
      <c r="EZO7" s="40"/>
      <c r="EZP7" s="40"/>
      <c r="EZQ7" s="40"/>
      <c r="EZR7" s="40"/>
      <c r="EZS7" s="40"/>
      <c r="EZT7" s="40"/>
      <c r="EZU7" s="40"/>
      <c r="EZV7" s="40"/>
      <c r="EZW7" s="40"/>
      <c r="EZX7" s="40"/>
      <c r="EZY7" s="40"/>
      <c r="EZZ7" s="40"/>
      <c r="FAA7" s="40"/>
      <c r="FAB7" s="40"/>
      <c r="FAC7" s="40"/>
      <c r="FAD7" s="40"/>
      <c r="FAE7" s="40"/>
      <c r="FAF7" s="40"/>
      <c r="FAG7" s="40"/>
      <c r="FAH7" s="40"/>
      <c r="FAI7" s="40"/>
      <c r="FAJ7" s="40"/>
      <c r="FAK7" s="40"/>
      <c r="FAL7" s="40"/>
      <c r="FAM7" s="40"/>
      <c r="FAN7" s="40"/>
      <c r="FAO7" s="40"/>
      <c r="FAP7" s="40"/>
      <c r="FAQ7" s="40"/>
      <c r="FAR7" s="40"/>
      <c r="FAS7" s="40"/>
      <c r="FAT7" s="40"/>
      <c r="FAU7" s="40"/>
      <c r="FAV7" s="40"/>
      <c r="FAW7" s="40"/>
      <c r="FAX7" s="40"/>
      <c r="FAY7" s="40"/>
      <c r="FAZ7" s="40"/>
      <c r="FBA7" s="40"/>
      <c r="FBB7" s="40"/>
      <c r="FBC7" s="40"/>
      <c r="FBD7" s="40"/>
      <c r="FBE7" s="40"/>
      <c r="FBF7" s="40"/>
      <c r="FBG7" s="40"/>
      <c r="FBH7" s="40"/>
      <c r="FBI7" s="40"/>
      <c r="FBJ7" s="40"/>
      <c r="FBK7" s="40"/>
      <c r="FBL7" s="40"/>
      <c r="FBM7" s="40"/>
      <c r="FBN7" s="40"/>
      <c r="FBO7" s="40"/>
      <c r="FBP7" s="40"/>
      <c r="FBQ7" s="40"/>
      <c r="FBR7" s="40"/>
      <c r="FBS7" s="40"/>
      <c r="FBT7" s="40"/>
      <c r="FBU7" s="40"/>
      <c r="FBV7" s="40"/>
      <c r="FBW7" s="40"/>
      <c r="FBX7" s="40"/>
      <c r="FBY7" s="40"/>
      <c r="FBZ7" s="40"/>
      <c r="FCA7" s="40"/>
      <c r="FCB7" s="40"/>
      <c r="FCC7" s="40"/>
      <c r="FCD7" s="40"/>
      <c r="FCE7" s="40"/>
      <c r="FCF7" s="40"/>
      <c r="FCG7" s="40"/>
      <c r="FCH7" s="40"/>
      <c r="FCI7" s="40"/>
      <c r="FCJ7" s="40"/>
      <c r="FCK7" s="40"/>
      <c r="FCL7" s="40"/>
      <c r="FCM7" s="40"/>
      <c r="FCN7" s="40"/>
      <c r="FCO7" s="40"/>
      <c r="FCP7" s="40"/>
      <c r="FCQ7" s="40"/>
      <c r="FCR7" s="40"/>
      <c r="FCS7" s="40"/>
      <c r="FCT7" s="40"/>
      <c r="FCU7" s="40"/>
      <c r="FCV7" s="40"/>
      <c r="FCW7" s="40"/>
      <c r="FCX7" s="40"/>
      <c r="FCY7" s="40"/>
      <c r="FCZ7" s="40"/>
      <c r="FDA7" s="40"/>
      <c r="FDB7" s="40"/>
      <c r="FDC7" s="40"/>
      <c r="FDD7" s="40"/>
      <c r="FDE7" s="40"/>
      <c r="FDF7" s="40"/>
      <c r="FDG7" s="40"/>
      <c r="FDH7" s="40"/>
      <c r="FDI7" s="40"/>
      <c r="FDJ7" s="40"/>
      <c r="FDK7" s="40"/>
      <c r="FDL7" s="40"/>
      <c r="FDM7" s="40"/>
      <c r="FDN7" s="40"/>
      <c r="FDO7" s="40"/>
      <c r="FDP7" s="40"/>
      <c r="FDQ7" s="40"/>
      <c r="FDR7" s="40"/>
      <c r="FDS7" s="40"/>
      <c r="FDT7" s="40"/>
      <c r="FDU7" s="40"/>
      <c r="FDV7" s="40"/>
      <c r="FDW7" s="40"/>
      <c r="FDX7" s="40"/>
      <c r="FDY7" s="40"/>
      <c r="FDZ7" s="40"/>
      <c r="FEA7" s="40"/>
      <c r="FEB7" s="40"/>
      <c r="FEC7" s="40"/>
      <c r="FED7" s="40"/>
      <c r="FEE7" s="40"/>
      <c r="FEF7" s="40"/>
      <c r="FEG7" s="40"/>
      <c r="FEH7" s="40"/>
      <c r="FEI7" s="40"/>
      <c r="FEJ7" s="40"/>
      <c r="FEK7" s="40"/>
      <c r="FEL7" s="40"/>
      <c r="FEM7" s="40"/>
      <c r="FEN7" s="40"/>
      <c r="FEO7" s="40"/>
      <c r="FEP7" s="40"/>
      <c r="FEQ7" s="40"/>
      <c r="FER7" s="40"/>
      <c r="FES7" s="40"/>
      <c r="FET7" s="40"/>
      <c r="FEU7" s="40"/>
      <c r="FEV7" s="40"/>
      <c r="FEW7" s="40"/>
      <c r="FEX7" s="40"/>
      <c r="FEY7" s="40"/>
      <c r="FEZ7" s="40"/>
      <c r="FFA7" s="40"/>
      <c r="FFB7" s="40"/>
      <c r="FFC7" s="40"/>
      <c r="FFD7" s="40"/>
      <c r="FFE7" s="40"/>
      <c r="FFF7" s="40"/>
      <c r="FFG7" s="40"/>
      <c r="FFH7" s="40"/>
      <c r="FFI7" s="40"/>
      <c r="FFJ7" s="40"/>
      <c r="FFK7" s="40"/>
      <c r="FFL7" s="40"/>
      <c r="FFM7" s="40"/>
      <c r="FFN7" s="40"/>
      <c r="FFO7" s="40"/>
      <c r="FFP7" s="40"/>
      <c r="FFQ7" s="40"/>
      <c r="FFR7" s="40"/>
      <c r="FFS7" s="40"/>
      <c r="FFT7" s="40"/>
      <c r="FFU7" s="40"/>
      <c r="FFV7" s="40"/>
      <c r="FFW7" s="40"/>
      <c r="FFX7" s="40"/>
      <c r="FFY7" s="40"/>
      <c r="FFZ7" s="40"/>
      <c r="FGA7" s="40"/>
      <c r="FGB7" s="40"/>
      <c r="FGC7" s="40"/>
      <c r="FGD7" s="40"/>
      <c r="FGE7" s="40"/>
      <c r="FGF7" s="40"/>
      <c r="FGG7" s="40"/>
      <c r="FGH7" s="40"/>
      <c r="FGI7" s="40"/>
      <c r="FGJ7" s="40"/>
      <c r="FGK7" s="40"/>
      <c r="FGL7" s="40"/>
      <c r="FGM7" s="40"/>
      <c r="FGN7" s="40"/>
      <c r="FGO7" s="40"/>
      <c r="FGP7" s="40"/>
      <c r="FGQ7" s="40"/>
      <c r="FGR7" s="40"/>
      <c r="FGS7" s="40"/>
      <c r="FGT7" s="40"/>
      <c r="FGU7" s="40"/>
      <c r="FGV7" s="40"/>
      <c r="FGW7" s="40"/>
      <c r="FGX7" s="40"/>
      <c r="FGY7" s="40"/>
      <c r="FGZ7" s="40"/>
      <c r="FHA7" s="40"/>
      <c r="FHB7" s="40"/>
      <c r="FHC7" s="40"/>
      <c r="FHD7" s="40"/>
      <c r="FHE7" s="40"/>
      <c r="FHF7" s="40"/>
      <c r="FHG7" s="40"/>
      <c r="FHH7" s="40"/>
      <c r="FHI7" s="40"/>
      <c r="FHJ7" s="40"/>
      <c r="FHK7" s="40"/>
      <c r="FHL7" s="40"/>
      <c r="FHM7" s="40"/>
      <c r="FHN7" s="40"/>
      <c r="FHO7" s="40"/>
      <c r="FHP7" s="40"/>
      <c r="FHQ7" s="40"/>
      <c r="FHR7" s="40"/>
      <c r="FHS7" s="40"/>
      <c r="FHT7" s="40"/>
      <c r="FHU7" s="40"/>
      <c r="FHV7" s="40"/>
      <c r="FHW7" s="40"/>
      <c r="FHX7" s="40"/>
      <c r="FHY7" s="40"/>
      <c r="FHZ7" s="40"/>
      <c r="FIA7" s="40"/>
      <c r="FIB7" s="40"/>
      <c r="FIC7" s="40"/>
      <c r="FID7" s="40"/>
      <c r="FIE7" s="40"/>
      <c r="FIF7" s="40"/>
      <c r="FIG7" s="40"/>
      <c r="FIH7" s="40"/>
      <c r="FII7" s="40"/>
      <c r="FIJ7" s="40"/>
      <c r="FIK7" s="40"/>
      <c r="FIL7" s="40"/>
      <c r="FIM7" s="40"/>
      <c r="FIN7" s="40"/>
      <c r="FIO7" s="40"/>
      <c r="FIP7" s="40"/>
      <c r="FIQ7" s="40"/>
      <c r="FIR7" s="40"/>
      <c r="FIS7" s="40"/>
      <c r="FIT7" s="40"/>
      <c r="FIU7" s="40"/>
      <c r="FIV7" s="40"/>
      <c r="FIW7" s="40"/>
      <c r="FIX7" s="40"/>
      <c r="FIY7" s="40"/>
      <c r="FIZ7" s="40"/>
      <c r="FJA7" s="40"/>
      <c r="FJB7" s="40"/>
      <c r="FJC7" s="40"/>
      <c r="FJD7" s="40"/>
      <c r="FJE7" s="40"/>
      <c r="FJF7" s="40"/>
      <c r="FJG7" s="40"/>
      <c r="FJH7" s="40"/>
      <c r="FJI7" s="40"/>
      <c r="FJJ7" s="40"/>
      <c r="FJK7" s="40"/>
      <c r="FJL7" s="40"/>
      <c r="FJM7" s="40"/>
      <c r="FJN7" s="40"/>
      <c r="FJO7" s="40"/>
      <c r="FJP7" s="40"/>
      <c r="FJQ7" s="40"/>
      <c r="FJR7" s="40"/>
      <c r="FJS7" s="40"/>
      <c r="FJT7" s="40"/>
      <c r="FJU7" s="40"/>
      <c r="FJV7" s="40"/>
      <c r="FJW7" s="40"/>
      <c r="FJX7" s="40"/>
      <c r="FJY7" s="40"/>
      <c r="FJZ7" s="40"/>
      <c r="FKA7" s="40"/>
      <c r="FKB7" s="40"/>
      <c r="FKC7" s="40"/>
      <c r="FKD7" s="40"/>
      <c r="FKE7" s="40"/>
      <c r="FKF7" s="40"/>
      <c r="FKG7" s="40"/>
      <c r="FKH7" s="40"/>
      <c r="FKI7" s="40"/>
      <c r="FKJ7" s="40"/>
      <c r="FKK7" s="40"/>
      <c r="FKL7" s="40"/>
      <c r="FKM7" s="40"/>
      <c r="FKN7" s="40"/>
      <c r="FKO7" s="40"/>
      <c r="FKP7" s="40"/>
      <c r="FKQ7" s="40"/>
      <c r="FKR7" s="40"/>
      <c r="FKS7" s="40"/>
      <c r="FKT7" s="40"/>
      <c r="FKU7" s="40"/>
      <c r="FKV7" s="40"/>
      <c r="FKW7" s="40"/>
      <c r="FKX7" s="40"/>
      <c r="FKY7" s="40"/>
      <c r="FKZ7" s="40"/>
      <c r="FLA7" s="40"/>
      <c r="FLB7" s="40"/>
      <c r="FLC7" s="40"/>
      <c r="FLD7" s="40"/>
      <c r="FLE7" s="40"/>
      <c r="FLF7" s="40"/>
      <c r="FLG7" s="40"/>
      <c r="FLH7" s="40"/>
      <c r="FLI7" s="40"/>
      <c r="FLJ7" s="40"/>
      <c r="FLK7" s="40"/>
      <c r="FLL7" s="40"/>
      <c r="FLM7" s="40"/>
      <c r="FLN7" s="40"/>
      <c r="FLO7" s="40"/>
      <c r="FLP7" s="40"/>
      <c r="FLQ7" s="40"/>
      <c r="FLR7" s="40"/>
      <c r="FLS7" s="40"/>
      <c r="FLT7" s="40"/>
      <c r="FLU7" s="40"/>
      <c r="FLV7" s="40"/>
      <c r="FLW7" s="40"/>
      <c r="FLX7" s="40"/>
      <c r="FLY7" s="40"/>
      <c r="FLZ7" s="40"/>
      <c r="FMA7" s="40"/>
      <c r="FMB7" s="40"/>
      <c r="FMC7" s="40"/>
      <c r="FMD7" s="40"/>
      <c r="FME7" s="40"/>
      <c r="FMF7" s="40"/>
      <c r="FMG7" s="40"/>
      <c r="FMH7" s="40"/>
      <c r="FMI7" s="40"/>
      <c r="FMJ7" s="40"/>
      <c r="FMK7" s="40"/>
      <c r="FML7" s="40"/>
      <c r="FMM7" s="40"/>
      <c r="FMN7" s="40"/>
      <c r="FMO7" s="40"/>
      <c r="FMP7" s="40"/>
      <c r="FMQ7" s="40"/>
      <c r="FMR7" s="40"/>
      <c r="FMS7" s="40"/>
      <c r="FMT7" s="40"/>
      <c r="FMU7" s="40"/>
      <c r="FMV7" s="40"/>
      <c r="FMW7" s="40"/>
      <c r="FMX7" s="40"/>
      <c r="FMY7" s="40"/>
      <c r="FMZ7" s="40"/>
      <c r="FNA7" s="40"/>
      <c r="FNB7" s="40"/>
      <c r="FNC7" s="40"/>
      <c r="FND7" s="40"/>
      <c r="FNE7" s="40"/>
      <c r="FNF7" s="40"/>
      <c r="FNG7" s="40"/>
      <c r="FNH7" s="40"/>
      <c r="FNI7" s="40"/>
      <c r="FNJ7" s="40"/>
      <c r="FNK7" s="40"/>
      <c r="FNL7" s="40"/>
      <c r="FNM7" s="40"/>
      <c r="FNN7" s="40"/>
      <c r="FNO7" s="40"/>
      <c r="FNP7" s="40"/>
      <c r="FNQ7" s="40"/>
      <c r="FNR7" s="40"/>
      <c r="FNS7" s="40"/>
      <c r="FNT7" s="40"/>
      <c r="FNU7" s="40"/>
      <c r="FNV7" s="40"/>
      <c r="FNW7" s="40"/>
      <c r="FNX7" s="40"/>
      <c r="FNY7" s="40"/>
      <c r="FNZ7" s="40"/>
      <c r="FOA7" s="40"/>
      <c r="FOB7" s="40"/>
      <c r="FOC7" s="40"/>
      <c r="FOD7" s="40"/>
      <c r="FOE7" s="40"/>
      <c r="FOF7" s="40"/>
      <c r="FOG7" s="40"/>
      <c r="FOH7" s="40"/>
      <c r="FOI7" s="40"/>
      <c r="FOJ7" s="40"/>
      <c r="FOK7" s="40"/>
      <c r="FOL7" s="40"/>
      <c r="FOM7" s="40"/>
      <c r="FON7" s="40"/>
      <c r="FOO7" s="40"/>
      <c r="FOP7" s="40"/>
      <c r="FOQ7" s="40"/>
      <c r="FOR7" s="40"/>
      <c r="FOS7" s="40"/>
      <c r="FOT7" s="40"/>
      <c r="FOU7" s="40"/>
      <c r="FOV7" s="40"/>
      <c r="FOW7" s="40"/>
      <c r="FOX7" s="40"/>
      <c r="FOY7" s="40"/>
      <c r="FOZ7" s="40"/>
      <c r="FPA7" s="40"/>
      <c r="FPB7" s="40"/>
      <c r="FPC7" s="40"/>
      <c r="FPD7" s="40"/>
      <c r="FPE7" s="40"/>
      <c r="FPF7" s="40"/>
      <c r="FPG7" s="40"/>
      <c r="FPH7" s="40"/>
      <c r="FPI7" s="40"/>
      <c r="FPJ7" s="40"/>
      <c r="FPK7" s="40"/>
      <c r="FPL7" s="40"/>
      <c r="FPM7" s="40"/>
      <c r="FPN7" s="40"/>
      <c r="FPO7" s="40"/>
      <c r="FPP7" s="40"/>
      <c r="FPQ7" s="40"/>
      <c r="FPR7" s="40"/>
      <c r="FPS7" s="40"/>
      <c r="FPT7" s="40"/>
      <c r="FPU7" s="40"/>
      <c r="FPV7" s="40"/>
      <c r="FPW7" s="40"/>
      <c r="FPX7" s="40"/>
      <c r="FPY7" s="40"/>
      <c r="FPZ7" s="40"/>
      <c r="FQA7" s="40"/>
      <c r="FQB7" s="40"/>
      <c r="FQC7" s="40"/>
      <c r="FQD7" s="40"/>
      <c r="FQE7" s="40"/>
      <c r="FQF7" s="40"/>
      <c r="FQG7" s="40"/>
      <c r="FQH7" s="40"/>
      <c r="FQI7" s="40"/>
      <c r="FQJ7" s="40"/>
      <c r="FQK7" s="40"/>
      <c r="FQL7" s="40"/>
      <c r="FQM7" s="40"/>
      <c r="FQN7" s="40"/>
      <c r="FQO7" s="40"/>
      <c r="FQP7" s="40"/>
      <c r="FQQ7" s="40"/>
      <c r="FQR7" s="40"/>
      <c r="FQS7" s="40"/>
      <c r="FQT7" s="40"/>
      <c r="FQU7" s="40"/>
      <c r="FQV7" s="40"/>
      <c r="FQW7" s="40"/>
      <c r="FQX7" s="40"/>
      <c r="FQY7" s="40"/>
      <c r="FQZ7" s="40"/>
      <c r="FRA7" s="40"/>
      <c r="FRB7" s="40"/>
      <c r="FRC7" s="40"/>
      <c r="FRD7" s="40"/>
      <c r="FRE7" s="40"/>
      <c r="FRF7" s="40"/>
      <c r="FRG7" s="40"/>
      <c r="FRH7" s="40"/>
      <c r="FRI7" s="40"/>
      <c r="FRJ7" s="40"/>
      <c r="FRK7" s="40"/>
      <c r="FRL7" s="40"/>
      <c r="FRM7" s="40"/>
      <c r="FRN7" s="40"/>
      <c r="FRO7" s="40"/>
      <c r="FRP7" s="40"/>
      <c r="FRQ7" s="40"/>
      <c r="FRR7" s="40"/>
      <c r="FRS7" s="40"/>
      <c r="FRT7" s="40"/>
      <c r="FRU7" s="40"/>
      <c r="FRV7" s="40"/>
      <c r="FRW7" s="40"/>
      <c r="FRX7" s="40"/>
      <c r="FRY7" s="40"/>
      <c r="FRZ7" s="40"/>
      <c r="FSA7" s="40"/>
      <c r="FSB7" s="40"/>
      <c r="FSC7" s="40"/>
      <c r="FSD7" s="40"/>
      <c r="FSE7" s="40"/>
      <c r="FSF7" s="40"/>
      <c r="FSG7" s="40"/>
      <c r="FSH7" s="40"/>
      <c r="FSI7" s="40"/>
      <c r="FSJ7" s="40"/>
      <c r="FSK7" s="40"/>
      <c r="FSL7" s="40"/>
      <c r="FSM7" s="40"/>
      <c r="FSN7" s="40"/>
      <c r="FSO7" s="40"/>
      <c r="FSP7" s="40"/>
      <c r="FSQ7" s="40"/>
      <c r="FSR7" s="40"/>
      <c r="FSS7" s="40"/>
      <c r="FST7" s="40"/>
      <c r="FSU7" s="40"/>
      <c r="FSV7" s="40"/>
      <c r="FSW7" s="40"/>
      <c r="FSX7" s="40"/>
      <c r="FSY7" s="40"/>
      <c r="FSZ7" s="40"/>
      <c r="FTA7" s="40"/>
      <c r="FTB7" s="40"/>
      <c r="FTC7" s="40"/>
      <c r="FTD7" s="40"/>
      <c r="FTE7" s="40"/>
      <c r="FTF7" s="40"/>
      <c r="FTG7" s="40"/>
      <c r="FTH7" s="40"/>
      <c r="FTI7" s="40"/>
      <c r="FTJ7" s="40"/>
      <c r="FTK7" s="40"/>
      <c r="FTL7" s="40"/>
      <c r="FTM7" s="40"/>
      <c r="FTN7" s="40"/>
      <c r="FTO7" s="40"/>
      <c r="FTP7" s="40"/>
      <c r="FTQ7" s="40"/>
      <c r="FTR7" s="40"/>
      <c r="FTS7" s="40"/>
      <c r="FTT7" s="40"/>
      <c r="FTU7" s="40"/>
      <c r="FTV7" s="40"/>
      <c r="FTW7" s="40"/>
      <c r="FTX7" s="40"/>
      <c r="FTY7" s="40"/>
      <c r="FTZ7" s="40"/>
      <c r="FUA7" s="40"/>
      <c r="FUB7" s="40"/>
      <c r="FUC7" s="40"/>
      <c r="FUD7" s="40"/>
      <c r="FUE7" s="40"/>
      <c r="FUF7" s="40"/>
      <c r="FUG7" s="40"/>
      <c r="FUH7" s="40"/>
      <c r="FUI7" s="40"/>
      <c r="FUJ7" s="40"/>
      <c r="FUK7" s="40"/>
      <c r="FUL7" s="40"/>
      <c r="FUM7" s="40"/>
      <c r="FUN7" s="40"/>
      <c r="FUO7" s="40"/>
      <c r="FUP7" s="40"/>
      <c r="FUQ7" s="40"/>
      <c r="FUR7" s="40"/>
      <c r="FUS7" s="40"/>
      <c r="FUT7" s="40"/>
      <c r="FUU7" s="40"/>
      <c r="FUV7" s="40"/>
      <c r="FUW7" s="40"/>
      <c r="FUX7" s="40"/>
      <c r="FUY7" s="40"/>
      <c r="FUZ7" s="40"/>
      <c r="FVA7" s="40"/>
      <c r="FVB7" s="40"/>
      <c r="FVC7" s="40"/>
      <c r="FVD7" s="40"/>
      <c r="FVE7" s="40"/>
      <c r="FVF7" s="40"/>
      <c r="FVG7" s="40"/>
      <c r="FVH7" s="40"/>
      <c r="FVI7" s="40"/>
      <c r="FVJ7" s="40"/>
      <c r="FVK7" s="40"/>
      <c r="FVL7" s="40"/>
      <c r="FVM7" s="40"/>
      <c r="FVN7" s="40"/>
      <c r="FVO7" s="40"/>
      <c r="FVP7" s="40"/>
      <c r="FVQ7" s="40"/>
      <c r="FVR7" s="40"/>
      <c r="FVS7" s="40"/>
      <c r="FVT7" s="40"/>
      <c r="FVU7" s="40"/>
      <c r="FVV7" s="40"/>
      <c r="FVW7" s="40"/>
      <c r="FVX7" s="40"/>
      <c r="FVY7" s="40"/>
      <c r="FVZ7" s="40"/>
      <c r="FWA7" s="40"/>
      <c r="FWB7" s="40"/>
      <c r="FWC7" s="40"/>
      <c r="FWD7" s="40"/>
      <c r="FWE7" s="40"/>
      <c r="FWF7" s="40"/>
      <c r="FWG7" s="40"/>
      <c r="FWH7" s="40"/>
      <c r="FWI7" s="40"/>
      <c r="FWJ7" s="40"/>
      <c r="FWK7" s="40"/>
      <c r="FWL7" s="40"/>
      <c r="FWM7" s="40"/>
      <c r="FWN7" s="40"/>
      <c r="FWO7" s="40"/>
      <c r="FWP7" s="40"/>
      <c r="FWQ7" s="40"/>
      <c r="FWR7" s="40"/>
      <c r="FWS7" s="40"/>
      <c r="FWT7" s="40"/>
      <c r="FWU7" s="40"/>
      <c r="FWV7" s="40"/>
      <c r="FWW7" s="40"/>
      <c r="FWX7" s="40"/>
      <c r="FWY7" s="40"/>
      <c r="FWZ7" s="40"/>
      <c r="FXA7" s="40"/>
      <c r="FXB7" s="40"/>
      <c r="FXC7" s="40"/>
      <c r="FXD7" s="40"/>
      <c r="FXE7" s="40"/>
      <c r="FXF7" s="40"/>
      <c r="FXG7" s="40"/>
      <c r="FXH7" s="40"/>
      <c r="FXI7" s="40"/>
      <c r="FXJ7" s="40"/>
      <c r="FXK7" s="40"/>
      <c r="FXL7" s="40"/>
      <c r="FXM7" s="40"/>
      <c r="FXN7" s="40"/>
      <c r="FXO7" s="40"/>
      <c r="FXP7" s="40"/>
      <c r="FXQ7" s="40"/>
      <c r="FXR7" s="40"/>
      <c r="FXS7" s="40"/>
      <c r="FXT7" s="40"/>
      <c r="FXU7" s="40"/>
      <c r="FXV7" s="40"/>
      <c r="FXW7" s="40"/>
      <c r="FXX7" s="40"/>
      <c r="FXY7" s="40"/>
      <c r="FXZ7" s="40"/>
      <c r="FYA7" s="40"/>
      <c r="FYB7" s="40"/>
      <c r="FYC7" s="40"/>
      <c r="FYD7" s="40"/>
      <c r="FYE7" s="40"/>
      <c r="FYF7" s="40"/>
      <c r="FYG7" s="40"/>
      <c r="FYH7" s="40"/>
      <c r="FYI7" s="40"/>
      <c r="FYJ7" s="40"/>
      <c r="FYK7" s="40"/>
      <c r="FYL7" s="40"/>
      <c r="FYM7" s="40"/>
      <c r="FYN7" s="40"/>
      <c r="FYO7" s="40"/>
      <c r="FYP7" s="40"/>
      <c r="FYQ7" s="40"/>
      <c r="FYR7" s="40"/>
      <c r="FYS7" s="40"/>
      <c r="FYT7" s="40"/>
      <c r="FYU7" s="40"/>
      <c r="FYV7" s="40"/>
      <c r="FYW7" s="40"/>
      <c r="FYX7" s="40"/>
      <c r="FYY7" s="40"/>
      <c r="FYZ7" s="40"/>
      <c r="FZA7" s="40"/>
      <c r="FZB7" s="40"/>
      <c r="FZC7" s="40"/>
      <c r="FZD7" s="40"/>
      <c r="FZE7" s="40"/>
      <c r="FZF7" s="40"/>
      <c r="FZG7" s="40"/>
      <c r="FZH7" s="40"/>
      <c r="FZI7" s="40"/>
      <c r="FZJ7" s="40"/>
      <c r="FZK7" s="40"/>
      <c r="FZL7" s="40"/>
      <c r="FZM7" s="40"/>
      <c r="FZN7" s="40"/>
      <c r="FZO7" s="40"/>
      <c r="FZP7" s="40"/>
      <c r="FZQ7" s="40"/>
      <c r="FZR7" s="40"/>
      <c r="FZS7" s="40"/>
      <c r="FZT7" s="40"/>
      <c r="FZU7" s="40"/>
      <c r="FZV7" s="40"/>
      <c r="FZW7" s="40"/>
      <c r="FZX7" s="40"/>
      <c r="FZY7" s="40"/>
      <c r="FZZ7" s="40"/>
      <c r="GAA7" s="40"/>
      <c r="GAB7" s="40"/>
      <c r="GAC7" s="40"/>
      <c r="GAD7" s="40"/>
      <c r="GAE7" s="40"/>
      <c r="GAF7" s="40"/>
      <c r="GAG7" s="40"/>
      <c r="GAH7" s="40"/>
      <c r="GAI7" s="40"/>
      <c r="GAJ7" s="40"/>
      <c r="GAK7" s="40"/>
      <c r="GAL7" s="40"/>
      <c r="GAM7" s="40"/>
      <c r="GAN7" s="40"/>
      <c r="GAO7" s="40"/>
      <c r="GAP7" s="40"/>
      <c r="GAQ7" s="40"/>
      <c r="GAR7" s="40"/>
      <c r="GAS7" s="40"/>
      <c r="GAT7" s="40"/>
      <c r="GAU7" s="40"/>
      <c r="GAV7" s="40"/>
      <c r="GAW7" s="40"/>
      <c r="GAX7" s="40"/>
      <c r="GAY7" s="40"/>
      <c r="GAZ7" s="40"/>
      <c r="GBA7" s="40"/>
      <c r="GBB7" s="40"/>
      <c r="GBC7" s="40"/>
      <c r="GBD7" s="40"/>
      <c r="GBE7" s="40"/>
      <c r="GBF7" s="40"/>
      <c r="GBG7" s="40"/>
      <c r="GBH7" s="40"/>
      <c r="GBI7" s="40"/>
      <c r="GBJ7" s="40"/>
      <c r="GBK7" s="40"/>
      <c r="GBL7" s="40"/>
      <c r="GBM7" s="40"/>
      <c r="GBN7" s="40"/>
      <c r="GBO7" s="40"/>
      <c r="GBP7" s="40"/>
      <c r="GBQ7" s="40"/>
      <c r="GBR7" s="40"/>
      <c r="GBS7" s="40"/>
      <c r="GBT7" s="40"/>
      <c r="GBU7" s="40"/>
      <c r="GBV7" s="40"/>
      <c r="GBW7" s="40"/>
      <c r="GBX7" s="40"/>
      <c r="GBY7" s="40"/>
      <c r="GBZ7" s="40"/>
      <c r="GCA7" s="40"/>
      <c r="GCB7" s="40"/>
      <c r="GCC7" s="40"/>
      <c r="GCD7" s="40"/>
      <c r="GCE7" s="40"/>
      <c r="GCF7" s="40"/>
      <c r="GCG7" s="40"/>
      <c r="GCH7" s="40"/>
      <c r="GCI7" s="40"/>
      <c r="GCJ7" s="40"/>
      <c r="GCK7" s="40"/>
      <c r="GCL7" s="40"/>
      <c r="GCM7" s="40"/>
      <c r="GCN7" s="40"/>
      <c r="GCO7" s="40"/>
      <c r="GCP7" s="40"/>
      <c r="GCQ7" s="40"/>
      <c r="GCR7" s="40"/>
      <c r="GCS7" s="40"/>
      <c r="GCT7" s="40"/>
      <c r="GCU7" s="40"/>
      <c r="GCV7" s="40"/>
      <c r="GCW7" s="40"/>
      <c r="GCX7" s="40"/>
      <c r="GCY7" s="40"/>
      <c r="GCZ7" s="40"/>
      <c r="GDA7" s="40"/>
      <c r="GDB7" s="40"/>
      <c r="GDC7" s="40"/>
      <c r="GDD7" s="40"/>
      <c r="GDE7" s="40"/>
      <c r="GDF7" s="40"/>
      <c r="GDG7" s="40"/>
      <c r="GDH7" s="40"/>
      <c r="GDI7" s="40"/>
      <c r="GDJ7" s="40"/>
      <c r="GDK7" s="40"/>
      <c r="GDL7" s="40"/>
      <c r="GDM7" s="40"/>
      <c r="GDN7" s="40"/>
      <c r="GDO7" s="40"/>
      <c r="GDP7" s="40"/>
      <c r="GDQ7" s="40"/>
      <c r="GDR7" s="40"/>
      <c r="GDS7" s="40"/>
      <c r="GDT7" s="40"/>
      <c r="GDU7" s="40"/>
      <c r="GDV7" s="40"/>
      <c r="GDW7" s="40"/>
      <c r="GDX7" s="40"/>
      <c r="GDY7" s="40"/>
      <c r="GDZ7" s="40"/>
      <c r="GEA7" s="40"/>
      <c r="GEB7" s="40"/>
      <c r="GEC7" s="40"/>
      <c r="GED7" s="40"/>
      <c r="GEE7" s="40"/>
      <c r="GEF7" s="40"/>
      <c r="GEG7" s="40"/>
      <c r="GEH7" s="40"/>
      <c r="GEI7" s="40"/>
      <c r="GEJ7" s="40"/>
      <c r="GEK7" s="40"/>
      <c r="GEL7" s="40"/>
      <c r="GEM7" s="40"/>
      <c r="GEN7" s="40"/>
      <c r="GEO7" s="40"/>
      <c r="GEP7" s="40"/>
      <c r="GEQ7" s="40"/>
      <c r="GER7" s="40"/>
      <c r="GES7" s="40"/>
      <c r="GET7" s="40"/>
      <c r="GEU7" s="40"/>
      <c r="GEV7" s="40"/>
      <c r="GEW7" s="40"/>
      <c r="GEX7" s="40"/>
      <c r="GEY7" s="40"/>
      <c r="GEZ7" s="40"/>
      <c r="GFA7" s="40"/>
      <c r="GFB7" s="40"/>
      <c r="GFC7" s="40"/>
      <c r="GFD7" s="40"/>
      <c r="GFE7" s="40"/>
      <c r="GFF7" s="40"/>
      <c r="GFG7" s="40"/>
      <c r="GFH7" s="40"/>
      <c r="GFI7" s="40"/>
      <c r="GFJ7" s="40"/>
      <c r="GFK7" s="40"/>
      <c r="GFL7" s="40"/>
      <c r="GFM7" s="40"/>
      <c r="GFN7" s="40"/>
      <c r="GFO7" s="40"/>
      <c r="GFP7" s="40"/>
      <c r="GFQ7" s="40"/>
      <c r="GFR7" s="40"/>
      <c r="GFS7" s="40"/>
      <c r="GFT7" s="40"/>
      <c r="GFU7" s="40"/>
      <c r="GFV7" s="40"/>
      <c r="GFW7" s="40"/>
      <c r="GFX7" s="40"/>
      <c r="GFY7" s="40"/>
      <c r="GFZ7" s="40"/>
      <c r="GGA7" s="40"/>
      <c r="GGB7" s="40"/>
      <c r="GGC7" s="40"/>
      <c r="GGD7" s="40"/>
      <c r="GGE7" s="40"/>
      <c r="GGF7" s="40"/>
      <c r="GGG7" s="40"/>
      <c r="GGH7" s="40"/>
      <c r="GGI7" s="40"/>
      <c r="GGJ7" s="40"/>
      <c r="GGK7" s="40"/>
      <c r="GGL7" s="40"/>
      <c r="GGM7" s="40"/>
      <c r="GGN7" s="40"/>
      <c r="GGO7" s="40"/>
      <c r="GGP7" s="40"/>
      <c r="GGQ7" s="40"/>
      <c r="GGR7" s="40"/>
      <c r="GGS7" s="40"/>
      <c r="GGT7" s="40"/>
      <c r="GGU7" s="40"/>
      <c r="GGV7" s="40"/>
      <c r="GGW7" s="40"/>
      <c r="GGX7" s="40"/>
      <c r="GGY7" s="40"/>
      <c r="GGZ7" s="40"/>
      <c r="GHA7" s="40"/>
      <c r="GHB7" s="40"/>
      <c r="GHC7" s="40"/>
      <c r="GHD7" s="40"/>
      <c r="GHE7" s="40"/>
      <c r="GHF7" s="40"/>
      <c r="GHG7" s="40"/>
      <c r="GHH7" s="40"/>
      <c r="GHI7" s="40"/>
      <c r="GHJ7" s="40"/>
      <c r="GHK7" s="40"/>
      <c r="GHL7" s="40"/>
      <c r="GHM7" s="40"/>
      <c r="GHN7" s="40"/>
      <c r="GHO7" s="40"/>
      <c r="GHP7" s="40"/>
      <c r="GHQ7" s="40"/>
      <c r="GHR7" s="40"/>
      <c r="GHS7" s="40"/>
      <c r="GHT7" s="40"/>
      <c r="GHU7" s="40"/>
      <c r="GHV7" s="40"/>
      <c r="GHW7" s="40"/>
      <c r="GHX7" s="40"/>
      <c r="GHY7" s="40"/>
      <c r="GHZ7" s="40"/>
      <c r="GIA7" s="40"/>
      <c r="GIB7" s="40"/>
      <c r="GIC7" s="40"/>
      <c r="GID7" s="40"/>
      <c r="GIE7" s="40"/>
      <c r="GIF7" s="40"/>
      <c r="GIG7" s="40"/>
      <c r="GIH7" s="40"/>
      <c r="GII7" s="40"/>
      <c r="GIJ7" s="40"/>
      <c r="GIK7" s="40"/>
      <c r="GIL7" s="40"/>
      <c r="GIM7" s="40"/>
      <c r="GIN7" s="40"/>
      <c r="GIO7" s="40"/>
      <c r="GIP7" s="40"/>
      <c r="GIQ7" s="40"/>
      <c r="GIR7" s="40"/>
      <c r="GIS7" s="40"/>
      <c r="GIT7" s="40"/>
      <c r="GIU7" s="40"/>
      <c r="GIV7" s="40"/>
      <c r="GIW7" s="40"/>
      <c r="GIX7" s="40"/>
      <c r="GIY7" s="40"/>
      <c r="GIZ7" s="40"/>
      <c r="GJA7" s="40"/>
      <c r="GJB7" s="40"/>
      <c r="GJC7" s="40"/>
      <c r="GJD7" s="40"/>
      <c r="GJE7" s="40"/>
      <c r="GJF7" s="40"/>
      <c r="GJG7" s="40"/>
      <c r="GJH7" s="40"/>
      <c r="GJI7" s="40"/>
      <c r="GJJ7" s="40"/>
      <c r="GJK7" s="40"/>
      <c r="GJL7" s="40"/>
      <c r="GJM7" s="40"/>
      <c r="GJN7" s="40"/>
      <c r="GJO7" s="40"/>
      <c r="GJP7" s="40"/>
      <c r="GJQ7" s="40"/>
      <c r="GJR7" s="40"/>
      <c r="GJS7" s="40"/>
      <c r="GJT7" s="40"/>
      <c r="GJU7" s="40"/>
      <c r="GJV7" s="40"/>
      <c r="GJW7" s="40"/>
      <c r="GJX7" s="40"/>
      <c r="GJY7" s="40"/>
      <c r="GJZ7" s="40"/>
      <c r="GKA7" s="40"/>
      <c r="GKB7" s="40"/>
      <c r="GKC7" s="40"/>
      <c r="GKD7" s="40"/>
      <c r="GKE7" s="40"/>
      <c r="GKF7" s="40"/>
      <c r="GKG7" s="40"/>
      <c r="GKH7" s="40"/>
      <c r="GKI7" s="40"/>
      <c r="GKJ7" s="40"/>
      <c r="GKK7" s="40"/>
      <c r="GKL7" s="40"/>
      <c r="GKM7" s="40"/>
      <c r="GKN7" s="40"/>
      <c r="GKO7" s="40"/>
      <c r="GKP7" s="40"/>
      <c r="GKQ7" s="40"/>
      <c r="GKR7" s="40"/>
      <c r="GKS7" s="40"/>
      <c r="GKT7" s="40"/>
      <c r="GKU7" s="40"/>
      <c r="GKV7" s="40"/>
      <c r="GKW7" s="40"/>
      <c r="GKX7" s="40"/>
      <c r="GKY7" s="40"/>
      <c r="GKZ7" s="40"/>
      <c r="GLA7" s="40"/>
      <c r="GLB7" s="40"/>
      <c r="GLC7" s="40"/>
      <c r="GLD7" s="40"/>
      <c r="GLE7" s="40"/>
      <c r="GLF7" s="40"/>
      <c r="GLG7" s="40"/>
      <c r="GLH7" s="40"/>
      <c r="GLI7" s="40"/>
      <c r="GLJ7" s="40"/>
      <c r="GLK7" s="40"/>
      <c r="GLL7" s="40"/>
      <c r="GLM7" s="40"/>
      <c r="GLN7" s="40"/>
      <c r="GLO7" s="40"/>
      <c r="GLP7" s="40"/>
      <c r="GLQ7" s="40"/>
      <c r="GLR7" s="40"/>
      <c r="GLS7" s="40"/>
      <c r="GLT7" s="40"/>
      <c r="GLU7" s="40"/>
      <c r="GLV7" s="40"/>
      <c r="GLW7" s="40"/>
      <c r="GLX7" s="40"/>
      <c r="GLY7" s="40"/>
      <c r="GLZ7" s="40"/>
      <c r="GMA7" s="40"/>
      <c r="GMB7" s="40"/>
      <c r="GMC7" s="40"/>
      <c r="GMD7" s="40"/>
      <c r="GME7" s="40"/>
      <c r="GMF7" s="40"/>
      <c r="GMG7" s="40"/>
      <c r="GMH7" s="40"/>
      <c r="GMI7" s="40"/>
      <c r="GMJ7" s="40"/>
      <c r="GMK7" s="40"/>
      <c r="GML7" s="40"/>
      <c r="GMM7" s="40"/>
      <c r="GMN7" s="40"/>
      <c r="GMO7" s="40"/>
      <c r="GMP7" s="40"/>
      <c r="GMQ7" s="40"/>
      <c r="GMR7" s="40"/>
      <c r="GMS7" s="40"/>
      <c r="GMT7" s="40"/>
      <c r="GMU7" s="40"/>
      <c r="GMV7" s="40"/>
      <c r="GMW7" s="40"/>
      <c r="GMX7" s="40"/>
      <c r="GMY7" s="40"/>
      <c r="GMZ7" s="40"/>
      <c r="GNA7" s="40"/>
      <c r="GNB7" s="40"/>
      <c r="GNC7" s="40"/>
      <c r="GND7" s="40"/>
      <c r="GNE7" s="40"/>
      <c r="GNF7" s="40"/>
      <c r="GNG7" s="40"/>
      <c r="GNH7" s="40"/>
      <c r="GNI7" s="40"/>
      <c r="GNJ7" s="40"/>
      <c r="GNK7" s="40"/>
      <c r="GNL7" s="40"/>
      <c r="GNM7" s="40"/>
      <c r="GNN7" s="40"/>
      <c r="GNO7" s="40"/>
      <c r="GNP7" s="40"/>
      <c r="GNQ7" s="40"/>
      <c r="GNR7" s="40"/>
      <c r="GNS7" s="40"/>
      <c r="GNT7" s="40"/>
      <c r="GNU7" s="40"/>
      <c r="GNV7" s="40"/>
      <c r="GNW7" s="40"/>
      <c r="GNX7" s="40"/>
      <c r="GNY7" s="40"/>
      <c r="GNZ7" s="40"/>
      <c r="GOA7" s="40"/>
      <c r="GOB7" s="40"/>
      <c r="GOC7" s="40"/>
      <c r="GOD7" s="40"/>
      <c r="GOE7" s="40"/>
      <c r="GOF7" s="40"/>
      <c r="GOG7" s="40"/>
      <c r="GOH7" s="40"/>
      <c r="GOI7" s="40"/>
      <c r="GOJ7" s="40"/>
      <c r="GOK7" s="40"/>
      <c r="GOL7" s="40"/>
      <c r="GOM7" s="40"/>
      <c r="GON7" s="40"/>
      <c r="GOO7" s="40"/>
      <c r="GOP7" s="40"/>
      <c r="GOQ7" s="40"/>
      <c r="GOR7" s="40"/>
      <c r="GOS7" s="40"/>
      <c r="GOT7" s="40"/>
      <c r="GOU7" s="40"/>
      <c r="GOV7" s="40"/>
      <c r="GOW7" s="40"/>
      <c r="GOX7" s="40"/>
      <c r="GOY7" s="40"/>
      <c r="GOZ7" s="40"/>
      <c r="GPA7" s="40"/>
      <c r="GPB7" s="40"/>
      <c r="GPC7" s="40"/>
      <c r="GPD7" s="40"/>
      <c r="GPE7" s="40"/>
      <c r="GPF7" s="40"/>
      <c r="GPG7" s="40"/>
      <c r="GPH7" s="40"/>
      <c r="GPI7" s="40"/>
      <c r="GPJ7" s="40"/>
      <c r="GPK7" s="40"/>
      <c r="GPL7" s="40"/>
      <c r="GPM7" s="40"/>
      <c r="GPN7" s="40"/>
      <c r="GPO7" s="40"/>
      <c r="GPP7" s="40"/>
      <c r="GPQ7" s="40"/>
      <c r="GPR7" s="40"/>
      <c r="GPS7" s="40"/>
      <c r="GPT7" s="40"/>
      <c r="GPU7" s="40"/>
      <c r="GPV7" s="40"/>
      <c r="GPW7" s="40"/>
      <c r="GPX7" s="40"/>
      <c r="GPY7" s="40"/>
      <c r="GPZ7" s="40"/>
      <c r="GQA7" s="40"/>
      <c r="GQB7" s="40"/>
      <c r="GQC7" s="40"/>
      <c r="GQD7" s="40"/>
      <c r="GQE7" s="40"/>
      <c r="GQF7" s="40"/>
      <c r="GQG7" s="40"/>
      <c r="GQH7" s="40"/>
      <c r="GQI7" s="40"/>
      <c r="GQJ7" s="40"/>
      <c r="GQK7" s="40"/>
      <c r="GQL7" s="40"/>
      <c r="GQM7" s="40"/>
      <c r="GQN7" s="40"/>
      <c r="GQO7" s="40"/>
      <c r="GQP7" s="40"/>
      <c r="GQQ7" s="40"/>
      <c r="GQR7" s="40"/>
      <c r="GQS7" s="40"/>
      <c r="GQT7" s="40"/>
      <c r="GQU7" s="40"/>
      <c r="GQV7" s="40"/>
      <c r="GQW7" s="40"/>
      <c r="GQX7" s="40"/>
      <c r="GQY7" s="40"/>
      <c r="GQZ7" s="40"/>
      <c r="GRA7" s="40"/>
      <c r="GRB7" s="40"/>
      <c r="GRC7" s="40"/>
      <c r="GRD7" s="40"/>
      <c r="GRE7" s="40"/>
      <c r="GRF7" s="40"/>
      <c r="GRG7" s="40"/>
      <c r="GRH7" s="40"/>
      <c r="GRI7" s="40"/>
      <c r="GRJ7" s="40"/>
      <c r="GRK7" s="40"/>
      <c r="GRL7" s="40"/>
      <c r="GRM7" s="40"/>
      <c r="GRN7" s="40"/>
      <c r="GRO7" s="40"/>
      <c r="GRP7" s="40"/>
      <c r="GRQ7" s="40"/>
      <c r="GRR7" s="40"/>
      <c r="GRS7" s="40"/>
      <c r="GRT7" s="40"/>
      <c r="GRU7" s="40"/>
      <c r="GRV7" s="40"/>
      <c r="GRW7" s="40"/>
      <c r="GRX7" s="40"/>
      <c r="GRY7" s="40"/>
      <c r="GRZ7" s="40"/>
      <c r="GSA7" s="40"/>
      <c r="GSB7" s="40"/>
      <c r="GSC7" s="40"/>
      <c r="GSD7" s="40"/>
      <c r="GSE7" s="40"/>
      <c r="GSF7" s="40"/>
      <c r="GSG7" s="40"/>
      <c r="GSH7" s="40"/>
      <c r="GSI7" s="40"/>
      <c r="GSJ7" s="40"/>
      <c r="GSK7" s="40"/>
      <c r="GSL7" s="40"/>
      <c r="GSM7" s="40"/>
      <c r="GSN7" s="40"/>
      <c r="GSO7" s="40"/>
      <c r="GSP7" s="40"/>
      <c r="GSQ7" s="40"/>
      <c r="GSR7" s="40"/>
      <c r="GSS7" s="40"/>
      <c r="GST7" s="40"/>
      <c r="GSU7" s="40"/>
      <c r="GSV7" s="40"/>
      <c r="GSW7" s="40"/>
      <c r="GSX7" s="40"/>
      <c r="GSY7" s="40"/>
      <c r="GSZ7" s="40"/>
      <c r="GTA7" s="40"/>
      <c r="GTB7" s="40"/>
      <c r="GTC7" s="40"/>
      <c r="GTD7" s="40"/>
      <c r="GTE7" s="40"/>
      <c r="GTF7" s="40"/>
      <c r="GTG7" s="40"/>
      <c r="GTH7" s="40"/>
      <c r="GTI7" s="40"/>
      <c r="GTJ7" s="40"/>
      <c r="GTK7" s="40"/>
      <c r="GTL7" s="40"/>
      <c r="GTM7" s="40"/>
      <c r="GTN7" s="40"/>
      <c r="GTO7" s="40"/>
      <c r="GTP7" s="40"/>
      <c r="GTQ7" s="40"/>
      <c r="GTR7" s="40"/>
      <c r="GTS7" s="40"/>
      <c r="GTT7" s="40"/>
      <c r="GTU7" s="40"/>
      <c r="GTV7" s="40"/>
      <c r="GTW7" s="40"/>
      <c r="GTX7" s="40"/>
      <c r="GTY7" s="40"/>
      <c r="GTZ7" s="40"/>
      <c r="GUA7" s="40"/>
      <c r="GUB7" s="40"/>
      <c r="GUC7" s="40"/>
      <c r="GUD7" s="40"/>
      <c r="GUE7" s="40"/>
      <c r="GUF7" s="40"/>
      <c r="GUG7" s="40"/>
      <c r="GUH7" s="40"/>
      <c r="GUI7" s="40"/>
      <c r="GUJ7" s="40"/>
      <c r="GUK7" s="40"/>
      <c r="GUL7" s="40"/>
      <c r="GUM7" s="40"/>
      <c r="GUN7" s="40"/>
      <c r="GUO7" s="40"/>
      <c r="GUP7" s="40"/>
      <c r="GUQ7" s="40"/>
      <c r="GUR7" s="40"/>
      <c r="GUS7" s="40"/>
      <c r="GUT7" s="40"/>
      <c r="GUU7" s="40"/>
      <c r="GUV7" s="40"/>
      <c r="GUW7" s="40"/>
      <c r="GUX7" s="40"/>
      <c r="GUY7" s="40"/>
      <c r="GUZ7" s="40"/>
      <c r="GVA7" s="40"/>
      <c r="GVB7" s="40"/>
      <c r="GVC7" s="40"/>
      <c r="GVD7" s="40"/>
      <c r="GVE7" s="40"/>
      <c r="GVF7" s="40"/>
      <c r="GVG7" s="40"/>
      <c r="GVH7" s="40"/>
      <c r="GVI7" s="40"/>
      <c r="GVJ7" s="40"/>
      <c r="GVK7" s="40"/>
      <c r="GVL7" s="40"/>
      <c r="GVM7" s="40"/>
      <c r="GVN7" s="40"/>
      <c r="GVO7" s="40"/>
      <c r="GVP7" s="40"/>
      <c r="GVQ7" s="40"/>
      <c r="GVR7" s="40"/>
      <c r="GVS7" s="40"/>
      <c r="GVT7" s="40"/>
      <c r="GVU7" s="40"/>
      <c r="GVV7" s="40"/>
      <c r="GVW7" s="40"/>
      <c r="GVX7" s="40"/>
      <c r="GVY7" s="40"/>
      <c r="GVZ7" s="40"/>
      <c r="GWA7" s="40"/>
      <c r="GWB7" s="40"/>
      <c r="GWC7" s="40"/>
      <c r="GWD7" s="40"/>
      <c r="GWE7" s="40"/>
      <c r="GWF7" s="40"/>
      <c r="GWG7" s="40"/>
      <c r="GWH7" s="40"/>
      <c r="GWI7" s="40"/>
      <c r="GWJ7" s="40"/>
      <c r="GWK7" s="40"/>
      <c r="GWL7" s="40"/>
      <c r="GWM7" s="40"/>
      <c r="GWN7" s="40"/>
      <c r="GWO7" s="40"/>
      <c r="GWP7" s="40"/>
      <c r="GWQ7" s="40"/>
      <c r="GWR7" s="40"/>
      <c r="GWS7" s="40"/>
      <c r="GWT7" s="40"/>
      <c r="GWU7" s="40"/>
      <c r="GWV7" s="40"/>
      <c r="GWW7" s="40"/>
      <c r="GWX7" s="40"/>
      <c r="GWY7" s="40"/>
      <c r="GWZ7" s="40"/>
      <c r="GXA7" s="40"/>
      <c r="GXB7" s="40"/>
      <c r="GXC7" s="40"/>
      <c r="GXD7" s="40"/>
      <c r="GXE7" s="40"/>
      <c r="GXF7" s="40"/>
      <c r="GXG7" s="40"/>
      <c r="GXH7" s="40"/>
      <c r="GXI7" s="40"/>
      <c r="GXJ7" s="40"/>
      <c r="GXK7" s="40"/>
      <c r="GXL7" s="40"/>
      <c r="GXM7" s="40"/>
      <c r="GXN7" s="40"/>
      <c r="GXO7" s="40"/>
      <c r="GXP7" s="40"/>
      <c r="GXQ7" s="40"/>
      <c r="GXR7" s="40"/>
      <c r="GXS7" s="40"/>
      <c r="GXT7" s="40"/>
      <c r="GXU7" s="40"/>
      <c r="GXV7" s="40"/>
      <c r="GXW7" s="40"/>
      <c r="GXX7" s="40"/>
      <c r="GXY7" s="40"/>
      <c r="GXZ7" s="40"/>
      <c r="GYA7" s="40"/>
      <c r="GYB7" s="40"/>
      <c r="GYC7" s="40"/>
      <c r="GYD7" s="40"/>
      <c r="GYE7" s="40"/>
      <c r="GYF7" s="40"/>
      <c r="GYG7" s="40"/>
      <c r="GYH7" s="40"/>
      <c r="GYI7" s="40"/>
      <c r="GYJ7" s="40"/>
      <c r="GYK7" s="40"/>
      <c r="GYL7" s="40"/>
      <c r="GYM7" s="40"/>
      <c r="GYN7" s="40"/>
      <c r="GYO7" s="40"/>
      <c r="GYP7" s="40"/>
      <c r="GYQ7" s="40"/>
      <c r="GYR7" s="40"/>
      <c r="GYS7" s="40"/>
      <c r="GYT7" s="40"/>
      <c r="GYU7" s="40"/>
      <c r="GYV7" s="40"/>
      <c r="GYW7" s="40"/>
      <c r="GYX7" s="40"/>
      <c r="GYY7" s="40"/>
      <c r="GYZ7" s="40"/>
      <c r="GZA7" s="40"/>
      <c r="GZB7" s="40"/>
      <c r="GZC7" s="40"/>
      <c r="GZD7" s="40"/>
      <c r="GZE7" s="40"/>
      <c r="GZF7" s="40"/>
      <c r="GZG7" s="40"/>
      <c r="GZH7" s="40"/>
      <c r="GZI7" s="40"/>
      <c r="GZJ7" s="40"/>
      <c r="GZK7" s="40"/>
      <c r="GZL7" s="40"/>
      <c r="GZM7" s="40"/>
      <c r="GZN7" s="40"/>
      <c r="GZO7" s="40"/>
      <c r="GZP7" s="40"/>
      <c r="GZQ7" s="40"/>
      <c r="GZR7" s="40"/>
      <c r="GZS7" s="40"/>
      <c r="GZT7" s="40"/>
      <c r="GZU7" s="40"/>
      <c r="GZV7" s="40"/>
      <c r="GZW7" s="40"/>
      <c r="GZX7" s="40"/>
      <c r="GZY7" s="40"/>
      <c r="GZZ7" s="40"/>
      <c r="HAA7" s="40"/>
      <c r="HAB7" s="40"/>
      <c r="HAC7" s="40"/>
      <c r="HAD7" s="40"/>
      <c r="HAE7" s="40"/>
      <c r="HAF7" s="40"/>
      <c r="HAG7" s="40"/>
      <c r="HAH7" s="40"/>
      <c r="HAI7" s="40"/>
      <c r="HAJ7" s="40"/>
      <c r="HAK7" s="40"/>
      <c r="HAL7" s="40"/>
      <c r="HAM7" s="40"/>
      <c r="HAN7" s="40"/>
      <c r="HAO7" s="40"/>
      <c r="HAP7" s="40"/>
      <c r="HAQ7" s="40"/>
      <c r="HAR7" s="40"/>
      <c r="HAS7" s="40"/>
      <c r="HAT7" s="40"/>
      <c r="HAU7" s="40"/>
      <c r="HAV7" s="40"/>
      <c r="HAW7" s="40"/>
      <c r="HAX7" s="40"/>
      <c r="HAY7" s="40"/>
      <c r="HAZ7" s="40"/>
      <c r="HBA7" s="40"/>
      <c r="HBB7" s="40"/>
      <c r="HBC7" s="40"/>
      <c r="HBD7" s="40"/>
      <c r="HBE7" s="40"/>
      <c r="HBF7" s="40"/>
      <c r="HBG7" s="40"/>
      <c r="HBH7" s="40"/>
      <c r="HBI7" s="40"/>
      <c r="HBJ7" s="40"/>
      <c r="HBK7" s="40"/>
      <c r="HBL7" s="40"/>
      <c r="HBM7" s="40"/>
      <c r="HBN7" s="40"/>
      <c r="HBO7" s="40"/>
      <c r="HBP7" s="40"/>
      <c r="HBQ7" s="40"/>
      <c r="HBR7" s="40"/>
      <c r="HBS7" s="40"/>
      <c r="HBT7" s="40"/>
      <c r="HBU7" s="40"/>
      <c r="HBV7" s="40"/>
      <c r="HBW7" s="40"/>
      <c r="HBX7" s="40"/>
      <c r="HBY7" s="40"/>
      <c r="HBZ7" s="40"/>
      <c r="HCA7" s="40"/>
      <c r="HCB7" s="40"/>
      <c r="HCC7" s="40"/>
      <c r="HCD7" s="40"/>
      <c r="HCE7" s="40"/>
      <c r="HCF7" s="40"/>
      <c r="HCG7" s="40"/>
      <c r="HCH7" s="40"/>
      <c r="HCI7" s="40"/>
      <c r="HCJ7" s="40"/>
      <c r="HCK7" s="40"/>
      <c r="HCL7" s="40"/>
      <c r="HCM7" s="40"/>
      <c r="HCN7" s="40"/>
      <c r="HCO7" s="40"/>
      <c r="HCP7" s="40"/>
      <c r="HCQ7" s="40"/>
      <c r="HCR7" s="40"/>
      <c r="HCS7" s="40"/>
      <c r="HCT7" s="40"/>
      <c r="HCU7" s="40"/>
      <c r="HCV7" s="40"/>
      <c r="HCW7" s="40"/>
      <c r="HCX7" s="40"/>
      <c r="HCY7" s="40"/>
      <c r="HCZ7" s="40"/>
      <c r="HDA7" s="40"/>
      <c r="HDB7" s="40"/>
      <c r="HDC7" s="40"/>
      <c r="HDD7" s="40"/>
      <c r="HDE7" s="40"/>
      <c r="HDF7" s="40"/>
      <c r="HDG7" s="40"/>
      <c r="HDH7" s="40"/>
      <c r="HDI7" s="40"/>
      <c r="HDJ7" s="40"/>
      <c r="HDK7" s="40"/>
      <c r="HDL7" s="40"/>
      <c r="HDM7" s="40"/>
      <c r="HDN7" s="40"/>
      <c r="HDO7" s="40"/>
      <c r="HDP7" s="40"/>
      <c r="HDQ7" s="40"/>
      <c r="HDR7" s="40"/>
      <c r="HDS7" s="40"/>
      <c r="HDT7" s="40"/>
      <c r="HDU7" s="40"/>
      <c r="HDV7" s="40"/>
      <c r="HDW7" s="40"/>
      <c r="HDX7" s="40"/>
      <c r="HDY7" s="40"/>
      <c r="HDZ7" s="40"/>
      <c r="HEA7" s="40"/>
      <c r="HEB7" s="40"/>
      <c r="HEC7" s="40"/>
      <c r="HED7" s="40"/>
      <c r="HEE7" s="40"/>
      <c r="HEF7" s="40"/>
      <c r="HEG7" s="40"/>
      <c r="HEH7" s="40"/>
      <c r="HEI7" s="40"/>
      <c r="HEJ7" s="40"/>
      <c r="HEK7" s="40"/>
      <c r="HEL7" s="40"/>
      <c r="HEM7" s="40"/>
      <c r="HEN7" s="40"/>
      <c r="HEO7" s="40"/>
      <c r="HEP7" s="40"/>
      <c r="HEQ7" s="40"/>
      <c r="HER7" s="40"/>
      <c r="HES7" s="40"/>
      <c r="HET7" s="40"/>
      <c r="HEU7" s="40"/>
      <c r="HEV7" s="40"/>
      <c r="HEW7" s="40"/>
      <c r="HEX7" s="40"/>
      <c r="HEY7" s="40"/>
      <c r="HEZ7" s="40"/>
      <c r="HFA7" s="40"/>
      <c r="HFB7" s="40"/>
      <c r="HFC7" s="40"/>
      <c r="HFD7" s="40"/>
      <c r="HFE7" s="40"/>
      <c r="HFF7" s="40"/>
      <c r="HFG7" s="40"/>
      <c r="HFH7" s="40"/>
      <c r="HFI7" s="40"/>
      <c r="HFJ7" s="40"/>
      <c r="HFK7" s="40"/>
      <c r="HFL7" s="40"/>
      <c r="HFM7" s="40"/>
      <c r="HFN7" s="40"/>
      <c r="HFO7" s="40"/>
      <c r="HFP7" s="40"/>
      <c r="HFQ7" s="40"/>
      <c r="HFR7" s="40"/>
      <c r="HFS7" s="40"/>
      <c r="HFT7" s="40"/>
      <c r="HFU7" s="40"/>
      <c r="HFV7" s="40"/>
      <c r="HFW7" s="40"/>
      <c r="HFX7" s="40"/>
      <c r="HFY7" s="40"/>
      <c r="HFZ7" s="40"/>
      <c r="HGA7" s="40"/>
      <c r="HGB7" s="40"/>
      <c r="HGC7" s="40"/>
      <c r="HGD7" s="40"/>
      <c r="HGE7" s="40"/>
      <c r="HGF7" s="40"/>
      <c r="HGG7" s="40"/>
      <c r="HGH7" s="40"/>
      <c r="HGI7" s="40"/>
      <c r="HGJ7" s="40"/>
      <c r="HGK7" s="40"/>
      <c r="HGL7" s="40"/>
      <c r="HGM7" s="40"/>
      <c r="HGN7" s="40"/>
      <c r="HGO7" s="40"/>
      <c r="HGP7" s="40"/>
      <c r="HGQ7" s="40"/>
      <c r="HGR7" s="40"/>
      <c r="HGS7" s="40"/>
      <c r="HGT7" s="40"/>
      <c r="HGU7" s="40"/>
      <c r="HGV7" s="40"/>
      <c r="HGW7" s="40"/>
      <c r="HGX7" s="40"/>
      <c r="HGY7" s="40"/>
      <c r="HGZ7" s="40"/>
      <c r="HHA7" s="40"/>
      <c r="HHB7" s="40"/>
      <c r="HHC7" s="40"/>
      <c r="HHD7" s="40"/>
      <c r="HHE7" s="40"/>
      <c r="HHF7" s="40"/>
      <c r="HHG7" s="40"/>
      <c r="HHH7" s="40"/>
      <c r="HHI7" s="40"/>
      <c r="HHJ7" s="40"/>
      <c r="HHK7" s="40"/>
      <c r="HHL7" s="40"/>
      <c r="HHM7" s="40"/>
      <c r="HHN7" s="40"/>
      <c r="HHO7" s="40"/>
      <c r="HHP7" s="40"/>
      <c r="HHQ7" s="40"/>
      <c r="HHR7" s="40"/>
      <c r="HHS7" s="40"/>
      <c r="HHT7" s="40"/>
      <c r="HHU7" s="40"/>
      <c r="HHV7" s="40"/>
      <c r="HHW7" s="40"/>
      <c r="HHX7" s="40"/>
      <c r="HHY7" s="40"/>
      <c r="HHZ7" s="40"/>
      <c r="HIA7" s="40"/>
      <c r="HIB7" s="40"/>
      <c r="HIC7" s="40"/>
      <c r="HID7" s="40"/>
      <c r="HIE7" s="40"/>
      <c r="HIF7" s="40"/>
      <c r="HIG7" s="40"/>
      <c r="HIH7" s="40"/>
      <c r="HII7" s="40"/>
      <c r="HIJ7" s="40"/>
      <c r="HIK7" s="40"/>
      <c r="HIL7" s="40"/>
      <c r="HIM7" s="40"/>
      <c r="HIN7" s="40"/>
      <c r="HIO7" s="40"/>
      <c r="HIP7" s="40"/>
      <c r="HIQ7" s="40"/>
      <c r="HIR7" s="40"/>
      <c r="HIS7" s="40"/>
      <c r="HIT7" s="40"/>
      <c r="HIU7" s="40"/>
      <c r="HIV7" s="40"/>
      <c r="HIW7" s="40"/>
      <c r="HIX7" s="40"/>
      <c r="HIY7" s="40"/>
      <c r="HIZ7" s="40"/>
      <c r="HJA7" s="40"/>
      <c r="HJB7" s="40"/>
      <c r="HJC7" s="40"/>
      <c r="HJD7" s="40"/>
      <c r="HJE7" s="40"/>
      <c r="HJF7" s="40"/>
      <c r="HJG7" s="40"/>
      <c r="HJH7" s="40"/>
      <c r="HJI7" s="40"/>
      <c r="HJJ7" s="40"/>
      <c r="HJK7" s="40"/>
      <c r="HJL7" s="40"/>
      <c r="HJM7" s="40"/>
      <c r="HJN7" s="40"/>
      <c r="HJO7" s="40"/>
      <c r="HJP7" s="40"/>
      <c r="HJQ7" s="40"/>
      <c r="HJR7" s="40"/>
      <c r="HJS7" s="40"/>
      <c r="HJT7" s="40"/>
      <c r="HJU7" s="40"/>
      <c r="HJV7" s="40"/>
      <c r="HJW7" s="40"/>
      <c r="HJX7" s="40"/>
      <c r="HJY7" s="40"/>
      <c r="HJZ7" s="40"/>
      <c r="HKA7" s="40"/>
      <c r="HKB7" s="40"/>
      <c r="HKC7" s="40"/>
      <c r="HKD7" s="40"/>
      <c r="HKE7" s="40"/>
      <c r="HKF7" s="40"/>
      <c r="HKG7" s="40"/>
      <c r="HKH7" s="40"/>
      <c r="HKI7" s="40"/>
      <c r="HKJ7" s="40"/>
      <c r="HKK7" s="40"/>
      <c r="HKL7" s="40"/>
      <c r="HKM7" s="40"/>
      <c r="HKN7" s="40"/>
      <c r="HKO7" s="40"/>
      <c r="HKP7" s="40"/>
      <c r="HKQ7" s="40"/>
      <c r="HKR7" s="40"/>
      <c r="HKS7" s="40"/>
      <c r="HKT7" s="40"/>
      <c r="HKU7" s="40"/>
      <c r="HKV7" s="40"/>
      <c r="HKW7" s="40"/>
      <c r="HKX7" s="40"/>
      <c r="HKY7" s="40"/>
      <c r="HKZ7" s="40"/>
      <c r="HLA7" s="40"/>
      <c r="HLB7" s="40"/>
      <c r="HLC7" s="40"/>
      <c r="HLD7" s="40"/>
      <c r="HLE7" s="40"/>
      <c r="HLF7" s="40"/>
      <c r="HLG7" s="40"/>
      <c r="HLH7" s="40"/>
      <c r="HLI7" s="40"/>
      <c r="HLJ7" s="40"/>
      <c r="HLK7" s="40"/>
      <c r="HLL7" s="40"/>
      <c r="HLM7" s="40"/>
      <c r="HLN7" s="40"/>
      <c r="HLO7" s="40"/>
      <c r="HLP7" s="40"/>
      <c r="HLQ7" s="40"/>
      <c r="HLR7" s="40"/>
      <c r="HLS7" s="40"/>
      <c r="HLT7" s="40"/>
      <c r="HLU7" s="40"/>
      <c r="HLV7" s="40"/>
      <c r="HLW7" s="40"/>
      <c r="HLX7" s="40"/>
      <c r="HLY7" s="40"/>
      <c r="HLZ7" s="40"/>
      <c r="HMA7" s="40"/>
      <c r="HMB7" s="40"/>
      <c r="HMC7" s="40"/>
      <c r="HMD7" s="40"/>
      <c r="HME7" s="40"/>
      <c r="HMF7" s="40"/>
      <c r="HMG7" s="40"/>
      <c r="HMH7" s="40"/>
      <c r="HMI7" s="40"/>
      <c r="HMJ7" s="40"/>
      <c r="HMK7" s="40"/>
      <c r="HML7" s="40"/>
      <c r="HMM7" s="40"/>
      <c r="HMN7" s="40"/>
      <c r="HMO7" s="40"/>
      <c r="HMP7" s="40"/>
      <c r="HMQ7" s="40"/>
      <c r="HMR7" s="40"/>
      <c r="HMS7" s="40"/>
      <c r="HMT7" s="40"/>
      <c r="HMU7" s="40"/>
      <c r="HMV7" s="40"/>
      <c r="HMW7" s="40"/>
      <c r="HMX7" s="40"/>
      <c r="HMY7" s="40"/>
      <c r="HMZ7" s="40"/>
      <c r="HNA7" s="40"/>
      <c r="HNB7" s="40"/>
      <c r="HNC7" s="40"/>
      <c r="HND7" s="40"/>
      <c r="HNE7" s="40"/>
      <c r="HNF7" s="40"/>
      <c r="HNG7" s="40"/>
      <c r="HNH7" s="40"/>
      <c r="HNI7" s="40"/>
      <c r="HNJ7" s="40"/>
      <c r="HNK7" s="40"/>
      <c r="HNL7" s="40"/>
      <c r="HNM7" s="40"/>
      <c r="HNN7" s="40"/>
      <c r="HNO7" s="40"/>
      <c r="HNP7" s="40"/>
      <c r="HNQ7" s="40"/>
      <c r="HNR7" s="40"/>
      <c r="HNS7" s="40"/>
      <c r="HNT7" s="40"/>
      <c r="HNU7" s="40"/>
      <c r="HNV7" s="40"/>
      <c r="HNW7" s="40"/>
      <c r="HNX7" s="40"/>
      <c r="HNY7" s="40"/>
      <c r="HNZ7" s="40"/>
      <c r="HOA7" s="40"/>
      <c r="HOB7" s="40"/>
      <c r="HOC7" s="40"/>
      <c r="HOD7" s="40"/>
      <c r="HOE7" s="40"/>
      <c r="HOF7" s="40"/>
      <c r="HOG7" s="40"/>
      <c r="HOH7" s="40"/>
      <c r="HOI7" s="40"/>
      <c r="HOJ7" s="40"/>
      <c r="HOK7" s="40"/>
      <c r="HOL7" s="40"/>
      <c r="HOM7" s="40"/>
      <c r="HON7" s="40"/>
      <c r="HOO7" s="40"/>
      <c r="HOP7" s="40"/>
      <c r="HOQ7" s="40"/>
      <c r="HOR7" s="40"/>
      <c r="HOS7" s="40"/>
      <c r="HOT7" s="40"/>
      <c r="HOU7" s="40"/>
      <c r="HOV7" s="40"/>
      <c r="HOW7" s="40"/>
      <c r="HOX7" s="40"/>
      <c r="HOY7" s="40"/>
      <c r="HOZ7" s="40"/>
      <c r="HPA7" s="40"/>
      <c r="HPB7" s="40"/>
      <c r="HPC7" s="40"/>
      <c r="HPD7" s="40"/>
      <c r="HPE7" s="40"/>
      <c r="HPF7" s="40"/>
      <c r="HPG7" s="40"/>
      <c r="HPH7" s="40"/>
      <c r="HPI7" s="40"/>
      <c r="HPJ7" s="40"/>
      <c r="HPK7" s="40"/>
      <c r="HPL7" s="40"/>
      <c r="HPM7" s="40"/>
      <c r="HPN7" s="40"/>
      <c r="HPO7" s="40"/>
      <c r="HPP7" s="40"/>
      <c r="HPQ7" s="40"/>
      <c r="HPR7" s="40"/>
      <c r="HPS7" s="40"/>
      <c r="HPT7" s="40"/>
      <c r="HPU7" s="40"/>
      <c r="HPV7" s="40"/>
      <c r="HPW7" s="40"/>
      <c r="HPX7" s="40"/>
      <c r="HPY7" s="40"/>
      <c r="HPZ7" s="40"/>
      <c r="HQA7" s="40"/>
      <c r="HQB7" s="40"/>
      <c r="HQC7" s="40"/>
      <c r="HQD7" s="40"/>
      <c r="HQE7" s="40"/>
      <c r="HQF7" s="40"/>
      <c r="HQG7" s="40"/>
      <c r="HQH7" s="40"/>
      <c r="HQI7" s="40"/>
      <c r="HQJ7" s="40"/>
      <c r="HQK7" s="40"/>
      <c r="HQL7" s="40"/>
      <c r="HQM7" s="40"/>
      <c r="HQN7" s="40"/>
      <c r="HQO7" s="40"/>
      <c r="HQP7" s="40"/>
      <c r="HQQ7" s="40"/>
      <c r="HQR7" s="40"/>
      <c r="HQS7" s="40"/>
      <c r="HQT7" s="40"/>
      <c r="HQU7" s="40"/>
      <c r="HQV7" s="40"/>
      <c r="HQW7" s="40"/>
      <c r="HQX7" s="40"/>
      <c r="HQY7" s="40"/>
      <c r="HQZ7" s="40"/>
      <c r="HRA7" s="40"/>
      <c r="HRB7" s="40"/>
      <c r="HRC7" s="40"/>
      <c r="HRD7" s="40"/>
      <c r="HRE7" s="40"/>
      <c r="HRF7" s="40"/>
      <c r="HRG7" s="40"/>
      <c r="HRH7" s="40"/>
      <c r="HRI7" s="40"/>
      <c r="HRJ7" s="40"/>
      <c r="HRK7" s="40"/>
      <c r="HRL7" s="40"/>
      <c r="HRM7" s="40"/>
      <c r="HRN7" s="40"/>
      <c r="HRO7" s="40"/>
      <c r="HRP7" s="40"/>
      <c r="HRQ7" s="40"/>
      <c r="HRR7" s="40"/>
      <c r="HRS7" s="40"/>
      <c r="HRT7" s="40"/>
      <c r="HRU7" s="40"/>
      <c r="HRV7" s="40"/>
      <c r="HRW7" s="40"/>
      <c r="HRX7" s="40"/>
      <c r="HRY7" s="40"/>
      <c r="HRZ7" s="40"/>
      <c r="HSA7" s="40"/>
      <c r="HSB7" s="40"/>
      <c r="HSC7" s="40"/>
      <c r="HSD7" s="40"/>
      <c r="HSE7" s="40"/>
      <c r="HSF7" s="40"/>
      <c r="HSG7" s="40"/>
      <c r="HSH7" s="40"/>
      <c r="HSI7" s="40"/>
      <c r="HSJ7" s="40"/>
      <c r="HSK7" s="40"/>
      <c r="HSL7" s="40"/>
      <c r="HSM7" s="40"/>
      <c r="HSN7" s="40"/>
      <c r="HSO7" s="40"/>
      <c r="HSP7" s="40"/>
      <c r="HSQ7" s="40"/>
      <c r="HSR7" s="40"/>
      <c r="HSS7" s="40"/>
      <c r="HST7" s="40"/>
      <c r="HSU7" s="40"/>
      <c r="HSV7" s="40"/>
      <c r="HSW7" s="40"/>
      <c r="HSX7" s="40"/>
      <c r="HSY7" s="40"/>
      <c r="HSZ7" s="40"/>
      <c r="HTA7" s="40"/>
      <c r="HTB7" s="40"/>
      <c r="HTC7" s="40"/>
      <c r="HTD7" s="40"/>
      <c r="HTE7" s="40"/>
      <c r="HTF7" s="40"/>
      <c r="HTG7" s="40"/>
      <c r="HTH7" s="40"/>
      <c r="HTI7" s="40"/>
      <c r="HTJ7" s="40"/>
      <c r="HTK7" s="40"/>
      <c r="HTL7" s="40"/>
      <c r="HTM7" s="40"/>
      <c r="HTN7" s="40"/>
      <c r="HTO7" s="40"/>
      <c r="HTP7" s="40"/>
      <c r="HTQ7" s="40"/>
      <c r="HTR7" s="40"/>
      <c r="HTS7" s="40"/>
      <c r="HTT7" s="40"/>
      <c r="HTU7" s="40"/>
      <c r="HTV7" s="40"/>
      <c r="HTW7" s="40"/>
      <c r="HTX7" s="40"/>
      <c r="HTY7" s="40"/>
      <c r="HTZ7" s="40"/>
      <c r="HUA7" s="40"/>
      <c r="HUB7" s="40"/>
      <c r="HUC7" s="40"/>
      <c r="HUD7" s="40"/>
      <c r="HUE7" s="40"/>
      <c r="HUF7" s="40"/>
      <c r="HUG7" s="40"/>
      <c r="HUH7" s="40"/>
      <c r="HUI7" s="40"/>
      <c r="HUJ7" s="40"/>
      <c r="HUK7" s="40"/>
      <c r="HUL7" s="40"/>
      <c r="HUM7" s="40"/>
      <c r="HUN7" s="40"/>
      <c r="HUO7" s="40"/>
      <c r="HUP7" s="40"/>
      <c r="HUQ7" s="40"/>
      <c r="HUR7" s="40"/>
      <c r="HUS7" s="40"/>
      <c r="HUT7" s="40"/>
      <c r="HUU7" s="40"/>
      <c r="HUV7" s="40"/>
      <c r="HUW7" s="40"/>
      <c r="HUX7" s="40"/>
      <c r="HUY7" s="40"/>
      <c r="HUZ7" s="40"/>
      <c r="HVA7" s="40"/>
      <c r="HVB7" s="40"/>
      <c r="HVC7" s="40"/>
      <c r="HVD7" s="40"/>
      <c r="HVE7" s="40"/>
      <c r="HVF7" s="40"/>
      <c r="HVG7" s="40"/>
      <c r="HVH7" s="40"/>
      <c r="HVI7" s="40"/>
      <c r="HVJ7" s="40"/>
      <c r="HVK7" s="40"/>
      <c r="HVL7" s="40"/>
      <c r="HVM7" s="40"/>
      <c r="HVN7" s="40"/>
      <c r="HVO7" s="40"/>
      <c r="HVP7" s="40"/>
      <c r="HVQ7" s="40"/>
      <c r="HVR7" s="40"/>
      <c r="HVS7" s="40"/>
      <c r="HVT7" s="40"/>
      <c r="HVU7" s="40"/>
      <c r="HVV7" s="40"/>
      <c r="HVW7" s="40"/>
      <c r="HVX7" s="40"/>
      <c r="HVY7" s="40"/>
      <c r="HVZ7" s="40"/>
      <c r="HWA7" s="40"/>
      <c r="HWB7" s="40"/>
      <c r="HWC7" s="40"/>
      <c r="HWD7" s="40"/>
      <c r="HWE7" s="40"/>
      <c r="HWF7" s="40"/>
      <c r="HWG7" s="40"/>
      <c r="HWH7" s="40"/>
      <c r="HWI7" s="40"/>
      <c r="HWJ7" s="40"/>
      <c r="HWK7" s="40"/>
      <c r="HWL7" s="40"/>
      <c r="HWM7" s="40"/>
      <c r="HWN7" s="40"/>
      <c r="HWO7" s="40"/>
      <c r="HWP7" s="40"/>
      <c r="HWQ7" s="40"/>
      <c r="HWR7" s="40"/>
      <c r="HWS7" s="40"/>
      <c r="HWT7" s="40"/>
      <c r="HWU7" s="40"/>
      <c r="HWV7" s="40"/>
      <c r="HWW7" s="40"/>
      <c r="HWX7" s="40"/>
      <c r="HWY7" s="40"/>
      <c r="HWZ7" s="40"/>
      <c r="HXA7" s="40"/>
      <c r="HXB7" s="40"/>
      <c r="HXC7" s="40"/>
      <c r="HXD7" s="40"/>
      <c r="HXE7" s="40"/>
      <c r="HXF7" s="40"/>
      <c r="HXG7" s="40"/>
      <c r="HXH7" s="40"/>
      <c r="HXI7" s="40"/>
      <c r="HXJ7" s="40"/>
      <c r="HXK7" s="40"/>
      <c r="HXL7" s="40"/>
      <c r="HXM7" s="40"/>
      <c r="HXN7" s="40"/>
      <c r="HXO7" s="40"/>
      <c r="HXP7" s="40"/>
      <c r="HXQ7" s="40"/>
      <c r="HXR7" s="40"/>
      <c r="HXS7" s="40"/>
      <c r="HXT7" s="40"/>
      <c r="HXU7" s="40"/>
      <c r="HXV7" s="40"/>
      <c r="HXW7" s="40"/>
      <c r="HXX7" s="40"/>
      <c r="HXY7" s="40"/>
      <c r="HXZ7" s="40"/>
      <c r="HYA7" s="40"/>
      <c r="HYB7" s="40"/>
      <c r="HYC7" s="40"/>
      <c r="HYD7" s="40"/>
      <c r="HYE7" s="40"/>
      <c r="HYF7" s="40"/>
      <c r="HYG7" s="40"/>
      <c r="HYH7" s="40"/>
      <c r="HYI7" s="40"/>
      <c r="HYJ7" s="40"/>
      <c r="HYK7" s="40"/>
      <c r="HYL7" s="40"/>
      <c r="HYM7" s="40"/>
      <c r="HYN7" s="40"/>
      <c r="HYO7" s="40"/>
      <c r="HYP7" s="40"/>
      <c r="HYQ7" s="40"/>
      <c r="HYR7" s="40"/>
      <c r="HYS7" s="40"/>
      <c r="HYT7" s="40"/>
      <c r="HYU7" s="40"/>
      <c r="HYV7" s="40"/>
      <c r="HYW7" s="40"/>
      <c r="HYX7" s="40"/>
      <c r="HYY7" s="40"/>
      <c r="HYZ7" s="40"/>
      <c r="HZA7" s="40"/>
      <c r="HZB7" s="40"/>
      <c r="HZC7" s="40"/>
      <c r="HZD7" s="40"/>
      <c r="HZE7" s="40"/>
      <c r="HZF7" s="40"/>
      <c r="HZG7" s="40"/>
      <c r="HZH7" s="40"/>
      <c r="HZI7" s="40"/>
      <c r="HZJ7" s="40"/>
      <c r="HZK7" s="40"/>
      <c r="HZL7" s="40"/>
      <c r="HZM7" s="40"/>
      <c r="HZN7" s="40"/>
      <c r="HZO7" s="40"/>
      <c r="HZP7" s="40"/>
      <c r="HZQ7" s="40"/>
      <c r="HZR7" s="40"/>
      <c r="HZS7" s="40"/>
      <c r="HZT7" s="40"/>
      <c r="HZU7" s="40"/>
      <c r="HZV7" s="40"/>
      <c r="HZW7" s="40"/>
      <c r="HZX7" s="40"/>
      <c r="HZY7" s="40"/>
      <c r="HZZ7" s="40"/>
      <c r="IAA7" s="40"/>
      <c r="IAB7" s="40"/>
      <c r="IAC7" s="40"/>
      <c r="IAD7" s="40"/>
      <c r="IAE7" s="40"/>
      <c r="IAF7" s="40"/>
      <c r="IAG7" s="40"/>
      <c r="IAH7" s="40"/>
      <c r="IAI7" s="40"/>
      <c r="IAJ7" s="40"/>
      <c r="IAK7" s="40"/>
      <c r="IAL7" s="40"/>
      <c r="IAM7" s="40"/>
      <c r="IAN7" s="40"/>
      <c r="IAO7" s="40"/>
      <c r="IAP7" s="40"/>
      <c r="IAQ7" s="40"/>
      <c r="IAR7" s="40"/>
      <c r="IAS7" s="40"/>
      <c r="IAT7" s="40"/>
      <c r="IAU7" s="40"/>
      <c r="IAV7" s="40"/>
      <c r="IAW7" s="40"/>
      <c r="IAX7" s="40"/>
      <c r="IAY7" s="40"/>
      <c r="IAZ7" s="40"/>
      <c r="IBA7" s="40"/>
      <c r="IBB7" s="40"/>
      <c r="IBC7" s="40"/>
      <c r="IBD7" s="40"/>
      <c r="IBE7" s="40"/>
      <c r="IBF7" s="40"/>
      <c r="IBG7" s="40"/>
      <c r="IBH7" s="40"/>
      <c r="IBI7" s="40"/>
      <c r="IBJ7" s="40"/>
      <c r="IBK7" s="40"/>
      <c r="IBL7" s="40"/>
      <c r="IBM7" s="40"/>
      <c r="IBN7" s="40"/>
      <c r="IBO7" s="40"/>
      <c r="IBP7" s="40"/>
      <c r="IBQ7" s="40"/>
      <c r="IBR7" s="40"/>
      <c r="IBS7" s="40"/>
      <c r="IBT7" s="40"/>
      <c r="IBU7" s="40"/>
      <c r="IBV7" s="40"/>
      <c r="IBW7" s="40"/>
      <c r="IBX7" s="40"/>
      <c r="IBY7" s="40"/>
      <c r="IBZ7" s="40"/>
      <c r="ICA7" s="40"/>
      <c r="ICB7" s="40"/>
      <c r="ICC7" s="40"/>
      <c r="ICD7" s="40"/>
      <c r="ICE7" s="40"/>
      <c r="ICF7" s="40"/>
      <c r="ICG7" s="40"/>
      <c r="ICH7" s="40"/>
      <c r="ICI7" s="40"/>
      <c r="ICJ7" s="40"/>
      <c r="ICK7" s="40"/>
      <c r="ICL7" s="40"/>
      <c r="ICM7" s="40"/>
      <c r="ICN7" s="40"/>
      <c r="ICO7" s="40"/>
      <c r="ICP7" s="40"/>
      <c r="ICQ7" s="40"/>
      <c r="ICR7" s="40"/>
      <c r="ICS7" s="40"/>
      <c r="ICT7" s="40"/>
      <c r="ICU7" s="40"/>
      <c r="ICV7" s="40"/>
      <c r="ICW7" s="40"/>
      <c r="ICX7" s="40"/>
      <c r="ICY7" s="40"/>
      <c r="ICZ7" s="40"/>
      <c r="IDA7" s="40"/>
      <c r="IDB7" s="40"/>
      <c r="IDC7" s="40"/>
      <c r="IDD7" s="40"/>
      <c r="IDE7" s="40"/>
      <c r="IDF7" s="40"/>
      <c r="IDG7" s="40"/>
      <c r="IDH7" s="40"/>
      <c r="IDI7" s="40"/>
      <c r="IDJ7" s="40"/>
      <c r="IDK7" s="40"/>
      <c r="IDL7" s="40"/>
      <c r="IDM7" s="40"/>
      <c r="IDN7" s="40"/>
      <c r="IDO7" s="40"/>
      <c r="IDP7" s="40"/>
      <c r="IDQ7" s="40"/>
      <c r="IDR7" s="40"/>
      <c r="IDS7" s="40"/>
      <c r="IDT7" s="40"/>
      <c r="IDU7" s="40"/>
      <c r="IDV7" s="40"/>
      <c r="IDW7" s="40"/>
      <c r="IDX7" s="40"/>
      <c r="IDY7" s="40"/>
      <c r="IDZ7" s="40"/>
      <c r="IEA7" s="40"/>
      <c r="IEB7" s="40"/>
      <c r="IEC7" s="40"/>
      <c r="IED7" s="40"/>
      <c r="IEE7" s="40"/>
      <c r="IEF7" s="40"/>
      <c r="IEG7" s="40"/>
      <c r="IEH7" s="40"/>
      <c r="IEI7" s="40"/>
      <c r="IEJ7" s="40"/>
      <c r="IEK7" s="40"/>
      <c r="IEL7" s="40"/>
      <c r="IEM7" s="40"/>
      <c r="IEN7" s="40"/>
      <c r="IEO7" s="40"/>
      <c r="IEP7" s="40"/>
      <c r="IEQ7" s="40"/>
      <c r="IER7" s="40"/>
      <c r="IES7" s="40"/>
      <c r="IET7" s="40"/>
      <c r="IEU7" s="40"/>
      <c r="IEV7" s="40"/>
      <c r="IEW7" s="40"/>
      <c r="IEX7" s="40"/>
      <c r="IEY7" s="40"/>
      <c r="IEZ7" s="40"/>
      <c r="IFA7" s="40"/>
      <c r="IFB7" s="40"/>
      <c r="IFC7" s="40"/>
      <c r="IFD7" s="40"/>
      <c r="IFE7" s="40"/>
      <c r="IFF7" s="40"/>
      <c r="IFG7" s="40"/>
      <c r="IFH7" s="40"/>
      <c r="IFI7" s="40"/>
      <c r="IFJ7" s="40"/>
      <c r="IFK7" s="40"/>
      <c r="IFL7" s="40"/>
      <c r="IFM7" s="40"/>
      <c r="IFN7" s="40"/>
      <c r="IFO7" s="40"/>
      <c r="IFP7" s="40"/>
      <c r="IFQ7" s="40"/>
      <c r="IFR7" s="40"/>
      <c r="IFS7" s="40"/>
      <c r="IFT7" s="40"/>
      <c r="IFU7" s="40"/>
      <c r="IFV7" s="40"/>
      <c r="IFW7" s="40"/>
      <c r="IFX7" s="40"/>
      <c r="IFY7" s="40"/>
      <c r="IFZ7" s="40"/>
      <c r="IGA7" s="40"/>
      <c r="IGB7" s="40"/>
      <c r="IGC7" s="40"/>
      <c r="IGD7" s="40"/>
      <c r="IGE7" s="40"/>
      <c r="IGF7" s="40"/>
      <c r="IGG7" s="40"/>
      <c r="IGH7" s="40"/>
      <c r="IGI7" s="40"/>
      <c r="IGJ7" s="40"/>
      <c r="IGK7" s="40"/>
      <c r="IGL7" s="40"/>
      <c r="IGM7" s="40"/>
      <c r="IGN7" s="40"/>
      <c r="IGO7" s="40"/>
      <c r="IGP7" s="40"/>
      <c r="IGQ7" s="40"/>
      <c r="IGR7" s="40"/>
      <c r="IGS7" s="40"/>
      <c r="IGT7" s="40"/>
      <c r="IGU7" s="40"/>
      <c r="IGV7" s="40"/>
      <c r="IGW7" s="40"/>
      <c r="IGX7" s="40"/>
      <c r="IGY7" s="40"/>
      <c r="IGZ7" s="40"/>
      <c r="IHA7" s="40"/>
      <c r="IHB7" s="40"/>
      <c r="IHC7" s="40"/>
      <c r="IHD7" s="40"/>
      <c r="IHE7" s="40"/>
      <c r="IHF7" s="40"/>
      <c r="IHG7" s="40"/>
      <c r="IHH7" s="40"/>
      <c r="IHI7" s="40"/>
      <c r="IHJ7" s="40"/>
      <c r="IHK7" s="40"/>
      <c r="IHL7" s="40"/>
      <c r="IHM7" s="40"/>
      <c r="IHN7" s="40"/>
      <c r="IHO7" s="40"/>
      <c r="IHP7" s="40"/>
      <c r="IHQ7" s="40"/>
      <c r="IHR7" s="40"/>
      <c r="IHS7" s="40"/>
      <c r="IHT7" s="40"/>
      <c r="IHU7" s="40"/>
      <c r="IHV7" s="40"/>
      <c r="IHW7" s="40"/>
      <c r="IHX7" s="40"/>
      <c r="IHY7" s="40"/>
      <c r="IHZ7" s="40"/>
      <c r="IIA7" s="40"/>
      <c r="IIB7" s="40"/>
      <c r="IIC7" s="40"/>
      <c r="IID7" s="40"/>
      <c r="IIE7" s="40"/>
      <c r="IIF7" s="40"/>
      <c r="IIG7" s="40"/>
      <c r="IIH7" s="40"/>
      <c r="III7" s="40"/>
      <c r="IIJ7" s="40"/>
      <c r="IIK7" s="40"/>
      <c r="IIL7" s="40"/>
      <c r="IIM7" s="40"/>
      <c r="IIN7" s="40"/>
      <c r="IIO7" s="40"/>
      <c r="IIP7" s="40"/>
      <c r="IIQ7" s="40"/>
      <c r="IIR7" s="40"/>
      <c r="IIS7" s="40"/>
      <c r="IIT7" s="40"/>
      <c r="IIU7" s="40"/>
      <c r="IIV7" s="40"/>
      <c r="IIW7" s="40"/>
      <c r="IIX7" s="40"/>
      <c r="IIY7" s="40"/>
      <c r="IIZ7" s="40"/>
      <c r="IJA7" s="40"/>
      <c r="IJB7" s="40"/>
      <c r="IJC7" s="40"/>
      <c r="IJD7" s="40"/>
      <c r="IJE7" s="40"/>
      <c r="IJF7" s="40"/>
      <c r="IJG7" s="40"/>
      <c r="IJH7" s="40"/>
      <c r="IJI7" s="40"/>
      <c r="IJJ7" s="40"/>
      <c r="IJK7" s="40"/>
      <c r="IJL7" s="40"/>
      <c r="IJM7" s="40"/>
      <c r="IJN7" s="40"/>
      <c r="IJO7" s="40"/>
      <c r="IJP7" s="40"/>
      <c r="IJQ7" s="40"/>
      <c r="IJR7" s="40"/>
      <c r="IJS7" s="40"/>
      <c r="IJT7" s="40"/>
      <c r="IJU7" s="40"/>
      <c r="IJV7" s="40"/>
      <c r="IJW7" s="40"/>
      <c r="IJX7" s="40"/>
      <c r="IJY7" s="40"/>
      <c r="IJZ7" s="40"/>
      <c r="IKA7" s="40"/>
      <c r="IKB7" s="40"/>
      <c r="IKC7" s="40"/>
      <c r="IKD7" s="40"/>
      <c r="IKE7" s="40"/>
      <c r="IKF7" s="40"/>
      <c r="IKG7" s="40"/>
      <c r="IKH7" s="40"/>
      <c r="IKI7" s="40"/>
      <c r="IKJ7" s="40"/>
      <c r="IKK7" s="40"/>
      <c r="IKL7" s="40"/>
      <c r="IKM7" s="40"/>
      <c r="IKN7" s="40"/>
      <c r="IKO7" s="40"/>
      <c r="IKP7" s="40"/>
      <c r="IKQ7" s="40"/>
      <c r="IKR7" s="40"/>
      <c r="IKS7" s="40"/>
      <c r="IKT7" s="40"/>
      <c r="IKU7" s="40"/>
      <c r="IKV7" s="40"/>
      <c r="IKW7" s="40"/>
      <c r="IKX7" s="40"/>
      <c r="IKY7" s="40"/>
      <c r="IKZ7" s="40"/>
      <c r="ILA7" s="40"/>
      <c r="ILB7" s="40"/>
      <c r="ILC7" s="40"/>
      <c r="ILD7" s="40"/>
      <c r="ILE7" s="40"/>
      <c r="ILF7" s="40"/>
      <c r="ILG7" s="40"/>
      <c r="ILH7" s="40"/>
      <c r="ILI7" s="40"/>
      <c r="ILJ7" s="40"/>
      <c r="ILK7" s="40"/>
      <c r="ILL7" s="40"/>
      <c r="ILM7" s="40"/>
      <c r="ILN7" s="40"/>
      <c r="ILO7" s="40"/>
      <c r="ILP7" s="40"/>
      <c r="ILQ7" s="40"/>
      <c r="ILR7" s="40"/>
      <c r="ILS7" s="40"/>
      <c r="ILT7" s="40"/>
      <c r="ILU7" s="40"/>
      <c r="ILV7" s="40"/>
      <c r="ILW7" s="40"/>
      <c r="ILX7" s="40"/>
      <c r="ILY7" s="40"/>
      <c r="ILZ7" s="40"/>
      <c r="IMA7" s="40"/>
      <c r="IMB7" s="40"/>
      <c r="IMC7" s="40"/>
      <c r="IMD7" s="40"/>
      <c r="IME7" s="40"/>
      <c r="IMF7" s="40"/>
      <c r="IMG7" s="40"/>
      <c r="IMH7" s="40"/>
      <c r="IMI7" s="40"/>
      <c r="IMJ7" s="40"/>
      <c r="IMK7" s="40"/>
      <c r="IML7" s="40"/>
      <c r="IMM7" s="40"/>
      <c r="IMN7" s="40"/>
      <c r="IMO7" s="40"/>
      <c r="IMP7" s="40"/>
      <c r="IMQ7" s="40"/>
      <c r="IMR7" s="40"/>
      <c r="IMS7" s="40"/>
      <c r="IMT7" s="40"/>
      <c r="IMU7" s="40"/>
      <c r="IMV7" s="40"/>
      <c r="IMW7" s="40"/>
      <c r="IMX7" s="40"/>
      <c r="IMY7" s="40"/>
      <c r="IMZ7" s="40"/>
      <c r="INA7" s="40"/>
      <c r="INB7" s="40"/>
      <c r="INC7" s="40"/>
      <c r="IND7" s="40"/>
      <c r="INE7" s="40"/>
      <c r="INF7" s="40"/>
      <c r="ING7" s="40"/>
      <c r="INH7" s="40"/>
      <c r="INI7" s="40"/>
      <c r="INJ7" s="40"/>
      <c r="INK7" s="40"/>
      <c r="INL7" s="40"/>
      <c r="INM7" s="40"/>
      <c r="INN7" s="40"/>
      <c r="INO7" s="40"/>
      <c r="INP7" s="40"/>
      <c r="INQ7" s="40"/>
      <c r="INR7" s="40"/>
      <c r="INS7" s="40"/>
      <c r="INT7" s="40"/>
      <c r="INU7" s="40"/>
      <c r="INV7" s="40"/>
      <c r="INW7" s="40"/>
      <c r="INX7" s="40"/>
      <c r="INY7" s="40"/>
      <c r="INZ7" s="40"/>
      <c r="IOA7" s="40"/>
      <c r="IOB7" s="40"/>
      <c r="IOC7" s="40"/>
      <c r="IOD7" s="40"/>
      <c r="IOE7" s="40"/>
      <c r="IOF7" s="40"/>
      <c r="IOG7" s="40"/>
      <c r="IOH7" s="40"/>
      <c r="IOI7" s="40"/>
      <c r="IOJ7" s="40"/>
      <c r="IOK7" s="40"/>
      <c r="IOL7" s="40"/>
      <c r="IOM7" s="40"/>
      <c r="ION7" s="40"/>
      <c r="IOO7" s="40"/>
      <c r="IOP7" s="40"/>
      <c r="IOQ7" s="40"/>
      <c r="IOR7" s="40"/>
      <c r="IOS7" s="40"/>
      <c r="IOT7" s="40"/>
      <c r="IOU7" s="40"/>
      <c r="IOV7" s="40"/>
      <c r="IOW7" s="40"/>
      <c r="IOX7" s="40"/>
      <c r="IOY7" s="40"/>
      <c r="IOZ7" s="40"/>
      <c r="IPA7" s="40"/>
      <c r="IPB7" s="40"/>
      <c r="IPC7" s="40"/>
      <c r="IPD7" s="40"/>
      <c r="IPE7" s="40"/>
      <c r="IPF7" s="40"/>
      <c r="IPG7" s="40"/>
      <c r="IPH7" s="40"/>
      <c r="IPI7" s="40"/>
      <c r="IPJ7" s="40"/>
      <c r="IPK7" s="40"/>
      <c r="IPL7" s="40"/>
      <c r="IPM7" s="40"/>
      <c r="IPN7" s="40"/>
      <c r="IPO7" s="40"/>
      <c r="IPP7" s="40"/>
      <c r="IPQ7" s="40"/>
      <c r="IPR7" s="40"/>
      <c r="IPS7" s="40"/>
      <c r="IPT7" s="40"/>
      <c r="IPU7" s="40"/>
      <c r="IPV7" s="40"/>
      <c r="IPW7" s="40"/>
      <c r="IPX7" s="40"/>
      <c r="IPY7" s="40"/>
      <c r="IPZ7" s="40"/>
      <c r="IQA7" s="40"/>
      <c r="IQB7" s="40"/>
      <c r="IQC7" s="40"/>
      <c r="IQD7" s="40"/>
      <c r="IQE7" s="40"/>
      <c r="IQF7" s="40"/>
      <c r="IQG7" s="40"/>
      <c r="IQH7" s="40"/>
      <c r="IQI7" s="40"/>
      <c r="IQJ7" s="40"/>
      <c r="IQK7" s="40"/>
      <c r="IQL7" s="40"/>
      <c r="IQM7" s="40"/>
      <c r="IQN7" s="40"/>
      <c r="IQO7" s="40"/>
      <c r="IQP7" s="40"/>
      <c r="IQQ7" s="40"/>
      <c r="IQR7" s="40"/>
      <c r="IQS7" s="40"/>
      <c r="IQT7" s="40"/>
      <c r="IQU7" s="40"/>
      <c r="IQV7" s="40"/>
      <c r="IQW7" s="40"/>
      <c r="IQX7" s="40"/>
      <c r="IQY7" s="40"/>
      <c r="IQZ7" s="40"/>
      <c r="IRA7" s="40"/>
      <c r="IRB7" s="40"/>
      <c r="IRC7" s="40"/>
      <c r="IRD7" s="40"/>
      <c r="IRE7" s="40"/>
      <c r="IRF7" s="40"/>
      <c r="IRG7" s="40"/>
      <c r="IRH7" s="40"/>
      <c r="IRI7" s="40"/>
      <c r="IRJ7" s="40"/>
      <c r="IRK7" s="40"/>
      <c r="IRL7" s="40"/>
      <c r="IRM7" s="40"/>
      <c r="IRN7" s="40"/>
      <c r="IRO7" s="40"/>
      <c r="IRP7" s="40"/>
      <c r="IRQ7" s="40"/>
      <c r="IRR7" s="40"/>
      <c r="IRS7" s="40"/>
      <c r="IRT7" s="40"/>
      <c r="IRU7" s="40"/>
      <c r="IRV7" s="40"/>
      <c r="IRW7" s="40"/>
      <c r="IRX7" s="40"/>
      <c r="IRY7" s="40"/>
      <c r="IRZ7" s="40"/>
      <c r="ISA7" s="40"/>
      <c r="ISB7" s="40"/>
      <c r="ISC7" s="40"/>
      <c r="ISD7" s="40"/>
      <c r="ISE7" s="40"/>
      <c r="ISF7" s="40"/>
      <c r="ISG7" s="40"/>
      <c r="ISH7" s="40"/>
      <c r="ISI7" s="40"/>
      <c r="ISJ7" s="40"/>
      <c r="ISK7" s="40"/>
      <c r="ISL7" s="40"/>
      <c r="ISM7" s="40"/>
      <c r="ISN7" s="40"/>
      <c r="ISO7" s="40"/>
      <c r="ISP7" s="40"/>
      <c r="ISQ7" s="40"/>
      <c r="ISR7" s="40"/>
      <c r="ISS7" s="40"/>
      <c r="IST7" s="40"/>
      <c r="ISU7" s="40"/>
      <c r="ISV7" s="40"/>
      <c r="ISW7" s="40"/>
      <c r="ISX7" s="40"/>
      <c r="ISY7" s="40"/>
      <c r="ISZ7" s="40"/>
      <c r="ITA7" s="40"/>
      <c r="ITB7" s="40"/>
      <c r="ITC7" s="40"/>
      <c r="ITD7" s="40"/>
      <c r="ITE7" s="40"/>
      <c r="ITF7" s="40"/>
      <c r="ITG7" s="40"/>
      <c r="ITH7" s="40"/>
      <c r="ITI7" s="40"/>
      <c r="ITJ7" s="40"/>
      <c r="ITK7" s="40"/>
      <c r="ITL7" s="40"/>
      <c r="ITM7" s="40"/>
      <c r="ITN7" s="40"/>
      <c r="ITO7" s="40"/>
      <c r="ITP7" s="40"/>
      <c r="ITQ7" s="40"/>
      <c r="ITR7" s="40"/>
      <c r="ITS7" s="40"/>
      <c r="ITT7" s="40"/>
      <c r="ITU7" s="40"/>
      <c r="ITV7" s="40"/>
      <c r="ITW7" s="40"/>
      <c r="ITX7" s="40"/>
      <c r="ITY7" s="40"/>
      <c r="ITZ7" s="40"/>
      <c r="IUA7" s="40"/>
      <c r="IUB7" s="40"/>
      <c r="IUC7" s="40"/>
      <c r="IUD7" s="40"/>
      <c r="IUE7" s="40"/>
      <c r="IUF7" s="40"/>
      <c r="IUG7" s="40"/>
      <c r="IUH7" s="40"/>
      <c r="IUI7" s="40"/>
      <c r="IUJ7" s="40"/>
      <c r="IUK7" s="40"/>
      <c r="IUL7" s="40"/>
      <c r="IUM7" s="40"/>
      <c r="IUN7" s="40"/>
      <c r="IUO7" s="40"/>
      <c r="IUP7" s="40"/>
      <c r="IUQ7" s="40"/>
      <c r="IUR7" s="40"/>
      <c r="IUS7" s="40"/>
      <c r="IUT7" s="40"/>
      <c r="IUU7" s="40"/>
      <c r="IUV7" s="40"/>
      <c r="IUW7" s="40"/>
      <c r="IUX7" s="40"/>
      <c r="IUY7" s="40"/>
      <c r="IUZ7" s="40"/>
      <c r="IVA7" s="40"/>
      <c r="IVB7" s="40"/>
      <c r="IVC7" s="40"/>
      <c r="IVD7" s="40"/>
      <c r="IVE7" s="40"/>
      <c r="IVF7" s="40"/>
      <c r="IVG7" s="40"/>
      <c r="IVH7" s="40"/>
      <c r="IVI7" s="40"/>
      <c r="IVJ7" s="40"/>
      <c r="IVK7" s="40"/>
      <c r="IVL7" s="40"/>
      <c r="IVM7" s="40"/>
      <c r="IVN7" s="40"/>
      <c r="IVO7" s="40"/>
      <c r="IVP7" s="40"/>
      <c r="IVQ7" s="40"/>
      <c r="IVR7" s="40"/>
      <c r="IVS7" s="40"/>
      <c r="IVT7" s="40"/>
      <c r="IVU7" s="40"/>
      <c r="IVV7" s="40"/>
      <c r="IVW7" s="40"/>
      <c r="IVX7" s="40"/>
      <c r="IVY7" s="40"/>
      <c r="IVZ7" s="40"/>
      <c r="IWA7" s="40"/>
      <c r="IWB7" s="40"/>
      <c r="IWC7" s="40"/>
      <c r="IWD7" s="40"/>
      <c r="IWE7" s="40"/>
      <c r="IWF7" s="40"/>
      <c r="IWG7" s="40"/>
      <c r="IWH7" s="40"/>
      <c r="IWI7" s="40"/>
      <c r="IWJ7" s="40"/>
      <c r="IWK7" s="40"/>
      <c r="IWL7" s="40"/>
      <c r="IWM7" s="40"/>
      <c r="IWN7" s="40"/>
      <c r="IWO7" s="40"/>
      <c r="IWP7" s="40"/>
      <c r="IWQ7" s="40"/>
      <c r="IWR7" s="40"/>
      <c r="IWS7" s="40"/>
      <c r="IWT7" s="40"/>
      <c r="IWU7" s="40"/>
      <c r="IWV7" s="40"/>
      <c r="IWW7" s="40"/>
      <c r="IWX7" s="40"/>
      <c r="IWY7" s="40"/>
      <c r="IWZ7" s="40"/>
      <c r="IXA7" s="40"/>
      <c r="IXB7" s="40"/>
      <c r="IXC7" s="40"/>
      <c r="IXD7" s="40"/>
      <c r="IXE7" s="40"/>
      <c r="IXF7" s="40"/>
      <c r="IXG7" s="40"/>
      <c r="IXH7" s="40"/>
      <c r="IXI7" s="40"/>
      <c r="IXJ7" s="40"/>
      <c r="IXK7" s="40"/>
      <c r="IXL7" s="40"/>
      <c r="IXM7" s="40"/>
      <c r="IXN7" s="40"/>
      <c r="IXO7" s="40"/>
      <c r="IXP7" s="40"/>
      <c r="IXQ7" s="40"/>
      <c r="IXR7" s="40"/>
      <c r="IXS7" s="40"/>
      <c r="IXT7" s="40"/>
      <c r="IXU7" s="40"/>
      <c r="IXV7" s="40"/>
      <c r="IXW7" s="40"/>
      <c r="IXX7" s="40"/>
      <c r="IXY7" s="40"/>
      <c r="IXZ7" s="40"/>
      <c r="IYA7" s="40"/>
      <c r="IYB7" s="40"/>
      <c r="IYC7" s="40"/>
      <c r="IYD7" s="40"/>
      <c r="IYE7" s="40"/>
      <c r="IYF7" s="40"/>
      <c r="IYG7" s="40"/>
      <c r="IYH7" s="40"/>
      <c r="IYI7" s="40"/>
      <c r="IYJ7" s="40"/>
      <c r="IYK7" s="40"/>
      <c r="IYL7" s="40"/>
      <c r="IYM7" s="40"/>
      <c r="IYN7" s="40"/>
      <c r="IYO7" s="40"/>
      <c r="IYP7" s="40"/>
      <c r="IYQ7" s="40"/>
      <c r="IYR7" s="40"/>
      <c r="IYS7" s="40"/>
      <c r="IYT7" s="40"/>
      <c r="IYU7" s="40"/>
      <c r="IYV7" s="40"/>
      <c r="IYW7" s="40"/>
      <c r="IYX7" s="40"/>
      <c r="IYY7" s="40"/>
      <c r="IYZ7" s="40"/>
      <c r="IZA7" s="40"/>
      <c r="IZB7" s="40"/>
      <c r="IZC7" s="40"/>
      <c r="IZD7" s="40"/>
      <c r="IZE7" s="40"/>
      <c r="IZF7" s="40"/>
      <c r="IZG7" s="40"/>
      <c r="IZH7" s="40"/>
      <c r="IZI7" s="40"/>
      <c r="IZJ7" s="40"/>
      <c r="IZK7" s="40"/>
      <c r="IZL7" s="40"/>
      <c r="IZM7" s="40"/>
      <c r="IZN7" s="40"/>
      <c r="IZO7" s="40"/>
      <c r="IZP7" s="40"/>
      <c r="IZQ7" s="40"/>
      <c r="IZR7" s="40"/>
      <c r="IZS7" s="40"/>
      <c r="IZT7" s="40"/>
      <c r="IZU7" s="40"/>
      <c r="IZV7" s="40"/>
      <c r="IZW7" s="40"/>
      <c r="IZX7" s="40"/>
      <c r="IZY7" s="40"/>
      <c r="IZZ7" s="40"/>
      <c r="JAA7" s="40"/>
      <c r="JAB7" s="40"/>
      <c r="JAC7" s="40"/>
      <c r="JAD7" s="40"/>
      <c r="JAE7" s="40"/>
      <c r="JAF7" s="40"/>
      <c r="JAG7" s="40"/>
      <c r="JAH7" s="40"/>
      <c r="JAI7" s="40"/>
      <c r="JAJ7" s="40"/>
      <c r="JAK7" s="40"/>
      <c r="JAL7" s="40"/>
      <c r="JAM7" s="40"/>
      <c r="JAN7" s="40"/>
      <c r="JAO7" s="40"/>
      <c r="JAP7" s="40"/>
      <c r="JAQ7" s="40"/>
      <c r="JAR7" s="40"/>
      <c r="JAS7" s="40"/>
      <c r="JAT7" s="40"/>
      <c r="JAU7" s="40"/>
      <c r="JAV7" s="40"/>
      <c r="JAW7" s="40"/>
      <c r="JAX7" s="40"/>
      <c r="JAY7" s="40"/>
      <c r="JAZ7" s="40"/>
      <c r="JBA7" s="40"/>
      <c r="JBB7" s="40"/>
      <c r="JBC7" s="40"/>
      <c r="JBD7" s="40"/>
      <c r="JBE7" s="40"/>
      <c r="JBF7" s="40"/>
      <c r="JBG7" s="40"/>
      <c r="JBH7" s="40"/>
      <c r="JBI7" s="40"/>
      <c r="JBJ7" s="40"/>
      <c r="JBK7" s="40"/>
      <c r="JBL7" s="40"/>
      <c r="JBM7" s="40"/>
      <c r="JBN7" s="40"/>
      <c r="JBO7" s="40"/>
      <c r="JBP7" s="40"/>
      <c r="JBQ7" s="40"/>
      <c r="JBR7" s="40"/>
      <c r="JBS7" s="40"/>
      <c r="JBT7" s="40"/>
      <c r="JBU7" s="40"/>
      <c r="JBV7" s="40"/>
      <c r="JBW7" s="40"/>
      <c r="JBX7" s="40"/>
      <c r="JBY7" s="40"/>
      <c r="JBZ7" s="40"/>
      <c r="JCA7" s="40"/>
      <c r="JCB7" s="40"/>
      <c r="JCC7" s="40"/>
      <c r="JCD7" s="40"/>
      <c r="JCE7" s="40"/>
      <c r="JCF7" s="40"/>
      <c r="JCG7" s="40"/>
      <c r="JCH7" s="40"/>
      <c r="JCI7" s="40"/>
      <c r="JCJ7" s="40"/>
      <c r="JCK7" s="40"/>
      <c r="JCL7" s="40"/>
      <c r="JCM7" s="40"/>
      <c r="JCN7" s="40"/>
      <c r="JCO7" s="40"/>
      <c r="JCP7" s="40"/>
      <c r="JCQ7" s="40"/>
      <c r="JCR7" s="40"/>
      <c r="JCS7" s="40"/>
      <c r="JCT7" s="40"/>
      <c r="JCU7" s="40"/>
      <c r="JCV7" s="40"/>
      <c r="JCW7" s="40"/>
      <c r="JCX7" s="40"/>
      <c r="JCY7" s="40"/>
      <c r="JCZ7" s="40"/>
      <c r="JDA7" s="40"/>
      <c r="JDB7" s="40"/>
      <c r="JDC7" s="40"/>
      <c r="JDD7" s="40"/>
      <c r="JDE7" s="40"/>
      <c r="JDF7" s="40"/>
      <c r="JDG7" s="40"/>
      <c r="JDH7" s="40"/>
      <c r="JDI7" s="40"/>
      <c r="JDJ7" s="40"/>
      <c r="JDK7" s="40"/>
      <c r="JDL7" s="40"/>
      <c r="JDM7" s="40"/>
      <c r="JDN7" s="40"/>
      <c r="JDO7" s="40"/>
      <c r="JDP7" s="40"/>
      <c r="JDQ7" s="40"/>
      <c r="JDR7" s="40"/>
      <c r="JDS7" s="40"/>
      <c r="JDT7" s="40"/>
      <c r="JDU7" s="40"/>
      <c r="JDV7" s="40"/>
      <c r="JDW7" s="40"/>
      <c r="JDX7" s="40"/>
      <c r="JDY7" s="40"/>
      <c r="JDZ7" s="40"/>
      <c r="JEA7" s="40"/>
      <c r="JEB7" s="40"/>
      <c r="JEC7" s="40"/>
      <c r="JED7" s="40"/>
      <c r="JEE7" s="40"/>
      <c r="JEF7" s="40"/>
      <c r="JEG7" s="40"/>
      <c r="JEH7" s="40"/>
      <c r="JEI7" s="40"/>
      <c r="JEJ7" s="40"/>
      <c r="JEK7" s="40"/>
      <c r="JEL7" s="40"/>
      <c r="JEM7" s="40"/>
      <c r="JEN7" s="40"/>
      <c r="JEO7" s="40"/>
      <c r="JEP7" s="40"/>
      <c r="JEQ7" s="40"/>
      <c r="JER7" s="40"/>
      <c r="JES7" s="40"/>
      <c r="JET7" s="40"/>
      <c r="JEU7" s="40"/>
      <c r="JEV7" s="40"/>
      <c r="JEW7" s="40"/>
      <c r="JEX7" s="40"/>
      <c r="JEY7" s="40"/>
      <c r="JEZ7" s="40"/>
      <c r="JFA7" s="40"/>
      <c r="JFB7" s="40"/>
      <c r="JFC7" s="40"/>
      <c r="JFD7" s="40"/>
      <c r="JFE7" s="40"/>
      <c r="JFF7" s="40"/>
      <c r="JFG7" s="40"/>
      <c r="JFH7" s="40"/>
      <c r="JFI7" s="40"/>
      <c r="JFJ7" s="40"/>
      <c r="JFK7" s="40"/>
      <c r="JFL7" s="40"/>
      <c r="JFM7" s="40"/>
      <c r="JFN7" s="40"/>
      <c r="JFO7" s="40"/>
      <c r="JFP7" s="40"/>
      <c r="JFQ7" s="40"/>
      <c r="JFR7" s="40"/>
      <c r="JFS7" s="40"/>
      <c r="JFT7" s="40"/>
      <c r="JFU7" s="40"/>
      <c r="JFV7" s="40"/>
      <c r="JFW7" s="40"/>
      <c r="JFX7" s="40"/>
      <c r="JFY7" s="40"/>
      <c r="JFZ7" s="40"/>
      <c r="JGA7" s="40"/>
      <c r="JGB7" s="40"/>
      <c r="JGC7" s="40"/>
      <c r="JGD7" s="40"/>
      <c r="JGE7" s="40"/>
      <c r="JGF7" s="40"/>
      <c r="JGG7" s="40"/>
      <c r="JGH7" s="40"/>
      <c r="JGI7" s="40"/>
      <c r="JGJ7" s="40"/>
      <c r="JGK7" s="40"/>
      <c r="JGL7" s="40"/>
      <c r="JGM7" s="40"/>
      <c r="JGN7" s="40"/>
      <c r="JGO7" s="40"/>
      <c r="JGP7" s="40"/>
      <c r="JGQ7" s="40"/>
      <c r="JGR7" s="40"/>
      <c r="JGS7" s="40"/>
      <c r="JGT7" s="40"/>
      <c r="JGU7" s="40"/>
      <c r="JGV7" s="40"/>
      <c r="JGW7" s="40"/>
      <c r="JGX7" s="40"/>
      <c r="JGY7" s="40"/>
      <c r="JGZ7" s="40"/>
      <c r="JHA7" s="40"/>
      <c r="JHB7" s="40"/>
      <c r="JHC7" s="40"/>
      <c r="JHD7" s="40"/>
      <c r="JHE7" s="40"/>
      <c r="JHF7" s="40"/>
      <c r="JHG7" s="40"/>
      <c r="JHH7" s="40"/>
      <c r="JHI7" s="40"/>
      <c r="JHJ7" s="40"/>
      <c r="JHK7" s="40"/>
      <c r="JHL7" s="40"/>
      <c r="JHM7" s="40"/>
      <c r="JHN7" s="40"/>
      <c r="JHO7" s="40"/>
      <c r="JHP7" s="40"/>
      <c r="JHQ7" s="40"/>
      <c r="JHR7" s="40"/>
      <c r="JHS7" s="40"/>
      <c r="JHT7" s="40"/>
      <c r="JHU7" s="40"/>
      <c r="JHV7" s="40"/>
      <c r="JHW7" s="40"/>
      <c r="JHX7" s="40"/>
      <c r="JHY7" s="40"/>
      <c r="JHZ7" s="40"/>
      <c r="JIA7" s="40"/>
      <c r="JIB7" s="40"/>
      <c r="JIC7" s="40"/>
      <c r="JID7" s="40"/>
      <c r="JIE7" s="40"/>
      <c r="JIF7" s="40"/>
      <c r="JIG7" s="40"/>
      <c r="JIH7" s="40"/>
      <c r="JII7" s="40"/>
      <c r="JIJ7" s="40"/>
      <c r="JIK7" s="40"/>
      <c r="JIL7" s="40"/>
      <c r="JIM7" s="40"/>
      <c r="JIN7" s="40"/>
      <c r="JIO7" s="40"/>
      <c r="JIP7" s="40"/>
      <c r="JIQ7" s="40"/>
      <c r="JIR7" s="40"/>
      <c r="JIS7" s="40"/>
      <c r="JIT7" s="40"/>
      <c r="JIU7" s="40"/>
      <c r="JIV7" s="40"/>
      <c r="JIW7" s="40"/>
      <c r="JIX7" s="40"/>
      <c r="JIY7" s="40"/>
      <c r="JIZ7" s="40"/>
      <c r="JJA7" s="40"/>
      <c r="JJB7" s="40"/>
      <c r="JJC7" s="40"/>
      <c r="JJD7" s="40"/>
      <c r="JJE7" s="40"/>
      <c r="JJF7" s="40"/>
      <c r="JJG7" s="40"/>
      <c r="JJH7" s="40"/>
      <c r="JJI7" s="40"/>
      <c r="JJJ7" s="40"/>
      <c r="JJK7" s="40"/>
      <c r="JJL7" s="40"/>
      <c r="JJM7" s="40"/>
      <c r="JJN7" s="40"/>
      <c r="JJO7" s="40"/>
      <c r="JJP7" s="40"/>
      <c r="JJQ7" s="40"/>
      <c r="JJR7" s="40"/>
      <c r="JJS7" s="40"/>
      <c r="JJT7" s="40"/>
      <c r="JJU7" s="40"/>
      <c r="JJV7" s="40"/>
      <c r="JJW7" s="40"/>
      <c r="JJX7" s="40"/>
      <c r="JJY7" s="40"/>
      <c r="JJZ7" s="40"/>
      <c r="JKA7" s="40"/>
      <c r="JKB7" s="40"/>
      <c r="JKC7" s="40"/>
      <c r="JKD7" s="40"/>
      <c r="JKE7" s="40"/>
      <c r="JKF7" s="40"/>
      <c r="JKG7" s="40"/>
      <c r="JKH7" s="40"/>
      <c r="JKI7" s="40"/>
      <c r="JKJ7" s="40"/>
      <c r="JKK7" s="40"/>
      <c r="JKL7" s="40"/>
      <c r="JKM7" s="40"/>
      <c r="JKN7" s="40"/>
      <c r="JKO7" s="40"/>
      <c r="JKP7" s="40"/>
      <c r="JKQ7" s="40"/>
      <c r="JKR7" s="40"/>
      <c r="JKS7" s="40"/>
      <c r="JKT7" s="40"/>
      <c r="JKU7" s="40"/>
      <c r="JKV7" s="40"/>
      <c r="JKW7" s="40"/>
      <c r="JKX7" s="40"/>
      <c r="JKY7" s="40"/>
      <c r="JKZ7" s="40"/>
      <c r="JLA7" s="40"/>
      <c r="JLB7" s="40"/>
      <c r="JLC7" s="40"/>
      <c r="JLD7" s="40"/>
      <c r="JLE7" s="40"/>
      <c r="JLF7" s="40"/>
      <c r="JLG7" s="40"/>
      <c r="JLH7" s="40"/>
      <c r="JLI7" s="40"/>
      <c r="JLJ7" s="40"/>
      <c r="JLK7" s="40"/>
      <c r="JLL7" s="40"/>
      <c r="JLM7" s="40"/>
      <c r="JLN7" s="40"/>
      <c r="JLO7" s="40"/>
      <c r="JLP7" s="40"/>
      <c r="JLQ7" s="40"/>
      <c r="JLR7" s="40"/>
      <c r="JLS7" s="40"/>
      <c r="JLT7" s="40"/>
      <c r="JLU7" s="40"/>
      <c r="JLV7" s="40"/>
      <c r="JLW7" s="40"/>
      <c r="JLX7" s="40"/>
      <c r="JLY7" s="40"/>
      <c r="JLZ7" s="40"/>
      <c r="JMA7" s="40"/>
      <c r="JMB7" s="40"/>
      <c r="JMC7" s="40"/>
      <c r="JMD7" s="40"/>
      <c r="JME7" s="40"/>
      <c r="JMF7" s="40"/>
      <c r="JMG7" s="40"/>
      <c r="JMH7" s="40"/>
      <c r="JMI7" s="40"/>
      <c r="JMJ7" s="40"/>
      <c r="JMK7" s="40"/>
      <c r="JML7" s="40"/>
      <c r="JMM7" s="40"/>
      <c r="JMN7" s="40"/>
      <c r="JMO7" s="40"/>
      <c r="JMP7" s="40"/>
      <c r="JMQ7" s="40"/>
      <c r="JMR7" s="40"/>
      <c r="JMS7" s="40"/>
      <c r="JMT7" s="40"/>
      <c r="JMU7" s="40"/>
      <c r="JMV7" s="40"/>
      <c r="JMW7" s="40"/>
      <c r="JMX7" s="40"/>
      <c r="JMY7" s="40"/>
      <c r="JMZ7" s="40"/>
      <c r="JNA7" s="40"/>
      <c r="JNB7" s="40"/>
      <c r="JNC7" s="40"/>
      <c r="JND7" s="40"/>
      <c r="JNE7" s="40"/>
      <c r="JNF7" s="40"/>
      <c r="JNG7" s="40"/>
      <c r="JNH7" s="40"/>
      <c r="JNI7" s="40"/>
      <c r="JNJ7" s="40"/>
      <c r="JNK7" s="40"/>
      <c r="JNL7" s="40"/>
      <c r="JNM7" s="40"/>
      <c r="JNN7" s="40"/>
      <c r="JNO7" s="40"/>
      <c r="JNP7" s="40"/>
      <c r="JNQ7" s="40"/>
      <c r="JNR7" s="40"/>
      <c r="JNS7" s="40"/>
      <c r="JNT7" s="40"/>
      <c r="JNU7" s="40"/>
      <c r="JNV7" s="40"/>
      <c r="JNW7" s="40"/>
      <c r="JNX7" s="40"/>
      <c r="JNY7" s="40"/>
      <c r="JNZ7" s="40"/>
      <c r="JOA7" s="40"/>
      <c r="JOB7" s="40"/>
      <c r="JOC7" s="40"/>
      <c r="JOD7" s="40"/>
      <c r="JOE7" s="40"/>
      <c r="JOF7" s="40"/>
      <c r="JOG7" s="40"/>
      <c r="JOH7" s="40"/>
      <c r="JOI7" s="40"/>
      <c r="JOJ7" s="40"/>
      <c r="JOK7" s="40"/>
      <c r="JOL7" s="40"/>
      <c r="JOM7" s="40"/>
      <c r="JON7" s="40"/>
      <c r="JOO7" s="40"/>
      <c r="JOP7" s="40"/>
      <c r="JOQ7" s="40"/>
      <c r="JOR7" s="40"/>
      <c r="JOS7" s="40"/>
      <c r="JOT7" s="40"/>
      <c r="JOU7" s="40"/>
      <c r="JOV7" s="40"/>
      <c r="JOW7" s="40"/>
      <c r="JOX7" s="40"/>
      <c r="JOY7" s="40"/>
      <c r="JOZ7" s="40"/>
      <c r="JPA7" s="40"/>
      <c r="JPB7" s="40"/>
      <c r="JPC7" s="40"/>
      <c r="JPD7" s="40"/>
      <c r="JPE7" s="40"/>
      <c r="JPF7" s="40"/>
      <c r="JPG7" s="40"/>
      <c r="JPH7" s="40"/>
      <c r="JPI7" s="40"/>
      <c r="JPJ7" s="40"/>
      <c r="JPK7" s="40"/>
      <c r="JPL7" s="40"/>
      <c r="JPM7" s="40"/>
      <c r="JPN7" s="40"/>
      <c r="JPO7" s="40"/>
      <c r="JPP7" s="40"/>
      <c r="JPQ7" s="40"/>
      <c r="JPR7" s="40"/>
      <c r="JPS7" s="40"/>
      <c r="JPT7" s="40"/>
      <c r="JPU7" s="40"/>
      <c r="JPV7" s="40"/>
      <c r="JPW7" s="40"/>
      <c r="JPX7" s="40"/>
      <c r="JPY7" s="40"/>
      <c r="JPZ7" s="40"/>
      <c r="JQA7" s="40"/>
      <c r="JQB7" s="40"/>
      <c r="JQC7" s="40"/>
      <c r="JQD7" s="40"/>
      <c r="JQE7" s="40"/>
      <c r="JQF7" s="40"/>
      <c r="JQG7" s="40"/>
      <c r="JQH7" s="40"/>
      <c r="JQI7" s="40"/>
      <c r="JQJ7" s="40"/>
      <c r="JQK7" s="40"/>
      <c r="JQL7" s="40"/>
      <c r="JQM7" s="40"/>
      <c r="JQN7" s="40"/>
      <c r="JQO7" s="40"/>
      <c r="JQP7" s="40"/>
      <c r="JQQ7" s="40"/>
      <c r="JQR7" s="40"/>
      <c r="JQS7" s="40"/>
      <c r="JQT7" s="40"/>
      <c r="JQU7" s="40"/>
      <c r="JQV7" s="40"/>
      <c r="JQW7" s="40"/>
      <c r="JQX7" s="40"/>
      <c r="JQY7" s="40"/>
      <c r="JQZ7" s="40"/>
      <c r="JRA7" s="40"/>
      <c r="JRB7" s="40"/>
      <c r="JRC7" s="40"/>
      <c r="JRD7" s="40"/>
      <c r="JRE7" s="40"/>
      <c r="JRF7" s="40"/>
      <c r="JRG7" s="40"/>
      <c r="JRH7" s="40"/>
      <c r="JRI7" s="40"/>
      <c r="JRJ7" s="40"/>
      <c r="JRK7" s="40"/>
      <c r="JRL7" s="40"/>
      <c r="JRM7" s="40"/>
      <c r="JRN7" s="40"/>
      <c r="JRO7" s="40"/>
      <c r="JRP7" s="40"/>
      <c r="JRQ7" s="40"/>
      <c r="JRR7" s="40"/>
      <c r="JRS7" s="40"/>
      <c r="JRT7" s="40"/>
      <c r="JRU7" s="40"/>
      <c r="JRV7" s="40"/>
      <c r="JRW7" s="40"/>
      <c r="JRX7" s="40"/>
      <c r="JRY7" s="40"/>
      <c r="JRZ7" s="40"/>
      <c r="JSA7" s="40"/>
      <c r="JSB7" s="40"/>
      <c r="JSC7" s="40"/>
      <c r="JSD7" s="40"/>
      <c r="JSE7" s="40"/>
      <c r="JSF7" s="40"/>
      <c r="JSG7" s="40"/>
      <c r="JSH7" s="40"/>
      <c r="JSI7" s="40"/>
      <c r="JSJ7" s="40"/>
      <c r="JSK7" s="40"/>
      <c r="JSL7" s="40"/>
      <c r="JSM7" s="40"/>
      <c r="JSN7" s="40"/>
      <c r="JSO7" s="40"/>
      <c r="JSP7" s="40"/>
      <c r="JSQ7" s="40"/>
      <c r="JSR7" s="40"/>
      <c r="JSS7" s="40"/>
      <c r="JST7" s="40"/>
      <c r="JSU7" s="40"/>
      <c r="JSV7" s="40"/>
      <c r="JSW7" s="40"/>
      <c r="JSX7" s="40"/>
      <c r="JSY7" s="40"/>
      <c r="JSZ7" s="40"/>
      <c r="JTA7" s="40"/>
      <c r="JTB7" s="40"/>
      <c r="JTC7" s="40"/>
      <c r="JTD7" s="40"/>
      <c r="JTE7" s="40"/>
      <c r="JTF7" s="40"/>
      <c r="JTG7" s="40"/>
      <c r="JTH7" s="40"/>
      <c r="JTI7" s="40"/>
      <c r="JTJ7" s="40"/>
      <c r="JTK7" s="40"/>
      <c r="JTL7" s="40"/>
      <c r="JTM7" s="40"/>
      <c r="JTN7" s="40"/>
      <c r="JTO7" s="40"/>
      <c r="JTP7" s="40"/>
      <c r="JTQ7" s="40"/>
      <c r="JTR7" s="40"/>
      <c r="JTS7" s="40"/>
      <c r="JTT7" s="40"/>
      <c r="JTU7" s="40"/>
      <c r="JTV7" s="40"/>
      <c r="JTW7" s="40"/>
      <c r="JTX7" s="40"/>
      <c r="JTY7" s="40"/>
      <c r="JTZ7" s="40"/>
      <c r="JUA7" s="40"/>
      <c r="JUB7" s="40"/>
      <c r="JUC7" s="40"/>
      <c r="JUD7" s="40"/>
      <c r="JUE7" s="40"/>
      <c r="JUF7" s="40"/>
      <c r="JUG7" s="40"/>
      <c r="JUH7" s="40"/>
      <c r="JUI7" s="40"/>
      <c r="JUJ7" s="40"/>
      <c r="JUK7" s="40"/>
      <c r="JUL7" s="40"/>
      <c r="JUM7" s="40"/>
      <c r="JUN7" s="40"/>
      <c r="JUO7" s="40"/>
      <c r="JUP7" s="40"/>
      <c r="JUQ7" s="40"/>
      <c r="JUR7" s="40"/>
      <c r="JUS7" s="40"/>
      <c r="JUT7" s="40"/>
      <c r="JUU7" s="40"/>
      <c r="JUV7" s="40"/>
      <c r="JUW7" s="40"/>
      <c r="JUX7" s="40"/>
      <c r="JUY7" s="40"/>
      <c r="JUZ7" s="40"/>
      <c r="JVA7" s="40"/>
      <c r="JVB7" s="40"/>
      <c r="JVC7" s="40"/>
      <c r="JVD7" s="40"/>
      <c r="JVE7" s="40"/>
      <c r="JVF7" s="40"/>
      <c r="JVG7" s="40"/>
      <c r="JVH7" s="40"/>
      <c r="JVI7" s="40"/>
      <c r="JVJ7" s="40"/>
      <c r="JVK7" s="40"/>
      <c r="JVL7" s="40"/>
      <c r="JVM7" s="40"/>
      <c r="JVN7" s="40"/>
      <c r="JVO7" s="40"/>
      <c r="JVP7" s="40"/>
      <c r="JVQ7" s="40"/>
      <c r="JVR7" s="40"/>
      <c r="JVS7" s="40"/>
      <c r="JVT7" s="40"/>
      <c r="JVU7" s="40"/>
      <c r="JVV7" s="40"/>
      <c r="JVW7" s="40"/>
      <c r="JVX7" s="40"/>
      <c r="JVY7" s="40"/>
      <c r="JVZ7" s="40"/>
      <c r="JWA7" s="40"/>
      <c r="JWB7" s="40"/>
      <c r="JWC7" s="40"/>
      <c r="JWD7" s="40"/>
      <c r="JWE7" s="40"/>
      <c r="JWF7" s="40"/>
      <c r="JWG7" s="40"/>
      <c r="JWH7" s="40"/>
      <c r="JWI7" s="40"/>
      <c r="JWJ7" s="40"/>
      <c r="JWK7" s="40"/>
      <c r="JWL7" s="40"/>
      <c r="JWM7" s="40"/>
      <c r="JWN7" s="40"/>
      <c r="JWO7" s="40"/>
      <c r="JWP7" s="40"/>
      <c r="JWQ7" s="40"/>
      <c r="JWR7" s="40"/>
      <c r="JWS7" s="40"/>
      <c r="JWT7" s="40"/>
      <c r="JWU7" s="40"/>
      <c r="JWV7" s="40"/>
      <c r="JWW7" s="40"/>
      <c r="JWX7" s="40"/>
      <c r="JWY7" s="40"/>
      <c r="JWZ7" s="40"/>
      <c r="JXA7" s="40"/>
      <c r="JXB7" s="40"/>
      <c r="JXC7" s="40"/>
      <c r="JXD7" s="40"/>
      <c r="JXE7" s="40"/>
      <c r="JXF7" s="40"/>
      <c r="JXG7" s="40"/>
      <c r="JXH7" s="40"/>
      <c r="JXI7" s="40"/>
      <c r="JXJ7" s="40"/>
      <c r="JXK7" s="40"/>
      <c r="JXL7" s="40"/>
      <c r="JXM7" s="40"/>
      <c r="JXN7" s="40"/>
      <c r="JXO7" s="40"/>
      <c r="JXP7" s="40"/>
      <c r="JXQ7" s="40"/>
      <c r="JXR7" s="40"/>
      <c r="JXS7" s="40"/>
      <c r="JXT7" s="40"/>
      <c r="JXU7" s="40"/>
      <c r="JXV7" s="40"/>
      <c r="JXW7" s="40"/>
      <c r="JXX7" s="40"/>
      <c r="JXY7" s="40"/>
      <c r="JXZ7" s="40"/>
      <c r="JYA7" s="40"/>
      <c r="JYB7" s="40"/>
      <c r="JYC7" s="40"/>
      <c r="JYD7" s="40"/>
      <c r="JYE7" s="40"/>
      <c r="JYF7" s="40"/>
      <c r="JYG7" s="40"/>
      <c r="JYH7" s="40"/>
      <c r="JYI7" s="40"/>
      <c r="JYJ7" s="40"/>
      <c r="JYK7" s="40"/>
      <c r="JYL7" s="40"/>
      <c r="JYM7" s="40"/>
      <c r="JYN7" s="40"/>
      <c r="JYO7" s="40"/>
      <c r="JYP7" s="40"/>
      <c r="JYQ7" s="40"/>
      <c r="JYR7" s="40"/>
      <c r="JYS7" s="40"/>
      <c r="JYT7" s="40"/>
      <c r="JYU7" s="40"/>
      <c r="JYV7" s="40"/>
      <c r="JYW7" s="40"/>
      <c r="JYX7" s="40"/>
      <c r="JYY7" s="40"/>
      <c r="JYZ7" s="40"/>
      <c r="JZA7" s="40"/>
      <c r="JZB7" s="40"/>
      <c r="JZC7" s="40"/>
      <c r="JZD7" s="40"/>
      <c r="JZE7" s="40"/>
      <c r="JZF7" s="40"/>
      <c r="JZG7" s="40"/>
      <c r="JZH7" s="40"/>
      <c r="JZI7" s="40"/>
      <c r="JZJ7" s="40"/>
      <c r="JZK7" s="40"/>
      <c r="JZL7" s="40"/>
      <c r="JZM7" s="40"/>
      <c r="JZN7" s="40"/>
      <c r="JZO7" s="40"/>
      <c r="JZP7" s="40"/>
      <c r="JZQ7" s="40"/>
      <c r="JZR7" s="40"/>
      <c r="JZS7" s="40"/>
      <c r="JZT7" s="40"/>
      <c r="JZU7" s="40"/>
      <c r="JZV7" s="40"/>
      <c r="JZW7" s="40"/>
      <c r="JZX7" s="40"/>
      <c r="JZY7" s="40"/>
      <c r="JZZ7" s="40"/>
      <c r="KAA7" s="40"/>
      <c r="KAB7" s="40"/>
      <c r="KAC7" s="40"/>
      <c r="KAD7" s="40"/>
      <c r="KAE7" s="40"/>
      <c r="KAF7" s="40"/>
      <c r="KAG7" s="40"/>
      <c r="KAH7" s="40"/>
      <c r="KAI7" s="40"/>
      <c r="KAJ7" s="40"/>
      <c r="KAK7" s="40"/>
      <c r="KAL7" s="40"/>
      <c r="KAM7" s="40"/>
      <c r="KAN7" s="40"/>
      <c r="KAO7" s="40"/>
      <c r="KAP7" s="40"/>
      <c r="KAQ7" s="40"/>
      <c r="KAR7" s="40"/>
      <c r="KAS7" s="40"/>
      <c r="KAT7" s="40"/>
      <c r="KAU7" s="40"/>
      <c r="KAV7" s="40"/>
      <c r="KAW7" s="40"/>
      <c r="KAX7" s="40"/>
      <c r="KAY7" s="40"/>
      <c r="KAZ7" s="40"/>
      <c r="KBA7" s="40"/>
      <c r="KBB7" s="40"/>
      <c r="KBC7" s="40"/>
      <c r="KBD7" s="40"/>
      <c r="KBE7" s="40"/>
      <c r="KBF7" s="40"/>
      <c r="KBG7" s="40"/>
      <c r="KBH7" s="40"/>
      <c r="KBI7" s="40"/>
      <c r="KBJ7" s="40"/>
      <c r="KBK7" s="40"/>
      <c r="KBL7" s="40"/>
      <c r="KBM7" s="40"/>
      <c r="KBN7" s="40"/>
      <c r="KBO7" s="40"/>
      <c r="KBP7" s="40"/>
      <c r="KBQ7" s="40"/>
      <c r="KBR7" s="40"/>
      <c r="KBS7" s="40"/>
      <c r="KBT7" s="40"/>
      <c r="KBU7" s="40"/>
      <c r="KBV7" s="40"/>
      <c r="KBW7" s="40"/>
      <c r="KBX7" s="40"/>
      <c r="KBY7" s="40"/>
      <c r="KBZ7" s="40"/>
      <c r="KCA7" s="40"/>
      <c r="KCB7" s="40"/>
      <c r="KCC7" s="40"/>
      <c r="KCD7" s="40"/>
      <c r="KCE7" s="40"/>
      <c r="KCF7" s="40"/>
      <c r="KCG7" s="40"/>
      <c r="KCH7" s="40"/>
      <c r="KCI7" s="40"/>
      <c r="KCJ7" s="40"/>
      <c r="KCK7" s="40"/>
      <c r="KCL7" s="40"/>
      <c r="KCM7" s="40"/>
      <c r="KCN7" s="40"/>
      <c r="KCO7" s="40"/>
      <c r="KCP7" s="40"/>
      <c r="KCQ7" s="40"/>
      <c r="KCR7" s="40"/>
      <c r="KCS7" s="40"/>
      <c r="KCT7" s="40"/>
      <c r="KCU7" s="40"/>
      <c r="KCV7" s="40"/>
      <c r="KCW7" s="40"/>
      <c r="KCX7" s="40"/>
      <c r="KCY7" s="40"/>
      <c r="KCZ7" s="40"/>
      <c r="KDA7" s="40"/>
      <c r="KDB7" s="40"/>
      <c r="KDC7" s="40"/>
      <c r="KDD7" s="40"/>
      <c r="KDE7" s="40"/>
      <c r="KDF7" s="40"/>
      <c r="KDG7" s="40"/>
      <c r="KDH7" s="40"/>
      <c r="KDI7" s="40"/>
      <c r="KDJ7" s="40"/>
      <c r="KDK7" s="40"/>
      <c r="KDL7" s="40"/>
      <c r="KDM7" s="40"/>
      <c r="KDN7" s="40"/>
      <c r="KDO7" s="40"/>
      <c r="KDP7" s="40"/>
      <c r="KDQ7" s="40"/>
      <c r="KDR7" s="40"/>
      <c r="KDS7" s="40"/>
      <c r="KDT7" s="40"/>
      <c r="KDU7" s="40"/>
      <c r="KDV7" s="40"/>
      <c r="KDW7" s="40"/>
      <c r="KDX7" s="40"/>
      <c r="KDY7" s="40"/>
      <c r="KDZ7" s="40"/>
      <c r="KEA7" s="40"/>
      <c r="KEB7" s="40"/>
      <c r="KEC7" s="40"/>
      <c r="KED7" s="40"/>
      <c r="KEE7" s="40"/>
      <c r="KEF7" s="40"/>
      <c r="KEG7" s="40"/>
      <c r="KEH7" s="40"/>
      <c r="KEI7" s="40"/>
      <c r="KEJ7" s="40"/>
      <c r="KEK7" s="40"/>
      <c r="KEL7" s="40"/>
      <c r="KEM7" s="40"/>
      <c r="KEN7" s="40"/>
      <c r="KEO7" s="40"/>
      <c r="KEP7" s="40"/>
      <c r="KEQ7" s="40"/>
      <c r="KER7" s="40"/>
      <c r="KES7" s="40"/>
      <c r="KET7" s="40"/>
      <c r="KEU7" s="40"/>
      <c r="KEV7" s="40"/>
      <c r="KEW7" s="40"/>
      <c r="KEX7" s="40"/>
      <c r="KEY7" s="40"/>
      <c r="KEZ7" s="40"/>
      <c r="KFA7" s="40"/>
      <c r="KFB7" s="40"/>
      <c r="KFC7" s="40"/>
      <c r="KFD7" s="40"/>
      <c r="KFE7" s="40"/>
      <c r="KFF7" s="40"/>
      <c r="KFG7" s="40"/>
      <c r="KFH7" s="40"/>
      <c r="KFI7" s="40"/>
      <c r="KFJ7" s="40"/>
      <c r="KFK7" s="40"/>
      <c r="KFL7" s="40"/>
      <c r="KFM7" s="40"/>
      <c r="KFN7" s="40"/>
      <c r="KFO7" s="40"/>
      <c r="KFP7" s="40"/>
      <c r="KFQ7" s="40"/>
      <c r="KFR7" s="40"/>
      <c r="KFS7" s="40"/>
      <c r="KFT7" s="40"/>
      <c r="KFU7" s="40"/>
      <c r="KFV7" s="40"/>
      <c r="KFW7" s="40"/>
      <c r="KFX7" s="40"/>
      <c r="KFY7" s="40"/>
      <c r="KFZ7" s="40"/>
      <c r="KGA7" s="40"/>
      <c r="KGB7" s="40"/>
      <c r="KGC7" s="40"/>
      <c r="KGD7" s="40"/>
      <c r="KGE7" s="40"/>
      <c r="KGF7" s="40"/>
      <c r="KGG7" s="40"/>
      <c r="KGH7" s="40"/>
      <c r="KGI7" s="40"/>
      <c r="KGJ7" s="40"/>
      <c r="KGK7" s="40"/>
      <c r="KGL7" s="40"/>
      <c r="KGM7" s="40"/>
      <c r="KGN7" s="40"/>
      <c r="KGO7" s="40"/>
      <c r="KGP7" s="40"/>
      <c r="KGQ7" s="40"/>
      <c r="KGR7" s="40"/>
      <c r="KGS7" s="40"/>
      <c r="KGT7" s="40"/>
      <c r="KGU7" s="40"/>
      <c r="KGV7" s="40"/>
      <c r="KGW7" s="40"/>
      <c r="KGX7" s="40"/>
      <c r="KGY7" s="40"/>
      <c r="KGZ7" s="40"/>
      <c r="KHA7" s="40"/>
      <c r="KHB7" s="40"/>
      <c r="KHC7" s="40"/>
      <c r="KHD7" s="40"/>
      <c r="KHE7" s="40"/>
      <c r="KHF7" s="40"/>
      <c r="KHG7" s="40"/>
      <c r="KHH7" s="40"/>
      <c r="KHI7" s="40"/>
      <c r="KHJ7" s="40"/>
      <c r="KHK7" s="40"/>
      <c r="KHL7" s="40"/>
      <c r="KHM7" s="40"/>
      <c r="KHN7" s="40"/>
      <c r="KHO7" s="40"/>
      <c r="KHP7" s="40"/>
      <c r="KHQ7" s="40"/>
      <c r="KHR7" s="40"/>
      <c r="KHS7" s="40"/>
      <c r="KHT7" s="40"/>
      <c r="KHU7" s="40"/>
      <c r="KHV7" s="40"/>
      <c r="KHW7" s="40"/>
      <c r="KHX7" s="40"/>
      <c r="KHY7" s="40"/>
      <c r="KHZ7" s="40"/>
      <c r="KIA7" s="40"/>
      <c r="KIB7" s="40"/>
      <c r="KIC7" s="40"/>
      <c r="KID7" s="40"/>
      <c r="KIE7" s="40"/>
      <c r="KIF7" s="40"/>
      <c r="KIG7" s="40"/>
      <c r="KIH7" s="40"/>
      <c r="KII7" s="40"/>
      <c r="KIJ7" s="40"/>
      <c r="KIK7" s="40"/>
      <c r="KIL7" s="40"/>
      <c r="KIM7" s="40"/>
      <c r="KIN7" s="40"/>
      <c r="KIO7" s="40"/>
      <c r="KIP7" s="40"/>
      <c r="KIQ7" s="40"/>
      <c r="KIR7" s="40"/>
      <c r="KIS7" s="40"/>
      <c r="KIT7" s="40"/>
      <c r="KIU7" s="40"/>
      <c r="KIV7" s="40"/>
      <c r="KIW7" s="40"/>
      <c r="KIX7" s="40"/>
      <c r="KIY7" s="40"/>
      <c r="KIZ7" s="40"/>
      <c r="KJA7" s="40"/>
      <c r="KJB7" s="40"/>
      <c r="KJC7" s="40"/>
      <c r="KJD7" s="40"/>
      <c r="KJE7" s="40"/>
      <c r="KJF7" s="40"/>
      <c r="KJG7" s="40"/>
      <c r="KJH7" s="40"/>
      <c r="KJI7" s="40"/>
      <c r="KJJ7" s="40"/>
      <c r="KJK7" s="40"/>
      <c r="KJL7" s="40"/>
      <c r="KJM7" s="40"/>
      <c r="KJN7" s="40"/>
      <c r="KJO7" s="40"/>
      <c r="KJP7" s="40"/>
      <c r="KJQ7" s="40"/>
      <c r="KJR7" s="40"/>
      <c r="KJS7" s="40"/>
      <c r="KJT7" s="40"/>
      <c r="KJU7" s="40"/>
      <c r="KJV7" s="40"/>
      <c r="KJW7" s="40"/>
      <c r="KJX7" s="40"/>
      <c r="KJY7" s="40"/>
      <c r="KJZ7" s="40"/>
      <c r="KKA7" s="40"/>
      <c r="KKB7" s="40"/>
      <c r="KKC7" s="40"/>
      <c r="KKD7" s="40"/>
      <c r="KKE7" s="40"/>
      <c r="KKF7" s="40"/>
      <c r="KKG7" s="40"/>
      <c r="KKH7" s="40"/>
      <c r="KKI7" s="40"/>
      <c r="KKJ7" s="40"/>
      <c r="KKK7" s="40"/>
      <c r="KKL7" s="40"/>
      <c r="KKM7" s="40"/>
      <c r="KKN7" s="40"/>
      <c r="KKO7" s="40"/>
      <c r="KKP7" s="40"/>
      <c r="KKQ7" s="40"/>
      <c r="KKR7" s="40"/>
      <c r="KKS7" s="40"/>
      <c r="KKT7" s="40"/>
      <c r="KKU7" s="40"/>
      <c r="KKV7" s="40"/>
      <c r="KKW7" s="40"/>
      <c r="KKX7" s="40"/>
      <c r="KKY7" s="40"/>
      <c r="KKZ7" s="40"/>
      <c r="KLA7" s="40"/>
      <c r="KLB7" s="40"/>
      <c r="KLC7" s="40"/>
      <c r="KLD7" s="40"/>
      <c r="KLE7" s="40"/>
      <c r="KLF7" s="40"/>
      <c r="KLG7" s="40"/>
      <c r="KLH7" s="40"/>
      <c r="KLI7" s="40"/>
      <c r="KLJ7" s="40"/>
      <c r="KLK7" s="40"/>
      <c r="KLL7" s="40"/>
      <c r="KLM7" s="40"/>
      <c r="KLN7" s="40"/>
      <c r="KLO7" s="40"/>
      <c r="KLP7" s="40"/>
      <c r="KLQ7" s="40"/>
      <c r="KLR7" s="40"/>
      <c r="KLS7" s="40"/>
      <c r="KLT7" s="40"/>
      <c r="KLU7" s="40"/>
      <c r="KLV7" s="40"/>
      <c r="KLW7" s="40"/>
      <c r="KLX7" s="40"/>
      <c r="KLY7" s="40"/>
      <c r="KLZ7" s="40"/>
      <c r="KMA7" s="40"/>
      <c r="KMB7" s="40"/>
      <c r="KMC7" s="40"/>
      <c r="KMD7" s="40"/>
      <c r="KME7" s="40"/>
      <c r="KMF7" s="40"/>
      <c r="KMG7" s="40"/>
      <c r="KMH7" s="40"/>
      <c r="KMI7" s="40"/>
      <c r="KMJ7" s="40"/>
      <c r="KMK7" s="40"/>
      <c r="KML7" s="40"/>
      <c r="KMM7" s="40"/>
      <c r="KMN7" s="40"/>
      <c r="KMO7" s="40"/>
      <c r="KMP7" s="40"/>
      <c r="KMQ7" s="40"/>
      <c r="KMR7" s="40"/>
      <c r="KMS7" s="40"/>
      <c r="KMT7" s="40"/>
      <c r="KMU7" s="40"/>
      <c r="KMV7" s="40"/>
      <c r="KMW7" s="40"/>
      <c r="KMX7" s="40"/>
      <c r="KMY7" s="40"/>
      <c r="KMZ7" s="40"/>
      <c r="KNA7" s="40"/>
      <c r="KNB7" s="40"/>
      <c r="KNC7" s="40"/>
      <c r="KND7" s="40"/>
      <c r="KNE7" s="40"/>
      <c r="KNF7" s="40"/>
      <c r="KNG7" s="40"/>
      <c r="KNH7" s="40"/>
      <c r="KNI7" s="40"/>
      <c r="KNJ7" s="40"/>
      <c r="KNK7" s="40"/>
      <c r="KNL7" s="40"/>
      <c r="KNM7" s="40"/>
      <c r="KNN7" s="40"/>
      <c r="KNO7" s="40"/>
      <c r="KNP7" s="40"/>
      <c r="KNQ7" s="40"/>
      <c r="KNR7" s="40"/>
      <c r="KNS7" s="40"/>
      <c r="KNT7" s="40"/>
      <c r="KNU7" s="40"/>
      <c r="KNV7" s="40"/>
      <c r="KNW7" s="40"/>
      <c r="KNX7" s="40"/>
      <c r="KNY7" s="40"/>
      <c r="KNZ7" s="40"/>
      <c r="KOA7" s="40"/>
      <c r="KOB7" s="40"/>
      <c r="KOC7" s="40"/>
      <c r="KOD7" s="40"/>
      <c r="KOE7" s="40"/>
      <c r="KOF7" s="40"/>
      <c r="KOG7" s="40"/>
      <c r="KOH7" s="40"/>
      <c r="KOI7" s="40"/>
      <c r="KOJ7" s="40"/>
      <c r="KOK7" s="40"/>
      <c r="KOL7" s="40"/>
      <c r="KOM7" s="40"/>
      <c r="KON7" s="40"/>
      <c r="KOO7" s="40"/>
      <c r="KOP7" s="40"/>
      <c r="KOQ7" s="40"/>
      <c r="KOR7" s="40"/>
      <c r="KOS7" s="40"/>
      <c r="KOT7" s="40"/>
      <c r="KOU7" s="40"/>
      <c r="KOV7" s="40"/>
      <c r="KOW7" s="40"/>
      <c r="KOX7" s="40"/>
      <c r="KOY7" s="40"/>
      <c r="KOZ7" s="40"/>
      <c r="KPA7" s="40"/>
      <c r="KPB7" s="40"/>
      <c r="KPC7" s="40"/>
      <c r="KPD7" s="40"/>
      <c r="KPE7" s="40"/>
      <c r="KPF7" s="40"/>
      <c r="KPG7" s="40"/>
      <c r="KPH7" s="40"/>
      <c r="KPI7" s="40"/>
      <c r="KPJ7" s="40"/>
      <c r="KPK7" s="40"/>
      <c r="KPL7" s="40"/>
      <c r="KPM7" s="40"/>
      <c r="KPN7" s="40"/>
      <c r="KPO7" s="40"/>
      <c r="KPP7" s="40"/>
      <c r="KPQ7" s="40"/>
      <c r="KPR7" s="40"/>
      <c r="KPS7" s="40"/>
      <c r="KPT7" s="40"/>
      <c r="KPU7" s="40"/>
      <c r="KPV7" s="40"/>
      <c r="KPW7" s="40"/>
      <c r="KPX7" s="40"/>
      <c r="KPY7" s="40"/>
      <c r="KPZ7" s="40"/>
      <c r="KQA7" s="40"/>
      <c r="KQB7" s="40"/>
      <c r="KQC7" s="40"/>
      <c r="KQD7" s="40"/>
      <c r="KQE7" s="40"/>
      <c r="KQF7" s="40"/>
      <c r="KQG7" s="40"/>
      <c r="KQH7" s="40"/>
      <c r="KQI7" s="40"/>
      <c r="KQJ7" s="40"/>
      <c r="KQK7" s="40"/>
      <c r="KQL7" s="40"/>
      <c r="KQM7" s="40"/>
      <c r="KQN7" s="40"/>
      <c r="KQO7" s="40"/>
      <c r="KQP7" s="40"/>
      <c r="KQQ7" s="40"/>
      <c r="KQR7" s="40"/>
      <c r="KQS7" s="40"/>
      <c r="KQT7" s="40"/>
      <c r="KQU7" s="40"/>
      <c r="KQV7" s="40"/>
      <c r="KQW7" s="40"/>
      <c r="KQX7" s="40"/>
      <c r="KQY7" s="40"/>
      <c r="KQZ7" s="40"/>
      <c r="KRA7" s="40"/>
      <c r="KRB7" s="40"/>
      <c r="KRC7" s="40"/>
      <c r="KRD7" s="40"/>
      <c r="KRE7" s="40"/>
      <c r="KRF7" s="40"/>
      <c r="KRG7" s="40"/>
      <c r="KRH7" s="40"/>
      <c r="KRI7" s="40"/>
      <c r="KRJ7" s="40"/>
      <c r="KRK7" s="40"/>
      <c r="KRL7" s="40"/>
      <c r="KRM7" s="40"/>
      <c r="KRN7" s="40"/>
      <c r="KRO7" s="40"/>
      <c r="KRP7" s="40"/>
      <c r="KRQ7" s="40"/>
      <c r="KRR7" s="40"/>
      <c r="KRS7" s="40"/>
      <c r="KRT7" s="40"/>
      <c r="KRU7" s="40"/>
      <c r="KRV7" s="40"/>
      <c r="KRW7" s="40"/>
      <c r="KRX7" s="40"/>
      <c r="KRY7" s="40"/>
      <c r="KRZ7" s="40"/>
      <c r="KSA7" s="40"/>
      <c r="KSB7" s="40"/>
      <c r="KSC7" s="40"/>
      <c r="KSD7" s="40"/>
      <c r="KSE7" s="40"/>
      <c r="KSF7" s="40"/>
      <c r="KSG7" s="40"/>
      <c r="KSH7" s="40"/>
      <c r="KSI7" s="40"/>
      <c r="KSJ7" s="40"/>
      <c r="KSK7" s="40"/>
      <c r="KSL7" s="40"/>
      <c r="KSM7" s="40"/>
      <c r="KSN7" s="40"/>
      <c r="KSO7" s="40"/>
      <c r="KSP7" s="40"/>
      <c r="KSQ7" s="40"/>
      <c r="KSR7" s="40"/>
      <c r="KSS7" s="40"/>
      <c r="KST7" s="40"/>
      <c r="KSU7" s="40"/>
      <c r="KSV7" s="40"/>
      <c r="KSW7" s="40"/>
      <c r="KSX7" s="40"/>
      <c r="KSY7" s="40"/>
      <c r="KSZ7" s="40"/>
      <c r="KTA7" s="40"/>
      <c r="KTB7" s="40"/>
      <c r="KTC7" s="40"/>
      <c r="KTD7" s="40"/>
      <c r="KTE7" s="40"/>
      <c r="KTF7" s="40"/>
      <c r="KTG7" s="40"/>
      <c r="KTH7" s="40"/>
      <c r="KTI7" s="40"/>
      <c r="KTJ7" s="40"/>
      <c r="KTK7" s="40"/>
      <c r="KTL7" s="40"/>
      <c r="KTM7" s="40"/>
      <c r="KTN7" s="40"/>
      <c r="KTO7" s="40"/>
      <c r="KTP7" s="40"/>
      <c r="KTQ7" s="40"/>
      <c r="KTR7" s="40"/>
      <c r="KTS7" s="40"/>
      <c r="KTT7" s="40"/>
      <c r="KTU7" s="40"/>
      <c r="KTV7" s="40"/>
      <c r="KTW7" s="40"/>
      <c r="KTX7" s="40"/>
      <c r="KTY7" s="40"/>
      <c r="KTZ7" s="40"/>
      <c r="KUA7" s="40"/>
      <c r="KUB7" s="40"/>
      <c r="KUC7" s="40"/>
      <c r="KUD7" s="40"/>
      <c r="KUE7" s="40"/>
      <c r="KUF7" s="40"/>
      <c r="KUG7" s="40"/>
      <c r="KUH7" s="40"/>
      <c r="KUI7" s="40"/>
      <c r="KUJ7" s="40"/>
      <c r="KUK7" s="40"/>
      <c r="KUL7" s="40"/>
      <c r="KUM7" s="40"/>
      <c r="KUN7" s="40"/>
      <c r="KUO7" s="40"/>
      <c r="KUP7" s="40"/>
      <c r="KUQ7" s="40"/>
      <c r="KUR7" s="40"/>
      <c r="KUS7" s="40"/>
      <c r="KUT7" s="40"/>
      <c r="KUU7" s="40"/>
      <c r="KUV7" s="40"/>
      <c r="KUW7" s="40"/>
      <c r="KUX7" s="40"/>
      <c r="KUY7" s="40"/>
      <c r="KUZ7" s="40"/>
      <c r="KVA7" s="40"/>
      <c r="KVB7" s="40"/>
      <c r="KVC7" s="40"/>
      <c r="KVD7" s="40"/>
      <c r="KVE7" s="40"/>
      <c r="KVF7" s="40"/>
      <c r="KVG7" s="40"/>
      <c r="KVH7" s="40"/>
      <c r="KVI7" s="40"/>
      <c r="KVJ7" s="40"/>
      <c r="KVK7" s="40"/>
      <c r="KVL7" s="40"/>
      <c r="KVM7" s="40"/>
      <c r="KVN7" s="40"/>
      <c r="KVO7" s="40"/>
      <c r="KVP7" s="40"/>
      <c r="KVQ7" s="40"/>
      <c r="KVR7" s="40"/>
      <c r="KVS7" s="40"/>
      <c r="KVT7" s="40"/>
      <c r="KVU7" s="40"/>
      <c r="KVV7" s="40"/>
      <c r="KVW7" s="40"/>
      <c r="KVX7" s="40"/>
      <c r="KVY7" s="40"/>
      <c r="KVZ7" s="40"/>
      <c r="KWA7" s="40"/>
      <c r="KWB7" s="40"/>
      <c r="KWC7" s="40"/>
      <c r="KWD7" s="40"/>
      <c r="KWE7" s="40"/>
      <c r="KWF7" s="40"/>
      <c r="KWG7" s="40"/>
      <c r="KWH7" s="40"/>
      <c r="KWI7" s="40"/>
      <c r="KWJ7" s="40"/>
      <c r="KWK7" s="40"/>
      <c r="KWL7" s="40"/>
      <c r="KWM7" s="40"/>
      <c r="KWN7" s="40"/>
      <c r="KWO7" s="40"/>
      <c r="KWP7" s="40"/>
      <c r="KWQ7" s="40"/>
      <c r="KWR7" s="40"/>
      <c r="KWS7" s="40"/>
      <c r="KWT7" s="40"/>
      <c r="KWU7" s="40"/>
      <c r="KWV7" s="40"/>
      <c r="KWW7" s="40"/>
      <c r="KWX7" s="40"/>
      <c r="KWY7" s="40"/>
      <c r="KWZ7" s="40"/>
      <c r="KXA7" s="40"/>
      <c r="KXB7" s="40"/>
      <c r="KXC7" s="40"/>
      <c r="KXD7" s="40"/>
      <c r="KXE7" s="40"/>
      <c r="KXF7" s="40"/>
      <c r="KXG7" s="40"/>
      <c r="KXH7" s="40"/>
      <c r="KXI7" s="40"/>
      <c r="KXJ7" s="40"/>
      <c r="KXK7" s="40"/>
      <c r="KXL7" s="40"/>
      <c r="KXM7" s="40"/>
      <c r="KXN7" s="40"/>
      <c r="KXO7" s="40"/>
      <c r="KXP7" s="40"/>
      <c r="KXQ7" s="40"/>
      <c r="KXR7" s="40"/>
      <c r="KXS7" s="40"/>
      <c r="KXT7" s="40"/>
      <c r="KXU7" s="40"/>
      <c r="KXV7" s="40"/>
      <c r="KXW7" s="40"/>
      <c r="KXX7" s="40"/>
      <c r="KXY7" s="40"/>
      <c r="KXZ7" s="40"/>
      <c r="KYA7" s="40"/>
      <c r="KYB7" s="40"/>
      <c r="KYC7" s="40"/>
      <c r="KYD7" s="40"/>
      <c r="KYE7" s="40"/>
      <c r="KYF7" s="40"/>
      <c r="KYG7" s="40"/>
      <c r="KYH7" s="40"/>
      <c r="KYI7" s="40"/>
      <c r="KYJ7" s="40"/>
      <c r="KYK7" s="40"/>
      <c r="KYL7" s="40"/>
      <c r="KYM7" s="40"/>
      <c r="KYN7" s="40"/>
      <c r="KYO7" s="40"/>
      <c r="KYP7" s="40"/>
      <c r="KYQ7" s="40"/>
      <c r="KYR7" s="40"/>
      <c r="KYS7" s="40"/>
      <c r="KYT7" s="40"/>
      <c r="KYU7" s="40"/>
      <c r="KYV7" s="40"/>
      <c r="KYW7" s="40"/>
      <c r="KYX7" s="40"/>
      <c r="KYY7" s="40"/>
      <c r="KYZ7" s="40"/>
      <c r="KZA7" s="40"/>
      <c r="KZB7" s="40"/>
      <c r="KZC7" s="40"/>
      <c r="KZD7" s="40"/>
      <c r="KZE7" s="40"/>
      <c r="KZF7" s="40"/>
      <c r="KZG7" s="40"/>
      <c r="KZH7" s="40"/>
      <c r="KZI7" s="40"/>
      <c r="KZJ7" s="40"/>
      <c r="KZK7" s="40"/>
      <c r="KZL7" s="40"/>
      <c r="KZM7" s="40"/>
      <c r="KZN7" s="40"/>
      <c r="KZO7" s="40"/>
      <c r="KZP7" s="40"/>
      <c r="KZQ7" s="40"/>
      <c r="KZR7" s="40"/>
      <c r="KZS7" s="40"/>
      <c r="KZT7" s="40"/>
      <c r="KZU7" s="40"/>
      <c r="KZV7" s="40"/>
      <c r="KZW7" s="40"/>
      <c r="KZX7" s="40"/>
      <c r="KZY7" s="40"/>
      <c r="KZZ7" s="40"/>
      <c r="LAA7" s="40"/>
      <c r="LAB7" s="40"/>
      <c r="LAC7" s="40"/>
      <c r="LAD7" s="40"/>
      <c r="LAE7" s="40"/>
      <c r="LAF7" s="40"/>
      <c r="LAG7" s="40"/>
      <c r="LAH7" s="40"/>
      <c r="LAI7" s="40"/>
      <c r="LAJ7" s="40"/>
      <c r="LAK7" s="40"/>
      <c r="LAL7" s="40"/>
      <c r="LAM7" s="40"/>
      <c r="LAN7" s="40"/>
      <c r="LAO7" s="40"/>
      <c r="LAP7" s="40"/>
      <c r="LAQ7" s="40"/>
      <c r="LAR7" s="40"/>
      <c r="LAS7" s="40"/>
      <c r="LAT7" s="40"/>
      <c r="LAU7" s="40"/>
      <c r="LAV7" s="40"/>
      <c r="LAW7" s="40"/>
      <c r="LAX7" s="40"/>
      <c r="LAY7" s="40"/>
      <c r="LAZ7" s="40"/>
      <c r="LBA7" s="40"/>
      <c r="LBB7" s="40"/>
      <c r="LBC7" s="40"/>
      <c r="LBD7" s="40"/>
      <c r="LBE7" s="40"/>
      <c r="LBF7" s="40"/>
      <c r="LBG7" s="40"/>
      <c r="LBH7" s="40"/>
      <c r="LBI7" s="40"/>
      <c r="LBJ7" s="40"/>
      <c r="LBK7" s="40"/>
      <c r="LBL7" s="40"/>
      <c r="LBM7" s="40"/>
      <c r="LBN7" s="40"/>
      <c r="LBO7" s="40"/>
      <c r="LBP7" s="40"/>
      <c r="LBQ7" s="40"/>
      <c r="LBR7" s="40"/>
      <c r="LBS7" s="40"/>
      <c r="LBT7" s="40"/>
      <c r="LBU7" s="40"/>
      <c r="LBV7" s="40"/>
      <c r="LBW7" s="40"/>
      <c r="LBX7" s="40"/>
      <c r="LBY7" s="40"/>
      <c r="LBZ7" s="40"/>
      <c r="LCA7" s="40"/>
      <c r="LCB7" s="40"/>
      <c r="LCC7" s="40"/>
      <c r="LCD7" s="40"/>
      <c r="LCE7" s="40"/>
      <c r="LCF7" s="40"/>
      <c r="LCG7" s="40"/>
      <c r="LCH7" s="40"/>
      <c r="LCI7" s="40"/>
      <c r="LCJ7" s="40"/>
      <c r="LCK7" s="40"/>
      <c r="LCL7" s="40"/>
      <c r="LCM7" s="40"/>
      <c r="LCN7" s="40"/>
      <c r="LCO7" s="40"/>
      <c r="LCP7" s="40"/>
      <c r="LCQ7" s="40"/>
      <c r="LCR7" s="40"/>
      <c r="LCS7" s="40"/>
      <c r="LCT7" s="40"/>
      <c r="LCU7" s="40"/>
      <c r="LCV7" s="40"/>
      <c r="LCW7" s="40"/>
      <c r="LCX7" s="40"/>
      <c r="LCY7" s="40"/>
      <c r="LCZ7" s="40"/>
      <c r="LDA7" s="40"/>
      <c r="LDB7" s="40"/>
      <c r="LDC7" s="40"/>
      <c r="LDD7" s="40"/>
      <c r="LDE7" s="40"/>
      <c r="LDF7" s="40"/>
      <c r="LDG7" s="40"/>
      <c r="LDH7" s="40"/>
      <c r="LDI7" s="40"/>
      <c r="LDJ7" s="40"/>
      <c r="LDK7" s="40"/>
      <c r="LDL7" s="40"/>
      <c r="LDM7" s="40"/>
      <c r="LDN7" s="40"/>
      <c r="LDO7" s="40"/>
      <c r="LDP7" s="40"/>
      <c r="LDQ7" s="40"/>
      <c r="LDR7" s="40"/>
      <c r="LDS7" s="40"/>
      <c r="LDT7" s="40"/>
      <c r="LDU7" s="40"/>
      <c r="LDV7" s="40"/>
      <c r="LDW7" s="40"/>
      <c r="LDX7" s="40"/>
      <c r="LDY7" s="40"/>
      <c r="LDZ7" s="40"/>
      <c r="LEA7" s="40"/>
      <c r="LEB7" s="40"/>
      <c r="LEC7" s="40"/>
      <c r="LED7" s="40"/>
      <c r="LEE7" s="40"/>
      <c r="LEF7" s="40"/>
      <c r="LEG7" s="40"/>
      <c r="LEH7" s="40"/>
      <c r="LEI7" s="40"/>
      <c r="LEJ7" s="40"/>
      <c r="LEK7" s="40"/>
      <c r="LEL7" s="40"/>
      <c r="LEM7" s="40"/>
      <c r="LEN7" s="40"/>
      <c r="LEO7" s="40"/>
      <c r="LEP7" s="40"/>
      <c r="LEQ7" s="40"/>
      <c r="LER7" s="40"/>
      <c r="LES7" s="40"/>
      <c r="LET7" s="40"/>
      <c r="LEU7" s="40"/>
      <c r="LEV7" s="40"/>
      <c r="LEW7" s="40"/>
      <c r="LEX7" s="40"/>
      <c r="LEY7" s="40"/>
      <c r="LEZ7" s="40"/>
      <c r="LFA7" s="40"/>
      <c r="LFB7" s="40"/>
      <c r="LFC7" s="40"/>
      <c r="LFD7" s="40"/>
      <c r="LFE7" s="40"/>
      <c r="LFF7" s="40"/>
      <c r="LFG7" s="40"/>
      <c r="LFH7" s="40"/>
      <c r="LFI7" s="40"/>
      <c r="LFJ7" s="40"/>
      <c r="LFK7" s="40"/>
      <c r="LFL7" s="40"/>
      <c r="LFM7" s="40"/>
      <c r="LFN7" s="40"/>
      <c r="LFO7" s="40"/>
      <c r="LFP7" s="40"/>
      <c r="LFQ7" s="40"/>
      <c r="LFR7" s="40"/>
      <c r="LFS7" s="40"/>
      <c r="LFT7" s="40"/>
      <c r="LFU7" s="40"/>
      <c r="LFV7" s="40"/>
      <c r="LFW7" s="40"/>
      <c r="LFX7" s="40"/>
      <c r="LFY7" s="40"/>
      <c r="LFZ7" s="40"/>
      <c r="LGA7" s="40"/>
      <c r="LGB7" s="40"/>
      <c r="LGC7" s="40"/>
      <c r="LGD7" s="40"/>
      <c r="LGE7" s="40"/>
      <c r="LGF7" s="40"/>
      <c r="LGG7" s="40"/>
      <c r="LGH7" s="40"/>
      <c r="LGI7" s="40"/>
      <c r="LGJ7" s="40"/>
      <c r="LGK7" s="40"/>
      <c r="LGL7" s="40"/>
      <c r="LGM7" s="40"/>
      <c r="LGN7" s="40"/>
      <c r="LGO7" s="40"/>
      <c r="LGP7" s="40"/>
      <c r="LGQ7" s="40"/>
      <c r="LGR7" s="40"/>
      <c r="LGS7" s="40"/>
      <c r="LGT7" s="40"/>
      <c r="LGU7" s="40"/>
      <c r="LGV7" s="40"/>
      <c r="LGW7" s="40"/>
      <c r="LGX7" s="40"/>
      <c r="LGY7" s="40"/>
      <c r="LGZ7" s="40"/>
      <c r="LHA7" s="40"/>
      <c r="LHB7" s="40"/>
      <c r="LHC7" s="40"/>
      <c r="LHD7" s="40"/>
      <c r="LHE7" s="40"/>
      <c r="LHF7" s="40"/>
      <c r="LHG7" s="40"/>
      <c r="LHH7" s="40"/>
      <c r="LHI7" s="40"/>
      <c r="LHJ7" s="40"/>
      <c r="LHK7" s="40"/>
      <c r="LHL7" s="40"/>
      <c r="LHM7" s="40"/>
      <c r="LHN7" s="40"/>
      <c r="LHO7" s="40"/>
      <c r="LHP7" s="40"/>
      <c r="LHQ7" s="40"/>
      <c r="LHR7" s="40"/>
      <c r="LHS7" s="40"/>
      <c r="LHT7" s="40"/>
      <c r="LHU7" s="40"/>
      <c r="LHV7" s="40"/>
      <c r="LHW7" s="40"/>
      <c r="LHX7" s="40"/>
      <c r="LHY7" s="40"/>
      <c r="LHZ7" s="40"/>
      <c r="LIA7" s="40"/>
      <c r="LIB7" s="40"/>
      <c r="LIC7" s="40"/>
      <c r="LID7" s="40"/>
      <c r="LIE7" s="40"/>
      <c r="LIF7" s="40"/>
      <c r="LIG7" s="40"/>
      <c r="LIH7" s="40"/>
      <c r="LII7" s="40"/>
      <c r="LIJ7" s="40"/>
      <c r="LIK7" s="40"/>
      <c r="LIL7" s="40"/>
      <c r="LIM7" s="40"/>
      <c r="LIN7" s="40"/>
      <c r="LIO7" s="40"/>
      <c r="LIP7" s="40"/>
      <c r="LIQ7" s="40"/>
      <c r="LIR7" s="40"/>
      <c r="LIS7" s="40"/>
      <c r="LIT7" s="40"/>
      <c r="LIU7" s="40"/>
      <c r="LIV7" s="40"/>
      <c r="LIW7" s="40"/>
      <c r="LIX7" s="40"/>
      <c r="LIY7" s="40"/>
      <c r="LIZ7" s="40"/>
      <c r="LJA7" s="40"/>
      <c r="LJB7" s="40"/>
      <c r="LJC7" s="40"/>
      <c r="LJD7" s="40"/>
      <c r="LJE7" s="40"/>
      <c r="LJF7" s="40"/>
      <c r="LJG7" s="40"/>
      <c r="LJH7" s="40"/>
      <c r="LJI7" s="40"/>
      <c r="LJJ7" s="40"/>
      <c r="LJK7" s="40"/>
      <c r="LJL7" s="40"/>
      <c r="LJM7" s="40"/>
      <c r="LJN7" s="40"/>
      <c r="LJO7" s="40"/>
      <c r="LJP7" s="40"/>
      <c r="LJQ7" s="40"/>
      <c r="LJR7" s="40"/>
      <c r="LJS7" s="40"/>
      <c r="LJT7" s="40"/>
      <c r="LJU7" s="40"/>
      <c r="LJV7" s="40"/>
      <c r="LJW7" s="40"/>
      <c r="LJX7" s="40"/>
      <c r="LJY7" s="40"/>
      <c r="LJZ7" s="40"/>
      <c r="LKA7" s="40"/>
      <c r="LKB7" s="40"/>
      <c r="LKC7" s="40"/>
      <c r="LKD7" s="40"/>
      <c r="LKE7" s="40"/>
      <c r="LKF7" s="40"/>
      <c r="LKG7" s="40"/>
      <c r="LKH7" s="40"/>
      <c r="LKI7" s="40"/>
      <c r="LKJ7" s="40"/>
      <c r="LKK7" s="40"/>
      <c r="LKL7" s="40"/>
      <c r="LKM7" s="40"/>
      <c r="LKN7" s="40"/>
      <c r="LKO7" s="40"/>
      <c r="LKP7" s="40"/>
      <c r="LKQ7" s="40"/>
      <c r="LKR7" s="40"/>
      <c r="LKS7" s="40"/>
      <c r="LKT7" s="40"/>
      <c r="LKU7" s="40"/>
      <c r="LKV7" s="40"/>
      <c r="LKW7" s="40"/>
      <c r="LKX7" s="40"/>
      <c r="LKY7" s="40"/>
      <c r="LKZ7" s="40"/>
      <c r="LLA7" s="40"/>
      <c r="LLB7" s="40"/>
      <c r="LLC7" s="40"/>
      <c r="LLD7" s="40"/>
      <c r="LLE7" s="40"/>
      <c r="LLF7" s="40"/>
      <c r="LLG7" s="40"/>
      <c r="LLH7" s="40"/>
      <c r="LLI7" s="40"/>
      <c r="LLJ7" s="40"/>
      <c r="LLK7" s="40"/>
      <c r="LLL7" s="40"/>
      <c r="LLM7" s="40"/>
      <c r="LLN7" s="40"/>
      <c r="LLO7" s="40"/>
      <c r="LLP7" s="40"/>
      <c r="LLQ7" s="40"/>
      <c r="LLR7" s="40"/>
      <c r="LLS7" s="40"/>
      <c r="LLT7" s="40"/>
      <c r="LLU7" s="40"/>
      <c r="LLV7" s="40"/>
      <c r="LLW7" s="40"/>
      <c r="LLX7" s="40"/>
      <c r="LLY7" s="40"/>
      <c r="LLZ7" s="40"/>
      <c r="LMA7" s="40"/>
      <c r="LMB7" s="40"/>
      <c r="LMC7" s="40"/>
      <c r="LMD7" s="40"/>
      <c r="LME7" s="40"/>
      <c r="LMF7" s="40"/>
      <c r="LMG7" s="40"/>
      <c r="LMH7" s="40"/>
      <c r="LMI7" s="40"/>
      <c r="LMJ7" s="40"/>
      <c r="LMK7" s="40"/>
      <c r="LML7" s="40"/>
      <c r="LMM7" s="40"/>
      <c r="LMN7" s="40"/>
      <c r="LMO7" s="40"/>
      <c r="LMP7" s="40"/>
      <c r="LMQ7" s="40"/>
      <c r="LMR7" s="40"/>
      <c r="LMS7" s="40"/>
      <c r="LMT7" s="40"/>
      <c r="LMU7" s="40"/>
      <c r="LMV7" s="40"/>
      <c r="LMW7" s="40"/>
      <c r="LMX7" s="40"/>
      <c r="LMY7" s="40"/>
      <c r="LMZ7" s="40"/>
      <c r="LNA7" s="40"/>
      <c r="LNB7" s="40"/>
      <c r="LNC7" s="40"/>
      <c r="LND7" s="40"/>
      <c r="LNE7" s="40"/>
      <c r="LNF7" s="40"/>
      <c r="LNG7" s="40"/>
      <c r="LNH7" s="40"/>
      <c r="LNI7" s="40"/>
      <c r="LNJ7" s="40"/>
      <c r="LNK7" s="40"/>
      <c r="LNL7" s="40"/>
      <c r="LNM7" s="40"/>
      <c r="LNN7" s="40"/>
      <c r="LNO7" s="40"/>
      <c r="LNP7" s="40"/>
      <c r="LNQ7" s="40"/>
      <c r="LNR7" s="40"/>
      <c r="LNS7" s="40"/>
      <c r="LNT7" s="40"/>
      <c r="LNU7" s="40"/>
      <c r="LNV7" s="40"/>
      <c r="LNW7" s="40"/>
      <c r="LNX7" s="40"/>
      <c r="LNY7" s="40"/>
      <c r="LNZ7" s="40"/>
      <c r="LOA7" s="40"/>
      <c r="LOB7" s="40"/>
      <c r="LOC7" s="40"/>
      <c r="LOD7" s="40"/>
      <c r="LOE7" s="40"/>
      <c r="LOF7" s="40"/>
      <c r="LOG7" s="40"/>
      <c r="LOH7" s="40"/>
      <c r="LOI7" s="40"/>
      <c r="LOJ7" s="40"/>
      <c r="LOK7" s="40"/>
      <c r="LOL7" s="40"/>
      <c r="LOM7" s="40"/>
      <c r="LON7" s="40"/>
      <c r="LOO7" s="40"/>
      <c r="LOP7" s="40"/>
      <c r="LOQ7" s="40"/>
      <c r="LOR7" s="40"/>
      <c r="LOS7" s="40"/>
      <c r="LOT7" s="40"/>
      <c r="LOU7" s="40"/>
      <c r="LOV7" s="40"/>
      <c r="LOW7" s="40"/>
      <c r="LOX7" s="40"/>
      <c r="LOY7" s="40"/>
      <c r="LOZ7" s="40"/>
      <c r="LPA7" s="40"/>
      <c r="LPB7" s="40"/>
      <c r="LPC7" s="40"/>
      <c r="LPD7" s="40"/>
      <c r="LPE7" s="40"/>
      <c r="LPF7" s="40"/>
      <c r="LPG7" s="40"/>
      <c r="LPH7" s="40"/>
      <c r="LPI7" s="40"/>
      <c r="LPJ7" s="40"/>
      <c r="LPK7" s="40"/>
      <c r="LPL7" s="40"/>
      <c r="LPM7" s="40"/>
      <c r="LPN7" s="40"/>
      <c r="LPO7" s="40"/>
      <c r="LPP7" s="40"/>
      <c r="LPQ7" s="40"/>
      <c r="LPR7" s="40"/>
      <c r="LPS7" s="40"/>
      <c r="LPT7" s="40"/>
      <c r="LPU7" s="40"/>
      <c r="LPV7" s="40"/>
      <c r="LPW7" s="40"/>
      <c r="LPX7" s="40"/>
      <c r="LPY7" s="40"/>
      <c r="LPZ7" s="40"/>
      <c r="LQA7" s="40"/>
      <c r="LQB7" s="40"/>
      <c r="LQC7" s="40"/>
      <c r="LQD7" s="40"/>
      <c r="LQE7" s="40"/>
      <c r="LQF7" s="40"/>
      <c r="LQG7" s="40"/>
      <c r="LQH7" s="40"/>
      <c r="LQI7" s="40"/>
      <c r="LQJ7" s="40"/>
      <c r="LQK7" s="40"/>
      <c r="LQL7" s="40"/>
      <c r="LQM7" s="40"/>
      <c r="LQN7" s="40"/>
      <c r="LQO7" s="40"/>
      <c r="LQP7" s="40"/>
      <c r="LQQ7" s="40"/>
      <c r="LQR7" s="40"/>
      <c r="LQS7" s="40"/>
      <c r="LQT7" s="40"/>
      <c r="LQU7" s="40"/>
      <c r="LQV7" s="40"/>
      <c r="LQW7" s="40"/>
      <c r="LQX7" s="40"/>
      <c r="LQY7" s="40"/>
      <c r="LQZ7" s="40"/>
      <c r="LRA7" s="40"/>
      <c r="LRB7" s="40"/>
      <c r="LRC7" s="40"/>
      <c r="LRD7" s="40"/>
      <c r="LRE7" s="40"/>
      <c r="LRF7" s="40"/>
      <c r="LRG7" s="40"/>
      <c r="LRH7" s="40"/>
      <c r="LRI7" s="40"/>
      <c r="LRJ7" s="40"/>
      <c r="LRK7" s="40"/>
      <c r="LRL7" s="40"/>
      <c r="LRM7" s="40"/>
      <c r="LRN7" s="40"/>
      <c r="LRO7" s="40"/>
      <c r="LRP7" s="40"/>
      <c r="LRQ7" s="40"/>
      <c r="LRR7" s="40"/>
      <c r="LRS7" s="40"/>
      <c r="LRT7" s="40"/>
      <c r="LRU7" s="40"/>
      <c r="LRV7" s="40"/>
      <c r="LRW7" s="40"/>
      <c r="LRX7" s="40"/>
      <c r="LRY7" s="40"/>
      <c r="LRZ7" s="40"/>
      <c r="LSA7" s="40"/>
      <c r="LSB7" s="40"/>
      <c r="LSC7" s="40"/>
      <c r="LSD7" s="40"/>
      <c r="LSE7" s="40"/>
      <c r="LSF7" s="40"/>
      <c r="LSG7" s="40"/>
      <c r="LSH7" s="40"/>
      <c r="LSI7" s="40"/>
      <c r="LSJ7" s="40"/>
      <c r="LSK7" s="40"/>
      <c r="LSL7" s="40"/>
      <c r="LSM7" s="40"/>
      <c r="LSN7" s="40"/>
      <c r="LSO7" s="40"/>
      <c r="LSP7" s="40"/>
      <c r="LSQ7" s="40"/>
      <c r="LSR7" s="40"/>
      <c r="LSS7" s="40"/>
      <c r="LST7" s="40"/>
      <c r="LSU7" s="40"/>
      <c r="LSV7" s="40"/>
      <c r="LSW7" s="40"/>
      <c r="LSX7" s="40"/>
      <c r="LSY7" s="40"/>
      <c r="LSZ7" s="40"/>
      <c r="LTA7" s="40"/>
      <c r="LTB7" s="40"/>
      <c r="LTC7" s="40"/>
      <c r="LTD7" s="40"/>
      <c r="LTE7" s="40"/>
      <c r="LTF7" s="40"/>
      <c r="LTG7" s="40"/>
      <c r="LTH7" s="40"/>
      <c r="LTI7" s="40"/>
      <c r="LTJ7" s="40"/>
      <c r="LTK7" s="40"/>
      <c r="LTL7" s="40"/>
      <c r="LTM7" s="40"/>
      <c r="LTN7" s="40"/>
      <c r="LTO7" s="40"/>
      <c r="LTP7" s="40"/>
      <c r="LTQ7" s="40"/>
      <c r="LTR7" s="40"/>
      <c r="LTS7" s="40"/>
      <c r="LTT7" s="40"/>
      <c r="LTU7" s="40"/>
      <c r="LTV7" s="40"/>
      <c r="LTW7" s="40"/>
      <c r="LTX7" s="40"/>
      <c r="LTY7" s="40"/>
      <c r="LTZ7" s="40"/>
      <c r="LUA7" s="40"/>
      <c r="LUB7" s="40"/>
      <c r="LUC7" s="40"/>
      <c r="LUD7" s="40"/>
      <c r="LUE7" s="40"/>
      <c r="LUF7" s="40"/>
      <c r="LUG7" s="40"/>
      <c r="LUH7" s="40"/>
      <c r="LUI7" s="40"/>
      <c r="LUJ7" s="40"/>
      <c r="LUK7" s="40"/>
      <c r="LUL7" s="40"/>
      <c r="LUM7" s="40"/>
      <c r="LUN7" s="40"/>
      <c r="LUO7" s="40"/>
      <c r="LUP7" s="40"/>
      <c r="LUQ7" s="40"/>
      <c r="LUR7" s="40"/>
      <c r="LUS7" s="40"/>
      <c r="LUT7" s="40"/>
      <c r="LUU7" s="40"/>
      <c r="LUV7" s="40"/>
      <c r="LUW7" s="40"/>
      <c r="LUX7" s="40"/>
      <c r="LUY7" s="40"/>
      <c r="LUZ7" s="40"/>
      <c r="LVA7" s="40"/>
      <c r="LVB7" s="40"/>
      <c r="LVC7" s="40"/>
      <c r="LVD7" s="40"/>
      <c r="LVE7" s="40"/>
      <c r="LVF7" s="40"/>
      <c r="LVG7" s="40"/>
      <c r="LVH7" s="40"/>
      <c r="LVI7" s="40"/>
      <c r="LVJ7" s="40"/>
      <c r="LVK7" s="40"/>
      <c r="LVL7" s="40"/>
      <c r="LVM7" s="40"/>
      <c r="LVN7" s="40"/>
      <c r="LVO7" s="40"/>
      <c r="LVP7" s="40"/>
      <c r="LVQ7" s="40"/>
      <c r="LVR7" s="40"/>
      <c r="LVS7" s="40"/>
      <c r="LVT7" s="40"/>
      <c r="LVU7" s="40"/>
      <c r="LVV7" s="40"/>
      <c r="LVW7" s="40"/>
      <c r="LVX7" s="40"/>
      <c r="LVY7" s="40"/>
      <c r="LVZ7" s="40"/>
      <c r="LWA7" s="40"/>
      <c r="LWB7" s="40"/>
      <c r="LWC7" s="40"/>
      <c r="LWD7" s="40"/>
      <c r="LWE7" s="40"/>
      <c r="LWF7" s="40"/>
      <c r="LWG7" s="40"/>
      <c r="LWH7" s="40"/>
      <c r="LWI7" s="40"/>
      <c r="LWJ7" s="40"/>
      <c r="LWK7" s="40"/>
      <c r="LWL7" s="40"/>
      <c r="LWM7" s="40"/>
      <c r="LWN7" s="40"/>
      <c r="LWO7" s="40"/>
      <c r="LWP7" s="40"/>
      <c r="LWQ7" s="40"/>
      <c r="LWR7" s="40"/>
      <c r="LWS7" s="40"/>
      <c r="LWT7" s="40"/>
      <c r="LWU7" s="40"/>
      <c r="LWV7" s="40"/>
      <c r="LWW7" s="40"/>
      <c r="LWX7" s="40"/>
      <c r="LWY7" s="40"/>
      <c r="LWZ7" s="40"/>
      <c r="LXA7" s="40"/>
      <c r="LXB7" s="40"/>
      <c r="LXC7" s="40"/>
      <c r="LXD7" s="40"/>
      <c r="LXE7" s="40"/>
      <c r="LXF7" s="40"/>
      <c r="LXG7" s="40"/>
      <c r="LXH7" s="40"/>
      <c r="LXI7" s="40"/>
      <c r="LXJ7" s="40"/>
      <c r="LXK7" s="40"/>
      <c r="LXL7" s="40"/>
      <c r="LXM7" s="40"/>
      <c r="LXN7" s="40"/>
      <c r="LXO7" s="40"/>
      <c r="LXP7" s="40"/>
      <c r="LXQ7" s="40"/>
      <c r="LXR7" s="40"/>
      <c r="LXS7" s="40"/>
      <c r="LXT7" s="40"/>
      <c r="LXU7" s="40"/>
      <c r="LXV7" s="40"/>
      <c r="LXW7" s="40"/>
      <c r="LXX7" s="40"/>
      <c r="LXY7" s="40"/>
      <c r="LXZ7" s="40"/>
      <c r="LYA7" s="40"/>
      <c r="LYB7" s="40"/>
      <c r="LYC7" s="40"/>
      <c r="LYD7" s="40"/>
      <c r="LYE7" s="40"/>
      <c r="LYF7" s="40"/>
      <c r="LYG7" s="40"/>
      <c r="LYH7" s="40"/>
      <c r="LYI7" s="40"/>
      <c r="LYJ7" s="40"/>
      <c r="LYK7" s="40"/>
      <c r="LYL7" s="40"/>
      <c r="LYM7" s="40"/>
      <c r="LYN7" s="40"/>
      <c r="LYO7" s="40"/>
      <c r="LYP7" s="40"/>
      <c r="LYQ7" s="40"/>
      <c r="LYR7" s="40"/>
      <c r="LYS7" s="40"/>
      <c r="LYT7" s="40"/>
      <c r="LYU7" s="40"/>
      <c r="LYV7" s="40"/>
      <c r="LYW7" s="40"/>
      <c r="LYX7" s="40"/>
      <c r="LYY7" s="40"/>
      <c r="LYZ7" s="40"/>
      <c r="LZA7" s="40"/>
      <c r="LZB7" s="40"/>
      <c r="LZC7" s="40"/>
      <c r="LZD7" s="40"/>
      <c r="LZE7" s="40"/>
      <c r="LZF7" s="40"/>
      <c r="LZG7" s="40"/>
      <c r="LZH7" s="40"/>
      <c r="LZI7" s="40"/>
      <c r="LZJ7" s="40"/>
      <c r="LZK7" s="40"/>
      <c r="LZL7" s="40"/>
      <c r="LZM7" s="40"/>
      <c r="LZN7" s="40"/>
      <c r="LZO7" s="40"/>
      <c r="LZP7" s="40"/>
      <c r="LZQ7" s="40"/>
      <c r="LZR7" s="40"/>
      <c r="LZS7" s="40"/>
      <c r="LZT7" s="40"/>
      <c r="LZU7" s="40"/>
      <c r="LZV7" s="40"/>
      <c r="LZW7" s="40"/>
      <c r="LZX7" s="40"/>
      <c r="LZY7" s="40"/>
      <c r="LZZ7" s="40"/>
      <c r="MAA7" s="40"/>
      <c r="MAB7" s="40"/>
      <c r="MAC7" s="40"/>
      <c r="MAD7" s="40"/>
      <c r="MAE7" s="40"/>
      <c r="MAF7" s="40"/>
      <c r="MAG7" s="40"/>
      <c r="MAH7" s="40"/>
      <c r="MAI7" s="40"/>
      <c r="MAJ7" s="40"/>
      <c r="MAK7" s="40"/>
      <c r="MAL7" s="40"/>
      <c r="MAM7" s="40"/>
      <c r="MAN7" s="40"/>
      <c r="MAO7" s="40"/>
      <c r="MAP7" s="40"/>
      <c r="MAQ7" s="40"/>
      <c r="MAR7" s="40"/>
      <c r="MAS7" s="40"/>
      <c r="MAT7" s="40"/>
      <c r="MAU7" s="40"/>
      <c r="MAV7" s="40"/>
      <c r="MAW7" s="40"/>
      <c r="MAX7" s="40"/>
      <c r="MAY7" s="40"/>
      <c r="MAZ7" s="40"/>
      <c r="MBA7" s="40"/>
      <c r="MBB7" s="40"/>
      <c r="MBC7" s="40"/>
      <c r="MBD7" s="40"/>
      <c r="MBE7" s="40"/>
      <c r="MBF7" s="40"/>
      <c r="MBG7" s="40"/>
      <c r="MBH7" s="40"/>
      <c r="MBI7" s="40"/>
      <c r="MBJ7" s="40"/>
      <c r="MBK7" s="40"/>
      <c r="MBL7" s="40"/>
      <c r="MBM7" s="40"/>
      <c r="MBN7" s="40"/>
      <c r="MBO7" s="40"/>
      <c r="MBP7" s="40"/>
      <c r="MBQ7" s="40"/>
      <c r="MBR7" s="40"/>
      <c r="MBS7" s="40"/>
      <c r="MBT7" s="40"/>
      <c r="MBU7" s="40"/>
      <c r="MBV7" s="40"/>
      <c r="MBW7" s="40"/>
      <c r="MBX7" s="40"/>
      <c r="MBY7" s="40"/>
      <c r="MBZ7" s="40"/>
      <c r="MCA7" s="40"/>
      <c r="MCB7" s="40"/>
      <c r="MCC7" s="40"/>
      <c r="MCD7" s="40"/>
      <c r="MCE7" s="40"/>
      <c r="MCF7" s="40"/>
      <c r="MCG7" s="40"/>
      <c r="MCH7" s="40"/>
      <c r="MCI7" s="40"/>
      <c r="MCJ7" s="40"/>
      <c r="MCK7" s="40"/>
      <c r="MCL7" s="40"/>
      <c r="MCM7" s="40"/>
      <c r="MCN7" s="40"/>
      <c r="MCO7" s="40"/>
      <c r="MCP7" s="40"/>
      <c r="MCQ7" s="40"/>
      <c r="MCR7" s="40"/>
      <c r="MCS7" s="40"/>
      <c r="MCT7" s="40"/>
      <c r="MCU7" s="40"/>
      <c r="MCV7" s="40"/>
      <c r="MCW7" s="40"/>
      <c r="MCX7" s="40"/>
      <c r="MCY7" s="40"/>
      <c r="MCZ7" s="40"/>
      <c r="MDA7" s="40"/>
      <c r="MDB7" s="40"/>
      <c r="MDC7" s="40"/>
      <c r="MDD7" s="40"/>
      <c r="MDE7" s="40"/>
      <c r="MDF7" s="40"/>
      <c r="MDG7" s="40"/>
      <c r="MDH7" s="40"/>
      <c r="MDI7" s="40"/>
      <c r="MDJ7" s="40"/>
      <c r="MDK7" s="40"/>
      <c r="MDL7" s="40"/>
      <c r="MDM7" s="40"/>
      <c r="MDN7" s="40"/>
      <c r="MDO7" s="40"/>
      <c r="MDP7" s="40"/>
      <c r="MDQ7" s="40"/>
      <c r="MDR7" s="40"/>
      <c r="MDS7" s="40"/>
      <c r="MDT7" s="40"/>
      <c r="MDU7" s="40"/>
      <c r="MDV7" s="40"/>
      <c r="MDW7" s="40"/>
      <c r="MDX7" s="40"/>
      <c r="MDY7" s="40"/>
      <c r="MDZ7" s="40"/>
      <c r="MEA7" s="40"/>
      <c r="MEB7" s="40"/>
      <c r="MEC7" s="40"/>
      <c r="MED7" s="40"/>
      <c r="MEE7" s="40"/>
      <c r="MEF7" s="40"/>
      <c r="MEG7" s="40"/>
      <c r="MEH7" s="40"/>
      <c r="MEI7" s="40"/>
      <c r="MEJ7" s="40"/>
      <c r="MEK7" s="40"/>
      <c r="MEL7" s="40"/>
      <c r="MEM7" s="40"/>
      <c r="MEN7" s="40"/>
      <c r="MEO7" s="40"/>
      <c r="MEP7" s="40"/>
      <c r="MEQ7" s="40"/>
      <c r="MER7" s="40"/>
      <c r="MES7" s="40"/>
      <c r="MET7" s="40"/>
      <c r="MEU7" s="40"/>
      <c r="MEV7" s="40"/>
      <c r="MEW7" s="40"/>
      <c r="MEX7" s="40"/>
      <c r="MEY7" s="40"/>
      <c r="MEZ7" s="40"/>
      <c r="MFA7" s="40"/>
      <c r="MFB7" s="40"/>
      <c r="MFC7" s="40"/>
      <c r="MFD7" s="40"/>
      <c r="MFE7" s="40"/>
      <c r="MFF7" s="40"/>
      <c r="MFG7" s="40"/>
      <c r="MFH7" s="40"/>
      <c r="MFI7" s="40"/>
      <c r="MFJ7" s="40"/>
      <c r="MFK7" s="40"/>
      <c r="MFL7" s="40"/>
      <c r="MFM7" s="40"/>
      <c r="MFN7" s="40"/>
      <c r="MFO7" s="40"/>
      <c r="MFP7" s="40"/>
      <c r="MFQ7" s="40"/>
      <c r="MFR7" s="40"/>
      <c r="MFS7" s="40"/>
      <c r="MFT7" s="40"/>
      <c r="MFU7" s="40"/>
      <c r="MFV7" s="40"/>
      <c r="MFW7" s="40"/>
      <c r="MFX7" s="40"/>
      <c r="MFY7" s="40"/>
      <c r="MFZ7" s="40"/>
      <c r="MGA7" s="40"/>
      <c r="MGB7" s="40"/>
      <c r="MGC7" s="40"/>
      <c r="MGD7" s="40"/>
      <c r="MGE7" s="40"/>
      <c r="MGF7" s="40"/>
      <c r="MGG7" s="40"/>
      <c r="MGH7" s="40"/>
      <c r="MGI7" s="40"/>
      <c r="MGJ7" s="40"/>
      <c r="MGK7" s="40"/>
      <c r="MGL7" s="40"/>
      <c r="MGM7" s="40"/>
      <c r="MGN7" s="40"/>
      <c r="MGO7" s="40"/>
      <c r="MGP7" s="40"/>
      <c r="MGQ7" s="40"/>
      <c r="MGR7" s="40"/>
      <c r="MGS7" s="40"/>
      <c r="MGT7" s="40"/>
      <c r="MGU7" s="40"/>
      <c r="MGV7" s="40"/>
      <c r="MGW7" s="40"/>
      <c r="MGX7" s="40"/>
      <c r="MGY7" s="40"/>
      <c r="MGZ7" s="40"/>
      <c r="MHA7" s="40"/>
      <c r="MHB7" s="40"/>
      <c r="MHC7" s="40"/>
      <c r="MHD7" s="40"/>
      <c r="MHE7" s="40"/>
      <c r="MHF7" s="40"/>
      <c r="MHG7" s="40"/>
      <c r="MHH7" s="40"/>
      <c r="MHI7" s="40"/>
      <c r="MHJ7" s="40"/>
      <c r="MHK7" s="40"/>
      <c r="MHL7" s="40"/>
      <c r="MHM7" s="40"/>
      <c r="MHN7" s="40"/>
      <c r="MHO7" s="40"/>
      <c r="MHP7" s="40"/>
      <c r="MHQ7" s="40"/>
      <c r="MHR7" s="40"/>
      <c r="MHS7" s="40"/>
      <c r="MHT7" s="40"/>
      <c r="MHU7" s="40"/>
      <c r="MHV7" s="40"/>
      <c r="MHW7" s="40"/>
      <c r="MHX7" s="40"/>
      <c r="MHY7" s="40"/>
      <c r="MHZ7" s="40"/>
      <c r="MIA7" s="40"/>
      <c r="MIB7" s="40"/>
      <c r="MIC7" s="40"/>
      <c r="MID7" s="40"/>
      <c r="MIE7" s="40"/>
      <c r="MIF7" s="40"/>
      <c r="MIG7" s="40"/>
      <c r="MIH7" s="40"/>
      <c r="MII7" s="40"/>
      <c r="MIJ7" s="40"/>
      <c r="MIK7" s="40"/>
      <c r="MIL7" s="40"/>
      <c r="MIM7" s="40"/>
      <c r="MIN7" s="40"/>
      <c r="MIO7" s="40"/>
      <c r="MIP7" s="40"/>
      <c r="MIQ7" s="40"/>
      <c r="MIR7" s="40"/>
      <c r="MIS7" s="40"/>
      <c r="MIT7" s="40"/>
      <c r="MIU7" s="40"/>
      <c r="MIV7" s="40"/>
      <c r="MIW7" s="40"/>
      <c r="MIX7" s="40"/>
      <c r="MIY7" s="40"/>
      <c r="MIZ7" s="40"/>
      <c r="MJA7" s="40"/>
      <c r="MJB7" s="40"/>
      <c r="MJC7" s="40"/>
      <c r="MJD7" s="40"/>
      <c r="MJE7" s="40"/>
      <c r="MJF7" s="40"/>
      <c r="MJG7" s="40"/>
      <c r="MJH7" s="40"/>
      <c r="MJI7" s="40"/>
      <c r="MJJ7" s="40"/>
      <c r="MJK7" s="40"/>
      <c r="MJL7" s="40"/>
      <c r="MJM7" s="40"/>
      <c r="MJN7" s="40"/>
      <c r="MJO7" s="40"/>
      <c r="MJP7" s="40"/>
      <c r="MJQ7" s="40"/>
      <c r="MJR7" s="40"/>
      <c r="MJS7" s="40"/>
      <c r="MJT7" s="40"/>
      <c r="MJU7" s="40"/>
      <c r="MJV7" s="40"/>
      <c r="MJW7" s="40"/>
      <c r="MJX7" s="40"/>
      <c r="MJY7" s="40"/>
      <c r="MJZ7" s="40"/>
      <c r="MKA7" s="40"/>
      <c r="MKB7" s="40"/>
      <c r="MKC7" s="40"/>
      <c r="MKD7" s="40"/>
      <c r="MKE7" s="40"/>
      <c r="MKF7" s="40"/>
      <c r="MKG7" s="40"/>
      <c r="MKH7" s="40"/>
      <c r="MKI7" s="40"/>
      <c r="MKJ7" s="40"/>
      <c r="MKK7" s="40"/>
      <c r="MKL7" s="40"/>
      <c r="MKM7" s="40"/>
      <c r="MKN7" s="40"/>
      <c r="MKO7" s="40"/>
      <c r="MKP7" s="40"/>
      <c r="MKQ7" s="40"/>
      <c r="MKR7" s="40"/>
      <c r="MKS7" s="40"/>
      <c r="MKT7" s="40"/>
      <c r="MKU7" s="40"/>
      <c r="MKV7" s="40"/>
      <c r="MKW7" s="40"/>
      <c r="MKX7" s="40"/>
      <c r="MKY7" s="40"/>
      <c r="MKZ7" s="40"/>
      <c r="MLA7" s="40"/>
      <c r="MLB7" s="40"/>
      <c r="MLC7" s="40"/>
      <c r="MLD7" s="40"/>
      <c r="MLE7" s="40"/>
      <c r="MLF7" s="40"/>
      <c r="MLG7" s="40"/>
      <c r="MLH7" s="40"/>
      <c r="MLI7" s="40"/>
      <c r="MLJ7" s="40"/>
      <c r="MLK7" s="40"/>
      <c r="MLL7" s="40"/>
      <c r="MLM7" s="40"/>
      <c r="MLN7" s="40"/>
      <c r="MLO7" s="40"/>
      <c r="MLP7" s="40"/>
      <c r="MLQ7" s="40"/>
      <c r="MLR7" s="40"/>
      <c r="MLS7" s="40"/>
      <c r="MLT7" s="40"/>
      <c r="MLU7" s="40"/>
      <c r="MLV7" s="40"/>
      <c r="MLW7" s="40"/>
      <c r="MLX7" s="40"/>
      <c r="MLY7" s="40"/>
      <c r="MLZ7" s="40"/>
      <c r="MMA7" s="40"/>
      <c r="MMB7" s="40"/>
      <c r="MMC7" s="40"/>
      <c r="MMD7" s="40"/>
      <c r="MME7" s="40"/>
      <c r="MMF7" s="40"/>
      <c r="MMG7" s="40"/>
      <c r="MMH7" s="40"/>
      <c r="MMI7" s="40"/>
      <c r="MMJ7" s="40"/>
      <c r="MMK7" s="40"/>
      <c r="MML7" s="40"/>
      <c r="MMM7" s="40"/>
      <c r="MMN7" s="40"/>
      <c r="MMO7" s="40"/>
      <c r="MMP7" s="40"/>
      <c r="MMQ7" s="40"/>
      <c r="MMR7" s="40"/>
      <c r="MMS7" s="40"/>
      <c r="MMT7" s="40"/>
      <c r="MMU7" s="40"/>
      <c r="MMV7" s="40"/>
      <c r="MMW7" s="40"/>
      <c r="MMX7" s="40"/>
      <c r="MMY7" s="40"/>
      <c r="MMZ7" s="40"/>
      <c r="MNA7" s="40"/>
      <c r="MNB7" s="40"/>
      <c r="MNC7" s="40"/>
      <c r="MND7" s="40"/>
      <c r="MNE7" s="40"/>
      <c r="MNF7" s="40"/>
      <c r="MNG7" s="40"/>
      <c r="MNH7" s="40"/>
      <c r="MNI7" s="40"/>
      <c r="MNJ7" s="40"/>
      <c r="MNK7" s="40"/>
      <c r="MNL7" s="40"/>
      <c r="MNM7" s="40"/>
      <c r="MNN7" s="40"/>
      <c r="MNO7" s="40"/>
      <c r="MNP7" s="40"/>
      <c r="MNQ7" s="40"/>
      <c r="MNR7" s="40"/>
      <c r="MNS7" s="40"/>
      <c r="MNT7" s="40"/>
      <c r="MNU7" s="40"/>
      <c r="MNV7" s="40"/>
      <c r="MNW7" s="40"/>
      <c r="MNX7" s="40"/>
      <c r="MNY7" s="40"/>
      <c r="MNZ7" s="40"/>
      <c r="MOA7" s="40"/>
      <c r="MOB7" s="40"/>
      <c r="MOC7" s="40"/>
      <c r="MOD7" s="40"/>
      <c r="MOE7" s="40"/>
      <c r="MOF7" s="40"/>
      <c r="MOG7" s="40"/>
      <c r="MOH7" s="40"/>
      <c r="MOI7" s="40"/>
      <c r="MOJ7" s="40"/>
      <c r="MOK7" s="40"/>
      <c r="MOL7" s="40"/>
      <c r="MOM7" s="40"/>
      <c r="MON7" s="40"/>
      <c r="MOO7" s="40"/>
      <c r="MOP7" s="40"/>
      <c r="MOQ7" s="40"/>
      <c r="MOR7" s="40"/>
      <c r="MOS7" s="40"/>
      <c r="MOT7" s="40"/>
      <c r="MOU7" s="40"/>
      <c r="MOV7" s="40"/>
      <c r="MOW7" s="40"/>
      <c r="MOX7" s="40"/>
      <c r="MOY7" s="40"/>
      <c r="MOZ7" s="40"/>
      <c r="MPA7" s="40"/>
      <c r="MPB7" s="40"/>
      <c r="MPC7" s="40"/>
      <c r="MPD7" s="40"/>
      <c r="MPE7" s="40"/>
      <c r="MPF7" s="40"/>
      <c r="MPG7" s="40"/>
      <c r="MPH7" s="40"/>
      <c r="MPI7" s="40"/>
      <c r="MPJ7" s="40"/>
      <c r="MPK7" s="40"/>
      <c r="MPL7" s="40"/>
      <c r="MPM7" s="40"/>
      <c r="MPN7" s="40"/>
      <c r="MPO7" s="40"/>
      <c r="MPP7" s="40"/>
      <c r="MPQ7" s="40"/>
      <c r="MPR7" s="40"/>
      <c r="MPS7" s="40"/>
      <c r="MPT7" s="40"/>
      <c r="MPU7" s="40"/>
      <c r="MPV7" s="40"/>
      <c r="MPW7" s="40"/>
      <c r="MPX7" s="40"/>
      <c r="MPY7" s="40"/>
      <c r="MPZ7" s="40"/>
      <c r="MQA7" s="40"/>
      <c r="MQB7" s="40"/>
      <c r="MQC7" s="40"/>
      <c r="MQD7" s="40"/>
      <c r="MQE7" s="40"/>
      <c r="MQF7" s="40"/>
      <c r="MQG7" s="40"/>
      <c r="MQH7" s="40"/>
      <c r="MQI7" s="40"/>
      <c r="MQJ7" s="40"/>
      <c r="MQK7" s="40"/>
      <c r="MQL7" s="40"/>
      <c r="MQM7" s="40"/>
      <c r="MQN7" s="40"/>
      <c r="MQO7" s="40"/>
      <c r="MQP7" s="40"/>
      <c r="MQQ7" s="40"/>
      <c r="MQR7" s="40"/>
      <c r="MQS7" s="40"/>
      <c r="MQT7" s="40"/>
      <c r="MQU7" s="40"/>
      <c r="MQV7" s="40"/>
      <c r="MQW7" s="40"/>
      <c r="MQX7" s="40"/>
      <c r="MQY7" s="40"/>
      <c r="MQZ7" s="40"/>
      <c r="MRA7" s="40"/>
      <c r="MRB7" s="40"/>
      <c r="MRC7" s="40"/>
      <c r="MRD7" s="40"/>
      <c r="MRE7" s="40"/>
      <c r="MRF7" s="40"/>
      <c r="MRG7" s="40"/>
      <c r="MRH7" s="40"/>
      <c r="MRI7" s="40"/>
      <c r="MRJ7" s="40"/>
      <c r="MRK7" s="40"/>
      <c r="MRL7" s="40"/>
      <c r="MRM7" s="40"/>
      <c r="MRN7" s="40"/>
      <c r="MRO7" s="40"/>
      <c r="MRP7" s="40"/>
      <c r="MRQ7" s="40"/>
      <c r="MRR7" s="40"/>
      <c r="MRS7" s="40"/>
      <c r="MRT7" s="40"/>
      <c r="MRU7" s="40"/>
      <c r="MRV7" s="40"/>
      <c r="MRW7" s="40"/>
      <c r="MRX7" s="40"/>
      <c r="MRY7" s="40"/>
      <c r="MRZ7" s="40"/>
      <c r="MSA7" s="40"/>
      <c r="MSB7" s="40"/>
      <c r="MSC7" s="40"/>
      <c r="MSD7" s="40"/>
      <c r="MSE7" s="40"/>
      <c r="MSF7" s="40"/>
      <c r="MSG7" s="40"/>
      <c r="MSH7" s="40"/>
      <c r="MSI7" s="40"/>
      <c r="MSJ7" s="40"/>
      <c r="MSK7" s="40"/>
      <c r="MSL7" s="40"/>
      <c r="MSM7" s="40"/>
      <c r="MSN7" s="40"/>
      <c r="MSO7" s="40"/>
      <c r="MSP7" s="40"/>
      <c r="MSQ7" s="40"/>
      <c r="MSR7" s="40"/>
      <c r="MSS7" s="40"/>
      <c r="MST7" s="40"/>
      <c r="MSU7" s="40"/>
      <c r="MSV7" s="40"/>
      <c r="MSW7" s="40"/>
      <c r="MSX7" s="40"/>
      <c r="MSY7" s="40"/>
      <c r="MSZ7" s="40"/>
      <c r="MTA7" s="40"/>
      <c r="MTB7" s="40"/>
      <c r="MTC7" s="40"/>
      <c r="MTD7" s="40"/>
      <c r="MTE7" s="40"/>
      <c r="MTF7" s="40"/>
      <c r="MTG7" s="40"/>
      <c r="MTH7" s="40"/>
      <c r="MTI7" s="40"/>
      <c r="MTJ7" s="40"/>
      <c r="MTK7" s="40"/>
      <c r="MTL7" s="40"/>
      <c r="MTM7" s="40"/>
      <c r="MTN7" s="40"/>
      <c r="MTO7" s="40"/>
      <c r="MTP7" s="40"/>
      <c r="MTQ7" s="40"/>
      <c r="MTR7" s="40"/>
      <c r="MTS7" s="40"/>
      <c r="MTT7" s="40"/>
      <c r="MTU7" s="40"/>
      <c r="MTV7" s="40"/>
      <c r="MTW7" s="40"/>
      <c r="MTX7" s="40"/>
      <c r="MTY7" s="40"/>
      <c r="MTZ7" s="40"/>
      <c r="MUA7" s="40"/>
      <c r="MUB7" s="40"/>
      <c r="MUC7" s="40"/>
      <c r="MUD7" s="40"/>
      <c r="MUE7" s="40"/>
      <c r="MUF7" s="40"/>
      <c r="MUG7" s="40"/>
      <c r="MUH7" s="40"/>
      <c r="MUI7" s="40"/>
      <c r="MUJ7" s="40"/>
      <c r="MUK7" s="40"/>
      <c r="MUL7" s="40"/>
      <c r="MUM7" s="40"/>
      <c r="MUN7" s="40"/>
      <c r="MUO7" s="40"/>
      <c r="MUP7" s="40"/>
      <c r="MUQ7" s="40"/>
      <c r="MUR7" s="40"/>
      <c r="MUS7" s="40"/>
      <c r="MUT7" s="40"/>
      <c r="MUU7" s="40"/>
      <c r="MUV7" s="40"/>
      <c r="MUW7" s="40"/>
      <c r="MUX7" s="40"/>
      <c r="MUY7" s="40"/>
      <c r="MUZ7" s="40"/>
      <c r="MVA7" s="40"/>
      <c r="MVB7" s="40"/>
      <c r="MVC7" s="40"/>
      <c r="MVD7" s="40"/>
      <c r="MVE7" s="40"/>
      <c r="MVF7" s="40"/>
      <c r="MVG7" s="40"/>
      <c r="MVH7" s="40"/>
      <c r="MVI7" s="40"/>
      <c r="MVJ7" s="40"/>
      <c r="MVK7" s="40"/>
      <c r="MVL7" s="40"/>
      <c r="MVM7" s="40"/>
      <c r="MVN7" s="40"/>
      <c r="MVO7" s="40"/>
      <c r="MVP7" s="40"/>
      <c r="MVQ7" s="40"/>
      <c r="MVR7" s="40"/>
      <c r="MVS7" s="40"/>
      <c r="MVT7" s="40"/>
      <c r="MVU7" s="40"/>
      <c r="MVV7" s="40"/>
      <c r="MVW7" s="40"/>
      <c r="MVX7" s="40"/>
      <c r="MVY7" s="40"/>
      <c r="MVZ7" s="40"/>
      <c r="MWA7" s="40"/>
      <c r="MWB7" s="40"/>
      <c r="MWC7" s="40"/>
      <c r="MWD7" s="40"/>
      <c r="MWE7" s="40"/>
      <c r="MWF7" s="40"/>
      <c r="MWG7" s="40"/>
      <c r="MWH7" s="40"/>
      <c r="MWI7" s="40"/>
      <c r="MWJ7" s="40"/>
      <c r="MWK7" s="40"/>
      <c r="MWL7" s="40"/>
      <c r="MWM7" s="40"/>
      <c r="MWN7" s="40"/>
      <c r="MWO7" s="40"/>
      <c r="MWP7" s="40"/>
      <c r="MWQ7" s="40"/>
      <c r="MWR7" s="40"/>
      <c r="MWS7" s="40"/>
      <c r="MWT7" s="40"/>
      <c r="MWU7" s="40"/>
      <c r="MWV7" s="40"/>
      <c r="MWW7" s="40"/>
      <c r="MWX7" s="40"/>
      <c r="MWY7" s="40"/>
      <c r="MWZ7" s="40"/>
      <c r="MXA7" s="40"/>
      <c r="MXB7" s="40"/>
      <c r="MXC7" s="40"/>
      <c r="MXD7" s="40"/>
      <c r="MXE7" s="40"/>
      <c r="MXF7" s="40"/>
      <c r="MXG7" s="40"/>
      <c r="MXH7" s="40"/>
      <c r="MXI7" s="40"/>
      <c r="MXJ7" s="40"/>
      <c r="MXK7" s="40"/>
      <c r="MXL7" s="40"/>
      <c r="MXM7" s="40"/>
      <c r="MXN7" s="40"/>
      <c r="MXO7" s="40"/>
      <c r="MXP7" s="40"/>
      <c r="MXQ7" s="40"/>
      <c r="MXR7" s="40"/>
      <c r="MXS7" s="40"/>
      <c r="MXT7" s="40"/>
      <c r="MXU7" s="40"/>
      <c r="MXV7" s="40"/>
      <c r="MXW7" s="40"/>
      <c r="MXX7" s="40"/>
      <c r="MXY7" s="40"/>
      <c r="MXZ7" s="40"/>
      <c r="MYA7" s="40"/>
      <c r="MYB7" s="40"/>
      <c r="MYC7" s="40"/>
      <c r="MYD7" s="40"/>
      <c r="MYE7" s="40"/>
      <c r="MYF7" s="40"/>
      <c r="MYG7" s="40"/>
      <c r="MYH7" s="40"/>
      <c r="MYI7" s="40"/>
      <c r="MYJ7" s="40"/>
      <c r="MYK7" s="40"/>
      <c r="MYL7" s="40"/>
      <c r="MYM7" s="40"/>
      <c r="MYN7" s="40"/>
      <c r="MYO7" s="40"/>
      <c r="MYP7" s="40"/>
      <c r="MYQ7" s="40"/>
      <c r="MYR7" s="40"/>
      <c r="MYS7" s="40"/>
      <c r="MYT7" s="40"/>
      <c r="MYU7" s="40"/>
      <c r="MYV7" s="40"/>
      <c r="MYW7" s="40"/>
      <c r="MYX7" s="40"/>
      <c r="MYY7" s="40"/>
      <c r="MYZ7" s="40"/>
      <c r="MZA7" s="40"/>
      <c r="MZB7" s="40"/>
      <c r="MZC7" s="40"/>
      <c r="MZD7" s="40"/>
      <c r="MZE7" s="40"/>
      <c r="MZF7" s="40"/>
      <c r="MZG7" s="40"/>
      <c r="MZH7" s="40"/>
      <c r="MZI7" s="40"/>
      <c r="MZJ7" s="40"/>
      <c r="MZK7" s="40"/>
      <c r="MZL7" s="40"/>
      <c r="MZM7" s="40"/>
      <c r="MZN7" s="40"/>
      <c r="MZO7" s="40"/>
      <c r="MZP7" s="40"/>
      <c r="MZQ7" s="40"/>
      <c r="MZR7" s="40"/>
      <c r="MZS7" s="40"/>
      <c r="MZT7" s="40"/>
      <c r="MZU7" s="40"/>
      <c r="MZV7" s="40"/>
      <c r="MZW7" s="40"/>
      <c r="MZX7" s="40"/>
      <c r="MZY7" s="40"/>
      <c r="MZZ7" s="40"/>
      <c r="NAA7" s="40"/>
      <c r="NAB7" s="40"/>
      <c r="NAC7" s="40"/>
      <c r="NAD7" s="40"/>
      <c r="NAE7" s="40"/>
      <c r="NAF7" s="40"/>
      <c r="NAG7" s="40"/>
      <c r="NAH7" s="40"/>
      <c r="NAI7" s="40"/>
      <c r="NAJ7" s="40"/>
      <c r="NAK7" s="40"/>
      <c r="NAL7" s="40"/>
      <c r="NAM7" s="40"/>
      <c r="NAN7" s="40"/>
      <c r="NAO7" s="40"/>
      <c r="NAP7" s="40"/>
      <c r="NAQ7" s="40"/>
      <c r="NAR7" s="40"/>
      <c r="NAS7" s="40"/>
      <c r="NAT7" s="40"/>
      <c r="NAU7" s="40"/>
      <c r="NAV7" s="40"/>
      <c r="NAW7" s="40"/>
      <c r="NAX7" s="40"/>
      <c r="NAY7" s="40"/>
      <c r="NAZ7" s="40"/>
      <c r="NBA7" s="40"/>
      <c r="NBB7" s="40"/>
      <c r="NBC7" s="40"/>
      <c r="NBD7" s="40"/>
      <c r="NBE7" s="40"/>
      <c r="NBF7" s="40"/>
      <c r="NBG7" s="40"/>
      <c r="NBH7" s="40"/>
      <c r="NBI7" s="40"/>
      <c r="NBJ7" s="40"/>
      <c r="NBK7" s="40"/>
      <c r="NBL7" s="40"/>
      <c r="NBM7" s="40"/>
      <c r="NBN7" s="40"/>
      <c r="NBO7" s="40"/>
      <c r="NBP7" s="40"/>
      <c r="NBQ7" s="40"/>
      <c r="NBR7" s="40"/>
      <c r="NBS7" s="40"/>
      <c r="NBT7" s="40"/>
      <c r="NBU7" s="40"/>
      <c r="NBV7" s="40"/>
      <c r="NBW7" s="40"/>
      <c r="NBX7" s="40"/>
      <c r="NBY7" s="40"/>
      <c r="NBZ7" s="40"/>
      <c r="NCA7" s="40"/>
      <c r="NCB7" s="40"/>
      <c r="NCC7" s="40"/>
      <c r="NCD7" s="40"/>
      <c r="NCE7" s="40"/>
      <c r="NCF7" s="40"/>
      <c r="NCG7" s="40"/>
      <c r="NCH7" s="40"/>
      <c r="NCI7" s="40"/>
      <c r="NCJ7" s="40"/>
      <c r="NCK7" s="40"/>
      <c r="NCL7" s="40"/>
      <c r="NCM7" s="40"/>
      <c r="NCN7" s="40"/>
      <c r="NCO7" s="40"/>
      <c r="NCP7" s="40"/>
      <c r="NCQ7" s="40"/>
      <c r="NCR7" s="40"/>
      <c r="NCS7" s="40"/>
      <c r="NCT7" s="40"/>
      <c r="NCU7" s="40"/>
      <c r="NCV7" s="40"/>
      <c r="NCW7" s="40"/>
      <c r="NCX7" s="40"/>
      <c r="NCY7" s="40"/>
      <c r="NCZ7" s="40"/>
      <c r="NDA7" s="40"/>
      <c r="NDB7" s="40"/>
      <c r="NDC7" s="40"/>
      <c r="NDD7" s="40"/>
      <c r="NDE7" s="40"/>
      <c r="NDF7" s="40"/>
      <c r="NDG7" s="40"/>
      <c r="NDH7" s="40"/>
      <c r="NDI7" s="40"/>
      <c r="NDJ7" s="40"/>
      <c r="NDK7" s="40"/>
      <c r="NDL7" s="40"/>
      <c r="NDM7" s="40"/>
      <c r="NDN7" s="40"/>
      <c r="NDO7" s="40"/>
      <c r="NDP7" s="40"/>
      <c r="NDQ7" s="40"/>
      <c r="NDR7" s="40"/>
      <c r="NDS7" s="40"/>
      <c r="NDT7" s="40"/>
      <c r="NDU7" s="40"/>
      <c r="NDV7" s="40"/>
      <c r="NDW7" s="40"/>
      <c r="NDX7" s="40"/>
      <c r="NDY7" s="40"/>
      <c r="NDZ7" s="40"/>
      <c r="NEA7" s="40"/>
      <c r="NEB7" s="40"/>
      <c r="NEC7" s="40"/>
      <c r="NED7" s="40"/>
      <c r="NEE7" s="40"/>
      <c r="NEF7" s="40"/>
      <c r="NEG7" s="40"/>
      <c r="NEH7" s="40"/>
      <c r="NEI7" s="40"/>
      <c r="NEJ7" s="40"/>
      <c r="NEK7" s="40"/>
      <c r="NEL7" s="40"/>
      <c r="NEM7" s="40"/>
      <c r="NEN7" s="40"/>
      <c r="NEO7" s="40"/>
      <c r="NEP7" s="40"/>
      <c r="NEQ7" s="40"/>
      <c r="NER7" s="40"/>
      <c r="NES7" s="40"/>
      <c r="NET7" s="40"/>
      <c r="NEU7" s="40"/>
      <c r="NEV7" s="40"/>
      <c r="NEW7" s="40"/>
      <c r="NEX7" s="40"/>
      <c r="NEY7" s="40"/>
      <c r="NEZ7" s="40"/>
      <c r="NFA7" s="40"/>
      <c r="NFB7" s="40"/>
      <c r="NFC7" s="40"/>
      <c r="NFD7" s="40"/>
      <c r="NFE7" s="40"/>
      <c r="NFF7" s="40"/>
      <c r="NFG7" s="40"/>
      <c r="NFH7" s="40"/>
      <c r="NFI7" s="40"/>
      <c r="NFJ7" s="40"/>
      <c r="NFK7" s="40"/>
      <c r="NFL7" s="40"/>
      <c r="NFM7" s="40"/>
      <c r="NFN7" s="40"/>
      <c r="NFO7" s="40"/>
      <c r="NFP7" s="40"/>
      <c r="NFQ7" s="40"/>
      <c r="NFR7" s="40"/>
      <c r="NFS7" s="40"/>
      <c r="NFT7" s="40"/>
      <c r="NFU7" s="40"/>
      <c r="NFV7" s="40"/>
      <c r="NFW7" s="40"/>
      <c r="NFX7" s="40"/>
      <c r="NFY7" s="40"/>
      <c r="NFZ7" s="40"/>
      <c r="NGA7" s="40"/>
      <c r="NGB7" s="40"/>
      <c r="NGC7" s="40"/>
      <c r="NGD7" s="40"/>
      <c r="NGE7" s="40"/>
      <c r="NGF7" s="40"/>
      <c r="NGG7" s="40"/>
      <c r="NGH7" s="40"/>
      <c r="NGI7" s="40"/>
      <c r="NGJ7" s="40"/>
      <c r="NGK7" s="40"/>
      <c r="NGL7" s="40"/>
      <c r="NGM7" s="40"/>
      <c r="NGN7" s="40"/>
      <c r="NGO7" s="40"/>
      <c r="NGP7" s="40"/>
      <c r="NGQ7" s="40"/>
      <c r="NGR7" s="40"/>
      <c r="NGS7" s="40"/>
      <c r="NGT7" s="40"/>
      <c r="NGU7" s="40"/>
      <c r="NGV7" s="40"/>
      <c r="NGW7" s="40"/>
      <c r="NGX7" s="40"/>
      <c r="NGY7" s="40"/>
      <c r="NGZ7" s="40"/>
      <c r="NHA7" s="40"/>
      <c r="NHB7" s="40"/>
      <c r="NHC7" s="40"/>
      <c r="NHD7" s="40"/>
      <c r="NHE7" s="40"/>
      <c r="NHF7" s="40"/>
      <c r="NHG7" s="40"/>
      <c r="NHH7" s="40"/>
      <c r="NHI7" s="40"/>
      <c r="NHJ7" s="40"/>
      <c r="NHK7" s="40"/>
      <c r="NHL7" s="40"/>
      <c r="NHM7" s="40"/>
      <c r="NHN7" s="40"/>
      <c r="NHO7" s="40"/>
      <c r="NHP7" s="40"/>
      <c r="NHQ7" s="40"/>
      <c r="NHR7" s="40"/>
      <c r="NHS7" s="40"/>
      <c r="NHT7" s="40"/>
      <c r="NHU7" s="40"/>
      <c r="NHV7" s="40"/>
      <c r="NHW7" s="40"/>
      <c r="NHX7" s="40"/>
      <c r="NHY7" s="40"/>
      <c r="NHZ7" s="40"/>
      <c r="NIA7" s="40"/>
      <c r="NIB7" s="40"/>
      <c r="NIC7" s="40"/>
      <c r="NID7" s="40"/>
      <c r="NIE7" s="40"/>
      <c r="NIF7" s="40"/>
      <c r="NIG7" s="40"/>
      <c r="NIH7" s="40"/>
      <c r="NII7" s="40"/>
      <c r="NIJ7" s="40"/>
      <c r="NIK7" s="40"/>
      <c r="NIL7" s="40"/>
      <c r="NIM7" s="40"/>
      <c r="NIN7" s="40"/>
      <c r="NIO7" s="40"/>
      <c r="NIP7" s="40"/>
      <c r="NIQ7" s="40"/>
      <c r="NIR7" s="40"/>
      <c r="NIS7" s="40"/>
      <c r="NIT7" s="40"/>
      <c r="NIU7" s="40"/>
      <c r="NIV7" s="40"/>
      <c r="NIW7" s="40"/>
      <c r="NIX7" s="40"/>
      <c r="NIY7" s="40"/>
      <c r="NIZ7" s="40"/>
      <c r="NJA7" s="40"/>
      <c r="NJB7" s="40"/>
      <c r="NJC7" s="40"/>
      <c r="NJD7" s="40"/>
      <c r="NJE7" s="40"/>
      <c r="NJF7" s="40"/>
      <c r="NJG7" s="40"/>
      <c r="NJH7" s="40"/>
      <c r="NJI7" s="40"/>
      <c r="NJJ7" s="40"/>
      <c r="NJK7" s="40"/>
      <c r="NJL7" s="40"/>
      <c r="NJM7" s="40"/>
      <c r="NJN7" s="40"/>
      <c r="NJO7" s="40"/>
      <c r="NJP7" s="40"/>
      <c r="NJQ7" s="40"/>
      <c r="NJR7" s="40"/>
      <c r="NJS7" s="40"/>
      <c r="NJT7" s="40"/>
      <c r="NJU7" s="40"/>
      <c r="NJV7" s="40"/>
      <c r="NJW7" s="40"/>
      <c r="NJX7" s="40"/>
      <c r="NJY7" s="40"/>
      <c r="NJZ7" s="40"/>
      <c r="NKA7" s="40"/>
      <c r="NKB7" s="40"/>
      <c r="NKC7" s="40"/>
      <c r="NKD7" s="40"/>
      <c r="NKE7" s="40"/>
      <c r="NKF7" s="40"/>
      <c r="NKG7" s="40"/>
      <c r="NKH7" s="40"/>
      <c r="NKI7" s="40"/>
      <c r="NKJ7" s="40"/>
      <c r="NKK7" s="40"/>
      <c r="NKL7" s="40"/>
      <c r="NKM7" s="40"/>
      <c r="NKN7" s="40"/>
      <c r="NKO7" s="40"/>
      <c r="NKP7" s="40"/>
      <c r="NKQ7" s="40"/>
      <c r="NKR7" s="40"/>
      <c r="NKS7" s="40"/>
      <c r="NKT7" s="40"/>
      <c r="NKU7" s="40"/>
      <c r="NKV7" s="40"/>
      <c r="NKW7" s="40"/>
      <c r="NKX7" s="40"/>
      <c r="NKY7" s="40"/>
      <c r="NKZ7" s="40"/>
      <c r="NLA7" s="40"/>
      <c r="NLB7" s="40"/>
      <c r="NLC7" s="40"/>
      <c r="NLD7" s="40"/>
      <c r="NLE7" s="40"/>
      <c r="NLF7" s="40"/>
      <c r="NLG7" s="40"/>
      <c r="NLH7" s="40"/>
      <c r="NLI7" s="40"/>
      <c r="NLJ7" s="40"/>
      <c r="NLK7" s="40"/>
      <c r="NLL7" s="40"/>
      <c r="NLM7" s="40"/>
      <c r="NLN7" s="40"/>
      <c r="NLO7" s="40"/>
      <c r="NLP7" s="40"/>
      <c r="NLQ7" s="40"/>
      <c r="NLR7" s="40"/>
      <c r="NLS7" s="40"/>
      <c r="NLT7" s="40"/>
      <c r="NLU7" s="40"/>
      <c r="NLV7" s="40"/>
      <c r="NLW7" s="40"/>
      <c r="NLX7" s="40"/>
      <c r="NLY7" s="40"/>
      <c r="NLZ7" s="40"/>
      <c r="NMA7" s="40"/>
      <c r="NMB7" s="40"/>
      <c r="NMC7" s="40"/>
      <c r="NMD7" s="40"/>
      <c r="NME7" s="40"/>
      <c r="NMF7" s="40"/>
      <c r="NMG7" s="40"/>
      <c r="NMH7" s="40"/>
      <c r="NMI7" s="40"/>
      <c r="NMJ7" s="40"/>
      <c r="NMK7" s="40"/>
      <c r="NML7" s="40"/>
      <c r="NMM7" s="40"/>
      <c r="NMN7" s="40"/>
      <c r="NMO7" s="40"/>
      <c r="NMP7" s="40"/>
      <c r="NMQ7" s="40"/>
      <c r="NMR7" s="40"/>
      <c r="NMS7" s="40"/>
      <c r="NMT7" s="40"/>
      <c r="NMU7" s="40"/>
      <c r="NMV7" s="40"/>
      <c r="NMW7" s="40"/>
      <c r="NMX7" s="40"/>
      <c r="NMY7" s="40"/>
      <c r="NMZ7" s="40"/>
      <c r="NNA7" s="40"/>
      <c r="NNB7" s="40"/>
      <c r="NNC7" s="40"/>
      <c r="NND7" s="40"/>
      <c r="NNE7" s="40"/>
      <c r="NNF7" s="40"/>
      <c r="NNG7" s="40"/>
      <c r="NNH7" s="40"/>
      <c r="NNI7" s="40"/>
      <c r="NNJ7" s="40"/>
      <c r="NNK7" s="40"/>
      <c r="NNL7" s="40"/>
      <c r="NNM7" s="40"/>
      <c r="NNN7" s="40"/>
      <c r="NNO7" s="40"/>
      <c r="NNP7" s="40"/>
      <c r="NNQ7" s="40"/>
      <c r="NNR7" s="40"/>
      <c r="NNS7" s="40"/>
      <c r="NNT7" s="40"/>
      <c r="NNU7" s="40"/>
      <c r="NNV7" s="40"/>
      <c r="NNW7" s="40"/>
      <c r="NNX7" s="40"/>
      <c r="NNY7" s="40"/>
      <c r="NNZ7" s="40"/>
      <c r="NOA7" s="40"/>
      <c r="NOB7" s="40"/>
      <c r="NOC7" s="40"/>
      <c r="NOD7" s="40"/>
      <c r="NOE7" s="40"/>
      <c r="NOF7" s="40"/>
      <c r="NOG7" s="40"/>
      <c r="NOH7" s="40"/>
      <c r="NOI7" s="40"/>
      <c r="NOJ7" s="40"/>
      <c r="NOK7" s="40"/>
      <c r="NOL7" s="40"/>
      <c r="NOM7" s="40"/>
      <c r="NON7" s="40"/>
      <c r="NOO7" s="40"/>
      <c r="NOP7" s="40"/>
      <c r="NOQ7" s="40"/>
      <c r="NOR7" s="40"/>
      <c r="NOS7" s="40"/>
      <c r="NOT7" s="40"/>
      <c r="NOU7" s="40"/>
      <c r="NOV7" s="40"/>
      <c r="NOW7" s="40"/>
      <c r="NOX7" s="40"/>
      <c r="NOY7" s="40"/>
      <c r="NOZ7" s="40"/>
      <c r="NPA7" s="40"/>
      <c r="NPB7" s="40"/>
      <c r="NPC7" s="40"/>
      <c r="NPD7" s="40"/>
      <c r="NPE7" s="40"/>
      <c r="NPF7" s="40"/>
      <c r="NPG7" s="40"/>
      <c r="NPH7" s="40"/>
      <c r="NPI7" s="40"/>
      <c r="NPJ7" s="40"/>
      <c r="NPK7" s="40"/>
      <c r="NPL7" s="40"/>
      <c r="NPM7" s="40"/>
      <c r="NPN7" s="40"/>
      <c r="NPO7" s="40"/>
      <c r="NPP7" s="40"/>
      <c r="NPQ7" s="40"/>
      <c r="NPR7" s="40"/>
      <c r="NPS7" s="40"/>
      <c r="NPT7" s="40"/>
      <c r="NPU7" s="40"/>
      <c r="NPV7" s="40"/>
      <c r="NPW7" s="40"/>
      <c r="NPX7" s="40"/>
      <c r="NPY7" s="40"/>
      <c r="NPZ7" s="40"/>
      <c r="NQA7" s="40"/>
      <c r="NQB7" s="40"/>
      <c r="NQC7" s="40"/>
      <c r="NQD7" s="40"/>
      <c r="NQE7" s="40"/>
      <c r="NQF7" s="40"/>
      <c r="NQG7" s="40"/>
      <c r="NQH7" s="40"/>
      <c r="NQI7" s="40"/>
      <c r="NQJ7" s="40"/>
      <c r="NQK7" s="40"/>
      <c r="NQL7" s="40"/>
      <c r="NQM7" s="40"/>
      <c r="NQN7" s="40"/>
      <c r="NQO7" s="40"/>
      <c r="NQP7" s="40"/>
      <c r="NQQ7" s="40"/>
      <c r="NQR7" s="40"/>
      <c r="NQS7" s="40"/>
      <c r="NQT7" s="40"/>
      <c r="NQU7" s="40"/>
      <c r="NQV7" s="40"/>
      <c r="NQW7" s="40"/>
      <c r="NQX7" s="40"/>
      <c r="NQY7" s="40"/>
      <c r="NQZ7" s="40"/>
      <c r="NRA7" s="40"/>
      <c r="NRB7" s="40"/>
      <c r="NRC7" s="40"/>
      <c r="NRD7" s="40"/>
      <c r="NRE7" s="40"/>
      <c r="NRF7" s="40"/>
      <c r="NRG7" s="40"/>
      <c r="NRH7" s="40"/>
      <c r="NRI7" s="40"/>
      <c r="NRJ7" s="40"/>
      <c r="NRK7" s="40"/>
      <c r="NRL7" s="40"/>
      <c r="NRM7" s="40"/>
      <c r="NRN7" s="40"/>
      <c r="NRO7" s="40"/>
      <c r="NRP7" s="40"/>
      <c r="NRQ7" s="40"/>
      <c r="NRR7" s="40"/>
      <c r="NRS7" s="40"/>
      <c r="NRT7" s="40"/>
      <c r="NRU7" s="40"/>
      <c r="NRV7" s="40"/>
      <c r="NRW7" s="40"/>
      <c r="NRX7" s="40"/>
      <c r="NRY7" s="40"/>
      <c r="NRZ7" s="40"/>
      <c r="NSA7" s="40"/>
      <c r="NSB7" s="40"/>
      <c r="NSC7" s="40"/>
      <c r="NSD7" s="40"/>
      <c r="NSE7" s="40"/>
      <c r="NSF7" s="40"/>
      <c r="NSG7" s="40"/>
      <c r="NSH7" s="40"/>
      <c r="NSI7" s="40"/>
      <c r="NSJ7" s="40"/>
      <c r="NSK7" s="40"/>
      <c r="NSL7" s="40"/>
      <c r="NSM7" s="40"/>
      <c r="NSN7" s="40"/>
      <c r="NSO7" s="40"/>
      <c r="NSP7" s="40"/>
      <c r="NSQ7" s="40"/>
      <c r="NSR7" s="40"/>
      <c r="NSS7" s="40"/>
      <c r="NST7" s="40"/>
      <c r="NSU7" s="40"/>
      <c r="NSV7" s="40"/>
      <c r="NSW7" s="40"/>
      <c r="NSX7" s="40"/>
      <c r="NSY7" s="40"/>
      <c r="NSZ7" s="40"/>
      <c r="NTA7" s="40"/>
      <c r="NTB7" s="40"/>
      <c r="NTC7" s="40"/>
      <c r="NTD7" s="40"/>
      <c r="NTE7" s="40"/>
      <c r="NTF7" s="40"/>
      <c r="NTG7" s="40"/>
      <c r="NTH7" s="40"/>
      <c r="NTI7" s="40"/>
      <c r="NTJ7" s="40"/>
      <c r="NTK7" s="40"/>
      <c r="NTL7" s="40"/>
      <c r="NTM7" s="40"/>
      <c r="NTN7" s="40"/>
      <c r="NTO7" s="40"/>
      <c r="NTP7" s="40"/>
      <c r="NTQ7" s="40"/>
      <c r="NTR7" s="40"/>
      <c r="NTS7" s="40"/>
      <c r="NTT7" s="40"/>
      <c r="NTU7" s="40"/>
      <c r="NTV7" s="40"/>
      <c r="NTW7" s="40"/>
      <c r="NTX7" s="40"/>
      <c r="NTY7" s="40"/>
      <c r="NTZ7" s="40"/>
      <c r="NUA7" s="40"/>
      <c r="NUB7" s="40"/>
      <c r="NUC7" s="40"/>
      <c r="NUD7" s="40"/>
      <c r="NUE7" s="40"/>
      <c r="NUF7" s="40"/>
      <c r="NUG7" s="40"/>
      <c r="NUH7" s="40"/>
      <c r="NUI7" s="40"/>
      <c r="NUJ7" s="40"/>
      <c r="NUK7" s="40"/>
      <c r="NUL7" s="40"/>
      <c r="NUM7" s="40"/>
      <c r="NUN7" s="40"/>
      <c r="NUO7" s="40"/>
      <c r="NUP7" s="40"/>
      <c r="NUQ7" s="40"/>
      <c r="NUR7" s="40"/>
      <c r="NUS7" s="40"/>
      <c r="NUT7" s="40"/>
      <c r="NUU7" s="40"/>
      <c r="NUV7" s="40"/>
      <c r="NUW7" s="40"/>
      <c r="NUX7" s="40"/>
      <c r="NUY7" s="40"/>
      <c r="NUZ7" s="40"/>
      <c r="NVA7" s="40"/>
      <c r="NVB7" s="40"/>
      <c r="NVC7" s="40"/>
      <c r="NVD7" s="40"/>
      <c r="NVE7" s="40"/>
      <c r="NVF7" s="40"/>
      <c r="NVG7" s="40"/>
      <c r="NVH7" s="40"/>
      <c r="NVI7" s="40"/>
      <c r="NVJ7" s="40"/>
      <c r="NVK7" s="40"/>
      <c r="NVL7" s="40"/>
      <c r="NVM7" s="40"/>
      <c r="NVN7" s="40"/>
      <c r="NVO7" s="40"/>
      <c r="NVP7" s="40"/>
      <c r="NVQ7" s="40"/>
      <c r="NVR7" s="40"/>
      <c r="NVS7" s="40"/>
      <c r="NVT7" s="40"/>
      <c r="NVU7" s="40"/>
      <c r="NVV7" s="40"/>
      <c r="NVW7" s="40"/>
      <c r="NVX7" s="40"/>
      <c r="NVY7" s="40"/>
      <c r="NVZ7" s="40"/>
      <c r="NWA7" s="40"/>
      <c r="NWB7" s="40"/>
      <c r="NWC7" s="40"/>
      <c r="NWD7" s="40"/>
      <c r="NWE7" s="40"/>
      <c r="NWF7" s="40"/>
      <c r="NWG7" s="40"/>
      <c r="NWH7" s="40"/>
      <c r="NWI7" s="40"/>
      <c r="NWJ7" s="40"/>
      <c r="NWK7" s="40"/>
      <c r="NWL7" s="40"/>
      <c r="NWM7" s="40"/>
      <c r="NWN7" s="40"/>
      <c r="NWO7" s="40"/>
      <c r="NWP7" s="40"/>
      <c r="NWQ7" s="40"/>
      <c r="NWR7" s="40"/>
      <c r="NWS7" s="40"/>
      <c r="NWT7" s="40"/>
      <c r="NWU7" s="40"/>
      <c r="NWV7" s="40"/>
      <c r="NWW7" s="40"/>
      <c r="NWX7" s="40"/>
      <c r="NWY7" s="40"/>
      <c r="NWZ7" s="40"/>
      <c r="NXA7" s="40"/>
      <c r="NXB7" s="40"/>
      <c r="NXC7" s="40"/>
      <c r="NXD7" s="40"/>
      <c r="NXE7" s="40"/>
      <c r="NXF7" s="40"/>
      <c r="NXG7" s="40"/>
      <c r="NXH7" s="40"/>
      <c r="NXI7" s="40"/>
      <c r="NXJ7" s="40"/>
      <c r="NXK7" s="40"/>
      <c r="NXL7" s="40"/>
      <c r="NXM7" s="40"/>
      <c r="NXN7" s="40"/>
      <c r="NXO7" s="40"/>
      <c r="NXP7" s="40"/>
      <c r="NXQ7" s="40"/>
      <c r="NXR7" s="40"/>
      <c r="NXS7" s="40"/>
      <c r="NXT7" s="40"/>
      <c r="NXU7" s="40"/>
      <c r="NXV7" s="40"/>
      <c r="NXW7" s="40"/>
      <c r="NXX7" s="40"/>
      <c r="NXY7" s="40"/>
      <c r="NXZ7" s="40"/>
      <c r="NYA7" s="40"/>
      <c r="NYB7" s="40"/>
      <c r="NYC7" s="40"/>
      <c r="NYD7" s="40"/>
      <c r="NYE7" s="40"/>
      <c r="NYF7" s="40"/>
      <c r="NYG7" s="40"/>
      <c r="NYH7" s="40"/>
      <c r="NYI7" s="40"/>
      <c r="NYJ7" s="40"/>
      <c r="NYK7" s="40"/>
      <c r="NYL7" s="40"/>
      <c r="NYM7" s="40"/>
      <c r="NYN7" s="40"/>
      <c r="NYO7" s="40"/>
      <c r="NYP7" s="40"/>
      <c r="NYQ7" s="40"/>
      <c r="NYR7" s="40"/>
      <c r="NYS7" s="40"/>
      <c r="NYT7" s="40"/>
      <c r="NYU7" s="40"/>
      <c r="NYV7" s="40"/>
      <c r="NYW7" s="40"/>
      <c r="NYX7" s="40"/>
      <c r="NYY7" s="40"/>
      <c r="NYZ7" s="40"/>
      <c r="NZA7" s="40"/>
      <c r="NZB7" s="40"/>
      <c r="NZC7" s="40"/>
      <c r="NZD7" s="40"/>
      <c r="NZE7" s="40"/>
      <c r="NZF7" s="40"/>
      <c r="NZG7" s="40"/>
      <c r="NZH7" s="40"/>
      <c r="NZI7" s="40"/>
      <c r="NZJ7" s="40"/>
      <c r="NZK7" s="40"/>
      <c r="NZL7" s="40"/>
      <c r="NZM7" s="40"/>
      <c r="NZN7" s="40"/>
      <c r="NZO7" s="40"/>
      <c r="NZP7" s="40"/>
      <c r="NZQ7" s="40"/>
      <c r="NZR7" s="40"/>
      <c r="NZS7" s="40"/>
      <c r="NZT7" s="40"/>
      <c r="NZU7" s="40"/>
      <c r="NZV7" s="40"/>
      <c r="NZW7" s="40"/>
      <c r="NZX7" s="40"/>
      <c r="NZY7" s="40"/>
      <c r="NZZ7" s="40"/>
      <c r="OAA7" s="40"/>
      <c r="OAB7" s="40"/>
      <c r="OAC7" s="40"/>
      <c r="OAD7" s="40"/>
      <c r="OAE7" s="40"/>
      <c r="OAF7" s="40"/>
      <c r="OAG7" s="40"/>
      <c r="OAH7" s="40"/>
      <c r="OAI7" s="40"/>
      <c r="OAJ7" s="40"/>
      <c r="OAK7" s="40"/>
      <c r="OAL7" s="40"/>
      <c r="OAM7" s="40"/>
      <c r="OAN7" s="40"/>
      <c r="OAO7" s="40"/>
      <c r="OAP7" s="40"/>
      <c r="OAQ7" s="40"/>
      <c r="OAR7" s="40"/>
      <c r="OAS7" s="40"/>
      <c r="OAT7" s="40"/>
      <c r="OAU7" s="40"/>
      <c r="OAV7" s="40"/>
      <c r="OAW7" s="40"/>
      <c r="OAX7" s="40"/>
      <c r="OAY7" s="40"/>
      <c r="OAZ7" s="40"/>
      <c r="OBA7" s="40"/>
      <c r="OBB7" s="40"/>
      <c r="OBC7" s="40"/>
      <c r="OBD7" s="40"/>
      <c r="OBE7" s="40"/>
      <c r="OBF7" s="40"/>
      <c r="OBG7" s="40"/>
      <c r="OBH7" s="40"/>
      <c r="OBI7" s="40"/>
      <c r="OBJ7" s="40"/>
      <c r="OBK7" s="40"/>
      <c r="OBL7" s="40"/>
      <c r="OBM7" s="40"/>
      <c r="OBN7" s="40"/>
      <c r="OBO7" s="40"/>
      <c r="OBP7" s="40"/>
      <c r="OBQ7" s="40"/>
      <c r="OBR7" s="40"/>
      <c r="OBS7" s="40"/>
      <c r="OBT7" s="40"/>
      <c r="OBU7" s="40"/>
      <c r="OBV7" s="40"/>
      <c r="OBW7" s="40"/>
      <c r="OBX7" s="40"/>
      <c r="OBY7" s="40"/>
      <c r="OBZ7" s="40"/>
      <c r="OCA7" s="40"/>
      <c r="OCB7" s="40"/>
      <c r="OCC7" s="40"/>
      <c r="OCD7" s="40"/>
      <c r="OCE7" s="40"/>
      <c r="OCF7" s="40"/>
      <c r="OCG7" s="40"/>
      <c r="OCH7" s="40"/>
      <c r="OCI7" s="40"/>
      <c r="OCJ7" s="40"/>
      <c r="OCK7" s="40"/>
      <c r="OCL7" s="40"/>
      <c r="OCM7" s="40"/>
      <c r="OCN7" s="40"/>
      <c r="OCO7" s="40"/>
      <c r="OCP7" s="40"/>
      <c r="OCQ7" s="40"/>
      <c r="OCR7" s="40"/>
      <c r="OCS7" s="40"/>
      <c r="OCT7" s="40"/>
      <c r="OCU7" s="40"/>
      <c r="OCV7" s="40"/>
      <c r="OCW7" s="40"/>
      <c r="OCX7" s="40"/>
      <c r="OCY7" s="40"/>
      <c r="OCZ7" s="40"/>
      <c r="ODA7" s="40"/>
      <c r="ODB7" s="40"/>
      <c r="ODC7" s="40"/>
      <c r="ODD7" s="40"/>
      <c r="ODE7" s="40"/>
      <c r="ODF7" s="40"/>
      <c r="ODG7" s="40"/>
      <c r="ODH7" s="40"/>
      <c r="ODI7" s="40"/>
      <c r="ODJ7" s="40"/>
      <c r="ODK7" s="40"/>
      <c r="ODL7" s="40"/>
      <c r="ODM7" s="40"/>
      <c r="ODN7" s="40"/>
      <c r="ODO7" s="40"/>
      <c r="ODP7" s="40"/>
      <c r="ODQ7" s="40"/>
      <c r="ODR7" s="40"/>
      <c r="ODS7" s="40"/>
      <c r="ODT7" s="40"/>
      <c r="ODU7" s="40"/>
      <c r="ODV7" s="40"/>
      <c r="ODW7" s="40"/>
      <c r="ODX7" s="40"/>
      <c r="ODY7" s="40"/>
      <c r="ODZ7" s="40"/>
      <c r="OEA7" s="40"/>
      <c r="OEB7" s="40"/>
      <c r="OEC7" s="40"/>
      <c r="OED7" s="40"/>
      <c r="OEE7" s="40"/>
      <c r="OEF7" s="40"/>
      <c r="OEG7" s="40"/>
      <c r="OEH7" s="40"/>
      <c r="OEI7" s="40"/>
      <c r="OEJ7" s="40"/>
      <c r="OEK7" s="40"/>
      <c r="OEL7" s="40"/>
      <c r="OEM7" s="40"/>
      <c r="OEN7" s="40"/>
      <c r="OEO7" s="40"/>
      <c r="OEP7" s="40"/>
      <c r="OEQ7" s="40"/>
      <c r="OER7" s="40"/>
      <c r="OES7" s="40"/>
      <c r="OET7" s="40"/>
      <c r="OEU7" s="40"/>
      <c r="OEV7" s="40"/>
      <c r="OEW7" s="40"/>
      <c r="OEX7" s="40"/>
      <c r="OEY7" s="40"/>
      <c r="OEZ7" s="40"/>
      <c r="OFA7" s="40"/>
      <c r="OFB7" s="40"/>
      <c r="OFC7" s="40"/>
      <c r="OFD7" s="40"/>
      <c r="OFE7" s="40"/>
      <c r="OFF7" s="40"/>
      <c r="OFG7" s="40"/>
      <c r="OFH7" s="40"/>
      <c r="OFI7" s="40"/>
      <c r="OFJ7" s="40"/>
      <c r="OFK7" s="40"/>
      <c r="OFL7" s="40"/>
      <c r="OFM7" s="40"/>
      <c r="OFN7" s="40"/>
      <c r="OFO7" s="40"/>
      <c r="OFP7" s="40"/>
      <c r="OFQ7" s="40"/>
      <c r="OFR7" s="40"/>
      <c r="OFS7" s="40"/>
      <c r="OFT7" s="40"/>
      <c r="OFU7" s="40"/>
      <c r="OFV7" s="40"/>
      <c r="OFW7" s="40"/>
      <c r="OFX7" s="40"/>
      <c r="OFY7" s="40"/>
      <c r="OFZ7" s="40"/>
      <c r="OGA7" s="40"/>
      <c r="OGB7" s="40"/>
      <c r="OGC7" s="40"/>
      <c r="OGD7" s="40"/>
      <c r="OGE7" s="40"/>
      <c r="OGF7" s="40"/>
      <c r="OGG7" s="40"/>
      <c r="OGH7" s="40"/>
      <c r="OGI7" s="40"/>
      <c r="OGJ7" s="40"/>
      <c r="OGK7" s="40"/>
      <c r="OGL7" s="40"/>
      <c r="OGM7" s="40"/>
      <c r="OGN7" s="40"/>
      <c r="OGO7" s="40"/>
      <c r="OGP7" s="40"/>
      <c r="OGQ7" s="40"/>
      <c r="OGR7" s="40"/>
      <c r="OGS7" s="40"/>
      <c r="OGT7" s="40"/>
      <c r="OGU7" s="40"/>
      <c r="OGV7" s="40"/>
      <c r="OGW7" s="40"/>
      <c r="OGX7" s="40"/>
      <c r="OGY7" s="40"/>
      <c r="OGZ7" s="40"/>
      <c r="OHA7" s="40"/>
      <c r="OHB7" s="40"/>
      <c r="OHC7" s="40"/>
      <c r="OHD7" s="40"/>
      <c r="OHE7" s="40"/>
      <c r="OHF7" s="40"/>
      <c r="OHG7" s="40"/>
      <c r="OHH7" s="40"/>
      <c r="OHI7" s="40"/>
      <c r="OHJ7" s="40"/>
      <c r="OHK7" s="40"/>
      <c r="OHL7" s="40"/>
      <c r="OHM7" s="40"/>
      <c r="OHN7" s="40"/>
      <c r="OHO7" s="40"/>
      <c r="OHP7" s="40"/>
      <c r="OHQ7" s="40"/>
      <c r="OHR7" s="40"/>
      <c r="OHS7" s="40"/>
      <c r="OHT7" s="40"/>
      <c r="OHU7" s="40"/>
      <c r="OHV7" s="40"/>
      <c r="OHW7" s="40"/>
      <c r="OHX7" s="40"/>
      <c r="OHY7" s="40"/>
      <c r="OHZ7" s="40"/>
      <c r="OIA7" s="40"/>
      <c r="OIB7" s="40"/>
      <c r="OIC7" s="40"/>
      <c r="OID7" s="40"/>
      <c r="OIE7" s="40"/>
      <c r="OIF7" s="40"/>
      <c r="OIG7" s="40"/>
      <c r="OIH7" s="40"/>
      <c r="OII7" s="40"/>
      <c r="OIJ7" s="40"/>
      <c r="OIK7" s="40"/>
      <c r="OIL7" s="40"/>
      <c r="OIM7" s="40"/>
      <c r="OIN7" s="40"/>
      <c r="OIO7" s="40"/>
      <c r="OIP7" s="40"/>
      <c r="OIQ7" s="40"/>
      <c r="OIR7" s="40"/>
      <c r="OIS7" s="40"/>
      <c r="OIT7" s="40"/>
      <c r="OIU7" s="40"/>
      <c r="OIV7" s="40"/>
      <c r="OIW7" s="40"/>
      <c r="OIX7" s="40"/>
      <c r="OIY7" s="40"/>
      <c r="OIZ7" s="40"/>
      <c r="OJA7" s="40"/>
      <c r="OJB7" s="40"/>
      <c r="OJC7" s="40"/>
      <c r="OJD7" s="40"/>
      <c r="OJE7" s="40"/>
      <c r="OJF7" s="40"/>
      <c r="OJG7" s="40"/>
      <c r="OJH7" s="40"/>
      <c r="OJI7" s="40"/>
      <c r="OJJ7" s="40"/>
      <c r="OJK7" s="40"/>
      <c r="OJL7" s="40"/>
      <c r="OJM7" s="40"/>
      <c r="OJN7" s="40"/>
      <c r="OJO7" s="40"/>
      <c r="OJP7" s="40"/>
      <c r="OJQ7" s="40"/>
      <c r="OJR7" s="40"/>
      <c r="OJS7" s="40"/>
      <c r="OJT7" s="40"/>
      <c r="OJU7" s="40"/>
      <c r="OJV7" s="40"/>
      <c r="OJW7" s="40"/>
      <c r="OJX7" s="40"/>
      <c r="OJY7" s="40"/>
      <c r="OJZ7" s="40"/>
      <c r="OKA7" s="40"/>
      <c r="OKB7" s="40"/>
      <c r="OKC7" s="40"/>
      <c r="OKD7" s="40"/>
      <c r="OKE7" s="40"/>
      <c r="OKF7" s="40"/>
      <c r="OKG7" s="40"/>
      <c r="OKH7" s="40"/>
      <c r="OKI7" s="40"/>
      <c r="OKJ7" s="40"/>
      <c r="OKK7" s="40"/>
      <c r="OKL7" s="40"/>
      <c r="OKM7" s="40"/>
      <c r="OKN7" s="40"/>
      <c r="OKO7" s="40"/>
      <c r="OKP7" s="40"/>
      <c r="OKQ7" s="40"/>
      <c r="OKR7" s="40"/>
      <c r="OKS7" s="40"/>
      <c r="OKT7" s="40"/>
      <c r="OKU7" s="40"/>
      <c r="OKV7" s="40"/>
      <c r="OKW7" s="40"/>
      <c r="OKX7" s="40"/>
      <c r="OKY7" s="40"/>
      <c r="OKZ7" s="40"/>
      <c r="OLA7" s="40"/>
      <c r="OLB7" s="40"/>
      <c r="OLC7" s="40"/>
      <c r="OLD7" s="40"/>
      <c r="OLE7" s="40"/>
      <c r="OLF7" s="40"/>
      <c r="OLG7" s="40"/>
      <c r="OLH7" s="40"/>
      <c r="OLI7" s="40"/>
      <c r="OLJ7" s="40"/>
      <c r="OLK7" s="40"/>
      <c r="OLL7" s="40"/>
      <c r="OLM7" s="40"/>
      <c r="OLN7" s="40"/>
      <c r="OLO7" s="40"/>
      <c r="OLP7" s="40"/>
      <c r="OLQ7" s="40"/>
      <c r="OLR7" s="40"/>
      <c r="OLS7" s="40"/>
      <c r="OLT7" s="40"/>
      <c r="OLU7" s="40"/>
      <c r="OLV7" s="40"/>
      <c r="OLW7" s="40"/>
      <c r="OLX7" s="40"/>
      <c r="OLY7" s="40"/>
      <c r="OLZ7" s="40"/>
      <c r="OMA7" s="40"/>
      <c r="OMB7" s="40"/>
      <c r="OMC7" s="40"/>
      <c r="OMD7" s="40"/>
      <c r="OME7" s="40"/>
      <c r="OMF7" s="40"/>
      <c r="OMG7" s="40"/>
      <c r="OMH7" s="40"/>
      <c r="OMI7" s="40"/>
      <c r="OMJ7" s="40"/>
      <c r="OMK7" s="40"/>
      <c r="OML7" s="40"/>
      <c r="OMM7" s="40"/>
      <c r="OMN7" s="40"/>
      <c r="OMO7" s="40"/>
      <c r="OMP7" s="40"/>
      <c r="OMQ7" s="40"/>
      <c r="OMR7" s="40"/>
      <c r="OMS7" s="40"/>
      <c r="OMT7" s="40"/>
      <c r="OMU7" s="40"/>
      <c r="OMV7" s="40"/>
      <c r="OMW7" s="40"/>
      <c r="OMX7" s="40"/>
      <c r="OMY7" s="40"/>
      <c r="OMZ7" s="40"/>
      <c r="ONA7" s="40"/>
      <c r="ONB7" s="40"/>
      <c r="ONC7" s="40"/>
      <c r="OND7" s="40"/>
      <c r="ONE7" s="40"/>
      <c r="ONF7" s="40"/>
      <c r="ONG7" s="40"/>
      <c r="ONH7" s="40"/>
      <c r="ONI7" s="40"/>
      <c r="ONJ7" s="40"/>
      <c r="ONK7" s="40"/>
      <c r="ONL7" s="40"/>
      <c r="ONM7" s="40"/>
      <c r="ONN7" s="40"/>
      <c r="ONO7" s="40"/>
      <c r="ONP7" s="40"/>
      <c r="ONQ7" s="40"/>
      <c r="ONR7" s="40"/>
      <c r="ONS7" s="40"/>
      <c r="ONT7" s="40"/>
      <c r="ONU7" s="40"/>
      <c r="ONV7" s="40"/>
      <c r="ONW7" s="40"/>
      <c r="ONX7" s="40"/>
      <c r="ONY7" s="40"/>
      <c r="ONZ7" s="40"/>
      <c r="OOA7" s="40"/>
      <c r="OOB7" s="40"/>
      <c r="OOC7" s="40"/>
      <c r="OOD7" s="40"/>
      <c r="OOE7" s="40"/>
      <c r="OOF7" s="40"/>
      <c r="OOG7" s="40"/>
      <c r="OOH7" s="40"/>
      <c r="OOI7" s="40"/>
      <c r="OOJ7" s="40"/>
      <c r="OOK7" s="40"/>
      <c r="OOL7" s="40"/>
      <c r="OOM7" s="40"/>
      <c r="OON7" s="40"/>
      <c r="OOO7" s="40"/>
      <c r="OOP7" s="40"/>
      <c r="OOQ7" s="40"/>
      <c r="OOR7" s="40"/>
      <c r="OOS7" s="40"/>
      <c r="OOT7" s="40"/>
      <c r="OOU7" s="40"/>
      <c r="OOV7" s="40"/>
      <c r="OOW7" s="40"/>
      <c r="OOX7" s="40"/>
      <c r="OOY7" s="40"/>
      <c r="OOZ7" s="40"/>
      <c r="OPA7" s="40"/>
      <c r="OPB7" s="40"/>
      <c r="OPC7" s="40"/>
      <c r="OPD7" s="40"/>
      <c r="OPE7" s="40"/>
      <c r="OPF7" s="40"/>
      <c r="OPG7" s="40"/>
      <c r="OPH7" s="40"/>
      <c r="OPI7" s="40"/>
      <c r="OPJ7" s="40"/>
      <c r="OPK7" s="40"/>
      <c r="OPL7" s="40"/>
      <c r="OPM7" s="40"/>
      <c r="OPN7" s="40"/>
      <c r="OPO7" s="40"/>
      <c r="OPP7" s="40"/>
      <c r="OPQ7" s="40"/>
      <c r="OPR7" s="40"/>
      <c r="OPS7" s="40"/>
      <c r="OPT7" s="40"/>
      <c r="OPU7" s="40"/>
      <c r="OPV7" s="40"/>
      <c r="OPW7" s="40"/>
      <c r="OPX7" s="40"/>
      <c r="OPY7" s="40"/>
      <c r="OPZ7" s="40"/>
      <c r="OQA7" s="40"/>
      <c r="OQB7" s="40"/>
      <c r="OQC7" s="40"/>
      <c r="OQD7" s="40"/>
      <c r="OQE7" s="40"/>
      <c r="OQF7" s="40"/>
      <c r="OQG7" s="40"/>
      <c r="OQH7" s="40"/>
      <c r="OQI7" s="40"/>
      <c r="OQJ7" s="40"/>
      <c r="OQK7" s="40"/>
      <c r="OQL7" s="40"/>
      <c r="OQM7" s="40"/>
      <c r="OQN7" s="40"/>
      <c r="OQO7" s="40"/>
      <c r="OQP7" s="40"/>
      <c r="OQQ7" s="40"/>
      <c r="OQR7" s="40"/>
      <c r="OQS7" s="40"/>
      <c r="OQT7" s="40"/>
      <c r="OQU7" s="40"/>
      <c r="OQV7" s="40"/>
      <c r="OQW7" s="40"/>
      <c r="OQX7" s="40"/>
      <c r="OQY7" s="40"/>
      <c r="OQZ7" s="40"/>
      <c r="ORA7" s="40"/>
      <c r="ORB7" s="40"/>
      <c r="ORC7" s="40"/>
      <c r="ORD7" s="40"/>
      <c r="ORE7" s="40"/>
      <c r="ORF7" s="40"/>
      <c r="ORG7" s="40"/>
      <c r="ORH7" s="40"/>
      <c r="ORI7" s="40"/>
      <c r="ORJ7" s="40"/>
      <c r="ORK7" s="40"/>
      <c r="ORL7" s="40"/>
      <c r="ORM7" s="40"/>
      <c r="ORN7" s="40"/>
      <c r="ORO7" s="40"/>
      <c r="ORP7" s="40"/>
      <c r="ORQ7" s="40"/>
      <c r="ORR7" s="40"/>
      <c r="ORS7" s="40"/>
      <c r="ORT7" s="40"/>
      <c r="ORU7" s="40"/>
      <c r="ORV7" s="40"/>
      <c r="ORW7" s="40"/>
      <c r="ORX7" s="40"/>
      <c r="ORY7" s="40"/>
      <c r="ORZ7" s="40"/>
      <c r="OSA7" s="40"/>
      <c r="OSB7" s="40"/>
      <c r="OSC7" s="40"/>
      <c r="OSD7" s="40"/>
      <c r="OSE7" s="40"/>
      <c r="OSF7" s="40"/>
      <c r="OSG7" s="40"/>
      <c r="OSH7" s="40"/>
      <c r="OSI7" s="40"/>
      <c r="OSJ7" s="40"/>
      <c r="OSK7" s="40"/>
      <c r="OSL7" s="40"/>
      <c r="OSM7" s="40"/>
      <c r="OSN7" s="40"/>
      <c r="OSO7" s="40"/>
      <c r="OSP7" s="40"/>
      <c r="OSQ7" s="40"/>
      <c r="OSR7" s="40"/>
      <c r="OSS7" s="40"/>
      <c r="OST7" s="40"/>
      <c r="OSU7" s="40"/>
      <c r="OSV7" s="40"/>
      <c r="OSW7" s="40"/>
      <c r="OSX7" s="40"/>
      <c r="OSY7" s="40"/>
      <c r="OSZ7" s="40"/>
      <c r="OTA7" s="40"/>
      <c r="OTB7" s="40"/>
      <c r="OTC7" s="40"/>
      <c r="OTD7" s="40"/>
      <c r="OTE7" s="40"/>
      <c r="OTF7" s="40"/>
      <c r="OTG7" s="40"/>
      <c r="OTH7" s="40"/>
      <c r="OTI7" s="40"/>
      <c r="OTJ7" s="40"/>
      <c r="OTK7" s="40"/>
      <c r="OTL7" s="40"/>
      <c r="OTM7" s="40"/>
      <c r="OTN7" s="40"/>
      <c r="OTO7" s="40"/>
      <c r="OTP7" s="40"/>
      <c r="OTQ7" s="40"/>
      <c r="OTR7" s="40"/>
      <c r="OTS7" s="40"/>
      <c r="OTT7" s="40"/>
      <c r="OTU7" s="40"/>
      <c r="OTV7" s="40"/>
      <c r="OTW7" s="40"/>
      <c r="OTX7" s="40"/>
      <c r="OTY7" s="40"/>
      <c r="OTZ7" s="40"/>
      <c r="OUA7" s="40"/>
      <c r="OUB7" s="40"/>
      <c r="OUC7" s="40"/>
      <c r="OUD7" s="40"/>
      <c r="OUE7" s="40"/>
      <c r="OUF7" s="40"/>
      <c r="OUG7" s="40"/>
      <c r="OUH7" s="40"/>
      <c r="OUI7" s="40"/>
      <c r="OUJ7" s="40"/>
      <c r="OUK7" s="40"/>
      <c r="OUL7" s="40"/>
      <c r="OUM7" s="40"/>
      <c r="OUN7" s="40"/>
      <c r="OUO7" s="40"/>
      <c r="OUP7" s="40"/>
      <c r="OUQ7" s="40"/>
      <c r="OUR7" s="40"/>
      <c r="OUS7" s="40"/>
      <c r="OUT7" s="40"/>
      <c r="OUU7" s="40"/>
      <c r="OUV7" s="40"/>
      <c r="OUW7" s="40"/>
      <c r="OUX7" s="40"/>
      <c r="OUY7" s="40"/>
      <c r="OUZ7" s="40"/>
      <c r="OVA7" s="40"/>
      <c r="OVB7" s="40"/>
      <c r="OVC7" s="40"/>
      <c r="OVD7" s="40"/>
      <c r="OVE7" s="40"/>
      <c r="OVF7" s="40"/>
      <c r="OVG7" s="40"/>
      <c r="OVH7" s="40"/>
      <c r="OVI7" s="40"/>
      <c r="OVJ7" s="40"/>
      <c r="OVK7" s="40"/>
      <c r="OVL7" s="40"/>
      <c r="OVM7" s="40"/>
      <c r="OVN7" s="40"/>
      <c r="OVO7" s="40"/>
      <c r="OVP7" s="40"/>
      <c r="OVQ7" s="40"/>
      <c r="OVR7" s="40"/>
      <c r="OVS7" s="40"/>
      <c r="OVT7" s="40"/>
      <c r="OVU7" s="40"/>
      <c r="OVV7" s="40"/>
      <c r="OVW7" s="40"/>
      <c r="OVX7" s="40"/>
      <c r="OVY7" s="40"/>
      <c r="OVZ7" s="40"/>
      <c r="OWA7" s="40"/>
      <c r="OWB7" s="40"/>
      <c r="OWC7" s="40"/>
      <c r="OWD7" s="40"/>
      <c r="OWE7" s="40"/>
      <c r="OWF7" s="40"/>
      <c r="OWG7" s="40"/>
      <c r="OWH7" s="40"/>
      <c r="OWI7" s="40"/>
      <c r="OWJ7" s="40"/>
      <c r="OWK7" s="40"/>
      <c r="OWL7" s="40"/>
      <c r="OWM7" s="40"/>
      <c r="OWN7" s="40"/>
      <c r="OWO7" s="40"/>
      <c r="OWP7" s="40"/>
      <c r="OWQ7" s="40"/>
      <c r="OWR7" s="40"/>
      <c r="OWS7" s="40"/>
      <c r="OWT7" s="40"/>
      <c r="OWU7" s="40"/>
      <c r="OWV7" s="40"/>
      <c r="OWW7" s="40"/>
      <c r="OWX7" s="40"/>
      <c r="OWY7" s="40"/>
      <c r="OWZ7" s="40"/>
      <c r="OXA7" s="40"/>
      <c r="OXB7" s="40"/>
      <c r="OXC7" s="40"/>
      <c r="OXD7" s="40"/>
      <c r="OXE7" s="40"/>
      <c r="OXF7" s="40"/>
      <c r="OXG7" s="40"/>
      <c r="OXH7" s="40"/>
      <c r="OXI7" s="40"/>
      <c r="OXJ7" s="40"/>
      <c r="OXK7" s="40"/>
      <c r="OXL7" s="40"/>
      <c r="OXM7" s="40"/>
      <c r="OXN7" s="40"/>
      <c r="OXO7" s="40"/>
      <c r="OXP7" s="40"/>
      <c r="OXQ7" s="40"/>
      <c r="OXR7" s="40"/>
      <c r="OXS7" s="40"/>
      <c r="OXT7" s="40"/>
      <c r="OXU7" s="40"/>
      <c r="OXV7" s="40"/>
      <c r="OXW7" s="40"/>
      <c r="OXX7" s="40"/>
      <c r="OXY7" s="40"/>
      <c r="OXZ7" s="40"/>
      <c r="OYA7" s="40"/>
      <c r="OYB7" s="40"/>
      <c r="OYC7" s="40"/>
      <c r="OYD7" s="40"/>
      <c r="OYE7" s="40"/>
      <c r="OYF7" s="40"/>
      <c r="OYG7" s="40"/>
      <c r="OYH7" s="40"/>
      <c r="OYI7" s="40"/>
      <c r="OYJ7" s="40"/>
      <c r="OYK7" s="40"/>
      <c r="OYL7" s="40"/>
      <c r="OYM7" s="40"/>
      <c r="OYN7" s="40"/>
      <c r="OYO7" s="40"/>
      <c r="OYP7" s="40"/>
      <c r="OYQ7" s="40"/>
      <c r="OYR7" s="40"/>
      <c r="OYS7" s="40"/>
      <c r="OYT7" s="40"/>
      <c r="OYU7" s="40"/>
      <c r="OYV7" s="40"/>
      <c r="OYW7" s="40"/>
      <c r="OYX7" s="40"/>
      <c r="OYY7" s="40"/>
      <c r="OYZ7" s="40"/>
      <c r="OZA7" s="40"/>
      <c r="OZB7" s="40"/>
      <c r="OZC7" s="40"/>
      <c r="OZD7" s="40"/>
      <c r="OZE7" s="40"/>
      <c r="OZF7" s="40"/>
      <c r="OZG7" s="40"/>
      <c r="OZH7" s="40"/>
      <c r="OZI7" s="40"/>
      <c r="OZJ7" s="40"/>
      <c r="OZK7" s="40"/>
      <c r="OZL7" s="40"/>
      <c r="OZM7" s="40"/>
      <c r="OZN7" s="40"/>
      <c r="OZO7" s="40"/>
      <c r="OZP7" s="40"/>
      <c r="OZQ7" s="40"/>
      <c r="OZR7" s="40"/>
      <c r="OZS7" s="40"/>
      <c r="OZT7" s="40"/>
      <c r="OZU7" s="40"/>
      <c r="OZV7" s="40"/>
      <c r="OZW7" s="40"/>
      <c r="OZX7" s="40"/>
      <c r="OZY7" s="40"/>
      <c r="OZZ7" s="40"/>
      <c r="PAA7" s="40"/>
      <c r="PAB7" s="40"/>
      <c r="PAC7" s="40"/>
      <c r="PAD7" s="40"/>
      <c r="PAE7" s="40"/>
      <c r="PAF7" s="40"/>
      <c r="PAG7" s="40"/>
      <c r="PAH7" s="40"/>
      <c r="PAI7" s="40"/>
      <c r="PAJ7" s="40"/>
      <c r="PAK7" s="40"/>
      <c r="PAL7" s="40"/>
      <c r="PAM7" s="40"/>
      <c r="PAN7" s="40"/>
      <c r="PAO7" s="40"/>
      <c r="PAP7" s="40"/>
      <c r="PAQ7" s="40"/>
      <c r="PAR7" s="40"/>
      <c r="PAS7" s="40"/>
      <c r="PAT7" s="40"/>
      <c r="PAU7" s="40"/>
      <c r="PAV7" s="40"/>
      <c r="PAW7" s="40"/>
      <c r="PAX7" s="40"/>
      <c r="PAY7" s="40"/>
      <c r="PAZ7" s="40"/>
      <c r="PBA7" s="40"/>
      <c r="PBB7" s="40"/>
      <c r="PBC7" s="40"/>
      <c r="PBD7" s="40"/>
      <c r="PBE7" s="40"/>
      <c r="PBF7" s="40"/>
      <c r="PBG7" s="40"/>
      <c r="PBH7" s="40"/>
      <c r="PBI7" s="40"/>
      <c r="PBJ7" s="40"/>
      <c r="PBK7" s="40"/>
      <c r="PBL7" s="40"/>
      <c r="PBM7" s="40"/>
      <c r="PBN7" s="40"/>
      <c r="PBO7" s="40"/>
      <c r="PBP7" s="40"/>
      <c r="PBQ7" s="40"/>
      <c r="PBR7" s="40"/>
      <c r="PBS7" s="40"/>
      <c r="PBT7" s="40"/>
      <c r="PBU7" s="40"/>
      <c r="PBV7" s="40"/>
      <c r="PBW7" s="40"/>
      <c r="PBX7" s="40"/>
      <c r="PBY7" s="40"/>
      <c r="PBZ7" s="40"/>
      <c r="PCA7" s="40"/>
      <c r="PCB7" s="40"/>
      <c r="PCC7" s="40"/>
      <c r="PCD7" s="40"/>
      <c r="PCE7" s="40"/>
      <c r="PCF7" s="40"/>
      <c r="PCG7" s="40"/>
      <c r="PCH7" s="40"/>
      <c r="PCI7" s="40"/>
      <c r="PCJ7" s="40"/>
      <c r="PCK7" s="40"/>
      <c r="PCL7" s="40"/>
      <c r="PCM7" s="40"/>
      <c r="PCN7" s="40"/>
      <c r="PCO7" s="40"/>
      <c r="PCP7" s="40"/>
      <c r="PCQ7" s="40"/>
      <c r="PCR7" s="40"/>
      <c r="PCS7" s="40"/>
      <c r="PCT7" s="40"/>
      <c r="PCU7" s="40"/>
      <c r="PCV7" s="40"/>
      <c r="PCW7" s="40"/>
      <c r="PCX7" s="40"/>
      <c r="PCY7" s="40"/>
      <c r="PCZ7" s="40"/>
      <c r="PDA7" s="40"/>
      <c r="PDB7" s="40"/>
      <c r="PDC7" s="40"/>
      <c r="PDD7" s="40"/>
      <c r="PDE7" s="40"/>
      <c r="PDF7" s="40"/>
      <c r="PDG7" s="40"/>
      <c r="PDH7" s="40"/>
      <c r="PDI7" s="40"/>
      <c r="PDJ7" s="40"/>
      <c r="PDK7" s="40"/>
      <c r="PDL7" s="40"/>
      <c r="PDM7" s="40"/>
      <c r="PDN7" s="40"/>
      <c r="PDO7" s="40"/>
      <c r="PDP7" s="40"/>
      <c r="PDQ7" s="40"/>
      <c r="PDR7" s="40"/>
      <c r="PDS7" s="40"/>
      <c r="PDT7" s="40"/>
      <c r="PDU7" s="40"/>
      <c r="PDV7" s="40"/>
      <c r="PDW7" s="40"/>
      <c r="PDX7" s="40"/>
      <c r="PDY7" s="40"/>
      <c r="PDZ7" s="40"/>
      <c r="PEA7" s="40"/>
      <c r="PEB7" s="40"/>
      <c r="PEC7" s="40"/>
      <c r="PED7" s="40"/>
      <c r="PEE7" s="40"/>
      <c r="PEF7" s="40"/>
      <c r="PEG7" s="40"/>
      <c r="PEH7" s="40"/>
      <c r="PEI7" s="40"/>
      <c r="PEJ7" s="40"/>
      <c r="PEK7" s="40"/>
      <c r="PEL7" s="40"/>
      <c r="PEM7" s="40"/>
      <c r="PEN7" s="40"/>
      <c r="PEO7" s="40"/>
      <c r="PEP7" s="40"/>
      <c r="PEQ7" s="40"/>
      <c r="PER7" s="40"/>
      <c r="PES7" s="40"/>
      <c r="PET7" s="40"/>
      <c r="PEU7" s="40"/>
      <c r="PEV7" s="40"/>
      <c r="PEW7" s="40"/>
      <c r="PEX7" s="40"/>
      <c r="PEY7" s="40"/>
      <c r="PEZ7" s="40"/>
      <c r="PFA7" s="40"/>
      <c r="PFB7" s="40"/>
      <c r="PFC7" s="40"/>
      <c r="PFD7" s="40"/>
      <c r="PFE7" s="40"/>
      <c r="PFF7" s="40"/>
      <c r="PFG7" s="40"/>
      <c r="PFH7" s="40"/>
      <c r="PFI7" s="40"/>
      <c r="PFJ7" s="40"/>
      <c r="PFK7" s="40"/>
      <c r="PFL7" s="40"/>
      <c r="PFM7" s="40"/>
      <c r="PFN7" s="40"/>
      <c r="PFO7" s="40"/>
      <c r="PFP7" s="40"/>
      <c r="PFQ7" s="40"/>
      <c r="PFR7" s="40"/>
      <c r="PFS7" s="40"/>
      <c r="PFT7" s="40"/>
      <c r="PFU7" s="40"/>
      <c r="PFV7" s="40"/>
      <c r="PFW7" s="40"/>
      <c r="PFX7" s="40"/>
      <c r="PFY7" s="40"/>
      <c r="PFZ7" s="40"/>
      <c r="PGA7" s="40"/>
      <c r="PGB7" s="40"/>
      <c r="PGC7" s="40"/>
      <c r="PGD7" s="40"/>
      <c r="PGE7" s="40"/>
      <c r="PGF7" s="40"/>
      <c r="PGG7" s="40"/>
      <c r="PGH7" s="40"/>
      <c r="PGI7" s="40"/>
      <c r="PGJ7" s="40"/>
      <c r="PGK7" s="40"/>
      <c r="PGL7" s="40"/>
      <c r="PGM7" s="40"/>
      <c r="PGN7" s="40"/>
      <c r="PGO7" s="40"/>
      <c r="PGP7" s="40"/>
      <c r="PGQ7" s="40"/>
      <c r="PGR7" s="40"/>
      <c r="PGS7" s="40"/>
      <c r="PGT7" s="40"/>
      <c r="PGU7" s="40"/>
      <c r="PGV7" s="40"/>
      <c r="PGW7" s="40"/>
      <c r="PGX7" s="40"/>
      <c r="PGY7" s="40"/>
      <c r="PGZ7" s="40"/>
      <c r="PHA7" s="40"/>
      <c r="PHB7" s="40"/>
      <c r="PHC7" s="40"/>
      <c r="PHD7" s="40"/>
      <c r="PHE7" s="40"/>
      <c r="PHF7" s="40"/>
      <c r="PHG7" s="40"/>
      <c r="PHH7" s="40"/>
      <c r="PHI7" s="40"/>
      <c r="PHJ7" s="40"/>
      <c r="PHK7" s="40"/>
      <c r="PHL7" s="40"/>
      <c r="PHM7" s="40"/>
      <c r="PHN7" s="40"/>
      <c r="PHO7" s="40"/>
      <c r="PHP7" s="40"/>
      <c r="PHQ7" s="40"/>
      <c r="PHR7" s="40"/>
      <c r="PHS7" s="40"/>
      <c r="PHT7" s="40"/>
      <c r="PHU7" s="40"/>
      <c r="PHV7" s="40"/>
      <c r="PHW7" s="40"/>
      <c r="PHX7" s="40"/>
      <c r="PHY7" s="40"/>
      <c r="PHZ7" s="40"/>
      <c r="PIA7" s="40"/>
      <c r="PIB7" s="40"/>
      <c r="PIC7" s="40"/>
      <c r="PID7" s="40"/>
      <c r="PIE7" s="40"/>
      <c r="PIF7" s="40"/>
      <c r="PIG7" s="40"/>
      <c r="PIH7" s="40"/>
      <c r="PII7" s="40"/>
      <c r="PIJ7" s="40"/>
      <c r="PIK7" s="40"/>
      <c r="PIL7" s="40"/>
      <c r="PIM7" s="40"/>
      <c r="PIN7" s="40"/>
      <c r="PIO7" s="40"/>
      <c r="PIP7" s="40"/>
      <c r="PIQ7" s="40"/>
      <c r="PIR7" s="40"/>
      <c r="PIS7" s="40"/>
      <c r="PIT7" s="40"/>
      <c r="PIU7" s="40"/>
      <c r="PIV7" s="40"/>
      <c r="PIW7" s="40"/>
      <c r="PIX7" s="40"/>
      <c r="PIY7" s="40"/>
      <c r="PIZ7" s="40"/>
      <c r="PJA7" s="40"/>
      <c r="PJB7" s="40"/>
      <c r="PJC7" s="40"/>
      <c r="PJD7" s="40"/>
      <c r="PJE7" s="40"/>
      <c r="PJF7" s="40"/>
      <c r="PJG7" s="40"/>
      <c r="PJH7" s="40"/>
      <c r="PJI7" s="40"/>
      <c r="PJJ7" s="40"/>
      <c r="PJK7" s="40"/>
      <c r="PJL7" s="40"/>
      <c r="PJM7" s="40"/>
      <c r="PJN7" s="40"/>
      <c r="PJO7" s="40"/>
      <c r="PJP7" s="40"/>
      <c r="PJQ7" s="40"/>
      <c r="PJR7" s="40"/>
      <c r="PJS7" s="40"/>
      <c r="PJT7" s="40"/>
      <c r="PJU7" s="40"/>
      <c r="PJV7" s="40"/>
      <c r="PJW7" s="40"/>
      <c r="PJX7" s="40"/>
      <c r="PJY7" s="40"/>
      <c r="PJZ7" s="40"/>
      <c r="PKA7" s="40"/>
      <c r="PKB7" s="40"/>
      <c r="PKC7" s="40"/>
      <c r="PKD7" s="40"/>
      <c r="PKE7" s="40"/>
      <c r="PKF7" s="40"/>
      <c r="PKG7" s="40"/>
      <c r="PKH7" s="40"/>
      <c r="PKI7" s="40"/>
      <c r="PKJ7" s="40"/>
      <c r="PKK7" s="40"/>
      <c r="PKL7" s="40"/>
      <c r="PKM7" s="40"/>
      <c r="PKN7" s="40"/>
      <c r="PKO7" s="40"/>
      <c r="PKP7" s="40"/>
      <c r="PKQ7" s="40"/>
      <c r="PKR7" s="40"/>
      <c r="PKS7" s="40"/>
      <c r="PKT7" s="40"/>
      <c r="PKU7" s="40"/>
      <c r="PKV7" s="40"/>
      <c r="PKW7" s="40"/>
      <c r="PKX7" s="40"/>
      <c r="PKY7" s="40"/>
      <c r="PKZ7" s="40"/>
      <c r="PLA7" s="40"/>
      <c r="PLB7" s="40"/>
      <c r="PLC7" s="40"/>
      <c r="PLD7" s="40"/>
      <c r="PLE7" s="40"/>
      <c r="PLF7" s="40"/>
      <c r="PLG7" s="40"/>
      <c r="PLH7" s="40"/>
      <c r="PLI7" s="40"/>
      <c r="PLJ7" s="40"/>
      <c r="PLK7" s="40"/>
      <c r="PLL7" s="40"/>
      <c r="PLM7" s="40"/>
      <c r="PLN7" s="40"/>
      <c r="PLO7" s="40"/>
      <c r="PLP7" s="40"/>
      <c r="PLQ7" s="40"/>
      <c r="PLR7" s="40"/>
      <c r="PLS7" s="40"/>
      <c r="PLT7" s="40"/>
      <c r="PLU7" s="40"/>
      <c r="PLV7" s="40"/>
      <c r="PLW7" s="40"/>
      <c r="PLX7" s="40"/>
      <c r="PLY7" s="40"/>
      <c r="PLZ7" s="40"/>
      <c r="PMA7" s="40"/>
      <c r="PMB7" s="40"/>
      <c r="PMC7" s="40"/>
      <c r="PMD7" s="40"/>
      <c r="PME7" s="40"/>
      <c r="PMF7" s="40"/>
      <c r="PMG7" s="40"/>
      <c r="PMH7" s="40"/>
      <c r="PMI7" s="40"/>
      <c r="PMJ7" s="40"/>
      <c r="PMK7" s="40"/>
      <c r="PML7" s="40"/>
      <c r="PMM7" s="40"/>
      <c r="PMN7" s="40"/>
      <c r="PMO7" s="40"/>
      <c r="PMP7" s="40"/>
      <c r="PMQ7" s="40"/>
      <c r="PMR7" s="40"/>
      <c r="PMS7" s="40"/>
      <c r="PMT7" s="40"/>
      <c r="PMU7" s="40"/>
      <c r="PMV7" s="40"/>
      <c r="PMW7" s="40"/>
      <c r="PMX7" s="40"/>
      <c r="PMY7" s="40"/>
      <c r="PMZ7" s="40"/>
      <c r="PNA7" s="40"/>
      <c r="PNB7" s="40"/>
      <c r="PNC7" s="40"/>
      <c r="PND7" s="40"/>
      <c r="PNE7" s="40"/>
      <c r="PNF7" s="40"/>
      <c r="PNG7" s="40"/>
      <c r="PNH7" s="40"/>
      <c r="PNI7" s="40"/>
      <c r="PNJ7" s="40"/>
      <c r="PNK7" s="40"/>
      <c r="PNL7" s="40"/>
      <c r="PNM7" s="40"/>
      <c r="PNN7" s="40"/>
      <c r="PNO7" s="40"/>
      <c r="PNP7" s="40"/>
      <c r="PNQ7" s="40"/>
      <c r="PNR7" s="40"/>
      <c r="PNS7" s="40"/>
      <c r="PNT7" s="40"/>
      <c r="PNU7" s="40"/>
      <c r="PNV7" s="40"/>
      <c r="PNW7" s="40"/>
      <c r="PNX7" s="40"/>
      <c r="PNY7" s="40"/>
      <c r="PNZ7" s="40"/>
      <c r="POA7" s="40"/>
      <c r="POB7" s="40"/>
      <c r="POC7" s="40"/>
      <c r="POD7" s="40"/>
      <c r="POE7" s="40"/>
      <c r="POF7" s="40"/>
      <c r="POG7" s="40"/>
      <c r="POH7" s="40"/>
      <c r="POI7" s="40"/>
      <c r="POJ7" s="40"/>
      <c r="POK7" s="40"/>
      <c r="POL7" s="40"/>
      <c r="POM7" s="40"/>
      <c r="PON7" s="40"/>
      <c r="POO7" s="40"/>
      <c r="POP7" s="40"/>
      <c r="POQ7" s="40"/>
      <c r="POR7" s="40"/>
      <c r="POS7" s="40"/>
      <c r="POT7" s="40"/>
      <c r="POU7" s="40"/>
      <c r="POV7" s="40"/>
      <c r="POW7" s="40"/>
      <c r="POX7" s="40"/>
      <c r="POY7" s="40"/>
      <c r="POZ7" s="40"/>
      <c r="PPA7" s="40"/>
      <c r="PPB7" s="40"/>
      <c r="PPC7" s="40"/>
      <c r="PPD7" s="40"/>
      <c r="PPE7" s="40"/>
      <c r="PPF7" s="40"/>
      <c r="PPG7" s="40"/>
      <c r="PPH7" s="40"/>
      <c r="PPI7" s="40"/>
      <c r="PPJ7" s="40"/>
      <c r="PPK7" s="40"/>
      <c r="PPL7" s="40"/>
      <c r="PPM7" s="40"/>
      <c r="PPN7" s="40"/>
      <c r="PPO7" s="40"/>
      <c r="PPP7" s="40"/>
      <c r="PPQ7" s="40"/>
      <c r="PPR7" s="40"/>
      <c r="PPS7" s="40"/>
      <c r="PPT7" s="40"/>
      <c r="PPU7" s="40"/>
      <c r="PPV7" s="40"/>
      <c r="PPW7" s="40"/>
      <c r="PPX7" s="40"/>
      <c r="PPY7" s="40"/>
      <c r="PPZ7" s="40"/>
      <c r="PQA7" s="40"/>
      <c r="PQB7" s="40"/>
      <c r="PQC7" s="40"/>
      <c r="PQD7" s="40"/>
      <c r="PQE7" s="40"/>
      <c r="PQF7" s="40"/>
      <c r="PQG7" s="40"/>
      <c r="PQH7" s="40"/>
      <c r="PQI7" s="40"/>
      <c r="PQJ7" s="40"/>
      <c r="PQK7" s="40"/>
      <c r="PQL7" s="40"/>
      <c r="PQM7" s="40"/>
      <c r="PQN7" s="40"/>
      <c r="PQO7" s="40"/>
      <c r="PQP7" s="40"/>
      <c r="PQQ7" s="40"/>
      <c r="PQR7" s="40"/>
      <c r="PQS7" s="40"/>
      <c r="PQT7" s="40"/>
      <c r="PQU7" s="40"/>
      <c r="PQV7" s="40"/>
      <c r="PQW7" s="40"/>
      <c r="PQX7" s="40"/>
      <c r="PQY7" s="40"/>
      <c r="PQZ7" s="40"/>
      <c r="PRA7" s="40"/>
      <c r="PRB7" s="40"/>
      <c r="PRC7" s="40"/>
      <c r="PRD7" s="40"/>
      <c r="PRE7" s="40"/>
      <c r="PRF7" s="40"/>
      <c r="PRG7" s="40"/>
      <c r="PRH7" s="40"/>
      <c r="PRI7" s="40"/>
      <c r="PRJ7" s="40"/>
      <c r="PRK7" s="40"/>
      <c r="PRL7" s="40"/>
      <c r="PRM7" s="40"/>
      <c r="PRN7" s="40"/>
      <c r="PRO7" s="40"/>
      <c r="PRP7" s="40"/>
      <c r="PRQ7" s="40"/>
      <c r="PRR7" s="40"/>
      <c r="PRS7" s="40"/>
      <c r="PRT7" s="40"/>
      <c r="PRU7" s="40"/>
      <c r="PRV7" s="40"/>
      <c r="PRW7" s="40"/>
      <c r="PRX7" s="40"/>
      <c r="PRY7" s="40"/>
      <c r="PRZ7" s="40"/>
      <c r="PSA7" s="40"/>
      <c r="PSB7" s="40"/>
      <c r="PSC7" s="40"/>
      <c r="PSD7" s="40"/>
      <c r="PSE7" s="40"/>
      <c r="PSF7" s="40"/>
      <c r="PSG7" s="40"/>
      <c r="PSH7" s="40"/>
      <c r="PSI7" s="40"/>
      <c r="PSJ7" s="40"/>
      <c r="PSK7" s="40"/>
      <c r="PSL7" s="40"/>
      <c r="PSM7" s="40"/>
      <c r="PSN7" s="40"/>
      <c r="PSO7" s="40"/>
      <c r="PSP7" s="40"/>
      <c r="PSQ7" s="40"/>
      <c r="PSR7" s="40"/>
      <c r="PSS7" s="40"/>
      <c r="PST7" s="40"/>
      <c r="PSU7" s="40"/>
      <c r="PSV7" s="40"/>
      <c r="PSW7" s="40"/>
      <c r="PSX7" s="40"/>
      <c r="PSY7" s="40"/>
      <c r="PSZ7" s="40"/>
      <c r="PTA7" s="40"/>
      <c r="PTB7" s="40"/>
      <c r="PTC7" s="40"/>
      <c r="PTD7" s="40"/>
      <c r="PTE7" s="40"/>
      <c r="PTF7" s="40"/>
      <c r="PTG7" s="40"/>
      <c r="PTH7" s="40"/>
      <c r="PTI7" s="40"/>
      <c r="PTJ7" s="40"/>
      <c r="PTK7" s="40"/>
      <c r="PTL7" s="40"/>
      <c r="PTM7" s="40"/>
      <c r="PTN7" s="40"/>
      <c r="PTO7" s="40"/>
      <c r="PTP7" s="40"/>
      <c r="PTQ7" s="40"/>
      <c r="PTR7" s="40"/>
      <c r="PTS7" s="40"/>
      <c r="PTT7" s="40"/>
      <c r="PTU7" s="40"/>
      <c r="PTV7" s="40"/>
      <c r="PTW7" s="40"/>
      <c r="PTX7" s="40"/>
      <c r="PTY7" s="40"/>
      <c r="PTZ7" s="40"/>
      <c r="PUA7" s="40"/>
      <c r="PUB7" s="40"/>
      <c r="PUC7" s="40"/>
      <c r="PUD7" s="40"/>
      <c r="PUE7" s="40"/>
      <c r="PUF7" s="40"/>
      <c r="PUG7" s="40"/>
      <c r="PUH7" s="40"/>
      <c r="PUI7" s="40"/>
      <c r="PUJ7" s="40"/>
      <c r="PUK7" s="40"/>
      <c r="PUL7" s="40"/>
      <c r="PUM7" s="40"/>
      <c r="PUN7" s="40"/>
      <c r="PUO7" s="40"/>
      <c r="PUP7" s="40"/>
      <c r="PUQ7" s="40"/>
      <c r="PUR7" s="40"/>
      <c r="PUS7" s="40"/>
      <c r="PUT7" s="40"/>
      <c r="PUU7" s="40"/>
      <c r="PUV7" s="40"/>
      <c r="PUW7" s="40"/>
      <c r="PUX7" s="40"/>
      <c r="PUY7" s="40"/>
      <c r="PUZ7" s="40"/>
      <c r="PVA7" s="40"/>
      <c r="PVB7" s="40"/>
      <c r="PVC7" s="40"/>
      <c r="PVD7" s="40"/>
      <c r="PVE7" s="40"/>
      <c r="PVF7" s="40"/>
      <c r="PVG7" s="40"/>
      <c r="PVH7" s="40"/>
      <c r="PVI7" s="40"/>
      <c r="PVJ7" s="40"/>
      <c r="PVK7" s="40"/>
      <c r="PVL7" s="40"/>
      <c r="PVM7" s="40"/>
      <c r="PVN7" s="40"/>
      <c r="PVO7" s="40"/>
      <c r="PVP7" s="40"/>
      <c r="PVQ7" s="40"/>
      <c r="PVR7" s="40"/>
      <c r="PVS7" s="40"/>
      <c r="PVT7" s="40"/>
      <c r="PVU7" s="40"/>
      <c r="PVV7" s="40"/>
      <c r="PVW7" s="40"/>
      <c r="PVX7" s="40"/>
      <c r="PVY7" s="40"/>
      <c r="PVZ7" s="40"/>
      <c r="PWA7" s="40"/>
      <c r="PWB7" s="40"/>
      <c r="PWC7" s="40"/>
      <c r="PWD7" s="40"/>
      <c r="PWE7" s="40"/>
      <c r="PWF7" s="40"/>
      <c r="PWG7" s="40"/>
      <c r="PWH7" s="40"/>
      <c r="PWI7" s="40"/>
      <c r="PWJ7" s="40"/>
      <c r="PWK7" s="40"/>
      <c r="PWL7" s="40"/>
      <c r="PWM7" s="40"/>
      <c r="PWN7" s="40"/>
      <c r="PWO7" s="40"/>
      <c r="PWP7" s="40"/>
      <c r="PWQ7" s="40"/>
      <c r="PWR7" s="40"/>
      <c r="PWS7" s="40"/>
      <c r="PWT7" s="40"/>
      <c r="PWU7" s="40"/>
      <c r="PWV7" s="40"/>
      <c r="PWW7" s="40"/>
      <c r="PWX7" s="40"/>
      <c r="PWY7" s="40"/>
      <c r="PWZ7" s="40"/>
      <c r="PXA7" s="40"/>
      <c r="PXB7" s="40"/>
      <c r="PXC7" s="40"/>
      <c r="PXD7" s="40"/>
      <c r="PXE7" s="40"/>
      <c r="PXF7" s="40"/>
      <c r="PXG7" s="40"/>
      <c r="PXH7" s="40"/>
      <c r="PXI7" s="40"/>
      <c r="PXJ7" s="40"/>
      <c r="PXK7" s="40"/>
      <c r="PXL7" s="40"/>
      <c r="PXM7" s="40"/>
      <c r="PXN7" s="40"/>
      <c r="PXO7" s="40"/>
      <c r="PXP7" s="40"/>
      <c r="PXQ7" s="40"/>
      <c r="PXR7" s="40"/>
      <c r="PXS7" s="40"/>
      <c r="PXT7" s="40"/>
      <c r="PXU7" s="40"/>
      <c r="PXV7" s="40"/>
      <c r="PXW7" s="40"/>
      <c r="PXX7" s="40"/>
      <c r="PXY7" s="40"/>
      <c r="PXZ7" s="40"/>
      <c r="PYA7" s="40"/>
      <c r="PYB7" s="40"/>
      <c r="PYC7" s="40"/>
      <c r="PYD7" s="40"/>
      <c r="PYE7" s="40"/>
      <c r="PYF7" s="40"/>
      <c r="PYG7" s="40"/>
      <c r="PYH7" s="40"/>
      <c r="PYI7" s="40"/>
      <c r="PYJ7" s="40"/>
      <c r="PYK7" s="40"/>
      <c r="PYL7" s="40"/>
      <c r="PYM7" s="40"/>
      <c r="PYN7" s="40"/>
      <c r="PYO7" s="40"/>
      <c r="PYP7" s="40"/>
      <c r="PYQ7" s="40"/>
      <c r="PYR7" s="40"/>
      <c r="PYS7" s="40"/>
      <c r="PYT7" s="40"/>
      <c r="PYU7" s="40"/>
      <c r="PYV7" s="40"/>
      <c r="PYW7" s="40"/>
      <c r="PYX7" s="40"/>
      <c r="PYY7" s="40"/>
      <c r="PYZ7" s="40"/>
      <c r="PZA7" s="40"/>
      <c r="PZB7" s="40"/>
      <c r="PZC7" s="40"/>
      <c r="PZD7" s="40"/>
      <c r="PZE7" s="40"/>
      <c r="PZF7" s="40"/>
      <c r="PZG7" s="40"/>
      <c r="PZH7" s="40"/>
      <c r="PZI7" s="40"/>
      <c r="PZJ7" s="40"/>
      <c r="PZK7" s="40"/>
      <c r="PZL7" s="40"/>
      <c r="PZM7" s="40"/>
      <c r="PZN7" s="40"/>
      <c r="PZO7" s="40"/>
      <c r="PZP7" s="40"/>
      <c r="PZQ7" s="40"/>
      <c r="PZR7" s="40"/>
      <c r="PZS7" s="40"/>
      <c r="PZT7" s="40"/>
      <c r="PZU7" s="40"/>
      <c r="PZV7" s="40"/>
      <c r="PZW7" s="40"/>
      <c r="PZX7" s="40"/>
      <c r="PZY7" s="40"/>
      <c r="PZZ7" s="40"/>
      <c r="QAA7" s="40"/>
      <c r="QAB7" s="40"/>
      <c r="QAC7" s="40"/>
      <c r="QAD7" s="40"/>
      <c r="QAE7" s="40"/>
      <c r="QAF7" s="40"/>
      <c r="QAG7" s="40"/>
      <c r="QAH7" s="40"/>
      <c r="QAI7" s="40"/>
      <c r="QAJ7" s="40"/>
      <c r="QAK7" s="40"/>
      <c r="QAL7" s="40"/>
      <c r="QAM7" s="40"/>
      <c r="QAN7" s="40"/>
      <c r="QAO7" s="40"/>
      <c r="QAP7" s="40"/>
      <c r="QAQ7" s="40"/>
      <c r="QAR7" s="40"/>
      <c r="QAS7" s="40"/>
      <c r="QAT7" s="40"/>
      <c r="QAU7" s="40"/>
      <c r="QAV7" s="40"/>
      <c r="QAW7" s="40"/>
      <c r="QAX7" s="40"/>
      <c r="QAY7" s="40"/>
      <c r="QAZ7" s="40"/>
      <c r="QBA7" s="40"/>
      <c r="QBB7" s="40"/>
      <c r="QBC7" s="40"/>
      <c r="QBD7" s="40"/>
      <c r="QBE7" s="40"/>
      <c r="QBF7" s="40"/>
      <c r="QBG7" s="40"/>
      <c r="QBH7" s="40"/>
      <c r="QBI7" s="40"/>
      <c r="QBJ7" s="40"/>
      <c r="QBK7" s="40"/>
      <c r="QBL7" s="40"/>
      <c r="QBM7" s="40"/>
      <c r="QBN7" s="40"/>
      <c r="QBO7" s="40"/>
      <c r="QBP7" s="40"/>
      <c r="QBQ7" s="40"/>
      <c r="QBR7" s="40"/>
      <c r="QBS7" s="40"/>
      <c r="QBT7" s="40"/>
      <c r="QBU7" s="40"/>
      <c r="QBV7" s="40"/>
      <c r="QBW7" s="40"/>
      <c r="QBX7" s="40"/>
      <c r="QBY7" s="40"/>
      <c r="QBZ7" s="40"/>
      <c r="QCA7" s="40"/>
      <c r="QCB7" s="40"/>
      <c r="QCC7" s="40"/>
      <c r="QCD7" s="40"/>
      <c r="QCE7" s="40"/>
      <c r="QCF7" s="40"/>
      <c r="QCG7" s="40"/>
      <c r="QCH7" s="40"/>
      <c r="QCI7" s="40"/>
      <c r="QCJ7" s="40"/>
      <c r="QCK7" s="40"/>
      <c r="QCL7" s="40"/>
      <c r="QCM7" s="40"/>
      <c r="QCN7" s="40"/>
      <c r="QCO7" s="40"/>
      <c r="QCP7" s="40"/>
      <c r="QCQ7" s="40"/>
      <c r="QCR7" s="40"/>
      <c r="QCS7" s="40"/>
      <c r="QCT7" s="40"/>
      <c r="QCU7" s="40"/>
      <c r="QCV7" s="40"/>
      <c r="QCW7" s="40"/>
      <c r="QCX7" s="40"/>
      <c r="QCY7" s="40"/>
      <c r="QCZ7" s="40"/>
      <c r="QDA7" s="40"/>
      <c r="QDB7" s="40"/>
      <c r="QDC7" s="40"/>
      <c r="QDD7" s="40"/>
      <c r="QDE7" s="40"/>
      <c r="QDF7" s="40"/>
      <c r="QDG7" s="40"/>
      <c r="QDH7" s="40"/>
      <c r="QDI7" s="40"/>
      <c r="QDJ7" s="40"/>
      <c r="QDK7" s="40"/>
      <c r="QDL7" s="40"/>
      <c r="QDM7" s="40"/>
      <c r="QDN7" s="40"/>
      <c r="QDO7" s="40"/>
      <c r="QDP7" s="40"/>
      <c r="QDQ7" s="40"/>
      <c r="QDR7" s="40"/>
      <c r="QDS7" s="40"/>
      <c r="QDT7" s="40"/>
      <c r="QDU7" s="40"/>
      <c r="QDV7" s="40"/>
      <c r="QDW7" s="40"/>
      <c r="QDX7" s="40"/>
      <c r="QDY7" s="40"/>
      <c r="QDZ7" s="40"/>
      <c r="QEA7" s="40"/>
      <c r="QEB7" s="40"/>
      <c r="QEC7" s="40"/>
      <c r="QED7" s="40"/>
      <c r="QEE7" s="40"/>
      <c r="QEF7" s="40"/>
      <c r="QEG7" s="40"/>
      <c r="QEH7" s="40"/>
      <c r="QEI7" s="40"/>
      <c r="QEJ7" s="40"/>
      <c r="QEK7" s="40"/>
      <c r="QEL7" s="40"/>
      <c r="QEM7" s="40"/>
      <c r="QEN7" s="40"/>
      <c r="QEO7" s="40"/>
      <c r="QEP7" s="40"/>
      <c r="QEQ7" s="40"/>
      <c r="QER7" s="40"/>
      <c r="QES7" s="40"/>
      <c r="QET7" s="40"/>
      <c r="QEU7" s="40"/>
      <c r="QEV7" s="40"/>
      <c r="QEW7" s="40"/>
      <c r="QEX7" s="40"/>
      <c r="QEY7" s="40"/>
      <c r="QEZ7" s="40"/>
      <c r="QFA7" s="40"/>
      <c r="QFB7" s="40"/>
      <c r="QFC7" s="40"/>
      <c r="QFD7" s="40"/>
      <c r="QFE7" s="40"/>
      <c r="QFF7" s="40"/>
      <c r="QFG7" s="40"/>
      <c r="QFH7" s="40"/>
      <c r="QFI7" s="40"/>
      <c r="QFJ7" s="40"/>
      <c r="QFK7" s="40"/>
      <c r="QFL7" s="40"/>
      <c r="QFM7" s="40"/>
      <c r="QFN7" s="40"/>
      <c r="QFO7" s="40"/>
      <c r="QFP7" s="40"/>
      <c r="QFQ7" s="40"/>
      <c r="QFR7" s="40"/>
      <c r="QFS7" s="40"/>
      <c r="QFT7" s="40"/>
      <c r="QFU7" s="40"/>
      <c r="QFV7" s="40"/>
      <c r="QFW7" s="40"/>
      <c r="QFX7" s="40"/>
      <c r="QFY7" s="40"/>
      <c r="QFZ7" s="40"/>
      <c r="QGA7" s="40"/>
      <c r="QGB7" s="40"/>
      <c r="QGC7" s="40"/>
      <c r="QGD7" s="40"/>
      <c r="QGE7" s="40"/>
      <c r="QGF7" s="40"/>
      <c r="QGG7" s="40"/>
      <c r="QGH7" s="40"/>
      <c r="QGI7" s="40"/>
      <c r="QGJ7" s="40"/>
      <c r="QGK7" s="40"/>
      <c r="QGL7" s="40"/>
      <c r="QGM7" s="40"/>
      <c r="QGN7" s="40"/>
      <c r="QGO7" s="40"/>
      <c r="QGP7" s="40"/>
      <c r="QGQ7" s="40"/>
      <c r="QGR7" s="40"/>
      <c r="QGS7" s="40"/>
      <c r="QGT7" s="40"/>
      <c r="QGU7" s="40"/>
      <c r="QGV7" s="40"/>
      <c r="QGW7" s="40"/>
      <c r="QGX7" s="40"/>
      <c r="QGY7" s="40"/>
      <c r="QGZ7" s="40"/>
      <c r="QHA7" s="40"/>
      <c r="QHB7" s="40"/>
      <c r="QHC7" s="40"/>
      <c r="QHD7" s="40"/>
      <c r="QHE7" s="40"/>
      <c r="QHF7" s="40"/>
      <c r="QHG7" s="40"/>
      <c r="QHH7" s="40"/>
      <c r="QHI7" s="40"/>
      <c r="QHJ7" s="40"/>
      <c r="QHK7" s="40"/>
      <c r="QHL7" s="40"/>
      <c r="QHM7" s="40"/>
      <c r="QHN7" s="40"/>
      <c r="QHO7" s="40"/>
      <c r="QHP7" s="40"/>
      <c r="QHQ7" s="40"/>
      <c r="QHR7" s="40"/>
      <c r="QHS7" s="40"/>
      <c r="QHT7" s="40"/>
      <c r="QHU7" s="40"/>
      <c r="QHV7" s="40"/>
      <c r="QHW7" s="40"/>
      <c r="QHX7" s="40"/>
      <c r="QHY7" s="40"/>
      <c r="QHZ7" s="40"/>
      <c r="QIA7" s="40"/>
      <c r="QIB7" s="40"/>
      <c r="QIC7" s="40"/>
      <c r="QID7" s="40"/>
      <c r="QIE7" s="40"/>
      <c r="QIF7" s="40"/>
      <c r="QIG7" s="40"/>
      <c r="QIH7" s="40"/>
      <c r="QII7" s="40"/>
      <c r="QIJ7" s="40"/>
      <c r="QIK7" s="40"/>
      <c r="QIL7" s="40"/>
      <c r="QIM7" s="40"/>
      <c r="QIN7" s="40"/>
      <c r="QIO7" s="40"/>
      <c r="QIP7" s="40"/>
      <c r="QIQ7" s="40"/>
      <c r="QIR7" s="40"/>
      <c r="QIS7" s="40"/>
      <c r="QIT7" s="40"/>
      <c r="QIU7" s="40"/>
      <c r="QIV7" s="40"/>
      <c r="QIW7" s="40"/>
      <c r="QIX7" s="40"/>
      <c r="QIY7" s="40"/>
      <c r="QIZ7" s="40"/>
      <c r="QJA7" s="40"/>
      <c r="QJB7" s="40"/>
      <c r="QJC7" s="40"/>
      <c r="QJD7" s="40"/>
      <c r="QJE7" s="40"/>
      <c r="QJF7" s="40"/>
      <c r="QJG7" s="40"/>
      <c r="QJH7" s="40"/>
      <c r="QJI7" s="40"/>
      <c r="QJJ7" s="40"/>
      <c r="QJK7" s="40"/>
      <c r="QJL7" s="40"/>
      <c r="QJM7" s="40"/>
      <c r="QJN7" s="40"/>
      <c r="QJO7" s="40"/>
      <c r="QJP7" s="40"/>
      <c r="QJQ7" s="40"/>
      <c r="QJR7" s="40"/>
      <c r="QJS7" s="40"/>
      <c r="QJT7" s="40"/>
      <c r="QJU7" s="40"/>
      <c r="QJV7" s="40"/>
      <c r="QJW7" s="40"/>
      <c r="QJX7" s="40"/>
      <c r="QJY7" s="40"/>
      <c r="QJZ7" s="40"/>
      <c r="QKA7" s="40"/>
      <c r="QKB7" s="40"/>
      <c r="QKC7" s="40"/>
      <c r="QKD7" s="40"/>
      <c r="QKE7" s="40"/>
      <c r="QKF7" s="40"/>
      <c r="QKG7" s="40"/>
      <c r="QKH7" s="40"/>
      <c r="QKI7" s="40"/>
      <c r="QKJ7" s="40"/>
      <c r="QKK7" s="40"/>
      <c r="QKL7" s="40"/>
      <c r="QKM7" s="40"/>
      <c r="QKN7" s="40"/>
      <c r="QKO7" s="40"/>
      <c r="QKP7" s="40"/>
      <c r="QKQ7" s="40"/>
      <c r="QKR7" s="40"/>
      <c r="QKS7" s="40"/>
      <c r="QKT7" s="40"/>
      <c r="QKU7" s="40"/>
      <c r="QKV7" s="40"/>
      <c r="QKW7" s="40"/>
      <c r="QKX7" s="40"/>
      <c r="QKY7" s="40"/>
      <c r="QKZ7" s="40"/>
      <c r="QLA7" s="40"/>
      <c r="QLB7" s="40"/>
      <c r="QLC7" s="40"/>
      <c r="QLD7" s="40"/>
      <c r="QLE7" s="40"/>
      <c r="QLF7" s="40"/>
      <c r="QLG7" s="40"/>
      <c r="QLH7" s="40"/>
      <c r="QLI7" s="40"/>
      <c r="QLJ7" s="40"/>
      <c r="QLK7" s="40"/>
      <c r="QLL7" s="40"/>
      <c r="QLM7" s="40"/>
      <c r="QLN7" s="40"/>
      <c r="QLO7" s="40"/>
      <c r="QLP7" s="40"/>
      <c r="QLQ7" s="40"/>
      <c r="QLR7" s="40"/>
      <c r="QLS7" s="40"/>
      <c r="QLT7" s="40"/>
      <c r="QLU7" s="40"/>
      <c r="QLV7" s="40"/>
      <c r="QLW7" s="40"/>
      <c r="QLX7" s="40"/>
      <c r="QLY7" s="40"/>
      <c r="QLZ7" s="40"/>
      <c r="QMA7" s="40"/>
      <c r="QMB7" s="40"/>
      <c r="QMC7" s="40"/>
      <c r="QMD7" s="40"/>
      <c r="QME7" s="40"/>
      <c r="QMF7" s="40"/>
      <c r="QMG7" s="40"/>
      <c r="QMH7" s="40"/>
      <c r="QMI7" s="40"/>
      <c r="QMJ7" s="40"/>
      <c r="QMK7" s="40"/>
      <c r="QML7" s="40"/>
      <c r="QMM7" s="40"/>
      <c r="QMN7" s="40"/>
      <c r="QMO7" s="40"/>
      <c r="QMP7" s="40"/>
      <c r="QMQ7" s="40"/>
      <c r="QMR7" s="40"/>
      <c r="QMS7" s="40"/>
      <c r="QMT7" s="40"/>
      <c r="QMU7" s="40"/>
      <c r="QMV7" s="40"/>
      <c r="QMW7" s="40"/>
      <c r="QMX7" s="40"/>
      <c r="QMY7" s="40"/>
      <c r="QMZ7" s="40"/>
      <c r="QNA7" s="40"/>
      <c r="QNB7" s="40"/>
      <c r="QNC7" s="40"/>
      <c r="QND7" s="40"/>
      <c r="QNE7" s="40"/>
      <c r="QNF7" s="40"/>
      <c r="QNG7" s="40"/>
      <c r="QNH7" s="40"/>
      <c r="QNI7" s="40"/>
      <c r="QNJ7" s="40"/>
      <c r="QNK7" s="40"/>
      <c r="QNL7" s="40"/>
      <c r="QNM7" s="40"/>
      <c r="QNN7" s="40"/>
      <c r="QNO7" s="40"/>
      <c r="QNP7" s="40"/>
      <c r="QNQ7" s="40"/>
      <c r="QNR7" s="40"/>
      <c r="QNS7" s="40"/>
      <c r="QNT7" s="40"/>
      <c r="QNU7" s="40"/>
      <c r="QNV7" s="40"/>
      <c r="QNW7" s="40"/>
      <c r="QNX7" s="40"/>
      <c r="QNY7" s="40"/>
      <c r="QNZ7" s="40"/>
      <c r="QOA7" s="40"/>
      <c r="QOB7" s="40"/>
      <c r="QOC7" s="40"/>
      <c r="QOD7" s="40"/>
      <c r="QOE7" s="40"/>
      <c r="QOF7" s="40"/>
      <c r="QOG7" s="40"/>
      <c r="QOH7" s="40"/>
      <c r="QOI7" s="40"/>
      <c r="QOJ7" s="40"/>
      <c r="QOK7" s="40"/>
      <c r="QOL7" s="40"/>
      <c r="QOM7" s="40"/>
      <c r="QON7" s="40"/>
      <c r="QOO7" s="40"/>
      <c r="QOP7" s="40"/>
      <c r="QOQ7" s="40"/>
      <c r="QOR7" s="40"/>
      <c r="QOS7" s="40"/>
      <c r="QOT7" s="40"/>
      <c r="QOU7" s="40"/>
      <c r="QOV7" s="40"/>
      <c r="QOW7" s="40"/>
      <c r="QOX7" s="40"/>
      <c r="QOY7" s="40"/>
      <c r="QOZ7" s="40"/>
      <c r="QPA7" s="40"/>
      <c r="QPB7" s="40"/>
      <c r="QPC7" s="40"/>
      <c r="QPD7" s="40"/>
      <c r="QPE7" s="40"/>
      <c r="QPF7" s="40"/>
      <c r="QPG7" s="40"/>
      <c r="QPH7" s="40"/>
      <c r="QPI7" s="40"/>
      <c r="QPJ7" s="40"/>
      <c r="QPK7" s="40"/>
      <c r="QPL7" s="40"/>
      <c r="QPM7" s="40"/>
      <c r="QPN7" s="40"/>
      <c r="QPO7" s="40"/>
      <c r="QPP7" s="40"/>
      <c r="QPQ7" s="40"/>
      <c r="QPR7" s="40"/>
      <c r="QPS7" s="40"/>
      <c r="QPT7" s="40"/>
      <c r="QPU7" s="40"/>
      <c r="QPV7" s="40"/>
      <c r="QPW7" s="40"/>
      <c r="QPX7" s="40"/>
      <c r="QPY7" s="40"/>
      <c r="QPZ7" s="40"/>
      <c r="QQA7" s="40"/>
      <c r="QQB7" s="40"/>
      <c r="QQC7" s="40"/>
      <c r="QQD7" s="40"/>
      <c r="QQE7" s="40"/>
      <c r="QQF7" s="40"/>
      <c r="QQG7" s="40"/>
      <c r="QQH7" s="40"/>
      <c r="QQI7" s="40"/>
      <c r="QQJ7" s="40"/>
      <c r="QQK7" s="40"/>
      <c r="QQL7" s="40"/>
      <c r="QQM7" s="40"/>
      <c r="QQN7" s="40"/>
      <c r="QQO7" s="40"/>
      <c r="QQP7" s="40"/>
      <c r="QQQ7" s="40"/>
      <c r="QQR7" s="40"/>
      <c r="QQS7" s="40"/>
      <c r="QQT7" s="40"/>
      <c r="QQU7" s="40"/>
      <c r="QQV7" s="40"/>
      <c r="QQW7" s="40"/>
      <c r="QQX7" s="40"/>
      <c r="QQY7" s="40"/>
      <c r="QQZ7" s="40"/>
      <c r="QRA7" s="40"/>
      <c r="QRB7" s="40"/>
      <c r="QRC7" s="40"/>
      <c r="QRD7" s="40"/>
      <c r="QRE7" s="40"/>
      <c r="QRF7" s="40"/>
      <c r="QRG7" s="40"/>
      <c r="QRH7" s="40"/>
      <c r="QRI7" s="40"/>
      <c r="QRJ7" s="40"/>
      <c r="QRK7" s="40"/>
      <c r="QRL7" s="40"/>
      <c r="QRM7" s="40"/>
      <c r="QRN7" s="40"/>
      <c r="QRO7" s="40"/>
      <c r="QRP7" s="40"/>
      <c r="QRQ7" s="40"/>
      <c r="QRR7" s="40"/>
      <c r="QRS7" s="40"/>
      <c r="QRT7" s="40"/>
      <c r="QRU7" s="40"/>
      <c r="QRV7" s="40"/>
      <c r="QRW7" s="40"/>
      <c r="QRX7" s="40"/>
      <c r="QRY7" s="40"/>
      <c r="QRZ7" s="40"/>
      <c r="QSA7" s="40"/>
      <c r="QSB7" s="40"/>
      <c r="QSC7" s="40"/>
      <c r="QSD7" s="40"/>
      <c r="QSE7" s="40"/>
      <c r="QSF7" s="40"/>
      <c r="QSG7" s="40"/>
      <c r="QSH7" s="40"/>
      <c r="QSI7" s="40"/>
      <c r="QSJ7" s="40"/>
      <c r="QSK7" s="40"/>
      <c r="QSL7" s="40"/>
      <c r="QSM7" s="40"/>
      <c r="QSN7" s="40"/>
      <c r="QSO7" s="40"/>
      <c r="QSP7" s="40"/>
      <c r="QSQ7" s="40"/>
      <c r="QSR7" s="40"/>
      <c r="QSS7" s="40"/>
      <c r="QST7" s="40"/>
      <c r="QSU7" s="40"/>
      <c r="QSV7" s="40"/>
      <c r="QSW7" s="40"/>
      <c r="QSX7" s="40"/>
      <c r="QSY7" s="40"/>
      <c r="QSZ7" s="40"/>
      <c r="QTA7" s="40"/>
      <c r="QTB7" s="40"/>
      <c r="QTC7" s="40"/>
      <c r="QTD7" s="40"/>
      <c r="QTE7" s="40"/>
      <c r="QTF7" s="40"/>
      <c r="QTG7" s="40"/>
      <c r="QTH7" s="40"/>
      <c r="QTI7" s="40"/>
      <c r="QTJ7" s="40"/>
      <c r="QTK7" s="40"/>
      <c r="QTL7" s="40"/>
      <c r="QTM7" s="40"/>
      <c r="QTN7" s="40"/>
      <c r="QTO7" s="40"/>
      <c r="QTP7" s="40"/>
      <c r="QTQ7" s="40"/>
      <c r="QTR7" s="40"/>
      <c r="QTS7" s="40"/>
      <c r="QTT7" s="40"/>
      <c r="QTU7" s="40"/>
      <c r="QTV7" s="40"/>
      <c r="QTW7" s="40"/>
      <c r="QTX7" s="40"/>
      <c r="QTY7" s="40"/>
      <c r="QTZ7" s="40"/>
      <c r="QUA7" s="40"/>
      <c r="QUB7" s="40"/>
      <c r="QUC7" s="40"/>
      <c r="QUD7" s="40"/>
      <c r="QUE7" s="40"/>
      <c r="QUF7" s="40"/>
      <c r="QUG7" s="40"/>
      <c r="QUH7" s="40"/>
      <c r="QUI7" s="40"/>
      <c r="QUJ7" s="40"/>
      <c r="QUK7" s="40"/>
      <c r="QUL7" s="40"/>
      <c r="QUM7" s="40"/>
      <c r="QUN7" s="40"/>
      <c r="QUO7" s="40"/>
      <c r="QUP7" s="40"/>
      <c r="QUQ7" s="40"/>
      <c r="QUR7" s="40"/>
      <c r="QUS7" s="40"/>
      <c r="QUT7" s="40"/>
      <c r="QUU7" s="40"/>
      <c r="QUV7" s="40"/>
      <c r="QUW7" s="40"/>
      <c r="QUX7" s="40"/>
      <c r="QUY7" s="40"/>
      <c r="QUZ7" s="40"/>
      <c r="QVA7" s="40"/>
      <c r="QVB7" s="40"/>
      <c r="QVC7" s="40"/>
      <c r="QVD7" s="40"/>
      <c r="QVE7" s="40"/>
      <c r="QVF7" s="40"/>
      <c r="QVG7" s="40"/>
      <c r="QVH7" s="40"/>
      <c r="QVI7" s="40"/>
      <c r="QVJ7" s="40"/>
      <c r="QVK7" s="40"/>
      <c r="QVL7" s="40"/>
      <c r="QVM7" s="40"/>
      <c r="QVN7" s="40"/>
      <c r="QVO7" s="40"/>
      <c r="QVP7" s="40"/>
      <c r="QVQ7" s="40"/>
      <c r="QVR7" s="40"/>
      <c r="QVS7" s="40"/>
      <c r="QVT7" s="40"/>
      <c r="QVU7" s="40"/>
      <c r="QVV7" s="40"/>
      <c r="QVW7" s="40"/>
      <c r="QVX7" s="40"/>
      <c r="QVY7" s="40"/>
      <c r="QVZ7" s="40"/>
      <c r="QWA7" s="40"/>
      <c r="QWB7" s="40"/>
      <c r="QWC7" s="40"/>
      <c r="QWD7" s="40"/>
      <c r="QWE7" s="40"/>
      <c r="QWF7" s="40"/>
      <c r="QWG7" s="40"/>
      <c r="QWH7" s="40"/>
      <c r="QWI7" s="40"/>
      <c r="QWJ7" s="40"/>
      <c r="QWK7" s="40"/>
      <c r="QWL7" s="40"/>
      <c r="QWM7" s="40"/>
      <c r="QWN7" s="40"/>
      <c r="QWO7" s="40"/>
      <c r="QWP7" s="40"/>
      <c r="QWQ7" s="40"/>
      <c r="QWR7" s="40"/>
      <c r="QWS7" s="40"/>
      <c r="QWT7" s="40"/>
      <c r="QWU7" s="40"/>
      <c r="QWV7" s="40"/>
      <c r="QWW7" s="40"/>
      <c r="QWX7" s="40"/>
      <c r="QWY7" s="40"/>
      <c r="QWZ7" s="40"/>
      <c r="QXA7" s="40"/>
      <c r="QXB7" s="40"/>
      <c r="QXC7" s="40"/>
      <c r="QXD7" s="40"/>
      <c r="QXE7" s="40"/>
      <c r="QXF7" s="40"/>
      <c r="QXG7" s="40"/>
      <c r="QXH7" s="40"/>
      <c r="QXI7" s="40"/>
      <c r="QXJ7" s="40"/>
      <c r="QXK7" s="40"/>
      <c r="QXL7" s="40"/>
      <c r="QXM7" s="40"/>
      <c r="QXN7" s="40"/>
      <c r="QXO7" s="40"/>
      <c r="QXP7" s="40"/>
      <c r="QXQ7" s="40"/>
      <c r="QXR7" s="40"/>
      <c r="QXS7" s="40"/>
      <c r="QXT7" s="40"/>
      <c r="QXU7" s="40"/>
      <c r="QXV7" s="40"/>
      <c r="QXW7" s="40"/>
      <c r="QXX7" s="40"/>
      <c r="QXY7" s="40"/>
      <c r="QXZ7" s="40"/>
      <c r="QYA7" s="40"/>
      <c r="QYB7" s="40"/>
      <c r="QYC7" s="40"/>
      <c r="QYD7" s="40"/>
      <c r="QYE7" s="40"/>
      <c r="QYF7" s="40"/>
      <c r="QYG7" s="40"/>
      <c r="QYH7" s="40"/>
      <c r="QYI7" s="40"/>
      <c r="QYJ7" s="40"/>
      <c r="QYK7" s="40"/>
      <c r="QYL7" s="40"/>
      <c r="QYM7" s="40"/>
      <c r="QYN7" s="40"/>
      <c r="QYO7" s="40"/>
      <c r="QYP7" s="40"/>
      <c r="QYQ7" s="40"/>
      <c r="QYR7" s="40"/>
      <c r="QYS7" s="40"/>
      <c r="QYT7" s="40"/>
      <c r="QYU7" s="40"/>
      <c r="QYV7" s="40"/>
      <c r="QYW7" s="40"/>
      <c r="QYX7" s="40"/>
      <c r="QYY7" s="40"/>
      <c r="QYZ7" s="40"/>
      <c r="QZA7" s="40"/>
      <c r="QZB7" s="40"/>
      <c r="QZC7" s="40"/>
      <c r="QZD7" s="40"/>
      <c r="QZE7" s="40"/>
      <c r="QZF7" s="40"/>
      <c r="QZG7" s="40"/>
      <c r="QZH7" s="40"/>
      <c r="QZI7" s="40"/>
      <c r="QZJ7" s="40"/>
      <c r="QZK7" s="40"/>
      <c r="QZL7" s="40"/>
      <c r="QZM7" s="40"/>
      <c r="QZN7" s="40"/>
      <c r="QZO7" s="40"/>
      <c r="QZP7" s="40"/>
      <c r="QZQ7" s="40"/>
      <c r="QZR7" s="40"/>
      <c r="QZS7" s="40"/>
      <c r="QZT7" s="40"/>
      <c r="QZU7" s="40"/>
      <c r="QZV7" s="40"/>
      <c r="QZW7" s="40"/>
      <c r="QZX7" s="40"/>
      <c r="QZY7" s="40"/>
      <c r="QZZ7" s="40"/>
      <c r="RAA7" s="40"/>
      <c r="RAB7" s="40"/>
      <c r="RAC7" s="40"/>
      <c r="RAD7" s="40"/>
      <c r="RAE7" s="40"/>
      <c r="RAF7" s="40"/>
      <c r="RAG7" s="40"/>
      <c r="RAH7" s="40"/>
      <c r="RAI7" s="40"/>
      <c r="RAJ7" s="40"/>
      <c r="RAK7" s="40"/>
      <c r="RAL7" s="40"/>
      <c r="RAM7" s="40"/>
      <c r="RAN7" s="40"/>
      <c r="RAO7" s="40"/>
      <c r="RAP7" s="40"/>
      <c r="RAQ7" s="40"/>
      <c r="RAR7" s="40"/>
      <c r="RAS7" s="40"/>
      <c r="RAT7" s="40"/>
      <c r="RAU7" s="40"/>
      <c r="RAV7" s="40"/>
      <c r="RAW7" s="40"/>
      <c r="RAX7" s="40"/>
      <c r="RAY7" s="40"/>
      <c r="RAZ7" s="40"/>
      <c r="RBA7" s="40"/>
      <c r="RBB7" s="40"/>
      <c r="RBC7" s="40"/>
      <c r="RBD7" s="40"/>
      <c r="RBE7" s="40"/>
      <c r="RBF7" s="40"/>
      <c r="RBG7" s="40"/>
      <c r="RBH7" s="40"/>
      <c r="RBI7" s="40"/>
      <c r="RBJ7" s="40"/>
      <c r="RBK7" s="40"/>
      <c r="RBL7" s="40"/>
      <c r="RBM7" s="40"/>
      <c r="RBN7" s="40"/>
      <c r="RBO7" s="40"/>
      <c r="RBP7" s="40"/>
      <c r="RBQ7" s="40"/>
      <c r="RBR7" s="40"/>
      <c r="RBS7" s="40"/>
      <c r="RBT7" s="40"/>
      <c r="RBU7" s="40"/>
      <c r="RBV7" s="40"/>
      <c r="RBW7" s="40"/>
      <c r="RBX7" s="40"/>
      <c r="RBY7" s="40"/>
      <c r="RBZ7" s="40"/>
      <c r="RCA7" s="40"/>
      <c r="RCB7" s="40"/>
      <c r="RCC7" s="40"/>
      <c r="RCD7" s="40"/>
      <c r="RCE7" s="40"/>
      <c r="RCF7" s="40"/>
      <c r="RCG7" s="40"/>
      <c r="RCH7" s="40"/>
      <c r="RCI7" s="40"/>
      <c r="RCJ7" s="40"/>
      <c r="RCK7" s="40"/>
      <c r="RCL7" s="40"/>
      <c r="RCM7" s="40"/>
      <c r="RCN7" s="40"/>
      <c r="RCO7" s="40"/>
      <c r="RCP7" s="40"/>
      <c r="RCQ7" s="40"/>
      <c r="RCR7" s="40"/>
      <c r="RCS7" s="40"/>
      <c r="RCT7" s="40"/>
      <c r="RCU7" s="40"/>
      <c r="RCV7" s="40"/>
      <c r="RCW7" s="40"/>
      <c r="RCX7" s="40"/>
      <c r="RCY7" s="40"/>
      <c r="RCZ7" s="40"/>
      <c r="RDA7" s="40"/>
      <c r="RDB7" s="40"/>
      <c r="RDC7" s="40"/>
      <c r="RDD7" s="40"/>
      <c r="RDE7" s="40"/>
      <c r="RDF7" s="40"/>
      <c r="RDG7" s="40"/>
      <c r="RDH7" s="40"/>
      <c r="RDI7" s="40"/>
      <c r="RDJ7" s="40"/>
      <c r="RDK7" s="40"/>
      <c r="RDL7" s="40"/>
      <c r="RDM7" s="40"/>
      <c r="RDN7" s="40"/>
      <c r="RDO7" s="40"/>
      <c r="RDP7" s="40"/>
      <c r="RDQ7" s="40"/>
      <c r="RDR7" s="40"/>
      <c r="RDS7" s="40"/>
      <c r="RDT7" s="40"/>
      <c r="RDU7" s="40"/>
      <c r="RDV7" s="40"/>
      <c r="RDW7" s="40"/>
      <c r="RDX7" s="40"/>
      <c r="RDY7" s="40"/>
      <c r="RDZ7" s="40"/>
      <c r="REA7" s="40"/>
      <c r="REB7" s="40"/>
      <c r="REC7" s="40"/>
      <c r="RED7" s="40"/>
      <c r="REE7" s="40"/>
      <c r="REF7" s="40"/>
      <c r="REG7" s="40"/>
      <c r="REH7" s="40"/>
      <c r="REI7" s="40"/>
      <c r="REJ7" s="40"/>
      <c r="REK7" s="40"/>
      <c r="REL7" s="40"/>
      <c r="REM7" s="40"/>
      <c r="REN7" s="40"/>
      <c r="REO7" s="40"/>
      <c r="REP7" s="40"/>
      <c r="REQ7" s="40"/>
      <c r="RER7" s="40"/>
      <c r="RES7" s="40"/>
      <c r="RET7" s="40"/>
      <c r="REU7" s="40"/>
      <c r="REV7" s="40"/>
      <c r="REW7" s="40"/>
      <c r="REX7" s="40"/>
      <c r="REY7" s="40"/>
      <c r="REZ7" s="40"/>
      <c r="RFA7" s="40"/>
      <c r="RFB7" s="40"/>
      <c r="RFC7" s="40"/>
      <c r="RFD7" s="40"/>
      <c r="RFE7" s="40"/>
      <c r="RFF7" s="40"/>
      <c r="RFG7" s="40"/>
      <c r="RFH7" s="40"/>
      <c r="RFI7" s="40"/>
      <c r="RFJ7" s="40"/>
      <c r="RFK7" s="40"/>
      <c r="RFL7" s="40"/>
      <c r="RFM7" s="40"/>
      <c r="RFN7" s="40"/>
      <c r="RFO7" s="40"/>
      <c r="RFP7" s="40"/>
      <c r="RFQ7" s="40"/>
      <c r="RFR7" s="40"/>
      <c r="RFS7" s="40"/>
      <c r="RFT7" s="40"/>
      <c r="RFU7" s="40"/>
      <c r="RFV7" s="40"/>
      <c r="RFW7" s="40"/>
      <c r="RFX7" s="40"/>
      <c r="RFY7" s="40"/>
      <c r="RFZ7" s="40"/>
      <c r="RGA7" s="40"/>
      <c r="RGB7" s="40"/>
      <c r="RGC7" s="40"/>
      <c r="RGD7" s="40"/>
      <c r="RGE7" s="40"/>
      <c r="RGF7" s="40"/>
      <c r="RGG7" s="40"/>
      <c r="RGH7" s="40"/>
      <c r="RGI7" s="40"/>
      <c r="RGJ7" s="40"/>
      <c r="RGK7" s="40"/>
      <c r="RGL7" s="40"/>
      <c r="RGM7" s="40"/>
      <c r="RGN7" s="40"/>
      <c r="RGO7" s="40"/>
      <c r="RGP7" s="40"/>
      <c r="RGQ7" s="40"/>
      <c r="RGR7" s="40"/>
      <c r="RGS7" s="40"/>
      <c r="RGT7" s="40"/>
      <c r="RGU7" s="40"/>
      <c r="RGV7" s="40"/>
      <c r="RGW7" s="40"/>
      <c r="RGX7" s="40"/>
      <c r="RGY7" s="40"/>
      <c r="RGZ7" s="40"/>
      <c r="RHA7" s="40"/>
      <c r="RHB7" s="40"/>
      <c r="RHC7" s="40"/>
      <c r="RHD7" s="40"/>
      <c r="RHE7" s="40"/>
      <c r="RHF7" s="40"/>
      <c r="RHG7" s="40"/>
      <c r="RHH7" s="40"/>
      <c r="RHI7" s="40"/>
      <c r="RHJ7" s="40"/>
      <c r="RHK7" s="40"/>
      <c r="RHL7" s="40"/>
      <c r="RHM7" s="40"/>
      <c r="RHN7" s="40"/>
      <c r="RHO7" s="40"/>
      <c r="RHP7" s="40"/>
      <c r="RHQ7" s="40"/>
      <c r="RHR7" s="40"/>
      <c r="RHS7" s="40"/>
      <c r="RHT7" s="40"/>
      <c r="RHU7" s="40"/>
      <c r="RHV7" s="40"/>
      <c r="RHW7" s="40"/>
      <c r="RHX7" s="40"/>
      <c r="RHY7" s="40"/>
      <c r="RHZ7" s="40"/>
      <c r="RIA7" s="40"/>
      <c r="RIB7" s="40"/>
      <c r="RIC7" s="40"/>
      <c r="RID7" s="40"/>
      <c r="RIE7" s="40"/>
      <c r="RIF7" s="40"/>
      <c r="RIG7" s="40"/>
      <c r="RIH7" s="40"/>
      <c r="RII7" s="40"/>
      <c r="RIJ7" s="40"/>
      <c r="RIK7" s="40"/>
      <c r="RIL7" s="40"/>
      <c r="RIM7" s="40"/>
      <c r="RIN7" s="40"/>
      <c r="RIO7" s="40"/>
      <c r="RIP7" s="40"/>
      <c r="RIQ7" s="40"/>
      <c r="RIR7" s="40"/>
      <c r="RIS7" s="40"/>
      <c r="RIT7" s="40"/>
      <c r="RIU7" s="40"/>
      <c r="RIV7" s="40"/>
      <c r="RIW7" s="40"/>
      <c r="RIX7" s="40"/>
      <c r="RIY7" s="40"/>
      <c r="RIZ7" s="40"/>
      <c r="RJA7" s="40"/>
      <c r="RJB7" s="40"/>
      <c r="RJC7" s="40"/>
      <c r="RJD7" s="40"/>
      <c r="RJE7" s="40"/>
      <c r="RJF7" s="40"/>
      <c r="RJG7" s="40"/>
      <c r="RJH7" s="40"/>
      <c r="RJI7" s="40"/>
      <c r="RJJ7" s="40"/>
      <c r="RJK7" s="40"/>
      <c r="RJL7" s="40"/>
      <c r="RJM7" s="40"/>
      <c r="RJN7" s="40"/>
      <c r="RJO7" s="40"/>
      <c r="RJP7" s="40"/>
      <c r="RJQ7" s="40"/>
      <c r="RJR7" s="40"/>
      <c r="RJS7" s="40"/>
      <c r="RJT7" s="40"/>
      <c r="RJU7" s="40"/>
      <c r="RJV7" s="40"/>
      <c r="RJW7" s="40"/>
      <c r="RJX7" s="40"/>
      <c r="RJY7" s="40"/>
      <c r="RJZ7" s="40"/>
      <c r="RKA7" s="40"/>
      <c r="RKB7" s="40"/>
      <c r="RKC7" s="40"/>
      <c r="RKD7" s="40"/>
      <c r="RKE7" s="40"/>
      <c r="RKF7" s="40"/>
      <c r="RKG7" s="40"/>
      <c r="RKH7" s="40"/>
      <c r="RKI7" s="40"/>
      <c r="RKJ7" s="40"/>
      <c r="RKK7" s="40"/>
      <c r="RKL7" s="40"/>
      <c r="RKM7" s="40"/>
      <c r="RKN7" s="40"/>
      <c r="RKO7" s="40"/>
      <c r="RKP7" s="40"/>
      <c r="RKQ7" s="40"/>
      <c r="RKR7" s="40"/>
      <c r="RKS7" s="40"/>
      <c r="RKT7" s="40"/>
      <c r="RKU7" s="40"/>
      <c r="RKV7" s="40"/>
      <c r="RKW7" s="40"/>
      <c r="RKX7" s="40"/>
      <c r="RKY7" s="40"/>
      <c r="RKZ7" s="40"/>
      <c r="RLA7" s="40"/>
      <c r="RLB7" s="40"/>
      <c r="RLC7" s="40"/>
      <c r="RLD7" s="40"/>
      <c r="RLE7" s="40"/>
      <c r="RLF7" s="40"/>
      <c r="RLG7" s="40"/>
      <c r="RLH7" s="40"/>
      <c r="RLI7" s="40"/>
      <c r="RLJ7" s="40"/>
      <c r="RLK7" s="40"/>
      <c r="RLL7" s="40"/>
      <c r="RLM7" s="40"/>
      <c r="RLN7" s="40"/>
      <c r="RLO7" s="40"/>
      <c r="RLP7" s="40"/>
      <c r="RLQ7" s="40"/>
      <c r="RLR7" s="40"/>
      <c r="RLS7" s="40"/>
      <c r="RLT7" s="40"/>
      <c r="RLU7" s="40"/>
      <c r="RLV7" s="40"/>
      <c r="RLW7" s="40"/>
      <c r="RLX7" s="40"/>
      <c r="RLY7" s="40"/>
      <c r="RLZ7" s="40"/>
      <c r="RMA7" s="40"/>
      <c r="RMB7" s="40"/>
      <c r="RMC7" s="40"/>
      <c r="RMD7" s="40"/>
      <c r="RME7" s="40"/>
      <c r="RMF7" s="40"/>
      <c r="RMG7" s="40"/>
      <c r="RMH7" s="40"/>
      <c r="RMI7" s="40"/>
      <c r="RMJ7" s="40"/>
      <c r="RMK7" s="40"/>
      <c r="RML7" s="40"/>
      <c r="RMM7" s="40"/>
      <c r="RMN7" s="40"/>
      <c r="RMO7" s="40"/>
      <c r="RMP7" s="40"/>
      <c r="RMQ7" s="40"/>
      <c r="RMR7" s="40"/>
      <c r="RMS7" s="40"/>
      <c r="RMT7" s="40"/>
      <c r="RMU7" s="40"/>
      <c r="RMV7" s="40"/>
      <c r="RMW7" s="40"/>
      <c r="RMX7" s="40"/>
      <c r="RMY7" s="40"/>
      <c r="RMZ7" s="40"/>
      <c r="RNA7" s="40"/>
      <c r="RNB7" s="40"/>
      <c r="RNC7" s="40"/>
      <c r="RND7" s="40"/>
      <c r="RNE7" s="40"/>
      <c r="RNF7" s="40"/>
      <c r="RNG7" s="40"/>
      <c r="RNH7" s="40"/>
      <c r="RNI7" s="40"/>
      <c r="RNJ7" s="40"/>
      <c r="RNK7" s="40"/>
      <c r="RNL7" s="40"/>
      <c r="RNM7" s="40"/>
      <c r="RNN7" s="40"/>
      <c r="RNO7" s="40"/>
      <c r="RNP7" s="40"/>
      <c r="RNQ7" s="40"/>
      <c r="RNR7" s="40"/>
      <c r="RNS7" s="40"/>
      <c r="RNT7" s="40"/>
      <c r="RNU7" s="40"/>
      <c r="RNV7" s="40"/>
      <c r="RNW7" s="40"/>
      <c r="RNX7" s="40"/>
      <c r="RNY7" s="40"/>
      <c r="RNZ7" s="40"/>
      <c r="ROA7" s="40"/>
      <c r="ROB7" s="40"/>
      <c r="ROC7" s="40"/>
      <c r="ROD7" s="40"/>
      <c r="ROE7" s="40"/>
      <c r="ROF7" s="40"/>
      <c r="ROG7" s="40"/>
      <c r="ROH7" s="40"/>
      <c r="ROI7" s="40"/>
      <c r="ROJ7" s="40"/>
      <c r="ROK7" s="40"/>
      <c r="ROL7" s="40"/>
      <c r="ROM7" s="40"/>
      <c r="RON7" s="40"/>
      <c r="ROO7" s="40"/>
      <c r="ROP7" s="40"/>
      <c r="ROQ7" s="40"/>
      <c r="ROR7" s="40"/>
      <c r="ROS7" s="40"/>
      <c r="ROT7" s="40"/>
      <c r="ROU7" s="40"/>
      <c r="ROV7" s="40"/>
      <c r="ROW7" s="40"/>
      <c r="ROX7" s="40"/>
      <c r="ROY7" s="40"/>
      <c r="ROZ7" s="40"/>
      <c r="RPA7" s="40"/>
      <c r="RPB7" s="40"/>
      <c r="RPC7" s="40"/>
      <c r="RPD7" s="40"/>
      <c r="RPE7" s="40"/>
      <c r="RPF7" s="40"/>
      <c r="RPG7" s="40"/>
      <c r="RPH7" s="40"/>
      <c r="RPI7" s="40"/>
      <c r="RPJ7" s="40"/>
      <c r="RPK7" s="40"/>
      <c r="RPL7" s="40"/>
      <c r="RPM7" s="40"/>
      <c r="RPN7" s="40"/>
      <c r="RPO7" s="40"/>
      <c r="RPP7" s="40"/>
      <c r="RPQ7" s="40"/>
      <c r="RPR7" s="40"/>
      <c r="RPS7" s="40"/>
      <c r="RPT7" s="40"/>
      <c r="RPU7" s="40"/>
      <c r="RPV7" s="40"/>
      <c r="RPW7" s="40"/>
      <c r="RPX7" s="40"/>
      <c r="RPY7" s="40"/>
      <c r="RPZ7" s="40"/>
      <c r="RQA7" s="40"/>
      <c r="RQB7" s="40"/>
      <c r="RQC7" s="40"/>
      <c r="RQD7" s="40"/>
      <c r="RQE7" s="40"/>
      <c r="RQF7" s="40"/>
      <c r="RQG7" s="40"/>
      <c r="RQH7" s="40"/>
      <c r="RQI7" s="40"/>
      <c r="RQJ7" s="40"/>
      <c r="RQK7" s="40"/>
      <c r="RQL7" s="40"/>
      <c r="RQM7" s="40"/>
      <c r="RQN7" s="40"/>
      <c r="RQO7" s="40"/>
      <c r="RQP7" s="40"/>
      <c r="RQQ7" s="40"/>
      <c r="RQR7" s="40"/>
      <c r="RQS7" s="40"/>
      <c r="RQT7" s="40"/>
      <c r="RQU7" s="40"/>
      <c r="RQV7" s="40"/>
      <c r="RQW7" s="40"/>
      <c r="RQX7" s="40"/>
      <c r="RQY7" s="40"/>
      <c r="RQZ7" s="40"/>
      <c r="RRA7" s="40"/>
      <c r="RRB7" s="40"/>
      <c r="RRC7" s="40"/>
      <c r="RRD7" s="40"/>
      <c r="RRE7" s="40"/>
      <c r="RRF7" s="40"/>
      <c r="RRG7" s="40"/>
      <c r="RRH7" s="40"/>
      <c r="RRI7" s="40"/>
      <c r="RRJ7" s="40"/>
      <c r="RRK7" s="40"/>
      <c r="RRL7" s="40"/>
      <c r="RRM7" s="40"/>
      <c r="RRN7" s="40"/>
      <c r="RRO7" s="40"/>
      <c r="RRP7" s="40"/>
      <c r="RRQ7" s="40"/>
      <c r="RRR7" s="40"/>
      <c r="RRS7" s="40"/>
      <c r="RRT7" s="40"/>
      <c r="RRU7" s="40"/>
      <c r="RRV7" s="40"/>
      <c r="RRW7" s="40"/>
      <c r="RRX7" s="40"/>
      <c r="RRY7" s="40"/>
      <c r="RRZ7" s="40"/>
      <c r="RSA7" s="40"/>
      <c r="RSB7" s="40"/>
      <c r="RSC7" s="40"/>
      <c r="RSD7" s="40"/>
      <c r="RSE7" s="40"/>
      <c r="RSF7" s="40"/>
      <c r="RSG7" s="40"/>
      <c r="RSH7" s="40"/>
      <c r="RSI7" s="40"/>
      <c r="RSJ7" s="40"/>
      <c r="RSK7" s="40"/>
      <c r="RSL7" s="40"/>
      <c r="RSM7" s="40"/>
      <c r="RSN7" s="40"/>
      <c r="RSO7" s="40"/>
      <c r="RSP7" s="40"/>
      <c r="RSQ7" s="40"/>
      <c r="RSR7" s="40"/>
      <c r="RSS7" s="40"/>
      <c r="RST7" s="40"/>
      <c r="RSU7" s="40"/>
      <c r="RSV7" s="40"/>
      <c r="RSW7" s="40"/>
      <c r="RSX7" s="40"/>
      <c r="RSY7" s="40"/>
      <c r="RSZ7" s="40"/>
      <c r="RTA7" s="40"/>
      <c r="RTB7" s="40"/>
      <c r="RTC7" s="40"/>
      <c r="RTD7" s="40"/>
      <c r="RTE7" s="40"/>
      <c r="RTF7" s="40"/>
      <c r="RTG7" s="40"/>
      <c r="RTH7" s="40"/>
      <c r="RTI7" s="40"/>
      <c r="RTJ7" s="40"/>
      <c r="RTK7" s="40"/>
      <c r="RTL7" s="40"/>
      <c r="RTM7" s="40"/>
      <c r="RTN7" s="40"/>
      <c r="RTO7" s="40"/>
      <c r="RTP7" s="40"/>
      <c r="RTQ7" s="40"/>
      <c r="RTR7" s="40"/>
      <c r="RTS7" s="40"/>
      <c r="RTT7" s="40"/>
      <c r="RTU7" s="40"/>
      <c r="RTV7" s="40"/>
      <c r="RTW7" s="40"/>
      <c r="RTX7" s="40"/>
      <c r="RTY7" s="40"/>
      <c r="RTZ7" s="40"/>
      <c r="RUA7" s="40"/>
      <c r="RUB7" s="40"/>
      <c r="RUC7" s="40"/>
      <c r="RUD7" s="40"/>
      <c r="RUE7" s="40"/>
      <c r="RUF7" s="40"/>
      <c r="RUG7" s="40"/>
      <c r="RUH7" s="40"/>
      <c r="RUI7" s="40"/>
      <c r="RUJ7" s="40"/>
      <c r="RUK7" s="40"/>
      <c r="RUL7" s="40"/>
      <c r="RUM7" s="40"/>
      <c r="RUN7" s="40"/>
      <c r="RUO7" s="40"/>
      <c r="RUP7" s="40"/>
      <c r="RUQ7" s="40"/>
      <c r="RUR7" s="40"/>
      <c r="RUS7" s="40"/>
      <c r="RUT7" s="40"/>
      <c r="RUU7" s="40"/>
      <c r="RUV7" s="40"/>
      <c r="RUW7" s="40"/>
      <c r="RUX7" s="40"/>
      <c r="RUY7" s="40"/>
      <c r="RUZ7" s="40"/>
      <c r="RVA7" s="40"/>
      <c r="RVB7" s="40"/>
      <c r="RVC7" s="40"/>
      <c r="RVD7" s="40"/>
      <c r="RVE7" s="40"/>
      <c r="RVF7" s="40"/>
      <c r="RVG7" s="40"/>
      <c r="RVH7" s="40"/>
      <c r="RVI7" s="40"/>
      <c r="RVJ7" s="40"/>
      <c r="RVK7" s="40"/>
      <c r="RVL7" s="40"/>
      <c r="RVM7" s="40"/>
      <c r="RVN7" s="40"/>
      <c r="RVO7" s="40"/>
      <c r="RVP7" s="40"/>
      <c r="RVQ7" s="40"/>
      <c r="RVR7" s="40"/>
      <c r="RVS7" s="40"/>
      <c r="RVT7" s="40"/>
      <c r="RVU7" s="40"/>
      <c r="RVV7" s="40"/>
      <c r="RVW7" s="40"/>
      <c r="RVX7" s="40"/>
      <c r="RVY7" s="40"/>
      <c r="RVZ7" s="40"/>
      <c r="RWA7" s="40"/>
      <c r="RWB7" s="40"/>
      <c r="RWC7" s="40"/>
      <c r="RWD7" s="40"/>
      <c r="RWE7" s="40"/>
      <c r="RWF7" s="40"/>
      <c r="RWG7" s="40"/>
      <c r="RWH7" s="40"/>
      <c r="RWI7" s="40"/>
      <c r="RWJ7" s="40"/>
      <c r="RWK7" s="40"/>
      <c r="RWL7" s="40"/>
      <c r="RWM7" s="40"/>
      <c r="RWN7" s="40"/>
      <c r="RWO7" s="40"/>
      <c r="RWP7" s="40"/>
      <c r="RWQ7" s="40"/>
      <c r="RWR7" s="40"/>
      <c r="RWS7" s="40"/>
      <c r="RWT7" s="40"/>
      <c r="RWU7" s="40"/>
      <c r="RWV7" s="40"/>
      <c r="RWW7" s="40"/>
      <c r="RWX7" s="40"/>
      <c r="RWY7" s="40"/>
      <c r="RWZ7" s="40"/>
      <c r="RXA7" s="40"/>
      <c r="RXB7" s="40"/>
      <c r="RXC7" s="40"/>
      <c r="RXD7" s="40"/>
      <c r="RXE7" s="40"/>
      <c r="RXF7" s="40"/>
      <c r="RXG7" s="40"/>
      <c r="RXH7" s="40"/>
      <c r="RXI7" s="40"/>
      <c r="RXJ7" s="40"/>
      <c r="RXK7" s="40"/>
      <c r="RXL7" s="40"/>
      <c r="RXM7" s="40"/>
      <c r="RXN7" s="40"/>
      <c r="RXO7" s="40"/>
      <c r="RXP7" s="40"/>
      <c r="RXQ7" s="40"/>
      <c r="RXR7" s="40"/>
      <c r="RXS7" s="40"/>
      <c r="RXT7" s="40"/>
      <c r="RXU7" s="40"/>
      <c r="RXV7" s="40"/>
      <c r="RXW7" s="40"/>
      <c r="RXX7" s="40"/>
      <c r="RXY7" s="40"/>
      <c r="RXZ7" s="40"/>
      <c r="RYA7" s="40"/>
      <c r="RYB7" s="40"/>
      <c r="RYC7" s="40"/>
      <c r="RYD7" s="40"/>
      <c r="RYE7" s="40"/>
      <c r="RYF7" s="40"/>
      <c r="RYG7" s="40"/>
      <c r="RYH7" s="40"/>
      <c r="RYI7" s="40"/>
      <c r="RYJ7" s="40"/>
      <c r="RYK7" s="40"/>
      <c r="RYL7" s="40"/>
      <c r="RYM7" s="40"/>
      <c r="RYN7" s="40"/>
      <c r="RYO7" s="40"/>
      <c r="RYP7" s="40"/>
      <c r="RYQ7" s="40"/>
      <c r="RYR7" s="40"/>
      <c r="RYS7" s="40"/>
      <c r="RYT7" s="40"/>
      <c r="RYU7" s="40"/>
      <c r="RYV7" s="40"/>
      <c r="RYW7" s="40"/>
      <c r="RYX7" s="40"/>
      <c r="RYY7" s="40"/>
      <c r="RYZ7" s="40"/>
      <c r="RZA7" s="40"/>
      <c r="RZB7" s="40"/>
      <c r="RZC7" s="40"/>
      <c r="RZD7" s="40"/>
      <c r="RZE7" s="40"/>
      <c r="RZF7" s="40"/>
      <c r="RZG7" s="40"/>
      <c r="RZH7" s="40"/>
      <c r="RZI7" s="40"/>
      <c r="RZJ7" s="40"/>
      <c r="RZK7" s="40"/>
      <c r="RZL7" s="40"/>
      <c r="RZM7" s="40"/>
      <c r="RZN7" s="40"/>
      <c r="RZO7" s="40"/>
      <c r="RZP7" s="40"/>
      <c r="RZQ7" s="40"/>
      <c r="RZR7" s="40"/>
      <c r="RZS7" s="40"/>
      <c r="RZT7" s="40"/>
      <c r="RZU7" s="40"/>
      <c r="RZV7" s="40"/>
      <c r="RZW7" s="40"/>
      <c r="RZX7" s="40"/>
      <c r="RZY7" s="40"/>
      <c r="RZZ7" s="40"/>
      <c r="SAA7" s="40"/>
      <c r="SAB7" s="40"/>
      <c r="SAC7" s="40"/>
      <c r="SAD7" s="40"/>
      <c r="SAE7" s="40"/>
      <c r="SAF7" s="40"/>
      <c r="SAG7" s="40"/>
      <c r="SAH7" s="40"/>
      <c r="SAI7" s="40"/>
      <c r="SAJ7" s="40"/>
      <c r="SAK7" s="40"/>
      <c r="SAL7" s="40"/>
      <c r="SAM7" s="40"/>
      <c r="SAN7" s="40"/>
      <c r="SAO7" s="40"/>
      <c r="SAP7" s="40"/>
      <c r="SAQ7" s="40"/>
      <c r="SAR7" s="40"/>
      <c r="SAS7" s="40"/>
      <c r="SAT7" s="40"/>
      <c r="SAU7" s="40"/>
      <c r="SAV7" s="40"/>
      <c r="SAW7" s="40"/>
      <c r="SAX7" s="40"/>
      <c r="SAY7" s="40"/>
      <c r="SAZ7" s="40"/>
      <c r="SBA7" s="40"/>
      <c r="SBB7" s="40"/>
      <c r="SBC7" s="40"/>
      <c r="SBD7" s="40"/>
      <c r="SBE7" s="40"/>
      <c r="SBF7" s="40"/>
      <c r="SBG7" s="40"/>
      <c r="SBH7" s="40"/>
      <c r="SBI7" s="40"/>
      <c r="SBJ7" s="40"/>
      <c r="SBK7" s="40"/>
      <c r="SBL7" s="40"/>
      <c r="SBM7" s="40"/>
      <c r="SBN7" s="40"/>
      <c r="SBO7" s="40"/>
      <c r="SBP7" s="40"/>
      <c r="SBQ7" s="40"/>
      <c r="SBR7" s="40"/>
      <c r="SBS7" s="40"/>
      <c r="SBT7" s="40"/>
      <c r="SBU7" s="40"/>
      <c r="SBV7" s="40"/>
      <c r="SBW7" s="40"/>
      <c r="SBX7" s="40"/>
      <c r="SBY7" s="40"/>
      <c r="SBZ7" s="40"/>
      <c r="SCA7" s="40"/>
      <c r="SCB7" s="40"/>
      <c r="SCC7" s="40"/>
      <c r="SCD7" s="40"/>
      <c r="SCE7" s="40"/>
      <c r="SCF7" s="40"/>
      <c r="SCG7" s="40"/>
      <c r="SCH7" s="40"/>
      <c r="SCI7" s="40"/>
      <c r="SCJ7" s="40"/>
      <c r="SCK7" s="40"/>
      <c r="SCL7" s="40"/>
      <c r="SCM7" s="40"/>
      <c r="SCN7" s="40"/>
      <c r="SCO7" s="40"/>
      <c r="SCP7" s="40"/>
      <c r="SCQ7" s="40"/>
      <c r="SCR7" s="40"/>
      <c r="SCS7" s="40"/>
      <c r="SCT7" s="40"/>
      <c r="SCU7" s="40"/>
      <c r="SCV7" s="40"/>
      <c r="SCW7" s="40"/>
      <c r="SCX7" s="40"/>
      <c r="SCY7" s="40"/>
      <c r="SCZ7" s="40"/>
      <c r="SDA7" s="40"/>
      <c r="SDB7" s="40"/>
      <c r="SDC7" s="40"/>
      <c r="SDD7" s="40"/>
      <c r="SDE7" s="40"/>
      <c r="SDF7" s="40"/>
      <c r="SDG7" s="40"/>
      <c r="SDH7" s="40"/>
      <c r="SDI7" s="40"/>
      <c r="SDJ7" s="40"/>
      <c r="SDK7" s="40"/>
      <c r="SDL7" s="40"/>
      <c r="SDM7" s="40"/>
      <c r="SDN7" s="40"/>
      <c r="SDO7" s="40"/>
      <c r="SDP7" s="40"/>
      <c r="SDQ7" s="40"/>
      <c r="SDR7" s="40"/>
      <c r="SDS7" s="40"/>
      <c r="SDT7" s="40"/>
      <c r="SDU7" s="40"/>
      <c r="SDV7" s="40"/>
      <c r="SDW7" s="40"/>
      <c r="SDX7" s="40"/>
      <c r="SDY7" s="40"/>
      <c r="SDZ7" s="40"/>
      <c r="SEA7" s="40"/>
      <c r="SEB7" s="40"/>
      <c r="SEC7" s="40"/>
      <c r="SED7" s="40"/>
      <c r="SEE7" s="40"/>
      <c r="SEF7" s="40"/>
      <c r="SEG7" s="40"/>
      <c r="SEH7" s="40"/>
      <c r="SEI7" s="40"/>
      <c r="SEJ7" s="40"/>
      <c r="SEK7" s="40"/>
      <c r="SEL7" s="40"/>
      <c r="SEM7" s="40"/>
      <c r="SEN7" s="40"/>
      <c r="SEO7" s="40"/>
      <c r="SEP7" s="40"/>
      <c r="SEQ7" s="40"/>
      <c r="SER7" s="40"/>
      <c r="SES7" s="40"/>
      <c r="SET7" s="40"/>
      <c r="SEU7" s="40"/>
      <c r="SEV7" s="40"/>
      <c r="SEW7" s="40"/>
      <c r="SEX7" s="40"/>
      <c r="SEY7" s="40"/>
      <c r="SEZ7" s="40"/>
      <c r="SFA7" s="40"/>
      <c r="SFB7" s="40"/>
      <c r="SFC7" s="40"/>
      <c r="SFD7" s="40"/>
      <c r="SFE7" s="40"/>
      <c r="SFF7" s="40"/>
      <c r="SFG7" s="40"/>
      <c r="SFH7" s="40"/>
      <c r="SFI7" s="40"/>
      <c r="SFJ7" s="40"/>
      <c r="SFK7" s="40"/>
      <c r="SFL7" s="40"/>
      <c r="SFM7" s="40"/>
      <c r="SFN7" s="40"/>
      <c r="SFO7" s="40"/>
      <c r="SFP7" s="40"/>
      <c r="SFQ7" s="40"/>
      <c r="SFR7" s="40"/>
      <c r="SFS7" s="40"/>
      <c r="SFT7" s="40"/>
      <c r="SFU7" s="40"/>
      <c r="SFV7" s="40"/>
      <c r="SFW7" s="40"/>
      <c r="SFX7" s="40"/>
      <c r="SFY7" s="40"/>
      <c r="SFZ7" s="40"/>
      <c r="SGA7" s="40"/>
      <c r="SGB7" s="40"/>
      <c r="SGC7" s="40"/>
      <c r="SGD7" s="40"/>
      <c r="SGE7" s="40"/>
      <c r="SGF7" s="40"/>
      <c r="SGG7" s="40"/>
      <c r="SGH7" s="40"/>
      <c r="SGI7" s="40"/>
      <c r="SGJ7" s="40"/>
      <c r="SGK7" s="40"/>
      <c r="SGL7" s="40"/>
      <c r="SGM7" s="40"/>
      <c r="SGN7" s="40"/>
      <c r="SGO7" s="40"/>
      <c r="SGP7" s="40"/>
      <c r="SGQ7" s="40"/>
      <c r="SGR7" s="40"/>
      <c r="SGS7" s="40"/>
      <c r="SGT7" s="40"/>
      <c r="SGU7" s="40"/>
      <c r="SGV7" s="40"/>
      <c r="SGW7" s="40"/>
      <c r="SGX7" s="40"/>
      <c r="SGY7" s="40"/>
      <c r="SGZ7" s="40"/>
      <c r="SHA7" s="40"/>
      <c r="SHB7" s="40"/>
      <c r="SHC7" s="40"/>
      <c r="SHD7" s="40"/>
      <c r="SHE7" s="40"/>
      <c r="SHF7" s="40"/>
      <c r="SHG7" s="40"/>
      <c r="SHH7" s="40"/>
      <c r="SHI7" s="40"/>
      <c r="SHJ7" s="40"/>
      <c r="SHK7" s="40"/>
      <c r="SHL7" s="40"/>
      <c r="SHM7" s="40"/>
      <c r="SHN7" s="40"/>
      <c r="SHO7" s="40"/>
      <c r="SHP7" s="40"/>
      <c r="SHQ7" s="40"/>
      <c r="SHR7" s="40"/>
      <c r="SHS7" s="40"/>
      <c r="SHT7" s="40"/>
      <c r="SHU7" s="40"/>
      <c r="SHV7" s="40"/>
      <c r="SHW7" s="40"/>
      <c r="SHX7" s="40"/>
      <c r="SHY7" s="40"/>
      <c r="SHZ7" s="40"/>
      <c r="SIA7" s="40"/>
      <c r="SIB7" s="40"/>
      <c r="SIC7" s="40"/>
      <c r="SID7" s="40"/>
      <c r="SIE7" s="40"/>
      <c r="SIF7" s="40"/>
      <c r="SIG7" s="40"/>
      <c r="SIH7" s="40"/>
      <c r="SII7" s="40"/>
      <c r="SIJ7" s="40"/>
      <c r="SIK7" s="40"/>
      <c r="SIL7" s="40"/>
      <c r="SIM7" s="40"/>
      <c r="SIN7" s="40"/>
      <c r="SIO7" s="40"/>
      <c r="SIP7" s="40"/>
      <c r="SIQ7" s="40"/>
      <c r="SIR7" s="40"/>
      <c r="SIS7" s="40"/>
      <c r="SIT7" s="40"/>
      <c r="SIU7" s="40"/>
      <c r="SIV7" s="40"/>
      <c r="SIW7" s="40"/>
      <c r="SIX7" s="40"/>
      <c r="SIY7" s="40"/>
      <c r="SIZ7" s="40"/>
      <c r="SJA7" s="40"/>
      <c r="SJB7" s="40"/>
      <c r="SJC7" s="40"/>
      <c r="SJD7" s="40"/>
      <c r="SJE7" s="40"/>
      <c r="SJF7" s="40"/>
      <c r="SJG7" s="40"/>
      <c r="SJH7" s="40"/>
      <c r="SJI7" s="40"/>
      <c r="SJJ7" s="40"/>
      <c r="SJK7" s="40"/>
      <c r="SJL7" s="40"/>
      <c r="SJM7" s="40"/>
      <c r="SJN7" s="40"/>
      <c r="SJO7" s="40"/>
      <c r="SJP7" s="40"/>
      <c r="SJQ7" s="40"/>
      <c r="SJR7" s="40"/>
      <c r="SJS7" s="40"/>
      <c r="SJT7" s="40"/>
      <c r="SJU7" s="40"/>
      <c r="SJV7" s="40"/>
      <c r="SJW7" s="40"/>
      <c r="SJX7" s="40"/>
      <c r="SJY7" s="40"/>
      <c r="SJZ7" s="40"/>
      <c r="SKA7" s="40"/>
      <c r="SKB7" s="40"/>
      <c r="SKC7" s="40"/>
      <c r="SKD7" s="40"/>
      <c r="SKE7" s="40"/>
      <c r="SKF7" s="40"/>
      <c r="SKG7" s="40"/>
      <c r="SKH7" s="40"/>
      <c r="SKI7" s="40"/>
      <c r="SKJ7" s="40"/>
      <c r="SKK7" s="40"/>
      <c r="SKL7" s="40"/>
      <c r="SKM7" s="40"/>
      <c r="SKN7" s="40"/>
      <c r="SKO7" s="40"/>
      <c r="SKP7" s="40"/>
      <c r="SKQ7" s="40"/>
      <c r="SKR7" s="40"/>
      <c r="SKS7" s="40"/>
      <c r="SKT7" s="40"/>
      <c r="SKU7" s="40"/>
      <c r="SKV7" s="40"/>
      <c r="SKW7" s="40"/>
      <c r="SKX7" s="40"/>
      <c r="SKY7" s="40"/>
      <c r="SKZ7" s="40"/>
      <c r="SLA7" s="40"/>
      <c r="SLB7" s="40"/>
      <c r="SLC7" s="40"/>
      <c r="SLD7" s="40"/>
      <c r="SLE7" s="40"/>
      <c r="SLF7" s="40"/>
      <c r="SLG7" s="40"/>
      <c r="SLH7" s="40"/>
      <c r="SLI7" s="40"/>
      <c r="SLJ7" s="40"/>
      <c r="SLK7" s="40"/>
      <c r="SLL7" s="40"/>
      <c r="SLM7" s="40"/>
      <c r="SLN7" s="40"/>
      <c r="SLO7" s="40"/>
      <c r="SLP7" s="40"/>
      <c r="SLQ7" s="40"/>
      <c r="SLR7" s="40"/>
      <c r="SLS7" s="40"/>
      <c r="SLT7" s="40"/>
      <c r="SLU7" s="40"/>
      <c r="SLV7" s="40"/>
      <c r="SLW7" s="40"/>
      <c r="SLX7" s="40"/>
      <c r="SLY7" s="40"/>
      <c r="SLZ7" s="40"/>
      <c r="SMA7" s="40"/>
      <c r="SMB7" s="40"/>
      <c r="SMC7" s="40"/>
      <c r="SMD7" s="40"/>
      <c r="SME7" s="40"/>
      <c r="SMF7" s="40"/>
      <c r="SMG7" s="40"/>
      <c r="SMH7" s="40"/>
      <c r="SMI7" s="40"/>
      <c r="SMJ7" s="40"/>
      <c r="SMK7" s="40"/>
      <c r="SML7" s="40"/>
      <c r="SMM7" s="40"/>
      <c r="SMN7" s="40"/>
      <c r="SMO7" s="40"/>
      <c r="SMP7" s="40"/>
      <c r="SMQ7" s="40"/>
      <c r="SMR7" s="40"/>
      <c r="SMS7" s="40"/>
      <c r="SMT7" s="40"/>
      <c r="SMU7" s="40"/>
      <c r="SMV7" s="40"/>
      <c r="SMW7" s="40"/>
      <c r="SMX7" s="40"/>
      <c r="SMY7" s="40"/>
      <c r="SMZ7" s="40"/>
      <c r="SNA7" s="40"/>
      <c r="SNB7" s="40"/>
      <c r="SNC7" s="40"/>
      <c r="SND7" s="40"/>
      <c r="SNE7" s="40"/>
      <c r="SNF7" s="40"/>
      <c r="SNG7" s="40"/>
      <c r="SNH7" s="40"/>
      <c r="SNI7" s="40"/>
      <c r="SNJ7" s="40"/>
      <c r="SNK7" s="40"/>
      <c r="SNL7" s="40"/>
      <c r="SNM7" s="40"/>
      <c r="SNN7" s="40"/>
      <c r="SNO7" s="40"/>
      <c r="SNP7" s="40"/>
      <c r="SNQ7" s="40"/>
      <c r="SNR7" s="40"/>
      <c r="SNS7" s="40"/>
      <c r="SNT7" s="40"/>
      <c r="SNU7" s="40"/>
      <c r="SNV7" s="40"/>
      <c r="SNW7" s="40"/>
      <c r="SNX7" s="40"/>
      <c r="SNY7" s="40"/>
      <c r="SNZ7" s="40"/>
      <c r="SOA7" s="40"/>
      <c r="SOB7" s="40"/>
      <c r="SOC7" s="40"/>
      <c r="SOD7" s="40"/>
      <c r="SOE7" s="40"/>
      <c r="SOF7" s="40"/>
      <c r="SOG7" s="40"/>
      <c r="SOH7" s="40"/>
      <c r="SOI7" s="40"/>
      <c r="SOJ7" s="40"/>
      <c r="SOK7" s="40"/>
      <c r="SOL7" s="40"/>
      <c r="SOM7" s="40"/>
      <c r="SON7" s="40"/>
      <c r="SOO7" s="40"/>
      <c r="SOP7" s="40"/>
      <c r="SOQ7" s="40"/>
      <c r="SOR7" s="40"/>
      <c r="SOS7" s="40"/>
      <c r="SOT7" s="40"/>
      <c r="SOU7" s="40"/>
      <c r="SOV7" s="40"/>
      <c r="SOW7" s="40"/>
      <c r="SOX7" s="40"/>
      <c r="SOY7" s="40"/>
      <c r="SOZ7" s="40"/>
      <c r="SPA7" s="40"/>
      <c r="SPB7" s="40"/>
      <c r="SPC7" s="40"/>
      <c r="SPD7" s="40"/>
      <c r="SPE7" s="40"/>
      <c r="SPF7" s="40"/>
      <c r="SPG7" s="40"/>
      <c r="SPH7" s="40"/>
      <c r="SPI7" s="40"/>
      <c r="SPJ7" s="40"/>
      <c r="SPK7" s="40"/>
      <c r="SPL7" s="40"/>
      <c r="SPM7" s="40"/>
      <c r="SPN7" s="40"/>
      <c r="SPO7" s="40"/>
      <c r="SPP7" s="40"/>
      <c r="SPQ7" s="40"/>
      <c r="SPR7" s="40"/>
      <c r="SPS7" s="40"/>
      <c r="SPT7" s="40"/>
      <c r="SPU7" s="40"/>
      <c r="SPV7" s="40"/>
      <c r="SPW7" s="40"/>
      <c r="SPX7" s="40"/>
      <c r="SPY7" s="40"/>
      <c r="SPZ7" s="40"/>
      <c r="SQA7" s="40"/>
      <c r="SQB7" s="40"/>
      <c r="SQC7" s="40"/>
      <c r="SQD7" s="40"/>
      <c r="SQE7" s="40"/>
      <c r="SQF7" s="40"/>
      <c r="SQG7" s="40"/>
      <c r="SQH7" s="40"/>
      <c r="SQI7" s="40"/>
      <c r="SQJ7" s="40"/>
      <c r="SQK7" s="40"/>
      <c r="SQL7" s="40"/>
      <c r="SQM7" s="40"/>
      <c r="SQN7" s="40"/>
      <c r="SQO7" s="40"/>
      <c r="SQP7" s="40"/>
      <c r="SQQ7" s="40"/>
      <c r="SQR7" s="40"/>
      <c r="SQS7" s="40"/>
      <c r="SQT7" s="40"/>
      <c r="SQU7" s="40"/>
      <c r="SQV7" s="40"/>
      <c r="SQW7" s="40"/>
      <c r="SQX7" s="40"/>
      <c r="SQY7" s="40"/>
      <c r="SQZ7" s="40"/>
      <c r="SRA7" s="40"/>
      <c r="SRB7" s="40"/>
      <c r="SRC7" s="40"/>
      <c r="SRD7" s="40"/>
      <c r="SRE7" s="40"/>
      <c r="SRF7" s="40"/>
      <c r="SRG7" s="40"/>
      <c r="SRH7" s="40"/>
      <c r="SRI7" s="40"/>
      <c r="SRJ7" s="40"/>
      <c r="SRK7" s="40"/>
      <c r="SRL7" s="40"/>
      <c r="SRM7" s="40"/>
      <c r="SRN7" s="40"/>
      <c r="SRO7" s="40"/>
      <c r="SRP7" s="40"/>
      <c r="SRQ7" s="40"/>
      <c r="SRR7" s="40"/>
      <c r="SRS7" s="40"/>
      <c r="SRT7" s="40"/>
      <c r="SRU7" s="40"/>
      <c r="SRV7" s="40"/>
      <c r="SRW7" s="40"/>
      <c r="SRX7" s="40"/>
      <c r="SRY7" s="40"/>
      <c r="SRZ7" s="40"/>
      <c r="SSA7" s="40"/>
      <c r="SSB7" s="40"/>
      <c r="SSC7" s="40"/>
      <c r="SSD7" s="40"/>
      <c r="SSE7" s="40"/>
      <c r="SSF7" s="40"/>
      <c r="SSG7" s="40"/>
      <c r="SSH7" s="40"/>
      <c r="SSI7" s="40"/>
      <c r="SSJ7" s="40"/>
      <c r="SSK7" s="40"/>
      <c r="SSL7" s="40"/>
      <c r="SSM7" s="40"/>
      <c r="SSN7" s="40"/>
      <c r="SSO7" s="40"/>
      <c r="SSP7" s="40"/>
      <c r="SSQ7" s="40"/>
      <c r="SSR7" s="40"/>
      <c r="SSS7" s="40"/>
      <c r="SST7" s="40"/>
      <c r="SSU7" s="40"/>
      <c r="SSV7" s="40"/>
      <c r="SSW7" s="40"/>
      <c r="SSX7" s="40"/>
      <c r="SSY7" s="40"/>
      <c r="SSZ7" s="40"/>
      <c r="STA7" s="40"/>
      <c r="STB7" s="40"/>
      <c r="STC7" s="40"/>
      <c r="STD7" s="40"/>
      <c r="STE7" s="40"/>
      <c r="STF7" s="40"/>
      <c r="STG7" s="40"/>
      <c r="STH7" s="40"/>
      <c r="STI7" s="40"/>
      <c r="STJ7" s="40"/>
      <c r="STK7" s="40"/>
      <c r="STL7" s="40"/>
      <c r="STM7" s="40"/>
      <c r="STN7" s="40"/>
      <c r="STO7" s="40"/>
      <c r="STP7" s="40"/>
      <c r="STQ7" s="40"/>
      <c r="STR7" s="40"/>
      <c r="STS7" s="40"/>
      <c r="STT7" s="40"/>
      <c r="STU7" s="40"/>
      <c r="STV7" s="40"/>
      <c r="STW7" s="40"/>
      <c r="STX7" s="40"/>
      <c r="STY7" s="40"/>
      <c r="STZ7" s="40"/>
      <c r="SUA7" s="40"/>
      <c r="SUB7" s="40"/>
      <c r="SUC7" s="40"/>
      <c r="SUD7" s="40"/>
      <c r="SUE7" s="40"/>
      <c r="SUF7" s="40"/>
      <c r="SUG7" s="40"/>
      <c r="SUH7" s="40"/>
      <c r="SUI7" s="40"/>
      <c r="SUJ7" s="40"/>
      <c r="SUK7" s="40"/>
      <c r="SUL7" s="40"/>
      <c r="SUM7" s="40"/>
      <c r="SUN7" s="40"/>
      <c r="SUO7" s="40"/>
      <c r="SUP7" s="40"/>
      <c r="SUQ7" s="40"/>
      <c r="SUR7" s="40"/>
      <c r="SUS7" s="40"/>
      <c r="SUT7" s="40"/>
      <c r="SUU7" s="40"/>
      <c r="SUV7" s="40"/>
      <c r="SUW7" s="40"/>
      <c r="SUX7" s="40"/>
      <c r="SUY7" s="40"/>
      <c r="SUZ7" s="40"/>
      <c r="SVA7" s="40"/>
      <c r="SVB7" s="40"/>
      <c r="SVC7" s="40"/>
      <c r="SVD7" s="40"/>
      <c r="SVE7" s="40"/>
      <c r="SVF7" s="40"/>
      <c r="SVG7" s="40"/>
      <c r="SVH7" s="40"/>
      <c r="SVI7" s="40"/>
      <c r="SVJ7" s="40"/>
      <c r="SVK7" s="40"/>
      <c r="SVL7" s="40"/>
      <c r="SVM7" s="40"/>
      <c r="SVN7" s="40"/>
      <c r="SVO7" s="40"/>
      <c r="SVP7" s="40"/>
      <c r="SVQ7" s="40"/>
      <c r="SVR7" s="40"/>
      <c r="SVS7" s="40"/>
      <c r="SVT7" s="40"/>
      <c r="SVU7" s="40"/>
      <c r="SVV7" s="40"/>
      <c r="SVW7" s="40"/>
      <c r="SVX7" s="40"/>
      <c r="SVY7" s="40"/>
      <c r="SVZ7" s="40"/>
      <c r="SWA7" s="40"/>
      <c r="SWB7" s="40"/>
      <c r="SWC7" s="40"/>
      <c r="SWD7" s="40"/>
      <c r="SWE7" s="40"/>
      <c r="SWF7" s="40"/>
      <c r="SWG7" s="40"/>
      <c r="SWH7" s="40"/>
      <c r="SWI7" s="40"/>
      <c r="SWJ7" s="40"/>
      <c r="SWK7" s="40"/>
      <c r="SWL7" s="40"/>
      <c r="SWM7" s="40"/>
      <c r="SWN7" s="40"/>
      <c r="SWO7" s="40"/>
      <c r="SWP7" s="40"/>
      <c r="SWQ7" s="40"/>
      <c r="SWR7" s="40"/>
      <c r="SWS7" s="40"/>
      <c r="SWT7" s="40"/>
      <c r="SWU7" s="40"/>
      <c r="SWV7" s="40"/>
      <c r="SWW7" s="40"/>
      <c r="SWX7" s="40"/>
      <c r="SWY7" s="40"/>
      <c r="SWZ7" s="40"/>
      <c r="SXA7" s="40"/>
      <c r="SXB7" s="40"/>
      <c r="SXC7" s="40"/>
      <c r="SXD7" s="40"/>
      <c r="SXE7" s="40"/>
      <c r="SXF7" s="40"/>
      <c r="SXG7" s="40"/>
      <c r="SXH7" s="40"/>
      <c r="SXI7" s="40"/>
      <c r="SXJ7" s="40"/>
      <c r="SXK7" s="40"/>
      <c r="SXL7" s="40"/>
      <c r="SXM7" s="40"/>
      <c r="SXN7" s="40"/>
      <c r="SXO7" s="40"/>
      <c r="SXP7" s="40"/>
      <c r="SXQ7" s="40"/>
      <c r="SXR7" s="40"/>
      <c r="SXS7" s="40"/>
      <c r="SXT7" s="40"/>
      <c r="SXU7" s="40"/>
      <c r="SXV7" s="40"/>
      <c r="SXW7" s="40"/>
      <c r="SXX7" s="40"/>
      <c r="SXY7" s="40"/>
      <c r="SXZ7" s="40"/>
      <c r="SYA7" s="40"/>
      <c r="SYB7" s="40"/>
      <c r="SYC7" s="40"/>
      <c r="SYD7" s="40"/>
      <c r="SYE7" s="40"/>
      <c r="SYF7" s="40"/>
      <c r="SYG7" s="40"/>
      <c r="SYH7" s="40"/>
      <c r="SYI7" s="40"/>
      <c r="SYJ7" s="40"/>
      <c r="SYK7" s="40"/>
      <c r="SYL7" s="40"/>
      <c r="SYM7" s="40"/>
      <c r="SYN7" s="40"/>
      <c r="SYO7" s="40"/>
      <c r="SYP7" s="40"/>
      <c r="SYQ7" s="40"/>
      <c r="SYR7" s="40"/>
      <c r="SYS7" s="40"/>
      <c r="SYT7" s="40"/>
      <c r="SYU7" s="40"/>
      <c r="SYV7" s="40"/>
      <c r="SYW7" s="40"/>
      <c r="SYX7" s="40"/>
      <c r="SYY7" s="40"/>
      <c r="SYZ7" s="40"/>
      <c r="SZA7" s="40"/>
      <c r="SZB7" s="40"/>
      <c r="SZC7" s="40"/>
      <c r="SZD7" s="40"/>
      <c r="SZE7" s="40"/>
      <c r="SZF7" s="40"/>
      <c r="SZG7" s="40"/>
      <c r="SZH7" s="40"/>
      <c r="SZI7" s="40"/>
      <c r="SZJ7" s="40"/>
      <c r="SZK7" s="40"/>
      <c r="SZL7" s="40"/>
      <c r="SZM7" s="40"/>
      <c r="SZN7" s="40"/>
      <c r="SZO7" s="40"/>
      <c r="SZP7" s="40"/>
      <c r="SZQ7" s="40"/>
      <c r="SZR7" s="40"/>
      <c r="SZS7" s="40"/>
      <c r="SZT7" s="40"/>
      <c r="SZU7" s="40"/>
      <c r="SZV7" s="40"/>
      <c r="SZW7" s="40"/>
      <c r="SZX7" s="40"/>
      <c r="SZY7" s="40"/>
      <c r="SZZ7" s="40"/>
      <c r="TAA7" s="40"/>
      <c r="TAB7" s="40"/>
      <c r="TAC7" s="40"/>
      <c r="TAD7" s="40"/>
      <c r="TAE7" s="40"/>
      <c r="TAF7" s="40"/>
      <c r="TAG7" s="40"/>
      <c r="TAH7" s="40"/>
      <c r="TAI7" s="40"/>
      <c r="TAJ7" s="40"/>
      <c r="TAK7" s="40"/>
      <c r="TAL7" s="40"/>
      <c r="TAM7" s="40"/>
      <c r="TAN7" s="40"/>
      <c r="TAO7" s="40"/>
      <c r="TAP7" s="40"/>
      <c r="TAQ7" s="40"/>
      <c r="TAR7" s="40"/>
      <c r="TAS7" s="40"/>
      <c r="TAT7" s="40"/>
      <c r="TAU7" s="40"/>
      <c r="TAV7" s="40"/>
      <c r="TAW7" s="40"/>
      <c r="TAX7" s="40"/>
      <c r="TAY7" s="40"/>
      <c r="TAZ7" s="40"/>
      <c r="TBA7" s="40"/>
      <c r="TBB7" s="40"/>
      <c r="TBC7" s="40"/>
      <c r="TBD7" s="40"/>
      <c r="TBE7" s="40"/>
      <c r="TBF7" s="40"/>
      <c r="TBG7" s="40"/>
      <c r="TBH7" s="40"/>
      <c r="TBI7" s="40"/>
      <c r="TBJ7" s="40"/>
      <c r="TBK7" s="40"/>
      <c r="TBL7" s="40"/>
      <c r="TBM7" s="40"/>
      <c r="TBN7" s="40"/>
      <c r="TBO7" s="40"/>
      <c r="TBP7" s="40"/>
      <c r="TBQ7" s="40"/>
      <c r="TBR7" s="40"/>
      <c r="TBS7" s="40"/>
      <c r="TBT7" s="40"/>
      <c r="TBU7" s="40"/>
      <c r="TBV7" s="40"/>
      <c r="TBW7" s="40"/>
      <c r="TBX7" s="40"/>
      <c r="TBY7" s="40"/>
      <c r="TBZ7" s="40"/>
      <c r="TCA7" s="40"/>
      <c r="TCB7" s="40"/>
      <c r="TCC7" s="40"/>
      <c r="TCD7" s="40"/>
      <c r="TCE7" s="40"/>
      <c r="TCF7" s="40"/>
      <c r="TCG7" s="40"/>
      <c r="TCH7" s="40"/>
      <c r="TCI7" s="40"/>
      <c r="TCJ7" s="40"/>
      <c r="TCK7" s="40"/>
      <c r="TCL7" s="40"/>
      <c r="TCM7" s="40"/>
      <c r="TCN7" s="40"/>
      <c r="TCO7" s="40"/>
      <c r="TCP7" s="40"/>
      <c r="TCQ7" s="40"/>
      <c r="TCR7" s="40"/>
      <c r="TCS7" s="40"/>
      <c r="TCT7" s="40"/>
      <c r="TCU7" s="40"/>
      <c r="TCV7" s="40"/>
      <c r="TCW7" s="40"/>
      <c r="TCX7" s="40"/>
      <c r="TCY7" s="40"/>
      <c r="TCZ7" s="40"/>
      <c r="TDA7" s="40"/>
      <c r="TDB7" s="40"/>
      <c r="TDC7" s="40"/>
      <c r="TDD7" s="40"/>
      <c r="TDE7" s="40"/>
      <c r="TDF7" s="40"/>
      <c r="TDG7" s="40"/>
      <c r="TDH7" s="40"/>
      <c r="TDI7" s="40"/>
      <c r="TDJ7" s="40"/>
      <c r="TDK7" s="40"/>
      <c r="TDL7" s="40"/>
      <c r="TDM7" s="40"/>
      <c r="TDN7" s="40"/>
      <c r="TDO7" s="40"/>
      <c r="TDP7" s="40"/>
      <c r="TDQ7" s="40"/>
      <c r="TDR7" s="40"/>
      <c r="TDS7" s="40"/>
      <c r="TDT7" s="40"/>
      <c r="TDU7" s="40"/>
      <c r="TDV7" s="40"/>
      <c r="TDW7" s="40"/>
      <c r="TDX7" s="40"/>
      <c r="TDY7" s="40"/>
      <c r="TDZ7" s="40"/>
      <c r="TEA7" s="40"/>
      <c r="TEB7" s="40"/>
      <c r="TEC7" s="40"/>
      <c r="TED7" s="40"/>
      <c r="TEE7" s="40"/>
      <c r="TEF7" s="40"/>
      <c r="TEG7" s="40"/>
      <c r="TEH7" s="40"/>
      <c r="TEI7" s="40"/>
      <c r="TEJ7" s="40"/>
      <c r="TEK7" s="40"/>
      <c r="TEL7" s="40"/>
      <c r="TEM7" s="40"/>
      <c r="TEN7" s="40"/>
      <c r="TEO7" s="40"/>
      <c r="TEP7" s="40"/>
      <c r="TEQ7" s="40"/>
      <c r="TER7" s="40"/>
      <c r="TES7" s="40"/>
      <c r="TET7" s="40"/>
      <c r="TEU7" s="40"/>
      <c r="TEV7" s="40"/>
      <c r="TEW7" s="40"/>
      <c r="TEX7" s="40"/>
      <c r="TEY7" s="40"/>
      <c r="TEZ7" s="40"/>
      <c r="TFA7" s="40"/>
      <c r="TFB7" s="40"/>
      <c r="TFC7" s="40"/>
      <c r="TFD7" s="40"/>
      <c r="TFE7" s="40"/>
      <c r="TFF7" s="40"/>
      <c r="TFG7" s="40"/>
      <c r="TFH7" s="40"/>
      <c r="TFI7" s="40"/>
      <c r="TFJ7" s="40"/>
      <c r="TFK7" s="40"/>
      <c r="TFL7" s="40"/>
      <c r="TFM7" s="40"/>
      <c r="TFN7" s="40"/>
      <c r="TFO7" s="40"/>
      <c r="TFP7" s="40"/>
      <c r="TFQ7" s="40"/>
      <c r="TFR7" s="40"/>
      <c r="TFS7" s="40"/>
      <c r="TFT7" s="40"/>
      <c r="TFU7" s="40"/>
      <c r="TFV7" s="40"/>
      <c r="TFW7" s="40"/>
      <c r="TFX7" s="40"/>
      <c r="TFY7" s="40"/>
      <c r="TFZ7" s="40"/>
      <c r="TGA7" s="40"/>
      <c r="TGB7" s="40"/>
      <c r="TGC7" s="40"/>
      <c r="TGD7" s="40"/>
      <c r="TGE7" s="40"/>
      <c r="TGF7" s="40"/>
      <c r="TGG7" s="40"/>
      <c r="TGH7" s="40"/>
      <c r="TGI7" s="40"/>
      <c r="TGJ7" s="40"/>
      <c r="TGK7" s="40"/>
      <c r="TGL7" s="40"/>
      <c r="TGM7" s="40"/>
      <c r="TGN7" s="40"/>
      <c r="TGO7" s="40"/>
      <c r="TGP7" s="40"/>
      <c r="TGQ7" s="40"/>
      <c r="TGR7" s="40"/>
      <c r="TGS7" s="40"/>
      <c r="TGT7" s="40"/>
      <c r="TGU7" s="40"/>
      <c r="TGV7" s="40"/>
      <c r="TGW7" s="40"/>
      <c r="TGX7" s="40"/>
      <c r="TGY7" s="40"/>
      <c r="TGZ7" s="40"/>
      <c r="THA7" s="40"/>
      <c r="THB7" s="40"/>
      <c r="THC7" s="40"/>
      <c r="THD7" s="40"/>
      <c r="THE7" s="40"/>
      <c r="THF7" s="40"/>
      <c r="THG7" s="40"/>
      <c r="THH7" s="40"/>
      <c r="THI7" s="40"/>
      <c r="THJ7" s="40"/>
      <c r="THK7" s="40"/>
      <c r="THL7" s="40"/>
      <c r="THM7" s="40"/>
      <c r="THN7" s="40"/>
      <c r="THO7" s="40"/>
      <c r="THP7" s="40"/>
      <c r="THQ7" s="40"/>
      <c r="THR7" s="40"/>
      <c r="THS7" s="40"/>
      <c r="THT7" s="40"/>
      <c r="THU7" s="40"/>
      <c r="THV7" s="40"/>
      <c r="THW7" s="40"/>
      <c r="THX7" s="40"/>
      <c r="THY7" s="40"/>
      <c r="THZ7" s="40"/>
      <c r="TIA7" s="40"/>
      <c r="TIB7" s="40"/>
      <c r="TIC7" s="40"/>
      <c r="TID7" s="40"/>
      <c r="TIE7" s="40"/>
      <c r="TIF7" s="40"/>
      <c r="TIG7" s="40"/>
      <c r="TIH7" s="40"/>
      <c r="TII7" s="40"/>
      <c r="TIJ7" s="40"/>
      <c r="TIK7" s="40"/>
      <c r="TIL7" s="40"/>
      <c r="TIM7" s="40"/>
      <c r="TIN7" s="40"/>
      <c r="TIO7" s="40"/>
      <c r="TIP7" s="40"/>
      <c r="TIQ7" s="40"/>
      <c r="TIR7" s="40"/>
      <c r="TIS7" s="40"/>
      <c r="TIT7" s="40"/>
      <c r="TIU7" s="40"/>
      <c r="TIV7" s="40"/>
      <c r="TIW7" s="40"/>
      <c r="TIX7" s="40"/>
      <c r="TIY7" s="40"/>
      <c r="TIZ7" s="40"/>
      <c r="TJA7" s="40"/>
      <c r="TJB7" s="40"/>
      <c r="TJC7" s="40"/>
      <c r="TJD7" s="40"/>
      <c r="TJE7" s="40"/>
      <c r="TJF7" s="40"/>
      <c r="TJG7" s="40"/>
      <c r="TJH7" s="40"/>
      <c r="TJI7" s="40"/>
      <c r="TJJ7" s="40"/>
      <c r="TJK7" s="40"/>
      <c r="TJL7" s="40"/>
      <c r="TJM7" s="40"/>
      <c r="TJN7" s="40"/>
      <c r="TJO7" s="40"/>
      <c r="TJP7" s="40"/>
      <c r="TJQ7" s="40"/>
      <c r="TJR7" s="40"/>
      <c r="TJS7" s="40"/>
      <c r="TJT7" s="40"/>
      <c r="TJU7" s="40"/>
      <c r="TJV7" s="40"/>
      <c r="TJW7" s="40"/>
      <c r="TJX7" s="40"/>
      <c r="TJY7" s="40"/>
      <c r="TJZ7" s="40"/>
      <c r="TKA7" s="40"/>
      <c r="TKB7" s="40"/>
      <c r="TKC7" s="40"/>
      <c r="TKD7" s="40"/>
      <c r="TKE7" s="40"/>
      <c r="TKF7" s="40"/>
      <c r="TKG7" s="40"/>
      <c r="TKH7" s="40"/>
      <c r="TKI7" s="40"/>
      <c r="TKJ7" s="40"/>
      <c r="TKK7" s="40"/>
      <c r="TKL7" s="40"/>
      <c r="TKM7" s="40"/>
      <c r="TKN7" s="40"/>
      <c r="TKO7" s="40"/>
      <c r="TKP7" s="40"/>
      <c r="TKQ7" s="40"/>
      <c r="TKR7" s="40"/>
      <c r="TKS7" s="40"/>
      <c r="TKT7" s="40"/>
      <c r="TKU7" s="40"/>
      <c r="TKV7" s="40"/>
      <c r="TKW7" s="40"/>
      <c r="TKX7" s="40"/>
      <c r="TKY7" s="40"/>
      <c r="TKZ7" s="40"/>
      <c r="TLA7" s="40"/>
      <c r="TLB7" s="40"/>
      <c r="TLC7" s="40"/>
      <c r="TLD7" s="40"/>
      <c r="TLE7" s="40"/>
      <c r="TLF7" s="40"/>
      <c r="TLG7" s="40"/>
      <c r="TLH7" s="40"/>
      <c r="TLI7" s="40"/>
      <c r="TLJ7" s="40"/>
      <c r="TLK7" s="40"/>
      <c r="TLL7" s="40"/>
      <c r="TLM7" s="40"/>
      <c r="TLN7" s="40"/>
      <c r="TLO7" s="40"/>
      <c r="TLP7" s="40"/>
      <c r="TLQ7" s="40"/>
      <c r="TLR7" s="40"/>
      <c r="TLS7" s="40"/>
      <c r="TLT7" s="40"/>
      <c r="TLU7" s="40"/>
      <c r="TLV7" s="40"/>
      <c r="TLW7" s="40"/>
      <c r="TLX7" s="40"/>
      <c r="TLY7" s="40"/>
      <c r="TLZ7" s="40"/>
      <c r="TMA7" s="40"/>
      <c r="TMB7" s="40"/>
      <c r="TMC7" s="40"/>
      <c r="TMD7" s="40"/>
      <c r="TME7" s="40"/>
      <c r="TMF7" s="40"/>
      <c r="TMG7" s="40"/>
      <c r="TMH7" s="40"/>
      <c r="TMI7" s="40"/>
      <c r="TMJ7" s="40"/>
      <c r="TMK7" s="40"/>
      <c r="TML7" s="40"/>
      <c r="TMM7" s="40"/>
      <c r="TMN7" s="40"/>
      <c r="TMO7" s="40"/>
      <c r="TMP7" s="40"/>
      <c r="TMQ7" s="40"/>
      <c r="TMR7" s="40"/>
      <c r="TMS7" s="40"/>
      <c r="TMT7" s="40"/>
      <c r="TMU7" s="40"/>
      <c r="TMV7" s="40"/>
      <c r="TMW7" s="40"/>
      <c r="TMX7" s="40"/>
      <c r="TMY7" s="40"/>
      <c r="TMZ7" s="40"/>
      <c r="TNA7" s="40"/>
      <c r="TNB7" s="40"/>
      <c r="TNC7" s="40"/>
      <c r="TND7" s="40"/>
      <c r="TNE7" s="40"/>
      <c r="TNF7" s="40"/>
      <c r="TNG7" s="40"/>
      <c r="TNH7" s="40"/>
      <c r="TNI7" s="40"/>
      <c r="TNJ7" s="40"/>
      <c r="TNK7" s="40"/>
      <c r="TNL7" s="40"/>
      <c r="TNM7" s="40"/>
      <c r="TNN7" s="40"/>
      <c r="TNO7" s="40"/>
      <c r="TNP7" s="40"/>
      <c r="TNQ7" s="40"/>
      <c r="TNR7" s="40"/>
      <c r="TNS7" s="40"/>
      <c r="TNT7" s="40"/>
      <c r="TNU7" s="40"/>
      <c r="TNV7" s="40"/>
      <c r="TNW7" s="40"/>
      <c r="TNX7" s="40"/>
      <c r="TNY7" s="40"/>
      <c r="TNZ7" s="40"/>
      <c r="TOA7" s="40"/>
      <c r="TOB7" s="40"/>
      <c r="TOC7" s="40"/>
      <c r="TOD7" s="40"/>
      <c r="TOE7" s="40"/>
      <c r="TOF7" s="40"/>
      <c r="TOG7" s="40"/>
      <c r="TOH7" s="40"/>
      <c r="TOI7" s="40"/>
      <c r="TOJ7" s="40"/>
      <c r="TOK7" s="40"/>
      <c r="TOL7" s="40"/>
      <c r="TOM7" s="40"/>
      <c r="TON7" s="40"/>
      <c r="TOO7" s="40"/>
      <c r="TOP7" s="40"/>
      <c r="TOQ7" s="40"/>
      <c r="TOR7" s="40"/>
      <c r="TOS7" s="40"/>
      <c r="TOT7" s="40"/>
      <c r="TOU7" s="40"/>
      <c r="TOV7" s="40"/>
      <c r="TOW7" s="40"/>
      <c r="TOX7" s="40"/>
      <c r="TOY7" s="40"/>
      <c r="TOZ7" s="40"/>
      <c r="TPA7" s="40"/>
      <c r="TPB7" s="40"/>
      <c r="TPC7" s="40"/>
      <c r="TPD7" s="40"/>
      <c r="TPE7" s="40"/>
      <c r="TPF7" s="40"/>
      <c r="TPG7" s="40"/>
      <c r="TPH7" s="40"/>
      <c r="TPI7" s="40"/>
      <c r="TPJ7" s="40"/>
      <c r="TPK7" s="40"/>
      <c r="TPL7" s="40"/>
      <c r="TPM7" s="40"/>
      <c r="TPN7" s="40"/>
      <c r="TPO7" s="40"/>
      <c r="TPP7" s="40"/>
      <c r="TPQ7" s="40"/>
      <c r="TPR7" s="40"/>
      <c r="TPS7" s="40"/>
      <c r="TPT7" s="40"/>
      <c r="TPU7" s="40"/>
      <c r="TPV7" s="40"/>
      <c r="TPW7" s="40"/>
      <c r="TPX7" s="40"/>
      <c r="TPY7" s="40"/>
      <c r="TPZ7" s="40"/>
      <c r="TQA7" s="40"/>
      <c r="TQB7" s="40"/>
      <c r="TQC7" s="40"/>
      <c r="TQD7" s="40"/>
      <c r="TQE7" s="40"/>
      <c r="TQF7" s="40"/>
      <c r="TQG7" s="40"/>
      <c r="TQH7" s="40"/>
      <c r="TQI7" s="40"/>
      <c r="TQJ7" s="40"/>
      <c r="TQK7" s="40"/>
      <c r="TQL7" s="40"/>
      <c r="TQM7" s="40"/>
      <c r="TQN7" s="40"/>
      <c r="TQO7" s="40"/>
      <c r="TQP7" s="40"/>
      <c r="TQQ7" s="40"/>
      <c r="TQR7" s="40"/>
      <c r="TQS7" s="40"/>
      <c r="TQT7" s="40"/>
      <c r="TQU7" s="40"/>
      <c r="TQV7" s="40"/>
      <c r="TQW7" s="40"/>
      <c r="TQX7" s="40"/>
      <c r="TQY7" s="40"/>
      <c r="TQZ7" s="40"/>
      <c r="TRA7" s="40"/>
      <c r="TRB7" s="40"/>
      <c r="TRC7" s="40"/>
      <c r="TRD7" s="40"/>
      <c r="TRE7" s="40"/>
      <c r="TRF7" s="40"/>
      <c r="TRG7" s="40"/>
      <c r="TRH7" s="40"/>
      <c r="TRI7" s="40"/>
      <c r="TRJ7" s="40"/>
      <c r="TRK7" s="40"/>
      <c r="TRL7" s="40"/>
      <c r="TRM7" s="40"/>
      <c r="TRN7" s="40"/>
      <c r="TRO7" s="40"/>
      <c r="TRP7" s="40"/>
      <c r="TRQ7" s="40"/>
      <c r="TRR7" s="40"/>
      <c r="TRS7" s="40"/>
      <c r="TRT7" s="40"/>
      <c r="TRU7" s="40"/>
      <c r="TRV7" s="40"/>
      <c r="TRW7" s="40"/>
      <c r="TRX7" s="40"/>
      <c r="TRY7" s="40"/>
      <c r="TRZ7" s="40"/>
      <c r="TSA7" s="40"/>
      <c r="TSB7" s="40"/>
      <c r="TSC7" s="40"/>
      <c r="TSD7" s="40"/>
      <c r="TSE7" s="40"/>
      <c r="TSF7" s="40"/>
      <c r="TSG7" s="40"/>
      <c r="TSH7" s="40"/>
      <c r="TSI7" s="40"/>
      <c r="TSJ7" s="40"/>
      <c r="TSK7" s="40"/>
      <c r="TSL7" s="40"/>
      <c r="TSM7" s="40"/>
      <c r="TSN7" s="40"/>
      <c r="TSO7" s="40"/>
      <c r="TSP7" s="40"/>
      <c r="TSQ7" s="40"/>
      <c r="TSR7" s="40"/>
      <c r="TSS7" s="40"/>
      <c r="TST7" s="40"/>
      <c r="TSU7" s="40"/>
      <c r="TSV7" s="40"/>
      <c r="TSW7" s="40"/>
      <c r="TSX7" s="40"/>
      <c r="TSY7" s="40"/>
      <c r="TSZ7" s="40"/>
      <c r="TTA7" s="40"/>
      <c r="TTB7" s="40"/>
      <c r="TTC7" s="40"/>
      <c r="TTD7" s="40"/>
      <c r="TTE7" s="40"/>
      <c r="TTF7" s="40"/>
      <c r="TTG7" s="40"/>
      <c r="TTH7" s="40"/>
      <c r="TTI7" s="40"/>
      <c r="TTJ7" s="40"/>
      <c r="TTK7" s="40"/>
      <c r="TTL7" s="40"/>
      <c r="TTM7" s="40"/>
      <c r="TTN7" s="40"/>
      <c r="TTO7" s="40"/>
      <c r="TTP7" s="40"/>
      <c r="TTQ7" s="40"/>
      <c r="TTR7" s="40"/>
      <c r="TTS7" s="40"/>
      <c r="TTT7" s="40"/>
      <c r="TTU7" s="40"/>
      <c r="TTV7" s="40"/>
      <c r="TTW7" s="40"/>
      <c r="TTX7" s="40"/>
      <c r="TTY7" s="40"/>
      <c r="TTZ7" s="40"/>
      <c r="TUA7" s="40"/>
      <c r="TUB7" s="40"/>
      <c r="TUC7" s="40"/>
      <c r="TUD7" s="40"/>
      <c r="TUE7" s="40"/>
      <c r="TUF7" s="40"/>
      <c r="TUG7" s="40"/>
      <c r="TUH7" s="40"/>
      <c r="TUI7" s="40"/>
      <c r="TUJ7" s="40"/>
      <c r="TUK7" s="40"/>
      <c r="TUL7" s="40"/>
      <c r="TUM7" s="40"/>
      <c r="TUN7" s="40"/>
      <c r="TUO7" s="40"/>
      <c r="TUP7" s="40"/>
      <c r="TUQ7" s="40"/>
      <c r="TUR7" s="40"/>
      <c r="TUS7" s="40"/>
      <c r="TUT7" s="40"/>
      <c r="TUU7" s="40"/>
      <c r="TUV7" s="40"/>
      <c r="TUW7" s="40"/>
      <c r="TUX7" s="40"/>
      <c r="TUY7" s="40"/>
      <c r="TUZ7" s="40"/>
      <c r="TVA7" s="40"/>
      <c r="TVB7" s="40"/>
      <c r="TVC7" s="40"/>
      <c r="TVD7" s="40"/>
      <c r="TVE7" s="40"/>
      <c r="TVF7" s="40"/>
      <c r="TVG7" s="40"/>
      <c r="TVH7" s="40"/>
      <c r="TVI7" s="40"/>
      <c r="TVJ7" s="40"/>
      <c r="TVK7" s="40"/>
      <c r="TVL7" s="40"/>
      <c r="TVM7" s="40"/>
      <c r="TVN7" s="40"/>
      <c r="TVO7" s="40"/>
      <c r="TVP7" s="40"/>
      <c r="TVQ7" s="40"/>
      <c r="TVR7" s="40"/>
      <c r="TVS7" s="40"/>
      <c r="TVT7" s="40"/>
      <c r="TVU7" s="40"/>
      <c r="TVV7" s="40"/>
      <c r="TVW7" s="40"/>
      <c r="TVX7" s="40"/>
      <c r="TVY7" s="40"/>
      <c r="TVZ7" s="40"/>
      <c r="TWA7" s="40"/>
      <c r="TWB7" s="40"/>
      <c r="TWC7" s="40"/>
      <c r="TWD7" s="40"/>
      <c r="TWE7" s="40"/>
      <c r="TWF7" s="40"/>
      <c r="TWG7" s="40"/>
      <c r="TWH7" s="40"/>
      <c r="TWI7" s="40"/>
      <c r="TWJ7" s="40"/>
      <c r="TWK7" s="40"/>
      <c r="TWL7" s="40"/>
      <c r="TWM7" s="40"/>
      <c r="TWN7" s="40"/>
      <c r="TWO7" s="40"/>
      <c r="TWP7" s="40"/>
      <c r="TWQ7" s="40"/>
      <c r="TWR7" s="40"/>
      <c r="TWS7" s="40"/>
      <c r="TWT7" s="40"/>
      <c r="TWU7" s="40"/>
      <c r="TWV7" s="40"/>
      <c r="TWW7" s="40"/>
      <c r="TWX7" s="40"/>
      <c r="TWY7" s="40"/>
      <c r="TWZ7" s="40"/>
      <c r="TXA7" s="40"/>
      <c r="TXB7" s="40"/>
      <c r="TXC7" s="40"/>
      <c r="TXD7" s="40"/>
      <c r="TXE7" s="40"/>
      <c r="TXF7" s="40"/>
      <c r="TXG7" s="40"/>
      <c r="TXH7" s="40"/>
      <c r="TXI7" s="40"/>
      <c r="TXJ7" s="40"/>
      <c r="TXK7" s="40"/>
      <c r="TXL7" s="40"/>
      <c r="TXM7" s="40"/>
      <c r="TXN7" s="40"/>
      <c r="TXO7" s="40"/>
      <c r="TXP7" s="40"/>
      <c r="TXQ7" s="40"/>
      <c r="TXR7" s="40"/>
      <c r="TXS7" s="40"/>
      <c r="TXT7" s="40"/>
      <c r="TXU7" s="40"/>
      <c r="TXV7" s="40"/>
      <c r="TXW7" s="40"/>
      <c r="TXX7" s="40"/>
      <c r="TXY7" s="40"/>
      <c r="TXZ7" s="40"/>
      <c r="TYA7" s="40"/>
      <c r="TYB7" s="40"/>
      <c r="TYC7" s="40"/>
      <c r="TYD7" s="40"/>
      <c r="TYE7" s="40"/>
      <c r="TYF7" s="40"/>
      <c r="TYG7" s="40"/>
      <c r="TYH7" s="40"/>
      <c r="TYI7" s="40"/>
      <c r="TYJ7" s="40"/>
      <c r="TYK7" s="40"/>
      <c r="TYL7" s="40"/>
      <c r="TYM7" s="40"/>
      <c r="TYN7" s="40"/>
      <c r="TYO7" s="40"/>
      <c r="TYP7" s="40"/>
      <c r="TYQ7" s="40"/>
      <c r="TYR7" s="40"/>
      <c r="TYS7" s="40"/>
      <c r="TYT7" s="40"/>
      <c r="TYU7" s="40"/>
      <c r="TYV7" s="40"/>
      <c r="TYW7" s="40"/>
      <c r="TYX7" s="40"/>
      <c r="TYY7" s="40"/>
      <c r="TYZ7" s="40"/>
      <c r="TZA7" s="40"/>
      <c r="TZB7" s="40"/>
      <c r="TZC7" s="40"/>
      <c r="TZD7" s="40"/>
      <c r="TZE7" s="40"/>
      <c r="TZF7" s="40"/>
      <c r="TZG7" s="40"/>
      <c r="TZH7" s="40"/>
      <c r="TZI7" s="40"/>
      <c r="TZJ7" s="40"/>
      <c r="TZK7" s="40"/>
      <c r="TZL7" s="40"/>
      <c r="TZM7" s="40"/>
      <c r="TZN7" s="40"/>
      <c r="TZO7" s="40"/>
      <c r="TZP7" s="40"/>
      <c r="TZQ7" s="40"/>
      <c r="TZR7" s="40"/>
      <c r="TZS7" s="40"/>
      <c r="TZT7" s="40"/>
      <c r="TZU7" s="40"/>
      <c r="TZV7" s="40"/>
      <c r="TZW7" s="40"/>
      <c r="TZX7" s="40"/>
      <c r="TZY7" s="40"/>
      <c r="TZZ7" s="40"/>
      <c r="UAA7" s="40"/>
      <c r="UAB7" s="40"/>
      <c r="UAC7" s="40"/>
      <c r="UAD7" s="40"/>
      <c r="UAE7" s="40"/>
      <c r="UAF7" s="40"/>
      <c r="UAG7" s="40"/>
      <c r="UAH7" s="40"/>
      <c r="UAI7" s="40"/>
      <c r="UAJ7" s="40"/>
      <c r="UAK7" s="40"/>
      <c r="UAL7" s="40"/>
      <c r="UAM7" s="40"/>
      <c r="UAN7" s="40"/>
      <c r="UAO7" s="40"/>
      <c r="UAP7" s="40"/>
      <c r="UAQ7" s="40"/>
      <c r="UAR7" s="40"/>
      <c r="UAS7" s="40"/>
      <c r="UAT7" s="40"/>
      <c r="UAU7" s="40"/>
      <c r="UAV7" s="40"/>
      <c r="UAW7" s="40"/>
      <c r="UAX7" s="40"/>
      <c r="UAY7" s="40"/>
      <c r="UAZ7" s="40"/>
      <c r="UBA7" s="40"/>
      <c r="UBB7" s="40"/>
      <c r="UBC7" s="40"/>
      <c r="UBD7" s="40"/>
      <c r="UBE7" s="40"/>
      <c r="UBF7" s="40"/>
      <c r="UBG7" s="40"/>
      <c r="UBH7" s="40"/>
      <c r="UBI7" s="40"/>
      <c r="UBJ7" s="40"/>
      <c r="UBK7" s="40"/>
      <c r="UBL7" s="40"/>
      <c r="UBM7" s="40"/>
      <c r="UBN7" s="40"/>
      <c r="UBO7" s="40"/>
      <c r="UBP7" s="40"/>
      <c r="UBQ7" s="40"/>
      <c r="UBR7" s="40"/>
      <c r="UBS7" s="40"/>
      <c r="UBT7" s="40"/>
      <c r="UBU7" s="40"/>
      <c r="UBV7" s="40"/>
      <c r="UBW7" s="40"/>
      <c r="UBX7" s="40"/>
      <c r="UBY7" s="40"/>
      <c r="UBZ7" s="40"/>
      <c r="UCA7" s="40"/>
      <c r="UCB7" s="40"/>
      <c r="UCC7" s="40"/>
      <c r="UCD7" s="40"/>
      <c r="UCE7" s="40"/>
      <c r="UCF7" s="40"/>
      <c r="UCG7" s="40"/>
      <c r="UCH7" s="40"/>
      <c r="UCI7" s="40"/>
      <c r="UCJ7" s="40"/>
      <c r="UCK7" s="40"/>
      <c r="UCL7" s="40"/>
      <c r="UCM7" s="40"/>
      <c r="UCN7" s="40"/>
      <c r="UCO7" s="40"/>
      <c r="UCP7" s="40"/>
      <c r="UCQ7" s="40"/>
      <c r="UCR7" s="40"/>
      <c r="UCS7" s="40"/>
      <c r="UCT7" s="40"/>
      <c r="UCU7" s="40"/>
      <c r="UCV7" s="40"/>
      <c r="UCW7" s="40"/>
      <c r="UCX7" s="40"/>
      <c r="UCY7" s="40"/>
      <c r="UCZ7" s="40"/>
      <c r="UDA7" s="40"/>
      <c r="UDB7" s="40"/>
      <c r="UDC7" s="40"/>
      <c r="UDD7" s="40"/>
      <c r="UDE7" s="40"/>
      <c r="UDF7" s="40"/>
      <c r="UDG7" s="40"/>
      <c r="UDH7" s="40"/>
      <c r="UDI7" s="40"/>
      <c r="UDJ7" s="40"/>
      <c r="UDK7" s="40"/>
      <c r="UDL7" s="40"/>
      <c r="UDM7" s="40"/>
      <c r="UDN7" s="40"/>
      <c r="UDO7" s="40"/>
      <c r="UDP7" s="40"/>
      <c r="UDQ7" s="40"/>
      <c r="UDR7" s="40"/>
      <c r="UDS7" s="40"/>
      <c r="UDT7" s="40"/>
      <c r="UDU7" s="40"/>
      <c r="UDV7" s="40"/>
      <c r="UDW7" s="40"/>
      <c r="UDX7" s="40"/>
      <c r="UDY7" s="40"/>
      <c r="UDZ7" s="40"/>
      <c r="UEA7" s="40"/>
      <c r="UEB7" s="40"/>
      <c r="UEC7" s="40"/>
      <c r="UED7" s="40"/>
      <c r="UEE7" s="40"/>
      <c r="UEF7" s="40"/>
      <c r="UEG7" s="40"/>
      <c r="UEH7" s="40"/>
      <c r="UEI7" s="40"/>
      <c r="UEJ7" s="40"/>
      <c r="UEK7" s="40"/>
      <c r="UEL7" s="40"/>
      <c r="UEM7" s="40"/>
      <c r="UEN7" s="40"/>
      <c r="UEO7" s="40"/>
      <c r="UEP7" s="40"/>
      <c r="UEQ7" s="40"/>
      <c r="UER7" s="40"/>
      <c r="UES7" s="40"/>
      <c r="UET7" s="40"/>
      <c r="UEU7" s="40"/>
      <c r="UEV7" s="40"/>
      <c r="UEW7" s="40"/>
      <c r="UEX7" s="40"/>
      <c r="UEY7" s="40"/>
      <c r="UEZ7" s="40"/>
      <c r="UFA7" s="40"/>
      <c r="UFB7" s="40"/>
      <c r="UFC7" s="40"/>
      <c r="UFD7" s="40"/>
      <c r="UFE7" s="40"/>
      <c r="UFF7" s="40"/>
      <c r="UFG7" s="40"/>
      <c r="UFH7" s="40"/>
      <c r="UFI7" s="40"/>
      <c r="UFJ7" s="40"/>
      <c r="UFK7" s="40"/>
      <c r="UFL7" s="40"/>
      <c r="UFM7" s="40"/>
      <c r="UFN7" s="40"/>
      <c r="UFO7" s="40"/>
      <c r="UFP7" s="40"/>
      <c r="UFQ7" s="40"/>
      <c r="UFR7" s="40"/>
      <c r="UFS7" s="40"/>
      <c r="UFT7" s="40"/>
      <c r="UFU7" s="40"/>
      <c r="UFV7" s="40"/>
      <c r="UFW7" s="40"/>
      <c r="UFX7" s="40"/>
      <c r="UFY7" s="40"/>
      <c r="UFZ7" s="40"/>
      <c r="UGA7" s="40"/>
      <c r="UGB7" s="40"/>
      <c r="UGC7" s="40"/>
      <c r="UGD7" s="40"/>
      <c r="UGE7" s="40"/>
      <c r="UGF7" s="40"/>
      <c r="UGG7" s="40"/>
      <c r="UGH7" s="40"/>
      <c r="UGI7" s="40"/>
      <c r="UGJ7" s="40"/>
      <c r="UGK7" s="40"/>
      <c r="UGL7" s="40"/>
      <c r="UGM7" s="40"/>
      <c r="UGN7" s="40"/>
      <c r="UGO7" s="40"/>
      <c r="UGP7" s="40"/>
      <c r="UGQ7" s="40"/>
      <c r="UGR7" s="40"/>
      <c r="UGS7" s="40"/>
      <c r="UGT7" s="40"/>
      <c r="UGU7" s="40"/>
      <c r="UGV7" s="40"/>
      <c r="UGW7" s="40"/>
      <c r="UGX7" s="40"/>
      <c r="UGY7" s="40"/>
      <c r="UGZ7" s="40"/>
      <c r="UHA7" s="40"/>
      <c r="UHB7" s="40"/>
      <c r="UHC7" s="40"/>
      <c r="UHD7" s="40"/>
      <c r="UHE7" s="40"/>
      <c r="UHF7" s="40"/>
      <c r="UHG7" s="40"/>
      <c r="UHH7" s="40"/>
      <c r="UHI7" s="40"/>
      <c r="UHJ7" s="40"/>
      <c r="UHK7" s="40"/>
      <c r="UHL7" s="40"/>
      <c r="UHM7" s="40"/>
      <c r="UHN7" s="40"/>
      <c r="UHO7" s="40"/>
      <c r="UHP7" s="40"/>
      <c r="UHQ7" s="40"/>
      <c r="UHR7" s="40"/>
      <c r="UHS7" s="40"/>
      <c r="UHT7" s="40"/>
      <c r="UHU7" s="40"/>
      <c r="UHV7" s="40"/>
      <c r="UHW7" s="40"/>
      <c r="UHX7" s="40"/>
      <c r="UHY7" s="40"/>
      <c r="UHZ7" s="40"/>
      <c r="UIA7" s="40"/>
      <c r="UIB7" s="40"/>
      <c r="UIC7" s="40"/>
      <c r="UID7" s="40"/>
      <c r="UIE7" s="40"/>
      <c r="UIF7" s="40"/>
      <c r="UIG7" s="40"/>
      <c r="UIH7" s="40"/>
      <c r="UII7" s="40"/>
      <c r="UIJ7" s="40"/>
      <c r="UIK7" s="40"/>
      <c r="UIL7" s="40"/>
      <c r="UIM7" s="40"/>
      <c r="UIN7" s="40"/>
      <c r="UIO7" s="40"/>
      <c r="UIP7" s="40"/>
      <c r="UIQ7" s="40"/>
      <c r="UIR7" s="40"/>
      <c r="UIS7" s="40"/>
      <c r="UIT7" s="40"/>
      <c r="UIU7" s="40"/>
      <c r="UIV7" s="40"/>
      <c r="UIW7" s="40"/>
      <c r="UIX7" s="40"/>
      <c r="UIY7" s="40"/>
      <c r="UIZ7" s="40"/>
      <c r="UJA7" s="40"/>
      <c r="UJB7" s="40"/>
      <c r="UJC7" s="40"/>
      <c r="UJD7" s="40"/>
      <c r="UJE7" s="40"/>
      <c r="UJF7" s="40"/>
      <c r="UJG7" s="40"/>
      <c r="UJH7" s="40"/>
      <c r="UJI7" s="40"/>
      <c r="UJJ7" s="40"/>
      <c r="UJK7" s="40"/>
      <c r="UJL7" s="40"/>
      <c r="UJM7" s="40"/>
      <c r="UJN7" s="40"/>
      <c r="UJO7" s="40"/>
      <c r="UJP7" s="40"/>
      <c r="UJQ7" s="40"/>
      <c r="UJR7" s="40"/>
      <c r="UJS7" s="40"/>
      <c r="UJT7" s="40"/>
      <c r="UJU7" s="40"/>
      <c r="UJV7" s="40"/>
      <c r="UJW7" s="40"/>
      <c r="UJX7" s="40"/>
      <c r="UJY7" s="40"/>
      <c r="UJZ7" s="40"/>
      <c r="UKA7" s="40"/>
      <c r="UKB7" s="40"/>
      <c r="UKC7" s="40"/>
      <c r="UKD7" s="40"/>
      <c r="UKE7" s="40"/>
      <c r="UKF7" s="40"/>
      <c r="UKG7" s="40"/>
      <c r="UKH7" s="40"/>
      <c r="UKI7" s="40"/>
      <c r="UKJ7" s="40"/>
      <c r="UKK7" s="40"/>
      <c r="UKL7" s="40"/>
      <c r="UKM7" s="40"/>
      <c r="UKN7" s="40"/>
      <c r="UKO7" s="40"/>
      <c r="UKP7" s="40"/>
      <c r="UKQ7" s="40"/>
      <c r="UKR7" s="40"/>
      <c r="UKS7" s="40"/>
      <c r="UKT7" s="40"/>
      <c r="UKU7" s="40"/>
      <c r="UKV7" s="40"/>
      <c r="UKW7" s="40"/>
      <c r="UKX7" s="40"/>
      <c r="UKY7" s="40"/>
      <c r="UKZ7" s="40"/>
      <c r="ULA7" s="40"/>
      <c r="ULB7" s="40"/>
      <c r="ULC7" s="40"/>
      <c r="ULD7" s="40"/>
      <c r="ULE7" s="40"/>
      <c r="ULF7" s="40"/>
      <c r="ULG7" s="40"/>
      <c r="ULH7" s="40"/>
      <c r="ULI7" s="40"/>
      <c r="ULJ7" s="40"/>
      <c r="ULK7" s="40"/>
      <c r="ULL7" s="40"/>
      <c r="ULM7" s="40"/>
      <c r="ULN7" s="40"/>
      <c r="ULO7" s="40"/>
      <c r="ULP7" s="40"/>
      <c r="ULQ7" s="40"/>
      <c r="ULR7" s="40"/>
      <c r="ULS7" s="40"/>
      <c r="ULT7" s="40"/>
      <c r="ULU7" s="40"/>
      <c r="ULV7" s="40"/>
      <c r="ULW7" s="40"/>
      <c r="ULX7" s="40"/>
      <c r="ULY7" s="40"/>
      <c r="ULZ7" s="40"/>
      <c r="UMA7" s="40"/>
      <c r="UMB7" s="40"/>
      <c r="UMC7" s="40"/>
      <c r="UMD7" s="40"/>
      <c r="UME7" s="40"/>
      <c r="UMF7" s="40"/>
      <c r="UMG7" s="40"/>
      <c r="UMH7" s="40"/>
      <c r="UMI7" s="40"/>
      <c r="UMJ7" s="40"/>
      <c r="UMK7" s="40"/>
      <c r="UML7" s="40"/>
      <c r="UMM7" s="40"/>
      <c r="UMN7" s="40"/>
      <c r="UMO7" s="40"/>
      <c r="UMP7" s="40"/>
      <c r="UMQ7" s="40"/>
      <c r="UMR7" s="40"/>
      <c r="UMS7" s="40"/>
      <c r="UMT7" s="40"/>
      <c r="UMU7" s="40"/>
      <c r="UMV7" s="40"/>
      <c r="UMW7" s="40"/>
      <c r="UMX7" s="40"/>
      <c r="UMY7" s="40"/>
      <c r="UMZ7" s="40"/>
      <c r="UNA7" s="40"/>
      <c r="UNB7" s="40"/>
      <c r="UNC7" s="40"/>
      <c r="UND7" s="40"/>
      <c r="UNE7" s="40"/>
      <c r="UNF7" s="40"/>
      <c r="UNG7" s="40"/>
      <c r="UNH7" s="40"/>
      <c r="UNI7" s="40"/>
      <c r="UNJ7" s="40"/>
      <c r="UNK7" s="40"/>
      <c r="UNL7" s="40"/>
      <c r="UNM7" s="40"/>
      <c r="UNN7" s="40"/>
      <c r="UNO7" s="40"/>
      <c r="UNP7" s="40"/>
      <c r="UNQ7" s="40"/>
      <c r="UNR7" s="40"/>
      <c r="UNS7" s="40"/>
      <c r="UNT7" s="40"/>
      <c r="UNU7" s="40"/>
      <c r="UNV7" s="40"/>
      <c r="UNW7" s="40"/>
      <c r="UNX7" s="40"/>
      <c r="UNY7" s="40"/>
      <c r="UNZ7" s="40"/>
      <c r="UOA7" s="40"/>
      <c r="UOB7" s="40"/>
      <c r="UOC7" s="40"/>
      <c r="UOD7" s="40"/>
      <c r="UOE7" s="40"/>
      <c r="UOF7" s="40"/>
      <c r="UOG7" s="40"/>
      <c r="UOH7" s="40"/>
      <c r="UOI7" s="40"/>
      <c r="UOJ7" s="40"/>
      <c r="UOK7" s="40"/>
      <c r="UOL7" s="40"/>
      <c r="UOM7" s="40"/>
      <c r="UON7" s="40"/>
      <c r="UOO7" s="40"/>
      <c r="UOP7" s="40"/>
      <c r="UOQ7" s="40"/>
      <c r="UOR7" s="40"/>
      <c r="UOS7" s="40"/>
      <c r="UOT7" s="40"/>
      <c r="UOU7" s="40"/>
      <c r="UOV7" s="40"/>
      <c r="UOW7" s="40"/>
      <c r="UOX7" s="40"/>
      <c r="UOY7" s="40"/>
      <c r="UOZ7" s="40"/>
      <c r="UPA7" s="40"/>
      <c r="UPB7" s="40"/>
      <c r="UPC7" s="40"/>
      <c r="UPD7" s="40"/>
      <c r="UPE7" s="40"/>
      <c r="UPF7" s="40"/>
      <c r="UPG7" s="40"/>
      <c r="UPH7" s="40"/>
      <c r="UPI7" s="40"/>
      <c r="UPJ7" s="40"/>
      <c r="UPK7" s="40"/>
      <c r="UPL7" s="40"/>
      <c r="UPM7" s="40"/>
      <c r="UPN7" s="40"/>
      <c r="UPO7" s="40"/>
      <c r="UPP7" s="40"/>
      <c r="UPQ7" s="40"/>
      <c r="UPR7" s="40"/>
      <c r="UPS7" s="40"/>
      <c r="UPT7" s="40"/>
      <c r="UPU7" s="40"/>
      <c r="UPV7" s="40"/>
      <c r="UPW7" s="40"/>
      <c r="UPX7" s="40"/>
      <c r="UPY7" s="40"/>
      <c r="UPZ7" s="40"/>
      <c r="UQA7" s="40"/>
      <c r="UQB7" s="40"/>
      <c r="UQC7" s="40"/>
      <c r="UQD7" s="40"/>
      <c r="UQE7" s="40"/>
      <c r="UQF7" s="40"/>
      <c r="UQG7" s="40"/>
      <c r="UQH7" s="40"/>
      <c r="UQI7" s="40"/>
      <c r="UQJ7" s="40"/>
      <c r="UQK7" s="40"/>
      <c r="UQL7" s="40"/>
      <c r="UQM7" s="40"/>
      <c r="UQN7" s="40"/>
      <c r="UQO7" s="40"/>
      <c r="UQP7" s="40"/>
      <c r="UQQ7" s="40"/>
      <c r="UQR7" s="40"/>
      <c r="UQS7" s="40"/>
      <c r="UQT7" s="40"/>
      <c r="UQU7" s="40"/>
      <c r="UQV7" s="40"/>
      <c r="UQW7" s="40"/>
      <c r="UQX7" s="40"/>
      <c r="UQY7" s="40"/>
      <c r="UQZ7" s="40"/>
      <c r="URA7" s="40"/>
      <c r="URB7" s="40"/>
      <c r="URC7" s="40"/>
      <c r="URD7" s="40"/>
      <c r="URE7" s="40"/>
      <c r="URF7" s="40"/>
      <c r="URG7" s="40"/>
      <c r="URH7" s="40"/>
      <c r="URI7" s="40"/>
      <c r="URJ7" s="40"/>
      <c r="URK7" s="40"/>
      <c r="URL7" s="40"/>
      <c r="URM7" s="40"/>
      <c r="URN7" s="40"/>
      <c r="URO7" s="40"/>
      <c r="URP7" s="40"/>
      <c r="URQ7" s="40"/>
      <c r="URR7" s="40"/>
      <c r="URS7" s="40"/>
      <c r="URT7" s="40"/>
      <c r="URU7" s="40"/>
      <c r="URV7" s="40"/>
      <c r="URW7" s="40"/>
      <c r="URX7" s="40"/>
      <c r="URY7" s="40"/>
      <c r="URZ7" s="40"/>
      <c r="USA7" s="40"/>
      <c r="USB7" s="40"/>
      <c r="USC7" s="40"/>
      <c r="USD7" s="40"/>
      <c r="USE7" s="40"/>
      <c r="USF7" s="40"/>
      <c r="USG7" s="40"/>
      <c r="USH7" s="40"/>
      <c r="USI7" s="40"/>
      <c r="USJ7" s="40"/>
      <c r="USK7" s="40"/>
      <c r="USL7" s="40"/>
      <c r="USM7" s="40"/>
      <c r="USN7" s="40"/>
      <c r="USO7" s="40"/>
      <c r="USP7" s="40"/>
      <c r="USQ7" s="40"/>
      <c r="USR7" s="40"/>
      <c r="USS7" s="40"/>
      <c r="UST7" s="40"/>
      <c r="USU7" s="40"/>
      <c r="USV7" s="40"/>
      <c r="USW7" s="40"/>
      <c r="USX7" s="40"/>
      <c r="USY7" s="40"/>
      <c r="USZ7" s="40"/>
      <c r="UTA7" s="40"/>
      <c r="UTB7" s="40"/>
      <c r="UTC7" s="40"/>
      <c r="UTD7" s="40"/>
      <c r="UTE7" s="40"/>
      <c r="UTF7" s="40"/>
      <c r="UTG7" s="40"/>
      <c r="UTH7" s="40"/>
      <c r="UTI7" s="40"/>
      <c r="UTJ7" s="40"/>
      <c r="UTK7" s="40"/>
      <c r="UTL7" s="40"/>
      <c r="UTM7" s="40"/>
      <c r="UTN7" s="40"/>
      <c r="UTO7" s="40"/>
      <c r="UTP7" s="40"/>
      <c r="UTQ7" s="40"/>
      <c r="UTR7" s="40"/>
      <c r="UTS7" s="40"/>
      <c r="UTT7" s="40"/>
      <c r="UTU7" s="40"/>
      <c r="UTV7" s="40"/>
      <c r="UTW7" s="40"/>
      <c r="UTX7" s="40"/>
      <c r="UTY7" s="40"/>
      <c r="UTZ7" s="40"/>
      <c r="UUA7" s="40"/>
      <c r="UUB7" s="40"/>
      <c r="UUC7" s="40"/>
      <c r="UUD7" s="40"/>
      <c r="UUE7" s="40"/>
      <c r="UUF7" s="40"/>
      <c r="UUG7" s="40"/>
      <c r="UUH7" s="40"/>
      <c r="UUI7" s="40"/>
      <c r="UUJ7" s="40"/>
      <c r="UUK7" s="40"/>
      <c r="UUL7" s="40"/>
      <c r="UUM7" s="40"/>
      <c r="UUN7" s="40"/>
      <c r="UUO7" s="40"/>
      <c r="UUP7" s="40"/>
      <c r="UUQ7" s="40"/>
      <c r="UUR7" s="40"/>
      <c r="UUS7" s="40"/>
      <c r="UUT7" s="40"/>
      <c r="UUU7" s="40"/>
      <c r="UUV7" s="40"/>
      <c r="UUW7" s="40"/>
      <c r="UUX7" s="40"/>
      <c r="UUY7" s="40"/>
      <c r="UUZ7" s="40"/>
      <c r="UVA7" s="40"/>
      <c r="UVB7" s="40"/>
      <c r="UVC7" s="40"/>
      <c r="UVD7" s="40"/>
      <c r="UVE7" s="40"/>
      <c r="UVF7" s="40"/>
      <c r="UVG7" s="40"/>
      <c r="UVH7" s="40"/>
      <c r="UVI7" s="40"/>
      <c r="UVJ7" s="40"/>
      <c r="UVK7" s="40"/>
      <c r="UVL7" s="40"/>
      <c r="UVM7" s="40"/>
      <c r="UVN7" s="40"/>
      <c r="UVO7" s="40"/>
      <c r="UVP7" s="40"/>
      <c r="UVQ7" s="40"/>
      <c r="UVR7" s="40"/>
      <c r="UVS7" s="40"/>
      <c r="UVT7" s="40"/>
      <c r="UVU7" s="40"/>
      <c r="UVV7" s="40"/>
      <c r="UVW7" s="40"/>
      <c r="UVX7" s="40"/>
      <c r="UVY7" s="40"/>
      <c r="UVZ7" s="40"/>
      <c r="UWA7" s="40"/>
      <c r="UWB7" s="40"/>
      <c r="UWC7" s="40"/>
      <c r="UWD7" s="40"/>
      <c r="UWE7" s="40"/>
      <c r="UWF7" s="40"/>
      <c r="UWG7" s="40"/>
      <c r="UWH7" s="40"/>
      <c r="UWI7" s="40"/>
      <c r="UWJ7" s="40"/>
      <c r="UWK7" s="40"/>
      <c r="UWL7" s="40"/>
      <c r="UWM7" s="40"/>
      <c r="UWN7" s="40"/>
      <c r="UWO7" s="40"/>
      <c r="UWP7" s="40"/>
      <c r="UWQ7" s="40"/>
      <c r="UWR7" s="40"/>
      <c r="UWS7" s="40"/>
      <c r="UWT7" s="40"/>
      <c r="UWU7" s="40"/>
      <c r="UWV7" s="40"/>
      <c r="UWW7" s="40"/>
      <c r="UWX7" s="40"/>
      <c r="UWY7" s="40"/>
      <c r="UWZ7" s="40"/>
      <c r="UXA7" s="40"/>
      <c r="UXB7" s="40"/>
      <c r="UXC7" s="40"/>
      <c r="UXD7" s="40"/>
      <c r="UXE7" s="40"/>
      <c r="UXF7" s="40"/>
      <c r="UXG7" s="40"/>
      <c r="UXH7" s="40"/>
      <c r="UXI7" s="40"/>
      <c r="UXJ7" s="40"/>
      <c r="UXK7" s="40"/>
      <c r="UXL7" s="40"/>
      <c r="UXM7" s="40"/>
      <c r="UXN7" s="40"/>
      <c r="UXO7" s="40"/>
      <c r="UXP7" s="40"/>
      <c r="UXQ7" s="40"/>
      <c r="UXR7" s="40"/>
      <c r="UXS7" s="40"/>
      <c r="UXT7" s="40"/>
      <c r="UXU7" s="40"/>
      <c r="UXV7" s="40"/>
      <c r="UXW7" s="40"/>
      <c r="UXX7" s="40"/>
      <c r="UXY7" s="40"/>
      <c r="UXZ7" s="40"/>
      <c r="UYA7" s="40"/>
      <c r="UYB7" s="40"/>
      <c r="UYC7" s="40"/>
      <c r="UYD7" s="40"/>
      <c r="UYE7" s="40"/>
      <c r="UYF7" s="40"/>
      <c r="UYG7" s="40"/>
      <c r="UYH7" s="40"/>
      <c r="UYI7" s="40"/>
      <c r="UYJ7" s="40"/>
      <c r="UYK7" s="40"/>
      <c r="UYL7" s="40"/>
      <c r="UYM7" s="40"/>
      <c r="UYN7" s="40"/>
      <c r="UYO7" s="40"/>
      <c r="UYP7" s="40"/>
      <c r="UYQ7" s="40"/>
      <c r="UYR7" s="40"/>
      <c r="UYS7" s="40"/>
      <c r="UYT7" s="40"/>
      <c r="UYU7" s="40"/>
      <c r="UYV7" s="40"/>
      <c r="UYW7" s="40"/>
      <c r="UYX7" s="40"/>
      <c r="UYY7" s="40"/>
      <c r="UYZ7" s="40"/>
      <c r="UZA7" s="40"/>
      <c r="UZB7" s="40"/>
      <c r="UZC7" s="40"/>
      <c r="UZD7" s="40"/>
      <c r="UZE7" s="40"/>
      <c r="UZF7" s="40"/>
      <c r="UZG7" s="40"/>
      <c r="UZH7" s="40"/>
      <c r="UZI7" s="40"/>
      <c r="UZJ7" s="40"/>
      <c r="UZK7" s="40"/>
      <c r="UZL7" s="40"/>
      <c r="UZM7" s="40"/>
      <c r="UZN7" s="40"/>
      <c r="UZO7" s="40"/>
      <c r="UZP7" s="40"/>
      <c r="UZQ7" s="40"/>
      <c r="UZR7" s="40"/>
      <c r="UZS7" s="40"/>
      <c r="UZT7" s="40"/>
      <c r="UZU7" s="40"/>
      <c r="UZV7" s="40"/>
      <c r="UZW7" s="40"/>
      <c r="UZX7" s="40"/>
      <c r="UZY7" s="40"/>
      <c r="UZZ7" s="40"/>
      <c r="VAA7" s="40"/>
      <c r="VAB7" s="40"/>
      <c r="VAC7" s="40"/>
      <c r="VAD7" s="40"/>
      <c r="VAE7" s="40"/>
      <c r="VAF7" s="40"/>
      <c r="VAG7" s="40"/>
      <c r="VAH7" s="40"/>
      <c r="VAI7" s="40"/>
      <c r="VAJ7" s="40"/>
      <c r="VAK7" s="40"/>
      <c r="VAL7" s="40"/>
      <c r="VAM7" s="40"/>
      <c r="VAN7" s="40"/>
      <c r="VAO7" s="40"/>
      <c r="VAP7" s="40"/>
      <c r="VAQ7" s="40"/>
      <c r="VAR7" s="40"/>
      <c r="VAS7" s="40"/>
      <c r="VAT7" s="40"/>
      <c r="VAU7" s="40"/>
      <c r="VAV7" s="40"/>
      <c r="VAW7" s="40"/>
      <c r="VAX7" s="40"/>
      <c r="VAY7" s="40"/>
      <c r="VAZ7" s="40"/>
      <c r="VBA7" s="40"/>
      <c r="VBB7" s="40"/>
      <c r="VBC7" s="40"/>
      <c r="VBD7" s="40"/>
      <c r="VBE7" s="40"/>
      <c r="VBF7" s="40"/>
      <c r="VBG7" s="40"/>
      <c r="VBH7" s="40"/>
      <c r="VBI7" s="40"/>
      <c r="VBJ7" s="40"/>
      <c r="VBK7" s="40"/>
      <c r="VBL7" s="40"/>
      <c r="VBM7" s="40"/>
      <c r="VBN7" s="40"/>
      <c r="VBO7" s="40"/>
      <c r="VBP7" s="40"/>
      <c r="VBQ7" s="40"/>
      <c r="VBR7" s="40"/>
      <c r="VBS7" s="40"/>
      <c r="VBT7" s="40"/>
      <c r="VBU7" s="40"/>
      <c r="VBV7" s="40"/>
      <c r="VBW7" s="40"/>
      <c r="VBX7" s="40"/>
      <c r="VBY7" s="40"/>
      <c r="VBZ7" s="40"/>
      <c r="VCA7" s="40"/>
      <c r="VCB7" s="40"/>
      <c r="VCC7" s="40"/>
      <c r="VCD7" s="40"/>
      <c r="VCE7" s="40"/>
      <c r="VCF7" s="40"/>
      <c r="VCG7" s="40"/>
      <c r="VCH7" s="40"/>
      <c r="VCI7" s="40"/>
      <c r="VCJ7" s="40"/>
      <c r="VCK7" s="40"/>
      <c r="VCL7" s="40"/>
      <c r="VCM7" s="40"/>
      <c r="VCN7" s="40"/>
      <c r="VCO7" s="40"/>
      <c r="VCP7" s="40"/>
      <c r="VCQ7" s="40"/>
      <c r="VCR7" s="40"/>
      <c r="VCS7" s="40"/>
      <c r="VCT7" s="40"/>
      <c r="VCU7" s="40"/>
      <c r="VCV7" s="40"/>
      <c r="VCW7" s="40"/>
      <c r="VCX7" s="40"/>
      <c r="VCY7" s="40"/>
      <c r="VCZ7" s="40"/>
      <c r="VDA7" s="40"/>
      <c r="VDB7" s="40"/>
      <c r="VDC7" s="40"/>
      <c r="VDD7" s="40"/>
      <c r="VDE7" s="40"/>
      <c r="VDF7" s="40"/>
      <c r="VDG7" s="40"/>
      <c r="VDH7" s="40"/>
      <c r="VDI7" s="40"/>
      <c r="VDJ7" s="40"/>
      <c r="VDK7" s="40"/>
      <c r="VDL7" s="40"/>
      <c r="VDM7" s="40"/>
      <c r="VDN7" s="40"/>
      <c r="VDO7" s="40"/>
      <c r="VDP7" s="40"/>
      <c r="VDQ7" s="40"/>
      <c r="VDR7" s="40"/>
      <c r="VDS7" s="40"/>
      <c r="VDT7" s="40"/>
      <c r="VDU7" s="40"/>
      <c r="VDV7" s="40"/>
      <c r="VDW7" s="40"/>
      <c r="VDX7" s="40"/>
      <c r="VDY7" s="40"/>
      <c r="VDZ7" s="40"/>
      <c r="VEA7" s="40"/>
      <c r="VEB7" s="40"/>
      <c r="VEC7" s="40"/>
      <c r="VED7" s="40"/>
      <c r="VEE7" s="40"/>
      <c r="VEF7" s="40"/>
      <c r="VEG7" s="40"/>
      <c r="VEH7" s="40"/>
      <c r="VEI7" s="40"/>
      <c r="VEJ7" s="40"/>
      <c r="VEK7" s="40"/>
      <c r="VEL7" s="40"/>
      <c r="VEM7" s="40"/>
      <c r="VEN7" s="40"/>
      <c r="VEO7" s="40"/>
      <c r="VEP7" s="40"/>
      <c r="VEQ7" s="40"/>
      <c r="VER7" s="40"/>
      <c r="VES7" s="40"/>
      <c r="VET7" s="40"/>
      <c r="VEU7" s="40"/>
      <c r="VEV7" s="40"/>
      <c r="VEW7" s="40"/>
      <c r="VEX7" s="40"/>
      <c r="VEY7" s="40"/>
      <c r="VEZ7" s="40"/>
      <c r="VFA7" s="40"/>
      <c r="VFB7" s="40"/>
      <c r="VFC7" s="40"/>
      <c r="VFD7" s="40"/>
      <c r="VFE7" s="40"/>
      <c r="VFF7" s="40"/>
      <c r="VFG7" s="40"/>
      <c r="VFH7" s="40"/>
      <c r="VFI7" s="40"/>
      <c r="VFJ7" s="40"/>
      <c r="VFK7" s="40"/>
      <c r="VFL7" s="40"/>
      <c r="VFM7" s="40"/>
      <c r="VFN7" s="40"/>
      <c r="VFO7" s="40"/>
      <c r="VFP7" s="40"/>
      <c r="VFQ7" s="40"/>
      <c r="VFR7" s="40"/>
      <c r="VFS7" s="40"/>
      <c r="VFT7" s="40"/>
      <c r="VFU7" s="40"/>
      <c r="VFV7" s="40"/>
      <c r="VFW7" s="40"/>
      <c r="VFX7" s="40"/>
      <c r="VFY7" s="40"/>
      <c r="VFZ7" s="40"/>
      <c r="VGA7" s="40"/>
      <c r="VGB7" s="40"/>
      <c r="VGC7" s="40"/>
      <c r="VGD7" s="40"/>
      <c r="VGE7" s="40"/>
      <c r="VGF7" s="40"/>
      <c r="VGG7" s="40"/>
      <c r="VGH7" s="40"/>
      <c r="VGI7" s="40"/>
      <c r="VGJ7" s="40"/>
      <c r="VGK7" s="40"/>
      <c r="VGL7" s="40"/>
      <c r="VGM7" s="40"/>
      <c r="VGN7" s="40"/>
      <c r="VGO7" s="40"/>
      <c r="VGP7" s="40"/>
      <c r="VGQ7" s="40"/>
      <c r="VGR7" s="40"/>
      <c r="VGS7" s="40"/>
      <c r="VGT7" s="40"/>
      <c r="VGU7" s="40"/>
      <c r="VGV7" s="40"/>
      <c r="VGW7" s="40"/>
      <c r="VGX7" s="40"/>
      <c r="VGY7" s="40"/>
      <c r="VGZ7" s="40"/>
      <c r="VHA7" s="40"/>
      <c r="VHB7" s="40"/>
      <c r="VHC7" s="40"/>
      <c r="VHD7" s="40"/>
      <c r="VHE7" s="40"/>
      <c r="VHF7" s="40"/>
      <c r="VHG7" s="40"/>
      <c r="VHH7" s="40"/>
      <c r="VHI7" s="40"/>
      <c r="VHJ7" s="40"/>
      <c r="VHK7" s="40"/>
      <c r="VHL7" s="40"/>
      <c r="VHM7" s="40"/>
      <c r="VHN7" s="40"/>
      <c r="VHO7" s="40"/>
      <c r="VHP7" s="40"/>
      <c r="VHQ7" s="40"/>
      <c r="VHR7" s="40"/>
      <c r="VHS7" s="40"/>
      <c r="VHT7" s="40"/>
      <c r="VHU7" s="40"/>
      <c r="VHV7" s="40"/>
      <c r="VHW7" s="40"/>
      <c r="VHX7" s="40"/>
      <c r="VHY7" s="40"/>
      <c r="VHZ7" s="40"/>
      <c r="VIA7" s="40"/>
      <c r="VIB7" s="40"/>
      <c r="VIC7" s="40"/>
      <c r="VID7" s="40"/>
      <c r="VIE7" s="40"/>
      <c r="VIF7" s="40"/>
      <c r="VIG7" s="40"/>
      <c r="VIH7" s="40"/>
      <c r="VII7" s="40"/>
      <c r="VIJ7" s="40"/>
      <c r="VIK7" s="40"/>
      <c r="VIL7" s="40"/>
      <c r="VIM7" s="40"/>
      <c r="VIN7" s="40"/>
      <c r="VIO7" s="40"/>
      <c r="VIP7" s="40"/>
      <c r="VIQ7" s="40"/>
      <c r="VIR7" s="40"/>
      <c r="VIS7" s="40"/>
      <c r="VIT7" s="40"/>
      <c r="VIU7" s="40"/>
      <c r="VIV7" s="40"/>
      <c r="VIW7" s="40"/>
      <c r="VIX7" s="40"/>
      <c r="VIY7" s="40"/>
      <c r="VIZ7" s="40"/>
      <c r="VJA7" s="40"/>
      <c r="VJB7" s="40"/>
      <c r="VJC7" s="40"/>
      <c r="VJD7" s="40"/>
      <c r="VJE7" s="40"/>
      <c r="VJF7" s="40"/>
      <c r="VJG7" s="40"/>
      <c r="VJH7" s="40"/>
      <c r="VJI7" s="40"/>
      <c r="VJJ7" s="40"/>
      <c r="VJK7" s="40"/>
      <c r="VJL7" s="40"/>
      <c r="VJM7" s="40"/>
      <c r="VJN7" s="40"/>
      <c r="VJO7" s="40"/>
      <c r="VJP7" s="40"/>
      <c r="VJQ7" s="40"/>
      <c r="VJR7" s="40"/>
      <c r="VJS7" s="40"/>
      <c r="VJT7" s="40"/>
      <c r="VJU7" s="40"/>
      <c r="VJV7" s="40"/>
      <c r="VJW7" s="40"/>
      <c r="VJX7" s="40"/>
      <c r="VJY7" s="40"/>
      <c r="VJZ7" s="40"/>
      <c r="VKA7" s="40"/>
      <c r="VKB7" s="40"/>
      <c r="VKC7" s="40"/>
      <c r="VKD7" s="40"/>
      <c r="VKE7" s="40"/>
      <c r="VKF7" s="40"/>
      <c r="VKG7" s="40"/>
      <c r="VKH7" s="40"/>
      <c r="VKI7" s="40"/>
      <c r="VKJ7" s="40"/>
      <c r="VKK7" s="40"/>
      <c r="VKL7" s="40"/>
      <c r="VKM7" s="40"/>
      <c r="VKN7" s="40"/>
      <c r="VKO7" s="40"/>
      <c r="VKP7" s="40"/>
      <c r="VKQ7" s="40"/>
      <c r="VKR7" s="40"/>
      <c r="VKS7" s="40"/>
      <c r="VKT7" s="40"/>
      <c r="VKU7" s="40"/>
      <c r="VKV7" s="40"/>
      <c r="VKW7" s="40"/>
      <c r="VKX7" s="40"/>
      <c r="VKY7" s="40"/>
      <c r="VKZ7" s="40"/>
      <c r="VLA7" s="40"/>
      <c r="VLB7" s="40"/>
      <c r="VLC7" s="40"/>
      <c r="VLD7" s="40"/>
      <c r="VLE7" s="40"/>
      <c r="VLF7" s="40"/>
      <c r="VLG7" s="40"/>
      <c r="VLH7" s="40"/>
      <c r="VLI7" s="40"/>
      <c r="VLJ7" s="40"/>
      <c r="VLK7" s="40"/>
      <c r="VLL7" s="40"/>
      <c r="VLM7" s="40"/>
      <c r="VLN7" s="40"/>
      <c r="VLO7" s="40"/>
      <c r="VLP7" s="40"/>
      <c r="VLQ7" s="40"/>
      <c r="VLR7" s="40"/>
      <c r="VLS7" s="40"/>
      <c r="VLT7" s="40"/>
      <c r="VLU7" s="40"/>
      <c r="VLV7" s="40"/>
      <c r="VLW7" s="40"/>
      <c r="VLX7" s="40"/>
      <c r="VLY7" s="40"/>
      <c r="VLZ7" s="40"/>
      <c r="VMA7" s="40"/>
      <c r="VMB7" s="40"/>
      <c r="VMC7" s="40"/>
      <c r="VMD7" s="40"/>
      <c r="VME7" s="40"/>
      <c r="VMF7" s="40"/>
      <c r="VMG7" s="40"/>
      <c r="VMH7" s="40"/>
      <c r="VMI7" s="40"/>
      <c r="VMJ7" s="40"/>
      <c r="VMK7" s="40"/>
      <c r="VML7" s="40"/>
      <c r="VMM7" s="40"/>
      <c r="VMN7" s="40"/>
      <c r="VMO7" s="40"/>
      <c r="VMP7" s="40"/>
      <c r="VMQ7" s="40"/>
      <c r="VMR7" s="40"/>
      <c r="VMS7" s="40"/>
      <c r="VMT7" s="40"/>
      <c r="VMU7" s="40"/>
      <c r="VMV7" s="40"/>
      <c r="VMW7" s="40"/>
      <c r="VMX7" s="40"/>
      <c r="VMY7" s="40"/>
      <c r="VMZ7" s="40"/>
      <c r="VNA7" s="40"/>
      <c r="VNB7" s="40"/>
      <c r="VNC7" s="40"/>
      <c r="VND7" s="40"/>
      <c r="VNE7" s="40"/>
      <c r="VNF7" s="40"/>
      <c r="VNG7" s="40"/>
      <c r="VNH7" s="40"/>
      <c r="VNI7" s="40"/>
      <c r="VNJ7" s="40"/>
      <c r="VNK7" s="40"/>
      <c r="VNL7" s="40"/>
      <c r="VNM7" s="40"/>
      <c r="VNN7" s="40"/>
      <c r="VNO7" s="40"/>
      <c r="VNP7" s="40"/>
      <c r="VNQ7" s="40"/>
      <c r="VNR7" s="40"/>
      <c r="VNS7" s="40"/>
      <c r="VNT7" s="40"/>
      <c r="VNU7" s="40"/>
      <c r="VNV7" s="40"/>
      <c r="VNW7" s="40"/>
      <c r="VNX7" s="40"/>
      <c r="VNY7" s="40"/>
      <c r="VNZ7" s="40"/>
      <c r="VOA7" s="40"/>
      <c r="VOB7" s="40"/>
      <c r="VOC7" s="40"/>
      <c r="VOD7" s="40"/>
      <c r="VOE7" s="40"/>
      <c r="VOF7" s="40"/>
      <c r="VOG7" s="40"/>
      <c r="VOH7" s="40"/>
      <c r="VOI7" s="40"/>
      <c r="VOJ7" s="40"/>
      <c r="VOK7" s="40"/>
      <c r="VOL7" s="40"/>
      <c r="VOM7" s="40"/>
      <c r="VON7" s="40"/>
      <c r="VOO7" s="40"/>
      <c r="VOP7" s="40"/>
      <c r="VOQ7" s="40"/>
      <c r="VOR7" s="40"/>
      <c r="VOS7" s="40"/>
      <c r="VOT7" s="40"/>
      <c r="VOU7" s="40"/>
      <c r="VOV7" s="40"/>
      <c r="VOW7" s="40"/>
      <c r="VOX7" s="40"/>
      <c r="VOY7" s="40"/>
      <c r="VOZ7" s="40"/>
      <c r="VPA7" s="40"/>
      <c r="VPB7" s="40"/>
      <c r="VPC7" s="40"/>
      <c r="VPD7" s="40"/>
      <c r="VPE7" s="40"/>
      <c r="VPF7" s="40"/>
      <c r="VPG7" s="40"/>
      <c r="VPH7" s="40"/>
      <c r="VPI7" s="40"/>
      <c r="VPJ7" s="40"/>
      <c r="VPK7" s="40"/>
      <c r="VPL7" s="40"/>
      <c r="VPM7" s="40"/>
      <c r="VPN7" s="40"/>
      <c r="VPO7" s="40"/>
      <c r="VPP7" s="40"/>
      <c r="VPQ7" s="40"/>
      <c r="VPR7" s="40"/>
      <c r="VPS7" s="40"/>
      <c r="VPT7" s="40"/>
      <c r="VPU7" s="40"/>
      <c r="VPV7" s="40"/>
      <c r="VPW7" s="40"/>
      <c r="VPX7" s="40"/>
      <c r="VPY7" s="40"/>
      <c r="VPZ7" s="40"/>
      <c r="VQA7" s="40"/>
      <c r="VQB7" s="40"/>
      <c r="VQC7" s="40"/>
      <c r="VQD7" s="40"/>
      <c r="VQE7" s="40"/>
      <c r="VQF7" s="40"/>
      <c r="VQG7" s="40"/>
      <c r="VQH7" s="40"/>
      <c r="VQI7" s="40"/>
      <c r="VQJ7" s="40"/>
      <c r="VQK7" s="40"/>
      <c r="VQL7" s="40"/>
      <c r="VQM7" s="40"/>
      <c r="VQN7" s="40"/>
      <c r="VQO7" s="40"/>
      <c r="VQP7" s="40"/>
      <c r="VQQ7" s="40"/>
      <c r="VQR7" s="40"/>
      <c r="VQS7" s="40"/>
      <c r="VQT7" s="40"/>
      <c r="VQU7" s="40"/>
      <c r="VQV7" s="40"/>
      <c r="VQW7" s="40"/>
      <c r="VQX7" s="40"/>
      <c r="VQY7" s="40"/>
      <c r="VQZ7" s="40"/>
      <c r="VRA7" s="40"/>
      <c r="VRB7" s="40"/>
      <c r="VRC7" s="40"/>
      <c r="VRD7" s="40"/>
      <c r="VRE7" s="40"/>
      <c r="VRF7" s="40"/>
      <c r="VRG7" s="40"/>
      <c r="VRH7" s="40"/>
      <c r="VRI7" s="40"/>
      <c r="VRJ7" s="40"/>
      <c r="VRK7" s="40"/>
      <c r="VRL7" s="40"/>
      <c r="VRM7" s="40"/>
      <c r="VRN7" s="40"/>
      <c r="VRO7" s="40"/>
      <c r="VRP7" s="40"/>
      <c r="VRQ7" s="40"/>
      <c r="VRR7" s="40"/>
      <c r="VRS7" s="40"/>
      <c r="VRT7" s="40"/>
      <c r="VRU7" s="40"/>
      <c r="VRV7" s="40"/>
      <c r="VRW7" s="40"/>
      <c r="VRX7" s="40"/>
      <c r="VRY7" s="40"/>
      <c r="VRZ7" s="40"/>
      <c r="VSA7" s="40"/>
      <c r="VSB7" s="40"/>
      <c r="VSC7" s="40"/>
      <c r="VSD7" s="40"/>
      <c r="VSE7" s="40"/>
      <c r="VSF7" s="40"/>
      <c r="VSG7" s="40"/>
      <c r="VSH7" s="40"/>
      <c r="VSI7" s="40"/>
      <c r="VSJ7" s="40"/>
      <c r="VSK7" s="40"/>
      <c r="VSL7" s="40"/>
      <c r="VSM7" s="40"/>
      <c r="VSN7" s="40"/>
      <c r="VSO7" s="40"/>
      <c r="VSP7" s="40"/>
      <c r="VSQ7" s="40"/>
      <c r="VSR7" s="40"/>
      <c r="VSS7" s="40"/>
      <c r="VST7" s="40"/>
      <c r="VSU7" s="40"/>
      <c r="VSV7" s="40"/>
      <c r="VSW7" s="40"/>
      <c r="VSX7" s="40"/>
      <c r="VSY7" s="40"/>
      <c r="VSZ7" s="40"/>
      <c r="VTA7" s="40"/>
      <c r="VTB7" s="40"/>
      <c r="VTC7" s="40"/>
      <c r="VTD7" s="40"/>
      <c r="VTE7" s="40"/>
      <c r="VTF7" s="40"/>
      <c r="VTG7" s="40"/>
      <c r="VTH7" s="40"/>
      <c r="VTI7" s="40"/>
      <c r="VTJ7" s="40"/>
      <c r="VTK7" s="40"/>
      <c r="VTL7" s="40"/>
      <c r="VTM7" s="40"/>
      <c r="VTN7" s="40"/>
      <c r="VTO7" s="40"/>
      <c r="VTP7" s="40"/>
      <c r="VTQ7" s="40"/>
      <c r="VTR7" s="40"/>
      <c r="VTS7" s="40"/>
      <c r="VTT7" s="40"/>
      <c r="VTU7" s="40"/>
      <c r="VTV7" s="40"/>
      <c r="VTW7" s="40"/>
      <c r="VTX7" s="40"/>
      <c r="VTY7" s="40"/>
      <c r="VTZ7" s="40"/>
      <c r="VUA7" s="40"/>
      <c r="VUB7" s="40"/>
      <c r="VUC7" s="40"/>
      <c r="VUD7" s="40"/>
      <c r="VUE7" s="40"/>
      <c r="VUF7" s="40"/>
      <c r="VUG7" s="40"/>
      <c r="VUH7" s="40"/>
      <c r="VUI7" s="40"/>
      <c r="VUJ7" s="40"/>
      <c r="VUK7" s="40"/>
      <c r="VUL7" s="40"/>
      <c r="VUM7" s="40"/>
      <c r="VUN7" s="40"/>
      <c r="VUO7" s="40"/>
      <c r="VUP7" s="40"/>
      <c r="VUQ7" s="40"/>
      <c r="VUR7" s="40"/>
      <c r="VUS7" s="40"/>
      <c r="VUT7" s="40"/>
      <c r="VUU7" s="40"/>
      <c r="VUV7" s="40"/>
      <c r="VUW7" s="40"/>
      <c r="VUX7" s="40"/>
      <c r="VUY7" s="40"/>
      <c r="VUZ7" s="40"/>
      <c r="VVA7" s="40"/>
      <c r="VVB7" s="40"/>
      <c r="VVC7" s="40"/>
      <c r="VVD7" s="40"/>
      <c r="VVE7" s="40"/>
      <c r="VVF7" s="40"/>
      <c r="VVG7" s="40"/>
      <c r="VVH7" s="40"/>
      <c r="VVI7" s="40"/>
      <c r="VVJ7" s="40"/>
      <c r="VVK7" s="40"/>
      <c r="VVL7" s="40"/>
      <c r="VVM7" s="40"/>
      <c r="VVN7" s="40"/>
      <c r="VVO7" s="40"/>
      <c r="VVP7" s="40"/>
      <c r="VVQ7" s="40"/>
      <c r="VVR7" s="40"/>
      <c r="VVS7" s="40"/>
      <c r="VVT7" s="40"/>
      <c r="VVU7" s="40"/>
      <c r="VVV7" s="40"/>
      <c r="VVW7" s="40"/>
      <c r="VVX7" s="40"/>
      <c r="VVY7" s="40"/>
      <c r="VVZ7" s="40"/>
      <c r="VWA7" s="40"/>
      <c r="VWB7" s="40"/>
      <c r="VWC7" s="40"/>
      <c r="VWD7" s="40"/>
      <c r="VWE7" s="40"/>
      <c r="VWF7" s="40"/>
      <c r="VWG7" s="40"/>
      <c r="VWH7" s="40"/>
      <c r="VWI7" s="40"/>
      <c r="VWJ7" s="40"/>
      <c r="VWK7" s="40"/>
      <c r="VWL7" s="40"/>
      <c r="VWM7" s="40"/>
      <c r="VWN7" s="40"/>
      <c r="VWO7" s="40"/>
      <c r="VWP7" s="40"/>
      <c r="VWQ7" s="40"/>
      <c r="VWR7" s="40"/>
      <c r="VWS7" s="40"/>
      <c r="VWT7" s="40"/>
      <c r="VWU7" s="40"/>
      <c r="VWV7" s="40"/>
      <c r="VWW7" s="40"/>
      <c r="VWX7" s="40"/>
      <c r="VWY7" s="40"/>
      <c r="VWZ7" s="40"/>
      <c r="VXA7" s="40"/>
      <c r="VXB7" s="40"/>
      <c r="VXC7" s="40"/>
      <c r="VXD7" s="40"/>
      <c r="VXE7" s="40"/>
      <c r="VXF7" s="40"/>
      <c r="VXG7" s="40"/>
      <c r="VXH7" s="40"/>
      <c r="VXI7" s="40"/>
      <c r="VXJ7" s="40"/>
      <c r="VXK7" s="40"/>
      <c r="VXL7" s="40"/>
      <c r="VXM7" s="40"/>
      <c r="VXN7" s="40"/>
      <c r="VXO7" s="40"/>
      <c r="VXP7" s="40"/>
      <c r="VXQ7" s="40"/>
      <c r="VXR7" s="40"/>
      <c r="VXS7" s="40"/>
      <c r="VXT7" s="40"/>
      <c r="VXU7" s="40"/>
      <c r="VXV7" s="40"/>
      <c r="VXW7" s="40"/>
      <c r="VXX7" s="40"/>
      <c r="VXY7" s="40"/>
      <c r="VXZ7" s="40"/>
      <c r="VYA7" s="40"/>
      <c r="VYB7" s="40"/>
      <c r="VYC7" s="40"/>
      <c r="VYD7" s="40"/>
      <c r="VYE7" s="40"/>
      <c r="VYF7" s="40"/>
      <c r="VYG7" s="40"/>
      <c r="VYH7" s="40"/>
      <c r="VYI7" s="40"/>
      <c r="VYJ7" s="40"/>
      <c r="VYK7" s="40"/>
      <c r="VYL7" s="40"/>
      <c r="VYM7" s="40"/>
      <c r="VYN7" s="40"/>
      <c r="VYO7" s="40"/>
      <c r="VYP7" s="40"/>
      <c r="VYQ7" s="40"/>
      <c r="VYR7" s="40"/>
      <c r="VYS7" s="40"/>
      <c r="VYT7" s="40"/>
      <c r="VYU7" s="40"/>
      <c r="VYV7" s="40"/>
      <c r="VYW7" s="40"/>
      <c r="VYX7" s="40"/>
      <c r="VYY7" s="40"/>
      <c r="VYZ7" s="40"/>
      <c r="VZA7" s="40"/>
      <c r="VZB7" s="40"/>
      <c r="VZC7" s="40"/>
      <c r="VZD7" s="40"/>
      <c r="VZE7" s="40"/>
      <c r="VZF7" s="40"/>
      <c r="VZG7" s="40"/>
      <c r="VZH7" s="40"/>
      <c r="VZI7" s="40"/>
      <c r="VZJ7" s="40"/>
      <c r="VZK7" s="40"/>
      <c r="VZL7" s="40"/>
      <c r="VZM7" s="40"/>
      <c r="VZN7" s="40"/>
      <c r="VZO7" s="40"/>
      <c r="VZP7" s="40"/>
      <c r="VZQ7" s="40"/>
      <c r="VZR7" s="40"/>
      <c r="VZS7" s="40"/>
      <c r="VZT7" s="40"/>
      <c r="VZU7" s="40"/>
      <c r="VZV7" s="40"/>
      <c r="VZW7" s="40"/>
      <c r="VZX7" s="40"/>
      <c r="VZY7" s="40"/>
      <c r="VZZ7" s="40"/>
      <c r="WAA7" s="40"/>
      <c r="WAB7" s="40"/>
      <c r="WAC7" s="40"/>
      <c r="WAD7" s="40"/>
      <c r="WAE7" s="40"/>
      <c r="WAF7" s="40"/>
      <c r="WAG7" s="40"/>
      <c r="WAH7" s="40"/>
      <c r="WAI7" s="40"/>
      <c r="WAJ7" s="40"/>
      <c r="WAK7" s="40"/>
      <c r="WAL7" s="40"/>
      <c r="WAM7" s="40"/>
      <c r="WAN7" s="40"/>
      <c r="WAO7" s="40"/>
      <c r="WAP7" s="40"/>
      <c r="WAQ7" s="40"/>
      <c r="WAR7" s="40"/>
      <c r="WAS7" s="40"/>
      <c r="WAT7" s="40"/>
      <c r="WAU7" s="40"/>
      <c r="WAV7" s="40"/>
      <c r="WAW7" s="40"/>
      <c r="WAX7" s="40"/>
      <c r="WAY7" s="40"/>
      <c r="WAZ7" s="40"/>
      <c r="WBA7" s="40"/>
      <c r="WBB7" s="40"/>
      <c r="WBC7" s="40"/>
      <c r="WBD7" s="40"/>
      <c r="WBE7" s="40"/>
      <c r="WBF7" s="40"/>
      <c r="WBG7" s="40"/>
      <c r="WBH7" s="40"/>
      <c r="WBI7" s="40"/>
      <c r="WBJ7" s="40"/>
      <c r="WBK7" s="40"/>
      <c r="WBL7" s="40"/>
      <c r="WBM7" s="40"/>
      <c r="WBN7" s="40"/>
      <c r="WBO7" s="40"/>
      <c r="WBP7" s="40"/>
      <c r="WBQ7" s="40"/>
      <c r="WBR7" s="40"/>
      <c r="WBS7" s="40"/>
      <c r="WBT7" s="40"/>
      <c r="WBU7" s="40"/>
      <c r="WBV7" s="40"/>
      <c r="WBW7" s="40"/>
      <c r="WBX7" s="40"/>
      <c r="WBY7" s="40"/>
      <c r="WBZ7" s="40"/>
      <c r="WCA7" s="40"/>
      <c r="WCB7" s="40"/>
      <c r="WCC7" s="40"/>
      <c r="WCD7" s="40"/>
      <c r="WCE7" s="40"/>
      <c r="WCF7" s="40"/>
      <c r="WCG7" s="40"/>
      <c r="WCH7" s="40"/>
      <c r="WCI7" s="40"/>
      <c r="WCJ7" s="40"/>
      <c r="WCK7" s="40"/>
      <c r="WCL7" s="40"/>
      <c r="WCM7" s="40"/>
      <c r="WCN7" s="40"/>
      <c r="WCO7" s="40"/>
      <c r="WCP7" s="40"/>
      <c r="WCQ7" s="40"/>
      <c r="WCR7" s="40"/>
      <c r="WCS7" s="40"/>
      <c r="WCT7" s="40"/>
      <c r="WCU7" s="40"/>
      <c r="WCV7" s="40"/>
      <c r="WCW7" s="40"/>
      <c r="WCX7" s="40"/>
      <c r="WCY7" s="40"/>
      <c r="WCZ7" s="40"/>
      <c r="WDA7" s="40"/>
      <c r="WDB7" s="40"/>
      <c r="WDC7" s="40"/>
      <c r="WDD7" s="40"/>
      <c r="WDE7" s="40"/>
      <c r="WDF7" s="40"/>
      <c r="WDG7" s="40"/>
      <c r="WDH7" s="40"/>
      <c r="WDI7" s="40"/>
      <c r="WDJ7" s="40"/>
      <c r="WDK7" s="40"/>
      <c r="WDL7" s="40"/>
      <c r="WDM7" s="40"/>
      <c r="WDN7" s="40"/>
      <c r="WDO7" s="40"/>
      <c r="WDP7" s="40"/>
      <c r="WDQ7" s="40"/>
      <c r="WDR7" s="40"/>
      <c r="WDS7" s="40"/>
      <c r="WDT7" s="40"/>
      <c r="WDU7" s="40"/>
      <c r="WDV7" s="40"/>
      <c r="WDW7" s="40"/>
      <c r="WDX7" s="40"/>
      <c r="WDY7" s="40"/>
      <c r="WDZ7" s="40"/>
      <c r="WEA7" s="40"/>
      <c r="WEB7" s="40"/>
      <c r="WEC7" s="40"/>
      <c r="WED7" s="40"/>
      <c r="WEE7" s="40"/>
      <c r="WEF7" s="40"/>
      <c r="WEG7" s="40"/>
      <c r="WEH7" s="40"/>
      <c r="WEI7" s="40"/>
      <c r="WEJ7" s="40"/>
      <c r="WEK7" s="40"/>
      <c r="WEL7" s="40"/>
      <c r="WEM7" s="40"/>
      <c r="WEN7" s="40"/>
      <c r="WEO7" s="40"/>
      <c r="WEP7" s="40"/>
      <c r="WEQ7" s="40"/>
      <c r="WER7" s="40"/>
      <c r="WES7" s="40"/>
      <c r="WET7" s="40"/>
      <c r="WEU7" s="40"/>
      <c r="WEV7" s="40"/>
      <c r="WEW7" s="40"/>
      <c r="WEX7" s="40"/>
      <c r="WEY7" s="40"/>
      <c r="WEZ7" s="40"/>
      <c r="WFA7" s="40"/>
      <c r="WFB7" s="40"/>
      <c r="WFC7" s="40"/>
      <c r="WFD7" s="40"/>
      <c r="WFE7" s="40"/>
      <c r="WFF7" s="40"/>
      <c r="WFG7" s="40"/>
      <c r="WFH7" s="40"/>
      <c r="WFI7" s="40"/>
      <c r="WFJ7" s="40"/>
      <c r="WFK7" s="40"/>
      <c r="WFL7" s="40"/>
      <c r="WFM7" s="40"/>
      <c r="WFN7" s="40"/>
      <c r="WFO7" s="40"/>
      <c r="WFP7" s="40"/>
      <c r="WFQ7" s="40"/>
      <c r="WFR7" s="40"/>
      <c r="WFS7" s="40"/>
      <c r="WFT7" s="40"/>
      <c r="WFU7" s="40"/>
      <c r="WFV7" s="40"/>
      <c r="WFW7" s="40"/>
      <c r="WFX7" s="40"/>
      <c r="WFY7" s="40"/>
      <c r="WFZ7" s="40"/>
      <c r="WGA7" s="40"/>
      <c r="WGB7" s="40"/>
      <c r="WGC7" s="40"/>
      <c r="WGD7" s="40"/>
      <c r="WGE7" s="40"/>
      <c r="WGF7" s="40"/>
      <c r="WGG7" s="40"/>
      <c r="WGH7" s="40"/>
      <c r="WGI7" s="40"/>
      <c r="WGJ7" s="40"/>
      <c r="WGK7" s="40"/>
      <c r="WGL7" s="40"/>
      <c r="WGM7" s="40"/>
      <c r="WGN7" s="40"/>
      <c r="WGO7" s="40"/>
      <c r="WGP7" s="40"/>
      <c r="WGQ7" s="40"/>
      <c r="WGR7" s="40"/>
      <c r="WGS7" s="40"/>
      <c r="WGT7" s="40"/>
      <c r="WGU7" s="40"/>
      <c r="WGV7" s="40"/>
      <c r="WGW7" s="40"/>
      <c r="WGX7" s="40"/>
      <c r="WGY7" s="40"/>
      <c r="WGZ7" s="40"/>
      <c r="WHA7" s="40"/>
      <c r="WHB7" s="40"/>
      <c r="WHC7" s="40"/>
      <c r="WHD7" s="40"/>
      <c r="WHE7" s="40"/>
      <c r="WHF7" s="40"/>
      <c r="WHG7" s="40"/>
      <c r="WHH7" s="40"/>
      <c r="WHI7" s="40"/>
      <c r="WHJ7" s="40"/>
      <c r="WHK7" s="40"/>
      <c r="WHL7" s="40"/>
      <c r="WHM7" s="40"/>
      <c r="WHN7" s="40"/>
      <c r="WHO7" s="40"/>
      <c r="WHP7" s="40"/>
      <c r="WHQ7" s="40"/>
      <c r="WHR7" s="40"/>
      <c r="WHS7" s="40"/>
      <c r="WHT7" s="40"/>
      <c r="WHU7" s="40"/>
      <c r="WHV7" s="40"/>
      <c r="WHW7" s="40"/>
      <c r="WHX7" s="40"/>
      <c r="WHY7" s="40"/>
      <c r="WHZ7" s="40"/>
      <c r="WIA7" s="40"/>
      <c r="WIB7" s="40"/>
      <c r="WIC7" s="40"/>
      <c r="WID7" s="40"/>
      <c r="WIE7" s="40"/>
      <c r="WIF7" s="40"/>
      <c r="WIG7" s="40"/>
      <c r="WIH7" s="40"/>
      <c r="WII7" s="40"/>
      <c r="WIJ7" s="40"/>
      <c r="WIK7" s="40"/>
      <c r="WIL7" s="40"/>
      <c r="WIM7" s="40"/>
      <c r="WIN7" s="40"/>
      <c r="WIO7" s="40"/>
      <c r="WIP7" s="40"/>
      <c r="WIQ7" s="40"/>
      <c r="WIR7" s="40"/>
      <c r="WIS7" s="40"/>
      <c r="WIT7" s="40"/>
      <c r="WIU7" s="40"/>
      <c r="WIV7" s="40"/>
      <c r="WIW7" s="40"/>
      <c r="WIX7" s="40"/>
      <c r="WIY7" s="40"/>
      <c r="WIZ7" s="40"/>
      <c r="WJA7" s="40"/>
      <c r="WJB7" s="40"/>
      <c r="WJC7" s="40"/>
      <c r="WJD7" s="40"/>
      <c r="WJE7" s="40"/>
      <c r="WJF7" s="40"/>
      <c r="WJG7" s="40"/>
      <c r="WJH7" s="40"/>
      <c r="WJI7" s="40"/>
      <c r="WJJ7" s="40"/>
      <c r="WJK7" s="40"/>
      <c r="WJL7" s="40"/>
      <c r="WJM7" s="40"/>
      <c r="WJN7" s="40"/>
      <c r="WJO7" s="40"/>
      <c r="WJP7" s="40"/>
      <c r="WJQ7" s="40"/>
      <c r="WJR7" s="40"/>
      <c r="WJS7" s="40"/>
      <c r="WJT7" s="40"/>
      <c r="WJU7" s="40"/>
      <c r="WJV7" s="40"/>
      <c r="WJW7" s="40"/>
      <c r="WJX7" s="40"/>
      <c r="WJY7" s="40"/>
      <c r="WJZ7" s="40"/>
      <c r="WKA7" s="40"/>
      <c r="WKB7" s="40"/>
      <c r="WKC7" s="40"/>
      <c r="WKD7" s="40"/>
      <c r="WKE7" s="40"/>
      <c r="WKF7" s="40"/>
      <c r="WKG7" s="40"/>
      <c r="WKH7" s="40"/>
      <c r="WKI7" s="40"/>
      <c r="WKJ7" s="40"/>
      <c r="WKK7" s="40"/>
      <c r="WKL7" s="40"/>
      <c r="WKM7" s="40"/>
      <c r="WKN7" s="40"/>
      <c r="WKO7" s="40"/>
      <c r="WKP7" s="40"/>
      <c r="WKQ7" s="40"/>
      <c r="WKR7" s="40"/>
      <c r="WKS7" s="40"/>
      <c r="WKT7" s="40"/>
      <c r="WKU7" s="40"/>
      <c r="WKV7" s="40"/>
      <c r="WKW7" s="40"/>
      <c r="WKX7" s="40"/>
      <c r="WKY7" s="40"/>
      <c r="WKZ7" s="40"/>
      <c r="WLA7" s="40"/>
      <c r="WLB7" s="40"/>
      <c r="WLC7" s="40"/>
      <c r="WLD7" s="40"/>
      <c r="WLE7" s="40"/>
      <c r="WLF7" s="40"/>
      <c r="WLG7" s="40"/>
      <c r="WLH7" s="40"/>
      <c r="WLI7" s="40"/>
      <c r="WLJ7" s="40"/>
      <c r="WLK7" s="40"/>
      <c r="WLL7" s="40"/>
      <c r="WLM7" s="40"/>
      <c r="WLN7" s="40"/>
      <c r="WLO7" s="40"/>
      <c r="WLP7" s="40"/>
      <c r="WLQ7" s="40"/>
      <c r="WLR7" s="40"/>
      <c r="WLS7" s="40"/>
      <c r="WLT7" s="40"/>
      <c r="WLU7" s="40"/>
      <c r="WLV7" s="40"/>
      <c r="WLW7" s="40"/>
      <c r="WLX7" s="40"/>
      <c r="WLY7" s="40"/>
      <c r="WLZ7" s="40"/>
      <c r="WMA7" s="40"/>
      <c r="WMB7" s="40"/>
      <c r="WMC7" s="40"/>
      <c r="WMD7" s="40"/>
      <c r="WME7" s="40"/>
      <c r="WMF7" s="40"/>
      <c r="WMG7" s="40"/>
      <c r="WMH7" s="40"/>
      <c r="WMI7" s="40"/>
      <c r="WMJ7" s="40"/>
      <c r="WMK7" s="40"/>
      <c r="WML7" s="40"/>
      <c r="WMM7" s="40"/>
      <c r="WMN7" s="40"/>
      <c r="WMO7" s="40"/>
      <c r="WMP7" s="40"/>
      <c r="WMQ7" s="40"/>
      <c r="WMR7" s="40"/>
      <c r="WMS7" s="40"/>
      <c r="WMT7" s="40"/>
      <c r="WMU7" s="40"/>
      <c r="WMV7" s="40"/>
      <c r="WMW7" s="40"/>
      <c r="WMX7" s="40"/>
      <c r="WMY7" s="40"/>
      <c r="WMZ7" s="40"/>
      <c r="WNA7" s="40"/>
      <c r="WNB7" s="40"/>
      <c r="WNC7" s="40"/>
      <c r="WND7" s="40"/>
      <c r="WNE7" s="40"/>
      <c r="WNF7" s="40"/>
      <c r="WNG7" s="40"/>
      <c r="WNH7" s="40"/>
      <c r="WNI7" s="40"/>
      <c r="WNJ7" s="40"/>
      <c r="WNK7" s="40"/>
      <c r="WNL7" s="40"/>
      <c r="WNM7" s="40"/>
      <c r="WNN7" s="40"/>
      <c r="WNO7" s="40"/>
      <c r="WNP7" s="40"/>
      <c r="WNQ7" s="40"/>
      <c r="WNR7" s="40"/>
      <c r="WNS7" s="40"/>
      <c r="WNT7" s="40"/>
      <c r="WNU7" s="40"/>
      <c r="WNV7" s="40"/>
      <c r="WNW7" s="40"/>
      <c r="WNX7" s="40"/>
      <c r="WNY7" s="40"/>
      <c r="WNZ7" s="40"/>
      <c r="WOA7" s="40"/>
      <c r="WOB7" s="40"/>
      <c r="WOC7" s="40"/>
      <c r="WOD7" s="40"/>
      <c r="WOE7" s="40"/>
      <c r="WOF7" s="40"/>
      <c r="WOG7" s="40"/>
      <c r="WOH7" s="40"/>
      <c r="WOI7" s="40"/>
      <c r="WOJ7" s="40"/>
      <c r="WOK7" s="40"/>
      <c r="WOL7" s="40"/>
      <c r="WOM7" s="40"/>
      <c r="WON7" s="40"/>
      <c r="WOO7" s="40"/>
      <c r="WOP7" s="40"/>
      <c r="WOQ7" s="40"/>
      <c r="WOR7" s="40"/>
      <c r="WOS7" s="40"/>
      <c r="WOT7" s="40"/>
      <c r="WOU7" s="40"/>
      <c r="WOV7" s="40"/>
      <c r="WOW7" s="40"/>
      <c r="WOX7" s="40"/>
      <c r="WOY7" s="40"/>
      <c r="WOZ7" s="40"/>
      <c r="WPA7" s="40"/>
      <c r="WPB7" s="40"/>
      <c r="WPC7" s="40"/>
      <c r="WPD7" s="40"/>
      <c r="WPE7" s="40"/>
      <c r="WPF7" s="40"/>
      <c r="WPG7" s="40"/>
      <c r="WPH7" s="40"/>
      <c r="WPI7" s="40"/>
      <c r="WPJ7" s="40"/>
      <c r="WPK7" s="40"/>
      <c r="WPL7" s="40"/>
      <c r="WPM7" s="40"/>
      <c r="WPN7" s="40"/>
      <c r="WPO7" s="40"/>
      <c r="WPP7" s="40"/>
      <c r="WPQ7" s="40"/>
      <c r="WPR7" s="40"/>
      <c r="WPS7" s="40"/>
      <c r="WPT7" s="40"/>
      <c r="WPU7" s="40"/>
      <c r="WPV7" s="40"/>
      <c r="WPW7" s="40"/>
      <c r="WPX7" s="40"/>
      <c r="WPY7" s="40"/>
      <c r="WPZ7" s="40"/>
      <c r="WQA7" s="40"/>
      <c r="WQB7" s="40"/>
      <c r="WQC7" s="40"/>
      <c r="WQD7" s="40"/>
      <c r="WQE7" s="40"/>
      <c r="WQF7" s="40"/>
      <c r="WQG7" s="40"/>
      <c r="WQH7" s="40"/>
      <c r="WQI7" s="40"/>
      <c r="WQJ7" s="40"/>
      <c r="WQK7" s="40"/>
      <c r="WQL7" s="40"/>
      <c r="WQM7" s="40"/>
      <c r="WQN7" s="40"/>
      <c r="WQO7" s="40"/>
      <c r="WQP7" s="40"/>
      <c r="WQQ7" s="40"/>
      <c r="WQR7" s="40"/>
      <c r="WQS7" s="40"/>
      <c r="WQT7" s="40"/>
      <c r="WQU7" s="40"/>
      <c r="WQV7" s="40"/>
      <c r="WQW7" s="40"/>
      <c r="WQX7" s="40"/>
      <c r="WQY7" s="40"/>
      <c r="WQZ7" s="40"/>
      <c r="WRA7" s="40"/>
      <c r="WRB7" s="40"/>
      <c r="WRC7" s="40"/>
      <c r="WRD7" s="40"/>
      <c r="WRE7" s="40"/>
      <c r="WRF7" s="40"/>
      <c r="WRG7" s="40"/>
      <c r="WRH7" s="40"/>
      <c r="WRI7" s="40"/>
      <c r="WRJ7" s="40"/>
      <c r="WRK7" s="40"/>
      <c r="WRL7" s="40"/>
      <c r="WRM7" s="40"/>
      <c r="WRN7" s="40"/>
      <c r="WRO7" s="40"/>
      <c r="WRP7" s="40"/>
      <c r="WRQ7" s="40"/>
      <c r="WRR7" s="40"/>
      <c r="WRS7" s="40"/>
      <c r="WRT7" s="40"/>
      <c r="WRU7" s="40"/>
      <c r="WRV7" s="40"/>
      <c r="WRW7" s="40"/>
      <c r="WRX7" s="40"/>
      <c r="WRY7" s="40"/>
      <c r="WRZ7" s="40"/>
      <c r="WSA7" s="40"/>
      <c r="WSB7" s="40"/>
      <c r="WSC7" s="40"/>
      <c r="WSD7" s="40"/>
      <c r="WSE7" s="40"/>
      <c r="WSF7" s="40"/>
      <c r="WSG7" s="40"/>
      <c r="WSH7" s="40"/>
      <c r="WSI7" s="40"/>
      <c r="WSJ7" s="40"/>
      <c r="WSK7" s="40"/>
      <c r="WSL7" s="40"/>
      <c r="WSM7" s="40"/>
      <c r="WSN7" s="40"/>
      <c r="WSO7" s="40"/>
      <c r="WSP7" s="40"/>
      <c r="WSQ7" s="40"/>
      <c r="WSR7" s="40"/>
      <c r="WSS7" s="40"/>
      <c r="WST7" s="40"/>
      <c r="WSU7" s="40"/>
      <c r="WSV7" s="40"/>
      <c r="WSW7" s="40"/>
      <c r="WSX7" s="40"/>
      <c r="WSY7" s="40"/>
      <c r="WSZ7" s="40"/>
      <c r="WTA7" s="40"/>
      <c r="WTB7" s="40"/>
      <c r="WTC7" s="40"/>
      <c r="WTD7" s="40"/>
      <c r="WTE7" s="40"/>
      <c r="WTF7" s="40"/>
      <c r="WTG7" s="40"/>
      <c r="WTH7" s="40"/>
      <c r="WTI7" s="40"/>
      <c r="WTJ7" s="40"/>
      <c r="WTK7" s="40"/>
      <c r="WTL7" s="40"/>
      <c r="WTM7" s="40"/>
      <c r="WTN7" s="40"/>
      <c r="WTO7" s="40"/>
      <c r="WTP7" s="40"/>
      <c r="WTQ7" s="40"/>
      <c r="WTR7" s="40"/>
      <c r="WTS7" s="40"/>
      <c r="WTT7" s="40"/>
      <c r="WTU7" s="40"/>
      <c r="WTV7" s="40"/>
      <c r="WTW7" s="40"/>
      <c r="WTX7" s="40"/>
      <c r="WTY7" s="40"/>
      <c r="WTZ7" s="40"/>
      <c r="WUA7" s="40"/>
      <c r="WUB7" s="40"/>
      <c r="WUC7" s="40"/>
      <c r="WUD7" s="40"/>
      <c r="WUE7" s="40"/>
      <c r="WUF7" s="40"/>
      <c r="WUG7" s="40"/>
      <c r="WUH7" s="40"/>
      <c r="WUI7" s="40"/>
      <c r="WUJ7" s="40"/>
      <c r="WUK7" s="40"/>
      <c r="WUL7" s="40"/>
      <c r="WUM7" s="40"/>
      <c r="WUN7" s="40"/>
      <c r="WUO7" s="40"/>
      <c r="WUP7" s="40"/>
      <c r="WUQ7" s="40"/>
      <c r="WUR7" s="40"/>
      <c r="WUS7" s="40"/>
      <c r="WUT7" s="40"/>
      <c r="WUU7" s="40"/>
      <c r="WUV7" s="40"/>
      <c r="WUW7" s="40"/>
      <c r="WUX7" s="40"/>
      <c r="WUY7" s="40"/>
      <c r="WUZ7" s="40"/>
      <c r="WVA7" s="40"/>
      <c r="WVB7" s="40"/>
      <c r="WVC7" s="40"/>
      <c r="WVD7" s="40"/>
      <c r="WVE7" s="40"/>
      <c r="WVF7" s="40"/>
      <c r="WVG7" s="40"/>
      <c r="WVH7" s="40"/>
      <c r="WVI7" s="40"/>
      <c r="WVJ7" s="40"/>
      <c r="WVK7" s="40"/>
      <c r="WVL7" s="40"/>
      <c r="WVM7" s="40"/>
      <c r="WVN7" s="40"/>
      <c r="WVO7" s="40"/>
      <c r="WVP7" s="40"/>
      <c r="WVQ7" s="40"/>
      <c r="WVR7" s="40"/>
      <c r="WVS7" s="40"/>
      <c r="WVT7" s="40"/>
      <c r="WVU7" s="40"/>
      <c r="WVV7" s="40"/>
      <c r="WVW7" s="40"/>
      <c r="WVX7" s="40"/>
      <c r="WVY7" s="40"/>
      <c r="WVZ7" s="40"/>
      <c r="WWA7" s="40"/>
      <c r="WWB7" s="40"/>
      <c r="WWC7" s="40"/>
      <c r="WWD7" s="40"/>
      <c r="WWE7" s="40"/>
      <c r="WWF7" s="40"/>
      <c r="WWG7" s="40"/>
      <c r="WWH7" s="40"/>
      <c r="WWI7" s="40"/>
      <c r="WWJ7" s="40"/>
      <c r="WWK7" s="40"/>
      <c r="WWL7" s="40"/>
      <c r="WWM7" s="40"/>
      <c r="WWN7" s="40"/>
      <c r="WWO7" s="40"/>
      <c r="WWP7" s="40"/>
      <c r="WWQ7" s="40"/>
      <c r="WWR7" s="40"/>
      <c r="WWS7" s="40"/>
      <c r="WWT7" s="40"/>
      <c r="WWU7" s="40"/>
      <c r="WWV7" s="40"/>
      <c r="WWW7" s="40"/>
      <c r="WWX7" s="40"/>
      <c r="WWY7" s="40"/>
      <c r="WWZ7" s="40"/>
      <c r="WXA7" s="40"/>
      <c r="WXB7" s="40"/>
      <c r="WXC7" s="40"/>
      <c r="WXD7" s="40"/>
      <c r="WXE7" s="40"/>
      <c r="WXF7" s="40"/>
      <c r="WXG7" s="40"/>
      <c r="WXH7" s="40"/>
      <c r="WXI7" s="40"/>
      <c r="WXJ7" s="40"/>
      <c r="WXK7" s="40"/>
      <c r="WXL7" s="40"/>
      <c r="WXM7" s="40"/>
      <c r="WXN7" s="40"/>
      <c r="WXO7" s="40"/>
      <c r="WXP7" s="40"/>
      <c r="WXQ7" s="40"/>
      <c r="WXR7" s="40"/>
      <c r="WXS7" s="40"/>
      <c r="WXT7" s="40"/>
      <c r="WXU7" s="40"/>
      <c r="WXV7" s="40"/>
      <c r="WXW7" s="40"/>
      <c r="WXX7" s="40"/>
      <c r="WXY7" s="40"/>
      <c r="WXZ7" s="40"/>
      <c r="WYA7" s="40"/>
      <c r="WYB7" s="40"/>
      <c r="WYC7" s="40"/>
      <c r="WYD7" s="40"/>
      <c r="WYE7" s="40"/>
      <c r="WYF7" s="40"/>
      <c r="WYG7" s="40"/>
      <c r="WYH7" s="40"/>
      <c r="WYI7" s="40"/>
      <c r="WYJ7" s="40"/>
      <c r="WYK7" s="40"/>
      <c r="WYL7" s="40"/>
      <c r="WYM7" s="40"/>
      <c r="WYN7" s="40"/>
      <c r="WYO7" s="40"/>
      <c r="WYP7" s="40"/>
      <c r="WYQ7" s="40"/>
      <c r="WYR7" s="40"/>
      <c r="WYS7" s="40"/>
      <c r="WYT7" s="40"/>
      <c r="WYU7" s="40"/>
      <c r="WYV7" s="40"/>
      <c r="WYW7" s="40"/>
      <c r="WYX7" s="40"/>
      <c r="WYY7" s="40"/>
      <c r="WYZ7" s="40"/>
      <c r="WZA7" s="40"/>
      <c r="WZB7" s="40"/>
      <c r="WZC7" s="40"/>
      <c r="WZD7" s="40"/>
      <c r="WZE7" s="40"/>
      <c r="WZF7" s="40"/>
      <c r="WZG7" s="40"/>
      <c r="WZH7" s="40"/>
      <c r="WZI7" s="40"/>
      <c r="WZJ7" s="40"/>
      <c r="WZK7" s="40"/>
      <c r="WZL7" s="40"/>
      <c r="WZM7" s="40"/>
      <c r="WZN7" s="40"/>
      <c r="WZO7" s="40"/>
      <c r="WZP7" s="40"/>
      <c r="WZQ7" s="40"/>
      <c r="WZR7" s="40"/>
      <c r="WZS7" s="40"/>
      <c r="WZT7" s="40"/>
      <c r="WZU7" s="40"/>
      <c r="WZV7" s="40"/>
      <c r="WZW7" s="40"/>
      <c r="WZX7" s="40"/>
      <c r="WZY7" s="40"/>
      <c r="WZZ7" s="40"/>
      <c r="XAA7" s="40"/>
      <c r="XAB7" s="40"/>
      <c r="XAC7" s="40"/>
      <c r="XAD7" s="40"/>
      <c r="XAE7" s="40"/>
      <c r="XAF7" s="40"/>
      <c r="XAG7" s="40"/>
      <c r="XAH7" s="40"/>
      <c r="XAI7" s="40"/>
      <c r="XAJ7" s="40"/>
      <c r="XAK7" s="40"/>
      <c r="XAL7" s="40"/>
      <c r="XAM7" s="40"/>
      <c r="XAN7" s="40"/>
      <c r="XAO7" s="40"/>
      <c r="XAP7" s="40"/>
      <c r="XAQ7" s="40"/>
      <c r="XAR7" s="40"/>
      <c r="XAS7" s="40"/>
      <c r="XAT7" s="40"/>
      <c r="XAU7" s="40"/>
      <c r="XAV7" s="40"/>
      <c r="XAW7" s="40"/>
      <c r="XAX7" s="40"/>
      <c r="XAY7" s="40"/>
      <c r="XAZ7" s="40"/>
      <c r="XBA7" s="40"/>
      <c r="XBB7" s="40"/>
      <c r="XBC7" s="40"/>
      <c r="XBD7" s="40"/>
      <c r="XBE7" s="40"/>
      <c r="XBF7" s="40"/>
      <c r="XBG7" s="40"/>
      <c r="XBH7" s="40"/>
      <c r="XBI7" s="40"/>
      <c r="XBJ7" s="40"/>
      <c r="XBK7" s="40"/>
      <c r="XBL7" s="40"/>
      <c r="XBM7" s="40"/>
      <c r="XBN7" s="40"/>
      <c r="XBO7" s="40"/>
      <c r="XBP7" s="40"/>
      <c r="XBQ7" s="40"/>
      <c r="XBR7" s="40"/>
      <c r="XBS7" s="40"/>
      <c r="XBT7" s="40"/>
      <c r="XBU7" s="40"/>
      <c r="XBV7" s="40"/>
      <c r="XBW7" s="40"/>
      <c r="XBX7" s="40"/>
      <c r="XBY7" s="40"/>
      <c r="XBZ7" s="40"/>
      <c r="XCA7" s="40"/>
      <c r="XCB7" s="40"/>
      <c r="XCC7" s="40"/>
      <c r="XCD7" s="40"/>
      <c r="XCE7" s="40"/>
      <c r="XCF7" s="40"/>
      <c r="XCG7" s="40"/>
      <c r="XCH7" s="40"/>
      <c r="XCI7" s="40"/>
      <c r="XCJ7" s="40"/>
      <c r="XCK7" s="40"/>
      <c r="XCL7" s="40"/>
      <c r="XCM7" s="40"/>
      <c r="XCN7" s="40"/>
      <c r="XCO7" s="40"/>
      <c r="XCP7" s="40"/>
      <c r="XCQ7" s="40"/>
      <c r="XCR7" s="40"/>
      <c r="XCS7" s="40"/>
      <c r="XCT7" s="40"/>
      <c r="XCU7" s="40"/>
      <c r="XCV7" s="40"/>
      <c r="XCW7" s="40"/>
      <c r="XCX7" s="40"/>
      <c r="XCY7" s="40"/>
      <c r="XCZ7" s="40"/>
      <c r="XDA7" s="40"/>
      <c r="XDB7" s="40"/>
      <c r="XDC7" s="40"/>
      <c r="XDD7" s="40"/>
      <c r="XDE7" s="40"/>
      <c r="XDF7" s="40"/>
      <c r="XDG7" s="40"/>
      <c r="XDH7" s="40"/>
      <c r="XDI7" s="40"/>
      <c r="XDJ7" s="40"/>
      <c r="XDK7" s="40"/>
      <c r="XDL7" s="40"/>
      <c r="XDM7" s="40"/>
      <c r="XDN7" s="40"/>
      <c r="XDO7" s="40"/>
      <c r="XDP7" s="40"/>
      <c r="XDQ7" s="40"/>
      <c r="XDR7" s="40"/>
      <c r="XDS7" s="40"/>
      <c r="XDT7" s="40"/>
      <c r="XDU7" s="40"/>
      <c r="XDV7" s="40"/>
      <c r="XDW7" s="40"/>
      <c r="XDX7" s="40"/>
      <c r="XDY7" s="40"/>
      <c r="XDZ7" s="40"/>
      <c r="XEA7" s="40"/>
      <c r="XEB7" s="40"/>
      <c r="XEC7" s="40"/>
      <c r="XED7" s="40"/>
      <c r="XEE7" s="40"/>
    </row>
    <row r="8" spans="1:16359" s="68" customFormat="1" ht="34">
      <c r="A8" s="61" t="s">
        <v>7</v>
      </c>
      <c r="B8" s="41" t="s">
        <v>1</v>
      </c>
      <c r="C8" s="41" t="s">
        <v>11</v>
      </c>
      <c r="D8" s="4" t="s">
        <v>12</v>
      </c>
      <c r="E8" s="16" t="s">
        <v>13</v>
      </c>
      <c r="F8" s="216">
        <v>10</v>
      </c>
      <c r="G8" s="229">
        <v>10</v>
      </c>
      <c r="H8" s="213">
        <v>0</v>
      </c>
      <c r="I8" s="229">
        <v>0</v>
      </c>
      <c r="J8" s="213">
        <v>0</v>
      </c>
      <c r="K8" s="216">
        <v>5</v>
      </c>
      <c r="L8" s="229">
        <v>5</v>
      </c>
      <c r="M8" s="216">
        <v>0</v>
      </c>
      <c r="N8" s="229">
        <v>0</v>
      </c>
      <c r="O8" s="216"/>
      <c r="P8" s="215">
        <v>0</v>
      </c>
      <c r="Q8" s="216">
        <v>9</v>
      </c>
      <c r="R8" s="213"/>
      <c r="S8" s="213">
        <v>0</v>
      </c>
      <c r="T8" s="213">
        <v>0</v>
      </c>
      <c r="U8" s="213">
        <v>0</v>
      </c>
      <c r="V8" s="207" t="s">
        <v>560</v>
      </c>
      <c r="W8" s="41"/>
      <c r="Y8" s="41"/>
      <c r="Z8" s="41"/>
      <c r="AA8" s="41"/>
      <c r="AB8" s="41"/>
      <c r="AC8" s="41"/>
      <c r="AD8" s="41"/>
      <c r="AE8" s="41"/>
      <c r="AF8" s="41"/>
      <c r="AG8" s="41"/>
      <c r="AH8" s="41"/>
      <c r="AI8" s="41"/>
      <c r="AJ8" s="41"/>
      <c r="AK8" s="41"/>
      <c r="AL8" s="41"/>
      <c r="AM8" s="41"/>
      <c r="AN8" s="41"/>
      <c r="AO8" s="41"/>
      <c r="AP8" s="41"/>
      <c r="AQ8" s="41"/>
      <c r="AR8" s="41"/>
    </row>
    <row r="9" spans="1:16359" ht="37" customHeight="1">
      <c r="A9" s="61" t="s">
        <v>7</v>
      </c>
      <c r="B9" s="41" t="s">
        <v>1</v>
      </c>
      <c r="C9" s="3" t="s">
        <v>11</v>
      </c>
      <c r="D9" s="183" t="s">
        <v>12</v>
      </c>
      <c r="E9" s="189" t="s">
        <v>15</v>
      </c>
      <c r="H9" s="213">
        <v>0</v>
      </c>
      <c r="I9" s="229">
        <v>0</v>
      </c>
      <c r="J9" s="213">
        <v>0</v>
      </c>
      <c r="K9" s="216">
        <v>2</v>
      </c>
      <c r="L9" s="229">
        <v>0</v>
      </c>
      <c r="M9" s="216">
        <v>0</v>
      </c>
      <c r="N9" s="229">
        <v>0</v>
      </c>
      <c r="O9" s="216">
        <v>0</v>
      </c>
      <c r="P9" s="215">
        <v>0</v>
      </c>
      <c r="Q9" s="216">
        <v>2</v>
      </c>
      <c r="S9" s="213">
        <v>0</v>
      </c>
      <c r="T9" s="213">
        <v>0</v>
      </c>
      <c r="U9" s="213">
        <v>0</v>
      </c>
      <c r="V9" s="207" t="s">
        <v>559</v>
      </c>
      <c r="Y9" s="10"/>
      <c r="Z9" s="10"/>
      <c r="AA9" s="10"/>
      <c r="AB9" s="10"/>
      <c r="AC9" s="10"/>
      <c r="AD9" s="10"/>
      <c r="AE9" s="10"/>
      <c r="AF9" s="10"/>
      <c r="AG9" s="10"/>
      <c r="AH9" s="10"/>
      <c r="AI9" s="10"/>
      <c r="AJ9" s="10"/>
      <c r="AK9" s="10"/>
      <c r="AL9" s="10"/>
      <c r="AM9" s="10"/>
      <c r="AN9" s="10"/>
      <c r="AO9" s="10"/>
      <c r="AP9" s="10"/>
      <c r="AQ9" s="10"/>
      <c r="AR9" s="10"/>
    </row>
    <row r="10" spans="1:16359" ht="31" customHeight="1">
      <c r="A10" s="62" t="s">
        <v>0</v>
      </c>
      <c r="B10" s="41" t="s">
        <v>1</v>
      </c>
      <c r="C10" s="3" t="s">
        <v>11</v>
      </c>
      <c r="D10" s="4" t="s">
        <v>12</v>
      </c>
      <c r="E10" s="16" t="s">
        <v>18</v>
      </c>
      <c r="H10" s="213">
        <v>3</v>
      </c>
      <c r="I10" s="231">
        <v>3</v>
      </c>
      <c r="M10" s="216">
        <v>2</v>
      </c>
      <c r="N10" s="231">
        <v>2</v>
      </c>
      <c r="O10" s="259"/>
      <c r="P10" s="217" t="s">
        <v>211</v>
      </c>
      <c r="S10" s="213">
        <f>12+14</f>
        <v>26</v>
      </c>
      <c r="V10" s="207" t="s">
        <v>221</v>
      </c>
      <c r="Y10" s="14"/>
      <c r="Z10" s="14"/>
      <c r="AA10" s="14"/>
      <c r="AB10" s="14"/>
      <c r="AC10" s="14"/>
      <c r="AD10" s="14"/>
      <c r="AE10" s="14"/>
      <c r="AF10" s="14"/>
      <c r="AG10" s="14"/>
      <c r="AH10" s="14"/>
      <c r="AI10" s="14"/>
      <c r="AJ10" s="14"/>
      <c r="AK10" s="14"/>
      <c r="AL10" s="14"/>
      <c r="AM10" s="14"/>
      <c r="AN10" s="14"/>
      <c r="AO10" s="14"/>
      <c r="AP10" s="14"/>
      <c r="AQ10" s="14"/>
      <c r="AR10" s="14"/>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15"/>
      <c r="HZ10" s="15"/>
      <c r="IA10" s="15"/>
      <c r="IB10" s="15"/>
      <c r="IC10" s="15"/>
      <c r="ID10" s="15"/>
      <c r="IE10" s="15"/>
      <c r="IF10" s="15"/>
      <c r="IG10" s="15"/>
      <c r="IH10" s="15"/>
      <c r="II10" s="15"/>
      <c r="IJ10" s="15"/>
      <c r="IK10" s="15"/>
      <c r="IL10" s="15"/>
      <c r="IM10" s="15"/>
      <c r="IN10" s="15"/>
      <c r="IO10" s="15"/>
      <c r="IP10" s="15"/>
      <c r="IQ10" s="15"/>
      <c r="IR10" s="15"/>
      <c r="IS10" s="15"/>
      <c r="IT10" s="15"/>
      <c r="IU10" s="15"/>
      <c r="IV10" s="15"/>
      <c r="IW10" s="15"/>
      <c r="IX10" s="15"/>
      <c r="IY10" s="15"/>
      <c r="IZ10" s="15"/>
      <c r="JA10" s="15"/>
      <c r="JB10" s="15"/>
      <c r="JC10" s="15"/>
      <c r="JD10" s="15"/>
      <c r="JE10" s="15"/>
      <c r="JF10" s="15"/>
      <c r="JG10" s="15"/>
      <c r="JH10" s="15"/>
      <c r="JI10" s="15"/>
      <c r="JJ10" s="15"/>
      <c r="JK10" s="15"/>
      <c r="JL10" s="15"/>
      <c r="JM10" s="15"/>
      <c r="JN10" s="15"/>
      <c r="JO10" s="15"/>
      <c r="JP10" s="15"/>
      <c r="JQ10" s="15"/>
      <c r="JR10" s="15"/>
      <c r="JS10" s="15"/>
      <c r="JT10" s="15"/>
      <c r="JU10" s="15"/>
      <c r="JV10" s="15"/>
      <c r="JW10" s="15"/>
      <c r="JX10" s="15"/>
      <c r="JY10" s="15"/>
      <c r="JZ10" s="15"/>
      <c r="KA10" s="15"/>
      <c r="KB10" s="15"/>
      <c r="KC10" s="15"/>
      <c r="KD10" s="15"/>
      <c r="KE10" s="15"/>
      <c r="KF10" s="15"/>
      <c r="KG10" s="15"/>
      <c r="KH10" s="15"/>
      <c r="KI10" s="15"/>
      <c r="KJ10" s="15"/>
      <c r="KK10" s="15"/>
      <c r="KL10" s="15"/>
      <c r="KM10" s="15"/>
      <c r="KN10" s="15"/>
      <c r="KO10" s="15"/>
      <c r="KP10" s="15"/>
      <c r="KQ10" s="15"/>
      <c r="KR10" s="15"/>
      <c r="KS10" s="15"/>
      <c r="KT10" s="15"/>
      <c r="KU10" s="15"/>
      <c r="KV10" s="15"/>
      <c r="KW10" s="15"/>
      <c r="KX10" s="15"/>
      <c r="KY10" s="15"/>
      <c r="KZ10" s="15"/>
      <c r="LA10" s="15"/>
      <c r="LB10" s="15"/>
      <c r="LC10" s="15"/>
      <c r="LD10" s="15"/>
      <c r="LE10" s="15"/>
      <c r="LF10" s="15"/>
      <c r="LG10" s="15"/>
      <c r="LH10" s="15"/>
      <c r="LI10" s="15"/>
      <c r="LJ10" s="15"/>
      <c r="LK10" s="15"/>
      <c r="LL10" s="15"/>
      <c r="LM10" s="15"/>
      <c r="LN10" s="15"/>
      <c r="LO10" s="15"/>
      <c r="LP10" s="15"/>
      <c r="LQ10" s="15"/>
      <c r="LR10" s="15"/>
      <c r="LS10" s="15"/>
      <c r="LT10" s="15"/>
      <c r="LU10" s="15"/>
      <c r="LV10" s="15"/>
      <c r="LW10" s="15"/>
      <c r="LX10" s="15"/>
      <c r="LY10" s="15"/>
      <c r="LZ10" s="15"/>
      <c r="MA10" s="15"/>
      <c r="MB10" s="15"/>
      <c r="MC10" s="15"/>
      <c r="MD10" s="15"/>
      <c r="ME10" s="15"/>
      <c r="MF10" s="15"/>
      <c r="MG10" s="15"/>
      <c r="MH10" s="15"/>
      <c r="MI10" s="15"/>
      <c r="MJ10" s="15"/>
      <c r="MK10" s="15"/>
      <c r="ML10" s="15"/>
      <c r="MM10" s="15"/>
      <c r="MN10" s="15"/>
      <c r="MO10" s="15"/>
      <c r="MP10" s="15"/>
      <c r="MQ10" s="15"/>
      <c r="MR10" s="15"/>
      <c r="MS10" s="15"/>
      <c r="MT10" s="15"/>
      <c r="MU10" s="15"/>
      <c r="MV10" s="15"/>
      <c r="MW10" s="15"/>
      <c r="MX10" s="15"/>
      <c r="MY10" s="15"/>
      <c r="MZ10" s="15"/>
      <c r="NA10" s="15"/>
      <c r="NB10" s="15"/>
      <c r="NC10" s="15"/>
      <c r="ND10" s="15"/>
      <c r="NE10" s="15"/>
      <c r="NF10" s="15"/>
      <c r="NG10" s="15"/>
      <c r="NH10" s="15"/>
      <c r="NI10" s="15"/>
      <c r="NJ10" s="15"/>
      <c r="NK10" s="15"/>
      <c r="NL10" s="15"/>
      <c r="NM10" s="15"/>
      <c r="NN10" s="15"/>
      <c r="NO10" s="15"/>
      <c r="NP10" s="15"/>
      <c r="NQ10" s="15"/>
      <c r="NR10" s="15"/>
      <c r="NS10" s="15"/>
      <c r="NT10" s="15"/>
      <c r="NU10" s="15"/>
      <c r="NV10" s="15"/>
      <c r="NW10" s="15"/>
      <c r="NX10" s="15"/>
      <c r="NY10" s="15"/>
      <c r="NZ10" s="15"/>
      <c r="OA10" s="15"/>
      <c r="OB10" s="15"/>
      <c r="OC10" s="15"/>
      <c r="OD10" s="15"/>
      <c r="OE10" s="15"/>
      <c r="OF10" s="15"/>
      <c r="OG10" s="15"/>
      <c r="OH10" s="15"/>
      <c r="OI10" s="15"/>
      <c r="OJ10" s="15"/>
      <c r="OK10" s="15"/>
      <c r="OL10" s="15"/>
      <c r="OM10" s="15"/>
      <c r="ON10" s="15"/>
      <c r="OO10" s="15"/>
      <c r="OP10" s="15"/>
      <c r="OQ10" s="15"/>
      <c r="OR10" s="15"/>
      <c r="OS10" s="15"/>
      <c r="OT10" s="15"/>
      <c r="OU10" s="15"/>
      <c r="OV10" s="15"/>
      <c r="OW10" s="15"/>
      <c r="OX10" s="15"/>
      <c r="OY10" s="15"/>
      <c r="OZ10" s="15"/>
      <c r="PA10" s="15"/>
      <c r="PB10" s="15"/>
      <c r="PC10" s="15"/>
      <c r="PD10" s="15"/>
      <c r="PE10" s="15"/>
      <c r="PF10" s="15"/>
      <c r="PG10" s="15"/>
      <c r="PH10" s="15"/>
      <c r="PI10" s="15"/>
      <c r="PJ10" s="15"/>
      <c r="PK10" s="15"/>
      <c r="PL10" s="15"/>
      <c r="PM10" s="15"/>
      <c r="PN10" s="15"/>
      <c r="PO10" s="15"/>
      <c r="PP10" s="15"/>
      <c r="PQ10" s="15"/>
      <c r="PR10" s="15"/>
      <c r="PS10" s="15"/>
      <c r="PT10" s="15"/>
      <c r="PU10" s="15"/>
      <c r="PV10" s="15"/>
      <c r="PW10" s="15"/>
      <c r="PX10" s="15"/>
      <c r="PY10" s="15"/>
      <c r="PZ10" s="15"/>
      <c r="QA10" s="15"/>
      <c r="QB10" s="15"/>
      <c r="QC10" s="15"/>
      <c r="QD10" s="15"/>
      <c r="QE10" s="15"/>
      <c r="QF10" s="15"/>
      <c r="QG10" s="15"/>
      <c r="QH10" s="15"/>
      <c r="QI10" s="15"/>
      <c r="QJ10" s="15"/>
      <c r="QK10" s="15"/>
      <c r="QL10" s="15"/>
      <c r="QM10" s="15"/>
      <c r="QN10" s="15"/>
      <c r="QO10" s="15"/>
      <c r="QP10" s="15"/>
      <c r="QQ10" s="15"/>
      <c r="QR10" s="15"/>
      <c r="QS10" s="15"/>
      <c r="QT10" s="15"/>
      <c r="QU10" s="15"/>
      <c r="QV10" s="15"/>
      <c r="QW10" s="15"/>
      <c r="QX10" s="15"/>
      <c r="QY10" s="15"/>
      <c r="QZ10" s="15"/>
      <c r="RA10" s="15"/>
      <c r="RB10" s="15"/>
      <c r="RC10" s="15"/>
      <c r="RD10" s="15"/>
      <c r="RE10" s="15"/>
      <c r="RF10" s="15"/>
      <c r="RG10" s="15"/>
      <c r="RH10" s="15"/>
      <c r="RI10" s="15"/>
      <c r="RJ10" s="15"/>
      <c r="RK10" s="15"/>
      <c r="RL10" s="15"/>
      <c r="RM10" s="15"/>
      <c r="RN10" s="15"/>
      <c r="RO10" s="15"/>
      <c r="RP10" s="15"/>
      <c r="RQ10" s="15"/>
      <c r="RR10" s="15"/>
      <c r="RS10" s="15"/>
      <c r="RT10" s="15"/>
      <c r="RU10" s="15"/>
      <c r="RV10" s="15"/>
      <c r="RW10" s="15"/>
      <c r="RX10" s="15"/>
      <c r="RY10" s="15"/>
      <c r="RZ10" s="15"/>
      <c r="SA10" s="15"/>
      <c r="SB10" s="15"/>
      <c r="SC10" s="15"/>
      <c r="SD10" s="15"/>
      <c r="SE10" s="15"/>
      <c r="SF10" s="15"/>
      <c r="SG10" s="15"/>
      <c r="SH10" s="15"/>
      <c r="SI10" s="15"/>
      <c r="SJ10" s="15"/>
      <c r="SK10" s="15"/>
      <c r="SL10" s="15"/>
      <c r="SM10" s="15"/>
      <c r="SN10" s="15"/>
      <c r="SO10" s="15"/>
      <c r="SP10" s="15"/>
      <c r="SQ10" s="15"/>
      <c r="SR10" s="15"/>
      <c r="SS10" s="15"/>
      <c r="ST10" s="15"/>
      <c r="SU10" s="15"/>
      <c r="SV10" s="15"/>
      <c r="SW10" s="15"/>
      <c r="SX10" s="15"/>
      <c r="SY10" s="15"/>
      <c r="SZ10" s="15"/>
      <c r="TA10" s="15"/>
      <c r="TB10" s="15"/>
      <c r="TC10" s="15"/>
      <c r="TD10" s="15"/>
      <c r="TE10" s="15"/>
      <c r="TF10" s="15"/>
      <c r="TG10" s="15"/>
      <c r="TH10" s="15"/>
      <c r="TI10" s="15"/>
      <c r="TJ10" s="15"/>
      <c r="TK10" s="15"/>
      <c r="TL10" s="15"/>
      <c r="TM10" s="15"/>
      <c r="TN10" s="15"/>
      <c r="TO10" s="15"/>
      <c r="TP10" s="15"/>
      <c r="TQ10" s="15"/>
      <c r="TR10" s="15"/>
      <c r="TS10" s="15"/>
      <c r="TT10" s="15"/>
      <c r="TU10" s="15"/>
      <c r="TV10" s="15"/>
      <c r="TW10" s="15"/>
      <c r="TX10" s="15"/>
      <c r="TY10" s="15"/>
      <c r="TZ10" s="15"/>
      <c r="UA10" s="15"/>
      <c r="UB10" s="15"/>
      <c r="UC10" s="15"/>
      <c r="UD10" s="15"/>
      <c r="UE10" s="15"/>
      <c r="UF10" s="15"/>
      <c r="UG10" s="15"/>
      <c r="UH10" s="15"/>
      <c r="UI10" s="15"/>
      <c r="UJ10" s="15"/>
      <c r="UK10" s="15"/>
      <c r="UL10" s="15"/>
      <c r="UM10" s="15"/>
      <c r="UN10" s="15"/>
      <c r="UO10" s="15"/>
      <c r="UP10" s="15"/>
      <c r="UQ10" s="15"/>
      <c r="UR10" s="15"/>
      <c r="US10" s="15"/>
      <c r="UT10" s="15"/>
      <c r="UU10" s="15"/>
      <c r="UV10" s="15"/>
      <c r="UW10" s="15"/>
      <c r="UX10" s="15"/>
      <c r="UY10" s="15"/>
      <c r="UZ10" s="15"/>
      <c r="VA10" s="15"/>
      <c r="VB10" s="15"/>
      <c r="VC10" s="15"/>
      <c r="VD10" s="15"/>
      <c r="VE10" s="15"/>
      <c r="VF10" s="15"/>
      <c r="VG10" s="15"/>
      <c r="VH10" s="15"/>
      <c r="VI10" s="15"/>
      <c r="VJ10" s="15"/>
      <c r="VK10" s="15"/>
      <c r="VL10" s="15"/>
      <c r="VM10" s="15"/>
      <c r="VN10" s="15"/>
      <c r="VO10" s="15"/>
      <c r="VP10" s="15"/>
      <c r="VQ10" s="15"/>
      <c r="VR10" s="15"/>
      <c r="VS10" s="15"/>
      <c r="VT10" s="15"/>
      <c r="VU10" s="15"/>
      <c r="VV10" s="15"/>
      <c r="VW10" s="15"/>
      <c r="VX10" s="15"/>
      <c r="VY10" s="15"/>
      <c r="VZ10" s="15"/>
      <c r="WA10" s="15"/>
      <c r="WB10" s="15"/>
      <c r="WC10" s="15"/>
      <c r="WD10" s="15"/>
      <c r="WE10" s="15"/>
      <c r="WF10" s="15"/>
      <c r="WG10" s="15"/>
      <c r="WH10" s="15"/>
      <c r="WI10" s="15"/>
      <c r="WJ10" s="15"/>
      <c r="WK10" s="15"/>
      <c r="WL10" s="15"/>
      <c r="WM10" s="15"/>
      <c r="WN10" s="15"/>
      <c r="WO10" s="15"/>
      <c r="WP10" s="15"/>
      <c r="WQ10" s="15"/>
      <c r="WR10" s="15"/>
      <c r="WS10" s="15"/>
      <c r="WT10" s="15"/>
      <c r="WU10" s="15"/>
      <c r="WV10" s="15"/>
      <c r="WW10" s="15"/>
      <c r="WX10" s="15"/>
      <c r="WY10" s="15"/>
      <c r="WZ10" s="15"/>
      <c r="XA10" s="15"/>
      <c r="XB10" s="15"/>
      <c r="XC10" s="15"/>
      <c r="XD10" s="15"/>
      <c r="XE10" s="15"/>
      <c r="XF10" s="15"/>
      <c r="XG10" s="15"/>
      <c r="XH10" s="15"/>
      <c r="XI10" s="15"/>
      <c r="XJ10" s="15"/>
      <c r="XK10" s="15"/>
      <c r="XL10" s="15"/>
      <c r="XM10" s="15"/>
      <c r="XN10" s="15"/>
      <c r="XO10" s="15"/>
      <c r="XP10" s="15"/>
      <c r="XQ10" s="15"/>
      <c r="XR10" s="15"/>
      <c r="XS10" s="15"/>
      <c r="XT10" s="15"/>
      <c r="XU10" s="15"/>
      <c r="XV10" s="15"/>
      <c r="XW10" s="15"/>
      <c r="XX10" s="15"/>
      <c r="XY10" s="15"/>
      <c r="XZ10" s="15"/>
      <c r="YA10" s="15"/>
      <c r="YB10" s="15"/>
      <c r="YC10" s="15"/>
      <c r="YD10" s="15"/>
      <c r="YE10" s="15"/>
      <c r="YF10" s="15"/>
      <c r="YG10" s="15"/>
      <c r="YH10" s="15"/>
      <c r="YI10" s="15"/>
      <c r="YJ10" s="15"/>
      <c r="YK10" s="15"/>
      <c r="YL10" s="15"/>
      <c r="YM10" s="15"/>
      <c r="YN10" s="15"/>
      <c r="YO10" s="15"/>
      <c r="YP10" s="15"/>
      <c r="YQ10" s="15"/>
      <c r="YR10" s="15"/>
      <c r="YS10" s="15"/>
      <c r="YT10" s="15"/>
      <c r="YU10" s="15"/>
      <c r="YV10" s="15"/>
      <c r="YW10" s="15"/>
      <c r="YX10" s="15"/>
      <c r="YY10" s="15"/>
      <c r="YZ10" s="15"/>
      <c r="ZA10" s="15"/>
      <c r="ZB10" s="15"/>
      <c r="ZC10" s="15"/>
      <c r="ZD10" s="15"/>
      <c r="ZE10" s="15"/>
      <c r="ZF10" s="15"/>
      <c r="ZG10" s="15"/>
      <c r="ZH10" s="15"/>
      <c r="ZI10" s="15"/>
      <c r="ZJ10" s="15"/>
      <c r="ZK10" s="15"/>
      <c r="ZL10" s="15"/>
      <c r="ZM10" s="15"/>
      <c r="ZN10" s="15"/>
      <c r="ZO10" s="15"/>
      <c r="ZP10" s="15"/>
      <c r="ZQ10" s="15"/>
      <c r="ZR10" s="15"/>
      <c r="ZS10" s="15"/>
      <c r="ZT10" s="15"/>
      <c r="ZU10" s="15"/>
      <c r="ZV10" s="15"/>
      <c r="ZW10" s="15"/>
      <c r="ZX10" s="15"/>
      <c r="ZY10" s="15"/>
      <c r="ZZ10" s="15"/>
      <c r="AAA10" s="15"/>
      <c r="AAB10" s="15"/>
      <c r="AAC10" s="15"/>
      <c r="AAD10" s="15"/>
      <c r="AAE10" s="15"/>
      <c r="AAF10" s="15"/>
      <c r="AAG10" s="15"/>
      <c r="AAH10" s="15"/>
      <c r="AAI10" s="15"/>
      <c r="AAJ10" s="15"/>
      <c r="AAK10" s="15"/>
      <c r="AAL10" s="15"/>
      <c r="AAM10" s="15"/>
      <c r="AAN10" s="15"/>
      <c r="AAO10" s="15"/>
      <c r="AAP10" s="15"/>
      <c r="AAQ10" s="15"/>
      <c r="AAR10" s="15"/>
      <c r="AAS10" s="15"/>
      <c r="AAT10" s="15"/>
      <c r="AAU10" s="15"/>
      <c r="AAV10" s="15"/>
      <c r="AAW10" s="15"/>
      <c r="AAX10" s="15"/>
      <c r="AAY10" s="15"/>
      <c r="AAZ10" s="15"/>
      <c r="ABA10" s="15"/>
      <c r="ABB10" s="15"/>
      <c r="ABC10" s="15"/>
      <c r="ABD10" s="15"/>
      <c r="ABE10" s="15"/>
      <c r="ABF10" s="15"/>
      <c r="ABG10" s="15"/>
      <c r="ABH10" s="15"/>
      <c r="ABI10" s="15"/>
      <c r="ABJ10" s="15"/>
      <c r="ABK10" s="15"/>
      <c r="ABL10" s="15"/>
      <c r="ABM10" s="15"/>
      <c r="ABN10" s="15"/>
      <c r="ABO10" s="15"/>
      <c r="ABP10" s="15"/>
      <c r="ABQ10" s="15"/>
      <c r="ABR10" s="15"/>
      <c r="ABS10" s="15"/>
      <c r="ABT10" s="15"/>
      <c r="ABU10" s="15"/>
      <c r="ABV10" s="15"/>
      <c r="ABW10" s="15"/>
      <c r="ABX10" s="15"/>
      <c r="ABY10" s="15"/>
      <c r="ABZ10" s="15"/>
      <c r="ACA10" s="15"/>
      <c r="ACB10" s="15"/>
      <c r="ACC10" s="15"/>
      <c r="ACD10" s="15"/>
      <c r="ACE10" s="15"/>
      <c r="ACF10" s="15"/>
      <c r="ACG10" s="15"/>
      <c r="ACH10" s="15"/>
      <c r="ACI10" s="15"/>
      <c r="ACJ10" s="15"/>
      <c r="ACK10" s="15"/>
      <c r="ACL10" s="15"/>
      <c r="ACM10" s="15"/>
      <c r="ACN10" s="15"/>
      <c r="ACO10" s="15"/>
      <c r="ACP10" s="15"/>
      <c r="ACQ10" s="15"/>
      <c r="ACR10" s="15"/>
      <c r="ACS10" s="15"/>
      <c r="ACT10" s="15"/>
      <c r="ACU10" s="15"/>
      <c r="ACV10" s="15"/>
      <c r="ACW10" s="15"/>
      <c r="ACX10" s="15"/>
      <c r="ACY10" s="15"/>
      <c r="ACZ10" s="15"/>
      <c r="ADA10" s="15"/>
      <c r="ADB10" s="15"/>
      <c r="ADC10" s="15"/>
      <c r="ADD10" s="15"/>
      <c r="ADE10" s="15"/>
      <c r="ADF10" s="15"/>
      <c r="ADG10" s="15"/>
      <c r="ADH10" s="15"/>
      <c r="ADI10" s="15"/>
      <c r="ADJ10" s="15"/>
      <c r="ADK10" s="15"/>
      <c r="ADL10" s="15"/>
      <c r="ADM10" s="15"/>
      <c r="ADN10" s="15"/>
      <c r="ADO10" s="15"/>
      <c r="ADP10" s="15"/>
      <c r="ADQ10" s="15"/>
      <c r="ADR10" s="15"/>
      <c r="ADS10" s="15"/>
      <c r="ADT10" s="15"/>
      <c r="ADU10" s="15"/>
      <c r="ADV10" s="15"/>
      <c r="ADW10" s="15"/>
      <c r="ADX10" s="15"/>
      <c r="ADY10" s="15"/>
      <c r="ADZ10" s="15"/>
      <c r="AEA10" s="15"/>
      <c r="AEB10" s="15"/>
      <c r="AEC10" s="15"/>
      <c r="AED10" s="15"/>
      <c r="AEE10" s="15"/>
      <c r="AEF10" s="15"/>
      <c r="AEG10" s="15"/>
      <c r="AEH10" s="15"/>
      <c r="AEI10" s="15"/>
      <c r="AEJ10" s="15"/>
      <c r="AEK10" s="15"/>
      <c r="AEL10" s="15"/>
      <c r="AEM10" s="15"/>
      <c r="AEN10" s="15"/>
      <c r="AEO10" s="15"/>
      <c r="AEP10" s="15"/>
      <c r="AEQ10" s="15"/>
      <c r="AER10" s="15"/>
      <c r="AES10" s="15"/>
      <c r="AET10" s="15"/>
      <c r="AEU10" s="15"/>
      <c r="AEV10" s="15"/>
      <c r="AEW10" s="15"/>
      <c r="AEX10" s="15"/>
      <c r="AEY10" s="15"/>
      <c r="AEZ10" s="15"/>
      <c r="AFA10" s="15"/>
      <c r="AFB10" s="15"/>
      <c r="AFC10" s="15"/>
      <c r="AFD10" s="15"/>
      <c r="AFE10" s="15"/>
      <c r="AFF10" s="15"/>
      <c r="AFG10" s="15"/>
      <c r="AFH10" s="15"/>
      <c r="AFI10" s="15"/>
      <c r="AFJ10" s="15"/>
      <c r="AFK10" s="15"/>
      <c r="AFL10" s="15"/>
      <c r="AFM10" s="15"/>
      <c r="AFN10" s="15"/>
      <c r="AFO10" s="15"/>
      <c r="AFP10" s="15"/>
      <c r="AFQ10" s="15"/>
      <c r="AFR10" s="15"/>
      <c r="AFS10" s="15"/>
      <c r="AFT10" s="15"/>
      <c r="AFU10" s="15"/>
      <c r="AFV10" s="15"/>
      <c r="AFW10" s="15"/>
      <c r="AFX10" s="15"/>
      <c r="AFY10" s="15"/>
      <c r="AFZ10" s="15"/>
      <c r="AGA10" s="15"/>
      <c r="AGB10" s="15"/>
      <c r="AGC10" s="15"/>
      <c r="AGD10" s="15"/>
      <c r="AGE10" s="15"/>
      <c r="AGF10" s="15"/>
      <c r="AGG10" s="15"/>
      <c r="AGH10" s="15"/>
      <c r="AGI10" s="15"/>
      <c r="AGJ10" s="15"/>
      <c r="AGK10" s="15"/>
      <c r="AGL10" s="15"/>
      <c r="AGM10" s="15"/>
      <c r="AGN10" s="15"/>
      <c r="AGO10" s="15"/>
      <c r="AGP10" s="15"/>
      <c r="AGQ10" s="15"/>
      <c r="AGR10" s="15"/>
      <c r="AGS10" s="15"/>
      <c r="AGT10" s="15"/>
      <c r="AGU10" s="15"/>
      <c r="AGV10" s="15"/>
      <c r="AGW10" s="15"/>
      <c r="AGX10" s="15"/>
      <c r="AGY10" s="15"/>
      <c r="AGZ10" s="15"/>
      <c r="AHA10" s="15"/>
      <c r="AHB10" s="15"/>
      <c r="AHC10" s="15"/>
      <c r="AHD10" s="15"/>
      <c r="AHE10" s="15"/>
      <c r="AHF10" s="15"/>
      <c r="AHG10" s="15"/>
      <c r="AHH10" s="15"/>
      <c r="AHI10" s="15"/>
      <c r="AHJ10" s="15"/>
      <c r="AHK10" s="15"/>
      <c r="AHL10" s="15"/>
      <c r="AHM10" s="15"/>
      <c r="AHN10" s="15"/>
      <c r="AHO10" s="15"/>
      <c r="AHP10" s="15"/>
      <c r="AHQ10" s="15"/>
      <c r="AHR10" s="15"/>
      <c r="AHS10" s="15"/>
      <c r="AHT10" s="15"/>
      <c r="AHU10" s="15"/>
      <c r="AHV10" s="15"/>
      <c r="AHW10" s="15"/>
      <c r="AHX10" s="15"/>
      <c r="AHY10" s="15"/>
      <c r="AHZ10" s="15"/>
      <c r="AIA10" s="15"/>
      <c r="AIB10" s="15"/>
      <c r="AIC10" s="15"/>
      <c r="AID10" s="15"/>
      <c r="AIE10" s="15"/>
      <c r="AIF10" s="15"/>
      <c r="AIG10" s="15"/>
      <c r="AIH10" s="15"/>
      <c r="AII10" s="15"/>
      <c r="AIJ10" s="15"/>
      <c r="AIK10" s="15"/>
      <c r="AIL10" s="15"/>
      <c r="AIM10" s="15"/>
      <c r="AIN10" s="15"/>
      <c r="AIO10" s="15"/>
      <c r="AIP10" s="15"/>
      <c r="AIQ10" s="15"/>
      <c r="AIR10" s="15"/>
      <c r="AIS10" s="15"/>
      <c r="AIT10" s="15"/>
      <c r="AIU10" s="15"/>
      <c r="AIV10" s="15"/>
      <c r="AIW10" s="15"/>
      <c r="AIX10" s="15"/>
      <c r="AIY10" s="15"/>
      <c r="AIZ10" s="15"/>
      <c r="AJA10" s="15"/>
      <c r="AJB10" s="15"/>
      <c r="AJC10" s="15"/>
      <c r="AJD10" s="15"/>
      <c r="AJE10" s="15"/>
      <c r="AJF10" s="15"/>
      <c r="AJG10" s="15"/>
      <c r="AJH10" s="15"/>
      <c r="AJI10" s="15"/>
      <c r="AJJ10" s="15"/>
      <c r="AJK10" s="15"/>
      <c r="AJL10" s="15"/>
      <c r="AJM10" s="15"/>
      <c r="AJN10" s="15"/>
      <c r="AJO10" s="15"/>
      <c r="AJP10" s="15"/>
      <c r="AJQ10" s="15"/>
      <c r="AJR10" s="15"/>
      <c r="AJS10" s="15"/>
      <c r="AJT10" s="15"/>
      <c r="AJU10" s="15"/>
      <c r="AJV10" s="15"/>
      <c r="AJW10" s="15"/>
      <c r="AJX10" s="15"/>
      <c r="AJY10" s="15"/>
      <c r="AJZ10" s="15"/>
      <c r="AKA10" s="15"/>
      <c r="AKB10" s="15"/>
      <c r="AKC10" s="15"/>
      <c r="AKD10" s="15"/>
      <c r="AKE10" s="15"/>
      <c r="AKF10" s="15"/>
      <c r="AKG10" s="15"/>
      <c r="AKH10" s="15"/>
      <c r="AKI10" s="15"/>
      <c r="AKJ10" s="15"/>
      <c r="AKK10" s="15"/>
      <c r="AKL10" s="15"/>
      <c r="AKM10" s="15"/>
      <c r="AKN10" s="15"/>
      <c r="AKO10" s="15"/>
      <c r="AKP10" s="15"/>
      <c r="AKQ10" s="15"/>
      <c r="AKR10" s="15"/>
      <c r="AKS10" s="15"/>
      <c r="AKT10" s="15"/>
      <c r="AKU10" s="15"/>
      <c r="AKV10" s="15"/>
      <c r="AKW10" s="15"/>
      <c r="AKX10" s="15"/>
      <c r="AKY10" s="15"/>
      <c r="AKZ10" s="15"/>
      <c r="ALA10" s="15"/>
      <c r="ALB10" s="15"/>
      <c r="ALC10" s="15"/>
      <c r="ALD10" s="15"/>
      <c r="ALE10" s="15"/>
      <c r="ALF10" s="15"/>
      <c r="ALG10" s="15"/>
      <c r="ALH10" s="15"/>
      <c r="ALI10" s="15"/>
      <c r="ALJ10" s="15"/>
      <c r="ALK10" s="15"/>
      <c r="ALL10" s="15"/>
      <c r="ALM10" s="15"/>
      <c r="ALN10" s="15"/>
      <c r="ALO10" s="15"/>
      <c r="ALP10" s="15"/>
      <c r="ALQ10" s="15"/>
      <c r="ALR10" s="15"/>
      <c r="ALS10" s="15"/>
      <c r="ALT10" s="15"/>
      <c r="ALU10" s="15"/>
      <c r="ALV10" s="15"/>
      <c r="ALW10" s="15"/>
      <c r="ALX10" s="15"/>
      <c r="ALY10" s="15"/>
      <c r="ALZ10" s="15"/>
      <c r="AMA10" s="15"/>
      <c r="AMB10" s="15"/>
      <c r="AMC10" s="15"/>
      <c r="AMD10" s="15"/>
      <c r="AME10" s="15"/>
      <c r="AMF10" s="15"/>
      <c r="AMG10" s="15"/>
      <c r="AMH10" s="15"/>
      <c r="AMI10" s="15"/>
      <c r="AMJ10" s="15"/>
      <c r="AMK10" s="15"/>
      <c r="AML10" s="15"/>
      <c r="AMM10" s="15"/>
      <c r="AMN10" s="15"/>
      <c r="AMO10" s="15"/>
      <c r="AMP10" s="15"/>
      <c r="AMQ10" s="15"/>
      <c r="AMR10" s="15"/>
      <c r="AMS10" s="15"/>
      <c r="AMT10" s="15"/>
      <c r="AMU10" s="15"/>
      <c r="AMV10" s="15"/>
      <c r="AMW10" s="15"/>
      <c r="AMX10" s="15"/>
      <c r="AMY10" s="15"/>
      <c r="AMZ10" s="15"/>
      <c r="ANA10" s="15"/>
      <c r="ANB10" s="15"/>
      <c r="ANC10" s="15"/>
      <c r="AND10" s="15"/>
      <c r="ANE10" s="15"/>
      <c r="ANF10" s="15"/>
      <c r="ANG10" s="15"/>
      <c r="ANH10" s="15"/>
      <c r="ANI10" s="15"/>
      <c r="ANJ10" s="15"/>
      <c r="ANK10" s="15"/>
      <c r="ANL10" s="15"/>
      <c r="ANM10" s="15"/>
      <c r="ANN10" s="15"/>
      <c r="ANO10" s="15"/>
      <c r="ANP10" s="15"/>
      <c r="ANQ10" s="15"/>
      <c r="ANR10" s="15"/>
      <c r="ANS10" s="15"/>
      <c r="ANT10" s="15"/>
      <c r="ANU10" s="15"/>
      <c r="ANV10" s="15"/>
      <c r="ANW10" s="15"/>
      <c r="ANX10" s="15"/>
      <c r="ANY10" s="15"/>
      <c r="ANZ10" s="15"/>
      <c r="AOA10" s="15"/>
      <c r="AOB10" s="15"/>
      <c r="AOC10" s="15"/>
      <c r="AOD10" s="15"/>
      <c r="AOE10" s="15"/>
      <c r="AOF10" s="15"/>
      <c r="AOG10" s="15"/>
      <c r="AOH10" s="15"/>
      <c r="AOI10" s="15"/>
      <c r="AOJ10" s="15"/>
      <c r="AOK10" s="15"/>
      <c r="AOL10" s="15"/>
      <c r="AOM10" s="15"/>
      <c r="AON10" s="15"/>
      <c r="AOO10" s="15"/>
      <c r="AOP10" s="15"/>
      <c r="AOQ10" s="15"/>
      <c r="AOR10" s="15"/>
      <c r="AOS10" s="15"/>
      <c r="AOT10" s="15"/>
      <c r="AOU10" s="15"/>
      <c r="AOV10" s="15"/>
      <c r="AOW10" s="15"/>
      <c r="AOX10" s="15"/>
      <c r="AOY10" s="15"/>
      <c r="AOZ10" s="15"/>
      <c r="APA10" s="15"/>
      <c r="APB10" s="15"/>
      <c r="APC10" s="15"/>
      <c r="APD10" s="15"/>
      <c r="APE10" s="15"/>
      <c r="APF10" s="15"/>
      <c r="APG10" s="15"/>
      <c r="APH10" s="15"/>
      <c r="API10" s="15"/>
      <c r="APJ10" s="15"/>
      <c r="APK10" s="15"/>
      <c r="APL10" s="15"/>
      <c r="APM10" s="15"/>
      <c r="APN10" s="15"/>
      <c r="APO10" s="15"/>
      <c r="APP10" s="15"/>
      <c r="APQ10" s="15"/>
      <c r="APR10" s="15"/>
      <c r="APS10" s="15"/>
      <c r="APT10" s="15"/>
      <c r="APU10" s="15"/>
      <c r="APV10" s="15"/>
      <c r="APW10" s="15"/>
      <c r="APX10" s="15"/>
      <c r="APY10" s="15"/>
      <c r="APZ10" s="15"/>
      <c r="AQA10" s="15"/>
      <c r="AQB10" s="15"/>
      <c r="AQC10" s="15"/>
      <c r="AQD10" s="15"/>
      <c r="AQE10" s="15"/>
      <c r="AQF10" s="15"/>
      <c r="AQG10" s="15"/>
      <c r="AQH10" s="15"/>
      <c r="AQI10" s="15"/>
      <c r="AQJ10" s="15"/>
      <c r="AQK10" s="15"/>
      <c r="AQL10" s="15"/>
      <c r="AQM10" s="15"/>
      <c r="AQN10" s="15"/>
      <c r="AQO10" s="15"/>
      <c r="AQP10" s="15"/>
      <c r="AQQ10" s="15"/>
      <c r="AQR10" s="15"/>
      <c r="AQS10" s="15"/>
      <c r="AQT10" s="15"/>
      <c r="AQU10" s="15"/>
      <c r="AQV10" s="15"/>
      <c r="AQW10" s="15"/>
      <c r="AQX10" s="15"/>
      <c r="AQY10" s="15"/>
      <c r="AQZ10" s="15"/>
      <c r="ARA10" s="15"/>
      <c r="ARB10" s="15"/>
      <c r="ARC10" s="15"/>
      <c r="ARD10" s="15"/>
      <c r="ARE10" s="15"/>
      <c r="ARF10" s="15"/>
      <c r="ARG10" s="15"/>
      <c r="ARH10" s="15"/>
      <c r="ARI10" s="15"/>
      <c r="ARJ10" s="15"/>
      <c r="ARK10" s="15"/>
      <c r="ARL10" s="15"/>
      <c r="ARM10" s="15"/>
      <c r="ARN10" s="15"/>
      <c r="ARO10" s="15"/>
      <c r="ARP10" s="15"/>
      <c r="ARQ10" s="15"/>
      <c r="ARR10" s="15"/>
      <c r="ARS10" s="15"/>
      <c r="ART10" s="15"/>
      <c r="ARU10" s="15"/>
      <c r="ARV10" s="15"/>
      <c r="ARW10" s="15"/>
      <c r="ARX10" s="15"/>
      <c r="ARY10" s="15"/>
      <c r="ARZ10" s="15"/>
      <c r="ASA10" s="15"/>
      <c r="ASB10" s="15"/>
      <c r="ASC10" s="15"/>
      <c r="ASD10" s="15"/>
      <c r="ASE10" s="15"/>
      <c r="ASF10" s="15"/>
      <c r="ASG10" s="15"/>
      <c r="ASH10" s="15"/>
      <c r="ASI10" s="15"/>
      <c r="ASJ10" s="15"/>
      <c r="ASK10" s="15"/>
      <c r="ASL10" s="15"/>
      <c r="ASM10" s="15"/>
      <c r="ASN10" s="15"/>
      <c r="ASO10" s="15"/>
      <c r="ASP10" s="15"/>
      <c r="ASQ10" s="15"/>
      <c r="ASR10" s="15"/>
      <c r="ASS10" s="15"/>
      <c r="AST10" s="15"/>
      <c r="ASU10" s="15"/>
      <c r="ASV10" s="15"/>
      <c r="ASW10" s="15"/>
      <c r="ASX10" s="15"/>
      <c r="ASY10" s="15"/>
      <c r="ASZ10" s="15"/>
      <c r="ATA10" s="15"/>
      <c r="ATB10" s="15"/>
      <c r="ATC10" s="15"/>
      <c r="ATD10" s="15"/>
      <c r="ATE10" s="15"/>
      <c r="ATF10" s="15"/>
      <c r="ATG10" s="15"/>
      <c r="ATH10" s="15"/>
      <c r="ATI10" s="15"/>
      <c r="ATJ10" s="15"/>
      <c r="ATK10" s="15"/>
      <c r="ATL10" s="15"/>
      <c r="ATM10" s="15"/>
      <c r="ATN10" s="15"/>
      <c r="ATO10" s="15"/>
      <c r="ATP10" s="15"/>
      <c r="ATQ10" s="15"/>
      <c r="ATR10" s="15"/>
      <c r="ATS10" s="15"/>
      <c r="ATT10" s="15"/>
      <c r="ATU10" s="15"/>
      <c r="ATV10" s="15"/>
      <c r="ATW10" s="15"/>
      <c r="ATX10" s="15"/>
      <c r="ATY10" s="15"/>
      <c r="ATZ10" s="15"/>
      <c r="AUA10" s="15"/>
      <c r="AUB10" s="15"/>
      <c r="AUC10" s="15"/>
      <c r="AUD10" s="15"/>
      <c r="AUE10" s="15"/>
      <c r="AUF10" s="15"/>
      <c r="AUG10" s="15"/>
      <c r="AUH10" s="15"/>
      <c r="AUI10" s="15"/>
      <c r="AUJ10" s="15"/>
      <c r="AUK10" s="15"/>
      <c r="AUL10" s="15"/>
      <c r="AUM10" s="15"/>
      <c r="AUN10" s="15"/>
      <c r="AUO10" s="15"/>
      <c r="AUP10" s="15"/>
      <c r="AUQ10" s="15"/>
      <c r="AUR10" s="15"/>
      <c r="AUS10" s="15"/>
      <c r="AUT10" s="15"/>
      <c r="AUU10" s="15"/>
      <c r="AUV10" s="15"/>
      <c r="AUW10" s="15"/>
      <c r="AUX10" s="15"/>
      <c r="AUY10" s="15"/>
      <c r="AUZ10" s="15"/>
      <c r="AVA10" s="15"/>
      <c r="AVB10" s="15"/>
      <c r="AVC10" s="15"/>
      <c r="AVD10" s="15"/>
      <c r="AVE10" s="15"/>
      <c r="AVF10" s="15"/>
      <c r="AVG10" s="15"/>
      <c r="AVH10" s="15"/>
      <c r="AVI10" s="15"/>
      <c r="AVJ10" s="15"/>
      <c r="AVK10" s="15"/>
      <c r="AVL10" s="15"/>
      <c r="AVM10" s="15"/>
      <c r="AVN10" s="15"/>
      <c r="AVO10" s="15"/>
      <c r="AVP10" s="15"/>
      <c r="AVQ10" s="15"/>
      <c r="AVR10" s="15"/>
      <c r="AVS10" s="15"/>
      <c r="AVT10" s="15"/>
      <c r="AVU10" s="15"/>
      <c r="AVV10" s="15"/>
      <c r="AVW10" s="15"/>
      <c r="AVX10" s="15"/>
      <c r="AVY10" s="15"/>
      <c r="AVZ10" s="15"/>
      <c r="AWA10" s="15"/>
      <c r="AWB10" s="15"/>
      <c r="AWC10" s="15"/>
      <c r="AWD10" s="15"/>
      <c r="AWE10" s="15"/>
      <c r="AWF10" s="15"/>
      <c r="AWG10" s="15"/>
      <c r="AWH10" s="15"/>
      <c r="AWI10" s="15"/>
      <c r="AWJ10" s="15"/>
      <c r="AWK10" s="15"/>
      <c r="AWL10" s="15"/>
      <c r="AWM10" s="15"/>
      <c r="AWN10" s="15"/>
      <c r="AWO10" s="15"/>
      <c r="AWP10" s="15"/>
      <c r="AWQ10" s="15"/>
      <c r="AWR10" s="15"/>
      <c r="AWS10" s="15"/>
      <c r="AWT10" s="15"/>
      <c r="AWU10" s="15"/>
      <c r="AWV10" s="15"/>
      <c r="AWW10" s="15"/>
      <c r="AWX10" s="15"/>
      <c r="AWY10" s="15"/>
      <c r="AWZ10" s="15"/>
      <c r="AXA10" s="15"/>
      <c r="AXB10" s="15"/>
      <c r="AXC10" s="15"/>
      <c r="AXD10" s="15"/>
      <c r="AXE10" s="15"/>
      <c r="AXF10" s="15"/>
      <c r="AXG10" s="15"/>
      <c r="AXH10" s="15"/>
      <c r="AXI10" s="15"/>
      <c r="AXJ10" s="15"/>
      <c r="AXK10" s="15"/>
      <c r="AXL10" s="15"/>
      <c r="AXM10" s="15"/>
      <c r="AXN10" s="15"/>
      <c r="AXO10" s="15"/>
      <c r="AXP10" s="15"/>
      <c r="AXQ10" s="15"/>
      <c r="AXR10" s="15"/>
      <c r="AXS10" s="15"/>
      <c r="AXT10" s="15"/>
      <c r="AXU10" s="15"/>
      <c r="AXV10" s="15"/>
      <c r="AXW10" s="15"/>
      <c r="AXX10" s="15"/>
      <c r="AXY10" s="15"/>
      <c r="AXZ10" s="15"/>
      <c r="AYA10" s="15"/>
      <c r="AYB10" s="15"/>
      <c r="AYC10" s="15"/>
      <c r="AYD10" s="15"/>
      <c r="AYE10" s="15"/>
      <c r="AYF10" s="15"/>
      <c r="AYG10" s="15"/>
      <c r="AYH10" s="15"/>
      <c r="AYI10" s="15"/>
      <c r="AYJ10" s="15"/>
      <c r="AYK10" s="15"/>
      <c r="AYL10" s="15"/>
      <c r="AYM10" s="15"/>
      <c r="AYN10" s="15"/>
      <c r="AYO10" s="15"/>
      <c r="AYP10" s="15"/>
      <c r="AYQ10" s="15"/>
      <c r="AYR10" s="15"/>
      <c r="AYS10" s="15"/>
      <c r="AYT10" s="15"/>
      <c r="AYU10" s="15"/>
      <c r="AYV10" s="15"/>
      <c r="AYW10" s="15"/>
      <c r="AYX10" s="15"/>
      <c r="AYY10" s="15"/>
      <c r="AYZ10" s="15"/>
      <c r="AZA10" s="15"/>
      <c r="AZB10" s="15"/>
      <c r="AZC10" s="15"/>
      <c r="AZD10" s="15"/>
      <c r="AZE10" s="15"/>
      <c r="AZF10" s="15"/>
      <c r="AZG10" s="15"/>
      <c r="AZH10" s="15"/>
      <c r="AZI10" s="15"/>
      <c r="AZJ10" s="15"/>
      <c r="AZK10" s="15"/>
      <c r="AZL10" s="15"/>
      <c r="AZM10" s="15"/>
      <c r="AZN10" s="15"/>
      <c r="AZO10" s="15"/>
      <c r="AZP10" s="15"/>
      <c r="AZQ10" s="15"/>
      <c r="AZR10" s="15"/>
      <c r="AZS10" s="15"/>
      <c r="AZT10" s="15"/>
      <c r="AZU10" s="15"/>
      <c r="AZV10" s="15"/>
      <c r="AZW10" s="15"/>
      <c r="AZX10" s="15"/>
      <c r="AZY10" s="15"/>
      <c r="AZZ10" s="15"/>
      <c r="BAA10" s="15"/>
      <c r="BAB10" s="15"/>
      <c r="BAC10" s="15"/>
      <c r="BAD10" s="15"/>
      <c r="BAE10" s="15"/>
      <c r="BAF10" s="15"/>
      <c r="BAG10" s="15"/>
      <c r="BAH10" s="15"/>
      <c r="BAI10" s="15"/>
      <c r="BAJ10" s="15"/>
      <c r="BAK10" s="15"/>
      <c r="BAL10" s="15"/>
      <c r="BAM10" s="15"/>
      <c r="BAN10" s="15"/>
      <c r="BAO10" s="15"/>
      <c r="BAP10" s="15"/>
      <c r="BAQ10" s="15"/>
      <c r="BAR10" s="15"/>
      <c r="BAS10" s="15"/>
      <c r="BAT10" s="15"/>
      <c r="BAU10" s="15"/>
      <c r="BAV10" s="15"/>
      <c r="BAW10" s="15"/>
      <c r="BAX10" s="15"/>
      <c r="BAY10" s="15"/>
      <c r="BAZ10" s="15"/>
      <c r="BBA10" s="15"/>
      <c r="BBB10" s="15"/>
      <c r="BBC10" s="15"/>
      <c r="BBD10" s="15"/>
      <c r="BBE10" s="15"/>
      <c r="BBF10" s="15"/>
      <c r="BBG10" s="15"/>
      <c r="BBH10" s="15"/>
      <c r="BBI10" s="15"/>
      <c r="BBJ10" s="15"/>
      <c r="BBK10" s="15"/>
      <c r="BBL10" s="15"/>
      <c r="BBM10" s="15"/>
      <c r="BBN10" s="15"/>
      <c r="BBO10" s="15"/>
      <c r="BBP10" s="15"/>
      <c r="BBQ10" s="15"/>
      <c r="BBR10" s="15"/>
      <c r="BBS10" s="15"/>
      <c r="BBT10" s="15"/>
      <c r="BBU10" s="15"/>
      <c r="BBV10" s="15"/>
      <c r="BBW10" s="15"/>
      <c r="BBX10" s="15"/>
      <c r="BBY10" s="15"/>
      <c r="BBZ10" s="15"/>
      <c r="BCA10" s="15"/>
      <c r="BCB10" s="15"/>
      <c r="BCC10" s="15"/>
      <c r="BCD10" s="15"/>
      <c r="BCE10" s="15"/>
      <c r="BCF10" s="15"/>
      <c r="BCG10" s="15"/>
      <c r="BCH10" s="15"/>
      <c r="BCI10" s="15"/>
      <c r="BCJ10" s="15"/>
      <c r="BCK10" s="15"/>
      <c r="BCL10" s="15"/>
      <c r="BCM10" s="15"/>
      <c r="BCN10" s="15"/>
      <c r="BCO10" s="15"/>
      <c r="BCP10" s="15"/>
      <c r="BCQ10" s="15"/>
      <c r="BCR10" s="15"/>
      <c r="BCS10" s="15"/>
      <c r="BCT10" s="15"/>
      <c r="BCU10" s="15"/>
      <c r="BCV10" s="15"/>
      <c r="BCW10" s="15"/>
      <c r="BCX10" s="15"/>
      <c r="BCY10" s="15"/>
      <c r="BCZ10" s="15"/>
      <c r="BDA10" s="15"/>
      <c r="BDB10" s="15"/>
      <c r="BDC10" s="15"/>
      <c r="BDD10" s="15"/>
      <c r="BDE10" s="15"/>
      <c r="BDF10" s="15"/>
      <c r="BDG10" s="15"/>
      <c r="BDH10" s="15"/>
      <c r="BDI10" s="15"/>
      <c r="BDJ10" s="15"/>
      <c r="BDK10" s="15"/>
      <c r="BDL10" s="15"/>
      <c r="BDM10" s="15"/>
      <c r="BDN10" s="15"/>
      <c r="BDO10" s="15"/>
      <c r="BDP10" s="15"/>
      <c r="BDQ10" s="15"/>
      <c r="BDR10" s="15"/>
      <c r="BDS10" s="15"/>
      <c r="BDT10" s="15"/>
      <c r="BDU10" s="15"/>
      <c r="BDV10" s="15"/>
      <c r="BDW10" s="15"/>
      <c r="BDX10" s="15"/>
      <c r="BDY10" s="15"/>
      <c r="BDZ10" s="15"/>
      <c r="BEA10" s="15"/>
      <c r="BEB10" s="15"/>
      <c r="BEC10" s="15"/>
      <c r="BED10" s="15"/>
      <c r="BEE10" s="15"/>
      <c r="BEF10" s="15"/>
      <c r="BEG10" s="15"/>
      <c r="BEH10" s="15"/>
      <c r="BEI10" s="15"/>
      <c r="BEJ10" s="15"/>
      <c r="BEK10" s="15"/>
      <c r="BEL10" s="15"/>
      <c r="BEM10" s="15"/>
      <c r="BEN10" s="15"/>
      <c r="BEO10" s="15"/>
      <c r="BEP10" s="15"/>
      <c r="BEQ10" s="15"/>
      <c r="BER10" s="15"/>
      <c r="BES10" s="15"/>
      <c r="BET10" s="15"/>
      <c r="BEU10" s="15"/>
      <c r="BEV10" s="15"/>
      <c r="BEW10" s="15"/>
      <c r="BEX10" s="15"/>
      <c r="BEY10" s="15"/>
      <c r="BEZ10" s="15"/>
      <c r="BFA10" s="15"/>
      <c r="BFB10" s="15"/>
      <c r="BFC10" s="15"/>
      <c r="BFD10" s="15"/>
      <c r="BFE10" s="15"/>
      <c r="BFF10" s="15"/>
      <c r="BFG10" s="15"/>
      <c r="BFH10" s="15"/>
      <c r="BFI10" s="15"/>
      <c r="BFJ10" s="15"/>
      <c r="BFK10" s="15"/>
      <c r="BFL10" s="15"/>
      <c r="BFM10" s="15"/>
      <c r="BFN10" s="15"/>
      <c r="BFO10" s="15"/>
      <c r="BFP10" s="15"/>
      <c r="BFQ10" s="15"/>
      <c r="BFR10" s="15"/>
      <c r="BFS10" s="15"/>
      <c r="BFT10" s="15"/>
      <c r="BFU10" s="15"/>
      <c r="BFV10" s="15"/>
      <c r="BFW10" s="15"/>
      <c r="BFX10" s="15"/>
      <c r="BFY10" s="15"/>
      <c r="BFZ10" s="15"/>
      <c r="BGA10" s="15"/>
      <c r="BGB10" s="15"/>
      <c r="BGC10" s="15"/>
      <c r="BGD10" s="15"/>
      <c r="BGE10" s="15"/>
      <c r="BGF10" s="15"/>
      <c r="BGG10" s="15"/>
      <c r="BGH10" s="15"/>
      <c r="BGI10" s="15"/>
      <c r="BGJ10" s="15"/>
      <c r="BGK10" s="15"/>
      <c r="BGL10" s="15"/>
      <c r="BGM10" s="15"/>
      <c r="BGN10" s="15"/>
      <c r="BGO10" s="15"/>
      <c r="BGP10" s="15"/>
      <c r="BGQ10" s="15"/>
      <c r="BGR10" s="15"/>
      <c r="BGS10" s="15"/>
      <c r="BGT10" s="15"/>
      <c r="BGU10" s="15"/>
      <c r="BGV10" s="15"/>
      <c r="BGW10" s="15"/>
      <c r="BGX10" s="15"/>
      <c r="BGY10" s="15"/>
      <c r="BGZ10" s="15"/>
      <c r="BHA10" s="15"/>
      <c r="BHB10" s="15"/>
      <c r="BHC10" s="15"/>
      <c r="BHD10" s="15"/>
      <c r="BHE10" s="15"/>
      <c r="BHF10" s="15"/>
      <c r="BHG10" s="15"/>
      <c r="BHH10" s="15"/>
      <c r="BHI10" s="15"/>
      <c r="BHJ10" s="15"/>
      <c r="BHK10" s="15"/>
      <c r="BHL10" s="15"/>
      <c r="BHM10" s="15"/>
      <c r="BHN10" s="15"/>
      <c r="BHO10" s="15"/>
      <c r="BHP10" s="15"/>
      <c r="BHQ10" s="15"/>
      <c r="BHR10" s="15"/>
      <c r="BHS10" s="15"/>
      <c r="BHT10" s="15"/>
      <c r="BHU10" s="15"/>
      <c r="BHV10" s="15"/>
      <c r="BHW10" s="15"/>
      <c r="BHX10" s="15"/>
      <c r="BHY10" s="15"/>
      <c r="BHZ10" s="15"/>
      <c r="BIA10" s="15"/>
      <c r="BIB10" s="15"/>
      <c r="BIC10" s="15"/>
      <c r="BID10" s="15"/>
      <c r="BIE10" s="15"/>
      <c r="BIF10" s="15"/>
      <c r="BIG10" s="15"/>
      <c r="BIH10" s="15"/>
      <c r="BII10" s="15"/>
      <c r="BIJ10" s="15"/>
      <c r="BIK10" s="15"/>
      <c r="BIL10" s="15"/>
      <c r="BIM10" s="15"/>
      <c r="BIN10" s="15"/>
      <c r="BIO10" s="15"/>
      <c r="BIP10" s="15"/>
      <c r="BIQ10" s="15"/>
      <c r="BIR10" s="15"/>
      <c r="BIS10" s="15"/>
      <c r="BIT10" s="15"/>
      <c r="BIU10" s="15"/>
      <c r="BIV10" s="15"/>
      <c r="BIW10" s="15"/>
      <c r="BIX10" s="15"/>
      <c r="BIY10" s="15"/>
      <c r="BIZ10" s="15"/>
      <c r="BJA10" s="15"/>
      <c r="BJB10" s="15"/>
      <c r="BJC10" s="15"/>
      <c r="BJD10" s="15"/>
      <c r="BJE10" s="15"/>
      <c r="BJF10" s="15"/>
      <c r="BJG10" s="15"/>
      <c r="BJH10" s="15"/>
      <c r="BJI10" s="15"/>
      <c r="BJJ10" s="15"/>
      <c r="BJK10" s="15"/>
      <c r="BJL10" s="15"/>
      <c r="BJM10" s="15"/>
      <c r="BJN10" s="15"/>
      <c r="BJO10" s="15"/>
      <c r="BJP10" s="15"/>
      <c r="BJQ10" s="15"/>
      <c r="BJR10" s="15"/>
      <c r="BJS10" s="15"/>
      <c r="BJT10" s="15"/>
      <c r="BJU10" s="15"/>
      <c r="BJV10" s="15"/>
      <c r="BJW10" s="15"/>
      <c r="BJX10" s="15"/>
      <c r="BJY10" s="15"/>
      <c r="BJZ10" s="15"/>
      <c r="BKA10" s="15"/>
      <c r="BKB10" s="15"/>
      <c r="BKC10" s="15"/>
      <c r="BKD10" s="15"/>
      <c r="BKE10" s="15"/>
      <c r="BKF10" s="15"/>
      <c r="BKG10" s="15"/>
      <c r="BKH10" s="15"/>
      <c r="BKI10" s="15"/>
      <c r="BKJ10" s="15"/>
      <c r="BKK10" s="15"/>
      <c r="BKL10" s="15"/>
      <c r="BKM10" s="15"/>
      <c r="BKN10" s="15"/>
      <c r="BKO10" s="15"/>
      <c r="BKP10" s="15"/>
      <c r="BKQ10" s="15"/>
      <c r="BKR10" s="15"/>
      <c r="BKS10" s="15"/>
      <c r="BKT10" s="15"/>
      <c r="BKU10" s="15"/>
      <c r="BKV10" s="15"/>
      <c r="BKW10" s="15"/>
      <c r="BKX10" s="15"/>
      <c r="BKY10" s="15"/>
      <c r="BKZ10" s="15"/>
      <c r="BLA10" s="15"/>
      <c r="BLB10" s="15"/>
      <c r="BLC10" s="15"/>
      <c r="BLD10" s="15"/>
      <c r="BLE10" s="15"/>
      <c r="BLF10" s="15"/>
      <c r="BLG10" s="15"/>
      <c r="BLH10" s="15"/>
      <c r="BLI10" s="15"/>
      <c r="BLJ10" s="15"/>
      <c r="BLK10" s="15"/>
      <c r="BLL10" s="15"/>
      <c r="BLM10" s="15"/>
      <c r="BLN10" s="15"/>
      <c r="BLO10" s="15"/>
      <c r="BLP10" s="15"/>
      <c r="BLQ10" s="15"/>
      <c r="BLR10" s="15"/>
      <c r="BLS10" s="15"/>
      <c r="BLT10" s="15"/>
      <c r="BLU10" s="15"/>
      <c r="BLV10" s="15"/>
      <c r="BLW10" s="15"/>
      <c r="BLX10" s="15"/>
      <c r="BLY10" s="15"/>
      <c r="BLZ10" s="15"/>
      <c r="BMA10" s="15"/>
      <c r="BMB10" s="15"/>
      <c r="BMC10" s="15"/>
      <c r="BMD10" s="15"/>
      <c r="BME10" s="15"/>
      <c r="BMF10" s="15"/>
      <c r="BMG10" s="15"/>
      <c r="BMH10" s="15"/>
      <c r="BMI10" s="15"/>
      <c r="BMJ10" s="15"/>
      <c r="BMK10" s="15"/>
      <c r="BML10" s="15"/>
      <c r="BMM10" s="15"/>
      <c r="BMN10" s="15"/>
      <c r="BMO10" s="15"/>
      <c r="BMP10" s="15"/>
      <c r="BMQ10" s="15"/>
      <c r="BMR10" s="15"/>
      <c r="BMS10" s="15"/>
      <c r="BMT10" s="15"/>
      <c r="BMU10" s="15"/>
      <c r="BMV10" s="15"/>
      <c r="BMW10" s="15"/>
      <c r="BMX10" s="15"/>
      <c r="BMY10" s="15"/>
      <c r="BMZ10" s="15"/>
      <c r="BNA10" s="15"/>
      <c r="BNB10" s="15"/>
      <c r="BNC10" s="15"/>
      <c r="BND10" s="15"/>
      <c r="BNE10" s="15"/>
      <c r="BNF10" s="15"/>
      <c r="BNG10" s="15"/>
      <c r="BNH10" s="15"/>
      <c r="BNI10" s="15"/>
      <c r="BNJ10" s="15"/>
      <c r="BNK10" s="15"/>
      <c r="BNL10" s="15"/>
      <c r="BNM10" s="15"/>
      <c r="BNN10" s="15"/>
      <c r="BNO10" s="15"/>
      <c r="BNP10" s="15"/>
      <c r="BNQ10" s="15"/>
      <c r="BNR10" s="15"/>
      <c r="BNS10" s="15"/>
      <c r="BNT10" s="15"/>
      <c r="BNU10" s="15"/>
      <c r="BNV10" s="15"/>
      <c r="BNW10" s="15"/>
      <c r="BNX10" s="15"/>
      <c r="BNY10" s="15"/>
      <c r="BNZ10" s="15"/>
      <c r="BOA10" s="15"/>
      <c r="BOB10" s="15"/>
      <c r="BOC10" s="15"/>
      <c r="BOD10" s="15"/>
      <c r="BOE10" s="15"/>
      <c r="BOF10" s="15"/>
      <c r="BOG10" s="15"/>
      <c r="BOH10" s="15"/>
      <c r="BOI10" s="15"/>
      <c r="BOJ10" s="15"/>
      <c r="BOK10" s="15"/>
      <c r="BOL10" s="15"/>
      <c r="BOM10" s="15"/>
      <c r="BON10" s="15"/>
      <c r="BOO10" s="15"/>
      <c r="BOP10" s="15"/>
      <c r="BOQ10" s="15"/>
      <c r="BOR10" s="15"/>
      <c r="BOS10" s="15"/>
      <c r="BOT10" s="15"/>
      <c r="BOU10" s="15"/>
      <c r="BOV10" s="15"/>
      <c r="BOW10" s="15"/>
      <c r="BOX10" s="15"/>
      <c r="BOY10" s="15"/>
      <c r="BOZ10" s="15"/>
      <c r="BPA10" s="15"/>
      <c r="BPB10" s="15"/>
      <c r="BPC10" s="15"/>
      <c r="BPD10" s="15"/>
      <c r="BPE10" s="15"/>
      <c r="BPF10" s="15"/>
      <c r="BPG10" s="15"/>
      <c r="BPH10" s="15"/>
      <c r="BPI10" s="15"/>
      <c r="BPJ10" s="15"/>
      <c r="BPK10" s="15"/>
      <c r="BPL10" s="15"/>
      <c r="BPM10" s="15"/>
      <c r="BPN10" s="15"/>
      <c r="BPO10" s="15"/>
      <c r="BPP10" s="15"/>
      <c r="BPQ10" s="15"/>
      <c r="BPR10" s="15"/>
      <c r="BPS10" s="15"/>
      <c r="BPT10" s="15"/>
      <c r="BPU10" s="15"/>
      <c r="BPV10" s="15"/>
      <c r="BPW10" s="15"/>
      <c r="BPX10" s="15"/>
      <c r="BPY10" s="15"/>
      <c r="BPZ10" s="15"/>
      <c r="BQA10" s="15"/>
      <c r="BQB10" s="15"/>
      <c r="BQC10" s="15"/>
      <c r="BQD10" s="15"/>
      <c r="BQE10" s="15"/>
      <c r="BQF10" s="15"/>
      <c r="BQG10" s="15"/>
      <c r="BQH10" s="15"/>
      <c r="BQI10" s="15"/>
      <c r="BQJ10" s="15"/>
      <c r="BQK10" s="15"/>
      <c r="BQL10" s="15"/>
      <c r="BQM10" s="15"/>
      <c r="BQN10" s="15"/>
      <c r="BQO10" s="15"/>
      <c r="BQP10" s="15"/>
      <c r="BQQ10" s="15"/>
      <c r="BQR10" s="15"/>
      <c r="BQS10" s="15"/>
      <c r="BQT10" s="15"/>
      <c r="BQU10" s="15"/>
      <c r="BQV10" s="15"/>
      <c r="BQW10" s="15"/>
      <c r="BQX10" s="15"/>
      <c r="BQY10" s="15"/>
      <c r="BQZ10" s="15"/>
      <c r="BRA10" s="15"/>
      <c r="BRB10" s="15"/>
      <c r="BRC10" s="15"/>
      <c r="BRD10" s="15"/>
      <c r="BRE10" s="15"/>
      <c r="BRF10" s="15"/>
      <c r="BRG10" s="15"/>
      <c r="BRH10" s="15"/>
      <c r="BRI10" s="15"/>
      <c r="BRJ10" s="15"/>
      <c r="BRK10" s="15"/>
      <c r="BRL10" s="15"/>
      <c r="BRM10" s="15"/>
      <c r="BRN10" s="15"/>
      <c r="BRO10" s="15"/>
      <c r="BRP10" s="15"/>
      <c r="BRQ10" s="15"/>
      <c r="BRR10" s="15"/>
      <c r="BRS10" s="15"/>
      <c r="BRT10" s="15"/>
      <c r="BRU10" s="15"/>
      <c r="BRV10" s="15"/>
      <c r="BRW10" s="15"/>
      <c r="BRX10" s="15"/>
      <c r="BRY10" s="15"/>
      <c r="BRZ10" s="15"/>
      <c r="BSA10" s="15"/>
      <c r="BSB10" s="15"/>
      <c r="BSC10" s="15"/>
      <c r="BSD10" s="15"/>
      <c r="BSE10" s="15"/>
      <c r="BSF10" s="15"/>
      <c r="BSG10" s="15"/>
      <c r="BSH10" s="15"/>
      <c r="BSI10" s="15"/>
      <c r="BSJ10" s="15"/>
      <c r="BSK10" s="15"/>
      <c r="BSL10" s="15"/>
      <c r="BSM10" s="15"/>
      <c r="BSN10" s="15"/>
      <c r="BSO10" s="15"/>
      <c r="BSP10" s="15"/>
      <c r="BSQ10" s="15"/>
      <c r="BSR10" s="15"/>
      <c r="BSS10" s="15"/>
      <c r="BST10" s="15"/>
      <c r="BSU10" s="15"/>
      <c r="BSV10" s="15"/>
      <c r="BSW10" s="15"/>
      <c r="BSX10" s="15"/>
      <c r="BSY10" s="15"/>
      <c r="BSZ10" s="15"/>
      <c r="BTA10" s="15"/>
      <c r="BTB10" s="15"/>
      <c r="BTC10" s="15"/>
      <c r="BTD10" s="15"/>
      <c r="BTE10" s="15"/>
      <c r="BTF10" s="15"/>
      <c r="BTG10" s="15"/>
      <c r="BTH10" s="15"/>
      <c r="BTI10" s="15"/>
      <c r="BTJ10" s="15"/>
      <c r="BTK10" s="15"/>
      <c r="BTL10" s="15"/>
      <c r="BTM10" s="15"/>
      <c r="BTN10" s="15"/>
      <c r="BTO10" s="15"/>
      <c r="BTP10" s="15"/>
      <c r="BTQ10" s="15"/>
      <c r="BTR10" s="15"/>
      <c r="BTS10" s="15"/>
      <c r="BTT10" s="15"/>
      <c r="BTU10" s="15"/>
      <c r="BTV10" s="15"/>
      <c r="BTW10" s="15"/>
      <c r="BTX10" s="15"/>
      <c r="BTY10" s="15"/>
      <c r="BTZ10" s="15"/>
      <c r="BUA10" s="15"/>
      <c r="BUB10" s="15"/>
      <c r="BUC10" s="15"/>
      <c r="BUD10" s="15"/>
      <c r="BUE10" s="15"/>
      <c r="BUF10" s="15"/>
      <c r="BUG10" s="15"/>
      <c r="BUH10" s="15"/>
      <c r="BUI10" s="15"/>
      <c r="BUJ10" s="15"/>
      <c r="BUK10" s="15"/>
      <c r="BUL10" s="15"/>
      <c r="BUM10" s="15"/>
      <c r="BUN10" s="15"/>
      <c r="BUO10" s="15"/>
      <c r="BUP10" s="15"/>
      <c r="BUQ10" s="15"/>
      <c r="BUR10" s="15"/>
      <c r="BUS10" s="15"/>
      <c r="BUT10" s="15"/>
      <c r="BUU10" s="15"/>
      <c r="BUV10" s="15"/>
      <c r="BUW10" s="15"/>
      <c r="BUX10" s="15"/>
      <c r="BUY10" s="15"/>
      <c r="BUZ10" s="15"/>
      <c r="BVA10" s="15"/>
      <c r="BVB10" s="15"/>
      <c r="BVC10" s="15"/>
      <c r="BVD10" s="15"/>
      <c r="BVE10" s="15"/>
      <c r="BVF10" s="15"/>
      <c r="BVG10" s="15"/>
      <c r="BVH10" s="15"/>
      <c r="BVI10" s="15"/>
      <c r="BVJ10" s="15"/>
      <c r="BVK10" s="15"/>
      <c r="BVL10" s="15"/>
      <c r="BVM10" s="15"/>
      <c r="BVN10" s="15"/>
      <c r="BVO10" s="15"/>
      <c r="BVP10" s="15"/>
      <c r="BVQ10" s="15"/>
      <c r="BVR10" s="15"/>
      <c r="BVS10" s="15"/>
      <c r="BVT10" s="15"/>
      <c r="BVU10" s="15"/>
      <c r="BVV10" s="15"/>
      <c r="BVW10" s="15"/>
      <c r="BVX10" s="15"/>
      <c r="BVY10" s="15"/>
      <c r="BVZ10" s="15"/>
      <c r="BWA10" s="15"/>
      <c r="BWB10" s="15"/>
      <c r="BWC10" s="15"/>
      <c r="BWD10" s="15"/>
      <c r="BWE10" s="15"/>
      <c r="BWF10" s="15"/>
      <c r="BWG10" s="15"/>
      <c r="BWH10" s="15"/>
      <c r="BWI10" s="15"/>
      <c r="BWJ10" s="15"/>
      <c r="BWK10" s="15"/>
      <c r="BWL10" s="15"/>
      <c r="BWM10" s="15"/>
      <c r="BWN10" s="15"/>
      <c r="BWO10" s="15"/>
      <c r="BWP10" s="15"/>
      <c r="BWQ10" s="15"/>
      <c r="BWR10" s="15"/>
      <c r="BWS10" s="15"/>
      <c r="BWT10" s="15"/>
      <c r="BWU10" s="15"/>
      <c r="BWV10" s="15"/>
      <c r="BWW10" s="15"/>
      <c r="BWX10" s="15"/>
      <c r="BWY10" s="15"/>
      <c r="BWZ10" s="15"/>
      <c r="BXA10" s="15"/>
      <c r="BXB10" s="15"/>
      <c r="BXC10" s="15"/>
      <c r="BXD10" s="15"/>
      <c r="BXE10" s="15"/>
      <c r="BXF10" s="15"/>
      <c r="BXG10" s="15"/>
      <c r="BXH10" s="15"/>
      <c r="BXI10" s="15"/>
      <c r="BXJ10" s="15"/>
      <c r="BXK10" s="15"/>
      <c r="BXL10" s="15"/>
      <c r="BXM10" s="15"/>
      <c r="BXN10" s="15"/>
      <c r="BXO10" s="15"/>
      <c r="BXP10" s="15"/>
      <c r="BXQ10" s="15"/>
      <c r="BXR10" s="15"/>
      <c r="BXS10" s="15"/>
      <c r="BXT10" s="15"/>
      <c r="BXU10" s="15"/>
      <c r="BXV10" s="15"/>
      <c r="BXW10" s="15"/>
      <c r="BXX10" s="15"/>
      <c r="BXY10" s="15"/>
      <c r="BXZ10" s="15"/>
      <c r="BYA10" s="15"/>
      <c r="BYB10" s="15"/>
      <c r="BYC10" s="15"/>
      <c r="BYD10" s="15"/>
      <c r="BYE10" s="15"/>
      <c r="BYF10" s="15"/>
      <c r="BYG10" s="15"/>
      <c r="BYH10" s="15"/>
      <c r="BYI10" s="15"/>
      <c r="BYJ10" s="15"/>
      <c r="BYK10" s="15"/>
      <c r="BYL10" s="15"/>
      <c r="BYM10" s="15"/>
      <c r="BYN10" s="15"/>
      <c r="BYO10" s="15"/>
      <c r="BYP10" s="15"/>
      <c r="BYQ10" s="15"/>
      <c r="BYR10" s="15"/>
      <c r="BYS10" s="15"/>
      <c r="BYT10" s="15"/>
      <c r="BYU10" s="15"/>
      <c r="BYV10" s="15"/>
      <c r="BYW10" s="15"/>
      <c r="BYX10" s="15"/>
      <c r="BYY10" s="15"/>
      <c r="BYZ10" s="15"/>
      <c r="BZA10" s="15"/>
      <c r="BZB10" s="15"/>
      <c r="BZC10" s="15"/>
      <c r="BZD10" s="15"/>
      <c r="BZE10" s="15"/>
      <c r="BZF10" s="15"/>
      <c r="BZG10" s="15"/>
      <c r="BZH10" s="15"/>
      <c r="BZI10" s="15"/>
      <c r="BZJ10" s="15"/>
      <c r="BZK10" s="15"/>
      <c r="BZL10" s="15"/>
      <c r="BZM10" s="15"/>
      <c r="BZN10" s="15"/>
      <c r="BZO10" s="15"/>
      <c r="BZP10" s="15"/>
      <c r="BZQ10" s="15"/>
      <c r="BZR10" s="15"/>
      <c r="BZS10" s="15"/>
      <c r="BZT10" s="15"/>
      <c r="BZU10" s="15"/>
      <c r="BZV10" s="15"/>
      <c r="BZW10" s="15"/>
      <c r="BZX10" s="15"/>
      <c r="BZY10" s="15"/>
      <c r="BZZ10" s="15"/>
      <c r="CAA10" s="15"/>
      <c r="CAB10" s="15"/>
      <c r="CAC10" s="15"/>
      <c r="CAD10" s="15"/>
      <c r="CAE10" s="15"/>
      <c r="CAF10" s="15"/>
      <c r="CAG10" s="15"/>
      <c r="CAH10" s="15"/>
      <c r="CAI10" s="15"/>
      <c r="CAJ10" s="15"/>
      <c r="CAK10" s="15"/>
      <c r="CAL10" s="15"/>
      <c r="CAM10" s="15"/>
      <c r="CAN10" s="15"/>
      <c r="CAO10" s="15"/>
      <c r="CAP10" s="15"/>
      <c r="CAQ10" s="15"/>
      <c r="CAR10" s="15"/>
      <c r="CAS10" s="15"/>
      <c r="CAT10" s="15"/>
      <c r="CAU10" s="15"/>
      <c r="CAV10" s="15"/>
      <c r="CAW10" s="15"/>
      <c r="CAX10" s="15"/>
      <c r="CAY10" s="15"/>
      <c r="CAZ10" s="15"/>
      <c r="CBA10" s="15"/>
      <c r="CBB10" s="15"/>
      <c r="CBC10" s="15"/>
      <c r="CBD10" s="15"/>
      <c r="CBE10" s="15"/>
      <c r="CBF10" s="15"/>
      <c r="CBG10" s="15"/>
      <c r="CBH10" s="15"/>
      <c r="CBI10" s="15"/>
      <c r="CBJ10" s="15"/>
      <c r="CBK10" s="15"/>
      <c r="CBL10" s="15"/>
      <c r="CBM10" s="15"/>
      <c r="CBN10" s="15"/>
      <c r="CBO10" s="15"/>
      <c r="CBP10" s="15"/>
      <c r="CBQ10" s="15"/>
      <c r="CBR10" s="15"/>
      <c r="CBS10" s="15"/>
      <c r="CBT10" s="15"/>
      <c r="CBU10" s="15"/>
      <c r="CBV10" s="15"/>
      <c r="CBW10" s="15"/>
      <c r="CBX10" s="15"/>
      <c r="CBY10" s="15"/>
      <c r="CBZ10" s="15"/>
      <c r="CCA10" s="15"/>
      <c r="CCB10" s="15"/>
      <c r="CCC10" s="15"/>
      <c r="CCD10" s="15"/>
      <c r="CCE10" s="15"/>
      <c r="CCF10" s="15"/>
      <c r="CCG10" s="15"/>
      <c r="CCH10" s="15"/>
      <c r="CCI10" s="15"/>
      <c r="CCJ10" s="15"/>
      <c r="CCK10" s="15"/>
      <c r="CCL10" s="15"/>
      <c r="CCM10" s="15"/>
      <c r="CCN10" s="15"/>
      <c r="CCO10" s="15"/>
      <c r="CCP10" s="15"/>
      <c r="CCQ10" s="15"/>
      <c r="CCR10" s="15"/>
      <c r="CCS10" s="15"/>
      <c r="CCT10" s="15"/>
      <c r="CCU10" s="15"/>
      <c r="CCV10" s="15"/>
      <c r="CCW10" s="15"/>
      <c r="CCX10" s="15"/>
      <c r="CCY10" s="15"/>
      <c r="CCZ10" s="15"/>
      <c r="CDA10" s="15"/>
      <c r="CDB10" s="15"/>
      <c r="CDC10" s="15"/>
      <c r="CDD10" s="15"/>
      <c r="CDE10" s="15"/>
      <c r="CDF10" s="15"/>
      <c r="CDG10" s="15"/>
      <c r="CDH10" s="15"/>
      <c r="CDI10" s="15"/>
      <c r="CDJ10" s="15"/>
      <c r="CDK10" s="15"/>
      <c r="CDL10" s="15"/>
      <c r="CDM10" s="15"/>
      <c r="CDN10" s="15"/>
      <c r="CDO10" s="15"/>
      <c r="CDP10" s="15"/>
      <c r="CDQ10" s="15"/>
      <c r="CDR10" s="15"/>
      <c r="CDS10" s="15"/>
      <c r="CDT10" s="15"/>
      <c r="CDU10" s="15"/>
      <c r="CDV10" s="15"/>
      <c r="CDW10" s="15"/>
      <c r="CDX10" s="15"/>
      <c r="CDY10" s="15"/>
      <c r="CDZ10" s="15"/>
      <c r="CEA10" s="15"/>
      <c r="CEB10" s="15"/>
      <c r="CEC10" s="15"/>
      <c r="CED10" s="15"/>
      <c r="CEE10" s="15"/>
      <c r="CEF10" s="15"/>
      <c r="CEG10" s="15"/>
      <c r="CEH10" s="15"/>
      <c r="CEI10" s="15"/>
      <c r="CEJ10" s="15"/>
      <c r="CEK10" s="15"/>
      <c r="CEL10" s="15"/>
      <c r="CEM10" s="15"/>
      <c r="CEN10" s="15"/>
      <c r="CEO10" s="15"/>
      <c r="CEP10" s="15"/>
      <c r="CEQ10" s="15"/>
      <c r="CER10" s="15"/>
      <c r="CES10" s="15"/>
      <c r="CET10" s="15"/>
      <c r="CEU10" s="15"/>
      <c r="CEV10" s="15"/>
      <c r="CEW10" s="15"/>
      <c r="CEX10" s="15"/>
      <c r="CEY10" s="15"/>
      <c r="CEZ10" s="15"/>
      <c r="CFA10" s="15"/>
      <c r="CFB10" s="15"/>
      <c r="CFC10" s="15"/>
      <c r="CFD10" s="15"/>
      <c r="CFE10" s="15"/>
      <c r="CFF10" s="15"/>
      <c r="CFG10" s="15"/>
      <c r="CFH10" s="15"/>
      <c r="CFI10" s="15"/>
      <c r="CFJ10" s="15"/>
      <c r="CFK10" s="15"/>
      <c r="CFL10" s="15"/>
      <c r="CFM10" s="15"/>
      <c r="CFN10" s="15"/>
      <c r="CFO10" s="15"/>
      <c r="CFP10" s="15"/>
      <c r="CFQ10" s="15"/>
      <c r="CFR10" s="15"/>
      <c r="CFS10" s="15"/>
      <c r="CFT10" s="15"/>
      <c r="CFU10" s="15"/>
      <c r="CFV10" s="15"/>
      <c r="CFW10" s="15"/>
      <c r="CFX10" s="15"/>
      <c r="CFY10" s="15"/>
      <c r="CFZ10" s="15"/>
      <c r="CGA10" s="15"/>
      <c r="CGB10" s="15"/>
      <c r="CGC10" s="15"/>
      <c r="CGD10" s="15"/>
      <c r="CGE10" s="15"/>
      <c r="CGF10" s="15"/>
      <c r="CGG10" s="15"/>
      <c r="CGH10" s="15"/>
      <c r="CGI10" s="15"/>
      <c r="CGJ10" s="15"/>
      <c r="CGK10" s="15"/>
      <c r="CGL10" s="15"/>
      <c r="CGM10" s="15"/>
      <c r="CGN10" s="15"/>
      <c r="CGO10" s="15"/>
      <c r="CGP10" s="15"/>
      <c r="CGQ10" s="15"/>
      <c r="CGR10" s="15"/>
      <c r="CGS10" s="15"/>
      <c r="CGT10" s="15"/>
      <c r="CGU10" s="15"/>
      <c r="CGV10" s="15"/>
      <c r="CGW10" s="15"/>
      <c r="CGX10" s="15"/>
      <c r="CGY10" s="15"/>
      <c r="CGZ10" s="15"/>
      <c r="CHA10" s="15"/>
      <c r="CHB10" s="15"/>
      <c r="CHC10" s="15"/>
      <c r="CHD10" s="15"/>
      <c r="CHE10" s="15"/>
      <c r="CHF10" s="15"/>
      <c r="CHG10" s="15"/>
      <c r="CHH10" s="15"/>
      <c r="CHI10" s="15"/>
      <c r="CHJ10" s="15"/>
      <c r="CHK10" s="15"/>
      <c r="CHL10" s="15"/>
      <c r="CHM10" s="15"/>
      <c r="CHN10" s="15"/>
      <c r="CHO10" s="15"/>
      <c r="CHP10" s="15"/>
      <c r="CHQ10" s="15"/>
      <c r="CHR10" s="15"/>
      <c r="CHS10" s="15"/>
      <c r="CHT10" s="15"/>
      <c r="CHU10" s="15"/>
      <c r="CHV10" s="15"/>
      <c r="CHW10" s="15"/>
      <c r="CHX10" s="15"/>
      <c r="CHY10" s="15"/>
      <c r="CHZ10" s="15"/>
      <c r="CIA10" s="15"/>
      <c r="CIB10" s="15"/>
      <c r="CIC10" s="15"/>
      <c r="CID10" s="15"/>
      <c r="CIE10" s="15"/>
      <c r="CIF10" s="15"/>
      <c r="CIG10" s="15"/>
      <c r="CIH10" s="15"/>
      <c r="CII10" s="15"/>
      <c r="CIJ10" s="15"/>
      <c r="CIK10" s="15"/>
      <c r="CIL10" s="15"/>
      <c r="CIM10" s="15"/>
      <c r="CIN10" s="15"/>
      <c r="CIO10" s="15"/>
      <c r="CIP10" s="15"/>
      <c r="CIQ10" s="15"/>
      <c r="CIR10" s="15"/>
      <c r="CIS10" s="15"/>
      <c r="CIT10" s="15"/>
      <c r="CIU10" s="15"/>
      <c r="CIV10" s="15"/>
      <c r="CIW10" s="15"/>
      <c r="CIX10" s="15"/>
      <c r="CIY10" s="15"/>
      <c r="CIZ10" s="15"/>
      <c r="CJA10" s="15"/>
      <c r="CJB10" s="15"/>
      <c r="CJC10" s="15"/>
      <c r="CJD10" s="15"/>
      <c r="CJE10" s="15"/>
      <c r="CJF10" s="15"/>
      <c r="CJG10" s="15"/>
      <c r="CJH10" s="15"/>
      <c r="CJI10" s="15"/>
      <c r="CJJ10" s="15"/>
      <c r="CJK10" s="15"/>
      <c r="CJL10" s="15"/>
      <c r="CJM10" s="15"/>
      <c r="CJN10" s="15"/>
      <c r="CJO10" s="15"/>
      <c r="CJP10" s="15"/>
      <c r="CJQ10" s="15"/>
      <c r="CJR10" s="15"/>
      <c r="CJS10" s="15"/>
      <c r="CJT10" s="15"/>
      <c r="CJU10" s="15"/>
      <c r="CJV10" s="15"/>
      <c r="CJW10" s="15"/>
      <c r="CJX10" s="15"/>
      <c r="CJY10" s="15"/>
      <c r="CJZ10" s="15"/>
      <c r="CKA10" s="15"/>
      <c r="CKB10" s="15"/>
      <c r="CKC10" s="15"/>
      <c r="CKD10" s="15"/>
      <c r="CKE10" s="15"/>
      <c r="CKF10" s="15"/>
      <c r="CKG10" s="15"/>
      <c r="CKH10" s="15"/>
      <c r="CKI10" s="15"/>
      <c r="CKJ10" s="15"/>
      <c r="CKK10" s="15"/>
      <c r="CKL10" s="15"/>
      <c r="CKM10" s="15"/>
      <c r="CKN10" s="15"/>
      <c r="CKO10" s="15"/>
      <c r="CKP10" s="15"/>
      <c r="CKQ10" s="15"/>
      <c r="CKR10" s="15"/>
      <c r="CKS10" s="15"/>
      <c r="CKT10" s="15"/>
      <c r="CKU10" s="15"/>
      <c r="CKV10" s="15"/>
      <c r="CKW10" s="15"/>
      <c r="CKX10" s="15"/>
      <c r="CKY10" s="15"/>
      <c r="CKZ10" s="15"/>
      <c r="CLA10" s="15"/>
      <c r="CLB10" s="15"/>
      <c r="CLC10" s="15"/>
      <c r="CLD10" s="15"/>
      <c r="CLE10" s="15"/>
      <c r="CLF10" s="15"/>
      <c r="CLG10" s="15"/>
      <c r="CLH10" s="15"/>
      <c r="CLI10" s="15"/>
      <c r="CLJ10" s="15"/>
      <c r="CLK10" s="15"/>
      <c r="CLL10" s="15"/>
      <c r="CLM10" s="15"/>
      <c r="CLN10" s="15"/>
      <c r="CLO10" s="15"/>
      <c r="CLP10" s="15"/>
      <c r="CLQ10" s="15"/>
      <c r="CLR10" s="15"/>
      <c r="CLS10" s="15"/>
      <c r="CLT10" s="15"/>
      <c r="CLU10" s="15"/>
      <c r="CLV10" s="15"/>
      <c r="CLW10" s="15"/>
      <c r="CLX10" s="15"/>
      <c r="CLY10" s="15"/>
      <c r="CLZ10" s="15"/>
      <c r="CMA10" s="15"/>
      <c r="CMB10" s="15"/>
      <c r="CMC10" s="15"/>
      <c r="CMD10" s="15"/>
      <c r="CME10" s="15"/>
      <c r="CMF10" s="15"/>
      <c r="CMG10" s="15"/>
      <c r="CMH10" s="15"/>
      <c r="CMI10" s="15"/>
      <c r="CMJ10" s="15"/>
      <c r="CMK10" s="15"/>
      <c r="CML10" s="15"/>
      <c r="CMM10" s="15"/>
      <c r="CMN10" s="15"/>
      <c r="CMO10" s="15"/>
      <c r="CMP10" s="15"/>
      <c r="CMQ10" s="15"/>
      <c r="CMR10" s="15"/>
      <c r="CMS10" s="15"/>
      <c r="CMT10" s="15"/>
      <c r="CMU10" s="15"/>
      <c r="CMV10" s="15"/>
      <c r="CMW10" s="15"/>
      <c r="CMX10" s="15"/>
      <c r="CMY10" s="15"/>
      <c r="CMZ10" s="15"/>
      <c r="CNA10" s="15"/>
      <c r="CNB10" s="15"/>
      <c r="CNC10" s="15"/>
      <c r="CND10" s="15"/>
      <c r="CNE10" s="15"/>
      <c r="CNF10" s="15"/>
      <c r="CNG10" s="15"/>
      <c r="CNH10" s="15"/>
      <c r="CNI10" s="15"/>
      <c r="CNJ10" s="15"/>
      <c r="CNK10" s="15"/>
      <c r="CNL10" s="15"/>
      <c r="CNM10" s="15"/>
      <c r="CNN10" s="15"/>
      <c r="CNO10" s="15"/>
      <c r="CNP10" s="15"/>
      <c r="CNQ10" s="15"/>
      <c r="CNR10" s="15"/>
      <c r="CNS10" s="15"/>
      <c r="CNT10" s="15"/>
      <c r="CNU10" s="15"/>
      <c r="CNV10" s="15"/>
      <c r="CNW10" s="15"/>
      <c r="CNX10" s="15"/>
      <c r="CNY10" s="15"/>
      <c r="CNZ10" s="15"/>
      <c r="COA10" s="15"/>
      <c r="COB10" s="15"/>
      <c r="COC10" s="15"/>
      <c r="COD10" s="15"/>
      <c r="COE10" s="15"/>
      <c r="COF10" s="15"/>
      <c r="COG10" s="15"/>
      <c r="COH10" s="15"/>
      <c r="COI10" s="15"/>
      <c r="COJ10" s="15"/>
      <c r="COK10" s="15"/>
      <c r="COL10" s="15"/>
      <c r="COM10" s="15"/>
      <c r="CON10" s="15"/>
      <c r="COO10" s="15"/>
      <c r="COP10" s="15"/>
      <c r="COQ10" s="15"/>
      <c r="COR10" s="15"/>
      <c r="COS10" s="15"/>
      <c r="COT10" s="15"/>
      <c r="COU10" s="15"/>
      <c r="COV10" s="15"/>
      <c r="COW10" s="15"/>
      <c r="COX10" s="15"/>
      <c r="COY10" s="15"/>
      <c r="COZ10" s="15"/>
      <c r="CPA10" s="15"/>
      <c r="CPB10" s="15"/>
      <c r="CPC10" s="15"/>
      <c r="CPD10" s="15"/>
      <c r="CPE10" s="15"/>
      <c r="CPF10" s="15"/>
      <c r="CPG10" s="15"/>
      <c r="CPH10" s="15"/>
      <c r="CPI10" s="15"/>
      <c r="CPJ10" s="15"/>
      <c r="CPK10" s="15"/>
      <c r="CPL10" s="15"/>
      <c r="CPM10" s="15"/>
      <c r="CPN10" s="15"/>
      <c r="CPO10" s="15"/>
      <c r="CPP10" s="15"/>
      <c r="CPQ10" s="15"/>
      <c r="CPR10" s="15"/>
      <c r="CPS10" s="15"/>
      <c r="CPT10" s="15"/>
      <c r="CPU10" s="15"/>
      <c r="CPV10" s="15"/>
      <c r="CPW10" s="15"/>
      <c r="CPX10" s="15"/>
      <c r="CPY10" s="15"/>
      <c r="CPZ10" s="15"/>
      <c r="CQA10" s="15"/>
      <c r="CQB10" s="15"/>
      <c r="CQC10" s="15"/>
      <c r="CQD10" s="15"/>
      <c r="CQE10" s="15"/>
      <c r="CQF10" s="15"/>
      <c r="CQG10" s="15"/>
      <c r="CQH10" s="15"/>
      <c r="CQI10" s="15"/>
      <c r="CQJ10" s="15"/>
      <c r="CQK10" s="15"/>
      <c r="CQL10" s="15"/>
      <c r="CQM10" s="15"/>
      <c r="CQN10" s="15"/>
      <c r="CQO10" s="15"/>
      <c r="CQP10" s="15"/>
      <c r="CQQ10" s="15"/>
      <c r="CQR10" s="15"/>
      <c r="CQS10" s="15"/>
      <c r="CQT10" s="15"/>
      <c r="CQU10" s="15"/>
      <c r="CQV10" s="15"/>
      <c r="CQW10" s="15"/>
      <c r="CQX10" s="15"/>
      <c r="CQY10" s="15"/>
      <c r="CQZ10" s="15"/>
      <c r="CRA10" s="15"/>
      <c r="CRB10" s="15"/>
      <c r="CRC10" s="15"/>
      <c r="CRD10" s="15"/>
      <c r="CRE10" s="15"/>
      <c r="CRF10" s="15"/>
      <c r="CRG10" s="15"/>
      <c r="CRH10" s="15"/>
      <c r="CRI10" s="15"/>
      <c r="CRJ10" s="15"/>
      <c r="CRK10" s="15"/>
      <c r="CRL10" s="15"/>
      <c r="CRM10" s="15"/>
      <c r="CRN10" s="15"/>
      <c r="CRO10" s="15"/>
      <c r="CRP10" s="15"/>
      <c r="CRQ10" s="15"/>
      <c r="CRR10" s="15"/>
      <c r="CRS10" s="15"/>
      <c r="CRT10" s="15"/>
      <c r="CRU10" s="15"/>
      <c r="CRV10" s="15"/>
      <c r="CRW10" s="15"/>
      <c r="CRX10" s="15"/>
      <c r="CRY10" s="15"/>
      <c r="CRZ10" s="15"/>
      <c r="CSA10" s="15"/>
      <c r="CSB10" s="15"/>
      <c r="CSC10" s="15"/>
      <c r="CSD10" s="15"/>
      <c r="CSE10" s="15"/>
      <c r="CSF10" s="15"/>
      <c r="CSG10" s="15"/>
      <c r="CSH10" s="15"/>
      <c r="CSI10" s="15"/>
      <c r="CSJ10" s="15"/>
      <c r="CSK10" s="15"/>
      <c r="CSL10" s="15"/>
      <c r="CSM10" s="15"/>
      <c r="CSN10" s="15"/>
      <c r="CSO10" s="15"/>
      <c r="CSP10" s="15"/>
      <c r="CSQ10" s="15"/>
      <c r="CSR10" s="15"/>
      <c r="CSS10" s="15"/>
      <c r="CST10" s="15"/>
      <c r="CSU10" s="15"/>
      <c r="CSV10" s="15"/>
      <c r="CSW10" s="15"/>
      <c r="CSX10" s="15"/>
      <c r="CSY10" s="15"/>
      <c r="CSZ10" s="15"/>
      <c r="CTA10" s="15"/>
      <c r="CTB10" s="15"/>
      <c r="CTC10" s="15"/>
      <c r="CTD10" s="15"/>
      <c r="CTE10" s="15"/>
      <c r="CTF10" s="15"/>
      <c r="CTG10" s="15"/>
      <c r="CTH10" s="15"/>
      <c r="CTI10" s="15"/>
      <c r="CTJ10" s="15"/>
      <c r="CTK10" s="15"/>
      <c r="CTL10" s="15"/>
      <c r="CTM10" s="15"/>
      <c r="CTN10" s="15"/>
      <c r="CTO10" s="15"/>
      <c r="CTP10" s="15"/>
      <c r="CTQ10" s="15"/>
      <c r="CTR10" s="15"/>
      <c r="CTS10" s="15"/>
      <c r="CTT10" s="15"/>
      <c r="CTU10" s="15"/>
      <c r="CTV10" s="15"/>
      <c r="CTW10" s="15"/>
      <c r="CTX10" s="15"/>
      <c r="CTY10" s="15"/>
      <c r="CTZ10" s="15"/>
      <c r="CUA10" s="15"/>
      <c r="CUB10" s="15"/>
      <c r="CUC10" s="15"/>
      <c r="CUD10" s="15"/>
      <c r="CUE10" s="15"/>
      <c r="CUF10" s="15"/>
      <c r="CUG10" s="15"/>
      <c r="CUH10" s="15"/>
      <c r="CUI10" s="15"/>
      <c r="CUJ10" s="15"/>
      <c r="CUK10" s="15"/>
      <c r="CUL10" s="15"/>
      <c r="CUM10" s="15"/>
      <c r="CUN10" s="15"/>
      <c r="CUO10" s="15"/>
      <c r="CUP10" s="15"/>
      <c r="CUQ10" s="15"/>
      <c r="CUR10" s="15"/>
      <c r="CUS10" s="15"/>
      <c r="CUT10" s="15"/>
      <c r="CUU10" s="15"/>
      <c r="CUV10" s="15"/>
      <c r="CUW10" s="15"/>
      <c r="CUX10" s="15"/>
      <c r="CUY10" s="15"/>
      <c r="CUZ10" s="15"/>
      <c r="CVA10" s="15"/>
      <c r="CVB10" s="15"/>
      <c r="CVC10" s="15"/>
      <c r="CVD10" s="15"/>
      <c r="CVE10" s="15"/>
      <c r="CVF10" s="15"/>
      <c r="CVG10" s="15"/>
      <c r="CVH10" s="15"/>
      <c r="CVI10" s="15"/>
      <c r="CVJ10" s="15"/>
      <c r="CVK10" s="15"/>
      <c r="CVL10" s="15"/>
      <c r="CVM10" s="15"/>
      <c r="CVN10" s="15"/>
      <c r="CVO10" s="15"/>
      <c r="CVP10" s="15"/>
      <c r="CVQ10" s="15"/>
      <c r="CVR10" s="15"/>
      <c r="CVS10" s="15"/>
      <c r="CVT10" s="15"/>
      <c r="CVU10" s="15"/>
      <c r="CVV10" s="15"/>
      <c r="CVW10" s="15"/>
      <c r="CVX10" s="15"/>
      <c r="CVY10" s="15"/>
      <c r="CVZ10" s="15"/>
      <c r="CWA10" s="15"/>
      <c r="CWB10" s="15"/>
      <c r="CWC10" s="15"/>
      <c r="CWD10" s="15"/>
      <c r="CWE10" s="15"/>
      <c r="CWF10" s="15"/>
      <c r="CWG10" s="15"/>
      <c r="CWH10" s="15"/>
      <c r="CWI10" s="15"/>
      <c r="CWJ10" s="15"/>
      <c r="CWK10" s="15"/>
      <c r="CWL10" s="15"/>
      <c r="CWM10" s="15"/>
      <c r="CWN10" s="15"/>
      <c r="CWO10" s="15"/>
      <c r="CWP10" s="15"/>
      <c r="CWQ10" s="15"/>
      <c r="CWR10" s="15"/>
      <c r="CWS10" s="15"/>
      <c r="CWT10" s="15"/>
      <c r="CWU10" s="15"/>
      <c r="CWV10" s="15"/>
      <c r="CWW10" s="15"/>
      <c r="CWX10" s="15"/>
      <c r="CWY10" s="15"/>
      <c r="CWZ10" s="15"/>
      <c r="CXA10" s="15"/>
      <c r="CXB10" s="15"/>
      <c r="CXC10" s="15"/>
      <c r="CXD10" s="15"/>
      <c r="CXE10" s="15"/>
      <c r="CXF10" s="15"/>
      <c r="CXG10" s="15"/>
      <c r="CXH10" s="15"/>
      <c r="CXI10" s="15"/>
      <c r="CXJ10" s="15"/>
      <c r="CXK10" s="15"/>
      <c r="CXL10" s="15"/>
      <c r="CXM10" s="15"/>
      <c r="CXN10" s="15"/>
      <c r="CXO10" s="15"/>
      <c r="CXP10" s="15"/>
      <c r="CXQ10" s="15"/>
      <c r="CXR10" s="15"/>
      <c r="CXS10" s="15"/>
      <c r="CXT10" s="15"/>
      <c r="CXU10" s="15"/>
      <c r="CXV10" s="15"/>
      <c r="CXW10" s="15"/>
      <c r="CXX10" s="15"/>
      <c r="CXY10" s="15"/>
      <c r="CXZ10" s="15"/>
      <c r="CYA10" s="15"/>
      <c r="CYB10" s="15"/>
      <c r="CYC10" s="15"/>
      <c r="CYD10" s="15"/>
      <c r="CYE10" s="15"/>
      <c r="CYF10" s="15"/>
      <c r="CYG10" s="15"/>
      <c r="CYH10" s="15"/>
      <c r="CYI10" s="15"/>
      <c r="CYJ10" s="15"/>
      <c r="CYK10" s="15"/>
      <c r="CYL10" s="15"/>
      <c r="CYM10" s="15"/>
      <c r="CYN10" s="15"/>
      <c r="CYO10" s="15"/>
      <c r="CYP10" s="15"/>
      <c r="CYQ10" s="15"/>
      <c r="CYR10" s="15"/>
      <c r="CYS10" s="15"/>
      <c r="CYT10" s="15"/>
      <c r="CYU10" s="15"/>
      <c r="CYV10" s="15"/>
      <c r="CYW10" s="15"/>
      <c r="CYX10" s="15"/>
      <c r="CYY10" s="15"/>
      <c r="CYZ10" s="15"/>
      <c r="CZA10" s="15"/>
      <c r="CZB10" s="15"/>
      <c r="CZC10" s="15"/>
      <c r="CZD10" s="15"/>
      <c r="CZE10" s="15"/>
      <c r="CZF10" s="15"/>
      <c r="CZG10" s="15"/>
      <c r="CZH10" s="15"/>
      <c r="CZI10" s="15"/>
      <c r="CZJ10" s="15"/>
      <c r="CZK10" s="15"/>
      <c r="CZL10" s="15"/>
      <c r="CZM10" s="15"/>
      <c r="CZN10" s="15"/>
      <c r="CZO10" s="15"/>
      <c r="CZP10" s="15"/>
      <c r="CZQ10" s="15"/>
      <c r="CZR10" s="15"/>
      <c r="CZS10" s="15"/>
      <c r="CZT10" s="15"/>
      <c r="CZU10" s="15"/>
      <c r="CZV10" s="15"/>
      <c r="CZW10" s="15"/>
      <c r="CZX10" s="15"/>
      <c r="CZY10" s="15"/>
      <c r="CZZ10" s="15"/>
      <c r="DAA10" s="15"/>
      <c r="DAB10" s="15"/>
      <c r="DAC10" s="15"/>
      <c r="DAD10" s="15"/>
      <c r="DAE10" s="15"/>
      <c r="DAF10" s="15"/>
      <c r="DAG10" s="15"/>
      <c r="DAH10" s="15"/>
      <c r="DAI10" s="15"/>
      <c r="DAJ10" s="15"/>
      <c r="DAK10" s="15"/>
      <c r="DAL10" s="15"/>
      <c r="DAM10" s="15"/>
      <c r="DAN10" s="15"/>
      <c r="DAO10" s="15"/>
      <c r="DAP10" s="15"/>
      <c r="DAQ10" s="15"/>
      <c r="DAR10" s="15"/>
      <c r="DAS10" s="15"/>
      <c r="DAT10" s="15"/>
      <c r="DAU10" s="15"/>
      <c r="DAV10" s="15"/>
      <c r="DAW10" s="15"/>
      <c r="DAX10" s="15"/>
      <c r="DAY10" s="15"/>
      <c r="DAZ10" s="15"/>
      <c r="DBA10" s="15"/>
      <c r="DBB10" s="15"/>
      <c r="DBC10" s="15"/>
      <c r="DBD10" s="15"/>
      <c r="DBE10" s="15"/>
      <c r="DBF10" s="15"/>
      <c r="DBG10" s="15"/>
      <c r="DBH10" s="15"/>
      <c r="DBI10" s="15"/>
      <c r="DBJ10" s="15"/>
      <c r="DBK10" s="15"/>
      <c r="DBL10" s="15"/>
      <c r="DBM10" s="15"/>
      <c r="DBN10" s="15"/>
      <c r="DBO10" s="15"/>
      <c r="DBP10" s="15"/>
      <c r="DBQ10" s="15"/>
      <c r="DBR10" s="15"/>
      <c r="DBS10" s="15"/>
      <c r="DBT10" s="15"/>
      <c r="DBU10" s="15"/>
      <c r="DBV10" s="15"/>
      <c r="DBW10" s="15"/>
      <c r="DBX10" s="15"/>
      <c r="DBY10" s="15"/>
      <c r="DBZ10" s="15"/>
      <c r="DCA10" s="15"/>
      <c r="DCB10" s="15"/>
      <c r="DCC10" s="15"/>
      <c r="DCD10" s="15"/>
      <c r="DCE10" s="15"/>
      <c r="DCF10" s="15"/>
      <c r="DCG10" s="15"/>
      <c r="DCH10" s="15"/>
      <c r="DCI10" s="15"/>
      <c r="DCJ10" s="15"/>
      <c r="DCK10" s="15"/>
      <c r="DCL10" s="15"/>
      <c r="DCM10" s="15"/>
      <c r="DCN10" s="15"/>
      <c r="DCO10" s="15"/>
      <c r="DCP10" s="15"/>
      <c r="DCQ10" s="15"/>
      <c r="DCR10" s="15"/>
      <c r="DCS10" s="15"/>
      <c r="DCT10" s="15"/>
      <c r="DCU10" s="15"/>
      <c r="DCV10" s="15"/>
      <c r="DCW10" s="15"/>
      <c r="DCX10" s="15"/>
      <c r="DCY10" s="15"/>
      <c r="DCZ10" s="15"/>
      <c r="DDA10" s="15"/>
      <c r="DDB10" s="15"/>
      <c r="DDC10" s="15"/>
      <c r="DDD10" s="15"/>
      <c r="DDE10" s="15"/>
      <c r="DDF10" s="15"/>
      <c r="DDG10" s="15"/>
      <c r="DDH10" s="15"/>
      <c r="DDI10" s="15"/>
      <c r="DDJ10" s="15"/>
      <c r="DDK10" s="15"/>
      <c r="DDL10" s="15"/>
      <c r="DDM10" s="15"/>
      <c r="DDN10" s="15"/>
      <c r="DDO10" s="15"/>
      <c r="DDP10" s="15"/>
      <c r="DDQ10" s="15"/>
      <c r="DDR10" s="15"/>
      <c r="DDS10" s="15"/>
      <c r="DDT10" s="15"/>
      <c r="DDU10" s="15"/>
      <c r="DDV10" s="15"/>
      <c r="DDW10" s="15"/>
      <c r="DDX10" s="15"/>
      <c r="DDY10" s="15"/>
      <c r="DDZ10" s="15"/>
      <c r="DEA10" s="15"/>
      <c r="DEB10" s="15"/>
      <c r="DEC10" s="15"/>
      <c r="DED10" s="15"/>
      <c r="DEE10" s="15"/>
      <c r="DEF10" s="15"/>
      <c r="DEG10" s="15"/>
      <c r="DEH10" s="15"/>
      <c r="DEI10" s="15"/>
      <c r="DEJ10" s="15"/>
      <c r="DEK10" s="15"/>
      <c r="DEL10" s="15"/>
      <c r="DEM10" s="15"/>
      <c r="DEN10" s="15"/>
      <c r="DEO10" s="15"/>
      <c r="DEP10" s="15"/>
      <c r="DEQ10" s="15"/>
      <c r="DER10" s="15"/>
      <c r="DES10" s="15"/>
      <c r="DET10" s="15"/>
      <c r="DEU10" s="15"/>
      <c r="DEV10" s="15"/>
      <c r="DEW10" s="15"/>
      <c r="DEX10" s="15"/>
      <c r="DEY10" s="15"/>
      <c r="DEZ10" s="15"/>
      <c r="DFA10" s="15"/>
      <c r="DFB10" s="15"/>
      <c r="DFC10" s="15"/>
      <c r="DFD10" s="15"/>
      <c r="DFE10" s="15"/>
      <c r="DFF10" s="15"/>
      <c r="DFG10" s="15"/>
      <c r="DFH10" s="15"/>
      <c r="DFI10" s="15"/>
      <c r="DFJ10" s="15"/>
      <c r="DFK10" s="15"/>
      <c r="DFL10" s="15"/>
      <c r="DFM10" s="15"/>
      <c r="DFN10" s="15"/>
      <c r="DFO10" s="15"/>
      <c r="DFP10" s="15"/>
      <c r="DFQ10" s="15"/>
      <c r="DFR10" s="15"/>
      <c r="DFS10" s="15"/>
      <c r="DFT10" s="15"/>
      <c r="DFU10" s="15"/>
      <c r="DFV10" s="15"/>
      <c r="DFW10" s="15"/>
      <c r="DFX10" s="15"/>
      <c r="DFY10" s="15"/>
      <c r="DFZ10" s="15"/>
      <c r="DGA10" s="15"/>
      <c r="DGB10" s="15"/>
      <c r="DGC10" s="15"/>
      <c r="DGD10" s="15"/>
      <c r="DGE10" s="15"/>
      <c r="DGF10" s="15"/>
      <c r="DGG10" s="15"/>
      <c r="DGH10" s="15"/>
      <c r="DGI10" s="15"/>
      <c r="DGJ10" s="15"/>
      <c r="DGK10" s="15"/>
      <c r="DGL10" s="15"/>
      <c r="DGM10" s="15"/>
      <c r="DGN10" s="15"/>
      <c r="DGO10" s="15"/>
      <c r="DGP10" s="15"/>
      <c r="DGQ10" s="15"/>
      <c r="DGR10" s="15"/>
      <c r="DGS10" s="15"/>
      <c r="DGT10" s="15"/>
      <c r="DGU10" s="15"/>
      <c r="DGV10" s="15"/>
      <c r="DGW10" s="15"/>
      <c r="DGX10" s="15"/>
      <c r="DGY10" s="15"/>
      <c r="DGZ10" s="15"/>
      <c r="DHA10" s="15"/>
      <c r="DHB10" s="15"/>
      <c r="DHC10" s="15"/>
      <c r="DHD10" s="15"/>
      <c r="DHE10" s="15"/>
      <c r="DHF10" s="15"/>
      <c r="DHG10" s="15"/>
      <c r="DHH10" s="15"/>
      <c r="DHI10" s="15"/>
      <c r="DHJ10" s="15"/>
      <c r="DHK10" s="15"/>
      <c r="DHL10" s="15"/>
      <c r="DHM10" s="15"/>
      <c r="DHN10" s="15"/>
      <c r="DHO10" s="15"/>
      <c r="DHP10" s="15"/>
      <c r="DHQ10" s="15"/>
      <c r="DHR10" s="15"/>
      <c r="DHS10" s="15"/>
      <c r="DHT10" s="15"/>
      <c r="DHU10" s="15"/>
      <c r="DHV10" s="15"/>
      <c r="DHW10" s="15"/>
      <c r="DHX10" s="15"/>
      <c r="DHY10" s="15"/>
      <c r="DHZ10" s="15"/>
      <c r="DIA10" s="15"/>
      <c r="DIB10" s="15"/>
      <c r="DIC10" s="15"/>
      <c r="DID10" s="15"/>
      <c r="DIE10" s="15"/>
      <c r="DIF10" s="15"/>
      <c r="DIG10" s="15"/>
      <c r="DIH10" s="15"/>
      <c r="DII10" s="15"/>
      <c r="DIJ10" s="15"/>
      <c r="DIK10" s="15"/>
      <c r="DIL10" s="15"/>
      <c r="DIM10" s="15"/>
      <c r="DIN10" s="15"/>
      <c r="DIO10" s="15"/>
      <c r="DIP10" s="15"/>
      <c r="DIQ10" s="15"/>
      <c r="DIR10" s="15"/>
      <c r="DIS10" s="15"/>
      <c r="DIT10" s="15"/>
      <c r="DIU10" s="15"/>
      <c r="DIV10" s="15"/>
      <c r="DIW10" s="15"/>
      <c r="DIX10" s="15"/>
      <c r="DIY10" s="15"/>
      <c r="DIZ10" s="15"/>
      <c r="DJA10" s="15"/>
      <c r="DJB10" s="15"/>
      <c r="DJC10" s="15"/>
      <c r="DJD10" s="15"/>
      <c r="DJE10" s="15"/>
      <c r="DJF10" s="15"/>
      <c r="DJG10" s="15"/>
      <c r="DJH10" s="15"/>
      <c r="DJI10" s="15"/>
      <c r="DJJ10" s="15"/>
      <c r="DJK10" s="15"/>
      <c r="DJL10" s="15"/>
      <c r="DJM10" s="15"/>
      <c r="DJN10" s="15"/>
      <c r="DJO10" s="15"/>
      <c r="DJP10" s="15"/>
      <c r="DJQ10" s="15"/>
      <c r="DJR10" s="15"/>
      <c r="DJS10" s="15"/>
      <c r="DJT10" s="15"/>
      <c r="DJU10" s="15"/>
      <c r="DJV10" s="15"/>
      <c r="DJW10" s="15"/>
      <c r="DJX10" s="15"/>
      <c r="DJY10" s="15"/>
      <c r="DJZ10" s="15"/>
      <c r="DKA10" s="15"/>
      <c r="DKB10" s="15"/>
      <c r="DKC10" s="15"/>
      <c r="DKD10" s="15"/>
      <c r="DKE10" s="15"/>
      <c r="DKF10" s="15"/>
      <c r="DKG10" s="15"/>
      <c r="DKH10" s="15"/>
      <c r="DKI10" s="15"/>
      <c r="DKJ10" s="15"/>
      <c r="DKK10" s="15"/>
      <c r="DKL10" s="15"/>
      <c r="DKM10" s="15"/>
      <c r="DKN10" s="15"/>
      <c r="DKO10" s="15"/>
      <c r="DKP10" s="15"/>
      <c r="DKQ10" s="15"/>
      <c r="DKR10" s="15"/>
      <c r="DKS10" s="15"/>
      <c r="DKT10" s="15"/>
      <c r="DKU10" s="15"/>
      <c r="DKV10" s="15"/>
      <c r="DKW10" s="15"/>
      <c r="DKX10" s="15"/>
      <c r="DKY10" s="15"/>
      <c r="DKZ10" s="15"/>
      <c r="DLA10" s="15"/>
      <c r="DLB10" s="15"/>
      <c r="DLC10" s="15"/>
      <c r="DLD10" s="15"/>
      <c r="DLE10" s="15"/>
      <c r="DLF10" s="15"/>
      <c r="DLG10" s="15"/>
      <c r="DLH10" s="15"/>
      <c r="DLI10" s="15"/>
      <c r="DLJ10" s="15"/>
      <c r="DLK10" s="15"/>
      <c r="DLL10" s="15"/>
      <c r="DLM10" s="15"/>
      <c r="DLN10" s="15"/>
      <c r="DLO10" s="15"/>
      <c r="DLP10" s="15"/>
      <c r="DLQ10" s="15"/>
      <c r="DLR10" s="15"/>
      <c r="DLS10" s="15"/>
      <c r="DLT10" s="15"/>
      <c r="DLU10" s="15"/>
      <c r="DLV10" s="15"/>
      <c r="DLW10" s="15"/>
      <c r="DLX10" s="15"/>
      <c r="DLY10" s="15"/>
      <c r="DLZ10" s="15"/>
      <c r="DMA10" s="15"/>
      <c r="DMB10" s="15"/>
      <c r="DMC10" s="15"/>
      <c r="DMD10" s="15"/>
      <c r="DME10" s="15"/>
      <c r="DMF10" s="15"/>
      <c r="DMG10" s="15"/>
      <c r="DMH10" s="15"/>
      <c r="DMI10" s="15"/>
      <c r="DMJ10" s="15"/>
      <c r="DMK10" s="15"/>
      <c r="DML10" s="15"/>
      <c r="DMM10" s="15"/>
      <c r="DMN10" s="15"/>
      <c r="DMO10" s="15"/>
      <c r="DMP10" s="15"/>
      <c r="DMQ10" s="15"/>
      <c r="DMR10" s="15"/>
      <c r="DMS10" s="15"/>
      <c r="DMT10" s="15"/>
      <c r="DMU10" s="15"/>
      <c r="DMV10" s="15"/>
      <c r="DMW10" s="15"/>
      <c r="DMX10" s="15"/>
      <c r="DMY10" s="15"/>
      <c r="DMZ10" s="15"/>
      <c r="DNA10" s="15"/>
      <c r="DNB10" s="15"/>
      <c r="DNC10" s="15"/>
      <c r="DND10" s="15"/>
      <c r="DNE10" s="15"/>
      <c r="DNF10" s="15"/>
      <c r="DNG10" s="15"/>
      <c r="DNH10" s="15"/>
      <c r="DNI10" s="15"/>
      <c r="DNJ10" s="15"/>
      <c r="DNK10" s="15"/>
      <c r="DNL10" s="15"/>
      <c r="DNM10" s="15"/>
      <c r="DNN10" s="15"/>
      <c r="DNO10" s="15"/>
      <c r="DNP10" s="15"/>
      <c r="DNQ10" s="15"/>
      <c r="DNR10" s="15"/>
      <c r="DNS10" s="15"/>
      <c r="DNT10" s="15"/>
      <c r="DNU10" s="15"/>
      <c r="DNV10" s="15"/>
      <c r="DNW10" s="15"/>
      <c r="DNX10" s="15"/>
      <c r="DNY10" s="15"/>
      <c r="DNZ10" s="15"/>
      <c r="DOA10" s="15"/>
      <c r="DOB10" s="15"/>
      <c r="DOC10" s="15"/>
      <c r="DOD10" s="15"/>
      <c r="DOE10" s="15"/>
      <c r="DOF10" s="15"/>
      <c r="DOG10" s="15"/>
      <c r="DOH10" s="15"/>
      <c r="DOI10" s="15"/>
      <c r="DOJ10" s="15"/>
      <c r="DOK10" s="15"/>
      <c r="DOL10" s="15"/>
      <c r="DOM10" s="15"/>
      <c r="DON10" s="15"/>
      <c r="DOO10" s="15"/>
      <c r="DOP10" s="15"/>
      <c r="DOQ10" s="15"/>
      <c r="DOR10" s="15"/>
      <c r="DOS10" s="15"/>
      <c r="DOT10" s="15"/>
      <c r="DOU10" s="15"/>
      <c r="DOV10" s="15"/>
      <c r="DOW10" s="15"/>
      <c r="DOX10" s="15"/>
      <c r="DOY10" s="15"/>
      <c r="DOZ10" s="15"/>
      <c r="DPA10" s="15"/>
      <c r="DPB10" s="15"/>
      <c r="DPC10" s="15"/>
      <c r="DPD10" s="15"/>
      <c r="DPE10" s="15"/>
      <c r="DPF10" s="15"/>
      <c r="DPG10" s="15"/>
      <c r="DPH10" s="15"/>
      <c r="DPI10" s="15"/>
      <c r="DPJ10" s="15"/>
      <c r="DPK10" s="15"/>
      <c r="DPL10" s="15"/>
      <c r="DPM10" s="15"/>
      <c r="DPN10" s="15"/>
      <c r="DPO10" s="15"/>
      <c r="DPP10" s="15"/>
      <c r="DPQ10" s="15"/>
      <c r="DPR10" s="15"/>
      <c r="DPS10" s="15"/>
      <c r="DPT10" s="15"/>
      <c r="DPU10" s="15"/>
      <c r="DPV10" s="15"/>
      <c r="DPW10" s="15"/>
      <c r="DPX10" s="15"/>
      <c r="DPY10" s="15"/>
      <c r="DPZ10" s="15"/>
      <c r="DQA10" s="15"/>
      <c r="DQB10" s="15"/>
      <c r="DQC10" s="15"/>
      <c r="DQD10" s="15"/>
      <c r="DQE10" s="15"/>
      <c r="DQF10" s="15"/>
      <c r="DQG10" s="15"/>
      <c r="DQH10" s="15"/>
      <c r="DQI10" s="15"/>
      <c r="DQJ10" s="15"/>
      <c r="DQK10" s="15"/>
      <c r="DQL10" s="15"/>
      <c r="DQM10" s="15"/>
      <c r="DQN10" s="15"/>
      <c r="DQO10" s="15"/>
      <c r="DQP10" s="15"/>
      <c r="DQQ10" s="15"/>
      <c r="DQR10" s="15"/>
      <c r="DQS10" s="15"/>
      <c r="DQT10" s="15"/>
      <c r="DQU10" s="15"/>
      <c r="DQV10" s="15"/>
      <c r="DQW10" s="15"/>
      <c r="DQX10" s="15"/>
      <c r="DQY10" s="15"/>
      <c r="DQZ10" s="15"/>
      <c r="DRA10" s="15"/>
      <c r="DRB10" s="15"/>
      <c r="DRC10" s="15"/>
      <c r="DRD10" s="15"/>
      <c r="DRE10" s="15"/>
      <c r="DRF10" s="15"/>
      <c r="DRG10" s="15"/>
      <c r="DRH10" s="15"/>
      <c r="DRI10" s="15"/>
      <c r="DRJ10" s="15"/>
      <c r="DRK10" s="15"/>
      <c r="DRL10" s="15"/>
      <c r="DRM10" s="15"/>
      <c r="DRN10" s="15"/>
      <c r="DRO10" s="15"/>
      <c r="DRP10" s="15"/>
      <c r="DRQ10" s="15"/>
      <c r="DRR10" s="15"/>
      <c r="DRS10" s="15"/>
      <c r="DRT10" s="15"/>
      <c r="DRU10" s="15"/>
      <c r="DRV10" s="15"/>
      <c r="DRW10" s="15"/>
      <c r="DRX10" s="15"/>
      <c r="DRY10" s="15"/>
      <c r="DRZ10" s="15"/>
      <c r="DSA10" s="15"/>
      <c r="DSB10" s="15"/>
      <c r="DSC10" s="15"/>
      <c r="DSD10" s="15"/>
      <c r="DSE10" s="15"/>
      <c r="DSF10" s="15"/>
      <c r="DSG10" s="15"/>
      <c r="DSH10" s="15"/>
      <c r="DSI10" s="15"/>
      <c r="DSJ10" s="15"/>
      <c r="DSK10" s="15"/>
      <c r="DSL10" s="15"/>
      <c r="DSM10" s="15"/>
      <c r="DSN10" s="15"/>
      <c r="DSO10" s="15"/>
      <c r="DSP10" s="15"/>
      <c r="DSQ10" s="15"/>
      <c r="DSR10" s="15"/>
      <c r="DSS10" s="15"/>
      <c r="DST10" s="15"/>
      <c r="DSU10" s="15"/>
      <c r="DSV10" s="15"/>
      <c r="DSW10" s="15"/>
      <c r="DSX10" s="15"/>
      <c r="DSY10" s="15"/>
      <c r="DSZ10" s="15"/>
      <c r="DTA10" s="15"/>
      <c r="DTB10" s="15"/>
      <c r="DTC10" s="15"/>
      <c r="DTD10" s="15"/>
      <c r="DTE10" s="15"/>
      <c r="DTF10" s="15"/>
      <c r="DTG10" s="15"/>
      <c r="DTH10" s="15"/>
      <c r="DTI10" s="15"/>
      <c r="DTJ10" s="15"/>
      <c r="DTK10" s="15"/>
      <c r="DTL10" s="15"/>
      <c r="DTM10" s="15"/>
      <c r="DTN10" s="15"/>
      <c r="DTO10" s="15"/>
      <c r="DTP10" s="15"/>
      <c r="DTQ10" s="15"/>
      <c r="DTR10" s="15"/>
      <c r="DTS10" s="15"/>
      <c r="DTT10" s="15"/>
      <c r="DTU10" s="15"/>
      <c r="DTV10" s="15"/>
      <c r="DTW10" s="15"/>
      <c r="DTX10" s="15"/>
      <c r="DTY10" s="15"/>
      <c r="DTZ10" s="15"/>
      <c r="DUA10" s="15"/>
      <c r="DUB10" s="15"/>
      <c r="DUC10" s="15"/>
      <c r="DUD10" s="15"/>
      <c r="DUE10" s="15"/>
      <c r="DUF10" s="15"/>
      <c r="DUG10" s="15"/>
      <c r="DUH10" s="15"/>
      <c r="DUI10" s="15"/>
      <c r="DUJ10" s="15"/>
      <c r="DUK10" s="15"/>
      <c r="DUL10" s="15"/>
      <c r="DUM10" s="15"/>
      <c r="DUN10" s="15"/>
      <c r="DUO10" s="15"/>
      <c r="DUP10" s="15"/>
      <c r="DUQ10" s="15"/>
      <c r="DUR10" s="15"/>
      <c r="DUS10" s="15"/>
      <c r="DUT10" s="15"/>
      <c r="DUU10" s="15"/>
      <c r="DUV10" s="15"/>
      <c r="DUW10" s="15"/>
      <c r="DUX10" s="15"/>
      <c r="DUY10" s="15"/>
      <c r="DUZ10" s="15"/>
      <c r="DVA10" s="15"/>
      <c r="DVB10" s="15"/>
      <c r="DVC10" s="15"/>
      <c r="DVD10" s="15"/>
      <c r="DVE10" s="15"/>
      <c r="DVF10" s="15"/>
      <c r="DVG10" s="15"/>
      <c r="DVH10" s="15"/>
      <c r="DVI10" s="15"/>
      <c r="DVJ10" s="15"/>
      <c r="DVK10" s="15"/>
      <c r="DVL10" s="15"/>
      <c r="DVM10" s="15"/>
      <c r="DVN10" s="15"/>
      <c r="DVO10" s="15"/>
      <c r="DVP10" s="15"/>
      <c r="DVQ10" s="15"/>
      <c r="DVR10" s="15"/>
      <c r="DVS10" s="15"/>
      <c r="DVT10" s="15"/>
      <c r="DVU10" s="15"/>
      <c r="DVV10" s="15"/>
      <c r="DVW10" s="15"/>
      <c r="DVX10" s="15"/>
      <c r="DVY10" s="15"/>
      <c r="DVZ10" s="15"/>
      <c r="DWA10" s="15"/>
      <c r="DWB10" s="15"/>
      <c r="DWC10" s="15"/>
      <c r="DWD10" s="15"/>
      <c r="DWE10" s="15"/>
      <c r="DWF10" s="15"/>
      <c r="DWG10" s="15"/>
      <c r="DWH10" s="15"/>
      <c r="DWI10" s="15"/>
      <c r="DWJ10" s="15"/>
      <c r="DWK10" s="15"/>
      <c r="DWL10" s="15"/>
      <c r="DWM10" s="15"/>
      <c r="DWN10" s="15"/>
      <c r="DWO10" s="15"/>
      <c r="DWP10" s="15"/>
      <c r="DWQ10" s="15"/>
      <c r="DWR10" s="15"/>
      <c r="DWS10" s="15"/>
      <c r="DWT10" s="15"/>
      <c r="DWU10" s="15"/>
      <c r="DWV10" s="15"/>
      <c r="DWW10" s="15"/>
      <c r="DWX10" s="15"/>
      <c r="DWY10" s="15"/>
      <c r="DWZ10" s="15"/>
      <c r="DXA10" s="15"/>
      <c r="DXB10" s="15"/>
      <c r="DXC10" s="15"/>
      <c r="DXD10" s="15"/>
      <c r="DXE10" s="15"/>
      <c r="DXF10" s="15"/>
      <c r="DXG10" s="15"/>
      <c r="DXH10" s="15"/>
      <c r="DXI10" s="15"/>
      <c r="DXJ10" s="15"/>
      <c r="DXK10" s="15"/>
      <c r="DXL10" s="15"/>
      <c r="DXM10" s="15"/>
      <c r="DXN10" s="15"/>
      <c r="DXO10" s="15"/>
      <c r="DXP10" s="15"/>
      <c r="DXQ10" s="15"/>
      <c r="DXR10" s="15"/>
      <c r="DXS10" s="15"/>
      <c r="DXT10" s="15"/>
      <c r="DXU10" s="15"/>
      <c r="DXV10" s="15"/>
      <c r="DXW10" s="15"/>
      <c r="DXX10" s="15"/>
      <c r="DXY10" s="15"/>
      <c r="DXZ10" s="15"/>
      <c r="DYA10" s="15"/>
      <c r="DYB10" s="15"/>
      <c r="DYC10" s="15"/>
      <c r="DYD10" s="15"/>
      <c r="DYE10" s="15"/>
      <c r="DYF10" s="15"/>
      <c r="DYG10" s="15"/>
      <c r="DYH10" s="15"/>
      <c r="DYI10" s="15"/>
      <c r="DYJ10" s="15"/>
      <c r="DYK10" s="15"/>
      <c r="DYL10" s="15"/>
      <c r="DYM10" s="15"/>
      <c r="DYN10" s="15"/>
      <c r="DYO10" s="15"/>
      <c r="DYP10" s="15"/>
      <c r="DYQ10" s="15"/>
      <c r="DYR10" s="15"/>
      <c r="DYS10" s="15"/>
      <c r="DYT10" s="15"/>
      <c r="DYU10" s="15"/>
      <c r="DYV10" s="15"/>
      <c r="DYW10" s="15"/>
      <c r="DYX10" s="15"/>
      <c r="DYY10" s="15"/>
      <c r="DYZ10" s="15"/>
      <c r="DZA10" s="15"/>
      <c r="DZB10" s="15"/>
      <c r="DZC10" s="15"/>
      <c r="DZD10" s="15"/>
      <c r="DZE10" s="15"/>
      <c r="DZF10" s="15"/>
      <c r="DZG10" s="15"/>
      <c r="DZH10" s="15"/>
      <c r="DZI10" s="15"/>
      <c r="DZJ10" s="15"/>
      <c r="DZK10" s="15"/>
      <c r="DZL10" s="15"/>
      <c r="DZM10" s="15"/>
      <c r="DZN10" s="15"/>
      <c r="DZO10" s="15"/>
      <c r="DZP10" s="15"/>
      <c r="DZQ10" s="15"/>
      <c r="DZR10" s="15"/>
      <c r="DZS10" s="15"/>
      <c r="DZT10" s="15"/>
      <c r="DZU10" s="15"/>
      <c r="DZV10" s="15"/>
      <c r="DZW10" s="15"/>
      <c r="DZX10" s="15"/>
      <c r="DZY10" s="15"/>
      <c r="DZZ10" s="15"/>
      <c r="EAA10" s="15"/>
      <c r="EAB10" s="15"/>
      <c r="EAC10" s="15"/>
      <c r="EAD10" s="15"/>
      <c r="EAE10" s="15"/>
      <c r="EAF10" s="15"/>
      <c r="EAG10" s="15"/>
      <c r="EAH10" s="15"/>
      <c r="EAI10" s="15"/>
      <c r="EAJ10" s="15"/>
      <c r="EAK10" s="15"/>
      <c r="EAL10" s="15"/>
      <c r="EAM10" s="15"/>
      <c r="EAN10" s="15"/>
      <c r="EAO10" s="15"/>
      <c r="EAP10" s="15"/>
      <c r="EAQ10" s="15"/>
      <c r="EAR10" s="15"/>
      <c r="EAS10" s="15"/>
      <c r="EAT10" s="15"/>
      <c r="EAU10" s="15"/>
      <c r="EAV10" s="15"/>
      <c r="EAW10" s="15"/>
      <c r="EAX10" s="15"/>
      <c r="EAY10" s="15"/>
      <c r="EAZ10" s="15"/>
      <c r="EBA10" s="15"/>
      <c r="EBB10" s="15"/>
      <c r="EBC10" s="15"/>
      <c r="EBD10" s="15"/>
      <c r="EBE10" s="15"/>
      <c r="EBF10" s="15"/>
      <c r="EBG10" s="15"/>
      <c r="EBH10" s="15"/>
      <c r="EBI10" s="15"/>
      <c r="EBJ10" s="15"/>
      <c r="EBK10" s="15"/>
      <c r="EBL10" s="15"/>
      <c r="EBM10" s="15"/>
      <c r="EBN10" s="15"/>
      <c r="EBO10" s="15"/>
      <c r="EBP10" s="15"/>
      <c r="EBQ10" s="15"/>
      <c r="EBR10" s="15"/>
      <c r="EBS10" s="15"/>
      <c r="EBT10" s="15"/>
      <c r="EBU10" s="15"/>
      <c r="EBV10" s="15"/>
      <c r="EBW10" s="15"/>
      <c r="EBX10" s="15"/>
      <c r="EBY10" s="15"/>
      <c r="EBZ10" s="15"/>
      <c r="ECA10" s="15"/>
      <c r="ECB10" s="15"/>
      <c r="ECC10" s="15"/>
      <c r="ECD10" s="15"/>
      <c r="ECE10" s="15"/>
      <c r="ECF10" s="15"/>
      <c r="ECG10" s="15"/>
      <c r="ECH10" s="15"/>
      <c r="ECI10" s="15"/>
      <c r="ECJ10" s="15"/>
      <c r="ECK10" s="15"/>
      <c r="ECL10" s="15"/>
      <c r="ECM10" s="15"/>
      <c r="ECN10" s="15"/>
      <c r="ECO10" s="15"/>
      <c r="ECP10" s="15"/>
      <c r="ECQ10" s="15"/>
      <c r="ECR10" s="15"/>
      <c r="ECS10" s="15"/>
      <c r="ECT10" s="15"/>
      <c r="ECU10" s="15"/>
      <c r="ECV10" s="15"/>
      <c r="ECW10" s="15"/>
      <c r="ECX10" s="15"/>
      <c r="ECY10" s="15"/>
      <c r="ECZ10" s="15"/>
      <c r="EDA10" s="15"/>
      <c r="EDB10" s="15"/>
      <c r="EDC10" s="15"/>
      <c r="EDD10" s="15"/>
      <c r="EDE10" s="15"/>
      <c r="EDF10" s="15"/>
      <c r="EDG10" s="15"/>
      <c r="EDH10" s="15"/>
      <c r="EDI10" s="15"/>
      <c r="EDJ10" s="15"/>
      <c r="EDK10" s="15"/>
      <c r="EDL10" s="15"/>
      <c r="EDM10" s="15"/>
      <c r="EDN10" s="15"/>
      <c r="EDO10" s="15"/>
      <c r="EDP10" s="15"/>
      <c r="EDQ10" s="15"/>
      <c r="EDR10" s="15"/>
      <c r="EDS10" s="15"/>
      <c r="EDT10" s="15"/>
      <c r="EDU10" s="15"/>
      <c r="EDV10" s="15"/>
      <c r="EDW10" s="15"/>
      <c r="EDX10" s="15"/>
      <c r="EDY10" s="15"/>
      <c r="EDZ10" s="15"/>
      <c r="EEA10" s="15"/>
      <c r="EEB10" s="15"/>
      <c r="EEC10" s="15"/>
      <c r="EED10" s="15"/>
      <c r="EEE10" s="15"/>
      <c r="EEF10" s="15"/>
      <c r="EEG10" s="15"/>
      <c r="EEH10" s="15"/>
      <c r="EEI10" s="15"/>
      <c r="EEJ10" s="15"/>
      <c r="EEK10" s="15"/>
      <c r="EEL10" s="15"/>
      <c r="EEM10" s="15"/>
      <c r="EEN10" s="15"/>
      <c r="EEO10" s="15"/>
      <c r="EEP10" s="15"/>
      <c r="EEQ10" s="15"/>
      <c r="EER10" s="15"/>
      <c r="EES10" s="15"/>
      <c r="EET10" s="15"/>
      <c r="EEU10" s="15"/>
      <c r="EEV10" s="15"/>
      <c r="EEW10" s="15"/>
      <c r="EEX10" s="15"/>
      <c r="EEY10" s="15"/>
      <c r="EEZ10" s="15"/>
      <c r="EFA10" s="15"/>
      <c r="EFB10" s="15"/>
      <c r="EFC10" s="15"/>
      <c r="EFD10" s="15"/>
      <c r="EFE10" s="15"/>
      <c r="EFF10" s="15"/>
      <c r="EFG10" s="15"/>
      <c r="EFH10" s="15"/>
      <c r="EFI10" s="15"/>
      <c r="EFJ10" s="15"/>
      <c r="EFK10" s="15"/>
      <c r="EFL10" s="15"/>
      <c r="EFM10" s="15"/>
      <c r="EFN10" s="15"/>
      <c r="EFO10" s="15"/>
      <c r="EFP10" s="15"/>
      <c r="EFQ10" s="15"/>
      <c r="EFR10" s="15"/>
      <c r="EFS10" s="15"/>
      <c r="EFT10" s="15"/>
      <c r="EFU10" s="15"/>
      <c r="EFV10" s="15"/>
      <c r="EFW10" s="15"/>
      <c r="EFX10" s="15"/>
      <c r="EFY10" s="15"/>
      <c r="EFZ10" s="15"/>
      <c r="EGA10" s="15"/>
      <c r="EGB10" s="15"/>
      <c r="EGC10" s="15"/>
      <c r="EGD10" s="15"/>
      <c r="EGE10" s="15"/>
      <c r="EGF10" s="15"/>
      <c r="EGG10" s="15"/>
      <c r="EGH10" s="15"/>
      <c r="EGI10" s="15"/>
      <c r="EGJ10" s="15"/>
      <c r="EGK10" s="15"/>
      <c r="EGL10" s="15"/>
      <c r="EGM10" s="15"/>
      <c r="EGN10" s="15"/>
      <c r="EGO10" s="15"/>
      <c r="EGP10" s="15"/>
      <c r="EGQ10" s="15"/>
      <c r="EGR10" s="15"/>
      <c r="EGS10" s="15"/>
      <c r="EGT10" s="15"/>
      <c r="EGU10" s="15"/>
      <c r="EGV10" s="15"/>
      <c r="EGW10" s="15"/>
      <c r="EGX10" s="15"/>
      <c r="EGY10" s="15"/>
      <c r="EGZ10" s="15"/>
      <c r="EHA10" s="15"/>
      <c r="EHB10" s="15"/>
      <c r="EHC10" s="15"/>
      <c r="EHD10" s="15"/>
      <c r="EHE10" s="15"/>
      <c r="EHF10" s="15"/>
      <c r="EHG10" s="15"/>
      <c r="EHH10" s="15"/>
      <c r="EHI10" s="15"/>
      <c r="EHJ10" s="15"/>
      <c r="EHK10" s="15"/>
      <c r="EHL10" s="15"/>
      <c r="EHM10" s="15"/>
      <c r="EHN10" s="15"/>
      <c r="EHO10" s="15"/>
      <c r="EHP10" s="15"/>
      <c r="EHQ10" s="15"/>
      <c r="EHR10" s="15"/>
      <c r="EHS10" s="15"/>
      <c r="EHT10" s="15"/>
      <c r="EHU10" s="15"/>
      <c r="EHV10" s="15"/>
      <c r="EHW10" s="15"/>
      <c r="EHX10" s="15"/>
      <c r="EHY10" s="15"/>
      <c r="EHZ10" s="15"/>
      <c r="EIA10" s="15"/>
      <c r="EIB10" s="15"/>
      <c r="EIC10" s="15"/>
      <c r="EID10" s="15"/>
      <c r="EIE10" s="15"/>
      <c r="EIF10" s="15"/>
      <c r="EIG10" s="15"/>
      <c r="EIH10" s="15"/>
      <c r="EII10" s="15"/>
      <c r="EIJ10" s="15"/>
      <c r="EIK10" s="15"/>
      <c r="EIL10" s="15"/>
      <c r="EIM10" s="15"/>
      <c r="EIN10" s="15"/>
      <c r="EIO10" s="15"/>
      <c r="EIP10" s="15"/>
      <c r="EIQ10" s="15"/>
      <c r="EIR10" s="15"/>
      <c r="EIS10" s="15"/>
      <c r="EIT10" s="15"/>
      <c r="EIU10" s="15"/>
      <c r="EIV10" s="15"/>
      <c r="EIW10" s="15"/>
      <c r="EIX10" s="15"/>
      <c r="EIY10" s="15"/>
      <c r="EIZ10" s="15"/>
      <c r="EJA10" s="15"/>
      <c r="EJB10" s="15"/>
      <c r="EJC10" s="15"/>
      <c r="EJD10" s="15"/>
      <c r="EJE10" s="15"/>
      <c r="EJF10" s="15"/>
      <c r="EJG10" s="15"/>
      <c r="EJH10" s="15"/>
      <c r="EJI10" s="15"/>
      <c r="EJJ10" s="15"/>
      <c r="EJK10" s="15"/>
      <c r="EJL10" s="15"/>
      <c r="EJM10" s="15"/>
      <c r="EJN10" s="15"/>
      <c r="EJO10" s="15"/>
      <c r="EJP10" s="15"/>
      <c r="EJQ10" s="15"/>
      <c r="EJR10" s="15"/>
      <c r="EJS10" s="15"/>
      <c r="EJT10" s="15"/>
      <c r="EJU10" s="15"/>
      <c r="EJV10" s="15"/>
      <c r="EJW10" s="15"/>
      <c r="EJX10" s="15"/>
      <c r="EJY10" s="15"/>
      <c r="EJZ10" s="15"/>
      <c r="EKA10" s="15"/>
      <c r="EKB10" s="15"/>
      <c r="EKC10" s="15"/>
      <c r="EKD10" s="15"/>
      <c r="EKE10" s="15"/>
      <c r="EKF10" s="15"/>
      <c r="EKG10" s="15"/>
      <c r="EKH10" s="15"/>
      <c r="EKI10" s="15"/>
      <c r="EKJ10" s="15"/>
      <c r="EKK10" s="15"/>
      <c r="EKL10" s="15"/>
      <c r="EKM10" s="15"/>
      <c r="EKN10" s="15"/>
      <c r="EKO10" s="15"/>
      <c r="EKP10" s="15"/>
      <c r="EKQ10" s="15"/>
      <c r="EKR10" s="15"/>
      <c r="EKS10" s="15"/>
      <c r="EKT10" s="15"/>
      <c r="EKU10" s="15"/>
      <c r="EKV10" s="15"/>
      <c r="EKW10" s="15"/>
      <c r="EKX10" s="15"/>
      <c r="EKY10" s="15"/>
      <c r="EKZ10" s="15"/>
      <c r="ELA10" s="15"/>
      <c r="ELB10" s="15"/>
      <c r="ELC10" s="15"/>
      <c r="ELD10" s="15"/>
      <c r="ELE10" s="15"/>
      <c r="ELF10" s="15"/>
      <c r="ELG10" s="15"/>
      <c r="ELH10" s="15"/>
      <c r="ELI10" s="15"/>
      <c r="ELJ10" s="15"/>
      <c r="ELK10" s="15"/>
      <c r="ELL10" s="15"/>
      <c r="ELM10" s="15"/>
      <c r="ELN10" s="15"/>
      <c r="ELO10" s="15"/>
      <c r="ELP10" s="15"/>
      <c r="ELQ10" s="15"/>
      <c r="ELR10" s="15"/>
      <c r="ELS10" s="15"/>
      <c r="ELT10" s="15"/>
      <c r="ELU10" s="15"/>
      <c r="ELV10" s="15"/>
      <c r="ELW10" s="15"/>
      <c r="ELX10" s="15"/>
      <c r="ELY10" s="15"/>
      <c r="ELZ10" s="15"/>
      <c r="EMA10" s="15"/>
      <c r="EMB10" s="15"/>
      <c r="EMC10" s="15"/>
      <c r="EMD10" s="15"/>
      <c r="EME10" s="15"/>
      <c r="EMF10" s="15"/>
      <c r="EMG10" s="15"/>
      <c r="EMH10" s="15"/>
      <c r="EMI10" s="15"/>
      <c r="EMJ10" s="15"/>
      <c r="EMK10" s="15"/>
      <c r="EML10" s="15"/>
      <c r="EMM10" s="15"/>
      <c r="EMN10" s="15"/>
      <c r="EMO10" s="15"/>
      <c r="EMP10" s="15"/>
      <c r="EMQ10" s="15"/>
      <c r="EMR10" s="15"/>
      <c r="EMS10" s="15"/>
      <c r="EMT10" s="15"/>
      <c r="EMU10" s="15"/>
      <c r="EMV10" s="15"/>
      <c r="EMW10" s="15"/>
      <c r="EMX10" s="15"/>
      <c r="EMY10" s="15"/>
      <c r="EMZ10" s="15"/>
      <c r="ENA10" s="15"/>
      <c r="ENB10" s="15"/>
      <c r="ENC10" s="15"/>
      <c r="END10" s="15"/>
      <c r="ENE10" s="15"/>
      <c r="ENF10" s="15"/>
      <c r="ENG10" s="15"/>
      <c r="ENH10" s="15"/>
      <c r="ENI10" s="15"/>
      <c r="ENJ10" s="15"/>
      <c r="ENK10" s="15"/>
      <c r="ENL10" s="15"/>
      <c r="ENM10" s="15"/>
      <c r="ENN10" s="15"/>
      <c r="ENO10" s="15"/>
      <c r="ENP10" s="15"/>
      <c r="ENQ10" s="15"/>
      <c r="ENR10" s="15"/>
      <c r="ENS10" s="15"/>
      <c r="ENT10" s="15"/>
      <c r="ENU10" s="15"/>
      <c r="ENV10" s="15"/>
      <c r="ENW10" s="15"/>
      <c r="ENX10" s="15"/>
      <c r="ENY10" s="15"/>
      <c r="ENZ10" s="15"/>
      <c r="EOA10" s="15"/>
      <c r="EOB10" s="15"/>
      <c r="EOC10" s="15"/>
      <c r="EOD10" s="15"/>
      <c r="EOE10" s="15"/>
      <c r="EOF10" s="15"/>
      <c r="EOG10" s="15"/>
      <c r="EOH10" s="15"/>
      <c r="EOI10" s="15"/>
      <c r="EOJ10" s="15"/>
      <c r="EOK10" s="15"/>
      <c r="EOL10" s="15"/>
      <c r="EOM10" s="15"/>
      <c r="EON10" s="15"/>
      <c r="EOO10" s="15"/>
      <c r="EOP10" s="15"/>
      <c r="EOQ10" s="15"/>
      <c r="EOR10" s="15"/>
      <c r="EOS10" s="15"/>
      <c r="EOT10" s="15"/>
      <c r="EOU10" s="15"/>
      <c r="EOV10" s="15"/>
      <c r="EOW10" s="15"/>
      <c r="EOX10" s="15"/>
      <c r="EOY10" s="15"/>
      <c r="EOZ10" s="15"/>
      <c r="EPA10" s="15"/>
      <c r="EPB10" s="15"/>
      <c r="EPC10" s="15"/>
      <c r="EPD10" s="15"/>
      <c r="EPE10" s="15"/>
      <c r="EPF10" s="15"/>
      <c r="EPG10" s="15"/>
      <c r="EPH10" s="15"/>
      <c r="EPI10" s="15"/>
      <c r="EPJ10" s="15"/>
      <c r="EPK10" s="15"/>
      <c r="EPL10" s="15"/>
      <c r="EPM10" s="15"/>
      <c r="EPN10" s="15"/>
      <c r="EPO10" s="15"/>
      <c r="EPP10" s="15"/>
      <c r="EPQ10" s="15"/>
      <c r="EPR10" s="15"/>
      <c r="EPS10" s="15"/>
      <c r="EPT10" s="15"/>
      <c r="EPU10" s="15"/>
      <c r="EPV10" s="15"/>
      <c r="EPW10" s="15"/>
      <c r="EPX10" s="15"/>
      <c r="EPY10" s="15"/>
      <c r="EPZ10" s="15"/>
      <c r="EQA10" s="15"/>
      <c r="EQB10" s="15"/>
      <c r="EQC10" s="15"/>
      <c r="EQD10" s="15"/>
      <c r="EQE10" s="15"/>
      <c r="EQF10" s="15"/>
      <c r="EQG10" s="15"/>
      <c r="EQH10" s="15"/>
      <c r="EQI10" s="15"/>
      <c r="EQJ10" s="15"/>
      <c r="EQK10" s="15"/>
      <c r="EQL10" s="15"/>
      <c r="EQM10" s="15"/>
      <c r="EQN10" s="15"/>
      <c r="EQO10" s="15"/>
      <c r="EQP10" s="15"/>
      <c r="EQQ10" s="15"/>
      <c r="EQR10" s="15"/>
      <c r="EQS10" s="15"/>
      <c r="EQT10" s="15"/>
      <c r="EQU10" s="15"/>
      <c r="EQV10" s="15"/>
      <c r="EQW10" s="15"/>
      <c r="EQX10" s="15"/>
      <c r="EQY10" s="15"/>
      <c r="EQZ10" s="15"/>
      <c r="ERA10" s="15"/>
      <c r="ERB10" s="15"/>
      <c r="ERC10" s="15"/>
      <c r="ERD10" s="15"/>
      <c r="ERE10" s="15"/>
      <c r="ERF10" s="15"/>
      <c r="ERG10" s="15"/>
      <c r="ERH10" s="15"/>
      <c r="ERI10" s="15"/>
      <c r="ERJ10" s="15"/>
      <c r="ERK10" s="15"/>
      <c r="ERL10" s="15"/>
      <c r="ERM10" s="15"/>
      <c r="ERN10" s="15"/>
      <c r="ERO10" s="15"/>
      <c r="ERP10" s="15"/>
      <c r="ERQ10" s="15"/>
      <c r="ERR10" s="15"/>
      <c r="ERS10" s="15"/>
      <c r="ERT10" s="15"/>
      <c r="ERU10" s="15"/>
      <c r="ERV10" s="15"/>
      <c r="ERW10" s="15"/>
      <c r="ERX10" s="15"/>
      <c r="ERY10" s="15"/>
      <c r="ERZ10" s="15"/>
      <c r="ESA10" s="15"/>
      <c r="ESB10" s="15"/>
      <c r="ESC10" s="15"/>
      <c r="ESD10" s="15"/>
      <c r="ESE10" s="15"/>
      <c r="ESF10" s="15"/>
      <c r="ESG10" s="15"/>
      <c r="ESH10" s="15"/>
      <c r="ESI10" s="15"/>
      <c r="ESJ10" s="15"/>
      <c r="ESK10" s="15"/>
      <c r="ESL10" s="15"/>
      <c r="ESM10" s="15"/>
      <c r="ESN10" s="15"/>
      <c r="ESO10" s="15"/>
      <c r="ESP10" s="15"/>
      <c r="ESQ10" s="15"/>
      <c r="ESR10" s="15"/>
      <c r="ESS10" s="15"/>
      <c r="EST10" s="15"/>
      <c r="ESU10" s="15"/>
      <c r="ESV10" s="15"/>
      <c r="ESW10" s="15"/>
      <c r="ESX10" s="15"/>
      <c r="ESY10" s="15"/>
      <c r="ESZ10" s="15"/>
      <c r="ETA10" s="15"/>
      <c r="ETB10" s="15"/>
      <c r="ETC10" s="15"/>
      <c r="ETD10" s="15"/>
      <c r="ETE10" s="15"/>
      <c r="ETF10" s="15"/>
      <c r="ETG10" s="15"/>
      <c r="ETH10" s="15"/>
      <c r="ETI10" s="15"/>
      <c r="ETJ10" s="15"/>
      <c r="ETK10" s="15"/>
      <c r="ETL10" s="15"/>
      <c r="ETM10" s="15"/>
      <c r="ETN10" s="15"/>
      <c r="ETO10" s="15"/>
      <c r="ETP10" s="15"/>
      <c r="ETQ10" s="15"/>
      <c r="ETR10" s="15"/>
      <c r="ETS10" s="15"/>
      <c r="ETT10" s="15"/>
      <c r="ETU10" s="15"/>
      <c r="ETV10" s="15"/>
      <c r="ETW10" s="15"/>
      <c r="ETX10" s="15"/>
      <c r="ETY10" s="15"/>
      <c r="ETZ10" s="15"/>
      <c r="EUA10" s="15"/>
      <c r="EUB10" s="15"/>
      <c r="EUC10" s="15"/>
      <c r="EUD10" s="15"/>
      <c r="EUE10" s="15"/>
      <c r="EUF10" s="15"/>
      <c r="EUG10" s="15"/>
      <c r="EUH10" s="15"/>
      <c r="EUI10" s="15"/>
      <c r="EUJ10" s="15"/>
      <c r="EUK10" s="15"/>
      <c r="EUL10" s="15"/>
      <c r="EUM10" s="15"/>
      <c r="EUN10" s="15"/>
      <c r="EUO10" s="15"/>
      <c r="EUP10" s="15"/>
      <c r="EUQ10" s="15"/>
      <c r="EUR10" s="15"/>
      <c r="EUS10" s="15"/>
      <c r="EUT10" s="15"/>
      <c r="EUU10" s="15"/>
      <c r="EUV10" s="15"/>
      <c r="EUW10" s="15"/>
      <c r="EUX10" s="15"/>
      <c r="EUY10" s="15"/>
      <c r="EUZ10" s="15"/>
      <c r="EVA10" s="15"/>
      <c r="EVB10" s="15"/>
      <c r="EVC10" s="15"/>
      <c r="EVD10" s="15"/>
      <c r="EVE10" s="15"/>
      <c r="EVF10" s="15"/>
      <c r="EVG10" s="15"/>
      <c r="EVH10" s="15"/>
      <c r="EVI10" s="15"/>
      <c r="EVJ10" s="15"/>
      <c r="EVK10" s="15"/>
      <c r="EVL10" s="15"/>
      <c r="EVM10" s="15"/>
      <c r="EVN10" s="15"/>
      <c r="EVO10" s="15"/>
      <c r="EVP10" s="15"/>
      <c r="EVQ10" s="15"/>
      <c r="EVR10" s="15"/>
      <c r="EVS10" s="15"/>
      <c r="EVT10" s="15"/>
      <c r="EVU10" s="15"/>
      <c r="EVV10" s="15"/>
      <c r="EVW10" s="15"/>
      <c r="EVX10" s="15"/>
      <c r="EVY10" s="15"/>
      <c r="EVZ10" s="15"/>
      <c r="EWA10" s="15"/>
      <c r="EWB10" s="15"/>
      <c r="EWC10" s="15"/>
      <c r="EWD10" s="15"/>
      <c r="EWE10" s="15"/>
      <c r="EWF10" s="15"/>
      <c r="EWG10" s="15"/>
      <c r="EWH10" s="15"/>
      <c r="EWI10" s="15"/>
      <c r="EWJ10" s="15"/>
      <c r="EWK10" s="15"/>
      <c r="EWL10" s="15"/>
      <c r="EWM10" s="15"/>
      <c r="EWN10" s="15"/>
      <c r="EWO10" s="15"/>
      <c r="EWP10" s="15"/>
      <c r="EWQ10" s="15"/>
      <c r="EWR10" s="15"/>
      <c r="EWS10" s="15"/>
      <c r="EWT10" s="15"/>
      <c r="EWU10" s="15"/>
      <c r="EWV10" s="15"/>
      <c r="EWW10" s="15"/>
      <c r="EWX10" s="15"/>
      <c r="EWY10" s="15"/>
      <c r="EWZ10" s="15"/>
      <c r="EXA10" s="15"/>
      <c r="EXB10" s="15"/>
      <c r="EXC10" s="15"/>
      <c r="EXD10" s="15"/>
      <c r="EXE10" s="15"/>
      <c r="EXF10" s="15"/>
      <c r="EXG10" s="15"/>
      <c r="EXH10" s="15"/>
      <c r="EXI10" s="15"/>
      <c r="EXJ10" s="15"/>
      <c r="EXK10" s="15"/>
      <c r="EXL10" s="15"/>
      <c r="EXM10" s="15"/>
      <c r="EXN10" s="15"/>
      <c r="EXO10" s="15"/>
      <c r="EXP10" s="15"/>
      <c r="EXQ10" s="15"/>
      <c r="EXR10" s="15"/>
      <c r="EXS10" s="15"/>
      <c r="EXT10" s="15"/>
      <c r="EXU10" s="15"/>
      <c r="EXV10" s="15"/>
      <c r="EXW10" s="15"/>
      <c r="EXX10" s="15"/>
      <c r="EXY10" s="15"/>
      <c r="EXZ10" s="15"/>
      <c r="EYA10" s="15"/>
      <c r="EYB10" s="15"/>
      <c r="EYC10" s="15"/>
      <c r="EYD10" s="15"/>
      <c r="EYE10" s="15"/>
      <c r="EYF10" s="15"/>
      <c r="EYG10" s="15"/>
      <c r="EYH10" s="15"/>
      <c r="EYI10" s="15"/>
      <c r="EYJ10" s="15"/>
      <c r="EYK10" s="15"/>
      <c r="EYL10" s="15"/>
      <c r="EYM10" s="15"/>
      <c r="EYN10" s="15"/>
      <c r="EYO10" s="15"/>
      <c r="EYP10" s="15"/>
      <c r="EYQ10" s="15"/>
      <c r="EYR10" s="15"/>
      <c r="EYS10" s="15"/>
      <c r="EYT10" s="15"/>
      <c r="EYU10" s="15"/>
      <c r="EYV10" s="15"/>
      <c r="EYW10" s="15"/>
      <c r="EYX10" s="15"/>
      <c r="EYY10" s="15"/>
      <c r="EYZ10" s="15"/>
      <c r="EZA10" s="15"/>
      <c r="EZB10" s="15"/>
      <c r="EZC10" s="15"/>
      <c r="EZD10" s="15"/>
      <c r="EZE10" s="15"/>
      <c r="EZF10" s="15"/>
      <c r="EZG10" s="15"/>
      <c r="EZH10" s="15"/>
      <c r="EZI10" s="15"/>
      <c r="EZJ10" s="15"/>
      <c r="EZK10" s="15"/>
      <c r="EZL10" s="15"/>
      <c r="EZM10" s="15"/>
      <c r="EZN10" s="15"/>
      <c r="EZO10" s="15"/>
      <c r="EZP10" s="15"/>
      <c r="EZQ10" s="15"/>
      <c r="EZR10" s="15"/>
      <c r="EZS10" s="15"/>
      <c r="EZT10" s="15"/>
      <c r="EZU10" s="15"/>
      <c r="EZV10" s="15"/>
      <c r="EZW10" s="15"/>
      <c r="EZX10" s="15"/>
      <c r="EZY10" s="15"/>
      <c r="EZZ10" s="15"/>
      <c r="FAA10" s="15"/>
      <c r="FAB10" s="15"/>
      <c r="FAC10" s="15"/>
      <c r="FAD10" s="15"/>
      <c r="FAE10" s="15"/>
      <c r="FAF10" s="15"/>
      <c r="FAG10" s="15"/>
      <c r="FAH10" s="15"/>
      <c r="FAI10" s="15"/>
      <c r="FAJ10" s="15"/>
      <c r="FAK10" s="15"/>
      <c r="FAL10" s="15"/>
      <c r="FAM10" s="15"/>
      <c r="FAN10" s="15"/>
      <c r="FAO10" s="15"/>
      <c r="FAP10" s="15"/>
      <c r="FAQ10" s="15"/>
      <c r="FAR10" s="15"/>
      <c r="FAS10" s="15"/>
      <c r="FAT10" s="15"/>
      <c r="FAU10" s="15"/>
      <c r="FAV10" s="15"/>
      <c r="FAW10" s="15"/>
      <c r="FAX10" s="15"/>
      <c r="FAY10" s="15"/>
      <c r="FAZ10" s="15"/>
      <c r="FBA10" s="15"/>
      <c r="FBB10" s="15"/>
      <c r="FBC10" s="15"/>
      <c r="FBD10" s="15"/>
      <c r="FBE10" s="15"/>
      <c r="FBF10" s="15"/>
      <c r="FBG10" s="15"/>
      <c r="FBH10" s="15"/>
      <c r="FBI10" s="15"/>
      <c r="FBJ10" s="15"/>
      <c r="FBK10" s="15"/>
      <c r="FBL10" s="15"/>
      <c r="FBM10" s="15"/>
      <c r="FBN10" s="15"/>
      <c r="FBO10" s="15"/>
      <c r="FBP10" s="15"/>
      <c r="FBQ10" s="15"/>
      <c r="FBR10" s="15"/>
      <c r="FBS10" s="15"/>
      <c r="FBT10" s="15"/>
      <c r="FBU10" s="15"/>
      <c r="FBV10" s="15"/>
      <c r="FBW10" s="15"/>
      <c r="FBX10" s="15"/>
      <c r="FBY10" s="15"/>
      <c r="FBZ10" s="15"/>
      <c r="FCA10" s="15"/>
      <c r="FCB10" s="15"/>
      <c r="FCC10" s="15"/>
      <c r="FCD10" s="15"/>
      <c r="FCE10" s="15"/>
      <c r="FCF10" s="15"/>
      <c r="FCG10" s="15"/>
      <c r="FCH10" s="15"/>
      <c r="FCI10" s="15"/>
      <c r="FCJ10" s="15"/>
      <c r="FCK10" s="15"/>
      <c r="FCL10" s="15"/>
      <c r="FCM10" s="15"/>
      <c r="FCN10" s="15"/>
      <c r="FCO10" s="15"/>
      <c r="FCP10" s="15"/>
      <c r="FCQ10" s="15"/>
      <c r="FCR10" s="15"/>
      <c r="FCS10" s="15"/>
      <c r="FCT10" s="15"/>
      <c r="FCU10" s="15"/>
      <c r="FCV10" s="15"/>
      <c r="FCW10" s="15"/>
      <c r="FCX10" s="15"/>
      <c r="FCY10" s="15"/>
      <c r="FCZ10" s="15"/>
      <c r="FDA10" s="15"/>
      <c r="FDB10" s="15"/>
      <c r="FDC10" s="15"/>
      <c r="FDD10" s="15"/>
      <c r="FDE10" s="15"/>
      <c r="FDF10" s="15"/>
      <c r="FDG10" s="15"/>
      <c r="FDH10" s="15"/>
      <c r="FDI10" s="15"/>
      <c r="FDJ10" s="15"/>
      <c r="FDK10" s="15"/>
      <c r="FDL10" s="15"/>
      <c r="FDM10" s="15"/>
      <c r="FDN10" s="15"/>
      <c r="FDO10" s="15"/>
      <c r="FDP10" s="15"/>
      <c r="FDQ10" s="15"/>
      <c r="FDR10" s="15"/>
      <c r="FDS10" s="15"/>
      <c r="FDT10" s="15"/>
      <c r="FDU10" s="15"/>
      <c r="FDV10" s="15"/>
      <c r="FDW10" s="15"/>
      <c r="FDX10" s="15"/>
      <c r="FDY10" s="15"/>
      <c r="FDZ10" s="15"/>
      <c r="FEA10" s="15"/>
      <c r="FEB10" s="15"/>
      <c r="FEC10" s="15"/>
      <c r="FED10" s="15"/>
      <c r="FEE10" s="15"/>
      <c r="FEF10" s="15"/>
      <c r="FEG10" s="15"/>
      <c r="FEH10" s="15"/>
      <c r="FEI10" s="15"/>
      <c r="FEJ10" s="15"/>
      <c r="FEK10" s="15"/>
      <c r="FEL10" s="15"/>
      <c r="FEM10" s="15"/>
      <c r="FEN10" s="15"/>
      <c r="FEO10" s="15"/>
      <c r="FEP10" s="15"/>
      <c r="FEQ10" s="15"/>
      <c r="FER10" s="15"/>
      <c r="FES10" s="15"/>
      <c r="FET10" s="15"/>
      <c r="FEU10" s="15"/>
      <c r="FEV10" s="15"/>
      <c r="FEW10" s="15"/>
      <c r="FEX10" s="15"/>
      <c r="FEY10" s="15"/>
      <c r="FEZ10" s="15"/>
      <c r="FFA10" s="15"/>
      <c r="FFB10" s="15"/>
      <c r="FFC10" s="15"/>
      <c r="FFD10" s="15"/>
      <c r="FFE10" s="15"/>
      <c r="FFF10" s="15"/>
      <c r="FFG10" s="15"/>
      <c r="FFH10" s="15"/>
      <c r="FFI10" s="15"/>
      <c r="FFJ10" s="15"/>
      <c r="FFK10" s="15"/>
      <c r="FFL10" s="15"/>
      <c r="FFM10" s="15"/>
      <c r="FFN10" s="15"/>
      <c r="FFO10" s="15"/>
      <c r="FFP10" s="15"/>
      <c r="FFQ10" s="15"/>
      <c r="FFR10" s="15"/>
      <c r="FFS10" s="15"/>
      <c r="FFT10" s="15"/>
      <c r="FFU10" s="15"/>
      <c r="FFV10" s="15"/>
      <c r="FFW10" s="15"/>
      <c r="FFX10" s="15"/>
      <c r="FFY10" s="15"/>
      <c r="FFZ10" s="15"/>
      <c r="FGA10" s="15"/>
      <c r="FGB10" s="15"/>
      <c r="FGC10" s="15"/>
      <c r="FGD10" s="15"/>
      <c r="FGE10" s="15"/>
      <c r="FGF10" s="15"/>
      <c r="FGG10" s="15"/>
      <c r="FGH10" s="15"/>
      <c r="FGI10" s="15"/>
      <c r="FGJ10" s="15"/>
      <c r="FGK10" s="15"/>
      <c r="FGL10" s="15"/>
      <c r="FGM10" s="15"/>
      <c r="FGN10" s="15"/>
      <c r="FGO10" s="15"/>
      <c r="FGP10" s="15"/>
      <c r="FGQ10" s="15"/>
      <c r="FGR10" s="15"/>
      <c r="FGS10" s="15"/>
      <c r="FGT10" s="15"/>
      <c r="FGU10" s="15"/>
      <c r="FGV10" s="15"/>
      <c r="FGW10" s="15"/>
      <c r="FGX10" s="15"/>
      <c r="FGY10" s="15"/>
      <c r="FGZ10" s="15"/>
      <c r="FHA10" s="15"/>
      <c r="FHB10" s="15"/>
      <c r="FHC10" s="15"/>
      <c r="FHD10" s="15"/>
      <c r="FHE10" s="15"/>
      <c r="FHF10" s="15"/>
      <c r="FHG10" s="15"/>
      <c r="FHH10" s="15"/>
      <c r="FHI10" s="15"/>
      <c r="FHJ10" s="15"/>
      <c r="FHK10" s="15"/>
      <c r="FHL10" s="15"/>
      <c r="FHM10" s="15"/>
      <c r="FHN10" s="15"/>
      <c r="FHO10" s="15"/>
      <c r="FHP10" s="15"/>
      <c r="FHQ10" s="15"/>
      <c r="FHR10" s="15"/>
      <c r="FHS10" s="15"/>
      <c r="FHT10" s="15"/>
      <c r="FHU10" s="15"/>
      <c r="FHV10" s="15"/>
      <c r="FHW10" s="15"/>
      <c r="FHX10" s="15"/>
      <c r="FHY10" s="15"/>
      <c r="FHZ10" s="15"/>
      <c r="FIA10" s="15"/>
      <c r="FIB10" s="15"/>
      <c r="FIC10" s="15"/>
      <c r="FID10" s="15"/>
      <c r="FIE10" s="15"/>
      <c r="FIF10" s="15"/>
      <c r="FIG10" s="15"/>
      <c r="FIH10" s="15"/>
      <c r="FII10" s="15"/>
      <c r="FIJ10" s="15"/>
      <c r="FIK10" s="15"/>
      <c r="FIL10" s="15"/>
      <c r="FIM10" s="15"/>
      <c r="FIN10" s="15"/>
      <c r="FIO10" s="15"/>
      <c r="FIP10" s="15"/>
      <c r="FIQ10" s="15"/>
      <c r="FIR10" s="15"/>
      <c r="FIS10" s="15"/>
      <c r="FIT10" s="15"/>
      <c r="FIU10" s="15"/>
      <c r="FIV10" s="15"/>
      <c r="FIW10" s="15"/>
      <c r="FIX10" s="15"/>
      <c r="FIY10" s="15"/>
      <c r="FIZ10" s="15"/>
      <c r="FJA10" s="15"/>
      <c r="FJB10" s="15"/>
      <c r="FJC10" s="15"/>
      <c r="FJD10" s="15"/>
      <c r="FJE10" s="15"/>
      <c r="FJF10" s="15"/>
      <c r="FJG10" s="15"/>
      <c r="FJH10" s="15"/>
      <c r="FJI10" s="15"/>
      <c r="FJJ10" s="15"/>
      <c r="FJK10" s="15"/>
      <c r="FJL10" s="15"/>
      <c r="FJM10" s="15"/>
      <c r="FJN10" s="15"/>
      <c r="FJO10" s="15"/>
      <c r="FJP10" s="15"/>
      <c r="FJQ10" s="15"/>
      <c r="FJR10" s="15"/>
      <c r="FJS10" s="15"/>
      <c r="FJT10" s="15"/>
      <c r="FJU10" s="15"/>
      <c r="FJV10" s="15"/>
      <c r="FJW10" s="15"/>
      <c r="FJX10" s="15"/>
      <c r="FJY10" s="15"/>
      <c r="FJZ10" s="15"/>
      <c r="FKA10" s="15"/>
      <c r="FKB10" s="15"/>
      <c r="FKC10" s="15"/>
      <c r="FKD10" s="15"/>
      <c r="FKE10" s="15"/>
      <c r="FKF10" s="15"/>
      <c r="FKG10" s="15"/>
      <c r="FKH10" s="15"/>
      <c r="FKI10" s="15"/>
      <c r="FKJ10" s="15"/>
      <c r="FKK10" s="15"/>
      <c r="FKL10" s="15"/>
      <c r="FKM10" s="15"/>
      <c r="FKN10" s="15"/>
      <c r="FKO10" s="15"/>
      <c r="FKP10" s="15"/>
      <c r="FKQ10" s="15"/>
      <c r="FKR10" s="15"/>
      <c r="FKS10" s="15"/>
      <c r="FKT10" s="15"/>
      <c r="FKU10" s="15"/>
      <c r="FKV10" s="15"/>
      <c r="FKW10" s="15"/>
      <c r="FKX10" s="15"/>
      <c r="FKY10" s="15"/>
      <c r="FKZ10" s="15"/>
      <c r="FLA10" s="15"/>
      <c r="FLB10" s="15"/>
      <c r="FLC10" s="15"/>
      <c r="FLD10" s="15"/>
      <c r="FLE10" s="15"/>
      <c r="FLF10" s="15"/>
      <c r="FLG10" s="15"/>
      <c r="FLH10" s="15"/>
      <c r="FLI10" s="15"/>
      <c r="FLJ10" s="15"/>
      <c r="FLK10" s="15"/>
      <c r="FLL10" s="15"/>
      <c r="FLM10" s="15"/>
      <c r="FLN10" s="15"/>
      <c r="FLO10" s="15"/>
      <c r="FLP10" s="15"/>
      <c r="FLQ10" s="15"/>
      <c r="FLR10" s="15"/>
      <c r="FLS10" s="15"/>
      <c r="FLT10" s="15"/>
      <c r="FLU10" s="15"/>
      <c r="FLV10" s="15"/>
      <c r="FLW10" s="15"/>
      <c r="FLX10" s="15"/>
      <c r="FLY10" s="15"/>
      <c r="FLZ10" s="15"/>
      <c r="FMA10" s="15"/>
      <c r="FMB10" s="15"/>
      <c r="FMC10" s="15"/>
      <c r="FMD10" s="15"/>
      <c r="FME10" s="15"/>
      <c r="FMF10" s="15"/>
      <c r="FMG10" s="15"/>
      <c r="FMH10" s="15"/>
      <c r="FMI10" s="15"/>
      <c r="FMJ10" s="15"/>
      <c r="FMK10" s="15"/>
      <c r="FML10" s="15"/>
      <c r="FMM10" s="15"/>
      <c r="FMN10" s="15"/>
      <c r="FMO10" s="15"/>
      <c r="FMP10" s="15"/>
      <c r="FMQ10" s="15"/>
      <c r="FMR10" s="15"/>
      <c r="FMS10" s="15"/>
      <c r="FMT10" s="15"/>
      <c r="FMU10" s="15"/>
      <c r="FMV10" s="15"/>
      <c r="FMW10" s="15"/>
      <c r="FMX10" s="15"/>
      <c r="FMY10" s="15"/>
      <c r="FMZ10" s="15"/>
      <c r="FNA10" s="15"/>
      <c r="FNB10" s="15"/>
      <c r="FNC10" s="15"/>
      <c r="FND10" s="15"/>
      <c r="FNE10" s="15"/>
      <c r="FNF10" s="15"/>
      <c r="FNG10" s="15"/>
      <c r="FNH10" s="15"/>
      <c r="FNI10" s="15"/>
      <c r="FNJ10" s="15"/>
      <c r="FNK10" s="15"/>
      <c r="FNL10" s="15"/>
      <c r="FNM10" s="15"/>
      <c r="FNN10" s="15"/>
      <c r="FNO10" s="15"/>
      <c r="FNP10" s="15"/>
      <c r="FNQ10" s="15"/>
      <c r="FNR10" s="15"/>
      <c r="FNS10" s="15"/>
      <c r="FNT10" s="15"/>
      <c r="FNU10" s="15"/>
      <c r="FNV10" s="15"/>
      <c r="FNW10" s="15"/>
      <c r="FNX10" s="15"/>
      <c r="FNY10" s="15"/>
      <c r="FNZ10" s="15"/>
      <c r="FOA10" s="15"/>
      <c r="FOB10" s="15"/>
      <c r="FOC10" s="15"/>
      <c r="FOD10" s="15"/>
      <c r="FOE10" s="15"/>
      <c r="FOF10" s="15"/>
      <c r="FOG10" s="15"/>
      <c r="FOH10" s="15"/>
      <c r="FOI10" s="15"/>
      <c r="FOJ10" s="15"/>
      <c r="FOK10" s="15"/>
      <c r="FOL10" s="15"/>
      <c r="FOM10" s="15"/>
      <c r="FON10" s="15"/>
      <c r="FOO10" s="15"/>
      <c r="FOP10" s="15"/>
      <c r="FOQ10" s="15"/>
      <c r="FOR10" s="15"/>
      <c r="FOS10" s="15"/>
      <c r="FOT10" s="15"/>
      <c r="FOU10" s="15"/>
      <c r="FOV10" s="15"/>
      <c r="FOW10" s="15"/>
      <c r="FOX10" s="15"/>
      <c r="FOY10" s="15"/>
      <c r="FOZ10" s="15"/>
      <c r="FPA10" s="15"/>
      <c r="FPB10" s="15"/>
      <c r="FPC10" s="15"/>
      <c r="FPD10" s="15"/>
      <c r="FPE10" s="15"/>
      <c r="FPF10" s="15"/>
      <c r="FPG10" s="15"/>
      <c r="FPH10" s="15"/>
      <c r="FPI10" s="15"/>
      <c r="FPJ10" s="15"/>
      <c r="FPK10" s="15"/>
      <c r="FPL10" s="15"/>
      <c r="FPM10" s="15"/>
      <c r="FPN10" s="15"/>
      <c r="FPO10" s="15"/>
      <c r="FPP10" s="15"/>
      <c r="FPQ10" s="15"/>
      <c r="FPR10" s="15"/>
      <c r="FPS10" s="15"/>
      <c r="FPT10" s="15"/>
      <c r="FPU10" s="15"/>
      <c r="FPV10" s="15"/>
      <c r="FPW10" s="15"/>
      <c r="FPX10" s="15"/>
      <c r="FPY10" s="15"/>
      <c r="FPZ10" s="15"/>
      <c r="FQA10" s="15"/>
      <c r="FQB10" s="15"/>
      <c r="FQC10" s="15"/>
      <c r="FQD10" s="15"/>
      <c r="FQE10" s="15"/>
      <c r="FQF10" s="15"/>
      <c r="FQG10" s="15"/>
      <c r="FQH10" s="15"/>
      <c r="FQI10" s="15"/>
      <c r="FQJ10" s="15"/>
      <c r="FQK10" s="15"/>
      <c r="FQL10" s="15"/>
      <c r="FQM10" s="15"/>
      <c r="FQN10" s="15"/>
      <c r="FQO10" s="15"/>
      <c r="FQP10" s="15"/>
      <c r="FQQ10" s="15"/>
      <c r="FQR10" s="15"/>
      <c r="FQS10" s="15"/>
      <c r="FQT10" s="15"/>
      <c r="FQU10" s="15"/>
      <c r="FQV10" s="15"/>
      <c r="FQW10" s="15"/>
      <c r="FQX10" s="15"/>
      <c r="FQY10" s="15"/>
      <c r="FQZ10" s="15"/>
      <c r="FRA10" s="15"/>
      <c r="FRB10" s="15"/>
      <c r="FRC10" s="15"/>
      <c r="FRD10" s="15"/>
      <c r="FRE10" s="15"/>
      <c r="FRF10" s="15"/>
      <c r="FRG10" s="15"/>
      <c r="FRH10" s="15"/>
      <c r="FRI10" s="15"/>
      <c r="FRJ10" s="15"/>
      <c r="FRK10" s="15"/>
      <c r="FRL10" s="15"/>
      <c r="FRM10" s="15"/>
      <c r="FRN10" s="15"/>
      <c r="FRO10" s="15"/>
      <c r="FRP10" s="15"/>
      <c r="FRQ10" s="15"/>
      <c r="FRR10" s="15"/>
      <c r="FRS10" s="15"/>
      <c r="FRT10" s="15"/>
      <c r="FRU10" s="15"/>
      <c r="FRV10" s="15"/>
      <c r="FRW10" s="15"/>
      <c r="FRX10" s="15"/>
      <c r="FRY10" s="15"/>
      <c r="FRZ10" s="15"/>
      <c r="FSA10" s="15"/>
      <c r="FSB10" s="15"/>
      <c r="FSC10" s="15"/>
      <c r="FSD10" s="15"/>
      <c r="FSE10" s="15"/>
      <c r="FSF10" s="15"/>
      <c r="FSG10" s="15"/>
      <c r="FSH10" s="15"/>
      <c r="FSI10" s="15"/>
      <c r="FSJ10" s="15"/>
      <c r="FSK10" s="15"/>
      <c r="FSL10" s="15"/>
      <c r="FSM10" s="15"/>
      <c r="FSN10" s="15"/>
      <c r="FSO10" s="15"/>
      <c r="FSP10" s="15"/>
      <c r="FSQ10" s="15"/>
      <c r="FSR10" s="15"/>
      <c r="FSS10" s="15"/>
      <c r="FST10" s="15"/>
      <c r="FSU10" s="15"/>
      <c r="FSV10" s="15"/>
      <c r="FSW10" s="15"/>
      <c r="FSX10" s="15"/>
      <c r="FSY10" s="15"/>
      <c r="FSZ10" s="15"/>
      <c r="FTA10" s="15"/>
      <c r="FTB10" s="15"/>
      <c r="FTC10" s="15"/>
      <c r="FTD10" s="15"/>
      <c r="FTE10" s="15"/>
      <c r="FTF10" s="15"/>
      <c r="FTG10" s="15"/>
      <c r="FTH10" s="15"/>
      <c r="FTI10" s="15"/>
      <c r="FTJ10" s="15"/>
      <c r="FTK10" s="15"/>
      <c r="FTL10" s="15"/>
      <c r="FTM10" s="15"/>
      <c r="FTN10" s="15"/>
      <c r="FTO10" s="15"/>
      <c r="FTP10" s="15"/>
      <c r="FTQ10" s="15"/>
      <c r="FTR10" s="15"/>
      <c r="FTS10" s="15"/>
      <c r="FTT10" s="15"/>
      <c r="FTU10" s="15"/>
      <c r="FTV10" s="15"/>
      <c r="FTW10" s="15"/>
      <c r="FTX10" s="15"/>
      <c r="FTY10" s="15"/>
      <c r="FTZ10" s="15"/>
      <c r="FUA10" s="15"/>
      <c r="FUB10" s="15"/>
      <c r="FUC10" s="15"/>
      <c r="FUD10" s="15"/>
      <c r="FUE10" s="15"/>
      <c r="FUF10" s="15"/>
      <c r="FUG10" s="15"/>
      <c r="FUH10" s="15"/>
      <c r="FUI10" s="15"/>
      <c r="FUJ10" s="15"/>
      <c r="FUK10" s="15"/>
      <c r="FUL10" s="15"/>
      <c r="FUM10" s="15"/>
      <c r="FUN10" s="15"/>
      <c r="FUO10" s="15"/>
      <c r="FUP10" s="15"/>
      <c r="FUQ10" s="15"/>
      <c r="FUR10" s="15"/>
      <c r="FUS10" s="15"/>
      <c r="FUT10" s="15"/>
      <c r="FUU10" s="15"/>
      <c r="FUV10" s="15"/>
      <c r="FUW10" s="15"/>
      <c r="FUX10" s="15"/>
      <c r="FUY10" s="15"/>
      <c r="FUZ10" s="15"/>
      <c r="FVA10" s="15"/>
      <c r="FVB10" s="15"/>
      <c r="FVC10" s="15"/>
      <c r="FVD10" s="15"/>
      <c r="FVE10" s="15"/>
      <c r="FVF10" s="15"/>
      <c r="FVG10" s="15"/>
      <c r="FVH10" s="15"/>
      <c r="FVI10" s="15"/>
      <c r="FVJ10" s="15"/>
      <c r="FVK10" s="15"/>
      <c r="FVL10" s="15"/>
      <c r="FVM10" s="15"/>
      <c r="FVN10" s="15"/>
      <c r="FVO10" s="15"/>
      <c r="FVP10" s="15"/>
      <c r="FVQ10" s="15"/>
      <c r="FVR10" s="15"/>
      <c r="FVS10" s="15"/>
      <c r="FVT10" s="15"/>
      <c r="FVU10" s="15"/>
      <c r="FVV10" s="15"/>
      <c r="FVW10" s="15"/>
      <c r="FVX10" s="15"/>
      <c r="FVY10" s="15"/>
      <c r="FVZ10" s="15"/>
      <c r="FWA10" s="15"/>
      <c r="FWB10" s="15"/>
      <c r="FWC10" s="15"/>
      <c r="FWD10" s="15"/>
      <c r="FWE10" s="15"/>
      <c r="FWF10" s="15"/>
      <c r="FWG10" s="15"/>
      <c r="FWH10" s="15"/>
      <c r="FWI10" s="15"/>
      <c r="FWJ10" s="15"/>
      <c r="FWK10" s="15"/>
      <c r="FWL10" s="15"/>
      <c r="FWM10" s="15"/>
      <c r="FWN10" s="15"/>
      <c r="FWO10" s="15"/>
      <c r="FWP10" s="15"/>
      <c r="FWQ10" s="15"/>
      <c r="FWR10" s="15"/>
      <c r="FWS10" s="15"/>
      <c r="FWT10" s="15"/>
      <c r="FWU10" s="15"/>
      <c r="FWV10" s="15"/>
      <c r="FWW10" s="15"/>
      <c r="FWX10" s="15"/>
      <c r="FWY10" s="15"/>
      <c r="FWZ10" s="15"/>
      <c r="FXA10" s="15"/>
      <c r="FXB10" s="15"/>
      <c r="FXC10" s="15"/>
      <c r="FXD10" s="15"/>
      <c r="FXE10" s="15"/>
      <c r="FXF10" s="15"/>
      <c r="FXG10" s="15"/>
      <c r="FXH10" s="15"/>
      <c r="FXI10" s="15"/>
      <c r="FXJ10" s="15"/>
      <c r="FXK10" s="15"/>
      <c r="FXL10" s="15"/>
      <c r="FXM10" s="15"/>
      <c r="FXN10" s="15"/>
      <c r="FXO10" s="15"/>
      <c r="FXP10" s="15"/>
      <c r="FXQ10" s="15"/>
      <c r="FXR10" s="15"/>
      <c r="FXS10" s="15"/>
      <c r="FXT10" s="15"/>
      <c r="FXU10" s="15"/>
      <c r="FXV10" s="15"/>
      <c r="FXW10" s="15"/>
      <c r="FXX10" s="15"/>
      <c r="FXY10" s="15"/>
      <c r="FXZ10" s="15"/>
      <c r="FYA10" s="15"/>
      <c r="FYB10" s="15"/>
      <c r="FYC10" s="15"/>
      <c r="FYD10" s="15"/>
      <c r="FYE10" s="15"/>
      <c r="FYF10" s="15"/>
      <c r="FYG10" s="15"/>
      <c r="FYH10" s="15"/>
      <c r="FYI10" s="15"/>
      <c r="FYJ10" s="15"/>
      <c r="FYK10" s="15"/>
      <c r="FYL10" s="15"/>
      <c r="FYM10" s="15"/>
      <c r="FYN10" s="15"/>
      <c r="FYO10" s="15"/>
      <c r="FYP10" s="15"/>
      <c r="FYQ10" s="15"/>
      <c r="FYR10" s="15"/>
      <c r="FYS10" s="15"/>
      <c r="FYT10" s="15"/>
      <c r="FYU10" s="15"/>
      <c r="FYV10" s="15"/>
      <c r="FYW10" s="15"/>
      <c r="FYX10" s="15"/>
      <c r="FYY10" s="15"/>
      <c r="FYZ10" s="15"/>
      <c r="FZA10" s="15"/>
      <c r="FZB10" s="15"/>
      <c r="FZC10" s="15"/>
      <c r="FZD10" s="15"/>
      <c r="FZE10" s="15"/>
      <c r="FZF10" s="15"/>
      <c r="FZG10" s="15"/>
      <c r="FZH10" s="15"/>
      <c r="FZI10" s="15"/>
      <c r="FZJ10" s="15"/>
      <c r="FZK10" s="15"/>
      <c r="FZL10" s="15"/>
      <c r="FZM10" s="15"/>
      <c r="FZN10" s="15"/>
      <c r="FZO10" s="15"/>
      <c r="FZP10" s="15"/>
      <c r="FZQ10" s="15"/>
      <c r="FZR10" s="15"/>
      <c r="FZS10" s="15"/>
      <c r="FZT10" s="15"/>
      <c r="FZU10" s="15"/>
      <c r="FZV10" s="15"/>
      <c r="FZW10" s="15"/>
      <c r="FZX10" s="15"/>
      <c r="FZY10" s="15"/>
      <c r="FZZ10" s="15"/>
      <c r="GAA10" s="15"/>
      <c r="GAB10" s="15"/>
      <c r="GAC10" s="15"/>
      <c r="GAD10" s="15"/>
      <c r="GAE10" s="15"/>
      <c r="GAF10" s="15"/>
      <c r="GAG10" s="15"/>
      <c r="GAH10" s="15"/>
      <c r="GAI10" s="15"/>
      <c r="GAJ10" s="15"/>
      <c r="GAK10" s="15"/>
      <c r="GAL10" s="15"/>
      <c r="GAM10" s="15"/>
      <c r="GAN10" s="15"/>
      <c r="GAO10" s="15"/>
      <c r="GAP10" s="15"/>
      <c r="GAQ10" s="15"/>
      <c r="GAR10" s="15"/>
      <c r="GAS10" s="15"/>
      <c r="GAT10" s="15"/>
      <c r="GAU10" s="15"/>
      <c r="GAV10" s="15"/>
      <c r="GAW10" s="15"/>
      <c r="GAX10" s="15"/>
      <c r="GAY10" s="15"/>
      <c r="GAZ10" s="15"/>
      <c r="GBA10" s="15"/>
      <c r="GBB10" s="15"/>
      <c r="GBC10" s="15"/>
      <c r="GBD10" s="15"/>
      <c r="GBE10" s="15"/>
      <c r="GBF10" s="15"/>
      <c r="GBG10" s="15"/>
      <c r="GBH10" s="15"/>
      <c r="GBI10" s="15"/>
      <c r="GBJ10" s="15"/>
      <c r="GBK10" s="15"/>
      <c r="GBL10" s="15"/>
      <c r="GBM10" s="15"/>
      <c r="GBN10" s="15"/>
      <c r="GBO10" s="15"/>
      <c r="GBP10" s="15"/>
      <c r="GBQ10" s="15"/>
      <c r="GBR10" s="15"/>
      <c r="GBS10" s="15"/>
      <c r="GBT10" s="15"/>
      <c r="GBU10" s="15"/>
      <c r="GBV10" s="15"/>
      <c r="GBW10" s="15"/>
      <c r="GBX10" s="15"/>
      <c r="GBY10" s="15"/>
      <c r="GBZ10" s="15"/>
      <c r="GCA10" s="15"/>
      <c r="GCB10" s="15"/>
      <c r="GCC10" s="15"/>
      <c r="GCD10" s="15"/>
      <c r="GCE10" s="15"/>
      <c r="GCF10" s="15"/>
      <c r="GCG10" s="15"/>
      <c r="GCH10" s="15"/>
      <c r="GCI10" s="15"/>
      <c r="GCJ10" s="15"/>
      <c r="GCK10" s="15"/>
      <c r="GCL10" s="15"/>
      <c r="GCM10" s="15"/>
      <c r="GCN10" s="15"/>
      <c r="GCO10" s="15"/>
      <c r="GCP10" s="15"/>
      <c r="GCQ10" s="15"/>
      <c r="GCR10" s="15"/>
      <c r="GCS10" s="15"/>
      <c r="GCT10" s="15"/>
      <c r="GCU10" s="15"/>
      <c r="GCV10" s="15"/>
      <c r="GCW10" s="15"/>
      <c r="GCX10" s="15"/>
      <c r="GCY10" s="15"/>
      <c r="GCZ10" s="15"/>
      <c r="GDA10" s="15"/>
      <c r="GDB10" s="15"/>
      <c r="GDC10" s="15"/>
      <c r="GDD10" s="15"/>
      <c r="GDE10" s="15"/>
      <c r="GDF10" s="15"/>
      <c r="GDG10" s="15"/>
      <c r="GDH10" s="15"/>
      <c r="GDI10" s="15"/>
      <c r="GDJ10" s="15"/>
      <c r="GDK10" s="15"/>
      <c r="GDL10" s="15"/>
      <c r="GDM10" s="15"/>
      <c r="GDN10" s="15"/>
      <c r="GDO10" s="15"/>
      <c r="GDP10" s="15"/>
      <c r="GDQ10" s="15"/>
      <c r="GDR10" s="15"/>
      <c r="GDS10" s="15"/>
      <c r="GDT10" s="15"/>
      <c r="GDU10" s="15"/>
      <c r="GDV10" s="15"/>
      <c r="GDW10" s="15"/>
      <c r="GDX10" s="15"/>
      <c r="GDY10" s="15"/>
      <c r="GDZ10" s="15"/>
      <c r="GEA10" s="15"/>
      <c r="GEB10" s="15"/>
      <c r="GEC10" s="15"/>
      <c r="GED10" s="15"/>
      <c r="GEE10" s="15"/>
      <c r="GEF10" s="15"/>
      <c r="GEG10" s="15"/>
      <c r="GEH10" s="15"/>
      <c r="GEI10" s="15"/>
      <c r="GEJ10" s="15"/>
      <c r="GEK10" s="15"/>
      <c r="GEL10" s="15"/>
      <c r="GEM10" s="15"/>
      <c r="GEN10" s="15"/>
      <c r="GEO10" s="15"/>
      <c r="GEP10" s="15"/>
      <c r="GEQ10" s="15"/>
      <c r="GER10" s="15"/>
      <c r="GES10" s="15"/>
      <c r="GET10" s="15"/>
      <c r="GEU10" s="15"/>
      <c r="GEV10" s="15"/>
      <c r="GEW10" s="15"/>
      <c r="GEX10" s="15"/>
      <c r="GEY10" s="15"/>
      <c r="GEZ10" s="15"/>
      <c r="GFA10" s="15"/>
      <c r="GFB10" s="15"/>
      <c r="GFC10" s="15"/>
      <c r="GFD10" s="15"/>
      <c r="GFE10" s="15"/>
      <c r="GFF10" s="15"/>
      <c r="GFG10" s="15"/>
      <c r="GFH10" s="15"/>
      <c r="GFI10" s="15"/>
      <c r="GFJ10" s="15"/>
      <c r="GFK10" s="15"/>
      <c r="GFL10" s="15"/>
      <c r="GFM10" s="15"/>
      <c r="GFN10" s="15"/>
      <c r="GFO10" s="15"/>
      <c r="GFP10" s="15"/>
      <c r="GFQ10" s="15"/>
      <c r="GFR10" s="15"/>
      <c r="GFS10" s="15"/>
      <c r="GFT10" s="15"/>
      <c r="GFU10" s="15"/>
      <c r="GFV10" s="15"/>
      <c r="GFW10" s="15"/>
      <c r="GFX10" s="15"/>
      <c r="GFY10" s="15"/>
      <c r="GFZ10" s="15"/>
      <c r="GGA10" s="15"/>
      <c r="GGB10" s="15"/>
      <c r="GGC10" s="15"/>
      <c r="GGD10" s="15"/>
      <c r="GGE10" s="15"/>
      <c r="GGF10" s="15"/>
      <c r="GGG10" s="15"/>
      <c r="GGH10" s="15"/>
      <c r="GGI10" s="15"/>
      <c r="GGJ10" s="15"/>
      <c r="GGK10" s="15"/>
      <c r="GGL10" s="15"/>
      <c r="GGM10" s="15"/>
      <c r="GGN10" s="15"/>
      <c r="GGO10" s="15"/>
      <c r="GGP10" s="15"/>
      <c r="GGQ10" s="15"/>
      <c r="GGR10" s="15"/>
      <c r="GGS10" s="15"/>
      <c r="GGT10" s="15"/>
      <c r="GGU10" s="15"/>
      <c r="GGV10" s="15"/>
      <c r="GGW10" s="15"/>
      <c r="GGX10" s="15"/>
      <c r="GGY10" s="15"/>
      <c r="GGZ10" s="15"/>
      <c r="GHA10" s="15"/>
      <c r="GHB10" s="15"/>
      <c r="GHC10" s="15"/>
      <c r="GHD10" s="15"/>
      <c r="GHE10" s="15"/>
      <c r="GHF10" s="15"/>
      <c r="GHG10" s="15"/>
      <c r="GHH10" s="15"/>
      <c r="GHI10" s="15"/>
      <c r="GHJ10" s="15"/>
      <c r="GHK10" s="15"/>
      <c r="GHL10" s="15"/>
      <c r="GHM10" s="15"/>
      <c r="GHN10" s="15"/>
      <c r="GHO10" s="15"/>
      <c r="GHP10" s="15"/>
      <c r="GHQ10" s="15"/>
      <c r="GHR10" s="15"/>
      <c r="GHS10" s="15"/>
      <c r="GHT10" s="15"/>
      <c r="GHU10" s="15"/>
      <c r="GHV10" s="15"/>
      <c r="GHW10" s="15"/>
      <c r="GHX10" s="15"/>
      <c r="GHY10" s="15"/>
      <c r="GHZ10" s="15"/>
      <c r="GIA10" s="15"/>
      <c r="GIB10" s="15"/>
      <c r="GIC10" s="15"/>
      <c r="GID10" s="15"/>
      <c r="GIE10" s="15"/>
      <c r="GIF10" s="15"/>
      <c r="GIG10" s="15"/>
      <c r="GIH10" s="15"/>
      <c r="GII10" s="15"/>
      <c r="GIJ10" s="15"/>
      <c r="GIK10" s="15"/>
      <c r="GIL10" s="15"/>
      <c r="GIM10" s="15"/>
      <c r="GIN10" s="15"/>
      <c r="GIO10" s="15"/>
      <c r="GIP10" s="15"/>
      <c r="GIQ10" s="15"/>
      <c r="GIR10" s="15"/>
      <c r="GIS10" s="15"/>
      <c r="GIT10" s="15"/>
      <c r="GIU10" s="15"/>
      <c r="GIV10" s="15"/>
      <c r="GIW10" s="15"/>
      <c r="GIX10" s="15"/>
      <c r="GIY10" s="15"/>
      <c r="GIZ10" s="15"/>
      <c r="GJA10" s="15"/>
      <c r="GJB10" s="15"/>
      <c r="GJC10" s="15"/>
      <c r="GJD10" s="15"/>
      <c r="GJE10" s="15"/>
      <c r="GJF10" s="15"/>
      <c r="GJG10" s="15"/>
      <c r="GJH10" s="15"/>
      <c r="GJI10" s="15"/>
      <c r="GJJ10" s="15"/>
      <c r="GJK10" s="15"/>
      <c r="GJL10" s="15"/>
      <c r="GJM10" s="15"/>
      <c r="GJN10" s="15"/>
      <c r="GJO10" s="15"/>
      <c r="GJP10" s="15"/>
      <c r="GJQ10" s="15"/>
      <c r="GJR10" s="15"/>
      <c r="GJS10" s="15"/>
      <c r="GJT10" s="15"/>
      <c r="GJU10" s="15"/>
      <c r="GJV10" s="15"/>
      <c r="GJW10" s="15"/>
      <c r="GJX10" s="15"/>
      <c r="GJY10" s="15"/>
      <c r="GJZ10" s="15"/>
      <c r="GKA10" s="15"/>
      <c r="GKB10" s="15"/>
      <c r="GKC10" s="15"/>
      <c r="GKD10" s="15"/>
      <c r="GKE10" s="15"/>
      <c r="GKF10" s="15"/>
      <c r="GKG10" s="15"/>
      <c r="GKH10" s="15"/>
      <c r="GKI10" s="15"/>
      <c r="GKJ10" s="15"/>
      <c r="GKK10" s="15"/>
      <c r="GKL10" s="15"/>
      <c r="GKM10" s="15"/>
      <c r="GKN10" s="15"/>
      <c r="GKO10" s="15"/>
      <c r="GKP10" s="15"/>
      <c r="GKQ10" s="15"/>
      <c r="GKR10" s="15"/>
      <c r="GKS10" s="15"/>
      <c r="GKT10" s="15"/>
      <c r="GKU10" s="15"/>
      <c r="GKV10" s="15"/>
      <c r="GKW10" s="15"/>
      <c r="GKX10" s="15"/>
      <c r="GKY10" s="15"/>
      <c r="GKZ10" s="15"/>
      <c r="GLA10" s="15"/>
      <c r="GLB10" s="15"/>
      <c r="GLC10" s="15"/>
      <c r="GLD10" s="15"/>
      <c r="GLE10" s="15"/>
      <c r="GLF10" s="15"/>
      <c r="GLG10" s="15"/>
      <c r="GLH10" s="15"/>
      <c r="GLI10" s="15"/>
      <c r="GLJ10" s="15"/>
      <c r="GLK10" s="15"/>
      <c r="GLL10" s="15"/>
      <c r="GLM10" s="15"/>
      <c r="GLN10" s="15"/>
      <c r="GLO10" s="15"/>
      <c r="GLP10" s="15"/>
      <c r="GLQ10" s="15"/>
      <c r="GLR10" s="15"/>
      <c r="GLS10" s="15"/>
      <c r="GLT10" s="15"/>
      <c r="GLU10" s="15"/>
      <c r="GLV10" s="15"/>
      <c r="GLW10" s="15"/>
      <c r="GLX10" s="15"/>
      <c r="GLY10" s="15"/>
      <c r="GLZ10" s="15"/>
      <c r="GMA10" s="15"/>
      <c r="GMB10" s="15"/>
      <c r="GMC10" s="15"/>
      <c r="GMD10" s="15"/>
      <c r="GME10" s="15"/>
      <c r="GMF10" s="15"/>
      <c r="GMG10" s="15"/>
      <c r="GMH10" s="15"/>
      <c r="GMI10" s="15"/>
      <c r="GMJ10" s="15"/>
      <c r="GMK10" s="15"/>
      <c r="GML10" s="15"/>
      <c r="GMM10" s="15"/>
      <c r="GMN10" s="15"/>
      <c r="GMO10" s="15"/>
      <c r="GMP10" s="15"/>
      <c r="GMQ10" s="15"/>
      <c r="GMR10" s="15"/>
      <c r="GMS10" s="15"/>
      <c r="GMT10" s="15"/>
      <c r="GMU10" s="15"/>
      <c r="GMV10" s="15"/>
      <c r="GMW10" s="15"/>
      <c r="GMX10" s="15"/>
      <c r="GMY10" s="15"/>
      <c r="GMZ10" s="15"/>
      <c r="GNA10" s="15"/>
      <c r="GNB10" s="15"/>
      <c r="GNC10" s="15"/>
      <c r="GND10" s="15"/>
      <c r="GNE10" s="15"/>
      <c r="GNF10" s="15"/>
      <c r="GNG10" s="15"/>
      <c r="GNH10" s="15"/>
      <c r="GNI10" s="15"/>
      <c r="GNJ10" s="15"/>
      <c r="GNK10" s="15"/>
      <c r="GNL10" s="15"/>
      <c r="GNM10" s="15"/>
      <c r="GNN10" s="15"/>
      <c r="GNO10" s="15"/>
      <c r="GNP10" s="15"/>
      <c r="GNQ10" s="15"/>
      <c r="GNR10" s="15"/>
      <c r="GNS10" s="15"/>
      <c r="GNT10" s="15"/>
      <c r="GNU10" s="15"/>
      <c r="GNV10" s="15"/>
      <c r="GNW10" s="15"/>
      <c r="GNX10" s="15"/>
      <c r="GNY10" s="15"/>
      <c r="GNZ10" s="15"/>
      <c r="GOA10" s="15"/>
      <c r="GOB10" s="15"/>
      <c r="GOC10" s="15"/>
      <c r="GOD10" s="15"/>
      <c r="GOE10" s="15"/>
      <c r="GOF10" s="15"/>
      <c r="GOG10" s="15"/>
      <c r="GOH10" s="15"/>
      <c r="GOI10" s="15"/>
      <c r="GOJ10" s="15"/>
      <c r="GOK10" s="15"/>
      <c r="GOL10" s="15"/>
      <c r="GOM10" s="15"/>
      <c r="GON10" s="15"/>
      <c r="GOO10" s="15"/>
      <c r="GOP10" s="15"/>
      <c r="GOQ10" s="15"/>
      <c r="GOR10" s="15"/>
      <c r="GOS10" s="15"/>
      <c r="GOT10" s="15"/>
      <c r="GOU10" s="15"/>
      <c r="GOV10" s="15"/>
      <c r="GOW10" s="15"/>
      <c r="GOX10" s="15"/>
      <c r="GOY10" s="15"/>
      <c r="GOZ10" s="15"/>
      <c r="GPA10" s="15"/>
      <c r="GPB10" s="15"/>
      <c r="GPC10" s="15"/>
      <c r="GPD10" s="15"/>
      <c r="GPE10" s="15"/>
      <c r="GPF10" s="15"/>
      <c r="GPG10" s="15"/>
      <c r="GPH10" s="15"/>
      <c r="GPI10" s="15"/>
      <c r="GPJ10" s="15"/>
      <c r="GPK10" s="15"/>
      <c r="GPL10" s="15"/>
      <c r="GPM10" s="15"/>
      <c r="GPN10" s="15"/>
      <c r="GPO10" s="15"/>
      <c r="GPP10" s="15"/>
      <c r="GPQ10" s="15"/>
      <c r="GPR10" s="15"/>
      <c r="GPS10" s="15"/>
      <c r="GPT10" s="15"/>
      <c r="GPU10" s="15"/>
      <c r="GPV10" s="15"/>
      <c r="GPW10" s="15"/>
      <c r="GPX10" s="15"/>
      <c r="GPY10" s="15"/>
      <c r="GPZ10" s="15"/>
      <c r="GQA10" s="15"/>
      <c r="GQB10" s="15"/>
      <c r="GQC10" s="15"/>
      <c r="GQD10" s="15"/>
      <c r="GQE10" s="15"/>
      <c r="GQF10" s="15"/>
      <c r="GQG10" s="15"/>
      <c r="GQH10" s="15"/>
      <c r="GQI10" s="15"/>
      <c r="GQJ10" s="15"/>
      <c r="GQK10" s="15"/>
      <c r="GQL10" s="15"/>
      <c r="GQM10" s="15"/>
      <c r="GQN10" s="15"/>
      <c r="GQO10" s="15"/>
      <c r="GQP10" s="15"/>
      <c r="GQQ10" s="15"/>
      <c r="GQR10" s="15"/>
      <c r="GQS10" s="15"/>
      <c r="GQT10" s="15"/>
      <c r="GQU10" s="15"/>
      <c r="GQV10" s="15"/>
      <c r="GQW10" s="15"/>
      <c r="GQX10" s="15"/>
      <c r="GQY10" s="15"/>
      <c r="GQZ10" s="15"/>
      <c r="GRA10" s="15"/>
      <c r="GRB10" s="15"/>
      <c r="GRC10" s="15"/>
      <c r="GRD10" s="15"/>
      <c r="GRE10" s="15"/>
      <c r="GRF10" s="15"/>
      <c r="GRG10" s="15"/>
      <c r="GRH10" s="15"/>
      <c r="GRI10" s="15"/>
      <c r="GRJ10" s="15"/>
      <c r="GRK10" s="15"/>
      <c r="GRL10" s="15"/>
      <c r="GRM10" s="15"/>
      <c r="GRN10" s="15"/>
      <c r="GRO10" s="15"/>
      <c r="GRP10" s="15"/>
      <c r="GRQ10" s="15"/>
      <c r="GRR10" s="15"/>
      <c r="GRS10" s="15"/>
      <c r="GRT10" s="15"/>
      <c r="GRU10" s="15"/>
      <c r="GRV10" s="15"/>
      <c r="GRW10" s="15"/>
      <c r="GRX10" s="15"/>
      <c r="GRY10" s="15"/>
      <c r="GRZ10" s="15"/>
      <c r="GSA10" s="15"/>
      <c r="GSB10" s="15"/>
      <c r="GSC10" s="15"/>
      <c r="GSD10" s="15"/>
      <c r="GSE10" s="15"/>
      <c r="GSF10" s="15"/>
      <c r="GSG10" s="15"/>
      <c r="GSH10" s="15"/>
      <c r="GSI10" s="15"/>
      <c r="GSJ10" s="15"/>
      <c r="GSK10" s="15"/>
      <c r="GSL10" s="15"/>
      <c r="GSM10" s="15"/>
      <c r="GSN10" s="15"/>
      <c r="GSO10" s="15"/>
      <c r="GSP10" s="15"/>
      <c r="GSQ10" s="15"/>
      <c r="GSR10" s="15"/>
      <c r="GSS10" s="15"/>
      <c r="GST10" s="15"/>
      <c r="GSU10" s="15"/>
      <c r="GSV10" s="15"/>
      <c r="GSW10" s="15"/>
      <c r="GSX10" s="15"/>
      <c r="GSY10" s="15"/>
      <c r="GSZ10" s="15"/>
      <c r="GTA10" s="15"/>
      <c r="GTB10" s="15"/>
      <c r="GTC10" s="15"/>
      <c r="GTD10" s="15"/>
      <c r="GTE10" s="15"/>
      <c r="GTF10" s="15"/>
      <c r="GTG10" s="15"/>
      <c r="GTH10" s="15"/>
      <c r="GTI10" s="15"/>
      <c r="GTJ10" s="15"/>
      <c r="GTK10" s="15"/>
      <c r="GTL10" s="15"/>
      <c r="GTM10" s="15"/>
      <c r="GTN10" s="15"/>
      <c r="GTO10" s="15"/>
      <c r="GTP10" s="15"/>
      <c r="GTQ10" s="15"/>
      <c r="GTR10" s="15"/>
      <c r="GTS10" s="15"/>
      <c r="GTT10" s="15"/>
      <c r="GTU10" s="15"/>
      <c r="GTV10" s="15"/>
      <c r="GTW10" s="15"/>
      <c r="GTX10" s="15"/>
      <c r="GTY10" s="15"/>
      <c r="GTZ10" s="15"/>
      <c r="GUA10" s="15"/>
      <c r="GUB10" s="15"/>
      <c r="GUC10" s="15"/>
      <c r="GUD10" s="15"/>
      <c r="GUE10" s="15"/>
      <c r="GUF10" s="15"/>
      <c r="GUG10" s="15"/>
      <c r="GUH10" s="15"/>
      <c r="GUI10" s="15"/>
      <c r="GUJ10" s="15"/>
      <c r="GUK10" s="15"/>
      <c r="GUL10" s="15"/>
      <c r="GUM10" s="15"/>
      <c r="GUN10" s="15"/>
      <c r="GUO10" s="15"/>
      <c r="GUP10" s="15"/>
      <c r="GUQ10" s="15"/>
      <c r="GUR10" s="15"/>
      <c r="GUS10" s="15"/>
      <c r="GUT10" s="15"/>
      <c r="GUU10" s="15"/>
      <c r="GUV10" s="15"/>
      <c r="GUW10" s="15"/>
      <c r="GUX10" s="15"/>
      <c r="GUY10" s="15"/>
      <c r="GUZ10" s="15"/>
      <c r="GVA10" s="15"/>
      <c r="GVB10" s="15"/>
      <c r="GVC10" s="15"/>
      <c r="GVD10" s="15"/>
      <c r="GVE10" s="15"/>
      <c r="GVF10" s="15"/>
      <c r="GVG10" s="15"/>
      <c r="GVH10" s="15"/>
      <c r="GVI10" s="15"/>
      <c r="GVJ10" s="15"/>
      <c r="GVK10" s="15"/>
      <c r="GVL10" s="15"/>
      <c r="GVM10" s="15"/>
      <c r="GVN10" s="15"/>
      <c r="GVO10" s="15"/>
      <c r="GVP10" s="15"/>
      <c r="GVQ10" s="15"/>
      <c r="GVR10" s="15"/>
      <c r="GVS10" s="15"/>
      <c r="GVT10" s="15"/>
      <c r="GVU10" s="15"/>
      <c r="GVV10" s="15"/>
      <c r="GVW10" s="15"/>
      <c r="GVX10" s="15"/>
      <c r="GVY10" s="15"/>
      <c r="GVZ10" s="15"/>
      <c r="GWA10" s="15"/>
      <c r="GWB10" s="15"/>
      <c r="GWC10" s="15"/>
      <c r="GWD10" s="15"/>
      <c r="GWE10" s="15"/>
      <c r="GWF10" s="15"/>
      <c r="GWG10" s="15"/>
      <c r="GWH10" s="15"/>
      <c r="GWI10" s="15"/>
      <c r="GWJ10" s="15"/>
      <c r="GWK10" s="15"/>
      <c r="GWL10" s="15"/>
      <c r="GWM10" s="15"/>
      <c r="GWN10" s="15"/>
      <c r="GWO10" s="15"/>
      <c r="GWP10" s="15"/>
      <c r="GWQ10" s="15"/>
      <c r="GWR10" s="15"/>
      <c r="GWS10" s="15"/>
      <c r="GWT10" s="15"/>
      <c r="GWU10" s="15"/>
      <c r="GWV10" s="15"/>
      <c r="GWW10" s="15"/>
      <c r="GWX10" s="15"/>
      <c r="GWY10" s="15"/>
      <c r="GWZ10" s="15"/>
      <c r="GXA10" s="15"/>
      <c r="GXB10" s="15"/>
      <c r="GXC10" s="15"/>
      <c r="GXD10" s="15"/>
      <c r="GXE10" s="15"/>
      <c r="GXF10" s="15"/>
      <c r="GXG10" s="15"/>
      <c r="GXH10" s="15"/>
      <c r="GXI10" s="15"/>
      <c r="GXJ10" s="15"/>
      <c r="GXK10" s="15"/>
      <c r="GXL10" s="15"/>
      <c r="GXM10" s="15"/>
      <c r="GXN10" s="15"/>
      <c r="GXO10" s="15"/>
      <c r="GXP10" s="15"/>
      <c r="GXQ10" s="15"/>
      <c r="GXR10" s="15"/>
      <c r="GXS10" s="15"/>
      <c r="GXT10" s="15"/>
      <c r="GXU10" s="15"/>
      <c r="GXV10" s="15"/>
      <c r="GXW10" s="15"/>
      <c r="GXX10" s="15"/>
      <c r="GXY10" s="15"/>
      <c r="GXZ10" s="15"/>
      <c r="GYA10" s="15"/>
      <c r="GYB10" s="15"/>
      <c r="GYC10" s="15"/>
      <c r="GYD10" s="15"/>
      <c r="GYE10" s="15"/>
      <c r="GYF10" s="15"/>
      <c r="GYG10" s="15"/>
      <c r="GYH10" s="15"/>
      <c r="GYI10" s="15"/>
      <c r="GYJ10" s="15"/>
      <c r="GYK10" s="15"/>
      <c r="GYL10" s="15"/>
      <c r="GYM10" s="15"/>
      <c r="GYN10" s="15"/>
      <c r="GYO10" s="15"/>
      <c r="GYP10" s="15"/>
      <c r="GYQ10" s="15"/>
      <c r="GYR10" s="15"/>
      <c r="GYS10" s="15"/>
      <c r="GYT10" s="15"/>
      <c r="GYU10" s="15"/>
      <c r="GYV10" s="15"/>
      <c r="GYW10" s="15"/>
      <c r="GYX10" s="15"/>
      <c r="GYY10" s="15"/>
      <c r="GYZ10" s="15"/>
      <c r="GZA10" s="15"/>
      <c r="GZB10" s="15"/>
      <c r="GZC10" s="15"/>
      <c r="GZD10" s="15"/>
      <c r="GZE10" s="15"/>
      <c r="GZF10" s="15"/>
      <c r="GZG10" s="15"/>
      <c r="GZH10" s="15"/>
      <c r="GZI10" s="15"/>
      <c r="GZJ10" s="15"/>
      <c r="GZK10" s="15"/>
      <c r="GZL10" s="15"/>
      <c r="GZM10" s="15"/>
      <c r="GZN10" s="15"/>
      <c r="GZO10" s="15"/>
      <c r="GZP10" s="15"/>
      <c r="GZQ10" s="15"/>
      <c r="GZR10" s="15"/>
      <c r="GZS10" s="15"/>
      <c r="GZT10" s="15"/>
      <c r="GZU10" s="15"/>
      <c r="GZV10" s="15"/>
      <c r="GZW10" s="15"/>
      <c r="GZX10" s="15"/>
      <c r="GZY10" s="15"/>
      <c r="GZZ10" s="15"/>
      <c r="HAA10" s="15"/>
      <c r="HAB10" s="15"/>
      <c r="HAC10" s="15"/>
      <c r="HAD10" s="15"/>
      <c r="HAE10" s="15"/>
      <c r="HAF10" s="15"/>
      <c r="HAG10" s="15"/>
      <c r="HAH10" s="15"/>
      <c r="HAI10" s="15"/>
      <c r="HAJ10" s="15"/>
      <c r="HAK10" s="15"/>
      <c r="HAL10" s="15"/>
      <c r="HAM10" s="15"/>
      <c r="HAN10" s="15"/>
      <c r="HAO10" s="15"/>
      <c r="HAP10" s="15"/>
      <c r="HAQ10" s="15"/>
      <c r="HAR10" s="15"/>
      <c r="HAS10" s="15"/>
      <c r="HAT10" s="15"/>
      <c r="HAU10" s="15"/>
      <c r="HAV10" s="15"/>
      <c r="HAW10" s="15"/>
      <c r="HAX10" s="15"/>
      <c r="HAY10" s="15"/>
      <c r="HAZ10" s="15"/>
      <c r="HBA10" s="15"/>
      <c r="HBB10" s="15"/>
      <c r="HBC10" s="15"/>
      <c r="HBD10" s="15"/>
      <c r="HBE10" s="15"/>
      <c r="HBF10" s="15"/>
      <c r="HBG10" s="15"/>
      <c r="HBH10" s="15"/>
      <c r="HBI10" s="15"/>
      <c r="HBJ10" s="15"/>
      <c r="HBK10" s="15"/>
      <c r="HBL10" s="15"/>
      <c r="HBM10" s="15"/>
      <c r="HBN10" s="15"/>
      <c r="HBO10" s="15"/>
      <c r="HBP10" s="15"/>
      <c r="HBQ10" s="15"/>
      <c r="HBR10" s="15"/>
      <c r="HBS10" s="15"/>
      <c r="HBT10" s="15"/>
      <c r="HBU10" s="15"/>
      <c r="HBV10" s="15"/>
      <c r="HBW10" s="15"/>
      <c r="HBX10" s="15"/>
      <c r="HBY10" s="15"/>
      <c r="HBZ10" s="15"/>
      <c r="HCA10" s="15"/>
      <c r="HCB10" s="15"/>
      <c r="HCC10" s="15"/>
      <c r="HCD10" s="15"/>
      <c r="HCE10" s="15"/>
      <c r="HCF10" s="15"/>
      <c r="HCG10" s="15"/>
      <c r="HCH10" s="15"/>
      <c r="HCI10" s="15"/>
      <c r="HCJ10" s="15"/>
      <c r="HCK10" s="15"/>
      <c r="HCL10" s="15"/>
      <c r="HCM10" s="15"/>
      <c r="HCN10" s="15"/>
      <c r="HCO10" s="15"/>
      <c r="HCP10" s="15"/>
      <c r="HCQ10" s="15"/>
      <c r="HCR10" s="15"/>
      <c r="HCS10" s="15"/>
      <c r="HCT10" s="15"/>
      <c r="HCU10" s="15"/>
      <c r="HCV10" s="15"/>
      <c r="HCW10" s="15"/>
      <c r="HCX10" s="15"/>
      <c r="HCY10" s="15"/>
      <c r="HCZ10" s="15"/>
      <c r="HDA10" s="15"/>
      <c r="HDB10" s="15"/>
      <c r="HDC10" s="15"/>
      <c r="HDD10" s="15"/>
      <c r="HDE10" s="15"/>
      <c r="HDF10" s="15"/>
      <c r="HDG10" s="15"/>
      <c r="HDH10" s="15"/>
      <c r="HDI10" s="15"/>
      <c r="HDJ10" s="15"/>
      <c r="HDK10" s="15"/>
      <c r="HDL10" s="15"/>
      <c r="HDM10" s="15"/>
      <c r="HDN10" s="15"/>
      <c r="HDO10" s="15"/>
      <c r="HDP10" s="15"/>
      <c r="HDQ10" s="15"/>
      <c r="HDR10" s="15"/>
      <c r="HDS10" s="15"/>
      <c r="HDT10" s="15"/>
      <c r="HDU10" s="15"/>
      <c r="HDV10" s="15"/>
      <c r="HDW10" s="15"/>
      <c r="HDX10" s="15"/>
      <c r="HDY10" s="15"/>
      <c r="HDZ10" s="15"/>
      <c r="HEA10" s="15"/>
      <c r="HEB10" s="15"/>
      <c r="HEC10" s="15"/>
      <c r="HED10" s="15"/>
      <c r="HEE10" s="15"/>
      <c r="HEF10" s="15"/>
      <c r="HEG10" s="15"/>
      <c r="HEH10" s="15"/>
      <c r="HEI10" s="15"/>
      <c r="HEJ10" s="15"/>
      <c r="HEK10" s="15"/>
      <c r="HEL10" s="15"/>
      <c r="HEM10" s="15"/>
      <c r="HEN10" s="15"/>
      <c r="HEO10" s="15"/>
      <c r="HEP10" s="15"/>
      <c r="HEQ10" s="15"/>
      <c r="HER10" s="15"/>
      <c r="HES10" s="15"/>
      <c r="HET10" s="15"/>
      <c r="HEU10" s="15"/>
      <c r="HEV10" s="15"/>
      <c r="HEW10" s="15"/>
      <c r="HEX10" s="15"/>
      <c r="HEY10" s="15"/>
      <c r="HEZ10" s="15"/>
      <c r="HFA10" s="15"/>
      <c r="HFB10" s="15"/>
      <c r="HFC10" s="15"/>
      <c r="HFD10" s="15"/>
      <c r="HFE10" s="15"/>
      <c r="HFF10" s="15"/>
      <c r="HFG10" s="15"/>
      <c r="HFH10" s="15"/>
      <c r="HFI10" s="15"/>
      <c r="HFJ10" s="15"/>
      <c r="HFK10" s="15"/>
      <c r="HFL10" s="15"/>
      <c r="HFM10" s="15"/>
      <c r="HFN10" s="15"/>
      <c r="HFO10" s="15"/>
      <c r="HFP10" s="15"/>
      <c r="HFQ10" s="15"/>
      <c r="HFR10" s="15"/>
      <c r="HFS10" s="15"/>
      <c r="HFT10" s="15"/>
      <c r="HFU10" s="15"/>
      <c r="HFV10" s="15"/>
      <c r="HFW10" s="15"/>
      <c r="HFX10" s="15"/>
      <c r="HFY10" s="15"/>
      <c r="HFZ10" s="15"/>
      <c r="HGA10" s="15"/>
      <c r="HGB10" s="15"/>
      <c r="HGC10" s="15"/>
      <c r="HGD10" s="15"/>
      <c r="HGE10" s="15"/>
      <c r="HGF10" s="15"/>
      <c r="HGG10" s="15"/>
      <c r="HGH10" s="15"/>
      <c r="HGI10" s="15"/>
      <c r="HGJ10" s="15"/>
      <c r="HGK10" s="15"/>
      <c r="HGL10" s="15"/>
      <c r="HGM10" s="15"/>
      <c r="HGN10" s="15"/>
      <c r="HGO10" s="15"/>
      <c r="HGP10" s="15"/>
      <c r="HGQ10" s="15"/>
      <c r="HGR10" s="15"/>
      <c r="HGS10" s="15"/>
      <c r="HGT10" s="15"/>
      <c r="HGU10" s="15"/>
      <c r="HGV10" s="15"/>
      <c r="HGW10" s="15"/>
      <c r="HGX10" s="15"/>
      <c r="HGY10" s="15"/>
      <c r="HGZ10" s="15"/>
      <c r="HHA10" s="15"/>
      <c r="HHB10" s="15"/>
      <c r="HHC10" s="15"/>
      <c r="HHD10" s="15"/>
      <c r="HHE10" s="15"/>
      <c r="HHF10" s="15"/>
      <c r="HHG10" s="15"/>
      <c r="HHH10" s="15"/>
      <c r="HHI10" s="15"/>
      <c r="HHJ10" s="15"/>
      <c r="HHK10" s="15"/>
      <c r="HHL10" s="15"/>
      <c r="HHM10" s="15"/>
      <c r="HHN10" s="15"/>
      <c r="HHO10" s="15"/>
      <c r="HHP10" s="15"/>
      <c r="HHQ10" s="15"/>
      <c r="HHR10" s="15"/>
      <c r="HHS10" s="15"/>
      <c r="HHT10" s="15"/>
      <c r="HHU10" s="15"/>
      <c r="HHV10" s="15"/>
      <c r="HHW10" s="15"/>
      <c r="HHX10" s="15"/>
      <c r="HHY10" s="15"/>
      <c r="HHZ10" s="15"/>
      <c r="HIA10" s="15"/>
      <c r="HIB10" s="15"/>
      <c r="HIC10" s="15"/>
      <c r="HID10" s="15"/>
      <c r="HIE10" s="15"/>
      <c r="HIF10" s="15"/>
      <c r="HIG10" s="15"/>
      <c r="HIH10" s="15"/>
      <c r="HII10" s="15"/>
      <c r="HIJ10" s="15"/>
      <c r="HIK10" s="15"/>
      <c r="HIL10" s="15"/>
      <c r="HIM10" s="15"/>
      <c r="HIN10" s="15"/>
      <c r="HIO10" s="15"/>
      <c r="HIP10" s="15"/>
      <c r="HIQ10" s="15"/>
      <c r="HIR10" s="15"/>
      <c r="HIS10" s="15"/>
      <c r="HIT10" s="15"/>
      <c r="HIU10" s="15"/>
      <c r="HIV10" s="15"/>
      <c r="HIW10" s="15"/>
      <c r="HIX10" s="15"/>
      <c r="HIY10" s="15"/>
      <c r="HIZ10" s="15"/>
      <c r="HJA10" s="15"/>
      <c r="HJB10" s="15"/>
      <c r="HJC10" s="15"/>
      <c r="HJD10" s="15"/>
      <c r="HJE10" s="15"/>
      <c r="HJF10" s="15"/>
      <c r="HJG10" s="15"/>
      <c r="HJH10" s="15"/>
      <c r="HJI10" s="15"/>
      <c r="HJJ10" s="15"/>
      <c r="HJK10" s="15"/>
      <c r="HJL10" s="15"/>
      <c r="HJM10" s="15"/>
      <c r="HJN10" s="15"/>
      <c r="HJO10" s="15"/>
      <c r="HJP10" s="15"/>
      <c r="HJQ10" s="15"/>
      <c r="HJR10" s="15"/>
      <c r="HJS10" s="15"/>
      <c r="HJT10" s="15"/>
      <c r="HJU10" s="15"/>
      <c r="HJV10" s="15"/>
      <c r="HJW10" s="15"/>
      <c r="HJX10" s="15"/>
      <c r="HJY10" s="15"/>
      <c r="HJZ10" s="15"/>
      <c r="HKA10" s="15"/>
      <c r="HKB10" s="15"/>
      <c r="HKC10" s="15"/>
      <c r="HKD10" s="15"/>
      <c r="HKE10" s="15"/>
      <c r="HKF10" s="15"/>
      <c r="HKG10" s="15"/>
      <c r="HKH10" s="15"/>
      <c r="HKI10" s="15"/>
      <c r="HKJ10" s="15"/>
      <c r="HKK10" s="15"/>
      <c r="HKL10" s="15"/>
      <c r="HKM10" s="15"/>
      <c r="HKN10" s="15"/>
      <c r="HKO10" s="15"/>
      <c r="HKP10" s="15"/>
      <c r="HKQ10" s="15"/>
      <c r="HKR10" s="15"/>
      <c r="HKS10" s="15"/>
      <c r="HKT10" s="15"/>
      <c r="HKU10" s="15"/>
      <c r="HKV10" s="15"/>
      <c r="HKW10" s="15"/>
      <c r="HKX10" s="15"/>
      <c r="HKY10" s="15"/>
      <c r="HKZ10" s="15"/>
      <c r="HLA10" s="15"/>
      <c r="HLB10" s="15"/>
      <c r="HLC10" s="15"/>
      <c r="HLD10" s="15"/>
      <c r="HLE10" s="15"/>
      <c r="HLF10" s="15"/>
      <c r="HLG10" s="15"/>
      <c r="HLH10" s="15"/>
      <c r="HLI10" s="15"/>
      <c r="HLJ10" s="15"/>
      <c r="HLK10" s="15"/>
      <c r="HLL10" s="15"/>
      <c r="HLM10" s="15"/>
      <c r="HLN10" s="15"/>
      <c r="HLO10" s="15"/>
      <c r="HLP10" s="15"/>
      <c r="HLQ10" s="15"/>
      <c r="HLR10" s="15"/>
      <c r="HLS10" s="15"/>
      <c r="HLT10" s="15"/>
      <c r="HLU10" s="15"/>
      <c r="HLV10" s="15"/>
      <c r="HLW10" s="15"/>
      <c r="HLX10" s="15"/>
      <c r="HLY10" s="15"/>
      <c r="HLZ10" s="15"/>
      <c r="HMA10" s="15"/>
      <c r="HMB10" s="15"/>
      <c r="HMC10" s="15"/>
      <c r="HMD10" s="15"/>
      <c r="HME10" s="15"/>
      <c r="HMF10" s="15"/>
      <c r="HMG10" s="15"/>
      <c r="HMH10" s="15"/>
      <c r="HMI10" s="15"/>
      <c r="HMJ10" s="15"/>
      <c r="HMK10" s="15"/>
      <c r="HML10" s="15"/>
      <c r="HMM10" s="15"/>
      <c r="HMN10" s="15"/>
      <c r="HMO10" s="15"/>
      <c r="HMP10" s="15"/>
      <c r="HMQ10" s="15"/>
      <c r="HMR10" s="15"/>
      <c r="HMS10" s="15"/>
      <c r="HMT10" s="15"/>
      <c r="HMU10" s="15"/>
      <c r="HMV10" s="15"/>
      <c r="HMW10" s="15"/>
      <c r="HMX10" s="15"/>
      <c r="HMY10" s="15"/>
      <c r="HMZ10" s="15"/>
      <c r="HNA10" s="15"/>
      <c r="HNB10" s="15"/>
      <c r="HNC10" s="15"/>
      <c r="HND10" s="15"/>
      <c r="HNE10" s="15"/>
      <c r="HNF10" s="15"/>
      <c r="HNG10" s="15"/>
      <c r="HNH10" s="15"/>
      <c r="HNI10" s="15"/>
      <c r="HNJ10" s="15"/>
      <c r="HNK10" s="15"/>
      <c r="HNL10" s="15"/>
      <c r="HNM10" s="15"/>
      <c r="HNN10" s="15"/>
      <c r="HNO10" s="15"/>
      <c r="HNP10" s="15"/>
      <c r="HNQ10" s="15"/>
      <c r="HNR10" s="15"/>
      <c r="HNS10" s="15"/>
      <c r="HNT10" s="15"/>
      <c r="HNU10" s="15"/>
      <c r="HNV10" s="15"/>
      <c r="HNW10" s="15"/>
      <c r="HNX10" s="15"/>
      <c r="HNY10" s="15"/>
      <c r="HNZ10" s="15"/>
      <c r="HOA10" s="15"/>
      <c r="HOB10" s="15"/>
      <c r="HOC10" s="15"/>
      <c r="HOD10" s="15"/>
      <c r="HOE10" s="15"/>
      <c r="HOF10" s="15"/>
      <c r="HOG10" s="15"/>
      <c r="HOH10" s="15"/>
      <c r="HOI10" s="15"/>
      <c r="HOJ10" s="15"/>
      <c r="HOK10" s="15"/>
      <c r="HOL10" s="15"/>
      <c r="HOM10" s="15"/>
      <c r="HON10" s="15"/>
      <c r="HOO10" s="15"/>
      <c r="HOP10" s="15"/>
      <c r="HOQ10" s="15"/>
      <c r="HOR10" s="15"/>
      <c r="HOS10" s="15"/>
      <c r="HOT10" s="15"/>
      <c r="HOU10" s="15"/>
      <c r="HOV10" s="15"/>
      <c r="HOW10" s="15"/>
      <c r="HOX10" s="15"/>
      <c r="HOY10" s="15"/>
      <c r="HOZ10" s="15"/>
      <c r="HPA10" s="15"/>
      <c r="HPB10" s="15"/>
      <c r="HPC10" s="15"/>
      <c r="HPD10" s="15"/>
      <c r="HPE10" s="15"/>
      <c r="HPF10" s="15"/>
      <c r="HPG10" s="15"/>
      <c r="HPH10" s="15"/>
      <c r="HPI10" s="15"/>
      <c r="HPJ10" s="15"/>
      <c r="HPK10" s="15"/>
      <c r="HPL10" s="15"/>
      <c r="HPM10" s="15"/>
      <c r="HPN10" s="15"/>
      <c r="HPO10" s="15"/>
      <c r="HPP10" s="15"/>
      <c r="HPQ10" s="15"/>
      <c r="HPR10" s="15"/>
      <c r="HPS10" s="15"/>
      <c r="HPT10" s="15"/>
      <c r="HPU10" s="15"/>
      <c r="HPV10" s="15"/>
      <c r="HPW10" s="15"/>
      <c r="HPX10" s="15"/>
      <c r="HPY10" s="15"/>
      <c r="HPZ10" s="15"/>
      <c r="HQA10" s="15"/>
      <c r="HQB10" s="15"/>
      <c r="HQC10" s="15"/>
      <c r="HQD10" s="15"/>
      <c r="HQE10" s="15"/>
      <c r="HQF10" s="15"/>
      <c r="HQG10" s="15"/>
      <c r="HQH10" s="15"/>
      <c r="HQI10" s="15"/>
      <c r="HQJ10" s="15"/>
      <c r="HQK10" s="15"/>
      <c r="HQL10" s="15"/>
      <c r="HQM10" s="15"/>
      <c r="HQN10" s="15"/>
      <c r="HQO10" s="15"/>
      <c r="HQP10" s="15"/>
      <c r="HQQ10" s="15"/>
      <c r="HQR10" s="15"/>
      <c r="HQS10" s="15"/>
      <c r="HQT10" s="15"/>
      <c r="HQU10" s="15"/>
      <c r="HQV10" s="15"/>
      <c r="HQW10" s="15"/>
      <c r="HQX10" s="15"/>
      <c r="HQY10" s="15"/>
      <c r="HQZ10" s="15"/>
      <c r="HRA10" s="15"/>
      <c r="HRB10" s="15"/>
      <c r="HRC10" s="15"/>
      <c r="HRD10" s="15"/>
      <c r="HRE10" s="15"/>
      <c r="HRF10" s="15"/>
      <c r="HRG10" s="15"/>
      <c r="HRH10" s="15"/>
      <c r="HRI10" s="15"/>
      <c r="HRJ10" s="15"/>
      <c r="HRK10" s="15"/>
      <c r="HRL10" s="15"/>
      <c r="HRM10" s="15"/>
      <c r="HRN10" s="15"/>
      <c r="HRO10" s="15"/>
      <c r="HRP10" s="15"/>
      <c r="HRQ10" s="15"/>
      <c r="HRR10" s="15"/>
      <c r="HRS10" s="15"/>
      <c r="HRT10" s="15"/>
      <c r="HRU10" s="15"/>
      <c r="HRV10" s="15"/>
      <c r="HRW10" s="15"/>
      <c r="HRX10" s="15"/>
      <c r="HRY10" s="15"/>
      <c r="HRZ10" s="15"/>
      <c r="HSA10" s="15"/>
      <c r="HSB10" s="15"/>
      <c r="HSC10" s="15"/>
      <c r="HSD10" s="15"/>
      <c r="HSE10" s="15"/>
      <c r="HSF10" s="15"/>
      <c r="HSG10" s="15"/>
      <c r="HSH10" s="15"/>
      <c r="HSI10" s="15"/>
      <c r="HSJ10" s="15"/>
      <c r="HSK10" s="15"/>
      <c r="HSL10" s="15"/>
      <c r="HSM10" s="15"/>
      <c r="HSN10" s="15"/>
      <c r="HSO10" s="15"/>
      <c r="HSP10" s="15"/>
      <c r="HSQ10" s="15"/>
      <c r="HSR10" s="15"/>
      <c r="HSS10" s="15"/>
      <c r="HST10" s="15"/>
      <c r="HSU10" s="15"/>
      <c r="HSV10" s="15"/>
      <c r="HSW10" s="15"/>
      <c r="HSX10" s="15"/>
      <c r="HSY10" s="15"/>
      <c r="HSZ10" s="15"/>
      <c r="HTA10" s="15"/>
      <c r="HTB10" s="15"/>
      <c r="HTC10" s="15"/>
      <c r="HTD10" s="15"/>
      <c r="HTE10" s="15"/>
      <c r="HTF10" s="15"/>
      <c r="HTG10" s="15"/>
      <c r="HTH10" s="15"/>
      <c r="HTI10" s="15"/>
      <c r="HTJ10" s="15"/>
      <c r="HTK10" s="15"/>
      <c r="HTL10" s="15"/>
      <c r="HTM10" s="15"/>
      <c r="HTN10" s="15"/>
      <c r="HTO10" s="15"/>
      <c r="HTP10" s="15"/>
      <c r="HTQ10" s="15"/>
      <c r="HTR10" s="15"/>
      <c r="HTS10" s="15"/>
      <c r="HTT10" s="15"/>
      <c r="HTU10" s="15"/>
      <c r="HTV10" s="15"/>
      <c r="HTW10" s="15"/>
      <c r="HTX10" s="15"/>
      <c r="HTY10" s="15"/>
      <c r="HTZ10" s="15"/>
      <c r="HUA10" s="15"/>
      <c r="HUB10" s="15"/>
      <c r="HUC10" s="15"/>
      <c r="HUD10" s="15"/>
      <c r="HUE10" s="15"/>
      <c r="HUF10" s="15"/>
      <c r="HUG10" s="15"/>
      <c r="HUH10" s="15"/>
      <c r="HUI10" s="15"/>
      <c r="HUJ10" s="15"/>
      <c r="HUK10" s="15"/>
      <c r="HUL10" s="15"/>
      <c r="HUM10" s="15"/>
      <c r="HUN10" s="15"/>
      <c r="HUO10" s="15"/>
      <c r="HUP10" s="15"/>
      <c r="HUQ10" s="15"/>
      <c r="HUR10" s="15"/>
      <c r="HUS10" s="15"/>
      <c r="HUT10" s="15"/>
      <c r="HUU10" s="15"/>
      <c r="HUV10" s="15"/>
      <c r="HUW10" s="15"/>
      <c r="HUX10" s="15"/>
      <c r="HUY10" s="15"/>
      <c r="HUZ10" s="15"/>
      <c r="HVA10" s="15"/>
      <c r="HVB10" s="15"/>
      <c r="HVC10" s="15"/>
      <c r="HVD10" s="15"/>
      <c r="HVE10" s="15"/>
      <c r="HVF10" s="15"/>
      <c r="HVG10" s="15"/>
      <c r="HVH10" s="15"/>
      <c r="HVI10" s="15"/>
      <c r="HVJ10" s="15"/>
      <c r="HVK10" s="15"/>
      <c r="HVL10" s="15"/>
      <c r="HVM10" s="15"/>
      <c r="HVN10" s="15"/>
      <c r="HVO10" s="15"/>
      <c r="HVP10" s="15"/>
      <c r="HVQ10" s="15"/>
      <c r="HVR10" s="15"/>
      <c r="HVS10" s="15"/>
      <c r="HVT10" s="15"/>
      <c r="HVU10" s="15"/>
      <c r="HVV10" s="15"/>
      <c r="HVW10" s="15"/>
      <c r="HVX10" s="15"/>
      <c r="HVY10" s="15"/>
      <c r="HVZ10" s="15"/>
      <c r="HWA10" s="15"/>
      <c r="HWB10" s="15"/>
      <c r="HWC10" s="15"/>
      <c r="HWD10" s="15"/>
      <c r="HWE10" s="15"/>
      <c r="HWF10" s="15"/>
      <c r="HWG10" s="15"/>
      <c r="HWH10" s="15"/>
      <c r="HWI10" s="15"/>
      <c r="HWJ10" s="15"/>
      <c r="HWK10" s="15"/>
      <c r="HWL10" s="15"/>
      <c r="HWM10" s="15"/>
      <c r="HWN10" s="15"/>
      <c r="HWO10" s="15"/>
      <c r="HWP10" s="15"/>
      <c r="HWQ10" s="15"/>
      <c r="HWR10" s="15"/>
      <c r="HWS10" s="15"/>
      <c r="HWT10" s="15"/>
      <c r="HWU10" s="15"/>
      <c r="HWV10" s="15"/>
      <c r="HWW10" s="15"/>
      <c r="HWX10" s="15"/>
      <c r="HWY10" s="15"/>
      <c r="HWZ10" s="15"/>
      <c r="HXA10" s="15"/>
      <c r="HXB10" s="15"/>
      <c r="HXC10" s="15"/>
      <c r="HXD10" s="15"/>
      <c r="HXE10" s="15"/>
      <c r="HXF10" s="15"/>
      <c r="HXG10" s="15"/>
      <c r="HXH10" s="15"/>
      <c r="HXI10" s="15"/>
      <c r="HXJ10" s="15"/>
      <c r="HXK10" s="15"/>
      <c r="HXL10" s="15"/>
      <c r="HXM10" s="15"/>
      <c r="HXN10" s="15"/>
      <c r="HXO10" s="15"/>
      <c r="HXP10" s="15"/>
      <c r="HXQ10" s="15"/>
      <c r="HXR10" s="15"/>
      <c r="HXS10" s="15"/>
      <c r="HXT10" s="15"/>
      <c r="HXU10" s="15"/>
      <c r="HXV10" s="15"/>
      <c r="HXW10" s="15"/>
      <c r="HXX10" s="15"/>
      <c r="HXY10" s="15"/>
      <c r="HXZ10" s="15"/>
      <c r="HYA10" s="15"/>
      <c r="HYB10" s="15"/>
      <c r="HYC10" s="15"/>
      <c r="HYD10" s="15"/>
      <c r="HYE10" s="15"/>
      <c r="HYF10" s="15"/>
      <c r="HYG10" s="15"/>
      <c r="HYH10" s="15"/>
      <c r="HYI10" s="15"/>
      <c r="HYJ10" s="15"/>
      <c r="HYK10" s="15"/>
      <c r="HYL10" s="15"/>
      <c r="HYM10" s="15"/>
      <c r="HYN10" s="15"/>
      <c r="HYO10" s="15"/>
      <c r="HYP10" s="15"/>
      <c r="HYQ10" s="15"/>
      <c r="HYR10" s="15"/>
      <c r="HYS10" s="15"/>
      <c r="HYT10" s="15"/>
      <c r="HYU10" s="15"/>
      <c r="HYV10" s="15"/>
      <c r="HYW10" s="15"/>
      <c r="HYX10" s="15"/>
      <c r="HYY10" s="15"/>
      <c r="HYZ10" s="15"/>
      <c r="HZA10" s="15"/>
      <c r="HZB10" s="15"/>
      <c r="HZC10" s="15"/>
      <c r="HZD10" s="15"/>
      <c r="HZE10" s="15"/>
      <c r="HZF10" s="15"/>
      <c r="HZG10" s="15"/>
      <c r="HZH10" s="15"/>
      <c r="HZI10" s="15"/>
      <c r="HZJ10" s="15"/>
      <c r="HZK10" s="15"/>
      <c r="HZL10" s="15"/>
      <c r="HZM10" s="15"/>
      <c r="HZN10" s="15"/>
      <c r="HZO10" s="15"/>
      <c r="HZP10" s="15"/>
      <c r="HZQ10" s="15"/>
      <c r="HZR10" s="15"/>
      <c r="HZS10" s="15"/>
      <c r="HZT10" s="15"/>
      <c r="HZU10" s="15"/>
      <c r="HZV10" s="15"/>
      <c r="HZW10" s="15"/>
      <c r="HZX10" s="15"/>
      <c r="HZY10" s="15"/>
      <c r="HZZ10" s="15"/>
      <c r="IAA10" s="15"/>
      <c r="IAB10" s="15"/>
      <c r="IAC10" s="15"/>
      <c r="IAD10" s="15"/>
      <c r="IAE10" s="15"/>
      <c r="IAF10" s="15"/>
      <c r="IAG10" s="15"/>
      <c r="IAH10" s="15"/>
      <c r="IAI10" s="15"/>
      <c r="IAJ10" s="15"/>
      <c r="IAK10" s="15"/>
      <c r="IAL10" s="15"/>
      <c r="IAM10" s="15"/>
      <c r="IAN10" s="15"/>
      <c r="IAO10" s="15"/>
      <c r="IAP10" s="15"/>
      <c r="IAQ10" s="15"/>
      <c r="IAR10" s="15"/>
      <c r="IAS10" s="15"/>
      <c r="IAT10" s="15"/>
      <c r="IAU10" s="15"/>
      <c r="IAV10" s="15"/>
      <c r="IAW10" s="15"/>
      <c r="IAX10" s="15"/>
      <c r="IAY10" s="15"/>
      <c r="IAZ10" s="15"/>
      <c r="IBA10" s="15"/>
      <c r="IBB10" s="15"/>
      <c r="IBC10" s="15"/>
      <c r="IBD10" s="15"/>
      <c r="IBE10" s="15"/>
      <c r="IBF10" s="15"/>
      <c r="IBG10" s="15"/>
      <c r="IBH10" s="15"/>
      <c r="IBI10" s="15"/>
      <c r="IBJ10" s="15"/>
      <c r="IBK10" s="15"/>
      <c r="IBL10" s="15"/>
      <c r="IBM10" s="15"/>
      <c r="IBN10" s="15"/>
      <c r="IBO10" s="15"/>
      <c r="IBP10" s="15"/>
      <c r="IBQ10" s="15"/>
      <c r="IBR10" s="15"/>
      <c r="IBS10" s="15"/>
      <c r="IBT10" s="15"/>
      <c r="IBU10" s="15"/>
      <c r="IBV10" s="15"/>
      <c r="IBW10" s="15"/>
      <c r="IBX10" s="15"/>
      <c r="IBY10" s="15"/>
      <c r="IBZ10" s="15"/>
      <c r="ICA10" s="15"/>
      <c r="ICB10" s="15"/>
      <c r="ICC10" s="15"/>
      <c r="ICD10" s="15"/>
      <c r="ICE10" s="15"/>
      <c r="ICF10" s="15"/>
      <c r="ICG10" s="15"/>
      <c r="ICH10" s="15"/>
      <c r="ICI10" s="15"/>
      <c r="ICJ10" s="15"/>
      <c r="ICK10" s="15"/>
      <c r="ICL10" s="15"/>
      <c r="ICM10" s="15"/>
      <c r="ICN10" s="15"/>
      <c r="ICO10" s="15"/>
      <c r="ICP10" s="15"/>
      <c r="ICQ10" s="15"/>
      <c r="ICR10" s="15"/>
      <c r="ICS10" s="15"/>
      <c r="ICT10" s="15"/>
      <c r="ICU10" s="15"/>
      <c r="ICV10" s="15"/>
      <c r="ICW10" s="15"/>
      <c r="ICX10" s="15"/>
      <c r="ICY10" s="15"/>
      <c r="ICZ10" s="15"/>
      <c r="IDA10" s="15"/>
      <c r="IDB10" s="15"/>
      <c r="IDC10" s="15"/>
      <c r="IDD10" s="15"/>
      <c r="IDE10" s="15"/>
      <c r="IDF10" s="15"/>
      <c r="IDG10" s="15"/>
      <c r="IDH10" s="15"/>
      <c r="IDI10" s="15"/>
      <c r="IDJ10" s="15"/>
      <c r="IDK10" s="15"/>
      <c r="IDL10" s="15"/>
      <c r="IDM10" s="15"/>
      <c r="IDN10" s="15"/>
      <c r="IDO10" s="15"/>
      <c r="IDP10" s="15"/>
      <c r="IDQ10" s="15"/>
      <c r="IDR10" s="15"/>
      <c r="IDS10" s="15"/>
      <c r="IDT10" s="15"/>
      <c r="IDU10" s="15"/>
      <c r="IDV10" s="15"/>
      <c r="IDW10" s="15"/>
      <c r="IDX10" s="15"/>
      <c r="IDY10" s="15"/>
      <c r="IDZ10" s="15"/>
      <c r="IEA10" s="15"/>
      <c r="IEB10" s="15"/>
      <c r="IEC10" s="15"/>
      <c r="IED10" s="15"/>
      <c r="IEE10" s="15"/>
      <c r="IEF10" s="15"/>
      <c r="IEG10" s="15"/>
      <c r="IEH10" s="15"/>
      <c r="IEI10" s="15"/>
      <c r="IEJ10" s="15"/>
      <c r="IEK10" s="15"/>
      <c r="IEL10" s="15"/>
      <c r="IEM10" s="15"/>
      <c r="IEN10" s="15"/>
      <c r="IEO10" s="15"/>
      <c r="IEP10" s="15"/>
      <c r="IEQ10" s="15"/>
      <c r="IER10" s="15"/>
      <c r="IES10" s="15"/>
      <c r="IET10" s="15"/>
      <c r="IEU10" s="15"/>
      <c r="IEV10" s="15"/>
      <c r="IEW10" s="15"/>
      <c r="IEX10" s="15"/>
      <c r="IEY10" s="15"/>
      <c r="IEZ10" s="15"/>
      <c r="IFA10" s="15"/>
      <c r="IFB10" s="15"/>
      <c r="IFC10" s="15"/>
      <c r="IFD10" s="15"/>
      <c r="IFE10" s="15"/>
      <c r="IFF10" s="15"/>
      <c r="IFG10" s="15"/>
      <c r="IFH10" s="15"/>
      <c r="IFI10" s="15"/>
      <c r="IFJ10" s="15"/>
      <c r="IFK10" s="15"/>
      <c r="IFL10" s="15"/>
      <c r="IFM10" s="15"/>
      <c r="IFN10" s="15"/>
      <c r="IFO10" s="15"/>
      <c r="IFP10" s="15"/>
      <c r="IFQ10" s="15"/>
      <c r="IFR10" s="15"/>
      <c r="IFS10" s="15"/>
      <c r="IFT10" s="15"/>
      <c r="IFU10" s="15"/>
      <c r="IFV10" s="15"/>
      <c r="IFW10" s="15"/>
      <c r="IFX10" s="15"/>
      <c r="IFY10" s="15"/>
      <c r="IFZ10" s="15"/>
      <c r="IGA10" s="15"/>
      <c r="IGB10" s="15"/>
      <c r="IGC10" s="15"/>
      <c r="IGD10" s="15"/>
      <c r="IGE10" s="15"/>
      <c r="IGF10" s="15"/>
      <c r="IGG10" s="15"/>
      <c r="IGH10" s="15"/>
      <c r="IGI10" s="15"/>
      <c r="IGJ10" s="15"/>
      <c r="IGK10" s="15"/>
      <c r="IGL10" s="15"/>
      <c r="IGM10" s="15"/>
      <c r="IGN10" s="15"/>
      <c r="IGO10" s="15"/>
      <c r="IGP10" s="15"/>
      <c r="IGQ10" s="15"/>
      <c r="IGR10" s="15"/>
      <c r="IGS10" s="15"/>
      <c r="IGT10" s="15"/>
      <c r="IGU10" s="15"/>
      <c r="IGV10" s="15"/>
      <c r="IGW10" s="15"/>
      <c r="IGX10" s="15"/>
      <c r="IGY10" s="15"/>
      <c r="IGZ10" s="15"/>
      <c r="IHA10" s="15"/>
      <c r="IHB10" s="15"/>
      <c r="IHC10" s="15"/>
      <c r="IHD10" s="15"/>
      <c r="IHE10" s="15"/>
      <c r="IHF10" s="15"/>
      <c r="IHG10" s="15"/>
      <c r="IHH10" s="15"/>
      <c r="IHI10" s="15"/>
      <c r="IHJ10" s="15"/>
      <c r="IHK10" s="15"/>
      <c r="IHL10" s="15"/>
      <c r="IHM10" s="15"/>
      <c r="IHN10" s="15"/>
      <c r="IHO10" s="15"/>
      <c r="IHP10" s="15"/>
      <c r="IHQ10" s="15"/>
      <c r="IHR10" s="15"/>
      <c r="IHS10" s="15"/>
      <c r="IHT10" s="15"/>
      <c r="IHU10" s="15"/>
      <c r="IHV10" s="15"/>
      <c r="IHW10" s="15"/>
      <c r="IHX10" s="15"/>
      <c r="IHY10" s="15"/>
      <c r="IHZ10" s="15"/>
      <c r="IIA10" s="15"/>
      <c r="IIB10" s="15"/>
      <c r="IIC10" s="15"/>
      <c r="IID10" s="15"/>
      <c r="IIE10" s="15"/>
      <c r="IIF10" s="15"/>
      <c r="IIG10" s="15"/>
      <c r="IIH10" s="15"/>
      <c r="III10" s="15"/>
      <c r="IIJ10" s="15"/>
      <c r="IIK10" s="15"/>
      <c r="IIL10" s="15"/>
      <c r="IIM10" s="15"/>
      <c r="IIN10" s="15"/>
      <c r="IIO10" s="15"/>
      <c r="IIP10" s="15"/>
      <c r="IIQ10" s="15"/>
      <c r="IIR10" s="15"/>
      <c r="IIS10" s="15"/>
      <c r="IIT10" s="15"/>
      <c r="IIU10" s="15"/>
      <c r="IIV10" s="15"/>
      <c r="IIW10" s="15"/>
      <c r="IIX10" s="15"/>
      <c r="IIY10" s="15"/>
      <c r="IIZ10" s="15"/>
      <c r="IJA10" s="15"/>
      <c r="IJB10" s="15"/>
      <c r="IJC10" s="15"/>
      <c r="IJD10" s="15"/>
      <c r="IJE10" s="15"/>
      <c r="IJF10" s="15"/>
      <c r="IJG10" s="15"/>
      <c r="IJH10" s="15"/>
      <c r="IJI10" s="15"/>
      <c r="IJJ10" s="15"/>
      <c r="IJK10" s="15"/>
      <c r="IJL10" s="15"/>
      <c r="IJM10" s="15"/>
      <c r="IJN10" s="15"/>
      <c r="IJO10" s="15"/>
      <c r="IJP10" s="15"/>
      <c r="IJQ10" s="15"/>
      <c r="IJR10" s="15"/>
      <c r="IJS10" s="15"/>
      <c r="IJT10" s="15"/>
      <c r="IJU10" s="15"/>
      <c r="IJV10" s="15"/>
      <c r="IJW10" s="15"/>
      <c r="IJX10" s="15"/>
      <c r="IJY10" s="15"/>
      <c r="IJZ10" s="15"/>
      <c r="IKA10" s="15"/>
      <c r="IKB10" s="15"/>
      <c r="IKC10" s="15"/>
      <c r="IKD10" s="15"/>
      <c r="IKE10" s="15"/>
      <c r="IKF10" s="15"/>
      <c r="IKG10" s="15"/>
      <c r="IKH10" s="15"/>
      <c r="IKI10" s="15"/>
      <c r="IKJ10" s="15"/>
      <c r="IKK10" s="15"/>
      <c r="IKL10" s="15"/>
      <c r="IKM10" s="15"/>
      <c r="IKN10" s="15"/>
      <c r="IKO10" s="15"/>
      <c r="IKP10" s="15"/>
      <c r="IKQ10" s="15"/>
      <c r="IKR10" s="15"/>
      <c r="IKS10" s="15"/>
      <c r="IKT10" s="15"/>
      <c r="IKU10" s="15"/>
      <c r="IKV10" s="15"/>
      <c r="IKW10" s="15"/>
      <c r="IKX10" s="15"/>
      <c r="IKY10" s="15"/>
      <c r="IKZ10" s="15"/>
      <c r="ILA10" s="15"/>
      <c r="ILB10" s="15"/>
      <c r="ILC10" s="15"/>
      <c r="ILD10" s="15"/>
      <c r="ILE10" s="15"/>
      <c r="ILF10" s="15"/>
      <c r="ILG10" s="15"/>
      <c r="ILH10" s="15"/>
      <c r="ILI10" s="15"/>
      <c r="ILJ10" s="15"/>
      <c r="ILK10" s="15"/>
      <c r="ILL10" s="15"/>
      <c r="ILM10" s="15"/>
      <c r="ILN10" s="15"/>
      <c r="ILO10" s="15"/>
      <c r="ILP10" s="15"/>
      <c r="ILQ10" s="15"/>
      <c r="ILR10" s="15"/>
      <c r="ILS10" s="15"/>
      <c r="ILT10" s="15"/>
      <c r="ILU10" s="15"/>
      <c r="ILV10" s="15"/>
      <c r="ILW10" s="15"/>
      <c r="ILX10" s="15"/>
      <c r="ILY10" s="15"/>
      <c r="ILZ10" s="15"/>
      <c r="IMA10" s="15"/>
      <c r="IMB10" s="15"/>
      <c r="IMC10" s="15"/>
      <c r="IMD10" s="15"/>
      <c r="IME10" s="15"/>
      <c r="IMF10" s="15"/>
      <c r="IMG10" s="15"/>
      <c r="IMH10" s="15"/>
      <c r="IMI10" s="15"/>
      <c r="IMJ10" s="15"/>
      <c r="IMK10" s="15"/>
      <c r="IML10" s="15"/>
      <c r="IMM10" s="15"/>
      <c r="IMN10" s="15"/>
      <c r="IMO10" s="15"/>
      <c r="IMP10" s="15"/>
      <c r="IMQ10" s="15"/>
      <c r="IMR10" s="15"/>
      <c r="IMS10" s="15"/>
      <c r="IMT10" s="15"/>
      <c r="IMU10" s="15"/>
      <c r="IMV10" s="15"/>
      <c r="IMW10" s="15"/>
      <c r="IMX10" s="15"/>
      <c r="IMY10" s="15"/>
      <c r="IMZ10" s="15"/>
      <c r="INA10" s="15"/>
      <c r="INB10" s="15"/>
      <c r="INC10" s="15"/>
      <c r="IND10" s="15"/>
      <c r="INE10" s="15"/>
      <c r="INF10" s="15"/>
      <c r="ING10" s="15"/>
      <c r="INH10" s="15"/>
      <c r="INI10" s="15"/>
      <c r="INJ10" s="15"/>
      <c r="INK10" s="15"/>
      <c r="INL10" s="15"/>
      <c r="INM10" s="15"/>
      <c r="INN10" s="15"/>
      <c r="INO10" s="15"/>
      <c r="INP10" s="15"/>
      <c r="INQ10" s="15"/>
      <c r="INR10" s="15"/>
      <c r="INS10" s="15"/>
      <c r="INT10" s="15"/>
      <c r="INU10" s="15"/>
      <c r="INV10" s="15"/>
      <c r="INW10" s="15"/>
      <c r="INX10" s="15"/>
      <c r="INY10" s="15"/>
      <c r="INZ10" s="15"/>
      <c r="IOA10" s="15"/>
      <c r="IOB10" s="15"/>
      <c r="IOC10" s="15"/>
      <c r="IOD10" s="15"/>
      <c r="IOE10" s="15"/>
      <c r="IOF10" s="15"/>
      <c r="IOG10" s="15"/>
      <c r="IOH10" s="15"/>
      <c r="IOI10" s="15"/>
      <c r="IOJ10" s="15"/>
      <c r="IOK10" s="15"/>
      <c r="IOL10" s="15"/>
      <c r="IOM10" s="15"/>
      <c r="ION10" s="15"/>
      <c r="IOO10" s="15"/>
      <c r="IOP10" s="15"/>
      <c r="IOQ10" s="15"/>
      <c r="IOR10" s="15"/>
      <c r="IOS10" s="15"/>
      <c r="IOT10" s="15"/>
      <c r="IOU10" s="15"/>
      <c r="IOV10" s="15"/>
      <c r="IOW10" s="15"/>
      <c r="IOX10" s="15"/>
      <c r="IOY10" s="15"/>
      <c r="IOZ10" s="15"/>
      <c r="IPA10" s="15"/>
      <c r="IPB10" s="15"/>
      <c r="IPC10" s="15"/>
      <c r="IPD10" s="15"/>
      <c r="IPE10" s="15"/>
      <c r="IPF10" s="15"/>
      <c r="IPG10" s="15"/>
      <c r="IPH10" s="15"/>
      <c r="IPI10" s="15"/>
      <c r="IPJ10" s="15"/>
      <c r="IPK10" s="15"/>
      <c r="IPL10" s="15"/>
      <c r="IPM10" s="15"/>
      <c r="IPN10" s="15"/>
      <c r="IPO10" s="15"/>
      <c r="IPP10" s="15"/>
      <c r="IPQ10" s="15"/>
      <c r="IPR10" s="15"/>
      <c r="IPS10" s="15"/>
      <c r="IPT10" s="15"/>
      <c r="IPU10" s="15"/>
      <c r="IPV10" s="15"/>
      <c r="IPW10" s="15"/>
      <c r="IPX10" s="15"/>
      <c r="IPY10" s="15"/>
      <c r="IPZ10" s="15"/>
      <c r="IQA10" s="15"/>
      <c r="IQB10" s="15"/>
      <c r="IQC10" s="15"/>
      <c r="IQD10" s="15"/>
      <c r="IQE10" s="15"/>
      <c r="IQF10" s="15"/>
      <c r="IQG10" s="15"/>
      <c r="IQH10" s="15"/>
      <c r="IQI10" s="15"/>
      <c r="IQJ10" s="15"/>
      <c r="IQK10" s="15"/>
      <c r="IQL10" s="15"/>
      <c r="IQM10" s="15"/>
      <c r="IQN10" s="15"/>
      <c r="IQO10" s="15"/>
      <c r="IQP10" s="15"/>
      <c r="IQQ10" s="15"/>
      <c r="IQR10" s="15"/>
      <c r="IQS10" s="15"/>
      <c r="IQT10" s="15"/>
      <c r="IQU10" s="15"/>
      <c r="IQV10" s="15"/>
      <c r="IQW10" s="15"/>
      <c r="IQX10" s="15"/>
      <c r="IQY10" s="15"/>
      <c r="IQZ10" s="15"/>
      <c r="IRA10" s="15"/>
      <c r="IRB10" s="15"/>
      <c r="IRC10" s="15"/>
      <c r="IRD10" s="15"/>
      <c r="IRE10" s="15"/>
      <c r="IRF10" s="15"/>
      <c r="IRG10" s="15"/>
      <c r="IRH10" s="15"/>
      <c r="IRI10" s="15"/>
      <c r="IRJ10" s="15"/>
      <c r="IRK10" s="15"/>
      <c r="IRL10" s="15"/>
      <c r="IRM10" s="15"/>
      <c r="IRN10" s="15"/>
      <c r="IRO10" s="15"/>
      <c r="IRP10" s="15"/>
      <c r="IRQ10" s="15"/>
      <c r="IRR10" s="15"/>
      <c r="IRS10" s="15"/>
      <c r="IRT10" s="15"/>
      <c r="IRU10" s="15"/>
      <c r="IRV10" s="15"/>
      <c r="IRW10" s="15"/>
      <c r="IRX10" s="15"/>
      <c r="IRY10" s="15"/>
      <c r="IRZ10" s="15"/>
      <c r="ISA10" s="15"/>
      <c r="ISB10" s="15"/>
      <c r="ISC10" s="15"/>
      <c r="ISD10" s="15"/>
      <c r="ISE10" s="15"/>
      <c r="ISF10" s="15"/>
      <c r="ISG10" s="15"/>
      <c r="ISH10" s="15"/>
      <c r="ISI10" s="15"/>
      <c r="ISJ10" s="15"/>
      <c r="ISK10" s="15"/>
      <c r="ISL10" s="15"/>
      <c r="ISM10" s="15"/>
      <c r="ISN10" s="15"/>
      <c r="ISO10" s="15"/>
      <c r="ISP10" s="15"/>
      <c r="ISQ10" s="15"/>
      <c r="ISR10" s="15"/>
      <c r="ISS10" s="15"/>
      <c r="IST10" s="15"/>
      <c r="ISU10" s="15"/>
      <c r="ISV10" s="15"/>
      <c r="ISW10" s="15"/>
      <c r="ISX10" s="15"/>
      <c r="ISY10" s="15"/>
      <c r="ISZ10" s="15"/>
      <c r="ITA10" s="15"/>
      <c r="ITB10" s="15"/>
      <c r="ITC10" s="15"/>
      <c r="ITD10" s="15"/>
      <c r="ITE10" s="15"/>
      <c r="ITF10" s="15"/>
      <c r="ITG10" s="15"/>
      <c r="ITH10" s="15"/>
      <c r="ITI10" s="15"/>
      <c r="ITJ10" s="15"/>
      <c r="ITK10" s="15"/>
      <c r="ITL10" s="15"/>
      <c r="ITM10" s="15"/>
      <c r="ITN10" s="15"/>
      <c r="ITO10" s="15"/>
      <c r="ITP10" s="15"/>
      <c r="ITQ10" s="15"/>
      <c r="ITR10" s="15"/>
      <c r="ITS10" s="15"/>
      <c r="ITT10" s="15"/>
      <c r="ITU10" s="15"/>
      <c r="ITV10" s="15"/>
      <c r="ITW10" s="15"/>
      <c r="ITX10" s="15"/>
      <c r="ITY10" s="15"/>
      <c r="ITZ10" s="15"/>
      <c r="IUA10" s="15"/>
      <c r="IUB10" s="15"/>
      <c r="IUC10" s="15"/>
      <c r="IUD10" s="15"/>
      <c r="IUE10" s="15"/>
      <c r="IUF10" s="15"/>
      <c r="IUG10" s="15"/>
      <c r="IUH10" s="15"/>
      <c r="IUI10" s="15"/>
      <c r="IUJ10" s="15"/>
      <c r="IUK10" s="15"/>
      <c r="IUL10" s="15"/>
      <c r="IUM10" s="15"/>
      <c r="IUN10" s="15"/>
      <c r="IUO10" s="15"/>
      <c r="IUP10" s="15"/>
      <c r="IUQ10" s="15"/>
      <c r="IUR10" s="15"/>
      <c r="IUS10" s="15"/>
      <c r="IUT10" s="15"/>
      <c r="IUU10" s="15"/>
      <c r="IUV10" s="15"/>
      <c r="IUW10" s="15"/>
      <c r="IUX10" s="15"/>
      <c r="IUY10" s="15"/>
      <c r="IUZ10" s="15"/>
      <c r="IVA10" s="15"/>
      <c r="IVB10" s="15"/>
      <c r="IVC10" s="15"/>
      <c r="IVD10" s="15"/>
      <c r="IVE10" s="15"/>
      <c r="IVF10" s="15"/>
      <c r="IVG10" s="15"/>
      <c r="IVH10" s="15"/>
      <c r="IVI10" s="15"/>
      <c r="IVJ10" s="15"/>
      <c r="IVK10" s="15"/>
      <c r="IVL10" s="15"/>
      <c r="IVM10" s="15"/>
      <c r="IVN10" s="15"/>
      <c r="IVO10" s="15"/>
      <c r="IVP10" s="15"/>
      <c r="IVQ10" s="15"/>
      <c r="IVR10" s="15"/>
      <c r="IVS10" s="15"/>
      <c r="IVT10" s="15"/>
      <c r="IVU10" s="15"/>
      <c r="IVV10" s="15"/>
      <c r="IVW10" s="15"/>
      <c r="IVX10" s="15"/>
      <c r="IVY10" s="15"/>
      <c r="IVZ10" s="15"/>
      <c r="IWA10" s="15"/>
      <c r="IWB10" s="15"/>
      <c r="IWC10" s="15"/>
      <c r="IWD10" s="15"/>
      <c r="IWE10" s="15"/>
      <c r="IWF10" s="15"/>
      <c r="IWG10" s="15"/>
      <c r="IWH10" s="15"/>
      <c r="IWI10" s="15"/>
      <c r="IWJ10" s="15"/>
      <c r="IWK10" s="15"/>
      <c r="IWL10" s="15"/>
      <c r="IWM10" s="15"/>
      <c r="IWN10" s="15"/>
      <c r="IWO10" s="15"/>
      <c r="IWP10" s="15"/>
      <c r="IWQ10" s="15"/>
      <c r="IWR10" s="15"/>
      <c r="IWS10" s="15"/>
      <c r="IWT10" s="15"/>
      <c r="IWU10" s="15"/>
      <c r="IWV10" s="15"/>
      <c r="IWW10" s="15"/>
      <c r="IWX10" s="15"/>
      <c r="IWY10" s="15"/>
      <c r="IWZ10" s="15"/>
      <c r="IXA10" s="15"/>
      <c r="IXB10" s="15"/>
      <c r="IXC10" s="15"/>
      <c r="IXD10" s="15"/>
      <c r="IXE10" s="15"/>
      <c r="IXF10" s="15"/>
      <c r="IXG10" s="15"/>
      <c r="IXH10" s="15"/>
      <c r="IXI10" s="15"/>
      <c r="IXJ10" s="15"/>
      <c r="IXK10" s="15"/>
      <c r="IXL10" s="15"/>
      <c r="IXM10" s="15"/>
      <c r="IXN10" s="15"/>
      <c r="IXO10" s="15"/>
      <c r="IXP10" s="15"/>
      <c r="IXQ10" s="15"/>
      <c r="IXR10" s="15"/>
      <c r="IXS10" s="15"/>
      <c r="IXT10" s="15"/>
      <c r="IXU10" s="15"/>
      <c r="IXV10" s="15"/>
      <c r="IXW10" s="15"/>
      <c r="IXX10" s="15"/>
      <c r="IXY10" s="15"/>
      <c r="IXZ10" s="15"/>
      <c r="IYA10" s="15"/>
      <c r="IYB10" s="15"/>
      <c r="IYC10" s="15"/>
      <c r="IYD10" s="15"/>
      <c r="IYE10" s="15"/>
      <c r="IYF10" s="15"/>
      <c r="IYG10" s="15"/>
      <c r="IYH10" s="15"/>
      <c r="IYI10" s="15"/>
      <c r="IYJ10" s="15"/>
      <c r="IYK10" s="15"/>
      <c r="IYL10" s="15"/>
      <c r="IYM10" s="15"/>
      <c r="IYN10" s="15"/>
      <c r="IYO10" s="15"/>
      <c r="IYP10" s="15"/>
      <c r="IYQ10" s="15"/>
      <c r="IYR10" s="15"/>
      <c r="IYS10" s="15"/>
      <c r="IYT10" s="15"/>
      <c r="IYU10" s="15"/>
      <c r="IYV10" s="15"/>
      <c r="IYW10" s="15"/>
      <c r="IYX10" s="15"/>
      <c r="IYY10" s="15"/>
      <c r="IYZ10" s="15"/>
      <c r="IZA10" s="15"/>
      <c r="IZB10" s="15"/>
      <c r="IZC10" s="15"/>
      <c r="IZD10" s="15"/>
      <c r="IZE10" s="15"/>
      <c r="IZF10" s="15"/>
      <c r="IZG10" s="15"/>
      <c r="IZH10" s="15"/>
      <c r="IZI10" s="15"/>
      <c r="IZJ10" s="15"/>
      <c r="IZK10" s="15"/>
      <c r="IZL10" s="15"/>
      <c r="IZM10" s="15"/>
      <c r="IZN10" s="15"/>
      <c r="IZO10" s="15"/>
      <c r="IZP10" s="15"/>
      <c r="IZQ10" s="15"/>
      <c r="IZR10" s="15"/>
      <c r="IZS10" s="15"/>
      <c r="IZT10" s="15"/>
      <c r="IZU10" s="15"/>
      <c r="IZV10" s="15"/>
      <c r="IZW10" s="15"/>
      <c r="IZX10" s="15"/>
      <c r="IZY10" s="15"/>
      <c r="IZZ10" s="15"/>
      <c r="JAA10" s="15"/>
      <c r="JAB10" s="15"/>
      <c r="JAC10" s="15"/>
      <c r="JAD10" s="15"/>
      <c r="JAE10" s="15"/>
      <c r="JAF10" s="15"/>
      <c r="JAG10" s="15"/>
      <c r="JAH10" s="15"/>
      <c r="JAI10" s="15"/>
      <c r="JAJ10" s="15"/>
      <c r="JAK10" s="15"/>
      <c r="JAL10" s="15"/>
      <c r="JAM10" s="15"/>
      <c r="JAN10" s="15"/>
      <c r="JAO10" s="15"/>
      <c r="JAP10" s="15"/>
      <c r="JAQ10" s="15"/>
      <c r="JAR10" s="15"/>
      <c r="JAS10" s="15"/>
      <c r="JAT10" s="15"/>
      <c r="JAU10" s="15"/>
      <c r="JAV10" s="15"/>
      <c r="JAW10" s="15"/>
      <c r="JAX10" s="15"/>
      <c r="JAY10" s="15"/>
      <c r="JAZ10" s="15"/>
      <c r="JBA10" s="15"/>
      <c r="JBB10" s="15"/>
      <c r="JBC10" s="15"/>
      <c r="JBD10" s="15"/>
      <c r="JBE10" s="15"/>
      <c r="JBF10" s="15"/>
      <c r="JBG10" s="15"/>
      <c r="JBH10" s="15"/>
      <c r="JBI10" s="15"/>
      <c r="JBJ10" s="15"/>
      <c r="JBK10" s="15"/>
      <c r="JBL10" s="15"/>
      <c r="JBM10" s="15"/>
      <c r="JBN10" s="15"/>
      <c r="JBO10" s="15"/>
      <c r="JBP10" s="15"/>
      <c r="JBQ10" s="15"/>
      <c r="JBR10" s="15"/>
      <c r="JBS10" s="15"/>
      <c r="JBT10" s="15"/>
      <c r="JBU10" s="15"/>
      <c r="JBV10" s="15"/>
      <c r="JBW10" s="15"/>
      <c r="JBX10" s="15"/>
      <c r="JBY10" s="15"/>
      <c r="JBZ10" s="15"/>
      <c r="JCA10" s="15"/>
      <c r="JCB10" s="15"/>
      <c r="JCC10" s="15"/>
      <c r="JCD10" s="15"/>
      <c r="JCE10" s="15"/>
      <c r="JCF10" s="15"/>
      <c r="JCG10" s="15"/>
      <c r="JCH10" s="15"/>
      <c r="JCI10" s="15"/>
      <c r="JCJ10" s="15"/>
      <c r="JCK10" s="15"/>
      <c r="JCL10" s="15"/>
      <c r="JCM10" s="15"/>
      <c r="JCN10" s="15"/>
      <c r="JCO10" s="15"/>
      <c r="JCP10" s="15"/>
      <c r="JCQ10" s="15"/>
      <c r="JCR10" s="15"/>
      <c r="JCS10" s="15"/>
      <c r="JCT10" s="15"/>
      <c r="JCU10" s="15"/>
      <c r="JCV10" s="15"/>
      <c r="JCW10" s="15"/>
      <c r="JCX10" s="15"/>
      <c r="JCY10" s="15"/>
      <c r="JCZ10" s="15"/>
      <c r="JDA10" s="15"/>
      <c r="JDB10" s="15"/>
      <c r="JDC10" s="15"/>
      <c r="JDD10" s="15"/>
      <c r="JDE10" s="15"/>
      <c r="JDF10" s="15"/>
      <c r="JDG10" s="15"/>
      <c r="JDH10" s="15"/>
      <c r="JDI10" s="15"/>
      <c r="JDJ10" s="15"/>
      <c r="JDK10" s="15"/>
      <c r="JDL10" s="15"/>
      <c r="JDM10" s="15"/>
      <c r="JDN10" s="15"/>
      <c r="JDO10" s="15"/>
      <c r="JDP10" s="15"/>
      <c r="JDQ10" s="15"/>
      <c r="JDR10" s="15"/>
      <c r="JDS10" s="15"/>
      <c r="JDT10" s="15"/>
      <c r="JDU10" s="15"/>
      <c r="JDV10" s="15"/>
      <c r="JDW10" s="15"/>
      <c r="JDX10" s="15"/>
      <c r="JDY10" s="15"/>
      <c r="JDZ10" s="15"/>
      <c r="JEA10" s="15"/>
      <c r="JEB10" s="15"/>
      <c r="JEC10" s="15"/>
      <c r="JED10" s="15"/>
      <c r="JEE10" s="15"/>
      <c r="JEF10" s="15"/>
      <c r="JEG10" s="15"/>
      <c r="JEH10" s="15"/>
      <c r="JEI10" s="15"/>
      <c r="JEJ10" s="15"/>
      <c r="JEK10" s="15"/>
      <c r="JEL10" s="15"/>
      <c r="JEM10" s="15"/>
      <c r="JEN10" s="15"/>
      <c r="JEO10" s="15"/>
      <c r="JEP10" s="15"/>
      <c r="JEQ10" s="15"/>
      <c r="JER10" s="15"/>
      <c r="JES10" s="15"/>
      <c r="JET10" s="15"/>
      <c r="JEU10" s="15"/>
      <c r="JEV10" s="15"/>
      <c r="JEW10" s="15"/>
      <c r="JEX10" s="15"/>
      <c r="JEY10" s="15"/>
      <c r="JEZ10" s="15"/>
      <c r="JFA10" s="15"/>
      <c r="JFB10" s="15"/>
      <c r="JFC10" s="15"/>
      <c r="JFD10" s="15"/>
      <c r="JFE10" s="15"/>
      <c r="JFF10" s="15"/>
      <c r="JFG10" s="15"/>
      <c r="JFH10" s="15"/>
      <c r="JFI10" s="15"/>
      <c r="JFJ10" s="15"/>
      <c r="JFK10" s="15"/>
      <c r="JFL10" s="15"/>
      <c r="JFM10" s="15"/>
      <c r="JFN10" s="15"/>
      <c r="JFO10" s="15"/>
      <c r="JFP10" s="15"/>
      <c r="JFQ10" s="15"/>
      <c r="JFR10" s="15"/>
      <c r="JFS10" s="15"/>
      <c r="JFT10" s="15"/>
      <c r="JFU10" s="15"/>
      <c r="JFV10" s="15"/>
      <c r="JFW10" s="15"/>
      <c r="JFX10" s="15"/>
      <c r="JFY10" s="15"/>
      <c r="JFZ10" s="15"/>
      <c r="JGA10" s="15"/>
      <c r="JGB10" s="15"/>
      <c r="JGC10" s="15"/>
      <c r="JGD10" s="15"/>
      <c r="JGE10" s="15"/>
      <c r="JGF10" s="15"/>
      <c r="JGG10" s="15"/>
      <c r="JGH10" s="15"/>
      <c r="JGI10" s="15"/>
      <c r="JGJ10" s="15"/>
      <c r="JGK10" s="15"/>
      <c r="JGL10" s="15"/>
      <c r="JGM10" s="15"/>
      <c r="JGN10" s="15"/>
      <c r="JGO10" s="15"/>
      <c r="JGP10" s="15"/>
      <c r="JGQ10" s="15"/>
      <c r="JGR10" s="15"/>
      <c r="JGS10" s="15"/>
      <c r="JGT10" s="15"/>
      <c r="JGU10" s="15"/>
      <c r="JGV10" s="15"/>
      <c r="JGW10" s="15"/>
      <c r="JGX10" s="15"/>
      <c r="JGY10" s="15"/>
      <c r="JGZ10" s="15"/>
      <c r="JHA10" s="15"/>
      <c r="JHB10" s="15"/>
      <c r="JHC10" s="15"/>
      <c r="JHD10" s="15"/>
      <c r="JHE10" s="15"/>
      <c r="JHF10" s="15"/>
      <c r="JHG10" s="15"/>
      <c r="JHH10" s="15"/>
      <c r="JHI10" s="15"/>
      <c r="JHJ10" s="15"/>
      <c r="JHK10" s="15"/>
      <c r="JHL10" s="15"/>
      <c r="JHM10" s="15"/>
      <c r="JHN10" s="15"/>
      <c r="JHO10" s="15"/>
      <c r="JHP10" s="15"/>
      <c r="JHQ10" s="15"/>
      <c r="JHR10" s="15"/>
      <c r="JHS10" s="15"/>
      <c r="JHT10" s="15"/>
      <c r="JHU10" s="15"/>
      <c r="JHV10" s="15"/>
      <c r="JHW10" s="15"/>
      <c r="JHX10" s="15"/>
      <c r="JHY10" s="15"/>
      <c r="JHZ10" s="15"/>
      <c r="JIA10" s="15"/>
      <c r="JIB10" s="15"/>
      <c r="JIC10" s="15"/>
      <c r="JID10" s="15"/>
      <c r="JIE10" s="15"/>
      <c r="JIF10" s="15"/>
      <c r="JIG10" s="15"/>
      <c r="JIH10" s="15"/>
      <c r="JII10" s="15"/>
      <c r="JIJ10" s="15"/>
      <c r="JIK10" s="15"/>
      <c r="JIL10" s="15"/>
      <c r="JIM10" s="15"/>
      <c r="JIN10" s="15"/>
      <c r="JIO10" s="15"/>
      <c r="JIP10" s="15"/>
      <c r="JIQ10" s="15"/>
      <c r="JIR10" s="15"/>
      <c r="JIS10" s="15"/>
      <c r="JIT10" s="15"/>
      <c r="JIU10" s="15"/>
      <c r="JIV10" s="15"/>
      <c r="JIW10" s="15"/>
      <c r="JIX10" s="15"/>
      <c r="JIY10" s="15"/>
      <c r="JIZ10" s="15"/>
      <c r="JJA10" s="15"/>
      <c r="JJB10" s="15"/>
      <c r="JJC10" s="15"/>
      <c r="JJD10" s="15"/>
      <c r="JJE10" s="15"/>
      <c r="JJF10" s="15"/>
      <c r="JJG10" s="15"/>
      <c r="JJH10" s="15"/>
      <c r="JJI10" s="15"/>
      <c r="JJJ10" s="15"/>
      <c r="JJK10" s="15"/>
      <c r="JJL10" s="15"/>
      <c r="JJM10" s="15"/>
      <c r="JJN10" s="15"/>
      <c r="JJO10" s="15"/>
      <c r="JJP10" s="15"/>
      <c r="JJQ10" s="15"/>
      <c r="JJR10" s="15"/>
      <c r="JJS10" s="15"/>
      <c r="JJT10" s="15"/>
      <c r="JJU10" s="15"/>
      <c r="JJV10" s="15"/>
      <c r="JJW10" s="15"/>
      <c r="JJX10" s="15"/>
      <c r="JJY10" s="15"/>
      <c r="JJZ10" s="15"/>
      <c r="JKA10" s="15"/>
      <c r="JKB10" s="15"/>
      <c r="JKC10" s="15"/>
      <c r="JKD10" s="15"/>
      <c r="JKE10" s="15"/>
      <c r="JKF10" s="15"/>
      <c r="JKG10" s="15"/>
      <c r="JKH10" s="15"/>
      <c r="JKI10" s="15"/>
      <c r="JKJ10" s="15"/>
      <c r="JKK10" s="15"/>
      <c r="JKL10" s="15"/>
      <c r="JKM10" s="15"/>
      <c r="JKN10" s="15"/>
      <c r="JKO10" s="15"/>
      <c r="JKP10" s="15"/>
      <c r="JKQ10" s="15"/>
      <c r="JKR10" s="15"/>
      <c r="JKS10" s="15"/>
      <c r="JKT10" s="15"/>
      <c r="JKU10" s="15"/>
      <c r="JKV10" s="15"/>
      <c r="JKW10" s="15"/>
      <c r="JKX10" s="15"/>
      <c r="JKY10" s="15"/>
      <c r="JKZ10" s="15"/>
      <c r="JLA10" s="15"/>
      <c r="JLB10" s="15"/>
      <c r="JLC10" s="15"/>
      <c r="JLD10" s="15"/>
      <c r="JLE10" s="15"/>
      <c r="JLF10" s="15"/>
      <c r="JLG10" s="15"/>
      <c r="JLH10" s="15"/>
      <c r="JLI10" s="15"/>
      <c r="JLJ10" s="15"/>
      <c r="JLK10" s="15"/>
      <c r="JLL10" s="15"/>
      <c r="JLM10" s="15"/>
      <c r="JLN10" s="15"/>
      <c r="JLO10" s="15"/>
      <c r="JLP10" s="15"/>
      <c r="JLQ10" s="15"/>
      <c r="JLR10" s="15"/>
      <c r="JLS10" s="15"/>
      <c r="JLT10" s="15"/>
      <c r="JLU10" s="15"/>
      <c r="JLV10" s="15"/>
      <c r="JLW10" s="15"/>
      <c r="JLX10" s="15"/>
      <c r="JLY10" s="15"/>
      <c r="JLZ10" s="15"/>
      <c r="JMA10" s="15"/>
      <c r="JMB10" s="15"/>
      <c r="JMC10" s="15"/>
      <c r="JMD10" s="15"/>
      <c r="JME10" s="15"/>
      <c r="JMF10" s="15"/>
      <c r="JMG10" s="15"/>
      <c r="JMH10" s="15"/>
      <c r="JMI10" s="15"/>
      <c r="JMJ10" s="15"/>
      <c r="JMK10" s="15"/>
      <c r="JML10" s="15"/>
      <c r="JMM10" s="15"/>
      <c r="JMN10" s="15"/>
      <c r="JMO10" s="15"/>
      <c r="JMP10" s="15"/>
      <c r="JMQ10" s="15"/>
      <c r="JMR10" s="15"/>
      <c r="JMS10" s="15"/>
      <c r="JMT10" s="15"/>
      <c r="JMU10" s="15"/>
      <c r="JMV10" s="15"/>
      <c r="JMW10" s="15"/>
      <c r="JMX10" s="15"/>
      <c r="JMY10" s="15"/>
      <c r="JMZ10" s="15"/>
      <c r="JNA10" s="15"/>
      <c r="JNB10" s="15"/>
      <c r="JNC10" s="15"/>
      <c r="JND10" s="15"/>
      <c r="JNE10" s="15"/>
      <c r="JNF10" s="15"/>
      <c r="JNG10" s="15"/>
      <c r="JNH10" s="15"/>
      <c r="JNI10" s="15"/>
      <c r="JNJ10" s="15"/>
      <c r="JNK10" s="15"/>
      <c r="JNL10" s="15"/>
      <c r="JNM10" s="15"/>
      <c r="JNN10" s="15"/>
      <c r="JNO10" s="15"/>
      <c r="JNP10" s="15"/>
      <c r="JNQ10" s="15"/>
      <c r="JNR10" s="15"/>
      <c r="JNS10" s="15"/>
      <c r="JNT10" s="15"/>
      <c r="JNU10" s="15"/>
      <c r="JNV10" s="15"/>
      <c r="JNW10" s="15"/>
      <c r="JNX10" s="15"/>
      <c r="JNY10" s="15"/>
      <c r="JNZ10" s="15"/>
      <c r="JOA10" s="15"/>
      <c r="JOB10" s="15"/>
      <c r="JOC10" s="15"/>
      <c r="JOD10" s="15"/>
      <c r="JOE10" s="15"/>
      <c r="JOF10" s="15"/>
      <c r="JOG10" s="15"/>
      <c r="JOH10" s="15"/>
      <c r="JOI10" s="15"/>
      <c r="JOJ10" s="15"/>
      <c r="JOK10" s="15"/>
      <c r="JOL10" s="15"/>
      <c r="JOM10" s="15"/>
      <c r="JON10" s="15"/>
      <c r="JOO10" s="15"/>
      <c r="JOP10" s="15"/>
      <c r="JOQ10" s="15"/>
      <c r="JOR10" s="15"/>
      <c r="JOS10" s="15"/>
      <c r="JOT10" s="15"/>
      <c r="JOU10" s="15"/>
      <c r="JOV10" s="15"/>
      <c r="JOW10" s="15"/>
      <c r="JOX10" s="15"/>
      <c r="JOY10" s="15"/>
      <c r="JOZ10" s="15"/>
      <c r="JPA10" s="15"/>
      <c r="JPB10" s="15"/>
      <c r="JPC10" s="15"/>
      <c r="JPD10" s="15"/>
      <c r="JPE10" s="15"/>
      <c r="JPF10" s="15"/>
      <c r="JPG10" s="15"/>
      <c r="JPH10" s="15"/>
      <c r="JPI10" s="15"/>
      <c r="JPJ10" s="15"/>
      <c r="JPK10" s="15"/>
      <c r="JPL10" s="15"/>
      <c r="JPM10" s="15"/>
      <c r="JPN10" s="15"/>
      <c r="JPO10" s="15"/>
      <c r="JPP10" s="15"/>
      <c r="JPQ10" s="15"/>
      <c r="JPR10" s="15"/>
      <c r="JPS10" s="15"/>
      <c r="JPT10" s="15"/>
      <c r="JPU10" s="15"/>
      <c r="JPV10" s="15"/>
      <c r="JPW10" s="15"/>
      <c r="JPX10" s="15"/>
      <c r="JPY10" s="15"/>
      <c r="JPZ10" s="15"/>
      <c r="JQA10" s="15"/>
      <c r="JQB10" s="15"/>
      <c r="JQC10" s="15"/>
      <c r="JQD10" s="15"/>
      <c r="JQE10" s="15"/>
      <c r="JQF10" s="15"/>
      <c r="JQG10" s="15"/>
      <c r="JQH10" s="15"/>
      <c r="JQI10" s="15"/>
      <c r="JQJ10" s="15"/>
      <c r="JQK10" s="15"/>
      <c r="JQL10" s="15"/>
      <c r="JQM10" s="15"/>
      <c r="JQN10" s="15"/>
      <c r="JQO10" s="15"/>
      <c r="JQP10" s="15"/>
      <c r="JQQ10" s="15"/>
      <c r="JQR10" s="15"/>
      <c r="JQS10" s="15"/>
      <c r="JQT10" s="15"/>
      <c r="JQU10" s="15"/>
      <c r="JQV10" s="15"/>
      <c r="JQW10" s="15"/>
      <c r="JQX10" s="15"/>
      <c r="JQY10" s="15"/>
      <c r="JQZ10" s="15"/>
      <c r="JRA10" s="15"/>
      <c r="JRB10" s="15"/>
      <c r="JRC10" s="15"/>
      <c r="JRD10" s="15"/>
      <c r="JRE10" s="15"/>
      <c r="JRF10" s="15"/>
      <c r="JRG10" s="15"/>
      <c r="JRH10" s="15"/>
      <c r="JRI10" s="15"/>
      <c r="JRJ10" s="15"/>
      <c r="JRK10" s="15"/>
      <c r="JRL10" s="15"/>
      <c r="JRM10" s="15"/>
      <c r="JRN10" s="15"/>
      <c r="JRO10" s="15"/>
      <c r="JRP10" s="15"/>
      <c r="JRQ10" s="15"/>
      <c r="JRR10" s="15"/>
      <c r="JRS10" s="15"/>
      <c r="JRT10" s="15"/>
      <c r="JRU10" s="15"/>
      <c r="JRV10" s="15"/>
      <c r="JRW10" s="15"/>
      <c r="JRX10" s="15"/>
      <c r="JRY10" s="15"/>
      <c r="JRZ10" s="15"/>
      <c r="JSA10" s="15"/>
      <c r="JSB10" s="15"/>
      <c r="JSC10" s="15"/>
      <c r="JSD10" s="15"/>
      <c r="JSE10" s="15"/>
      <c r="JSF10" s="15"/>
      <c r="JSG10" s="15"/>
      <c r="JSH10" s="15"/>
      <c r="JSI10" s="15"/>
      <c r="JSJ10" s="15"/>
      <c r="JSK10" s="15"/>
      <c r="JSL10" s="15"/>
      <c r="JSM10" s="15"/>
      <c r="JSN10" s="15"/>
      <c r="JSO10" s="15"/>
      <c r="JSP10" s="15"/>
      <c r="JSQ10" s="15"/>
      <c r="JSR10" s="15"/>
      <c r="JSS10" s="15"/>
      <c r="JST10" s="15"/>
      <c r="JSU10" s="15"/>
      <c r="JSV10" s="15"/>
      <c r="JSW10" s="15"/>
      <c r="JSX10" s="15"/>
      <c r="JSY10" s="15"/>
      <c r="JSZ10" s="15"/>
      <c r="JTA10" s="15"/>
      <c r="JTB10" s="15"/>
      <c r="JTC10" s="15"/>
      <c r="JTD10" s="15"/>
      <c r="JTE10" s="15"/>
      <c r="JTF10" s="15"/>
      <c r="JTG10" s="15"/>
      <c r="JTH10" s="15"/>
      <c r="JTI10" s="15"/>
      <c r="JTJ10" s="15"/>
      <c r="JTK10" s="15"/>
      <c r="JTL10" s="15"/>
      <c r="JTM10" s="15"/>
      <c r="JTN10" s="15"/>
      <c r="JTO10" s="15"/>
      <c r="JTP10" s="15"/>
      <c r="JTQ10" s="15"/>
      <c r="JTR10" s="15"/>
      <c r="JTS10" s="15"/>
      <c r="JTT10" s="15"/>
      <c r="JTU10" s="15"/>
      <c r="JTV10" s="15"/>
      <c r="JTW10" s="15"/>
      <c r="JTX10" s="15"/>
      <c r="JTY10" s="15"/>
      <c r="JTZ10" s="15"/>
      <c r="JUA10" s="15"/>
      <c r="JUB10" s="15"/>
      <c r="JUC10" s="15"/>
      <c r="JUD10" s="15"/>
      <c r="JUE10" s="15"/>
      <c r="JUF10" s="15"/>
      <c r="JUG10" s="15"/>
      <c r="JUH10" s="15"/>
      <c r="JUI10" s="15"/>
      <c r="JUJ10" s="15"/>
      <c r="JUK10" s="15"/>
      <c r="JUL10" s="15"/>
      <c r="JUM10" s="15"/>
      <c r="JUN10" s="15"/>
      <c r="JUO10" s="15"/>
      <c r="JUP10" s="15"/>
      <c r="JUQ10" s="15"/>
      <c r="JUR10" s="15"/>
      <c r="JUS10" s="15"/>
      <c r="JUT10" s="15"/>
      <c r="JUU10" s="15"/>
      <c r="JUV10" s="15"/>
      <c r="JUW10" s="15"/>
      <c r="JUX10" s="15"/>
      <c r="JUY10" s="15"/>
      <c r="JUZ10" s="15"/>
      <c r="JVA10" s="15"/>
      <c r="JVB10" s="15"/>
      <c r="JVC10" s="15"/>
      <c r="JVD10" s="15"/>
      <c r="JVE10" s="15"/>
      <c r="JVF10" s="15"/>
      <c r="JVG10" s="15"/>
      <c r="JVH10" s="15"/>
      <c r="JVI10" s="15"/>
      <c r="JVJ10" s="15"/>
      <c r="JVK10" s="15"/>
      <c r="JVL10" s="15"/>
      <c r="JVM10" s="15"/>
      <c r="JVN10" s="15"/>
      <c r="JVO10" s="15"/>
      <c r="JVP10" s="15"/>
      <c r="JVQ10" s="15"/>
      <c r="JVR10" s="15"/>
      <c r="JVS10" s="15"/>
      <c r="JVT10" s="15"/>
      <c r="JVU10" s="15"/>
      <c r="JVV10" s="15"/>
      <c r="JVW10" s="15"/>
      <c r="JVX10" s="15"/>
      <c r="JVY10" s="15"/>
      <c r="JVZ10" s="15"/>
      <c r="JWA10" s="15"/>
      <c r="JWB10" s="15"/>
      <c r="JWC10" s="15"/>
      <c r="JWD10" s="15"/>
      <c r="JWE10" s="15"/>
      <c r="JWF10" s="15"/>
      <c r="JWG10" s="15"/>
      <c r="JWH10" s="15"/>
      <c r="JWI10" s="15"/>
      <c r="JWJ10" s="15"/>
      <c r="JWK10" s="15"/>
      <c r="JWL10" s="15"/>
      <c r="JWM10" s="15"/>
      <c r="JWN10" s="15"/>
      <c r="JWO10" s="15"/>
      <c r="JWP10" s="15"/>
      <c r="JWQ10" s="15"/>
      <c r="JWR10" s="15"/>
      <c r="JWS10" s="15"/>
      <c r="JWT10" s="15"/>
      <c r="JWU10" s="15"/>
      <c r="JWV10" s="15"/>
      <c r="JWW10" s="15"/>
      <c r="JWX10" s="15"/>
      <c r="JWY10" s="15"/>
      <c r="JWZ10" s="15"/>
      <c r="JXA10" s="15"/>
      <c r="JXB10" s="15"/>
      <c r="JXC10" s="15"/>
      <c r="JXD10" s="15"/>
      <c r="JXE10" s="15"/>
      <c r="JXF10" s="15"/>
      <c r="JXG10" s="15"/>
      <c r="JXH10" s="15"/>
      <c r="JXI10" s="15"/>
      <c r="JXJ10" s="15"/>
      <c r="JXK10" s="15"/>
      <c r="JXL10" s="15"/>
      <c r="JXM10" s="15"/>
      <c r="JXN10" s="15"/>
      <c r="JXO10" s="15"/>
      <c r="JXP10" s="15"/>
      <c r="JXQ10" s="15"/>
      <c r="JXR10" s="15"/>
      <c r="JXS10" s="15"/>
      <c r="JXT10" s="15"/>
      <c r="JXU10" s="15"/>
      <c r="JXV10" s="15"/>
      <c r="JXW10" s="15"/>
      <c r="JXX10" s="15"/>
      <c r="JXY10" s="15"/>
      <c r="JXZ10" s="15"/>
      <c r="JYA10" s="15"/>
      <c r="JYB10" s="15"/>
      <c r="JYC10" s="15"/>
      <c r="JYD10" s="15"/>
      <c r="JYE10" s="15"/>
      <c r="JYF10" s="15"/>
      <c r="JYG10" s="15"/>
      <c r="JYH10" s="15"/>
      <c r="JYI10" s="15"/>
      <c r="JYJ10" s="15"/>
      <c r="JYK10" s="15"/>
      <c r="JYL10" s="15"/>
      <c r="JYM10" s="15"/>
      <c r="JYN10" s="15"/>
      <c r="JYO10" s="15"/>
      <c r="JYP10" s="15"/>
      <c r="JYQ10" s="15"/>
      <c r="JYR10" s="15"/>
      <c r="JYS10" s="15"/>
      <c r="JYT10" s="15"/>
      <c r="JYU10" s="15"/>
      <c r="JYV10" s="15"/>
      <c r="JYW10" s="15"/>
      <c r="JYX10" s="15"/>
      <c r="JYY10" s="15"/>
      <c r="JYZ10" s="15"/>
      <c r="JZA10" s="15"/>
      <c r="JZB10" s="15"/>
      <c r="JZC10" s="15"/>
      <c r="JZD10" s="15"/>
      <c r="JZE10" s="15"/>
      <c r="JZF10" s="15"/>
      <c r="JZG10" s="15"/>
      <c r="JZH10" s="15"/>
      <c r="JZI10" s="15"/>
      <c r="JZJ10" s="15"/>
      <c r="JZK10" s="15"/>
      <c r="JZL10" s="15"/>
      <c r="JZM10" s="15"/>
      <c r="JZN10" s="15"/>
      <c r="JZO10" s="15"/>
      <c r="JZP10" s="15"/>
      <c r="JZQ10" s="15"/>
      <c r="JZR10" s="15"/>
      <c r="JZS10" s="15"/>
      <c r="JZT10" s="15"/>
      <c r="JZU10" s="15"/>
      <c r="JZV10" s="15"/>
      <c r="JZW10" s="15"/>
      <c r="JZX10" s="15"/>
      <c r="JZY10" s="15"/>
      <c r="JZZ10" s="15"/>
      <c r="KAA10" s="15"/>
      <c r="KAB10" s="15"/>
      <c r="KAC10" s="15"/>
      <c r="KAD10" s="15"/>
      <c r="KAE10" s="15"/>
      <c r="KAF10" s="15"/>
      <c r="KAG10" s="15"/>
      <c r="KAH10" s="15"/>
      <c r="KAI10" s="15"/>
      <c r="KAJ10" s="15"/>
      <c r="KAK10" s="15"/>
      <c r="KAL10" s="15"/>
      <c r="KAM10" s="15"/>
      <c r="KAN10" s="15"/>
      <c r="KAO10" s="15"/>
      <c r="KAP10" s="15"/>
      <c r="KAQ10" s="15"/>
      <c r="KAR10" s="15"/>
      <c r="KAS10" s="15"/>
      <c r="KAT10" s="15"/>
      <c r="KAU10" s="15"/>
      <c r="KAV10" s="15"/>
      <c r="KAW10" s="15"/>
      <c r="KAX10" s="15"/>
      <c r="KAY10" s="15"/>
      <c r="KAZ10" s="15"/>
      <c r="KBA10" s="15"/>
      <c r="KBB10" s="15"/>
      <c r="KBC10" s="15"/>
      <c r="KBD10" s="15"/>
      <c r="KBE10" s="15"/>
      <c r="KBF10" s="15"/>
      <c r="KBG10" s="15"/>
      <c r="KBH10" s="15"/>
      <c r="KBI10" s="15"/>
      <c r="KBJ10" s="15"/>
      <c r="KBK10" s="15"/>
      <c r="KBL10" s="15"/>
      <c r="KBM10" s="15"/>
      <c r="KBN10" s="15"/>
      <c r="KBO10" s="15"/>
      <c r="KBP10" s="15"/>
      <c r="KBQ10" s="15"/>
      <c r="KBR10" s="15"/>
      <c r="KBS10" s="15"/>
      <c r="KBT10" s="15"/>
      <c r="KBU10" s="15"/>
      <c r="KBV10" s="15"/>
      <c r="KBW10" s="15"/>
      <c r="KBX10" s="15"/>
      <c r="KBY10" s="15"/>
      <c r="KBZ10" s="15"/>
      <c r="KCA10" s="15"/>
      <c r="KCB10" s="15"/>
      <c r="KCC10" s="15"/>
      <c r="KCD10" s="15"/>
      <c r="KCE10" s="15"/>
      <c r="KCF10" s="15"/>
      <c r="KCG10" s="15"/>
      <c r="KCH10" s="15"/>
      <c r="KCI10" s="15"/>
      <c r="KCJ10" s="15"/>
      <c r="KCK10" s="15"/>
      <c r="KCL10" s="15"/>
      <c r="KCM10" s="15"/>
      <c r="KCN10" s="15"/>
      <c r="KCO10" s="15"/>
      <c r="KCP10" s="15"/>
      <c r="KCQ10" s="15"/>
      <c r="KCR10" s="15"/>
      <c r="KCS10" s="15"/>
      <c r="KCT10" s="15"/>
      <c r="KCU10" s="15"/>
      <c r="KCV10" s="15"/>
      <c r="KCW10" s="15"/>
      <c r="KCX10" s="15"/>
      <c r="KCY10" s="15"/>
      <c r="KCZ10" s="15"/>
      <c r="KDA10" s="15"/>
      <c r="KDB10" s="15"/>
      <c r="KDC10" s="15"/>
      <c r="KDD10" s="15"/>
      <c r="KDE10" s="15"/>
      <c r="KDF10" s="15"/>
      <c r="KDG10" s="15"/>
      <c r="KDH10" s="15"/>
      <c r="KDI10" s="15"/>
      <c r="KDJ10" s="15"/>
      <c r="KDK10" s="15"/>
      <c r="KDL10" s="15"/>
      <c r="KDM10" s="15"/>
      <c r="KDN10" s="15"/>
      <c r="KDO10" s="15"/>
      <c r="KDP10" s="15"/>
      <c r="KDQ10" s="15"/>
      <c r="KDR10" s="15"/>
      <c r="KDS10" s="15"/>
      <c r="KDT10" s="15"/>
      <c r="KDU10" s="15"/>
      <c r="KDV10" s="15"/>
      <c r="KDW10" s="15"/>
      <c r="KDX10" s="15"/>
      <c r="KDY10" s="15"/>
      <c r="KDZ10" s="15"/>
      <c r="KEA10" s="15"/>
      <c r="KEB10" s="15"/>
      <c r="KEC10" s="15"/>
      <c r="KED10" s="15"/>
      <c r="KEE10" s="15"/>
      <c r="KEF10" s="15"/>
      <c r="KEG10" s="15"/>
      <c r="KEH10" s="15"/>
      <c r="KEI10" s="15"/>
      <c r="KEJ10" s="15"/>
      <c r="KEK10" s="15"/>
      <c r="KEL10" s="15"/>
      <c r="KEM10" s="15"/>
      <c r="KEN10" s="15"/>
      <c r="KEO10" s="15"/>
      <c r="KEP10" s="15"/>
      <c r="KEQ10" s="15"/>
      <c r="KER10" s="15"/>
      <c r="KES10" s="15"/>
      <c r="KET10" s="15"/>
      <c r="KEU10" s="15"/>
      <c r="KEV10" s="15"/>
      <c r="KEW10" s="15"/>
      <c r="KEX10" s="15"/>
      <c r="KEY10" s="15"/>
      <c r="KEZ10" s="15"/>
      <c r="KFA10" s="15"/>
      <c r="KFB10" s="15"/>
      <c r="KFC10" s="15"/>
      <c r="KFD10" s="15"/>
      <c r="KFE10" s="15"/>
      <c r="KFF10" s="15"/>
      <c r="KFG10" s="15"/>
      <c r="KFH10" s="15"/>
      <c r="KFI10" s="15"/>
      <c r="KFJ10" s="15"/>
      <c r="KFK10" s="15"/>
      <c r="KFL10" s="15"/>
      <c r="KFM10" s="15"/>
      <c r="KFN10" s="15"/>
      <c r="KFO10" s="15"/>
      <c r="KFP10" s="15"/>
      <c r="KFQ10" s="15"/>
      <c r="KFR10" s="15"/>
      <c r="KFS10" s="15"/>
      <c r="KFT10" s="15"/>
      <c r="KFU10" s="15"/>
      <c r="KFV10" s="15"/>
      <c r="KFW10" s="15"/>
      <c r="KFX10" s="15"/>
      <c r="KFY10" s="15"/>
      <c r="KFZ10" s="15"/>
      <c r="KGA10" s="15"/>
      <c r="KGB10" s="15"/>
      <c r="KGC10" s="15"/>
      <c r="KGD10" s="15"/>
      <c r="KGE10" s="15"/>
      <c r="KGF10" s="15"/>
      <c r="KGG10" s="15"/>
      <c r="KGH10" s="15"/>
      <c r="KGI10" s="15"/>
      <c r="KGJ10" s="15"/>
      <c r="KGK10" s="15"/>
      <c r="KGL10" s="15"/>
      <c r="KGM10" s="15"/>
      <c r="KGN10" s="15"/>
      <c r="KGO10" s="15"/>
      <c r="KGP10" s="15"/>
      <c r="KGQ10" s="15"/>
      <c r="KGR10" s="15"/>
      <c r="KGS10" s="15"/>
      <c r="KGT10" s="15"/>
      <c r="KGU10" s="15"/>
      <c r="KGV10" s="15"/>
      <c r="KGW10" s="15"/>
      <c r="KGX10" s="15"/>
      <c r="KGY10" s="15"/>
      <c r="KGZ10" s="15"/>
      <c r="KHA10" s="15"/>
      <c r="KHB10" s="15"/>
      <c r="KHC10" s="15"/>
      <c r="KHD10" s="15"/>
      <c r="KHE10" s="15"/>
      <c r="KHF10" s="15"/>
      <c r="KHG10" s="15"/>
      <c r="KHH10" s="15"/>
      <c r="KHI10" s="15"/>
      <c r="KHJ10" s="15"/>
      <c r="KHK10" s="15"/>
      <c r="KHL10" s="15"/>
      <c r="KHM10" s="15"/>
      <c r="KHN10" s="15"/>
      <c r="KHO10" s="15"/>
      <c r="KHP10" s="15"/>
      <c r="KHQ10" s="15"/>
      <c r="KHR10" s="15"/>
      <c r="KHS10" s="15"/>
      <c r="KHT10" s="15"/>
      <c r="KHU10" s="15"/>
      <c r="KHV10" s="15"/>
      <c r="KHW10" s="15"/>
      <c r="KHX10" s="15"/>
      <c r="KHY10" s="15"/>
      <c r="KHZ10" s="15"/>
      <c r="KIA10" s="15"/>
      <c r="KIB10" s="15"/>
      <c r="KIC10" s="15"/>
      <c r="KID10" s="15"/>
      <c r="KIE10" s="15"/>
      <c r="KIF10" s="15"/>
      <c r="KIG10" s="15"/>
      <c r="KIH10" s="15"/>
      <c r="KII10" s="15"/>
      <c r="KIJ10" s="15"/>
      <c r="KIK10" s="15"/>
      <c r="KIL10" s="15"/>
      <c r="KIM10" s="15"/>
      <c r="KIN10" s="15"/>
      <c r="KIO10" s="15"/>
      <c r="KIP10" s="15"/>
      <c r="KIQ10" s="15"/>
      <c r="KIR10" s="15"/>
      <c r="KIS10" s="15"/>
      <c r="KIT10" s="15"/>
      <c r="KIU10" s="15"/>
      <c r="KIV10" s="15"/>
      <c r="KIW10" s="15"/>
      <c r="KIX10" s="15"/>
      <c r="KIY10" s="15"/>
      <c r="KIZ10" s="15"/>
      <c r="KJA10" s="15"/>
      <c r="KJB10" s="15"/>
      <c r="KJC10" s="15"/>
      <c r="KJD10" s="15"/>
      <c r="KJE10" s="15"/>
      <c r="KJF10" s="15"/>
      <c r="KJG10" s="15"/>
      <c r="KJH10" s="15"/>
      <c r="KJI10" s="15"/>
      <c r="KJJ10" s="15"/>
      <c r="KJK10" s="15"/>
      <c r="KJL10" s="15"/>
      <c r="KJM10" s="15"/>
      <c r="KJN10" s="15"/>
      <c r="KJO10" s="15"/>
      <c r="KJP10" s="15"/>
      <c r="KJQ10" s="15"/>
      <c r="KJR10" s="15"/>
      <c r="KJS10" s="15"/>
      <c r="KJT10" s="15"/>
      <c r="KJU10" s="15"/>
      <c r="KJV10" s="15"/>
      <c r="KJW10" s="15"/>
      <c r="KJX10" s="15"/>
      <c r="KJY10" s="15"/>
      <c r="KJZ10" s="15"/>
      <c r="KKA10" s="15"/>
      <c r="KKB10" s="15"/>
      <c r="KKC10" s="15"/>
      <c r="KKD10" s="15"/>
      <c r="KKE10" s="15"/>
      <c r="KKF10" s="15"/>
      <c r="KKG10" s="15"/>
      <c r="KKH10" s="15"/>
      <c r="KKI10" s="15"/>
      <c r="KKJ10" s="15"/>
      <c r="KKK10" s="15"/>
      <c r="KKL10" s="15"/>
      <c r="KKM10" s="15"/>
      <c r="KKN10" s="15"/>
      <c r="KKO10" s="15"/>
      <c r="KKP10" s="15"/>
      <c r="KKQ10" s="15"/>
      <c r="KKR10" s="15"/>
      <c r="KKS10" s="15"/>
      <c r="KKT10" s="15"/>
      <c r="KKU10" s="15"/>
      <c r="KKV10" s="15"/>
      <c r="KKW10" s="15"/>
      <c r="KKX10" s="15"/>
      <c r="KKY10" s="15"/>
      <c r="KKZ10" s="15"/>
      <c r="KLA10" s="15"/>
      <c r="KLB10" s="15"/>
      <c r="KLC10" s="15"/>
      <c r="KLD10" s="15"/>
      <c r="KLE10" s="15"/>
      <c r="KLF10" s="15"/>
      <c r="KLG10" s="15"/>
      <c r="KLH10" s="15"/>
      <c r="KLI10" s="15"/>
      <c r="KLJ10" s="15"/>
      <c r="KLK10" s="15"/>
      <c r="KLL10" s="15"/>
      <c r="KLM10" s="15"/>
      <c r="KLN10" s="15"/>
      <c r="KLO10" s="15"/>
      <c r="KLP10" s="15"/>
      <c r="KLQ10" s="15"/>
      <c r="KLR10" s="15"/>
      <c r="KLS10" s="15"/>
      <c r="KLT10" s="15"/>
      <c r="KLU10" s="15"/>
      <c r="KLV10" s="15"/>
      <c r="KLW10" s="15"/>
      <c r="KLX10" s="15"/>
      <c r="KLY10" s="15"/>
      <c r="KLZ10" s="15"/>
      <c r="KMA10" s="15"/>
      <c r="KMB10" s="15"/>
      <c r="KMC10" s="15"/>
      <c r="KMD10" s="15"/>
      <c r="KME10" s="15"/>
      <c r="KMF10" s="15"/>
      <c r="KMG10" s="15"/>
      <c r="KMH10" s="15"/>
      <c r="KMI10" s="15"/>
      <c r="KMJ10" s="15"/>
      <c r="KMK10" s="15"/>
      <c r="KML10" s="15"/>
      <c r="KMM10" s="15"/>
      <c r="KMN10" s="15"/>
      <c r="KMO10" s="15"/>
      <c r="KMP10" s="15"/>
      <c r="KMQ10" s="15"/>
      <c r="KMR10" s="15"/>
      <c r="KMS10" s="15"/>
      <c r="KMT10" s="15"/>
      <c r="KMU10" s="15"/>
      <c r="KMV10" s="15"/>
      <c r="KMW10" s="15"/>
      <c r="KMX10" s="15"/>
      <c r="KMY10" s="15"/>
      <c r="KMZ10" s="15"/>
      <c r="KNA10" s="15"/>
      <c r="KNB10" s="15"/>
      <c r="KNC10" s="15"/>
      <c r="KND10" s="15"/>
      <c r="KNE10" s="15"/>
      <c r="KNF10" s="15"/>
      <c r="KNG10" s="15"/>
      <c r="KNH10" s="15"/>
      <c r="KNI10" s="15"/>
      <c r="KNJ10" s="15"/>
      <c r="KNK10" s="15"/>
      <c r="KNL10" s="15"/>
      <c r="KNM10" s="15"/>
      <c r="KNN10" s="15"/>
      <c r="KNO10" s="15"/>
      <c r="KNP10" s="15"/>
      <c r="KNQ10" s="15"/>
      <c r="KNR10" s="15"/>
      <c r="KNS10" s="15"/>
      <c r="KNT10" s="15"/>
      <c r="KNU10" s="15"/>
      <c r="KNV10" s="15"/>
      <c r="KNW10" s="15"/>
      <c r="KNX10" s="15"/>
      <c r="KNY10" s="15"/>
      <c r="KNZ10" s="15"/>
      <c r="KOA10" s="15"/>
      <c r="KOB10" s="15"/>
      <c r="KOC10" s="15"/>
      <c r="KOD10" s="15"/>
      <c r="KOE10" s="15"/>
      <c r="KOF10" s="15"/>
      <c r="KOG10" s="15"/>
      <c r="KOH10" s="15"/>
      <c r="KOI10" s="15"/>
      <c r="KOJ10" s="15"/>
      <c r="KOK10" s="15"/>
      <c r="KOL10" s="15"/>
      <c r="KOM10" s="15"/>
      <c r="KON10" s="15"/>
      <c r="KOO10" s="15"/>
      <c r="KOP10" s="15"/>
      <c r="KOQ10" s="15"/>
      <c r="KOR10" s="15"/>
      <c r="KOS10" s="15"/>
      <c r="KOT10" s="15"/>
      <c r="KOU10" s="15"/>
      <c r="KOV10" s="15"/>
      <c r="KOW10" s="15"/>
      <c r="KOX10" s="15"/>
      <c r="KOY10" s="15"/>
      <c r="KOZ10" s="15"/>
      <c r="KPA10" s="15"/>
      <c r="KPB10" s="15"/>
      <c r="KPC10" s="15"/>
      <c r="KPD10" s="15"/>
      <c r="KPE10" s="15"/>
      <c r="KPF10" s="15"/>
      <c r="KPG10" s="15"/>
      <c r="KPH10" s="15"/>
      <c r="KPI10" s="15"/>
      <c r="KPJ10" s="15"/>
      <c r="KPK10" s="15"/>
      <c r="KPL10" s="15"/>
      <c r="KPM10" s="15"/>
      <c r="KPN10" s="15"/>
      <c r="KPO10" s="15"/>
      <c r="KPP10" s="15"/>
      <c r="KPQ10" s="15"/>
      <c r="KPR10" s="15"/>
      <c r="KPS10" s="15"/>
      <c r="KPT10" s="15"/>
      <c r="KPU10" s="15"/>
      <c r="KPV10" s="15"/>
      <c r="KPW10" s="15"/>
      <c r="KPX10" s="15"/>
      <c r="KPY10" s="15"/>
      <c r="KPZ10" s="15"/>
      <c r="KQA10" s="15"/>
      <c r="KQB10" s="15"/>
      <c r="KQC10" s="15"/>
      <c r="KQD10" s="15"/>
      <c r="KQE10" s="15"/>
      <c r="KQF10" s="15"/>
      <c r="KQG10" s="15"/>
      <c r="KQH10" s="15"/>
      <c r="KQI10" s="15"/>
      <c r="KQJ10" s="15"/>
      <c r="KQK10" s="15"/>
      <c r="KQL10" s="15"/>
      <c r="KQM10" s="15"/>
      <c r="KQN10" s="15"/>
      <c r="KQO10" s="15"/>
      <c r="KQP10" s="15"/>
      <c r="KQQ10" s="15"/>
      <c r="KQR10" s="15"/>
      <c r="KQS10" s="15"/>
      <c r="KQT10" s="15"/>
      <c r="KQU10" s="15"/>
      <c r="KQV10" s="15"/>
      <c r="KQW10" s="15"/>
      <c r="KQX10" s="15"/>
      <c r="KQY10" s="15"/>
      <c r="KQZ10" s="15"/>
      <c r="KRA10" s="15"/>
      <c r="KRB10" s="15"/>
      <c r="KRC10" s="15"/>
      <c r="KRD10" s="15"/>
      <c r="KRE10" s="15"/>
      <c r="KRF10" s="15"/>
      <c r="KRG10" s="15"/>
      <c r="KRH10" s="15"/>
      <c r="KRI10" s="15"/>
      <c r="KRJ10" s="15"/>
      <c r="KRK10" s="15"/>
      <c r="KRL10" s="15"/>
      <c r="KRM10" s="15"/>
      <c r="KRN10" s="15"/>
      <c r="KRO10" s="15"/>
      <c r="KRP10" s="15"/>
      <c r="KRQ10" s="15"/>
      <c r="KRR10" s="15"/>
      <c r="KRS10" s="15"/>
      <c r="KRT10" s="15"/>
      <c r="KRU10" s="15"/>
      <c r="KRV10" s="15"/>
      <c r="KRW10" s="15"/>
      <c r="KRX10" s="15"/>
      <c r="KRY10" s="15"/>
      <c r="KRZ10" s="15"/>
      <c r="KSA10" s="15"/>
      <c r="KSB10" s="15"/>
      <c r="KSC10" s="15"/>
      <c r="KSD10" s="15"/>
      <c r="KSE10" s="15"/>
      <c r="KSF10" s="15"/>
      <c r="KSG10" s="15"/>
      <c r="KSH10" s="15"/>
      <c r="KSI10" s="15"/>
      <c r="KSJ10" s="15"/>
      <c r="KSK10" s="15"/>
      <c r="KSL10" s="15"/>
      <c r="KSM10" s="15"/>
      <c r="KSN10" s="15"/>
      <c r="KSO10" s="15"/>
      <c r="KSP10" s="15"/>
      <c r="KSQ10" s="15"/>
      <c r="KSR10" s="15"/>
      <c r="KSS10" s="15"/>
      <c r="KST10" s="15"/>
      <c r="KSU10" s="15"/>
      <c r="KSV10" s="15"/>
      <c r="KSW10" s="15"/>
      <c r="KSX10" s="15"/>
      <c r="KSY10" s="15"/>
      <c r="KSZ10" s="15"/>
      <c r="KTA10" s="15"/>
      <c r="KTB10" s="15"/>
      <c r="KTC10" s="15"/>
      <c r="KTD10" s="15"/>
      <c r="KTE10" s="15"/>
      <c r="KTF10" s="15"/>
      <c r="KTG10" s="15"/>
      <c r="KTH10" s="15"/>
      <c r="KTI10" s="15"/>
      <c r="KTJ10" s="15"/>
      <c r="KTK10" s="15"/>
      <c r="KTL10" s="15"/>
      <c r="KTM10" s="15"/>
      <c r="KTN10" s="15"/>
      <c r="KTO10" s="15"/>
      <c r="KTP10" s="15"/>
      <c r="KTQ10" s="15"/>
      <c r="KTR10" s="15"/>
      <c r="KTS10" s="15"/>
      <c r="KTT10" s="15"/>
      <c r="KTU10" s="15"/>
      <c r="KTV10" s="15"/>
      <c r="KTW10" s="15"/>
      <c r="KTX10" s="15"/>
      <c r="KTY10" s="15"/>
      <c r="KTZ10" s="15"/>
      <c r="KUA10" s="15"/>
      <c r="KUB10" s="15"/>
      <c r="KUC10" s="15"/>
      <c r="KUD10" s="15"/>
      <c r="KUE10" s="15"/>
      <c r="KUF10" s="15"/>
      <c r="KUG10" s="15"/>
      <c r="KUH10" s="15"/>
      <c r="KUI10" s="15"/>
      <c r="KUJ10" s="15"/>
      <c r="KUK10" s="15"/>
      <c r="KUL10" s="15"/>
      <c r="KUM10" s="15"/>
      <c r="KUN10" s="15"/>
      <c r="KUO10" s="15"/>
      <c r="KUP10" s="15"/>
      <c r="KUQ10" s="15"/>
      <c r="KUR10" s="15"/>
      <c r="KUS10" s="15"/>
      <c r="KUT10" s="15"/>
      <c r="KUU10" s="15"/>
      <c r="KUV10" s="15"/>
      <c r="KUW10" s="15"/>
      <c r="KUX10" s="15"/>
      <c r="KUY10" s="15"/>
      <c r="KUZ10" s="15"/>
      <c r="KVA10" s="15"/>
      <c r="KVB10" s="15"/>
      <c r="KVC10" s="15"/>
      <c r="KVD10" s="15"/>
      <c r="KVE10" s="15"/>
      <c r="KVF10" s="15"/>
      <c r="KVG10" s="15"/>
      <c r="KVH10" s="15"/>
      <c r="KVI10" s="15"/>
      <c r="KVJ10" s="15"/>
      <c r="KVK10" s="15"/>
      <c r="KVL10" s="15"/>
      <c r="KVM10" s="15"/>
      <c r="KVN10" s="15"/>
      <c r="KVO10" s="15"/>
      <c r="KVP10" s="15"/>
      <c r="KVQ10" s="15"/>
      <c r="KVR10" s="15"/>
      <c r="KVS10" s="15"/>
      <c r="KVT10" s="15"/>
      <c r="KVU10" s="15"/>
      <c r="KVV10" s="15"/>
      <c r="KVW10" s="15"/>
      <c r="KVX10" s="15"/>
      <c r="KVY10" s="15"/>
      <c r="KVZ10" s="15"/>
      <c r="KWA10" s="15"/>
      <c r="KWB10" s="15"/>
      <c r="KWC10" s="15"/>
      <c r="KWD10" s="15"/>
      <c r="KWE10" s="15"/>
      <c r="KWF10" s="15"/>
      <c r="KWG10" s="15"/>
      <c r="KWH10" s="15"/>
      <c r="KWI10" s="15"/>
      <c r="KWJ10" s="15"/>
      <c r="KWK10" s="15"/>
      <c r="KWL10" s="15"/>
      <c r="KWM10" s="15"/>
      <c r="KWN10" s="15"/>
      <c r="KWO10" s="15"/>
      <c r="KWP10" s="15"/>
      <c r="KWQ10" s="15"/>
      <c r="KWR10" s="15"/>
      <c r="KWS10" s="15"/>
      <c r="KWT10" s="15"/>
      <c r="KWU10" s="15"/>
      <c r="KWV10" s="15"/>
      <c r="KWW10" s="15"/>
      <c r="KWX10" s="15"/>
      <c r="KWY10" s="15"/>
      <c r="KWZ10" s="15"/>
      <c r="KXA10" s="15"/>
      <c r="KXB10" s="15"/>
      <c r="KXC10" s="15"/>
      <c r="KXD10" s="15"/>
      <c r="KXE10" s="15"/>
      <c r="KXF10" s="15"/>
      <c r="KXG10" s="15"/>
      <c r="KXH10" s="15"/>
      <c r="KXI10" s="15"/>
      <c r="KXJ10" s="15"/>
      <c r="KXK10" s="15"/>
      <c r="KXL10" s="15"/>
      <c r="KXM10" s="15"/>
      <c r="KXN10" s="15"/>
      <c r="KXO10" s="15"/>
      <c r="KXP10" s="15"/>
      <c r="KXQ10" s="15"/>
      <c r="KXR10" s="15"/>
      <c r="KXS10" s="15"/>
      <c r="KXT10" s="15"/>
      <c r="KXU10" s="15"/>
      <c r="KXV10" s="15"/>
      <c r="KXW10" s="15"/>
      <c r="KXX10" s="15"/>
      <c r="KXY10" s="15"/>
      <c r="KXZ10" s="15"/>
      <c r="KYA10" s="15"/>
      <c r="KYB10" s="15"/>
      <c r="KYC10" s="15"/>
      <c r="KYD10" s="15"/>
      <c r="KYE10" s="15"/>
      <c r="KYF10" s="15"/>
      <c r="KYG10" s="15"/>
      <c r="KYH10" s="15"/>
      <c r="KYI10" s="15"/>
      <c r="KYJ10" s="15"/>
      <c r="KYK10" s="15"/>
      <c r="KYL10" s="15"/>
      <c r="KYM10" s="15"/>
      <c r="KYN10" s="15"/>
      <c r="KYO10" s="15"/>
      <c r="KYP10" s="15"/>
      <c r="KYQ10" s="15"/>
      <c r="KYR10" s="15"/>
      <c r="KYS10" s="15"/>
      <c r="KYT10" s="15"/>
      <c r="KYU10" s="15"/>
      <c r="KYV10" s="15"/>
      <c r="KYW10" s="15"/>
      <c r="KYX10" s="15"/>
      <c r="KYY10" s="15"/>
      <c r="KYZ10" s="15"/>
      <c r="KZA10" s="15"/>
      <c r="KZB10" s="15"/>
      <c r="KZC10" s="15"/>
      <c r="KZD10" s="15"/>
      <c r="KZE10" s="15"/>
      <c r="KZF10" s="15"/>
      <c r="KZG10" s="15"/>
      <c r="KZH10" s="15"/>
      <c r="KZI10" s="15"/>
      <c r="KZJ10" s="15"/>
      <c r="KZK10" s="15"/>
      <c r="KZL10" s="15"/>
      <c r="KZM10" s="15"/>
      <c r="KZN10" s="15"/>
      <c r="KZO10" s="15"/>
      <c r="KZP10" s="15"/>
      <c r="KZQ10" s="15"/>
      <c r="KZR10" s="15"/>
      <c r="KZS10" s="15"/>
      <c r="KZT10" s="15"/>
      <c r="KZU10" s="15"/>
      <c r="KZV10" s="15"/>
      <c r="KZW10" s="15"/>
      <c r="KZX10" s="15"/>
      <c r="KZY10" s="15"/>
      <c r="KZZ10" s="15"/>
      <c r="LAA10" s="15"/>
      <c r="LAB10" s="15"/>
      <c r="LAC10" s="15"/>
      <c r="LAD10" s="15"/>
      <c r="LAE10" s="15"/>
      <c r="LAF10" s="15"/>
      <c r="LAG10" s="15"/>
      <c r="LAH10" s="15"/>
      <c r="LAI10" s="15"/>
      <c r="LAJ10" s="15"/>
      <c r="LAK10" s="15"/>
      <c r="LAL10" s="15"/>
      <c r="LAM10" s="15"/>
      <c r="LAN10" s="15"/>
      <c r="LAO10" s="15"/>
      <c r="LAP10" s="15"/>
      <c r="LAQ10" s="15"/>
      <c r="LAR10" s="15"/>
      <c r="LAS10" s="15"/>
      <c r="LAT10" s="15"/>
      <c r="LAU10" s="15"/>
      <c r="LAV10" s="15"/>
      <c r="LAW10" s="15"/>
      <c r="LAX10" s="15"/>
      <c r="LAY10" s="15"/>
      <c r="LAZ10" s="15"/>
      <c r="LBA10" s="15"/>
      <c r="LBB10" s="15"/>
      <c r="LBC10" s="15"/>
      <c r="LBD10" s="15"/>
      <c r="LBE10" s="15"/>
      <c r="LBF10" s="15"/>
      <c r="LBG10" s="15"/>
      <c r="LBH10" s="15"/>
      <c r="LBI10" s="15"/>
      <c r="LBJ10" s="15"/>
      <c r="LBK10" s="15"/>
      <c r="LBL10" s="15"/>
      <c r="LBM10" s="15"/>
      <c r="LBN10" s="15"/>
      <c r="LBO10" s="15"/>
      <c r="LBP10" s="15"/>
      <c r="LBQ10" s="15"/>
      <c r="LBR10" s="15"/>
      <c r="LBS10" s="15"/>
      <c r="LBT10" s="15"/>
      <c r="LBU10" s="15"/>
      <c r="LBV10" s="15"/>
      <c r="LBW10" s="15"/>
      <c r="LBX10" s="15"/>
      <c r="LBY10" s="15"/>
      <c r="LBZ10" s="15"/>
      <c r="LCA10" s="15"/>
      <c r="LCB10" s="15"/>
      <c r="LCC10" s="15"/>
      <c r="LCD10" s="15"/>
      <c r="LCE10" s="15"/>
      <c r="LCF10" s="15"/>
      <c r="LCG10" s="15"/>
      <c r="LCH10" s="15"/>
      <c r="LCI10" s="15"/>
      <c r="LCJ10" s="15"/>
      <c r="LCK10" s="15"/>
      <c r="LCL10" s="15"/>
      <c r="LCM10" s="15"/>
      <c r="LCN10" s="15"/>
      <c r="LCO10" s="15"/>
      <c r="LCP10" s="15"/>
      <c r="LCQ10" s="15"/>
      <c r="LCR10" s="15"/>
      <c r="LCS10" s="15"/>
      <c r="LCT10" s="15"/>
      <c r="LCU10" s="15"/>
      <c r="LCV10" s="15"/>
      <c r="LCW10" s="15"/>
      <c r="LCX10" s="15"/>
      <c r="LCY10" s="15"/>
      <c r="LCZ10" s="15"/>
      <c r="LDA10" s="15"/>
      <c r="LDB10" s="15"/>
      <c r="LDC10" s="15"/>
      <c r="LDD10" s="15"/>
      <c r="LDE10" s="15"/>
      <c r="LDF10" s="15"/>
      <c r="LDG10" s="15"/>
      <c r="LDH10" s="15"/>
      <c r="LDI10" s="15"/>
      <c r="LDJ10" s="15"/>
      <c r="LDK10" s="15"/>
      <c r="LDL10" s="15"/>
      <c r="LDM10" s="15"/>
      <c r="LDN10" s="15"/>
      <c r="LDO10" s="15"/>
      <c r="LDP10" s="15"/>
      <c r="LDQ10" s="15"/>
      <c r="LDR10" s="15"/>
      <c r="LDS10" s="15"/>
      <c r="LDT10" s="15"/>
      <c r="LDU10" s="15"/>
      <c r="LDV10" s="15"/>
      <c r="LDW10" s="15"/>
      <c r="LDX10" s="15"/>
      <c r="LDY10" s="15"/>
      <c r="LDZ10" s="15"/>
      <c r="LEA10" s="15"/>
      <c r="LEB10" s="15"/>
      <c r="LEC10" s="15"/>
      <c r="LED10" s="15"/>
      <c r="LEE10" s="15"/>
      <c r="LEF10" s="15"/>
      <c r="LEG10" s="15"/>
      <c r="LEH10" s="15"/>
      <c r="LEI10" s="15"/>
      <c r="LEJ10" s="15"/>
      <c r="LEK10" s="15"/>
      <c r="LEL10" s="15"/>
      <c r="LEM10" s="15"/>
      <c r="LEN10" s="15"/>
      <c r="LEO10" s="15"/>
      <c r="LEP10" s="15"/>
      <c r="LEQ10" s="15"/>
      <c r="LER10" s="15"/>
      <c r="LES10" s="15"/>
      <c r="LET10" s="15"/>
      <c r="LEU10" s="15"/>
      <c r="LEV10" s="15"/>
      <c r="LEW10" s="15"/>
      <c r="LEX10" s="15"/>
      <c r="LEY10" s="15"/>
      <c r="LEZ10" s="15"/>
      <c r="LFA10" s="15"/>
      <c r="LFB10" s="15"/>
      <c r="LFC10" s="15"/>
      <c r="LFD10" s="15"/>
      <c r="LFE10" s="15"/>
      <c r="LFF10" s="15"/>
      <c r="LFG10" s="15"/>
      <c r="LFH10" s="15"/>
      <c r="LFI10" s="15"/>
      <c r="LFJ10" s="15"/>
      <c r="LFK10" s="15"/>
      <c r="LFL10" s="15"/>
      <c r="LFM10" s="15"/>
      <c r="LFN10" s="15"/>
      <c r="LFO10" s="15"/>
      <c r="LFP10" s="15"/>
      <c r="LFQ10" s="15"/>
      <c r="LFR10" s="15"/>
      <c r="LFS10" s="15"/>
      <c r="LFT10" s="15"/>
      <c r="LFU10" s="15"/>
      <c r="LFV10" s="15"/>
      <c r="LFW10" s="15"/>
      <c r="LFX10" s="15"/>
      <c r="LFY10" s="15"/>
      <c r="LFZ10" s="15"/>
      <c r="LGA10" s="15"/>
      <c r="LGB10" s="15"/>
      <c r="LGC10" s="15"/>
      <c r="LGD10" s="15"/>
      <c r="LGE10" s="15"/>
      <c r="LGF10" s="15"/>
      <c r="LGG10" s="15"/>
      <c r="LGH10" s="15"/>
      <c r="LGI10" s="15"/>
      <c r="LGJ10" s="15"/>
      <c r="LGK10" s="15"/>
      <c r="LGL10" s="15"/>
      <c r="LGM10" s="15"/>
      <c r="LGN10" s="15"/>
      <c r="LGO10" s="15"/>
      <c r="LGP10" s="15"/>
      <c r="LGQ10" s="15"/>
      <c r="LGR10" s="15"/>
      <c r="LGS10" s="15"/>
      <c r="LGT10" s="15"/>
      <c r="LGU10" s="15"/>
      <c r="LGV10" s="15"/>
      <c r="LGW10" s="15"/>
      <c r="LGX10" s="15"/>
      <c r="LGY10" s="15"/>
      <c r="LGZ10" s="15"/>
      <c r="LHA10" s="15"/>
      <c r="LHB10" s="15"/>
      <c r="LHC10" s="15"/>
      <c r="LHD10" s="15"/>
      <c r="LHE10" s="15"/>
      <c r="LHF10" s="15"/>
      <c r="LHG10" s="15"/>
      <c r="LHH10" s="15"/>
      <c r="LHI10" s="15"/>
      <c r="LHJ10" s="15"/>
      <c r="LHK10" s="15"/>
      <c r="LHL10" s="15"/>
      <c r="LHM10" s="15"/>
      <c r="LHN10" s="15"/>
      <c r="LHO10" s="15"/>
      <c r="LHP10" s="15"/>
      <c r="LHQ10" s="15"/>
      <c r="LHR10" s="15"/>
      <c r="LHS10" s="15"/>
      <c r="LHT10" s="15"/>
      <c r="LHU10" s="15"/>
      <c r="LHV10" s="15"/>
      <c r="LHW10" s="15"/>
      <c r="LHX10" s="15"/>
      <c r="LHY10" s="15"/>
      <c r="LHZ10" s="15"/>
      <c r="LIA10" s="15"/>
      <c r="LIB10" s="15"/>
      <c r="LIC10" s="15"/>
      <c r="LID10" s="15"/>
      <c r="LIE10" s="15"/>
      <c r="LIF10" s="15"/>
      <c r="LIG10" s="15"/>
      <c r="LIH10" s="15"/>
      <c r="LII10" s="15"/>
      <c r="LIJ10" s="15"/>
      <c r="LIK10" s="15"/>
      <c r="LIL10" s="15"/>
      <c r="LIM10" s="15"/>
      <c r="LIN10" s="15"/>
      <c r="LIO10" s="15"/>
      <c r="LIP10" s="15"/>
      <c r="LIQ10" s="15"/>
      <c r="LIR10" s="15"/>
      <c r="LIS10" s="15"/>
      <c r="LIT10" s="15"/>
      <c r="LIU10" s="15"/>
      <c r="LIV10" s="15"/>
      <c r="LIW10" s="15"/>
      <c r="LIX10" s="15"/>
      <c r="LIY10" s="15"/>
      <c r="LIZ10" s="15"/>
      <c r="LJA10" s="15"/>
      <c r="LJB10" s="15"/>
      <c r="LJC10" s="15"/>
      <c r="LJD10" s="15"/>
      <c r="LJE10" s="15"/>
      <c r="LJF10" s="15"/>
      <c r="LJG10" s="15"/>
      <c r="LJH10" s="15"/>
      <c r="LJI10" s="15"/>
      <c r="LJJ10" s="15"/>
      <c r="LJK10" s="15"/>
      <c r="LJL10" s="15"/>
      <c r="LJM10" s="15"/>
      <c r="LJN10" s="15"/>
      <c r="LJO10" s="15"/>
      <c r="LJP10" s="15"/>
      <c r="LJQ10" s="15"/>
      <c r="LJR10" s="15"/>
      <c r="LJS10" s="15"/>
      <c r="LJT10" s="15"/>
      <c r="LJU10" s="15"/>
      <c r="LJV10" s="15"/>
      <c r="LJW10" s="15"/>
      <c r="LJX10" s="15"/>
      <c r="LJY10" s="15"/>
      <c r="LJZ10" s="15"/>
      <c r="LKA10" s="15"/>
      <c r="LKB10" s="15"/>
      <c r="LKC10" s="15"/>
      <c r="LKD10" s="15"/>
      <c r="LKE10" s="15"/>
      <c r="LKF10" s="15"/>
      <c r="LKG10" s="15"/>
      <c r="LKH10" s="15"/>
      <c r="LKI10" s="15"/>
      <c r="LKJ10" s="15"/>
      <c r="LKK10" s="15"/>
      <c r="LKL10" s="15"/>
      <c r="LKM10" s="15"/>
      <c r="LKN10" s="15"/>
      <c r="LKO10" s="15"/>
      <c r="LKP10" s="15"/>
      <c r="LKQ10" s="15"/>
      <c r="LKR10" s="15"/>
      <c r="LKS10" s="15"/>
      <c r="LKT10" s="15"/>
      <c r="LKU10" s="15"/>
      <c r="LKV10" s="15"/>
      <c r="LKW10" s="15"/>
      <c r="LKX10" s="15"/>
      <c r="LKY10" s="15"/>
      <c r="LKZ10" s="15"/>
      <c r="LLA10" s="15"/>
      <c r="LLB10" s="15"/>
      <c r="LLC10" s="15"/>
      <c r="LLD10" s="15"/>
      <c r="LLE10" s="15"/>
      <c r="LLF10" s="15"/>
      <c r="LLG10" s="15"/>
      <c r="LLH10" s="15"/>
      <c r="LLI10" s="15"/>
      <c r="LLJ10" s="15"/>
      <c r="LLK10" s="15"/>
      <c r="LLL10" s="15"/>
      <c r="LLM10" s="15"/>
      <c r="LLN10" s="15"/>
      <c r="LLO10" s="15"/>
      <c r="LLP10" s="15"/>
      <c r="LLQ10" s="15"/>
      <c r="LLR10" s="15"/>
      <c r="LLS10" s="15"/>
      <c r="LLT10" s="15"/>
      <c r="LLU10" s="15"/>
      <c r="LLV10" s="15"/>
      <c r="LLW10" s="15"/>
      <c r="LLX10" s="15"/>
      <c r="LLY10" s="15"/>
      <c r="LLZ10" s="15"/>
      <c r="LMA10" s="15"/>
      <c r="LMB10" s="15"/>
      <c r="LMC10" s="15"/>
      <c r="LMD10" s="15"/>
      <c r="LME10" s="15"/>
      <c r="LMF10" s="15"/>
      <c r="LMG10" s="15"/>
      <c r="LMH10" s="15"/>
      <c r="LMI10" s="15"/>
      <c r="LMJ10" s="15"/>
      <c r="LMK10" s="15"/>
      <c r="LML10" s="15"/>
      <c r="LMM10" s="15"/>
      <c r="LMN10" s="15"/>
      <c r="LMO10" s="15"/>
      <c r="LMP10" s="15"/>
      <c r="LMQ10" s="15"/>
      <c r="LMR10" s="15"/>
      <c r="LMS10" s="15"/>
      <c r="LMT10" s="15"/>
      <c r="LMU10" s="15"/>
      <c r="LMV10" s="15"/>
      <c r="LMW10" s="15"/>
      <c r="LMX10" s="15"/>
      <c r="LMY10" s="15"/>
      <c r="LMZ10" s="15"/>
      <c r="LNA10" s="15"/>
      <c r="LNB10" s="15"/>
      <c r="LNC10" s="15"/>
      <c r="LND10" s="15"/>
      <c r="LNE10" s="15"/>
      <c r="LNF10" s="15"/>
      <c r="LNG10" s="15"/>
      <c r="LNH10" s="15"/>
      <c r="LNI10" s="15"/>
      <c r="LNJ10" s="15"/>
      <c r="LNK10" s="15"/>
      <c r="LNL10" s="15"/>
      <c r="LNM10" s="15"/>
      <c r="LNN10" s="15"/>
      <c r="LNO10" s="15"/>
      <c r="LNP10" s="15"/>
      <c r="LNQ10" s="15"/>
      <c r="LNR10" s="15"/>
      <c r="LNS10" s="15"/>
      <c r="LNT10" s="15"/>
      <c r="LNU10" s="15"/>
      <c r="LNV10" s="15"/>
      <c r="LNW10" s="15"/>
      <c r="LNX10" s="15"/>
      <c r="LNY10" s="15"/>
      <c r="LNZ10" s="15"/>
      <c r="LOA10" s="15"/>
      <c r="LOB10" s="15"/>
      <c r="LOC10" s="15"/>
      <c r="LOD10" s="15"/>
      <c r="LOE10" s="15"/>
      <c r="LOF10" s="15"/>
      <c r="LOG10" s="15"/>
      <c r="LOH10" s="15"/>
      <c r="LOI10" s="15"/>
      <c r="LOJ10" s="15"/>
      <c r="LOK10" s="15"/>
      <c r="LOL10" s="15"/>
      <c r="LOM10" s="15"/>
      <c r="LON10" s="15"/>
      <c r="LOO10" s="15"/>
      <c r="LOP10" s="15"/>
      <c r="LOQ10" s="15"/>
      <c r="LOR10" s="15"/>
      <c r="LOS10" s="15"/>
      <c r="LOT10" s="15"/>
      <c r="LOU10" s="15"/>
      <c r="LOV10" s="15"/>
      <c r="LOW10" s="15"/>
      <c r="LOX10" s="15"/>
      <c r="LOY10" s="15"/>
      <c r="LOZ10" s="15"/>
      <c r="LPA10" s="15"/>
      <c r="LPB10" s="15"/>
      <c r="LPC10" s="15"/>
      <c r="LPD10" s="15"/>
      <c r="LPE10" s="15"/>
      <c r="LPF10" s="15"/>
      <c r="LPG10" s="15"/>
      <c r="LPH10" s="15"/>
      <c r="LPI10" s="15"/>
      <c r="LPJ10" s="15"/>
      <c r="LPK10" s="15"/>
      <c r="LPL10" s="15"/>
      <c r="LPM10" s="15"/>
      <c r="LPN10" s="15"/>
      <c r="LPO10" s="15"/>
      <c r="LPP10" s="15"/>
      <c r="LPQ10" s="15"/>
      <c r="LPR10" s="15"/>
      <c r="LPS10" s="15"/>
      <c r="LPT10" s="15"/>
      <c r="LPU10" s="15"/>
      <c r="LPV10" s="15"/>
      <c r="LPW10" s="15"/>
      <c r="LPX10" s="15"/>
      <c r="LPY10" s="15"/>
      <c r="LPZ10" s="15"/>
      <c r="LQA10" s="15"/>
      <c r="LQB10" s="15"/>
      <c r="LQC10" s="15"/>
      <c r="LQD10" s="15"/>
      <c r="LQE10" s="15"/>
      <c r="LQF10" s="15"/>
      <c r="LQG10" s="15"/>
      <c r="LQH10" s="15"/>
      <c r="LQI10" s="15"/>
      <c r="LQJ10" s="15"/>
      <c r="LQK10" s="15"/>
      <c r="LQL10" s="15"/>
      <c r="LQM10" s="15"/>
      <c r="LQN10" s="15"/>
      <c r="LQO10" s="15"/>
      <c r="LQP10" s="15"/>
      <c r="LQQ10" s="15"/>
      <c r="LQR10" s="15"/>
      <c r="LQS10" s="15"/>
      <c r="LQT10" s="15"/>
      <c r="LQU10" s="15"/>
      <c r="LQV10" s="15"/>
      <c r="LQW10" s="15"/>
      <c r="LQX10" s="15"/>
      <c r="LQY10" s="15"/>
      <c r="LQZ10" s="15"/>
      <c r="LRA10" s="15"/>
      <c r="LRB10" s="15"/>
      <c r="LRC10" s="15"/>
      <c r="LRD10" s="15"/>
      <c r="LRE10" s="15"/>
      <c r="LRF10" s="15"/>
      <c r="LRG10" s="15"/>
      <c r="LRH10" s="15"/>
      <c r="LRI10" s="15"/>
      <c r="LRJ10" s="15"/>
      <c r="LRK10" s="15"/>
      <c r="LRL10" s="15"/>
      <c r="LRM10" s="15"/>
      <c r="LRN10" s="15"/>
      <c r="LRO10" s="15"/>
      <c r="LRP10" s="15"/>
      <c r="LRQ10" s="15"/>
      <c r="LRR10" s="15"/>
      <c r="LRS10" s="15"/>
      <c r="LRT10" s="15"/>
      <c r="LRU10" s="15"/>
      <c r="LRV10" s="15"/>
      <c r="LRW10" s="15"/>
      <c r="LRX10" s="15"/>
      <c r="LRY10" s="15"/>
      <c r="LRZ10" s="15"/>
      <c r="LSA10" s="15"/>
      <c r="LSB10" s="15"/>
      <c r="LSC10" s="15"/>
      <c r="LSD10" s="15"/>
      <c r="LSE10" s="15"/>
      <c r="LSF10" s="15"/>
      <c r="LSG10" s="15"/>
      <c r="LSH10" s="15"/>
      <c r="LSI10" s="15"/>
      <c r="LSJ10" s="15"/>
      <c r="LSK10" s="15"/>
      <c r="LSL10" s="15"/>
      <c r="LSM10" s="15"/>
      <c r="LSN10" s="15"/>
      <c r="LSO10" s="15"/>
      <c r="LSP10" s="15"/>
      <c r="LSQ10" s="15"/>
      <c r="LSR10" s="15"/>
      <c r="LSS10" s="15"/>
      <c r="LST10" s="15"/>
      <c r="LSU10" s="15"/>
      <c r="LSV10" s="15"/>
      <c r="LSW10" s="15"/>
      <c r="LSX10" s="15"/>
      <c r="LSY10" s="15"/>
      <c r="LSZ10" s="15"/>
      <c r="LTA10" s="15"/>
      <c r="LTB10" s="15"/>
      <c r="LTC10" s="15"/>
      <c r="LTD10" s="15"/>
      <c r="LTE10" s="15"/>
      <c r="LTF10" s="15"/>
      <c r="LTG10" s="15"/>
      <c r="LTH10" s="15"/>
      <c r="LTI10" s="15"/>
      <c r="LTJ10" s="15"/>
      <c r="LTK10" s="15"/>
      <c r="LTL10" s="15"/>
      <c r="LTM10" s="15"/>
      <c r="LTN10" s="15"/>
      <c r="LTO10" s="15"/>
      <c r="LTP10" s="15"/>
      <c r="LTQ10" s="15"/>
      <c r="LTR10" s="15"/>
      <c r="LTS10" s="15"/>
      <c r="LTT10" s="15"/>
      <c r="LTU10" s="15"/>
      <c r="LTV10" s="15"/>
      <c r="LTW10" s="15"/>
      <c r="LTX10" s="15"/>
      <c r="LTY10" s="15"/>
      <c r="LTZ10" s="15"/>
      <c r="LUA10" s="15"/>
      <c r="LUB10" s="15"/>
      <c r="LUC10" s="15"/>
      <c r="LUD10" s="15"/>
      <c r="LUE10" s="15"/>
      <c r="LUF10" s="15"/>
      <c r="LUG10" s="15"/>
      <c r="LUH10" s="15"/>
      <c r="LUI10" s="15"/>
      <c r="LUJ10" s="15"/>
      <c r="LUK10" s="15"/>
      <c r="LUL10" s="15"/>
      <c r="LUM10" s="15"/>
      <c r="LUN10" s="15"/>
      <c r="LUO10" s="15"/>
      <c r="LUP10" s="15"/>
      <c r="LUQ10" s="15"/>
      <c r="LUR10" s="15"/>
      <c r="LUS10" s="15"/>
      <c r="LUT10" s="15"/>
      <c r="LUU10" s="15"/>
      <c r="LUV10" s="15"/>
      <c r="LUW10" s="15"/>
      <c r="LUX10" s="15"/>
      <c r="LUY10" s="15"/>
      <c r="LUZ10" s="15"/>
      <c r="LVA10" s="15"/>
      <c r="LVB10" s="15"/>
      <c r="LVC10" s="15"/>
      <c r="LVD10" s="15"/>
      <c r="LVE10" s="15"/>
      <c r="LVF10" s="15"/>
      <c r="LVG10" s="15"/>
      <c r="LVH10" s="15"/>
      <c r="LVI10" s="15"/>
      <c r="LVJ10" s="15"/>
      <c r="LVK10" s="15"/>
      <c r="LVL10" s="15"/>
      <c r="LVM10" s="15"/>
      <c r="LVN10" s="15"/>
      <c r="LVO10" s="15"/>
      <c r="LVP10" s="15"/>
      <c r="LVQ10" s="15"/>
      <c r="LVR10" s="15"/>
      <c r="LVS10" s="15"/>
      <c r="LVT10" s="15"/>
      <c r="LVU10" s="15"/>
      <c r="LVV10" s="15"/>
      <c r="LVW10" s="15"/>
      <c r="LVX10" s="15"/>
      <c r="LVY10" s="15"/>
      <c r="LVZ10" s="15"/>
      <c r="LWA10" s="15"/>
      <c r="LWB10" s="15"/>
      <c r="LWC10" s="15"/>
      <c r="LWD10" s="15"/>
      <c r="LWE10" s="15"/>
      <c r="LWF10" s="15"/>
      <c r="LWG10" s="15"/>
      <c r="LWH10" s="15"/>
      <c r="LWI10" s="15"/>
      <c r="LWJ10" s="15"/>
      <c r="LWK10" s="15"/>
      <c r="LWL10" s="15"/>
      <c r="LWM10" s="15"/>
      <c r="LWN10" s="15"/>
      <c r="LWO10" s="15"/>
      <c r="LWP10" s="15"/>
      <c r="LWQ10" s="15"/>
      <c r="LWR10" s="15"/>
      <c r="LWS10" s="15"/>
      <c r="LWT10" s="15"/>
      <c r="LWU10" s="15"/>
      <c r="LWV10" s="15"/>
      <c r="LWW10" s="15"/>
      <c r="LWX10" s="15"/>
      <c r="LWY10" s="15"/>
      <c r="LWZ10" s="15"/>
      <c r="LXA10" s="15"/>
      <c r="LXB10" s="15"/>
      <c r="LXC10" s="15"/>
      <c r="LXD10" s="15"/>
      <c r="LXE10" s="15"/>
      <c r="LXF10" s="15"/>
      <c r="LXG10" s="15"/>
      <c r="LXH10" s="15"/>
      <c r="LXI10" s="15"/>
      <c r="LXJ10" s="15"/>
      <c r="LXK10" s="15"/>
      <c r="LXL10" s="15"/>
      <c r="LXM10" s="15"/>
      <c r="LXN10" s="15"/>
      <c r="LXO10" s="15"/>
      <c r="LXP10" s="15"/>
      <c r="LXQ10" s="15"/>
      <c r="LXR10" s="15"/>
      <c r="LXS10" s="15"/>
      <c r="LXT10" s="15"/>
      <c r="LXU10" s="15"/>
      <c r="LXV10" s="15"/>
      <c r="LXW10" s="15"/>
      <c r="LXX10" s="15"/>
      <c r="LXY10" s="15"/>
      <c r="LXZ10" s="15"/>
      <c r="LYA10" s="15"/>
      <c r="LYB10" s="15"/>
      <c r="LYC10" s="15"/>
      <c r="LYD10" s="15"/>
      <c r="LYE10" s="15"/>
      <c r="LYF10" s="15"/>
      <c r="LYG10" s="15"/>
      <c r="LYH10" s="15"/>
      <c r="LYI10" s="15"/>
      <c r="LYJ10" s="15"/>
      <c r="LYK10" s="15"/>
      <c r="LYL10" s="15"/>
      <c r="LYM10" s="15"/>
      <c r="LYN10" s="15"/>
      <c r="LYO10" s="15"/>
      <c r="LYP10" s="15"/>
      <c r="LYQ10" s="15"/>
      <c r="LYR10" s="15"/>
      <c r="LYS10" s="15"/>
      <c r="LYT10" s="15"/>
      <c r="LYU10" s="15"/>
      <c r="LYV10" s="15"/>
      <c r="LYW10" s="15"/>
      <c r="LYX10" s="15"/>
      <c r="LYY10" s="15"/>
      <c r="LYZ10" s="15"/>
      <c r="LZA10" s="15"/>
      <c r="LZB10" s="15"/>
      <c r="LZC10" s="15"/>
      <c r="LZD10" s="15"/>
      <c r="LZE10" s="15"/>
      <c r="LZF10" s="15"/>
      <c r="LZG10" s="15"/>
      <c r="LZH10" s="15"/>
      <c r="LZI10" s="15"/>
      <c r="LZJ10" s="15"/>
      <c r="LZK10" s="15"/>
      <c r="LZL10" s="15"/>
      <c r="LZM10" s="15"/>
      <c r="LZN10" s="15"/>
      <c r="LZO10" s="15"/>
      <c r="LZP10" s="15"/>
      <c r="LZQ10" s="15"/>
      <c r="LZR10" s="15"/>
      <c r="LZS10" s="15"/>
      <c r="LZT10" s="15"/>
      <c r="LZU10" s="15"/>
      <c r="LZV10" s="15"/>
      <c r="LZW10" s="15"/>
      <c r="LZX10" s="15"/>
      <c r="LZY10" s="15"/>
      <c r="LZZ10" s="15"/>
      <c r="MAA10" s="15"/>
      <c r="MAB10" s="15"/>
      <c r="MAC10" s="15"/>
      <c r="MAD10" s="15"/>
      <c r="MAE10" s="15"/>
      <c r="MAF10" s="15"/>
      <c r="MAG10" s="15"/>
      <c r="MAH10" s="15"/>
      <c r="MAI10" s="15"/>
      <c r="MAJ10" s="15"/>
      <c r="MAK10" s="15"/>
      <c r="MAL10" s="15"/>
      <c r="MAM10" s="15"/>
      <c r="MAN10" s="15"/>
      <c r="MAO10" s="15"/>
      <c r="MAP10" s="15"/>
      <c r="MAQ10" s="15"/>
      <c r="MAR10" s="15"/>
      <c r="MAS10" s="15"/>
      <c r="MAT10" s="15"/>
      <c r="MAU10" s="15"/>
      <c r="MAV10" s="15"/>
      <c r="MAW10" s="15"/>
      <c r="MAX10" s="15"/>
      <c r="MAY10" s="15"/>
      <c r="MAZ10" s="15"/>
      <c r="MBA10" s="15"/>
      <c r="MBB10" s="15"/>
      <c r="MBC10" s="15"/>
      <c r="MBD10" s="15"/>
      <c r="MBE10" s="15"/>
      <c r="MBF10" s="15"/>
      <c r="MBG10" s="15"/>
      <c r="MBH10" s="15"/>
      <c r="MBI10" s="15"/>
      <c r="MBJ10" s="15"/>
      <c r="MBK10" s="15"/>
      <c r="MBL10" s="15"/>
      <c r="MBM10" s="15"/>
      <c r="MBN10" s="15"/>
      <c r="MBO10" s="15"/>
      <c r="MBP10" s="15"/>
      <c r="MBQ10" s="15"/>
      <c r="MBR10" s="15"/>
      <c r="MBS10" s="15"/>
      <c r="MBT10" s="15"/>
      <c r="MBU10" s="15"/>
      <c r="MBV10" s="15"/>
      <c r="MBW10" s="15"/>
      <c r="MBX10" s="15"/>
      <c r="MBY10" s="15"/>
      <c r="MBZ10" s="15"/>
      <c r="MCA10" s="15"/>
      <c r="MCB10" s="15"/>
      <c r="MCC10" s="15"/>
      <c r="MCD10" s="15"/>
      <c r="MCE10" s="15"/>
      <c r="MCF10" s="15"/>
      <c r="MCG10" s="15"/>
      <c r="MCH10" s="15"/>
      <c r="MCI10" s="15"/>
      <c r="MCJ10" s="15"/>
      <c r="MCK10" s="15"/>
      <c r="MCL10" s="15"/>
      <c r="MCM10" s="15"/>
      <c r="MCN10" s="15"/>
      <c r="MCO10" s="15"/>
      <c r="MCP10" s="15"/>
      <c r="MCQ10" s="15"/>
      <c r="MCR10" s="15"/>
      <c r="MCS10" s="15"/>
      <c r="MCT10" s="15"/>
      <c r="MCU10" s="15"/>
      <c r="MCV10" s="15"/>
      <c r="MCW10" s="15"/>
      <c r="MCX10" s="15"/>
      <c r="MCY10" s="15"/>
      <c r="MCZ10" s="15"/>
      <c r="MDA10" s="15"/>
      <c r="MDB10" s="15"/>
      <c r="MDC10" s="15"/>
      <c r="MDD10" s="15"/>
      <c r="MDE10" s="15"/>
      <c r="MDF10" s="15"/>
      <c r="MDG10" s="15"/>
      <c r="MDH10" s="15"/>
      <c r="MDI10" s="15"/>
      <c r="MDJ10" s="15"/>
      <c r="MDK10" s="15"/>
      <c r="MDL10" s="15"/>
      <c r="MDM10" s="15"/>
      <c r="MDN10" s="15"/>
      <c r="MDO10" s="15"/>
      <c r="MDP10" s="15"/>
      <c r="MDQ10" s="15"/>
      <c r="MDR10" s="15"/>
      <c r="MDS10" s="15"/>
      <c r="MDT10" s="15"/>
      <c r="MDU10" s="15"/>
      <c r="MDV10" s="15"/>
      <c r="MDW10" s="15"/>
      <c r="MDX10" s="15"/>
      <c r="MDY10" s="15"/>
      <c r="MDZ10" s="15"/>
      <c r="MEA10" s="15"/>
      <c r="MEB10" s="15"/>
      <c r="MEC10" s="15"/>
      <c r="MED10" s="15"/>
      <c r="MEE10" s="15"/>
      <c r="MEF10" s="15"/>
      <c r="MEG10" s="15"/>
      <c r="MEH10" s="15"/>
      <c r="MEI10" s="15"/>
      <c r="MEJ10" s="15"/>
      <c r="MEK10" s="15"/>
      <c r="MEL10" s="15"/>
      <c r="MEM10" s="15"/>
      <c r="MEN10" s="15"/>
      <c r="MEO10" s="15"/>
      <c r="MEP10" s="15"/>
      <c r="MEQ10" s="15"/>
      <c r="MER10" s="15"/>
      <c r="MES10" s="15"/>
      <c r="MET10" s="15"/>
      <c r="MEU10" s="15"/>
      <c r="MEV10" s="15"/>
      <c r="MEW10" s="15"/>
      <c r="MEX10" s="15"/>
      <c r="MEY10" s="15"/>
      <c r="MEZ10" s="15"/>
      <c r="MFA10" s="15"/>
      <c r="MFB10" s="15"/>
      <c r="MFC10" s="15"/>
      <c r="MFD10" s="15"/>
      <c r="MFE10" s="15"/>
      <c r="MFF10" s="15"/>
      <c r="MFG10" s="15"/>
      <c r="MFH10" s="15"/>
      <c r="MFI10" s="15"/>
      <c r="MFJ10" s="15"/>
      <c r="MFK10" s="15"/>
      <c r="MFL10" s="15"/>
      <c r="MFM10" s="15"/>
      <c r="MFN10" s="15"/>
      <c r="MFO10" s="15"/>
      <c r="MFP10" s="15"/>
      <c r="MFQ10" s="15"/>
      <c r="MFR10" s="15"/>
      <c r="MFS10" s="15"/>
      <c r="MFT10" s="15"/>
      <c r="MFU10" s="15"/>
      <c r="MFV10" s="15"/>
      <c r="MFW10" s="15"/>
      <c r="MFX10" s="15"/>
      <c r="MFY10" s="15"/>
      <c r="MFZ10" s="15"/>
      <c r="MGA10" s="15"/>
      <c r="MGB10" s="15"/>
      <c r="MGC10" s="15"/>
      <c r="MGD10" s="15"/>
      <c r="MGE10" s="15"/>
      <c r="MGF10" s="15"/>
      <c r="MGG10" s="15"/>
      <c r="MGH10" s="15"/>
      <c r="MGI10" s="15"/>
      <c r="MGJ10" s="15"/>
      <c r="MGK10" s="15"/>
      <c r="MGL10" s="15"/>
      <c r="MGM10" s="15"/>
      <c r="MGN10" s="15"/>
      <c r="MGO10" s="15"/>
      <c r="MGP10" s="15"/>
      <c r="MGQ10" s="15"/>
      <c r="MGR10" s="15"/>
      <c r="MGS10" s="15"/>
      <c r="MGT10" s="15"/>
      <c r="MGU10" s="15"/>
      <c r="MGV10" s="15"/>
      <c r="MGW10" s="15"/>
      <c r="MGX10" s="15"/>
      <c r="MGY10" s="15"/>
      <c r="MGZ10" s="15"/>
      <c r="MHA10" s="15"/>
      <c r="MHB10" s="15"/>
      <c r="MHC10" s="15"/>
      <c r="MHD10" s="15"/>
      <c r="MHE10" s="15"/>
      <c r="MHF10" s="15"/>
      <c r="MHG10" s="15"/>
      <c r="MHH10" s="15"/>
      <c r="MHI10" s="15"/>
      <c r="MHJ10" s="15"/>
      <c r="MHK10" s="15"/>
      <c r="MHL10" s="15"/>
      <c r="MHM10" s="15"/>
      <c r="MHN10" s="15"/>
      <c r="MHO10" s="15"/>
      <c r="MHP10" s="15"/>
      <c r="MHQ10" s="15"/>
      <c r="MHR10" s="15"/>
      <c r="MHS10" s="15"/>
      <c r="MHT10" s="15"/>
      <c r="MHU10" s="15"/>
      <c r="MHV10" s="15"/>
      <c r="MHW10" s="15"/>
      <c r="MHX10" s="15"/>
      <c r="MHY10" s="15"/>
      <c r="MHZ10" s="15"/>
      <c r="MIA10" s="15"/>
      <c r="MIB10" s="15"/>
      <c r="MIC10" s="15"/>
      <c r="MID10" s="15"/>
      <c r="MIE10" s="15"/>
      <c r="MIF10" s="15"/>
      <c r="MIG10" s="15"/>
      <c r="MIH10" s="15"/>
      <c r="MII10" s="15"/>
      <c r="MIJ10" s="15"/>
      <c r="MIK10" s="15"/>
      <c r="MIL10" s="15"/>
      <c r="MIM10" s="15"/>
      <c r="MIN10" s="15"/>
      <c r="MIO10" s="15"/>
      <c r="MIP10" s="15"/>
      <c r="MIQ10" s="15"/>
      <c r="MIR10" s="15"/>
      <c r="MIS10" s="15"/>
      <c r="MIT10" s="15"/>
      <c r="MIU10" s="15"/>
      <c r="MIV10" s="15"/>
      <c r="MIW10" s="15"/>
      <c r="MIX10" s="15"/>
      <c r="MIY10" s="15"/>
      <c r="MIZ10" s="15"/>
      <c r="MJA10" s="15"/>
      <c r="MJB10" s="15"/>
      <c r="MJC10" s="15"/>
      <c r="MJD10" s="15"/>
      <c r="MJE10" s="15"/>
      <c r="MJF10" s="15"/>
      <c r="MJG10" s="15"/>
      <c r="MJH10" s="15"/>
      <c r="MJI10" s="15"/>
      <c r="MJJ10" s="15"/>
      <c r="MJK10" s="15"/>
      <c r="MJL10" s="15"/>
      <c r="MJM10" s="15"/>
      <c r="MJN10" s="15"/>
      <c r="MJO10" s="15"/>
      <c r="MJP10" s="15"/>
      <c r="MJQ10" s="15"/>
      <c r="MJR10" s="15"/>
      <c r="MJS10" s="15"/>
      <c r="MJT10" s="15"/>
      <c r="MJU10" s="15"/>
      <c r="MJV10" s="15"/>
      <c r="MJW10" s="15"/>
      <c r="MJX10" s="15"/>
      <c r="MJY10" s="15"/>
      <c r="MJZ10" s="15"/>
      <c r="MKA10" s="15"/>
      <c r="MKB10" s="15"/>
      <c r="MKC10" s="15"/>
      <c r="MKD10" s="15"/>
      <c r="MKE10" s="15"/>
      <c r="MKF10" s="15"/>
      <c r="MKG10" s="15"/>
      <c r="MKH10" s="15"/>
      <c r="MKI10" s="15"/>
      <c r="MKJ10" s="15"/>
      <c r="MKK10" s="15"/>
      <c r="MKL10" s="15"/>
      <c r="MKM10" s="15"/>
      <c r="MKN10" s="15"/>
      <c r="MKO10" s="15"/>
      <c r="MKP10" s="15"/>
      <c r="MKQ10" s="15"/>
      <c r="MKR10" s="15"/>
      <c r="MKS10" s="15"/>
      <c r="MKT10" s="15"/>
      <c r="MKU10" s="15"/>
      <c r="MKV10" s="15"/>
      <c r="MKW10" s="15"/>
      <c r="MKX10" s="15"/>
      <c r="MKY10" s="15"/>
      <c r="MKZ10" s="15"/>
      <c r="MLA10" s="15"/>
      <c r="MLB10" s="15"/>
      <c r="MLC10" s="15"/>
      <c r="MLD10" s="15"/>
      <c r="MLE10" s="15"/>
      <c r="MLF10" s="15"/>
      <c r="MLG10" s="15"/>
      <c r="MLH10" s="15"/>
      <c r="MLI10" s="15"/>
      <c r="MLJ10" s="15"/>
      <c r="MLK10" s="15"/>
      <c r="MLL10" s="15"/>
      <c r="MLM10" s="15"/>
      <c r="MLN10" s="15"/>
      <c r="MLO10" s="15"/>
      <c r="MLP10" s="15"/>
      <c r="MLQ10" s="15"/>
      <c r="MLR10" s="15"/>
      <c r="MLS10" s="15"/>
      <c r="MLT10" s="15"/>
      <c r="MLU10" s="15"/>
      <c r="MLV10" s="15"/>
      <c r="MLW10" s="15"/>
      <c r="MLX10" s="15"/>
      <c r="MLY10" s="15"/>
      <c r="MLZ10" s="15"/>
      <c r="MMA10" s="15"/>
      <c r="MMB10" s="15"/>
      <c r="MMC10" s="15"/>
      <c r="MMD10" s="15"/>
      <c r="MME10" s="15"/>
      <c r="MMF10" s="15"/>
      <c r="MMG10" s="15"/>
      <c r="MMH10" s="15"/>
      <c r="MMI10" s="15"/>
      <c r="MMJ10" s="15"/>
      <c r="MMK10" s="15"/>
      <c r="MML10" s="15"/>
      <c r="MMM10" s="15"/>
      <c r="MMN10" s="15"/>
      <c r="MMO10" s="15"/>
      <c r="MMP10" s="15"/>
      <c r="MMQ10" s="15"/>
      <c r="MMR10" s="15"/>
      <c r="MMS10" s="15"/>
      <c r="MMT10" s="15"/>
      <c r="MMU10" s="15"/>
      <c r="MMV10" s="15"/>
      <c r="MMW10" s="15"/>
      <c r="MMX10" s="15"/>
      <c r="MMY10" s="15"/>
      <c r="MMZ10" s="15"/>
      <c r="MNA10" s="15"/>
      <c r="MNB10" s="15"/>
      <c r="MNC10" s="15"/>
      <c r="MND10" s="15"/>
      <c r="MNE10" s="15"/>
      <c r="MNF10" s="15"/>
      <c r="MNG10" s="15"/>
      <c r="MNH10" s="15"/>
      <c r="MNI10" s="15"/>
      <c r="MNJ10" s="15"/>
      <c r="MNK10" s="15"/>
      <c r="MNL10" s="15"/>
      <c r="MNM10" s="15"/>
      <c r="MNN10" s="15"/>
      <c r="MNO10" s="15"/>
      <c r="MNP10" s="15"/>
      <c r="MNQ10" s="15"/>
      <c r="MNR10" s="15"/>
      <c r="MNS10" s="15"/>
      <c r="MNT10" s="15"/>
      <c r="MNU10" s="15"/>
      <c r="MNV10" s="15"/>
      <c r="MNW10" s="15"/>
      <c r="MNX10" s="15"/>
      <c r="MNY10" s="15"/>
      <c r="MNZ10" s="15"/>
      <c r="MOA10" s="15"/>
      <c r="MOB10" s="15"/>
      <c r="MOC10" s="15"/>
      <c r="MOD10" s="15"/>
      <c r="MOE10" s="15"/>
      <c r="MOF10" s="15"/>
      <c r="MOG10" s="15"/>
      <c r="MOH10" s="15"/>
      <c r="MOI10" s="15"/>
      <c r="MOJ10" s="15"/>
      <c r="MOK10" s="15"/>
      <c r="MOL10" s="15"/>
      <c r="MOM10" s="15"/>
      <c r="MON10" s="15"/>
      <c r="MOO10" s="15"/>
      <c r="MOP10" s="15"/>
      <c r="MOQ10" s="15"/>
      <c r="MOR10" s="15"/>
      <c r="MOS10" s="15"/>
      <c r="MOT10" s="15"/>
      <c r="MOU10" s="15"/>
      <c r="MOV10" s="15"/>
      <c r="MOW10" s="15"/>
      <c r="MOX10" s="15"/>
      <c r="MOY10" s="15"/>
      <c r="MOZ10" s="15"/>
      <c r="MPA10" s="15"/>
      <c r="MPB10" s="15"/>
      <c r="MPC10" s="15"/>
      <c r="MPD10" s="15"/>
      <c r="MPE10" s="15"/>
      <c r="MPF10" s="15"/>
      <c r="MPG10" s="15"/>
      <c r="MPH10" s="15"/>
      <c r="MPI10" s="15"/>
      <c r="MPJ10" s="15"/>
      <c r="MPK10" s="15"/>
      <c r="MPL10" s="15"/>
      <c r="MPM10" s="15"/>
      <c r="MPN10" s="15"/>
      <c r="MPO10" s="15"/>
      <c r="MPP10" s="15"/>
      <c r="MPQ10" s="15"/>
      <c r="MPR10" s="15"/>
      <c r="MPS10" s="15"/>
      <c r="MPT10" s="15"/>
      <c r="MPU10" s="15"/>
      <c r="MPV10" s="15"/>
      <c r="MPW10" s="15"/>
      <c r="MPX10" s="15"/>
      <c r="MPY10" s="15"/>
      <c r="MPZ10" s="15"/>
      <c r="MQA10" s="15"/>
      <c r="MQB10" s="15"/>
      <c r="MQC10" s="15"/>
      <c r="MQD10" s="15"/>
      <c r="MQE10" s="15"/>
      <c r="MQF10" s="15"/>
      <c r="MQG10" s="15"/>
      <c r="MQH10" s="15"/>
      <c r="MQI10" s="15"/>
      <c r="MQJ10" s="15"/>
      <c r="MQK10" s="15"/>
      <c r="MQL10" s="15"/>
      <c r="MQM10" s="15"/>
      <c r="MQN10" s="15"/>
      <c r="MQO10" s="15"/>
      <c r="MQP10" s="15"/>
      <c r="MQQ10" s="15"/>
      <c r="MQR10" s="15"/>
      <c r="MQS10" s="15"/>
      <c r="MQT10" s="15"/>
      <c r="MQU10" s="15"/>
      <c r="MQV10" s="15"/>
      <c r="MQW10" s="15"/>
      <c r="MQX10" s="15"/>
      <c r="MQY10" s="15"/>
      <c r="MQZ10" s="15"/>
      <c r="MRA10" s="15"/>
      <c r="MRB10" s="15"/>
      <c r="MRC10" s="15"/>
      <c r="MRD10" s="15"/>
      <c r="MRE10" s="15"/>
      <c r="MRF10" s="15"/>
      <c r="MRG10" s="15"/>
      <c r="MRH10" s="15"/>
      <c r="MRI10" s="15"/>
      <c r="MRJ10" s="15"/>
      <c r="MRK10" s="15"/>
      <c r="MRL10" s="15"/>
      <c r="MRM10" s="15"/>
      <c r="MRN10" s="15"/>
      <c r="MRO10" s="15"/>
      <c r="MRP10" s="15"/>
      <c r="MRQ10" s="15"/>
      <c r="MRR10" s="15"/>
      <c r="MRS10" s="15"/>
      <c r="MRT10" s="15"/>
      <c r="MRU10" s="15"/>
      <c r="MRV10" s="15"/>
      <c r="MRW10" s="15"/>
      <c r="MRX10" s="15"/>
      <c r="MRY10" s="15"/>
      <c r="MRZ10" s="15"/>
      <c r="MSA10" s="15"/>
      <c r="MSB10" s="15"/>
      <c r="MSC10" s="15"/>
      <c r="MSD10" s="15"/>
      <c r="MSE10" s="15"/>
      <c r="MSF10" s="15"/>
      <c r="MSG10" s="15"/>
      <c r="MSH10" s="15"/>
      <c r="MSI10" s="15"/>
      <c r="MSJ10" s="15"/>
      <c r="MSK10" s="15"/>
      <c r="MSL10" s="15"/>
      <c r="MSM10" s="15"/>
      <c r="MSN10" s="15"/>
      <c r="MSO10" s="15"/>
      <c r="MSP10" s="15"/>
      <c r="MSQ10" s="15"/>
      <c r="MSR10" s="15"/>
      <c r="MSS10" s="15"/>
      <c r="MST10" s="15"/>
      <c r="MSU10" s="15"/>
      <c r="MSV10" s="15"/>
      <c r="MSW10" s="15"/>
      <c r="MSX10" s="15"/>
      <c r="MSY10" s="15"/>
      <c r="MSZ10" s="15"/>
      <c r="MTA10" s="15"/>
      <c r="MTB10" s="15"/>
      <c r="MTC10" s="15"/>
      <c r="MTD10" s="15"/>
      <c r="MTE10" s="15"/>
      <c r="MTF10" s="15"/>
      <c r="MTG10" s="15"/>
      <c r="MTH10" s="15"/>
      <c r="MTI10" s="15"/>
      <c r="MTJ10" s="15"/>
      <c r="MTK10" s="15"/>
      <c r="MTL10" s="15"/>
      <c r="MTM10" s="15"/>
      <c r="MTN10" s="15"/>
      <c r="MTO10" s="15"/>
      <c r="MTP10" s="15"/>
      <c r="MTQ10" s="15"/>
      <c r="MTR10" s="15"/>
      <c r="MTS10" s="15"/>
      <c r="MTT10" s="15"/>
      <c r="MTU10" s="15"/>
      <c r="MTV10" s="15"/>
      <c r="MTW10" s="15"/>
      <c r="MTX10" s="15"/>
      <c r="MTY10" s="15"/>
      <c r="MTZ10" s="15"/>
      <c r="MUA10" s="15"/>
      <c r="MUB10" s="15"/>
      <c r="MUC10" s="15"/>
      <c r="MUD10" s="15"/>
      <c r="MUE10" s="15"/>
      <c r="MUF10" s="15"/>
      <c r="MUG10" s="15"/>
      <c r="MUH10" s="15"/>
      <c r="MUI10" s="15"/>
      <c r="MUJ10" s="15"/>
      <c r="MUK10" s="15"/>
      <c r="MUL10" s="15"/>
      <c r="MUM10" s="15"/>
      <c r="MUN10" s="15"/>
      <c r="MUO10" s="15"/>
      <c r="MUP10" s="15"/>
      <c r="MUQ10" s="15"/>
      <c r="MUR10" s="15"/>
      <c r="MUS10" s="15"/>
      <c r="MUT10" s="15"/>
      <c r="MUU10" s="15"/>
      <c r="MUV10" s="15"/>
      <c r="MUW10" s="15"/>
      <c r="MUX10" s="15"/>
      <c r="MUY10" s="15"/>
      <c r="MUZ10" s="15"/>
      <c r="MVA10" s="15"/>
      <c r="MVB10" s="15"/>
      <c r="MVC10" s="15"/>
      <c r="MVD10" s="15"/>
      <c r="MVE10" s="15"/>
      <c r="MVF10" s="15"/>
      <c r="MVG10" s="15"/>
      <c r="MVH10" s="15"/>
      <c r="MVI10" s="15"/>
      <c r="MVJ10" s="15"/>
      <c r="MVK10" s="15"/>
      <c r="MVL10" s="15"/>
      <c r="MVM10" s="15"/>
      <c r="MVN10" s="15"/>
      <c r="MVO10" s="15"/>
      <c r="MVP10" s="15"/>
      <c r="MVQ10" s="15"/>
      <c r="MVR10" s="15"/>
      <c r="MVS10" s="15"/>
      <c r="MVT10" s="15"/>
      <c r="MVU10" s="15"/>
      <c r="MVV10" s="15"/>
      <c r="MVW10" s="15"/>
      <c r="MVX10" s="15"/>
      <c r="MVY10" s="15"/>
      <c r="MVZ10" s="15"/>
      <c r="MWA10" s="15"/>
      <c r="MWB10" s="15"/>
      <c r="MWC10" s="15"/>
      <c r="MWD10" s="15"/>
      <c r="MWE10" s="15"/>
      <c r="MWF10" s="15"/>
      <c r="MWG10" s="15"/>
      <c r="MWH10" s="15"/>
      <c r="MWI10" s="15"/>
      <c r="MWJ10" s="15"/>
      <c r="MWK10" s="15"/>
      <c r="MWL10" s="15"/>
      <c r="MWM10" s="15"/>
      <c r="MWN10" s="15"/>
      <c r="MWO10" s="15"/>
      <c r="MWP10" s="15"/>
      <c r="MWQ10" s="15"/>
      <c r="MWR10" s="15"/>
      <c r="MWS10" s="15"/>
      <c r="MWT10" s="15"/>
      <c r="MWU10" s="15"/>
      <c r="MWV10" s="15"/>
      <c r="MWW10" s="15"/>
      <c r="MWX10" s="15"/>
      <c r="MWY10" s="15"/>
      <c r="MWZ10" s="15"/>
      <c r="MXA10" s="15"/>
      <c r="MXB10" s="15"/>
      <c r="MXC10" s="15"/>
      <c r="MXD10" s="15"/>
      <c r="MXE10" s="15"/>
      <c r="MXF10" s="15"/>
      <c r="MXG10" s="15"/>
      <c r="MXH10" s="15"/>
      <c r="MXI10" s="15"/>
      <c r="MXJ10" s="15"/>
      <c r="MXK10" s="15"/>
      <c r="MXL10" s="15"/>
      <c r="MXM10" s="15"/>
      <c r="MXN10" s="15"/>
      <c r="MXO10" s="15"/>
      <c r="MXP10" s="15"/>
      <c r="MXQ10" s="15"/>
      <c r="MXR10" s="15"/>
      <c r="MXS10" s="15"/>
      <c r="MXT10" s="15"/>
      <c r="MXU10" s="15"/>
      <c r="MXV10" s="15"/>
      <c r="MXW10" s="15"/>
      <c r="MXX10" s="15"/>
      <c r="MXY10" s="15"/>
      <c r="MXZ10" s="15"/>
      <c r="MYA10" s="15"/>
      <c r="MYB10" s="15"/>
      <c r="MYC10" s="15"/>
      <c r="MYD10" s="15"/>
      <c r="MYE10" s="15"/>
      <c r="MYF10" s="15"/>
      <c r="MYG10" s="15"/>
      <c r="MYH10" s="15"/>
      <c r="MYI10" s="15"/>
      <c r="MYJ10" s="15"/>
      <c r="MYK10" s="15"/>
      <c r="MYL10" s="15"/>
      <c r="MYM10" s="15"/>
      <c r="MYN10" s="15"/>
      <c r="MYO10" s="15"/>
      <c r="MYP10" s="15"/>
      <c r="MYQ10" s="15"/>
      <c r="MYR10" s="15"/>
      <c r="MYS10" s="15"/>
      <c r="MYT10" s="15"/>
      <c r="MYU10" s="15"/>
      <c r="MYV10" s="15"/>
      <c r="MYW10" s="15"/>
      <c r="MYX10" s="15"/>
      <c r="MYY10" s="15"/>
      <c r="MYZ10" s="15"/>
      <c r="MZA10" s="15"/>
      <c r="MZB10" s="15"/>
      <c r="MZC10" s="15"/>
      <c r="MZD10" s="15"/>
      <c r="MZE10" s="15"/>
      <c r="MZF10" s="15"/>
      <c r="MZG10" s="15"/>
      <c r="MZH10" s="15"/>
      <c r="MZI10" s="15"/>
      <c r="MZJ10" s="15"/>
      <c r="MZK10" s="15"/>
      <c r="MZL10" s="15"/>
      <c r="MZM10" s="15"/>
      <c r="MZN10" s="15"/>
      <c r="MZO10" s="15"/>
      <c r="MZP10" s="15"/>
      <c r="MZQ10" s="15"/>
      <c r="MZR10" s="15"/>
      <c r="MZS10" s="15"/>
      <c r="MZT10" s="15"/>
      <c r="MZU10" s="15"/>
      <c r="MZV10" s="15"/>
      <c r="MZW10" s="15"/>
      <c r="MZX10" s="15"/>
      <c r="MZY10" s="15"/>
      <c r="MZZ10" s="15"/>
      <c r="NAA10" s="15"/>
      <c r="NAB10" s="15"/>
      <c r="NAC10" s="15"/>
      <c r="NAD10" s="15"/>
      <c r="NAE10" s="15"/>
      <c r="NAF10" s="15"/>
      <c r="NAG10" s="15"/>
      <c r="NAH10" s="15"/>
      <c r="NAI10" s="15"/>
      <c r="NAJ10" s="15"/>
      <c r="NAK10" s="15"/>
      <c r="NAL10" s="15"/>
      <c r="NAM10" s="15"/>
      <c r="NAN10" s="15"/>
      <c r="NAO10" s="15"/>
      <c r="NAP10" s="15"/>
      <c r="NAQ10" s="15"/>
      <c r="NAR10" s="15"/>
      <c r="NAS10" s="15"/>
      <c r="NAT10" s="15"/>
      <c r="NAU10" s="15"/>
      <c r="NAV10" s="15"/>
      <c r="NAW10" s="15"/>
      <c r="NAX10" s="15"/>
      <c r="NAY10" s="15"/>
      <c r="NAZ10" s="15"/>
      <c r="NBA10" s="15"/>
      <c r="NBB10" s="15"/>
      <c r="NBC10" s="15"/>
      <c r="NBD10" s="15"/>
      <c r="NBE10" s="15"/>
      <c r="NBF10" s="15"/>
      <c r="NBG10" s="15"/>
      <c r="NBH10" s="15"/>
      <c r="NBI10" s="15"/>
      <c r="NBJ10" s="15"/>
      <c r="NBK10" s="15"/>
      <c r="NBL10" s="15"/>
      <c r="NBM10" s="15"/>
      <c r="NBN10" s="15"/>
      <c r="NBO10" s="15"/>
      <c r="NBP10" s="15"/>
      <c r="NBQ10" s="15"/>
      <c r="NBR10" s="15"/>
      <c r="NBS10" s="15"/>
      <c r="NBT10" s="15"/>
      <c r="NBU10" s="15"/>
      <c r="NBV10" s="15"/>
      <c r="NBW10" s="15"/>
      <c r="NBX10" s="15"/>
      <c r="NBY10" s="15"/>
      <c r="NBZ10" s="15"/>
      <c r="NCA10" s="15"/>
      <c r="NCB10" s="15"/>
      <c r="NCC10" s="15"/>
      <c r="NCD10" s="15"/>
      <c r="NCE10" s="15"/>
      <c r="NCF10" s="15"/>
      <c r="NCG10" s="15"/>
      <c r="NCH10" s="15"/>
      <c r="NCI10" s="15"/>
      <c r="NCJ10" s="15"/>
      <c r="NCK10" s="15"/>
      <c r="NCL10" s="15"/>
      <c r="NCM10" s="15"/>
      <c r="NCN10" s="15"/>
      <c r="NCO10" s="15"/>
      <c r="NCP10" s="15"/>
      <c r="NCQ10" s="15"/>
      <c r="NCR10" s="15"/>
      <c r="NCS10" s="15"/>
      <c r="NCT10" s="15"/>
      <c r="NCU10" s="15"/>
      <c r="NCV10" s="15"/>
      <c r="NCW10" s="15"/>
      <c r="NCX10" s="15"/>
      <c r="NCY10" s="15"/>
      <c r="NCZ10" s="15"/>
      <c r="NDA10" s="15"/>
      <c r="NDB10" s="15"/>
      <c r="NDC10" s="15"/>
      <c r="NDD10" s="15"/>
      <c r="NDE10" s="15"/>
      <c r="NDF10" s="15"/>
      <c r="NDG10" s="15"/>
      <c r="NDH10" s="15"/>
      <c r="NDI10" s="15"/>
      <c r="NDJ10" s="15"/>
      <c r="NDK10" s="15"/>
      <c r="NDL10" s="15"/>
      <c r="NDM10" s="15"/>
      <c r="NDN10" s="15"/>
      <c r="NDO10" s="15"/>
      <c r="NDP10" s="15"/>
      <c r="NDQ10" s="15"/>
      <c r="NDR10" s="15"/>
      <c r="NDS10" s="15"/>
      <c r="NDT10" s="15"/>
      <c r="NDU10" s="15"/>
      <c r="NDV10" s="15"/>
      <c r="NDW10" s="15"/>
      <c r="NDX10" s="15"/>
      <c r="NDY10" s="15"/>
      <c r="NDZ10" s="15"/>
      <c r="NEA10" s="15"/>
      <c r="NEB10" s="15"/>
      <c r="NEC10" s="15"/>
      <c r="NED10" s="15"/>
      <c r="NEE10" s="15"/>
      <c r="NEF10" s="15"/>
      <c r="NEG10" s="15"/>
      <c r="NEH10" s="15"/>
      <c r="NEI10" s="15"/>
      <c r="NEJ10" s="15"/>
      <c r="NEK10" s="15"/>
      <c r="NEL10" s="15"/>
      <c r="NEM10" s="15"/>
      <c r="NEN10" s="15"/>
      <c r="NEO10" s="15"/>
      <c r="NEP10" s="15"/>
      <c r="NEQ10" s="15"/>
      <c r="NER10" s="15"/>
      <c r="NES10" s="15"/>
      <c r="NET10" s="15"/>
      <c r="NEU10" s="15"/>
      <c r="NEV10" s="15"/>
      <c r="NEW10" s="15"/>
      <c r="NEX10" s="15"/>
      <c r="NEY10" s="15"/>
      <c r="NEZ10" s="15"/>
      <c r="NFA10" s="15"/>
      <c r="NFB10" s="15"/>
      <c r="NFC10" s="15"/>
      <c r="NFD10" s="15"/>
      <c r="NFE10" s="15"/>
      <c r="NFF10" s="15"/>
      <c r="NFG10" s="15"/>
      <c r="NFH10" s="15"/>
      <c r="NFI10" s="15"/>
      <c r="NFJ10" s="15"/>
      <c r="NFK10" s="15"/>
      <c r="NFL10" s="15"/>
      <c r="NFM10" s="15"/>
      <c r="NFN10" s="15"/>
      <c r="NFO10" s="15"/>
      <c r="NFP10" s="15"/>
      <c r="NFQ10" s="15"/>
      <c r="NFR10" s="15"/>
      <c r="NFS10" s="15"/>
      <c r="NFT10" s="15"/>
      <c r="NFU10" s="15"/>
      <c r="NFV10" s="15"/>
      <c r="NFW10" s="15"/>
      <c r="NFX10" s="15"/>
      <c r="NFY10" s="15"/>
      <c r="NFZ10" s="15"/>
      <c r="NGA10" s="15"/>
      <c r="NGB10" s="15"/>
      <c r="NGC10" s="15"/>
      <c r="NGD10" s="15"/>
      <c r="NGE10" s="15"/>
      <c r="NGF10" s="15"/>
      <c r="NGG10" s="15"/>
      <c r="NGH10" s="15"/>
      <c r="NGI10" s="15"/>
      <c r="NGJ10" s="15"/>
      <c r="NGK10" s="15"/>
      <c r="NGL10" s="15"/>
      <c r="NGM10" s="15"/>
      <c r="NGN10" s="15"/>
      <c r="NGO10" s="15"/>
      <c r="NGP10" s="15"/>
      <c r="NGQ10" s="15"/>
      <c r="NGR10" s="15"/>
      <c r="NGS10" s="15"/>
      <c r="NGT10" s="15"/>
      <c r="NGU10" s="15"/>
      <c r="NGV10" s="15"/>
      <c r="NGW10" s="15"/>
      <c r="NGX10" s="15"/>
      <c r="NGY10" s="15"/>
      <c r="NGZ10" s="15"/>
      <c r="NHA10" s="15"/>
      <c r="NHB10" s="15"/>
      <c r="NHC10" s="15"/>
      <c r="NHD10" s="15"/>
      <c r="NHE10" s="15"/>
      <c r="NHF10" s="15"/>
      <c r="NHG10" s="15"/>
      <c r="NHH10" s="15"/>
      <c r="NHI10" s="15"/>
      <c r="NHJ10" s="15"/>
      <c r="NHK10" s="15"/>
      <c r="NHL10" s="15"/>
      <c r="NHM10" s="15"/>
      <c r="NHN10" s="15"/>
      <c r="NHO10" s="15"/>
      <c r="NHP10" s="15"/>
      <c r="NHQ10" s="15"/>
      <c r="NHR10" s="15"/>
      <c r="NHS10" s="15"/>
      <c r="NHT10" s="15"/>
      <c r="NHU10" s="15"/>
      <c r="NHV10" s="15"/>
      <c r="NHW10" s="15"/>
      <c r="NHX10" s="15"/>
      <c r="NHY10" s="15"/>
      <c r="NHZ10" s="15"/>
      <c r="NIA10" s="15"/>
      <c r="NIB10" s="15"/>
      <c r="NIC10" s="15"/>
      <c r="NID10" s="15"/>
      <c r="NIE10" s="15"/>
      <c r="NIF10" s="15"/>
      <c r="NIG10" s="15"/>
      <c r="NIH10" s="15"/>
      <c r="NII10" s="15"/>
      <c r="NIJ10" s="15"/>
      <c r="NIK10" s="15"/>
      <c r="NIL10" s="15"/>
      <c r="NIM10" s="15"/>
      <c r="NIN10" s="15"/>
      <c r="NIO10" s="15"/>
      <c r="NIP10" s="15"/>
      <c r="NIQ10" s="15"/>
      <c r="NIR10" s="15"/>
      <c r="NIS10" s="15"/>
      <c r="NIT10" s="15"/>
      <c r="NIU10" s="15"/>
      <c r="NIV10" s="15"/>
      <c r="NIW10" s="15"/>
      <c r="NIX10" s="15"/>
      <c r="NIY10" s="15"/>
      <c r="NIZ10" s="15"/>
      <c r="NJA10" s="15"/>
      <c r="NJB10" s="15"/>
      <c r="NJC10" s="15"/>
      <c r="NJD10" s="15"/>
      <c r="NJE10" s="15"/>
      <c r="NJF10" s="15"/>
      <c r="NJG10" s="15"/>
      <c r="NJH10" s="15"/>
      <c r="NJI10" s="15"/>
      <c r="NJJ10" s="15"/>
      <c r="NJK10" s="15"/>
      <c r="NJL10" s="15"/>
      <c r="NJM10" s="15"/>
      <c r="NJN10" s="15"/>
      <c r="NJO10" s="15"/>
      <c r="NJP10" s="15"/>
      <c r="NJQ10" s="15"/>
      <c r="NJR10" s="15"/>
      <c r="NJS10" s="15"/>
      <c r="NJT10" s="15"/>
      <c r="NJU10" s="15"/>
      <c r="NJV10" s="15"/>
      <c r="NJW10" s="15"/>
      <c r="NJX10" s="15"/>
      <c r="NJY10" s="15"/>
      <c r="NJZ10" s="15"/>
      <c r="NKA10" s="15"/>
      <c r="NKB10" s="15"/>
      <c r="NKC10" s="15"/>
      <c r="NKD10" s="15"/>
      <c r="NKE10" s="15"/>
      <c r="NKF10" s="15"/>
      <c r="NKG10" s="15"/>
      <c r="NKH10" s="15"/>
      <c r="NKI10" s="15"/>
      <c r="NKJ10" s="15"/>
      <c r="NKK10" s="15"/>
      <c r="NKL10" s="15"/>
      <c r="NKM10" s="15"/>
      <c r="NKN10" s="15"/>
      <c r="NKO10" s="15"/>
      <c r="NKP10" s="15"/>
      <c r="NKQ10" s="15"/>
      <c r="NKR10" s="15"/>
      <c r="NKS10" s="15"/>
      <c r="NKT10" s="15"/>
      <c r="NKU10" s="15"/>
      <c r="NKV10" s="15"/>
      <c r="NKW10" s="15"/>
      <c r="NKX10" s="15"/>
      <c r="NKY10" s="15"/>
      <c r="NKZ10" s="15"/>
      <c r="NLA10" s="15"/>
      <c r="NLB10" s="15"/>
      <c r="NLC10" s="15"/>
      <c r="NLD10" s="15"/>
      <c r="NLE10" s="15"/>
      <c r="NLF10" s="15"/>
      <c r="NLG10" s="15"/>
      <c r="NLH10" s="15"/>
      <c r="NLI10" s="15"/>
      <c r="NLJ10" s="15"/>
      <c r="NLK10" s="15"/>
      <c r="NLL10" s="15"/>
      <c r="NLM10" s="15"/>
      <c r="NLN10" s="15"/>
      <c r="NLO10" s="15"/>
      <c r="NLP10" s="15"/>
      <c r="NLQ10" s="15"/>
      <c r="NLR10" s="15"/>
      <c r="NLS10" s="15"/>
      <c r="NLT10" s="15"/>
      <c r="NLU10" s="15"/>
      <c r="NLV10" s="15"/>
      <c r="NLW10" s="15"/>
      <c r="NLX10" s="15"/>
      <c r="NLY10" s="15"/>
      <c r="NLZ10" s="15"/>
      <c r="NMA10" s="15"/>
      <c r="NMB10" s="15"/>
      <c r="NMC10" s="15"/>
      <c r="NMD10" s="15"/>
      <c r="NME10" s="15"/>
      <c r="NMF10" s="15"/>
      <c r="NMG10" s="15"/>
      <c r="NMH10" s="15"/>
      <c r="NMI10" s="15"/>
      <c r="NMJ10" s="15"/>
      <c r="NMK10" s="15"/>
      <c r="NML10" s="15"/>
      <c r="NMM10" s="15"/>
      <c r="NMN10" s="15"/>
      <c r="NMO10" s="15"/>
      <c r="NMP10" s="15"/>
      <c r="NMQ10" s="15"/>
      <c r="NMR10" s="15"/>
      <c r="NMS10" s="15"/>
      <c r="NMT10" s="15"/>
      <c r="NMU10" s="15"/>
      <c r="NMV10" s="15"/>
      <c r="NMW10" s="15"/>
      <c r="NMX10" s="15"/>
      <c r="NMY10" s="15"/>
      <c r="NMZ10" s="15"/>
      <c r="NNA10" s="15"/>
      <c r="NNB10" s="15"/>
      <c r="NNC10" s="15"/>
      <c r="NND10" s="15"/>
      <c r="NNE10" s="15"/>
      <c r="NNF10" s="15"/>
      <c r="NNG10" s="15"/>
      <c r="NNH10" s="15"/>
      <c r="NNI10" s="15"/>
      <c r="NNJ10" s="15"/>
      <c r="NNK10" s="15"/>
      <c r="NNL10" s="15"/>
      <c r="NNM10" s="15"/>
      <c r="NNN10" s="15"/>
      <c r="NNO10" s="15"/>
      <c r="NNP10" s="15"/>
      <c r="NNQ10" s="15"/>
      <c r="NNR10" s="15"/>
      <c r="NNS10" s="15"/>
      <c r="NNT10" s="15"/>
      <c r="NNU10" s="15"/>
      <c r="NNV10" s="15"/>
      <c r="NNW10" s="15"/>
      <c r="NNX10" s="15"/>
      <c r="NNY10" s="15"/>
      <c r="NNZ10" s="15"/>
      <c r="NOA10" s="15"/>
      <c r="NOB10" s="15"/>
      <c r="NOC10" s="15"/>
      <c r="NOD10" s="15"/>
      <c r="NOE10" s="15"/>
      <c r="NOF10" s="15"/>
      <c r="NOG10" s="15"/>
      <c r="NOH10" s="15"/>
      <c r="NOI10" s="15"/>
      <c r="NOJ10" s="15"/>
      <c r="NOK10" s="15"/>
      <c r="NOL10" s="15"/>
      <c r="NOM10" s="15"/>
      <c r="NON10" s="15"/>
      <c r="NOO10" s="15"/>
      <c r="NOP10" s="15"/>
      <c r="NOQ10" s="15"/>
      <c r="NOR10" s="15"/>
      <c r="NOS10" s="15"/>
      <c r="NOT10" s="15"/>
      <c r="NOU10" s="15"/>
      <c r="NOV10" s="15"/>
      <c r="NOW10" s="15"/>
      <c r="NOX10" s="15"/>
      <c r="NOY10" s="15"/>
      <c r="NOZ10" s="15"/>
      <c r="NPA10" s="15"/>
      <c r="NPB10" s="15"/>
      <c r="NPC10" s="15"/>
      <c r="NPD10" s="15"/>
      <c r="NPE10" s="15"/>
      <c r="NPF10" s="15"/>
      <c r="NPG10" s="15"/>
      <c r="NPH10" s="15"/>
      <c r="NPI10" s="15"/>
      <c r="NPJ10" s="15"/>
      <c r="NPK10" s="15"/>
      <c r="NPL10" s="15"/>
      <c r="NPM10" s="15"/>
      <c r="NPN10" s="15"/>
      <c r="NPO10" s="15"/>
      <c r="NPP10" s="15"/>
      <c r="NPQ10" s="15"/>
      <c r="NPR10" s="15"/>
      <c r="NPS10" s="15"/>
      <c r="NPT10" s="15"/>
      <c r="NPU10" s="15"/>
      <c r="NPV10" s="15"/>
      <c r="NPW10" s="15"/>
      <c r="NPX10" s="15"/>
      <c r="NPY10" s="15"/>
      <c r="NPZ10" s="15"/>
      <c r="NQA10" s="15"/>
      <c r="NQB10" s="15"/>
      <c r="NQC10" s="15"/>
      <c r="NQD10" s="15"/>
      <c r="NQE10" s="15"/>
      <c r="NQF10" s="15"/>
      <c r="NQG10" s="15"/>
      <c r="NQH10" s="15"/>
      <c r="NQI10" s="15"/>
      <c r="NQJ10" s="15"/>
      <c r="NQK10" s="15"/>
      <c r="NQL10" s="15"/>
      <c r="NQM10" s="15"/>
      <c r="NQN10" s="15"/>
      <c r="NQO10" s="15"/>
      <c r="NQP10" s="15"/>
      <c r="NQQ10" s="15"/>
      <c r="NQR10" s="15"/>
      <c r="NQS10" s="15"/>
      <c r="NQT10" s="15"/>
      <c r="NQU10" s="15"/>
      <c r="NQV10" s="15"/>
      <c r="NQW10" s="15"/>
      <c r="NQX10" s="15"/>
      <c r="NQY10" s="15"/>
      <c r="NQZ10" s="15"/>
      <c r="NRA10" s="15"/>
      <c r="NRB10" s="15"/>
      <c r="NRC10" s="15"/>
      <c r="NRD10" s="15"/>
      <c r="NRE10" s="15"/>
      <c r="NRF10" s="15"/>
      <c r="NRG10" s="15"/>
      <c r="NRH10" s="15"/>
      <c r="NRI10" s="15"/>
      <c r="NRJ10" s="15"/>
      <c r="NRK10" s="15"/>
      <c r="NRL10" s="15"/>
      <c r="NRM10" s="15"/>
      <c r="NRN10" s="15"/>
      <c r="NRO10" s="15"/>
      <c r="NRP10" s="15"/>
      <c r="NRQ10" s="15"/>
      <c r="NRR10" s="15"/>
      <c r="NRS10" s="15"/>
      <c r="NRT10" s="15"/>
      <c r="NRU10" s="15"/>
      <c r="NRV10" s="15"/>
      <c r="NRW10" s="15"/>
      <c r="NRX10" s="15"/>
      <c r="NRY10" s="15"/>
      <c r="NRZ10" s="15"/>
      <c r="NSA10" s="15"/>
      <c r="NSB10" s="15"/>
      <c r="NSC10" s="15"/>
      <c r="NSD10" s="15"/>
      <c r="NSE10" s="15"/>
      <c r="NSF10" s="15"/>
      <c r="NSG10" s="15"/>
      <c r="NSH10" s="15"/>
      <c r="NSI10" s="15"/>
      <c r="NSJ10" s="15"/>
      <c r="NSK10" s="15"/>
      <c r="NSL10" s="15"/>
      <c r="NSM10" s="15"/>
      <c r="NSN10" s="15"/>
      <c r="NSO10" s="15"/>
      <c r="NSP10" s="15"/>
      <c r="NSQ10" s="15"/>
      <c r="NSR10" s="15"/>
      <c r="NSS10" s="15"/>
      <c r="NST10" s="15"/>
      <c r="NSU10" s="15"/>
      <c r="NSV10" s="15"/>
      <c r="NSW10" s="15"/>
      <c r="NSX10" s="15"/>
      <c r="NSY10" s="15"/>
      <c r="NSZ10" s="15"/>
      <c r="NTA10" s="15"/>
      <c r="NTB10" s="15"/>
      <c r="NTC10" s="15"/>
      <c r="NTD10" s="15"/>
      <c r="NTE10" s="15"/>
      <c r="NTF10" s="15"/>
      <c r="NTG10" s="15"/>
      <c r="NTH10" s="15"/>
      <c r="NTI10" s="15"/>
      <c r="NTJ10" s="15"/>
      <c r="NTK10" s="15"/>
      <c r="NTL10" s="15"/>
      <c r="NTM10" s="15"/>
      <c r="NTN10" s="15"/>
      <c r="NTO10" s="15"/>
      <c r="NTP10" s="15"/>
      <c r="NTQ10" s="15"/>
      <c r="NTR10" s="15"/>
      <c r="NTS10" s="15"/>
      <c r="NTT10" s="15"/>
      <c r="NTU10" s="15"/>
      <c r="NTV10" s="15"/>
      <c r="NTW10" s="15"/>
      <c r="NTX10" s="15"/>
      <c r="NTY10" s="15"/>
      <c r="NTZ10" s="15"/>
      <c r="NUA10" s="15"/>
      <c r="NUB10" s="15"/>
      <c r="NUC10" s="15"/>
      <c r="NUD10" s="15"/>
      <c r="NUE10" s="15"/>
      <c r="NUF10" s="15"/>
      <c r="NUG10" s="15"/>
      <c r="NUH10" s="15"/>
      <c r="NUI10" s="15"/>
      <c r="NUJ10" s="15"/>
      <c r="NUK10" s="15"/>
      <c r="NUL10" s="15"/>
      <c r="NUM10" s="15"/>
      <c r="NUN10" s="15"/>
      <c r="NUO10" s="15"/>
      <c r="NUP10" s="15"/>
      <c r="NUQ10" s="15"/>
      <c r="NUR10" s="15"/>
      <c r="NUS10" s="15"/>
      <c r="NUT10" s="15"/>
      <c r="NUU10" s="15"/>
      <c r="NUV10" s="15"/>
      <c r="NUW10" s="15"/>
      <c r="NUX10" s="15"/>
      <c r="NUY10" s="15"/>
      <c r="NUZ10" s="15"/>
      <c r="NVA10" s="15"/>
      <c r="NVB10" s="15"/>
      <c r="NVC10" s="15"/>
      <c r="NVD10" s="15"/>
      <c r="NVE10" s="15"/>
      <c r="NVF10" s="15"/>
      <c r="NVG10" s="15"/>
      <c r="NVH10" s="15"/>
      <c r="NVI10" s="15"/>
      <c r="NVJ10" s="15"/>
      <c r="NVK10" s="15"/>
      <c r="NVL10" s="15"/>
      <c r="NVM10" s="15"/>
      <c r="NVN10" s="15"/>
      <c r="NVO10" s="15"/>
      <c r="NVP10" s="15"/>
      <c r="NVQ10" s="15"/>
      <c r="NVR10" s="15"/>
      <c r="NVS10" s="15"/>
      <c r="NVT10" s="15"/>
      <c r="NVU10" s="15"/>
      <c r="NVV10" s="15"/>
      <c r="NVW10" s="15"/>
      <c r="NVX10" s="15"/>
      <c r="NVY10" s="15"/>
      <c r="NVZ10" s="15"/>
      <c r="NWA10" s="15"/>
      <c r="NWB10" s="15"/>
      <c r="NWC10" s="15"/>
      <c r="NWD10" s="15"/>
      <c r="NWE10" s="15"/>
      <c r="NWF10" s="15"/>
      <c r="NWG10" s="15"/>
      <c r="NWH10" s="15"/>
      <c r="NWI10" s="15"/>
      <c r="NWJ10" s="15"/>
      <c r="NWK10" s="15"/>
      <c r="NWL10" s="15"/>
      <c r="NWM10" s="15"/>
      <c r="NWN10" s="15"/>
      <c r="NWO10" s="15"/>
      <c r="NWP10" s="15"/>
      <c r="NWQ10" s="15"/>
      <c r="NWR10" s="15"/>
      <c r="NWS10" s="15"/>
      <c r="NWT10" s="15"/>
      <c r="NWU10" s="15"/>
      <c r="NWV10" s="15"/>
      <c r="NWW10" s="15"/>
      <c r="NWX10" s="15"/>
      <c r="NWY10" s="15"/>
      <c r="NWZ10" s="15"/>
      <c r="NXA10" s="15"/>
      <c r="NXB10" s="15"/>
      <c r="NXC10" s="15"/>
      <c r="NXD10" s="15"/>
      <c r="NXE10" s="15"/>
      <c r="NXF10" s="15"/>
      <c r="NXG10" s="15"/>
      <c r="NXH10" s="15"/>
      <c r="NXI10" s="15"/>
      <c r="NXJ10" s="15"/>
      <c r="NXK10" s="15"/>
      <c r="NXL10" s="15"/>
      <c r="NXM10" s="15"/>
      <c r="NXN10" s="15"/>
      <c r="NXO10" s="15"/>
      <c r="NXP10" s="15"/>
      <c r="NXQ10" s="15"/>
      <c r="NXR10" s="15"/>
      <c r="NXS10" s="15"/>
      <c r="NXT10" s="15"/>
      <c r="NXU10" s="15"/>
      <c r="NXV10" s="15"/>
      <c r="NXW10" s="15"/>
      <c r="NXX10" s="15"/>
      <c r="NXY10" s="15"/>
      <c r="NXZ10" s="15"/>
      <c r="NYA10" s="15"/>
      <c r="NYB10" s="15"/>
      <c r="NYC10" s="15"/>
      <c r="NYD10" s="15"/>
      <c r="NYE10" s="15"/>
      <c r="NYF10" s="15"/>
      <c r="NYG10" s="15"/>
      <c r="NYH10" s="15"/>
      <c r="NYI10" s="15"/>
      <c r="NYJ10" s="15"/>
      <c r="NYK10" s="15"/>
      <c r="NYL10" s="15"/>
      <c r="NYM10" s="15"/>
      <c r="NYN10" s="15"/>
      <c r="NYO10" s="15"/>
      <c r="NYP10" s="15"/>
      <c r="NYQ10" s="15"/>
      <c r="NYR10" s="15"/>
      <c r="NYS10" s="15"/>
      <c r="NYT10" s="15"/>
      <c r="NYU10" s="15"/>
      <c r="NYV10" s="15"/>
      <c r="NYW10" s="15"/>
      <c r="NYX10" s="15"/>
      <c r="NYY10" s="15"/>
      <c r="NYZ10" s="15"/>
      <c r="NZA10" s="15"/>
      <c r="NZB10" s="15"/>
      <c r="NZC10" s="15"/>
      <c r="NZD10" s="15"/>
      <c r="NZE10" s="15"/>
      <c r="NZF10" s="15"/>
      <c r="NZG10" s="15"/>
      <c r="NZH10" s="15"/>
      <c r="NZI10" s="15"/>
      <c r="NZJ10" s="15"/>
      <c r="NZK10" s="15"/>
      <c r="NZL10" s="15"/>
      <c r="NZM10" s="15"/>
      <c r="NZN10" s="15"/>
      <c r="NZO10" s="15"/>
      <c r="NZP10" s="15"/>
      <c r="NZQ10" s="15"/>
      <c r="NZR10" s="15"/>
      <c r="NZS10" s="15"/>
      <c r="NZT10" s="15"/>
      <c r="NZU10" s="15"/>
      <c r="NZV10" s="15"/>
      <c r="NZW10" s="15"/>
      <c r="NZX10" s="15"/>
      <c r="NZY10" s="15"/>
      <c r="NZZ10" s="15"/>
      <c r="OAA10" s="15"/>
      <c r="OAB10" s="15"/>
      <c r="OAC10" s="15"/>
      <c r="OAD10" s="15"/>
      <c r="OAE10" s="15"/>
      <c r="OAF10" s="15"/>
      <c r="OAG10" s="15"/>
      <c r="OAH10" s="15"/>
      <c r="OAI10" s="15"/>
      <c r="OAJ10" s="15"/>
      <c r="OAK10" s="15"/>
      <c r="OAL10" s="15"/>
      <c r="OAM10" s="15"/>
      <c r="OAN10" s="15"/>
      <c r="OAO10" s="15"/>
      <c r="OAP10" s="15"/>
      <c r="OAQ10" s="15"/>
      <c r="OAR10" s="15"/>
      <c r="OAS10" s="15"/>
      <c r="OAT10" s="15"/>
      <c r="OAU10" s="15"/>
      <c r="OAV10" s="15"/>
      <c r="OAW10" s="15"/>
      <c r="OAX10" s="15"/>
      <c r="OAY10" s="15"/>
      <c r="OAZ10" s="15"/>
      <c r="OBA10" s="15"/>
      <c r="OBB10" s="15"/>
      <c r="OBC10" s="15"/>
      <c r="OBD10" s="15"/>
      <c r="OBE10" s="15"/>
      <c r="OBF10" s="15"/>
      <c r="OBG10" s="15"/>
      <c r="OBH10" s="15"/>
      <c r="OBI10" s="15"/>
      <c r="OBJ10" s="15"/>
      <c r="OBK10" s="15"/>
      <c r="OBL10" s="15"/>
      <c r="OBM10" s="15"/>
      <c r="OBN10" s="15"/>
      <c r="OBO10" s="15"/>
      <c r="OBP10" s="15"/>
      <c r="OBQ10" s="15"/>
      <c r="OBR10" s="15"/>
      <c r="OBS10" s="15"/>
      <c r="OBT10" s="15"/>
      <c r="OBU10" s="15"/>
      <c r="OBV10" s="15"/>
      <c r="OBW10" s="15"/>
      <c r="OBX10" s="15"/>
      <c r="OBY10" s="15"/>
      <c r="OBZ10" s="15"/>
      <c r="OCA10" s="15"/>
      <c r="OCB10" s="15"/>
      <c r="OCC10" s="15"/>
      <c r="OCD10" s="15"/>
      <c r="OCE10" s="15"/>
      <c r="OCF10" s="15"/>
      <c r="OCG10" s="15"/>
      <c r="OCH10" s="15"/>
      <c r="OCI10" s="15"/>
      <c r="OCJ10" s="15"/>
      <c r="OCK10" s="15"/>
      <c r="OCL10" s="15"/>
      <c r="OCM10" s="15"/>
      <c r="OCN10" s="15"/>
      <c r="OCO10" s="15"/>
      <c r="OCP10" s="15"/>
      <c r="OCQ10" s="15"/>
      <c r="OCR10" s="15"/>
      <c r="OCS10" s="15"/>
      <c r="OCT10" s="15"/>
      <c r="OCU10" s="15"/>
      <c r="OCV10" s="15"/>
      <c r="OCW10" s="15"/>
      <c r="OCX10" s="15"/>
      <c r="OCY10" s="15"/>
      <c r="OCZ10" s="15"/>
      <c r="ODA10" s="15"/>
      <c r="ODB10" s="15"/>
      <c r="ODC10" s="15"/>
      <c r="ODD10" s="15"/>
      <c r="ODE10" s="15"/>
      <c r="ODF10" s="15"/>
      <c r="ODG10" s="15"/>
      <c r="ODH10" s="15"/>
      <c r="ODI10" s="15"/>
      <c r="ODJ10" s="15"/>
      <c r="ODK10" s="15"/>
      <c r="ODL10" s="15"/>
      <c r="ODM10" s="15"/>
      <c r="ODN10" s="15"/>
      <c r="ODO10" s="15"/>
      <c r="ODP10" s="15"/>
      <c r="ODQ10" s="15"/>
      <c r="ODR10" s="15"/>
      <c r="ODS10" s="15"/>
      <c r="ODT10" s="15"/>
      <c r="ODU10" s="15"/>
      <c r="ODV10" s="15"/>
      <c r="ODW10" s="15"/>
      <c r="ODX10" s="15"/>
      <c r="ODY10" s="15"/>
      <c r="ODZ10" s="15"/>
      <c r="OEA10" s="15"/>
      <c r="OEB10" s="15"/>
      <c r="OEC10" s="15"/>
      <c r="OED10" s="15"/>
      <c r="OEE10" s="15"/>
      <c r="OEF10" s="15"/>
      <c r="OEG10" s="15"/>
      <c r="OEH10" s="15"/>
      <c r="OEI10" s="15"/>
      <c r="OEJ10" s="15"/>
      <c r="OEK10" s="15"/>
      <c r="OEL10" s="15"/>
      <c r="OEM10" s="15"/>
      <c r="OEN10" s="15"/>
      <c r="OEO10" s="15"/>
      <c r="OEP10" s="15"/>
      <c r="OEQ10" s="15"/>
      <c r="OER10" s="15"/>
      <c r="OES10" s="15"/>
      <c r="OET10" s="15"/>
      <c r="OEU10" s="15"/>
      <c r="OEV10" s="15"/>
      <c r="OEW10" s="15"/>
      <c r="OEX10" s="15"/>
      <c r="OEY10" s="15"/>
      <c r="OEZ10" s="15"/>
      <c r="OFA10" s="15"/>
      <c r="OFB10" s="15"/>
      <c r="OFC10" s="15"/>
      <c r="OFD10" s="15"/>
      <c r="OFE10" s="15"/>
      <c r="OFF10" s="15"/>
      <c r="OFG10" s="15"/>
      <c r="OFH10" s="15"/>
      <c r="OFI10" s="15"/>
      <c r="OFJ10" s="15"/>
      <c r="OFK10" s="15"/>
      <c r="OFL10" s="15"/>
      <c r="OFM10" s="15"/>
      <c r="OFN10" s="15"/>
      <c r="OFO10" s="15"/>
      <c r="OFP10" s="15"/>
      <c r="OFQ10" s="15"/>
      <c r="OFR10" s="15"/>
      <c r="OFS10" s="15"/>
      <c r="OFT10" s="15"/>
      <c r="OFU10" s="15"/>
      <c r="OFV10" s="15"/>
      <c r="OFW10" s="15"/>
      <c r="OFX10" s="15"/>
      <c r="OFY10" s="15"/>
      <c r="OFZ10" s="15"/>
      <c r="OGA10" s="15"/>
      <c r="OGB10" s="15"/>
      <c r="OGC10" s="15"/>
      <c r="OGD10" s="15"/>
      <c r="OGE10" s="15"/>
      <c r="OGF10" s="15"/>
      <c r="OGG10" s="15"/>
      <c r="OGH10" s="15"/>
      <c r="OGI10" s="15"/>
      <c r="OGJ10" s="15"/>
      <c r="OGK10" s="15"/>
      <c r="OGL10" s="15"/>
      <c r="OGM10" s="15"/>
      <c r="OGN10" s="15"/>
      <c r="OGO10" s="15"/>
      <c r="OGP10" s="15"/>
      <c r="OGQ10" s="15"/>
      <c r="OGR10" s="15"/>
      <c r="OGS10" s="15"/>
      <c r="OGT10" s="15"/>
      <c r="OGU10" s="15"/>
      <c r="OGV10" s="15"/>
      <c r="OGW10" s="15"/>
      <c r="OGX10" s="15"/>
      <c r="OGY10" s="15"/>
      <c r="OGZ10" s="15"/>
      <c r="OHA10" s="15"/>
      <c r="OHB10" s="15"/>
      <c r="OHC10" s="15"/>
      <c r="OHD10" s="15"/>
      <c r="OHE10" s="15"/>
      <c r="OHF10" s="15"/>
      <c r="OHG10" s="15"/>
      <c r="OHH10" s="15"/>
      <c r="OHI10" s="15"/>
      <c r="OHJ10" s="15"/>
      <c r="OHK10" s="15"/>
      <c r="OHL10" s="15"/>
      <c r="OHM10" s="15"/>
      <c r="OHN10" s="15"/>
      <c r="OHO10" s="15"/>
      <c r="OHP10" s="15"/>
      <c r="OHQ10" s="15"/>
      <c r="OHR10" s="15"/>
      <c r="OHS10" s="15"/>
      <c r="OHT10" s="15"/>
      <c r="OHU10" s="15"/>
      <c r="OHV10" s="15"/>
      <c r="OHW10" s="15"/>
      <c r="OHX10" s="15"/>
      <c r="OHY10" s="15"/>
      <c r="OHZ10" s="15"/>
      <c r="OIA10" s="15"/>
      <c r="OIB10" s="15"/>
      <c r="OIC10" s="15"/>
      <c r="OID10" s="15"/>
      <c r="OIE10" s="15"/>
      <c r="OIF10" s="15"/>
      <c r="OIG10" s="15"/>
      <c r="OIH10" s="15"/>
      <c r="OII10" s="15"/>
      <c r="OIJ10" s="15"/>
      <c r="OIK10" s="15"/>
      <c r="OIL10" s="15"/>
      <c r="OIM10" s="15"/>
      <c r="OIN10" s="15"/>
      <c r="OIO10" s="15"/>
      <c r="OIP10" s="15"/>
      <c r="OIQ10" s="15"/>
      <c r="OIR10" s="15"/>
      <c r="OIS10" s="15"/>
      <c r="OIT10" s="15"/>
      <c r="OIU10" s="15"/>
      <c r="OIV10" s="15"/>
      <c r="OIW10" s="15"/>
      <c r="OIX10" s="15"/>
      <c r="OIY10" s="15"/>
      <c r="OIZ10" s="15"/>
      <c r="OJA10" s="15"/>
      <c r="OJB10" s="15"/>
      <c r="OJC10" s="15"/>
      <c r="OJD10" s="15"/>
      <c r="OJE10" s="15"/>
      <c r="OJF10" s="15"/>
      <c r="OJG10" s="15"/>
      <c r="OJH10" s="15"/>
      <c r="OJI10" s="15"/>
      <c r="OJJ10" s="15"/>
      <c r="OJK10" s="15"/>
      <c r="OJL10" s="15"/>
      <c r="OJM10" s="15"/>
      <c r="OJN10" s="15"/>
      <c r="OJO10" s="15"/>
      <c r="OJP10" s="15"/>
      <c r="OJQ10" s="15"/>
      <c r="OJR10" s="15"/>
      <c r="OJS10" s="15"/>
      <c r="OJT10" s="15"/>
      <c r="OJU10" s="15"/>
      <c r="OJV10" s="15"/>
      <c r="OJW10" s="15"/>
      <c r="OJX10" s="15"/>
      <c r="OJY10" s="15"/>
      <c r="OJZ10" s="15"/>
      <c r="OKA10" s="15"/>
      <c r="OKB10" s="15"/>
      <c r="OKC10" s="15"/>
      <c r="OKD10" s="15"/>
      <c r="OKE10" s="15"/>
      <c r="OKF10" s="15"/>
      <c r="OKG10" s="15"/>
      <c r="OKH10" s="15"/>
      <c r="OKI10" s="15"/>
      <c r="OKJ10" s="15"/>
      <c r="OKK10" s="15"/>
      <c r="OKL10" s="15"/>
      <c r="OKM10" s="15"/>
      <c r="OKN10" s="15"/>
      <c r="OKO10" s="15"/>
      <c r="OKP10" s="15"/>
      <c r="OKQ10" s="15"/>
      <c r="OKR10" s="15"/>
      <c r="OKS10" s="15"/>
      <c r="OKT10" s="15"/>
      <c r="OKU10" s="15"/>
      <c r="OKV10" s="15"/>
      <c r="OKW10" s="15"/>
      <c r="OKX10" s="15"/>
      <c r="OKY10" s="15"/>
      <c r="OKZ10" s="15"/>
      <c r="OLA10" s="15"/>
      <c r="OLB10" s="15"/>
      <c r="OLC10" s="15"/>
      <c r="OLD10" s="15"/>
      <c r="OLE10" s="15"/>
      <c r="OLF10" s="15"/>
      <c r="OLG10" s="15"/>
      <c r="OLH10" s="15"/>
      <c r="OLI10" s="15"/>
      <c r="OLJ10" s="15"/>
      <c r="OLK10" s="15"/>
      <c r="OLL10" s="15"/>
      <c r="OLM10" s="15"/>
      <c r="OLN10" s="15"/>
      <c r="OLO10" s="15"/>
      <c r="OLP10" s="15"/>
      <c r="OLQ10" s="15"/>
      <c r="OLR10" s="15"/>
      <c r="OLS10" s="15"/>
      <c r="OLT10" s="15"/>
      <c r="OLU10" s="15"/>
      <c r="OLV10" s="15"/>
      <c r="OLW10" s="15"/>
      <c r="OLX10" s="15"/>
      <c r="OLY10" s="15"/>
      <c r="OLZ10" s="15"/>
      <c r="OMA10" s="15"/>
      <c r="OMB10" s="15"/>
      <c r="OMC10" s="15"/>
      <c r="OMD10" s="15"/>
      <c r="OME10" s="15"/>
      <c r="OMF10" s="15"/>
      <c r="OMG10" s="15"/>
      <c r="OMH10" s="15"/>
      <c r="OMI10" s="15"/>
      <c r="OMJ10" s="15"/>
      <c r="OMK10" s="15"/>
      <c r="OML10" s="15"/>
      <c r="OMM10" s="15"/>
      <c r="OMN10" s="15"/>
      <c r="OMO10" s="15"/>
      <c r="OMP10" s="15"/>
      <c r="OMQ10" s="15"/>
      <c r="OMR10" s="15"/>
      <c r="OMS10" s="15"/>
      <c r="OMT10" s="15"/>
      <c r="OMU10" s="15"/>
      <c r="OMV10" s="15"/>
      <c r="OMW10" s="15"/>
      <c r="OMX10" s="15"/>
      <c r="OMY10" s="15"/>
      <c r="OMZ10" s="15"/>
      <c r="ONA10" s="15"/>
      <c r="ONB10" s="15"/>
      <c r="ONC10" s="15"/>
      <c r="OND10" s="15"/>
      <c r="ONE10" s="15"/>
      <c r="ONF10" s="15"/>
      <c r="ONG10" s="15"/>
      <c r="ONH10" s="15"/>
      <c r="ONI10" s="15"/>
      <c r="ONJ10" s="15"/>
      <c r="ONK10" s="15"/>
      <c r="ONL10" s="15"/>
      <c r="ONM10" s="15"/>
      <c r="ONN10" s="15"/>
      <c r="ONO10" s="15"/>
      <c r="ONP10" s="15"/>
      <c r="ONQ10" s="15"/>
      <c r="ONR10" s="15"/>
      <c r="ONS10" s="15"/>
      <c r="ONT10" s="15"/>
      <c r="ONU10" s="15"/>
      <c r="ONV10" s="15"/>
      <c r="ONW10" s="15"/>
      <c r="ONX10" s="15"/>
      <c r="ONY10" s="15"/>
      <c r="ONZ10" s="15"/>
      <c r="OOA10" s="15"/>
      <c r="OOB10" s="15"/>
      <c r="OOC10" s="15"/>
      <c r="OOD10" s="15"/>
      <c r="OOE10" s="15"/>
      <c r="OOF10" s="15"/>
      <c r="OOG10" s="15"/>
      <c r="OOH10" s="15"/>
      <c r="OOI10" s="15"/>
      <c r="OOJ10" s="15"/>
      <c r="OOK10" s="15"/>
      <c r="OOL10" s="15"/>
      <c r="OOM10" s="15"/>
      <c r="OON10" s="15"/>
      <c r="OOO10" s="15"/>
      <c r="OOP10" s="15"/>
      <c r="OOQ10" s="15"/>
      <c r="OOR10" s="15"/>
      <c r="OOS10" s="15"/>
      <c r="OOT10" s="15"/>
      <c r="OOU10" s="15"/>
      <c r="OOV10" s="15"/>
      <c r="OOW10" s="15"/>
      <c r="OOX10" s="15"/>
      <c r="OOY10" s="15"/>
      <c r="OOZ10" s="15"/>
      <c r="OPA10" s="15"/>
      <c r="OPB10" s="15"/>
      <c r="OPC10" s="15"/>
      <c r="OPD10" s="15"/>
      <c r="OPE10" s="15"/>
      <c r="OPF10" s="15"/>
      <c r="OPG10" s="15"/>
      <c r="OPH10" s="15"/>
      <c r="OPI10" s="15"/>
      <c r="OPJ10" s="15"/>
      <c r="OPK10" s="15"/>
      <c r="OPL10" s="15"/>
      <c r="OPM10" s="15"/>
      <c r="OPN10" s="15"/>
      <c r="OPO10" s="15"/>
      <c r="OPP10" s="15"/>
      <c r="OPQ10" s="15"/>
      <c r="OPR10" s="15"/>
      <c r="OPS10" s="15"/>
      <c r="OPT10" s="15"/>
      <c r="OPU10" s="15"/>
      <c r="OPV10" s="15"/>
      <c r="OPW10" s="15"/>
      <c r="OPX10" s="15"/>
      <c r="OPY10" s="15"/>
      <c r="OPZ10" s="15"/>
      <c r="OQA10" s="15"/>
      <c r="OQB10" s="15"/>
      <c r="OQC10" s="15"/>
      <c r="OQD10" s="15"/>
      <c r="OQE10" s="15"/>
      <c r="OQF10" s="15"/>
      <c r="OQG10" s="15"/>
      <c r="OQH10" s="15"/>
      <c r="OQI10" s="15"/>
      <c r="OQJ10" s="15"/>
      <c r="OQK10" s="15"/>
      <c r="OQL10" s="15"/>
      <c r="OQM10" s="15"/>
      <c r="OQN10" s="15"/>
      <c r="OQO10" s="15"/>
      <c r="OQP10" s="15"/>
      <c r="OQQ10" s="15"/>
      <c r="OQR10" s="15"/>
      <c r="OQS10" s="15"/>
      <c r="OQT10" s="15"/>
      <c r="OQU10" s="15"/>
      <c r="OQV10" s="15"/>
      <c r="OQW10" s="15"/>
      <c r="OQX10" s="15"/>
      <c r="OQY10" s="15"/>
      <c r="OQZ10" s="15"/>
      <c r="ORA10" s="15"/>
      <c r="ORB10" s="15"/>
      <c r="ORC10" s="15"/>
      <c r="ORD10" s="15"/>
      <c r="ORE10" s="15"/>
      <c r="ORF10" s="15"/>
      <c r="ORG10" s="15"/>
      <c r="ORH10" s="15"/>
      <c r="ORI10" s="15"/>
      <c r="ORJ10" s="15"/>
      <c r="ORK10" s="15"/>
      <c r="ORL10" s="15"/>
      <c r="ORM10" s="15"/>
      <c r="ORN10" s="15"/>
      <c r="ORO10" s="15"/>
      <c r="ORP10" s="15"/>
      <c r="ORQ10" s="15"/>
      <c r="ORR10" s="15"/>
      <c r="ORS10" s="15"/>
      <c r="ORT10" s="15"/>
      <c r="ORU10" s="15"/>
      <c r="ORV10" s="15"/>
      <c r="ORW10" s="15"/>
      <c r="ORX10" s="15"/>
      <c r="ORY10" s="15"/>
      <c r="ORZ10" s="15"/>
      <c r="OSA10" s="15"/>
      <c r="OSB10" s="15"/>
      <c r="OSC10" s="15"/>
      <c r="OSD10" s="15"/>
      <c r="OSE10" s="15"/>
      <c r="OSF10" s="15"/>
      <c r="OSG10" s="15"/>
      <c r="OSH10" s="15"/>
      <c r="OSI10" s="15"/>
      <c r="OSJ10" s="15"/>
      <c r="OSK10" s="15"/>
      <c r="OSL10" s="15"/>
      <c r="OSM10" s="15"/>
      <c r="OSN10" s="15"/>
      <c r="OSO10" s="15"/>
      <c r="OSP10" s="15"/>
      <c r="OSQ10" s="15"/>
      <c r="OSR10" s="15"/>
      <c r="OSS10" s="15"/>
      <c r="OST10" s="15"/>
      <c r="OSU10" s="15"/>
      <c r="OSV10" s="15"/>
      <c r="OSW10" s="15"/>
      <c r="OSX10" s="15"/>
      <c r="OSY10" s="15"/>
      <c r="OSZ10" s="15"/>
      <c r="OTA10" s="15"/>
      <c r="OTB10" s="15"/>
      <c r="OTC10" s="15"/>
      <c r="OTD10" s="15"/>
      <c r="OTE10" s="15"/>
      <c r="OTF10" s="15"/>
      <c r="OTG10" s="15"/>
      <c r="OTH10" s="15"/>
      <c r="OTI10" s="15"/>
      <c r="OTJ10" s="15"/>
      <c r="OTK10" s="15"/>
      <c r="OTL10" s="15"/>
      <c r="OTM10" s="15"/>
      <c r="OTN10" s="15"/>
      <c r="OTO10" s="15"/>
      <c r="OTP10" s="15"/>
      <c r="OTQ10" s="15"/>
      <c r="OTR10" s="15"/>
      <c r="OTS10" s="15"/>
      <c r="OTT10" s="15"/>
      <c r="OTU10" s="15"/>
      <c r="OTV10" s="15"/>
      <c r="OTW10" s="15"/>
      <c r="OTX10" s="15"/>
      <c r="OTY10" s="15"/>
      <c r="OTZ10" s="15"/>
      <c r="OUA10" s="15"/>
      <c r="OUB10" s="15"/>
      <c r="OUC10" s="15"/>
      <c r="OUD10" s="15"/>
      <c r="OUE10" s="15"/>
      <c r="OUF10" s="15"/>
      <c r="OUG10" s="15"/>
      <c r="OUH10" s="15"/>
      <c r="OUI10" s="15"/>
      <c r="OUJ10" s="15"/>
      <c r="OUK10" s="15"/>
      <c r="OUL10" s="15"/>
      <c r="OUM10" s="15"/>
      <c r="OUN10" s="15"/>
      <c r="OUO10" s="15"/>
      <c r="OUP10" s="15"/>
      <c r="OUQ10" s="15"/>
      <c r="OUR10" s="15"/>
      <c r="OUS10" s="15"/>
      <c r="OUT10" s="15"/>
      <c r="OUU10" s="15"/>
      <c r="OUV10" s="15"/>
      <c r="OUW10" s="15"/>
      <c r="OUX10" s="15"/>
      <c r="OUY10" s="15"/>
      <c r="OUZ10" s="15"/>
      <c r="OVA10" s="15"/>
      <c r="OVB10" s="15"/>
      <c r="OVC10" s="15"/>
      <c r="OVD10" s="15"/>
      <c r="OVE10" s="15"/>
      <c r="OVF10" s="15"/>
      <c r="OVG10" s="15"/>
      <c r="OVH10" s="15"/>
      <c r="OVI10" s="15"/>
      <c r="OVJ10" s="15"/>
      <c r="OVK10" s="15"/>
      <c r="OVL10" s="15"/>
      <c r="OVM10" s="15"/>
      <c r="OVN10" s="15"/>
      <c r="OVO10" s="15"/>
      <c r="OVP10" s="15"/>
      <c r="OVQ10" s="15"/>
      <c r="OVR10" s="15"/>
      <c r="OVS10" s="15"/>
      <c r="OVT10" s="15"/>
      <c r="OVU10" s="15"/>
      <c r="OVV10" s="15"/>
      <c r="OVW10" s="15"/>
      <c r="OVX10" s="15"/>
      <c r="OVY10" s="15"/>
      <c r="OVZ10" s="15"/>
      <c r="OWA10" s="15"/>
      <c r="OWB10" s="15"/>
      <c r="OWC10" s="15"/>
      <c r="OWD10" s="15"/>
      <c r="OWE10" s="15"/>
      <c r="OWF10" s="15"/>
      <c r="OWG10" s="15"/>
      <c r="OWH10" s="15"/>
      <c r="OWI10" s="15"/>
      <c r="OWJ10" s="15"/>
      <c r="OWK10" s="15"/>
      <c r="OWL10" s="15"/>
      <c r="OWM10" s="15"/>
      <c r="OWN10" s="15"/>
      <c r="OWO10" s="15"/>
      <c r="OWP10" s="15"/>
      <c r="OWQ10" s="15"/>
      <c r="OWR10" s="15"/>
      <c r="OWS10" s="15"/>
      <c r="OWT10" s="15"/>
      <c r="OWU10" s="15"/>
      <c r="OWV10" s="15"/>
      <c r="OWW10" s="15"/>
      <c r="OWX10" s="15"/>
      <c r="OWY10" s="15"/>
      <c r="OWZ10" s="15"/>
      <c r="OXA10" s="15"/>
      <c r="OXB10" s="15"/>
      <c r="OXC10" s="15"/>
      <c r="OXD10" s="15"/>
      <c r="OXE10" s="15"/>
      <c r="OXF10" s="15"/>
      <c r="OXG10" s="15"/>
      <c r="OXH10" s="15"/>
      <c r="OXI10" s="15"/>
      <c r="OXJ10" s="15"/>
      <c r="OXK10" s="15"/>
      <c r="OXL10" s="15"/>
      <c r="OXM10" s="15"/>
      <c r="OXN10" s="15"/>
      <c r="OXO10" s="15"/>
      <c r="OXP10" s="15"/>
      <c r="OXQ10" s="15"/>
      <c r="OXR10" s="15"/>
      <c r="OXS10" s="15"/>
      <c r="OXT10" s="15"/>
      <c r="OXU10" s="15"/>
      <c r="OXV10" s="15"/>
      <c r="OXW10" s="15"/>
      <c r="OXX10" s="15"/>
      <c r="OXY10" s="15"/>
      <c r="OXZ10" s="15"/>
      <c r="OYA10" s="15"/>
      <c r="OYB10" s="15"/>
      <c r="OYC10" s="15"/>
      <c r="OYD10" s="15"/>
      <c r="OYE10" s="15"/>
      <c r="OYF10" s="15"/>
      <c r="OYG10" s="15"/>
      <c r="OYH10" s="15"/>
      <c r="OYI10" s="15"/>
      <c r="OYJ10" s="15"/>
      <c r="OYK10" s="15"/>
      <c r="OYL10" s="15"/>
      <c r="OYM10" s="15"/>
      <c r="OYN10" s="15"/>
      <c r="OYO10" s="15"/>
      <c r="OYP10" s="15"/>
      <c r="OYQ10" s="15"/>
      <c r="OYR10" s="15"/>
      <c r="OYS10" s="15"/>
      <c r="OYT10" s="15"/>
      <c r="OYU10" s="15"/>
      <c r="OYV10" s="15"/>
      <c r="OYW10" s="15"/>
      <c r="OYX10" s="15"/>
      <c r="OYY10" s="15"/>
      <c r="OYZ10" s="15"/>
      <c r="OZA10" s="15"/>
      <c r="OZB10" s="15"/>
      <c r="OZC10" s="15"/>
      <c r="OZD10" s="15"/>
      <c r="OZE10" s="15"/>
      <c r="OZF10" s="15"/>
      <c r="OZG10" s="15"/>
      <c r="OZH10" s="15"/>
      <c r="OZI10" s="15"/>
      <c r="OZJ10" s="15"/>
      <c r="OZK10" s="15"/>
      <c r="OZL10" s="15"/>
      <c r="OZM10" s="15"/>
      <c r="OZN10" s="15"/>
      <c r="OZO10" s="15"/>
      <c r="OZP10" s="15"/>
      <c r="OZQ10" s="15"/>
      <c r="OZR10" s="15"/>
      <c r="OZS10" s="15"/>
      <c r="OZT10" s="15"/>
      <c r="OZU10" s="15"/>
      <c r="OZV10" s="15"/>
      <c r="OZW10" s="15"/>
      <c r="OZX10" s="15"/>
      <c r="OZY10" s="15"/>
      <c r="OZZ10" s="15"/>
      <c r="PAA10" s="15"/>
      <c r="PAB10" s="15"/>
      <c r="PAC10" s="15"/>
      <c r="PAD10" s="15"/>
      <c r="PAE10" s="15"/>
      <c r="PAF10" s="15"/>
      <c r="PAG10" s="15"/>
      <c r="PAH10" s="15"/>
      <c r="PAI10" s="15"/>
      <c r="PAJ10" s="15"/>
      <c r="PAK10" s="15"/>
      <c r="PAL10" s="15"/>
      <c r="PAM10" s="15"/>
      <c r="PAN10" s="15"/>
      <c r="PAO10" s="15"/>
      <c r="PAP10" s="15"/>
      <c r="PAQ10" s="15"/>
      <c r="PAR10" s="15"/>
      <c r="PAS10" s="15"/>
      <c r="PAT10" s="15"/>
      <c r="PAU10" s="15"/>
      <c r="PAV10" s="15"/>
      <c r="PAW10" s="15"/>
      <c r="PAX10" s="15"/>
      <c r="PAY10" s="15"/>
      <c r="PAZ10" s="15"/>
      <c r="PBA10" s="15"/>
      <c r="PBB10" s="15"/>
      <c r="PBC10" s="15"/>
      <c r="PBD10" s="15"/>
      <c r="PBE10" s="15"/>
      <c r="PBF10" s="15"/>
      <c r="PBG10" s="15"/>
      <c r="PBH10" s="15"/>
      <c r="PBI10" s="15"/>
      <c r="PBJ10" s="15"/>
      <c r="PBK10" s="15"/>
      <c r="PBL10" s="15"/>
      <c r="PBM10" s="15"/>
      <c r="PBN10" s="15"/>
      <c r="PBO10" s="15"/>
      <c r="PBP10" s="15"/>
      <c r="PBQ10" s="15"/>
      <c r="PBR10" s="15"/>
      <c r="PBS10" s="15"/>
      <c r="PBT10" s="15"/>
      <c r="PBU10" s="15"/>
      <c r="PBV10" s="15"/>
      <c r="PBW10" s="15"/>
      <c r="PBX10" s="15"/>
      <c r="PBY10" s="15"/>
      <c r="PBZ10" s="15"/>
      <c r="PCA10" s="15"/>
      <c r="PCB10" s="15"/>
      <c r="PCC10" s="15"/>
      <c r="PCD10" s="15"/>
      <c r="PCE10" s="15"/>
      <c r="PCF10" s="15"/>
      <c r="PCG10" s="15"/>
      <c r="PCH10" s="15"/>
      <c r="PCI10" s="15"/>
      <c r="PCJ10" s="15"/>
      <c r="PCK10" s="15"/>
      <c r="PCL10" s="15"/>
      <c r="PCM10" s="15"/>
      <c r="PCN10" s="15"/>
      <c r="PCO10" s="15"/>
      <c r="PCP10" s="15"/>
      <c r="PCQ10" s="15"/>
      <c r="PCR10" s="15"/>
      <c r="PCS10" s="15"/>
      <c r="PCT10" s="15"/>
      <c r="PCU10" s="15"/>
      <c r="PCV10" s="15"/>
      <c r="PCW10" s="15"/>
      <c r="PCX10" s="15"/>
      <c r="PCY10" s="15"/>
      <c r="PCZ10" s="15"/>
      <c r="PDA10" s="15"/>
      <c r="PDB10" s="15"/>
      <c r="PDC10" s="15"/>
      <c r="PDD10" s="15"/>
      <c r="PDE10" s="15"/>
      <c r="PDF10" s="15"/>
      <c r="PDG10" s="15"/>
      <c r="PDH10" s="15"/>
      <c r="PDI10" s="15"/>
      <c r="PDJ10" s="15"/>
      <c r="PDK10" s="15"/>
      <c r="PDL10" s="15"/>
      <c r="PDM10" s="15"/>
      <c r="PDN10" s="15"/>
      <c r="PDO10" s="15"/>
      <c r="PDP10" s="15"/>
      <c r="PDQ10" s="15"/>
      <c r="PDR10" s="15"/>
      <c r="PDS10" s="15"/>
      <c r="PDT10" s="15"/>
      <c r="PDU10" s="15"/>
      <c r="PDV10" s="15"/>
      <c r="PDW10" s="15"/>
      <c r="PDX10" s="15"/>
      <c r="PDY10" s="15"/>
      <c r="PDZ10" s="15"/>
      <c r="PEA10" s="15"/>
      <c r="PEB10" s="15"/>
      <c r="PEC10" s="15"/>
      <c r="PED10" s="15"/>
      <c r="PEE10" s="15"/>
      <c r="PEF10" s="15"/>
      <c r="PEG10" s="15"/>
      <c r="PEH10" s="15"/>
      <c r="PEI10" s="15"/>
      <c r="PEJ10" s="15"/>
      <c r="PEK10" s="15"/>
      <c r="PEL10" s="15"/>
      <c r="PEM10" s="15"/>
      <c r="PEN10" s="15"/>
      <c r="PEO10" s="15"/>
      <c r="PEP10" s="15"/>
      <c r="PEQ10" s="15"/>
      <c r="PER10" s="15"/>
      <c r="PES10" s="15"/>
      <c r="PET10" s="15"/>
      <c r="PEU10" s="15"/>
      <c r="PEV10" s="15"/>
      <c r="PEW10" s="15"/>
      <c r="PEX10" s="15"/>
      <c r="PEY10" s="15"/>
      <c r="PEZ10" s="15"/>
      <c r="PFA10" s="15"/>
      <c r="PFB10" s="15"/>
      <c r="PFC10" s="15"/>
      <c r="PFD10" s="15"/>
      <c r="PFE10" s="15"/>
      <c r="PFF10" s="15"/>
      <c r="PFG10" s="15"/>
      <c r="PFH10" s="15"/>
      <c r="PFI10" s="15"/>
      <c r="PFJ10" s="15"/>
      <c r="PFK10" s="15"/>
      <c r="PFL10" s="15"/>
      <c r="PFM10" s="15"/>
      <c r="PFN10" s="15"/>
      <c r="PFO10" s="15"/>
      <c r="PFP10" s="15"/>
      <c r="PFQ10" s="15"/>
      <c r="PFR10" s="15"/>
      <c r="PFS10" s="15"/>
      <c r="PFT10" s="15"/>
      <c r="PFU10" s="15"/>
      <c r="PFV10" s="15"/>
      <c r="PFW10" s="15"/>
      <c r="PFX10" s="15"/>
      <c r="PFY10" s="15"/>
      <c r="PFZ10" s="15"/>
      <c r="PGA10" s="15"/>
      <c r="PGB10" s="15"/>
      <c r="PGC10" s="15"/>
      <c r="PGD10" s="15"/>
      <c r="PGE10" s="15"/>
      <c r="PGF10" s="15"/>
      <c r="PGG10" s="15"/>
      <c r="PGH10" s="15"/>
      <c r="PGI10" s="15"/>
      <c r="PGJ10" s="15"/>
      <c r="PGK10" s="15"/>
      <c r="PGL10" s="15"/>
      <c r="PGM10" s="15"/>
      <c r="PGN10" s="15"/>
      <c r="PGO10" s="15"/>
      <c r="PGP10" s="15"/>
      <c r="PGQ10" s="15"/>
      <c r="PGR10" s="15"/>
      <c r="PGS10" s="15"/>
      <c r="PGT10" s="15"/>
      <c r="PGU10" s="15"/>
      <c r="PGV10" s="15"/>
      <c r="PGW10" s="15"/>
      <c r="PGX10" s="15"/>
      <c r="PGY10" s="15"/>
      <c r="PGZ10" s="15"/>
      <c r="PHA10" s="15"/>
      <c r="PHB10" s="15"/>
      <c r="PHC10" s="15"/>
      <c r="PHD10" s="15"/>
      <c r="PHE10" s="15"/>
      <c r="PHF10" s="15"/>
      <c r="PHG10" s="15"/>
      <c r="PHH10" s="15"/>
      <c r="PHI10" s="15"/>
      <c r="PHJ10" s="15"/>
      <c r="PHK10" s="15"/>
      <c r="PHL10" s="15"/>
      <c r="PHM10" s="15"/>
      <c r="PHN10" s="15"/>
      <c r="PHO10" s="15"/>
      <c r="PHP10" s="15"/>
      <c r="PHQ10" s="15"/>
      <c r="PHR10" s="15"/>
      <c r="PHS10" s="15"/>
      <c r="PHT10" s="15"/>
      <c r="PHU10" s="15"/>
      <c r="PHV10" s="15"/>
      <c r="PHW10" s="15"/>
      <c r="PHX10" s="15"/>
      <c r="PHY10" s="15"/>
      <c r="PHZ10" s="15"/>
      <c r="PIA10" s="15"/>
      <c r="PIB10" s="15"/>
      <c r="PIC10" s="15"/>
      <c r="PID10" s="15"/>
      <c r="PIE10" s="15"/>
      <c r="PIF10" s="15"/>
      <c r="PIG10" s="15"/>
      <c r="PIH10" s="15"/>
      <c r="PII10" s="15"/>
      <c r="PIJ10" s="15"/>
      <c r="PIK10" s="15"/>
      <c r="PIL10" s="15"/>
      <c r="PIM10" s="15"/>
      <c r="PIN10" s="15"/>
      <c r="PIO10" s="15"/>
      <c r="PIP10" s="15"/>
      <c r="PIQ10" s="15"/>
      <c r="PIR10" s="15"/>
      <c r="PIS10" s="15"/>
      <c r="PIT10" s="15"/>
      <c r="PIU10" s="15"/>
      <c r="PIV10" s="15"/>
      <c r="PIW10" s="15"/>
      <c r="PIX10" s="15"/>
      <c r="PIY10" s="15"/>
      <c r="PIZ10" s="15"/>
      <c r="PJA10" s="15"/>
      <c r="PJB10" s="15"/>
      <c r="PJC10" s="15"/>
      <c r="PJD10" s="15"/>
      <c r="PJE10" s="15"/>
      <c r="PJF10" s="15"/>
      <c r="PJG10" s="15"/>
      <c r="PJH10" s="15"/>
      <c r="PJI10" s="15"/>
      <c r="PJJ10" s="15"/>
      <c r="PJK10" s="15"/>
      <c r="PJL10" s="15"/>
      <c r="PJM10" s="15"/>
      <c r="PJN10" s="15"/>
      <c r="PJO10" s="15"/>
      <c r="PJP10" s="15"/>
      <c r="PJQ10" s="15"/>
      <c r="PJR10" s="15"/>
      <c r="PJS10" s="15"/>
      <c r="PJT10" s="15"/>
      <c r="PJU10" s="15"/>
      <c r="PJV10" s="15"/>
      <c r="PJW10" s="15"/>
      <c r="PJX10" s="15"/>
      <c r="PJY10" s="15"/>
      <c r="PJZ10" s="15"/>
      <c r="PKA10" s="15"/>
      <c r="PKB10" s="15"/>
      <c r="PKC10" s="15"/>
      <c r="PKD10" s="15"/>
      <c r="PKE10" s="15"/>
      <c r="PKF10" s="15"/>
      <c r="PKG10" s="15"/>
      <c r="PKH10" s="15"/>
      <c r="PKI10" s="15"/>
      <c r="PKJ10" s="15"/>
      <c r="PKK10" s="15"/>
      <c r="PKL10" s="15"/>
      <c r="PKM10" s="15"/>
      <c r="PKN10" s="15"/>
      <c r="PKO10" s="15"/>
      <c r="PKP10" s="15"/>
      <c r="PKQ10" s="15"/>
      <c r="PKR10" s="15"/>
      <c r="PKS10" s="15"/>
      <c r="PKT10" s="15"/>
      <c r="PKU10" s="15"/>
      <c r="PKV10" s="15"/>
      <c r="PKW10" s="15"/>
      <c r="PKX10" s="15"/>
      <c r="PKY10" s="15"/>
      <c r="PKZ10" s="15"/>
      <c r="PLA10" s="15"/>
      <c r="PLB10" s="15"/>
      <c r="PLC10" s="15"/>
      <c r="PLD10" s="15"/>
      <c r="PLE10" s="15"/>
      <c r="PLF10" s="15"/>
      <c r="PLG10" s="15"/>
      <c r="PLH10" s="15"/>
      <c r="PLI10" s="15"/>
      <c r="PLJ10" s="15"/>
      <c r="PLK10" s="15"/>
      <c r="PLL10" s="15"/>
      <c r="PLM10" s="15"/>
      <c r="PLN10" s="15"/>
      <c r="PLO10" s="15"/>
      <c r="PLP10" s="15"/>
      <c r="PLQ10" s="15"/>
      <c r="PLR10" s="15"/>
      <c r="PLS10" s="15"/>
      <c r="PLT10" s="15"/>
      <c r="PLU10" s="15"/>
      <c r="PLV10" s="15"/>
      <c r="PLW10" s="15"/>
      <c r="PLX10" s="15"/>
      <c r="PLY10" s="15"/>
      <c r="PLZ10" s="15"/>
      <c r="PMA10" s="15"/>
      <c r="PMB10" s="15"/>
      <c r="PMC10" s="15"/>
      <c r="PMD10" s="15"/>
      <c r="PME10" s="15"/>
      <c r="PMF10" s="15"/>
      <c r="PMG10" s="15"/>
      <c r="PMH10" s="15"/>
      <c r="PMI10" s="15"/>
      <c r="PMJ10" s="15"/>
      <c r="PMK10" s="15"/>
      <c r="PML10" s="15"/>
      <c r="PMM10" s="15"/>
      <c r="PMN10" s="15"/>
      <c r="PMO10" s="15"/>
      <c r="PMP10" s="15"/>
      <c r="PMQ10" s="15"/>
      <c r="PMR10" s="15"/>
      <c r="PMS10" s="15"/>
      <c r="PMT10" s="15"/>
      <c r="PMU10" s="15"/>
      <c r="PMV10" s="15"/>
      <c r="PMW10" s="15"/>
      <c r="PMX10" s="15"/>
      <c r="PMY10" s="15"/>
      <c r="PMZ10" s="15"/>
      <c r="PNA10" s="15"/>
      <c r="PNB10" s="15"/>
      <c r="PNC10" s="15"/>
      <c r="PND10" s="15"/>
      <c r="PNE10" s="15"/>
      <c r="PNF10" s="15"/>
      <c r="PNG10" s="15"/>
      <c r="PNH10" s="15"/>
      <c r="PNI10" s="15"/>
      <c r="PNJ10" s="15"/>
      <c r="PNK10" s="15"/>
      <c r="PNL10" s="15"/>
      <c r="PNM10" s="15"/>
      <c r="PNN10" s="15"/>
      <c r="PNO10" s="15"/>
      <c r="PNP10" s="15"/>
      <c r="PNQ10" s="15"/>
      <c r="PNR10" s="15"/>
      <c r="PNS10" s="15"/>
      <c r="PNT10" s="15"/>
      <c r="PNU10" s="15"/>
      <c r="PNV10" s="15"/>
      <c r="PNW10" s="15"/>
      <c r="PNX10" s="15"/>
      <c r="PNY10" s="15"/>
      <c r="PNZ10" s="15"/>
      <c r="POA10" s="15"/>
      <c r="POB10" s="15"/>
      <c r="POC10" s="15"/>
      <c r="POD10" s="15"/>
      <c r="POE10" s="15"/>
      <c r="POF10" s="15"/>
      <c r="POG10" s="15"/>
      <c r="POH10" s="15"/>
      <c r="POI10" s="15"/>
      <c r="POJ10" s="15"/>
      <c r="POK10" s="15"/>
      <c r="POL10" s="15"/>
      <c r="POM10" s="15"/>
      <c r="PON10" s="15"/>
      <c r="POO10" s="15"/>
      <c r="POP10" s="15"/>
      <c r="POQ10" s="15"/>
      <c r="POR10" s="15"/>
      <c r="POS10" s="15"/>
      <c r="POT10" s="15"/>
      <c r="POU10" s="15"/>
      <c r="POV10" s="15"/>
      <c r="POW10" s="15"/>
      <c r="POX10" s="15"/>
      <c r="POY10" s="15"/>
      <c r="POZ10" s="15"/>
      <c r="PPA10" s="15"/>
      <c r="PPB10" s="15"/>
      <c r="PPC10" s="15"/>
      <c r="PPD10" s="15"/>
      <c r="PPE10" s="15"/>
      <c r="PPF10" s="15"/>
      <c r="PPG10" s="15"/>
      <c r="PPH10" s="15"/>
      <c r="PPI10" s="15"/>
      <c r="PPJ10" s="15"/>
      <c r="PPK10" s="15"/>
      <c r="PPL10" s="15"/>
      <c r="PPM10" s="15"/>
      <c r="PPN10" s="15"/>
      <c r="PPO10" s="15"/>
      <c r="PPP10" s="15"/>
      <c r="PPQ10" s="15"/>
      <c r="PPR10" s="15"/>
      <c r="PPS10" s="15"/>
      <c r="PPT10" s="15"/>
      <c r="PPU10" s="15"/>
      <c r="PPV10" s="15"/>
      <c r="PPW10" s="15"/>
      <c r="PPX10" s="15"/>
      <c r="PPY10" s="15"/>
      <c r="PPZ10" s="15"/>
      <c r="PQA10" s="15"/>
      <c r="PQB10" s="15"/>
      <c r="PQC10" s="15"/>
      <c r="PQD10" s="15"/>
      <c r="PQE10" s="15"/>
      <c r="PQF10" s="15"/>
      <c r="PQG10" s="15"/>
      <c r="PQH10" s="15"/>
      <c r="PQI10" s="15"/>
      <c r="PQJ10" s="15"/>
      <c r="PQK10" s="15"/>
      <c r="PQL10" s="15"/>
      <c r="PQM10" s="15"/>
      <c r="PQN10" s="15"/>
      <c r="PQO10" s="15"/>
      <c r="PQP10" s="15"/>
      <c r="PQQ10" s="15"/>
      <c r="PQR10" s="15"/>
      <c r="PQS10" s="15"/>
      <c r="PQT10" s="15"/>
      <c r="PQU10" s="15"/>
      <c r="PQV10" s="15"/>
      <c r="PQW10" s="15"/>
      <c r="PQX10" s="15"/>
      <c r="PQY10" s="15"/>
      <c r="PQZ10" s="15"/>
      <c r="PRA10" s="15"/>
      <c r="PRB10" s="15"/>
      <c r="PRC10" s="15"/>
      <c r="PRD10" s="15"/>
      <c r="PRE10" s="15"/>
      <c r="PRF10" s="15"/>
      <c r="PRG10" s="15"/>
      <c r="PRH10" s="15"/>
      <c r="PRI10" s="15"/>
      <c r="PRJ10" s="15"/>
      <c r="PRK10" s="15"/>
      <c r="PRL10" s="15"/>
      <c r="PRM10" s="15"/>
      <c r="PRN10" s="15"/>
      <c r="PRO10" s="15"/>
      <c r="PRP10" s="15"/>
      <c r="PRQ10" s="15"/>
      <c r="PRR10" s="15"/>
      <c r="PRS10" s="15"/>
      <c r="PRT10" s="15"/>
      <c r="PRU10" s="15"/>
      <c r="PRV10" s="15"/>
      <c r="PRW10" s="15"/>
      <c r="PRX10" s="15"/>
      <c r="PRY10" s="15"/>
      <c r="PRZ10" s="15"/>
      <c r="PSA10" s="15"/>
      <c r="PSB10" s="15"/>
      <c r="PSC10" s="15"/>
      <c r="PSD10" s="15"/>
      <c r="PSE10" s="15"/>
      <c r="PSF10" s="15"/>
      <c r="PSG10" s="15"/>
      <c r="PSH10" s="15"/>
      <c r="PSI10" s="15"/>
      <c r="PSJ10" s="15"/>
      <c r="PSK10" s="15"/>
      <c r="PSL10" s="15"/>
      <c r="PSM10" s="15"/>
      <c r="PSN10" s="15"/>
      <c r="PSO10" s="15"/>
      <c r="PSP10" s="15"/>
      <c r="PSQ10" s="15"/>
      <c r="PSR10" s="15"/>
      <c r="PSS10" s="15"/>
      <c r="PST10" s="15"/>
      <c r="PSU10" s="15"/>
      <c r="PSV10" s="15"/>
      <c r="PSW10" s="15"/>
      <c r="PSX10" s="15"/>
      <c r="PSY10" s="15"/>
      <c r="PSZ10" s="15"/>
      <c r="PTA10" s="15"/>
      <c r="PTB10" s="15"/>
      <c r="PTC10" s="15"/>
      <c r="PTD10" s="15"/>
      <c r="PTE10" s="15"/>
      <c r="PTF10" s="15"/>
      <c r="PTG10" s="15"/>
      <c r="PTH10" s="15"/>
      <c r="PTI10" s="15"/>
      <c r="PTJ10" s="15"/>
      <c r="PTK10" s="15"/>
      <c r="PTL10" s="15"/>
      <c r="PTM10" s="15"/>
      <c r="PTN10" s="15"/>
      <c r="PTO10" s="15"/>
      <c r="PTP10" s="15"/>
      <c r="PTQ10" s="15"/>
      <c r="PTR10" s="15"/>
      <c r="PTS10" s="15"/>
      <c r="PTT10" s="15"/>
      <c r="PTU10" s="15"/>
      <c r="PTV10" s="15"/>
      <c r="PTW10" s="15"/>
      <c r="PTX10" s="15"/>
      <c r="PTY10" s="15"/>
      <c r="PTZ10" s="15"/>
      <c r="PUA10" s="15"/>
      <c r="PUB10" s="15"/>
      <c r="PUC10" s="15"/>
      <c r="PUD10" s="15"/>
      <c r="PUE10" s="15"/>
      <c r="PUF10" s="15"/>
      <c r="PUG10" s="15"/>
      <c r="PUH10" s="15"/>
      <c r="PUI10" s="15"/>
      <c r="PUJ10" s="15"/>
      <c r="PUK10" s="15"/>
      <c r="PUL10" s="15"/>
      <c r="PUM10" s="15"/>
      <c r="PUN10" s="15"/>
      <c r="PUO10" s="15"/>
      <c r="PUP10" s="15"/>
      <c r="PUQ10" s="15"/>
      <c r="PUR10" s="15"/>
      <c r="PUS10" s="15"/>
      <c r="PUT10" s="15"/>
      <c r="PUU10" s="15"/>
      <c r="PUV10" s="15"/>
      <c r="PUW10" s="15"/>
      <c r="PUX10" s="15"/>
      <c r="PUY10" s="15"/>
      <c r="PUZ10" s="15"/>
      <c r="PVA10" s="15"/>
      <c r="PVB10" s="15"/>
      <c r="PVC10" s="15"/>
      <c r="PVD10" s="15"/>
      <c r="PVE10" s="15"/>
      <c r="PVF10" s="15"/>
      <c r="PVG10" s="15"/>
      <c r="PVH10" s="15"/>
      <c r="PVI10" s="15"/>
      <c r="PVJ10" s="15"/>
      <c r="PVK10" s="15"/>
      <c r="PVL10" s="15"/>
      <c r="PVM10" s="15"/>
      <c r="PVN10" s="15"/>
      <c r="PVO10" s="15"/>
      <c r="PVP10" s="15"/>
      <c r="PVQ10" s="15"/>
      <c r="PVR10" s="15"/>
      <c r="PVS10" s="15"/>
      <c r="PVT10" s="15"/>
      <c r="PVU10" s="15"/>
      <c r="PVV10" s="15"/>
      <c r="PVW10" s="15"/>
      <c r="PVX10" s="15"/>
      <c r="PVY10" s="15"/>
      <c r="PVZ10" s="15"/>
      <c r="PWA10" s="15"/>
      <c r="PWB10" s="15"/>
      <c r="PWC10" s="15"/>
      <c r="PWD10" s="15"/>
      <c r="PWE10" s="15"/>
      <c r="PWF10" s="15"/>
      <c r="PWG10" s="15"/>
      <c r="PWH10" s="15"/>
      <c r="PWI10" s="15"/>
      <c r="PWJ10" s="15"/>
      <c r="PWK10" s="15"/>
      <c r="PWL10" s="15"/>
      <c r="PWM10" s="15"/>
      <c r="PWN10" s="15"/>
      <c r="PWO10" s="15"/>
      <c r="PWP10" s="15"/>
      <c r="PWQ10" s="15"/>
      <c r="PWR10" s="15"/>
      <c r="PWS10" s="15"/>
      <c r="PWT10" s="15"/>
      <c r="PWU10" s="15"/>
      <c r="PWV10" s="15"/>
      <c r="PWW10" s="15"/>
      <c r="PWX10" s="15"/>
      <c r="PWY10" s="15"/>
      <c r="PWZ10" s="15"/>
      <c r="PXA10" s="15"/>
      <c r="PXB10" s="15"/>
      <c r="PXC10" s="15"/>
      <c r="PXD10" s="15"/>
      <c r="PXE10" s="15"/>
      <c r="PXF10" s="15"/>
      <c r="PXG10" s="15"/>
      <c r="PXH10" s="15"/>
      <c r="PXI10" s="15"/>
      <c r="PXJ10" s="15"/>
      <c r="PXK10" s="15"/>
      <c r="PXL10" s="15"/>
      <c r="PXM10" s="15"/>
      <c r="PXN10" s="15"/>
      <c r="PXO10" s="15"/>
      <c r="PXP10" s="15"/>
      <c r="PXQ10" s="15"/>
      <c r="PXR10" s="15"/>
      <c r="PXS10" s="15"/>
      <c r="PXT10" s="15"/>
      <c r="PXU10" s="15"/>
      <c r="PXV10" s="15"/>
      <c r="PXW10" s="15"/>
      <c r="PXX10" s="15"/>
      <c r="PXY10" s="15"/>
      <c r="PXZ10" s="15"/>
      <c r="PYA10" s="15"/>
      <c r="PYB10" s="15"/>
      <c r="PYC10" s="15"/>
      <c r="PYD10" s="15"/>
      <c r="PYE10" s="15"/>
      <c r="PYF10" s="15"/>
      <c r="PYG10" s="15"/>
      <c r="PYH10" s="15"/>
      <c r="PYI10" s="15"/>
      <c r="PYJ10" s="15"/>
      <c r="PYK10" s="15"/>
      <c r="PYL10" s="15"/>
      <c r="PYM10" s="15"/>
      <c r="PYN10" s="15"/>
      <c r="PYO10" s="15"/>
      <c r="PYP10" s="15"/>
      <c r="PYQ10" s="15"/>
      <c r="PYR10" s="15"/>
      <c r="PYS10" s="15"/>
      <c r="PYT10" s="15"/>
      <c r="PYU10" s="15"/>
      <c r="PYV10" s="15"/>
      <c r="PYW10" s="15"/>
      <c r="PYX10" s="15"/>
      <c r="PYY10" s="15"/>
      <c r="PYZ10" s="15"/>
      <c r="PZA10" s="15"/>
      <c r="PZB10" s="15"/>
      <c r="PZC10" s="15"/>
      <c r="PZD10" s="15"/>
      <c r="PZE10" s="15"/>
      <c r="PZF10" s="15"/>
      <c r="PZG10" s="15"/>
      <c r="PZH10" s="15"/>
      <c r="PZI10" s="15"/>
      <c r="PZJ10" s="15"/>
      <c r="PZK10" s="15"/>
      <c r="PZL10" s="15"/>
      <c r="PZM10" s="15"/>
      <c r="PZN10" s="15"/>
      <c r="PZO10" s="15"/>
      <c r="PZP10" s="15"/>
      <c r="PZQ10" s="15"/>
      <c r="PZR10" s="15"/>
      <c r="PZS10" s="15"/>
      <c r="PZT10" s="15"/>
      <c r="PZU10" s="15"/>
      <c r="PZV10" s="15"/>
      <c r="PZW10" s="15"/>
      <c r="PZX10" s="15"/>
      <c r="PZY10" s="15"/>
      <c r="PZZ10" s="15"/>
      <c r="QAA10" s="15"/>
      <c r="QAB10" s="15"/>
      <c r="QAC10" s="15"/>
      <c r="QAD10" s="15"/>
      <c r="QAE10" s="15"/>
      <c r="QAF10" s="15"/>
      <c r="QAG10" s="15"/>
      <c r="QAH10" s="15"/>
      <c r="QAI10" s="15"/>
      <c r="QAJ10" s="15"/>
      <c r="QAK10" s="15"/>
      <c r="QAL10" s="15"/>
      <c r="QAM10" s="15"/>
      <c r="QAN10" s="15"/>
      <c r="QAO10" s="15"/>
      <c r="QAP10" s="15"/>
      <c r="QAQ10" s="15"/>
      <c r="QAR10" s="15"/>
      <c r="QAS10" s="15"/>
      <c r="QAT10" s="15"/>
      <c r="QAU10" s="15"/>
      <c r="QAV10" s="15"/>
      <c r="QAW10" s="15"/>
      <c r="QAX10" s="15"/>
      <c r="QAY10" s="15"/>
      <c r="QAZ10" s="15"/>
      <c r="QBA10" s="15"/>
      <c r="QBB10" s="15"/>
      <c r="QBC10" s="15"/>
      <c r="QBD10" s="15"/>
      <c r="QBE10" s="15"/>
      <c r="QBF10" s="15"/>
      <c r="QBG10" s="15"/>
      <c r="QBH10" s="15"/>
      <c r="QBI10" s="15"/>
      <c r="QBJ10" s="15"/>
      <c r="QBK10" s="15"/>
      <c r="QBL10" s="15"/>
      <c r="QBM10" s="15"/>
      <c r="QBN10" s="15"/>
      <c r="QBO10" s="15"/>
      <c r="QBP10" s="15"/>
      <c r="QBQ10" s="15"/>
      <c r="QBR10" s="15"/>
      <c r="QBS10" s="15"/>
      <c r="QBT10" s="15"/>
      <c r="QBU10" s="15"/>
      <c r="QBV10" s="15"/>
      <c r="QBW10" s="15"/>
      <c r="QBX10" s="15"/>
      <c r="QBY10" s="15"/>
      <c r="QBZ10" s="15"/>
      <c r="QCA10" s="15"/>
      <c r="QCB10" s="15"/>
      <c r="QCC10" s="15"/>
      <c r="QCD10" s="15"/>
      <c r="QCE10" s="15"/>
      <c r="QCF10" s="15"/>
      <c r="QCG10" s="15"/>
      <c r="QCH10" s="15"/>
      <c r="QCI10" s="15"/>
      <c r="QCJ10" s="15"/>
      <c r="QCK10" s="15"/>
      <c r="QCL10" s="15"/>
      <c r="QCM10" s="15"/>
      <c r="QCN10" s="15"/>
      <c r="QCO10" s="15"/>
      <c r="QCP10" s="15"/>
      <c r="QCQ10" s="15"/>
      <c r="QCR10" s="15"/>
      <c r="QCS10" s="15"/>
      <c r="QCT10" s="15"/>
      <c r="QCU10" s="15"/>
      <c r="QCV10" s="15"/>
      <c r="QCW10" s="15"/>
      <c r="QCX10" s="15"/>
      <c r="QCY10" s="15"/>
      <c r="QCZ10" s="15"/>
      <c r="QDA10" s="15"/>
      <c r="QDB10" s="15"/>
      <c r="QDC10" s="15"/>
      <c r="QDD10" s="15"/>
      <c r="QDE10" s="15"/>
      <c r="QDF10" s="15"/>
      <c r="QDG10" s="15"/>
      <c r="QDH10" s="15"/>
      <c r="QDI10" s="15"/>
      <c r="QDJ10" s="15"/>
      <c r="QDK10" s="15"/>
      <c r="QDL10" s="15"/>
      <c r="QDM10" s="15"/>
      <c r="QDN10" s="15"/>
      <c r="QDO10" s="15"/>
      <c r="QDP10" s="15"/>
      <c r="QDQ10" s="15"/>
      <c r="QDR10" s="15"/>
      <c r="QDS10" s="15"/>
      <c r="QDT10" s="15"/>
      <c r="QDU10" s="15"/>
      <c r="QDV10" s="15"/>
      <c r="QDW10" s="15"/>
      <c r="QDX10" s="15"/>
      <c r="QDY10" s="15"/>
      <c r="QDZ10" s="15"/>
      <c r="QEA10" s="15"/>
      <c r="QEB10" s="15"/>
      <c r="QEC10" s="15"/>
      <c r="QED10" s="15"/>
      <c r="QEE10" s="15"/>
      <c r="QEF10" s="15"/>
      <c r="QEG10" s="15"/>
      <c r="QEH10" s="15"/>
      <c r="QEI10" s="15"/>
      <c r="QEJ10" s="15"/>
      <c r="QEK10" s="15"/>
      <c r="QEL10" s="15"/>
      <c r="QEM10" s="15"/>
      <c r="QEN10" s="15"/>
      <c r="QEO10" s="15"/>
      <c r="QEP10" s="15"/>
      <c r="QEQ10" s="15"/>
      <c r="QER10" s="15"/>
      <c r="QES10" s="15"/>
      <c r="QET10" s="15"/>
      <c r="QEU10" s="15"/>
      <c r="QEV10" s="15"/>
      <c r="QEW10" s="15"/>
      <c r="QEX10" s="15"/>
      <c r="QEY10" s="15"/>
      <c r="QEZ10" s="15"/>
      <c r="QFA10" s="15"/>
      <c r="QFB10" s="15"/>
      <c r="QFC10" s="15"/>
      <c r="QFD10" s="15"/>
      <c r="QFE10" s="15"/>
      <c r="QFF10" s="15"/>
      <c r="QFG10" s="15"/>
      <c r="QFH10" s="15"/>
      <c r="QFI10" s="15"/>
      <c r="QFJ10" s="15"/>
      <c r="QFK10" s="15"/>
      <c r="QFL10" s="15"/>
      <c r="QFM10" s="15"/>
      <c r="QFN10" s="15"/>
      <c r="QFO10" s="15"/>
      <c r="QFP10" s="15"/>
      <c r="QFQ10" s="15"/>
      <c r="QFR10" s="15"/>
      <c r="QFS10" s="15"/>
      <c r="QFT10" s="15"/>
      <c r="QFU10" s="15"/>
      <c r="QFV10" s="15"/>
      <c r="QFW10" s="15"/>
      <c r="QFX10" s="15"/>
      <c r="QFY10" s="15"/>
      <c r="QFZ10" s="15"/>
      <c r="QGA10" s="15"/>
      <c r="QGB10" s="15"/>
      <c r="QGC10" s="15"/>
      <c r="QGD10" s="15"/>
      <c r="QGE10" s="15"/>
      <c r="QGF10" s="15"/>
      <c r="QGG10" s="15"/>
      <c r="QGH10" s="15"/>
      <c r="QGI10" s="15"/>
      <c r="QGJ10" s="15"/>
      <c r="QGK10" s="15"/>
      <c r="QGL10" s="15"/>
      <c r="QGM10" s="15"/>
      <c r="QGN10" s="15"/>
      <c r="QGO10" s="15"/>
      <c r="QGP10" s="15"/>
      <c r="QGQ10" s="15"/>
      <c r="QGR10" s="15"/>
      <c r="QGS10" s="15"/>
      <c r="QGT10" s="15"/>
      <c r="QGU10" s="15"/>
      <c r="QGV10" s="15"/>
      <c r="QGW10" s="15"/>
      <c r="QGX10" s="15"/>
      <c r="QGY10" s="15"/>
      <c r="QGZ10" s="15"/>
      <c r="QHA10" s="15"/>
      <c r="QHB10" s="15"/>
      <c r="QHC10" s="15"/>
      <c r="QHD10" s="15"/>
      <c r="QHE10" s="15"/>
      <c r="QHF10" s="15"/>
      <c r="QHG10" s="15"/>
      <c r="QHH10" s="15"/>
      <c r="QHI10" s="15"/>
      <c r="QHJ10" s="15"/>
      <c r="QHK10" s="15"/>
      <c r="QHL10" s="15"/>
      <c r="QHM10" s="15"/>
      <c r="QHN10" s="15"/>
      <c r="QHO10" s="15"/>
      <c r="QHP10" s="15"/>
      <c r="QHQ10" s="15"/>
      <c r="QHR10" s="15"/>
      <c r="QHS10" s="15"/>
      <c r="QHT10" s="15"/>
      <c r="QHU10" s="15"/>
      <c r="QHV10" s="15"/>
      <c r="QHW10" s="15"/>
      <c r="QHX10" s="15"/>
      <c r="QHY10" s="15"/>
      <c r="QHZ10" s="15"/>
      <c r="QIA10" s="15"/>
      <c r="QIB10" s="15"/>
      <c r="QIC10" s="15"/>
      <c r="QID10" s="15"/>
      <c r="QIE10" s="15"/>
      <c r="QIF10" s="15"/>
      <c r="QIG10" s="15"/>
      <c r="QIH10" s="15"/>
      <c r="QII10" s="15"/>
      <c r="QIJ10" s="15"/>
      <c r="QIK10" s="15"/>
      <c r="QIL10" s="15"/>
      <c r="QIM10" s="15"/>
      <c r="QIN10" s="15"/>
      <c r="QIO10" s="15"/>
      <c r="QIP10" s="15"/>
      <c r="QIQ10" s="15"/>
      <c r="QIR10" s="15"/>
      <c r="QIS10" s="15"/>
      <c r="QIT10" s="15"/>
      <c r="QIU10" s="15"/>
      <c r="QIV10" s="15"/>
      <c r="QIW10" s="15"/>
      <c r="QIX10" s="15"/>
      <c r="QIY10" s="15"/>
      <c r="QIZ10" s="15"/>
      <c r="QJA10" s="15"/>
      <c r="QJB10" s="15"/>
      <c r="QJC10" s="15"/>
      <c r="QJD10" s="15"/>
      <c r="QJE10" s="15"/>
      <c r="QJF10" s="15"/>
      <c r="QJG10" s="15"/>
      <c r="QJH10" s="15"/>
      <c r="QJI10" s="15"/>
      <c r="QJJ10" s="15"/>
      <c r="QJK10" s="15"/>
      <c r="QJL10" s="15"/>
      <c r="QJM10" s="15"/>
      <c r="QJN10" s="15"/>
      <c r="QJO10" s="15"/>
      <c r="QJP10" s="15"/>
      <c r="QJQ10" s="15"/>
      <c r="QJR10" s="15"/>
      <c r="QJS10" s="15"/>
      <c r="QJT10" s="15"/>
      <c r="QJU10" s="15"/>
      <c r="QJV10" s="15"/>
      <c r="QJW10" s="15"/>
      <c r="QJX10" s="15"/>
      <c r="QJY10" s="15"/>
      <c r="QJZ10" s="15"/>
      <c r="QKA10" s="15"/>
      <c r="QKB10" s="15"/>
      <c r="QKC10" s="15"/>
      <c r="QKD10" s="15"/>
      <c r="QKE10" s="15"/>
      <c r="QKF10" s="15"/>
      <c r="QKG10" s="15"/>
      <c r="QKH10" s="15"/>
      <c r="QKI10" s="15"/>
      <c r="QKJ10" s="15"/>
      <c r="QKK10" s="15"/>
      <c r="QKL10" s="15"/>
      <c r="QKM10" s="15"/>
      <c r="QKN10" s="15"/>
      <c r="QKO10" s="15"/>
      <c r="QKP10" s="15"/>
      <c r="QKQ10" s="15"/>
      <c r="QKR10" s="15"/>
      <c r="QKS10" s="15"/>
      <c r="QKT10" s="15"/>
      <c r="QKU10" s="15"/>
      <c r="QKV10" s="15"/>
      <c r="QKW10" s="15"/>
      <c r="QKX10" s="15"/>
      <c r="QKY10" s="15"/>
      <c r="QKZ10" s="15"/>
      <c r="QLA10" s="15"/>
      <c r="QLB10" s="15"/>
      <c r="QLC10" s="15"/>
      <c r="QLD10" s="15"/>
      <c r="QLE10" s="15"/>
      <c r="QLF10" s="15"/>
      <c r="QLG10" s="15"/>
      <c r="QLH10" s="15"/>
      <c r="QLI10" s="15"/>
      <c r="QLJ10" s="15"/>
      <c r="QLK10" s="15"/>
      <c r="QLL10" s="15"/>
      <c r="QLM10" s="15"/>
      <c r="QLN10" s="15"/>
      <c r="QLO10" s="15"/>
      <c r="QLP10" s="15"/>
      <c r="QLQ10" s="15"/>
      <c r="QLR10" s="15"/>
      <c r="QLS10" s="15"/>
      <c r="QLT10" s="15"/>
      <c r="QLU10" s="15"/>
      <c r="QLV10" s="15"/>
      <c r="QLW10" s="15"/>
      <c r="QLX10" s="15"/>
      <c r="QLY10" s="15"/>
      <c r="QLZ10" s="15"/>
      <c r="QMA10" s="15"/>
      <c r="QMB10" s="15"/>
      <c r="QMC10" s="15"/>
      <c r="QMD10" s="15"/>
      <c r="QME10" s="15"/>
      <c r="QMF10" s="15"/>
      <c r="QMG10" s="15"/>
      <c r="QMH10" s="15"/>
      <c r="QMI10" s="15"/>
      <c r="QMJ10" s="15"/>
      <c r="QMK10" s="15"/>
      <c r="QML10" s="15"/>
      <c r="QMM10" s="15"/>
      <c r="QMN10" s="15"/>
      <c r="QMO10" s="15"/>
      <c r="QMP10" s="15"/>
      <c r="QMQ10" s="15"/>
      <c r="QMR10" s="15"/>
      <c r="QMS10" s="15"/>
      <c r="QMT10" s="15"/>
      <c r="QMU10" s="15"/>
      <c r="QMV10" s="15"/>
      <c r="QMW10" s="15"/>
      <c r="QMX10" s="15"/>
      <c r="QMY10" s="15"/>
      <c r="QMZ10" s="15"/>
      <c r="QNA10" s="15"/>
      <c r="QNB10" s="15"/>
      <c r="QNC10" s="15"/>
      <c r="QND10" s="15"/>
      <c r="QNE10" s="15"/>
      <c r="QNF10" s="15"/>
      <c r="QNG10" s="15"/>
      <c r="QNH10" s="15"/>
      <c r="QNI10" s="15"/>
      <c r="QNJ10" s="15"/>
      <c r="QNK10" s="15"/>
      <c r="QNL10" s="15"/>
      <c r="QNM10" s="15"/>
      <c r="QNN10" s="15"/>
      <c r="QNO10" s="15"/>
      <c r="QNP10" s="15"/>
      <c r="QNQ10" s="15"/>
      <c r="QNR10" s="15"/>
      <c r="QNS10" s="15"/>
      <c r="QNT10" s="15"/>
      <c r="QNU10" s="15"/>
      <c r="QNV10" s="15"/>
      <c r="QNW10" s="15"/>
      <c r="QNX10" s="15"/>
      <c r="QNY10" s="15"/>
      <c r="QNZ10" s="15"/>
      <c r="QOA10" s="15"/>
      <c r="QOB10" s="15"/>
      <c r="QOC10" s="15"/>
      <c r="QOD10" s="15"/>
      <c r="QOE10" s="15"/>
      <c r="QOF10" s="15"/>
      <c r="QOG10" s="15"/>
      <c r="QOH10" s="15"/>
      <c r="QOI10" s="15"/>
      <c r="QOJ10" s="15"/>
      <c r="QOK10" s="15"/>
      <c r="QOL10" s="15"/>
      <c r="QOM10" s="15"/>
      <c r="QON10" s="15"/>
      <c r="QOO10" s="15"/>
      <c r="QOP10" s="15"/>
      <c r="QOQ10" s="15"/>
      <c r="QOR10" s="15"/>
      <c r="QOS10" s="15"/>
      <c r="QOT10" s="15"/>
      <c r="QOU10" s="15"/>
      <c r="QOV10" s="15"/>
      <c r="QOW10" s="15"/>
      <c r="QOX10" s="15"/>
      <c r="QOY10" s="15"/>
      <c r="QOZ10" s="15"/>
      <c r="QPA10" s="15"/>
      <c r="QPB10" s="15"/>
      <c r="QPC10" s="15"/>
      <c r="QPD10" s="15"/>
      <c r="QPE10" s="15"/>
      <c r="QPF10" s="15"/>
      <c r="QPG10" s="15"/>
      <c r="QPH10" s="15"/>
      <c r="QPI10" s="15"/>
      <c r="QPJ10" s="15"/>
      <c r="QPK10" s="15"/>
      <c r="QPL10" s="15"/>
      <c r="QPM10" s="15"/>
      <c r="QPN10" s="15"/>
      <c r="QPO10" s="15"/>
      <c r="QPP10" s="15"/>
      <c r="QPQ10" s="15"/>
      <c r="QPR10" s="15"/>
      <c r="QPS10" s="15"/>
      <c r="QPT10" s="15"/>
      <c r="QPU10" s="15"/>
      <c r="QPV10" s="15"/>
      <c r="QPW10" s="15"/>
      <c r="QPX10" s="15"/>
      <c r="QPY10" s="15"/>
      <c r="QPZ10" s="15"/>
      <c r="QQA10" s="15"/>
      <c r="QQB10" s="15"/>
      <c r="QQC10" s="15"/>
      <c r="QQD10" s="15"/>
      <c r="QQE10" s="15"/>
      <c r="QQF10" s="15"/>
      <c r="QQG10" s="15"/>
      <c r="QQH10" s="15"/>
      <c r="QQI10" s="15"/>
      <c r="QQJ10" s="15"/>
      <c r="QQK10" s="15"/>
      <c r="QQL10" s="15"/>
      <c r="QQM10" s="15"/>
      <c r="QQN10" s="15"/>
      <c r="QQO10" s="15"/>
      <c r="QQP10" s="15"/>
      <c r="QQQ10" s="15"/>
      <c r="QQR10" s="15"/>
      <c r="QQS10" s="15"/>
      <c r="QQT10" s="15"/>
      <c r="QQU10" s="15"/>
      <c r="QQV10" s="15"/>
      <c r="QQW10" s="15"/>
      <c r="QQX10" s="15"/>
      <c r="QQY10" s="15"/>
      <c r="QQZ10" s="15"/>
      <c r="QRA10" s="15"/>
      <c r="QRB10" s="15"/>
      <c r="QRC10" s="15"/>
      <c r="QRD10" s="15"/>
      <c r="QRE10" s="15"/>
      <c r="QRF10" s="15"/>
      <c r="QRG10" s="15"/>
      <c r="QRH10" s="15"/>
      <c r="QRI10" s="15"/>
      <c r="QRJ10" s="15"/>
      <c r="QRK10" s="15"/>
      <c r="QRL10" s="15"/>
      <c r="QRM10" s="15"/>
      <c r="QRN10" s="15"/>
      <c r="QRO10" s="15"/>
      <c r="QRP10" s="15"/>
      <c r="QRQ10" s="15"/>
      <c r="QRR10" s="15"/>
      <c r="QRS10" s="15"/>
      <c r="QRT10" s="15"/>
      <c r="QRU10" s="15"/>
      <c r="QRV10" s="15"/>
      <c r="QRW10" s="15"/>
      <c r="QRX10" s="15"/>
      <c r="QRY10" s="15"/>
      <c r="QRZ10" s="15"/>
      <c r="QSA10" s="15"/>
      <c r="QSB10" s="15"/>
      <c r="QSC10" s="15"/>
      <c r="QSD10" s="15"/>
      <c r="QSE10" s="15"/>
      <c r="QSF10" s="15"/>
      <c r="QSG10" s="15"/>
      <c r="QSH10" s="15"/>
      <c r="QSI10" s="15"/>
      <c r="QSJ10" s="15"/>
      <c r="QSK10" s="15"/>
      <c r="QSL10" s="15"/>
      <c r="QSM10" s="15"/>
      <c r="QSN10" s="15"/>
      <c r="QSO10" s="15"/>
      <c r="QSP10" s="15"/>
      <c r="QSQ10" s="15"/>
      <c r="QSR10" s="15"/>
      <c r="QSS10" s="15"/>
      <c r="QST10" s="15"/>
      <c r="QSU10" s="15"/>
      <c r="QSV10" s="15"/>
      <c r="QSW10" s="15"/>
      <c r="QSX10" s="15"/>
      <c r="QSY10" s="15"/>
      <c r="QSZ10" s="15"/>
      <c r="QTA10" s="15"/>
      <c r="QTB10" s="15"/>
      <c r="QTC10" s="15"/>
      <c r="QTD10" s="15"/>
      <c r="QTE10" s="15"/>
      <c r="QTF10" s="15"/>
      <c r="QTG10" s="15"/>
      <c r="QTH10" s="15"/>
      <c r="QTI10" s="15"/>
      <c r="QTJ10" s="15"/>
      <c r="QTK10" s="15"/>
      <c r="QTL10" s="15"/>
      <c r="QTM10" s="15"/>
      <c r="QTN10" s="15"/>
      <c r="QTO10" s="15"/>
      <c r="QTP10" s="15"/>
      <c r="QTQ10" s="15"/>
      <c r="QTR10" s="15"/>
      <c r="QTS10" s="15"/>
      <c r="QTT10" s="15"/>
      <c r="QTU10" s="15"/>
      <c r="QTV10" s="15"/>
      <c r="QTW10" s="15"/>
      <c r="QTX10" s="15"/>
      <c r="QTY10" s="15"/>
      <c r="QTZ10" s="15"/>
      <c r="QUA10" s="15"/>
      <c r="QUB10" s="15"/>
      <c r="QUC10" s="15"/>
      <c r="QUD10" s="15"/>
      <c r="QUE10" s="15"/>
      <c r="QUF10" s="15"/>
      <c r="QUG10" s="15"/>
      <c r="QUH10" s="15"/>
      <c r="QUI10" s="15"/>
      <c r="QUJ10" s="15"/>
      <c r="QUK10" s="15"/>
      <c r="QUL10" s="15"/>
      <c r="QUM10" s="15"/>
      <c r="QUN10" s="15"/>
      <c r="QUO10" s="15"/>
      <c r="QUP10" s="15"/>
      <c r="QUQ10" s="15"/>
      <c r="QUR10" s="15"/>
      <c r="QUS10" s="15"/>
      <c r="QUT10" s="15"/>
      <c r="QUU10" s="15"/>
      <c r="QUV10" s="15"/>
      <c r="QUW10" s="15"/>
      <c r="QUX10" s="15"/>
      <c r="QUY10" s="15"/>
      <c r="QUZ10" s="15"/>
      <c r="QVA10" s="15"/>
      <c r="QVB10" s="15"/>
      <c r="QVC10" s="15"/>
      <c r="QVD10" s="15"/>
      <c r="QVE10" s="15"/>
      <c r="QVF10" s="15"/>
      <c r="QVG10" s="15"/>
      <c r="QVH10" s="15"/>
      <c r="QVI10" s="15"/>
      <c r="QVJ10" s="15"/>
      <c r="QVK10" s="15"/>
      <c r="QVL10" s="15"/>
      <c r="QVM10" s="15"/>
      <c r="QVN10" s="15"/>
      <c r="QVO10" s="15"/>
      <c r="QVP10" s="15"/>
      <c r="QVQ10" s="15"/>
      <c r="QVR10" s="15"/>
      <c r="QVS10" s="15"/>
      <c r="QVT10" s="15"/>
      <c r="QVU10" s="15"/>
      <c r="QVV10" s="15"/>
      <c r="QVW10" s="15"/>
      <c r="QVX10" s="15"/>
      <c r="QVY10" s="15"/>
      <c r="QVZ10" s="15"/>
      <c r="QWA10" s="15"/>
      <c r="QWB10" s="15"/>
      <c r="QWC10" s="15"/>
      <c r="QWD10" s="15"/>
      <c r="QWE10" s="15"/>
      <c r="QWF10" s="15"/>
      <c r="QWG10" s="15"/>
      <c r="QWH10" s="15"/>
      <c r="QWI10" s="15"/>
      <c r="QWJ10" s="15"/>
      <c r="QWK10" s="15"/>
      <c r="QWL10" s="15"/>
      <c r="QWM10" s="15"/>
      <c r="QWN10" s="15"/>
      <c r="QWO10" s="15"/>
      <c r="QWP10" s="15"/>
      <c r="QWQ10" s="15"/>
      <c r="QWR10" s="15"/>
      <c r="QWS10" s="15"/>
      <c r="QWT10" s="15"/>
      <c r="QWU10" s="15"/>
      <c r="QWV10" s="15"/>
      <c r="QWW10" s="15"/>
      <c r="QWX10" s="15"/>
      <c r="QWY10" s="15"/>
      <c r="QWZ10" s="15"/>
      <c r="QXA10" s="15"/>
      <c r="QXB10" s="15"/>
      <c r="QXC10" s="15"/>
      <c r="QXD10" s="15"/>
      <c r="QXE10" s="15"/>
      <c r="QXF10" s="15"/>
      <c r="QXG10" s="15"/>
      <c r="QXH10" s="15"/>
      <c r="QXI10" s="15"/>
      <c r="QXJ10" s="15"/>
      <c r="QXK10" s="15"/>
      <c r="QXL10" s="15"/>
      <c r="QXM10" s="15"/>
      <c r="QXN10" s="15"/>
      <c r="QXO10" s="15"/>
      <c r="QXP10" s="15"/>
      <c r="QXQ10" s="15"/>
      <c r="QXR10" s="15"/>
      <c r="QXS10" s="15"/>
      <c r="QXT10" s="15"/>
      <c r="QXU10" s="15"/>
      <c r="QXV10" s="15"/>
      <c r="QXW10" s="15"/>
      <c r="QXX10" s="15"/>
      <c r="QXY10" s="15"/>
      <c r="QXZ10" s="15"/>
      <c r="QYA10" s="15"/>
      <c r="QYB10" s="15"/>
      <c r="QYC10" s="15"/>
      <c r="QYD10" s="15"/>
      <c r="QYE10" s="15"/>
      <c r="QYF10" s="15"/>
      <c r="QYG10" s="15"/>
      <c r="QYH10" s="15"/>
      <c r="QYI10" s="15"/>
      <c r="QYJ10" s="15"/>
      <c r="QYK10" s="15"/>
      <c r="QYL10" s="15"/>
      <c r="QYM10" s="15"/>
      <c r="QYN10" s="15"/>
      <c r="QYO10" s="15"/>
      <c r="QYP10" s="15"/>
      <c r="QYQ10" s="15"/>
      <c r="QYR10" s="15"/>
      <c r="QYS10" s="15"/>
      <c r="QYT10" s="15"/>
      <c r="QYU10" s="15"/>
      <c r="QYV10" s="15"/>
      <c r="QYW10" s="15"/>
      <c r="QYX10" s="15"/>
      <c r="QYY10" s="15"/>
      <c r="QYZ10" s="15"/>
      <c r="QZA10" s="15"/>
      <c r="QZB10" s="15"/>
      <c r="QZC10" s="15"/>
      <c r="QZD10" s="15"/>
      <c r="QZE10" s="15"/>
      <c r="QZF10" s="15"/>
      <c r="QZG10" s="15"/>
      <c r="QZH10" s="15"/>
      <c r="QZI10" s="15"/>
      <c r="QZJ10" s="15"/>
      <c r="QZK10" s="15"/>
      <c r="QZL10" s="15"/>
      <c r="QZM10" s="15"/>
      <c r="QZN10" s="15"/>
      <c r="QZO10" s="15"/>
      <c r="QZP10" s="15"/>
      <c r="QZQ10" s="15"/>
      <c r="QZR10" s="15"/>
      <c r="QZS10" s="15"/>
      <c r="QZT10" s="15"/>
      <c r="QZU10" s="15"/>
      <c r="QZV10" s="15"/>
      <c r="QZW10" s="15"/>
      <c r="QZX10" s="15"/>
      <c r="QZY10" s="15"/>
      <c r="QZZ10" s="15"/>
      <c r="RAA10" s="15"/>
      <c r="RAB10" s="15"/>
      <c r="RAC10" s="15"/>
      <c r="RAD10" s="15"/>
      <c r="RAE10" s="15"/>
      <c r="RAF10" s="15"/>
      <c r="RAG10" s="15"/>
      <c r="RAH10" s="15"/>
      <c r="RAI10" s="15"/>
      <c r="RAJ10" s="15"/>
      <c r="RAK10" s="15"/>
      <c r="RAL10" s="15"/>
      <c r="RAM10" s="15"/>
      <c r="RAN10" s="15"/>
      <c r="RAO10" s="15"/>
      <c r="RAP10" s="15"/>
      <c r="RAQ10" s="15"/>
      <c r="RAR10" s="15"/>
      <c r="RAS10" s="15"/>
      <c r="RAT10" s="15"/>
      <c r="RAU10" s="15"/>
      <c r="RAV10" s="15"/>
      <c r="RAW10" s="15"/>
      <c r="RAX10" s="15"/>
      <c r="RAY10" s="15"/>
      <c r="RAZ10" s="15"/>
      <c r="RBA10" s="15"/>
      <c r="RBB10" s="15"/>
      <c r="RBC10" s="15"/>
      <c r="RBD10" s="15"/>
      <c r="RBE10" s="15"/>
      <c r="RBF10" s="15"/>
      <c r="RBG10" s="15"/>
      <c r="RBH10" s="15"/>
      <c r="RBI10" s="15"/>
      <c r="RBJ10" s="15"/>
      <c r="RBK10" s="15"/>
      <c r="RBL10" s="15"/>
      <c r="RBM10" s="15"/>
      <c r="RBN10" s="15"/>
      <c r="RBO10" s="15"/>
      <c r="RBP10" s="15"/>
      <c r="RBQ10" s="15"/>
      <c r="RBR10" s="15"/>
      <c r="RBS10" s="15"/>
      <c r="RBT10" s="15"/>
      <c r="RBU10" s="15"/>
      <c r="RBV10" s="15"/>
      <c r="RBW10" s="15"/>
      <c r="RBX10" s="15"/>
      <c r="RBY10" s="15"/>
      <c r="RBZ10" s="15"/>
      <c r="RCA10" s="15"/>
      <c r="RCB10" s="15"/>
      <c r="RCC10" s="15"/>
      <c r="RCD10" s="15"/>
      <c r="RCE10" s="15"/>
      <c r="RCF10" s="15"/>
      <c r="RCG10" s="15"/>
      <c r="RCH10" s="15"/>
      <c r="RCI10" s="15"/>
      <c r="RCJ10" s="15"/>
      <c r="RCK10" s="15"/>
      <c r="RCL10" s="15"/>
      <c r="RCM10" s="15"/>
      <c r="RCN10" s="15"/>
      <c r="RCO10" s="15"/>
      <c r="RCP10" s="15"/>
      <c r="RCQ10" s="15"/>
      <c r="RCR10" s="15"/>
      <c r="RCS10" s="15"/>
      <c r="RCT10" s="15"/>
      <c r="RCU10" s="15"/>
      <c r="RCV10" s="15"/>
      <c r="RCW10" s="15"/>
      <c r="RCX10" s="15"/>
      <c r="RCY10" s="15"/>
      <c r="RCZ10" s="15"/>
      <c r="RDA10" s="15"/>
      <c r="RDB10" s="15"/>
      <c r="RDC10" s="15"/>
      <c r="RDD10" s="15"/>
      <c r="RDE10" s="15"/>
      <c r="RDF10" s="15"/>
      <c r="RDG10" s="15"/>
      <c r="RDH10" s="15"/>
      <c r="RDI10" s="15"/>
      <c r="RDJ10" s="15"/>
      <c r="RDK10" s="15"/>
      <c r="RDL10" s="15"/>
      <c r="RDM10" s="15"/>
      <c r="RDN10" s="15"/>
      <c r="RDO10" s="15"/>
      <c r="RDP10" s="15"/>
      <c r="RDQ10" s="15"/>
      <c r="RDR10" s="15"/>
      <c r="RDS10" s="15"/>
      <c r="RDT10" s="15"/>
      <c r="RDU10" s="15"/>
      <c r="RDV10" s="15"/>
      <c r="RDW10" s="15"/>
      <c r="RDX10" s="15"/>
      <c r="RDY10" s="15"/>
      <c r="RDZ10" s="15"/>
      <c r="REA10" s="15"/>
      <c r="REB10" s="15"/>
      <c r="REC10" s="15"/>
      <c r="RED10" s="15"/>
      <c r="REE10" s="15"/>
      <c r="REF10" s="15"/>
      <c r="REG10" s="15"/>
      <c r="REH10" s="15"/>
      <c r="REI10" s="15"/>
      <c r="REJ10" s="15"/>
      <c r="REK10" s="15"/>
      <c r="REL10" s="15"/>
      <c r="REM10" s="15"/>
      <c r="REN10" s="15"/>
      <c r="REO10" s="15"/>
      <c r="REP10" s="15"/>
      <c r="REQ10" s="15"/>
      <c r="RER10" s="15"/>
      <c r="RES10" s="15"/>
      <c r="RET10" s="15"/>
      <c r="REU10" s="15"/>
      <c r="REV10" s="15"/>
      <c r="REW10" s="15"/>
      <c r="REX10" s="15"/>
      <c r="REY10" s="15"/>
      <c r="REZ10" s="15"/>
      <c r="RFA10" s="15"/>
      <c r="RFB10" s="15"/>
      <c r="RFC10" s="15"/>
      <c r="RFD10" s="15"/>
      <c r="RFE10" s="15"/>
      <c r="RFF10" s="15"/>
      <c r="RFG10" s="15"/>
      <c r="RFH10" s="15"/>
      <c r="RFI10" s="15"/>
      <c r="RFJ10" s="15"/>
      <c r="RFK10" s="15"/>
      <c r="RFL10" s="15"/>
      <c r="RFM10" s="15"/>
      <c r="RFN10" s="15"/>
      <c r="RFO10" s="15"/>
      <c r="RFP10" s="15"/>
      <c r="RFQ10" s="15"/>
      <c r="RFR10" s="15"/>
      <c r="RFS10" s="15"/>
      <c r="RFT10" s="15"/>
      <c r="RFU10" s="15"/>
      <c r="RFV10" s="15"/>
      <c r="RFW10" s="15"/>
      <c r="RFX10" s="15"/>
      <c r="RFY10" s="15"/>
      <c r="RFZ10" s="15"/>
      <c r="RGA10" s="15"/>
      <c r="RGB10" s="15"/>
      <c r="RGC10" s="15"/>
      <c r="RGD10" s="15"/>
      <c r="RGE10" s="15"/>
      <c r="RGF10" s="15"/>
      <c r="RGG10" s="15"/>
      <c r="RGH10" s="15"/>
      <c r="RGI10" s="15"/>
      <c r="RGJ10" s="15"/>
      <c r="RGK10" s="15"/>
      <c r="RGL10" s="15"/>
      <c r="RGM10" s="15"/>
      <c r="RGN10" s="15"/>
      <c r="RGO10" s="15"/>
      <c r="RGP10" s="15"/>
      <c r="RGQ10" s="15"/>
      <c r="RGR10" s="15"/>
      <c r="RGS10" s="15"/>
      <c r="RGT10" s="15"/>
      <c r="RGU10" s="15"/>
      <c r="RGV10" s="15"/>
      <c r="RGW10" s="15"/>
      <c r="RGX10" s="15"/>
      <c r="RGY10" s="15"/>
      <c r="RGZ10" s="15"/>
      <c r="RHA10" s="15"/>
      <c r="RHB10" s="15"/>
      <c r="RHC10" s="15"/>
      <c r="RHD10" s="15"/>
      <c r="RHE10" s="15"/>
      <c r="RHF10" s="15"/>
      <c r="RHG10" s="15"/>
      <c r="RHH10" s="15"/>
      <c r="RHI10" s="15"/>
      <c r="RHJ10" s="15"/>
      <c r="RHK10" s="15"/>
      <c r="RHL10" s="15"/>
      <c r="RHM10" s="15"/>
      <c r="RHN10" s="15"/>
      <c r="RHO10" s="15"/>
      <c r="RHP10" s="15"/>
      <c r="RHQ10" s="15"/>
      <c r="RHR10" s="15"/>
      <c r="RHS10" s="15"/>
      <c r="RHT10" s="15"/>
      <c r="RHU10" s="15"/>
      <c r="RHV10" s="15"/>
      <c r="RHW10" s="15"/>
      <c r="RHX10" s="15"/>
      <c r="RHY10" s="15"/>
      <c r="RHZ10" s="15"/>
      <c r="RIA10" s="15"/>
      <c r="RIB10" s="15"/>
      <c r="RIC10" s="15"/>
      <c r="RID10" s="15"/>
      <c r="RIE10" s="15"/>
      <c r="RIF10" s="15"/>
      <c r="RIG10" s="15"/>
      <c r="RIH10" s="15"/>
      <c r="RII10" s="15"/>
      <c r="RIJ10" s="15"/>
      <c r="RIK10" s="15"/>
      <c r="RIL10" s="15"/>
      <c r="RIM10" s="15"/>
      <c r="RIN10" s="15"/>
      <c r="RIO10" s="15"/>
      <c r="RIP10" s="15"/>
      <c r="RIQ10" s="15"/>
      <c r="RIR10" s="15"/>
      <c r="RIS10" s="15"/>
      <c r="RIT10" s="15"/>
      <c r="RIU10" s="15"/>
      <c r="RIV10" s="15"/>
      <c r="RIW10" s="15"/>
      <c r="RIX10" s="15"/>
      <c r="RIY10" s="15"/>
      <c r="RIZ10" s="15"/>
      <c r="RJA10" s="15"/>
      <c r="RJB10" s="15"/>
      <c r="RJC10" s="15"/>
      <c r="RJD10" s="15"/>
      <c r="RJE10" s="15"/>
      <c r="RJF10" s="15"/>
      <c r="RJG10" s="15"/>
      <c r="RJH10" s="15"/>
      <c r="RJI10" s="15"/>
      <c r="RJJ10" s="15"/>
      <c r="RJK10" s="15"/>
      <c r="RJL10" s="15"/>
      <c r="RJM10" s="15"/>
      <c r="RJN10" s="15"/>
      <c r="RJO10" s="15"/>
      <c r="RJP10" s="15"/>
      <c r="RJQ10" s="15"/>
      <c r="RJR10" s="15"/>
      <c r="RJS10" s="15"/>
      <c r="RJT10" s="15"/>
      <c r="RJU10" s="15"/>
      <c r="RJV10" s="15"/>
      <c r="RJW10" s="15"/>
      <c r="RJX10" s="15"/>
      <c r="RJY10" s="15"/>
      <c r="RJZ10" s="15"/>
      <c r="RKA10" s="15"/>
      <c r="RKB10" s="15"/>
      <c r="RKC10" s="15"/>
      <c r="RKD10" s="15"/>
      <c r="RKE10" s="15"/>
      <c r="RKF10" s="15"/>
      <c r="RKG10" s="15"/>
      <c r="RKH10" s="15"/>
      <c r="RKI10" s="15"/>
      <c r="RKJ10" s="15"/>
      <c r="RKK10" s="15"/>
      <c r="RKL10" s="15"/>
      <c r="RKM10" s="15"/>
      <c r="RKN10" s="15"/>
      <c r="RKO10" s="15"/>
      <c r="RKP10" s="15"/>
      <c r="RKQ10" s="15"/>
      <c r="RKR10" s="15"/>
      <c r="RKS10" s="15"/>
      <c r="RKT10" s="15"/>
      <c r="RKU10" s="15"/>
      <c r="RKV10" s="15"/>
      <c r="RKW10" s="15"/>
      <c r="RKX10" s="15"/>
      <c r="RKY10" s="15"/>
      <c r="RKZ10" s="15"/>
      <c r="RLA10" s="15"/>
      <c r="RLB10" s="15"/>
      <c r="RLC10" s="15"/>
      <c r="RLD10" s="15"/>
      <c r="RLE10" s="15"/>
      <c r="RLF10" s="15"/>
      <c r="RLG10" s="15"/>
      <c r="RLH10" s="15"/>
      <c r="RLI10" s="15"/>
      <c r="RLJ10" s="15"/>
      <c r="RLK10" s="15"/>
      <c r="RLL10" s="15"/>
      <c r="RLM10" s="15"/>
      <c r="RLN10" s="15"/>
      <c r="RLO10" s="15"/>
      <c r="RLP10" s="15"/>
      <c r="RLQ10" s="15"/>
      <c r="RLR10" s="15"/>
      <c r="RLS10" s="15"/>
      <c r="RLT10" s="15"/>
      <c r="RLU10" s="15"/>
      <c r="RLV10" s="15"/>
      <c r="RLW10" s="15"/>
      <c r="RLX10" s="15"/>
      <c r="RLY10" s="15"/>
      <c r="RLZ10" s="15"/>
      <c r="RMA10" s="15"/>
      <c r="RMB10" s="15"/>
      <c r="RMC10" s="15"/>
      <c r="RMD10" s="15"/>
      <c r="RME10" s="15"/>
      <c r="RMF10" s="15"/>
      <c r="RMG10" s="15"/>
      <c r="RMH10" s="15"/>
      <c r="RMI10" s="15"/>
      <c r="RMJ10" s="15"/>
      <c r="RMK10" s="15"/>
      <c r="RML10" s="15"/>
      <c r="RMM10" s="15"/>
      <c r="RMN10" s="15"/>
      <c r="RMO10" s="15"/>
      <c r="RMP10" s="15"/>
      <c r="RMQ10" s="15"/>
      <c r="RMR10" s="15"/>
      <c r="RMS10" s="15"/>
      <c r="RMT10" s="15"/>
      <c r="RMU10" s="15"/>
      <c r="RMV10" s="15"/>
      <c r="RMW10" s="15"/>
      <c r="RMX10" s="15"/>
      <c r="RMY10" s="15"/>
      <c r="RMZ10" s="15"/>
      <c r="RNA10" s="15"/>
      <c r="RNB10" s="15"/>
      <c r="RNC10" s="15"/>
      <c r="RND10" s="15"/>
      <c r="RNE10" s="15"/>
      <c r="RNF10" s="15"/>
      <c r="RNG10" s="15"/>
      <c r="RNH10" s="15"/>
      <c r="RNI10" s="15"/>
      <c r="RNJ10" s="15"/>
      <c r="RNK10" s="15"/>
      <c r="RNL10" s="15"/>
      <c r="RNM10" s="15"/>
      <c r="RNN10" s="15"/>
      <c r="RNO10" s="15"/>
      <c r="RNP10" s="15"/>
      <c r="RNQ10" s="15"/>
      <c r="RNR10" s="15"/>
      <c r="RNS10" s="15"/>
      <c r="RNT10" s="15"/>
      <c r="RNU10" s="15"/>
      <c r="RNV10" s="15"/>
      <c r="RNW10" s="15"/>
      <c r="RNX10" s="15"/>
      <c r="RNY10" s="15"/>
      <c r="RNZ10" s="15"/>
      <c r="ROA10" s="15"/>
      <c r="ROB10" s="15"/>
      <c r="ROC10" s="15"/>
      <c r="ROD10" s="15"/>
      <c r="ROE10" s="15"/>
      <c r="ROF10" s="15"/>
      <c r="ROG10" s="15"/>
      <c r="ROH10" s="15"/>
      <c r="ROI10" s="15"/>
      <c r="ROJ10" s="15"/>
      <c r="ROK10" s="15"/>
      <c r="ROL10" s="15"/>
      <c r="ROM10" s="15"/>
      <c r="RON10" s="15"/>
      <c r="ROO10" s="15"/>
      <c r="ROP10" s="15"/>
      <c r="ROQ10" s="15"/>
      <c r="ROR10" s="15"/>
      <c r="ROS10" s="15"/>
      <c r="ROT10" s="15"/>
      <c r="ROU10" s="15"/>
      <c r="ROV10" s="15"/>
      <c r="ROW10" s="15"/>
      <c r="ROX10" s="15"/>
      <c r="ROY10" s="15"/>
      <c r="ROZ10" s="15"/>
      <c r="RPA10" s="15"/>
      <c r="RPB10" s="15"/>
      <c r="RPC10" s="15"/>
      <c r="RPD10" s="15"/>
      <c r="RPE10" s="15"/>
      <c r="RPF10" s="15"/>
      <c r="RPG10" s="15"/>
      <c r="RPH10" s="15"/>
      <c r="RPI10" s="15"/>
      <c r="RPJ10" s="15"/>
      <c r="RPK10" s="15"/>
      <c r="RPL10" s="15"/>
      <c r="RPM10" s="15"/>
      <c r="RPN10" s="15"/>
      <c r="RPO10" s="15"/>
      <c r="RPP10" s="15"/>
      <c r="RPQ10" s="15"/>
      <c r="RPR10" s="15"/>
      <c r="RPS10" s="15"/>
      <c r="RPT10" s="15"/>
      <c r="RPU10" s="15"/>
      <c r="RPV10" s="15"/>
      <c r="RPW10" s="15"/>
      <c r="RPX10" s="15"/>
      <c r="RPY10" s="15"/>
      <c r="RPZ10" s="15"/>
      <c r="RQA10" s="15"/>
      <c r="RQB10" s="15"/>
      <c r="RQC10" s="15"/>
      <c r="RQD10" s="15"/>
      <c r="RQE10" s="15"/>
      <c r="RQF10" s="15"/>
      <c r="RQG10" s="15"/>
      <c r="RQH10" s="15"/>
      <c r="RQI10" s="15"/>
      <c r="RQJ10" s="15"/>
      <c r="RQK10" s="15"/>
      <c r="RQL10" s="15"/>
      <c r="RQM10" s="15"/>
      <c r="RQN10" s="15"/>
      <c r="RQO10" s="15"/>
      <c r="RQP10" s="15"/>
      <c r="RQQ10" s="15"/>
      <c r="RQR10" s="15"/>
      <c r="RQS10" s="15"/>
      <c r="RQT10" s="15"/>
      <c r="RQU10" s="15"/>
      <c r="RQV10" s="15"/>
      <c r="RQW10" s="15"/>
      <c r="RQX10" s="15"/>
      <c r="RQY10" s="15"/>
      <c r="RQZ10" s="15"/>
      <c r="RRA10" s="15"/>
      <c r="RRB10" s="15"/>
      <c r="RRC10" s="15"/>
      <c r="RRD10" s="15"/>
      <c r="RRE10" s="15"/>
      <c r="RRF10" s="15"/>
      <c r="RRG10" s="15"/>
      <c r="RRH10" s="15"/>
      <c r="RRI10" s="15"/>
      <c r="RRJ10" s="15"/>
      <c r="RRK10" s="15"/>
      <c r="RRL10" s="15"/>
      <c r="RRM10" s="15"/>
      <c r="RRN10" s="15"/>
      <c r="RRO10" s="15"/>
      <c r="RRP10" s="15"/>
      <c r="RRQ10" s="15"/>
      <c r="RRR10" s="15"/>
      <c r="RRS10" s="15"/>
      <c r="RRT10" s="15"/>
      <c r="RRU10" s="15"/>
      <c r="RRV10" s="15"/>
      <c r="RRW10" s="15"/>
      <c r="RRX10" s="15"/>
      <c r="RRY10" s="15"/>
      <c r="RRZ10" s="15"/>
      <c r="RSA10" s="15"/>
      <c r="RSB10" s="15"/>
      <c r="RSC10" s="15"/>
      <c r="RSD10" s="15"/>
      <c r="RSE10" s="15"/>
      <c r="RSF10" s="15"/>
      <c r="RSG10" s="15"/>
      <c r="RSH10" s="15"/>
      <c r="RSI10" s="15"/>
      <c r="RSJ10" s="15"/>
      <c r="RSK10" s="15"/>
      <c r="RSL10" s="15"/>
      <c r="RSM10" s="15"/>
      <c r="RSN10" s="15"/>
      <c r="RSO10" s="15"/>
      <c r="RSP10" s="15"/>
      <c r="RSQ10" s="15"/>
      <c r="RSR10" s="15"/>
      <c r="RSS10" s="15"/>
      <c r="RST10" s="15"/>
      <c r="RSU10" s="15"/>
      <c r="RSV10" s="15"/>
      <c r="RSW10" s="15"/>
      <c r="RSX10" s="15"/>
      <c r="RSY10" s="15"/>
      <c r="RSZ10" s="15"/>
      <c r="RTA10" s="15"/>
      <c r="RTB10" s="15"/>
      <c r="RTC10" s="15"/>
      <c r="RTD10" s="15"/>
      <c r="RTE10" s="15"/>
      <c r="RTF10" s="15"/>
      <c r="RTG10" s="15"/>
      <c r="RTH10" s="15"/>
      <c r="RTI10" s="15"/>
      <c r="RTJ10" s="15"/>
      <c r="RTK10" s="15"/>
      <c r="RTL10" s="15"/>
      <c r="RTM10" s="15"/>
      <c r="RTN10" s="15"/>
      <c r="RTO10" s="15"/>
      <c r="RTP10" s="15"/>
      <c r="RTQ10" s="15"/>
      <c r="RTR10" s="15"/>
      <c r="RTS10" s="15"/>
      <c r="RTT10" s="15"/>
      <c r="RTU10" s="15"/>
      <c r="RTV10" s="15"/>
      <c r="RTW10" s="15"/>
      <c r="RTX10" s="15"/>
      <c r="RTY10" s="15"/>
      <c r="RTZ10" s="15"/>
      <c r="RUA10" s="15"/>
      <c r="RUB10" s="15"/>
      <c r="RUC10" s="15"/>
      <c r="RUD10" s="15"/>
      <c r="RUE10" s="15"/>
      <c r="RUF10" s="15"/>
      <c r="RUG10" s="15"/>
      <c r="RUH10" s="15"/>
      <c r="RUI10" s="15"/>
      <c r="RUJ10" s="15"/>
      <c r="RUK10" s="15"/>
      <c r="RUL10" s="15"/>
      <c r="RUM10" s="15"/>
      <c r="RUN10" s="15"/>
      <c r="RUO10" s="15"/>
      <c r="RUP10" s="15"/>
      <c r="RUQ10" s="15"/>
      <c r="RUR10" s="15"/>
      <c r="RUS10" s="15"/>
      <c r="RUT10" s="15"/>
      <c r="RUU10" s="15"/>
      <c r="RUV10" s="15"/>
      <c r="RUW10" s="15"/>
      <c r="RUX10" s="15"/>
      <c r="RUY10" s="15"/>
      <c r="RUZ10" s="15"/>
      <c r="RVA10" s="15"/>
      <c r="RVB10" s="15"/>
      <c r="RVC10" s="15"/>
      <c r="RVD10" s="15"/>
      <c r="RVE10" s="15"/>
      <c r="RVF10" s="15"/>
      <c r="RVG10" s="15"/>
      <c r="RVH10" s="15"/>
      <c r="RVI10" s="15"/>
      <c r="RVJ10" s="15"/>
      <c r="RVK10" s="15"/>
      <c r="RVL10" s="15"/>
      <c r="RVM10" s="15"/>
      <c r="RVN10" s="15"/>
      <c r="RVO10" s="15"/>
      <c r="RVP10" s="15"/>
      <c r="RVQ10" s="15"/>
      <c r="RVR10" s="15"/>
      <c r="RVS10" s="15"/>
      <c r="RVT10" s="15"/>
      <c r="RVU10" s="15"/>
      <c r="RVV10" s="15"/>
      <c r="RVW10" s="15"/>
      <c r="RVX10" s="15"/>
      <c r="RVY10" s="15"/>
      <c r="RVZ10" s="15"/>
      <c r="RWA10" s="15"/>
      <c r="RWB10" s="15"/>
      <c r="RWC10" s="15"/>
      <c r="RWD10" s="15"/>
      <c r="RWE10" s="15"/>
      <c r="RWF10" s="15"/>
      <c r="RWG10" s="15"/>
      <c r="RWH10" s="15"/>
      <c r="RWI10" s="15"/>
      <c r="RWJ10" s="15"/>
      <c r="RWK10" s="15"/>
      <c r="RWL10" s="15"/>
      <c r="RWM10" s="15"/>
      <c r="RWN10" s="15"/>
      <c r="RWO10" s="15"/>
      <c r="RWP10" s="15"/>
      <c r="RWQ10" s="15"/>
      <c r="RWR10" s="15"/>
      <c r="RWS10" s="15"/>
      <c r="RWT10" s="15"/>
      <c r="RWU10" s="15"/>
      <c r="RWV10" s="15"/>
      <c r="RWW10" s="15"/>
      <c r="RWX10" s="15"/>
      <c r="RWY10" s="15"/>
      <c r="RWZ10" s="15"/>
      <c r="RXA10" s="15"/>
      <c r="RXB10" s="15"/>
      <c r="RXC10" s="15"/>
      <c r="RXD10" s="15"/>
      <c r="RXE10" s="15"/>
      <c r="RXF10" s="15"/>
      <c r="RXG10" s="15"/>
      <c r="RXH10" s="15"/>
      <c r="RXI10" s="15"/>
      <c r="RXJ10" s="15"/>
      <c r="RXK10" s="15"/>
      <c r="RXL10" s="15"/>
      <c r="RXM10" s="15"/>
      <c r="RXN10" s="15"/>
      <c r="RXO10" s="15"/>
      <c r="RXP10" s="15"/>
      <c r="RXQ10" s="15"/>
      <c r="RXR10" s="15"/>
      <c r="RXS10" s="15"/>
      <c r="RXT10" s="15"/>
      <c r="RXU10" s="15"/>
      <c r="RXV10" s="15"/>
      <c r="RXW10" s="15"/>
      <c r="RXX10" s="15"/>
      <c r="RXY10" s="15"/>
      <c r="RXZ10" s="15"/>
      <c r="RYA10" s="15"/>
      <c r="RYB10" s="15"/>
      <c r="RYC10" s="15"/>
      <c r="RYD10" s="15"/>
      <c r="RYE10" s="15"/>
      <c r="RYF10" s="15"/>
      <c r="RYG10" s="15"/>
      <c r="RYH10" s="15"/>
      <c r="RYI10" s="15"/>
      <c r="RYJ10" s="15"/>
      <c r="RYK10" s="15"/>
      <c r="RYL10" s="15"/>
      <c r="RYM10" s="15"/>
      <c r="RYN10" s="15"/>
      <c r="RYO10" s="15"/>
      <c r="RYP10" s="15"/>
      <c r="RYQ10" s="15"/>
      <c r="RYR10" s="15"/>
      <c r="RYS10" s="15"/>
      <c r="RYT10" s="15"/>
      <c r="RYU10" s="15"/>
      <c r="RYV10" s="15"/>
      <c r="RYW10" s="15"/>
      <c r="RYX10" s="15"/>
      <c r="RYY10" s="15"/>
      <c r="RYZ10" s="15"/>
      <c r="RZA10" s="15"/>
      <c r="RZB10" s="15"/>
      <c r="RZC10" s="15"/>
      <c r="RZD10" s="15"/>
      <c r="RZE10" s="15"/>
      <c r="RZF10" s="15"/>
      <c r="RZG10" s="15"/>
      <c r="RZH10" s="15"/>
      <c r="RZI10" s="15"/>
      <c r="RZJ10" s="15"/>
      <c r="RZK10" s="15"/>
      <c r="RZL10" s="15"/>
      <c r="RZM10" s="15"/>
      <c r="RZN10" s="15"/>
      <c r="RZO10" s="15"/>
      <c r="RZP10" s="15"/>
      <c r="RZQ10" s="15"/>
      <c r="RZR10" s="15"/>
      <c r="RZS10" s="15"/>
      <c r="RZT10" s="15"/>
      <c r="RZU10" s="15"/>
      <c r="RZV10" s="15"/>
      <c r="RZW10" s="15"/>
      <c r="RZX10" s="15"/>
      <c r="RZY10" s="15"/>
      <c r="RZZ10" s="15"/>
      <c r="SAA10" s="15"/>
      <c r="SAB10" s="15"/>
      <c r="SAC10" s="15"/>
      <c r="SAD10" s="15"/>
      <c r="SAE10" s="15"/>
      <c r="SAF10" s="15"/>
      <c r="SAG10" s="15"/>
      <c r="SAH10" s="15"/>
      <c r="SAI10" s="15"/>
      <c r="SAJ10" s="15"/>
      <c r="SAK10" s="15"/>
      <c r="SAL10" s="15"/>
      <c r="SAM10" s="15"/>
      <c r="SAN10" s="15"/>
      <c r="SAO10" s="15"/>
      <c r="SAP10" s="15"/>
      <c r="SAQ10" s="15"/>
      <c r="SAR10" s="15"/>
      <c r="SAS10" s="15"/>
      <c r="SAT10" s="15"/>
      <c r="SAU10" s="15"/>
      <c r="SAV10" s="15"/>
      <c r="SAW10" s="15"/>
      <c r="SAX10" s="15"/>
      <c r="SAY10" s="15"/>
      <c r="SAZ10" s="15"/>
      <c r="SBA10" s="15"/>
      <c r="SBB10" s="15"/>
      <c r="SBC10" s="15"/>
      <c r="SBD10" s="15"/>
      <c r="SBE10" s="15"/>
      <c r="SBF10" s="15"/>
      <c r="SBG10" s="15"/>
      <c r="SBH10" s="15"/>
      <c r="SBI10" s="15"/>
      <c r="SBJ10" s="15"/>
      <c r="SBK10" s="15"/>
      <c r="SBL10" s="15"/>
      <c r="SBM10" s="15"/>
      <c r="SBN10" s="15"/>
      <c r="SBO10" s="15"/>
      <c r="SBP10" s="15"/>
      <c r="SBQ10" s="15"/>
      <c r="SBR10" s="15"/>
      <c r="SBS10" s="15"/>
      <c r="SBT10" s="15"/>
      <c r="SBU10" s="15"/>
      <c r="SBV10" s="15"/>
      <c r="SBW10" s="15"/>
      <c r="SBX10" s="15"/>
      <c r="SBY10" s="15"/>
      <c r="SBZ10" s="15"/>
      <c r="SCA10" s="15"/>
      <c r="SCB10" s="15"/>
      <c r="SCC10" s="15"/>
      <c r="SCD10" s="15"/>
      <c r="SCE10" s="15"/>
      <c r="SCF10" s="15"/>
      <c r="SCG10" s="15"/>
      <c r="SCH10" s="15"/>
      <c r="SCI10" s="15"/>
      <c r="SCJ10" s="15"/>
      <c r="SCK10" s="15"/>
      <c r="SCL10" s="15"/>
      <c r="SCM10" s="15"/>
      <c r="SCN10" s="15"/>
      <c r="SCO10" s="15"/>
      <c r="SCP10" s="15"/>
      <c r="SCQ10" s="15"/>
      <c r="SCR10" s="15"/>
      <c r="SCS10" s="15"/>
      <c r="SCT10" s="15"/>
      <c r="SCU10" s="15"/>
      <c r="SCV10" s="15"/>
      <c r="SCW10" s="15"/>
      <c r="SCX10" s="15"/>
      <c r="SCY10" s="15"/>
      <c r="SCZ10" s="15"/>
      <c r="SDA10" s="15"/>
      <c r="SDB10" s="15"/>
      <c r="SDC10" s="15"/>
      <c r="SDD10" s="15"/>
      <c r="SDE10" s="15"/>
      <c r="SDF10" s="15"/>
      <c r="SDG10" s="15"/>
      <c r="SDH10" s="15"/>
      <c r="SDI10" s="15"/>
      <c r="SDJ10" s="15"/>
      <c r="SDK10" s="15"/>
      <c r="SDL10" s="15"/>
      <c r="SDM10" s="15"/>
      <c r="SDN10" s="15"/>
      <c r="SDO10" s="15"/>
      <c r="SDP10" s="15"/>
      <c r="SDQ10" s="15"/>
      <c r="SDR10" s="15"/>
      <c r="SDS10" s="15"/>
      <c r="SDT10" s="15"/>
      <c r="SDU10" s="15"/>
      <c r="SDV10" s="15"/>
      <c r="SDW10" s="15"/>
      <c r="SDX10" s="15"/>
      <c r="SDY10" s="15"/>
      <c r="SDZ10" s="15"/>
      <c r="SEA10" s="15"/>
      <c r="SEB10" s="15"/>
      <c r="SEC10" s="15"/>
      <c r="SED10" s="15"/>
      <c r="SEE10" s="15"/>
      <c r="SEF10" s="15"/>
      <c r="SEG10" s="15"/>
      <c r="SEH10" s="15"/>
      <c r="SEI10" s="15"/>
      <c r="SEJ10" s="15"/>
      <c r="SEK10" s="15"/>
      <c r="SEL10" s="15"/>
      <c r="SEM10" s="15"/>
      <c r="SEN10" s="15"/>
      <c r="SEO10" s="15"/>
      <c r="SEP10" s="15"/>
      <c r="SEQ10" s="15"/>
      <c r="SER10" s="15"/>
      <c r="SES10" s="15"/>
      <c r="SET10" s="15"/>
      <c r="SEU10" s="15"/>
      <c r="SEV10" s="15"/>
      <c r="SEW10" s="15"/>
      <c r="SEX10" s="15"/>
      <c r="SEY10" s="15"/>
      <c r="SEZ10" s="15"/>
      <c r="SFA10" s="15"/>
      <c r="SFB10" s="15"/>
      <c r="SFC10" s="15"/>
      <c r="SFD10" s="15"/>
      <c r="SFE10" s="15"/>
      <c r="SFF10" s="15"/>
      <c r="SFG10" s="15"/>
      <c r="SFH10" s="15"/>
      <c r="SFI10" s="15"/>
      <c r="SFJ10" s="15"/>
      <c r="SFK10" s="15"/>
      <c r="SFL10" s="15"/>
      <c r="SFM10" s="15"/>
      <c r="SFN10" s="15"/>
      <c r="SFO10" s="15"/>
      <c r="SFP10" s="15"/>
      <c r="SFQ10" s="15"/>
      <c r="SFR10" s="15"/>
      <c r="SFS10" s="15"/>
      <c r="SFT10" s="15"/>
      <c r="SFU10" s="15"/>
      <c r="SFV10" s="15"/>
      <c r="SFW10" s="15"/>
      <c r="SFX10" s="15"/>
      <c r="SFY10" s="15"/>
      <c r="SFZ10" s="15"/>
      <c r="SGA10" s="15"/>
      <c r="SGB10" s="15"/>
      <c r="SGC10" s="15"/>
      <c r="SGD10" s="15"/>
      <c r="SGE10" s="15"/>
      <c r="SGF10" s="15"/>
      <c r="SGG10" s="15"/>
      <c r="SGH10" s="15"/>
      <c r="SGI10" s="15"/>
      <c r="SGJ10" s="15"/>
      <c r="SGK10" s="15"/>
      <c r="SGL10" s="15"/>
      <c r="SGM10" s="15"/>
      <c r="SGN10" s="15"/>
      <c r="SGO10" s="15"/>
      <c r="SGP10" s="15"/>
      <c r="SGQ10" s="15"/>
      <c r="SGR10" s="15"/>
      <c r="SGS10" s="15"/>
      <c r="SGT10" s="15"/>
      <c r="SGU10" s="15"/>
      <c r="SGV10" s="15"/>
      <c r="SGW10" s="15"/>
      <c r="SGX10" s="15"/>
      <c r="SGY10" s="15"/>
      <c r="SGZ10" s="15"/>
      <c r="SHA10" s="15"/>
      <c r="SHB10" s="15"/>
      <c r="SHC10" s="15"/>
      <c r="SHD10" s="15"/>
      <c r="SHE10" s="15"/>
      <c r="SHF10" s="15"/>
      <c r="SHG10" s="15"/>
      <c r="SHH10" s="15"/>
      <c r="SHI10" s="15"/>
      <c r="SHJ10" s="15"/>
      <c r="SHK10" s="15"/>
      <c r="SHL10" s="15"/>
      <c r="SHM10" s="15"/>
      <c r="SHN10" s="15"/>
      <c r="SHO10" s="15"/>
      <c r="SHP10" s="15"/>
      <c r="SHQ10" s="15"/>
      <c r="SHR10" s="15"/>
      <c r="SHS10" s="15"/>
      <c r="SHT10" s="15"/>
      <c r="SHU10" s="15"/>
      <c r="SHV10" s="15"/>
      <c r="SHW10" s="15"/>
      <c r="SHX10" s="15"/>
      <c r="SHY10" s="15"/>
      <c r="SHZ10" s="15"/>
      <c r="SIA10" s="15"/>
      <c r="SIB10" s="15"/>
      <c r="SIC10" s="15"/>
      <c r="SID10" s="15"/>
      <c r="SIE10" s="15"/>
      <c r="SIF10" s="15"/>
      <c r="SIG10" s="15"/>
      <c r="SIH10" s="15"/>
      <c r="SII10" s="15"/>
      <c r="SIJ10" s="15"/>
      <c r="SIK10" s="15"/>
      <c r="SIL10" s="15"/>
      <c r="SIM10" s="15"/>
      <c r="SIN10" s="15"/>
      <c r="SIO10" s="15"/>
      <c r="SIP10" s="15"/>
      <c r="SIQ10" s="15"/>
      <c r="SIR10" s="15"/>
      <c r="SIS10" s="15"/>
      <c r="SIT10" s="15"/>
      <c r="SIU10" s="15"/>
      <c r="SIV10" s="15"/>
      <c r="SIW10" s="15"/>
      <c r="SIX10" s="15"/>
      <c r="SIY10" s="15"/>
      <c r="SIZ10" s="15"/>
      <c r="SJA10" s="15"/>
      <c r="SJB10" s="15"/>
      <c r="SJC10" s="15"/>
      <c r="SJD10" s="15"/>
      <c r="SJE10" s="15"/>
      <c r="SJF10" s="15"/>
      <c r="SJG10" s="15"/>
      <c r="SJH10" s="15"/>
      <c r="SJI10" s="15"/>
      <c r="SJJ10" s="15"/>
      <c r="SJK10" s="15"/>
      <c r="SJL10" s="15"/>
      <c r="SJM10" s="15"/>
      <c r="SJN10" s="15"/>
      <c r="SJO10" s="15"/>
      <c r="SJP10" s="15"/>
      <c r="SJQ10" s="15"/>
      <c r="SJR10" s="15"/>
      <c r="SJS10" s="15"/>
      <c r="SJT10" s="15"/>
      <c r="SJU10" s="15"/>
      <c r="SJV10" s="15"/>
      <c r="SJW10" s="15"/>
      <c r="SJX10" s="15"/>
      <c r="SJY10" s="15"/>
      <c r="SJZ10" s="15"/>
      <c r="SKA10" s="15"/>
      <c r="SKB10" s="15"/>
      <c r="SKC10" s="15"/>
      <c r="SKD10" s="15"/>
      <c r="SKE10" s="15"/>
      <c r="SKF10" s="15"/>
      <c r="SKG10" s="15"/>
      <c r="SKH10" s="15"/>
      <c r="SKI10" s="15"/>
      <c r="SKJ10" s="15"/>
      <c r="SKK10" s="15"/>
      <c r="SKL10" s="15"/>
      <c r="SKM10" s="15"/>
      <c r="SKN10" s="15"/>
      <c r="SKO10" s="15"/>
      <c r="SKP10" s="15"/>
      <c r="SKQ10" s="15"/>
      <c r="SKR10" s="15"/>
      <c r="SKS10" s="15"/>
      <c r="SKT10" s="15"/>
      <c r="SKU10" s="15"/>
      <c r="SKV10" s="15"/>
      <c r="SKW10" s="15"/>
      <c r="SKX10" s="15"/>
      <c r="SKY10" s="15"/>
      <c r="SKZ10" s="15"/>
      <c r="SLA10" s="15"/>
      <c r="SLB10" s="15"/>
      <c r="SLC10" s="15"/>
      <c r="SLD10" s="15"/>
      <c r="SLE10" s="15"/>
      <c r="SLF10" s="15"/>
      <c r="SLG10" s="15"/>
      <c r="SLH10" s="15"/>
      <c r="SLI10" s="15"/>
      <c r="SLJ10" s="15"/>
      <c r="SLK10" s="15"/>
      <c r="SLL10" s="15"/>
      <c r="SLM10" s="15"/>
      <c r="SLN10" s="15"/>
      <c r="SLO10" s="15"/>
      <c r="SLP10" s="15"/>
      <c r="SLQ10" s="15"/>
      <c r="SLR10" s="15"/>
      <c r="SLS10" s="15"/>
      <c r="SLT10" s="15"/>
      <c r="SLU10" s="15"/>
      <c r="SLV10" s="15"/>
      <c r="SLW10" s="15"/>
      <c r="SLX10" s="15"/>
      <c r="SLY10" s="15"/>
      <c r="SLZ10" s="15"/>
      <c r="SMA10" s="15"/>
      <c r="SMB10" s="15"/>
      <c r="SMC10" s="15"/>
      <c r="SMD10" s="15"/>
      <c r="SME10" s="15"/>
      <c r="SMF10" s="15"/>
      <c r="SMG10" s="15"/>
      <c r="SMH10" s="15"/>
      <c r="SMI10" s="15"/>
      <c r="SMJ10" s="15"/>
      <c r="SMK10" s="15"/>
      <c r="SML10" s="15"/>
      <c r="SMM10" s="15"/>
      <c r="SMN10" s="15"/>
      <c r="SMO10" s="15"/>
      <c r="SMP10" s="15"/>
      <c r="SMQ10" s="15"/>
      <c r="SMR10" s="15"/>
      <c r="SMS10" s="15"/>
      <c r="SMT10" s="15"/>
      <c r="SMU10" s="15"/>
      <c r="SMV10" s="15"/>
      <c r="SMW10" s="15"/>
      <c r="SMX10" s="15"/>
      <c r="SMY10" s="15"/>
      <c r="SMZ10" s="15"/>
      <c r="SNA10" s="15"/>
      <c r="SNB10" s="15"/>
      <c r="SNC10" s="15"/>
      <c r="SND10" s="15"/>
      <c r="SNE10" s="15"/>
      <c r="SNF10" s="15"/>
      <c r="SNG10" s="15"/>
      <c r="SNH10" s="15"/>
      <c r="SNI10" s="15"/>
      <c r="SNJ10" s="15"/>
      <c r="SNK10" s="15"/>
      <c r="SNL10" s="15"/>
      <c r="SNM10" s="15"/>
      <c r="SNN10" s="15"/>
      <c r="SNO10" s="15"/>
      <c r="SNP10" s="15"/>
      <c r="SNQ10" s="15"/>
      <c r="SNR10" s="15"/>
      <c r="SNS10" s="15"/>
      <c r="SNT10" s="15"/>
      <c r="SNU10" s="15"/>
      <c r="SNV10" s="15"/>
      <c r="SNW10" s="15"/>
      <c r="SNX10" s="15"/>
      <c r="SNY10" s="15"/>
      <c r="SNZ10" s="15"/>
      <c r="SOA10" s="15"/>
      <c r="SOB10" s="15"/>
      <c r="SOC10" s="15"/>
      <c r="SOD10" s="15"/>
      <c r="SOE10" s="15"/>
      <c r="SOF10" s="15"/>
      <c r="SOG10" s="15"/>
      <c r="SOH10" s="15"/>
      <c r="SOI10" s="15"/>
      <c r="SOJ10" s="15"/>
      <c r="SOK10" s="15"/>
      <c r="SOL10" s="15"/>
      <c r="SOM10" s="15"/>
      <c r="SON10" s="15"/>
      <c r="SOO10" s="15"/>
      <c r="SOP10" s="15"/>
      <c r="SOQ10" s="15"/>
      <c r="SOR10" s="15"/>
      <c r="SOS10" s="15"/>
      <c r="SOT10" s="15"/>
      <c r="SOU10" s="15"/>
      <c r="SOV10" s="15"/>
      <c r="SOW10" s="15"/>
      <c r="SOX10" s="15"/>
      <c r="SOY10" s="15"/>
      <c r="SOZ10" s="15"/>
      <c r="SPA10" s="15"/>
      <c r="SPB10" s="15"/>
      <c r="SPC10" s="15"/>
      <c r="SPD10" s="15"/>
      <c r="SPE10" s="15"/>
      <c r="SPF10" s="15"/>
      <c r="SPG10" s="15"/>
      <c r="SPH10" s="15"/>
      <c r="SPI10" s="15"/>
      <c r="SPJ10" s="15"/>
      <c r="SPK10" s="15"/>
      <c r="SPL10" s="15"/>
      <c r="SPM10" s="15"/>
      <c r="SPN10" s="15"/>
      <c r="SPO10" s="15"/>
      <c r="SPP10" s="15"/>
      <c r="SPQ10" s="15"/>
      <c r="SPR10" s="15"/>
      <c r="SPS10" s="15"/>
      <c r="SPT10" s="15"/>
      <c r="SPU10" s="15"/>
      <c r="SPV10" s="15"/>
      <c r="SPW10" s="15"/>
      <c r="SPX10" s="15"/>
      <c r="SPY10" s="15"/>
      <c r="SPZ10" s="15"/>
      <c r="SQA10" s="15"/>
      <c r="SQB10" s="15"/>
      <c r="SQC10" s="15"/>
      <c r="SQD10" s="15"/>
      <c r="SQE10" s="15"/>
      <c r="SQF10" s="15"/>
      <c r="SQG10" s="15"/>
      <c r="SQH10" s="15"/>
      <c r="SQI10" s="15"/>
      <c r="SQJ10" s="15"/>
      <c r="SQK10" s="15"/>
      <c r="SQL10" s="15"/>
      <c r="SQM10" s="15"/>
      <c r="SQN10" s="15"/>
      <c r="SQO10" s="15"/>
      <c r="SQP10" s="15"/>
      <c r="SQQ10" s="15"/>
      <c r="SQR10" s="15"/>
      <c r="SQS10" s="15"/>
      <c r="SQT10" s="15"/>
      <c r="SQU10" s="15"/>
      <c r="SQV10" s="15"/>
      <c r="SQW10" s="15"/>
      <c r="SQX10" s="15"/>
      <c r="SQY10" s="15"/>
      <c r="SQZ10" s="15"/>
      <c r="SRA10" s="15"/>
      <c r="SRB10" s="15"/>
      <c r="SRC10" s="15"/>
      <c r="SRD10" s="15"/>
      <c r="SRE10" s="15"/>
      <c r="SRF10" s="15"/>
      <c r="SRG10" s="15"/>
      <c r="SRH10" s="15"/>
      <c r="SRI10" s="15"/>
      <c r="SRJ10" s="15"/>
      <c r="SRK10" s="15"/>
      <c r="SRL10" s="15"/>
      <c r="SRM10" s="15"/>
      <c r="SRN10" s="15"/>
      <c r="SRO10" s="15"/>
      <c r="SRP10" s="15"/>
      <c r="SRQ10" s="15"/>
      <c r="SRR10" s="15"/>
      <c r="SRS10" s="15"/>
      <c r="SRT10" s="15"/>
      <c r="SRU10" s="15"/>
      <c r="SRV10" s="15"/>
      <c r="SRW10" s="15"/>
      <c r="SRX10" s="15"/>
      <c r="SRY10" s="15"/>
      <c r="SRZ10" s="15"/>
      <c r="SSA10" s="15"/>
      <c r="SSB10" s="15"/>
      <c r="SSC10" s="15"/>
      <c r="SSD10" s="15"/>
      <c r="SSE10" s="15"/>
      <c r="SSF10" s="15"/>
      <c r="SSG10" s="15"/>
      <c r="SSH10" s="15"/>
      <c r="SSI10" s="15"/>
      <c r="SSJ10" s="15"/>
      <c r="SSK10" s="15"/>
      <c r="SSL10" s="15"/>
      <c r="SSM10" s="15"/>
      <c r="SSN10" s="15"/>
      <c r="SSO10" s="15"/>
      <c r="SSP10" s="15"/>
      <c r="SSQ10" s="15"/>
      <c r="SSR10" s="15"/>
      <c r="SSS10" s="15"/>
      <c r="SST10" s="15"/>
      <c r="SSU10" s="15"/>
      <c r="SSV10" s="15"/>
      <c r="SSW10" s="15"/>
      <c r="SSX10" s="15"/>
      <c r="SSY10" s="15"/>
      <c r="SSZ10" s="15"/>
      <c r="STA10" s="15"/>
      <c r="STB10" s="15"/>
      <c r="STC10" s="15"/>
      <c r="STD10" s="15"/>
      <c r="STE10" s="15"/>
      <c r="STF10" s="15"/>
      <c r="STG10" s="15"/>
      <c r="STH10" s="15"/>
      <c r="STI10" s="15"/>
      <c r="STJ10" s="15"/>
      <c r="STK10" s="15"/>
      <c r="STL10" s="15"/>
      <c r="STM10" s="15"/>
      <c r="STN10" s="15"/>
      <c r="STO10" s="15"/>
      <c r="STP10" s="15"/>
      <c r="STQ10" s="15"/>
      <c r="STR10" s="15"/>
      <c r="STS10" s="15"/>
      <c r="STT10" s="15"/>
      <c r="STU10" s="15"/>
      <c r="STV10" s="15"/>
      <c r="STW10" s="15"/>
      <c r="STX10" s="15"/>
      <c r="STY10" s="15"/>
      <c r="STZ10" s="15"/>
      <c r="SUA10" s="15"/>
      <c r="SUB10" s="15"/>
      <c r="SUC10" s="15"/>
      <c r="SUD10" s="15"/>
      <c r="SUE10" s="15"/>
      <c r="SUF10" s="15"/>
      <c r="SUG10" s="15"/>
      <c r="SUH10" s="15"/>
      <c r="SUI10" s="15"/>
      <c r="SUJ10" s="15"/>
      <c r="SUK10" s="15"/>
      <c r="SUL10" s="15"/>
      <c r="SUM10" s="15"/>
      <c r="SUN10" s="15"/>
      <c r="SUO10" s="15"/>
      <c r="SUP10" s="15"/>
      <c r="SUQ10" s="15"/>
      <c r="SUR10" s="15"/>
      <c r="SUS10" s="15"/>
      <c r="SUT10" s="15"/>
      <c r="SUU10" s="15"/>
      <c r="SUV10" s="15"/>
      <c r="SUW10" s="15"/>
      <c r="SUX10" s="15"/>
      <c r="SUY10" s="15"/>
      <c r="SUZ10" s="15"/>
      <c r="SVA10" s="15"/>
      <c r="SVB10" s="15"/>
      <c r="SVC10" s="15"/>
      <c r="SVD10" s="15"/>
      <c r="SVE10" s="15"/>
      <c r="SVF10" s="15"/>
      <c r="SVG10" s="15"/>
      <c r="SVH10" s="15"/>
      <c r="SVI10" s="15"/>
      <c r="SVJ10" s="15"/>
      <c r="SVK10" s="15"/>
      <c r="SVL10" s="15"/>
      <c r="SVM10" s="15"/>
      <c r="SVN10" s="15"/>
      <c r="SVO10" s="15"/>
      <c r="SVP10" s="15"/>
      <c r="SVQ10" s="15"/>
      <c r="SVR10" s="15"/>
      <c r="SVS10" s="15"/>
      <c r="SVT10" s="15"/>
      <c r="SVU10" s="15"/>
      <c r="SVV10" s="15"/>
      <c r="SVW10" s="15"/>
      <c r="SVX10" s="15"/>
      <c r="SVY10" s="15"/>
      <c r="SVZ10" s="15"/>
      <c r="SWA10" s="15"/>
      <c r="SWB10" s="15"/>
      <c r="SWC10" s="15"/>
      <c r="SWD10" s="15"/>
      <c r="SWE10" s="15"/>
      <c r="SWF10" s="15"/>
      <c r="SWG10" s="15"/>
      <c r="SWH10" s="15"/>
      <c r="SWI10" s="15"/>
      <c r="SWJ10" s="15"/>
      <c r="SWK10" s="15"/>
      <c r="SWL10" s="15"/>
      <c r="SWM10" s="15"/>
      <c r="SWN10" s="15"/>
      <c r="SWO10" s="15"/>
      <c r="SWP10" s="15"/>
      <c r="SWQ10" s="15"/>
      <c r="SWR10" s="15"/>
      <c r="SWS10" s="15"/>
      <c r="SWT10" s="15"/>
      <c r="SWU10" s="15"/>
      <c r="SWV10" s="15"/>
      <c r="SWW10" s="15"/>
      <c r="SWX10" s="15"/>
      <c r="SWY10" s="15"/>
      <c r="SWZ10" s="15"/>
      <c r="SXA10" s="15"/>
      <c r="SXB10" s="15"/>
      <c r="SXC10" s="15"/>
      <c r="SXD10" s="15"/>
      <c r="SXE10" s="15"/>
      <c r="SXF10" s="15"/>
      <c r="SXG10" s="15"/>
      <c r="SXH10" s="15"/>
      <c r="SXI10" s="15"/>
      <c r="SXJ10" s="15"/>
      <c r="SXK10" s="15"/>
      <c r="SXL10" s="15"/>
      <c r="SXM10" s="15"/>
      <c r="SXN10" s="15"/>
      <c r="SXO10" s="15"/>
      <c r="SXP10" s="15"/>
      <c r="SXQ10" s="15"/>
      <c r="SXR10" s="15"/>
      <c r="SXS10" s="15"/>
      <c r="SXT10" s="15"/>
      <c r="SXU10" s="15"/>
      <c r="SXV10" s="15"/>
      <c r="SXW10" s="15"/>
      <c r="SXX10" s="15"/>
      <c r="SXY10" s="15"/>
      <c r="SXZ10" s="15"/>
      <c r="SYA10" s="15"/>
      <c r="SYB10" s="15"/>
      <c r="SYC10" s="15"/>
      <c r="SYD10" s="15"/>
      <c r="SYE10" s="15"/>
      <c r="SYF10" s="15"/>
      <c r="SYG10" s="15"/>
      <c r="SYH10" s="15"/>
      <c r="SYI10" s="15"/>
      <c r="SYJ10" s="15"/>
      <c r="SYK10" s="15"/>
      <c r="SYL10" s="15"/>
      <c r="SYM10" s="15"/>
      <c r="SYN10" s="15"/>
      <c r="SYO10" s="15"/>
      <c r="SYP10" s="15"/>
      <c r="SYQ10" s="15"/>
      <c r="SYR10" s="15"/>
      <c r="SYS10" s="15"/>
      <c r="SYT10" s="15"/>
      <c r="SYU10" s="15"/>
      <c r="SYV10" s="15"/>
      <c r="SYW10" s="15"/>
      <c r="SYX10" s="15"/>
      <c r="SYY10" s="15"/>
      <c r="SYZ10" s="15"/>
      <c r="SZA10" s="15"/>
      <c r="SZB10" s="15"/>
      <c r="SZC10" s="15"/>
      <c r="SZD10" s="15"/>
      <c r="SZE10" s="15"/>
      <c r="SZF10" s="15"/>
      <c r="SZG10" s="15"/>
      <c r="SZH10" s="15"/>
      <c r="SZI10" s="15"/>
      <c r="SZJ10" s="15"/>
      <c r="SZK10" s="15"/>
      <c r="SZL10" s="15"/>
      <c r="SZM10" s="15"/>
      <c r="SZN10" s="15"/>
      <c r="SZO10" s="15"/>
      <c r="SZP10" s="15"/>
      <c r="SZQ10" s="15"/>
      <c r="SZR10" s="15"/>
      <c r="SZS10" s="15"/>
      <c r="SZT10" s="15"/>
      <c r="SZU10" s="15"/>
      <c r="SZV10" s="15"/>
      <c r="SZW10" s="15"/>
      <c r="SZX10" s="15"/>
      <c r="SZY10" s="15"/>
      <c r="SZZ10" s="15"/>
      <c r="TAA10" s="15"/>
      <c r="TAB10" s="15"/>
      <c r="TAC10" s="15"/>
      <c r="TAD10" s="15"/>
      <c r="TAE10" s="15"/>
      <c r="TAF10" s="15"/>
      <c r="TAG10" s="15"/>
      <c r="TAH10" s="15"/>
      <c r="TAI10" s="15"/>
      <c r="TAJ10" s="15"/>
      <c r="TAK10" s="15"/>
      <c r="TAL10" s="15"/>
      <c r="TAM10" s="15"/>
      <c r="TAN10" s="15"/>
      <c r="TAO10" s="15"/>
      <c r="TAP10" s="15"/>
      <c r="TAQ10" s="15"/>
      <c r="TAR10" s="15"/>
      <c r="TAS10" s="15"/>
      <c r="TAT10" s="15"/>
      <c r="TAU10" s="15"/>
      <c r="TAV10" s="15"/>
      <c r="TAW10" s="15"/>
      <c r="TAX10" s="15"/>
      <c r="TAY10" s="15"/>
      <c r="TAZ10" s="15"/>
      <c r="TBA10" s="15"/>
      <c r="TBB10" s="15"/>
      <c r="TBC10" s="15"/>
      <c r="TBD10" s="15"/>
      <c r="TBE10" s="15"/>
      <c r="TBF10" s="15"/>
      <c r="TBG10" s="15"/>
      <c r="TBH10" s="15"/>
      <c r="TBI10" s="15"/>
      <c r="TBJ10" s="15"/>
      <c r="TBK10" s="15"/>
      <c r="TBL10" s="15"/>
      <c r="TBM10" s="15"/>
      <c r="TBN10" s="15"/>
      <c r="TBO10" s="15"/>
      <c r="TBP10" s="15"/>
      <c r="TBQ10" s="15"/>
      <c r="TBR10" s="15"/>
      <c r="TBS10" s="15"/>
      <c r="TBT10" s="15"/>
      <c r="TBU10" s="15"/>
      <c r="TBV10" s="15"/>
      <c r="TBW10" s="15"/>
      <c r="TBX10" s="15"/>
      <c r="TBY10" s="15"/>
      <c r="TBZ10" s="15"/>
      <c r="TCA10" s="15"/>
      <c r="TCB10" s="15"/>
      <c r="TCC10" s="15"/>
      <c r="TCD10" s="15"/>
      <c r="TCE10" s="15"/>
      <c r="TCF10" s="15"/>
      <c r="TCG10" s="15"/>
      <c r="TCH10" s="15"/>
      <c r="TCI10" s="15"/>
      <c r="TCJ10" s="15"/>
      <c r="TCK10" s="15"/>
      <c r="TCL10" s="15"/>
      <c r="TCM10" s="15"/>
      <c r="TCN10" s="15"/>
      <c r="TCO10" s="15"/>
      <c r="TCP10" s="15"/>
      <c r="TCQ10" s="15"/>
      <c r="TCR10" s="15"/>
      <c r="TCS10" s="15"/>
      <c r="TCT10" s="15"/>
      <c r="TCU10" s="15"/>
      <c r="TCV10" s="15"/>
      <c r="TCW10" s="15"/>
      <c r="TCX10" s="15"/>
      <c r="TCY10" s="15"/>
      <c r="TCZ10" s="15"/>
      <c r="TDA10" s="15"/>
      <c r="TDB10" s="15"/>
      <c r="TDC10" s="15"/>
      <c r="TDD10" s="15"/>
      <c r="TDE10" s="15"/>
      <c r="TDF10" s="15"/>
      <c r="TDG10" s="15"/>
      <c r="TDH10" s="15"/>
      <c r="TDI10" s="15"/>
      <c r="TDJ10" s="15"/>
      <c r="TDK10" s="15"/>
      <c r="TDL10" s="15"/>
      <c r="TDM10" s="15"/>
      <c r="TDN10" s="15"/>
      <c r="TDO10" s="15"/>
      <c r="TDP10" s="15"/>
      <c r="TDQ10" s="15"/>
      <c r="TDR10" s="15"/>
      <c r="TDS10" s="15"/>
      <c r="TDT10" s="15"/>
      <c r="TDU10" s="15"/>
      <c r="TDV10" s="15"/>
      <c r="TDW10" s="15"/>
      <c r="TDX10" s="15"/>
      <c r="TDY10" s="15"/>
      <c r="TDZ10" s="15"/>
      <c r="TEA10" s="15"/>
      <c r="TEB10" s="15"/>
      <c r="TEC10" s="15"/>
      <c r="TED10" s="15"/>
      <c r="TEE10" s="15"/>
      <c r="TEF10" s="15"/>
      <c r="TEG10" s="15"/>
      <c r="TEH10" s="15"/>
      <c r="TEI10" s="15"/>
      <c r="TEJ10" s="15"/>
      <c r="TEK10" s="15"/>
      <c r="TEL10" s="15"/>
      <c r="TEM10" s="15"/>
      <c r="TEN10" s="15"/>
      <c r="TEO10" s="15"/>
      <c r="TEP10" s="15"/>
      <c r="TEQ10" s="15"/>
      <c r="TER10" s="15"/>
      <c r="TES10" s="15"/>
      <c r="TET10" s="15"/>
      <c r="TEU10" s="15"/>
      <c r="TEV10" s="15"/>
      <c r="TEW10" s="15"/>
      <c r="TEX10" s="15"/>
      <c r="TEY10" s="15"/>
      <c r="TEZ10" s="15"/>
      <c r="TFA10" s="15"/>
      <c r="TFB10" s="15"/>
      <c r="TFC10" s="15"/>
      <c r="TFD10" s="15"/>
      <c r="TFE10" s="15"/>
      <c r="TFF10" s="15"/>
      <c r="TFG10" s="15"/>
      <c r="TFH10" s="15"/>
      <c r="TFI10" s="15"/>
      <c r="TFJ10" s="15"/>
      <c r="TFK10" s="15"/>
      <c r="TFL10" s="15"/>
      <c r="TFM10" s="15"/>
      <c r="TFN10" s="15"/>
      <c r="TFO10" s="15"/>
      <c r="TFP10" s="15"/>
      <c r="TFQ10" s="15"/>
      <c r="TFR10" s="15"/>
      <c r="TFS10" s="15"/>
      <c r="TFT10" s="15"/>
      <c r="TFU10" s="15"/>
      <c r="TFV10" s="15"/>
      <c r="TFW10" s="15"/>
      <c r="TFX10" s="15"/>
      <c r="TFY10" s="15"/>
      <c r="TFZ10" s="15"/>
      <c r="TGA10" s="15"/>
      <c r="TGB10" s="15"/>
      <c r="TGC10" s="15"/>
      <c r="TGD10" s="15"/>
      <c r="TGE10" s="15"/>
      <c r="TGF10" s="15"/>
      <c r="TGG10" s="15"/>
      <c r="TGH10" s="15"/>
      <c r="TGI10" s="15"/>
      <c r="TGJ10" s="15"/>
      <c r="TGK10" s="15"/>
      <c r="TGL10" s="15"/>
      <c r="TGM10" s="15"/>
      <c r="TGN10" s="15"/>
      <c r="TGO10" s="15"/>
      <c r="TGP10" s="15"/>
      <c r="TGQ10" s="15"/>
      <c r="TGR10" s="15"/>
      <c r="TGS10" s="15"/>
      <c r="TGT10" s="15"/>
      <c r="TGU10" s="15"/>
      <c r="TGV10" s="15"/>
      <c r="TGW10" s="15"/>
      <c r="TGX10" s="15"/>
      <c r="TGY10" s="15"/>
      <c r="TGZ10" s="15"/>
      <c r="THA10" s="15"/>
      <c r="THB10" s="15"/>
      <c r="THC10" s="15"/>
      <c r="THD10" s="15"/>
      <c r="THE10" s="15"/>
      <c r="THF10" s="15"/>
      <c r="THG10" s="15"/>
      <c r="THH10" s="15"/>
      <c r="THI10" s="15"/>
      <c r="THJ10" s="15"/>
      <c r="THK10" s="15"/>
      <c r="THL10" s="15"/>
      <c r="THM10" s="15"/>
      <c r="THN10" s="15"/>
      <c r="THO10" s="15"/>
      <c r="THP10" s="15"/>
      <c r="THQ10" s="15"/>
      <c r="THR10" s="15"/>
      <c r="THS10" s="15"/>
      <c r="THT10" s="15"/>
      <c r="THU10" s="15"/>
      <c r="THV10" s="15"/>
      <c r="THW10" s="15"/>
      <c r="THX10" s="15"/>
      <c r="THY10" s="15"/>
      <c r="THZ10" s="15"/>
      <c r="TIA10" s="15"/>
      <c r="TIB10" s="15"/>
      <c r="TIC10" s="15"/>
      <c r="TID10" s="15"/>
      <c r="TIE10" s="15"/>
      <c r="TIF10" s="15"/>
      <c r="TIG10" s="15"/>
      <c r="TIH10" s="15"/>
      <c r="TII10" s="15"/>
      <c r="TIJ10" s="15"/>
      <c r="TIK10" s="15"/>
      <c r="TIL10" s="15"/>
      <c r="TIM10" s="15"/>
      <c r="TIN10" s="15"/>
      <c r="TIO10" s="15"/>
      <c r="TIP10" s="15"/>
      <c r="TIQ10" s="15"/>
      <c r="TIR10" s="15"/>
      <c r="TIS10" s="15"/>
      <c r="TIT10" s="15"/>
      <c r="TIU10" s="15"/>
      <c r="TIV10" s="15"/>
      <c r="TIW10" s="15"/>
      <c r="TIX10" s="15"/>
      <c r="TIY10" s="15"/>
      <c r="TIZ10" s="15"/>
      <c r="TJA10" s="15"/>
      <c r="TJB10" s="15"/>
      <c r="TJC10" s="15"/>
      <c r="TJD10" s="15"/>
      <c r="TJE10" s="15"/>
      <c r="TJF10" s="15"/>
      <c r="TJG10" s="15"/>
      <c r="TJH10" s="15"/>
      <c r="TJI10" s="15"/>
      <c r="TJJ10" s="15"/>
      <c r="TJK10" s="15"/>
      <c r="TJL10" s="15"/>
      <c r="TJM10" s="15"/>
      <c r="TJN10" s="15"/>
      <c r="TJO10" s="15"/>
      <c r="TJP10" s="15"/>
      <c r="TJQ10" s="15"/>
      <c r="TJR10" s="15"/>
      <c r="TJS10" s="15"/>
      <c r="TJT10" s="15"/>
      <c r="TJU10" s="15"/>
      <c r="TJV10" s="15"/>
      <c r="TJW10" s="15"/>
      <c r="TJX10" s="15"/>
      <c r="TJY10" s="15"/>
      <c r="TJZ10" s="15"/>
      <c r="TKA10" s="15"/>
      <c r="TKB10" s="15"/>
      <c r="TKC10" s="15"/>
      <c r="TKD10" s="15"/>
      <c r="TKE10" s="15"/>
      <c r="TKF10" s="15"/>
      <c r="TKG10" s="15"/>
      <c r="TKH10" s="15"/>
      <c r="TKI10" s="15"/>
      <c r="TKJ10" s="15"/>
      <c r="TKK10" s="15"/>
      <c r="TKL10" s="15"/>
      <c r="TKM10" s="15"/>
      <c r="TKN10" s="15"/>
      <c r="TKO10" s="15"/>
      <c r="TKP10" s="15"/>
      <c r="TKQ10" s="15"/>
      <c r="TKR10" s="15"/>
      <c r="TKS10" s="15"/>
      <c r="TKT10" s="15"/>
      <c r="TKU10" s="15"/>
      <c r="TKV10" s="15"/>
      <c r="TKW10" s="15"/>
      <c r="TKX10" s="15"/>
      <c r="TKY10" s="15"/>
      <c r="TKZ10" s="15"/>
      <c r="TLA10" s="15"/>
      <c r="TLB10" s="15"/>
      <c r="TLC10" s="15"/>
      <c r="TLD10" s="15"/>
      <c r="TLE10" s="15"/>
      <c r="TLF10" s="15"/>
      <c r="TLG10" s="15"/>
      <c r="TLH10" s="15"/>
      <c r="TLI10" s="15"/>
      <c r="TLJ10" s="15"/>
      <c r="TLK10" s="15"/>
      <c r="TLL10" s="15"/>
      <c r="TLM10" s="15"/>
      <c r="TLN10" s="15"/>
      <c r="TLO10" s="15"/>
      <c r="TLP10" s="15"/>
      <c r="TLQ10" s="15"/>
      <c r="TLR10" s="15"/>
      <c r="TLS10" s="15"/>
      <c r="TLT10" s="15"/>
      <c r="TLU10" s="15"/>
      <c r="TLV10" s="15"/>
      <c r="TLW10" s="15"/>
      <c r="TLX10" s="15"/>
      <c r="TLY10" s="15"/>
      <c r="TLZ10" s="15"/>
      <c r="TMA10" s="15"/>
      <c r="TMB10" s="15"/>
      <c r="TMC10" s="15"/>
      <c r="TMD10" s="15"/>
      <c r="TME10" s="15"/>
      <c r="TMF10" s="15"/>
      <c r="TMG10" s="15"/>
      <c r="TMH10" s="15"/>
      <c r="TMI10" s="15"/>
      <c r="TMJ10" s="15"/>
      <c r="TMK10" s="15"/>
      <c r="TML10" s="15"/>
      <c r="TMM10" s="15"/>
      <c r="TMN10" s="15"/>
      <c r="TMO10" s="15"/>
      <c r="TMP10" s="15"/>
      <c r="TMQ10" s="15"/>
      <c r="TMR10" s="15"/>
      <c r="TMS10" s="15"/>
      <c r="TMT10" s="15"/>
      <c r="TMU10" s="15"/>
      <c r="TMV10" s="15"/>
      <c r="TMW10" s="15"/>
      <c r="TMX10" s="15"/>
      <c r="TMY10" s="15"/>
      <c r="TMZ10" s="15"/>
      <c r="TNA10" s="15"/>
      <c r="TNB10" s="15"/>
      <c r="TNC10" s="15"/>
      <c r="TND10" s="15"/>
      <c r="TNE10" s="15"/>
      <c r="TNF10" s="15"/>
      <c r="TNG10" s="15"/>
      <c r="TNH10" s="15"/>
      <c r="TNI10" s="15"/>
      <c r="TNJ10" s="15"/>
      <c r="TNK10" s="15"/>
      <c r="TNL10" s="15"/>
      <c r="TNM10" s="15"/>
      <c r="TNN10" s="15"/>
      <c r="TNO10" s="15"/>
      <c r="TNP10" s="15"/>
      <c r="TNQ10" s="15"/>
      <c r="TNR10" s="15"/>
      <c r="TNS10" s="15"/>
      <c r="TNT10" s="15"/>
      <c r="TNU10" s="15"/>
      <c r="TNV10" s="15"/>
      <c r="TNW10" s="15"/>
      <c r="TNX10" s="15"/>
      <c r="TNY10" s="15"/>
      <c r="TNZ10" s="15"/>
      <c r="TOA10" s="15"/>
      <c r="TOB10" s="15"/>
      <c r="TOC10" s="15"/>
      <c r="TOD10" s="15"/>
      <c r="TOE10" s="15"/>
      <c r="TOF10" s="15"/>
      <c r="TOG10" s="15"/>
      <c r="TOH10" s="15"/>
      <c r="TOI10" s="15"/>
      <c r="TOJ10" s="15"/>
      <c r="TOK10" s="15"/>
      <c r="TOL10" s="15"/>
      <c r="TOM10" s="15"/>
      <c r="TON10" s="15"/>
      <c r="TOO10" s="15"/>
      <c r="TOP10" s="15"/>
      <c r="TOQ10" s="15"/>
      <c r="TOR10" s="15"/>
      <c r="TOS10" s="15"/>
      <c r="TOT10" s="15"/>
      <c r="TOU10" s="15"/>
      <c r="TOV10" s="15"/>
      <c r="TOW10" s="15"/>
      <c r="TOX10" s="15"/>
      <c r="TOY10" s="15"/>
      <c r="TOZ10" s="15"/>
      <c r="TPA10" s="15"/>
      <c r="TPB10" s="15"/>
      <c r="TPC10" s="15"/>
      <c r="TPD10" s="15"/>
      <c r="TPE10" s="15"/>
      <c r="TPF10" s="15"/>
      <c r="TPG10" s="15"/>
      <c r="TPH10" s="15"/>
      <c r="TPI10" s="15"/>
      <c r="TPJ10" s="15"/>
      <c r="TPK10" s="15"/>
      <c r="TPL10" s="15"/>
      <c r="TPM10" s="15"/>
      <c r="TPN10" s="15"/>
      <c r="TPO10" s="15"/>
      <c r="TPP10" s="15"/>
      <c r="TPQ10" s="15"/>
      <c r="TPR10" s="15"/>
      <c r="TPS10" s="15"/>
      <c r="TPT10" s="15"/>
      <c r="TPU10" s="15"/>
      <c r="TPV10" s="15"/>
      <c r="TPW10" s="15"/>
      <c r="TPX10" s="15"/>
      <c r="TPY10" s="15"/>
      <c r="TPZ10" s="15"/>
      <c r="TQA10" s="15"/>
      <c r="TQB10" s="15"/>
      <c r="TQC10" s="15"/>
      <c r="TQD10" s="15"/>
      <c r="TQE10" s="15"/>
      <c r="TQF10" s="15"/>
      <c r="TQG10" s="15"/>
      <c r="TQH10" s="15"/>
      <c r="TQI10" s="15"/>
      <c r="TQJ10" s="15"/>
      <c r="TQK10" s="15"/>
      <c r="TQL10" s="15"/>
      <c r="TQM10" s="15"/>
      <c r="TQN10" s="15"/>
      <c r="TQO10" s="15"/>
      <c r="TQP10" s="15"/>
      <c r="TQQ10" s="15"/>
      <c r="TQR10" s="15"/>
      <c r="TQS10" s="15"/>
      <c r="TQT10" s="15"/>
      <c r="TQU10" s="15"/>
      <c r="TQV10" s="15"/>
      <c r="TQW10" s="15"/>
      <c r="TQX10" s="15"/>
      <c r="TQY10" s="15"/>
      <c r="TQZ10" s="15"/>
      <c r="TRA10" s="15"/>
      <c r="TRB10" s="15"/>
      <c r="TRC10" s="15"/>
      <c r="TRD10" s="15"/>
      <c r="TRE10" s="15"/>
      <c r="TRF10" s="15"/>
      <c r="TRG10" s="15"/>
      <c r="TRH10" s="15"/>
      <c r="TRI10" s="15"/>
      <c r="TRJ10" s="15"/>
      <c r="TRK10" s="15"/>
      <c r="TRL10" s="15"/>
      <c r="TRM10" s="15"/>
      <c r="TRN10" s="15"/>
      <c r="TRO10" s="15"/>
      <c r="TRP10" s="15"/>
      <c r="TRQ10" s="15"/>
      <c r="TRR10" s="15"/>
      <c r="TRS10" s="15"/>
      <c r="TRT10" s="15"/>
      <c r="TRU10" s="15"/>
      <c r="TRV10" s="15"/>
      <c r="TRW10" s="15"/>
      <c r="TRX10" s="15"/>
      <c r="TRY10" s="15"/>
      <c r="TRZ10" s="15"/>
      <c r="TSA10" s="15"/>
      <c r="TSB10" s="15"/>
      <c r="TSC10" s="15"/>
      <c r="TSD10" s="15"/>
      <c r="TSE10" s="15"/>
      <c r="TSF10" s="15"/>
      <c r="TSG10" s="15"/>
      <c r="TSH10" s="15"/>
      <c r="TSI10" s="15"/>
      <c r="TSJ10" s="15"/>
      <c r="TSK10" s="15"/>
      <c r="TSL10" s="15"/>
      <c r="TSM10" s="15"/>
      <c r="TSN10" s="15"/>
      <c r="TSO10" s="15"/>
      <c r="TSP10" s="15"/>
      <c r="TSQ10" s="15"/>
      <c r="TSR10" s="15"/>
      <c r="TSS10" s="15"/>
      <c r="TST10" s="15"/>
      <c r="TSU10" s="15"/>
      <c r="TSV10" s="15"/>
      <c r="TSW10" s="15"/>
      <c r="TSX10" s="15"/>
      <c r="TSY10" s="15"/>
      <c r="TSZ10" s="15"/>
      <c r="TTA10" s="15"/>
      <c r="TTB10" s="15"/>
      <c r="TTC10" s="15"/>
      <c r="TTD10" s="15"/>
      <c r="TTE10" s="15"/>
      <c r="TTF10" s="15"/>
      <c r="TTG10" s="15"/>
      <c r="TTH10" s="15"/>
      <c r="TTI10" s="15"/>
      <c r="TTJ10" s="15"/>
      <c r="TTK10" s="15"/>
      <c r="TTL10" s="15"/>
      <c r="TTM10" s="15"/>
      <c r="TTN10" s="15"/>
      <c r="TTO10" s="15"/>
      <c r="TTP10" s="15"/>
      <c r="TTQ10" s="15"/>
      <c r="TTR10" s="15"/>
      <c r="TTS10" s="15"/>
      <c r="TTT10" s="15"/>
      <c r="TTU10" s="15"/>
      <c r="TTV10" s="15"/>
      <c r="TTW10" s="15"/>
      <c r="TTX10" s="15"/>
      <c r="TTY10" s="15"/>
      <c r="TTZ10" s="15"/>
      <c r="TUA10" s="15"/>
      <c r="TUB10" s="15"/>
      <c r="TUC10" s="15"/>
      <c r="TUD10" s="15"/>
      <c r="TUE10" s="15"/>
      <c r="TUF10" s="15"/>
      <c r="TUG10" s="15"/>
      <c r="TUH10" s="15"/>
      <c r="TUI10" s="15"/>
      <c r="TUJ10" s="15"/>
      <c r="TUK10" s="15"/>
      <c r="TUL10" s="15"/>
      <c r="TUM10" s="15"/>
      <c r="TUN10" s="15"/>
      <c r="TUO10" s="15"/>
      <c r="TUP10" s="15"/>
      <c r="TUQ10" s="15"/>
      <c r="TUR10" s="15"/>
      <c r="TUS10" s="15"/>
      <c r="TUT10" s="15"/>
      <c r="TUU10" s="15"/>
      <c r="TUV10" s="15"/>
      <c r="TUW10" s="15"/>
      <c r="TUX10" s="15"/>
      <c r="TUY10" s="15"/>
      <c r="TUZ10" s="15"/>
      <c r="TVA10" s="15"/>
      <c r="TVB10" s="15"/>
      <c r="TVC10" s="15"/>
      <c r="TVD10" s="15"/>
      <c r="TVE10" s="15"/>
      <c r="TVF10" s="15"/>
      <c r="TVG10" s="15"/>
      <c r="TVH10" s="15"/>
      <c r="TVI10" s="15"/>
      <c r="TVJ10" s="15"/>
      <c r="TVK10" s="15"/>
      <c r="TVL10" s="15"/>
      <c r="TVM10" s="15"/>
      <c r="TVN10" s="15"/>
      <c r="TVO10" s="15"/>
      <c r="TVP10" s="15"/>
      <c r="TVQ10" s="15"/>
      <c r="TVR10" s="15"/>
      <c r="TVS10" s="15"/>
      <c r="TVT10" s="15"/>
      <c r="TVU10" s="15"/>
      <c r="TVV10" s="15"/>
      <c r="TVW10" s="15"/>
      <c r="TVX10" s="15"/>
      <c r="TVY10" s="15"/>
      <c r="TVZ10" s="15"/>
      <c r="TWA10" s="15"/>
      <c r="TWB10" s="15"/>
      <c r="TWC10" s="15"/>
      <c r="TWD10" s="15"/>
      <c r="TWE10" s="15"/>
      <c r="TWF10" s="15"/>
      <c r="TWG10" s="15"/>
      <c r="TWH10" s="15"/>
      <c r="TWI10" s="15"/>
      <c r="TWJ10" s="15"/>
      <c r="TWK10" s="15"/>
      <c r="TWL10" s="15"/>
      <c r="TWM10" s="15"/>
      <c r="TWN10" s="15"/>
      <c r="TWO10" s="15"/>
      <c r="TWP10" s="15"/>
      <c r="TWQ10" s="15"/>
      <c r="TWR10" s="15"/>
      <c r="TWS10" s="15"/>
      <c r="TWT10" s="15"/>
      <c r="TWU10" s="15"/>
      <c r="TWV10" s="15"/>
      <c r="TWW10" s="15"/>
      <c r="TWX10" s="15"/>
      <c r="TWY10" s="15"/>
      <c r="TWZ10" s="15"/>
      <c r="TXA10" s="15"/>
      <c r="TXB10" s="15"/>
      <c r="TXC10" s="15"/>
      <c r="TXD10" s="15"/>
      <c r="TXE10" s="15"/>
      <c r="TXF10" s="15"/>
      <c r="TXG10" s="15"/>
      <c r="TXH10" s="15"/>
      <c r="TXI10" s="15"/>
      <c r="TXJ10" s="15"/>
      <c r="TXK10" s="15"/>
      <c r="TXL10" s="15"/>
      <c r="TXM10" s="15"/>
      <c r="TXN10" s="15"/>
      <c r="TXO10" s="15"/>
      <c r="TXP10" s="15"/>
      <c r="TXQ10" s="15"/>
      <c r="TXR10" s="15"/>
      <c r="TXS10" s="15"/>
      <c r="TXT10" s="15"/>
      <c r="TXU10" s="15"/>
      <c r="TXV10" s="15"/>
      <c r="TXW10" s="15"/>
      <c r="TXX10" s="15"/>
      <c r="TXY10" s="15"/>
      <c r="TXZ10" s="15"/>
      <c r="TYA10" s="15"/>
      <c r="TYB10" s="15"/>
      <c r="TYC10" s="15"/>
      <c r="TYD10" s="15"/>
      <c r="TYE10" s="15"/>
      <c r="TYF10" s="15"/>
      <c r="TYG10" s="15"/>
      <c r="TYH10" s="15"/>
      <c r="TYI10" s="15"/>
      <c r="TYJ10" s="15"/>
      <c r="TYK10" s="15"/>
      <c r="TYL10" s="15"/>
      <c r="TYM10" s="15"/>
      <c r="TYN10" s="15"/>
      <c r="TYO10" s="15"/>
      <c r="TYP10" s="15"/>
      <c r="TYQ10" s="15"/>
      <c r="TYR10" s="15"/>
      <c r="TYS10" s="15"/>
      <c r="TYT10" s="15"/>
      <c r="TYU10" s="15"/>
      <c r="TYV10" s="15"/>
      <c r="TYW10" s="15"/>
      <c r="TYX10" s="15"/>
      <c r="TYY10" s="15"/>
      <c r="TYZ10" s="15"/>
      <c r="TZA10" s="15"/>
      <c r="TZB10" s="15"/>
      <c r="TZC10" s="15"/>
      <c r="TZD10" s="15"/>
      <c r="TZE10" s="15"/>
      <c r="TZF10" s="15"/>
      <c r="TZG10" s="15"/>
      <c r="TZH10" s="15"/>
      <c r="TZI10" s="15"/>
      <c r="TZJ10" s="15"/>
      <c r="TZK10" s="15"/>
      <c r="TZL10" s="15"/>
      <c r="TZM10" s="15"/>
      <c r="TZN10" s="15"/>
      <c r="TZO10" s="15"/>
      <c r="TZP10" s="15"/>
      <c r="TZQ10" s="15"/>
      <c r="TZR10" s="15"/>
      <c r="TZS10" s="15"/>
      <c r="TZT10" s="15"/>
      <c r="TZU10" s="15"/>
      <c r="TZV10" s="15"/>
      <c r="TZW10" s="15"/>
      <c r="TZX10" s="15"/>
      <c r="TZY10" s="15"/>
      <c r="TZZ10" s="15"/>
      <c r="UAA10" s="15"/>
      <c r="UAB10" s="15"/>
      <c r="UAC10" s="15"/>
      <c r="UAD10" s="15"/>
      <c r="UAE10" s="15"/>
      <c r="UAF10" s="15"/>
      <c r="UAG10" s="15"/>
      <c r="UAH10" s="15"/>
      <c r="UAI10" s="15"/>
      <c r="UAJ10" s="15"/>
      <c r="UAK10" s="15"/>
      <c r="UAL10" s="15"/>
      <c r="UAM10" s="15"/>
      <c r="UAN10" s="15"/>
      <c r="UAO10" s="15"/>
      <c r="UAP10" s="15"/>
      <c r="UAQ10" s="15"/>
      <c r="UAR10" s="15"/>
      <c r="UAS10" s="15"/>
      <c r="UAT10" s="15"/>
      <c r="UAU10" s="15"/>
      <c r="UAV10" s="15"/>
      <c r="UAW10" s="15"/>
      <c r="UAX10" s="15"/>
      <c r="UAY10" s="15"/>
      <c r="UAZ10" s="15"/>
      <c r="UBA10" s="15"/>
      <c r="UBB10" s="15"/>
      <c r="UBC10" s="15"/>
      <c r="UBD10" s="15"/>
      <c r="UBE10" s="15"/>
      <c r="UBF10" s="15"/>
      <c r="UBG10" s="15"/>
      <c r="UBH10" s="15"/>
      <c r="UBI10" s="15"/>
      <c r="UBJ10" s="15"/>
      <c r="UBK10" s="15"/>
      <c r="UBL10" s="15"/>
      <c r="UBM10" s="15"/>
      <c r="UBN10" s="15"/>
      <c r="UBO10" s="15"/>
      <c r="UBP10" s="15"/>
      <c r="UBQ10" s="15"/>
      <c r="UBR10" s="15"/>
      <c r="UBS10" s="15"/>
      <c r="UBT10" s="15"/>
      <c r="UBU10" s="15"/>
      <c r="UBV10" s="15"/>
      <c r="UBW10" s="15"/>
      <c r="UBX10" s="15"/>
      <c r="UBY10" s="15"/>
      <c r="UBZ10" s="15"/>
      <c r="UCA10" s="15"/>
      <c r="UCB10" s="15"/>
      <c r="UCC10" s="15"/>
      <c r="UCD10" s="15"/>
      <c r="UCE10" s="15"/>
      <c r="UCF10" s="15"/>
      <c r="UCG10" s="15"/>
      <c r="UCH10" s="15"/>
      <c r="UCI10" s="15"/>
      <c r="UCJ10" s="15"/>
      <c r="UCK10" s="15"/>
      <c r="UCL10" s="15"/>
      <c r="UCM10" s="15"/>
      <c r="UCN10" s="15"/>
      <c r="UCO10" s="15"/>
      <c r="UCP10" s="15"/>
      <c r="UCQ10" s="15"/>
      <c r="UCR10" s="15"/>
      <c r="UCS10" s="15"/>
      <c r="UCT10" s="15"/>
      <c r="UCU10" s="15"/>
      <c r="UCV10" s="15"/>
      <c r="UCW10" s="15"/>
      <c r="UCX10" s="15"/>
      <c r="UCY10" s="15"/>
      <c r="UCZ10" s="15"/>
      <c r="UDA10" s="15"/>
      <c r="UDB10" s="15"/>
      <c r="UDC10" s="15"/>
      <c r="UDD10" s="15"/>
      <c r="UDE10" s="15"/>
      <c r="UDF10" s="15"/>
      <c r="UDG10" s="15"/>
      <c r="UDH10" s="15"/>
      <c r="UDI10" s="15"/>
      <c r="UDJ10" s="15"/>
      <c r="UDK10" s="15"/>
      <c r="UDL10" s="15"/>
      <c r="UDM10" s="15"/>
      <c r="UDN10" s="15"/>
      <c r="UDO10" s="15"/>
      <c r="UDP10" s="15"/>
      <c r="UDQ10" s="15"/>
      <c r="UDR10" s="15"/>
      <c r="UDS10" s="15"/>
      <c r="UDT10" s="15"/>
      <c r="UDU10" s="15"/>
      <c r="UDV10" s="15"/>
      <c r="UDW10" s="15"/>
      <c r="UDX10" s="15"/>
      <c r="UDY10" s="15"/>
      <c r="UDZ10" s="15"/>
      <c r="UEA10" s="15"/>
      <c r="UEB10" s="15"/>
      <c r="UEC10" s="15"/>
      <c r="UED10" s="15"/>
      <c r="UEE10" s="15"/>
      <c r="UEF10" s="15"/>
      <c r="UEG10" s="15"/>
      <c r="UEH10" s="15"/>
      <c r="UEI10" s="15"/>
      <c r="UEJ10" s="15"/>
      <c r="UEK10" s="15"/>
      <c r="UEL10" s="15"/>
      <c r="UEM10" s="15"/>
      <c r="UEN10" s="15"/>
      <c r="UEO10" s="15"/>
      <c r="UEP10" s="15"/>
      <c r="UEQ10" s="15"/>
      <c r="UER10" s="15"/>
      <c r="UES10" s="15"/>
      <c r="UET10" s="15"/>
      <c r="UEU10" s="15"/>
      <c r="UEV10" s="15"/>
      <c r="UEW10" s="15"/>
      <c r="UEX10" s="15"/>
      <c r="UEY10" s="15"/>
      <c r="UEZ10" s="15"/>
      <c r="UFA10" s="15"/>
      <c r="UFB10" s="15"/>
      <c r="UFC10" s="15"/>
      <c r="UFD10" s="15"/>
      <c r="UFE10" s="15"/>
      <c r="UFF10" s="15"/>
      <c r="UFG10" s="15"/>
      <c r="UFH10" s="15"/>
      <c r="UFI10" s="15"/>
      <c r="UFJ10" s="15"/>
      <c r="UFK10" s="15"/>
      <c r="UFL10" s="15"/>
      <c r="UFM10" s="15"/>
      <c r="UFN10" s="15"/>
      <c r="UFO10" s="15"/>
      <c r="UFP10" s="15"/>
      <c r="UFQ10" s="15"/>
      <c r="UFR10" s="15"/>
      <c r="UFS10" s="15"/>
      <c r="UFT10" s="15"/>
      <c r="UFU10" s="15"/>
      <c r="UFV10" s="15"/>
      <c r="UFW10" s="15"/>
      <c r="UFX10" s="15"/>
      <c r="UFY10" s="15"/>
      <c r="UFZ10" s="15"/>
      <c r="UGA10" s="15"/>
      <c r="UGB10" s="15"/>
      <c r="UGC10" s="15"/>
      <c r="UGD10" s="15"/>
      <c r="UGE10" s="15"/>
      <c r="UGF10" s="15"/>
      <c r="UGG10" s="15"/>
      <c r="UGH10" s="15"/>
      <c r="UGI10" s="15"/>
      <c r="UGJ10" s="15"/>
      <c r="UGK10" s="15"/>
      <c r="UGL10" s="15"/>
      <c r="UGM10" s="15"/>
      <c r="UGN10" s="15"/>
      <c r="UGO10" s="15"/>
      <c r="UGP10" s="15"/>
      <c r="UGQ10" s="15"/>
      <c r="UGR10" s="15"/>
      <c r="UGS10" s="15"/>
      <c r="UGT10" s="15"/>
      <c r="UGU10" s="15"/>
      <c r="UGV10" s="15"/>
      <c r="UGW10" s="15"/>
      <c r="UGX10" s="15"/>
      <c r="UGY10" s="15"/>
      <c r="UGZ10" s="15"/>
      <c r="UHA10" s="15"/>
      <c r="UHB10" s="15"/>
      <c r="UHC10" s="15"/>
      <c r="UHD10" s="15"/>
      <c r="UHE10" s="15"/>
      <c r="UHF10" s="15"/>
      <c r="UHG10" s="15"/>
      <c r="UHH10" s="15"/>
      <c r="UHI10" s="15"/>
      <c r="UHJ10" s="15"/>
      <c r="UHK10" s="15"/>
      <c r="UHL10" s="15"/>
      <c r="UHM10" s="15"/>
      <c r="UHN10" s="15"/>
      <c r="UHO10" s="15"/>
      <c r="UHP10" s="15"/>
      <c r="UHQ10" s="15"/>
      <c r="UHR10" s="15"/>
      <c r="UHS10" s="15"/>
      <c r="UHT10" s="15"/>
      <c r="UHU10" s="15"/>
      <c r="UHV10" s="15"/>
      <c r="UHW10" s="15"/>
      <c r="UHX10" s="15"/>
      <c r="UHY10" s="15"/>
      <c r="UHZ10" s="15"/>
      <c r="UIA10" s="15"/>
      <c r="UIB10" s="15"/>
      <c r="UIC10" s="15"/>
      <c r="UID10" s="15"/>
      <c r="UIE10" s="15"/>
      <c r="UIF10" s="15"/>
      <c r="UIG10" s="15"/>
      <c r="UIH10" s="15"/>
      <c r="UII10" s="15"/>
      <c r="UIJ10" s="15"/>
      <c r="UIK10" s="15"/>
      <c r="UIL10" s="15"/>
      <c r="UIM10" s="15"/>
      <c r="UIN10" s="15"/>
      <c r="UIO10" s="15"/>
      <c r="UIP10" s="15"/>
      <c r="UIQ10" s="15"/>
      <c r="UIR10" s="15"/>
      <c r="UIS10" s="15"/>
      <c r="UIT10" s="15"/>
      <c r="UIU10" s="15"/>
      <c r="UIV10" s="15"/>
      <c r="UIW10" s="15"/>
      <c r="UIX10" s="15"/>
      <c r="UIY10" s="15"/>
      <c r="UIZ10" s="15"/>
      <c r="UJA10" s="15"/>
      <c r="UJB10" s="15"/>
      <c r="UJC10" s="15"/>
      <c r="UJD10" s="15"/>
      <c r="UJE10" s="15"/>
      <c r="UJF10" s="15"/>
      <c r="UJG10" s="15"/>
      <c r="UJH10" s="15"/>
      <c r="UJI10" s="15"/>
      <c r="UJJ10" s="15"/>
      <c r="UJK10" s="15"/>
      <c r="UJL10" s="15"/>
      <c r="UJM10" s="15"/>
      <c r="UJN10" s="15"/>
      <c r="UJO10" s="15"/>
      <c r="UJP10" s="15"/>
      <c r="UJQ10" s="15"/>
      <c r="UJR10" s="15"/>
      <c r="UJS10" s="15"/>
      <c r="UJT10" s="15"/>
      <c r="UJU10" s="15"/>
      <c r="UJV10" s="15"/>
      <c r="UJW10" s="15"/>
      <c r="UJX10" s="15"/>
      <c r="UJY10" s="15"/>
      <c r="UJZ10" s="15"/>
      <c r="UKA10" s="15"/>
      <c r="UKB10" s="15"/>
      <c r="UKC10" s="15"/>
      <c r="UKD10" s="15"/>
      <c r="UKE10" s="15"/>
      <c r="UKF10" s="15"/>
      <c r="UKG10" s="15"/>
      <c r="UKH10" s="15"/>
      <c r="UKI10" s="15"/>
      <c r="UKJ10" s="15"/>
      <c r="UKK10" s="15"/>
      <c r="UKL10" s="15"/>
      <c r="UKM10" s="15"/>
      <c r="UKN10" s="15"/>
      <c r="UKO10" s="15"/>
      <c r="UKP10" s="15"/>
      <c r="UKQ10" s="15"/>
      <c r="UKR10" s="15"/>
      <c r="UKS10" s="15"/>
      <c r="UKT10" s="15"/>
      <c r="UKU10" s="15"/>
      <c r="UKV10" s="15"/>
      <c r="UKW10" s="15"/>
      <c r="UKX10" s="15"/>
      <c r="UKY10" s="15"/>
      <c r="UKZ10" s="15"/>
      <c r="ULA10" s="15"/>
      <c r="ULB10" s="15"/>
      <c r="ULC10" s="15"/>
      <c r="ULD10" s="15"/>
      <c r="ULE10" s="15"/>
      <c r="ULF10" s="15"/>
      <c r="ULG10" s="15"/>
      <c r="ULH10" s="15"/>
      <c r="ULI10" s="15"/>
      <c r="ULJ10" s="15"/>
      <c r="ULK10" s="15"/>
      <c r="ULL10" s="15"/>
      <c r="ULM10" s="15"/>
      <c r="ULN10" s="15"/>
      <c r="ULO10" s="15"/>
      <c r="ULP10" s="15"/>
      <c r="ULQ10" s="15"/>
      <c r="ULR10" s="15"/>
      <c r="ULS10" s="15"/>
      <c r="ULT10" s="15"/>
      <c r="ULU10" s="15"/>
      <c r="ULV10" s="15"/>
      <c r="ULW10" s="15"/>
      <c r="ULX10" s="15"/>
      <c r="ULY10" s="15"/>
      <c r="ULZ10" s="15"/>
      <c r="UMA10" s="15"/>
      <c r="UMB10" s="15"/>
      <c r="UMC10" s="15"/>
      <c r="UMD10" s="15"/>
      <c r="UME10" s="15"/>
      <c r="UMF10" s="15"/>
      <c r="UMG10" s="15"/>
      <c r="UMH10" s="15"/>
      <c r="UMI10" s="15"/>
      <c r="UMJ10" s="15"/>
      <c r="UMK10" s="15"/>
      <c r="UML10" s="15"/>
      <c r="UMM10" s="15"/>
      <c r="UMN10" s="15"/>
      <c r="UMO10" s="15"/>
      <c r="UMP10" s="15"/>
      <c r="UMQ10" s="15"/>
      <c r="UMR10" s="15"/>
      <c r="UMS10" s="15"/>
      <c r="UMT10" s="15"/>
      <c r="UMU10" s="15"/>
      <c r="UMV10" s="15"/>
      <c r="UMW10" s="15"/>
      <c r="UMX10" s="15"/>
      <c r="UMY10" s="15"/>
      <c r="UMZ10" s="15"/>
      <c r="UNA10" s="15"/>
      <c r="UNB10" s="15"/>
      <c r="UNC10" s="15"/>
      <c r="UND10" s="15"/>
      <c r="UNE10" s="15"/>
      <c r="UNF10" s="15"/>
      <c r="UNG10" s="15"/>
      <c r="UNH10" s="15"/>
      <c r="UNI10" s="15"/>
      <c r="UNJ10" s="15"/>
      <c r="UNK10" s="15"/>
      <c r="UNL10" s="15"/>
      <c r="UNM10" s="15"/>
      <c r="UNN10" s="15"/>
      <c r="UNO10" s="15"/>
      <c r="UNP10" s="15"/>
      <c r="UNQ10" s="15"/>
      <c r="UNR10" s="15"/>
      <c r="UNS10" s="15"/>
      <c r="UNT10" s="15"/>
      <c r="UNU10" s="15"/>
      <c r="UNV10" s="15"/>
      <c r="UNW10" s="15"/>
      <c r="UNX10" s="15"/>
      <c r="UNY10" s="15"/>
      <c r="UNZ10" s="15"/>
      <c r="UOA10" s="15"/>
      <c r="UOB10" s="15"/>
      <c r="UOC10" s="15"/>
      <c r="UOD10" s="15"/>
      <c r="UOE10" s="15"/>
      <c r="UOF10" s="15"/>
      <c r="UOG10" s="15"/>
      <c r="UOH10" s="15"/>
      <c r="UOI10" s="15"/>
      <c r="UOJ10" s="15"/>
      <c r="UOK10" s="15"/>
      <c r="UOL10" s="15"/>
      <c r="UOM10" s="15"/>
      <c r="UON10" s="15"/>
      <c r="UOO10" s="15"/>
      <c r="UOP10" s="15"/>
      <c r="UOQ10" s="15"/>
      <c r="UOR10" s="15"/>
      <c r="UOS10" s="15"/>
      <c r="UOT10" s="15"/>
      <c r="UOU10" s="15"/>
      <c r="UOV10" s="15"/>
      <c r="UOW10" s="15"/>
      <c r="UOX10" s="15"/>
      <c r="UOY10" s="15"/>
      <c r="UOZ10" s="15"/>
      <c r="UPA10" s="15"/>
      <c r="UPB10" s="15"/>
      <c r="UPC10" s="15"/>
      <c r="UPD10" s="15"/>
      <c r="UPE10" s="15"/>
      <c r="UPF10" s="15"/>
      <c r="UPG10" s="15"/>
      <c r="UPH10" s="15"/>
      <c r="UPI10" s="15"/>
      <c r="UPJ10" s="15"/>
      <c r="UPK10" s="15"/>
      <c r="UPL10" s="15"/>
      <c r="UPM10" s="15"/>
      <c r="UPN10" s="15"/>
      <c r="UPO10" s="15"/>
      <c r="UPP10" s="15"/>
      <c r="UPQ10" s="15"/>
      <c r="UPR10" s="15"/>
      <c r="UPS10" s="15"/>
      <c r="UPT10" s="15"/>
      <c r="UPU10" s="15"/>
      <c r="UPV10" s="15"/>
      <c r="UPW10" s="15"/>
      <c r="UPX10" s="15"/>
      <c r="UPY10" s="15"/>
      <c r="UPZ10" s="15"/>
      <c r="UQA10" s="15"/>
      <c r="UQB10" s="15"/>
      <c r="UQC10" s="15"/>
      <c r="UQD10" s="15"/>
      <c r="UQE10" s="15"/>
      <c r="UQF10" s="15"/>
      <c r="UQG10" s="15"/>
      <c r="UQH10" s="15"/>
      <c r="UQI10" s="15"/>
      <c r="UQJ10" s="15"/>
      <c r="UQK10" s="15"/>
      <c r="UQL10" s="15"/>
      <c r="UQM10" s="15"/>
      <c r="UQN10" s="15"/>
      <c r="UQO10" s="15"/>
      <c r="UQP10" s="15"/>
      <c r="UQQ10" s="15"/>
      <c r="UQR10" s="15"/>
      <c r="UQS10" s="15"/>
      <c r="UQT10" s="15"/>
      <c r="UQU10" s="15"/>
      <c r="UQV10" s="15"/>
      <c r="UQW10" s="15"/>
      <c r="UQX10" s="15"/>
      <c r="UQY10" s="15"/>
      <c r="UQZ10" s="15"/>
      <c r="URA10" s="15"/>
      <c r="URB10" s="15"/>
      <c r="URC10" s="15"/>
      <c r="URD10" s="15"/>
      <c r="URE10" s="15"/>
      <c r="URF10" s="15"/>
      <c r="URG10" s="15"/>
      <c r="URH10" s="15"/>
      <c r="URI10" s="15"/>
      <c r="URJ10" s="15"/>
      <c r="URK10" s="15"/>
      <c r="URL10" s="15"/>
      <c r="URM10" s="15"/>
      <c r="URN10" s="15"/>
      <c r="URO10" s="15"/>
      <c r="URP10" s="15"/>
      <c r="URQ10" s="15"/>
      <c r="URR10" s="15"/>
      <c r="URS10" s="15"/>
      <c r="URT10" s="15"/>
      <c r="URU10" s="15"/>
      <c r="URV10" s="15"/>
      <c r="URW10" s="15"/>
      <c r="URX10" s="15"/>
      <c r="URY10" s="15"/>
      <c r="URZ10" s="15"/>
      <c r="USA10" s="15"/>
      <c r="USB10" s="15"/>
      <c r="USC10" s="15"/>
      <c r="USD10" s="15"/>
      <c r="USE10" s="15"/>
      <c r="USF10" s="15"/>
      <c r="USG10" s="15"/>
      <c r="USH10" s="15"/>
      <c r="USI10" s="15"/>
      <c r="USJ10" s="15"/>
      <c r="USK10" s="15"/>
      <c r="USL10" s="15"/>
      <c r="USM10" s="15"/>
      <c r="USN10" s="15"/>
      <c r="USO10" s="15"/>
      <c r="USP10" s="15"/>
      <c r="USQ10" s="15"/>
      <c r="USR10" s="15"/>
      <c r="USS10" s="15"/>
      <c r="UST10" s="15"/>
      <c r="USU10" s="15"/>
      <c r="USV10" s="15"/>
      <c r="USW10" s="15"/>
      <c r="USX10" s="15"/>
      <c r="USY10" s="15"/>
      <c r="USZ10" s="15"/>
      <c r="UTA10" s="15"/>
      <c r="UTB10" s="15"/>
      <c r="UTC10" s="15"/>
      <c r="UTD10" s="15"/>
      <c r="UTE10" s="15"/>
      <c r="UTF10" s="15"/>
      <c r="UTG10" s="15"/>
      <c r="UTH10" s="15"/>
      <c r="UTI10" s="15"/>
      <c r="UTJ10" s="15"/>
      <c r="UTK10" s="15"/>
      <c r="UTL10" s="15"/>
      <c r="UTM10" s="15"/>
      <c r="UTN10" s="15"/>
      <c r="UTO10" s="15"/>
      <c r="UTP10" s="15"/>
      <c r="UTQ10" s="15"/>
      <c r="UTR10" s="15"/>
      <c r="UTS10" s="15"/>
      <c r="UTT10" s="15"/>
      <c r="UTU10" s="15"/>
      <c r="UTV10" s="15"/>
      <c r="UTW10" s="15"/>
      <c r="UTX10" s="15"/>
      <c r="UTY10" s="15"/>
      <c r="UTZ10" s="15"/>
      <c r="UUA10" s="15"/>
      <c r="UUB10" s="15"/>
      <c r="UUC10" s="15"/>
      <c r="UUD10" s="15"/>
      <c r="UUE10" s="15"/>
      <c r="UUF10" s="15"/>
      <c r="UUG10" s="15"/>
      <c r="UUH10" s="15"/>
      <c r="UUI10" s="15"/>
      <c r="UUJ10" s="15"/>
      <c r="UUK10" s="15"/>
      <c r="UUL10" s="15"/>
      <c r="UUM10" s="15"/>
      <c r="UUN10" s="15"/>
      <c r="UUO10" s="15"/>
      <c r="UUP10" s="15"/>
      <c r="UUQ10" s="15"/>
      <c r="UUR10" s="15"/>
      <c r="UUS10" s="15"/>
      <c r="UUT10" s="15"/>
      <c r="UUU10" s="15"/>
      <c r="UUV10" s="15"/>
      <c r="UUW10" s="15"/>
      <c r="UUX10" s="15"/>
      <c r="UUY10" s="15"/>
      <c r="UUZ10" s="15"/>
      <c r="UVA10" s="15"/>
      <c r="UVB10" s="15"/>
      <c r="UVC10" s="15"/>
      <c r="UVD10" s="15"/>
      <c r="UVE10" s="15"/>
      <c r="UVF10" s="15"/>
      <c r="UVG10" s="15"/>
      <c r="UVH10" s="15"/>
      <c r="UVI10" s="15"/>
      <c r="UVJ10" s="15"/>
      <c r="UVK10" s="15"/>
      <c r="UVL10" s="15"/>
      <c r="UVM10" s="15"/>
      <c r="UVN10" s="15"/>
      <c r="UVO10" s="15"/>
      <c r="UVP10" s="15"/>
      <c r="UVQ10" s="15"/>
      <c r="UVR10" s="15"/>
      <c r="UVS10" s="15"/>
      <c r="UVT10" s="15"/>
      <c r="UVU10" s="15"/>
      <c r="UVV10" s="15"/>
      <c r="UVW10" s="15"/>
      <c r="UVX10" s="15"/>
      <c r="UVY10" s="15"/>
      <c r="UVZ10" s="15"/>
      <c r="UWA10" s="15"/>
      <c r="UWB10" s="15"/>
      <c r="UWC10" s="15"/>
      <c r="UWD10" s="15"/>
      <c r="UWE10" s="15"/>
      <c r="UWF10" s="15"/>
      <c r="UWG10" s="15"/>
      <c r="UWH10" s="15"/>
      <c r="UWI10" s="15"/>
      <c r="UWJ10" s="15"/>
      <c r="UWK10" s="15"/>
      <c r="UWL10" s="15"/>
      <c r="UWM10" s="15"/>
      <c r="UWN10" s="15"/>
      <c r="UWO10" s="15"/>
      <c r="UWP10" s="15"/>
      <c r="UWQ10" s="15"/>
      <c r="UWR10" s="15"/>
      <c r="UWS10" s="15"/>
      <c r="UWT10" s="15"/>
      <c r="UWU10" s="15"/>
      <c r="UWV10" s="15"/>
      <c r="UWW10" s="15"/>
      <c r="UWX10" s="15"/>
      <c r="UWY10" s="15"/>
      <c r="UWZ10" s="15"/>
      <c r="UXA10" s="15"/>
      <c r="UXB10" s="15"/>
      <c r="UXC10" s="15"/>
      <c r="UXD10" s="15"/>
      <c r="UXE10" s="15"/>
      <c r="UXF10" s="15"/>
      <c r="UXG10" s="15"/>
      <c r="UXH10" s="15"/>
      <c r="UXI10" s="15"/>
      <c r="UXJ10" s="15"/>
      <c r="UXK10" s="15"/>
      <c r="UXL10" s="15"/>
      <c r="UXM10" s="15"/>
      <c r="UXN10" s="15"/>
      <c r="UXO10" s="15"/>
      <c r="UXP10" s="15"/>
      <c r="UXQ10" s="15"/>
      <c r="UXR10" s="15"/>
      <c r="UXS10" s="15"/>
      <c r="UXT10" s="15"/>
      <c r="UXU10" s="15"/>
      <c r="UXV10" s="15"/>
      <c r="UXW10" s="15"/>
      <c r="UXX10" s="15"/>
      <c r="UXY10" s="15"/>
      <c r="UXZ10" s="15"/>
      <c r="UYA10" s="15"/>
      <c r="UYB10" s="15"/>
      <c r="UYC10" s="15"/>
      <c r="UYD10" s="15"/>
      <c r="UYE10" s="15"/>
      <c r="UYF10" s="15"/>
      <c r="UYG10" s="15"/>
      <c r="UYH10" s="15"/>
      <c r="UYI10" s="15"/>
      <c r="UYJ10" s="15"/>
      <c r="UYK10" s="15"/>
      <c r="UYL10" s="15"/>
      <c r="UYM10" s="15"/>
      <c r="UYN10" s="15"/>
      <c r="UYO10" s="15"/>
      <c r="UYP10" s="15"/>
      <c r="UYQ10" s="15"/>
      <c r="UYR10" s="15"/>
      <c r="UYS10" s="15"/>
      <c r="UYT10" s="15"/>
      <c r="UYU10" s="15"/>
      <c r="UYV10" s="15"/>
      <c r="UYW10" s="15"/>
      <c r="UYX10" s="15"/>
      <c r="UYY10" s="15"/>
      <c r="UYZ10" s="15"/>
      <c r="UZA10" s="15"/>
      <c r="UZB10" s="15"/>
      <c r="UZC10" s="15"/>
      <c r="UZD10" s="15"/>
      <c r="UZE10" s="15"/>
      <c r="UZF10" s="15"/>
      <c r="UZG10" s="15"/>
      <c r="UZH10" s="15"/>
      <c r="UZI10" s="15"/>
      <c r="UZJ10" s="15"/>
      <c r="UZK10" s="15"/>
      <c r="UZL10" s="15"/>
      <c r="UZM10" s="15"/>
      <c r="UZN10" s="15"/>
      <c r="UZO10" s="15"/>
      <c r="UZP10" s="15"/>
      <c r="UZQ10" s="15"/>
      <c r="UZR10" s="15"/>
      <c r="UZS10" s="15"/>
      <c r="UZT10" s="15"/>
      <c r="UZU10" s="15"/>
      <c r="UZV10" s="15"/>
      <c r="UZW10" s="15"/>
      <c r="UZX10" s="15"/>
      <c r="UZY10" s="15"/>
      <c r="UZZ10" s="15"/>
      <c r="VAA10" s="15"/>
      <c r="VAB10" s="15"/>
      <c r="VAC10" s="15"/>
      <c r="VAD10" s="15"/>
      <c r="VAE10" s="15"/>
      <c r="VAF10" s="15"/>
      <c r="VAG10" s="15"/>
      <c r="VAH10" s="15"/>
      <c r="VAI10" s="15"/>
      <c r="VAJ10" s="15"/>
      <c r="VAK10" s="15"/>
      <c r="VAL10" s="15"/>
      <c r="VAM10" s="15"/>
      <c r="VAN10" s="15"/>
      <c r="VAO10" s="15"/>
      <c r="VAP10" s="15"/>
      <c r="VAQ10" s="15"/>
      <c r="VAR10" s="15"/>
      <c r="VAS10" s="15"/>
      <c r="VAT10" s="15"/>
      <c r="VAU10" s="15"/>
      <c r="VAV10" s="15"/>
      <c r="VAW10" s="15"/>
      <c r="VAX10" s="15"/>
      <c r="VAY10" s="15"/>
      <c r="VAZ10" s="15"/>
      <c r="VBA10" s="15"/>
      <c r="VBB10" s="15"/>
      <c r="VBC10" s="15"/>
      <c r="VBD10" s="15"/>
      <c r="VBE10" s="15"/>
      <c r="VBF10" s="15"/>
      <c r="VBG10" s="15"/>
      <c r="VBH10" s="15"/>
      <c r="VBI10" s="15"/>
      <c r="VBJ10" s="15"/>
      <c r="VBK10" s="15"/>
      <c r="VBL10" s="15"/>
      <c r="VBM10" s="15"/>
      <c r="VBN10" s="15"/>
      <c r="VBO10" s="15"/>
      <c r="VBP10" s="15"/>
      <c r="VBQ10" s="15"/>
      <c r="VBR10" s="15"/>
      <c r="VBS10" s="15"/>
      <c r="VBT10" s="15"/>
      <c r="VBU10" s="15"/>
      <c r="VBV10" s="15"/>
      <c r="VBW10" s="15"/>
      <c r="VBX10" s="15"/>
      <c r="VBY10" s="15"/>
      <c r="VBZ10" s="15"/>
      <c r="VCA10" s="15"/>
      <c r="VCB10" s="15"/>
      <c r="VCC10" s="15"/>
      <c r="VCD10" s="15"/>
      <c r="VCE10" s="15"/>
      <c r="VCF10" s="15"/>
      <c r="VCG10" s="15"/>
      <c r="VCH10" s="15"/>
      <c r="VCI10" s="15"/>
      <c r="VCJ10" s="15"/>
      <c r="VCK10" s="15"/>
      <c r="VCL10" s="15"/>
      <c r="VCM10" s="15"/>
      <c r="VCN10" s="15"/>
      <c r="VCO10" s="15"/>
      <c r="VCP10" s="15"/>
      <c r="VCQ10" s="15"/>
      <c r="VCR10" s="15"/>
      <c r="VCS10" s="15"/>
      <c r="VCT10" s="15"/>
      <c r="VCU10" s="15"/>
      <c r="VCV10" s="15"/>
      <c r="VCW10" s="15"/>
      <c r="VCX10" s="15"/>
      <c r="VCY10" s="15"/>
      <c r="VCZ10" s="15"/>
      <c r="VDA10" s="15"/>
      <c r="VDB10" s="15"/>
      <c r="VDC10" s="15"/>
      <c r="VDD10" s="15"/>
      <c r="VDE10" s="15"/>
      <c r="VDF10" s="15"/>
      <c r="VDG10" s="15"/>
      <c r="VDH10" s="15"/>
      <c r="VDI10" s="15"/>
      <c r="VDJ10" s="15"/>
      <c r="VDK10" s="15"/>
      <c r="VDL10" s="15"/>
      <c r="VDM10" s="15"/>
      <c r="VDN10" s="15"/>
      <c r="VDO10" s="15"/>
      <c r="VDP10" s="15"/>
      <c r="VDQ10" s="15"/>
      <c r="VDR10" s="15"/>
      <c r="VDS10" s="15"/>
      <c r="VDT10" s="15"/>
      <c r="VDU10" s="15"/>
      <c r="VDV10" s="15"/>
      <c r="VDW10" s="15"/>
      <c r="VDX10" s="15"/>
      <c r="VDY10" s="15"/>
      <c r="VDZ10" s="15"/>
      <c r="VEA10" s="15"/>
      <c r="VEB10" s="15"/>
      <c r="VEC10" s="15"/>
      <c r="VED10" s="15"/>
      <c r="VEE10" s="15"/>
      <c r="VEF10" s="15"/>
      <c r="VEG10" s="15"/>
      <c r="VEH10" s="15"/>
      <c r="VEI10" s="15"/>
      <c r="VEJ10" s="15"/>
      <c r="VEK10" s="15"/>
      <c r="VEL10" s="15"/>
      <c r="VEM10" s="15"/>
      <c r="VEN10" s="15"/>
      <c r="VEO10" s="15"/>
      <c r="VEP10" s="15"/>
      <c r="VEQ10" s="15"/>
      <c r="VER10" s="15"/>
      <c r="VES10" s="15"/>
      <c r="VET10" s="15"/>
      <c r="VEU10" s="15"/>
      <c r="VEV10" s="15"/>
      <c r="VEW10" s="15"/>
      <c r="VEX10" s="15"/>
      <c r="VEY10" s="15"/>
      <c r="VEZ10" s="15"/>
      <c r="VFA10" s="15"/>
      <c r="VFB10" s="15"/>
      <c r="VFC10" s="15"/>
      <c r="VFD10" s="15"/>
      <c r="VFE10" s="15"/>
      <c r="VFF10" s="15"/>
      <c r="VFG10" s="15"/>
      <c r="VFH10" s="15"/>
      <c r="VFI10" s="15"/>
      <c r="VFJ10" s="15"/>
      <c r="VFK10" s="15"/>
      <c r="VFL10" s="15"/>
      <c r="VFM10" s="15"/>
      <c r="VFN10" s="15"/>
      <c r="VFO10" s="15"/>
      <c r="VFP10" s="15"/>
      <c r="VFQ10" s="15"/>
      <c r="VFR10" s="15"/>
      <c r="VFS10" s="15"/>
      <c r="VFT10" s="15"/>
      <c r="VFU10" s="15"/>
      <c r="VFV10" s="15"/>
      <c r="VFW10" s="15"/>
      <c r="VFX10" s="15"/>
      <c r="VFY10" s="15"/>
      <c r="VFZ10" s="15"/>
      <c r="VGA10" s="15"/>
      <c r="VGB10" s="15"/>
      <c r="VGC10" s="15"/>
      <c r="VGD10" s="15"/>
      <c r="VGE10" s="15"/>
      <c r="VGF10" s="15"/>
      <c r="VGG10" s="15"/>
      <c r="VGH10" s="15"/>
      <c r="VGI10" s="15"/>
      <c r="VGJ10" s="15"/>
      <c r="VGK10" s="15"/>
      <c r="VGL10" s="15"/>
      <c r="VGM10" s="15"/>
      <c r="VGN10" s="15"/>
      <c r="VGO10" s="15"/>
      <c r="VGP10" s="15"/>
      <c r="VGQ10" s="15"/>
      <c r="VGR10" s="15"/>
      <c r="VGS10" s="15"/>
      <c r="VGT10" s="15"/>
      <c r="VGU10" s="15"/>
      <c r="VGV10" s="15"/>
      <c r="VGW10" s="15"/>
      <c r="VGX10" s="15"/>
      <c r="VGY10" s="15"/>
      <c r="VGZ10" s="15"/>
      <c r="VHA10" s="15"/>
      <c r="VHB10" s="15"/>
      <c r="VHC10" s="15"/>
      <c r="VHD10" s="15"/>
      <c r="VHE10" s="15"/>
      <c r="VHF10" s="15"/>
      <c r="VHG10" s="15"/>
      <c r="VHH10" s="15"/>
      <c r="VHI10" s="15"/>
      <c r="VHJ10" s="15"/>
      <c r="VHK10" s="15"/>
      <c r="VHL10" s="15"/>
      <c r="VHM10" s="15"/>
      <c r="VHN10" s="15"/>
      <c r="VHO10" s="15"/>
      <c r="VHP10" s="15"/>
      <c r="VHQ10" s="15"/>
      <c r="VHR10" s="15"/>
      <c r="VHS10" s="15"/>
      <c r="VHT10" s="15"/>
      <c r="VHU10" s="15"/>
      <c r="VHV10" s="15"/>
      <c r="VHW10" s="15"/>
      <c r="VHX10" s="15"/>
      <c r="VHY10" s="15"/>
      <c r="VHZ10" s="15"/>
      <c r="VIA10" s="15"/>
      <c r="VIB10" s="15"/>
      <c r="VIC10" s="15"/>
      <c r="VID10" s="15"/>
      <c r="VIE10" s="15"/>
      <c r="VIF10" s="15"/>
      <c r="VIG10" s="15"/>
      <c r="VIH10" s="15"/>
      <c r="VII10" s="15"/>
      <c r="VIJ10" s="15"/>
      <c r="VIK10" s="15"/>
      <c r="VIL10" s="15"/>
      <c r="VIM10" s="15"/>
      <c r="VIN10" s="15"/>
      <c r="VIO10" s="15"/>
      <c r="VIP10" s="15"/>
      <c r="VIQ10" s="15"/>
      <c r="VIR10" s="15"/>
      <c r="VIS10" s="15"/>
      <c r="VIT10" s="15"/>
      <c r="VIU10" s="15"/>
      <c r="VIV10" s="15"/>
      <c r="VIW10" s="15"/>
      <c r="VIX10" s="15"/>
      <c r="VIY10" s="15"/>
      <c r="VIZ10" s="15"/>
      <c r="VJA10" s="15"/>
      <c r="VJB10" s="15"/>
      <c r="VJC10" s="15"/>
      <c r="VJD10" s="15"/>
      <c r="VJE10" s="15"/>
      <c r="VJF10" s="15"/>
      <c r="VJG10" s="15"/>
      <c r="VJH10" s="15"/>
      <c r="VJI10" s="15"/>
      <c r="VJJ10" s="15"/>
      <c r="VJK10" s="15"/>
      <c r="VJL10" s="15"/>
      <c r="VJM10" s="15"/>
      <c r="VJN10" s="15"/>
      <c r="VJO10" s="15"/>
      <c r="VJP10" s="15"/>
      <c r="VJQ10" s="15"/>
      <c r="VJR10" s="15"/>
      <c r="VJS10" s="15"/>
      <c r="VJT10" s="15"/>
      <c r="VJU10" s="15"/>
      <c r="VJV10" s="15"/>
      <c r="VJW10" s="15"/>
      <c r="VJX10" s="15"/>
      <c r="VJY10" s="15"/>
      <c r="VJZ10" s="15"/>
      <c r="VKA10" s="15"/>
      <c r="VKB10" s="15"/>
      <c r="VKC10" s="15"/>
      <c r="VKD10" s="15"/>
      <c r="VKE10" s="15"/>
      <c r="VKF10" s="15"/>
      <c r="VKG10" s="15"/>
      <c r="VKH10" s="15"/>
      <c r="VKI10" s="15"/>
      <c r="VKJ10" s="15"/>
      <c r="VKK10" s="15"/>
      <c r="VKL10" s="15"/>
      <c r="VKM10" s="15"/>
      <c r="VKN10" s="15"/>
      <c r="VKO10" s="15"/>
      <c r="VKP10" s="15"/>
      <c r="VKQ10" s="15"/>
      <c r="VKR10" s="15"/>
      <c r="VKS10" s="15"/>
      <c r="VKT10" s="15"/>
      <c r="VKU10" s="15"/>
      <c r="VKV10" s="15"/>
      <c r="VKW10" s="15"/>
      <c r="VKX10" s="15"/>
      <c r="VKY10" s="15"/>
      <c r="VKZ10" s="15"/>
      <c r="VLA10" s="15"/>
      <c r="VLB10" s="15"/>
      <c r="VLC10" s="15"/>
      <c r="VLD10" s="15"/>
      <c r="VLE10" s="15"/>
      <c r="VLF10" s="15"/>
      <c r="VLG10" s="15"/>
      <c r="VLH10" s="15"/>
      <c r="VLI10" s="15"/>
      <c r="VLJ10" s="15"/>
      <c r="VLK10" s="15"/>
      <c r="VLL10" s="15"/>
      <c r="VLM10" s="15"/>
      <c r="VLN10" s="15"/>
      <c r="VLO10" s="15"/>
      <c r="VLP10" s="15"/>
      <c r="VLQ10" s="15"/>
      <c r="VLR10" s="15"/>
      <c r="VLS10" s="15"/>
      <c r="VLT10" s="15"/>
      <c r="VLU10" s="15"/>
      <c r="VLV10" s="15"/>
      <c r="VLW10" s="15"/>
      <c r="VLX10" s="15"/>
      <c r="VLY10" s="15"/>
      <c r="VLZ10" s="15"/>
      <c r="VMA10" s="15"/>
      <c r="VMB10" s="15"/>
      <c r="VMC10" s="15"/>
      <c r="VMD10" s="15"/>
      <c r="VME10" s="15"/>
      <c r="VMF10" s="15"/>
      <c r="VMG10" s="15"/>
      <c r="VMH10" s="15"/>
      <c r="VMI10" s="15"/>
      <c r="VMJ10" s="15"/>
      <c r="VMK10" s="15"/>
      <c r="VML10" s="15"/>
      <c r="VMM10" s="15"/>
      <c r="VMN10" s="15"/>
      <c r="VMO10" s="15"/>
      <c r="VMP10" s="15"/>
      <c r="VMQ10" s="15"/>
      <c r="VMR10" s="15"/>
      <c r="VMS10" s="15"/>
      <c r="VMT10" s="15"/>
      <c r="VMU10" s="15"/>
      <c r="VMV10" s="15"/>
      <c r="VMW10" s="15"/>
      <c r="VMX10" s="15"/>
      <c r="VMY10" s="15"/>
      <c r="VMZ10" s="15"/>
      <c r="VNA10" s="15"/>
      <c r="VNB10" s="15"/>
      <c r="VNC10" s="15"/>
      <c r="VND10" s="15"/>
      <c r="VNE10" s="15"/>
      <c r="VNF10" s="15"/>
      <c r="VNG10" s="15"/>
      <c r="VNH10" s="15"/>
      <c r="VNI10" s="15"/>
      <c r="VNJ10" s="15"/>
      <c r="VNK10" s="15"/>
      <c r="VNL10" s="15"/>
      <c r="VNM10" s="15"/>
      <c r="VNN10" s="15"/>
      <c r="VNO10" s="15"/>
      <c r="VNP10" s="15"/>
      <c r="VNQ10" s="15"/>
      <c r="VNR10" s="15"/>
      <c r="VNS10" s="15"/>
      <c r="VNT10" s="15"/>
      <c r="VNU10" s="15"/>
      <c r="VNV10" s="15"/>
      <c r="VNW10" s="15"/>
      <c r="VNX10" s="15"/>
      <c r="VNY10" s="15"/>
      <c r="VNZ10" s="15"/>
      <c r="VOA10" s="15"/>
      <c r="VOB10" s="15"/>
      <c r="VOC10" s="15"/>
      <c r="VOD10" s="15"/>
      <c r="VOE10" s="15"/>
      <c r="VOF10" s="15"/>
      <c r="VOG10" s="15"/>
      <c r="VOH10" s="15"/>
      <c r="VOI10" s="15"/>
      <c r="VOJ10" s="15"/>
      <c r="VOK10" s="15"/>
      <c r="VOL10" s="15"/>
      <c r="VOM10" s="15"/>
      <c r="VON10" s="15"/>
      <c r="VOO10" s="15"/>
      <c r="VOP10" s="15"/>
      <c r="VOQ10" s="15"/>
      <c r="VOR10" s="15"/>
      <c r="VOS10" s="15"/>
      <c r="VOT10" s="15"/>
      <c r="VOU10" s="15"/>
      <c r="VOV10" s="15"/>
      <c r="VOW10" s="15"/>
      <c r="VOX10" s="15"/>
      <c r="VOY10" s="15"/>
      <c r="VOZ10" s="15"/>
      <c r="VPA10" s="15"/>
      <c r="VPB10" s="15"/>
      <c r="VPC10" s="15"/>
      <c r="VPD10" s="15"/>
      <c r="VPE10" s="15"/>
      <c r="VPF10" s="15"/>
      <c r="VPG10" s="15"/>
      <c r="VPH10" s="15"/>
      <c r="VPI10" s="15"/>
      <c r="VPJ10" s="15"/>
      <c r="VPK10" s="15"/>
      <c r="VPL10" s="15"/>
      <c r="VPM10" s="15"/>
      <c r="VPN10" s="15"/>
      <c r="VPO10" s="15"/>
      <c r="VPP10" s="15"/>
      <c r="VPQ10" s="15"/>
      <c r="VPR10" s="15"/>
      <c r="VPS10" s="15"/>
      <c r="VPT10" s="15"/>
      <c r="VPU10" s="15"/>
      <c r="VPV10" s="15"/>
      <c r="VPW10" s="15"/>
      <c r="VPX10" s="15"/>
      <c r="VPY10" s="15"/>
      <c r="VPZ10" s="15"/>
      <c r="VQA10" s="15"/>
      <c r="VQB10" s="15"/>
      <c r="VQC10" s="15"/>
      <c r="VQD10" s="15"/>
      <c r="VQE10" s="15"/>
      <c r="VQF10" s="15"/>
      <c r="VQG10" s="15"/>
      <c r="VQH10" s="15"/>
      <c r="VQI10" s="15"/>
      <c r="VQJ10" s="15"/>
      <c r="VQK10" s="15"/>
      <c r="VQL10" s="15"/>
      <c r="VQM10" s="15"/>
      <c r="VQN10" s="15"/>
      <c r="VQO10" s="15"/>
      <c r="VQP10" s="15"/>
      <c r="VQQ10" s="15"/>
      <c r="VQR10" s="15"/>
      <c r="VQS10" s="15"/>
      <c r="VQT10" s="15"/>
      <c r="VQU10" s="15"/>
      <c r="VQV10" s="15"/>
      <c r="VQW10" s="15"/>
      <c r="VQX10" s="15"/>
      <c r="VQY10" s="15"/>
      <c r="VQZ10" s="15"/>
      <c r="VRA10" s="15"/>
      <c r="VRB10" s="15"/>
      <c r="VRC10" s="15"/>
      <c r="VRD10" s="15"/>
      <c r="VRE10" s="15"/>
      <c r="VRF10" s="15"/>
      <c r="VRG10" s="15"/>
      <c r="VRH10" s="15"/>
      <c r="VRI10" s="15"/>
      <c r="VRJ10" s="15"/>
      <c r="VRK10" s="15"/>
      <c r="VRL10" s="15"/>
      <c r="VRM10" s="15"/>
      <c r="VRN10" s="15"/>
      <c r="VRO10" s="15"/>
      <c r="VRP10" s="15"/>
      <c r="VRQ10" s="15"/>
      <c r="VRR10" s="15"/>
      <c r="VRS10" s="15"/>
      <c r="VRT10" s="15"/>
      <c r="VRU10" s="15"/>
      <c r="VRV10" s="15"/>
      <c r="VRW10" s="15"/>
      <c r="VRX10" s="15"/>
      <c r="VRY10" s="15"/>
      <c r="VRZ10" s="15"/>
      <c r="VSA10" s="15"/>
      <c r="VSB10" s="15"/>
      <c r="VSC10" s="15"/>
      <c r="VSD10" s="15"/>
      <c r="VSE10" s="15"/>
      <c r="VSF10" s="15"/>
      <c r="VSG10" s="15"/>
      <c r="VSH10" s="15"/>
      <c r="VSI10" s="15"/>
      <c r="VSJ10" s="15"/>
      <c r="VSK10" s="15"/>
      <c r="VSL10" s="15"/>
      <c r="VSM10" s="15"/>
      <c r="VSN10" s="15"/>
      <c r="VSO10" s="15"/>
      <c r="VSP10" s="15"/>
      <c r="VSQ10" s="15"/>
      <c r="VSR10" s="15"/>
      <c r="VSS10" s="15"/>
      <c r="VST10" s="15"/>
      <c r="VSU10" s="15"/>
      <c r="VSV10" s="15"/>
      <c r="VSW10" s="15"/>
      <c r="VSX10" s="15"/>
      <c r="VSY10" s="15"/>
      <c r="VSZ10" s="15"/>
      <c r="VTA10" s="15"/>
      <c r="VTB10" s="15"/>
      <c r="VTC10" s="15"/>
      <c r="VTD10" s="15"/>
      <c r="VTE10" s="15"/>
      <c r="VTF10" s="15"/>
      <c r="VTG10" s="15"/>
      <c r="VTH10" s="15"/>
      <c r="VTI10" s="15"/>
      <c r="VTJ10" s="15"/>
      <c r="VTK10" s="15"/>
      <c r="VTL10" s="15"/>
      <c r="VTM10" s="15"/>
      <c r="VTN10" s="15"/>
      <c r="VTO10" s="15"/>
      <c r="VTP10" s="15"/>
      <c r="VTQ10" s="15"/>
      <c r="VTR10" s="15"/>
      <c r="VTS10" s="15"/>
      <c r="VTT10" s="15"/>
      <c r="VTU10" s="15"/>
      <c r="VTV10" s="15"/>
      <c r="VTW10" s="15"/>
      <c r="VTX10" s="15"/>
      <c r="VTY10" s="15"/>
      <c r="VTZ10" s="15"/>
      <c r="VUA10" s="15"/>
      <c r="VUB10" s="15"/>
      <c r="VUC10" s="15"/>
      <c r="VUD10" s="15"/>
      <c r="VUE10" s="15"/>
      <c r="VUF10" s="15"/>
      <c r="VUG10" s="15"/>
      <c r="VUH10" s="15"/>
      <c r="VUI10" s="15"/>
      <c r="VUJ10" s="15"/>
      <c r="VUK10" s="15"/>
      <c r="VUL10" s="15"/>
      <c r="VUM10" s="15"/>
      <c r="VUN10" s="15"/>
      <c r="VUO10" s="15"/>
      <c r="VUP10" s="15"/>
      <c r="VUQ10" s="15"/>
      <c r="VUR10" s="15"/>
      <c r="VUS10" s="15"/>
      <c r="VUT10" s="15"/>
      <c r="VUU10" s="15"/>
      <c r="VUV10" s="15"/>
      <c r="VUW10" s="15"/>
      <c r="VUX10" s="15"/>
      <c r="VUY10" s="15"/>
      <c r="VUZ10" s="15"/>
      <c r="VVA10" s="15"/>
      <c r="VVB10" s="15"/>
      <c r="VVC10" s="15"/>
      <c r="VVD10" s="15"/>
      <c r="VVE10" s="15"/>
      <c r="VVF10" s="15"/>
      <c r="VVG10" s="15"/>
      <c r="VVH10" s="15"/>
      <c r="VVI10" s="15"/>
      <c r="VVJ10" s="15"/>
      <c r="VVK10" s="15"/>
      <c r="VVL10" s="15"/>
      <c r="VVM10" s="15"/>
      <c r="VVN10" s="15"/>
      <c r="VVO10" s="15"/>
      <c r="VVP10" s="15"/>
      <c r="VVQ10" s="15"/>
      <c r="VVR10" s="15"/>
      <c r="VVS10" s="15"/>
      <c r="VVT10" s="15"/>
      <c r="VVU10" s="15"/>
      <c r="VVV10" s="15"/>
      <c r="VVW10" s="15"/>
      <c r="VVX10" s="15"/>
      <c r="VVY10" s="15"/>
      <c r="VVZ10" s="15"/>
      <c r="VWA10" s="15"/>
      <c r="VWB10" s="15"/>
      <c r="VWC10" s="15"/>
      <c r="VWD10" s="15"/>
      <c r="VWE10" s="15"/>
      <c r="VWF10" s="15"/>
      <c r="VWG10" s="15"/>
      <c r="VWH10" s="15"/>
      <c r="VWI10" s="15"/>
      <c r="VWJ10" s="15"/>
      <c r="VWK10" s="15"/>
      <c r="VWL10" s="15"/>
      <c r="VWM10" s="15"/>
      <c r="VWN10" s="15"/>
      <c r="VWO10" s="15"/>
      <c r="VWP10" s="15"/>
      <c r="VWQ10" s="15"/>
      <c r="VWR10" s="15"/>
      <c r="VWS10" s="15"/>
      <c r="VWT10" s="15"/>
      <c r="VWU10" s="15"/>
      <c r="VWV10" s="15"/>
      <c r="VWW10" s="15"/>
      <c r="VWX10" s="15"/>
      <c r="VWY10" s="15"/>
      <c r="VWZ10" s="15"/>
      <c r="VXA10" s="15"/>
      <c r="VXB10" s="15"/>
      <c r="VXC10" s="15"/>
      <c r="VXD10" s="15"/>
      <c r="VXE10" s="15"/>
      <c r="VXF10" s="15"/>
      <c r="VXG10" s="15"/>
      <c r="VXH10" s="15"/>
      <c r="VXI10" s="15"/>
      <c r="VXJ10" s="15"/>
      <c r="VXK10" s="15"/>
      <c r="VXL10" s="15"/>
      <c r="VXM10" s="15"/>
      <c r="VXN10" s="15"/>
      <c r="VXO10" s="15"/>
      <c r="VXP10" s="15"/>
      <c r="VXQ10" s="15"/>
      <c r="VXR10" s="15"/>
      <c r="VXS10" s="15"/>
      <c r="VXT10" s="15"/>
      <c r="VXU10" s="15"/>
      <c r="VXV10" s="15"/>
      <c r="VXW10" s="15"/>
      <c r="VXX10" s="15"/>
      <c r="VXY10" s="15"/>
      <c r="VXZ10" s="15"/>
      <c r="VYA10" s="15"/>
      <c r="VYB10" s="15"/>
      <c r="VYC10" s="15"/>
      <c r="VYD10" s="15"/>
      <c r="VYE10" s="15"/>
      <c r="VYF10" s="15"/>
      <c r="VYG10" s="15"/>
      <c r="VYH10" s="15"/>
      <c r="VYI10" s="15"/>
      <c r="VYJ10" s="15"/>
      <c r="VYK10" s="15"/>
      <c r="VYL10" s="15"/>
      <c r="VYM10" s="15"/>
      <c r="VYN10" s="15"/>
      <c r="VYO10" s="15"/>
      <c r="VYP10" s="15"/>
      <c r="VYQ10" s="15"/>
      <c r="VYR10" s="15"/>
      <c r="VYS10" s="15"/>
      <c r="VYT10" s="15"/>
      <c r="VYU10" s="15"/>
      <c r="VYV10" s="15"/>
      <c r="VYW10" s="15"/>
      <c r="VYX10" s="15"/>
      <c r="VYY10" s="15"/>
      <c r="VYZ10" s="15"/>
      <c r="VZA10" s="15"/>
      <c r="VZB10" s="15"/>
      <c r="VZC10" s="15"/>
      <c r="VZD10" s="15"/>
      <c r="VZE10" s="15"/>
      <c r="VZF10" s="15"/>
      <c r="VZG10" s="15"/>
      <c r="VZH10" s="15"/>
      <c r="VZI10" s="15"/>
      <c r="VZJ10" s="15"/>
      <c r="VZK10" s="15"/>
      <c r="VZL10" s="15"/>
      <c r="VZM10" s="15"/>
      <c r="VZN10" s="15"/>
      <c r="VZO10" s="15"/>
      <c r="VZP10" s="15"/>
      <c r="VZQ10" s="15"/>
      <c r="VZR10" s="15"/>
      <c r="VZS10" s="15"/>
      <c r="VZT10" s="15"/>
      <c r="VZU10" s="15"/>
      <c r="VZV10" s="15"/>
      <c r="VZW10" s="15"/>
      <c r="VZX10" s="15"/>
      <c r="VZY10" s="15"/>
      <c r="VZZ10" s="15"/>
      <c r="WAA10" s="15"/>
      <c r="WAB10" s="15"/>
      <c r="WAC10" s="15"/>
      <c r="WAD10" s="15"/>
      <c r="WAE10" s="15"/>
      <c r="WAF10" s="15"/>
      <c r="WAG10" s="15"/>
      <c r="WAH10" s="15"/>
      <c r="WAI10" s="15"/>
      <c r="WAJ10" s="15"/>
      <c r="WAK10" s="15"/>
      <c r="WAL10" s="15"/>
      <c r="WAM10" s="15"/>
      <c r="WAN10" s="15"/>
      <c r="WAO10" s="15"/>
      <c r="WAP10" s="15"/>
      <c r="WAQ10" s="15"/>
      <c r="WAR10" s="15"/>
      <c r="WAS10" s="15"/>
      <c r="WAT10" s="15"/>
      <c r="WAU10" s="15"/>
      <c r="WAV10" s="15"/>
      <c r="WAW10" s="15"/>
      <c r="WAX10" s="15"/>
      <c r="WAY10" s="15"/>
      <c r="WAZ10" s="15"/>
      <c r="WBA10" s="15"/>
      <c r="WBB10" s="15"/>
      <c r="WBC10" s="15"/>
      <c r="WBD10" s="15"/>
      <c r="WBE10" s="15"/>
      <c r="WBF10" s="15"/>
      <c r="WBG10" s="15"/>
      <c r="WBH10" s="15"/>
      <c r="WBI10" s="15"/>
      <c r="WBJ10" s="15"/>
      <c r="WBK10" s="15"/>
      <c r="WBL10" s="15"/>
      <c r="WBM10" s="15"/>
      <c r="WBN10" s="15"/>
      <c r="WBO10" s="15"/>
      <c r="WBP10" s="15"/>
      <c r="WBQ10" s="15"/>
      <c r="WBR10" s="15"/>
      <c r="WBS10" s="15"/>
      <c r="WBT10" s="15"/>
      <c r="WBU10" s="15"/>
      <c r="WBV10" s="15"/>
      <c r="WBW10" s="15"/>
      <c r="WBX10" s="15"/>
      <c r="WBY10" s="15"/>
      <c r="WBZ10" s="15"/>
      <c r="WCA10" s="15"/>
      <c r="WCB10" s="15"/>
      <c r="WCC10" s="15"/>
      <c r="WCD10" s="15"/>
      <c r="WCE10" s="15"/>
      <c r="WCF10" s="15"/>
      <c r="WCG10" s="15"/>
      <c r="WCH10" s="15"/>
      <c r="WCI10" s="15"/>
      <c r="WCJ10" s="15"/>
      <c r="WCK10" s="15"/>
      <c r="WCL10" s="15"/>
      <c r="WCM10" s="15"/>
      <c r="WCN10" s="15"/>
      <c r="WCO10" s="15"/>
      <c r="WCP10" s="15"/>
      <c r="WCQ10" s="15"/>
      <c r="WCR10" s="15"/>
      <c r="WCS10" s="15"/>
      <c r="WCT10" s="15"/>
      <c r="WCU10" s="15"/>
      <c r="WCV10" s="15"/>
      <c r="WCW10" s="15"/>
      <c r="WCX10" s="15"/>
      <c r="WCY10" s="15"/>
      <c r="WCZ10" s="15"/>
      <c r="WDA10" s="15"/>
      <c r="WDB10" s="15"/>
      <c r="WDC10" s="15"/>
      <c r="WDD10" s="15"/>
      <c r="WDE10" s="15"/>
      <c r="WDF10" s="15"/>
      <c r="WDG10" s="15"/>
      <c r="WDH10" s="15"/>
      <c r="WDI10" s="15"/>
      <c r="WDJ10" s="15"/>
      <c r="WDK10" s="15"/>
      <c r="WDL10" s="15"/>
      <c r="WDM10" s="15"/>
      <c r="WDN10" s="15"/>
      <c r="WDO10" s="15"/>
      <c r="WDP10" s="15"/>
      <c r="WDQ10" s="15"/>
      <c r="WDR10" s="15"/>
      <c r="WDS10" s="15"/>
      <c r="WDT10" s="15"/>
      <c r="WDU10" s="15"/>
      <c r="WDV10" s="15"/>
      <c r="WDW10" s="15"/>
      <c r="WDX10" s="15"/>
      <c r="WDY10" s="15"/>
      <c r="WDZ10" s="15"/>
      <c r="WEA10" s="15"/>
      <c r="WEB10" s="15"/>
      <c r="WEC10" s="15"/>
      <c r="WED10" s="15"/>
      <c r="WEE10" s="15"/>
      <c r="WEF10" s="15"/>
      <c r="WEG10" s="15"/>
      <c r="WEH10" s="15"/>
      <c r="WEI10" s="15"/>
      <c r="WEJ10" s="15"/>
      <c r="WEK10" s="15"/>
      <c r="WEL10" s="15"/>
      <c r="WEM10" s="15"/>
      <c r="WEN10" s="15"/>
      <c r="WEO10" s="15"/>
      <c r="WEP10" s="15"/>
      <c r="WEQ10" s="15"/>
      <c r="WER10" s="15"/>
      <c r="WES10" s="15"/>
      <c r="WET10" s="15"/>
      <c r="WEU10" s="15"/>
      <c r="WEV10" s="15"/>
      <c r="WEW10" s="15"/>
      <c r="WEX10" s="15"/>
      <c r="WEY10" s="15"/>
      <c r="WEZ10" s="15"/>
      <c r="WFA10" s="15"/>
      <c r="WFB10" s="15"/>
      <c r="WFC10" s="15"/>
      <c r="WFD10" s="15"/>
      <c r="WFE10" s="15"/>
      <c r="WFF10" s="15"/>
      <c r="WFG10" s="15"/>
      <c r="WFH10" s="15"/>
      <c r="WFI10" s="15"/>
      <c r="WFJ10" s="15"/>
      <c r="WFK10" s="15"/>
      <c r="WFL10" s="15"/>
      <c r="WFM10" s="15"/>
      <c r="WFN10" s="15"/>
      <c r="WFO10" s="15"/>
      <c r="WFP10" s="15"/>
      <c r="WFQ10" s="15"/>
      <c r="WFR10" s="15"/>
      <c r="WFS10" s="15"/>
      <c r="WFT10" s="15"/>
      <c r="WFU10" s="15"/>
      <c r="WFV10" s="15"/>
      <c r="WFW10" s="15"/>
      <c r="WFX10" s="15"/>
      <c r="WFY10" s="15"/>
      <c r="WFZ10" s="15"/>
      <c r="WGA10" s="15"/>
      <c r="WGB10" s="15"/>
      <c r="WGC10" s="15"/>
      <c r="WGD10" s="15"/>
      <c r="WGE10" s="15"/>
      <c r="WGF10" s="15"/>
      <c r="WGG10" s="15"/>
      <c r="WGH10" s="15"/>
      <c r="WGI10" s="15"/>
      <c r="WGJ10" s="15"/>
      <c r="WGK10" s="15"/>
      <c r="WGL10" s="15"/>
      <c r="WGM10" s="15"/>
      <c r="WGN10" s="15"/>
      <c r="WGO10" s="15"/>
      <c r="WGP10" s="15"/>
      <c r="WGQ10" s="15"/>
      <c r="WGR10" s="15"/>
      <c r="WGS10" s="15"/>
      <c r="WGT10" s="15"/>
      <c r="WGU10" s="15"/>
      <c r="WGV10" s="15"/>
      <c r="WGW10" s="15"/>
      <c r="WGX10" s="15"/>
      <c r="WGY10" s="15"/>
      <c r="WGZ10" s="15"/>
      <c r="WHA10" s="15"/>
      <c r="WHB10" s="15"/>
      <c r="WHC10" s="15"/>
      <c r="WHD10" s="15"/>
      <c r="WHE10" s="15"/>
      <c r="WHF10" s="15"/>
      <c r="WHG10" s="15"/>
      <c r="WHH10" s="15"/>
      <c r="WHI10" s="15"/>
      <c r="WHJ10" s="15"/>
      <c r="WHK10" s="15"/>
      <c r="WHL10" s="15"/>
      <c r="WHM10" s="15"/>
      <c r="WHN10" s="15"/>
      <c r="WHO10" s="15"/>
      <c r="WHP10" s="15"/>
      <c r="WHQ10" s="15"/>
      <c r="WHR10" s="15"/>
      <c r="WHS10" s="15"/>
      <c r="WHT10" s="15"/>
      <c r="WHU10" s="15"/>
      <c r="WHV10" s="15"/>
      <c r="WHW10" s="15"/>
      <c r="WHX10" s="15"/>
      <c r="WHY10" s="15"/>
      <c r="WHZ10" s="15"/>
      <c r="WIA10" s="15"/>
      <c r="WIB10" s="15"/>
      <c r="WIC10" s="15"/>
      <c r="WID10" s="15"/>
      <c r="WIE10" s="15"/>
      <c r="WIF10" s="15"/>
      <c r="WIG10" s="15"/>
      <c r="WIH10" s="15"/>
      <c r="WII10" s="15"/>
      <c r="WIJ10" s="15"/>
      <c r="WIK10" s="15"/>
      <c r="WIL10" s="15"/>
      <c r="WIM10" s="15"/>
      <c r="WIN10" s="15"/>
      <c r="WIO10" s="15"/>
      <c r="WIP10" s="15"/>
      <c r="WIQ10" s="15"/>
      <c r="WIR10" s="15"/>
      <c r="WIS10" s="15"/>
      <c r="WIT10" s="15"/>
      <c r="WIU10" s="15"/>
      <c r="WIV10" s="15"/>
      <c r="WIW10" s="15"/>
      <c r="WIX10" s="15"/>
      <c r="WIY10" s="15"/>
      <c r="WIZ10" s="15"/>
      <c r="WJA10" s="15"/>
      <c r="WJB10" s="15"/>
      <c r="WJC10" s="15"/>
      <c r="WJD10" s="15"/>
      <c r="WJE10" s="15"/>
      <c r="WJF10" s="15"/>
      <c r="WJG10" s="15"/>
      <c r="WJH10" s="15"/>
      <c r="WJI10" s="15"/>
      <c r="WJJ10" s="15"/>
      <c r="WJK10" s="15"/>
      <c r="WJL10" s="15"/>
      <c r="WJM10" s="15"/>
      <c r="WJN10" s="15"/>
      <c r="WJO10" s="15"/>
      <c r="WJP10" s="15"/>
      <c r="WJQ10" s="15"/>
      <c r="WJR10" s="15"/>
      <c r="WJS10" s="15"/>
      <c r="WJT10" s="15"/>
      <c r="WJU10" s="15"/>
      <c r="WJV10" s="15"/>
      <c r="WJW10" s="15"/>
      <c r="WJX10" s="15"/>
      <c r="WJY10" s="15"/>
      <c r="WJZ10" s="15"/>
      <c r="WKA10" s="15"/>
      <c r="WKB10" s="15"/>
      <c r="WKC10" s="15"/>
      <c r="WKD10" s="15"/>
      <c r="WKE10" s="15"/>
      <c r="WKF10" s="15"/>
      <c r="WKG10" s="15"/>
      <c r="WKH10" s="15"/>
      <c r="WKI10" s="15"/>
      <c r="WKJ10" s="15"/>
      <c r="WKK10" s="15"/>
      <c r="WKL10" s="15"/>
      <c r="WKM10" s="15"/>
      <c r="WKN10" s="15"/>
      <c r="WKO10" s="15"/>
      <c r="WKP10" s="15"/>
      <c r="WKQ10" s="15"/>
      <c r="WKR10" s="15"/>
      <c r="WKS10" s="15"/>
      <c r="WKT10" s="15"/>
      <c r="WKU10" s="15"/>
      <c r="WKV10" s="15"/>
      <c r="WKW10" s="15"/>
      <c r="WKX10" s="15"/>
      <c r="WKY10" s="15"/>
      <c r="WKZ10" s="15"/>
      <c r="WLA10" s="15"/>
      <c r="WLB10" s="15"/>
      <c r="WLC10" s="15"/>
      <c r="WLD10" s="15"/>
      <c r="WLE10" s="15"/>
      <c r="WLF10" s="15"/>
      <c r="WLG10" s="15"/>
      <c r="WLH10" s="15"/>
      <c r="WLI10" s="15"/>
      <c r="WLJ10" s="15"/>
      <c r="WLK10" s="15"/>
      <c r="WLL10" s="15"/>
      <c r="WLM10" s="15"/>
      <c r="WLN10" s="15"/>
      <c r="WLO10" s="15"/>
      <c r="WLP10" s="15"/>
      <c r="WLQ10" s="15"/>
      <c r="WLR10" s="15"/>
      <c r="WLS10" s="15"/>
      <c r="WLT10" s="15"/>
      <c r="WLU10" s="15"/>
      <c r="WLV10" s="15"/>
      <c r="WLW10" s="15"/>
      <c r="WLX10" s="15"/>
      <c r="WLY10" s="15"/>
      <c r="WLZ10" s="15"/>
      <c r="WMA10" s="15"/>
      <c r="WMB10" s="15"/>
      <c r="WMC10" s="15"/>
      <c r="WMD10" s="15"/>
      <c r="WME10" s="15"/>
      <c r="WMF10" s="15"/>
      <c r="WMG10" s="15"/>
      <c r="WMH10" s="15"/>
      <c r="WMI10" s="15"/>
      <c r="WMJ10" s="15"/>
      <c r="WMK10" s="15"/>
      <c r="WML10" s="15"/>
      <c r="WMM10" s="15"/>
      <c r="WMN10" s="15"/>
      <c r="WMO10" s="15"/>
      <c r="WMP10" s="15"/>
      <c r="WMQ10" s="15"/>
      <c r="WMR10" s="15"/>
      <c r="WMS10" s="15"/>
      <c r="WMT10" s="15"/>
      <c r="WMU10" s="15"/>
      <c r="WMV10" s="15"/>
      <c r="WMW10" s="15"/>
      <c r="WMX10" s="15"/>
      <c r="WMY10" s="15"/>
      <c r="WMZ10" s="15"/>
      <c r="WNA10" s="15"/>
      <c r="WNB10" s="15"/>
      <c r="WNC10" s="15"/>
      <c r="WND10" s="15"/>
      <c r="WNE10" s="15"/>
      <c r="WNF10" s="15"/>
      <c r="WNG10" s="15"/>
      <c r="WNH10" s="15"/>
      <c r="WNI10" s="15"/>
      <c r="WNJ10" s="15"/>
      <c r="WNK10" s="15"/>
      <c r="WNL10" s="15"/>
      <c r="WNM10" s="15"/>
      <c r="WNN10" s="15"/>
      <c r="WNO10" s="15"/>
      <c r="WNP10" s="15"/>
      <c r="WNQ10" s="15"/>
      <c r="WNR10" s="15"/>
      <c r="WNS10" s="15"/>
      <c r="WNT10" s="15"/>
      <c r="WNU10" s="15"/>
      <c r="WNV10" s="15"/>
      <c r="WNW10" s="15"/>
      <c r="WNX10" s="15"/>
      <c r="WNY10" s="15"/>
      <c r="WNZ10" s="15"/>
      <c r="WOA10" s="15"/>
      <c r="WOB10" s="15"/>
      <c r="WOC10" s="15"/>
      <c r="WOD10" s="15"/>
      <c r="WOE10" s="15"/>
      <c r="WOF10" s="15"/>
      <c r="WOG10" s="15"/>
      <c r="WOH10" s="15"/>
      <c r="WOI10" s="15"/>
      <c r="WOJ10" s="15"/>
      <c r="WOK10" s="15"/>
      <c r="WOL10" s="15"/>
      <c r="WOM10" s="15"/>
      <c r="WON10" s="15"/>
      <c r="WOO10" s="15"/>
      <c r="WOP10" s="15"/>
      <c r="WOQ10" s="15"/>
      <c r="WOR10" s="15"/>
      <c r="WOS10" s="15"/>
      <c r="WOT10" s="15"/>
      <c r="WOU10" s="15"/>
      <c r="WOV10" s="15"/>
      <c r="WOW10" s="15"/>
      <c r="WOX10" s="15"/>
      <c r="WOY10" s="15"/>
      <c r="WOZ10" s="15"/>
      <c r="WPA10" s="15"/>
      <c r="WPB10" s="15"/>
      <c r="WPC10" s="15"/>
      <c r="WPD10" s="15"/>
      <c r="WPE10" s="15"/>
      <c r="WPF10" s="15"/>
      <c r="WPG10" s="15"/>
      <c r="WPH10" s="15"/>
      <c r="WPI10" s="15"/>
      <c r="WPJ10" s="15"/>
      <c r="WPK10" s="15"/>
      <c r="WPL10" s="15"/>
      <c r="WPM10" s="15"/>
      <c r="WPN10" s="15"/>
      <c r="WPO10" s="15"/>
      <c r="WPP10" s="15"/>
      <c r="WPQ10" s="15"/>
      <c r="WPR10" s="15"/>
      <c r="WPS10" s="15"/>
      <c r="WPT10" s="15"/>
      <c r="WPU10" s="15"/>
      <c r="WPV10" s="15"/>
      <c r="WPW10" s="15"/>
      <c r="WPX10" s="15"/>
      <c r="WPY10" s="15"/>
      <c r="WPZ10" s="15"/>
      <c r="WQA10" s="15"/>
      <c r="WQB10" s="15"/>
      <c r="WQC10" s="15"/>
      <c r="WQD10" s="15"/>
      <c r="WQE10" s="15"/>
      <c r="WQF10" s="15"/>
      <c r="WQG10" s="15"/>
      <c r="WQH10" s="15"/>
      <c r="WQI10" s="15"/>
      <c r="WQJ10" s="15"/>
      <c r="WQK10" s="15"/>
      <c r="WQL10" s="15"/>
      <c r="WQM10" s="15"/>
      <c r="WQN10" s="15"/>
      <c r="WQO10" s="15"/>
      <c r="WQP10" s="15"/>
      <c r="WQQ10" s="15"/>
      <c r="WQR10" s="15"/>
      <c r="WQS10" s="15"/>
      <c r="WQT10" s="15"/>
      <c r="WQU10" s="15"/>
      <c r="WQV10" s="15"/>
      <c r="WQW10" s="15"/>
      <c r="WQX10" s="15"/>
      <c r="WQY10" s="15"/>
      <c r="WQZ10" s="15"/>
      <c r="WRA10" s="15"/>
      <c r="WRB10" s="15"/>
      <c r="WRC10" s="15"/>
      <c r="WRD10" s="15"/>
      <c r="WRE10" s="15"/>
      <c r="WRF10" s="15"/>
      <c r="WRG10" s="15"/>
      <c r="WRH10" s="15"/>
      <c r="WRI10" s="15"/>
      <c r="WRJ10" s="15"/>
      <c r="WRK10" s="15"/>
      <c r="WRL10" s="15"/>
      <c r="WRM10" s="15"/>
      <c r="WRN10" s="15"/>
      <c r="WRO10" s="15"/>
      <c r="WRP10" s="15"/>
      <c r="WRQ10" s="15"/>
      <c r="WRR10" s="15"/>
      <c r="WRS10" s="15"/>
      <c r="WRT10" s="15"/>
      <c r="WRU10" s="15"/>
      <c r="WRV10" s="15"/>
      <c r="WRW10" s="15"/>
      <c r="WRX10" s="15"/>
      <c r="WRY10" s="15"/>
      <c r="WRZ10" s="15"/>
      <c r="WSA10" s="15"/>
      <c r="WSB10" s="15"/>
      <c r="WSC10" s="15"/>
      <c r="WSD10" s="15"/>
      <c r="WSE10" s="15"/>
      <c r="WSF10" s="15"/>
      <c r="WSG10" s="15"/>
      <c r="WSH10" s="15"/>
      <c r="WSI10" s="15"/>
      <c r="WSJ10" s="15"/>
      <c r="WSK10" s="15"/>
      <c r="WSL10" s="15"/>
      <c r="WSM10" s="15"/>
      <c r="WSN10" s="15"/>
      <c r="WSO10" s="15"/>
      <c r="WSP10" s="15"/>
      <c r="WSQ10" s="15"/>
      <c r="WSR10" s="15"/>
      <c r="WSS10" s="15"/>
      <c r="WST10" s="15"/>
      <c r="WSU10" s="15"/>
      <c r="WSV10" s="15"/>
      <c r="WSW10" s="15"/>
      <c r="WSX10" s="15"/>
      <c r="WSY10" s="15"/>
      <c r="WSZ10" s="15"/>
      <c r="WTA10" s="15"/>
      <c r="WTB10" s="15"/>
      <c r="WTC10" s="15"/>
      <c r="WTD10" s="15"/>
      <c r="WTE10" s="15"/>
      <c r="WTF10" s="15"/>
      <c r="WTG10" s="15"/>
      <c r="WTH10" s="15"/>
      <c r="WTI10" s="15"/>
      <c r="WTJ10" s="15"/>
      <c r="WTK10" s="15"/>
      <c r="WTL10" s="15"/>
      <c r="WTM10" s="15"/>
      <c r="WTN10" s="15"/>
      <c r="WTO10" s="15"/>
      <c r="WTP10" s="15"/>
      <c r="WTQ10" s="15"/>
      <c r="WTR10" s="15"/>
      <c r="WTS10" s="15"/>
      <c r="WTT10" s="15"/>
      <c r="WTU10" s="15"/>
      <c r="WTV10" s="15"/>
      <c r="WTW10" s="15"/>
      <c r="WTX10" s="15"/>
      <c r="WTY10" s="15"/>
      <c r="WTZ10" s="15"/>
      <c r="WUA10" s="15"/>
      <c r="WUB10" s="15"/>
      <c r="WUC10" s="15"/>
      <c r="WUD10" s="15"/>
      <c r="WUE10" s="15"/>
      <c r="WUF10" s="15"/>
      <c r="WUG10" s="15"/>
      <c r="WUH10" s="15"/>
      <c r="WUI10" s="15"/>
      <c r="WUJ10" s="15"/>
      <c r="WUK10" s="15"/>
      <c r="WUL10" s="15"/>
      <c r="WUM10" s="15"/>
      <c r="WUN10" s="15"/>
      <c r="WUO10" s="15"/>
      <c r="WUP10" s="15"/>
      <c r="WUQ10" s="15"/>
      <c r="WUR10" s="15"/>
      <c r="WUS10" s="15"/>
      <c r="WUT10" s="15"/>
      <c r="WUU10" s="15"/>
      <c r="WUV10" s="15"/>
      <c r="WUW10" s="15"/>
      <c r="WUX10" s="15"/>
      <c r="WUY10" s="15"/>
      <c r="WUZ10" s="15"/>
      <c r="WVA10" s="15"/>
      <c r="WVB10" s="15"/>
      <c r="WVC10" s="15"/>
      <c r="WVD10" s="15"/>
      <c r="WVE10" s="15"/>
      <c r="WVF10" s="15"/>
      <c r="WVG10" s="15"/>
      <c r="WVH10" s="15"/>
      <c r="WVI10" s="15"/>
      <c r="WVJ10" s="15"/>
      <c r="WVK10" s="15"/>
      <c r="WVL10" s="15"/>
      <c r="WVM10" s="15"/>
      <c r="WVN10" s="15"/>
      <c r="WVO10" s="15"/>
      <c r="WVP10" s="15"/>
      <c r="WVQ10" s="15"/>
      <c r="WVR10" s="15"/>
      <c r="WVS10" s="15"/>
      <c r="WVT10" s="15"/>
      <c r="WVU10" s="15"/>
      <c r="WVV10" s="15"/>
      <c r="WVW10" s="15"/>
      <c r="WVX10" s="15"/>
      <c r="WVY10" s="15"/>
      <c r="WVZ10" s="15"/>
      <c r="WWA10" s="15"/>
      <c r="WWB10" s="15"/>
      <c r="WWC10" s="15"/>
      <c r="WWD10" s="15"/>
      <c r="WWE10" s="15"/>
      <c r="WWF10" s="15"/>
      <c r="WWG10" s="15"/>
      <c r="WWH10" s="15"/>
      <c r="WWI10" s="15"/>
      <c r="WWJ10" s="15"/>
      <c r="WWK10" s="15"/>
      <c r="WWL10" s="15"/>
      <c r="WWM10" s="15"/>
      <c r="WWN10" s="15"/>
      <c r="WWO10" s="15"/>
      <c r="WWP10" s="15"/>
      <c r="WWQ10" s="15"/>
      <c r="WWR10" s="15"/>
      <c r="WWS10" s="15"/>
      <c r="WWT10" s="15"/>
      <c r="WWU10" s="15"/>
      <c r="WWV10" s="15"/>
      <c r="WWW10" s="15"/>
      <c r="WWX10" s="15"/>
      <c r="WWY10" s="15"/>
      <c r="WWZ10" s="15"/>
      <c r="WXA10" s="15"/>
      <c r="WXB10" s="15"/>
      <c r="WXC10" s="15"/>
      <c r="WXD10" s="15"/>
      <c r="WXE10" s="15"/>
      <c r="WXF10" s="15"/>
      <c r="WXG10" s="15"/>
      <c r="WXH10" s="15"/>
      <c r="WXI10" s="15"/>
      <c r="WXJ10" s="15"/>
      <c r="WXK10" s="15"/>
      <c r="WXL10" s="15"/>
      <c r="WXM10" s="15"/>
      <c r="WXN10" s="15"/>
      <c r="WXO10" s="15"/>
      <c r="WXP10" s="15"/>
      <c r="WXQ10" s="15"/>
      <c r="WXR10" s="15"/>
      <c r="WXS10" s="15"/>
      <c r="WXT10" s="15"/>
      <c r="WXU10" s="15"/>
      <c r="WXV10" s="15"/>
      <c r="WXW10" s="15"/>
      <c r="WXX10" s="15"/>
      <c r="WXY10" s="15"/>
      <c r="WXZ10" s="15"/>
      <c r="WYA10" s="15"/>
      <c r="WYB10" s="15"/>
      <c r="WYC10" s="15"/>
      <c r="WYD10" s="15"/>
      <c r="WYE10" s="15"/>
      <c r="WYF10" s="15"/>
      <c r="WYG10" s="15"/>
      <c r="WYH10" s="15"/>
      <c r="WYI10" s="15"/>
      <c r="WYJ10" s="15"/>
      <c r="WYK10" s="15"/>
      <c r="WYL10" s="15"/>
      <c r="WYM10" s="15"/>
      <c r="WYN10" s="15"/>
      <c r="WYO10" s="15"/>
      <c r="WYP10" s="15"/>
      <c r="WYQ10" s="15"/>
      <c r="WYR10" s="15"/>
      <c r="WYS10" s="15"/>
      <c r="WYT10" s="15"/>
      <c r="WYU10" s="15"/>
      <c r="WYV10" s="15"/>
      <c r="WYW10" s="15"/>
      <c r="WYX10" s="15"/>
      <c r="WYY10" s="15"/>
      <c r="WYZ10" s="15"/>
      <c r="WZA10" s="15"/>
      <c r="WZB10" s="15"/>
      <c r="WZC10" s="15"/>
      <c r="WZD10" s="15"/>
      <c r="WZE10" s="15"/>
      <c r="WZF10" s="15"/>
      <c r="WZG10" s="15"/>
      <c r="WZH10" s="15"/>
      <c r="WZI10" s="15"/>
      <c r="WZJ10" s="15"/>
      <c r="WZK10" s="15"/>
      <c r="WZL10" s="15"/>
      <c r="WZM10" s="15"/>
      <c r="WZN10" s="15"/>
      <c r="WZO10" s="15"/>
      <c r="WZP10" s="15"/>
      <c r="WZQ10" s="15"/>
      <c r="WZR10" s="15"/>
      <c r="WZS10" s="15"/>
      <c r="WZT10" s="15"/>
      <c r="WZU10" s="15"/>
      <c r="WZV10" s="15"/>
      <c r="WZW10" s="15"/>
      <c r="WZX10" s="15"/>
      <c r="WZY10" s="15"/>
      <c r="WZZ10" s="15"/>
      <c r="XAA10" s="15"/>
      <c r="XAB10" s="15"/>
      <c r="XAC10" s="15"/>
      <c r="XAD10" s="15"/>
      <c r="XAE10" s="15"/>
      <c r="XAF10" s="15"/>
      <c r="XAG10" s="15"/>
      <c r="XAH10" s="15"/>
      <c r="XAI10" s="15"/>
      <c r="XAJ10" s="15"/>
      <c r="XAK10" s="15"/>
      <c r="XAL10" s="15"/>
      <c r="XAM10" s="15"/>
      <c r="XAN10" s="15"/>
      <c r="XAO10" s="15"/>
      <c r="XAP10" s="15"/>
      <c r="XAQ10" s="15"/>
      <c r="XAR10" s="15"/>
      <c r="XAS10" s="15"/>
      <c r="XAT10" s="15"/>
      <c r="XAU10" s="15"/>
      <c r="XAV10" s="15"/>
      <c r="XAW10" s="15"/>
      <c r="XAX10" s="15"/>
      <c r="XAY10" s="15"/>
      <c r="XAZ10" s="15"/>
      <c r="XBA10" s="15"/>
      <c r="XBB10" s="15"/>
      <c r="XBC10" s="15"/>
      <c r="XBD10" s="15"/>
      <c r="XBE10" s="15"/>
      <c r="XBF10" s="15"/>
      <c r="XBG10" s="15"/>
      <c r="XBH10" s="15"/>
      <c r="XBI10" s="15"/>
      <c r="XBJ10" s="15"/>
      <c r="XBK10" s="15"/>
      <c r="XBL10" s="15"/>
      <c r="XBM10" s="15"/>
      <c r="XBN10" s="15"/>
      <c r="XBO10" s="15"/>
      <c r="XBP10" s="15"/>
      <c r="XBQ10" s="15"/>
      <c r="XBR10" s="15"/>
      <c r="XBS10" s="15"/>
      <c r="XBT10" s="15"/>
      <c r="XBU10" s="15"/>
      <c r="XBV10" s="15"/>
      <c r="XBW10" s="15"/>
      <c r="XBX10" s="15"/>
      <c r="XBY10" s="15"/>
      <c r="XBZ10" s="15"/>
      <c r="XCA10" s="15"/>
      <c r="XCB10" s="15"/>
      <c r="XCC10" s="15"/>
      <c r="XCD10" s="15"/>
      <c r="XCE10" s="15"/>
      <c r="XCF10" s="15"/>
      <c r="XCG10" s="15"/>
      <c r="XCH10" s="15"/>
      <c r="XCI10" s="15"/>
      <c r="XCJ10" s="15"/>
      <c r="XCK10" s="15"/>
      <c r="XCL10" s="15"/>
      <c r="XCM10" s="15"/>
      <c r="XCN10" s="15"/>
      <c r="XCO10" s="15"/>
      <c r="XCP10" s="15"/>
      <c r="XCQ10" s="15"/>
      <c r="XCR10" s="15"/>
      <c r="XCS10" s="15"/>
      <c r="XCT10" s="15"/>
      <c r="XCU10" s="15"/>
      <c r="XCV10" s="15"/>
      <c r="XCW10" s="15"/>
      <c r="XCX10" s="15"/>
      <c r="XCY10" s="15"/>
      <c r="XCZ10" s="15"/>
      <c r="XDA10" s="15"/>
      <c r="XDB10" s="15"/>
      <c r="XDC10" s="15"/>
      <c r="XDD10" s="15"/>
      <c r="XDE10" s="15"/>
      <c r="XDF10" s="15"/>
      <c r="XDG10" s="15"/>
      <c r="XDH10" s="15"/>
      <c r="XDI10" s="15"/>
      <c r="XDJ10" s="15"/>
      <c r="XDK10" s="15"/>
      <c r="XDL10" s="15"/>
      <c r="XDM10" s="15"/>
      <c r="XDN10" s="15"/>
      <c r="XDO10" s="15"/>
      <c r="XDP10" s="15"/>
      <c r="XDQ10" s="15"/>
      <c r="XDR10" s="15"/>
      <c r="XDS10" s="15"/>
      <c r="XDT10" s="15"/>
      <c r="XDU10" s="15"/>
      <c r="XDV10" s="15"/>
      <c r="XDW10" s="15"/>
      <c r="XDX10" s="15"/>
      <c r="XDY10" s="15"/>
      <c r="XDZ10" s="15"/>
      <c r="XEA10" s="15"/>
      <c r="XEB10" s="15"/>
      <c r="XEC10" s="15"/>
      <c r="XED10" s="15"/>
      <c r="XEE10" s="15"/>
    </row>
    <row r="11" spans="1:16359" s="63" customFormat="1" ht="41" customHeight="1">
      <c r="A11" s="62" t="s">
        <v>20</v>
      </c>
      <c r="B11" s="62" t="s">
        <v>1</v>
      </c>
      <c r="C11" s="62" t="s">
        <v>11</v>
      </c>
      <c r="D11" s="187" t="s">
        <v>12</v>
      </c>
      <c r="E11" s="188" t="s">
        <v>21</v>
      </c>
      <c r="F11" s="259">
        <v>31</v>
      </c>
      <c r="G11" s="231">
        <v>31</v>
      </c>
      <c r="H11" s="214">
        <v>10</v>
      </c>
      <c r="I11" s="231">
        <v>10</v>
      </c>
      <c r="J11" s="214" t="s">
        <v>210</v>
      </c>
      <c r="K11" s="259">
        <v>11</v>
      </c>
      <c r="L11" s="231">
        <v>6</v>
      </c>
      <c r="M11" s="259">
        <v>23</v>
      </c>
      <c r="N11" s="231">
        <v>23</v>
      </c>
      <c r="O11" s="259"/>
      <c r="P11" s="218" t="s">
        <v>212</v>
      </c>
      <c r="Q11" s="259">
        <v>190</v>
      </c>
      <c r="R11" s="214"/>
      <c r="S11" s="214">
        <f>9+3</f>
        <v>12</v>
      </c>
      <c r="T11" s="214"/>
      <c r="U11" s="214">
        <f>48+1+1+4+1</f>
        <v>55</v>
      </c>
      <c r="V11" s="208" t="s">
        <v>222</v>
      </c>
      <c r="W11" s="62"/>
      <c r="Y11" s="62"/>
      <c r="Z11" s="62"/>
      <c r="AA11" s="62"/>
      <c r="AB11" s="62"/>
      <c r="AC11" s="62"/>
      <c r="AD11" s="62"/>
      <c r="AE11" s="62"/>
      <c r="AF11" s="62"/>
      <c r="AG11" s="62"/>
      <c r="AH11" s="62"/>
      <c r="AI11" s="62"/>
      <c r="AJ11" s="62"/>
      <c r="AK11" s="62"/>
      <c r="AL11" s="62"/>
      <c r="AM11" s="62"/>
      <c r="AN11" s="62"/>
      <c r="AO11" s="62"/>
      <c r="AP11" s="62"/>
      <c r="AQ11" s="62"/>
      <c r="AR11" s="62"/>
    </row>
    <row r="12" spans="1:16359" s="63" customFormat="1">
      <c r="A12" s="61" t="s">
        <v>7</v>
      </c>
      <c r="B12" s="62" t="s">
        <v>1</v>
      </c>
      <c r="C12" s="62" t="s">
        <v>26</v>
      </c>
      <c r="D12" s="187" t="s">
        <v>27</v>
      </c>
      <c r="E12" s="188" t="s">
        <v>28</v>
      </c>
      <c r="F12" s="259">
        <v>29</v>
      </c>
      <c r="G12" s="231">
        <v>29</v>
      </c>
      <c r="H12" s="214">
        <v>0</v>
      </c>
      <c r="I12" s="231">
        <v>0</v>
      </c>
      <c r="J12" s="214">
        <v>0</v>
      </c>
      <c r="K12" s="259">
        <v>7</v>
      </c>
      <c r="L12" s="231">
        <v>0</v>
      </c>
      <c r="M12" s="259">
        <v>0</v>
      </c>
      <c r="N12" s="231">
        <v>0</v>
      </c>
      <c r="O12" s="259">
        <v>0</v>
      </c>
      <c r="P12" s="218">
        <v>0</v>
      </c>
      <c r="Q12" s="259">
        <v>38</v>
      </c>
      <c r="R12" s="214"/>
      <c r="S12" s="214">
        <v>0</v>
      </c>
      <c r="T12" s="214">
        <v>0</v>
      </c>
      <c r="U12" s="214">
        <v>0</v>
      </c>
      <c r="V12" s="208" t="s">
        <v>198</v>
      </c>
      <c r="W12" s="62"/>
      <c r="Y12" s="62"/>
      <c r="Z12" s="62"/>
      <c r="AA12" s="62"/>
      <c r="AB12" s="62"/>
      <c r="AC12" s="62"/>
      <c r="AD12" s="62"/>
      <c r="AE12" s="62"/>
      <c r="AF12" s="62"/>
      <c r="AG12" s="62"/>
      <c r="AH12" s="62"/>
      <c r="AI12" s="62"/>
      <c r="AJ12" s="62"/>
      <c r="AK12" s="62"/>
      <c r="AL12" s="62"/>
      <c r="AM12" s="62"/>
      <c r="AN12" s="62"/>
      <c r="AO12" s="62"/>
      <c r="AP12" s="62"/>
      <c r="AQ12" s="62"/>
      <c r="AR12" s="62"/>
    </row>
    <row r="13" spans="1:16359" s="63" customFormat="1">
      <c r="A13" s="62" t="s">
        <v>7</v>
      </c>
      <c r="B13" s="41" t="s">
        <v>1</v>
      </c>
      <c r="C13" s="10" t="s">
        <v>26</v>
      </c>
      <c r="D13" s="4" t="s">
        <v>58</v>
      </c>
      <c r="E13" s="16" t="s">
        <v>299</v>
      </c>
      <c r="F13" s="216"/>
      <c r="G13" s="229"/>
      <c r="H13" s="213">
        <v>0</v>
      </c>
      <c r="I13" s="229">
        <v>0</v>
      </c>
      <c r="J13" s="213">
        <v>0</v>
      </c>
      <c r="K13" s="216"/>
      <c r="L13" s="229"/>
      <c r="M13" s="216">
        <v>0</v>
      </c>
      <c r="N13" s="229">
        <v>0</v>
      </c>
      <c r="O13" s="216">
        <v>0</v>
      </c>
      <c r="P13" s="215">
        <v>0</v>
      </c>
      <c r="Q13" s="216">
        <v>2</v>
      </c>
      <c r="R13" s="213"/>
      <c r="S13" s="213">
        <v>0</v>
      </c>
      <c r="T13" s="213">
        <v>0</v>
      </c>
      <c r="U13" s="213">
        <v>0</v>
      </c>
      <c r="V13" s="207" t="s">
        <v>615</v>
      </c>
      <c r="W13" s="10"/>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row>
    <row r="14" spans="1:16359" s="194" customFormat="1">
      <c r="A14" s="61" t="s">
        <v>7</v>
      </c>
      <c r="B14" s="62" t="s">
        <v>1</v>
      </c>
      <c r="C14" s="62" t="s">
        <v>26</v>
      </c>
      <c r="D14" s="187" t="s">
        <v>30</v>
      </c>
      <c r="E14" s="188" t="s">
        <v>31</v>
      </c>
      <c r="F14" s="259">
        <f>15</f>
        <v>15</v>
      </c>
      <c r="G14" s="231">
        <f>15</f>
        <v>15</v>
      </c>
      <c r="H14" s="214">
        <v>0</v>
      </c>
      <c r="I14" s="231">
        <v>0</v>
      </c>
      <c r="J14" s="214">
        <v>0</v>
      </c>
      <c r="K14" s="259">
        <f>2</f>
        <v>2</v>
      </c>
      <c r="L14" s="231">
        <f>0</f>
        <v>0</v>
      </c>
      <c r="M14" s="259">
        <v>0</v>
      </c>
      <c r="N14" s="231">
        <v>0</v>
      </c>
      <c r="O14" s="259">
        <v>0</v>
      </c>
      <c r="P14" s="218">
        <v>0</v>
      </c>
      <c r="Q14" s="259">
        <f>23+1</f>
        <v>24</v>
      </c>
      <c r="R14" s="214"/>
      <c r="S14" s="214">
        <v>0</v>
      </c>
      <c r="T14" s="214">
        <v>0</v>
      </c>
      <c r="U14" s="214">
        <v>0</v>
      </c>
      <c r="V14" s="208" t="s">
        <v>616</v>
      </c>
      <c r="W14" s="62"/>
      <c r="X14" s="63"/>
      <c r="Y14" s="62"/>
      <c r="Z14" s="62"/>
      <c r="AA14" s="62"/>
      <c r="AB14" s="62"/>
      <c r="AC14" s="62"/>
      <c r="AD14" s="62"/>
      <c r="AE14" s="62"/>
      <c r="AF14" s="62"/>
      <c r="AG14" s="62"/>
      <c r="AH14" s="62"/>
      <c r="AI14" s="62"/>
      <c r="AJ14" s="62"/>
      <c r="AK14" s="62"/>
      <c r="AL14" s="62"/>
      <c r="AM14" s="62"/>
      <c r="AN14" s="62"/>
      <c r="AO14" s="62"/>
      <c r="AP14" s="62"/>
      <c r="AQ14" s="62"/>
      <c r="AR14" s="62"/>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c r="FV14" s="63"/>
      <c r="FW14" s="63"/>
      <c r="FX14" s="63"/>
      <c r="FY14" s="63"/>
      <c r="FZ14" s="63"/>
      <c r="GA14" s="63"/>
      <c r="GB14" s="63"/>
      <c r="GC14" s="63"/>
      <c r="GD14" s="63"/>
      <c r="GE14" s="63"/>
      <c r="GF14" s="63"/>
      <c r="GG14" s="63"/>
      <c r="GH14" s="63"/>
      <c r="GI14" s="63"/>
      <c r="GJ14" s="63"/>
      <c r="GK14" s="63"/>
      <c r="GL14" s="63"/>
      <c r="GM14" s="63"/>
      <c r="GN14" s="63"/>
      <c r="GO14" s="63"/>
      <c r="GP14" s="63"/>
      <c r="GQ14" s="63"/>
      <c r="GR14" s="63"/>
      <c r="GS14" s="63"/>
      <c r="GT14" s="63"/>
      <c r="GU14" s="63"/>
      <c r="GV14" s="63"/>
      <c r="GW14" s="63"/>
      <c r="GX14" s="63"/>
      <c r="GY14" s="63"/>
      <c r="GZ14" s="63"/>
      <c r="HA14" s="63"/>
      <c r="HB14" s="63"/>
      <c r="HC14" s="63"/>
      <c r="HD14" s="63"/>
      <c r="HE14" s="63"/>
      <c r="HF14" s="63"/>
      <c r="HG14" s="63"/>
      <c r="HH14" s="63"/>
      <c r="HI14" s="63"/>
      <c r="HJ14" s="63"/>
      <c r="HK14" s="63"/>
      <c r="HL14" s="63"/>
      <c r="HM14" s="63"/>
      <c r="HN14" s="63"/>
      <c r="HO14" s="63"/>
      <c r="HP14" s="63"/>
      <c r="HQ14" s="63"/>
      <c r="HR14" s="63"/>
      <c r="HS14" s="63"/>
      <c r="HT14" s="63"/>
      <c r="HU14" s="63"/>
      <c r="HV14" s="63"/>
      <c r="HW14" s="63"/>
      <c r="HX14" s="63"/>
      <c r="HY14" s="63"/>
      <c r="HZ14" s="63"/>
      <c r="IA14" s="63"/>
      <c r="IB14" s="63"/>
      <c r="IC14" s="63"/>
      <c r="ID14" s="63"/>
      <c r="IE14" s="63"/>
      <c r="IF14" s="63"/>
      <c r="IG14" s="63"/>
      <c r="IH14" s="63"/>
      <c r="II14" s="63"/>
      <c r="IJ14" s="63"/>
      <c r="IK14" s="63"/>
      <c r="IL14" s="63"/>
      <c r="IM14" s="63"/>
      <c r="IN14" s="63"/>
      <c r="IO14" s="63"/>
      <c r="IP14" s="63"/>
      <c r="IQ14" s="63"/>
      <c r="IR14" s="63"/>
      <c r="IS14" s="63"/>
      <c r="IT14" s="63"/>
      <c r="IU14" s="63"/>
      <c r="IV14" s="63"/>
      <c r="IW14" s="63"/>
      <c r="IX14" s="63"/>
      <c r="IY14" s="63"/>
      <c r="IZ14" s="63"/>
      <c r="JA14" s="63"/>
      <c r="JB14" s="63"/>
      <c r="JC14" s="63"/>
      <c r="JD14" s="63"/>
      <c r="JE14" s="63"/>
      <c r="JF14" s="63"/>
      <c r="JG14" s="63"/>
      <c r="JH14" s="63"/>
      <c r="JI14" s="63"/>
      <c r="JJ14" s="63"/>
      <c r="JK14" s="63"/>
      <c r="JL14" s="63"/>
      <c r="JM14" s="63"/>
      <c r="JN14" s="63"/>
      <c r="JO14" s="63"/>
      <c r="JP14" s="63"/>
      <c r="JQ14" s="63"/>
      <c r="JR14" s="63"/>
      <c r="JS14" s="63"/>
      <c r="JT14" s="63"/>
      <c r="JU14" s="63"/>
      <c r="JV14" s="63"/>
      <c r="JW14" s="63"/>
      <c r="JX14" s="63"/>
      <c r="JY14" s="63"/>
      <c r="JZ14" s="63"/>
      <c r="KA14" s="63"/>
      <c r="KB14" s="63"/>
      <c r="KC14" s="63"/>
      <c r="KD14" s="63"/>
      <c r="KE14" s="63"/>
      <c r="KF14" s="63"/>
      <c r="KG14" s="63"/>
      <c r="KH14" s="63"/>
      <c r="KI14" s="63"/>
      <c r="KJ14" s="63"/>
      <c r="KK14" s="63"/>
      <c r="KL14" s="63"/>
      <c r="KM14" s="63"/>
      <c r="KN14" s="63"/>
      <c r="KO14" s="63"/>
      <c r="KP14" s="63"/>
      <c r="KQ14" s="63"/>
      <c r="KR14" s="63"/>
      <c r="KS14" s="63"/>
      <c r="KT14" s="63"/>
      <c r="KU14" s="63"/>
      <c r="KV14" s="63"/>
      <c r="KW14" s="63"/>
      <c r="KX14" s="63"/>
      <c r="KY14" s="63"/>
      <c r="KZ14" s="63"/>
      <c r="LA14" s="63"/>
      <c r="LB14" s="63"/>
      <c r="LC14" s="63"/>
      <c r="LD14" s="63"/>
      <c r="LE14" s="63"/>
      <c r="LF14" s="63"/>
      <c r="LG14" s="63"/>
      <c r="LH14" s="63"/>
      <c r="LI14" s="63"/>
      <c r="LJ14" s="63"/>
      <c r="LK14" s="63"/>
      <c r="LL14" s="63"/>
      <c r="LM14" s="63"/>
      <c r="LN14" s="63"/>
      <c r="LO14" s="63"/>
      <c r="LP14" s="63"/>
      <c r="LQ14" s="63"/>
      <c r="LR14" s="63"/>
      <c r="LS14" s="63"/>
      <c r="LT14" s="63"/>
      <c r="LU14" s="63"/>
      <c r="LV14" s="63"/>
      <c r="LW14" s="63"/>
      <c r="LX14" s="63"/>
      <c r="LY14" s="63"/>
      <c r="LZ14" s="63"/>
      <c r="MA14" s="63"/>
      <c r="MB14" s="63"/>
      <c r="MC14" s="63"/>
      <c r="MD14" s="63"/>
      <c r="ME14" s="63"/>
      <c r="MF14" s="63"/>
      <c r="MG14" s="63"/>
      <c r="MH14" s="63"/>
      <c r="MI14" s="63"/>
      <c r="MJ14" s="63"/>
      <c r="MK14" s="63"/>
      <c r="ML14" s="63"/>
      <c r="MM14" s="63"/>
      <c r="MN14" s="63"/>
      <c r="MO14" s="63"/>
      <c r="MP14" s="63"/>
      <c r="MQ14" s="63"/>
      <c r="MR14" s="63"/>
      <c r="MS14" s="63"/>
      <c r="MT14" s="63"/>
      <c r="MU14" s="63"/>
      <c r="MV14" s="63"/>
      <c r="MW14" s="63"/>
      <c r="MX14" s="63"/>
      <c r="MY14" s="63"/>
      <c r="MZ14" s="63"/>
      <c r="NA14" s="63"/>
      <c r="NB14" s="63"/>
      <c r="NC14" s="63"/>
      <c r="ND14" s="63"/>
      <c r="NE14" s="63"/>
      <c r="NF14" s="63"/>
      <c r="NG14" s="63"/>
      <c r="NH14" s="63"/>
      <c r="NI14" s="63"/>
      <c r="NJ14" s="63"/>
      <c r="NK14" s="63"/>
      <c r="NL14" s="63"/>
      <c r="NM14" s="63"/>
      <c r="NN14" s="63"/>
      <c r="NO14" s="63"/>
      <c r="NP14" s="63"/>
      <c r="NQ14" s="63"/>
      <c r="NR14" s="63"/>
      <c r="NS14" s="63"/>
      <c r="NT14" s="63"/>
      <c r="NU14" s="63"/>
      <c r="NV14" s="63"/>
      <c r="NW14" s="63"/>
      <c r="NX14" s="63"/>
      <c r="NY14" s="63"/>
      <c r="NZ14" s="63"/>
      <c r="OA14" s="63"/>
      <c r="OB14" s="63"/>
      <c r="OC14" s="63"/>
      <c r="OD14" s="63"/>
      <c r="OE14" s="63"/>
      <c r="OF14" s="63"/>
      <c r="OG14" s="63"/>
      <c r="OH14" s="63"/>
      <c r="OI14" s="63"/>
      <c r="OJ14" s="63"/>
      <c r="OK14" s="63"/>
      <c r="OL14" s="63"/>
      <c r="OM14" s="63"/>
      <c r="ON14" s="63"/>
      <c r="OO14" s="63"/>
      <c r="OP14" s="63"/>
      <c r="OQ14" s="63"/>
      <c r="OR14" s="63"/>
      <c r="OS14" s="63"/>
      <c r="OT14" s="63"/>
      <c r="OU14" s="63"/>
      <c r="OV14" s="63"/>
      <c r="OW14" s="63"/>
      <c r="OX14" s="63"/>
      <c r="OY14" s="63"/>
      <c r="OZ14" s="63"/>
      <c r="PA14" s="63"/>
      <c r="PB14" s="63"/>
      <c r="PC14" s="63"/>
      <c r="PD14" s="63"/>
      <c r="PE14" s="63"/>
      <c r="PF14" s="63"/>
      <c r="PG14" s="63"/>
      <c r="PH14" s="63"/>
      <c r="PI14" s="63"/>
      <c r="PJ14" s="63"/>
      <c r="PK14" s="63"/>
      <c r="PL14" s="63"/>
      <c r="PM14" s="63"/>
      <c r="PN14" s="63"/>
      <c r="PO14" s="63"/>
      <c r="PP14" s="63"/>
      <c r="PQ14" s="63"/>
      <c r="PR14" s="63"/>
      <c r="PS14" s="63"/>
      <c r="PT14" s="63"/>
      <c r="PU14" s="63"/>
      <c r="PV14" s="63"/>
      <c r="PW14" s="63"/>
      <c r="PX14" s="63"/>
      <c r="PY14" s="63"/>
      <c r="PZ14" s="63"/>
      <c r="QA14" s="63"/>
      <c r="QB14" s="63"/>
      <c r="QC14" s="63"/>
      <c r="QD14" s="63"/>
      <c r="QE14" s="63"/>
      <c r="QF14" s="63"/>
      <c r="QG14" s="63"/>
      <c r="QH14" s="63"/>
      <c r="QI14" s="63"/>
      <c r="QJ14" s="63"/>
      <c r="QK14" s="63"/>
      <c r="QL14" s="63"/>
      <c r="QM14" s="63"/>
      <c r="QN14" s="63"/>
      <c r="QO14" s="63"/>
      <c r="QP14" s="63"/>
      <c r="QQ14" s="63"/>
      <c r="QR14" s="63"/>
      <c r="QS14" s="63"/>
      <c r="QT14" s="63"/>
      <c r="QU14" s="63"/>
      <c r="QV14" s="63"/>
      <c r="QW14" s="63"/>
      <c r="QX14" s="63"/>
      <c r="QY14" s="63"/>
      <c r="QZ14" s="63"/>
      <c r="RA14" s="63"/>
      <c r="RB14" s="63"/>
      <c r="RC14" s="63"/>
      <c r="RD14" s="63"/>
      <c r="RE14" s="63"/>
      <c r="RF14" s="63"/>
      <c r="RG14" s="63"/>
      <c r="RH14" s="63"/>
      <c r="RI14" s="63"/>
      <c r="RJ14" s="63"/>
      <c r="RK14" s="63"/>
      <c r="RL14" s="63"/>
      <c r="RM14" s="63"/>
      <c r="RN14" s="63"/>
      <c r="RO14" s="63"/>
      <c r="RP14" s="63"/>
      <c r="RQ14" s="63"/>
      <c r="RR14" s="63"/>
      <c r="RS14" s="63"/>
      <c r="RT14" s="63"/>
      <c r="RU14" s="63"/>
      <c r="RV14" s="63"/>
      <c r="RW14" s="63"/>
      <c r="RX14" s="63"/>
      <c r="RY14" s="63"/>
      <c r="RZ14" s="63"/>
      <c r="SA14" s="63"/>
      <c r="SB14" s="63"/>
      <c r="SC14" s="63"/>
      <c r="SD14" s="63"/>
      <c r="SE14" s="63"/>
      <c r="SF14" s="63"/>
      <c r="SG14" s="63"/>
      <c r="SH14" s="63"/>
      <c r="SI14" s="63"/>
      <c r="SJ14" s="63"/>
      <c r="SK14" s="63"/>
      <c r="SL14" s="63"/>
      <c r="SM14" s="63"/>
      <c r="SN14" s="63"/>
      <c r="SO14" s="63"/>
      <c r="SP14" s="63"/>
      <c r="SQ14" s="63"/>
      <c r="SR14" s="63"/>
      <c r="SS14" s="63"/>
      <c r="ST14" s="63"/>
      <c r="SU14" s="63"/>
      <c r="SV14" s="63"/>
      <c r="SW14" s="63"/>
      <c r="SX14" s="63"/>
      <c r="SY14" s="63"/>
      <c r="SZ14" s="63"/>
      <c r="TA14" s="63"/>
      <c r="TB14" s="63"/>
      <c r="TC14" s="63"/>
      <c r="TD14" s="63"/>
      <c r="TE14" s="63"/>
      <c r="TF14" s="63"/>
      <c r="TG14" s="63"/>
      <c r="TH14" s="63"/>
      <c r="TI14" s="63"/>
      <c r="TJ14" s="63"/>
      <c r="TK14" s="63"/>
      <c r="TL14" s="63"/>
      <c r="TM14" s="63"/>
      <c r="TN14" s="63"/>
      <c r="TO14" s="63"/>
      <c r="TP14" s="63"/>
      <c r="TQ14" s="63"/>
      <c r="TR14" s="63"/>
      <c r="TS14" s="63"/>
      <c r="TT14" s="63"/>
      <c r="TU14" s="63"/>
      <c r="TV14" s="63"/>
      <c r="TW14" s="63"/>
      <c r="TX14" s="63"/>
      <c r="TY14" s="63"/>
      <c r="TZ14" s="63"/>
      <c r="UA14" s="63"/>
      <c r="UB14" s="63"/>
      <c r="UC14" s="63"/>
      <c r="UD14" s="63"/>
      <c r="UE14" s="63"/>
      <c r="UF14" s="63"/>
      <c r="UG14" s="63"/>
      <c r="UH14" s="63"/>
      <c r="UI14" s="63"/>
      <c r="UJ14" s="63"/>
      <c r="UK14" s="63"/>
      <c r="UL14" s="63"/>
      <c r="UM14" s="63"/>
      <c r="UN14" s="63"/>
      <c r="UO14" s="63"/>
      <c r="UP14" s="63"/>
      <c r="UQ14" s="63"/>
      <c r="UR14" s="63"/>
      <c r="US14" s="63"/>
      <c r="UT14" s="63"/>
      <c r="UU14" s="63"/>
      <c r="UV14" s="63"/>
      <c r="UW14" s="63"/>
      <c r="UX14" s="63"/>
      <c r="UY14" s="63"/>
      <c r="UZ14" s="63"/>
      <c r="VA14" s="63"/>
      <c r="VB14" s="63"/>
      <c r="VC14" s="63"/>
      <c r="VD14" s="63"/>
      <c r="VE14" s="63"/>
      <c r="VF14" s="63"/>
      <c r="VG14" s="63"/>
      <c r="VH14" s="63"/>
      <c r="VI14" s="63"/>
      <c r="VJ14" s="63"/>
      <c r="VK14" s="63"/>
      <c r="VL14" s="63"/>
      <c r="VM14" s="63"/>
      <c r="VN14" s="63"/>
      <c r="VO14" s="63"/>
      <c r="VP14" s="63"/>
      <c r="VQ14" s="63"/>
      <c r="VR14" s="63"/>
      <c r="VS14" s="63"/>
      <c r="VT14" s="63"/>
      <c r="VU14" s="63"/>
      <c r="VV14" s="63"/>
      <c r="VW14" s="63"/>
      <c r="VX14" s="63"/>
      <c r="VY14" s="63"/>
      <c r="VZ14" s="63"/>
      <c r="WA14" s="63"/>
      <c r="WB14" s="63"/>
      <c r="WC14" s="63"/>
      <c r="WD14" s="63"/>
      <c r="WE14" s="63"/>
      <c r="WF14" s="63"/>
      <c r="WG14" s="63"/>
      <c r="WH14" s="63"/>
      <c r="WI14" s="63"/>
      <c r="WJ14" s="63"/>
      <c r="WK14" s="63"/>
      <c r="WL14" s="63"/>
      <c r="WM14" s="63"/>
      <c r="WN14" s="63"/>
      <c r="WO14" s="63"/>
      <c r="WP14" s="63"/>
      <c r="WQ14" s="63"/>
      <c r="WR14" s="63"/>
      <c r="WS14" s="63"/>
      <c r="WT14" s="63"/>
      <c r="WU14" s="63"/>
      <c r="WV14" s="63"/>
      <c r="WW14" s="63"/>
      <c r="WX14" s="63"/>
      <c r="WY14" s="63"/>
      <c r="WZ14" s="63"/>
      <c r="XA14" s="63"/>
      <c r="XB14" s="63"/>
      <c r="XC14" s="63"/>
      <c r="XD14" s="63"/>
      <c r="XE14" s="63"/>
      <c r="XF14" s="63"/>
      <c r="XG14" s="63"/>
      <c r="XH14" s="63"/>
      <c r="XI14" s="63"/>
      <c r="XJ14" s="63"/>
      <c r="XK14" s="63"/>
      <c r="XL14" s="63"/>
      <c r="XM14" s="63"/>
      <c r="XN14" s="63"/>
      <c r="XO14" s="63"/>
      <c r="XP14" s="63"/>
      <c r="XQ14" s="63"/>
      <c r="XR14" s="63"/>
      <c r="XS14" s="63"/>
      <c r="XT14" s="63"/>
      <c r="XU14" s="63"/>
      <c r="XV14" s="63"/>
      <c r="XW14" s="63"/>
      <c r="XX14" s="63"/>
      <c r="XY14" s="63"/>
      <c r="XZ14" s="63"/>
      <c r="YA14" s="63"/>
      <c r="YB14" s="63"/>
      <c r="YC14" s="63"/>
      <c r="YD14" s="63"/>
      <c r="YE14" s="63"/>
      <c r="YF14" s="63"/>
      <c r="YG14" s="63"/>
      <c r="YH14" s="63"/>
      <c r="YI14" s="63"/>
      <c r="YJ14" s="63"/>
      <c r="YK14" s="63"/>
      <c r="YL14" s="63"/>
      <c r="YM14" s="63"/>
      <c r="YN14" s="63"/>
      <c r="YO14" s="63"/>
      <c r="YP14" s="63"/>
      <c r="YQ14" s="63"/>
      <c r="YR14" s="63"/>
      <c r="YS14" s="63"/>
      <c r="YT14" s="63"/>
      <c r="YU14" s="63"/>
      <c r="YV14" s="63"/>
      <c r="YW14" s="63"/>
      <c r="YX14" s="63"/>
      <c r="YY14" s="63"/>
      <c r="YZ14" s="63"/>
      <c r="ZA14" s="63"/>
      <c r="ZB14" s="63"/>
      <c r="ZC14" s="63"/>
      <c r="ZD14" s="63"/>
      <c r="ZE14" s="63"/>
      <c r="ZF14" s="63"/>
      <c r="ZG14" s="63"/>
      <c r="ZH14" s="63"/>
      <c r="ZI14" s="63"/>
      <c r="ZJ14" s="63"/>
      <c r="ZK14" s="63"/>
      <c r="ZL14" s="63"/>
      <c r="ZM14" s="63"/>
      <c r="ZN14" s="63"/>
      <c r="ZO14" s="63"/>
      <c r="ZP14" s="63"/>
      <c r="ZQ14" s="63"/>
      <c r="ZR14" s="63"/>
      <c r="ZS14" s="63"/>
      <c r="ZT14" s="63"/>
      <c r="ZU14" s="63"/>
      <c r="ZV14" s="63"/>
      <c r="ZW14" s="63"/>
      <c r="ZX14" s="63"/>
      <c r="ZY14" s="63"/>
      <c r="ZZ14" s="63"/>
      <c r="AAA14" s="63"/>
      <c r="AAB14" s="63"/>
      <c r="AAC14" s="63"/>
      <c r="AAD14" s="63"/>
      <c r="AAE14" s="63"/>
      <c r="AAF14" s="63"/>
      <c r="AAG14" s="63"/>
      <c r="AAH14" s="63"/>
      <c r="AAI14" s="63"/>
      <c r="AAJ14" s="63"/>
      <c r="AAK14" s="63"/>
      <c r="AAL14" s="63"/>
      <c r="AAM14" s="63"/>
      <c r="AAN14" s="63"/>
      <c r="AAO14" s="63"/>
      <c r="AAP14" s="63"/>
      <c r="AAQ14" s="63"/>
      <c r="AAR14" s="63"/>
      <c r="AAS14" s="63"/>
      <c r="AAT14" s="63"/>
      <c r="AAU14" s="63"/>
      <c r="AAV14" s="63"/>
      <c r="AAW14" s="63"/>
      <c r="AAX14" s="63"/>
      <c r="AAY14" s="63"/>
      <c r="AAZ14" s="63"/>
      <c r="ABA14" s="63"/>
      <c r="ABB14" s="63"/>
      <c r="ABC14" s="63"/>
      <c r="ABD14" s="63"/>
      <c r="ABE14" s="63"/>
      <c r="ABF14" s="63"/>
      <c r="ABG14" s="63"/>
      <c r="ABH14" s="63"/>
      <c r="ABI14" s="63"/>
      <c r="ABJ14" s="63"/>
      <c r="ABK14" s="63"/>
      <c r="ABL14" s="63"/>
      <c r="ABM14" s="63"/>
      <c r="ABN14" s="63"/>
      <c r="ABO14" s="63"/>
      <c r="ABP14" s="63"/>
      <c r="ABQ14" s="63"/>
      <c r="ABR14" s="63"/>
      <c r="ABS14" s="63"/>
      <c r="ABT14" s="63"/>
      <c r="ABU14" s="63"/>
      <c r="ABV14" s="63"/>
      <c r="ABW14" s="63"/>
      <c r="ABX14" s="63"/>
      <c r="ABY14" s="63"/>
      <c r="ABZ14" s="63"/>
      <c r="ACA14" s="63"/>
      <c r="ACB14" s="63"/>
      <c r="ACC14" s="63"/>
      <c r="ACD14" s="63"/>
      <c r="ACE14" s="63"/>
      <c r="ACF14" s="63"/>
      <c r="ACG14" s="63"/>
      <c r="ACH14" s="63"/>
      <c r="ACI14" s="63"/>
      <c r="ACJ14" s="63"/>
      <c r="ACK14" s="63"/>
      <c r="ACL14" s="63"/>
      <c r="ACM14" s="63"/>
      <c r="ACN14" s="63"/>
      <c r="ACO14" s="63"/>
      <c r="ACP14" s="63"/>
      <c r="ACQ14" s="63"/>
      <c r="ACR14" s="63"/>
      <c r="ACS14" s="63"/>
      <c r="ACT14" s="63"/>
      <c r="ACU14" s="63"/>
      <c r="ACV14" s="63"/>
      <c r="ACW14" s="63"/>
      <c r="ACX14" s="63"/>
      <c r="ACY14" s="63"/>
      <c r="ACZ14" s="63"/>
      <c r="ADA14" s="63"/>
      <c r="ADB14" s="63"/>
      <c r="ADC14" s="63"/>
      <c r="ADD14" s="63"/>
      <c r="ADE14" s="63"/>
      <c r="ADF14" s="63"/>
      <c r="ADG14" s="63"/>
      <c r="ADH14" s="63"/>
      <c r="ADI14" s="63"/>
      <c r="ADJ14" s="63"/>
      <c r="ADK14" s="63"/>
      <c r="ADL14" s="63"/>
      <c r="ADM14" s="63"/>
      <c r="ADN14" s="63"/>
      <c r="ADO14" s="63"/>
      <c r="ADP14" s="63"/>
      <c r="ADQ14" s="63"/>
      <c r="ADR14" s="63"/>
      <c r="ADS14" s="63"/>
      <c r="ADT14" s="63"/>
      <c r="ADU14" s="63"/>
      <c r="ADV14" s="63"/>
      <c r="ADW14" s="63"/>
      <c r="ADX14" s="63"/>
      <c r="ADY14" s="63"/>
      <c r="ADZ14" s="63"/>
      <c r="AEA14" s="63"/>
      <c r="AEB14" s="63"/>
      <c r="AEC14" s="63"/>
      <c r="AED14" s="63"/>
      <c r="AEE14" s="63"/>
      <c r="AEF14" s="63"/>
      <c r="AEG14" s="63"/>
      <c r="AEH14" s="63"/>
      <c r="AEI14" s="63"/>
      <c r="AEJ14" s="63"/>
      <c r="AEK14" s="63"/>
      <c r="AEL14" s="63"/>
      <c r="AEM14" s="63"/>
      <c r="AEN14" s="63"/>
      <c r="AEO14" s="63"/>
      <c r="AEP14" s="63"/>
      <c r="AEQ14" s="63"/>
      <c r="AER14" s="63"/>
      <c r="AES14" s="63"/>
      <c r="AET14" s="63"/>
      <c r="AEU14" s="63"/>
      <c r="AEV14" s="63"/>
      <c r="AEW14" s="63"/>
      <c r="AEX14" s="63"/>
      <c r="AEY14" s="63"/>
      <c r="AEZ14" s="63"/>
      <c r="AFA14" s="63"/>
      <c r="AFB14" s="63"/>
      <c r="AFC14" s="63"/>
      <c r="AFD14" s="63"/>
      <c r="AFE14" s="63"/>
      <c r="AFF14" s="63"/>
      <c r="AFG14" s="63"/>
      <c r="AFH14" s="63"/>
      <c r="AFI14" s="63"/>
      <c r="AFJ14" s="63"/>
      <c r="AFK14" s="63"/>
      <c r="AFL14" s="63"/>
      <c r="AFM14" s="63"/>
      <c r="AFN14" s="63"/>
      <c r="AFO14" s="63"/>
      <c r="AFP14" s="63"/>
      <c r="AFQ14" s="63"/>
      <c r="AFR14" s="63"/>
      <c r="AFS14" s="63"/>
      <c r="AFT14" s="63"/>
      <c r="AFU14" s="63"/>
      <c r="AFV14" s="63"/>
      <c r="AFW14" s="63"/>
      <c r="AFX14" s="63"/>
      <c r="AFY14" s="63"/>
      <c r="AFZ14" s="63"/>
      <c r="AGA14" s="63"/>
      <c r="AGB14" s="63"/>
      <c r="AGC14" s="63"/>
      <c r="AGD14" s="63"/>
      <c r="AGE14" s="63"/>
      <c r="AGF14" s="63"/>
      <c r="AGG14" s="63"/>
      <c r="AGH14" s="63"/>
      <c r="AGI14" s="63"/>
      <c r="AGJ14" s="63"/>
      <c r="AGK14" s="63"/>
      <c r="AGL14" s="63"/>
      <c r="AGM14" s="63"/>
      <c r="AGN14" s="63"/>
      <c r="AGO14" s="63"/>
      <c r="AGP14" s="63"/>
      <c r="AGQ14" s="63"/>
      <c r="AGR14" s="63"/>
      <c r="AGS14" s="63"/>
      <c r="AGT14" s="63"/>
      <c r="AGU14" s="63"/>
      <c r="AGV14" s="63"/>
      <c r="AGW14" s="63"/>
      <c r="AGX14" s="63"/>
      <c r="AGY14" s="63"/>
      <c r="AGZ14" s="63"/>
      <c r="AHA14" s="63"/>
      <c r="AHB14" s="63"/>
      <c r="AHC14" s="63"/>
      <c r="AHD14" s="63"/>
      <c r="AHE14" s="63"/>
      <c r="AHF14" s="63"/>
      <c r="AHG14" s="63"/>
      <c r="AHH14" s="63"/>
      <c r="AHI14" s="63"/>
      <c r="AHJ14" s="63"/>
      <c r="AHK14" s="63"/>
      <c r="AHL14" s="63"/>
      <c r="AHM14" s="63"/>
      <c r="AHN14" s="63"/>
      <c r="AHO14" s="63"/>
      <c r="AHP14" s="63"/>
      <c r="AHQ14" s="63"/>
      <c r="AHR14" s="63"/>
      <c r="AHS14" s="63"/>
      <c r="AHT14" s="63"/>
      <c r="AHU14" s="63"/>
      <c r="AHV14" s="63"/>
      <c r="AHW14" s="63"/>
      <c r="AHX14" s="63"/>
      <c r="AHY14" s="63"/>
      <c r="AHZ14" s="63"/>
      <c r="AIA14" s="63"/>
      <c r="AIB14" s="63"/>
      <c r="AIC14" s="63"/>
      <c r="AID14" s="63"/>
      <c r="AIE14" s="63"/>
      <c r="AIF14" s="63"/>
      <c r="AIG14" s="63"/>
      <c r="AIH14" s="63"/>
      <c r="AII14" s="63"/>
      <c r="AIJ14" s="63"/>
      <c r="AIK14" s="63"/>
      <c r="AIL14" s="63"/>
      <c r="AIM14" s="63"/>
      <c r="AIN14" s="63"/>
      <c r="AIO14" s="63"/>
      <c r="AIP14" s="63"/>
      <c r="AIQ14" s="63"/>
      <c r="AIR14" s="63"/>
      <c r="AIS14" s="63"/>
      <c r="AIT14" s="63"/>
      <c r="AIU14" s="63"/>
      <c r="AIV14" s="63"/>
      <c r="AIW14" s="63"/>
      <c r="AIX14" s="63"/>
      <c r="AIY14" s="63"/>
      <c r="AIZ14" s="63"/>
      <c r="AJA14" s="63"/>
      <c r="AJB14" s="63"/>
      <c r="AJC14" s="63"/>
      <c r="AJD14" s="63"/>
      <c r="AJE14" s="63"/>
      <c r="AJF14" s="63"/>
      <c r="AJG14" s="63"/>
      <c r="AJH14" s="63"/>
      <c r="AJI14" s="63"/>
      <c r="AJJ14" s="63"/>
      <c r="AJK14" s="63"/>
      <c r="AJL14" s="63"/>
      <c r="AJM14" s="63"/>
      <c r="AJN14" s="63"/>
      <c r="AJO14" s="63"/>
      <c r="AJP14" s="63"/>
      <c r="AJQ14" s="63"/>
      <c r="AJR14" s="63"/>
      <c r="AJS14" s="63"/>
      <c r="AJT14" s="63"/>
      <c r="AJU14" s="63"/>
      <c r="AJV14" s="63"/>
      <c r="AJW14" s="63"/>
      <c r="AJX14" s="63"/>
      <c r="AJY14" s="63"/>
      <c r="AJZ14" s="63"/>
      <c r="AKA14" s="63"/>
      <c r="AKB14" s="63"/>
      <c r="AKC14" s="63"/>
      <c r="AKD14" s="63"/>
      <c r="AKE14" s="63"/>
      <c r="AKF14" s="63"/>
      <c r="AKG14" s="63"/>
      <c r="AKH14" s="63"/>
      <c r="AKI14" s="63"/>
      <c r="AKJ14" s="63"/>
      <c r="AKK14" s="63"/>
      <c r="AKL14" s="63"/>
      <c r="AKM14" s="63"/>
      <c r="AKN14" s="63"/>
      <c r="AKO14" s="63"/>
      <c r="AKP14" s="63"/>
      <c r="AKQ14" s="63"/>
      <c r="AKR14" s="63"/>
      <c r="AKS14" s="63"/>
      <c r="AKT14" s="63"/>
      <c r="AKU14" s="63"/>
      <c r="AKV14" s="63"/>
      <c r="AKW14" s="63"/>
      <c r="AKX14" s="63"/>
      <c r="AKY14" s="63"/>
      <c r="AKZ14" s="63"/>
      <c r="ALA14" s="63"/>
      <c r="ALB14" s="63"/>
      <c r="ALC14" s="63"/>
      <c r="ALD14" s="63"/>
      <c r="ALE14" s="63"/>
      <c r="ALF14" s="63"/>
      <c r="ALG14" s="63"/>
      <c r="ALH14" s="63"/>
      <c r="ALI14" s="63"/>
      <c r="ALJ14" s="63"/>
      <c r="ALK14" s="63"/>
      <c r="ALL14" s="63"/>
      <c r="ALM14" s="63"/>
      <c r="ALN14" s="63"/>
      <c r="ALO14" s="63"/>
      <c r="ALP14" s="63"/>
      <c r="ALQ14" s="63"/>
      <c r="ALR14" s="63"/>
      <c r="ALS14" s="63"/>
      <c r="ALT14" s="63"/>
      <c r="ALU14" s="63"/>
      <c r="ALV14" s="63"/>
      <c r="ALW14" s="63"/>
      <c r="ALX14" s="63"/>
      <c r="ALY14" s="63"/>
      <c r="ALZ14" s="63"/>
      <c r="AMA14" s="63"/>
      <c r="AMB14" s="63"/>
      <c r="AMC14" s="63"/>
      <c r="AMD14" s="63"/>
      <c r="AME14" s="63"/>
      <c r="AMF14" s="63"/>
      <c r="AMG14" s="63"/>
      <c r="AMH14" s="63"/>
      <c r="AMI14" s="63"/>
      <c r="AMJ14" s="63"/>
      <c r="AMK14" s="63"/>
      <c r="AML14" s="63"/>
      <c r="AMM14" s="63"/>
      <c r="AMN14" s="63"/>
      <c r="AMO14" s="63"/>
      <c r="AMP14" s="63"/>
      <c r="AMQ14" s="63"/>
      <c r="AMR14" s="63"/>
      <c r="AMS14" s="63"/>
      <c r="AMT14" s="63"/>
      <c r="AMU14" s="63"/>
      <c r="AMV14" s="63"/>
      <c r="AMW14" s="63"/>
      <c r="AMX14" s="63"/>
      <c r="AMY14" s="63"/>
      <c r="AMZ14" s="63"/>
      <c r="ANA14" s="63"/>
      <c r="ANB14" s="63"/>
      <c r="ANC14" s="63"/>
      <c r="AND14" s="63"/>
      <c r="ANE14" s="63"/>
      <c r="ANF14" s="63"/>
      <c r="ANG14" s="63"/>
      <c r="ANH14" s="63"/>
      <c r="ANI14" s="63"/>
      <c r="ANJ14" s="63"/>
      <c r="ANK14" s="63"/>
      <c r="ANL14" s="63"/>
      <c r="ANM14" s="63"/>
      <c r="ANN14" s="63"/>
      <c r="ANO14" s="63"/>
      <c r="ANP14" s="63"/>
      <c r="ANQ14" s="63"/>
      <c r="ANR14" s="63"/>
      <c r="ANS14" s="63"/>
      <c r="ANT14" s="63"/>
      <c r="ANU14" s="63"/>
      <c r="ANV14" s="63"/>
      <c r="ANW14" s="63"/>
      <c r="ANX14" s="63"/>
      <c r="ANY14" s="63"/>
      <c r="ANZ14" s="63"/>
      <c r="AOA14" s="63"/>
      <c r="AOB14" s="63"/>
      <c r="AOC14" s="63"/>
      <c r="AOD14" s="63"/>
      <c r="AOE14" s="63"/>
      <c r="AOF14" s="63"/>
      <c r="AOG14" s="63"/>
      <c r="AOH14" s="63"/>
      <c r="AOI14" s="63"/>
      <c r="AOJ14" s="63"/>
      <c r="AOK14" s="63"/>
      <c r="AOL14" s="63"/>
      <c r="AOM14" s="63"/>
      <c r="AON14" s="63"/>
      <c r="AOO14" s="63"/>
      <c r="AOP14" s="63"/>
      <c r="AOQ14" s="63"/>
      <c r="AOR14" s="63"/>
      <c r="AOS14" s="63"/>
      <c r="AOT14" s="63"/>
      <c r="AOU14" s="63"/>
      <c r="AOV14" s="63"/>
      <c r="AOW14" s="63"/>
      <c r="AOX14" s="63"/>
      <c r="AOY14" s="63"/>
      <c r="AOZ14" s="63"/>
      <c r="APA14" s="63"/>
      <c r="APB14" s="63"/>
      <c r="APC14" s="63"/>
      <c r="APD14" s="63"/>
      <c r="APE14" s="63"/>
      <c r="APF14" s="63"/>
      <c r="APG14" s="63"/>
      <c r="APH14" s="63"/>
      <c r="API14" s="63"/>
      <c r="APJ14" s="63"/>
      <c r="APK14" s="63"/>
      <c r="APL14" s="63"/>
      <c r="APM14" s="63"/>
      <c r="APN14" s="63"/>
      <c r="APO14" s="63"/>
      <c r="APP14" s="63"/>
      <c r="APQ14" s="63"/>
      <c r="APR14" s="63"/>
      <c r="APS14" s="63"/>
      <c r="APT14" s="63"/>
      <c r="APU14" s="63"/>
      <c r="APV14" s="63"/>
      <c r="APW14" s="63"/>
      <c r="APX14" s="63"/>
      <c r="APY14" s="63"/>
      <c r="APZ14" s="63"/>
      <c r="AQA14" s="63"/>
      <c r="AQB14" s="63"/>
      <c r="AQC14" s="63"/>
      <c r="AQD14" s="63"/>
      <c r="AQE14" s="63"/>
      <c r="AQF14" s="63"/>
      <c r="AQG14" s="63"/>
      <c r="AQH14" s="63"/>
      <c r="AQI14" s="63"/>
      <c r="AQJ14" s="63"/>
      <c r="AQK14" s="63"/>
      <c r="AQL14" s="63"/>
      <c r="AQM14" s="63"/>
      <c r="AQN14" s="63"/>
      <c r="AQO14" s="63"/>
      <c r="AQP14" s="63"/>
      <c r="AQQ14" s="63"/>
      <c r="AQR14" s="63"/>
      <c r="AQS14" s="63"/>
      <c r="AQT14" s="63"/>
      <c r="AQU14" s="63"/>
      <c r="AQV14" s="63"/>
      <c r="AQW14" s="63"/>
      <c r="AQX14" s="63"/>
      <c r="AQY14" s="63"/>
      <c r="AQZ14" s="63"/>
      <c r="ARA14" s="63"/>
      <c r="ARB14" s="63"/>
      <c r="ARC14" s="63"/>
      <c r="ARD14" s="63"/>
      <c r="ARE14" s="63"/>
      <c r="ARF14" s="63"/>
      <c r="ARG14" s="63"/>
      <c r="ARH14" s="63"/>
      <c r="ARI14" s="63"/>
      <c r="ARJ14" s="63"/>
      <c r="ARK14" s="63"/>
      <c r="ARL14" s="63"/>
      <c r="ARM14" s="63"/>
      <c r="ARN14" s="63"/>
      <c r="ARO14" s="63"/>
      <c r="ARP14" s="63"/>
      <c r="ARQ14" s="63"/>
      <c r="ARR14" s="63"/>
      <c r="ARS14" s="63"/>
      <c r="ART14" s="63"/>
      <c r="ARU14" s="63"/>
      <c r="ARV14" s="63"/>
      <c r="ARW14" s="63"/>
      <c r="ARX14" s="63"/>
      <c r="ARY14" s="63"/>
      <c r="ARZ14" s="63"/>
      <c r="ASA14" s="63"/>
      <c r="ASB14" s="63"/>
      <c r="ASC14" s="63"/>
      <c r="ASD14" s="63"/>
      <c r="ASE14" s="63"/>
      <c r="ASF14" s="63"/>
      <c r="ASG14" s="63"/>
      <c r="ASH14" s="63"/>
      <c r="ASI14" s="63"/>
      <c r="ASJ14" s="63"/>
      <c r="ASK14" s="63"/>
      <c r="ASL14" s="63"/>
      <c r="ASM14" s="63"/>
      <c r="ASN14" s="63"/>
      <c r="ASO14" s="63"/>
      <c r="ASP14" s="63"/>
      <c r="ASQ14" s="63"/>
      <c r="ASR14" s="63"/>
      <c r="ASS14" s="63"/>
      <c r="AST14" s="63"/>
      <c r="ASU14" s="63"/>
      <c r="ASV14" s="63"/>
      <c r="ASW14" s="63"/>
      <c r="ASX14" s="63"/>
      <c r="ASY14" s="63"/>
      <c r="ASZ14" s="63"/>
      <c r="ATA14" s="63"/>
      <c r="ATB14" s="63"/>
      <c r="ATC14" s="63"/>
      <c r="ATD14" s="63"/>
      <c r="ATE14" s="63"/>
      <c r="ATF14" s="63"/>
      <c r="ATG14" s="63"/>
      <c r="ATH14" s="63"/>
      <c r="ATI14" s="63"/>
      <c r="ATJ14" s="63"/>
      <c r="ATK14" s="63"/>
      <c r="ATL14" s="63"/>
      <c r="ATM14" s="63"/>
      <c r="ATN14" s="63"/>
      <c r="ATO14" s="63"/>
      <c r="ATP14" s="63"/>
      <c r="ATQ14" s="63"/>
      <c r="ATR14" s="63"/>
      <c r="ATS14" s="63"/>
      <c r="ATT14" s="63"/>
      <c r="ATU14" s="63"/>
      <c r="ATV14" s="63"/>
      <c r="ATW14" s="63"/>
      <c r="ATX14" s="63"/>
      <c r="ATY14" s="63"/>
      <c r="ATZ14" s="63"/>
      <c r="AUA14" s="63"/>
      <c r="AUB14" s="63"/>
      <c r="AUC14" s="63"/>
      <c r="AUD14" s="63"/>
      <c r="AUE14" s="63"/>
      <c r="AUF14" s="63"/>
      <c r="AUG14" s="63"/>
      <c r="AUH14" s="63"/>
      <c r="AUI14" s="63"/>
      <c r="AUJ14" s="63"/>
      <c r="AUK14" s="63"/>
      <c r="AUL14" s="63"/>
      <c r="AUM14" s="63"/>
      <c r="AUN14" s="63"/>
      <c r="AUO14" s="63"/>
      <c r="AUP14" s="63"/>
      <c r="AUQ14" s="63"/>
      <c r="AUR14" s="63"/>
      <c r="AUS14" s="63"/>
      <c r="AUT14" s="63"/>
      <c r="AUU14" s="63"/>
      <c r="AUV14" s="63"/>
      <c r="AUW14" s="63"/>
      <c r="AUX14" s="63"/>
      <c r="AUY14" s="63"/>
      <c r="AUZ14" s="63"/>
      <c r="AVA14" s="63"/>
      <c r="AVB14" s="63"/>
      <c r="AVC14" s="63"/>
      <c r="AVD14" s="63"/>
      <c r="AVE14" s="63"/>
      <c r="AVF14" s="63"/>
      <c r="AVG14" s="63"/>
      <c r="AVH14" s="63"/>
      <c r="AVI14" s="63"/>
      <c r="AVJ14" s="63"/>
      <c r="AVK14" s="63"/>
      <c r="AVL14" s="63"/>
      <c r="AVM14" s="63"/>
      <c r="AVN14" s="63"/>
      <c r="AVO14" s="63"/>
      <c r="AVP14" s="63"/>
      <c r="AVQ14" s="63"/>
      <c r="AVR14" s="63"/>
      <c r="AVS14" s="63"/>
      <c r="AVT14" s="63"/>
      <c r="AVU14" s="63"/>
      <c r="AVV14" s="63"/>
      <c r="AVW14" s="63"/>
      <c r="AVX14" s="63"/>
      <c r="AVY14" s="63"/>
      <c r="AVZ14" s="63"/>
      <c r="AWA14" s="63"/>
      <c r="AWB14" s="63"/>
      <c r="AWC14" s="63"/>
      <c r="AWD14" s="63"/>
      <c r="AWE14" s="63"/>
      <c r="AWF14" s="63"/>
      <c r="AWG14" s="63"/>
      <c r="AWH14" s="63"/>
      <c r="AWI14" s="63"/>
      <c r="AWJ14" s="63"/>
      <c r="AWK14" s="63"/>
      <c r="AWL14" s="63"/>
      <c r="AWM14" s="63"/>
      <c r="AWN14" s="63"/>
      <c r="AWO14" s="63"/>
      <c r="AWP14" s="63"/>
      <c r="AWQ14" s="63"/>
      <c r="AWR14" s="63"/>
      <c r="AWS14" s="63"/>
      <c r="AWT14" s="63"/>
      <c r="AWU14" s="63"/>
      <c r="AWV14" s="63"/>
      <c r="AWW14" s="63"/>
      <c r="AWX14" s="63"/>
      <c r="AWY14" s="63"/>
      <c r="AWZ14" s="63"/>
      <c r="AXA14" s="63"/>
      <c r="AXB14" s="63"/>
      <c r="AXC14" s="63"/>
      <c r="AXD14" s="63"/>
      <c r="AXE14" s="63"/>
      <c r="AXF14" s="63"/>
      <c r="AXG14" s="63"/>
      <c r="AXH14" s="63"/>
      <c r="AXI14" s="63"/>
      <c r="AXJ14" s="63"/>
      <c r="AXK14" s="63"/>
      <c r="AXL14" s="63"/>
      <c r="AXM14" s="63"/>
      <c r="AXN14" s="63"/>
      <c r="AXO14" s="63"/>
      <c r="AXP14" s="63"/>
      <c r="AXQ14" s="63"/>
      <c r="AXR14" s="63"/>
      <c r="AXS14" s="63"/>
      <c r="AXT14" s="63"/>
      <c r="AXU14" s="63"/>
      <c r="AXV14" s="63"/>
      <c r="AXW14" s="63"/>
      <c r="AXX14" s="63"/>
      <c r="AXY14" s="63"/>
      <c r="AXZ14" s="63"/>
      <c r="AYA14" s="63"/>
      <c r="AYB14" s="63"/>
      <c r="AYC14" s="63"/>
      <c r="AYD14" s="63"/>
      <c r="AYE14" s="63"/>
      <c r="AYF14" s="63"/>
      <c r="AYG14" s="63"/>
      <c r="AYH14" s="63"/>
      <c r="AYI14" s="63"/>
      <c r="AYJ14" s="63"/>
      <c r="AYK14" s="63"/>
      <c r="AYL14" s="63"/>
      <c r="AYM14" s="63"/>
      <c r="AYN14" s="63"/>
      <c r="AYO14" s="63"/>
      <c r="AYP14" s="63"/>
      <c r="AYQ14" s="63"/>
      <c r="AYR14" s="63"/>
      <c r="AYS14" s="63"/>
      <c r="AYT14" s="63"/>
      <c r="AYU14" s="63"/>
      <c r="AYV14" s="63"/>
      <c r="AYW14" s="63"/>
      <c r="AYX14" s="63"/>
      <c r="AYY14" s="63"/>
      <c r="AYZ14" s="63"/>
      <c r="AZA14" s="63"/>
      <c r="AZB14" s="63"/>
      <c r="AZC14" s="63"/>
      <c r="AZD14" s="63"/>
      <c r="AZE14" s="63"/>
      <c r="AZF14" s="63"/>
      <c r="AZG14" s="63"/>
      <c r="AZH14" s="63"/>
      <c r="AZI14" s="63"/>
      <c r="AZJ14" s="63"/>
      <c r="AZK14" s="63"/>
      <c r="AZL14" s="63"/>
      <c r="AZM14" s="63"/>
      <c r="AZN14" s="63"/>
      <c r="AZO14" s="63"/>
      <c r="AZP14" s="63"/>
      <c r="AZQ14" s="63"/>
      <c r="AZR14" s="63"/>
      <c r="AZS14" s="63"/>
      <c r="AZT14" s="63"/>
      <c r="AZU14" s="63"/>
      <c r="AZV14" s="63"/>
      <c r="AZW14" s="63"/>
      <c r="AZX14" s="63"/>
      <c r="AZY14" s="63"/>
      <c r="AZZ14" s="63"/>
      <c r="BAA14" s="63"/>
      <c r="BAB14" s="63"/>
      <c r="BAC14" s="63"/>
      <c r="BAD14" s="63"/>
      <c r="BAE14" s="63"/>
      <c r="BAF14" s="63"/>
      <c r="BAG14" s="63"/>
      <c r="BAH14" s="63"/>
      <c r="BAI14" s="63"/>
      <c r="BAJ14" s="63"/>
      <c r="BAK14" s="63"/>
      <c r="BAL14" s="63"/>
      <c r="BAM14" s="63"/>
      <c r="BAN14" s="63"/>
      <c r="BAO14" s="63"/>
      <c r="BAP14" s="63"/>
      <c r="BAQ14" s="63"/>
      <c r="BAR14" s="63"/>
      <c r="BAS14" s="63"/>
      <c r="BAT14" s="63"/>
      <c r="BAU14" s="63"/>
      <c r="BAV14" s="63"/>
      <c r="BAW14" s="63"/>
      <c r="BAX14" s="63"/>
      <c r="BAY14" s="63"/>
      <c r="BAZ14" s="63"/>
      <c r="BBA14" s="63"/>
      <c r="BBB14" s="63"/>
      <c r="BBC14" s="63"/>
      <c r="BBD14" s="63"/>
      <c r="BBE14" s="63"/>
      <c r="BBF14" s="63"/>
      <c r="BBG14" s="63"/>
      <c r="BBH14" s="63"/>
      <c r="BBI14" s="63"/>
      <c r="BBJ14" s="63"/>
      <c r="BBK14" s="63"/>
      <c r="BBL14" s="63"/>
      <c r="BBM14" s="63"/>
      <c r="BBN14" s="63"/>
      <c r="BBO14" s="63"/>
      <c r="BBP14" s="63"/>
      <c r="BBQ14" s="63"/>
      <c r="BBR14" s="63"/>
      <c r="BBS14" s="63"/>
      <c r="BBT14" s="63"/>
      <c r="BBU14" s="63"/>
      <c r="BBV14" s="63"/>
      <c r="BBW14" s="63"/>
      <c r="BBX14" s="63"/>
      <c r="BBY14" s="63"/>
      <c r="BBZ14" s="63"/>
      <c r="BCA14" s="63"/>
      <c r="BCB14" s="63"/>
      <c r="BCC14" s="63"/>
      <c r="BCD14" s="63"/>
      <c r="BCE14" s="63"/>
      <c r="BCF14" s="63"/>
      <c r="BCG14" s="63"/>
      <c r="BCH14" s="63"/>
      <c r="BCI14" s="63"/>
      <c r="BCJ14" s="63"/>
      <c r="BCK14" s="63"/>
      <c r="BCL14" s="63"/>
      <c r="BCM14" s="63"/>
      <c r="BCN14" s="63"/>
      <c r="BCO14" s="63"/>
      <c r="BCP14" s="63"/>
      <c r="BCQ14" s="63"/>
      <c r="BCR14" s="63"/>
      <c r="BCS14" s="63"/>
      <c r="BCT14" s="63"/>
      <c r="BCU14" s="63"/>
      <c r="BCV14" s="63"/>
      <c r="BCW14" s="63"/>
      <c r="BCX14" s="63"/>
      <c r="BCY14" s="63"/>
      <c r="BCZ14" s="63"/>
      <c r="BDA14" s="63"/>
      <c r="BDB14" s="63"/>
      <c r="BDC14" s="63"/>
      <c r="BDD14" s="63"/>
      <c r="BDE14" s="63"/>
      <c r="BDF14" s="63"/>
      <c r="BDG14" s="63"/>
      <c r="BDH14" s="63"/>
      <c r="BDI14" s="63"/>
      <c r="BDJ14" s="63"/>
      <c r="BDK14" s="63"/>
      <c r="BDL14" s="63"/>
      <c r="BDM14" s="63"/>
      <c r="BDN14" s="63"/>
      <c r="BDO14" s="63"/>
      <c r="BDP14" s="63"/>
      <c r="BDQ14" s="63"/>
      <c r="BDR14" s="63"/>
      <c r="BDS14" s="63"/>
      <c r="BDT14" s="63"/>
      <c r="BDU14" s="63"/>
      <c r="BDV14" s="63"/>
      <c r="BDW14" s="63"/>
      <c r="BDX14" s="63"/>
      <c r="BDY14" s="63"/>
      <c r="BDZ14" s="63"/>
      <c r="BEA14" s="63"/>
      <c r="BEB14" s="63"/>
      <c r="BEC14" s="63"/>
      <c r="BED14" s="63"/>
      <c r="BEE14" s="63"/>
      <c r="BEF14" s="63"/>
      <c r="BEG14" s="63"/>
      <c r="BEH14" s="63"/>
      <c r="BEI14" s="63"/>
      <c r="BEJ14" s="63"/>
      <c r="BEK14" s="63"/>
      <c r="BEL14" s="63"/>
      <c r="BEM14" s="63"/>
      <c r="BEN14" s="63"/>
      <c r="BEO14" s="63"/>
      <c r="BEP14" s="63"/>
      <c r="BEQ14" s="63"/>
      <c r="BER14" s="63"/>
      <c r="BES14" s="63"/>
      <c r="BET14" s="63"/>
      <c r="BEU14" s="63"/>
      <c r="BEV14" s="63"/>
      <c r="BEW14" s="63"/>
      <c r="BEX14" s="63"/>
      <c r="BEY14" s="63"/>
      <c r="BEZ14" s="63"/>
      <c r="BFA14" s="63"/>
      <c r="BFB14" s="63"/>
      <c r="BFC14" s="63"/>
      <c r="BFD14" s="63"/>
      <c r="BFE14" s="63"/>
      <c r="BFF14" s="63"/>
      <c r="BFG14" s="63"/>
      <c r="BFH14" s="63"/>
      <c r="BFI14" s="63"/>
      <c r="BFJ14" s="63"/>
      <c r="BFK14" s="63"/>
      <c r="BFL14" s="63"/>
      <c r="BFM14" s="63"/>
      <c r="BFN14" s="63"/>
      <c r="BFO14" s="63"/>
      <c r="BFP14" s="63"/>
      <c r="BFQ14" s="63"/>
      <c r="BFR14" s="63"/>
      <c r="BFS14" s="63"/>
      <c r="BFT14" s="63"/>
      <c r="BFU14" s="63"/>
      <c r="BFV14" s="63"/>
      <c r="BFW14" s="63"/>
      <c r="BFX14" s="63"/>
      <c r="BFY14" s="63"/>
      <c r="BFZ14" s="63"/>
      <c r="BGA14" s="63"/>
      <c r="BGB14" s="63"/>
      <c r="BGC14" s="63"/>
      <c r="BGD14" s="63"/>
      <c r="BGE14" s="63"/>
      <c r="BGF14" s="63"/>
      <c r="BGG14" s="63"/>
      <c r="BGH14" s="63"/>
      <c r="BGI14" s="63"/>
      <c r="BGJ14" s="63"/>
      <c r="BGK14" s="63"/>
      <c r="BGL14" s="63"/>
      <c r="BGM14" s="63"/>
      <c r="BGN14" s="63"/>
      <c r="BGO14" s="63"/>
      <c r="BGP14" s="63"/>
      <c r="BGQ14" s="63"/>
      <c r="BGR14" s="63"/>
      <c r="BGS14" s="63"/>
      <c r="BGT14" s="63"/>
      <c r="BGU14" s="63"/>
      <c r="BGV14" s="63"/>
      <c r="BGW14" s="63"/>
      <c r="BGX14" s="63"/>
      <c r="BGY14" s="63"/>
      <c r="BGZ14" s="63"/>
      <c r="BHA14" s="63"/>
      <c r="BHB14" s="63"/>
      <c r="BHC14" s="63"/>
      <c r="BHD14" s="63"/>
      <c r="BHE14" s="63"/>
      <c r="BHF14" s="63"/>
      <c r="BHG14" s="63"/>
      <c r="BHH14" s="63"/>
      <c r="BHI14" s="63"/>
      <c r="BHJ14" s="63"/>
      <c r="BHK14" s="63"/>
      <c r="BHL14" s="63"/>
      <c r="BHM14" s="63"/>
      <c r="BHN14" s="63"/>
      <c r="BHO14" s="63"/>
      <c r="BHP14" s="63"/>
      <c r="BHQ14" s="63"/>
      <c r="BHR14" s="63"/>
      <c r="BHS14" s="63"/>
      <c r="BHT14" s="63"/>
      <c r="BHU14" s="63"/>
      <c r="BHV14" s="63"/>
      <c r="BHW14" s="63"/>
      <c r="BHX14" s="63"/>
      <c r="BHY14" s="63"/>
      <c r="BHZ14" s="63"/>
      <c r="BIA14" s="63"/>
      <c r="BIB14" s="63"/>
      <c r="BIC14" s="63"/>
      <c r="BID14" s="63"/>
      <c r="BIE14" s="63"/>
      <c r="BIF14" s="63"/>
      <c r="BIG14" s="63"/>
      <c r="BIH14" s="63"/>
      <c r="BII14" s="63"/>
      <c r="BIJ14" s="63"/>
      <c r="BIK14" s="63"/>
      <c r="BIL14" s="63"/>
      <c r="BIM14" s="63"/>
      <c r="BIN14" s="63"/>
      <c r="BIO14" s="63"/>
      <c r="BIP14" s="63"/>
      <c r="BIQ14" s="63"/>
      <c r="BIR14" s="63"/>
      <c r="BIS14" s="63"/>
      <c r="BIT14" s="63"/>
      <c r="BIU14" s="63"/>
      <c r="BIV14" s="63"/>
      <c r="BIW14" s="63"/>
      <c r="BIX14" s="63"/>
      <c r="BIY14" s="63"/>
      <c r="BIZ14" s="63"/>
      <c r="BJA14" s="63"/>
      <c r="BJB14" s="63"/>
      <c r="BJC14" s="63"/>
      <c r="BJD14" s="63"/>
      <c r="BJE14" s="63"/>
      <c r="BJF14" s="63"/>
      <c r="BJG14" s="63"/>
      <c r="BJH14" s="63"/>
      <c r="BJI14" s="63"/>
      <c r="BJJ14" s="63"/>
      <c r="BJK14" s="63"/>
      <c r="BJL14" s="63"/>
      <c r="BJM14" s="63"/>
      <c r="BJN14" s="63"/>
      <c r="BJO14" s="63"/>
      <c r="BJP14" s="63"/>
      <c r="BJQ14" s="63"/>
      <c r="BJR14" s="63"/>
      <c r="BJS14" s="63"/>
      <c r="BJT14" s="63"/>
      <c r="BJU14" s="63"/>
      <c r="BJV14" s="63"/>
      <c r="BJW14" s="63"/>
      <c r="BJX14" s="63"/>
      <c r="BJY14" s="63"/>
      <c r="BJZ14" s="63"/>
      <c r="BKA14" s="63"/>
      <c r="BKB14" s="63"/>
      <c r="BKC14" s="63"/>
      <c r="BKD14" s="63"/>
      <c r="BKE14" s="63"/>
      <c r="BKF14" s="63"/>
      <c r="BKG14" s="63"/>
      <c r="BKH14" s="63"/>
      <c r="BKI14" s="63"/>
      <c r="BKJ14" s="63"/>
      <c r="BKK14" s="63"/>
      <c r="BKL14" s="63"/>
      <c r="BKM14" s="63"/>
      <c r="BKN14" s="63"/>
      <c r="BKO14" s="63"/>
      <c r="BKP14" s="63"/>
      <c r="BKQ14" s="63"/>
      <c r="BKR14" s="63"/>
      <c r="BKS14" s="63"/>
      <c r="BKT14" s="63"/>
      <c r="BKU14" s="63"/>
      <c r="BKV14" s="63"/>
      <c r="BKW14" s="63"/>
      <c r="BKX14" s="63"/>
      <c r="BKY14" s="63"/>
      <c r="BKZ14" s="63"/>
      <c r="BLA14" s="63"/>
      <c r="BLB14" s="63"/>
      <c r="BLC14" s="63"/>
      <c r="BLD14" s="63"/>
      <c r="BLE14" s="63"/>
      <c r="BLF14" s="63"/>
      <c r="BLG14" s="63"/>
      <c r="BLH14" s="63"/>
      <c r="BLI14" s="63"/>
      <c r="BLJ14" s="63"/>
      <c r="BLK14" s="63"/>
      <c r="BLL14" s="63"/>
      <c r="BLM14" s="63"/>
      <c r="BLN14" s="63"/>
      <c r="BLO14" s="63"/>
      <c r="BLP14" s="63"/>
      <c r="BLQ14" s="63"/>
      <c r="BLR14" s="63"/>
      <c r="BLS14" s="63"/>
      <c r="BLT14" s="63"/>
      <c r="BLU14" s="63"/>
      <c r="BLV14" s="63"/>
      <c r="BLW14" s="63"/>
      <c r="BLX14" s="63"/>
      <c r="BLY14" s="63"/>
      <c r="BLZ14" s="63"/>
      <c r="BMA14" s="63"/>
      <c r="BMB14" s="63"/>
      <c r="BMC14" s="63"/>
      <c r="BMD14" s="63"/>
      <c r="BME14" s="63"/>
      <c r="BMF14" s="63"/>
      <c r="BMG14" s="63"/>
      <c r="BMH14" s="63"/>
      <c r="BMI14" s="63"/>
      <c r="BMJ14" s="63"/>
      <c r="BMK14" s="63"/>
      <c r="BML14" s="63"/>
      <c r="BMM14" s="63"/>
      <c r="BMN14" s="63"/>
      <c r="BMO14" s="63"/>
      <c r="BMP14" s="63"/>
      <c r="BMQ14" s="63"/>
      <c r="BMR14" s="63"/>
      <c r="BMS14" s="63"/>
      <c r="BMT14" s="63"/>
      <c r="BMU14" s="63"/>
      <c r="BMV14" s="63"/>
      <c r="BMW14" s="63"/>
      <c r="BMX14" s="63"/>
      <c r="BMY14" s="63"/>
      <c r="BMZ14" s="63"/>
      <c r="BNA14" s="63"/>
      <c r="BNB14" s="63"/>
      <c r="BNC14" s="63"/>
      <c r="BND14" s="63"/>
      <c r="BNE14" s="63"/>
      <c r="BNF14" s="63"/>
      <c r="BNG14" s="63"/>
      <c r="BNH14" s="63"/>
      <c r="BNI14" s="63"/>
      <c r="BNJ14" s="63"/>
      <c r="BNK14" s="63"/>
      <c r="BNL14" s="63"/>
      <c r="BNM14" s="63"/>
      <c r="BNN14" s="63"/>
      <c r="BNO14" s="63"/>
      <c r="BNP14" s="63"/>
      <c r="BNQ14" s="63"/>
      <c r="BNR14" s="63"/>
      <c r="BNS14" s="63"/>
      <c r="BNT14" s="63"/>
      <c r="BNU14" s="63"/>
      <c r="BNV14" s="63"/>
      <c r="BNW14" s="63"/>
      <c r="BNX14" s="63"/>
      <c r="BNY14" s="63"/>
      <c r="BNZ14" s="63"/>
      <c r="BOA14" s="63"/>
      <c r="BOB14" s="63"/>
      <c r="BOC14" s="63"/>
      <c r="BOD14" s="63"/>
      <c r="BOE14" s="63"/>
      <c r="BOF14" s="63"/>
      <c r="BOG14" s="63"/>
      <c r="BOH14" s="63"/>
      <c r="BOI14" s="63"/>
      <c r="BOJ14" s="63"/>
      <c r="BOK14" s="63"/>
      <c r="BOL14" s="63"/>
      <c r="BOM14" s="63"/>
      <c r="BON14" s="63"/>
      <c r="BOO14" s="63"/>
      <c r="BOP14" s="63"/>
      <c r="BOQ14" s="63"/>
      <c r="BOR14" s="63"/>
      <c r="BOS14" s="63"/>
      <c r="BOT14" s="63"/>
      <c r="BOU14" s="63"/>
      <c r="BOV14" s="63"/>
      <c r="BOW14" s="63"/>
      <c r="BOX14" s="63"/>
      <c r="BOY14" s="63"/>
      <c r="BOZ14" s="63"/>
      <c r="BPA14" s="63"/>
      <c r="BPB14" s="63"/>
      <c r="BPC14" s="63"/>
      <c r="BPD14" s="63"/>
      <c r="BPE14" s="63"/>
      <c r="BPF14" s="63"/>
      <c r="BPG14" s="63"/>
      <c r="BPH14" s="63"/>
      <c r="BPI14" s="63"/>
      <c r="BPJ14" s="63"/>
      <c r="BPK14" s="63"/>
      <c r="BPL14" s="63"/>
      <c r="BPM14" s="63"/>
      <c r="BPN14" s="63"/>
      <c r="BPO14" s="63"/>
      <c r="BPP14" s="63"/>
      <c r="BPQ14" s="63"/>
      <c r="BPR14" s="63"/>
      <c r="BPS14" s="63"/>
      <c r="BPT14" s="63"/>
      <c r="BPU14" s="63"/>
      <c r="BPV14" s="63"/>
      <c r="BPW14" s="63"/>
      <c r="BPX14" s="63"/>
      <c r="BPY14" s="63"/>
      <c r="BPZ14" s="63"/>
      <c r="BQA14" s="63"/>
      <c r="BQB14" s="63"/>
      <c r="BQC14" s="63"/>
      <c r="BQD14" s="63"/>
      <c r="BQE14" s="63"/>
      <c r="BQF14" s="63"/>
      <c r="BQG14" s="63"/>
      <c r="BQH14" s="63"/>
      <c r="BQI14" s="63"/>
      <c r="BQJ14" s="63"/>
      <c r="BQK14" s="63"/>
      <c r="BQL14" s="63"/>
      <c r="BQM14" s="63"/>
      <c r="BQN14" s="63"/>
      <c r="BQO14" s="63"/>
      <c r="BQP14" s="63"/>
      <c r="BQQ14" s="63"/>
      <c r="BQR14" s="63"/>
      <c r="BQS14" s="63"/>
      <c r="BQT14" s="63"/>
      <c r="BQU14" s="63"/>
      <c r="BQV14" s="63"/>
      <c r="BQW14" s="63"/>
      <c r="BQX14" s="63"/>
      <c r="BQY14" s="63"/>
      <c r="BQZ14" s="63"/>
      <c r="BRA14" s="63"/>
      <c r="BRB14" s="63"/>
      <c r="BRC14" s="63"/>
      <c r="BRD14" s="63"/>
      <c r="BRE14" s="63"/>
      <c r="BRF14" s="63"/>
      <c r="BRG14" s="63"/>
      <c r="BRH14" s="63"/>
      <c r="BRI14" s="63"/>
      <c r="BRJ14" s="63"/>
      <c r="BRK14" s="63"/>
      <c r="BRL14" s="63"/>
      <c r="BRM14" s="63"/>
      <c r="BRN14" s="63"/>
      <c r="BRO14" s="63"/>
      <c r="BRP14" s="63"/>
      <c r="BRQ14" s="63"/>
      <c r="BRR14" s="63"/>
      <c r="BRS14" s="63"/>
      <c r="BRT14" s="63"/>
      <c r="BRU14" s="63"/>
      <c r="BRV14" s="63"/>
      <c r="BRW14" s="63"/>
      <c r="BRX14" s="63"/>
      <c r="BRY14" s="63"/>
      <c r="BRZ14" s="63"/>
      <c r="BSA14" s="63"/>
      <c r="BSB14" s="63"/>
      <c r="BSC14" s="63"/>
      <c r="BSD14" s="63"/>
      <c r="BSE14" s="63"/>
      <c r="BSF14" s="63"/>
      <c r="BSG14" s="63"/>
      <c r="BSH14" s="63"/>
      <c r="BSI14" s="63"/>
      <c r="BSJ14" s="63"/>
      <c r="BSK14" s="63"/>
      <c r="BSL14" s="63"/>
      <c r="BSM14" s="63"/>
      <c r="BSN14" s="63"/>
      <c r="BSO14" s="63"/>
      <c r="BSP14" s="63"/>
      <c r="BSQ14" s="63"/>
      <c r="BSR14" s="63"/>
      <c r="BSS14" s="63"/>
      <c r="BST14" s="63"/>
      <c r="BSU14" s="63"/>
      <c r="BSV14" s="63"/>
      <c r="BSW14" s="63"/>
      <c r="BSX14" s="63"/>
      <c r="BSY14" s="63"/>
      <c r="BSZ14" s="63"/>
      <c r="BTA14" s="63"/>
      <c r="BTB14" s="63"/>
      <c r="BTC14" s="63"/>
      <c r="BTD14" s="63"/>
      <c r="BTE14" s="63"/>
      <c r="BTF14" s="63"/>
      <c r="BTG14" s="63"/>
      <c r="BTH14" s="63"/>
      <c r="BTI14" s="63"/>
      <c r="BTJ14" s="63"/>
      <c r="BTK14" s="63"/>
      <c r="BTL14" s="63"/>
      <c r="BTM14" s="63"/>
      <c r="BTN14" s="63"/>
      <c r="BTO14" s="63"/>
      <c r="BTP14" s="63"/>
      <c r="BTQ14" s="63"/>
      <c r="BTR14" s="63"/>
      <c r="BTS14" s="63"/>
      <c r="BTT14" s="63"/>
      <c r="BTU14" s="63"/>
      <c r="BTV14" s="63"/>
      <c r="BTW14" s="63"/>
      <c r="BTX14" s="63"/>
      <c r="BTY14" s="63"/>
      <c r="BTZ14" s="63"/>
      <c r="BUA14" s="63"/>
      <c r="BUB14" s="63"/>
      <c r="BUC14" s="63"/>
      <c r="BUD14" s="63"/>
      <c r="BUE14" s="63"/>
      <c r="BUF14" s="63"/>
      <c r="BUG14" s="63"/>
      <c r="BUH14" s="63"/>
      <c r="BUI14" s="63"/>
      <c r="BUJ14" s="63"/>
      <c r="BUK14" s="63"/>
      <c r="BUL14" s="63"/>
      <c r="BUM14" s="63"/>
      <c r="BUN14" s="63"/>
      <c r="BUO14" s="63"/>
      <c r="BUP14" s="63"/>
      <c r="BUQ14" s="63"/>
      <c r="BUR14" s="63"/>
      <c r="BUS14" s="63"/>
      <c r="BUT14" s="63"/>
      <c r="BUU14" s="63"/>
      <c r="BUV14" s="63"/>
      <c r="BUW14" s="63"/>
      <c r="BUX14" s="63"/>
      <c r="BUY14" s="63"/>
      <c r="BUZ14" s="63"/>
      <c r="BVA14" s="63"/>
      <c r="BVB14" s="63"/>
      <c r="BVC14" s="63"/>
      <c r="BVD14" s="63"/>
      <c r="BVE14" s="63"/>
      <c r="BVF14" s="63"/>
      <c r="BVG14" s="63"/>
      <c r="BVH14" s="63"/>
      <c r="BVI14" s="63"/>
      <c r="BVJ14" s="63"/>
      <c r="BVK14" s="63"/>
      <c r="BVL14" s="63"/>
      <c r="BVM14" s="63"/>
      <c r="BVN14" s="63"/>
      <c r="BVO14" s="63"/>
      <c r="BVP14" s="63"/>
      <c r="BVQ14" s="63"/>
      <c r="BVR14" s="63"/>
      <c r="BVS14" s="63"/>
      <c r="BVT14" s="63"/>
      <c r="BVU14" s="63"/>
      <c r="BVV14" s="63"/>
      <c r="BVW14" s="63"/>
      <c r="BVX14" s="63"/>
      <c r="BVY14" s="63"/>
      <c r="BVZ14" s="63"/>
      <c r="BWA14" s="63"/>
      <c r="BWB14" s="63"/>
      <c r="BWC14" s="63"/>
      <c r="BWD14" s="63"/>
      <c r="BWE14" s="63"/>
      <c r="BWF14" s="63"/>
      <c r="BWG14" s="63"/>
      <c r="BWH14" s="63"/>
      <c r="BWI14" s="63"/>
      <c r="BWJ14" s="63"/>
      <c r="BWK14" s="63"/>
      <c r="BWL14" s="63"/>
      <c r="BWM14" s="63"/>
      <c r="BWN14" s="63"/>
      <c r="BWO14" s="63"/>
      <c r="BWP14" s="63"/>
      <c r="BWQ14" s="63"/>
      <c r="BWR14" s="63"/>
      <c r="BWS14" s="63"/>
      <c r="BWT14" s="63"/>
      <c r="BWU14" s="63"/>
      <c r="BWV14" s="63"/>
      <c r="BWW14" s="63"/>
      <c r="BWX14" s="63"/>
      <c r="BWY14" s="63"/>
      <c r="BWZ14" s="63"/>
      <c r="BXA14" s="63"/>
      <c r="BXB14" s="63"/>
      <c r="BXC14" s="63"/>
      <c r="BXD14" s="63"/>
      <c r="BXE14" s="63"/>
      <c r="BXF14" s="63"/>
      <c r="BXG14" s="63"/>
      <c r="BXH14" s="63"/>
      <c r="BXI14" s="63"/>
      <c r="BXJ14" s="63"/>
      <c r="BXK14" s="63"/>
      <c r="BXL14" s="63"/>
      <c r="BXM14" s="63"/>
      <c r="BXN14" s="63"/>
      <c r="BXO14" s="63"/>
      <c r="BXP14" s="63"/>
      <c r="BXQ14" s="63"/>
      <c r="BXR14" s="63"/>
      <c r="BXS14" s="63"/>
      <c r="BXT14" s="63"/>
      <c r="BXU14" s="63"/>
      <c r="BXV14" s="63"/>
      <c r="BXW14" s="63"/>
      <c r="BXX14" s="63"/>
      <c r="BXY14" s="63"/>
      <c r="BXZ14" s="63"/>
      <c r="BYA14" s="63"/>
      <c r="BYB14" s="63"/>
      <c r="BYC14" s="63"/>
      <c r="BYD14" s="63"/>
      <c r="BYE14" s="63"/>
      <c r="BYF14" s="63"/>
      <c r="BYG14" s="63"/>
      <c r="BYH14" s="63"/>
      <c r="BYI14" s="63"/>
      <c r="BYJ14" s="63"/>
      <c r="BYK14" s="63"/>
      <c r="BYL14" s="63"/>
      <c r="BYM14" s="63"/>
      <c r="BYN14" s="63"/>
      <c r="BYO14" s="63"/>
      <c r="BYP14" s="63"/>
      <c r="BYQ14" s="63"/>
      <c r="BYR14" s="63"/>
      <c r="BYS14" s="63"/>
      <c r="BYT14" s="63"/>
      <c r="BYU14" s="63"/>
      <c r="BYV14" s="63"/>
      <c r="BYW14" s="63"/>
      <c r="BYX14" s="63"/>
      <c r="BYY14" s="63"/>
      <c r="BYZ14" s="63"/>
      <c r="BZA14" s="63"/>
      <c r="BZB14" s="63"/>
      <c r="BZC14" s="63"/>
      <c r="BZD14" s="63"/>
      <c r="BZE14" s="63"/>
      <c r="BZF14" s="63"/>
      <c r="BZG14" s="63"/>
      <c r="BZH14" s="63"/>
      <c r="BZI14" s="63"/>
      <c r="BZJ14" s="63"/>
      <c r="BZK14" s="63"/>
      <c r="BZL14" s="63"/>
      <c r="BZM14" s="63"/>
      <c r="BZN14" s="63"/>
      <c r="BZO14" s="63"/>
      <c r="BZP14" s="63"/>
      <c r="BZQ14" s="63"/>
      <c r="BZR14" s="63"/>
      <c r="BZS14" s="63"/>
      <c r="BZT14" s="63"/>
      <c r="BZU14" s="63"/>
      <c r="BZV14" s="63"/>
      <c r="BZW14" s="63"/>
      <c r="BZX14" s="63"/>
      <c r="BZY14" s="63"/>
      <c r="BZZ14" s="63"/>
      <c r="CAA14" s="63"/>
      <c r="CAB14" s="63"/>
      <c r="CAC14" s="63"/>
      <c r="CAD14" s="63"/>
      <c r="CAE14" s="63"/>
      <c r="CAF14" s="63"/>
      <c r="CAG14" s="63"/>
      <c r="CAH14" s="63"/>
      <c r="CAI14" s="63"/>
      <c r="CAJ14" s="63"/>
      <c r="CAK14" s="63"/>
      <c r="CAL14" s="63"/>
      <c r="CAM14" s="63"/>
      <c r="CAN14" s="63"/>
      <c r="CAO14" s="63"/>
      <c r="CAP14" s="63"/>
      <c r="CAQ14" s="63"/>
      <c r="CAR14" s="63"/>
      <c r="CAS14" s="63"/>
      <c r="CAT14" s="63"/>
      <c r="CAU14" s="63"/>
      <c r="CAV14" s="63"/>
      <c r="CAW14" s="63"/>
      <c r="CAX14" s="63"/>
      <c r="CAY14" s="63"/>
      <c r="CAZ14" s="63"/>
      <c r="CBA14" s="63"/>
      <c r="CBB14" s="63"/>
      <c r="CBC14" s="63"/>
      <c r="CBD14" s="63"/>
      <c r="CBE14" s="63"/>
      <c r="CBF14" s="63"/>
      <c r="CBG14" s="63"/>
      <c r="CBH14" s="63"/>
      <c r="CBI14" s="63"/>
      <c r="CBJ14" s="63"/>
      <c r="CBK14" s="63"/>
      <c r="CBL14" s="63"/>
      <c r="CBM14" s="63"/>
      <c r="CBN14" s="63"/>
      <c r="CBO14" s="63"/>
      <c r="CBP14" s="63"/>
      <c r="CBQ14" s="63"/>
      <c r="CBR14" s="63"/>
      <c r="CBS14" s="63"/>
      <c r="CBT14" s="63"/>
      <c r="CBU14" s="63"/>
      <c r="CBV14" s="63"/>
      <c r="CBW14" s="63"/>
      <c r="CBX14" s="63"/>
      <c r="CBY14" s="63"/>
      <c r="CBZ14" s="63"/>
      <c r="CCA14" s="63"/>
      <c r="CCB14" s="63"/>
      <c r="CCC14" s="63"/>
      <c r="CCD14" s="63"/>
      <c r="CCE14" s="63"/>
      <c r="CCF14" s="63"/>
      <c r="CCG14" s="63"/>
      <c r="CCH14" s="63"/>
      <c r="CCI14" s="63"/>
      <c r="CCJ14" s="63"/>
      <c r="CCK14" s="63"/>
      <c r="CCL14" s="63"/>
      <c r="CCM14" s="63"/>
      <c r="CCN14" s="63"/>
      <c r="CCO14" s="63"/>
      <c r="CCP14" s="63"/>
      <c r="CCQ14" s="63"/>
      <c r="CCR14" s="63"/>
      <c r="CCS14" s="63"/>
      <c r="CCT14" s="63"/>
      <c r="CCU14" s="63"/>
      <c r="CCV14" s="63"/>
      <c r="CCW14" s="63"/>
      <c r="CCX14" s="63"/>
      <c r="CCY14" s="63"/>
      <c r="CCZ14" s="63"/>
      <c r="CDA14" s="63"/>
      <c r="CDB14" s="63"/>
      <c r="CDC14" s="63"/>
      <c r="CDD14" s="63"/>
      <c r="CDE14" s="63"/>
      <c r="CDF14" s="63"/>
      <c r="CDG14" s="63"/>
      <c r="CDH14" s="63"/>
      <c r="CDI14" s="63"/>
      <c r="CDJ14" s="63"/>
      <c r="CDK14" s="63"/>
      <c r="CDL14" s="63"/>
      <c r="CDM14" s="63"/>
      <c r="CDN14" s="63"/>
      <c r="CDO14" s="63"/>
      <c r="CDP14" s="63"/>
      <c r="CDQ14" s="63"/>
      <c r="CDR14" s="63"/>
      <c r="CDS14" s="63"/>
      <c r="CDT14" s="63"/>
      <c r="CDU14" s="63"/>
      <c r="CDV14" s="63"/>
      <c r="CDW14" s="63"/>
      <c r="CDX14" s="63"/>
      <c r="CDY14" s="63"/>
      <c r="CDZ14" s="63"/>
      <c r="CEA14" s="63"/>
      <c r="CEB14" s="63"/>
      <c r="CEC14" s="63"/>
      <c r="CED14" s="63"/>
      <c r="CEE14" s="63"/>
      <c r="CEF14" s="63"/>
      <c r="CEG14" s="63"/>
      <c r="CEH14" s="63"/>
      <c r="CEI14" s="63"/>
      <c r="CEJ14" s="63"/>
      <c r="CEK14" s="63"/>
      <c r="CEL14" s="63"/>
      <c r="CEM14" s="63"/>
      <c r="CEN14" s="63"/>
      <c r="CEO14" s="63"/>
      <c r="CEP14" s="63"/>
      <c r="CEQ14" s="63"/>
      <c r="CER14" s="63"/>
      <c r="CES14" s="63"/>
      <c r="CET14" s="63"/>
      <c r="CEU14" s="63"/>
      <c r="CEV14" s="63"/>
      <c r="CEW14" s="63"/>
      <c r="CEX14" s="63"/>
      <c r="CEY14" s="63"/>
      <c r="CEZ14" s="63"/>
      <c r="CFA14" s="63"/>
      <c r="CFB14" s="63"/>
      <c r="CFC14" s="63"/>
      <c r="CFD14" s="63"/>
      <c r="CFE14" s="63"/>
      <c r="CFF14" s="63"/>
      <c r="CFG14" s="63"/>
      <c r="CFH14" s="63"/>
      <c r="CFI14" s="63"/>
      <c r="CFJ14" s="63"/>
      <c r="CFK14" s="63"/>
      <c r="CFL14" s="63"/>
      <c r="CFM14" s="63"/>
      <c r="CFN14" s="63"/>
      <c r="CFO14" s="63"/>
      <c r="CFP14" s="63"/>
      <c r="CFQ14" s="63"/>
      <c r="CFR14" s="63"/>
      <c r="CFS14" s="63"/>
      <c r="CFT14" s="63"/>
      <c r="CFU14" s="63"/>
      <c r="CFV14" s="63"/>
      <c r="CFW14" s="63"/>
      <c r="CFX14" s="63"/>
      <c r="CFY14" s="63"/>
      <c r="CFZ14" s="63"/>
      <c r="CGA14" s="63"/>
      <c r="CGB14" s="63"/>
      <c r="CGC14" s="63"/>
      <c r="CGD14" s="63"/>
      <c r="CGE14" s="63"/>
      <c r="CGF14" s="63"/>
      <c r="CGG14" s="63"/>
      <c r="CGH14" s="63"/>
      <c r="CGI14" s="63"/>
      <c r="CGJ14" s="63"/>
      <c r="CGK14" s="63"/>
      <c r="CGL14" s="63"/>
      <c r="CGM14" s="63"/>
      <c r="CGN14" s="63"/>
      <c r="CGO14" s="63"/>
      <c r="CGP14" s="63"/>
      <c r="CGQ14" s="63"/>
      <c r="CGR14" s="63"/>
      <c r="CGS14" s="63"/>
      <c r="CGT14" s="63"/>
      <c r="CGU14" s="63"/>
      <c r="CGV14" s="63"/>
      <c r="CGW14" s="63"/>
      <c r="CGX14" s="63"/>
      <c r="CGY14" s="63"/>
      <c r="CGZ14" s="63"/>
      <c r="CHA14" s="63"/>
      <c r="CHB14" s="63"/>
      <c r="CHC14" s="63"/>
      <c r="CHD14" s="63"/>
      <c r="CHE14" s="63"/>
      <c r="CHF14" s="63"/>
      <c r="CHG14" s="63"/>
      <c r="CHH14" s="63"/>
      <c r="CHI14" s="63"/>
      <c r="CHJ14" s="63"/>
      <c r="CHK14" s="63"/>
      <c r="CHL14" s="63"/>
      <c r="CHM14" s="63"/>
      <c r="CHN14" s="63"/>
      <c r="CHO14" s="63"/>
      <c r="CHP14" s="63"/>
      <c r="CHQ14" s="63"/>
      <c r="CHR14" s="63"/>
      <c r="CHS14" s="63"/>
      <c r="CHT14" s="63"/>
      <c r="CHU14" s="63"/>
      <c r="CHV14" s="63"/>
      <c r="CHW14" s="63"/>
      <c r="CHX14" s="63"/>
      <c r="CHY14" s="63"/>
      <c r="CHZ14" s="63"/>
      <c r="CIA14" s="63"/>
      <c r="CIB14" s="63"/>
      <c r="CIC14" s="63"/>
      <c r="CID14" s="63"/>
      <c r="CIE14" s="63"/>
      <c r="CIF14" s="63"/>
      <c r="CIG14" s="63"/>
      <c r="CIH14" s="63"/>
      <c r="CII14" s="63"/>
      <c r="CIJ14" s="63"/>
      <c r="CIK14" s="63"/>
      <c r="CIL14" s="63"/>
      <c r="CIM14" s="63"/>
      <c r="CIN14" s="63"/>
      <c r="CIO14" s="63"/>
      <c r="CIP14" s="63"/>
      <c r="CIQ14" s="63"/>
      <c r="CIR14" s="63"/>
      <c r="CIS14" s="63"/>
      <c r="CIT14" s="63"/>
      <c r="CIU14" s="63"/>
      <c r="CIV14" s="63"/>
      <c r="CIW14" s="63"/>
      <c r="CIX14" s="63"/>
      <c r="CIY14" s="63"/>
      <c r="CIZ14" s="63"/>
      <c r="CJA14" s="63"/>
      <c r="CJB14" s="63"/>
      <c r="CJC14" s="63"/>
      <c r="CJD14" s="63"/>
      <c r="CJE14" s="63"/>
      <c r="CJF14" s="63"/>
      <c r="CJG14" s="63"/>
      <c r="CJH14" s="63"/>
      <c r="CJI14" s="63"/>
      <c r="CJJ14" s="63"/>
      <c r="CJK14" s="63"/>
      <c r="CJL14" s="63"/>
      <c r="CJM14" s="63"/>
      <c r="CJN14" s="63"/>
      <c r="CJO14" s="63"/>
      <c r="CJP14" s="63"/>
      <c r="CJQ14" s="63"/>
      <c r="CJR14" s="63"/>
      <c r="CJS14" s="63"/>
      <c r="CJT14" s="63"/>
      <c r="CJU14" s="63"/>
      <c r="CJV14" s="63"/>
      <c r="CJW14" s="63"/>
      <c r="CJX14" s="63"/>
      <c r="CJY14" s="63"/>
      <c r="CJZ14" s="63"/>
      <c r="CKA14" s="63"/>
      <c r="CKB14" s="63"/>
      <c r="CKC14" s="63"/>
      <c r="CKD14" s="63"/>
      <c r="CKE14" s="63"/>
      <c r="CKF14" s="63"/>
      <c r="CKG14" s="63"/>
      <c r="CKH14" s="63"/>
      <c r="CKI14" s="63"/>
      <c r="CKJ14" s="63"/>
      <c r="CKK14" s="63"/>
      <c r="CKL14" s="63"/>
      <c r="CKM14" s="63"/>
      <c r="CKN14" s="63"/>
      <c r="CKO14" s="63"/>
      <c r="CKP14" s="63"/>
      <c r="CKQ14" s="63"/>
      <c r="CKR14" s="63"/>
      <c r="CKS14" s="63"/>
      <c r="CKT14" s="63"/>
      <c r="CKU14" s="63"/>
      <c r="CKV14" s="63"/>
      <c r="CKW14" s="63"/>
      <c r="CKX14" s="63"/>
      <c r="CKY14" s="63"/>
      <c r="CKZ14" s="63"/>
      <c r="CLA14" s="63"/>
      <c r="CLB14" s="63"/>
      <c r="CLC14" s="63"/>
      <c r="CLD14" s="63"/>
      <c r="CLE14" s="63"/>
      <c r="CLF14" s="63"/>
      <c r="CLG14" s="63"/>
      <c r="CLH14" s="63"/>
      <c r="CLI14" s="63"/>
      <c r="CLJ14" s="63"/>
      <c r="CLK14" s="63"/>
      <c r="CLL14" s="63"/>
      <c r="CLM14" s="63"/>
      <c r="CLN14" s="63"/>
      <c r="CLO14" s="63"/>
      <c r="CLP14" s="63"/>
      <c r="CLQ14" s="63"/>
      <c r="CLR14" s="63"/>
      <c r="CLS14" s="63"/>
      <c r="CLT14" s="63"/>
      <c r="CLU14" s="63"/>
      <c r="CLV14" s="63"/>
      <c r="CLW14" s="63"/>
      <c r="CLX14" s="63"/>
      <c r="CLY14" s="63"/>
      <c r="CLZ14" s="63"/>
      <c r="CMA14" s="63"/>
      <c r="CMB14" s="63"/>
      <c r="CMC14" s="63"/>
      <c r="CMD14" s="63"/>
      <c r="CME14" s="63"/>
      <c r="CMF14" s="63"/>
      <c r="CMG14" s="63"/>
      <c r="CMH14" s="63"/>
      <c r="CMI14" s="63"/>
      <c r="CMJ14" s="63"/>
      <c r="CMK14" s="63"/>
      <c r="CML14" s="63"/>
      <c r="CMM14" s="63"/>
      <c r="CMN14" s="63"/>
      <c r="CMO14" s="63"/>
      <c r="CMP14" s="63"/>
      <c r="CMQ14" s="63"/>
      <c r="CMR14" s="63"/>
      <c r="CMS14" s="63"/>
      <c r="CMT14" s="63"/>
      <c r="CMU14" s="63"/>
      <c r="CMV14" s="63"/>
      <c r="CMW14" s="63"/>
      <c r="CMX14" s="63"/>
      <c r="CMY14" s="63"/>
      <c r="CMZ14" s="63"/>
      <c r="CNA14" s="63"/>
      <c r="CNB14" s="63"/>
      <c r="CNC14" s="63"/>
      <c r="CND14" s="63"/>
      <c r="CNE14" s="63"/>
      <c r="CNF14" s="63"/>
      <c r="CNG14" s="63"/>
      <c r="CNH14" s="63"/>
      <c r="CNI14" s="63"/>
      <c r="CNJ14" s="63"/>
      <c r="CNK14" s="63"/>
      <c r="CNL14" s="63"/>
      <c r="CNM14" s="63"/>
      <c r="CNN14" s="63"/>
      <c r="CNO14" s="63"/>
      <c r="CNP14" s="63"/>
      <c r="CNQ14" s="63"/>
      <c r="CNR14" s="63"/>
      <c r="CNS14" s="63"/>
      <c r="CNT14" s="63"/>
      <c r="CNU14" s="63"/>
      <c r="CNV14" s="63"/>
      <c r="CNW14" s="63"/>
      <c r="CNX14" s="63"/>
      <c r="CNY14" s="63"/>
      <c r="CNZ14" s="63"/>
      <c r="COA14" s="63"/>
      <c r="COB14" s="63"/>
      <c r="COC14" s="63"/>
      <c r="COD14" s="63"/>
      <c r="COE14" s="63"/>
      <c r="COF14" s="63"/>
      <c r="COG14" s="63"/>
      <c r="COH14" s="63"/>
      <c r="COI14" s="63"/>
      <c r="COJ14" s="63"/>
      <c r="COK14" s="63"/>
      <c r="COL14" s="63"/>
      <c r="COM14" s="63"/>
      <c r="CON14" s="63"/>
      <c r="COO14" s="63"/>
      <c r="COP14" s="63"/>
      <c r="COQ14" s="63"/>
      <c r="COR14" s="63"/>
      <c r="COS14" s="63"/>
      <c r="COT14" s="63"/>
      <c r="COU14" s="63"/>
      <c r="COV14" s="63"/>
      <c r="COW14" s="63"/>
      <c r="COX14" s="63"/>
      <c r="COY14" s="63"/>
      <c r="COZ14" s="63"/>
      <c r="CPA14" s="63"/>
      <c r="CPB14" s="63"/>
      <c r="CPC14" s="63"/>
      <c r="CPD14" s="63"/>
      <c r="CPE14" s="63"/>
      <c r="CPF14" s="63"/>
      <c r="CPG14" s="63"/>
      <c r="CPH14" s="63"/>
      <c r="CPI14" s="63"/>
      <c r="CPJ14" s="63"/>
      <c r="CPK14" s="63"/>
      <c r="CPL14" s="63"/>
      <c r="CPM14" s="63"/>
      <c r="CPN14" s="63"/>
      <c r="CPO14" s="63"/>
      <c r="CPP14" s="63"/>
      <c r="CPQ14" s="63"/>
      <c r="CPR14" s="63"/>
      <c r="CPS14" s="63"/>
      <c r="CPT14" s="63"/>
      <c r="CPU14" s="63"/>
      <c r="CPV14" s="63"/>
      <c r="CPW14" s="63"/>
      <c r="CPX14" s="63"/>
      <c r="CPY14" s="63"/>
      <c r="CPZ14" s="63"/>
      <c r="CQA14" s="63"/>
      <c r="CQB14" s="63"/>
      <c r="CQC14" s="63"/>
      <c r="CQD14" s="63"/>
      <c r="CQE14" s="63"/>
      <c r="CQF14" s="63"/>
      <c r="CQG14" s="63"/>
      <c r="CQH14" s="63"/>
      <c r="CQI14" s="63"/>
      <c r="CQJ14" s="63"/>
      <c r="CQK14" s="63"/>
      <c r="CQL14" s="63"/>
      <c r="CQM14" s="63"/>
      <c r="CQN14" s="63"/>
      <c r="CQO14" s="63"/>
      <c r="CQP14" s="63"/>
      <c r="CQQ14" s="63"/>
      <c r="CQR14" s="63"/>
      <c r="CQS14" s="63"/>
      <c r="CQT14" s="63"/>
      <c r="CQU14" s="63"/>
      <c r="CQV14" s="63"/>
      <c r="CQW14" s="63"/>
      <c r="CQX14" s="63"/>
      <c r="CQY14" s="63"/>
      <c r="CQZ14" s="63"/>
      <c r="CRA14" s="63"/>
      <c r="CRB14" s="63"/>
      <c r="CRC14" s="63"/>
      <c r="CRD14" s="63"/>
      <c r="CRE14" s="63"/>
      <c r="CRF14" s="63"/>
      <c r="CRG14" s="63"/>
      <c r="CRH14" s="63"/>
      <c r="CRI14" s="63"/>
      <c r="CRJ14" s="63"/>
      <c r="CRK14" s="63"/>
      <c r="CRL14" s="63"/>
      <c r="CRM14" s="63"/>
      <c r="CRN14" s="63"/>
      <c r="CRO14" s="63"/>
      <c r="CRP14" s="63"/>
      <c r="CRQ14" s="63"/>
      <c r="CRR14" s="63"/>
      <c r="CRS14" s="63"/>
      <c r="CRT14" s="63"/>
      <c r="CRU14" s="63"/>
      <c r="CRV14" s="63"/>
      <c r="CRW14" s="63"/>
      <c r="CRX14" s="63"/>
      <c r="CRY14" s="63"/>
      <c r="CRZ14" s="63"/>
      <c r="CSA14" s="63"/>
      <c r="CSB14" s="63"/>
      <c r="CSC14" s="63"/>
      <c r="CSD14" s="63"/>
      <c r="CSE14" s="63"/>
      <c r="CSF14" s="63"/>
      <c r="CSG14" s="63"/>
      <c r="CSH14" s="63"/>
      <c r="CSI14" s="63"/>
      <c r="CSJ14" s="63"/>
      <c r="CSK14" s="63"/>
      <c r="CSL14" s="63"/>
      <c r="CSM14" s="63"/>
      <c r="CSN14" s="63"/>
      <c r="CSO14" s="63"/>
      <c r="CSP14" s="63"/>
      <c r="CSQ14" s="63"/>
      <c r="CSR14" s="63"/>
      <c r="CSS14" s="63"/>
      <c r="CST14" s="63"/>
      <c r="CSU14" s="63"/>
      <c r="CSV14" s="63"/>
      <c r="CSW14" s="63"/>
      <c r="CSX14" s="63"/>
      <c r="CSY14" s="63"/>
      <c r="CSZ14" s="63"/>
      <c r="CTA14" s="63"/>
      <c r="CTB14" s="63"/>
      <c r="CTC14" s="63"/>
      <c r="CTD14" s="63"/>
      <c r="CTE14" s="63"/>
      <c r="CTF14" s="63"/>
      <c r="CTG14" s="63"/>
      <c r="CTH14" s="63"/>
      <c r="CTI14" s="63"/>
      <c r="CTJ14" s="63"/>
      <c r="CTK14" s="63"/>
      <c r="CTL14" s="63"/>
      <c r="CTM14" s="63"/>
      <c r="CTN14" s="63"/>
      <c r="CTO14" s="63"/>
      <c r="CTP14" s="63"/>
      <c r="CTQ14" s="63"/>
      <c r="CTR14" s="63"/>
      <c r="CTS14" s="63"/>
      <c r="CTT14" s="63"/>
      <c r="CTU14" s="63"/>
      <c r="CTV14" s="63"/>
      <c r="CTW14" s="63"/>
      <c r="CTX14" s="63"/>
      <c r="CTY14" s="63"/>
      <c r="CTZ14" s="63"/>
      <c r="CUA14" s="63"/>
      <c r="CUB14" s="63"/>
      <c r="CUC14" s="63"/>
      <c r="CUD14" s="63"/>
      <c r="CUE14" s="63"/>
      <c r="CUF14" s="63"/>
      <c r="CUG14" s="63"/>
      <c r="CUH14" s="63"/>
      <c r="CUI14" s="63"/>
      <c r="CUJ14" s="63"/>
      <c r="CUK14" s="63"/>
      <c r="CUL14" s="63"/>
      <c r="CUM14" s="63"/>
      <c r="CUN14" s="63"/>
      <c r="CUO14" s="63"/>
      <c r="CUP14" s="63"/>
      <c r="CUQ14" s="63"/>
      <c r="CUR14" s="63"/>
      <c r="CUS14" s="63"/>
      <c r="CUT14" s="63"/>
      <c r="CUU14" s="63"/>
      <c r="CUV14" s="63"/>
      <c r="CUW14" s="63"/>
      <c r="CUX14" s="63"/>
      <c r="CUY14" s="63"/>
      <c r="CUZ14" s="63"/>
      <c r="CVA14" s="63"/>
      <c r="CVB14" s="63"/>
      <c r="CVC14" s="63"/>
      <c r="CVD14" s="63"/>
      <c r="CVE14" s="63"/>
      <c r="CVF14" s="63"/>
      <c r="CVG14" s="63"/>
      <c r="CVH14" s="63"/>
      <c r="CVI14" s="63"/>
      <c r="CVJ14" s="63"/>
      <c r="CVK14" s="63"/>
      <c r="CVL14" s="63"/>
      <c r="CVM14" s="63"/>
      <c r="CVN14" s="63"/>
      <c r="CVO14" s="63"/>
      <c r="CVP14" s="63"/>
      <c r="CVQ14" s="63"/>
      <c r="CVR14" s="63"/>
      <c r="CVS14" s="63"/>
      <c r="CVT14" s="63"/>
      <c r="CVU14" s="63"/>
      <c r="CVV14" s="63"/>
      <c r="CVW14" s="63"/>
      <c r="CVX14" s="63"/>
      <c r="CVY14" s="63"/>
      <c r="CVZ14" s="63"/>
      <c r="CWA14" s="63"/>
      <c r="CWB14" s="63"/>
      <c r="CWC14" s="63"/>
      <c r="CWD14" s="63"/>
      <c r="CWE14" s="63"/>
      <c r="CWF14" s="63"/>
      <c r="CWG14" s="63"/>
      <c r="CWH14" s="63"/>
      <c r="CWI14" s="63"/>
      <c r="CWJ14" s="63"/>
      <c r="CWK14" s="63"/>
      <c r="CWL14" s="63"/>
      <c r="CWM14" s="63"/>
      <c r="CWN14" s="63"/>
      <c r="CWO14" s="63"/>
      <c r="CWP14" s="63"/>
      <c r="CWQ14" s="63"/>
      <c r="CWR14" s="63"/>
      <c r="CWS14" s="63"/>
      <c r="CWT14" s="63"/>
      <c r="CWU14" s="63"/>
      <c r="CWV14" s="63"/>
      <c r="CWW14" s="63"/>
      <c r="CWX14" s="63"/>
      <c r="CWY14" s="63"/>
      <c r="CWZ14" s="63"/>
      <c r="CXA14" s="63"/>
      <c r="CXB14" s="63"/>
      <c r="CXC14" s="63"/>
      <c r="CXD14" s="63"/>
      <c r="CXE14" s="63"/>
      <c r="CXF14" s="63"/>
      <c r="CXG14" s="63"/>
      <c r="CXH14" s="63"/>
      <c r="CXI14" s="63"/>
      <c r="CXJ14" s="63"/>
      <c r="CXK14" s="63"/>
      <c r="CXL14" s="63"/>
      <c r="CXM14" s="63"/>
      <c r="CXN14" s="63"/>
      <c r="CXO14" s="63"/>
      <c r="CXP14" s="63"/>
      <c r="CXQ14" s="63"/>
      <c r="CXR14" s="63"/>
      <c r="CXS14" s="63"/>
      <c r="CXT14" s="63"/>
      <c r="CXU14" s="63"/>
      <c r="CXV14" s="63"/>
      <c r="CXW14" s="63"/>
      <c r="CXX14" s="63"/>
      <c r="CXY14" s="63"/>
      <c r="CXZ14" s="63"/>
      <c r="CYA14" s="63"/>
      <c r="CYB14" s="63"/>
      <c r="CYC14" s="63"/>
      <c r="CYD14" s="63"/>
      <c r="CYE14" s="63"/>
      <c r="CYF14" s="63"/>
      <c r="CYG14" s="63"/>
      <c r="CYH14" s="63"/>
      <c r="CYI14" s="63"/>
      <c r="CYJ14" s="63"/>
      <c r="CYK14" s="63"/>
      <c r="CYL14" s="63"/>
      <c r="CYM14" s="63"/>
      <c r="CYN14" s="63"/>
      <c r="CYO14" s="63"/>
      <c r="CYP14" s="63"/>
      <c r="CYQ14" s="63"/>
      <c r="CYR14" s="63"/>
      <c r="CYS14" s="63"/>
      <c r="CYT14" s="63"/>
      <c r="CYU14" s="63"/>
      <c r="CYV14" s="63"/>
      <c r="CYW14" s="63"/>
      <c r="CYX14" s="63"/>
      <c r="CYY14" s="63"/>
      <c r="CYZ14" s="63"/>
      <c r="CZA14" s="63"/>
      <c r="CZB14" s="63"/>
      <c r="CZC14" s="63"/>
      <c r="CZD14" s="63"/>
      <c r="CZE14" s="63"/>
      <c r="CZF14" s="63"/>
      <c r="CZG14" s="63"/>
      <c r="CZH14" s="63"/>
      <c r="CZI14" s="63"/>
      <c r="CZJ14" s="63"/>
      <c r="CZK14" s="63"/>
      <c r="CZL14" s="63"/>
      <c r="CZM14" s="63"/>
      <c r="CZN14" s="63"/>
      <c r="CZO14" s="63"/>
      <c r="CZP14" s="63"/>
      <c r="CZQ14" s="63"/>
      <c r="CZR14" s="63"/>
      <c r="CZS14" s="63"/>
      <c r="CZT14" s="63"/>
      <c r="CZU14" s="63"/>
      <c r="CZV14" s="63"/>
      <c r="CZW14" s="63"/>
      <c r="CZX14" s="63"/>
      <c r="CZY14" s="63"/>
      <c r="CZZ14" s="63"/>
      <c r="DAA14" s="63"/>
      <c r="DAB14" s="63"/>
      <c r="DAC14" s="63"/>
      <c r="DAD14" s="63"/>
      <c r="DAE14" s="63"/>
      <c r="DAF14" s="63"/>
      <c r="DAG14" s="63"/>
      <c r="DAH14" s="63"/>
      <c r="DAI14" s="63"/>
      <c r="DAJ14" s="63"/>
      <c r="DAK14" s="63"/>
      <c r="DAL14" s="63"/>
      <c r="DAM14" s="63"/>
      <c r="DAN14" s="63"/>
      <c r="DAO14" s="63"/>
      <c r="DAP14" s="63"/>
      <c r="DAQ14" s="63"/>
      <c r="DAR14" s="63"/>
      <c r="DAS14" s="63"/>
      <c r="DAT14" s="63"/>
      <c r="DAU14" s="63"/>
      <c r="DAV14" s="63"/>
      <c r="DAW14" s="63"/>
      <c r="DAX14" s="63"/>
      <c r="DAY14" s="63"/>
      <c r="DAZ14" s="63"/>
      <c r="DBA14" s="63"/>
      <c r="DBB14" s="63"/>
      <c r="DBC14" s="63"/>
      <c r="DBD14" s="63"/>
      <c r="DBE14" s="63"/>
      <c r="DBF14" s="63"/>
      <c r="DBG14" s="63"/>
      <c r="DBH14" s="63"/>
      <c r="DBI14" s="63"/>
      <c r="DBJ14" s="63"/>
      <c r="DBK14" s="63"/>
      <c r="DBL14" s="63"/>
      <c r="DBM14" s="63"/>
      <c r="DBN14" s="63"/>
      <c r="DBO14" s="63"/>
      <c r="DBP14" s="63"/>
      <c r="DBQ14" s="63"/>
      <c r="DBR14" s="63"/>
      <c r="DBS14" s="63"/>
      <c r="DBT14" s="63"/>
      <c r="DBU14" s="63"/>
      <c r="DBV14" s="63"/>
      <c r="DBW14" s="63"/>
      <c r="DBX14" s="63"/>
      <c r="DBY14" s="63"/>
      <c r="DBZ14" s="63"/>
      <c r="DCA14" s="63"/>
      <c r="DCB14" s="63"/>
      <c r="DCC14" s="63"/>
      <c r="DCD14" s="63"/>
      <c r="DCE14" s="63"/>
      <c r="DCF14" s="63"/>
      <c r="DCG14" s="63"/>
      <c r="DCH14" s="63"/>
      <c r="DCI14" s="63"/>
      <c r="DCJ14" s="63"/>
      <c r="DCK14" s="63"/>
      <c r="DCL14" s="63"/>
      <c r="DCM14" s="63"/>
      <c r="DCN14" s="63"/>
      <c r="DCO14" s="63"/>
      <c r="DCP14" s="63"/>
      <c r="DCQ14" s="63"/>
      <c r="DCR14" s="63"/>
      <c r="DCS14" s="63"/>
      <c r="DCT14" s="63"/>
      <c r="DCU14" s="63"/>
      <c r="DCV14" s="63"/>
      <c r="DCW14" s="63"/>
      <c r="DCX14" s="63"/>
      <c r="DCY14" s="63"/>
      <c r="DCZ14" s="63"/>
      <c r="DDA14" s="63"/>
      <c r="DDB14" s="63"/>
      <c r="DDC14" s="63"/>
      <c r="DDD14" s="63"/>
      <c r="DDE14" s="63"/>
      <c r="DDF14" s="63"/>
      <c r="DDG14" s="63"/>
      <c r="DDH14" s="63"/>
      <c r="DDI14" s="63"/>
      <c r="DDJ14" s="63"/>
      <c r="DDK14" s="63"/>
      <c r="DDL14" s="63"/>
      <c r="DDM14" s="63"/>
      <c r="DDN14" s="63"/>
      <c r="DDO14" s="63"/>
      <c r="DDP14" s="63"/>
      <c r="DDQ14" s="63"/>
      <c r="DDR14" s="63"/>
      <c r="DDS14" s="63"/>
      <c r="DDT14" s="63"/>
      <c r="DDU14" s="63"/>
      <c r="DDV14" s="63"/>
      <c r="DDW14" s="63"/>
      <c r="DDX14" s="63"/>
      <c r="DDY14" s="63"/>
      <c r="DDZ14" s="63"/>
      <c r="DEA14" s="63"/>
      <c r="DEB14" s="63"/>
      <c r="DEC14" s="63"/>
      <c r="DED14" s="63"/>
      <c r="DEE14" s="63"/>
      <c r="DEF14" s="63"/>
      <c r="DEG14" s="63"/>
      <c r="DEH14" s="63"/>
      <c r="DEI14" s="63"/>
      <c r="DEJ14" s="63"/>
      <c r="DEK14" s="63"/>
      <c r="DEL14" s="63"/>
      <c r="DEM14" s="63"/>
      <c r="DEN14" s="63"/>
      <c r="DEO14" s="63"/>
      <c r="DEP14" s="63"/>
      <c r="DEQ14" s="63"/>
      <c r="DER14" s="63"/>
      <c r="DES14" s="63"/>
      <c r="DET14" s="63"/>
      <c r="DEU14" s="63"/>
      <c r="DEV14" s="63"/>
      <c r="DEW14" s="63"/>
      <c r="DEX14" s="63"/>
      <c r="DEY14" s="63"/>
      <c r="DEZ14" s="63"/>
      <c r="DFA14" s="63"/>
      <c r="DFB14" s="63"/>
      <c r="DFC14" s="63"/>
      <c r="DFD14" s="63"/>
      <c r="DFE14" s="63"/>
      <c r="DFF14" s="63"/>
      <c r="DFG14" s="63"/>
      <c r="DFH14" s="63"/>
      <c r="DFI14" s="63"/>
      <c r="DFJ14" s="63"/>
      <c r="DFK14" s="63"/>
      <c r="DFL14" s="63"/>
      <c r="DFM14" s="63"/>
      <c r="DFN14" s="63"/>
      <c r="DFO14" s="63"/>
      <c r="DFP14" s="63"/>
      <c r="DFQ14" s="63"/>
      <c r="DFR14" s="63"/>
      <c r="DFS14" s="63"/>
      <c r="DFT14" s="63"/>
      <c r="DFU14" s="63"/>
      <c r="DFV14" s="63"/>
      <c r="DFW14" s="63"/>
      <c r="DFX14" s="63"/>
      <c r="DFY14" s="63"/>
      <c r="DFZ14" s="63"/>
      <c r="DGA14" s="63"/>
      <c r="DGB14" s="63"/>
      <c r="DGC14" s="63"/>
      <c r="DGD14" s="63"/>
      <c r="DGE14" s="63"/>
      <c r="DGF14" s="63"/>
      <c r="DGG14" s="63"/>
      <c r="DGH14" s="63"/>
      <c r="DGI14" s="63"/>
      <c r="DGJ14" s="63"/>
      <c r="DGK14" s="63"/>
      <c r="DGL14" s="63"/>
      <c r="DGM14" s="63"/>
      <c r="DGN14" s="63"/>
      <c r="DGO14" s="63"/>
      <c r="DGP14" s="63"/>
      <c r="DGQ14" s="63"/>
      <c r="DGR14" s="63"/>
      <c r="DGS14" s="63"/>
      <c r="DGT14" s="63"/>
      <c r="DGU14" s="63"/>
      <c r="DGV14" s="63"/>
      <c r="DGW14" s="63"/>
      <c r="DGX14" s="63"/>
      <c r="DGY14" s="63"/>
      <c r="DGZ14" s="63"/>
      <c r="DHA14" s="63"/>
      <c r="DHB14" s="63"/>
      <c r="DHC14" s="63"/>
      <c r="DHD14" s="63"/>
      <c r="DHE14" s="63"/>
      <c r="DHF14" s="63"/>
      <c r="DHG14" s="63"/>
      <c r="DHH14" s="63"/>
      <c r="DHI14" s="63"/>
      <c r="DHJ14" s="63"/>
      <c r="DHK14" s="63"/>
      <c r="DHL14" s="63"/>
      <c r="DHM14" s="63"/>
      <c r="DHN14" s="63"/>
      <c r="DHO14" s="63"/>
      <c r="DHP14" s="63"/>
      <c r="DHQ14" s="63"/>
      <c r="DHR14" s="63"/>
      <c r="DHS14" s="63"/>
      <c r="DHT14" s="63"/>
      <c r="DHU14" s="63"/>
      <c r="DHV14" s="63"/>
      <c r="DHW14" s="63"/>
      <c r="DHX14" s="63"/>
      <c r="DHY14" s="63"/>
      <c r="DHZ14" s="63"/>
      <c r="DIA14" s="63"/>
      <c r="DIB14" s="63"/>
      <c r="DIC14" s="63"/>
      <c r="DID14" s="63"/>
      <c r="DIE14" s="63"/>
      <c r="DIF14" s="63"/>
      <c r="DIG14" s="63"/>
      <c r="DIH14" s="63"/>
      <c r="DII14" s="63"/>
      <c r="DIJ14" s="63"/>
      <c r="DIK14" s="63"/>
      <c r="DIL14" s="63"/>
      <c r="DIM14" s="63"/>
      <c r="DIN14" s="63"/>
      <c r="DIO14" s="63"/>
      <c r="DIP14" s="63"/>
      <c r="DIQ14" s="63"/>
      <c r="DIR14" s="63"/>
      <c r="DIS14" s="63"/>
      <c r="DIT14" s="63"/>
      <c r="DIU14" s="63"/>
      <c r="DIV14" s="63"/>
      <c r="DIW14" s="63"/>
      <c r="DIX14" s="63"/>
      <c r="DIY14" s="63"/>
      <c r="DIZ14" s="63"/>
      <c r="DJA14" s="63"/>
      <c r="DJB14" s="63"/>
      <c r="DJC14" s="63"/>
      <c r="DJD14" s="63"/>
      <c r="DJE14" s="63"/>
      <c r="DJF14" s="63"/>
      <c r="DJG14" s="63"/>
      <c r="DJH14" s="63"/>
      <c r="DJI14" s="63"/>
      <c r="DJJ14" s="63"/>
      <c r="DJK14" s="63"/>
      <c r="DJL14" s="63"/>
      <c r="DJM14" s="63"/>
      <c r="DJN14" s="63"/>
      <c r="DJO14" s="63"/>
      <c r="DJP14" s="63"/>
      <c r="DJQ14" s="63"/>
      <c r="DJR14" s="63"/>
      <c r="DJS14" s="63"/>
      <c r="DJT14" s="63"/>
      <c r="DJU14" s="63"/>
      <c r="DJV14" s="63"/>
      <c r="DJW14" s="63"/>
      <c r="DJX14" s="63"/>
      <c r="DJY14" s="63"/>
      <c r="DJZ14" s="63"/>
      <c r="DKA14" s="63"/>
      <c r="DKB14" s="63"/>
      <c r="DKC14" s="63"/>
      <c r="DKD14" s="63"/>
      <c r="DKE14" s="63"/>
      <c r="DKF14" s="63"/>
      <c r="DKG14" s="63"/>
      <c r="DKH14" s="63"/>
      <c r="DKI14" s="63"/>
      <c r="DKJ14" s="63"/>
      <c r="DKK14" s="63"/>
      <c r="DKL14" s="63"/>
      <c r="DKM14" s="63"/>
      <c r="DKN14" s="63"/>
      <c r="DKO14" s="63"/>
      <c r="DKP14" s="63"/>
      <c r="DKQ14" s="63"/>
      <c r="DKR14" s="63"/>
      <c r="DKS14" s="63"/>
      <c r="DKT14" s="63"/>
      <c r="DKU14" s="63"/>
      <c r="DKV14" s="63"/>
      <c r="DKW14" s="63"/>
      <c r="DKX14" s="63"/>
      <c r="DKY14" s="63"/>
      <c r="DKZ14" s="63"/>
      <c r="DLA14" s="63"/>
      <c r="DLB14" s="63"/>
      <c r="DLC14" s="63"/>
      <c r="DLD14" s="63"/>
      <c r="DLE14" s="63"/>
      <c r="DLF14" s="63"/>
      <c r="DLG14" s="63"/>
      <c r="DLH14" s="63"/>
      <c r="DLI14" s="63"/>
      <c r="DLJ14" s="63"/>
      <c r="DLK14" s="63"/>
      <c r="DLL14" s="63"/>
      <c r="DLM14" s="63"/>
      <c r="DLN14" s="63"/>
      <c r="DLO14" s="63"/>
      <c r="DLP14" s="63"/>
      <c r="DLQ14" s="63"/>
      <c r="DLR14" s="63"/>
      <c r="DLS14" s="63"/>
      <c r="DLT14" s="63"/>
      <c r="DLU14" s="63"/>
      <c r="DLV14" s="63"/>
      <c r="DLW14" s="63"/>
      <c r="DLX14" s="63"/>
      <c r="DLY14" s="63"/>
      <c r="DLZ14" s="63"/>
      <c r="DMA14" s="63"/>
      <c r="DMB14" s="63"/>
      <c r="DMC14" s="63"/>
      <c r="DMD14" s="63"/>
      <c r="DME14" s="63"/>
      <c r="DMF14" s="63"/>
      <c r="DMG14" s="63"/>
      <c r="DMH14" s="63"/>
      <c r="DMI14" s="63"/>
      <c r="DMJ14" s="63"/>
      <c r="DMK14" s="63"/>
      <c r="DML14" s="63"/>
      <c r="DMM14" s="63"/>
      <c r="DMN14" s="63"/>
      <c r="DMO14" s="63"/>
      <c r="DMP14" s="63"/>
      <c r="DMQ14" s="63"/>
      <c r="DMR14" s="63"/>
      <c r="DMS14" s="63"/>
      <c r="DMT14" s="63"/>
      <c r="DMU14" s="63"/>
      <c r="DMV14" s="63"/>
      <c r="DMW14" s="63"/>
      <c r="DMX14" s="63"/>
      <c r="DMY14" s="63"/>
      <c r="DMZ14" s="63"/>
      <c r="DNA14" s="63"/>
      <c r="DNB14" s="63"/>
      <c r="DNC14" s="63"/>
      <c r="DND14" s="63"/>
      <c r="DNE14" s="63"/>
      <c r="DNF14" s="63"/>
      <c r="DNG14" s="63"/>
      <c r="DNH14" s="63"/>
      <c r="DNI14" s="63"/>
      <c r="DNJ14" s="63"/>
      <c r="DNK14" s="63"/>
      <c r="DNL14" s="63"/>
      <c r="DNM14" s="63"/>
      <c r="DNN14" s="63"/>
      <c r="DNO14" s="63"/>
      <c r="DNP14" s="63"/>
      <c r="DNQ14" s="63"/>
      <c r="DNR14" s="63"/>
      <c r="DNS14" s="63"/>
      <c r="DNT14" s="63"/>
      <c r="DNU14" s="63"/>
      <c r="DNV14" s="63"/>
      <c r="DNW14" s="63"/>
      <c r="DNX14" s="63"/>
      <c r="DNY14" s="63"/>
      <c r="DNZ14" s="63"/>
      <c r="DOA14" s="63"/>
      <c r="DOB14" s="63"/>
      <c r="DOC14" s="63"/>
      <c r="DOD14" s="63"/>
      <c r="DOE14" s="63"/>
      <c r="DOF14" s="63"/>
      <c r="DOG14" s="63"/>
      <c r="DOH14" s="63"/>
      <c r="DOI14" s="63"/>
      <c r="DOJ14" s="63"/>
      <c r="DOK14" s="63"/>
      <c r="DOL14" s="63"/>
      <c r="DOM14" s="63"/>
      <c r="DON14" s="63"/>
      <c r="DOO14" s="63"/>
      <c r="DOP14" s="63"/>
      <c r="DOQ14" s="63"/>
      <c r="DOR14" s="63"/>
      <c r="DOS14" s="63"/>
      <c r="DOT14" s="63"/>
      <c r="DOU14" s="63"/>
      <c r="DOV14" s="63"/>
      <c r="DOW14" s="63"/>
      <c r="DOX14" s="63"/>
      <c r="DOY14" s="63"/>
      <c r="DOZ14" s="63"/>
      <c r="DPA14" s="63"/>
      <c r="DPB14" s="63"/>
      <c r="DPC14" s="63"/>
      <c r="DPD14" s="63"/>
      <c r="DPE14" s="63"/>
      <c r="DPF14" s="63"/>
      <c r="DPG14" s="63"/>
      <c r="DPH14" s="63"/>
      <c r="DPI14" s="63"/>
      <c r="DPJ14" s="63"/>
      <c r="DPK14" s="63"/>
      <c r="DPL14" s="63"/>
      <c r="DPM14" s="63"/>
      <c r="DPN14" s="63"/>
      <c r="DPO14" s="63"/>
      <c r="DPP14" s="63"/>
      <c r="DPQ14" s="63"/>
      <c r="DPR14" s="63"/>
      <c r="DPS14" s="63"/>
      <c r="DPT14" s="63"/>
      <c r="DPU14" s="63"/>
      <c r="DPV14" s="63"/>
      <c r="DPW14" s="63"/>
      <c r="DPX14" s="63"/>
      <c r="DPY14" s="63"/>
      <c r="DPZ14" s="63"/>
      <c r="DQA14" s="63"/>
      <c r="DQB14" s="63"/>
      <c r="DQC14" s="63"/>
      <c r="DQD14" s="63"/>
      <c r="DQE14" s="63"/>
      <c r="DQF14" s="63"/>
      <c r="DQG14" s="63"/>
      <c r="DQH14" s="63"/>
      <c r="DQI14" s="63"/>
      <c r="DQJ14" s="63"/>
      <c r="DQK14" s="63"/>
      <c r="DQL14" s="63"/>
      <c r="DQM14" s="63"/>
      <c r="DQN14" s="63"/>
      <c r="DQO14" s="63"/>
      <c r="DQP14" s="63"/>
      <c r="DQQ14" s="63"/>
      <c r="DQR14" s="63"/>
      <c r="DQS14" s="63"/>
      <c r="DQT14" s="63"/>
      <c r="DQU14" s="63"/>
      <c r="DQV14" s="63"/>
      <c r="DQW14" s="63"/>
      <c r="DQX14" s="63"/>
      <c r="DQY14" s="63"/>
      <c r="DQZ14" s="63"/>
      <c r="DRA14" s="63"/>
      <c r="DRB14" s="63"/>
      <c r="DRC14" s="63"/>
      <c r="DRD14" s="63"/>
      <c r="DRE14" s="63"/>
      <c r="DRF14" s="63"/>
      <c r="DRG14" s="63"/>
      <c r="DRH14" s="63"/>
      <c r="DRI14" s="63"/>
      <c r="DRJ14" s="63"/>
      <c r="DRK14" s="63"/>
      <c r="DRL14" s="63"/>
      <c r="DRM14" s="63"/>
      <c r="DRN14" s="63"/>
      <c r="DRO14" s="63"/>
      <c r="DRP14" s="63"/>
      <c r="DRQ14" s="63"/>
      <c r="DRR14" s="63"/>
      <c r="DRS14" s="63"/>
      <c r="DRT14" s="63"/>
      <c r="DRU14" s="63"/>
      <c r="DRV14" s="63"/>
      <c r="DRW14" s="63"/>
      <c r="DRX14" s="63"/>
      <c r="DRY14" s="63"/>
      <c r="DRZ14" s="63"/>
      <c r="DSA14" s="63"/>
      <c r="DSB14" s="63"/>
      <c r="DSC14" s="63"/>
      <c r="DSD14" s="63"/>
      <c r="DSE14" s="63"/>
      <c r="DSF14" s="63"/>
      <c r="DSG14" s="63"/>
      <c r="DSH14" s="63"/>
      <c r="DSI14" s="63"/>
      <c r="DSJ14" s="63"/>
      <c r="DSK14" s="63"/>
      <c r="DSL14" s="63"/>
      <c r="DSM14" s="63"/>
      <c r="DSN14" s="63"/>
      <c r="DSO14" s="63"/>
      <c r="DSP14" s="63"/>
      <c r="DSQ14" s="63"/>
      <c r="DSR14" s="63"/>
      <c r="DSS14" s="63"/>
      <c r="DST14" s="63"/>
      <c r="DSU14" s="63"/>
      <c r="DSV14" s="63"/>
      <c r="DSW14" s="63"/>
      <c r="DSX14" s="63"/>
      <c r="DSY14" s="63"/>
      <c r="DSZ14" s="63"/>
      <c r="DTA14" s="63"/>
      <c r="DTB14" s="63"/>
      <c r="DTC14" s="63"/>
      <c r="DTD14" s="63"/>
      <c r="DTE14" s="63"/>
      <c r="DTF14" s="63"/>
      <c r="DTG14" s="63"/>
      <c r="DTH14" s="63"/>
      <c r="DTI14" s="63"/>
      <c r="DTJ14" s="63"/>
      <c r="DTK14" s="63"/>
      <c r="DTL14" s="63"/>
      <c r="DTM14" s="63"/>
      <c r="DTN14" s="63"/>
      <c r="DTO14" s="63"/>
      <c r="DTP14" s="63"/>
      <c r="DTQ14" s="63"/>
      <c r="DTR14" s="63"/>
      <c r="DTS14" s="63"/>
      <c r="DTT14" s="63"/>
      <c r="DTU14" s="63"/>
      <c r="DTV14" s="63"/>
      <c r="DTW14" s="63"/>
      <c r="DTX14" s="63"/>
      <c r="DTY14" s="63"/>
      <c r="DTZ14" s="63"/>
      <c r="DUA14" s="63"/>
      <c r="DUB14" s="63"/>
      <c r="DUC14" s="63"/>
      <c r="DUD14" s="63"/>
      <c r="DUE14" s="63"/>
      <c r="DUF14" s="63"/>
      <c r="DUG14" s="63"/>
      <c r="DUH14" s="63"/>
      <c r="DUI14" s="63"/>
      <c r="DUJ14" s="63"/>
      <c r="DUK14" s="63"/>
      <c r="DUL14" s="63"/>
      <c r="DUM14" s="63"/>
      <c r="DUN14" s="63"/>
      <c r="DUO14" s="63"/>
      <c r="DUP14" s="63"/>
      <c r="DUQ14" s="63"/>
      <c r="DUR14" s="63"/>
      <c r="DUS14" s="63"/>
      <c r="DUT14" s="63"/>
      <c r="DUU14" s="63"/>
      <c r="DUV14" s="63"/>
      <c r="DUW14" s="63"/>
      <c r="DUX14" s="63"/>
      <c r="DUY14" s="63"/>
      <c r="DUZ14" s="63"/>
      <c r="DVA14" s="63"/>
      <c r="DVB14" s="63"/>
      <c r="DVC14" s="63"/>
      <c r="DVD14" s="63"/>
      <c r="DVE14" s="63"/>
      <c r="DVF14" s="63"/>
      <c r="DVG14" s="63"/>
      <c r="DVH14" s="63"/>
      <c r="DVI14" s="63"/>
      <c r="DVJ14" s="63"/>
      <c r="DVK14" s="63"/>
      <c r="DVL14" s="63"/>
      <c r="DVM14" s="63"/>
      <c r="DVN14" s="63"/>
      <c r="DVO14" s="63"/>
      <c r="DVP14" s="63"/>
      <c r="DVQ14" s="63"/>
      <c r="DVR14" s="63"/>
      <c r="DVS14" s="63"/>
      <c r="DVT14" s="63"/>
      <c r="DVU14" s="63"/>
      <c r="DVV14" s="63"/>
      <c r="DVW14" s="63"/>
      <c r="DVX14" s="63"/>
      <c r="DVY14" s="63"/>
      <c r="DVZ14" s="63"/>
      <c r="DWA14" s="63"/>
      <c r="DWB14" s="63"/>
      <c r="DWC14" s="63"/>
      <c r="DWD14" s="63"/>
      <c r="DWE14" s="63"/>
      <c r="DWF14" s="63"/>
      <c r="DWG14" s="63"/>
      <c r="DWH14" s="63"/>
      <c r="DWI14" s="63"/>
      <c r="DWJ14" s="63"/>
      <c r="DWK14" s="63"/>
      <c r="DWL14" s="63"/>
      <c r="DWM14" s="63"/>
      <c r="DWN14" s="63"/>
      <c r="DWO14" s="63"/>
      <c r="DWP14" s="63"/>
      <c r="DWQ14" s="63"/>
      <c r="DWR14" s="63"/>
      <c r="DWS14" s="63"/>
      <c r="DWT14" s="63"/>
      <c r="DWU14" s="63"/>
      <c r="DWV14" s="63"/>
      <c r="DWW14" s="63"/>
      <c r="DWX14" s="63"/>
      <c r="DWY14" s="63"/>
      <c r="DWZ14" s="63"/>
      <c r="DXA14" s="63"/>
      <c r="DXB14" s="63"/>
      <c r="DXC14" s="63"/>
      <c r="DXD14" s="63"/>
      <c r="DXE14" s="63"/>
      <c r="DXF14" s="63"/>
      <c r="DXG14" s="63"/>
      <c r="DXH14" s="63"/>
      <c r="DXI14" s="63"/>
      <c r="DXJ14" s="63"/>
      <c r="DXK14" s="63"/>
      <c r="DXL14" s="63"/>
      <c r="DXM14" s="63"/>
      <c r="DXN14" s="63"/>
      <c r="DXO14" s="63"/>
      <c r="DXP14" s="63"/>
      <c r="DXQ14" s="63"/>
      <c r="DXR14" s="63"/>
      <c r="DXS14" s="63"/>
      <c r="DXT14" s="63"/>
      <c r="DXU14" s="63"/>
      <c r="DXV14" s="63"/>
      <c r="DXW14" s="63"/>
      <c r="DXX14" s="63"/>
      <c r="DXY14" s="63"/>
      <c r="DXZ14" s="63"/>
      <c r="DYA14" s="63"/>
      <c r="DYB14" s="63"/>
      <c r="DYC14" s="63"/>
      <c r="DYD14" s="63"/>
      <c r="DYE14" s="63"/>
      <c r="DYF14" s="63"/>
      <c r="DYG14" s="63"/>
      <c r="DYH14" s="63"/>
      <c r="DYI14" s="63"/>
      <c r="DYJ14" s="63"/>
      <c r="DYK14" s="63"/>
      <c r="DYL14" s="63"/>
      <c r="DYM14" s="63"/>
      <c r="DYN14" s="63"/>
      <c r="DYO14" s="63"/>
      <c r="DYP14" s="63"/>
      <c r="DYQ14" s="63"/>
      <c r="DYR14" s="63"/>
      <c r="DYS14" s="63"/>
      <c r="DYT14" s="63"/>
      <c r="DYU14" s="63"/>
      <c r="DYV14" s="63"/>
      <c r="DYW14" s="63"/>
      <c r="DYX14" s="63"/>
      <c r="DYY14" s="63"/>
      <c r="DYZ14" s="63"/>
      <c r="DZA14" s="63"/>
      <c r="DZB14" s="63"/>
      <c r="DZC14" s="63"/>
      <c r="DZD14" s="63"/>
      <c r="DZE14" s="63"/>
      <c r="DZF14" s="63"/>
      <c r="DZG14" s="63"/>
      <c r="DZH14" s="63"/>
      <c r="DZI14" s="63"/>
      <c r="DZJ14" s="63"/>
      <c r="DZK14" s="63"/>
      <c r="DZL14" s="63"/>
      <c r="DZM14" s="63"/>
      <c r="DZN14" s="63"/>
      <c r="DZO14" s="63"/>
      <c r="DZP14" s="63"/>
      <c r="DZQ14" s="63"/>
      <c r="DZR14" s="63"/>
      <c r="DZS14" s="63"/>
      <c r="DZT14" s="63"/>
      <c r="DZU14" s="63"/>
      <c r="DZV14" s="63"/>
      <c r="DZW14" s="63"/>
      <c r="DZX14" s="63"/>
      <c r="DZY14" s="63"/>
      <c r="DZZ14" s="63"/>
      <c r="EAA14" s="63"/>
      <c r="EAB14" s="63"/>
      <c r="EAC14" s="63"/>
      <c r="EAD14" s="63"/>
      <c r="EAE14" s="63"/>
      <c r="EAF14" s="63"/>
      <c r="EAG14" s="63"/>
      <c r="EAH14" s="63"/>
      <c r="EAI14" s="63"/>
      <c r="EAJ14" s="63"/>
      <c r="EAK14" s="63"/>
      <c r="EAL14" s="63"/>
      <c r="EAM14" s="63"/>
      <c r="EAN14" s="63"/>
      <c r="EAO14" s="63"/>
      <c r="EAP14" s="63"/>
      <c r="EAQ14" s="63"/>
      <c r="EAR14" s="63"/>
      <c r="EAS14" s="63"/>
      <c r="EAT14" s="63"/>
      <c r="EAU14" s="63"/>
      <c r="EAV14" s="63"/>
      <c r="EAW14" s="63"/>
      <c r="EAX14" s="63"/>
      <c r="EAY14" s="63"/>
      <c r="EAZ14" s="63"/>
      <c r="EBA14" s="63"/>
      <c r="EBB14" s="63"/>
      <c r="EBC14" s="63"/>
      <c r="EBD14" s="63"/>
      <c r="EBE14" s="63"/>
      <c r="EBF14" s="63"/>
      <c r="EBG14" s="63"/>
      <c r="EBH14" s="63"/>
      <c r="EBI14" s="63"/>
      <c r="EBJ14" s="63"/>
      <c r="EBK14" s="63"/>
      <c r="EBL14" s="63"/>
      <c r="EBM14" s="63"/>
      <c r="EBN14" s="63"/>
      <c r="EBO14" s="63"/>
      <c r="EBP14" s="63"/>
      <c r="EBQ14" s="63"/>
      <c r="EBR14" s="63"/>
      <c r="EBS14" s="63"/>
      <c r="EBT14" s="63"/>
      <c r="EBU14" s="63"/>
      <c r="EBV14" s="63"/>
      <c r="EBW14" s="63"/>
      <c r="EBX14" s="63"/>
      <c r="EBY14" s="63"/>
      <c r="EBZ14" s="63"/>
      <c r="ECA14" s="63"/>
      <c r="ECB14" s="63"/>
      <c r="ECC14" s="63"/>
      <c r="ECD14" s="63"/>
      <c r="ECE14" s="63"/>
      <c r="ECF14" s="63"/>
      <c r="ECG14" s="63"/>
      <c r="ECH14" s="63"/>
      <c r="ECI14" s="63"/>
      <c r="ECJ14" s="63"/>
      <c r="ECK14" s="63"/>
      <c r="ECL14" s="63"/>
      <c r="ECM14" s="63"/>
      <c r="ECN14" s="63"/>
      <c r="ECO14" s="63"/>
      <c r="ECP14" s="63"/>
      <c r="ECQ14" s="63"/>
      <c r="ECR14" s="63"/>
      <c r="ECS14" s="63"/>
      <c r="ECT14" s="63"/>
      <c r="ECU14" s="63"/>
      <c r="ECV14" s="63"/>
      <c r="ECW14" s="63"/>
      <c r="ECX14" s="63"/>
      <c r="ECY14" s="63"/>
      <c r="ECZ14" s="63"/>
      <c r="EDA14" s="63"/>
      <c r="EDB14" s="63"/>
      <c r="EDC14" s="63"/>
      <c r="EDD14" s="63"/>
      <c r="EDE14" s="63"/>
      <c r="EDF14" s="63"/>
      <c r="EDG14" s="63"/>
      <c r="EDH14" s="63"/>
      <c r="EDI14" s="63"/>
      <c r="EDJ14" s="63"/>
      <c r="EDK14" s="63"/>
      <c r="EDL14" s="63"/>
      <c r="EDM14" s="63"/>
      <c r="EDN14" s="63"/>
      <c r="EDO14" s="63"/>
      <c r="EDP14" s="63"/>
      <c r="EDQ14" s="63"/>
      <c r="EDR14" s="63"/>
      <c r="EDS14" s="63"/>
      <c r="EDT14" s="63"/>
      <c r="EDU14" s="63"/>
      <c r="EDV14" s="63"/>
      <c r="EDW14" s="63"/>
      <c r="EDX14" s="63"/>
      <c r="EDY14" s="63"/>
      <c r="EDZ14" s="63"/>
      <c r="EEA14" s="63"/>
      <c r="EEB14" s="63"/>
      <c r="EEC14" s="63"/>
      <c r="EED14" s="63"/>
      <c r="EEE14" s="63"/>
      <c r="EEF14" s="63"/>
      <c r="EEG14" s="63"/>
      <c r="EEH14" s="63"/>
      <c r="EEI14" s="63"/>
      <c r="EEJ14" s="63"/>
      <c r="EEK14" s="63"/>
      <c r="EEL14" s="63"/>
      <c r="EEM14" s="63"/>
      <c r="EEN14" s="63"/>
      <c r="EEO14" s="63"/>
      <c r="EEP14" s="63"/>
      <c r="EEQ14" s="63"/>
      <c r="EER14" s="63"/>
      <c r="EES14" s="63"/>
      <c r="EET14" s="63"/>
      <c r="EEU14" s="63"/>
      <c r="EEV14" s="63"/>
      <c r="EEW14" s="63"/>
      <c r="EEX14" s="63"/>
      <c r="EEY14" s="63"/>
      <c r="EEZ14" s="63"/>
      <c r="EFA14" s="63"/>
      <c r="EFB14" s="63"/>
      <c r="EFC14" s="63"/>
      <c r="EFD14" s="63"/>
      <c r="EFE14" s="63"/>
      <c r="EFF14" s="63"/>
      <c r="EFG14" s="63"/>
      <c r="EFH14" s="63"/>
      <c r="EFI14" s="63"/>
      <c r="EFJ14" s="63"/>
      <c r="EFK14" s="63"/>
      <c r="EFL14" s="63"/>
      <c r="EFM14" s="63"/>
      <c r="EFN14" s="63"/>
      <c r="EFO14" s="63"/>
      <c r="EFP14" s="63"/>
      <c r="EFQ14" s="63"/>
      <c r="EFR14" s="63"/>
      <c r="EFS14" s="63"/>
      <c r="EFT14" s="63"/>
      <c r="EFU14" s="63"/>
      <c r="EFV14" s="63"/>
      <c r="EFW14" s="63"/>
      <c r="EFX14" s="63"/>
      <c r="EFY14" s="63"/>
      <c r="EFZ14" s="63"/>
      <c r="EGA14" s="63"/>
      <c r="EGB14" s="63"/>
      <c r="EGC14" s="63"/>
      <c r="EGD14" s="63"/>
      <c r="EGE14" s="63"/>
      <c r="EGF14" s="63"/>
      <c r="EGG14" s="63"/>
      <c r="EGH14" s="63"/>
      <c r="EGI14" s="63"/>
      <c r="EGJ14" s="63"/>
      <c r="EGK14" s="63"/>
      <c r="EGL14" s="63"/>
      <c r="EGM14" s="63"/>
      <c r="EGN14" s="63"/>
      <c r="EGO14" s="63"/>
      <c r="EGP14" s="63"/>
      <c r="EGQ14" s="63"/>
      <c r="EGR14" s="63"/>
      <c r="EGS14" s="63"/>
      <c r="EGT14" s="63"/>
      <c r="EGU14" s="63"/>
      <c r="EGV14" s="63"/>
      <c r="EGW14" s="63"/>
      <c r="EGX14" s="63"/>
      <c r="EGY14" s="63"/>
      <c r="EGZ14" s="63"/>
      <c r="EHA14" s="63"/>
      <c r="EHB14" s="63"/>
      <c r="EHC14" s="63"/>
      <c r="EHD14" s="63"/>
      <c r="EHE14" s="63"/>
      <c r="EHF14" s="63"/>
      <c r="EHG14" s="63"/>
      <c r="EHH14" s="63"/>
      <c r="EHI14" s="63"/>
      <c r="EHJ14" s="63"/>
      <c r="EHK14" s="63"/>
      <c r="EHL14" s="63"/>
      <c r="EHM14" s="63"/>
      <c r="EHN14" s="63"/>
      <c r="EHO14" s="63"/>
      <c r="EHP14" s="63"/>
      <c r="EHQ14" s="63"/>
      <c r="EHR14" s="63"/>
      <c r="EHS14" s="63"/>
      <c r="EHT14" s="63"/>
      <c r="EHU14" s="63"/>
      <c r="EHV14" s="63"/>
      <c r="EHW14" s="63"/>
      <c r="EHX14" s="63"/>
      <c r="EHY14" s="63"/>
      <c r="EHZ14" s="63"/>
      <c r="EIA14" s="63"/>
      <c r="EIB14" s="63"/>
      <c r="EIC14" s="63"/>
      <c r="EID14" s="63"/>
      <c r="EIE14" s="63"/>
      <c r="EIF14" s="63"/>
      <c r="EIG14" s="63"/>
      <c r="EIH14" s="63"/>
      <c r="EII14" s="63"/>
      <c r="EIJ14" s="63"/>
      <c r="EIK14" s="63"/>
      <c r="EIL14" s="63"/>
      <c r="EIM14" s="63"/>
      <c r="EIN14" s="63"/>
      <c r="EIO14" s="63"/>
      <c r="EIP14" s="63"/>
      <c r="EIQ14" s="63"/>
      <c r="EIR14" s="63"/>
      <c r="EIS14" s="63"/>
      <c r="EIT14" s="63"/>
      <c r="EIU14" s="63"/>
      <c r="EIV14" s="63"/>
      <c r="EIW14" s="63"/>
      <c r="EIX14" s="63"/>
      <c r="EIY14" s="63"/>
      <c r="EIZ14" s="63"/>
      <c r="EJA14" s="63"/>
      <c r="EJB14" s="63"/>
      <c r="EJC14" s="63"/>
      <c r="EJD14" s="63"/>
      <c r="EJE14" s="63"/>
      <c r="EJF14" s="63"/>
      <c r="EJG14" s="63"/>
      <c r="EJH14" s="63"/>
      <c r="EJI14" s="63"/>
      <c r="EJJ14" s="63"/>
      <c r="EJK14" s="63"/>
      <c r="EJL14" s="63"/>
      <c r="EJM14" s="63"/>
      <c r="EJN14" s="63"/>
      <c r="EJO14" s="63"/>
      <c r="EJP14" s="63"/>
      <c r="EJQ14" s="63"/>
      <c r="EJR14" s="63"/>
      <c r="EJS14" s="63"/>
      <c r="EJT14" s="63"/>
      <c r="EJU14" s="63"/>
      <c r="EJV14" s="63"/>
      <c r="EJW14" s="63"/>
      <c r="EJX14" s="63"/>
      <c r="EJY14" s="63"/>
      <c r="EJZ14" s="63"/>
      <c r="EKA14" s="63"/>
      <c r="EKB14" s="63"/>
      <c r="EKC14" s="63"/>
      <c r="EKD14" s="63"/>
      <c r="EKE14" s="63"/>
      <c r="EKF14" s="63"/>
      <c r="EKG14" s="63"/>
      <c r="EKH14" s="63"/>
      <c r="EKI14" s="63"/>
      <c r="EKJ14" s="63"/>
      <c r="EKK14" s="63"/>
      <c r="EKL14" s="63"/>
      <c r="EKM14" s="63"/>
      <c r="EKN14" s="63"/>
      <c r="EKO14" s="63"/>
      <c r="EKP14" s="63"/>
      <c r="EKQ14" s="63"/>
      <c r="EKR14" s="63"/>
      <c r="EKS14" s="63"/>
      <c r="EKT14" s="63"/>
      <c r="EKU14" s="63"/>
      <c r="EKV14" s="63"/>
      <c r="EKW14" s="63"/>
      <c r="EKX14" s="63"/>
      <c r="EKY14" s="63"/>
      <c r="EKZ14" s="63"/>
      <c r="ELA14" s="63"/>
      <c r="ELB14" s="63"/>
      <c r="ELC14" s="63"/>
      <c r="ELD14" s="63"/>
      <c r="ELE14" s="63"/>
      <c r="ELF14" s="63"/>
      <c r="ELG14" s="63"/>
      <c r="ELH14" s="63"/>
      <c r="ELI14" s="63"/>
      <c r="ELJ14" s="63"/>
      <c r="ELK14" s="63"/>
      <c r="ELL14" s="63"/>
      <c r="ELM14" s="63"/>
      <c r="ELN14" s="63"/>
      <c r="ELO14" s="63"/>
      <c r="ELP14" s="63"/>
      <c r="ELQ14" s="63"/>
      <c r="ELR14" s="63"/>
      <c r="ELS14" s="63"/>
      <c r="ELT14" s="63"/>
      <c r="ELU14" s="63"/>
      <c r="ELV14" s="63"/>
      <c r="ELW14" s="63"/>
      <c r="ELX14" s="63"/>
      <c r="ELY14" s="63"/>
      <c r="ELZ14" s="63"/>
      <c r="EMA14" s="63"/>
      <c r="EMB14" s="63"/>
      <c r="EMC14" s="63"/>
      <c r="EMD14" s="63"/>
      <c r="EME14" s="63"/>
      <c r="EMF14" s="63"/>
      <c r="EMG14" s="63"/>
      <c r="EMH14" s="63"/>
      <c r="EMI14" s="63"/>
      <c r="EMJ14" s="63"/>
      <c r="EMK14" s="63"/>
      <c r="EML14" s="63"/>
      <c r="EMM14" s="63"/>
      <c r="EMN14" s="63"/>
      <c r="EMO14" s="63"/>
      <c r="EMP14" s="63"/>
      <c r="EMQ14" s="63"/>
      <c r="EMR14" s="63"/>
      <c r="EMS14" s="63"/>
      <c r="EMT14" s="63"/>
      <c r="EMU14" s="63"/>
      <c r="EMV14" s="63"/>
      <c r="EMW14" s="63"/>
      <c r="EMX14" s="63"/>
      <c r="EMY14" s="63"/>
      <c r="EMZ14" s="63"/>
      <c r="ENA14" s="63"/>
      <c r="ENB14" s="63"/>
      <c r="ENC14" s="63"/>
      <c r="END14" s="63"/>
      <c r="ENE14" s="63"/>
      <c r="ENF14" s="63"/>
      <c r="ENG14" s="63"/>
      <c r="ENH14" s="63"/>
      <c r="ENI14" s="63"/>
      <c r="ENJ14" s="63"/>
      <c r="ENK14" s="63"/>
      <c r="ENL14" s="63"/>
      <c r="ENM14" s="63"/>
      <c r="ENN14" s="63"/>
      <c r="ENO14" s="63"/>
      <c r="ENP14" s="63"/>
      <c r="ENQ14" s="63"/>
      <c r="ENR14" s="63"/>
      <c r="ENS14" s="63"/>
      <c r="ENT14" s="63"/>
      <c r="ENU14" s="63"/>
      <c r="ENV14" s="63"/>
      <c r="ENW14" s="63"/>
      <c r="ENX14" s="63"/>
      <c r="ENY14" s="63"/>
      <c r="ENZ14" s="63"/>
      <c r="EOA14" s="63"/>
      <c r="EOB14" s="63"/>
      <c r="EOC14" s="63"/>
      <c r="EOD14" s="63"/>
      <c r="EOE14" s="63"/>
      <c r="EOF14" s="63"/>
      <c r="EOG14" s="63"/>
      <c r="EOH14" s="63"/>
      <c r="EOI14" s="63"/>
      <c r="EOJ14" s="63"/>
      <c r="EOK14" s="63"/>
      <c r="EOL14" s="63"/>
      <c r="EOM14" s="63"/>
      <c r="EON14" s="63"/>
      <c r="EOO14" s="63"/>
      <c r="EOP14" s="63"/>
      <c r="EOQ14" s="63"/>
      <c r="EOR14" s="63"/>
      <c r="EOS14" s="63"/>
      <c r="EOT14" s="63"/>
      <c r="EOU14" s="63"/>
      <c r="EOV14" s="63"/>
      <c r="EOW14" s="63"/>
      <c r="EOX14" s="63"/>
      <c r="EOY14" s="63"/>
      <c r="EOZ14" s="63"/>
      <c r="EPA14" s="63"/>
      <c r="EPB14" s="63"/>
      <c r="EPC14" s="63"/>
      <c r="EPD14" s="63"/>
      <c r="EPE14" s="63"/>
      <c r="EPF14" s="63"/>
      <c r="EPG14" s="63"/>
      <c r="EPH14" s="63"/>
      <c r="EPI14" s="63"/>
      <c r="EPJ14" s="63"/>
      <c r="EPK14" s="63"/>
      <c r="EPL14" s="63"/>
      <c r="EPM14" s="63"/>
      <c r="EPN14" s="63"/>
      <c r="EPO14" s="63"/>
      <c r="EPP14" s="63"/>
      <c r="EPQ14" s="63"/>
      <c r="EPR14" s="63"/>
      <c r="EPS14" s="63"/>
      <c r="EPT14" s="63"/>
      <c r="EPU14" s="63"/>
      <c r="EPV14" s="63"/>
      <c r="EPW14" s="63"/>
      <c r="EPX14" s="63"/>
      <c r="EPY14" s="63"/>
      <c r="EPZ14" s="63"/>
      <c r="EQA14" s="63"/>
      <c r="EQB14" s="63"/>
      <c r="EQC14" s="63"/>
      <c r="EQD14" s="63"/>
      <c r="EQE14" s="63"/>
      <c r="EQF14" s="63"/>
      <c r="EQG14" s="63"/>
      <c r="EQH14" s="63"/>
      <c r="EQI14" s="63"/>
      <c r="EQJ14" s="63"/>
      <c r="EQK14" s="63"/>
      <c r="EQL14" s="63"/>
      <c r="EQM14" s="63"/>
      <c r="EQN14" s="63"/>
      <c r="EQO14" s="63"/>
      <c r="EQP14" s="63"/>
      <c r="EQQ14" s="63"/>
      <c r="EQR14" s="63"/>
      <c r="EQS14" s="63"/>
      <c r="EQT14" s="63"/>
      <c r="EQU14" s="63"/>
      <c r="EQV14" s="63"/>
      <c r="EQW14" s="63"/>
      <c r="EQX14" s="63"/>
      <c r="EQY14" s="63"/>
      <c r="EQZ14" s="63"/>
      <c r="ERA14" s="63"/>
      <c r="ERB14" s="63"/>
      <c r="ERC14" s="63"/>
      <c r="ERD14" s="63"/>
      <c r="ERE14" s="63"/>
      <c r="ERF14" s="63"/>
      <c r="ERG14" s="63"/>
      <c r="ERH14" s="63"/>
      <c r="ERI14" s="63"/>
      <c r="ERJ14" s="63"/>
      <c r="ERK14" s="63"/>
      <c r="ERL14" s="63"/>
      <c r="ERM14" s="63"/>
      <c r="ERN14" s="63"/>
      <c r="ERO14" s="63"/>
      <c r="ERP14" s="63"/>
      <c r="ERQ14" s="63"/>
      <c r="ERR14" s="63"/>
      <c r="ERS14" s="63"/>
      <c r="ERT14" s="63"/>
      <c r="ERU14" s="63"/>
      <c r="ERV14" s="63"/>
      <c r="ERW14" s="63"/>
      <c r="ERX14" s="63"/>
      <c r="ERY14" s="63"/>
      <c r="ERZ14" s="63"/>
      <c r="ESA14" s="63"/>
      <c r="ESB14" s="63"/>
      <c r="ESC14" s="63"/>
      <c r="ESD14" s="63"/>
      <c r="ESE14" s="63"/>
      <c r="ESF14" s="63"/>
      <c r="ESG14" s="63"/>
      <c r="ESH14" s="63"/>
      <c r="ESI14" s="63"/>
      <c r="ESJ14" s="63"/>
      <c r="ESK14" s="63"/>
      <c r="ESL14" s="63"/>
      <c r="ESM14" s="63"/>
      <c r="ESN14" s="63"/>
      <c r="ESO14" s="63"/>
      <c r="ESP14" s="63"/>
      <c r="ESQ14" s="63"/>
      <c r="ESR14" s="63"/>
      <c r="ESS14" s="63"/>
      <c r="EST14" s="63"/>
      <c r="ESU14" s="63"/>
      <c r="ESV14" s="63"/>
      <c r="ESW14" s="63"/>
      <c r="ESX14" s="63"/>
      <c r="ESY14" s="63"/>
      <c r="ESZ14" s="63"/>
      <c r="ETA14" s="63"/>
      <c r="ETB14" s="63"/>
      <c r="ETC14" s="63"/>
      <c r="ETD14" s="63"/>
      <c r="ETE14" s="63"/>
      <c r="ETF14" s="63"/>
      <c r="ETG14" s="63"/>
      <c r="ETH14" s="63"/>
      <c r="ETI14" s="63"/>
      <c r="ETJ14" s="63"/>
      <c r="ETK14" s="63"/>
      <c r="ETL14" s="63"/>
      <c r="ETM14" s="63"/>
      <c r="ETN14" s="63"/>
      <c r="ETO14" s="63"/>
      <c r="ETP14" s="63"/>
      <c r="ETQ14" s="63"/>
      <c r="ETR14" s="63"/>
      <c r="ETS14" s="63"/>
      <c r="ETT14" s="63"/>
      <c r="ETU14" s="63"/>
      <c r="ETV14" s="63"/>
      <c r="ETW14" s="63"/>
      <c r="ETX14" s="63"/>
      <c r="ETY14" s="63"/>
      <c r="ETZ14" s="63"/>
      <c r="EUA14" s="63"/>
      <c r="EUB14" s="63"/>
      <c r="EUC14" s="63"/>
      <c r="EUD14" s="63"/>
      <c r="EUE14" s="63"/>
      <c r="EUF14" s="63"/>
      <c r="EUG14" s="63"/>
      <c r="EUH14" s="63"/>
      <c r="EUI14" s="63"/>
      <c r="EUJ14" s="63"/>
      <c r="EUK14" s="63"/>
      <c r="EUL14" s="63"/>
      <c r="EUM14" s="63"/>
      <c r="EUN14" s="63"/>
      <c r="EUO14" s="63"/>
      <c r="EUP14" s="63"/>
      <c r="EUQ14" s="63"/>
      <c r="EUR14" s="63"/>
      <c r="EUS14" s="63"/>
      <c r="EUT14" s="63"/>
      <c r="EUU14" s="63"/>
      <c r="EUV14" s="63"/>
      <c r="EUW14" s="63"/>
      <c r="EUX14" s="63"/>
      <c r="EUY14" s="63"/>
      <c r="EUZ14" s="63"/>
      <c r="EVA14" s="63"/>
      <c r="EVB14" s="63"/>
      <c r="EVC14" s="63"/>
      <c r="EVD14" s="63"/>
      <c r="EVE14" s="63"/>
      <c r="EVF14" s="63"/>
      <c r="EVG14" s="63"/>
      <c r="EVH14" s="63"/>
      <c r="EVI14" s="63"/>
      <c r="EVJ14" s="63"/>
      <c r="EVK14" s="63"/>
      <c r="EVL14" s="63"/>
      <c r="EVM14" s="63"/>
      <c r="EVN14" s="63"/>
      <c r="EVO14" s="63"/>
      <c r="EVP14" s="63"/>
      <c r="EVQ14" s="63"/>
      <c r="EVR14" s="63"/>
      <c r="EVS14" s="63"/>
      <c r="EVT14" s="63"/>
      <c r="EVU14" s="63"/>
      <c r="EVV14" s="63"/>
      <c r="EVW14" s="63"/>
      <c r="EVX14" s="63"/>
      <c r="EVY14" s="63"/>
      <c r="EVZ14" s="63"/>
      <c r="EWA14" s="63"/>
      <c r="EWB14" s="63"/>
      <c r="EWC14" s="63"/>
      <c r="EWD14" s="63"/>
      <c r="EWE14" s="63"/>
      <c r="EWF14" s="63"/>
      <c r="EWG14" s="63"/>
      <c r="EWH14" s="63"/>
      <c r="EWI14" s="63"/>
      <c r="EWJ14" s="63"/>
      <c r="EWK14" s="63"/>
      <c r="EWL14" s="63"/>
      <c r="EWM14" s="63"/>
      <c r="EWN14" s="63"/>
      <c r="EWO14" s="63"/>
      <c r="EWP14" s="63"/>
      <c r="EWQ14" s="63"/>
      <c r="EWR14" s="63"/>
      <c r="EWS14" s="63"/>
      <c r="EWT14" s="63"/>
      <c r="EWU14" s="63"/>
      <c r="EWV14" s="63"/>
      <c r="EWW14" s="63"/>
      <c r="EWX14" s="63"/>
      <c r="EWY14" s="63"/>
      <c r="EWZ14" s="63"/>
      <c r="EXA14" s="63"/>
      <c r="EXB14" s="63"/>
      <c r="EXC14" s="63"/>
      <c r="EXD14" s="63"/>
      <c r="EXE14" s="63"/>
      <c r="EXF14" s="63"/>
      <c r="EXG14" s="63"/>
      <c r="EXH14" s="63"/>
      <c r="EXI14" s="63"/>
      <c r="EXJ14" s="63"/>
      <c r="EXK14" s="63"/>
      <c r="EXL14" s="63"/>
      <c r="EXM14" s="63"/>
      <c r="EXN14" s="63"/>
      <c r="EXO14" s="63"/>
      <c r="EXP14" s="63"/>
      <c r="EXQ14" s="63"/>
      <c r="EXR14" s="63"/>
      <c r="EXS14" s="63"/>
      <c r="EXT14" s="63"/>
      <c r="EXU14" s="63"/>
      <c r="EXV14" s="63"/>
      <c r="EXW14" s="63"/>
      <c r="EXX14" s="63"/>
      <c r="EXY14" s="63"/>
      <c r="EXZ14" s="63"/>
      <c r="EYA14" s="63"/>
      <c r="EYB14" s="63"/>
      <c r="EYC14" s="63"/>
      <c r="EYD14" s="63"/>
      <c r="EYE14" s="63"/>
      <c r="EYF14" s="63"/>
      <c r="EYG14" s="63"/>
      <c r="EYH14" s="63"/>
      <c r="EYI14" s="63"/>
      <c r="EYJ14" s="63"/>
      <c r="EYK14" s="63"/>
      <c r="EYL14" s="63"/>
      <c r="EYM14" s="63"/>
      <c r="EYN14" s="63"/>
      <c r="EYO14" s="63"/>
      <c r="EYP14" s="63"/>
      <c r="EYQ14" s="63"/>
      <c r="EYR14" s="63"/>
      <c r="EYS14" s="63"/>
      <c r="EYT14" s="63"/>
      <c r="EYU14" s="63"/>
      <c r="EYV14" s="63"/>
      <c r="EYW14" s="63"/>
      <c r="EYX14" s="63"/>
      <c r="EYY14" s="63"/>
      <c r="EYZ14" s="63"/>
      <c r="EZA14" s="63"/>
      <c r="EZB14" s="63"/>
      <c r="EZC14" s="63"/>
      <c r="EZD14" s="63"/>
      <c r="EZE14" s="63"/>
      <c r="EZF14" s="63"/>
      <c r="EZG14" s="63"/>
      <c r="EZH14" s="63"/>
      <c r="EZI14" s="63"/>
      <c r="EZJ14" s="63"/>
      <c r="EZK14" s="63"/>
      <c r="EZL14" s="63"/>
      <c r="EZM14" s="63"/>
      <c r="EZN14" s="63"/>
      <c r="EZO14" s="63"/>
      <c r="EZP14" s="63"/>
      <c r="EZQ14" s="63"/>
      <c r="EZR14" s="63"/>
      <c r="EZS14" s="63"/>
      <c r="EZT14" s="63"/>
      <c r="EZU14" s="63"/>
      <c r="EZV14" s="63"/>
      <c r="EZW14" s="63"/>
      <c r="EZX14" s="63"/>
      <c r="EZY14" s="63"/>
      <c r="EZZ14" s="63"/>
      <c r="FAA14" s="63"/>
      <c r="FAB14" s="63"/>
      <c r="FAC14" s="63"/>
      <c r="FAD14" s="63"/>
      <c r="FAE14" s="63"/>
      <c r="FAF14" s="63"/>
      <c r="FAG14" s="63"/>
      <c r="FAH14" s="63"/>
      <c r="FAI14" s="63"/>
      <c r="FAJ14" s="63"/>
      <c r="FAK14" s="63"/>
      <c r="FAL14" s="63"/>
      <c r="FAM14" s="63"/>
      <c r="FAN14" s="63"/>
      <c r="FAO14" s="63"/>
      <c r="FAP14" s="63"/>
      <c r="FAQ14" s="63"/>
      <c r="FAR14" s="63"/>
      <c r="FAS14" s="63"/>
      <c r="FAT14" s="63"/>
      <c r="FAU14" s="63"/>
      <c r="FAV14" s="63"/>
      <c r="FAW14" s="63"/>
      <c r="FAX14" s="63"/>
      <c r="FAY14" s="63"/>
      <c r="FAZ14" s="63"/>
      <c r="FBA14" s="63"/>
      <c r="FBB14" s="63"/>
      <c r="FBC14" s="63"/>
      <c r="FBD14" s="63"/>
      <c r="FBE14" s="63"/>
      <c r="FBF14" s="63"/>
      <c r="FBG14" s="63"/>
      <c r="FBH14" s="63"/>
      <c r="FBI14" s="63"/>
      <c r="FBJ14" s="63"/>
      <c r="FBK14" s="63"/>
      <c r="FBL14" s="63"/>
      <c r="FBM14" s="63"/>
      <c r="FBN14" s="63"/>
      <c r="FBO14" s="63"/>
      <c r="FBP14" s="63"/>
      <c r="FBQ14" s="63"/>
      <c r="FBR14" s="63"/>
      <c r="FBS14" s="63"/>
      <c r="FBT14" s="63"/>
      <c r="FBU14" s="63"/>
      <c r="FBV14" s="63"/>
      <c r="FBW14" s="63"/>
      <c r="FBX14" s="63"/>
      <c r="FBY14" s="63"/>
      <c r="FBZ14" s="63"/>
      <c r="FCA14" s="63"/>
      <c r="FCB14" s="63"/>
      <c r="FCC14" s="63"/>
      <c r="FCD14" s="63"/>
      <c r="FCE14" s="63"/>
      <c r="FCF14" s="63"/>
      <c r="FCG14" s="63"/>
      <c r="FCH14" s="63"/>
      <c r="FCI14" s="63"/>
      <c r="FCJ14" s="63"/>
      <c r="FCK14" s="63"/>
      <c r="FCL14" s="63"/>
      <c r="FCM14" s="63"/>
      <c r="FCN14" s="63"/>
      <c r="FCO14" s="63"/>
      <c r="FCP14" s="63"/>
      <c r="FCQ14" s="63"/>
      <c r="FCR14" s="63"/>
      <c r="FCS14" s="63"/>
      <c r="FCT14" s="63"/>
      <c r="FCU14" s="63"/>
      <c r="FCV14" s="63"/>
      <c r="FCW14" s="63"/>
      <c r="FCX14" s="63"/>
      <c r="FCY14" s="63"/>
      <c r="FCZ14" s="63"/>
      <c r="FDA14" s="63"/>
      <c r="FDB14" s="63"/>
      <c r="FDC14" s="63"/>
      <c r="FDD14" s="63"/>
      <c r="FDE14" s="63"/>
      <c r="FDF14" s="63"/>
      <c r="FDG14" s="63"/>
      <c r="FDH14" s="63"/>
      <c r="FDI14" s="63"/>
      <c r="FDJ14" s="63"/>
      <c r="FDK14" s="63"/>
      <c r="FDL14" s="63"/>
      <c r="FDM14" s="63"/>
      <c r="FDN14" s="63"/>
      <c r="FDO14" s="63"/>
      <c r="FDP14" s="63"/>
      <c r="FDQ14" s="63"/>
      <c r="FDR14" s="63"/>
      <c r="FDS14" s="63"/>
      <c r="FDT14" s="63"/>
      <c r="FDU14" s="63"/>
      <c r="FDV14" s="63"/>
      <c r="FDW14" s="63"/>
      <c r="FDX14" s="63"/>
      <c r="FDY14" s="63"/>
      <c r="FDZ14" s="63"/>
      <c r="FEA14" s="63"/>
      <c r="FEB14" s="63"/>
      <c r="FEC14" s="63"/>
      <c r="FED14" s="63"/>
      <c r="FEE14" s="63"/>
      <c r="FEF14" s="63"/>
      <c r="FEG14" s="63"/>
      <c r="FEH14" s="63"/>
      <c r="FEI14" s="63"/>
      <c r="FEJ14" s="63"/>
      <c r="FEK14" s="63"/>
      <c r="FEL14" s="63"/>
      <c r="FEM14" s="63"/>
      <c r="FEN14" s="63"/>
      <c r="FEO14" s="63"/>
      <c r="FEP14" s="63"/>
      <c r="FEQ14" s="63"/>
      <c r="FER14" s="63"/>
      <c r="FES14" s="63"/>
      <c r="FET14" s="63"/>
      <c r="FEU14" s="63"/>
      <c r="FEV14" s="63"/>
      <c r="FEW14" s="63"/>
      <c r="FEX14" s="63"/>
      <c r="FEY14" s="63"/>
      <c r="FEZ14" s="63"/>
      <c r="FFA14" s="63"/>
      <c r="FFB14" s="63"/>
      <c r="FFC14" s="63"/>
      <c r="FFD14" s="63"/>
      <c r="FFE14" s="63"/>
      <c r="FFF14" s="63"/>
      <c r="FFG14" s="63"/>
      <c r="FFH14" s="63"/>
      <c r="FFI14" s="63"/>
      <c r="FFJ14" s="63"/>
      <c r="FFK14" s="63"/>
      <c r="FFL14" s="63"/>
      <c r="FFM14" s="63"/>
      <c r="FFN14" s="63"/>
      <c r="FFO14" s="63"/>
      <c r="FFP14" s="63"/>
      <c r="FFQ14" s="63"/>
      <c r="FFR14" s="63"/>
      <c r="FFS14" s="63"/>
      <c r="FFT14" s="63"/>
      <c r="FFU14" s="63"/>
      <c r="FFV14" s="63"/>
      <c r="FFW14" s="63"/>
      <c r="FFX14" s="63"/>
      <c r="FFY14" s="63"/>
      <c r="FFZ14" s="63"/>
      <c r="FGA14" s="63"/>
      <c r="FGB14" s="63"/>
      <c r="FGC14" s="63"/>
      <c r="FGD14" s="63"/>
      <c r="FGE14" s="63"/>
      <c r="FGF14" s="63"/>
      <c r="FGG14" s="63"/>
      <c r="FGH14" s="63"/>
      <c r="FGI14" s="63"/>
      <c r="FGJ14" s="63"/>
      <c r="FGK14" s="63"/>
      <c r="FGL14" s="63"/>
      <c r="FGM14" s="63"/>
      <c r="FGN14" s="63"/>
      <c r="FGO14" s="63"/>
      <c r="FGP14" s="63"/>
      <c r="FGQ14" s="63"/>
      <c r="FGR14" s="63"/>
      <c r="FGS14" s="63"/>
      <c r="FGT14" s="63"/>
      <c r="FGU14" s="63"/>
      <c r="FGV14" s="63"/>
      <c r="FGW14" s="63"/>
      <c r="FGX14" s="63"/>
      <c r="FGY14" s="63"/>
      <c r="FGZ14" s="63"/>
      <c r="FHA14" s="63"/>
      <c r="FHB14" s="63"/>
      <c r="FHC14" s="63"/>
      <c r="FHD14" s="63"/>
      <c r="FHE14" s="63"/>
      <c r="FHF14" s="63"/>
      <c r="FHG14" s="63"/>
      <c r="FHH14" s="63"/>
      <c r="FHI14" s="63"/>
      <c r="FHJ14" s="63"/>
      <c r="FHK14" s="63"/>
      <c r="FHL14" s="63"/>
      <c r="FHM14" s="63"/>
      <c r="FHN14" s="63"/>
      <c r="FHO14" s="63"/>
      <c r="FHP14" s="63"/>
      <c r="FHQ14" s="63"/>
      <c r="FHR14" s="63"/>
      <c r="FHS14" s="63"/>
      <c r="FHT14" s="63"/>
      <c r="FHU14" s="63"/>
      <c r="FHV14" s="63"/>
      <c r="FHW14" s="63"/>
      <c r="FHX14" s="63"/>
      <c r="FHY14" s="63"/>
      <c r="FHZ14" s="63"/>
      <c r="FIA14" s="63"/>
      <c r="FIB14" s="63"/>
      <c r="FIC14" s="63"/>
      <c r="FID14" s="63"/>
      <c r="FIE14" s="63"/>
      <c r="FIF14" s="63"/>
      <c r="FIG14" s="63"/>
      <c r="FIH14" s="63"/>
      <c r="FII14" s="63"/>
      <c r="FIJ14" s="63"/>
      <c r="FIK14" s="63"/>
      <c r="FIL14" s="63"/>
      <c r="FIM14" s="63"/>
      <c r="FIN14" s="63"/>
      <c r="FIO14" s="63"/>
      <c r="FIP14" s="63"/>
      <c r="FIQ14" s="63"/>
      <c r="FIR14" s="63"/>
      <c r="FIS14" s="63"/>
      <c r="FIT14" s="63"/>
      <c r="FIU14" s="63"/>
      <c r="FIV14" s="63"/>
      <c r="FIW14" s="63"/>
      <c r="FIX14" s="63"/>
      <c r="FIY14" s="63"/>
      <c r="FIZ14" s="63"/>
      <c r="FJA14" s="63"/>
      <c r="FJB14" s="63"/>
      <c r="FJC14" s="63"/>
      <c r="FJD14" s="63"/>
      <c r="FJE14" s="63"/>
      <c r="FJF14" s="63"/>
      <c r="FJG14" s="63"/>
      <c r="FJH14" s="63"/>
      <c r="FJI14" s="63"/>
      <c r="FJJ14" s="63"/>
      <c r="FJK14" s="63"/>
      <c r="FJL14" s="63"/>
      <c r="FJM14" s="63"/>
      <c r="FJN14" s="63"/>
      <c r="FJO14" s="63"/>
      <c r="FJP14" s="63"/>
      <c r="FJQ14" s="63"/>
      <c r="FJR14" s="63"/>
      <c r="FJS14" s="63"/>
      <c r="FJT14" s="63"/>
      <c r="FJU14" s="63"/>
      <c r="FJV14" s="63"/>
      <c r="FJW14" s="63"/>
      <c r="FJX14" s="63"/>
      <c r="FJY14" s="63"/>
      <c r="FJZ14" s="63"/>
      <c r="FKA14" s="63"/>
      <c r="FKB14" s="63"/>
      <c r="FKC14" s="63"/>
      <c r="FKD14" s="63"/>
      <c r="FKE14" s="63"/>
      <c r="FKF14" s="63"/>
      <c r="FKG14" s="63"/>
      <c r="FKH14" s="63"/>
      <c r="FKI14" s="63"/>
      <c r="FKJ14" s="63"/>
      <c r="FKK14" s="63"/>
      <c r="FKL14" s="63"/>
      <c r="FKM14" s="63"/>
      <c r="FKN14" s="63"/>
      <c r="FKO14" s="63"/>
      <c r="FKP14" s="63"/>
      <c r="FKQ14" s="63"/>
      <c r="FKR14" s="63"/>
      <c r="FKS14" s="63"/>
      <c r="FKT14" s="63"/>
      <c r="FKU14" s="63"/>
      <c r="FKV14" s="63"/>
      <c r="FKW14" s="63"/>
      <c r="FKX14" s="63"/>
      <c r="FKY14" s="63"/>
      <c r="FKZ14" s="63"/>
      <c r="FLA14" s="63"/>
      <c r="FLB14" s="63"/>
      <c r="FLC14" s="63"/>
      <c r="FLD14" s="63"/>
      <c r="FLE14" s="63"/>
      <c r="FLF14" s="63"/>
      <c r="FLG14" s="63"/>
      <c r="FLH14" s="63"/>
      <c r="FLI14" s="63"/>
      <c r="FLJ14" s="63"/>
      <c r="FLK14" s="63"/>
      <c r="FLL14" s="63"/>
      <c r="FLM14" s="63"/>
      <c r="FLN14" s="63"/>
      <c r="FLO14" s="63"/>
      <c r="FLP14" s="63"/>
      <c r="FLQ14" s="63"/>
      <c r="FLR14" s="63"/>
      <c r="FLS14" s="63"/>
      <c r="FLT14" s="63"/>
      <c r="FLU14" s="63"/>
      <c r="FLV14" s="63"/>
      <c r="FLW14" s="63"/>
      <c r="FLX14" s="63"/>
      <c r="FLY14" s="63"/>
      <c r="FLZ14" s="63"/>
      <c r="FMA14" s="63"/>
      <c r="FMB14" s="63"/>
      <c r="FMC14" s="63"/>
      <c r="FMD14" s="63"/>
      <c r="FME14" s="63"/>
      <c r="FMF14" s="63"/>
      <c r="FMG14" s="63"/>
      <c r="FMH14" s="63"/>
      <c r="FMI14" s="63"/>
      <c r="FMJ14" s="63"/>
      <c r="FMK14" s="63"/>
      <c r="FML14" s="63"/>
      <c r="FMM14" s="63"/>
      <c r="FMN14" s="63"/>
      <c r="FMO14" s="63"/>
      <c r="FMP14" s="63"/>
      <c r="FMQ14" s="63"/>
      <c r="FMR14" s="63"/>
      <c r="FMS14" s="63"/>
      <c r="FMT14" s="63"/>
      <c r="FMU14" s="63"/>
      <c r="FMV14" s="63"/>
      <c r="FMW14" s="63"/>
      <c r="FMX14" s="63"/>
      <c r="FMY14" s="63"/>
      <c r="FMZ14" s="63"/>
      <c r="FNA14" s="63"/>
      <c r="FNB14" s="63"/>
      <c r="FNC14" s="63"/>
      <c r="FND14" s="63"/>
      <c r="FNE14" s="63"/>
      <c r="FNF14" s="63"/>
      <c r="FNG14" s="63"/>
      <c r="FNH14" s="63"/>
      <c r="FNI14" s="63"/>
      <c r="FNJ14" s="63"/>
      <c r="FNK14" s="63"/>
      <c r="FNL14" s="63"/>
      <c r="FNM14" s="63"/>
      <c r="FNN14" s="63"/>
      <c r="FNO14" s="63"/>
      <c r="FNP14" s="63"/>
      <c r="FNQ14" s="63"/>
      <c r="FNR14" s="63"/>
      <c r="FNS14" s="63"/>
      <c r="FNT14" s="63"/>
      <c r="FNU14" s="63"/>
      <c r="FNV14" s="63"/>
      <c r="FNW14" s="63"/>
      <c r="FNX14" s="63"/>
      <c r="FNY14" s="63"/>
      <c r="FNZ14" s="63"/>
      <c r="FOA14" s="63"/>
      <c r="FOB14" s="63"/>
      <c r="FOC14" s="63"/>
      <c r="FOD14" s="63"/>
      <c r="FOE14" s="63"/>
      <c r="FOF14" s="63"/>
      <c r="FOG14" s="63"/>
      <c r="FOH14" s="63"/>
      <c r="FOI14" s="63"/>
      <c r="FOJ14" s="63"/>
      <c r="FOK14" s="63"/>
      <c r="FOL14" s="63"/>
      <c r="FOM14" s="63"/>
      <c r="FON14" s="63"/>
      <c r="FOO14" s="63"/>
      <c r="FOP14" s="63"/>
      <c r="FOQ14" s="63"/>
      <c r="FOR14" s="63"/>
      <c r="FOS14" s="63"/>
      <c r="FOT14" s="63"/>
      <c r="FOU14" s="63"/>
      <c r="FOV14" s="63"/>
      <c r="FOW14" s="63"/>
      <c r="FOX14" s="63"/>
      <c r="FOY14" s="63"/>
      <c r="FOZ14" s="63"/>
      <c r="FPA14" s="63"/>
      <c r="FPB14" s="63"/>
      <c r="FPC14" s="63"/>
      <c r="FPD14" s="63"/>
      <c r="FPE14" s="63"/>
      <c r="FPF14" s="63"/>
      <c r="FPG14" s="63"/>
      <c r="FPH14" s="63"/>
      <c r="FPI14" s="63"/>
      <c r="FPJ14" s="63"/>
      <c r="FPK14" s="63"/>
      <c r="FPL14" s="63"/>
      <c r="FPM14" s="63"/>
      <c r="FPN14" s="63"/>
      <c r="FPO14" s="63"/>
      <c r="FPP14" s="63"/>
      <c r="FPQ14" s="63"/>
      <c r="FPR14" s="63"/>
      <c r="FPS14" s="63"/>
      <c r="FPT14" s="63"/>
      <c r="FPU14" s="63"/>
      <c r="FPV14" s="63"/>
      <c r="FPW14" s="63"/>
      <c r="FPX14" s="63"/>
      <c r="FPY14" s="63"/>
      <c r="FPZ14" s="63"/>
      <c r="FQA14" s="63"/>
      <c r="FQB14" s="63"/>
      <c r="FQC14" s="63"/>
      <c r="FQD14" s="63"/>
      <c r="FQE14" s="63"/>
      <c r="FQF14" s="63"/>
      <c r="FQG14" s="63"/>
      <c r="FQH14" s="63"/>
      <c r="FQI14" s="63"/>
      <c r="FQJ14" s="63"/>
      <c r="FQK14" s="63"/>
      <c r="FQL14" s="63"/>
      <c r="FQM14" s="63"/>
      <c r="FQN14" s="63"/>
      <c r="FQO14" s="63"/>
      <c r="FQP14" s="63"/>
      <c r="FQQ14" s="63"/>
      <c r="FQR14" s="63"/>
      <c r="FQS14" s="63"/>
      <c r="FQT14" s="63"/>
      <c r="FQU14" s="63"/>
      <c r="FQV14" s="63"/>
      <c r="FQW14" s="63"/>
      <c r="FQX14" s="63"/>
      <c r="FQY14" s="63"/>
      <c r="FQZ14" s="63"/>
      <c r="FRA14" s="63"/>
      <c r="FRB14" s="63"/>
      <c r="FRC14" s="63"/>
      <c r="FRD14" s="63"/>
      <c r="FRE14" s="63"/>
      <c r="FRF14" s="63"/>
      <c r="FRG14" s="63"/>
      <c r="FRH14" s="63"/>
      <c r="FRI14" s="63"/>
      <c r="FRJ14" s="63"/>
      <c r="FRK14" s="63"/>
      <c r="FRL14" s="63"/>
      <c r="FRM14" s="63"/>
      <c r="FRN14" s="63"/>
      <c r="FRO14" s="63"/>
      <c r="FRP14" s="63"/>
      <c r="FRQ14" s="63"/>
      <c r="FRR14" s="63"/>
      <c r="FRS14" s="63"/>
      <c r="FRT14" s="63"/>
      <c r="FRU14" s="63"/>
      <c r="FRV14" s="63"/>
      <c r="FRW14" s="63"/>
      <c r="FRX14" s="63"/>
      <c r="FRY14" s="63"/>
      <c r="FRZ14" s="63"/>
      <c r="FSA14" s="63"/>
      <c r="FSB14" s="63"/>
      <c r="FSC14" s="63"/>
      <c r="FSD14" s="63"/>
      <c r="FSE14" s="63"/>
      <c r="FSF14" s="63"/>
      <c r="FSG14" s="63"/>
      <c r="FSH14" s="63"/>
      <c r="FSI14" s="63"/>
      <c r="FSJ14" s="63"/>
      <c r="FSK14" s="63"/>
      <c r="FSL14" s="63"/>
      <c r="FSM14" s="63"/>
      <c r="FSN14" s="63"/>
      <c r="FSO14" s="63"/>
      <c r="FSP14" s="63"/>
      <c r="FSQ14" s="63"/>
      <c r="FSR14" s="63"/>
      <c r="FSS14" s="63"/>
      <c r="FST14" s="63"/>
      <c r="FSU14" s="63"/>
      <c r="FSV14" s="63"/>
      <c r="FSW14" s="63"/>
      <c r="FSX14" s="63"/>
      <c r="FSY14" s="63"/>
      <c r="FSZ14" s="63"/>
      <c r="FTA14" s="63"/>
      <c r="FTB14" s="63"/>
      <c r="FTC14" s="63"/>
      <c r="FTD14" s="63"/>
      <c r="FTE14" s="63"/>
      <c r="FTF14" s="63"/>
      <c r="FTG14" s="63"/>
      <c r="FTH14" s="63"/>
      <c r="FTI14" s="63"/>
      <c r="FTJ14" s="63"/>
      <c r="FTK14" s="63"/>
      <c r="FTL14" s="63"/>
      <c r="FTM14" s="63"/>
      <c r="FTN14" s="63"/>
      <c r="FTO14" s="63"/>
      <c r="FTP14" s="63"/>
      <c r="FTQ14" s="63"/>
      <c r="FTR14" s="63"/>
      <c r="FTS14" s="63"/>
      <c r="FTT14" s="63"/>
      <c r="FTU14" s="63"/>
      <c r="FTV14" s="63"/>
      <c r="FTW14" s="63"/>
      <c r="FTX14" s="63"/>
      <c r="FTY14" s="63"/>
      <c r="FTZ14" s="63"/>
      <c r="FUA14" s="63"/>
      <c r="FUB14" s="63"/>
      <c r="FUC14" s="63"/>
      <c r="FUD14" s="63"/>
      <c r="FUE14" s="63"/>
      <c r="FUF14" s="63"/>
      <c r="FUG14" s="63"/>
      <c r="FUH14" s="63"/>
      <c r="FUI14" s="63"/>
      <c r="FUJ14" s="63"/>
      <c r="FUK14" s="63"/>
      <c r="FUL14" s="63"/>
      <c r="FUM14" s="63"/>
      <c r="FUN14" s="63"/>
      <c r="FUO14" s="63"/>
      <c r="FUP14" s="63"/>
      <c r="FUQ14" s="63"/>
      <c r="FUR14" s="63"/>
      <c r="FUS14" s="63"/>
      <c r="FUT14" s="63"/>
      <c r="FUU14" s="63"/>
      <c r="FUV14" s="63"/>
      <c r="FUW14" s="63"/>
      <c r="FUX14" s="63"/>
      <c r="FUY14" s="63"/>
      <c r="FUZ14" s="63"/>
      <c r="FVA14" s="63"/>
      <c r="FVB14" s="63"/>
      <c r="FVC14" s="63"/>
      <c r="FVD14" s="63"/>
      <c r="FVE14" s="63"/>
      <c r="FVF14" s="63"/>
      <c r="FVG14" s="63"/>
      <c r="FVH14" s="63"/>
      <c r="FVI14" s="63"/>
      <c r="FVJ14" s="63"/>
      <c r="FVK14" s="63"/>
      <c r="FVL14" s="63"/>
      <c r="FVM14" s="63"/>
      <c r="FVN14" s="63"/>
      <c r="FVO14" s="63"/>
      <c r="FVP14" s="63"/>
      <c r="FVQ14" s="63"/>
      <c r="FVR14" s="63"/>
      <c r="FVS14" s="63"/>
      <c r="FVT14" s="63"/>
      <c r="FVU14" s="63"/>
      <c r="FVV14" s="63"/>
      <c r="FVW14" s="63"/>
      <c r="FVX14" s="63"/>
      <c r="FVY14" s="63"/>
      <c r="FVZ14" s="63"/>
      <c r="FWA14" s="63"/>
      <c r="FWB14" s="63"/>
      <c r="FWC14" s="63"/>
      <c r="FWD14" s="63"/>
      <c r="FWE14" s="63"/>
      <c r="FWF14" s="63"/>
      <c r="FWG14" s="63"/>
      <c r="FWH14" s="63"/>
      <c r="FWI14" s="63"/>
      <c r="FWJ14" s="63"/>
      <c r="FWK14" s="63"/>
      <c r="FWL14" s="63"/>
      <c r="FWM14" s="63"/>
      <c r="FWN14" s="63"/>
      <c r="FWO14" s="63"/>
      <c r="FWP14" s="63"/>
      <c r="FWQ14" s="63"/>
      <c r="FWR14" s="63"/>
      <c r="FWS14" s="63"/>
      <c r="FWT14" s="63"/>
      <c r="FWU14" s="63"/>
      <c r="FWV14" s="63"/>
      <c r="FWW14" s="63"/>
      <c r="FWX14" s="63"/>
      <c r="FWY14" s="63"/>
      <c r="FWZ14" s="63"/>
      <c r="FXA14" s="63"/>
      <c r="FXB14" s="63"/>
      <c r="FXC14" s="63"/>
      <c r="FXD14" s="63"/>
      <c r="FXE14" s="63"/>
      <c r="FXF14" s="63"/>
      <c r="FXG14" s="63"/>
      <c r="FXH14" s="63"/>
      <c r="FXI14" s="63"/>
      <c r="FXJ14" s="63"/>
      <c r="FXK14" s="63"/>
      <c r="FXL14" s="63"/>
      <c r="FXM14" s="63"/>
      <c r="FXN14" s="63"/>
      <c r="FXO14" s="63"/>
      <c r="FXP14" s="63"/>
      <c r="FXQ14" s="63"/>
      <c r="FXR14" s="63"/>
      <c r="FXS14" s="63"/>
      <c r="FXT14" s="63"/>
      <c r="FXU14" s="63"/>
      <c r="FXV14" s="63"/>
      <c r="FXW14" s="63"/>
      <c r="FXX14" s="63"/>
      <c r="FXY14" s="63"/>
      <c r="FXZ14" s="63"/>
      <c r="FYA14" s="63"/>
      <c r="FYB14" s="63"/>
      <c r="FYC14" s="63"/>
      <c r="FYD14" s="63"/>
      <c r="FYE14" s="63"/>
      <c r="FYF14" s="63"/>
      <c r="FYG14" s="63"/>
      <c r="FYH14" s="63"/>
      <c r="FYI14" s="63"/>
      <c r="FYJ14" s="63"/>
      <c r="FYK14" s="63"/>
      <c r="FYL14" s="63"/>
      <c r="FYM14" s="63"/>
      <c r="FYN14" s="63"/>
      <c r="FYO14" s="63"/>
      <c r="FYP14" s="63"/>
      <c r="FYQ14" s="63"/>
      <c r="FYR14" s="63"/>
      <c r="FYS14" s="63"/>
      <c r="FYT14" s="63"/>
      <c r="FYU14" s="63"/>
      <c r="FYV14" s="63"/>
      <c r="FYW14" s="63"/>
      <c r="FYX14" s="63"/>
      <c r="FYY14" s="63"/>
      <c r="FYZ14" s="63"/>
      <c r="FZA14" s="63"/>
      <c r="FZB14" s="63"/>
      <c r="FZC14" s="63"/>
      <c r="FZD14" s="63"/>
      <c r="FZE14" s="63"/>
      <c r="FZF14" s="63"/>
      <c r="FZG14" s="63"/>
      <c r="FZH14" s="63"/>
      <c r="FZI14" s="63"/>
      <c r="FZJ14" s="63"/>
      <c r="FZK14" s="63"/>
      <c r="FZL14" s="63"/>
      <c r="FZM14" s="63"/>
      <c r="FZN14" s="63"/>
      <c r="FZO14" s="63"/>
      <c r="FZP14" s="63"/>
      <c r="FZQ14" s="63"/>
      <c r="FZR14" s="63"/>
      <c r="FZS14" s="63"/>
      <c r="FZT14" s="63"/>
      <c r="FZU14" s="63"/>
      <c r="FZV14" s="63"/>
      <c r="FZW14" s="63"/>
      <c r="FZX14" s="63"/>
      <c r="FZY14" s="63"/>
      <c r="FZZ14" s="63"/>
      <c r="GAA14" s="63"/>
      <c r="GAB14" s="63"/>
      <c r="GAC14" s="63"/>
      <c r="GAD14" s="63"/>
      <c r="GAE14" s="63"/>
      <c r="GAF14" s="63"/>
      <c r="GAG14" s="63"/>
      <c r="GAH14" s="63"/>
      <c r="GAI14" s="63"/>
      <c r="GAJ14" s="63"/>
      <c r="GAK14" s="63"/>
      <c r="GAL14" s="63"/>
      <c r="GAM14" s="63"/>
      <c r="GAN14" s="63"/>
      <c r="GAO14" s="63"/>
      <c r="GAP14" s="63"/>
      <c r="GAQ14" s="63"/>
      <c r="GAR14" s="63"/>
      <c r="GAS14" s="63"/>
      <c r="GAT14" s="63"/>
      <c r="GAU14" s="63"/>
      <c r="GAV14" s="63"/>
      <c r="GAW14" s="63"/>
      <c r="GAX14" s="63"/>
      <c r="GAY14" s="63"/>
      <c r="GAZ14" s="63"/>
      <c r="GBA14" s="63"/>
      <c r="GBB14" s="63"/>
      <c r="GBC14" s="63"/>
      <c r="GBD14" s="63"/>
      <c r="GBE14" s="63"/>
      <c r="GBF14" s="63"/>
      <c r="GBG14" s="63"/>
      <c r="GBH14" s="63"/>
      <c r="GBI14" s="63"/>
      <c r="GBJ14" s="63"/>
      <c r="GBK14" s="63"/>
      <c r="GBL14" s="63"/>
      <c r="GBM14" s="63"/>
      <c r="GBN14" s="63"/>
      <c r="GBO14" s="63"/>
      <c r="GBP14" s="63"/>
      <c r="GBQ14" s="63"/>
      <c r="GBR14" s="63"/>
      <c r="GBS14" s="63"/>
      <c r="GBT14" s="63"/>
      <c r="GBU14" s="63"/>
      <c r="GBV14" s="63"/>
      <c r="GBW14" s="63"/>
      <c r="GBX14" s="63"/>
      <c r="GBY14" s="63"/>
      <c r="GBZ14" s="63"/>
      <c r="GCA14" s="63"/>
      <c r="GCB14" s="63"/>
      <c r="GCC14" s="63"/>
      <c r="GCD14" s="63"/>
      <c r="GCE14" s="63"/>
      <c r="GCF14" s="63"/>
      <c r="GCG14" s="63"/>
      <c r="GCH14" s="63"/>
      <c r="GCI14" s="63"/>
      <c r="GCJ14" s="63"/>
      <c r="GCK14" s="63"/>
      <c r="GCL14" s="63"/>
      <c r="GCM14" s="63"/>
      <c r="GCN14" s="63"/>
      <c r="GCO14" s="63"/>
      <c r="GCP14" s="63"/>
      <c r="GCQ14" s="63"/>
      <c r="GCR14" s="63"/>
      <c r="GCS14" s="63"/>
      <c r="GCT14" s="63"/>
      <c r="GCU14" s="63"/>
      <c r="GCV14" s="63"/>
      <c r="GCW14" s="63"/>
      <c r="GCX14" s="63"/>
      <c r="GCY14" s="63"/>
      <c r="GCZ14" s="63"/>
      <c r="GDA14" s="63"/>
      <c r="GDB14" s="63"/>
      <c r="GDC14" s="63"/>
      <c r="GDD14" s="63"/>
      <c r="GDE14" s="63"/>
      <c r="GDF14" s="63"/>
      <c r="GDG14" s="63"/>
      <c r="GDH14" s="63"/>
      <c r="GDI14" s="63"/>
      <c r="GDJ14" s="63"/>
      <c r="GDK14" s="63"/>
      <c r="GDL14" s="63"/>
      <c r="GDM14" s="63"/>
      <c r="GDN14" s="63"/>
      <c r="GDO14" s="63"/>
      <c r="GDP14" s="63"/>
      <c r="GDQ14" s="63"/>
      <c r="GDR14" s="63"/>
      <c r="GDS14" s="63"/>
      <c r="GDT14" s="63"/>
      <c r="GDU14" s="63"/>
      <c r="GDV14" s="63"/>
      <c r="GDW14" s="63"/>
      <c r="GDX14" s="63"/>
      <c r="GDY14" s="63"/>
      <c r="GDZ14" s="63"/>
      <c r="GEA14" s="63"/>
      <c r="GEB14" s="63"/>
      <c r="GEC14" s="63"/>
      <c r="GED14" s="63"/>
      <c r="GEE14" s="63"/>
      <c r="GEF14" s="63"/>
      <c r="GEG14" s="63"/>
      <c r="GEH14" s="63"/>
      <c r="GEI14" s="63"/>
      <c r="GEJ14" s="63"/>
      <c r="GEK14" s="63"/>
      <c r="GEL14" s="63"/>
      <c r="GEM14" s="63"/>
      <c r="GEN14" s="63"/>
      <c r="GEO14" s="63"/>
      <c r="GEP14" s="63"/>
      <c r="GEQ14" s="63"/>
      <c r="GER14" s="63"/>
      <c r="GES14" s="63"/>
      <c r="GET14" s="63"/>
      <c r="GEU14" s="63"/>
      <c r="GEV14" s="63"/>
      <c r="GEW14" s="63"/>
      <c r="GEX14" s="63"/>
      <c r="GEY14" s="63"/>
      <c r="GEZ14" s="63"/>
      <c r="GFA14" s="63"/>
      <c r="GFB14" s="63"/>
      <c r="GFC14" s="63"/>
      <c r="GFD14" s="63"/>
      <c r="GFE14" s="63"/>
      <c r="GFF14" s="63"/>
      <c r="GFG14" s="63"/>
      <c r="GFH14" s="63"/>
      <c r="GFI14" s="63"/>
      <c r="GFJ14" s="63"/>
      <c r="GFK14" s="63"/>
      <c r="GFL14" s="63"/>
      <c r="GFM14" s="63"/>
      <c r="GFN14" s="63"/>
      <c r="GFO14" s="63"/>
      <c r="GFP14" s="63"/>
      <c r="GFQ14" s="63"/>
      <c r="GFR14" s="63"/>
      <c r="GFS14" s="63"/>
      <c r="GFT14" s="63"/>
      <c r="GFU14" s="63"/>
      <c r="GFV14" s="63"/>
      <c r="GFW14" s="63"/>
      <c r="GFX14" s="63"/>
      <c r="GFY14" s="63"/>
      <c r="GFZ14" s="63"/>
      <c r="GGA14" s="63"/>
      <c r="GGB14" s="63"/>
      <c r="GGC14" s="63"/>
      <c r="GGD14" s="63"/>
      <c r="GGE14" s="63"/>
      <c r="GGF14" s="63"/>
      <c r="GGG14" s="63"/>
      <c r="GGH14" s="63"/>
      <c r="GGI14" s="63"/>
      <c r="GGJ14" s="63"/>
      <c r="GGK14" s="63"/>
      <c r="GGL14" s="63"/>
      <c r="GGM14" s="63"/>
      <c r="GGN14" s="63"/>
      <c r="GGO14" s="63"/>
      <c r="GGP14" s="63"/>
      <c r="GGQ14" s="63"/>
      <c r="GGR14" s="63"/>
      <c r="GGS14" s="63"/>
      <c r="GGT14" s="63"/>
      <c r="GGU14" s="63"/>
      <c r="GGV14" s="63"/>
      <c r="GGW14" s="63"/>
      <c r="GGX14" s="63"/>
      <c r="GGY14" s="63"/>
      <c r="GGZ14" s="63"/>
      <c r="GHA14" s="63"/>
      <c r="GHB14" s="63"/>
      <c r="GHC14" s="63"/>
      <c r="GHD14" s="63"/>
      <c r="GHE14" s="63"/>
      <c r="GHF14" s="63"/>
      <c r="GHG14" s="63"/>
      <c r="GHH14" s="63"/>
      <c r="GHI14" s="63"/>
      <c r="GHJ14" s="63"/>
      <c r="GHK14" s="63"/>
      <c r="GHL14" s="63"/>
      <c r="GHM14" s="63"/>
      <c r="GHN14" s="63"/>
      <c r="GHO14" s="63"/>
      <c r="GHP14" s="63"/>
      <c r="GHQ14" s="63"/>
      <c r="GHR14" s="63"/>
      <c r="GHS14" s="63"/>
      <c r="GHT14" s="63"/>
      <c r="GHU14" s="63"/>
      <c r="GHV14" s="63"/>
      <c r="GHW14" s="63"/>
      <c r="GHX14" s="63"/>
      <c r="GHY14" s="63"/>
      <c r="GHZ14" s="63"/>
      <c r="GIA14" s="63"/>
      <c r="GIB14" s="63"/>
      <c r="GIC14" s="63"/>
      <c r="GID14" s="63"/>
      <c r="GIE14" s="63"/>
      <c r="GIF14" s="63"/>
      <c r="GIG14" s="63"/>
      <c r="GIH14" s="63"/>
      <c r="GII14" s="63"/>
      <c r="GIJ14" s="63"/>
      <c r="GIK14" s="63"/>
      <c r="GIL14" s="63"/>
      <c r="GIM14" s="63"/>
      <c r="GIN14" s="63"/>
      <c r="GIO14" s="63"/>
      <c r="GIP14" s="63"/>
      <c r="GIQ14" s="63"/>
      <c r="GIR14" s="63"/>
      <c r="GIS14" s="63"/>
      <c r="GIT14" s="63"/>
      <c r="GIU14" s="63"/>
      <c r="GIV14" s="63"/>
      <c r="GIW14" s="63"/>
      <c r="GIX14" s="63"/>
      <c r="GIY14" s="63"/>
      <c r="GIZ14" s="63"/>
      <c r="GJA14" s="63"/>
      <c r="GJB14" s="63"/>
      <c r="GJC14" s="63"/>
      <c r="GJD14" s="63"/>
      <c r="GJE14" s="63"/>
      <c r="GJF14" s="63"/>
      <c r="GJG14" s="63"/>
      <c r="GJH14" s="63"/>
      <c r="GJI14" s="63"/>
      <c r="GJJ14" s="63"/>
      <c r="GJK14" s="63"/>
      <c r="GJL14" s="63"/>
      <c r="GJM14" s="63"/>
      <c r="GJN14" s="63"/>
      <c r="GJO14" s="63"/>
      <c r="GJP14" s="63"/>
      <c r="GJQ14" s="63"/>
      <c r="GJR14" s="63"/>
      <c r="GJS14" s="63"/>
      <c r="GJT14" s="63"/>
      <c r="GJU14" s="63"/>
      <c r="GJV14" s="63"/>
      <c r="GJW14" s="63"/>
      <c r="GJX14" s="63"/>
      <c r="GJY14" s="63"/>
      <c r="GJZ14" s="63"/>
      <c r="GKA14" s="63"/>
      <c r="GKB14" s="63"/>
      <c r="GKC14" s="63"/>
      <c r="GKD14" s="63"/>
      <c r="GKE14" s="63"/>
      <c r="GKF14" s="63"/>
      <c r="GKG14" s="63"/>
      <c r="GKH14" s="63"/>
      <c r="GKI14" s="63"/>
      <c r="GKJ14" s="63"/>
      <c r="GKK14" s="63"/>
      <c r="GKL14" s="63"/>
      <c r="GKM14" s="63"/>
      <c r="GKN14" s="63"/>
      <c r="GKO14" s="63"/>
      <c r="GKP14" s="63"/>
      <c r="GKQ14" s="63"/>
      <c r="GKR14" s="63"/>
      <c r="GKS14" s="63"/>
      <c r="GKT14" s="63"/>
      <c r="GKU14" s="63"/>
      <c r="GKV14" s="63"/>
      <c r="GKW14" s="63"/>
      <c r="GKX14" s="63"/>
      <c r="GKY14" s="63"/>
      <c r="GKZ14" s="63"/>
      <c r="GLA14" s="63"/>
      <c r="GLB14" s="63"/>
      <c r="GLC14" s="63"/>
      <c r="GLD14" s="63"/>
      <c r="GLE14" s="63"/>
      <c r="GLF14" s="63"/>
      <c r="GLG14" s="63"/>
      <c r="GLH14" s="63"/>
      <c r="GLI14" s="63"/>
      <c r="GLJ14" s="63"/>
      <c r="GLK14" s="63"/>
      <c r="GLL14" s="63"/>
      <c r="GLM14" s="63"/>
      <c r="GLN14" s="63"/>
      <c r="GLO14" s="63"/>
      <c r="GLP14" s="63"/>
      <c r="GLQ14" s="63"/>
      <c r="GLR14" s="63"/>
      <c r="GLS14" s="63"/>
      <c r="GLT14" s="63"/>
      <c r="GLU14" s="63"/>
      <c r="GLV14" s="63"/>
      <c r="GLW14" s="63"/>
      <c r="GLX14" s="63"/>
      <c r="GLY14" s="63"/>
      <c r="GLZ14" s="63"/>
      <c r="GMA14" s="63"/>
      <c r="GMB14" s="63"/>
      <c r="GMC14" s="63"/>
      <c r="GMD14" s="63"/>
      <c r="GME14" s="63"/>
      <c r="GMF14" s="63"/>
      <c r="GMG14" s="63"/>
      <c r="GMH14" s="63"/>
      <c r="GMI14" s="63"/>
      <c r="GMJ14" s="63"/>
      <c r="GMK14" s="63"/>
      <c r="GML14" s="63"/>
      <c r="GMM14" s="63"/>
      <c r="GMN14" s="63"/>
      <c r="GMO14" s="63"/>
      <c r="GMP14" s="63"/>
      <c r="GMQ14" s="63"/>
      <c r="GMR14" s="63"/>
      <c r="GMS14" s="63"/>
      <c r="GMT14" s="63"/>
      <c r="GMU14" s="63"/>
      <c r="GMV14" s="63"/>
      <c r="GMW14" s="63"/>
      <c r="GMX14" s="63"/>
      <c r="GMY14" s="63"/>
      <c r="GMZ14" s="63"/>
      <c r="GNA14" s="63"/>
      <c r="GNB14" s="63"/>
      <c r="GNC14" s="63"/>
      <c r="GND14" s="63"/>
      <c r="GNE14" s="63"/>
      <c r="GNF14" s="63"/>
      <c r="GNG14" s="63"/>
      <c r="GNH14" s="63"/>
      <c r="GNI14" s="63"/>
      <c r="GNJ14" s="63"/>
      <c r="GNK14" s="63"/>
      <c r="GNL14" s="63"/>
      <c r="GNM14" s="63"/>
      <c r="GNN14" s="63"/>
      <c r="GNO14" s="63"/>
      <c r="GNP14" s="63"/>
      <c r="GNQ14" s="63"/>
      <c r="GNR14" s="63"/>
      <c r="GNS14" s="63"/>
      <c r="GNT14" s="63"/>
      <c r="GNU14" s="63"/>
      <c r="GNV14" s="63"/>
      <c r="GNW14" s="63"/>
      <c r="GNX14" s="63"/>
      <c r="GNY14" s="63"/>
      <c r="GNZ14" s="63"/>
      <c r="GOA14" s="63"/>
      <c r="GOB14" s="63"/>
      <c r="GOC14" s="63"/>
      <c r="GOD14" s="63"/>
      <c r="GOE14" s="63"/>
      <c r="GOF14" s="63"/>
      <c r="GOG14" s="63"/>
      <c r="GOH14" s="63"/>
      <c r="GOI14" s="63"/>
      <c r="GOJ14" s="63"/>
      <c r="GOK14" s="63"/>
      <c r="GOL14" s="63"/>
      <c r="GOM14" s="63"/>
      <c r="GON14" s="63"/>
      <c r="GOO14" s="63"/>
      <c r="GOP14" s="63"/>
      <c r="GOQ14" s="63"/>
      <c r="GOR14" s="63"/>
      <c r="GOS14" s="63"/>
      <c r="GOT14" s="63"/>
      <c r="GOU14" s="63"/>
      <c r="GOV14" s="63"/>
      <c r="GOW14" s="63"/>
      <c r="GOX14" s="63"/>
      <c r="GOY14" s="63"/>
      <c r="GOZ14" s="63"/>
      <c r="GPA14" s="63"/>
      <c r="GPB14" s="63"/>
      <c r="GPC14" s="63"/>
      <c r="GPD14" s="63"/>
      <c r="GPE14" s="63"/>
      <c r="GPF14" s="63"/>
      <c r="GPG14" s="63"/>
      <c r="GPH14" s="63"/>
      <c r="GPI14" s="63"/>
      <c r="GPJ14" s="63"/>
      <c r="GPK14" s="63"/>
      <c r="GPL14" s="63"/>
      <c r="GPM14" s="63"/>
      <c r="GPN14" s="63"/>
      <c r="GPO14" s="63"/>
      <c r="GPP14" s="63"/>
      <c r="GPQ14" s="63"/>
      <c r="GPR14" s="63"/>
      <c r="GPS14" s="63"/>
      <c r="GPT14" s="63"/>
      <c r="GPU14" s="63"/>
      <c r="GPV14" s="63"/>
      <c r="GPW14" s="63"/>
      <c r="GPX14" s="63"/>
      <c r="GPY14" s="63"/>
      <c r="GPZ14" s="63"/>
      <c r="GQA14" s="63"/>
      <c r="GQB14" s="63"/>
      <c r="GQC14" s="63"/>
      <c r="GQD14" s="63"/>
      <c r="GQE14" s="63"/>
      <c r="GQF14" s="63"/>
      <c r="GQG14" s="63"/>
      <c r="GQH14" s="63"/>
      <c r="GQI14" s="63"/>
      <c r="GQJ14" s="63"/>
      <c r="GQK14" s="63"/>
      <c r="GQL14" s="63"/>
      <c r="GQM14" s="63"/>
      <c r="GQN14" s="63"/>
      <c r="GQO14" s="63"/>
      <c r="GQP14" s="63"/>
      <c r="GQQ14" s="63"/>
      <c r="GQR14" s="63"/>
      <c r="GQS14" s="63"/>
      <c r="GQT14" s="63"/>
      <c r="GQU14" s="63"/>
      <c r="GQV14" s="63"/>
      <c r="GQW14" s="63"/>
      <c r="GQX14" s="63"/>
      <c r="GQY14" s="63"/>
      <c r="GQZ14" s="63"/>
      <c r="GRA14" s="63"/>
      <c r="GRB14" s="63"/>
      <c r="GRC14" s="63"/>
      <c r="GRD14" s="63"/>
      <c r="GRE14" s="63"/>
      <c r="GRF14" s="63"/>
      <c r="GRG14" s="63"/>
      <c r="GRH14" s="63"/>
      <c r="GRI14" s="63"/>
      <c r="GRJ14" s="63"/>
      <c r="GRK14" s="63"/>
      <c r="GRL14" s="63"/>
      <c r="GRM14" s="63"/>
      <c r="GRN14" s="63"/>
      <c r="GRO14" s="63"/>
      <c r="GRP14" s="63"/>
      <c r="GRQ14" s="63"/>
      <c r="GRR14" s="63"/>
      <c r="GRS14" s="63"/>
      <c r="GRT14" s="63"/>
      <c r="GRU14" s="63"/>
      <c r="GRV14" s="63"/>
      <c r="GRW14" s="63"/>
      <c r="GRX14" s="63"/>
      <c r="GRY14" s="63"/>
      <c r="GRZ14" s="63"/>
      <c r="GSA14" s="63"/>
      <c r="GSB14" s="63"/>
      <c r="GSC14" s="63"/>
      <c r="GSD14" s="63"/>
      <c r="GSE14" s="63"/>
      <c r="GSF14" s="63"/>
      <c r="GSG14" s="63"/>
      <c r="GSH14" s="63"/>
      <c r="GSI14" s="63"/>
      <c r="GSJ14" s="63"/>
      <c r="GSK14" s="63"/>
      <c r="GSL14" s="63"/>
      <c r="GSM14" s="63"/>
      <c r="GSN14" s="63"/>
      <c r="GSO14" s="63"/>
      <c r="GSP14" s="63"/>
      <c r="GSQ14" s="63"/>
      <c r="GSR14" s="63"/>
      <c r="GSS14" s="63"/>
      <c r="GST14" s="63"/>
      <c r="GSU14" s="63"/>
      <c r="GSV14" s="63"/>
      <c r="GSW14" s="63"/>
      <c r="GSX14" s="63"/>
      <c r="GSY14" s="63"/>
      <c r="GSZ14" s="63"/>
      <c r="GTA14" s="63"/>
      <c r="GTB14" s="63"/>
      <c r="GTC14" s="63"/>
      <c r="GTD14" s="63"/>
      <c r="GTE14" s="63"/>
      <c r="GTF14" s="63"/>
      <c r="GTG14" s="63"/>
      <c r="GTH14" s="63"/>
      <c r="GTI14" s="63"/>
      <c r="GTJ14" s="63"/>
      <c r="GTK14" s="63"/>
      <c r="GTL14" s="63"/>
      <c r="GTM14" s="63"/>
      <c r="GTN14" s="63"/>
      <c r="GTO14" s="63"/>
      <c r="GTP14" s="63"/>
      <c r="GTQ14" s="63"/>
      <c r="GTR14" s="63"/>
      <c r="GTS14" s="63"/>
      <c r="GTT14" s="63"/>
      <c r="GTU14" s="63"/>
      <c r="GTV14" s="63"/>
      <c r="GTW14" s="63"/>
      <c r="GTX14" s="63"/>
      <c r="GTY14" s="63"/>
      <c r="GTZ14" s="63"/>
      <c r="GUA14" s="63"/>
      <c r="GUB14" s="63"/>
      <c r="GUC14" s="63"/>
      <c r="GUD14" s="63"/>
      <c r="GUE14" s="63"/>
      <c r="GUF14" s="63"/>
      <c r="GUG14" s="63"/>
      <c r="GUH14" s="63"/>
      <c r="GUI14" s="63"/>
      <c r="GUJ14" s="63"/>
      <c r="GUK14" s="63"/>
      <c r="GUL14" s="63"/>
      <c r="GUM14" s="63"/>
      <c r="GUN14" s="63"/>
      <c r="GUO14" s="63"/>
      <c r="GUP14" s="63"/>
      <c r="GUQ14" s="63"/>
      <c r="GUR14" s="63"/>
      <c r="GUS14" s="63"/>
      <c r="GUT14" s="63"/>
      <c r="GUU14" s="63"/>
      <c r="GUV14" s="63"/>
      <c r="GUW14" s="63"/>
      <c r="GUX14" s="63"/>
      <c r="GUY14" s="63"/>
      <c r="GUZ14" s="63"/>
      <c r="GVA14" s="63"/>
      <c r="GVB14" s="63"/>
      <c r="GVC14" s="63"/>
      <c r="GVD14" s="63"/>
      <c r="GVE14" s="63"/>
      <c r="GVF14" s="63"/>
      <c r="GVG14" s="63"/>
      <c r="GVH14" s="63"/>
      <c r="GVI14" s="63"/>
      <c r="GVJ14" s="63"/>
      <c r="GVK14" s="63"/>
      <c r="GVL14" s="63"/>
      <c r="GVM14" s="63"/>
      <c r="GVN14" s="63"/>
      <c r="GVO14" s="63"/>
      <c r="GVP14" s="63"/>
      <c r="GVQ14" s="63"/>
      <c r="GVR14" s="63"/>
      <c r="GVS14" s="63"/>
      <c r="GVT14" s="63"/>
      <c r="GVU14" s="63"/>
      <c r="GVV14" s="63"/>
      <c r="GVW14" s="63"/>
      <c r="GVX14" s="63"/>
      <c r="GVY14" s="63"/>
      <c r="GVZ14" s="63"/>
      <c r="GWA14" s="63"/>
      <c r="GWB14" s="63"/>
      <c r="GWC14" s="63"/>
      <c r="GWD14" s="63"/>
      <c r="GWE14" s="63"/>
      <c r="GWF14" s="63"/>
      <c r="GWG14" s="63"/>
      <c r="GWH14" s="63"/>
      <c r="GWI14" s="63"/>
      <c r="GWJ14" s="63"/>
      <c r="GWK14" s="63"/>
      <c r="GWL14" s="63"/>
      <c r="GWM14" s="63"/>
      <c r="GWN14" s="63"/>
      <c r="GWO14" s="63"/>
      <c r="GWP14" s="63"/>
      <c r="GWQ14" s="63"/>
      <c r="GWR14" s="63"/>
      <c r="GWS14" s="63"/>
      <c r="GWT14" s="63"/>
      <c r="GWU14" s="63"/>
      <c r="GWV14" s="63"/>
      <c r="GWW14" s="63"/>
      <c r="GWX14" s="63"/>
      <c r="GWY14" s="63"/>
      <c r="GWZ14" s="63"/>
      <c r="GXA14" s="63"/>
      <c r="GXB14" s="63"/>
      <c r="GXC14" s="63"/>
      <c r="GXD14" s="63"/>
      <c r="GXE14" s="63"/>
      <c r="GXF14" s="63"/>
      <c r="GXG14" s="63"/>
      <c r="GXH14" s="63"/>
      <c r="GXI14" s="63"/>
      <c r="GXJ14" s="63"/>
      <c r="GXK14" s="63"/>
      <c r="GXL14" s="63"/>
      <c r="GXM14" s="63"/>
      <c r="GXN14" s="63"/>
      <c r="GXO14" s="63"/>
      <c r="GXP14" s="63"/>
      <c r="GXQ14" s="63"/>
      <c r="GXR14" s="63"/>
      <c r="GXS14" s="63"/>
      <c r="GXT14" s="63"/>
      <c r="GXU14" s="63"/>
      <c r="GXV14" s="63"/>
      <c r="GXW14" s="63"/>
      <c r="GXX14" s="63"/>
      <c r="GXY14" s="63"/>
      <c r="GXZ14" s="63"/>
      <c r="GYA14" s="63"/>
      <c r="GYB14" s="63"/>
      <c r="GYC14" s="63"/>
      <c r="GYD14" s="63"/>
      <c r="GYE14" s="63"/>
      <c r="GYF14" s="63"/>
      <c r="GYG14" s="63"/>
      <c r="GYH14" s="63"/>
      <c r="GYI14" s="63"/>
      <c r="GYJ14" s="63"/>
      <c r="GYK14" s="63"/>
      <c r="GYL14" s="63"/>
      <c r="GYM14" s="63"/>
      <c r="GYN14" s="63"/>
      <c r="GYO14" s="63"/>
      <c r="GYP14" s="63"/>
      <c r="GYQ14" s="63"/>
      <c r="GYR14" s="63"/>
      <c r="GYS14" s="63"/>
      <c r="GYT14" s="63"/>
      <c r="GYU14" s="63"/>
      <c r="GYV14" s="63"/>
      <c r="GYW14" s="63"/>
      <c r="GYX14" s="63"/>
      <c r="GYY14" s="63"/>
      <c r="GYZ14" s="63"/>
      <c r="GZA14" s="63"/>
      <c r="GZB14" s="63"/>
      <c r="GZC14" s="63"/>
      <c r="GZD14" s="63"/>
      <c r="GZE14" s="63"/>
      <c r="GZF14" s="63"/>
      <c r="GZG14" s="63"/>
      <c r="GZH14" s="63"/>
      <c r="GZI14" s="63"/>
      <c r="GZJ14" s="63"/>
      <c r="GZK14" s="63"/>
      <c r="GZL14" s="63"/>
      <c r="GZM14" s="63"/>
      <c r="GZN14" s="63"/>
      <c r="GZO14" s="63"/>
      <c r="GZP14" s="63"/>
      <c r="GZQ14" s="63"/>
      <c r="GZR14" s="63"/>
      <c r="GZS14" s="63"/>
      <c r="GZT14" s="63"/>
      <c r="GZU14" s="63"/>
      <c r="GZV14" s="63"/>
      <c r="GZW14" s="63"/>
      <c r="GZX14" s="63"/>
      <c r="GZY14" s="63"/>
      <c r="GZZ14" s="63"/>
      <c r="HAA14" s="63"/>
      <c r="HAB14" s="63"/>
      <c r="HAC14" s="63"/>
      <c r="HAD14" s="63"/>
      <c r="HAE14" s="63"/>
      <c r="HAF14" s="63"/>
      <c r="HAG14" s="63"/>
      <c r="HAH14" s="63"/>
      <c r="HAI14" s="63"/>
      <c r="HAJ14" s="63"/>
      <c r="HAK14" s="63"/>
      <c r="HAL14" s="63"/>
      <c r="HAM14" s="63"/>
      <c r="HAN14" s="63"/>
      <c r="HAO14" s="63"/>
      <c r="HAP14" s="63"/>
      <c r="HAQ14" s="63"/>
      <c r="HAR14" s="63"/>
      <c r="HAS14" s="63"/>
      <c r="HAT14" s="63"/>
      <c r="HAU14" s="63"/>
      <c r="HAV14" s="63"/>
      <c r="HAW14" s="63"/>
      <c r="HAX14" s="63"/>
      <c r="HAY14" s="63"/>
      <c r="HAZ14" s="63"/>
      <c r="HBA14" s="63"/>
      <c r="HBB14" s="63"/>
      <c r="HBC14" s="63"/>
      <c r="HBD14" s="63"/>
      <c r="HBE14" s="63"/>
      <c r="HBF14" s="63"/>
      <c r="HBG14" s="63"/>
      <c r="HBH14" s="63"/>
      <c r="HBI14" s="63"/>
      <c r="HBJ14" s="63"/>
      <c r="HBK14" s="63"/>
      <c r="HBL14" s="63"/>
      <c r="HBM14" s="63"/>
      <c r="HBN14" s="63"/>
      <c r="HBO14" s="63"/>
      <c r="HBP14" s="63"/>
      <c r="HBQ14" s="63"/>
      <c r="HBR14" s="63"/>
      <c r="HBS14" s="63"/>
      <c r="HBT14" s="63"/>
      <c r="HBU14" s="63"/>
      <c r="HBV14" s="63"/>
      <c r="HBW14" s="63"/>
      <c r="HBX14" s="63"/>
      <c r="HBY14" s="63"/>
      <c r="HBZ14" s="63"/>
      <c r="HCA14" s="63"/>
      <c r="HCB14" s="63"/>
      <c r="HCC14" s="63"/>
      <c r="HCD14" s="63"/>
      <c r="HCE14" s="63"/>
      <c r="HCF14" s="63"/>
      <c r="HCG14" s="63"/>
      <c r="HCH14" s="63"/>
      <c r="HCI14" s="63"/>
      <c r="HCJ14" s="63"/>
      <c r="HCK14" s="63"/>
      <c r="HCL14" s="63"/>
      <c r="HCM14" s="63"/>
      <c r="HCN14" s="63"/>
      <c r="HCO14" s="63"/>
      <c r="HCP14" s="63"/>
      <c r="HCQ14" s="63"/>
      <c r="HCR14" s="63"/>
      <c r="HCS14" s="63"/>
      <c r="HCT14" s="63"/>
      <c r="HCU14" s="63"/>
      <c r="HCV14" s="63"/>
      <c r="HCW14" s="63"/>
      <c r="HCX14" s="63"/>
      <c r="HCY14" s="63"/>
      <c r="HCZ14" s="63"/>
      <c r="HDA14" s="63"/>
      <c r="HDB14" s="63"/>
      <c r="HDC14" s="63"/>
      <c r="HDD14" s="63"/>
      <c r="HDE14" s="63"/>
      <c r="HDF14" s="63"/>
      <c r="HDG14" s="63"/>
      <c r="HDH14" s="63"/>
      <c r="HDI14" s="63"/>
      <c r="HDJ14" s="63"/>
      <c r="HDK14" s="63"/>
      <c r="HDL14" s="63"/>
      <c r="HDM14" s="63"/>
      <c r="HDN14" s="63"/>
      <c r="HDO14" s="63"/>
      <c r="HDP14" s="63"/>
      <c r="HDQ14" s="63"/>
      <c r="HDR14" s="63"/>
      <c r="HDS14" s="63"/>
      <c r="HDT14" s="63"/>
      <c r="HDU14" s="63"/>
      <c r="HDV14" s="63"/>
      <c r="HDW14" s="63"/>
      <c r="HDX14" s="63"/>
      <c r="HDY14" s="63"/>
      <c r="HDZ14" s="63"/>
      <c r="HEA14" s="63"/>
      <c r="HEB14" s="63"/>
      <c r="HEC14" s="63"/>
      <c r="HED14" s="63"/>
      <c r="HEE14" s="63"/>
      <c r="HEF14" s="63"/>
      <c r="HEG14" s="63"/>
      <c r="HEH14" s="63"/>
      <c r="HEI14" s="63"/>
      <c r="HEJ14" s="63"/>
      <c r="HEK14" s="63"/>
      <c r="HEL14" s="63"/>
      <c r="HEM14" s="63"/>
      <c r="HEN14" s="63"/>
      <c r="HEO14" s="63"/>
      <c r="HEP14" s="63"/>
      <c r="HEQ14" s="63"/>
      <c r="HER14" s="63"/>
      <c r="HES14" s="63"/>
      <c r="HET14" s="63"/>
      <c r="HEU14" s="63"/>
      <c r="HEV14" s="63"/>
      <c r="HEW14" s="63"/>
      <c r="HEX14" s="63"/>
      <c r="HEY14" s="63"/>
      <c r="HEZ14" s="63"/>
      <c r="HFA14" s="63"/>
      <c r="HFB14" s="63"/>
      <c r="HFC14" s="63"/>
      <c r="HFD14" s="63"/>
      <c r="HFE14" s="63"/>
      <c r="HFF14" s="63"/>
      <c r="HFG14" s="63"/>
      <c r="HFH14" s="63"/>
      <c r="HFI14" s="63"/>
      <c r="HFJ14" s="63"/>
      <c r="HFK14" s="63"/>
      <c r="HFL14" s="63"/>
      <c r="HFM14" s="63"/>
      <c r="HFN14" s="63"/>
      <c r="HFO14" s="63"/>
      <c r="HFP14" s="63"/>
      <c r="HFQ14" s="63"/>
      <c r="HFR14" s="63"/>
      <c r="HFS14" s="63"/>
      <c r="HFT14" s="63"/>
      <c r="HFU14" s="63"/>
      <c r="HFV14" s="63"/>
      <c r="HFW14" s="63"/>
      <c r="HFX14" s="63"/>
      <c r="HFY14" s="63"/>
      <c r="HFZ14" s="63"/>
      <c r="HGA14" s="63"/>
      <c r="HGB14" s="63"/>
      <c r="HGC14" s="63"/>
      <c r="HGD14" s="63"/>
      <c r="HGE14" s="63"/>
      <c r="HGF14" s="63"/>
      <c r="HGG14" s="63"/>
      <c r="HGH14" s="63"/>
      <c r="HGI14" s="63"/>
      <c r="HGJ14" s="63"/>
      <c r="HGK14" s="63"/>
      <c r="HGL14" s="63"/>
      <c r="HGM14" s="63"/>
      <c r="HGN14" s="63"/>
      <c r="HGO14" s="63"/>
      <c r="HGP14" s="63"/>
      <c r="HGQ14" s="63"/>
      <c r="HGR14" s="63"/>
      <c r="HGS14" s="63"/>
      <c r="HGT14" s="63"/>
      <c r="HGU14" s="63"/>
      <c r="HGV14" s="63"/>
      <c r="HGW14" s="63"/>
      <c r="HGX14" s="63"/>
      <c r="HGY14" s="63"/>
      <c r="HGZ14" s="63"/>
      <c r="HHA14" s="63"/>
      <c r="HHB14" s="63"/>
      <c r="HHC14" s="63"/>
      <c r="HHD14" s="63"/>
      <c r="HHE14" s="63"/>
      <c r="HHF14" s="63"/>
      <c r="HHG14" s="63"/>
      <c r="HHH14" s="63"/>
      <c r="HHI14" s="63"/>
      <c r="HHJ14" s="63"/>
      <c r="HHK14" s="63"/>
      <c r="HHL14" s="63"/>
      <c r="HHM14" s="63"/>
      <c r="HHN14" s="63"/>
      <c r="HHO14" s="63"/>
      <c r="HHP14" s="63"/>
      <c r="HHQ14" s="63"/>
      <c r="HHR14" s="63"/>
      <c r="HHS14" s="63"/>
      <c r="HHT14" s="63"/>
      <c r="HHU14" s="63"/>
      <c r="HHV14" s="63"/>
      <c r="HHW14" s="63"/>
      <c r="HHX14" s="63"/>
      <c r="HHY14" s="63"/>
      <c r="HHZ14" s="63"/>
      <c r="HIA14" s="63"/>
      <c r="HIB14" s="63"/>
      <c r="HIC14" s="63"/>
      <c r="HID14" s="63"/>
      <c r="HIE14" s="63"/>
      <c r="HIF14" s="63"/>
      <c r="HIG14" s="63"/>
      <c r="HIH14" s="63"/>
      <c r="HII14" s="63"/>
      <c r="HIJ14" s="63"/>
      <c r="HIK14" s="63"/>
      <c r="HIL14" s="63"/>
      <c r="HIM14" s="63"/>
      <c r="HIN14" s="63"/>
      <c r="HIO14" s="63"/>
      <c r="HIP14" s="63"/>
      <c r="HIQ14" s="63"/>
      <c r="HIR14" s="63"/>
      <c r="HIS14" s="63"/>
      <c r="HIT14" s="63"/>
      <c r="HIU14" s="63"/>
      <c r="HIV14" s="63"/>
      <c r="HIW14" s="63"/>
      <c r="HIX14" s="63"/>
      <c r="HIY14" s="63"/>
      <c r="HIZ14" s="63"/>
      <c r="HJA14" s="63"/>
      <c r="HJB14" s="63"/>
      <c r="HJC14" s="63"/>
      <c r="HJD14" s="63"/>
      <c r="HJE14" s="63"/>
      <c r="HJF14" s="63"/>
      <c r="HJG14" s="63"/>
      <c r="HJH14" s="63"/>
      <c r="HJI14" s="63"/>
      <c r="HJJ14" s="63"/>
      <c r="HJK14" s="63"/>
      <c r="HJL14" s="63"/>
      <c r="HJM14" s="63"/>
      <c r="HJN14" s="63"/>
      <c r="HJO14" s="63"/>
      <c r="HJP14" s="63"/>
      <c r="HJQ14" s="63"/>
      <c r="HJR14" s="63"/>
      <c r="HJS14" s="63"/>
      <c r="HJT14" s="63"/>
      <c r="HJU14" s="63"/>
      <c r="HJV14" s="63"/>
      <c r="HJW14" s="63"/>
      <c r="HJX14" s="63"/>
      <c r="HJY14" s="63"/>
      <c r="HJZ14" s="63"/>
      <c r="HKA14" s="63"/>
      <c r="HKB14" s="63"/>
      <c r="HKC14" s="63"/>
      <c r="HKD14" s="63"/>
      <c r="HKE14" s="63"/>
      <c r="HKF14" s="63"/>
      <c r="HKG14" s="63"/>
      <c r="HKH14" s="63"/>
      <c r="HKI14" s="63"/>
      <c r="HKJ14" s="63"/>
      <c r="HKK14" s="63"/>
      <c r="HKL14" s="63"/>
      <c r="HKM14" s="63"/>
      <c r="HKN14" s="63"/>
      <c r="HKO14" s="63"/>
      <c r="HKP14" s="63"/>
      <c r="HKQ14" s="63"/>
      <c r="HKR14" s="63"/>
      <c r="HKS14" s="63"/>
      <c r="HKT14" s="63"/>
      <c r="HKU14" s="63"/>
      <c r="HKV14" s="63"/>
      <c r="HKW14" s="63"/>
      <c r="HKX14" s="63"/>
      <c r="HKY14" s="63"/>
      <c r="HKZ14" s="63"/>
      <c r="HLA14" s="63"/>
      <c r="HLB14" s="63"/>
      <c r="HLC14" s="63"/>
      <c r="HLD14" s="63"/>
      <c r="HLE14" s="63"/>
      <c r="HLF14" s="63"/>
      <c r="HLG14" s="63"/>
      <c r="HLH14" s="63"/>
      <c r="HLI14" s="63"/>
      <c r="HLJ14" s="63"/>
      <c r="HLK14" s="63"/>
      <c r="HLL14" s="63"/>
      <c r="HLM14" s="63"/>
      <c r="HLN14" s="63"/>
      <c r="HLO14" s="63"/>
      <c r="HLP14" s="63"/>
      <c r="HLQ14" s="63"/>
      <c r="HLR14" s="63"/>
      <c r="HLS14" s="63"/>
      <c r="HLT14" s="63"/>
      <c r="HLU14" s="63"/>
      <c r="HLV14" s="63"/>
      <c r="HLW14" s="63"/>
      <c r="HLX14" s="63"/>
      <c r="HLY14" s="63"/>
      <c r="HLZ14" s="63"/>
      <c r="HMA14" s="63"/>
      <c r="HMB14" s="63"/>
      <c r="HMC14" s="63"/>
      <c r="HMD14" s="63"/>
      <c r="HME14" s="63"/>
      <c r="HMF14" s="63"/>
      <c r="HMG14" s="63"/>
      <c r="HMH14" s="63"/>
      <c r="HMI14" s="63"/>
      <c r="HMJ14" s="63"/>
      <c r="HMK14" s="63"/>
      <c r="HML14" s="63"/>
      <c r="HMM14" s="63"/>
      <c r="HMN14" s="63"/>
      <c r="HMO14" s="63"/>
      <c r="HMP14" s="63"/>
      <c r="HMQ14" s="63"/>
      <c r="HMR14" s="63"/>
      <c r="HMS14" s="63"/>
      <c r="HMT14" s="63"/>
      <c r="HMU14" s="63"/>
      <c r="HMV14" s="63"/>
      <c r="HMW14" s="63"/>
      <c r="HMX14" s="63"/>
      <c r="HMY14" s="63"/>
      <c r="HMZ14" s="63"/>
      <c r="HNA14" s="63"/>
      <c r="HNB14" s="63"/>
      <c r="HNC14" s="63"/>
      <c r="HND14" s="63"/>
      <c r="HNE14" s="63"/>
      <c r="HNF14" s="63"/>
      <c r="HNG14" s="63"/>
      <c r="HNH14" s="63"/>
      <c r="HNI14" s="63"/>
      <c r="HNJ14" s="63"/>
      <c r="HNK14" s="63"/>
      <c r="HNL14" s="63"/>
      <c r="HNM14" s="63"/>
      <c r="HNN14" s="63"/>
      <c r="HNO14" s="63"/>
      <c r="HNP14" s="63"/>
      <c r="HNQ14" s="63"/>
      <c r="HNR14" s="63"/>
      <c r="HNS14" s="63"/>
      <c r="HNT14" s="63"/>
      <c r="HNU14" s="63"/>
      <c r="HNV14" s="63"/>
      <c r="HNW14" s="63"/>
      <c r="HNX14" s="63"/>
      <c r="HNY14" s="63"/>
      <c r="HNZ14" s="63"/>
      <c r="HOA14" s="63"/>
      <c r="HOB14" s="63"/>
      <c r="HOC14" s="63"/>
      <c r="HOD14" s="63"/>
      <c r="HOE14" s="63"/>
      <c r="HOF14" s="63"/>
      <c r="HOG14" s="63"/>
      <c r="HOH14" s="63"/>
      <c r="HOI14" s="63"/>
      <c r="HOJ14" s="63"/>
      <c r="HOK14" s="63"/>
      <c r="HOL14" s="63"/>
      <c r="HOM14" s="63"/>
      <c r="HON14" s="63"/>
      <c r="HOO14" s="63"/>
      <c r="HOP14" s="63"/>
      <c r="HOQ14" s="63"/>
      <c r="HOR14" s="63"/>
      <c r="HOS14" s="63"/>
      <c r="HOT14" s="63"/>
      <c r="HOU14" s="63"/>
      <c r="HOV14" s="63"/>
      <c r="HOW14" s="63"/>
      <c r="HOX14" s="63"/>
      <c r="HOY14" s="63"/>
      <c r="HOZ14" s="63"/>
      <c r="HPA14" s="63"/>
      <c r="HPB14" s="63"/>
      <c r="HPC14" s="63"/>
      <c r="HPD14" s="63"/>
      <c r="HPE14" s="63"/>
      <c r="HPF14" s="63"/>
      <c r="HPG14" s="63"/>
      <c r="HPH14" s="63"/>
      <c r="HPI14" s="63"/>
      <c r="HPJ14" s="63"/>
      <c r="HPK14" s="63"/>
      <c r="HPL14" s="63"/>
      <c r="HPM14" s="63"/>
      <c r="HPN14" s="63"/>
      <c r="HPO14" s="63"/>
      <c r="HPP14" s="63"/>
      <c r="HPQ14" s="63"/>
      <c r="HPR14" s="63"/>
      <c r="HPS14" s="63"/>
      <c r="HPT14" s="63"/>
      <c r="HPU14" s="63"/>
      <c r="HPV14" s="63"/>
      <c r="HPW14" s="63"/>
      <c r="HPX14" s="63"/>
      <c r="HPY14" s="63"/>
      <c r="HPZ14" s="63"/>
      <c r="HQA14" s="63"/>
      <c r="HQB14" s="63"/>
      <c r="HQC14" s="63"/>
      <c r="HQD14" s="63"/>
      <c r="HQE14" s="63"/>
      <c r="HQF14" s="63"/>
      <c r="HQG14" s="63"/>
      <c r="HQH14" s="63"/>
      <c r="HQI14" s="63"/>
      <c r="HQJ14" s="63"/>
      <c r="HQK14" s="63"/>
      <c r="HQL14" s="63"/>
      <c r="HQM14" s="63"/>
      <c r="HQN14" s="63"/>
      <c r="HQO14" s="63"/>
      <c r="HQP14" s="63"/>
      <c r="HQQ14" s="63"/>
      <c r="HQR14" s="63"/>
      <c r="HQS14" s="63"/>
      <c r="HQT14" s="63"/>
      <c r="HQU14" s="63"/>
      <c r="HQV14" s="63"/>
      <c r="HQW14" s="63"/>
      <c r="HQX14" s="63"/>
      <c r="HQY14" s="63"/>
      <c r="HQZ14" s="63"/>
      <c r="HRA14" s="63"/>
      <c r="HRB14" s="63"/>
      <c r="HRC14" s="63"/>
      <c r="HRD14" s="63"/>
      <c r="HRE14" s="63"/>
      <c r="HRF14" s="63"/>
      <c r="HRG14" s="63"/>
      <c r="HRH14" s="63"/>
      <c r="HRI14" s="63"/>
      <c r="HRJ14" s="63"/>
      <c r="HRK14" s="63"/>
      <c r="HRL14" s="63"/>
      <c r="HRM14" s="63"/>
      <c r="HRN14" s="63"/>
      <c r="HRO14" s="63"/>
      <c r="HRP14" s="63"/>
      <c r="HRQ14" s="63"/>
      <c r="HRR14" s="63"/>
      <c r="HRS14" s="63"/>
      <c r="HRT14" s="63"/>
      <c r="HRU14" s="63"/>
      <c r="HRV14" s="63"/>
      <c r="HRW14" s="63"/>
      <c r="HRX14" s="63"/>
      <c r="HRY14" s="63"/>
      <c r="HRZ14" s="63"/>
      <c r="HSA14" s="63"/>
      <c r="HSB14" s="63"/>
      <c r="HSC14" s="63"/>
      <c r="HSD14" s="63"/>
      <c r="HSE14" s="63"/>
      <c r="HSF14" s="63"/>
      <c r="HSG14" s="63"/>
      <c r="HSH14" s="63"/>
      <c r="HSI14" s="63"/>
      <c r="HSJ14" s="63"/>
      <c r="HSK14" s="63"/>
      <c r="HSL14" s="63"/>
      <c r="HSM14" s="63"/>
      <c r="HSN14" s="63"/>
      <c r="HSO14" s="63"/>
      <c r="HSP14" s="63"/>
      <c r="HSQ14" s="63"/>
      <c r="HSR14" s="63"/>
      <c r="HSS14" s="63"/>
      <c r="HST14" s="63"/>
      <c r="HSU14" s="63"/>
      <c r="HSV14" s="63"/>
      <c r="HSW14" s="63"/>
      <c r="HSX14" s="63"/>
      <c r="HSY14" s="63"/>
      <c r="HSZ14" s="63"/>
      <c r="HTA14" s="63"/>
      <c r="HTB14" s="63"/>
      <c r="HTC14" s="63"/>
      <c r="HTD14" s="63"/>
      <c r="HTE14" s="63"/>
      <c r="HTF14" s="63"/>
      <c r="HTG14" s="63"/>
      <c r="HTH14" s="63"/>
      <c r="HTI14" s="63"/>
      <c r="HTJ14" s="63"/>
      <c r="HTK14" s="63"/>
      <c r="HTL14" s="63"/>
      <c r="HTM14" s="63"/>
      <c r="HTN14" s="63"/>
      <c r="HTO14" s="63"/>
      <c r="HTP14" s="63"/>
      <c r="HTQ14" s="63"/>
      <c r="HTR14" s="63"/>
      <c r="HTS14" s="63"/>
      <c r="HTT14" s="63"/>
      <c r="HTU14" s="63"/>
      <c r="HTV14" s="63"/>
      <c r="HTW14" s="63"/>
      <c r="HTX14" s="63"/>
      <c r="HTY14" s="63"/>
      <c r="HTZ14" s="63"/>
      <c r="HUA14" s="63"/>
      <c r="HUB14" s="63"/>
      <c r="HUC14" s="63"/>
      <c r="HUD14" s="63"/>
      <c r="HUE14" s="63"/>
      <c r="HUF14" s="63"/>
      <c r="HUG14" s="63"/>
      <c r="HUH14" s="63"/>
      <c r="HUI14" s="63"/>
      <c r="HUJ14" s="63"/>
      <c r="HUK14" s="63"/>
      <c r="HUL14" s="63"/>
      <c r="HUM14" s="63"/>
      <c r="HUN14" s="63"/>
      <c r="HUO14" s="63"/>
      <c r="HUP14" s="63"/>
      <c r="HUQ14" s="63"/>
      <c r="HUR14" s="63"/>
      <c r="HUS14" s="63"/>
      <c r="HUT14" s="63"/>
      <c r="HUU14" s="63"/>
      <c r="HUV14" s="63"/>
      <c r="HUW14" s="63"/>
      <c r="HUX14" s="63"/>
      <c r="HUY14" s="63"/>
      <c r="HUZ14" s="63"/>
      <c r="HVA14" s="63"/>
      <c r="HVB14" s="63"/>
      <c r="HVC14" s="63"/>
      <c r="HVD14" s="63"/>
      <c r="HVE14" s="63"/>
      <c r="HVF14" s="63"/>
      <c r="HVG14" s="63"/>
      <c r="HVH14" s="63"/>
      <c r="HVI14" s="63"/>
      <c r="HVJ14" s="63"/>
      <c r="HVK14" s="63"/>
      <c r="HVL14" s="63"/>
      <c r="HVM14" s="63"/>
      <c r="HVN14" s="63"/>
      <c r="HVO14" s="63"/>
      <c r="HVP14" s="63"/>
      <c r="HVQ14" s="63"/>
      <c r="HVR14" s="63"/>
      <c r="HVS14" s="63"/>
      <c r="HVT14" s="63"/>
      <c r="HVU14" s="63"/>
      <c r="HVV14" s="63"/>
      <c r="HVW14" s="63"/>
      <c r="HVX14" s="63"/>
      <c r="HVY14" s="63"/>
      <c r="HVZ14" s="63"/>
      <c r="HWA14" s="63"/>
      <c r="HWB14" s="63"/>
      <c r="HWC14" s="63"/>
      <c r="HWD14" s="63"/>
      <c r="HWE14" s="63"/>
      <c r="HWF14" s="63"/>
      <c r="HWG14" s="63"/>
      <c r="HWH14" s="63"/>
      <c r="HWI14" s="63"/>
      <c r="HWJ14" s="63"/>
      <c r="HWK14" s="63"/>
      <c r="HWL14" s="63"/>
      <c r="HWM14" s="63"/>
      <c r="HWN14" s="63"/>
      <c r="HWO14" s="63"/>
      <c r="HWP14" s="63"/>
      <c r="HWQ14" s="63"/>
      <c r="HWR14" s="63"/>
      <c r="HWS14" s="63"/>
      <c r="HWT14" s="63"/>
      <c r="HWU14" s="63"/>
      <c r="HWV14" s="63"/>
      <c r="HWW14" s="63"/>
      <c r="HWX14" s="63"/>
      <c r="HWY14" s="63"/>
      <c r="HWZ14" s="63"/>
      <c r="HXA14" s="63"/>
      <c r="HXB14" s="63"/>
      <c r="HXC14" s="63"/>
      <c r="HXD14" s="63"/>
      <c r="HXE14" s="63"/>
      <c r="HXF14" s="63"/>
      <c r="HXG14" s="63"/>
      <c r="HXH14" s="63"/>
      <c r="HXI14" s="63"/>
      <c r="HXJ14" s="63"/>
      <c r="HXK14" s="63"/>
      <c r="HXL14" s="63"/>
      <c r="HXM14" s="63"/>
      <c r="HXN14" s="63"/>
      <c r="HXO14" s="63"/>
      <c r="HXP14" s="63"/>
      <c r="HXQ14" s="63"/>
      <c r="HXR14" s="63"/>
      <c r="HXS14" s="63"/>
      <c r="HXT14" s="63"/>
      <c r="HXU14" s="63"/>
      <c r="HXV14" s="63"/>
      <c r="HXW14" s="63"/>
      <c r="HXX14" s="63"/>
      <c r="HXY14" s="63"/>
      <c r="HXZ14" s="63"/>
      <c r="HYA14" s="63"/>
      <c r="HYB14" s="63"/>
      <c r="HYC14" s="63"/>
      <c r="HYD14" s="63"/>
      <c r="HYE14" s="63"/>
      <c r="HYF14" s="63"/>
      <c r="HYG14" s="63"/>
      <c r="HYH14" s="63"/>
      <c r="HYI14" s="63"/>
      <c r="HYJ14" s="63"/>
      <c r="HYK14" s="63"/>
      <c r="HYL14" s="63"/>
      <c r="HYM14" s="63"/>
      <c r="HYN14" s="63"/>
      <c r="HYO14" s="63"/>
      <c r="HYP14" s="63"/>
      <c r="HYQ14" s="63"/>
      <c r="HYR14" s="63"/>
      <c r="HYS14" s="63"/>
      <c r="HYT14" s="63"/>
      <c r="HYU14" s="63"/>
      <c r="HYV14" s="63"/>
      <c r="HYW14" s="63"/>
      <c r="HYX14" s="63"/>
      <c r="HYY14" s="63"/>
      <c r="HYZ14" s="63"/>
      <c r="HZA14" s="63"/>
      <c r="HZB14" s="63"/>
      <c r="HZC14" s="63"/>
      <c r="HZD14" s="63"/>
      <c r="HZE14" s="63"/>
      <c r="HZF14" s="63"/>
      <c r="HZG14" s="63"/>
      <c r="HZH14" s="63"/>
      <c r="HZI14" s="63"/>
      <c r="HZJ14" s="63"/>
      <c r="HZK14" s="63"/>
      <c r="HZL14" s="63"/>
      <c r="HZM14" s="63"/>
      <c r="HZN14" s="63"/>
      <c r="HZO14" s="63"/>
      <c r="HZP14" s="63"/>
      <c r="HZQ14" s="63"/>
      <c r="HZR14" s="63"/>
      <c r="HZS14" s="63"/>
      <c r="HZT14" s="63"/>
      <c r="HZU14" s="63"/>
      <c r="HZV14" s="63"/>
      <c r="HZW14" s="63"/>
      <c r="HZX14" s="63"/>
      <c r="HZY14" s="63"/>
      <c r="HZZ14" s="63"/>
      <c r="IAA14" s="63"/>
      <c r="IAB14" s="63"/>
      <c r="IAC14" s="63"/>
      <c r="IAD14" s="63"/>
      <c r="IAE14" s="63"/>
      <c r="IAF14" s="63"/>
      <c r="IAG14" s="63"/>
      <c r="IAH14" s="63"/>
      <c r="IAI14" s="63"/>
      <c r="IAJ14" s="63"/>
      <c r="IAK14" s="63"/>
      <c r="IAL14" s="63"/>
      <c r="IAM14" s="63"/>
      <c r="IAN14" s="63"/>
      <c r="IAO14" s="63"/>
      <c r="IAP14" s="63"/>
      <c r="IAQ14" s="63"/>
      <c r="IAR14" s="63"/>
      <c r="IAS14" s="63"/>
      <c r="IAT14" s="63"/>
      <c r="IAU14" s="63"/>
      <c r="IAV14" s="63"/>
      <c r="IAW14" s="63"/>
      <c r="IAX14" s="63"/>
      <c r="IAY14" s="63"/>
      <c r="IAZ14" s="63"/>
      <c r="IBA14" s="63"/>
      <c r="IBB14" s="63"/>
      <c r="IBC14" s="63"/>
      <c r="IBD14" s="63"/>
      <c r="IBE14" s="63"/>
      <c r="IBF14" s="63"/>
      <c r="IBG14" s="63"/>
      <c r="IBH14" s="63"/>
      <c r="IBI14" s="63"/>
      <c r="IBJ14" s="63"/>
      <c r="IBK14" s="63"/>
      <c r="IBL14" s="63"/>
      <c r="IBM14" s="63"/>
      <c r="IBN14" s="63"/>
      <c r="IBO14" s="63"/>
      <c r="IBP14" s="63"/>
      <c r="IBQ14" s="63"/>
      <c r="IBR14" s="63"/>
      <c r="IBS14" s="63"/>
      <c r="IBT14" s="63"/>
      <c r="IBU14" s="63"/>
      <c r="IBV14" s="63"/>
      <c r="IBW14" s="63"/>
      <c r="IBX14" s="63"/>
      <c r="IBY14" s="63"/>
      <c r="IBZ14" s="63"/>
      <c r="ICA14" s="63"/>
      <c r="ICB14" s="63"/>
      <c r="ICC14" s="63"/>
      <c r="ICD14" s="63"/>
      <c r="ICE14" s="63"/>
      <c r="ICF14" s="63"/>
      <c r="ICG14" s="63"/>
      <c r="ICH14" s="63"/>
      <c r="ICI14" s="63"/>
      <c r="ICJ14" s="63"/>
      <c r="ICK14" s="63"/>
      <c r="ICL14" s="63"/>
      <c r="ICM14" s="63"/>
      <c r="ICN14" s="63"/>
      <c r="ICO14" s="63"/>
      <c r="ICP14" s="63"/>
      <c r="ICQ14" s="63"/>
      <c r="ICR14" s="63"/>
      <c r="ICS14" s="63"/>
      <c r="ICT14" s="63"/>
      <c r="ICU14" s="63"/>
      <c r="ICV14" s="63"/>
      <c r="ICW14" s="63"/>
      <c r="ICX14" s="63"/>
      <c r="ICY14" s="63"/>
      <c r="ICZ14" s="63"/>
      <c r="IDA14" s="63"/>
      <c r="IDB14" s="63"/>
      <c r="IDC14" s="63"/>
      <c r="IDD14" s="63"/>
      <c r="IDE14" s="63"/>
      <c r="IDF14" s="63"/>
      <c r="IDG14" s="63"/>
      <c r="IDH14" s="63"/>
      <c r="IDI14" s="63"/>
      <c r="IDJ14" s="63"/>
      <c r="IDK14" s="63"/>
      <c r="IDL14" s="63"/>
      <c r="IDM14" s="63"/>
      <c r="IDN14" s="63"/>
      <c r="IDO14" s="63"/>
      <c r="IDP14" s="63"/>
      <c r="IDQ14" s="63"/>
      <c r="IDR14" s="63"/>
      <c r="IDS14" s="63"/>
      <c r="IDT14" s="63"/>
      <c r="IDU14" s="63"/>
      <c r="IDV14" s="63"/>
      <c r="IDW14" s="63"/>
      <c r="IDX14" s="63"/>
      <c r="IDY14" s="63"/>
      <c r="IDZ14" s="63"/>
      <c r="IEA14" s="63"/>
      <c r="IEB14" s="63"/>
      <c r="IEC14" s="63"/>
      <c r="IED14" s="63"/>
      <c r="IEE14" s="63"/>
      <c r="IEF14" s="63"/>
      <c r="IEG14" s="63"/>
      <c r="IEH14" s="63"/>
      <c r="IEI14" s="63"/>
      <c r="IEJ14" s="63"/>
      <c r="IEK14" s="63"/>
      <c r="IEL14" s="63"/>
      <c r="IEM14" s="63"/>
      <c r="IEN14" s="63"/>
      <c r="IEO14" s="63"/>
      <c r="IEP14" s="63"/>
      <c r="IEQ14" s="63"/>
      <c r="IER14" s="63"/>
      <c r="IES14" s="63"/>
      <c r="IET14" s="63"/>
      <c r="IEU14" s="63"/>
      <c r="IEV14" s="63"/>
      <c r="IEW14" s="63"/>
      <c r="IEX14" s="63"/>
      <c r="IEY14" s="63"/>
      <c r="IEZ14" s="63"/>
      <c r="IFA14" s="63"/>
      <c r="IFB14" s="63"/>
      <c r="IFC14" s="63"/>
      <c r="IFD14" s="63"/>
      <c r="IFE14" s="63"/>
      <c r="IFF14" s="63"/>
      <c r="IFG14" s="63"/>
      <c r="IFH14" s="63"/>
      <c r="IFI14" s="63"/>
      <c r="IFJ14" s="63"/>
      <c r="IFK14" s="63"/>
      <c r="IFL14" s="63"/>
      <c r="IFM14" s="63"/>
      <c r="IFN14" s="63"/>
      <c r="IFO14" s="63"/>
      <c r="IFP14" s="63"/>
      <c r="IFQ14" s="63"/>
      <c r="IFR14" s="63"/>
      <c r="IFS14" s="63"/>
      <c r="IFT14" s="63"/>
      <c r="IFU14" s="63"/>
      <c r="IFV14" s="63"/>
      <c r="IFW14" s="63"/>
      <c r="IFX14" s="63"/>
      <c r="IFY14" s="63"/>
      <c r="IFZ14" s="63"/>
      <c r="IGA14" s="63"/>
      <c r="IGB14" s="63"/>
      <c r="IGC14" s="63"/>
      <c r="IGD14" s="63"/>
      <c r="IGE14" s="63"/>
      <c r="IGF14" s="63"/>
      <c r="IGG14" s="63"/>
      <c r="IGH14" s="63"/>
      <c r="IGI14" s="63"/>
      <c r="IGJ14" s="63"/>
      <c r="IGK14" s="63"/>
      <c r="IGL14" s="63"/>
      <c r="IGM14" s="63"/>
      <c r="IGN14" s="63"/>
      <c r="IGO14" s="63"/>
      <c r="IGP14" s="63"/>
      <c r="IGQ14" s="63"/>
      <c r="IGR14" s="63"/>
      <c r="IGS14" s="63"/>
      <c r="IGT14" s="63"/>
      <c r="IGU14" s="63"/>
      <c r="IGV14" s="63"/>
      <c r="IGW14" s="63"/>
      <c r="IGX14" s="63"/>
      <c r="IGY14" s="63"/>
      <c r="IGZ14" s="63"/>
      <c r="IHA14" s="63"/>
      <c r="IHB14" s="63"/>
      <c r="IHC14" s="63"/>
      <c r="IHD14" s="63"/>
      <c r="IHE14" s="63"/>
      <c r="IHF14" s="63"/>
      <c r="IHG14" s="63"/>
      <c r="IHH14" s="63"/>
      <c r="IHI14" s="63"/>
      <c r="IHJ14" s="63"/>
      <c r="IHK14" s="63"/>
      <c r="IHL14" s="63"/>
      <c r="IHM14" s="63"/>
      <c r="IHN14" s="63"/>
      <c r="IHO14" s="63"/>
      <c r="IHP14" s="63"/>
      <c r="IHQ14" s="63"/>
      <c r="IHR14" s="63"/>
      <c r="IHS14" s="63"/>
      <c r="IHT14" s="63"/>
      <c r="IHU14" s="63"/>
      <c r="IHV14" s="63"/>
      <c r="IHW14" s="63"/>
      <c r="IHX14" s="63"/>
      <c r="IHY14" s="63"/>
      <c r="IHZ14" s="63"/>
      <c r="IIA14" s="63"/>
      <c r="IIB14" s="63"/>
      <c r="IIC14" s="63"/>
      <c r="IID14" s="63"/>
      <c r="IIE14" s="63"/>
      <c r="IIF14" s="63"/>
      <c r="IIG14" s="63"/>
      <c r="IIH14" s="63"/>
      <c r="III14" s="63"/>
      <c r="IIJ14" s="63"/>
      <c r="IIK14" s="63"/>
      <c r="IIL14" s="63"/>
      <c r="IIM14" s="63"/>
      <c r="IIN14" s="63"/>
      <c r="IIO14" s="63"/>
      <c r="IIP14" s="63"/>
      <c r="IIQ14" s="63"/>
      <c r="IIR14" s="63"/>
      <c r="IIS14" s="63"/>
      <c r="IIT14" s="63"/>
      <c r="IIU14" s="63"/>
      <c r="IIV14" s="63"/>
      <c r="IIW14" s="63"/>
      <c r="IIX14" s="63"/>
      <c r="IIY14" s="63"/>
      <c r="IIZ14" s="63"/>
      <c r="IJA14" s="63"/>
      <c r="IJB14" s="63"/>
      <c r="IJC14" s="63"/>
      <c r="IJD14" s="63"/>
      <c r="IJE14" s="63"/>
      <c r="IJF14" s="63"/>
      <c r="IJG14" s="63"/>
      <c r="IJH14" s="63"/>
      <c r="IJI14" s="63"/>
      <c r="IJJ14" s="63"/>
      <c r="IJK14" s="63"/>
      <c r="IJL14" s="63"/>
      <c r="IJM14" s="63"/>
      <c r="IJN14" s="63"/>
      <c r="IJO14" s="63"/>
      <c r="IJP14" s="63"/>
      <c r="IJQ14" s="63"/>
      <c r="IJR14" s="63"/>
      <c r="IJS14" s="63"/>
      <c r="IJT14" s="63"/>
      <c r="IJU14" s="63"/>
      <c r="IJV14" s="63"/>
      <c r="IJW14" s="63"/>
      <c r="IJX14" s="63"/>
      <c r="IJY14" s="63"/>
      <c r="IJZ14" s="63"/>
      <c r="IKA14" s="63"/>
      <c r="IKB14" s="63"/>
      <c r="IKC14" s="63"/>
      <c r="IKD14" s="63"/>
      <c r="IKE14" s="63"/>
      <c r="IKF14" s="63"/>
      <c r="IKG14" s="63"/>
      <c r="IKH14" s="63"/>
      <c r="IKI14" s="63"/>
      <c r="IKJ14" s="63"/>
      <c r="IKK14" s="63"/>
      <c r="IKL14" s="63"/>
      <c r="IKM14" s="63"/>
      <c r="IKN14" s="63"/>
      <c r="IKO14" s="63"/>
      <c r="IKP14" s="63"/>
      <c r="IKQ14" s="63"/>
      <c r="IKR14" s="63"/>
      <c r="IKS14" s="63"/>
      <c r="IKT14" s="63"/>
      <c r="IKU14" s="63"/>
      <c r="IKV14" s="63"/>
      <c r="IKW14" s="63"/>
      <c r="IKX14" s="63"/>
      <c r="IKY14" s="63"/>
      <c r="IKZ14" s="63"/>
      <c r="ILA14" s="63"/>
      <c r="ILB14" s="63"/>
      <c r="ILC14" s="63"/>
      <c r="ILD14" s="63"/>
      <c r="ILE14" s="63"/>
      <c r="ILF14" s="63"/>
      <c r="ILG14" s="63"/>
      <c r="ILH14" s="63"/>
      <c r="ILI14" s="63"/>
      <c r="ILJ14" s="63"/>
      <c r="ILK14" s="63"/>
      <c r="ILL14" s="63"/>
      <c r="ILM14" s="63"/>
      <c r="ILN14" s="63"/>
      <c r="ILO14" s="63"/>
      <c r="ILP14" s="63"/>
      <c r="ILQ14" s="63"/>
      <c r="ILR14" s="63"/>
      <c r="ILS14" s="63"/>
      <c r="ILT14" s="63"/>
      <c r="ILU14" s="63"/>
      <c r="ILV14" s="63"/>
      <c r="ILW14" s="63"/>
      <c r="ILX14" s="63"/>
      <c r="ILY14" s="63"/>
      <c r="ILZ14" s="63"/>
      <c r="IMA14" s="63"/>
      <c r="IMB14" s="63"/>
      <c r="IMC14" s="63"/>
      <c r="IMD14" s="63"/>
      <c r="IME14" s="63"/>
      <c r="IMF14" s="63"/>
      <c r="IMG14" s="63"/>
      <c r="IMH14" s="63"/>
      <c r="IMI14" s="63"/>
      <c r="IMJ14" s="63"/>
      <c r="IMK14" s="63"/>
      <c r="IML14" s="63"/>
      <c r="IMM14" s="63"/>
      <c r="IMN14" s="63"/>
      <c r="IMO14" s="63"/>
      <c r="IMP14" s="63"/>
      <c r="IMQ14" s="63"/>
      <c r="IMR14" s="63"/>
      <c r="IMS14" s="63"/>
      <c r="IMT14" s="63"/>
      <c r="IMU14" s="63"/>
      <c r="IMV14" s="63"/>
      <c r="IMW14" s="63"/>
      <c r="IMX14" s="63"/>
      <c r="IMY14" s="63"/>
      <c r="IMZ14" s="63"/>
      <c r="INA14" s="63"/>
      <c r="INB14" s="63"/>
      <c r="INC14" s="63"/>
      <c r="IND14" s="63"/>
      <c r="INE14" s="63"/>
      <c r="INF14" s="63"/>
      <c r="ING14" s="63"/>
      <c r="INH14" s="63"/>
      <c r="INI14" s="63"/>
      <c r="INJ14" s="63"/>
      <c r="INK14" s="63"/>
      <c r="INL14" s="63"/>
      <c r="INM14" s="63"/>
      <c r="INN14" s="63"/>
      <c r="INO14" s="63"/>
      <c r="INP14" s="63"/>
      <c r="INQ14" s="63"/>
      <c r="INR14" s="63"/>
      <c r="INS14" s="63"/>
      <c r="INT14" s="63"/>
      <c r="INU14" s="63"/>
      <c r="INV14" s="63"/>
      <c r="INW14" s="63"/>
      <c r="INX14" s="63"/>
      <c r="INY14" s="63"/>
      <c r="INZ14" s="63"/>
      <c r="IOA14" s="63"/>
      <c r="IOB14" s="63"/>
      <c r="IOC14" s="63"/>
      <c r="IOD14" s="63"/>
      <c r="IOE14" s="63"/>
      <c r="IOF14" s="63"/>
      <c r="IOG14" s="63"/>
      <c r="IOH14" s="63"/>
      <c r="IOI14" s="63"/>
      <c r="IOJ14" s="63"/>
      <c r="IOK14" s="63"/>
      <c r="IOL14" s="63"/>
      <c r="IOM14" s="63"/>
      <c r="ION14" s="63"/>
      <c r="IOO14" s="63"/>
      <c r="IOP14" s="63"/>
      <c r="IOQ14" s="63"/>
      <c r="IOR14" s="63"/>
      <c r="IOS14" s="63"/>
      <c r="IOT14" s="63"/>
      <c r="IOU14" s="63"/>
      <c r="IOV14" s="63"/>
      <c r="IOW14" s="63"/>
      <c r="IOX14" s="63"/>
      <c r="IOY14" s="63"/>
      <c r="IOZ14" s="63"/>
      <c r="IPA14" s="63"/>
      <c r="IPB14" s="63"/>
      <c r="IPC14" s="63"/>
      <c r="IPD14" s="63"/>
      <c r="IPE14" s="63"/>
      <c r="IPF14" s="63"/>
      <c r="IPG14" s="63"/>
      <c r="IPH14" s="63"/>
      <c r="IPI14" s="63"/>
      <c r="IPJ14" s="63"/>
      <c r="IPK14" s="63"/>
      <c r="IPL14" s="63"/>
      <c r="IPM14" s="63"/>
      <c r="IPN14" s="63"/>
      <c r="IPO14" s="63"/>
      <c r="IPP14" s="63"/>
      <c r="IPQ14" s="63"/>
      <c r="IPR14" s="63"/>
      <c r="IPS14" s="63"/>
      <c r="IPT14" s="63"/>
      <c r="IPU14" s="63"/>
      <c r="IPV14" s="63"/>
      <c r="IPW14" s="63"/>
      <c r="IPX14" s="63"/>
      <c r="IPY14" s="63"/>
      <c r="IPZ14" s="63"/>
      <c r="IQA14" s="63"/>
      <c r="IQB14" s="63"/>
      <c r="IQC14" s="63"/>
      <c r="IQD14" s="63"/>
      <c r="IQE14" s="63"/>
      <c r="IQF14" s="63"/>
      <c r="IQG14" s="63"/>
      <c r="IQH14" s="63"/>
      <c r="IQI14" s="63"/>
      <c r="IQJ14" s="63"/>
      <c r="IQK14" s="63"/>
      <c r="IQL14" s="63"/>
      <c r="IQM14" s="63"/>
      <c r="IQN14" s="63"/>
      <c r="IQO14" s="63"/>
      <c r="IQP14" s="63"/>
      <c r="IQQ14" s="63"/>
      <c r="IQR14" s="63"/>
      <c r="IQS14" s="63"/>
      <c r="IQT14" s="63"/>
      <c r="IQU14" s="63"/>
      <c r="IQV14" s="63"/>
      <c r="IQW14" s="63"/>
      <c r="IQX14" s="63"/>
      <c r="IQY14" s="63"/>
      <c r="IQZ14" s="63"/>
      <c r="IRA14" s="63"/>
      <c r="IRB14" s="63"/>
      <c r="IRC14" s="63"/>
      <c r="IRD14" s="63"/>
      <c r="IRE14" s="63"/>
      <c r="IRF14" s="63"/>
      <c r="IRG14" s="63"/>
      <c r="IRH14" s="63"/>
      <c r="IRI14" s="63"/>
      <c r="IRJ14" s="63"/>
      <c r="IRK14" s="63"/>
      <c r="IRL14" s="63"/>
      <c r="IRM14" s="63"/>
      <c r="IRN14" s="63"/>
      <c r="IRO14" s="63"/>
      <c r="IRP14" s="63"/>
      <c r="IRQ14" s="63"/>
      <c r="IRR14" s="63"/>
      <c r="IRS14" s="63"/>
      <c r="IRT14" s="63"/>
      <c r="IRU14" s="63"/>
      <c r="IRV14" s="63"/>
      <c r="IRW14" s="63"/>
      <c r="IRX14" s="63"/>
      <c r="IRY14" s="63"/>
      <c r="IRZ14" s="63"/>
      <c r="ISA14" s="63"/>
      <c r="ISB14" s="63"/>
      <c r="ISC14" s="63"/>
      <c r="ISD14" s="63"/>
      <c r="ISE14" s="63"/>
      <c r="ISF14" s="63"/>
      <c r="ISG14" s="63"/>
      <c r="ISH14" s="63"/>
      <c r="ISI14" s="63"/>
      <c r="ISJ14" s="63"/>
      <c r="ISK14" s="63"/>
      <c r="ISL14" s="63"/>
      <c r="ISM14" s="63"/>
      <c r="ISN14" s="63"/>
      <c r="ISO14" s="63"/>
      <c r="ISP14" s="63"/>
      <c r="ISQ14" s="63"/>
      <c r="ISR14" s="63"/>
      <c r="ISS14" s="63"/>
      <c r="IST14" s="63"/>
      <c r="ISU14" s="63"/>
      <c r="ISV14" s="63"/>
      <c r="ISW14" s="63"/>
      <c r="ISX14" s="63"/>
      <c r="ISY14" s="63"/>
      <c r="ISZ14" s="63"/>
      <c r="ITA14" s="63"/>
      <c r="ITB14" s="63"/>
      <c r="ITC14" s="63"/>
      <c r="ITD14" s="63"/>
      <c r="ITE14" s="63"/>
      <c r="ITF14" s="63"/>
      <c r="ITG14" s="63"/>
      <c r="ITH14" s="63"/>
      <c r="ITI14" s="63"/>
      <c r="ITJ14" s="63"/>
      <c r="ITK14" s="63"/>
      <c r="ITL14" s="63"/>
      <c r="ITM14" s="63"/>
      <c r="ITN14" s="63"/>
      <c r="ITO14" s="63"/>
      <c r="ITP14" s="63"/>
      <c r="ITQ14" s="63"/>
      <c r="ITR14" s="63"/>
      <c r="ITS14" s="63"/>
      <c r="ITT14" s="63"/>
      <c r="ITU14" s="63"/>
      <c r="ITV14" s="63"/>
      <c r="ITW14" s="63"/>
      <c r="ITX14" s="63"/>
      <c r="ITY14" s="63"/>
      <c r="ITZ14" s="63"/>
      <c r="IUA14" s="63"/>
      <c r="IUB14" s="63"/>
      <c r="IUC14" s="63"/>
      <c r="IUD14" s="63"/>
      <c r="IUE14" s="63"/>
      <c r="IUF14" s="63"/>
      <c r="IUG14" s="63"/>
      <c r="IUH14" s="63"/>
      <c r="IUI14" s="63"/>
      <c r="IUJ14" s="63"/>
      <c r="IUK14" s="63"/>
      <c r="IUL14" s="63"/>
      <c r="IUM14" s="63"/>
      <c r="IUN14" s="63"/>
      <c r="IUO14" s="63"/>
      <c r="IUP14" s="63"/>
      <c r="IUQ14" s="63"/>
      <c r="IUR14" s="63"/>
      <c r="IUS14" s="63"/>
      <c r="IUT14" s="63"/>
      <c r="IUU14" s="63"/>
      <c r="IUV14" s="63"/>
      <c r="IUW14" s="63"/>
      <c r="IUX14" s="63"/>
      <c r="IUY14" s="63"/>
      <c r="IUZ14" s="63"/>
      <c r="IVA14" s="63"/>
      <c r="IVB14" s="63"/>
      <c r="IVC14" s="63"/>
      <c r="IVD14" s="63"/>
      <c r="IVE14" s="63"/>
      <c r="IVF14" s="63"/>
      <c r="IVG14" s="63"/>
      <c r="IVH14" s="63"/>
      <c r="IVI14" s="63"/>
      <c r="IVJ14" s="63"/>
      <c r="IVK14" s="63"/>
      <c r="IVL14" s="63"/>
      <c r="IVM14" s="63"/>
      <c r="IVN14" s="63"/>
      <c r="IVO14" s="63"/>
      <c r="IVP14" s="63"/>
      <c r="IVQ14" s="63"/>
      <c r="IVR14" s="63"/>
      <c r="IVS14" s="63"/>
      <c r="IVT14" s="63"/>
      <c r="IVU14" s="63"/>
      <c r="IVV14" s="63"/>
      <c r="IVW14" s="63"/>
      <c r="IVX14" s="63"/>
      <c r="IVY14" s="63"/>
      <c r="IVZ14" s="63"/>
      <c r="IWA14" s="63"/>
      <c r="IWB14" s="63"/>
      <c r="IWC14" s="63"/>
      <c r="IWD14" s="63"/>
      <c r="IWE14" s="63"/>
      <c r="IWF14" s="63"/>
      <c r="IWG14" s="63"/>
      <c r="IWH14" s="63"/>
      <c r="IWI14" s="63"/>
      <c r="IWJ14" s="63"/>
      <c r="IWK14" s="63"/>
      <c r="IWL14" s="63"/>
      <c r="IWM14" s="63"/>
      <c r="IWN14" s="63"/>
      <c r="IWO14" s="63"/>
      <c r="IWP14" s="63"/>
      <c r="IWQ14" s="63"/>
      <c r="IWR14" s="63"/>
      <c r="IWS14" s="63"/>
      <c r="IWT14" s="63"/>
      <c r="IWU14" s="63"/>
      <c r="IWV14" s="63"/>
      <c r="IWW14" s="63"/>
      <c r="IWX14" s="63"/>
      <c r="IWY14" s="63"/>
      <c r="IWZ14" s="63"/>
      <c r="IXA14" s="63"/>
      <c r="IXB14" s="63"/>
      <c r="IXC14" s="63"/>
      <c r="IXD14" s="63"/>
      <c r="IXE14" s="63"/>
      <c r="IXF14" s="63"/>
      <c r="IXG14" s="63"/>
      <c r="IXH14" s="63"/>
      <c r="IXI14" s="63"/>
      <c r="IXJ14" s="63"/>
      <c r="IXK14" s="63"/>
      <c r="IXL14" s="63"/>
      <c r="IXM14" s="63"/>
      <c r="IXN14" s="63"/>
      <c r="IXO14" s="63"/>
      <c r="IXP14" s="63"/>
      <c r="IXQ14" s="63"/>
      <c r="IXR14" s="63"/>
      <c r="IXS14" s="63"/>
      <c r="IXT14" s="63"/>
      <c r="IXU14" s="63"/>
      <c r="IXV14" s="63"/>
      <c r="IXW14" s="63"/>
      <c r="IXX14" s="63"/>
      <c r="IXY14" s="63"/>
      <c r="IXZ14" s="63"/>
      <c r="IYA14" s="63"/>
      <c r="IYB14" s="63"/>
      <c r="IYC14" s="63"/>
      <c r="IYD14" s="63"/>
      <c r="IYE14" s="63"/>
      <c r="IYF14" s="63"/>
      <c r="IYG14" s="63"/>
      <c r="IYH14" s="63"/>
      <c r="IYI14" s="63"/>
      <c r="IYJ14" s="63"/>
      <c r="IYK14" s="63"/>
      <c r="IYL14" s="63"/>
      <c r="IYM14" s="63"/>
      <c r="IYN14" s="63"/>
      <c r="IYO14" s="63"/>
      <c r="IYP14" s="63"/>
      <c r="IYQ14" s="63"/>
      <c r="IYR14" s="63"/>
      <c r="IYS14" s="63"/>
      <c r="IYT14" s="63"/>
      <c r="IYU14" s="63"/>
      <c r="IYV14" s="63"/>
      <c r="IYW14" s="63"/>
      <c r="IYX14" s="63"/>
      <c r="IYY14" s="63"/>
      <c r="IYZ14" s="63"/>
      <c r="IZA14" s="63"/>
      <c r="IZB14" s="63"/>
      <c r="IZC14" s="63"/>
      <c r="IZD14" s="63"/>
      <c r="IZE14" s="63"/>
      <c r="IZF14" s="63"/>
      <c r="IZG14" s="63"/>
      <c r="IZH14" s="63"/>
      <c r="IZI14" s="63"/>
      <c r="IZJ14" s="63"/>
      <c r="IZK14" s="63"/>
      <c r="IZL14" s="63"/>
      <c r="IZM14" s="63"/>
      <c r="IZN14" s="63"/>
      <c r="IZO14" s="63"/>
      <c r="IZP14" s="63"/>
      <c r="IZQ14" s="63"/>
      <c r="IZR14" s="63"/>
      <c r="IZS14" s="63"/>
      <c r="IZT14" s="63"/>
      <c r="IZU14" s="63"/>
      <c r="IZV14" s="63"/>
      <c r="IZW14" s="63"/>
      <c r="IZX14" s="63"/>
      <c r="IZY14" s="63"/>
      <c r="IZZ14" s="63"/>
      <c r="JAA14" s="63"/>
      <c r="JAB14" s="63"/>
      <c r="JAC14" s="63"/>
      <c r="JAD14" s="63"/>
      <c r="JAE14" s="63"/>
      <c r="JAF14" s="63"/>
      <c r="JAG14" s="63"/>
      <c r="JAH14" s="63"/>
      <c r="JAI14" s="63"/>
      <c r="JAJ14" s="63"/>
      <c r="JAK14" s="63"/>
      <c r="JAL14" s="63"/>
      <c r="JAM14" s="63"/>
      <c r="JAN14" s="63"/>
      <c r="JAO14" s="63"/>
      <c r="JAP14" s="63"/>
      <c r="JAQ14" s="63"/>
      <c r="JAR14" s="63"/>
      <c r="JAS14" s="63"/>
      <c r="JAT14" s="63"/>
      <c r="JAU14" s="63"/>
      <c r="JAV14" s="63"/>
      <c r="JAW14" s="63"/>
      <c r="JAX14" s="63"/>
      <c r="JAY14" s="63"/>
      <c r="JAZ14" s="63"/>
      <c r="JBA14" s="63"/>
      <c r="JBB14" s="63"/>
      <c r="JBC14" s="63"/>
      <c r="JBD14" s="63"/>
      <c r="JBE14" s="63"/>
      <c r="JBF14" s="63"/>
      <c r="JBG14" s="63"/>
      <c r="JBH14" s="63"/>
      <c r="JBI14" s="63"/>
      <c r="JBJ14" s="63"/>
      <c r="JBK14" s="63"/>
      <c r="JBL14" s="63"/>
      <c r="JBM14" s="63"/>
      <c r="JBN14" s="63"/>
      <c r="JBO14" s="63"/>
      <c r="JBP14" s="63"/>
      <c r="JBQ14" s="63"/>
      <c r="JBR14" s="63"/>
      <c r="JBS14" s="63"/>
      <c r="JBT14" s="63"/>
      <c r="JBU14" s="63"/>
      <c r="JBV14" s="63"/>
      <c r="JBW14" s="63"/>
      <c r="JBX14" s="63"/>
      <c r="JBY14" s="63"/>
      <c r="JBZ14" s="63"/>
      <c r="JCA14" s="63"/>
      <c r="JCB14" s="63"/>
      <c r="JCC14" s="63"/>
      <c r="JCD14" s="63"/>
      <c r="JCE14" s="63"/>
      <c r="JCF14" s="63"/>
      <c r="JCG14" s="63"/>
      <c r="JCH14" s="63"/>
      <c r="JCI14" s="63"/>
      <c r="JCJ14" s="63"/>
      <c r="JCK14" s="63"/>
      <c r="JCL14" s="63"/>
      <c r="JCM14" s="63"/>
      <c r="JCN14" s="63"/>
      <c r="JCO14" s="63"/>
      <c r="JCP14" s="63"/>
      <c r="JCQ14" s="63"/>
      <c r="JCR14" s="63"/>
      <c r="JCS14" s="63"/>
      <c r="JCT14" s="63"/>
      <c r="JCU14" s="63"/>
      <c r="JCV14" s="63"/>
      <c r="JCW14" s="63"/>
      <c r="JCX14" s="63"/>
      <c r="JCY14" s="63"/>
      <c r="JCZ14" s="63"/>
      <c r="JDA14" s="63"/>
      <c r="JDB14" s="63"/>
      <c r="JDC14" s="63"/>
      <c r="JDD14" s="63"/>
      <c r="JDE14" s="63"/>
      <c r="JDF14" s="63"/>
      <c r="JDG14" s="63"/>
      <c r="JDH14" s="63"/>
      <c r="JDI14" s="63"/>
      <c r="JDJ14" s="63"/>
      <c r="JDK14" s="63"/>
      <c r="JDL14" s="63"/>
      <c r="JDM14" s="63"/>
      <c r="JDN14" s="63"/>
      <c r="JDO14" s="63"/>
      <c r="JDP14" s="63"/>
      <c r="JDQ14" s="63"/>
      <c r="JDR14" s="63"/>
      <c r="JDS14" s="63"/>
      <c r="JDT14" s="63"/>
      <c r="JDU14" s="63"/>
      <c r="JDV14" s="63"/>
      <c r="JDW14" s="63"/>
      <c r="JDX14" s="63"/>
      <c r="JDY14" s="63"/>
      <c r="JDZ14" s="63"/>
      <c r="JEA14" s="63"/>
      <c r="JEB14" s="63"/>
      <c r="JEC14" s="63"/>
      <c r="JED14" s="63"/>
      <c r="JEE14" s="63"/>
      <c r="JEF14" s="63"/>
      <c r="JEG14" s="63"/>
      <c r="JEH14" s="63"/>
      <c r="JEI14" s="63"/>
      <c r="JEJ14" s="63"/>
      <c r="JEK14" s="63"/>
      <c r="JEL14" s="63"/>
      <c r="JEM14" s="63"/>
      <c r="JEN14" s="63"/>
      <c r="JEO14" s="63"/>
      <c r="JEP14" s="63"/>
      <c r="JEQ14" s="63"/>
      <c r="JER14" s="63"/>
      <c r="JES14" s="63"/>
      <c r="JET14" s="63"/>
      <c r="JEU14" s="63"/>
      <c r="JEV14" s="63"/>
      <c r="JEW14" s="63"/>
      <c r="JEX14" s="63"/>
      <c r="JEY14" s="63"/>
      <c r="JEZ14" s="63"/>
      <c r="JFA14" s="63"/>
      <c r="JFB14" s="63"/>
      <c r="JFC14" s="63"/>
      <c r="JFD14" s="63"/>
      <c r="JFE14" s="63"/>
      <c r="JFF14" s="63"/>
      <c r="JFG14" s="63"/>
      <c r="JFH14" s="63"/>
      <c r="JFI14" s="63"/>
      <c r="JFJ14" s="63"/>
      <c r="JFK14" s="63"/>
      <c r="JFL14" s="63"/>
      <c r="JFM14" s="63"/>
      <c r="JFN14" s="63"/>
      <c r="JFO14" s="63"/>
      <c r="JFP14" s="63"/>
      <c r="JFQ14" s="63"/>
      <c r="JFR14" s="63"/>
      <c r="JFS14" s="63"/>
      <c r="JFT14" s="63"/>
      <c r="JFU14" s="63"/>
      <c r="JFV14" s="63"/>
      <c r="JFW14" s="63"/>
      <c r="JFX14" s="63"/>
      <c r="JFY14" s="63"/>
      <c r="JFZ14" s="63"/>
      <c r="JGA14" s="63"/>
      <c r="JGB14" s="63"/>
      <c r="JGC14" s="63"/>
      <c r="JGD14" s="63"/>
      <c r="JGE14" s="63"/>
      <c r="JGF14" s="63"/>
      <c r="JGG14" s="63"/>
      <c r="JGH14" s="63"/>
      <c r="JGI14" s="63"/>
      <c r="JGJ14" s="63"/>
      <c r="JGK14" s="63"/>
      <c r="JGL14" s="63"/>
      <c r="JGM14" s="63"/>
      <c r="JGN14" s="63"/>
      <c r="JGO14" s="63"/>
      <c r="JGP14" s="63"/>
      <c r="JGQ14" s="63"/>
      <c r="JGR14" s="63"/>
      <c r="JGS14" s="63"/>
      <c r="JGT14" s="63"/>
      <c r="JGU14" s="63"/>
      <c r="JGV14" s="63"/>
      <c r="JGW14" s="63"/>
      <c r="JGX14" s="63"/>
      <c r="JGY14" s="63"/>
      <c r="JGZ14" s="63"/>
      <c r="JHA14" s="63"/>
      <c r="JHB14" s="63"/>
      <c r="JHC14" s="63"/>
      <c r="JHD14" s="63"/>
      <c r="JHE14" s="63"/>
      <c r="JHF14" s="63"/>
      <c r="JHG14" s="63"/>
      <c r="JHH14" s="63"/>
      <c r="JHI14" s="63"/>
      <c r="JHJ14" s="63"/>
      <c r="JHK14" s="63"/>
      <c r="JHL14" s="63"/>
      <c r="JHM14" s="63"/>
      <c r="JHN14" s="63"/>
      <c r="JHO14" s="63"/>
      <c r="JHP14" s="63"/>
      <c r="JHQ14" s="63"/>
      <c r="JHR14" s="63"/>
      <c r="JHS14" s="63"/>
      <c r="JHT14" s="63"/>
      <c r="JHU14" s="63"/>
      <c r="JHV14" s="63"/>
      <c r="JHW14" s="63"/>
      <c r="JHX14" s="63"/>
      <c r="JHY14" s="63"/>
      <c r="JHZ14" s="63"/>
      <c r="JIA14" s="63"/>
      <c r="JIB14" s="63"/>
      <c r="JIC14" s="63"/>
      <c r="JID14" s="63"/>
      <c r="JIE14" s="63"/>
      <c r="JIF14" s="63"/>
      <c r="JIG14" s="63"/>
      <c r="JIH14" s="63"/>
      <c r="JII14" s="63"/>
      <c r="JIJ14" s="63"/>
      <c r="JIK14" s="63"/>
      <c r="JIL14" s="63"/>
      <c r="JIM14" s="63"/>
      <c r="JIN14" s="63"/>
      <c r="JIO14" s="63"/>
      <c r="JIP14" s="63"/>
      <c r="JIQ14" s="63"/>
      <c r="JIR14" s="63"/>
      <c r="JIS14" s="63"/>
      <c r="JIT14" s="63"/>
      <c r="JIU14" s="63"/>
      <c r="JIV14" s="63"/>
      <c r="JIW14" s="63"/>
      <c r="JIX14" s="63"/>
      <c r="JIY14" s="63"/>
      <c r="JIZ14" s="63"/>
      <c r="JJA14" s="63"/>
      <c r="JJB14" s="63"/>
      <c r="JJC14" s="63"/>
      <c r="JJD14" s="63"/>
      <c r="JJE14" s="63"/>
      <c r="JJF14" s="63"/>
      <c r="JJG14" s="63"/>
      <c r="JJH14" s="63"/>
      <c r="JJI14" s="63"/>
      <c r="JJJ14" s="63"/>
      <c r="JJK14" s="63"/>
      <c r="JJL14" s="63"/>
      <c r="JJM14" s="63"/>
      <c r="JJN14" s="63"/>
      <c r="JJO14" s="63"/>
      <c r="JJP14" s="63"/>
      <c r="JJQ14" s="63"/>
      <c r="JJR14" s="63"/>
      <c r="JJS14" s="63"/>
      <c r="JJT14" s="63"/>
      <c r="JJU14" s="63"/>
      <c r="JJV14" s="63"/>
      <c r="JJW14" s="63"/>
      <c r="JJX14" s="63"/>
      <c r="JJY14" s="63"/>
      <c r="JJZ14" s="63"/>
      <c r="JKA14" s="63"/>
      <c r="JKB14" s="63"/>
      <c r="JKC14" s="63"/>
      <c r="JKD14" s="63"/>
      <c r="JKE14" s="63"/>
      <c r="JKF14" s="63"/>
      <c r="JKG14" s="63"/>
      <c r="JKH14" s="63"/>
      <c r="JKI14" s="63"/>
      <c r="JKJ14" s="63"/>
      <c r="JKK14" s="63"/>
      <c r="JKL14" s="63"/>
      <c r="JKM14" s="63"/>
      <c r="JKN14" s="63"/>
      <c r="JKO14" s="63"/>
      <c r="JKP14" s="63"/>
      <c r="JKQ14" s="63"/>
      <c r="JKR14" s="63"/>
      <c r="JKS14" s="63"/>
      <c r="JKT14" s="63"/>
      <c r="JKU14" s="63"/>
      <c r="JKV14" s="63"/>
      <c r="JKW14" s="63"/>
      <c r="JKX14" s="63"/>
      <c r="JKY14" s="63"/>
      <c r="JKZ14" s="63"/>
      <c r="JLA14" s="63"/>
      <c r="JLB14" s="63"/>
      <c r="JLC14" s="63"/>
      <c r="JLD14" s="63"/>
      <c r="JLE14" s="63"/>
      <c r="JLF14" s="63"/>
      <c r="JLG14" s="63"/>
      <c r="JLH14" s="63"/>
      <c r="JLI14" s="63"/>
      <c r="JLJ14" s="63"/>
      <c r="JLK14" s="63"/>
      <c r="JLL14" s="63"/>
      <c r="JLM14" s="63"/>
      <c r="JLN14" s="63"/>
      <c r="JLO14" s="63"/>
      <c r="JLP14" s="63"/>
      <c r="JLQ14" s="63"/>
      <c r="JLR14" s="63"/>
      <c r="JLS14" s="63"/>
      <c r="JLT14" s="63"/>
      <c r="JLU14" s="63"/>
      <c r="JLV14" s="63"/>
      <c r="JLW14" s="63"/>
      <c r="JLX14" s="63"/>
      <c r="JLY14" s="63"/>
      <c r="JLZ14" s="63"/>
      <c r="JMA14" s="63"/>
      <c r="JMB14" s="63"/>
      <c r="JMC14" s="63"/>
      <c r="JMD14" s="63"/>
      <c r="JME14" s="63"/>
      <c r="JMF14" s="63"/>
      <c r="JMG14" s="63"/>
      <c r="JMH14" s="63"/>
      <c r="JMI14" s="63"/>
      <c r="JMJ14" s="63"/>
      <c r="JMK14" s="63"/>
      <c r="JML14" s="63"/>
      <c r="JMM14" s="63"/>
      <c r="JMN14" s="63"/>
      <c r="JMO14" s="63"/>
      <c r="JMP14" s="63"/>
      <c r="JMQ14" s="63"/>
      <c r="JMR14" s="63"/>
      <c r="JMS14" s="63"/>
      <c r="JMT14" s="63"/>
      <c r="JMU14" s="63"/>
      <c r="JMV14" s="63"/>
      <c r="JMW14" s="63"/>
      <c r="JMX14" s="63"/>
      <c r="JMY14" s="63"/>
      <c r="JMZ14" s="63"/>
      <c r="JNA14" s="63"/>
      <c r="JNB14" s="63"/>
      <c r="JNC14" s="63"/>
      <c r="JND14" s="63"/>
      <c r="JNE14" s="63"/>
      <c r="JNF14" s="63"/>
      <c r="JNG14" s="63"/>
      <c r="JNH14" s="63"/>
      <c r="JNI14" s="63"/>
      <c r="JNJ14" s="63"/>
      <c r="JNK14" s="63"/>
      <c r="JNL14" s="63"/>
      <c r="JNM14" s="63"/>
      <c r="JNN14" s="63"/>
      <c r="JNO14" s="63"/>
      <c r="JNP14" s="63"/>
      <c r="JNQ14" s="63"/>
      <c r="JNR14" s="63"/>
      <c r="JNS14" s="63"/>
      <c r="JNT14" s="63"/>
      <c r="JNU14" s="63"/>
      <c r="JNV14" s="63"/>
      <c r="JNW14" s="63"/>
      <c r="JNX14" s="63"/>
      <c r="JNY14" s="63"/>
      <c r="JNZ14" s="63"/>
      <c r="JOA14" s="63"/>
      <c r="JOB14" s="63"/>
      <c r="JOC14" s="63"/>
      <c r="JOD14" s="63"/>
      <c r="JOE14" s="63"/>
      <c r="JOF14" s="63"/>
      <c r="JOG14" s="63"/>
      <c r="JOH14" s="63"/>
      <c r="JOI14" s="63"/>
      <c r="JOJ14" s="63"/>
      <c r="JOK14" s="63"/>
      <c r="JOL14" s="63"/>
      <c r="JOM14" s="63"/>
      <c r="JON14" s="63"/>
      <c r="JOO14" s="63"/>
      <c r="JOP14" s="63"/>
      <c r="JOQ14" s="63"/>
      <c r="JOR14" s="63"/>
      <c r="JOS14" s="63"/>
      <c r="JOT14" s="63"/>
      <c r="JOU14" s="63"/>
      <c r="JOV14" s="63"/>
      <c r="JOW14" s="63"/>
      <c r="JOX14" s="63"/>
      <c r="JOY14" s="63"/>
      <c r="JOZ14" s="63"/>
      <c r="JPA14" s="63"/>
      <c r="JPB14" s="63"/>
      <c r="JPC14" s="63"/>
      <c r="JPD14" s="63"/>
      <c r="JPE14" s="63"/>
      <c r="JPF14" s="63"/>
      <c r="JPG14" s="63"/>
      <c r="JPH14" s="63"/>
      <c r="JPI14" s="63"/>
      <c r="JPJ14" s="63"/>
      <c r="JPK14" s="63"/>
      <c r="JPL14" s="63"/>
      <c r="JPM14" s="63"/>
      <c r="JPN14" s="63"/>
      <c r="JPO14" s="63"/>
      <c r="JPP14" s="63"/>
      <c r="JPQ14" s="63"/>
      <c r="JPR14" s="63"/>
      <c r="JPS14" s="63"/>
      <c r="JPT14" s="63"/>
      <c r="JPU14" s="63"/>
      <c r="JPV14" s="63"/>
      <c r="JPW14" s="63"/>
      <c r="JPX14" s="63"/>
      <c r="JPY14" s="63"/>
      <c r="JPZ14" s="63"/>
      <c r="JQA14" s="63"/>
      <c r="JQB14" s="63"/>
      <c r="JQC14" s="63"/>
      <c r="JQD14" s="63"/>
      <c r="JQE14" s="63"/>
      <c r="JQF14" s="63"/>
      <c r="JQG14" s="63"/>
      <c r="JQH14" s="63"/>
      <c r="JQI14" s="63"/>
      <c r="JQJ14" s="63"/>
      <c r="JQK14" s="63"/>
      <c r="JQL14" s="63"/>
      <c r="JQM14" s="63"/>
      <c r="JQN14" s="63"/>
      <c r="JQO14" s="63"/>
      <c r="JQP14" s="63"/>
      <c r="JQQ14" s="63"/>
      <c r="JQR14" s="63"/>
      <c r="JQS14" s="63"/>
      <c r="JQT14" s="63"/>
      <c r="JQU14" s="63"/>
      <c r="JQV14" s="63"/>
      <c r="JQW14" s="63"/>
      <c r="JQX14" s="63"/>
      <c r="JQY14" s="63"/>
      <c r="JQZ14" s="63"/>
      <c r="JRA14" s="63"/>
      <c r="JRB14" s="63"/>
      <c r="JRC14" s="63"/>
      <c r="JRD14" s="63"/>
      <c r="JRE14" s="63"/>
      <c r="JRF14" s="63"/>
      <c r="JRG14" s="63"/>
      <c r="JRH14" s="63"/>
      <c r="JRI14" s="63"/>
      <c r="JRJ14" s="63"/>
      <c r="JRK14" s="63"/>
      <c r="JRL14" s="63"/>
      <c r="JRM14" s="63"/>
      <c r="JRN14" s="63"/>
      <c r="JRO14" s="63"/>
      <c r="JRP14" s="63"/>
      <c r="JRQ14" s="63"/>
      <c r="JRR14" s="63"/>
      <c r="JRS14" s="63"/>
      <c r="JRT14" s="63"/>
      <c r="JRU14" s="63"/>
      <c r="JRV14" s="63"/>
      <c r="JRW14" s="63"/>
      <c r="JRX14" s="63"/>
      <c r="JRY14" s="63"/>
      <c r="JRZ14" s="63"/>
      <c r="JSA14" s="63"/>
      <c r="JSB14" s="63"/>
      <c r="JSC14" s="63"/>
      <c r="JSD14" s="63"/>
      <c r="JSE14" s="63"/>
      <c r="JSF14" s="63"/>
      <c r="JSG14" s="63"/>
      <c r="JSH14" s="63"/>
      <c r="JSI14" s="63"/>
      <c r="JSJ14" s="63"/>
      <c r="JSK14" s="63"/>
      <c r="JSL14" s="63"/>
      <c r="JSM14" s="63"/>
      <c r="JSN14" s="63"/>
      <c r="JSO14" s="63"/>
      <c r="JSP14" s="63"/>
      <c r="JSQ14" s="63"/>
      <c r="JSR14" s="63"/>
      <c r="JSS14" s="63"/>
      <c r="JST14" s="63"/>
      <c r="JSU14" s="63"/>
      <c r="JSV14" s="63"/>
      <c r="JSW14" s="63"/>
      <c r="JSX14" s="63"/>
      <c r="JSY14" s="63"/>
      <c r="JSZ14" s="63"/>
      <c r="JTA14" s="63"/>
      <c r="JTB14" s="63"/>
      <c r="JTC14" s="63"/>
      <c r="JTD14" s="63"/>
      <c r="JTE14" s="63"/>
      <c r="JTF14" s="63"/>
      <c r="JTG14" s="63"/>
      <c r="JTH14" s="63"/>
      <c r="JTI14" s="63"/>
      <c r="JTJ14" s="63"/>
      <c r="JTK14" s="63"/>
      <c r="JTL14" s="63"/>
      <c r="JTM14" s="63"/>
      <c r="JTN14" s="63"/>
      <c r="JTO14" s="63"/>
      <c r="JTP14" s="63"/>
      <c r="JTQ14" s="63"/>
      <c r="JTR14" s="63"/>
      <c r="JTS14" s="63"/>
      <c r="JTT14" s="63"/>
      <c r="JTU14" s="63"/>
      <c r="JTV14" s="63"/>
      <c r="JTW14" s="63"/>
      <c r="JTX14" s="63"/>
      <c r="JTY14" s="63"/>
      <c r="JTZ14" s="63"/>
      <c r="JUA14" s="63"/>
      <c r="JUB14" s="63"/>
      <c r="JUC14" s="63"/>
      <c r="JUD14" s="63"/>
      <c r="JUE14" s="63"/>
      <c r="JUF14" s="63"/>
      <c r="JUG14" s="63"/>
      <c r="JUH14" s="63"/>
      <c r="JUI14" s="63"/>
      <c r="JUJ14" s="63"/>
      <c r="JUK14" s="63"/>
      <c r="JUL14" s="63"/>
      <c r="JUM14" s="63"/>
      <c r="JUN14" s="63"/>
      <c r="JUO14" s="63"/>
      <c r="JUP14" s="63"/>
      <c r="JUQ14" s="63"/>
      <c r="JUR14" s="63"/>
      <c r="JUS14" s="63"/>
      <c r="JUT14" s="63"/>
      <c r="JUU14" s="63"/>
      <c r="JUV14" s="63"/>
      <c r="JUW14" s="63"/>
      <c r="JUX14" s="63"/>
      <c r="JUY14" s="63"/>
      <c r="JUZ14" s="63"/>
      <c r="JVA14" s="63"/>
      <c r="JVB14" s="63"/>
      <c r="JVC14" s="63"/>
      <c r="JVD14" s="63"/>
      <c r="JVE14" s="63"/>
      <c r="JVF14" s="63"/>
      <c r="JVG14" s="63"/>
      <c r="JVH14" s="63"/>
      <c r="JVI14" s="63"/>
      <c r="JVJ14" s="63"/>
      <c r="JVK14" s="63"/>
      <c r="JVL14" s="63"/>
      <c r="JVM14" s="63"/>
      <c r="JVN14" s="63"/>
      <c r="JVO14" s="63"/>
      <c r="JVP14" s="63"/>
      <c r="JVQ14" s="63"/>
      <c r="JVR14" s="63"/>
      <c r="JVS14" s="63"/>
      <c r="JVT14" s="63"/>
      <c r="JVU14" s="63"/>
      <c r="JVV14" s="63"/>
      <c r="JVW14" s="63"/>
      <c r="JVX14" s="63"/>
      <c r="JVY14" s="63"/>
      <c r="JVZ14" s="63"/>
      <c r="JWA14" s="63"/>
      <c r="JWB14" s="63"/>
      <c r="JWC14" s="63"/>
      <c r="JWD14" s="63"/>
      <c r="JWE14" s="63"/>
      <c r="JWF14" s="63"/>
      <c r="JWG14" s="63"/>
      <c r="JWH14" s="63"/>
      <c r="JWI14" s="63"/>
      <c r="JWJ14" s="63"/>
      <c r="JWK14" s="63"/>
      <c r="JWL14" s="63"/>
      <c r="JWM14" s="63"/>
      <c r="JWN14" s="63"/>
      <c r="JWO14" s="63"/>
      <c r="JWP14" s="63"/>
      <c r="JWQ14" s="63"/>
      <c r="JWR14" s="63"/>
      <c r="JWS14" s="63"/>
      <c r="JWT14" s="63"/>
      <c r="JWU14" s="63"/>
      <c r="JWV14" s="63"/>
      <c r="JWW14" s="63"/>
      <c r="JWX14" s="63"/>
      <c r="JWY14" s="63"/>
      <c r="JWZ14" s="63"/>
      <c r="JXA14" s="63"/>
      <c r="JXB14" s="63"/>
      <c r="JXC14" s="63"/>
      <c r="JXD14" s="63"/>
      <c r="JXE14" s="63"/>
      <c r="JXF14" s="63"/>
      <c r="JXG14" s="63"/>
      <c r="JXH14" s="63"/>
      <c r="JXI14" s="63"/>
      <c r="JXJ14" s="63"/>
      <c r="JXK14" s="63"/>
      <c r="JXL14" s="63"/>
      <c r="JXM14" s="63"/>
      <c r="JXN14" s="63"/>
      <c r="JXO14" s="63"/>
      <c r="JXP14" s="63"/>
      <c r="JXQ14" s="63"/>
      <c r="JXR14" s="63"/>
      <c r="JXS14" s="63"/>
      <c r="JXT14" s="63"/>
      <c r="JXU14" s="63"/>
      <c r="JXV14" s="63"/>
      <c r="JXW14" s="63"/>
      <c r="JXX14" s="63"/>
      <c r="JXY14" s="63"/>
      <c r="JXZ14" s="63"/>
      <c r="JYA14" s="63"/>
      <c r="JYB14" s="63"/>
      <c r="JYC14" s="63"/>
      <c r="JYD14" s="63"/>
      <c r="JYE14" s="63"/>
      <c r="JYF14" s="63"/>
      <c r="JYG14" s="63"/>
      <c r="JYH14" s="63"/>
      <c r="JYI14" s="63"/>
      <c r="JYJ14" s="63"/>
      <c r="JYK14" s="63"/>
      <c r="JYL14" s="63"/>
      <c r="JYM14" s="63"/>
      <c r="JYN14" s="63"/>
      <c r="JYO14" s="63"/>
      <c r="JYP14" s="63"/>
      <c r="JYQ14" s="63"/>
      <c r="JYR14" s="63"/>
      <c r="JYS14" s="63"/>
      <c r="JYT14" s="63"/>
      <c r="JYU14" s="63"/>
      <c r="JYV14" s="63"/>
      <c r="JYW14" s="63"/>
      <c r="JYX14" s="63"/>
      <c r="JYY14" s="63"/>
      <c r="JYZ14" s="63"/>
      <c r="JZA14" s="63"/>
      <c r="JZB14" s="63"/>
      <c r="JZC14" s="63"/>
      <c r="JZD14" s="63"/>
      <c r="JZE14" s="63"/>
      <c r="JZF14" s="63"/>
      <c r="JZG14" s="63"/>
      <c r="JZH14" s="63"/>
      <c r="JZI14" s="63"/>
      <c r="JZJ14" s="63"/>
      <c r="JZK14" s="63"/>
      <c r="JZL14" s="63"/>
      <c r="JZM14" s="63"/>
      <c r="JZN14" s="63"/>
      <c r="JZO14" s="63"/>
      <c r="JZP14" s="63"/>
      <c r="JZQ14" s="63"/>
      <c r="JZR14" s="63"/>
      <c r="JZS14" s="63"/>
      <c r="JZT14" s="63"/>
      <c r="JZU14" s="63"/>
      <c r="JZV14" s="63"/>
      <c r="JZW14" s="63"/>
      <c r="JZX14" s="63"/>
      <c r="JZY14" s="63"/>
      <c r="JZZ14" s="63"/>
      <c r="KAA14" s="63"/>
      <c r="KAB14" s="63"/>
      <c r="KAC14" s="63"/>
      <c r="KAD14" s="63"/>
      <c r="KAE14" s="63"/>
      <c r="KAF14" s="63"/>
      <c r="KAG14" s="63"/>
      <c r="KAH14" s="63"/>
      <c r="KAI14" s="63"/>
      <c r="KAJ14" s="63"/>
      <c r="KAK14" s="63"/>
      <c r="KAL14" s="63"/>
      <c r="KAM14" s="63"/>
      <c r="KAN14" s="63"/>
      <c r="KAO14" s="63"/>
      <c r="KAP14" s="63"/>
      <c r="KAQ14" s="63"/>
      <c r="KAR14" s="63"/>
      <c r="KAS14" s="63"/>
      <c r="KAT14" s="63"/>
      <c r="KAU14" s="63"/>
      <c r="KAV14" s="63"/>
      <c r="KAW14" s="63"/>
      <c r="KAX14" s="63"/>
      <c r="KAY14" s="63"/>
      <c r="KAZ14" s="63"/>
      <c r="KBA14" s="63"/>
      <c r="KBB14" s="63"/>
      <c r="KBC14" s="63"/>
      <c r="KBD14" s="63"/>
      <c r="KBE14" s="63"/>
      <c r="KBF14" s="63"/>
      <c r="KBG14" s="63"/>
      <c r="KBH14" s="63"/>
      <c r="KBI14" s="63"/>
      <c r="KBJ14" s="63"/>
      <c r="KBK14" s="63"/>
      <c r="KBL14" s="63"/>
      <c r="KBM14" s="63"/>
      <c r="KBN14" s="63"/>
      <c r="KBO14" s="63"/>
      <c r="KBP14" s="63"/>
      <c r="KBQ14" s="63"/>
      <c r="KBR14" s="63"/>
      <c r="KBS14" s="63"/>
      <c r="KBT14" s="63"/>
      <c r="KBU14" s="63"/>
      <c r="KBV14" s="63"/>
      <c r="KBW14" s="63"/>
      <c r="KBX14" s="63"/>
      <c r="KBY14" s="63"/>
      <c r="KBZ14" s="63"/>
      <c r="KCA14" s="63"/>
      <c r="KCB14" s="63"/>
      <c r="KCC14" s="63"/>
      <c r="KCD14" s="63"/>
      <c r="KCE14" s="63"/>
      <c r="KCF14" s="63"/>
      <c r="KCG14" s="63"/>
      <c r="KCH14" s="63"/>
      <c r="KCI14" s="63"/>
      <c r="KCJ14" s="63"/>
      <c r="KCK14" s="63"/>
      <c r="KCL14" s="63"/>
      <c r="KCM14" s="63"/>
      <c r="KCN14" s="63"/>
      <c r="KCO14" s="63"/>
      <c r="KCP14" s="63"/>
      <c r="KCQ14" s="63"/>
      <c r="KCR14" s="63"/>
      <c r="KCS14" s="63"/>
      <c r="KCT14" s="63"/>
      <c r="KCU14" s="63"/>
      <c r="KCV14" s="63"/>
      <c r="KCW14" s="63"/>
      <c r="KCX14" s="63"/>
      <c r="KCY14" s="63"/>
      <c r="KCZ14" s="63"/>
      <c r="KDA14" s="63"/>
      <c r="KDB14" s="63"/>
      <c r="KDC14" s="63"/>
      <c r="KDD14" s="63"/>
      <c r="KDE14" s="63"/>
      <c r="KDF14" s="63"/>
      <c r="KDG14" s="63"/>
      <c r="KDH14" s="63"/>
      <c r="KDI14" s="63"/>
      <c r="KDJ14" s="63"/>
      <c r="KDK14" s="63"/>
      <c r="KDL14" s="63"/>
      <c r="KDM14" s="63"/>
      <c r="KDN14" s="63"/>
      <c r="KDO14" s="63"/>
      <c r="KDP14" s="63"/>
      <c r="KDQ14" s="63"/>
      <c r="KDR14" s="63"/>
      <c r="KDS14" s="63"/>
      <c r="KDT14" s="63"/>
      <c r="KDU14" s="63"/>
      <c r="KDV14" s="63"/>
      <c r="KDW14" s="63"/>
      <c r="KDX14" s="63"/>
      <c r="KDY14" s="63"/>
      <c r="KDZ14" s="63"/>
      <c r="KEA14" s="63"/>
      <c r="KEB14" s="63"/>
      <c r="KEC14" s="63"/>
      <c r="KED14" s="63"/>
      <c r="KEE14" s="63"/>
      <c r="KEF14" s="63"/>
      <c r="KEG14" s="63"/>
      <c r="KEH14" s="63"/>
      <c r="KEI14" s="63"/>
      <c r="KEJ14" s="63"/>
      <c r="KEK14" s="63"/>
      <c r="KEL14" s="63"/>
      <c r="KEM14" s="63"/>
      <c r="KEN14" s="63"/>
      <c r="KEO14" s="63"/>
      <c r="KEP14" s="63"/>
      <c r="KEQ14" s="63"/>
      <c r="KER14" s="63"/>
      <c r="KES14" s="63"/>
      <c r="KET14" s="63"/>
      <c r="KEU14" s="63"/>
      <c r="KEV14" s="63"/>
      <c r="KEW14" s="63"/>
      <c r="KEX14" s="63"/>
      <c r="KEY14" s="63"/>
      <c r="KEZ14" s="63"/>
      <c r="KFA14" s="63"/>
      <c r="KFB14" s="63"/>
      <c r="KFC14" s="63"/>
      <c r="KFD14" s="63"/>
      <c r="KFE14" s="63"/>
      <c r="KFF14" s="63"/>
      <c r="KFG14" s="63"/>
      <c r="KFH14" s="63"/>
      <c r="KFI14" s="63"/>
      <c r="KFJ14" s="63"/>
      <c r="KFK14" s="63"/>
      <c r="KFL14" s="63"/>
      <c r="KFM14" s="63"/>
      <c r="KFN14" s="63"/>
      <c r="KFO14" s="63"/>
      <c r="KFP14" s="63"/>
      <c r="KFQ14" s="63"/>
      <c r="KFR14" s="63"/>
      <c r="KFS14" s="63"/>
      <c r="KFT14" s="63"/>
      <c r="KFU14" s="63"/>
      <c r="KFV14" s="63"/>
      <c r="KFW14" s="63"/>
      <c r="KFX14" s="63"/>
      <c r="KFY14" s="63"/>
      <c r="KFZ14" s="63"/>
      <c r="KGA14" s="63"/>
      <c r="KGB14" s="63"/>
      <c r="KGC14" s="63"/>
      <c r="KGD14" s="63"/>
      <c r="KGE14" s="63"/>
      <c r="KGF14" s="63"/>
      <c r="KGG14" s="63"/>
      <c r="KGH14" s="63"/>
      <c r="KGI14" s="63"/>
      <c r="KGJ14" s="63"/>
      <c r="KGK14" s="63"/>
      <c r="KGL14" s="63"/>
      <c r="KGM14" s="63"/>
      <c r="KGN14" s="63"/>
      <c r="KGO14" s="63"/>
      <c r="KGP14" s="63"/>
      <c r="KGQ14" s="63"/>
      <c r="KGR14" s="63"/>
      <c r="KGS14" s="63"/>
      <c r="KGT14" s="63"/>
      <c r="KGU14" s="63"/>
      <c r="KGV14" s="63"/>
      <c r="KGW14" s="63"/>
      <c r="KGX14" s="63"/>
      <c r="KGY14" s="63"/>
      <c r="KGZ14" s="63"/>
      <c r="KHA14" s="63"/>
      <c r="KHB14" s="63"/>
      <c r="KHC14" s="63"/>
      <c r="KHD14" s="63"/>
      <c r="KHE14" s="63"/>
      <c r="KHF14" s="63"/>
      <c r="KHG14" s="63"/>
      <c r="KHH14" s="63"/>
      <c r="KHI14" s="63"/>
      <c r="KHJ14" s="63"/>
      <c r="KHK14" s="63"/>
      <c r="KHL14" s="63"/>
      <c r="KHM14" s="63"/>
      <c r="KHN14" s="63"/>
      <c r="KHO14" s="63"/>
      <c r="KHP14" s="63"/>
      <c r="KHQ14" s="63"/>
      <c r="KHR14" s="63"/>
      <c r="KHS14" s="63"/>
      <c r="KHT14" s="63"/>
      <c r="KHU14" s="63"/>
      <c r="KHV14" s="63"/>
      <c r="KHW14" s="63"/>
      <c r="KHX14" s="63"/>
      <c r="KHY14" s="63"/>
      <c r="KHZ14" s="63"/>
      <c r="KIA14" s="63"/>
      <c r="KIB14" s="63"/>
      <c r="KIC14" s="63"/>
      <c r="KID14" s="63"/>
      <c r="KIE14" s="63"/>
      <c r="KIF14" s="63"/>
      <c r="KIG14" s="63"/>
      <c r="KIH14" s="63"/>
      <c r="KII14" s="63"/>
      <c r="KIJ14" s="63"/>
      <c r="KIK14" s="63"/>
      <c r="KIL14" s="63"/>
      <c r="KIM14" s="63"/>
      <c r="KIN14" s="63"/>
      <c r="KIO14" s="63"/>
      <c r="KIP14" s="63"/>
      <c r="KIQ14" s="63"/>
      <c r="KIR14" s="63"/>
      <c r="KIS14" s="63"/>
      <c r="KIT14" s="63"/>
      <c r="KIU14" s="63"/>
      <c r="KIV14" s="63"/>
      <c r="KIW14" s="63"/>
      <c r="KIX14" s="63"/>
      <c r="KIY14" s="63"/>
      <c r="KIZ14" s="63"/>
      <c r="KJA14" s="63"/>
      <c r="KJB14" s="63"/>
      <c r="KJC14" s="63"/>
      <c r="KJD14" s="63"/>
      <c r="KJE14" s="63"/>
      <c r="KJF14" s="63"/>
      <c r="KJG14" s="63"/>
      <c r="KJH14" s="63"/>
      <c r="KJI14" s="63"/>
      <c r="KJJ14" s="63"/>
      <c r="KJK14" s="63"/>
      <c r="KJL14" s="63"/>
      <c r="KJM14" s="63"/>
      <c r="KJN14" s="63"/>
      <c r="KJO14" s="63"/>
      <c r="KJP14" s="63"/>
      <c r="KJQ14" s="63"/>
      <c r="KJR14" s="63"/>
      <c r="KJS14" s="63"/>
      <c r="KJT14" s="63"/>
      <c r="KJU14" s="63"/>
      <c r="KJV14" s="63"/>
      <c r="KJW14" s="63"/>
      <c r="KJX14" s="63"/>
      <c r="KJY14" s="63"/>
      <c r="KJZ14" s="63"/>
      <c r="KKA14" s="63"/>
      <c r="KKB14" s="63"/>
      <c r="KKC14" s="63"/>
      <c r="KKD14" s="63"/>
      <c r="KKE14" s="63"/>
      <c r="KKF14" s="63"/>
      <c r="KKG14" s="63"/>
      <c r="KKH14" s="63"/>
      <c r="KKI14" s="63"/>
      <c r="KKJ14" s="63"/>
      <c r="KKK14" s="63"/>
      <c r="KKL14" s="63"/>
      <c r="KKM14" s="63"/>
      <c r="KKN14" s="63"/>
      <c r="KKO14" s="63"/>
      <c r="KKP14" s="63"/>
      <c r="KKQ14" s="63"/>
      <c r="KKR14" s="63"/>
      <c r="KKS14" s="63"/>
      <c r="KKT14" s="63"/>
      <c r="KKU14" s="63"/>
      <c r="KKV14" s="63"/>
      <c r="KKW14" s="63"/>
      <c r="KKX14" s="63"/>
      <c r="KKY14" s="63"/>
      <c r="KKZ14" s="63"/>
      <c r="KLA14" s="63"/>
      <c r="KLB14" s="63"/>
      <c r="KLC14" s="63"/>
      <c r="KLD14" s="63"/>
      <c r="KLE14" s="63"/>
      <c r="KLF14" s="63"/>
      <c r="KLG14" s="63"/>
      <c r="KLH14" s="63"/>
      <c r="KLI14" s="63"/>
      <c r="KLJ14" s="63"/>
      <c r="KLK14" s="63"/>
      <c r="KLL14" s="63"/>
      <c r="KLM14" s="63"/>
      <c r="KLN14" s="63"/>
      <c r="KLO14" s="63"/>
      <c r="KLP14" s="63"/>
      <c r="KLQ14" s="63"/>
      <c r="KLR14" s="63"/>
      <c r="KLS14" s="63"/>
      <c r="KLT14" s="63"/>
      <c r="KLU14" s="63"/>
      <c r="KLV14" s="63"/>
      <c r="KLW14" s="63"/>
      <c r="KLX14" s="63"/>
      <c r="KLY14" s="63"/>
      <c r="KLZ14" s="63"/>
      <c r="KMA14" s="63"/>
      <c r="KMB14" s="63"/>
      <c r="KMC14" s="63"/>
      <c r="KMD14" s="63"/>
      <c r="KME14" s="63"/>
      <c r="KMF14" s="63"/>
      <c r="KMG14" s="63"/>
      <c r="KMH14" s="63"/>
      <c r="KMI14" s="63"/>
      <c r="KMJ14" s="63"/>
      <c r="KMK14" s="63"/>
      <c r="KML14" s="63"/>
      <c r="KMM14" s="63"/>
      <c r="KMN14" s="63"/>
      <c r="KMO14" s="63"/>
      <c r="KMP14" s="63"/>
      <c r="KMQ14" s="63"/>
      <c r="KMR14" s="63"/>
      <c r="KMS14" s="63"/>
      <c r="KMT14" s="63"/>
      <c r="KMU14" s="63"/>
      <c r="KMV14" s="63"/>
      <c r="KMW14" s="63"/>
      <c r="KMX14" s="63"/>
      <c r="KMY14" s="63"/>
      <c r="KMZ14" s="63"/>
      <c r="KNA14" s="63"/>
      <c r="KNB14" s="63"/>
      <c r="KNC14" s="63"/>
      <c r="KND14" s="63"/>
      <c r="KNE14" s="63"/>
      <c r="KNF14" s="63"/>
      <c r="KNG14" s="63"/>
      <c r="KNH14" s="63"/>
      <c r="KNI14" s="63"/>
      <c r="KNJ14" s="63"/>
      <c r="KNK14" s="63"/>
      <c r="KNL14" s="63"/>
      <c r="KNM14" s="63"/>
      <c r="KNN14" s="63"/>
      <c r="KNO14" s="63"/>
      <c r="KNP14" s="63"/>
      <c r="KNQ14" s="63"/>
      <c r="KNR14" s="63"/>
      <c r="KNS14" s="63"/>
      <c r="KNT14" s="63"/>
      <c r="KNU14" s="63"/>
      <c r="KNV14" s="63"/>
      <c r="KNW14" s="63"/>
      <c r="KNX14" s="63"/>
      <c r="KNY14" s="63"/>
      <c r="KNZ14" s="63"/>
      <c r="KOA14" s="63"/>
      <c r="KOB14" s="63"/>
      <c r="KOC14" s="63"/>
      <c r="KOD14" s="63"/>
      <c r="KOE14" s="63"/>
      <c r="KOF14" s="63"/>
      <c r="KOG14" s="63"/>
      <c r="KOH14" s="63"/>
      <c r="KOI14" s="63"/>
      <c r="KOJ14" s="63"/>
      <c r="KOK14" s="63"/>
      <c r="KOL14" s="63"/>
      <c r="KOM14" s="63"/>
      <c r="KON14" s="63"/>
      <c r="KOO14" s="63"/>
      <c r="KOP14" s="63"/>
      <c r="KOQ14" s="63"/>
      <c r="KOR14" s="63"/>
      <c r="KOS14" s="63"/>
      <c r="KOT14" s="63"/>
      <c r="KOU14" s="63"/>
      <c r="KOV14" s="63"/>
      <c r="KOW14" s="63"/>
      <c r="KOX14" s="63"/>
      <c r="KOY14" s="63"/>
      <c r="KOZ14" s="63"/>
      <c r="KPA14" s="63"/>
      <c r="KPB14" s="63"/>
      <c r="KPC14" s="63"/>
      <c r="KPD14" s="63"/>
      <c r="KPE14" s="63"/>
      <c r="KPF14" s="63"/>
      <c r="KPG14" s="63"/>
      <c r="KPH14" s="63"/>
      <c r="KPI14" s="63"/>
      <c r="KPJ14" s="63"/>
      <c r="KPK14" s="63"/>
      <c r="KPL14" s="63"/>
      <c r="KPM14" s="63"/>
      <c r="KPN14" s="63"/>
      <c r="KPO14" s="63"/>
      <c r="KPP14" s="63"/>
      <c r="KPQ14" s="63"/>
      <c r="KPR14" s="63"/>
      <c r="KPS14" s="63"/>
      <c r="KPT14" s="63"/>
      <c r="KPU14" s="63"/>
      <c r="KPV14" s="63"/>
      <c r="KPW14" s="63"/>
      <c r="KPX14" s="63"/>
      <c r="KPY14" s="63"/>
      <c r="KPZ14" s="63"/>
      <c r="KQA14" s="63"/>
      <c r="KQB14" s="63"/>
      <c r="KQC14" s="63"/>
      <c r="KQD14" s="63"/>
      <c r="KQE14" s="63"/>
      <c r="KQF14" s="63"/>
      <c r="KQG14" s="63"/>
      <c r="KQH14" s="63"/>
      <c r="KQI14" s="63"/>
      <c r="KQJ14" s="63"/>
      <c r="KQK14" s="63"/>
      <c r="KQL14" s="63"/>
      <c r="KQM14" s="63"/>
      <c r="KQN14" s="63"/>
      <c r="KQO14" s="63"/>
      <c r="KQP14" s="63"/>
      <c r="KQQ14" s="63"/>
      <c r="KQR14" s="63"/>
      <c r="KQS14" s="63"/>
      <c r="KQT14" s="63"/>
      <c r="KQU14" s="63"/>
      <c r="KQV14" s="63"/>
      <c r="KQW14" s="63"/>
      <c r="KQX14" s="63"/>
      <c r="KQY14" s="63"/>
      <c r="KQZ14" s="63"/>
      <c r="KRA14" s="63"/>
      <c r="KRB14" s="63"/>
      <c r="KRC14" s="63"/>
      <c r="KRD14" s="63"/>
      <c r="KRE14" s="63"/>
      <c r="KRF14" s="63"/>
      <c r="KRG14" s="63"/>
      <c r="KRH14" s="63"/>
      <c r="KRI14" s="63"/>
      <c r="KRJ14" s="63"/>
      <c r="KRK14" s="63"/>
      <c r="KRL14" s="63"/>
      <c r="KRM14" s="63"/>
      <c r="KRN14" s="63"/>
      <c r="KRO14" s="63"/>
      <c r="KRP14" s="63"/>
      <c r="KRQ14" s="63"/>
      <c r="KRR14" s="63"/>
      <c r="KRS14" s="63"/>
      <c r="KRT14" s="63"/>
      <c r="KRU14" s="63"/>
      <c r="KRV14" s="63"/>
      <c r="KRW14" s="63"/>
      <c r="KRX14" s="63"/>
      <c r="KRY14" s="63"/>
      <c r="KRZ14" s="63"/>
      <c r="KSA14" s="63"/>
      <c r="KSB14" s="63"/>
      <c r="KSC14" s="63"/>
      <c r="KSD14" s="63"/>
      <c r="KSE14" s="63"/>
      <c r="KSF14" s="63"/>
      <c r="KSG14" s="63"/>
      <c r="KSH14" s="63"/>
      <c r="KSI14" s="63"/>
      <c r="KSJ14" s="63"/>
      <c r="KSK14" s="63"/>
      <c r="KSL14" s="63"/>
      <c r="KSM14" s="63"/>
      <c r="KSN14" s="63"/>
      <c r="KSO14" s="63"/>
      <c r="KSP14" s="63"/>
      <c r="KSQ14" s="63"/>
      <c r="KSR14" s="63"/>
      <c r="KSS14" s="63"/>
      <c r="KST14" s="63"/>
      <c r="KSU14" s="63"/>
      <c r="KSV14" s="63"/>
      <c r="KSW14" s="63"/>
      <c r="KSX14" s="63"/>
      <c r="KSY14" s="63"/>
      <c r="KSZ14" s="63"/>
      <c r="KTA14" s="63"/>
      <c r="KTB14" s="63"/>
      <c r="KTC14" s="63"/>
      <c r="KTD14" s="63"/>
      <c r="KTE14" s="63"/>
      <c r="KTF14" s="63"/>
      <c r="KTG14" s="63"/>
      <c r="KTH14" s="63"/>
      <c r="KTI14" s="63"/>
      <c r="KTJ14" s="63"/>
      <c r="KTK14" s="63"/>
      <c r="KTL14" s="63"/>
      <c r="KTM14" s="63"/>
      <c r="KTN14" s="63"/>
      <c r="KTO14" s="63"/>
      <c r="KTP14" s="63"/>
      <c r="KTQ14" s="63"/>
      <c r="KTR14" s="63"/>
      <c r="KTS14" s="63"/>
      <c r="KTT14" s="63"/>
      <c r="KTU14" s="63"/>
      <c r="KTV14" s="63"/>
      <c r="KTW14" s="63"/>
      <c r="KTX14" s="63"/>
      <c r="KTY14" s="63"/>
      <c r="KTZ14" s="63"/>
      <c r="KUA14" s="63"/>
      <c r="KUB14" s="63"/>
      <c r="KUC14" s="63"/>
      <c r="KUD14" s="63"/>
      <c r="KUE14" s="63"/>
      <c r="KUF14" s="63"/>
      <c r="KUG14" s="63"/>
      <c r="KUH14" s="63"/>
      <c r="KUI14" s="63"/>
      <c r="KUJ14" s="63"/>
      <c r="KUK14" s="63"/>
      <c r="KUL14" s="63"/>
      <c r="KUM14" s="63"/>
      <c r="KUN14" s="63"/>
      <c r="KUO14" s="63"/>
      <c r="KUP14" s="63"/>
      <c r="KUQ14" s="63"/>
      <c r="KUR14" s="63"/>
      <c r="KUS14" s="63"/>
      <c r="KUT14" s="63"/>
      <c r="KUU14" s="63"/>
      <c r="KUV14" s="63"/>
      <c r="KUW14" s="63"/>
      <c r="KUX14" s="63"/>
      <c r="KUY14" s="63"/>
      <c r="KUZ14" s="63"/>
      <c r="KVA14" s="63"/>
      <c r="KVB14" s="63"/>
      <c r="KVC14" s="63"/>
      <c r="KVD14" s="63"/>
      <c r="KVE14" s="63"/>
      <c r="KVF14" s="63"/>
      <c r="KVG14" s="63"/>
      <c r="KVH14" s="63"/>
      <c r="KVI14" s="63"/>
      <c r="KVJ14" s="63"/>
      <c r="KVK14" s="63"/>
      <c r="KVL14" s="63"/>
      <c r="KVM14" s="63"/>
      <c r="KVN14" s="63"/>
      <c r="KVO14" s="63"/>
      <c r="KVP14" s="63"/>
      <c r="KVQ14" s="63"/>
      <c r="KVR14" s="63"/>
      <c r="KVS14" s="63"/>
      <c r="KVT14" s="63"/>
      <c r="KVU14" s="63"/>
      <c r="KVV14" s="63"/>
      <c r="KVW14" s="63"/>
      <c r="KVX14" s="63"/>
      <c r="KVY14" s="63"/>
      <c r="KVZ14" s="63"/>
      <c r="KWA14" s="63"/>
      <c r="KWB14" s="63"/>
      <c r="KWC14" s="63"/>
      <c r="KWD14" s="63"/>
      <c r="KWE14" s="63"/>
      <c r="KWF14" s="63"/>
      <c r="KWG14" s="63"/>
      <c r="KWH14" s="63"/>
      <c r="KWI14" s="63"/>
      <c r="KWJ14" s="63"/>
      <c r="KWK14" s="63"/>
      <c r="KWL14" s="63"/>
      <c r="KWM14" s="63"/>
      <c r="KWN14" s="63"/>
      <c r="KWO14" s="63"/>
      <c r="KWP14" s="63"/>
      <c r="KWQ14" s="63"/>
      <c r="KWR14" s="63"/>
      <c r="KWS14" s="63"/>
      <c r="KWT14" s="63"/>
      <c r="KWU14" s="63"/>
      <c r="KWV14" s="63"/>
      <c r="KWW14" s="63"/>
      <c r="KWX14" s="63"/>
      <c r="KWY14" s="63"/>
      <c r="KWZ14" s="63"/>
      <c r="KXA14" s="63"/>
      <c r="KXB14" s="63"/>
      <c r="KXC14" s="63"/>
      <c r="KXD14" s="63"/>
      <c r="KXE14" s="63"/>
      <c r="KXF14" s="63"/>
      <c r="KXG14" s="63"/>
      <c r="KXH14" s="63"/>
      <c r="KXI14" s="63"/>
      <c r="KXJ14" s="63"/>
      <c r="KXK14" s="63"/>
      <c r="KXL14" s="63"/>
      <c r="KXM14" s="63"/>
      <c r="KXN14" s="63"/>
      <c r="KXO14" s="63"/>
      <c r="KXP14" s="63"/>
      <c r="KXQ14" s="63"/>
      <c r="KXR14" s="63"/>
      <c r="KXS14" s="63"/>
      <c r="KXT14" s="63"/>
      <c r="KXU14" s="63"/>
      <c r="KXV14" s="63"/>
      <c r="KXW14" s="63"/>
      <c r="KXX14" s="63"/>
      <c r="KXY14" s="63"/>
      <c r="KXZ14" s="63"/>
      <c r="KYA14" s="63"/>
      <c r="KYB14" s="63"/>
      <c r="KYC14" s="63"/>
      <c r="KYD14" s="63"/>
      <c r="KYE14" s="63"/>
      <c r="KYF14" s="63"/>
      <c r="KYG14" s="63"/>
      <c r="KYH14" s="63"/>
      <c r="KYI14" s="63"/>
      <c r="KYJ14" s="63"/>
      <c r="KYK14" s="63"/>
      <c r="KYL14" s="63"/>
      <c r="KYM14" s="63"/>
      <c r="KYN14" s="63"/>
      <c r="KYO14" s="63"/>
      <c r="KYP14" s="63"/>
      <c r="KYQ14" s="63"/>
      <c r="KYR14" s="63"/>
      <c r="KYS14" s="63"/>
      <c r="KYT14" s="63"/>
      <c r="KYU14" s="63"/>
      <c r="KYV14" s="63"/>
      <c r="KYW14" s="63"/>
      <c r="KYX14" s="63"/>
      <c r="KYY14" s="63"/>
      <c r="KYZ14" s="63"/>
      <c r="KZA14" s="63"/>
      <c r="KZB14" s="63"/>
      <c r="KZC14" s="63"/>
      <c r="KZD14" s="63"/>
      <c r="KZE14" s="63"/>
      <c r="KZF14" s="63"/>
      <c r="KZG14" s="63"/>
      <c r="KZH14" s="63"/>
      <c r="KZI14" s="63"/>
      <c r="KZJ14" s="63"/>
      <c r="KZK14" s="63"/>
      <c r="KZL14" s="63"/>
      <c r="KZM14" s="63"/>
      <c r="KZN14" s="63"/>
      <c r="KZO14" s="63"/>
      <c r="KZP14" s="63"/>
      <c r="KZQ14" s="63"/>
      <c r="KZR14" s="63"/>
      <c r="KZS14" s="63"/>
      <c r="KZT14" s="63"/>
      <c r="KZU14" s="63"/>
      <c r="KZV14" s="63"/>
      <c r="KZW14" s="63"/>
      <c r="KZX14" s="63"/>
      <c r="KZY14" s="63"/>
      <c r="KZZ14" s="63"/>
      <c r="LAA14" s="63"/>
      <c r="LAB14" s="63"/>
      <c r="LAC14" s="63"/>
      <c r="LAD14" s="63"/>
      <c r="LAE14" s="63"/>
      <c r="LAF14" s="63"/>
      <c r="LAG14" s="63"/>
      <c r="LAH14" s="63"/>
      <c r="LAI14" s="63"/>
      <c r="LAJ14" s="63"/>
      <c r="LAK14" s="63"/>
      <c r="LAL14" s="63"/>
      <c r="LAM14" s="63"/>
      <c r="LAN14" s="63"/>
      <c r="LAO14" s="63"/>
      <c r="LAP14" s="63"/>
      <c r="LAQ14" s="63"/>
      <c r="LAR14" s="63"/>
      <c r="LAS14" s="63"/>
      <c r="LAT14" s="63"/>
      <c r="LAU14" s="63"/>
      <c r="LAV14" s="63"/>
      <c r="LAW14" s="63"/>
      <c r="LAX14" s="63"/>
      <c r="LAY14" s="63"/>
      <c r="LAZ14" s="63"/>
      <c r="LBA14" s="63"/>
      <c r="LBB14" s="63"/>
      <c r="LBC14" s="63"/>
      <c r="LBD14" s="63"/>
      <c r="LBE14" s="63"/>
      <c r="LBF14" s="63"/>
      <c r="LBG14" s="63"/>
      <c r="LBH14" s="63"/>
      <c r="LBI14" s="63"/>
      <c r="LBJ14" s="63"/>
      <c r="LBK14" s="63"/>
      <c r="LBL14" s="63"/>
      <c r="LBM14" s="63"/>
      <c r="LBN14" s="63"/>
      <c r="LBO14" s="63"/>
      <c r="LBP14" s="63"/>
      <c r="LBQ14" s="63"/>
      <c r="LBR14" s="63"/>
      <c r="LBS14" s="63"/>
      <c r="LBT14" s="63"/>
      <c r="LBU14" s="63"/>
      <c r="LBV14" s="63"/>
      <c r="LBW14" s="63"/>
      <c r="LBX14" s="63"/>
      <c r="LBY14" s="63"/>
      <c r="LBZ14" s="63"/>
      <c r="LCA14" s="63"/>
      <c r="LCB14" s="63"/>
      <c r="LCC14" s="63"/>
      <c r="LCD14" s="63"/>
      <c r="LCE14" s="63"/>
      <c r="LCF14" s="63"/>
      <c r="LCG14" s="63"/>
      <c r="LCH14" s="63"/>
      <c r="LCI14" s="63"/>
      <c r="LCJ14" s="63"/>
      <c r="LCK14" s="63"/>
      <c r="LCL14" s="63"/>
      <c r="LCM14" s="63"/>
      <c r="LCN14" s="63"/>
      <c r="LCO14" s="63"/>
      <c r="LCP14" s="63"/>
      <c r="LCQ14" s="63"/>
      <c r="LCR14" s="63"/>
      <c r="LCS14" s="63"/>
      <c r="LCT14" s="63"/>
      <c r="LCU14" s="63"/>
      <c r="LCV14" s="63"/>
      <c r="LCW14" s="63"/>
      <c r="LCX14" s="63"/>
      <c r="LCY14" s="63"/>
      <c r="LCZ14" s="63"/>
      <c r="LDA14" s="63"/>
      <c r="LDB14" s="63"/>
      <c r="LDC14" s="63"/>
      <c r="LDD14" s="63"/>
      <c r="LDE14" s="63"/>
      <c r="LDF14" s="63"/>
      <c r="LDG14" s="63"/>
      <c r="LDH14" s="63"/>
      <c r="LDI14" s="63"/>
      <c r="LDJ14" s="63"/>
      <c r="LDK14" s="63"/>
      <c r="LDL14" s="63"/>
      <c r="LDM14" s="63"/>
      <c r="LDN14" s="63"/>
      <c r="LDO14" s="63"/>
      <c r="LDP14" s="63"/>
      <c r="LDQ14" s="63"/>
      <c r="LDR14" s="63"/>
      <c r="LDS14" s="63"/>
      <c r="LDT14" s="63"/>
      <c r="LDU14" s="63"/>
      <c r="LDV14" s="63"/>
      <c r="LDW14" s="63"/>
      <c r="LDX14" s="63"/>
      <c r="LDY14" s="63"/>
      <c r="LDZ14" s="63"/>
      <c r="LEA14" s="63"/>
      <c r="LEB14" s="63"/>
      <c r="LEC14" s="63"/>
      <c r="LED14" s="63"/>
      <c r="LEE14" s="63"/>
      <c r="LEF14" s="63"/>
      <c r="LEG14" s="63"/>
      <c r="LEH14" s="63"/>
      <c r="LEI14" s="63"/>
      <c r="LEJ14" s="63"/>
      <c r="LEK14" s="63"/>
      <c r="LEL14" s="63"/>
      <c r="LEM14" s="63"/>
      <c r="LEN14" s="63"/>
      <c r="LEO14" s="63"/>
      <c r="LEP14" s="63"/>
      <c r="LEQ14" s="63"/>
      <c r="LER14" s="63"/>
      <c r="LES14" s="63"/>
      <c r="LET14" s="63"/>
      <c r="LEU14" s="63"/>
      <c r="LEV14" s="63"/>
      <c r="LEW14" s="63"/>
      <c r="LEX14" s="63"/>
      <c r="LEY14" s="63"/>
      <c r="LEZ14" s="63"/>
      <c r="LFA14" s="63"/>
      <c r="LFB14" s="63"/>
      <c r="LFC14" s="63"/>
      <c r="LFD14" s="63"/>
      <c r="LFE14" s="63"/>
      <c r="LFF14" s="63"/>
      <c r="LFG14" s="63"/>
      <c r="LFH14" s="63"/>
      <c r="LFI14" s="63"/>
      <c r="LFJ14" s="63"/>
      <c r="LFK14" s="63"/>
      <c r="LFL14" s="63"/>
      <c r="LFM14" s="63"/>
      <c r="LFN14" s="63"/>
      <c r="LFO14" s="63"/>
      <c r="LFP14" s="63"/>
      <c r="LFQ14" s="63"/>
      <c r="LFR14" s="63"/>
      <c r="LFS14" s="63"/>
      <c r="LFT14" s="63"/>
      <c r="LFU14" s="63"/>
      <c r="LFV14" s="63"/>
      <c r="LFW14" s="63"/>
      <c r="LFX14" s="63"/>
      <c r="LFY14" s="63"/>
      <c r="LFZ14" s="63"/>
      <c r="LGA14" s="63"/>
      <c r="LGB14" s="63"/>
      <c r="LGC14" s="63"/>
      <c r="LGD14" s="63"/>
      <c r="LGE14" s="63"/>
      <c r="LGF14" s="63"/>
      <c r="LGG14" s="63"/>
      <c r="LGH14" s="63"/>
      <c r="LGI14" s="63"/>
      <c r="LGJ14" s="63"/>
      <c r="LGK14" s="63"/>
      <c r="LGL14" s="63"/>
      <c r="LGM14" s="63"/>
      <c r="LGN14" s="63"/>
      <c r="LGO14" s="63"/>
      <c r="LGP14" s="63"/>
      <c r="LGQ14" s="63"/>
      <c r="LGR14" s="63"/>
      <c r="LGS14" s="63"/>
      <c r="LGT14" s="63"/>
      <c r="LGU14" s="63"/>
      <c r="LGV14" s="63"/>
      <c r="LGW14" s="63"/>
      <c r="LGX14" s="63"/>
      <c r="LGY14" s="63"/>
      <c r="LGZ14" s="63"/>
      <c r="LHA14" s="63"/>
      <c r="LHB14" s="63"/>
      <c r="LHC14" s="63"/>
      <c r="LHD14" s="63"/>
      <c r="LHE14" s="63"/>
      <c r="LHF14" s="63"/>
      <c r="LHG14" s="63"/>
      <c r="LHH14" s="63"/>
      <c r="LHI14" s="63"/>
      <c r="LHJ14" s="63"/>
      <c r="LHK14" s="63"/>
      <c r="LHL14" s="63"/>
      <c r="LHM14" s="63"/>
      <c r="LHN14" s="63"/>
      <c r="LHO14" s="63"/>
      <c r="LHP14" s="63"/>
      <c r="LHQ14" s="63"/>
      <c r="LHR14" s="63"/>
      <c r="LHS14" s="63"/>
      <c r="LHT14" s="63"/>
      <c r="LHU14" s="63"/>
      <c r="LHV14" s="63"/>
      <c r="LHW14" s="63"/>
      <c r="LHX14" s="63"/>
      <c r="LHY14" s="63"/>
      <c r="LHZ14" s="63"/>
      <c r="LIA14" s="63"/>
      <c r="LIB14" s="63"/>
      <c r="LIC14" s="63"/>
      <c r="LID14" s="63"/>
      <c r="LIE14" s="63"/>
      <c r="LIF14" s="63"/>
      <c r="LIG14" s="63"/>
      <c r="LIH14" s="63"/>
      <c r="LII14" s="63"/>
      <c r="LIJ14" s="63"/>
      <c r="LIK14" s="63"/>
      <c r="LIL14" s="63"/>
      <c r="LIM14" s="63"/>
      <c r="LIN14" s="63"/>
      <c r="LIO14" s="63"/>
      <c r="LIP14" s="63"/>
      <c r="LIQ14" s="63"/>
      <c r="LIR14" s="63"/>
      <c r="LIS14" s="63"/>
      <c r="LIT14" s="63"/>
      <c r="LIU14" s="63"/>
      <c r="LIV14" s="63"/>
      <c r="LIW14" s="63"/>
      <c r="LIX14" s="63"/>
      <c r="LIY14" s="63"/>
      <c r="LIZ14" s="63"/>
      <c r="LJA14" s="63"/>
      <c r="LJB14" s="63"/>
      <c r="LJC14" s="63"/>
      <c r="LJD14" s="63"/>
      <c r="LJE14" s="63"/>
      <c r="LJF14" s="63"/>
      <c r="LJG14" s="63"/>
      <c r="LJH14" s="63"/>
      <c r="LJI14" s="63"/>
      <c r="LJJ14" s="63"/>
      <c r="LJK14" s="63"/>
      <c r="LJL14" s="63"/>
      <c r="LJM14" s="63"/>
      <c r="LJN14" s="63"/>
      <c r="LJO14" s="63"/>
      <c r="LJP14" s="63"/>
      <c r="LJQ14" s="63"/>
      <c r="LJR14" s="63"/>
      <c r="LJS14" s="63"/>
      <c r="LJT14" s="63"/>
      <c r="LJU14" s="63"/>
      <c r="LJV14" s="63"/>
      <c r="LJW14" s="63"/>
      <c r="LJX14" s="63"/>
      <c r="LJY14" s="63"/>
      <c r="LJZ14" s="63"/>
      <c r="LKA14" s="63"/>
      <c r="LKB14" s="63"/>
      <c r="LKC14" s="63"/>
      <c r="LKD14" s="63"/>
      <c r="LKE14" s="63"/>
      <c r="LKF14" s="63"/>
      <c r="LKG14" s="63"/>
      <c r="LKH14" s="63"/>
      <c r="LKI14" s="63"/>
      <c r="LKJ14" s="63"/>
      <c r="LKK14" s="63"/>
      <c r="LKL14" s="63"/>
      <c r="LKM14" s="63"/>
      <c r="LKN14" s="63"/>
      <c r="LKO14" s="63"/>
      <c r="LKP14" s="63"/>
      <c r="LKQ14" s="63"/>
      <c r="LKR14" s="63"/>
      <c r="LKS14" s="63"/>
      <c r="LKT14" s="63"/>
      <c r="LKU14" s="63"/>
      <c r="LKV14" s="63"/>
      <c r="LKW14" s="63"/>
      <c r="LKX14" s="63"/>
      <c r="LKY14" s="63"/>
      <c r="LKZ14" s="63"/>
      <c r="LLA14" s="63"/>
      <c r="LLB14" s="63"/>
      <c r="LLC14" s="63"/>
      <c r="LLD14" s="63"/>
      <c r="LLE14" s="63"/>
      <c r="LLF14" s="63"/>
      <c r="LLG14" s="63"/>
      <c r="LLH14" s="63"/>
      <c r="LLI14" s="63"/>
      <c r="LLJ14" s="63"/>
      <c r="LLK14" s="63"/>
      <c r="LLL14" s="63"/>
      <c r="LLM14" s="63"/>
      <c r="LLN14" s="63"/>
      <c r="LLO14" s="63"/>
      <c r="LLP14" s="63"/>
      <c r="LLQ14" s="63"/>
      <c r="LLR14" s="63"/>
      <c r="LLS14" s="63"/>
      <c r="LLT14" s="63"/>
      <c r="LLU14" s="63"/>
      <c r="LLV14" s="63"/>
      <c r="LLW14" s="63"/>
      <c r="LLX14" s="63"/>
      <c r="LLY14" s="63"/>
      <c r="LLZ14" s="63"/>
      <c r="LMA14" s="63"/>
      <c r="LMB14" s="63"/>
      <c r="LMC14" s="63"/>
      <c r="LMD14" s="63"/>
      <c r="LME14" s="63"/>
      <c r="LMF14" s="63"/>
      <c r="LMG14" s="63"/>
      <c r="LMH14" s="63"/>
      <c r="LMI14" s="63"/>
      <c r="LMJ14" s="63"/>
      <c r="LMK14" s="63"/>
      <c r="LML14" s="63"/>
      <c r="LMM14" s="63"/>
      <c r="LMN14" s="63"/>
      <c r="LMO14" s="63"/>
      <c r="LMP14" s="63"/>
      <c r="LMQ14" s="63"/>
      <c r="LMR14" s="63"/>
      <c r="LMS14" s="63"/>
      <c r="LMT14" s="63"/>
      <c r="LMU14" s="63"/>
      <c r="LMV14" s="63"/>
      <c r="LMW14" s="63"/>
      <c r="LMX14" s="63"/>
      <c r="LMY14" s="63"/>
      <c r="LMZ14" s="63"/>
      <c r="LNA14" s="63"/>
      <c r="LNB14" s="63"/>
      <c r="LNC14" s="63"/>
      <c r="LND14" s="63"/>
      <c r="LNE14" s="63"/>
      <c r="LNF14" s="63"/>
      <c r="LNG14" s="63"/>
      <c r="LNH14" s="63"/>
      <c r="LNI14" s="63"/>
      <c r="LNJ14" s="63"/>
      <c r="LNK14" s="63"/>
      <c r="LNL14" s="63"/>
      <c r="LNM14" s="63"/>
      <c r="LNN14" s="63"/>
      <c r="LNO14" s="63"/>
      <c r="LNP14" s="63"/>
      <c r="LNQ14" s="63"/>
      <c r="LNR14" s="63"/>
      <c r="LNS14" s="63"/>
      <c r="LNT14" s="63"/>
      <c r="LNU14" s="63"/>
      <c r="LNV14" s="63"/>
      <c r="LNW14" s="63"/>
      <c r="LNX14" s="63"/>
      <c r="LNY14" s="63"/>
      <c r="LNZ14" s="63"/>
      <c r="LOA14" s="63"/>
      <c r="LOB14" s="63"/>
      <c r="LOC14" s="63"/>
      <c r="LOD14" s="63"/>
      <c r="LOE14" s="63"/>
      <c r="LOF14" s="63"/>
      <c r="LOG14" s="63"/>
      <c r="LOH14" s="63"/>
      <c r="LOI14" s="63"/>
      <c r="LOJ14" s="63"/>
      <c r="LOK14" s="63"/>
      <c r="LOL14" s="63"/>
      <c r="LOM14" s="63"/>
      <c r="LON14" s="63"/>
      <c r="LOO14" s="63"/>
      <c r="LOP14" s="63"/>
      <c r="LOQ14" s="63"/>
      <c r="LOR14" s="63"/>
      <c r="LOS14" s="63"/>
      <c r="LOT14" s="63"/>
      <c r="LOU14" s="63"/>
      <c r="LOV14" s="63"/>
      <c r="LOW14" s="63"/>
      <c r="LOX14" s="63"/>
      <c r="LOY14" s="63"/>
      <c r="LOZ14" s="63"/>
      <c r="LPA14" s="63"/>
      <c r="LPB14" s="63"/>
      <c r="LPC14" s="63"/>
      <c r="LPD14" s="63"/>
      <c r="LPE14" s="63"/>
      <c r="LPF14" s="63"/>
      <c r="LPG14" s="63"/>
      <c r="LPH14" s="63"/>
      <c r="LPI14" s="63"/>
      <c r="LPJ14" s="63"/>
      <c r="LPK14" s="63"/>
      <c r="LPL14" s="63"/>
      <c r="LPM14" s="63"/>
      <c r="LPN14" s="63"/>
      <c r="LPO14" s="63"/>
      <c r="LPP14" s="63"/>
      <c r="LPQ14" s="63"/>
      <c r="LPR14" s="63"/>
      <c r="LPS14" s="63"/>
      <c r="LPT14" s="63"/>
      <c r="LPU14" s="63"/>
      <c r="LPV14" s="63"/>
      <c r="LPW14" s="63"/>
      <c r="LPX14" s="63"/>
      <c r="LPY14" s="63"/>
      <c r="LPZ14" s="63"/>
      <c r="LQA14" s="63"/>
      <c r="LQB14" s="63"/>
      <c r="LQC14" s="63"/>
      <c r="LQD14" s="63"/>
      <c r="LQE14" s="63"/>
      <c r="LQF14" s="63"/>
      <c r="LQG14" s="63"/>
      <c r="LQH14" s="63"/>
      <c r="LQI14" s="63"/>
      <c r="LQJ14" s="63"/>
      <c r="LQK14" s="63"/>
      <c r="LQL14" s="63"/>
      <c r="LQM14" s="63"/>
      <c r="LQN14" s="63"/>
      <c r="LQO14" s="63"/>
      <c r="LQP14" s="63"/>
      <c r="LQQ14" s="63"/>
      <c r="LQR14" s="63"/>
      <c r="LQS14" s="63"/>
      <c r="LQT14" s="63"/>
      <c r="LQU14" s="63"/>
      <c r="LQV14" s="63"/>
      <c r="LQW14" s="63"/>
      <c r="LQX14" s="63"/>
      <c r="LQY14" s="63"/>
      <c r="LQZ14" s="63"/>
      <c r="LRA14" s="63"/>
      <c r="LRB14" s="63"/>
      <c r="LRC14" s="63"/>
      <c r="LRD14" s="63"/>
      <c r="LRE14" s="63"/>
      <c r="LRF14" s="63"/>
      <c r="LRG14" s="63"/>
      <c r="LRH14" s="63"/>
      <c r="LRI14" s="63"/>
      <c r="LRJ14" s="63"/>
      <c r="LRK14" s="63"/>
      <c r="LRL14" s="63"/>
      <c r="LRM14" s="63"/>
      <c r="LRN14" s="63"/>
      <c r="LRO14" s="63"/>
      <c r="LRP14" s="63"/>
      <c r="LRQ14" s="63"/>
      <c r="LRR14" s="63"/>
      <c r="LRS14" s="63"/>
      <c r="LRT14" s="63"/>
      <c r="LRU14" s="63"/>
      <c r="LRV14" s="63"/>
      <c r="LRW14" s="63"/>
      <c r="LRX14" s="63"/>
      <c r="LRY14" s="63"/>
      <c r="LRZ14" s="63"/>
      <c r="LSA14" s="63"/>
      <c r="LSB14" s="63"/>
      <c r="LSC14" s="63"/>
      <c r="LSD14" s="63"/>
      <c r="LSE14" s="63"/>
      <c r="LSF14" s="63"/>
      <c r="LSG14" s="63"/>
      <c r="LSH14" s="63"/>
      <c r="LSI14" s="63"/>
      <c r="LSJ14" s="63"/>
      <c r="LSK14" s="63"/>
      <c r="LSL14" s="63"/>
      <c r="LSM14" s="63"/>
      <c r="LSN14" s="63"/>
      <c r="LSO14" s="63"/>
      <c r="LSP14" s="63"/>
      <c r="LSQ14" s="63"/>
      <c r="LSR14" s="63"/>
      <c r="LSS14" s="63"/>
      <c r="LST14" s="63"/>
      <c r="LSU14" s="63"/>
      <c r="LSV14" s="63"/>
      <c r="LSW14" s="63"/>
      <c r="LSX14" s="63"/>
      <c r="LSY14" s="63"/>
      <c r="LSZ14" s="63"/>
      <c r="LTA14" s="63"/>
      <c r="LTB14" s="63"/>
      <c r="LTC14" s="63"/>
      <c r="LTD14" s="63"/>
      <c r="LTE14" s="63"/>
      <c r="LTF14" s="63"/>
      <c r="LTG14" s="63"/>
      <c r="LTH14" s="63"/>
      <c r="LTI14" s="63"/>
      <c r="LTJ14" s="63"/>
      <c r="LTK14" s="63"/>
      <c r="LTL14" s="63"/>
      <c r="LTM14" s="63"/>
      <c r="LTN14" s="63"/>
      <c r="LTO14" s="63"/>
      <c r="LTP14" s="63"/>
      <c r="LTQ14" s="63"/>
      <c r="LTR14" s="63"/>
      <c r="LTS14" s="63"/>
      <c r="LTT14" s="63"/>
      <c r="LTU14" s="63"/>
      <c r="LTV14" s="63"/>
      <c r="LTW14" s="63"/>
      <c r="LTX14" s="63"/>
      <c r="LTY14" s="63"/>
      <c r="LTZ14" s="63"/>
      <c r="LUA14" s="63"/>
      <c r="LUB14" s="63"/>
      <c r="LUC14" s="63"/>
      <c r="LUD14" s="63"/>
      <c r="LUE14" s="63"/>
      <c r="LUF14" s="63"/>
      <c r="LUG14" s="63"/>
      <c r="LUH14" s="63"/>
      <c r="LUI14" s="63"/>
      <c r="LUJ14" s="63"/>
      <c r="LUK14" s="63"/>
      <c r="LUL14" s="63"/>
      <c r="LUM14" s="63"/>
      <c r="LUN14" s="63"/>
      <c r="LUO14" s="63"/>
      <c r="LUP14" s="63"/>
      <c r="LUQ14" s="63"/>
      <c r="LUR14" s="63"/>
      <c r="LUS14" s="63"/>
      <c r="LUT14" s="63"/>
      <c r="LUU14" s="63"/>
      <c r="LUV14" s="63"/>
      <c r="LUW14" s="63"/>
      <c r="LUX14" s="63"/>
      <c r="LUY14" s="63"/>
      <c r="LUZ14" s="63"/>
      <c r="LVA14" s="63"/>
      <c r="LVB14" s="63"/>
      <c r="LVC14" s="63"/>
      <c r="LVD14" s="63"/>
      <c r="LVE14" s="63"/>
      <c r="LVF14" s="63"/>
      <c r="LVG14" s="63"/>
      <c r="LVH14" s="63"/>
      <c r="LVI14" s="63"/>
      <c r="LVJ14" s="63"/>
      <c r="LVK14" s="63"/>
      <c r="LVL14" s="63"/>
      <c r="LVM14" s="63"/>
      <c r="LVN14" s="63"/>
      <c r="LVO14" s="63"/>
      <c r="LVP14" s="63"/>
      <c r="LVQ14" s="63"/>
      <c r="LVR14" s="63"/>
      <c r="LVS14" s="63"/>
      <c r="LVT14" s="63"/>
      <c r="LVU14" s="63"/>
      <c r="LVV14" s="63"/>
      <c r="LVW14" s="63"/>
      <c r="LVX14" s="63"/>
      <c r="LVY14" s="63"/>
      <c r="LVZ14" s="63"/>
      <c r="LWA14" s="63"/>
      <c r="LWB14" s="63"/>
      <c r="LWC14" s="63"/>
      <c r="LWD14" s="63"/>
      <c r="LWE14" s="63"/>
      <c r="LWF14" s="63"/>
      <c r="LWG14" s="63"/>
      <c r="LWH14" s="63"/>
      <c r="LWI14" s="63"/>
      <c r="LWJ14" s="63"/>
      <c r="LWK14" s="63"/>
      <c r="LWL14" s="63"/>
      <c r="LWM14" s="63"/>
      <c r="LWN14" s="63"/>
      <c r="LWO14" s="63"/>
      <c r="LWP14" s="63"/>
      <c r="LWQ14" s="63"/>
      <c r="LWR14" s="63"/>
      <c r="LWS14" s="63"/>
      <c r="LWT14" s="63"/>
      <c r="LWU14" s="63"/>
      <c r="LWV14" s="63"/>
      <c r="LWW14" s="63"/>
      <c r="LWX14" s="63"/>
      <c r="LWY14" s="63"/>
      <c r="LWZ14" s="63"/>
      <c r="LXA14" s="63"/>
      <c r="LXB14" s="63"/>
      <c r="LXC14" s="63"/>
      <c r="LXD14" s="63"/>
      <c r="LXE14" s="63"/>
      <c r="LXF14" s="63"/>
      <c r="LXG14" s="63"/>
      <c r="LXH14" s="63"/>
      <c r="LXI14" s="63"/>
      <c r="LXJ14" s="63"/>
      <c r="LXK14" s="63"/>
      <c r="LXL14" s="63"/>
      <c r="LXM14" s="63"/>
      <c r="LXN14" s="63"/>
      <c r="LXO14" s="63"/>
      <c r="LXP14" s="63"/>
      <c r="LXQ14" s="63"/>
      <c r="LXR14" s="63"/>
      <c r="LXS14" s="63"/>
      <c r="LXT14" s="63"/>
      <c r="LXU14" s="63"/>
      <c r="LXV14" s="63"/>
      <c r="LXW14" s="63"/>
      <c r="LXX14" s="63"/>
      <c r="LXY14" s="63"/>
      <c r="LXZ14" s="63"/>
      <c r="LYA14" s="63"/>
      <c r="LYB14" s="63"/>
      <c r="LYC14" s="63"/>
      <c r="LYD14" s="63"/>
      <c r="LYE14" s="63"/>
      <c r="LYF14" s="63"/>
      <c r="LYG14" s="63"/>
      <c r="LYH14" s="63"/>
      <c r="LYI14" s="63"/>
      <c r="LYJ14" s="63"/>
      <c r="LYK14" s="63"/>
      <c r="LYL14" s="63"/>
      <c r="LYM14" s="63"/>
      <c r="LYN14" s="63"/>
      <c r="LYO14" s="63"/>
      <c r="LYP14" s="63"/>
      <c r="LYQ14" s="63"/>
      <c r="LYR14" s="63"/>
      <c r="LYS14" s="63"/>
      <c r="LYT14" s="63"/>
      <c r="LYU14" s="63"/>
      <c r="LYV14" s="63"/>
      <c r="LYW14" s="63"/>
      <c r="LYX14" s="63"/>
      <c r="LYY14" s="63"/>
      <c r="LYZ14" s="63"/>
      <c r="LZA14" s="63"/>
      <c r="LZB14" s="63"/>
      <c r="LZC14" s="63"/>
      <c r="LZD14" s="63"/>
      <c r="LZE14" s="63"/>
      <c r="LZF14" s="63"/>
      <c r="LZG14" s="63"/>
      <c r="LZH14" s="63"/>
      <c r="LZI14" s="63"/>
      <c r="LZJ14" s="63"/>
      <c r="LZK14" s="63"/>
      <c r="LZL14" s="63"/>
      <c r="LZM14" s="63"/>
      <c r="LZN14" s="63"/>
      <c r="LZO14" s="63"/>
      <c r="LZP14" s="63"/>
      <c r="LZQ14" s="63"/>
      <c r="LZR14" s="63"/>
      <c r="LZS14" s="63"/>
      <c r="LZT14" s="63"/>
      <c r="LZU14" s="63"/>
      <c r="LZV14" s="63"/>
      <c r="LZW14" s="63"/>
      <c r="LZX14" s="63"/>
      <c r="LZY14" s="63"/>
      <c r="LZZ14" s="63"/>
      <c r="MAA14" s="63"/>
      <c r="MAB14" s="63"/>
      <c r="MAC14" s="63"/>
      <c r="MAD14" s="63"/>
      <c r="MAE14" s="63"/>
      <c r="MAF14" s="63"/>
      <c r="MAG14" s="63"/>
      <c r="MAH14" s="63"/>
      <c r="MAI14" s="63"/>
      <c r="MAJ14" s="63"/>
      <c r="MAK14" s="63"/>
      <c r="MAL14" s="63"/>
      <c r="MAM14" s="63"/>
      <c r="MAN14" s="63"/>
      <c r="MAO14" s="63"/>
      <c r="MAP14" s="63"/>
      <c r="MAQ14" s="63"/>
      <c r="MAR14" s="63"/>
      <c r="MAS14" s="63"/>
      <c r="MAT14" s="63"/>
      <c r="MAU14" s="63"/>
      <c r="MAV14" s="63"/>
      <c r="MAW14" s="63"/>
      <c r="MAX14" s="63"/>
      <c r="MAY14" s="63"/>
      <c r="MAZ14" s="63"/>
      <c r="MBA14" s="63"/>
      <c r="MBB14" s="63"/>
      <c r="MBC14" s="63"/>
      <c r="MBD14" s="63"/>
      <c r="MBE14" s="63"/>
      <c r="MBF14" s="63"/>
      <c r="MBG14" s="63"/>
      <c r="MBH14" s="63"/>
      <c r="MBI14" s="63"/>
      <c r="MBJ14" s="63"/>
      <c r="MBK14" s="63"/>
      <c r="MBL14" s="63"/>
      <c r="MBM14" s="63"/>
      <c r="MBN14" s="63"/>
      <c r="MBO14" s="63"/>
      <c r="MBP14" s="63"/>
      <c r="MBQ14" s="63"/>
      <c r="MBR14" s="63"/>
      <c r="MBS14" s="63"/>
      <c r="MBT14" s="63"/>
      <c r="MBU14" s="63"/>
      <c r="MBV14" s="63"/>
      <c r="MBW14" s="63"/>
      <c r="MBX14" s="63"/>
      <c r="MBY14" s="63"/>
      <c r="MBZ14" s="63"/>
      <c r="MCA14" s="63"/>
      <c r="MCB14" s="63"/>
      <c r="MCC14" s="63"/>
      <c r="MCD14" s="63"/>
      <c r="MCE14" s="63"/>
      <c r="MCF14" s="63"/>
      <c r="MCG14" s="63"/>
      <c r="MCH14" s="63"/>
      <c r="MCI14" s="63"/>
      <c r="MCJ14" s="63"/>
      <c r="MCK14" s="63"/>
      <c r="MCL14" s="63"/>
      <c r="MCM14" s="63"/>
      <c r="MCN14" s="63"/>
      <c r="MCO14" s="63"/>
      <c r="MCP14" s="63"/>
      <c r="MCQ14" s="63"/>
      <c r="MCR14" s="63"/>
      <c r="MCS14" s="63"/>
      <c r="MCT14" s="63"/>
      <c r="MCU14" s="63"/>
      <c r="MCV14" s="63"/>
      <c r="MCW14" s="63"/>
      <c r="MCX14" s="63"/>
      <c r="MCY14" s="63"/>
      <c r="MCZ14" s="63"/>
      <c r="MDA14" s="63"/>
      <c r="MDB14" s="63"/>
      <c r="MDC14" s="63"/>
      <c r="MDD14" s="63"/>
      <c r="MDE14" s="63"/>
      <c r="MDF14" s="63"/>
      <c r="MDG14" s="63"/>
      <c r="MDH14" s="63"/>
      <c r="MDI14" s="63"/>
      <c r="MDJ14" s="63"/>
      <c r="MDK14" s="63"/>
      <c r="MDL14" s="63"/>
      <c r="MDM14" s="63"/>
      <c r="MDN14" s="63"/>
      <c r="MDO14" s="63"/>
      <c r="MDP14" s="63"/>
      <c r="MDQ14" s="63"/>
      <c r="MDR14" s="63"/>
      <c r="MDS14" s="63"/>
      <c r="MDT14" s="63"/>
      <c r="MDU14" s="63"/>
      <c r="MDV14" s="63"/>
      <c r="MDW14" s="63"/>
      <c r="MDX14" s="63"/>
      <c r="MDY14" s="63"/>
      <c r="MDZ14" s="63"/>
      <c r="MEA14" s="63"/>
      <c r="MEB14" s="63"/>
      <c r="MEC14" s="63"/>
      <c r="MED14" s="63"/>
      <c r="MEE14" s="63"/>
      <c r="MEF14" s="63"/>
      <c r="MEG14" s="63"/>
      <c r="MEH14" s="63"/>
      <c r="MEI14" s="63"/>
      <c r="MEJ14" s="63"/>
      <c r="MEK14" s="63"/>
      <c r="MEL14" s="63"/>
      <c r="MEM14" s="63"/>
      <c r="MEN14" s="63"/>
      <c r="MEO14" s="63"/>
      <c r="MEP14" s="63"/>
      <c r="MEQ14" s="63"/>
      <c r="MER14" s="63"/>
      <c r="MES14" s="63"/>
      <c r="MET14" s="63"/>
      <c r="MEU14" s="63"/>
      <c r="MEV14" s="63"/>
      <c r="MEW14" s="63"/>
      <c r="MEX14" s="63"/>
      <c r="MEY14" s="63"/>
      <c r="MEZ14" s="63"/>
      <c r="MFA14" s="63"/>
      <c r="MFB14" s="63"/>
      <c r="MFC14" s="63"/>
      <c r="MFD14" s="63"/>
      <c r="MFE14" s="63"/>
      <c r="MFF14" s="63"/>
      <c r="MFG14" s="63"/>
      <c r="MFH14" s="63"/>
      <c r="MFI14" s="63"/>
      <c r="MFJ14" s="63"/>
      <c r="MFK14" s="63"/>
      <c r="MFL14" s="63"/>
      <c r="MFM14" s="63"/>
      <c r="MFN14" s="63"/>
      <c r="MFO14" s="63"/>
      <c r="MFP14" s="63"/>
      <c r="MFQ14" s="63"/>
      <c r="MFR14" s="63"/>
      <c r="MFS14" s="63"/>
      <c r="MFT14" s="63"/>
      <c r="MFU14" s="63"/>
      <c r="MFV14" s="63"/>
      <c r="MFW14" s="63"/>
      <c r="MFX14" s="63"/>
      <c r="MFY14" s="63"/>
      <c r="MFZ14" s="63"/>
      <c r="MGA14" s="63"/>
      <c r="MGB14" s="63"/>
      <c r="MGC14" s="63"/>
      <c r="MGD14" s="63"/>
      <c r="MGE14" s="63"/>
      <c r="MGF14" s="63"/>
      <c r="MGG14" s="63"/>
      <c r="MGH14" s="63"/>
      <c r="MGI14" s="63"/>
      <c r="MGJ14" s="63"/>
      <c r="MGK14" s="63"/>
      <c r="MGL14" s="63"/>
      <c r="MGM14" s="63"/>
      <c r="MGN14" s="63"/>
      <c r="MGO14" s="63"/>
      <c r="MGP14" s="63"/>
      <c r="MGQ14" s="63"/>
      <c r="MGR14" s="63"/>
      <c r="MGS14" s="63"/>
      <c r="MGT14" s="63"/>
      <c r="MGU14" s="63"/>
      <c r="MGV14" s="63"/>
      <c r="MGW14" s="63"/>
      <c r="MGX14" s="63"/>
      <c r="MGY14" s="63"/>
      <c r="MGZ14" s="63"/>
      <c r="MHA14" s="63"/>
      <c r="MHB14" s="63"/>
      <c r="MHC14" s="63"/>
      <c r="MHD14" s="63"/>
      <c r="MHE14" s="63"/>
      <c r="MHF14" s="63"/>
      <c r="MHG14" s="63"/>
      <c r="MHH14" s="63"/>
      <c r="MHI14" s="63"/>
      <c r="MHJ14" s="63"/>
      <c r="MHK14" s="63"/>
      <c r="MHL14" s="63"/>
      <c r="MHM14" s="63"/>
      <c r="MHN14" s="63"/>
      <c r="MHO14" s="63"/>
      <c r="MHP14" s="63"/>
      <c r="MHQ14" s="63"/>
      <c r="MHR14" s="63"/>
      <c r="MHS14" s="63"/>
      <c r="MHT14" s="63"/>
      <c r="MHU14" s="63"/>
      <c r="MHV14" s="63"/>
      <c r="MHW14" s="63"/>
      <c r="MHX14" s="63"/>
      <c r="MHY14" s="63"/>
      <c r="MHZ14" s="63"/>
      <c r="MIA14" s="63"/>
      <c r="MIB14" s="63"/>
      <c r="MIC14" s="63"/>
      <c r="MID14" s="63"/>
      <c r="MIE14" s="63"/>
      <c r="MIF14" s="63"/>
      <c r="MIG14" s="63"/>
      <c r="MIH14" s="63"/>
      <c r="MII14" s="63"/>
      <c r="MIJ14" s="63"/>
      <c r="MIK14" s="63"/>
      <c r="MIL14" s="63"/>
      <c r="MIM14" s="63"/>
      <c r="MIN14" s="63"/>
      <c r="MIO14" s="63"/>
      <c r="MIP14" s="63"/>
      <c r="MIQ14" s="63"/>
      <c r="MIR14" s="63"/>
      <c r="MIS14" s="63"/>
      <c r="MIT14" s="63"/>
      <c r="MIU14" s="63"/>
      <c r="MIV14" s="63"/>
      <c r="MIW14" s="63"/>
      <c r="MIX14" s="63"/>
      <c r="MIY14" s="63"/>
      <c r="MIZ14" s="63"/>
      <c r="MJA14" s="63"/>
      <c r="MJB14" s="63"/>
      <c r="MJC14" s="63"/>
      <c r="MJD14" s="63"/>
      <c r="MJE14" s="63"/>
      <c r="MJF14" s="63"/>
      <c r="MJG14" s="63"/>
      <c r="MJH14" s="63"/>
      <c r="MJI14" s="63"/>
      <c r="MJJ14" s="63"/>
      <c r="MJK14" s="63"/>
      <c r="MJL14" s="63"/>
      <c r="MJM14" s="63"/>
      <c r="MJN14" s="63"/>
      <c r="MJO14" s="63"/>
      <c r="MJP14" s="63"/>
      <c r="MJQ14" s="63"/>
      <c r="MJR14" s="63"/>
      <c r="MJS14" s="63"/>
      <c r="MJT14" s="63"/>
      <c r="MJU14" s="63"/>
      <c r="MJV14" s="63"/>
      <c r="MJW14" s="63"/>
      <c r="MJX14" s="63"/>
      <c r="MJY14" s="63"/>
      <c r="MJZ14" s="63"/>
      <c r="MKA14" s="63"/>
      <c r="MKB14" s="63"/>
      <c r="MKC14" s="63"/>
      <c r="MKD14" s="63"/>
      <c r="MKE14" s="63"/>
      <c r="MKF14" s="63"/>
      <c r="MKG14" s="63"/>
      <c r="MKH14" s="63"/>
      <c r="MKI14" s="63"/>
      <c r="MKJ14" s="63"/>
      <c r="MKK14" s="63"/>
      <c r="MKL14" s="63"/>
      <c r="MKM14" s="63"/>
      <c r="MKN14" s="63"/>
      <c r="MKO14" s="63"/>
      <c r="MKP14" s="63"/>
      <c r="MKQ14" s="63"/>
      <c r="MKR14" s="63"/>
      <c r="MKS14" s="63"/>
      <c r="MKT14" s="63"/>
      <c r="MKU14" s="63"/>
      <c r="MKV14" s="63"/>
      <c r="MKW14" s="63"/>
      <c r="MKX14" s="63"/>
      <c r="MKY14" s="63"/>
      <c r="MKZ14" s="63"/>
      <c r="MLA14" s="63"/>
      <c r="MLB14" s="63"/>
      <c r="MLC14" s="63"/>
      <c r="MLD14" s="63"/>
      <c r="MLE14" s="63"/>
      <c r="MLF14" s="63"/>
      <c r="MLG14" s="63"/>
      <c r="MLH14" s="63"/>
      <c r="MLI14" s="63"/>
      <c r="MLJ14" s="63"/>
      <c r="MLK14" s="63"/>
      <c r="MLL14" s="63"/>
      <c r="MLM14" s="63"/>
      <c r="MLN14" s="63"/>
      <c r="MLO14" s="63"/>
      <c r="MLP14" s="63"/>
      <c r="MLQ14" s="63"/>
      <c r="MLR14" s="63"/>
      <c r="MLS14" s="63"/>
      <c r="MLT14" s="63"/>
      <c r="MLU14" s="63"/>
      <c r="MLV14" s="63"/>
      <c r="MLW14" s="63"/>
      <c r="MLX14" s="63"/>
      <c r="MLY14" s="63"/>
      <c r="MLZ14" s="63"/>
      <c r="MMA14" s="63"/>
      <c r="MMB14" s="63"/>
      <c r="MMC14" s="63"/>
      <c r="MMD14" s="63"/>
      <c r="MME14" s="63"/>
      <c r="MMF14" s="63"/>
      <c r="MMG14" s="63"/>
      <c r="MMH14" s="63"/>
      <c r="MMI14" s="63"/>
      <c r="MMJ14" s="63"/>
      <c r="MMK14" s="63"/>
      <c r="MML14" s="63"/>
      <c r="MMM14" s="63"/>
      <c r="MMN14" s="63"/>
      <c r="MMO14" s="63"/>
      <c r="MMP14" s="63"/>
      <c r="MMQ14" s="63"/>
      <c r="MMR14" s="63"/>
      <c r="MMS14" s="63"/>
      <c r="MMT14" s="63"/>
      <c r="MMU14" s="63"/>
      <c r="MMV14" s="63"/>
      <c r="MMW14" s="63"/>
      <c r="MMX14" s="63"/>
      <c r="MMY14" s="63"/>
      <c r="MMZ14" s="63"/>
      <c r="MNA14" s="63"/>
      <c r="MNB14" s="63"/>
      <c r="MNC14" s="63"/>
      <c r="MND14" s="63"/>
      <c r="MNE14" s="63"/>
      <c r="MNF14" s="63"/>
      <c r="MNG14" s="63"/>
      <c r="MNH14" s="63"/>
      <c r="MNI14" s="63"/>
      <c r="MNJ14" s="63"/>
      <c r="MNK14" s="63"/>
      <c r="MNL14" s="63"/>
      <c r="MNM14" s="63"/>
      <c r="MNN14" s="63"/>
      <c r="MNO14" s="63"/>
      <c r="MNP14" s="63"/>
      <c r="MNQ14" s="63"/>
      <c r="MNR14" s="63"/>
      <c r="MNS14" s="63"/>
      <c r="MNT14" s="63"/>
      <c r="MNU14" s="63"/>
      <c r="MNV14" s="63"/>
      <c r="MNW14" s="63"/>
      <c r="MNX14" s="63"/>
      <c r="MNY14" s="63"/>
      <c r="MNZ14" s="63"/>
      <c r="MOA14" s="63"/>
      <c r="MOB14" s="63"/>
      <c r="MOC14" s="63"/>
      <c r="MOD14" s="63"/>
      <c r="MOE14" s="63"/>
      <c r="MOF14" s="63"/>
      <c r="MOG14" s="63"/>
      <c r="MOH14" s="63"/>
      <c r="MOI14" s="63"/>
      <c r="MOJ14" s="63"/>
      <c r="MOK14" s="63"/>
      <c r="MOL14" s="63"/>
      <c r="MOM14" s="63"/>
      <c r="MON14" s="63"/>
      <c r="MOO14" s="63"/>
      <c r="MOP14" s="63"/>
      <c r="MOQ14" s="63"/>
      <c r="MOR14" s="63"/>
      <c r="MOS14" s="63"/>
      <c r="MOT14" s="63"/>
      <c r="MOU14" s="63"/>
      <c r="MOV14" s="63"/>
      <c r="MOW14" s="63"/>
      <c r="MOX14" s="63"/>
      <c r="MOY14" s="63"/>
      <c r="MOZ14" s="63"/>
      <c r="MPA14" s="63"/>
      <c r="MPB14" s="63"/>
      <c r="MPC14" s="63"/>
      <c r="MPD14" s="63"/>
      <c r="MPE14" s="63"/>
      <c r="MPF14" s="63"/>
      <c r="MPG14" s="63"/>
      <c r="MPH14" s="63"/>
      <c r="MPI14" s="63"/>
      <c r="MPJ14" s="63"/>
      <c r="MPK14" s="63"/>
      <c r="MPL14" s="63"/>
      <c r="MPM14" s="63"/>
      <c r="MPN14" s="63"/>
      <c r="MPO14" s="63"/>
      <c r="MPP14" s="63"/>
      <c r="MPQ14" s="63"/>
      <c r="MPR14" s="63"/>
      <c r="MPS14" s="63"/>
      <c r="MPT14" s="63"/>
      <c r="MPU14" s="63"/>
      <c r="MPV14" s="63"/>
      <c r="MPW14" s="63"/>
      <c r="MPX14" s="63"/>
      <c r="MPY14" s="63"/>
      <c r="MPZ14" s="63"/>
      <c r="MQA14" s="63"/>
      <c r="MQB14" s="63"/>
      <c r="MQC14" s="63"/>
      <c r="MQD14" s="63"/>
      <c r="MQE14" s="63"/>
      <c r="MQF14" s="63"/>
      <c r="MQG14" s="63"/>
      <c r="MQH14" s="63"/>
      <c r="MQI14" s="63"/>
      <c r="MQJ14" s="63"/>
      <c r="MQK14" s="63"/>
      <c r="MQL14" s="63"/>
      <c r="MQM14" s="63"/>
      <c r="MQN14" s="63"/>
      <c r="MQO14" s="63"/>
      <c r="MQP14" s="63"/>
      <c r="MQQ14" s="63"/>
      <c r="MQR14" s="63"/>
      <c r="MQS14" s="63"/>
      <c r="MQT14" s="63"/>
      <c r="MQU14" s="63"/>
      <c r="MQV14" s="63"/>
      <c r="MQW14" s="63"/>
      <c r="MQX14" s="63"/>
      <c r="MQY14" s="63"/>
      <c r="MQZ14" s="63"/>
      <c r="MRA14" s="63"/>
      <c r="MRB14" s="63"/>
      <c r="MRC14" s="63"/>
      <c r="MRD14" s="63"/>
      <c r="MRE14" s="63"/>
      <c r="MRF14" s="63"/>
      <c r="MRG14" s="63"/>
      <c r="MRH14" s="63"/>
      <c r="MRI14" s="63"/>
      <c r="MRJ14" s="63"/>
      <c r="MRK14" s="63"/>
      <c r="MRL14" s="63"/>
      <c r="MRM14" s="63"/>
      <c r="MRN14" s="63"/>
      <c r="MRO14" s="63"/>
      <c r="MRP14" s="63"/>
      <c r="MRQ14" s="63"/>
      <c r="MRR14" s="63"/>
      <c r="MRS14" s="63"/>
      <c r="MRT14" s="63"/>
      <c r="MRU14" s="63"/>
      <c r="MRV14" s="63"/>
      <c r="MRW14" s="63"/>
      <c r="MRX14" s="63"/>
      <c r="MRY14" s="63"/>
      <c r="MRZ14" s="63"/>
      <c r="MSA14" s="63"/>
      <c r="MSB14" s="63"/>
      <c r="MSC14" s="63"/>
      <c r="MSD14" s="63"/>
      <c r="MSE14" s="63"/>
      <c r="MSF14" s="63"/>
      <c r="MSG14" s="63"/>
      <c r="MSH14" s="63"/>
      <c r="MSI14" s="63"/>
      <c r="MSJ14" s="63"/>
      <c r="MSK14" s="63"/>
      <c r="MSL14" s="63"/>
      <c r="MSM14" s="63"/>
      <c r="MSN14" s="63"/>
      <c r="MSO14" s="63"/>
      <c r="MSP14" s="63"/>
      <c r="MSQ14" s="63"/>
      <c r="MSR14" s="63"/>
      <c r="MSS14" s="63"/>
      <c r="MST14" s="63"/>
      <c r="MSU14" s="63"/>
      <c r="MSV14" s="63"/>
      <c r="MSW14" s="63"/>
      <c r="MSX14" s="63"/>
      <c r="MSY14" s="63"/>
      <c r="MSZ14" s="63"/>
      <c r="MTA14" s="63"/>
      <c r="MTB14" s="63"/>
      <c r="MTC14" s="63"/>
      <c r="MTD14" s="63"/>
      <c r="MTE14" s="63"/>
      <c r="MTF14" s="63"/>
      <c r="MTG14" s="63"/>
      <c r="MTH14" s="63"/>
      <c r="MTI14" s="63"/>
      <c r="MTJ14" s="63"/>
      <c r="MTK14" s="63"/>
      <c r="MTL14" s="63"/>
      <c r="MTM14" s="63"/>
      <c r="MTN14" s="63"/>
      <c r="MTO14" s="63"/>
      <c r="MTP14" s="63"/>
      <c r="MTQ14" s="63"/>
      <c r="MTR14" s="63"/>
      <c r="MTS14" s="63"/>
      <c r="MTT14" s="63"/>
      <c r="MTU14" s="63"/>
      <c r="MTV14" s="63"/>
      <c r="MTW14" s="63"/>
      <c r="MTX14" s="63"/>
      <c r="MTY14" s="63"/>
      <c r="MTZ14" s="63"/>
      <c r="MUA14" s="63"/>
      <c r="MUB14" s="63"/>
      <c r="MUC14" s="63"/>
      <c r="MUD14" s="63"/>
      <c r="MUE14" s="63"/>
      <c r="MUF14" s="63"/>
      <c r="MUG14" s="63"/>
      <c r="MUH14" s="63"/>
      <c r="MUI14" s="63"/>
      <c r="MUJ14" s="63"/>
      <c r="MUK14" s="63"/>
      <c r="MUL14" s="63"/>
      <c r="MUM14" s="63"/>
      <c r="MUN14" s="63"/>
      <c r="MUO14" s="63"/>
      <c r="MUP14" s="63"/>
      <c r="MUQ14" s="63"/>
      <c r="MUR14" s="63"/>
      <c r="MUS14" s="63"/>
      <c r="MUT14" s="63"/>
      <c r="MUU14" s="63"/>
      <c r="MUV14" s="63"/>
      <c r="MUW14" s="63"/>
      <c r="MUX14" s="63"/>
      <c r="MUY14" s="63"/>
      <c r="MUZ14" s="63"/>
      <c r="MVA14" s="63"/>
      <c r="MVB14" s="63"/>
      <c r="MVC14" s="63"/>
      <c r="MVD14" s="63"/>
      <c r="MVE14" s="63"/>
      <c r="MVF14" s="63"/>
      <c r="MVG14" s="63"/>
      <c r="MVH14" s="63"/>
      <c r="MVI14" s="63"/>
      <c r="MVJ14" s="63"/>
      <c r="MVK14" s="63"/>
      <c r="MVL14" s="63"/>
      <c r="MVM14" s="63"/>
      <c r="MVN14" s="63"/>
      <c r="MVO14" s="63"/>
      <c r="MVP14" s="63"/>
      <c r="MVQ14" s="63"/>
      <c r="MVR14" s="63"/>
      <c r="MVS14" s="63"/>
      <c r="MVT14" s="63"/>
      <c r="MVU14" s="63"/>
      <c r="MVV14" s="63"/>
      <c r="MVW14" s="63"/>
      <c r="MVX14" s="63"/>
      <c r="MVY14" s="63"/>
      <c r="MVZ14" s="63"/>
      <c r="MWA14" s="63"/>
      <c r="MWB14" s="63"/>
      <c r="MWC14" s="63"/>
      <c r="MWD14" s="63"/>
      <c r="MWE14" s="63"/>
      <c r="MWF14" s="63"/>
      <c r="MWG14" s="63"/>
      <c r="MWH14" s="63"/>
      <c r="MWI14" s="63"/>
      <c r="MWJ14" s="63"/>
      <c r="MWK14" s="63"/>
      <c r="MWL14" s="63"/>
      <c r="MWM14" s="63"/>
      <c r="MWN14" s="63"/>
      <c r="MWO14" s="63"/>
      <c r="MWP14" s="63"/>
      <c r="MWQ14" s="63"/>
      <c r="MWR14" s="63"/>
      <c r="MWS14" s="63"/>
      <c r="MWT14" s="63"/>
      <c r="MWU14" s="63"/>
      <c r="MWV14" s="63"/>
      <c r="MWW14" s="63"/>
      <c r="MWX14" s="63"/>
      <c r="MWY14" s="63"/>
      <c r="MWZ14" s="63"/>
      <c r="MXA14" s="63"/>
      <c r="MXB14" s="63"/>
      <c r="MXC14" s="63"/>
      <c r="MXD14" s="63"/>
      <c r="MXE14" s="63"/>
      <c r="MXF14" s="63"/>
      <c r="MXG14" s="63"/>
      <c r="MXH14" s="63"/>
      <c r="MXI14" s="63"/>
      <c r="MXJ14" s="63"/>
      <c r="MXK14" s="63"/>
      <c r="MXL14" s="63"/>
      <c r="MXM14" s="63"/>
      <c r="MXN14" s="63"/>
      <c r="MXO14" s="63"/>
      <c r="MXP14" s="63"/>
      <c r="MXQ14" s="63"/>
      <c r="MXR14" s="63"/>
      <c r="MXS14" s="63"/>
      <c r="MXT14" s="63"/>
      <c r="MXU14" s="63"/>
      <c r="MXV14" s="63"/>
      <c r="MXW14" s="63"/>
      <c r="MXX14" s="63"/>
      <c r="MXY14" s="63"/>
      <c r="MXZ14" s="63"/>
      <c r="MYA14" s="63"/>
      <c r="MYB14" s="63"/>
      <c r="MYC14" s="63"/>
      <c r="MYD14" s="63"/>
      <c r="MYE14" s="63"/>
      <c r="MYF14" s="63"/>
      <c r="MYG14" s="63"/>
      <c r="MYH14" s="63"/>
      <c r="MYI14" s="63"/>
      <c r="MYJ14" s="63"/>
      <c r="MYK14" s="63"/>
      <c r="MYL14" s="63"/>
      <c r="MYM14" s="63"/>
      <c r="MYN14" s="63"/>
      <c r="MYO14" s="63"/>
      <c r="MYP14" s="63"/>
      <c r="MYQ14" s="63"/>
      <c r="MYR14" s="63"/>
      <c r="MYS14" s="63"/>
      <c r="MYT14" s="63"/>
      <c r="MYU14" s="63"/>
      <c r="MYV14" s="63"/>
      <c r="MYW14" s="63"/>
      <c r="MYX14" s="63"/>
      <c r="MYY14" s="63"/>
      <c r="MYZ14" s="63"/>
      <c r="MZA14" s="63"/>
      <c r="MZB14" s="63"/>
      <c r="MZC14" s="63"/>
      <c r="MZD14" s="63"/>
      <c r="MZE14" s="63"/>
      <c r="MZF14" s="63"/>
      <c r="MZG14" s="63"/>
      <c r="MZH14" s="63"/>
      <c r="MZI14" s="63"/>
      <c r="MZJ14" s="63"/>
      <c r="MZK14" s="63"/>
      <c r="MZL14" s="63"/>
      <c r="MZM14" s="63"/>
      <c r="MZN14" s="63"/>
      <c r="MZO14" s="63"/>
      <c r="MZP14" s="63"/>
      <c r="MZQ14" s="63"/>
      <c r="MZR14" s="63"/>
      <c r="MZS14" s="63"/>
      <c r="MZT14" s="63"/>
      <c r="MZU14" s="63"/>
      <c r="MZV14" s="63"/>
      <c r="MZW14" s="63"/>
      <c r="MZX14" s="63"/>
      <c r="MZY14" s="63"/>
      <c r="MZZ14" s="63"/>
      <c r="NAA14" s="63"/>
      <c r="NAB14" s="63"/>
      <c r="NAC14" s="63"/>
      <c r="NAD14" s="63"/>
      <c r="NAE14" s="63"/>
      <c r="NAF14" s="63"/>
      <c r="NAG14" s="63"/>
      <c r="NAH14" s="63"/>
      <c r="NAI14" s="63"/>
      <c r="NAJ14" s="63"/>
      <c r="NAK14" s="63"/>
      <c r="NAL14" s="63"/>
      <c r="NAM14" s="63"/>
      <c r="NAN14" s="63"/>
      <c r="NAO14" s="63"/>
      <c r="NAP14" s="63"/>
      <c r="NAQ14" s="63"/>
      <c r="NAR14" s="63"/>
      <c r="NAS14" s="63"/>
      <c r="NAT14" s="63"/>
      <c r="NAU14" s="63"/>
      <c r="NAV14" s="63"/>
      <c r="NAW14" s="63"/>
      <c r="NAX14" s="63"/>
      <c r="NAY14" s="63"/>
      <c r="NAZ14" s="63"/>
      <c r="NBA14" s="63"/>
      <c r="NBB14" s="63"/>
      <c r="NBC14" s="63"/>
      <c r="NBD14" s="63"/>
      <c r="NBE14" s="63"/>
      <c r="NBF14" s="63"/>
      <c r="NBG14" s="63"/>
      <c r="NBH14" s="63"/>
      <c r="NBI14" s="63"/>
      <c r="NBJ14" s="63"/>
      <c r="NBK14" s="63"/>
      <c r="NBL14" s="63"/>
      <c r="NBM14" s="63"/>
      <c r="NBN14" s="63"/>
      <c r="NBO14" s="63"/>
      <c r="NBP14" s="63"/>
      <c r="NBQ14" s="63"/>
      <c r="NBR14" s="63"/>
      <c r="NBS14" s="63"/>
      <c r="NBT14" s="63"/>
      <c r="NBU14" s="63"/>
      <c r="NBV14" s="63"/>
      <c r="NBW14" s="63"/>
      <c r="NBX14" s="63"/>
      <c r="NBY14" s="63"/>
      <c r="NBZ14" s="63"/>
      <c r="NCA14" s="63"/>
      <c r="NCB14" s="63"/>
      <c r="NCC14" s="63"/>
      <c r="NCD14" s="63"/>
      <c r="NCE14" s="63"/>
      <c r="NCF14" s="63"/>
      <c r="NCG14" s="63"/>
      <c r="NCH14" s="63"/>
      <c r="NCI14" s="63"/>
      <c r="NCJ14" s="63"/>
      <c r="NCK14" s="63"/>
      <c r="NCL14" s="63"/>
      <c r="NCM14" s="63"/>
      <c r="NCN14" s="63"/>
      <c r="NCO14" s="63"/>
      <c r="NCP14" s="63"/>
      <c r="NCQ14" s="63"/>
      <c r="NCR14" s="63"/>
      <c r="NCS14" s="63"/>
      <c r="NCT14" s="63"/>
      <c r="NCU14" s="63"/>
      <c r="NCV14" s="63"/>
      <c r="NCW14" s="63"/>
      <c r="NCX14" s="63"/>
      <c r="NCY14" s="63"/>
      <c r="NCZ14" s="63"/>
      <c r="NDA14" s="63"/>
      <c r="NDB14" s="63"/>
      <c r="NDC14" s="63"/>
      <c r="NDD14" s="63"/>
      <c r="NDE14" s="63"/>
      <c r="NDF14" s="63"/>
      <c r="NDG14" s="63"/>
      <c r="NDH14" s="63"/>
      <c r="NDI14" s="63"/>
      <c r="NDJ14" s="63"/>
      <c r="NDK14" s="63"/>
      <c r="NDL14" s="63"/>
      <c r="NDM14" s="63"/>
      <c r="NDN14" s="63"/>
      <c r="NDO14" s="63"/>
      <c r="NDP14" s="63"/>
      <c r="NDQ14" s="63"/>
      <c r="NDR14" s="63"/>
      <c r="NDS14" s="63"/>
      <c r="NDT14" s="63"/>
      <c r="NDU14" s="63"/>
      <c r="NDV14" s="63"/>
      <c r="NDW14" s="63"/>
      <c r="NDX14" s="63"/>
      <c r="NDY14" s="63"/>
      <c r="NDZ14" s="63"/>
      <c r="NEA14" s="63"/>
      <c r="NEB14" s="63"/>
      <c r="NEC14" s="63"/>
      <c r="NED14" s="63"/>
      <c r="NEE14" s="63"/>
      <c r="NEF14" s="63"/>
      <c r="NEG14" s="63"/>
      <c r="NEH14" s="63"/>
      <c r="NEI14" s="63"/>
      <c r="NEJ14" s="63"/>
      <c r="NEK14" s="63"/>
      <c r="NEL14" s="63"/>
      <c r="NEM14" s="63"/>
      <c r="NEN14" s="63"/>
      <c r="NEO14" s="63"/>
      <c r="NEP14" s="63"/>
      <c r="NEQ14" s="63"/>
      <c r="NER14" s="63"/>
      <c r="NES14" s="63"/>
      <c r="NET14" s="63"/>
      <c r="NEU14" s="63"/>
      <c r="NEV14" s="63"/>
      <c r="NEW14" s="63"/>
      <c r="NEX14" s="63"/>
      <c r="NEY14" s="63"/>
      <c r="NEZ14" s="63"/>
      <c r="NFA14" s="63"/>
      <c r="NFB14" s="63"/>
      <c r="NFC14" s="63"/>
      <c r="NFD14" s="63"/>
      <c r="NFE14" s="63"/>
      <c r="NFF14" s="63"/>
      <c r="NFG14" s="63"/>
      <c r="NFH14" s="63"/>
      <c r="NFI14" s="63"/>
      <c r="NFJ14" s="63"/>
      <c r="NFK14" s="63"/>
      <c r="NFL14" s="63"/>
      <c r="NFM14" s="63"/>
      <c r="NFN14" s="63"/>
      <c r="NFO14" s="63"/>
      <c r="NFP14" s="63"/>
      <c r="NFQ14" s="63"/>
      <c r="NFR14" s="63"/>
      <c r="NFS14" s="63"/>
      <c r="NFT14" s="63"/>
      <c r="NFU14" s="63"/>
      <c r="NFV14" s="63"/>
      <c r="NFW14" s="63"/>
      <c r="NFX14" s="63"/>
      <c r="NFY14" s="63"/>
      <c r="NFZ14" s="63"/>
      <c r="NGA14" s="63"/>
      <c r="NGB14" s="63"/>
      <c r="NGC14" s="63"/>
      <c r="NGD14" s="63"/>
      <c r="NGE14" s="63"/>
      <c r="NGF14" s="63"/>
      <c r="NGG14" s="63"/>
      <c r="NGH14" s="63"/>
      <c r="NGI14" s="63"/>
      <c r="NGJ14" s="63"/>
      <c r="NGK14" s="63"/>
      <c r="NGL14" s="63"/>
      <c r="NGM14" s="63"/>
      <c r="NGN14" s="63"/>
      <c r="NGO14" s="63"/>
      <c r="NGP14" s="63"/>
      <c r="NGQ14" s="63"/>
      <c r="NGR14" s="63"/>
      <c r="NGS14" s="63"/>
      <c r="NGT14" s="63"/>
      <c r="NGU14" s="63"/>
      <c r="NGV14" s="63"/>
      <c r="NGW14" s="63"/>
      <c r="NGX14" s="63"/>
      <c r="NGY14" s="63"/>
      <c r="NGZ14" s="63"/>
      <c r="NHA14" s="63"/>
      <c r="NHB14" s="63"/>
      <c r="NHC14" s="63"/>
      <c r="NHD14" s="63"/>
      <c r="NHE14" s="63"/>
      <c r="NHF14" s="63"/>
      <c r="NHG14" s="63"/>
      <c r="NHH14" s="63"/>
      <c r="NHI14" s="63"/>
      <c r="NHJ14" s="63"/>
      <c r="NHK14" s="63"/>
      <c r="NHL14" s="63"/>
      <c r="NHM14" s="63"/>
      <c r="NHN14" s="63"/>
      <c r="NHO14" s="63"/>
      <c r="NHP14" s="63"/>
      <c r="NHQ14" s="63"/>
      <c r="NHR14" s="63"/>
      <c r="NHS14" s="63"/>
      <c r="NHT14" s="63"/>
      <c r="NHU14" s="63"/>
      <c r="NHV14" s="63"/>
      <c r="NHW14" s="63"/>
      <c r="NHX14" s="63"/>
      <c r="NHY14" s="63"/>
      <c r="NHZ14" s="63"/>
      <c r="NIA14" s="63"/>
      <c r="NIB14" s="63"/>
      <c r="NIC14" s="63"/>
      <c r="NID14" s="63"/>
      <c r="NIE14" s="63"/>
      <c r="NIF14" s="63"/>
      <c r="NIG14" s="63"/>
      <c r="NIH14" s="63"/>
      <c r="NII14" s="63"/>
      <c r="NIJ14" s="63"/>
      <c r="NIK14" s="63"/>
      <c r="NIL14" s="63"/>
      <c r="NIM14" s="63"/>
      <c r="NIN14" s="63"/>
      <c r="NIO14" s="63"/>
      <c r="NIP14" s="63"/>
      <c r="NIQ14" s="63"/>
      <c r="NIR14" s="63"/>
      <c r="NIS14" s="63"/>
      <c r="NIT14" s="63"/>
      <c r="NIU14" s="63"/>
      <c r="NIV14" s="63"/>
      <c r="NIW14" s="63"/>
      <c r="NIX14" s="63"/>
      <c r="NIY14" s="63"/>
      <c r="NIZ14" s="63"/>
      <c r="NJA14" s="63"/>
      <c r="NJB14" s="63"/>
      <c r="NJC14" s="63"/>
      <c r="NJD14" s="63"/>
      <c r="NJE14" s="63"/>
      <c r="NJF14" s="63"/>
      <c r="NJG14" s="63"/>
      <c r="NJH14" s="63"/>
      <c r="NJI14" s="63"/>
      <c r="NJJ14" s="63"/>
      <c r="NJK14" s="63"/>
      <c r="NJL14" s="63"/>
      <c r="NJM14" s="63"/>
      <c r="NJN14" s="63"/>
      <c r="NJO14" s="63"/>
      <c r="NJP14" s="63"/>
      <c r="NJQ14" s="63"/>
      <c r="NJR14" s="63"/>
      <c r="NJS14" s="63"/>
      <c r="NJT14" s="63"/>
      <c r="NJU14" s="63"/>
      <c r="NJV14" s="63"/>
      <c r="NJW14" s="63"/>
      <c r="NJX14" s="63"/>
      <c r="NJY14" s="63"/>
      <c r="NJZ14" s="63"/>
      <c r="NKA14" s="63"/>
      <c r="NKB14" s="63"/>
      <c r="NKC14" s="63"/>
      <c r="NKD14" s="63"/>
      <c r="NKE14" s="63"/>
      <c r="NKF14" s="63"/>
      <c r="NKG14" s="63"/>
      <c r="NKH14" s="63"/>
      <c r="NKI14" s="63"/>
      <c r="NKJ14" s="63"/>
      <c r="NKK14" s="63"/>
      <c r="NKL14" s="63"/>
      <c r="NKM14" s="63"/>
      <c r="NKN14" s="63"/>
      <c r="NKO14" s="63"/>
      <c r="NKP14" s="63"/>
      <c r="NKQ14" s="63"/>
      <c r="NKR14" s="63"/>
      <c r="NKS14" s="63"/>
      <c r="NKT14" s="63"/>
      <c r="NKU14" s="63"/>
      <c r="NKV14" s="63"/>
      <c r="NKW14" s="63"/>
      <c r="NKX14" s="63"/>
      <c r="NKY14" s="63"/>
      <c r="NKZ14" s="63"/>
      <c r="NLA14" s="63"/>
      <c r="NLB14" s="63"/>
      <c r="NLC14" s="63"/>
      <c r="NLD14" s="63"/>
      <c r="NLE14" s="63"/>
      <c r="NLF14" s="63"/>
      <c r="NLG14" s="63"/>
      <c r="NLH14" s="63"/>
      <c r="NLI14" s="63"/>
      <c r="NLJ14" s="63"/>
      <c r="NLK14" s="63"/>
      <c r="NLL14" s="63"/>
      <c r="NLM14" s="63"/>
      <c r="NLN14" s="63"/>
      <c r="NLO14" s="63"/>
      <c r="NLP14" s="63"/>
      <c r="NLQ14" s="63"/>
      <c r="NLR14" s="63"/>
      <c r="NLS14" s="63"/>
      <c r="NLT14" s="63"/>
      <c r="NLU14" s="63"/>
      <c r="NLV14" s="63"/>
      <c r="NLW14" s="63"/>
      <c r="NLX14" s="63"/>
      <c r="NLY14" s="63"/>
      <c r="NLZ14" s="63"/>
      <c r="NMA14" s="63"/>
      <c r="NMB14" s="63"/>
      <c r="NMC14" s="63"/>
      <c r="NMD14" s="63"/>
      <c r="NME14" s="63"/>
      <c r="NMF14" s="63"/>
      <c r="NMG14" s="63"/>
      <c r="NMH14" s="63"/>
      <c r="NMI14" s="63"/>
      <c r="NMJ14" s="63"/>
      <c r="NMK14" s="63"/>
      <c r="NML14" s="63"/>
      <c r="NMM14" s="63"/>
      <c r="NMN14" s="63"/>
      <c r="NMO14" s="63"/>
      <c r="NMP14" s="63"/>
      <c r="NMQ14" s="63"/>
      <c r="NMR14" s="63"/>
      <c r="NMS14" s="63"/>
      <c r="NMT14" s="63"/>
      <c r="NMU14" s="63"/>
      <c r="NMV14" s="63"/>
      <c r="NMW14" s="63"/>
      <c r="NMX14" s="63"/>
      <c r="NMY14" s="63"/>
      <c r="NMZ14" s="63"/>
      <c r="NNA14" s="63"/>
      <c r="NNB14" s="63"/>
      <c r="NNC14" s="63"/>
      <c r="NND14" s="63"/>
      <c r="NNE14" s="63"/>
      <c r="NNF14" s="63"/>
      <c r="NNG14" s="63"/>
      <c r="NNH14" s="63"/>
      <c r="NNI14" s="63"/>
      <c r="NNJ14" s="63"/>
      <c r="NNK14" s="63"/>
      <c r="NNL14" s="63"/>
      <c r="NNM14" s="63"/>
      <c r="NNN14" s="63"/>
      <c r="NNO14" s="63"/>
      <c r="NNP14" s="63"/>
      <c r="NNQ14" s="63"/>
      <c r="NNR14" s="63"/>
      <c r="NNS14" s="63"/>
      <c r="NNT14" s="63"/>
      <c r="NNU14" s="63"/>
      <c r="NNV14" s="63"/>
      <c r="NNW14" s="63"/>
      <c r="NNX14" s="63"/>
      <c r="NNY14" s="63"/>
      <c r="NNZ14" s="63"/>
      <c r="NOA14" s="63"/>
      <c r="NOB14" s="63"/>
      <c r="NOC14" s="63"/>
      <c r="NOD14" s="63"/>
      <c r="NOE14" s="63"/>
      <c r="NOF14" s="63"/>
      <c r="NOG14" s="63"/>
      <c r="NOH14" s="63"/>
      <c r="NOI14" s="63"/>
      <c r="NOJ14" s="63"/>
      <c r="NOK14" s="63"/>
      <c r="NOL14" s="63"/>
      <c r="NOM14" s="63"/>
      <c r="NON14" s="63"/>
      <c r="NOO14" s="63"/>
      <c r="NOP14" s="63"/>
      <c r="NOQ14" s="63"/>
      <c r="NOR14" s="63"/>
      <c r="NOS14" s="63"/>
      <c r="NOT14" s="63"/>
      <c r="NOU14" s="63"/>
      <c r="NOV14" s="63"/>
      <c r="NOW14" s="63"/>
      <c r="NOX14" s="63"/>
      <c r="NOY14" s="63"/>
      <c r="NOZ14" s="63"/>
      <c r="NPA14" s="63"/>
      <c r="NPB14" s="63"/>
      <c r="NPC14" s="63"/>
      <c r="NPD14" s="63"/>
      <c r="NPE14" s="63"/>
      <c r="NPF14" s="63"/>
      <c r="NPG14" s="63"/>
      <c r="NPH14" s="63"/>
      <c r="NPI14" s="63"/>
      <c r="NPJ14" s="63"/>
      <c r="NPK14" s="63"/>
      <c r="NPL14" s="63"/>
      <c r="NPM14" s="63"/>
      <c r="NPN14" s="63"/>
      <c r="NPO14" s="63"/>
      <c r="NPP14" s="63"/>
      <c r="NPQ14" s="63"/>
      <c r="NPR14" s="63"/>
      <c r="NPS14" s="63"/>
      <c r="NPT14" s="63"/>
      <c r="NPU14" s="63"/>
      <c r="NPV14" s="63"/>
      <c r="NPW14" s="63"/>
      <c r="NPX14" s="63"/>
      <c r="NPY14" s="63"/>
      <c r="NPZ14" s="63"/>
      <c r="NQA14" s="63"/>
      <c r="NQB14" s="63"/>
      <c r="NQC14" s="63"/>
      <c r="NQD14" s="63"/>
      <c r="NQE14" s="63"/>
      <c r="NQF14" s="63"/>
      <c r="NQG14" s="63"/>
      <c r="NQH14" s="63"/>
      <c r="NQI14" s="63"/>
      <c r="NQJ14" s="63"/>
      <c r="NQK14" s="63"/>
      <c r="NQL14" s="63"/>
      <c r="NQM14" s="63"/>
      <c r="NQN14" s="63"/>
      <c r="NQO14" s="63"/>
      <c r="NQP14" s="63"/>
      <c r="NQQ14" s="63"/>
      <c r="NQR14" s="63"/>
      <c r="NQS14" s="63"/>
      <c r="NQT14" s="63"/>
      <c r="NQU14" s="63"/>
      <c r="NQV14" s="63"/>
      <c r="NQW14" s="63"/>
      <c r="NQX14" s="63"/>
      <c r="NQY14" s="63"/>
      <c r="NQZ14" s="63"/>
      <c r="NRA14" s="63"/>
      <c r="NRB14" s="63"/>
      <c r="NRC14" s="63"/>
      <c r="NRD14" s="63"/>
      <c r="NRE14" s="63"/>
      <c r="NRF14" s="63"/>
      <c r="NRG14" s="63"/>
      <c r="NRH14" s="63"/>
      <c r="NRI14" s="63"/>
      <c r="NRJ14" s="63"/>
      <c r="NRK14" s="63"/>
      <c r="NRL14" s="63"/>
      <c r="NRM14" s="63"/>
      <c r="NRN14" s="63"/>
      <c r="NRO14" s="63"/>
      <c r="NRP14" s="63"/>
      <c r="NRQ14" s="63"/>
      <c r="NRR14" s="63"/>
      <c r="NRS14" s="63"/>
      <c r="NRT14" s="63"/>
      <c r="NRU14" s="63"/>
      <c r="NRV14" s="63"/>
      <c r="NRW14" s="63"/>
      <c r="NRX14" s="63"/>
      <c r="NRY14" s="63"/>
      <c r="NRZ14" s="63"/>
      <c r="NSA14" s="63"/>
      <c r="NSB14" s="63"/>
      <c r="NSC14" s="63"/>
      <c r="NSD14" s="63"/>
      <c r="NSE14" s="63"/>
      <c r="NSF14" s="63"/>
      <c r="NSG14" s="63"/>
      <c r="NSH14" s="63"/>
      <c r="NSI14" s="63"/>
      <c r="NSJ14" s="63"/>
      <c r="NSK14" s="63"/>
      <c r="NSL14" s="63"/>
      <c r="NSM14" s="63"/>
      <c r="NSN14" s="63"/>
      <c r="NSO14" s="63"/>
      <c r="NSP14" s="63"/>
      <c r="NSQ14" s="63"/>
      <c r="NSR14" s="63"/>
      <c r="NSS14" s="63"/>
      <c r="NST14" s="63"/>
      <c r="NSU14" s="63"/>
      <c r="NSV14" s="63"/>
      <c r="NSW14" s="63"/>
      <c r="NSX14" s="63"/>
      <c r="NSY14" s="63"/>
      <c r="NSZ14" s="63"/>
      <c r="NTA14" s="63"/>
      <c r="NTB14" s="63"/>
      <c r="NTC14" s="63"/>
      <c r="NTD14" s="63"/>
      <c r="NTE14" s="63"/>
      <c r="NTF14" s="63"/>
      <c r="NTG14" s="63"/>
      <c r="NTH14" s="63"/>
      <c r="NTI14" s="63"/>
      <c r="NTJ14" s="63"/>
      <c r="NTK14" s="63"/>
      <c r="NTL14" s="63"/>
      <c r="NTM14" s="63"/>
      <c r="NTN14" s="63"/>
      <c r="NTO14" s="63"/>
      <c r="NTP14" s="63"/>
      <c r="NTQ14" s="63"/>
      <c r="NTR14" s="63"/>
      <c r="NTS14" s="63"/>
      <c r="NTT14" s="63"/>
      <c r="NTU14" s="63"/>
      <c r="NTV14" s="63"/>
      <c r="NTW14" s="63"/>
      <c r="NTX14" s="63"/>
      <c r="NTY14" s="63"/>
      <c r="NTZ14" s="63"/>
      <c r="NUA14" s="63"/>
      <c r="NUB14" s="63"/>
      <c r="NUC14" s="63"/>
      <c r="NUD14" s="63"/>
      <c r="NUE14" s="63"/>
      <c r="NUF14" s="63"/>
      <c r="NUG14" s="63"/>
      <c r="NUH14" s="63"/>
      <c r="NUI14" s="63"/>
      <c r="NUJ14" s="63"/>
      <c r="NUK14" s="63"/>
      <c r="NUL14" s="63"/>
      <c r="NUM14" s="63"/>
      <c r="NUN14" s="63"/>
      <c r="NUO14" s="63"/>
      <c r="NUP14" s="63"/>
      <c r="NUQ14" s="63"/>
      <c r="NUR14" s="63"/>
      <c r="NUS14" s="63"/>
      <c r="NUT14" s="63"/>
      <c r="NUU14" s="63"/>
      <c r="NUV14" s="63"/>
      <c r="NUW14" s="63"/>
      <c r="NUX14" s="63"/>
      <c r="NUY14" s="63"/>
      <c r="NUZ14" s="63"/>
      <c r="NVA14" s="63"/>
      <c r="NVB14" s="63"/>
      <c r="NVC14" s="63"/>
      <c r="NVD14" s="63"/>
      <c r="NVE14" s="63"/>
      <c r="NVF14" s="63"/>
      <c r="NVG14" s="63"/>
      <c r="NVH14" s="63"/>
      <c r="NVI14" s="63"/>
      <c r="NVJ14" s="63"/>
      <c r="NVK14" s="63"/>
      <c r="NVL14" s="63"/>
      <c r="NVM14" s="63"/>
      <c r="NVN14" s="63"/>
      <c r="NVO14" s="63"/>
      <c r="NVP14" s="63"/>
      <c r="NVQ14" s="63"/>
      <c r="NVR14" s="63"/>
      <c r="NVS14" s="63"/>
      <c r="NVT14" s="63"/>
      <c r="NVU14" s="63"/>
      <c r="NVV14" s="63"/>
      <c r="NVW14" s="63"/>
      <c r="NVX14" s="63"/>
      <c r="NVY14" s="63"/>
      <c r="NVZ14" s="63"/>
      <c r="NWA14" s="63"/>
      <c r="NWB14" s="63"/>
      <c r="NWC14" s="63"/>
      <c r="NWD14" s="63"/>
      <c r="NWE14" s="63"/>
      <c r="NWF14" s="63"/>
      <c r="NWG14" s="63"/>
      <c r="NWH14" s="63"/>
      <c r="NWI14" s="63"/>
      <c r="NWJ14" s="63"/>
      <c r="NWK14" s="63"/>
      <c r="NWL14" s="63"/>
      <c r="NWM14" s="63"/>
      <c r="NWN14" s="63"/>
      <c r="NWO14" s="63"/>
      <c r="NWP14" s="63"/>
      <c r="NWQ14" s="63"/>
      <c r="NWR14" s="63"/>
      <c r="NWS14" s="63"/>
      <c r="NWT14" s="63"/>
      <c r="NWU14" s="63"/>
      <c r="NWV14" s="63"/>
      <c r="NWW14" s="63"/>
      <c r="NWX14" s="63"/>
      <c r="NWY14" s="63"/>
      <c r="NWZ14" s="63"/>
      <c r="NXA14" s="63"/>
      <c r="NXB14" s="63"/>
      <c r="NXC14" s="63"/>
      <c r="NXD14" s="63"/>
      <c r="NXE14" s="63"/>
      <c r="NXF14" s="63"/>
      <c r="NXG14" s="63"/>
      <c r="NXH14" s="63"/>
      <c r="NXI14" s="63"/>
      <c r="NXJ14" s="63"/>
      <c r="NXK14" s="63"/>
      <c r="NXL14" s="63"/>
      <c r="NXM14" s="63"/>
      <c r="NXN14" s="63"/>
      <c r="NXO14" s="63"/>
      <c r="NXP14" s="63"/>
      <c r="NXQ14" s="63"/>
      <c r="NXR14" s="63"/>
      <c r="NXS14" s="63"/>
      <c r="NXT14" s="63"/>
      <c r="NXU14" s="63"/>
      <c r="NXV14" s="63"/>
      <c r="NXW14" s="63"/>
      <c r="NXX14" s="63"/>
      <c r="NXY14" s="63"/>
      <c r="NXZ14" s="63"/>
      <c r="NYA14" s="63"/>
      <c r="NYB14" s="63"/>
      <c r="NYC14" s="63"/>
      <c r="NYD14" s="63"/>
      <c r="NYE14" s="63"/>
      <c r="NYF14" s="63"/>
      <c r="NYG14" s="63"/>
      <c r="NYH14" s="63"/>
      <c r="NYI14" s="63"/>
      <c r="NYJ14" s="63"/>
      <c r="NYK14" s="63"/>
      <c r="NYL14" s="63"/>
      <c r="NYM14" s="63"/>
      <c r="NYN14" s="63"/>
      <c r="NYO14" s="63"/>
      <c r="NYP14" s="63"/>
      <c r="NYQ14" s="63"/>
      <c r="NYR14" s="63"/>
      <c r="NYS14" s="63"/>
      <c r="NYT14" s="63"/>
      <c r="NYU14" s="63"/>
      <c r="NYV14" s="63"/>
      <c r="NYW14" s="63"/>
      <c r="NYX14" s="63"/>
      <c r="NYY14" s="63"/>
      <c r="NYZ14" s="63"/>
      <c r="NZA14" s="63"/>
      <c r="NZB14" s="63"/>
      <c r="NZC14" s="63"/>
      <c r="NZD14" s="63"/>
      <c r="NZE14" s="63"/>
      <c r="NZF14" s="63"/>
      <c r="NZG14" s="63"/>
      <c r="NZH14" s="63"/>
      <c r="NZI14" s="63"/>
      <c r="NZJ14" s="63"/>
      <c r="NZK14" s="63"/>
      <c r="NZL14" s="63"/>
      <c r="NZM14" s="63"/>
      <c r="NZN14" s="63"/>
      <c r="NZO14" s="63"/>
      <c r="NZP14" s="63"/>
      <c r="NZQ14" s="63"/>
      <c r="NZR14" s="63"/>
      <c r="NZS14" s="63"/>
      <c r="NZT14" s="63"/>
      <c r="NZU14" s="63"/>
      <c r="NZV14" s="63"/>
      <c r="NZW14" s="63"/>
      <c r="NZX14" s="63"/>
      <c r="NZY14" s="63"/>
      <c r="NZZ14" s="63"/>
      <c r="OAA14" s="63"/>
      <c r="OAB14" s="63"/>
      <c r="OAC14" s="63"/>
      <c r="OAD14" s="63"/>
      <c r="OAE14" s="63"/>
      <c r="OAF14" s="63"/>
      <c r="OAG14" s="63"/>
      <c r="OAH14" s="63"/>
      <c r="OAI14" s="63"/>
      <c r="OAJ14" s="63"/>
      <c r="OAK14" s="63"/>
      <c r="OAL14" s="63"/>
      <c r="OAM14" s="63"/>
      <c r="OAN14" s="63"/>
      <c r="OAO14" s="63"/>
      <c r="OAP14" s="63"/>
      <c r="OAQ14" s="63"/>
      <c r="OAR14" s="63"/>
      <c r="OAS14" s="63"/>
      <c r="OAT14" s="63"/>
      <c r="OAU14" s="63"/>
      <c r="OAV14" s="63"/>
      <c r="OAW14" s="63"/>
      <c r="OAX14" s="63"/>
      <c r="OAY14" s="63"/>
      <c r="OAZ14" s="63"/>
      <c r="OBA14" s="63"/>
      <c r="OBB14" s="63"/>
      <c r="OBC14" s="63"/>
      <c r="OBD14" s="63"/>
      <c r="OBE14" s="63"/>
      <c r="OBF14" s="63"/>
      <c r="OBG14" s="63"/>
      <c r="OBH14" s="63"/>
      <c r="OBI14" s="63"/>
      <c r="OBJ14" s="63"/>
      <c r="OBK14" s="63"/>
      <c r="OBL14" s="63"/>
      <c r="OBM14" s="63"/>
      <c r="OBN14" s="63"/>
      <c r="OBO14" s="63"/>
      <c r="OBP14" s="63"/>
      <c r="OBQ14" s="63"/>
      <c r="OBR14" s="63"/>
      <c r="OBS14" s="63"/>
      <c r="OBT14" s="63"/>
      <c r="OBU14" s="63"/>
      <c r="OBV14" s="63"/>
      <c r="OBW14" s="63"/>
      <c r="OBX14" s="63"/>
      <c r="OBY14" s="63"/>
      <c r="OBZ14" s="63"/>
      <c r="OCA14" s="63"/>
      <c r="OCB14" s="63"/>
      <c r="OCC14" s="63"/>
      <c r="OCD14" s="63"/>
      <c r="OCE14" s="63"/>
      <c r="OCF14" s="63"/>
      <c r="OCG14" s="63"/>
      <c r="OCH14" s="63"/>
      <c r="OCI14" s="63"/>
      <c r="OCJ14" s="63"/>
      <c r="OCK14" s="63"/>
      <c r="OCL14" s="63"/>
      <c r="OCM14" s="63"/>
      <c r="OCN14" s="63"/>
      <c r="OCO14" s="63"/>
      <c r="OCP14" s="63"/>
      <c r="OCQ14" s="63"/>
      <c r="OCR14" s="63"/>
      <c r="OCS14" s="63"/>
      <c r="OCT14" s="63"/>
      <c r="OCU14" s="63"/>
      <c r="OCV14" s="63"/>
      <c r="OCW14" s="63"/>
      <c r="OCX14" s="63"/>
      <c r="OCY14" s="63"/>
      <c r="OCZ14" s="63"/>
      <c r="ODA14" s="63"/>
      <c r="ODB14" s="63"/>
      <c r="ODC14" s="63"/>
      <c r="ODD14" s="63"/>
      <c r="ODE14" s="63"/>
      <c r="ODF14" s="63"/>
      <c r="ODG14" s="63"/>
      <c r="ODH14" s="63"/>
      <c r="ODI14" s="63"/>
      <c r="ODJ14" s="63"/>
      <c r="ODK14" s="63"/>
      <c r="ODL14" s="63"/>
      <c r="ODM14" s="63"/>
      <c r="ODN14" s="63"/>
      <c r="ODO14" s="63"/>
      <c r="ODP14" s="63"/>
      <c r="ODQ14" s="63"/>
      <c r="ODR14" s="63"/>
      <c r="ODS14" s="63"/>
      <c r="ODT14" s="63"/>
      <c r="ODU14" s="63"/>
      <c r="ODV14" s="63"/>
      <c r="ODW14" s="63"/>
      <c r="ODX14" s="63"/>
      <c r="ODY14" s="63"/>
      <c r="ODZ14" s="63"/>
      <c r="OEA14" s="63"/>
      <c r="OEB14" s="63"/>
      <c r="OEC14" s="63"/>
      <c r="OED14" s="63"/>
      <c r="OEE14" s="63"/>
      <c r="OEF14" s="63"/>
      <c r="OEG14" s="63"/>
      <c r="OEH14" s="63"/>
      <c r="OEI14" s="63"/>
      <c r="OEJ14" s="63"/>
      <c r="OEK14" s="63"/>
      <c r="OEL14" s="63"/>
      <c r="OEM14" s="63"/>
      <c r="OEN14" s="63"/>
      <c r="OEO14" s="63"/>
      <c r="OEP14" s="63"/>
      <c r="OEQ14" s="63"/>
      <c r="OER14" s="63"/>
      <c r="OES14" s="63"/>
      <c r="OET14" s="63"/>
      <c r="OEU14" s="63"/>
      <c r="OEV14" s="63"/>
      <c r="OEW14" s="63"/>
      <c r="OEX14" s="63"/>
      <c r="OEY14" s="63"/>
      <c r="OEZ14" s="63"/>
      <c r="OFA14" s="63"/>
      <c r="OFB14" s="63"/>
      <c r="OFC14" s="63"/>
      <c r="OFD14" s="63"/>
      <c r="OFE14" s="63"/>
      <c r="OFF14" s="63"/>
      <c r="OFG14" s="63"/>
      <c r="OFH14" s="63"/>
      <c r="OFI14" s="63"/>
      <c r="OFJ14" s="63"/>
      <c r="OFK14" s="63"/>
      <c r="OFL14" s="63"/>
      <c r="OFM14" s="63"/>
      <c r="OFN14" s="63"/>
      <c r="OFO14" s="63"/>
      <c r="OFP14" s="63"/>
      <c r="OFQ14" s="63"/>
      <c r="OFR14" s="63"/>
      <c r="OFS14" s="63"/>
      <c r="OFT14" s="63"/>
      <c r="OFU14" s="63"/>
      <c r="OFV14" s="63"/>
      <c r="OFW14" s="63"/>
      <c r="OFX14" s="63"/>
      <c r="OFY14" s="63"/>
      <c r="OFZ14" s="63"/>
      <c r="OGA14" s="63"/>
      <c r="OGB14" s="63"/>
      <c r="OGC14" s="63"/>
      <c r="OGD14" s="63"/>
      <c r="OGE14" s="63"/>
      <c r="OGF14" s="63"/>
      <c r="OGG14" s="63"/>
      <c r="OGH14" s="63"/>
      <c r="OGI14" s="63"/>
      <c r="OGJ14" s="63"/>
      <c r="OGK14" s="63"/>
      <c r="OGL14" s="63"/>
      <c r="OGM14" s="63"/>
      <c r="OGN14" s="63"/>
      <c r="OGO14" s="63"/>
      <c r="OGP14" s="63"/>
      <c r="OGQ14" s="63"/>
      <c r="OGR14" s="63"/>
      <c r="OGS14" s="63"/>
      <c r="OGT14" s="63"/>
      <c r="OGU14" s="63"/>
      <c r="OGV14" s="63"/>
      <c r="OGW14" s="63"/>
      <c r="OGX14" s="63"/>
      <c r="OGY14" s="63"/>
      <c r="OGZ14" s="63"/>
      <c r="OHA14" s="63"/>
      <c r="OHB14" s="63"/>
      <c r="OHC14" s="63"/>
      <c r="OHD14" s="63"/>
      <c r="OHE14" s="63"/>
      <c r="OHF14" s="63"/>
      <c r="OHG14" s="63"/>
      <c r="OHH14" s="63"/>
      <c r="OHI14" s="63"/>
      <c r="OHJ14" s="63"/>
      <c r="OHK14" s="63"/>
      <c r="OHL14" s="63"/>
      <c r="OHM14" s="63"/>
      <c r="OHN14" s="63"/>
      <c r="OHO14" s="63"/>
      <c r="OHP14" s="63"/>
      <c r="OHQ14" s="63"/>
      <c r="OHR14" s="63"/>
      <c r="OHS14" s="63"/>
      <c r="OHT14" s="63"/>
      <c r="OHU14" s="63"/>
      <c r="OHV14" s="63"/>
      <c r="OHW14" s="63"/>
      <c r="OHX14" s="63"/>
      <c r="OHY14" s="63"/>
      <c r="OHZ14" s="63"/>
      <c r="OIA14" s="63"/>
      <c r="OIB14" s="63"/>
      <c r="OIC14" s="63"/>
      <c r="OID14" s="63"/>
      <c r="OIE14" s="63"/>
      <c r="OIF14" s="63"/>
      <c r="OIG14" s="63"/>
      <c r="OIH14" s="63"/>
      <c r="OII14" s="63"/>
      <c r="OIJ14" s="63"/>
      <c r="OIK14" s="63"/>
      <c r="OIL14" s="63"/>
      <c r="OIM14" s="63"/>
      <c r="OIN14" s="63"/>
      <c r="OIO14" s="63"/>
      <c r="OIP14" s="63"/>
      <c r="OIQ14" s="63"/>
      <c r="OIR14" s="63"/>
      <c r="OIS14" s="63"/>
      <c r="OIT14" s="63"/>
      <c r="OIU14" s="63"/>
      <c r="OIV14" s="63"/>
      <c r="OIW14" s="63"/>
      <c r="OIX14" s="63"/>
      <c r="OIY14" s="63"/>
      <c r="OIZ14" s="63"/>
      <c r="OJA14" s="63"/>
      <c r="OJB14" s="63"/>
      <c r="OJC14" s="63"/>
      <c r="OJD14" s="63"/>
      <c r="OJE14" s="63"/>
      <c r="OJF14" s="63"/>
      <c r="OJG14" s="63"/>
      <c r="OJH14" s="63"/>
      <c r="OJI14" s="63"/>
      <c r="OJJ14" s="63"/>
      <c r="OJK14" s="63"/>
      <c r="OJL14" s="63"/>
      <c r="OJM14" s="63"/>
      <c r="OJN14" s="63"/>
      <c r="OJO14" s="63"/>
      <c r="OJP14" s="63"/>
      <c r="OJQ14" s="63"/>
      <c r="OJR14" s="63"/>
      <c r="OJS14" s="63"/>
      <c r="OJT14" s="63"/>
      <c r="OJU14" s="63"/>
      <c r="OJV14" s="63"/>
      <c r="OJW14" s="63"/>
      <c r="OJX14" s="63"/>
      <c r="OJY14" s="63"/>
      <c r="OJZ14" s="63"/>
      <c r="OKA14" s="63"/>
      <c r="OKB14" s="63"/>
      <c r="OKC14" s="63"/>
      <c r="OKD14" s="63"/>
      <c r="OKE14" s="63"/>
      <c r="OKF14" s="63"/>
      <c r="OKG14" s="63"/>
      <c r="OKH14" s="63"/>
      <c r="OKI14" s="63"/>
      <c r="OKJ14" s="63"/>
      <c r="OKK14" s="63"/>
      <c r="OKL14" s="63"/>
      <c r="OKM14" s="63"/>
      <c r="OKN14" s="63"/>
      <c r="OKO14" s="63"/>
      <c r="OKP14" s="63"/>
      <c r="OKQ14" s="63"/>
      <c r="OKR14" s="63"/>
      <c r="OKS14" s="63"/>
      <c r="OKT14" s="63"/>
      <c r="OKU14" s="63"/>
      <c r="OKV14" s="63"/>
      <c r="OKW14" s="63"/>
      <c r="OKX14" s="63"/>
      <c r="OKY14" s="63"/>
      <c r="OKZ14" s="63"/>
      <c r="OLA14" s="63"/>
      <c r="OLB14" s="63"/>
      <c r="OLC14" s="63"/>
      <c r="OLD14" s="63"/>
      <c r="OLE14" s="63"/>
      <c r="OLF14" s="63"/>
      <c r="OLG14" s="63"/>
      <c r="OLH14" s="63"/>
      <c r="OLI14" s="63"/>
      <c r="OLJ14" s="63"/>
      <c r="OLK14" s="63"/>
      <c r="OLL14" s="63"/>
      <c r="OLM14" s="63"/>
      <c r="OLN14" s="63"/>
      <c r="OLO14" s="63"/>
      <c r="OLP14" s="63"/>
      <c r="OLQ14" s="63"/>
      <c r="OLR14" s="63"/>
      <c r="OLS14" s="63"/>
      <c r="OLT14" s="63"/>
      <c r="OLU14" s="63"/>
      <c r="OLV14" s="63"/>
      <c r="OLW14" s="63"/>
      <c r="OLX14" s="63"/>
      <c r="OLY14" s="63"/>
      <c r="OLZ14" s="63"/>
      <c r="OMA14" s="63"/>
      <c r="OMB14" s="63"/>
      <c r="OMC14" s="63"/>
      <c r="OMD14" s="63"/>
      <c r="OME14" s="63"/>
      <c r="OMF14" s="63"/>
      <c r="OMG14" s="63"/>
      <c r="OMH14" s="63"/>
      <c r="OMI14" s="63"/>
      <c r="OMJ14" s="63"/>
      <c r="OMK14" s="63"/>
      <c r="OML14" s="63"/>
      <c r="OMM14" s="63"/>
      <c r="OMN14" s="63"/>
      <c r="OMO14" s="63"/>
      <c r="OMP14" s="63"/>
      <c r="OMQ14" s="63"/>
      <c r="OMR14" s="63"/>
      <c r="OMS14" s="63"/>
      <c r="OMT14" s="63"/>
      <c r="OMU14" s="63"/>
      <c r="OMV14" s="63"/>
      <c r="OMW14" s="63"/>
      <c r="OMX14" s="63"/>
      <c r="OMY14" s="63"/>
      <c r="OMZ14" s="63"/>
      <c r="ONA14" s="63"/>
      <c r="ONB14" s="63"/>
      <c r="ONC14" s="63"/>
      <c r="OND14" s="63"/>
      <c r="ONE14" s="63"/>
      <c r="ONF14" s="63"/>
      <c r="ONG14" s="63"/>
      <c r="ONH14" s="63"/>
      <c r="ONI14" s="63"/>
      <c r="ONJ14" s="63"/>
      <c r="ONK14" s="63"/>
      <c r="ONL14" s="63"/>
      <c r="ONM14" s="63"/>
      <c r="ONN14" s="63"/>
      <c r="ONO14" s="63"/>
      <c r="ONP14" s="63"/>
      <c r="ONQ14" s="63"/>
      <c r="ONR14" s="63"/>
      <c r="ONS14" s="63"/>
      <c r="ONT14" s="63"/>
      <c r="ONU14" s="63"/>
      <c r="ONV14" s="63"/>
      <c r="ONW14" s="63"/>
      <c r="ONX14" s="63"/>
      <c r="ONY14" s="63"/>
      <c r="ONZ14" s="63"/>
      <c r="OOA14" s="63"/>
      <c r="OOB14" s="63"/>
      <c r="OOC14" s="63"/>
      <c r="OOD14" s="63"/>
      <c r="OOE14" s="63"/>
      <c r="OOF14" s="63"/>
      <c r="OOG14" s="63"/>
      <c r="OOH14" s="63"/>
      <c r="OOI14" s="63"/>
      <c r="OOJ14" s="63"/>
      <c r="OOK14" s="63"/>
      <c r="OOL14" s="63"/>
      <c r="OOM14" s="63"/>
      <c r="OON14" s="63"/>
      <c r="OOO14" s="63"/>
      <c r="OOP14" s="63"/>
      <c r="OOQ14" s="63"/>
      <c r="OOR14" s="63"/>
      <c r="OOS14" s="63"/>
      <c r="OOT14" s="63"/>
      <c r="OOU14" s="63"/>
      <c r="OOV14" s="63"/>
      <c r="OOW14" s="63"/>
      <c r="OOX14" s="63"/>
      <c r="OOY14" s="63"/>
      <c r="OOZ14" s="63"/>
      <c r="OPA14" s="63"/>
      <c r="OPB14" s="63"/>
      <c r="OPC14" s="63"/>
      <c r="OPD14" s="63"/>
      <c r="OPE14" s="63"/>
      <c r="OPF14" s="63"/>
      <c r="OPG14" s="63"/>
      <c r="OPH14" s="63"/>
      <c r="OPI14" s="63"/>
      <c r="OPJ14" s="63"/>
      <c r="OPK14" s="63"/>
      <c r="OPL14" s="63"/>
      <c r="OPM14" s="63"/>
      <c r="OPN14" s="63"/>
      <c r="OPO14" s="63"/>
      <c r="OPP14" s="63"/>
      <c r="OPQ14" s="63"/>
      <c r="OPR14" s="63"/>
      <c r="OPS14" s="63"/>
      <c r="OPT14" s="63"/>
      <c r="OPU14" s="63"/>
      <c r="OPV14" s="63"/>
      <c r="OPW14" s="63"/>
      <c r="OPX14" s="63"/>
      <c r="OPY14" s="63"/>
      <c r="OPZ14" s="63"/>
      <c r="OQA14" s="63"/>
      <c r="OQB14" s="63"/>
      <c r="OQC14" s="63"/>
      <c r="OQD14" s="63"/>
      <c r="OQE14" s="63"/>
      <c r="OQF14" s="63"/>
      <c r="OQG14" s="63"/>
      <c r="OQH14" s="63"/>
      <c r="OQI14" s="63"/>
      <c r="OQJ14" s="63"/>
      <c r="OQK14" s="63"/>
      <c r="OQL14" s="63"/>
      <c r="OQM14" s="63"/>
      <c r="OQN14" s="63"/>
      <c r="OQO14" s="63"/>
      <c r="OQP14" s="63"/>
      <c r="OQQ14" s="63"/>
      <c r="OQR14" s="63"/>
      <c r="OQS14" s="63"/>
      <c r="OQT14" s="63"/>
      <c r="OQU14" s="63"/>
      <c r="OQV14" s="63"/>
      <c r="OQW14" s="63"/>
      <c r="OQX14" s="63"/>
      <c r="OQY14" s="63"/>
      <c r="OQZ14" s="63"/>
      <c r="ORA14" s="63"/>
      <c r="ORB14" s="63"/>
      <c r="ORC14" s="63"/>
      <c r="ORD14" s="63"/>
      <c r="ORE14" s="63"/>
      <c r="ORF14" s="63"/>
      <c r="ORG14" s="63"/>
      <c r="ORH14" s="63"/>
      <c r="ORI14" s="63"/>
      <c r="ORJ14" s="63"/>
      <c r="ORK14" s="63"/>
      <c r="ORL14" s="63"/>
      <c r="ORM14" s="63"/>
      <c r="ORN14" s="63"/>
      <c r="ORO14" s="63"/>
      <c r="ORP14" s="63"/>
      <c r="ORQ14" s="63"/>
      <c r="ORR14" s="63"/>
      <c r="ORS14" s="63"/>
      <c r="ORT14" s="63"/>
      <c r="ORU14" s="63"/>
      <c r="ORV14" s="63"/>
      <c r="ORW14" s="63"/>
      <c r="ORX14" s="63"/>
      <c r="ORY14" s="63"/>
      <c r="ORZ14" s="63"/>
      <c r="OSA14" s="63"/>
      <c r="OSB14" s="63"/>
      <c r="OSC14" s="63"/>
      <c r="OSD14" s="63"/>
      <c r="OSE14" s="63"/>
      <c r="OSF14" s="63"/>
      <c r="OSG14" s="63"/>
      <c r="OSH14" s="63"/>
      <c r="OSI14" s="63"/>
      <c r="OSJ14" s="63"/>
      <c r="OSK14" s="63"/>
      <c r="OSL14" s="63"/>
      <c r="OSM14" s="63"/>
      <c r="OSN14" s="63"/>
      <c r="OSO14" s="63"/>
      <c r="OSP14" s="63"/>
      <c r="OSQ14" s="63"/>
      <c r="OSR14" s="63"/>
      <c r="OSS14" s="63"/>
      <c r="OST14" s="63"/>
      <c r="OSU14" s="63"/>
      <c r="OSV14" s="63"/>
      <c r="OSW14" s="63"/>
      <c r="OSX14" s="63"/>
      <c r="OSY14" s="63"/>
      <c r="OSZ14" s="63"/>
      <c r="OTA14" s="63"/>
      <c r="OTB14" s="63"/>
      <c r="OTC14" s="63"/>
      <c r="OTD14" s="63"/>
      <c r="OTE14" s="63"/>
      <c r="OTF14" s="63"/>
      <c r="OTG14" s="63"/>
      <c r="OTH14" s="63"/>
      <c r="OTI14" s="63"/>
      <c r="OTJ14" s="63"/>
      <c r="OTK14" s="63"/>
      <c r="OTL14" s="63"/>
      <c r="OTM14" s="63"/>
      <c r="OTN14" s="63"/>
      <c r="OTO14" s="63"/>
      <c r="OTP14" s="63"/>
      <c r="OTQ14" s="63"/>
      <c r="OTR14" s="63"/>
      <c r="OTS14" s="63"/>
      <c r="OTT14" s="63"/>
      <c r="OTU14" s="63"/>
      <c r="OTV14" s="63"/>
      <c r="OTW14" s="63"/>
      <c r="OTX14" s="63"/>
      <c r="OTY14" s="63"/>
      <c r="OTZ14" s="63"/>
      <c r="OUA14" s="63"/>
      <c r="OUB14" s="63"/>
      <c r="OUC14" s="63"/>
      <c r="OUD14" s="63"/>
      <c r="OUE14" s="63"/>
      <c r="OUF14" s="63"/>
      <c r="OUG14" s="63"/>
      <c r="OUH14" s="63"/>
      <c r="OUI14" s="63"/>
      <c r="OUJ14" s="63"/>
      <c r="OUK14" s="63"/>
      <c r="OUL14" s="63"/>
      <c r="OUM14" s="63"/>
      <c r="OUN14" s="63"/>
      <c r="OUO14" s="63"/>
      <c r="OUP14" s="63"/>
      <c r="OUQ14" s="63"/>
      <c r="OUR14" s="63"/>
      <c r="OUS14" s="63"/>
      <c r="OUT14" s="63"/>
      <c r="OUU14" s="63"/>
      <c r="OUV14" s="63"/>
      <c r="OUW14" s="63"/>
      <c r="OUX14" s="63"/>
      <c r="OUY14" s="63"/>
      <c r="OUZ14" s="63"/>
      <c r="OVA14" s="63"/>
      <c r="OVB14" s="63"/>
      <c r="OVC14" s="63"/>
      <c r="OVD14" s="63"/>
      <c r="OVE14" s="63"/>
      <c r="OVF14" s="63"/>
      <c r="OVG14" s="63"/>
      <c r="OVH14" s="63"/>
      <c r="OVI14" s="63"/>
      <c r="OVJ14" s="63"/>
      <c r="OVK14" s="63"/>
      <c r="OVL14" s="63"/>
      <c r="OVM14" s="63"/>
      <c r="OVN14" s="63"/>
      <c r="OVO14" s="63"/>
      <c r="OVP14" s="63"/>
      <c r="OVQ14" s="63"/>
      <c r="OVR14" s="63"/>
      <c r="OVS14" s="63"/>
      <c r="OVT14" s="63"/>
      <c r="OVU14" s="63"/>
      <c r="OVV14" s="63"/>
      <c r="OVW14" s="63"/>
      <c r="OVX14" s="63"/>
      <c r="OVY14" s="63"/>
      <c r="OVZ14" s="63"/>
      <c r="OWA14" s="63"/>
      <c r="OWB14" s="63"/>
      <c r="OWC14" s="63"/>
      <c r="OWD14" s="63"/>
      <c r="OWE14" s="63"/>
      <c r="OWF14" s="63"/>
      <c r="OWG14" s="63"/>
      <c r="OWH14" s="63"/>
      <c r="OWI14" s="63"/>
      <c r="OWJ14" s="63"/>
      <c r="OWK14" s="63"/>
      <c r="OWL14" s="63"/>
      <c r="OWM14" s="63"/>
      <c r="OWN14" s="63"/>
      <c r="OWO14" s="63"/>
      <c r="OWP14" s="63"/>
      <c r="OWQ14" s="63"/>
      <c r="OWR14" s="63"/>
      <c r="OWS14" s="63"/>
      <c r="OWT14" s="63"/>
      <c r="OWU14" s="63"/>
      <c r="OWV14" s="63"/>
      <c r="OWW14" s="63"/>
      <c r="OWX14" s="63"/>
      <c r="OWY14" s="63"/>
      <c r="OWZ14" s="63"/>
      <c r="OXA14" s="63"/>
      <c r="OXB14" s="63"/>
      <c r="OXC14" s="63"/>
      <c r="OXD14" s="63"/>
      <c r="OXE14" s="63"/>
      <c r="OXF14" s="63"/>
      <c r="OXG14" s="63"/>
      <c r="OXH14" s="63"/>
      <c r="OXI14" s="63"/>
      <c r="OXJ14" s="63"/>
      <c r="OXK14" s="63"/>
      <c r="OXL14" s="63"/>
      <c r="OXM14" s="63"/>
      <c r="OXN14" s="63"/>
      <c r="OXO14" s="63"/>
      <c r="OXP14" s="63"/>
      <c r="OXQ14" s="63"/>
      <c r="OXR14" s="63"/>
      <c r="OXS14" s="63"/>
      <c r="OXT14" s="63"/>
      <c r="OXU14" s="63"/>
      <c r="OXV14" s="63"/>
      <c r="OXW14" s="63"/>
      <c r="OXX14" s="63"/>
      <c r="OXY14" s="63"/>
      <c r="OXZ14" s="63"/>
      <c r="OYA14" s="63"/>
      <c r="OYB14" s="63"/>
      <c r="OYC14" s="63"/>
      <c r="OYD14" s="63"/>
      <c r="OYE14" s="63"/>
      <c r="OYF14" s="63"/>
      <c r="OYG14" s="63"/>
      <c r="OYH14" s="63"/>
      <c r="OYI14" s="63"/>
      <c r="OYJ14" s="63"/>
      <c r="OYK14" s="63"/>
      <c r="OYL14" s="63"/>
      <c r="OYM14" s="63"/>
      <c r="OYN14" s="63"/>
      <c r="OYO14" s="63"/>
      <c r="OYP14" s="63"/>
      <c r="OYQ14" s="63"/>
      <c r="OYR14" s="63"/>
      <c r="OYS14" s="63"/>
      <c r="OYT14" s="63"/>
      <c r="OYU14" s="63"/>
      <c r="OYV14" s="63"/>
      <c r="OYW14" s="63"/>
      <c r="OYX14" s="63"/>
      <c r="OYY14" s="63"/>
      <c r="OYZ14" s="63"/>
      <c r="OZA14" s="63"/>
      <c r="OZB14" s="63"/>
      <c r="OZC14" s="63"/>
      <c r="OZD14" s="63"/>
      <c r="OZE14" s="63"/>
      <c r="OZF14" s="63"/>
      <c r="OZG14" s="63"/>
      <c r="OZH14" s="63"/>
      <c r="OZI14" s="63"/>
      <c r="OZJ14" s="63"/>
      <c r="OZK14" s="63"/>
      <c r="OZL14" s="63"/>
      <c r="OZM14" s="63"/>
      <c r="OZN14" s="63"/>
      <c r="OZO14" s="63"/>
      <c r="OZP14" s="63"/>
      <c r="OZQ14" s="63"/>
      <c r="OZR14" s="63"/>
      <c r="OZS14" s="63"/>
      <c r="OZT14" s="63"/>
      <c r="OZU14" s="63"/>
      <c r="OZV14" s="63"/>
      <c r="OZW14" s="63"/>
      <c r="OZX14" s="63"/>
      <c r="OZY14" s="63"/>
      <c r="OZZ14" s="63"/>
      <c r="PAA14" s="63"/>
      <c r="PAB14" s="63"/>
      <c r="PAC14" s="63"/>
      <c r="PAD14" s="63"/>
      <c r="PAE14" s="63"/>
      <c r="PAF14" s="63"/>
      <c r="PAG14" s="63"/>
      <c r="PAH14" s="63"/>
      <c r="PAI14" s="63"/>
      <c r="PAJ14" s="63"/>
      <c r="PAK14" s="63"/>
      <c r="PAL14" s="63"/>
      <c r="PAM14" s="63"/>
      <c r="PAN14" s="63"/>
      <c r="PAO14" s="63"/>
      <c r="PAP14" s="63"/>
      <c r="PAQ14" s="63"/>
      <c r="PAR14" s="63"/>
      <c r="PAS14" s="63"/>
      <c r="PAT14" s="63"/>
      <c r="PAU14" s="63"/>
      <c r="PAV14" s="63"/>
      <c r="PAW14" s="63"/>
      <c r="PAX14" s="63"/>
      <c r="PAY14" s="63"/>
      <c r="PAZ14" s="63"/>
      <c r="PBA14" s="63"/>
      <c r="PBB14" s="63"/>
      <c r="PBC14" s="63"/>
      <c r="PBD14" s="63"/>
      <c r="PBE14" s="63"/>
      <c r="PBF14" s="63"/>
      <c r="PBG14" s="63"/>
      <c r="PBH14" s="63"/>
      <c r="PBI14" s="63"/>
      <c r="PBJ14" s="63"/>
      <c r="PBK14" s="63"/>
      <c r="PBL14" s="63"/>
      <c r="PBM14" s="63"/>
      <c r="PBN14" s="63"/>
      <c r="PBO14" s="63"/>
      <c r="PBP14" s="63"/>
      <c r="PBQ14" s="63"/>
      <c r="PBR14" s="63"/>
      <c r="PBS14" s="63"/>
      <c r="PBT14" s="63"/>
      <c r="PBU14" s="63"/>
      <c r="PBV14" s="63"/>
      <c r="PBW14" s="63"/>
      <c r="PBX14" s="63"/>
      <c r="PBY14" s="63"/>
      <c r="PBZ14" s="63"/>
      <c r="PCA14" s="63"/>
      <c r="PCB14" s="63"/>
      <c r="PCC14" s="63"/>
      <c r="PCD14" s="63"/>
      <c r="PCE14" s="63"/>
      <c r="PCF14" s="63"/>
      <c r="PCG14" s="63"/>
      <c r="PCH14" s="63"/>
      <c r="PCI14" s="63"/>
      <c r="PCJ14" s="63"/>
      <c r="PCK14" s="63"/>
      <c r="PCL14" s="63"/>
      <c r="PCM14" s="63"/>
      <c r="PCN14" s="63"/>
      <c r="PCO14" s="63"/>
      <c r="PCP14" s="63"/>
      <c r="PCQ14" s="63"/>
      <c r="PCR14" s="63"/>
      <c r="PCS14" s="63"/>
      <c r="PCT14" s="63"/>
      <c r="PCU14" s="63"/>
      <c r="PCV14" s="63"/>
      <c r="PCW14" s="63"/>
      <c r="PCX14" s="63"/>
      <c r="PCY14" s="63"/>
      <c r="PCZ14" s="63"/>
      <c r="PDA14" s="63"/>
      <c r="PDB14" s="63"/>
      <c r="PDC14" s="63"/>
      <c r="PDD14" s="63"/>
      <c r="PDE14" s="63"/>
      <c r="PDF14" s="63"/>
      <c r="PDG14" s="63"/>
      <c r="PDH14" s="63"/>
      <c r="PDI14" s="63"/>
      <c r="PDJ14" s="63"/>
      <c r="PDK14" s="63"/>
      <c r="PDL14" s="63"/>
      <c r="PDM14" s="63"/>
      <c r="PDN14" s="63"/>
      <c r="PDO14" s="63"/>
      <c r="PDP14" s="63"/>
      <c r="PDQ14" s="63"/>
      <c r="PDR14" s="63"/>
      <c r="PDS14" s="63"/>
      <c r="PDT14" s="63"/>
      <c r="PDU14" s="63"/>
      <c r="PDV14" s="63"/>
      <c r="PDW14" s="63"/>
      <c r="PDX14" s="63"/>
      <c r="PDY14" s="63"/>
      <c r="PDZ14" s="63"/>
      <c r="PEA14" s="63"/>
      <c r="PEB14" s="63"/>
      <c r="PEC14" s="63"/>
      <c r="PED14" s="63"/>
      <c r="PEE14" s="63"/>
      <c r="PEF14" s="63"/>
      <c r="PEG14" s="63"/>
      <c r="PEH14" s="63"/>
      <c r="PEI14" s="63"/>
      <c r="PEJ14" s="63"/>
      <c r="PEK14" s="63"/>
      <c r="PEL14" s="63"/>
      <c r="PEM14" s="63"/>
      <c r="PEN14" s="63"/>
      <c r="PEO14" s="63"/>
      <c r="PEP14" s="63"/>
      <c r="PEQ14" s="63"/>
      <c r="PER14" s="63"/>
      <c r="PES14" s="63"/>
      <c r="PET14" s="63"/>
      <c r="PEU14" s="63"/>
      <c r="PEV14" s="63"/>
      <c r="PEW14" s="63"/>
      <c r="PEX14" s="63"/>
      <c r="PEY14" s="63"/>
      <c r="PEZ14" s="63"/>
      <c r="PFA14" s="63"/>
      <c r="PFB14" s="63"/>
      <c r="PFC14" s="63"/>
      <c r="PFD14" s="63"/>
      <c r="PFE14" s="63"/>
      <c r="PFF14" s="63"/>
      <c r="PFG14" s="63"/>
      <c r="PFH14" s="63"/>
      <c r="PFI14" s="63"/>
      <c r="PFJ14" s="63"/>
      <c r="PFK14" s="63"/>
      <c r="PFL14" s="63"/>
      <c r="PFM14" s="63"/>
      <c r="PFN14" s="63"/>
      <c r="PFO14" s="63"/>
      <c r="PFP14" s="63"/>
      <c r="PFQ14" s="63"/>
      <c r="PFR14" s="63"/>
      <c r="PFS14" s="63"/>
      <c r="PFT14" s="63"/>
      <c r="PFU14" s="63"/>
      <c r="PFV14" s="63"/>
      <c r="PFW14" s="63"/>
      <c r="PFX14" s="63"/>
      <c r="PFY14" s="63"/>
      <c r="PFZ14" s="63"/>
      <c r="PGA14" s="63"/>
      <c r="PGB14" s="63"/>
      <c r="PGC14" s="63"/>
      <c r="PGD14" s="63"/>
      <c r="PGE14" s="63"/>
      <c r="PGF14" s="63"/>
      <c r="PGG14" s="63"/>
      <c r="PGH14" s="63"/>
      <c r="PGI14" s="63"/>
      <c r="PGJ14" s="63"/>
      <c r="PGK14" s="63"/>
      <c r="PGL14" s="63"/>
      <c r="PGM14" s="63"/>
      <c r="PGN14" s="63"/>
      <c r="PGO14" s="63"/>
      <c r="PGP14" s="63"/>
      <c r="PGQ14" s="63"/>
      <c r="PGR14" s="63"/>
      <c r="PGS14" s="63"/>
      <c r="PGT14" s="63"/>
      <c r="PGU14" s="63"/>
      <c r="PGV14" s="63"/>
      <c r="PGW14" s="63"/>
      <c r="PGX14" s="63"/>
      <c r="PGY14" s="63"/>
      <c r="PGZ14" s="63"/>
      <c r="PHA14" s="63"/>
      <c r="PHB14" s="63"/>
      <c r="PHC14" s="63"/>
      <c r="PHD14" s="63"/>
      <c r="PHE14" s="63"/>
      <c r="PHF14" s="63"/>
      <c r="PHG14" s="63"/>
      <c r="PHH14" s="63"/>
      <c r="PHI14" s="63"/>
      <c r="PHJ14" s="63"/>
      <c r="PHK14" s="63"/>
      <c r="PHL14" s="63"/>
      <c r="PHM14" s="63"/>
      <c r="PHN14" s="63"/>
      <c r="PHO14" s="63"/>
      <c r="PHP14" s="63"/>
      <c r="PHQ14" s="63"/>
      <c r="PHR14" s="63"/>
      <c r="PHS14" s="63"/>
      <c r="PHT14" s="63"/>
      <c r="PHU14" s="63"/>
      <c r="PHV14" s="63"/>
      <c r="PHW14" s="63"/>
      <c r="PHX14" s="63"/>
      <c r="PHY14" s="63"/>
      <c r="PHZ14" s="63"/>
      <c r="PIA14" s="63"/>
      <c r="PIB14" s="63"/>
      <c r="PIC14" s="63"/>
      <c r="PID14" s="63"/>
      <c r="PIE14" s="63"/>
      <c r="PIF14" s="63"/>
      <c r="PIG14" s="63"/>
      <c r="PIH14" s="63"/>
      <c r="PII14" s="63"/>
      <c r="PIJ14" s="63"/>
      <c r="PIK14" s="63"/>
      <c r="PIL14" s="63"/>
      <c r="PIM14" s="63"/>
      <c r="PIN14" s="63"/>
      <c r="PIO14" s="63"/>
      <c r="PIP14" s="63"/>
      <c r="PIQ14" s="63"/>
      <c r="PIR14" s="63"/>
      <c r="PIS14" s="63"/>
      <c r="PIT14" s="63"/>
      <c r="PIU14" s="63"/>
      <c r="PIV14" s="63"/>
      <c r="PIW14" s="63"/>
      <c r="PIX14" s="63"/>
      <c r="PIY14" s="63"/>
      <c r="PIZ14" s="63"/>
      <c r="PJA14" s="63"/>
      <c r="PJB14" s="63"/>
      <c r="PJC14" s="63"/>
      <c r="PJD14" s="63"/>
      <c r="PJE14" s="63"/>
      <c r="PJF14" s="63"/>
      <c r="PJG14" s="63"/>
      <c r="PJH14" s="63"/>
      <c r="PJI14" s="63"/>
      <c r="PJJ14" s="63"/>
      <c r="PJK14" s="63"/>
      <c r="PJL14" s="63"/>
      <c r="PJM14" s="63"/>
      <c r="PJN14" s="63"/>
      <c r="PJO14" s="63"/>
      <c r="PJP14" s="63"/>
      <c r="PJQ14" s="63"/>
      <c r="PJR14" s="63"/>
      <c r="PJS14" s="63"/>
      <c r="PJT14" s="63"/>
      <c r="PJU14" s="63"/>
      <c r="PJV14" s="63"/>
      <c r="PJW14" s="63"/>
      <c r="PJX14" s="63"/>
      <c r="PJY14" s="63"/>
      <c r="PJZ14" s="63"/>
      <c r="PKA14" s="63"/>
      <c r="PKB14" s="63"/>
      <c r="PKC14" s="63"/>
      <c r="PKD14" s="63"/>
      <c r="PKE14" s="63"/>
      <c r="PKF14" s="63"/>
      <c r="PKG14" s="63"/>
      <c r="PKH14" s="63"/>
      <c r="PKI14" s="63"/>
      <c r="PKJ14" s="63"/>
      <c r="PKK14" s="63"/>
      <c r="PKL14" s="63"/>
      <c r="PKM14" s="63"/>
      <c r="PKN14" s="63"/>
      <c r="PKO14" s="63"/>
      <c r="PKP14" s="63"/>
      <c r="PKQ14" s="63"/>
      <c r="PKR14" s="63"/>
      <c r="PKS14" s="63"/>
      <c r="PKT14" s="63"/>
      <c r="PKU14" s="63"/>
      <c r="PKV14" s="63"/>
      <c r="PKW14" s="63"/>
      <c r="PKX14" s="63"/>
      <c r="PKY14" s="63"/>
      <c r="PKZ14" s="63"/>
      <c r="PLA14" s="63"/>
      <c r="PLB14" s="63"/>
      <c r="PLC14" s="63"/>
      <c r="PLD14" s="63"/>
      <c r="PLE14" s="63"/>
      <c r="PLF14" s="63"/>
      <c r="PLG14" s="63"/>
      <c r="PLH14" s="63"/>
      <c r="PLI14" s="63"/>
      <c r="PLJ14" s="63"/>
      <c r="PLK14" s="63"/>
      <c r="PLL14" s="63"/>
      <c r="PLM14" s="63"/>
      <c r="PLN14" s="63"/>
      <c r="PLO14" s="63"/>
      <c r="PLP14" s="63"/>
      <c r="PLQ14" s="63"/>
      <c r="PLR14" s="63"/>
      <c r="PLS14" s="63"/>
      <c r="PLT14" s="63"/>
      <c r="PLU14" s="63"/>
      <c r="PLV14" s="63"/>
      <c r="PLW14" s="63"/>
      <c r="PLX14" s="63"/>
      <c r="PLY14" s="63"/>
      <c r="PLZ14" s="63"/>
      <c r="PMA14" s="63"/>
      <c r="PMB14" s="63"/>
      <c r="PMC14" s="63"/>
      <c r="PMD14" s="63"/>
      <c r="PME14" s="63"/>
      <c r="PMF14" s="63"/>
      <c r="PMG14" s="63"/>
      <c r="PMH14" s="63"/>
      <c r="PMI14" s="63"/>
      <c r="PMJ14" s="63"/>
      <c r="PMK14" s="63"/>
      <c r="PML14" s="63"/>
      <c r="PMM14" s="63"/>
      <c r="PMN14" s="63"/>
      <c r="PMO14" s="63"/>
      <c r="PMP14" s="63"/>
      <c r="PMQ14" s="63"/>
      <c r="PMR14" s="63"/>
      <c r="PMS14" s="63"/>
      <c r="PMT14" s="63"/>
      <c r="PMU14" s="63"/>
      <c r="PMV14" s="63"/>
      <c r="PMW14" s="63"/>
      <c r="PMX14" s="63"/>
      <c r="PMY14" s="63"/>
      <c r="PMZ14" s="63"/>
      <c r="PNA14" s="63"/>
      <c r="PNB14" s="63"/>
      <c r="PNC14" s="63"/>
      <c r="PND14" s="63"/>
      <c r="PNE14" s="63"/>
      <c r="PNF14" s="63"/>
      <c r="PNG14" s="63"/>
      <c r="PNH14" s="63"/>
      <c r="PNI14" s="63"/>
      <c r="PNJ14" s="63"/>
      <c r="PNK14" s="63"/>
      <c r="PNL14" s="63"/>
      <c r="PNM14" s="63"/>
      <c r="PNN14" s="63"/>
      <c r="PNO14" s="63"/>
      <c r="PNP14" s="63"/>
      <c r="PNQ14" s="63"/>
      <c r="PNR14" s="63"/>
      <c r="PNS14" s="63"/>
      <c r="PNT14" s="63"/>
      <c r="PNU14" s="63"/>
      <c r="PNV14" s="63"/>
      <c r="PNW14" s="63"/>
      <c r="PNX14" s="63"/>
      <c r="PNY14" s="63"/>
      <c r="PNZ14" s="63"/>
      <c r="POA14" s="63"/>
      <c r="POB14" s="63"/>
      <c r="POC14" s="63"/>
      <c r="POD14" s="63"/>
      <c r="POE14" s="63"/>
      <c r="POF14" s="63"/>
      <c r="POG14" s="63"/>
      <c r="POH14" s="63"/>
      <c r="POI14" s="63"/>
      <c r="POJ14" s="63"/>
      <c r="POK14" s="63"/>
      <c r="POL14" s="63"/>
      <c r="POM14" s="63"/>
      <c r="PON14" s="63"/>
      <c r="POO14" s="63"/>
      <c r="POP14" s="63"/>
      <c r="POQ14" s="63"/>
      <c r="POR14" s="63"/>
      <c r="POS14" s="63"/>
      <c r="POT14" s="63"/>
      <c r="POU14" s="63"/>
      <c r="POV14" s="63"/>
      <c r="POW14" s="63"/>
      <c r="POX14" s="63"/>
      <c r="POY14" s="63"/>
      <c r="POZ14" s="63"/>
      <c r="PPA14" s="63"/>
      <c r="PPB14" s="63"/>
      <c r="PPC14" s="63"/>
      <c r="PPD14" s="63"/>
      <c r="PPE14" s="63"/>
      <c r="PPF14" s="63"/>
      <c r="PPG14" s="63"/>
      <c r="PPH14" s="63"/>
      <c r="PPI14" s="63"/>
      <c r="PPJ14" s="63"/>
      <c r="PPK14" s="63"/>
      <c r="PPL14" s="63"/>
      <c r="PPM14" s="63"/>
      <c r="PPN14" s="63"/>
      <c r="PPO14" s="63"/>
      <c r="PPP14" s="63"/>
      <c r="PPQ14" s="63"/>
      <c r="PPR14" s="63"/>
      <c r="PPS14" s="63"/>
      <c r="PPT14" s="63"/>
      <c r="PPU14" s="63"/>
      <c r="PPV14" s="63"/>
      <c r="PPW14" s="63"/>
      <c r="PPX14" s="63"/>
      <c r="PPY14" s="63"/>
      <c r="PPZ14" s="63"/>
      <c r="PQA14" s="63"/>
      <c r="PQB14" s="63"/>
      <c r="PQC14" s="63"/>
      <c r="PQD14" s="63"/>
      <c r="PQE14" s="63"/>
      <c r="PQF14" s="63"/>
      <c r="PQG14" s="63"/>
      <c r="PQH14" s="63"/>
      <c r="PQI14" s="63"/>
      <c r="PQJ14" s="63"/>
      <c r="PQK14" s="63"/>
      <c r="PQL14" s="63"/>
      <c r="PQM14" s="63"/>
      <c r="PQN14" s="63"/>
      <c r="PQO14" s="63"/>
      <c r="PQP14" s="63"/>
      <c r="PQQ14" s="63"/>
      <c r="PQR14" s="63"/>
      <c r="PQS14" s="63"/>
      <c r="PQT14" s="63"/>
      <c r="PQU14" s="63"/>
      <c r="PQV14" s="63"/>
      <c r="PQW14" s="63"/>
      <c r="PQX14" s="63"/>
      <c r="PQY14" s="63"/>
      <c r="PQZ14" s="63"/>
      <c r="PRA14" s="63"/>
      <c r="PRB14" s="63"/>
      <c r="PRC14" s="63"/>
      <c r="PRD14" s="63"/>
      <c r="PRE14" s="63"/>
      <c r="PRF14" s="63"/>
      <c r="PRG14" s="63"/>
      <c r="PRH14" s="63"/>
      <c r="PRI14" s="63"/>
      <c r="PRJ14" s="63"/>
      <c r="PRK14" s="63"/>
      <c r="PRL14" s="63"/>
      <c r="PRM14" s="63"/>
      <c r="PRN14" s="63"/>
      <c r="PRO14" s="63"/>
      <c r="PRP14" s="63"/>
      <c r="PRQ14" s="63"/>
      <c r="PRR14" s="63"/>
      <c r="PRS14" s="63"/>
      <c r="PRT14" s="63"/>
      <c r="PRU14" s="63"/>
      <c r="PRV14" s="63"/>
      <c r="PRW14" s="63"/>
      <c r="PRX14" s="63"/>
      <c r="PRY14" s="63"/>
      <c r="PRZ14" s="63"/>
      <c r="PSA14" s="63"/>
      <c r="PSB14" s="63"/>
      <c r="PSC14" s="63"/>
      <c r="PSD14" s="63"/>
      <c r="PSE14" s="63"/>
      <c r="PSF14" s="63"/>
      <c r="PSG14" s="63"/>
      <c r="PSH14" s="63"/>
      <c r="PSI14" s="63"/>
      <c r="PSJ14" s="63"/>
      <c r="PSK14" s="63"/>
      <c r="PSL14" s="63"/>
      <c r="PSM14" s="63"/>
      <c r="PSN14" s="63"/>
      <c r="PSO14" s="63"/>
      <c r="PSP14" s="63"/>
      <c r="PSQ14" s="63"/>
      <c r="PSR14" s="63"/>
      <c r="PSS14" s="63"/>
      <c r="PST14" s="63"/>
      <c r="PSU14" s="63"/>
      <c r="PSV14" s="63"/>
      <c r="PSW14" s="63"/>
      <c r="PSX14" s="63"/>
      <c r="PSY14" s="63"/>
      <c r="PSZ14" s="63"/>
      <c r="PTA14" s="63"/>
      <c r="PTB14" s="63"/>
      <c r="PTC14" s="63"/>
      <c r="PTD14" s="63"/>
      <c r="PTE14" s="63"/>
      <c r="PTF14" s="63"/>
      <c r="PTG14" s="63"/>
      <c r="PTH14" s="63"/>
      <c r="PTI14" s="63"/>
      <c r="PTJ14" s="63"/>
      <c r="PTK14" s="63"/>
      <c r="PTL14" s="63"/>
      <c r="PTM14" s="63"/>
      <c r="PTN14" s="63"/>
      <c r="PTO14" s="63"/>
      <c r="PTP14" s="63"/>
      <c r="PTQ14" s="63"/>
      <c r="PTR14" s="63"/>
      <c r="PTS14" s="63"/>
      <c r="PTT14" s="63"/>
      <c r="PTU14" s="63"/>
      <c r="PTV14" s="63"/>
      <c r="PTW14" s="63"/>
      <c r="PTX14" s="63"/>
      <c r="PTY14" s="63"/>
      <c r="PTZ14" s="63"/>
      <c r="PUA14" s="63"/>
      <c r="PUB14" s="63"/>
      <c r="PUC14" s="63"/>
      <c r="PUD14" s="63"/>
      <c r="PUE14" s="63"/>
      <c r="PUF14" s="63"/>
      <c r="PUG14" s="63"/>
      <c r="PUH14" s="63"/>
      <c r="PUI14" s="63"/>
      <c r="PUJ14" s="63"/>
      <c r="PUK14" s="63"/>
      <c r="PUL14" s="63"/>
      <c r="PUM14" s="63"/>
      <c r="PUN14" s="63"/>
      <c r="PUO14" s="63"/>
      <c r="PUP14" s="63"/>
      <c r="PUQ14" s="63"/>
      <c r="PUR14" s="63"/>
      <c r="PUS14" s="63"/>
      <c r="PUT14" s="63"/>
      <c r="PUU14" s="63"/>
      <c r="PUV14" s="63"/>
      <c r="PUW14" s="63"/>
      <c r="PUX14" s="63"/>
      <c r="PUY14" s="63"/>
      <c r="PUZ14" s="63"/>
      <c r="PVA14" s="63"/>
      <c r="PVB14" s="63"/>
      <c r="PVC14" s="63"/>
      <c r="PVD14" s="63"/>
      <c r="PVE14" s="63"/>
      <c r="PVF14" s="63"/>
      <c r="PVG14" s="63"/>
      <c r="PVH14" s="63"/>
      <c r="PVI14" s="63"/>
      <c r="PVJ14" s="63"/>
      <c r="PVK14" s="63"/>
      <c r="PVL14" s="63"/>
      <c r="PVM14" s="63"/>
      <c r="PVN14" s="63"/>
      <c r="PVO14" s="63"/>
      <c r="PVP14" s="63"/>
      <c r="PVQ14" s="63"/>
      <c r="PVR14" s="63"/>
      <c r="PVS14" s="63"/>
      <c r="PVT14" s="63"/>
      <c r="PVU14" s="63"/>
      <c r="PVV14" s="63"/>
      <c r="PVW14" s="63"/>
      <c r="PVX14" s="63"/>
      <c r="PVY14" s="63"/>
      <c r="PVZ14" s="63"/>
      <c r="PWA14" s="63"/>
      <c r="PWB14" s="63"/>
      <c r="PWC14" s="63"/>
      <c r="PWD14" s="63"/>
      <c r="PWE14" s="63"/>
      <c r="PWF14" s="63"/>
      <c r="PWG14" s="63"/>
      <c r="PWH14" s="63"/>
      <c r="PWI14" s="63"/>
      <c r="PWJ14" s="63"/>
      <c r="PWK14" s="63"/>
      <c r="PWL14" s="63"/>
      <c r="PWM14" s="63"/>
      <c r="PWN14" s="63"/>
      <c r="PWO14" s="63"/>
      <c r="PWP14" s="63"/>
      <c r="PWQ14" s="63"/>
      <c r="PWR14" s="63"/>
      <c r="PWS14" s="63"/>
      <c r="PWT14" s="63"/>
      <c r="PWU14" s="63"/>
      <c r="PWV14" s="63"/>
      <c r="PWW14" s="63"/>
      <c r="PWX14" s="63"/>
      <c r="PWY14" s="63"/>
      <c r="PWZ14" s="63"/>
      <c r="PXA14" s="63"/>
      <c r="PXB14" s="63"/>
      <c r="PXC14" s="63"/>
      <c r="PXD14" s="63"/>
      <c r="PXE14" s="63"/>
      <c r="PXF14" s="63"/>
      <c r="PXG14" s="63"/>
      <c r="PXH14" s="63"/>
      <c r="PXI14" s="63"/>
      <c r="PXJ14" s="63"/>
      <c r="PXK14" s="63"/>
      <c r="PXL14" s="63"/>
      <c r="PXM14" s="63"/>
      <c r="PXN14" s="63"/>
      <c r="PXO14" s="63"/>
      <c r="PXP14" s="63"/>
      <c r="PXQ14" s="63"/>
      <c r="PXR14" s="63"/>
      <c r="PXS14" s="63"/>
      <c r="PXT14" s="63"/>
      <c r="PXU14" s="63"/>
      <c r="PXV14" s="63"/>
      <c r="PXW14" s="63"/>
      <c r="PXX14" s="63"/>
      <c r="PXY14" s="63"/>
      <c r="PXZ14" s="63"/>
      <c r="PYA14" s="63"/>
      <c r="PYB14" s="63"/>
      <c r="PYC14" s="63"/>
      <c r="PYD14" s="63"/>
      <c r="PYE14" s="63"/>
      <c r="PYF14" s="63"/>
      <c r="PYG14" s="63"/>
      <c r="PYH14" s="63"/>
      <c r="PYI14" s="63"/>
      <c r="PYJ14" s="63"/>
      <c r="PYK14" s="63"/>
      <c r="PYL14" s="63"/>
      <c r="PYM14" s="63"/>
      <c r="PYN14" s="63"/>
      <c r="PYO14" s="63"/>
      <c r="PYP14" s="63"/>
      <c r="PYQ14" s="63"/>
      <c r="PYR14" s="63"/>
      <c r="PYS14" s="63"/>
      <c r="PYT14" s="63"/>
      <c r="PYU14" s="63"/>
      <c r="PYV14" s="63"/>
      <c r="PYW14" s="63"/>
      <c r="PYX14" s="63"/>
      <c r="PYY14" s="63"/>
      <c r="PYZ14" s="63"/>
      <c r="PZA14" s="63"/>
      <c r="PZB14" s="63"/>
      <c r="PZC14" s="63"/>
      <c r="PZD14" s="63"/>
      <c r="PZE14" s="63"/>
      <c r="PZF14" s="63"/>
      <c r="PZG14" s="63"/>
      <c r="PZH14" s="63"/>
      <c r="PZI14" s="63"/>
      <c r="PZJ14" s="63"/>
      <c r="PZK14" s="63"/>
      <c r="PZL14" s="63"/>
      <c r="PZM14" s="63"/>
      <c r="PZN14" s="63"/>
      <c r="PZO14" s="63"/>
      <c r="PZP14" s="63"/>
      <c r="PZQ14" s="63"/>
      <c r="PZR14" s="63"/>
      <c r="PZS14" s="63"/>
      <c r="PZT14" s="63"/>
      <c r="PZU14" s="63"/>
      <c r="PZV14" s="63"/>
      <c r="PZW14" s="63"/>
      <c r="PZX14" s="63"/>
      <c r="PZY14" s="63"/>
      <c r="PZZ14" s="63"/>
      <c r="QAA14" s="63"/>
      <c r="QAB14" s="63"/>
      <c r="QAC14" s="63"/>
      <c r="QAD14" s="63"/>
      <c r="QAE14" s="63"/>
      <c r="QAF14" s="63"/>
      <c r="QAG14" s="63"/>
      <c r="QAH14" s="63"/>
      <c r="QAI14" s="63"/>
      <c r="QAJ14" s="63"/>
      <c r="QAK14" s="63"/>
      <c r="QAL14" s="63"/>
      <c r="QAM14" s="63"/>
      <c r="QAN14" s="63"/>
      <c r="QAO14" s="63"/>
      <c r="QAP14" s="63"/>
      <c r="QAQ14" s="63"/>
      <c r="QAR14" s="63"/>
      <c r="QAS14" s="63"/>
      <c r="QAT14" s="63"/>
      <c r="QAU14" s="63"/>
      <c r="QAV14" s="63"/>
      <c r="QAW14" s="63"/>
      <c r="QAX14" s="63"/>
      <c r="QAY14" s="63"/>
      <c r="QAZ14" s="63"/>
      <c r="QBA14" s="63"/>
      <c r="QBB14" s="63"/>
      <c r="QBC14" s="63"/>
      <c r="QBD14" s="63"/>
      <c r="QBE14" s="63"/>
      <c r="QBF14" s="63"/>
      <c r="QBG14" s="63"/>
      <c r="QBH14" s="63"/>
      <c r="QBI14" s="63"/>
      <c r="QBJ14" s="63"/>
      <c r="QBK14" s="63"/>
      <c r="QBL14" s="63"/>
      <c r="QBM14" s="63"/>
      <c r="QBN14" s="63"/>
      <c r="QBO14" s="63"/>
      <c r="QBP14" s="63"/>
      <c r="QBQ14" s="63"/>
      <c r="QBR14" s="63"/>
      <c r="QBS14" s="63"/>
      <c r="QBT14" s="63"/>
      <c r="QBU14" s="63"/>
      <c r="QBV14" s="63"/>
      <c r="QBW14" s="63"/>
      <c r="QBX14" s="63"/>
      <c r="QBY14" s="63"/>
      <c r="QBZ14" s="63"/>
      <c r="QCA14" s="63"/>
      <c r="QCB14" s="63"/>
      <c r="QCC14" s="63"/>
      <c r="QCD14" s="63"/>
      <c r="QCE14" s="63"/>
      <c r="QCF14" s="63"/>
      <c r="QCG14" s="63"/>
      <c r="QCH14" s="63"/>
      <c r="QCI14" s="63"/>
      <c r="QCJ14" s="63"/>
      <c r="QCK14" s="63"/>
      <c r="QCL14" s="63"/>
      <c r="QCM14" s="63"/>
      <c r="QCN14" s="63"/>
      <c r="QCO14" s="63"/>
      <c r="QCP14" s="63"/>
      <c r="QCQ14" s="63"/>
      <c r="QCR14" s="63"/>
      <c r="QCS14" s="63"/>
      <c r="QCT14" s="63"/>
      <c r="QCU14" s="63"/>
      <c r="QCV14" s="63"/>
      <c r="QCW14" s="63"/>
      <c r="QCX14" s="63"/>
      <c r="QCY14" s="63"/>
      <c r="QCZ14" s="63"/>
      <c r="QDA14" s="63"/>
      <c r="QDB14" s="63"/>
      <c r="QDC14" s="63"/>
      <c r="QDD14" s="63"/>
      <c r="QDE14" s="63"/>
      <c r="QDF14" s="63"/>
      <c r="QDG14" s="63"/>
      <c r="QDH14" s="63"/>
      <c r="QDI14" s="63"/>
      <c r="QDJ14" s="63"/>
      <c r="QDK14" s="63"/>
      <c r="QDL14" s="63"/>
      <c r="QDM14" s="63"/>
      <c r="QDN14" s="63"/>
      <c r="QDO14" s="63"/>
      <c r="QDP14" s="63"/>
      <c r="QDQ14" s="63"/>
      <c r="QDR14" s="63"/>
      <c r="QDS14" s="63"/>
      <c r="QDT14" s="63"/>
      <c r="QDU14" s="63"/>
      <c r="QDV14" s="63"/>
      <c r="QDW14" s="63"/>
      <c r="QDX14" s="63"/>
      <c r="QDY14" s="63"/>
      <c r="QDZ14" s="63"/>
      <c r="QEA14" s="63"/>
      <c r="QEB14" s="63"/>
      <c r="QEC14" s="63"/>
      <c r="QED14" s="63"/>
      <c r="QEE14" s="63"/>
      <c r="QEF14" s="63"/>
      <c r="QEG14" s="63"/>
      <c r="QEH14" s="63"/>
      <c r="QEI14" s="63"/>
      <c r="QEJ14" s="63"/>
      <c r="QEK14" s="63"/>
      <c r="QEL14" s="63"/>
      <c r="QEM14" s="63"/>
      <c r="QEN14" s="63"/>
      <c r="QEO14" s="63"/>
      <c r="QEP14" s="63"/>
      <c r="QEQ14" s="63"/>
      <c r="QER14" s="63"/>
      <c r="QES14" s="63"/>
      <c r="QET14" s="63"/>
      <c r="QEU14" s="63"/>
      <c r="QEV14" s="63"/>
      <c r="QEW14" s="63"/>
      <c r="QEX14" s="63"/>
      <c r="QEY14" s="63"/>
      <c r="QEZ14" s="63"/>
      <c r="QFA14" s="63"/>
      <c r="QFB14" s="63"/>
      <c r="QFC14" s="63"/>
      <c r="QFD14" s="63"/>
      <c r="QFE14" s="63"/>
      <c r="QFF14" s="63"/>
      <c r="QFG14" s="63"/>
      <c r="QFH14" s="63"/>
      <c r="QFI14" s="63"/>
      <c r="QFJ14" s="63"/>
      <c r="QFK14" s="63"/>
      <c r="QFL14" s="63"/>
      <c r="QFM14" s="63"/>
      <c r="QFN14" s="63"/>
      <c r="QFO14" s="63"/>
      <c r="QFP14" s="63"/>
      <c r="QFQ14" s="63"/>
      <c r="QFR14" s="63"/>
      <c r="QFS14" s="63"/>
      <c r="QFT14" s="63"/>
      <c r="QFU14" s="63"/>
      <c r="QFV14" s="63"/>
      <c r="QFW14" s="63"/>
      <c r="QFX14" s="63"/>
      <c r="QFY14" s="63"/>
      <c r="QFZ14" s="63"/>
      <c r="QGA14" s="63"/>
      <c r="QGB14" s="63"/>
      <c r="QGC14" s="63"/>
      <c r="QGD14" s="63"/>
      <c r="QGE14" s="63"/>
      <c r="QGF14" s="63"/>
      <c r="QGG14" s="63"/>
      <c r="QGH14" s="63"/>
      <c r="QGI14" s="63"/>
      <c r="QGJ14" s="63"/>
      <c r="QGK14" s="63"/>
      <c r="QGL14" s="63"/>
      <c r="QGM14" s="63"/>
      <c r="QGN14" s="63"/>
      <c r="QGO14" s="63"/>
      <c r="QGP14" s="63"/>
      <c r="QGQ14" s="63"/>
      <c r="QGR14" s="63"/>
      <c r="QGS14" s="63"/>
      <c r="QGT14" s="63"/>
      <c r="QGU14" s="63"/>
      <c r="QGV14" s="63"/>
      <c r="QGW14" s="63"/>
      <c r="QGX14" s="63"/>
      <c r="QGY14" s="63"/>
      <c r="QGZ14" s="63"/>
      <c r="QHA14" s="63"/>
      <c r="QHB14" s="63"/>
      <c r="QHC14" s="63"/>
      <c r="QHD14" s="63"/>
      <c r="QHE14" s="63"/>
      <c r="QHF14" s="63"/>
      <c r="QHG14" s="63"/>
      <c r="QHH14" s="63"/>
      <c r="QHI14" s="63"/>
      <c r="QHJ14" s="63"/>
      <c r="QHK14" s="63"/>
      <c r="QHL14" s="63"/>
      <c r="QHM14" s="63"/>
      <c r="QHN14" s="63"/>
      <c r="QHO14" s="63"/>
      <c r="QHP14" s="63"/>
      <c r="QHQ14" s="63"/>
      <c r="QHR14" s="63"/>
      <c r="QHS14" s="63"/>
      <c r="QHT14" s="63"/>
      <c r="QHU14" s="63"/>
      <c r="QHV14" s="63"/>
      <c r="QHW14" s="63"/>
      <c r="QHX14" s="63"/>
      <c r="QHY14" s="63"/>
      <c r="QHZ14" s="63"/>
      <c r="QIA14" s="63"/>
      <c r="QIB14" s="63"/>
      <c r="QIC14" s="63"/>
      <c r="QID14" s="63"/>
      <c r="QIE14" s="63"/>
      <c r="QIF14" s="63"/>
      <c r="QIG14" s="63"/>
      <c r="QIH14" s="63"/>
      <c r="QII14" s="63"/>
      <c r="QIJ14" s="63"/>
      <c r="QIK14" s="63"/>
      <c r="QIL14" s="63"/>
      <c r="QIM14" s="63"/>
      <c r="QIN14" s="63"/>
      <c r="QIO14" s="63"/>
      <c r="QIP14" s="63"/>
      <c r="QIQ14" s="63"/>
      <c r="QIR14" s="63"/>
      <c r="QIS14" s="63"/>
      <c r="QIT14" s="63"/>
      <c r="QIU14" s="63"/>
      <c r="QIV14" s="63"/>
      <c r="QIW14" s="63"/>
      <c r="QIX14" s="63"/>
      <c r="QIY14" s="63"/>
      <c r="QIZ14" s="63"/>
      <c r="QJA14" s="63"/>
      <c r="QJB14" s="63"/>
      <c r="QJC14" s="63"/>
      <c r="QJD14" s="63"/>
      <c r="QJE14" s="63"/>
      <c r="QJF14" s="63"/>
      <c r="QJG14" s="63"/>
      <c r="QJH14" s="63"/>
      <c r="QJI14" s="63"/>
      <c r="QJJ14" s="63"/>
      <c r="QJK14" s="63"/>
      <c r="QJL14" s="63"/>
      <c r="QJM14" s="63"/>
      <c r="QJN14" s="63"/>
      <c r="QJO14" s="63"/>
      <c r="QJP14" s="63"/>
      <c r="QJQ14" s="63"/>
      <c r="QJR14" s="63"/>
      <c r="QJS14" s="63"/>
      <c r="QJT14" s="63"/>
      <c r="QJU14" s="63"/>
      <c r="QJV14" s="63"/>
      <c r="QJW14" s="63"/>
      <c r="QJX14" s="63"/>
      <c r="QJY14" s="63"/>
      <c r="QJZ14" s="63"/>
      <c r="QKA14" s="63"/>
      <c r="QKB14" s="63"/>
      <c r="QKC14" s="63"/>
      <c r="QKD14" s="63"/>
      <c r="QKE14" s="63"/>
      <c r="QKF14" s="63"/>
      <c r="QKG14" s="63"/>
      <c r="QKH14" s="63"/>
      <c r="QKI14" s="63"/>
      <c r="QKJ14" s="63"/>
      <c r="QKK14" s="63"/>
      <c r="QKL14" s="63"/>
      <c r="QKM14" s="63"/>
      <c r="QKN14" s="63"/>
      <c r="QKO14" s="63"/>
      <c r="QKP14" s="63"/>
      <c r="QKQ14" s="63"/>
      <c r="QKR14" s="63"/>
      <c r="QKS14" s="63"/>
      <c r="QKT14" s="63"/>
      <c r="QKU14" s="63"/>
      <c r="QKV14" s="63"/>
      <c r="QKW14" s="63"/>
      <c r="QKX14" s="63"/>
      <c r="QKY14" s="63"/>
      <c r="QKZ14" s="63"/>
      <c r="QLA14" s="63"/>
      <c r="QLB14" s="63"/>
      <c r="QLC14" s="63"/>
      <c r="QLD14" s="63"/>
      <c r="QLE14" s="63"/>
      <c r="QLF14" s="63"/>
      <c r="QLG14" s="63"/>
      <c r="QLH14" s="63"/>
      <c r="QLI14" s="63"/>
      <c r="QLJ14" s="63"/>
      <c r="QLK14" s="63"/>
      <c r="QLL14" s="63"/>
      <c r="QLM14" s="63"/>
      <c r="QLN14" s="63"/>
      <c r="QLO14" s="63"/>
      <c r="QLP14" s="63"/>
      <c r="QLQ14" s="63"/>
      <c r="QLR14" s="63"/>
      <c r="QLS14" s="63"/>
      <c r="QLT14" s="63"/>
      <c r="QLU14" s="63"/>
      <c r="QLV14" s="63"/>
      <c r="QLW14" s="63"/>
      <c r="QLX14" s="63"/>
      <c r="QLY14" s="63"/>
      <c r="QLZ14" s="63"/>
      <c r="QMA14" s="63"/>
      <c r="QMB14" s="63"/>
      <c r="QMC14" s="63"/>
      <c r="QMD14" s="63"/>
      <c r="QME14" s="63"/>
      <c r="QMF14" s="63"/>
      <c r="QMG14" s="63"/>
      <c r="QMH14" s="63"/>
      <c r="QMI14" s="63"/>
      <c r="QMJ14" s="63"/>
      <c r="QMK14" s="63"/>
      <c r="QML14" s="63"/>
      <c r="QMM14" s="63"/>
      <c r="QMN14" s="63"/>
      <c r="QMO14" s="63"/>
      <c r="QMP14" s="63"/>
      <c r="QMQ14" s="63"/>
      <c r="QMR14" s="63"/>
      <c r="QMS14" s="63"/>
      <c r="QMT14" s="63"/>
      <c r="QMU14" s="63"/>
      <c r="QMV14" s="63"/>
      <c r="QMW14" s="63"/>
      <c r="QMX14" s="63"/>
      <c r="QMY14" s="63"/>
      <c r="QMZ14" s="63"/>
      <c r="QNA14" s="63"/>
      <c r="QNB14" s="63"/>
      <c r="QNC14" s="63"/>
      <c r="QND14" s="63"/>
      <c r="QNE14" s="63"/>
      <c r="QNF14" s="63"/>
      <c r="QNG14" s="63"/>
      <c r="QNH14" s="63"/>
      <c r="QNI14" s="63"/>
      <c r="QNJ14" s="63"/>
      <c r="QNK14" s="63"/>
      <c r="QNL14" s="63"/>
      <c r="QNM14" s="63"/>
      <c r="QNN14" s="63"/>
      <c r="QNO14" s="63"/>
      <c r="QNP14" s="63"/>
      <c r="QNQ14" s="63"/>
      <c r="QNR14" s="63"/>
      <c r="QNS14" s="63"/>
      <c r="QNT14" s="63"/>
      <c r="QNU14" s="63"/>
      <c r="QNV14" s="63"/>
      <c r="QNW14" s="63"/>
      <c r="QNX14" s="63"/>
      <c r="QNY14" s="63"/>
      <c r="QNZ14" s="63"/>
      <c r="QOA14" s="63"/>
      <c r="QOB14" s="63"/>
      <c r="QOC14" s="63"/>
      <c r="QOD14" s="63"/>
      <c r="QOE14" s="63"/>
      <c r="QOF14" s="63"/>
      <c r="QOG14" s="63"/>
      <c r="QOH14" s="63"/>
      <c r="QOI14" s="63"/>
      <c r="QOJ14" s="63"/>
      <c r="QOK14" s="63"/>
      <c r="QOL14" s="63"/>
      <c r="QOM14" s="63"/>
      <c r="QON14" s="63"/>
      <c r="QOO14" s="63"/>
      <c r="QOP14" s="63"/>
      <c r="QOQ14" s="63"/>
      <c r="QOR14" s="63"/>
      <c r="QOS14" s="63"/>
      <c r="QOT14" s="63"/>
      <c r="QOU14" s="63"/>
      <c r="QOV14" s="63"/>
      <c r="QOW14" s="63"/>
      <c r="QOX14" s="63"/>
      <c r="QOY14" s="63"/>
      <c r="QOZ14" s="63"/>
      <c r="QPA14" s="63"/>
      <c r="QPB14" s="63"/>
      <c r="QPC14" s="63"/>
      <c r="QPD14" s="63"/>
      <c r="QPE14" s="63"/>
      <c r="QPF14" s="63"/>
      <c r="QPG14" s="63"/>
      <c r="QPH14" s="63"/>
      <c r="QPI14" s="63"/>
      <c r="QPJ14" s="63"/>
      <c r="QPK14" s="63"/>
      <c r="QPL14" s="63"/>
      <c r="QPM14" s="63"/>
      <c r="QPN14" s="63"/>
      <c r="QPO14" s="63"/>
      <c r="QPP14" s="63"/>
      <c r="QPQ14" s="63"/>
      <c r="QPR14" s="63"/>
      <c r="QPS14" s="63"/>
      <c r="QPT14" s="63"/>
      <c r="QPU14" s="63"/>
      <c r="QPV14" s="63"/>
      <c r="QPW14" s="63"/>
      <c r="QPX14" s="63"/>
      <c r="QPY14" s="63"/>
      <c r="QPZ14" s="63"/>
      <c r="QQA14" s="63"/>
      <c r="QQB14" s="63"/>
      <c r="QQC14" s="63"/>
      <c r="QQD14" s="63"/>
      <c r="QQE14" s="63"/>
      <c r="QQF14" s="63"/>
      <c r="QQG14" s="63"/>
      <c r="QQH14" s="63"/>
      <c r="QQI14" s="63"/>
      <c r="QQJ14" s="63"/>
      <c r="QQK14" s="63"/>
      <c r="QQL14" s="63"/>
      <c r="QQM14" s="63"/>
      <c r="QQN14" s="63"/>
      <c r="QQO14" s="63"/>
      <c r="QQP14" s="63"/>
      <c r="QQQ14" s="63"/>
      <c r="QQR14" s="63"/>
      <c r="QQS14" s="63"/>
      <c r="QQT14" s="63"/>
      <c r="QQU14" s="63"/>
      <c r="QQV14" s="63"/>
      <c r="QQW14" s="63"/>
      <c r="QQX14" s="63"/>
      <c r="QQY14" s="63"/>
      <c r="QQZ14" s="63"/>
      <c r="QRA14" s="63"/>
      <c r="QRB14" s="63"/>
      <c r="QRC14" s="63"/>
      <c r="QRD14" s="63"/>
      <c r="QRE14" s="63"/>
      <c r="QRF14" s="63"/>
      <c r="QRG14" s="63"/>
      <c r="QRH14" s="63"/>
      <c r="QRI14" s="63"/>
      <c r="QRJ14" s="63"/>
      <c r="QRK14" s="63"/>
      <c r="QRL14" s="63"/>
      <c r="QRM14" s="63"/>
      <c r="QRN14" s="63"/>
      <c r="QRO14" s="63"/>
      <c r="QRP14" s="63"/>
      <c r="QRQ14" s="63"/>
      <c r="QRR14" s="63"/>
      <c r="QRS14" s="63"/>
      <c r="QRT14" s="63"/>
      <c r="QRU14" s="63"/>
      <c r="QRV14" s="63"/>
      <c r="QRW14" s="63"/>
      <c r="QRX14" s="63"/>
      <c r="QRY14" s="63"/>
      <c r="QRZ14" s="63"/>
      <c r="QSA14" s="63"/>
      <c r="QSB14" s="63"/>
      <c r="QSC14" s="63"/>
      <c r="QSD14" s="63"/>
      <c r="QSE14" s="63"/>
      <c r="QSF14" s="63"/>
      <c r="QSG14" s="63"/>
      <c r="QSH14" s="63"/>
      <c r="QSI14" s="63"/>
      <c r="QSJ14" s="63"/>
      <c r="QSK14" s="63"/>
      <c r="QSL14" s="63"/>
      <c r="QSM14" s="63"/>
      <c r="QSN14" s="63"/>
      <c r="QSO14" s="63"/>
      <c r="QSP14" s="63"/>
      <c r="QSQ14" s="63"/>
      <c r="QSR14" s="63"/>
      <c r="QSS14" s="63"/>
      <c r="QST14" s="63"/>
      <c r="QSU14" s="63"/>
      <c r="QSV14" s="63"/>
      <c r="QSW14" s="63"/>
      <c r="QSX14" s="63"/>
      <c r="QSY14" s="63"/>
      <c r="QSZ14" s="63"/>
      <c r="QTA14" s="63"/>
      <c r="QTB14" s="63"/>
      <c r="QTC14" s="63"/>
      <c r="QTD14" s="63"/>
      <c r="QTE14" s="63"/>
      <c r="QTF14" s="63"/>
      <c r="QTG14" s="63"/>
      <c r="QTH14" s="63"/>
      <c r="QTI14" s="63"/>
      <c r="QTJ14" s="63"/>
      <c r="QTK14" s="63"/>
      <c r="QTL14" s="63"/>
      <c r="QTM14" s="63"/>
      <c r="QTN14" s="63"/>
      <c r="QTO14" s="63"/>
      <c r="QTP14" s="63"/>
      <c r="QTQ14" s="63"/>
      <c r="QTR14" s="63"/>
      <c r="QTS14" s="63"/>
      <c r="QTT14" s="63"/>
      <c r="QTU14" s="63"/>
      <c r="QTV14" s="63"/>
      <c r="QTW14" s="63"/>
      <c r="QTX14" s="63"/>
      <c r="QTY14" s="63"/>
      <c r="QTZ14" s="63"/>
      <c r="QUA14" s="63"/>
      <c r="QUB14" s="63"/>
      <c r="QUC14" s="63"/>
      <c r="QUD14" s="63"/>
      <c r="QUE14" s="63"/>
      <c r="QUF14" s="63"/>
      <c r="QUG14" s="63"/>
      <c r="QUH14" s="63"/>
      <c r="QUI14" s="63"/>
      <c r="QUJ14" s="63"/>
      <c r="QUK14" s="63"/>
      <c r="QUL14" s="63"/>
      <c r="QUM14" s="63"/>
      <c r="QUN14" s="63"/>
      <c r="QUO14" s="63"/>
      <c r="QUP14" s="63"/>
      <c r="QUQ14" s="63"/>
      <c r="QUR14" s="63"/>
      <c r="QUS14" s="63"/>
      <c r="QUT14" s="63"/>
      <c r="QUU14" s="63"/>
      <c r="QUV14" s="63"/>
      <c r="QUW14" s="63"/>
      <c r="QUX14" s="63"/>
      <c r="QUY14" s="63"/>
      <c r="QUZ14" s="63"/>
      <c r="QVA14" s="63"/>
      <c r="QVB14" s="63"/>
      <c r="QVC14" s="63"/>
      <c r="QVD14" s="63"/>
      <c r="QVE14" s="63"/>
      <c r="QVF14" s="63"/>
      <c r="QVG14" s="63"/>
      <c r="QVH14" s="63"/>
      <c r="QVI14" s="63"/>
      <c r="QVJ14" s="63"/>
      <c r="QVK14" s="63"/>
      <c r="QVL14" s="63"/>
      <c r="QVM14" s="63"/>
      <c r="QVN14" s="63"/>
      <c r="QVO14" s="63"/>
      <c r="QVP14" s="63"/>
      <c r="QVQ14" s="63"/>
      <c r="QVR14" s="63"/>
      <c r="QVS14" s="63"/>
      <c r="QVT14" s="63"/>
      <c r="QVU14" s="63"/>
      <c r="QVV14" s="63"/>
      <c r="QVW14" s="63"/>
      <c r="QVX14" s="63"/>
      <c r="QVY14" s="63"/>
      <c r="QVZ14" s="63"/>
      <c r="QWA14" s="63"/>
      <c r="QWB14" s="63"/>
      <c r="QWC14" s="63"/>
      <c r="QWD14" s="63"/>
      <c r="QWE14" s="63"/>
      <c r="QWF14" s="63"/>
      <c r="QWG14" s="63"/>
      <c r="QWH14" s="63"/>
      <c r="QWI14" s="63"/>
      <c r="QWJ14" s="63"/>
      <c r="QWK14" s="63"/>
      <c r="QWL14" s="63"/>
      <c r="QWM14" s="63"/>
      <c r="QWN14" s="63"/>
      <c r="QWO14" s="63"/>
      <c r="QWP14" s="63"/>
      <c r="QWQ14" s="63"/>
      <c r="QWR14" s="63"/>
      <c r="QWS14" s="63"/>
      <c r="QWT14" s="63"/>
      <c r="QWU14" s="63"/>
      <c r="QWV14" s="63"/>
      <c r="QWW14" s="63"/>
      <c r="QWX14" s="63"/>
      <c r="QWY14" s="63"/>
      <c r="QWZ14" s="63"/>
      <c r="QXA14" s="63"/>
      <c r="QXB14" s="63"/>
      <c r="QXC14" s="63"/>
      <c r="QXD14" s="63"/>
      <c r="QXE14" s="63"/>
      <c r="QXF14" s="63"/>
      <c r="QXG14" s="63"/>
      <c r="QXH14" s="63"/>
      <c r="QXI14" s="63"/>
      <c r="QXJ14" s="63"/>
      <c r="QXK14" s="63"/>
      <c r="QXL14" s="63"/>
      <c r="QXM14" s="63"/>
      <c r="QXN14" s="63"/>
      <c r="QXO14" s="63"/>
      <c r="QXP14" s="63"/>
      <c r="QXQ14" s="63"/>
      <c r="QXR14" s="63"/>
      <c r="QXS14" s="63"/>
      <c r="QXT14" s="63"/>
      <c r="QXU14" s="63"/>
      <c r="QXV14" s="63"/>
      <c r="QXW14" s="63"/>
      <c r="QXX14" s="63"/>
      <c r="QXY14" s="63"/>
      <c r="QXZ14" s="63"/>
      <c r="QYA14" s="63"/>
      <c r="QYB14" s="63"/>
      <c r="QYC14" s="63"/>
      <c r="QYD14" s="63"/>
      <c r="QYE14" s="63"/>
      <c r="QYF14" s="63"/>
      <c r="QYG14" s="63"/>
      <c r="QYH14" s="63"/>
      <c r="QYI14" s="63"/>
      <c r="QYJ14" s="63"/>
      <c r="QYK14" s="63"/>
      <c r="QYL14" s="63"/>
      <c r="QYM14" s="63"/>
      <c r="QYN14" s="63"/>
      <c r="QYO14" s="63"/>
      <c r="QYP14" s="63"/>
      <c r="QYQ14" s="63"/>
      <c r="QYR14" s="63"/>
      <c r="QYS14" s="63"/>
      <c r="QYT14" s="63"/>
      <c r="QYU14" s="63"/>
      <c r="QYV14" s="63"/>
      <c r="QYW14" s="63"/>
      <c r="QYX14" s="63"/>
      <c r="QYY14" s="63"/>
      <c r="QYZ14" s="63"/>
      <c r="QZA14" s="63"/>
      <c r="QZB14" s="63"/>
      <c r="QZC14" s="63"/>
      <c r="QZD14" s="63"/>
      <c r="QZE14" s="63"/>
      <c r="QZF14" s="63"/>
      <c r="QZG14" s="63"/>
      <c r="QZH14" s="63"/>
      <c r="QZI14" s="63"/>
      <c r="QZJ14" s="63"/>
      <c r="QZK14" s="63"/>
      <c r="QZL14" s="63"/>
      <c r="QZM14" s="63"/>
      <c r="QZN14" s="63"/>
      <c r="QZO14" s="63"/>
      <c r="QZP14" s="63"/>
      <c r="QZQ14" s="63"/>
      <c r="QZR14" s="63"/>
      <c r="QZS14" s="63"/>
      <c r="QZT14" s="63"/>
      <c r="QZU14" s="63"/>
      <c r="QZV14" s="63"/>
      <c r="QZW14" s="63"/>
      <c r="QZX14" s="63"/>
      <c r="QZY14" s="63"/>
      <c r="QZZ14" s="63"/>
      <c r="RAA14" s="63"/>
      <c r="RAB14" s="63"/>
      <c r="RAC14" s="63"/>
      <c r="RAD14" s="63"/>
      <c r="RAE14" s="63"/>
      <c r="RAF14" s="63"/>
      <c r="RAG14" s="63"/>
      <c r="RAH14" s="63"/>
      <c r="RAI14" s="63"/>
      <c r="RAJ14" s="63"/>
      <c r="RAK14" s="63"/>
      <c r="RAL14" s="63"/>
      <c r="RAM14" s="63"/>
      <c r="RAN14" s="63"/>
      <c r="RAO14" s="63"/>
      <c r="RAP14" s="63"/>
      <c r="RAQ14" s="63"/>
      <c r="RAR14" s="63"/>
      <c r="RAS14" s="63"/>
      <c r="RAT14" s="63"/>
      <c r="RAU14" s="63"/>
      <c r="RAV14" s="63"/>
      <c r="RAW14" s="63"/>
      <c r="RAX14" s="63"/>
      <c r="RAY14" s="63"/>
      <c r="RAZ14" s="63"/>
      <c r="RBA14" s="63"/>
      <c r="RBB14" s="63"/>
      <c r="RBC14" s="63"/>
      <c r="RBD14" s="63"/>
      <c r="RBE14" s="63"/>
      <c r="RBF14" s="63"/>
      <c r="RBG14" s="63"/>
      <c r="RBH14" s="63"/>
      <c r="RBI14" s="63"/>
      <c r="RBJ14" s="63"/>
      <c r="RBK14" s="63"/>
      <c r="RBL14" s="63"/>
      <c r="RBM14" s="63"/>
      <c r="RBN14" s="63"/>
      <c r="RBO14" s="63"/>
      <c r="RBP14" s="63"/>
      <c r="RBQ14" s="63"/>
      <c r="RBR14" s="63"/>
      <c r="RBS14" s="63"/>
      <c r="RBT14" s="63"/>
      <c r="RBU14" s="63"/>
      <c r="RBV14" s="63"/>
      <c r="RBW14" s="63"/>
      <c r="RBX14" s="63"/>
      <c r="RBY14" s="63"/>
      <c r="RBZ14" s="63"/>
      <c r="RCA14" s="63"/>
      <c r="RCB14" s="63"/>
      <c r="RCC14" s="63"/>
      <c r="RCD14" s="63"/>
      <c r="RCE14" s="63"/>
      <c r="RCF14" s="63"/>
      <c r="RCG14" s="63"/>
      <c r="RCH14" s="63"/>
      <c r="RCI14" s="63"/>
      <c r="RCJ14" s="63"/>
      <c r="RCK14" s="63"/>
      <c r="RCL14" s="63"/>
      <c r="RCM14" s="63"/>
      <c r="RCN14" s="63"/>
      <c r="RCO14" s="63"/>
      <c r="RCP14" s="63"/>
      <c r="RCQ14" s="63"/>
      <c r="RCR14" s="63"/>
      <c r="RCS14" s="63"/>
      <c r="RCT14" s="63"/>
      <c r="RCU14" s="63"/>
      <c r="RCV14" s="63"/>
      <c r="RCW14" s="63"/>
      <c r="RCX14" s="63"/>
      <c r="RCY14" s="63"/>
      <c r="RCZ14" s="63"/>
      <c r="RDA14" s="63"/>
      <c r="RDB14" s="63"/>
      <c r="RDC14" s="63"/>
      <c r="RDD14" s="63"/>
      <c r="RDE14" s="63"/>
      <c r="RDF14" s="63"/>
      <c r="RDG14" s="63"/>
      <c r="RDH14" s="63"/>
      <c r="RDI14" s="63"/>
      <c r="RDJ14" s="63"/>
      <c r="RDK14" s="63"/>
      <c r="RDL14" s="63"/>
      <c r="RDM14" s="63"/>
      <c r="RDN14" s="63"/>
      <c r="RDO14" s="63"/>
      <c r="RDP14" s="63"/>
      <c r="RDQ14" s="63"/>
      <c r="RDR14" s="63"/>
      <c r="RDS14" s="63"/>
      <c r="RDT14" s="63"/>
      <c r="RDU14" s="63"/>
      <c r="RDV14" s="63"/>
      <c r="RDW14" s="63"/>
      <c r="RDX14" s="63"/>
      <c r="RDY14" s="63"/>
      <c r="RDZ14" s="63"/>
      <c r="REA14" s="63"/>
      <c r="REB14" s="63"/>
      <c r="REC14" s="63"/>
      <c r="RED14" s="63"/>
      <c r="REE14" s="63"/>
      <c r="REF14" s="63"/>
      <c r="REG14" s="63"/>
      <c r="REH14" s="63"/>
      <c r="REI14" s="63"/>
      <c r="REJ14" s="63"/>
      <c r="REK14" s="63"/>
      <c r="REL14" s="63"/>
      <c r="REM14" s="63"/>
      <c r="REN14" s="63"/>
      <c r="REO14" s="63"/>
      <c r="REP14" s="63"/>
      <c r="REQ14" s="63"/>
      <c r="RER14" s="63"/>
      <c r="RES14" s="63"/>
      <c r="RET14" s="63"/>
      <c r="REU14" s="63"/>
      <c r="REV14" s="63"/>
      <c r="REW14" s="63"/>
      <c r="REX14" s="63"/>
      <c r="REY14" s="63"/>
      <c r="REZ14" s="63"/>
      <c r="RFA14" s="63"/>
      <c r="RFB14" s="63"/>
      <c r="RFC14" s="63"/>
      <c r="RFD14" s="63"/>
      <c r="RFE14" s="63"/>
      <c r="RFF14" s="63"/>
      <c r="RFG14" s="63"/>
      <c r="RFH14" s="63"/>
      <c r="RFI14" s="63"/>
      <c r="RFJ14" s="63"/>
      <c r="RFK14" s="63"/>
      <c r="RFL14" s="63"/>
      <c r="RFM14" s="63"/>
      <c r="RFN14" s="63"/>
      <c r="RFO14" s="63"/>
      <c r="RFP14" s="63"/>
      <c r="RFQ14" s="63"/>
      <c r="RFR14" s="63"/>
      <c r="RFS14" s="63"/>
      <c r="RFT14" s="63"/>
      <c r="RFU14" s="63"/>
      <c r="RFV14" s="63"/>
      <c r="RFW14" s="63"/>
      <c r="RFX14" s="63"/>
      <c r="RFY14" s="63"/>
      <c r="RFZ14" s="63"/>
      <c r="RGA14" s="63"/>
      <c r="RGB14" s="63"/>
      <c r="RGC14" s="63"/>
      <c r="RGD14" s="63"/>
      <c r="RGE14" s="63"/>
      <c r="RGF14" s="63"/>
      <c r="RGG14" s="63"/>
      <c r="RGH14" s="63"/>
      <c r="RGI14" s="63"/>
      <c r="RGJ14" s="63"/>
      <c r="RGK14" s="63"/>
      <c r="RGL14" s="63"/>
      <c r="RGM14" s="63"/>
      <c r="RGN14" s="63"/>
      <c r="RGO14" s="63"/>
      <c r="RGP14" s="63"/>
      <c r="RGQ14" s="63"/>
      <c r="RGR14" s="63"/>
      <c r="RGS14" s="63"/>
      <c r="RGT14" s="63"/>
      <c r="RGU14" s="63"/>
      <c r="RGV14" s="63"/>
      <c r="RGW14" s="63"/>
      <c r="RGX14" s="63"/>
      <c r="RGY14" s="63"/>
      <c r="RGZ14" s="63"/>
      <c r="RHA14" s="63"/>
      <c r="RHB14" s="63"/>
      <c r="RHC14" s="63"/>
      <c r="RHD14" s="63"/>
      <c r="RHE14" s="63"/>
      <c r="RHF14" s="63"/>
      <c r="RHG14" s="63"/>
      <c r="RHH14" s="63"/>
      <c r="RHI14" s="63"/>
      <c r="RHJ14" s="63"/>
      <c r="RHK14" s="63"/>
      <c r="RHL14" s="63"/>
      <c r="RHM14" s="63"/>
      <c r="RHN14" s="63"/>
      <c r="RHO14" s="63"/>
      <c r="RHP14" s="63"/>
      <c r="RHQ14" s="63"/>
      <c r="RHR14" s="63"/>
      <c r="RHS14" s="63"/>
      <c r="RHT14" s="63"/>
      <c r="RHU14" s="63"/>
      <c r="RHV14" s="63"/>
      <c r="RHW14" s="63"/>
      <c r="RHX14" s="63"/>
      <c r="RHY14" s="63"/>
      <c r="RHZ14" s="63"/>
      <c r="RIA14" s="63"/>
      <c r="RIB14" s="63"/>
      <c r="RIC14" s="63"/>
      <c r="RID14" s="63"/>
      <c r="RIE14" s="63"/>
      <c r="RIF14" s="63"/>
      <c r="RIG14" s="63"/>
      <c r="RIH14" s="63"/>
      <c r="RII14" s="63"/>
      <c r="RIJ14" s="63"/>
      <c r="RIK14" s="63"/>
      <c r="RIL14" s="63"/>
      <c r="RIM14" s="63"/>
      <c r="RIN14" s="63"/>
      <c r="RIO14" s="63"/>
      <c r="RIP14" s="63"/>
      <c r="RIQ14" s="63"/>
      <c r="RIR14" s="63"/>
      <c r="RIS14" s="63"/>
      <c r="RIT14" s="63"/>
      <c r="RIU14" s="63"/>
      <c r="RIV14" s="63"/>
      <c r="RIW14" s="63"/>
      <c r="RIX14" s="63"/>
      <c r="RIY14" s="63"/>
      <c r="RIZ14" s="63"/>
      <c r="RJA14" s="63"/>
      <c r="RJB14" s="63"/>
      <c r="RJC14" s="63"/>
      <c r="RJD14" s="63"/>
      <c r="RJE14" s="63"/>
      <c r="RJF14" s="63"/>
      <c r="RJG14" s="63"/>
      <c r="RJH14" s="63"/>
      <c r="RJI14" s="63"/>
      <c r="RJJ14" s="63"/>
      <c r="RJK14" s="63"/>
      <c r="RJL14" s="63"/>
      <c r="RJM14" s="63"/>
      <c r="RJN14" s="63"/>
      <c r="RJO14" s="63"/>
      <c r="RJP14" s="63"/>
      <c r="RJQ14" s="63"/>
      <c r="RJR14" s="63"/>
      <c r="RJS14" s="63"/>
      <c r="RJT14" s="63"/>
      <c r="RJU14" s="63"/>
      <c r="RJV14" s="63"/>
      <c r="RJW14" s="63"/>
      <c r="RJX14" s="63"/>
      <c r="RJY14" s="63"/>
      <c r="RJZ14" s="63"/>
      <c r="RKA14" s="63"/>
      <c r="RKB14" s="63"/>
      <c r="RKC14" s="63"/>
      <c r="RKD14" s="63"/>
      <c r="RKE14" s="63"/>
      <c r="RKF14" s="63"/>
      <c r="RKG14" s="63"/>
      <c r="RKH14" s="63"/>
      <c r="RKI14" s="63"/>
      <c r="RKJ14" s="63"/>
      <c r="RKK14" s="63"/>
      <c r="RKL14" s="63"/>
      <c r="RKM14" s="63"/>
      <c r="RKN14" s="63"/>
      <c r="RKO14" s="63"/>
      <c r="RKP14" s="63"/>
      <c r="RKQ14" s="63"/>
      <c r="RKR14" s="63"/>
      <c r="RKS14" s="63"/>
      <c r="RKT14" s="63"/>
      <c r="RKU14" s="63"/>
      <c r="RKV14" s="63"/>
      <c r="RKW14" s="63"/>
      <c r="RKX14" s="63"/>
      <c r="RKY14" s="63"/>
      <c r="RKZ14" s="63"/>
      <c r="RLA14" s="63"/>
      <c r="RLB14" s="63"/>
      <c r="RLC14" s="63"/>
      <c r="RLD14" s="63"/>
      <c r="RLE14" s="63"/>
      <c r="RLF14" s="63"/>
      <c r="RLG14" s="63"/>
      <c r="RLH14" s="63"/>
      <c r="RLI14" s="63"/>
      <c r="RLJ14" s="63"/>
      <c r="RLK14" s="63"/>
      <c r="RLL14" s="63"/>
      <c r="RLM14" s="63"/>
      <c r="RLN14" s="63"/>
      <c r="RLO14" s="63"/>
      <c r="RLP14" s="63"/>
      <c r="RLQ14" s="63"/>
      <c r="RLR14" s="63"/>
      <c r="RLS14" s="63"/>
      <c r="RLT14" s="63"/>
      <c r="RLU14" s="63"/>
      <c r="RLV14" s="63"/>
      <c r="RLW14" s="63"/>
      <c r="RLX14" s="63"/>
      <c r="RLY14" s="63"/>
      <c r="RLZ14" s="63"/>
      <c r="RMA14" s="63"/>
      <c r="RMB14" s="63"/>
      <c r="RMC14" s="63"/>
      <c r="RMD14" s="63"/>
      <c r="RME14" s="63"/>
      <c r="RMF14" s="63"/>
      <c r="RMG14" s="63"/>
      <c r="RMH14" s="63"/>
      <c r="RMI14" s="63"/>
      <c r="RMJ14" s="63"/>
      <c r="RMK14" s="63"/>
      <c r="RML14" s="63"/>
      <c r="RMM14" s="63"/>
      <c r="RMN14" s="63"/>
      <c r="RMO14" s="63"/>
      <c r="RMP14" s="63"/>
      <c r="RMQ14" s="63"/>
      <c r="RMR14" s="63"/>
      <c r="RMS14" s="63"/>
      <c r="RMT14" s="63"/>
      <c r="RMU14" s="63"/>
      <c r="RMV14" s="63"/>
      <c r="RMW14" s="63"/>
      <c r="RMX14" s="63"/>
      <c r="RMY14" s="63"/>
      <c r="RMZ14" s="63"/>
      <c r="RNA14" s="63"/>
      <c r="RNB14" s="63"/>
      <c r="RNC14" s="63"/>
      <c r="RND14" s="63"/>
      <c r="RNE14" s="63"/>
      <c r="RNF14" s="63"/>
      <c r="RNG14" s="63"/>
      <c r="RNH14" s="63"/>
      <c r="RNI14" s="63"/>
      <c r="RNJ14" s="63"/>
      <c r="RNK14" s="63"/>
      <c r="RNL14" s="63"/>
      <c r="RNM14" s="63"/>
      <c r="RNN14" s="63"/>
      <c r="RNO14" s="63"/>
      <c r="RNP14" s="63"/>
      <c r="RNQ14" s="63"/>
      <c r="RNR14" s="63"/>
      <c r="RNS14" s="63"/>
      <c r="RNT14" s="63"/>
      <c r="RNU14" s="63"/>
      <c r="RNV14" s="63"/>
      <c r="RNW14" s="63"/>
      <c r="RNX14" s="63"/>
      <c r="RNY14" s="63"/>
      <c r="RNZ14" s="63"/>
      <c r="ROA14" s="63"/>
      <c r="ROB14" s="63"/>
      <c r="ROC14" s="63"/>
      <c r="ROD14" s="63"/>
      <c r="ROE14" s="63"/>
      <c r="ROF14" s="63"/>
      <c r="ROG14" s="63"/>
      <c r="ROH14" s="63"/>
      <c r="ROI14" s="63"/>
      <c r="ROJ14" s="63"/>
      <c r="ROK14" s="63"/>
      <c r="ROL14" s="63"/>
      <c r="ROM14" s="63"/>
      <c r="RON14" s="63"/>
      <c r="ROO14" s="63"/>
      <c r="ROP14" s="63"/>
      <c r="ROQ14" s="63"/>
      <c r="ROR14" s="63"/>
      <c r="ROS14" s="63"/>
      <c r="ROT14" s="63"/>
      <c r="ROU14" s="63"/>
      <c r="ROV14" s="63"/>
      <c r="ROW14" s="63"/>
      <c r="ROX14" s="63"/>
      <c r="ROY14" s="63"/>
      <c r="ROZ14" s="63"/>
      <c r="RPA14" s="63"/>
      <c r="RPB14" s="63"/>
      <c r="RPC14" s="63"/>
      <c r="RPD14" s="63"/>
      <c r="RPE14" s="63"/>
      <c r="RPF14" s="63"/>
      <c r="RPG14" s="63"/>
      <c r="RPH14" s="63"/>
      <c r="RPI14" s="63"/>
      <c r="RPJ14" s="63"/>
      <c r="RPK14" s="63"/>
      <c r="RPL14" s="63"/>
      <c r="RPM14" s="63"/>
      <c r="RPN14" s="63"/>
      <c r="RPO14" s="63"/>
      <c r="RPP14" s="63"/>
      <c r="RPQ14" s="63"/>
      <c r="RPR14" s="63"/>
      <c r="RPS14" s="63"/>
      <c r="RPT14" s="63"/>
      <c r="RPU14" s="63"/>
      <c r="RPV14" s="63"/>
      <c r="RPW14" s="63"/>
      <c r="RPX14" s="63"/>
      <c r="RPY14" s="63"/>
      <c r="RPZ14" s="63"/>
      <c r="RQA14" s="63"/>
      <c r="RQB14" s="63"/>
      <c r="RQC14" s="63"/>
      <c r="RQD14" s="63"/>
      <c r="RQE14" s="63"/>
      <c r="RQF14" s="63"/>
      <c r="RQG14" s="63"/>
      <c r="RQH14" s="63"/>
      <c r="RQI14" s="63"/>
      <c r="RQJ14" s="63"/>
      <c r="RQK14" s="63"/>
      <c r="RQL14" s="63"/>
      <c r="RQM14" s="63"/>
      <c r="RQN14" s="63"/>
      <c r="RQO14" s="63"/>
      <c r="RQP14" s="63"/>
      <c r="RQQ14" s="63"/>
      <c r="RQR14" s="63"/>
      <c r="RQS14" s="63"/>
      <c r="RQT14" s="63"/>
      <c r="RQU14" s="63"/>
      <c r="RQV14" s="63"/>
      <c r="RQW14" s="63"/>
      <c r="RQX14" s="63"/>
      <c r="RQY14" s="63"/>
      <c r="RQZ14" s="63"/>
      <c r="RRA14" s="63"/>
      <c r="RRB14" s="63"/>
      <c r="RRC14" s="63"/>
      <c r="RRD14" s="63"/>
      <c r="RRE14" s="63"/>
      <c r="RRF14" s="63"/>
      <c r="RRG14" s="63"/>
      <c r="RRH14" s="63"/>
      <c r="RRI14" s="63"/>
      <c r="RRJ14" s="63"/>
      <c r="RRK14" s="63"/>
      <c r="RRL14" s="63"/>
      <c r="RRM14" s="63"/>
      <c r="RRN14" s="63"/>
      <c r="RRO14" s="63"/>
      <c r="RRP14" s="63"/>
      <c r="RRQ14" s="63"/>
      <c r="RRR14" s="63"/>
      <c r="RRS14" s="63"/>
      <c r="RRT14" s="63"/>
      <c r="RRU14" s="63"/>
      <c r="RRV14" s="63"/>
      <c r="RRW14" s="63"/>
      <c r="RRX14" s="63"/>
      <c r="RRY14" s="63"/>
      <c r="RRZ14" s="63"/>
      <c r="RSA14" s="63"/>
      <c r="RSB14" s="63"/>
      <c r="RSC14" s="63"/>
      <c r="RSD14" s="63"/>
      <c r="RSE14" s="63"/>
      <c r="RSF14" s="63"/>
      <c r="RSG14" s="63"/>
      <c r="RSH14" s="63"/>
      <c r="RSI14" s="63"/>
      <c r="RSJ14" s="63"/>
      <c r="RSK14" s="63"/>
      <c r="RSL14" s="63"/>
      <c r="RSM14" s="63"/>
      <c r="RSN14" s="63"/>
      <c r="RSO14" s="63"/>
      <c r="RSP14" s="63"/>
      <c r="RSQ14" s="63"/>
      <c r="RSR14" s="63"/>
      <c r="RSS14" s="63"/>
      <c r="RST14" s="63"/>
      <c r="RSU14" s="63"/>
      <c r="RSV14" s="63"/>
      <c r="RSW14" s="63"/>
      <c r="RSX14" s="63"/>
      <c r="RSY14" s="63"/>
      <c r="RSZ14" s="63"/>
      <c r="RTA14" s="63"/>
      <c r="RTB14" s="63"/>
      <c r="RTC14" s="63"/>
      <c r="RTD14" s="63"/>
      <c r="RTE14" s="63"/>
      <c r="RTF14" s="63"/>
      <c r="RTG14" s="63"/>
      <c r="RTH14" s="63"/>
      <c r="RTI14" s="63"/>
      <c r="RTJ14" s="63"/>
      <c r="RTK14" s="63"/>
      <c r="RTL14" s="63"/>
      <c r="RTM14" s="63"/>
      <c r="RTN14" s="63"/>
      <c r="RTO14" s="63"/>
      <c r="RTP14" s="63"/>
      <c r="RTQ14" s="63"/>
      <c r="RTR14" s="63"/>
      <c r="RTS14" s="63"/>
      <c r="RTT14" s="63"/>
      <c r="RTU14" s="63"/>
      <c r="RTV14" s="63"/>
      <c r="RTW14" s="63"/>
      <c r="RTX14" s="63"/>
      <c r="RTY14" s="63"/>
      <c r="RTZ14" s="63"/>
      <c r="RUA14" s="63"/>
      <c r="RUB14" s="63"/>
      <c r="RUC14" s="63"/>
      <c r="RUD14" s="63"/>
      <c r="RUE14" s="63"/>
      <c r="RUF14" s="63"/>
      <c r="RUG14" s="63"/>
      <c r="RUH14" s="63"/>
      <c r="RUI14" s="63"/>
      <c r="RUJ14" s="63"/>
      <c r="RUK14" s="63"/>
      <c r="RUL14" s="63"/>
      <c r="RUM14" s="63"/>
      <c r="RUN14" s="63"/>
      <c r="RUO14" s="63"/>
      <c r="RUP14" s="63"/>
      <c r="RUQ14" s="63"/>
      <c r="RUR14" s="63"/>
      <c r="RUS14" s="63"/>
      <c r="RUT14" s="63"/>
      <c r="RUU14" s="63"/>
      <c r="RUV14" s="63"/>
      <c r="RUW14" s="63"/>
      <c r="RUX14" s="63"/>
      <c r="RUY14" s="63"/>
      <c r="RUZ14" s="63"/>
      <c r="RVA14" s="63"/>
      <c r="RVB14" s="63"/>
      <c r="RVC14" s="63"/>
      <c r="RVD14" s="63"/>
      <c r="RVE14" s="63"/>
      <c r="RVF14" s="63"/>
      <c r="RVG14" s="63"/>
      <c r="RVH14" s="63"/>
      <c r="RVI14" s="63"/>
      <c r="RVJ14" s="63"/>
      <c r="RVK14" s="63"/>
      <c r="RVL14" s="63"/>
      <c r="RVM14" s="63"/>
      <c r="RVN14" s="63"/>
      <c r="RVO14" s="63"/>
      <c r="RVP14" s="63"/>
      <c r="RVQ14" s="63"/>
      <c r="RVR14" s="63"/>
      <c r="RVS14" s="63"/>
      <c r="RVT14" s="63"/>
      <c r="RVU14" s="63"/>
      <c r="RVV14" s="63"/>
      <c r="RVW14" s="63"/>
      <c r="RVX14" s="63"/>
      <c r="RVY14" s="63"/>
      <c r="RVZ14" s="63"/>
      <c r="RWA14" s="63"/>
      <c r="RWB14" s="63"/>
      <c r="RWC14" s="63"/>
      <c r="RWD14" s="63"/>
      <c r="RWE14" s="63"/>
      <c r="RWF14" s="63"/>
      <c r="RWG14" s="63"/>
      <c r="RWH14" s="63"/>
      <c r="RWI14" s="63"/>
      <c r="RWJ14" s="63"/>
      <c r="RWK14" s="63"/>
      <c r="RWL14" s="63"/>
      <c r="RWM14" s="63"/>
      <c r="RWN14" s="63"/>
      <c r="RWO14" s="63"/>
      <c r="RWP14" s="63"/>
      <c r="RWQ14" s="63"/>
      <c r="RWR14" s="63"/>
      <c r="RWS14" s="63"/>
      <c r="RWT14" s="63"/>
      <c r="RWU14" s="63"/>
      <c r="RWV14" s="63"/>
      <c r="RWW14" s="63"/>
      <c r="RWX14" s="63"/>
      <c r="RWY14" s="63"/>
      <c r="RWZ14" s="63"/>
      <c r="RXA14" s="63"/>
      <c r="RXB14" s="63"/>
      <c r="RXC14" s="63"/>
      <c r="RXD14" s="63"/>
      <c r="RXE14" s="63"/>
      <c r="RXF14" s="63"/>
      <c r="RXG14" s="63"/>
      <c r="RXH14" s="63"/>
      <c r="RXI14" s="63"/>
      <c r="RXJ14" s="63"/>
      <c r="RXK14" s="63"/>
      <c r="RXL14" s="63"/>
      <c r="RXM14" s="63"/>
      <c r="RXN14" s="63"/>
      <c r="RXO14" s="63"/>
      <c r="RXP14" s="63"/>
      <c r="RXQ14" s="63"/>
      <c r="RXR14" s="63"/>
      <c r="RXS14" s="63"/>
      <c r="RXT14" s="63"/>
      <c r="RXU14" s="63"/>
      <c r="RXV14" s="63"/>
      <c r="RXW14" s="63"/>
      <c r="RXX14" s="63"/>
      <c r="RXY14" s="63"/>
      <c r="RXZ14" s="63"/>
      <c r="RYA14" s="63"/>
      <c r="RYB14" s="63"/>
      <c r="RYC14" s="63"/>
      <c r="RYD14" s="63"/>
      <c r="RYE14" s="63"/>
      <c r="RYF14" s="63"/>
      <c r="RYG14" s="63"/>
      <c r="RYH14" s="63"/>
      <c r="RYI14" s="63"/>
      <c r="RYJ14" s="63"/>
      <c r="RYK14" s="63"/>
      <c r="RYL14" s="63"/>
      <c r="RYM14" s="63"/>
      <c r="RYN14" s="63"/>
      <c r="RYO14" s="63"/>
      <c r="RYP14" s="63"/>
      <c r="RYQ14" s="63"/>
      <c r="RYR14" s="63"/>
      <c r="RYS14" s="63"/>
      <c r="RYT14" s="63"/>
      <c r="RYU14" s="63"/>
      <c r="RYV14" s="63"/>
      <c r="RYW14" s="63"/>
      <c r="RYX14" s="63"/>
      <c r="RYY14" s="63"/>
      <c r="RYZ14" s="63"/>
      <c r="RZA14" s="63"/>
      <c r="RZB14" s="63"/>
      <c r="RZC14" s="63"/>
      <c r="RZD14" s="63"/>
      <c r="RZE14" s="63"/>
      <c r="RZF14" s="63"/>
      <c r="RZG14" s="63"/>
      <c r="RZH14" s="63"/>
      <c r="RZI14" s="63"/>
      <c r="RZJ14" s="63"/>
      <c r="RZK14" s="63"/>
      <c r="RZL14" s="63"/>
      <c r="RZM14" s="63"/>
      <c r="RZN14" s="63"/>
      <c r="RZO14" s="63"/>
      <c r="RZP14" s="63"/>
      <c r="RZQ14" s="63"/>
      <c r="RZR14" s="63"/>
      <c r="RZS14" s="63"/>
      <c r="RZT14" s="63"/>
      <c r="RZU14" s="63"/>
      <c r="RZV14" s="63"/>
      <c r="RZW14" s="63"/>
      <c r="RZX14" s="63"/>
      <c r="RZY14" s="63"/>
      <c r="RZZ14" s="63"/>
      <c r="SAA14" s="63"/>
      <c r="SAB14" s="63"/>
      <c r="SAC14" s="63"/>
      <c r="SAD14" s="63"/>
      <c r="SAE14" s="63"/>
      <c r="SAF14" s="63"/>
      <c r="SAG14" s="63"/>
      <c r="SAH14" s="63"/>
      <c r="SAI14" s="63"/>
      <c r="SAJ14" s="63"/>
      <c r="SAK14" s="63"/>
      <c r="SAL14" s="63"/>
      <c r="SAM14" s="63"/>
      <c r="SAN14" s="63"/>
      <c r="SAO14" s="63"/>
      <c r="SAP14" s="63"/>
      <c r="SAQ14" s="63"/>
      <c r="SAR14" s="63"/>
      <c r="SAS14" s="63"/>
      <c r="SAT14" s="63"/>
      <c r="SAU14" s="63"/>
      <c r="SAV14" s="63"/>
      <c r="SAW14" s="63"/>
      <c r="SAX14" s="63"/>
      <c r="SAY14" s="63"/>
      <c r="SAZ14" s="63"/>
      <c r="SBA14" s="63"/>
      <c r="SBB14" s="63"/>
      <c r="SBC14" s="63"/>
      <c r="SBD14" s="63"/>
      <c r="SBE14" s="63"/>
      <c r="SBF14" s="63"/>
      <c r="SBG14" s="63"/>
      <c r="SBH14" s="63"/>
      <c r="SBI14" s="63"/>
      <c r="SBJ14" s="63"/>
      <c r="SBK14" s="63"/>
      <c r="SBL14" s="63"/>
      <c r="SBM14" s="63"/>
      <c r="SBN14" s="63"/>
      <c r="SBO14" s="63"/>
      <c r="SBP14" s="63"/>
      <c r="SBQ14" s="63"/>
      <c r="SBR14" s="63"/>
      <c r="SBS14" s="63"/>
      <c r="SBT14" s="63"/>
      <c r="SBU14" s="63"/>
      <c r="SBV14" s="63"/>
      <c r="SBW14" s="63"/>
      <c r="SBX14" s="63"/>
      <c r="SBY14" s="63"/>
      <c r="SBZ14" s="63"/>
      <c r="SCA14" s="63"/>
      <c r="SCB14" s="63"/>
      <c r="SCC14" s="63"/>
      <c r="SCD14" s="63"/>
      <c r="SCE14" s="63"/>
      <c r="SCF14" s="63"/>
      <c r="SCG14" s="63"/>
      <c r="SCH14" s="63"/>
      <c r="SCI14" s="63"/>
      <c r="SCJ14" s="63"/>
      <c r="SCK14" s="63"/>
      <c r="SCL14" s="63"/>
      <c r="SCM14" s="63"/>
      <c r="SCN14" s="63"/>
      <c r="SCO14" s="63"/>
      <c r="SCP14" s="63"/>
      <c r="SCQ14" s="63"/>
      <c r="SCR14" s="63"/>
      <c r="SCS14" s="63"/>
      <c r="SCT14" s="63"/>
      <c r="SCU14" s="63"/>
      <c r="SCV14" s="63"/>
      <c r="SCW14" s="63"/>
      <c r="SCX14" s="63"/>
      <c r="SCY14" s="63"/>
      <c r="SCZ14" s="63"/>
      <c r="SDA14" s="63"/>
      <c r="SDB14" s="63"/>
      <c r="SDC14" s="63"/>
      <c r="SDD14" s="63"/>
      <c r="SDE14" s="63"/>
      <c r="SDF14" s="63"/>
      <c r="SDG14" s="63"/>
      <c r="SDH14" s="63"/>
      <c r="SDI14" s="63"/>
      <c r="SDJ14" s="63"/>
      <c r="SDK14" s="63"/>
      <c r="SDL14" s="63"/>
      <c r="SDM14" s="63"/>
      <c r="SDN14" s="63"/>
      <c r="SDO14" s="63"/>
      <c r="SDP14" s="63"/>
      <c r="SDQ14" s="63"/>
      <c r="SDR14" s="63"/>
      <c r="SDS14" s="63"/>
      <c r="SDT14" s="63"/>
      <c r="SDU14" s="63"/>
      <c r="SDV14" s="63"/>
      <c r="SDW14" s="63"/>
      <c r="SDX14" s="63"/>
      <c r="SDY14" s="63"/>
      <c r="SDZ14" s="63"/>
      <c r="SEA14" s="63"/>
      <c r="SEB14" s="63"/>
      <c r="SEC14" s="63"/>
      <c r="SED14" s="63"/>
      <c r="SEE14" s="63"/>
      <c r="SEF14" s="63"/>
      <c r="SEG14" s="63"/>
      <c r="SEH14" s="63"/>
      <c r="SEI14" s="63"/>
      <c r="SEJ14" s="63"/>
      <c r="SEK14" s="63"/>
      <c r="SEL14" s="63"/>
      <c r="SEM14" s="63"/>
      <c r="SEN14" s="63"/>
      <c r="SEO14" s="63"/>
      <c r="SEP14" s="63"/>
      <c r="SEQ14" s="63"/>
      <c r="SER14" s="63"/>
      <c r="SES14" s="63"/>
      <c r="SET14" s="63"/>
      <c r="SEU14" s="63"/>
      <c r="SEV14" s="63"/>
      <c r="SEW14" s="63"/>
      <c r="SEX14" s="63"/>
      <c r="SEY14" s="63"/>
      <c r="SEZ14" s="63"/>
      <c r="SFA14" s="63"/>
      <c r="SFB14" s="63"/>
      <c r="SFC14" s="63"/>
      <c r="SFD14" s="63"/>
      <c r="SFE14" s="63"/>
      <c r="SFF14" s="63"/>
      <c r="SFG14" s="63"/>
      <c r="SFH14" s="63"/>
      <c r="SFI14" s="63"/>
      <c r="SFJ14" s="63"/>
      <c r="SFK14" s="63"/>
      <c r="SFL14" s="63"/>
      <c r="SFM14" s="63"/>
      <c r="SFN14" s="63"/>
      <c r="SFO14" s="63"/>
      <c r="SFP14" s="63"/>
      <c r="SFQ14" s="63"/>
      <c r="SFR14" s="63"/>
      <c r="SFS14" s="63"/>
      <c r="SFT14" s="63"/>
      <c r="SFU14" s="63"/>
      <c r="SFV14" s="63"/>
      <c r="SFW14" s="63"/>
      <c r="SFX14" s="63"/>
      <c r="SFY14" s="63"/>
      <c r="SFZ14" s="63"/>
      <c r="SGA14" s="63"/>
      <c r="SGB14" s="63"/>
      <c r="SGC14" s="63"/>
      <c r="SGD14" s="63"/>
      <c r="SGE14" s="63"/>
      <c r="SGF14" s="63"/>
      <c r="SGG14" s="63"/>
      <c r="SGH14" s="63"/>
      <c r="SGI14" s="63"/>
      <c r="SGJ14" s="63"/>
      <c r="SGK14" s="63"/>
      <c r="SGL14" s="63"/>
      <c r="SGM14" s="63"/>
      <c r="SGN14" s="63"/>
      <c r="SGO14" s="63"/>
      <c r="SGP14" s="63"/>
      <c r="SGQ14" s="63"/>
      <c r="SGR14" s="63"/>
      <c r="SGS14" s="63"/>
      <c r="SGT14" s="63"/>
      <c r="SGU14" s="63"/>
      <c r="SGV14" s="63"/>
      <c r="SGW14" s="63"/>
      <c r="SGX14" s="63"/>
      <c r="SGY14" s="63"/>
      <c r="SGZ14" s="63"/>
      <c r="SHA14" s="63"/>
      <c r="SHB14" s="63"/>
      <c r="SHC14" s="63"/>
      <c r="SHD14" s="63"/>
      <c r="SHE14" s="63"/>
      <c r="SHF14" s="63"/>
      <c r="SHG14" s="63"/>
      <c r="SHH14" s="63"/>
      <c r="SHI14" s="63"/>
      <c r="SHJ14" s="63"/>
      <c r="SHK14" s="63"/>
      <c r="SHL14" s="63"/>
      <c r="SHM14" s="63"/>
      <c r="SHN14" s="63"/>
      <c r="SHO14" s="63"/>
      <c r="SHP14" s="63"/>
      <c r="SHQ14" s="63"/>
      <c r="SHR14" s="63"/>
      <c r="SHS14" s="63"/>
      <c r="SHT14" s="63"/>
      <c r="SHU14" s="63"/>
      <c r="SHV14" s="63"/>
      <c r="SHW14" s="63"/>
      <c r="SHX14" s="63"/>
      <c r="SHY14" s="63"/>
      <c r="SHZ14" s="63"/>
      <c r="SIA14" s="63"/>
      <c r="SIB14" s="63"/>
      <c r="SIC14" s="63"/>
      <c r="SID14" s="63"/>
      <c r="SIE14" s="63"/>
      <c r="SIF14" s="63"/>
      <c r="SIG14" s="63"/>
      <c r="SIH14" s="63"/>
      <c r="SII14" s="63"/>
      <c r="SIJ14" s="63"/>
      <c r="SIK14" s="63"/>
      <c r="SIL14" s="63"/>
      <c r="SIM14" s="63"/>
      <c r="SIN14" s="63"/>
      <c r="SIO14" s="63"/>
      <c r="SIP14" s="63"/>
      <c r="SIQ14" s="63"/>
      <c r="SIR14" s="63"/>
      <c r="SIS14" s="63"/>
      <c r="SIT14" s="63"/>
      <c r="SIU14" s="63"/>
      <c r="SIV14" s="63"/>
      <c r="SIW14" s="63"/>
      <c r="SIX14" s="63"/>
      <c r="SIY14" s="63"/>
      <c r="SIZ14" s="63"/>
      <c r="SJA14" s="63"/>
      <c r="SJB14" s="63"/>
      <c r="SJC14" s="63"/>
      <c r="SJD14" s="63"/>
      <c r="SJE14" s="63"/>
      <c r="SJF14" s="63"/>
      <c r="SJG14" s="63"/>
      <c r="SJH14" s="63"/>
      <c r="SJI14" s="63"/>
      <c r="SJJ14" s="63"/>
      <c r="SJK14" s="63"/>
      <c r="SJL14" s="63"/>
      <c r="SJM14" s="63"/>
      <c r="SJN14" s="63"/>
      <c r="SJO14" s="63"/>
      <c r="SJP14" s="63"/>
      <c r="SJQ14" s="63"/>
      <c r="SJR14" s="63"/>
      <c r="SJS14" s="63"/>
      <c r="SJT14" s="63"/>
      <c r="SJU14" s="63"/>
      <c r="SJV14" s="63"/>
      <c r="SJW14" s="63"/>
      <c r="SJX14" s="63"/>
      <c r="SJY14" s="63"/>
      <c r="SJZ14" s="63"/>
      <c r="SKA14" s="63"/>
      <c r="SKB14" s="63"/>
      <c r="SKC14" s="63"/>
      <c r="SKD14" s="63"/>
      <c r="SKE14" s="63"/>
      <c r="SKF14" s="63"/>
      <c r="SKG14" s="63"/>
      <c r="SKH14" s="63"/>
      <c r="SKI14" s="63"/>
      <c r="SKJ14" s="63"/>
      <c r="SKK14" s="63"/>
      <c r="SKL14" s="63"/>
      <c r="SKM14" s="63"/>
      <c r="SKN14" s="63"/>
      <c r="SKO14" s="63"/>
      <c r="SKP14" s="63"/>
      <c r="SKQ14" s="63"/>
      <c r="SKR14" s="63"/>
      <c r="SKS14" s="63"/>
      <c r="SKT14" s="63"/>
      <c r="SKU14" s="63"/>
      <c r="SKV14" s="63"/>
      <c r="SKW14" s="63"/>
      <c r="SKX14" s="63"/>
      <c r="SKY14" s="63"/>
      <c r="SKZ14" s="63"/>
      <c r="SLA14" s="63"/>
      <c r="SLB14" s="63"/>
      <c r="SLC14" s="63"/>
      <c r="SLD14" s="63"/>
      <c r="SLE14" s="63"/>
      <c r="SLF14" s="63"/>
      <c r="SLG14" s="63"/>
      <c r="SLH14" s="63"/>
      <c r="SLI14" s="63"/>
      <c r="SLJ14" s="63"/>
      <c r="SLK14" s="63"/>
      <c r="SLL14" s="63"/>
      <c r="SLM14" s="63"/>
      <c r="SLN14" s="63"/>
      <c r="SLO14" s="63"/>
      <c r="SLP14" s="63"/>
      <c r="SLQ14" s="63"/>
      <c r="SLR14" s="63"/>
      <c r="SLS14" s="63"/>
      <c r="SLT14" s="63"/>
      <c r="SLU14" s="63"/>
      <c r="SLV14" s="63"/>
      <c r="SLW14" s="63"/>
      <c r="SLX14" s="63"/>
      <c r="SLY14" s="63"/>
      <c r="SLZ14" s="63"/>
      <c r="SMA14" s="63"/>
      <c r="SMB14" s="63"/>
      <c r="SMC14" s="63"/>
      <c r="SMD14" s="63"/>
      <c r="SME14" s="63"/>
      <c r="SMF14" s="63"/>
      <c r="SMG14" s="63"/>
      <c r="SMH14" s="63"/>
      <c r="SMI14" s="63"/>
      <c r="SMJ14" s="63"/>
      <c r="SMK14" s="63"/>
      <c r="SML14" s="63"/>
      <c r="SMM14" s="63"/>
      <c r="SMN14" s="63"/>
      <c r="SMO14" s="63"/>
      <c r="SMP14" s="63"/>
      <c r="SMQ14" s="63"/>
      <c r="SMR14" s="63"/>
      <c r="SMS14" s="63"/>
      <c r="SMT14" s="63"/>
      <c r="SMU14" s="63"/>
      <c r="SMV14" s="63"/>
      <c r="SMW14" s="63"/>
      <c r="SMX14" s="63"/>
      <c r="SMY14" s="63"/>
      <c r="SMZ14" s="63"/>
      <c r="SNA14" s="63"/>
      <c r="SNB14" s="63"/>
      <c r="SNC14" s="63"/>
      <c r="SND14" s="63"/>
      <c r="SNE14" s="63"/>
      <c r="SNF14" s="63"/>
      <c r="SNG14" s="63"/>
      <c r="SNH14" s="63"/>
      <c r="SNI14" s="63"/>
      <c r="SNJ14" s="63"/>
      <c r="SNK14" s="63"/>
      <c r="SNL14" s="63"/>
      <c r="SNM14" s="63"/>
      <c r="SNN14" s="63"/>
      <c r="SNO14" s="63"/>
      <c r="SNP14" s="63"/>
      <c r="SNQ14" s="63"/>
      <c r="SNR14" s="63"/>
      <c r="SNS14" s="63"/>
      <c r="SNT14" s="63"/>
      <c r="SNU14" s="63"/>
      <c r="SNV14" s="63"/>
      <c r="SNW14" s="63"/>
      <c r="SNX14" s="63"/>
      <c r="SNY14" s="63"/>
      <c r="SNZ14" s="63"/>
      <c r="SOA14" s="63"/>
      <c r="SOB14" s="63"/>
      <c r="SOC14" s="63"/>
      <c r="SOD14" s="63"/>
      <c r="SOE14" s="63"/>
      <c r="SOF14" s="63"/>
      <c r="SOG14" s="63"/>
      <c r="SOH14" s="63"/>
      <c r="SOI14" s="63"/>
      <c r="SOJ14" s="63"/>
      <c r="SOK14" s="63"/>
      <c r="SOL14" s="63"/>
      <c r="SOM14" s="63"/>
      <c r="SON14" s="63"/>
      <c r="SOO14" s="63"/>
      <c r="SOP14" s="63"/>
      <c r="SOQ14" s="63"/>
      <c r="SOR14" s="63"/>
      <c r="SOS14" s="63"/>
      <c r="SOT14" s="63"/>
      <c r="SOU14" s="63"/>
      <c r="SOV14" s="63"/>
      <c r="SOW14" s="63"/>
      <c r="SOX14" s="63"/>
      <c r="SOY14" s="63"/>
      <c r="SOZ14" s="63"/>
      <c r="SPA14" s="63"/>
      <c r="SPB14" s="63"/>
      <c r="SPC14" s="63"/>
      <c r="SPD14" s="63"/>
      <c r="SPE14" s="63"/>
      <c r="SPF14" s="63"/>
      <c r="SPG14" s="63"/>
      <c r="SPH14" s="63"/>
      <c r="SPI14" s="63"/>
      <c r="SPJ14" s="63"/>
      <c r="SPK14" s="63"/>
      <c r="SPL14" s="63"/>
      <c r="SPM14" s="63"/>
      <c r="SPN14" s="63"/>
      <c r="SPO14" s="63"/>
      <c r="SPP14" s="63"/>
      <c r="SPQ14" s="63"/>
      <c r="SPR14" s="63"/>
      <c r="SPS14" s="63"/>
      <c r="SPT14" s="63"/>
      <c r="SPU14" s="63"/>
      <c r="SPV14" s="63"/>
      <c r="SPW14" s="63"/>
      <c r="SPX14" s="63"/>
      <c r="SPY14" s="63"/>
      <c r="SPZ14" s="63"/>
      <c r="SQA14" s="63"/>
      <c r="SQB14" s="63"/>
      <c r="SQC14" s="63"/>
      <c r="SQD14" s="63"/>
      <c r="SQE14" s="63"/>
      <c r="SQF14" s="63"/>
      <c r="SQG14" s="63"/>
      <c r="SQH14" s="63"/>
      <c r="SQI14" s="63"/>
      <c r="SQJ14" s="63"/>
      <c r="SQK14" s="63"/>
      <c r="SQL14" s="63"/>
      <c r="SQM14" s="63"/>
      <c r="SQN14" s="63"/>
      <c r="SQO14" s="63"/>
      <c r="SQP14" s="63"/>
      <c r="SQQ14" s="63"/>
      <c r="SQR14" s="63"/>
      <c r="SQS14" s="63"/>
      <c r="SQT14" s="63"/>
      <c r="SQU14" s="63"/>
      <c r="SQV14" s="63"/>
      <c r="SQW14" s="63"/>
      <c r="SQX14" s="63"/>
      <c r="SQY14" s="63"/>
      <c r="SQZ14" s="63"/>
      <c r="SRA14" s="63"/>
      <c r="SRB14" s="63"/>
      <c r="SRC14" s="63"/>
      <c r="SRD14" s="63"/>
      <c r="SRE14" s="63"/>
      <c r="SRF14" s="63"/>
      <c r="SRG14" s="63"/>
      <c r="SRH14" s="63"/>
      <c r="SRI14" s="63"/>
      <c r="SRJ14" s="63"/>
      <c r="SRK14" s="63"/>
      <c r="SRL14" s="63"/>
      <c r="SRM14" s="63"/>
      <c r="SRN14" s="63"/>
      <c r="SRO14" s="63"/>
      <c r="SRP14" s="63"/>
      <c r="SRQ14" s="63"/>
      <c r="SRR14" s="63"/>
      <c r="SRS14" s="63"/>
      <c r="SRT14" s="63"/>
      <c r="SRU14" s="63"/>
      <c r="SRV14" s="63"/>
      <c r="SRW14" s="63"/>
      <c r="SRX14" s="63"/>
      <c r="SRY14" s="63"/>
      <c r="SRZ14" s="63"/>
      <c r="SSA14" s="63"/>
      <c r="SSB14" s="63"/>
      <c r="SSC14" s="63"/>
      <c r="SSD14" s="63"/>
      <c r="SSE14" s="63"/>
      <c r="SSF14" s="63"/>
      <c r="SSG14" s="63"/>
      <c r="SSH14" s="63"/>
      <c r="SSI14" s="63"/>
      <c r="SSJ14" s="63"/>
      <c r="SSK14" s="63"/>
      <c r="SSL14" s="63"/>
      <c r="SSM14" s="63"/>
      <c r="SSN14" s="63"/>
      <c r="SSO14" s="63"/>
      <c r="SSP14" s="63"/>
      <c r="SSQ14" s="63"/>
      <c r="SSR14" s="63"/>
      <c r="SSS14" s="63"/>
      <c r="SST14" s="63"/>
      <c r="SSU14" s="63"/>
      <c r="SSV14" s="63"/>
      <c r="SSW14" s="63"/>
      <c r="SSX14" s="63"/>
      <c r="SSY14" s="63"/>
      <c r="SSZ14" s="63"/>
      <c r="STA14" s="63"/>
      <c r="STB14" s="63"/>
      <c r="STC14" s="63"/>
      <c r="STD14" s="63"/>
      <c r="STE14" s="63"/>
      <c r="STF14" s="63"/>
      <c r="STG14" s="63"/>
      <c r="STH14" s="63"/>
      <c r="STI14" s="63"/>
      <c r="STJ14" s="63"/>
      <c r="STK14" s="63"/>
      <c r="STL14" s="63"/>
      <c r="STM14" s="63"/>
      <c r="STN14" s="63"/>
      <c r="STO14" s="63"/>
      <c r="STP14" s="63"/>
      <c r="STQ14" s="63"/>
      <c r="STR14" s="63"/>
      <c r="STS14" s="63"/>
      <c r="STT14" s="63"/>
      <c r="STU14" s="63"/>
      <c r="STV14" s="63"/>
      <c r="STW14" s="63"/>
      <c r="STX14" s="63"/>
      <c r="STY14" s="63"/>
      <c r="STZ14" s="63"/>
      <c r="SUA14" s="63"/>
      <c r="SUB14" s="63"/>
      <c r="SUC14" s="63"/>
      <c r="SUD14" s="63"/>
      <c r="SUE14" s="63"/>
      <c r="SUF14" s="63"/>
      <c r="SUG14" s="63"/>
      <c r="SUH14" s="63"/>
      <c r="SUI14" s="63"/>
      <c r="SUJ14" s="63"/>
      <c r="SUK14" s="63"/>
      <c r="SUL14" s="63"/>
      <c r="SUM14" s="63"/>
      <c r="SUN14" s="63"/>
      <c r="SUO14" s="63"/>
      <c r="SUP14" s="63"/>
      <c r="SUQ14" s="63"/>
      <c r="SUR14" s="63"/>
      <c r="SUS14" s="63"/>
      <c r="SUT14" s="63"/>
      <c r="SUU14" s="63"/>
      <c r="SUV14" s="63"/>
      <c r="SUW14" s="63"/>
      <c r="SUX14" s="63"/>
      <c r="SUY14" s="63"/>
      <c r="SUZ14" s="63"/>
      <c r="SVA14" s="63"/>
      <c r="SVB14" s="63"/>
      <c r="SVC14" s="63"/>
      <c r="SVD14" s="63"/>
      <c r="SVE14" s="63"/>
      <c r="SVF14" s="63"/>
      <c r="SVG14" s="63"/>
      <c r="SVH14" s="63"/>
      <c r="SVI14" s="63"/>
      <c r="SVJ14" s="63"/>
      <c r="SVK14" s="63"/>
      <c r="SVL14" s="63"/>
      <c r="SVM14" s="63"/>
      <c r="SVN14" s="63"/>
      <c r="SVO14" s="63"/>
      <c r="SVP14" s="63"/>
      <c r="SVQ14" s="63"/>
      <c r="SVR14" s="63"/>
      <c r="SVS14" s="63"/>
      <c r="SVT14" s="63"/>
      <c r="SVU14" s="63"/>
      <c r="SVV14" s="63"/>
      <c r="SVW14" s="63"/>
      <c r="SVX14" s="63"/>
      <c r="SVY14" s="63"/>
      <c r="SVZ14" s="63"/>
      <c r="SWA14" s="63"/>
      <c r="SWB14" s="63"/>
      <c r="SWC14" s="63"/>
      <c r="SWD14" s="63"/>
      <c r="SWE14" s="63"/>
      <c r="SWF14" s="63"/>
      <c r="SWG14" s="63"/>
      <c r="SWH14" s="63"/>
      <c r="SWI14" s="63"/>
      <c r="SWJ14" s="63"/>
      <c r="SWK14" s="63"/>
      <c r="SWL14" s="63"/>
      <c r="SWM14" s="63"/>
      <c r="SWN14" s="63"/>
      <c r="SWO14" s="63"/>
      <c r="SWP14" s="63"/>
      <c r="SWQ14" s="63"/>
      <c r="SWR14" s="63"/>
      <c r="SWS14" s="63"/>
      <c r="SWT14" s="63"/>
      <c r="SWU14" s="63"/>
      <c r="SWV14" s="63"/>
      <c r="SWW14" s="63"/>
      <c r="SWX14" s="63"/>
      <c r="SWY14" s="63"/>
      <c r="SWZ14" s="63"/>
      <c r="SXA14" s="63"/>
      <c r="SXB14" s="63"/>
      <c r="SXC14" s="63"/>
      <c r="SXD14" s="63"/>
      <c r="SXE14" s="63"/>
      <c r="SXF14" s="63"/>
      <c r="SXG14" s="63"/>
      <c r="SXH14" s="63"/>
      <c r="SXI14" s="63"/>
      <c r="SXJ14" s="63"/>
      <c r="SXK14" s="63"/>
      <c r="SXL14" s="63"/>
      <c r="SXM14" s="63"/>
      <c r="SXN14" s="63"/>
      <c r="SXO14" s="63"/>
      <c r="SXP14" s="63"/>
      <c r="SXQ14" s="63"/>
      <c r="SXR14" s="63"/>
      <c r="SXS14" s="63"/>
      <c r="SXT14" s="63"/>
      <c r="SXU14" s="63"/>
      <c r="SXV14" s="63"/>
      <c r="SXW14" s="63"/>
      <c r="SXX14" s="63"/>
      <c r="SXY14" s="63"/>
      <c r="SXZ14" s="63"/>
      <c r="SYA14" s="63"/>
      <c r="SYB14" s="63"/>
      <c r="SYC14" s="63"/>
      <c r="SYD14" s="63"/>
      <c r="SYE14" s="63"/>
      <c r="SYF14" s="63"/>
      <c r="SYG14" s="63"/>
      <c r="SYH14" s="63"/>
      <c r="SYI14" s="63"/>
      <c r="SYJ14" s="63"/>
      <c r="SYK14" s="63"/>
      <c r="SYL14" s="63"/>
      <c r="SYM14" s="63"/>
      <c r="SYN14" s="63"/>
      <c r="SYO14" s="63"/>
      <c r="SYP14" s="63"/>
      <c r="SYQ14" s="63"/>
      <c r="SYR14" s="63"/>
      <c r="SYS14" s="63"/>
      <c r="SYT14" s="63"/>
      <c r="SYU14" s="63"/>
      <c r="SYV14" s="63"/>
      <c r="SYW14" s="63"/>
      <c r="SYX14" s="63"/>
      <c r="SYY14" s="63"/>
      <c r="SYZ14" s="63"/>
      <c r="SZA14" s="63"/>
      <c r="SZB14" s="63"/>
      <c r="SZC14" s="63"/>
      <c r="SZD14" s="63"/>
      <c r="SZE14" s="63"/>
      <c r="SZF14" s="63"/>
      <c r="SZG14" s="63"/>
      <c r="SZH14" s="63"/>
      <c r="SZI14" s="63"/>
      <c r="SZJ14" s="63"/>
      <c r="SZK14" s="63"/>
      <c r="SZL14" s="63"/>
      <c r="SZM14" s="63"/>
      <c r="SZN14" s="63"/>
      <c r="SZO14" s="63"/>
      <c r="SZP14" s="63"/>
      <c r="SZQ14" s="63"/>
      <c r="SZR14" s="63"/>
      <c r="SZS14" s="63"/>
      <c r="SZT14" s="63"/>
      <c r="SZU14" s="63"/>
      <c r="SZV14" s="63"/>
      <c r="SZW14" s="63"/>
      <c r="SZX14" s="63"/>
      <c r="SZY14" s="63"/>
      <c r="SZZ14" s="63"/>
      <c r="TAA14" s="63"/>
      <c r="TAB14" s="63"/>
      <c r="TAC14" s="63"/>
      <c r="TAD14" s="63"/>
      <c r="TAE14" s="63"/>
      <c r="TAF14" s="63"/>
      <c r="TAG14" s="63"/>
      <c r="TAH14" s="63"/>
      <c r="TAI14" s="63"/>
      <c r="TAJ14" s="63"/>
      <c r="TAK14" s="63"/>
      <c r="TAL14" s="63"/>
      <c r="TAM14" s="63"/>
      <c r="TAN14" s="63"/>
      <c r="TAO14" s="63"/>
      <c r="TAP14" s="63"/>
      <c r="TAQ14" s="63"/>
      <c r="TAR14" s="63"/>
      <c r="TAS14" s="63"/>
      <c r="TAT14" s="63"/>
      <c r="TAU14" s="63"/>
      <c r="TAV14" s="63"/>
      <c r="TAW14" s="63"/>
      <c r="TAX14" s="63"/>
      <c r="TAY14" s="63"/>
      <c r="TAZ14" s="63"/>
      <c r="TBA14" s="63"/>
      <c r="TBB14" s="63"/>
      <c r="TBC14" s="63"/>
      <c r="TBD14" s="63"/>
      <c r="TBE14" s="63"/>
      <c r="TBF14" s="63"/>
      <c r="TBG14" s="63"/>
      <c r="TBH14" s="63"/>
      <c r="TBI14" s="63"/>
      <c r="TBJ14" s="63"/>
      <c r="TBK14" s="63"/>
      <c r="TBL14" s="63"/>
      <c r="TBM14" s="63"/>
      <c r="TBN14" s="63"/>
      <c r="TBO14" s="63"/>
      <c r="TBP14" s="63"/>
      <c r="TBQ14" s="63"/>
      <c r="TBR14" s="63"/>
      <c r="TBS14" s="63"/>
      <c r="TBT14" s="63"/>
      <c r="TBU14" s="63"/>
      <c r="TBV14" s="63"/>
      <c r="TBW14" s="63"/>
      <c r="TBX14" s="63"/>
      <c r="TBY14" s="63"/>
      <c r="TBZ14" s="63"/>
      <c r="TCA14" s="63"/>
      <c r="TCB14" s="63"/>
      <c r="TCC14" s="63"/>
      <c r="TCD14" s="63"/>
      <c r="TCE14" s="63"/>
      <c r="TCF14" s="63"/>
      <c r="TCG14" s="63"/>
      <c r="TCH14" s="63"/>
      <c r="TCI14" s="63"/>
      <c r="TCJ14" s="63"/>
      <c r="TCK14" s="63"/>
      <c r="TCL14" s="63"/>
      <c r="TCM14" s="63"/>
      <c r="TCN14" s="63"/>
      <c r="TCO14" s="63"/>
      <c r="TCP14" s="63"/>
      <c r="TCQ14" s="63"/>
      <c r="TCR14" s="63"/>
      <c r="TCS14" s="63"/>
      <c r="TCT14" s="63"/>
      <c r="TCU14" s="63"/>
      <c r="TCV14" s="63"/>
      <c r="TCW14" s="63"/>
      <c r="TCX14" s="63"/>
      <c r="TCY14" s="63"/>
      <c r="TCZ14" s="63"/>
      <c r="TDA14" s="63"/>
      <c r="TDB14" s="63"/>
      <c r="TDC14" s="63"/>
      <c r="TDD14" s="63"/>
      <c r="TDE14" s="63"/>
      <c r="TDF14" s="63"/>
      <c r="TDG14" s="63"/>
      <c r="TDH14" s="63"/>
      <c r="TDI14" s="63"/>
      <c r="TDJ14" s="63"/>
      <c r="TDK14" s="63"/>
      <c r="TDL14" s="63"/>
      <c r="TDM14" s="63"/>
      <c r="TDN14" s="63"/>
      <c r="TDO14" s="63"/>
      <c r="TDP14" s="63"/>
      <c r="TDQ14" s="63"/>
      <c r="TDR14" s="63"/>
      <c r="TDS14" s="63"/>
      <c r="TDT14" s="63"/>
      <c r="TDU14" s="63"/>
      <c r="TDV14" s="63"/>
      <c r="TDW14" s="63"/>
      <c r="TDX14" s="63"/>
      <c r="TDY14" s="63"/>
      <c r="TDZ14" s="63"/>
      <c r="TEA14" s="63"/>
      <c r="TEB14" s="63"/>
      <c r="TEC14" s="63"/>
      <c r="TED14" s="63"/>
      <c r="TEE14" s="63"/>
      <c r="TEF14" s="63"/>
      <c r="TEG14" s="63"/>
      <c r="TEH14" s="63"/>
      <c r="TEI14" s="63"/>
      <c r="TEJ14" s="63"/>
      <c r="TEK14" s="63"/>
      <c r="TEL14" s="63"/>
      <c r="TEM14" s="63"/>
      <c r="TEN14" s="63"/>
      <c r="TEO14" s="63"/>
      <c r="TEP14" s="63"/>
      <c r="TEQ14" s="63"/>
      <c r="TER14" s="63"/>
      <c r="TES14" s="63"/>
      <c r="TET14" s="63"/>
      <c r="TEU14" s="63"/>
      <c r="TEV14" s="63"/>
      <c r="TEW14" s="63"/>
      <c r="TEX14" s="63"/>
      <c r="TEY14" s="63"/>
      <c r="TEZ14" s="63"/>
      <c r="TFA14" s="63"/>
      <c r="TFB14" s="63"/>
      <c r="TFC14" s="63"/>
      <c r="TFD14" s="63"/>
      <c r="TFE14" s="63"/>
      <c r="TFF14" s="63"/>
      <c r="TFG14" s="63"/>
      <c r="TFH14" s="63"/>
      <c r="TFI14" s="63"/>
      <c r="TFJ14" s="63"/>
      <c r="TFK14" s="63"/>
      <c r="TFL14" s="63"/>
      <c r="TFM14" s="63"/>
      <c r="TFN14" s="63"/>
      <c r="TFO14" s="63"/>
      <c r="TFP14" s="63"/>
      <c r="TFQ14" s="63"/>
      <c r="TFR14" s="63"/>
      <c r="TFS14" s="63"/>
      <c r="TFT14" s="63"/>
      <c r="TFU14" s="63"/>
      <c r="TFV14" s="63"/>
      <c r="TFW14" s="63"/>
      <c r="TFX14" s="63"/>
      <c r="TFY14" s="63"/>
      <c r="TFZ14" s="63"/>
      <c r="TGA14" s="63"/>
      <c r="TGB14" s="63"/>
      <c r="TGC14" s="63"/>
      <c r="TGD14" s="63"/>
      <c r="TGE14" s="63"/>
      <c r="TGF14" s="63"/>
      <c r="TGG14" s="63"/>
      <c r="TGH14" s="63"/>
      <c r="TGI14" s="63"/>
      <c r="TGJ14" s="63"/>
      <c r="TGK14" s="63"/>
      <c r="TGL14" s="63"/>
      <c r="TGM14" s="63"/>
      <c r="TGN14" s="63"/>
      <c r="TGO14" s="63"/>
      <c r="TGP14" s="63"/>
      <c r="TGQ14" s="63"/>
      <c r="TGR14" s="63"/>
      <c r="TGS14" s="63"/>
      <c r="TGT14" s="63"/>
      <c r="TGU14" s="63"/>
      <c r="TGV14" s="63"/>
      <c r="TGW14" s="63"/>
      <c r="TGX14" s="63"/>
      <c r="TGY14" s="63"/>
      <c r="TGZ14" s="63"/>
      <c r="THA14" s="63"/>
      <c r="THB14" s="63"/>
      <c r="THC14" s="63"/>
      <c r="THD14" s="63"/>
      <c r="THE14" s="63"/>
      <c r="THF14" s="63"/>
      <c r="THG14" s="63"/>
      <c r="THH14" s="63"/>
      <c r="THI14" s="63"/>
      <c r="THJ14" s="63"/>
      <c r="THK14" s="63"/>
      <c r="THL14" s="63"/>
      <c r="THM14" s="63"/>
      <c r="THN14" s="63"/>
      <c r="THO14" s="63"/>
      <c r="THP14" s="63"/>
      <c r="THQ14" s="63"/>
      <c r="THR14" s="63"/>
      <c r="THS14" s="63"/>
      <c r="THT14" s="63"/>
      <c r="THU14" s="63"/>
      <c r="THV14" s="63"/>
      <c r="THW14" s="63"/>
      <c r="THX14" s="63"/>
      <c r="THY14" s="63"/>
      <c r="THZ14" s="63"/>
      <c r="TIA14" s="63"/>
      <c r="TIB14" s="63"/>
      <c r="TIC14" s="63"/>
      <c r="TID14" s="63"/>
      <c r="TIE14" s="63"/>
      <c r="TIF14" s="63"/>
      <c r="TIG14" s="63"/>
      <c r="TIH14" s="63"/>
      <c r="TII14" s="63"/>
      <c r="TIJ14" s="63"/>
      <c r="TIK14" s="63"/>
      <c r="TIL14" s="63"/>
      <c r="TIM14" s="63"/>
      <c r="TIN14" s="63"/>
      <c r="TIO14" s="63"/>
      <c r="TIP14" s="63"/>
      <c r="TIQ14" s="63"/>
      <c r="TIR14" s="63"/>
      <c r="TIS14" s="63"/>
      <c r="TIT14" s="63"/>
      <c r="TIU14" s="63"/>
      <c r="TIV14" s="63"/>
      <c r="TIW14" s="63"/>
      <c r="TIX14" s="63"/>
      <c r="TIY14" s="63"/>
      <c r="TIZ14" s="63"/>
      <c r="TJA14" s="63"/>
      <c r="TJB14" s="63"/>
      <c r="TJC14" s="63"/>
      <c r="TJD14" s="63"/>
      <c r="TJE14" s="63"/>
      <c r="TJF14" s="63"/>
      <c r="TJG14" s="63"/>
      <c r="TJH14" s="63"/>
      <c r="TJI14" s="63"/>
      <c r="TJJ14" s="63"/>
      <c r="TJK14" s="63"/>
      <c r="TJL14" s="63"/>
      <c r="TJM14" s="63"/>
      <c r="TJN14" s="63"/>
      <c r="TJO14" s="63"/>
      <c r="TJP14" s="63"/>
      <c r="TJQ14" s="63"/>
      <c r="TJR14" s="63"/>
      <c r="TJS14" s="63"/>
      <c r="TJT14" s="63"/>
      <c r="TJU14" s="63"/>
      <c r="TJV14" s="63"/>
      <c r="TJW14" s="63"/>
      <c r="TJX14" s="63"/>
      <c r="TJY14" s="63"/>
      <c r="TJZ14" s="63"/>
      <c r="TKA14" s="63"/>
      <c r="TKB14" s="63"/>
      <c r="TKC14" s="63"/>
      <c r="TKD14" s="63"/>
      <c r="TKE14" s="63"/>
      <c r="TKF14" s="63"/>
      <c r="TKG14" s="63"/>
      <c r="TKH14" s="63"/>
      <c r="TKI14" s="63"/>
      <c r="TKJ14" s="63"/>
      <c r="TKK14" s="63"/>
      <c r="TKL14" s="63"/>
      <c r="TKM14" s="63"/>
      <c r="TKN14" s="63"/>
      <c r="TKO14" s="63"/>
      <c r="TKP14" s="63"/>
      <c r="TKQ14" s="63"/>
      <c r="TKR14" s="63"/>
      <c r="TKS14" s="63"/>
      <c r="TKT14" s="63"/>
      <c r="TKU14" s="63"/>
      <c r="TKV14" s="63"/>
      <c r="TKW14" s="63"/>
      <c r="TKX14" s="63"/>
      <c r="TKY14" s="63"/>
      <c r="TKZ14" s="63"/>
      <c r="TLA14" s="63"/>
      <c r="TLB14" s="63"/>
      <c r="TLC14" s="63"/>
      <c r="TLD14" s="63"/>
      <c r="TLE14" s="63"/>
      <c r="TLF14" s="63"/>
      <c r="TLG14" s="63"/>
      <c r="TLH14" s="63"/>
      <c r="TLI14" s="63"/>
      <c r="TLJ14" s="63"/>
      <c r="TLK14" s="63"/>
      <c r="TLL14" s="63"/>
      <c r="TLM14" s="63"/>
      <c r="TLN14" s="63"/>
      <c r="TLO14" s="63"/>
      <c r="TLP14" s="63"/>
      <c r="TLQ14" s="63"/>
      <c r="TLR14" s="63"/>
      <c r="TLS14" s="63"/>
      <c r="TLT14" s="63"/>
      <c r="TLU14" s="63"/>
      <c r="TLV14" s="63"/>
      <c r="TLW14" s="63"/>
      <c r="TLX14" s="63"/>
      <c r="TLY14" s="63"/>
      <c r="TLZ14" s="63"/>
      <c r="TMA14" s="63"/>
      <c r="TMB14" s="63"/>
      <c r="TMC14" s="63"/>
      <c r="TMD14" s="63"/>
      <c r="TME14" s="63"/>
      <c r="TMF14" s="63"/>
      <c r="TMG14" s="63"/>
      <c r="TMH14" s="63"/>
      <c r="TMI14" s="63"/>
      <c r="TMJ14" s="63"/>
      <c r="TMK14" s="63"/>
      <c r="TML14" s="63"/>
      <c r="TMM14" s="63"/>
      <c r="TMN14" s="63"/>
      <c r="TMO14" s="63"/>
      <c r="TMP14" s="63"/>
      <c r="TMQ14" s="63"/>
      <c r="TMR14" s="63"/>
      <c r="TMS14" s="63"/>
      <c r="TMT14" s="63"/>
      <c r="TMU14" s="63"/>
      <c r="TMV14" s="63"/>
      <c r="TMW14" s="63"/>
      <c r="TMX14" s="63"/>
      <c r="TMY14" s="63"/>
      <c r="TMZ14" s="63"/>
      <c r="TNA14" s="63"/>
      <c r="TNB14" s="63"/>
      <c r="TNC14" s="63"/>
      <c r="TND14" s="63"/>
      <c r="TNE14" s="63"/>
      <c r="TNF14" s="63"/>
      <c r="TNG14" s="63"/>
      <c r="TNH14" s="63"/>
      <c r="TNI14" s="63"/>
      <c r="TNJ14" s="63"/>
      <c r="TNK14" s="63"/>
      <c r="TNL14" s="63"/>
      <c r="TNM14" s="63"/>
      <c r="TNN14" s="63"/>
      <c r="TNO14" s="63"/>
      <c r="TNP14" s="63"/>
      <c r="TNQ14" s="63"/>
      <c r="TNR14" s="63"/>
      <c r="TNS14" s="63"/>
      <c r="TNT14" s="63"/>
      <c r="TNU14" s="63"/>
      <c r="TNV14" s="63"/>
      <c r="TNW14" s="63"/>
      <c r="TNX14" s="63"/>
      <c r="TNY14" s="63"/>
      <c r="TNZ14" s="63"/>
      <c r="TOA14" s="63"/>
      <c r="TOB14" s="63"/>
      <c r="TOC14" s="63"/>
      <c r="TOD14" s="63"/>
      <c r="TOE14" s="63"/>
      <c r="TOF14" s="63"/>
      <c r="TOG14" s="63"/>
      <c r="TOH14" s="63"/>
      <c r="TOI14" s="63"/>
      <c r="TOJ14" s="63"/>
      <c r="TOK14" s="63"/>
      <c r="TOL14" s="63"/>
      <c r="TOM14" s="63"/>
      <c r="TON14" s="63"/>
      <c r="TOO14" s="63"/>
      <c r="TOP14" s="63"/>
      <c r="TOQ14" s="63"/>
      <c r="TOR14" s="63"/>
      <c r="TOS14" s="63"/>
      <c r="TOT14" s="63"/>
      <c r="TOU14" s="63"/>
      <c r="TOV14" s="63"/>
      <c r="TOW14" s="63"/>
      <c r="TOX14" s="63"/>
      <c r="TOY14" s="63"/>
      <c r="TOZ14" s="63"/>
      <c r="TPA14" s="63"/>
      <c r="TPB14" s="63"/>
      <c r="TPC14" s="63"/>
      <c r="TPD14" s="63"/>
      <c r="TPE14" s="63"/>
      <c r="TPF14" s="63"/>
      <c r="TPG14" s="63"/>
      <c r="TPH14" s="63"/>
      <c r="TPI14" s="63"/>
      <c r="TPJ14" s="63"/>
      <c r="TPK14" s="63"/>
      <c r="TPL14" s="63"/>
      <c r="TPM14" s="63"/>
      <c r="TPN14" s="63"/>
      <c r="TPO14" s="63"/>
      <c r="TPP14" s="63"/>
      <c r="TPQ14" s="63"/>
      <c r="TPR14" s="63"/>
      <c r="TPS14" s="63"/>
      <c r="TPT14" s="63"/>
      <c r="TPU14" s="63"/>
      <c r="TPV14" s="63"/>
      <c r="TPW14" s="63"/>
      <c r="TPX14" s="63"/>
      <c r="TPY14" s="63"/>
      <c r="TPZ14" s="63"/>
      <c r="TQA14" s="63"/>
      <c r="TQB14" s="63"/>
      <c r="TQC14" s="63"/>
      <c r="TQD14" s="63"/>
      <c r="TQE14" s="63"/>
      <c r="TQF14" s="63"/>
      <c r="TQG14" s="63"/>
      <c r="TQH14" s="63"/>
      <c r="TQI14" s="63"/>
      <c r="TQJ14" s="63"/>
      <c r="TQK14" s="63"/>
      <c r="TQL14" s="63"/>
      <c r="TQM14" s="63"/>
      <c r="TQN14" s="63"/>
      <c r="TQO14" s="63"/>
      <c r="TQP14" s="63"/>
      <c r="TQQ14" s="63"/>
      <c r="TQR14" s="63"/>
      <c r="TQS14" s="63"/>
      <c r="TQT14" s="63"/>
      <c r="TQU14" s="63"/>
      <c r="TQV14" s="63"/>
      <c r="TQW14" s="63"/>
      <c r="TQX14" s="63"/>
      <c r="TQY14" s="63"/>
      <c r="TQZ14" s="63"/>
      <c r="TRA14" s="63"/>
      <c r="TRB14" s="63"/>
      <c r="TRC14" s="63"/>
      <c r="TRD14" s="63"/>
      <c r="TRE14" s="63"/>
      <c r="TRF14" s="63"/>
      <c r="TRG14" s="63"/>
      <c r="TRH14" s="63"/>
      <c r="TRI14" s="63"/>
      <c r="TRJ14" s="63"/>
      <c r="TRK14" s="63"/>
      <c r="TRL14" s="63"/>
      <c r="TRM14" s="63"/>
      <c r="TRN14" s="63"/>
      <c r="TRO14" s="63"/>
      <c r="TRP14" s="63"/>
      <c r="TRQ14" s="63"/>
      <c r="TRR14" s="63"/>
      <c r="TRS14" s="63"/>
      <c r="TRT14" s="63"/>
      <c r="TRU14" s="63"/>
      <c r="TRV14" s="63"/>
      <c r="TRW14" s="63"/>
      <c r="TRX14" s="63"/>
      <c r="TRY14" s="63"/>
      <c r="TRZ14" s="63"/>
      <c r="TSA14" s="63"/>
      <c r="TSB14" s="63"/>
      <c r="TSC14" s="63"/>
      <c r="TSD14" s="63"/>
      <c r="TSE14" s="63"/>
      <c r="TSF14" s="63"/>
      <c r="TSG14" s="63"/>
      <c r="TSH14" s="63"/>
      <c r="TSI14" s="63"/>
      <c r="TSJ14" s="63"/>
      <c r="TSK14" s="63"/>
      <c r="TSL14" s="63"/>
      <c r="TSM14" s="63"/>
      <c r="TSN14" s="63"/>
      <c r="TSO14" s="63"/>
      <c r="TSP14" s="63"/>
      <c r="TSQ14" s="63"/>
      <c r="TSR14" s="63"/>
      <c r="TSS14" s="63"/>
      <c r="TST14" s="63"/>
      <c r="TSU14" s="63"/>
      <c r="TSV14" s="63"/>
      <c r="TSW14" s="63"/>
      <c r="TSX14" s="63"/>
      <c r="TSY14" s="63"/>
      <c r="TSZ14" s="63"/>
      <c r="TTA14" s="63"/>
      <c r="TTB14" s="63"/>
      <c r="TTC14" s="63"/>
      <c r="TTD14" s="63"/>
      <c r="TTE14" s="63"/>
      <c r="TTF14" s="63"/>
      <c r="TTG14" s="63"/>
      <c r="TTH14" s="63"/>
      <c r="TTI14" s="63"/>
      <c r="TTJ14" s="63"/>
      <c r="TTK14" s="63"/>
      <c r="TTL14" s="63"/>
      <c r="TTM14" s="63"/>
      <c r="TTN14" s="63"/>
      <c r="TTO14" s="63"/>
      <c r="TTP14" s="63"/>
      <c r="TTQ14" s="63"/>
      <c r="TTR14" s="63"/>
      <c r="TTS14" s="63"/>
      <c r="TTT14" s="63"/>
      <c r="TTU14" s="63"/>
      <c r="TTV14" s="63"/>
      <c r="TTW14" s="63"/>
      <c r="TTX14" s="63"/>
      <c r="TTY14" s="63"/>
      <c r="TTZ14" s="63"/>
      <c r="TUA14" s="63"/>
      <c r="TUB14" s="63"/>
      <c r="TUC14" s="63"/>
      <c r="TUD14" s="63"/>
      <c r="TUE14" s="63"/>
      <c r="TUF14" s="63"/>
      <c r="TUG14" s="63"/>
      <c r="TUH14" s="63"/>
      <c r="TUI14" s="63"/>
      <c r="TUJ14" s="63"/>
      <c r="TUK14" s="63"/>
      <c r="TUL14" s="63"/>
      <c r="TUM14" s="63"/>
      <c r="TUN14" s="63"/>
      <c r="TUO14" s="63"/>
      <c r="TUP14" s="63"/>
      <c r="TUQ14" s="63"/>
      <c r="TUR14" s="63"/>
      <c r="TUS14" s="63"/>
      <c r="TUT14" s="63"/>
      <c r="TUU14" s="63"/>
      <c r="TUV14" s="63"/>
      <c r="TUW14" s="63"/>
      <c r="TUX14" s="63"/>
      <c r="TUY14" s="63"/>
      <c r="TUZ14" s="63"/>
      <c r="TVA14" s="63"/>
      <c r="TVB14" s="63"/>
      <c r="TVC14" s="63"/>
      <c r="TVD14" s="63"/>
      <c r="TVE14" s="63"/>
      <c r="TVF14" s="63"/>
      <c r="TVG14" s="63"/>
      <c r="TVH14" s="63"/>
      <c r="TVI14" s="63"/>
      <c r="TVJ14" s="63"/>
      <c r="TVK14" s="63"/>
      <c r="TVL14" s="63"/>
      <c r="TVM14" s="63"/>
      <c r="TVN14" s="63"/>
      <c r="TVO14" s="63"/>
      <c r="TVP14" s="63"/>
      <c r="TVQ14" s="63"/>
      <c r="TVR14" s="63"/>
      <c r="TVS14" s="63"/>
      <c r="TVT14" s="63"/>
      <c r="TVU14" s="63"/>
      <c r="TVV14" s="63"/>
      <c r="TVW14" s="63"/>
      <c r="TVX14" s="63"/>
      <c r="TVY14" s="63"/>
      <c r="TVZ14" s="63"/>
      <c r="TWA14" s="63"/>
      <c r="TWB14" s="63"/>
      <c r="TWC14" s="63"/>
      <c r="TWD14" s="63"/>
      <c r="TWE14" s="63"/>
      <c r="TWF14" s="63"/>
      <c r="TWG14" s="63"/>
      <c r="TWH14" s="63"/>
      <c r="TWI14" s="63"/>
      <c r="TWJ14" s="63"/>
      <c r="TWK14" s="63"/>
      <c r="TWL14" s="63"/>
      <c r="TWM14" s="63"/>
      <c r="TWN14" s="63"/>
      <c r="TWO14" s="63"/>
      <c r="TWP14" s="63"/>
      <c r="TWQ14" s="63"/>
      <c r="TWR14" s="63"/>
      <c r="TWS14" s="63"/>
      <c r="TWT14" s="63"/>
      <c r="TWU14" s="63"/>
      <c r="TWV14" s="63"/>
      <c r="TWW14" s="63"/>
      <c r="TWX14" s="63"/>
      <c r="TWY14" s="63"/>
      <c r="TWZ14" s="63"/>
      <c r="TXA14" s="63"/>
      <c r="TXB14" s="63"/>
      <c r="TXC14" s="63"/>
      <c r="TXD14" s="63"/>
      <c r="TXE14" s="63"/>
      <c r="TXF14" s="63"/>
      <c r="TXG14" s="63"/>
      <c r="TXH14" s="63"/>
      <c r="TXI14" s="63"/>
      <c r="TXJ14" s="63"/>
      <c r="TXK14" s="63"/>
      <c r="TXL14" s="63"/>
      <c r="TXM14" s="63"/>
      <c r="TXN14" s="63"/>
      <c r="TXO14" s="63"/>
      <c r="TXP14" s="63"/>
      <c r="TXQ14" s="63"/>
      <c r="TXR14" s="63"/>
      <c r="TXS14" s="63"/>
      <c r="TXT14" s="63"/>
      <c r="TXU14" s="63"/>
      <c r="TXV14" s="63"/>
      <c r="TXW14" s="63"/>
      <c r="TXX14" s="63"/>
      <c r="TXY14" s="63"/>
      <c r="TXZ14" s="63"/>
      <c r="TYA14" s="63"/>
      <c r="TYB14" s="63"/>
      <c r="TYC14" s="63"/>
      <c r="TYD14" s="63"/>
      <c r="TYE14" s="63"/>
      <c r="TYF14" s="63"/>
      <c r="TYG14" s="63"/>
      <c r="TYH14" s="63"/>
      <c r="TYI14" s="63"/>
      <c r="TYJ14" s="63"/>
      <c r="TYK14" s="63"/>
      <c r="TYL14" s="63"/>
      <c r="TYM14" s="63"/>
      <c r="TYN14" s="63"/>
      <c r="TYO14" s="63"/>
      <c r="TYP14" s="63"/>
      <c r="TYQ14" s="63"/>
      <c r="TYR14" s="63"/>
      <c r="TYS14" s="63"/>
      <c r="TYT14" s="63"/>
      <c r="TYU14" s="63"/>
      <c r="TYV14" s="63"/>
      <c r="TYW14" s="63"/>
      <c r="TYX14" s="63"/>
      <c r="TYY14" s="63"/>
      <c r="TYZ14" s="63"/>
      <c r="TZA14" s="63"/>
      <c r="TZB14" s="63"/>
      <c r="TZC14" s="63"/>
      <c r="TZD14" s="63"/>
      <c r="TZE14" s="63"/>
      <c r="TZF14" s="63"/>
      <c r="TZG14" s="63"/>
      <c r="TZH14" s="63"/>
      <c r="TZI14" s="63"/>
      <c r="TZJ14" s="63"/>
      <c r="TZK14" s="63"/>
      <c r="TZL14" s="63"/>
      <c r="TZM14" s="63"/>
      <c r="TZN14" s="63"/>
      <c r="TZO14" s="63"/>
      <c r="TZP14" s="63"/>
      <c r="TZQ14" s="63"/>
      <c r="TZR14" s="63"/>
      <c r="TZS14" s="63"/>
      <c r="TZT14" s="63"/>
      <c r="TZU14" s="63"/>
      <c r="TZV14" s="63"/>
      <c r="TZW14" s="63"/>
      <c r="TZX14" s="63"/>
      <c r="TZY14" s="63"/>
      <c r="TZZ14" s="63"/>
      <c r="UAA14" s="63"/>
      <c r="UAB14" s="63"/>
      <c r="UAC14" s="63"/>
      <c r="UAD14" s="63"/>
      <c r="UAE14" s="63"/>
      <c r="UAF14" s="63"/>
      <c r="UAG14" s="63"/>
      <c r="UAH14" s="63"/>
      <c r="UAI14" s="63"/>
      <c r="UAJ14" s="63"/>
      <c r="UAK14" s="63"/>
      <c r="UAL14" s="63"/>
      <c r="UAM14" s="63"/>
      <c r="UAN14" s="63"/>
      <c r="UAO14" s="63"/>
      <c r="UAP14" s="63"/>
      <c r="UAQ14" s="63"/>
      <c r="UAR14" s="63"/>
      <c r="UAS14" s="63"/>
      <c r="UAT14" s="63"/>
      <c r="UAU14" s="63"/>
      <c r="UAV14" s="63"/>
      <c r="UAW14" s="63"/>
      <c r="UAX14" s="63"/>
      <c r="UAY14" s="63"/>
      <c r="UAZ14" s="63"/>
      <c r="UBA14" s="63"/>
      <c r="UBB14" s="63"/>
      <c r="UBC14" s="63"/>
      <c r="UBD14" s="63"/>
      <c r="UBE14" s="63"/>
      <c r="UBF14" s="63"/>
      <c r="UBG14" s="63"/>
      <c r="UBH14" s="63"/>
      <c r="UBI14" s="63"/>
      <c r="UBJ14" s="63"/>
      <c r="UBK14" s="63"/>
      <c r="UBL14" s="63"/>
      <c r="UBM14" s="63"/>
      <c r="UBN14" s="63"/>
      <c r="UBO14" s="63"/>
      <c r="UBP14" s="63"/>
      <c r="UBQ14" s="63"/>
      <c r="UBR14" s="63"/>
      <c r="UBS14" s="63"/>
      <c r="UBT14" s="63"/>
      <c r="UBU14" s="63"/>
      <c r="UBV14" s="63"/>
      <c r="UBW14" s="63"/>
      <c r="UBX14" s="63"/>
      <c r="UBY14" s="63"/>
      <c r="UBZ14" s="63"/>
      <c r="UCA14" s="63"/>
      <c r="UCB14" s="63"/>
      <c r="UCC14" s="63"/>
      <c r="UCD14" s="63"/>
      <c r="UCE14" s="63"/>
      <c r="UCF14" s="63"/>
      <c r="UCG14" s="63"/>
      <c r="UCH14" s="63"/>
      <c r="UCI14" s="63"/>
      <c r="UCJ14" s="63"/>
      <c r="UCK14" s="63"/>
      <c r="UCL14" s="63"/>
      <c r="UCM14" s="63"/>
      <c r="UCN14" s="63"/>
      <c r="UCO14" s="63"/>
      <c r="UCP14" s="63"/>
      <c r="UCQ14" s="63"/>
      <c r="UCR14" s="63"/>
      <c r="UCS14" s="63"/>
      <c r="UCT14" s="63"/>
      <c r="UCU14" s="63"/>
      <c r="UCV14" s="63"/>
      <c r="UCW14" s="63"/>
      <c r="UCX14" s="63"/>
      <c r="UCY14" s="63"/>
      <c r="UCZ14" s="63"/>
      <c r="UDA14" s="63"/>
      <c r="UDB14" s="63"/>
      <c r="UDC14" s="63"/>
      <c r="UDD14" s="63"/>
      <c r="UDE14" s="63"/>
      <c r="UDF14" s="63"/>
      <c r="UDG14" s="63"/>
      <c r="UDH14" s="63"/>
      <c r="UDI14" s="63"/>
      <c r="UDJ14" s="63"/>
      <c r="UDK14" s="63"/>
      <c r="UDL14" s="63"/>
      <c r="UDM14" s="63"/>
      <c r="UDN14" s="63"/>
      <c r="UDO14" s="63"/>
      <c r="UDP14" s="63"/>
      <c r="UDQ14" s="63"/>
      <c r="UDR14" s="63"/>
      <c r="UDS14" s="63"/>
      <c r="UDT14" s="63"/>
      <c r="UDU14" s="63"/>
      <c r="UDV14" s="63"/>
      <c r="UDW14" s="63"/>
      <c r="UDX14" s="63"/>
      <c r="UDY14" s="63"/>
      <c r="UDZ14" s="63"/>
      <c r="UEA14" s="63"/>
      <c r="UEB14" s="63"/>
      <c r="UEC14" s="63"/>
      <c r="UED14" s="63"/>
      <c r="UEE14" s="63"/>
      <c r="UEF14" s="63"/>
      <c r="UEG14" s="63"/>
      <c r="UEH14" s="63"/>
      <c r="UEI14" s="63"/>
      <c r="UEJ14" s="63"/>
      <c r="UEK14" s="63"/>
      <c r="UEL14" s="63"/>
      <c r="UEM14" s="63"/>
      <c r="UEN14" s="63"/>
      <c r="UEO14" s="63"/>
      <c r="UEP14" s="63"/>
      <c r="UEQ14" s="63"/>
      <c r="UER14" s="63"/>
      <c r="UES14" s="63"/>
      <c r="UET14" s="63"/>
      <c r="UEU14" s="63"/>
      <c r="UEV14" s="63"/>
      <c r="UEW14" s="63"/>
      <c r="UEX14" s="63"/>
      <c r="UEY14" s="63"/>
      <c r="UEZ14" s="63"/>
      <c r="UFA14" s="63"/>
      <c r="UFB14" s="63"/>
      <c r="UFC14" s="63"/>
      <c r="UFD14" s="63"/>
      <c r="UFE14" s="63"/>
      <c r="UFF14" s="63"/>
      <c r="UFG14" s="63"/>
      <c r="UFH14" s="63"/>
      <c r="UFI14" s="63"/>
      <c r="UFJ14" s="63"/>
      <c r="UFK14" s="63"/>
      <c r="UFL14" s="63"/>
      <c r="UFM14" s="63"/>
      <c r="UFN14" s="63"/>
      <c r="UFO14" s="63"/>
      <c r="UFP14" s="63"/>
      <c r="UFQ14" s="63"/>
      <c r="UFR14" s="63"/>
      <c r="UFS14" s="63"/>
      <c r="UFT14" s="63"/>
      <c r="UFU14" s="63"/>
      <c r="UFV14" s="63"/>
      <c r="UFW14" s="63"/>
      <c r="UFX14" s="63"/>
      <c r="UFY14" s="63"/>
      <c r="UFZ14" s="63"/>
      <c r="UGA14" s="63"/>
      <c r="UGB14" s="63"/>
      <c r="UGC14" s="63"/>
      <c r="UGD14" s="63"/>
      <c r="UGE14" s="63"/>
      <c r="UGF14" s="63"/>
      <c r="UGG14" s="63"/>
      <c r="UGH14" s="63"/>
      <c r="UGI14" s="63"/>
      <c r="UGJ14" s="63"/>
      <c r="UGK14" s="63"/>
      <c r="UGL14" s="63"/>
      <c r="UGM14" s="63"/>
      <c r="UGN14" s="63"/>
      <c r="UGO14" s="63"/>
      <c r="UGP14" s="63"/>
      <c r="UGQ14" s="63"/>
      <c r="UGR14" s="63"/>
      <c r="UGS14" s="63"/>
      <c r="UGT14" s="63"/>
      <c r="UGU14" s="63"/>
      <c r="UGV14" s="63"/>
      <c r="UGW14" s="63"/>
      <c r="UGX14" s="63"/>
      <c r="UGY14" s="63"/>
      <c r="UGZ14" s="63"/>
      <c r="UHA14" s="63"/>
      <c r="UHB14" s="63"/>
      <c r="UHC14" s="63"/>
      <c r="UHD14" s="63"/>
      <c r="UHE14" s="63"/>
      <c r="UHF14" s="63"/>
      <c r="UHG14" s="63"/>
      <c r="UHH14" s="63"/>
      <c r="UHI14" s="63"/>
      <c r="UHJ14" s="63"/>
      <c r="UHK14" s="63"/>
      <c r="UHL14" s="63"/>
      <c r="UHM14" s="63"/>
      <c r="UHN14" s="63"/>
      <c r="UHO14" s="63"/>
      <c r="UHP14" s="63"/>
      <c r="UHQ14" s="63"/>
      <c r="UHR14" s="63"/>
      <c r="UHS14" s="63"/>
      <c r="UHT14" s="63"/>
      <c r="UHU14" s="63"/>
      <c r="UHV14" s="63"/>
      <c r="UHW14" s="63"/>
      <c r="UHX14" s="63"/>
      <c r="UHY14" s="63"/>
      <c r="UHZ14" s="63"/>
      <c r="UIA14" s="63"/>
      <c r="UIB14" s="63"/>
      <c r="UIC14" s="63"/>
      <c r="UID14" s="63"/>
      <c r="UIE14" s="63"/>
      <c r="UIF14" s="63"/>
      <c r="UIG14" s="63"/>
      <c r="UIH14" s="63"/>
      <c r="UII14" s="63"/>
      <c r="UIJ14" s="63"/>
      <c r="UIK14" s="63"/>
      <c r="UIL14" s="63"/>
      <c r="UIM14" s="63"/>
      <c r="UIN14" s="63"/>
      <c r="UIO14" s="63"/>
      <c r="UIP14" s="63"/>
      <c r="UIQ14" s="63"/>
      <c r="UIR14" s="63"/>
      <c r="UIS14" s="63"/>
      <c r="UIT14" s="63"/>
      <c r="UIU14" s="63"/>
      <c r="UIV14" s="63"/>
      <c r="UIW14" s="63"/>
      <c r="UIX14" s="63"/>
      <c r="UIY14" s="63"/>
      <c r="UIZ14" s="63"/>
      <c r="UJA14" s="63"/>
      <c r="UJB14" s="63"/>
      <c r="UJC14" s="63"/>
      <c r="UJD14" s="63"/>
      <c r="UJE14" s="63"/>
      <c r="UJF14" s="63"/>
      <c r="UJG14" s="63"/>
      <c r="UJH14" s="63"/>
      <c r="UJI14" s="63"/>
      <c r="UJJ14" s="63"/>
      <c r="UJK14" s="63"/>
      <c r="UJL14" s="63"/>
      <c r="UJM14" s="63"/>
      <c r="UJN14" s="63"/>
      <c r="UJO14" s="63"/>
      <c r="UJP14" s="63"/>
      <c r="UJQ14" s="63"/>
      <c r="UJR14" s="63"/>
      <c r="UJS14" s="63"/>
      <c r="UJT14" s="63"/>
      <c r="UJU14" s="63"/>
      <c r="UJV14" s="63"/>
      <c r="UJW14" s="63"/>
      <c r="UJX14" s="63"/>
      <c r="UJY14" s="63"/>
      <c r="UJZ14" s="63"/>
      <c r="UKA14" s="63"/>
      <c r="UKB14" s="63"/>
      <c r="UKC14" s="63"/>
      <c r="UKD14" s="63"/>
      <c r="UKE14" s="63"/>
      <c r="UKF14" s="63"/>
      <c r="UKG14" s="63"/>
      <c r="UKH14" s="63"/>
      <c r="UKI14" s="63"/>
      <c r="UKJ14" s="63"/>
      <c r="UKK14" s="63"/>
      <c r="UKL14" s="63"/>
      <c r="UKM14" s="63"/>
      <c r="UKN14" s="63"/>
      <c r="UKO14" s="63"/>
      <c r="UKP14" s="63"/>
      <c r="UKQ14" s="63"/>
      <c r="UKR14" s="63"/>
      <c r="UKS14" s="63"/>
      <c r="UKT14" s="63"/>
      <c r="UKU14" s="63"/>
      <c r="UKV14" s="63"/>
      <c r="UKW14" s="63"/>
      <c r="UKX14" s="63"/>
      <c r="UKY14" s="63"/>
      <c r="UKZ14" s="63"/>
      <c r="ULA14" s="63"/>
      <c r="ULB14" s="63"/>
      <c r="ULC14" s="63"/>
      <c r="ULD14" s="63"/>
      <c r="ULE14" s="63"/>
      <c r="ULF14" s="63"/>
      <c r="ULG14" s="63"/>
      <c r="ULH14" s="63"/>
      <c r="ULI14" s="63"/>
      <c r="ULJ14" s="63"/>
      <c r="ULK14" s="63"/>
      <c r="ULL14" s="63"/>
      <c r="ULM14" s="63"/>
      <c r="ULN14" s="63"/>
      <c r="ULO14" s="63"/>
      <c r="ULP14" s="63"/>
      <c r="ULQ14" s="63"/>
      <c r="ULR14" s="63"/>
      <c r="ULS14" s="63"/>
      <c r="ULT14" s="63"/>
      <c r="ULU14" s="63"/>
      <c r="ULV14" s="63"/>
      <c r="ULW14" s="63"/>
      <c r="ULX14" s="63"/>
      <c r="ULY14" s="63"/>
      <c r="ULZ14" s="63"/>
      <c r="UMA14" s="63"/>
      <c r="UMB14" s="63"/>
      <c r="UMC14" s="63"/>
      <c r="UMD14" s="63"/>
      <c r="UME14" s="63"/>
      <c r="UMF14" s="63"/>
      <c r="UMG14" s="63"/>
      <c r="UMH14" s="63"/>
      <c r="UMI14" s="63"/>
      <c r="UMJ14" s="63"/>
      <c r="UMK14" s="63"/>
      <c r="UML14" s="63"/>
      <c r="UMM14" s="63"/>
      <c r="UMN14" s="63"/>
      <c r="UMO14" s="63"/>
      <c r="UMP14" s="63"/>
      <c r="UMQ14" s="63"/>
      <c r="UMR14" s="63"/>
      <c r="UMS14" s="63"/>
      <c r="UMT14" s="63"/>
      <c r="UMU14" s="63"/>
      <c r="UMV14" s="63"/>
      <c r="UMW14" s="63"/>
      <c r="UMX14" s="63"/>
      <c r="UMY14" s="63"/>
      <c r="UMZ14" s="63"/>
      <c r="UNA14" s="63"/>
      <c r="UNB14" s="63"/>
      <c r="UNC14" s="63"/>
      <c r="UND14" s="63"/>
      <c r="UNE14" s="63"/>
      <c r="UNF14" s="63"/>
      <c r="UNG14" s="63"/>
      <c r="UNH14" s="63"/>
      <c r="UNI14" s="63"/>
      <c r="UNJ14" s="63"/>
      <c r="UNK14" s="63"/>
      <c r="UNL14" s="63"/>
      <c r="UNM14" s="63"/>
      <c r="UNN14" s="63"/>
      <c r="UNO14" s="63"/>
      <c r="UNP14" s="63"/>
      <c r="UNQ14" s="63"/>
      <c r="UNR14" s="63"/>
      <c r="UNS14" s="63"/>
      <c r="UNT14" s="63"/>
      <c r="UNU14" s="63"/>
      <c r="UNV14" s="63"/>
      <c r="UNW14" s="63"/>
      <c r="UNX14" s="63"/>
      <c r="UNY14" s="63"/>
      <c r="UNZ14" s="63"/>
      <c r="UOA14" s="63"/>
      <c r="UOB14" s="63"/>
      <c r="UOC14" s="63"/>
      <c r="UOD14" s="63"/>
      <c r="UOE14" s="63"/>
      <c r="UOF14" s="63"/>
      <c r="UOG14" s="63"/>
      <c r="UOH14" s="63"/>
      <c r="UOI14" s="63"/>
      <c r="UOJ14" s="63"/>
      <c r="UOK14" s="63"/>
      <c r="UOL14" s="63"/>
      <c r="UOM14" s="63"/>
      <c r="UON14" s="63"/>
      <c r="UOO14" s="63"/>
      <c r="UOP14" s="63"/>
      <c r="UOQ14" s="63"/>
      <c r="UOR14" s="63"/>
      <c r="UOS14" s="63"/>
      <c r="UOT14" s="63"/>
      <c r="UOU14" s="63"/>
      <c r="UOV14" s="63"/>
      <c r="UOW14" s="63"/>
      <c r="UOX14" s="63"/>
      <c r="UOY14" s="63"/>
      <c r="UOZ14" s="63"/>
      <c r="UPA14" s="63"/>
      <c r="UPB14" s="63"/>
      <c r="UPC14" s="63"/>
      <c r="UPD14" s="63"/>
      <c r="UPE14" s="63"/>
      <c r="UPF14" s="63"/>
      <c r="UPG14" s="63"/>
      <c r="UPH14" s="63"/>
      <c r="UPI14" s="63"/>
      <c r="UPJ14" s="63"/>
      <c r="UPK14" s="63"/>
      <c r="UPL14" s="63"/>
      <c r="UPM14" s="63"/>
      <c r="UPN14" s="63"/>
      <c r="UPO14" s="63"/>
      <c r="UPP14" s="63"/>
      <c r="UPQ14" s="63"/>
      <c r="UPR14" s="63"/>
      <c r="UPS14" s="63"/>
      <c r="UPT14" s="63"/>
      <c r="UPU14" s="63"/>
      <c r="UPV14" s="63"/>
      <c r="UPW14" s="63"/>
      <c r="UPX14" s="63"/>
      <c r="UPY14" s="63"/>
      <c r="UPZ14" s="63"/>
      <c r="UQA14" s="63"/>
      <c r="UQB14" s="63"/>
      <c r="UQC14" s="63"/>
      <c r="UQD14" s="63"/>
      <c r="UQE14" s="63"/>
      <c r="UQF14" s="63"/>
      <c r="UQG14" s="63"/>
      <c r="UQH14" s="63"/>
      <c r="UQI14" s="63"/>
      <c r="UQJ14" s="63"/>
      <c r="UQK14" s="63"/>
      <c r="UQL14" s="63"/>
      <c r="UQM14" s="63"/>
      <c r="UQN14" s="63"/>
      <c r="UQO14" s="63"/>
      <c r="UQP14" s="63"/>
      <c r="UQQ14" s="63"/>
      <c r="UQR14" s="63"/>
      <c r="UQS14" s="63"/>
      <c r="UQT14" s="63"/>
      <c r="UQU14" s="63"/>
      <c r="UQV14" s="63"/>
      <c r="UQW14" s="63"/>
      <c r="UQX14" s="63"/>
      <c r="UQY14" s="63"/>
      <c r="UQZ14" s="63"/>
      <c r="URA14" s="63"/>
      <c r="URB14" s="63"/>
      <c r="URC14" s="63"/>
      <c r="URD14" s="63"/>
      <c r="URE14" s="63"/>
      <c r="URF14" s="63"/>
      <c r="URG14" s="63"/>
      <c r="URH14" s="63"/>
      <c r="URI14" s="63"/>
      <c r="URJ14" s="63"/>
      <c r="URK14" s="63"/>
      <c r="URL14" s="63"/>
      <c r="URM14" s="63"/>
      <c r="URN14" s="63"/>
      <c r="URO14" s="63"/>
      <c r="URP14" s="63"/>
      <c r="URQ14" s="63"/>
      <c r="URR14" s="63"/>
      <c r="URS14" s="63"/>
      <c r="URT14" s="63"/>
      <c r="URU14" s="63"/>
      <c r="URV14" s="63"/>
      <c r="URW14" s="63"/>
      <c r="URX14" s="63"/>
      <c r="URY14" s="63"/>
      <c r="URZ14" s="63"/>
      <c r="USA14" s="63"/>
      <c r="USB14" s="63"/>
      <c r="USC14" s="63"/>
      <c r="USD14" s="63"/>
      <c r="USE14" s="63"/>
      <c r="USF14" s="63"/>
      <c r="USG14" s="63"/>
      <c r="USH14" s="63"/>
      <c r="USI14" s="63"/>
      <c r="USJ14" s="63"/>
      <c r="USK14" s="63"/>
      <c r="USL14" s="63"/>
      <c r="USM14" s="63"/>
      <c r="USN14" s="63"/>
      <c r="USO14" s="63"/>
      <c r="USP14" s="63"/>
      <c r="USQ14" s="63"/>
      <c r="USR14" s="63"/>
      <c r="USS14" s="63"/>
      <c r="UST14" s="63"/>
      <c r="USU14" s="63"/>
      <c r="USV14" s="63"/>
      <c r="USW14" s="63"/>
      <c r="USX14" s="63"/>
      <c r="USY14" s="63"/>
      <c r="USZ14" s="63"/>
      <c r="UTA14" s="63"/>
      <c r="UTB14" s="63"/>
      <c r="UTC14" s="63"/>
      <c r="UTD14" s="63"/>
      <c r="UTE14" s="63"/>
      <c r="UTF14" s="63"/>
      <c r="UTG14" s="63"/>
      <c r="UTH14" s="63"/>
      <c r="UTI14" s="63"/>
      <c r="UTJ14" s="63"/>
      <c r="UTK14" s="63"/>
      <c r="UTL14" s="63"/>
      <c r="UTM14" s="63"/>
      <c r="UTN14" s="63"/>
      <c r="UTO14" s="63"/>
      <c r="UTP14" s="63"/>
      <c r="UTQ14" s="63"/>
      <c r="UTR14" s="63"/>
      <c r="UTS14" s="63"/>
      <c r="UTT14" s="63"/>
      <c r="UTU14" s="63"/>
      <c r="UTV14" s="63"/>
      <c r="UTW14" s="63"/>
      <c r="UTX14" s="63"/>
      <c r="UTY14" s="63"/>
      <c r="UTZ14" s="63"/>
      <c r="UUA14" s="63"/>
      <c r="UUB14" s="63"/>
      <c r="UUC14" s="63"/>
      <c r="UUD14" s="63"/>
      <c r="UUE14" s="63"/>
      <c r="UUF14" s="63"/>
      <c r="UUG14" s="63"/>
      <c r="UUH14" s="63"/>
      <c r="UUI14" s="63"/>
      <c r="UUJ14" s="63"/>
      <c r="UUK14" s="63"/>
      <c r="UUL14" s="63"/>
      <c r="UUM14" s="63"/>
      <c r="UUN14" s="63"/>
      <c r="UUO14" s="63"/>
      <c r="UUP14" s="63"/>
      <c r="UUQ14" s="63"/>
      <c r="UUR14" s="63"/>
      <c r="UUS14" s="63"/>
      <c r="UUT14" s="63"/>
      <c r="UUU14" s="63"/>
      <c r="UUV14" s="63"/>
      <c r="UUW14" s="63"/>
      <c r="UUX14" s="63"/>
      <c r="UUY14" s="63"/>
      <c r="UUZ14" s="63"/>
      <c r="UVA14" s="63"/>
      <c r="UVB14" s="63"/>
      <c r="UVC14" s="63"/>
      <c r="UVD14" s="63"/>
      <c r="UVE14" s="63"/>
      <c r="UVF14" s="63"/>
      <c r="UVG14" s="63"/>
      <c r="UVH14" s="63"/>
      <c r="UVI14" s="63"/>
      <c r="UVJ14" s="63"/>
      <c r="UVK14" s="63"/>
      <c r="UVL14" s="63"/>
      <c r="UVM14" s="63"/>
      <c r="UVN14" s="63"/>
      <c r="UVO14" s="63"/>
      <c r="UVP14" s="63"/>
      <c r="UVQ14" s="63"/>
      <c r="UVR14" s="63"/>
      <c r="UVS14" s="63"/>
      <c r="UVT14" s="63"/>
      <c r="UVU14" s="63"/>
      <c r="UVV14" s="63"/>
      <c r="UVW14" s="63"/>
      <c r="UVX14" s="63"/>
      <c r="UVY14" s="63"/>
      <c r="UVZ14" s="63"/>
      <c r="UWA14" s="63"/>
      <c r="UWB14" s="63"/>
      <c r="UWC14" s="63"/>
      <c r="UWD14" s="63"/>
      <c r="UWE14" s="63"/>
      <c r="UWF14" s="63"/>
      <c r="UWG14" s="63"/>
      <c r="UWH14" s="63"/>
      <c r="UWI14" s="63"/>
      <c r="UWJ14" s="63"/>
      <c r="UWK14" s="63"/>
      <c r="UWL14" s="63"/>
      <c r="UWM14" s="63"/>
      <c r="UWN14" s="63"/>
      <c r="UWO14" s="63"/>
      <c r="UWP14" s="63"/>
      <c r="UWQ14" s="63"/>
      <c r="UWR14" s="63"/>
      <c r="UWS14" s="63"/>
      <c r="UWT14" s="63"/>
      <c r="UWU14" s="63"/>
      <c r="UWV14" s="63"/>
      <c r="UWW14" s="63"/>
      <c r="UWX14" s="63"/>
      <c r="UWY14" s="63"/>
      <c r="UWZ14" s="63"/>
      <c r="UXA14" s="63"/>
      <c r="UXB14" s="63"/>
      <c r="UXC14" s="63"/>
      <c r="UXD14" s="63"/>
      <c r="UXE14" s="63"/>
      <c r="UXF14" s="63"/>
      <c r="UXG14" s="63"/>
      <c r="UXH14" s="63"/>
      <c r="UXI14" s="63"/>
      <c r="UXJ14" s="63"/>
      <c r="UXK14" s="63"/>
      <c r="UXL14" s="63"/>
      <c r="UXM14" s="63"/>
      <c r="UXN14" s="63"/>
      <c r="UXO14" s="63"/>
      <c r="UXP14" s="63"/>
      <c r="UXQ14" s="63"/>
      <c r="UXR14" s="63"/>
      <c r="UXS14" s="63"/>
      <c r="UXT14" s="63"/>
      <c r="UXU14" s="63"/>
      <c r="UXV14" s="63"/>
      <c r="UXW14" s="63"/>
      <c r="UXX14" s="63"/>
      <c r="UXY14" s="63"/>
      <c r="UXZ14" s="63"/>
      <c r="UYA14" s="63"/>
      <c r="UYB14" s="63"/>
      <c r="UYC14" s="63"/>
      <c r="UYD14" s="63"/>
      <c r="UYE14" s="63"/>
      <c r="UYF14" s="63"/>
      <c r="UYG14" s="63"/>
      <c r="UYH14" s="63"/>
      <c r="UYI14" s="63"/>
      <c r="UYJ14" s="63"/>
      <c r="UYK14" s="63"/>
      <c r="UYL14" s="63"/>
      <c r="UYM14" s="63"/>
      <c r="UYN14" s="63"/>
      <c r="UYO14" s="63"/>
      <c r="UYP14" s="63"/>
      <c r="UYQ14" s="63"/>
      <c r="UYR14" s="63"/>
      <c r="UYS14" s="63"/>
      <c r="UYT14" s="63"/>
      <c r="UYU14" s="63"/>
      <c r="UYV14" s="63"/>
      <c r="UYW14" s="63"/>
      <c r="UYX14" s="63"/>
      <c r="UYY14" s="63"/>
      <c r="UYZ14" s="63"/>
      <c r="UZA14" s="63"/>
      <c r="UZB14" s="63"/>
      <c r="UZC14" s="63"/>
      <c r="UZD14" s="63"/>
      <c r="UZE14" s="63"/>
      <c r="UZF14" s="63"/>
      <c r="UZG14" s="63"/>
      <c r="UZH14" s="63"/>
      <c r="UZI14" s="63"/>
      <c r="UZJ14" s="63"/>
      <c r="UZK14" s="63"/>
      <c r="UZL14" s="63"/>
      <c r="UZM14" s="63"/>
      <c r="UZN14" s="63"/>
      <c r="UZO14" s="63"/>
      <c r="UZP14" s="63"/>
      <c r="UZQ14" s="63"/>
      <c r="UZR14" s="63"/>
      <c r="UZS14" s="63"/>
      <c r="UZT14" s="63"/>
      <c r="UZU14" s="63"/>
      <c r="UZV14" s="63"/>
      <c r="UZW14" s="63"/>
      <c r="UZX14" s="63"/>
      <c r="UZY14" s="63"/>
      <c r="UZZ14" s="63"/>
      <c r="VAA14" s="63"/>
      <c r="VAB14" s="63"/>
      <c r="VAC14" s="63"/>
      <c r="VAD14" s="63"/>
      <c r="VAE14" s="63"/>
      <c r="VAF14" s="63"/>
      <c r="VAG14" s="63"/>
      <c r="VAH14" s="63"/>
      <c r="VAI14" s="63"/>
      <c r="VAJ14" s="63"/>
      <c r="VAK14" s="63"/>
      <c r="VAL14" s="63"/>
      <c r="VAM14" s="63"/>
      <c r="VAN14" s="63"/>
      <c r="VAO14" s="63"/>
      <c r="VAP14" s="63"/>
      <c r="VAQ14" s="63"/>
      <c r="VAR14" s="63"/>
      <c r="VAS14" s="63"/>
      <c r="VAT14" s="63"/>
      <c r="VAU14" s="63"/>
      <c r="VAV14" s="63"/>
      <c r="VAW14" s="63"/>
      <c r="VAX14" s="63"/>
      <c r="VAY14" s="63"/>
      <c r="VAZ14" s="63"/>
      <c r="VBA14" s="63"/>
      <c r="VBB14" s="63"/>
      <c r="VBC14" s="63"/>
      <c r="VBD14" s="63"/>
      <c r="VBE14" s="63"/>
      <c r="VBF14" s="63"/>
      <c r="VBG14" s="63"/>
      <c r="VBH14" s="63"/>
      <c r="VBI14" s="63"/>
      <c r="VBJ14" s="63"/>
      <c r="VBK14" s="63"/>
      <c r="VBL14" s="63"/>
      <c r="VBM14" s="63"/>
      <c r="VBN14" s="63"/>
      <c r="VBO14" s="63"/>
      <c r="VBP14" s="63"/>
      <c r="VBQ14" s="63"/>
      <c r="VBR14" s="63"/>
      <c r="VBS14" s="63"/>
      <c r="VBT14" s="63"/>
      <c r="VBU14" s="63"/>
      <c r="VBV14" s="63"/>
      <c r="VBW14" s="63"/>
      <c r="VBX14" s="63"/>
      <c r="VBY14" s="63"/>
      <c r="VBZ14" s="63"/>
      <c r="VCA14" s="63"/>
      <c r="VCB14" s="63"/>
      <c r="VCC14" s="63"/>
      <c r="VCD14" s="63"/>
      <c r="VCE14" s="63"/>
      <c r="VCF14" s="63"/>
      <c r="VCG14" s="63"/>
      <c r="VCH14" s="63"/>
      <c r="VCI14" s="63"/>
      <c r="VCJ14" s="63"/>
      <c r="VCK14" s="63"/>
      <c r="VCL14" s="63"/>
      <c r="VCM14" s="63"/>
      <c r="VCN14" s="63"/>
      <c r="VCO14" s="63"/>
      <c r="VCP14" s="63"/>
      <c r="VCQ14" s="63"/>
      <c r="VCR14" s="63"/>
      <c r="VCS14" s="63"/>
      <c r="VCT14" s="63"/>
      <c r="VCU14" s="63"/>
      <c r="VCV14" s="63"/>
      <c r="VCW14" s="63"/>
      <c r="VCX14" s="63"/>
      <c r="VCY14" s="63"/>
      <c r="VCZ14" s="63"/>
      <c r="VDA14" s="63"/>
      <c r="VDB14" s="63"/>
      <c r="VDC14" s="63"/>
      <c r="VDD14" s="63"/>
      <c r="VDE14" s="63"/>
      <c r="VDF14" s="63"/>
      <c r="VDG14" s="63"/>
      <c r="VDH14" s="63"/>
      <c r="VDI14" s="63"/>
      <c r="VDJ14" s="63"/>
      <c r="VDK14" s="63"/>
      <c r="VDL14" s="63"/>
      <c r="VDM14" s="63"/>
      <c r="VDN14" s="63"/>
      <c r="VDO14" s="63"/>
      <c r="VDP14" s="63"/>
      <c r="VDQ14" s="63"/>
      <c r="VDR14" s="63"/>
      <c r="VDS14" s="63"/>
      <c r="VDT14" s="63"/>
      <c r="VDU14" s="63"/>
      <c r="VDV14" s="63"/>
      <c r="VDW14" s="63"/>
      <c r="VDX14" s="63"/>
      <c r="VDY14" s="63"/>
      <c r="VDZ14" s="63"/>
      <c r="VEA14" s="63"/>
      <c r="VEB14" s="63"/>
      <c r="VEC14" s="63"/>
      <c r="VED14" s="63"/>
      <c r="VEE14" s="63"/>
      <c r="VEF14" s="63"/>
      <c r="VEG14" s="63"/>
      <c r="VEH14" s="63"/>
      <c r="VEI14" s="63"/>
      <c r="VEJ14" s="63"/>
      <c r="VEK14" s="63"/>
      <c r="VEL14" s="63"/>
      <c r="VEM14" s="63"/>
      <c r="VEN14" s="63"/>
      <c r="VEO14" s="63"/>
      <c r="VEP14" s="63"/>
      <c r="VEQ14" s="63"/>
      <c r="VER14" s="63"/>
      <c r="VES14" s="63"/>
      <c r="VET14" s="63"/>
      <c r="VEU14" s="63"/>
      <c r="VEV14" s="63"/>
      <c r="VEW14" s="63"/>
      <c r="VEX14" s="63"/>
      <c r="VEY14" s="63"/>
      <c r="VEZ14" s="63"/>
      <c r="VFA14" s="63"/>
      <c r="VFB14" s="63"/>
      <c r="VFC14" s="63"/>
      <c r="VFD14" s="63"/>
      <c r="VFE14" s="63"/>
      <c r="VFF14" s="63"/>
      <c r="VFG14" s="63"/>
      <c r="VFH14" s="63"/>
      <c r="VFI14" s="63"/>
      <c r="VFJ14" s="63"/>
      <c r="VFK14" s="63"/>
      <c r="VFL14" s="63"/>
      <c r="VFM14" s="63"/>
      <c r="VFN14" s="63"/>
      <c r="VFO14" s="63"/>
      <c r="VFP14" s="63"/>
      <c r="VFQ14" s="63"/>
      <c r="VFR14" s="63"/>
      <c r="VFS14" s="63"/>
      <c r="VFT14" s="63"/>
      <c r="VFU14" s="63"/>
      <c r="VFV14" s="63"/>
      <c r="VFW14" s="63"/>
      <c r="VFX14" s="63"/>
      <c r="VFY14" s="63"/>
      <c r="VFZ14" s="63"/>
      <c r="VGA14" s="63"/>
      <c r="VGB14" s="63"/>
      <c r="VGC14" s="63"/>
      <c r="VGD14" s="63"/>
      <c r="VGE14" s="63"/>
      <c r="VGF14" s="63"/>
      <c r="VGG14" s="63"/>
      <c r="VGH14" s="63"/>
      <c r="VGI14" s="63"/>
      <c r="VGJ14" s="63"/>
      <c r="VGK14" s="63"/>
      <c r="VGL14" s="63"/>
      <c r="VGM14" s="63"/>
      <c r="VGN14" s="63"/>
      <c r="VGO14" s="63"/>
      <c r="VGP14" s="63"/>
      <c r="VGQ14" s="63"/>
      <c r="VGR14" s="63"/>
      <c r="VGS14" s="63"/>
      <c r="VGT14" s="63"/>
      <c r="VGU14" s="63"/>
      <c r="VGV14" s="63"/>
      <c r="VGW14" s="63"/>
      <c r="VGX14" s="63"/>
      <c r="VGY14" s="63"/>
      <c r="VGZ14" s="63"/>
      <c r="VHA14" s="63"/>
      <c r="VHB14" s="63"/>
      <c r="VHC14" s="63"/>
      <c r="VHD14" s="63"/>
      <c r="VHE14" s="63"/>
      <c r="VHF14" s="63"/>
      <c r="VHG14" s="63"/>
      <c r="VHH14" s="63"/>
      <c r="VHI14" s="63"/>
      <c r="VHJ14" s="63"/>
      <c r="VHK14" s="63"/>
      <c r="VHL14" s="63"/>
      <c r="VHM14" s="63"/>
      <c r="VHN14" s="63"/>
      <c r="VHO14" s="63"/>
      <c r="VHP14" s="63"/>
      <c r="VHQ14" s="63"/>
      <c r="VHR14" s="63"/>
      <c r="VHS14" s="63"/>
      <c r="VHT14" s="63"/>
      <c r="VHU14" s="63"/>
      <c r="VHV14" s="63"/>
      <c r="VHW14" s="63"/>
      <c r="VHX14" s="63"/>
      <c r="VHY14" s="63"/>
      <c r="VHZ14" s="63"/>
      <c r="VIA14" s="63"/>
      <c r="VIB14" s="63"/>
      <c r="VIC14" s="63"/>
      <c r="VID14" s="63"/>
      <c r="VIE14" s="63"/>
      <c r="VIF14" s="63"/>
      <c r="VIG14" s="63"/>
      <c r="VIH14" s="63"/>
      <c r="VII14" s="63"/>
      <c r="VIJ14" s="63"/>
      <c r="VIK14" s="63"/>
      <c r="VIL14" s="63"/>
      <c r="VIM14" s="63"/>
      <c r="VIN14" s="63"/>
      <c r="VIO14" s="63"/>
      <c r="VIP14" s="63"/>
      <c r="VIQ14" s="63"/>
      <c r="VIR14" s="63"/>
      <c r="VIS14" s="63"/>
      <c r="VIT14" s="63"/>
      <c r="VIU14" s="63"/>
      <c r="VIV14" s="63"/>
      <c r="VIW14" s="63"/>
      <c r="VIX14" s="63"/>
      <c r="VIY14" s="63"/>
      <c r="VIZ14" s="63"/>
      <c r="VJA14" s="63"/>
      <c r="VJB14" s="63"/>
      <c r="VJC14" s="63"/>
      <c r="VJD14" s="63"/>
      <c r="VJE14" s="63"/>
      <c r="VJF14" s="63"/>
      <c r="VJG14" s="63"/>
      <c r="VJH14" s="63"/>
      <c r="VJI14" s="63"/>
      <c r="VJJ14" s="63"/>
      <c r="VJK14" s="63"/>
      <c r="VJL14" s="63"/>
      <c r="VJM14" s="63"/>
      <c r="VJN14" s="63"/>
      <c r="VJO14" s="63"/>
      <c r="VJP14" s="63"/>
      <c r="VJQ14" s="63"/>
      <c r="VJR14" s="63"/>
      <c r="VJS14" s="63"/>
      <c r="VJT14" s="63"/>
      <c r="VJU14" s="63"/>
      <c r="VJV14" s="63"/>
      <c r="VJW14" s="63"/>
      <c r="VJX14" s="63"/>
      <c r="VJY14" s="63"/>
      <c r="VJZ14" s="63"/>
      <c r="VKA14" s="63"/>
      <c r="VKB14" s="63"/>
      <c r="VKC14" s="63"/>
      <c r="VKD14" s="63"/>
      <c r="VKE14" s="63"/>
      <c r="VKF14" s="63"/>
      <c r="VKG14" s="63"/>
      <c r="VKH14" s="63"/>
      <c r="VKI14" s="63"/>
      <c r="VKJ14" s="63"/>
      <c r="VKK14" s="63"/>
      <c r="VKL14" s="63"/>
      <c r="VKM14" s="63"/>
      <c r="VKN14" s="63"/>
      <c r="VKO14" s="63"/>
      <c r="VKP14" s="63"/>
      <c r="VKQ14" s="63"/>
      <c r="VKR14" s="63"/>
      <c r="VKS14" s="63"/>
      <c r="VKT14" s="63"/>
      <c r="VKU14" s="63"/>
      <c r="VKV14" s="63"/>
      <c r="VKW14" s="63"/>
      <c r="VKX14" s="63"/>
      <c r="VKY14" s="63"/>
      <c r="VKZ14" s="63"/>
      <c r="VLA14" s="63"/>
      <c r="VLB14" s="63"/>
      <c r="VLC14" s="63"/>
      <c r="VLD14" s="63"/>
      <c r="VLE14" s="63"/>
      <c r="VLF14" s="63"/>
      <c r="VLG14" s="63"/>
      <c r="VLH14" s="63"/>
      <c r="VLI14" s="63"/>
      <c r="VLJ14" s="63"/>
      <c r="VLK14" s="63"/>
      <c r="VLL14" s="63"/>
      <c r="VLM14" s="63"/>
      <c r="VLN14" s="63"/>
      <c r="VLO14" s="63"/>
      <c r="VLP14" s="63"/>
      <c r="VLQ14" s="63"/>
      <c r="VLR14" s="63"/>
      <c r="VLS14" s="63"/>
      <c r="VLT14" s="63"/>
      <c r="VLU14" s="63"/>
      <c r="VLV14" s="63"/>
      <c r="VLW14" s="63"/>
      <c r="VLX14" s="63"/>
      <c r="VLY14" s="63"/>
      <c r="VLZ14" s="63"/>
      <c r="VMA14" s="63"/>
      <c r="VMB14" s="63"/>
      <c r="VMC14" s="63"/>
      <c r="VMD14" s="63"/>
      <c r="VME14" s="63"/>
      <c r="VMF14" s="63"/>
      <c r="VMG14" s="63"/>
      <c r="VMH14" s="63"/>
      <c r="VMI14" s="63"/>
      <c r="VMJ14" s="63"/>
      <c r="VMK14" s="63"/>
      <c r="VML14" s="63"/>
      <c r="VMM14" s="63"/>
      <c r="VMN14" s="63"/>
      <c r="VMO14" s="63"/>
      <c r="VMP14" s="63"/>
      <c r="VMQ14" s="63"/>
      <c r="VMR14" s="63"/>
      <c r="VMS14" s="63"/>
      <c r="VMT14" s="63"/>
      <c r="VMU14" s="63"/>
      <c r="VMV14" s="63"/>
      <c r="VMW14" s="63"/>
      <c r="VMX14" s="63"/>
      <c r="VMY14" s="63"/>
      <c r="VMZ14" s="63"/>
      <c r="VNA14" s="63"/>
      <c r="VNB14" s="63"/>
      <c r="VNC14" s="63"/>
      <c r="VND14" s="63"/>
      <c r="VNE14" s="63"/>
      <c r="VNF14" s="63"/>
      <c r="VNG14" s="63"/>
      <c r="VNH14" s="63"/>
      <c r="VNI14" s="63"/>
      <c r="VNJ14" s="63"/>
      <c r="VNK14" s="63"/>
      <c r="VNL14" s="63"/>
      <c r="VNM14" s="63"/>
      <c r="VNN14" s="63"/>
      <c r="VNO14" s="63"/>
      <c r="VNP14" s="63"/>
      <c r="VNQ14" s="63"/>
      <c r="VNR14" s="63"/>
      <c r="VNS14" s="63"/>
      <c r="VNT14" s="63"/>
      <c r="VNU14" s="63"/>
      <c r="VNV14" s="63"/>
      <c r="VNW14" s="63"/>
      <c r="VNX14" s="63"/>
      <c r="VNY14" s="63"/>
      <c r="VNZ14" s="63"/>
      <c r="VOA14" s="63"/>
      <c r="VOB14" s="63"/>
      <c r="VOC14" s="63"/>
      <c r="VOD14" s="63"/>
      <c r="VOE14" s="63"/>
      <c r="VOF14" s="63"/>
      <c r="VOG14" s="63"/>
      <c r="VOH14" s="63"/>
      <c r="VOI14" s="63"/>
      <c r="VOJ14" s="63"/>
      <c r="VOK14" s="63"/>
      <c r="VOL14" s="63"/>
      <c r="VOM14" s="63"/>
      <c r="VON14" s="63"/>
      <c r="VOO14" s="63"/>
      <c r="VOP14" s="63"/>
      <c r="VOQ14" s="63"/>
      <c r="VOR14" s="63"/>
      <c r="VOS14" s="63"/>
      <c r="VOT14" s="63"/>
      <c r="VOU14" s="63"/>
      <c r="VOV14" s="63"/>
      <c r="VOW14" s="63"/>
      <c r="VOX14" s="63"/>
      <c r="VOY14" s="63"/>
      <c r="VOZ14" s="63"/>
      <c r="VPA14" s="63"/>
      <c r="VPB14" s="63"/>
      <c r="VPC14" s="63"/>
      <c r="VPD14" s="63"/>
      <c r="VPE14" s="63"/>
      <c r="VPF14" s="63"/>
      <c r="VPG14" s="63"/>
      <c r="VPH14" s="63"/>
      <c r="VPI14" s="63"/>
      <c r="VPJ14" s="63"/>
      <c r="VPK14" s="63"/>
      <c r="VPL14" s="63"/>
      <c r="VPM14" s="63"/>
      <c r="VPN14" s="63"/>
      <c r="VPO14" s="63"/>
      <c r="VPP14" s="63"/>
      <c r="VPQ14" s="63"/>
      <c r="VPR14" s="63"/>
      <c r="VPS14" s="63"/>
      <c r="VPT14" s="63"/>
      <c r="VPU14" s="63"/>
      <c r="VPV14" s="63"/>
      <c r="VPW14" s="63"/>
      <c r="VPX14" s="63"/>
      <c r="VPY14" s="63"/>
      <c r="VPZ14" s="63"/>
      <c r="VQA14" s="63"/>
      <c r="VQB14" s="63"/>
      <c r="VQC14" s="63"/>
      <c r="VQD14" s="63"/>
      <c r="VQE14" s="63"/>
      <c r="VQF14" s="63"/>
      <c r="VQG14" s="63"/>
      <c r="VQH14" s="63"/>
      <c r="VQI14" s="63"/>
      <c r="VQJ14" s="63"/>
      <c r="VQK14" s="63"/>
      <c r="VQL14" s="63"/>
      <c r="VQM14" s="63"/>
      <c r="VQN14" s="63"/>
      <c r="VQO14" s="63"/>
      <c r="VQP14" s="63"/>
      <c r="VQQ14" s="63"/>
      <c r="VQR14" s="63"/>
      <c r="VQS14" s="63"/>
      <c r="VQT14" s="63"/>
      <c r="VQU14" s="63"/>
      <c r="VQV14" s="63"/>
      <c r="VQW14" s="63"/>
      <c r="VQX14" s="63"/>
      <c r="VQY14" s="63"/>
      <c r="VQZ14" s="63"/>
      <c r="VRA14" s="63"/>
      <c r="VRB14" s="63"/>
      <c r="VRC14" s="63"/>
      <c r="VRD14" s="63"/>
      <c r="VRE14" s="63"/>
      <c r="VRF14" s="63"/>
      <c r="VRG14" s="63"/>
      <c r="VRH14" s="63"/>
      <c r="VRI14" s="63"/>
      <c r="VRJ14" s="63"/>
      <c r="VRK14" s="63"/>
      <c r="VRL14" s="63"/>
      <c r="VRM14" s="63"/>
      <c r="VRN14" s="63"/>
      <c r="VRO14" s="63"/>
      <c r="VRP14" s="63"/>
      <c r="VRQ14" s="63"/>
      <c r="VRR14" s="63"/>
      <c r="VRS14" s="63"/>
      <c r="VRT14" s="63"/>
      <c r="VRU14" s="63"/>
      <c r="VRV14" s="63"/>
      <c r="VRW14" s="63"/>
      <c r="VRX14" s="63"/>
      <c r="VRY14" s="63"/>
      <c r="VRZ14" s="63"/>
      <c r="VSA14" s="63"/>
      <c r="VSB14" s="63"/>
      <c r="VSC14" s="63"/>
      <c r="VSD14" s="63"/>
      <c r="VSE14" s="63"/>
      <c r="VSF14" s="63"/>
      <c r="VSG14" s="63"/>
      <c r="VSH14" s="63"/>
      <c r="VSI14" s="63"/>
      <c r="VSJ14" s="63"/>
      <c r="VSK14" s="63"/>
      <c r="VSL14" s="63"/>
      <c r="VSM14" s="63"/>
      <c r="VSN14" s="63"/>
      <c r="VSO14" s="63"/>
      <c r="VSP14" s="63"/>
      <c r="VSQ14" s="63"/>
      <c r="VSR14" s="63"/>
      <c r="VSS14" s="63"/>
      <c r="VST14" s="63"/>
      <c r="VSU14" s="63"/>
      <c r="VSV14" s="63"/>
      <c r="VSW14" s="63"/>
      <c r="VSX14" s="63"/>
      <c r="VSY14" s="63"/>
      <c r="VSZ14" s="63"/>
      <c r="VTA14" s="63"/>
      <c r="VTB14" s="63"/>
      <c r="VTC14" s="63"/>
      <c r="VTD14" s="63"/>
      <c r="VTE14" s="63"/>
      <c r="VTF14" s="63"/>
      <c r="VTG14" s="63"/>
      <c r="VTH14" s="63"/>
      <c r="VTI14" s="63"/>
      <c r="VTJ14" s="63"/>
      <c r="VTK14" s="63"/>
      <c r="VTL14" s="63"/>
      <c r="VTM14" s="63"/>
      <c r="VTN14" s="63"/>
      <c r="VTO14" s="63"/>
      <c r="VTP14" s="63"/>
      <c r="VTQ14" s="63"/>
      <c r="VTR14" s="63"/>
      <c r="VTS14" s="63"/>
      <c r="VTT14" s="63"/>
      <c r="VTU14" s="63"/>
      <c r="VTV14" s="63"/>
      <c r="VTW14" s="63"/>
      <c r="VTX14" s="63"/>
      <c r="VTY14" s="63"/>
      <c r="VTZ14" s="63"/>
      <c r="VUA14" s="63"/>
      <c r="VUB14" s="63"/>
      <c r="VUC14" s="63"/>
      <c r="VUD14" s="63"/>
      <c r="VUE14" s="63"/>
      <c r="VUF14" s="63"/>
      <c r="VUG14" s="63"/>
      <c r="VUH14" s="63"/>
      <c r="VUI14" s="63"/>
      <c r="VUJ14" s="63"/>
      <c r="VUK14" s="63"/>
      <c r="VUL14" s="63"/>
      <c r="VUM14" s="63"/>
      <c r="VUN14" s="63"/>
      <c r="VUO14" s="63"/>
      <c r="VUP14" s="63"/>
      <c r="VUQ14" s="63"/>
      <c r="VUR14" s="63"/>
      <c r="VUS14" s="63"/>
      <c r="VUT14" s="63"/>
      <c r="VUU14" s="63"/>
      <c r="VUV14" s="63"/>
      <c r="VUW14" s="63"/>
      <c r="VUX14" s="63"/>
      <c r="VUY14" s="63"/>
      <c r="VUZ14" s="63"/>
      <c r="VVA14" s="63"/>
      <c r="VVB14" s="63"/>
      <c r="VVC14" s="63"/>
      <c r="VVD14" s="63"/>
      <c r="VVE14" s="63"/>
      <c r="VVF14" s="63"/>
      <c r="VVG14" s="63"/>
      <c r="VVH14" s="63"/>
      <c r="VVI14" s="63"/>
      <c r="VVJ14" s="63"/>
      <c r="VVK14" s="63"/>
      <c r="VVL14" s="63"/>
      <c r="VVM14" s="63"/>
      <c r="VVN14" s="63"/>
      <c r="VVO14" s="63"/>
      <c r="VVP14" s="63"/>
      <c r="VVQ14" s="63"/>
      <c r="VVR14" s="63"/>
      <c r="VVS14" s="63"/>
      <c r="VVT14" s="63"/>
      <c r="VVU14" s="63"/>
      <c r="VVV14" s="63"/>
      <c r="VVW14" s="63"/>
      <c r="VVX14" s="63"/>
      <c r="VVY14" s="63"/>
      <c r="VVZ14" s="63"/>
      <c r="VWA14" s="63"/>
      <c r="VWB14" s="63"/>
      <c r="VWC14" s="63"/>
      <c r="VWD14" s="63"/>
      <c r="VWE14" s="63"/>
      <c r="VWF14" s="63"/>
      <c r="VWG14" s="63"/>
      <c r="VWH14" s="63"/>
      <c r="VWI14" s="63"/>
      <c r="VWJ14" s="63"/>
      <c r="VWK14" s="63"/>
      <c r="VWL14" s="63"/>
      <c r="VWM14" s="63"/>
      <c r="VWN14" s="63"/>
      <c r="VWO14" s="63"/>
      <c r="VWP14" s="63"/>
      <c r="VWQ14" s="63"/>
      <c r="VWR14" s="63"/>
      <c r="VWS14" s="63"/>
      <c r="VWT14" s="63"/>
      <c r="VWU14" s="63"/>
      <c r="VWV14" s="63"/>
      <c r="VWW14" s="63"/>
      <c r="VWX14" s="63"/>
      <c r="VWY14" s="63"/>
      <c r="VWZ14" s="63"/>
      <c r="VXA14" s="63"/>
      <c r="VXB14" s="63"/>
      <c r="VXC14" s="63"/>
      <c r="VXD14" s="63"/>
      <c r="VXE14" s="63"/>
      <c r="VXF14" s="63"/>
      <c r="VXG14" s="63"/>
      <c r="VXH14" s="63"/>
      <c r="VXI14" s="63"/>
      <c r="VXJ14" s="63"/>
      <c r="VXK14" s="63"/>
      <c r="VXL14" s="63"/>
      <c r="VXM14" s="63"/>
      <c r="VXN14" s="63"/>
      <c r="VXO14" s="63"/>
      <c r="VXP14" s="63"/>
      <c r="VXQ14" s="63"/>
      <c r="VXR14" s="63"/>
      <c r="VXS14" s="63"/>
      <c r="VXT14" s="63"/>
      <c r="VXU14" s="63"/>
      <c r="VXV14" s="63"/>
      <c r="VXW14" s="63"/>
      <c r="VXX14" s="63"/>
      <c r="VXY14" s="63"/>
      <c r="VXZ14" s="63"/>
      <c r="VYA14" s="63"/>
      <c r="VYB14" s="63"/>
      <c r="VYC14" s="63"/>
      <c r="VYD14" s="63"/>
      <c r="VYE14" s="63"/>
      <c r="VYF14" s="63"/>
      <c r="VYG14" s="63"/>
      <c r="VYH14" s="63"/>
      <c r="VYI14" s="63"/>
      <c r="VYJ14" s="63"/>
      <c r="VYK14" s="63"/>
      <c r="VYL14" s="63"/>
      <c r="VYM14" s="63"/>
      <c r="VYN14" s="63"/>
      <c r="VYO14" s="63"/>
      <c r="VYP14" s="63"/>
      <c r="VYQ14" s="63"/>
      <c r="VYR14" s="63"/>
      <c r="VYS14" s="63"/>
      <c r="VYT14" s="63"/>
      <c r="VYU14" s="63"/>
      <c r="VYV14" s="63"/>
      <c r="VYW14" s="63"/>
      <c r="VYX14" s="63"/>
      <c r="VYY14" s="63"/>
      <c r="VYZ14" s="63"/>
      <c r="VZA14" s="63"/>
      <c r="VZB14" s="63"/>
      <c r="VZC14" s="63"/>
      <c r="VZD14" s="63"/>
      <c r="VZE14" s="63"/>
      <c r="VZF14" s="63"/>
      <c r="VZG14" s="63"/>
      <c r="VZH14" s="63"/>
      <c r="VZI14" s="63"/>
      <c r="VZJ14" s="63"/>
      <c r="VZK14" s="63"/>
      <c r="VZL14" s="63"/>
      <c r="VZM14" s="63"/>
      <c r="VZN14" s="63"/>
      <c r="VZO14" s="63"/>
      <c r="VZP14" s="63"/>
      <c r="VZQ14" s="63"/>
      <c r="VZR14" s="63"/>
      <c r="VZS14" s="63"/>
      <c r="VZT14" s="63"/>
      <c r="VZU14" s="63"/>
      <c r="VZV14" s="63"/>
      <c r="VZW14" s="63"/>
      <c r="VZX14" s="63"/>
      <c r="VZY14" s="63"/>
      <c r="VZZ14" s="63"/>
      <c r="WAA14" s="63"/>
      <c r="WAB14" s="63"/>
      <c r="WAC14" s="63"/>
      <c r="WAD14" s="63"/>
      <c r="WAE14" s="63"/>
      <c r="WAF14" s="63"/>
      <c r="WAG14" s="63"/>
      <c r="WAH14" s="63"/>
      <c r="WAI14" s="63"/>
      <c r="WAJ14" s="63"/>
      <c r="WAK14" s="63"/>
      <c r="WAL14" s="63"/>
      <c r="WAM14" s="63"/>
      <c r="WAN14" s="63"/>
      <c r="WAO14" s="63"/>
      <c r="WAP14" s="63"/>
      <c r="WAQ14" s="63"/>
      <c r="WAR14" s="63"/>
      <c r="WAS14" s="63"/>
      <c r="WAT14" s="63"/>
      <c r="WAU14" s="63"/>
      <c r="WAV14" s="63"/>
      <c r="WAW14" s="63"/>
      <c r="WAX14" s="63"/>
      <c r="WAY14" s="63"/>
      <c r="WAZ14" s="63"/>
      <c r="WBA14" s="63"/>
      <c r="WBB14" s="63"/>
      <c r="WBC14" s="63"/>
      <c r="WBD14" s="63"/>
      <c r="WBE14" s="63"/>
      <c r="WBF14" s="63"/>
      <c r="WBG14" s="63"/>
      <c r="WBH14" s="63"/>
      <c r="WBI14" s="63"/>
      <c r="WBJ14" s="63"/>
      <c r="WBK14" s="63"/>
      <c r="WBL14" s="63"/>
      <c r="WBM14" s="63"/>
      <c r="WBN14" s="63"/>
      <c r="WBO14" s="63"/>
      <c r="WBP14" s="63"/>
      <c r="WBQ14" s="63"/>
      <c r="WBR14" s="63"/>
      <c r="WBS14" s="63"/>
      <c r="WBT14" s="63"/>
      <c r="WBU14" s="63"/>
      <c r="WBV14" s="63"/>
      <c r="WBW14" s="63"/>
      <c r="WBX14" s="63"/>
      <c r="WBY14" s="63"/>
      <c r="WBZ14" s="63"/>
      <c r="WCA14" s="63"/>
      <c r="WCB14" s="63"/>
      <c r="WCC14" s="63"/>
      <c r="WCD14" s="63"/>
      <c r="WCE14" s="63"/>
      <c r="WCF14" s="63"/>
      <c r="WCG14" s="63"/>
      <c r="WCH14" s="63"/>
      <c r="WCI14" s="63"/>
      <c r="WCJ14" s="63"/>
      <c r="WCK14" s="63"/>
      <c r="WCL14" s="63"/>
      <c r="WCM14" s="63"/>
      <c r="WCN14" s="63"/>
      <c r="WCO14" s="63"/>
      <c r="WCP14" s="63"/>
      <c r="WCQ14" s="63"/>
      <c r="WCR14" s="63"/>
      <c r="WCS14" s="63"/>
      <c r="WCT14" s="63"/>
      <c r="WCU14" s="63"/>
      <c r="WCV14" s="63"/>
      <c r="WCW14" s="63"/>
      <c r="WCX14" s="63"/>
      <c r="WCY14" s="63"/>
      <c r="WCZ14" s="63"/>
      <c r="WDA14" s="63"/>
      <c r="WDB14" s="63"/>
      <c r="WDC14" s="63"/>
      <c r="WDD14" s="63"/>
      <c r="WDE14" s="63"/>
      <c r="WDF14" s="63"/>
      <c r="WDG14" s="63"/>
      <c r="WDH14" s="63"/>
      <c r="WDI14" s="63"/>
      <c r="WDJ14" s="63"/>
      <c r="WDK14" s="63"/>
      <c r="WDL14" s="63"/>
      <c r="WDM14" s="63"/>
      <c r="WDN14" s="63"/>
      <c r="WDO14" s="63"/>
      <c r="WDP14" s="63"/>
      <c r="WDQ14" s="63"/>
      <c r="WDR14" s="63"/>
      <c r="WDS14" s="63"/>
      <c r="WDT14" s="63"/>
      <c r="WDU14" s="63"/>
      <c r="WDV14" s="63"/>
      <c r="WDW14" s="63"/>
      <c r="WDX14" s="63"/>
      <c r="WDY14" s="63"/>
      <c r="WDZ14" s="63"/>
      <c r="WEA14" s="63"/>
      <c r="WEB14" s="63"/>
      <c r="WEC14" s="63"/>
      <c r="WED14" s="63"/>
      <c r="WEE14" s="63"/>
      <c r="WEF14" s="63"/>
      <c r="WEG14" s="63"/>
      <c r="WEH14" s="63"/>
      <c r="WEI14" s="63"/>
      <c r="WEJ14" s="63"/>
      <c r="WEK14" s="63"/>
      <c r="WEL14" s="63"/>
      <c r="WEM14" s="63"/>
      <c r="WEN14" s="63"/>
      <c r="WEO14" s="63"/>
      <c r="WEP14" s="63"/>
      <c r="WEQ14" s="63"/>
      <c r="WER14" s="63"/>
      <c r="WES14" s="63"/>
      <c r="WET14" s="63"/>
      <c r="WEU14" s="63"/>
      <c r="WEV14" s="63"/>
      <c r="WEW14" s="63"/>
      <c r="WEX14" s="63"/>
      <c r="WEY14" s="63"/>
      <c r="WEZ14" s="63"/>
      <c r="WFA14" s="63"/>
      <c r="WFB14" s="63"/>
      <c r="WFC14" s="63"/>
      <c r="WFD14" s="63"/>
      <c r="WFE14" s="63"/>
      <c r="WFF14" s="63"/>
      <c r="WFG14" s="63"/>
      <c r="WFH14" s="63"/>
      <c r="WFI14" s="63"/>
      <c r="WFJ14" s="63"/>
      <c r="WFK14" s="63"/>
      <c r="WFL14" s="63"/>
      <c r="WFM14" s="63"/>
      <c r="WFN14" s="63"/>
      <c r="WFO14" s="63"/>
      <c r="WFP14" s="63"/>
      <c r="WFQ14" s="63"/>
      <c r="WFR14" s="63"/>
      <c r="WFS14" s="63"/>
      <c r="WFT14" s="63"/>
      <c r="WFU14" s="63"/>
      <c r="WFV14" s="63"/>
      <c r="WFW14" s="63"/>
      <c r="WFX14" s="63"/>
      <c r="WFY14" s="63"/>
      <c r="WFZ14" s="63"/>
      <c r="WGA14" s="63"/>
      <c r="WGB14" s="63"/>
      <c r="WGC14" s="63"/>
      <c r="WGD14" s="63"/>
      <c r="WGE14" s="63"/>
      <c r="WGF14" s="63"/>
      <c r="WGG14" s="63"/>
      <c r="WGH14" s="63"/>
      <c r="WGI14" s="63"/>
      <c r="WGJ14" s="63"/>
      <c r="WGK14" s="63"/>
      <c r="WGL14" s="63"/>
      <c r="WGM14" s="63"/>
      <c r="WGN14" s="63"/>
      <c r="WGO14" s="63"/>
      <c r="WGP14" s="63"/>
      <c r="WGQ14" s="63"/>
      <c r="WGR14" s="63"/>
      <c r="WGS14" s="63"/>
      <c r="WGT14" s="63"/>
      <c r="WGU14" s="63"/>
      <c r="WGV14" s="63"/>
      <c r="WGW14" s="63"/>
      <c r="WGX14" s="63"/>
      <c r="WGY14" s="63"/>
      <c r="WGZ14" s="63"/>
      <c r="WHA14" s="63"/>
      <c r="WHB14" s="63"/>
      <c r="WHC14" s="63"/>
      <c r="WHD14" s="63"/>
      <c r="WHE14" s="63"/>
      <c r="WHF14" s="63"/>
      <c r="WHG14" s="63"/>
      <c r="WHH14" s="63"/>
      <c r="WHI14" s="63"/>
      <c r="WHJ14" s="63"/>
      <c r="WHK14" s="63"/>
      <c r="WHL14" s="63"/>
      <c r="WHM14" s="63"/>
      <c r="WHN14" s="63"/>
      <c r="WHO14" s="63"/>
      <c r="WHP14" s="63"/>
      <c r="WHQ14" s="63"/>
      <c r="WHR14" s="63"/>
      <c r="WHS14" s="63"/>
      <c r="WHT14" s="63"/>
      <c r="WHU14" s="63"/>
      <c r="WHV14" s="63"/>
      <c r="WHW14" s="63"/>
      <c r="WHX14" s="63"/>
      <c r="WHY14" s="63"/>
      <c r="WHZ14" s="63"/>
      <c r="WIA14" s="63"/>
      <c r="WIB14" s="63"/>
      <c r="WIC14" s="63"/>
      <c r="WID14" s="63"/>
      <c r="WIE14" s="63"/>
      <c r="WIF14" s="63"/>
      <c r="WIG14" s="63"/>
      <c r="WIH14" s="63"/>
      <c r="WII14" s="63"/>
      <c r="WIJ14" s="63"/>
      <c r="WIK14" s="63"/>
      <c r="WIL14" s="63"/>
      <c r="WIM14" s="63"/>
      <c r="WIN14" s="63"/>
      <c r="WIO14" s="63"/>
      <c r="WIP14" s="63"/>
      <c r="WIQ14" s="63"/>
      <c r="WIR14" s="63"/>
      <c r="WIS14" s="63"/>
      <c r="WIT14" s="63"/>
      <c r="WIU14" s="63"/>
      <c r="WIV14" s="63"/>
      <c r="WIW14" s="63"/>
      <c r="WIX14" s="63"/>
      <c r="WIY14" s="63"/>
      <c r="WIZ14" s="63"/>
      <c r="WJA14" s="63"/>
      <c r="WJB14" s="63"/>
      <c r="WJC14" s="63"/>
      <c r="WJD14" s="63"/>
      <c r="WJE14" s="63"/>
      <c r="WJF14" s="63"/>
      <c r="WJG14" s="63"/>
      <c r="WJH14" s="63"/>
      <c r="WJI14" s="63"/>
      <c r="WJJ14" s="63"/>
      <c r="WJK14" s="63"/>
      <c r="WJL14" s="63"/>
      <c r="WJM14" s="63"/>
      <c r="WJN14" s="63"/>
      <c r="WJO14" s="63"/>
      <c r="WJP14" s="63"/>
      <c r="WJQ14" s="63"/>
      <c r="WJR14" s="63"/>
      <c r="WJS14" s="63"/>
      <c r="WJT14" s="63"/>
      <c r="WJU14" s="63"/>
      <c r="WJV14" s="63"/>
      <c r="WJW14" s="63"/>
      <c r="WJX14" s="63"/>
      <c r="WJY14" s="63"/>
      <c r="WJZ14" s="63"/>
      <c r="WKA14" s="63"/>
      <c r="WKB14" s="63"/>
      <c r="WKC14" s="63"/>
      <c r="WKD14" s="63"/>
      <c r="WKE14" s="63"/>
      <c r="WKF14" s="63"/>
      <c r="WKG14" s="63"/>
      <c r="WKH14" s="63"/>
      <c r="WKI14" s="63"/>
      <c r="WKJ14" s="63"/>
      <c r="WKK14" s="63"/>
      <c r="WKL14" s="63"/>
      <c r="WKM14" s="63"/>
      <c r="WKN14" s="63"/>
      <c r="WKO14" s="63"/>
      <c r="WKP14" s="63"/>
      <c r="WKQ14" s="63"/>
      <c r="WKR14" s="63"/>
      <c r="WKS14" s="63"/>
      <c r="WKT14" s="63"/>
      <c r="WKU14" s="63"/>
      <c r="WKV14" s="63"/>
      <c r="WKW14" s="63"/>
      <c r="WKX14" s="63"/>
      <c r="WKY14" s="63"/>
      <c r="WKZ14" s="63"/>
      <c r="WLA14" s="63"/>
      <c r="WLB14" s="63"/>
      <c r="WLC14" s="63"/>
      <c r="WLD14" s="63"/>
      <c r="WLE14" s="63"/>
      <c r="WLF14" s="63"/>
      <c r="WLG14" s="63"/>
      <c r="WLH14" s="63"/>
      <c r="WLI14" s="63"/>
      <c r="WLJ14" s="63"/>
      <c r="WLK14" s="63"/>
      <c r="WLL14" s="63"/>
      <c r="WLM14" s="63"/>
      <c r="WLN14" s="63"/>
      <c r="WLO14" s="63"/>
      <c r="WLP14" s="63"/>
      <c r="WLQ14" s="63"/>
      <c r="WLR14" s="63"/>
      <c r="WLS14" s="63"/>
      <c r="WLT14" s="63"/>
      <c r="WLU14" s="63"/>
      <c r="WLV14" s="63"/>
      <c r="WLW14" s="63"/>
      <c r="WLX14" s="63"/>
      <c r="WLY14" s="63"/>
      <c r="WLZ14" s="63"/>
      <c r="WMA14" s="63"/>
      <c r="WMB14" s="63"/>
      <c r="WMC14" s="63"/>
      <c r="WMD14" s="63"/>
      <c r="WME14" s="63"/>
      <c r="WMF14" s="63"/>
      <c r="WMG14" s="63"/>
      <c r="WMH14" s="63"/>
      <c r="WMI14" s="63"/>
      <c r="WMJ14" s="63"/>
      <c r="WMK14" s="63"/>
      <c r="WML14" s="63"/>
      <c r="WMM14" s="63"/>
      <c r="WMN14" s="63"/>
      <c r="WMO14" s="63"/>
      <c r="WMP14" s="63"/>
      <c r="WMQ14" s="63"/>
      <c r="WMR14" s="63"/>
      <c r="WMS14" s="63"/>
      <c r="WMT14" s="63"/>
      <c r="WMU14" s="63"/>
      <c r="WMV14" s="63"/>
      <c r="WMW14" s="63"/>
      <c r="WMX14" s="63"/>
      <c r="WMY14" s="63"/>
      <c r="WMZ14" s="63"/>
      <c r="WNA14" s="63"/>
      <c r="WNB14" s="63"/>
      <c r="WNC14" s="63"/>
      <c r="WND14" s="63"/>
      <c r="WNE14" s="63"/>
      <c r="WNF14" s="63"/>
      <c r="WNG14" s="63"/>
      <c r="WNH14" s="63"/>
      <c r="WNI14" s="63"/>
      <c r="WNJ14" s="63"/>
      <c r="WNK14" s="63"/>
      <c r="WNL14" s="63"/>
      <c r="WNM14" s="63"/>
      <c r="WNN14" s="63"/>
      <c r="WNO14" s="63"/>
      <c r="WNP14" s="63"/>
      <c r="WNQ14" s="63"/>
      <c r="WNR14" s="63"/>
      <c r="WNS14" s="63"/>
      <c r="WNT14" s="63"/>
      <c r="WNU14" s="63"/>
      <c r="WNV14" s="63"/>
      <c r="WNW14" s="63"/>
      <c r="WNX14" s="63"/>
      <c r="WNY14" s="63"/>
      <c r="WNZ14" s="63"/>
      <c r="WOA14" s="63"/>
      <c r="WOB14" s="63"/>
      <c r="WOC14" s="63"/>
      <c r="WOD14" s="63"/>
      <c r="WOE14" s="63"/>
      <c r="WOF14" s="63"/>
      <c r="WOG14" s="63"/>
      <c r="WOH14" s="63"/>
      <c r="WOI14" s="63"/>
      <c r="WOJ14" s="63"/>
      <c r="WOK14" s="63"/>
      <c r="WOL14" s="63"/>
      <c r="WOM14" s="63"/>
      <c r="WON14" s="63"/>
      <c r="WOO14" s="63"/>
      <c r="WOP14" s="63"/>
      <c r="WOQ14" s="63"/>
      <c r="WOR14" s="63"/>
      <c r="WOS14" s="63"/>
      <c r="WOT14" s="63"/>
      <c r="WOU14" s="63"/>
      <c r="WOV14" s="63"/>
      <c r="WOW14" s="63"/>
      <c r="WOX14" s="63"/>
      <c r="WOY14" s="63"/>
      <c r="WOZ14" s="63"/>
      <c r="WPA14" s="63"/>
      <c r="WPB14" s="63"/>
      <c r="WPC14" s="63"/>
      <c r="WPD14" s="63"/>
      <c r="WPE14" s="63"/>
      <c r="WPF14" s="63"/>
      <c r="WPG14" s="63"/>
      <c r="WPH14" s="63"/>
      <c r="WPI14" s="63"/>
      <c r="WPJ14" s="63"/>
      <c r="WPK14" s="63"/>
      <c r="WPL14" s="63"/>
      <c r="WPM14" s="63"/>
      <c r="WPN14" s="63"/>
      <c r="WPO14" s="63"/>
      <c r="WPP14" s="63"/>
      <c r="WPQ14" s="63"/>
      <c r="WPR14" s="63"/>
      <c r="WPS14" s="63"/>
      <c r="WPT14" s="63"/>
      <c r="WPU14" s="63"/>
      <c r="WPV14" s="63"/>
      <c r="WPW14" s="63"/>
      <c r="WPX14" s="63"/>
      <c r="WPY14" s="63"/>
      <c r="WPZ14" s="63"/>
      <c r="WQA14" s="63"/>
      <c r="WQB14" s="63"/>
      <c r="WQC14" s="63"/>
      <c r="WQD14" s="63"/>
      <c r="WQE14" s="63"/>
      <c r="WQF14" s="63"/>
      <c r="WQG14" s="63"/>
      <c r="WQH14" s="63"/>
      <c r="WQI14" s="63"/>
      <c r="WQJ14" s="63"/>
      <c r="WQK14" s="63"/>
      <c r="WQL14" s="63"/>
      <c r="WQM14" s="63"/>
      <c r="WQN14" s="63"/>
      <c r="WQO14" s="63"/>
      <c r="WQP14" s="63"/>
      <c r="WQQ14" s="63"/>
      <c r="WQR14" s="63"/>
      <c r="WQS14" s="63"/>
      <c r="WQT14" s="63"/>
      <c r="WQU14" s="63"/>
      <c r="WQV14" s="63"/>
      <c r="WQW14" s="63"/>
      <c r="WQX14" s="63"/>
      <c r="WQY14" s="63"/>
      <c r="WQZ14" s="63"/>
      <c r="WRA14" s="63"/>
      <c r="WRB14" s="63"/>
      <c r="WRC14" s="63"/>
      <c r="WRD14" s="63"/>
      <c r="WRE14" s="63"/>
      <c r="WRF14" s="63"/>
      <c r="WRG14" s="63"/>
      <c r="WRH14" s="63"/>
      <c r="WRI14" s="63"/>
      <c r="WRJ14" s="63"/>
      <c r="WRK14" s="63"/>
      <c r="WRL14" s="63"/>
      <c r="WRM14" s="63"/>
      <c r="WRN14" s="63"/>
      <c r="WRO14" s="63"/>
      <c r="WRP14" s="63"/>
      <c r="WRQ14" s="63"/>
      <c r="WRR14" s="63"/>
      <c r="WRS14" s="63"/>
      <c r="WRT14" s="63"/>
      <c r="WRU14" s="63"/>
      <c r="WRV14" s="63"/>
      <c r="WRW14" s="63"/>
      <c r="WRX14" s="63"/>
      <c r="WRY14" s="63"/>
      <c r="WRZ14" s="63"/>
      <c r="WSA14" s="63"/>
      <c r="WSB14" s="63"/>
      <c r="WSC14" s="63"/>
      <c r="WSD14" s="63"/>
      <c r="WSE14" s="63"/>
      <c r="WSF14" s="63"/>
      <c r="WSG14" s="63"/>
      <c r="WSH14" s="63"/>
      <c r="WSI14" s="63"/>
      <c r="WSJ14" s="63"/>
      <c r="WSK14" s="63"/>
      <c r="WSL14" s="63"/>
      <c r="WSM14" s="63"/>
      <c r="WSN14" s="63"/>
      <c r="WSO14" s="63"/>
      <c r="WSP14" s="63"/>
      <c r="WSQ14" s="63"/>
      <c r="WSR14" s="63"/>
      <c r="WSS14" s="63"/>
      <c r="WST14" s="63"/>
      <c r="WSU14" s="63"/>
      <c r="WSV14" s="63"/>
      <c r="WSW14" s="63"/>
      <c r="WSX14" s="63"/>
      <c r="WSY14" s="63"/>
      <c r="WSZ14" s="63"/>
      <c r="WTA14" s="63"/>
      <c r="WTB14" s="63"/>
      <c r="WTC14" s="63"/>
      <c r="WTD14" s="63"/>
      <c r="WTE14" s="63"/>
      <c r="WTF14" s="63"/>
      <c r="WTG14" s="63"/>
      <c r="WTH14" s="63"/>
      <c r="WTI14" s="63"/>
      <c r="WTJ14" s="63"/>
      <c r="WTK14" s="63"/>
      <c r="WTL14" s="63"/>
      <c r="WTM14" s="63"/>
      <c r="WTN14" s="63"/>
      <c r="WTO14" s="63"/>
      <c r="WTP14" s="63"/>
      <c r="WTQ14" s="63"/>
      <c r="WTR14" s="63"/>
      <c r="WTS14" s="63"/>
      <c r="WTT14" s="63"/>
      <c r="WTU14" s="63"/>
      <c r="WTV14" s="63"/>
      <c r="WTW14" s="63"/>
      <c r="WTX14" s="63"/>
      <c r="WTY14" s="63"/>
      <c r="WTZ14" s="63"/>
      <c r="WUA14" s="63"/>
      <c r="WUB14" s="63"/>
      <c r="WUC14" s="63"/>
      <c r="WUD14" s="63"/>
      <c r="WUE14" s="63"/>
      <c r="WUF14" s="63"/>
      <c r="WUG14" s="63"/>
      <c r="WUH14" s="63"/>
      <c r="WUI14" s="63"/>
      <c r="WUJ14" s="63"/>
      <c r="WUK14" s="63"/>
      <c r="WUL14" s="63"/>
      <c r="WUM14" s="63"/>
      <c r="WUN14" s="63"/>
      <c r="WUO14" s="63"/>
      <c r="WUP14" s="63"/>
      <c r="WUQ14" s="63"/>
      <c r="WUR14" s="63"/>
      <c r="WUS14" s="63"/>
      <c r="WUT14" s="63"/>
      <c r="WUU14" s="63"/>
      <c r="WUV14" s="63"/>
      <c r="WUW14" s="63"/>
      <c r="WUX14" s="63"/>
      <c r="WUY14" s="63"/>
      <c r="WUZ14" s="63"/>
      <c r="WVA14" s="63"/>
      <c r="WVB14" s="63"/>
      <c r="WVC14" s="63"/>
      <c r="WVD14" s="63"/>
      <c r="WVE14" s="63"/>
      <c r="WVF14" s="63"/>
      <c r="WVG14" s="63"/>
      <c r="WVH14" s="63"/>
      <c r="WVI14" s="63"/>
      <c r="WVJ14" s="63"/>
      <c r="WVK14" s="63"/>
      <c r="WVL14" s="63"/>
      <c r="WVM14" s="63"/>
      <c r="WVN14" s="63"/>
      <c r="WVO14" s="63"/>
      <c r="WVP14" s="63"/>
      <c r="WVQ14" s="63"/>
      <c r="WVR14" s="63"/>
      <c r="WVS14" s="63"/>
      <c r="WVT14" s="63"/>
      <c r="WVU14" s="63"/>
      <c r="WVV14" s="63"/>
      <c r="WVW14" s="63"/>
      <c r="WVX14" s="63"/>
      <c r="WVY14" s="63"/>
      <c r="WVZ14" s="63"/>
      <c r="WWA14" s="63"/>
      <c r="WWB14" s="63"/>
      <c r="WWC14" s="63"/>
      <c r="WWD14" s="63"/>
      <c r="WWE14" s="63"/>
      <c r="WWF14" s="63"/>
      <c r="WWG14" s="63"/>
      <c r="WWH14" s="63"/>
      <c r="WWI14" s="63"/>
      <c r="WWJ14" s="63"/>
      <c r="WWK14" s="63"/>
      <c r="WWL14" s="63"/>
      <c r="WWM14" s="63"/>
      <c r="WWN14" s="63"/>
      <c r="WWO14" s="63"/>
      <c r="WWP14" s="63"/>
      <c r="WWQ14" s="63"/>
      <c r="WWR14" s="63"/>
      <c r="WWS14" s="63"/>
      <c r="WWT14" s="63"/>
      <c r="WWU14" s="63"/>
      <c r="WWV14" s="63"/>
      <c r="WWW14" s="63"/>
      <c r="WWX14" s="63"/>
      <c r="WWY14" s="63"/>
      <c r="WWZ14" s="63"/>
      <c r="WXA14" s="63"/>
      <c r="WXB14" s="63"/>
      <c r="WXC14" s="63"/>
      <c r="WXD14" s="63"/>
      <c r="WXE14" s="63"/>
      <c r="WXF14" s="63"/>
      <c r="WXG14" s="63"/>
      <c r="WXH14" s="63"/>
      <c r="WXI14" s="63"/>
      <c r="WXJ14" s="63"/>
      <c r="WXK14" s="63"/>
      <c r="WXL14" s="63"/>
      <c r="WXM14" s="63"/>
      <c r="WXN14" s="63"/>
      <c r="WXO14" s="63"/>
      <c r="WXP14" s="63"/>
      <c r="WXQ14" s="63"/>
      <c r="WXR14" s="63"/>
      <c r="WXS14" s="63"/>
      <c r="WXT14" s="63"/>
      <c r="WXU14" s="63"/>
      <c r="WXV14" s="63"/>
      <c r="WXW14" s="63"/>
      <c r="WXX14" s="63"/>
      <c r="WXY14" s="63"/>
      <c r="WXZ14" s="63"/>
      <c r="WYA14" s="63"/>
      <c r="WYB14" s="63"/>
      <c r="WYC14" s="63"/>
      <c r="WYD14" s="63"/>
      <c r="WYE14" s="63"/>
      <c r="WYF14" s="63"/>
      <c r="WYG14" s="63"/>
      <c r="WYH14" s="63"/>
      <c r="WYI14" s="63"/>
      <c r="WYJ14" s="63"/>
      <c r="WYK14" s="63"/>
      <c r="WYL14" s="63"/>
      <c r="WYM14" s="63"/>
      <c r="WYN14" s="63"/>
      <c r="WYO14" s="63"/>
      <c r="WYP14" s="63"/>
      <c r="WYQ14" s="63"/>
      <c r="WYR14" s="63"/>
      <c r="WYS14" s="63"/>
      <c r="WYT14" s="63"/>
      <c r="WYU14" s="63"/>
      <c r="WYV14" s="63"/>
      <c r="WYW14" s="63"/>
      <c r="WYX14" s="63"/>
      <c r="WYY14" s="63"/>
      <c r="WYZ14" s="63"/>
      <c r="WZA14" s="63"/>
      <c r="WZB14" s="63"/>
      <c r="WZC14" s="63"/>
      <c r="WZD14" s="63"/>
      <c r="WZE14" s="63"/>
      <c r="WZF14" s="63"/>
      <c r="WZG14" s="63"/>
      <c r="WZH14" s="63"/>
      <c r="WZI14" s="63"/>
      <c r="WZJ14" s="63"/>
      <c r="WZK14" s="63"/>
      <c r="WZL14" s="63"/>
      <c r="WZM14" s="63"/>
      <c r="WZN14" s="63"/>
      <c r="WZO14" s="63"/>
      <c r="WZP14" s="63"/>
      <c r="WZQ14" s="63"/>
      <c r="WZR14" s="63"/>
      <c r="WZS14" s="63"/>
      <c r="WZT14" s="63"/>
      <c r="WZU14" s="63"/>
      <c r="WZV14" s="63"/>
      <c r="WZW14" s="63"/>
      <c r="WZX14" s="63"/>
      <c r="WZY14" s="63"/>
      <c r="WZZ14" s="63"/>
      <c r="XAA14" s="63"/>
      <c r="XAB14" s="63"/>
      <c r="XAC14" s="63"/>
      <c r="XAD14" s="63"/>
      <c r="XAE14" s="63"/>
      <c r="XAF14" s="63"/>
      <c r="XAG14" s="63"/>
      <c r="XAH14" s="63"/>
      <c r="XAI14" s="63"/>
      <c r="XAJ14" s="63"/>
      <c r="XAK14" s="63"/>
      <c r="XAL14" s="63"/>
      <c r="XAM14" s="63"/>
      <c r="XAN14" s="63"/>
      <c r="XAO14" s="63"/>
      <c r="XAP14" s="63"/>
      <c r="XAQ14" s="63"/>
      <c r="XAR14" s="63"/>
      <c r="XAS14" s="63"/>
      <c r="XAT14" s="63"/>
      <c r="XAU14" s="63"/>
      <c r="XAV14" s="63"/>
      <c r="XAW14" s="63"/>
      <c r="XAX14" s="63"/>
      <c r="XAY14" s="63"/>
      <c r="XAZ14" s="63"/>
      <c r="XBA14" s="63"/>
      <c r="XBB14" s="63"/>
      <c r="XBC14" s="63"/>
      <c r="XBD14" s="63"/>
      <c r="XBE14" s="63"/>
      <c r="XBF14" s="63"/>
      <c r="XBG14" s="63"/>
      <c r="XBH14" s="63"/>
      <c r="XBI14" s="63"/>
      <c r="XBJ14" s="63"/>
      <c r="XBK14" s="63"/>
      <c r="XBL14" s="63"/>
      <c r="XBM14" s="63"/>
      <c r="XBN14" s="63"/>
      <c r="XBO14" s="63"/>
      <c r="XBP14" s="63"/>
      <c r="XBQ14" s="63"/>
      <c r="XBR14" s="63"/>
      <c r="XBS14" s="63"/>
      <c r="XBT14" s="63"/>
      <c r="XBU14" s="63"/>
      <c r="XBV14" s="63"/>
      <c r="XBW14" s="63"/>
      <c r="XBX14" s="63"/>
      <c r="XBY14" s="63"/>
      <c r="XBZ14" s="63"/>
      <c r="XCA14" s="63"/>
      <c r="XCB14" s="63"/>
      <c r="XCC14" s="63"/>
      <c r="XCD14" s="63"/>
      <c r="XCE14" s="63"/>
      <c r="XCF14" s="63"/>
      <c r="XCG14" s="63"/>
      <c r="XCH14" s="63"/>
      <c r="XCI14" s="63"/>
      <c r="XCJ14" s="63"/>
      <c r="XCK14" s="63"/>
      <c r="XCL14" s="63"/>
      <c r="XCM14" s="63"/>
      <c r="XCN14" s="63"/>
      <c r="XCO14" s="63"/>
      <c r="XCP14" s="63"/>
      <c r="XCQ14" s="63"/>
      <c r="XCR14" s="63"/>
      <c r="XCS14" s="63"/>
      <c r="XCT14" s="63"/>
      <c r="XCU14" s="63"/>
      <c r="XCV14" s="63"/>
      <c r="XCW14" s="63"/>
      <c r="XCX14" s="63"/>
      <c r="XCY14" s="63"/>
      <c r="XCZ14" s="63"/>
      <c r="XDA14" s="63"/>
      <c r="XDB14" s="63"/>
      <c r="XDC14" s="63"/>
      <c r="XDD14" s="63"/>
      <c r="XDE14" s="63"/>
      <c r="XDF14" s="63"/>
      <c r="XDG14" s="63"/>
      <c r="XDH14" s="63"/>
      <c r="XDI14" s="63"/>
      <c r="XDJ14" s="63"/>
      <c r="XDK14" s="63"/>
      <c r="XDL14" s="63"/>
      <c r="XDM14" s="63"/>
      <c r="XDN14" s="63"/>
      <c r="XDO14" s="63"/>
      <c r="XDP14" s="63"/>
      <c r="XDQ14" s="63"/>
      <c r="XDR14" s="63"/>
      <c r="XDS14" s="63"/>
      <c r="XDT14" s="63"/>
      <c r="XDU14" s="63"/>
      <c r="XDV14" s="63"/>
      <c r="XDW14" s="63"/>
      <c r="XDX14" s="63"/>
      <c r="XDY14" s="63"/>
      <c r="XDZ14" s="63"/>
      <c r="XEA14" s="63"/>
      <c r="XEB14" s="63"/>
      <c r="XEC14" s="63"/>
      <c r="XED14" s="63"/>
      <c r="XEE14" s="63"/>
    </row>
    <row r="15" spans="1:16359" s="63" customFormat="1">
      <c r="A15" s="227" t="s">
        <v>7</v>
      </c>
      <c r="B15" s="191" t="s">
        <v>1</v>
      </c>
      <c r="C15" s="191" t="s">
        <v>61</v>
      </c>
      <c r="D15" s="192" t="s">
        <v>65</v>
      </c>
      <c r="E15" s="193" t="s">
        <v>66</v>
      </c>
      <c r="F15" s="260">
        <f>1</f>
        <v>1</v>
      </c>
      <c r="G15" s="232">
        <f>1</f>
        <v>1</v>
      </c>
      <c r="H15" s="219">
        <v>0</v>
      </c>
      <c r="I15" s="232">
        <v>0</v>
      </c>
      <c r="J15" s="219">
        <v>0</v>
      </c>
      <c r="K15" s="260"/>
      <c r="L15" s="232"/>
      <c r="M15" s="260">
        <v>0</v>
      </c>
      <c r="N15" s="232">
        <v>0</v>
      </c>
      <c r="O15" s="260">
        <v>0</v>
      </c>
      <c r="P15" s="219">
        <v>0</v>
      </c>
      <c r="Q15" s="260">
        <v>1</v>
      </c>
      <c r="R15" s="219"/>
      <c r="S15" s="219">
        <v>0</v>
      </c>
      <c r="T15" s="219">
        <v>0</v>
      </c>
      <c r="U15" s="219">
        <v>0</v>
      </c>
      <c r="V15" s="209" t="s">
        <v>561</v>
      </c>
      <c r="W15" s="191"/>
      <c r="X15" s="194"/>
      <c r="Y15" s="194"/>
      <c r="Z15" s="194"/>
      <c r="AA15" s="194"/>
      <c r="AB15" s="194"/>
      <c r="AC15" s="194"/>
      <c r="AD15" s="194"/>
      <c r="AE15" s="194"/>
      <c r="AF15" s="194"/>
      <c r="AG15" s="194"/>
      <c r="AH15" s="194"/>
      <c r="AI15" s="194"/>
      <c r="AJ15" s="194"/>
      <c r="AK15" s="194"/>
      <c r="AL15" s="194"/>
      <c r="AM15" s="194"/>
      <c r="AN15" s="194"/>
      <c r="AO15" s="194"/>
      <c r="AP15" s="194"/>
      <c r="AQ15" s="194"/>
      <c r="AR15" s="194"/>
      <c r="AS15" s="194"/>
      <c r="AT15" s="194"/>
      <c r="AU15" s="194"/>
      <c r="AV15" s="194"/>
      <c r="AW15" s="194"/>
      <c r="AX15" s="194"/>
      <c r="AY15" s="194"/>
      <c r="AZ15" s="194"/>
      <c r="BA15" s="194"/>
      <c r="BB15" s="194"/>
      <c r="BC15" s="194"/>
      <c r="BD15" s="194"/>
      <c r="BE15" s="194"/>
      <c r="BF15" s="194"/>
      <c r="BG15" s="194"/>
      <c r="BH15" s="194"/>
      <c r="BI15" s="194"/>
      <c r="BJ15" s="194"/>
      <c r="BK15" s="194"/>
      <c r="BL15" s="194"/>
      <c r="BM15" s="194"/>
      <c r="BN15" s="194"/>
      <c r="BO15" s="194"/>
      <c r="BP15" s="194"/>
      <c r="BQ15" s="194"/>
      <c r="BR15" s="194"/>
      <c r="BS15" s="194"/>
      <c r="BT15" s="194"/>
      <c r="BU15" s="194"/>
      <c r="BV15" s="194"/>
      <c r="BW15" s="194"/>
      <c r="BX15" s="194"/>
      <c r="BY15" s="194"/>
      <c r="BZ15" s="194"/>
      <c r="CA15" s="194"/>
      <c r="CB15" s="194"/>
      <c r="CC15" s="194"/>
      <c r="CD15" s="194"/>
      <c r="CE15" s="194"/>
      <c r="CF15" s="194"/>
      <c r="CG15" s="194"/>
      <c r="CH15" s="194"/>
      <c r="CI15" s="194"/>
      <c r="CJ15" s="194"/>
      <c r="CK15" s="194"/>
      <c r="CL15" s="194"/>
      <c r="CM15" s="194"/>
      <c r="CN15" s="194"/>
      <c r="CO15" s="194"/>
      <c r="CP15" s="194"/>
      <c r="CQ15" s="194"/>
      <c r="CR15" s="194"/>
      <c r="CS15" s="194"/>
      <c r="CT15" s="194"/>
      <c r="CU15" s="194"/>
      <c r="CV15" s="194"/>
      <c r="CW15" s="194"/>
      <c r="CX15" s="194"/>
      <c r="CY15" s="194"/>
      <c r="CZ15" s="194"/>
      <c r="DA15" s="194"/>
      <c r="DB15" s="194"/>
      <c r="DC15" s="194"/>
      <c r="DD15" s="194"/>
      <c r="DE15" s="194"/>
      <c r="DF15" s="194"/>
      <c r="DG15" s="194"/>
      <c r="DH15" s="194"/>
      <c r="DI15" s="194"/>
      <c r="DJ15" s="194"/>
      <c r="DK15" s="194"/>
      <c r="DL15" s="194"/>
      <c r="DM15" s="194"/>
      <c r="DN15" s="194"/>
      <c r="DO15" s="194"/>
      <c r="DP15" s="194"/>
      <c r="DQ15" s="194"/>
      <c r="DR15" s="194"/>
      <c r="DS15" s="194"/>
      <c r="DT15" s="194"/>
      <c r="DU15" s="194"/>
      <c r="DV15" s="194"/>
      <c r="DW15" s="194"/>
      <c r="DX15" s="194"/>
      <c r="DY15" s="194"/>
      <c r="DZ15" s="194"/>
      <c r="EA15" s="194"/>
      <c r="EB15" s="194"/>
      <c r="EC15" s="194"/>
      <c r="ED15" s="194"/>
      <c r="EE15" s="194"/>
      <c r="EF15" s="194"/>
      <c r="EG15" s="194"/>
      <c r="EH15" s="194"/>
      <c r="EI15" s="194"/>
      <c r="EJ15" s="194"/>
      <c r="EK15" s="194"/>
      <c r="EL15" s="194"/>
      <c r="EM15" s="194"/>
      <c r="EN15" s="194"/>
      <c r="EO15" s="194"/>
      <c r="EP15" s="194"/>
      <c r="EQ15" s="194"/>
      <c r="ER15" s="194"/>
      <c r="ES15" s="194"/>
      <c r="ET15" s="194"/>
      <c r="EU15" s="194"/>
      <c r="EV15" s="194"/>
      <c r="EW15" s="194"/>
      <c r="EX15" s="194"/>
      <c r="EY15" s="194"/>
      <c r="EZ15" s="194"/>
      <c r="FA15" s="194"/>
      <c r="FB15" s="194"/>
      <c r="FC15" s="194"/>
      <c r="FD15" s="194"/>
      <c r="FE15" s="194"/>
      <c r="FF15" s="194"/>
      <c r="FG15" s="194"/>
      <c r="FH15" s="194"/>
      <c r="FI15" s="194"/>
      <c r="FJ15" s="194"/>
      <c r="FK15" s="194"/>
      <c r="FL15" s="194"/>
      <c r="FM15" s="194"/>
      <c r="FN15" s="194"/>
      <c r="FO15" s="194"/>
      <c r="FP15" s="194"/>
      <c r="FQ15" s="194"/>
      <c r="FR15" s="194"/>
      <c r="FS15" s="194"/>
      <c r="FT15" s="194"/>
      <c r="FU15" s="194"/>
      <c r="FV15" s="194"/>
      <c r="FW15" s="194"/>
      <c r="FX15" s="194"/>
      <c r="FY15" s="194"/>
      <c r="FZ15" s="194"/>
      <c r="GA15" s="194"/>
      <c r="GB15" s="194"/>
      <c r="GC15" s="194"/>
      <c r="GD15" s="194"/>
      <c r="GE15" s="194"/>
      <c r="GF15" s="194"/>
      <c r="GG15" s="194"/>
      <c r="GH15" s="194"/>
      <c r="GI15" s="194"/>
      <c r="GJ15" s="194"/>
      <c r="GK15" s="194"/>
      <c r="GL15" s="194"/>
      <c r="GM15" s="194"/>
      <c r="GN15" s="194"/>
      <c r="GO15" s="194"/>
      <c r="GP15" s="194"/>
      <c r="GQ15" s="194"/>
      <c r="GR15" s="194"/>
      <c r="GS15" s="194"/>
      <c r="GT15" s="194"/>
      <c r="GU15" s="194"/>
      <c r="GV15" s="194"/>
      <c r="GW15" s="194"/>
      <c r="GX15" s="194"/>
      <c r="GY15" s="194"/>
      <c r="GZ15" s="194"/>
      <c r="HA15" s="194"/>
      <c r="HB15" s="194"/>
      <c r="HC15" s="194"/>
      <c r="HD15" s="194"/>
      <c r="HE15" s="194"/>
      <c r="HF15" s="194"/>
      <c r="HG15" s="194"/>
      <c r="HH15" s="194"/>
      <c r="HI15" s="194"/>
      <c r="HJ15" s="194"/>
      <c r="HK15" s="194"/>
      <c r="HL15" s="194"/>
      <c r="HM15" s="194"/>
      <c r="HN15" s="194"/>
      <c r="HO15" s="194"/>
      <c r="HP15" s="194"/>
      <c r="HQ15" s="194"/>
      <c r="HR15" s="194"/>
      <c r="HS15" s="194"/>
      <c r="HT15" s="194"/>
      <c r="HU15" s="194"/>
      <c r="HV15" s="194"/>
      <c r="HW15" s="194"/>
      <c r="HX15" s="194"/>
      <c r="HY15" s="194"/>
      <c r="HZ15" s="194"/>
      <c r="IA15" s="194"/>
      <c r="IB15" s="194"/>
      <c r="IC15" s="194"/>
      <c r="ID15" s="194"/>
      <c r="IE15" s="194"/>
      <c r="IF15" s="194"/>
      <c r="IG15" s="194"/>
      <c r="IH15" s="194"/>
      <c r="II15" s="194"/>
      <c r="IJ15" s="194"/>
      <c r="IK15" s="194"/>
      <c r="IL15" s="194"/>
      <c r="IM15" s="194"/>
      <c r="IN15" s="194"/>
      <c r="IO15" s="194"/>
      <c r="IP15" s="194"/>
      <c r="IQ15" s="194"/>
      <c r="IR15" s="194"/>
      <c r="IS15" s="194"/>
      <c r="IT15" s="194"/>
      <c r="IU15" s="194"/>
      <c r="IV15" s="194"/>
      <c r="IW15" s="194"/>
      <c r="IX15" s="194"/>
      <c r="IY15" s="194"/>
      <c r="IZ15" s="194"/>
      <c r="JA15" s="194"/>
      <c r="JB15" s="194"/>
      <c r="JC15" s="194"/>
      <c r="JD15" s="194"/>
      <c r="JE15" s="194"/>
      <c r="JF15" s="194"/>
      <c r="JG15" s="194"/>
      <c r="JH15" s="194"/>
      <c r="JI15" s="194"/>
      <c r="JJ15" s="194"/>
      <c r="JK15" s="194"/>
      <c r="JL15" s="194"/>
      <c r="JM15" s="194"/>
      <c r="JN15" s="194"/>
      <c r="JO15" s="194"/>
      <c r="JP15" s="194"/>
      <c r="JQ15" s="194"/>
      <c r="JR15" s="194"/>
      <c r="JS15" s="194"/>
      <c r="JT15" s="194"/>
      <c r="JU15" s="194"/>
      <c r="JV15" s="194"/>
      <c r="JW15" s="194"/>
      <c r="JX15" s="194"/>
      <c r="JY15" s="194"/>
      <c r="JZ15" s="194"/>
      <c r="KA15" s="194"/>
      <c r="KB15" s="194"/>
      <c r="KC15" s="194"/>
      <c r="KD15" s="194"/>
      <c r="KE15" s="194"/>
      <c r="KF15" s="194"/>
      <c r="KG15" s="194"/>
      <c r="KH15" s="194"/>
      <c r="KI15" s="194"/>
      <c r="KJ15" s="194"/>
      <c r="KK15" s="194"/>
      <c r="KL15" s="194"/>
      <c r="KM15" s="194"/>
      <c r="KN15" s="194"/>
      <c r="KO15" s="194"/>
      <c r="KP15" s="194"/>
      <c r="KQ15" s="194"/>
      <c r="KR15" s="194"/>
      <c r="KS15" s="194"/>
      <c r="KT15" s="194"/>
      <c r="KU15" s="194"/>
      <c r="KV15" s="194"/>
      <c r="KW15" s="194"/>
      <c r="KX15" s="194"/>
      <c r="KY15" s="194"/>
      <c r="KZ15" s="194"/>
      <c r="LA15" s="194"/>
      <c r="LB15" s="194"/>
      <c r="LC15" s="194"/>
      <c r="LD15" s="194"/>
      <c r="LE15" s="194"/>
      <c r="LF15" s="194"/>
      <c r="LG15" s="194"/>
      <c r="LH15" s="194"/>
      <c r="LI15" s="194"/>
      <c r="LJ15" s="194"/>
      <c r="LK15" s="194"/>
      <c r="LL15" s="194"/>
      <c r="LM15" s="194"/>
      <c r="LN15" s="194"/>
      <c r="LO15" s="194"/>
      <c r="LP15" s="194"/>
      <c r="LQ15" s="194"/>
      <c r="LR15" s="194"/>
      <c r="LS15" s="194"/>
      <c r="LT15" s="194"/>
      <c r="LU15" s="194"/>
      <c r="LV15" s="194"/>
      <c r="LW15" s="194"/>
      <c r="LX15" s="194"/>
      <c r="LY15" s="194"/>
      <c r="LZ15" s="194"/>
      <c r="MA15" s="194"/>
      <c r="MB15" s="194"/>
      <c r="MC15" s="194"/>
      <c r="MD15" s="194"/>
      <c r="ME15" s="194"/>
      <c r="MF15" s="194"/>
      <c r="MG15" s="194"/>
      <c r="MH15" s="194"/>
      <c r="MI15" s="194"/>
      <c r="MJ15" s="194"/>
      <c r="MK15" s="194"/>
      <c r="ML15" s="194"/>
      <c r="MM15" s="194"/>
      <c r="MN15" s="194"/>
      <c r="MO15" s="194"/>
      <c r="MP15" s="194"/>
      <c r="MQ15" s="194"/>
      <c r="MR15" s="194"/>
      <c r="MS15" s="194"/>
      <c r="MT15" s="194"/>
      <c r="MU15" s="194"/>
      <c r="MV15" s="194"/>
      <c r="MW15" s="194"/>
      <c r="MX15" s="194"/>
      <c r="MY15" s="194"/>
      <c r="MZ15" s="194"/>
      <c r="NA15" s="194"/>
      <c r="NB15" s="194"/>
      <c r="NC15" s="194"/>
      <c r="ND15" s="194"/>
      <c r="NE15" s="194"/>
      <c r="NF15" s="194"/>
      <c r="NG15" s="194"/>
      <c r="NH15" s="194"/>
      <c r="NI15" s="194"/>
      <c r="NJ15" s="194"/>
      <c r="NK15" s="194"/>
      <c r="NL15" s="194"/>
      <c r="NM15" s="194"/>
      <c r="NN15" s="194"/>
      <c r="NO15" s="194"/>
      <c r="NP15" s="194"/>
      <c r="NQ15" s="194"/>
      <c r="NR15" s="194"/>
      <c r="NS15" s="194"/>
      <c r="NT15" s="194"/>
      <c r="NU15" s="194"/>
      <c r="NV15" s="194"/>
      <c r="NW15" s="194"/>
      <c r="NX15" s="194"/>
      <c r="NY15" s="194"/>
      <c r="NZ15" s="194"/>
      <c r="OA15" s="194"/>
      <c r="OB15" s="194"/>
      <c r="OC15" s="194"/>
      <c r="OD15" s="194"/>
      <c r="OE15" s="194"/>
      <c r="OF15" s="194"/>
      <c r="OG15" s="194"/>
      <c r="OH15" s="194"/>
      <c r="OI15" s="194"/>
      <c r="OJ15" s="194"/>
      <c r="OK15" s="194"/>
      <c r="OL15" s="194"/>
      <c r="OM15" s="194"/>
      <c r="ON15" s="194"/>
      <c r="OO15" s="194"/>
      <c r="OP15" s="194"/>
      <c r="OQ15" s="194"/>
      <c r="OR15" s="194"/>
      <c r="OS15" s="194"/>
      <c r="OT15" s="194"/>
      <c r="OU15" s="194"/>
      <c r="OV15" s="194"/>
      <c r="OW15" s="194"/>
      <c r="OX15" s="194"/>
      <c r="OY15" s="194"/>
      <c r="OZ15" s="194"/>
      <c r="PA15" s="194"/>
      <c r="PB15" s="194"/>
      <c r="PC15" s="194"/>
      <c r="PD15" s="194"/>
      <c r="PE15" s="194"/>
      <c r="PF15" s="194"/>
      <c r="PG15" s="194"/>
      <c r="PH15" s="194"/>
      <c r="PI15" s="194"/>
      <c r="PJ15" s="194"/>
      <c r="PK15" s="194"/>
      <c r="PL15" s="194"/>
      <c r="PM15" s="194"/>
      <c r="PN15" s="194"/>
      <c r="PO15" s="194"/>
      <c r="PP15" s="194"/>
      <c r="PQ15" s="194"/>
      <c r="PR15" s="194"/>
      <c r="PS15" s="194"/>
      <c r="PT15" s="194"/>
      <c r="PU15" s="194"/>
      <c r="PV15" s="194"/>
      <c r="PW15" s="194"/>
      <c r="PX15" s="194"/>
      <c r="PY15" s="194"/>
      <c r="PZ15" s="194"/>
      <c r="QA15" s="194"/>
      <c r="QB15" s="194"/>
      <c r="QC15" s="194"/>
      <c r="QD15" s="194"/>
      <c r="QE15" s="194"/>
      <c r="QF15" s="194"/>
      <c r="QG15" s="194"/>
      <c r="QH15" s="194"/>
      <c r="QI15" s="194"/>
      <c r="QJ15" s="194"/>
      <c r="QK15" s="194"/>
      <c r="QL15" s="194"/>
      <c r="QM15" s="194"/>
      <c r="QN15" s="194"/>
      <c r="QO15" s="194"/>
      <c r="QP15" s="194"/>
      <c r="QQ15" s="194"/>
      <c r="QR15" s="194"/>
      <c r="QS15" s="194"/>
      <c r="QT15" s="194"/>
      <c r="QU15" s="194"/>
      <c r="QV15" s="194"/>
      <c r="QW15" s="194"/>
      <c r="QX15" s="194"/>
      <c r="QY15" s="194"/>
      <c r="QZ15" s="194"/>
      <c r="RA15" s="194"/>
      <c r="RB15" s="194"/>
      <c r="RC15" s="194"/>
      <c r="RD15" s="194"/>
      <c r="RE15" s="194"/>
      <c r="RF15" s="194"/>
      <c r="RG15" s="194"/>
      <c r="RH15" s="194"/>
      <c r="RI15" s="194"/>
      <c r="RJ15" s="194"/>
      <c r="RK15" s="194"/>
      <c r="RL15" s="194"/>
      <c r="RM15" s="194"/>
      <c r="RN15" s="194"/>
      <c r="RO15" s="194"/>
      <c r="RP15" s="194"/>
      <c r="RQ15" s="194"/>
      <c r="RR15" s="194"/>
      <c r="RS15" s="194"/>
      <c r="RT15" s="194"/>
      <c r="RU15" s="194"/>
      <c r="RV15" s="194"/>
      <c r="RW15" s="194"/>
      <c r="RX15" s="194"/>
      <c r="RY15" s="194"/>
      <c r="RZ15" s="194"/>
      <c r="SA15" s="194"/>
      <c r="SB15" s="194"/>
      <c r="SC15" s="194"/>
      <c r="SD15" s="194"/>
      <c r="SE15" s="194"/>
      <c r="SF15" s="194"/>
      <c r="SG15" s="194"/>
      <c r="SH15" s="194"/>
      <c r="SI15" s="194"/>
      <c r="SJ15" s="194"/>
      <c r="SK15" s="194"/>
      <c r="SL15" s="194"/>
      <c r="SM15" s="194"/>
      <c r="SN15" s="194"/>
      <c r="SO15" s="194"/>
      <c r="SP15" s="194"/>
      <c r="SQ15" s="194"/>
      <c r="SR15" s="194"/>
      <c r="SS15" s="194"/>
      <c r="ST15" s="194"/>
      <c r="SU15" s="194"/>
      <c r="SV15" s="194"/>
      <c r="SW15" s="194"/>
      <c r="SX15" s="194"/>
      <c r="SY15" s="194"/>
      <c r="SZ15" s="194"/>
      <c r="TA15" s="194"/>
      <c r="TB15" s="194"/>
      <c r="TC15" s="194"/>
      <c r="TD15" s="194"/>
      <c r="TE15" s="194"/>
      <c r="TF15" s="194"/>
      <c r="TG15" s="194"/>
      <c r="TH15" s="194"/>
      <c r="TI15" s="194"/>
      <c r="TJ15" s="194"/>
      <c r="TK15" s="194"/>
      <c r="TL15" s="194"/>
      <c r="TM15" s="194"/>
      <c r="TN15" s="194"/>
      <c r="TO15" s="194"/>
      <c r="TP15" s="194"/>
      <c r="TQ15" s="194"/>
      <c r="TR15" s="194"/>
      <c r="TS15" s="194"/>
      <c r="TT15" s="194"/>
      <c r="TU15" s="194"/>
      <c r="TV15" s="194"/>
      <c r="TW15" s="194"/>
      <c r="TX15" s="194"/>
      <c r="TY15" s="194"/>
      <c r="TZ15" s="194"/>
      <c r="UA15" s="194"/>
      <c r="UB15" s="194"/>
      <c r="UC15" s="194"/>
      <c r="UD15" s="194"/>
      <c r="UE15" s="194"/>
      <c r="UF15" s="194"/>
      <c r="UG15" s="194"/>
      <c r="UH15" s="194"/>
      <c r="UI15" s="194"/>
      <c r="UJ15" s="194"/>
      <c r="UK15" s="194"/>
      <c r="UL15" s="194"/>
      <c r="UM15" s="194"/>
      <c r="UN15" s="194"/>
      <c r="UO15" s="194"/>
      <c r="UP15" s="194"/>
      <c r="UQ15" s="194"/>
      <c r="UR15" s="194"/>
      <c r="US15" s="194"/>
      <c r="UT15" s="194"/>
      <c r="UU15" s="194"/>
      <c r="UV15" s="194"/>
      <c r="UW15" s="194"/>
      <c r="UX15" s="194"/>
      <c r="UY15" s="194"/>
      <c r="UZ15" s="194"/>
      <c r="VA15" s="194"/>
      <c r="VB15" s="194"/>
      <c r="VC15" s="194"/>
      <c r="VD15" s="194"/>
      <c r="VE15" s="194"/>
      <c r="VF15" s="194"/>
      <c r="VG15" s="194"/>
      <c r="VH15" s="194"/>
      <c r="VI15" s="194"/>
      <c r="VJ15" s="194"/>
      <c r="VK15" s="194"/>
      <c r="VL15" s="194"/>
      <c r="VM15" s="194"/>
      <c r="VN15" s="194"/>
      <c r="VO15" s="194"/>
      <c r="VP15" s="194"/>
      <c r="VQ15" s="194"/>
      <c r="VR15" s="194"/>
      <c r="VS15" s="194"/>
      <c r="VT15" s="194"/>
      <c r="VU15" s="194"/>
      <c r="VV15" s="194"/>
      <c r="VW15" s="194"/>
      <c r="VX15" s="194"/>
      <c r="VY15" s="194"/>
      <c r="VZ15" s="194"/>
      <c r="WA15" s="194"/>
      <c r="WB15" s="194"/>
      <c r="WC15" s="194"/>
      <c r="WD15" s="194"/>
      <c r="WE15" s="194"/>
      <c r="WF15" s="194"/>
      <c r="WG15" s="194"/>
      <c r="WH15" s="194"/>
      <c r="WI15" s="194"/>
      <c r="WJ15" s="194"/>
      <c r="WK15" s="194"/>
      <c r="WL15" s="194"/>
      <c r="WM15" s="194"/>
      <c r="WN15" s="194"/>
      <c r="WO15" s="194"/>
      <c r="WP15" s="194"/>
      <c r="WQ15" s="194"/>
      <c r="WR15" s="194"/>
      <c r="WS15" s="194"/>
      <c r="WT15" s="194"/>
      <c r="WU15" s="194"/>
      <c r="WV15" s="194"/>
      <c r="WW15" s="194"/>
      <c r="WX15" s="194"/>
      <c r="WY15" s="194"/>
      <c r="WZ15" s="194"/>
      <c r="XA15" s="194"/>
      <c r="XB15" s="194"/>
      <c r="XC15" s="194"/>
      <c r="XD15" s="194"/>
      <c r="XE15" s="194"/>
      <c r="XF15" s="194"/>
      <c r="XG15" s="194"/>
      <c r="XH15" s="194"/>
      <c r="XI15" s="194"/>
      <c r="XJ15" s="194"/>
      <c r="XK15" s="194"/>
      <c r="XL15" s="194"/>
      <c r="XM15" s="194"/>
      <c r="XN15" s="194"/>
      <c r="XO15" s="194"/>
      <c r="XP15" s="194"/>
      <c r="XQ15" s="194"/>
      <c r="XR15" s="194"/>
      <c r="XS15" s="194"/>
      <c r="XT15" s="194"/>
      <c r="XU15" s="194"/>
      <c r="XV15" s="194"/>
      <c r="XW15" s="194"/>
      <c r="XX15" s="194"/>
      <c r="XY15" s="194"/>
      <c r="XZ15" s="194"/>
      <c r="YA15" s="194"/>
      <c r="YB15" s="194"/>
      <c r="YC15" s="194"/>
      <c r="YD15" s="194"/>
      <c r="YE15" s="194"/>
      <c r="YF15" s="194"/>
      <c r="YG15" s="194"/>
      <c r="YH15" s="194"/>
      <c r="YI15" s="194"/>
      <c r="YJ15" s="194"/>
      <c r="YK15" s="194"/>
      <c r="YL15" s="194"/>
      <c r="YM15" s="194"/>
      <c r="YN15" s="194"/>
      <c r="YO15" s="194"/>
      <c r="YP15" s="194"/>
      <c r="YQ15" s="194"/>
      <c r="YR15" s="194"/>
      <c r="YS15" s="194"/>
      <c r="YT15" s="194"/>
      <c r="YU15" s="194"/>
      <c r="YV15" s="194"/>
      <c r="YW15" s="194"/>
      <c r="YX15" s="194"/>
      <c r="YY15" s="194"/>
      <c r="YZ15" s="194"/>
      <c r="ZA15" s="194"/>
      <c r="ZB15" s="194"/>
      <c r="ZC15" s="194"/>
      <c r="ZD15" s="194"/>
      <c r="ZE15" s="194"/>
      <c r="ZF15" s="194"/>
      <c r="ZG15" s="194"/>
      <c r="ZH15" s="194"/>
      <c r="ZI15" s="194"/>
      <c r="ZJ15" s="194"/>
      <c r="ZK15" s="194"/>
      <c r="ZL15" s="194"/>
      <c r="ZM15" s="194"/>
      <c r="ZN15" s="194"/>
      <c r="ZO15" s="194"/>
      <c r="ZP15" s="194"/>
      <c r="ZQ15" s="194"/>
      <c r="ZR15" s="194"/>
      <c r="ZS15" s="194"/>
      <c r="ZT15" s="194"/>
      <c r="ZU15" s="194"/>
      <c r="ZV15" s="194"/>
      <c r="ZW15" s="194"/>
      <c r="ZX15" s="194"/>
      <c r="ZY15" s="194"/>
      <c r="ZZ15" s="194"/>
      <c r="AAA15" s="194"/>
      <c r="AAB15" s="194"/>
      <c r="AAC15" s="194"/>
      <c r="AAD15" s="194"/>
      <c r="AAE15" s="194"/>
      <c r="AAF15" s="194"/>
      <c r="AAG15" s="194"/>
      <c r="AAH15" s="194"/>
      <c r="AAI15" s="194"/>
      <c r="AAJ15" s="194"/>
      <c r="AAK15" s="194"/>
      <c r="AAL15" s="194"/>
      <c r="AAM15" s="194"/>
      <c r="AAN15" s="194"/>
      <c r="AAO15" s="194"/>
      <c r="AAP15" s="194"/>
      <c r="AAQ15" s="194"/>
      <c r="AAR15" s="194"/>
      <c r="AAS15" s="194"/>
      <c r="AAT15" s="194"/>
      <c r="AAU15" s="194"/>
      <c r="AAV15" s="194"/>
      <c r="AAW15" s="194"/>
      <c r="AAX15" s="194"/>
      <c r="AAY15" s="194"/>
      <c r="AAZ15" s="194"/>
      <c r="ABA15" s="194"/>
      <c r="ABB15" s="194"/>
      <c r="ABC15" s="194"/>
      <c r="ABD15" s="194"/>
      <c r="ABE15" s="194"/>
      <c r="ABF15" s="194"/>
      <c r="ABG15" s="194"/>
      <c r="ABH15" s="194"/>
      <c r="ABI15" s="194"/>
      <c r="ABJ15" s="194"/>
      <c r="ABK15" s="194"/>
      <c r="ABL15" s="194"/>
      <c r="ABM15" s="194"/>
      <c r="ABN15" s="194"/>
      <c r="ABO15" s="194"/>
      <c r="ABP15" s="194"/>
      <c r="ABQ15" s="194"/>
      <c r="ABR15" s="194"/>
      <c r="ABS15" s="194"/>
      <c r="ABT15" s="194"/>
      <c r="ABU15" s="194"/>
      <c r="ABV15" s="194"/>
      <c r="ABW15" s="194"/>
      <c r="ABX15" s="194"/>
      <c r="ABY15" s="194"/>
      <c r="ABZ15" s="194"/>
      <c r="ACA15" s="194"/>
      <c r="ACB15" s="194"/>
      <c r="ACC15" s="194"/>
      <c r="ACD15" s="194"/>
      <c r="ACE15" s="194"/>
      <c r="ACF15" s="194"/>
      <c r="ACG15" s="194"/>
      <c r="ACH15" s="194"/>
      <c r="ACI15" s="194"/>
      <c r="ACJ15" s="194"/>
      <c r="ACK15" s="194"/>
      <c r="ACL15" s="194"/>
      <c r="ACM15" s="194"/>
      <c r="ACN15" s="194"/>
      <c r="ACO15" s="194"/>
      <c r="ACP15" s="194"/>
      <c r="ACQ15" s="194"/>
      <c r="ACR15" s="194"/>
      <c r="ACS15" s="194"/>
      <c r="ACT15" s="194"/>
      <c r="ACU15" s="194"/>
      <c r="ACV15" s="194"/>
      <c r="ACW15" s="194"/>
      <c r="ACX15" s="194"/>
      <c r="ACY15" s="194"/>
      <c r="ACZ15" s="194"/>
      <c r="ADA15" s="194"/>
      <c r="ADB15" s="194"/>
      <c r="ADC15" s="194"/>
      <c r="ADD15" s="194"/>
      <c r="ADE15" s="194"/>
      <c r="ADF15" s="194"/>
      <c r="ADG15" s="194"/>
      <c r="ADH15" s="194"/>
      <c r="ADI15" s="194"/>
      <c r="ADJ15" s="194"/>
      <c r="ADK15" s="194"/>
      <c r="ADL15" s="194"/>
      <c r="ADM15" s="194"/>
      <c r="ADN15" s="194"/>
      <c r="ADO15" s="194"/>
      <c r="ADP15" s="194"/>
      <c r="ADQ15" s="194"/>
      <c r="ADR15" s="194"/>
      <c r="ADS15" s="194"/>
      <c r="ADT15" s="194"/>
      <c r="ADU15" s="194"/>
      <c r="ADV15" s="194"/>
      <c r="ADW15" s="194"/>
      <c r="ADX15" s="194"/>
      <c r="ADY15" s="194"/>
      <c r="ADZ15" s="194"/>
      <c r="AEA15" s="194"/>
      <c r="AEB15" s="194"/>
      <c r="AEC15" s="194"/>
      <c r="AED15" s="194"/>
      <c r="AEE15" s="194"/>
      <c r="AEF15" s="194"/>
      <c r="AEG15" s="194"/>
      <c r="AEH15" s="194"/>
      <c r="AEI15" s="194"/>
      <c r="AEJ15" s="194"/>
      <c r="AEK15" s="194"/>
      <c r="AEL15" s="194"/>
      <c r="AEM15" s="194"/>
      <c r="AEN15" s="194"/>
      <c r="AEO15" s="194"/>
      <c r="AEP15" s="194"/>
      <c r="AEQ15" s="194"/>
      <c r="AER15" s="194"/>
      <c r="AES15" s="194"/>
      <c r="AET15" s="194"/>
      <c r="AEU15" s="194"/>
      <c r="AEV15" s="194"/>
      <c r="AEW15" s="194"/>
      <c r="AEX15" s="194"/>
      <c r="AEY15" s="194"/>
      <c r="AEZ15" s="194"/>
      <c r="AFA15" s="194"/>
      <c r="AFB15" s="194"/>
      <c r="AFC15" s="194"/>
      <c r="AFD15" s="194"/>
      <c r="AFE15" s="194"/>
      <c r="AFF15" s="194"/>
      <c r="AFG15" s="194"/>
      <c r="AFH15" s="194"/>
      <c r="AFI15" s="194"/>
      <c r="AFJ15" s="194"/>
      <c r="AFK15" s="194"/>
      <c r="AFL15" s="194"/>
      <c r="AFM15" s="194"/>
      <c r="AFN15" s="194"/>
      <c r="AFO15" s="194"/>
      <c r="AFP15" s="194"/>
      <c r="AFQ15" s="194"/>
      <c r="AFR15" s="194"/>
      <c r="AFS15" s="194"/>
      <c r="AFT15" s="194"/>
      <c r="AFU15" s="194"/>
      <c r="AFV15" s="194"/>
      <c r="AFW15" s="194"/>
      <c r="AFX15" s="194"/>
      <c r="AFY15" s="194"/>
      <c r="AFZ15" s="194"/>
      <c r="AGA15" s="194"/>
      <c r="AGB15" s="194"/>
      <c r="AGC15" s="194"/>
      <c r="AGD15" s="194"/>
      <c r="AGE15" s="194"/>
      <c r="AGF15" s="194"/>
      <c r="AGG15" s="194"/>
      <c r="AGH15" s="194"/>
      <c r="AGI15" s="194"/>
      <c r="AGJ15" s="194"/>
      <c r="AGK15" s="194"/>
      <c r="AGL15" s="194"/>
      <c r="AGM15" s="194"/>
      <c r="AGN15" s="194"/>
      <c r="AGO15" s="194"/>
      <c r="AGP15" s="194"/>
      <c r="AGQ15" s="194"/>
      <c r="AGR15" s="194"/>
      <c r="AGS15" s="194"/>
      <c r="AGT15" s="194"/>
      <c r="AGU15" s="194"/>
      <c r="AGV15" s="194"/>
      <c r="AGW15" s="194"/>
      <c r="AGX15" s="194"/>
      <c r="AGY15" s="194"/>
      <c r="AGZ15" s="194"/>
      <c r="AHA15" s="194"/>
      <c r="AHB15" s="194"/>
      <c r="AHC15" s="194"/>
      <c r="AHD15" s="194"/>
      <c r="AHE15" s="194"/>
      <c r="AHF15" s="194"/>
      <c r="AHG15" s="194"/>
      <c r="AHH15" s="194"/>
      <c r="AHI15" s="194"/>
      <c r="AHJ15" s="194"/>
      <c r="AHK15" s="194"/>
      <c r="AHL15" s="194"/>
      <c r="AHM15" s="194"/>
      <c r="AHN15" s="194"/>
      <c r="AHO15" s="194"/>
      <c r="AHP15" s="194"/>
      <c r="AHQ15" s="194"/>
      <c r="AHR15" s="194"/>
      <c r="AHS15" s="194"/>
      <c r="AHT15" s="194"/>
      <c r="AHU15" s="194"/>
      <c r="AHV15" s="194"/>
      <c r="AHW15" s="194"/>
      <c r="AHX15" s="194"/>
      <c r="AHY15" s="194"/>
      <c r="AHZ15" s="194"/>
      <c r="AIA15" s="194"/>
      <c r="AIB15" s="194"/>
      <c r="AIC15" s="194"/>
      <c r="AID15" s="194"/>
      <c r="AIE15" s="194"/>
      <c r="AIF15" s="194"/>
      <c r="AIG15" s="194"/>
      <c r="AIH15" s="194"/>
      <c r="AII15" s="194"/>
      <c r="AIJ15" s="194"/>
      <c r="AIK15" s="194"/>
      <c r="AIL15" s="194"/>
      <c r="AIM15" s="194"/>
      <c r="AIN15" s="194"/>
      <c r="AIO15" s="194"/>
      <c r="AIP15" s="194"/>
      <c r="AIQ15" s="194"/>
      <c r="AIR15" s="194"/>
      <c r="AIS15" s="194"/>
      <c r="AIT15" s="194"/>
      <c r="AIU15" s="194"/>
      <c r="AIV15" s="194"/>
      <c r="AIW15" s="194"/>
      <c r="AIX15" s="194"/>
      <c r="AIY15" s="194"/>
      <c r="AIZ15" s="194"/>
      <c r="AJA15" s="194"/>
      <c r="AJB15" s="194"/>
      <c r="AJC15" s="194"/>
      <c r="AJD15" s="194"/>
      <c r="AJE15" s="194"/>
      <c r="AJF15" s="194"/>
      <c r="AJG15" s="194"/>
      <c r="AJH15" s="194"/>
      <c r="AJI15" s="194"/>
      <c r="AJJ15" s="194"/>
      <c r="AJK15" s="194"/>
      <c r="AJL15" s="194"/>
      <c r="AJM15" s="194"/>
      <c r="AJN15" s="194"/>
      <c r="AJO15" s="194"/>
      <c r="AJP15" s="194"/>
      <c r="AJQ15" s="194"/>
      <c r="AJR15" s="194"/>
      <c r="AJS15" s="194"/>
      <c r="AJT15" s="194"/>
      <c r="AJU15" s="194"/>
      <c r="AJV15" s="194"/>
      <c r="AJW15" s="194"/>
      <c r="AJX15" s="194"/>
      <c r="AJY15" s="194"/>
      <c r="AJZ15" s="194"/>
      <c r="AKA15" s="194"/>
      <c r="AKB15" s="194"/>
      <c r="AKC15" s="194"/>
      <c r="AKD15" s="194"/>
      <c r="AKE15" s="194"/>
      <c r="AKF15" s="194"/>
      <c r="AKG15" s="194"/>
      <c r="AKH15" s="194"/>
      <c r="AKI15" s="194"/>
      <c r="AKJ15" s="194"/>
      <c r="AKK15" s="194"/>
      <c r="AKL15" s="194"/>
      <c r="AKM15" s="194"/>
      <c r="AKN15" s="194"/>
      <c r="AKO15" s="194"/>
      <c r="AKP15" s="194"/>
      <c r="AKQ15" s="194"/>
      <c r="AKR15" s="194"/>
      <c r="AKS15" s="194"/>
      <c r="AKT15" s="194"/>
      <c r="AKU15" s="194"/>
      <c r="AKV15" s="194"/>
      <c r="AKW15" s="194"/>
      <c r="AKX15" s="194"/>
      <c r="AKY15" s="194"/>
      <c r="AKZ15" s="194"/>
      <c r="ALA15" s="194"/>
      <c r="ALB15" s="194"/>
      <c r="ALC15" s="194"/>
      <c r="ALD15" s="194"/>
      <c r="ALE15" s="194"/>
      <c r="ALF15" s="194"/>
      <c r="ALG15" s="194"/>
      <c r="ALH15" s="194"/>
      <c r="ALI15" s="194"/>
      <c r="ALJ15" s="194"/>
      <c r="ALK15" s="194"/>
      <c r="ALL15" s="194"/>
      <c r="ALM15" s="194"/>
      <c r="ALN15" s="194"/>
      <c r="ALO15" s="194"/>
      <c r="ALP15" s="194"/>
      <c r="ALQ15" s="194"/>
      <c r="ALR15" s="194"/>
      <c r="ALS15" s="194"/>
      <c r="ALT15" s="194"/>
      <c r="ALU15" s="194"/>
      <c r="ALV15" s="194"/>
      <c r="ALW15" s="194"/>
      <c r="ALX15" s="194"/>
      <c r="ALY15" s="194"/>
      <c r="ALZ15" s="194"/>
      <c r="AMA15" s="194"/>
      <c r="AMB15" s="194"/>
      <c r="AMC15" s="194"/>
      <c r="AMD15" s="194"/>
      <c r="AME15" s="194"/>
      <c r="AMF15" s="194"/>
      <c r="AMG15" s="194"/>
      <c r="AMH15" s="194"/>
      <c r="AMI15" s="194"/>
      <c r="AMJ15" s="194"/>
      <c r="AMK15" s="194"/>
      <c r="AML15" s="194"/>
      <c r="AMM15" s="194"/>
      <c r="AMN15" s="194"/>
      <c r="AMO15" s="194"/>
      <c r="AMP15" s="194"/>
      <c r="AMQ15" s="194"/>
      <c r="AMR15" s="194"/>
      <c r="AMS15" s="194"/>
      <c r="AMT15" s="194"/>
      <c r="AMU15" s="194"/>
      <c r="AMV15" s="194"/>
      <c r="AMW15" s="194"/>
      <c r="AMX15" s="194"/>
      <c r="AMY15" s="194"/>
      <c r="AMZ15" s="194"/>
      <c r="ANA15" s="194"/>
      <c r="ANB15" s="194"/>
      <c r="ANC15" s="194"/>
      <c r="AND15" s="194"/>
      <c r="ANE15" s="194"/>
      <c r="ANF15" s="194"/>
      <c r="ANG15" s="194"/>
      <c r="ANH15" s="194"/>
      <c r="ANI15" s="194"/>
      <c r="ANJ15" s="194"/>
      <c r="ANK15" s="194"/>
      <c r="ANL15" s="194"/>
      <c r="ANM15" s="194"/>
      <c r="ANN15" s="194"/>
      <c r="ANO15" s="194"/>
      <c r="ANP15" s="194"/>
      <c r="ANQ15" s="194"/>
      <c r="ANR15" s="194"/>
      <c r="ANS15" s="194"/>
      <c r="ANT15" s="194"/>
      <c r="ANU15" s="194"/>
      <c r="ANV15" s="194"/>
      <c r="ANW15" s="194"/>
      <c r="ANX15" s="194"/>
      <c r="ANY15" s="194"/>
      <c r="ANZ15" s="194"/>
      <c r="AOA15" s="194"/>
      <c r="AOB15" s="194"/>
      <c r="AOC15" s="194"/>
      <c r="AOD15" s="194"/>
      <c r="AOE15" s="194"/>
      <c r="AOF15" s="194"/>
      <c r="AOG15" s="194"/>
      <c r="AOH15" s="194"/>
      <c r="AOI15" s="194"/>
      <c r="AOJ15" s="194"/>
      <c r="AOK15" s="194"/>
      <c r="AOL15" s="194"/>
      <c r="AOM15" s="194"/>
      <c r="AON15" s="194"/>
      <c r="AOO15" s="194"/>
      <c r="AOP15" s="194"/>
      <c r="AOQ15" s="194"/>
      <c r="AOR15" s="194"/>
      <c r="AOS15" s="194"/>
      <c r="AOT15" s="194"/>
      <c r="AOU15" s="194"/>
      <c r="AOV15" s="194"/>
      <c r="AOW15" s="194"/>
      <c r="AOX15" s="194"/>
      <c r="AOY15" s="194"/>
      <c r="AOZ15" s="194"/>
      <c r="APA15" s="194"/>
      <c r="APB15" s="194"/>
      <c r="APC15" s="194"/>
      <c r="APD15" s="194"/>
      <c r="APE15" s="194"/>
      <c r="APF15" s="194"/>
      <c r="APG15" s="194"/>
      <c r="APH15" s="194"/>
      <c r="API15" s="194"/>
      <c r="APJ15" s="194"/>
      <c r="APK15" s="194"/>
      <c r="APL15" s="194"/>
      <c r="APM15" s="194"/>
      <c r="APN15" s="194"/>
      <c r="APO15" s="194"/>
      <c r="APP15" s="194"/>
      <c r="APQ15" s="194"/>
      <c r="APR15" s="194"/>
      <c r="APS15" s="194"/>
      <c r="APT15" s="194"/>
      <c r="APU15" s="194"/>
      <c r="APV15" s="194"/>
      <c r="APW15" s="194"/>
      <c r="APX15" s="194"/>
      <c r="APY15" s="194"/>
      <c r="APZ15" s="194"/>
      <c r="AQA15" s="194"/>
      <c r="AQB15" s="194"/>
      <c r="AQC15" s="194"/>
      <c r="AQD15" s="194"/>
      <c r="AQE15" s="194"/>
      <c r="AQF15" s="194"/>
      <c r="AQG15" s="194"/>
      <c r="AQH15" s="194"/>
      <c r="AQI15" s="194"/>
      <c r="AQJ15" s="194"/>
      <c r="AQK15" s="194"/>
      <c r="AQL15" s="194"/>
      <c r="AQM15" s="194"/>
      <c r="AQN15" s="194"/>
      <c r="AQO15" s="194"/>
      <c r="AQP15" s="194"/>
      <c r="AQQ15" s="194"/>
      <c r="AQR15" s="194"/>
      <c r="AQS15" s="194"/>
      <c r="AQT15" s="194"/>
      <c r="AQU15" s="194"/>
      <c r="AQV15" s="194"/>
      <c r="AQW15" s="194"/>
      <c r="AQX15" s="194"/>
      <c r="AQY15" s="194"/>
      <c r="AQZ15" s="194"/>
      <c r="ARA15" s="194"/>
      <c r="ARB15" s="194"/>
      <c r="ARC15" s="194"/>
      <c r="ARD15" s="194"/>
      <c r="ARE15" s="194"/>
      <c r="ARF15" s="194"/>
      <c r="ARG15" s="194"/>
      <c r="ARH15" s="194"/>
      <c r="ARI15" s="194"/>
      <c r="ARJ15" s="194"/>
      <c r="ARK15" s="194"/>
      <c r="ARL15" s="194"/>
      <c r="ARM15" s="194"/>
      <c r="ARN15" s="194"/>
      <c r="ARO15" s="194"/>
      <c r="ARP15" s="194"/>
      <c r="ARQ15" s="194"/>
      <c r="ARR15" s="194"/>
      <c r="ARS15" s="194"/>
      <c r="ART15" s="194"/>
      <c r="ARU15" s="194"/>
      <c r="ARV15" s="194"/>
      <c r="ARW15" s="194"/>
      <c r="ARX15" s="194"/>
      <c r="ARY15" s="194"/>
      <c r="ARZ15" s="194"/>
      <c r="ASA15" s="194"/>
      <c r="ASB15" s="194"/>
      <c r="ASC15" s="194"/>
      <c r="ASD15" s="194"/>
      <c r="ASE15" s="194"/>
      <c r="ASF15" s="194"/>
      <c r="ASG15" s="194"/>
      <c r="ASH15" s="194"/>
      <c r="ASI15" s="194"/>
      <c r="ASJ15" s="194"/>
      <c r="ASK15" s="194"/>
      <c r="ASL15" s="194"/>
      <c r="ASM15" s="194"/>
      <c r="ASN15" s="194"/>
      <c r="ASO15" s="194"/>
      <c r="ASP15" s="194"/>
      <c r="ASQ15" s="194"/>
      <c r="ASR15" s="194"/>
      <c r="ASS15" s="194"/>
      <c r="AST15" s="194"/>
      <c r="ASU15" s="194"/>
      <c r="ASV15" s="194"/>
      <c r="ASW15" s="194"/>
      <c r="ASX15" s="194"/>
      <c r="ASY15" s="194"/>
      <c r="ASZ15" s="194"/>
      <c r="ATA15" s="194"/>
      <c r="ATB15" s="194"/>
      <c r="ATC15" s="194"/>
      <c r="ATD15" s="194"/>
      <c r="ATE15" s="194"/>
      <c r="ATF15" s="194"/>
      <c r="ATG15" s="194"/>
      <c r="ATH15" s="194"/>
      <c r="ATI15" s="194"/>
      <c r="ATJ15" s="194"/>
      <c r="ATK15" s="194"/>
      <c r="ATL15" s="194"/>
      <c r="ATM15" s="194"/>
      <c r="ATN15" s="194"/>
      <c r="ATO15" s="194"/>
      <c r="ATP15" s="194"/>
      <c r="ATQ15" s="194"/>
      <c r="ATR15" s="194"/>
      <c r="ATS15" s="194"/>
      <c r="ATT15" s="194"/>
      <c r="ATU15" s="194"/>
      <c r="ATV15" s="194"/>
      <c r="ATW15" s="194"/>
      <c r="ATX15" s="194"/>
      <c r="ATY15" s="194"/>
      <c r="ATZ15" s="194"/>
      <c r="AUA15" s="194"/>
      <c r="AUB15" s="194"/>
      <c r="AUC15" s="194"/>
      <c r="AUD15" s="194"/>
      <c r="AUE15" s="194"/>
      <c r="AUF15" s="194"/>
      <c r="AUG15" s="194"/>
      <c r="AUH15" s="194"/>
      <c r="AUI15" s="194"/>
      <c r="AUJ15" s="194"/>
      <c r="AUK15" s="194"/>
      <c r="AUL15" s="194"/>
      <c r="AUM15" s="194"/>
      <c r="AUN15" s="194"/>
      <c r="AUO15" s="194"/>
      <c r="AUP15" s="194"/>
      <c r="AUQ15" s="194"/>
      <c r="AUR15" s="194"/>
      <c r="AUS15" s="194"/>
      <c r="AUT15" s="194"/>
      <c r="AUU15" s="194"/>
      <c r="AUV15" s="194"/>
      <c r="AUW15" s="194"/>
      <c r="AUX15" s="194"/>
      <c r="AUY15" s="194"/>
      <c r="AUZ15" s="194"/>
      <c r="AVA15" s="194"/>
      <c r="AVB15" s="194"/>
      <c r="AVC15" s="194"/>
      <c r="AVD15" s="194"/>
      <c r="AVE15" s="194"/>
      <c r="AVF15" s="194"/>
      <c r="AVG15" s="194"/>
      <c r="AVH15" s="194"/>
      <c r="AVI15" s="194"/>
      <c r="AVJ15" s="194"/>
      <c r="AVK15" s="194"/>
      <c r="AVL15" s="194"/>
      <c r="AVM15" s="194"/>
      <c r="AVN15" s="194"/>
      <c r="AVO15" s="194"/>
      <c r="AVP15" s="194"/>
      <c r="AVQ15" s="194"/>
      <c r="AVR15" s="194"/>
      <c r="AVS15" s="194"/>
      <c r="AVT15" s="194"/>
      <c r="AVU15" s="194"/>
      <c r="AVV15" s="194"/>
      <c r="AVW15" s="194"/>
      <c r="AVX15" s="194"/>
      <c r="AVY15" s="194"/>
      <c r="AVZ15" s="194"/>
      <c r="AWA15" s="194"/>
      <c r="AWB15" s="194"/>
      <c r="AWC15" s="194"/>
      <c r="AWD15" s="194"/>
      <c r="AWE15" s="194"/>
      <c r="AWF15" s="194"/>
      <c r="AWG15" s="194"/>
      <c r="AWH15" s="194"/>
      <c r="AWI15" s="194"/>
      <c r="AWJ15" s="194"/>
      <c r="AWK15" s="194"/>
      <c r="AWL15" s="194"/>
      <c r="AWM15" s="194"/>
      <c r="AWN15" s="194"/>
      <c r="AWO15" s="194"/>
      <c r="AWP15" s="194"/>
      <c r="AWQ15" s="194"/>
      <c r="AWR15" s="194"/>
      <c r="AWS15" s="194"/>
      <c r="AWT15" s="194"/>
      <c r="AWU15" s="194"/>
      <c r="AWV15" s="194"/>
      <c r="AWW15" s="194"/>
      <c r="AWX15" s="194"/>
      <c r="AWY15" s="194"/>
      <c r="AWZ15" s="194"/>
      <c r="AXA15" s="194"/>
      <c r="AXB15" s="194"/>
      <c r="AXC15" s="194"/>
      <c r="AXD15" s="194"/>
      <c r="AXE15" s="194"/>
      <c r="AXF15" s="194"/>
      <c r="AXG15" s="194"/>
      <c r="AXH15" s="194"/>
      <c r="AXI15" s="194"/>
      <c r="AXJ15" s="194"/>
      <c r="AXK15" s="194"/>
      <c r="AXL15" s="194"/>
      <c r="AXM15" s="194"/>
      <c r="AXN15" s="194"/>
      <c r="AXO15" s="194"/>
      <c r="AXP15" s="194"/>
      <c r="AXQ15" s="194"/>
      <c r="AXR15" s="194"/>
      <c r="AXS15" s="194"/>
      <c r="AXT15" s="194"/>
      <c r="AXU15" s="194"/>
      <c r="AXV15" s="194"/>
      <c r="AXW15" s="194"/>
      <c r="AXX15" s="194"/>
      <c r="AXY15" s="194"/>
      <c r="AXZ15" s="194"/>
      <c r="AYA15" s="194"/>
      <c r="AYB15" s="194"/>
      <c r="AYC15" s="194"/>
      <c r="AYD15" s="194"/>
      <c r="AYE15" s="194"/>
      <c r="AYF15" s="194"/>
      <c r="AYG15" s="194"/>
      <c r="AYH15" s="194"/>
      <c r="AYI15" s="194"/>
      <c r="AYJ15" s="194"/>
      <c r="AYK15" s="194"/>
      <c r="AYL15" s="194"/>
      <c r="AYM15" s="194"/>
      <c r="AYN15" s="194"/>
      <c r="AYO15" s="194"/>
      <c r="AYP15" s="194"/>
      <c r="AYQ15" s="194"/>
      <c r="AYR15" s="194"/>
      <c r="AYS15" s="194"/>
      <c r="AYT15" s="194"/>
      <c r="AYU15" s="194"/>
      <c r="AYV15" s="194"/>
      <c r="AYW15" s="194"/>
      <c r="AYX15" s="194"/>
      <c r="AYY15" s="194"/>
      <c r="AYZ15" s="194"/>
      <c r="AZA15" s="194"/>
      <c r="AZB15" s="194"/>
      <c r="AZC15" s="194"/>
      <c r="AZD15" s="194"/>
      <c r="AZE15" s="194"/>
      <c r="AZF15" s="194"/>
      <c r="AZG15" s="194"/>
      <c r="AZH15" s="194"/>
      <c r="AZI15" s="194"/>
      <c r="AZJ15" s="194"/>
      <c r="AZK15" s="194"/>
      <c r="AZL15" s="194"/>
      <c r="AZM15" s="194"/>
      <c r="AZN15" s="194"/>
      <c r="AZO15" s="194"/>
      <c r="AZP15" s="194"/>
      <c r="AZQ15" s="194"/>
      <c r="AZR15" s="194"/>
      <c r="AZS15" s="194"/>
      <c r="AZT15" s="194"/>
      <c r="AZU15" s="194"/>
      <c r="AZV15" s="194"/>
      <c r="AZW15" s="194"/>
      <c r="AZX15" s="194"/>
      <c r="AZY15" s="194"/>
      <c r="AZZ15" s="194"/>
      <c r="BAA15" s="194"/>
      <c r="BAB15" s="194"/>
      <c r="BAC15" s="194"/>
      <c r="BAD15" s="194"/>
      <c r="BAE15" s="194"/>
      <c r="BAF15" s="194"/>
      <c r="BAG15" s="194"/>
      <c r="BAH15" s="194"/>
      <c r="BAI15" s="194"/>
      <c r="BAJ15" s="194"/>
      <c r="BAK15" s="194"/>
      <c r="BAL15" s="194"/>
      <c r="BAM15" s="194"/>
      <c r="BAN15" s="194"/>
      <c r="BAO15" s="194"/>
      <c r="BAP15" s="194"/>
      <c r="BAQ15" s="194"/>
      <c r="BAR15" s="194"/>
      <c r="BAS15" s="194"/>
      <c r="BAT15" s="194"/>
      <c r="BAU15" s="194"/>
      <c r="BAV15" s="194"/>
      <c r="BAW15" s="194"/>
      <c r="BAX15" s="194"/>
      <c r="BAY15" s="194"/>
      <c r="BAZ15" s="194"/>
      <c r="BBA15" s="194"/>
      <c r="BBB15" s="194"/>
      <c r="BBC15" s="194"/>
      <c r="BBD15" s="194"/>
      <c r="BBE15" s="194"/>
      <c r="BBF15" s="194"/>
      <c r="BBG15" s="194"/>
      <c r="BBH15" s="194"/>
      <c r="BBI15" s="194"/>
      <c r="BBJ15" s="194"/>
      <c r="BBK15" s="194"/>
      <c r="BBL15" s="194"/>
      <c r="BBM15" s="194"/>
      <c r="BBN15" s="194"/>
      <c r="BBO15" s="194"/>
      <c r="BBP15" s="194"/>
      <c r="BBQ15" s="194"/>
      <c r="BBR15" s="194"/>
      <c r="BBS15" s="194"/>
      <c r="BBT15" s="194"/>
      <c r="BBU15" s="194"/>
      <c r="BBV15" s="194"/>
      <c r="BBW15" s="194"/>
      <c r="BBX15" s="194"/>
      <c r="BBY15" s="194"/>
      <c r="BBZ15" s="194"/>
      <c r="BCA15" s="194"/>
      <c r="BCB15" s="194"/>
      <c r="BCC15" s="194"/>
      <c r="BCD15" s="194"/>
      <c r="BCE15" s="194"/>
      <c r="BCF15" s="194"/>
      <c r="BCG15" s="194"/>
      <c r="BCH15" s="194"/>
      <c r="BCI15" s="194"/>
      <c r="BCJ15" s="194"/>
      <c r="BCK15" s="194"/>
      <c r="BCL15" s="194"/>
      <c r="BCM15" s="194"/>
      <c r="BCN15" s="194"/>
      <c r="BCO15" s="194"/>
      <c r="BCP15" s="194"/>
      <c r="BCQ15" s="194"/>
      <c r="BCR15" s="194"/>
      <c r="BCS15" s="194"/>
      <c r="BCT15" s="194"/>
      <c r="BCU15" s="194"/>
      <c r="BCV15" s="194"/>
      <c r="BCW15" s="194"/>
      <c r="BCX15" s="194"/>
      <c r="BCY15" s="194"/>
      <c r="BCZ15" s="194"/>
      <c r="BDA15" s="194"/>
      <c r="BDB15" s="194"/>
      <c r="BDC15" s="194"/>
      <c r="BDD15" s="194"/>
      <c r="BDE15" s="194"/>
      <c r="BDF15" s="194"/>
      <c r="BDG15" s="194"/>
      <c r="BDH15" s="194"/>
      <c r="BDI15" s="194"/>
      <c r="BDJ15" s="194"/>
      <c r="BDK15" s="194"/>
      <c r="BDL15" s="194"/>
      <c r="BDM15" s="194"/>
      <c r="BDN15" s="194"/>
      <c r="BDO15" s="194"/>
      <c r="BDP15" s="194"/>
      <c r="BDQ15" s="194"/>
      <c r="BDR15" s="194"/>
      <c r="BDS15" s="194"/>
      <c r="BDT15" s="194"/>
      <c r="BDU15" s="194"/>
      <c r="BDV15" s="194"/>
      <c r="BDW15" s="194"/>
      <c r="BDX15" s="194"/>
      <c r="BDY15" s="194"/>
      <c r="BDZ15" s="194"/>
      <c r="BEA15" s="194"/>
      <c r="BEB15" s="194"/>
      <c r="BEC15" s="194"/>
      <c r="BED15" s="194"/>
      <c r="BEE15" s="194"/>
      <c r="BEF15" s="194"/>
      <c r="BEG15" s="194"/>
      <c r="BEH15" s="194"/>
      <c r="BEI15" s="194"/>
      <c r="BEJ15" s="194"/>
      <c r="BEK15" s="194"/>
      <c r="BEL15" s="194"/>
      <c r="BEM15" s="194"/>
      <c r="BEN15" s="194"/>
      <c r="BEO15" s="194"/>
      <c r="BEP15" s="194"/>
      <c r="BEQ15" s="194"/>
      <c r="BER15" s="194"/>
      <c r="BES15" s="194"/>
      <c r="BET15" s="194"/>
      <c r="BEU15" s="194"/>
      <c r="BEV15" s="194"/>
      <c r="BEW15" s="194"/>
      <c r="BEX15" s="194"/>
      <c r="BEY15" s="194"/>
      <c r="BEZ15" s="194"/>
      <c r="BFA15" s="194"/>
      <c r="BFB15" s="194"/>
      <c r="BFC15" s="194"/>
      <c r="BFD15" s="194"/>
      <c r="BFE15" s="194"/>
      <c r="BFF15" s="194"/>
      <c r="BFG15" s="194"/>
      <c r="BFH15" s="194"/>
      <c r="BFI15" s="194"/>
      <c r="BFJ15" s="194"/>
      <c r="BFK15" s="194"/>
      <c r="BFL15" s="194"/>
      <c r="BFM15" s="194"/>
      <c r="BFN15" s="194"/>
      <c r="BFO15" s="194"/>
      <c r="BFP15" s="194"/>
      <c r="BFQ15" s="194"/>
      <c r="BFR15" s="194"/>
      <c r="BFS15" s="194"/>
      <c r="BFT15" s="194"/>
      <c r="BFU15" s="194"/>
      <c r="BFV15" s="194"/>
      <c r="BFW15" s="194"/>
      <c r="BFX15" s="194"/>
      <c r="BFY15" s="194"/>
      <c r="BFZ15" s="194"/>
      <c r="BGA15" s="194"/>
      <c r="BGB15" s="194"/>
      <c r="BGC15" s="194"/>
      <c r="BGD15" s="194"/>
      <c r="BGE15" s="194"/>
      <c r="BGF15" s="194"/>
      <c r="BGG15" s="194"/>
      <c r="BGH15" s="194"/>
      <c r="BGI15" s="194"/>
      <c r="BGJ15" s="194"/>
      <c r="BGK15" s="194"/>
      <c r="BGL15" s="194"/>
      <c r="BGM15" s="194"/>
      <c r="BGN15" s="194"/>
      <c r="BGO15" s="194"/>
      <c r="BGP15" s="194"/>
      <c r="BGQ15" s="194"/>
      <c r="BGR15" s="194"/>
      <c r="BGS15" s="194"/>
      <c r="BGT15" s="194"/>
      <c r="BGU15" s="194"/>
      <c r="BGV15" s="194"/>
      <c r="BGW15" s="194"/>
      <c r="BGX15" s="194"/>
      <c r="BGY15" s="194"/>
      <c r="BGZ15" s="194"/>
      <c r="BHA15" s="194"/>
      <c r="BHB15" s="194"/>
      <c r="BHC15" s="194"/>
      <c r="BHD15" s="194"/>
      <c r="BHE15" s="194"/>
      <c r="BHF15" s="194"/>
      <c r="BHG15" s="194"/>
      <c r="BHH15" s="194"/>
      <c r="BHI15" s="194"/>
      <c r="BHJ15" s="194"/>
      <c r="BHK15" s="194"/>
      <c r="BHL15" s="194"/>
      <c r="BHM15" s="194"/>
      <c r="BHN15" s="194"/>
      <c r="BHO15" s="194"/>
      <c r="BHP15" s="194"/>
      <c r="BHQ15" s="194"/>
      <c r="BHR15" s="194"/>
      <c r="BHS15" s="194"/>
      <c r="BHT15" s="194"/>
      <c r="BHU15" s="194"/>
      <c r="BHV15" s="194"/>
      <c r="BHW15" s="194"/>
      <c r="BHX15" s="194"/>
      <c r="BHY15" s="194"/>
      <c r="BHZ15" s="194"/>
      <c r="BIA15" s="194"/>
      <c r="BIB15" s="194"/>
      <c r="BIC15" s="194"/>
      <c r="BID15" s="194"/>
      <c r="BIE15" s="194"/>
      <c r="BIF15" s="194"/>
      <c r="BIG15" s="194"/>
      <c r="BIH15" s="194"/>
      <c r="BII15" s="194"/>
      <c r="BIJ15" s="194"/>
      <c r="BIK15" s="194"/>
      <c r="BIL15" s="194"/>
      <c r="BIM15" s="194"/>
      <c r="BIN15" s="194"/>
      <c r="BIO15" s="194"/>
      <c r="BIP15" s="194"/>
      <c r="BIQ15" s="194"/>
      <c r="BIR15" s="194"/>
      <c r="BIS15" s="194"/>
      <c r="BIT15" s="194"/>
      <c r="BIU15" s="194"/>
      <c r="BIV15" s="194"/>
      <c r="BIW15" s="194"/>
      <c r="BIX15" s="194"/>
      <c r="BIY15" s="194"/>
      <c r="BIZ15" s="194"/>
      <c r="BJA15" s="194"/>
      <c r="BJB15" s="194"/>
      <c r="BJC15" s="194"/>
      <c r="BJD15" s="194"/>
      <c r="BJE15" s="194"/>
      <c r="BJF15" s="194"/>
      <c r="BJG15" s="194"/>
      <c r="BJH15" s="194"/>
      <c r="BJI15" s="194"/>
      <c r="BJJ15" s="194"/>
      <c r="BJK15" s="194"/>
      <c r="BJL15" s="194"/>
      <c r="BJM15" s="194"/>
      <c r="BJN15" s="194"/>
      <c r="BJO15" s="194"/>
      <c r="BJP15" s="194"/>
      <c r="BJQ15" s="194"/>
      <c r="BJR15" s="194"/>
      <c r="BJS15" s="194"/>
      <c r="BJT15" s="194"/>
      <c r="BJU15" s="194"/>
      <c r="BJV15" s="194"/>
      <c r="BJW15" s="194"/>
      <c r="BJX15" s="194"/>
      <c r="BJY15" s="194"/>
      <c r="BJZ15" s="194"/>
      <c r="BKA15" s="194"/>
      <c r="BKB15" s="194"/>
      <c r="BKC15" s="194"/>
      <c r="BKD15" s="194"/>
      <c r="BKE15" s="194"/>
      <c r="BKF15" s="194"/>
      <c r="BKG15" s="194"/>
      <c r="BKH15" s="194"/>
      <c r="BKI15" s="194"/>
      <c r="BKJ15" s="194"/>
      <c r="BKK15" s="194"/>
      <c r="BKL15" s="194"/>
      <c r="BKM15" s="194"/>
      <c r="BKN15" s="194"/>
      <c r="BKO15" s="194"/>
      <c r="BKP15" s="194"/>
      <c r="BKQ15" s="194"/>
      <c r="BKR15" s="194"/>
      <c r="BKS15" s="194"/>
      <c r="BKT15" s="194"/>
      <c r="BKU15" s="194"/>
      <c r="BKV15" s="194"/>
      <c r="BKW15" s="194"/>
      <c r="BKX15" s="194"/>
      <c r="BKY15" s="194"/>
      <c r="BKZ15" s="194"/>
      <c r="BLA15" s="194"/>
      <c r="BLB15" s="194"/>
      <c r="BLC15" s="194"/>
      <c r="BLD15" s="194"/>
      <c r="BLE15" s="194"/>
      <c r="BLF15" s="194"/>
      <c r="BLG15" s="194"/>
      <c r="BLH15" s="194"/>
      <c r="BLI15" s="194"/>
      <c r="BLJ15" s="194"/>
      <c r="BLK15" s="194"/>
      <c r="BLL15" s="194"/>
      <c r="BLM15" s="194"/>
      <c r="BLN15" s="194"/>
      <c r="BLO15" s="194"/>
      <c r="BLP15" s="194"/>
      <c r="BLQ15" s="194"/>
      <c r="BLR15" s="194"/>
      <c r="BLS15" s="194"/>
      <c r="BLT15" s="194"/>
      <c r="BLU15" s="194"/>
      <c r="BLV15" s="194"/>
      <c r="BLW15" s="194"/>
      <c r="BLX15" s="194"/>
      <c r="BLY15" s="194"/>
      <c r="BLZ15" s="194"/>
      <c r="BMA15" s="194"/>
      <c r="BMB15" s="194"/>
      <c r="BMC15" s="194"/>
      <c r="BMD15" s="194"/>
      <c r="BME15" s="194"/>
      <c r="BMF15" s="194"/>
      <c r="BMG15" s="194"/>
      <c r="BMH15" s="194"/>
      <c r="BMI15" s="194"/>
      <c r="BMJ15" s="194"/>
      <c r="BMK15" s="194"/>
      <c r="BML15" s="194"/>
      <c r="BMM15" s="194"/>
      <c r="BMN15" s="194"/>
      <c r="BMO15" s="194"/>
      <c r="BMP15" s="194"/>
      <c r="BMQ15" s="194"/>
      <c r="BMR15" s="194"/>
      <c r="BMS15" s="194"/>
      <c r="BMT15" s="194"/>
      <c r="BMU15" s="194"/>
      <c r="BMV15" s="194"/>
      <c r="BMW15" s="194"/>
      <c r="BMX15" s="194"/>
      <c r="BMY15" s="194"/>
      <c r="BMZ15" s="194"/>
      <c r="BNA15" s="194"/>
      <c r="BNB15" s="194"/>
      <c r="BNC15" s="194"/>
      <c r="BND15" s="194"/>
      <c r="BNE15" s="194"/>
      <c r="BNF15" s="194"/>
      <c r="BNG15" s="194"/>
      <c r="BNH15" s="194"/>
      <c r="BNI15" s="194"/>
      <c r="BNJ15" s="194"/>
      <c r="BNK15" s="194"/>
      <c r="BNL15" s="194"/>
      <c r="BNM15" s="194"/>
      <c r="BNN15" s="194"/>
      <c r="BNO15" s="194"/>
      <c r="BNP15" s="194"/>
      <c r="BNQ15" s="194"/>
      <c r="BNR15" s="194"/>
      <c r="BNS15" s="194"/>
      <c r="BNT15" s="194"/>
      <c r="BNU15" s="194"/>
      <c r="BNV15" s="194"/>
      <c r="BNW15" s="194"/>
      <c r="BNX15" s="194"/>
      <c r="BNY15" s="194"/>
      <c r="BNZ15" s="194"/>
      <c r="BOA15" s="194"/>
      <c r="BOB15" s="194"/>
      <c r="BOC15" s="194"/>
      <c r="BOD15" s="194"/>
      <c r="BOE15" s="194"/>
      <c r="BOF15" s="194"/>
      <c r="BOG15" s="194"/>
      <c r="BOH15" s="194"/>
      <c r="BOI15" s="194"/>
      <c r="BOJ15" s="194"/>
      <c r="BOK15" s="194"/>
      <c r="BOL15" s="194"/>
      <c r="BOM15" s="194"/>
      <c r="BON15" s="194"/>
      <c r="BOO15" s="194"/>
      <c r="BOP15" s="194"/>
      <c r="BOQ15" s="194"/>
      <c r="BOR15" s="194"/>
      <c r="BOS15" s="194"/>
      <c r="BOT15" s="194"/>
      <c r="BOU15" s="194"/>
      <c r="BOV15" s="194"/>
      <c r="BOW15" s="194"/>
      <c r="BOX15" s="194"/>
      <c r="BOY15" s="194"/>
      <c r="BOZ15" s="194"/>
      <c r="BPA15" s="194"/>
      <c r="BPB15" s="194"/>
      <c r="BPC15" s="194"/>
      <c r="BPD15" s="194"/>
      <c r="BPE15" s="194"/>
      <c r="BPF15" s="194"/>
      <c r="BPG15" s="194"/>
      <c r="BPH15" s="194"/>
      <c r="BPI15" s="194"/>
      <c r="BPJ15" s="194"/>
      <c r="BPK15" s="194"/>
      <c r="BPL15" s="194"/>
      <c r="BPM15" s="194"/>
      <c r="BPN15" s="194"/>
      <c r="BPO15" s="194"/>
      <c r="BPP15" s="194"/>
      <c r="BPQ15" s="194"/>
      <c r="BPR15" s="194"/>
      <c r="BPS15" s="194"/>
      <c r="BPT15" s="194"/>
      <c r="BPU15" s="194"/>
      <c r="BPV15" s="194"/>
      <c r="BPW15" s="194"/>
      <c r="BPX15" s="194"/>
      <c r="BPY15" s="194"/>
      <c r="BPZ15" s="194"/>
      <c r="BQA15" s="194"/>
      <c r="BQB15" s="194"/>
      <c r="BQC15" s="194"/>
      <c r="BQD15" s="194"/>
      <c r="BQE15" s="194"/>
      <c r="BQF15" s="194"/>
      <c r="BQG15" s="194"/>
      <c r="BQH15" s="194"/>
      <c r="BQI15" s="194"/>
      <c r="BQJ15" s="194"/>
      <c r="BQK15" s="194"/>
      <c r="BQL15" s="194"/>
      <c r="BQM15" s="194"/>
      <c r="BQN15" s="194"/>
      <c r="BQO15" s="194"/>
      <c r="BQP15" s="194"/>
      <c r="BQQ15" s="194"/>
      <c r="BQR15" s="194"/>
      <c r="BQS15" s="194"/>
      <c r="BQT15" s="194"/>
      <c r="BQU15" s="194"/>
      <c r="BQV15" s="194"/>
      <c r="BQW15" s="194"/>
      <c r="BQX15" s="194"/>
      <c r="BQY15" s="194"/>
      <c r="BQZ15" s="194"/>
      <c r="BRA15" s="194"/>
      <c r="BRB15" s="194"/>
      <c r="BRC15" s="194"/>
      <c r="BRD15" s="194"/>
      <c r="BRE15" s="194"/>
      <c r="BRF15" s="194"/>
      <c r="BRG15" s="194"/>
      <c r="BRH15" s="194"/>
      <c r="BRI15" s="194"/>
      <c r="BRJ15" s="194"/>
      <c r="BRK15" s="194"/>
      <c r="BRL15" s="194"/>
      <c r="BRM15" s="194"/>
      <c r="BRN15" s="194"/>
      <c r="BRO15" s="194"/>
      <c r="BRP15" s="194"/>
      <c r="BRQ15" s="194"/>
      <c r="BRR15" s="194"/>
      <c r="BRS15" s="194"/>
      <c r="BRT15" s="194"/>
      <c r="BRU15" s="194"/>
      <c r="BRV15" s="194"/>
      <c r="BRW15" s="194"/>
      <c r="BRX15" s="194"/>
      <c r="BRY15" s="194"/>
      <c r="BRZ15" s="194"/>
      <c r="BSA15" s="194"/>
      <c r="BSB15" s="194"/>
      <c r="BSC15" s="194"/>
      <c r="BSD15" s="194"/>
      <c r="BSE15" s="194"/>
      <c r="BSF15" s="194"/>
      <c r="BSG15" s="194"/>
      <c r="BSH15" s="194"/>
      <c r="BSI15" s="194"/>
      <c r="BSJ15" s="194"/>
      <c r="BSK15" s="194"/>
      <c r="BSL15" s="194"/>
      <c r="BSM15" s="194"/>
      <c r="BSN15" s="194"/>
      <c r="BSO15" s="194"/>
      <c r="BSP15" s="194"/>
      <c r="BSQ15" s="194"/>
      <c r="BSR15" s="194"/>
      <c r="BSS15" s="194"/>
      <c r="BST15" s="194"/>
      <c r="BSU15" s="194"/>
      <c r="BSV15" s="194"/>
      <c r="BSW15" s="194"/>
      <c r="BSX15" s="194"/>
      <c r="BSY15" s="194"/>
      <c r="BSZ15" s="194"/>
      <c r="BTA15" s="194"/>
      <c r="BTB15" s="194"/>
      <c r="BTC15" s="194"/>
      <c r="BTD15" s="194"/>
      <c r="BTE15" s="194"/>
      <c r="BTF15" s="194"/>
      <c r="BTG15" s="194"/>
      <c r="BTH15" s="194"/>
      <c r="BTI15" s="194"/>
      <c r="BTJ15" s="194"/>
      <c r="BTK15" s="194"/>
      <c r="BTL15" s="194"/>
      <c r="BTM15" s="194"/>
      <c r="BTN15" s="194"/>
      <c r="BTO15" s="194"/>
      <c r="BTP15" s="194"/>
      <c r="BTQ15" s="194"/>
      <c r="BTR15" s="194"/>
      <c r="BTS15" s="194"/>
      <c r="BTT15" s="194"/>
      <c r="BTU15" s="194"/>
      <c r="BTV15" s="194"/>
      <c r="BTW15" s="194"/>
      <c r="BTX15" s="194"/>
      <c r="BTY15" s="194"/>
      <c r="BTZ15" s="194"/>
      <c r="BUA15" s="194"/>
      <c r="BUB15" s="194"/>
      <c r="BUC15" s="194"/>
      <c r="BUD15" s="194"/>
      <c r="BUE15" s="194"/>
      <c r="BUF15" s="194"/>
      <c r="BUG15" s="194"/>
      <c r="BUH15" s="194"/>
      <c r="BUI15" s="194"/>
      <c r="BUJ15" s="194"/>
      <c r="BUK15" s="194"/>
      <c r="BUL15" s="194"/>
      <c r="BUM15" s="194"/>
      <c r="BUN15" s="194"/>
      <c r="BUO15" s="194"/>
      <c r="BUP15" s="194"/>
      <c r="BUQ15" s="194"/>
      <c r="BUR15" s="194"/>
      <c r="BUS15" s="194"/>
      <c r="BUT15" s="194"/>
      <c r="BUU15" s="194"/>
      <c r="BUV15" s="194"/>
      <c r="BUW15" s="194"/>
      <c r="BUX15" s="194"/>
      <c r="BUY15" s="194"/>
      <c r="BUZ15" s="194"/>
      <c r="BVA15" s="194"/>
      <c r="BVB15" s="194"/>
      <c r="BVC15" s="194"/>
      <c r="BVD15" s="194"/>
      <c r="BVE15" s="194"/>
      <c r="BVF15" s="194"/>
      <c r="BVG15" s="194"/>
      <c r="BVH15" s="194"/>
      <c r="BVI15" s="194"/>
      <c r="BVJ15" s="194"/>
      <c r="BVK15" s="194"/>
      <c r="BVL15" s="194"/>
      <c r="BVM15" s="194"/>
      <c r="BVN15" s="194"/>
      <c r="BVO15" s="194"/>
      <c r="BVP15" s="194"/>
      <c r="BVQ15" s="194"/>
      <c r="BVR15" s="194"/>
      <c r="BVS15" s="194"/>
      <c r="BVT15" s="194"/>
      <c r="BVU15" s="194"/>
      <c r="BVV15" s="194"/>
      <c r="BVW15" s="194"/>
      <c r="BVX15" s="194"/>
      <c r="BVY15" s="194"/>
      <c r="BVZ15" s="194"/>
      <c r="BWA15" s="194"/>
      <c r="BWB15" s="194"/>
      <c r="BWC15" s="194"/>
      <c r="BWD15" s="194"/>
      <c r="BWE15" s="194"/>
      <c r="BWF15" s="194"/>
      <c r="BWG15" s="194"/>
      <c r="BWH15" s="194"/>
      <c r="BWI15" s="194"/>
      <c r="BWJ15" s="194"/>
      <c r="BWK15" s="194"/>
      <c r="BWL15" s="194"/>
      <c r="BWM15" s="194"/>
      <c r="BWN15" s="194"/>
      <c r="BWO15" s="194"/>
      <c r="BWP15" s="194"/>
      <c r="BWQ15" s="194"/>
      <c r="BWR15" s="194"/>
      <c r="BWS15" s="194"/>
      <c r="BWT15" s="194"/>
      <c r="BWU15" s="194"/>
      <c r="BWV15" s="194"/>
      <c r="BWW15" s="194"/>
      <c r="BWX15" s="194"/>
      <c r="BWY15" s="194"/>
      <c r="BWZ15" s="194"/>
      <c r="BXA15" s="194"/>
      <c r="BXB15" s="194"/>
      <c r="BXC15" s="194"/>
      <c r="BXD15" s="194"/>
      <c r="BXE15" s="194"/>
      <c r="BXF15" s="194"/>
      <c r="BXG15" s="194"/>
      <c r="BXH15" s="194"/>
      <c r="BXI15" s="194"/>
      <c r="BXJ15" s="194"/>
      <c r="BXK15" s="194"/>
      <c r="BXL15" s="194"/>
      <c r="BXM15" s="194"/>
      <c r="BXN15" s="194"/>
      <c r="BXO15" s="194"/>
      <c r="BXP15" s="194"/>
      <c r="BXQ15" s="194"/>
      <c r="BXR15" s="194"/>
      <c r="BXS15" s="194"/>
      <c r="BXT15" s="194"/>
      <c r="BXU15" s="194"/>
      <c r="BXV15" s="194"/>
      <c r="BXW15" s="194"/>
      <c r="BXX15" s="194"/>
      <c r="BXY15" s="194"/>
      <c r="BXZ15" s="194"/>
      <c r="BYA15" s="194"/>
      <c r="BYB15" s="194"/>
      <c r="BYC15" s="194"/>
      <c r="BYD15" s="194"/>
      <c r="BYE15" s="194"/>
      <c r="BYF15" s="194"/>
      <c r="BYG15" s="194"/>
      <c r="BYH15" s="194"/>
      <c r="BYI15" s="194"/>
      <c r="BYJ15" s="194"/>
      <c r="BYK15" s="194"/>
      <c r="BYL15" s="194"/>
      <c r="BYM15" s="194"/>
      <c r="BYN15" s="194"/>
      <c r="BYO15" s="194"/>
      <c r="BYP15" s="194"/>
      <c r="BYQ15" s="194"/>
      <c r="BYR15" s="194"/>
      <c r="BYS15" s="194"/>
      <c r="BYT15" s="194"/>
      <c r="BYU15" s="194"/>
      <c r="BYV15" s="194"/>
      <c r="BYW15" s="194"/>
      <c r="BYX15" s="194"/>
      <c r="BYY15" s="194"/>
      <c r="BYZ15" s="194"/>
      <c r="BZA15" s="194"/>
      <c r="BZB15" s="194"/>
      <c r="BZC15" s="194"/>
      <c r="BZD15" s="194"/>
      <c r="BZE15" s="194"/>
      <c r="BZF15" s="194"/>
      <c r="BZG15" s="194"/>
      <c r="BZH15" s="194"/>
      <c r="BZI15" s="194"/>
      <c r="BZJ15" s="194"/>
      <c r="BZK15" s="194"/>
      <c r="BZL15" s="194"/>
      <c r="BZM15" s="194"/>
      <c r="BZN15" s="194"/>
      <c r="BZO15" s="194"/>
      <c r="BZP15" s="194"/>
      <c r="BZQ15" s="194"/>
      <c r="BZR15" s="194"/>
      <c r="BZS15" s="194"/>
      <c r="BZT15" s="194"/>
      <c r="BZU15" s="194"/>
      <c r="BZV15" s="194"/>
      <c r="BZW15" s="194"/>
      <c r="BZX15" s="194"/>
      <c r="BZY15" s="194"/>
      <c r="BZZ15" s="194"/>
      <c r="CAA15" s="194"/>
      <c r="CAB15" s="194"/>
      <c r="CAC15" s="194"/>
      <c r="CAD15" s="194"/>
      <c r="CAE15" s="194"/>
      <c r="CAF15" s="194"/>
      <c r="CAG15" s="194"/>
      <c r="CAH15" s="194"/>
      <c r="CAI15" s="194"/>
      <c r="CAJ15" s="194"/>
      <c r="CAK15" s="194"/>
      <c r="CAL15" s="194"/>
      <c r="CAM15" s="194"/>
      <c r="CAN15" s="194"/>
      <c r="CAO15" s="194"/>
      <c r="CAP15" s="194"/>
      <c r="CAQ15" s="194"/>
      <c r="CAR15" s="194"/>
      <c r="CAS15" s="194"/>
      <c r="CAT15" s="194"/>
      <c r="CAU15" s="194"/>
      <c r="CAV15" s="194"/>
      <c r="CAW15" s="194"/>
      <c r="CAX15" s="194"/>
      <c r="CAY15" s="194"/>
      <c r="CAZ15" s="194"/>
      <c r="CBA15" s="194"/>
      <c r="CBB15" s="194"/>
      <c r="CBC15" s="194"/>
      <c r="CBD15" s="194"/>
      <c r="CBE15" s="194"/>
      <c r="CBF15" s="194"/>
      <c r="CBG15" s="194"/>
      <c r="CBH15" s="194"/>
      <c r="CBI15" s="194"/>
      <c r="CBJ15" s="194"/>
      <c r="CBK15" s="194"/>
      <c r="CBL15" s="194"/>
      <c r="CBM15" s="194"/>
      <c r="CBN15" s="194"/>
      <c r="CBO15" s="194"/>
      <c r="CBP15" s="194"/>
      <c r="CBQ15" s="194"/>
      <c r="CBR15" s="194"/>
      <c r="CBS15" s="194"/>
      <c r="CBT15" s="194"/>
      <c r="CBU15" s="194"/>
      <c r="CBV15" s="194"/>
      <c r="CBW15" s="194"/>
      <c r="CBX15" s="194"/>
      <c r="CBY15" s="194"/>
      <c r="CBZ15" s="194"/>
      <c r="CCA15" s="194"/>
      <c r="CCB15" s="194"/>
      <c r="CCC15" s="194"/>
      <c r="CCD15" s="194"/>
      <c r="CCE15" s="194"/>
      <c r="CCF15" s="194"/>
      <c r="CCG15" s="194"/>
      <c r="CCH15" s="194"/>
      <c r="CCI15" s="194"/>
      <c r="CCJ15" s="194"/>
      <c r="CCK15" s="194"/>
      <c r="CCL15" s="194"/>
      <c r="CCM15" s="194"/>
      <c r="CCN15" s="194"/>
      <c r="CCO15" s="194"/>
      <c r="CCP15" s="194"/>
      <c r="CCQ15" s="194"/>
      <c r="CCR15" s="194"/>
      <c r="CCS15" s="194"/>
      <c r="CCT15" s="194"/>
      <c r="CCU15" s="194"/>
      <c r="CCV15" s="194"/>
      <c r="CCW15" s="194"/>
      <c r="CCX15" s="194"/>
      <c r="CCY15" s="194"/>
      <c r="CCZ15" s="194"/>
      <c r="CDA15" s="194"/>
      <c r="CDB15" s="194"/>
      <c r="CDC15" s="194"/>
      <c r="CDD15" s="194"/>
      <c r="CDE15" s="194"/>
      <c r="CDF15" s="194"/>
      <c r="CDG15" s="194"/>
      <c r="CDH15" s="194"/>
      <c r="CDI15" s="194"/>
      <c r="CDJ15" s="194"/>
      <c r="CDK15" s="194"/>
      <c r="CDL15" s="194"/>
      <c r="CDM15" s="194"/>
      <c r="CDN15" s="194"/>
      <c r="CDO15" s="194"/>
      <c r="CDP15" s="194"/>
      <c r="CDQ15" s="194"/>
      <c r="CDR15" s="194"/>
      <c r="CDS15" s="194"/>
      <c r="CDT15" s="194"/>
      <c r="CDU15" s="194"/>
      <c r="CDV15" s="194"/>
      <c r="CDW15" s="194"/>
      <c r="CDX15" s="194"/>
      <c r="CDY15" s="194"/>
      <c r="CDZ15" s="194"/>
      <c r="CEA15" s="194"/>
      <c r="CEB15" s="194"/>
      <c r="CEC15" s="194"/>
      <c r="CED15" s="194"/>
      <c r="CEE15" s="194"/>
      <c r="CEF15" s="194"/>
      <c r="CEG15" s="194"/>
      <c r="CEH15" s="194"/>
      <c r="CEI15" s="194"/>
      <c r="CEJ15" s="194"/>
      <c r="CEK15" s="194"/>
      <c r="CEL15" s="194"/>
      <c r="CEM15" s="194"/>
      <c r="CEN15" s="194"/>
      <c r="CEO15" s="194"/>
      <c r="CEP15" s="194"/>
      <c r="CEQ15" s="194"/>
      <c r="CER15" s="194"/>
      <c r="CES15" s="194"/>
      <c r="CET15" s="194"/>
      <c r="CEU15" s="194"/>
      <c r="CEV15" s="194"/>
      <c r="CEW15" s="194"/>
      <c r="CEX15" s="194"/>
      <c r="CEY15" s="194"/>
      <c r="CEZ15" s="194"/>
      <c r="CFA15" s="194"/>
      <c r="CFB15" s="194"/>
      <c r="CFC15" s="194"/>
      <c r="CFD15" s="194"/>
      <c r="CFE15" s="194"/>
      <c r="CFF15" s="194"/>
      <c r="CFG15" s="194"/>
      <c r="CFH15" s="194"/>
      <c r="CFI15" s="194"/>
      <c r="CFJ15" s="194"/>
      <c r="CFK15" s="194"/>
      <c r="CFL15" s="194"/>
      <c r="CFM15" s="194"/>
      <c r="CFN15" s="194"/>
      <c r="CFO15" s="194"/>
      <c r="CFP15" s="194"/>
      <c r="CFQ15" s="194"/>
      <c r="CFR15" s="194"/>
      <c r="CFS15" s="194"/>
      <c r="CFT15" s="194"/>
      <c r="CFU15" s="194"/>
      <c r="CFV15" s="194"/>
      <c r="CFW15" s="194"/>
      <c r="CFX15" s="194"/>
      <c r="CFY15" s="194"/>
      <c r="CFZ15" s="194"/>
      <c r="CGA15" s="194"/>
      <c r="CGB15" s="194"/>
      <c r="CGC15" s="194"/>
      <c r="CGD15" s="194"/>
      <c r="CGE15" s="194"/>
      <c r="CGF15" s="194"/>
      <c r="CGG15" s="194"/>
      <c r="CGH15" s="194"/>
      <c r="CGI15" s="194"/>
      <c r="CGJ15" s="194"/>
      <c r="CGK15" s="194"/>
      <c r="CGL15" s="194"/>
      <c r="CGM15" s="194"/>
      <c r="CGN15" s="194"/>
      <c r="CGO15" s="194"/>
      <c r="CGP15" s="194"/>
      <c r="CGQ15" s="194"/>
      <c r="CGR15" s="194"/>
      <c r="CGS15" s="194"/>
      <c r="CGT15" s="194"/>
      <c r="CGU15" s="194"/>
      <c r="CGV15" s="194"/>
      <c r="CGW15" s="194"/>
      <c r="CGX15" s="194"/>
      <c r="CGY15" s="194"/>
      <c r="CGZ15" s="194"/>
      <c r="CHA15" s="194"/>
      <c r="CHB15" s="194"/>
      <c r="CHC15" s="194"/>
      <c r="CHD15" s="194"/>
      <c r="CHE15" s="194"/>
      <c r="CHF15" s="194"/>
      <c r="CHG15" s="194"/>
      <c r="CHH15" s="194"/>
      <c r="CHI15" s="194"/>
      <c r="CHJ15" s="194"/>
      <c r="CHK15" s="194"/>
      <c r="CHL15" s="194"/>
      <c r="CHM15" s="194"/>
      <c r="CHN15" s="194"/>
      <c r="CHO15" s="194"/>
      <c r="CHP15" s="194"/>
      <c r="CHQ15" s="194"/>
      <c r="CHR15" s="194"/>
      <c r="CHS15" s="194"/>
      <c r="CHT15" s="194"/>
      <c r="CHU15" s="194"/>
      <c r="CHV15" s="194"/>
      <c r="CHW15" s="194"/>
      <c r="CHX15" s="194"/>
      <c r="CHY15" s="194"/>
      <c r="CHZ15" s="194"/>
      <c r="CIA15" s="194"/>
      <c r="CIB15" s="194"/>
      <c r="CIC15" s="194"/>
      <c r="CID15" s="194"/>
      <c r="CIE15" s="194"/>
      <c r="CIF15" s="194"/>
      <c r="CIG15" s="194"/>
      <c r="CIH15" s="194"/>
      <c r="CII15" s="194"/>
      <c r="CIJ15" s="194"/>
      <c r="CIK15" s="194"/>
      <c r="CIL15" s="194"/>
      <c r="CIM15" s="194"/>
      <c r="CIN15" s="194"/>
      <c r="CIO15" s="194"/>
      <c r="CIP15" s="194"/>
      <c r="CIQ15" s="194"/>
      <c r="CIR15" s="194"/>
      <c r="CIS15" s="194"/>
      <c r="CIT15" s="194"/>
      <c r="CIU15" s="194"/>
      <c r="CIV15" s="194"/>
      <c r="CIW15" s="194"/>
      <c r="CIX15" s="194"/>
      <c r="CIY15" s="194"/>
      <c r="CIZ15" s="194"/>
      <c r="CJA15" s="194"/>
      <c r="CJB15" s="194"/>
      <c r="CJC15" s="194"/>
      <c r="CJD15" s="194"/>
      <c r="CJE15" s="194"/>
      <c r="CJF15" s="194"/>
      <c r="CJG15" s="194"/>
      <c r="CJH15" s="194"/>
      <c r="CJI15" s="194"/>
      <c r="CJJ15" s="194"/>
      <c r="CJK15" s="194"/>
      <c r="CJL15" s="194"/>
      <c r="CJM15" s="194"/>
      <c r="CJN15" s="194"/>
      <c r="CJO15" s="194"/>
      <c r="CJP15" s="194"/>
      <c r="CJQ15" s="194"/>
      <c r="CJR15" s="194"/>
      <c r="CJS15" s="194"/>
      <c r="CJT15" s="194"/>
      <c r="CJU15" s="194"/>
      <c r="CJV15" s="194"/>
      <c r="CJW15" s="194"/>
      <c r="CJX15" s="194"/>
      <c r="CJY15" s="194"/>
      <c r="CJZ15" s="194"/>
      <c r="CKA15" s="194"/>
      <c r="CKB15" s="194"/>
      <c r="CKC15" s="194"/>
      <c r="CKD15" s="194"/>
      <c r="CKE15" s="194"/>
      <c r="CKF15" s="194"/>
      <c r="CKG15" s="194"/>
      <c r="CKH15" s="194"/>
      <c r="CKI15" s="194"/>
      <c r="CKJ15" s="194"/>
      <c r="CKK15" s="194"/>
      <c r="CKL15" s="194"/>
      <c r="CKM15" s="194"/>
      <c r="CKN15" s="194"/>
      <c r="CKO15" s="194"/>
      <c r="CKP15" s="194"/>
      <c r="CKQ15" s="194"/>
      <c r="CKR15" s="194"/>
      <c r="CKS15" s="194"/>
      <c r="CKT15" s="194"/>
      <c r="CKU15" s="194"/>
      <c r="CKV15" s="194"/>
      <c r="CKW15" s="194"/>
      <c r="CKX15" s="194"/>
      <c r="CKY15" s="194"/>
      <c r="CKZ15" s="194"/>
      <c r="CLA15" s="194"/>
      <c r="CLB15" s="194"/>
      <c r="CLC15" s="194"/>
      <c r="CLD15" s="194"/>
      <c r="CLE15" s="194"/>
      <c r="CLF15" s="194"/>
      <c r="CLG15" s="194"/>
      <c r="CLH15" s="194"/>
      <c r="CLI15" s="194"/>
      <c r="CLJ15" s="194"/>
      <c r="CLK15" s="194"/>
      <c r="CLL15" s="194"/>
      <c r="CLM15" s="194"/>
      <c r="CLN15" s="194"/>
      <c r="CLO15" s="194"/>
      <c r="CLP15" s="194"/>
      <c r="CLQ15" s="194"/>
      <c r="CLR15" s="194"/>
      <c r="CLS15" s="194"/>
      <c r="CLT15" s="194"/>
      <c r="CLU15" s="194"/>
      <c r="CLV15" s="194"/>
      <c r="CLW15" s="194"/>
      <c r="CLX15" s="194"/>
      <c r="CLY15" s="194"/>
      <c r="CLZ15" s="194"/>
      <c r="CMA15" s="194"/>
      <c r="CMB15" s="194"/>
      <c r="CMC15" s="194"/>
      <c r="CMD15" s="194"/>
      <c r="CME15" s="194"/>
      <c r="CMF15" s="194"/>
      <c r="CMG15" s="194"/>
      <c r="CMH15" s="194"/>
      <c r="CMI15" s="194"/>
      <c r="CMJ15" s="194"/>
      <c r="CMK15" s="194"/>
      <c r="CML15" s="194"/>
      <c r="CMM15" s="194"/>
      <c r="CMN15" s="194"/>
      <c r="CMO15" s="194"/>
      <c r="CMP15" s="194"/>
      <c r="CMQ15" s="194"/>
      <c r="CMR15" s="194"/>
      <c r="CMS15" s="194"/>
      <c r="CMT15" s="194"/>
      <c r="CMU15" s="194"/>
      <c r="CMV15" s="194"/>
      <c r="CMW15" s="194"/>
      <c r="CMX15" s="194"/>
      <c r="CMY15" s="194"/>
      <c r="CMZ15" s="194"/>
      <c r="CNA15" s="194"/>
      <c r="CNB15" s="194"/>
      <c r="CNC15" s="194"/>
      <c r="CND15" s="194"/>
      <c r="CNE15" s="194"/>
      <c r="CNF15" s="194"/>
      <c r="CNG15" s="194"/>
      <c r="CNH15" s="194"/>
      <c r="CNI15" s="194"/>
      <c r="CNJ15" s="194"/>
      <c r="CNK15" s="194"/>
      <c r="CNL15" s="194"/>
      <c r="CNM15" s="194"/>
      <c r="CNN15" s="194"/>
      <c r="CNO15" s="194"/>
      <c r="CNP15" s="194"/>
      <c r="CNQ15" s="194"/>
      <c r="CNR15" s="194"/>
      <c r="CNS15" s="194"/>
      <c r="CNT15" s="194"/>
      <c r="CNU15" s="194"/>
      <c r="CNV15" s="194"/>
      <c r="CNW15" s="194"/>
      <c r="CNX15" s="194"/>
      <c r="CNY15" s="194"/>
      <c r="CNZ15" s="194"/>
      <c r="COA15" s="194"/>
      <c r="COB15" s="194"/>
      <c r="COC15" s="194"/>
      <c r="COD15" s="194"/>
      <c r="COE15" s="194"/>
      <c r="COF15" s="194"/>
      <c r="COG15" s="194"/>
      <c r="COH15" s="194"/>
      <c r="COI15" s="194"/>
      <c r="COJ15" s="194"/>
      <c r="COK15" s="194"/>
      <c r="COL15" s="194"/>
      <c r="COM15" s="194"/>
      <c r="CON15" s="194"/>
      <c r="COO15" s="194"/>
      <c r="COP15" s="194"/>
      <c r="COQ15" s="194"/>
      <c r="COR15" s="194"/>
      <c r="COS15" s="194"/>
      <c r="COT15" s="194"/>
      <c r="COU15" s="194"/>
      <c r="COV15" s="194"/>
      <c r="COW15" s="194"/>
      <c r="COX15" s="194"/>
      <c r="COY15" s="194"/>
      <c r="COZ15" s="194"/>
      <c r="CPA15" s="194"/>
      <c r="CPB15" s="194"/>
      <c r="CPC15" s="194"/>
      <c r="CPD15" s="194"/>
      <c r="CPE15" s="194"/>
      <c r="CPF15" s="194"/>
      <c r="CPG15" s="194"/>
      <c r="CPH15" s="194"/>
      <c r="CPI15" s="194"/>
      <c r="CPJ15" s="194"/>
      <c r="CPK15" s="194"/>
      <c r="CPL15" s="194"/>
      <c r="CPM15" s="194"/>
      <c r="CPN15" s="194"/>
      <c r="CPO15" s="194"/>
      <c r="CPP15" s="194"/>
      <c r="CPQ15" s="194"/>
      <c r="CPR15" s="194"/>
      <c r="CPS15" s="194"/>
      <c r="CPT15" s="194"/>
      <c r="CPU15" s="194"/>
      <c r="CPV15" s="194"/>
      <c r="CPW15" s="194"/>
      <c r="CPX15" s="194"/>
      <c r="CPY15" s="194"/>
      <c r="CPZ15" s="194"/>
      <c r="CQA15" s="194"/>
      <c r="CQB15" s="194"/>
      <c r="CQC15" s="194"/>
      <c r="CQD15" s="194"/>
      <c r="CQE15" s="194"/>
      <c r="CQF15" s="194"/>
      <c r="CQG15" s="194"/>
      <c r="CQH15" s="194"/>
      <c r="CQI15" s="194"/>
      <c r="CQJ15" s="194"/>
      <c r="CQK15" s="194"/>
      <c r="CQL15" s="194"/>
      <c r="CQM15" s="194"/>
      <c r="CQN15" s="194"/>
      <c r="CQO15" s="194"/>
      <c r="CQP15" s="194"/>
      <c r="CQQ15" s="194"/>
      <c r="CQR15" s="194"/>
      <c r="CQS15" s="194"/>
      <c r="CQT15" s="194"/>
      <c r="CQU15" s="194"/>
      <c r="CQV15" s="194"/>
      <c r="CQW15" s="194"/>
      <c r="CQX15" s="194"/>
      <c r="CQY15" s="194"/>
      <c r="CQZ15" s="194"/>
      <c r="CRA15" s="194"/>
      <c r="CRB15" s="194"/>
      <c r="CRC15" s="194"/>
      <c r="CRD15" s="194"/>
      <c r="CRE15" s="194"/>
      <c r="CRF15" s="194"/>
      <c r="CRG15" s="194"/>
      <c r="CRH15" s="194"/>
      <c r="CRI15" s="194"/>
      <c r="CRJ15" s="194"/>
      <c r="CRK15" s="194"/>
      <c r="CRL15" s="194"/>
      <c r="CRM15" s="194"/>
      <c r="CRN15" s="194"/>
      <c r="CRO15" s="194"/>
      <c r="CRP15" s="194"/>
      <c r="CRQ15" s="194"/>
      <c r="CRR15" s="194"/>
      <c r="CRS15" s="194"/>
      <c r="CRT15" s="194"/>
      <c r="CRU15" s="194"/>
      <c r="CRV15" s="194"/>
      <c r="CRW15" s="194"/>
      <c r="CRX15" s="194"/>
      <c r="CRY15" s="194"/>
      <c r="CRZ15" s="194"/>
      <c r="CSA15" s="194"/>
      <c r="CSB15" s="194"/>
      <c r="CSC15" s="194"/>
      <c r="CSD15" s="194"/>
      <c r="CSE15" s="194"/>
      <c r="CSF15" s="194"/>
      <c r="CSG15" s="194"/>
      <c r="CSH15" s="194"/>
      <c r="CSI15" s="194"/>
      <c r="CSJ15" s="194"/>
      <c r="CSK15" s="194"/>
      <c r="CSL15" s="194"/>
      <c r="CSM15" s="194"/>
      <c r="CSN15" s="194"/>
      <c r="CSO15" s="194"/>
      <c r="CSP15" s="194"/>
      <c r="CSQ15" s="194"/>
      <c r="CSR15" s="194"/>
      <c r="CSS15" s="194"/>
      <c r="CST15" s="194"/>
      <c r="CSU15" s="194"/>
      <c r="CSV15" s="194"/>
      <c r="CSW15" s="194"/>
      <c r="CSX15" s="194"/>
      <c r="CSY15" s="194"/>
      <c r="CSZ15" s="194"/>
      <c r="CTA15" s="194"/>
      <c r="CTB15" s="194"/>
      <c r="CTC15" s="194"/>
      <c r="CTD15" s="194"/>
      <c r="CTE15" s="194"/>
      <c r="CTF15" s="194"/>
      <c r="CTG15" s="194"/>
      <c r="CTH15" s="194"/>
      <c r="CTI15" s="194"/>
      <c r="CTJ15" s="194"/>
      <c r="CTK15" s="194"/>
      <c r="CTL15" s="194"/>
      <c r="CTM15" s="194"/>
      <c r="CTN15" s="194"/>
      <c r="CTO15" s="194"/>
      <c r="CTP15" s="194"/>
      <c r="CTQ15" s="194"/>
      <c r="CTR15" s="194"/>
      <c r="CTS15" s="194"/>
      <c r="CTT15" s="194"/>
      <c r="CTU15" s="194"/>
      <c r="CTV15" s="194"/>
      <c r="CTW15" s="194"/>
      <c r="CTX15" s="194"/>
      <c r="CTY15" s="194"/>
      <c r="CTZ15" s="194"/>
      <c r="CUA15" s="194"/>
      <c r="CUB15" s="194"/>
      <c r="CUC15" s="194"/>
      <c r="CUD15" s="194"/>
      <c r="CUE15" s="194"/>
      <c r="CUF15" s="194"/>
      <c r="CUG15" s="194"/>
      <c r="CUH15" s="194"/>
      <c r="CUI15" s="194"/>
      <c r="CUJ15" s="194"/>
      <c r="CUK15" s="194"/>
      <c r="CUL15" s="194"/>
      <c r="CUM15" s="194"/>
      <c r="CUN15" s="194"/>
      <c r="CUO15" s="194"/>
      <c r="CUP15" s="194"/>
      <c r="CUQ15" s="194"/>
      <c r="CUR15" s="194"/>
      <c r="CUS15" s="194"/>
      <c r="CUT15" s="194"/>
      <c r="CUU15" s="194"/>
      <c r="CUV15" s="194"/>
      <c r="CUW15" s="194"/>
      <c r="CUX15" s="194"/>
      <c r="CUY15" s="194"/>
      <c r="CUZ15" s="194"/>
      <c r="CVA15" s="194"/>
      <c r="CVB15" s="194"/>
      <c r="CVC15" s="194"/>
      <c r="CVD15" s="194"/>
      <c r="CVE15" s="194"/>
      <c r="CVF15" s="194"/>
      <c r="CVG15" s="194"/>
      <c r="CVH15" s="194"/>
      <c r="CVI15" s="194"/>
      <c r="CVJ15" s="194"/>
      <c r="CVK15" s="194"/>
      <c r="CVL15" s="194"/>
      <c r="CVM15" s="194"/>
      <c r="CVN15" s="194"/>
      <c r="CVO15" s="194"/>
      <c r="CVP15" s="194"/>
      <c r="CVQ15" s="194"/>
      <c r="CVR15" s="194"/>
      <c r="CVS15" s="194"/>
      <c r="CVT15" s="194"/>
      <c r="CVU15" s="194"/>
      <c r="CVV15" s="194"/>
      <c r="CVW15" s="194"/>
      <c r="CVX15" s="194"/>
      <c r="CVY15" s="194"/>
      <c r="CVZ15" s="194"/>
      <c r="CWA15" s="194"/>
      <c r="CWB15" s="194"/>
      <c r="CWC15" s="194"/>
      <c r="CWD15" s="194"/>
      <c r="CWE15" s="194"/>
      <c r="CWF15" s="194"/>
      <c r="CWG15" s="194"/>
      <c r="CWH15" s="194"/>
      <c r="CWI15" s="194"/>
      <c r="CWJ15" s="194"/>
      <c r="CWK15" s="194"/>
      <c r="CWL15" s="194"/>
      <c r="CWM15" s="194"/>
      <c r="CWN15" s="194"/>
      <c r="CWO15" s="194"/>
      <c r="CWP15" s="194"/>
      <c r="CWQ15" s="194"/>
      <c r="CWR15" s="194"/>
      <c r="CWS15" s="194"/>
      <c r="CWT15" s="194"/>
      <c r="CWU15" s="194"/>
      <c r="CWV15" s="194"/>
      <c r="CWW15" s="194"/>
      <c r="CWX15" s="194"/>
      <c r="CWY15" s="194"/>
      <c r="CWZ15" s="194"/>
      <c r="CXA15" s="194"/>
      <c r="CXB15" s="194"/>
      <c r="CXC15" s="194"/>
      <c r="CXD15" s="194"/>
      <c r="CXE15" s="194"/>
      <c r="CXF15" s="194"/>
      <c r="CXG15" s="194"/>
      <c r="CXH15" s="194"/>
      <c r="CXI15" s="194"/>
      <c r="CXJ15" s="194"/>
      <c r="CXK15" s="194"/>
      <c r="CXL15" s="194"/>
      <c r="CXM15" s="194"/>
      <c r="CXN15" s="194"/>
      <c r="CXO15" s="194"/>
      <c r="CXP15" s="194"/>
      <c r="CXQ15" s="194"/>
      <c r="CXR15" s="194"/>
      <c r="CXS15" s="194"/>
      <c r="CXT15" s="194"/>
      <c r="CXU15" s="194"/>
      <c r="CXV15" s="194"/>
      <c r="CXW15" s="194"/>
      <c r="CXX15" s="194"/>
      <c r="CXY15" s="194"/>
      <c r="CXZ15" s="194"/>
      <c r="CYA15" s="194"/>
      <c r="CYB15" s="194"/>
      <c r="CYC15" s="194"/>
      <c r="CYD15" s="194"/>
      <c r="CYE15" s="194"/>
      <c r="CYF15" s="194"/>
      <c r="CYG15" s="194"/>
      <c r="CYH15" s="194"/>
      <c r="CYI15" s="194"/>
      <c r="CYJ15" s="194"/>
      <c r="CYK15" s="194"/>
      <c r="CYL15" s="194"/>
      <c r="CYM15" s="194"/>
      <c r="CYN15" s="194"/>
      <c r="CYO15" s="194"/>
      <c r="CYP15" s="194"/>
      <c r="CYQ15" s="194"/>
      <c r="CYR15" s="194"/>
      <c r="CYS15" s="194"/>
      <c r="CYT15" s="194"/>
      <c r="CYU15" s="194"/>
      <c r="CYV15" s="194"/>
      <c r="CYW15" s="194"/>
      <c r="CYX15" s="194"/>
      <c r="CYY15" s="194"/>
      <c r="CYZ15" s="194"/>
      <c r="CZA15" s="194"/>
      <c r="CZB15" s="194"/>
      <c r="CZC15" s="194"/>
      <c r="CZD15" s="194"/>
      <c r="CZE15" s="194"/>
      <c r="CZF15" s="194"/>
      <c r="CZG15" s="194"/>
      <c r="CZH15" s="194"/>
      <c r="CZI15" s="194"/>
      <c r="CZJ15" s="194"/>
      <c r="CZK15" s="194"/>
      <c r="CZL15" s="194"/>
      <c r="CZM15" s="194"/>
      <c r="CZN15" s="194"/>
      <c r="CZO15" s="194"/>
      <c r="CZP15" s="194"/>
      <c r="CZQ15" s="194"/>
      <c r="CZR15" s="194"/>
      <c r="CZS15" s="194"/>
      <c r="CZT15" s="194"/>
      <c r="CZU15" s="194"/>
      <c r="CZV15" s="194"/>
      <c r="CZW15" s="194"/>
      <c r="CZX15" s="194"/>
      <c r="CZY15" s="194"/>
      <c r="CZZ15" s="194"/>
      <c r="DAA15" s="194"/>
      <c r="DAB15" s="194"/>
      <c r="DAC15" s="194"/>
      <c r="DAD15" s="194"/>
      <c r="DAE15" s="194"/>
      <c r="DAF15" s="194"/>
      <c r="DAG15" s="194"/>
      <c r="DAH15" s="194"/>
      <c r="DAI15" s="194"/>
      <c r="DAJ15" s="194"/>
      <c r="DAK15" s="194"/>
      <c r="DAL15" s="194"/>
      <c r="DAM15" s="194"/>
      <c r="DAN15" s="194"/>
      <c r="DAO15" s="194"/>
      <c r="DAP15" s="194"/>
      <c r="DAQ15" s="194"/>
      <c r="DAR15" s="194"/>
      <c r="DAS15" s="194"/>
      <c r="DAT15" s="194"/>
      <c r="DAU15" s="194"/>
      <c r="DAV15" s="194"/>
      <c r="DAW15" s="194"/>
      <c r="DAX15" s="194"/>
      <c r="DAY15" s="194"/>
      <c r="DAZ15" s="194"/>
      <c r="DBA15" s="194"/>
      <c r="DBB15" s="194"/>
      <c r="DBC15" s="194"/>
      <c r="DBD15" s="194"/>
      <c r="DBE15" s="194"/>
      <c r="DBF15" s="194"/>
      <c r="DBG15" s="194"/>
      <c r="DBH15" s="194"/>
      <c r="DBI15" s="194"/>
      <c r="DBJ15" s="194"/>
      <c r="DBK15" s="194"/>
      <c r="DBL15" s="194"/>
      <c r="DBM15" s="194"/>
      <c r="DBN15" s="194"/>
      <c r="DBO15" s="194"/>
      <c r="DBP15" s="194"/>
      <c r="DBQ15" s="194"/>
      <c r="DBR15" s="194"/>
      <c r="DBS15" s="194"/>
      <c r="DBT15" s="194"/>
      <c r="DBU15" s="194"/>
      <c r="DBV15" s="194"/>
      <c r="DBW15" s="194"/>
      <c r="DBX15" s="194"/>
      <c r="DBY15" s="194"/>
      <c r="DBZ15" s="194"/>
      <c r="DCA15" s="194"/>
      <c r="DCB15" s="194"/>
      <c r="DCC15" s="194"/>
      <c r="DCD15" s="194"/>
      <c r="DCE15" s="194"/>
      <c r="DCF15" s="194"/>
      <c r="DCG15" s="194"/>
      <c r="DCH15" s="194"/>
      <c r="DCI15" s="194"/>
      <c r="DCJ15" s="194"/>
      <c r="DCK15" s="194"/>
      <c r="DCL15" s="194"/>
      <c r="DCM15" s="194"/>
      <c r="DCN15" s="194"/>
      <c r="DCO15" s="194"/>
      <c r="DCP15" s="194"/>
      <c r="DCQ15" s="194"/>
      <c r="DCR15" s="194"/>
      <c r="DCS15" s="194"/>
      <c r="DCT15" s="194"/>
      <c r="DCU15" s="194"/>
      <c r="DCV15" s="194"/>
      <c r="DCW15" s="194"/>
      <c r="DCX15" s="194"/>
      <c r="DCY15" s="194"/>
      <c r="DCZ15" s="194"/>
      <c r="DDA15" s="194"/>
      <c r="DDB15" s="194"/>
      <c r="DDC15" s="194"/>
      <c r="DDD15" s="194"/>
      <c r="DDE15" s="194"/>
      <c r="DDF15" s="194"/>
      <c r="DDG15" s="194"/>
      <c r="DDH15" s="194"/>
      <c r="DDI15" s="194"/>
      <c r="DDJ15" s="194"/>
      <c r="DDK15" s="194"/>
      <c r="DDL15" s="194"/>
      <c r="DDM15" s="194"/>
      <c r="DDN15" s="194"/>
      <c r="DDO15" s="194"/>
      <c r="DDP15" s="194"/>
      <c r="DDQ15" s="194"/>
      <c r="DDR15" s="194"/>
      <c r="DDS15" s="194"/>
      <c r="DDT15" s="194"/>
      <c r="DDU15" s="194"/>
      <c r="DDV15" s="194"/>
      <c r="DDW15" s="194"/>
      <c r="DDX15" s="194"/>
      <c r="DDY15" s="194"/>
      <c r="DDZ15" s="194"/>
      <c r="DEA15" s="194"/>
      <c r="DEB15" s="194"/>
      <c r="DEC15" s="194"/>
      <c r="DED15" s="194"/>
      <c r="DEE15" s="194"/>
      <c r="DEF15" s="194"/>
      <c r="DEG15" s="194"/>
      <c r="DEH15" s="194"/>
      <c r="DEI15" s="194"/>
      <c r="DEJ15" s="194"/>
      <c r="DEK15" s="194"/>
      <c r="DEL15" s="194"/>
      <c r="DEM15" s="194"/>
      <c r="DEN15" s="194"/>
      <c r="DEO15" s="194"/>
      <c r="DEP15" s="194"/>
      <c r="DEQ15" s="194"/>
      <c r="DER15" s="194"/>
      <c r="DES15" s="194"/>
      <c r="DET15" s="194"/>
      <c r="DEU15" s="194"/>
      <c r="DEV15" s="194"/>
      <c r="DEW15" s="194"/>
      <c r="DEX15" s="194"/>
      <c r="DEY15" s="194"/>
      <c r="DEZ15" s="194"/>
      <c r="DFA15" s="194"/>
      <c r="DFB15" s="194"/>
      <c r="DFC15" s="194"/>
      <c r="DFD15" s="194"/>
      <c r="DFE15" s="194"/>
      <c r="DFF15" s="194"/>
      <c r="DFG15" s="194"/>
      <c r="DFH15" s="194"/>
      <c r="DFI15" s="194"/>
      <c r="DFJ15" s="194"/>
      <c r="DFK15" s="194"/>
      <c r="DFL15" s="194"/>
      <c r="DFM15" s="194"/>
      <c r="DFN15" s="194"/>
      <c r="DFO15" s="194"/>
      <c r="DFP15" s="194"/>
      <c r="DFQ15" s="194"/>
      <c r="DFR15" s="194"/>
      <c r="DFS15" s="194"/>
      <c r="DFT15" s="194"/>
      <c r="DFU15" s="194"/>
      <c r="DFV15" s="194"/>
      <c r="DFW15" s="194"/>
      <c r="DFX15" s="194"/>
      <c r="DFY15" s="194"/>
      <c r="DFZ15" s="194"/>
      <c r="DGA15" s="194"/>
      <c r="DGB15" s="194"/>
      <c r="DGC15" s="194"/>
      <c r="DGD15" s="194"/>
      <c r="DGE15" s="194"/>
      <c r="DGF15" s="194"/>
      <c r="DGG15" s="194"/>
      <c r="DGH15" s="194"/>
      <c r="DGI15" s="194"/>
      <c r="DGJ15" s="194"/>
      <c r="DGK15" s="194"/>
      <c r="DGL15" s="194"/>
      <c r="DGM15" s="194"/>
      <c r="DGN15" s="194"/>
      <c r="DGO15" s="194"/>
      <c r="DGP15" s="194"/>
      <c r="DGQ15" s="194"/>
      <c r="DGR15" s="194"/>
      <c r="DGS15" s="194"/>
      <c r="DGT15" s="194"/>
      <c r="DGU15" s="194"/>
      <c r="DGV15" s="194"/>
      <c r="DGW15" s="194"/>
      <c r="DGX15" s="194"/>
      <c r="DGY15" s="194"/>
      <c r="DGZ15" s="194"/>
      <c r="DHA15" s="194"/>
      <c r="DHB15" s="194"/>
      <c r="DHC15" s="194"/>
      <c r="DHD15" s="194"/>
      <c r="DHE15" s="194"/>
      <c r="DHF15" s="194"/>
      <c r="DHG15" s="194"/>
      <c r="DHH15" s="194"/>
      <c r="DHI15" s="194"/>
      <c r="DHJ15" s="194"/>
      <c r="DHK15" s="194"/>
      <c r="DHL15" s="194"/>
      <c r="DHM15" s="194"/>
      <c r="DHN15" s="194"/>
      <c r="DHO15" s="194"/>
      <c r="DHP15" s="194"/>
      <c r="DHQ15" s="194"/>
      <c r="DHR15" s="194"/>
      <c r="DHS15" s="194"/>
      <c r="DHT15" s="194"/>
      <c r="DHU15" s="194"/>
      <c r="DHV15" s="194"/>
      <c r="DHW15" s="194"/>
      <c r="DHX15" s="194"/>
      <c r="DHY15" s="194"/>
      <c r="DHZ15" s="194"/>
      <c r="DIA15" s="194"/>
      <c r="DIB15" s="194"/>
      <c r="DIC15" s="194"/>
      <c r="DID15" s="194"/>
      <c r="DIE15" s="194"/>
      <c r="DIF15" s="194"/>
      <c r="DIG15" s="194"/>
      <c r="DIH15" s="194"/>
      <c r="DII15" s="194"/>
      <c r="DIJ15" s="194"/>
      <c r="DIK15" s="194"/>
      <c r="DIL15" s="194"/>
      <c r="DIM15" s="194"/>
      <c r="DIN15" s="194"/>
      <c r="DIO15" s="194"/>
      <c r="DIP15" s="194"/>
      <c r="DIQ15" s="194"/>
      <c r="DIR15" s="194"/>
      <c r="DIS15" s="194"/>
      <c r="DIT15" s="194"/>
      <c r="DIU15" s="194"/>
      <c r="DIV15" s="194"/>
      <c r="DIW15" s="194"/>
      <c r="DIX15" s="194"/>
      <c r="DIY15" s="194"/>
      <c r="DIZ15" s="194"/>
      <c r="DJA15" s="194"/>
      <c r="DJB15" s="194"/>
      <c r="DJC15" s="194"/>
      <c r="DJD15" s="194"/>
      <c r="DJE15" s="194"/>
      <c r="DJF15" s="194"/>
      <c r="DJG15" s="194"/>
      <c r="DJH15" s="194"/>
      <c r="DJI15" s="194"/>
      <c r="DJJ15" s="194"/>
      <c r="DJK15" s="194"/>
      <c r="DJL15" s="194"/>
      <c r="DJM15" s="194"/>
      <c r="DJN15" s="194"/>
      <c r="DJO15" s="194"/>
      <c r="DJP15" s="194"/>
      <c r="DJQ15" s="194"/>
      <c r="DJR15" s="194"/>
      <c r="DJS15" s="194"/>
      <c r="DJT15" s="194"/>
      <c r="DJU15" s="194"/>
      <c r="DJV15" s="194"/>
      <c r="DJW15" s="194"/>
      <c r="DJX15" s="194"/>
      <c r="DJY15" s="194"/>
      <c r="DJZ15" s="194"/>
      <c r="DKA15" s="194"/>
      <c r="DKB15" s="194"/>
      <c r="DKC15" s="194"/>
      <c r="DKD15" s="194"/>
      <c r="DKE15" s="194"/>
      <c r="DKF15" s="194"/>
      <c r="DKG15" s="194"/>
      <c r="DKH15" s="194"/>
      <c r="DKI15" s="194"/>
      <c r="DKJ15" s="194"/>
      <c r="DKK15" s="194"/>
      <c r="DKL15" s="194"/>
      <c r="DKM15" s="194"/>
      <c r="DKN15" s="194"/>
      <c r="DKO15" s="194"/>
      <c r="DKP15" s="194"/>
      <c r="DKQ15" s="194"/>
      <c r="DKR15" s="194"/>
      <c r="DKS15" s="194"/>
      <c r="DKT15" s="194"/>
      <c r="DKU15" s="194"/>
      <c r="DKV15" s="194"/>
      <c r="DKW15" s="194"/>
      <c r="DKX15" s="194"/>
      <c r="DKY15" s="194"/>
      <c r="DKZ15" s="194"/>
      <c r="DLA15" s="194"/>
      <c r="DLB15" s="194"/>
      <c r="DLC15" s="194"/>
      <c r="DLD15" s="194"/>
      <c r="DLE15" s="194"/>
      <c r="DLF15" s="194"/>
      <c r="DLG15" s="194"/>
      <c r="DLH15" s="194"/>
      <c r="DLI15" s="194"/>
      <c r="DLJ15" s="194"/>
      <c r="DLK15" s="194"/>
      <c r="DLL15" s="194"/>
      <c r="DLM15" s="194"/>
      <c r="DLN15" s="194"/>
      <c r="DLO15" s="194"/>
      <c r="DLP15" s="194"/>
      <c r="DLQ15" s="194"/>
      <c r="DLR15" s="194"/>
      <c r="DLS15" s="194"/>
      <c r="DLT15" s="194"/>
      <c r="DLU15" s="194"/>
      <c r="DLV15" s="194"/>
      <c r="DLW15" s="194"/>
      <c r="DLX15" s="194"/>
      <c r="DLY15" s="194"/>
      <c r="DLZ15" s="194"/>
      <c r="DMA15" s="194"/>
      <c r="DMB15" s="194"/>
      <c r="DMC15" s="194"/>
      <c r="DMD15" s="194"/>
      <c r="DME15" s="194"/>
      <c r="DMF15" s="194"/>
      <c r="DMG15" s="194"/>
      <c r="DMH15" s="194"/>
      <c r="DMI15" s="194"/>
      <c r="DMJ15" s="194"/>
      <c r="DMK15" s="194"/>
      <c r="DML15" s="194"/>
      <c r="DMM15" s="194"/>
      <c r="DMN15" s="194"/>
      <c r="DMO15" s="194"/>
      <c r="DMP15" s="194"/>
      <c r="DMQ15" s="194"/>
      <c r="DMR15" s="194"/>
      <c r="DMS15" s="194"/>
      <c r="DMT15" s="194"/>
      <c r="DMU15" s="194"/>
      <c r="DMV15" s="194"/>
      <c r="DMW15" s="194"/>
      <c r="DMX15" s="194"/>
      <c r="DMY15" s="194"/>
      <c r="DMZ15" s="194"/>
      <c r="DNA15" s="194"/>
      <c r="DNB15" s="194"/>
      <c r="DNC15" s="194"/>
      <c r="DND15" s="194"/>
      <c r="DNE15" s="194"/>
      <c r="DNF15" s="194"/>
      <c r="DNG15" s="194"/>
      <c r="DNH15" s="194"/>
      <c r="DNI15" s="194"/>
      <c r="DNJ15" s="194"/>
      <c r="DNK15" s="194"/>
      <c r="DNL15" s="194"/>
      <c r="DNM15" s="194"/>
      <c r="DNN15" s="194"/>
      <c r="DNO15" s="194"/>
      <c r="DNP15" s="194"/>
      <c r="DNQ15" s="194"/>
      <c r="DNR15" s="194"/>
      <c r="DNS15" s="194"/>
      <c r="DNT15" s="194"/>
      <c r="DNU15" s="194"/>
      <c r="DNV15" s="194"/>
      <c r="DNW15" s="194"/>
      <c r="DNX15" s="194"/>
      <c r="DNY15" s="194"/>
      <c r="DNZ15" s="194"/>
      <c r="DOA15" s="194"/>
      <c r="DOB15" s="194"/>
      <c r="DOC15" s="194"/>
      <c r="DOD15" s="194"/>
      <c r="DOE15" s="194"/>
      <c r="DOF15" s="194"/>
      <c r="DOG15" s="194"/>
      <c r="DOH15" s="194"/>
      <c r="DOI15" s="194"/>
      <c r="DOJ15" s="194"/>
      <c r="DOK15" s="194"/>
      <c r="DOL15" s="194"/>
      <c r="DOM15" s="194"/>
      <c r="DON15" s="194"/>
      <c r="DOO15" s="194"/>
      <c r="DOP15" s="194"/>
      <c r="DOQ15" s="194"/>
      <c r="DOR15" s="194"/>
      <c r="DOS15" s="194"/>
      <c r="DOT15" s="194"/>
      <c r="DOU15" s="194"/>
      <c r="DOV15" s="194"/>
      <c r="DOW15" s="194"/>
      <c r="DOX15" s="194"/>
      <c r="DOY15" s="194"/>
      <c r="DOZ15" s="194"/>
      <c r="DPA15" s="194"/>
      <c r="DPB15" s="194"/>
      <c r="DPC15" s="194"/>
      <c r="DPD15" s="194"/>
      <c r="DPE15" s="194"/>
      <c r="DPF15" s="194"/>
      <c r="DPG15" s="194"/>
      <c r="DPH15" s="194"/>
      <c r="DPI15" s="194"/>
      <c r="DPJ15" s="194"/>
      <c r="DPK15" s="194"/>
      <c r="DPL15" s="194"/>
      <c r="DPM15" s="194"/>
      <c r="DPN15" s="194"/>
      <c r="DPO15" s="194"/>
      <c r="DPP15" s="194"/>
      <c r="DPQ15" s="194"/>
      <c r="DPR15" s="194"/>
      <c r="DPS15" s="194"/>
      <c r="DPT15" s="194"/>
      <c r="DPU15" s="194"/>
      <c r="DPV15" s="194"/>
      <c r="DPW15" s="194"/>
      <c r="DPX15" s="194"/>
      <c r="DPY15" s="194"/>
      <c r="DPZ15" s="194"/>
      <c r="DQA15" s="194"/>
      <c r="DQB15" s="194"/>
      <c r="DQC15" s="194"/>
      <c r="DQD15" s="194"/>
      <c r="DQE15" s="194"/>
      <c r="DQF15" s="194"/>
      <c r="DQG15" s="194"/>
      <c r="DQH15" s="194"/>
      <c r="DQI15" s="194"/>
      <c r="DQJ15" s="194"/>
      <c r="DQK15" s="194"/>
      <c r="DQL15" s="194"/>
      <c r="DQM15" s="194"/>
      <c r="DQN15" s="194"/>
      <c r="DQO15" s="194"/>
      <c r="DQP15" s="194"/>
      <c r="DQQ15" s="194"/>
      <c r="DQR15" s="194"/>
      <c r="DQS15" s="194"/>
      <c r="DQT15" s="194"/>
      <c r="DQU15" s="194"/>
      <c r="DQV15" s="194"/>
      <c r="DQW15" s="194"/>
      <c r="DQX15" s="194"/>
      <c r="DQY15" s="194"/>
      <c r="DQZ15" s="194"/>
      <c r="DRA15" s="194"/>
      <c r="DRB15" s="194"/>
      <c r="DRC15" s="194"/>
      <c r="DRD15" s="194"/>
      <c r="DRE15" s="194"/>
      <c r="DRF15" s="194"/>
      <c r="DRG15" s="194"/>
      <c r="DRH15" s="194"/>
      <c r="DRI15" s="194"/>
      <c r="DRJ15" s="194"/>
      <c r="DRK15" s="194"/>
      <c r="DRL15" s="194"/>
      <c r="DRM15" s="194"/>
      <c r="DRN15" s="194"/>
      <c r="DRO15" s="194"/>
      <c r="DRP15" s="194"/>
      <c r="DRQ15" s="194"/>
      <c r="DRR15" s="194"/>
      <c r="DRS15" s="194"/>
      <c r="DRT15" s="194"/>
      <c r="DRU15" s="194"/>
      <c r="DRV15" s="194"/>
      <c r="DRW15" s="194"/>
      <c r="DRX15" s="194"/>
      <c r="DRY15" s="194"/>
      <c r="DRZ15" s="194"/>
      <c r="DSA15" s="194"/>
      <c r="DSB15" s="194"/>
      <c r="DSC15" s="194"/>
      <c r="DSD15" s="194"/>
      <c r="DSE15" s="194"/>
      <c r="DSF15" s="194"/>
      <c r="DSG15" s="194"/>
      <c r="DSH15" s="194"/>
      <c r="DSI15" s="194"/>
      <c r="DSJ15" s="194"/>
      <c r="DSK15" s="194"/>
      <c r="DSL15" s="194"/>
      <c r="DSM15" s="194"/>
      <c r="DSN15" s="194"/>
      <c r="DSO15" s="194"/>
      <c r="DSP15" s="194"/>
      <c r="DSQ15" s="194"/>
      <c r="DSR15" s="194"/>
      <c r="DSS15" s="194"/>
      <c r="DST15" s="194"/>
      <c r="DSU15" s="194"/>
      <c r="DSV15" s="194"/>
      <c r="DSW15" s="194"/>
      <c r="DSX15" s="194"/>
      <c r="DSY15" s="194"/>
      <c r="DSZ15" s="194"/>
      <c r="DTA15" s="194"/>
      <c r="DTB15" s="194"/>
      <c r="DTC15" s="194"/>
      <c r="DTD15" s="194"/>
      <c r="DTE15" s="194"/>
      <c r="DTF15" s="194"/>
      <c r="DTG15" s="194"/>
      <c r="DTH15" s="194"/>
      <c r="DTI15" s="194"/>
      <c r="DTJ15" s="194"/>
      <c r="DTK15" s="194"/>
      <c r="DTL15" s="194"/>
      <c r="DTM15" s="194"/>
      <c r="DTN15" s="194"/>
      <c r="DTO15" s="194"/>
      <c r="DTP15" s="194"/>
      <c r="DTQ15" s="194"/>
      <c r="DTR15" s="194"/>
      <c r="DTS15" s="194"/>
      <c r="DTT15" s="194"/>
      <c r="DTU15" s="194"/>
      <c r="DTV15" s="194"/>
      <c r="DTW15" s="194"/>
      <c r="DTX15" s="194"/>
      <c r="DTY15" s="194"/>
      <c r="DTZ15" s="194"/>
      <c r="DUA15" s="194"/>
      <c r="DUB15" s="194"/>
      <c r="DUC15" s="194"/>
      <c r="DUD15" s="194"/>
      <c r="DUE15" s="194"/>
      <c r="DUF15" s="194"/>
      <c r="DUG15" s="194"/>
      <c r="DUH15" s="194"/>
      <c r="DUI15" s="194"/>
      <c r="DUJ15" s="194"/>
      <c r="DUK15" s="194"/>
      <c r="DUL15" s="194"/>
      <c r="DUM15" s="194"/>
      <c r="DUN15" s="194"/>
      <c r="DUO15" s="194"/>
      <c r="DUP15" s="194"/>
      <c r="DUQ15" s="194"/>
      <c r="DUR15" s="194"/>
      <c r="DUS15" s="194"/>
      <c r="DUT15" s="194"/>
      <c r="DUU15" s="194"/>
      <c r="DUV15" s="194"/>
      <c r="DUW15" s="194"/>
      <c r="DUX15" s="194"/>
      <c r="DUY15" s="194"/>
      <c r="DUZ15" s="194"/>
      <c r="DVA15" s="194"/>
      <c r="DVB15" s="194"/>
      <c r="DVC15" s="194"/>
      <c r="DVD15" s="194"/>
      <c r="DVE15" s="194"/>
      <c r="DVF15" s="194"/>
      <c r="DVG15" s="194"/>
      <c r="DVH15" s="194"/>
      <c r="DVI15" s="194"/>
      <c r="DVJ15" s="194"/>
      <c r="DVK15" s="194"/>
      <c r="DVL15" s="194"/>
      <c r="DVM15" s="194"/>
      <c r="DVN15" s="194"/>
      <c r="DVO15" s="194"/>
      <c r="DVP15" s="194"/>
      <c r="DVQ15" s="194"/>
      <c r="DVR15" s="194"/>
      <c r="DVS15" s="194"/>
      <c r="DVT15" s="194"/>
      <c r="DVU15" s="194"/>
      <c r="DVV15" s="194"/>
      <c r="DVW15" s="194"/>
      <c r="DVX15" s="194"/>
      <c r="DVY15" s="194"/>
      <c r="DVZ15" s="194"/>
      <c r="DWA15" s="194"/>
      <c r="DWB15" s="194"/>
      <c r="DWC15" s="194"/>
      <c r="DWD15" s="194"/>
      <c r="DWE15" s="194"/>
      <c r="DWF15" s="194"/>
      <c r="DWG15" s="194"/>
      <c r="DWH15" s="194"/>
      <c r="DWI15" s="194"/>
      <c r="DWJ15" s="194"/>
      <c r="DWK15" s="194"/>
      <c r="DWL15" s="194"/>
      <c r="DWM15" s="194"/>
      <c r="DWN15" s="194"/>
      <c r="DWO15" s="194"/>
      <c r="DWP15" s="194"/>
      <c r="DWQ15" s="194"/>
      <c r="DWR15" s="194"/>
      <c r="DWS15" s="194"/>
      <c r="DWT15" s="194"/>
      <c r="DWU15" s="194"/>
      <c r="DWV15" s="194"/>
      <c r="DWW15" s="194"/>
      <c r="DWX15" s="194"/>
      <c r="DWY15" s="194"/>
      <c r="DWZ15" s="194"/>
      <c r="DXA15" s="194"/>
      <c r="DXB15" s="194"/>
      <c r="DXC15" s="194"/>
      <c r="DXD15" s="194"/>
      <c r="DXE15" s="194"/>
      <c r="DXF15" s="194"/>
      <c r="DXG15" s="194"/>
      <c r="DXH15" s="194"/>
      <c r="DXI15" s="194"/>
      <c r="DXJ15" s="194"/>
      <c r="DXK15" s="194"/>
      <c r="DXL15" s="194"/>
      <c r="DXM15" s="194"/>
      <c r="DXN15" s="194"/>
      <c r="DXO15" s="194"/>
      <c r="DXP15" s="194"/>
      <c r="DXQ15" s="194"/>
      <c r="DXR15" s="194"/>
      <c r="DXS15" s="194"/>
      <c r="DXT15" s="194"/>
      <c r="DXU15" s="194"/>
      <c r="DXV15" s="194"/>
      <c r="DXW15" s="194"/>
      <c r="DXX15" s="194"/>
      <c r="DXY15" s="194"/>
      <c r="DXZ15" s="194"/>
      <c r="DYA15" s="194"/>
      <c r="DYB15" s="194"/>
      <c r="DYC15" s="194"/>
      <c r="DYD15" s="194"/>
      <c r="DYE15" s="194"/>
      <c r="DYF15" s="194"/>
      <c r="DYG15" s="194"/>
      <c r="DYH15" s="194"/>
      <c r="DYI15" s="194"/>
      <c r="DYJ15" s="194"/>
      <c r="DYK15" s="194"/>
      <c r="DYL15" s="194"/>
      <c r="DYM15" s="194"/>
      <c r="DYN15" s="194"/>
      <c r="DYO15" s="194"/>
      <c r="DYP15" s="194"/>
      <c r="DYQ15" s="194"/>
      <c r="DYR15" s="194"/>
      <c r="DYS15" s="194"/>
      <c r="DYT15" s="194"/>
      <c r="DYU15" s="194"/>
      <c r="DYV15" s="194"/>
      <c r="DYW15" s="194"/>
      <c r="DYX15" s="194"/>
      <c r="DYY15" s="194"/>
      <c r="DYZ15" s="194"/>
      <c r="DZA15" s="194"/>
      <c r="DZB15" s="194"/>
      <c r="DZC15" s="194"/>
      <c r="DZD15" s="194"/>
      <c r="DZE15" s="194"/>
      <c r="DZF15" s="194"/>
      <c r="DZG15" s="194"/>
      <c r="DZH15" s="194"/>
      <c r="DZI15" s="194"/>
      <c r="DZJ15" s="194"/>
      <c r="DZK15" s="194"/>
      <c r="DZL15" s="194"/>
      <c r="DZM15" s="194"/>
      <c r="DZN15" s="194"/>
      <c r="DZO15" s="194"/>
      <c r="DZP15" s="194"/>
      <c r="DZQ15" s="194"/>
      <c r="DZR15" s="194"/>
      <c r="DZS15" s="194"/>
      <c r="DZT15" s="194"/>
      <c r="DZU15" s="194"/>
      <c r="DZV15" s="194"/>
      <c r="DZW15" s="194"/>
      <c r="DZX15" s="194"/>
      <c r="DZY15" s="194"/>
      <c r="DZZ15" s="194"/>
      <c r="EAA15" s="194"/>
      <c r="EAB15" s="194"/>
      <c r="EAC15" s="194"/>
      <c r="EAD15" s="194"/>
      <c r="EAE15" s="194"/>
      <c r="EAF15" s="194"/>
      <c r="EAG15" s="194"/>
      <c r="EAH15" s="194"/>
      <c r="EAI15" s="194"/>
      <c r="EAJ15" s="194"/>
      <c r="EAK15" s="194"/>
      <c r="EAL15" s="194"/>
      <c r="EAM15" s="194"/>
      <c r="EAN15" s="194"/>
      <c r="EAO15" s="194"/>
      <c r="EAP15" s="194"/>
      <c r="EAQ15" s="194"/>
      <c r="EAR15" s="194"/>
      <c r="EAS15" s="194"/>
      <c r="EAT15" s="194"/>
      <c r="EAU15" s="194"/>
      <c r="EAV15" s="194"/>
      <c r="EAW15" s="194"/>
      <c r="EAX15" s="194"/>
      <c r="EAY15" s="194"/>
      <c r="EAZ15" s="194"/>
      <c r="EBA15" s="194"/>
      <c r="EBB15" s="194"/>
      <c r="EBC15" s="194"/>
      <c r="EBD15" s="194"/>
      <c r="EBE15" s="194"/>
      <c r="EBF15" s="194"/>
      <c r="EBG15" s="194"/>
      <c r="EBH15" s="194"/>
      <c r="EBI15" s="194"/>
      <c r="EBJ15" s="194"/>
      <c r="EBK15" s="194"/>
      <c r="EBL15" s="194"/>
      <c r="EBM15" s="194"/>
      <c r="EBN15" s="194"/>
      <c r="EBO15" s="194"/>
      <c r="EBP15" s="194"/>
      <c r="EBQ15" s="194"/>
      <c r="EBR15" s="194"/>
      <c r="EBS15" s="194"/>
      <c r="EBT15" s="194"/>
      <c r="EBU15" s="194"/>
      <c r="EBV15" s="194"/>
      <c r="EBW15" s="194"/>
      <c r="EBX15" s="194"/>
      <c r="EBY15" s="194"/>
      <c r="EBZ15" s="194"/>
      <c r="ECA15" s="194"/>
      <c r="ECB15" s="194"/>
      <c r="ECC15" s="194"/>
      <c r="ECD15" s="194"/>
      <c r="ECE15" s="194"/>
      <c r="ECF15" s="194"/>
      <c r="ECG15" s="194"/>
      <c r="ECH15" s="194"/>
      <c r="ECI15" s="194"/>
      <c r="ECJ15" s="194"/>
      <c r="ECK15" s="194"/>
      <c r="ECL15" s="194"/>
      <c r="ECM15" s="194"/>
      <c r="ECN15" s="194"/>
      <c r="ECO15" s="194"/>
      <c r="ECP15" s="194"/>
      <c r="ECQ15" s="194"/>
      <c r="ECR15" s="194"/>
      <c r="ECS15" s="194"/>
      <c r="ECT15" s="194"/>
      <c r="ECU15" s="194"/>
      <c r="ECV15" s="194"/>
      <c r="ECW15" s="194"/>
      <c r="ECX15" s="194"/>
      <c r="ECY15" s="194"/>
      <c r="ECZ15" s="194"/>
      <c r="EDA15" s="194"/>
      <c r="EDB15" s="194"/>
      <c r="EDC15" s="194"/>
      <c r="EDD15" s="194"/>
      <c r="EDE15" s="194"/>
      <c r="EDF15" s="194"/>
      <c r="EDG15" s="194"/>
      <c r="EDH15" s="194"/>
      <c r="EDI15" s="194"/>
      <c r="EDJ15" s="194"/>
      <c r="EDK15" s="194"/>
      <c r="EDL15" s="194"/>
      <c r="EDM15" s="194"/>
      <c r="EDN15" s="194"/>
      <c r="EDO15" s="194"/>
      <c r="EDP15" s="194"/>
      <c r="EDQ15" s="194"/>
      <c r="EDR15" s="194"/>
      <c r="EDS15" s="194"/>
      <c r="EDT15" s="194"/>
      <c r="EDU15" s="194"/>
      <c r="EDV15" s="194"/>
      <c r="EDW15" s="194"/>
      <c r="EDX15" s="194"/>
      <c r="EDY15" s="194"/>
      <c r="EDZ15" s="194"/>
      <c r="EEA15" s="194"/>
      <c r="EEB15" s="194"/>
      <c r="EEC15" s="194"/>
      <c r="EED15" s="194"/>
      <c r="EEE15" s="194"/>
      <c r="EEF15" s="194"/>
      <c r="EEG15" s="194"/>
      <c r="EEH15" s="194"/>
      <c r="EEI15" s="194"/>
      <c r="EEJ15" s="194"/>
      <c r="EEK15" s="194"/>
      <c r="EEL15" s="194"/>
      <c r="EEM15" s="194"/>
      <c r="EEN15" s="194"/>
      <c r="EEO15" s="194"/>
      <c r="EEP15" s="194"/>
      <c r="EEQ15" s="194"/>
      <c r="EER15" s="194"/>
      <c r="EES15" s="194"/>
      <c r="EET15" s="194"/>
      <c r="EEU15" s="194"/>
      <c r="EEV15" s="194"/>
      <c r="EEW15" s="194"/>
      <c r="EEX15" s="194"/>
      <c r="EEY15" s="194"/>
      <c r="EEZ15" s="194"/>
      <c r="EFA15" s="194"/>
      <c r="EFB15" s="194"/>
      <c r="EFC15" s="194"/>
      <c r="EFD15" s="194"/>
      <c r="EFE15" s="194"/>
      <c r="EFF15" s="194"/>
      <c r="EFG15" s="194"/>
      <c r="EFH15" s="194"/>
      <c r="EFI15" s="194"/>
      <c r="EFJ15" s="194"/>
      <c r="EFK15" s="194"/>
      <c r="EFL15" s="194"/>
      <c r="EFM15" s="194"/>
      <c r="EFN15" s="194"/>
      <c r="EFO15" s="194"/>
      <c r="EFP15" s="194"/>
      <c r="EFQ15" s="194"/>
      <c r="EFR15" s="194"/>
      <c r="EFS15" s="194"/>
      <c r="EFT15" s="194"/>
      <c r="EFU15" s="194"/>
      <c r="EFV15" s="194"/>
      <c r="EFW15" s="194"/>
      <c r="EFX15" s="194"/>
      <c r="EFY15" s="194"/>
      <c r="EFZ15" s="194"/>
      <c r="EGA15" s="194"/>
      <c r="EGB15" s="194"/>
      <c r="EGC15" s="194"/>
      <c r="EGD15" s="194"/>
      <c r="EGE15" s="194"/>
      <c r="EGF15" s="194"/>
      <c r="EGG15" s="194"/>
      <c r="EGH15" s="194"/>
      <c r="EGI15" s="194"/>
      <c r="EGJ15" s="194"/>
      <c r="EGK15" s="194"/>
      <c r="EGL15" s="194"/>
      <c r="EGM15" s="194"/>
      <c r="EGN15" s="194"/>
      <c r="EGO15" s="194"/>
      <c r="EGP15" s="194"/>
      <c r="EGQ15" s="194"/>
      <c r="EGR15" s="194"/>
      <c r="EGS15" s="194"/>
      <c r="EGT15" s="194"/>
      <c r="EGU15" s="194"/>
      <c r="EGV15" s="194"/>
      <c r="EGW15" s="194"/>
      <c r="EGX15" s="194"/>
      <c r="EGY15" s="194"/>
      <c r="EGZ15" s="194"/>
      <c r="EHA15" s="194"/>
      <c r="EHB15" s="194"/>
      <c r="EHC15" s="194"/>
      <c r="EHD15" s="194"/>
      <c r="EHE15" s="194"/>
      <c r="EHF15" s="194"/>
      <c r="EHG15" s="194"/>
      <c r="EHH15" s="194"/>
      <c r="EHI15" s="194"/>
      <c r="EHJ15" s="194"/>
      <c r="EHK15" s="194"/>
      <c r="EHL15" s="194"/>
      <c r="EHM15" s="194"/>
      <c r="EHN15" s="194"/>
      <c r="EHO15" s="194"/>
      <c r="EHP15" s="194"/>
      <c r="EHQ15" s="194"/>
      <c r="EHR15" s="194"/>
      <c r="EHS15" s="194"/>
      <c r="EHT15" s="194"/>
      <c r="EHU15" s="194"/>
      <c r="EHV15" s="194"/>
      <c r="EHW15" s="194"/>
      <c r="EHX15" s="194"/>
      <c r="EHY15" s="194"/>
      <c r="EHZ15" s="194"/>
      <c r="EIA15" s="194"/>
      <c r="EIB15" s="194"/>
      <c r="EIC15" s="194"/>
      <c r="EID15" s="194"/>
      <c r="EIE15" s="194"/>
      <c r="EIF15" s="194"/>
      <c r="EIG15" s="194"/>
      <c r="EIH15" s="194"/>
      <c r="EII15" s="194"/>
      <c r="EIJ15" s="194"/>
      <c r="EIK15" s="194"/>
      <c r="EIL15" s="194"/>
      <c r="EIM15" s="194"/>
      <c r="EIN15" s="194"/>
      <c r="EIO15" s="194"/>
      <c r="EIP15" s="194"/>
      <c r="EIQ15" s="194"/>
      <c r="EIR15" s="194"/>
      <c r="EIS15" s="194"/>
      <c r="EIT15" s="194"/>
      <c r="EIU15" s="194"/>
      <c r="EIV15" s="194"/>
      <c r="EIW15" s="194"/>
      <c r="EIX15" s="194"/>
      <c r="EIY15" s="194"/>
      <c r="EIZ15" s="194"/>
      <c r="EJA15" s="194"/>
      <c r="EJB15" s="194"/>
      <c r="EJC15" s="194"/>
      <c r="EJD15" s="194"/>
      <c r="EJE15" s="194"/>
      <c r="EJF15" s="194"/>
      <c r="EJG15" s="194"/>
      <c r="EJH15" s="194"/>
      <c r="EJI15" s="194"/>
      <c r="EJJ15" s="194"/>
      <c r="EJK15" s="194"/>
      <c r="EJL15" s="194"/>
      <c r="EJM15" s="194"/>
      <c r="EJN15" s="194"/>
      <c r="EJO15" s="194"/>
      <c r="EJP15" s="194"/>
      <c r="EJQ15" s="194"/>
      <c r="EJR15" s="194"/>
      <c r="EJS15" s="194"/>
      <c r="EJT15" s="194"/>
      <c r="EJU15" s="194"/>
      <c r="EJV15" s="194"/>
      <c r="EJW15" s="194"/>
      <c r="EJX15" s="194"/>
      <c r="EJY15" s="194"/>
      <c r="EJZ15" s="194"/>
      <c r="EKA15" s="194"/>
      <c r="EKB15" s="194"/>
      <c r="EKC15" s="194"/>
      <c r="EKD15" s="194"/>
      <c r="EKE15" s="194"/>
      <c r="EKF15" s="194"/>
      <c r="EKG15" s="194"/>
      <c r="EKH15" s="194"/>
      <c r="EKI15" s="194"/>
      <c r="EKJ15" s="194"/>
      <c r="EKK15" s="194"/>
      <c r="EKL15" s="194"/>
      <c r="EKM15" s="194"/>
      <c r="EKN15" s="194"/>
      <c r="EKO15" s="194"/>
      <c r="EKP15" s="194"/>
      <c r="EKQ15" s="194"/>
      <c r="EKR15" s="194"/>
      <c r="EKS15" s="194"/>
      <c r="EKT15" s="194"/>
      <c r="EKU15" s="194"/>
      <c r="EKV15" s="194"/>
      <c r="EKW15" s="194"/>
      <c r="EKX15" s="194"/>
      <c r="EKY15" s="194"/>
      <c r="EKZ15" s="194"/>
      <c r="ELA15" s="194"/>
      <c r="ELB15" s="194"/>
      <c r="ELC15" s="194"/>
      <c r="ELD15" s="194"/>
      <c r="ELE15" s="194"/>
      <c r="ELF15" s="194"/>
      <c r="ELG15" s="194"/>
      <c r="ELH15" s="194"/>
      <c r="ELI15" s="194"/>
      <c r="ELJ15" s="194"/>
      <c r="ELK15" s="194"/>
      <c r="ELL15" s="194"/>
      <c r="ELM15" s="194"/>
      <c r="ELN15" s="194"/>
      <c r="ELO15" s="194"/>
      <c r="ELP15" s="194"/>
      <c r="ELQ15" s="194"/>
      <c r="ELR15" s="194"/>
      <c r="ELS15" s="194"/>
      <c r="ELT15" s="194"/>
      <c r="ELU15" s="194"/>
      <c r="ELV15" s="194"/>
      <c r="ELW15" s="194"/>
      <c r="ELX15" s="194"/>
      <c r="ELY15" s="194"/>
      <c r="ELZ15" s="194"/>
      <c r="EMA15" s="194"/>
      <c r="EMB15" s="194"/>
      <c r="EMC15" s="194"/>
      <c r="EMD15" s="194"/>
      <c r="EME15" s="194"/>
      <c r="EMF15" s="194"/>
      <c r="EMG15" s="194"/>
      <c r="EMH15" s="194"/>
      <c r="EMI15" s="194"/>
      <c r="EMJ15" s="194"/>
      <c r="EMK15" s="194"/>
      <c r="EML15" s="194"/>
      <c r="EMM15" s="194"/>
      <c r="EMN15" s="194"/>
      <c r="EMO15" s="194"/>
      <c r="EMP15" s="194"/>
      <c r="EMQ15" s="194"/>
      <c r="EMR15" s="194"/>
      <c r="EMS15" s="194"/>
      <c r="EMT15" s="194"/>
      <c r="EMU15" s="194"/>
      <c r="EMV15" s="194"/>
      <c r="EMW15" s="194"/>
      <c r="EMX15" s="194"/>
      <c r="EMY15" s="194"/>
      <c r="EMZ15" s="194"/>
      <c r="ENA15" s="194"/>
      <c r="ENB15" s="194"/>
      <c r="ENC15" s="194"/>
      <c r="END15" s="194"/>
      <c r="ENE15" s="194"/>
      <c r="ENF15" s="194"/>
      <c r="ENG15" s="194"/>
      <c r="ENH15" s="194"/>
      <c r="ENI15" s="194"/>
      <c r="ENJ15" s="194"/>
      <c r="ENK15" s="194"/>
      <c r="ENL15" s="194"/>
      <c r="ENM15" s="194"/>
      <c r="ENN15" s="194"/>
      <c r="ENO15" s="194"/>
      <c r="ENP15" s="194"/>
      <c r="ENQ15" s="194"/>
      <c r="ENR15" s="194"/>
      <c r="ENS15" s="194"/>
      <c r="ENT15" s="194"/>
      <c r="ENU15" s="194"/>
      <c r="ENV15" s="194"/>
      <c r="ENW15" s="194"/>
      <c r="ENX15" s="194"/>
      <c r="ENY15" s="194"/>
      <c r="ENZ15" s="194"/>
      <c r="EOA15" s="194"/>
      <c r="EOB15" s="194"/>
      <c r="EOC15" s="194"/>
      <c r="EOD15" s="194"/>
      <c r="EOE15" s="194"/>
      <c r="EOF15" s="194"/>
      <c r="EOG15" s="194"/>
      <c r="EOH15" s="194"/>
      <c r="EOI15" s="194"/>
      <c r="EOJ15" s="194"/>
      <c r="EOK15" s="194"/>
      <c r="EOL15" s="194"/>
      <c r="EOM15" s="194"/>
      <c r="EON15" s="194"/>
      <c r="EOO15" s="194"/>
      <c r="EOP15" s="194"/>
      <c r="EOQ15" s="194"/>
      <c r="EOR15" s="194"/>
      <c r="EOS15" s="194"/>
      <c r="EOT15" s="194"/>
      <c r="EOU15" s="194"/>
      <c r="EOV15" s="194"/>
      <c r="EOW15" s="194"/>
      <c r="EOX15" s="194"/>
      <c r="EOY15" s="194"/>
      <c r="EOZ15" s="194"/>
      <c r="EPA15" s="194"/>
      <c r="EPB15" s="194"/>
      <c r="EPC15" s="194"/>
      <c r="EPD15" s="194"/>
      <c r="EPE15" s="194"/>
      <c r="EPF15" s="194"/>
      <c r="EPG15" s="194"/>
      <c r="EPH15" s="194"/>
      <c r="EPI15" s="194"/>
      <c r="EPJ15" s="194"/>
      <c r="EPK15" s="194"/>
      <c r="EPL15" s="194"/>
      <c r="EPM15" s="194"/>
      <c r="EPN15" s="194"/>
      <c r="EPO15" s="194"/>
      <c r="EPP15" s="194"/>
      <c r="EPQ15" s="194"/>
      <c r="EPR15" s="194"/>
      <c r="EPS15" s="194"/>
      <c r="EPT15" s="194"/>
      <c r="EPU15" s="194"/>
      <c r="EPV15" s="194"/>
      <c r="EPW15" s="194"/>
      <c r="EPX15" s="194"/>
      <c r="EPY15" s="194"/>
      <c r="EPZ15" s="194"/>
      <c r="EQA15" s="194"/>
      <c r="EQB15" s="194"/>
      <c r="EQC15" s="194"/>
      <c r="EQD15" s="194"/>
      <c r="EQE15" s="194"/>
      <c r="EQF15" s="194"/>
      <c r="EQG15" s="194"/>
      <c r="EQH15" s="194"/>
      <c r="EQI15" s="194"/>
      <c r="EQJ15" s="194"/>
      <c r="EQK15" s="194"/>
      <c r="EQL15" s="194"/>
      <c r="EQM15" s="194"/>
      <c r="EQN15" s="194"/>
      <c r="EQO15" s="194"/>
      <c r="EQP15" s="194"/>
      <c r="EQQ15" s="194"/>
      <c r="EQR15" s="194"/>
      <c r="EQS15" s="194"/>
      <c r="EQT15" s="194"/>
      <c r="EQU15" s="194"/>
      <c r="EQV15" s="194"/>
      <c r="EQW15" s="194"/>
      <c r="EQX15" s="194"/>
      <c r="EQY15" s="194"/>
      <c r="EQZ15" s="194"/>
      <c r="ERA15" s="194"/>
      <c r="ERB15" s="194"/>
      <c r="ERC15" s="194"/>
      <c r="ERD15" s="194"/>
      <c r="ERE15" s="194"/>
      <c r="ERF15" s="194"/>
      <c r="ERG15" s="194"/>
      <c r="ERH15" s="194"/>
      <c r="ERI15" s="194"/>
      <c r="ERJ15" s="194"/>
      <c r="ERK15" s="194"/>
      <c r="ERL15" s="194"/>
      <c r="ERM15" s="194"/>
      <c r="ERN15" s="194"/>
      <c r="ERO15" s="194"/>
      <c r="ERP15" s="194"/>
      <c r="ERQ15" s="194"/>
      <c r="ERR15" s="194"/>
      <c r="ERS15" s="194"/>
      <c r="ERT15" s="194"/>
      <c r="ERU15" s="194"/>
      <c r="ERV15" s="194"/>
      <c r="ERW15" s="194"/>
      <c r="ERX15" s="194"/>
      <c r="ERY15" s="194"/>
      <c r="ERZ15" s="194"/>
      <c r="ESA15" s="194"/>
      <c r="ESB15" s="194"/>
      <c r="ESC15" s="194"/>
      <c r="ESD15" s="194"/>
      <c r="ESE15" s="194"/>
      <c r="ESF15" s="194"/>
      <c r="ESG15" s="194"/>
      <c r="ESH15" s="194"/>
      <c r="ESI15" s="194"/>
      <c r="ESJ15" s="194"/>
      <c r="ESK15" s="194"/>
      <c r="ESL15" s="194"/>
      <c r="ESM15" s="194"/>
      <c r="ESN15" s="194"/>
      <c r="ESO15" s="194"/>
      <c r="ESP15" s="194"/>
      <c r="ESQ15" s="194"/>
      <c r="ESR15" s="194"/>
      <c r="ESS15" s="194"/>
      <c r="EST15" s="194"/>
      <c r="ESU15" s="194"/>
      <c r="ESV15" s="194"/>
      <c r="ESW15" s="194"/>
      <c r="ESX15" s="194"/>
      <c r="ESY15" s="194"/>
      <c r="ESZ15" s="194"/>
      <c r="ETA15" s="194"/>
      <c r="ETB15" s="194"/>
      <c r="ETC15" s="194"/>
      <c r="ETD15" s="194"/>
      <c r="ETE15" s="194"/>
      <c r="ETF15" s="194"/>
      <c r="ETG15" s="194"/>
      <c r="ETH15" s="194"/>
      <c r="ETI15" s="194"/>
      <c r="ETJ15" s="194"/>
      <c r="ETK15" s="194"/>
      <c r="ETL15" s="194"/>
      <c r="ETM15" s="194"/>
      <c r="ETN15" s="194"/>
      <c r="ETO15" s="194"/>
      <c r="ETP15" s="194"/>
      <c r="ETQ15" s="194"/>
      <c r="ETR15" s="194"/>
      <c r="ETS15" s="194"/>
      <c r="ETT15" s="194"/>
      <c r="ETU15" s="194"/>
      <c r="ETV15" s="194"/>
      <c r="ETW15" s="194"/>
      <c r="ETX15" s="194"/>
      <c r="ETY15" s="194"/>
      <c r="ETZ15" s="194"/>
      <c r="EUA15" s="194"/>
      <c r="EUB15" s="194"/>
      <c r="EUC15" s="194"/>
      <c r="EUD15" s="194"/>
      <c r="EUE15" s="194"/>
      <c r="EUF15" s="194"/>
      <c r="EUG15" s="194"/>
      <c r="EUH15" s="194"/>
      <c r="EUI15" s="194"/>
      <c r="EUJ15" s="194"/>
      <c r="EUK15" s="194"/>
      <c r="EUL15" s="194"/>
      <c r="EUM15" s="194"/>
      <c r="EUN15" s="194"/>
      <c r="EUO15" s="194"/>
      <c r="EUP15" s="194"/>
      <c r="EUQ15" s="194"/>
      <c r="EUR15" s="194"/>
      <c r="EUS15" s="194"/>
      <c r="EUT15" s="194"/>
      <c r="EUU15" s="194"/>
      <c r="EUV15" s="194"/>
      <c r="EUW15" s="194"/>
      <c r="EUX15" s="194"/>
      <c r="EUY15" s="194"/>
      <c r="EUZ15" s="194"/>
      <c r="EVA15" s="194"/>
      <c r="EVB15" s="194"/>
      <c r="EVC15" s="194"/>
      <c r="EVD15" s="194"/>
      <c r="EVE15" s="194"/>
      <c r="EVF15" s="194"/>
      <c r="EVG15" s="194"/>
      <c r="EVH15" s="194"/>
      <c r="EVI15" s="194"/>
      <c r="EVJ15" s="194"/>
      <c r="EVK15" s="194"/>
      <c r="EVL15" s="194"/>
      <c r="EVM15" s="194"/>
      <c r="EVN15" s="194"/>
      <c r="EVO15" s="194"/>
      <c r="EVP15" s="194"/>
      <c r="EVQ15" s="194"/>
      <c r="EVR15" s="194"/>
      <c r="EVS15" s="194"/>
      <c r="EVT15" s="194"/>
      <c r="EVU15" s="194"/>
      <c r="EVV15" s="194"/>
      <c r="EVW15" s="194"/>
      <c r="EVX15" s="194"/>
      <c r="EVY15" s="194"/>
      <c r="EVZ15" s="194"/>
      <c r="EWA15" s="194"/>
      <c r="EWB15" s="194"/>
      <c r="EWC15" s="194"/>
      <c r="EWD15" s="194"/>
      <c r="EWE15" s="194"/>
      <c r="EWF15" s="194"/>
      <c r="EWG15" s="194"/>
      <c r="EWH15" s="194"/>
      <c r="EWI15" s="194"/>
      <c r="EWJ15" s="194"/>
      <c r="EWK15" s="194"/>
      <c r="EWL15" s="194"/>
      <c r="EWM15" s="194"/>
      <c r="EWN15" s="194"/>
      <c r="EWO15" s="194"/>
      <c r="EWP15" s="194"/>
      <c r="EWQ15" s="194"/>
      <c r="EWR15" s="194"/>
      <c r="EWS15" s="194"/>
      <c r="EWT15" s="194"/>
      <c r="EWU15" s="194"/>
      <c r="EWV15" s="194"/>
      <c r="EWW15" s="194"/>
      <c r="EWX15" s="194"/>
      <c r="EWY15" s="194"/>
      <c r="EWZ15" s="194"/>
      <c r="EXA15" s="194"/>
      <c r="EXB15" s="194"/>
      <c r="EXC15" s="194"/>
      <c r="EXD15" s="194"/>
      <c r="EXE15" s="194"/>
      <c r="EXF15" s="194"/>
      <c r="EXG15" s="194"/>
      <c r="EXH15" s="194"/>
      <c r="EXI15" s="194"/>
      <c r="EXJ15" s="194"/>
      <c r="EXK15" s="194"/>
      <c r="EXL15" s="194"/>
      <c r="EXM15" s="194"/>
      <c r="EXN15" s="194"/>
      <c r="EXO15" s="194"/>
      <c r="EXP15" s="194"/>
      <c r="EXQ15" s="194"/>
      <c r="EXR15" s="194"/>
      <c r="EXS15" s="194"/>
      <c r="EXT15" s="194"/>
      <c r="EXU15" s="194"/>
      <c r="EXV15" s="194"/>
      <c r="EXW15" s="194"/>
      <c r="EXX15" s="194"/>
      <c r="EXY15" s="194"/>
      <c r="EXZ15" s="194"/>
      <c r="EYA15" s="194"/>
      <c r="EYB15" s="194"/>
      <c r="EYC15" s="194"/>
      <c r="EYD15" s="194"/>
      <c r="EYE15" s="194"/>
      <c r="EYF15" s="194"/>
      <c r="EYG15" s="194"/>
      <c r="EYH15" s="194"/>
      <c r="EYI15" s="194"/>
      <c r="EYJ15" s="194"/>
      <c r="EYK15" s="194"/>
      <c r="EYL15" s="194"/>
      <c r="EYM15" s="194"/>
      <c r="EYN15" s="194"/>
      <c r="EYO15" s="194"/>
      <c r="EYP15" s="194"/>
      <c r="EYQ15" s="194"/>
      <c r="EYR15" s="194"/>
      <c r="EYS15" s="194"/>
      <c r="EYT15" s="194"/>
      <c r="EYU15" s="194"/>
      <c r="EYV15" s="194"/>
      <c r="EYW15" s="194"/>
      <c r="EYX15" s="194"/>
      <c r="EYY15" s="194"/>
      <c r="EYZ15" s="194"/>
      <c r="EZA15" s="194"/>
      <c r="EZB15" s="194"/>
      <c r="EZC15" s="194"/>
      <c r="EZD15" s="194"/>
      <c r="EZE15" s="194"/>
      <c r="EZF15" s="194"/>
      <c r="EZG15" s="194"/>
      <c r="EZH15" s="194"/>
      <c r="EZI15" s="194"/>
      <c r="EZJ15" s="194"/>
      <c r="EZK15" s="194"/>
      <c r="EZL15" s="194"/>
      <c r="EZM15" s="194"/>
      <c r="EZN15" s="194"/>
      <c r="EZO15" s="194"/>
      <c r="EZP15" s="194"/>
      <c r="EZQ15" s="194"/>
      <c r="EZR15" s="194"/>
      <c r="EZS15" s="194"/>
      <c r="EZT15" s="194"/>
      <c r="EZU15" s="194"/>
      <c r="EZV15" s="194"/>
      <c r="EZW15" s="194"/>
      <c r="EZX15" s="194"/>
      <c r="EZY15" s="194"/>
      <c r="EZZ15" s="194"/>
      <c r="FAA15" s="194"/>
      <c r="FAB15" s="194"/>
      <c r="FAC15" s="194"/>
      <c r="FAD15" s="194"/>
      <c r="FAE15" s="194"/>
      <c r="FAF15" s="194"/>
      <c r="FAG15" s="194"/>
      <c r="FAH15" s="194"/>
      <c r="FAI15" s="194"/>
      <c r="FAJ15" s="194"/>
      <c r="FAK15" s="194"/>
      <c r="FAL15" s="194"/>
      <c r="FAM15" s="194"/>
      <c r="FAN15" s="194"/>
      <c r="FAO15" s="194"/>
      <c r="FAP15" s="194"/>
      <c r="FAQ15" s="194"/>
      <c r="FAR15" s="194"/>
      <c r="FAS15" s="194"/>
      <c r="FAT15" s="194"/>
      <c r="FAU15" s="194"/>
      <c r="FAV15" s="194"/>
      <c r="FAW15" s="194"/>
      <c r="FAX15" s="194"/>
      <c r="FAY15" s="194"/>
      <c r="FAZ15" s="194"/>
      <c r="FBA15" s="194"/>
      <c r="FBB15" s="194"/>
      <c r="FBC15" s="194"/>
      <c r="FBD15" s="194"/>
      <c r="FBE15" s="194"/>
      <c r="FBF15" s="194"/>
      <c r="FBG15" s="194"/>
      <c r="FBH15" s="194"/>
      <c r="FBI15" s="194"/>
      <c r="FBJ15" s="194"/>
      <c r="FBK15" s="194"/>
      <c r="FBL15" s="194"/>
      <c r="FBM15" s="194"/>
      <c r="FBN15" s="194"/>
      <c r="FBO15" s="194"/>
      <c r="FBP15" s="194"/>
      <c r="FBQ15" s="194"/>
      <c r="FBR15" s="194"/>
      <c r="FBS15" s="194"/>
      <c r="FBT15" s="194"/>
      <c r="FBU15" s="194"/>
      <c r="FBV15" s="194"/>
      <c r="FBW15" s="194"/>
      <c r="FBX15" s="194"/>
      <c r="FBY15" s="194"/>
      <c r="FBZ15" s="194"/>
      <c r="FCA15" s="194"/>
      <c r="FCB15" s="194"/>
      <c r="FCC15" s="194"/>
      <c r="FCD15" s="194"/>
      <c r="FCE15" s="194"/>
      <c r="FCF15" s="194"/>
      <c r="FCG15" s="194"/>
      <c r="FCH15" s="194"/>
      <c r="FCI15" s="194"/>
      <c r="FCJ15" s="194"/>
      <c r="FCK15" s="194"/>
      <c r="FCL15" s="194"/>
      <c r="FCM15" s="194"/>
      <c r="FCN15" s="194"/>
      <c r="FCO15" s="194"/>
      <c r="FCP15" s="194"/>
      <c r="FCQ15" s="194"/>
      <c r="FCR15" s="194"/>
      <c r="FCS15" s="194"/>
      <c r="FCT15" s="194"/>
      <c r="FCU15" s="194"/>
      <c r="FCV15" s="194"/>
      <c r="FCW15" s="194"/>
      <c r="FCX15" s="194"/>
      <c r="FCY15" s="194"/>
      <c r="FCZ15" s="194"/>
      <c r="FDA15" s="194"/>
      <c r="FDB15" s="194"/>
      <c r="FDC15" s="194"/>
      <c r="FDD15" s="194"/>
      <c r="FDE15" s="194"/>
      <c r="FDF15" s="194"/>
      <c r="FDG15" s="194"/>
      <c r="FDH15" s="194"/>
      <c r="FDI15" s="194"/>
      <c r="FDJ15" s="194"/>
      <c r="FDK15" s="194"/>
      <c r="FDL15" s="194"/>
      <c r="FDM15" s="194"/>
      <c r="FDN15" s="194"/>
      <c r="FDO15" s="194"/>
      <c r="FDP15" s="194"/>
      <c r="FDQ15" s="194"/>
      <c r="FDR15" s="194"/>
      <c r="FDS15" s="194"/>
      <c r="FDT15" s="194"/>
      <c r="FDU15" s="194"/>
      <c r="FDV15" s="194"/>
      <c r="FDW15" s="194"/>
      <c r="FDX15" s="194"/>
      <c r="FDY15" s="194"/>
      <c r="FDZ15" s="194"/>
      <c r="FEA15" s="194"/>
      <c r="FEB15" s="194"/>
      <c r="FEC15" s="194"/>
      <c r="FED15" s="194"/>
      <c r="FEE15" s="194"/>
      <c r="FEF15" s="194"/>
      <c r="FEG15" s="194"/>
      <c r="FEH15" s="194"/>
      <c r="FEI15" s="194"/>
      <c r="FEJ15" s="194"/>
      <c r="FEK15" s="194"/>
      <c r="FEL15" s="194"/>
      <c r="FEM15" s="194"/>
      <c r="FEN15" s="194"/>
      <c r="FEO15" s="194"/>
      <c r="FEP15" s="194"/>
      <c r="FEQ15" s="194"/>
      <c r="FER15" s="194"/>
      <c r="FES15" s="194"/>
      <c r="FET15" s="194"/>
      <c r="FEU15" s="194"/>
      <c r="FEV15" s="194"/>
      <c r="FEW15" s="194"/>
      <c r="FEX15" s="194"/>
      <c r="FEY15" s="194"/>
      <c r="FEZ15" s="194"/>
      <c r="FFA15" s="194"/>
      <c r="FFB15" s="194"/>
      <c r="FFC15" s="194"/>
      <c r="FFD15" s="194"/>
      <c r="FFE15" s="194"/>
      <c r="FFF15" s="194"/>
      <c r="FFG15" s="194"/>
      <c r="FFH15" s="194"/>
      <c r="FFI15" s="194"/>
      <c r="FFJ15" s="194"/>
      <c r="FFK15" s="194"/>
      <c r="FFL15" s="194"/>
      <c r="FFM15" s="194"/>
      <c r="FFN15" s="194"/>
      <c r="FFO15" s="194"/>
      <c r="FFP15" s="194"/>
      <c r="FFQ15" s="194"/>
      <c r="FFR15" s="194"/>
      <c r="FFS15" s="194"/>
      <c r="FFT15" s="194"/>
      <c r="FFU15" s="194"/>
      <c r="FFV15" s="194"/>
      <c r="FFW15" s="194"/>
      <c r="FFX15" s="194"/>
      <c r="FFY15" s="194"/>
      <c r="FFZ15" s="194"/>
      <c r="FGA15" s="194"/>
      <c r="FGB15" s="194"/>
      <c r="FGC15" s="194"/>
      <c r="FGD15" s="194"/>
      <c r="FGE15" s="194"/>
      <c r="FGF15" s="194"/>
      <c r="FGG15" s="194"/>
      <c r="FGH15" s="194"/>
      <c r="FGI15" s="194"/>
      <c r="FGJ15" s="194"/>
      <c r="FGK15" s="194"/>
      <c r="FGL15" s="194"/>
      <c r="FGM15" s="194"/>
      <c r="FGN15" s="194"/>
      <c r="FGO15" s="194"/>
      <c r="FGP15" s="194"/>
      <c r="FGQ15" s="194"/>
      <c r="FGR15" s="194"/>
      <c r="FGS15" s="194"/>
      <c r="FGT15" s="194"/>
      <c r="FGU15" s="194"/>
      <c r="FGV15" s="194"/>
      <c r="FGW15" s="194"/>
      <c r="FGX15" s="194"/>
      <c r="FGY15" s="194"/>
      <c r="FGZ15" s="194"/>
      <c r="FHA15" s="194"/>
      <c r="FHB15" s="194"/>
      <c r="FHC15" s="194"/>
      <c r="FHD15" s="194"/>
      <c r="FHE15" s="194"/>
      <c r="FHF15" s="194"/>
      <c r="FHG15" s="194"/>
      <c r="FHH15" s="194"/>
      <c r="FHI15" s="194"/>
      <c r="FHJ15" s="194"/>
      <c r="FHK15" s="194"/>
      <c r="FHL15" s="194"/>
      <c r="FHM15" s="194"/>
      <c r="FHN15" s="194"/>
      <c r="FHO15" s="194"/>
      <c r="FHP15" s="194"/>
      <c r="FHQ15" s="194"/>
      <c r="FHR15" s="194"/>
      <c r="FHS15" s="194"/>
      <c r="FHT15" s="194"/>
      <c r="FHU15" s="194"/>
      <c r="FHV15" s="194"/>
      <c r="FHW15" s="194"/>
      <c r="FHX15" s="194"/>
      <c r="FHY15" s="194"/>
      <c r="FHZ15" s="194"/>
      <c r="FIA15" s="194"/>
      <c r="FIB15" s="194"/>
      <c r="FIC15" s="194"/>
      <c r="FID15" s="194"/>
      <c r="FIE15" s="194"/>
      <c r="FIF15" s="194"/>
      <c r="FIG15" s="194"/>
      <c r="FIH15" s="194"/>
      <c r="FII15" s="194"/>
      <c r="FIJ15" s="194"/>
      <c r="FIK15" s="194"/>
      <c r="FIL15" s="194"/>
      <c r="FIM15" s="194"/>
      <c r="FIN15" s="194"/>
      <c r="FIO15" s="194"/>
      <c r="FIP15" s="194"/>
      <c r="FIQ15" s="194"/>
      <c r="FIR15" s="194"/>
      <c r="FIS15" s="194"/>
      <c r="FIT15" s="194"/>
      <c r="FIU15" s="194"/>
      <c r="FIV15" s="194"/>
      <c r="FIW15" s="194"/>
      <c r="FIX15" s="194"/>
      <c r="FIY15" s="194"/>
      <c r="FIZ15" s="194"/>
      <c r="FJA15" s="194"/>
      <c r="FJB15" s="194"/>
      <c r="FJC15" s="194"/>
      <c r="FJD15" s="194"/>
      <c r="FJE15" s="194"/>
      <c r="FJF15" s="194"/>
      <c r="FJG15" s="194"/>
      <c r="FJH15" s="194"/>
      <c r="FJI15" s="194"/>
      <c r="FJJ15" s="194"/>
      <c r="FJK15" s="194"/>
      <c r="FJL15" s="194"/>
      <c r="FJM15" s="194"/>
      <c r="FJN15" s="194"/>
      <c r="FJO15" s="194"/>
      <c r="FJP15" s="194"/>
      <c r="FJQ15" s="194"/>
      <c r="FJR15" s="194"/>
      <c r="FJS15" s="194"/>
      <c r="FJT15" s="194"/>
      <c r="FJU15" s="194"/>
      <c r="FJV15" s="194"/>
      <c r="FJW15" s="194"/>
      <c r="FJX15" s="194"/>
      <c r="FJY15" s="194"/>
      <c r="FJZ15" s="194"/>
      <c r="FKA15" s="194"/>
      <c r="FKB15" s="194"/>
      <c r="FKC15" s="194"/>
      <c r="FKD15" s="194"/>
      <c r="FKE15" s="194"/>
      <c r="FKF15" s="194"/>
      <c r="FKG15" s="194"/>
      <c r="FKH15" s="194"/>
      <c r="FKI15" s="194"/>
      <c r="FKJ15" s="194"/>
      <c r="FKK15" s="194"/>
      <c r="FKL15" s="194"/>
      <c r="FKM15" s="194"/>
      <c r="FKN15" s="194"/>
      <c r="FKO15" s="194"/>
      <c r="FKP15" s="194"/>
      <c r="FKQ15" s="194"/>
      <c r="FKR15" s="194"/>
      <c r="FKS15" s="194"/>
      <c r="FKT15" s="194"/>
      <c r="FKU15" s="194"/>
      <c r="FKV15" s="194"/>
      <c r="FKW15" s="194"/>
      <c r="FKX15" s="194"/>
      <c r="FKY15" s="194"/>
      <c r="FKZ15" s="194"/>
      <c r="FLA15" s="194"/>
      <c r="FLB15" s="194"/>
      <c r="FLC15" s="194"/>
      <c r="FLD15" s="194"/>
      <c r="FLE15" s="194"/>
      <c r="FLF15" s="194"/>
      <c r="FLG15" s="194"/>
      <c r="FLH15" s="194"/>
      <c r="FLI15" s="194"/>
      <c r="FLJ15" s="194"/>
      <c r="FLK15" s="194"/>
      <c r="FLL15" s="194"/>
      <c r="FLM15" s="194"/>
      <c r="FLN15" s="194"/>
      <c r="FLO15" s="194"/>
      <c r="FLP15" s="194"/>
      <c r="FLQ15" s="194"/>
      <c r="FLR15" s="194"/>
      <c r="FLS15" s="194"/>
      <c r="FLT15" s="194"/>
      <c r="FLU15" s="194"/>
      <c r="FLV15" s="194"/>
      <c r="FLW15" s="194"/>
      <c r="FLX15" s="194"/>
      <c r="FLY15" s="194"/>
      <c r="FLZ15" s="194"/>
      <c r="FMA15" s="194"/>
      <c r="FMB15" s="194"/>
      <c r="FMC15" s="194"/>
      <c r="FMD15" s="194"/>
      <c r="FME15" s="194"/>
      <c r="FMF15" s="194"/>
      <c r="FMG15" s="194"/>
      <c r="FMH15" s="194"/>
      <c r="FMI15" s="194"/>
      <c r="FMJ15" s="194"/>
      <c r="FMK15" s="194"/>
      <c r="FML15" s="194"/>
      <c r="FMM15" s="194"/>
      <c r="FMN15" s="194"/>
      <c r="FMO15" s="194"/>
      <c r="FMP15" s="194"/>
      <c r="FMQ15" s="194"/>
      <c r="FMR15" s="194"/>
      <c r="FMS15" s="194"/>
      <c r="FMT15" s="194"/>
      <c r="FMU15" s="194"/>
      <c r="FMV15" s="194"/>
      <c r="FMW15" s="194"/>
      <c r="FMX15" s="194"/>
      <c r="FMY15" s="194"/>
      <c r="FMZ15" s="194"/>
      <c r="FNA15" s="194"/>
      <c r="FNB15" s="194"/>
      <c r="FNC15" s="194"/>
      <c r="FND15" s="194"/>
      <c r="FNE15" s="194"/>
      <c r="FNF15" s="194"/>
      <c r="FNG15" s="194"/>
      <c r="FNH15" s="194"/>
      <c r="FNI15" s="194"/>
      <c r="FNJ15" s="194"/>
      <c r="FNK15" s="194"/>
      <c r="FNL15" s="194"/>
      <c r="FNM15" s="194"/>
      <c r="FNN15" s="194"/>
      <c r="FNO15" s="194"/>
      <c r="FNP15" s="194"/>
      <c r="FNQ15" s="194"/>
      <c r="FNR15" s="194"/>
      <c r="FNS15" s="194"/>
      <c r="FNT15" s="194"/>
      <c r="FNU15" s="194"/>
      <c r="FNV15" s="194"/>
      <c r="FNW15" s="194"/>
      <c r="FNX15" s="194"/>
      <c r="FNY15" s="194"/>
      <c r="FNZ15" s="194"/>
      <c r="FOA15" s="194"/>
      <c r="FOB15" s="194"/>
      <c r="FOC15" s="194"/>
      <c r="FOD15" s="194"/>
      <c r="FOE15" s="194"/>
      <c r="FOF15" s="194"/>
      <c r="FOG15" s="194"/>
      <c r="FOH15" s="194"/>
      <c r="FOI15" s="194"/>
      <c r="FOJ15" s="194"/>
      <c r="FOK15" s="194"/>
      <c r="FOL15" s="194"/>
      <c r="FOM15" s="194"/>
      <c r="FON15" s="194"/>
      <c r="FOO15" s="194"/>
      <c r="FOP15" s="194"/>
      <c r="FOQ15" s="194"/>
      <c r="FOR15" s="194"/>
      <c r="FOS15" s="194"/>
      <c r="FOT15" s="194"/>
      <c r="FOU15" s="194"/>
      <c r="FOV15" s="194"/>
      <c r="FOW15" s="194"/>
      <c r="FOX15" s="194"/>
      <c r="FOY15" s="194"/>
      <c r="FOZ15" s="194"/>
      <c r="FPA15" s="194"/>
      <c r="FPB15" s="194"/>
      <c r="FPC15" s="194"/>
      <c r="FPD15" s="194"/>
      <c r="FPE15" s="194"/>
      <c r="FPF15" s="194"/>
      <c r="FPG15" s="194"/>
      <c r="FPH15" s="194"/>
      <c r="FPI15" s="194"/>
      <c r="FPJ15" s="194"/>
      <c r="FPK15" s="194"/>
      <c r="FPL15" s="194"/>
      <c r="FPM15" s="194"/>
      <c r="FPN15" s="194"/>
      <c r="FPO15" s="194"/>
      <c r="FPP15" s="194"/>
      <c r="FPQ15" s="194"/>
      <c r="FPR15" s="194"/>
      <c r="FPS15" s="194"/>
      <c r="FPT15" s="194"/>
      <c r="FPU15" s="194"/>
      <c r="FPV15" s="194"/>
      <c r="FPW15" s="194"/>
      <c r="FPX15" s="194"/>
      <c r="FPY15" s="194"/>
      <c r="FPZ15" s="194"/>
      <c r="FQA15" s="194"/>
      <c r="FQB15" s="194"/>
      <c r="FQC15" s="194"/>
      <c r="FQD15" s="194"/>
      <c r="FQE15" s="194"/>
      <c r="FQF15" s="194"/>
      <c r="FQG15" s="194"/>
      <c r="FQH15" s="194"/>
      <c r="FQI15" s="194"/>
      <c r="FQJ15" s="194"/>
      <c r="FQK15" s="194"/>
      <c r="FQL15" s="194"/>
      <c r="FQM15" s="194"/>
      <c r="FQN15" s="194"/>
      <c r="FQO15" s="194"/>
      <c r="FQP15" s="194"/>
      <c r="FQQ15" s="194"/>
      <c r="FQR15" s="194"/>
      <c r="FQS15" s="194"/>
      <c r="FQT15" s="194"/>
      <c r="FQU15" s="194"/>
      <c r="FQV15" s="194"/>
      <c r="FQW15" s="194"/>
      <c r="FQX15" s="194"/>
      <c r="FQY15" s="194"/>
      <c r="FQZ15" s="194"/>
      <c r="FRA15" s="194"/>
      <c r="FRB15" s="194"/>
      <c r="FRC15" s="194"/>
      <c r="FRD15" s="194"/>
      <c r="FRE15" s="194"/>
      <c r="FRF15" s="194"/>
      <c r="FRG15" s="194"/>
      <c r="FRH15" s="194"/>
      <c r="FRI15" s="194"/>
      <c r="FRJ15" s="194"/>
      <c r="FRK15" s="194"/>
      <c r="FRL15" s="194"/>
      <c r="FRM15" s="194"/>
      <c r="FRN15" s="194"/>
      <c r="FRO15" s="194"/>
      <c r="FRP15" s="194"/>
      <c r="FRQ15" s="194"/>
      <c r="FRR15" s="194"/>
      <c r="FRS15" s="194"/>
      <c r="FRT15" s="194"/>
      <c r="FRU15" s="194"/>
      <c r="FRV15" s="194"/>
      <c r="FRW15" s="194"/>
      <c r="FRX15" s="194"/>
      <c r="FRY15" s="194"/>
      <c r="FRZ15" s="194"/>
      <c r="FSA15" s="194"/>
      <c r="FSB15" s="194"/>
      <c r="FSC15" s="194"/>
      <c r="FSD15" s="194"/>
      <c r="FSE15" s="194"/>
      <c r="FSF15" s="194"/>
      <c r="FSG15" s="194"/>
      <c r="FSH15" s="194"/>
      <c r="FSI15" s="194"/>
      <c r="FSJ15" s="194"/>
      <c r="FSK15" s="194"/>
      <c r="FSL15" s="194"/>
      <c r="FSM15" s="194"/>
      <c r="FSN15" s="194"/>
      <c r="FSO15" s="194"/>
      <c r="FSP15" s="194"/>
      <c r="FSQ15" s="194"/>
      <c r="FSR15" s="194"/>
      <c r="FSS15" s="194"/>
      <c r="FST15" s="194"/>
      <c r="FSU15" s="194"/>
      <c r="FSV15" s="194"/>
      <c r="FSW15" s="194"/>
      <c r="FSX15" s="194"/>
      <c r="FSY15" s="194"/>
      <c r="FSZ15" s="194"/>
      <c r="FTA15" s="194"/>
      <c r="FTB15" s="194"/>
      <c r="FTC15" s="194"/>
      <c r="FTD15" s="194"/>
      <c r="FTE15" s="194"/>
      <c r="FTF15" s="194"/>
      <c r="FTG15" s="194"/>
      <c r="FTH15" s="194"/>
      <c r="FTI15" s="194"/>
      <c r="FTJ15" s="194"/>
      <c r="FTK15" s="194"/>
      <c r="FTL15" s="194"/>
      <c r="FTM15" s="194"/>
      <c r="FTN15" s="194"/>
      <c r="FTO15" s="194"/>
      <c r="FTP15" s="194"/>
      <c r="FTQ15" s="194"/>
      <c r="FTR15" s="194"/>
      <c r="FTS15" s="194"/>
      <c r="FTT15" s="194"/>
      <c r="FTU15" s="194"/>
      <c r="FTV15" s="194"/>
      <c r="FTW15" s="194"/>
      <c r="FTX15" s="194"/>
      <c r="FTY15" s="194"/>
      <c r="FTZ15" s="194"/>
      <c r="FUA15" s="194"/>
      <c r="FUB15" s="194"/>
      <c r="FUC15" s="194"/>
      <c r="FUD15" s="194"/>
      <c r="FUE15" s="194"/>
      <c r="FUF15" s="194"/>
      <c r="FUG15" s="194"/>
      <c r="FUH15" s="194"/>
      <c r="FUI15" s="194"/>
      <c r="FUJ15" s="194"/>
      <c r="FUK15" s="194"/>
      <c r="FUL15" s="194"/>
      <c r="FUM15" s="194"/>
      <c r="FUN15" s="194"/>
      <c r="FUO15" s="194"/>
      <c r="FUP15" s="194"/>
      <c r="FUQ15" s="194"/>
      <c r="FUR15" s="194"/>
      <c r="FUS15" s="194"/>
      <c r="FUT15" s="194"/>
      <c r="FUU15" s="194"/>
      <c r="FUV15" s="194"/>
      <c r="FUW15" s="194"/>
      <c r="FUX15" s="194"/>
      <c r="FUY15" s="194"/>
      <c r="FUZ15" s="194"/>
      <c r="FVA15" s="194"/>
      <c r="FVB15" s="194"/>
      <c r="FVC15" s="194"/>
      <c r="FVD15" s="194"/>
      <c r="FVE15" s="194"/>
      <c r="FVF15" s="194"/>
      <c r="FVG15" s="194"/>
      <c r="FVH15" s="194"/>
      <c r="FVI15" s="194"/>
      <c r="FVJ15" s="194"/>
      <c r="FVK15" s="194"/>
      <c r="FVL15" s="194"/>
      <c r="FVM15" s="194"/>
      <c r="FVN15" s="194"/>
      <c r="FVO15" s="194"/>
      <c r="FVP15" s="194"/>
      <c r="FVQ15" s="194"/>
      <c r="FVR15" s="194"/>
      <c r="FVS15" s="194"/>
      <c r="FVT15" s="194"/>
      <c r="FVU15" s="194"/>
      <c r="FVV15" s="194"/>
      <c r="FVW15" s="194"/>
      <c r="FVX15" s="194"/>
      <c r="FVY15" s="194"/>
      <c r="FVZ15" s="194"/>
      <c r="FWA15" s="194"/>
      <c r="FWB15" s="194"/>
      <c r="FWC15" s="194"/>
      <c r="FWD15" s="194"/>
      <c r="FWE15" s="194"/>
      <c r="FWF15" s="194"/>
      <c r="FWG15" s="194"/>
      <c r="FWH15" s="194"/>
      <c r="FWI15" s="194"/>
      <c r="FWJ15" s="194"/>
      <c r="FWK15" s="194"/>
      <c r="FWL15" s="194"/>
      <c r="FWM15" s="194"/>
      <c r="FWN15" s="194"/>
      <c r="FWO15" s="194"/>
      <c r="FWP15" s="194"/>
      <c r="FWQ15" s="194"/>
      <c r="FWR15" s="194"/>
      <c r="FWS15" s="194"/>
      <c r="FWT15" s="194"/>
      <c r="FWU15" s="194"/>
      <c r="FWV15" s="194"/>
      <c r="FWW15" s="194"/>
      <c r="FWX15" s="194"/>
      <c r="FWY15" s="194"/>
      <c r="FWZ15" s="194"/>
      <c r="FXA15" s="194"/>
      <c r="FXB15" s="194"/>
      <c r="FXC15" s="194"/>
      <c r="FXD15" s="194"/>
      <c r="FXE15" s="194"/>
      <c r="FXF15" s="194"/>
      <c r="FXG15" s="194"/>
      <c r="FXH15" s="194"/>
      <c r="FXI15" s="194"/>
      <c r="FXJ15" s="194"/>
      <c r="FXK15" s="194"/>
      <c r="FXL15" s="194"/>
      <c r="FXM15" s="194"/>
      <c r="FXN15" s="194"/>
      <c r="FXO15" s="194"/>
      <c r="FXP15" s="194"/>
      <c r="FXQ15" s="194"/>
      <c r="FXR15" s="194"/>
      <c r="FXS15" s="194"/>
      <c r="FXT15" s="194"/>
      <c r="FXU15" s="194"/>
      <c r="FXV15" s="194"/>
      <c r="FXW15" s="194"/>
      <c r="FXX15" s="194"/>
      <c r="FXY15" s="194"/>
      <c r="FXZ15" s="194"/>
      <c r="FYA15" s="194"/>
      <c r="FYB15" s="194"/>
      <c r="FYC15" s="194"/>
      <c r="FYD15" s="194"/>
      <c r="FYE15" s="194"/>
      <c r="FYF15" s="194"/>
      <c r="FYG15" s="194"/>
      <c r="FYH15" s="194"/>
      <c r="FYI15" s="194"/>
      <c r="FYJ15" s="194"/>
      <c r="FYK15" s="194"/>
      <c r="FYL15" s="194"/>
      <c r="FYM15" s="194"/>
      <c r="FYN15" s="194"/>
      <c r="FYO15" s="194"/>
      <c r="FYP15" s="194"/>
      <c r="FYQ15" s="194"/>
      <c r="FYR15" s="194"/>
      <c r="FYS15" s="194"/>
      <c r="FYT15" s="194"/>
      <c r="FYU15" s="194"/>
      <c r="FYV15" s="194"/>
      <c r="FYW15" s="194"/>
      <c r="FYX15" s="194"/>
      <c r="FYY15" s="194"/>
      <c r="FYZ15" s="194"/>
      <c r="FZA15" s="194"/>
      <c r="FZB15" s="194"/>
      <c r="FZC15" s="194"/>
      <c r="FZD15" s="194"/>
      <c r="FZE15" s="194"/>
      <c r="FZF15" s="194"/>
      <c r="FZG15" s="194"/>
      <c r="FZH15" s="194"/>
      <c r="FZI15" s="194"/>
      <c r="FZJ15" s="194"/>
      <c r="FZK15" s="194"/>
      <c r="FZL15" s="194"/>
      <c r="FZM15" s="194"/>
      <c r="FZN15" s="194"/>
      <c r="FZO15" s="194"/>
      <c r="FZP15" s="194"/>
      <c r="FZQ15" s="194"/>
      <c r="FZR15" s="194"/>
      <c r="FZS15" s="194"/>
      <c r="FZT15" s="194"/>
      <c r="FZU15" s="194"/>
      <c r="FZV15" s="194"/>
      <c r="FZW15" s="194"/>
      <c r="FZX15" s="194"/>
      <c r="FZY15" s="194"/>
      <c r="FZZ15" s="194"/>
      <c r="GAA15" s="194"/>
      <c r="GAB15" s="194"/>
      <c r="GAC15" s="194"/>
      <c r="GAD15" s="194"/>
      <c r="GAE15" s="194"/>
      <c r="GAF15" s="194"/>
      <c r="GAG15" s="194"/>
      <c r="GAH15" s="194"/>
      <c r="GAI15" s="194"/>
      <c r="GAJ15" s="194"/>
      <c r="GAK15" s="194"/>
      <c r="GAL15" s="194"/>
      <c r="GAM15" s="194"/>
      <c r="GAN15" s="194"/>
      <c r="GAO15" s="194"/>
      <c r="GAP15" s="194"/>
      <c r="GAQ15" s="194"/>
      <c r="GAR15" s="194"/>
      <c r="GAS15" s="194"/>
      <c r="GAT15" s="194"/>
      <c r="GAU15" s="194"/>
      <c r="GAV15" s="194"/>
      <c r="GAW15" s="194"/>
      <c r="GAX15" s="194"/>
      <c r="GAY15" s="194"/>
      <c r="GAZ15" s="194"/>
      <c r="GBA15" s="194"/>
      <c r="GBB15" s="194"/>
      <c r="GBC15" s="194"/>
      <c r="GBD15" s="194"/>
      <c r="GBE15" s="194"/>
      <c r="GBF15" s="194"/>
      <c r="GBG15" s="194"/>
      <c r="GBH15" s="194"/>
      <c r="GBI15" s="194"/>
      <c r="GBJ15" s="194"/>
      <c r="GBK15" s="194"/>
      <c r="GBL15" s="194"/>
      <c r="GBM15" s="194"/>
      <c r="GBN15" s="194"/>
      <c r="GBO15" s="194"/>
      <c r="GBP15" s="194"/>
      <c r="GBQ15" s="194"/>
      <c r="GBR15" s="194"/>
      <c r="GBS15" s="194"/>
      <c r="GBT15" s="194"/>
      <c r="GBU15" s="194"/>
      <c r="GBV15" s="194"/>
      <c r="GBW15" s="194"/>
      <c r="GBX15" s="194"/>
      <c r="GBY15" s="194"/>
      <c r="GBZ15" s="194"/>
      <c r="GCA15" s="194"/>
      <c r="GCB15" s="194"/>
      <c r="GCC15" s="194"/>
      <c r="GCD15" s="194"/>
      <c r="GCE15" s="194"/>
      <c r="GCF15" s="194"/>
      <c r="GCG15" s="194"/>
      <c r="GCH15" s="194"/>
      <c r="GCI15" s="194"/>
      <c r="GCJ15" s="194"/>
      <c r="GCK15" s="194"/>
      <c r="GCL15" s="194"/>
      <c r="GCM15" s="194"/>
      <c r="GCN15" s="194"/>
      <c r="GCO15" s="194"/>
      <c r="GCP15" s="194"/>
      <c r="GCQ15" s="194"/>
      <c r="GCR15" s="194"/>
      <c r="GCS15" s="194"/>
      <c r="GCT15" s="194"/>
      <c r="GCU15" s="194"/>
      <c r="GCV15" s="194"/>
      <c r="GCW15" s="194"/>
      <c r="GCX15" s="194"/>
      <c r="GCY15" s="194"/>
      <c r="GCZ15" s="194"/>
      <c r="GDA15" s="194"/>
      <c r="GDB15" s="194"/>
      <c r="GDC15" s="194"/>
      <c r="GDD15" s="194"/>
      <c r="GDE15" s="194"/>
      <c r="GDF15" s="194"/>
      <c r="GDG15" s="194"/>
      <c r="GDH15" s="194"/>
      <c r="GDI15" s="194"/>
      <c r="GDJ15" s="194"/>
      <c r="GDK15" s="194"/>
      <c r="GDL15" s="194"/>
      <c r="GDM15" s="194"/>
      <c r="GDN15" s="194"/>
      <c r="GDO15" s="194"/>
      <c r="GDP15" s="194"/>
      <c r="GDQ15" s="194"/>
      <c r="GDR15" s="194"/>
      <c r="GDS15" s="194"/>
      <c r="GDT15" s="194"/>
      <c r="GDU15" s="194"/>
      <c r="GDV15" s="194"/>
      <c r="GDW15" s="194"/>
      <c r="GDX15" s="194"/>
      <c r="GDY15" s="194"/>
      <c r="GDZ15" s="194"/>
      <c r="GEA15" s="194"/>
      <c r="GEB15" s="194"/>
      <c r="GEC15" s="194"/>
      <c r="GED15" s="194"/>
      <c r="GEE15" s="194"/>
      <c r="GEF15" s="194"/>
      <c r="GEG15" s="194"/>
      <c r="GEH15" s="194"/>
      <c r="GEI15" s="194"/>
      <c r="GEJ15" s="194"/>
      <c r="GEK15" s="194"/>
      <c r="GEL15" s="194"/>
      <c r="GEM15" s="194"/>
      <c r="GEN15" s="194"/>
      <c r="GEO15" s="194"/>
      <c r="GEP15" s="194"/>
      <c r="GEQ15" s="194"/>
      <c r="GER15" s="194"/>
      <c r="GES15" s="194"/>
      <c r="GET15" s="194"/>
      <c r="GEU15" s="194"/>
      <c r="GEV15" s="194"/>
      <c r="GEW15" s="194"/>
      <c r="GEX15" s="194"/>
      <c r="GEY15" s="194"/>
      <c r="GEZ15" s="194"/>
      <c r="GFA15" s="194"/>
      <c r="GFB15" s="194"/>
      <c r="GFC15" s="194"/>
      <c r="GFD15" s="194"/>
      <c r="GFE15" s="194"/>
      <c r="GFF15" s="194"/>
      <c r="GFG15" s="194"/>
      <c r="GFH15" s="194"/>
      <c r="GFI15" s="194"/>
      <c r="GFJ15" s="194"/>
      <c r="GFK15" s="194"/>
      <c r="GFL15" s="194"/>
      <c r="GFM15" s="194"/>
      <c r="GFN15" s="194"/>
      <c r="GFO15" s="194"/>
      <c r="GFP15" s="194"/>
      <c r="GFQ15" s="194"/>
      <c r="GFR15" s="194"/>
      <c r="GFS15" s="194"/>
      <c r="GFT15" s="194"/>
      <c r="GFU15" s="194"/>
      <c r="GFV15" s="194"/>
      <c r="GFW15" s="194"/>
      <c r="GFX15" s="194"/>
      <c r="GFY15" s="194"/>
      <c r="GFZ15" s="194"/>
      <c r="GGA15" s="194"/>
      <c r="GGB15" s="194"/>
      <c r="GGC15" s="194"/>
      <c r="GGD15" s="194"/>
      <c r="GGE15" s="194"/>
      <c r="GGF15" s="194"/>
      <c r="GGG15" s="194"/>
      <c r="GGH15" s="194"/>
      <c r="GGI15" s="194"/>
      <c r="GGJ15" s="194"/>
      <c r="GGK15" s="194"/>
      <c r="GGL15" s="194"/>
      <c r="GGM15" s="194"/>
      <c r="GGN15" s="194"/>
      <c r="GGO15" s="194"/>
      <c r="GGP15" s="194"/>
      <c r="GGQ15" s="194"/>
      <c r="GGR15" s="194"/>
      <c r="GGS15" s="194"/>
      <c r="GGT15" s="194"/>
      <c r="GGU15" s="194"/>
      <c r="GGV15" s="194"/>
      <c r="GGW15" s="194"/>
      <c r="GGX15" s="194"/>
      <c r="GGY15" s="194"/>
      <c r="GGZ15" s="194"/>
      <c r="GHA15" s="194"/>
      <c r="GHB15" s="194"/>
      <c r="GHC15" s="194"/>
      <c r="GHD15" s="194"/>
      <c r="GHE15" s="194"/>
      <c r="GHF15" s="194"/>
      <c r="GHG15" s="194"/>
      <c r="GHH15" s="194"/>
      <c r="GHI15" s="194"/>
      <c r="GHJ15" s="194"/>
      <c r="GHK15" s="194"/>
      <c r="GHL15" s="194"/>
      <c r="GHM15" s="194"/>
      <c r="GHN15" s="194"/>
      <c r="GHO15" s="194"/>
      <c r="GHP15" s="194"/>
      <c r="GHQ15" s="194"/>
      <c r="GHR15" s="194"/>
      <c r="GHS15" s="194"/>
      <c r="GHT15" s="194"/>
      <c r="GHU15" s="194"/>
      <c r="GHV15" s="194"/>
      <c r="GHW15" s="194"/>
      <c r="GHX15" s="194"/>
      <c r="GHY15" s="194"/>
      <c r="GHZ15" s="194"/>
      <c r="GIA15" s="194"/>
      <c r="GIB15" s="194"/>
      <c r="GIC15" s="194"/>
      <c r="GID15" s="194"/>
      <c r="GIE15" s="194"/>
      <c r="GIF15" s="194"/>
      <c r="GIG15" s="194"/>
      <c r="GIH15" s="194"/>
      <c r="GII15" s="194"/>
      <c r="GIJ15" s="194"/>
      <c r="GIK15" s="194"/>
      <c r="GIL15" s="194"/>
      <c r="GIM15" s="194"/>
      <c r="GIN15" s="194"/>
      <c r="GIO15" s="194"/>
      <c r="GIP15" s="194"/>
      <c r="GIQ15" s="194"/>
      <c r="GIR15" s="194"/>
      <c r="GIS15" s="194"/>
      <c r="GIT15" s="194"/>
      <c r="GIU15" s="194"/>
      <c r="GIV15" s="194"/>
      <c r="GIW15" s="194"/>
      <c r="GIX15" s="194"/>
      <c r="GIY15" s="194"/>
      <c r="GIZ15" s="194"/>
      <c r="GJA15" s="194"/>
      <c r="GJB15" s="194"/>
      <c r="GJC15" s="194"/>
      <c r="GJD15" s="194"/>
      <c r="GJE15" s="194"/>
      <c r="GJF15" s="194"/>
      <c r="GJG15" s="194"/>
      <c r="GJH15" s="194"/>
      <c r="GJI15" s="194"/>
      <c r="GJJ15" s="194"/>
      <c r="GJK15" s="194"/>
      <c r="GJL15" s="194"/>
      <c r="GJM15" s="194"/>
      <c r="GJN15" s="194"/>
      <c r="GJO15" s="194"/>
      <c r="GJP15" s="194"/>
      <c r="GJQ15" s="194"/>
      <c r="GJR15" s="194"/>
      <c r="GJS15" s="194"/>
      <c r="GJT15" s="194"/>
      <c r="GJU15" s="194"/>
      <c r="GJV15" s="194"/>
      <c r="GJW15" s="194"/>
      <c r="GJX15" s="194"/>
      <c r="GJY15" s="194"/>
      <c r="GJZ15" s="194"/>
      <c r="GKA15" s="194"/>
      <c r="GKB15" s="194"/>
      <c r="GKC15" s="194"/>
      <c r="GKD15" s="194"/>
      <c r="GKE15" s="194"/>
      <c r="GKF15" s="194"/>
      <c r="GKG15" s="194"/>
      <c r="GKH15" s="194"/>
      <c r="GKI15" s="194"/>
      <c r="GKJ15" s="194"/>
      <c r="GKK15" s="194"/>
      <c r="GKL15" s="194"/>
      <c r="GKM15" s="194"/>
      <c r="GKN15" s="194"/>
      <c r="GKO15" s="194"/>
      <c r="GKP15" s="194"/>
      <c r="GKQ15" s="194"/>
      <c r="GKR15" s="194"/>
      <c r="GKS15" s="194"/>
      <c r="GKT15" s="194"/>
      <c r="GKU15" s="194"/>
      <c r="GKV15" s="194"/>
      <c r="GKW15" s="194"/>
      <c r="GKX15" s="194"/>
      <c r="GKY15" s="194"/>
      <c r="GKZ15" s="194"/>
      <c r="GLA15" s="194"/>
      <c r="GLB15" s="194"/>
      <c r="GLC15" s="194"/>
      <c r="GLD15" s="194"/>
      <c r="GLE15" s="194"/>
      <c r="GLF15" s="194"/>
      <c r="GLG15" s="194"/>
      <c r="GLH15" s="194"/>
      <c r="GLI15" s="194"/>
      <c r="GLJ15" s="194"/>
      <c r="GLK15" s="194"/>
      <c r="GLL15" s="194"/>
      <c r="GLM15" s="194"/>
      <c r="GLN15" s="194"/>
      <c r="GLO15" s="194"/>
      <c r="GLP15" s="194"/>
      <c r="GLQ15" s="194"/>
      <c r="GLR15" s="194"/>
      <c r="GLS15" s="194"/>
      <c r="GLT15" s="194"/>
      <c r="GLU15" s="194"/>
      <c r="GLV15" s="194"/>
      <c r="GLW15" s="194"/>
      <c r="GLX15" s="194"/>
      <c r="GLY15" s="194"/>
      <c r="GLZ15" s="194"/>
      <c r="GMA15" s="194"/>
      <c r="GMB15" s="194"/>
      <c r="GMC15" s="194"/>
      <c r="GMD15" s="194"/>
      <c r="GME15" s="194"/>
      <c r="GMF15" s="194"/>
      <c r="GMG15" s="194"/>
      <c r="GMH15" s="194"/>
      <c r="GMI15" s="194"/>
      <c r="GMJ15" s="194"/>
      <c r="GMK15" s="194"/>
      <c r="GML15" s="194"/>
      <c r="GMM15" s="194"/>
      <c r="GMN15" s="194"/>
      <c r="GMO15" s="194"/>
      <c r="GMP15" s="194"/>
      <c r="GMQ15" s="194"/>
      <c r="GMR15" s="194"/>
      <c r="GMS15" s="194"/>
      <c r="GMT15" s="194"/>
      <c r="GMU15" s="194"/>
      <c r="GMV15" s="194"/>
      <c r="GMW15" s="194"/>
      <c r="GMX15" s="194"/>
      <c r="GMY15" s="194"/>
      <c r="GMZ15" s="194"/>
      <c r="GNA15" s="194"/>
      <c r="GNB15" s="194"/>
      <c r="GNC15" s="194"/>
      <c r="GND15" s="194"/>
      <c r="GNE15" s="194"/>
      <c r="GNF15" s="194"/>
      <c r="GNG15" s="194"/>
      <c r="GNH15" s="194"/>
      <c r="GNI15" s="194"/>
      <c r="GNJ15" s="194"/>
      <c r="GNK15" s="194"/>
      <c r="GNL15" s="194"/>
      <c r="GNM15" s="194"/>
      <c r="GNN15" s="194"/>
      <c r="GNO15" s="194"/>
      <c r="GNP15" s="194"/>
      <c r="GNQ15" s="194"/>
      <c r="GNR15" s="194"/>
      <c r="GNS15" s="194"/>
      <c r="GNT15" s="194"/>
      <c r="GNU15" s="194"/>
      <c r="GNV15" s="194"/>
      <c r="GNW15" s="194"/>
      <c r="GNX15" s="194"/>
      <c r="GNY15" s="194"/>
      <c r="GNZ15" s="194"/>
      <c r="GOA15" s="194"/>
      <c r="GOB15" s="194"/>
      <c r="GOC15" s="194"/>
      <c r="GOD15" s="194"/>
      <c r="GOE15" s="194"/>
      <c r="GOF15" s="194"/>
      <c r="GOG15" s="194"/>
      <c r="GOH15" s="194"/>
      <c r="GOI15" s="194"/>
      <c r="GOJ15" s="194"/>
      <c r="GOK15" s="194"/>
      <c r="GOL15" s="194"/>
      <c r="GOM15" s="194"/>
      <c r="GON15" s="194"/>
      <c r="GOO15" s="194"/>
      <c r="GOP15" s="194"/>
      <c r="GOQ15" s="194"/>
      <c r="GOR15" s="194"/>
      <c r="GOS15" s="194"/>
      <c r="GOT15" s="194"/>
      <c r="GOU15" s="194"/>
      <c r="GOV15" s="194"/>
      <c r="GOW15" s="194"/>
      <c r="GOX15" s="194"/>
      <c r="GOY15" s="194"/>
      <c r="GOZ15" s="194"/>
      <c r="GPA15" s="194"/>
      <c r="GPB15" s="194"/>
      <c r="GPC15" s="194"/>
      <c r="GPD15" s="194"/>
      <c r="GPE15" s="194"/>
      <c r="GPF15" s="194"/>
      <c r="GPG15" s="194"/>
      <c r="GPH15" s="194"/>
      <c r="GPI15" s="194"/>
      <c r="GPJ15" s="194"/>
      <c r="GPK15" s="194"/>
      <c r="GPL15" s="194"/>
      <c r="GPM15" s="194"/>
      <c r="GPN15" s="194"/>
      <c r="GPO15" s="194"/>
      <c r="GPP15" s="194"/>
      <c r="GPQ15" s="194"/>
      <c r="GPR15" s="194"/>
      <c r="GPS15" s="194"/>
      <c r="GPT15" s="194"/>
      <c r="GPU15" s="194"/>
      <c r="GPV15" s="194"/>
      <c r="GPW15" s="194"/>
      <c r="GPX15" s="194"/>
      <c r="GPY15" s="194"/>
      <c r="GPZ15" s="194"/>
      <c r="GQA15" s="194"/>
      <c r="GQB15" s="194"/>
      <c r="GQC15" s="194"/>
      <c r="GQD15" s="194"/>
      <c r="GQE15" s="194"/>
      <c r="GQF15" s="194"/>
      <c r="GQG15" s="194"/>
      <c r="GQH15" s="194"/>
      <c r="GQI15" s="194"/>
      <c r="GQJ15" s="194"/>
      <c r="GQK15" s="194"/>
      <c r="GQL15" s="194"/>
      <c r="GQM15" s="194"/>
      <c r="GQN15" s="194"/>
      <c r="GQO15" s="194"/>
      <c r="GQP15" s="194"/>
      <c r="GQQ15" s="194"/>
      <c r="GQR15" s="194"/>
      <c r="GQS15" s="194"/>
      <c r="GQT15" s="194"/>
      <c r="GQU15" s="194"/>
      <c r="GQV15" s="194"/>
      <c r="GQW15" s="194"/>
      <c r="GQX15" s="194"/>
      <c r="GQY15" s="194"/>
      <c r="GQZ15" s="194"/>
      <c r="GRA15" s="194"/>
      <c r="GRB15" s="194"/>
      <c r="GRC15" s="194"/>
      <c r="GRD15" s="194"/>
      <c r="GRE15" s="194"/>
      <c r="GRF15" s="194"/>
      <c r="GRG15" s="194"/>
      <c r="GRH15" s="194"/>
      <c r="GRI15" s="194"/>
      <c r="GRJ15" s="194"/>
      <c r="GRK15" s="194"/>
      <c r="GRL15" s="194"/>
      <c r="GRM15" s="194"/>
      <c r="GRN15" s="194"/>
      <c r="GRO15" s="194"/>
      <c r="GRP15" s="194"/>
      <c r="GRQ15" s="194"/>
      <c r="GRR15" s="194"/>
      <c r="GRS15" s="194"/>
      <c r="GRT15" s="194"/>
      <c r="GRU15" s="194"/>
      <c r="GRV15" s="194"/>
      <c r="GRW15" s="194"/>
      <c r="GRX15" s="194"/>
      <c r="GRY15" s="194"/>
      <c r="GRZ15" s="194"/>
      <c r="GSA15" s="194"/>
      <c r="GSB15" s="194"/>
      <c r="GSC15" s="194"/>
      <c r="GSD15" s="194"/>
      <c r="GSE15" s="194"/>
      <c r="GSF15" s="194"/>
      <c r="GSG15" s="194"/>
      <c r="GSH15" s="194"/>
      <c r="GSI15" s="194"/>
      <c r="GSJ15" s="194"/>
      <c r="GSK15" s="194"/>
      <c r="GSL15" s="194"/>
      <c r="GSM15" s="194"/>
      <c r="GSN15" s="194"/>
      <c r="GSO15" s="194"/>
      <c r="GSP15" s="194"/>
      <c r="GSQ15" s="194"/>
      <c r="GSR15" s="194"/>
      <c r="GSS15" s="194"/>
      <c r="GST15" s="194"/>
      <c r="GSU15" s="194"/>
      <c r="GSV15" s="194"/>
      <c r="GSW15" s="194"/>
      <c r="GSX15" s="194"/>
      <c r="GSY15" s="194"/>
      <c r="GSZ15" s="194"/>
      <c r="GTA15" s="194"/>
      <c r="GTB15" s="194"/>
      <c r="GTC15" s="194"/>
      <c r="GTD15" s="194"/>
      <c r="GTE15" s="194"/>
      <c r="GTF15" s="194"/>
      <c r="GTG15" s="194"/>
      <c r="GTH15" s="194"/>
      <c r="GTI15" s="194"/>
      <c r="GTJ15" s="194"/>
      <c r="GTK15" s="194"/>
      <c r="GTL15" s="194"/>
      <c r="GTM15" s="194"/>
      <c r="GTN15" s="194"/>
      <c r="GTO15" s="194"/>
      <c r="GTP15" s="194"/>
      <c r="GTQ15" s="194"/>
      <c r="GTR15" s="194"/>
      <c r="GTS15" s="194"/>
      <c r="GTT15" s="194"/>
      <c r="GTU15" s="194"/>
      <c r="GTV15" s="194"/>
      <c r="GTW15" s="194"/>
      <c r="GTX15" s="194"/>
      <c r="GTY15" s="194"/>
      <c r="GTZ15" s="194"/>
      <c r="GUA15" s="194"/>
      <c r="GUB15" s="194"/>
      <c r="GUC15" s="194"/>
      <c r="GUD15" s="194"/>
      <c r="GUE15" s="194"/>
      <c r="GUF15" s="194"/>
      <c r="GUG15" s="194"/>
      <c r="GUH15" s="194"/>
      <c r="GUI15" s="194"/>
      <c r="GUJ15" s="194"/>
      <c r="GUK15" s="194"/>
      <c r="GUL15" s="194"/>
      <c r="GUM15" s="194"/>
      <c r="GUN15" s="194"/>
      <c r="GUO15" s="194"/>
      <c r="GUP15" s="194"/>
      <c r="GUQ15" s="194"/>
      <c r="GUR15" s="194"/>
      <c r="GUS15" s="194"/>
      <c r="GUT15" s="194"/>
      <c r="GUU15" s="194"/>
      <c r="GUV15" s="194"/>
      <c r="GUW15" s="194"/>
      <c r="GUX15" s="194"/>
      <c r="GUY15" s="194"/>
      <c r="GUZ15" s="194"/>
      <c r="GVA15" s="194"/>
      <c r="GVB15" s="194"/>
      <c r="GVC15" s="194"/>
      <c r="GVD15" s="194"/>
      <c r="GVE15" s="194"/>
      <c r="GVF15" s="194"/>
      <c r="GVG15" s="194"/>
      <c r="GVH15" s="194"/>
      <c r="GVI15" s="194"/>
      <c r="GVJ15" s="194"/>
      <c r="GVK15" s="194"/>
      <c r="GVL15" s="194"/>
      <c r="GVM15" s="194"/>
      <c r="GVN15" s="194"/>
      <c r="GVO15" s="194"/>
      <c r="GVP15" s="194"/>
      <c r="GVQ15" s="194"/>
      <c r="GVR15" s="194"/>
      <c r="GVS15" s="194"/>
      <c r="GVT15" s="194"/>
      <c r="GVU15" s="194"/>
      <c r="GVV15" s="194"/>
      <c r="GVW15" s="194"/>
      <c r="GVX15" s="194"/>
      <c r="GVY15" s="194"/>
      <c r="GVZ15" s="194"/>
      <c r="GWA15" s="194"/>
      <c r="GWB15" s="194"/>
      <c r="GWC15" s="194"/>
      <c r="GWD15" s="194"/>
      <c r="GWE15" s="194"/>
      <c r="GWF15" s="194"/>
      <c r="GWG15" s="194"/>
      <c r="GWH15" s="194"/>
      <c r="GWI15" s="194"/>
      <c r="GWJ15" s="194"/>
      <c r="GWK15" s="194"/>
      <c r="GWL15" s="194"/>
      <c r="GWM15" s="194"/>
      <c r="GWN15" s="194"/>
      <c r="GWO15" s="194"/>
      <c r="GWP15" s="194"/>
      <c r="GWQ15" s="194"/>
      <c r="GWR15" s="194"/>
      <c r="GWS15" s="194"/>
      <c r="GWT15" s="194"/>
      <c r="GWU15" s="194"/>
      <c r="GWV15" s="194"/>
      <c r="GWW15" s="194"/>
      <c r="GWX15" s="194"/>
      <c r="GWY15" s="194"/>
      <c r="GWZ15" s="194"/>
      <c r="GXA15" s="194"/>
      <c r="GXB15" s="194"/>
      <c r="GXC15" s="194"/>
      <c r="GXD15" s="194"/>
      <c r="GXE15" s="194"/>
      <c r="GXF15" s="194"/>
      <c r="GXG15" s="194"/>
      <c r="GXH15" s="194"/>
      <c r="GXI15" s="194"/>
      <c r="GXJ15" s="194"/>
      <c r="GXK15" s="194"/>
      <c r="GXL15" s="194"/>
      <c r="GXM15" s="194"/>
      <c r="GXN15" s="194"/>
      <c r="GXO15" s="194"/>
      <c r="GXP15" s="194"/>
      <c r="GXQ15" s="194"/>
      <c r="GXR15" s="194"/>
      <c r="GXS15" s="194"/>
      <c r="GXT15" s="194"/>
      <c r="GXU15" s="194"/>
      <c r="GXV15" s="194"/>
      <c r="GXW15" s="194"/>
      <c r="GXX15" s="194"/>
      <c r="GXY15" s="194"/>
      <c r="GXZ15" s="194"/>
      <c r="GYA15" s="194"/>
      <c r="GYB15" s="194"/>
      <c r="GYC15" s="194"/>
      <c r="GYD15" s="194"/>
      <c r="GYE15" s="194"/>
      <c r="GYF15" s="194"/>
      <c r="GYG15" s="194"/>
      <c r="GYH15" s="194"/>
      <c r="GYI15" s="194"/>
      <c r="GYJ15" s="194"/>
      <c r="GYK15" s="194"/>
      <c r="GYL15" s="194"/>
      <c r="GYM15" s="194"/>
      <c r="GYN15" s="194"/>
      <c r="GYO15" s="194"/>
      <c r="GYP15" s="194"/>
      <c r="GYQ15" s="194"/>
      <c r="GYR15" s="194"/>
      <c r="GYS15" s="194"/>
      <c r="GYT15" s="194"/>
      <c r="GYU15" s="194"/>
      <c r="GYV15" s="194"/>
      <c r="GYW15" s="194"/>
      <c r="GYX15" s="194"/>
      <c r="GYY15" s="194"/>
      <c r="GYZ15" s="194"/>
      <c r="GZA15" s="194"/>
      <c r="GZB15" s="194"/>
      <c r="GZC15" s="194"/>
      <c r="GZD15" s="194"/>
      <c r="GZE15" s="194"/>
      <c r="GZF15" s="194"/>
      <c r="GZG15" s="194"/>
      <c r="GZH15" s="194"/>
      <c r="GZI15" s="194"/>
      <c r="GZJ15" s="194"/>
      <c r="GZK15" s="194"/>
      <c r="GZL15" s="194"/>
      <c r="GZM15" s="194"/>
      <c r="GZN15" s="194"/>
      <c r="GZO15" s="194"/>
      <c r="GZP15" s="194"/>
      <c r="GZQ15" s="194"/>
      <c r="GZR15" s="194"/>
      <c r="GZS15" s="194"/>
      <c r="GZT15" s="194"/>
      <c r="GZU15" s="194"/>
      <c r="GZV15" s="194"/>
      <c r="GZW15" s="194"/>
      <c r="GZX15" s="194"/>
      <c r="GZY15" s="194"/>
      <c r="GZZ15" s="194"/>
      <c r="HAA15" s="194"/>
      <c r="HAB15" s="194"/>
      <c r="HAC15" s="194"/>
      <c r="HAD15" s="194"/>
      <c r="HAE15" s="194"/>
      <c r="HAF15" s="194"/>
      <c r="HAG15" s="194"/>
      <c r="HAH15" s="194"/>
      <c r="HAI15" s="194"/>
      <c r="HAJ15" s="194"/>
      <c r="HAK15" s="194"/>
      <c r="HAL15" s="194"/>
      <c r="HAM15" s="194"/>
      <c r="HAN15" s="194"/>
      <c r="HAO15" s="194"/>
      <c r="HAP15" s="194"/>
      <c r="HAQ15" s="194"/>
      <c r="HAR15" s="194"/>
      <c r="HAS15" s="194"/>
      <c r="HAT15" s="194"/>
      <c r="HAU15" s="194"/>
      <c r="HAV15" s="194"/>
      <c r="HAW15" s="194"/>
      <c r="HAX15" s="194"/>
      <c r="HAY15" s="194"/>
      <c r="HAZ15" s="194"/>
      <c r="HBA15" s="194"/>
      <c r="HBB15" s="194"/>
      <c r="HBC15" s="194"/>
      <c r="HBD15" s="194"/>
      <c r="HBE15" s="194"/>
      <c r="HBF15" s="194"/>
      <c r="HBG15" s="194"/>
      <c r="HBH15" s="194"/>
      <c r="HBI15" s="194"/>
      <c r="HBJ15" s="194"/>
      <c r="HBK15" s="194"/>
      <c r="HBL15" s="194"/>
      <c r="HBM15" s="194"/>
      <c r="HBN15" s="194"/>
      <c r="HBO15" s="194"/>
      <c r="HBP15" s="194"/>
      <c r="HBQ15" s="194"/>
      <c r="HBR15" s="194"/>
      <c r="HBS15" s="194"/>
      <c r="HBT15" s="194"/>
      <c r="HBU15" s="194"/>
      <c r="HBV15" s="194"/>
      <c r="HBW15" s="194"/>
      <c r="HBX15" s="194"/>
      <c r="HBY15" s="194"/>
      <c r="HBZ15" s="194"/>
      <c r="HCA15" s="194"/>
      <c r="HCB15" s="194"/>
      <c r="HCC15" s="194"/>
      <c r="HCD15" s="194"/>
      <c r="HCE15" s="194"/>
      <c r="HCF15" s="194"/>
      <c r="HCG15" s="194"/>
      <c r="HCH15" s="194"/>
      <c r="HCI15" s="194"/>
      <c r="HCJ15" s="194"/>
      <c r="HCK15" s="194"/>
      <c r="HCL15" s="194"/>
      <c r="HCM15" s="194"/>
      <c r="HCN15" s="194"/>
      <c r="HCO15" s="194"/>
      <c r="HCP15" s="194"/>
      <c r="HCQ15" s="194"/>
      <c r="HCR15" s="194"/>
      <c r="HCS15" s="194"/>
      <c r="HCT15" s="194"/>
      <c r="HCU15" s="194"/>
      <c r="HCV15" s="194"/>
      <c r="HCW15" s="194"/>
      <c r="HCX15" s="194"/>
      <c r="HCY15" s="194"/>
      <c r="HCZ15" s="194"/>
      <c r="HDA15" s="194"/>
      <c r="HDB15" s="194"/>
      <c r="HDC15" s="194"/>
      <c r="HDD15" s="194"/>
      <c r="HDE15" s="194"/>
      <c r="HDF15" s="194"/>
      <c r="HDG15" s="194"/>
      <c r="HDH15" s="194"/>
      <c r="HDI15" s="194"/>
      <c r="HDJ15" s="194"/>
      <c r="HDK15" s="194"/>
      <c r="HDL15" s="194"/>
      <c r="HDM15" s="194"/>
      <c r="HDN15" s="194"/>
      <c r="HDO15" s="194"/>
      <c r="HDP15" s="194"/>
      <c r="HDQ15" s="194"/>
      <c r="HDR15" s="194"/>
      <c r="HDS15" s="194"/>
      <c r="HDT15" s="194"/>
      <c r="HDU15" s="194"/>
      <c r="HDV15" s="194"/>
      <c r="HDW15" s="194"/>
      <c r="HDX15" s="194"/>
      <c r="HDY15" s="194"/>
      <c r="HDZ15" s="194"/>
      <c r="HEA15" s="194"/>
      <c r="HEB15" s="194"/>
      <c r="HEC15" s="194"/>
      <c r="HED15" s="194"/>
      <c r="HEE15" s="194"/>
      <c r="HEF15" s="194"/>
      <c r="HEG15" s="194"/>
      <c r="HEH15" s="194"/>
      <c r="HEI15" s="194"/>
      <c r="HEJ15" s="194"/>
      <c r="HEK15" s="194"/>
      <c r="HEL15" s="194"/>
      <c r="HEM15" s="194"/>
      <c r="HEN15" s="194"/>
      <c r="HEO15" s="194"/>
      <c r="HEP15" s="194"/>
      <c r="HEQ15" s="194"/>
      <c r="HER15" s="194"/>
      <c r="HES15" s="194"/>
      <c r="HET15" s="194"/>
      <c r="HEU15" s="194"/>
      <c r="HEV15" s="194"/>
      <c r="HEW15" s="194"/>
      <c r="HEX15" s="194"/>
      <c r="HEY15" s="194"/>
      <c r="HEZ15" s="194"/>
      <c r="HFA15" s="194"/>
      <c r="HFB15" s="194"/>
      <c r="HFC15" s="194"/>
      <c r="HFD15" s="194"/>
      <c r="HFE15" s="194"/>
      <c r="HFF15" s="194"/>
      <c r="HFG15" s="194"/>
      <c r="HFH15" s="194"/>
      <c r="HFI15" s="194"/>
      <c r="HFJ15" s="194"/>
      <c r="HFK15" s="194"/>
      <c r="HFL15" s="194"/>
      <c r="HFM15" s="194"/>
      <c r="HFN15" s="194"/>
      <c r="HFO15" s="194"/>
      <c r="HFP15" s="194"/>
      <c r="HFQ15" s="194"/>
      <c r="HFR15" s="194"/>
      <c r="HFS15" s="194"/>
      <c r="HFT15" s="194"/>
      <c r="HFU15" s="194"/>
      <c r="HFV15" s="194"/>
      <c r="HFW15" s="194"/>
      <c r="HFX15" s="194"/>
      <c r="HFY15" s="194"/>
      <c r="HFZ15" s="194"/>
      <c r="HGA15" s="194"/>
      <c r="HGB15" s="194"/>
      <c r="HGC15" s="194"/>
      <c r="HGD15" s="194"/>
      <c r="HGE15" s="194"/>
      <c r="HGF15" s="194"/>
      <c r="HGG15" s="194"/>
      <c r="HGH15" s="194"/>
      <c r="HGI15" s="194"/>
      <c r="HGJ15" s="194"/>
      <c r="HGK15" s="194"/>
      <c r="HGL15" s="194"/>
      <c r="HGM15" s="194"/>
      <c r="HGN15" s="194"/>
      <c r="HGO15" s="194"/>
      <c r="HGP15" s="194"/>
      <c r="HGQ15" s="194"/>
      <c r="HGR15" s="194"/>
      <c r="HGS15" s="194"/>
      <c r="HGT15" s="194"/>
      <c r="HGU15" s="194"/>
      <c r="HGV15" s="194"/>
      <c r="HGW15" s="194"/>
      <c r="HGX15" s="194"/>
      <c r="HGY15" s="194"/>
      <c r="HGZ15" s="194"/>
      <c r="HHA15" s="194"/>
      <c r="HHB15" s="194"/>
      <c r="HHC15" s="194"/>
      <c r="HHD15" s="194"/>
      <c r="HHE15" s="194"/>
      <c r="HHF15" s="194"/>
      <c r="HHG15" s="194"/>
      <c r="HHH15" s="194"/>
      <c r="HHI15" s="194"/>
      <c r="HHJ15" s="194"/>
      <c r="HHK15" s="194"/>
      <c r="HHL15" s="194"/>
      <c r="HHM15" s="194"/>
      <c r="HHN15" s="194"/>
      <c r="HHO15" s="194"/>
      <c r="HHP15" s="194"/>
      <c r="HHQ15" s="194"/>
      <c r="HHR15" s="194"/>
      <c r="HHS15" s="194"/>
      <c r="HHT15" s="194"/>
      <c r="HHU15" s="194"/>
      <c r="HHV15" s="194"/>
      <c r="HHW15" s="194"/>
      <c r="HHX15" s="194"/>
      <c r="HHY15" s="194"/>
      <c r="HHZ15" s="194"/>
      <c r="HIA15" s="194"/>
      <c r="HIB15" s="194"/>
      <c r="HIC15" s="194"/>
      <c r="HID15" s="194"/>
      <c r="HIE15" s="194"/>
      <c r="HIF15" s="194"/>
      <c r="HIG15" s="194"/>
      <c r="HIH15" s="194"/>
      <c r="HII15" s="194"/>
      <c r="HIJ15" s="194"/>
      <c r="HIK15" s="194"/>
      <c r="HIL15" s="194"/>
      <c r="HIM15" s="194"/>
      <c r="HIN15" s="194"/>
      <c r="HIO15" s="194"/>
      <c r="HIP15" s="194"/>
      <c r="HIQ15" s="194"/>
      <c r="HIR15" s="194"/>
      <c r="HIS15" s="194"/>
      <c r="HIT15" s="194"/>
      <c r="HIU15" s="194"/>
      <c r="HIV15" s="194"/>
      <c r="HIW15" s="194"/>
      <c r="HIX15" s="194"/>
      <c r="HIY15" s="194"/>
      <c r="HIZ15" s="194"/>
      <c r="HJA15" s="194"/>
      <c r="HJB15" s="194"/>
      <c r="HJC15" s="194"/>
      <c r="HJD15" s="194"/>
      <c r="HJE15" s="194"/>
      <c r="HJF15" s="194"/>
      <c r="HJG15" s="194"/>
      <c r="HJH15" s="194"/>
      <c r="HJI15" s="194"/>
      <c r="HJJ15" s="194"/>
      <c r="HJK15" s="194"/>
      <c r="HJL15" s="194"/>
      <c r="HJM15" s="194"/>
      <c r="HJN15" s="194"/>
      <c r="HJO15" s="194"/>
      <c r="HJP15" s="194"/>
      <c r="HJQ15" s="194"/>
      <c r="HJR15" s="194"/>
      <c r="HJS15" s="194"/>
      <c r="HJT15" s="194"/>
      <c r="HJU15" s="194"/>
      <c r="HJV15" s="194"/>
      <c r="HJW15" s="194"/>
      <c r="HJX15" s="194"/>
      <c r="HJY15" s="194"/>
      <c r="HJZ15" s="194"/>
      <c r="HKA15" s="194"/>
      <c r="HKB15" s="194"/>
      <c r="HKC15" s="194"/>
      <c r="HKD15" s="194"/>
      <c r="HKE15" s="194"/>
      <c r="HKF15" s="194"/>
      <c r="HKG15" s="194"/>
      <c r="HKH15" s="194"/>
      <c r="HKI15" s="194"/>
      <c r="HKJ15" s="194"/>
      <c r="HKK15" s="194"/>
      <c r="HKL15" s="194"/>
      <c r="HKM15" s="194"/>
      <c r="HKN15" s="194"/>
      <c r="HKO15" s="194"/>
      <c r="HKP15" s="194"/>
      <c r="HKQ15" s="194"/>
      <c r="HKR15" s="194"/>
      <c r="HKS15" s="194"/>
      <c r="HKT15" s="194"/>
      <c r="HKU15" s="194"/>
      <c r="HKV15" s="194"/>
      <c r="HKW15" s="194"/>
      <c r="HKX15" s="194"/>
      <c r="HKY15" s="194"/>
      <c r="HKZ15" s="194"/>
      <c r="HLA15" s="194"/>
      <c r="HLB15" s="194"/>
      <c r="HLC15" s="194"/>
      <c r="HLD15" s="194"/>
      <c r="HLE15" s="194"/>
      <c r="HLF15" s="194"/>
      <c r="HLG15" s="194"/>
      <c r="HLH15" s="194"/>
      <c r="HLI15" s="194"/>
      <c r="HLJ15" s="194"/>
      <c r="HLK15" s="194"/>
      <c r="HLL15" s="194"/>
      <c r="HLM15" s="194"/>
      <c r="HLN15" s="194"/>
      <c r="HLO15" s="194"/>
      <c r="HLP15" s="194"/>
      <c r="HLQ15" s="194"/>
      <c r="HLR15" s="194"/>
      <c r="HLS15" s="194"/>
      <c r="HLT15" s="194"/>
      <c r="HLU15" s="194"/>
      <c r="HLV15" s="194"/>
      <c r="HLW15" s="194"/>
      <c r="HLX15" s="194"/>
      <c r="HLY15" s="194"/>
      <c r="HLZ15" s="194"/>
      <c r="HMA15" s="194"/>
      <c r="HMB15" s="194"/>
      <c r="HMC15" s="194"/>
      <c r="HMD15" s="194"/>
      <c r="HME15" s="194"/>
      <c r="HMF15" s="194"/>
      <c r="HMG15" s="194"/>
      <c r="HMH15" s="194"/>
      <c r="HMI15" s="194"/>
      <c r="HMJ15" s="194"/>
      <c r="HMK15" s="194"/>
      <c r="HML15" s="194"/>
      <c r="HMM15" s="194"/>
      <c r="HMN15" s="194"/>
      <c r="HMO15" s="194"/>
      <c r="HMP15" s="194"/>
      <c r="HMQ15" s="194"/>
      <c r="HMR15" s="194"/>
      <c r="HMS15" s="194"/>
      <c r="HMT15" s="194"/>
      <c r="HMU15" s="194"/>
      <c r="HMV15" s="194"/>
      <c r="HMW15" s="194"/>
      <c r="HMX15" s="194"/>
      <c r="HMY15" s="194"/>
      <c r="HMZ15" s="194"/>
      <c r="HNA15" s="194"/>
      <c r="HNB15" s="194"/>
      <c r="HNC15" s="194"/>
      <c r="HND15" s="194"/>
      <c r="HNE15" s="194"/>
      <c r="HNF15" s="194"/>
      <c r="HNG15" s="194"/>
      <c r="HNH15" s="194"/>
      <c r="HNI15" s="194"/>
      <c r="HNJ15" s="194"/>
      <c r="HNK15" s="194"/>
      <c r="HNL15" s="194"/>
      <c r="HNM15" s="194"/>
      <c r="HNN15" s="194"/>
      <c r="HNO15" s="194"/>
      <c r="HNP15" s="194"/>
      <c r="HNQ15" s="194"/>
      <c r="HNR15" s="194"/>
      <c r="HNS15" s="194"/>
      <c r="HNT15" s="194"/>
      <c r="HNU15" s="194"/>
      <c r="HNV15" s="194"/>
      <c r="HNW15" s="194"/>
      <c r="HNX15" s="194"/>
      <c r="HNY15" s="194"/>
      <c r="HNZ15" s="194"/>
      <c r="HOA15" s="194"/>
      <c r="HOB15" s="194"/>
      <c r="HOC15" s="194"/>
      <c r="HOD15" s="194"/>
      <c r="HOE15" s="194"/>
      <c r="HOF15" s="194"/>
      <c r="HOG15" s="194"/>
      <c r="HOH15" s="194"/>
      <c r="HOI15" s="194"/>
      <c r="HOJ15" s="194"/>
      <c r="HOK15" s="194"/>
      <c r="HOL15" s="194"/>
      <c r="HOM15" s="194"/>
      <c r="HON15" s="194"/>
      <c r="HOO15" s="194"/>
      <c r="HOP15" s="194"/>
      <c r="HOQ15" s="194"/>
      <c r="HOR15" s="194"/>
      <c r="HOS15" s="194"/>
      <c r="HOT15" s="194"/>
      <c r="HOU15" s="194"/>
      <c r="HOV15" s="194"/>
      <c r="HOW15" s="194"/>
      <c r="HOX15" s="194"/>
      <c r="HOY15" s="194"/>
      <c r="HOZ15" s="194"/>
      <c r="HPA15" s="194"/>
      <c r="HPB15" s="194"/>
      <c r="HPC15" s="194"/>
      <c r="HPD15" s="194"/>
      <c r="HPE15" s="194"/>
      <c r="HPF15" s="194"/>
      <c r="HPG15" s="194"/>
      <c r="HPH15" s="194"/>
      <c r="HPI15" s="194"/>
      <c r="HPJ15" s="194"/>
      <c r="HPK15" s="194"/>
      <c r="HPL15" s="194"/>
      <c r="HPM15" s="194"/>
      <c r="HPN15" s="194"/>
      <c r="HPO15" s="194"/>
      <c r="HPP15" s="194"/>
      <c r="HPQ15" s="194"/>
      <c r="HPR15" s="194"/>
      <c r="HPS15" s="194"/>
      <c r="HPT15" s="194"/>
      <c r="HPU15" s="194"/>
      <c r="HPV15" s="194"/>
      <c r="HPW15" s="194"/>
      <c r="HPX15" s="194"/>
      <c r="HPY15" s="194"/>
      <c r="HPZ15" s="194"/>
      <c r="HQA15" s="194"/>
      <c r="HQB15" s="194"/>
      <c r="HQC15" s="194"/>
      <c r="HQD15" s="194"/>
      <c r="HQE15" s="194"/>
      <c r="HQF15" s="194"/>
      <c r="HQG15" s="194"/>
      <c r="HQH15" s="194"/>
      <c r="HQI15" s="194"/>
      <c r="HQJ15" s="194"/>
      <c r="HQK15" s="194"/>
      <c r="HQL15" s="194"/>
      <c r="HQM15" s="194"/>
      <c r="HQN15" s="194"/>
      <c r="HQO15" s="194"/>
      <c r="HQP15" s="194"/>
      <c r="HQQ15" s="194"/>
      <c r="HQR15" s="194"/>
      <c r="HQS15" s="194"/>
      <c r="HQT15" s="194"/>
      <c r="HQU15" s="194"/>
      <c r="HQV15" s="194"/>
      <c r="HQW15" s="194"/>
      <c r="HQX15" s="194"/>
      <c r="HQY15" s="194"/>
      <c r="HQZ15" s="194"/>
      <c r="HRA15" s="194"/>
      <c r="HRB15" s="194"/>
      <c r="HRC15" s="194"/>
      <c r="HRD15" s="194"/>
      <c r="HRE15" s="194"/>
      <c r="HRF15" s="194"/>
      <c r="HRG15" s="194"/>
      <c r="HRH15" s="194"/>
      <c r="HRI15" s="194"/>
      <c r="HRJ15" s="194"/>
      <c r="HRK15" s="194"/>
      <c r="HRL15" s="194"/>
      <c r="HRM15" s="194"/>
      <c r="HRN15" s="194"/>
      <c r="HRO15" s="194"/>
      <c r="HRP15" s="194"/>
      <c r="HRQ15" s="194"/>
      <c r="HRR15" s="194"/>
      <c r="HRS15" s="194"/>
      <c r="HRT15" s="194"/>
      <c r="HRU15" s="194"/>
      <c r="HRV15" s="194"/>
      <c r="HRW15" s="194"/>
      <c r="HRX15" s="194"/>
      <c r="HRY15" s="194"/>
      <c r="HRZ15" s="194"/>
      <c r="HSA15" s="194"/>
      <c r="HSB15" s="194"/>
      <c r="HSC15" s="194"/>
      <c r="HSD15" s="194"/>
      <c r="HSE15" s="194"/>
      <c r="HSF15" s="194"/>
      <c r="HSG15" s="194"/>
      <c r="HSH15" s="194"/>
      <c r="HSI15" s="194"/>
      <c r="HSJ15" s="194"/>
      <c r="HSK15" s="194"/>
      <c r="HSL15" s="194"/>
      <c r="HSM15" s="194"/>
      <c r="HSN15" s="194"/>
      <c r="HSO15" s="194"/>
      <c r="HSP15" s="194"/>
      <c r="HSQ15" s="194"/>
      <c r="HSR15" s="194"/>
      <c r="HSS15" s="194"/>
      <c r="HST15" s="194"/>
      <c r="HSU15" s="194"/>
      <c r="HSV15" s="194"/>
      <c r="HSW15" s="194"/>
      <c r="HSX15" s="194"/>
      <c r="HSY15" s="194"/>
      <c r="HSZ15" s="194"/>
      <c r="HTA15" s="194"/>
      <c r="HTB15" s="194"/>
      <c r="HTC15" s="194"/>
      <c r="HTD15" s="194"/>
      <c r="HTE15" s="194"/>
      <c r="HTF15" s="194"/>
      <c r="HTG15" s="194"/>
      <c r="HTH15" s="194"/>
      <c r="HTI15" s="194"/>
      <c r="HTJ15" s="194"/>
      <c r="HTK15" s="194"/>
      <c r="HTL15" s="194"/>
      <c r="HTM15" s="194"/>
      <c r="HTN15" s="194"/>
      <c r="HTO15" s="194"/>
      <c r="HTP15" s="194"/>
      <c r="HTQ15" s="194"/>
      <c r="HTR15" s="194"/>
      <c r="HTS15" s="194"/>
      <c r="HTT15" s="194"/>
      <c r="HTU15" s="194"/>
      <c r="HTV15" s="194"/>
      <c r="HTW15" s="194"/>
      <c r="HTX15" s="194"/>
      <c r="HTY15" s="194"/>
      <c r="HTZ15" s="194"/>
      <c r="HUA15" s="194"/>
      <c r="HUB15" s="194"/>
      <c r="HUC15" s="194"/>
      <c r="HUD15" s="194"/>
      <c r="HUE15" s="194"/>
      <c r="HUF15" s="194"/>
      <c r="HUG15" s="194"/>
      <c r="HUH15" s="194"/>
      <c r="HUI15" s="194"/>
      <c r="HUJ15" s="194"/>
      <c r="HUK15" s="194"/>
      <c r="HUL15" s="194"/>
      <c r="HUM15" s="194"/>
      <c r="HUN15" s="194"/>
      <c r="HUO15" s="194"/>
      <c r="HUP15" s="194"/>
      <c r="HUQ15" s="194"/>
      <c r="HUR15" s="194"/>
      <c r="HUS15" s="194"/>
      <c r="HUT15" s="194"/>
      <c r="HUU15" s="194"/>
      <c r="HUV15" s="194"/>
      <c r="HUW15" s="194"/>
      <c r="HUX15" s="194"/>
      <c r="HUY15" s="194"/>
      <c r="HUZ15" s="194"/>
      <c r="HVA15" s="194"/>
      <c r="HVB15" s="194"/>
      <c r="HVC15" s="194"/>
      <c r="HVD15" s="194"/>
      <c r="HVE15" s="194"/>
      <c r="HVF15" s="194"/>
      <c r="HVG15" s="194"/>
      <c r="HVH15" s="194"/>
      <c r="HVI15" s="194"/>
      <c r="HVJ15" s="194"/>
      <c r="HVK15" s="194"/>
      <c r="HVL15" s="194"/>
      <c r="HVM15" s="194"/>
      <c r="HVN15" s="194"/>
      <c r="HVO15" s="194"/>
      <c r="HVP15" s="194"/>
      <c r="HVQ15" s="194"/>
      <c r="HVR15" s="194"/>
      <c r="HVS15" s="194"/>
      <c r="HVT15" s="194"/>
      <c r="HVU15" s="194"/>
      <c r="HVV15" s="194"/>
      <c r="HVW15" s="194"/>
      <c r="HVX15" s="194"/>
      <c r="HVY15" s="194"/>
      <c r="HVZ15" s="194"/>
      <c r="HWA15" s="194"/>
      <c r="HWB15" s="194"/>
      <c r="HWC15" s="194"/>
      <c r="HWD15" s="194"/>
      <c r="HWE15" s="194"/>
      <c r="HWF15" s="194"/>
      <c r="HWG15" s="194"/>
      <c r="HWH15" s="194"/>
      <c r="HWI15" s="194"/>
      <c r="HWJ15" s="194"/>
      <c r="HWK15" s="194"/>
      <c r="HWL15" s="194"/>
      <c r="HWM15" s="194"/>
      <c r="HWN15" s="194"/>
      <c r="HWO15" s="194"/>
      <c r="HWP15" s="194"/>
      <c r="HWQ15" s="194"/>
      <c r="HWR15" s="194"/>
      <c r="HWS15" s="194"/>
      <c r="HWT15" s="194"/>
      <c r="HWU15" s="194"/>
      <c r="HWV15" s="194"/>
      <c r="HWW15" s="194"/>
      <c r="HWX15" s="194"/>
      <c r="HWY15" s="194"/>
      <c r="HWZ15" s="194"/>
      <c r="HXA15" s="194"/>
      <c r="HXB15" s="194"/>
      <c r="HXC15" s="194"/>
      <c r="HXD15" s="194"/>
      <c r="HXE15" s="194"/>
      <c r="HXF15" s="194"/>
      <c r="HXG15" s="194"/>
      <c r="HXH15" s="194"/>
      <c r="HXI15" s="194"/>
      <c r="HXJ15" s="194"/>
      <c r="HXK15" s="194"/>
      <c r="HXL15" s="194"/>
      <c r="HXM15" s="194"/>
      <c r="HXN15" s="194"/>
      <c r="HXO15" s="194"/>
      <c r="HXP15" s="194"/>
      <c r="HXQ15" s="194"/>
      <c r="HXR15" s="194"/>
      <c r="HXS15" s="194"/>
      <c r="HXT15" s="194"/>
      <c r="HXU15" s="194"/>
      <c r="HXV15" s="194"/>
      <c r="HXW15" s="194"/>
      <c r="HXX15" s="194"/>
      <c r="HXY15" s="194"/>
      <c r="HXZ15" s="194"/>
      <c r="HYA15" s="194"/>
      <c r="HYB15" s="194"/>
      <c r="HYC15" s="194"/>
      <c r="HYD15" s="194"/>
      <c r="HYE15" s="194"/>
      <c r="HYF15" s="194"/>
      <c r="HYG15" s="194"/>
      <c r="HYH15" s="194"/>
      <c r="HYI15" s="194"/>
      <c r="HYJ15" s="194"/>
      <c r="HYK15" s="194"/>
      <c r="HYL15" s="194"/>
      <c r="HYM15" s="194"/>
      <c r="HYN15" s="194"/>
      <c r="HYO15" s="194"/>
      <c r="HYP15" s="194"/>
      <c r="HYQ15" s="194"/>
      <c r="HYR15" s="194"/>
      <c r="HYS15" s="194"/>
      <c r="HYT15" s="194"/>
      <c r="HYU15" s="194"/>
      <c r="HYV15" s="194"/>
      <c r="HYW15" s="194"/>
      <c r="HYX15" s="194"/>
      <c r="HYY15" s="194"/>
      <c r="HYZ15" s="194"/>
      <c r="HZA15" s="194"/>
      <c r="HZB15" s="194"/>
      <c r="HZC15" s="194"/>
      <c r="HZD15" s="194"/>
      <c r="HZE15" s="194"/>
      <c r="HZF15" s="194"/>
      <c r="HZG15" s="194"/>
      <c r="HZH15" s="194"/>
      <c r="HZI15" s="194"/>
      <c r="HZJ15" s="194"/>
      <c r="HZK15" s="194"/>
      <c r="HZL15" s="194"/>
      <c r="HZM15" s="194"/>
      <c r="HZN15" s="194"/>
      <c r="HZO15" s="194"/>
      <c r="HZP15" s="194"/>
      <c r="HZQ15" s="194"/>
      <c r="HZR15" s="194"/>
      <c r="HZS15" s="194"/>
      <c r="HZT15" s="194"/>
      <c r="HZU15" s="194"/>
      <c r="HZV15" s="194"/>
      <c r="HZW15" s="194"/>
      <c r="HZX15" s="194"/>
      <c r="HZY15" s="194"/>
      <c r="HZZ15" s="194"/>
      <c r="IAA15" s="194"/>
      <c r="IAB15" s="194"/>
      <c r="IAC15" s="194"/>
      <c r="IAD15" s="194"/>
      <c r="IAE15" s="194"/>
      <c r="IAF15" s="194"/>
      <c r="IAG15" s="194"/>
      <c r="IAH15" s="194"/>
      <c r="IAI15" s="194"/>
      <c r="IAJ15" s="194"/>
      <c r="IAK15" s="194"/>
      <c r="IAL15" s="194"/>
      <c r="IAM15" s="194"/>
      <c r="IAN15" s="194"/>
      <c r="IAO15" s="194"/>
      <c r="IAP15" s="194"/>
      <c r="IAQ15" s="194"/>
      <c r="IAR15" s="194"/>
      <c r="IAS15" s="194"/>
      <c r="IAT15" s="194"/>
      <c r="IAU15" s="194"/>
      <c r="IAV15" s="194"/>
      <c r="IAW15" s="194"/>
      <c r="IAX15" s="194"/>
      <c r="IAY15" s="194"/>
      <c r="IAZ15" s="194"/>
      <c r="IBA15" s="194"/>
      <c r="IBB15" s="194"/>
      <c r="IBC15" s="194"/>
      <c r="IBD15" s="194"/>
      <c r="IBE15" s="194"/>
      <c r="IBF15" s="194"/>
      <c r="IBG15" s="194"/>
      <c r="IBH15" s="194"/>
      <c r="IBI15" s="194"/>
      <c r="IBJ15" s="194"/>
      <c r="IBK15" s="194"/>
      <c r="IBL15" s="194"/>
      <c r="IBM15" s="194"/>
      <c r="IBN15" s="194"/>
      <c r="IBO15" s="194"/>
      <c r="IBP15" s="194"/>
      <c r="IBQ15" s="194"/>
      <c r="IBR15" s="194"/>
      <c r="IBS15" s="194"/>
      <c r="IBT15" s="194"/>
      <c r="IBU15" s="194"/>
      <c r="IBV15" s="194"/>
      <c r="IBW15" s="194"/>
      <c r="IBX15" s="194"/>
      <c r="IBY15" s="194"/>
      <c r="IBZ15" s="194"/>
      <c r="ICA15" s="194"/>
      <c r="ICB15" s="194"/>
      <c r="ICC15" s="194"/>
      <c r="ICD15" s="194"/>
      <c r="ICE15" s="194"/>
      <c r="ICF15" s="194"/>
      <c r="ICG15" s="194"/>
      <c r="ICH15" s="194"/>
      <c r="ICI15" s="194"/>
      <c r="ICJ15" s="194"/>
      <c r="ICK15" s="194"/>
      <c r="ICL15" s="194"/>
      <c r="ICM15" s="194"/>
      <c r="ICN15" s="194"/>
      <c r="ICO15" s="194"/>
      <c r="ICP15" s="194"/>
      <c r="ICQ15" s="194"/>
      <c r="ICR15" s="194"/>
      <c r="ICS15" s="194"/>
      <c r="ICT15" s="194"/>
      <c r="ICU15" s="194"/>
      <c r="ICV15" s="194"/>
      <c r="ICW15" s="194"/>
      <c r="ICX15" s="194"/>
      <c r="ICY15" s="194"/>
      <c r="ICZ15" s="194"/>
      <c r="IDA15" s="194"/>
      <c r="IDB15" s="194"/>
      <c r="IDC15" s="194"/>
      <c r="IDD15" s="194"/>
      <c r="IDE15" s="194"/>
      <c r="IDF15" s="194"/>
      <c r="IDG15" s="194"/>
      <c r="IDH15" s="194"/>
      <c r="IDI15" s="194"/>
      <c r="IDJ15" s="194"/>
      <c r="IDK15" s="194"/>
      <c r="IDL15" s="194"/>
      <c r="IDM15" s="194"/>
      <c r="IDN15" s="194"/>
      <c r="IDO15" s="194"/>
      <c r="IDP15" s="194"/>
      <c r="IDQ15" s="194"/>
      <c r="IDR15" s="194"/>
      <c r="IDS15" s="194"/>
      <c r="IDT15" s="194"/>
      <c r="IDU15" s="194"/>
      <c r="IDV15" s="194"/>
      <c r="IDW15" s="194"/>
      <c r="IDX15" s="194"/>
      <c r="IDY15" s="194"/>
      <c r="IDZ15" s="194"/>
      <c r="IEA15" s="194"/>
      <c r="IEB15" s="194"/>
      <c r="IEC15" s="194"/>
      <c r="IED15" s="194"/>
      <c r="IEE15" s="194"/>
      <c r="IEF15" s="194"/>
      <c r="IEG15" s="194"/>
      <c r="IEH15" s="194"/>
      <c r="IEI15" s="194"/>
      <c r="IEJ15" s="194"/>
      <c r="IEK15" s="194"/>
      <c r="IEL15" s="194"/>
      <c r="IEM15" s="194"/>
      <c r="IEN15" s="194"/>
      <c r="IEO15" s="194"/>
      <c r="IEP15" s="194"/>
      <c r="IEQ15" s="194"/>
      <c r="IER15" s="194"/>
      <c r="IES15" s="194"/>
      <c r="IET15" s="194"/>
      <c r="IEU15" s="194"/>
      <c r="IEV15" s="194"/>
      <c r="IEW15" s="194"/>
      <c r="IEX15" s="194"/>
      <c r="IEY15" s="194"/>
      <c r="IEZ15" s="194"/>
      <c r="IFA15" s="194"/>
      <c r="IFB15" s="194"/>
      <c r="IFC15" s="194"/>
      <c r="IFD15" s="194"/>
      <c r="IFE15" s="194"/>
      <c r="IFF15" s="194"/>
      <c r="IFG15" s="194"/>
      <c r="IFH15" s="194"/>
      <c r="IFI15" s="194"/>
      <c r="IFJ15" s="194"/>
      <c r="IFK15" s="194"/>
      <c r="IFL15" s="194"/>
      <c r="IFM15" s="194"/>
      <c r="IFN15" s="194"/>
      <c r="IFO15" s="194"/>
      <c r="IFP15" s="194"/>
      <c r="IFQ15" s="194"/>
      <c r="IFR15" s="194"/>
      <c r="IFS15" s="194"/>
      <c r="IFT15" s="194"/>
      <c r="IFU15" s="194"/>
      <c r="IFV15" s="194"/>
      <c r="IFW15" s="194"/>
      <c r="IFX15" s="194"/>
      <c r="IFY15" s="194"/>
      <c r="IFZ15" s="194"/>
      <c r="IGA15" s="194"/>
      <c r="IGB15" s="194"/>
      <c r="IGC15" s="194"/>
      <c r="IGD15" s="194"/>
      <c r="IGE15" s="194"/>
      <c r="IGF15" s="194"/>
      <c r="IGG15" s="194"/>
      <c r="IGH15" s="194"/>
      <c r="IGI15" s="194"/>
      <c r="IGJ15" s="194"/>
      <c r="IGK15" s="194"/>
      <c r="IGL15" s="194"/>
      <c r="IGM15" s="194"/>
      <c r="IGN15" s="194"/>
      <c r="IGO15" s="194"/>
      <c r="IGP15" s="194"/>
      <c r="IGQ15" s="194"/>
      <c r="IGR15" s="194"/>
      <c r="IGS15" s="194"/>
      <c r="IGT15" s="194"/>
      <c r="IGU15" s="194"/>
      <c r="IGV15" s="194"/>
      <c r="IGW15" s="194"/>
      <c r="IGX15" s="194"/>
      <c r="IGY15" s="194"/>
      <c r="IGZ15" s="194"/>
      <c r="IHA15" s="194"/>
      <c r="IHB15" s="194"/>
      <c r="IHC15" s="194"/>
      <c r="IHD15" s="194"/>
      <c r="IHE15" s="194"/>
      <c r="IHF15" s="194"/>
      <c r="IHG15" s="194"/>
      <c r="IHH15" s="194"/>
      <c r="IHI15" s="194"/>
      <c r="IHJ15" s="194"/>
      <c r="IHK15" s="194"/>
      <c r="IHL15" s="194"/>
      <c r="IHM15" s="194"/>
      <c r="IHN15" s="194"/>
      <c r="IHO15" s="194"/>
      <c r="IHP15" s="194"/>
      <c r="IHQ15" s="194"/>
      <c r="IHR15" s="194"/>
      <c r="IHS15" s="194"/>
      <c r="IHT15" s="194"/>
      <c r="IHU15" s="194"/>
      <c r="IHV15" s="194"/>
      <c r="IHW15" s="194"/>
      <c r="IHX15" s="194"/>
      <c r="IHY15" s="194"/>
      <c r="IHZ15" s="194"/>
      <c r="IIA15" s="194"/>
      <c r="IIB15" s="194"/>
      <c r="IIC15" s="194"/>
      <c r="IID15" s="194"/>
      <c r="IIE15" s="194"/>
      <c r="IIF15" s="194"/>
      <c r="IIG15" s="194"/>
      <c r="IIH15" s="194"/>
      <c r="III15" s="194"/>
      <c r="IIJ15" s="194"/>
      <c r="IIK15" s="194"/>
      <c r="IIL15" s="194"/>
      <c r="IIM15" s="194"/>
      <c r="IIN15" s="194"/>
      <c r="IIO15" s="194"/>
      <c r="IIP15" s="194"/>
      <c r="IIQ15" s="194"/>
      <c r="IIR15" s="194"/>
      <c r="IIS15" s="194"/>
      <c r="IIT15" s="194"/>
      <c r="IIU15" s="194"/>
      <c r="IIV15" s="194"/>
      <c r="IIW15" s="194"/>
      <c r="IIX15" s="194"/>
      <c r="IIY15" s="194"/>
      <c r="IIZ15" s="194"/>
      <c r="IJA15" s="194"/>
      <c r="IJB15" s="194"/>
      <c r="IJC15" s="194"/>
      <c r="IJD15" s="194"/>
      <c r="IJE15" s="194"/>
      <c r="IJF15" s="194"/>
      <c r="IJG15" s="194"/>
      <c r="IJH15" s="194"/>
      <c r="IJI15" s="194"/>
      <c r="IJJ15" s="194"/>
      <c r="IJK15" s="194"/>
      <c r="IJL15" s="194"/>
      <c r="IJM15" s="194"/>
      <c r="IJN15" s="194"/>
      <c r="IJO15" s="194"/>
      <c r="IJP15" s="194"/>
      <c r="IJQ15" s="194"/>
      <c r="IJR15" s="194"/>
      <c r="IJS15" s="194"/>
      <c r="IJT15" s="194"/>
      <c r="IJU15" s="194"/>
      <c r="IJV15" s="194"/>
      <c r="IJW15" s="194"/>
      <c r="IJX15" s="194"/>
      <c r="IJY15" s="194"/>
      <c r="IJZ15" s="194"/>
      <c r="IKA15" s="194"/>
      <c r="IKB15" s="194"/>
      <c r="IKC15" s="194"/>
      <c r="IKD15" s="194"/>
      <c r="IKE15" s="194"/>
      <c r="IKF15" s="194"/>
      <c r="IKG15" s="194"/>
      <c r="IKH15" s="194"/>
      <c r="IKI15" s="194"/>
      <c r="IKJ15" s="194"/>
      <c r="IKK15" s="194"/>
      <c r="IKL15" s="194"/>
      <c r="IKM15" s="194"/>
      <c r="IKN15" s="194"/>
      <c r="IKO15" s="194"/>
      <c r="IKP15" s="194"/>
      <c r="IKQ15" s="194"/>
      <c r="IKR15" s="194"/>
      <c r="IKS15" s="194"/>
      <c r="IKT15" s="194"/>
      <c r="IKU15" s="194"/>
      <c r="IKV15" s="194"/>
      <c r="IKW15" s="194"/>
      <c r="IKX15" s="194"/>
      <c r="IKY15" s="194"/>
      <c r="IKZ15" s="194"/>
      <c r="ILA15" s="194"/>
      <c r="ILB15" s="194"/>
      <c r="ILC15" s="194"/>
      <c r="ILD15" s="194"/>
      <c r="ILE15" s="194"/>
      <c r="ILF15" s="194"/>
      <c r="ILG15" s="194"/>
      <c r="ILH15" s="194"/>
      <c r="ILI15" s="194"/>
      <c r="ILJ15" s="194"/>
      <c r="ILK15" s="194"/>
      <c r="ILL15" s="194"/>
      <c r="ILM15" s="194"/>
      <c r="ILN15" s="194"/>
      <c r="ILO15" s="194"/>
      <c r="ILP15" s="194"/>
      <c r="ILQ15" s="194"/>
      <c r="ILR15" s="194"/>
      <c r="ILS15" s="194"/>
      <c r="ILT15" s="194"/>
      <c r="ILU15" s="194"/>
      <c r="ILV15" s="194"/>
      <c r="ILW15" s="194"/>
      <c r="ILX15" s="194"/>
      <c r="ILY15" s="194"/>
      <c r="ILZ15" s="194"/>
      <c r="IMA15" s="194"/>
      <c r="IMB15" s="194"/>
      <c r="IMC15" s="194"/>
      <c r="IMD15" s="194"/>
      <c r="IME15" s="194"/>
      <c r="IMF15" s="194"/>
      <c r="IMG15" s="194"/>
      <c r="IMH15" s="194"/>
      <c r="IMI15" s="194"/>
      <c r="IMJ15" s="194"/>
      <c r="IMK15" s="194"/>
      <c r="IML15" s="194"/>
      <c r="IMM15" s="194"/>
      <c r="IMN15" s="194"/>
      <c r="IMO15" s="194"/>
      <c r="IMP15" s="194"/>
      <c r="IMQ15" s="194"/>
      <c r="IMR15" s="194"/>
      <c r="IMS15" s="194"/>
      <c r="IMT15" s="194"/>
      <c r="IMU15" s="194"/>
      <c r="IMV15" s="194"/>
      <c r="IMW15" s="194"/>
      <c r="IMX15" s="194"/>
      <c r="IMY15" s="194"/>
      <c r="IMZ15" s="194"/>
      <c r="INA15" s="194"/>
      <c r="INB15" s="194"/>
      <c r="INC15" s="194"/>
      <c r="IND15" s="194"/>
      <c r="INE15" s="194"/>
      <c r="INF15" s="194"/>
      <c r="ING15" s="194"/>
      <c r="INH15" s="194"/>
      <c r="INI15" s="194"/>
      <c r="INJ15" s="194"/>
      <c r="INK15" s="194"/>
      <c r="INL15" s="194"/>
      <c r="INM15" s="194"/>
      <c r="INN15" s="194"/>
      <c r="INO15" s="194"/>
      <c r="INP15" s="194"/>
      <c r="INQ15" s="194"/>
      <c r="INR15" s="194"/>
      <c r="INS15" s="194"/>
      <c r="INT15" s="194"/>
      <c r="INU15" s="194"/>
      <c r="INV15" s="194"/>
      <c r="INW15" s="194"/>
      <c r="INX15" s="194"/>
      <c r="INY15" s="194"/>
      <c r="INZ15" s="194"/>
      <c r="IOA15" s="194"/>
      <c r="IOB15" s="194"/>
      <c r="IOC15" s="194"/>
      <c r="IOD15" s="194"/>
      <c r="IOE15" s="194"/>
      <c r="IOF15" s="194"/>
      <c r="IOG15" s="194"/>
      <c r="IOH15" s="194"/>
      <c r="IOI15" s="194"/>
      <c r="IOJ15" s="194"/>
      <c r="IOK15" s="194"/>
      <c r="IOL15" s="194"/>
      <c r="IOM15" s="194"/>
      <c r="ION15" s="194"/>
      <c r="IOO15" s="194"/>
      <c r="IOP15" s="194"/>
      <c r="IOQ15" s="194"/>
      <c r="IOR15" s="194"/>
      <c r="IOS15" s="194"/>
      <c r="IOT15" s="194"/>
      <c r="IOU15" s="194"/>
      <c r="IOV15" s="194"/>
      <c r="IOW15" s="194"/>
      <c r="IOX15" s="194"/>
      <c r="IOY15" s="194"/>
      <c r="IOZ15" s="194"/>
      <c r="IPA15" s="194"/>
      <c r="IPB15" s="194"/>
      <c r="IPC15" s="194"/>
      <c r="IPD15" s="194"/>
      <c r="IPE15" s="194"/>
      <c r="IPF15" s="194"/>
      <c r="IPG15" s="194"/>
      <c r="IPH15" s="194"/>
      <c r="IPI15" s="194"/>
      <c r="IPJ15" s="194"/>
      <c r="IPK15" s="194"/>
      <c r="IPL15" s="194"/>
      <c r="IPM15" s="194"/>
      <c r="IPN15" s="194"/>
      <c r="IPO15" s="194"/>
      <c r="IPP15" s="194"/>
      <c r="IPQ15" s="194"/>
      <c r="IPR15" s="194"/>
      <c r="IPS15" s="194"/>
      <c r="IPT15" s="194"/>
      <c r="IPU15" s="194"/>
      <c r="IPV15" s="194"/>
      <c r="IPW15" s="194"/>
      <c r="IPX15" s="194"/>
      <c r="IPY15" s="194"/>
      <c r="IPZ15" s="194"/>
      <c r="IQA15" s="194"/>
      <c r="IQB15" s="194"/>
      <c r="IQC15" s="194"/>
      <c r="IQD15" s="194"/>
      <c r="IQE15" s="194"/>
      <c r="IQF15" s="194"/>
      <c r="IQG15" s="194"/>
      <c r="IQH15" s="194"/>
      <c r="IQI15" s="194"/>
      <c r="IQJ15" s="194"/>
      <c r="IQK15" s="194"/>
      <c r="IQL15" s="194"/>
      <c r="IQM15" s="194"/>
      <c r="IQN15" s="194"/>
      <c r="IQO15" s="194"/>
      <c r="IQP15" s="194"/>
      <c r="IQQ15" s="194"/>
      <c r="IQR15" s="194"/>
      <c r="IQS15" s="194"/>
      <c r="IQT15" s="194"/>
      <c r="IQU15" s="194"/>
      <c r="IQV15" s="194"/>
      <c r="IQW15" s="194"/>
      <c r="IQX15" s="194"/>
      <c r="IQY15" s="194"/>
      <c r="IQZ15" s="194"/>
      <c r="IRA15" s="194"/>
      <c r="IRB15" s="194"/>
      <c r="IRC15" s="194"/>
      <c r="IRD15" s="194"/>
      <c r="IRE15" s="194"/>
      <c r="IRF15" s="194"/>
      <c r="IRG15" s="194"/>
      <c r="IRH15" s="194"/>
      <c r="IRI15" s="194"/>
      <c r="IRJ15" s="194"/>
      <c r="IRK15" s="194"/>
      <c r="IRL15" s="194"/>
      <c r="IRM15" s="194"/>
      <c r="IRN15" s="194"/>
      <c r="IRO15" s="194"/>
      <c r="IRP15" s="194"/>
      <c r="IRQ15" s="194"/>
      <c r="IRR15" s="194"/>
      <c r="IRS15" s="194"/>
      <c r="IRT15" s="194"/>
      <c r="IRU15" s="194"/>
      <c r="IRV15" s="194"/>
      <c r="IRW15" s="194"/>
      <c r="IRX15" s="194"/>
      <c r="IRY15" s="194"/>
      <c r="IRZ15" s="194"/>
      <c r="ISA15" s="194"/>
      <c r="ISB15" s="194"/>
      <c r="ISC15" s="194"/>
      <c r="ISD15" s="194"/>
      <c r="ISE15" s="194"/>
      <c r="ISF15" s="194"/>
      <c r="ISG15" s="194"/>
      <c r="ISH15" s="194"/>
      <c r="ISI15" s="194"/>
      <c r="ISJ15" s="194"/>
      <c r="ISK15" s="194"/>
      <c r="ISL15" s="194"/>
      <c r="ISM15" s="194"/>
      <c r="ISN15" s="194"/>
      <c r="ISO15" s="194"/>
      <c r="ISP15" s="194"/>
      <c r="ISQ15" s="194"/>
      <c r="ISR15" s="194"/>
      <c r="ISS15" s="194"/>
      <c r="IST15" s="194"/>
      <c r="ISU15" s="194"/>
      <c r="ISV15" s="194"/>
      <c r="ISW15" s="194"/>
      <c r="ISX15" s="194"/>
      <c r="ISY15" s="194"/>
      <c r="ISZ15" s="194"/>
      <c r="ITA15" s="194"/>
      <c r="ITB15" s="194"/>
      <c r="ITC15" s="194"/>
      <c r="ITD15" s="194"/>
      <c r="ITE15" s="194"/>
      <c r="ITF15" s="194"/>
      <c r="ITG15" s="194"/>
      <c r="ITH15" s="194"/>
      <c r="ITI15" s="194"/>
      <c r="ITJ15" s="194"/>
      <c r="ITK15" s="194"/>
      <c r="ITL15" s="194"/>
      <c r="ITM15" s="194"/>
      <c r="ITN15" s="194"/>
      <c r="ITO15" s="194"/>
      <c r="ITP15" s="194"/>
      <c r="ITQ15" s="194"/>
      <c r="ITR15" s="194"/>
      <c r="ITS15" s="194"/>
      <c r="ITT15" s="194"/>
      <c r="ITU15" s="194"/>
      <c r="ITV15" s="194"/>
      <c r="ITW15" s="194"/>
      <c r="ITX15" s="194"/>
      <c r="ITY15" s="194"/>
      <c r="ITZ15" s="194"/>
      <c r="IUA15" s="194"/>
      <c r="IUB15" s="194"/>
      <c r="IUC15" s="194"/>
      <c r="IUD15" s="194"/>
      <c r="IUE15" s="194"/>
      <c r="IUF15" s="194"/>
      <c r="IUG15" s="194"/>
      <c r="IUH15" s="194"/>
      <c r="IUI15" s="194"/>
      <c r="IUJ15" s="194"/>
      <c r="IUK15" s="194"/>
      <c r="IUL15" s="194"/>
      <c r="IUM15" s="194"/>
      <c r="IUN15" s="194"/>
      <c r="IUO15" s="194"/>
      <c r="IUP15" s="194"/>
      <c r="IUQ15" s="194"/>
      <c r="IUR15" s="194"/>
      <c r="IUS15" s="194"/>
      <c r="IUT15" s="194"/>
      <c r="IUU15" s="194"/>
      <c r="IUV15" s="194"/>
      <c r="IUW15" s="194"/>
      <c r="IUX15" s="194"/>
      <c r="IUY15" s="194"/>
      <c r="IUZ15" s="194"/>
      <c r="IVA15" s="194"/>
      <c r="IVB15" s="194"/>
      <c r="IVC15" s="194"/>
      <c r="IVD15" s="194"/>
      <c r="IVE15" s="194"/>
      <c r="IVF15" s="194"/>
      <c r="IVG15" s="194"/>
      <c r="IVH15" s="194"/>
      <c r="IVI15" s="194"/>
      <c r="IVJ15" s="194"/>
      <c r="IVK15" s="194"/>
      <c r="IVL15" s="194"/>
      <c r="IVM15" s="194"/>
      <c r="IVN15" s="194"/>
      <c r="IVO15" s="194"/>
      <c r="IVP15" s="194"/>
      <c r="IVQ15" s="194"/>
      <c r="IVR15" s="194"/>
      <c r="IVS15" s="194"/>
      <c r="IVT15" s="194"/>
      <c r="IVU15" s="194"/>
      <c r="IVV15" s="194"/>
      <c r="IVW15" s="194"/>
      <c r="IVX15" s="194"/>
      <c r="IVY15" s="194"/>
      <c r="IVZ15" s="194"/>
      <c r="IWA15" s="194"/>
      <c r="IWB15" s="194"/>
      <c r="IWC15" s="194"/>
      <c r="IWD15" s="194"/>
      <c r="IWE15" s="194"/>
      <c r="IWF15" s="194"/>
      <c r="IWG15" s="194"/>
      <c r="IWH15" s="194"/>
      <c r="IWI15" s="194"/>
      <c r="IWJ15" s="194"/>
      <c r="IWK15" s="194"/>
      <c r="IWL15" s="194"/>
      <c r="IWM15" s="194"/>
      <c r="IWN15" s="194"/>
      <c r="IWO15" s="194"/>
      <c r="IWP15" s="194"/>
      <c r="IWQ15" s="194"/>
      <c r="IWR15" s="194"/>
      <c r="IWS15" s="194"/>
      <c r="IWT15" s="194"/>
      <c r="IWU15" s="194"/>
      <c r="IWV15" s="194"/>
      <c r="IWW15" s="194"/>
      <c r="IWX15" s="194"/>
      <c r="IWY15" s="194"/>
      <c r="IWZ15" s="194"/>
      <c r="IXA15" s="194"/>
      <c r="IXB15" s="194"/>
      <c r="IXC15" s="194"/>
      <c r="IXD15" s="194"/>
      <c r="IXE15" s="194"/>
      <c r="IXF15" s="194"/>
      <c r="IXG15" s="194"/>
      <c r="IXH15" s="194"/>
      <c r="IXI15" s="194"/>
      <c r="IXJ15" s="194"/>
      <c r="IXK15" s="194"/>
      <c r="IXL15" s="194"/>
      <c r="IXM15" s="194"/>
      <c r="IXN15" s="194"/>
      <c r="IXO15" s="194"/>
      <c r="IXP15" s="194"/>
      <c r="IXQ15" s="194"/>
      <c r="IXR15" s="194"/>
      <c r="IXS15" s="194"/>
      <c r="IXT15" s="194"/>
      <c r="IXU15" s="194"/>
      <c r="IXV15" s="194"/>
      <c r="IXW15" s="194"/>
      <c r="IXX15" s="194"/>
      <c r="IXY15" s="194"/>
      <c r="IXZ15" s="194"/>
      <c r="IYA15" s="194"/>
      <c r="IYB15" s="194"/>
      <c r="IYC15" s="194"/>
      <c r="IYD15" s="194"/>
      <c r="IYE15" s="194"/>
      <c r="IYF15" s="194"/>
      <c r="IYG15" s="194"/>
      <c r="IYH15" s="194"/>
      <c r="IYI15" s="194"/>
      <c r="IYJ15" s="194"/>
      <c r="IYK15" s="194"/>
      <c r="IYL15" s="194"/>
      <c r="IYM15" s="194"/>
      <c r="IYN15" s="194"/>
      <c r="IYO15" s="194"/>
      <c r="IYP15" s="194"/>
      <c r="IYQ15" s="194"/>
      <c r="IYR15" s="194"/>
      <c r="IYS15" s="194"/>
      <c r="IYT15" s="194"/>
      <c r="IYU15" s="194"/>
      <c r="IYV15" s="194"/>
      <c r="IYW15" s="194"/>
      <c r="IYX15" s="194"/>
      <c r="IYY15" s="194"/>
      <c r="IYZ15" s="194"/>
      <c r="IZA15" s="194"/>
      <c r="IZB15" s="194"/>
      <c r="IZC15" s="194"/>
      <c r="IZD15" s="194"/>
      <c r="IZE15" s="194"/>
      <c r="IZF15" s="194"/>
      <c r="IZG15" s="194"/>
      <c r="IZH15" s="194"/>
      <c r="IZI15" s="194"/>
      <c r="IZJ15" s="194"/>
      <c r="IZK15" s="194"/>
      <c r="IZL15" s="194"/>
      <c r="IZM15" s="194"/>
      <c r="IZN15" s="194"/>
      <c r="IZO15" s="194"/>
      <c r="IZP15" s="194"/>
      <c r="IZQ15" s="194"/>
      <c r="IZR15" s="194"/>
      <c r="IZS15" s="194"/>
      <c r="IZT15" s="194"/>
      <c r="IZU15" s="194"/>
      <c r="IZV15" s="194"/>
      <c r="IZW15" s="194"/>
      <c r="IZX15" s="194"/>
      <c r="IZY15" s="194"/>
      <c r="IZZ15" s="194"/>
      <c r="JAA15" s="194"/>
      <c r="JAB15" s="194"/>
      <c r="JAC15" s="194"/>
      <c r="JAD15" s="194"/>
      <c r="JAE15" s="194"/>
      <c r="JAF15" s="194"/>
      <c r="JAG15" s="194"/>
      <c r="JAH15" s="194"/>
      <c r="JAI15" s="194"/>
      <c r="JAJ15" s="194"/>
      <c r="JAK15" s="194"/>
      <c r="JAL15" s="194"/>
      <c r="JAM15" s="194"/>
      <c r="JAN15" s="194"/>
      <c r="JAO15" s="194"/>
      <c r="JAP15" s="194"/>
      <c r="JAQ15" s="194"/>
      <c r="JAR15" s="194"/>
      <c r="JAS15" s="194"/>
      <c r="JAT15" s="194"/>
      <c r="JAU15" s="194"/>
      <c r="JAV15" s="194"/>
      <c r="JAW15" s="194"/>
      <c r="JAX15" s="194"/>
      <c r="JAY15" s="194"/>
      <c r="JAZ15" s="194"/>
      <c r="JBA15" s="194"/>
      <c r="JBB15" s="194"/>
      <c r="JBC15" s="194"/>
      <c r="JBD15" s="194"/>
      <c r="JBE15" s="194"/>
      <c r="JBF15" s="194"/>
      <c r="JBG15" s="194"/>
      <c r="JBH15" s="194"/>
      <c r="JBI15" s="194"/>
      <c r="JBJ15" s="194"/>
      <c r="JBK15" s="194"/>
      <c r="JBL15" s="194"/>
      <c r="JBM15" s="194"/>
      <c r="JBN15" s="194"/>
      <c r="JBO15" s="194"/>
      <c r="JBP15" s="194"/>
      <c r="JBQ15" s="194"/>
      <c r="JBR15" s="194"/>
      <c r="JBS15" s="194"/>
      <c r="JBT15" s="194"/>
      <c r="JBU15" s="194"/>
      <c r="JBV15" s="194"/>
      <c r="JBW15" s="194"/>
      <c r="JBX15" s="194"/>
      <c r="JBY15" s="194"/>
      <c r="JBZ15" s="194"/>
      <c r="JCA15" s="194"/>
      <c r="JCB15" s="194"/>
      <c r="JCC15" s="194"/>
      <c r="JCD15" s="194"/>
      <c r="JCE15" s="194"/>
      <c r="JCF15" s="194"/>
      <c r="JCG15" s="194"/>
      <c r="JCH15" s="194"/>
      <c r="JCI15" s="194"/>
      <c r="JCJ15" s="194"/>
      <c r="JCK15" s="194"/>
      <c r="JCL15" s="194"/>
      <c r="JCM15" s="194"/>
      <c r="JCN15" s="194"/>
      <c r="JCO15" s="194"/>
      <c r="JCP15" s="194"/>
      <c r="JCQ15" s="194"/>
      <c r="JCR15" s="194"/>
      <c r="JCS15" s="194"/>
      <c r="JCT15" s="194"/>
      <c r="JCU15" s="194"/>
      <c r="JCV15" s="194"/>
      <c r="JCW15" s="194"/>
      <c r="JCX15" s="194"/>
      <c r="JCY15" s="194"/>
      <c r="JCZ15" s="194"/>
      <c r="JDA15" s="194"/>
      <c r="JDB15" s="194"/>
      <c r="JDC15" s="194"/>
      <c r="JDD15" s="194"/>
      <c r="JDE15" s="194"/>
      <c r="JDF15" s="194"/>
      <c r="JDG15" s="194"/>
      <c r="JDH15" s="194"/>
      <c r="JDI15" s="194"/>
      <c r="JDJ15" s="194"/>
      <c r="JDK15" s="194"/>
      <c r="JDL15" s="194"/>
      <c r="JDM15" s="194"/>
      <c r="JDN15" s="194"/>
      <c r="JDO15" s="194"/>
      <c r="JDP15" s="194"/>
      <c r="JDQ15" s="194"/>
      <c r="JDR15" s="194"/>
      <c r="JDS15" s="194"/>
      <c r="JDT15" s="194"/>
      <c r="JDU15" s="194"/>
      <c r="JDV15" s="194"/>
      <c r="JDW15" s="194"/>
      <c r="JDX15" s="194"/>
      <c r="JDY15" s="194"/>
      <c r="JDZ15" s="194"/>
      <c r="JEA15" s="194"/>
      <c r="JEB15" s="194"/>
      <c r="JEC15" s="194"/>
      <c r="JED15" s="194"/>
      <c r="JEE15" s="194"/>
      <c r="JEF15" s="194"/>
      <c r="JEG15" s="194"/>
      <c r="JEH15" s="194"/>
      <c r="JEI15" s="194"/>
      <c r="JEJ15" s="194"/>
      <c r="JEK15" s="194"/>
      <c r="JEL15" s="194"/>
      <c r="JEM15" s="194"/>
      <c r="JEN15" s="194"/>
      <c r="JEO15" s="194"/>
      <c r="JEP15" s="194"/>
      <c r="JEQ15" s="194"/>
      <c r="JER15" s="194"/>
      <c r="JES15" s="194"/>
      <c r="JET15" s="194"/>
      <c r="JEU15" s="194"/>
      <c r="JEV15" s="194"/>
      <c r="JEW15" s="194"/>
      <c r="JEX15" s="194"/>
      <c r="JEY15" s="194"/>
      <c r="JEZ15" s="194"/>
      <c r="JFA15" s="194"/>
      <c r="JFB15" s="194"/>
      <c r="JFC15" s="194"/>
      <c r="JFD15" s="194"/>
      <c r="JFE15" s="194"/>
      <c r="JFF15" s="194"/>
      <c r="JFG15" s="194"/>
      <c r="JFH15" s="194"/>
      <c r="JFI15" s="194"/>
      <c r="JFJ15" s="194"/>
      <c r="JFK15" s="194"/>
      <c r="JFL15" s="194"/>
      <c r="JFM15" s="194"/>
      <c r="JFN15" s="194"/>
      <c r="JFO15" s="194"/>
      <c r="JFP15" s="194"/>
      <c r="JFQ15" s="194"/>
      <c r="JFR15" s="194"/>
      <c r="JFS15" s="194"/>
      <c r="JFT15" s="194"/>
      <c r="JFU15" s="194"/>
      <c r="JFV15" s="194"/>
      <c r="JFW15" s="194"/>
      <c r="JFX15" s="194"/>
      <c r="JFY15" s="194"/>
      <c r="JFZ15" s="194"/>
      <c r="JGA15" s="194"/>
      <c r="JGB15" s="194"/>
      <c r="JGC15" s="194"/>
      <c r="JGD15" s="194"/>
      <c r="JGE15" s="194"/>
      <c r="JGF15" s="194"/>
      <c r="JGG15" s="194"/>
      <c r="JGH15" s="194"/>
      <c r="JGI15" s="194"/>
      <c r="JGJ15" s="194"/>
      <c r="JGK15" s="194"/>
      <c r="JGL15" s="194"/>
      <c r="JGM15" s="194"/>
      <c r="JGN15" s="194"/>
      <c r="JGO15" s="194"/>
      <c r="JGP15" s="194"/>
      <c r="JGQ15" s="194"/>
      <c r="JGR15" s="194"/>
      <c r="JGS15" s="194"/>
      <c r="JGT15" s="194"/>
      <c r="JGU15" s="194"/>
      <c r="JGV15" s="194"/>
      <c r="JGW15" s="194"/>
      <c r="JGX15" s="194"/>
      <c r="JGY15" s="194"/>
      <c r="JGZ15" s="194"/>
      <c r="JHA15" s="194"/>
      <c r="JHB15" s="194"/>
      <c r="JHC15" s="194"/>
      <c r="JHD15" s="194"/>
      <c r="JHE15" s="194"/>
      <c r="JHF15" s="194"/>
      <c r="JHG15" s="194"/>
      <c r="JHH15" s="194"/>
      <c r="JHI15" s="194"/>
      <c r="JHJ15" s="194"/>
      <c r="JHK15" s="194"/>
      <c r="JHL15" s="194"/>
      <c r="JHM15" s="194"/>
      <c r="JHN15" s="194"/>
      <c r="JHO15" s="194"/>
      <c r="JHP15" s="194"/>
      <c r="JHQ15" s="194"/>
      <c r="JHR15" s="194"/>
      <c r="JHS15" s="194"/>
      <c r="JHT15" s="194"/>
      <c r="JHU15" s="194"/>
      <c r="JHV15" s="194"/>
      <c r="JHW15" s="194"/>
      <c r="JHX15" s="194"/>
      <c r="JHY15" s="194"/>
      <c r="JHZ15" s="194"/>
      <c r="JIA15" s="194"/>
      <c r="JIB15" s="194"/>
      <c r="JIC15" s="194"/>
      <c r="JID15" s="194"/>
      <c r="JIE15" s="194"/>
      <c r="JIF15" s="194"/>
      <c r="JIG15" s="194"/>
      <c r="JIH15" s="194"/>
      <c r="JII15" s="194"/>
      <c r="JIJ15" s="194"/>
      <c r="JIK15" s="194"/>
      <c r="JIL15" s="194"/>
      <c r="JIM15" s="194"/>
      <c r="JIN15" s="194"/>
      <c r="JIO15" s="194"/>
      <c r="JIP15" s="194"/>
      <c r="JIQ15" s="194"/>
      <c r="JIR15" s="194"/>
      <c r="JIS15" s="194"/>
      <c r="JIT15" s="194"/>
      <c r="JIU15" s="194"/>
      <c r="JIV15" s="194"/>
      <c r="JIW15" s="194"/>
      <c r="JIX15" s="194"/>
      <c r="JIY15" s="194"/>
      <c r="JIZ15" s="194"/>
      <c r="JJA15" s="194"/>
      <c r="JJB15" s="194"/>
      <c r="JJC15" s="194"/>
      <c r="JJD15" s="194"/>
      <c r="JJE15" s="194"/>
      <c r="JJF15" s="194"/>
      <c r="JJG15" s="194"/>
      <c r="JJH15" s="194"/>
      <c r="JJI15" s="194"/>
      <c r="JJJ15" s="194"/>
      <c r="JJK15" s="194"/>
      <c r="JJL15" s="194"/>
      <c r="JJM15" s="194"/>
      <c r="JJN15" s="194"/>
      <c r="JJO15" s="194"/>
      <c r="JJP15" s="194"/>
      <c r="JJQ15" s="194"/>
      <c r="JJR15" s="194"/>
      <c r="JJS15" s="194"/>
      <c r="JJT15" s="194"/>
      <c r="JJU15" s="194"/>
      <c r="JJV15" s="194"/>
      <c r="JJW15" s="194"/>
      <c r="JJX15" s="194"/>
      <c r="JJY15" s="194"/>
      <c r="JJZ15" s="194"/>
      <c r="JKA15" s="194"/>
      <c r="JKB15" s="194"/>
      <c r="JKC15" s="194"/>
      <c r="JKD15" s="194"/>
      <c r="JKE15" s="194"/>
      <c r="JKF15" s="194"/>
      <c r="JKG15" s="194"/>
      <c r="JKH15" s="194"/>
      <c r="JKI15" s="194"/>
      <c r="JKJ15" s="194"/>
      <c r="JKK15" s="194"/>
      <c r="JKL15" s="194"/>
      <c r="JKM15" s="194"/>
      <c r="JKN15" s="194"/>
      <c r="JKO15" s="194"/>
      <c r="JKP15" s="194"/>
      <c r="JKQ15" s="194"/>
      <c r="JKR15" s="194"/>
      <c r="JKS15" s="194"/>
      <c r="JKT15" s="194"/>
      <c r="JKU15" s="194"/>
      <c r="JKV15" s="194"/>
      <c r="JKW15" s="194"/>
      <c r="JKX15" s="194"/>
      <c r="JKY15" s="194"/>
      <c r="JKZ15" s="194"/>
      <c r="JLA15" s="194"/>
      <c r="JLB15" s="194"/>
      <c r="JLC15" s="194"/>
      <c r="JLD15" s="194"/>
      <c r="JLE15" s="194"/>
      <c r="JLF15" s="194"/>
      <c r="JLG15" s="194"/>
      <c r="JLH15" s="194"/>
      <c r="JLI15" s="194"/>
      <c r="JLJ15" s="194"/>
      <c r="JLK15" s="194"/>
      <c r="JLL15" s="194"/>
      <c r="JLM15" s="194"/>
      <c r="JLN15" s="194"/>
      <c r="JLO15" s="194"/>
      <c r="JLP15" s="194"/>
      <c r="JLQ15" s="194"/>
      <c r="JLR15" s="194"/>
      <c r="JLS15" s="194"/>
      <c r="JLT15" s="194"/>
      <c r="JLU15" s="194"/>
      <c r="JLV15" s="194"/>
      <c r="JLW15" s="194"/>
      <c r="JLX15" s="194"/>
      <c r="JLY15" s="194"/>
      <c r="JLZ15" s="194"/>
      <c r="JMA15" s="194"/>
      <c r="JMB15" s="194"/>
      <c r="JMC15" s="194"/>
      <c r="JMD15" s="194"/>
      <c r="JME15" s="194"/>
      <c r="JMF15" s="194"/>
      <c r="JMG15" s="194"/>
      <c r="JMH15" s="194"/>
      <c r="JMI15" s="194"/>
      <c r="JMJ15" s="194"/>
      <c r="JMK15" s="194"/>
      <c r="JML15" s="194"/>
      <c r="JMM15" s="194"/>
      <c r="JMN15" s="194"/>
      <c r="JMO15" s="194"/>
      <c r="JMP15" s="194"/>
      <c r="JMQ15" s="194"/>
      <c r="JMR15" s="194"/>
      <c r="JMS15" s="194"/>
      <c r="JMT15" s="194"/>
      <c r="JMU15" s="194"/>
      <c r="JMV15" s="194"/>
      <c r="JMW15" s="194"/>
      <c r="JMX15" s="194"/>
      <c r="JMY15" s="194"/>
      <c r="JMZ15" s="194"/>
      <c r="JNA15" s="194"/>
      <c r="JNB15" s="194"/>
      <c r="JNC15" s="194"/>
      <c r="JND15" s="194"/>
      <c r="JNE15" s="194"/>
      <c r="JNF15" s="194"/>
      <c r="JNG15" s="194"/>
      <c r="JNH15" s="194"/>
      <c r="JNI15" s="194"/>
      <c r="JNJ15" s="194"/>
      <c r="JNK15" s="194"/>
      <c r="JNL15" s="194"/>
      <c r="JNM15" s="194"/>
      <c r="JNN15" s="194"/>
      <c r="JNO15" s="194"/>
      <c r="JNP15" s="194"/>
      <c r="JNQ15" s="194"/>
      <c r="JNR15" s="194"/>
      <c r="JNS15" s="194"/>
      <c r="JNT15" s="194"/>
      <c r="JNU15" s="194"/>
      <c r="JNV15" s="194"/>
      <c r="JNW15" s="194"/>
      <c r="JNX15" s="194"/>
      <c r="JNY15" s="194"/>
      <c r="JNZ15" s="194"/>
      <c r="JOA15" s="194"/>
      <c r="JOB15" s="194"/>
      <c r="JOC15" s="194"/>
      <c r="JOD15" s="194"/>
      <c r="JOE15" s="194"/>
      <c r="JOF15" s="194"/>
      <c r="JOG15" s="194"/>
      <c r="JOH15" s="194"/>
      <c r="JOI15" s="194"/>
      <c r="JOJ15" s="194"/>
      <c r="JOK15" s="194"/>
      <c r="JOL15" s="194"/>
      <c r="JOM15" s="194"/>
      <c r="JON15" s="194"/>
      <c r="JOO15" s="194"/>
      <c r="JOP15" s="194"/>
      <c r="JOQ15" s="194"/>
      <c r="JOR15" s="194"/>
      <c r="JOS15" s="194"/>
      <c r="JOT15" s="194"/>
      <c r="JOU15" s="194"/>
      <c r="JOV15" s="194"/>
      <c r="JOW15" s="194"/>
      <c r="JOX15" s="194"/>
      <c r="JOY15" s="194"/>
      <c r="JOZ15" s="194"/>
      <c r="JPA15" s="194"/>
      <c r="JPB15" s="194"/>
      <c r="JPC15" s="194"/>
      <c r="JPD15" s="194"/>
      <c r="JPE15" s="194"/>
      <c r="JPF15" s="194"/>
      <c r="JPG15" s="194"/>
      <c r="JPH15" s="194"/>
      <c r="JPI15" s="194"/>
      <c r="JPJ15" s="194"/>
      <c r="JPK15" s="194"/>
      <c r="JPL15" s="194"/>
      <c r="JPM15" s="194"/>
      <c r="JPN15" s="194"/>
      <c r="JPO15" s="194"/>
      <c r="JPP15" s="194"/>
      <c r="JPQ15" s="194"/>
      <c r="JPR15" s="194"/>
      <c r="JPS15" s="194"/>
      <c r="JPT15" s="194"/>
      <c r="JPU15" s="194"/>
      <c r="JPV15" s="194"/>
      <c r="JPW15" s="194"/>
      <c r="JPX15" s="194"/>
      <c r="JPY15" s="194"/>
      <c r="JPZ15" s="194"/>
      <c r="JQA15" s="194"/>
      <c r="JQB15" s="194"/>
      <c r="JQC15" s="194"/>
      <c r="JQD15" s="194"/>
      <c r="JQE15" s="194"/>
      <c r="JQF15" s="194"/>
      <c r="JQG15" s="194"/>
      <c r="JQH15" s="194"/>
      <c r="JQI15" s="194"/>
      <c r="JQJ15" s="194"/>
      <c r="JQK15" s="194"/>
      <c r="JQL15" s="194"/>
      <c r="JQM15" s="194"/>
      <c r="JQN15" s="194"/>
      <c r="JQO15" s="194"/>
      <c r="JQP15" s="194"/>
      <c r="JQQ15" s="194"/>
      <c r="JQR15" s="194"/>
      <c r="JQS15" s="194"/>
      <c r="JQT15" s="194"/>
      <c r="JQU15" s="194"/>
      <c r="JQV15" s="194"/>
      <c r="JQW15" s="194"/>
      <c r="JQX15" s="194"/>
      <c r="JQY15" s="194"/>
      <c r="JQZ15" s="194"/>
      <c r="JRA15" s="194"/>
      <c r="JRB15" s="194"/>
      <c r="JRC15" s="194"/>
      <c r="JRD15" s="194"/>
      <c r="JRE15" s="194"/>
      <c r="JRF15" s="194"/>
      <c r="JRG15" s="194"/>
      <c r="JRH15" s="194"/>
      <c r="JRI15" s="194"/>
      <c r="JRJ15" s="194"/>
      <c r="JRK15" s="194"/>
      <c r="JRL15" s="194"/>
      <c r="JRM15" s="194"/>
      <c r="JRN15" s="194"/>
      <c r="JRO15" s="194"/>
      <c r="JRP15" s="194"/>
      <c r="JRQ15" s="194"/>
      <c r="JRR15" s="194"/>
      <c r="JRS15" s="194"/>
      <c r="JRT15" s="194"/>
      <c r="JRU15" s="194"/>
      <c r="JRV15" s="194"/>
      <c r="JRW15" s="194"/>
      <c r="JRX15" s="194"/>
      <c r="JRY15" s="194"/>
      <c r="JRZ15" s="194"/>
      <c r="JSA15" s="194"/>
      <c r="JSB15" s="194"/>
      <c r="JSC15" s="194"/>
      <c r="JSD15" s="194"/>
      <c r="JSE15" s="194"/>
      <c r="JSF15" s="194"/>
      <c r="JSG15" s="194"/>
      <c r="JSH15" s="194"/>
      <c r="JSI15" s="194"/>
      <c r="JSJ15" s="194"/>
      <c r="JSK15" s="194"/>
      <c r="JSL15" s="194"/>
      <c r="JSM15" s="194"/>
      <c r="JSN15" s="194"/>
      <c r="JSO15" s="194"/>
      <c r="JSP15" s="194"/>
      <c r="JSQ15" s="194"/>
      <c r="JSR15" s="194"/>
      <c r="JSS15" s="194"/>
      <c r="JST15" s="194"/>
      <c r="JSU15" s="194"/>
      <c r="JSV15" s="194"/>
      <c r="JSW15" s="194"/>
      <c r="JSX15" s="194"/>
      <c r="JSY15" s="194"/>
      <c r="JSZ15" s="194"/>
      <c r="JTA15" s="194"/>
      <c r="JTB15" s="194"/>
      <c r="JTC15" s="194"/>
      <c r="JTD15" s="194"/>
      <c r="JTE15" s="194"/>
      <c r="JTF15" s="194"/>
      <c r="JTG15" s="194"/>
      <c r="JTH15" s="194"/>
      <c r="JTI15" s="194"/>
      <c r="JTJ15" s="194"/>
      <c r="JTK15" s="194"/>
      <c r="JTL15" s="194"/>
      <c r="JTM15" s="194"/>
      <c r="JTN15" s="194"/>
      <c r="JTO15" s="194"/>
      <c r="JTP15" s="194"/>
      <c r="JTQ15" s="194"/>
      <c r="JTR15" s="194"/>
      <c r="JTS15" s="194"/>
      <c r="JTT15" s="194"/>
      <c r="JTU15" s="194"/>
      <c r="JTV15" s="194"/>
      <c r="JTW15" s="194"/>
      <c r="JTX15" s="194"/>
      <c r="JTY15" s="194"/>
      <c r="JTZ15" s="194"/>
      <c r="JUA15" s="194"/>
      <c r="JUB15" s="194"/>
      <c r="JUC15" s="194"/>
      <c r="JUD15" s="194"/>
      <c r="JUE15" s="194"/>
      <c r="JUF15" s="194"/>
      <c r="JUG15" s="194"/>
      <c r="JUH15" s="194"/>
      <c r="JUI15" s="194"/>
      <c r="JUJ15" s="194"/>
      <c r="JUK15" s="194"/>
      <c r="JUL15" s="194"/>
      <c r="JUM15" s="194"/>
      <c r="JUN15" s="194"/>
      <c r="JUO15" s="194"/>
      <c r="JUP15" s="194"/>
      <c r="JUQ15" s="194"/>
      <c r="JUR15" s="194"/>
      <c r="JUS15" s="194"/>
      <c r="JUT15" s="194"/>
      <c r="JUU15" s="194"/>
      <c r="JUV15" s="194"/>
      <c r="JUW15" s="194"/>
      <c r="JUX15" s="194"/>
      <c r="JUY15" s="194"/>
      <c r="JUZ15" s="194"/>
      <c r="JVA15" s="194"/>
      <c r="JVB15" s="194"/>
      <c r="JVC15" s="194"/>
      <c r="JVD15" s="194"/>
      <c r="JVE15" s="194"/>
      <c r="JVF15" s="194"/>
      <c r="JVG15" s="194"/>
      <c r="JVH15" s="194"/>
      <c r="JVI15" s="194"/>
      <c r="JVJ15" s="194"/>
      <c r="JVK15" s="194"/>
      <c r="JVL15" s="194"/>
      <c r="JVM15" s="194"/>
      <c r="JVN15" s="194"/>
      <c r="JVO15" s="194"/>
      <c r="JVP15" s="194"/>
      <c r="JVQ15" s="194"/>
      <c r="JVR15" s="194"/>
      <c r="JVS15" s="194"/>
      <c r="JVT15" s="194"/>
      <c r="JVU15" s="194"/>
      <c r="JVV15" s="194"/>
      <c r="JVW15" s="194"/>
      <c r="JVX15" s="194"/>
      <c r="JVY15" s="194"/>
      <c r="JVZ15" s="194"/>
      <c r="JWA15" s="194"/>
      <c r="JWB15" s="194"/>
      <c r="JWC15" s="194"/>
      <c r="JWD15" s="194"/>
      <c r="JWE15" s="194"/>
      <c r="JWF15" s="194"/>
      <c r="JWG15" s="194"/>
      <c r="JWH15" s="194"/>
      <c r="JWI15" s="194"/>
      <c r="JWJ15" s="194"/>
      <c r="JWK15" s="194"/>
      <c r="JWL15" s="194"/>
      <c r="JWM15" s="194"/>
      <c r="JWN15" s="194"/>
      <c r="JWO15" s="194"/>
      <c r="JWP15" s="194"/>
      <c r="JWQ15" s="194"/>
      <c r="JWR15" s="194"/>
      <c r="JWS15" s="194"/>
      <c r="JWT15" s="194"/>
      <c r="JWU15" s="194"/>
      <c r="JWV15" s="194"/>
      <c r="JWW15" s="194"/>
      <c r="JWX15" s="194"/>
      <c r="JWY15" s="194"/>
      <c r="JWZ15" s="194"/>
      <c r="JXA15" s="194"/>
      <c r="JXB15" s="194"/>
      <c r="JXC15" s="194"/>
      <c r="JXD15" s="194"/>
      <c r="JXE15" s="194"/>
      <c r="JXF15" s="194"/>
      <c r="JXG15" s="194"/>
      <c r="JXH15" s="194"/>
      <c r="JXI15" s="194"/>
      <c r="JXJ15" s="194"/>
      <c r="JXK15" s="194"/>
      <c r="JXL15" s="194"/>
      <c r="JXM15" s="194"/>
      <c r="JXN15" s="194"/>
      <c r="JXO15" s="194"/>
      <c r="JXP15" s="194"/>
      <c r="JXQ15" s="194"/>
      <c r="JXR15" s="194"/>
      <c r="JXS15" s="194"/>
      <c r="JXT15" s="194"/>
      <c r="JXU15" s="194"/>
      <c r="JXV15" s="194"/>
      <c r="JXW15" s="194"/>
      <c r="JXX15" s="194"/>
      <c r="JXY15" s="194"/>
      <c r="JXZ15" s="194"/>
      <c r="JYA15" s="194"/>
      <c r="JYB15" s="194"/>
      <c r="JYC15" s="194"/>
      <c r="JYD15" s="194"/>
      <c r="JYE15" s="194"/>
      <c r="JYF15" s="194"/>
      <c r="JYG15" s="194"/>
      <c r="JYH15" s="194"/>
      <c r="JYI15" s="194"/>
      <c r="JYJ15" s="194"/>
      <c r="JYK15" s="194"/>
      <c r="JYL15" s="194"/>
      <c r="JYM15" s="194"/>
      <c r="JYN15" s="194"/>
      <c r="JYO15" s="194"/>
      <c r="JYP15" s="194"/>
      <c r="JYQ15" s="194"/>
      <c r="JYR15" s="194"/>
      <c r="JYS15" s="194"/>
      <c r="JYT15" s="194"/>
      <c r="JYU15" s="194"/>
      <c r="JYV15" s="194"/>
      <c r="JYW15" s="194"/>
      <c r="JYX15" s="194"/>
      <c r="JYY15" s="194"/>
      <c r="JYZ15" s="194"/>
      <c r="JZA15" s="194"/>
      <c r="JZB15" s="194"/>
      <c r="JZC15" s="194"/>
      <c r="JZD15" s="194"/>
      <c r="JZE15" s="194"/>
      <c r="JZF15" s="194"/>
      <c r="JZG15" s="194"/>
      <c r="JZH15" s="194"/>
      <c r="JZI15" s="194"/>
      <c r="JZJ15" s="194"/>
      <c r="JZK15" s="194"/>
      <c r="JZL15" s="194"/>
      <c r="JZM15" s="194"/>
      <c r="JZN15" s="194"/>
      <c r="JZO15" s="194"/>
      <c r="JZP15" s="194"/>
      <c r="JZQ15" s="194"/>
      <c r="JZR15" s="194"/>
      <c r="JZS15" s="194"/>
      <c r="JZT15" s="194"/>
      <c r="JZU15" s="194"/>
      <c r="JZV15" s="194"/>
      <c r="JZW15" s="194"/>
      <c r="JZX15" s="194"/>
      <c r="JZY15" s="194"/>
      <c r="JZZ15" s="194"/>
      <c r="KAA15" s="194"/>
      <c r="KAB15" s="194"/>
      <c r="KAC15" s="194"/>
      <c r="KAD15" s="194"/>
      <c r="KAE15" s="194"/>
      <c r="KAF15" s="194"/>
      <c r="KAG15" s="194"/>
      <c r="KAH15" s="194"/>
      <c r="KAI15" s="194"/>
      <c r="KAJ15" s="194"/>
      <c r="KAK15" s="194"/>
      <c r="KAL15" s="194"/>
      <c r="KAM15" s="194"/>
      <c r="KAN15" s="194"/>
      <c r="KAO15" s="194"/>
      <c r="KAP15" s="194"/>
      <c r="KAQ15" s="194"/>
      <c r="KAR15" s="194"/>
      <c r="KAS15" s="194"/>
      <c r="KAT15" s="194"/>
      <c r="KAU15" s="194"/>
      <c r="KAV15" s="194"/>
      <c r="KAW15" s="194"/>
      <c r="KAX15" s="194"/>
      <c r="KAY15" s="194"/>
      <c r="KAZ15" s="194"/>
      <c r="KBA15" s="194"/>
      <c r="KBB15" s="194"/>
      <c r="KBC15" s="194"/>
      <c r="KBD15" s="194"/>
      <c r="KBE15" s="194"/>
      <c r="KBF15" s="194"/>
      <c r="KBG15" s="194"/>
      <c r="KBH15" s="194"/>
      <c r="KBI15" s="194"/>
      <c r="KBJ15" s="194"/>
      <c r="KBK15" s="194"/>
      <c r="KBL15" s="194"/>
      <c r="KBM15" s="194"/>
      <c r="KBN15" s="194"/>
      <c r="KBO15" s="194"/>
      <c r="KBP15" s="194"/>
      <c r="KBQ15" s="194"/>
      <c r="KBR15" s="194"/>
      <c r="KBS15" s="194"/>
      <c r="KBT15" s="194"/>
      <c r="KBU15" s="194"/>
      <c r="KBV15" s="194"/>
      <c r="KBW15" s="194"/>
      <c r="KBX15" s="194"/>
      <c r="KBY15" s="194"/>
      <c r="KBZ15" s="194"/>
      <c r="KCA15" s="194"/>
      <c r="KCB15" s="194"/>
      <c r="KCC15" s="194"/>
      <c r="KCD15" s="194"/>
      <c r="KCE15" s="194"/>
      <c r="KCF15" s="194"/>
      <c r="KCG15" s="194"/>
      <c r="KCH15" s="194"/>
      <c r="KCI15" s="194"/>
      <c r="KCJ15" s="194"/>
      <c r="KCK15" s="194"/>
      <c r="KCL15" s="194"/>
      <c r="KCM15" s="194"/>
      <c r="KCN15" s="194"/>
      <c r="KCO15" s="194"/>
      <c r="KCP15" s="194"/>
      <c r="KCQ15" s="194"/>
      <c r="KCR15" s="194"/>
      <c r="KCS15" s="194"/>
      <c r="KCT15" s="194"/>
      <c r="KCU15" s="194"/>
      <c r="KCV15" s="194"/>
      <c r="KCW15" s="194"/>
      <c r="KCX15" s="194"/>
      <c r="KCY15" s="194"/>
      <c r="KCZ15" s="194"/>
      <c r="KDA15" s="194"/>
      <c r="KDB15" s="194"/>
      <c r="KDC15" s="194"/>
      <c r="KDD15" s="194"/>
      <c r="KDE15" s="194"/>
      <c r="KDF15" s="194"/>
      <c r="KDG15" s="194"/>
      <c r="KDH15" s="194"/>
      <c r="KDI15" s="194"/>
      <c r="KDJ15" s="194"/>
      <c r="KDK15" s="194"/>
      <c r="KDL15" s="194"/>
      <c r="KDM15" s="194"/>
      <c r="KDN15" s="194"/>
      <c r="KDO15" s="194"/>
      <c r="KDP15" s="194"/>
      <c r="KDQ15" s="194"/>
      <c r="KDR15" s="194"/>
      <c r="KDS15" s="194"/>
      <c r="KDT15" s="194"/>
      <c r="KDU15" s="194"/>
      <c r="KDV15" s="194"/>
      <c r="KDW15" s="194"/>
      <c r="KDX15" s="194"/>
      <c r="KDY15" s="194"/>
      <c r="KDZ15" s="194"/>
      <c r="KEA15" s="194"/>
      <c r="KEB15" s="194"/>
      <c r="KEC15" s="194"/>
      <c r="KED15" s="194"/>
      <c r="KEE15" s="194"/>
      <c r="KEF15" s="194"/>
      <c r="KEG15" s="194"/>
      <c r="KEH15" s="194"/>
      <c r="KEI15" s="194"/>
      <c r="KEJ15" s="194"/>
      <c r="KEK15" s="194"/>
      <c r="KEL15" s="194"/>
      <c r="KEM15" s="194"/>
      <c r="KEN15" s="194"/>
      <c r="KEO15" s="194"/>
      <c r="KEP15" s="194"/>
      <c r="KEQ15" s="194"/>
      <c r="KER15" s="194"/>
      <c r="KES15" s="194"/>
      <c r="KET15" s="194"/>
      <c r="KEU15" s="194"/>
      <c r="KEV15" s="194"/>
      <c r="KEW15" s="194"/>
      <c r="KEX15" s="194"/>
      <c r="KEY15" s="194"/>
      <c r="KEZ15" s="194"/>
      <c r="KFA15" s="194"/>
      <c r="KFB15" s="194"/>
      <c r="KFC15" s="194"/>
      <c r="KFD15" s="194"/>
      <c r="KFE15" s="194"/>
      <c r="KFF15" s="194"/>
      <c r="KFG15" s="194"/>
      <c r="KFH15" s="194"/>
      <c r="KFI15" s="194"/>
      <c r="KFJ15" s="194"/>
      <c r="KFK15" s="194"/>
      <c r="KFL15" s="194"/>
      <c r="KFM15" s="194"/>
      <c r="KFN15" s="194"/>
      <c r="KFO15" s="194"/>
      <c r="KFP15" s="194"/>
      <c r="KFQ15" s="194"/>
      <c r="KFR15" s="194"/>
      <c r="KFS15" s="194"/>
      <c r="KFT15" s="194"/>
      <c r="KFU15" s="194"/>
      <c r="KFV15" s="194"/>
      <c r="KFW15" s="194"/>
      <c r="KFX15" s="194"/>
      <c r="KFY15" s="194"/>
      <c r="KFZ15" s="194"/>
      <c r="KGA15" s="194"/>
      <c r="KGB15" s="194"/>
      <c r="KGC15" s="194"/>
      <c r="KGD15" s="194"/>
      <c r="KGE15" s="194"/>
      <c r="KGF15" s="194"/>
      <c r="KGG15" s="194"/>
      <c r="KGH15" s="194"/>
      <c r="KGI15" s="194"/>
      <c r="KGJ15" s="194"/>
      <c r="KGK15" s="194"/>
      <c r="KGL15" s="194"/>
      <c r="KGM15" s="194"/>
      <c r="KGN15" s="194"/>
      <c r="KGO15" s="194"/>
      <c r="KGP15" s="194"/>
      <c r="KGQ15" s="194"/>
      <c r="KGR15" s="194"/>
      <c r="KGS15" s="194"/>
      <c r="KGT15" s="194"/>
      <c r="KGU15" s="194"/>
      <c r="KGV15" s="194"/>
      <c r="KGW15" s="194"/>
      <c r="KGX15" s="194"/>
      <c r="KGY15" s="194"/>
      <c r="KGZ15" s="194"/>
      <c r="KHA15" s="194"/>
      <c r="KHB15" s="194"/>
      <c r="KHC15" s="194"/>
      <c r="KHD15" s="194"/>
      <c r="KHE15" s="194"/>
      <c r="KHF15" s="194"/>
      <c r="KHG15" s="194"/>
      <c r="KHH15" s="194"/>
      <c r="KHI15" s="194"/>
      <c r="KHJ15" s="194"/>
      <c r="KHK15" s="194"/>
      <c r="KHL15" s="194"/>
      <c r="KHM15" s="194"/>
      <c r="KHN15" s="194"/>
      <c r="KHO15" s="194"/>
      <c r="KHP15" s="194"/>
      <c r="KHQ15" s="194"/>
      <c r="KHR15" s="194"/>
      <c r="KHS15" s="194"/>
      <c r="KHT15" s="194"/>
      <c r="KHU15" s="194"/>
      <c r="KHV15" s="194"/>
      <c r="KHW15" s="194"/>
      <c r="KHX15" s="194"/>
      <c r="KHY15" s="194"/>
      <c r="KHZ15" s="194"/>
      <c r="KIA15" s="194"/>
      <c r="KIB15" s="194"/>
      <c r="KIC15" s="194"/>
      <c r="KID15" s="194"/>
      <c r="KIE15" s="194"/>
      <c r="KIF15" s="194"/>
      <c r="KIG15" s="194"/>
      <c r="KIH15" s="194"/>
      <c r="KII15" s="194"/>
      <c r="KIJ15" s="194"/>
      <c r="KIK15" s="194"/>
      <c r="KIL15" s="194"/>
      <c r="KIM15" s="194"/>
      <c r="KIN15" s="194"/>
      <c r="KIO15" s="194"/>
      <c r="KIP15" s="194"/>
      <c r="KIQ15" s="194"/>
      <c r="KIR15" s="194"/>
      <c r="KIS15" s="194"/>
      <c r="KIT15" s="194"/>
      <c r="KIU15" s="194"/>
      <c r="KIV15" s="194"/>
      <c r="KIW15" s="194"/>
      <c r="KIX15" s="194"/>
      <c r="KIY15" s="194"/>
      <c r="KIZ15" s="194"/>
      <c r="KJA15" s="194"/>
      <c r="KJB15" s="194"/>
      <c r="KJC15" s="194"/>
      <c r="KJD15" s="194"/>
      <c r="KJE15" s="194"/>
      <c r="KJF15" s="194"/>
      <c r="KJG15" s="194"/>
      <c r="KJH15" s="194"/>
      <c r="KJI15" s="194"/>
      <c r="KJJ15" s="194"/>
      <c r="KJK15" s="194"/>
      <c r="KJL15" s="194"/>
      <c r="KJM15" s="194"/>
      <c r="KJN15" s="194"/>
      <c r="KJO15" s="194"/>
      <c r="KJP15" s="194"/>
      <c r="KJQ15" s="194"/>
      <c r="KJR15" s="194"/>
      <c r="KJS15" s="194"/>
      <c r="KJT15" s="194"/>
      <c r="KJU15" s="194"/>
      <c r="KJV15" s="194"/>
      <c r="KJW15" s="194"/>
      <c r="KJX15" s="194"/>
      <c r="KJY15" s="194"/>
      <c r="KJZ15" s="194"/>
      <c r="KKA15" s="194"/>
      <c r="KKB15" s="194"/>
      <c r="KKC15" s="194"/>
      <c r="KKD15" s="194"/>
      <c r="KKE15" s="194"/>
      <c r="KKF15" s="194"/>
      <c r="KKG15" s="194"/>
      <c r="KKH15" s="194"/>
      <c r="KKI15" s="194"/>
      <c r="KKJ15" s="194"/>
      <c r="KKK15" s="194"/>
      <c r="KKL15" s="194"/>
      <c r="KKM15" s="194"/>
      <c r="KKN15" s="194"/>
      <c r="KKO15" s="194"/>
      <c r="KKP15" s="194"/>
      <c r="KKQ15" s="194"/>
      <c r="KKR15" s="194"/>
      <c r="KKS15" s="194"/>
      <c r="KKT15" s="194"/>
      <c r="KKU15" s="194"/>
      <c r="KKV15" s="194"/>
      <c r="KKW15" s="194"/>
      <c r="KKX15" s="194"/>
      <c r="KKY15" s="194"/>
      <c r="KKZ15" s="194"/>
      <c r="KLA15" s="194"/>
      <c r="KLB15" s="194"/>
      <c r="KLC15" s="194"/>
      <c r="KLD15" s="194"/>
      <c r="KLE15" s="194"/>
      <c r="KLF15" s="194"/>
      <c r="KLG15" s="194"/>
      <c r="KLH15" s="194"/>
      <c r="KLI15" s="194"/>
      <c r="KLJ15" s="194"/>
      <c r="KLK15" s="194"/>
      <c r="KLL15" s="194"/>
      <c r="KLM15" s="194"/>
      <c r="KLN15" s="194"/>
      <c r="KLO15" s="194"/>
      <c r="KLP15" s="194"/>
      <c r="KLQ15" s="194"/>
      <c r="KLR15" s="194"/>
      <c r="KLS15" s="194"/>
      <c r="KLT15" s="194"/>
      <c r="KLU15" s="194"/>
      <c r="KLV15" s="194"/>
      <c r="KLW15" s="194"/>
      <c r="KLX15" s="194"/>
      <c r="KLY15" s="194"/>
      <c r="KLZ15" s="194"/>
      <c r="KMA15" s="194"/>
      <c r="KMB15" s="194"/>
      <c r="KMC15" s="194"/>
      <c r="KMD15" s="194"/>
      <c r="KME15" s="194"/>
      <c r="KMF15" s="194"/>
      <c r="KMG15" s="194"/>
      <c r="KMH15" s="194"/>
      <c r="KMI15" s="194"/>
      <c r="KMJ15" s="194"/>
      <c r="KMK15" s="194"/>
      <c r="KML15" s="194"/>
      <c r="KMM15" s="194"/>
      <c r="KMN15" s="194"/>
      <c r="KMO15" s="194"/>
      <c r="KMP15" s="194"/>
      <c r="KMQ15" s="194"/>
      <c r="KMR15" s="194"/>
      <c r="KMS15" s="194"/>
      <c r="KMT15" s="194"/>
      <c r="KMU15" s="194"/>
      <c r="KMV15" s="194"/>
      <c r="KMW15" s="194"/>
      <c r="KMX15" s="194"/>
      <c r="KMY15" s="194"/>
      <c r="KMZ15" s="194"/>
      <c r="KNA15" s="194"/>
      <c r="KNB15" s="194"/>
      <c r="KNC15" s="194"/>
      <c r="KND15" s="194"/>
      <c r="KNE15" s="194"/>
      <c r="KNF15" s="194"/>
      <c r="KNG15" s="194"/>
      <c r="KNH15" s="194"/>
      <c r="KNI15" s="194"/>
      <c r="KNJ15" s="194"/>
      <c r="KNK15" s="194"/>
      <c r="KNL15" s="194"/>
      <c r="KNM15" s="194"/>
      <c r="KNN15" s="194"/>
      <c r="KNO15" s="194"/>
      <c r="KNP15" s="194"/>
      <c r="KNQ15" s="194"/>
      <c r="KNR15" s="194"/>
      <c r="KNS15" s="194"/>
      <c r="KNT15" s="194"/>
      <c r="KNU15" s="194"/>
      <c r="KNV15" s="194"/>
      <c r="KNW15" s="194"/>
      <c r="KNX15" s="194"/>
      <c r="KNY15" s="194"/>
      <c r="KNZ15" s="194"/>
      <c r="KOA15" s="194"/>
      <c r="KOB15" s="194"/>
      <c r="KOC15" s="194"/>
      <c r="KOD15" s="194"/>
      <c r="KOE15" s="194"/>
      <c r="KOF15" s="194"/>
      <c r="KOG15" s="194"/>
      <c r="KOH15" s="194"/>
      <c r="KOI15" s="194"/>
      <c r="KOJ15" s="194"/>
      <c r="KOK15" s="194"/>
      <c r="KOL15" s="194"/>
      <c r="KOM15" s="194"/>
      <c r="KON15" s="194"/>
      <c r="KOO15" s="194"/>
      <c r="KOP15" s="194"/>
      <c r="KOQ15" s="194"/>
      <c r="KOR15" s="194"/>
      <c r="KOS15" s="194"/>
      <c r="KOT15" s="194"/>
      <c r="KOU15" s="194"/>
      <c r="KOV15" s="194"/>
      <c r="KOW15" s="194"/>
      <c r="KOX15" s="194"/>
      <c r="KOY15" s="194"/>
      <c r="KOZ15" s="194"/>
      <c r="KPA15" s="194"/>
      <c r="KPB15" s="194"/>
      <c r="KPC15" s="194"/>
      <c r="KPD15" s="194"/>
      <c r="KPE15" s="194"/>
      <c r="KPF15" s="194"/>
      <c r="KPG15" s="194"/>
      <c r="KPH15" s="194"/>
      <c r="KPI15" s="194"/>
      <c r="KPJ15" s="194"/>
      <c r="KPK15" s="194"/>
      <c r="KPL15" s="194"/>
      <c r="KPM15" s="194"/>
      <c r="KPN15" s="194"/>
      <c r="KPO15" s="194"/>
      <c r="KPP15" s="194"/>
      <c r="KPQ15" s="194"/>
      <c r="KPR15" s="194"/>
      <c r="KPS15" s="194"/>
      <c r="KPT15" s="194"/>
      <c r="KPU15" s="194"/>
      <c r="KPV15" s="194"/>
      <c r="KPW15" s="194"/>
      <c r="KPX15" s="194"/>
      <c r="KPY15" s="194"/>
      <c r="KPZ15" s="194"/>
      <c r="KQA15" s="194"/>
      <c r="KQB15" s="194"/>
      <c r="KQC15" s="194"/>
      <c r="KQD15" s="194"/>
      <c r="KQE15" s="194"/>
      <c r="KQF15" s="194"/>
      <c r="KQG15" s="194"/>
      <c r="KQH15" s="194"/>
      <c r="KQI15" s="194"/>
      <c r="KQJ15" s="194"/>
      <c r="KQK15" s="194"/>
      <c r="KQL15" s="194"/>
      <c r="KQM15" s="194"/>
      <c r="KQN15" s="194"/>
      <c r="KQO15" s="194"/>
      <c r="KQP15" s="194"/>
      <c r="KQQ15" s="194"/>
      <c r="KQR15" s="194"/>
      <c r="KQS15" s="194"/>
      <c r="KQT15" s="194"/>
      <c r="KQU15" s="194"/>
      <c r="KQV15" s="194"/>
      <c r="KQW15" s="194"/>
      <c r="KQX15" s="194"/>
      <c r="KQY15" s="194"/>
      <c r="KQZ15" s="194"/>
      <c r="KRA15" s="194"/>
      <c r="KRB15" s="194"/>
      <c r="KRC15" s="194"/>
      <c r="KRD15" s="194"/>
      <c r="KRE15" s="194"/>
      <c r="KRF15" s="194"/>
      <c r="KRG15" s="194"/>
      <c r="KRH15" s="194"/>
      <c r="KRI15" s="194"/>
      <c r="KRJ15" s="194"/>
      <c r="KRK15" s="194"/>
      <c r="KRL15" s="194"/>
      <c r="KRM15" s="194"/>
      <c r="KRN15" s="194"/>
      <c r="KRO15" s="194"/>
      <c r="KRP15" s="194"/>
      <c r="KRQ15" s="194"/>
      <c r="KRR15" s="194"/>
      <c r="KRS15" s="194"/>
      <c r="KRT15" s="194"/>
      <c r="KRU15" s="194"/>
      <c r="KRV15" s="194"/>
      <c r="KRW15" s="194"/>
      <c r="KRX15" s="194"/>
      <c r="KRY15" s="194"/>
      <c r="KRZ15" s="194"/>
      <c r="KSA15" s="194"/>
      <c r="KSB15" s="194"/>
      <c r="KSC15" s="194"/>
      <c r="KSD15" s="194"/>
      <c r="KSE15" s="194"/>
      <c r="KSF15" s="194"/>
      <c r="KSG15" s="194"/>
      <c r="KSH15" s="194"/>
      <c r="KSI15" s="194"/>
      <c r="KSJ15" s="194"/>
      <c r="KSK15" s="194"/>
      <c r="KSL15" s="194"/>
      <c r="KSM15" s="194"/>
      <c r="KSN15" s="194"/>
      <c r="KSO15" s="194"/>
      <c r="KSP15" s="194"/>
      <c r="KSQ15" s="194"/>
      <c r="KSR15" s="194"/>
      <c r="KSS15" s="194"/>
      <c r="KST15" s="194"/>
      <c r="KSU15" s="194"/>
      <c r="KSV15" s="194"/>
      <c r="KSW15" s="194"/>
      <c r="KSX15" s="194"/>
      <c r="KSY15" s="194"/>
      <c r="KSZ15" s="194"/>
      <c r="KTA15" s="194"/>
      <c r="KTB15" s="194"/>
      <c r="KTC15" s="194"/>
      <c r="KTD15" s="194"/>
      <c r="KTE15" s="194"/>
      <c r="KTF15" s="194"/>
      <c r="KTG15" s="194"/>
      <c r="KTH15" s="194"/>
      <c r="KTI15" s="194"/>
      <c r="KTJ15" s="194"/>
      <c r="KTK15" s="194"/>
      <c r="KTL15" s="194"/>
      <c r="KTM15" s="194"/>
      <c r="KTN15" s="194"/>
      <c r="KTO15" s="194"/>
      <c r="KTP15" s="194"/>
      <c r="KTQ15" s="194"/>
      <c r="KTR15" s="194"/>
      <c r="KTS15" s="194"/>
      <c r="KTT15" s="194"/>
      <c r="KTU15" s="194"/>
      <c r="KTV15" s="194"/>
      <c r="KTW15" s="194"/>
      <c r="KTX15" s="194"/>
      <c r="KTY15" s="194"/>
      <c r="KTZ15" s="194"/>
      <c r="KUA15" s="194"/>
      <c r="KUB15" s="194"/>
      <c r="KUC15" s="194"/>
      <c r="KUD15" s="194"/>
      <c r="KUE15" s="194"/>
      <c r="KUF15" s="194"/>
      <c r="KUG15" s="194"/>
      <c r="KUH15" s="194"/>
      <c r="KUI15" s="194"/>
      <c r="KUJ15" s="194"/>
      <c r="KUK15" s="194"/>
      <c r="KUL15" s="194"/>
      <c r="KUM15" s="194"/>
      <c r="KUN15" s="194"/>
      <c r="KUO15" s="194"/>
      <c r="KUP15" s="194"/>
      <c r="KUQ15" s="194"/>
      <c r="KUR15" s="194"/>
      <c r="KUS15" s="194"/>
      <c r="KUT15" s="194"/>
      <c r="KUU15" s="194"/>
      <c r="KUV15" s="194"/>
      <c r="KUW15" s="194"/>
      <c r="KUX15" s="194"/>
      <c r="KUY15" s="194"/>
      <c r="KUZ15" s="194"/>
      <c r="KVA15" s="194"/>
      <c r="KVB15" s="194"/>
      <c r="KVC15" s="194"/>
      <c r="KVD15" s="194"/>
      <c r="KVE15" s="194"/>
      <c r="KVF15" s="194"/>
      <c r="KVG15" s="194"/>
      <c r="KVH15" s="194"/>
      <c r="KVI15" s="194"/>
      <c r="KVJ15" s="194"/>
      <c r="KVK15" s="194"/>
      <c r="KVL15" s="194"/>
      <c r="KVM15" s="194"/>
      <c r="KVN15" s="194"/>
      <c r="KVO15" s="194"/>
      <c r="KVP15" s="194"/>
      <c r="KVQ15" s="194"/>
      <c r="KVR15" s="194"/>
      <c r="KVS15" s="194"/>
      <c r="KVT15" s="194"/>
      <c r="KVU15" s="194"/>
      <c r="KVV15" s="194"/>
      <c r="KVW15" s="194"/>
      <c r="KVX15" s="194"/>
      <c r="KVY15" s="194"/>
      <c r="KVZ15" s="194"/>
      <c r="KWA15" s="194"/>
      <c r="KWB15" s="194"/>
      <c r="KWC15" s="194"/>
      <c r="KWD15" s="194"/>
      <c r="KWE15" s="194"/>
      <c r="KWF15" s="194"/>
      <c r="KWG15" s="194"/>
      <c r="KWH15" s="194"/>
      <c r="KWI15" s="194"/>
      <c r="KWJ15" s="194"/>
      <c r="KWK15" s="194"/>
      <c r="KWL15" s="194"/>
      <c r="KWM15" s="194"/>
      <c r="KWN15" s="194"/>
      <c r="KWO15" s="194"/>
      <c r="KWP15" s="194"/>
      <c r="KWQ15" s="194"/>
      <c r="KWR15" s="194"/>
      <c r="KWS15" s="194"/>
      <c r="KWT15" s="194"/>
      <c r="KWU15" s="194"/>
      <c r="KWV15" s="194"/>
      <c r="KWW15" s="194"/>
      <c r="KWX15" s="194"/>
      <c r="KWY15" s="194"/>
      <c r="KWZ15" s="194"/>
      <c r="KXA15" s="194"/>
      <c r="KXB15" s="194"/>
      <c r="KXC15" s="194"/>
      <c r="KXD15" s="194"/>
      <c r="KXE15" s="194"/>
      <c r="KXF15" s="194"/>
      <c r="KXG15" s="194"/>
      <c r="KXH15" s="194"/>
      <c r="KXI15" s="194"/>
      <c r="KXJ15" s="194"/>
      <c r="KXK15" s="194"/>
      <c r="KXL15" s="194"/>
      <c r="KXM15" s="194"/>
      <c r="KXN15" s="194"/>
      <c r="KXO15" s="194"/>
      <c r="KXP15" s="194"/>
      <c r="KXQ15" s="194"/>
      <c r="KXR15" s="194"/>
      <c r="KXS15" s="194"/>
      <c r="KXT15" s="194"/>
      <c r="KXU15" s="194"/>
      <c r="KXV15" s="194"/>
      <c r="KXW15" s="194"/>
      <c r="KXX15" s="194"/>
      <c r="KXY15" s="194"/>
      <c r="KXZ15" s="194"/>
      <c r="KYA15" s="194"/>
      <c r="KYB15" s="194"/>
      <c r="KYC15" s="194"/>
      <c r="KYD15" s="194"/>
      <c r="KYE15" s="194"/>
      <c r="KYF15" s="194"/>
      <c r="KYG15" s="194"/>
      <c r="KYH15" s="194"/>
      <c r="KYI15" s="194"/>
      <c r="KYJ15" s="194"/>
      <c r="KYK15" s="194"/>
      <c r="KYL15" s="194"/>
      <c r="KYM15" s="194"/>
      <c r="KYN15" s="194"/>
      <c r="KYO15" s="194"/>
      <c r="KYP15" s="194"/>
      <c r="KYQ15" s="194"/>
      <c r="KYR15" s="194"/>
      <c r="KYS15" s="194"/>
      <c r="KYT15" s="194"/>
      <c r="KYU15" s="194"/>
      <c r="KYV15" s="194"/>
      <c r="KYW15" s="194"/>
      <c r="KYX15" s="194"/>
      <c r="KYY15" s="194"/>
      <c r="KYZ15" s="194"/>
      <c r="KZA15" s="194"/>
      <c r="KZB15" s="194"/>
      <c r="KZC15" s="194"/>
      <c r="KZD15" s="194"/>
      <c r="KZE15" s="194"/>
      <c r="KZF15" s="194"/>
      <c r="KZG15" s="194"/>
      <c r="KZH15" s="194"/>
      <c r="KZI15" s="194"/>
      <c r="KZJ15" s="194"/>
      <c r="KZK15" s="194"/>
      <c r="KZL15" s="194"/>
      <c r="KZM15" s="194"/>
      <c r="KZN15" s="194"/>
      <c r="KZO15" s="194"/>
      <c r="KZP15" s="194"/>
      <c r="KZQ15" s="194"/>
      <c r="KZR15" s="194"/>
      <c r="KZS15" s="194"/>
      <c r="KZT15" s="194"/>
      <c r="KZU15" s="194"/>
      <c r="KZV15" s="194"/>
      <c r="KZW15" s="194"/>
      <c r="KZX15" s="194"/>
      <c r="KZY15" s="194"/>
      <c r="KZZ15" s="194"/>
      <c r="LAA15" s="194"/>
      <c r="LAB15" s="194"/>
      <c r="LAC15" s="194"/>
      <c r="LAD15" s="194"/>
      <c r="LAE15" s="194"/>
      <c r="LAF15" s="194"/>
      <c r="LAG15" s="194"/>
      <c r="LAH15" s="194"/>
      <c r="LAI15" s="194"/>
      <c r="LAJ15" s="194"/>
      <c r="LAK15" s="194"/>
      <c r="LAL15" s="194"/>
      <c r="LAM15" s="194"/>
      <c r="LAN15" s="194"/>
      <c r="LAO15" s="194"/>
      <c r="LAP15" s="194"/>
      <c r="LAQ15" s="194"/>
      <c r="LAR15" s="194"/>
      <c r="LAS15" s="194"/>
      <c r="LAT15" s="194"/>
      <c r="LAU15" s="194"/>
      <c r="LAV15" s="194"/>
      <c r="LAW15" s="194"/>
      <c r="LAX15" s="194"/>
      <c r="LAY15" s="194"/>
      <c r="LAZ15" s="194"/>
      <c r="LBA15" s="194"/>
      <c r="LBB15" s="194"/>
      <c r="LBC15" s="194"/>
      <c r="LBD15" s="194"/>
      <c r="LBE15" s="194"/>
      <c r="LBF15" s="194"/>
      <c r="LBG15" s="194"/>
      <c r="LBH15" s="194"/>
      <c r="LBI15" s="194"/>
      <c r="LBJ15" s="194"/>
      <c r="LBK15" s="194"/>
      <c r="LBL15" s="194"/>
      <c r="LBM15" s="194"/>
      <c r="LBN15" s="194"/>
      <c r="LBO15" s="194"/>
      <c r="LBP15" s="194"/>
      <c r="LBQ15" s="194"/>
      <c r="LBR15" s="194"/>
      <c r="LBS15" s="194"/>
      <c r="LBT15" s="194"/>
      <c r="LBU15" s="194"/>
      <c r="LBV15" s="194"/>
      <c r="LBW15" s="194"/>
      <c r="LBX15" s="194"/>
      <c r="LBY15" s="194"/>
      <c r="LBZ15" s="194"/>
      <c r="LCA15" s="194"/>
      <c r="LCB15" s="194"/>
      <c r="LCC15" s="194"/>
      <c r="LCD15" s="194"/>
      <c r="LCE15" s="194"/>
      <c r="LCF15" s="194"/>
      <c r="LCG15" s="194"/>
      <c r="LCH15" s="194"/>
      <c r="LCI15" s="194"/>
      <c r="LCJ15" s="194"/>
      <c r="LCK15" s="194"/>
      <c r="LCL15" s="194"/>
      <c r="LCM15" s="194"/>
      <c r="LCN15" s="194"/>
      <c r="LCO15" s="194"/>
      <c r="LCP15" s="194"/>
      <c r="LCQ15" s="194"/>
      <c r="LCR15" s="194"/>
      <c r="LCS15" s="194"/>
      <c r="LCT15" s="194"/>
      <c r="LCU15" s="194"/>
      <c r="LCV15" s="194"/>
      <c r="LCW15" s="194"/>
      <c r="LCX15" s="194"/>
      <c r="LCY15" s="194"/>
      <c r="LCZ15" s="194"/>
      <c r="LDA15" s="194"/>
      <c r="LDB15" s="194"/>
      <c r="LDC15" s="194"/>
      <c r="LDD15" s="194"/>
      <c r="LDE15" s="194"/>
      <c r="LDF15" s="194"/>
      <c r="LDG15" s="194"/>
      <c r="LDH15" s="194"/>
      <c r="LDI15" s="194"/>
      <c r="LDJ15" s="194"/>
      <c r="LDK15" s="194"/>
      <c r="LDL15" s="194"/>
      <c r="LDM15" s="194"/>
      <c r="LDN15" s="194"/>
      <c r="LDO15" s="194"/>
      <c r="LDP15" s="194"/>
      <c r="LDQ15" s="194"/>
      <c r="LDR15" s="194"/>
      <c r="LDS15" s="194"/>
      <c r="LDT15" s="194"/>
      <c r="LDU15" s="194"/>
      <c r="LDV15" s="194"/>
      <c r="LDW15" s="194"/>
      <c r="LDX15" s="194"/>
      <c r="LDY15" s="194"/>
      <c r="LDZ15" s="194"/>
      <c r="LEA15" s="194"/>
      <c r="LEB15" s="194"/>
      <c r="LEC15" s="194"/>
      <c r="LED15" s="194"/>
      <c r="LEE15" s="194"/>
      <c r="LEF15" s="194"/>
      <c r="LEG15" s="194"/>
      <c r="LEH15" s="194"/>
      <c r="LEI15" s="194"/>
      <c r="LEJ15" s="194"/>
      <c r="LEK15" s="194"/>
      <c r="LEL15" s="194"/>
      <c r="LEM15" s="194"/>
      <c r="LEN15" s="194"/>
      <c r="LEO15" s="194"/>
      <c r="LEP15" s="194"/>
      <c r="LEQ15" s="194"/>
      <c r="LER15" s="194"/>
      <c r="LES15" s="194"/>
      <c r="LET15" s="194"/>
      <c r="LEU15" s="194"/>
      <c r="LEV15" s="194"/>
      <c r="LEW15" s="194"/>
      <c r="LEX15" s="194"/>
      <c r="LEY15" s="194"/>
      <c r="LEZ15" s="194"/>
      <c r="LFA15" s="194"/>
      <c r="LFB15" s="194"/>
      <c r="LFC15" s="194"/>
      <c r="LFD15" s="194"/>
      <c r="LFE15" s="194"/>
      <c r="LFF15" s="194"/>
      <c r="LFG15" s="194"/>
      <c r="LFH15" s="194"/>
      <c r="LFI15" s="194"/>
      <c r="LFJ15" s="194"/>
      <c r="LFK15" s="194"/>
      <c r="LFL15" s="194"/>
      <c r="LFM15" s="194"/>
      <c r="LFN15" s="194"/>
      <c r="LFO15" s="194"/>
      <c r="LFP15" s="194"/>
      <c r="LFQ15" s="194"/>
      <c r="LFR15" s="194"/>
      <c r="LFS15" s="194"/>
      <c r="LFT15" s="194"/>
      <c r="LFU15" s="194"/>
      <c r="LFV15" s="194"/>
      <c r="LFW15" s="194"/>
      <c r="LFX15" s="194"/>
      <c r="LFY15" s="194"/>
      <c r="LFZ15" s="194"/>
      <c r="LGA15" s="194"/>
      <c r="LGB15" s="194"/>
      <c r="LGC15" s="194"/>
      <c r="LGD15" s="194"/>
      <c r="LGE15" s="194"/>
      <c r="LGF15" s="194"/>
      <c r="LGG15" s="194"/>
      <c r="LGH15" s="194"/>
      <c r="LGI15" s="194"/>
      <c r="LGJ15" s="194"/>
      <c r="LGK15" s="194"/>
      <c r="LGL15" s="194"/>
      <c r="LGM15" s="194"/>
      <c r="LGN15" s="194"/>
      <c r="LGO15" s="194"/>
      <c r="LGP15" s="194"/>
      <c r="LGQ15" s="194"/>
      <c r="LGR15" s="194"/>
      <c r="LGS15" s="194"/>
      <c r="LGT15" s="194"/>
      <c r="LGU15" s="194"/>
      <c r="LGV15" s="194"/>
      <c r="LGW15" s="194"/>
      <c r="LGX15" s="194"/>
      <c r="LGY15" s="194"/>
      <c r="LGZ15" s="194"/>
      <c r="LHA15" s="194"/>
      <c r="LHB15" s="194"/>
      <c r="LHC15" s="194"/>
      <c r="LHD15" s="194"/>
      <c r="LHE15" s="194"/>
      <c r="LHF15" s="194"/>
      <c r="LHG15" s="194"/>
      <c r="LHH15" s="194"/>
      <c r="LHI15" s="194"/>
      <c r="LHJ15" s="194"/>
      <c r="LHK15" s="194"/>
      <c r="LHL15" s="194"/>
      <c r="LHM15" s="194"/>
      <c r="LHN15" s="194"/>
      <c r="LHO15" s="194"/>
      <c r="LHP15" s="194"/>
      <c r="LHQ15" s="194"/>
      <c r="LHR15" s="194"/>
      <c r="LHS15" s="194"/>
      <c r="LHT15" s="194"/>
      <c r="LHU15" s="194"/>
      <c r="LHV15" s="194"/>
      <c r="LHW15" s="194"/>
      <c r="LHX15" s="194"/>
      <c r="LHY15" s="194"/>
      <c r="LHZ15" s="194"/>
      <c r="LIA15" s="194"/>
      <c r="LIB15" s="194"/>
      <c r="LIC15" s="194"/>
      <c r="LID15" s="194"/>
      <c r="LIE15" s="194"/>
      <c r="LIF15" s="194"/>
      <c r="LIG15" s="194"/>
      <c r="LIH15" s="194"/>
      <c r="LII15" s="194"/>
      <c r="LIJ15" s="194"/>
      <c r="LIK15" s="194"/>
      <c r="LIL15" s="194"/>
      <c r="LIM15" s="194"/>
      <c r="LIN15" s="194"/>
      <c r="LIO15" s="194"/>
      <c r="LIP15" s="194"/>
      <c r="LIQ15" s="194"/>
      <c r="LIR15" s="194"/>
      <c r="LIS15" s="194"/>
      <c r="LIT15" s="194"/>
      <c r="LIU15" s="194"/>
      <c r="LIV15" s="194"/>
      <c r="LIW15" s="194"/>
      <c r="LIX15" s="194"/>
      <c r="LIY15" s="194"/>
      <c r="LIZ15" s="194"/>
      <c r="LJA15" s="194"/>
      <c r="LJB15" s="194"/>
      <c r="LJC15" s="194"/>
      <c r="LJD15" s="194"/>
      <c r="LJE15" s="194"/>
      <c r="LJF15" s="194"/>
      <c r="LJG15" s="194"/>
      <c r="LJH15" s="194"/>
      <c r="LJI15" s="194"/>
      <c r="LJJ15" s="194"/>
      <c r="LJK15" s="194"/>
      <c r="LJL15" s="194"/>
      <c r="LJM15" s="194"/>
      <c r="LJN15" s="194"/>
      <c r="LJO15" s="194"/>
      <c r="LJP15" s="194"/>
      <c r="LJQ15" s="194"/>
      <c r="LJR15" s="194"/>
      <c r="LJS15" s="194"/>
      <c r="LJT15" s="194"/>
      <c r="LJU15" s="194"/>
      <c r="LJV15" s="194"/>
      <c r="LJW15" s="194"/>
      <c r="LJX15" s="194"/>
      <c r="LJY15" s="194"/>
      <c r="LJZ15" s="194"/>
      <c r="LKA15" s="194"/>
      <c r="LKB15" s="194"/>
      <c r="LKC15" s="194"/>
      <c r="LKD15" s="194"/>
      <c r="LKE15" s="194"/>
      <c r="LKF15" s="194"/>
      <c r="LKG15" s="194"/>
      <c r="LKH15" s="194"/>
      <c r="LKI15" s="194"/>
      <c r="LKJ15" s="194"/>
      <c r="LKK15" s="194"/>
      <c r="LKL15" s="194"/>
      <c r="LKM15" s="194"/>
      <c r="LKN15" s="194"/>
      <c r="LKO15" s="194"/>
      <c r="LKP15" s="194"/>
      <c r="LKQ15" s="194"/>
      <c r="LKR15" s="194"/>
      <c r="LKS15" s="194"/>
      <c r="LKT15" s="194"/>
      <c r="LKU15" s="194"/>
      <c r="LKV15" s="194"/>
      <c r="LKW15" s="194"/>
      <c r="LKX15" s="194"/>
      <c r="LKY15" s="194"/>
      <c r="LKZ15" s="194"/>
      <c r="LLA15" s="194"/>
      <c r="LLB15" s="194"/>
      <c r="LLC15" s="194"/>
      <c r="LLD15" s="194"/>
      <c r="LLE15" s="194"/>
      <c r="LLF15" s="194"/>
      <c r="LLG15" s="194"/>
      <c r="LLH15" s="194"/>
      <c r="LLI15" s="194"/>
      <c r="LLJ15" s="194"/>
      <c r="LLK15" s="194"/>
      <c r="LLL15" s="194"/>
      <c r="LLM15" s="194"/>
      <c r="LLN15" s="194"/>
      <c r="LLO15" s="194"/>
      <c r="LLP15" s="194"/>
      <c r="LLQ15" s="194"/>
      <c r="LLR15" s="194"/>
      <c r="LLS15" s="194"/>
      <c r="LLT15" s="194"/>
      <c r="LLU15" s="194"/>
      <c r="LLV15" s="194"/>
      <c r="LLW15" s="194"/>
      <c r="LLX15" s="194"/>
      <c r="LLY15" s="194"/>
      <c r="LLZ15" s="194"/>
      <c r="LMA15" s="194"/>
      <c r="LMB15" s="194"/>
      <c r="LMC15" s="194"/>
      <c r="LMD15" s="194"/>
      <c r="LME15" s="194"/>
      <c r="LMF15" s="194"/>
      <c r="LMG15" s="194"/>
      <c r="LMH15" s="194"/>
      <c r="LMI15" s="194"/>
      <c r="LMJ15" s="194"/>
      <c r="LMK15" s="194"/>
      <c r="LML15" s="194"/>
      <c r="LMM15" s="194"/>
      <c r="LMN15" s="194"/>
      <c r="LMO15" s="194"/>
      <c r="LMP15" s="194"/>
      <c r="LMQ15" s="194"/>
      <c r="LMR15" s="194"/>
      <c r="LMS15" s="194"/>
      <c r="LMT15" s="194"/>
      <c r="LMU15" s="194"/>
      <c r="LMV15" s="194"/>
      <c r="LMW15" s="194"/>
      <c r="LMX15" s="194"/>
      <c r="LMY15" s="194"/>
      <c r="LMZ15" s="194"/>
      <c r="LNA15" s="194"/>
      <c r="LNB15" s="194"/>
      <c r="LNC15" s="194"/>
      <c r="LND15" s="194"/>
      <c r="LNE15" s="194"/>
      <c r="LNF15" s="194"/>
      <c r="LNG15" s="194"/>
      <c r="LNH15" s="194"/>
      <c r="LNI15" s="194"/>
      <c r="LNJ15" s="194"/>
      <c r="LNK15" s="194"/>
      <c r="LNL15" s="194"/>
      <c r="LNM15" s="194"/>
      <c r="LNN15" s="194"/>
      <c r="LNO15" s="194"/>
      <c r="LNP15" s="194"/>
      <c r="LNQ15" s="194"/>
      <c r="LNR15" s="194"/>
      <c r="LNS15" s="194"/>
      <c r="LNT15" s="194"/>
      <c r="LNU15" s="194"/>
      <c r="LNV15" s="194"/>
      <c r="LNW15" s="194"/>
      <c r="LNX15" s="194"/>
      <c r="LNY15" s="194"/>
      <c r="LNZ15" s="194"/>
      <c r="LOA15" s="194"/>
      <c r="LOB15" s="194"/>
      <c r="LOC15" s="194"/>
      <c r="LOD15" s="194"/>
      <c r="LOE15" s="194"/>
      <c r="LOF15" s="194"/>
      <c r="LOG15" s="194"/>
      <c r="LOH15" s="194"/>
      <c r="LOI15" s="194"/>
      <c r="LOJ15" s="194"/>
      <c r="LOK15" s="194"/>
      <c r="LOL15" s="194"/>
      <c r="LOM15" s="194"/>
      <c r="LON15" s="194"/>
      <c r="LOO15" s="194"/>
      <c r="LOP15" s="194"/>
      <c r="LOQ15" s="194"/>
      <c r="LOR15" s="194"/>
      <c r="LOS15" s="194"/>
      <c r="LOT15" s="194"/>
      <c r="LOU15" s="194"/>
      <c r="LOV15" s="194"/>
      <c r="LOW15" s="194"/>
      <c r="LOX15" s="194"/>
      <c r="LOY15" s="194"/>
      <c r="LOZ15" s="194"/>
      <c r="LPA15" s="194"/>
      <c r="LPB15" s="194"/>
      <c r="LPC15" s="194"/>
      <c r="LPD15" s="194"/>
      <c r="LPE15" s="194"/>
      <c r="LPF15" s="194"/>
      <c r="LPG15" s="194"/>
      <c r="LPH15" s="194"/>
      <c r="LPI15" s="194"/>
      <c r="LPJ15" s="194"/>
      <c r="LPK15" s="194"/>
      <c r="LPL15" s="194"/>
      <c r="LPM15" s="194"/>
      <c r="LPN15" s="194"/>
      <c r="LPO15" s="194"/>
      <c r="LPP15" s="194"/>
      <c r="LPQ15" s="194"/>
      <c r="LPR15" s="194"/>
      <c r="LPS15" s="194"/>
      <c r="LPT15" s="194"/>
      <c r="LPU15" s="194"/>
      <c r="LPV15" s="194"/>
      <c r="LPW15" s="194"/>
      <c r="LPX15" s="194"/>
      <c r="LPY15" s="194"/>
      <c r="LPZ15" s="194"/>
      <c r="LQA15" s="194"/>
      <c r="LQB15" s="194"/>
      <c r="LQC15" s="194"/>
      <c r="LQD15" s="194"/>
      <c r="LQE15" s="194"/>
      <c r="LQF15" s="194"/>
      <c r="LQG15" s="194"/>
      <c r="LQH15" s="194"/>
      <c r="LQI15" s="194"/>
      <c r="LQJ15" s="194"/>
      <c r="LQK15" s="194"/>
      <c r="LQL15" s="194"/>
      <c r="LQM15" s="194"/>
      <c r="LQN15" s="194"/>
      <c r="LQO15" s="194"/>
      <c r="LQP15" s="194"/>
      <c r="LQQ15" s="194"/>
      <c r="LQR15" s="194"/>
      <c r="LQS15" s="194"/>
      <c r="LQT15" s="194"/>
      <c r="LQU15" s="194"/>
      <c r="LQV15" s="194"/>
      <c r="LQW15" s="194"/>
      <c r="LQX15" s="194"/>
      <c r="LQY15" s="194"/>
      <c r="LQZ15" s="194"/>
      <c r="LRA15" s="194"/>
      <c r="LRB15" s="194"/>
      <c r="LRC15" s="194"/>
      <c r="LRD15" s="194"/>
      <c r="LRE15" s="194"/>
      <c r="LRF15" s="194"/>
      <c r="LRG15" s="194"/>
      <c r="LRH15" s="194"/>
      <c r="LRI15" s="194"/>
      <c r="LRJ15" s="194"/>
      <c r="LRK15" s="194"/>
      <c r="LRL15" s="194"/>
      <c r="LRM15" s="194"/>
      <c r="LRN15" s="194"/>
      <c r="LRO15" s="194"/>
      <c r="LRP15" s="194"/>
      <c r="LRQ15" s="194"/>
      <c r="LRR15" s="194"/>
      <c r="LRS15" s="194"/>
      <c r="LRT15" s="194"/>
      <c r="LRU15" s="194"/>
      <c r="LRV15" s="194"/>
      <c r="LRW15" s="194"/>
      <c r="LRX15" s="194"/>
      <c r="LRY15" s="194"/>
      <c r="LRZ15" s="194"/>
      <c r="LSA15" s="194"/>
      <c r="LSB15" s="194"/>
      <c r="LSC15" s="194"/>
      <c r="LSD15" s="194"/>
      <c r="LSE15" s="194"/>
      <c r="LSF15" s="194"/>
      <c r="LSG15" s="194"/>
      <c r="LSH15" s="194"/>
      <c r="LSI15" s="194"/>
      <c r="LSJ15" s="194"/>
      <c r="LSK15" s="194"/>
      <c r="LSL15" s="194"/>
      <c r="LSM15" s="194"/>
      <c r="LSN15" s="194"/>
      <c r="LSO15" s="194"/>
      <c r="LSP15" s="194"/>
      <c r="LSQ15" s="194"/>
      <c r="LSR15" s="194"/>
      <c r="LSS15" s="194"/>
      <c r="LST15" s="194"/>
      <c r="LSU15" s="194"/>
      <c r="LSV15" s="194"/>
      <c r="LSW15" s="194"/>
      <c r="LSX15" s="194"/>
      <c r="LSY15" s="194"/>
      <c r="LSZ15" s="194"/>
      <c r="LTA15" s="194"/>
      <c r="LTB15" s="194"/>
      <c r="LTC15" s="194"/>
      <c r="LTD15" s="194"/>
      <c r="LTE15" s="194"/>
      <c r="LTF15" s="194"/>
      <c r="LTG15" s="194"/>
      <c r="LTH15" s="194"/>
      <c r="LTI15" s="194"/>
      <c r="LTJ15" s="194"/>
      <c r="LTK15" s="194"/>
      <c r="LTL15" s="194"/>
      <c r="LTM15" s="194"/>
      <c r="LTN15" s="194"/>
      <c r="LTO15" s="194"/>
      <c r="LTP15" s="194"/>
      <c r="LTQ15" s="194"/>
      <c r="LTR15" s="194"/>
      <c r="LTS15" s="194"/>
      <c r="LTT15" s="194"/>
      <c r="LTU15" s="194"/>
      <c r="LTV15" s="194"/>
      <c r="LTW15" s="194"/>
      <c r="LTX15" s="194"/>
      <c r="LTY15" s="194"/>
      <c r="LTZ15" s="194"/>
      <c r="LUA15" s="194"/>
      <c r="LUB15" s="194"/>
      <c r="LUC15" s="194"/>
      <c r="LUD15" s="194"/>
      <c r="LUE15" s="194"/>
      <c r="LUF15" s="194"/>
      <c r="LUG15" s="194"/>
      <c r="LUH15" s="194"/>
      <c r="LUI15" s="194"/>
      <c r="LUJ15" s="194"/>
      <c r="LUK15" s="194"/>
      <c r="LUL15" s="194"/>
      <c r="LUM15" s="194"/>
      <c r="LUN15" s="194"/>
      <c r="LUO15" s="194"/>
      <c r="LUP15" s="194"/>
      <c r="LUQ15" s="194"/>
      <c r="LUR15" s="194"/>
      <c r="LUS15" s="194"/>
      <c r="LUT15" s="194"/>
      <c r="LUU15" s="194"/>
      <c r="LUV15" s="194"/>
      <c r="LUW15" s="194"/>
      <c r="LUX15" s="194"/>
      <c r="LUY15" s="194"/>
      <c r="LUZ15" s="194"/>
      <c r="LVA15" s="194"/>
      <c r="LVB15" s="194"/>
      <c r="LVC15" s="194"/>
      <c r="LVD15" s="194"/>
      <c r="LVE15" s="194"/>
      <c r="LVF15" s="194"/>
      <c r="LVG15" s="194"/>
      <c r="LVH15" s="194"/>
      <c r="LVI15" s="194"/>
      <c r="LVJ15" s="194"/>
      <c r="LVK15" s="194"/>
      <c r="LVL15" s="194"/>
      <c r="LVM15" s="194"/>
      <c r="LVN15" s="194"/>
      <c r="LVO15" s="194"/>
      <c r="LVP15" s="194"/>
      <c r="LVQ15" s="194"/>
      <c r="LVR15" s="194"/>
      <c r="LVS15" s="194"/>
      <c r="LVT15" s="194"/>
      <c r="LVU15" s="194"/>
      <c r="LVV15" s="194"/>
      <c r="LVW15" s="194"/>
      <c r="LVX15" s="194"/>
      <c r="LVY15" s="194"/>
      <c r="LVZ15" s="194"/>
      <c r="LWA15" s="194"/>
      <c r="LWB15" s="194"/>
      <c r="LWC15" s="194"/>
      <c r="LWD15" s="194"/>
      <c r="LWE15" s="194"/>
      <c r="LWF15" s="194"/>
      <c r="LWG15" s="194"/>
      <c r="LWH15" s="194"/>
      <c r="LWI15" s="194"/>
      <c r="LWJ15" s="194"/>
      <c r="LWK15" s="194"/>
      <c r="LWL15" s="194"/>
      <c r="LWM15" s="194"/>
      <c r="LWN15" s="194"/>
      <c r="LWO15" s="194"/>
      <c r="LWP15" s="194"/>
      <c r="LWQ15" s="194"/>
      <c r="LWR15" s="194"/>
      <c r="LWS15" s="194"/>
      <c r="LWT15" s="194"/>
      <c r="LWU15" s="194"/>
      <c r="LWV15" s="194"/>
      <c r="LWW15" s="194"/>
      <c r="LWX15" s="194"/>
      <c r="LWY15" s="194"/>
      <c r="LWZ15" s="194"/>
      <c r="LXA15" s="194"/>
      <c r="LXB15" s="194"/>
      <c r="LXC15" s="194"/>
      <c r="LXD15" s="194"/>
      <c r="LXE15" s="194"/>
      <c r="LXF15" s="194"/>
      <c r="LXG15" s="194"/>
      <c r="LXH15" s="194"/>
      <c r="LXI15" s="194"/>
      <c r="LXJ15" s="194"/>
      <c r="LXK15" s="194"/>
      <c r="LXL15" s="194"/>
      <c r="LXM15" s="194"/>
      <c r="LXN15" s="194"/>
      <c r="LXO15" s="194"/>
      <c r="LXP15" s="194"/>
      <c r="LXQ15" s="194"/>
      <c r="LXR15" s="194"/>
      <c r="LXS15" s="194"/>
      <c r="LXT15" s="194"/>
      <c r="LXU15" s="194"/>
      <c r="LXV15" s="194"/>
      <c r="LXW15" s="194"/>
      <c r="LXX15" s="194"/>
      <c r="LXY15" s="194"/>
      <c r="LXZ15" s="194"/>
      <c r="LYA15" s="194"/>
      <c r="LYB15" s="194"/>
      <c r="LYC15" s="194"/>
      <c r="LYD15" s="194"/>
      <c r="LYE15" s="194"/>
      <c r="LYF15" s="194"/>
      <c r="LYG15" s="194"/>
      <c r="LYH15" s="194"/>
      <c r="LYI15" s="194"/>
      <c r="LYJ15" s="194"/>
      <c r="LYK15" s="194"/>
      <c r="LYL15" s="194"/>
      <c r="LYM15" s="194"/>
      <c r="LYN15" s="194"/>
      <c r="LYO15" s="194"/>
      <c r="LYP15" s="194"/>
      <c r="LYQ15" s="194"/>
      <c r="LYR15" s="194"/>
      <c r="LYS15" s="194"/>
      <c r="LYT15" s="194"/>
      <c r="LYU15" s="194"/>
      <c r="LYV15" s="194"/>
      <c r="LYW15" s="194"/>
      <c r="LYX15" s="194"/>
      <c r="LYY15" s="194"/>
      <c r="LYZ15" s="194"/>
      <c r="LZA15" s="194"/>
      <c r="LZB15" s="194"/>
      <c r="LZC15" s="194"/>
      <c r="LZD15" s="194"/>
      <c r="LZE15" s="194"/>
      <c r="LZF15" s="194"/>
      <c r="LZG15" s="194"/>
      <c r="LZH15" s="194"/>
      <c r="LZI15" s="194"/>
      <c r="LZJ15" s="194"/>
      <c r="LZK15" s="194"/>
      <c r="LZL15" s="194"/>
      <c r="LZM15" s="194"/>
      <c r="LZN15" s="194"/>
      <c r="LZO15" s="194"/>
      <c r="LZP15" s="194"/>
      <c r="LZQ15" s="194"/>
      <c r="LZR15" s="194"/>
      <c r="LZS15" s="194"/>
      <c r="LZT15" s="194"/>
      <c r="LZU15" s="194"/>
      <c r="LZV15" s="194"/>
      <c r="LZW15" s="194"/>
      <c r="LZX15" s="194"/>
      <c r="LZY15" s="194"/>
      <c r="LZZ15" s="194"/>
      <c r="MAA15" s="194"/>
      <c r="MAB15" s="194"/>
      <c r="MAC15" s="194"/>
      <c r="MAD15" s="194"/>
      <c r="MAE15" s="194"/>
      <c r="MAF15" s="194"/>
      <c r="MAG15" s="194"/>
      <c r="MAH15" s="194"/>
      <c r="MAI15" s="194"/>
      <c r="MAJ15" s="194"/>
      <c r="MAK15" s="194"/>
      <c r="MAL15" s="194"/>
      <c r="MAM15" s="194"/>
      <c r="MAN15" s="194"/>
      <c r="MAO15" s="194"/>
      <c r="MAP15" s="194"/>
      <c r="MAQ15" s="194"/>
      <c r="MAR15" s="194"/>
      <c r="MAS15" s="194"/>
      <c r="MAT15" s="194"/>
      <c r="MAU15" s="194"/>
      <c r="MAV15" s="194"/>
      <c r="MAW15" s="194"/>
      <c r="MAX15" s="194"/>
      <c r="MAY15" s="194"/>
      <c r="MAZ15" s="194"/>
      <c r="MBA15" s="194"/>
      <c r="MBB15" s="194"/>
      <c r="MBC15" s="194"/>
      <c r="MBD15" s="194"/>
      <c r="MBE15" s="194"/>
      <c r="MBF15" s="194"/>
      <c r="MBG15" s="194"/>
      <c r="MBH15" s="194"/>
      <c r="MBI15" s="194"/>
      <c r="MBJ15" s="194"/>
      <c r="MBK15" s="194"/>
      <c r="MBL15" s="194"/>
      <c r="MBM15" s="194"/>
      <c r="MBN15" s="194"/>
      <c r="MBO15" s="194"/>
      <c r="MBP15" s="194"/>
      <c r="MBQ15" s="194"/>
      <c r="MBR15" s="194"/>
      <c r="MBS15" s="194"/>
      <c r="MBT15" s="194"/>
      <c r="MBU15" s="194"/>
      <c r="MBV15" s="194"/>
      <c r="MBW15" s="194"/>
      <c r="MBX15" s="194"/>
      <c r="MBY15" s="194"/>
      <c r="MBZ15" s="194"/>
      <c r="MCA15" s="194"/>
      <c r="MCB15" s="194"/>
      <c r="MCC15" s="194"/>
      <c r="MCD15" s="194"/>
      <c r="MCE15" s="194"/>
      <c r="MCF15" s="194"/>
      <c r="MCG15" s="194"/>
      <c r="MCH15" s="194"/>
      <c r="MCI15" s="194"/>
      <c r="MCJ15" s="194"/>
      <c r="MCK15" s="194"/>
      <c r="MCL15" s="194"/>
      <c r="MCM15" s="194"/>
      <c r="MCN15" s="194"/>
      <c r="MCO15" s="194"/>
      <c r="MCP15" s="194"/>
      <c r="MCQ15" s="194"/>
      <c r="MCR15" s="194"/>
      <c r="MCS15" s="194"/>
      <c r="MCT15" s="194"/>
      <c r="MCU15" s="194"/>
      <c r="MCV15" s="194"/>
      <c r="MCW15" s="194"/>
      <c r="MCX15" s="194"/>
      <c r="MCY15" s="194"/>
      <c r="MCZ15" s="194"/>
      <c r="MDA15" s="194"/>
      <c r="MDB15" s="194"/>
      <c r="MDC15" s="194"/>
      <c r="MDD15" s="194"/>
      <c r="MDE15" s="194"/>
      <c r="MDF15" s="194"/>
      <c r="MDG15" s="194"/>
      <c r="MDH15" s="194"/>
      <c r="MDI15" s="194"/>
      <c r="MDJ15" s="194"/>
      <c r="MDK15" s="194"/>
      <c r="MDL15" s="194"/>
      <c r="MDM15" s="194"/>
      <c r="MDN15" s="194"/>
      <c r="MDO15" s="194"/>
      <c r="MDP15" s="194"/>
      <c r="MDQ15" s="194"/>
      <c r="MDR15" s="194"/>
      <c r="MDS15" s="194"/>
      <c r="MDT15" s="194"/>
      <c r="MDU15" s="194"/>
      <c r="MDV15" s="194"/>
      <c r="MDW15" s="194"/>
      <c r="MDX15" s="194"/>
      <c r="MDY15" s="194"/>
      <c r="MDZ15" s="194"/>
      <c r="MEA15" s="194"/>
      <c r="MEB15" s="194"/>
      <c r="MEC15" s="194"/>
      <c r="MED15" s="194"/>
      <c r="MEE15" s="194"/>
      <c r="MEF15" s="194"/>
      <c r="MEG15" s="194"/>
      <c r="MEH15" s="194"/>
      <c r="MEI15" s="194"/>
      <c r="MEJ15" s="194"/>
      <c r="MEK15" s="194"/>
      <c r="MEL15" s="194"/>
      <c r="MEM15" s="194"/>
      <c r="MEN15" s="194"/>
      <c r="MEO15" s="194"/>
      <c r="MEP15" s="194"/>
      <c r="MEQ15" s="194"/>
      <c r="MER15" s="194"/>
      <c r="MES15" s="194"/>
      <c r="MET15" s="194"/>
      <c r="MEU15" s="194"/>
      <c r="MEV15" s="194"/>
      <c r="MEW15" s="194"/>
      <c r="MEX15" s="194"/>
      <c r="MEY15" s="194"/>
      <c r="MEZ15" s="194"/>
      <c r="MFA15" s="194"/>
      <c r="MFB15" s="194"/>
      <c r="MFC15" s="194"/>
      <c r="MFD15" s="194"/>
      <c r="MFE15" s="194"/>
      <c r="MFF15" s="194"/>
      <c r="MFG15" s="194"/>
      <c r="MFH15" s="194"/>
      <c r="MFI15" s="194"/>
      <c r="MFJ15" s="194"/>
      <c r="MFK15" s="194"/>
      <c r="MFL15" s="194"/>
      <c r="MFM15" s="194"/>
      <c r="MFN15" s="194"/>
      <c r="MFO15" s="194"/>
      <c r="MFP15" s="194"/>
      <c r="MFQ15" s="194"/>
      <c r="MFR15" s="194"/>
      <c r="MFS15" s="194"/>
      <c r="MFT15" s="194"/>
      <c r="MFU15" s="194"/>
      <c r="MFV15" s="194"/>
      <c r="MFW15" s="194"/>
      <c r="MFX15" s="194"/>
      <c r="MFY15" s="194"/>
      <c r="MFZ15" s="194"/>
      <c r="MGA15" s="194"/>
      <c r="MGB15" s="194"/>
      <c r="MGC15" s="194"/>
      <c r="MGD15" s="194"/>
      <c r="MGE15" s="194"/>
      <c r="MGF15" s="194"/>
      <c r="MGG15" s="194"/>
      <c r="MGH15" s="194"/>
      <c r="MGI15" s="194"/>
      <c r="MGJ15" s="194"/>
      <c r="MGK15" s="194"/>
      <c r="MGL15" s="194"/>
      <c r="MGM15" s="194"/>
      <c r="MGN15" s="194"/>
      <c r="MGO15" s="194"/>
      <c r="MGP15" s="194"/>
      <c r="MGQ15" s="194"/>
      <c r="MGR15" s="194"/>
      <c r="MGS15" s="194"/>
      <c r="MGT15" s="194"/>
      <c r="MGU15" s="194"/>
      <c r="MGV15" s="194"/>
      <c r="MGW15" s="194"/>
      <c r="MGX15" s="194"/>
      <c r="MGY15" s="194"/>
      <c r="MGZ15" s="194"/>
      <c r="MHA15" s="194"/>
      <c r="MHB15" s="194"/>
      <c r="MHC15" s="194"/>
      <c r="MHD15" s="194"/>
      <c r="MHE15" s="194"/>
      <c r="MHF15" s="194"/>
      <c r="MHG15" s="194"/>
      <c r="MHH15" s="194"/>
      <c r="MHI15" s="194"/>
      <c r="MHJ15" s="194"/>
      <c r="MHK15" s="194"/>
      <c r="MHL15" s="194"/>
      <c r="MHM15" s="194"/>
      <c r="MHN15" s="194"/>
      <c r="MHO15" s="194"/>
      <c r="MHP15" s="194"/>
      <c r="MHQ15" s="194"/>
      <c r="MHR15" s="194"/>
      <c r="MHS15" s="194"/>
      <c r="MHT15" s="194"/>
      <c r="MHU15" s="194"/>
      <c r="MHV15" s="194"/>
      <c r="MHW15" s="194"/>
      <c r="MHX15" s="194"/>
      <c r="MHY15" s="194"/>
      <c r="MHZ15" s="194"/>
      <c r="MIA15" s="194"/>
      <c r="MIB15" s="194"/>
      <c r="MIC15" s="194"/>
      <c r="MID15" s="194"/>
      <c r="MIE15" s="194"/>
      <c r="MIF15" s="194"/>
      <c r="MIG15" s="194"/>
      <c r="MIH15" s="194"/>
      <c r="MII15" s="194"/>
      <c r="MIJ15" s="194"/>
      <c r="MIK15" s="194"/>
      <c r="MIL15" s="194"/>
      <c r="MIM15" s="194"/>
      <c r="MIN15" s="194"/>
      <c r="MIO15" s="194"/>
      <c r="MIP15" s="194"/>
      <c r="MIQ15" s="194"/>
      <c r="MIR15" s="194"/>
      <c r="MIS15" s="194"/>
      <c r="MIT15" s="194"/>
      <c r="MIU15" s="194"/>
      <c r="MIV15" s="194"/>
      <c r="MIW15" s="194"/>
      <c r="MIX15" s="194"/>
      <c r="MIY15" s="194"/>
      <c r="MIZ15" s="194"/>
      <c r="MJA15" s="194"/>
      <c r="MJB15" s="194"/>
      <c r="MJC15" s="194"/>
      <c r="MJD15" s="194"/>
      <c r="MJE15" s="194"/>
      <c r="MJF15" s="194"/>
      <c r="MJG15" s="194"/>
      <c r="MJH15" s="194"/>
      <c r="MJI15" s="194"/>
      <c r="MJJ15" s="194"/>
      <c r="MJK15" s="194"/>
      <c r="MJL15" s="194"/>
      <c r="MJM15" s="194"/>
      <c r="MJN15" s="194"/>
      <c r="MJO15" s="194"/>
      <c r="MJP15" s="194"/>
      <c r="MJQ15" s="194"/>
      <c r="MJR15" s="194"/>
      <c r="MJS15" s="194"/>
      <c r="MJT15" s="194"/>
      <c r="MJU15" s="194"/>
      <c r="MJV15" s="194"/>
      <c r="MJW15" s="194"/>
      <c r="MJX15" s="194"/>
      <c r="MJY15" s="194"/>
      <c r="MJZ15" s="194"/>
      <c r="MKA15" s="194"/>
      <c r="MKB15" s="194"/>
      <c r="MKC15" s="194"/>
      <c r="MKD15" s="194"/>
      <c r="MKE15" s="194"/>
      <c r="MKF15" s="194"/>
      <c r="MKG15" s="194"/>
      <c r="MKH15" s="194"/>
      <c r="MKI15" s="194"/>
      <c r="MKJ15" s="194"/>
      <c r="MKK15" s="194"/>
      <c r="MKL15" s="194"/>
      <c r="MKM15" s="194"/>
      <c r="MKN15" s="194"/>
      <c r="MKO15" s="194"/>
      <c r="MKP15" s="194"/>
      <c r="MKQ15" s="194"/>
      <c r="MKR15" s="194"/>
      <c r="MKS15" s="194"/>
      <c r="MKT15" s="194"/>
      <c r="MKU15" s="194"/>
      <c r="MKV15" s="194"/>
      <c r="MKW15" s="194"/>
      <c r="MKX15" s="194"/>
      <c r="MKY15" s="194"/>
      <c r="MKZ15" s="194"/>
      <c r="MLA15" s="194"/>
      <c r="MLB15" s="194"/>
      <c r="MLC15" s="194"/>
      <c r="MLD15" s="194"/>
      <c r="MLE15" s="194"/>
      <c r="MLF15" s="194"/>
      <c r="MLG15" s="194"/>
      <c r="MLH15" s="194"/>
      <c r="MLI15" s="194"/>
      <c r="MLJ15" s="194"/>
      <c r="MLK15" s="194"/>
      <c r="MLL15" s="194"/>
      <c r="MLM15" s="194"/>
      <c r="MLN15" s="194"/>
      <c r="MLO15" s="194"/>
      <c r="MLP15" s="194"/>
      <c r="MLQ15" s="194"/>
      <c r="MLR15" s="194"/>
      <c r="MLS15" s="194"/>
      <c r="MLT15" s="194"/>
      <c r="MLU15" s="194"/>
      <c r="MLV15" s="194"/>
      <c r="MLW15" s="194"/>
      <c r="MLX15" s="194"/>
      <c r="MLY15" s="194"/>
      <c r="MLZ15" s="194"/>
      <c r="MMA15" s="194"/>
      <c r="MMB15" s="194"/>
      <c r="MMC15" s="194"/>
      <c r="MMD15" s="194"/>
      <c r="MME15" s="194"/>
      <c r="MMF15" s="194"/>
      <c r="MMG15" s="194"/>
      <c r="MMH15" s="194"/>
      <c r="MMI15" s="194"/>
      <c r="MMJ15" s="194"/>
      <c r="MMK15" s="194"/>
      <c r="MML15" s="194"/>
      <c r="MMM15" s="194"/>
      <c r="MMN15" s="194"/>
      <c r="MMO15" s="194"/>
      <c r="MMP15" s="194"/>
      <c r="MMQ15" s="194"/>
      <c r="MMR15" s="194"/>
      <c r="MMS15" s="194"/>
      <c r="MMT15" s="194"/>
      <c r="MMU15" s="194"/>
      <c r="MMV15" s="194"/>
      <c r="MMW15" s="194"/>
      <c r="MMX15" s="194"/>
      <c r="MMY15" s="194"/>
      <c r="MMZ15" s="194"/>
      <c r="MNA15" s="194"/>
      <c r="MNB15" s="194"/>
      <c r="MNC15" s="194"/>
      <c r="MND15" s="194"/>
      <c r="MNE15" s="194"/>
      <c r="MNF15" s="194"/>
      <c r="MNG15" s="194"/>
      <c r="MNH15" s="194"/>
      <c r="MNI15" s="194"/>
      <c r="MNJ15" s="194"/>
      <c r="MNK15" s="194"/>
      <c r="MNL15" s="194"/>
      <c r="MNM15" s="194"/>
      <c r="MNN15" s="194"/>
      <c r="MNO15" s="194"/>
      <c r="MNP15" s="194"/>
      <c r="MNQ15" s="194"/>
      <c r="MNR15" s="194"/>
      <c r="MNS15" s="194"/>
      <c r="MNT15" s="194"/>
      <c r="MNU15" s="194"/>
      <c r="MNV15" s="194"/>
      <c r="MNW15" s="194"/>
      <c r="MNX15" s="194"/>
      <c r="MNY15" s="194"/>
      <c r="MNZ15" s="194"/>
      <c r="MOA15" s="194"/>
      <c r="MOB15" s="194"/>
      <c r="MOC15" s="194"/>
      <c r="MOD15" s="194"/>
      <c r="MOE15" s="194"/>
      <c r="MOF15" s="194"/>
      <c r="MOG15" s="194"/>
      <c r="MOH15" s="194"/>
      <c r="MOI15" s="194"/>
      <c r="MOJ15" s="194"/>
      <c r="MOK15" s="194"/>
      <c r="MOL15" s="194"/>
      <c r="MOM15" s="194"/>
      <c r="MON15" s="194"/>
      <c r="MOO15" s="194"/>
      <c r="MOP15" s="194"/>
      <c r="MOQ15" s="194"/>
      <c r="MOR15" s="194"/>
      <c r="MOS15" s="194"/>
      <c r="MOT15" s="194"/>
      <c r="MOU15" s="194"/>
      <c r="MOV15" s="194"/>
      <c r="MOW15" s="194"/>
      <c r="MOX15" s="194"/>
      <c r="MOY15" s="194"/>
      <c r="MOZ15" s="194"/>
      <c r="MPA15" s="194"/>
      <c r="MPB15" s="194"/>
      <c r="MPC15" s="194"/>
      <c r="MPD15" s="194"/>
      <c r="MPE15" s="194"/>
      <c r="MPF15" s="194"/>
      <c r="MPG15" s="194"/>
      <c r="MPH15" s="194"/>
      <c r="MPI15" s="194"/>
      <c r="MPJ15" s="194"/>
      <c r="MPK15" s="194"/>
      <c r="MPL15" s="194"/>
      <c r="MPM15" s="194"/>
      <c r="MPN15" s="194"/>
      <c r="MPO15" s="194"/>
      <c r="MPP15" s="194"/>
      <c r="MPQ15" s="194"/>
      <c r="MPR15" s="194"/>
      <c r="MPS15" s="194"/>
      <c r="MPT15" s="194"/>
      <c r="MPU15" s="194"/>
      <c r="MPV15" s="194"/>
      <c r="MPW15" s="194"/>
      <c r="MPX15" s="194"/>
      <c r="MPY15" s="194"/>
      <c r="MPZ15" s="194"/>
      <c r="MQA15" s="194"/>
      <c r="MQB15" s="194"/>
      <c r="MQC15" s="194"/>
      <c r="MQD15" s="194"/>
      <c r="MQE15" s="194"/>
      <c r="MQF15" s="194"/>
      <c r="MQG15" s="194"/>
      <c r="MQH15" s="194"/>
      <c r="MQI15" s="194"/>
      <c r="MQJ15" s="194"/>
      <c r="MQK15" s="194"/>
      <c r="MQL15" s="194"/>
      <c r="MQM15" s="194"/>
      <c r="MQN15" s="194"/>
      <c r="MQO15" s="194"/>
      <c r="MQP15" s="194"/>
      <c r="MQQ15" s="194"/>
      <c r="MQR15" s="194"/>
      <c r="MQS15" s="194"/>
      <c r="MQT15" s="194"/>
      <c r="MQU15" s="194"/>
      <c r="MQV15" s="194"/>
      <c r="MQW15" s="194"/>
      <c r="MQX15" s="194"/>
      <c r="MQY15" s="194"/>
      <c r="MQZ15" s="194"/>
      <c r="MRA15" s="194"/>
      <c r="MRB15" s="194"/>
      <c r="MRC15" s="194"/>
      <c r="MRD15" s="194"/>
      <c r="MRE15" s="194"/>
      <c r="MRF15" s="194"/>
      <c r="MRG15" s="194"/>
      <c r="MRH15" s="194"/>
      <c r="MRI15" s="194"/>
      <c r="MRJ15" s="194"/>
      <c r="MRK15" s="194"/>
      <c r="MRL15" s="194"/>
      <c r="MRM15" s="194"/>
      <c r="MRN15" s="194"/>
      <c r="MRO15" s="194"/>
      <c r="MRP15" s="194"/>
      <c r="MRQ15" s="194"/>
      <c r="MRR15" s="194"/>
      <c r="MRS15" s="194"/>
      <c r="MRT15" s="194"/>
      <c r="MRU15" s="194"/>
      <c r="MRV15" s="194"/>
      <c r="MRW15" s="194"/>
      <c r="MRX15" s="194"/>
      <c r="MRY15" s="194"/>
      <c r="MRZ15" s="194"/>
      <c r="MSA15" s="194"/>
      <c r="MSB15" s="194"/>
      <c r="MSC15" s="194"/>
      <c r="MSD15" s="194"/>
      <c r="MSE15" s="194"/>
      <c r="MSF15" s="194"/>
      <c r="MSG15" s="194"/>
      <c r="MSH15" s="194"/>
      <c r="MSI15" s="194"/>
      <c r="MSJ15" s="194"/>
      <c r="MSK15" s="194"/>
      <c r="MSL15" s="194"/>
      <c r="MSM15" s="194"/>
      <c r="MSN15" s="194"/>
      <c r="MSO15" s="194"/>
      <c r="MSP15" s="194"/>
      <c r="MSQ15" s="194"/>
      <c r="MSR15" s="194"/>
      <c r="MSS15" s="194"/>
      <c r="MST15" s="194"/>
      <c r="MSU15" s="194"/>
      <c r="MSV15" s="194"/>
      <c r="MSW15" s="194"/>
      <c r="MSX15" s="194"/>
      <c r="MSY15" s="194"/>
      <c r="MSZ15" s="194"/>
      <c r="MTA15" s="194"/>
      <c r="MTB15" s="194"/>
      <c r="MTC15" s="194"/>
      <c r="MTD15" s="194"/>
      <c r="MTE15" s="194"/>
      <c r="MTF15" s="194"/>
      <c r="MTG15" s="194"/>
      <c r="MTH15" s="194"/>
      <c r="MTI15" s="194"/>
      <c r="MTJ15" s="194"/>
      <c r="MTK15" s="194"/>
      <c r="MTL15" s="194"/>
      <c r="MTM15" s="194"/>
      <c r="MTN15" s="194"/>
      <c r="MTO15" s="194"/>
      <c r="MTP15" s="194"/>
      <c r="MTQ15" s="194"/>
      <c r="MTR15" s="194"/>
      <c r="MTS15" s="194"/>
      <c r="MTT15" s="194"/>
      <c r="MTU15" s="194"/>
      <c r="MTV15" s="194"/>
      <c r="MTW15" s="194"/>
      <c r="MTX15" s="194"/>
      <c r="MTY15" s="194"/>
      <c r="MTZ15" s="194"/>
      <c r="MUA15" s="194"/>
      <c r="MUB15" s="194"/>
      <c r="MUC15" s="194"/>
      <c r="MUD15" s="194"/>
      <c r="MUE15" s="194"/>
      <c r="MUF15" s="194"/>
      <c r="MUG15" s="194"/>
      <c r="MUH15" s="194"/>
      <c r="MUI15" s="194"/>
      <c r="MUJ15" s="194"/>
      <c r="MUK15" s="194"/>
      <c r="MUL15" s="194"/>
      <c r="MUM15" s="194"/>
      <c r="MUN15" s="194"/>
      <c r="MUO15" s="194"/>
      <c r="MUP15" s="194"/>
      <c r="MUQ15" s="194"/>
      <c r="MUR15" s="194"/>
      <c r="MUS15" s="194"/>
      <c r="MUT15" s="194"/>
      <c r="MUU15" s="194"/>
      <c r="MUV15" s="194"/>
      <c r="MUW15" s="194"/>
      <c r="MUX15" s="194"/>
      <c r="MUY15" s="194"/>
      <c r="MUZ15" s="194"/>
      <c r="MVA15" s="194"/>
      <c r="MVB15" s="194"/>
      <c r="MVC15" s="194"/>
      <c r="MVD15" s="194"/>
      <c r="MVE15" s="194"/>
      <c r="MVF15" s="194"/>
      <c r="MVG15" s="194"/>
      <c r="MVH15" s="194"/>
      <c r="MVI15" s="194"/>
      <c r="MVJ15" s="194"/>
      <c r="MVK15" s="194"/>
      <c r="MVL15" s="194"/>
      <c r="MVM15" s="194"/>
      <c r="MVN15" s="194"/>
      <c r="MVO15" s="194"/>
      <c r="MVP15" s="194"/>
      <c r="MVQ15" s="194"/>
      <c r="MVR15" s="194"/>
      <c r="MVS15" s="194"/>
      <c r="MVT15" s="194"/>
      <c r="MVU15" s="194"/>
      <c r="MVV15" s="194"/>
      <c r="MVW15" s="194"/>
      <c r="MVX15" s="194"/>
      <c r="MVY15" s="194"/>
      <c r="MVZ15" s="194"/>
      <c r="MWA15" s="194"/>
      <c r="MWB15" s="194"/>
      <c r="MWC15" s="194"/>
      <c r="MWD15" s="194"/>
      <c r="MWE15" s="194"/>
      <c r="MWF15" s="194"/>
      <c r="MWG15" s="194"/>
      <c r="MWH15" s="194"/>
      <c r="MWI15" s="194"/>
      <c r="MWJ15" s="194"/>
      <c r="MWK15" s="194"/>
      <c r="MWL15" s="194"/>
      <c r="MWM15" s="194"/>
      <c r="MWN15" s="194"/>
      <c r="MWO15" s="194"/>
      <c r="MWP15" s="194"/>
      <c r="MWQ15" s="194"/>
      <c r="MWR15" s="194"/>
      <c r="MWS15" s="194"/>
      <c r="MWT15" s="194"/>
      <c r="MWU15" s="194"/>
      <c r="MWV15" s="194"/>
      <c r="MWW15" s="194"/>
      <c r="MWX15" s="194"/>
      <c r="MWY15" s="194"/>
      <c r="MWZ15" s="194"/>
      <c r="MXA15" s="194"/>
      <c r="MXB15" s="194"/>
      <c r="MXC15" s="194"/>
      <c r="MXD15" s="194"/>
      <c r="MXE15" s="194"/>
      <c r="MXF15" s="194"/>
      <c r="MXG15" s="194"/>
      <c r="MXH15" s="194"/>
      <c r="MXI15" s="194"/>
      <c r="MXJ15" s="194"/>
      <c r="MXK15" s="194"/>
      <c r="MXL15" s="194"/>
      <c r="MXM15" s="194"/>
      <c r="MXN15" s="194"/>
      <c r="MXO15" s="194"/>
      <c r="MXP15" s="194"/>
      <c r="MXQ15" s="194"/>
      <c r="MXR15" s="194"/>
      <c r="MXS15" s="194"/>
      <c r="MXT15" s="194"/>
      <c r="MXU15" s="194"/>
      <c r="MXV15" s="194"/>
      <c r="MXW15" s="194"/>
      <c r="MXX15" s="194"/>
      <c r="MXY15" s="194"/>
      <c r="MXZ15" s="194"/>
      <c r="MYA15" s="194"/>
      <c r="MYB15" s="194"/>
      <c r="MYC15" s="194"/>
      <c r="MYD15" s="194"/>
      <c r="MYE15" s="194"/>
      <c r="MYF15" s="194"/>
      <c r="MYG15" s="194"/>
      <c r="MYH15" s="194"/>
      <c r="MYI15" s="194"/>
      <c r="MYJ15" s="194"/>
      <c r="MYK15" s="194"/>
      <c r="MYL15" s="194"/>
      <c r="MYM15" s="194"/>
      <c r="MYN15" s="194"/>
      <c r="MYO15" s="194"/>
      <c r="MYP15" s="194"/>
      <c r="MYQ15" s="194"/>
      <c r="MYR15" s="194"/>
      <c r="MYS15" s="194"/>
      <c r="MYT15" s="194"/>
      <c r="MYU15" s="194"/>
      <c r="MYV15" s="194"/>
      <c r="MYW15" s="194"/>
      <c r="MYX15" s="194"/>
      <c r="MYY15" s="194"/>
      <c r="MYZ15" s="194"/>
      <c r="MZA15" s="194"/>
      <c r="MZB15" s="194"/>
      <c r="MZC15" s="194"/>
      <c r="MZD15" s="194"/>
      <c r="MZE15" s="194"/>
      <c r="MZF15" s="194"/>
      <c r="MZG15" s="194"/>
      <c r="MZH15" s="194"/>
      <c r="MZI15" s="194"/>
      <c r="MZJ15" s="194"/>
      <c r="MZK15" s="194"/>
      <c r="MZL15" s="194"/>
      <c r="MZM15" s="194"/>
      <c r="MZN15" s="194"/>
      <c r="MZO15" s="194"/>
      <c r="MZP15" s="194"/>
      <c r="MZQ15" s="194"/>
      <c r="MZR15" s="194"/>
      <c r="MZS15" s="194"/>
      <c r="MZT15" s="194"/>
      <c r="MZU15" s="194"/>
      <c r="MZV15" s="194"/>
      <c r="MZW15" s="194"/>
      <c r="MZX15" s="194"/>
      <c r="MZY15" s="194"/>
      <c r="MZZ15" s="194"/>
      <c r="NAA15" s="194"/>
      <c r="NAB15" s="194"/>
      <c r="NAC15" s="194"/>
      <c r="NAD15" s="194"/>
      <c r="NAE15" s="194"/>
      <c r="NAF15" s="194"/>
      <c r="NAG15" s="194"/>
      <c r="NAH15" s="194"/>
      <c r="NAI15" s="194"/>
      <c r="NAJ15" s="194"/>
      <c r="NAK15" s="194"/>
      <c r="NAL15" s="194"/>
      <c r="NAM15" s="194"/>
      <c r="NAN15" s="194"/>
      <c r="NAO15" s="194"/>
      <c r="NAP15" s="194"/>
      <c r="NAQ15" s="194"/>
      <c r="NAR15" s="194"/>
      <c r="NAS15" s="194"/>
      <c r="NAT15" s="194"/>
      <c r="NAU15" s="194"/>
      <c r="NAV15" s="194"/>
      <c r="NAW15" s="194"/>
      <c r="NAX15" s="194"/>
      <c r="NAY15" s="194"/>
      <c r="NAZ15" s="194"/>
      <c r="NBA15" s="194"/>
      <c r="NBB15" s="194"/>
      <c r="NBC15" s="194"/>
      <c r="NBD15" s="194"/>
      <c r="NBE15" s="194"/>
      <c r="NBF15" s="194"/>
      <c r="NBG15" s="194"/>
      <c r="NBH15" s="194"/>
      <c r="NBI15" s="194"/>
      <c r="NBJ15" s="194"/>
      <c r="NBK15" s="194"/>
      <c r="NBL15" s="194"/>
      <c r="NBM15" s="194"/>
      <c r="NBN15" s="194"/>
      <c r="NBO15" s="194"/>
      <c r="NBP15" s="194"/>
      <c r="NBQ15" s="194"/>
      <c r="NBR15" s="194"/>
      <c r="NBS15" s="194"/>
      <c r="NBT15" s="194"/>
      <c r="NBU15" s="194"/>
      <c r="NBV15" s="194"/>
      <c r="NBW15" s="194"/>
      <c r="NBX15" s="194"/>
      <c r="NBY15" s="194"/>
      <c r="NBZ15" s="194"/>
      <c r="NCA15" s="194"/>
      <c r="NCB15" s="194"/>
      <c r="NCC15" s="194"/>
      <c r="NCD15" s="194"/>
      <c r="NCE15" s="194"/>
      <c r="NCF15" s="194"/>
      <c r="NCG15" s="194"/>
      <c r="NCH15" s="194"/>
      <c r="NCI15" s="194"/>
      <c r="NCJ15" s="194"/>
      <c r="NCK15" s="194"/>
      <c r="NCL15" s="194"/>
      <c r="NCM15" s="194"/>
      <c r="NCN15" s="194"/>
      <c r="NCO15" s="194"/>
      <c r="NCP15" s="194"/>
      <c r="NCQ15" s="194"/>
      <c r="NCR15" s="194"/>
      <c r="NCS15" s="194"/>
      <c r="NCT15" s="194"/>
      <c r="NCU15" s="194"/>
      <c r="NCV15" s="194"/>
      <c r="NCW15" s="194"/>
      <c r="NCX15" s="194"/>
      <c r="NCY15" s="194"/>
      <c r="NCZ15" s="194"/>
      <c r="NDA15" s="194"/>
      <c r="NDB15" s="194"/>
      <c r="NDC15" s="194"/>
      <c r="NDD15" s="194"/>
      <c r="NDE15" s="194"/>
      <c r="NDF15" s="194"/>
      <c r="NDG15" s="194"/>
      <c r="NDH15" s="194"/>
      <c r="NDI15" s="194"/>
      <c r="NDJ15" s="194"/>
      <c r="NDK15" s="194"/>
      <c r="NDL15" s="194"/>
      <c r="NDM15" s="194"/>
      <c r="NDN15" s="194"/>
      <c r="NDO15" s="194"/>
      <c r="NDP15" s="194"/>
      <c r="NDQ15" s="194"/>
      <c r="NDR15" s="194"/>
      <c r="NDS15" s="194"/>
      <c r="NDT15" s="194"/>
      <c r="NDU15" s="194"/>
      <c r="NDV15" s="194"/>
      <c r="NDW15" s="194"/>
      <c r="NDX15" s="194"/>
      <c r="NDY15" s="194"/>
      <c r="NDZ15" s="194"/>
      <c r="NEA15" s="194"/>
      <c r="NEB15" s="194"/>
      <c r="NEC15" s="194"/>
      <c r="NED15" s="194"/>
      <c r="NEE15" s="194"/>
      <c r="NEF15" s="194"/>
      <c r="NEG15" s="194"/>
      <c r="NEH15" s="194"/>
      <c r="NEI15" s="194"/>
      <c r="NEJ15" s="194"/>
      <c r="NEK15" s="194"/>
      <c r="NEL15" s="194"/>
      <c r="NEM15" s="194"/>
      <c r="NEN15" s="194"/>
      <c r="NEO15" s="194"/>
      <c r="NEP15" s="194"/>
      <c r="NEQ15" s="194"/>
      <c r="NER15" s="194"/>
      <c r="NES15" s="194"/>
      <c r="NET15" s="194"/>
      <c r="NEU15" s="194"/>
      <c r="NEV15" s="194"/>
      <c r="NEW15" s="194"/>
      <c r="NEX15" s="194"/>
      <c r="NEY15" s="194"/>
      <c r="NEZ15" s="194"/>
      <c r="NFA15" s="194"/>
      <c r="NFB15" s="194"/>
      <c r="NFC15" s="194"/>
      <c r="NFD15" s="194"/>
      <c r="NFE15" s="194"/>
      <c r="NFF15" s="194"/>
      <c r="NFG15" s="194"/>
      <c r="NFH15" s="194"/>
      <c r="NFI15" s="194"/>
      <c r="NFJ15" s="194"/>
      <c r="NFK15" s="194"/>
      <c r="NFL15" s="194"/>
      <c r="NFM15" s="194"/>
      <c r="NFN15" s="194"/>
      <c r="NFO15" s="194"/>
      <c r="NFP15" s="194"/>
      <c r="NFQ15" s="194"/>
      <c r="NFR15" s="194"/>
      <c r="NFS15" s="194"/>
      <c r="NFT15" s="194"/>
      <c r="NFU15" s="194"/>
      <c r="NFV15" s="194"/>
      <c r="NFW15" s="194"/>
      <c r="NFX15" s="194"/>
      <c r="NFY15" s="194"/>
      <c r="NFZ15" s="194"/>
      <c r="NGA15" s="194"/>
      <c r="NGB15" s="194"/>
      <c r="NGC15" s="194"/>
      <c r="NGD15" s="194"/>
      <c r="NGE15" s="194"/>
      <c r="NGF15" s="194"/>
      <c r="NGG15" s="194"/>
      <c r="NGH15" s="194"/>
      <c r="NGI15" s="194"/>
      <c r="NGJ15" s="194"/>
      <c r="NGK15" s="194"/>
      <c r="NGL15" s="194"/>
      <c r="NGM15" s="194"/>
      <c r="NGN15" s="194"/>
      <c r="NGO15" s="194"/>
      <c r="NGP15" s="194"/>
      <c r="NGQ15" s="194"/>
      <c r="NGR15" s="194"/>
      <c r="NGS15" s="194"/>
      <c r="NGT15" s="194"/>
      <c r="NGU15" s="194"/>
      <c r="NGV15" s="194"/>
      <c r="NGW15" s="194"/>
      <c r="NGX15" s="194"/>
      <c r="NGY15" s="194"/>
      <c r="NGZ15" s="194"/>
      <c r="NHA15" s="194"/>
      <c r="NHB15" s="194"/>
      <c r="NHC15" s="194"/>
      <c r="NHD15" s="194"/>
      <c r="NHE15" s="194"/>
      <c r="NHF15" s="194"/>
      <c r="NHG15" s="194"/>
      <c r="NHH15" s="194"/>
      <c r="NHI15" s="194"/>
      <c r="NHJ15" s="194"/>
      <c r="NHK15" s="194"/>
      <c r="NHL15" s="194"/>
      <c r="NHM15" s="194"/>
      <c r="NHN15" s="194"/>
      <c r="NHO15" s="194"/>
      <c r="NHP15" s="194"/>
      <c r="NHQ15" s="194"/>
      <c r="NHR15" s="194"/>
      <c r="NHS15" s="194"/>
      <c r="NHT15" s="194"/>
      <c r="NHU15" s="194"/>
      <c r="NHV15" s="194"/>
      <c r="NHW15" s="194"/>
      <c r="NHX15" s="194"/>
      <c r="NHY15" s="194"/>
      <c r="NHZ15" s="194"/>
      <c r="NIA15" s="194"/>
      <c r="NIB15" s="194"/>
      <c r="NIC15" s="194"/>
      <c r="NID15" s="194"/>
      <c r="NIE15" s="194"/>
      <c r="NIF15" s="194"/>
      <c r="NIG15" s="194"/>
      <c r="NIH15" s="194"/>
      <c r="NII15" s="194"/>
      <c r="NIJ15" s="194"/>
      <c r="NIK15" s="194"/>
      <c r="NIL15" s="194"/>
      <c r="NIM15" s="194"/>
      <c r="NIN15" s="194"/>
      <c r="NIO15" s="194"/>
      <c r="NIP15" s="194"/>
      <c r="NIQ15" s="194"/>
      <c r="NIR15" s="194"/>
      <c r="NIS15" s="194"/>
      <c r="NIT15" s="194"/>
      <c r="NIU15" s="194"/>
      <c r="NIV15" s="194"/>
      <c r="NIW15" s="194"/>
      <c r="NIX15" s="194"/>
      <c r="NIY15" s="194"/>
      <c r="NIZ15" s="194"/>
      <c r="NJA15" s="194"/>
      <c r="NJB15" s="194"/>
      <c r="NJC15" s="194"/>
      <c r="NJD15" s="194"/>
      <c r="NJE15" s="194"/>
      <c r="NJF15" s="194"/>
      <c r="NJG15" s="194"/>
      <c r="NJH15" s="194"/>
      <c r="NJI15" s="194"/>
      <c r="NJJ15" s="194"/>
      <c r="NJK15" s="194"/>
      <c r="NJL15" s="194"/>
      <c r="NJM15" s="194"/>
      <c r="NJN15" s="194"/>
      <c r="NJO15" s="194"/>
      <c r="NJP15" s="194"/>
      <c r="NJQ15" s="194"/>
      <c r="NJR15" s="194"/>
      <c r="NJS15" s="194"/>
      <c r="NJT15" s="194"/>
      <c r="NJU15" s="194"/>
      <c r="NJV15" s="194"/>
      <c r="NJW15" s="194"/>
      <c r="NJX15" s="194"/>
      <c r="NJY15" s="194"/>
      <c r="NJZ15" s="194"/>
      <c r="NKA15" s="194"/>
      <c r="NKB15" s="194"/>
      <c r="NKC15" s="194"/>
      <c r="NKD15" s="194"/>
      <c r="NKE15" s="194"/>
      <c r="NKF15" s="194"/>
      <c r="NKG15" s="194"/>
      <c r="NKH15" s="194"/>
      <c r="NKI15" s="194"/>
      <c r="NKJ15" s="194"/>
      <c r="NKK15" s="194"/>
      <c r="NKL15" s="194"/>
      <c r="NKM15" s="194"/>
      <c r="NKN15" s="194"/>
      <c r="NKO15" s="194"/>
      <c r="NKP15" s="194"/>
      <c r="NKQ15" s="194"/>
      <c r="NKR15" s="194"/>
      <c r="NKS15" s="194"/>
      <c r="NKT15" s="194"/>
      <c r="NKU15" s="194"/>
      <c r="NKV15" s="194"/>
      <c r="NKW15" s="194"/>
      <c r="NKX15" s="194"/>
      <c r="NKY15" s="194"/>
      <c r="NKZ15" s="194"/>
      <c r="NLA15" s="194"/>
      <c r="NLB15" s="194"/>
      <c r="NLC15" s="194"/>
      <c r="NLD15" s="194"/>
      <c r="NLE15" s="194"/>
      <c r="NLF15" s="194"/>
      <c r="NLG15" s="194"/>
      <c r="NLH15" s="194"/>
      <c r="NLI15" s="194"/>
      <c r="NLJ15" s="194"/>
      <c r="NLK15" s="194"/>
      <c r="NLL15" s="194"/>
      <c r="NLM15" s="194"/>
      <c r="NLN15" s="194"/>
      <c r="NLO15" s="194"/>
      <c r="NLP15" s="194"/>
      <c r="NLQ15" s="194"/>
      <c r="NLR15" s="194"/>
      <c r="NLS15" s="194"/>
      <c r="NLT15" s="194"/>
      <c r="NLU15" s="194"/>
      <c r="NLV15" s="194"/>
      <c r="NLW15" s="194"/>
      <c r="NLX15" s="194"/>
      <c r="NLY15" s="194"/>
      <c r="NLZ15" s="194"/>
      <c r="NMA15" s="194"/>
      <c r="NMB15" s="194"/>
      <c r="NMC15" s="194"/>
      <c r="NMD15" s="194"/>
      <c r="NME15" s="194"/>
      <c r="NMF15" s="194"/>
      <c r="NMG15" s="194"/>
      <c r="NMH15" s="194"/>
      <c r="NMI15" s="194"/>
      <c r="NMJ15" s="194"/>
      <c r="NMK15" s="194"/>
      <c r="NML15" s="194"/>
      <c r="NMM15" s="194"/>
      <c r="NMN15" s="194"/>
      <c r="NMO15" s="194"/>
      <c r="NMP15" s="194"/>
      <c r="NMQ15" s="194"/>
      <c r="NMR15" s="194"/>
      <c r="NMS15" s="194"/>
      <c r="NMT15" s="194"/>
      <c r="NMU15" s="194"/>
      <c r="NMV15" s="194"/>
      <c r="NMW15" s="194"/>
      <c r="NMX15" s="194"/>
      <c r="NMY15" s="194"/>
      <c r="NMZ15" s="194"/>
      <c r="NNA15" s="194"/>
      <c r="NNB15" s="194"/>
      <c r="NNC15" s="194"/>
      <c r="NND15" s="194"/>
      <c r="NNE15" s="194"/>
      <c r="NNF15" s="194"/>
      <c r="NNG15" s="194"/>
      <c r="NNH15" s="194"/>
      <c r="NNI15" s="194"/>
      <c r="NNJ15" s="194"/>
      <c r="NNK15" s="194"/>
      <c r="NNL15" s="194"/>
      <c r="NNM15" s="194"/>
      <c r="NNN15" s="194"/>
      <c r="NNO15" s="194"/>
      <c r="NNP15" s="194"/>
      <c r="NNQ15" s="194"/>
      <c r="NNR15" s="194"/>
      <c r="NNS15" s="194"/>
      <c r="NNT15" s="194"/>
      <c r="NNU15" s="194"/>
      <c r="NNV15" s="194"/>
      <c r="NNW15" s="194"/>
      <c r="NNX15" s="194"/>
      <c r="NNY15" s="194"/>
      <c r="NNZ15" s="194"/>
      <c r="NOA15" s="194"/>
      <c r="NOB15" s="194"/>
      <c r="NOC15" s="194"/>
      <c r="NOD15" s="194"/>
      <c r="NOE15" s="194"/>
      <c r="NOF15" s="194"/>
      <c r="NOG15" s="194"/>
      <c r="NOH15" s="194"/>
      <c r="NOI15" s="194"/>
      <c r="NOJ15" s="194"/>
      <c r="NOK15" s="194"/>
      <c r="NOL15" s="194"/>
      <c r="NOM15" s="194"/>
      <c r="NON15" s="194"/>
      <c r="NOO15" s="194"/>
      <c r="NOP15" s="194"/>
      <c r="NOQ15" s="194"/>
      <c r="NOR15" s="194"/>
      <c r="NOS15" s="194"/>
      <c r="NOT15" s="194"/>
      <c r="NOU15" s="194"/>
      <c r="NOV15" s="194"/>
      <c r="NOW15" s="194"/>
      <c r="NOX15" s="194"/>
      <c r="NOY15" s="194"/>
      <c r="NOZ15" s="194"/>
      <c r="NPA15" s="194"/>
      <c r="NPB15" s="194"/>
      <c r="NPC15" s="194"/>
      <c r="NPD15" s="194"/>
      <c r="NPE15" s="194"/>
      <c r="NPF15" s="194"/>
      <c r="NPG15" s="194"/>
      <c r="NPH15" s="194"/>
      <c r="NPI15" s="194"/>
      <c r="NPJ15" s="194"/>
      <c r="NPK15" s="194"/>
      <c r="NPL15" s="194"/>
      <c r="NPM15" s="194"/>
      <c r="NPN15" s="194"/>
      <c r="NPO15" s="194"/>
      <c r="NPP15" s="194"/>
      <c r="NPQ15" s="194"/>
      <c r="NPR15" s="194"/>
      <c r="NPS15" s="194"/>
      <c r="NPT15" s="194"/>
      <c r="NPU15" s="194"/>
      <c r="NPV15" s="194"/>
      <c r="NPW15" s="194"/>
      <c r="NPX15" s="194"/>
      <c r="NPY15" s="194"/>
      <c r="NPZ15" s="194"/>
      <c r="NQA15" s="194"/>
      <c r="NQB15" s="194"/>
      <c r="NQC15" s="194"/>
      <c r="NQD15" s="194"/>
      <c r="NQE15" s="194"/>
      <c r="NQF15" s="194"/>
      <c r="NQG15" s="194"/>
      <c r="NQH15" s="194"/>
      <c r="NQI15" s="194"/>
      <c r="NQJ15" s="194"/>
      <c r="NQK15" s="194"/>
      <c r="NQL15" s="194"/>
      <c r="NQM15" s="194"/>
      <c r="NQN15" s="194"/>
      <c r="NQO15" s="194"/>
      <c r="NQP15" s="194"/>
      <c r="NQQ15" s="194"/>
      <c r="NQR15" s="194"/>
      <c r="NQS15" s="194"/>
      <c r="NQT15" s="194"/>
      <c r="NQU15" s="194"/>
      <c r="NQV15" s="194"/>
      <c r="NQW15" s="194"/>
      <c r="NQX15" s="194"/>
      <c r="NQY15" s="194"/>
      <c r="NQZ15" s="194"/>
      <c r="NRA15" s="194"/>
      <c r="NRB15" s="194"/>
      <c r="NRC15" s="194"/>
      <c r="NRD15" s="194"/>
      <c r="NRE15" s="194"/>
      <c r="NRF15" s="194"/>
      <c r="NRG15" s="194"/>
      <c r="NRH15" s="194"/>
      <c r="NRI15" s="194"/>
      <c r="NRJ15" s="194"/>
      <c r="NRK15" s="194"/>
      <c r="NRL15" s="194"/>
      <c r="NRM15" s="194"/>
      <c r="NRN15" s="194"/>
      <c r="NRO15" s="194"/>
      <c r="NRP15" s="194"/>
      <c r="NRQ15" s="194"/>
      <c r="NRR15" s="194"/>
      <c r="NRS15" s="194"/>
      <c r="NRT15" s="194"/>
      <c r="NRU15" s="194"/>
      <c r="NRV15" s="194"/>
      <c r="NRW15" s="194"/>
      <c r="NRX15" s="194"/>
      <c r="NRY15" s="194"/>
      <c r="NRZ15" s="194"/>
      <c r="NSA15" s="194"/>
      <c r="NSB15" s="194"/>
      <c r="NSC15" s="194"/>
      <c r="NSD15" s="194"/>
      <c r="NSE15" s="194"/>
      <c r="NSF15" s="194"/>
      <c r="NSG15" s="194"/>
      <c r="NSH15" s="194"/>
      <c r="NSI15" s="194"/>
      <c r="NSJ15" s="194"/>
      <c r="NSK15" s="194"/>
      <c r="NSL15" s="194"/>
      <c r="NSM15" s="194"/>
      <c r="NSN15" s="194"/>
      <c r="NSO15" s="194"/>
      <c r="NSP15" s="194"/>
      <c r="NSQ15" s="194"/>
      <c r="NSR15" s="194"/>
      <c r="NSS15" s="194"/>
      <c r="NST15" s="194"/>
      <c r="NSU15" s="194"/>
      <c r="NSV15" s="194"/>
      <c r="NSW15" s="194"/>
      <c r="NSX15" s="194"/>
      <c r="NSY15" s="194"/>
      <c r="NSZ15" s="194"/>
      <c r="NTA15" s="194"/>
      <c r="NTB15" s="194"/>
      <c r="NTC15" s="194"/>
      <c r="NTD15" s="194"/>
      <c r="NTE15" s="194"/>
      <c r="NTF15" s="194"/>
      <c r="NTG15" s="194"/>
      <c r="NTH15" s="194"/>
      <c r="NTI15" s="194"/>
      <c r="NTJ15" s="194"/>
      <c r="NTK15" s="194"/>
      <c r="NTL15" s="194"/>
      <c r="NTM15" s="194"/>
      <c r="NTN15" s="194"/>
      <c r="NTO15" s="194"/>
      <c r="NTP15" s="194"/>
      <c r="NTQ15" s="194"/>
      <c r="NTR15" s="194"/>
      <c r="NTS15" s="194"/>
      <c r="NTT15" s="194"/>
      <c r="NTU15" s="194"/>
      <c r="NTV15" s="194"/>
      <c r="NTW15" s="194"/>
      <c r="NTX15" s="194"/>
      <c r="NTY15" s="194"/>
      <c r="NTZ15" s="194"/>
      <c r="NUA15" s="194"/>
      <c r="NUB15" s="194"/>
      <c r="NUC15" s="194"/>
      <c r="NUD15" s="194"/>
      <c r="NUE15" s="194"/>
      <c r="NUF15" s="194"/>
      <c r="NUG15" s="194"/>
      <c r="NUH15" s="194"/>
      <c r="NUI15" s="194"/>
      <c r="NUJ15" s="194"/>
      <c r="NUK15" s="194"/>
      <c r="NUL15" s="194"/>
      <c r="NUM15" s="194"/>
      <c r="NUN15" s="194"/>
      <c r="NUO15" s="194"/>
      <c r="NUP15" s="194"/>
      <c r="NUQ15" s="194"/>
      <c r="NUR15" s="194"/>
      <c r="NUS15" s="194"/>
      <c r="NUT15" s="194"/>
      <c r="NUU15" s="194"/>
      <c r="NUV15" s="194"/>
      <c r="NUW15" s="194"/>
      <c r="NUX15" s="194"/>
      <c r="NUY15" s="194"/>
      <c r="NUZ15" s="194"/>
      <c r="NVA15" s="194"/>
      <c r="NVB15" s="194"/>
      <c r="NVC15" s="194"/>
      <c r="NVD15" s="194"/>
      <c r="NVE15" s="194"/>
      <c r="NVF15" s="194"/>
      <c r="NVG15" s="194"/>
      <c r="NVH15" s="194"/>
      <c r="NVI15" s="194"/>
      <c r="NVJ15" s="194"/>
      <c r="NVK15" s="194"/>
      <c r="NVL15" s="194"/>
      <c r="NVM15" s="194"/>
      <c r="NVN15" s="194"/>
      <c r="NVO15" s="194"/>
      <c r="NVP15" s="194"/>
      <c r="NVQ15" s="194"/>
      <c r="NVR15" s="194"/>
      <c r="NVS15" s="194"/>
      <c r="NVT15" s="194"/>
      <c r="NVU15" s="194"/>
      <c r="NVV15" s="194"/>
      <c r="NVW15" s="194"/>
      <c r="NVX15" s="194"/>
      <c r="NVY15" s="194"/>
      <c r="NVZ15" s="194"/>
      <c r="NWA15" s="194"/>
      <c r="NWB15" s="194"/>
      <c r="NWC15" s="194"/>
      <c r="NWD15" s="194"/>
      <c r="NWE15" s="194"/>
      <c r="NWF15" s="194"/>
      <c r="NWG15" s="194"/>
      <c r="NWH15" s="194"/>
      <c r="NWI15" s="194"/>
      <c r="NWJ15" s="194"/>
      <c r="NWK15" s="194"/>
      <c r="NWL15" s="194"/>
      <c r="NWM15" s="194"/>
      <c r="NWN15" s="194"/>
      <c r="NWO15" s="194"/>
      <c r="NWP15" s="194"/>
      <c r="NWQ15" s="194"/>
      <c r="NWR15" s="194"/>
      <c r="NWS15" s="194"/>
      <c r="NWT15" s="194"/>
      <c r="NWU15" s="194"/>
      <c r="NWV15" s="194"/>
      <c r="NWW15" s="194"/>
      <c r="NWX15" s="194"/>
      <c r="NWY15" s="194"/>
      <c r="NWZ15" s="194"/>
      <c r="NXA15" s="194"/>
      <c r="NXB15" s="194"/>
      <c r="NXC15" s="194"/>
      <c r="NXD15" s="194"/>
      <c r="NXE15" s="194"/>
      <c r="NXF15" s="194"/>
      <c r="NXG15" s="194"/>
      <c r="NXH15" s="194"/>
      <c r="NXI15" s="194"/>
      <c r="NXJ15" s="194"/>
      <c r="NXK15" s="194"/>
      <c r="NXL15" s="194"/>
      <c r="NXM15" s="194"/>
      <c r="NXN15" s="194"/>
      <c r="NXO15" s="194"/>
      <c r="NXP15" s="194"/>
      <c r="NXQ15" s="194"/>
      <c r="NXR15" s="194"/>
      <c r="NXS15" s="194"/>
      <c r="NXT15" s="194"/>
      <c r="NXU15" s="194"/>
      <c r="NXV15" s="194"/>
      <c r="NXW15" s="194"/>
      <c r="NXX15" s="194"/>
      <c r="NXY15" s="194"/>
      <c r="NXZ15" s="194"/>
      <c r="NYA15" s="194"/>
      <c r="NYB15" s="194"/>
      <c r="NYC15" s="194"/>
      <c r="NYD15" s="194"/>
      <c r="NYE15" s="194"/>
      <c r="NYF15" s="194"/>
      <c r="NYG15" s="194"/>
      <c r="NYH15" s="194"/>
      <c r="NYI15" s="194"/>
      <c r="NYJ15" s="194"/>
      <c r="NYK15" s="194"/>
      <c r="NYL15" s="194"/>
      <c r="NYM15" s="194"/>
      <c r="NYN15" s="194"/>
      <c r="NYO15" s="194"/>
      <c r="NYP15" s="194"/>
      <c r="NYQ15" s="194"/>
      <c r="NYR15" s="194"/>
      <c r="NYS15" s="194"/>
      <c r="NYT15" s="194"/>
      <c r="NYU15" s="194"/>
      <c r="NYV15" s="194"/>
      <c r="NYW15" s="194"/>
      <c r="NYX15" s="194"/>
      <c r="NYY15" s="194"/>
      <c r="NYZ15" s="194"/>
      <c r="NZA15" s="194"/>
      <c r="NZB15" s="194"/>
      <c r="NZC15" s="194"/>
      <c r="NZD15" s="194"/>
      <c r="NZE15" s="194"/>
      <c r="NZF15" s="194"/>
      <c r="NZG15" s="194"/>
      <c r="NZH15" s="194"/>
      <c r="NZI15" s="194"/>
      <c r="NZJ15" s="194"/>
      <c r="NZK15" s="194"/>
      <c r="NZL15" s="194"/>
      <c r="NZM15" s="194"/>
      <c r="NZN15" s="194"/>
      <c r="NZO15" s="194"/>
      <c r="NZP15" s="194"/>
      <c r="NZQ15" s="194"/>
      <c r="NZR15" s="194"/>
      <c r="NZS15" s="194"/>
      <c r="NZT15" s="194"/>
      <c r="NZU15" s="194"/>
      <c r="NZV15" s="194"/>
      <c r="NZW15" s="194"/>
      <c r="NZX15" s="194"/>
      <c r="NZY15" s="194"/>
      <c r="NZZ15" s="194"/>
      <c r="OAA15" s="194"/>
      <c r="OAB15" s="194"/>
      <c r="OAC15" s="194"/>
      <c r="OAD15" s="194"/>
      <c r="OAE15" s="194"/>
      <c r="OAF15" s="194"/>
      <c r="OAG15" s="194"/>
      <c r="OAH15" s="194"/>
      <c r="OAI15" s="194"/>
      <c r="OAJ15" s="194"/>
      <c r="OAK15" s="194"/>
      <c r="OAL15" s="194"/>
      <c r="OAM15" s="194"/>
      <c r="OAN15" s="194"/>
      <c r="OAO15" s="194"/>
      <c r="OAP15" s="194"/>
      <c r="OAQ15" s="194"/>
      <c r="OAR15" s="194"/>
      <c r="OAS15" s="194"/>
      <c r="OAT15" s="194"/>
      <c r="OAU15" s="194"/>
      <c r="OAV15" s="194"/>
      <c r="OAW15" s="194"/>
      <c r="OAX15" s="194"/>
      <c r="OAY15" s="194"/>
      <c r="OAZ15" s="194"/>
      <c r="OBA15" s="194"/>
      <c r="OBB15" s="194"/>
      <c r="OBC15" s="194"/>
      <c r="OBD15" s="194"/>
      <c r="OBE15" s="194"/>
      <c r="OBF15" s="194"/>
      <c r="OBG15" s="194"/>
      <c r="OBH15" s="194"/>
      <c r="OBI15" s="194"/>
      <c r="OBJ15" s="194"/>
      <c r="OBK15" s="194"/>
      <c r="OBL15" s="194"/>
      <c r="OBM15" s="194"/>
      <c r="OBN15" s="194"/>
      <c r="OBO15" s="194"/>
      <c r="OBP15" s="194"/>
      <c r="OBQ15" s="194"/>
      <c r="OBR15" s="194"/>
      <c r="OBS15" s="194"/>
      <c r="OBT15" s="194"/>
      <c r="OBU15" s="194"/>
      <c r="OBV15" s="194"/>
      <c r="OBW15" s="194"/>
      <c r="OBX15" s="194"/>
      <c r="OBY15" s="194"/>
      <c r="OBZ15" s="194"/>
      <c r="OCA15" s="194"/>
      <c r="OCB15" s="194"/>
      <c r="OCC15" s="194"/>
      <c r="OCD15" s="194"/>
      <c r="OCE15" s="194"/>
      <c r="OCF15" s="194"/>
      <c r="OCG15" s="194"/>
      <c r="OCH15" s="194"/>
      <c r="OCI15" s="194"/>
      <c r="OCJ15" s="194"/>
      <c r="OCK15" s="194"/>
      <c r="OCL15" s="194"/>
      <c r="OCM15" s="194"/>
      <c r="OCN15" s="194"/>
      <c r="OCO15" s="194"/>
      <c r="OCP15" s="194"/>
      <c r="OCQ15" s="194"/>
      <c r="OCR15" s="194"/>
      <c r="OCS15" s="194"/>
      <c r="OCT15" s="194"/>
      <c r="OCU15" s="194"/>
      <c r="OCV15" s="194"/>
      <c r="OCW15" s="194"/>
      <c r="OCX15" s="194"/>
      <c r="OCY15" s="194"/>
      <c r="OCZ15" s="194"/>
      <c r="ODA15" s="194"/>
      <c r="ODB15" s="194"/>
      <c r="ODC15" s="194"/>
      <c r="ODD15" s="194"/>
      <c r="ODE15" s="194"/>
      <c r="ODF15" s="194"/>
      <c r="ODG15" s="194"/>
      <c r="ODH15" s="194"/>
      <c r="ODI15" s="194"/>
      <c r="ODJ15" s="194"/>
      <c r="ODK15" s="194"/>
      <c r="ODL15" s="194"/>
      <c r="ODM15" s="194"/>
      <c r="ODN15" s="194"/>
      <c r="ODO15" s="194"/>
      <c r="ODP15" s="194"/>
      <c r="ODQ15" s="194"/>
      <c r="ODR15" s="194"/>
      <c r="ODS15" s="194"/>
      <c r="ODT15" s="194"/>
      <c r="ODU15" s="194"/>
      <c r="ODV15" s="194"/>
      <c r="ODW15" s="194"/>
      <c r="ODX15" s="194"/>
      <c r="ODY15" s="194"/>
      <c r="ODZ15" s="194"/>
      <c r="OEA15" s="194"/>
      <c r="OEB15" s="194"/>
      <c r="OEC15" s="194"/>
      <c r="OED15" s="194"/>
      <c r="OEE15" s="194"/>
      <c r="OEF15" s="194"/>
      <c r="OEG15" s="194"/>
      <c r="OEH15" s="194"/>
      <c r="OEI15" s="194"/>
      <c r="OEJ15" s="194"/>
      <c r="OEK15" s="194"/>
      <c r="OEL15" s="194"/>
      <c r="OEM15" s="194"/>
      <c r="OEN15" s="194"/>
      <c r="OEO15" s="194"/>
      <c r="OEP15" s="194"/>
      <c r="OEQ15" s="194"/>
      <c r="OER15" s="194"/>
      <c r="OES15" s="194"/>
      <c r="OET15" s="194"/>
      <c r="OEU15" s="194"/>
      <c r="OEV15" s="194"/>
      <c r="OEW15" s="194"/>
      <c r="OEX15" s="194"/>
      <c r="OEY15" s="194"/>
      <c r="OEZ15" s="194"/>
      <c r="OFA15" s="194"/>
      <c r="OFB15" s="194"/>
      <c r="OFC15" s="194"/>
      <c r="OFD15" s="194"/>
      <c r="OFE15" s="194"/>
      <c r="OFF15" s="194"/>
      <c r="OFG15" s="194"/>
      <c r="OFH15" s="194"/>
      <c r="OFI15" s="194"/>
      <c r="OFJ15" s="194"/>
      <c r="OFK15" s="194"/>
      <c r="OFL15" s="194"/>
      <c r="OFM15" s="194"/>
      <c r="OFN15" s="194"/>
      <c r="OFO15" s="194"/>
      <c r="OFP15" s="194"/>
      <c r="OFQ15" s="194"/>
      <c r="OFR15" s="194"/>
      <c r="OFS15" s="194"/>
      <c r="OFT15" s="194"/>
      <c r="OFU15" s="194"/>
      <c r="OFV15" s="194"/>
      <c r="OFW15" s="194"/>
      <c r="OFX15" s="194"/>
      <c r="OFY15" s="194"/>
      <c r="OFZ15" s="194"/>
      <c r="OGA15" s="194"/>
      <c r="OGB15" s="194"/>
      <c r="OGC15" s="194"/>
      <c r="OGD15" s="194"/>
      <c r="OGE15" s="194"/>
      <c r="OGF15" s="194"/>
      <c r="OGG15" s="194"/>
      <c r="OGH15" s="194"/>
      <c r="OGI15" s="194"/>
      <c r="OGJ15" s="194"/>
      <c r="OGK15" s="194"/>
      <c r="OGL15" s="194"/>
      <c r="OGM15" s="194"/>
      <c r="OGN15" s="194"/>
      <c r="OGO15" s="194"/>
      <c r="OGP15" s="194"/>
      <c r="OGQ15" s="194"/>
      <c r="OGR15" s="194"/>
      <c r="OGS15" s="194"/>
      <c r="OGT15" s="194"/>
      <c r="OGU15" s="194"/>
      <c r="OGV15" s="194"/>
      <c r="OGW15" s="194"/>
      <c r="OGX15" s="194"/>
      <c r="OGY15" s="194"/>
      <c r="OGZ15" s="194"/>
      <c r="OHA15" s="194"/>
      <c r="OHB15" s="194"/>
      <c r="OHC15" s="194"/>
      <c r="OHD15" s="194"/>
      <c r="OHE15" s="194"/>
      <c r="OHF15" s="194"/>
      <c r="OHG15" s="194"/>
      <c r="OHH15" s="194"/>
      <c r="OHI15" s="194"/>
      <c r="OHJ15" s="194"/>
      <c r="OHK15" s="194"/>
      <c r="OHL15" s="194"/>
      <c r="OHM15" s="194"/>
      <c r="OHN15" s="194"/>
      <c r="OHO15" s="194"/>
      <c r="OHP15" s="194"/>
      <c r="OHQ15" s="194"/>
      <c r="OHR15" s="194"/>
      <c r="OHS15" s="194"/>
      <c r="OHT15" s="194"/>
      <c r="OHU15" s="194"/>
      <c r="OHV15" s="194"/>
      <c r="OHW15" s="194"/>
      <c r="OHX15" s="194"/>
      <c r="OHY15" s="194"/>
      <c r="OHZ15" s="194"/>
      <c r="OIA15" s="194"/>
      <c r="OIB15" s="194"/>
      <c r="OIC15" s="194"/>
      <c r="OID15" s="194"/>
      <c r="OIE15" s="194"/>
      <c r="OIF15" s="194"/>
      <c r="OIG15" s="194"/>
      <c r="OIH15" s="194"/>
      <c r="OII15" s="194"/>
      <c r="OIJ15" s="194"/>
      <c r="OIK15" s="194"/>
      <c r="OIL15" s="194"/>
      <c r="OIM15" s="194"/>
      <c r="OIN15" s="194"/>
      <c r="OIO15" s="194"/>
      <c r="OIP15" s="194"/>
      <c r="OIQ15" s="194"/>
      <c r="OIR15" s="194"/>
      <c r="OIS15" s="194"/>
      <c r="OIT15" s="194"/>
      <c r="OIU15" s="194"/>
      <c r="OIV15" s="194"/>
      <c r="OIW15" s="194"/>
      <c r="OIX15" s="194"/>
      <c r="OIY15" s="194"/>
      <c r="OIZ15" s="194"/>
      <c r="OJA15" s="194"/>
      <c r="OJB15" s="194"/>
      <c r="OJC15" s="194"/>
      <c r="OJD15" s="194"/>
      <c r="OJE15" s="194"/>
      <c r="OJF15" s="194"/>
      <c r="OJG15" s="194"/>
      <c r="OJH15" s="194"/>
      <c r="OJI15" s="194"/>
      <c r="OJJ15" s="194"/>
      <c r="OJK15" s="194"/>
      <c r="OJL15" s="194"/>
      <c r="OJM15" s="194"/>
      <c r="OJN15" s="194"/>
      <c r="OJO15" s="194"/>
      <c r="OJP15" s="194"/>
      <c r="OJQ15" s="194"/>
      <c r="OJR15" s="194"/>
      <c r="OJS15" s="194"/>
      <c r="OJT15" s="194"/>
      <c r="OJU15" s="194"/>
      <c r="OJV15" s="194"/>
      <c r="OJW15" s="194"/>
      <c r="OJX15" s="194"/>
      <c r="OJY15" s="194"/>
      <c r="OJZ15" s="194"/>
      <c r="OKA15" s="194"/>
      <c r="OKB15" s="194"/>
      <c r="OKC15" s="194"/>
      <c r="OKD15" s="194"/>
      <c r="OKE15" s="194"/>
      <c r="OKF15" s="194"/>
      <c r="OKG15" s="194"/>
      <c r="OKH15" s="194"/>
      <c r="OKI15" s="194"/>
      <c r="OKJ15" s="194"/>
      <c r="OKK15" s="194"/>
      <c r="OKL15" s="194"/>
      <c r="OKM15" s="194"/>
      <c r="OKN15" s="194"/>
      <c r="OKO15" s="194"/>
      <c r="OKP15" s="194"/>
      <c r="OKQ15" s="194"/>
      <c r="OKR15" s="194"/>
      <c r="OKS15" s="194"/>
      <c r="OKT15" s="194"/>
      <c r="OKU15" s="194"/>
      <c r="OKV15" s="194"/>
      <c r="OKW15" s="194"/>
      <c r="OKX15" s="194"/>
      <c r="OKY15" s="194"/>
      <c r="OKZ15" s="194"/>
      <c r="OLA15" s="194"/>
      <c r="OLB15" s="194"/>
      <c r="OLC15" s="194"/>
      <c r="OLD15" s="194"/>
      <c r="OLE15" s="194"/>
      <c r="OLF15" s="194"/>
      <c r="OLG15" s="194"/>
      <c r="OLH15" s="194"/>
      <c r="OLI15" s="194"/>
      <c r="OLJ15" s="194"/>
      <c r="OLK15" s="194"/>
      <c r="OLL15" s="194"/>
      <c r="OLM15" s="194"/>
      <c r="OLN15" s="194"/>
      <c r="OLO15" s="194"/>
      <c r="OLP15" s="194"/>
      <c r="OLQ15" s="194"/>
      <c r="OLR15" s="194"/>
      <c r="OLS15" s="194"/>
      <c r="OLT15" s="194"/>
      <c r="OLU15" s="194"/>
      <c r="OLV15" s="194"/>
      <c r="OLW15" s="194"/>
      <c r="OLX15" s="194"/>
      <c r="OLY15" s="194"/>
      <c r="OLZ15" s="194"/>
      <c r="OMA15" s="194"/>
      <c r="OMB15" s="194"/>
      <c r="OMC15" s="194"/>
      <c r="OMD15" s="194"/>
      <c r="OME15" s="194"/>
      <c r="OMF15" s="194"/>
      <c r="OMG15" s="194"/>
      <c r="OMH15" s="194"/>
      <c r="OMI15" s="194"/>
      <c r="OMJ15" s="194"/>
      <c r="OMK15" s="194"/>
      <c r="OML15" s="194"/>
      <c r="OMM15" s="194"/>
      <c r="OMN15" s="194"/>
      <c r="OMO15" s="194"/>
      <c r="OMP15" s="194"/>
      <c r="OMQ15" s="194"/>
      <c r="OMR15" s="194"/>
      <c r="OMS15" s="194"/>
      <c r="OMT15" s="194"/>
      <c r="OMU15" s="194"/>
      <c r="OMV15" s="194"/>
      <c r="OMW15" s="194"/>
      <c r="OMX15" s="194"/>
      <c r="OMY15" s="194"/>
      <c r="OMZ15" s="194"/>
      <c r="ONA15" s="194"/>
      <c r="ONB15" s="194"/>
      <c r="ONC15" s="194"/>
      <c r="OND15" s="194"/>
      <c r="ONE15" s="194"/>
      <c r="ONF15" s="194"/>
      <c r="ONG15" s="194"/>
      <c r="ONH15" s="194"/>
      <c r="ONI15" s="194"/>
      <c r="ONJ15" s="194"/>
      <c r="ONK15" s="194"/>
      <c r="ONL15" s="194"/>
      <c r="ONM15" s="194"/>
      <c r="ONN15" s="194"/>
      <c r="ONO15" s="194"/>
      <c r="ONP15" s="194"/>
      <c r="ONQ15" s="194"/>
      <c r="ONR15" s="194"/>
      <c r="ONS15" s="194"/>
      <c r="ONT15" s="194"/>
      <c r="ONU15" s="194"/>
      <c r="ONV15" s="194"/>
      <c r="ONW15" s="194"/>
      <c r="ONX15" s="194"/>
      <c r="ONY15" s="194"/>
      <c r="ONZ15" s="194"/>
      <c r="OOA15" s="194"/>
      <c r="OOB15" s="194"/>
      <c r="OOC15" s="194"/>
      <c r="OOD15" s="194"/>
      <c r="OOE15" s="194"/>
      <c r="OOF15" s="194"/>
      <c r="OOG15" s="194"/>
      <c r="OOH15" s="194"/>
      <c r="OOI15" s="194"/>
      <c r="OOJ15" s="194"/>
      <c r="OOK15" s="194"/>
      <c r="OOL15" s="194"/>
      <c r="OOM15" s="194"/>
      <c r="OON15" s="194"/>
      <c r="OOO15" s="194"/>
      <c r="OOP15" s="194"/>
      <c r="OOQ15" s="194"/>
      <c r="OOR15" s="194"/>
      <c r="OOS15" s="194"/>
      <c r="OOT15" s="194"/>
      <c r="OOU15" s="194"/>
      <c r="OOV15" s="194"/>
      <c r="OOW15" s="194"/>
      <c r="OOX15" s="194"/>
      <c r="OOY15" s="194"/>
      <c r="OOZ15" s="194"/>
      <c r="OPA15" s="194"/>
      <c r="OPB15" s="194"/>
      <c r="OPC15" s="194"/>
      <c r="OPD15" s="194"/>
      <c r="OPE15" s="194"/>
      <c r="OPF15" s="194"/>
      <c r="OPG15" s="194"/>
      <c r="OPH15" s="194"/>
      <c r="OPI15" s="194"/>
      <c r="OPJ15" s="194"/>
      <c r="OPK15" s="194"/>
      <c r="OPL15" s="194"/>
      <c r="OPM15" s="194"/>
      <c r="OPN15" s="194"/>
      <c r="OPO15" s="194"/>
      <c r="OPP15" s="194"/>
      <c r="OPQ15" s="194"/>
      <c r="OPR15" s="194"/>
      <c r="OPS15" s="194"/>
      <c r="OPT15" s="194"/>
      <c r="OPU15" s="194"/>
      <c r="OPV15" s="194"/>
      <c r="OPW15" s="194"/>
      <c r="OPX15" s="194"/>
      <c r="OPY15" s="194"/>
      <c r="OPZ15" s="194"/>
      <c r="OQA15" s="194"/>
      <c r="OQB15" s="194"/>
      <c r="OQC15" s="194"/>
      <c r="OQD15" s="194"/>
      <c r="OQE15" s="194"/>
      <c r="OQF15" s="194"/>
      <c r="OQG15" s="194"/>
      <c r="OQH15" s="194"/>
      <c r="OQI15" s="194"/>
      <c r="OQJ15" s="194"/>
      <c r="OQK15" s="194"/>
      <c r="OQL15" s="194"/>
      <c r="OQM15" s="194"/>
      <c r="OQN15" s="194"/>
      <c r="OQO15" s="194"/>
      <c r="OQP15" s="194"/>
      <c r="OQQ15" s="194"/>
      <c r="OQR15" s="194"/>
      <c r="OQS15" s="194"/>
      <c r="OQT15" s="194"/>
      <c r="OQU15" s="194"/>
      <c r="OQV15" s="194"/>
      <c r="OQW15" s="194"/>
      <c r="OQX15" s="194"/>
      <c r="OQY15" s="194"/>
      <c r="OQZ15" s="194"/>
      <c r="ORA15" s="194"/>
      <c r="ORB15" s="194"/>
      <c r="ORC15" s="194"/>
      <c r="ORD15" s="194"/>
      <c r="ORE15" s="194"/>
      <c r="ORF15" s="194"/>
      <c r="ORG15" s="194"/>
      <c r="ORH15" s="194"/>
      <c r="ORI15" s="194"/>
      <c r="ORJ15" s="194"/>
      <c r="ORK15" s="194"/>
      <c r="ORL15" s="194"/>
      <c r="ORM15" s="194"/>
      <c r="ORN15" s="194"/>
      <c r="ORO15" s="194"/>
      <c r="ORP15" s="194"/>
      <c r="ORQ15" s="194"/>
      <c r="ORR15" s="194"/>
      <c r="ORS15" s="194"/>
      <c r="ORT15" s="194"/>
      <c r="ORU15" s="194"/>
      <c r="ORV15" s="194"/>
      <c r="ORW15" s="194"/>
      <c r="ORX15" s="194"/>
      <c r="ORY15" s="194"/>
      <c r="ORZ15" s="194"/>
      <c r="OSA15" s="194"/>
      <c r="OSB15" s="194"/>
      <c r="OSC15" s="194"/>
      <c r="OSD15" s="194"/>
      <c r="OSE15" s="194"/>
      <c r="OSF15" s="194"/>
      <c r="OSG15" s="194"/>
      <c r="OSH15" s="194"/>
      <c r="OSI15" s="194"/>
      <c r="OSJ15" s="194"/>
      <c r="OSK15" s="194"/>
      <c r="OSL15" s="194"/>
      <c r="OSM15" s="194"/>
      <c r="OSN15" s="194"/>
      <c r="OSO15" s="194"/>
      <c r="OSP15" s="194"/>
      <c r="OSQ15" s="194"/>
      <c r="OSR15" s="194"/>
      <c r="OSS15" s="194"/>
      <c r="OST15" s="194"/>
      <c r="OSU15" s="194"/>
      <c r="OSV15" s="194"/>
      <c r="OSW15" s="194"/>
      <c r="OSX15" s="194"/>
      <c r="OSY15" s="194"/>
      <c r="OSZ15" s="194"/>
      <c r="OTA15" s="194"/>
      <c r="OTB15" s="194"/>
      <c r="OTC15" s="194"/>
      <c r="OTD15" s="194"/>
      <c r="OTE15" s="194"/>
      <c r="OTF15" s="194"/>
      <c r="OTG15" s="194"/>
      <c r="OTH15" s="194"/>
      <c r="OTI15" s="194"/>
      <c r="OTJ15" s="194"/>
      <c r="OTK15" s="194"/>
      <c r="OTL15" s="194"/>
      <c r="OTM15" s="194"/>
      <c r="OTN15" s="194"/>
      <c r="OTO15" s="194"/>
      <c r="OTP15" s="194"/>
      <c r="OTQ15" s="194"/>
      <c r="OTR15" s="194"/>
      <c r="OTS15" s="194"/>
      <c r="OTT15" s="194"/>
      <c r="OTU15" s="194"/>
      <c r="OTV15" s="194"/>
      <c r="OTW15" s="194"/>
      <c r="OTX15" s="194"/>
      <c r="OTY15" s="194"/>
      <c r="OTZ15" s="194"/>
      <c r="OUA15" s="194"/>
      <c r="OUB15" s="194"/>
      <c r="OUC15" s="194"/>
      <c r="OUD15" s="194"/>
      <c r="OUE15" s="194"/>
      <c r="OUF15" s="194"/>
      <c r="OUG15" s="194"/>
      <c r="OUH15" s="194"/>
      <c r="OUI15" s="194"/>
      <c r="OUJ15" s="194"/>
      <c r="OUK15" s="194"/>
      <c r="OUL15" s="194"/>
      <c r="OUM15" s="194"/>
      <c r="OUN15" s="194"/>
      <c r="OUO15" s="194"/>
      <c r="OUP15" s="194"/>
      <c r="OUQ15" s="194"/>
      <c r="OUR15" s="194"/>
      <c r="OUS15" s="194"/>
      <c r="OUT15" s="194"/>
      <c r="OUU15" s="194"/>
      <c r="OUV15" s="194"/>
      <c r="OUW15" s="194"/>
      <c r="OUX15" s="194"/>
      <c r="OUY15" s="194"/>
      <c r="OUZ15" s="194"/>
      <c r="OVA15" s="194"/>
      <c r="OVB15" s="194"/>
      <c r="OVC15" s="194"/>
      <c r="OVD15" s="194"/>
      <c r="OVE15" s="194"/>
      <c r="OVF15" s="194"/>
      <c r="OVG15" s="194"/>
      <c r="OVH15" s="194"/>
      <c r="OVI15" s="194"/>
      <c r="OVJ15" s="194"/>
      <c r="OVK15" s="194"/>
      <c r="OVL15" s="194"/>
      <c r="OVM15" s="194"/>
      <c r="OVN15" s="194"/>
      <c r="OVO15" s="194"/>
      <c r="OVP15" s="194"/>
      <c r="OVQ15" s="194"/>
      <c r="OVR15" s="194"/>
      <c r="OVS15" s="194"/>
      <c r="OVT15" s="194"/>
      <c r="OVU15" s="194"/>
      <c r="OVV15" s="194"/>
      <c r="OVW15" s="194"/>
      <c r="OVX15" s="194"/>
      <c r="OVY15" s="194"/>
      <c r="OVZ15" s="194"/>
      <c r="OWA15" s="194"/>
      <c r="OWB15" s="194"/>
      <c r="OWC15" s="194"/>
      <c r="OWD15" s="194"/>
      <c r="OWE15" s="194"/>
      <c r="OWF15" s="194"/>
      <c r="OWG15" s="194"/>
      <c r="OWH15" s="194"/>
      <c r="OWI15" s="194"/>
      <c r="OWJ15" s="194"/>
      <c r="OWK15" s="194"/>
      <c r="OWL15" s="194"/>
      <c r="OWM15" s="194"/>
      <c r="OWN15" s="194"/>
      <c r="OWO15" s="194"/>
      <c r="OWP15" s="194"/>
      <c r="OWQ15" s="194"/>
      <c r="OWR15" s="194"/>
      <c r="OWS15" s="194"/>
      <c r="OWT15" s="194"/>
      <c r="OWU15" s="194"/>
      <c r="OWV15" s="194"/>
      <c r="OWW15" s="194"/>
      <c r="OWX15" s="194"/>
      <c r="OWY15" s="194"/>
      <c r="OWZ15" s="194"/>
      <c r="OXA15" s="194"/>
      <c r="OXB15" s="194"/>
      <c r="OXC15" s="194"/>
      <c r="OXD15" s="194"/>
      <c r="OXE15" s="194"/>
      <c r="OXF15" s="194"/>
      <c r="OXG15" s="194"/>
      <c r="OXH15" s="194"/>
      <c r="OXI15" s="194"/>
      <c r="OXJ15" s="194"/>
      <c r="OXK15" s="194"/>
      <c r="OXL15" s="194"/>
      <c r="OXM15" s="194"/>
      <c r="OXN15" s="194"/>
      <c r="OXO15" s="194"/>
      <c r="OXP15" s="194"/>
      <c r="OXQ15" s="194"/>
      <c r="OXR15" s="194"/>
      <c r="OXS15" s="194"/>
      <c r="OXT15" s="194"/>
      <c r="OXU15" s="194"/>
      <c r="OXV15" s="194"/>
      <c r="OXW15" s="194"/>
      <c r="OXX15" s="194"/>
      <c r="OXY15" s="194"/>
      <c r="OXZ15" s="194"/>
      <c r="OYA15" s="194"/>
      <c r="OYB15" s="194"/>
      <c r="OYC15" s="194"/>
      <c r="OYD15" s="194"/>
      <c r="OYE15" s="194"/>
      <c r="OYF15" s="194"/>
      <c r="OYG15" s="194"/>
      <c r="OYH15" s="194"/>
      <c r="OYI15" s="194"/>
      <c r="OYJ15" s="194"/>
      <c r="OYK15" s="194"/>
      <c r="OYL15" s="194"/>
      <c r="OYM15" s="194"/>
      <c r="OYN15" s="194"/>
      <c r="OYO15" s="194"/>
      <c r="OYP15" s="194"/>
      <c r="OYQ15" s="194"/>
      <c r="OYR15" s="194"/>
      <c r="OYS15" s="194"/>
      <c r="OYT15" s="194"/>
      <c r="OYU15" s="194"/>
      <c r="OYV15" s="194"/>
      <c r="OYW15" s="194"/>
      <c r="OYX15" s="194"/>
      <c r="OYY15" s="194"/>
      <c r="OYZ15" s="194"/>
      <c r="OZA15" s="194"/>
      <c r="OZB15" s="194"/>
      <c r="OZC15" s="194"/>
      <c r="OZD15" s="194"/>
      <c r="OZE15" s="194"/>
      <c r="OZF15" s="194"/>
      <c r="OZG15" s="194"/>
      <c r="OZH15" s="194"/>
      <c r="OZI15" s="194"/>
      <c r="OZJ15" s="194"/>
      <c r="OZK15" s="194"/>
      <c r="OZL15" s="194"/>
      <c r="OZM15" s="194"/>
      <c r="OZN15" s="194"/>
      <c r="OZO15" s="194"/>
      <c r="OZP15" s="194"/>
      <c r="OZQ15" s="194"/>
      <c r="OZR15" s="194"/>
      <c r="OZS15" s="194"/>
      <c r="OZT15" s="194"/>
      <c r="OZU15" s="194"/>
      <c r="OZV15" s="194"/>
      <c r="OZW15" s="194"/>
      <c r="OZX15" s="194"/>
      <c r="OZY15" s="194"/>
      <c r="OZZ15" s="194"/>
      <c r="PAA15" s="194"/>
      <c r="PAB15" s="194"/>
      <c r="PAC15" s="194"/>
      <c r="PAD15" s="194"/>
      <c r="PAE15" s="194"/>
      <c r="PAF15" s="194"/>
      <c r="PAG15" s="194"/>
      <c r="PAH15" s="194"/>
      <c r="PAI15" s="194"/>
      <c r="PAJ15" s="194"/>
      <c r="PAK15" s="194"/>
      <c r="PAL15" s="194"/>
      <c r="PAM15" s="194"/>
      <c r="PAN15" s="194"/>
      <c r="PAO15" s="194"/>
      <c r="PAP15" s="194"/>
      <c r="PAQ15" s="194"/>
      <c r="PAR15" s="194"/>
      <c r="PAS15" s="194"/>
      <c r="PAT15" s="194"/>
      <c r="PAU15" s="194"/>
      <c r="PAV15" s="194"/>
      <c r="PAW15" s="194"/>
      <c r="PAX15" s="194"/>
      <c r="PAY15" s="194"/>
      <c r="PAZ15" s="194"/>
      <c r="PBA15" s="194"/>
      <c r="PBB15" s="194"/>
      <c r="PBC15" s="194"/>
      <c r="PBD15" s="194"/>
      <c r="PBE15" s="194"/>
      <c r="PBF15" s="194"/>
      <c r="PBG15" s="194"/>
      <c r="PBH15" s="194"/>
      <c r="PBI15" s="194"/>
      <c r="PBJ15" s="194"/>
      <c r="PBK15" s="194"/>
      <c r="PBL15" s="194"/>
      <c r="PBM15" s="194"/>
      <c r="PBN15" s="194"/>
      <c r="PBO15" s="194"/>
      <c r="PBP15" s="194"/>
      <c r="PBQ15" s="194"/>
      <c r="PBR15" s="194"/>
      <c r="PBS15" s="194"/>
      <c r="PBT15" s="194"/>
      <c r="PBU15" s="194"/>
      <c r="PBV15" s="194"/>
      <c r="PBW15" s="194"/>
      <c r="PBX15" s="194"/>
      <c r="PBY15" s="194"/>
      <c r="PBZ15" s="194"/>
      <c r="PCA15" s="194"/>
      <c r="PCB15" s="194"/>
      <c r="PCC15" s="194"/>
      <c r="PCD15" s="194"/>
      <c r="PCE15" s="194"/>
      <c r="PCF15" s="194"/>
      <c r="PCG15" s="194"/>
      <c r="PCH15" s="194"/>
      <c r="PCI15" s="194"/>
      <c r="PCJ15" s="194"/>
      <c r="PCK15" s="194"/>
      <c r="PCL15" s="194"/>
      <c r="PCM15" s="194"/>
      <c r="PCN15" s="194"/>
      <c r="PCO15" s="194"/>
      <c r="PCP15" s="194"/>
      <c r="PCQ15" s="194"/>
      <c r="PCR15" s="194"/>
      <c r="PCS15" s="194"/>
      <c r="PCT15" s="194"/>
      <c r="PCU15" s="194"/>
      <c r="PCV15" s="194"/>
      <c r="PCW15" s="194"/>
      <c r="PCX15" s="194"/>
      <c r="PCY15" s="194"/>
      <c r="PCZ15" s="194"/>
      <c r="PDA15" s="194"/>
      <c r="PDB15" s="194"/>
      <c r="PDC15" s="194"/>
      <c r="PDD15" s="194"/>
      <c r="PDE15" s="194"/>
      <c r="PDF15" s="194"/>
      <c r="PDG15" s="194"/>
      <c r="PDH15" s="194"/>
      <c r="PDI15" s="194"/>
      <c r="PDJ15" s="194"/>
      <c r="PDK15" s="194"/>
      <c r="PDL15" s="194"/>
      <c r="PDM15" s="194"/>
      <c r="PDN15" s="194"/>
      <c r="PDO15" s="194"/>
      <c r="PDP15" s="194"/>
      <c r="PDQ15" s="194"/>
      <c r="PDR15" s="194"/>
      <c r="PDS15" s="194"/>
      <c r="PDT15" s="194"/>
      <c r="PDU15" s="194"/>
      <c r="PDV15" s="194"/>
      <c r="PDW15" s="194"/>
      <c r="PDX15" s="194"/>
      <c r="PDY15" s="194"/>
      <c r="PDZ15" s="194"/>
      <c r="PEA15" s="194"/>
      <c r="PEB15" s="194"/>
      <c r="PEC15" s="194"/>
      <c r="PED15" s="194"/>
      <c r="PEE15" s="194"/>
      <c r="PEF15" s="194"/>
      <c r="PEG15" s="194"/>
      <c r="PEH15" s="194"/>
      <c r="PEI15" s="194"/>
      <c r="PEJ15" s="194"/>
      <c r="PEK15" s="194"/>
      <c r="PEL15" s="194"/>
      <c r="PEM15" s="194"/>
      <c r="PEN15" s="194"/>
      <c r="PEO15" s="194"/>
      <c r="PEP15" s="194"/>
      <c r="PEQ15" s="194"/>
      <c r="PER15" s="194"/>
      <c r="PES15" s="194"/>
      <c r="PET15" s="194"/>
      <c r="PEU15" s="194"/>
      <c r="PEV15" s="194"/>
      <c r="PEW15" s="194"/>
      <c r="PEX15" s="194"/>
      <c r="PEY15" s="194"/>
      <c r="PEZ15" s="194"/>
      <c r="PFA15" s="194"/>
      <c r="PFB15" s="194"/>
      <c r="PFC15" s="194"/>
      <c r="PFD15" s="194"/>
      <c r="PFE15" s="194"/>
      <c r="PFF15" s="194"/>
      <c r="PFG15" s="194"/>
      <c r="PFH15" s="194"/>
      <c r="PFI15" s="194"/>
      <c r="PFJ15" s="194"/>
      <c r="PFK15" s="194"/>
      <c r="PFL15" s="194"/>
      <c r="PFM15" s="194"/>
      <c r="PFN15" s="194"/>
      <c r="PFO15" s="194"/>
      <c r="PFP15" s="194"/>
      <c r="PFQ15" s="194"/>
      <c r="PFR15" s="194"/>
      <c r="PFS15" s="194"/>
      <c r="PFT15" s="194"/>
      <c r="PFU15" s="194"/>
      <c r="PFV15" s="194"/>
      <c r="PFW15" s="194"/>
      <c r="PFX15" s="194"/>
      <c r="PFY15" s="194"/>
      <c r="PFZ15" s="194"/>
      <c r="PGA15" s="194"/>
      <c r="PGB15" s="194"/>
      <c r="PGC15" s="194"/>
      <c r="PGD15" s="194"/>
      <c r="PGE15" s="194"/>
      <c r="PGF15" s="194"/>
      <c r="PGG15" s="194"/>
      <c r="PGH15" s="194"/>
      <c r="PGI15" s="194"/>
      <c r="PGJ15" s="194"/>
      <c r="PGK15" s="194"/>
      <c r="PGL15" s="194"/>
      <c r="PGM15" s="194"/>
      <c r="PGN15" s="194"/>
      <c r="PGO15" s="194"/>
      <c r="PGP15" s="194"/>
      <c r="PGQ15" s="194"/>
      <c r="PGR15" s="194"/>
      <c r="PGS15" s="194"/>
      <c r="PGT15" s="194"/>
      <c r="PGU15" s="194"/>
      <c r="PGV15" s="194"/>
      <c r="PGW15" s="194"/>
      <c r="PGX15" s="194"/>
      <c r="PGY15" s="194"/>
      <c r="PGZ15" s="194"/>
      <c r="PHA15" s="194"/>
      <c r="PHB15" s="194"/>
      <c r="PHC15" s="194"/>
      <c r="PHD15" s="194"/>
      <c r="PHE15" s="194"/>
      <c r="PHF15" s="194"/>
      <c r="PHG15" s="194"/>
      <c r="PHH15" s="194"/>
      <c r="PHI15" s="194"/>
      <c r="PHJ15" s="194"/>
      <c r="PHK15" s="194"/>
      <c r="PHL15" s="194"/>
      <c r="PHM15" s="194"/>
      <c r="PHN15" s="194"/>
      <c r="PHO15" s="194"/>
      <c r="PHP15" s="194"/>
      <c r="PHQ15" s="194"/>
      <c r="PHR15" s="194"/>
      <c r="PHS15" s="194"/>
      <c r="PHT15" s="194"/>
      <c r="PHU15" s="194"/>
      <c r="PHV15" s="194"/>
      <c r="PHW15" s="194"/>
      <c r="PHX15" s="194"/>
      <c r="PHY15" s="194"/>
      <c r="PHZ15" s="194"/>
      <c r="PIA15" s="194"/>
      <c r="PIB15" s="194"/>
      <c r="PIC15" s="194"/>
      <c r="PID15" s="194"/>
      <c r="PIE15" s="194"/>
      <c r="PIF15" s="194"/>
      <c r="PIG15" s="194"/>
      <c r="PIH15" s="194"/>
      <c r="PII15" s="194"/>
      <c r="PIJ15" s="194"/>
      <c r="PIK15" s="194"/>
      <c r="PIL15" s="194"/>
      <c r="PIM15" s="194"/>
      <c r="PIN15" s="194"/>
      <c r="PIO15" s="194"/>
      <c r="PIP15" s="194"/>
      <c r="PIQ15" s="194"/>
      <c r="PIR15" s="194"/>
      <c r="PIS15" s="194"/>
      <c r="PIT15" s="194"/>
      <c r="PIU15" s="194"/>
      <c r="PIV15" s="194"/>
      <c r="PIW15" s="194"/>
      <c r="PIX15" s="194"/>
      <c r="PIY15" s="194"/>
      <c r="PIZ15" s="194"/>
      <c r="PJA15" s="194"/>
      <c r="PJB15" s="194"/>
      <c r="PJC15" s="194"/>
      <c r="PJD15" s="194"/>
      <c r="PJE15" s="194"/>
      <c r="PJF15" s="194"/>
      <c r="PJG15" s="194"/>
      <c r="PJH15" s="194"/>
      <c r="PJI15" s="194"/>
      <c r="PJJ15" s="194"/>
      <c r="PJK15" s="194"/>
      <c r="PJL15" s="194"/>
      <c r="PJM15" s="194"/>
      <c r="PJN15" s="194"/>
      <c r="PJO15" s="194"/>
      <c r="PJP15" s="194"/>
      <c r="PJQ15" s="194"/>
      <c r="PJR15" s="194"/>
      <c r="PJS15" s="194"/>
      <c r="PJT15" s="194"/>
      <c r="PJU15" s="194"/>
      <c r="PJV15" s="194"/>
      <c r="PJW15" s="194"/>
      <c r="PJX15" s="194"/>
      <c r="PJY15" s="194"/>
      <c r="PJZ15" s="194"/>
      <c r="PKA15" s="194"/>
      <c r="PKB15" s="194"/>
      <c r="PKC15" s="194"/>
      <c r="PKD15" s="194"/>
      <c r="PKE15" s="194"/>
      <c r="PKF15" s="194"/>
      <c r="PKG15" s="194"/>
      <c r="PKH15" s="194"/>
      <c r="PKI15" s="194"/>
      <c r="PKJ15" s="194"/>
      <c r="PKK15" s="194"/>
      <c r="PKL15" s="194"/>
      <c r="PKM15" s="194"/>
      <c r="PKN15" s="194"/>
      <c r="PKO15" s="194"/>
      <c r="PKP15" s="194"/>
      <c r="PKQ15" s="194"/>
      <c r="PKR15" s="194"/>
      <c r="PKS15" s="194"/>
      <c r="PKT15" s="194"/>
      <c r="PKU15" s="194"/>
      <c r="PKV15" s="194"/>
      <c r="PKW15" s="194"/>
      <c r="PKX15" s="194"/>
      <c r="PKY15" s="194"/>
      <c r="PKZ15" s="194"/>
      <c r="PLA15" s="194"/>
      <c r="PLB15" s="194"/>
      <c r="PLC15" s="194"/>
      <c r="PLD15" s="194"/>
      <c r="PLE15" s="194"/>
      <c r="PLF15" s="194"/>
      <c r="PLG15" s="194"/>
      <c r="PLH15" s="194"/>
      <c r="PLI15" s="194"/>
      <c r="PLJ15" s="194"/>
      <c r="PLK15" s="194"/>
      <c r="PLL15" s="194"/>
      <c r="PLM15" s="194"/>
      <c r="PLN15" s="194"/>
      <c r="PLO15" s="194"/>
      <c r="PLP15" s="194"/>
      <c r="PLQ15" s="194"/>
      <c r="PLR15" s="194"/>
      <c r="PLS15" s="194"/>
      <c r="PLT15" s="194"/>
      <c r="PLU15" s="194"/>
      <c r="PLV15" s="194"/>
      <c r="PLW15" s="194"/>
      <c r="PLX15" s="194"/>
      <c r="PLY15" s="194"/>
      <c r="PLZ15" s="194"/>
      <c r="PMA15" s="194"/>
      <c r="PMB15" s="194"/>
      <c r="PMC15" s="194"/>
      <c r="PMD15" s="194"/>
      <c r="PME15" s="194"/>
      <c r="PMF15" s="194"/>
      <c r="PMG15" s="194"/>
      <c r="PMH15" s="194"/>
      <c r="PMI15" s="194"/>
      <c r="PMJ15" s="194"/>
      <c r="PMK15" s="194"/>
      <c r="PML15" s="194"/>
      <c r="PMM15" s="194"/>
      <c r="PMN15" s="194"/>
      <c r="PMO15" s="194"/>
      <c r="PMP15" s="194"/>
      <c r="PMQ15" s="194"/>
      <c r="PMR15" s="194"/>
      <c r="PMS15" s="194"/>
      <c r="PMT15" s="194"/>
      <c r="PMU15" s="194"/>
      <c r="PMV15" s="194"/>
      <c r="PMW15" s="194"/>
      <c r="PMX15" s="194"/>
      <c r="PMY15" s="194"/>
      <c r="PMZ15" s="194"/>
      <c r="PNA15" s="194"/>
      <c r="PNB15" s="194"/>
      <c r="PNC15" s="194"/>
      <c r="PND15" s="194"/>
      <c r="PNE15" s="194"/>
      <c r="PNF15" s="194"/>
      <c r="PNG15" s="194"/>
      <c r="PNH15" s="194"/>
      <c r="PNI15" s="194"/>
      <c r="PNJ15" s="194"/>
      <c r="PNK15" s="194"/>
      <c r="PNL15" s="194"/>
      <c r="PNM15" s="194"/>
      <c r="PNN15" s="194"/>
      <c r="PNO15" s="194"/>
      <c r="PNP15" s="194"/>
      <c r="PNQ15" s="194"/>
      <c r="PNR15" s="194"/>
      <c r="PNS15" s="194"/>
      <c r="PNT15" s="194"/>
      <c r="PNU15" s="194"/>
      <c r="PNV15" s="194"/>
      <c r="PNW15" s="194"/>
      <c r="PNX15" s="194"/>
      <c r="PNY15" s="194"/>
      <c r="PNZ15" s="194"/>
      <c r="POA15" s="194"/>
      <c r="POB15" s="194"/>
      <c r="POC15" s="194"/>
      <c r="POD15" s="194"/>
      <c r="POE15" s="194"/>
      <c r="POF15" s="194"/>
      <c r="POG15" s="194"/>
      <c r="POH15" s="194"/>
      <c r="POI15" s="194"/>
      <c r="POJ15" s="194"/>
      <c r="POK15" s="194"/>
      <c r="POL15" s="194"/>
      <c r="POM15" s="194"/>
      <c r="PON15" s="194"/>
      <c r="POO15" s="194"/>
      <c r="POP15" s="194"/>
      <c r="POQ15" s="194"/>
      <c r="POR15" s="194"/>
      <c r="POS15" s="194"/>
      <c r="POT15" s="194"/>
      <c r="POU15" s="194"/>
      <c r="POV15" s="194"/>
      <c r="POW15" s="194"/>
      <c r="POX15" s="194"/>
      <c r="POY15" s="194"/>
      <c r="POZ15" s="194"/>
      <c r="PPA15" s="194"/>
      <c r="PPB15" s="194"/>
      <c r="PPC15" s="194"/>
      <c r="PPD15" s="194"/>
      <c r="PPE15" s="194"/>
      <c r="PPF15" s="194"/>
      <c r="PPG15" s="194"/>
      <c r="PPH15" s="194"/>
      <c r="PPI15" s="194"/>
      <c r="PPJ15" s="194"/>
      <c r="PPK15" s="194"/>
      <c r="PPL15" s="194"/>
      <c r="PPM15" s="194"/>
      <c r="PPN15" s="194"/>
      <c r="PPO15" s="194"/>
      <c r="PPP15" s="194"/>
      <c r="PPQ15" s="194"/>
      <c r="PPR15" s="194"/>
      <c r="PPS15" s="194"/>
      <c r="PPT15" s="194"/>
      <c r="PPU15" s="194"/>
      <c r="PPV15" s="194"/>
      <c r="PPW15" s="194"/>
      <c r="PPX15" s="194"/>
      <c r="PPY15" s="194"/>
      <c r="PPZ15" s="194"/>
      <c r="PQA15" s="194"/>
      <c r="PQB15" s="194"/>
      <c r="PQC15" s="194"/>
      <c r="PQD15" s="194"/>
      <c r="PQE15" s="194"/>
      <c r="PQF15" s="194"/>
      <c r="PQG15" s="194"/>
      <c r="PQH15" s="194"/>
      <c r="PQI15" s="194"/>
      <c r="PQJ15" s="194"/>
      <c r="PQK15" s="194"/>
      <c r="PQL15" s="194"/>
      <c r="PQM15" s="194"/>
      <c r="PQN15" s="194"/>
      <c r="PQO15" s="194"/>
      <c r="PQP15" s="194"/>
      <c r="PQQ15" s="194"/>
      <c r="PQR15" s="194"/>
      <c r="PQS15" s="194"/>
      <c r="PQT15" s="194"/>
      <c r="PQU15" s="194"/>
      <c r="PQV15" s="194"/>
      <c r="PQW15" s="194"/>
      <c r="PQX15" s="194"/>
      <c r="PQY15" s="194"/>
      <c r="PQZ15" s="194"/>
      <c r="PRA15" s="194"/>
      <c r="PRB15" s="194"/>
      <c r="PRC15" s="194"/>
      <c r="PRD15" s="194"/>
      <c r="PRE15" s="194"/>
      <c r="PRF15" s="194"/>
      <c r="PRG15" s="194"/>
      <c r="PRH15" s="194"/>
      <c r="PRI15" s="194"/>
      <c r="PRJ15" s="194"/>
      <c r="PRK15" s="194"/>
      <c r="PRL15" s="194"/>
      <c r="PRM15" s="194"/>
      <c r="PRN15" s="194"/>
      <c r="PRO15" s="194"/>
      <c r="PRP15" s="194"/>
      <c r="PRQ15" s="194"/>
      <c r="PRR15" s="194"/>
      <c r="PRS15" s="194"/>
      <c r="PRT15" s="194"/>
      <c r="PRU15" s="194"/>
      <c r="PRV15" s="194"/>
      <c r="PRW15" s="194"/>
      <c r="PRX15" s="194"/>
      <c r="PRY15" s="194"/>
      <c r="PRZ15" s="194"/>
      <c r="PSA15" s="194"/>
      <c r="PSB15" s="194"/>
      <c r="PSC15" s="194"/>
      <c r="PSD15" s="194"/>
      <c r="PSE15" s="194"/>
      <c r="PSF15" s="194"/>
      <c r="PSG15" s="194"/>
      <c r="PSH15" s="194"/>
      <c r="PSI15" s="194"/>
      <c r="PSJ15" s="194"/>
      <c r="PSK15" s="194"/>
      <c r="PSL15" s="194"/>
      <c r="PSM15" s="194"/>
      <c r="PSN15" s="194"/>
      <c r="PSO15" s="194"/>
      <c r="PSP15" s="194"/>
      <c r="PSQ15" s="194"/>
      <c r="PSR15" s="194"/>
      <c r="PSS15" s="194"/>
      <c r="PST15" s="194"/>
      <c r="PSU15" s="194"/>
      <c r="PSV15" s="194"/>
      <c r="PSW15" s="194"/>
      <c r="PSX15" s="194"/>
      <c r="PSY15" s="194"/>
      <c r="PSZ15" s="194"/>
      <c r="PTA15" s="194"/>
      <c r="PTB15" s="194"/>
      <c r="PTC15" s="194"/>
      <c r="PTD15" s="194"/>
      <c r="PTE15" s="194"/>
      <c r="PTF15" s="194"/>
      <c r="PTG15" s="194"/>
      <c r="PTH15" s="194"/>
      <c r="PTI15" s="194"/>
      <c r="PTJ15" s="194"/>
      <c r="PTK15" s="194"/>
      <c r="PTL15" s="194"/>
      <c r="PTM15" s="194"/>
      <c r="PTN15" s="194"/>
      <c r="PTO15" s="194"/>
      <c r="PTP15" s="194"/>
      <c r="PTQ15" s="194"/>
      <c r="PTR15" s="194"/>
      <c r="PTS15" s="194"/>
      <c r="PTT15" s="194"/>
      <c r="PTU15" s="194"/>
      <c r="PTV15" s="194"/>
      <c r="PTW15" s="194"/>
      <c r="PTX15" s="194"/>
      <c r="PTY15" s="194"/>
      <c r="PTZ15" s="194"/>
      <c r="PUA15" s="194"/>
      <c r="PUB15" s="194"/>
      <c r="PUC15" s="194"/>
      <c r="PUD15" s="194"/>
      <c r="PUE15" s="194"/>
      <c r="PUF15" s="194"/>
      <c r="PUG15" s="194"/>
      <c r="PUH15" s="194"/>
      <c r="PUI15" s="194"/>
      <c r="PUJ15" s="194"/>
      <c r="PUK15" s="194"/>
      <c r="PUL15" s="194"/>
      <c r="PUM15" s="194"/>
      <c r="PUN15" s="194"/>
      <c r="PUO15" s="194"/>
      <c r="PUP15" s="194"/>
      <c r="PUQ15" s="194"/>
      <c r="PUR15" s="194"/>
      <c r="PUS15" s="194"/>
      <c r="PUT15" s="194"/>
      <c r="PUU15" s="194"/>
      <c r="PUV15" s="194"/>
      <c r="PUW15" s="194"/>
      <c r="PUX15" s="194"/>
      <c r="PUY15" s="194"/>
      <c r="PUZ15" s="194"/>
      <c r="PVA15" s="194"/>
      <c r="PVB15" s="194"/>
      <c r="PVC15" s="194"/>
      <c r="PVD15" s="194"/>
      <c r="PVE15" s="194"/>
      <c r="PVF15" s="194"/>
      <c r="PVG15" s="194"/>
      <c r="PVH15" s="194"/>
      <c r="PVI15" s="194"/>
      <c r="PVJ15" s="194"/>
      <c r="PVK15" s="194"/>
      <c r="PVL15" s="194"/>
      <c r="PVM15" s="194"/>
      <c r="PVN15" s="194"/>
      <c r="PVO15" s="194"/>
      <c r="PVP15" s="194"/>
      <c r="PVQ15" s="194"/>
      <c r="PVR15" s="194"/>
      <c r="PVS15" s="194"/>
      <c r="PVT15" s="194"/>
      <c r="PVU15" s="194"/>
      <c r="PVV15" s="194"/>
      <c r="PVW15" s="194"/>
      <c r="PVX15" s="194"/>
      <c r="PVY15" s="194"/>
      <c r="PVZ15" s="194"/>
      <c r="PWA15" s="194"/>
      <c r="PWB15" s="194"/>
      <c r="PWC15" s="194"/>
      <c r="PWD15" s="194"/>
      <c r="PWE15" s="194"/>
      <c r="PWF15" s="194"/>
      <c r="PWG15" s="194"/>
      <c r="PWH15" s="194"/>
      <c r="PWI15" s="194"/>
      <c r="PWJ15" s="194"/>
      <c r="PWK15" s="194"/>
      <c r="PWL15" s="194"/>
      <c r="PWM15" s="194"/>
      <c r="PWN15" s="194"/>
      <c r="PWO15" s="194"/>
      <c r="PWP15" s="194"/>
      <c r="PWQ15" s="194"/>
      <c r="PWR15" s="194"/>
      <c r="PWS15" s="194"/>
      <c r="PWT15" s="194"/>
      <c r="PWU15" s="194"/>
      <c r="PWV15" s="194"/>
      <c r="PWW15" s="194"/>
      <c r="PWX15" s="194"/>
      <c r="PWY15" s="194"/>
      <c r="PWZ15" s="194"/>
      <c r="PXA15" s="194"/>
      <c r="PXB15" s="194"/>
      <c r="PXC15" s="194"/>
      <c r="PXD15" s="194"/>
      <c r="PXE15" s="194"/>
      <c r="PXF15" s="194"/>
      <c r="PXG15" s="194"/>
      <c r="PXH15" s="194"/>
      <c r="PXI15" s="194"/>
      <c r="PXJ15" s="194"/>
      <c r="PXK15" s="194"/>
      <c r="PXL15" s="194"/>
      <c r="PXM15" s="194"/>
      <c r="PXN15" s="194"/>
      <c r="PXO15" s="194"/>
      <c r="PXP15" s="194"/>
      <c r="PXQ15" s="194"/>
      <c r="PXR15" s="194"/>
      <c r="PXS15" s="194"/>
      <c r="PXT15" s="194"/>
      <c r="PXU15" s="194"/>
      <c r="PXV15" s="194"/>
      <c r="PXW15" s="194"/>
      <c r="PXX15" s="194"/>
      <c r="PXY15" s="194"/>
      <c r="PXZ15" s="194"/>
      <c r="PYA15" s="194"/>
      <c r="PYB15" s="194"/>
      <c r="PYC15" s="194"/>
      <c r="PYD15" s="194"/>
      <c r="PYE15" s="194"/>
      <c r="PYF15" s="194"/>
      <c r="PYG15" s="194"/>
      <c r="PYH15" s="194"/>
      <c r="PYI15" s="194"/>
      <c r="PYJ15" s="194"/>
      <c r="PYK15" s="194"/>
      <c r="PYL15" s="194"/>
      <c r="PYM15" s="194"/>
      <c r="PYN15" s="194"/>
      <c r="PYO15" s="194"/>
      <c r="PYP15" s="194"/>
      <c r="PYQ15" s="194"/>
      <c r="PYR15" s="194"/>
      <c r="PYS15" s="194"/>
      <c r="PYT15" s="194"/>
      <c r="PYU15" s="194"/>
      <c r="PYV15" s="194"/>
      <c r="PYW15" s="194"/>
      <c r="PYX15" s="194"/>
      <c r="PYY15" s="194"/>
      <c r="PYZ15" s="194"/>
      <c r="PZA15" s="194"/>
      <c r="PZB15" s="194"/>
      <c r="PZC15" s="194"/>
      <c r="PZD15" s="194"/>
      <c r="PZE15" s="194"/>
      <c r="PZF15" s="194"/>
      <c r="PZG15" s="194"/>
      <c r="PZH15" s="194"/>
      <c r="PZI15" s="194"/>
      <c r="PZJ15" s="194"/>
      <c r="PZK15" s="194"/>
      <c r="PZL15" s="194"/>
      <c r="PZM15" s="194"/>
      <c r="PZN15" s="194"/>
      <c r="PZO15" s="194"/>
      <c r="PZP15" s="194"/>
      <c r="PZQ15" s="194"/>
      <c r="PZR15" s="194"/>
      <c r="PZS15" s="194"/>
      <c r="PZT15" s="194"/>
      <c r="PZU15" s="194"/>
      <c r="PZV15" s="194"/>
      <c r="PZW15" s="194"/>
      <c r="PZX15" s="194"/>
      <c r="PZY15" s="194"/>
      <c r="PZZ15" s="194"/>
      <c r="QAA15" s="194"/>
      <c r="QAB15" s="194"/>
      <c r="QAC15" s="194"/>
      <c r="QAD15" s="194"/>
      <c r="QAE15" s="194"/>
      <c r="QAF15" s="194"/>
      <c r="QAG15" s="194"/>
      <c r="QAH15" s="194"/>
      <c r="QAI15" s="194"/>
      <c r="QAJ15" s="194"/>
      <c r="QAK15" s="194"/>
      <c r="QAL15" s="194"/>
      <c r="QAM15" s="194"/>
      <c r="QAN15" s="194"/>
      <c r="QAO15" s="194"/>
      <c r="QAP15" s="194"/>
      <c r="QAQ15" s="194"/>
      <c r="QAR15" s="194"/>
      <c r="QAS15" s="194"/>
      <c r="QAT15" s="194"/>
      <c r="QAU15" s="194"/>
      <c r="QAV15" s="194"/>
      <c r="QAW15" s="194"/>
      <c r="QAX15" s="194"/>
      <c r="QAY15" s="194"/>
      <c r="QAZ15" s="194"/>
      <c r="QBA15" s="194"/>
      <c r="QBB15" s="194"/>
      <c r="QBC15" s="194"/>
      <c r="QBD15" s="194"/>
      <c r="QBE15" s="194"/>
      <c r="QBF15" s="194"/>
      <c r="QBG15" s="194"/>
      <c r="QBH15" s="194"/>
      <c r="QBI15" s="194"/>
      <c r="QBJ15" s="194"/>
      <c r="QBK15" s="194"/>
      <c r="QBL15" s="194"/>
      <c r="QBM15" s="194"/>
      <c r="QBN15" s="194"/>
      <c r="QBO15" s="194"/>
      <c r="QBP15" s="194"/>
      <c r="QBQ15" s="194"/>
      <c r="QBR15" s="194"/>
      <c r="QBS15" s="194"/>
      <c r="QBT15" s="194"/>
      <c r="QBU15" s="194"/>
      <c r="QBV15" s="194"/>
      <c r="QBW15" s="194"/>
      <c r="QBX15" s="194"/>
      <c r="QBY15" s="194"/>
      <c r="QBZ15" s="194"/>
      <c r="QCA15" s="194"/>
      <c r="QCB15" s="194"/>
      <c r="QCC15" s="194"/>
      <c r="QCD15" s="194"/>
      <c r="QCE15" s="194"/>
      <c r="QCF15" s="194"/>
      <c r="QCG15" s="194"/>
      <c r="QCH15" s="194"/>
      <c r="QCI15" s="194"/>
      <c r="QCJ15" s="194"/>
      <c r="QCK15" s="194"/>
      <c r="QCL15" s="194"/>
      <c r="QCM15" s="194"/>
      <c r="QCN15" s="194"/>
      <c r="QCO15" s="194"/>
      <c r="QCP15" s="194"/>
      <c r="QCQ15" s="194"/>
      <c r="QCR15" s="194"/>
      <c r="QCS15" s="194"/>
      <c r="QCT15" s="194"/>
      <c r="QCU15" s="194"/>
      <c r="QCV15" s="194"/>
      <c r="QCW15" s="194"/>
      <c r="QCX15" s="194"/>
      <c r="QCY15" s="194"/>
      <c r="QCZ15" s="194"/>
      <c r="QDA15" s="194"/>
      <c r="QDB15" s="194"/>
      <c r="QDC15" s="194"/>
      <c r="QDD15" s="194"/>
      <c r="QDE15" s="194"/>
      <c r="QDF15" s="194"/>
      <c r="QDG15" s="194"/>
      <c r="QDH15" s="194"/>
      <c r="QDI15" s="194"/>
      <c r="QDJ15" s="194"/>
      <c r="QDK15" s="194"/>
      <c r="QDL15" s="194"/>
      <c r="QDM15" s="194"/>
      <c r="QDN15" s="194"/>
      <c r="QDO15" s="194"/>
      <c r="QDP15" s="194"/>
      <c r="QDQ15" s="194"/>
      <c r="QDR15" s="194"/>
      <c r="QDS15" s="194"/>
      <c r="QDT15" s="194"/>
      <c r="QDU15" s="194"/>
      <c r="QDV15" s="194"/>
      <c r="QDW15" s="194"/>
      <c r="QDX15" s="194"/>
      <c r="QDY15" s="194"/>
      <c r="QDZ15" s="194"/>
      <c r="QEA15" s="194"/>
      <c r="QEB15" s="194"/>
      <c r="QEC15" s="194"/>
      <c r="QED15" s="194"/>
      <c r="QEE15" s="194"/>
      <c r="QEF15" s="194"/>
      <c r="QEG15" s="194"/>
      <c r="QEH15" s="194"/>
      <c r="QEI15" s="194"/>
      <c r="QEJ15" s="194"/>
      <c r="QEK15" s="194"/>
      <c r="QEL15" s="194"/>
      <c r="QEM15" s="194"/>
      <c r="QEN15" s="194"/>
      <c r="QEO15" s="194"/>
      <c r="QEP15" s="194"/>
      <c r="QEQ15" s="194"/>
      <c r="QER15" s="194"/>
      <c r="QES15" s="194"/>
      <c r="QET15" s="194"/>
      <c r="QEU15" s="194"/>
      <c r="QEV15" s="194"/>
      <c r="QEW15" s="194"/>
      <c r="QEX15" s="194"/>
      <c r="QEY15" s="194"/>
      <c r="QEZ15" s="194"/>
      <c r="QFA15" s="194"/>
      <c r="QFB15" s="194"/>
      <c r="QFC15" s="194"/>
      <c r="QFD15" s="194"/>
      <c r="QFE15" s="194"/>
      <c r="QFF15" s="194"/>
      <c r="QFG15" s="194"/>
      <c r="QFH15" s="194"/>
      <c r="QFI15" s="194"/>
      <c r="QFJ15" s="194"/>
      <c r="QFK15" s="194"/>
      <c r="QFL15" s="194"/>
      <c r="QFM15" s="194"/>
      <c r="QFN15" s="194"/>
      <c r="QFO15" s="194"/>
      <c r="QFP15" s="194"/>
      <c r="QFQ15" s="194"/>
      <c r="QFR15" s="194"/>
      <c r="QFS15" s="194"/>
      <c r="QFT15" s="194"/>
      <c r="QFU15" s="194"/>
      <c r="QFV15" s="194"/>
      <c r="QFW15" s="194"/>
      <c r="QFX15" s="194"/>
      <c r="QFY15" s="194"/>
      <c r="QFZ15" s="194"/>
      <c r="QGA15" s="194"/>
      <c r="QGB15" s="194"/>
      <c r="QGC15" s="194"/>
      <c r="QGD15" s="194"/>
      <c r="QGE15" s="194"/>
      <c r="QGF15" s="194"/>
      <c r="QGG15" s="194"/>
      <c r="QGH15" s="194"/>
      <c r="QGI15" s="194"/>
      <c r="QGJ15" s="194"/>
      <c r="QGK15" s="194"/>
      <c r="QGL15" s="194"/>
      <c r="QGM15" s="194"/>
      <c r="QGN15" s="194"/>
      <c r="QGO15" s="194"/>
      <c r="QGP15" s="194"/>
      <c r="QGQ15" s="194"/>
      <c r="QGR15" s="194"/>
      <c r="QGS15" s="194"/>
      <c r="QGT15" s="194"/>
      <c r="QGU15" s="194"/>
      <c r="QGV15" s="194"/>
      <c r="QGW15" s="194"/>
      <c r="QGX15" s="194"/>
      <c r="QGY15" s="194"/>
      <c r="QGZ15" s="194"/>
      <c r="QHA15" s="194"/>
      <c r="QHB15" s="194"/>
      <c r="QHC15" s="194"/>
      <c r="QHD15" s="194"/>
      <c r="QHE15" s="194"/>
      <c r="QHF15" s="194"/>
      <c r="QHG15" s="194"/>
      <c r="QHH15" s="194"/>
      <c r="QHI15" s="194"/>
      <c r="QHJ15" s="194"/>
      <c r="QHK15" s="194"/>
      <c r="QHL15" s="194"/>
      <c r="QHM15" s="194"/>
      <c r="QHN15" s="194"/>
      <c r="QHO15" s="194"/>
      <c r="QHP15" s="194"/>
      <c r="QHQ15" s="194"/>
      <c r="QHR15" s="194"/>
      <c r="QHS15" s="194"/>
      <c r="QHT15" s="194"/>
      <c r="QHU15" s="194"/>
      <c r="QHV15" s="194"/>
      <c r="QHW15" s="194"/>
      <c r="QHX15" s="194"/>
      <c r="QHY15" s="194"/>
      <c r="QHZ15" s="194"/>
      <c r="QIA15" s="194"/>
      <c r="QIB15" s="194"/>
      <c r="QIC15" s="194"/>
      <c r="QID15" s="194"/>
      <c r="QIE15" s="194"/>
      <c r="QIF15" s="194"/>
      <c r="QIG15" s="194"/>
      <c r="QIH15" s="194"/>
      <c r="QII15" s="194"/>
      <c r="QIJ15" s="194"/>
      <c r="QIK15" s="194"/>
      <c r="QIL15" s="194"/>
      <c r="QIM15" s="194"/>
      <c r="QIN15" s="194"/>
      <c r="QIO15" s="194"/>
      <c r="QIP15" s="194"/>
      <c r="QIQ15" s="194"/>
      <c r="QIR15" s="194"/>
      <c r="QIS15" s="194"/>
      <c r="QIT15" s="194"/>
      <c r="QIU15" s="194"/>
      <c r="QIV15" s="194"/>
      <c r="QIW15" s="194"/>
      <c r="QIX15" s="194"/>
      <c r="QIY15" s="194"/>
      <c r="QIZ15" s="194"/>
      <c r="QJA15" s="194"/>
      <c r="QJB15" s="194"/>
      <c r="QJC15" s="194"/>
      <c r="QJD15" s="194"/>
      <c r="QJE15" s="194"/>
      <c r="QJF15" s="194"/>
      <c r="QJG15" s="194"/>
      <c r="QJH15" s="194"/>
      <c r="QJI15" s="194"/>
      <c r="QJJ15" s="194"/>
      <c r="QJK15" s="194"/>
      <c r="QJL15" s="194"/>
      <c r="QJM15" s="194"/>
      <c r="QJN15" s="194"/>
      <c r="QJO15" s="194"/>
      <c r="QJP15" s="194"/>
      <c r="QJQ15" s="194"/>
      <c r="QJR15" s="194"/>
      <c r="QJS15" s="194"/>
      <c r="QJT15" s="194"/>
      <c r="QJU15" s="194"/>
      <c r="QJV15" s="194"/>
      <c r="QJW15" s="194"/>
      <c r="QJX15" s="194"/>
      <c r="QJY15" s="194"/>
      <c r="QJZ15" s="194"/>
      <c r="QKA15" s="194"/>
      <c r="QKB15" s="194"/>
      <c r="QKC15" s="194"/>
      <c r="QKD15" s="194"/>
      <c r="QKE15" s="194"/>
      <c r="QKF15" s="194"/>
      <c r="QKG15" s="194"/>
      <c r="QKH15" s="194"/>
      <c r="QKI15" s="194"/>
      <c r="QKJ15" s="194"/>
      <c r="QKK15" s="194"/>
      <c r="QKL15" s="194"/>
      <c r="QKM15" s="194"/>
      <c r="QKN15" s="194"/>
      <c r="QKO15" s="194"/>
      <c r="QKP15" s="194"/>
      <c r="QKQ15" s="194"/>
      <c r="QKR15" s="194"/>
      <c r="QKS15" s="194"/>
      <c r="QKT15" s="194"/>
      <c r="QKU15" s="194"/>
      <c r="QKV15" s="194"/>
      <c r="QKW15" s="194"/>
      <c r="QKX15" s="194"/>
      <c r="QKY15" s="194"/>
      <c r="QKZ15" s="194"/>
      <c r="QLA15" s="194"/>
      <c r="QLB15" s="194"/>
      <c r="QLC15" s="194"/>
      <c r="QLD15" s="194"/>
      <c r="QLE15" s="194"/>
      <c r="QLF15" s="194"/>
      <c r="QLG15" s="194"/>
      <c r="QLH15" s="194"/>
      <c r="QLI15" s="194"/>
      <c r="QLJ15" s="194"/>
      <c r="QLK15" s="194"/>
      <c r="QLL15" s="194"/>
      <c r="QLM15" s="194"/>
      <c r="QLN15" s="194"/>
      <c r="QLO15" s="194"/>
      <c r="QLP15" s="194"/>
      <c r="QLQ15" s="194"/>
      <c r="QLR15" s="194"/>
      <c r="QLS15" s="194"/>
      <c r="QLT15" s="194"/>
      <c r="QLU15" s="194"/>
      <c r="QLV15" s="194"/>
      <c r="QLW15" s="194"/>
      <c r="QLX15" s="194"/>
      <c r="QLY15" s="194"/>
      <c r="QLZ15" s="194"/>
      <c r="QMA15" s="194"/>
      <c r="QMB15" s="194"/>
      <c r="QMC15" s="194"/>
      <c r="QMD15" s="194"/>
      <c r="QME15" s="194"/>
      <c r="QMF15" s="194"/>
      <c r="QMG15" s="194"/>
      <c r="QMH15" s="194"/>
      <c r="QMI15" s="194"/>
      <c r="QMJ15" s="194"/>
      <c r="QMK15" s="194"/>
      <c r="QML15" s="194"/>
      <c r="QMM15" s="194"/>
      <c r="QMN15" s="194"/>
      <c r="QMO15" s="194"/>
      <c r="QMP15" s="194"/>
      <c r="QMQ15" s="194"/>
      <c r="QMR15" s="194"/>
      <c r="QMS15" s="194"/>
      <c r="QMT15" s="194"/>
      <c r="QMU15" s="194"/>
      <c r="QMV15" s="194"/>
      <c r="QMW15" s="194"/>
      <c r="QMX15" s="194"/>
      <c r="QMY15" s="194"/>
      <c r="QMZ15" s="194"/>
      <c r="QNA15" s="194"/>
      <c r="QNB15" s="194"/>
      <c r="QNC15" s="194"/>
      <c r="QND15" s="194"/>
      <c r="QNE15" s="194"/>
      <c r="QNF15" s="194"/>
      <c r="QNG15" s="194"/>
      <c r="QNH15" s="194"/>
      <c r="QNI15" s="194"/>
      <c r="QNJ15" s="194"/>
      <c r="QNK15" s="194"/>
      <c r="QNL15" s="194"/>
      <c r="QNM15" s="194"/>
      <c r="QNN15" s="194"/>
      <c r="QNO15" s="194"/>
      <c r="QNP15" s="194"/>
      <c r="QNQ15" s="194"/>
      <c r="QNR15" s="194"/>
      <c r="QNS15" s="194"/>
      <c r="QNT15" s="194"/>
      <c r="QNU15" s="194"/>
      <c r="QNV15" s="194"/>
      <c r="QNW15" s="194"/>
      <c r="QNX15" s="194"/>
      <c r="QNY15" s="194"/>
      <c r="QNZ15" s="194"/>
      <c r="QOA15" s="194"/>
      <c r="QOB15" s="194"/>
      <c r="QOC15" s="194"/>
      <c r="QOD15" s="194"/>
      <c r="QOE15" s="194"/>
      <c r="QOF15" s="194"/>
      <c r="QOG15" s="194"/>
      <c r="QOH15" s="194"/>
      <c r="QOI15" s="194"/>
      <c r="QOJ15" s="194"/>
      <c r="QOK15" s="194"/>
      <c r="QOL15" s="194"/>
      <c r="QOM15" s="194"/>
      <c r="QON15" s="194"/>
      <c r="QOO15" s="194"/>
      <c r="QOP15" s="194"/>
      <c r="QOQ15" s="194"/>
      <c r="QOR15" s="194"/>
      <c r="QOS15" s="194"/>
      <c r="QOT15" s="194"/>
      <c r="QOU15" s="194"/>
      <c r="QOV15" s="194"/>
      <c r="QOW15" s="194"/>
      <c r="QOX15" s="194"/>
      <c r="QOY15" s="194"/>
      <c r="QOZ15" s="194"/>
      <c r="QPA15" s="194"/>
      <c r="QPB15" s="194"/>
      <c r="QPC15" s="194"/>
      <c r="QPD15" s="194"/>
      <c r="QPE15" s="194"/>
      <c r="QPF15" s="194"/>
      <c r="QPG15" s="194"/>
      <c r="QPH15" s="194"/>
      <c r="QPI15" s="194"/>
      <c r="QPJ15" s="194"/>
      <c r="QPK15" s="194"/>
      <c r="QPL15" s="194"/>
      <c r="QPM15" s="194"/>
      <c r="QPN15" s="194"/>
      <c r="QPO15" s="194"/>
      <c r="QPP15" s="194"/>
      <c r="QPQ15" s="194"/>
      <c r="QPR15" s="194"/>
      <c r="QPS15" s="194"/>
      <c r="QPT15" s="194"/>
      <c r="QPU15" s="194"/>
      <c r="QPV15" s="194"/>
      <c r="QPW15" s="194"/>
      <c r="QPX15" s="194"/>
      <c r="QPY15" s="194"/>
      <c r="QPZ15" s="194"/>
      <c r="QQA15" s="194"/>
      <c r="QQB15" s="194"/>
      <c r="QQC15" s="194"/>
      <c r="QQD15" s="194"/>
      <c r="QQE15" s="194"/>
      <c r="QQF15" s="194"/>
      <c r="QQG15" s="194"/>
      <c r="QQH15" s="194"/>
      <c r="QQI15" s="194"/>
      <c r="QQJ15" s="194"/>
      <c r="QQK15" s="194"/>
      <c r="QQL15" s="194"/>
      <c r="QQM15" s="194"/>
      <c r="QQN15" s="194"/>
      <c r="QQO15" s="194"/>
      <c r="QQP15" s="194"/>
      <c r="QQQ15" s="194"/>
      <c r="QQR15" s="194"/>
      <c r="QQS15" s="194"/>
      <c r="QQT15" s="194"/>
      <c r="QQU15" s="194"/>
      <c r="QQV15" s="194"/>
      <c r="QQW15" s="194"/>
      <c r="QQX15" s="194"/>
      <c r="QQY15" s="194"/>
      <c r="QQZ15" s="194"/>
      <c r="QRA15" s="194"/>
      <c r="QRB15" s="194"/>
      <c r="QRC15" s="194"/>
      <c r="QRD15" s="194"/>
      <c r="QRE15" s="194"/>
      <c r="QRF15" s="194"/>
      <c r="QRG15" s="194"/>
      <c r="QRH15" s="194"/>
      <c r="QRI15" s="194"/>
      <c r="QRJ15" s="194"/>
      <c r="QRK15" s="194"/>
      <c r="QRL15" s="194"/>
      <c r="QRM15" s="194"/>
      <c r="QRN15" s="194"/>
      <c r="QRO15" s="194"/>
      <c r="QRP15" s="194"/>
      <c r="QRQ15" s="194"/>
      <c r="QRR15" s="194"/>
      <c r="QRS15" s="194"/>
      <c r="QRT15" s="194"/>
      <c r="QRU15" s="194"/>
      <c r="QRV15" s="194"/>
      <c r="QRW15" s="194"/>
      <c r="QRX15" s="194"/>
      <c r="QRY15" s="194"/>
      <c r="QRZ15" s="194"/>
      <c r="QSA15" s="194"/>
      <c r="QSB15" s="194"/>
      <c r="QSC15" s="194"/>
      <c r="QSD15" s="194"/>
      <c r="QSE15" s="194"/>
      <c r="QSF15" s="194"/>
      <c r="QSG15" s="194"/>
      <c r="QSH15" s="194"/>
      <c r="QSI15" s="194"/>
      <c r="QSJ15" s="194"/>
      <c r="QSK15" s="194"/>
      <c r="QSL15" s="194"/>
      <c r="QSM15" s="194"/>
      <c r="QSN15" s="194"/>
      <c r="QSO15" s="194"/>
      <c r="QSP15" s="194"/>
      <c r="QSQ15" s="194"/>
      <c r="QSR15" s="194"/>
      <c r="QSS15" s="194"/>
      <c r="QST15" s="194"/>
      <c r="QSU15" s="194"/>
      <c r="QSV15" s="194"/>
      <c r="QSW15" s="194"/>
      <c r="QSX15" s="194"/>
      <c r="QSY15" s="194"/>
      <c r="QSZ15" s="194"/>
      <c r="QTA15" s="194"/>
      <c r="QTB15" s="194"/>
      <c r="QTC15" s="194"/>
      <c r="QTD15" s="194"/>
      <c r="QTE15" s="194"/>
      <c r="QTF15" s="194"/>
      <c r="QTG15" s="194"/>
      <c r="QTH15" s="194"/>
      <c r="QTI15" s="194"/>
      <c r="QTJ15" s="194"/>
      <c r="QTK15" s="194"/>
      <c r="QTL15" s="194"/>
      <c r="QTM15" s="194"/>
      <c r="QTN15" s="194"/>
      <c r="QTO15" s="194"/>
      <c r="QTP15" s="194"/>
      <c r="QTQ15" s="194"/>
      <c r="QTR15" s="194"/>
      <c r="QTS15" s="194"/>
      <c r="QTT15" s="194"/>
      <c r="QTU15" s="194"/>
      <c r="QTV15" s="194"/>
      <c r="QTW15" s="194"/>
      <c r="QTX15" s="194"/>
      <c r="QTY15" s="194"/>
      <c r="QTZ15" s="194"/>
      <c r="QUA15" s="194"/>
      <c r="QUB15" s="194"/>
      <c r="QUC15" s="194"/>
      <c r="QUD15" s="194"/>
      <c r="QUE15" s="194"/>
      <c r="QUF15" s="194"/>
      <c r="QUG15" s="194"/>
      <c r="QUH15" s="194"/>
      <c r="QUI15" s="194"/>
      <c r="QUJ15" s="194"/>
      <c r="QUK15" s="194"/>
      <c r="QUL15" s="194"/>
      <c r="QUM15" s="194"/>
      <c r="QUN15" s="194"/>
      <c r="QUO15" s="194"/>
      <c r="QUP15" s="194"/>
      <c r="QUQ15" s="194"/>
      <c r="QUR15" s="194"/>
      <c r="QUS15" s="194"/>
      <c r="QUT15" s="194"/>
      <c r="QUU15" s="194"/>
      <c r="QUV15" s="194"/>
      <c r="QUW15" s="194"/>
      <c r="QUX15" s="194"/>
      <c r="QUY15" s="194"/>
      <c r="QUZ15" s="194"/>
      <c r="QVA15" s="194"/>
      <c r="QVB15" s="194"/>
      <c r="QVC15" s="194"/>
      <c r="QVD15" s="194"/>
      <c r="QVE15" s="194"/>
      <c r="QVF15" s="194"/>
      <c r="QVG15" s="194"/>
      <c r="QVH15" s="194"/>
      <c r="QVI15" s="194"/>
      <c r="QVJ15" s="194"/>
      <c r="QVK15" s="194"/>
      <c r="QVL15" s="194"/>
      <c r="QVM15" s="194"/>
      <c r="QVN15" s="194"/>
      <c r="QVO15" s="194"/>
      <c r="QVP15" s="194"/>
      <c r="QVQ15" s="194"/>
      <c r="QVR15" s="194"/>
      <c r="QVS15" s="194"/>
      <c r="QVT15" s="194"/>
      <c r="QVU15" s="194"/>
      <c r="QVV15" s="194"/>
      <c r="QVW15" s="194"/>
      <c r="QVX15" s="194"/>
      <c r="QVY15" s="194"/>
      <c r="QVZ15" s="194"/>
      <c r="QWA15" s="194"/>
      <c r="QWB15" s="194"/>
      <c r="QWC15" s="194"/>
      <c r="QWD15" s="194"/>
      <c r="QWE15" s="194"/>
      <c r="QWF15" s="194"/>
      <c r="QWG15" s="194"/>
      <c r="QWH15" s="194"/>
      <c r="QWI15" s="194"/>
      <c r="QWJ15" s="194"/>
      <c r="QWK15" s="194"/>
      <c r="QWL15" s="194"/>
      <c r="QWM15" s="194"/>
      <c r="QWN15" s="194"/>
      <c r="QWO15" s="194"/>
      <c r="QWP15" s="194"/>
      <c r="QWQ15" s="194"/>
      <c r="QWR15" s="194"/>
      <c r="QWS15" s="194"/>
      <c r="QWT15" s="194"/>
      <c r="QWU15" s="194"/>
      <c r="QWV15" s="194"/>
      <c r="QWW15" s="194"/>
      <c r="QWX15" s="194"/>
      <c r="QWY15" s="194"/>
      <c r="QWZ15" s="194"/>
      <c r="QXA15" s="194"/>
      <c r="QXB15" s="194"/>
      <c r="QXC15" s="194"/>
      <c r="QXD15" s="194"/>
      <c r="QXE15" s="194"/>
      <c r="QXF15" s="194"/>
      <c r="QXG15" s="194"/>
      <c r="QXH15" s="194"/>
      <c r="QXI15" s="194"/>
      <c r="QXJ15" s="194"/>
      <c r="QXK15" s="194"/>
      <c r="QXL15" s="194"/>
      <c r="QXM15" s="194"/>
      <c r="QXN15" s="194"/>
      <c r="QXO15" s="194"/>
      <c r="QXP15" s="194"/>
      <c r="QXQ15" s="194"/>
      <c r="QXR15" s="194"/>
      <c r="QXS15" s="194"/>
      <c r="QXT15" s="194"/>
      <c r="QXU15" s="194"/>
      <c r="QXV15" s="194"/>
      <c r="QXW15" s="194"/>
      <c r="QXX15" s="194"/>
      <c r="QXY15" s="194"/>
      <c r="QXZ15" s="194"/>
      <c r="QYA15" s="194"/>
      <c r="QYB15" s="194"/>
      <c r="QYC15" s="194"/>
      <c r="QYD15" s="194"/>
      <c r="QYE15" s="194"/>
      <c r="QYF15" s="194"/>
      <c r="QYG15" s="194"/>
      <c r="QYH15" s="194"/>
      <c r="QYI15" s="194"/>
      <c r="QYJ15" s="194"/>
      <c r="QYK15" s="194"/>
      <c r="QYL15" s="194"/>
      <c r="QYM15" s="194"/>
      <c r="QYN15" s="194"/>
      <c r="QYO15" s="194"/>
      <c r="QYP15" s="194"/>
      <c r="QYQ15" s="194"/>
      <c r="QYR15" s="194"/>
      <c r="QYS15" s="194"/>
      <c r="QYT15" s="194"/>
      <c r="QYU15" s="194"/>
      <c r="QYV15" s="194"/>
      <c r="QYW15" s="194"/>
      <c r="QYX15" s="194"/>
      <c r="QYY15" s="194"/>
      <c r="QYZ15" s="194"/>
      <c r="QZA15" s="194"/>
      <c r="QZB15" s="194"/>
      <c r="QZC15" s="194"/>
      <c r="QZD15" s="194"/>
      <c r="QZE15" s="194"/>
      <c r="QZF15" s="194"/>
      <c r="QZG15" s="194"/>
      <c r="QZH15" s="194"/>
      <c r="QZI15" s="194"/>
      <c r="QZJ15" s="194"/>
      <c r="QZK15" s="194"/>
      <c r="QZL15" s="194"/>
      <c r="QZM15" s="194"/>
      <c r="QZN15" s="194"/>
      <c r="QZO15" s="194"/>
      <c r="QZP15" s="194"/>
      <c r="QZQ15" s="194"/>
      <c r="QZR15" s="194"/>
      <c r="QZS15" s="194"/>
      <c r="QZT15" s="194"/>
      <c r="QZU15" s="194"/>
      <c r="QZV15" s="194"/>
      <c r="QZW15" s="194"/>
      <c r="QZX15" s="194"/>
      <c r="QZY15" s="194"/>
      <c r="QZZ15" s="194"/>
      <c r="RAA15" s="194"/>
      <c r="RAB15" s="194"/>
      <c r="RAC15" s="194"/>
      <c r="RAD15" s="194"/>
      <c r="RAE15" s="194"/>
      <c r="RAF15" s="194"/>
      <c r="RAG15" s="194"/>
      <c r="RAH15" s="194"/>
      <c r="RAI15" s="194"/>
      <c r="RAJ15" s="194"/>
      <c r="RAK15" s="194"/>
      <c r="RAL15" s="194"/>
      <c r="RAM15" s="194"/>
      <c r="RAN15" s="194"/>
      <c r="RAO15" s="194"/>
      <c r="RAP15" s="194"/>
      <c r="RAQ15" s="194"/>
      <c r="RAR15" s="194"/>
      <c r="RAS15" s="194"/>
      <c r="RAT15" s="194"/>
      <c r="RAU15" s="194"/>
      <c r="RAV15" s="194"/>
      <c r="RAW15" s="194"/>
      <c r="RAX15" s="194"/>
      <c r="RAY15" s="194"/>
      <c r="RAZ15" s="194"/>
      <c r="RBA15" s="194"/>
      <c r="RBB15" s="194"/>
      <c r="RBC15" s="194"/>
      <c r="RBD15" s="194"/>
      <c r="RBE15" s="194"/>
      <c r="RBF15" s="194"/>
      <c r="RBG15" s="194"/>
      <c r="RBH15" s="194"/>
      <c r="RBI15" s="194"/>
      <c r="RBJ15" s="194"/>
      <c r="RBK15" s="194"/>
      <c r="RBL15" s="194"/>
      <c r="RBM15" s="194"/>
      <c r="RBN15" s="194"/>
      <c r="RBO15" s="194"/>
      <c r="RBP15" s="194"/>
      <c r="RBQ15" s="194"/>
      <c r="RBR15" s="194"/>
      <c r="RBS15" s="194"/>
      <c r="RBT15" s="194"/>
      <c r="RBU15" s="194"/>
      <c r="RBV15" s="194"/>
      <c r="RBW15" s="194"/>
      <c r="RBX15" s="194"/>
      <c r="RBY15" s="194"/>
      <c r="RBZ15" s="194"/>
      <c r="RCA15" s="194"/>
      <c r="RCB15" s="194"/>
      <c r="RCC15" s="194"/>
      <c r="RCD15" s="194"/>
      <c r="RCE15" s="194"/>
      <c r="RCF15" s="194"/>
      <c r="RCG15" s="194"/>
      <c r="RCH15" s="194"/>
      <c r="RCI15" s="194"/>
      <c r="RCJ15" s="194"/>
      <c r="RCK15" s="194"/>
      <c r="RCL15" s="194"/>
      <c r="RCM15" s="194"/>
      <c r="RCN15" s="194"/>
      <c r="RCO15" s="194"/>
      <c r="RCP15" s="194"/>
      <c r="RCQ15" s="194"/>
      <c r="RCR15" s="194"/>
      <c r="RCS15" s="194"/>
      <c r="RCT15" s="194"/>
      <c r="RCU15" s="194"/>
      <c r="RCV15" s="194"/>
      <c r="RCW15" s="194"/>
      <c r="RCX15" s="194"/>
      <c r="RCY15" s="194"/>
      <c r="RCZ15" s="194"/>
      <c r="RDA15" s="194"/>
      <c r="RDB15" s="194"/>
      <c r="RDC15" s="194"/>
      <c r="RDD15" s="194"/>
      <c r="RDE15" s="194"/>
      <c r="RDF15" s="194"/>
      <c r="RDG15" s="194"/>
      <c r="RDH15" s="194"/>
      <c r="RDI15" s="194"/>
      <c r="RDJ15" s="194"/>
      <c r="RDK15" s="194"/>
      <c r="RDL15" s="194"/>
      <c r="RDM15" s="194"/>
      <c r="RDN15" s="194"/>
      <c r="RDO15" s="194"/>
      <c r="RDP15" s="194"/>
      <c r="RDQ15" s="194"/>
      <c r="RDR15" s="194"/>
      <c r="RDS15" s="194"/>
      <c r="RDT15" s="194"/>
      <c r="RDU15" s="194"/>
      <c r="RDV15" s="194"/>
      <c r="RDW15" s="194"/>
      <c r="RDX15" s="194"/>
      <c r="RDY15" s="194"/>
      <c r="RDZ15" s="194"/>
      <c r="REA15" s="194"/>
      <c r="REB15" s="194"/>
      <c r="REC15" s="194"/>
      <c r="RED15" s="194"/>
      <c r="REE15" s="194"/>
      <c r="REF15" s="194"/>
      <c r="REG15" s="194"/>
      <c r="REH15" s="194"/>
      <c r="REI15" s="194"/>
      <c r="REJ15" s="194"/>
      <c r="REK15" s="194"/>
      <c r="REL15" s="194"/>
      <c r="REM15" s="194"/>
      <c r="REN15" s="194"/>
      <c r="REO15" s="194"/>
      <c r="REP15" s="194"/>
      <c r="REQ15" s="194"/>
      <c r="RER15" s="194"/>
      <c r="RES15" s="194"/>
      <c r="RET15" s="194"/>
      <c r="REU15" s="194"/>
      <c r="REV15" s="194"/>
      <c r="REW15" s="194"/>
      <c r="REX15" s="194"/>
      <c r="REY15" s="194"/>
      <c r="REZ15" s="194"/>
      <c r="RFA15" s="194"/>
      <c r="RFB15" s="194"/>
      <c r="RFC15" s="194"/>
      <c r="RFD15" s="194"/>
      <c r="RFE15" s="194"/>
      <c r="RFF15" s="194"/>
      <c r="RFG15" s="194"/>
      <c r="RFH15" s="194"/>
      <c r="RFI15" s="194"/>
      <c r="RFJ15" s="194"/>
      <c r="RFK15" s="194"/>
      <c r="RFL15" s="194"/>
      <c r="RFM15" s="194"/>
      <c r="RFN15" s="194"/>
      <c r="RFO15" s="194"/>
      <c r="RFP15" s="194"/>
      <c r="RFQ15" s="194"/>
      <c r="RFR15" s="194"/>
      <c r="RFS15" s="194"/>
      <c r="RFT15" s="194"/>
      <c r="RFU15" s="194"/>
      <c r="RFV15" s="194"/>
      <c r="RFW15" s="194"/>
      <c r="RFX15" s="194"/>
      <c r="RFY15" s="194"/>
      <c r="RFZ15" s="194"/>
      <c r="RGA15" s="194"/>
      <c r="RGB15" s="194"/>
      <c r="RGC15" s="194"/>
      <c r="RGD15" s="194"/>
      <c r="RGE15" s="194"/>
      <c r="RGF15" s="194"/>
      <c r="RGG15" s="194"/>
      <c r="RGH15" s="194"/>
      <c r="RGI15" s="194"/>
      <c r="RGJ15" s="194"/>
      <c r="RGK15" s="194"/>
      <c r="RGL15" s="194"/>
      <c r="RGM15" s="194"/>
      <c r="RGN15" s="194"/>
      <c r="RGO15" s="194"/>
      <c r="RGP15" s="194"/>
      <c r="RGQ15" s="194"/>
      <c r="RGR15" s="194"/>
      <c r="RGS15" s="194"/>
      <c r="RGT15" s="194"/>
      <c r="RGU15" s="194"/>
      <c r="RGV15" s="194"/>
      <c r="RGW15" s="194"/>
      <c r="RGX15" s="194"/>
      <c r="RGY15" s="194"/>
      <c r="RGZ15" s="194"/>
      <c r="RHA15" s="194"/>
      <c r="RHB15" s="194"/>
      <c r="RHC15" s="194"/>
      <c r="RHD15" s="194"/>
      <c r="RHE15" s="194"/>
      <c r="RHF15" s="194"/>
      <c r="RHG15" s="194"/>
      <c r="RHH15" s="194"/>
      <c r="RHI15" s="194"/>
      <c r="RHJ15" s="194"/>
      <c r="RHK15" s="194"/>
      <c r="RHL15" s="194"/>
      <c r="RHM15" s="194"/>
      <c r="RHN15" s="194"/>
      <c r="RHO15" s="194"/>
      <c r="RHP15" s="194"/>
      <c r="RHQ15" s="194"/>
      <c r="RHR15" s="194"/>
      <c r="RHS15" s="194"/>
      <c r="RHT15" s="194"/>
      <c r="RHU15" s="194"/>
      <c r="RHV15" s="194"/>
      <c r="RHW15" s="194"/>
      <c r="RHX15" s="194"/>
      <c r="RHY15" s="194"/>
      <c r="RHZ15" s="194"/>
      <c r="RIA15" s="194"/>
      <c r="RIB15" s="194"/>
      <c r="RIC15" s="194"/>
      <c r="RID15" s="194"/>
      <c r="RIE15" s="194"/>
      <c r="RIF15" s="194"/>
      <c r="RIG15" s="194"/>
      <c r="RIH15" s="194"/>
      <c r="RII15" s="194"/>
      <c r="RIJ15" s="194"/>
      <c r="RIK15" s="194"/>
      <c r="RIL15" s="194"/>
      <c r="RIM15" s="194"/>
      <c r="RIN15" s="194"/>
      <c r="RIO15" s="194"/>
      <c r="RIP15" s="194"/>
      <c r="RIQ15" s="194"/>
      <c r="RIR15" s="194"/>
      <c r="RIS15" s="194"/>
      <c r="RIT15" s="194"/>
      <c r="RIU15" s="194"/>
      <c r="RIV15" s="194"/>
      <c r="RIW15" s="194"/>
      <c r="RIX15" s="194"/>
      <c r="RIY15" s="194"/>
      <c r="RIZ15" s="194"/>
      <c r="RJA15" s="194"/>
      <c r="RJB15" s="194"/>
      <c r="RJC15" s="194"/>
      <c r="RJD15" s="194"/>
      <c r="RJE15" s="194"/>
      <c r="RJF15" s="194"/>
      <c r="RJG15" s="194"/>
      <c r="RJH15" s="194"/>
      <c r="RJI15" s="194"/>
      <c r="RJJ15" s="194"/>
      <c r="RJK15" s="194"/>
      <c r="RJL15" s="194"/>
      <c r="RJM15" s="194"/>
      <c r="RJN15" s="194"/>
      <c r="RJO15" s="194"/>
      <c r="RJP15" s="194"/>
      <c r="RJQ15" s="194"/>
      <c r="RJR15" s="194"/>
      <c r="RJS15" s="194"/>
      <c r="RJT15" s="194"/>
      <c r="RJU15" s="194"/>
      <c r="RJV15" s="194"/>
      <c r="RJW15" s="194"/>
      <c r="RJX15" s="194"/>
      <c r="RJY15" s="194"/>
      <c r="RJZ15" s="194"/>
      <c r="RKA15" s="194"/>
      <c r="RKB15" s="194"/>
      <c r="RKC15" s="194"/>
      <c r="RKD15" s="194"/>
      <c r="RKE15" s="194"/>
      <c r="RKF15" s="194"/>
      <c r="RKG15" s="194"/>
      <c r="RKH15" s="194"/>
      <c r="RKI15" s="194"/>
      <c r="RKJ15" s="194"/>
      <c r="RKK15" s="194"/>
      <c r="RKL15" s="194"/>
      <c r="RKM15" s="194"/>
      <c r="RKN15" s="194"/>
      <c r="RKO15" s="194"/>
      <c r="RKP15" s="194"/>
      <c r="RKQ15" s="194"/>
      <c r="RKR15" s="194"/>
      <c r="RKS15" s="194"/>
      <c r="RKT15" s="194"/>
      <c r="RKU15" s="194"/>
      <c r="RKV15" s="194"/>
      <c r="RKW15" s="194"/>
      <c r="RKX15" s="194"/>
      <c r="RKY15" s="194"/>
      <c r="RKZ15" s="194"/>
      <c r="RLA15" s="194"/>
      <c r="RLB15" s="194"/>
      <c r="RLC15" s="194"/>
      <c r="RLD15" s="194"/>
      <c r="RLE15" s="194"/>
      <c r="RLF15" s="194"/>
      <c r="RLG15" s="194"/>
      <c r="RLH15" s="194"/>
      <c r="RLI15" s="194"/>
      <c r="RLJ15" s="194"/>
      <c r="RLK15" s="194"/>
      <c r="RLL15" s="194"/>
      <c r="RLM15" s="194"/>
      <c r="RLN15" s="194"/>
      <c r="RLO15" s="194"/>
      <c r="RLP15" s="194"/>
      <c r="RLQ15" s="194"/>
      <c r="RLR15" s="194"/>
      <c r="RLS15" s="194"/>
      <c r="RLT15" s="194"/>
      <c r="RLU15" s="194"/>
      <c r="RLV15" s="194"/>
      <c r="RLW15" s="194"/>
      <c r="RLX15" s="194"/>
      <c r="RLY15" s="194"/>
      <c r="RLZ15" s="194"/>
      <c r="RMA15" s="194"/>
      <c r="RMB15" s="194"/>
      <c r="RMC15" s="194"/>
      <c r="RMD15" s="194"/>
      <c r="RME15" s="194"/>
      <c r="RMF15" s="194"/>
      <c r="RMG15" s="194"/>
      <c r="RMH15" s="194"/>
      <c r="RMI15" s="194"/>
      <c r="RMJ15" s="194"/>
      <c r="RMK15" s="194"/>
      <c r="RML15" s="194"/>
      <c r="RMM15" s="194"/>
      <c r="RMN15" s="194"/>
      <c r="RMO15" s="194"/>
      <c r="RMP15" s="194"/>
      <c r="RMQ15" s="194"/>
      <c r="RMR15" s="194"/>
      <c r="RMS15" s="194"/>
      <c r="RMT15" s="194"/>
      <c r="RMU15" s="194"/>
      <c r="RMV15" s="194"/>
      <c r="RMW15" s="194"/>
      <c r="RMX15" s="194"/>
      <c r="RMY15" s="194"/>
      <c r="RMZ15" s="194"/>
      <c r="RNA15" s="194"/>
      <c r="RNB15" s="194"/>
      <c r="RNC15" s="194"/>
      <c r="RND15" s="194"/>
      <c r="RNE15" s="194"/>
      <c r="RNF15" s="194"/>
      <c r="RNG15" s="194"/>
      <c r="RNH15" s="194"/>
      <c r="RNI15" s="194"/>
      <c r="RNJ15" s="194"/>
      <c r="RNK15" s="194"/>
      <c r="RNL15" s="194"/>
      <c r="RNM15" s="194"/>
      <c r="RNN15" s="194"/>
      <c r="RNO15" s="194"/>
      <c r="RNP15" s="194"/>
      <c r="RNQ15" s="194"/>
      <c r="RNR15" s="194"/>
      <c r="RNS15" s="194"/>
      <c r="RNT15" s="194"/>
      <c r="RNU15" s="194"/>
      <c r="RNV15" s="194"/>
      <c r="RNW15" s="194"/>
      <c r="RNX15" s="194"/>
      <c r="RNY15" s="194"/>
      <c r="RNZ15" s="194"/>
      <c r="ROA15" s="194"/>
      <c r="ROB15" s="194"/>
      <c r="ROC15" s="194"/>
      <c r="ROD15" s="194"/>
      <c r="ROE15" s="194"/>
      <c r="ROF15" s="194"/>
      <c r="ROG15" s="194"/>
      <c r="ROH15" s="194"/>
      <c r="ROI15" s="194"/>
      <c r="ROJ15" s="194"/>
      <c r="ROK15" s="194"/>
      <c r="ROL15" s="194"/>
      <c r="ROM15" s="194"/>
      <c r="RON15" s="194"/>
      <c r="ROO15" s="194"/>
      <c r="ROP15" s="194"/>
      <c r="ROQ15" s="194"/>
      <c r="ROR15" s="194"/>
      <c r="ROS15" s="194"/>
      <c r="ROT15" s="194"/>
      <c r="ROU15" s="194"/>
      <c r="ROV15" s="194"/>
      <c r="ROW15" s="194"/>
      <c r="ROX15" s="194"/>
      <c r="ROY15" s="194"/>
      <c r="ROZ15" s="194"/>
      <c r="RPA15" s="194"/>
      <c r="RPB15" s="194"/>
      <c r="RPC15" s="194"/>
      <c r="RPD15" s="194"/>
      <c r="RPE15" s="194"/>
      <c r="RPF15" s="194"/>
      <c r="RPG15" s="194"/>
      <c r="RPH15" s="194"/>
      <c r="RPI15" s="194"/>
      <c r="RPJ15" s="194"/>
      <c r="RPK15" s="194"/>
      <c r="RPL15" s="194"/>
      <c r="RPM15" s="194"/>
      <c r="RPN15" s="194"/>
      <c r="RPO15" s="194"/>
      <c r="RPP15" s="194"/>
      <c r="RPQ15" s="194"/>
      <c r="RPR15" s="194"/>
      <c r="RPS15" s="194"/>
      <c r="RPT15" s="194"/>
      <c r="RPU15" s="194"/>
      <c r="RPV15" s="194"/>
      <c r="RPW15" s="194"/>
      <c r="RPX15" s="194"/>
      <c r="RPY15" s="194"/>
      <c r="RPZ15" s="194"/>
      <c r="RQA15" s="194"/>
      <c r="RQB15" s="194"/>
      <c r="RQC15" s="194"/>
      <c r="RQD15" s="194"/>
      <c r="RQE15" s="194"/>
      <c r="RQF15" s="194"/>
      <c r="RQG15" s="194"/>
      <c r="RQH15" s="194"/>
      <c r="RQI15" s="194"/>
      <c r="RQJ15" s="194"/>
      <c r="RQK15" s="194"/>
      <c r="RQL15" s="194"/>
      <c r="RQM15" s="194"/>
      <c r="RQN15" s="194"/>
      <c r="RQO15" s="194"/>
      <c r="RQP15" s="194"/>
      <c r="RQQ15" s="194"/>
      <c r="RQR15" s="194"/>
      <c r="RQS15" s="194"/>
      <c r="RQT15" s="194"/>
      <c r="RQU15" s="194"/>
      <c r="RQV15" s="194"/>
      <c r="RQW15" s="194"/>
      <c r="RQX15" s="194"/>
      <c r="RQY15" s="194"/>
      <c r="RQZ15" s="194"/>
      <c r="RRA15" s="194"/>
      <c r="RRB15" s="194"/>
      <c r="RRC15" s="194"/>
      <c r="RRD15" s="194"/>
      <c r="RRE15" s="194"/>
      <c r="RRF15" s="194"/>
      <c r="RRG15" s="194"/>
      <c r="RRH15" s="194"/>
      <c r="RRI15" s="194"/>
      <c r="RRJ15" s="194"/>
      <c r="RRK15" s="194"/>
      <c r="RRL15" s="194"/>
      <c r="RRM15" s="194"/>
      <c r="RRN15" s="194"/>
      <c r="RRO15" s="194"/>
      <c r="RRP15" s="194"/>
      <c r="RRQ15" s="194"/>
      <c r="RRR15" s="194"/>
      <c r="RRS15" s="194"/>
      <c r="RRT15" s="194"/>
      <c r="RRU15" s="194"/>
      <c r="RRV15" s="194"/>
      <c r="RRW15" s="194"/>
      <c r="RRX15" s="194"/>
      <c r="RRY15" s="194"/>
      <c r="RRZ15" s="194"/>
      <c r="RSA15" s="194"/>
      <c r="RSB15" s="194"/>
      <c r="RSC15" s="194"/>
      <c r="RSD15" s="194"/>
      <c r="RSE15" s="194"/>
      <c r="RSF15" s="194"/>
      <c r="RSG15" s="194"/>
      <c r="RSH15" s="194"/>
      <c r="RSI15" s="194"/>
      <c r="RSJ15" s="194"/>
      <c r="RSK15" s="194"/>
      <c r="RSL15" s="194"/>
      <c r="RSM15" s="194"/>
      <c r="RSN15" s="194"/>
      <c r="RSO15" s="194"/>
      <c r="RSP15" s="194"/>
      <c r="RSQ15" s="194"/>
      <c r="RSR15" s="194"/>
      <c r="RSS15" s="194"/>
      <c r="RST15" s="194"/>
      <c r="RSU15" s="194"/>
      <c r="RSV15" s="194"/>
      <c r="RSW15" s="194"/>
      <c r="RSX15" s="194"/>
      <c r="RSY15" s="194"/>
      <c r="RSZ15" s="194"/>
      <c r="RTA15" s="194"/>
      <c r="RTB15" s="194"/>
      <c r="RTC15" s="194"/>
      <c r="RTD15" s="194"/>
      <c r="RTE15" s="194"/>
      <c r="RTF15" s="194"/>
      <c r="RTG15" s="194"/>
      <c r="RTH15" s="194"/>
      <c r="RTI15" s="194"/>
      <c r="RTJ15" s="194"/>
      <c r="RTK15" s="194"/>
      <c r="RTL15" s="194"/>
      <c r="RTM15" s="194"/>
      <c r="RTN15" s="194"/>
      <c r="RTO15" s="194"/>
      <c r="RTP15" s="194"/>
      <c r="RTQ15" s="194"/>
      <c r="RTR15" s="194"/>
      <c r="RTS15" s="194"/>
      <c r="RTT15" s="194"/>
      <c r="RTU15" s="194"/>
      <c r="RTV15" s="194"/>
      <c r="RTW15" s="194"/>
      <c r="RTX15" s="194"/>
      <c r="RTY15" s="194"/>
      <c r="RTZ15" s="194"/>
      <c r="RUA15" s="194"/>
      <c r="RUB15" s="194"/>
      <c r="RUC15" s="194"/>
      <c r="RUD15" s="194"/>
      <c r="RUE15" s="194"/>
      <c r="RUF15" s="194"/>
      <c r="RUG15" s="194"/>
      <c r="RUH15" s="194"/>
      <c r="RUI15" s="194"/>
      <c r="RUJ15" s="194"/>
      <c r="RUK15" s="194"/>
      <c r="RUL15" s="194"/>
      <c r="RUM15" s="194"/>
      <c r="RUN15" s="194"/>
      <c r="RUO15" s="194"/>
      <c r="RUP15" s="194"/>
      <c r="RUQ15" s="194"/>
      <c r="RUR15" s="194"/>
      <c r="RUS15" s="194"/>
      <c r="RUT15" s="194"/>
      <c r="RUU15" s="194"/>
      <c r="RUV15" s="194"/>
      <c r="RUW15" s="194"/>
      <c r="RUX15" s="194"/>
      <c r="RUY15" s="194"/>
      <c r="RUZ15" s="194"/>
      <c r="RVA15" s="194"/>
      <c r="RVB15" s="194"/>
      <c r="RVC15" s="194"/>
      <c r="RVD15" s="194"/>
      <c r="RVE15" s="194"/>
      <c r="RVF15" s="194"/>
      <c r="RVG15" s="194"/>
      <c r="RVH15" s="194"/>
      <c r="RVI15" s="194"/>
      <c r="RVJ15" s="194"/>
      <c r="RVK15" s="194"/>
      <c r="RVL15" s="194"/>
      <c r="RVM15" s="194"/>
      <c r="RVN15" s="194"/>
      <c r="RVO15" s="194"/>
      <c r="RVP15" s="194"/>
      <c r="RVQ15" s="194"/>
      <c r="RVR15" s="194"/>
      <c r="RVS15" s="194"/>
      <c r="RVT15" s="194"/>
      <c r="RVU15" s="194"/>
      <c r="RVV15" s="194"/>
      <c r="RVW15" s="194"/>
      <c r="RVX15" s="194"/>
      <c r="RVY15" s="194"/>
      <c r="RVZ15" s="194"/>
      <c r="RWA15" s="194"/>
      <c r="RWB15" s="194"/>
      <c r="RWC15" s="194"/>
      <c r="RWD15" s="194"/>
      <c r="RWE15" s="194"/>
      <c r="RWF15" s="194"/>
      <c r="RWG15" s="194"/>
      <c r="RWH15" s="194"/>
      <c r="RWI15" s="194"/>
      <c r="RWJ15" s="194"/>
      <c r="RWK15" s="194"/>
      <c r="RWL15" s="194"/>
      <c r="RWM15" s="194"/>
      <c r="RWN15" s="194"/>
      <c r="RWO15" s="194"/>
      <c r="RWP15" s="194"/>
      <c r="RWQ15" s="194"/>
      <c r="RWR15" s="194"/>
      <c r="RWS15" s="194"/>
      <c r="RWT15" s="194"/>
      <c r="RWU15" s="194"/>
      <c r="RWV15" s="194"/>
      <c r="RWW15" s="194"/>
      <c r="RWX15" s="194"/>
      <c r="RWY15" s="194"/>
      <c r="RWZ15" s="194"/>
      <c r="RXA15" s="194"/>
      <c r="RXB15" s="194"/>
      <c r="RXC15" s="194"/>
      <c r="RXD15" s="194"/>
      <c r="RXE15" s="194"/>
      <c r="RXF15" s="194"/>
      <c r="RXG15" s="194"/>
      <c r="RXH15" s="194"/>
      <c r="RXI15" s="194"/>
      <c r="RXJ15" s="194"/>
      <c r="RXK15" s="194"/>
      <c r="RXL15" s="194"/>
      <c r="RXM15" s="194"/>
      <c r="RXN15" s="194"/>
      <c r="RXO15" s="194"/>
      <c r="RXP15" s="194"/>
      <c r="RXQ15" s="194"/>
      <c r="RXR15" s="194"/>
      <c r="RXS15" s="194"/>
      <c r="RXT15" s="194"/>
      <c r="RXU15" s="194"/>
      <c r="RXV15" s="194"/>
      <c r="RXW15" s="194"/>
      <c r="RXX15" s="194"/>
      <c r="RXY15" s="194"/>
      <c r="RXZ15" s="194"/>
      <c r="RYA15" s="194"/>
      <c r="RYB15" s="194"/>
      <c r="RYC15" s="194"/>
      <c r="RYD15" s="194"/>
      <c r="RYE15" s="194"/>
      <c r="RYF15" s="194"/>
      <c r="RYG15" s="194"/>
      <c r="RYH15" s="194"/>
      <c r="RYI15" s="194"/>
      <c r="RYJ15" s="194"/>
      <c r="RYK15" s="194"/>
      <c r="RYL15" s="194"/>
      <c r="RYM15" s="194"/>
      <c r="RYN15" s="194"/>
      <c r="RYO15" s="194"/>
      <c r="RYP15" s="194"/>
      <c r="RYQ15" s="194"/>
      <c r="RYR15" s="194"/>
      <c r="RYS15" s="194"/>
      <c r="RYT15" s="194"/>
      <c r="RYU15" s="194"/>
      <c r="RYV15" s="194"/>
      <c r="RYW15" s="194"/>
      <c r="RYX15" s="194"/>
      <c r="RYY15" s="194"/>
      <c r="RYZ15" s="194"/>
      <c r="RZA15" s="194"/>
      <c r="RZB15" s="194"/>
      <c r="RZC15" s="194"/>
      <c r="RZD15" s="194"/>
      <c r="RZE15" s="194"/>
      <c r="RZF15" s="194"/>
      <c r="RZG15" s="194"/>
      <c r="RZH15" s="194"/>
      <c r="RZI15" s="194"/>
      <c r="RZJ15" s="194"/>
      <c r="RZK15" s="194"/>
      <c r="RZL15" s="194"/>
      <c r="RZM15" s="194"/>
      <c r="RZN15" s="194"/>
      <c r="RZO15" s="194"/>
      <c r="RZP15" s="194"/>
      <c r="RZQ15" s="194"/>
      <c r="RZR15" s="194"/>
      <c r="RZS15" s="194"/>
      <c r="RZT15" s="194"/>
      <c r="RZU15" s="194"/>
      <c r="RZV15" s="194"/>
      <c r="RZW15" s="194"/>
      <c r="RZX15" s="194"/>
      <c r="RZY15" s="194"/>
      <c r="RZZ15" s="194"/>
      <c r="SAA15" s="194"/>
      <c r="SAB15" s="194"/>
      <c r="SAC15" s="194"/>
      <c r="SAD15" s="194"/>
      <c r="SAE15" s="194"/>
      <c r="SAF15" s="194"/>
      <c r="SAG15" s="194"/>
      <c r="SAH15" s="194"/>
      <c r="SAI15" s="194"/>
      <c r="SAJ15" s="194"/>
      <c r="SAK15" s="194"/>
      <c r="SAL15" s="194"/>
      <c r="SAM15" s="194"/>
      <c r="SAN15" s="194"/>
      <c r="SAO15" s="194"/>
      <c r="SAP15" s="194"/>
      <c r="SAQ15" s="194"/>
      <c r="SAR15" s="194"/>
      <c r="SAS15" s="194"/>
      <c r="SAT15" s="194"/>
      <c r="SAU15" s="194"/>
      <c r="SAV15" s="194"/>
      <c r="SAW15" s="194"/>
      <c r="SAX15" s="194"/>
      <c r="SAY15" s="194"/>
      <c r="SAZ15" s="194"/>
      <c r="SBA15" s="194"/>
      <c r="SBB15" s="194"/>
      <c r="SBC15" s="194"/>
      <c r="SBD15" s="194"/>
      <c r="SBE15" s="194"/>
      <c r="SBF15" s="194"/>
      <c r="SBG15" s="194"/>
      <c r="SBH15" s="194"/>
      <c r="SBI15" s="194"/>
      <c r="SBJ15" s="194"/>
      <c r="SBK15" s="194"/>
      <c r="SBL15" s="194"/>
      <c r="SBM15" s="194"/>
      <c r="SBN15" s="194"/>
      <c r="SBO15" s="194"/>
      <c r="SBP15" s="194"/>
      <c r="SBQ15" s="194"/>
      <c r="SBR15" s="194"/>
      <c r="SBS15" s="194"/>
      <c r="SBT15" s="194"/>
      <c r="SBU15" s="194"/>
      <c r="SBV15" s="194"/>
      <c r="SBW15" s="194"/>
      <c r="SBX15" s="194"/>
      <c r="SBY15" s="194"/>
      <c r="SBZ15" s="194"/>
      <c r="SCA15" s="194"/>
      <c r="SCB15" s="194"/>
      <c r="SCC15" s="194"/>
      <c r="SCD15" s="194"/>
      <c r="SCE15" s="194"/>
      <c r="SCF15" s="194"/>
      <c r="SCG15" s="194"/>
      <c r="SCH15" s="194"/>
      <c r="SCI15" s="194"/>
      <c r="SCJ15" s="194"/>
      <c r="SCK15" s="194"/>
      <c r="SCL15" s="194"/>
      <c r="SCM15" s="194"/>
      <c r="SCN15" s="194"/>
      <c r="SCO15" s="194"/>
      <c r="SCP15" s="194"/>
      <c r="SCQ15" s="194"/>
      <c r="SCR15" s="194"/>
      <c r="SCS15" s="194"/>
      <c r="SCT15" s="194"/>
      <c r="SCU15" s="194"/>
      <c r="SCV15" s="194"/>
      <c r="SCW15" s="194"/>
      <c r="SCX15" s="194"/>
      <c r="SCY15" s="194"/>
      <c r="SCZ15" s="194"/>
      <c r="SDA15" s="194"/>
      <c r="SDB15" s="194"/>
      <c r="SDC15" s="194"/>
      <c r="SDD15" s="194"/>
      <c r="SDE15" s="194"/>
      <c r="SDF15" s="194"/>
      <c r="SDG15" s="194"/>
      <c r="SDH15" s="194"/>
      <c r="SDI15" s="194"/>
      <c r="SDJ15" s="194"/>
      <c r="SDK15" s="194"/>
      <c r="SDL15" s="194"/>
      <c r="SDM15" s="194"/>
      <c r="SDN15" s="194"/>
      <c r="SDO15" s="194"/>
      <c r="SDP15" s="194"/>
      <c r="SDQ15" s="194"/>
      <c r="SDR15" s="194"/>
      <c r="SDS15" s="194"/>
      <c r="SDT15" s="194"/>
      <c r="SDU15" s="194"/>
      <c r="SDV15" s="194"/>
      <c r="SDW15" s="194"/>
      <c r="SDX15" s="194"/>
      <c r="SDY15" s="194"/>
      <c r="SDZ15" s="194"/>
      <c r="SEA15" s="194"/>
      <c r="SEB15" s="194"/>
      <c r="SEC15" s="194"/>
      <c r="SED15" s="194"/>
      <c r="SEE15" s="194"/>
      <c r="SEF15" s="194"/>
      <c r="SEG15" s="194"/>
      <c r="SEH15" s="194"/>
      <c r="SEI15" s="194"/>
      <c r="SEJ15" s="194"/>
      <c r="SEK15" s="194"/>
      <c r="SEL15" s="194"/>
      <c r="SEM15" s="194"/>
      <c r="SEN15" s="194"/>
      <c r="SEO15" s="194"/>
      <c r="SEP15" s="194"/>
      <c r="SEQ15" s="194"/>
      <c r="SER15" s="194"/>
      <c r="SES15" s="194"/>
      <c r="SET15" s="194"/>
      <c r="SEU15" s="194"/>
      <c r="SEV15" s="194"/>
      <c r="SEW15" s="194"/>
      <c r="SEX15" s="194"/>
      <c r="SEY15" s="194"/>
      <c r="SEZ15" s="194"/>
      <c r="SFA15" s="194"/>
      <c r="SFB15" s="194"/>
      <c r="SFC15" s="194"/>
      <c r="SFD15" s="194"/>
      <c r="SFE15" s="194"/>
      <c r="SFF15" s="194"/>
      <c r="SFG15" s="194"/>
      <c r="SFH15" s="194"/>
      <c r="SFI15" s="194"/>
      <c r="SFJ15" s="194"/>
      <c r="SFK15" s="194"/>
      <c r="SFL15" s="194"/>
      <c r="SFM15" s="194"/>
      <c r="SFN15" s="194"/>
      <c r="SFO15" s="194"/>
      <c r="SFP15" s="194"/>
      <c r="SFQ15" s="194"/>
      <c r="SFR15" s="194"/>
      <c r="SFS15" s="194"/>
      <c r="SFT15" s="194"/>
      <c r="SFU15" s="194"/>
      <c r="SFV15" s="194"/>
      <c r="SFW15" s="194"/>
      <c r="SFX15" s="194"/>
      <c r="SFY15" s="194"/>
      <c r="SFZ15" s="194"/>
      <c r="SGA15" s="194"/>
      <c r="SGB15" s="194"/>
      <c r="SGC15" s="194"/>
      <c r="SGD15" s="194"/>
      <c r="SGE15" s="194"/>
      <c r="SGF15" s="194"/>
      <c r="SGG15" s="194"/>
      <c r="SGH15" s="194"/>
      <c r="SGI15" s="194"/>
      <c r="SGJ15" s="194"/>
      <c r="SGK15" s="194"/>
      <c r="SGL15" s="194"/>
      <c r="SGM15" s="194"/>
      <c r="SGN15" s="194"/>
      <c r="SGO15" s="194"/>
      <c r="SGP15" s="194"/>
      <c r="SGQ15" s="194"/>
      <c r="SGR15" s="194"/>
      <c r="SGS15" s="194"/>
      <c r="SGT15" s="194"/>
      <c r="SGU15" s="194"/>
      <c r="SGV15" s="194"/>
      <c r="SGW15" s="194"/>
      <c r="SGX15" s="194"/>
      <c r="SGY15" s="194"/>
      <c r="SGZ15" s="194"/>
      <c r="SHA15" s="194"/>
      <c r="SHB15" s="194"/>
      <c r="SHC15" s="194"/>
      <c r="SHD15" s="194"/>
      <c r="SHE15" s="194"/>
      <c r="SHF15" s="194"/>
      <c r="SHG15" s="194"/>
      <c r="SHH15" s="194"/>
      <c r="SHI15" s="194"/>
      <c r="SHJ15" s="194"/>
      <c r="SHK15" s="194"/>
      <c r="SHL15" s="194"/>
      <c r="SHM15" s="194"/>
      <c r="SHN15" s="194"/>
      <c r="SHO15" s="194"/>
      <c r="SHP15" s="194"/>
      <c r="SHQ15" s="194"/>
      <c r="SHR15" s="194"/>
      <c r="SHS15" s="194"/>
      <c r="SHT15" s="194"/>
      <c r="SHU15" s="194"/>
      <c r="SHV15" s="194"/>
      <c r="SHW15" s="194"/>
      <c r="SHX15" s="194"/>
      <c r="SHY15" s="194"/>
      <c r="SHZ15" s="194"/>
      <c r="SIA15" s="194"/>
      <c r="SIB15" s="194"/>
      <c r="SIC15" s="194"/>
      <c r="SID15" s="194"/>
      <c r="SIE15" s="194"/>
      <c r="SIF15" s="194"/>
      <c r="SIG15" s="194"/>
      <c r="SIH15" s="194"/>
      <c r="SII15" s="194"/>
      <c r="SIJ15" s="194"/>
      <c r="SIK15" s="194"/>
      <c r="SIL15" s="194"/>
      <c r="SIM15" s="194"/>
      <c r="SIN15" s="194"/>
      <c r="SIO15" s="194"/>
      <c r="SIP15" s="194"/>
      <c r="SIQ15" s="194"/>
      <c r="SIR15" s="194"/>
      <c r="SIS15" s="194"/>
      <c r="SIT15" s="194"/>
      <c r="SIU15" s="194"/>
      <c r="SIV15" s="194"/>
      <c r="SIW15" s="194"/>
      <c r="SIX15" s="194"/>
      <c r="SIY15" s="194"/>
      <c r="SIZ15" s="194"/>
      <c r="SJA15" s="194"/>
      <c r="SJB15" s="194"/>
      <c r="SJC15" s="194"/>
      <c r="SJD15" s="194"/>
      <c r="SJE15" s="194"/>
      <c r="SJF15" s="194"/>
      <c r="SJG15" s="194"/>
      <c r="SJH15" s="194"/>
      <c r="SJI15" s="194"/>
      <c r="SJJ15" s="194"/>
      <c r="SJK15" s="194"/>
      <c r="SJL15" s="194"/>
      <c r="SJM15" s="194"/>
      <c r="SJN15" s="194"/>
      <c r="SJO15" s="194"/>
      <c r="SJP15" s="194"/>
      <c r="SJQ15" s="194"/>
      <c r="SJR15" s="194"/>
      <c r="SJS15" s="194"/>
      <c r="SJT15" s="194"/>
      <c r="SJU15" s="194"/>
      <c r="SJV15" s="194"/>
      <c r="SJW15" s="194"/>
      <c r="SJX15" s="194"/>
      <c r="SJY15" s="194"/>
      <c r="SJZ15" s="194"/>
      <c r="SKA15" s="194"/>
      <c r="SKB15" s="194"/>
      <c r="SKC15" s="194"/>
      <c r="SKD15" s="194"/>
      <c r="SKE15" s="194"/>
      <c r="SKF15" s="194"/>
      <c r="SKG15" s="194"/>
      <c r="SKH15" s="194"/>
      <c r="SKI15" s="194"/>
      <c r="SKJ15" s="194"/>
      <c r="SKK15" s="194"/>
      <c r="SKL15" s="194"/>
      <c r="SKM15" s="194"/>
      <c r="SKN15" s="194"/>
      <c r="SKO15" s="194"/>
      <c r="SKP15" s="194"/>
      <c r="SKQ15" s="194"/>
      <c r="SKR15" s="194"/>
      <c r="SKS15" s="194"/>
      <c r="SKT15" s="194"/>
      <c r="SKU15" s="194"/>
      <c r="SKV15" s="194"/>
      <c r="SKW15" s="194"/>
      <c r="SKX15" s="194"/>
      <c r="SKY15" s="194"/>
      <c r="SKZ15" s="194"/>
      <c r="SLA15" s="194"/>
      <c r="SLB15" s="194"/>
      <c r="SLC15" s="194"/>
      <c r="SLD15" s="194"/>
      <c r="SLE15" s="194"/>
      <c r="SLF15" s="194"/>
      <c r="SLG15" s="194"/>
      <c r="SLH15" s="194"/>
      <c r="SLI15" s="194"/>
      <c r="SLJ15" s="194"/>
      <c r="SLK15" s="194"/>
      <c r="SLL15" s="194"/>
      <c r="SLM15" s="194"/>
      <c r="SLN15" s="194"/>
      <c r="SLO15" s="194"/>
      <c r="SLP15" s="194"/>
      <c r="SLQ15" s="194"/>
      <c r="SLR15" s="194"/>
      <c r="SLS15" s="194"/>
      <c r="SLT15" s="194"/>
      <c r="SLU15" s="194"/>
      <c r="SLV15" s="194"/>
      <c r="SLW15" s="194"/>
      <c r="SLX15" s="194"/>
      <c r="SLY15" s="194"/>
      <c r="SLZ15" s="194"/>
      <c r="SMA15" s="194"/>
      <c r="SMB15" s="194"/>
      <c r="SMC15" s="194"/>
      <c r="SMD15" s="194"/>
      <c r="SME15" s="194"/>
      <c r="SMF15" s="194"/>
      <c r="SMG15" s="194"/>
      <c r="SMH15" s="194"/>
      <c r="SMI15" s="194"/>
      <c r="SMJ15" s="194"/>
      <c r="SMK15" s="194"/>
      <c r="SML15" s="194"/>
      <c r="SMM15" s="194"/>
      <c r="SMN15" s="194"/>
      <c r="SMO15" s="194"/>
      <c r="SMP15" s="194"/>
      <c r="SMQ15" s="194"/>
      <c r="SMR15" s="194"/>
      <c r="SMS15" s="194"/>
      <c r="SMT15" s="194"/>
      <c r="SMU15" s="194"/>
      <c r="SMV15" s="194"/>
      <c r="SMW15" s="194"/>
      <c r="SMX15" s="194"/>
      <c r="SMY15" s="194"/>
      <c r="SMZ15" s="194"/>
      <c r="SNA15" s="194"/>
      <c r="SNB15" s="194"/>
      <c r="SNC15" s="194"/>
      <c r="SND15" s="194"/>
      <c r="SNE15" s="194"/>
      <c r="SNF15" s="194"/>
      <c r="SNG15" s="194"/>
      <c r="SNH15" s="194"/>
      <c r="SNI15" s="194"/>
      <c r="SNJ15" s="194"/>
      <c r="SNK15" s="194"/>
      <c r="SNL15" s="194"/>
      <c r="SNM15" s="194"/>
      <c r="SNN15" s="194"/>
      <c r="SNO15" s="194"/>
      <c r="SNP15" s="194"/>
      <c r="SNQ15" s="194"/>
      <c r="SNR15" s="194"/>
      <c r="SNS15" s="194"/>
      <c r="SNT15" s="194"/>
      <c r="SNU15" s="194"/>
      <c r="SNV15" s="194"/>
      <c r="SNW15" s="194"/>
      <c r="SNX15" s="194"/>
      <c r="SNY15" s="194"/>
      <c r="SNZ15" s="194"/>
      <c r="SOA15" s="194"/>
      <c r="SOB15" s="194"/>
      <c r="SOC15" s="194"/>
      <c r="SOD15" s="194"/>
      <c r="SOE15" s="194"/>
      <c r="SOF15" s="194"/>
      <c r="SOG15" s="194"/>
      <c r="SOH15" s="194"/>
      <c r="SOI15" s="194"/>
      <c r="SOJ15" s="194"/>
      <c r="SOK15" s="194"/>
      <c r="SOL15" s="194"/>
      <c r="SOM15" s="194"/>
      <c r="SON15" s="194"/>
      <c r="SOO15" s="194"/>
      <c r="SOP15" s="194"/>
      <c r="SOQ15" s="194"/>
      <c r="SOR15" s="194"/>
      <c r="SOS15" s="194"/>
      <c r="SOT15" s="194"/>
      <c r="SOU15" s="194"/>
      <c r="SOV15" s="194"/>
      <c r="SOW15" s="194"/>
      <c r="SOX15" s="194"/>
      <c r="SOY15" s="194"/>
      <c r="SOZ15" s="194"/>
      <c r="SPA15" s="194"/>
      <c r="SPB15" s="194"/>
      <c r="SPC15" s="194"/>
      <c r="SPD15" s="194"/>
      <c r="SPE15" s="194"/>
      <c r="SPF15" s="194"/>
      <c r="SPG15" s="194"/>
      <c r="SPH15" s="194"/>
      <c r="SPI15" s="194"/>
      <c r="SPJ15" s="194"/>
      <c r="SPK15" s="194"/>
      <c r="SPL15" s="194"/>
      <c r="SPM15" s="194"/>
      <c r="SPN15" s="194"/>
      <c r="SPO15" s="194"/>
      <c r="SPP15" s="194"/>
      <c r="SPQ15" s="194"/>
      <c r="SPR15" s="194"/>
      <c r="SPS15" s="194"/>
      <c r="SPT15" s="194"/>
      <c r="SPU15" s="194"/>
      <c r="SPV15" s="194"/>
      <c r="SPW15" s="194"/>
      <c r="SPX15" s="194"/>
      <c r="SPY15" s="194"/>
      <c r="SPZ15" s="194"/>
      <c r="SQA15" s="194"/>
      <c r="SQB15" s="194"/>
      <c r="SQC15" s="194"/>
      <c r="SQD15" s="194"/>
      <c r="SQE15" s="194"/>
      <c r="SQF15" s="194"/>
      <c r="SQG15" s="194"/>
      <c r="SQH15" s="194"/>
      <c r="SQI15" s="194"/>
      <c r="SQJ15" s="194"/>
      <c r="SQK15" s="194"/>
      <c r="SQL15" s="194"/>
      <c r="SQM15" s="194"/>
      <c r="SQN15" s="194"/>
      <c r="SQO15" s="194"/>
      <c r="SQP15" s="194"/>
      <c r="SQQ15" s="194"/>
      <c r="SQR15" s="194"/>
      <c r="SQS15" s="194"/>
      <c r="SQT15" s="194"/>
      <c r="SQU15" s="194"/>
      <c r="SQV15" s="194"/>
      <c r="SQW15" s="194"/>
      <c r="SQX15" s="194"/>
      <c r="SQY15" s="194"/>
      <c r="SQZ15" s="194"/>
      <c r="SRA15" s="194"/>
      <c r="SRB15" s="194"/>
      <c r="SRC15" s="194"/>
      <c r="SRD15" s="194"/>
      <c r="SRE15" s="194"/>
      <c r="SRF15" s="194"/>
      <c r="SRG15" s="194"/>
      <c r="SRH15" s="194"/>
      <c r="SRI15" s="194"/>
      <c r="SRJ15" s="194"/>
      <c r="SRK15" s="194"/>
      <c r="SRL15" s="194"/>
      <c r="SRM15" s="194"/>
      <c r="SRN15" s="194"/>
      <c r="SRO15" s="194"/>
      <c r="SRP15" s="194"/>
      <c r="SRQ15" s="194"/>
      <c r="SRR15" s="194"/>
      <c r="SRS15" s="194"/>
      <c r="SRT15" s="194"/>
      <c r="SRU15" s="194"/>
      <c r="SRV15" s="194"/>
      <c r="SRW15" s="194"/>
      <c r="SRX15" s="194"/>
      <c r="SRY15" s="194"/>
      <c r="SRZ15" s="194"/>
      <c r="SSA15" s="194"/>
      <c r="SSB15" s="194"/>
      <c r="SSC15" s="194"/>
      <c r="SSD15" s="194"/>
      <c r="SSE15" s="194"/>
      <c r="SSF15" s="194"/>
      <c r="SSG15" s="194"/>
      <c r="SSH15" s="194"/>
      <c r="SSI15" s="194"/>
      <c r="SSJ15" s="194"/>
      <c r="SSK15" s="194"/>
      <c r="SSL15" s="194"/>
      <c r="SSM15" s="194"/>
      <c r="SSN15" s="194"/>
      <c r="SSO15" s="194"/>
      <c r="SSP15" s="194"/>
      <c r="SSQ15" s="194"/>
      <c r="SSR15" s="194"/>
      <c r="SSS15" s="194"/>
      <c r="SST15" s="194"/>
      <c r="SSU15" s="194"/>
      <c r="SSV15" s="194"/>
      <c r="SSW15" s="194"/>
      <c r="SSX15" s="194"/>
      <c r="SSY15" s="194"/>
      <c r="SSZ15" s="194"/>
      <c r="STA15" s="194"/>
      <c r="STB15" s="194"/>
      <c r="STC15" s="194"/>
      <c r="STD15" s="194"/>
      <c r="STE15" s="194"/>
      <c r="STF15" s="194"/>
      <c r="STG15" s="194"/>
      <c r="STH15" s="194"/>
      <c r="STI15" s="194"/>
      <c r="STJ15" s="194"/>
      <c r="STK15" s="194"/>
      <c r="STL15" s="194"/>
      <c r="STM15" s="194"/>
      <c r="STN15" s="194"/>
      <c r="STO15" s="194"/>
      <c r="STP15" s="194"/>
      <c r="STQ15" s="194"/>
      <c r="STR15" s="194"/>
      <c r="STS15" s="194"/>
      <c r="STT15" s="194"/>
      <c r="STU15" s="194"/>
      <c r="STV15" s="194"/>
      <c r="STW15" s="194"/>
      <c r="STX15" s="194"/>
      <c r="STY15" s="194"/>
      <c r="STZ15" s="194"/>
      <c r="SUA15" s="194"/>
      <c r="SUB15" s="194"/>
      <c r="SUC15" s="194"/>
      <c r="SUD15" s="194"/>
      <c r="SUE15" s="194"/>
      <c r="SUF15" s="194"/>
      <c r="SUG15" s="194"/>
      <c r="SUH15" s="194"/>
      <c r="SUI15" s="194"/>
      <c r="SUJ15" s="194"/>
      <c r="SUK15" s="194"/>
      <c r="SUL15" s="194"/>
      <c r="SUM15" s="194"/>
      <c r="SUN15" s="194"/>
      <c r="SUO15" s="194"/>
      <c r="SUP15" s="194"/>
      <c r="SUQ15" s="194"/>
      <c r="SUR15" s="194"/>
      <c r="SUS15" s="194"/>
      <c r="SUT15" s="194"/>
      <c r="SUU15" s="194"/>
      <c r="SUV15" s="194"/>
      <c r="SUW15" s="194"/>
      <c r="SUX15" s="194"/>
      <c r="SUY15" s="194"/>
      <c r="SUZ15" s="194"/>
      <c r="SVA15" s="194"/>
      <c r="SVB15" s="194"/>
      <c r="SVC15" s="194"/>
      <c r="SVD15" s="194"/>
      <c r="SVE15" s="194"/>
      <c r="SVF15" s="194"/>
      <c r="SVG15" s="194"/>
      <c r="SVH15" s="194"/>
      <c r="SVI15" s="194"/>
      <c r="SVJ15" s="194"/>
      <c r="SVK15" s="194"/>
      <c r="SVL15" s="194"/>
      <c r="SVM15" s="194"/>
      <c r="SVN15" s="194"/>
      <c r="SVO15" s="194"/>
      <c r="SVP15" s="194"/>
      <c r="SVQ15" s="194"/>
      <c r="SVR15" s="194"/>
      <c r="SVS15" s="194"/>
      <c r="SVT15" s="194"/>
      <c r="SVU15" s="194"/>
      <c r="SVV15" s="194"/>
      <c r="SVW15" s="194"/>
      <c r="SVX15" s="194"/>
      <c r="SVY15" s="194"/>
      <c r="SVZ15" s="194"/>
      <c r="SWA15" s="194"/>
      <c r="SWB15" s="194"/>
      <c r="SWC15" s="194"/>
      <c r="SWD15" s="194"/>
      <c r="SWE15" s="194"/>
      <c r="SWF15" s="194"/>
      <c r="SWG15" s="194"/>
      <c r="SWH15" s="194"/>
      <c r="SWI15" s="194"/>
      <c r="SWJ15" s="194"/>
      <c r="SWK15" s="194"/>
      <c r="SWL15" s="194"/>
      <c r="SWM15" s="194"/>
      <c r="SWN15" s="194"/>
      <c r="SWO15" s="194"/>
      <c r="SWP15" s="194"/>
      <c r="SWQ15" s="194"/>
      <c r="SWR15" s="194"/>
      <c r="SWS15" s="194"/>
      <c r="SWT15" s="194"/>
      <c r="SWU15" s="194"/>
      <c r="SWV15" s="194"/>
      <c r="SWW15" s="194"/>
      <c r="SWX15" s="194"/>
      <c r="SWY15" s="194"/>
      <c r="SWZ15" s="194"/>
      <c r="SXA15" s="194"/>
      <c r="SXB15" s="194"/>
      <c r="SXC15" s="194"/>
      <c r="SXD15" s="194"/>
      <c r="SXE15" s="194"/>
      <c r="SXF15" s="194"/>
      <c r="SXG15" s="194"/>
      <c r="SXH15" s="194"/>
      <c r="SXI15" s="194"/>
      <c r="SXJ15" s="194"/>
      <c r="SXK15" s="194"/>
      <c r="SXL15" s="194"/>
      <c r="SXM15" s="194"/>
      <c r="SXN15" s="194"/>
      <c r="SXO15" s="194"/>
      <c r="SXP15" s="194"/>
      <c r="SXQ15" s="194"/>
      <c r="SXR15" s="194"/>
      <c r="SXS15" s="194"/>
      <c r="SXT15" s="194"/>
      <c r="SXU15" s="194"/>
      <c r="SXV15" s="194"/>
      <c r="SXW15" s="194"/>
      <c r="SXX15" s="194"/>
      <c r="SXY15" s="194"/>
      <c r="SXZ15" s="194"/>
      <c r="SYA15" s="194"/>
      <c r="SYB15" s="194"/>
      <c r="SYC15" s="194"/>
      <c r="SYD15" s="194"/>
      <c r="SYE15" s="194"/>
      <c r="SYF15" s="194"/>
      <c r="SYG15" s="194"/>
      <c r="SYH15" s="194"/>
      <c r="SYI15" s="194"/>
      <c r="SYJ15" s="194"/>
      <c r="SYK15" s="194"/>
      <c r="SYL15" s="194"/>
      <c r="SYM15" s="194"/>
      <c r="SYN15" s="194"/>
      <c r="SYO15" s="194"/>
      <c r="SYP15" s="194"/>
      <c r="SYQ15" s="194"/>
      <c r="SYR15" s="194"/>
      <c r="SYS15" s="194"/>
      <c r="SYT15" s="194"/>
      <c r="SYU15" s="194"/>
      <c r="SYV15" s="194"/>
      <c r="SYW15" s="194"/>
      <c r="SYX15" s="194"/>
      <c r="SYY15" s="194"/>
      <c r="SYZ15" s="194"/>
      <c r="SZA15" s="194"/>
      <c r="SZB15" s="194"/>
      <c r="SZC15" s="194"/>
      <c r="SZD15" s="194"/>
      <c r="SZE15" s="194"/>
      <c r="SZF15" s="194"/>
      <c r="SZG15" s="194"/>
      <c r="SZH15" s="194"/>
      <c r="SZI15" s="194"/>
      <c r="SZJ15" s="194"/>
      <c r="SZK15" s="194"/>
      <c r="SZL15" s="194"/>
      <c r="SZM15" s="194"/>
      <c r="SZN15" s="194"/>
      <c r="SZO15" s="194"/>
      <c r="SZP15" s="194"/>
      <c r="SZQ15" s="194"/>
      <c r="SZR15" s="194"/>
      <c r="SZS15" s="194"/>
      <c r="SZT15" s="194"/>
      <c r="SZU15" s="194"/>
      <c r="SZV15" s="194"/>
      <c r="SZW15" s="194"/>
      <c r="SZX15" s="194"/>
      <c r="SZY15" s="194"/>
      <c r="SZZ15" s="194"/>
      <c r="TAA15" s="194"/>
      <c r="TAB15" s="194"/>
      <c r="TAC15" s="194"/>
      <c r="TAD15" s="194"/>
      <c r="TAE15" s="194"/>
      <c r="TAF15" s="194"/>
      <c r="TAG15" s="194"/>
      <c r="TAH15" s="194"/>
      <c r="TAI15" s="194"/>
      <c r="TAJ15" s="194"/>
      <c r="TAK15" s="194"/>
      <c r="TAL15" s="194"/>
      <c r="TAM15" s="194"/>
      <c r="TAN15" s="194"/>
      <c r="TAO15" s="194"/>
      <c r="TAP15" s="194"/>
      <c r="TAQ15" s="194"/>
      <c r="TAR15" s="194"/>
      <c r="TAS15" s="194"/>
      <c r="TAT15" s="194"/>
      <c r="TAU15" s="194"/>
      <c r="TAV15" s="194"/>
      <c r="TAW15" s="194"/>
      <c r="TAX15" s="194"/>
      <c r="TAY15" s="194"/>
      <c r="TAZ15" s="194"/>
      <c r="TBA15" s="194"/>
      <c r="TBB15" s="194"/>
      <c r="TBC15" s="194"/>
      <c r="TBD15" s="194"/>
      <c r="TBE15" s="194"/>
      <c r="TBF15" s="194"/>
      <c r="TBG15" s="194"/>
      <c r="TBH15" s="194"/>
      <c r="TBI15" s="194"/>
      <c r="TBJ15" s="194"/>
      <c r="TBK15" s="194"/>
      <c r="TBL15" s="194"/>
      <c r="TBM15" s="194"/>
      <c r="TBN15" s="194"/>
      <c r="TBO15" s="194"/>
      <c r="TBP15" s="194"/>
      <c r="TBQ15" s="194"/>
      <c r="TBR15" s="194"/>
      <c r="TBS15" s="194"/>
      <c r="TBT15" s="194"/>
      <c r="TBU15" s="194"/>
      <c r="TBV15" s="194"/>
      <c r="TBW15" s="194"/>
      <c r="TBX15" s="194"/>
      <c r="TBY15" s="194"/>
      <c r="TBZ15" s="194"/>
      <c r="TCA15" s="194"/>
      <c r="TCB15" s="194"/>
      <c r="TCC15" s="194"/>
      <c r="TCD15" s="194"/>
      <c r="TCE15" s="194"/>
      <c r="TCF15" s="194"/>
      <c r="TCG15" s="194"/>
      <c r="TCH15" s="194"/>
      <c r="TCI15" s="194"/>
      <c r="TCJ15" s="194"/>
      <c r="TCK15" s="194"/>
      <c r="TCL15" s="194"/>
      <c r="TCM15" s="194"/>
      <c r="TCN15" s="194"/>
      <c r="TCO15" s="194"/>
      <c r="TCP15" s="194"/>
      <c r="TCQ15" s="194"/>
      <c r="TCR15" s="194"/>
      <c r="TCS15" s="194"/>
      <c r="TCT15" s="194"/>
      <c r="TCU15" s="194"/>
      <c r="TCV15" s="194"/>
      <c r="TCW15" s="194"/>
      <c r="TCX15" s="194"/>
      <c r="TCY15" s="194"/>
      <c r="TCZ15" s="194"/>
      <c r="TDA15" s="194"/>
      <c r="TDB15" s="194"/>
      <c r="TDC15" s="194"/>
      <c r="TDD15" s="194"/>
      <c r="TDE15" s="194"/>
      <c r="TDF15" s="194"/>
      <c r="TDG15" s="194"/>
      <c r="TDH15" s="194"/>
      <c r="TDI15" s="194"/>
      <c r="TDJ15" s="194"/>
      <c r="TDK15" s="194"/>
      <c r="TDL15" s="194"/>
      <c r="TDM15" s="194"/>
      <c r="TDN15" s="194"/>
      <c r="TDO15" s="194"/>
      <c r="TDP15" s="194"/>
      <c r="TDQ15" s="194"/>
      <c r="TDR15" s="194"/>
      <c r="TDS15" s="194"/>
      <c r="TDT15" s="194"/>
      <c r="TDU15" s="194"/>
      <c r="TDV15" s="194"/>
      <c r="TDW15" s="194"/>
      <c r="TDX15" s="194"/>
      <c r="TDY15" s="194"/>
      <c r="TDZ15" s="194"/>
      <c r="TEA15" s="194"/>
      <c r="TEB15" s="194"/>
      <c r="TEC15" s="194"/>
      <c r="TED15" s="194"/>
      <c r="TEE15" s="194"/>
      <c r="TEF15" s="194"/>
      <c r="TEG15" s="194"/>
      <c r="TEH15" s="194"/>
      <c r="TEI15" s="194"/>
      <c r="TEJ15" s="194"/>
      <c r="TEK15" s="194"/>
      <c r="TEL15" s="194"/>
      <c r="TEM15" s="194"/>
      <c r="TEN15" s="194"/>
      <c r="TEO15" s="194"/>
      <c r="TEP15" s="194"/>
      <c r="TEQ15" s="194"/>
      <c r="TER15" s="194"/>
      <c r="TES15" s="194"/>
      <c r="TET15" s="194"/>
      <c r="TEU15" s="194"/>
      <c r="TEV15" s="194"/>
      <c r="TEW15" s="194"/>
      <c r="TEX15" s="194"/>
      <c r="TEY15" s="194"/>
      <c r="TEZ15" s="194"/>
      <c r="TFA15" s="194"/>
      <c r="TFB15" s="194"/>
      <c r="TFC15" s="194"/>
      <c r="TFD15" s="194"/>
      <c r="TFE15" s="194"/>
      <c r="TFF15" s="194"/>
      <c r="TFG15" s="194"/>
      <c r="TFH15" s="194"/>
      <c r="TFI15" s="194"/>
      <c r="TFJ15" s="194"/>
      <c r="TFK15" s="194"/>
      <c r="TFL15" s="194"/>
      <c r="TFM15" s="194"/>
      <c r="TFN15" s="194"/>
      <c r="TFO15" s="194"/>
      <c r="TFP15" s="194"/>
      <c r="TFQ15" s="194"/>
      <c r="TFR15" s="194"/>
      <c r="TFS15" s="194"/>
      <c r="TFT15" s="194"/>
      <c r="TFU15" s="194"/>
      <c r="TFV15" s="194"/>
      <c r="TFW15" s="194"/>
      <c r="TFX15" s="194"/>
      <c r="TFY15" s="194"/>
      <c r="TFZ15" s="194"/>
      <c r="TGA15" s="194"/>
      <c r="TGB15" s="194"/>
      <c r="TGC15" s="194"/>
      <c r="TGD15" s="194"/>
      <c r="TGE15" s="194"/>
      <c r="TGF15" s="194"/>
      <c r="TGG15" s="194"/>
      <c r="TGH15" s="194"/>
      <c r="TGI15" s="194"/>
      <c r="TGJ15" s="194"/>
      <c r="TGK15" s="194"/>
      <c r="TGL15" s="194"/>
      <c r="TGM15" s="194"/>
      <c r="TGN15" s="194"/>
      <c r="TGO15" s="194"/>
      <c r="TGP15" s="194"/>
      <c r="TGQ15" s="194"/>
      <c r="TGR15" s="194"/>
      <c r="TGS15" s="194"/>
      <c r="TGT15" s="194"/>
      <c r="TGU15" s="194"/>
      <c r="TGV15" s="194"/>
      <c r="TGW15" s="194"/>
      <c r="TGX15" s="194"/>
      <c r="TGY15" s="194"/>
      <c r="TGZ15" s="194"/>
      <c r="THA15" s="194"/>
      <c r="THB15" s="194"/>
      <c r="THC15" s="194"/>
      <c r="THD15" s="194"/>
      <c r="THE15" s="194"/>
      <c r="THF15" s="194"/>
      <c r="THG15" s="194"/>
      <c r="THH15" s="194"/>
      <c r="THI15" s="194"/>
      <c r="THJ15" s="194"/>
      <c r="THK15" s="194"/>
      <c r="THL15" s="194"/>
      <c r="THM15" s="194"/>
      <c r="THN15" s="194"/>
      <c r="THO15" s="194"/>
      <c r="THP15" s="194"/>
      <c r="THQ15" s="194"/>
      <c r="THR15" s="194"/>
      <c r="THS15" s="194"/>
      <c r="THT15" s="194"/>
      <c r="THU15" s="194"/>
      <c r="THV15" s="194"/>
      <c r="THW15" s="194"/>
      <c r="THX15" s="194"/>
      <c r="THY15" s="194"/>
      <c r="THZ15" s="194"/>
      <c r="TIA15" s="194"/>
      <c r="TIB15" s="194"/>
      <c r="TIC15" s="194"/>
      <c r="TID15" s="194"/>
      <c r="TIE15" s="194"/>
      <c r="TIF15" s="194"/>
      <c r="TIG15" s="194"/>
      <c r="TIH15" s="194"/>
      <c r="TII15" s="194"/>
      <c r="TIJ15" s="194"/>
      <c r="TIK15" s="194"/>
      <c r="TIL15" s="194"/>
      <c r="TIM15" s="194"/>
      <c r="TIN15" s="194"/>
      <c r="TIO15" s="194"/>
      <c r="TIP15" s="194"/>
      <c r="TIQ15" s="194"/>
      <c r="TIR15" s="194"/>
      <c r="TIS15" s="194"/>
      <c r="TIT15" s="194"/>
      <c r="TIU15" s="194"/>
      <c r="TIV15" s="194"/>
      <c r="TIW15" s="194"/>
      <c r="TIX15" s="194"/>
      <c r="TIY15" s="194"/>
      <c r="TIZ15" s="194"/>
      <c r="TJA15" s="194"/>
      <c r="TJB15" s="194"/>
      <c r="TJC15" s="194"/>
      <c r="TJD15" s="194"/>
      <c r="TJE15" s="194"/>
      <c r="TJF15" s="194"/>
      <c r="TJG15" s="194"/>
      <c r="TJH15" s="194"/>
      <c r="TJI15" s="194"/>
      <c r="TJJ15" s="194"/>
      <c r="TJK15" s="194"/>
      <c r="TJL15" s="194"/>
      <c r="TJM15" s="194"/>
      <c r="TJN15" s="194"/>
      <c r="TJO15" s="194"/>
      <c r="TJP15" s="194"/>
      <c r="TJQ15" s="194"/>
      <c r="TJR15" s="194"/>
      <c r="TJS15" s="194"/>
      <c r="TJT15" s="194"/>
      <c r="TJU15" s="194"/>
      <c r="TJV15" s="194"/>
      <c r="TJW15" s="194"/>
      <c r="TJX15" s="194"/>
      <c r="TJY15" s="194"/>
      <c r="TJZ15" s="194"/>
      <c r="TKA15" s="194"/>
      <c r="TKB15" s="194"/>
      <c r="TKC15" s="194"/>
      <c r="TKD15" s="194"/>
      <c r="TKE15" s="194"/>
      <c r="TKF15" s="194"/>
      <c r="TKG15" s="194"/>
      <c r="TKH15" s="194"/>
      <c r="TKI15" s="194"/>
      <c r="TKJ15" s="194"/>
      <c r="TKK15" s="194"/>
      <c r="TKL15" s="194"/>
      <c r="TKM15" s="194"/>
      <c r="TKN15" s="194"/>
      <c r="TKO15" s="194"/>
      <c r="TKP15" s="194"/>
      <c r="TKQ15" s="194"/>
      <c r="TKR15" s="194"/>
      <c r="TKS15" s="194"/>
      <c r="TKT15" s="194"/>
      <c r="TKU15" s="194"/>
      <c r="TKV15" s="194"/>
      <c r="TKW15" s="194"/>
      <c r="TKX15" s="194"/>
      <c r="TKY15" s="194"/>
      <c r="TKZ15" s="194"/>
      <c r="TLA15" s="194"/>
      <c r="TLB15" s="194"/>
      <c r="TLC15" s="194"/>
      <c r="TLD15" s="194"/>
      <c r="TLE15" s="194"/>
      <c r="TLF15" s="194"/>
      <c r="TLG15" s="194"/>
      <c r="TLH15" s="194"/>
      <c r="TLI15" s="194"/>
      <c r="TLJ15" s="194"/>
      <c r="TLK15" s="194"/>
      <c r="TLL15" s="194"/>
      <c r="TLM15" s="194"/>
      <c r="TLN15" s="194"/>
      <c r="TLO15" s="194"/>
      <c r="TLP15" s="194"/>
      <c r="TLQ15" s="194"/>
      <c r="TLR15" s="194"/>
      <c r="TLS15" s="194"/>
      <c r="TLT15" s="194"/>
      <c r="TLU15" s="194"/>
      <c r="TLV15" s="194"/>
      <c r="TLW15" s="194"/>
      <c r="TLX15" s="194"/>
      <c r="TLY15" s="194"/>
      <c r="TLZ15" s="194"/>
      <c r="TMA15" s="194"/>
      <c r="TMB15" s="194"/>
      <c r="TMC15" s="194"/>
      <c r="TMD15" s="194"/>
      <c r="TME15" s="194"/>
      <c r="TMF15" s="194"/>
      <c r="TMG15" s="194"/>
      <c r="TMH15" s="194"/>
      <c r="TMI15" s="194"/>
      <c r="TMJ15" s="194"/>
      <c r="TMK15" s="194"/>
      <c r="TML15" s="194"/>
      <c r="TMM15" s="194"/>
      <c r="TMN15" s="194"/>
      <c r="TMO15" s="194"/>
      <c r="TMP15" s="194"/>
      <c r="TMQ15" s="194"/>
      <c r="TMR15" s="194"/>
      <c r="TMS15" s="194"/>
      <c r="TMT15" s="194"/>
      <c r="TMU15" s="194"/>
      <c r="TMV15" s="194"/>
      <c r="TMW15" s="194"/>
      <c r="TMX15" s="194"/>
      <c r="TMY15" s="194"/>
      <c r="TMZ15" s="194"/>
      <c r="TNA15" s="194"/>
      <c r="TNB15" s="194"/>
      <c r="TNC15" s="194"/>
      <c r="TND15" s="194"/>
      <c r="TNE15" s="194"/>
      <c r="TNF15" s="194"/>
      <c r="TNG15" s="194"/>
      <c r="TNH15" s="194"/>
      <c r="TNI15" s="194"/>
      <c r="TNJ15" s="194"/>
      <c r="TNK15" s="194"/>
      <c r="TNL15" s="194"/>
      <c r="TNM15" s="194"/>
      <c r="TNN15" s="194"/>
      <c r="TNO15" s="194"/>
      <c r="TNP15" s="194"/>
      <c r="TNQ15" s="194"/>
      <c r="TNR15" s="194"/>
      <c r="TNS15" s="194"/>
      <c r="TNT15" s="194"/>
      <c r="TNU15" s="194"/>
      <c r="TNV15" s="194"/>
      <c r="TNW15" s="194"/>
      <c r="TNX15" s="194"/>
      <c r="TNY15" s="194"/>
      <c r="TNZ15" s="194"/>
      <c r="TOA15" s="194"/>
      <c r="TOB15" s="194"/>
      <c r="TOC15" s="194"/>
      <c r="TOD15" s="194"/>
      <c r="TOE15" s="194"/>
      <c r="TOF15" s="194"/>
      <c r="TOG15" s="194"/>
      <c r="TOH15" s="194"/>
      <c r="TOI15" s="194"/>
      <c r="TOJ15" s="194"/>
      <c r="TOK15" s="194"/>
      <c r="TOL15" s="194"/>
      <c r="TOM15" s="194"/>
      <c r="TON15" s="194"/>
      <c r="TOO15" s="194"/>
      <c r="TOP15" s="194"/>
      <c r="TOQ15" s="194"/>
      <c r="TOR15" s="194"/>
      <c r="TOS15" s="194"/>
      <c r="TOT15" s="194"/>
      <c r="TOU15" s="194"/>
      <c r="TOV15" s="194"/>
      <c r="TOW15" s="194"/>
      <c r="TOX15" s="194"/>
      <c r="TOY15" s="194"/>
      <c r="TOZ15" s="194"/>
      <c r="TPA15" s="194"/>
      <c r="TPB15" s="194"/>
      <c r="TPC15" s="194"/>
      <c r="TPD15" s="194"/>
      <c r="TPE15" s="194"/>
      <c r="TPF15" s="194"/>
      <c r="TPG15" s="194"/>
      <c r="TPH15" s="194"/>
      <c r="TPI15" s="194"/>
      <c r="TPJ15" s="194"/>
      <c r="TPK15" s="194"/>
      <c r="TPL15" s="194"/>
      <c r="TPM15" s="194"/>
      <c r="TPN15" s="194"/>
      <c r="TPO15" s="194"/>
      <c r="TPP15" s="194"/>
      <c r="TPQ15" s="194"/>
      <c r="TPR15" s="194"/>
      <c r="TPS15" s="194"/>
      <c r="TPT15" s="194"/>
      <c r="TPU15" s="194"/>
      <c r="TPV15" s="194"/>
      <c r="TPW15" s="194"/>
      <c r="TPX15" s="194"/>
      <c r="TPY15" s="194"/>
      <c r="TPZ15" s="194"/>
      <c r="TQA15" s="194"/>
      <c r="TQB15" s="194"/>
      <c r="TQC15" s="194"/>
      <c r="TQD15" s="194"/>
      <c r="TQE15" s="194"/>
      <c r="TQF15" s="194"/>
      <c r="TQG15" s="194"/>
      <c r="TQH15" s="194"/>
      <c r="TQI15" s="194"/>
      <c r="TQJ15" s="194"/>
      <c r="TQK15" s="194"/>
      <c r="TQL15" s="194"/>
      <c r="TQM15" s="194"/>
      <c r="TQN15" s="194"/>
      <c r="TQO15" s="194"/>
      <c r="TQP15" s="194"/>
      <c r="TQQ15" s="194"/>
      <c r="TQR15" s="194"/>
      <c r="TQS15" s="194"/>
      <c r="TQT15" s="194"/>
      <c r="TQU15" s="194"/>
      <c r="TQV15" s="194"/>
      <c r="TQW15" s="194"/>
      <c r="TQX15" s="194"/>
      <c r="TQY15" s="194"/>
      <c r="TQZ15" s="194"/>
      <c r="TRA15" s="194"/>
      <c r="TRB15" s="194"/>
      <c r="TRC15" s="194"/>
      <c r="TRD15" s="194"/>
      <c r="TRE15" s="194"/>
      <c r="TRF15" s="194"/>
      <c r="TRG15" s="194"/>
      <c r="TRH15" s="194"/>
      <c r="TRI15" s="194"/>
      <c r="TRJ15" s="194"/>
      <c r="TRK15" s="194"/>
      <c r="TRL15" s="194"/>
      <c r="TRM15" s="194"/>
      <c r="TRN15" s="194"/>
      <c r="TRO15" s="194"/>
      <c r="TRP15" s="194"/>
      <c r="TRQ15" s="194"/>
      <c r="TRR15" s="194"/>
      <c r="TRS15" s="194"/>
      <c r="TRT15" s="194"/>
      <c r="TRU15" s="194"/>
      <c r="TRV15" s="194"/>
      <c r="TRW15" s="194"/>
      <c r="TRX15" s="194"/>
      <c r="TRY15" s="194"/>
      <c r="TRZ15" s="194"/>
      <c r="TSA15" s="194"/>
      <c r="TSB15" s="194"/>
      <c r="TSC15" s="194"/>
      <c r="TSD15" s="194"/>
      <c r="TSE15" s="194"/>
      <c r="TSF15" s="194"/>
      <c r="TSG15" s="194"/>
      <c r="TSH15" s="194"/>
      <c r="TSI15" s="194"/>
      <c r="TSJ15" s="194"/>
      <c r="TSK15" s="194"/>
      <c r="TSL15" s="194"/>
      <c r="TSM15" s="194"/>
      <c r="TSN15" s="194"/>
      <c r="TSO15" s="194"/>
      <c r="TSP15" s="194"/>
      <c r="TSQ15" s="194"/>
      <c r="TSR15" s="194"/>
      <c r="TSS15" s="194"/>
      <c r="TST15" s="194"/>
      <c r="TSU15" s="194"/>
      <c r="TSV15" s="194"/>
      <c r="TSW15" s="194"/>
      <c r="TSX15" s="194"/>
      <c r="TSY15" s="194"/>
      <c r="TSZ15" s="194"/>
      <c r="TTA15" s="194"/>
      <c r="TTB15" s="194"/>
      <c r="TTC15" s="194"/>
      <c r="TTD15" s="194"/>
      <c r="TTE15" s="194"/>
      <c r="TTF15" s="194"/>
      <c r="TTG15" s="194"/>
      <c r="TTH15" s="194"/>
      <c r="TTI15" s="194"/>
      <c r="TTJ15" s="194"/>
      <c r="TTK15" s="194"/>
      <c r="TTL15" s="194"/>
      <c r="TTM15" s="194"/>
      <c r="TTN15" s="194"/>
      <c r="TTO15" s="194"/>
      <c r="TTP15" s="194"/>
      <c r="TTQ15" s="194"/>
      <c r="TTR15" s="194"/>
      <c r="TTS15" s="194"/>
      <c r="TTT15" s="194"/>
      <c r="TTU15" s="194"/>
      <c r="TTV15" s="194"/>
      <c r="TTW15" s="194"/>
      <c r="TTX15" s="194"/>
      <c r="TTY15" s="194"/>
      <c r="TTZ15" s="194"/>
      <c r="TUA15" s="194"/>
      <c r="TUB15" s="194"/>
      <c r="TUC15" s="194"/>
      <c r="TUD15" s="194"/>
      <c r="TUE15" s="194"/>
      <c r="TUF15" s="194"/>
      <c r="TUG15" s="194"/>
      <c r="TUH15" s="194"/>
      <c r="TUI15" s="194"/>
      <c r="TUJ15" s="194"/>
      <c r="TUK15" s="194"/>
      <c r="TUL15" s="194"/>
      <c r="TUM15" s="194"/>
      <c r="TUN15" s="194"/>
      <c r="TUO15" s="194"/>
      <c r="TUP15" s="194"/>
      <c r="TUQ15" s="194"/>
      <c r="TUR15" s="194"/>
      <c r="TUS15" s="194"/>
      <c r="TUT15" s="194"/>
      <c r="TUU15" s="194"/>
      <c r="TUV15" s="194"/>
      <c r="TUW15" s="194"/>
      <c r="TUX15" s="194"/>
      <c r="TUY15" s="194"/>
      <c r="TUZ15" s="194"/>
      <c r="TVA15" s="194"/>
      <c r="TVB15" s="194"/>
      <c r="TVC15" s="194"/>
      <c r="TVD15" s="194"/>
      <c r="TVE15" s="194"/>
      <c r="TVF15" s="194"/>
      <c r="TVG15" s="194"/>
      <c r="TVH15" s="194"/>
      <c r="TVI15" s="194"/>
      <c r="TVJ15" s="194"/>
      <c r="TVK15" s="194"/>
      <c r="TVL15" s="194"/>
      <c r="TVM15" s="194"/>
      <c r="TVN15" s="194"/>
      <c r="TVO15" s="194"/>
      <c r="TVP15" s="194"/>
      <c r="TVQ15" s="194"/>
      <c r="TVR15" s="194"/>
      <c r="TVS15" s="194"/>
      <c r="TVT15" s="194"/>
      <c r="TVU15" s="194"/>
      <c r="TVV15" s="194"/>
      <c r="TVW15" s="194"/>
      <c r="TVX15" s="194"/>
      <c r="TVY15" s="194"/>
      <c r="TVZ15" s="194"/>
      <c r="TWA15" s="194"/>
      <c r="TWB15" s="194"/>
      <c r="TWC15" s="194"/>
      <c r="TWD15" s="194"/>
      <c r="TWE15" s="194"/>
      <c r="TWF15" s="194"/>
      <c r="TWG15" s="194"/>
      <c r="TWH15" s="194"/>
      <c r="TWI15" s="194"/>
      <c r="TWJ15" s="194"/>
      <c r="TWK15" s="194"/>
      <c r="TWL15" s="194"/>
      <c r="TWM15" s="194"/>
      <c r="TWN15" s="194"/>
      <c r="TWO15" s="194"/>
      <c r="TWP15" s="194"/>
      <c r="TWQ15" s="194"/>
      <c r="TWR15" s="194"/>
      <c r="TWS15" s="194"/>
      <c r="TWT15" s="194"/>
      <c r="TWU15" s="194"/>
      <c r="TWV15" s="194"/>
      <c r="TWW15" s="194"/>
      <c r="TWX15" s="194"/>
      <c r="TWY15" s="194"/>
      <c r="TWZ15" s="194"/>
      <c r="TXA15" s="194"/>
      <c r="TXB15" s="194"/>
      <c r="TXC15" s="194"/>
      <c r="TXD15" s="194"/>
      <c r="TXE15" s="194"/>
      <c r="TXF15" s="194"/>
      <c r="TXG15" s="194"/>
      <c r="TXH15" s="194"/>
      <c r="TXI15" s="194"/>
      <c r="TXJ15" s="194"/>
      <c r="TXK15" s="194"/>
      <c r="TXL15" s="194"/>
      <c r="TXM15" s="194"/>
      <c r="TXN15" s="194"/>
      <c r="TXO15" s="194"/>
      <c r="TXP15" s="194"/>
      <c r="TXQ15" s="194"/>
      <c r="TXR15" s="194"/>
      <c r="TXS15" s="194"/>
      <c r="TXT15" s="194"/>
      <c r="TXU15" s="194"/>
      <c r="TXV15" s="194"/>
      <c r="TXW15" s="194"/>
      <c r="TXX15" s="194"/>
      <c r="TXY15" s="194"/>
      <c r="TXZ15" s="194"/>
      <c r="TYA15" s="194"/>
      <c r="TYB15" s="194"/>
      <c r="TYC15" s="194"/>
      <c r="TYD15" s="194"/>
      <c r="TYE15" s="194"/>
      <c r="TYF15" s="194"/>
      <c r="TYG15" s="194"/>
      <c r="TYH15" s="194"/>
      <c r="TYI15" s="194"/>
      <c r="TYJ15" s="194"/>
      <c r="TYK15" s="194"/>
      <c r="TYL15" s="194"/>
      <c r="TYM15" s="194"/>
      <c r="TYN15" s="194"/>
      <c r="TYO15" s="194"/>
      <c r="TYP15" s="194"/>
      <c r="TYQ15" s="194"/>
      <c r="TYR15" s="194"/>
      <c r="TYS15" s="194"/>
      <c r="TYT15" s="194"/>
      <c r="TYU15" s="194"/>
      <c r="TYV15" s="194"/>
      <c r="TYW15" s="194"/>
      <c r="TYX15" s="194"/>
      <c r="TYY15" s="194"/>
      <c r="TYZ15" s="194"/>
      <c r="TZA15" s="194"/>
      <c r="TZB15" s="194"/>
      <c r="TZC15" s="194"/>
      <c r="TZD15" s="194"/>
      <c r="TZE15" s="194"/>
      <c r="TZF15" s="194"/>
      <c r="TZG15" s="194"/>
      <c r="TZH15" s="194"/>
      <c r="TZI15" s="194"/>
      <c r="TZJ15" s="194"/>
      <c r="TZK15" s="194"/>
      <c r="TZL15" s="194"/>
      <c r="TZM15" s="194"/>
      <c r="TZN15" s="194"/>
      <c r="TZO15" s="194"/>
      <c r="TZP15" s="194"/>
      <c r="TZQ15" s="194"/>
      <c r="TZR15" s="194"/>
      <c r="TZS15" s="194"/>
      <c r="TZT15" s="194"/>
      <c r="TZU15" s="194"/>
      <c r="TZV15" s="194"/>
      <c r="TZW15" s="194"/>
      <c r="TZX15" s="194"/>
      <c r="TZY15" s="194"/>
      <c r="TZZ15" s="194"/>
      <c r="UAA15" s="194"/>
      <c r="UAB15" s="194"/>
      <c r="UAC15" s="194"/>
      <c r="UAD15" s="194"/>
      <c r="UAE15" s="194"/>
      <c r="UAF15" s="194"/>
      <c r="UAG15" s="194"/>
      <c r="UAH15" s="194"/>
      <c r="UAI15" s="194"/>
      <c r="UAJ15" s="194"/>
      <c r="UAK15" s="194"/>
      <c r="UAL15" s="194"/>
      <c r="UAM15" s="194"/>
      <c r="UAN15" s="194"/>
      <c r="UAO15" s="194"/>
      <c r="UAP15" s="194"/>
      <c r="UAQ15" s="194"/>
      <c r="UAR15" s="194"/>
      <c r="UAS15" s="194"/>
      <c r="UAT15" s="194"/>
      <c r="UAU15" s="194"/>
      <c r="UAV15" s="194"/>
      <c r="UAW15" s="194"/>
      <c r="UAX15" s="194"/>
      <c r="UAY15" s="194"/>
      <c r="UAZ15" s="194"/>
      <c r="UBA15" s="194"/>
      <c r="UBB15" s="194"/>
      <c r="UBC15" s="194"/>
      <c r="UBD15" s="194"/>
      <c r="UBE15" s="194"/>
      <c r="UBF15" s="194"/>
      <c r="UBG15" s="194"/>
      <c r="UBH15" s="194"/>
      <c r="UBI15" s="194"/>
      <c r="UBJ15" s="194"/>
      <c r="UBK15" s="194"/>
      <c r="UBL15" s="194"/>
      <c r="UBM15" s="194"/>
      <c r="UBN15" s="194"/>
      <c r="UBO15" s="194"/>
      <c r="UBP15" s="194"/>
      <c r="UBQ15" s="194"/>
      <c r="UBR15" s="194"/>
      <c r="UBS15" s="194"/>
      <c r="UBT15" s="194"/>
      <c r="UBU15" s="194"/>
      <c r="UBV15" s="194"/>
      <c r="UBW15" s="194"/>
      <c r="UBX15" s="194"/>
      <c r="UBY15" s="194"/>
      <c r="UBZ15" s="194"/>
      <c r="UCA15" s="194"/>
      <c r="UCB15" s="194"/>
      <c r="UCC15" s="194"/>
      <c r="UCD15" s="194"/>
      <c r="UCE15" s="194"/>
      <c r="UCF15" s="194"/>
      <c r="UCG15" s="194"/>
      <c r="UCH15" s="194"/>
      <c r="UCI15" s="194"/>
      <c r="UCJ15" s="194"/>
      <c r="UCK15" s="194"/>
      <c r="UCL15" s="194"/>
      <c r="UCM15" s="194"/>
      <c r="UCN15" s="194"/>
      <c r="UCO15" s="194"/>
      <c r="UCP15" s="194"/>
      <c r="UCQ15" s="194"/>
      <c r="UCR15" s="194"/>
      <c r="UCS15" s="194"/>
      <c r="UCT15" s="194"/>
      <c r="UCU15" s="194"/>
      <c r="UCV15" s="194"/>
      <c r="UCW15" s="194"/>
      <c r="UCX15" s="194"/>
      <c r="UCY15" s="194"/>
      <c r="UCZ15" s="194"/>
      <c r="UDA15" s="194"/>
      <c r="UDB15" s="194"/>
      <c r="UDC15" s="194"/>
      <c r="UDD15" s="194"/>
      <c r="UDE15" s="194"/>
      <c r="UDF15" s="194"/>
      <c r="UDG15" s="194"/>
      <c r="UDH15" s="194"/>
      <c r="UDI15" s="194"/>
      <c r="UDJ15" s="194"/>
      <c r="UDK15" s="194"/>
      <c r="UDL15" s="194"/>
      <c r="UDM15" s="194"/>
      <c r="UDN15" s="194"/>
      <c r="UDO15" s="194"/>
      <c r="UDP15" s="194"/>
      <c r="UDQ15" s="194"/>
      <c r="UDR15" s="194"/>
      <c r="UDS15" s="194"/>
      <c r="UDT15" s="194"/>
      <c r="UDU15" s="194"/>
      <c r="UDV15" s="194"/>
      <c r="UDW15" s="194"/>
      <c r="UDX15" s="194"/>
      <c r="UDY15" s="194"/>
      <c r="UDZ15" s="194"/>
      <c r="UEA15" s="194"/>
      <c r="UEB15" s="194"/>
      <c r="UEC15" s="194"/>
      <c r="UED15" s="194"/>
      <c r="UEE15" s="194"/>
      <c r="UEF15" s="194"/>
      <c r="UEG15" s="194"/>
      <c r="UEH15" s="194"/>
      <c r="UEI15" s="194"/>
      <c r="UEJ15" s="194"/>
      <c r="UEK15" s="194"/>
      <c r="UEL15" s="194"/>
      <c r="UEM15" s="194"/>
      <c r="UEN15" s="194"/>
      <c r="UEO15" s="194"/>
      <c r="UEP15" s="194"/>
      <c r="UEQ15" s="194"/>
      <c r="UER15" s="194"/>
      <c r="UES15" s="194"/>
      <c r="UET15" s="194"/>
      <c r="UEU15" s="194"/>
      <c r="UEV15" s="194"/>
      <c r="UEW15" s="194"/>
      <c r="UEX15" s="194"/>
      <c r="UEY15" s="194"/>
      <c r="UEZ15" s="194"/>
      <c r="UFA15" s="194"/>
      <c r="UFB15" s="194"/>
      <c r="UFC15" s="194"/>
      <c r="UFD15" s="194"/>
      <c r="UFE15" s="194"/>
      <c r="UFF15" s="194"/>
      <c r="UFG15" s="194"/>
      <c r="UFH15" s="194"/>
      <c r="UFI15" s="194"/>
      <c r="UFJ15" s="194"/>
      <c r="UFK15" s="194"/>
      <c r="UFL15" s="194"/>
      <c r="UFM15" s="194"/>
      <c r="UFN15" s="194"/>
      <c r="UFO15" s="194"/>
      <c r="UFP15" s="194"/>
      <c r="UFQ15" s="194"/>
      <c r="UFR15" s="194"/>
      <c r="UFS15" s="194"/>
      <c r="UFT15" s="194"/>
      <c r="UFU15" s="194"/>
      <c r="UFV15" s="194"/>
      <c r="UFW15" s="194"/>
      <c r="UFX15" s="194"/>
      <c r="UFY15" s="194"/>
      <c r="UFZ15" s="194"/>
      <c r="UGA15" s="194"/>
      <c r="UGB15" s="194"/>
      <c r="UGC15" s="194"/>
      <c r="UGD15" s="194"/>
      <c r="UGE15" s="194"/>
      <c r="UGF15" s="194"/>
      <c r="UGG15" s="194"/>
      <c r="UGH15" s="194"/>
      <c r="UGI15" s="194"/>
      <c r="UGJ15" s="194"/>
      <c r="UGK15" s="194"/>
      <c r="UGL15" s="194"/>
      <c r="UGM15" s="194"/>
      <c r="UGN15" s="194"/>
      <c r="UGO15" s="194"/>
      <c r="UGP15" s="194"/>
      <c r="UGQ15" s="194"/>
      <c r="UGR15" s="194"/>
      <c r="UGS15" s="194"/>
      <c r="UGT15" s="194"/>
      <c r="UGU15" s="194"/>
      <c r="UGV15" s="194"/>
      <c r="UGW15" s="194"/>
      <c r="UGX15" s="194"/>
      <c r="UGY15" s="194"/>
      <c r="UGZ15" s="194"/>
      <c r="UHA15" s="194"/>
      <c r="UHB15" s="194"/>
      <c r="UHC15" s="194"/>
      <c r="UHD15" s="194"/>
      <c r="UHE15" s="194"/>
      <c r="UHF15" s="194"/>
      <c r="UHG15" s="194"/>
      <c r="UHH15" s="194"/>
      <c r="UHI15" s="194"/>
      <c r="UHJ15" s="194"/>
      <c r="UHK15" s="194"/>
      <c r="UHL15" s="194"/>
      <c r="UHM15" s="194"/>
      <c r="UHN15" s="194"/>
      <c r="UHO15" s="194"/>
      <c r="UHP15" s="194"/>
      <c r="UHQ15" s="194"/>
      <c r="UHR15" s="194"/>
      <c r="UHS15" s="194"/>
      <c r="UHT15" s="194"/>
      <c r="UHU15" s="194"/>
      <c r="UHV15" s="194"/>
      <c r="UHW15" s="194"/>
      <c r="UHX15" s="194"/>
      <c r="UHY15" s="194"/>
      <c r="UHZ15" s="194"/>
      <c r="UIA15" s="194"/>
      <c r="UIB15" s="194"/>
      <c r="UIC15" s="194"/>
      <c r="UID15" s="194"/>
      <c r="UIE15" s="194"/>
      <c r="UIF15" s="194"/>
      <c r="UIG15" s="194"/>
      <c r="UIH15" s="194"/>
      <c r="UII15" s="194"/>
      <c r="UIJ15" s="194"/>
      <c r="UIK15" s="194"/>
      <c r="UIL15" s="194"/>
      <c r="UIM15" s="194"/>
      <c r="UIN15" s="194"/>
      <c r="UIO15" s="194"/>
      <c r="UIP15" s="194"/>
      <c r="UIQ15" s="194"/>
      <c r="UIR15" s="194"/>
      <c r="UIS15" s="194"/>
      <c r="UIT15" s="194"/>
      <c r="UIU15" s="194"/>
      <c r="UIV15" s="194"/>
      <c r="UIW15" s="194"/>
      <c r="UIX15" s="194"/>
      <c r="UIY15" s="194"/>
      <c r="UIZ15" s="194"/>
      <c r="UJA15" s="194"/>
      <c r="UJB15" s="194"/>
      <c r="UJC15" s="194"/>
      <c r="UJD15" s="194"/>
      <c r="UJE15" s="194"/>
      <c r="UJF15" s="194"/>
      <c r="UJG15" s="194"/>
      <c r="UJH15" s="194"/>
      <c r="UJI15" s="194"/>
      <c r="UJJ15" s="194"/>
      <c r="UJK15" s="194"/>
      <c r="UJL15" s="194"/>
      <c r="UJM15" s="194"/>
      <c r="UJN15" s="194"/>
      <c r="UJO15" s="194"/>
      <c r="UJP15" s="194"/>
      <c r="UJQ15" s="194"/>
      <c r="UJR15" s="194"/>
      <c r="UJS15" s="194"/>
      <c r="UJT15" s="194"/>
      <c r="UJU15" s="194"/>
      <c r="UJV15" s="194"/>
      <c r="UJW15" s="194"/>
      <c r="UJX15" s="194"/>
      <c r="UJY15" s="194"/>
      <c r="UJZ15" s="194"/>
      <c r="UKA15" s="194"/>
      <c r="UKB15" s="194"/>
      <c r="UKC15" s="194"/>
      <c r="UKD15" s="194"/>
      <c r="UKE15" s="194"/>
      <c r="UKF15" s="194"/>
      <c r="UKG15" s="194"/>
      <c r="UKH15" s="194"/>
      <c r="UKI15" s="194"/>
      <c r="UKJ15" s="194"/>
      <c r="UKK15" s="194"/>
      <c r="UKL15" s="194"/>
      <c r="UKM15" s="194"/>
      <c r="UKN15" s="194"/>
      <c r="UKO15" s="194"/>
      <c r="UKP15" s="194"/>
      <c r="UKQ15" s="194"/>
      <c r="UKR15" s="194"/>
      <c r="UKS15" s="194"/>
      <c r="UKT15" s="194"/>
      <c r="UKU15" s="194"/>
      <c r="UKV15" s="194"/>
      <c r="UKW15" s="194"/>
      <c r="UKX15" s="194"/>
      <c r="UKY15" s="194"/>
      <c r="UKZ15" s="194"/>
      <c r="ULA15" s="194"/>
      <c r="ULB15" s="194"/>
      <c r="ULC15" s="194"/>
      <c r="ULD15" s="194"/>
      <c r="ULE15" s="194"/>
      <c r="ULF15" s="194"/>
      <c r="ULG15" s="194"/>
      <c r="ULH15" s="194"/>
      <c r="ULI15" s="194"/>
      <c r="ULJ15" s="194"/>
      <c r="ULK15" s="194"/>
      <c r="ULL15" s="194"/>
      <c r="ULM15" s="194"/>
      <c r="ULN15" s="194"/>
      <c r="ULO15" s="194"/>
      <c r="ULP15" s="194"/>
      <c r="ULQ15" s="194"/>
      <c r="ULR15" s="194"/>
      <c r="ULS15" s="194"/>
      <c r="ULT15" s="194"/>
      <c r="ULU15" s="194"/>
      <c r="ULV15" s="194"/>
      <c r="ULW15" s="194"/>
      <c r="ULX15" s="194"/>
      <c r="ULY15" s="194"/>
      <c r="ULZ15" s="194"/>
      <c r="UMA15" s="194"/>
      <c r="UMB15" s="194"/>
      <c r="UMC15" s="194"/>
      <c r="UMD15" s="194"/>
      <c r="UME15" s="194"/>
      <c r="UMF15" s="194"/>
      <c r="UMG15" s="194"/>
      <c r="UMH15" s="194"/>
      <c r="UMI15" s="194"/>
      <c r="UMJ15" s="194"/>
      <c r="UMK15" s="194"/>
      <c r="UML15" s="194"/>
      <c r="UMM15" s="194"/>
      <c r="UMN15" s="194"/>
      <c r="UMO15" s="194"/>
      <c r="UMP15" s="194"/>
      <c r="UMQ15" s="194"/>
      <c r="UMR15" s="194"/>
      <c r="UMS15" s="194"/>
      <c r="UMT15" s="194"/>
      <c r="UMU15" s="194"/>
      <c r="UMV15" s="194"/>
      <c r="UMW15" s="194"/>
      <c r="UMX15" s="194"/>
      <c r="UMY15" s="194"/>
      <c r="UMZ15" s="194"/>
      <c r="UNA15" s="194"/>
      <c r="UNB15" s="194"/>
      <c r="UNC15" s="194"/>
      <c r="UND15" s="194"/>
      <c r="UNE15" s="194"/>
      <c r="UNF15" s="194"/>
      <c r="UNG15" s="194"/>
      <c r="UNH15" s="194"/>
      <c r="UNI15" s="194"/>
      <c r="UNJ15" s="194"/>
      <c r="UNK15" s="194"/>
      <c r="UNL15" s="194"/>
      <c r="UNM15" s="194"/>
      <c r="UNN15" s="194"/>
      <c r="UNO15" s="194"/>
      <c r="UNP15" s="194"/>
      <c r="UNQ15" s="194"/>
      <c r="UNR15" s="194"/>
      <c r="UNS15" s="194"/>
      <c r="UNT15" s="194"/>
      <c r="UNU15" s="194"/>
      <c r="UNV15" s="194"/>
      <c r="UNW15" s="194"/>
      <c r="UNX15" s="194"/>
      <c r="UNY15" s="194"/>
      <c r="UNZ15" s="194"/>
      <c r="UOA15" s="194"/>
      <c r="UOB15" s="194"/>
      <c r="UOC15" s="194"/>
      <c r="UOD15" s="194"/>
      <c r="UOE15" s="194"/>
      <c r="UOF15" s="194"/>
      <c r="UOG15" s="194"/>
      <c r="UOH15" s="194"/>
      <c r="UOI15" s="194"/>
      <c r="UOJ15" s="194"/>
      <c r="UOK15" s="194"/>
      <c r="UOL15" s="194"/>
      <c r="UOM15" s="194"/>
      <c r="UON15" s="194"/>
      <c r="UOO15" s="194"/>
      <c r="UOP15" s="194"/>
      <c r="UOQ15" s="194"/>
      <c r="UOR15" s="194"/>
      <c r="UOS15" s="194"/>
      <c r="UOT15" s="194"/>
      <c r="UOU15" s="194"/>
      <c r="UOV15" s="194"/>
      <c r="UOW15" s="194"/>
      <c r="UOX15" s="194"/>
      <c r="UOY15" s="194"/>
      <c r="UOZ15" s="194"/>
      <c r="UPA15" s="194"/>
      <c r="UPB15" s="194"/>
      <c r="UPC15" s="194"/>
      <c r="UPD15" s="194"/>
      <c r="UPE15" s="194"/>
      <c r="UPF15" s="194"/>
      <c r="UPG15" s="194"/>
      <c r="UPH15" s="194"/>
      <c r="UPI15" s="194"/>
      <c r="UPJ15" s="194"/>
      <c r="UPK15" s="194"/>
      <c r="UPL15" s="194"/>
      <c r="UPM15" s="194"/>
      <c r="UPN15" s="194"/>
      <c r="UPO15" s="194"/>
      <c r="UPP15" s="194"/>
      <c r="UPQ15" s="194"/>
      <c r="UPR15" s="194"/>
      <c r="UPS15" s="194"/>
      <c r="UPT15" s="194"/>
      <c r="UPU15" s="194"/>
      <c r="UPV15" s="194"/>
      <c r="UPW15" s="194"/>
      <c r="UPX15" s="194"/>
      <c r="UPY15" s="194"/>
      <c r="UPZ15" s="194"/>
      <c r="UQA15" s="194"/>
      <c r="UQB15" s="194"/>
      <c r="UQC15" s="194"/>
      <c r="UQD15" s="194"/>
      <c r="UQE15" s="194"/>
      <c r="UQF15" s="194"/>
      <c r="UQG15" s="194"/>
      <c r="UQH15" s="194"/>
      <c r="UQI15" s="194"/>
      <c r="UQJ15" s="194"/>
      <c r="UQK15" s="194"/>
      <c r="UQL15" s="194"/>
      <c r="UQM15" s="194"/>
      <c r="UQN15" s="194"/>
      <c r="UQO15" s="194"/>
      <c r="UQP15" s="194"/>
      <c r="UQQ15" s="194"/>
      <c r="UQR15" s="194"/>
      <c r="UQS15" s="194"/>
      <c r="UQT15" s="194"/>
      <c r="UQU15" s="194"/>
      <c r="UQV15" s="194"/>
      <c r="UQW15" s="194"/>
      <c r="UQX15" s="194"/>
      <c r="UQY15" s="194"/>
      <c r="UQZ15" s="194"/>
      <c r="URA15" s="194"/>
      <c r="URB15" s="194"/>
      <c r="URC15" s="194"/>
      <c r="URD15" s="194"/>
      <c r="URE15" s="194"/>
      <c r="URF15" s="194"/>
      <c r="URG15" s="194"/>
      <c r="URH15" s="194"/>
      <c r="URI15" s="194"/>
      <c r="URJ15" s="194"/>
      <c r="URK15" s="194"/>
      <c r="URL15" s="194"/>
      <c r="URM15" s="194"/>
      <c r="URN15" s="194"/>
      <c r="URO15" s="194"/>
      <c r="URP15" s="194"/>
      <c r="URQ15" s="194"/>
      <c r="URR15" s="194"/>
      <c r="URS15" s="194"/>
      <c r="URT15" s="194"/>
      <c r="URU15" s="194"/>
      <c r="URV15" s="194"/>
      <c r="URW15" s="194"/>
      <c r="URX15" s="194"/>
      <c r="URY15" s="194"/>
      <c r="URZ15" s="194"/>
      <c r="USA15" s="194"/>
      <c r="USB15" s="194"/>
      <c r="USC15" s="194"/>
      <c r="USD15" s="194"/>
      <c r="USE15" s="194"/>
      <c r="USF15" s="194"/>
      <c r="USG15" s="194"/>
      <c r="USH15" s="194"/>
      <c r="USI15" s="194"/>
      <c r="USJ15" s="194"/>
      <c r="USK15" s="194"/>
      <c r="USL15" s="194"/>
      <c r="USM15" s="194"/>
      <c r="USN15" s="194"/>
      <c r="USO15" s="194"/>
      <c r="USP15" s="194"/>
      <c r="USQ15" s="194"/>
      <c r="USR15" s="194"/>
      <c r="USS15" s="194"/>
      <c r="UST15" s="194"/>
      <c r="USU15" s="194"/>
      <c r="USV15" s="194"/>
      <c r="USW15" s="194"/>
      <c r="USX15" s="194"/>
      <c r="USY15" s="194"/>
      <c r="USZ15" s="194"/>
      <c r="UTA15" s="194"/>
      <c r="UTB15" s="194"/>
      <c r="UTC15" s="194"/>
      <c r="UTD15" s="194"/>
      <c r="UTE15" s="194"/>
      <c r="UTF15" s="194"/>
      <c r="UTG15" s="194"/>
      <c r="UTH15" s="194"/>
      <c r="UTI15" s="194"/>
      <c r="UTJ15" s="194"/>
      <c r="UTK15" s="194"/>
      <c r="UTL15" s="194"/>
      <c r="UTM15" s="194"/>
      <c r="UTN15" s="194"/>
      <c r="UTO15" s="194"/>
      <c r="UTP15" s="194"/>
      <c r="UTQ15" s="194"/>
      <c r="UTR15" s="194"/>
      <c r="UTS15" s="194"/>
      <c r="UTT15" s="194"/>
      <c r="UTU15" s="194"/>
      <c r="UTV15" s="194"/>
      <c r="UTW15" s="194"/>
      <c r="UTX15" s="194"/>
      <c r="UTY15" s="194"/>
      <c r="UTZ15" s="194"/>
      <c r="UUA15" s="194"/>
      <c r="UUB15" s="194"/>
      <c r="UUC15" s="194"/>
      <c r="UUD15" s="194"/>
      <c r="UUE15" s="194"/>
      <c r="UUF15" s="194"/>
      <c r="UUG15" s="194"/>
      <c r="UUH15" s="194"/>
      <c r="UUI15" s="194"/>
      <c r="UUJ15" s="194"/>
      <c r="UUK15" s="194"/>
      <c r="UUL15" s="194"/>
      <c r="UUM15" s="194"/>
      <c r="UUN15" s="194"/>
      <c r="UUO15" s="194"/>
      <c r="UUP15" s="194"/>
      <c r="UUQ15" s="194"/>
      <c r="UUR15" s="194"/>
      <c r="UUS15" s="194"/>
      <c r="UUT15" s="194"/>
      <c r="UUU15" s="194"/>
      <c r="UUV15" s="194"/>
      <c r="UUW15" s="194"/>
      <c r="UUX15" s="194"/>
      <c r="UUY15" s="194"/>
      <c r="UUZ15" s="194"/>
      <c r="UVA15" s="194"/>
      <c r="UVB15" s="194"/>
      <c r="UVC15" s="194"/>
      <c r="UVD15" s="194"/>
      <c r="UVE15" s="194"/>
      <c r="UVF15" s="194"/>
      <c r="UVG15" s="194"/>
      <c r="UVH15" s="194"/>
      <c r="UVI15" s="194"/>
      <c r="UVJ15" s="194"/>
      <c r="UVK15" s="194"/>
      <c r="UVL15" s="194"/>
      <c r="UVM15" s="194"/>
      <c r="UVN15" s="194"/>
      <c r="UVO15" s="194"/>
      <c r="UVP15" s="194"/>
      <c r="UVQ15" s="194"/>
      <c r="UVR15" s="194"/>
      <c r="UVS15" s="194"/>
      <c r="UVT15" s="194"/>
      <c r="UVU15" s="194"/>
      <c r="UVV15" s="194"/>
      <c r="UVW15" s="194"/>
      <c r="UVX15" s="194"/>
      <c r="UVY15" s="194"/>
      <c r="UVZ15" s="194"/>
      <c r="UWA15" s="194"/>
      <c r="UWB15" s="194"/>
      <c r="UWC15" s="194"/>
      <c r="UWD15" s="194"/>
      <c r="UWE15" s="194"/>
      <c r="UWF15" s="194"/>
      <c r="UWG15" s="194"/>
      <c r="UWH15" s="194"/>
      <c r="UWI15" s="194"/>
      <c r="UWJ15" s="194"/>
      <c r="UWK15" s="194"/>
      <c r="UWL15" s="194"/>
      <c r="UWM15" s="194"/>
      <c r="UWN15" s="194"/>
      <c r="UWO15" s="194"/>
      <c r="UWP15" s="194"/>
      <c r="UWQ15" s="194"/>
      <c r="UWR15" s="194"/>
      <c r="UWS15" s="194"/>
      <c r="UWT15" s="194"/>
      <c r="UWU15" s="194"/>
      <c r="UWV15" s="194"/>
      <c r="UWW15" s="194"/>
      <c r="UWX15" s="194"/>
      <c r="UWY15" s="194"/>
      <c r="UWZ15" s="194"/>
      <c r="UXA15" s="194"/>
      <c r="UXB15" s="194"/>
      <c r="UXC15" s="194"/>
      <c r="UXD15" s="194"/>
      <c r="UXE15" s="194"/>
      <c r="UXF15" s="194"/>
      <c r="UXG15" s="194"/>
      <c r="UXH15" s="194"/>
      <c r="UXI15" s="194"/>
      <c r="UXJ15" s="194"/>
      <c r="UXK15" s="194"/>
      <c r="UXL15" s="194"/>
      <c r="UXM15" s="194"/>
      <c r="UXN15" s="194"/>
      <c r="UXO15" s="194"/>
      <c r="UXP15" s="194"/>
      <c r="UXQ15" s="194"/>
      <c r="UXR15" s="194"/>
      <c r="UXS15" s="194"/>
      <c r="UXT15" s="194"/>
      <c r="UXU15" s="194"/>
      <c r="UXV15" s="194"/>
      <c r="UXW15" s="194"/>
      <c r="UXX15" s="194"/>
      <c r="UXY15" s="194"/>
      <c r="UXZ15" s="194"/>
      <c r="UYA15" s="194"/>
      <c r="UYB15" s="194"/>
      <c r="UYC15" s="194"/>
      <c r="UYD15" s="194"/>
      <c r="UYE15" s="194"/>
      <c r="UYF15" s="194"/>
      <c r="UYG15" s="194"/>
      <c r="UYH15" s="194"/>
      <c r="UYI15" s="194"/>
      <c r="UYJ15" s="194"/>
      <c r="UYK15" s="194"/>
      <c r="UYL15" s="194"/>
      <c r="UYM15" s="194"/>
      <c r="UYN15" s="194"/>
      <c r="UYO15" s="194"/>
      <c r="UYP15" s="194"/>
      <c r="UYQ15" s="194"/>
      <c r="UYR15" s="194"/>
      <c r="UYS15" s="194"/>
      <c r="UYT15" s="194"/>
      <c r="UYU15" s="194"/>
      <c r="UYV15" s="194"/>
      <c r="UYW15" s="194"/>
      <c r="UYX15" s="194"/>
      <c r="UYY15" s="194"/>
      <c r="UYZ15" s="194"/>
      <c r="UZA15" s="194"/>
      <c r="UZB15" s="194"/>
      <c r="UZC15" s="194"/>
      <c r="UZD15" s="194"/>
      <c r="UZE15" s="194"/>
      <c r="UZF15" s="194"/>
      <c r="UZG15" s="194"/>
      <c r="UZH15" s="194"/>
      <c r="UZI15" s="194"/>
      <c r="UZJ15" s="194"/>
      <c r="UZK15" s="194"/>
      <c r="UZL15" s="194"/>
      <c r="UZM15" s="194"/>
      <c r="UZN15" s="194"/>
      <c r="UZO15" s="194"/>
      <c r="UZP15" s="194"/>
      <c r="UZQ15" s="194"/>
      <c r="UZR15" s="194"/>
      <c r="UZS15" s="194"/>
      <c r="UZT15" s="194"/>
      <c r="UZU15" s="194"/>
      <c r="UZV15" s="194"/>
      <c r="UZW15" s="194"/>
      <c r="UZX15" s="194"/>
      <c r="UZY15" s="194"/>
      <c r="UZZ15" s="194"/>
      <c r="VAA15" s="194"/>
      <c r="VAB15" s="194"/>
      <c r="VAC15" s="194"/>
      <c r="VAD15" s="194"/>
      <c r="VAE15" s="194"/>
      <c r="VAF15" s="194"/>
      <c r="VAG15" s="194"/>
      <c r="VAH15" s="194"/>
      <c r="VAI15" s="194"/>
      <c r="VAJ15" s="194"/>
      <c r="VAK15" s="194"/>
      <c r="VAL15" s="194"/>
      <c r="VAM15" s="194"/>
      <c r="VAN15" s="194"/>
      <c r="VAO15" s="194"/>
      <c r="VAP15" s="194"/>
      <c r="VAQ15" s="194"/>
      <c r="VAR15" s="194"/>
      <c r="VAS15" s="194"/>
      <c r="VAT15" s="194"/>
      <c r="VAU15" s="194"/>
      <c r="VAV15" s="194"/>
      <c r="VAW15" s="194"/>
      <c r="VAX15" s="194"/>
      <c r="VAY15" s="194"/>
      <c r="VAZ15" s="194"/>
      <c r="VBA15" s="194"/>
      <c r="VBB15" s="194"/>
      <c r="VBC15" s="194"/>
      <c r="VBD15" s="194"/>
      <c r="VBE15" s="194"/>
      <c r="VBF15" s="194"/>
      <c r="VBG15" s="194"/>
      <c r="VBH15" s="194"/>
      <c r="VBI15" s="194"/>
      <c r="VBJ15" s="194"/>
      <c r="VBK15" s="194"/>
      <c r="VBL15" s="194"/>
      <c r="VBM15" s="194"/>
      <c r="VBN15" s="194"/>
      <c r="VBO15" s="194"/>
      <c r="VBP15" s="194"/>
      <c r="VBQ15" s="194"/>
      <c r="VBR15" s="194"/>
      <c r="VBS15" s="194"/>
      <c r="VBT15" s="194"/>
      <c r="VBU15" s="194"/>
      <c r="VBV15" s="194"/>
      <c r="VBW15" s="194"/>
      <c r="VBX15" s="194"/>
      <c r="VBY15" s="194"/>
      <c r="VBZ15" s="194"/>
      <c r="VCA15" s="194"/>
      <c r="VCB15" s="194"/>
      <c r="VCC15" s="194"/>
      <c r="VCD15" s="194"/>
      <c r="VCE15" s="194"/>
      <c r="VCF15" s="194"/>
      <c r="VCG15" s="194"/>
      <c r="VCH15" s="194"/>
      <c r="VCI15" s="194"/>
      <c r="VCJ15" s="194"/>
      <c r="VCK15" s="194"/>
      <c r="VCL15" s="194"/>
      <c r="VCM15" s="194"/>
      <c r="VCN15" s="194"/>
      <c r="VCO15" s="194"/>
      <c r="VCP15" s="194"/>
      <c r="VCQ15" s="194"/>
      <c r="VCR15" s="194"/>
      <c r="VCS15" s="194"/>
      <c r="VCT15" s="194"/>
      <c r="VCU15" s="194"/>
      <c r="VCV15" s="194"/>
      <c r="VCW15" s="194"/>
      <c r="VCX15" s="194"/>
      <c r="VCY15" s="194"/>
      <c r="VCZ15" s="194"/>
      <c r="VDA15" s="194"/>
      <c r="VDB15" s="194"/>
      <c r="VDC15" s="194"/>
      <c r="VDD15" s="194"/>
      <c r="VDE15" s="194"/>
      <c r="VDF15" s="194"/>
      <c r="VDG15" s="194"/>
      <c r="VDH15" s="194"/>
      <c r="VDI15" s="194"/>
      <c r="VDJ15" s="194"/>
      <c r="VDK15" s="194"/>
      <c r="VDL15" s="194"/>
      <c r="VDM15" s="194"/>
      <c r="VDN15" s="194"/>
      <c r="VDO15" s="194"/>
      <c r="VDP15" s="194"/>
      <c r="VDQ15" s="194"/>
      <c r="VDR15" s="194"/>
      <c r="VDS15" s="194"/>
      <c r="VDT15" s="194"/>
      <c r="VDU15" s="194"/>
      <c r="VDV15" s="194"/>
      <c r="VDW15" s="194"/>
      <c r="VDX15" s="194"/>
      <c r="VDY15" s="194"/>
      <c r="VDZ15" s="194"/>
      <c r="VEA15" s="194"/>
      <c r="VEB15" s="194"/>
      <c r="VEC15" s="194"/>
      <c r="VED15" s="194"/>
      <c r="VEE15" s="194"/>
      <c r="VEF15" s="194"/>
      <c r="VEG15" s="194"/>
      <c r="VEH15" s="194"/>
      <c r="VEI15" s="194"/>
      <c r="VEJ15" s="194"/>
      <c r="VEK15" s="194"/>
      <c r="VEL15" s="194"/>
      <c r="VEM15" s="194"/>
      <c r="VEN15" s="194"/>
      <c r="VEO15" s="194"/>
      <c r="VEP15" s="194"/>
      <c r="VEQ15" s="194"/>
      <c r="VER15" s="194"/>
      <c r="VES15" s="194"/>
      <c r="VET15" s="194"/>
      <c r="VEU15" s="194"/>
      <c r="VEV15" s="194"/>
      <c r="VEW15" s="194"/>
      <c r="VEX15" s="194"/>
      <c r="VEY15" s="194"/>
      <c r="VEZ15" s="194"/>
      <c r="VFA15" s="194"/>
      <c r="VFB15" s="194"/>
      <c r="VFC15" s="194"/>
      <c r="VFD15" s="194"/>
      <c r="VFE15" s="194"/>
      <c r="VFF15" s="194"/>
      <c r="VFG15" s="194"/>
      <c r="VFH15" s="194"/>
      <c r="VFI15" s="194"/>
      <c r="VFJ15" s="194"/>
      <c r="VFK15" s="194"/>
      <c r="VFL15" s="194"/>
      <c r="VFM15" s="194"/>
      <c r="VFN15" s="194"/>
      <c r="VFO15" s="194"/>
      <c r="VFP15" s="194"/>
      <c r="VFQ15" s="194"/>
      <c r="VFR15" s="194"/>
      <c r="VFS15" s="194"/>
      <c r="VFT15" s="194"/>
      <c r="VFU15" s="194"/>
      <c r="VFV15" s="194"/>
      <c r="VFW15" s="194"/>
      <c r="VFX15" s="194"/>
      <c r="VFY15" s="194"/>
      <c r="VFZ15" s="194"/>
      <c r="VGA15" s="194"/>
      <c r="VGB15" s="194"/>
      <c r="VGC15" s="194"/>
      <c r="VGD15" s="194"/>
      <c r="VGE15" s="194"/>
      <c r="VGF15" s="194"/>
      <c r="VGG15" s="194"/>
      <c r="VGH15" s="194"/>
      <c r="VGI15" s="194"/>
      <c r="VGJ15" s="194"/>
      <c r="VGK15" s="194"/>
      <c r="VGL15" s="194"/>
      <c r="VGM15" s="194"/>
      <c r="VGN15" s="194"/>
      <c r="VGO15" s="194"/>
      <c r="VGP15" s="194"/>
      <c r="VGQ15" s="194"/>
      <c r="VGR15" s="194"/>
      <c r="VGS15" s="194"/>
      <c r="VGT15" s="194"/>
      <c r="VGU15" s="194"/>
      <c r="VGV15" s="194"/>
      <c r="VGW15" s="194"/>
      <c r="VGX15" s="194"/>
      <c r="VGY15" s="194"/>
      <c r="VGZ15" s="194"/>
      <c r="VHA15" s="194"/>
      <c r="VHB15" s="194"/>
      <c r="VHC15" s="194"/>
      <c r="VHD15" s="194"/>
      <c r="VHE15" s="194"/>
      <c r="VHF15" s="194"/>
      <c r="VHG15" s="194"/>
      <c r="VHH15" s="194"/>
      <c r="VHI15" s="194"/>
      <c r="VHJ15" s="194"/>
      <c r="VHK15" s="194"/>
      <c r="VHL15" s="194"/>
      <c r="VHM15" s="194"/>
      <c r="VHN15" s="194"/>
      <c r="VHO15" s="194"/>
      <c r="VHP15" s="194"/>
      <c r="VHQ15" s="194"/>
      <c r="VHR15" s="194"/>
      <c r="VHS15" s="194"/>
      <c r="VHT15" s="194"/>
      <c r="VHU15" s="194"/>
      <c r="VHV15" s="194"/>
      <c r="VHW15" s="194"/>
      <c r="VHX15" s="194"/>
      <c r="VHY15" s="194"/>
      <c r="VHZ15" s="194"/>
      <c r="VIA15" s="194"/>
      <c r="VIB15" s="194"/>
      <c r="VIC15" s="194"/>
      <c r="VID15" s="194"/>
      <c r="VIE15" s="194"/>
      <c r="VIF15" s="194"/>
      <c r="VIG15" s="194"/>
      <c r="VIH15" s="194"/>
      <c r="VII15" s="194"/>
      <c r="VIJ15" s="194"/>
      <c r="VIK15" s="194"/>
      <c r="VIL15" s="194"/>
      <c r="VIM15" s="194"/>
      <c r="VIN15" s="194"/>
      <c r="VIO15" s="194"/>
      <c r="VIP15" s="194"/>
      <c r="VIQ15" s="194"/>
      <c r="VIR15" s="194"/>
      <c r="VIS15" s="194"/>
      <c r="VIT15" s="194"/>
      <c r="VIU15" s="194"/>
      <c r="VIV15" s="194"/>
      <c r="VIW15" s="194"/>
      <c r="VIX15" s="194"/>
      <c r="VIY15" s="194"/>
      <c r="VIZ15" s="194"/>
      <c r="VJA15" s="194"/>
      <c r="VJB15" s="194"/>
      <c r="VJC15" s="194"/>
      <c r="VJD15" s="194"/>
      <c r="VJE15" s="194"/>
      <c r="VJF15" s="194"/>
      <c r="VJG15" s="194"/>
      <c r="VJH15" s="194"/>
      <c r="VJI15" s="194"/>
      <c r="VJJ15" s="194"/>
      <c r="VJK15" s="194"/>
      <c r="VJL15" s="194"/>
      <c r="VJM15" s="194"/>
      <c r="VJN15" s="194"/>
      <c r="VJO15" s="194"/>
      <c r="VJP15" s="194"/>
      <c r="VJQ15" s="194"/>
      <c r="VJR15" s="194"/>
      <c r="VJS15" s="194"/>
      <c r="VJT15" s="194"/>
      <c r="VJU15" s="194"/>
      <c r="VJV15" s="194"/>
      <c r="VJW15" s="194"/>
      <c r="VJX15" s="194"/>
      <c r="VJY15" s="194"/>
      <c r="VJZ15" s="194"/>
      <c r="VKA15" s="194"/>
      <c r="VKB15" s="194"/>
      <c r="VKC15" s="194"/>
      <c r="VKD15" s="194"/>
      <c r="VKE15" s="194"/>
      <c r="VKF15" s="194"/>
      <c r="VKG15" s="194"/>
      <c r="VKH15" s="194"/>
      <c r="VKI15" s="194"/>
      <c r="VKJ15" s="194"/>
      <c r="VKK15" s="194"/>
      <c r="VKL15" s="194"/>
      <c r="VKM15" s="194"/>
      <c r="VKN15" s="194"/>
      <c r="VKO15" s="194"/>
      <c r="VKP15" s="194"/>
      <c r="VKQ15" s="194"/>
      <c r="VKR15" s="194"/>
      <c r="VKS15" s="194"/>
      <c r="VKT15" s="194"/>
      <c r="VKU15" s="194"/>
      <c r="VKV15" s="194"/>
      <c r="VKW15" s="194"/>
      <c r="VKX15" s="194"/>
      <c r="VKY15" s="194"/>
      <c r="VKZ15" s="194"/>
      <c r="VLA15" s="194"/>
      <c r="VLB15" s="194"/>
      <c r="VLC15" s="194"/>
      <c r="VLD15" s="194"/>
      <c r="VLE15" s="194"/>
      <c r="VLF15" s="194"/>
      <c r="VLG15" s="194"/>
      <c r="VLH15" s="194"/>
      <c r="VLI15" s="194"/>
      <c r="VLJ15" s="194"/>
      <c r="VLK15" s="194"/>
      <c r="VLL15" s="194"/>
      <c r="VLM15" s="194"/>
      <c r="VLN15" s="194"/>
      <c r="VLO15" s="194"/>
      <c r="VLP15" s="194"/>
      <c r="VLQ15" s="194"/>
      <c r="VLR15" s="194"/>
      <c r="VLS15" s="194"/>
      <c r="VLT15" s="194"/>
      <c r="VLU15" s="194"/>
      <c r="VLV15" s="194"/>
      <c r="VLW15" s="194"/>
      <c r="VLX15" s="194"/>
      <c r="VLY15" s="194"/>
      <c r="VLZ15" s="194"/>
      <c r="VMA15" s="194"/>
      <c r="VMB15" s="194"/>
      <c r="VMC15" s="194"/>
      <c r="VMD15" s="194"/>
      <c r="VME15" s="194"/>
      <c r="VMF15" s="194"/>
      <c r="VMG15" s="194"/>
      <c r="VMH15" s="194"/>
      <c r="VMI15" s="194"/>
      <c r="VMJ15" s="194"/>
      <c r="VMK15" s="194"/>
      <c r="VML15" s="194"/>
      <c r="VMM15" s="194"/>
      <c r="VMN15" s="194"/>
      <c r="VMO15" s="194"/>
      <c r="VMP15" s="194"/>
      <c r="VMQ15" s="194"/>
      <c r="VMR15" s="194"/>
      <c r="VMS15" s="194"/>
      <c r="VMT15" s="194"/>
      <c r="VMU15" s="194"/>
      <c r="VMV15" s="194"/>
      <c r="VMW15" s="194"/>
      <c r="VMX15" s="194"/>
      <c r="VMY15" s="194"/>
      <c r="VMZ15" s="194"/>
      <c r="VNA15" s="194"/>
      <c r="VNB15" s="194"/>
      <c r="VNC15" s="194"/>
      <c r="VND15" s="194"/>
      <c r="VNE15" s="194"/>
      <c r="VNF15" s="194"/>
      <c r="VNG15" s="194"/>
      <c r="VNH15" s="194"/>
      <c r="VNI15" s="194"/>
      <c r="VNJ15" s="194"/>
      <c r="VNK15" s="194"/>
      <c r="VNL15" s="194"/>
      <c r="VNM15" s="194"/>
      <c r="VNN15" s="194"/>
      <c r="VNO15" s="194"/>
      <c r="VNP15" s="194"/>
      <c r="VNQ15" s="194"/>
      <c r="VNR15" s="194"/>
      <c r="VNS15" s="194"/>
      <c r="VNT15" s="194"/>
      <c r="VNU15" s="194"/>
      <c r="VNV15" s="194"/>
      <c r="VNW15" s="194"/>
      <c r="VNX15" s="194"/>
      <c r="VNY15" s="194"/>
      <c r="VNZ15" s="194"/>
      <c r="VOA15" s="194"/>
      <c r="VOB15" s="194"/>
      <c r="VOC15" s="194"/>
      <c r="VOD15" s="194"/>
      <c r="VOE15" s="194"/>
      <c r="VOF15" s="194"/>
      <c r="VOG15" s="194"/>
      <c r="VOH15" s="194"/>
      <c r="VOI15" s="194"/>
      <c r="VOJ15" s="194"/>
      <c r="VOK15" s="194"/>
      <c r="VOL15" s="194"/>
      <c r="VOM15" s="194"/>
      <c r="VON15" s="194"/>
      <c r="VOO15" s="194"/>
      <c r="VOP15" s="194"/>
      <c r="VOQ15" s="194"/>
      <c r="VOR15" s="194"/>
      <c r="VOS15" s="194"/>
      <c r="VOT15" s="194"/>
      <c r="VOU15" s="194"/>
      <c r="VOV15" s="194"/>
      <c r="VOW15" s="194"/>
      <c r="VOX15" s="194"/>
      <c r="VOY15" s="194"/>
      <c r="VOZ15" s="194"/>
      <c r="VPA15" s="194"/>
      <c r="VPB15" s="194"/>
      <c r="VPC15" s="194"/>
      <c r="VPD15" s="194"/>
      <c r="VPE15" s="194"/>
      <c r="VPF15" s="194"/>
      <c r="VPG15" s="194"/>
      <c r="VPH15" s="194"/>
      <c r="VPI15" s="194"/>
      <c r="VPJ15" s="194"/>
      <c r="VPK15" s="194"/>
      <c r="VPL15" s="194"/>
      <c r="VPM15" s="194"/>
      <c r="VPN15" s="194"/>
      <c r="VPO15" s="194"/>
      <c r="VPP15" s="194"/>
      <c r="VPQ15" s="194"/>
      <c r="VPR15" s="194"/>
      <c r="VPS15" s="194"/>
      <c r="VPT15" s="194"/>
      <c r="VPU15" s="194"/>
      <c r="VPV15" s="194"/>
      <c r="VPW15" s="194"/>
      <c r="VPX15" s="194"/>
      <c r="VPY15" s="194"/>
      <c r="VPZ15" s="194"/>
      <c r="VQA15" s="194"/>
      <c r="VQB15" s="194"/>
      <c r="VQC15" s="194"/>
      <c r="VQD15" s="194"/>
      <c r="VQE15" s="194"/>
      <c r="VQF15" s="194"/>
      <c r="VQG15" s="194"/>
      <c r="VQH15" s="194"/>
      <c r="VQI15" s="194"/>
      <c r="VQJ15" s="194"/>
      <c r="VQK15" s="194"/>
      <c r="VQL15" s="194"/>
      <c r="VQM15" s="194"/>
      <c r="VQN15" s="194"/>
      <c r="VQO15" s="194"/>
      <c r="VQP15" s="194"/>
      <c r="VQQ15" s="194"/>
      <c r="VQR15" s="194"/>
      <c r="VQS15" s="194"/>
      <c r="VQT15" s="194"/>
      <c r="VQU15" s="194"/>
      <c r="VQV15" s="194"/>
      <c r="VQW15" s="194"/>
      <c r="VQX15" s="194"/>
      <c r="VQY15" s="194"/>
      <c r="VQZ15" s="194"/>
      <c r="VRA15" s="194"/>
      <c r="VRB15" s="194"/>
      <c r="VRC15" s="194"/>
      <c r="VRD15" s="194"/>
      <c r="VRE15" s="194"/>
      <c r="VRF15" s="194"/>
      <c r="VRG15" s="194"/>
      <c r="VRH15" s="194"/>
      <c r="VRI15" s="194"/>
      <c r="VRJ15" s="194"/>
      <c r="VRK15" s="194"/>
      <c r="VRL15" s="194"/>
      <c r="VRM15" s="194"/>
      <c r="VRN15" s="194"/>
      <c r="VRO15" s="194"/>
      <c r="VRP15" s="194"/>
      <c r="VRQ15" s="194"/>
      <c r="VRR15" s="194"/>
      <c r="VRS15" s="194"/>
      <c r="VRT15" s="194"/>
      <c r="VRU15" s="194"/>
      <c r="VRV15" s="194"/>
      <c r="VRW15" s="194"/>
      <c r="VRX15" s="194"/>
      <c r="VRY15" s="194"/>
      <c r="VRZ15" s="194"/>
      <c r="VSA15" s="194"/>
      <c r="VSB15" s="194"/>
      <c r="VSC15" s="194"/>
      <c r="VSD15" s="194"/>
      <c r="VSE15" s="194"/>
      <c r="VSF15" s="194"/>
      <c r="VSG15" s="194"/>
      <c r="VSH15" s="194"/>
      <c r="VSI15" s="194"/>
      <c r="VSJ15" s="194"/>
      <c r="VSK15" s="194"/>
      <c r="VSL15" s="194"/>
      <c r="VSM15" s="194"/>
      <c r="VSN15" s="194"/>
      <c r="VSO15" s="194"/>
      <c r="VSP15" s="194"/>
      <c r="VSQ15" s="194"/>
      <c r="VSR15" s="194"/>
      <c r="VSS15" s="194"/>
      <c r="VST15" s="194"/>
      <c r="VSU15" s="194"/>
      <c r="VSV15" s="194"/>
      <c r="VSW15" s="194"/>
      <c r="VSX15" s="194"/>
      <c r="VSY15" s="194"/>
      <c r="VSZ15" s="194"/>
      <c r="VTA15" s="194"/>
      <c r="VTB15" s="194"/>
      <c r="VTC15" s="194"/>
      <c r="VTD15" s="194"/>
      <c r="VTE15" s="194"/>
      <c r="VTF15" s="194"/>
      <c r="VTG15" s="194"/>
      <c r="VTH15" s="194"/>
      <c r="VTI15" s="194"/>
      <c r="VTJ15" s="194"/>
      <c r="VTK15" s="194"/>
      <c r="VTL15" s="194"/>
      <c r="VTM15" s="194"/>
      <c r="VTN15" s="194"/>
      <c r="VTO15" s="194"/>
      <c r="VTP15" s="194"/>
      <c r="VTQ15" s="194"/>
      <c r="VTR15" s="194"/>
      <c r="VTS15" s="194"/>
      <c r="VTT15" s="194"/>
      <c r="VTU15" s="194"/>
      <c r="VTV15" s="194"/>
      <c r="VTW15" s="194"/>
      <c r="VTX15" s="194"/>
      <c r="VTY15" s="194"/>
      <c r="VTZ15" s="194"/>
      <c r="VUA15" s="194"/>
      <c r="VUB15" s="194"/>
      <c r="VUC15" s="194"/>
      <c r="VUD15" s="194"/>
      <c r="VUE15" s="194"/>
      <c r="VUF15" s="194"/>
      <c r="VUG15" s="194"/>
      <c r="VUH15" s="194"/>
      <c r="VUI15" s="194"/>
      <c r="VUJ15" s="194"/>
      <c r="VUK15" s="194"/>
      <c r="VUL15" s="194"/>
      <c r="VUM15" s="194"/>
      <c r="VUN15" s="194"/>
      <c r="VUO15" s="194"/>
      <c r="VUP15" s="194"/>
      <c r="VUQ15" s="194"/>
      <c r="VUR15" s="194"/>
      <c r="VUS15" s="194"/>
      <c r="VUT15" s="194"/>
      <c r="VUU15" s="194"/>
      <c r="VUV15" s="194"/>
      <c r="VUW15" s="194"/>
      <c r="VUX15" s="194"/>
      <c r="VUY15" s="194"/>
      <c r="VUZ15" s="194"/>
      <c r="VVA15" s="194"/>
      <c r="VVB15" s="194"/>
      <c r="VVC15" s="194"/>
      <c r="VVD15" s="194"/>
      <c r="VVE15" s="194"/>
      <c r="VVF15" s="194"/>
      <c r="VVG15" s="194"/>
      <c r="VVH15" s="194"/>
      <c r="VVI15" s="194"/>
      <c r="VVJ15" s="194"/>
      <c r="VVK15" s="194"/>
      <c r="VVL15" s="194"/>
      <c r="VVM15" s="194"/>
      <c r="VVN15" s="194"/>
      <c r="VVO15" s="194"/>
      <c r="VVP15" s="194"/>
      <c r="VVQ15" s="194"/>
      <c r="VVR15" s="194"/>
      <c r="VVS15" s="194"/>
      <c r="VVT15" s="194"/>
      <c r="VVU15" s="194"/>
      <c r="VVV15" s="194"/>
      <c r="VVW15" s="194"/>
      <c r="VVX15" s="194"/>
      <c r="VVY15" s="194"/>
      <c r="VVZ15" s="194"/>
      <c r="VWA15" s="194"/>
      <c r="VWB15" s="194"/>
      <c r="VWC15" s="194"/>
      <c r="VWD15" s="194"/>
      <c r="VWE15" s="194"/>
      <c r="VWF15" s="194"/>
      <c r="VWG15" s="194"/>
      <c r="VWH15" s="194"/>
      <c r="VWI15" s="194"/>
      <c r="VWJ15" s="194"/>
      <c r="VWK15" s="194"/>
      <c r="VWL15" s="194"/>
      <c r="VWM15" s="194"/>
      <c r="VWN15" s="194"/>
      <c r="VWO15" s="194"/>
      <c r="VWP15" s="194"/>
      <c r="VWQ15" s="194"/>
      <c r="VWR15" s="194"/>
      <c r="VWS15" s="194"/>
      <c r="VWT15" s="194"/>
      <c r="VWU15" s="194"/>
      <c r="VWV15" s="194"/>
      <c r="VWW15" s="194"/>
      <c r="VWX15" s="194"/>
      <c r="VWY15" s="194"/>
      <c r="VWZ15" s="194"/>
      <c r="VXA15" s="194"/>
      <c r="VXB15" s="194"/>
      <c r="VXC15" s="194"/>
      <c r="VXD15" s="194"/>
      <c r="VXE15" s="194"/>
      <c r="VXF15" s="194"/>
      <c r="VXG15" s="194"/>
      <c r="VXH15" s="194"/>
      <c r="VXI15" s="194"/>
      <c r="VXJ15" s="194"/>
      <c r="VXK15" s="194"/>
      <c r="VXL15" s="194"/>
      <c r="VXM15" s="194"/>
      <c r="VXN15" s="194"/>
      <c r="VXO15" s="194"/>
      <c r="VXP15" s="194"/>
      <c r="VXQ15" s="194"/>
      <c r="VXR15" s="194"/>
      <c r="VXS15" s="194"/>
      <c r="VXT15" s="194"/>
      <c r="VXU15" s="194"/>
      <c r="VXV15" s="194"/>
      <c r="VXW15" s="194"/>
      <c r="VXX15" s="194"/>
      <c r="VXY15" s="194"/>
      <c r="VXZ15" s="194"/>
      <c r="VYA15" s="194"/>
      <c r="VYB15" s="194"/>
      <c r="VYC15" s="194"/>
      <c r="VYD15" s="194"/>
      <c r="VYE15" s="194"/>
      <c r="VYF15" s="194"/>
      <c r="VYG15" s="194"/>
      <c r="VYH15" s="194"/>
      <c r="VYI15" s="194"/>
      <c r="VYJ15" s="194"/>
      <c r="VYK15" s="194"/>
      <c r="VYL15" s="194"/>
      <c r="VYM15" s="194"/>
      <c r="VYN15" s="194"/>
      <c r="VYO15" s="194"/>
      <c r="VYP15" s="194"/>
      <c r="VYQ15" s="194"/>
      <c r="VYR15" s="194"/>
      <c r="VYS15" s="194"/>
      <c r="VYT15" s="194"/>
      <c r="VYU15" s="194"/>
      <c r="VYV15" s="194"/>
      <c r="VYW15" s="194"/>
      <c r="VYX15" s="194"/>
      <c r="VYY15" s="194"/>
      <c r="VYZ15" s="194"/>
      <c r="VZA15" s="194"/>
      <c r="VZB15" s="194"/>
      <c r="VZC15" s="194"/>
      <c r="VZD15" s="194"/>
      <c r="VZE15" s="194"/>
      <c r="VZF15" s="194"/>
      <c r="VZG15" s="194"/>
      <c r="VZH15" s="194"/>
      <c r="VZI15" s="194"/>
      <c r="VZJ15" s="194"/>
      <c r="VZK15" s="194"/>
      <c r="VZL15" s="194"/>
      <c r="VZM15" s="194"/>
      <c r="VZN15" s="194"/>
      <c r="VZO15" s="194"/>
      <c r="VZP15" s="194"/>
      <c r="VZQ15" s="194"/>
      <c r="VZR15" s="194"/>
      <c r="VZS15" s="194"/>
      <c r="VZT15" s="194"/>
      <c r="VZU15" s="194"/>
      <c r="VZV15" s="194"/>
      <c r="VZW15" s="194"/>
      <c r="VZX15" s="194"/>
      <c r="VZY15" s="194"/>
      <c r="VZZ15" s="194"/>
      <c r="WAA15" s="194"/>
      <c r="WAB15" s="194"/>
      <c r="WAC15" s="194"/>
      <c r="WAD15" s="194"/>
      <c r="WAE15" s="194"/>
      <c r="WAF15" s="194"/>
      <c r="WAG15" s="194"/>
      <c r="WAH15" s="194"/>
      <c r="WAI15" s="194"/>
      <c r="WAJ15" s="194"/>
      <c r="WAK15" s="194"/>
      <c r="WAL15" s="194"/>
      <c r="WAM15" s="194"/>
      <c r="WAN15" s="194"/>
      <c r="WAO15" s="194"/>
      <c r="WAP15" s="194"/>
      <c r="WAQ15" s="194"/>
      <c r="WAR15" s="194"/>
      <c r="WAS15" s="194"/>
      <c r="WAT15" s="194"/>
      <c r="WAU15" s="194"/>
      <c r="WAV15" s="194"/>
      <c r="WAW15" s="194"/>
      <c r="WAX15" s="194"/>
      <c r="WAY15" s="194"/>
      <c r="WAZ15" s="194"/>
      <c r="WBA15" s="194"/>
      <c r="WBB15" s="194"/>
      <c r="WBC15" s="194"/>
      <c r="WBD15" s="194"/>
      <c r="WBE15" s="194"/>
      <c r="WBF15" s="194"/>
      <c r="WBG15" s="194"/>
      <c r="WBH15" s="194"/>
      <c r="WBI15" s="194"/>
      <c r="WBJ15" s="194"/>
      <c r="WBK15" s="194"/>
      <c r="WBL15" s="194"/>
      <c r="WBM15" s="194"/>
      <c r="WBN15" s="194"/>
      <c r="WBO15" s="194"/>
      <c r="WBP15" s="194"/>
      <c r="WBQ15" s="194"/>
      <c r="WBR15" s="194"/>
      <c r="WBS15" s="194"/>
      <c r="WBT15" s="194"/>
      <c r="WBU15" s="194"/>
      <c r="WBV15" s="194"/>
      <c r="WBW15" s="194"/>
      <c r="WBX15" s="194"/>
      <c r="WBY15" s="194"/>
      <c r="WBZ15" s="194"/>
      <c r="WCA15" s="194"/>
      <c r="WCB15" s="194"/>
      <c r="WCC15" s="194"/>
      <c r="WCD15" s="194"/>
      <c r="WCE15" s="194"/>
      <c r="WCF15" s="194"/>
      <c r="WCG15" s="194"/>
      <c r="WCH15" s="194"/>
      <c r="WCI15" s="194"/>
      <c r="WCJ15" s="194"/>
      <c r="WCK15" s="194"/>
      <c r="WCL15" s="194"/>
      <c r="WCM15" s="194"/>
      <c r="WCN15" s="194"/>
      <c r="WCO15" s="194"/>
      <c r="WCP15" s="194"/>
      <c r="WCQ15" s="194"/>
      <c r="WCR15" s="194"/>
      <c r="WCS15" s="194"/>
      <c r="WCT15" s="194"/>
      <c r="WCU15" s="194"/>
      <c r="WCV15" s="194"/>
      <c r="WCW15" s="194"/>
      <c r="WCX15" s="194"/>
      <c r="WCY15" s="194"/>
      <c r="WCZ15" s="194"/>
      <c r="WDA15" s="194"/>
      <c r="WDB15" s="194"/>
      <c r="WDC15" s="194"/>
      <c r="WDD15" s="194"/>
      <c r="WDE15" s="194"/>
      <c r="WDF15" s="194"/>
      <c r="WDG15" s="194"/>
      <c r="WDH15" s="194"/>
      <c r="WDI15" s="194"/>
      <c r="WDJ15" s="194"/>
      <c r="WDK15" s="194"/>
      <c r="WDL15" s="194"/>
      <c r="WDM15" s="194"/>
      <c r="WDN15" s="194"/>
      <c r="WDO15" s="194"/>
      <c r="WDP15" s="194"/>
      <c r="WDQ15" s="194"/>
      <c r="WDR15" s="194"/>
      <c r="WDS15" s="194"/>
      <c r="WDT15" s="194"/>
      <c r="WDU15" s="194"/>
      <c r="WDV15" s="194"/>
      <c r="WDW15" s="194"/>
      <c r="WDX15" s="194"/>
      <c r="WDY15" s="194"/>
      <c r="WDZ15" s="194"/>
      <c r="WEA15" s="194"/>
      <c r="WEB15" s="194"/>
      <c r="WEC15" s="194"/>
      <c r="WED15" s="194"/>
      <c r="WEE15" s="194"/>
      <c r="WEF15" s="194"/>
      <c r="WEG15" s="194"/>
      <c r="WEH15" s="194"/>
      <c r="WEI15" s="194"/>
      <c r="WEJ15" s="194"/>
      <c r="WEK15" s="194"/>
      <c r="WEL15" s="194"/>
      <c r="WEM15" s="194"/>
      <c r="WEN15" s="194"/>
      <c r="WEO15" s="194"/>
      <c r="WEP15" s="194"/>
      <c r="WEQ15" s="194"/>
      <c r="WER15" s="194"/>
      <c r="WES15" s="194"/>
      <c r="WET15" s="194"/>
      <c r="WEU15" s="194"/>
      <c r="WEV15" s="194"/>
      <c r="WEW15" s="194"/>
      <c r="WEX15" s="194"/>
      <c r="WEY15" s="194"/>
      <c r="WEZ15" s="194"/>
      <c r="WFA15" s="194"/>
      <c r="WFB15" s="194"/>
      <c r="WFC15" s="194"/>
      <c r="WFD15" s="194"/>
      <c r="WFE15" s="194"/>
      <c r="WFF15" s="194"/>
      <c r="WFG15" s="194"/>
      <c r="WFH15" s="194"/>
      <c r="WFI15" s="194"/>
      <c r="WFJ15" s="194"/>
      <c r="WFK15" s="194"/>
      <c r="WFL15" s="194"/>
      <c r="WFM15" s="194"/>
      <c r="WFN15" s="194"/>
      <c r="WFO15" s="194"/>
      <c r="WFP15" s="194"/>
      <c r="WFQ15" s="194"/>
      <c r="WFR15" s="194"/>
      <c r="WFS15" s="194"/>
      <c r="WFT15" s="194"/>
      <c r="WFU15" s="194"/>
      <c r="WFV15" s="194"/>
      <c r="WFW15" s="194"/>
      <c r="WFX15" s="194"/>
      <c r="WFY15" s="194"/>
      <c r="WFZ15" s="194"/>
      <c r="WGA15" s="194"/>
      <c r="WGB15" s="194"/>
      <c r="WGC15" s="194"/>
      <c r="WGD15" s="194"/>
      <c r="WGE15" s="194"/>
      <c r="WGF15" s="194"/>
      <c r="WGG15" s="194"/>
      <c r="WGH15" s="194"/>
      <c r="WGI15" s="194"/>
      <c r="WGJ15" s="194"/>
      <c r="WGK15" s="194"/>
      <c r="WGL15" s="194"/>
      <c r="WGM15" s="194"/>
      <c r="WGN15" s="194"/>
      <c r="WGO15" s="194"/>
      <c r="WGP15" s="194"/>
      <c r="WGQ15" s="194"/>
      <c r="WGR15" s="194"/>
      <c r="WGS15" s="194"/>
      <c r="WGT15" s="194"/>
      <c r="WGU15" s="194"/>
      <c r="WGV15" s="194"/>
      <c r="WGW15" s="194"/>
      <c r="WGX15" s="194"/>
      <c r="WGY15" s="194"/>
      <c r="WGZ15" s="194"/>
      <c r="WHA15" s="194"/>
      <c r="WHB15" s="194"/>
      <c r="WHC15" s="194"/>
      <c r="WHD15" s="194"/>
      <c r="WHE15" s="194"/>
      <c r="WHF15" s="194"/>
      <c r="WHG15" s="194"/>
      <c r="WHH15" s="194"/>
      <c r="WHI15" s="194"/>
      <c r="WHJ15" s="194"/>
      <c r="WHK15" s="194"/>
      <c r="WHL15" s="194"/>
      <c r="WHM15" s="194"/>
      <c r="WHN15" s="194"/>
      <c r="WHO15" s="194"/>
      <c r="WHP15" s="194"/>
      <c r="WHQ15" s="194"/>
      <c r="WHR15" s="194"/>
      <c r="WHS15" s="194"/>
      <c r="WHT15" s="194"/>
      <c r="WHU15" s="194"/>
      <c r="WHV15" s="194"/>
      <c r="WHW15" s="194"/>
      <c r="WHX15" s="194"/>
      <c r="WHY15" s="194"/>
      <c r="WHZ15" s="194"/>
      <c r="WIA15" s="194"/>
      <c r="WIB15" s="194"/>
      <c r="WIC15" s="194"/>
      <c r="WID15" s="194"/>
      <c r="WIE15" s="194"/>
      <c r="WIF15" s="194"/>
      <c r="WIG15" s="194"/>
      <c r="WIH15" s="194"/>
      <c r="WII15" s="194"/>
      <c r="WIJ15" s="194"/>
      <c r="WIK15" s="194"/>
      <c r="WIL15" s="194"/>
      <c r="WIM15" s="194"/>
      <c r="WIN15" s="194"/>
      <c r="WIO15" s="194"/>
      <c r="WIP15" s="194"/>
      <c r="WIQ15" s="194"/>
      <c r="WIR15" s="194"/>
      <c r="WIS15" s="194"/>
      <c r="WIT15" s="194"/>
      <c r="WIU15" s="194"/>
      <c r="WIV15" s="194"/>
      <c r="WIW15" s="194"/>
      <c r="WIX15" s="194"/>
      <c r="WIY15" s="194"/>
      <c r="WIZ15" s="194"/>
      <c r="WJA15" s="194"/>
      <c r="WJB15" s="194"/>
      <c r="WJC15" s="194"/>
      <c r="WJD15" s="194"/>
      <c r="WJE15" s="194"/>
      <c r="WJF15" s="194"/>
      <c r="WJG15" s="194"/>
      <c r="WJH15" s="194"/>
      <c r="WJI15" s="194"/>
      <c r="WJJ15" s="194"/>
      <c r="WJK15" s="194"/>
      <c r="WJL15" s="194"/>
      <c r="WJM15" s="194"/>
      <c r="WJN15" s="194"/>
      <c r="WJO15" s="194"/>
      <c r="WJP15" s="194"/>
      <c r="WJQ15" s="194"/>
      <c r="WJR15" s="194"/>
      <c r="WJS15" s="194"/>
      <c r="WJT15" s="194"/>
      <c r="WJU15" s="194"/>
      <c r="WJV15" s="194"/>
      <c r="WJW15" s="194"/>
      <c r="WJX15" s="194"/>
      <c r="WJY15" s="194"/>
      <c r="WJZ15" s="194"/>
      <c r="WKA15" s="194"/>
      <c r="WKB15" s="194"/>
      <c r="WKC15" s="194"/>
      <c r="WKD15" s="194"/>
      <c r="WKE15" s="194"/>
      <c r="WKF15" s="194"/>
      <c r="WKG15" s="194"/>
      <c r="WKH15" s="194"/>
      <c r="WKI15" s="194"/>
      <c r="WKJ15" s="194"/>
      <c r="WKK15" s="194"/>
      <c r="WKL15" s="194"/>
      <c r="WKM15" s="194"/>
      <c r="WKN15" s="194"/>
      <c r="WKO15" s="194"/>
      <c r="WKP15" s="194"/>
      <c r="WKQ15" s="194"/>
      <c r="WKR15" s="194"/>
      <c r="WKS15" s="194"/>
      <c r="WKT15" s="194"/>
      <c r="WKU15" s="194"/>
      <c r="WKV15" s="194"/>
      <c r="WKW15" s="194"/>
      <c r="WKX15" s="194"/>
      <c r="WKY15" s="194"/>
      <c r="WKZ15" s="194"/>
      <c r="WLA15" s="194"/>
      <c r="WLB15" s="194"/>
      <c r="WLC15" s="194"/>
      <c r="WLD15" s="194"/>
      <c r="WLE15" s="194"/>
      <c r="WLF15" s="194"/>
      <c r="WLG15" s="194"/>
      <c r="WLH15" s="194"/>
      <c r="WLI15" s="194"/>
      <c r="WLJ15" s="194"/>
      <c r="WLK15" s="194"/>
      <c r="WLL15" s="194"/>
      <c r="WLM15" s="194"/>
      <c r="WLN15" s="194"/>
      <c r="WLO15" s="194"/>
      <c r="WLP15" s="194"/>
      <c r="WLQ15" s="194"/>
      <c r="WLR15" s="194"/>
      <c r="WLS15" s="194"/>
      <c r="WLT15" s="194"/>
      <c r="WLU15" s="194"/>
      <c r="WLV15" s="194"/>
      <c r="WLW15" s="194"/>
      <c r="WLX15" s="194"/>
      <c r="WLY15" s="194"/>
      <c r="WLZ15" s="194"/>
      <c r="WMA15" s="194"/>
      <c r="WMB15" s="194"/>
      <c r="WMC15" s="194"/>
      <c r="WMD15" s="194"/>
      <c r="WME15" s="194"/>
      <c r="WMF15" s="194"/>
      <c r="WMG15" s="194"/>
      <c r="WMH15" s="194"/>
      <c r="WMI15" s="194"/>
      <c r="WMJ15" s="194"/>
      <c r="WMK15" s="194"/>
      <c r="WML15" s="194"/>
      <c r="WMM15" s="194"/>
      <c r="WMN15" s="194"/>
      <c r="WMO15" s="194"/>
      <c r="WMP15" s="194"/>
      <c r="WMQ15" s="194"/>
      <c r="WMR15" s="194"/>
      <c r="WMS15" s="194"/>
      <c r="WMT15" s="194"/>
      <c r="WMU15" s="194"/>
      <c r="WMV15" s="194"/>
      <c r="WMW15" s="194"/>
      <c r="WMX15" s="194"/>
      <c r="WMY15" s="194"/>
      <c r="WMZ15" s="194"/>
      <c r="WNA15" s="194"/>
      <c r="WNB15" s="194"/>
      <c r="WNC15" s="194"/>
      <c r="WND15" s="194"/>
      <c r="WNE15" s="194"/>
      <c r="WNF15" s="194"/>
      <c r="WNG15" s="194"/>
      <c r="WNH15" s="194"/>
      <c r="WNI15" s="194"/>
      <c r="WNJ15" s="194"/>
      <c r="WNK15" s="194"/>
      <c r="WNL15" s="194"/>
      <c r="WNM15" s="194"/>
      <c r="WNN15" s="194"/>
      <c r="WNO15" s="194"/>
      <c r="WNP15" s="194"/>
      <c r="WNQ15" s="194"/>
      <c r="WNR15" s="194"/>
      <c r="WNS15" s="194"/>
      <c r="WNT15" s="194"/>
      <c r="WNU15" s="194"/>
      <c r="WNV15" s="194"/>
      <c r="WNW15" s="194"/>
      <c r="WNX15" s="194"/>
      <c r="WNY15" s="194"/>
      <c r="WNZ15" s="194"/>
      <c r="WOA15" s="194"/>
      <c r="WOB15" s="194"/>
      <c r="WOC15" s="194"/>
      <c r="WOD15" s="194"/>
      <c r="WOE15" s="194"/>
      <c r="WOF15" s="194"/>
      <c r="WOG15" s="194"/>
      <c r="WOH15" s="194"/>
      <c r="WOI15" s="194"/>
      <c r="WOJ15" s="194"/>
      <c r="WOK15" s="194"/>
      <c r="WOL15" s="194"/>
      <c r="WOM15" s="194"/>
      <c r="WON15" s="194"/>
      <c r="WOO15" s="194"/>
      <c r="WOP15" s="194"/>
      <c r="WOQ15" s="194"/>
      <c r="WOR15" s="194"/>
      <c r="WOS15" s="194"/>
      <c r="WOT15" s="194"/>
      <c r="WOU15" s="194"/>
      <c r="WOV15" s="194"/>
      <c r="WOW15" s="194"/>
      <c r="WOX15" s="194"/>
      <c r="WOY15" s="194"/>
      <c r="WOZ15" s="194"/>
      <c r="WPA15" s="194"/>
      <c r="WPB15" s="194"/>
      <c r="WPC15" s="194"/>
      <c r="WPD15" s="194"/>
      <c r="WPE15" s="194"/>
      <c r="WPF15" s="194"/>
      <c r="WPG15" s="194"/>
      <c r="WPH15" s="194"/>
      <c r="WPI15" s="194"/>
      <c r="WPJ15" s="194"/>
      <c r="WPK15" s="194"/>
      <c r="WPL15" s="194"/>
      <c r="WPM15" s="194"/>
      <c r="WPN15" s="194"/>
      <c r="WPO15" s="194"/>
      <c r="WPP15" s="194"/>
      <c r="WPQ15" s="194"/>
      <c r="WPR15" s="194"/>
      <c r="WPS15" s="194"/>
      <c r="WPT15" s="194"/>
      <c r="WPU15" s="194"/>
      <c r="WPV15" s="194"/>
      <c r="WPW15" s="194"/>
      <c r="WPX15" s="194"/>
      <c r="WPY15" s="194"/>
      <c r="WPZ15" s="194"/>
      <c r="WQA15" s="194"/>
      <c r="WQB15" s="194"/>
      <c r="WQC15" s="194"/>
      <c r="WQD15" s="194"/>
      <c r="WQE15" s="194"/>
      <c r="WQF15" s="194"/>
      <c r="WQG15" s="194"/>
      <c r="WQH15" s="194"/>
      <c r="WQI15" s="194"/>
      <c r="WQJ15" s="194"/>
      <c r="WQK15" s="194"/>
      <c r="WQL15" s="194"/>
      <c r="WQM15" s="194"/>
      <c r="WQN15" s="194"/>
      <c r="WQO15" s="194"/>
      <c r="WQP15" s="194"/>
      <c r="WQQ15" s="194"/>
      <c r="WQR15" s="194"/>
      <c r="WQS15" s="194"/>
      <c r="WQT15" s="194"/>
      <c r="WQU15" s="194"/>
      <c r="WQV15" s="194"/>
      <c r="WQW15" s="194"/>
      <c r="WQX15" s="194"/>
      <c r="WQY15" s="194"/>
      <c r="WQZ15" s="194"/>
      <c r="WRA15" s="194"/>
      <c r="WRB15" s="194"/>
      <c r="WRC15" s="194"/>
      <c r="WRD15" s="194"/>
      <c r="WRE15" s="194"/>
      <c r="WRF15" s="194"/>
      <c r="WRG15" s="194"/>
      <c r="WRH15" s="194"/>
      <c r="WRI15" s="194"/>
      <c r="WRJ15" s="194"/>
      <c r="WRK15" s="194"/>
      <c r="WRL15" s="194"/>
      <c r="WRM15" s="194"/>
      <c r="WRN15" s="194"/>
      <c r="WRO15" s="194"/>
      <c r="WRP15" s="194"/>
      <c r="WRQ15" s="194"/>
      <c r="WRR15" s="194"/>
      <c r="WRS15" s="194"/>
      <c r="WRT15" s="194"/>
      <c r="WRU15" s="194"/>
      <c r="WRV15" s="194"/>
      <c r="WRW15" s="194"/>
      <c r="WRX15" s="194"/>
      <c r="WRY15" s="194"/>
      <c r="WRZ15" s="194"/>
      <c r="WSA15" s="194"/>
      <c r="WSB15" s="194"/>
      <c r="WSC15" s="194"/>
      <c r="WSD15" s="194"/>
      <c r="WSE15" s="194"/>
      <c r="WSF15" s="194"/>
      <c r="WSG15" s="194"/>
      <c r="WSH15" s="194"/>
      <c r="WSI15" s="194"/>
      <c r="WSJ15" s="194"/>
      <c r="WSK15" s="194"/>
      <c r="WSL15" s="194"/>
      <c r="WSM15" s="194"/>
      <c r="WSN15" s="194"/>
      <c r="WSO15" s="194"/>
      <c r="WSP15" s="194"/>
      <c r="WSQ15" s="194"/>
      <c r="WSR15" s="194"/>
      <c r="WSS15" s="194"/>
      <c r="WST15" s="194"/>
      <c r="WSU15" s="194"/>
      <c r="WSV15" s="194"/>
      <c r="WSW15" s="194"/>
      <c r="WSX15" s="194"/>
      <c r="WSY15" s="194"/>
      <c r="WSZ15" s="194"/>
      <c r="WTA15" s="194"/>
      <c r="WTB15" s="194"/>
      <c r="WTC15" s="194"/>
      <c r="WTD15" s="194"/>
      <c r="WTE15" s="194"/>
      <c r="WTF15" s="194"/>
      <c r="WTG15" s="194"/>
      <c r="WTH15" s="194"/>
      <c r="WTI15" s="194"/>
      <c r="WTJ15" s="194"/>
      <c r="WTK15" s="194"/>
      <c r="WTL15" s="194"/>
      <c r="WTM15" s="194"/>
      <c r="WTN15" s="194"/>
      <c r="WTO15" s="194"/>
      <c r="WTP15" s="194"/>
      <c r="WTQ15" s="194"/>
      <c r="WTR15" s="194"/>
      <c r="WTS15" s="194"/>
      <c r="WTT15" s="194"/>
      <c r="WTU15" s="194"/>
      <c r="WTV15" s="194"/>
      <c r="WTW15" s="194"/>
      <c r="WTX15" s="194"/>
      <c r="WTY15" s="194"/>
      <c r="WTZ15" s="194"/>
      <c r="WUA15" s="194"/>
      <c r="WUB15" s="194"/>
      <c r="WUC15" s="194"/>
      <c r="WUD15" s="194"/>
      <c r="WUE15" s="194"/>
      <c r="WUF15" s="194"/>
      <c r="WUG15" s="194"/>
      <c r="WUH15" s="194"/>
      <c r="WUI15" s="194"/>
      <c r="WUJ15" s="194"/>
      <c r="WUK15" s="194"/>
      <c r="WUL15" s="194"/>
      <c r="WUM15" s="194"/>
      <c r="WUN15" s="194"/>
      <c r="WUO15" s="194"/>
      <c r="WUP15" s="194"/>
      <c r="WUQ15" s="194"/>
      <c r="WUR15" s="194"/>
      <c r="WUS15" s="194"/>
      <c r="WUT15" s="194"/>
      <c r="WUU15" s="194"/>
      <c r="WUV15" s="194"/>
      <c r="WUW15" s="194"/>
      <c r="WUX15" s="194"/>
      <c r="WUY15" s="194"/>
      <c r="WUZ15" s="194"/>
      <c r="WVA15" s="194"/>
      <c r="WVB15" s="194"/>
      <c r="WVC15" s="194"/>
      <c r="WVD15" s="194"/>
      <c r="WVE15" s="194"/>
      <c r="WVF15" s="194"/>
      <c r="WVG15" s="194"/>
      <c r="WVH15" s="194"/>
      <c r="WVI15" s="194"/>
      <c r="WVJ15" s="194"/>
      <c r="WVK15" s="194"/>
      <c r="WVL15" s="194"/>
      <c r="WVM15" s="194"/>
      <c r="WVN15" s="194"/>
      <c r="WVO15" s="194"/>
      <c r="WVP15" s="194"/>
      <c r="WVQ15" s="194"/>
      <c r="WVR15" s="194"/>
      <c r="WVS15" s="194"/>
      <c r="WVT15" s="194"/>
      <c r="WVU15" s="194"/>
      <c r="WVV15" s="194"/>
      <c r="WVW15" s="194"/>
      <c r="WVX15" s="194"/>
      <c r="WVY15" s="194"/>
      <c r="WVZ15" s="194"/>
      <c r="WWA15" s="194"/>
      <c r="WWB15" s="194"/>
      <c r="WWC15" s="194"/>
      <c r="WWD15" s="194"/>
      <c r="WWE15" s="194"/>
      <c r="WWF15" s="194"/>
      <c r="WWG15" s="194"/>
      <c r="WWH15" s="194"/>
      <c r="WWI15" s="194"/>
      <c r="WWJ15" s="194"/>
      <c r="WWK15" s="194"/>
      <c r="WWL15" s="194"/>
      <c r="WWM15" s="194"/>
      <c r="WWN15" s="194"/>
      <c r="WWO15" s="194"/>
      <c r="WWP15" s="194"/>
      <c r="WWQ15" s="194"/>
      <c r="WWR15" s="194"/>
      <c r="WWS15" s="194"/>
      <c r="WWT15" s="194"/>
      <c r="WWU15" s="194"/>
      <c r="WWV15" s="194"/>
      <c r="WWW15" s="194"/>
      <c r="WWX15" s="194"/>
      <c r="WWY15" s="194"/>
      <c r="WWZ15" s="194"/>
      <c r="WXA15" s="194"/>
      <c r="WXB15" s="194"/>
      <c r="WXC15" s="194"/>
      <c r="WXD15" s="194"/>
      <c r="WXE15" s="194"/>
      <c r="WXF15" s="194"/>
      <c r="WXG15" s="194"/>
      <c r="WXH15" s="194"/>
      <c r="WXI15" s="194"/>
      <c r="WXJ15" s="194"/>
      <c r="WXK15" s="194"/>
      <c r="WXL15" s="194"/>
      <c r="WXM15" s="194"/>
      <c r="WXN15" s="194"/>
      <c r="WXO15" s="194"/>
      <c r="WXP15" s="194"/>
      <c r="WXQ15" s="194"/>
      <c r="WXR15" s="194"/>
      <c r="WXS15" s="194"/>
      <c r="WXT15" s="194"/>
      <c r="WXU15" s="194"/>
      <c r="WXV15" s="194"/>
      <c r="WXW15" s="194"/>
      <c r="WXX15" s="194"/>
      <c r="WXY15" s="194"/>
      <c r="WXZ15" s="194"/>
      <c r="WYA15" s="194"/>
      <c r="WYB15" s="194"/>
      <c r="WYC15" s="194"/>
      <c r="WYD15" s="194"/>
      <c r="WYE15" s="194"/>
      <c r="WYF15" s="194"/>
      <c r="WYG15" s="194"/>
      <c r="WYH15" s="194"/>
      <c r="WYI15" s="194"/>
      <c r="WYJ15" s="194"/>
      <c r="WYK15" s="194"/>
      <c r="WYL15" s="194"/>
      <c r="WYM15" s="194"/>
      <c r="WYN15" s="194"/>
      <c r="WYO15" s="194"/>
      <c r="WYP15" s="194"/>
      <c r="WYQ15" s="194"/>
      <c r="WYR15" s="194"/>
      <c r="WYS15" s="194"/>
      <c r="WYT15" s="194"/>
      <c r="WYU15" s="194"/>
      <c r="WYV15" s="194"/>
      <c r="WYW15" s="194"/>
      <c r="WYX15" s="194"/>
      <c r="WYY15" s="194"/>
      <c r="WYZ15" s="194"/>
      <c r="WZA15" s="194"/>
      <c r="WZB15" s="194"/>
      <c r="WZC15" s="194"/>
      <c r="WZD15" s="194"/>
      <c r="WZE15" s="194"/>
      <c r="WZF15" s="194"/>
      <c r="WZG15" s="194"/>
      <c r="WZH15" s="194"/>
      <c r="WZI15" s="194"/>
      <c r="WZJ15" s="194"/>
      <c r="WZK15" s="194"/>
      <c r="WZL15" s="194"/>
      <c r="WZM15" s="194"/>
      <c r="WZN15" s="194"/>
      <c r="WZO15" s="194"/>
      <c r="WZP15" s="194"/>
      <c r="WZQ15" s="194"/>
      <c r="WZR15" s="194"/>
      <c r="WZS15" s="194"/>
      <c r="WZT15" s="194"/>
      <c r="WZU15" s="194"/>
      <c r="WZV15" s="194"/>
      <c r="WZW15" s="194"/>
      <c r="WZX15" s="194"/>
      <c r="WZY15" s="194"/>
      <c r="WZZ15" s="194"/>
      <c r="XAA15" s="194"/>
      <c r="XAB15" s="194"/>
      <c r="XAC15" s="194"/>
      <c r="XAD15" s="194"/>
      <c r="XAE15" s="194"/>
      <c r="XAF15" s="194"/>
      <c r="XAG15" s="194"/>
      <c r="XAH15" s="194"/>
      <c r="XAI15" s="194"/>
      <c r="XAJ15" s="194"/>
      <c r="XAK15" s="194"/>
      <c r="XAL15" s="194"/>
      <c r="XAM15" s="194"/>
      <c r="XAN15" s="194"/>
      <c r="XAO15" s="194"/>
      <c r="XAP15" s="194"/>
      <c r="XAQ15" s="194"/>
      <c r="XAR15" s="194"/>
      <c r="XAS15" s="194"/>
      <c r="XAT15" s="194"/>
      <c r="XAU15" s="194"/>
      <c r="XAV15" s="194"/>
      <c r="XAW15" s="194"/>
      <c r="XAX15" s="194"/>
      <c r="XAY15" s="194"/>
      <c r="XAZ15" s="194"/>
      <c r="XBA15" s="194"/>
      <c r="XBB15" s="194"/>
      <c r="XBC15" s="194"/>
      <c r="XBD15" s="194"/>
      <c r="XBE15" s="194"/>
      <c r="XBF15" s="194"/>
      <c r="XBG15" s="194"/>
      <c r="XBH15" s="194"/>
      <c r="XBI15" s="194"/>
      <c r="XBJ15" s="194"/>
      <c r="XBK15" s="194"/>
      <c r="XBL15" s="194"/>
      <c r="XBM15" s="194"/>
      <c r="XBN15" s="194"/>
      <c r="XBO15" s="194"/>
      <c r="XBP15" s="194"/>
      <c r="XBQ15" s="194"/>
      <c r="XBR15" s="194"/>
      <c r="XBS15" s="194"/>
      <c r="XBT15" s="194"/>
      <c r="XBU15" s="194"/>
      <c r="XBV15" s="194"/>
      <c r="XBW15" s="194"/>
      <c r="XBX15" s="194"/>
      <c r="XBY15" s="194"/>
      <c r="XBZ15" s="194"/>
      <c r="XCA15" s="194"/>
      <c r="XCB15" s="194"/>
      <c r="XCC15" s="194"/>
      <c r="XCD15" s="194"/>
      <c r="XCE15" s="194"/>
      <c r="XCF15" s="194"/>
      <c r="XCG15" s="194"/>
      <c r="XCH15" s="194"/>
      <c r="XCI15" s="194"/>
      <c r="XCJ15" s="194"/>
      <c r="XCK15" s="194"/>
      <c r="XCL15" s="194"/>
      <c r="XCM15" s="194"/>
      <c r="XCN15" s="194"/>
      <c r="XCO15" s="194"/>
      <c r="XCP15" s="194"/>
      <c r="XCQ15" s="194"/>
      <c r="XCR15" s="194"/>
      <c r="XCS15" s="194"/>
      <c r="XCT15" s="194"/>
      <c r="XCU15" s="194"/>
      <c r="XCV15" s="194"/>
      <c r="XCW15" s="194"/>
      <c r="XCX15" s="194"/>
      <c r="XCY15" s="194"/>
      <c r="XCZ15" s="194"/>
      <c r="XDA15" s="194"/>
      <c r="XDB15" s="194"/>
      <c r="XDC15" s="194"/>
      <c r="XDD15" s="194"/>
      <c r="XDE15" s="194"/>
      <c r="XDF15" s="194"/>
      <c r="XDG15" s="194"/>
      <c r="XDH15" s="194"/>
      <c r="XDI15" s="194"/>
      <c r="XDJ15" s="194"/>
      <c r="XDK15" s="194"/>
      <c r="XDL15" s="194"/>
      <c r="XDM15" s="194"/>
      <c r="XDN15" s="194"/>
      <c r="XDO15" s="194"/>
      <c r="XDP15" s="194"/>
      <c r="XDQ15" s="194"/>
      <c r="XDR15" s="194"/>
      <c r="XDS15" s="194"/>
      <c r="XDT15" s="194"/>
      <c r="XDU15" s="194"/>
      <c r="XDV15" s="194"/>
      <c r="XDW15" s="194"/>
      <c r="XDX15" s="194"/>
      <c r="XDY15" s="194"/>
      <c r="XDZ15" s="194"/>
      <c r="XEA15" s="194"/>
      <c r="XEB15" s="194"/>
      <c r="XEC15" s="194"/>
      <c r="XED15" s="194"/>
      <c r="XEE15" s="194"/>
    </row>
    <row r="16" spans="1:16359" s="32" customFormat="1" ht="18" customHeight="1">
      <c r="A16" s="62" t="s">
        <v>0</v>
      </c>
      <c r="B16" s="62" t="s">
        <v>1</v>
      </c>
      <c r="C16" s="62" t="s">
        <v>61</v>
      </c>
      <c r="D16" s="187" t="s">
        <v>62</v>
      </c>
      <c r="E16" s="188" t="s">
        <v>63</v>
      </c>
      <c r="F16" s="259">
        <v>7</v>
      </c>
      <c r="G16" s="231">
        <v>7</v>
      </c>
      <c r="H16" s="214">
        <v>4</v>
      </c>
      <c r="I16" s="231">
        <v>4</v>
      </c>
      <c r="J16" s="214"/>
      <c r="K16" s="259">
        <f>7</f>
        <v>7</v>
      </c>
      <c r="L16" s="231">
        <v>5</v>
      </c>
      <c r="M16" s="259">
        <f>44+7</f>
        <v>51</v>
      </c>
      <c r="N16" s="231">
        <f>51-4</f>
        <v>47</v>
      </c>
      <c r="O16" s="259">
        <v>9</v>
      </c>
      <c r="P16" s="218" t="s">
        <v>226</v>
      </c>
      <c r="Q16" s="259">
        <v>35</v>
      </c>
      <c r="R16" s="214"/>
      <c r="S16" s="214">
        <f>35+20+4+34</f>
        <v>93</v>
      </c>
      <c r="T16" s="214">
        <v>9</v>
      </c>
      <c r="U16" s="214">
        <f>27+3</f>
        <v>30</v>
      </c>
      <c r="V16" s="207" t="s">
        <v>599</v>
      </c>
      <c r="W16" s="62"/>
      <c r="X16" s="63"/>
      <c r="Y16" s="62"/>
      <c r="Z16" s="62"/>
      <c r="AA16" s="62"/>
      <c r="AB16" s="62"/>
      <c r="AC16" s="62"/>
      <c r="AD16" s="62"/>
      <c r="AE16" s="62"/>
      <c r="AF16" s="62"/>
      <c r="AG16" s="62"/>
      <c r="AH16" s="62"/>
      <c r="AI16" s="62"/>
      <c r="AJ16" s="62"/>
      <c r="AK16" s="62"/>
      <c r="AL16" s="62"/>
      <c r="AM16" s="62"/>
      <c r="AN16" s="62"/>
      <c r="AO16" s="62"/>
      <c r="AP16" s="62"/>
      <c r="AQ16" s="62"/>
      <c r="AR16" s="62"/>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c r="FA16" s="63"/>
      <c r="FB16" s="63"/>
      <c r="FC16" s="63"/>
      <c r="FD16" s="63"/>
      <c r="FE16" s="63"/>
      <c r="FF16" s="63"/>
      <c r="FG16" s="63"/>
      <c r="FH16" s="63"/>
      <c r="FI16" s="63"/>
      <c r="FJ16" s="63"/>
      <c r="FK16" s="63"/>
      <c r="FL16" s="63"/>
      <c r="FM16" s="63"/>
      <c r="FN16" s="63"/>
      <c r="FO16" s="63"/>
      <c r="FP16" s="63"/>
      <c r="FQ16" s="63"/>
      <c r="FR16" s="63"/>
      <c r="FS16" s="63"/>
      <c r="FT16" s="63"/>
      <c r="FU16" s="63"/>
      <c r="FV16" s="63"/>
      <c r="FW16" s="63"/>
      <c r="FX16" s="63"/>
      <c r="FY16" s="63"/>
      <c r="FZ16" s="63"/>
      <c r="GA16" s="63"/>
      <c r="GB16" s="63"/>
      <c r="GC16" s="63"/>
      <c r="GD16" s="63"/>
      <c r="GE16" s="63"/>
      <c r="GF16" s="63"/>
      <c r="GG16" s="63"/>
      <c r="GH16" s="63"/>
      <c r="GI16" s="63"/>
      <c r="GJ16" s="63"/>
      <c r="GK16" s="63"/>
      <c r="GL16" s="63"/>
      <c r="GM16" s="63"/>
      <c r="GN16" s="63"/>
      <c r="GO16" s="63"/>
      <c r="GP16" s="63"/>
      <c r="GQ16" s="63"/>
      <c r="GR16" s="63"/>
      <c r="GS16" s="63"/>
      <c r="GT16" s="63"/>
      <c r="GU16" s="63"/>
      <c r="GV16" s="63"/>
      <c r="GW16" s="63"/>
      <c r="GX16" s="63"/>
      <c r="GY16" s="63"/>
      <c r="GZ16" s="63"/>
      <c r="HA16" s="63"/>
      <c r="HB16" s="63"/>
      <c r="HC16" s="63"/>
      <c r="HD16" s="63"/>
      <c r="HE16" s="63"/>
      <c r="HF16" s="63"/>
      <c r="HG16" s="63"/>
      <c r="HH16" s="63"/>
      <c r="HI16" s="63"/>
      <c r="HJ16" s="63"/>
      <c r="HK16" s="63"/>
      <c r="HL16" s="63"/>
      <c r="HM16" s="63"/>
      <c r="HN16" s="63"/>
      <c r="HO16" s="63"/>
      <c r="HP16" s="63"/>
      <c r="HQ16" s="63"/>
      <c r="HR16" s="63"/>
      <c r="HS16" s="63"/>
      <c r="HT16" s="63"/>
      <c r="HU16" s="63"/>
      <c r="HV16" s="63"/>
      <c r="HW16" s="63"/>
      <c r="HX16" s="63"/>
      <c r="HY16" s="63"/>
      <c r="HZ16" s="63"/>
      <c r="IA16" s="63"/>
      <c r="IB16" s="63"/>
      <c r="IC16" s="63"/>
      <c r="ID16" s="63"/>
      <c r="IE16" s="63"/>
      <c r="IF16" s="63"/>
      <c r="IG16" s="63"/>
      <c r="IH16" s="63"/>
      <c r="II16" s="63"/>
      <c r="IJ16" s="63"/>
      <c r="IK16" s="63"/>
      <c r="IL16" s="63"/>
      <c r="IM16" s="63"/>
      <c r="IN16" s="63"/>
      <c r="IO16" s="63"/>
      <c r="IP16" s="63"/>
      <c r="IQ16" s="63"/>
      <c r="IR16" s="63"/>
      <c r="IS16" s="63"/>
      <c r="IT16" s="63"/>
      <c r="IU16" s="63"/>
      <c r="IV16" s="63"/>
      <c r="IW16" s="63"/>
      <c r="IX16" s="63"/>
      <c r="IY16" s="63"/>
      <c r="IZ16" s="63"/>
      <c r="JA16" s="63"/>
      <c r="JB16" s="63"/>
      <c r="JC16" s="63"/>
      <c r="JD16" s="63"/>
      <c r="JE16" s="63"/>
      <c r="JF16" s="63"/>
      <c r="JG16" s="63"/>
      <c r="JH16" s="63"/>
      <c r="JI16" s="63"/>
      <c r="JJ16" s="63"/>
      <c r="JK16" s="63"/>
      <c r="JL16" s="63"/>
      <c r="JM16" s="63"/>
      <c r="JN16" s="63"/>
      <c r="JO16" s="63"/>
      <c r="JP16" s="63"/>
      <c r="JQ16" s="63"/>
      <c r="JR16" s="63"/>
      <c r="JS16" s="63"/>
      <c r="JT16" s="63"/>
      <c r="JU16" s="63"/>
      <c r="JV16" s="63"/>
      <c r="JW16" s="63"/>
      <c r="JX16" s="63"/>
      <c r="JY16" s="63"/>
      <c r="JZ16" s="63"/>
      <c r="KA16" s="63"/>
      <c r="KB16" s="63"/>
      <c r="KC16" s="63"/>
      <c r="KD16" s="63"/>
      <c r="KE16" s="63"/>
      <c r="KF16" s="63"/>
      <c r="KG16" s="63"/>
      <c r="KH16" s="63"/>
      <c r="KI16" s="63"/>
      <c r="KJ16" s="63"/>
      <c r="KK16" s="63"/>
      <c r="KL16" s="63"/>
      <c r="KM16" s="63"/>
      <c r="KN16" s="63"/>
      <c r="KO16" s="63"/>
      <c r="KP16" s="63"/>
      <c r="KQ16" s="63"/>
      <c r="KR16" s="63"/>
      <c r="KS16" s="63"/>
      <c r="KT16" s="63"/>
      <c r="KU16" s="63"/>
      <c r="KV16" s="63"/>
      <c r="KW16" s="63"/>
      <c r="KX16" s="63"/>
      <c r="KY16" s="63"/>
      <c r="KZ16" s="63"/>
      <c r="LA16" s="63"/>
      <c r="LB16" s="63"/>
      <c r="LC16" s="63"/>
      <c r="LD16" s="63"/>
      <c r="LE16" s="63"/>
      <c r="LF16" s="63"/>
      <c r="LG16" s="63"/>
      <c r="LH16" s="63"/>
      <c r="LI16" s="63"/>
      <c r="LJ16" s="63"/>
      <c r="LK16" s="63"/>
      <c r="LL16" s="63"/>
      <c r="LM16" s="63"/>
      <c r="LN16" s="63"/>
      <c r="LO16" s="63"/>
      <c r="LP16" s="63"/>
      <c r="LQ16" s="63"/>
      <c r="LR16" s="63"/>
      <c r="LS16" s="63"/>
      <c r="LT16" s="63"/>
      <c r="LU16" s="63"/>
      <c r="LV16" s="63"/>
      <c r="LW16" s="63"/>
      <c r="LX16" s="63"/>
      <c r="LY16" s="63"/>
      <c r="LZ16" s="63"/>
      <c r="MA16" s="63"/>
      <c r="MB16" s="63"/>
      <c r="MC16" s="63"/>
      <c r="MD16" s="63"/>
      <c r="ME16" s="63"/>
      <c r="MF16" s="63"/>
      <c r="MG16" s="63"/>
      <c r="MH16" s="63"/>
      <c r="MI16" s="63"/>
      <c r="MJ16" s="63"/>
      <c r="MK16" s="63"/>
      <c r="ML16" s="63"/>
      <c r="MM16" s="63"/>
      <c r="MN16" s="63"/>
      <c r="MO16" s="63"/>
      <c r="MP16" s="63"/>
      <c r="MQ16" s="63"/>
      <c r="MR16" s="63"/>
      <c r="MS16" s="63"/>
      <c r="MT16" s="63"/>
      <c r="MU16" s="63"/>
      <c r="MV16" s="63"/>
      <c r="MW16" s="63"/>
      <c r="MX16" s="63"/>
      <c r="MY16" s="63"/>
      <c r="MZ16" s="63"/>
      <c r="NA16" s="63"/>
      <c r="NB16" s="63"/>
      <c r="NC16" s="63"/>
      <c r="ND16" s="63"/>
      <c r="NE16" s="63"/>
      <c r="NF16" s="63"/>
      <c r="NG16" s="63"/>
      <c r="NH16" s="63"/>
      <c r="NI16" s="63"/>
      <c r="NJ16" s="63"/>
      <c r="NK16" s="63"/>
      <c r="NL16" s="63"/>
      <c r="NM16" s="63"/>
      <c r="NN16" s="63"/>
      <c r="NO16" s="63"/>
      <c r="NP16" s="63"/>
      <c r="NQ16" s="63"/>
      <c r="NR16" s="63"/>
      <c r="NS16" s="63"/>
      <c r="NT16" s="63"/>
      <c r="NU16" s="63"/>
      <c r="NV16" s="63"/>
      <c r="NW16" s="63"/>
      <c r="NX16" s="63"/>
      <c r="NY16" s="63"/>
      <c r="NZ16" s="63"/>
      <c r="OA16" s="63"/>
      <c r="OB16" s="63"/>
      <c r="OC16" s="63"/>
      <c r="OD16" s="63"/>
      <c r="OE16" s="63"/>
      <c r="OF16" s="63"/>
      <c r="OG16" s="63"/>
      <c r="OH16" s="63"/>
      <c r="OI16" s="63"/>
      <c r="OJ16" s="63"/>
      <c r="OK16" s="63"/>
      <c r="OL16" s="63"/>
      <c r="OM16" s="63"/>
      <c r="ON16" s="63"/>
      <c r="OO16" s="63"/>
      <c r="OP16" s="63"/>
      <c r="OQ16" s="63"/>
      <c r="OR16" s="63"/>
      <c r="OS16" s="63"/>
      <c r="OT16" s="63"/>
      <c r="OU16" s="63"/>
      <c r="OV16" s="63"/>
      <c r="OW16" s="63"/>
      <c r="OX16" s="63"/>
      <c r="OY16" s="63"/>
      <c r="OZ16" s="63"/>
      <c r="PA16" s="63"/>
      <c r="PB16" s="63"/>
      <c r="PC16" s="63"/>
      <c r="PD16" s="63"/>
      <c r="PE16" s="63"/>
      <c r="PF16" s="63"/>
      <c r="PG16" s="63"/>
      <c r="PH16" s="63"/>
      <c r="PI16" s="63"/>
      <c r="PJ16" s="63"/>
      <c r="PK16" s="63"/>
      <c r="PL16" s="63"/>
      <c r="PM16" s="63"/>
      <c r="PN16" s="63"/>
      <c r="PO16" s="63"/>
      <c r="PP16" s="63"/>
      <c r="PQ16" s="63"/>
      <c r="PR16" s="63"/>
      <c r="PS16" s="63"/>
      <c r="PT16" s="63"/>
      <c r="PU16" s="63"/>
      <c r="PV16" s="63"/>
      <c r="PW16" s="63"/>
      <c r="PX16" s="63"/>
      <c r="PY16" s="63"/>
      <c r="PZ16" s="63"/>
      <c r="QA16" s="63"/>
      <c r="QB16" s="63"/>
      <c r="QC16" s="63"/>
      <c r="QD16" s="63"/>
      <c r="QE16" s="63"/>
      <c r="QF16" s="63"/>
      <c r="QG16" s="63"/>
      <c r="QH16" s="63"/>
      <c r="QI16" s="63"/>
      <c r="QJ16" s="63"/>
      <c r="QK16" s="63"/>
      <c r="QL16" s="63"/>
      <c r="QM16" s="63"/>
      <c r="QN16" s="63"/>
      <c r="QO16" s="63"/>
      <c r="QP16" s="63"/>
      <c r="QQ16" s="63"/>
      <c r="QR16" s="63"/>
      <c r="QS16" s="63"/>
      <c r="QT16" s="63"/>
      <c r="QU16" s="63"/>
      <c r="QV16" s="63"/>
      <c r="QW16" s="63"/>
      <c r="QX16" s="63"/>
      <c r="QY16" s="63"/>
      <c r="QZ16" s="63"/>
      <c r="RA16" s="63"/>
      <c r="RB16" s="63"/>
      <c r="RC16" s="63"/>
      <c r="RD16" s="63"/>
      <c r="RE16" s="63"/>
      <c r="RF16" s="63"/>
      <c r="RG16" s="63"/>
      <c r="RH16" s="63"/>
      <c r="RI16" s="63"/>
      <c r="RJ16" s="63"/>
      <c r="RK16" s="63"/>
      <c r="RL16" s="63"/>
      <c r="RM16" s="63"/>
      <c r="RN16" s="63"/>
      <c r="RO16" s="63"/>
      <c r="RP16" s="63"/>
      <c r="RQ16" s="63"/>
      <c r="RR16" s="63"/>
      <c r="RS16" s="63"/>
      <c r="RT16" s="63"/>
      <c r="RU16" s="63"/>
      <c r="RV16" s="63"/>
      <c r="RW16" s="63"/>
      <c r="RX16" s="63"/>
      <c r="RY16" s="63"/>
      <c r="RZ16" s="63"/>
      <c r="SA16" s="63"/>
      <c r="SB16" s="63"/>
      <c r="SC16" s="63"/>
      <c r="SD16" s="63"/>
      <c r="SE16" s="63"/>
      <c r="SF16" s="63"/>
      <c r="SG16" s="63"/>
      <c r="SH16" s="63"/>
      <c r="SI16" s="63"/>
      <c r="SJ16" s="63"/>
      <c r="SK16" s="63"/>
      <c r="SL16" s="63"/>
      <c r="SM16" s="63"/>
      <c r="SN16" s="63"/>
      <c r="SO16" s="63"/>
      <c r="SP16" s="63"/>
      <c r="SQ16" s="63"/>
      <c r="SR16" s="63"/>
      <c r="SS16" s="63"/>
      <c r="ST16" s="63"/>
      <c r="SU16" s="63"/>
      <c r="SV16" s="63"/>
      <c r="SW16" s="63"/>
      <c r="SX16" s="63"/>
      <c r="SY16" s="63"/>
      <c r="SZ16" s="63"/>
      <c r="TA16" s="63"/>
      <c r="TB16" s="63"/>
      <c r="TC16" s="63"/>
      <c r="TD16" s="63"/>
      <c r="TE16" s="63"/>
      <c r="TF16" s="63"/>
      <c r="TG16" s="63"/>
      <c r="TH16" s="63"/>
      <c r="TI16" s="63"/>
      <c r="TJ16" s="63"/>
      <c r="TK16" s="63"/>
      <c r="TL16" s="63"/>
      <c r="TM16" s="63"/>
      <c r="TN16" s="63"/>
      <c r="TO16" s="63"/>
      <c r="TP16" s="63"/>
      <c r="TQ16" s="63"/>
      <c r="TR16" s="63"/>
      <c r="TS16" s="63"/>
      <c r="TT16" s="63"/>
      <c r="TU16" s="63"/>
      <c r="TV16" s="63"/>
      <c r="TW16" s="63"/>
      <c r="TX16" s="63"/>
      <c r="TY16" s="63"/>
      <c r="TZ16" s="63"/>
      <c r="UA16" s="63"/>
      <c r="UB16" s="63"/>
      <c r="UC16" s="63"/>
      <c r="UD16" s="63"/>
      <c r="UE16" s="63"/>
      <c r="UF16" s="63"/>
      <c r="UG16" s="63"/>
      <c r="UH16" s="63"/>
      <c r="UI16" s="63"/>
      <c r="UJ16" s="63"/>
      <c r="UK16" s="63"/>
      <c r="UL16" s="63"/>
      <c r="UM16" s="63"/>
      <c r="UN16" s="63"/>
      <c r="UO16" s="63"/>
      <c r="UP16" s="63"/>
      <c r="UQ16" s="63"/>
      <c r="UR16" s="63"/>
      <c r="US16" s="63"/>
      <c r="UT16" s="63"/>
      <c r="UU16" s="63"/>
      <c r="UV16" s="63"/>
      <c r="UW16" s="63"/>
      <c r="UX16" s="63"/>
      <c r="UY16" s="63"/>
      <c r="UZ16" s="63"/>
      <c r="VA16" s="63"/>
      <c r="VB16" s="63"/>
      <c r="VC16" s="63"/>
      <c r="VD16" s="63"/>
      <c r="VE16" s="63"/>
      <c r="VF16" s="63"/>
      <c r="VG16" s="63"/>
      <c r="VH16" s="63"/>
      <c r="VI16" s="63"/>
      <c r="VJ16" s="63"/>
      <c r="VK16" s="63"/>
      <c r="VL16" s="63"/>
      <c r="VM16" s="63"/>
      <c r="VN16" s="63"/>
      <c r="VO16" s="63"/>
      <c r="VP16" s="63"/>
      <c r="VQ16" s="63"/>
      <c r="VR16" s="63"/>
      <c r="VS16" s="63"/>
      <c r="VT16" s="63"/>
      <c r="VU16" s="63"/>
      <c r="VV16" s="63"/>
      <c r="VW16" s="63"/>
      <c r="VX16" s="63"/>
      <c r="VY16" s="63"/>
      <c r="VZ16" s="63"/>
      <c r="WA16" s="63"/>
      <c r="WB16" s="63"/>
      <c r="WC16" s="63"/>
      <c r="WD16" s="63"/>
      <c r="WE16" s="63"/>
      <c r="WF16" s="63"/>
      <c r="WG16" s="63"/>
      <c r="WH16" s="63"/>
      <c r="WI16" s="63"/>
      <c r="WJ16" s="63"/>
      <c r="WK16" s="63"/>
      <c r="WL16" s="63"/>
      <c r="WM16" s="63"/>
      <c r="WN16" s="63"/>
      <c r="WO16" s="63"/>
      <c r="WP16" s="63"/>
      <c r="WQ16" s="63"/>
      <c r="WR16" s="63"/>
      <c r="WS16" s="63"/>
      <c r="WT16" s="63"/>
      <c r="WU16" s="63"/>
      <c r="WV16" s="63"/>
      <c r="WW16" s="63"/>
      <c r="WX16" s="63"/>
      <c r="WY16" s="63"/>
      <c r="WZ16" s="63"/>
      <c r="XA16" s="63"/>
      <c r="XB16" s="63"/>
      <c r="XC16" s="63"/>
      <c r="XD16" s="63"/>
      <c r="XE16" s="63"/>
      <c r="XF16" s="63"/>
      <c r="XG16" s="63"/>
      <c r="XH16" s="63"/>
      <c r="XI16" s="63"/>
      <c r="XJ16" s="63"/>
      <c r="XK16" s="63"/>
      <c r="XL16" s="63"/>
      <c r="XM16" s="63"/>
      <c r="XN16" s="63"/>
      <c r="XO16" s="63"/>
      <c r="XP16" s="63"/>
      <c r="XQ16" s="63"/>
      <c r="XR16" s="63"/>
      <c r="XS16" s="63"/>
      <c r="XT16" s="63"/>
      <c r="XU16" s="63"/>
      <c r="XV16" s="63"/>
      <c r="XW16" s="63"/>
      <c r="XX16" s="63"/>
      <c r="XY16" s="63"/>
      <c r="XZ16" s="63"/>
      <c r="YA16" s="63"/>
      <c r="YB16" s="63"/>
      <c r="YC16" s="63"/>
      <c r="YD16" s="63"/>
      <c r="YE16" s="63"/>
      <c r="YF16" s="63"/>
      <c r="YG16" s="63"/>
      <c r="YH16" s="63"/>
      <c r="YI16" s="63"/>
      <c r="YJ16" s="63"/>
      <c r="YK16" s="63"/>
      <c r="YL16" s="63"/>
      <c r="YM16" s="63"/>
      <c r="YN16" s="63"/>
      <c r="YO16" s="63"/>
      <c r="YP16" s="63"/>
      <c r="YQ16" s="63"/>
      <c r="YR16" s="63"/>
      <c r="YS16" s="63"/>
      <c r="YT16" s="63"/>
      <c r="YU16" s="63"/>
      <c r="YV16" s="63"/>
      <c r="YW16" s="63"/>
      <c r="YX16" s="63"/>
      <c r="YY16" s="63"/>
      <c r="YZ16" s="63"/>
      <c r="ZA16" s="63"/>
      <c r="ZB16" s="63"/>
      <c r="ZC16" s="63"/>
      <c r="ZD16" s="63"/>
      <c r="ZE16" s="63"/>
      <c r="ZF16" s="63"/>
      <c r="ZG16" s="63"/>
      <c r="ZH16" s="63"/>
      <c r="ZI16" s="63"/>
      <c r="ZJ16" s="63"/>
      <c r="ZK16" s="63"/>
      <c r="ZL16" s="63"/>
      <c r="ZM16" s="63"/>
      <c r="ZN16" s="63"/>
      <c r="ZO16" s="63"/>
      <c r="ZP16" s="63"/>
      <c r="ZQ16" s="63"/>
      <c r="ZR16" s="63"/>
      <c r="ZS16" s="63"/>
      <c r="ZT16" s="63"/>
      <c r="ZU16" s="63"/>
      <c r="ZV16" s="63"/>
      <c r="ZW16" s="63"/>
      <c r="ZX16" s="63"/>
      <c r="ZY16" s="63"/>
      <c r="ZZ16" s="63"/>
      <c r="AAA16" s="63"/>
      <c r="AAB16" s="63"/>
      <c r="AAC16" s="63"/>
      <c r="AAD16" s="63"/>
      <c r="AAE16" s="63"/>
      <c r="AAF16" s="63"/>
      <c r="AAG16" s="63"/>
      <c r="AAH16" s="63"/>
      <c r="AAI16" s="63"/>
      <c r="AAJ16" s="63"/>
      <c r="AAK16" s="63"/>
      <c r="AAL16" s="63"/>
      <c r="AAM16" s="63"/>
      <c r="AAN16" s="63"/>
      <c r="AAO16" s="63"/>
      <c r="AAP16" s="63"/>
      <c r="AAQ16" s="63"/>
      <c r="AAR16" s="63"/>
      <c r="AAS16" s="63"/>
      <c r="AAT16" s="63"/>
      <c r="AAU16" s="63"/>
      <c r="AAV16" s="63"/>
      <c r="AAW16" s="63"/>
      <c r="AAX16" s="63"/>
      <c r="AAY16" s="63"/>
      <c r="AAZ16" s="63"/>
      <c r="ABA16" s="63"/>
      <c r="ABB16" s="63"/>
      <c r="ABC16" s="63"/>
      <c r="ABD16" s="63"/>
      <c r="ABE16" s="63"/>
      <c r="ABF16" s="63"/>
      <c r="ABG16" s="63"/>
      <c r="ABH16" s="63"/>
      <c r="ABI16" s="63"/>
      <c r="ABJ16" s="63"/>
      <c r="ABK16" s="63"/>
      <c r="ABL16" s="63"/>
      <c r="ABM16" s="63"/>
      <c r="ABN16" s="63"/>
      <c r="ABO16" s="63"/>
      <c r="ABP16" s="63"/>
      <c r="ABQ16" s="63"/>
      <c r="ABR16" s="63"/>
      <c r="ABS16" s="63"/>
      <c r="ABT16" s="63"/>
      <c r="ABU16" s="63"/>
      <c r="ABV16" s="63"/>
      <c r="ABW16" s="63"/>
      <c r="ABX16" s="63"/>
      <c r="ABY16" s="63"/>
      <c r="ABZ16" s="63"/>
      <c r="ACA16" s="63"/>
      <c r="ACB16" s="63"/>
      <c r="ACC16" s="63"/>
      <c r="ACD16" s="63"/>
      <c r="ACE16" s="63"/>
      <c r="ACF16" s="63"/>
      <c r="ACG16" s="63"/>
      <c r="ACH16" s="63"/>
      <c r="ACI16" s="63"/>
      <c r="ACJ16" s="63"/>
      <c r="ACK16" s="63"/>
      <c r="ACL16" s="63"/>
      <c r="ACM16" s="63"/>
      <c r="ACN16" s="63"/>
      <c r="ACO16" s="63"/>
      <c r="ACP16" s="63"/>
      <c r="ACQ16" s="63"/>
      <c r="ACR16" s="63"/>
      <c r="ACS16" s="63"/>
      <c r="ACT16" s="63"/>
      <c r="ACU16" s="63"/>
      <c r="ACV16" s="63"/>
      <c r="ACW16" s="63"/>
      <c r="ACX16" s="63"/>
      <c r="ACY16" s="63"/>
      <c r="ACZ16" s="63"/>
      <c r="ADA16" s="63"/>
      <c r="ADB16" s="63"/>
      <c r="ADC16" s="63"/>
      <c r="ADD16" s="63"/>
      <c r="ADE16" s="63"/>
      <c r="ADF16" s="63"/>
      <c r="ADG16" s="63"/>
      <c r="ADH16" s="63"/>
      <c r="ADI16" s="63"/>
      <c r="ADJ16" s="63"/>
      <c r="ADK16" s="63"/>
      <c r="ADL16" s="63"/>
      <c r="ADM16" s="63"/>
      <c r="ADN16" s="63"/>
      <c r="ADO16" s="63"/>
      <c r="ADP16" s="63"/>
      <c r="ADQ16" s="63"/>
      <c r="ADR16" s="63"/>
      <c r="ADS16" s="63"/>
      <c r="ADT16" s="63"/>
      <c r="ADU16" s="63"/>
      <c r="ADV16" s="63"/>
      <c r="ADW16" s="63"/>
      <c r="ADX16" s="63"/>
      <c r="ADY16" s="63"/>
      <c r="ADZ16" s="63"/>
      <c r="AEA16" s="63"/>
      <c r="AEB16" s="63"/>
      <c r="AEC16" s="63"/>
      <c r="AED16" s="63"/>
      <c r="AEE16" s="63"/>
      <c r="AEF16" s="63"/>
      <c r="AEG16" s="63"/>
      <c r="AEH16" s="63"/>
      <c r="AEI16" s="63"/>
      <c r="AEJ16" s="63"/>
      <c r="AEK16" s="63"/>
      <c r="AEL16" s="63"/>
      <c r="AEM16" s="63"/>
      <c r="AEN16" s="63"/>
      <c r="AEO16" s="63"/>
      <c r="AEP16" s="63"/>
      <c r="AEQ16" s="63"/>
      <c r="AER16" s="63"/>
      <c r="AES16" s="63"/>
      <c r="AET16" s="63"/>
      <c r="AEU16" s="63"/>
      <c r="AEV16" s="63"/>
      <c r="AEW16" s="63"/>
      <c r="AEX16" s="63"/>
      <c r="AEY16" s="63"/>
      <c r="AEZ16" s="63"/>
      <c r="AFA16" s="63"/>
      <c r="AFB16" s="63"/>
      <c r="AFC16" s="63"/>
      <c r="AFD16" s="63"/>
      <c r="AFE16" s="63"/>
      <c r="AFF16" s="63"/>
      <c r="AFG16" s="63"/>
      <c r="AFH16" s="63"/>
      <c r="AFI16" s="63"/>
      <c r="AFJ16" s="63"/>
      <c r="AFK16" s="63"/>
      <c r="AFL16" s="63"/>
      <c r="AFM16" s="63"/>
      <c r="AFN16" s="63"/>
      <c r="AFO16" s="63"/>
      <c r="AFP16" s="63"/>
      <c r="AFQ16" s="63"/>
      <c r="AFR16" s="63"/>
      <c r="AFS16" s="63"/>
      <c r="AFT16" s="63"/>
      <c r="AFU16" s="63"/>
      <c r="AFV16" s="63"/>
      <c r="AFW16" s="63"/>
      <c r="AFX16" s="63"/>
      <c r="AFY16" s="63"/>
      <c r="AFZ16" s="63"/>
      <c r="AGA16" s="63"/>
      <c r="AGB16" s="63"/>
      <c r="AGC16" s="63"/>
      <c r="AGD16" s="63"/>
      <c r="AGE16" s="63"/>
      <c r="AGF16" s="63"/>
      <c r="AGG16" s="63"/>
      <c r="AGH16" s="63"/>
      <c r="AGI16" s="63"/>
      <c r="AGJ16" s="63"/>
      <c r="AGK16" s="63"/>
      <c r="AGL16" s="63"/>
      <c r="AGM16" s="63"/>
      <c r="AGN16" s="63"/>
      <c r="AGO16" s="63"/>
      <c r="AGP16" s="63"/>
      <c r="AGQ16" s="63"/>
      <c r="AGR16" s="63"/>
      <c r="AGS16" s="63"/>
      <c r="AGT16" s="63"/>
      <c r="AGU16" s="63"/>
      <c r="AGV16" s="63"/>
      <c r="AGW16" s="63"/>
      <c r="AGX16" s="63"/>
      <c r="AGY16" s="63"/>
      <c r="AGZ16" s="63"/>
      <c r="AHA16" s="63"/>
      <c r="AHB16" s="63"/>
      <c r="AHC16" s="63"/>
      <c r="AHD16" s="63"/>
      <c r="AHE16" s="63"/>
      <c r="AHF16" s="63"/>
      <c r="AHG16" s="63"/>
      <c r="AHH16" s="63"/>
      <c r="AHI16" s="63"/>
      <c r="AHJ16" s="63"/>
      <c r="AHK16" s="63"/>
      <c r="AHL16" s="63"/>
      <c r="AHM16" s="63"/>
      <c r="AHN16" s="63"/>
      <c r="AHO16" s="63"/>
      <c r="AHP16" s="63"/>
      <c r="AHQ16" s="63"/>
      <c r="AHR16" s="63"/>
      <c r="AHS16" s="63"/>
      <c r="AHT16" s="63"/>
      <c r="AHU16" s="63"/>
      <c r="AHV16" s="63"/>
      <c r="AHW16" s="63"/>
      <c r="AHX16" s="63"/>
      <c r="AHY16" s="63"/>
      <c r="AHZ16" s="63"/>
      <c r="AIA16" s="63"/>
      <c r="AIB16" s="63"/>
      <c r="AIC16" s="63"/>
      <c r="AID16" s="63"/>
      <c r="AIE16" s="63"/>
      <c r="AIF16" s="63"/>
      <c r="AIG16" s="63"/>
      <c r="AIH16" s="63"/>
      <c r="AII16" s="63"/>
      <c r="AIJ16" s="63"/>
      <c r="AIK16" s="63"/>
      <c r="AIL16" s="63"/>
      <c r="AIM16" s="63"/>
      <c r="AIN16" s="63"/>
      <c r="AIO16" s="63"/>
      <c r="AIP16" s="63"/>
      <c r="AIQ16" s="63"/>
      <c r="AIR16" s="63"/>
      <c r="AIS16" s="63"/>
      <c r="AIT16" s="63"/>
      <c r="AIU16" s="63"/>
      <c r="AIV16" s="63"/>
      <c r="AIW16" s="63"/>
      <c r="AIX16" s="63"/>
      <c r="AIY16" s="63"/>
      <c r="AIZ16" s="63"/>
      <c r="AJA16" s="63"/>
      <c r="AJB16" s="63"/>
      <c r="AJC16" s="63"/>
      <c r="AJD16" s="63"/>
      <c r="AJE16" s="63"/>
      <c r="AJF16" s="63"/>
      <c r="AJG16" s="63"/>
      <c r="AJH16" s="63"/>
      <c r="AJI16" s="63"/>
      <c r="AJJ16" s="63"/>
      <c r="AJK16" s="63"/>
      <c r="AJL16" s="63"/>
      <c r="AJM16" s="63"/>
      <c r="AJN16" s="63"/>
      <c r="AJO16" s="63"/>
      <c r="AJP16" s="63"/>
      <c r="AJQ16" s="63"/>
      <c r="AJR16" s="63"/>
      <c r="AJS16" s="63"/>
      <c r="AJT16" s="63"/>
      <c r="AJU16" s="63"/>
      <c r="AJV16" s="63"/>
      <c r="AJW16" s="63"/>
      <c r="AJX16" s="63"/>
      <c r="AJY16" s="63"/>
      <c r="AJZ16" s="63"/>
      <c r="AKA16" s="63"/>
      <c r="AKB16" s="63"/>
      <c r="AKC16" s="63"/>
      <c r="AKD16" s="63"/>
      <c r="AKE16" s="63"/>
      <c r="AKF16" s="63"/>
      <c r="AKG16" s="63"/>
      <c r="AKH16" s="63"/>
      <c r="AKI16" s="63"/>
      <c r="AKJ16" s="63"/>
      <c r="AKK16" s="63"/>
      <c r="AKL16" s="63"/>
      <c r="AKM16" s="63"/>
      <c r="AKN16" s="63"/>
      <c r="AKO16" s="63"/>
      <c r="AKP16" s="63"/>
      <c r="AKQ16" s="63"/>
      <c r="AKR16" s="63"/>
      <c r="AKS16" s="63"/>
      <c r="AKT16" s="63"/>
      <c r="AKU16" s="63"/>
      <c r="AKV16" s="63"/>
      <c r="AKW16" s="63"/>
      <c r="AKX16" s="63"/>
      <c r="AKY16" s="63"/>
      <c r="AKZ16" s="63"/>
      <c r="ALA16" s="63"/>
      <c r="ALB16" s="63"/>
      <c r="ALC16" s="63"/>
      <c r="ALD16" s="63"/>
      <c r="ALE16" s="63"/>
      <c r="ALF16" s="63"/>
      <c r="ALG16" s="63"/>
      <c r="ALH16" s="63"/>
      <c r="ALI16" s="63"/>
      <c r="ALJ16" s="63"/>
      <c r="ALK16" s="63"/>
      <c r="ALL16" s="63"/>
      <c r="ALM16" s="63"/>
      <c r="ALN16" s="63"/>
      <c r="ALO16" s="63"/>
      <c r="ALP16" s="63"/>
      <c r="ALQ16" s="63"/>
      <c r="ALR16" s="63"/>
      <c r="ALS16" s="63"/>
      <c r="ALT16" s="63"/>
      <c r="ALU16" s="63"/>
      <c r="ALV16" s="63"/>
      <c r="ALW16" s="63"/>
      <c r="ALX16" s="63"/>
      <c r="ALY16" s="63"/>
      <c r="ALZ16" s="63"/>
      <c r="AMA16" s="63"/>
      <c r="AMB16" s="63"/>
      <c r="AMC16" s="63"/>
      <c r="AMD16" s="63"/>
      <c r="AME16" s="63"/>
      <c r="AMF16" s="63"/>
      <c r="AMG16" s="63"/>
      <c r="AMH16" s="63"/>
      <c r="AMI16" s="63"/>
      <c r="AMJ16" s="63"/>
      <c r="AMK16" s="63"/>
      <c r="AML16" s="63"/>
      <c r="AMM16" s="63"/>
      <c r="AMN16" s="63"/>
      <c r="AMO16" s="63"/>
      <c r="AMP16" s="63"/>
      <c r="AMQ16" s="63"/>
      <c r="AMR16" s="63"/>
      <c r="AMS16" s="63"/>
      <c r="AMT16" s="63"/>
      <c r="AMU16" s="63"/>
      <c r="AMV16" s="63"/>
      <c r="AMW16" s="63"/>
      <c r="AMX16" s="63"/>
      <c r="AMY16" s="63"/>
      <c r="AMZ16" s="63"/>
      <c r="ANA16" s="63"/>
      <c r="ANB16" s="63"/>
      <c r="ANC16" s="63"/>
      <c r="AND16" s="63"/>
      <c r="ANE16" s="63"/>
      <c r="ANF16" s="63"/>
      <c r="ANG16" s="63"/>
      <c r="ANH16" s="63"/>
      <c r="ANI16" s="63"/>
      <c r="ANJ16" s="63"/>
      <c r="ANK16" s="63"/>
      <c r="ANL16" s="63"/>
      <c r="ANM16" s="63"/>
      <c r="ANN16" s="63"/>
      <c r="ANO16" s="63"/>
      <c r="ANP16" s="63"/>
      <c r="ANQ16" s="63"/>
      <c r="ANR16" s="63"/>
      <c r="ANS16" s="63"/>
      <c r="ANT16" s="63"/>
      <c r="ANU16" s="63"/>
      <c r="ANV16" s="63"/>
      <c r="ANW16" s="63"/>
      <c r="ANX16" s="63"/>
      <c r="ANY16" s="63"/>
      <c r="ANZ16" s="63"/>
      <c r="AOA16" s="63"/>
      <c r="AOB16" s="63"/>
      <c r="AOC16" s="63"/>
      <c r="AOD16" s="63"/>
      <c r="AOE16" s="63"/>
      <c r="AOF16" s="63"/>
      <c r="AOG16" s="63"/>
      <c r="AOH16" s="63"/>
      <c r="AOI16" s="63"/>
      <c r="AOJ16" s="63"/>
      <c r="AOK16" s="63"/>
      <c r="AOL16" s="63"/>
      <c r="AOM16" s="63"/>
      <c r="AON16" s="63"/>
      <c r="AOO16" s="63"/>
      <c r="AOP16" s="63"/>
      <c r="AOQ16" s="63"/>
      <c r="AOR16" s="63"/>
      <c r="AOS16" s="63"/>
      <c r="AOT16" s="63"/>
      <c r="AOU16" s="63"/>
      <c r="AOV16" s="63"/>
      <c r="AOW16" s="63"/>
      <c r="AOX16" s="63"/>
      <c r="AOY16" s="63"/>
      <c r="AOZ16" s="63"/>
      <c r="APA16" s="63"/>
      <c r="APB16" s="63"/>
      <c r="APC16" s="63"/>
      <c r="APD16" s="63"/>
      <c r="APE16" s="63"/>
      <c r="APF16" s="63"/>
      <c r="APG16" s="63"/>
      <c r="APH16" s="63"/>
      <c r="API16" s="63"/>
      <c r="APJ16" s="63"/>
      <c r="APK16" s="63"/>
      <c r="APL16" s="63"/>
      <c r="APM16" s="63"/>
      <c r="APN16" s="63"/>
      <c r="APO16" s="63"/>
      <c r="APP16" s="63"/>
      <c r="APQ16" s="63"/>
      <c r="APR16" s="63"/>
      <c r="APS16" s="63"/>
      <c r="APT16" s="63"/>
      <c r="APU16" s="63"/>
      <c r="APV16" s="63"/>
      <c r="APW16" s="63"/>
      <c r="APX16" s="63"/>
      <c r="APY16" s="63"/>
      <c r="APZ16" s="63"/>
      <c r="AQA16" s="63"/>
      <c r="AQB16" s="63"/>
      <c r="AQC16" s="63"/>
      <c r="AQD16" s="63"/>
      <c r="AQE16" s="63"/>
      <c r="AQF16" s="63"/>
      <c r="AQG16" s="63"/>
      <c r="AQH16" s="63"/>
      <c r="AQI16" s="63"/>
      <c r="AQJ16" s="63"/>
      <c r="AQK16" s="63"/>
      <c r="AQL16" s="63"/>
      <c r="AQM16" s="63"/>
      <c r="AQN16" s="63"/>
      <c r="AQO16" s="63"/>
      <c r="AQP16" s="63"/>
      <c r="AQQ16" s="63"/>
      <c r="AQR16" s="63"/>
      <c r="AQS16" s="63"/>
      <c r="AQT16" s="63"/>
      <c r="AQU16" s="63"/>
      <c r="AQV16" s="63"/>
      <c r="AQW16" s="63"/>
      <c r="AQX16" s="63"/>
      <c r="AQY16" s="63"/>
      <c r="AQZ16" s="63"/>
      <c r="ARA16" s="63"/>
      <c r="ARB16" s="63"/>
      <c r="ARC16" s="63"/>
      <c r="ARD16" s="63"/>
      <c r="ARE16" s="63"/>
      <c r="ARF16" s="63"/>
      <c r="ARG16" s="63"/>
      <c r="ARH16" s="63"/>
      <c r="ARI16" s="63"/>
      <c r="ARJ16" s="63"/>
      <c r="ARK16" s="63"/>
      <c r="ARL16" s="63"/>
      <c r="ARM16" s="63"/>
      <c r="ARN16" s="63"/>
      <c r="ARO16" s="63"/>
      <c r="ARP16" s="63"/>
      <c r="ARQ16" s="63"/>
      <c r="ARR16" s="63"/>
      <c r="ARS16" s="63"/>
      <c r="ART16" s="63"/>
      <c r="ARU16" s="63"/>
      <c r="ARV16" s="63"/>
      <c r="ARW16" s="63"/>
      <c r="ARX16" s="63"/>
      <c r="ARY16" s="63"/>
      <c r="ARZ16" s="63"/>
      <c r="ASA16" s="63"/>
      <c r="ASB16" s="63"/>
      <c r="ASC16" s="63"/>
      <c r="ASD16" s="63"/>
      <c r="ASE16" s="63"/>
      <c r="ASF16" s="63"/>
      <c r="ASG16" s="63"/>
      <c r="ASH16" s="63"/>
      <c r="ASI16" s="63"/>
      <c r="ASJ16" s="63"/>
      <c r="ASK16" s="63"/>
      <c r="ASL16" s="63"/>
      <c r="ASM16" s="63"/>
      <c r="ASN16" s="63"/>
      <c r="ASO16" s="63"/>
      <c r="ASP16" s="63"/>
      <c r="ASQ16" s="63"/>
      <c r="ASR16" s="63"/>
      <c r="ASS16" s="63"/>
      <c r="AST16" s="63"/>
      <c r="ASU16" s="63"/>
      <c r="ASV16" s="63"/>
      <c r="ASW16" s="63"/>
      <c r="ASX16" s="63"/>
      <c r="ASY16" s="63"/>
      <c r="ASZ16" s="63"/>
      <c r="ATA16" s="63"/>
      <c r="ATB16" s="63"/>
      <c r="ATC16" s="63"/>
      <c r="ATD16" s="63"/>
      <c r="ATE16" s="63"/>
      <c r="ATF16" s="63"/>
      <c r="ATG16" s="63"/>
      <c r="ATH16" s="63"/>
      <c r="ATI16" s="63"/>
      <c r="ATJ16" s="63"/>
      <c r="ATK16" s="63"/>
      <c r="ATL16" s="63"/>
      <c r="ATM16" s="63"/>
      <c r="ATN16" s="63"/>
      <c r="ATO16" s="63"/>
      <c r="ATP16" s="63"/>
      <c r="ATQ16" s="63"/>
      <c r="ATR16" s="63"/>
      <c r="ATS16" s="63"/>
      <c r="ATT16" s="63"/>
      <c r="ATU16" s="63"/>
      <c r="ATV16" s="63"/>
      <c r="ATW16" s="63"/>
      <c r="ATX16" s="63"/>
      <c r="ATY16" s="63"/>
      <c r="ATZ16" s="63"/>
      <c r="AUA16" s="63"/>
      <c r="AUB16" s="63"/>
      <c r="AUC16" s="63"/>
      <c r="AUD16" s="63"/>
      <c r="AUE16" s="63"/>
      <c r="AUF16" s="63"/>
      <c r="AUG16" s="63"/>
      <c r="AUH16" s="63"/>
      <c r="AUI16" s="63"/>
      <c r="AUJ16" s="63"/>
      <c r="AUK16" s="63"/>
      <c r="AUL16" s="63"/>
      <c r="AUM16" s="63"/>
      <c r="AUN16" s="63"/>
      <c r="AUO16" s="63"/>
      <c r="AUP16" s="63"/>
      <c r="AUQ16" s="63"/>
      <c r="AUR16" s="63"/>
      <c r="AUS16" s="63"/>
      <c r="AUT16" s="63"/>
      <c r="AUU16" s="63"/>
      <c r="AUV16" s="63"/>
      <c r="AUW16" s="63"/>
      <c r="AUX16" s="63"/>
      <c r="AUY16" s="63"/>
      <c r="AUZ16" s="63"/>
      <c r="AVA16" s="63"/>
      <c r="AVB16" s="63"/>
      <c r="AVC16" s="63"/>
      <c r="AVD16" s="63"/>
      <c r="AVE16" s="63"/>
      <c r="AVF16" s="63"/>
      <c r="AVG16" s="63"/>
      <c r="AVH16" s="63"/>
      <c r="AVI16" s="63"/>
      <c r="AVJ16" s="63"/>
      <c r="AVK16" s="63"/>
      <c r="AVL16" s="63"/>
      <c r="AVM16" s="63"/>
      <c r="AVN16" s="63"/>
      <c r="AVO16" s="63"/>
      <c r="AVP16" s="63"/>
      <c r="AVQ16" s="63"/>
      <c r="AVR16" s="63"/>
      <c r="AVS16" s="63"/>
      <c r="AVT16" s="63"/>
      <c r="AVU16" s="63"/>
      <c r="AVV16" s="63"/>
      <c r="AVW16" s="63"/>
      <c r="AVX16" s="63"/>
      <c r="AVY16" s="63"/>
      <c r="AVZ16" s="63"/>
      <c r="AWA16" s="63"/>
      <c r="AWB16" s="63"/>
      <c r="AWC16" s="63"/>
      <c r="AWD16" s="63"/>
      <c r="AWE16" s="63"/>
      <c r="AWF16" s="63"/>
      <c r="AWG16" s="63"/>
      <c r="AWH16" s="63"/>
      <c r="AWI16" s="63"/>
      <c r="AWJ16" s="63"/>
      <c r="AWK16" s="63"/>
      <c r="AWL16" s="63"/>
      <c r="AWM16" s="63"/>
      <c r="AWN16" s="63"/>
      <c r="AWO16" s="63"/>
      <c r="AWP16" s="63"/>
      <c r="AWQ16" s="63"/>
      <c r="AWR16" s="63"/>
      <c r="AWS16" s="63"/>
      <c r="AWT16" s="63"/>
      <c r="AWU16" s="63"/>
      <c r="AWV16" s="63"/>
      <c r="AWW16" s="63"/>
      <c r="AWX16" s="63"/>
      <c r="AWY16" s="63"/>
      <c r="AWZ16" s="63"/>
      <c r="AXA16" s="63"/>
      <c r="AXB16" s="63"/>
      <c r="AXC16" s="63"/>
      <c r="AXD16" s="63"/>
      <c r="AXE16" s="63"/>
      <c r="AXF16" s="63"/>
      <c r="AXG16" s="63"/>
      <c r="AXH16" s="63"/>
      <c r="AXI16" s="63"/>
      <c r="AXJ16" s="63"/>
      <c r="AXK16" s="63"/>
      <c r="AXL16" s="63"/>
      <c r="AXM16" s="63"/>
      <c r="AXN16" s="63"/>
      <c r="AXO16" s="63"/>
      <c r="AXP16" s="63"/>
      <c r="AXQ16" s="63"/>
      <c r="AXR16" s="63"/>
      <c r="AXS16" s="63"/>
      <c r="AXT16" s="63"/>
      <c r="AXU16" s="63"/>
      <c r="AXV16" s="63"/>
      <c r="AXW16" s="63"/>
      <c r="AXX16" s="63"/>
      <c r="AXY16" s="63"/>
      <c r="AXZ16" s="63"/>
      <c r="AYA16" s="63"/>
      <c r="AYB16" s="63"/>
      <c r="AYC16" s="63"/>
      <c r="AYD16" s="63"/>
      <c r="AYE16" s="63"/>
      <c r="AYF16" s="63"/>
      <c r="AYG16" s="63"/>
      <c r="AYH16" s="63"/>
      <c r="AYI16" s="63"/>
      <c r="AYJ16" s="63"/>
      <c r="AYK16" s="63"/>
      <c r="AYL16" s="63"/>
      <c r="AYM16" s="63"/>
      <c r="AYN16" s="63"/>
      <c r="AYO16" s="63"/>
      <c r="AYP16" s="63"/>
      <c r="AYQ16" s="63"/>
      <c r="AYR16" s="63"/>
      <c r="AYS16" s="63"/>
      <c r="AYT16" s="63"/>
      <c r="AYU16" s="63"/>
      <c r="AYV16" s="63"/>
      <c r="AYW16" s="63"/>
      <c r="AYX16" s="63"/>
      <c r="AYY16" s="63"/>
      <c r="AYZ16" s="63"/>
      <c r="AZA16" s="63"/>
      <c r="AZB16" s="63"/>
      <c r="AZC16" s="63"/>
      <c r="AZD16" s="63"/>
      <c r="AZE16" s="63"/>
      <c r="AZF16" s="63"/>
      <c r="AZG16" s="63"/>
      <c r="AZH16" s="63"/>
      <c r="AZI16" s="63"/>
      <c r="AZJ16" s="63"/>
      <c r="AZK16" s="63"/>
      <c r="AZL16" s="63"/>
      <c r="AZM16" s="63"/>
      <c r="AZN16" s="63"/>
      <c r="AZO16" s="63"/>
      <c r="AZP16" s="63"/>
      <c r="AZQ16" s="63"/>
      <c r="AZR16" s="63"/>
      <c r="AZS16" s="63"/>
      <c r="AZT16" s="63"/>
      <c r="AZU16" s="63"/>
      <c r="AZV16" s="63"/>
      <c r="AZW16" s="63"/>
      <c r="AZX16" s="63"/>
      <c r="AZY16" s="63"/>
      <c r="AZZ16" s="63"/>
      <c r="BAA16" s="63"/>
      <c r="BAB16" s="63"/>
      <c r="BAC16" s="63"/>
      <c r="BAD16" s="63"/>
      <c r="BAE16" s="63"/>
      <c r="BAF16" s="63"/>
      <c r="BAG16" s="63"/>
      <c r="BAH16" s="63"/>
      <c r="BAI16" s="63"/>
      <c r="BAJ16" s="63"/>
      <c r="BAK16" s="63"/>
      <c r="BAL16" s="63"/>
      <c r="BAM16" s="63"/>
      <c r="BAN16" s="63"/>
      <c r="BAO16" s="63"/>
      <c r="BAP16" s="63"/>
      <c r="BAQ16" s="63"/>
      <c r="BAR16" s="63"/>
      <c r="BAS16" s="63"/>
      <c r="BAT16" s="63"/>
      <c r="BAU16" s="63"/>
      <c r="BAV16" s="63"/>
      <c r="BAW16" s="63"/>
      <c r="BAX16" s="63"/>
      <c r="BAY16" s="63"/>
      <c r="BAZ16" s="63"/>
      <c r="BBA16" s="63"/>
      <c r="BBB16" s="63"/>
      <c r="BBC16" s="63"/>
      <c r="BBD16" s="63"/>
      <c r="BBE16" s="63"/>
      <c r="BBF16" s="63"/>
      <c r="BBG16" s="63"/>
      <c r="BBH16" s="63"/>
      <c r="BBI16" s="63"/>
      <c r="BBJ16" s="63"/>
      <c r="BBK16" s="63"/>
      <c r="BBL16" s="63"/>
      <c r="BBM16" s="63"/>
      <c r="BBN16" s="63"/>
      <c r="BBO16" s="63"/>
      <c r="BBP16" s="63"/>
      <c r="BBQ16" s="63"/>
      <c r="BBR16" s="63"/>
      <c r="BBS16" s="63"/>
      <c r="BBT16" s="63"/>
      <c r="BBU16" s="63"/>
      <c r="BBV16" s="63"/>
      <c r="BBW16" s="63"/>
      <c r="BBX16" s="63"/>
      <c r="BBY16" s="63"/>
      <c r="BBZ16" s="63"/>
      <c r="BCA16" s="63"/>
      <c r="BCB16" s="63"/>
      <c r="BCC16" s="63"/>
      <c r="BCD16" s="63"/>
      <c r="BCE16" s="63"/>
      <c r="BCF16" s="63"/>
      <c r="BCG16" s="63"/>
      <c r="BCH16" s="63"/>
      <c r="BCI16" s="63"/>
      <c r="BCJ16" s="63"/>
      <c r="BCK16" s="63"/>
      <c r="BCL16" s="63"/>
      <c r="BCM16" s="63"/>
      <c r="BCN16" s="63"/>
      <c r="BCO16" s="63"/>
      <c r="BCP16" s="63"/>
      <c r="BCQ16" s="63"/>
      <c r="BCR16" s="63"/>
      <c r="BCS16" s="63"/>
      <c r="BCT16" s="63"/>
      <c r="BCU16" s="63"/>
      <c r="BCV16" s="63"/>
      <c r="BCW16" s="63"/>
      <c r="BCX16" s="63"/>
      <c r="BCY16" s="63"/>
      <c r="BCZ16" s="63"/>
      <c r="BDA16" s="63"/>
      <c r="BDB16" s="63"/>
      <c r="BDC16" s="63"/>
      <c r="BDD16" s="63"/>
      <c r="BDE16" s="63"/>
      <c r="BDF16" s="63"/>
      <c r="BDG16" s="63"/>
      <c r="BDH16" s="63"/>
      <c r="BDI16" s="63"/>
      <c r="BDJ16" s="63"/>
      <c r="BDK16" s="63"/>
      <c r="BDL16" s="63"/>
      <c r="BDM16" s="63"/>
      <c r="BDN16" s="63"/>
      <c r="BDO16" s="63"/>
      <c r="BDP16" s="63"/>
      <c r="BDQ16" s="63"/>
      <c r="BDR16" s="63"/>
      <c r="BDS16" s="63"/>
      <c r="BDT16" s="63"/>
      <c r="BDU16" s="63"/>
      <c r="BDV16" s="63"/>
      <c r="BDW16" s="63"/>
      <c r="BDX16" s="63"/>
      <c r="BDY16" s="63"/>
      <c r="BDZ16" s="63"/>
      <c r="BEA16" s="63"/>
      <c r="BEB16" s="63"/>
      <c r="BEC16" s="63"/>
      <c r="BED16" s="63"/>
      <c r="BEE16" s="63"/>
      <c r="BEF16" s="63"/>
      <c r="BEG16" s="63"/>
      <c r="BEH16" s="63"/>
      <c r="BEI16" s="63"/>
      <c r="BEJ16" s="63"/>
      <c r="BEK16" s="63"/>
      <c r="BEL16" s="63"/>
      <c r="BEM16" s="63"/>
      <c r="BEN16" s="63"/>
      <c r="BEO16" s="63"/>
      <c r="BEP16" s="63"/>
      <c r="BEQ16" s="63"/>
      <c r="BER16" s="63"/>
      <c r="BES16" s="63"/>
      <c r="BET16" s="63"/>
      <c r="BEU16" s="63"/>
      <c r="BEV16" s="63"/>
      <c r="BEW16" s="63"/>
      <c r="BEX16" s="63"/>
      <c r="BEY16" s="63"/>
      <c r="BEZ16" s="63"/>
      <c r="BFA16" s="63"/>
      <c r="BFB16" s="63"/>
      <c r="BFC16" s="63"/>
      <c r="BFD16" s="63"/>
      <c r="BFE16" s="63"/>
      <c r="BFF16" s="63"/>
      <c r="BFG16" s="63"/>
      <c r="BFH16" s="63"/>
      <c r="BFI16" s="63"/>
      <c r="BFJ16" s="63"/>
      <c r="BFK16" s="63"/>
      <c r="BFL16" s="63"/>
      <c r="BFM16" s="63"/>
      <c r="BFN16" s="63"/>
      <c r="BFO16" s="63"/>
      <c r="BFP16" s="63"/>
      <c r="BFQ16" s="63"/>
      <c r="BFR16" s="63"/>
      <c r="BFS16" s="63"/>
      <c r="BFT16" s="63"/>
      <c r="BFU16" s="63"/>
      <c r="BFV16" s="63"/>
      <c r="BFW16" s="63"/>
      <c r="BFX16" s="63"/>
      <c r="BFY16" s="63"/>
      <c r="BFZ16" s="63"/>
      <c r="BGA16" s="63"/>
      <c r="BGB16" s="63"/>
      <c r="BGC16" s="63"/>
      <c r="BGD16" s="63"/>
      <c r="BGE16" s="63"/>
      <c r="BGF16" s="63"/>
      <c r="BGG16" s="63"/>
      <c r="BGH16" s="63"/>
      <c r="BGI16" s="63"/>
      <c r="BGJ16" s="63"/>
      <c r="BGK16" s="63"/>
      <c r="BGL16" s="63"/>
      <c r="BGM16" s="63"/>
      <c r="BGN16" s="63"/>
      <c r="BGO16" s="63"/>
      <c r="BGP16" s="63"/>
      <c r="BGQ16" s="63"/>
      <c r="BGR16" s="63"/>
      <c r="BGS16" s="63"/>
      <c r="BGT16" s="63"/>
      <c r="BGU16" s="63"/>
      <c r="BGV16" s="63"/>
      <c r="BGW16" s="63"/>
      <c r="BGX16" s="63"/>
      <c r="BGY16" s="63"/>
      <c r="BGZ16" s="63"/>
      <c r="BHA16" s="63"/>
      <c r="BHB16" s="63"/>
      <c r="BHC16" s="63"/>
      <c r="BHD16" s="63"/>
      <c r="BHE16" s="63"/>
      <c r="BHF16" s="63"/>
      <c r="BHG16" s="63"/>
      <c r="BHH16" s="63"/>
      <c r="BHI16" s="63"/>
      <c r="BHJ16" s="63"/>
      <c r="BHK16" s="63"/>
      <c r="BHL16" s="63"/>
      <c r="BHM16" s="63"/>
      <c r="BHN16" s="63"/>
      <c r="BHO16" s="63"/>
      <c r="BHP16" s="63"/>
      <c r="BHQ16" s="63"/>
      <c r="BHR16" s="63"/>
      <c r="BHS16" s="63"/>
      <c r="BHT16" s="63"/>
      <c r="BHU16" s="63"/>
      <c r="BHV16" s="63"/>
      <c r="BHW16" s="63"/>
      <c r="BHX16" s="63"/>
      <c r="BHY16" s="63"/>
      <c r="BHZ16" s="63"/>
      <c r="BIA16" s="63"/>
      <c r="BIB16" s="63"/>
      <c r="BIC16" s="63"/>
      <c r="BID16" s="63"/>
      <c r="BIE16" s="63"/>
      <c r="BIF16" s="63"/>
      <c r="BIG16" s="63"/>
      <c r="BIH16" s="63"/>
      <c r="BII16" s="63"/>
      <c r="BIJ16" s="63"/>
      <c r="BIK16" s="63"/>
      <c r="BIL16" s="63"/>
      <c r="BIM16" s="63"/>
      <c r="BIN16" s="63"/>
      <c r="BIO16" s="63"/>
      <c r="BIP16" s="63"/>
      <c r="BIQ16" s="63"/>
      <c r="BIR16" s="63"/>
      <c r="BIS16" s="63"/>
      <c r="BIT16" s="63"/>
      <c r="BIU16" s="63"/>
      <c r="BIV16" s="63"/>
      <c r="BIW16" s="63"/>
      <c r="BIX16" s="63"/>
      <c r="BIY16" s="63"/>
      <c r="BIZ16" s="63"/>
      <c r="BJA16" s="63"/>
      <c r="BJB16" s="63"/>
      <c r="BJC16" s="63"/>
      <c r="BJD16" s="63"/>
      <c r="BJE16" s="63"/>
      <c r="BJF16" s="63"/>
      <c r="BJG16" s="63"/>
      <c r="BJH16" s="63"/>
      <c r="BJI16" s="63"/>
      <c r="BJJ16" s="63"/>
      <c r="BJK16" s="63"/>
      <c r="BJL16" s="63"/>
      <c r="BJM16" s="63"/>
      <c r="BJN16" s="63"/>
      <c r="BJO16" s="63"/>
      <c r="BJP16" s="63"/>
      <c r="BJQ16" s="63"/>
      <c r="BJR16" s="63"/>
      <c r="BJS16" s="63"/>
      <c r="BJT16" s="63"/>
      <c r="BJU16" s="63"/>
      <c r="BJV16" s="63"/>
      <c r="BJW16" s="63"/>
      <c r="BJX16" s="63"/>
      <c r="BJY16" s="63"/>
      <c r="BJZ16" s="63"/>
      <c r="BKA16" s="63"/>
      <c r="BKB16" s="63"/>
      <c r="BKC16" s="63"/>
      <c r="BKD16" s="63"/>
      <c r="BKE16" s="63"/>
      <c r="BKF16" s="63"/>
      <c r="BKG16" s="63"/>
      <c r="BKH16" s="63"/>
      <c r="BKI16" s="63"/>
      <c r="BKJ16" s="63"/>
      <c r="BKK16" s="63"/>
      <c r="BKL16" s="63"/>
      <c r="BKM16" s="63"/>
      <c r="BKN16" s="63"/>
      <c r="BKO16" s="63"/>
      <c r="BKP16" s="63"/>
      <c r="BKQ16" s="63"/>
      <c r="BKR16" s="63"/>
      <c r="BKS16" s="63"/>
      <c r="BKT16" s="63"/>
      <c r="BKU16" s="63"/>
      <c r="BKV16" s="63"/>
      <c r="BKW16" s="63"/>
      <c r="BKX16" s="63"/>
      <c r="BKY16" s="63"/>
      <c r="BKZ16" s="63"/>
      <c r="BLA16" s="63"/>
      <c r="BLB16" s="63"/>
      <c r="BLC16" s="63"/>
      <c r="BLD16" s="63"/>
      <c r="BLE16" s="63"/>
      <c r="BLF16" s="63"/>
      <c r="BLG16" s="63"/>
      <c r="BLH16" s="63"/>
      <c r="BLI16" s="63"/>
      <c r="BLJ16" s="63"/>
      <c r="BLK16" s="63"/>
      <c r="BLL16" s="63"/>
      <c r="BLM16" s="63"/>
      <c r="BLN16" s="63"/>
      <c r="BLO16" s="63"/>
      <c r="BLP16" s="63"/>
      <c r="BLQ16" s="63"/>
      <c r="BLR16" s="63"/>
      <c r="BLS16" s="63"/>
      <c r="BLT16" s="63"/>
      <c r="BLU16" s="63"/>
      <c r="BLV16" s="63"/>
      <c r="BLW16" s="63"/>
      <c r="BLX16" s="63"/>
      <c r="BLY16" s="63"/>
      <c r="BLZ16" s="63"/>
      <c r="BMA16" s="63"/>
      <c r="BMB16" s="63"/>
      <c r="BMC16" s="63"/>
      <c r="BMD16" s="63"/>
      <c r="BME16" s="63"/>
      <c r="BMF16" s="63"/>
      <c r="BMG16" s="63"/>
      <c r="BMH16" s="63"/>
      <c r="BMI16" s="63"/>
      <c r="BMJ16" s="63"/>
      <c r="BMK16" s="63"/>
      <c r="BML16" s="63"/>
      <c r="BMM16" s="63"/>
      <c r="BMN16" s="63"/>
      <c r="BMO16" s="63"/>
      <c r="BMP16" s="63"/>
      <c r="BMQ16" s="63"/>
      <c r="BMR16" s="63"/>
      <c r="BMS16" s="63"/>
      <c r="BMT16" s="63"/>
      <c r="BMU16" s="63"/>
      <c r="BMV16" s="63"/>
      <c r="BMW16" s="63"/>
      <c r="BMX16" s="63"/>
      <c r="BMY16" s="63"/>
      <c r="BMZ16" s="63"/>
      <c r="BNA16" s="63"/>
      <c r="BNB16" s="63"/>
      <c r="BNC16" s="63"/>
      <c r="BND16" s="63"/>
      <c r="BNE16" s="63"/>
      <c r="BNF16" s="63"/>
      <c r="BNG16" s="63"/>
      <c r="BNH16" s="63"/>
      <c r="BNI16" s="63"/>
      <c r="BNJ16" s="63"/>
      <c r="BNK16" s="63"/>
      <c r="BNL16" s="63"/>
      <c r="BNM16" s="63"/>
      <c r="BNN16" s="63"/>
      <c r="BNO16" s="63"/>
      <c r="BNP16" s="63"/>
      <c r="BNQ16" s="63"/>
      <c r="BNR16" s="63"/>
      <c r="BNS16" s="63"/>
      <c r="BNT16" s="63"/>
      <c r="BNU16" s="63"/>
      <c r="BNV16" s="63"/>
      <c r="BNW16" s="63"/>
      <c r="BNX16" s="63"/>
      <c r="BNY16" s="63"/>
      <c r="BNZ16" s="63"/>
      <c r="BOA16" s="63"/>
      <c r="BOB16" s="63"/>
      <c r="BOC16" s="63"/>
      <c r="BOD16" s="63"/>
      <c r="BOE16" s="63"/>
      <c r="BOF16" s="63"/>
      <c r="BOG16" s="63"/>
      <c r="BOH16" s="63"/>
      <c r="BOI16" s="63"/>
      <c r="BOJ16" s="63"/>
      <c r="BOK16" s="63"/>
      <c r="BOL16" s="63"/>
      <c r="BOM16" s="63"/>
      <c r="BON16" s="63"/>
      <c r="BOO16" s="63"/>
      <c r="BOP16" s="63"/>
      <c r="BOQ16" s="63"/>
      <c r="BOR16" s="63"/>
      <c r="BOS16" s="63"/>
      <c r="BOT16" s="63"/>
      <c r="BOU16" s="63"/>
      <c r="BOV16" s="63"/>
      <c r="BOW16" s="63"/>
      <c r="BOX16" s="63"/>
      <c r="BOY16" s="63"/>
      <c r="BOZ16" s="63"/>
      <c r="BPA16" s="63"/>
      <c r="BPB16" s="63"/>
      <c r="BPC16" s="63"/>
      <c r="BPD16" s="63"/>
      <c r="BPE16" s="63"/>
      <c r="BPF16" s="63"/>
      <c r="BPG16" s="63"/>
      <c r="BPH16" s="63"/>
      <c r="BPI16" s="63"/>
      <c r="BPJ16" s="63"/>
      <c r="BPK16" s="63"/>
      <c r="BPL16" s="63"/>
      <c r="BPM16" s="63"/>
      <c r="BPN16" s="63"/>
      <c r="BPO16" s="63"/>
      <c r="BPP16" s="63"/>
      <c r="BPQ16" s="63"/>
      <c r="BPR16" s="63"/>
      <c r="BPS16" s="63"/>
      <c r="BPT16" s="63"/>
      <c r="BPU16" s="63"/>
      <c r="BPV16" s="63"/>
      <c r="BPW16" s="63"/>
      <c r="BPX16" s="63"/>
      <c r="BPY16" s="63"/>
      <c r="BPZ16" s="63"/>
      <c r="BQA16" s="63"/>
      <c r="BQB16" s="63"/>
      <c r="BQC16" s="63"/>
      <c r="BQD16" s="63"/>
      <c r="BQE16" s="63"/>
      <c r="BQF16" s="63"/>
      <c r="BQG16" s="63"/>
      <c r="BQH16" s="63"/>
      <c r="BQI16" s="63"/>
      <c r="BQJ16" s="63"/>
      <c r="BQK16" s="63"/>
      <c r="BQL16" s="63"/>
      <c r="BQM16" s="63"/>
      <c r="BQN16" s="63"/>
      <c r="BQO16" s="63"/>
      <c r="BQP16" s="63"/>
      <c r="BQQ16" s="63"/>
      <c r="BQR16" s="63"/>
      <c r="BQS16" s="63"/>
      <c r="BQT16" s="63"/>
      <c r="BQU16" s="63"/>
      <c r="BQV16" s="63"/>
      <c r="BQW16" s="63"/>
      <c r="BQX16" s="63"/>
      <c r="BQY16" s="63"/>
      <c r="BQZ16" s="63"/>
      <c r="BRA16" s="63"/>
      <c r="BRB16" s="63"/>
      <c r="BRC16" s="63"/>
      <c r="BRD16" s="63"/>
      <c r="BRE16" s="63"/>
      <c r="BRF16" s="63"/>
      <c r="BRG16" s="63"/>
      <c r="BRH16" s="63"/>
      <c r="BRI16" s="63"/>
      <c r="BRJ16" s="63"/>
      <c r="BRK16" s="63"/>
      <c r="BRL16" s="63"/>
      <c r="BRM16" s="63"/>
      <c r="BRN16" s="63"/>
      <c r="BRO16" s="63"/>
      <c r="BRP16" s="63"/>
      <c r="BRQ16" s="63"/>
      <c r="BRR16" s="63"/>
      <c r="BRS16" s="63"/>
      <c r="BRT16" s="63"/>
      <c r="BRU16" s="63"/>
      <c r="BRV16" s="63"/>
      <c r="BRW16" s="63"/>
      <c r="BRX16" s="63"/>
      <c r="BRY16" s="63"/>
      <c r="BRZ16" s="63"/>
      <c r="BSA16" s="63"/>
      <c r="BSB16" s="63"/>
      <c r="BSC16" s="63"/>
      <c r="BSD16" s="63"/>
      <c r="BSE16" s="63"/>
      <c r="BSF16" s="63"/>
      <c r="BSG16" s="63"/>
      <c r="BSH16" s="63"/>
      <c r="BSI16" s="63"/>
      <c r="BSJ16" s="63"/>
      <c r="BSK16" s="63"/>
      <c r="BSL16" s="63"/>
      <c r="BSM16" s="63"/>
      <c r="BSN16" s="63"/>
      <c r="BSO16" s="63"/>
      <c r="BSP16" s="63"/>
      <c r="BSQ16" s="63"/>
      <c r="BSR16" s="63"/>
      <c r="BSS16" s="63"/>
      <c r="BST16" s="63"/>
      <c r="BSU16" s="63"/>
      <c r="BSV16" s="63"/>
      <c r="BSW16" s="63"/>
      <c r="BSX16" s="63"/>
      <c r="BSY16" s="63"/>
      <c r="BSZ16" s="63"/>
      <c r="BTA16" s="63"/>
      <c r="BTB16" s="63"/>
      <c r="BTC16" s="63"/>
      <c r="BTD16" s="63"/>
      <c r="BTE16" s="63"/>
      <c r="BTF16" s="63"/>
      <c r="BTG16" s="63"/>
      <c r="BTH16" s="63"/>
      <c r="BTI16" s="63"/>
      <c r="BTJ16" s="63"/>
      <c r="BTK16" s="63"/>
      <c r="BTL16" s="63"/>
      <c r="BTM16" s="63"/>
      <c r="BTN16" s="63"/>
      <c r="BTO16" s="63"/>
      <c r="BTP16" s="63"/>
      <c r="BTQ16" s="63"/>
      <c r="BTR16" s="63"/>
      <c r="BTS16" s="63"/>
      <c r="BTT16" s="63"/>
      <c r="BTU16" s="63"/>
      <c r="BTV16" s="63"/>
      <c r="BTW16" s="63"/>
      <c r="BTX16" s="63"/>
      <c r="BTY16" s="63"/>
      <c r="BTZ16" s="63"/>
      <c r="BUA16" s="63"/>
      <c r="BUB16" s="63"/>
      <c r="BUC16" s="63"/>
      <c r="BUD16" s="63"/>
      <c r="BUE16" s="63"/>
      <c r="BUF16" s="63"/>
      <c r="BUG16" s="63"/>
      <c r="BUH16" s="63"/>
      <c r="BUI16" s="63"/>
      <c r="BUJ16" s="63"/>
      <c r="BUK16" s="63"/>
      <c r="BUL16" s="63"/>
      <c r="BUM16" s="63"/>
      <c r="BUN16" s="63"/>
      <c r="BUO16" s="63"/>
      <c r="BUP16" s="63"/>
      <c r="BUQ16" s="63"/>
      <c r="BUR16" s="63"/>
      <c r="BUS16" s="63"/>
      <c r="BUT16" s="63"/>
      <c r="BUU16" s="63"/>
      <c r="BUV16" s="63"/>
      <c r="BUW16" s="63"/>
      <c r="BUX16" s="63"/>
      <c r="BUY16" s="63"/>
      <c r="BUZ16" s="63"/>
      <c r="BVA16" s="63"/>
      <c r="BVB16" s="63"/>
      <c r="BVC16" s="63"/>
      <c r="BVD16" s="63"/>
      <c r="BVE16" s="63"/>
      <c r="BVF16" s="63"/>
      <c r="BVG16" s="63"/>
      <c r="BVH16" s="63"/>
      <c r="BVI16" s="63"/>
      <c r="BVJ16" s="63"/>
      <c r="BVK16" s="63"/>
      <c r="BVL16" s="63"/>
      <c r="BVM16" s="63"/>
      <c r="BVN16" s="63"/>
      <c r="BVO16" s="63"/>
      <c r="BVP16" s="63"/>
      <c r="BVQ16" s="63"/>
      <c r="BVR16" s="63"/>
      <c r="BVS16" s="63"/>
      <c r="BVT16" s="63"/>
      <c r="BVU16" s="63"/>
      <c r="BVV16" s="63"/>
      <c r="BVW16" s="63"/>
      <c r="BVX16" s="63"/>
      <c r="BVY16" s="63"/>
      <c r="BVZ16" s="63"/>
      <c r="BWA16" s="63"/>
      <c r="BWB16" s="63"/>
      <c r="BWC16" s="63"/>
      <c r="BWD16" s="63"/>
      <c r="BWE16" s="63"/>
      <c r="BWF16" s="63"/>
      <c r="BWG16" s="63"/>
      <c r="BWH16" s="63"/>
      <c r="BWI16" s="63"/>
      <c r="BWJ16" s="63"/>
      <c r="BWK16" s="63"/>
      <c r="BWL16" s="63"/>
      <c r="BWM16" s="63"/>
      <c r="BWN16" s="63"/>
      <c r="BWO16" s="63"/>
      <c r="BWP16" s="63"/>
      <c r="BWQ16" s="63"/>
      <c r="BWR16" s="63"/>
      <c r="BWS16" s="63"/>
      <c r="BWT16" s="63"/>
      <c r="BWU16" s="63"/>
      <c r="BWV16" s="63"/>
      <c r="BWW16" s="63"/>
      <c r="BWX16" s="63"/>
      <c r="BWY16" s="63"/>
      <c r="BWZ16" s="63"/>
      <c r="BXA16" s="63"/>
      <c r="BXB16" s="63"/>
      <c r="BXC16" s="63"/>
      <c r="BXD16" s="63"/>
      <c r="BXE16" s="63"/>
      <c r="BXF16" s="63"/>
      <c r="BXG16" s="63"/>
      <c r="BXH16" s="63"/>
      <c r="BXI16" s="63"/>
      <c r="BXJ16" s="63"/>
      <c r="BXK16" s="63"/>
      <c r="BXL16" s="63"/>
      <c r="BXM16" s="63"/>
      <c r="BXN16" s="63"/>
      <c r="BXO16" s="63"/>
      <c r="BXP16" s="63"/>
      <c r="BXQ16" s="63"/>
      <c r="BXR16" s="63"/>
      <c r="BXS16" s="63"/>
      <c r="BXT16" s="63"/>
      <c r="BXU16" s="63"/>
      <c r="BXV16" s="63"/>
      <c r="BXW16" s="63"/>
      <c r="BXX16" s="63"/>
      <c r="BXY16" s="63"/>
      <c r="BXZ16" s="63"/>
      <c r="BYA16" s="63"/>
      <c r="BYB16" s="63"/>
      <c r="BYC16" s="63"/>
      <c r="BYD16" s="63"/>
      <c r="BYE16" s="63"/>
      <c r="BYF16" s="63"/>
      <c r="BYG16" s="63"/>
      <c r="BYH16" s="63"/>
      <c r="BYI16" s="63"/>
      <c r="BYJ16" s="63"/>
      <c r="BYK16" s="63"/>
      <c r="BYL16" s="63"/>
      <c r="BYM16" s="63"/>
      <c r="BYN16" s="63"/>
      <c r="BYO16" s="63"/>
      <c r="BYP16" s="63"/>
      <c r="BYQ16" s="63"/>
      <c r="BYR16" s="63"/>
      <c r="BYS16" s="63"/>
      <c r="BYT16" s="63"/>
      <c r="BYU16" s="63"/>
      <c r="BYV16" s="63"/>
      <c r="BYW16" s="63"/>
      <c r="BYX16" s="63"/>
      <c r="BYY16" s="63"/>
      <c r="BYZ16" s="63"/>
      <c r="BZA16" s="63"/>
      <c r="BZB16" s="63"/>
      <c r="BZC16" s="63"/>
      <c r="BZD16" s="63"/>
      <c r="BZE16" s="63"/>
      <c r="BZF16" s="63"/>
      <c r="BZG16" s="63"/>
      <c r="BZH16" s="63"/>
      <c r="BZI16" s="63"/>
      <c r="BZJ16" s="63"/>
      <c r="BZK16" s="63"/>
      <c r="BZL16" s="63"/>
      <c r="BZM16" s="63"/>
      <c r="BZN16" s="63"/>
      <c r="BZO16" s="63"/>
      <c r="BZP16" s="63"/>
      <c r="BZQ16" s="63"/>
      <c r="BZR16" s="63"/>
      <c r="BZS16" s="63"/>
      <c r="BZT16" s="63"/>
      <c r="BZU16" s="63"/>
      <c r="BZV16" s="63"/>
      <c r="BZW16" s="63"/>
      <c r="BZX16" s="63"/>
      <c r="BZY16" s="63"/>
      <c r="BZZ16" s="63"/>
      <c r="CAA16" s="63"/>
      <c r="CAB16" s="63"/>
      <c r="CAC16" s="63"/>
      <c r="CAD16" s="63"/>
      <c r="CAE16" s="63"/>
      <c r="CAF16" s="63"/>
      <c r="CAG16" s="63"/>
      <c r="CAH16" s="63"/>
      <c r="CAI16" s="63"/>
      <c r="CAJ16" s="63"/>
      <c r="CAK16" s="63"/>
      <c r="CAL16" s="63"/>
      <c r="CAM16" s="63"/>
      <c r="CAN16" s="63"/>
      <c r="CAO16" s="63"/>
      <c r="CAP16" s="63"/>
      <c r="CAQ16" s="63"/>
      <c r="CAR16" s="63"/>
      <c r="CAS16" s="63"/>
      <c r="CAT16" s="63"/>
      <c r="CAU16" s="63"/>
      <c r="CAV16" s="63"/>
      <c r="CAW16" s="63"/>
      <c r="CAX16" s="63"/>
      <c r="CAY16" s="63"/>
      <c r="CAZ16" s="63"/>
      <c r="CBA16" s="63"/>
      <c r="CBB16" s="63"/>
      <c r="CBC16" s="63"/>
      <c r="CBD16" s="63"/>
      <c r="CBE16" s="63"/>
      <c r="CBF16" s="63"/>
      <c r="CBG16" s="63"/>
      <c r="CBH16" s="63"/>
      <c r="CBI16" s="63"/>
      <c r="CBJ16" s="63"/>
      <c r="CBK16" s="63"/>
      <c r="CBL16" s="63"/>
      <c r="CBM16" s="63"/>
      <c r="CBN16" s="63"/>
      <c r="CBO16" s="63"/>
      <c r="CBP16" s="63"/>
      <c r="CBQ16" s="63"/>
      <c r="CBR16" s="63"/>
      <c r="CBS16" s="63"/>
      <c r="CBT16" s="63"/>
      <c r="CBU16" s="63"/>
      <c r="CBV16" s="63"/>
      <c r="CBW16" s="63"/>
      <c r="CBX16" s="63"/>
      <c r="CBY16" s="63"/>
      <c r="CBZ16" s="63"/>
      <c r="CCA16" s="63"/>
      <c r="CCB16" s="63"/>
      <c r="CCC16" s="63"/>
      <c r="CCD16" s="63"/>
      <c r="CCE16" s="63"/>
      <c r="CCF16" s="63"/>
      <c r="CCG16" s="63"/>
      <c r="CCH16" s="63"/>
      <c r="CCI16" s="63"/>
      <c r="CCJ16" s="63"/>
      <c r="CCK16" s="63"/>
      <c r="CCL16" s="63"/>
      <c r="CCM16" s="63"/>
      <c r="CCN16" s="63"/>
      <c r="CCO16" s="63"/>
      <c r="CCP16" s="63"/>
      <c r="CCQ16" s="63"/>
      <c r="CCR16" s="63"/>
      <c r="CCS16" s="63"/>
      <c r="CCT16" s="63"/>
      <c r="CCU16" s="63"/>
      <c r="CCV16" s="63"/>
      <c r="CCW16" s="63"/>
      <c r="CCX16" s="63"/>
      <c r="CCY16" s="63"/>
      <c r="CCZ16" s="63"/>
      <c r="CDA16" s="63"/>
      <c r="CDB16" s="63"/>
      <c r="CDC16" s="63"/>
      <c r="CDD16" s="63"/>
      <c r="CDE16" s="63"/>
      <c r="CDF16" s="63"/>
      <c r="CDG16" s="63"/>
      <c r="CDH16" s="63"/>
      <c r="CDI16" s="63"/>
      <c r="CDJ16" s="63"/>
      <c r="CDK16" s="63"/>
      <c r="CDL16" s="63"/>
      <c r="CDM16" s="63"/>
      <c r="CDN16" s="63"/>
      <c r="CDO16" s="63"/>
      <c r="CDP16" s="63"/>
      <c r="CDQ16" s="63"/>
      <c r="CDR16" s="63"/>
      <c r="CDS16" s="63"/>
      <c r="CDT16" s="63"/>
      <c r="CDU16" s="63"/>
      <c r="CDV16" s="63"/>
      <c r="CDW16" s="63"/>
      <c r="CDX16" s="63"/>
      <c r="CDY16" s="63"/>
      <c r="CDZ16" s="63"/>
      <c r="CEA16" s="63"/>
      <c r="CEB16" s="63"/>
      <c r="CEC16" s="63"/>
      <c r="CED16" s="63"/>
      <c r="CEE16" s="63"/>
      <c r="CEF16" s="63"/>
      <c r="CEG16" s="63"/>
      <c r="CEH16" s="63"/>
      <c r="CEI16" s="63"/>
      <c r="CEJ16" s="63"/>
      <c r="CEK16" s="63"/>
      <c r="CEL16" s="63"/>
      <c r="CEM16" s="63"/>
      <c r="CEN16" s="63"/>
      <c r="CEO16" s="63"/>
      <c r="CEP16" s="63"/>
      <c r="CEQ16" s="63"/>
      <c r="CER16" s="63"/>
      <c r="CES16" s="63"/>
      <c r="CET16" s="63"/>
      <c r="CEU16" s="63"/>
      <c r="CEV16" s="63"/>
      <c r="CEW16" s="63"/>
      <c r="CEX16" s="63"/>
      <c r="CEY16" s="63"/>
      <c r="CEZ16" s="63"/>
      <c r="CFA16" s="63"/>
      <c r="CFB16" s="63"/>
      <c r="CFC16" s="63"/>
      <c r="CFD16" s="63"/>
      <c r="CFE16" s="63"/>
      <c r="CFF16" s="63"/>
      <c r="CFG16" s="63"/>
      <c r="CFH16" s="63"/>
      <c r="CFI16" s="63"/>
      <c r="CFJ16" s="63"/>
      <c r="CFK16" s="63"/>
      <c r="CFL16" s="63"/>
      <c r="CFM16" s="63"/>
      <c r="CFN16" s="63"/>
      <c r="CFO16" s="63"/>
      <c r="CFP16" s="63"/>
      <c r="CFQ16" s="63"/>
      <c r="CFR16" s="63"/>
      <c r="CFS16" s="63"/>
      <c r="CFT16" s="63"/>
      <c r="CFU16" s="63"/>
      <c r="CFV16" s="63"/>
      <c r="CFW16" s="63"/>
      <c r="CFX16" s="63"/>
      <c r="CFY16" s="63"/>
      <c r="CFZ16" s="63"/>
      <c r="CGA16" s="63"/>
      <c r="CGB16" s="63"/>
      <c r="CGC16" s="63"/>
      <c r="CGD16" s="63"/>
      <c r="CGE16" s="63"/>
      <c r="CGF16" s="63"/>
      <c r="CGG16" s="63"/>
      <c r="CGH16" s="63"/>
      <c r="CGI16" s="63"/>
      <c r="CGJ16" s="63"/>
      <c r="CGK16" s="63"/>
      <c r="CGL16" s="63"/>
      <c r="CGM16" s="63"/>
      <c r="CGN16" s="63"/>
      <c r="CGO16" s="63"/>
      <c r="CGP16" s="63"/>
      <c r="CGQ16" s="63"/>
      <c r="CGR16" s="63"/>
      <c r="CGS16" s="63"/>
      <c r="CGT16" s="63"/>
      <c r="CGU16" s="63"/>
      <c r="CGV16" s="63"/>
      <c r="CGW16" s="63"/>
      <c r="CGX16" s="63"/>
      <c r="CGY16" s="63"/>
      <c r="CGZ16" s="63"/>
      <c r="CHA16" s="63"/>
      <c r="CHB16" s="63"/>
      <c r="CHC16" s="63"/>
      <c r="CHD16" s="63"/>
      <c r="CHE16" s="63"/>
      <c r="CHF16" s="63"/>
      <c r="CHG16" s="63"/>
      <c r="CHH16" s="63"/>
      <c r="CHI16" s="63"/>
      <c r="CHJ16" s="63"/>
      <c r="CHK16" s="63"/>
      <c r="CHL16" s="63"/>
      <c r="CHM16" s="63"/>
      <c r="CHN16" s="63"/>
      <c r="CHO16" s="63"/>
      <c r="CHP16" s="63"/>
      <c r="CHQ16" s="63"/>
      <c r="CHR16" s="63"/>
      <c r="CHS16" s="63"/>
      <c r="CHT16" s="63"/>
      <c r="CHU16" s="63"/>
      <c r="CHV16" s="63"/>
      <c r="CHW16" s="63"/>
      <c r="CHX16" s="63"/>
      <c r="CHY16" s="63"/>
      <c r="CHZ16" s="63"/>
      <c r="CIA16" s="63"/>
      <c r="CIB16" s="63"/>
      <c r="CIC16" s="63"/>
      <c r="CID16" s="63"/>
      <c r="CIE16" s="63"/>
      <c r="CIF16" s="63"/>
      <c r="CIG16" s="63"/>
      <c r="CIH16" s="63"/>
      <c r="CII16" s="63"/>
      <c r="CIJ16" s="63"/>
      <c r="CIK16" s="63"/>
      <c r="CIL16" s="63"/>
      <c r="CIM16" s="63"/>
      <c r="CIN16" s="63"/>
      <c r="CIO16" s="63"/>
      <c r="CIP16" s="63"/>
      <c r="CIQ16" s="63"/>
      <c r="CIR16" s="63"/>
      <c r="CIS16" s="63"/>
      <c r="CIT16" s="63"/>
      <c r="CIU16" s="63"/>
      <c r="CIV16" s="63"/>
      <c r="CIW16" s="63"/>
      <c r="CIX16" s="63"/>
      <c r="CIY16" s="63"/>
      <c r="CIZ16" s="63"/>
      <c r="CJA16" s="63"/>
      <c r="CJB16" s="63"/>
      <c r="CJC16" s="63"/>
      <c r="CJD16" s="63"/>
      <c r="CJE16" s="63"/>
      <c r="CJF16" s="63"/>
      <c r="CJG16" s="63"/>
      <c r="CJH16" s="63"/>
      <c r="CJI16" s="63"/>
      <c r="CJJ16" s="63"/>
      <c r="CJK16" s="63"/>
      <c r="CJL16" s="63"/>
      <c r="CJM16" s="63"/>
      <c r="CJN16" s="63"/>
      <c r="CJO16" s="63"/>
      <c r="CJP16" s="63"/>
      <c r="CJQ16" s="63"/>
      <c r="CJR16" s="63"/>
      <c r="CJS16" s="63"/>
      <c r="CJT16" s="63"/>
      <c r="CJU16" s="63"/>
      <c r="CJV16" s="63"/>
      <c r="CJW16" s="63"/>
      <c r="CJX16" s="63"/>
      <c r="CJY16" s="63"/>
      <c r="CJZ16" s="63"/>
      <c r="CKA16" s="63"/>
      <c r="CKB16" s="63"/>
      <c r="CKC16" s="63"/>
      <c r="CKD16" s="63"/>
      <c r="CKE16" s="63"/>
      <c r="CKF16" s="63"/>
      <c r="CKG16" s="63"/>
      <c r="CKH16" s="63"/>
      <c r="CKI16" s="63"/>
      <c r="CKJ16" s="63"/>
      <c r="CKK16" s="63"/>
      <c r="CKL16" s="63"/>
      <c r="CKM16" s="63"/>
      <c r="CKN16" s="63"/>
      <c r="CKO16" s="63"/>
      <c r="CKP16" s="63"/>
      <c r="CKQ16" s="63"/>
      <c r="CKR16" s="63"/>
      <c r="CKS16" s="63"/>
      <c r="CKT16" s="63"/>
      <c r="CKU16" s="63"/>
      <c r="CKV16" s="63"/>
      <c r="CKW16" s="63"/>
      <c r="CKX16" s="63"/>
      <c r="CKY16" s="63"/>
      <c r="CKZ16" s="63"/>
      <c r="CLA16" s="63"/>
      <c r="CLB16" s="63"/>
      <c r="CLC16" s="63"/>
      <c r="CLD16" s="63"/>
      <c r="CLE16" s="63"/>
      <c r="CLF16" s="63"/>
      <c r="CLG16" s="63"/>
      <c r="CLH16" s="63"/>
      <c r="CLI16" s="63"/>
      <c r="CLJ16" s="63"/>
      <c r="CLK16" s="63"/>
      <c r="CLL16" s="63"/>
      <c r="CLM16" s="63"/>
      <c r="CLN16" s="63"/>
      <c r="CLO16" s="63"/>
      <c r="CLP16" s="63"/>
      <c r="CLQ16" s="63"/>
      <c r="CLR16" s="63"/>
      <c r="CLS16" s="63"/>
      <c r="CLT16" s="63"/>
      <c r="CLU16" s="63"/>
      <c r="CLV16" s="63"/>
      <c r="CLW16" s="63"/>
      <c r="CLX16" s="63"/>
      <c r="CLY16" s="63"/>
      <c r="CLZ16" s="63"/>
      <c r="CMA16" s="63"/>
      <c r="CMB16" s="63"/>
      <c r="CMC16" s="63"/>
      <c r="CMD16" s="63"/>
      <c r="CME16" s="63"/>
      <c r="CMF16" s="63"/>
      <c r="CMG16" s="63"/>
      <c r="CMH16" s="63"/>
      <c r="CMI16" s="63"/>
      <c r="CMJ16" s="63"/>
      <c r="CMK16" s="63"/>
      <c r="CML16" s="63"/>
      <c r="CMM16" s="63"/>
      <c r="CMN16" s="63"/>
      <c r="CMO16" s="63"/>
      <c r="CMP16" s="63"/>
      <c r="CMQ16" s="63"/>
      <c r="CMR16" s="63"/>
      <c r="CMS16" s="63"/>
      <c r="CMT16" s="63"/>
      <c r="CMU16" s="63"/>
      <c r="CMV16" s="63"/>
      <c r="CMW16" s="63"/>
      <c r="CMX16" s="63"/>
      <c r="CMY16" s="63"/>
      <c r="CMZ16" s="63"/>
      <c r="CNA16" s="63"/>
      <c r="CNB16" s="63"/>
      <c r="CNC16" s="63"/>
      <c r="CND16" s="63"/>
      <c r="CNE16" s="63"/>
      <c r="CNF16" s="63"/>
      <c r="CNG16" s="63"/>
      <c r="CNH16" s="63"/>
      <c r="CNI16" s="63"/>
      <c r="CNJ16" s="63"/>
      <c r="CNK16" s="63"/>
      <c r="CNL16" s="63"/>
      <c r="CNM16" s="63"/>
      <c r="CNN16" s="63"/>
      <c r="CNO16" s="63"/>
      <c r="CNP16" s="63"/>
      <c r="CNQ16" s="63"/>
      <c r="CNR16" s="63"/>
      <c r="CNS16" s="63"/>
      <c r="CNT16" s="63"/>
      <c r="CNU16" s="63"/>
      <c r="CNV16" s="63"/>
      <c r="CNW16" s="63"/>
      <c r="CNX16" s="63"/>
      <c r="CNY16" s="63"/>
      <c r="CNZ16" s="63"/>
      <c r="COA16" s="63"/>
      <c r="COB16" s="63"/>
      <c r="COC16" s="63"/>
      <c r="COD16" s="63"/>
      <c r="COE16" s="63"/>
      <c r="COF16" s="63"/>
      <c r="COG16" s="63"/>
      <c r="COH16" s="63"/>
      <c r="COI16" s="63"/>
      <c r="COJ16" s="63"/>
      <c r="COK16" s="63"/>
      <c r="COL16" s="63"/>
      <c r="COM16" s="63"/>
      <c r="CON16" s="63"/>
      <c r="COO16" s="63"/>
      <c r="COP16" s="63"/>
      <c r="COQ16" s="63"/>
      <c r="COR16" s="63"/>
      <c r="COS16" s="63"/>
      <c r="COT16" s="63"/>
      <c r="COU16" s="63"/>
      <c r="COV16" s="63"/>
      <c r="COW16" s="63"/>
      <c r="COX16" s="63"/>
      <c r="COY16" s="63"/>
      <c r="COZ16" s="63"/>
      <c r="CPA16" s="63"/>
      <c r="CPB16" s="63"/>
      <c r="CPC16" s="63"/>
      <c r="CPD16" s="63"/>
      <c r="CPE16" s="63"/>
      <c r="CPF16" s="63"/>
      <c r="CPG16" s="63"/>
      <c r="CPH16" s="63"/>
      <c r="CPI16" s="63"/>
      <c r="CPJ16" s="63"/>
      <c r="CPK16" s="63"/>
      <c r="CPL16" s="63"/>
      <c r="CPM16" s="63"/>
      <c r="CPN16" s="63"/>
      <c r="CPO16" s="63"/>
      <c r="CPP16" s="63"/>
      <c r="CPQ16" s="63"/>
      <c r="CPR16" s="63"/>
      <c r="CPS16" s="63"/>
      <c r="CPT16" s="63"/>
      <c r="CPU16" s="63"/>
      <c r="CPV16" s="63"/>
      <c r="CPW16" s="63"/>
      <c r="CPX16" s="63"/>
      <c r="CPY16" s="63"/>
      <c r="CPZ16" s="63"/>
      <c r="CQA16" s="63"/>
      <c r="CQB16" s="63"/>
      <c r="CQC16" s="63"/>
      <c r="CQD16" s="63"/>
      <c r="CQE16" s="63"/>
      <c r="CQF16" s="63"/>
      <c r="CQG16" s="63"/>
      <c r="CQH16" s="63"/>
      <c r="CQI16" s="63"/>
      <c r="CQJ16" s="63"/>
      <c r="CQK16" s="63"/>
      <c r="CQL16" s="63"/>
      <c r="CQM16" s="63"/>
      <c r="CQN16" s="63"/>
      <c r="CQO16" s="63"/>
      <c r="CQP16" s="63"/>
      <c r="CQQ16" s="63"/>
      <c r="CQR16" s="63"/>
      <c r="CQS16" s="63"/>
      <c r="CQT16" s="63"/>
      <c r="CQU16" s="63"/>
      <c r="CQV16" s="63"/>
      <c r="CQW16" s="63"/>
      <c r="CQX16" s="63"/>
      <c r="CQY16" s="63"/>
      <c r="CQZ16" s="63"/>
      <c r="CRA16" s="63"/>
      <c r="CRB16" s="63"/>
      <c r="CRC16" s="63"/>
      <c r="CRD16" s="63"/>
      <c r="CRE16" s="63"/>
      <c r="CRF16" s="63"/>
      <c r="CRG16" s="63"/>
      <c r="CRH16" s="63"/>
      <c r="CRI16" s="63"/>
      <c r="CRJ16" s="63"/>
      <c r="CRK16" s="63"/>
      <c r="CRL16" s="63"/>
      <c r="CRM16" s="63"/>
      <c r="CRN16" s="63"/>
      <c r="CRO16" s="63"/>
      <c r="CRP16" s="63"/>
      <c r="CRQ16" s="63"/>
      <c r="CRR16" s="63"/>
      <c r="CRS16" s="63"/>
      <c r="CRT16" s="63"/>
      <c r="CRU16" s="63"/>
      <c r="CRV16" s="63"/>
      <c r="CRW16" s="63"/>
      <c r="CRX16" s="63"/>
      <c r="CRY16" s="63"/>
      <c r="CRZ16" s="63"/>
      <c r="CSA16" s="63"/>
      <c r="CSB16" s="63"/>
      <c r="CSC16" s="63"/>
      <c r="CSD16" s="63"/>
      <c r="CSE16" s="63"/>
      <c r="CSF16" s="63"/>
      <c r="CSG16" s="63"/>
      <c r="CSH16" s="63"/>
      <c r="CSI16" s="63"/>
      <c r="CSJ16" s="63"/>
      <c r="CSK16" s="63"/>
      <c r="CSL16" s="63"/>
      <c r="CSM16" s="63"/>
      <c r="CSN16" s="63"/>
      <c r="CSO16" s="63"/>
      <c r="CSP16" s="63"/>
      <c r="CSQ16" s="63"/>
      <c r="CSR16" s="63"/>
      <c r="CSS16" s="63"/>
      <c r="CST16" s="63"/>
      <c r="CSU16" s="63"/>
      <c r="CSV16" s="63"/>
      <c r="CSW16" s="63"/>
      <c r="CSX16" s="63"/>
      <c r="CSY16" s="63"/>
      <c r="CSZ16" s="63"/>
      <c r="CTA16" s="63"/>
      <c r="CTB16" s="63"/>
      <c r="CTC16" s="63"/>
      <c r="CTD16" s="63"/>
      <c r="CTE16" s="63"/>
      <c r="CTF16" s="63"/>
      <c r="CTG16" s="63"/>
      <c r="CTH16" s="63"/>
      <c r="CTI16" s="63"/>
      <c r="CTJ16" s="63"/>
      <c r="CTK16" s="63"/>
      <c r="CTL16" s="63"/>
      <c r="CTM16" s="63"/>
      <c r="CTN16" s="63"/>
      <c r="CTO16" s="63"/>
      <c r="CTP16" s="63"/>
      <c r="CTQ16" s="63"/>
      <c r="CTR16" s="63"/>
      <c r="CTS16" s="63"/>
      <c r="CTT16" s="63"/>
      <c r="CTU16" s="63"/>
      <c r="CTV16" s="63"/>
      <c r="CTW16" s="63"/>
      <c r="CTX16" s="63"/>
      <c r="CTY16" s="63"/>
      <c r="CTZ16" s="63"/>
      <c r="CUA16" s="63"/>
      <c r="CUB16" s="63"/>
      <c r="CUC16" s="63"/>
      <c r="CUD16" s="63"/>
      <c r="CUE16" s="63"/>
      <c r="CUF16" s="63"/>
      <c r="CUG16" s="63"/>
      <c r="CUH16" s="63"/>
      <c r="CUI16" s="63"/>
      <c r="CUJ16" s="63"/>
      <c r="CUK16" s="63"/>
      <c r="CUL16" s="63"/>
      <c r="CUM16" s="63"/>
      <c r="CUN16" s="63"/>
      <c r="CUO16" s="63"/>
      <c r="CUP16" s="63"/>
      <c r="CUQ16" s="63"/>
      <c r="CUR16" s="63"/>
      <c r="CUS16" s="63"/>
      <c r="CUT16" s="63"/>
      <c r="CUU16" s="63"/>
      <c r="CUV16" s="63"/>
      <c r="CUW16" s="63"/>
      <c r="CUX16" s="63"/>
      <c r="CUY16" s="63"/>
      <c r="CUZ16" s="63"/>
      <c r="CVA16" s="63"/>
      <c r="CVB16" s="63"/>
      <c r="CVC16" s="63"/>
      <c r="CVD16" s="63"/>
      <c r="CVE16" s="63"/>
      <c r="CVF16" s="63"/>
      <c r="CVG16" s="63"/>
      <c r="CVH16" s="63"/>
      <c r="CVI16" s="63"/>
      <c r="CVJ16" s="63"/>
      <c r="CVK16" s="63"/>
      <c r="CVL16" s="63"/>
      <c r="CVM16" s="63"/>
      <c r="CVN16" s="63"/>
      <c r="CVO16" s="63"/>
      <c r="CVP16" s="63"/>
      <c r="CVQ16" s="63"/>
      <c r="CVR16" s="63"/>
      <c r="CVS16" s="63"/>
      <c r="CVT16" s="63"/>
      <c r="CVU16" s="63"/>
      <c r="CVV16" s="63"/>
      <c r="CVW16" s="63"/>
      <c r="CVX16" s="63"/>
      <c r="CVY16" s="63"/>
      <c r="CVZ16" s="63"/>
      <c r="CWA16" s="63"/>
      <c r="CWB16" s="63"/>
      <c r="CWC16" s="63"/>
      <c r="CWD16" s="63"/>
      <c r="CWE16" s="63"/>
      <c r="CWF16" s="63"/>
      <c r="CWG16" s="63"/>
      <c r="CWH16" s="63"/>
      <c r="CWI16" s="63"/>
      <c r="CWJ16" s="63"/>
      <c r="CWK16" s="63"/>
      <c r="CWL16" s="63"/>
      <c r="CWM16" s="63"/>
      <c r="CWN16" s="63"/>
      <c r="CWO16" s="63"/>
      <c r="CWP16" s="63"/>
      <c r="CWQ16" s="63"/>
      <c r="CWR16" s="63"/>
      <c r="CWS16" s="63"/>
      <c r="CWT16" s="63"/>
      <c r="CWU16" s="63"/>
      <c r="CWV16" s="63"/>
      <c r="CWW16" s="63"/>
      <c r="CWX16" s="63"/>
      <c r="CWY16" s="63"/>
      <c r="CWZ16" s="63"/>
      <c r="CXA16" s="63"/>
      <c r="CXB16" s="63"/>
      <c r="CXC16" s="63"/>
      <c r="CXD16" s="63"/>
      <c r="CXE16" s="63"/>
      <c r="CXF16" s="63"/>
      <c r="CXG16" s="63"/>
      <c r="CXH16" s="63"/>
      <c r="CXI16" s="63"/>
      <c r="CXJ16" s="63"/>
      <c r="CXK16" s="63"/>
      <c r="CXL16" s="63"/>
      <c r="CXM16" s="63"/>
      <c r="CXN16" s="63"/>
      <c r="CXO16" s="63"/>
      <c r="CXP16" s="63"/>
      <c r="CXQ16" s="63"/>
      <c r="CXR16" s="63"/>
      <c r="CXS16" s="63"/>
      <c r="CXT16" s="63"/>
      <c r="CXU16" s="63"/>
      <c r="CXV16" s="63"/>
      <c r="CXW16" s="63"/>
      <c r="CXX16" s="63"/>
      <c r="CXY16" s="63"/>
      <c r="CXZ16" s="63"/>
      <c r="CYA16" s="63"/>
      <c r="CYB16" s="63"/>
      <c r="CYC16" s="63"/>
      <c r="CYD16" s="63"/>
      <c r="CYE16" s="63"/>
      <c r="CYF16" s="63"/>
      <c r="CYG16" s="63"/>
      <c r="CYH16" s="63"/>
      <c r="CYI16" s="63"/>
      <c r="CYJ16" s="63"/>
      <c r="CYK16" s="63"/>
      <c r="CYL16" s="63"/>
      <c r="CYM16" s="63"/>
      <c r="CYN16" s="63"/>
      <c r="CYO16" s="63"/>
      <c r="CYP16" s="63"/>
      <c r="CYQ16" s="63"/>
      <c r="CYR16" s="63"/>
      <c r="CYS16" s="63"/>
      <c r="CYT16" s="63"/>
      <c r="CYU16" s="63"/>
      <c r="CYV16" s="63"/>
      <c r="CYW16" s="63"/>
      <c r="CYX16" s="63"/>
      <c r="CYY16" s="63"/>
      <c r="CYZ16" s="63"/>
      <c r="CZA16" s="63"/>
      <c r="CZB16" s="63"/>
      <c r="CZC16" s="63"/>
      <c r="CZD16" s="63"/>
      <c r="CZE16" s="63"/>
      <c r="CZF16" s="63"/>
      <c r="CZG16" s="63"/>
      <c r="CZH16" s="63"/>
      <c r="CZI16" s="63"/>
      <c r="CZJ16" s="63"/>
      <c r="CZK16" s="63"/>
      <c r="CZL16" s="63"/>
      <c r="CZM16" s="63"/>
      <c r="CZN16" s="63"/>
      <c r="CZO16" s="63"/>
      <c r="CZP16" s="63"/>
      <c r="CZQ16" s="63"/>
      <c r="CZR16" s="63"/>
      <c r="CZS16" s="63"/>
      <c r="CZT16" s="63"/>
      <c r="CZU16" s="63"/>
      <c r="CZV16" s="63"/>
      <c r="CZW16" s="63"/>
      <c r="CZX16" s="63"/>
      <c r="CZY16" s="63"/>
      <c r="CZZ16" s="63"/>
      <c r="DAA16" s="63"/>
      <c r="DAB16" s="63"/>
      <c r="DAC16" s="63"/>
      <c r="DAD16" s="63"/>
      <c r="DAE16" s="63"/>
      <c r="DAF16" s="63"/>
      <c r="DAG16" s="63"/>
      <c r="DAH16" s="63"/>
      <c r="DAI16" s="63"/>
      <c r="DAJ16" s="63"/>
      <c r="DAK16" s="63"/>
      <c r="DAL16" s="63"/>
      <c r="DAM16" s="63"/>
      <c r="DAN16" s="63"/>
      <c r="DAO16" s="63"/>
      <c r="DAP16" s="63"/>
      <c r="DAQ16" s="63"/>
      <c r="DAR16" s="63"/>
      <c r="DAS16" s="63"/>
      <c r="DAT16" s="63"/>
      <c r="DAU16" s="63"/>
      <c r="DAV16" s="63"/>
      <c r="DAW16" s="63"/>
      <c r="DAX16" s="63"/>
      <c r="DAY16" s="63"/>
      <c r="DAZ16" s="63"/>
      <c r="DBA16" s="63"/>
      <c r="DBB16" s="63"/>
      <c r="DBC16" s="63"/>
      <c r="DBD16" s="63"/>
      <c r="DBE16" s="63"/>
      <c r="DBF16" s="63"/>
      <c r="DBG16" s="63"/>
      <c r="DBH16" s="63"/>
      <c r="DBI16" s="63"/>
      <c r="DBJ16" s="63"/>
      <c r="DBK16" s="63"/>
      <c r="DBL16" s="63"/>
      <c r="DBM16" s="63"/>
      <c r="DBN16" s="63"/>
      <c r="DBO16" s="63"/>
      <c r="DBP16" s="63"/>
      <c r="DBQ16" s="63"/>
      <c r="DBR16" s="63"/>
      <c r="DBS16" s="63"/>
      <c r="DBT16" s="63"/>
      <c r="DBU16" s="63"/>
      <c r="DBV16" s="63"/>
      <c r="DBW16" s="63"/>
      <c r="DBX16" s="63"/>
      <c r="DBY16" s="63"/>
      <c r="DBZ16" s="63"/>
      <c r="DCA16" s="63"/>
      <c r="DCB16" s="63"/>
      <c r="DCC16" s="63"/>
      <c r="DCD16" s="63"/>
      <c r="DCE16" s="63"/>
      <c r="DCF16" s="63"/>
      <c r="DCG16" s="63"/>
      <c r="DCH16" s="63"/>
      <c r="DCI16" s="63"/>
      <c r="DCJ16" s="63"/>
      <c r="DCK16" s="63"/>
      <c r="DCL16" s="63"/>
      <c r="DCM16" s="63"/>
      <c r="DCN16" s="63"/>
      <c r="DCO16" s="63"/>
      <c r="DCP16" s="63"/>
      <c r="DCQ16" s="63"/>
      <c r="DCR16" s="63"/>
      <c r="DCS16" s="63"/>
      <c r="DCT16" s="63"/>
      <c r="DCU16" s="63"/>
      <c r="DCV16" s="63"/>
      <c r="DCW16" s="63"/>
      <c r="DCX16" s="63"/>
      <c r="DCY16" s="63"/>
      <c r="DCZ16" s="63"/>
      <c r="DDA16" s="63"/>
      <c r="DDB16" s="63"/>
      <c r="DDC16" s="63"/>
      <c r="DDD16" s="63"/>
      <c r="DDE16" s="63"/>
      <c r="DDF16" s="63"/>
      <c r="DDG16" s="63"/>
      <c r="DDH16" s="63"/>
      <c r="DDI16" s="63"/>
      <c r="DDJ16" s="63"/>
      <c r="DDK16" s="63"/>
      <c r="DDL16" s="63"/>
      <c r="DDM16" s="63"/>
      <c r="DDN16" s="63"/>
      <c r="DDO16" s="63"/>
      <c r="DDP16" s="63"/>
      <c r="DDQ16" s="63"/>
      <c r="DDR16" s="63"/>
      <c r="DDS16" s="63"/>
      <c r="DDT16" s="63"/>
      <c r="DDU16" s="63"/>
      <c r="DDV16" s="63"/>
      <c r="DDW16" s="63"/>
      <c r="DDX16" s="63"/>
      <c r="DDY16" s="63"/>
      <c r="DDZ16" s="63"/>
      <c r="DEA16" s="63"/>
      <c r="DEB16" s="63"/>
      <c r="DEC16" s="63"/>
      <c r="DED16" s="63"/>
      <c r="DEE16" s="63"/>
      <c r="DEF16" s="63"/>
      <c r="DEG16" s="63"/>
      <c r="DEH16" s="63"/>
      <c r="DEI16" s="63"/>
      <c r="DEJ16" s="63"/>
      <c r="DEK16" s="63"/>
      <c r="DEL16" s="63"/>
      <c r="DEM16" s="63"/>
      <c r="DEN16" s="63"/>
      <c r="DEO16" s="63"/>
      <c r="DEP16" s="63"/>
      <c r="DEQ16" s="63"/>
      <c r="DER16" s="63"/>
      <c r="DES16" s="63"/>
      <c r="DET16" s="63"/>
      <c r="DEU16" s="63"/>
      <c r="DEV16" s="63"/>
      <c r="DEW16" s="63"/>
      <c r="DEX16" s="63"/>
      <c r="DEY16" s="63"/>
      <c r="DEZ16" s="63"/>
      <c r="DFA16" s="63"/>
      <c r="DFB16" s="63"/>
      <c r="DFC16" s="63"/>
      <c r="DFD16" s="63"/>
      <c r="DFE16" s="63"/>
      <c r="DFF16" s="63"/>
      <c r="DFG16" s="63"/>
      <c r="DFH16" s="63"/>
      <c r="DFI16" s="63"/>
      <c r="DFJ16" s="63"/>
      <c r="DFK16" s="63"/>
      <c r="DFL16" s="63"/>
      <c r="DFM16" s="63"/>
      <c r="DFN16" s="63"/>
      <c r="DFO16" s="63"/>
      <c r="DFP16" s="63"/>
      <c r="DFQ16" s="63"/>
      <c r="DFR16" s="63"/>
      <c r="DFS16" s="63"/>
      <c r="DFT16" s="63"/>
      <c r="DFU16" s="63"/>
      <c r="DFV16" s="63"/>
      <c r="DFW16" s="63"/>
      <c r="DFX16" s="63"/>
      <c r="DFY16" s="63"/>
      <c r="DFZ16" s="63"/>
      <c r="DGA16" s="63"/>
      <c r="DGB16" s="63"/>
      <c r="DGC16" s="63"/>
      <c r="DGD16" s="63"/>
      <c r="DGE16" s="63"/>
      <c r="DGF16" s="63"/>
      <c r="DGG16" s="63"/>
      <c r="DGH16" s="63"/>
      <c r="DGI16" s="63"/>
      <c r="DGJ16" s="63"/>
      <c r="DGK16" s="63"/>
      <c r="DGL16" s="63"/>
      <c r="DGM16" s="63"/>
      <c r="DGN16" s="63"/>
      <c r="DGO16" s="63"/>
      <c r="DGP16" s="63"/>
      <c r="DGQ16" s="63"/>
      <c r="DGR16" s="63"/>
      <c r="DGS16" s="63"/>
      <c r="DGT16" s="63"/>
      <c r="DGU16" s="63"/>
      <c r="DGV16" s="63"/>
      <c r="DGW16" s="63"/>
      <c r="DGX16" s="63"/>
      <c r="DGY16" s="63"/>
      <c r="DGZ16" s="63"/>
      <c r="DHA16" s="63"/>
      <c r="DHB16" s="63"/>
      <c r="DHC16" s="63"/>
      <c r="DHD16" s="63"/>
      <c r="DHE16" s="63"/>
      <c r="DHF16" s="63"/>
      <c r="DHG16" s="63"/>
      <c r="DHH16" s="63"/>
      <c r="DHI16" s="63"/>
      <c r="DHJ16" s="63"/>
      <c r="DHK16" s="63"/>
      <c r="DHL16" s="63"/>
      <c r="DHM16" s="63"/>
      <c r="DHN16" s="63"/>
      <c r="DHO16" s="63"/>
      <c r="DHP16" s="63"/>
      <c r="DHQ16" s="63"/>
      <c r="DHR16" s="63"/>
      <c r="DHS16" s="63"/>
      <c r="DHT16" s="63"/>
      <c r="DHU16" s="63"/>
      <c r="DHV16" s="63"/>
      <c r="DHW16" s="63"/>
      <c r="DHX16" s="63"/>
      <c r="DHY16" s="63"/>
      <c r="DHZ16" s="63"/>
      <c r="DIA16" s="63"/>
      <c r="DIB16" s="63"/>
      <c r="DIC16" s="63"/>
      <c r="DID16" s="63"/>
      <c r="DIE16" s="63"/>
      <c r="DIF16" s="63"/>
      <c r="DIG16" s="63"/>
      <c r="DIH16" s="63"/>
      <c r="DII16" s="63"/>
      <c r="DIJ16" s="63"/>
      <c r="DIK16" s="63"/>
      <c r="DIL16" s="63"/>
      <c r="DIM16" s="63"/>
      <c r="DIN16" s="63"/>
      <c r="DIO16" s="63"/>
      <c r="DIP16" s="63"/>
      <c r="DIQ16" s="63"/>
      <c r="DIR16" s="63"/>
      <c r="DIS16" s="63"/>
      <c r="DIT16" s="63"/>
      <c r="DIU16" s="63"/>
      <c r="DIV16" s="63"/>
      <c r="DIW16" s="63"/>
      <c r="DIX16" s="63"/>
      <c r="DIY16" s="63"/>
      <c r="DIZ16" s="63"/>
      <c r="DJA16" s="63"/>
      <c r="DJB16" s="63"/>
      <c r="DJC16" s="63"/>
      <c r="DJD16" s="63"/>
      <c r="DJE16" s="63"/>
      <c r="DJF16" s="63"/>
      <c r="DJG16" s="63"/>
      <c r="DJH16" s="63"/>
      <c r="DJI16" s="63"/>
      <c r="DJJ16" s="63"/>
      <c r="DJK16" s="63"/>
      <c r="DJL16" s="63"/>
      <c r="DJM16" s="63"/>
      <c r="DJN16" s="63"/>
      <c r="DJO16" s="63"/>
      <c r="DJP16" s="63"/>
      <c r="DJQ16" s="63"/>
      <c r="DJR16" s="63"/>
      <c r="DJS16" s="63"/>
      <c r="DJT16" s="63"/>
      <c r="DJU16" s="63"/>
      <c r="DJV16" s="63"/>
      <c r="DJW16" s="63"/>
      <c r="DJX16" s="63"/>
      <c r="DJY16" s="63"/>
      <c r="DJZ16" s="63"/>
      <c r="DKA16" s="63"/>
      <c r="DKB16" s="63"/>
      <c r="DKC16" s="63"/>
      <c r="DKD16" s="63"/>
      <c r="DKE16" s="63"/>
      <c r="DKF16" s="63"/>
      <c r="DKG16" s="63"/>
      <c r="DKH16" s="63"/>
      <c r="DKI16" s="63"/>
      <c r="DKJ16" s="63"/>
      <c r="DKK16" s="63"/>
      <c r="DKL16" s="63"/>
      <c r="DKM16" s="63"/>
      <c r="DKN16" s="63"/>
      <c r="DKO16" s="63"/>
      <c r="DKP16" s="63"/>
      <c r="DKQ16" s="63"/>
      <c r="DKR16" s="63"/>
      <c r="DKS16" s="63"/>
      <c r="DKT16" s="63"/>
      <c r="DKU16" s="63"/>
      <c r="DKV16" s="63"/>
      <c r="DKW16" s="63"/>
      <c r="DKX16" s="63"/>
      <c r="DKY16" s="63"/>
      <c r="DKZ16" s="63"/>
      <c r="DLA16" s="63"/>
      <c r="DLB16" s="63"/>
      <c r="DLC16" s="63"/>
      <c r="DLD16" s="63"/>
      <c r="DLE16" s="63"/>
      <c r="DLF16" s="63"/>
      <c r="DLG16" s="63"/>
      <c r="DLH16" s="63"/>
      <c r="DLI16" s="63"/>
      <c r="DLJ16" s="63"/>
      <c r="DLK16" s="63"/>
      <c r="DLL16" s="63"/>
      <c r="DLM16" s="63"/>
      <c r="DLN16" s="63"/>
      <c r="DLO16" s="63"/>
      <c r="DLP16" s="63"/>
      <c r="DLQ16" s="63"/>
      <c r="DLR16" s="63"/>
      <c r="DLS16" s="63"/>
      <c r="DLT16" s="63"/>
      <c r="DLU16" s="63"/>
      <c r="DLV16" s="63"/>
      <c r="DLW16" s="63"/>
      <c r="DLX16" s="63"/>
      <c r="DLY16" s="63"/>
      <c r="DLZ16" s="63"/>
      <c r="DMA16" s="63"/>
      <c r="DMB16" s="63"/>
      <c r="DMC16" s="63"/>
      <c r="DMD16" s="63"/>
      <c r="DME16" s="63"/>
      <c r="DMF16" s="63"/>
      <c r="DMG16" s="63"/>
      <c r="DMH16" s="63"/>
      <c r="DMI16" s="63"/>
      <c r="DMJ16" s="63"/>
      <c r="DMK16" s="63"/>
      <c r="DML16" s="63"/>
      <c r="DMM16" s="63"/>
      <c r="DMN16" s="63"/>
      <c r="DMO16" s="63"/>
      <c r="DMP16" s="63"/>
      <c r="DMQ16" s="63"/>
      <c r="DMR16" s="63"/>
      <c r="DMS16" s="63"/>
      <c r="DMT16" s="63"/>
      <c r="DMU16" s="63"/>
      <c r="DMV16" s="63"/>
      <c r="DMW16" s="63"/>
      <c r="DMX16" s="63"/>
      <c r="DMY16" s="63"/>
      <c r="DMZ16" s="63"/>
      <c r="DNA16" s="63"/>
      <c r="DNB16" s="63"/>
      <c r="DNC16" s="63"/>
      <c r="DND16" s="63"/>
      <c r="DNE16" s="63"/>
      <c r="DNF16" s="63"/>
      <c r="DNG16" s="63"/>
      <c r="DNH16" s="63"/>
      <c r="DNI16" s="63"/>
      <c r="DNJ16" s="63"/>
      <c r="DNK16" s="63"/>
      <c r="DNL16" s="63"/>
      <c r="DNM16" s="63"/>
      <c r="DNN16" s="63"/>
      <c r="DNO16" s="63"/>
      <c r="DNP16" s="63"/>
      <c r="DNQ16" s="63"/>
      <c r="DNR16" s="63"/>
      <c r="DNS16" s="63"/>
      <c r="DNT16" s="63"/>
      <c r="DNU16" s="63"/>
      <c r="DNV16" s="63"/>
      <c r="DNW16" s="63"/>
      <c r="DNX16" s="63"/>
      <c r="DNY16" s="63"/>
      <c r="DNZ16" s="63"/>
      <c r="DOA16" s="63"/>
      <c r="DOB16" s="63"/>
      <c r="DOC16" s="63"/>
      <c r="DOD16" s="63"/>
      <c r="DOE16" s="63"/>
      <c r="DOF16" s="63"/>
      <c r="DOG16" s="63"/>
      <c r="DOH16" s="63"/>
      <c r="DOI16" s="63"/>
      <c r="DOJ16" s="63"/>
      <c r="DOK16" s="63"/>
      <c r="DOL16" s="63"/>
      <c r="DOM16" s="63"/>
      <c r="DON16" s="63"/>
      <c r="DOO16" s="63"/>
      <c r="DOP16" s="63"/>
      <c r="DOQ16" s="63"/>
      <c r="DOR16" s="63"/>
      <c r="DOS16" s="63"/>
      <c r="DOT16" s="63"/>
      <c r="DOU16" s="63"/>
      <c r="DOV16" s="63"/>
      <c r="DOW16" s="63"/>
      <c r="DOX16" s="63"/>
      <c r="DOY16" s="63"/>
      <c r="DOZ16" s="63"/>
      <c r="DPA16" s="63"/>
      <c r="DPB16" s="63"/>
      <c r="DPC16" s="63"/>
      <c r="DPD16" s="63"/>
      <c r="DPE16" s="63"/>
      <c r="DPF16" s="63"/>
      <c r="DPG16" s="63"/>
      <c r="DPH16" s="63"/>
      <c r="DPI16" s="63"/>
      <c r="DPJ16" s="63"/>
      <c r="DPK16" s="63"/>
      <c r="DPL16" s="63"/>
      <c r="DPM16" s="63"/>
      <c r="DPN16" s="63"/>
      <c r="DPO16" s="63"/>
      <c r="DPP16" s="63"/>
      <c r="DPQ16" s="63"/>
      <c r="DPR16" s="63"/>
      <c r="DPS16" s="63"/>
      <c r="DPT16" s="63"/>
      <c r="DPU16" s="63"/>
      <c r="DPV16" s="63"/>
      <c r="DPW16" s="63"/>
      <c r="DPX16" s="63"/>
      <c r="DPY16" s="63"/>
      <c r="DPZ16" s="63"/>
      <c r="DQA16" s="63"/>
      <c r="DQB16" s="63"/>
      <c r="DQC16" s="63"/>
      <c r="DQD16" s="63"/>
      <c r="DQE16" s="63"/>
      <c r="DQF16" s="63"/>
      <c r="DQG16" s="63"/>
      <c r="DQH16" s="63"/>
      <c r="DQI16" s="63"/>
      <c r="DQJ16" s="63"/>
      <c r="DQK16" s="63"/>
      <c r="DQL16" s="63"/>
      <c r="DQM16" s="63"/>
      <c r="DQN16" s="63"/>
      <c r="DQO16" s="63"/>
      <c r="DQP16" s="63"/>
      <c r="DQQ16" s="63"/>
      <c r="DQR16" s="63"/>
      <c r="DQS16" s="63"/>
      <c r="DQT16" s="63"/>
      <c r="DQU16" s="63"/>
      <c r="DQV16" s="63"/>
      <c r="DQW16" s="63"/>
      <c r="DQX16" s="63"/>
      <c r="DQY16" s="63"/>
      <c r="DQZ16" s="63"/>
      <c r="DRA16" s="63"/>
      <c r="DRB16" s="63"/>
      <c r="DRC16" s="63"/>
      <c r="DRD16" s="63"/>
      <c r="DRE16" s="63"/>
      <c r="DRF16" s="63"/>
      <c r="DRG16" s="63"/>
      <c r="DRH16" s="63"/>
      <c r="DRI16" s="63"/>
      <c r="DRJ16" s="63"/>
      <c r="DRK16" s="63"/>
      <c r="DRL16" s="63"/>
      <c r="DRM16" s="63"/>
      <c r="DRN16" s="63"/>
      <c r="DRO16" s="63"/>
      <c r="DRP16" s="63"/>
      <c r="DRQ16" s="63"/>
      <c r="DRR16" s="63"/>
      <c r="DRS16" s="63"/>
      <c r="DRT16" s="63"/>
      <c r="DRU16" s="63"/>
      <c r="DRV16" s="63"/>
      <c r="DRW16" s="63"/>
      <c r="DRX16" s="63"/>
      <c r="DRY16" s="63"/>
      <c r="DRZ16" s="63"/>
      <c r="DSA16" s="63"/>
      <c r="DSB16" s="63"/>
      <c r="DSC16" s="63"/>
      <c r="DSD16" s="63"/>
      <c r="DSE16" s="63"/>
      <c r="DSF16" s="63"/>
      <c r="DSG16" s="63"/>
      <c r="DSH16" s="63"/>
      <c r="DSI16" s="63"/>
      <c r="DSJ16" s="63"/>
      <c r="DSK16" s="63"/>
      <c r="DSL16" s="63"/>
      <c r="DSM16" s="63"/>
      <c r="DSN16" s="63"/>
      <c r="DSO16" s="63"/>
      <c r="DSP16" s="63"/>
      <c r="DSQ16" s="63"/>
      <c r="DSR16" s="63"/>
      <c r="DSS16" s="63"/>
      <c r="DST16" s="63"/>
      <c r="DSU16" s="63"/>
      <c r="DSV16" s="63"/>
      <c r="DSW16" s="63"/>
      <c r="DSX16" s="63"/>
      <c r="DSY16" s="63"/>
      <c r="DSZ16" s="63"/>
      <c r="DTA16" s="63"/>
      <c r="DTB16" s="63"/>
      <c r="DTC16" s="63"/>
      <c r="DTD16" s="63"/>
      <c r="DTE16" s="63"/>
      <c r="DTF16" s="63"/>
      <c r="DTG16" s="63"/>
      <c r="DTH16" s="63"/>
      <c r="DTI16" s="63"/>
      <c r="DTJ16" s="63"/>
      <c r="DTK16" s="63"/>
      <c r="DTL16" s="63"/>
      <c r="DTM16" s="63"/>
      <c r="DTN16" s="63"/>
      <c r="DTO16" s="63"/>
      <c r="DTP16" s="63"/>
      <c r="DTQ16" s="63"/>
      <c r="DTR16" s="63"/>
      <c r="DTS16" s="63"/>
      <c r="DTT16" s="63"/>
      <c r="DTU16" s="63"/>
      <c r="DTV16" s="63"/>
      <c r="DTW16" s="63"/>
      <c r="DTX16" s="63"/>
      <c r="DTY16" s="63"/>
      <c r="DTZ16" s="63"/>
      <c r="DUA16" s="63"/>
      <c r="DUB16" s="63"/>
      <c r="DUC16" s="63"/>
      <c r="DUD16" s="63"/>
      <c r="DUE16" s="63"/>
      <c r="DUF16" s="63"/>
      <c r="DUG16" s="63"/>
      <c r="DUH16" s="63"/>
      <c r="DUI16" s="63"/>
      <c r="DUJ16" s="63"/>
      <c r="DUK16" s="63"/>
      <c r="DUL16" s="63"/>
      <c r="DUM16" s="63"/>
      <c r="DUN16" s="63"/>
      <c r="DUO16" s="63"/>
      <c r="DUP16" s="63"/>
      <c r="DUQ16" s="63"/>
      <c r="DUR16" s="63"/>
      <c r="DUS16" s="63"/>
      <c r="DUT16" s="63"/>
      <c r="DUU16" s="63"/>
      <c r="DUV16" s="63"/>
      <c r="DUW16" s="63"/>
      <c r="DUX16" s="63"/>
      <c r="DUY16" s="63"/>
      <c r="DUZ16" s="63"/>
      <c r="DVA16" s="63"/>
      <c r="DVB16" s="63"/>
      <c r="DVC16" s="63"/>
      <c r="DVD16" s="63"/>
      <c r="DVE16" s="63"/>
      <c r="DVF16" s="63"/>
      <c r="DVG16" s="63"/>
      <c r="DVH16" s="63"/>
      <c r="DVI16" s="63"/>
      <c r="DVJ16" s="63"/>
      <c r="DVK16" s="63"/>
      <c r="DVL16" s="63"/>
      <c r="DVM16" s="63"/>
      <c r="DVN16" s="63"/>
      <c r="DVO16" s="63"/>
      <c r="DVP16" s="63"/>
      <c r="DVQ16" s="63"/>
      <c r="DVR16" s="63"/>
      <c r="DVS16" s="63"/>
      <c r="DVT16" s="63"/>
      <c r="DVU16" s="63"/>
      <c r="DVV16" s="63"/>
      <c r="DVW16" s="63"/>
      <c r="DVX16" s="63"/>
      <c r="DVY16" s="63"/>
      <c r="DVZ16" s="63"/>
      <c r="DWA16" s="63"/>
      <c r="DWB16" s="63"/>
      <c r="DWC16" s="63"/>
      <c r="DWD16" s="63"/>
      <c r="DWE16" s="63"/>
      <c r="DWF16" s="63"/>
      <c r="DWG16" s="63"/>
      <c r="DWH16" s="63"/>
      <c r="DWI16" s="63"/>
      <c r="DWJ16" s="63"/>
      <c r="DWK16" s="63"/>
      <c r="DWL16" s="63"/>
      <c r="DWM16" s="63"/>
      <c r="DWN16" s="63"/>
      <c r="DWO16" s="63"/>
      <c r="DWP16" s="63"/>
      <c r="DWQ16" s="63"/>
      <c r="DWR16" s="63"/>
      <c r="DWS16" s="63"/>
      <c r="DWT16" s="63"/>
      <c r="DWU16" s="63"/>
      <c r="DWV16" s="63"/>
      <c r="DWW16" s="63"/>
      <c r="DWX16" s="63"/>
      <c r="DWY16" s="63"/>
      <c r="DWZ16" s="63"/>
      <c r="DXA16" s="63"/>
      <c r="DXB16" s="63"/>
      <c r="DXC16" s="63"/>
      <c r="DXD16" s="63"/>
      <c r="DXE16" s="63"/>
      <c r="DXF16" s="63"/>
      <c r="DXG16" s="63"/>
      <c r="DXH16" s="63"/>
      <c r="DXI16" s="63"/>
      <c r="DXJ16" s="63"/>
      <c r="DXK16" s="63"/>
      <c r="DXL16" s="63"/>
      <c r="DXM16" s="63"/>
      <c r="DXN16" s="63"/>
      <c r="DXO16" s="63"/>
      <c r="DXP16" s="63"/>
      <c r="DXQ16" s="63"/>
      <c r="DXR16" s="63"/>
      <c r="DXS16" s="63"/>
      <c r="DXT16" s="63"/>
      <c r="DXU16" s="63"/>
      <c r="DXV16" s="63"/>
      <c r="DXW16" s="63"/>
      <c r="DXX16" s="63"/>
      <c r="DXY16" s="63"/>
      <c r="DXZ16" s="63"/>
      <c r="DYA16" s="63"/>
      <c r="DYB16" s="63"/>
      <c r="DYC16" s="63"/>
      <c r="DYD16" s="63"/>
      <c r="DYE16" s="63"/>
      <c r="DYF16" s="63"/>
      <c r="DYG16" s="63"/>
      <c r="DYH16" s="63"/>
      <c r="DYI16" s="63"/>
      <c r="DYJ16" s="63"/>
      <c r="DYK16" s="63"/>
      <c r="DYL16" s="63"/>
      <c r="DYM16" s="63"/>
      <c r="DYN16" s="63"/>
      <c r="DYO16" s="63"/>
      <c r="DYP16" s="63"/>
      <c r="DYQ16" s="63"/>
      <c r="DYR16" s="63"/>
      <c r="DYS16" s="63"/>
      <c r="DYT16" s="63"/>
      <c r="DYU16" s="63"/>
      <c r="DYV16" s="63"/>
      <c r="DYW16" s="63"/>
      <c r="DYX16" s="63"/>
      <c r="DYY16" s="63"/>
      <c r="DYZ16" s="63"/>
      <c r="DZA16" s="63"/>
      <c r="DZB16" s="63"/>
      <c r="DZC16" s="63"/>
      <c r="DZD16" s="63"/>
      <c r="DZE16" s="63"/>
      <c r="DZF16" s="63"/>
      <c r="DZG16" s="63"/>
      <c r="DZH16" s="63"/>
      <c r="DZI16" s="63"/>
      <c r="DZJ16" s="63"/>
      <c r="DZK16" s="63"/>
      <c r="DZL16" s="63"/>
      <c r="DZM16" s="63"/>
      <c r="DZN16" s="63"/>
      <c r="DZO16" s="63"/>
      <c r="DZP16" s="63"/>
      <c r="DZQ16" s="63"/>
      <c r="DZR16" s="63"/>
      <c r="DZS16" s="63"/>
      <c r="DZT16" s="63"/>
      <c r="DZU16" s="63"/>
      <c r="DZV16" s="63"/>
      <c r="DZW16" s="63"/>
      <c r="DZX16" s="63"/>
      <c r="DZY16" s="63"/>
      <c r="DZZ16" s="63"/>
      <c r="EAA16" s="63"/>
      <c r="EAB16" s="63"/>
      <c r="EAC16" s="63"/>
      <c r="EAD16" s="63"/>
      <c r="EAE16" s="63"/>
      <c r="EAF16" s="63"/>
      <c r="EAG16" s="63"/>
      <c r="EAH16" s="63"/>
      <c r="EAI16" s="63"/>
      <c r="EAJ16" s="63"/>
      <c r="EAK16" s="63"/>
      <c r="EAL16" s="63"/>
      <c r="EAM16" s="63"/>
      <c r="EAN16" s="63"/>
      <c r="EAO16" s="63"/>
      <c r="EAP16" s="63"/>
      <c r="EAQ16" s="63"/>
      <c r="EAR16" s="63"/>
      <c r="EAS16" s="63"/>
      <c r="EAT16" s="63"/>
      <c r="EAU16" s="63"/>
      <c r="EAV16" s="63"/>
      <c r="EAW16" s="63"/>
      <c r="EAX16" s="63"/>
      <c r="EAY16" s="63"/>
      <c r="EAZ16" s="63"/>
      <c r="EBA16" s="63"/>
      <c r="EBB16" s="63"/>
      <c r="EBC16" s="63"/>
      <c r="EBD16" s="63"/>
      <c r="EBE16" s="63"/>
      <c r="EBF16" s="63"/>
      <c r="EBG16" s="63"/>
      <c r="EBH16" s="63"/>
      <c r="EBI16" s="63"/>
      <c r="EBJ16" s="63"/>
      <c r="EBK16" s="63"/>
      <c r="EBL16" s="63"/>
      <c r="EBM16" s="63"/>
      <c r="EBN16" s="63"/>
      <c r="EBO16" s="63"/>
      <c r="EBP16" s="63"/>
      <c r="EBQ16" s="63"/>
      <c r="EBR16" s="63"/>
      <c r="EBS16" s="63"/>
      <c r="EBT16" s="63"/>
      <c r="EBU16" s="63"/>
      <c r="EBV16" s="63"/>
      <c r="EBW16" s="63"/>
      <c r="EBX16" s="63"/>
      <c r="EBY16" s="63"/>
      <c r="EBZ16" s="63"/>
      <c r="ECA16" s="63"/>
      <c r="ECB16" s="63"/>
      <c r="ECC16" s="63"/>
      <c r="ECD16" s="63"/>
      <c r="ECE16" s="63"/>
      <c r="ECF16" s="63"/>
      <c r="ECG16" s="63"/>
      <c r="ECH16" s="63"/>
      <c r="ECI16" s="63"/>
      <c r="ECJ16" s="63"/>
      <c r="ECK16" s="63"/>
      <c r="ECL16" s="63"/>
      <c r="ECM16" s="63"/>
      <c r="ECN16" s="63"/>
      <c r="ECO16" s="63"/>
      <c r="ECP16" s="63"/>
      <c r="ECQ16" s="63"/>
      <c r="ECR16" s="63"/>
      <c r="ECS16" s="63"/>
      <c r="ECT16" s="63"/>
      <c r="ECU16" s="63"/>
      <c r="ECV16" s="63"/>
      <c r="ECW16" s="63"/>
      <c r="ECX16" s="63"/>
      <c r="ECY16" s="63"/>
      <c r="ECZ16" s="63"/>
      <c r="EDA16" s="63"/>
      <c r="EDB16" s="63"/>
      <c r="EDC16" s="63"/>
      <c r="EDD16" s="63"/>
      <c r="EDE16" s="63"/>
      <c r="EDF16" s="63"/>
      <c r="EDG16" s="63"/>
      <c r="EDH16" s="63"/>
      <c r="EDI16" s="63"/>
      <c r="EDJ16" s="63"/>
      <c r="EDK16" s="63"/>
      <c r="EDL16" s="63"/>
      <c r="EDM16" s="63"/>
      <c r="EDN16" s="63"/>
      <c r="EDO16" s="63"/>
      <c r="EDP16" s="63"/>
      <c r="EDQ16" s="63"/>
      <c r="EDR16" s="63"/>
      <c r="EDS16" s="63"/>
      <c r="EDT16" s="63"/>
      <c r="EDU16" s="63"/>
      <c r="EDV16" s="63"/>
      <c r="EDW16" s="63"/>
      <c r="EDX16" s="63"/>
      <c r="EDY16" s="63"/>
      <c r="EDZ16" s="63"/>
      <c r="EEA16" s="63"/>
      <c r="EEB16" s="63"/>
      <c r="EEC16" s="63"/>
      <c r="EED16" s="63"/>
      <c r="EEE16" s="63"/>
      <c r="EEF16" s="63"/>
      <c r="EEG16" s="63"/>
      <c r="EEH16" s="63"/>
      <c r="EEI16" s="63"/>
      <c r="EEJ16" s="63"/>
      <c r="EEK16" s="63"/>
      <c r="EEL16" s="63"/>
      <c r="EEM16" s="63"/>
      <c r="EEN16" s="63"/>
      <c r="EEO16" s="63"/>
      <c r="EEP16" s="63"/>
      <c r="EEQ16" s="63"/>
      <c r="EER16" s="63"/>
      <c r="EES16" s="63"/>
      <c r="EET16" s="63"/>
      <c r="EEU16" s="63"/>
      <c r="EEV16" s="63"/>
      <c r="EEW16" s="63"/>
      <c r="EEX16" s="63"/>
      <c r="EEY16" s="63"/>
      <c r="EEZ16" s="63"/>
      <c r="EFA16" s="63"/>
      <c r="EFB16" s="63"/>
      <c r="EFC16" s="63"/>
      <c r="EFD16" s="63"/>
      <c r="EFE16" s="63"/>
      <c r="EFF16" s="63"/>
      <c r="EFG16" s="63"/>
      <c r="EFH16" s="63"/>
      <c r="EFI16" s="63"/>
      <c r="EFJ16" s="63"/>
      <c r="EFK16" s="63"/>
      <c r="EFL16" s="63"/>
      <c r="EFM16" s="63"/>
      <c r="EFN16" s="63"/>
      <c r="EFO16" s="63"/>
      <c r="EFP16" s="63"/>
      <c r="EFQ16" s="63"/>
      <c r="EFR16" s="63"/>
      <c r="EFS16" s="63"/>
      <c r="EFT16" s="63"/>
      <c r="EFU16" s="63"/>
      <c r="EFV16" s="63"/>
      <c r="EFW16" s="63"/>
      <c r="EFX16" s="63"/>
      <c r="EFY16" s="63"/>
      <c r="EFZ16" s="63"/>
      <c r="EGA16" s="63"/>
      <c r="EGB16" s="63"/>
      <c r="EGC16" s="63"/>
      <c r="EGD16" s="63"/>
      <c r="EGE16" s="63"/>
      <c r="EGF16" s="63"/>
      <c r="EGG16" s="63"/>
      <c r="EGH16" s="63"/>
      <c r="EGI16" s="63"/>
      <c r="EGJ16" s="63"/>
      <c r="EGK16" s="63"/>
      <c r="EGL16" s="63"/>
      <c r="EGM16" s="63"/>
      <c r="EGN16" s="63"/>
      <c r="EGO16" s="63"/>
      <c r="EGP16" s="63"/>
      <c r="EGQ16" s="63"/>
      <c r="EGR16" s="63"/>
      <c r="EGS16" s="63"/>
      <c r="EGT16" s="63"/>
      <c r="EGU16" s="63"/>
      <c r="EGV16" s="63"/>
      <c r="EGW16" s="63"/>
      <c r="EGX16" s="63"/>
      <c r="EGY16" s="63"/>
      <c r="EGZ16" s="63"/>
      <c r="EHA16" s="63"/>
      <c r="EHB16" s="63"/>
      <c r="EHC16" s="63"/>
      <c r="EHD16" s="63"/>
      <c r="EHE16" s="63"/>
      <c r="EHF16" s="63"/>
      <c r="EHG16" s="63"/>
      <c r="EHH16" s="63"/>
      <c r="EHI16" s="63"/>
      <c r="EHJ16" s="63"/>
      <c r="EHK16" s="63"/>
      <c r="EHL16" s="63"/>
      <c r="EHM16" s="63"/>
      <c r="EHN16" s="63"/>
      <c r="EHO16" s="63"/>
      <c r="EHP16" s="63"/>
      <c r="EHQ16" s="63"/>
      <c r="EHR16" s="63"/>
      <c r="EHS16" s="63"/>
      <c r="EHT16" s="63"/>
      <c r="EHU16" s="63"/>
      <c r="EHV16" s="63"/>
      <c r="EHW16" s="63"/>
      <c r="EHX16" s="63"/>
      <c r="EHY16" s="63"/>
      <c r="EHZ16" s="63"/>
      <c r="EIA16" s="63"/>
      <c r="EIB16" s="63"/>
      <c r="EIC16" s="63"/>
      <c r="EID16" s="63"/>
      <c r="EIE16" s="63"/>
      <c r="EIF16" s="63"/>
      <c r="EIG16" s="63"/>
      <c r="EIH16" s="63"/>
      <c r="EII16" s="63"/>
      <c r="EIJ16" s="63"/>
      <c r="EIK16" s="63"/>
      <c r="EIL16" s="63"/>
      <c r="EIM16" s="63"/>
      <c r="EIN16" s="63"/>
      <c r="EIO16" s="63"/>
      <c r="EIP16" s="63"/>
      <c r="EIQ16" s="63"/>
      <c r="EIR16" s="63"/>
      <c r="EIS16" s="63"/>
      <c r="EIT16" s="63"/>
      <c r="EIU16" s="63"/>
      <c r="EIV16" s="63"/>
      <c r="EIW16" s="63"/>
      <c r="EIX16" s="63"/>
      <c r="EIY16" s="63"/>
      <c r="EIZ16" s="63"/>
      <c r="EJA16" s="63"/>
      <c r="EJB16" s="63"/>
      <c r="EJC16" s="63"/>
      <c r="EJD16" s="63"/>
      <c r="EJE16" s="63"/>
      <c r="EJF16" s="63"/>
      <c r="EJG16" s="63"/>
      <c r="EJH16" s="63"/>
      <c r="EJI16" s="63"/>
      <c r="EJJ16" s="63"/>
      <c r="EJK16" s="63"/>
      <c r="EJL16" s="63"/>
      <c r="EJM16" s="63"/>
      <c r="EJN16" s="63"/>
      <c r="EJO16" s="63"/>
      <c r="EJP16" s="63"/>
      <c r="EJQ16" s="63"/>
      <c r="EJR16" s="63"/>
      <c r="EJS16" s="63"/>
      <c r="EJT16" s="63"/>
      <c r="EJU16" s="63"/>
      <c r="EJV16" s="63"/>
      <c r="EJW16" s="63"/>
      <c r="EJX16" s="63"/>
      <c r="EJY16" s="63"/>
      <c r="EJZ16" s="63"/>
      <c r="EKA16" s="63"/>
      <c r="EKB16" s="63"/>
      <c r="EKC16" s="63"/>
      <c r="EKD16" s="63"/>
      <c r="EKE16" s="63"/>
      <c r="EKF16" s="63"/>
      <c r="EKG16" s="63"/>
      <c r="EKH16" s="63"/>
      <c r="EKI16" s="63"/>
      <c r="EKJ16" s="63"/>
      <c r="EKK16" s="63"/>
      <c r="EKL16" s="63"/>
      <c r="EKM16" s="63"/>
      <c r="EKN16" s="63"/>
      <c r="EKO16" s="63"/>
      <c r="EKP16" s="63"/>
      <c r="EKQ16" s="63"/>
      <c r="EKR16" s="63"/>
      <c r="EKS16" s="63"/>
      <c r="EKT16" s="63"/>
      <c r="EKU16" s="63"/>
      <c r="EKV16" s="63"/>
      <c r="EKW16" s="63"/>
      <c r="EKX16" s="63"/>
      <c r="EKY16" s="63"/>
      <c r="EKZ16" s="63"/>
      <c r="ELA16" s="63"/>
      <c r="ELB16" s="63"/>
      <c r="ELC16" s="63"/>
      <c r="ELD16" s="63"/>
      <c r="ELE16" s="63"/>
      <c r="ELF16" s="63"/>
      <c r="ELG16" s="63"/>
      <c r="ELH16" s="63"/>
      <c r="ELI16" s="63"/>
      <c r="ELJ16" s="63"/>
      <c r="ELK16" s="63"/>
      <c r="ELL16" s="63"/>
      <c r="ELM16" s="63"/>
      <c r="ELN16" s="63"/>
      <c r="ELO16" s="63"/>
      <c r="ELP16" s="63"/>
      <c r="ELQ16" s="63"/>
      <c r="ELR16" s="63"/>
      <c r="ELS16" s="63"/>
      <c r="ELT16" s="63"/>
      <c r="ELU16" s="63"/>
      <c r="ELV16" s="63"/>
      <c r="ELW16" s="63"/>
      <c r="ELX16" s="63"/>
      <c r="ELY16" s="63"/>
      <c r="ELZ16" s="63"/>
      <c r="EMA16" s="63"/>
      <c r="EMB16" s="63"/>
      <c r="EMC16" s="63"/>
      <c r="EMD16" s="63"/>
      <c r="EME16" s="63"/>
      <c r="EMF16" s="63"/>
      <c r="EMG16" s="63"/>
      <c r="EMH16" s="63"/>
      <c r="EMI16" s="63"/>
      <c r="EMJ16" s="63"/>
      <c r="EMK16" s="63"/>
      <c r="EML16" s="63"/>
      <c r="EMM16" s="63"/>
      <c r="EMN16" s="63"/>
      <c r="EMO16" s="63"/>
      <c r="EMP16" s="63"/>
      <c r="EMQ16" s="63"/>
      <c r="EMR16" s="63"/>
      <c r="EMS16" s="63"/>
      <c r="EMT16" s="63"/>
      <c r="EMU16" s="63"/>
      <c r="EMV16" s="63"/>
      <c r="EMW16" s="63"/>
      <c r="EMX16" s="63"/>
      <c r="EMY16" s="63"/>
      <c r="EMZ16" s="63"/>
      <c r="ENA16" s="63"/>
      <c r="ENB16" s="63"/>
      <c r="ENC16" s="63"/>
      <c r="END16" s="63"/>
      <c r="ENE16" s="63"/>
      <c r="ENF16" s="63"/>
      <c r="ENG16" s="63"/>
      <c r="ENH16" s="63"/>
      <c r="ENI16" s="63"/>
      <c r="ENJ16" s="63"/>
      <c r="ENK16" s="63"/>
      <c r="ENL16" s="63"/>
      <c r="ENM16" s="63"/>
      <c r="ENN16" s="63"/>
      <c r="ENO16" s="63"/>
      <c r="ENP16" s="63"/>
      <c r="ENQ16" s="63"/>
      <c r="ENR16" s="63"/>
      <c r="ENS16" s="63"/>
      <c r="ENT16" s="63"/>
      <c r="ENU16" s="63"/>
      <c r="ENV16" s="63"/>
      <c r="ENW16" s="63"/>
      <c r="ENX16" s="63"/>
      <c r="ENY16" s="63"/>
      <c r="ENZ16" s="63"/>
      <c r="EOA16" s="63"/>
      <c r="EOB16" s="63"/>
      <c r="EOC16" s="63"/>
      <c r="EOD16" s="63"/>
      <c r="EOE16" s="63"/>
      <c r="EOF16" s="63"/>
      <c r="EOG16" s="63"/>
      <c r="EOH16" s="63"/>
      <c r="EOI16" s="63"/>
      <c r="EOJ16" s="63"/>
      <c r="EOK16" s="63"/>
      <c r="EOL16" s="63"/>
      <c r="EOM16" s="63"/>
      <c r="EON16" s="63"/>
      <c r="EOO16" s="63"/>
      <c r="EOP16" s="63"/>
      <c r="EOQ16" s="63"/>
      <c r="EOR16" s="63"/>
      <c r="EOS16" s="63"/>
      <c r="EOT16" s="63"/>
      <c r="EOU16" s="63"/>
      <c r="EOV16" s="63"/>
      <c r="EOW16" s="63"/>
      <c r="EOX16" s="63"/>
      <c r="EOY16" s="63"/>
      <c r="EOZ16" s="63"/>
      <c r="EPA16" s="63"/>
      <c r="EPB16" s="63"/>
      <c r="EPC16" s="63"/>
      <c r="EPD16" s="63"/>
      <c r="EPE16" s="63"/>
      <c r="EPF16" s="63"/>
      <c r="EPG16" s="63"/>
      <c r="EPH16" s="63"/>
      <c r="EPI16" s="63"/>
      <c r="EPJ16" s="63"/>
      <c r="EPK16" s="63"/>
      <c r="EPL16" s="63"/>
      <c r="EPM16" s="63"/>
      <c r="EPN16" s="63"/>
      <c r="EPO16" s="63"/>
      <c r="EPP16" s="63"/>
      <c r="EPQ16" s="63"/>
      <c r="EPR16" s="63"/>
      <c r="EPS16" s="63"/>
      <c r="EPT16" s="63"/>
      <c r="EPU16" s="63"/>
      <c r="EPV16" s="63"/>
      <c r="EPW16" s="63"/>
      <c r="EPX16" s="63"/>
      <c r="EPY16" s="63"/>
      <c r="EPZ16" s="63"/>
      <c r="EQA16" s="63"/>
      <c r="EQB16" s="63"/>
      <c r="EQC16" s="63"/>
      <c r="EQD16" s="63"/>
      <c r="EQE16" s="63"/>
      <c r="EQF16" s="63"/>
      <c r="EQG16" s="63"/>
      <c r="EQH16" s="63"/>
      <c r="EQI16" s="63"/>
      <c r="EQJ16" s="63"/>
      <c r="EQK16" s="63"/>
      <c r="EQL16" s="63"/>
      <c r="EQM16" s="63"/>
      <c r="EQN16" s="63"/>
      <c r="EQO16" s="63"/>
      <c r="EQP16" s="63"/>
      <c r="EQQ16" s="63"/>
      <c r="EQR16" s="63"/>
      <c r="EQS16" s="63"/>
      <c r="EQT16" s="63"/>
      <c r="EQU16" s="63"/>
      <c r="EQV16" s="63"/>
      <c r="EQW16" s="63"/>
      <c r="EQX16" s="63"/>
      <c r="EQY16" s="63"/>
      <c r="EQZ16" s="63"/>
      <c r="ERA16" s="63"/>
      <c r="ERB16" s="63"/>
      <c r="ERC16" s="63"/>
      <c r="ERD16" s="63"/>
      <c r="ERE16" s="63"/>
      <c r="ERF16" s="63"/>
      <c r="ERG16" s="63"/>
      <c r="ERH16" s="63"/>
      <c r="ERI16" s="63"/>
      <c r="ERJ16" s="63"/>
      <c r="ERK16" s="63"/>
      <c r="ERL16" s="63"/>
      <c r="ERM16" s="63"/>
      <c r="ERN16" s="63"/>
      <c r="ERO16" s="63"/>
      <c r="ERP16" s="63"/>
      <c r="ERQ16" s="63"/>
      <c r="ERR16" s="63"/>
      <c r="ERS16" s="63"/>
      <c r="ERT16" s="63"/>
      <c r="ERU16" s="63"/>
      <c r="ERV16" s="63"/>
      <c r="ERW16" s="63"/>
      <c r="ERX16" s="63"/>
      <c r="ERY16" s="63"/>
      <c r="ERZ16" s="63"/>
      <c r="ESA16" s="63"/>
      <c r="ESB16" s="63"/>
      <c r="ESC16" s="63"/>
      <c r="ESD16" s="63"/>
      <c r="ESE16" s="63"/>
      <c r="ESF16" s="63"/>
      <c r="ESG16" s="63"/>
      <c r="ESH16" s="63"/>
      <c r="ESI16" s="63"/>
      <c r="ESJ16" s="63"/>
      <c r="ESK16" s="63"/>
      <c r="ESL16" s="63"/>
      <c r="ESM16" s="63"/>
      <c r="ESN16" s="63"/>
      <c r="ESO16" s="63"/>
      <c r="ESP16" s="63"/>
      <c r="ESQ16" s="63"/>
      <c r="ESR16" s="63"/>
      <c r="ESS16" s="63"/>
      <c r="EST16" s="63"/>
      <c r="ESU16" s="63"/>
      <c r="ESV16" s="63"/>
      <c r="ESW16" s="63"/>
      <c r="ESX16" s="63"/>
      <c r="ESY16" s="63"/>
      <c r="ESZ16" s="63"/>
      <c r="ETA16" s="63"/>
      <c r="ETB16" s="63"/>
      <c r="ETC16" s="63"/>
      <c r="ETD16" s="63"/>
      <c r="ETE16" s="63"/>
      <c r="ETF16" s="63"/>
      <c r="ETG16" s="63"/>
      <c r="ETH16" s="63"/>
      <c r="ETI16" s="63"/>
      <c r="ETJ16" s="63"/>
      <c r="ETK16" s="63"/>
      <c r="ETL16" s="63"/>
      <c r="ETM16" s="63"/>
      <c r="ETN16" s="63"/>
      <c r="ETO16" s="63"/>
      <c r="ETP16" s="63"/>
      <c r="ETQ16" s="63"/>
      <c r="ETR16" s="63"/>
      <c r="ETS16" s="63"/>
      <c r="ETT16" s="63"/>
      <c r="ETU16" s="63"/>
      <c r="ETV16" s="63"/>
      <c r="ETW16" s="63"/>
      <c r="ETX16" s="63"/>
      <c r="ETY16" s="63"/>
      <c r="ETZ16" s="63"/>
      <c r="EUA16" s="63"/>
      <c r="EUB16" s="63"/>
      <c r="EUC16" s="63"/>
      <c r="EUD16" s="63"/>
      <c r="EUE16" s="63"/>
      <c r="EUF16" s="63"/>
      <c r="EUG16" s="63"/>
      <c r="EUH16" s="63"/>
      <c r="EUI16" s="63"/>
      <c r="EUJ16" s="63"/>
      <c r="EUK16" s="63"/>
      <c r="EUL16" s="63"/>
      <c r="EUM16" s="63"/>
      <c r="EUN16" s="63"/>
      <c r="EUO16" s="63"/>
      <c r="EUP16" s="63"/>
      <c r="EUQ16" s="63"/>
      <c r="EUR16" s="63"/>
      <c r="EUS16" s="63"/>
      <c r="EUT16" s="63"/>
      <c r="EUU16" s="63"/>
      <c r="EUV16" s="63"/>
      <c r="EUW16" s="63"/>
      <c r="EUX16" s="63"/>
      <c r="EUY16" s="63"/>
      <c r="EUZ16" s="63"/>
      <c r="EVA16" s="63"/>
      <c r="EVB16" s="63"/>
      <c r="EVC16" s="63"/>
      <c r="EVD16" s="63"/>
      <c r="EVE16" s="63"/>
      <c r="EVF16" s="63"/>
      <c r="EVG16" s="63"/>
      <c r="EVH16" s="63"/>
      <c r="EVI16" s="63"/>
      <c r="EVJ16" s="63"/>
      <c r="EVK16" s="63"/>
      <c r="EVL16" s="63"/>
      <c r="EVM16" s="63"/>
      <c r="EVN16" s="63"/>
      <c r="EVO16" s="63"/>
      <c r="EVP16" s="63"/>
      <c r="EVQ16" s="63"/>
      <c r="EVR16" s="63"/>
      <c r="EVS16" s="63"/>
      <c r="EVT16" s="63"/>
      <c r="EVU16" s="63"/>
      <c r="EVV16" s="63"/>
      <c r="EVW16" s="63"/>
      <c r="EVX16" s="63"/>
      <c r="EVY16" s="63"/>
      <c r="EVZ16" s="63"/>
      <c r="EWA16" s="63"/>
      <c r="EWB16" s="63"/>
      <c r="EWC16" s="63"/>
      <c r="EWD16" s="63"/>
      <c r="EWE16" s="63"/>
      <c r="EWF16" s="63"/>
      <c r="EWG16" s="63"/>
      <c r="EWH16" s="63"/>
      <c r="EWI16" s="63"/>
      <c r="EWJ16" s="63"/>
      <c r="EWK16" s="63"/>
      <c r="EWL16" s="63"/>
      <c r="EWM16" s="63"/>
      <c r="EWN16" s="63"/>
      <c r="EWO16" s="63"/>
      <c r="EWP16" s="63"/>
      <c r="EWQ16" s="63"/>
      <c r="EWR16" s="63"/>
      <c r="EWS16" s="63"/>
      <c r="EWT16" s="63"/>
      <c r="EWU16" s="63"/>
      <c r="EWV16" s="63"/>
      <c r="EWW16" s="63"/>
      <c r="EWX16" s="63"/>
      <c r="EWY16" s="63"/>
      <c r="EWZ16" s="63"/>
      <c r="EXA16" s="63"/>
      <c r="EXB16" s="63"/>
      <c r="EXC16" s="63"/>
      <c r="EXD16" s="63"/>
      <c r="EXE16" s="63"/>
      <c r="EXF16" s="63"/>
      <c r="EXG16" s="63"/>
      <c r="EXH16" s="63"/>
      <c r="EXI16" s="63"/>
      <c r="EXJ16" s="63"/>
      <c r="EXK16" s="63"/>
      <c r="EXL16" s="63"/>
      <c r="EXM16" s="63"/>
      <c r="EXN16" s="63"/>
      <c r="EXO16" s="63"/>
      <c r="EXP16" s="63"/>
      <c r="EXQ16" s="63"/>
      <c r="EXR16" s="63"/>
      <c r="EXS16" s="63"/>
      <c r="EXT16" s="63"/>
      <c r="EXU16" s="63"/>
      <c r="EXV16" s="63"/>
      <c r="EXW16" s="63"/>
      <c r="EXX16" s="63"/>
      <c r="EXY16" s="63"/>
      <c r="EXZ16" s="63"/>
      <c r="EYA16" s="63"/>
      <c r="EYB16" s="63"/>
      <c r="EYC16" s="63"/>
      <c r="EYD16" s="63"/>
      <c r="EYE16" s="63"/>
      <c r="EYF16" s="63"/>
      <c r="EYG16" s="63"/>
      <c r="EYH16" s="63"/>
      <c r="EYI16" s="63"/>
      <c r="EYJ16" s="63"/>
      <c r="EYK16" s="63"/>
      <c r="EYL16" s="63"/>
      <c r="EYM16" s="63"/>
      <c r="EYN16" s="63"/>
      <c r="EYO16" s="63"/>
      <c r="EYP16" s="63"/>
      <c r="EYQ16" s="63"/>
      <c r="EYR16" s="63"/>
      <c r="EYS16" s="63"/>
      <c r="EYT16" s="63"/>
      <c r="EYU16" s="63"/>
      <c r="EYV16" s="63"/>
      <c r="EYW16" s="63"/>
      <c r="EYX16" s="63"/>
      <c r="EYY16" s="63"/>
      <c r="EYZ16" s="63"/>
      <c r="EZA16" s="63"/>
      <c r="EZB16" s="63"/>
      <c r="EZC16" s="63"/>
      <c r="EZD16" s="63"/>
      <c r="EZE16" s="63"/>
      <c r="EZF16" s="63"/>
      <c r="EZG16" s="63"/>
      <c r="EZH16" s="63"/>
      <c r="EZI16" s="63"/>
      <c r="EZJ16" s="63"/>
      <c r="EZK16" s="63"/>
      <c r="EZL16" s="63"/>
      <c r="EZM16" s="63"/>
      <c r="EZN16" s="63"/>
      <c r="EZO16" s="63"/>
      <c r="EZP16" s="63"/>
      <c r="EZQ16" s="63"/>
      <c r="EZR16" s="63"/>
      <c r="EZS16" s="63"/>
      <c r="EZT16" s="63"/>
      <c r="EZU16" s="63"/>
      <c r="EZV16" s="63"/>
      <c r="EZW16" s="63"/>
      <c r="EZX16" s="63"/>
      <c r="EZY16" s="63"/>
      <c r="EZZ16" s="63"/>
      <c r="FAA16" s="63"/>
      <c r="FAB16" s="63"/>
      <c r="FAC16" s="63"/>
      <c r="FAD16" s="63"/>
      <c r="FAE16" s="63"/>
      <c r="FAF16" s="63"/>
      <c r="FAG16" s="63"/>
      <c r="FAH16" s="63"/>
      <c r="FAI16" s="63"/>
      <c r="FAJ16" s="63"/>
      <c r="FAK16" s="63"/>
      <c r="FAL16" s="63"/>
      <c r="FAM16" s="63"/>
      <c r="FAN16" s="63"/>
      <c r="FAO16" s="63"/>
      <c r="FAP16" s="63"/>
      <c r="FAQ16" s="63"/>
      <c r="FAR16" s="63"/>
      <c r="FAS16" s="63"/>
      <c r="FAT16" s="63"/>
      <c r="FAU16" s="63"/>
      <c r="FAV16" s="63"/>
      <c r="FAW16" s="63"/>
      <c r="FAX16" s="63"/>
      <c r="FAY16" s="63"/>
      <c r="FAZ16" s="63"/>
      <c r="FBA16" s="63"/>
      <c r="FBB16" s="63"/>
      <c r="FBC16" s="63"/>
      <c r="FBD16" s="63"/>
      <c r="FBE16" s="63"/>
      <c r="FBF16" s="63"/>
      <c r="FBG16" s="63"/>
      <c r="FBH16" s="63"/>
      <c r="FBI16" s="63"/>
      <c r="FBJ16" s="63"/>
      <c r="FBK16" s="63"/>
      <c r="FBL16" s="63"/>
      <c r="FBM16" s="63"/>
      <c r="FBN16" s="63"/>
      <c r="FBO16" s="63"/>
      <c r="FBP16" s="63"/>
      <c r="FBQ16" s="63"/>
      <c r="FBR16" s="63"/>
      <c r="FBS16" s="63"/>
      <c r="FBT16" s="63"/>
      <c r="FBU16" s="63"/>
      <c r="FBV16" s="63"/>
      <c r="FBW16" s="63"/>
      <c r="FBX16" s="63"/>
      <c r="FBY16" s="63"/>
      <c r="FBZ16" s="63"/>
      <c r="FCA16" s="63"/>
      <c r="FCB16" s="63"/>
      <c r="FCC16" s="63"/>
      <c r="FCD16" s="63"/>
      <c r="FCE16" s="63"/>
      <c r="FCF16" s="63"/>
      <c r="FCG16" s="63"/>
      <c r="FCH16" s="63"/>
      <c r="FCI16" s="63"/>
      <c r="FCJ16" s="63"/>
      <c r="FCK16" s="63"/>
      <c r="FCL16" s="63"/>
      <c r="FCM16" s="63"/>
      <c r="FCN16" s="63"/>
      <c r="FCO16" s="63"/>
      <c r="FCP16" s="63"/>
      <c r="FCQ16" s="63"/>
      <c r="FCR16" s="63"/>
      <c r="FCS16" s="63"/>
      <c r="FCT16" s="63"/>
      <c r="FCU16" s="63"/>
      <c r="FCV16" s="63"/>
      <c r="FCW16" s="63"/>
      <c r="FCX16" s="63"/>
      <c r="FCY16" s="63"/>
      <c r="FCZ16" s="63"/>
      <c r="FDA16" s="63"/>
      <c r="FDB16" s="63"/>
      <c r="FDC16" s="63"/>
      <c r="FDD16" s="63"/>
      <c r="FDE16" s="63"/>
      <c r="FDF16" s="63"/>
      <c r="FDG16" s="63"/>
      <c r="FDH16" s="63"/>
      <c r="FDI16" s="63"/>
      <c r="FDJ16" s="63"/>
      <c r="FDK16" s="63"/>
      <c r="FDL16" s="63"/>
      <c r="FDM16" s="63"/>
      <c r="FDN16" s="63"/>
      <c r="FDO16" s="63"/>
      <c r="FDP16" s="63"/>
      <c r="FDQ16" s="63"/>
      <c r="FDR16" s="63"/>
      <c r="FDS16" s="63"/>
      <c r="FDT16" s="63"/>
      <c r="FDU16" s="63"/>
      <c r="FDV16" s="63"/>
      <c r="FDW16" s="63"/>
      <c r="FDX16" s="63"/>
      <c r="FDY16" s="63"/>
      <c r="FDZ16" s="63"/>
      <c r="FEA16" s="63"/>
      <c r="FEB16" s="63"/>
      <c r="FEC16" s="63"/>
      <c r="FED16" s="63"/>
      <c r="FEE16" s="63"/>
      <c r="FEF16" s="63"/>
      <c r="FEG16" s="63"/>
      <c r="FEH16" s="63"/>
      <c r="FEI16" s="63"/>
      <c r="FEJ16" s="63"/>
      <c r="FEK16" s="63"/>
      <c r="FEL16" s="63"/>
      <c r="FEM16" s="63"/>
      <c r="FEN16" s="63"/>
      <c r="FEO16" s="63"/>
      <c r="FEP16" s="63"/>
      <c r="FEQ16" s="63"/>
      <c r="FER16" s="63"/>
      <c r="FES16" s="63"/>
      <c r="FET16" s="63"/>
      <c r="FEU16" s="63"/>
      <c r="FEV16" s="63"/>
      <c r="FEW16" s="63"/>
      <c r="FEX16" s="63"/>
      <c r="FEY16" s="63"/>
      <c r="FEZ16" s="63"/>
      <c r="FFA16" s="63"/>
      <c r="FFB16" s="63"/>
      <c r="FFC16" s="63"/>
      <c r="FFD16" s="63"/>
      <c r="FFE16" s="63"/>
      <c r="FFF16" s="63"/>
      <c r="FFG16" s="63"/>
      <c r="FFH16" s="63"/>
      <c r="FFI16" s="63"/>
      <c r="FFJ16" s="63"/>
      <c r="FFK16" s="63"/>
      <c r="FFL16" s="63"/>
      <c r="FFM16" s="63"/>
      <c r="FFN16" s="63"/>
      <c r="FFO16" s="63"/>
      <c r="FFP16" s="63"/>
      <c r="FFQ16" s="63"/>
      <c r="FFR16" s="63"/>
      <c r="FFS16" s="63"/>
      <c r="FFT16" s="63"/>
      <c r="FFU16" s="63"/>
      <c r="FFV16" s="63"/>
      <c r="FFW16" s="63"/>
      <c r="FFX16" s="63"/>
      <c r="FFY16" s="63"/>
      <c r="FFZ16" s="63"/>
      <c r="FGA16" s="63"/>
      <c r="FGB16" s="63"/>
      <c r="FGC16" s="63"/>
      <c r="FGD16" s="63"/>
      <c r="FGE16" s="63"/>
      <c r="FGF16" s="63"/>
      <c r="FGG16" s="63"/>
      <c r="FGH16" s="63"/>
      <c r="FGI16" s="63"/>
      <c r="FGJ16" s="63"/>
      <c r="FGK16" s="63"/>
      <c r="FGL16" s="63"/>
      <c r="FGM16" s="63"/>
      <c r="FGN16" s="63"/>
      <c r="FGO16" s="63"/>
      <c r="FGP16" s="63"/>
      <c r="FGQ16" s="63"/>
      <c r="FGR16" s="63"/>
      <c r="FGS16" s="63"/>
      <c r="FGT16" s="63"/>
      <c r="FGU16" s="63"/>
      <c r="FGV16" s="63"/>
      <c r="FGW16" s="63"/>
      <c r="FGX16" s="63"/>
      <c r="FGY16" s="63"/>
      <c r="FGZ16" s="63"/>
      <c r="FHA16" s="63"/>
      <c r="FHB16" s="63"/>
      <c r="FHC16" s="63"/>
      <c r="FHD16" s="63"/>
      <c r="FHE16" s="63"/>
      <c r="FHF16" s="63"/>
      <c r="FHG16" s="63"/>
      <c r="FHH16" s="63"/>
      <c r="FHI16" s="63"/>
      <c r="FHJ16" s="63"/>
      <c r="FHK16" s="63"/>
      <c r="FHL16" s="63"/>
      <c r="FHM16" s="63"/>
      <c r="FHN16" s="63"/>
      <c r="FHO16" s="63"/>
      <c r="FHP16" s="63"/>
      <c r="FHQ16" s="63"/>
      <c r="FHR16" s="63"/>
      <c r="FHS16" s="63"/>
      <c r="FHT16" s="63"/>
      <c r="FHU16" s="63"/>
      <c r="FHV16" s="63"/>
      <c r="FHW16" s="63"/>
      <c r="FHX16" s="63"/>
      <c r="FHY16" s="63"/>
      <c r="FHZ16" s="63"/>
      <c r="FIA16" s="63"/>
      <c r="FIB16" s="63"/>
      <c r="FIC16" s="63"/>
      <c r="FID16" s="63"/>
      <c r="FIE16" s="63"/>
      <c r="FIF16" s="63"/>
      <c r="FIG16" s="63"/>
      <c r="FIH16" s="63"/>
      <c r="FII16" s="63"/>
      <c r="FIJ16" s="63"/>
      <c r="FIK16" s="63"/>
      <c r="FIL16" s="63"/>
      <c r="FIM16" s="63"/>
      <c r="FIN16" s="63"/>
      <c r="FIO16" s="63"/>
      <c r="FIP16" s="63"/>
      <c r="FIQ16" s="63"/>
      <c r="FIR16" s="63"/>
      <c r="FIS16" s="63"/>
      <c r="FIT16" s="63"/>
      <c r="FIU16" s="63"/>
      <c r="FIV16" s="63"/>
      <c r="FIW16" s="63"/>
      <c r="FIX16" s="63"/>
      <c r="FIY16" s="63"/>
      <c r="FIZ16" s="63"/>
      <c r="FJA16" s="63"/>
      <c r="FJB16" s="63"/>
      <c r="FJC16" s="63"/>
      <c r="FJD16" s="63"/>
      <c r="FJE16" s="63"/>
      <c r="FJF16" s="63"/>
      <c r="FJG16" s="63"/>
      <c r="FJH16" s="63"/>
      <c r="FJI16" s="63"/>
      <c r="FJJ16" s="63"/>
      <c r="FJK16" s="63"/>
      <c r="FJL16" s="63"/>
      <c r="FJM16" s="63"/>
      <c r="FJN16" s="63"/>
      <c r="FJO16" s="63"/>
      <c r="FJP16" s="63"/>
      <c r="FJQ16" s="63"/>
      <c r="FJR16" s="63"/>
      <c r="FJS16" s="63"/>
      <c r="FJT16" s="63"/>
      <c r="FJU16" s="63"/>
      <c r="FJV16" s="63"/>
      <c r="FJW16" s="63"/>
      <c r="FJX16" s="63"/>
      <c r="FJY16" s="63"/>
      <c r="FJZ16" s="63"/>
      <c r="FKA16" s="63"/>
      <c r="FKB16" s="63"/>
      <c r="FKC16" s="63"/>
      <c r="FKD16" s="63"/>
      <c r="FKE16" s="63"/>
      <c r="FKF16" s="63"/>
      <c r="FKG16" s="63"/>
      <c r="FKH16" s="63"/>
      <c r="FKI16" s="63"/>
      <c r="FKJ16" s="63"/>
      <c r="FKK16" s="63"/>
      <c r="FKL16" s="63"/>
      <c r="FKM16" s="63"/>
      <c r="FKN16" s="63"/>
      <c r="FKO16" s="63"/>
      <c r="FKP16" s="63"/>
      <c r="FKQ16" s="63"/>
      <c r="FKR16" s="63"/>
      <c r="FKS16" s="63"/>
      <c r="FKT16" s="63"/>
      <c r="FKU16" s="63"/>
      <c r="FKV16" s="63"/>
      <c r="FKW16" s="63"/>
      <c r="FKX16" s="63"/>
      <c r="FKY16" s="63"/>
      <c r="FKZ16" s="63"/>
      <c r="FLA16" s="63"/>
      <c r="FLB16" s="63"/>
      <c r="FLC16" s="63"/>
      <c r="FLD16" s="63"/>
      <c r="FLE16" s="63"/>
      <c r="FLF16" s="63"/>
      <c r="FLG16" s="63"/>
      <c r="FLH16" s="63"/>
      <c r="FLI16" s="63"/>
      <c r="FLJ16" s="63"/>
      <c r="FLK16" s="63"/>
      <c r="FLL16" s="63"/>
      <c r="FLM16" s="63"/>
      <c r="FLN16" s="63"/>
      <c r="FLO16" s="63"/>
      <c r="FLP16" s="63"/>
      <c r="FLQ16" s="63"/>
      <c r="FLR16" s="63"/>
      <c r="FLS16" s="63"/>
      <c r="FLT16" s="63"/>
      <c r="FLU16" s="63"/>
      <c r="FLV16" s="63"/>
      <c r="FLW16" s="63"/>
      <c r="FLX16" s="63"/>
      <c r="FLY16" s="63"/>
      <c r="FLZ16" s="63"/>
      <c r="FMA16" s="63"/>
      <c r="FMB16" s="63"/>
      <c r="FMC16" s="63"/>
      <c r="FMD16" s="63"/>
      <c r="FME16" s="63"/>
      <c r="FMF16" s="63"/>
      <c r="FMG16" s="63"/>
      <c r="FMH16" s="63"/>
      <c r="FMI16" s="63"/>
      <c r="FMJ16" s="63"/>
      <c r="FMK16" s="63"/>
      <c r="FML16" s="63"/>
      <c r="FMM16" s="63"/>
      <c r="FMN16" s="63"/>
      <c r="FMO16" s="63"/>
      <c r="FMP16" s="63"/>
      <c r="FMQ16" s="63"/>
      <c r="FMR16" s="63"/>
      <c r="FMS16" s="63"/>
      <c r="FMT16" s="63"/>
      <c r="FMU16" s="63"/>
      <c r="FMV16" s="63"/>
      <c r="FMW16" s="63"/>
      <c r="FMX16" s="63"/>
      <c r="FMY16" s="63"/>
      <c r="FMZ16" s="63"/>
      <c r="FNA16" s="63"/>
      <c r="FNB16" s="63"/>
      <c r="FNC16" s="63"/>
      <c r="FND16" s="63"/>
      <c r="FNE16" s="63"/>
      <c r="FNF16" s="63"/>
      <c r="FNG16" s="63"/>
      <c r="FNH16" s="63"/>
      <c r="FNI16" s="63"/>
      <c r="FNJ16" s="63"/>
      <c r="FNK16" s="63"/>
      <c r="FNL16" s="63"/>
      <c r="FNM16" s="63"/>
      <c r="FNN16" s="63"/>
      <c r="FNO16" s="63"/>
      <c r="FNP16" s="63"/>
      <c r="FNQ16" s="63"/>
      <c r="FNR16" s="63"/>
      <c r="FNS16" s="63"/>
      <c r="FNT16" s="63"/>
      <c r="FNU16" s="63"/>
      <c r="FNV16" s="63"/>
      <c r="FNW16" s="63"/>
      <c r="FNX16" s="63"/>
      <c r="FNY16" s="63"/>
      <c r="FNZ16" s="63"/>
      <c r="FOA16" s="63"/>
      <c r="FOB16" s="63"/>
      <c r="FOC16" s="63"/>
      <c r="FOD16" s="63"/>
      <c r="FOE16" s="63"/>
      <c r="FOF16" s="63"/>
      <c r="FOG16" s="63"/>
      <c r="FOH16" s="63"/>
      <c r="FOI16" s="63"/>
      <c r="FOJ16" s="63"/>
      <c r="FOK16" s="63"/>
      <c r="FOL16" s="63"/>
      <c r="FOM16" s="63"/>
      <c r="FON16" s="63"/>
      <c r="FOO16" s="63"/>
      <c r="FOP16" s="63"/>
      <c r="FOQ16" s="63"/>
      <c r="FOR16" s="63"/>
      <c r="FOS16" s="63"/>
      <c r="FOT16" s="63"/>
      <c r="FOU16" s="63"/>
      <c r="FOV16" s="63"/>
      <c r="FOW16" s="63"/>
      <c r="FOX16" s="63"/>
      <c r="FOY16" s="63"/>
      <c r="FOZ16" s="63"/>
      <c r="FPA16" s="63"/>
      <c r="FPB16" s="63"/>
      <c r="FPC16" s="63"/>
      <c r="FPD16" s="63"/>
      <c r="FPE16" s="63"/>
      <c r="FPF16" s="63"/>
      <c r="FPG16" s="63"/>
      <c r="FPH16" s="63"/>
      <c r="FPI16" s="63"/>
      <c r="FPJ16" s="63"/>
      <c r="FPK16" s="63"/>
      <c r="FPL16" s="63"/>
      <c r="FPM16" s="63"/>
      <c r="FPN16" s="63"/>
      <c r="FPO16" s="63"/>
      <c r="FPP16" s="63"/>
      <c r="FPQ16" s="63"/>
      <c r="FPR16" s="63"/>
      <c r="FPS16" s="63"/>
      <c r="FPT16" s="63"/>
      <c r="FPU16" s="63"/>
      <c r="FPV16" s="63"/>
      <c r="FPW16" s="63"/>
      <c r="FPX16" s="63"/>
      <c r="FPY16" s="63"/>
      <c r="FPZ16" s="63"/>
      <c r="FQA16" s="63"/>
      <c r="FQB16" s="63"/>
      <c r="FQC16" s="63"/>
      <c r="FQD16" s="63"/>
      <c r="FQE16" s="63"/>
      <c r="FQF16" s="63"/>
      <c r="FQG16" s="63"/>
      <c r="FQH16" s="63"/>
      <c r="FQI16" s="63"/>
      <c r="FQJ16" s="63"/>
      <c r="FQK16" s="63"/>
      <c r="FQL16" s="63"/>
      <c r="FQM16" s="63"/>
      <c r="FQN16" s="63"/>
      <c r="FQO16" s="63"/>
      <c r="FQP16" s="63"/>
      <c r="FQQ16" s="63"/>
      <c r="FQR16" s="63"/>
      <c r="FQS16" s="63"/>
      <c r="FQT16" s="63"/>
      <c r="FQU16" s="63"/>
      <c r="FQV16" s="63"/>
      <c r="FQW16" s="63"/>
      <c r="FQX16" s="63"/>
      <c r="FQY16" s="63"/>
      <c r="FQZ16" s="63"/>
      <c r="FRA16" s="63"/>
      <c r="FRB16" s="63"/>
      <c r="FRC16" s="63"/>
      <c r="FRD16" s="63"/>
      <c r="FRE16" s="63"/>
      <c r="FRF16" s="63"/>
      <c r="FRG16" s="63"/>
      <c r="FRH16" s="63"/>
      <c r="FRI16" s="63"/>
      <c r="FRJ16" s="63"/>
      <c r="FRK16" s="63"/>
      <c r="FRL16" s="63"/>
      <c r="FRM16" s="63"/>
      <c r="FRN16" s="63"/>
      <c r="FRO16" s="63"/>
      <c r="FRP16" s="63"/>
      <c r="FRQ16" s="63"/>
      <c r="FRR16" s="63"/>
      <c r="FRS16" s="63"/>
      <c r="FRT16" s="63"/>
      <c r="FRU16" s="63"/>
      <c r="FRV16" s="63"/>
      <c r="FRW16" s="63"/>
      <c r="FRX16" s="63"/>
      <c r="FRY16" s="63"/>
      <c r="FRZ16" s="63"/>
      <c r="FSA16" s="63"/>
      <c r="FSB16" s="63"/>
      <c r="FSC16" s="63"/>
      <c r="FSD16" s="63"/>
      <c r="FSE16" s="63"/>
      <c r="FSF16" s="63"/>
      <c r="FSG16" s="63"/>
      <c r="FSH16" s="63"/>
      <c r="FSI16" s="63"/>
      <c r="FSJ16" s="63"/>
      <c r="FSK16" s="63"/>
      <c r="FSL16" s="63"/>
      <c r="FSM16" s="63"/>
      <c r="FSN16" s="63"/>
      <c r="FSO16" s="63"/>
      <c r="FSP16" s="63"/>
      <c r="FSQ16" s="63"/>
      <c r="FSR16" s="63"/>
      <c r="FSS16" s="63"/>
      <c r="FST16" s="63"/>
      <c r="FSU16" s="63"/>
      <c r="FSV16" s="63"/>
      <c r="FSW16" s="63"/>
      <c r="FSX16" s="63"/>
      <c r="FSY16" s="63"/>
      <c r="FSZ16" s="63"/>
      <c r="FTA16" s="63"/>
      <c r="FTB16" s="63"/>
      <c r="FTC16" s="63"/>
      <c r="FTD16" s="63"/>
      <c r="FTE16" s="63"/>
      <c r="FTF16" s="63"/>
      <c r="FTG16" s="63"/>
      <c r="FTH16" s="63"/>
      <c r="FTI16" s="63"/>
      <c r="FTJ16" s="63"/>
      <c r="FTK16" s="63"/>
      <c r="FTL16" s="63"/>
      <c r="FTM16" s="63"/>
      <c r="FTN16" s="63"/>
      <c r="FTO16" s="63"/>
      <c r="FTP16" s="63"/>
      <c r="FTQ16" s="63"/>
      <c r="FTR16" s="63"/>
      <c r="FTS16" s="63"/>
      <c r="FTT16" s="63"/>
      <c r="FTU16" s="63"/>
      <c r="FTV16" s="63"/>
      <c r="FTW16" s="63"/>
      <c r="FTX16" s="63"/>
      <c r="FTY16" s="63"/>
      <c r="FTZ16" s="63"/>
      <c r="FUA16" s="63"/>
      <c r="FUB16" s="63"/>
      <c r="FUC16" s="63"/>
      <c r="FUD16" s="63"/>
      <c r="FUE16" s="63"/>
      <c r="FUF16" s="63"/>
      <c r="FUG16" s="63"/>
      <c r="FUH16" s="63"/>
      <c r="FUI16" s="63"/>
      <c r="FUJ16" s="63"/>
      <c r="FUK16" s="63"/>
      <c r="FUL16" s="63"/>
      <c r="FUM16" s="63"/>
      <c r="FUN16" s="63"/>
      <c r="FUO16" s="63"/>
      <c r="FUP16" s="63"/>
      <c r="FUQ16" s="63"/>
      <c r="FUR16" s="63"/>
      <c r="FUS16" s="63"/>
      <c r="FUT16" s="63"/>
      <c r="FUU16" s="63"/>
      <c r="FUV16" s="63"/>
      <c r="FUW16" s="63"/>
      <c r="FUX16" s="63"/>
      <c r="FUY16" s="63"/>
      <c r="FUZ16" s="63"/>
      <c r="FVA16" s="63"/>
      <c r="FVB16" s="63"/>
      <c r="FVC16" s="63"/>
      <c r="FVD16" s="63"/>
      <c r="FVE16" s="63"/>
      <c r="FVF16" s="63"/>
      <c r="FVG16" s="63"/>
      <c r="FVH16" s="63"/>
      <c r="FVI16" s="63"/>
      <c r="FVJ16" s="63"/>
      <c r="FVK16" s="63"/>
      <c r="FVL16" s="63"/>
      <c r="FVM16" s="63"/>
      <c r="FVN16" s="63"/>
      <c r="FVO16" s="63"/>
      <c r="FVP16" s="63"/>
      <c r="FVQ16" s="63"/>
      <c r="FVR16" s="63"/>
      <c r="FVS16" s="63"/>
      <c r="FVT16" s="63"/>
      <c r="FVU16" s="63"/>
      <c r="FVV16" s="63"/>
      <c r="FVW16" s="63"/>
      <c r="FVX16" s="63"/>
      <c r="FVY16" s="63"/>
      <c r="FVZ16" s="63"/>
      <c r="FWA16" s="63"/>
      <c r="FWB16" s="63"/>
      <c r="FWC16" s="63"/>
      <c r="FWD16" s="63"/>
      <c r="FWE16" s="63"/>
      <c r="FWF16" s="63"/>
      <c r="FWG16" s="63"/>
      <c r="FWH16" s="63"/>
      <c r="FWI16" s="63"/>
      <c r="FWJ16" s="63"/>
      <c r="FWK16" s="63"/>
      <c r="FWL16" s="63"/>
      <c r="FWM16" s="63"/>
      <c r="FWN16" s="63"/>
      <c r="FWO16" s="63"/>
      <c r="FWP16" s="63"/>
      <c r="FWQ16" s="63"/>
      <c r="FWR16" s="63"/>
      <c r="FWS16" s="63"/>
      <c r="FWT16" s="63"/>
      <c r="FWU16" s="63"/>
      <c r="FWV16" s="63"/>
      <c r="FWW16" s="63"/>
      <c r="FWX16" s="63"/>
      <c r="FWY16" s="63"/>
      <c r="FWZ16" s="63"/>
      <c r="FXA16" s="63"/>
      <c r="FXB16" s="63"/>
      <c r="FXC16" s="63"/>
      <c r="FXD16" s="63"/>
      <c r="FXE16" s="63"/>
      <c r="FXF16" s="63"/>
      <c r="FXG16" s="63"/>
      <c r="FXH16" s="63"/>
      <c r="FXI16" s="63"/>
      <c r="FXJ16" s="63"/>
      <c r="FXK16" s="63"/>
      <c r="FXL16" s="63"/>
      <c r="FXM16" s="63"/>
      <c r="FXN16" s="63"/>
      <c r="FXO16" s="63"/>
      <c r="FXP16" s="63"/>
      <c r="FXQ16" s="63"/>
      <c r="FXR16" s="63"/>
      <c r="FXS16" s="63"/>
      <c r="FXT16" s="63"/>
      <c r="FXU16" s="63"/>
      <c r="FXV16" s="63"/>
      <c r="FXW16" s="63"/>
      <c r="FXX16" s="63"/>
      <c r="FXY16" s="63"/>
      <c r="FXZ16" s="63"/>
      <c r="FYA16" s="63"/>
      <c r="FYB16" s="63"/>
      <c r="FYC16" s="63"/>
      <c r="FYD16" s="63"/>
      <c r="FYE16" s="63"/>
      <c r="FYF16" s="63"/>
      <c r="FYG16" s="63"/>
      <c r="FYH16" s="63"/>
      <c r="FYI16" s="63"/>
      <c r="FYJ16" s="63"/>
      <c r="FYK16" s="63"/>
      <c r="FYL16" s="63"/>
      <c r="FYM16" s="63"/>
      <c r="FYN16" s="63"/>
      <c r="FYO16" s="63"/>
      <c r="FYP16" s="63"/>
      <c r="FYQ16" s="63"/>
      <c r="FYR16" s="63"/>
      <c r="FYS16" s="63"/>
      <c r="FYT16" s="63"/>
      <c r="FYU16" s="63"/>
      <c r="FYV16" s="63"/>
      <c r="FYW16" s="63"/>
      <c r="FYX16" s="63"/>
      <c r="FYY16" s="63"/>
      <c r="FYZ16" s="63"/>
      <c r="FZA16" s="63"/>
      <c r="FZB16" s="63"/>
      <c r="FZC16" s="63"/>
      <c r="FZD16" s="63"/>
      <c r="FZE16" s="63"/>
      <c r="FZF16" s="63"/>
      <c r="FZG16" s="63"/>
      <c r="FZH16" s="63"/>
      <c r="FZI16" s="63"/>
      <c r="FZJ16" s="63"/>
      <c r="FZK16" s="63"/>
      <c r="FZL16" s="63"/>
      <c r="FZM16" s="63"/>
      <c r="FZN16" s="63"/>
      <c r="FZO16" s="63"/>
      <c r="FZP16" s="63"/>
      <c r="FZQ16" s="63"/>
      <c r="FZR16" s="63"/>
      <c r="FZS16" s="63"/>
      <c r="FZT16" s="63"/>
      <c r="FZU16" s="63"/>
      <c r="FZV16" s="63"/>
      <c r="FZW16" s="63"/>
      <c r="FZX16" s="63"/>
      <c r="FZY16" s="63"/>
      <c r="FZZ16" s="63"/>
      <c r="GAA16" s="63"/>
      <c r="GAB16" s="63"/>
      <c r="GAC16" s="63"/>
      <c r="GAD16" s="63"/>
      <c r="GAE16" s="63"/>
      <c r="GAF16" s="63"/>
      <c r="GAG16" s="63"/>
      <c r="GAH16" s="63"/>
      <c r="GAI16" s="63"/>
      <c r="GAJ16" s="63"/>
      <c r="GAK16" s="63"/>
      <c r="GAL16" s="63"/>
      <c r="GAM16" s="63"/>
      <c r="GAN16" s="63"/>
      <c r="GAO16" s="63"/>
      <c r="GAP16" s="63"/>
      <c r="GAQ16" s="63"/>
      <c r="GAR16" s="63"/>
      <c r="GAS16" s="63"/>
      <c r="GAT16" s="63"/>
      <c r="GAU16" s="63"/>
      <c r="GAV16" s="63"/>
      <c r="GAW16" s="63"/>
      <c r="GAX16" s="63"/>
      <c r="GAY16" s="63"/>
      <c r="GAZ16" s="63"/>
      <c r="GBA16" s="63"/>
      <c r="GBB16" s="63"/>
      <c r="GBC16" s="63"/>
      <c r="GBD16" s="63"/>
      <c r="GBE16" s="63"/>
      <c r="GBF16" s="63"/>
      <c r="GBG16" s="63"/>
      <c r="GBH16" s="63"/>
      <c r="GBI16" s="63"/>
      <c r="GBJ16" s="63"/>
      <c r="GBK16" s="63"/>
      <c r="GBL16" s="63"/>
      <c r="GBM16" s="63"/>
      <c r="GBN16" s="63"/>
      <c r="GBO16" s="63"/>
      <c r="GBP16" s="63"/>
      <c r="GBQ16" s="63"/>
      <c r="GBR16" s="63"/>
      <c r="GBS16" s="63"/>
      <c r="GBT16" s="63"/>
      <c r="GBU16" s="63"/>
      <c r="GBV16" s="63"/>
      <c r="GBW16" s="63"/>
      <c r="GBX16" s="63"/>
      <c r="GBY16" s="63"/>
      <c r="GBZ16" s="63"/>
      <c r="GCA16" s="63"/>
      <c r="GCB16" s="63"/>
      <c r="GCC16" s="63"/>
      <c r="GCD16" s="63"/>
      <c r="GCE16" s="63"/>
      <c r="GCF16" s="63"/>
      <c r="GCG16" s="63"/>
      <c r="GCH16" s="63"/>
      <c r="GCI16" s="63"/>
      <c r="GCJ16" s="63"/>
      <c r="GCK16" s="63"/>
      <c r="GCL16" s="63"/>
      <c r="GCM16" s="63"/>
      <c r="GCN16" s="63"/>
      <c r="GCO16" s="63"/>
      <c r="GCP16" s="63"/>
      <c r="GCQ16" s="63"/>
      <c r="GCR16" s="63"/>
      <c r="GCS16" s="63"/>
      <c r="GCT16" s="63"/>
      <c r="GCU16" s="63"/>
      <c r="GCV16" s="63"/>
      <c r="GCW16" s="63"/>
      <c r="GCX16" s="63"/>
      <c r="GCY16" s="63"/>
      <c r="GCZ16" s="63"/>
      <c r="GDA16" s="63"/>
      <c r="GDB16" s="63"/>
      <c r="GDC16" s="63"/>
      <c r="GDD16" s="63"/>
      <c r="GDE16" s="63"/>
      <c r="GDF16" s="63"/>
      <c r="GDG16" s="63"/>
      <c r="GDH16" s="63"/>
      <c r="GDI16" s="63"/>
      <c r="GDJ16" s="63"/>
      <c r="GDK16" s="63"/>
      <c r="GDL16" s="63"/>
      <c r="GDM16" s="63"/>
      <c r="GDN16" s="63"/>
      <c r="GDO16" s="63"/>
      <c r="GDP16" s="63"/>
      <c r="GDQ16" s="63"/>
      <c r="GDR16" s="63"/>
      <c r="GDS16" s="63"/>
      <c r="GDT16" s="63"/>
      <c r="GDU16" s="63"/>
      <c r="GDV16" s="63"/>
      <c r="GDW16" s="63"/>
      <c r="GDX16" s="63"/>
      <c r="GDY16" s="63"/>
      <c r="GDZ16" s="63"/>
      <c r="GEA16" s="63"/>
      <c r="GEB16" s="63"/>
      <c r="GEC16" s="63"/>
      <c r="GED16" s="63"/>
      <c r="GEE16" s="63"/>
      <c r="GEF16" s="63"/>
      <c r="GEG16" s="63"/>
      <c r="GEH16" s="63"/>
      <c r="GEI16" s="63"/>
      <c r="GEJ16" s="63"/>
      <c r="GEK16" s="63"/>
      <c r="GEL16" s="63"/>
      <c r="GEM16" s="63"/>
      <c r="GEN16" s="63"/>
      <c r="GEO16" s="63"/>
      <c r="GEP16" s="63"/>
      <c r="GEQ16" s="63"/>
      <c r="GER16" s="63"/>
      <c r="GES16" s="63"/>
      <c r="GET16" s="63"/>
      <c r="GEU16" s="63"/>
      <c r="GEV16" s="63"/>
      <c r="GEW16" s="63"/>
      <c r="GEX16" s="63"/>
      <c r="GEY16" s="63"/>
      <c r="GEZ16" s="63"/>
      <c r="GFA16" s="63"/>
      <c r="GFB16" s="63"/>
      <c r="GFC16" s="63"/>
      <c r="GFD16" s="63"/>
      <c r="GFE16" s="63"/>
      <c r="GFF16" s="63"/>
      <c r="GFG16" s="63"/>
      <c r="GFH16" s="63"/>
      <c r="GFI16" s="63"/>
      <c r="GFJ16" s="63"/>
      <c r="GFK16" s="63"/>
      <c r="GFL16" s="63"/>
      <c r="GFM16" s="63"/>
      <c r="GFN16" s="63"/>
      <c r="GFO16" s="63"/>
      <c r="GFP16" s="63"/>
      <c r="GFQ16" s="63"/>
      <c r="GFR16" s="63"/>
      <c r="GFS16" s="63"/>
      <c r="GFT16" s="63"/>
      <c r="GFU16" s="63"/>
      <c r="GFV16" s="63"/>
      <c r="GFW16" s="63"/>
      <c r="GFX16" s="63"/>
      <c r="GFY16" s="63"/>
      <c r="GFZ16" s="63"/>
      <c r="GGA16" s="63"/>
      <c r="GGB16" s="63"/>
      <c r="GGC16" s="63"/>
      <c r="GGD16" s="63"/>
      <c r="GGE16" s="63"/>
      <c r="GGF16" s="63"/>
      <c r="GGG16" s="63"/>
      <c r="GGH16" s="63"/>
      <c r="GGI16" s="63"/>
      <c r="GGJ16" s="63"/>
      <c r="GGK16" s="63"/>
      <c r="GGL16" s="63"/>
      <c r="GGM16" s="63"/>
      <c r="GGN16" s="63"/>
      <c r="GGO16" s="63"/>
      <c r="GGP16" s="63"/>
      <c r="GGQ16" s="63"/>
      <c r="GGR16" s="63"/>
      <c r="GGS16" s="63"/>
      <c r="GGT16" s="63"/>
      <c r="GGU16" s="63"/>
      <c r="GGV16" s="63"/>
      <c r="GGW16" s="63"/>
      <c r="GGX16" s="63"/>
      <c r="GGY16" s="63"/>
      <c r="GGZ16" s="63"/>
      <c r="GHA16" s="63"/>
      <c r="GHB16" s="63"/>
      <c r="GHC16" s="63"/>
      <c r="GHD16" s="63"/>
      <c r="GHE16" s="63"/>
      <c r="GHF16" s="63"/>
      <c r="GHG16" s="63"/>
      <c r="GHH16" s="63"/>
      <c r="GHI16" s="63"/>
      <c r="GHJ16" s="63"/>
      <c r="GHK16" s="63"/>
      <c r="GHL16" s="63"/>
      <c r="GHM16" s="63"/>
      <c r="GHN16" s="63"/>
      <c r="GHO16" s="63"/>
      <c r="GHP16" s="63"/>
      <c r="GHQ16" s="63"/>
      <c r="GHR16" s="63"/>
      <c r="GHS16" s="63"/>
      <c r="GHT16" s="63"/>
      <c r="GHU16" s="63"/>
      <c r="GHV16" s="63"/>
      <c r="GHW16" s="63"/>
      <c r="GHX16" s="63"/>
      <c r="GHY16" s="63"/>
      <c r="GHZ16" s="63"/>
      <c r="GIA16" s="63"/>
      <c r="GIB16" s="63"/>
      <c r="GIC16" s="63"/>
      <c r="GID16" s="63"/>
      <c r="GIE16" s="63"/>
      <c r="GIF16" s="63"/>
      <c r="GIG16" s="63"/>
      <c r="GIH16" s="63"/>
      <c r="GII16" s="63"/>
      <c r="GIJ16" s="63"/>
      <c r="GIK16" s="63"/>
      <c r="GIL16" s="63"/>
      <c r="GIM16" s="63"/>
      <c r="GIN16" s="63"/>
      <c r="GIO16" s="63"/>
      <c r="GIP16" s="63"/>
      <c r="GIQ16" s="63"/>
      <c r="GIR16" s="63"/>
      <c r="GIS16" s="63"/>
      <c r="GIT16" s="63"/>
      <c r="GIU16" s="63"/>
      <c r="GIV16" s="63"/>
      <c r="GIW16" s="63"/>
      <c r="GIX16" s="63"/>
      <c r="GIY16" s="63"/>
      <c r="GIZ16" s="63"/>
      <c r="GJA16" s="63"/>
      <c r="GJB16" s="63"/>
      <c r="GJC16" s="63"/>
      <c r="GJD16" s="63"/>
      <c r="GJE16" s="63"/>
      <c r="GJF16" s="63"/>
      <c r="GJG16" s="63"/>
      <c r="GJH16" s="63"/>
      <c r="GJI16" s="63"/>
      <c r="GJJ16" s="63"/>
      <c r="GJK16" s="63"/>
      <c r="GJL16" s="63"/>
      <c r="GJM16" s="63"/>
      <c r="GJN16" s="63"/>
      <c r="GJO16" s="63"/>
      <c r="GJP16" s="63"/>
      <c r="GJQ16" s="63"/>
      <c r="GJR16" s="63"/>
      <c r="GJS16" s="63"/>
      <c r="GJT16" s="63"/>
      <c r="GJU16" s="63"/>
      <c r="GJV16" s="63"/>
      <c r="GJW16" s="63"/>
      <c r="GJX16" s="63"/>
      <c r="GJY16" s="63"/>
      <c r="GJZ16" s="63"/>
      <c r="GKA16" s="63"/>
      <c r="GKB16" s="63"/>
      <c r="GKC16" s="63"/>
      <c r="GKD16" s="63"/>
      <c r="GKE16" s="63"/>
      <c r="GKF16" s="63"/>
      <c r="GKG16" s="63"/>
      <c r="GKH16" s="63"/>
      <c r="GKI16" s="63"/>
      <c r="GKJ16" s="63"/>
      <c r="GKK16" s="63"/>
      <c r="GKL16" s="63"/>
      <c r="GKM16" s="63"/>
      <c r="GKN16" s="63"/>
      <c r="GKO16" s="63"/>
      <c r="GKP16" s="63"/>
      <c r="GKQ16" s="63"/>
      <c r="GKR16" s="63"/>
      <c r="GKS16" s="63"/>
      <c r="GKT16" s="63"/>
      <c r="GKU16" s="63"/>
      <c r="GKV16" s="63"/>
      <c r="GKW16" s="63"/>
      <c r="GKX16" s="63"/>
      <c r="GKY16" s="63"/>
      <c r="GKZ16" s="63"/>
      <c r="GLA16" s="63"/>
      <c r="GLB16" s="63"/>
      <c r="GLC16" s="63"/>
      <c r="GLD16" s="63"/>
      <c r="GLE16" s="63"/>
      <c r="GLF16" s="63"/>
      <c r="GLG16" s="63"/>
      <c r="GLH16" s="63"/>
      <c r="GLI16" s="63"/>
      <c r="GLJ16" s="63"/>
      <c r="GLK16" s="63"/>
      <c r="GLL16" s="63"/>
      <c r="GLM16" s="63"/>
      <c r="GLN16" s="63"/>
      <c r="GLO16" s="63"/>
      <c r="GLP16" s="63"/>
      <c r="GLQ16" s="63"/>
      <c r="GLR16" s="63"/>
      <c r="GLS16" s="63"/>
      <c r="GLT16" s="63"/>
      <c r="GLU16" s="63"/>
      <c r="GLV16" s="63"/>
      <c r="GLW16" s="63"/>
      <c r="GLX16" s="63"/>
      <c r="GLY16" s="63"/>
      <c r="GLZ16" s="63"/>
      <c r="GMA16" s="63"/>
      <c r="GMB16" s="63"/>
      <c r="GMC16" s="63"/>
      <c r="GMD16" s="63"/>
      <c r="GME16" s="63"/>
      <c r="GMF16" s="63"/>
      <c r="GMG16" s="63"/>
      <c r="GMH16" s="63"/>
      <c r="GMI16" s="63"/>
      <c r="GMJ16" s="63"/>
      <c r="GMK16" s="63"/>
      <c r="GML16" s="63"/>
      <c r="GMM16" s="63"/>
      <c r="GMN16" s="63"/>
      <c r="GMO16" s="63"/>
      <c r="GMP16" s="63"/>
      <c r="GMQ16" s="63"/>
      <c r="GMR16" s="63"/>
      <c r="GMS16" s="63"/>
      <c r="GMT16" s="63"/>
      <c r="GMU16" s="63"/>
      <c r="GMV16" s="63"/>
      <c r="GMW16" s="63"/>
      <c r="GMX16" s="63"/>
      <c r="GMY16" s="63"/>
      <c r="GMZ16" s="63"/>
      <c r="GNA16" s="63"/>
      <c r="GNB16" s="63"/>
      <c r="GNC16" s="63"/>
      <c r="GND16" s="63"/>
      <c r="GNE16" s="63"/>
      <c r="GNF16" s="63"/>
      <c r="GNG16" s="63"/>
      <c r="GNH16" s="63"/>
      <c r="GNI16" s="63"/>
      <c r="GNJ16" s="63"/>
      <c r="GNK16" s="63"/>
      <c r="GNL16" s="63"/>
      <c r="GNM16" s="63"/>
      <c r="GNN16" s="63"/>
      <c r="GNO16" s="63"/>
      <c r="GNP16" s="63"/>
      <c r="GNQ16" s="63"/>
      <c r="GNR16" s="63"/>
      <c r="GNS16" s="63"/>
      <c r="GNT16" s="63"/>
      <c r="GNU16" s="63"/>
      <c r="GNV16" s="63"/>
      <c r="GNW16" s="63"/>
      <c r="GNX16" s="63"/>
      <c r="GNY16" s="63"/>
      <c r="GNZ16" s="63"/>
      <c r="GOA16" s="63"/>
      <c r="GOB16" s="63"/>
      <c r="GOC16" s="63"/>
      <c r="GOD16" s="63"/>
      <c r="GOE16" s="63"/>
      <c r="GOF16" s="63"/>
      <c r="GOG16" s="63"/>
      <c r="GOH16" s="63"/>
      <c r="GOI16" s="63"/>
      <c r="GOJ16" s="63"/>
      <c r="GOK16" s="63"/>
      <c r="GOL16" s="63"/>
      <c r="GOM16" s="63"/>
      <c r="GON16" s="63"/>
      <c r="GOO16" s="63"/>
      <c r="GOP16" s="63"/>
      <c r="GOQ16" s="63"/>
      <c r="GOR16" s="63"/>
      <c r="GOS16" s="63"/>
      <c r="GOT16" s="63"/>
      <c r="GOU16" s="63"/>
      <c r="GOV16" s="63"/>
      <c r="GOW16" s="63"/>
      <c r="GOX16" s="63"/>
      <c r="GOY16" s="63"/>
      <c r="GOZ16" s="63"/>
      <c r="GPA16" s="63"/>
      <c r="GPB16" s="63"/>
      <c r="GPC16" s="63"/>
      <c r="GPD16" s="63"/>
      <c r="GPE16" s="63"/>
      <c r="GPF16" s="63"/>
      <c r="GPG16" s="63"/>
      <c r="GPH16" s="63"/>
      <c r="GPI16" s="63"/>
      <c r="GPJ16" s="63"/>
      <c r="GPK16" s="63"/>
      <c r="GPL16" s="63"/>
      <c r="GPM16" s="63"/>
      <c r="GPN16" s="63"/>
      <c r="GPO16" s="63"/>
      <c r="GPP16" s="63"/>
      <c r="GPQ16" s="63"/>
      <c r="GPR16" s="63"/>
      <c r="GPS16" s="63"/>
      <c r="GPT16" s="63"/>
      <c r="GPU16" s="63"/>
      <c r="GPV16" s="63"/>
      <c r="GPW16" s="63"/>
      <c r="GPX16" s="63"/>
      <c r="GPY16" s="63"/>
      <c r="GPZ16" s="63"/>
      <c r="GQA16" s="63"/>
      <c r="GQB16" s="63"/>
      <c r="GQC16" s="63"/>
      <c r="GQD16" s="63"/>
      <c r="GQE16" s="63"/>
      <c r="GQF16" s="63"/>
      <c r="GQG16" s="63"/>
      <c r="GQH16" s="63"/>
      <c r="GQI16" s="63"/>
      <c r="GQJ16" s="63"/>
      <c r="GQK16" s="63"/>
      <c r="GQL16" s="63"/>
      <c r="GQM16" s="63"/>
      <c r="GQN16" s="63"/>
      <c r="GQO16" s="63"/>
      <c r="GQP16" s="63"/>
      <c r="GQQ16" s="63"/>
      <c r="GQR16" s="63"/>
      <c r="GQS16" s="63"/>
      <c r="GQT16" s="63"/>
      <c r="GQU16" s="63"/>
      <c r="GQV16" s="63"/>
      <c r="GQW16" s="63"/>
      <c r="GQX16" s="63"/>
      <c r="GQY16" s="63"/>
      <c r="GQZ16" s="63"/>
      <c r="GRA16" s="63"/>
      <c r="GRB16" s="63"/>
      <c r="GRC16" s="63"/>
      <c r="GRD16" s="63"/>
      <c r="GRE16" s="63"/>
      <c r="GRF16" s="63"/>
      <c r="GRG16" s="63"/>
      <c r="GRH16" s="63"/>
      <c r="GRI16" s="63"/>
      <c r="GRJ16" s="63"/>
      <c r="GRK16" s="63"/>
      <c r="GRL16" s="63"/>
      <c r="GRM16" s="63"/>
      <c r="GRN16" s="63"/>
      <c r="GRO16" s="63"/>
      <c r="GRP16" s="63"/>
      <c r="GRQ16" s="63"/>
      <c r="GRR16" s="63"/>
      <c r="GRS16" s="63"/>
      <c r="GRT16" s="63"/>
      <c r="GRU16" s="63"/>
      <c r="GRV16" s="63"/>
      <c r="GRW16" s="63"/>
      <c r="GRX16" s="63"/>
      <c r="GRY16" s="63"/>
      <c r="GRZ16" s="63"/>
      <c r="GSA16" s="63"/>
      <c r="GSB16" s="63"/>
      <c r="GSC16" s="63"/>
      <c r="GSD16" s="63"/>
      <c r="GSE16" s="63"/>
      <c r="GSF16" s="63"/>
      <c r="GSG16" s="63"/>
      <c r="GSH16" s="63"/>
      <c r="GSI16" s="63"/>
      <c r="GSJ16" s="63"/>
      <c r="GSK16" s="63"/>
      <c r="GSL16" s="63"/>
      <c r="GSM16" s="63"/>
      <c r="GSN16" s="63"/>
      <c r="GSO16" s="63"/>
      <c r="GSP16" s="63"/>
      <c r="GSQ16" s="63"/>
      <c r="GSR16" s="63"/>
      <c r="GSS16" s="63"/>
      <c r="GST16" s="63"/>
      <c r="GSU16" s="63"/>
      <c r="GSV16" s="63"/>
      <c r="GSW16" s="63"/>
      <c r="GSX16" s="63"/>
      <c r="GSY16" s="63"/>
      <c r="GSZ16" s="63"/>
      <c r="GTA16" s="63"/>
      <c r="GTB16" s="63"/>
      <c r="GTC16" s="63"/>
      <c r="GTD16" s="63"/>
      <c r="GTE16" s="63"/>
      <c r="GTF16" s="63"/>
      <c r="GTG16" s="63"/>
      <c r="GTH16" s="63"/>
      <c r="GTI16" s="63"/>
      <c r="GTJ16" s="63"/>
      <c r="GTK16" s="63"/>
      <c r="GTL16" s="63"/>
      <c r="GTM16" s="63"/>
      <c r="GTN16" s="63"/>
      <c r="GTO16" s="63"/>
      <c r="GTP16" s="63"/>
      <c r="GTQ16" s="63"/>
      <c r="GTR16" s="63"/>
      <c r="GTS16" s="63"/>
      <c r="GTT16" s="63"/>
      <c r="GTU16" s="63"/>
      <c r="GTV16" s="63"/>
      <c r="GTW16" s="63"/>
      <c r="GTX16" s="63"/>
      <c r="GTY16" s="63"/>
      <c r="GTZ16" s="63"/>
      <c r="GUA16" s="63"/>
      <c r="GUB16" s="63"/>
      <c r="GUC16" s="63"/>
      <c r="GUD16" s="63"/>
      <c r="GUE16" s="63"/>
      <c r="GUF16" s="63"/>
      <c r="GUG16" s="63"/>
      <c r="GUH16" s="63"/>
      <c r="GUI16" s="63"/>
      <c r="GUJ16" s="63"/>
      <c r="GUK16" s="63"/>
      <c r="GUL16" s="63"/>
      <c r="GUM16" s="63"/>
      <c r="GUN16" s="63"/>
      <c r="GUO16" s="63"/>
      <c r="GUP16" s="63"/>
      <c r="GUQ16" s="63"/>
      <c r="GUR16" s="63"/>
      <c r="GUS16" s="63"/>
      <c r="GUT16" s="63"/>
      <c r="GUU16" s="63"/>
      <c r="GUV16" s="63"/>
      <c r="GUW16" s="63"/>
      <c r="GUX16" s="63"/>
      <c r="GUY16" s="63"/>
      <c r="GUZ16" s="63"/>
      <c r="GVA16" s="63"/>
      <c r="GVB16" s="63"/>
      <c r="GVC16" s="63"/>
      <c r="GVD16" s="63"/>
      <c r="GVE16" s="63"/>
      <c r="GVF16" s="63"/>
      <c r="GVG16" s="63"/>
      <c r="GVH16" s="63"/>
      <c r="GVI16" s="63"/>
      <c r="GVJ16" s="63"/>
      <c r="GVK16" s="63"/>
      <c r="GVL16" s="63"/>
      <c r="GVM16" s="63"/>
      <c r="GVN16" s="63"/>
      <c r="GVO16" s="63"/>
      <c r="GVP16" s="63"/>
      <c r="GVQ16" s="63"/>
      <c r="GVR16" s="63"/>
      <c r="GVS16" s="63"/>
      <c r="GVT16" s="63"/>
      <c r="GVU16" s="63"/>
      <c r="GVV16" s="63"/>
      <c r="GVW16" s="63"/>
      <c r="GVX16" s="63"/>
      <c r="GVY16" s="63"/>
      <c r="GVZ16" s="63"/>
      <c r="GWA16" s="63"/>
      <c r="GWB16" s="63"/>
      <c r="GWC16" s="63"/>
      <c r="GWD16" s="63"/>
      <c r="GWE16" s="63"/>
      <c r="GWF16" s="63"/>
      <c r="GWG16" s="63"/>
      <c r="GWH16" s="63"/>
      <c r="GWI16" s="63"/>
      <c r="GWJ16" s="63"/>
      <c r="GWK16" s="63"/>
      <c r="GWL16" s="63"/>
      <c r="GWM16" s="63"/>
      <c r="GWN16" s="63"/>
      <c r="GWO16" s="63"/>
      <c r="GWP16" s="63"/>
      <c r="GWQ16" s="63"/>
      <c r="GWR16" s="63"/>
      <c r="GWS16" s="63"/>
      <c r="GWT16" s="63"/>
      <c r="GWU16" s="63"/>
      <c r="GWV16" s="63"/>
      <c r="GWW16" s="63"/>
      <c r="GWX16" s="63"/>
      <c r="GWY16" s="63"/>
      <c r="GWZ16" s="63"/>
      <c r="GXA16" s="63"/>
      <c r="GXB16" s="63"/>
      <c r="GXC16" s="63"/>
      <c r="GXD16" s="63"/>
      <c r="GXE16" s="63"/>
      <c r="GXF16" s="63"/>
      <c r="GXG16" s="63"/>
      <c r="GXH16" s="63"/>
      <c r="GXI16" s="63"/>
      <c r="GXJ16" s="63"/>
      <c r="GXK16" s="63"/>
      <c r="GXL16" s="63"/>
      <c r="GXM16" s="63"/>
      <c r="GXN16" s="63"/>
      <c r="GXO16" s="63"/>
      <c r="GXP16" s="63"/>
      <c r="GXQ16" s="63"/>
      <c r="GXR16" s="63"/>
      <c r="GXS16" s="63"/>
      <c r="GXT16" s="63"/>
      <c r="GXU16" s="63"/>
      <c r="GXV16" s="63"/>
      <c r="GXW16" s="63"/>
      <c r="GXX16" s="63"/>
      <c r="GXY16" s="63"/>
      <c r="GXZ16" s="63"/>
      <c r="GYA16" s="63"/>
      <c r="GYB16" s="63"/>
      <c r="GYC16" s="63"/>
      <c r="GYD16" s="63"/>
      <c r="GYE16" s="63"/>
      <c r="GYF16" s="63"/>
      <c r="GYG16" s="63"/>
      <c r="GYH16" s="63"/>
      <c r="GYI16" s="63"/>
      <c r="GYJ16" s="63"/>
      <c r="GYK16" s="63"/>
      <c r="GYL16" s="63"/>
      <c r="GYM16" s="63"/>
      <c r="GYN16" s="63"/>
      <c r="GYO16" s="63"/>
      <c r="GYP16" s="63"/>
      <c r="GYQ16" s="63"/>
      <c r="GYR16" s="63"/>
      <c r="GYS16" s="63"/>
      <c r="GYT16" s="63"/>
      <c r="GYU16" s="63"/>
      <c r="GYV16" s="63"/>
      <c r="GYW16" s="63"/>
      <c r="GYX16" s="63"/>
      <c r="GYY16" s="63"/>
      <c r="GYZ16" s="63"/>
      <c r="GZA16" s="63"/>
      <c r="GZB16" s="63"/>
      <c r="GZC16" s="63"/>
      <c r="GZD16" s="63"/>
      <c r="GZE16" s="63"/>
      <c r="GZF16" s="63"/>
      <c r="GZG16" s="63"/>
      <c r="GZH16" s="63"/>
      <c r="GZI16" s="63"/>
      <c r="GZJ16" s="63"/>
      <c r="GZK16" s="63"/>
      <c r="GZL16" s="63"/>
      <c r="GZM16" s="63"/>
      <c r="GZN16" s="63"/>
      <c r="GZO16" s="63"/>
      <c r="GZP16" s="63"/>
      <c r="GZQ16" s="63"/>
      <c r="GZR16" s="63"/>
      <c r="GZS16" s="63"/>
      <c r="GZT16" s="63"/>
      <c r="GZU16" s="63"/>
      <c r="GZV16" s="63"/>
      <c r="GZW16" s="63"/>
      <c r="GZX16" s="63"/>
      <c r="GZY16" s="63"/>
      <c r="GZZ16" s="63"/>
      <c r="HAA16" s="63"/>
      <c r="HAB16" s="63"/>
      <c r="HAC16" s="63"/>
      <c r="HAD16" s="63"/>
      <c r="HAE16" s="63"/>
      <c r="HAF16" s="63"/>
      <c r="HAG16" s="63"/>
      <c r="HAH16" s="63"/>
      <c r="HAI16" s="63"/>
      <c r="HAJ16" s="63"/>
      <c r="HAK16" s="63"/>
      <c r="HAL16" s="63"/>
      <c r="HAM16" s="63"/>
      <c r="HAN16" s="63"/>
      <c r="HAO16" s="63"/>
      <c r="HAP16" s="63"/>
      <c r="HAQ16" s="63"/>
      <c r="HAR16" s="63"/>
      <c r="HAS16" s="63"/>
      <c r="HAT16" s="63"/>
      <c r="HAU16" s="63"/>
      <c r="HAV16" s="63"/>
      <c r="HAW16" s="63"/>
      <c r="HAX16" s="63"/>
      <c r="HAY16" s="63"/>
      <c r="HAZ16" s="63"/>
      <c r="HBA16" s="63"/>
      <c r="HBB16" s="63"/>
      <c r="HBC16" s="63"/>
      <c r="HBD16" s="63"/>
      <c r="HBE16" s="63"/>
      <c r="HBF16" s="63"/>
      <c r="HBG16" s="63"/>
      <c r="HBH16" s="63"/>
      <c r="HBI16" s="63"/>
      <c r="HBJ16" s="63"/>
      <c r="HBK16" s="63"/>
      <c r="HBL16" s="63"/>
      <c r="HBM16" s="63"/>
      <c r="HBN16" s="63"/>
      <c r="HBO16" s="63"/>
      <c r="HBP16" s="63"/>
      <c r="HBQ16" s="63"/>
      <c r="HBR16" s="63"/>
      <c r="HBS16" s="63"/>
      <c r="HBT16" s="63"/>
      <c r="HBU16" s="63"/>
      <c r="HBV16" s="63"/>
      <c r="HBW16" s="63"/>
      <c r="HBX16" s="63"/>
      <c r="HBY16" s="63"/>
      <c r="HBZ16" s="63"/>
      <c r="HCA16" s="63"/>
      <c r="HCB16" s="63"/>
      <c r="HCC16" s="63"/>
      <c r="HCD16" s="63"/>
      <c r="HCE16" s="63"/>
      <c r="HCF16" s="63"/>
      <c r="HCG16" s="63"/>
      <c r="HCH16" s="63"/>
      <c r="HCI16" s="63"/>
      <c r="HCJ16" s="63"/>
      <c r="HCK16" s="63"/>
      <c r="HCL16" s="63"/>
      <c r="HCM16" s="63"/>
      <c r="HCN16" s="63"/>
      <c r="HCO16" s="63"/>
      <c r="HCP16" s="63"/>
      <c r="HCQ16" s="63"/>
      <c r="HCR16" s="63"/>
      <c r="HCS16" s="63"/>
      <c r="HCT16" s="63"/>
      <c r="HCU16" s="63"/>
      <c r="HCV16" s="63"/>
      <c r="HCW16" s="63"/>
      <c r="HCX16" s="63"/>
      <c r="HCY16" s="63"/>
      <c r="HCZ16" s="63"/>
      <c r="HDA16" s="63"/>
      <c r="HDB16" s="63"/>
      <c r="HDC16" s="63"/>
      <c r="HDD16" s="63"/>
      <c r="HDE16" s="63"/>
      <c r="HDF16" s="63"/>
      <c r="HDG16" s="63"/>
      <c r="HDH16" s="63"/>
      <c r="HDI16" s="63"/>
      <c r="HDJ16" s="63"/>
      <c r="HDK16" s="63"/>
      <c r="HDL16" s="63"/>
      <c r="HDM16" s="63"/>
      <c r="HDN16" s="63"/>
      <c r="HDO16" s="63"/>
      <c r="HDP16" s="63"/>
      <c r="HDQ16" s="63"/>
      <c r="HDR16" s="63"/>
      <c r="HDS16" s="63"/>
      <c r="HDT16" s="63"/>
      <c r="HDU16" s="63"/>
      <c r="HDV16" s="63"/>
      <c r="HDW16" s="63"/>
      <c r="HDX16" s="63"/>
      <c r="HDY16" s="63"/>
      <c r="HDZ16" s="63"/>
      <c r="HEA16" s="63"/>
      <c r="HEB16" s="63"/>
      <c r="HEC16" s="63"/>
      <c r="HED16" s="63"/>
      <c r="HEE16" s="63"/>
      <c r="HEF16" s="63"/>
      <c r="HEG16" s="63"/>
      <c r="HEH16" s="63"/>
      <c r="HEI16" s="63"/>
      <c r="HEJ16" s="63"/>
      <c r="HEK16" s="63"/>
      <c r="HEL16" s="63"/>
      <c r="HEM16" s="63"/>
      <c r="HEN16" s="63"/>
      <c r="HEO16" s="63"/>
      <c r="HEP16" s="63"/>
      <c r="HEQ16" s="63"/>
      <c r="HER16" s="63"/>
      <c r="HES16" s="63"/>
      <c r="HET16" s="63"/>
      <c r="HEU16" s="63"/>
      <c r="HEV16" s="63"/>
      <c r="HEW16" s="63"/>
      <c r="HEX16" s="63"/>
      <c r="HEY16" s="63"/>
      <c r="HEZ16" s="63"/>
      <c r="HFA16" s="63"/>
      <c r="HFB16" s="63"/>
      <c r="HFC16" s="63"/>
      <c r="HFD16" s="63"/>
      <c r="HFE16" s="63"/>
      <c r="HFF16" s="63"/>
      <c r="HFG16" s="63"/>
      <c r="HFH16" s="63"/>
      <c r="HFI16" s="63"/>
      <c r="HFJ16" s="63"/>
      <c r="HFK16" s="63"/>
      <c r="HFL16" s="63"/>
      <c r="HFM16" s="63"/>
      <c r="HFN16" s="63"/>
      <c r="HFO16" s="63"/>
      <c r="HFP16" s="63"/>
      <c r="HFQ16" s="63"/>
      <c r="HFR16" s="63"/>
      <c r="HFS16" s="63"/>
      <c r="HFT16" s="63"/>
      <c r="HFU16" s="63"/>
      <c r="HFV16" s="63"/>
      <c r="HFW16" s="63"/>
      <c r="HFX16" s="63"/>
      <c r="HFY16" s="63"/>
      <c r="HFZ16" s="63"/>
      <c r="HGA16" s="63"/>
      <c r="HGB16" s="63"/>
      <c r="HGC16" s="63"/>
      <c r="HGD16" s="63"/>
      <c r="HGE16" s="63"/>
      <c r="HGF16" s="63"/>
      <c r="HGG16" s="63"/>
      <c r="HGH16" s="63"/>
      <c r="HGI16" s="63"/>
      <c r="HGJ16" s="63"/>
      <c r="HGK16" s="63"/>
      <c r="HGL16" s="63"/>
      <c r="HGM16" s="63"/>
      <c r="HGN16" s="63"/>
      <c r="HGO16" s="63"/>
      <c r="HGP16" s="63"/>
      <c r="HGQ16" s="63"/>
      <c r="HGR16" s="63"/>
      <c r="HGS16" s="63"/>
      <c r="HGT16" s="63"/>
      <c r="HGU16" s="63"/>
      <c r="HGV16" s="63"/>
      <c r="HGW16" s="63"/>
      <c r="HGX16" s="63"/>
      <c r="HGY16" s="63"/>
      <c r="HGZ16" s="63"/>
      <c r="HHA16" s="63"/>
      <c r="HHB16" s="63"/>
      <c r="HHC16" s="63"/>
      <c r="HHD16" s="63"/>
      <c r="HHE16" s="63"/>
      <c r="HHF16" s="63"/>
      <c r="HHG16" s="63"/>
      <c r="HHH16" s="63"/>
      <c r="HHI16" s="63"/>
      <c r="HHJ16" s="63"/>
      <c r="HHK16" s="63"/>
      <c r="HHL16" s="63"/>
      <c r="HHM16" s="63"/>
      <c r="HHN16" s="63"/>
      <c r="HHO16" s="63"/>
      <c r="HHP16" s="63"/>
      <c r="HHQ16" s="63"/>
      <c r="HHR16" s="63"/>
      <c r="HHS16" s="63"/>
      <c r="HHT16" s="63"/>
      <c r="HHU16" s="63"/>
      <c r="HHV16" s="63"/>
      <c r="HHW16" s="63"/>
      <c r="HHX16" s="63"/>
      <c r="HHY16" s="63"/>
      <c r="HHZ16" s="63"/>
      <c r="HIA16" s="63"/>
      <c r="HIB16" s="63"/>
      <c r="HIC16" s="63"/>
      <c r="HID16" s="63"/>
      <c r="HIE16" s="63"/>
      <c r="HIF16" s="63"/>
      <c r="HIG16" s="63"/>
      <c r="HIH16" s="63"/>
      <c r="HII16" s="63"/>
      <c r="HIJ16" s="63"/>
      <c r="HIK16" s="63"/>
      <c r="HIL16" s="63"/>
      <c r="HIM16" s="63"/>
      <c r="HIN16" s="63"/>
      <c r="HIO16" s="63"/>
      <c r="HIP16" s="63"/>
      <c r="HIQ16" s="63"/>
      <c r="HIR16" s="63"/>
      <c r="HIS16" s="63"/>
      <c r="HIT16" s="63"/>
      <c r="HIU16" s="63"/>
      <c r="HIV16" s="63"/>
      <c r="HIW16" s="63"/>
      <c r="HIX16" s="63"/>
      <c r="HIY16" s="63"/>
      <c r="HIZ16" s="63"/>
      <c r="HJA16" s="63"/>
      <c r="HJB16" s="63"/>
      <c r="HJC16" s="63"/>
      <c r="HJD16" s="63"/>
      <c r="HJE16" s="63"/>
      <c r="HJF16" s="63"/>
      <c r="HJG16" s="63"/>
      <c r="HJH16" s="63"/>
      <c r="HJI16" s="63"/>
      <c r="HJJ16" s="63"/>
      <c r="HJK16" s="63"/>
      <c r="HJL16" s="63"/>
      <c r="HJM16" s="63"/>
      <c r="HJN16" s="63"/>
      <c r="HJO16" s="63"/>
      <c r="HJP16" s="63"/>
      <c r="HJQ16" s="63"/>
      <c r="HJR16" s="63"/>
      <c r="HJS16" s="63"/>
      <c r="HJT16" s="63"/>
      <c r="HJU16" s="63"/>
      <c r="HJV16" s="63"/>
      <c r="HJW16" s="63"/>
      <c r="HJX16" s="63"/>
      <c r="HJY16" s="63"/>
      <c r="HJZ16" s="63"/>
      <c r="HKA16" s="63"/>
      <c r="HKB16" s="63"/>
      <c r="HKC16" s="63"/>
      <c r="HKD16" s="63"/>
      <c r="HKE16" s="63"/>
      <c r="HKF16" s="63"/>
      <c r="HKG16" s="63"/>
      <c r="HKH16" s="63"/>
      <c r="HKI16" s="63"/>
      <c r="HKJ16" s="63"/>
      <c r="HKK16" s="63"/>
      <c r="HKL16" s="63"/>
      <c r="HKM16" s="63"/>
      <c r="HKN16" s="63"/>
      <c r="HKO16" s="63"/>
      <c r="HKP16" s="63"/>
      <c r="HKQ16" s="63"/>
      <c r="HKR16" s="63"/>
      <c r="HKS16" s="63"/>
      <c r="HKT16" s="63"/>
      <c r="HKU16" s="63"/>
      <c r="HKV16" s="63"/>
      <c r="HKW16" s="63"/>
      <c r="HKX16" s="63"/>
      <c r="HKY16" s="63"/>
      <c r="HKZ16" s="63"/>
      <c r="HLA16" s="63"/>
      <c r="HLB16" s="63"/>
      <c r="HLC16" s="63"/>
      <c r="HLD16" s="63"/>
      <c r="HLE16" s="63"/>
      <c r="HLF16" s="63"/>
      <c r="HLG16" s="63"/>
      <c r="HLH16" s="63"/>
      <c r="HLI16" s="63"/>
      <c r="HLJ16" s="63"/>
      <c r="HLK16" s="63"/>
      <c r="HLL16" s="63"/>
      <c r="HLM16" s="63"/>
      <c r="HLN16" s="63"/>
      <c r="HLO16" s="63"/>
      <c r="HLP16" s="63"/>
      <c r="HLQ16" s="63"/>
      <c r="HLR16" s="63"/>
      <c r="HLS16" s="63"/>
      <c r="HLT16" s="63"/>
      <c r="HLU16" s="63"/>
      <c r="HLV16" s="63"/>
      <c r="HLW16" s="63"/>
      <c r="HLX16" s="63"/>
      <c r="HLY16" s="63"/>
      <c r="HLZ16" s="63"/>
      <c r="HMA16" s="63"/>
      <c r="HMB16" s="63"/>
      <c r="HMC16" s="63"/>
      <c r="HMD16" s="63"/>
      <c r="HME16" s="63"/>
      <c r="HMF16" s="63"/>
      <c r="HMG16" s="63"/>
      <c r="HMH16" s="63"/>
      <c r="HMI16" s="63"/>
      <c r="HMJ16" s="63"/>
      <c r="HMK16" s="63"/>
      <c r="HML16" s="63"/>
      <c r="HMM16" s="63"/>
      <c r="HMN16" s="63"/>
      <c r="HMO16" s="63"/>
      <c r="HMP16" s="63"/>
      <c r="HMQ16" s="63"/>
      <c r="HMR16" s="63"/>
      <c r="HMS16" s="63"/>
      <c r="HMT16" s="63"/>
      <c r="HMU16" s="63"/>
      <c r="HMV16" s="63"/>
      <c r="HMW16" s="63"/>
      <c r="HMX16" s="63"/>
      <c r="HMY16" s="63"/>
      <c r="HMZ16" s="63"/>
      <c r="HNA16" s="63"/>
      <c r="HNB16" s="63"/>
      <c r="HNC16" s="63"/>
      <c r="HND16" s="63"/>
      <c r="HNE16" s="63"/>
      <c r="HNF16" s="63"/>
      <c r="HNG16" s="63"/>
      <c r="HNH16" s="63"/>
      <c r="HNI16" s="63"/>
      <c r="HNJ16" s="63"/>
      <c r="HNK16" s="63"/>
      <c r="HNL16" s="63"/>
      <c r="HNM16" s="63"/>
      <c r="HNN16" s="63"/>
      <c r="HNO16" s="63"/>
      <c r="HNP16" s="63"/>
      <c r="HNQ16" s="63"/>
      <c r="HNR16" s="63"/>
      <c r="HNS16" s="63"/>
      <c r="HNT16" s="63"/>
      <c r="HNU16" s="63"/>
      <c r="HNV16" s="63"/>
      <c r="HNW16" s="63"/>
      <c r="HNX16" s="63"/>
      <c r="HNY16" s="63"/>
      <c r="HNZ16" s="63"/>
      <c r="HOA16" s="63"/>
      <c r="HOB16" s="63"/>
      <c r="HOC16" s="63"/>
      <c r="HOD16" s="63"/>
      <c r="HOE16" s="63"/>
      <c r="HOF16" s="63"/>
      <c r="HOG16" s="63"/>
      <c r="HOH16" s="63"/>
      <c r="HOI16" s="63"/>
      <c r="HOJ16" s="63"/>
      <c r="HOK16" s="63"/>
      <c r="HOL16" s="63"/>
      <c r="HOM16" s="63"/>
      <c r="HON16" s="63"/>
      <c r="HOO16" s="63"/>
      <c r="HOP16" s="63"/>
      <c r="HOQ16" s="63"/>
      <c r="HOR16" s="63"/>
      <c r="HOS16" s="63"/>
      <c r="HOT16" s="63"/>
      <c r="HOU16" s="63"/>
      <c r="HOV16" s="63"/>
      <c r="HOW16" s="63"/>
      <c r="HOX16" s="63"/>
      <c r="HOY16" s="63"/>
      <c r="HOZ16" s="63"/>
      <c r="HPA16" s="63"/>
      <c r="HPB16" s="63"/>
      <c r="HPC16" s="63"/>
      <c r="HPD16" s="63"/>
      <c r="HPE16" s="63"/>
      <c r="HPF16" s="63"/>
      <c r="HPG16" s="63"/>
      <c r="HPH16" s="63"/>
      <c r="HPI16" s="63"/>
      <c r="HPJ16" s="63"/>
      <c r="HPK16" s="63"/>
      <c r="HPL16" s="63"/>
      <c r="HPM16" s="63"/>
      <c r="HPN16" s="63"/>
      <c r="HPO16" s="63"/>
      <c r="HPP16" s="63"/>
      <c r="HPQ16" s="63"/>
      <c r="HPR16" s="63"/>
      <c r="HPS16" s="63"/>
      <c r="HPT16" s="63"/>
      <c r="HPU16" s="63"/>
      <c r="HPV16" s="63"/>
      <c r="HPW16" s="63"/>
      <c r="HPX16" s="63"/>
      <c r="HPY16" s="63"/>
      <c r="HPZ16" s="63"/>
      <c r="HQA16" s="63"/>
      <c r="HQB16" s="63"/>
      <c r="HQC16" s="63"/>
      <c r="HQD16" s="63"/>
      <c r="HQE16" s="63"/>
      <c r="HQF16" s="63"/>
      <c r="HQG16" s="63"/>
      <c r="HQH16" s="63"/>
      <c r="HQI16" s="63"/>
      <c r="HQJ16" s="63"/>
      <c r="HQK16" s="63"/>
      <c r="HQL16" s="63"/>
      <c r="HQM16" s="63"/>
      <c r="HQN16" s="63"/>
      <c r="HQO16" s="63"/>
      <c r="HQP16" s="63"/>
      <c r="HQQ16" s="63"/>
      <c r="HQR16" s="63"/>
      <c r="HQS16" s="63"/>
      <c r="HQT16" s="63"/>
      <c r="HQU16" s="63"/>
      <c r="HQV16" s="63"/>
      <c r="HQW16" s="63"/>
      <c r="HQX16" s="63"/>
      <c r="HQY16" s="63"/>
      <c r="HQZ16" s="63"/>
      <c r="HRA16" s="63"/>
      <c r="HRB16" s="63"/>
      <c r="HRC16" s="63"/>
      <c r="HRD16" s="63"/>
      <c r="HRE16" s="63"/>
      <c r="HRF16" s="63"/>
      <c r="HRG16" s="63"/>
      <c r="HRH16" s="63"/>
      <c r="HRI16" s="63"/>
      <c r="HRJ16" s="63"/>
      <c r="HRK16" s="63"/>
      <c r="HRL16" s="63"/>
      <c r="HRM16" s="63"/>
      <c r="HRN16" s="63"/>
      <c r="HRO16" s="63"/>
      <c r="HRP16" s="63"/>
      <c r="HRQ16" s="63"/>
      <c r="HRR16" s="63"/>
      <c r="HRS16" s="63"/>
      <c r="HRT16" s="63"/>
      <c r="HRU16" s="63"/>
      <c r="HRV16" s="63"/>
      <c r="HRW16" s="63"/>
      <c r="HRX16" s="63"/>
      <c r="HRY16" s="63"/>
      <c r="HRZ16" s="63"/>
      <c r="HSA16" s="63"/>
      <c r="HSB16" s="63"/>
      <c r="HSC16" s="63"/>
      <c r="HSD16" s="63"/>
      <c r="HSE16" s="63"/>
      <c r="HSF16" s="63"/>
      <c r="HSG16" s="63"/>
      <c r="HSH16" s="63"/>
      <c r="HSI16" s="63"/>
      <c r="HSJ16" s="63"/>
      <c r="HSK16" s="63"/>
      <c r="HSL16" s="63"/>
      <c r="HSM16" s="63"/>
      <c r="HSN16" s="63"/>
      <c r="HSO16" s="63"/>
      <c r="HSP16" s="63"/>
      <c r="HSQ16" s="63"/>
      <c r="HSR16" s="63"/>
      <c r="HSS16" s="63"/>
      <c r="HST16" s="63"/>
      <c r="HSU16" s="63"/>
      <c r="HSV16" s="63"/>
      <c r="HSW16" s="63"/>
      <c r="HSX16" s="63"/>
      <c r="HSY16" s="63"/>
      <c r="HSZ16" s="63"/>
      <c r="HTA16" s="63"/>
      <c r="HTB16" s="63"/>
      <c r="HTC16" s="63"/>
      <c r="HTD16" s="63"/>
      <c r="HTE16" s="63"/>
      <c r="HTF16" s="63"/>
      <c r="HTG16" s="63"/>
      <c r="HTH16" s="63"/>
      <c r="HTI16" s="63"/>
      <c r="HTJ16" s="63"/>
      <c r="HTK16" s="63"/>
      <c r="HTL16" s="63"/>
      <c r="HTM16" s="63"/>
      <c r="HTN16" s="63"/>
      <c r="HTO16" s="63"/>
      <c r="HTP16" s="63"/>
      <c r="HTQ16" s="63"/>
      <c r="HTR16" s="63"/>
      <c r="HTS16" s="63"/>
      <c r="HTT16" s="63"/>
      <c r="HTU16" s="63"/>
      <c r="HTV16" s="63"/>
      <c r="HTW16" s="63"/>
      <c r="HTX16" s="63"/>
      <c r="HTY16" s="63"/>
      <c r="HTZ16" s="63"/>
      <c r="HUA16" s="63"/>
      <c r="HUB16" s="63"/>
      <c r="HUC16" s="63"/>
      <c r="HUD16" s="63"/>
      <c r="HUE16" s="63"/>
      <c r="HUF16" s="63"/>
      <c r="HUG16" s="63"/>
      <c r="HUH16" s="63"/>
      <c r="HUI16" s="63"/>
      <c r="HUJ16" s="63"/>
      <c r="HUK16" s="63"/>
      <c r="HUL16" s="63"/>
      <c r="HUM16" s="63"/>
      <c r="HUN16" s="63"/>
      <c r="HUO16" s="63"/>
      <c r="HUP16" s="63"/>
      <c r="HUQ16" s="63"/>
      <c r="HUR16" s="63"/>
      <c r="HUS16" s="63"/>
      <c r="HUT16" s="63"/>
      <c r="HUU16" s="63"/>
      <c r="HUV16" s="63"/>
      <c r="HUW16" s="63"/>
      <c r="HUX16" s="63"/>
      <c r="HUY16" s="63"/>
      <c r="HUZ16" s="63"/>
      <c r="HVA16" s="63"/>
      <c r="HVB16" s="63"/>
      <c r="HVC16" s="63"/>
      <c r="HVD16" s="63"/>
      <c r="HVE16" s="63"/>
      <c r="HVF16" s="63"/>
      <c r="HVG16" s="63"/>
      <c r="HVH16" s="63"/>
      <c r="HVI16" s="63"/>
      <c r="HVJ16" s="63"/>
      <c r="HVK16" s="63"/>
      <c r="HVL16" s="63"/>
      <c r="HVM16" s="63"/>
      <c r="HVN16" s="63"/>
      <c r="HVO16" s="63"/>
      <c r="HVP16" s="63"/>
      <c r="HVQ16" s="63"/>
      <c r="HVR16" s="63"/>
      <c r="HVS16" s="63"/>
      <c r="HVT16" s="63"/>
      <c r="HVU16" s="63"/>
      <c r="HVV16" s="63"/>
      <c r="HVW16" s="63"/>
      <c r="HVX16" s="63"/>
      <c r="HVY16" s="63"/>
      <c r="HVZ16" s="63"/>
      <c r="HWA16" s="63"/>
      <c r="HWB16" s="63"/>
      <c r="HWC16" s="63"/>
      <c r="HWD16" s="63"/>
      <c r="HWE16" s="63"/>
      <c r="HWF16" s="63"/>
      <c r="HWG16" s="63"/>
      <c r="HWH16" s="63"/>
      <c r="HWI16" s="63"/>
      <c r="HWJ16" s="63"/>
      <c r="HWK16" s="63"/>
      <c r="HWL16" s="63"/>
      <c r="HWM16" s="63"/>
      <c r="HWN16" s="63"/>
      <c r="HWO16" s="63"/>
      <c r="HWP16" s="63"/>
      <c r="HWQ16" s="63"/>
      <c r="HWR16" s="63"/>
      <c r="HWS16" s="63"/>
      <c r="HWT16" s="63"/>
      <c r="HWU16" s="63"/>
      <c r="HWV16" s="63"/>
      <c r="HWW16" s="63"/>
      <c r="HWX16" s="63"/>
      <c r="HWY16" s="63"/>
      <c r="HWZ16" s="63"/>
      <c r="HXA16" s="63"/>
      <c r="HXB16" s="63"/>
      <c r="HXC16" s="63"/>
      <c r="HXD16" s="63"/>
      <c r="HXE16" s="63"/>
      <c r="HXF16" s="63"/>
      <c r="HXG16" s="63"/>
      <c r="HXH16" s="63"/>
      <c r="HXI16" s="63"/>
      <c r="HXJ16" s="63"/>
      <c r="HXK16" s="63"/>
      <c r="HXL16" s="63"/>
      <c r="HXM16" s="63"/>
      <c r="HXN16" s="63"/>
      <c r="HXO16" s="63"/>
      <c r="HXP16" s="63"/>
      <c r="HXQ16" s="63"/>
      <c r="HXR16" s="63"/>
      <c r="HXS16" s="63"/>
      <c r="HXT16" s="63"/>
      <c r="HXU16" s="63"/>
      <c r="HXV16" s="63"/>
      <c r="HXW16" s="63"/>
      <c r="HXX16" s="63"/>
      <c r="HXY16" s="63"/>
      <c r="HXZ16" s="63"/>
      <c r="HYA16" s="63"/>
      <c r="HYB16" s="63"/>
      <c r="HYC16" s="63"/>
      <c r="HYD16" s="63"/>
      <c r="HYE16" s="63"/>
      <c r="HYF16" s="63"/>
      <c r="HYG16" s="63"/>
      <c r="HYH16" s="63"/>
      <c r="HYI16" s="63"/>
      <c r="HYJ16" s="63"/>
      <c r="HYK16" s="63"/>
      <c r="HYL16" s="63"/>
      <c r="HYM16" s="63"/>
      <c r="HYN16" s="63"/>
      <c r="HYO16" s="63"/>
      <c r="HYP16" s="63"/>
      <c r="HYQ16" s="63"/>
      <c r="HYR16" s="63"/>
      <c r="HYS16" s="63"/>
      <c r="HYT16" s="63"/>
      <c r="HYU16" s="63"/>
      <c r="HYV16" s="63"/>
      <c r="HYW16" s="63"/>
      <c r="HYX16" s="63"/>
      <c r="HYY16" s="63"/>
      <c r="HYZ16" s="63"/>
      <c r="HZA16" s="63"/>
      <c r="HZB16" s="63"/>
      <c r="HZC16" s="63"/>
      <c r="HZD16" s="63"/>
      <c r="HZE16" s="63"/>
      <c r="HZF16" s="63"/>
      <c r="HZG16" s="63"/>
      <c r="HZH16" s="63"/>
      <c r="HZI16" s="63"/>
      <c r="HZJ16" s="63"/>
      <c r="HZK16" s="63"/>
      <c r="HZL16" s="63"/>
      <c r="HZM16" s="63"/>
      <c r="HZN16" s="63"/>
      <c r="HZO16" s="63"/>
      <c r="HZP16" s="63"/>
      <c r="HZQ16" s="63"/>
      <c r="HZR16" s="63"/>
      <c r="HZS16" s="63"/>
      <c r="HZT16" s="63"/>
      <c r="HZU16" s="63"/>
      <c r="HZV16" s="63"/>
      <c r="HZW16" s="63"/>
      <c r="HZX16" s="63"/>
      <c r="HZY16" s="63"/>
      <c r="HZZ16" s="63"/>
      <c r="IAA16" s="63"/>
      <c r="IAB16" s="63"/>
      <c r="IAC16" s="63"/>
      <c r="IAD16" s="63"/>
      <c r="IAE16" s="63"/>
      <c r="IAF16" s="63"/>
      <c r="IAG16" s="63"/>
      <c r="IAH16" s="63"/>
      <c r="IAI16" s="63"/>
      <c r="IAJ16" s="63"/>
      <c r="IAK16" s="63"/>
      <c r="IAL16" s="63"/>
      <c r="IAM16" s="63"/>
      <c r="IAN16" s="63"/>
      <c r="IAO16" s="63"/>
      <c r="IAP16" s="63"/>
      <c r="IAQ16" s="63"/>
      <c r="IAR16" s="63"/>
      <c r="IAS16" s="63"/>
      <c r="IAT16" s="63"/>
      <c r="IAU16" s="63"/>
      <c r="IAV16" s="63"/>
      <c r="IAW16" s="63"/>
      <c r="IAX16" s="63"/>
      <c r="IAY16" s="63"/>
      <c r="IAZ16" s="63"/>
      <c r="IBA16" s="63"/>
      <c r="IBB16" s="63"/>
      <c r="IBC16" s="63"/>
      <c r="IBD16" s="63"/>
      <c r="IBE16" s="63"/>
      <c r="IBF16" s="63"/>
      <c r="IBG16" s="63"/>
      <c r="IBH16" s="63"/>
      <c r="IBI16" s="63"/>
      <c r="IBJ16" s="63"/>
      <c r="IBK16" s="63"/>
      <c r="IBL16" s="63"/>
      <c r="IBM16" s="63"/>
      <c r="IBN16" s="63"/>
      <c r="IBO16" s="63"/>
      <c r="IBP16" s="63"/>
      <c r="IBQ16" s="63"/>
      <c r="IBR16" s="63"/>
      <c r="IBS16" s="63"/>
      <c r="IBT16" s="63"/>
      <c r="IBU16" s="63"/>
      <c r="IBV16" s="63"/>
      <c r="IBW16" s="63"/>
      <c r="IBX16" s="63"/>
      <c r="IBY16" s="63"/>
      <c r="IBZ16" s="63"/>
      <c r="ICA16" s="63"/>
      <c r="ICB16" s="63"/>
      <c r="ICC16" s="63"/>
      <c r="ICD16" s="63"/>
      <c r="ICE16" s="63"/>
      <c r="ICF16" s="63"/>
      <c r="ICG16" s="63"/>
      <c r="ICH16" s="63"/>
      <c r="ICI16" s="63"/>
      <c r="ICJ16" s="63"/>
      <c r="ICK16" s="63"/>
      <c r="ICL16" s="63"/>
      <c r="ICM16" s="63"/>
      <c r="ICN16" s="63"/>
      <c r="ICO16" s="63"/>
      <c r="ICP16" s="63"/>
      <c r="ICQ16" s="63"/>
      <c r="ICR16" s="63"/>
      <c r="ICS16" s="63"/>
      <c r="ICT16" s="63"/>
      <c r="ICU16" s="63"/>
      <c r="ICV16" s="63"/>
      <c r="ICW16" s="63"/>
      <c r="ICX16" s="63"/>
      <c r="ICY16" s="63"/>
      <c r="ICZ16" s="63"/>
      <c r="IDA16" s="63"/>
      <c r="IDB16" s="63"/>
      <c r="IDC16" s="63"/>
      <c r="IDD16" s="63"/>
      <c r="IDE16" s="63"/>
      <c r="IDF16" s="63"/>
      <c r="IDG16" s="63"/>
      <c r="IDH16" s="63"/>
      <c r="IDI16" s="63"/>
      <c r="IDJ16" s="63"/>
      <c r="IDK16" s="63"/>
      <c r="IDL16" s="63"/>
      <c r="IDM16" s="63"/>
      <c r="IDN16" s="63"/>
      <c r="IDO16" s="63"/>
      <c r="IDP16" s="63"/>
      <c r="IDQ16" s="63"/>
      <c r="IDR16" s="63"/>
      <c r="IDS16" s="63"/>
      <c r="IDT16" s="63"/>
      <c r="IDU16" s="63"/>
      <c r="IDV16" s="63"/>
      <c r="IDW16" s="63"/>
      <c r="IDX16" s="63"/>
      <c r="IDY16" s="63"/>
      <c r="IDZ16" s="63"/>
      <c r="IEA16" s="63"/>
      <c r="IEB16" s="63"/>
      <c r="IEC16" s="63"/>
      <c r="IED16" s="63"/>
      <c r="IEE16" s="63"/>
      <c r="IEF16" s="63"/>
      <c r="IEG16" s="63"/>
      <c r="IEH16" s="63"/>
      <c r="IEI16" s="63"/>
      <c r="IEJ16" s="63"/>
      <c r="IEK16" s="63"/>
      <c r="IEL16" s="63"/>
      <c r="IEM16" s="63"/>
      <c r="IEN16" s="63"/>
      <c r="IEO16" s="63"/>
      <c r="IEP16" s="63"/>
      <c r="IEQ16" s="63"/>
      <c r="IER16" s="63"/>
      <c r="IES16" s="63"/>
      <c r="IET16" s="63"/>
      <c r="IEU16" s="63"/>
      <c r="IEV16" s="63"/>
      <c r="IEW16" s="63"/>
      <c r="IEX16" s="63"/>
      <c r="IEY16" s="63"/>
      <c r="IEZ16" s="63"/>
      <c r="IFA16" s="63"/>
      <c r="IFB16" s="63"/>
      <c r="IFC16" s="63"/>
      <c r="IFD16" s="63"/>
      <c r="IFE16" s="63"/>
      <c r="IFF16" s="63"/>
      <c r="IFG16" s="63"/>
      <c r="IFH16" s="63"/>
      <c r="IFI16" s="63"/>
      <c r="IFJ16" s="63"/>
      <c r="IFK16" s="63"/>
      <c r="IFL16" s="63"/>
      <c r="IFM16" s="63"/>
      <c r="IFN16" s="63"/>
      <c r="IFO16" s="63"/>
      <c r="IFP16" s="63"/>
      <c r="IFQ16" s="63"/>
      <c r="IFR16" s="63"/>
      <c r="IFS16" s="63"/>
      <c r="IFT16" s="63"/>
      <c r="IFU16" s="63"/>
      <c r="IFV16" s="63"/>
      <c r="IFW16" s="63"/>
      <c r="IFX16" s="63"/>
      <c r="IFY16" s="63"/>
      <c r="IFZ16" s="63"/>
      <c r="IGA16" s="63"/>
      <c r="IGB16" s="63"/>
      <c r="IGC16" s="63"/>
      <c r="IGD16" s="63"/>
      <c r="IGE16" s="63"/>
      <c r="IGF16" s="63"/>
      <c r="IGG16" s="63"/>
      <c r="IGH16" s="63"/>
      <c r="IGI16" s="63"/>
      <c r="IGJ16" s="63"/>
      <c r="IGK16" s="63"/>
      <c r="IGL16" s="63"/>
      <c r="IGM16" s="63"/>
      <c r="IGN16" s="63"/>
      <c r="IGO16" s="63"/>
      <c r="IGP16" s="63"/>
      <c r="IGQ16" s="63"/>
      <c r="IGR16" s="63"/>
      <c r="IGS16" s="63"/>
      <c r="IGT16" s="63"/>
      <c r="IGU16" s="63"/>
      <c r="IGV16" s="63"/>
      <c r="IGW16" s="63"/>
      <c r="IGX16" s="63"/>
      <c r="IGY16" s="63"/>
      <c r="IGZ16" s="63"/>
      <c r="IHA16" s="63"/>
      <c r="IHB16" s="63"/>
      <c r="IHC16" s="63"/>
      <c r="IHD16" s="63"/>
      <c r="IHE16" s="63"/>
      <c r="IHF16" s="63"/>
      <c r="IHG16" s="63"/>
      <c r="IHH16" s="63"/>
      <c r="IHI16" s="63"/>
      <c r="IHJ16" s="63"/>
      <c r="IHK16" s="63"/>
      <c r="IHL16" s="63"/>
      <c r="IHM16" s="63"/>
      <c r="IHN16" s="63"/>
      <c r="IHO16" s="63"/>
      <c r="IHP16" s="63"/>
      <c r="IHQ16" s="63"/>
      <c r="IHR16" s="63"/>
      <c r="IHS16" s="63"/>
      <c r="IHT16" s="63"/>
      <c r="IHU16" s="63"/>
      <c r="IHV16" s="63"/>
      <c r="IHW16" s="63"/>
      <c r="IHX16" s="63"/>
      <c r="IHY16" s="63"/>
      <c r="IHZ16" s="63"/>
      <c r="IIA16" s="63"/>
      <c r="IIB16" s="63"/>
      <c r="IIC16" s="63"/>
      <c r="IID16" s="63"/>
      <c r="IIE16" s="63"/>
      <c r="IIF16" s="63"/>
      <c r="IIG16" s="63"/>
      <c r="IIH16" s="63"/>
      <c r="III16" s="63"/>
      <c r="IIJ16" s="63"/>
      <c r="IIK16" s="63"/>
      <c r="IIL16" s="63"/>
      <c r="IIM16" s="63"/>
      <c r="IIN16" s="63"/>
      <c r="IIO16" s="63"/>
      <c r="IIP16" s="63"/>
      <c r="IIQ16" s="63"/>
      <c r="IIR16" s="63"/>
      <c r="IIS16" s="63"/>
      <c r="IIT16" s="63"/>
      <c r="IIU16" s="63"/>
      <c r="IIV16" s="63"/>
      <c r="IIW16" s="63"/>
      <c r="IIX16" s="63"/>
      <c r="IIY16" s="63"/>
      <c r="IIZ16" s="63"/>
      <c r="IJA16" s="63"/>
      <c r="IJB16" s="63"/>
      <c r="IJC16" s="63"/>
      <c r="IJD16" s="63"/>
      <c r="IJE16" s="63"/>
      <c r="IJF16" s="63"/>
      <c r="IJG16" s="63"/>
      <c r="IJH16" s="63"/>
      <c r="IJI16" s="63"/>
      <c r="IJJ16" s="63"/>
      <c r="IJK16" s="63"/>
      <c r="IJL16" s="63"/>
      <c r="IJM16" s="63"/>
      <c r="IJN16" s="63"/>
      <c r="IJO16" s="63"/>
      <c r="IJP16" s="63"/>
      <c r="IJQ16" s="63"/>
      <c r="IJR16" s="63"/>
      <c r="IJS16" s="63"/>
      <c r="IJT16" s="63"/>
      <c r="IJU16" s="63"/>
      <c r="IJV16" s="63"/>
      <c r="IJW16" s="63"/>
      <c r="IJX16" s="63"/>
      <c r="IJY16" s="63"/>
      <c r="IJZ16" s="63"/>
      <c r="IKA16" s="63"/>
      <c r="IKB16" s="63"/>
      <c r="IKC16" s="63"/>
      <c r="IKD16" s="63"/>
      <c r="IKE16" s="63"/>
      <c r="IKF16" s="63"/>
      <c r="IKG16" s="63"/>
      <c r="IKH16" s="63"/>
      <c r="IKI16" s="63"/>
      <c r="IKJ16" s="63"/>
      <c r="IKK16" s="63"/>
      <c r="IKL16" s="63"/>
      <c r="IKM16" s="63"/>
      <c r="IKN16" s="63"/>
      <c r="IKO16" s="63"/>
      <c r="IKP16" s="63"/>
      <c r="IKQ16" s="63"/>
      <c r="IKR16" s="63"/>
      <c r="IKS16" s="63"/>
      <c r="IKT16" s="63"/>
      <c r="IKU16" s="63"/>
      <c r="IKV16" s="63"/>
      <c r="IKW16" s="63"/>
      <c r="IKX16" s="63"/>
      <c r="IKY16" s="63"/>
      <c r="IKZ16" s="63"/>
      <c r="ILA16" s="63"/>
      <c r="ILB16" s="63"/>
      <c r="ILC16" s="63"/>
      <c r="ILD16" s="63"/>
      <c r="ILE16" s="63"/>
      <c r="ILF16" s="63"/>
      <c r="ILG16" s="63"/>
      <c r="ILH16" s="63"/>
      <c r="ILI16" s="63"/>
      <c r="ILJ16" s="63"/>
      <c r="ILK16" s="63"/>
      <c r="ILL16" s="63"/>
      <c r="ILM16" s="63"/>
      <c r="ILN16" s="63"/>
      <c r="ILO16" s="63"/>
      <c r="ILP16" s="63"/>
      <c r="ILQ16" s="63"/>
      <c r="ILR16" s="63"/>
      <c r="ILS16" s="63"/>
      <c r="ILT16" s="63"/>
      <c r="ILU16" s="63"/>
      <c r="ILV16" s="63"/>
      <c r="ILW16" s="63"/>
      <c r="ILX16" s="63"/>
      <c r="ILY16" s="63"/>
      <c r="ILZ16" s="63"/>
      <c r="IMA16" s="63"/>
      <c r="IMB16" s="63"/>
      <c r="IMC16" s="63"/>
      <c r="IMD16" s="63"/>
      <c r="IME16" s="63"/>
      <c r="IMF16" s="63"/>
      <c r="IMG16" s="63"/>
      <c r="IMH16" s="63"/>
      <c r="IMI16" s="63"/>
      <c r="IMJ16" s="63"/>
      <c r="IMK16" s="63"/>
      <c r="IML16" s="63"/>
      <c r="IMM16" s="63"/>
      <c r="IMN16" s="63"/>
      <c r="IMO16" s="63"/>
      <c r="IMP16" s="63"/>
      <c r="IMQ16" s="63"/>
      <c r="IMR16" s="63"/>
      <c r="IMS16" s="63"/>
      <c r="IMT16" s="63"/>
      <c r="IMU16" s="63"/>
      <c r="IMV16" s="63"/>
      <c r="IMW16" s="63"/>
      <c r="IMX16" s="63"/>
      <c r="IMY16" s="63"/>
      <c r="IMZ16" s="63"/>
      <c r="INA16" s="63"/>
      <c r="INB16" s="63"/>
      <c r="INC16" s="63"/>
      <c r="IND16" s="63"/>
      <c r="INE16" s="63"/>
      <c r="INF16" s="63"/>
      <c r="ING16" s="63"/>
      <c r="INH16" s="63"/>
      <c r="INI16" s="63"/>
      <c r="INJ16" s="63"/>
      <c r="INK16" s="63"/>
      <c r="INL16" s="63"/>
      <c r="INM16" s="63"/>
      <c r="INN16" s="63"/>
      <c r="INO16" s="63"/>
      <c r="INP16" s="63"/>
      <c r="INQ16" s="63"/>
      <c r="INR16" s="63"/>
      <c r="INS16" s="63"/>
      <c r="INT16" s="63"/>
      <c r="INU16" s="63"/>
      <c r="INV16" s="63"/>
      <c r="INW16" s="63"/>
      <c r="INX16" s="63"/>
      <c r="INY16" s="63"/>
      <c r="INZ16" s="63"/>
      <c r="IOA16" s="63"/>
      <c r="IOB16" s="63"/>
      <c r="IOC16" s="63"/>
      <c r="IOD16" s="63"/>
      <c r="IOE16" s="63"/>
      <c r="IOF16" s="63"/>
      <c r="IOG16" s="63"/>
      <c r="IOH16" s="63"/>
      <c r="IOI16" s="63"/>
      <c r="IOJ16" s="63"/>
      <c r="IOK16" s="63"/>
      <c r="IOL16" s="63"/>
      <c r="IOM16" s="63"/>
      <c r="ION16" s="63"/>
      <c r="IOO16" s="63"/>
      <c r="IOP16" s="63"/>
      <c r="IOQ16" s="63"/>
      <c r="IOR16" s="63"/>
      <c r="IOS16" s="63"/>
      <c r="IOT16" s="63"/>
      <c r="IOU16" s="63"/>
      <c r="IOV16" s="63"/>
      <c r="IOW16" s="63"/>
      <c r="IOX16" s="63"/>
      <c r="IOY16" s="63"/>
      <c r="IOZ16" s="63"/>
      <c r="IPA16" s="63"/>
      <c r="IPB16" s="63"/>
      <c r="IPC16" s="63"/>
      <c r="IPD16" s="63"/>
      <c r="IPE16" s="63"/>
      <c r="IPF16" s="63"/>
      <c r="IPG16" s="63"/>
      <c r="IPH16" s="63"/>
      <c r="IPI16" s="63"/>
      <c r="IPJ16" s="63"/>
      <c r="IPK16" s="63"/>
      <c r="IPL16" s="63"/>
      <c r="IPM16" s="63"/>
      <c r="IPN16" s="63"/>
      <c r="IPO16" s="63"/>
      <c r="IPP16" s="63"/>
      <c r="IPQ16" s="63"/>
      <c r="IPR16" s="63"/>
      <c r="IPS16" s="63"/>
      <c r="IPT16" s="63"/>
      <c r="IPU16" s="63"/>
      <c r="IPV16" s="63"/>
      <c r="IPW16" s="63"/>
      <c r="IPX16" s="63"/>
      <c r="IPY16" s="63"/>
      <c r="IPZ16" s="63"/>
      <c r="IQA16" s="63"/>
      <c r="IQB16" s="63"/>
      <c r="IQC16" s="63"/>
      <c r="IQD16" s="63"/>
      <c r="IQE16" s="63"/>
      <c r="IQF16" s="63"/>
      <c r="IQG16" s="63"/>
      <c r="IQH16" s="63"/>
      <c r="IQI16" s="63"/>
      <c r="IQJ16" s="63"/>
      <c r="IQK16" s="63"/>
      <c r="IQL16" s="63"/>
      <c r="IQM16" s="63"/>
      <c r="IQN16" s="63"/>
      <c r="IQO16" s="63"/>
      <c r="IQP16" s="63"/>
      <c r="IQQ16" s="63"/>
      <c r="IQR16" s="63"/>
      <c r="IQS16" s="63"/>
      <c r="IQT16" s="63"/>
      <c r="IQU16" s="63"/>
      <c r="IQV16" s="63"/>
      <c r="IQW16" s="63"/>
      <c r="IQX16" s="63"/>
      <c r="IQY16" s="63"/>
      <c r="IQZ16" s="63"/>
      <c r="IRA16" s="63"/>
      <c r="IRB16" s="63"/>
      <c r="IRC16" s="63"/>
      <c r="IRD16" s="63"/>
      <c r="IRE16" s="63"/>
      <c r="IRF16" s="63"/>
      <c r="IRG16" s="63"/>
      <c r="IRH16" s="63"/>
      <c r="IRI16" s="63"/>
      <c r="IRJ16" s="63"/>
      <c r="IRK16" s="63"/>
      <c r="IRL16" s="63"/>
      <c r="IRM16" s="63"/>
      <c r="IRN16" s="63"/>
      <c r="IRO16" s="63"/>
      <c r="IRP16" s="63"/>
      <c r="IRQ16" s="63"/>
      <c r="IRR16" s="63"/>
      <c r="IRS16" s="63"/>
      <c r="IRT16" s="63"/>
      <c r="IRU16" s="63"/>
      <c r="IRV16" s="63"/>
      <c r="IRW16" s="63"/>
      <c r="IRX16" s="63"/>
      <c r="IRY16" s="63"/>
      <c r="IRZ16" s="63"/>
      <c r="ISA16" s="63"/>
      <c r="ISB16" s="63"/>
      <c r="ISC16" s="63"/>
      <c r="ISD16" s="63"/>
      <c r="ISE16" s="63"/>
      <c r="ISF16" s="63"/>
      <c r="ISG16" s="63"/>
      <c r="ISH16" s="63"/>
      <c r="ISI16" s="63"/>
      <c r="ISJ16" s="63"/>
      <c r="ISK16" s="63"/>
      <c r="ISL16" s="63"/>
      <c r="ISM16" s="63"/>
      <c r="ISN16" s="63"/>
      <c r="ISO16" s="63"/>
      <c r="ISP16" s="63"/>
      <c r="ISQ16" s="63"/>
      <c r="ISR16" s="63"/>
      <c r="ISS16" s="63"/>
      <c r="IST16" s="63"/>
      <c r="ISU16" s="63"/>
      <c r="ISV16" s="63"/>
      <c r="ISW16" s="63"/>
      <c r="ISX16" s="63"/>
      <c r="ISY16" s="63"/>
      <c r="ISZ16" s="63"/>
      <c r="ITA16" s="63"/>
      <c r="ITB16" s="63"/>
      <c r="ITC16" s="63"/>
      <c r="ITD16" s="63"/>
      <c r="ITE16" s="63"/>
      <c r="ITF16" s="63"/>
      <c r="ITG16" s="63"/>
      <c r="ITH16" s="63"/>
      <c r="ITI16" s="63"/>
      <c r="ITJ16" s="63"/>
      <c r="ITK16" s="63"/>
      <c r="ITL16" s="63"/>
      <c r="ITM16" s="63"/>
      <c r="ITN16" s="63"/>
      <c r="ITO16" s="63"/>
      <c r="ITP16" s="63"/>
      <c r="ITQ16" s="63"/>
      <c r="ITR16" s="63"/>
      <c r="ITS16" s="63"/>
      <c r="ITT16" s="63"/>
      <c r="ITU16" s="63"/>
      <c r="ITV16" s="63"/>
      <c r="ITW16" s="63"/>
      <c r="ITX16" s="63"/>
      <c r="ITY16" s="63"/>
      <c r="ITZ16" s="63"/>
      <c r="IUA16" s="63"/>
      <c r="IUB16" s="63"/>
      <c r="IUC16" s="63"/>
      <c r="IUD16" s="63"/>
      <c r="IUE16" s="63"/>
      <c r="IUF16" s="63"/>
      <c r="IUG16" s="63"/>
      <c r="IUH16" s="63"/>
      <c r="IUI16" s="63"/>
      <c r="IUJ16" s="63"/>
      <c r="IUK16" s="63"/>
      <c r="IUL16" s="63"/>
      <c r="IUM16" s="63"/>
      <c r="IUN16" s="63"/>
      <c r="IUO16" s="63"/>
      <c r="IUP16" s="63"/>
      <c r="IUQ16" s="63"/>
      <c r="IUR16" s="63"/>
      <c r="IUS16" s="63"/>
      <c r="IUT16" s="63"/>
      <c r="IUU16" s="63"/>
      <c r="IUV16" s="63"/>
      <c r="IUW16" s="63"/>
      <c r="IUX16" s="63"/>
      <c r="IUY16" s="63"/>
      <c r="IUZ16" s="63"/>
      <c r="IVA16" s="63"/>
      <c r="IVB16" s="63"/>
      <c r="IVC16" s="63"/>
      <c r="IVD16" s="63"/>
      <c r="IVE16" s="63"/>
      <c r="IVF16" s="63"/>
      <c r="IVG16" s="63"/>
      <c r="IVH16" s="63"/>
      <c r="IVI16" s="63"/>
      <c r="IVJ16" s="63"/>
      <c r="IVK16" s="63"/>
      <c r="IVL16" s="63"/>
      <c r="IVM16" s="63"/>
      <c r="IVN16" s="63"/>
      <c r="IVO16" s="63"/>
      <c r="IVP16" s="63"/>
      <c r="IVQ16" s="63"/>
      <c r="IVR16" s="63"/>
      <c r="IVS16" s="63"/>
      <c r="IVT16" s="63"/>
      <c r="IVU16" s="63"/>
      <c r="IVV16" s="63"/>
      <c r="IVW16" s="63"/>
      <c r="IVX16" s="63"/>
      <c r="IVY16" s="63"/>
      <c r="IVZ16" s="63"/>
      <c r="IWA16" s="63"/>
      <c r="IWB16" s="63"/>
      <c r="IWC16" s="63"/>
      <c r="IWD16" s="63"/>
      <c r="IWE16" s="63"/>
      <c r="IWF16" s="63"/>
      <c r="IWG16" s="63"/>
      <c r="IWH16" s="63"/>
      <c r="IWI16" s="63"/>
      <c r="IWJ16" s="63"/>
      <c r="IWK16" s="63"/>
      <c r="IWL16" s="63"/>
      <c r="IWM16" s="63"/>
      <c r="IWN16" s="63"/>
      <c r="IWO16" s="63"/>
      <c r="IWP16" s="63"/>
      <c r="IWQ16" s="63"/>
      <c r="IWR16" s="63"/>
      <c r="IWS16" s="63"/>
      <c r="IWT16" s="63"/>
      <c r="IWU16" s="63"/>
      <c r="IWV16" s="63"/>
      <c r="IWW16" s="63"/>
      <c r="IWX16" s="63"/>
      <c r="IWY16" s="63"/>
      <c r="IWZ16" s="63"/>
      <c r="IXA16" s="63"/>
      <c r="IXB16" s="63"/>
      <c r="IXC16" s="63"/>
      <c r="IXD16" s="63"/>
      <c r="IXE16" s="63"/>
      <c r="IXF16" s="63"/>
      <c r="IXG16" s="63"/>
      <c r="IXH16" s="63"/>
      <c r="IXI16" s="63"/>
      <c r="IXJ16" s="63"/>
      <c r="IXK16" s="63"/>
      <c r="IXL16" s="63"/>
      <c r="IXM16" s="63"/>
      <c r="IXN16" s="63"/>
      <c r="IXO16" s="63"/>
      <c r="IXP16" s="63"/>
      <c r="IXQ16" s="63"/>
      <c r="IXR16" s="63"/>
      <c r="IXS16" s="63"/>
      <c r="IXT16" s="63"/>
      <c r="IXU16" s="63"/>
      <c r="IXV16" s="63"/>
      <c r="IXW16" s="63"/>
      <c r="IXX16" s="63"/>
      <c r="IXY16" s="63"/>
      <c r="IXZ16" s="63"/>
      <c r="IYA16" s="63"/>
      <c r="IYB16" s="63"/>
      <c r="IYC16" s="63"/>
      <c r="IYD16" s="63"/>
      <c r="IYE16" s="63"/>
      <c r="IYF16" s="63"/>
      <c r="IYG16" s="63"/>
      <c r="IYH16" s="63"/>
      <c r="IYI16" s="63"/>
      <c r="IYJ16" s="63"/>
      <c r="IYK16" s="63"/>
      <c r="IYL16" s="63"/>
      <c r="IYM16" s="63"/>
      <c r="IYN16" s="63"/>
      <c r="IYO16" s="63"/>
      <c r="IYP16" s="63"/>
      <c r="IYQ16" s="63"/>
      <c r="IYR16" s="63"/>
      <c r="IYS16" s="63"/>
      <c r="IYT16" s="63"/>
      <c r="IYU16" s="63"/>
      <c r="IYV16" s="63"/>
      <c r="IYW16" s="63"/>
      <c r="IYX16" s="63"/>
      <c r="IYY16" s="63"/>
      <c r="IYZ16" s="63"/>
      <c r="IZA16" s="63"/>
      <c r="IZB16" s="63"/>
      <c r="IZC16" s="63"/>
      <c r="IZD16" s="63"/>
      <c r="IZE16" s="63"/>
      <c r="IZF16" s="63"/>
      <c r="IZG16" s="63"/>
      <c r="IZH16" s="63"/>
      <c r="IZI16" s="63"/>
      <c r="IZJ16" s="63"/>
      <c r="IZK16" s="63"/>
      <c r="IZL16" s="63"/>
      <c r="IZM16" s="63"/>
      <c r="IZN16" s="63"/>
      <c r="IZO16" s="63"/>
      <c r="IZP16" s="63"/>
      <c r="IZQ16" s="63"/>
      <c r="IZR16" s="63"/>
      <c r="IZS16" s="63"/>
      <c r="IZT16" s="63"/>
      <c r="IZU16" s="63"/>
      <c r="IZV16" s="63"/>
      <c r="IZW16" s="63"/>
      <c r="IZX16" s="63"/>
      <c r="IZY16" s="63"/>
      <c r="IZZ16" s="63"/>
      <c r="JAA16" s="63"/>
      <c r="JAB16" s="63"/>
      <c r="JAC16" s="63"/>
      <c r="JAD16" s="63"/>
      <c r="JAE16" s="63"/>
      <c r="JAF16" s="63"/>
      <c r="JAG16" s="63"/>
      <c r="JAH16" s="63"/>
      <c r="JAI16" s="63"/>
      <c r="JAJ16" s="63"/>
      <c r="JAK16" s="63"/>
      <c r="JAL16" s="63"/>
      <c r="JAM16" s="63"/>
      <c r="JAN16" s="63"/>
      <c r="JAO16" s="63"/>
      <c r="JAP16" s="63"/>
      <c r="JAQ16" s="63"/>
      <c r="JAR16" s="63"/>
      <c r="JAS16" s="63"/>
      <c r="JAT16" s="63"/>
      <c r="JAU16" s="63"/>
      <c r="JAV16" s="63"/>
      <c r="JAW16" s="63"/>
      <c r="JAX16" s="63"/>
      <c r="JAY16" s="63"/>
      <c r="JAZ16" s="63"/>
      <c r="JBA16" s="63"/>
      <c r="JBB16" s="63"/>
      <c r="JBC16" s="63"/>
      <c r="JBD16" s="63"/>
      <c r="JBE16" s="63"/>
      <c r="JBF16" s="63"/>
      <c r="JBG16" s="63"/>
      <c r="JBH16" s="63"/>
      <c r="JBI16" s="63"/>
      <c r="JBJ16" s="63"/>
      <c r="JBK16" s="63"/>
      <c r="JBL16" s="63"/>
      <c r="JBM16" s="63"/>
      <c r="JBN16" s="63"/>
      <c r="JBO16" s="63"/>
      <c r="JBP16" s="63"/>
      <c r="JBQ16" s="63"/>
      <c r="JBR16" s="63"/>
      <c r="JBS16" s="63"/>
      <c r="JBT16" s="63"/>
      <c r="JBU16" s="63"/>
      <c r="JBV16" s="63"/>
      <c r="JBW16" s="63"/>
      <c r="JBX16" s="63"/>
      <c r="JBY16" s="63"/>
      <c r="JBZ16" s="63"/>
      <c r="JCA16" s="63"/>
      <c r="JCB16" s="63"/>
      <c r="JCC16" s="63"/>
      <c r="JCD16" s="63"/>
      <c r="JCE16" s="63"/>
      <c r="JCF16" s="63"/>
      <c r="JCG16" s="63"/>
      <c r="JCH16" s="63"/>
      <c r="JCI16" s="63"/>
      <c r="JCJ16" s="63"/>
      <c r="JCK16" s="63"/>
      <c r="JCL16" s="63"/>
      <c r="JCM16" s="63"/>
      <c r="JCN16" s="63"/>
      <c r="JCO16" s="63"/>
      <c r="JCP16" s="63"/>
      <c r="JCQ16" s="63"/>
      <c r="JCR16" s="63"/>
      <c r="JCS16" s="63"/>
      <c r="JCT16" s="63"/>
      <c r="JCU16" s="63"/>
      <c r="JCV16" s="63"/>
      <c r="JCW16" s="63"/>
      <c r="JCX16" s="63"/>
      <c r="JCY16" s="63"/>
      <c r="JCZ16" s="63"/>
      <c r="JDA16" s="63"/>
      <c r="JDB16" s="63"/>
      <c r="JDC16" s="63"/>
      <c r="JDD16" s="63"/>
      <c r="JDE16" s="63"/>
      <c r="JDF16" s="63"/>
      <c r="JDG16" s="63"/>
      <c r="JDH16" s="63"/>
      <c r="JDI16" s="63"/>
      <c r="JDJ16" s="63"/>
      <c r="JDK16" s="63"/>
      <c r="JDL16" s="63"/>
      <c r="JDM16" s="63"/>
      <c r="JDN16" s="63"/>
      <c r="JDO16" s="63"/>
      <c r="JDP16" s="63"/>
      <c r="JDQ16" s="63"/>
      <c r="JDR16" s="63"/>
      <c r="JDS16" s="63"/>
      <c r="JDT16" s="63"/>
      <c r="JDU16" s="63"/>
      <c r="JDV16" s="63"/>
      <c r="JDW16" s="63"/>
      <c r="JDX16" s="63"/>
      <c r="JDY16" s="63"/>
      <c r="JDZ16" s="63"/>
      <c r="JEA16" s="63"/>
      <c r="JEB16" s="63"/>
      <c r="JEC16" s="63"/>
      <c r="JED16" s="63"/>
      <c r="JEE16" s="63"/>
      <c r="JEF16" s="63"/>
      <c r="JEG16" s="63"/>
      <c r="JEH16" s="63"/>
      <c r="JEI16" s="63"/>
      <c r="JEJ16" s="63"/>
      <c r="JEK16" s="63"/>
      <c r="JEL16" s="63"/>
      <c r="JEM16" s="63"/>
      <c r="JEN16" s="63"/>
      <c r="JEO16" s="63"/>
      <c r="JEP16" s="63"/>
      <c r="JEQ16" s="63"/>
      <c r="JER16" s="63"/>
      <c r="JES16" s="63"/>
      <c r="JET16" s="63"/>
      <c r="JEU16" s="63"/>
      <c r="JEV16" s="63"/>
      <c r="JEW16" s="63"/>
      <c r="JEX16" s="63"/>
      <c r="JEY16" s="63"/>
      <c r="JEZ16" s="63"/>
      <c r="JFA16" s="63"/>
      <c r="JFB16" s="63"/>
      <c r="JFC16" s="63"/>
      <c r="JFD16" s="63"/>
      <c r="JFE16" s="63"/>
      <c r="JFF16" s="63"/>
      <c r="JFG16" s="63"/>
      <c r="JFH16" s="63"/>
      <c r="JFI16" s="63"/>
      <c r="JFJ16" s="63"/>
      <c r="JFK16" s="63"/>
      <c r="JFL16" s="63"/>
      <c r="JFM16" s="63"/>
      <c r="JFN16" s="63"/>
      <c r="JFO16" s="63"/>
      <c r="JFP16" s="63"/>
      <c r="JFQ16" s="63"/>
      <c r="JFR16" s="63"/>
      <c r="JFS16" s="63"/>
      <c r="JFT16" s="63"/>
      <c r="JFU16" s="63"/>
      <c r="JFV16" s="63"/>
      <c r="JFW16" s="63"/>
      <c r="JFX16" s="63"/>
      <c r="JFY16" s="63"/>
      <c r="JFZ16" s="63"/>
      <c r="JGA16" s="63"/>
      <c r="JGB16" s="63"/>
      <c r="JGC16" s="63"/>
      <c r="JGD16" s="63"/>
      <c r="JGE16" s="63"/>
      <c r="JGF16" s="63"/>
      <c r="JGG16" s="63"/>
      <c r="JGH16" s="63"/>
      <c r="JGI16" s="63"/>
      <c r="JGJ16" s="63"/>
      <c r="JGK16" s="63"/>
      <c r="JGL16" s="63"/>
      <c r="JGM16" s="63"/>
      <c r="JGN16" s="63"/>
      <c r="JGO16" s="63"/>
      <c r="JGP16" s="63"/>
      <c r="JGQ16" s="63"/>
      <c r="JGR16" s="63"/>
      <c r="JGS16" s="63"/>
      <c r="JGT16" s="63"/>
      <c r="JGU16" s="63"/>
      <c r="JGV16" s="63"/>
      <c r="JGW16" s="63"/>
      <c r="JGX16" s="63"/>
      <c r="JGY16" s="63"/>
      <c r="JGZ16" s="63"/>
      <c r="JHA16" s="63"/>
      <c r="JHB16" s="63"/>
      <c r="JHC16" s="63"/>
      <c r="JHD16" s="63"/>
      <c r="JHE16" s="63"/>
      <c r="JHF16" s="63"/>
      <c r="JHG16" s="63"/>
      <c r="JHH16" s="63"/>
      <c r="JHI16" s="63"/>
      <c r="JHJ16" s="63"/>
      <c r="JHK16" s="63"/>
      <c r="JHL16" s="63"/>
      <c r="JHM16" s="63"/>
      <c r="JHN16" s="63"/>
      <c r="JHO16" s="63"/>
      <c r="JHP16" s="63"/>
      <c r="JHQ16" s="63"/>
      <c r="JHR16" s="63"/>
      <c r="JHS16" s="63"/>
      <c r="JHT16" s="63"/>
      <c r="JHU16" s="63"/>
      <c r="JHV16" s="63"/>
      <c r="JHW16" s="63"/>
      <c r="JHX16" s="63"/>
      <c r="JHY16" s="63"/>
      <c r="JHZ16" s="63"/>
      <c r="JIA16" s="63"/>
      <c r="JIB16" s="63"/>
      <c r="JIC16" s="63"/>
      <c r="JID16" s="63"/>
      <c r="JIE16" s="63"/>
      <c r="JIF16" s="63"/>
      <c r="JIG16" s="63"/>
      <c r="JIH16" s="63"/>
      <c r="JII16" s="63"/>
      <c r="JIJ16" s="63"/>
      <c r="JIK16" s="63"/>
      <c r="JIL16" s="63"/>
      <c r="JIM16" s="63"/>
      <c r="JIN16" s="63"/>
      <c r="JIO16" s="63"/>
      <c r="JIP16" s="63"/>
      <c r="JIQ16" s="63"/>
      <c r="JIR16" s="63"/>
      <c r="JIS16" s="63"/>
      <c r="JIT16" s="63"/>
      <c r="JIU16" s="63"/>
      <c r="JIV16" s="63"/>
      <c r="JIW16" s="63"/>
      <c r="JIX16" s="63"/>
      <c r="JIY16" s="63"/>
      <c r="JIZ16" s="63"/>
      <c r="JJA16" s="63"/>
      <c r="JJB16" s="63"/>
      <c r="JJC16" s="63"/>
      <c r="JJD16" s="63"/>
      <c r="JJE16" s="63"/>
      <c r="JJF16" s="63"/>
      <c r="JJG16" s="63"/>
      <c r="JJH16" s="63"/>
      <c r="JJI16" s="63"/>
      <c r="JJJ16" s="63"/>
      <c r="JJK16" s="63"/>
      <c r="JJL16" s="63"/>
      <c r="JJM16" s="63"/>
      <c r="JJN16" s="63"/>
      <c r="JJO16" s="63"/>
      <c r="JJP16" s="63"/>
      <c r="JJQ16" s="63"/>
      <c r="JJR16" s="63"/>
      <c r="JJS16" s="63"/>
      <c r="JJT16" s="63"/>
      <c r="JJU16" s="63"/>
      <c r="JJV16" s="63"/>
      <c r="JJW16" s="63"/>
      <c r="JJX16" s="63"/>
      <c r="JJY16" s="63"/>
      <c r="JJZ16" s="63"/>
      <c r="JKA16" s="63"/>
      <c r="JKB16" s="63"/>
      <c r="JKC16" s="63"/>
      <c r="JKD16" s="63"/>
      <c r="JKE16" s="63"/>
      <c r="JKF16" s="63"/>
      <c r="JKG16" s="63"/>
      <c r="JKH16" s="63"/>
      <c r="JKI16" s="63"/>
      <c r="JKJ16" s="63"/>
      <c r="JKK16" s="63"/>
      <c r="JKL16" s="63"/>
      <c r="JKM16" s="63"/>
      <c r="JKN16" s="63"/>
      <c r="JKO16" s="63"/>
      <c r="JKP16" s="63"/>
      <c r="JKQ16" s="63"/>
      <c r="JKR16" s="63"/>
      <c r="JKS16" s="63"/>
      <c r="JKT16" s="63"/>
      <c r="JKU16" s="63"/>
      <c r="JKV16" s="63"/>
      <c r="JKW16" s="63"/>
      <c r="JKX16" s="63"/>
      <c r="JKY16" s="63"/>
      <c r="JKZ16" s="63"/>
      <c r="JLA16" s="63"/>
      <c r="JLB16" s="63"/>
      <c r="JLC16" s="63"/>
      <c r="JLD16" s="63"/>
      <c r="JLE16" s="63"/>
      <c r="JLF16" s="63"/>
      <c r="JLG16" s="63"/>
      <c r="JLH16" s="63"/>
      <c r="JLI16" s="63"/>
      <c r="JLJ16" s="63"/>
      <c r="JLK16" s="63"/>
      <c r="JLL16" s="63"/>
      <c r="JLM16" s="63"/>
      <c r="JLN16" s="63"/>
      <c r="JLO16" s="63"/>
      <c r="JLP16" s="63"/>
      <c r="JLQ16" s="63"/>
      <c r="JLR16" s="63"/>
      <c r="JLS16" s="63"/>
      <c r="JLT16" s="63"/>
      <c r="JLU16" s="63"/>
      <c r="JLV16" s="63"/>
      <c r="JLW16" s="63"/>
      <c r="JLX16" s="63"/>
      <c r="JLY16" s="63"/>
      <c r="JLZ16" s="63"/>
      <c r="JMA16" s="63"/>
      <c r="JMB16" s="63"/>
      <c r="JMC16" s="63"/>
      <c r="JMD16" s="63"/>
      <c r="JME16" s="63"/>
      <c r="JMF16" s="63"/>
      <c r="JMG16" s="63"/>
      <c r="JMH16" s="63"/>
      <c r="JMI16" s="63"/>
      <c r="JMJ16" s="63"/>
      <c r="JMK16" s="63"/>
      <c r="JML16" s="63"/>
      <c r="JMM16" s="63"/>
      <c r="JMN16" s="63"/>
      <c r="JMO16" s="63"/>
      <c r="JMP16" s="63"/>
      <c r="JMQ16" s="63"/>
      <c r="JMR16" s="63"/>
      <c r="JMS16" s="63"/>
      <c r="JMT16" s="63"/>
      <c r="JMU16" s="63"/>
      <c r="JMV16" s="63"/>
      <c r="JMW16" s="63"/>
      <c r="JMX16" s="63"/>
      <c r="JMY16" s="63"/>
      <c r="JMZ16" s="63"/>
      <c r="JNA16" s="63"/>
      <c r="JNB16" s="63"/>
      <c r="JNC16" s="63"/>
      <c r="JND16" s="63"/>
      <c r="JNE16" s="63"/>
      <c r="JNF16" s="63"/>
      <c r="JNG16" s="63"/>
      <c r="JNH16" s="63"/>
      <c r="JNI16" s="63"/>
      <c r="JNJ16" s="63"/>
      <c r="JNK16" s="63"/>
      <c r="JNL16" s="63"/>
      <c r="JNM16" s="63"/>
      <c r="JNN16" s="63"/>
      <c r="JNO16" s="63"/>
      <c r="JNP16" s="63"/>
      <c r="JNQ16" s="63"/>
      <c r="JNR16" s="63"/>
      <c r="JNS16" s="63"/>
      <c r="JNT16" s="63"/>
      <c r="JNU16" s="63"/>
      <c r="JNV16" s="63"/>
      <c r="JNW16" s="63"/>
      <c r="JNX16" s="63"/>
      <c r="JNY16" s="63"/>
      <c r="JNZ16" s="63"/>
      <c r="JOA16" s="63"/>
      <c r="JOB16" s="63"/>
      <c r="JOC16" s="63"/>
      <c r="JOD16" s="63"/>
      <c r="JOE16" s="63"/>
      <c r="JOF16" s="63"/>
      <c r="JOG16" s="63"/>
      <c r="JOH16" s="63"/>
      <c r="JOI16" s="63"/>
      <c r="JOJ16" s="63"/>
      <c r="JOK16" s="63"/>
      <c r="JOL16" s="63"/>
      <c r="JOM16" s="63"/>
      <c r="JON16" s="63"/>
      <c r="JOO16" s="63"/>
      <c r="JOP16" s="63"/>
      <c r="JOQ16" s="63"/>
      <c r="JOR16" s="63"/>
      <c r="JOS16" s="63"/>
      <c r="JOT16" s="63"/>
      <c r="JOU16" s="63"/>
      <c r="JOV16" s="63"/>
      <c r="JOW16" s="63"/>
      <c r="JOX16" s="63"/>
      <c r="JOY16" s="63"/>
      <c r="JOZ16" s="63"/>
      <c r="JPA16" s="63"/>
      <c r="JPB16" s="63"/>
      <c r="JPC16" s="63"/>
      <c r="JPD16" s="63"/>
      <c r="JPE16" s="63"/>
      <c r="JPF16" s="63"/>
      <c r="JPG16" s="63"/>
      <c r="JPH16" s="63"/>
      <c r="JPI16" s="63"/>
      <c r="JPJ16" s="63"/>
      <c r="JPK16" s="63"/>
      <c r="JPL16" s="63"/>
      <c r="JPM16" s="63"/>
      <c r="JPN16" s="63"/>
      <c r="JPO16" s="63"/>
      <c r="JPP16" s="63"/>
      <c r="JPQ16" s="63"/>
      <c r="JPR16" s="63"/>
      <c r="JPS16" s="63"/>
      <c r="JPT16" s="63"/>
      <c r="JPU16" s="63"/>
      <c r="JPV16" s="63"/>
      <c r="JPW16" s="63"/>
      <c r="JPX16" s="63"/>
      <c r="JPY16" s="63"/>
      <c r="JPZ16" s="63"/>
      <c r="JQA16" s="63"/>
      <c r="JQB16" s="63"/>
      <c r="JQC16" s="63"/>
      <c r="JQD16" s="63"/>
      <c r="JQE16" s="63"/>
      <c r="JQF16" s="63"/>
      <c r="JQG16" s="63"/>
      <c r="JQH16" s="63"/>
      <c r="JQI16" s="63"/>
      <c r="JQJ16" s="63"/>
      <c r="JQK16" s="63"/>
      <c r="JQL16" s="63"/>
      <c r="JQM16" s="63"/>
      <c r="JQN16" s="63"/>
      <c r="JQO16" s="63"/>
      <c r="JQP16" s="63"/>
      <c r="JQQ16" s="63"/>
      <c r="JQR16" s="63"/>
      <c r="JQS16" s="63"/>
      <c r="JQT16" s="63"/>
      <c r="JQU16" s="63"/>
      <c r="JQV16" s="63"/>
      <c r="JQW16" s="63"/>
      <c r="JQX16" s="63"/>
      <c r="JQY16" s="63"/>
      <c r="JQZ16" s="63"/>
      <c r="JRA16" s="63"/>
      <c r="JRB16" s="63"/>
      <c r="JRC16" s="63"/>
      <c r="JRD16" s="63"/>
      <c r="JRE16" s="63"/>
      <c r="JRF16" s="63"/>
      <c r="JRG16" s="63"/>
      <c r="JRH16" s="63"/>
      <c r="JRI16" s="63"/>
      <c r="JRJ16" s="63"/>
      <c r="JRK16" s="63"/>
      <c r="JRL16" s="63"/>
      <c r="JRM16" s="63"/>
      <c r="JRN16" s="63"/>
      <c r="JRO16" s="63"/>
      <c r="JRP16" s="63"/>
      <c r="JRQ16" s="63"/>
      <c r="JRR16" s="63"/>
      <c r="JRS16" s="63"/>
      <c r="JRT16" s="63"/>
      <c r="JRU16" s="63"/>
      <c r="JRV16" s="63"/>
      <c r="JRW16" s="63"/>
      <c r="JRX16" s="63"/>
      <c r="JRY16" s="63"/>
      <c r="JRZ16" s="63"/>
      <c r="JSA16" s="63"/>
      <c r="JSB16" s="63"/>
      <c r="JSC16" s="63"/>
      <c r="JSD16" s="63"/>
      <c r="JSE16" s="63"/>
      <c r="JSF16" s="63"/>
      <c r="JSG16" s="63"/>
      <c r="JSH16" s="63"/>
      <c r="JSI16" s="63"/>
      <c r="JSJ16" s="63"/>
      <c r="JSK16" s="63"/>
      <c r="JSL16" s="63"/>
      <c r="JSM16" s="63"/>
      <c r="JSN16" s="63"/>
      <c r="JSO16" s="63"/>
      <c r="JSP16" s="63"/>
      <c r="JSQ16" s="63"/>
      <c r="JSR16" s="63"/>
      <c r="JSS16" s="63"/>
      <c r="JST16" s="63"/>
      <c r="JSU16" s="63"/>
      <c r="JSV16" s="63"/>
      <c r="JSW16" s="63"/>
      <c r="JSX16" s="63"/>
      <c r="JSY16" s="63"/>
      <c r="JSZ16" s="63"/>
      <c r="JTA16" s="63"/>
      <c r="JTB16" s="63"/>
      <c r="JTC16" s="63"/>
      <c r="JTD16" s="63"/>
      <c r="JTE16" s="63"/>
      <c r="JTF16" s="63"/>
      <c r="JTG16" s="63"/>
      <c r="JTH16" s="63"/>
      <c r="JTI16" s="63"/>
      <c r="JTJ16" s="63"/>
      <c r="JTK16" s="63"/>
      <c r="JTL16" s="63"/>
      <c r="JTM16" s="63"/>
      <c r="JTN16" s="63"/>
      <c r="JTO16" s="63"/>
      <c r="JTP16" s="63"/>
      <c r="JTQ16" s="63"/>
      <c r="JTR16" s="63"/>
      <c r="JTS16" s="63"/>
      <c r="JTT16" s="63"/>
      <c r="JTU16" s="63"/>
      <c r="JTV16" s="63"/>
      <c r="JTW16" s="63"/>
      <c r="JTX16" s="63"/>
      <c r="JTY16" s="63"/>
      <c r="JTZ16" s="63"/>
      <c r="JUA16" s="63"/>
      <c r="JUB16" s="63"/>
      <c r="JUC16" s="63"/>
      <c r="JUD16" s="63"/>
      <c r="JUE16" s="63"/>
      <c r="JUF16" s="63"/>
      <c r="JUG16" s="63"/>
      <c r="JUH16" s="63"/>
      <c r="JUI16" s="63"/>
      <c r="JUJ16" s="63"/>
      <c r="JUK16" s="63"/>
      <c r="JUL16" s="63"/>
      <c r="JUM16" s="63"/>
      <c r="JUN16" s="63"/>
      <c r="JUO16" s="63"/>
      <c r="JUP16" s="63"/>
      <c r="JUQ16" s="63"/>
      <c r="JUR16" s="63"/>
      <c r="JUS16" s="63"/>
      <c r="JUT16" s="63"/>
      <c r="JUU16" s="63"/>
      <c r="JUV16" s="63"/>
      <c r="JUW16" s="63"/>
      <c r="JUX16" s="63"/>
      <c r="JUY16" s="63"/>
      <c r="JUZ16" s="63"/>
      <c r="JVA16" s="63"/>
      <c r="JVB16" s="63"/>
      <c r="JVC16" s="63"/>
      <c r="JVD16" s="63"/>
      <c r="JVE16" s="63"/>
      <c r="JVF16" s="63"/>
      <c r="JVG16" s="63"/>
      <c r="JVH16" s="63"/>
      <c r="JVI16" s="63"/>
      <c r="JVJ16" s="63"/>
      <c r="JVK16" s="63"/>
      <c r="JVL16" s="63"/>
      <c r="JVM16" s="63"/>
      <c r="JVN16" s="63"/>
      <c r="JVO16" s="63"/>
      <c r="JVP16" s="63"/>
      <c r="JVQ16" s="63"/>
      <c r="JVR16" s="63"/>
      <c r="JVS16" s="63"/>
      <c r="JVT16" s="63"/>
      <c r="JVU16" s="63"/>
      <c r="JVV16" s="63"/>
      <c r="JVW16" s="63"/>
      <c r="JVX16" s="63"/>
      <c r="JVY16" s="63"/>
      <c r="JVZ16" s="63"/>
      <c r="JWA16" s="63"/>
      <c r="JWB16" s="63"/>
      <c r="JWC16" s="63"/>
      <c r="JWD16" s="63"/>
      <c r="JWE16" s="63"/>
      <c r="JWF16" s="63"/>
      <c r="JWG16" s="63"/>
      <c r="JWH16" s="63"/>
      <c r="JWI16" s="63"/>
      <c r="JWJ16" s="63"/>
      <c r="JWK16" s="63"/>
      <c r="JWL16" s="63"/>
      <c r="JWM16" s="63"/>
      <c r="JWN16" s="63"/>
      <c r="JWO16" s="63"/>
      <c r="JWP16" s="63"/>
      <c r="JWQ16" s="63"/>
      <c r="JWR16" s="63"/>
      <c r="JWS16" s="63"/>
      <c r="JWT16" s="63"/>
      <c r="JWU16" s="63"/>
      <c r="JWV16" s="63"/>
      <c r="JWW16" s="63"/>
      <c r="JWX16" s="63"/>
      <c r="JWY16" s="63"/>
      <c r="JWZ16" s="63"/>
      <c r="JXA16" s="63"/>
      <c r="JXB16" s="63"/>
      <c r="JXC16" s="63"/>
      <c r="JXD16" s="63"/>
      <c r="JXE16" s="63"/>
      <c r="JXF16" s="63"/>
      <c r="JXG16" s="63"/>
      <c r="JXH16" s="63"/>
      <c r="JXI16" s="63"/>
      <c r="JXJ16" s="63"/>
      <c r="JXK16" s="63"/>
      <c r="JXL16" s="63"/>
      <c r="JXM16" s="63"/>
      <c r="JXN16" s="63"/>
      <c r="JXO16" s="63"/>
      <c r="JXP16" s="63"/>
      <c r="JXQ16" s="63"/>
      <c r="JXR16" s="63"/>
      <c r="JXS16" s="63"/>
      <c r="JXT16" s="63"/>
      <c r="JXU16" s="63"/>
      <c r="JXV16" s="63"/>
      <c r="JXW16" s="63"/>
      <c r="JXX16" s="63"/>
      <c r="JXY16" s="63"/>
      <c r="JXZ16" s="63"/>
      <c r="JYA16" s="63"/>
      <c r="JYB16" s="63"/>
      <c r="JYC16" s="63"/>
      <c r="JYD16" s="63"/>
      <c r="JYE16" s="63"/>
      <c r="JYF16" s="63"/>
      <c r="JYG16" s="63"/>
      <c r="JYH16" s="63"/>
      <c r="JYI16" s="63"/>
      <c r="JYJ16" s="63"/>
      <c r="JYK16" s="63"/>
      <c r="JYL16" s="63"/>
      <c r="JYM16" s="63"/>
      <c r="JYN16" s="63"/>
      <c r="JYO16" s="63"/>
      <c r="JYP16" s="63"/>
      <c r="JYQ16" s="63"/>
      <c r="JYR16" s="63"/>
      <c r="JYS16" s="63"/>
      <c r="JYT16" s="63"/>
      <c r="JYU16" s="63"/>
      <c r="JYV16" s="63"/>
      <c r="JYW16" s="63"/>
      <c r="JYX16" s="63"/>
      <c r="JYY16" s="63"/>
      <c r="JYZ16" s="63"/>
      <c r="JZA16" s="63"/>
      <c r="JZB16" s="63"/>
      <c r="JZC16" s="63"/>
      <c r="JZD16" s="63"/>
      <c r="JZE16" s="63"/>
      <c r="JZF16" s="63"/>
      <c r="JZG16" s="63"/>
      <c r="JZH16" s="63"/>
      <c r="JZI16" s="63"/>
      <c r="JZJ16" s="63"/>
      <c r="JZK16" s="63"/>
      <c r="JZL16" s="63"/>
      <c r="JZM16" s="63"/>
      <c r="JZN16" s="63"/>
      <c r="JZO16" s="63"/>
      <c r="JZP16" s="63"/>
      <c r="JZQ16" s="63"/>
      <c r="JZR16" s="63"/>
      <c r="JZS16" s="63"/>
      <c r="JZT16" s="63"/>
      <c r="JZU16" s="63"/>
      <c r="JZV16" s="63"/>
      <c r="JZW16" s="63"/>
      <c r="JZX16" s="63"/>
      <c r="JZY16" s="63"/>
      <c r="JZZ16" s="63"/>
      <c r="KAA16" s="63"/>
      <c r="KAB16" s="63"/>
      <c r="KAC16" s="63"/>
      <c r="KAD16" s="63"/>
      <c r="KAE16" s="63"/>
      <c r="KAF16" s="63"/>
      <c r="KAG16" s="63"/>
      <c r="KAH16" s="63"/>
      <c r="KAI16" s="63"/>
      <c r="KAJ16" s="63"/>
      <c r="KAK16" s="63"/>
      <c r="KAL16" s="63"/>
      <c r="KAM16" s="63"/>
      <c r="KAN16" s="63"/>
      <c r="KAO16" s="63"/>
      <c r="KAP16" s="63"/>
      <c r="KAQ16" s="63"/>
      <c r="KAR16" s="63"/>
      <c r="KAS16" s="63"/>
      <c r="KAT16" s="63"/>
      <c r="KAU16" s="63"/>
      <c r="KAV16" s="63"/>
      <c r="KAW16" s="63"/>
      <c r="KAX16" s="63"/>
      <c r="KAY16" s="63"/>
      <c r="KAZ16" s="63"/>
      <c r="KBA16" s="63"/>
      <c r="KBB16" s="63"/>
      <c r="KBC16" s="63"/>
      <c r="KBD16" s="63"/>
      <c r="KBE16" s="63"/>
      <c r="KBF16" s="63"/>
      <c r="KBG16" s="63"/>
      <c r="KBH16" s="63"/>
      <c r="KBI16" s="63"/>
      <c r="KBJ16" s="63"/>
      <c r="KBK16" s="63"/>
      <c r="KBL16" s="63"/>
      <c r="KBM16" s="63"/>
      <c r="KBN16" s="63"/>
      <c r="KBO16" s="63"/>
      <c r="KBP16" s="63"/>
      <c r="KBQ16" s="63"/>
      <c r="KBR16" s="63"/>
      <c r="KBS16" s="63"/>
      <c r="KBT16" s="63"/>
      <c r="KBU16" s="63"/>
      <c r="KBV16" s="63"/>
      <c r="KBW16" s="63"/>
      <c r="KBX16" s="63"/>
      <c r="KBY16" s="63"/>
      <c r="KBZ16" s="63"/>
      <c r="KCA16" s="63"/>
      <c r="KCB16" s="63"/>
      <c r="KCC16" s="63"/>
      <c r="KCD16" s="63"/>
      <c r="KCE16" s="63"/>
      <c r="KCF16" s="63"/>
      <c r="KCG16" s="63"/>
      <c r="KCH16" s="63"/>
      <c r="KCI16" s="63"/>
      <c r="KCJ16" s="63"/>
      <c r="KCK16" s="63"/>
      <c r="KCL16" s="63"/>
      <c r="KCM16" s="63"/>
      <c r="KCN16" s="63"/>
      <c r="KCO16" s="63"/>
      <c r="KCP16" s="63"/>
      <c r="KCQ16" s="63"/>
      <c r="KCR16" s="63"/>
      <c r="KCS16" s="63"/>
      <c r="KCT16" s="63"/>
      <c r="KCU16" s="63"/>
      <c r="KCV16" s="63"/>
      <c r="KCW16" s="63"/>
      <c r="KCX16" s="63"/>
      <c r="KCY16" s="63"/>
      <c r="KCZ16" s="63"/>
      <c r="KDA16" s="63"/>
      <c r="KDB16" s="63"/>
      <c r="KDC16" s="63"/>
      <c r="KDD16" s="63"/>
      <c r="KDE16" s="63"/>
      <c r="KDF16" s="63"/>
      <c r="KDG16" s="63"/>
      <c r="KDH16" s="63"/>
      <c r="KDI16" s="63"/>
      <c r="KDJ16" s="63"/>
      <c r="KDK16" s="63"/>
      <c r="KDL16" s="63"/>
      <c r="KDM16" s="63"/>
      <c r="KDN16" s="63"/>
      <c r="KDO16" s="63"/>
      <c r="KDP16" s="63"/>
      <c r="KDQ16" s="63"/>
      <c r="KDR16" s="63"/>
      <c r="KDS16" s="63"/>
      <c r="KDT16" s="63"/>
      <c r="KDU16" s="63"/>
      <c r="KDV16" s="63"/>
      <c r="KDW16" s="63"/>
      <c r="KDX16" s="63"/>
      <c r="KDY16" s="63"/>
      <c r="KDZ16" s="63"/>
      <c r="KEA16" s="63"/>
      <c r="KEB16" s="63"/>
      <c r="KEC16" s="63"/>
      <c r="KED16" s="63"/>
      <c r="KEE16" s="63"/>
      <c r="KEF16" s="63"/>
      <c r="KEG16" s="63"/>
      <c r="KEH16" s="63"/>
      <c r="KEI16" s="63"/>
      <c r="KEJ16" s="63"/>
      <c r="KEK16" s="63"/>
      <c r="KEL16" s="63"/>
      <c r="KEM16" s="63"/>
      <c r="KEN16" s="63"/>
      <c r="KEO16" s="63"/>
      <c r="KEP16" s="63"/>
      <c r="KEQ16" s="63"/>
      <c r="KER16" s="63"/>
      <c r="KES16" s="63"/>
      <c r="KET16" s="63"/>
      <c r="KEU16" s="63"/>
      <c r="KEV16" s="63"/>
      <c r="KEW16" s="63"/>
      <c r="KEX16" s="63"/>
      <c r="KEY16" s="63"/>
      <c r="KEZ16" s="63"/>
      <c r="KFA16" s="63"/>
      <c r="KFB16" s="63"/>
      <c r="KFC16" s="63"/>
      <c r="KFD16" s="63"/>
      <c r="KFE16" s="63"/>
      <c r="KFF16" s="63"/>
      <c r="KFG16" s="63"/>
      <c r="KFH16" s="63"/>
      <c r="KFI16" s="63"/>
      <c r="KFJ16" s="63"/>
      <c r="KFK16" s="63"/>
      <c r="KFL16" s="63"/>
      <c r="KFM16" s="63"/>
      <c r="KFN16" s="63"/>
      <c r="KFO16" s="63"/>
      <c r="KFP16" s="63"/>
      <c r="KFQ16" s="63"/>
      <c r="KFR16" s="63"/>
      <c r="KFS16" s="63"/>
      <c r="KFT16" s="63"/>
      <c r="KFU16" s="63"/>
      <c r="KFV16" s="63"/>
      <c r="KFW16" s="63"/>
      <c r="KFX16" s="63"/>
      <c r="KFY16" s="63"/>
      <c r="KFZ16" s="63"/>
      <c r="KGA16" s="63"/>
      <c r="KGB16" s="63"/>
      <c r="KGC16" s="63"/>
      <c r="KGD16" s="63"/>
      <c r="KGE16" s="63"/>
      <c r="KGF16" s="63"/>
      <c r="KGG16" s="63"/>
      <c r="KGH16" s="63"/>
      <c r="KGI16" s="63"/>
      <c r="KGJ16" s="63"/>
      <c r="KGK16" s="63"/>
      <c r="KGL16" s="63"/>
      <c r="KGM16" s="63"/>
      <c r="KGN16" s="63"/>
      <c r="KGO16" s="63"/>
      <c r="KGP16" s="63"/>
      <c r="KGQ16" s="63"/>
      <c r="KGR16" s="63"/>
      <c r="KGS16" s="63"/>
      <c r="KGT16" s="63"/>
      <c r="KGU16" s="63"/>
      <c r="KGV16" s="63"/>
      <c r="KGW16" s="63"/>
      <c r="KGX16" s="63"/>
      <c r="KGY16" s="63"/>
      <c r="KGZ16" s="63"/>
      <c r="KHA16" s="63"/>
      <c r="KHB16" s="63"/>
      <c r="KHC16" s="63"/>
      <c r="KHD16" s="63"/>
      <c r="KHE16" s="63"/>
      <c r="KHF16" s="63"/>
      <c r="KHG16" s="63"/>
      <c r="KHH16" s="63"/>
      <c r="KHI16" s="63"/>
      <c r="KHJ16" s="63"/>
      <c r="KHK16" s="63"/>
      <c r="KHL16" s="63"/>
      <c r="KHM16" s="63"/>
      <c r="KHN16" s="63"/>
      <c r="KHO16" s="63"/>
      <c r="KHP16" s="63"/>
      <c r="KHQ16" s="63"/>
      <c r="KHR16" s="63"/>
      <c r="KHS16" s="63"/>
      <c r="KHT16" s="63"/>
      <c r="KHU16" s="63"/>
      <c r="KHV16" s="63"/>
      <c r="KHW16" s="63"/>
      <c r="KHX16" s="63"/>
      <c r="KHY16" s="63"/>
      <c r="KHZ16" s="63"/>
      <c r="KIA16" s="63"/>
      <c r="KIB16" s="63"/>
      <c r="KIC16" s="63"/>
      <c r="KID16" s="63"/>
      <c r="KIE16" s="63"/>
      <c r="KIF16" s="63"/>
      <c r="KIG16" s="63"/>
      <c r="KIH16" s="63"/>
      <c r="KII16" s="63"/>
      <c r="KIJ16" s="63"/>
      <c r="KIK16" s="63"/>
      <c r="KIL16" s="63"/>
      <c r="KIM16" s="63"/>
      <c r="KIN16" s="63"/>
      <c r="KIO16" s="63"/>
      <c r="KIP16" s="63"/>
      <c r="KIQ16" s="63"/>
      <c r="KIR16" s="63"/>
      <c r="KIS16" s="63"/>
      <c r="KIT16" s="63"/>
      <c r="KIU16" s="63"/>
      <c r="KIV16" s="63"/>
      <c r="KIW16" s="63"/>
      <c r="KIX16" s="63"/>
      <c r="KIY16" s="63"/>
      <c r="KIZ16" s="63"/>
      <c r="KJA16" s="63"/>
      <c r="KJB16" s="63"/>
      <c r="KJC16" s="63"/>
      <c r="KJD16" s="63"/>
      <c r="KJE16" s="63"/>
      <c r="KJF16" s="63"/>
      <c r="KJG16" s="63"/>
      <c r="KJH16" s="63"/>
      <c r="KJI16" s="63"/>
      <c r="KJJ16" s="63"/>
      <c r="KJK16" s="63"/>
      <c r="KJL16" s="63"/>
      <c r="KJM16" s="63"/>
      <c r="KJN16" s="63"/>
      <c r="KJO16" s="63"/>
      <c r="KJP16" s="63"/>
      <c r="KJQ16" s="63"/>
      <c r="KJR16" s="63"/>
      <c r="KJS16" s="63"/>
      <c r="KJT16" s="63"/>
      <c r="KJU16" s="63"/>
      <c r="KJV16" s="63"/>
      <c r="KJW16" s="63"/>
      <c r="KJX16" s="63"/>
      <c r="KJY16" s="63"/>
      <c r="KJZ16" s="63"/>
      <c r="KKA16" s="63"/>
      <c r="KKB16" s="63"/>
      <c r="KKC16" s="63"/>
      <c r="KKD16" s="63"/>
      <c r="KKE16" s="63"/>
      <c r="KKF16" s="63"/>
      <c r="KKG16" s="63"/>
      <c r="KKH16" s="63"/>
      <c r="KKI16" s="63"/>
      <c r="KKJ16" s="63"/>
      <c r="KKK16" s="63"/>
      <c r="KKL16" s="63"/>
      <c r="KKM16" s="63"/>
      <c r="KKN16" s="63"/>
      <c r="KKO16" s="63"/>
      <c r="KKP16" s="63"/>
      <c r="KKQ16" s="63"/>
      <c r="KKR16" s="63"/>
      <c r="KKS16" s="63"/>
      <c r="KKT16" s="63"/>
      <c r="KKU16" s="63"/>
      <c r="KKV16" s="63"/>
      <c r="KKW16" s="63"/>
      <c r="KKX16" s="63"/>
      <c r="KKY16" s="63"/>
      <c r="KKZ16" s="63"/>
      <c r="KLA16" s="63"/>
      <c r="KLB16" s="63"/>
      <c r="KLC16" s="63"/>
      <c r="KLD16" s="63"/>
      <c r="KLE16" s="63"/>
      <c r="KLF16" s="63"/>
      <c r="KLG16" s="63"/>
      <c r="KLH16" s="63"/>
      <c r="KLI16" s="63"/>
      <c r="KLJ16" s="63"/>
      <c r="KLK16" s="63"/>
      <c r="KLL16" s="63"/>
      <c r="KLM16" s="63"/>
      <c r="KLN16" s="63"/>
      <c r="KLO16" s="63"/>
      <c r="KLP16" s="63"/>
      <c r="KLQ16" s="63"/>
      <c r="KLR16" s="63"/>
      <c r="KLS16" s="63"/>
      <c r="KLT16" s="63"/>
      <c r="KLU16" s="63"/>
      <c r="KLV16" s="63"/>
      <c r="KLW16" s="63"/>
      <c r="KLX16" s="63"/>
      <c r="KLY16" s="63"/>
      <c r="KLZ16" s="63"/>
      <c r="KMA16" s="63"/>
      <c r="KMB16" s="63"/>
      <c r="KMC16" s="63"/>
      <c r="KMD16" s="63"/>
      <c r="KME16" s="63"/>
      <c r="KMF16" s="63"/>
      <c r="KMG16" s="63"/>
      <c r="KMH16" s="63"/>
      <c r="KMI16" s="63"/>
      <c r="KMJ16" s="63"/>
      <c r="KMK16" s="63"/>
      <c r="KML16" s="63"/>
      <c r="KMM16" s="63"/>
      <c r="KMN16" s="63"/>
      <c r="KMO16" s="63"/>
      <c r="KMP16" s="63"/>
      <c r="KMQ16" s="63"/>
      <c r="KMR16" s="63"/>
      <c r="KMS16" s="63"/>
      <c r="KMT16" s="63"/>
      <c r="KMU16" s="63"/>
      <c r="KMV16" s="63"/>
      <c r="KMW16" s="63"/>
      <c r="KMX16" s="63"/>
      <c r="KMY16" s="63"/>
      <c r="KMZ16" s="63"/>
      <c r="KNA16" s="63"/>
      <c r="KNB16" s="63"/>
      <c r="KNC16" s="63"/>
      <c r="KND16" s="63"/>
      <c r="KNE16" s="63"/>
      <c r="KNF16" s="63"/>
      <c r="KNG16" s="63"/>
      <c r="KNH16" s="63"/>
      <c r="KNI16" s="63"/>
      <c r="KNJ16" s="63"/>
      <c r="KNK16" s="63"/>
      <c r="KNL16" s="63"/>
      <c r="KNM16" s="63"/>
      <c r="KNN16" s="63"/>
      <c r="KNO16" s="63"/>
      <c r="KNP16" s="63"/>
      <c r="KNQ16" s="63"/>
      <c r="KNR16" s="63"/>
      <c r="KNS16" s="63"/>
      <c r="KNT16" s="63"/>
      <c r="KNU16" s="63"/>
      <c r="KNV16" s="63"/>
      <c r="KNW16" s="63"/>
      <c r="KNX16" s="63"/>
      <c r="KNY16" s="63"/>
      <c r="KNZ16" s="63"/>
      <c r="KOA16" s="63"/>
      <c r="KOB16" s="63"/>
      <c r="KOC16" s="63"/>
      <c r="KOD16" s="63"/>
      <c r="KOE16" s="63"/>
      <c r="KOF16" s="63"/>
      <c r="KOG16" s="63"/>
      <c r="KOH16" s="63"/>
      <c r="KOI16" s="63"/>
      <c r="KOJ16" s="63"/>
      <c r="KOK16" s="63"/>
      <c r="KOL16" s="63"/>
      <c r="KOM16" s="63"/>
      <c r="KON16" s="63"/>
      <c r="KOO16" s="63"/>
      <c r="KOP16" s="63"/>
      <c r="KOQ16" s="63"/>
      <c r="KOR16" s="63"/>
      <c r="KOS16" s="63"/>
      <c r="KOT16" s="63"/>
      <c r="KOU16" s="63"/>
      <c r="KOV16" s="63"/>
      <c r="KOW16" s="63"/>
      <c r="KOX16" s="63"/>
      <c r="KOY16" s="63"/>
      <c r="KOZ16" s="63"/>
      <c r="KPA16" s="63"/>
      <c r="KPB16" s="63"/>
      <c r="KPC16" s="63"/>
      <c r="KPD16" s="63"/>
      <c r="KPE16" s="63"/>
      <c r="KPF16" s="63"/>
      <c r="KPG16" s="63"/>
      <c r="KPH16" s="63"/>
      <c r="KPI16" s="63"/>
      <c r="KPJ16" s="63"/>
      <c r="KPK16" s="63"/>
      <c r="KPL16" s="63"/>
      <c r="KPM16" s="63"/>
      <c r="KPN16" s="63"/>
      <c r="KPO16" s="63"/>
      <c r="KPP16" s="63"/>
      <c r="KPQ16" s="63"/>
      <c r="KPR16" s="63"/>
      <c r="KPS16" s="63"/>
      <c r="KPT16" s="63"/>
      <c r="KPU16" s="63"/>
      <c r="KPV16" s="63"/>
      <c r="KPW16" s="63"/>
      <c r="KPX16" s="63"/>
      <c r="KPY16" s="63"/>
      <c r="KPZ16" s="63"/>
      <c r="KQA16" s="63"/>
      <c r="KQB16" s="63"/>
      <c r="KQC16" s="63"/>
      <c r="KQD16" s="63"/>
      <c r="KQE16" s="63"/>
      <c r="KQF16" s="63"/>
      <c r="KQG16" s="63"/>
      <c r="KQH16" s="63"/>
      <c r="KQI16" s="63"/>
      <c r="KQJ16" s="63"/>
      <c r="KQK16" s="63"/>
      <c r="KQL16" s="63"/>
      <c r="KQM16" s="63"/>
      <c r="KQN16" s="63"/>
      <c r="KQO16" s="63"/>
      <c r="KQP16" s="63"/>
      <c r="KQQ16" s="63"/>
      <c r="KQR16" s="63"/>
      <c r="KQS16" s="63"/>
      <c r="KQT16" s="63"/>
      <c r="KQU16" s="63"/>
      <c r="KQV16" s="63"/>
      <c r="KQW16" s="63"/>
      <c r="KQX16" s="63"/>
      <c r="KQY16" s="63"/>
      <c r="KQZ16" s="63"/>
      <c r="KRA16" s="63"/>
      <c r="KRB16" s="63"/>
      <c r="KRC16" s="63"/>
      <c r="KRD16" s="63"/>
      <c r="KRE16" s="63"/>
      <c r="KRF16" s="63"/>
      <c r="KRG16" s="63"/>
      <c r="KRH16" s="63"/>
      <c r="KRI16" s="63"/>
      <c r="KRJ16" s="63"/>
      <c r="KRK16" s="63"/>
      <c r="KRL16" s="63"/>
      <c r="KRM16" s="63"/>
      <c r="KRN16" s="63"/>
      <c r="KRO16" s="63"/>
      <c r="KRP16" s="63"/>
      <c r="KRQ16" s="63"/>
      <c r="KRR16" s="63"/>
      <c r="KRS16" s="63"/>
      <c r="KRT16" s="63"/>
      <c r="KRU16" s="63"/>
      <c r="KRV16" s="63"/>
      <c r="KRW16" s="63"/>
      <c r="KRX16" s="63"/>
      <c r="KRY16" s="63"/>
      <c r="KRZ16" s="63"/>
      <c r="KSA16" s="63"/>
      <c r="KSB16" s="63"/>
      <c r="KSC16" s="63"/>
      <c r="KSD16" s="63"/>
      <c r="KSE16" s="63"/>
      <c r="KSF16" s="63"/>
      <c r="KSG16" s="63"/>
      <c r="KSH16" s="63"/>
      <c r="KSI16" s="63"/>
      <c r="KSJ16" s="63"/>
      <c r="KSK16" s="63"/>
      <c r="KSL16" s="63"/>
      <c r="KSM16" s="63"/>
      <c r="KSN16" s="63"/>
      <c r="KSO16" s="63"/>
      <c r="KSP16" s="63"/>
      <c r="KSQ16" s="63"/>
      <c r="KSR16" s="63"/>
      <c r="KSS16" s="63"/>
      <c r="KST16" s="63"/>
      <c r="KSU16" s="63"/>
      <c r="KSV16" s="63"/>
      <c r="KSW16" s="63"/>
      <c r="KSX16" s="63"/>
      <c r="KSY16" s="63"/>
      <c r="KSZ16" s="63"/>
      <c r="KTA16" s="63"/>
      <c r="KTB16" s="63"/>
      <c r="KTC16" s="63"/>
      <c r="KTD16" s="63"/>
      <c r="KTE16" s="63"/>
      <c r="KTF16" s="63"/>
      <c r="KTG16" s="63"/>
      <c r="KTH16" s="63"/>
      <c r="KTI16" s="63"/>
      <c r="KTJ16" s="63"/>
      <c r="KTK16" s="63"/>
      <c r="KTL16" s="63"/>
      <c r="KTM16" s="63"/>
      <c r="KTN16" s="63"/>
      <c r="KTO16" s="63"/>
      <c r="KTP16" s="63"/>
      <c r="KTQ16" s="63"/>
      <c r="KTR16" s="63"/>
      <c r="KTS16" s="63"/>
      <c r="KTT16" s="63"/>
      <c r="KTU16" s="63"/>
      <c r="KTV16" s="63"/>
      <c r="KTW16" s="63"/>
      <c r="KTX16" s="63"/>
      <c r="KTY16" s="63"/>
      <c r="KTZ16" s="63"/>
      <c r="KUA16" s="63"/>
      <c r="KUB16" s="63"/>
      <c r="KUC16" s="63"/>
      <c r="KUD16" s="63"/>
      <c r="KUE16" s="63"/>
      <c r="KUF16" s="63"/>
      <c r="KUG16" s="63"/>
      <c r="KUH16" s="63"/>
      <c r="KUI16" s="63"/>
      <c r="KUJ16" s="63"/>
      <c r="KUK16" s="63"/>
      <c r="KUL16" s="63"/>
      <c r="KUM16" s="63"/>
      <c r="KUN16" s="63"/>
      <c r="KUO16" s="63"/>
      <c r="KUP16" s="63"/>
      <c r="KUQ16" s="63"/>
      <c r="KUR16" s="63"/>
      <c r="KUS16" s="63"/>
      <c r="KUT16" s="63"/>
      <c r="KUU16" s="63"/>
      <c r="KUV16" s="63"/>
      <c r="KUW16" s="63"/>
      <c r="KUX16" s="63"/>
      <c r="KUY16" s="63"/>
      <c r="KUZ16" s="63"/>
      <c r="KVA16" s="63"/>
      <c r="KVB16" s="63"/>
      <c r="KVC16" s="63"/>
      <c r="KVD16" s="63"/>
      <c r="KVE16" s="63"/>
      <c r="KVF16" s="63"/>
      <c r="KVG16" s="63"/>
      <c r="KVH16" s="63"/>
      <c r="KVI16" s="63"/>
      <c r="KVJ16" s="63"/>
      <c r="KVK16" s="63"/>
      <c r="KVL16" s="63"/>
      <c r="KVM16" s="63"/>
      <c r="KVN16" s="63"/>
      <c r="KVO16" s="63"/>
      <c r="KVP16" s="63"/>
      <c r="KVQ16" s="63"/>
      <c r="KVR16" s="63"/>
      <c r="KVS16" s="63"/>
      <c r="KVT16" s="63"/>
      <c r="KVU16" s="63"/>
      <c r="KVV16" s="63"/>
      <c r="KVW16" s="63"/>
      <c r="KVX16" s="63"/>
      <c r="KVY16" s="63"/>
      <c r="KVZ16" s="63"/>
      <c r="KWA16" s="63"/>
      <c r="KWB16" s="63"/>
      <c r="KWC16" s="63"/>
      <c r="KWD16" s="63"/>
      <c r="KWE16" s="63"/>
      <c r="KWF16" s="63"/>
      <c r="KWG16" s="63"/>
      <c r="KWH16" s="63"/>
      <c r="KWI16" s="63"/>
      <c r="KWJ16" s="63"/>
      <c r="KWK16" s="63"/>
      <c r="KWL16" s="63"/>
      <c r="KWM16" s="63"/>
      <c r="KWN16" s="63"/>
      <c r="KWO16" s="63"/>
      <c r="KWP16" s="63"/>
      <c r="KWQ16" s="63"/>
      <c r="KWR16" s="63"/>
      <c r="KWS16" s="63"/>
      <c r="KWT16" s="63"/>
      <c r="KWU16" s="63"/>
      <c r="KWV16" s="63"/>
      <c r="KWW16" s="63"/>
      <c r="KWX16" s="63"/>
      <c r="KWY16" s="63"/>
      <c r="KWZ16" s="63"/>
      <c r="KXA16" s="63"/>
      <c r="KXB16" s="63"/>
      <c r="KXC16" s="63"/>
      <c r="KXD16" s="63"/>
      <c r="KXE16" s="63"/>
      <c r="KXF16" s="63"/>
      <c r="KXG16" s="63"/>
      <c r="KXH16" s="63"/>
      <c r="KXI16" s="63"/>
      <c r="KXJ16" s="63"/>
      <c r="KXK16" s="63"/>
      <c r="KXL16" s="63"/>
      <c r="KXM16" s="63"/>
      <c r="KXN16" s="63"/>
      <c r="KXO16" s="63"/>
      <c r="KXP16" s="63"/>
      <c r="KXQ16" s="63"/>
      <c r="KXR16" s="63"/>
      <c r="KXS16" s="63"/>
      <c r="KXT16" s="63"/>
      <c r="KXU16" s="63"/>
      <c r="KXV16" s="63"/>
      <c r="KXW16" s="63"/>
      <c r="KXX16" s="63"/>
      <c r="KXY16" s="63"/>
      <c r="KXZ16" s="63"/>
      <c r="KYA16" s="63"/>
      <c r="KYB16" s="63"/>
      <c r="KYC16" s="63"/>
      <c r="KYD16" s="63"/>
      <c r="KYE16" s="63"/>
      <c r="KYF16" s="63"/>
      <c r="KYG16" s="63"/>
      <c r="KYH16" s="63"/>
      <c r="KYI16" s="63"/>
      <c r="KYJ16" s="63"/>
      <c r="KYK16" s="63"/>
      <c r="KYL16" s="63"/>
      <c r="KYM16" s="63"/>
      <c r="KYN16" s="63"/>
      <c r="KYO16" s="63"/>
      <c r="KYP16" s="63"/>
      <c r="KYQ16" s="63"/>
      <c r="KYR16" s="63"/>
      <c r="KYS16" s="63"/>
      <c r="KYT16" s="63"/>
      <c r="KYU16" s="63"/>
      <c r="KYV16" s="63"/>
      <c r="KYW16" s="63"/>
      <c r="KYX16" s="63"/>
      <c r="KYY16" s="63"/>
      <c r="KYZ16" s="63"/>
      <c r="KZA16" s="63"/>
      <c r="KZB16" s="63"/>
      <c r="KZC16" s="63"/>
      <c r="KZD16" s="63"/>
      <c r="KZE16" s="63"/>
      <c r="KZF16" s="63"/>
      <c r="KZG16" s="63"/>
      <c r="KZH16" s="63"/>
      <c r="KZI16" s="63"/>
      <c r="KZJ16" s="63"/>
      <c r="KZK16" s="63"/>
      <c r="KZL16" s="63"/>
      <c r="KZM16" s="63"/>
      <c r="KZN16" s="63"/>
      <c r="KZO16" s="63"/>
      <c r="KZP16" s="63"/>
      <c r="KZQ16" s="63"/>
      <c r="KZR16" s="63"/>
      <c r="KZS16" s="63"/>
      <c r="KZT16" s="63"/>
      <c r="KZU16" s="63"/>
      <c r="KZV16" s="63"/>
      <c r="KZW16" s="63"/>
      <c r="KZX16" s="63"/>
      <c r="KZY16" s="63"/>
      <c r="KZZ16" s="63"/>
      <c r="LAA16" s="63"/>
      <c r="LAB16" s="63"/>
      <c r="LAC16" s="63"/>
      <c r="LAD16" s="63"/>
      <c r="LAE16" s="63"/>
      <c r="LAF16" s="63"/>
      <c r="LAG16" s="63"/>
      <c r="LAH16" s="63"/>
      <c r="LAI16" s="63"/>
      <c r="LAJ16" s="63"/>
      <c r="LAK16" s="63"/>
      <c r="LAL16" s="63"/>
      <c r="LAM16" s="63"/>
      <c r="LAN16" s="63"/>
      <c r="LAO16" s="63"/>
      <c r="LAP16" s="63"/>
      <c r="LAQ16" s="63"/>
      <c r="LAR16" s="63"/>
      <c r="LAS16" s="63"/>
      <c r="LAT16" s="63"/>
      <c r="LAU16" s="63"/>
      <c r="LAV16" s="63"/>
      <c r="LAW16" s="63"/>
      <c r="LAX16" s="63"/>
      <c r="LAY16" s="63"/>
      <c r="LAZ16" s="63"/>
      <c r="LBA16" s="63"/>
      <c r="LBB16" s="63"/>
      <c r="LBC16" s="63"/>
      <c r="LBD16" s="63"/>
      <c r="LBE16" s="63"/>
      <c r="LBF16" s="63"/>
      <c r="LBG16" s="63"/>
      <c r="LBH16" s="63"/>
      <c r="LBI16" s="63"/>
      <c r="LBJ16" s="63"/>
      <c r="LBK16" s="63"/>
      <c r="LBL16" s="63"/>
      <c r="LBM16" s="63"/>
      <c r="LBN16" s="63"/>
      <c r="LBO16" s="63"/>
      <c r="LBP16" s="63"/>
      <c r="LBQ16" s="63"/>
      <c r="LBR16" s="63"/>
      <c r="LBS16" s="63"/>
      <c r="LBT16" s="63"/>
      <c r="LBU16" s="63"/>
      <c r="LBV16" s="63"/>
      <c r="LBW16" s="63"/>
      <c r="LBX16" s="63"/>
      <c r="LBY16" s="63"/>
      <c r="LBZ16" s="63"/>
      <c r="LCA16" s="63"/>
      <c r="LCB16" s="63"/>
      <c r="LCC16" s="63"/>
      <c r="LCD16" s="63"/>
      <c r="LCE16" s="63"/>
      <c r="LCF16" s="63"/>
      <c r="LCG16" s="63"/>
      <c r="LCH16" s="63"/>
      <c r="LCI16" s="63"/>
      <c r="LCJ16" s="63"/>
      <c r="LCK16" s="63"/>
      <c r="LCL16" s="63"/>
      <c r="LCM16" s="63"/>
      <c r="LCN16" s="63"/>
      <c r="LCO16" s="63"/>
      <c r="LCP16" s="63"/>
      <c r="LCQ16" s="63"/>
      <c r="LCR16" s="63"/>
      <c r="LCS16" s="63"/>
      <c r="LCT16" s="63"/>
      <c r="LCU16" s="63"/>
      <c r="LCV16" s="63"/>
      <c r="LCW16" s="63"/>
      <c r="LCX16" s="63"/>
      <c r="LCY16" s="63"/>
      <c r="LCZ16" s="63"/>
      <c r="LDA16" s="63"/>
      <c r="LDB16" s="63"/>
      <c r="LDC16" s="63"/>
      <c r="LDD16" s="63"/>
      <c r="LDE16" s="63"/>
      <c r="LDF16" s="63"/>
      <c r="LDG16" s="63"/>
      <c r="LDH16" s="63"/>
      <c r="LDI16" s="63"/>
      <c r="LDJ16" s="63"/>
      <c r="LDK16" s="63"/>
      <c r="LDL16" s="63"/>
      <c r="LDM16" s="63"/>
      <c r="LDN16" s="63"/>
      <c r="LDO16" s="63"/>
      <c r="LDP16" s="63"/>
      <c r="LDQ16" s="63"/>
      <c r="LDR16" s="63"/>
      <c r="LDS16" s="63"/>
      <c r="LDT16" s="63"/>
      <c r="LDU16" s="63"/>
      <c r="LDV16" s="63"/>
      <c r="LDW16" s="63"/>
      <c r="LDX16" s="63"/>
      <c r="LDY16" s="63"/>
      <c r="LDZ16" s="63"/>
      <c r="LEA16" s="63"/>
      <c r="LEB16" s="63"/>
      <c r="LEC16" s="63"/>
      <c r="LED16" s="63"/>
      <c r="LEE16" s="63"/>
      <c r="LEF16" s="63"/>
      <c r="LEG16" s="63"/>
      <c r="LEH16" s="63"/>
      <c r="LEI16" s="63"/>
      <c r="LEJ16" s="63"/>
      <c r="LEK16" s="63"/>
      <c r="LEL16" s="63"/>
      <c r="LEM16" s="63"/>
      <c r="LEN16" s="63"/>
      <c r="LEO16" s="63"/>
      <c r="LEP16" s="63"/>
      <c r="LEQ16" s="63"/>
      <c r="LER16" s="63"/>
      <c r="LES16" s="63"/>
      <c r="LET16" s="63"/>
      <c r="LEU16" s="63"/>
      <c r="LEV16" s="63"/>
      <c r="LEW16" s="63"/>
      <c r="LEX16" s="63"/>
      <c r="LEY16" s="63"/>
      <c r="LEZ16" s="63"/>
      <c r="LFA16" s="63"/>
      <c r="LFB16" s="63"/>
      <c r="LFC16" s="63"/>
      <c r="LFD16" s="63"/>
      <c r="LFE16" s="63"/>
      <c r="LFF16" s="63"/>
      <c r="LFG16" s="63"/>
      <c r="LFH16" s="63"/>
      <c r="LFI16" s="63"/>
      <c r="LFJ16" s="63"/>
      <c r="LFK16" s="63"/>
      <c r="LFL16" s="63"/>
      <c r="LFM16" s="63"/>
      <c r="LFN16" s="63"/>
      <c r="LFO16" s="63"/>
      <c r="LFP16" s="63"/>
      <c r="LFQ16" s="63"/>
      <c r="LFR16" s="63"/>
      <c r="LFS16" s="63"/>
      <c r="LFT16" s="63"/>
      <c r="LFU16" s="63"/>
      <c r="LFV16" s="63"/>
      <c r="LFW16" s="63"/>
      <c r="LFX16" s="63"/>
      <c r="LFY16" s="63"/>
      <c r="LFZ16" s="63"/>
      <c r="LGA16" s="63"/>
      <c r="LGB16" s="63"/>
      <c r="LGC16" s="63"/>
      <c r="LGD16" s="63"/>
      <c r="LGE16" s="63"/>
      <c r="LGF16" s="63"/>
      <c r="LGG16" s="63"/>
      <c r="LGH16" s="63"/>
      <c r="LGI16" s="63"/>
      <c r="LGJ16" s="63"/>
      <c r="LGK16" s="63"/>
      <c r="LGL16" s="63"/>
      <c r="LGM16" s="63"/>
      <c r="LGN16" s="63"/>
      <c r="LGO16" s="63"/>
      <c r="LGP16" s="63"/>
      <c r="LGQ16" s="63"/>
      <c r="LGR16" s="63"/>
      <c r="LGS16" s="63"/>
      <c r="LGT16" s="63"/>
      <c r="LGU16" s="63"/>
      <c r="LGV16" s="63"/>
      <c r="LGW16" s="63"/>
      <c r="LGX16" s="63"/>
      <c r="LGY16" s="63"/>
      <c r="LGZ16" s="63"/>
      <c r="LHA16" s="63"/>
      <c r="LHB16" s="63"/>
      <c r="LHC16" s="63"/>
      <c r="LHD16" s="63"/>
      <c r="LHE16" s="63"/>
      <c r="LHF16" s="63"/>
      <c r="LHG16" s="63"/>
      <c r="LHH16" s="63"/>
      <c r="LHI16" s="63"/>
      <c r="LHJ16" s="63"/>
      <c r="LHK16" s="63"/>
      <c r="LHL16" s="63"/>
      <c r="LHM16" s="63"/>
      <c r="LHN16" s="63"/>
      <c r="LHO16" s="63"/>
      <c r="LHP16" s="63"/>
      <c r="LHQ16" s="63"/>
      <c r="LHR16" s="63"/>
      <c r="LHS16" s="63"/>
      <c r="LHT16" s="63"/>
      <c r="LHU16" s="63"/>
      <c r="LHV16" s="63"/>
      <c r="LHW16" s="63"/>
      <c r="LHX16" s="63"/>
      <c r="LHY16" s="63"/>
      <c r="LHZ16" s="63"/>
      <c r="LIA16" s="63"/>
      <c r="LIB16" s="63"/>
      <c r="LIC16" s="63"/>
      <c r="LID16" s="63"/>
      <c r="LIE16" s="63"/>
      <c r="LIF16" s="63"/>
      <c r="LIG16" s="63"/>
      <c r="LIH16" s="63"/>
      <c r="LII16" s="63"/>
      <c r="LIJ16" s="63"/>
      <c r="LIK16" s="63"/>
      <c r="LIL16" s="63"/>
      <c r="LIM16" s="63"/>
      <c r="LIN16" s="63"/>
      <c r="LIO16" s="63"/>
      <c r="LIP16" s="63"/>
      <c r="LIQ16" s="63"/>
      <c r="LIR16" s="63"/>
      <c r="LIS16" s="63"/>
      <c r="LIT16" s="63"/>
      <c r="LIU16" s="63"/>
      <c r="LIV16" s="63"/>
      <c r="LIW16" s="63"/>
      <c r="LIX16" s="63"/>
      <c r="LIY16" s="63"/>
      <c r="LIZ16" s="63"/>
      <c r="LJA16" s="63"/>
      <c r="LJB16" s="63"/>
      <c r="LJC16" s="63"/>
      <c r="LJD16" s="63"/>
      <c r="LJE16" s="63"/>
      <c r="LJF16" s="63"/>
      <c r="LJG16" s="63"/>
      <c r="LJH16" s="63"/>
      <c r="LJI16" s="63"/>
      <c r="LJJ16" s="63"/>
      <c r="LJK16" s="63"/>
      <c r="LJL16" s="63"/>
      <c r="LJM16" s="63"/>
      <c r="LJN16" s="63"/>
      <c r="LJO16" s="63"/>
      <c r="LJP16" s="63"/>
      <c r="LJQ16" s="63"/>
      <c r="LJR16" s="63"/>
      <c r="LJS16" s="63"/>
      <c r="LJT16" s="63"/>
      <c r="LJU16" s="63"/>
      <c r="LJV16" s="63"/>
      <c r="LJW16" s="63"/>
      <c r="LJX16" s="63"/>
      <c r="LJY16" s="63"/>
      <c r="LJZ16" s="63"/>
      <c r="LKA16" s="63"/>
      <c r="LKB16" s="63"/>
      <c r="LKC16" s="63"/>
      <c r="LKD16" s="63"/>
      <c r="LKE16" s="63"/>
      <c r="LKF16" s="63"/>
      <c r="LKG16" s="63"/>
      <c r="LKH16" s="63"/>
      <c r="LKI16" s="63"/>
      <c r="LKJ16" s="63"/>
      <c r="LKK16" s="63"/>
      <c r="LKL16" s="63"/>
      <c r="LKM16" s="63"/>
      <c r="LKN16" s="63"/>
      <c r="LKO16" s="63"/>
      <c r="LKP16" s="63"/>
      <c r="LKQ16" s="63"/>
      <c r="LKR16" s="63"/>
      <c r="LKS16" s="63"/>
      <c r="LKT16" s="63"/>
      <c r="LKU16" s="63"/>
      <c r="LKV16" s="63"/>
      <c r="LKW16" s="63"/>
      <c r="LKX16" s="63"/>
      <c r="LKY16" s="63"/>
      <c r="LKZ16" s="63"/>
      <c r="LLA16" s="63"/>
      <c r="LLB16" s="63"/>
      <c r="LLC16" s="63"/>
      <c r="LLD16" s="63"/>
      <c r="LLE16" s="63"/>
      <c r="LLF16" s="63"/>
      <c r="LLG16" s="63"/>
      <c r="LLH16" s="63"/>
      <c r="LLI16" s="63"/>
      <c r="LLJ16" s="63"/>
      <c r="LLK16" s="63"/>
      <c r="LLL16" s="63"/>
      <c r="LLM16" s="63"/>
      <c r="LLN16" s="63"/>
      <c r="LLO16" s="63"/>
      <c r="LLP16" s="63"/>
      <c r="LLQ16" s="63"/>
      <c r="LLR16" s="63"/>
      <c r="LLS16" s="63"/>
      <c r="LLT16" s="63"/>
      <c r="LLU16" s="63"/>
      <c r="LLV16" s="63"/>
      <c r="LLW16" s="63"/>
      <c r="LLX16" s="63"/>
      <c r="LLY16" s="63"/>
      <c r="LLZ16" s="63"/>
      <c r="LMA16" s="63"/>
      <c r="LMB16" s="63"/>
      <c r="LMC16" s="63"/>
      <c r="LMD16" s="63"/>
      <c r="LME16" s="63"/>
      <c r="LMF16" s="63"/>
      <c r="LMG16" s="63"/>
      <c r="LMH16" s="63"/>
      <c r="LMI16" s="63"/>
      <c r="LMJ16" s="63"/>
      <c r="LMK16" s="63"/>
      <c r="LML16" s="63"/>
      <c r="LMM16" s="63"/>
      <c r="LMN16" s="63"/>
      <c r="LMO16" s="63"/>
      <c r="LMP16" s="63"/>
      <c r="LMQ16" s="63"/>
      <c r="LMR16" s="63"/>
      <c r="LMS16" s="63"/>
      <c r="LMT16" s="63"/>
      <c r="LMU16" s="63"/>
      <c r="LMV16" s="63"/>
      <c r="LMW16" s="63"/>
      <c r="LMX16" s="63"/>
      <c r="LMY16" s="63"/>
      <c r="LMZ16" s="63"/>
      <c r="LNA16" s="63"/>
      <c r="LNB16" s="63"/>
      <c r="LNC16" s="63"/>
      <c r="LND16" s="63"/>
      <c r="LNE16" s="63"/>
      <c r="LNF16" s="63"/>
      <c r="LNG16" s="63"/>
      <c r="LNH16" s="63"/>
      <c r="LNI16" s="63"/>
      <c r="LNJ16" s="63"/>
      <c r="LNK16" s="63"/>
      <c r="LNL16" s="63"/>
      <c r="LNM16" s="63"/>
      <c r="LNN16" s="63"/>
      <c r="LNO16" s="63"/>
      <c r="LNP16" s="63"/>
      <c r="LNQ16" s="63"/>
      <c r="LNR16" s="63"/>
      <c r="LNS16" s="63"/>
      <c r="LNT16" s="63"/>
      <c r="LNU16" s="63"/>
      <c r="LNV16" s="63"/>
      <c r="LNW16" s="63"/>
      <c r="LNX16" s="63"/>
      <c r="LNY16" s="63"/>
      <c r="LNZ16" s="63"/>
      <c r="LOA16" s="63"/>
      <c r="LOB16" s="63"/>
      <c r="LOC16" s="63"/>
      <c r="LOD16" s="63"/>
      <c r="LOE16" s="63"/>
      <c r="LOF16" s="63"/>
      <c r="LOG16" s="63"/>
      <c r="LOH16" s="63"/>
      <c r="LOI16" s="63"/>
      <c r="LOJ16" s="63"/>
      <c r="LOK16" s="63"/>
      <c r="LOL16" s="63"/>
      <c r="LOM16" s="63"/>
      <c r="LON16" s="63"/>
      <c r="LOO16" s="63"/>
      <c r="LOP16" s="63"/>
      <c r="LOQ16" s="63"/>
      <c r="LOR16" s="63"/>
      <c r="LOS16" s="63"/>
      <c r="LOT16" s="63"/>
      <c r="LOU16" s="63"/>
      <c r="LOV16" s="63"/>
      <c r="LOW16" s="63"/>
      <c r="LOX16" s="63"/>
      <c r="LOY16" s="63"/>
      <c r="LOZ16" s="63"/>
      <c r="LPA16" s="63"/>
      <c r="LPB16" s="63"/>
      <c r="LPC16" s="63"/>
      <c r="LPD16" s="63"/>
      <c r="LPE16" s="63"/>
      <c r="LPF16" s="63"/>
      <c r="LPG16" s="63"/>
      <c r="LPH16" s="63"/>
      <c r="LPI16" s="63"/>
      <c r="LPJ16" s="63"/>
      <c r="LPK16" s="63"/>
      <c r="LPL16" s="63"/>
      <c r="LPM16" s="63"/>
      <c r="LPN16" s="63"/>
      <c r="LPO16" s="63"/>
      <c r="LPP16" s="63"/>
      <c r="LPQ16" s="63"/>
      <c r="LPR16" s="63"/>
      <c r="LPS16" s="63"/>
      <c r="LPT16" s="63"/>
      <c r="LPU16" s="63"/>
      <c r="LPV16" s="63"/>
      <c r="LPW16" s="63"/>
      <c r="LPX16" s="63"/>
      <c r="LPY16" s="63"/>
      <c r="LPZ16" s="63"/>
      <c r="LQA16" s="63"/>
      <c r="LQB16" s="63"/>
      <c r="LQC16" s="63"/>
      <c r="LQD16" s="63"/>
      <c r="LQE16" s="63"/>
      <c r="LQF16" s="63"/>
      <c r="LQG16" s="63"/>
      <c r="LQH16" s="63"/>
      <c r="LQI16" s="63"/>
      <c r="LQJ16" s="63"/>
      <c r="LQK16" s="63"/>
      <c r="LQL16" s="63"/>
      <c r="LQM16" s="63"/>
      <c r="LQN16" s="63"/>
      <c r="LQO16" s="63"/>
      <c r="LQP16" s="63"/>
      <c r="LQQ16" s="63"/>
      <c r="LQR16" s="63"/>
      <c r="LQS16" s="63"/>
      <c r="LQT16" s="63"/>
      <c r="LQU16" s="63"/>
      <c r="LQV16" s="63"/>
      <c r="LQW16" s="63"/>
      <c r="LQX16" s="63"/>
      <c r="LQY16" s="63"/>
      <c r="LQZ16" s="63"/>
      <c r="LRA16" s="63"/>
      <c r="LRB16" s="63"/>
      <c r="LRC16" s="63"/>
      <c r="LRD16" s="63"/>
      <c r="LRE16" s="63"/>
      <c r="LRF16" s="63"/>
      <c r="LRG16" s="63"/>
      <c r="LRH16" s="63"/>
      <c r="LRI16" s="63"/>
      <c r="LRJ16" s="63"/>
      <c r="LRK16" s="63"/>
      <c r="LRL16" s="63"/>
      <c r="LRM16" s="63"/>
      <c r="LRN16" s="63"/>
      <c r="LRO16" s="63"/>
      <c r="LRP16" s="63"/>
      <c r="LRQ16" s="63"/>
      <c r="LRR16" s="63"/>
      <c r="LRS16" s="63"/>
      <c r="LRT16" s="63"/>
      <c r="LRU16" s="63"/>
      <c r="LRV16" s="63"/>
      <c r="LRW16" s="63"/>
      <c r="LRX16" s="63"/>
      <c r="LRY16" s="63"/>
      <c r="LRZ16" s="63"/>
      <c r="LSA16" s="63"/>
      <c r="LSB16" s="63"/>
      <c r="LSC16" s="63"/>
      <c r="LSD16" s="63"/>
      <c r="LSE16" s="63"/>
      <c r="LSF16" s="63"/>
      <c r="LSG16" s="63"/>
      <c r="LSH16" s="63"/>
      <c r="LSI16" s="63"/>
      <c r="LSJ16" s="63"/>
      <c r="LSK16" s="63"/>
      <c r="LSL16" s="63"/>
      <c r="LSM16" s="63"/>
      <c r="LSN16" s="63"/>
      <c r="LSO16" s="63"/>
      <c r="LSP16" s="63"/>
      <c r="LSQ16" s="63"/>
      <c r="LSR16" s="63"/>
      <c r="LSS16" s="63"/>
      <c r="LST16" s="63"/>
      <c r="LSU16" s="63"/>
      <c r="LSV16" s="63"/>
      <c r="LSW16" s="63"/>
      <c r="LSX16" s="63"/>
      <c r="LSY16" s="63"/>
      <c r="LSZ16" s="63"/>
      <c r="LTA16" s="63"/>
      <c r="LTB16" s="63"/>
      <c r="LTC16" s="63"/>
      <c r="LTD16" s="63"/>
      <c r="LTE16" s="63"/>
      <c r="LTF16" s="63"/>
      <c r="LTG16" s="63"/>
      <c r="LTH16" s="63"/>
      <c r="LTI16" s="63"/>
      <c r="LTJ16" s="63"/>
      <c r="LTK16" s="63"/>
      <c r="LTL16" s="63"/>
      <c r="LTM16" s="63"/>
      <c r="LTN16" s="63"/>
      <c r="LTO16" s="63"/>
      <c r="LTP16" s="63"/>
      <c r="LTQ16" s="63"/>
      <c r="LTR16" s="63"/>
      <c r="LTS16" s="63"/>
      <c r="LTT16" s="63"/>
      <c r="LTU16" s="63"/>
      <c r="LTV16" s="63"/>
      <c r="LTW16" s="63"/>
      <c r="LTX16" s="63"/>
      <c r="LTY16" s="63"/>
      <c r="LTZ16" s="63"/>
      <c r="LUA16" s="63"/>
      <c r="LUB16" s="63"/>
      <c r="LUC16" s="63"/>
      <c r="LUD16" s="63"/>
      <c r="LUE16" s="63"/>
      <c r="LUF16" s="63"/>
      <c r="LUG16" s="63"/>
      <c r="LUH16" s="63"/>
      <c r="LUI16" s="63"/>
      <c r="LUJ16" s="63"/>
      <c r="LUK16" s="63"/>
      <c r="LUL16" s="63"/>
      <c r="LUM16" s="63"/>
      <c r="LUN16" s="63"/>
      <c r="LUO16" s="63"/>
      <c r="LUP16" s="63"/>
      <c r="LUQ16" s="63"/>
      <c r="LUR16" s="63"/>
      <c r="LUS16" s="63"/>
      <c r="LUT16" s="63"/>
      <c r="LUU16" s="63"/>
      <c r="LUV16" s="63"/>
      <c r="LUW16" s="63"/>
      <c r="LUX16" s="63"/>
      <c r="LUY16" s="63"/>
      <c r="LUZ16" s="63"/>
      <c r="LVA16" s="63"/>
      <c r="LVB16" s="63"/>
      <c r="LVC16" s="63"/>
      <c r="LVD16" s="63"/>
      <c r="LVE16" s="63"/>
      <c r="LVF16" s="63"/>
      <c r="LVG16" s="63"/>
      <c r="LVH16" s="63"/>
      <c r="LVI16" s="63"/>
      <c r="LVJ16" s="63"/>
      <c r="LVK16" s="63"/>
      <c r="LVL16" s="63"/>
      <c r="LVM16" s="63"/>
      <c r="LVN16" s="63"/>
      <c r="LVO16" s="63"/>
      <c r="LVP16" s="63"/>
      <c r="LVQ16" s="63"/>
      <c r="LVR16" s="63"/>
      <c r="LVS16" s="63"/>
      <c r="LVT16" s="63"/>
      <c r="LVU16" s="63"/>
      <c r="LVV16" s="63"/>
      <c r="LVW16" s="63"/>
      <c r="LVX16" s="63"/>
      <c r="LVY16" s="63"/>
      <c r="LVZ16" s="63"/>
      <c r="LWA16" s="63"/>
      <c r="LWB16" s="63"/>
      <c r="LWC16" s="63"/>
      <c r="LWD16" s="63"/>
      <c r="LWE16" s="63"/>
      <c r="LWF16" s="63"/>
      <c r="LWG16" s="63"/>
      <c r="LWH16" s="63"/>
      <c r="LWI16" s="63"/>
      <c r="LWJ16" s="63"/>
      <c r="LWK16" s="63"/>
      <c r="LWL16" s="63"/>
      <c r="LWM16" s="63"/>
      <c r="LWN16" s="63"/>
      <c r="LWO16" s="63"/>
      <c r="LWP16" s="63"/>
      <c r="LWQ16" s="63"/>
      <c r="LWR16" s="63"/>
      <c r="LWS16" s="63"/>
      <c r="LWT16" s="63"/>
      <c r="LWU16" s="63"/>
      <c r="LWV16" s="63"/>
      <c r="LWW16" s="63"/>
      <c r="LWX16" s="63"/>
      <c r="LWY16" s="63"/>
      <c r="LWZ16" s="63"/>
      <c r="LXA16" s="63"/>
      <c r="LXB16" s="63"/>
      <c r="LXC16" s="63"/>
      <c r="LXD16" s="63"/>
      <c r="LXE16" s="63"/>
      <c r="LXF16" s="63"/>
      <c r="LXG16" s="63"/>
      <c r="LXH16" s="63"/>
      <c r="LXI16" s="63"/>
      <c r="LXJ16" s="63"/>
      <c r="LXK16" s="63"/>
      <c r="LXL16" s="63"/>
      <c r="LXM16" s="63"/>
      <c r="LXN16" s="63"/>
      <c r="LXO16" s="63"/>
      <c r="LXP16" s="63"/>
      <c r="LXQ16" s="63"/>
      <c r="LXR16" s="63"/>
      <c r="LXS16" s="63"/>
      <c r="LXT16" s="63"/>
      <c r="LXU16" s="63"/>
      <c r="LXV16" s="63"/>
      <c r="LXW16" s="63"/>
      <c r="LXX16" s="63"/>
      <c r="LXY16" s="63"/>
      <c r="LXZ16" s="63"/>
      <c r="LYA16" s="63"/>
      <c r="LYB16" s="63"/>
      <c r="LYC16" s="63"/>
      <c r="LYD16" s="63"/>
      <c r="LYE16" s="63"/>
      <c r="LYF16" s="63"/>
      <c r="LYG16" s="63"/>
      <c r="LYH16" s="63"/>
      <c r="LYI16" s="63"/>
      <c r="LYJ16" s="63"/>
      <c r="LYK16" s="63"/>
      <c r="LYL16" s="63"/>
      <c r="LYM16" s="63"/>
      <c r="LYN16" s="63"/>
      <c r="LYO16" s="63"/>
      <c r="LYP16" s="63"/>
      <c r="LYQ16" s="63"/>
      <c r="LYR16" s="63"/>
      <c r="LYS16" s="63"/>
      <c r="LYT16" s="63"/>
      <c r="LYU16" s="63"/>
      <c r="LYV16" s="63"/>
      <c r="LYW16" s="63"/>
      <c r="LYX16" s="63"/>
      <c r="LYY16" s="63"/>
      <c r="LYZ16" s="63"/>
      <c r="LZA16" s="63"/>
      <c r="LZB16" s="63"/>
      <c r="LZC16" s="63"/>
      <c r="LZD16" s="63"/>
      <c r="LZE16" s="63"/>
      <c r="LZF16" s="63"/>
      <c r="LZG16" s="63"/>
      <c r="LZH16" s="63"/>
      <c r="LZI16" s="63"/>
      <c r="LZJ16" s="63"/>
      <c r="LZK16" s="63"/>
      <c r="LZL16" s="63"/>
      <c r="LZM16" s="63"/>
      <c r="LZN16" s="63"/>
      <c r="LZO16" s="63"/>
      <c r="LZP16" s="63"/>
      <c r="LZQ16" s="63"/>
      <c r="LZR16" s="63"/>
      <c r="LZS16" s="63"/>
      <c r="LZT16" s="63"/>
      <c r="LZU16" s="63"/>
      <c r="LZV16" s="63"/>
      <c r="LZW16" s="63"/>
      <c r="LZX16" s="63"/>
      <c r="LZY16" s="63"/>
      <c r="LZZ16" s="63"/>
      <c r="MAA16" s="63"/>
      <c r="MAB16" s="63"/>
      <c r="MAC16" s="63"/>
      <c r="MAD16" s="63"/>
      <c r="MAE16" s="63"/>
      <c r="MAF16" s="63"/>
      <c r="MAG16" s="63"/>
      <c r="MAH16" s="63"/>
      <c r="MAI16" s="63"/>
      <c r="MAJ16" s="63"/>
      <c r="MAK16" s="63"/>
      <c r="MAL16" s="63"/>
      <c r="MAM16" s="63"/>
      <c r="MAN16" s="63"/>
      <c r="MAO16" s="63"/>
      <c r="MAP16" s="63"/>
      <c r="MAQ16" s="63"/>
      <c r="MAR16" s="63"/>
      <c r="MAS16" s="63"/>
      <c r="MAT16" s="63"/>
      <c r="MAU16" s="63"/>
      <c r="MAV16" s="63"/>
      <c r="MAW16" s="63"/>
      <c r="MAX16" s="63"/>
      <c r="MAY16" s="63"/>
      <c r="MAZ16" s="63"/>
      <c r="MBA16" s="63"/>
      <c r="MBB16" s="63"/>
      <c r="MBC16" s="63"/>
      <c r="MBD16" s="63"/>
      <c r="MBE16" s="63"/>
      <c r="MBF16" s="63"/>
      <c r="MBG16" s="63"/>
      <c r="MBH16" s="63"/>
      <c r="MBI16" s="63"/>
      <c r="MBJ16" s="63"/>
      <c r="MBK16" s="63"/>
      <c r="MBL16" s="63"/>
      <c r="MBM16" s="63"/>
      <c r="MBN16" s="63"/>
      <c r="MBO16" s="63"/>
      <c r="MBP16" s="63"/>
      <c r="MBQ16" s="63"/>
      <c r="MBR16" s="63"/>
      <c r="MBS16" s="63"/>
      <c r="MBT16" s="63"/>
      <c r="MBU16" s="63"/>
      <c r="MBV16" s="63"/>
      <c r="MBW16" s="63"/>
      <c r="MBX16" s="63"/>
      <c r="MBY16" s="63"/>
      <c r="MBZ16" s="63"/>
      <c r="MCA16" s="63"/>
      <c r="MCB16" s="63"/>
      <c r="MCC16" s="63"/>
      <c r="MCD16" s="63"/>
      <c r="MCE16" s="63"/>
      <c r="MCF16" s="63"/>
      <c r="MCG16" s="63"/>
      <c r="MCH16" s="63"/>
      <c r="MCI16" s="63"/>
      <c r="MCJ16" s="63"/>
      <c r="MCK16" s="63"/>
      <c r="MCL16" s="63"/>
      <c r="MCM16" s="63"/>
      <c r="MCN16" s="63"/>
      <c r="MCO16" s="63"/>
      <c r="MCP16" s="63"/>
      <c r="MCQ16" s="63"/>
      <c r="MCR16" s="63"/>
      <c r="MCS16" s="63"/>
      <c r="MCT16" s="63"/>
      <c r="MCU16" s="63"/>
      <c r="MCV16" s="63"/>
      <c r="MCW16" s="63"/>
      <c r="MCX16" s="63"/>
      <c r="MCY16" s="63"/>
      <c r="MCZ16" s="63"/>
      <c r="MDA16" s="63"/>
      <c r="MDB16" s="63"/>
      <c r="MDC16" s="63"/>
      <c r="MDD16" s="63"/>
      <c r="MDE16" s="63"/>
      <c r="MDF16" s="63"/>
      <c r="MDG16" s="63"/>
      <c r="MDH16" s="63"/>
      <c r="MDI16" s="63"/>
      <c r="MDJ16" s="63"/>
      <c r="MDK16" s="63"/>
      <c r="MDL16" s="63"/>
      <c r="MDM16" s="63"/>
      <c r="MDN16" s="63"/>
      <c r="MDO16" s="63"/>
      <c r="MDP16" s="63"/>
      <c r="MDQ16" s="63"/>
      <c r="MDR16" s="63"/>
      <c r="MDS16" s="63"/>
      <c r="MDT16" s="63"/>
      <c r="MDU16" s="63"/>
      <c r="MDV16" s="63"/>
      <c r="MDW16" s="63"/>
      <c r="MDX16" s="63"/>
      <c r="MDY16" s="63"/>
      <c r="MDZ16" s="63"/>
      <c r="MEA16" s="63"/>
      <c r="MEB16" s="63"/>
      <c r="MEC16" s="63"/>
      <c r="MED16" s="63"/>
      <c r="MEE16" s="63"/>
      <c r="MEF16" s="63"/>
      <c r="MEG16" s="63"/>
      <c r="MEH16" s="63"/>
      <c r="MEI16" s="63"/>
      <c r="MEJ16" s="63"/>
      <c r="MEK16" s="63"/>
      <c r="MEL16" s="63"/>
      <c r="MEM16" s="63"/>
      <c r="MEN16" s="63"/>
      <c r="MEO16" s="63"/>
      <c r="MEP16" s="63"/>
      <c r="MEQ16" s="63"/>
      <c r="MER16" s="63"/>
      <c r="MES16" s="63"/>
      <c r="MET16" s="63"/>
      <c r="MEU16" s="63"/>
      <c r="MEV16" s="63"/>
      <c r="MEW16" s="63"/>
      <c r="MEX16" s="63"/>
      <c r="MEY16" s="63"/>
      <c r="MEZ16" s="63"/>
      <c r="MFA16" s="63"/>
      <c r="MFB16" s="63"/>
      <c r="MFC16" s="63"/>
      <c r="MFD16" s="63"/>
      <c r="MFE16" s="63"/>
      <c r="MFF16" s="63"/>
      <c r="MFG16" s="63"/>
      <c r="MFH16" s="63"/>
      <c r="MFI16" s="63"/>
      <c r="MFJ16" s="63"/>
      <c r="MFK16" s="63"/>
      <c r="MFL16" s="63"/>
      <c r="MFM16" s="63"/>
      <c r="MFN16" s="63"/>
      <c r="MFO16" s="63"/>
      <c r="MFP16" s="63"/>
      <c r="MFQ16" s="63"/>
      <c r="MFR16" s="63"/>
      <c r="MFS16" s="63"/>
      <c r="MFT16" s="63"/>
      <c r="MFU16" s="63"/>
      <c r="MFV16" s="63"/>
      <c r="MFW16" s="63"/>
      <c r="MFX16" s="63"/>
      <c r="MFY16" s="63"/>
      <c r="MFZ16" s="63"/>
      <c r="MGA16" s="63"/>
      <c r="MGB16" s="63"/>
      <c r="MGC16" s="63"/>
      <c r="MGD16" s="63"/>
      <c r="MGE16" s="63"/>
      <c r="MGF16" s="63"/>
      <c r="MGG16" s="63"/>
      <c r="MGH16" s="63"/>
      <c r="MGI16" s="63"/>
      <c r="MGJ16" s="63"/>
      <c r="MGK16" s="63"/>
      <c r="MGL16" s="63"/>
      <c r="MGM16" s="63"/>
      <c r="MGN16" s="63"/>
      <c r="MGO16" s="63"/>
      <c r="MGP16" s="63"/>
      <c r="MGQ16" s="63"/>
      <c r="MGR16" s="63"/>
      <c r="MGS16" s="63"/>
      <c r="MGT16" s="63"/>
      <c r="MGU16" s="63"/>
      <c r="MGV16" s="63"/>
      <c r="MGW16" s="63"/>
      <c r="MGX16" s="63"/>
      <c r="MGY16" s="63"/>
      <c r="MGZ16" s="63"/>
      <c r="MHA16" s="63"/>
      <c r="MHB16" s="63"/>
      <c r="MHC16" s="63"/>
      <c r="MHD16" s="63"/>
      <c r="MHE16" s="63"/>
      <c r="MHF16" s="63"/>
      <c r="MHG16" s="63"/>
      <c r="MHH16" s="63"/>
      <c r="MHI16" s="63"/>
      <c r="MHJ16" s="63"/>
      <c r="MHK16" s="63"/>
      <c r="MHL16" s="63"/>
      <c r="MHM16" s="63"/>
      <c r="MHN16" s="63"/>
      <c r="MHO16" s="63"/>
      <c r="MHP16" s="63"/>
      <c r="MHQ16" s="63"/>
      <c r="MHR16" s="63"/>
      <c r="MHS16" s="63"/>
      <c r="MHT16" s="63"/>
      <c r="MHU16" s="63"/>
      <c r="MHV16" s="63"/>
      <c r="MHW16" s="63"/>
      <c r="MHX16" s="63"/>
      <c r="MHY16" s="63"/>
      <c r="MHZ16" s="63"/>
      <c r="MIA16" s="63"/>
      <c r="MIB16" s="63"/>
      <c r="MIC16" s="63"/>
      <c r="MID16" s="63"/>
      <c r="MIE16" s="63"/>
      <c r="MIF16" s="63"/>
      <c r="MIG16" s="63"/>
      <c r="MIH16" s="63"/>
      <c r="MII16" s="63"/>
      <c r="MIJ16" s="63"/>
      <c r="MIK16" s="63"/>
      <c r="MIL16" s="63"/>
      <c r="MIM16" s="63"/>
      <c r="MIN16" s="63"/>
      <c r="MIO16" s="63"/>
      <c r="MIP16" s="63"/>
      <c r="MIQ16" s="63"/>
      <c r="MIR16" s="63"/>
      <c r="MIS16" s="63"/>
      <c r="MIT16" s="63"/>
      <c r="MIU16" s="63"/>
      <c r="MIV16" s="63"/>
      <c r="MIW16" s="63"/>
      <c r="MIX16" s="63"/>
      <c r="MIY16" s="63"/>
      <c r="MIZ16" s="63"/>
      <c r="MJA16" s="63"/>
      <c r="MJB16" s="63"/>
      <c r="MJC16" s="63"/>
      <c r="MJD16" s="63"/>
      <c r="MJE16" s="63"/>
      <c r="MJF16" s="63"/>
      <c r="MJG16" s="63"/>
      <c r="MJH16" s="63"/>
      <c r="MJI16" s="63"/>
      <c r="MJJ16" s="63"/>
      <c r="MJK16" s="63"/>
      <c r="MJL16" s="63"/>
      <c r="MJM16" s="63"/>
      <c r="MJN16" s="63"/>
      <c r="MJO16" s="63"/>
      <c r="MJP16" s="63"/>
      <c r="MJQ16" s="63"/>
      <c r="MJR16" s="63"/>
      <c r="MJS16" s="63"/>
      <c r="MJT16" s="63"/>
      <c r="MJU16" s="63"/>
      <c r="MJV16" s="63"/>
      <c r="MJW16" s="63"/>
      <c r="MJX16" s="63"/>
      <c r="MJY16" s="63"/>
      <c r="MJZ16" s="63"/>
      <c r="MKA16" s="63"/>
      <c r="MKB16" s="63"/>
      <c r="MKC16" s="63"/>
      <c r="MKD16" s="63"/>
      <c r="MKE16" s="63"/>
      <c r="MKF16" s="63"/>
      <c r="MKG16" s="63"/>
      <c r="MKH16" s="63"/>
      <c r="MKI16" s="63"/>
      <c r="MKJ16" s="63"/>
      <c r="MKK16" s="63"/>
      <c r="MKL16" s="63"/>
      <c r="MKM16" s="63"/>
      <c r="MKN16" s="63"/>
      <c r="MKO16" s="63"/>
      <c r="MKP16" s="63"/>
      <c r="MKQ16" s="63"/>
      <c r="MKR16" s="63"/>
      <c r="MKS16" s="63"/>
      <c r="MKT16" s="63"/>
      <c r="MKU16" s="63"/>
      <c r="MKV16" s="63"/>
      <c r="MKW16" s="63"/>
      <c r="MKX16" s="63"/>
      <c r="MKY16" s="63"/>
      <c r="MKZ16" s="63"/>
      <c r="MLA16" s="63"/>
      <c r="MLB16" s="63"/>
      <c r="MLC16" s="63"/>
      <c r="MLD16" s="63"/>
      <c r="MLE16" s="63"/>
      <c r="MLF16" s="63"/>
      <c r="MLG16" s="63"/>
      <c r="MLH16" s="63"/>
      <c r="MLI16" s="63"/>
      <c r="MLJ16" s="63"/>
      <c r="MLK16" s="63"/>
      <c r="MLL16" s="63"/>
      <c r="MLM16" s="63"/>
      <c r="MLN16" s="63"/>
      <c r="MLO16" s="63"/>
      <c r="MLP16" s="63"/>
      <c r="MLQ16" s="63"/>
      <c r="MLR16" s="63"/>
      <c r="MLS16" s="63"/>
      <c r="MLT16" s="63"/>
      <c r="MLU16" s="63"/>
      <c r="MLV16" s="63"/>
      <c r="MLW16" s="63"/>
      <c r="MLX16" s="63"/>
      <c r="MLY16" s="63"/>
      <c r="MLZ16" s="63"/>
      <c r="MMA16" s="63"/>
      <c r="MMB16" s="63"/>
      <c r="MMC16" s="63"/>
      <c r="MMD16" s="63"/>
      <c r="MME16" s="63"/>
      <c r="MMF16" s="63"/>
      <c r="MMG16" s="63"/>
      <c r="MMH16" s="63"/>
      <c r="MMI16" s="63"/>
      <c r="MMJ16" s="63"/>
      <c r="MMK16" s="63"/>
      <c r="MML16" s="63"/>
      <c r="MMM16" s="63"/>
      <c r="MMN16" s="63"/>
      <c r="MMO16" s="63"/>
      <c r="MMP16" s="63"/>
      <c r="MMQ16" s="63"/>
      <c r="MMR16" s="63"/>
      <c r="MMS16" s="63"/>
      <c r="MMT16" s="63"/>
      <c r="MMU16" s="63"/>
      <c r="MMV16" s="63"/>
      <c r="MMW16" s="63"/>
      <c r="MMX16" s="63"/>
      <c r="MMY16" s="63"/>
      <c r="MMZ16" s="63"/>
      <c r="MNA16" s="63"/>
      <c r="MNB16" s="63"/>
      <c r="MNC16" s="63"/>
      <c r="MND16" s="63"/>
      <c r="MNE16" s="63"/>
      <c r="MNF16" s="63"/>
      <c r="MNG16" s="63"/>
      <c r="MNH16" s="63"/>
      <c r="MNI16" s="63"/>
      <c r="MNJ16" s="63"/>
      <c r="MNK16" s="63"/>
      <c r="MNL16" s="63"/>
      <c r="MNM16" s="63"/>
      <c r="MNN16" s="63"/>
      <c r="MNO16" s="63"/>
      <c r="MNP16" s="63"/>
      <c r="MNQ16" s="63"/>
      <c r="MNR16" s="63"/>
      <c r="MNS16" s="63"/>
      <c r="MNT16" s="63"/>
      <c r="MNU16" s="63"/>
      <c r="MNV16" s="63"/>
      <c r="MNW16" s="63"/>
      <c r="MNX16" s="63"/>
      <c r="MNY16" s="63"/>
      <c r="MNZ16" s="63"/>
      <c r="MOA16" s="63"/>
      <c r="MOB16" s="63"/>
      <c r="MOC16" s="63"/>
      <c r="MOD16" s="63"/>
      <c r="MOE16" s="63"/>
      <c r="MOF16" s="63"/>
      <c r="MOG16" s="63"/>
      <c r="MOH16" s="63"/>
      <c r="MOI16" s="63"/>
      <c r="MOJ16" s="63"/>
      <c r="MOK16" s="63"/>
      <c r="MOL16" s="63"/>
      <c r="MOM16" s="63"/>
      <c r="MON16" s="63"/>
      <c r="MOO16" s="63"/>
      <c r="MOP16" s="63"/>
      <c r="MOQ16" s="63"/>
      <c r="MOR16" s="63"/>
      <c r="MOS16" s="63"/>
      <c r="MOT16" s="63"/>
      <c r="MOU16" s="63"/>
      <c r="MOV16" s="63"/>
      <c r="MOW16" s="63"/>
      <c r="MOX16" s="63"/>
      <c r="MOY16" s="63"/>
      <c r="MOZ16" s="63"/>
      <c r="MPA16" s="63"/>
      <c r="MPB16" s="63"/>
      <c r="MPC16" s="63"/>
      <c r="MPD16" s="63"/>
      <c r="MPE16" s="63"/>
      <c r="MPF16" s="63"/>
      <c r="MPG16" s="63"/>
      <c r="MPH16" s="63"/>
      <c r="MPI16" s="63"/>
      <c r="MPJ16" s="63"/>
      <c r="MPK16" s="63"/>
      <c r="MPL16" s="63"/>
      <c r="MPM16" s="63"/>
      <c r="MPN16" s="63"/>
      <c r="MPO16" s="63"/>
      <c r="MPP16" s="63"/>
      <c r="MPQ16" s="63"/>
      <c r="MPR16" s="63"/>
      <c r="MPS16" s="63"/>
      <c r="MPT16" s="63"/>
      <c r="MPU16" s="63"/>
      <c r="MPV16" s="63"/>
      <c r="MPW16" s="63"/>
      <c r="MPX16" s="63"/>
      <c r="MPY16" s="63"/>
      <c r="MPZ16" s="63"/>
      <c r="MQA16" s="63"/>
      <c r="MQB16" s="63"/>
      <c r="MQC16" s="63"/>
      <c r="MQD16" s="63"/>
      <c r="MQE16" s="63"/>
      <c r="MQF16" s="63"/>
      <c r="MQG16" s="63"/>
      <c r="MQH16" s="63"/>
      <c r="MQI16" s="63"/>
      <c r="MQJ16" s="63"/>
      <c r="MQK16" s="63"/>
      <c r="MQL16" s="63"/>
      <c r="MQM16" s="63"/>
      <c r="MQN16" s="63"/>
      <c r="MQO16" s="63"/>
      <c r="MQP16" s="63"/>
      <c r="MQQ16" s="63"/>
      <c r="MQR16" s="63"/>
      <c r="MQS16" s="63"/>
      <c r="MQT16" s="63"/>
      <c r="MQU16" s="63"/>
      <c r="MQV16" s="63"/>
      <c r="MQW16" s="63"/>
      <c r="MQX16" s="63"/>
      <c r="MQY16" s="63"/>
      <c r="MQZ16" s="63"/>
      <c r="MRA16" s="63"/>
      <c r="MRB16" s="63"/>
      <c r="MRC16" s="63"/>
      <c r="MRD16" s="63"/>
      <c r="MRE16" s="63"/>
      <c r="MRF16" s="63"/>
      <c r="MRG16" s="63"/>
      <c r="MRH16" s="63"/>
      <c r="MRI16" s="63"/>
      <c r="MRJ16" s="63"/>
      <c r="MRK16" s="63"/>
      <c r="MRL16" s="63"/>
      <c r="MRM16" s="63"/>
      <c r="MRN16" s="63"/>
      <c r="MRO16" s="63"/>
      <c r="MRP16" s="63"/>
      <c r="MRQ16" s="63"/>
      <c r="MRR16" s="63"/>
      <c r="MRS16" s="63"/>
      <c r="MRT16" s="63"/>
      <c r="MRU16" s="63"/>
      <c r="MRV16" s="63"/>
      <c r="MRW16" s="63"/>
      <c r="MRX16" s="63"/>
      <c r="MRY16" s="63"/>
      <c r="MRZ16" s="63"/>
      <c r="MSA16" s="63"/>
      <c r="MSB16" s="63"/>
      <c r="MSC16" s="63"/>
      <c r="MSD16" s="63"/>
      <c r="MSE16" s="63"/>
      <c r="MSF16" s="63"/>
      <c r="MSG16" s="63"/>
      <c r="MSH16" s="63"/>
      <c r="MSI16" s="63"/>
      <c r="MSJ16" s="63"/>
      <c r="MSK16" s="63"/>
      <c r="MSL16" s="63"/>
      <c r="MSM16" s="63"/>
      <c r="MSN16" s="63"/>
      <c r="MSO16" s="63"/>
      <c r="MSP16" s="63"/>
      <c r="MSQ16" s="63"/>
      <c r="MSR16" s="63"/>
      <c r="MSS16" s="63"/>
      <c r="MST16" s="63"/>
      <c r="MSU16" s="63"/>
      <c r="MSV16" s="63"/>
      <c r="MSW16" s="63"/>
      <c r="MSX16" s="63"/>
      <c r="MSY16" s="63"/>
      <c r="MSZ16" s="63"/>
      <c r="MTA16" s="63"/>
      <c r="MTB16" s="63"/>
      <c r="MTC16" s="63"/>
      <c r="MTD16" s="63"/>
      <c r="MTE16" s="63"/>
      <c r="MTF16" s="63"/>
      <c r="MTG16" s="63"/>
      <c r="MTH16" s="63"/>
      <c r="MTI16" s="63"/>
      <c r="MTJ16" s="63"/>
      <c r="MTK16" s="63"/>
      <c r="MTL16" s="63"/>
      <c r="MTM16" s="63"/>
      <c r="MTN16" s="63"/>
      <c r="MTO16" s="63"/>
      <c r="MTP16" s="63"/>
      <c r="MTQ16" s="63"/>
      <c r="MTR16" s="63"/>
      <c r="MTS16" s="63"/>
      <c r="MTT16" s="63"/>
      <c r="MTU16" s="63"/>
      <c r="MTV16" s="63"/>
      <c r="MTW16" s="63"/>
      <c r="MTX16" s="63"/>
      <c r="MTY16" s="63"/>
      <c r="MTZ16" s="63"/>
      <c r="MUA16" s="63"/>
      <c r="MUB16" s="63"/>
      <c r="MUC16" s="63"/>
      <c r="MUD16" s="63"/>
      <c r="MUE16" s="63"/>
      <c r="MUF16" s="63"/>
      <c r="MUG16" s="63"/>
      <c r="MUH16" s="63"/>
      <c r="MUI16" s="63"/>
      <c r="MUJ16" s="63"/>
      <c r="MUK16" s="63"/>
      <c r="MUL16" s="63"/>
      <c r="MUM16" s="63"/>
      <c r="MUN16" s="63"/>
      <c r="MUO16" s="63"/>
      <c r="MUP16" s="63"/>
      <c r="MUQ16" s="63"/>
      <c r="MUR16" s="63"/>
      <c r="MUS16" s="63"/>
      <c r="MUT16" s="63"/>
      <c r="MUU16" s="63"/>
      <c r="MUV16" s="63"/>
      <c r="MUW16" s="63"/>
      <c r="MUX16" s="63"/>
      <c r="MUY16" s="63"/>
      <c r="MUZ16" s="63"/>
      <c r="MVA16" s="63"/>
      <c r="MVB16" s="63"/>
      <c r="MVC16" s="63"/>
      <c r="MVD16" s="63"/>
      <c r="MVE16" s="63"/>
      <c r="MVF16" s="63"/>
      <c r="MVG16" s="63"/>
      <c r="MVH16" s="63"/>
      <c r="MVI16" s="63"/>
      <c r="MVJ16" s="63"/>
      <c r="MVK16" s="63"/>
      <c r="MVL16" s="63"/>
      <c r="MVM16" s="63"/>
      <c r="MVN16" s="63"/>
      <c r="MVO16" s="63"/>
      <c r="MVP16" s="63"/>
      <c r="MVQ16" s="63"/>
      <c r="MVR16" s="63"/>
      <c r="MVS16" s="63"/>
      <c r="MVT16" s="63"/>
      <c r="MVU16" s="63"/>
      <c r="MVV16" s="63"/>
      <c r="MVW16" s="63"/>
      <c r="MVX16" s="63"/>
      <c r="MVY16" s="63"/>
      <c r="MVZ16" s="63"/>
      <c r="MWA16" s="63"/>
      <c r="MWB16" s="63"/>
      <c r="MWC16" s="63"/>
      <c r="MWD16" s="63"/>
      <c r="MWE16" s="63"/>
      <c r="MWF16" s="63"/>
      <c r="MWG16" s="63"/>
      <c r="MWH16" s="63"/>
      <c r="MWI16" s="63"/>
      <c r="MWJ16" s="63"/>
      <c r="MWK16" s="63"/>
      <c r="MWL16" s="63"/>
      <c r="MWM16" s="63"/>
      <c r="MWN16" s="63"/>
      <c r="MWO16" s="63"/>
      <c r="MWP16" s="63"/>
      <c r="MWQ16" s="63"/>
      <c r="MWR16" s="63"/>
      <c r="MWS16" s="63"/>
      <c r="MWT16" s="63"/>
      <c r="MWU16" s="63"/>
      <c r="MWV16" s="63"/>
      <c r="MWW16" s="63"/>
      <c r="MWX16" s="63"/>
      <c r="MWY16" s="63"/>
      <c r="MWZ16" s="63"/>
      <c r="MXA16" s="63"/>
      <c r="MXB16" s="63"/>
      <c r="MXC16" s="63"/>
      <c r="MXD16" s="63"/>
      <c r="MXE16" s="63"/>
      <c r="MXF16" s="63"/>
      <c r="MXG16" s="63"/>
      <c r="MXH16" s="63"/>
      <c r="MXI16" s="63"/>
      <c r="MXJ16" s="63"/>
      <c r="MXK16" s="63"/>
      <c r="MXL16" s="63"/>
      <c r="MXM16" s="63"/>
      <c r="MXN16" s="63"/>
      <c r="MXO16" s="63"/>
      <c r="MXP16" s="63"/>
      <c r="MXQ16" s="63"/>
      <c r="MXR16" s="63"/>
      <c r="MXS16" s="63"/>
      <c r="MXT16" s="63"/>
      <c r="MXU16" s="63"/>
      <c r="MXV16" s="63"/>
      <c r="MXW16" s="63"/>
      <c r="MXX16" s="63"/>
      <c r="MXY16" s="63"/>
      <c r="MXZ16" s="63"/>
      <c r="MYA16" s="63"/>
      <c r="MYB16" s="63"/>
      <c r="MYC16" s="63"/>
      <c r="MYD16" s="63"/>
      <c r="MYE16" s="63"/>
      <c r="MYF16" s="63"/>
      <c r="MYG16" s="63"/>
      <c r="MYH16" s="63"/>
      <c r="MYI16" s="63"/>
      <c r="MYJ16" s="63"/>
      <c r="MYK16" s="63"/>
      <c r="MYL16" s="63"/>
      <c r="MYM16" s="63"/>
      <c r="MYN16" s="63"/>
      <c r="MYO16" s="63"/>
      <c r="MYP16" s="63"/>
      <c r="MYQ16" s="63"/>
      <c r="MYR16" s="63"/>
      <c r="MYS16" s="63"/>
      <c r="MYT16" s="63"/>
      <c r="MYU16" s="63"/>
      <c r="MYV16" s="63"/>
      <c r="MYW16" s="63"/>
      <c r="MYX16" s="63"/>
      <c r="MYY16" s="63"/>
      <c r="MYZ16" s="63"/>
      <c r="MZA16" s="63"/>
      <c r="MZB16" s="63"/>
      <c r="MZC16" s="63"/>
      <c r="MZD16" s="63"/>
      <c r="MZE16" s="63"/>
      <c r="MZF16" s="63"/>
      <c r="MZG16" s="63"/>
      <c r="MZH16" s="63"/>
      <c r="MZI16" s="63"/>
      <c r="MZJ16" s="63"/>
      <c r="MZK16" s="63"/>
      <c r="MZL16" s="63"/>
      <c r="MZM16" s="63"/>
      <c r="MZN16" s="63"/>
      <c r="MZO16" s="63"/>
      <c r="MZP16" s="63"/>
      <c r="MZQ16" s="63"/>
      <c r="MZR16" s="63"/>
      <c r="MZS16" s="63"/>
      <c r="MZT16" s="63"/>
      <c r="MZU16" s="63"/>
      <c r="MZV16" s="63"/>
      <c r="MZW16" s="63"/>
      <c r="MZX16" s="63"/>
      <c r="MZY16" s="63"/>
      <c r="MZZ16" s="63"/>
      <c r="NAA16" s="63"/>
      <c r="NAB16" s="63"/>
      <c r="NAC16" s="63"/>
      <c r="NAD16" s="63"/>
      <c r="NAE16" s="63"/>
      <c r="NAF16" s="63"/>
      <c r="NAG16" s="63"/>
      <c r="NAH16" s="63"/>
      <c r="NAI16" s="63"/>
      <c r="NAJ16" s="63"/>
      <c r="NAK16" s="63"/>
      <c r="NAL16" s="63"/>
      <c r="NAM16" s="63"/>
      <c r="NAN16" s="63"/>
      <c r="NAO16" s="63"/>
      <c r="NAP16" s="63"/>
      <c r="NAQ16" s="63"/>
      <c r="NAR16" s="63"/>
      <c r="NAS16" s="63"/>
      <c r="NAT16" s="63"/>
      <c r="NAU16" s="63"/>
      <c r="NAV16" s="63"/>
      <c r="NAW16" s="63"/>
      <c r="NAX16" s="63"/>
      <c r="NAY16" s="63"/>
      <c r="NAZ16" s="63"/>
      <c r="NBA16" s="63"/>
      <c r="NBB16" s="63"/>
      <c r="NBC16" s="63"/>
      <c r="NBD16" s="63"/>
      <c r="NBE16" s="63"/>
      <c r="NBF16" s="63"/>
      <c r="NBG16" s="63"/>
      <c r="NBH16" s="63"/>
      <c r="NBI16" s="63"/>
      <c r="NBJ16" s="63"/>
      <c r="NBK16" s="63"/>
      <c r="NBL16" s="63"/>
      <c r="NBM16" s="63"/>
      <c r="NBN16" s="63"/>
      <c r="NBO16" s="63"/>
      <c r="NBP16" s="63"/>
      <c r="NBQ16" s="63"/>
      <c r="NBR16" s="63"/>
      <c r="NBS16" s="63"/>
      <c r="NBT16" s="63"/>
      <c r="NBU16" s="63"/>
      <c r="NBV16" s="63"/>
      <c r="NBW16" s="63"/>
      <c r="NBX16" s="63"/>
      <c r="NBY16" s="63"/>
      <c r="NBZ16" s="63"/>
      <c r="NCA16" s="63"/>
      <c r="NCB16" s="63"/>
      <c r="NCC16" s="63"/>
      <c r="NCD16" s="63"/>
      <c r="NCE16" s="63"/>
      <c r="NCF16" s="63"/>
      <c r="NCG16" s="63"/>
      <c r="NCH16" s="63"/>
      <c r="NCI16" s="63"/>
      <c r="NCJ16" s="63"/>
      <c r="NCK16" s="63"/>
      <c r="NCL16" s="63"/>
      <c r="NCM16" s="63"/>
      <c r="NCN16" s="63"/>
      <c r="NCO16" s="63"/>
      <c r="NCP16" s="63"/>
      <c r="NCQ16" s="63"/>
      <c r="NCR16" s="63"/>
      <c r="NCS16" s="63"/>
      <c r="NCT16" s="63"/>
      <c r="NCU16" s="63"/>
      <c r="NCV16" s="63"/>
      <c r="NCW16" s="63"/>
      <c r="NCX16" s="63"/>
      <c r="NCY16" s="63"/>
      <c r="NCZ16" s="63"/>
      <c r="NDA16" s="63"/>
      <c r="NDB16" s="63"/>
      <c r="NDC16" s="63"/>
      <c r="NDD16" s="63"/>
      <c r="NDE16" s="63"/>
      <c r="NDF16" s="63"/>
      <c r="NDG16" s="63"/>
      <c r="NDH16" s="63"/>
      <c r="NDI16" s="63"/>
      <c r="NDJ16" s="63"/>
      <c r="NDK16" s="63"/>
      <c r="NDL16" s="63"/>
      <c r="NDM16" s="63"/>
      <c r="NDN16" s="63"/>
      <c r="NDO16" s="63"/>
      <c r="NDP16" s="63"/>
      <c r="NDQ16" s="63"/>
      <c r="NDR16" s="63"/>
      <c r="NDS16" s="63"/>
      <c r="NDT16" s="63"/>
      <c r="NDU16" s="63"/>
      <c r="NDV16" s="63"/>
      <c r="NDW16" s="63"/>
      <c r="NDX16" s="63"/>
      <c r="NDY16" s="63"/>
      <c r="NDZ16" s="63"/>
      <c r="NEA16" s="63"/>
      <c r="NEB16" s="63"/>
      <c r="NEC16" s="63"/>
      <c r="NED16" s="63"/>
      <c r="NEE16" s="63"/>
      <c r="NEF16" s="63"/>
      <c r="NEG16" s="63"/>
      <c r="NEH16" s="63"/>
      <c r="NEI16" s="63"/>
      <c r="NEJ16" s="63"/>
      <c r="NEK16" s="63"/>
      <c r="NEL16" s="63"/>
      <c r="NEM16" s="63"/>
      <c r="NEN16" s="63"/>
      <c r="NEO16" s="63"/>
      <c r="NEP16" s="63"/>
      <c r="NEQ16" s="63"/>
      <c r="NER16" s="63"/>
      <c r="NES16" s="63"/>
      <c r="NET16" s="63"/>
      <c r="NEU16" s="63"/>
      <c r="NEV16" s="63"/>
      <c r="NEW16" s="63"/>
      <c r="NEX16" s="63"/>
      <c r="NEY16" s="63"/>
      <c r="NEZ16" s="63"/>
      <c r="NFA16" s="63"/>
      <c r="NFB16" s="63"/>
      <c r="NFC16" s="63"/>
      <c r="NFD16" s="63"/>
      <c r="NFE16" s="63"/>
      <c r="NFF16" s="63"/>
      <c r="NFG16" s="63"/>
      <c r="NFH16" s="63"/>
      <c r="NFI16" s="63"/>
      <c r="NFJ16" s="63"/>
      <c r="NFK16" s="63"/>
      <c r="NFL16" s="63"/>
      <c r="NFM16" s="63"/>
      <c r="NFN16" s="63"/>
      <c r="NFO16" s="63"/>
      <c r="NFP16" s="63"/>
      <c r="NFQ16" s="63"/>
      <c r="NFR16" s="63"/>
      <c r="NFS16" s="63"/>
      <c r="NFT16" s="63"/>
      <c r="NFU16" s="63"/>
      <c r="NFV16" s="63"/>
      <c r="NFW16" s="63"/>
      <c r="NFX16" s="63"/>
      <c r="NFY16" s="63"/>
      <c r="NFZ16" s="63"/>
      <c r="NGA16" s="63"/>
      <c r="NGB16" s="63"/>
      <c r="NGC16" s="63"/>
      <c r="NGD16" s="63"/>
      <c r="NGE16" s="63"/>
      <c r="NGF16" s="63"/>
      <c r="NGG16" s="63"/>
      <c r="NGH16" s="63"/>
      <c r="NGI16" s="63"/>
      <c r="NGJ16" s="63"/>
      <c r="NGK16" s="63"/>
      <c r="NGL16" s="63"/>
      <c r="NGM16" s="63"/>
      <c r="NGN16" s="63"/>
      <c r="NGO16" s="63"/>
      <c r="NGP16" s="63"/>
      <c r="NGQ16" s="63"/>
      <c r="NGR16" s="63"/>
      <c r="NGS16" s="63"/>
      <c r="NGT16" s="63"/>
      <c r="NGU16" s="63"/>
      <c r="NGV16" s="63"/>
      <c r="NGW16" s="63"/>
      <c r="NGX16" s="63"/>
      <c r="NGY16" s="63"/>
      <c r="NGZ16" s="63"/>
      <c r="NHA16" s="63"/>
      <c r="NHB16" s="63"/>
      <c r="NHC16" s="63"/>
      <c r="NHD16" s="63"/>
      <c r="NHE16" s="63"/>
      <c r="NHF16" s="63"/>
      <c r="NHG16" s="63"/>
      <c r="NHH16" s="63"/>
      <c r="NHI16" s="63"/>
      <c r="NHJ16" s="63"/>
      <c r="NHK16" s="63"/>
      <c r="NHL16" s="63"/>
      <c r="NHM16" s="63"/>
      <c r="NHN16" s="63"/>
      <c r="NHO16" s="63"/>
      <c r="NHP16" s="63"/>
      <c r="NHQ16" s="63"/>
      <c r="NHR16" s="63"/>
      <c r="NHS16" s="63"/>
      <c r="NHT16" s="63"/>
      <c r="NHU16" s="63"/>
      <c r="NHV16" s="63"/>
      <c r="NHW16" s="63"/>
      <c r="NHX16" s="63"/>
      <c r="NHY16" s="63"/>
      <c r="NHZ16" s="63"/>
      <c r="NIA16" s="63"/>
      <c r="NIB16" s="63"/>
      <c r="NIC16" s="63"/>
      <c r="NID16" s="63"/>
      <c r="NIE16" s="63"/>
      <c r="NIF16" s="63"/>
      <c r="NIG16" s="63"/>
      <c r="NIH16" s="63"/>
      <c r="NII16" s="63"/>
      <c r="NIJ16" s="63"/>
      <c r="NIK16" s="63"/>
      <c r="NIL16" s="63"/>
      <c r="NIM16" s="63"/>
      <c r="NIN16" s="63"/>
      <c r="NIO16" s="63"/>
      <c r="NIP16" s="63"/>
      <c r="NIQ16" s="63"/>
      <c r="NIR16" s="63"/>
      <c r="NIS16" s="63"/>
      <c r="NIT16" s="63"/>
      <c r="NIU16" s="63"/>
      <c r="NIV16" s="63"/>
      <c r="NIW16" s="63"/>
      <c r="NIX16" s="63"/>
      <c r="NIY16" s="63"/>
      <c r="NIZ16" s="63"/>
      <c r="NJA16" s="63"/>
      <c r="NJB16" s="63"/>
      <c r="NJC16" s="63"/>
      <c r="NJD16" s="63"/>
      <c r="NJE16" s="63"/>
      <c r="NJF16" s="63"/>
      <c r="NJG16" s="63"/>
      <c r="NJH16" s="63"/>
      <c r="NJI16" s="63"/>
      <c r="NJJ16" s="63"/>
      <c r="NJK16" s="63"/>
      <c r="NJL16" s="63"/>
      <c r="NJM16" s="63"/>
      <c r="NJN16" s="63"/>
      <c r="NJO16" s="63"/>
      <c r="NJP16" s="63"/>
      <c r="NJQ16" s="63"/>
      <c r="NJR16" s="63"/>
      <c r="NJS16" s="63"/>
      <c r="NJT16" s="63"/>
      <c r="NJU16" s="63"/>
      <c r="NJV16" s="63"/>
      <c r="NJW16" s="63"/>
      <c r="NJX16" s="63"/>
      <c r="NJY16" s="63"/>
      <c r="NJZ16" s="63"/>
      <c r="NKA16" s="63"/>
      <c r="NKB16" s="63"/>
      <c r="NKC16" s="63"/>
      <c r="NKD16" s="63"/>
      <c r="NKE16" s="63"/>
      <c r="NKF16" s="63"/>
      <c r="NKG16" s="63"/>
      <c r="NKH16" s="63"/>
      <c r="NKI16" s="63"/>
      <c r="NKJ16" s="63"/>
      <c r="NKK16" s="63"/>
      <c r="NKL16" s="63"/>
      <c r="NKM16" s="63"/>
      <c r="NKN16" s="63"/>
      <c r="NKO16" s="63"/>
      <c r="NKP16" s="63"/>
      <c r="NKQ16" s="63"/>
      <c r="NKR16" s="63"/>
      <c r="NKS16" s="63"/>
      <c r="NKT16" s="63"/>
      <c r="NKU16" s="63"/>
      <c r="NKV16" s="63"/>
      <c r="NKW16" s="63"/>
      <c r="NKX16" s="63"/>
      <c r="NKY16" s="63"/>
      <c r="NKZ16" s="63"/>
      <c r="NLA16" s="63"/>
      <c r="NLB16" s="63"/>
      <c r="NLC16" s="63"/>
      <c r="NLD16" s="63"/>
      <c r="NLE16" s="63"/>
      <c r="NLF16" s="63"/>
      <c r="NLG16" s="63"/>
      <c r="NLH16" s="63"/>
      <c r="NLI16" s="63"/>
      <c r="NLJ16" s="63"/>
      <c r="NLK16" s="63"/>
      <c r="NLL16" s="63"/>
      <c r="NLM16" s="63"/>
      <c r="NLN16" s="63"/>
      <c r="NLO16" s="63"/>
      <c r="NLP16" s="63"/>
      <c r="NLQ16" s="63"/>
      <c r="NLR16" s="63"/>
      <c r="NLS16" s="63"/>
      <c r="NLT16" s="63"/>
      <c r="NLU16" s="63"/>
      <c r="NLV16" s="63"/>
      <c r="NLW16" s="63"/>
      <c r="NLX16" s="63"/>
      <c r="NLY16" s="63"/>
      <c r="NLZ16" s="63"/>
      <c r="NMA16" s="63"/>
      <c r="NMB16" s="63"/>
      <c r="NMC16" s="63"/>
      <c r="NMD16" s="63"/>
      <c r="NME16" s="63"/>
      <c r="NMF16" s="63"/>
      <c r="NMG16" s="63"/>
      <c r="NMH16" s="63"/>
      <c r="NMI16" s="63"/>
      <c r="NMJ16" s="63"/>
      <c r="NMK16" s="63"/>
      <c r="NML16" s="63"/>
      <c r="NMM16" s="63"/>
      <c r="NMN16" s="63"/>
      <c r="NMO16" s="63"/>
      <c r="NMP16" s="63"/>
      <c r="NMQ16" s="63"/>
      <c r="NMR16" s="63"/>
      <c r="NMS16" s="63"/>
      <c r="NMT16" s="63"/>
      <c r="NMU16" s="63"/>
      <c r="NMV16" s="63"/>
      <c r="NMW16" s="63"/>
      <c r="NMX16" s="63"/>
      <c r="NMY16" s="63"/>
      <c r="NMZ16" s="63"/>
      <c r="NNA16" s="63"/>
      <c r="NNB16" s="63"/>
      <c r="NNC16" s="63"/>
      <c r="NND16" s="63"/>
      <c r="NNE16" s="63"/>
      <c r="NNF16" s="63"/>
      <c r="NNG16" s="63"/>
      <c r="NNH16" s="63"/>
      <c r="NNI16" s="63"/>
      <c r="NNJ16" s="63"/>
      <c r="NNK16" s="63"/>
      <c r="NNL16" s="63"/>
      <c r="NNM16" s="63"/>
      <c r="NNN16" s="63"/>
      <c r="NNO16" s="63"/>
      <c r="NNP16" s="63"/>
      <c r="NNQ16" s="63"/>
      <c r="NNR16" s="63"/>
      <c r="NNS16" s="63"/>
      <c r="NNT16" s="63"/>
      <c r="NNU16" s="63"/>
      <c r="NNV16" s="63"/>
      <c r="NNW16" s="63"/>
      <c r="NNX16" s="63"/>
      <c r="NNY16" s="63"/>
      <c r="NNZ16" s="63"/>
      <c r="NOA16" s="63"/>
      <c r="NOB16" s="63"/>
      <c r="NOC16" s="63"/>
      <c r="NOD16" s="63"/>
      <c r="NOE16" s="63"/>
      <c r="NOF16" s="63"/>
      <c r="NOG16" s="63"/>
      <c r="NOH16" s="63"/>
      <c r="NOI16" s="63"/>
      <c r="NOJ16" s="63"/>
      <c r="NOK16" s="63"/>
      <c r="NOL16" s="63"/>
      <c r="NOM16" s="63"/>
      <c r="NON16" s="63"/>
      <c r="NOO16" s="63"/>
      <c r="NOP16" s="63"/>
      <c r="NOQ16" s="63"/>
      <c r="NOR16" s="63"/>
      <c r="NOS16" s="63"/>
      <c r="NOT16" s="63"/>
      <c r="NOU16" s="63"/>
      <c r="NOV16" s="63"/>
      <c r="NOW16" s="63"/>
      <c r="NOX16" s="63"/>
      <c r="NOY16" s="63"/>
      <c r="NOZ16" s="63"/>
      <c r="NPA16" s="63"/>
      <c r="NPB16" s="63"/>
      <c r="NPC16" s="63"/>
      <c r="NPD16" s="63"/>
      <c r="NPE16" s="63"/>
      <c r="NPF16" s="63"/>
      <c r="NPG16" s="63"/>
      <c r="NPH16" s="63"/>
      <c r="NPI16" s="63"/>
      <c r="NPJ16" s="63"/>
      <c r="NPK16" s="63"/>
      <c r="NPL16" s="63"/>
      <c r="NPM16" s="63"/>
      <c r="NPN16" s="63"/>
      <c r="NPO16" s="63"/>
      <c r="NPP16" s="63"/>
      <c r="NPQ16" s="63"/>
      <c r="NPR16" s="63"/>
      <c r="NPS16" s="63"/>
      <c r="NPT16" s="63"/>
      <c r="NPU16" s="63"/>
      <c r="NPV16" s="63"/>
      <c r="NPW16" s="63"/>
      <c r="NPX16" s="63"/>
      <c r="NPY16" s="63"/>
      <c r="NPZ16" s="63"/>
      <c r="NQA16" s="63"/>
      <c r="NQB16" s="63"/>
      <c r="NQC16" s="63"/>
      <c r="NQD16" s="63"/>
      <c r="NQE16" s="63"/>
      <c r="NQF16" s="63"/>
      <c r="NQG16" s="63"/>
      <c r="NQH16" s="63"/>
      <c r="NQI16" s="63"/>
      <c r="NQJ16" s="63"/>
      <c r="NQK16" s="63"/>
      <c r="NQL16" s="63"/>
      <c r="NQM16" s="63"/>
      <c r="NQN16" s="63"/>
      <c r="NQO16" s="63"/>
      <c r="NQP16" s="63"/>
      <c r="NQQ16" s="63"/>
      <c r="NQR16" s="63"/>
      <c r="NQS16" s="63"/>
      <c r="NQT16" s="63"/>
      <c r="NQU16" s="63"/>
      <c r="NQV16" s="63"/>
      <c r="NQW16" s="63"/>
      <c r="NQX16" s="63"/>
      <c r="NQY16" s="63"/>
      <c r="NQZ16" s="63"/>
      <c r="NRA16" s="63"/>
      <c r="NRB16" s="63"/>
      <c r="NRC16" s="63"/>
      <c r="NRD16" s="63"/>
      <c r="NRE16" s="63"/>
      <c r="NRF16" s="63"/>
      <c r="NRG16" s="63"/>
      <c r="NRH16" s="63"/>
      <c r="NRI16" s="63"/>
      <c r="NRJ16" s="63"/>
      <c r="NRK16" s="63"/>
      <c r="NRL16" s="63"/>
      <c r="NRM16" s="63"/>
      <c r="NRN16" s="63"/>
      <c r="NRO16" s="63"/>
      <c r="NRP16" s="63"/>
      <c r="NRQ16" s="63"/>
      <c r="NRR16" s="63"/>
      <c r="NRS16" s="63"/>
      <c r="NRT16" s="63"/>
      <c r="NRU16" s="63"/>
      <c r="NRV16" s="63"/>
      <c r="NRW16" s="63"/>
      <c r="NRX16" s="63"/>
      <c r="NRY16" s="63"/>
      <c r="NRZ16" s="63"/>
      <c r="NSA16" s="63"/>
      <c r="NSB16" s="63"/>
      <c r="NSC16" s="63"/>
      <c r="NSD16" s="63"/>
      <c r="NSE16" s="63"/>
      <c r="NSF16" s="63"/>
      <c r="NSG16" s="63"/>
      <c r="NSH16" s="63"/>
      <c r="NSI16" s="63"/>
      <c r="NSJ16" s="63"/>
      <c r="NSK16" s="63"/>
      <c r="NSL16" s="63"/>
      <c r="NSM16" s="63"/>
      <c r="NSN16" s="63"/>
      <c r="NSO16" s="63"/>
      <c r="NSP16" s="63"/>
      <c r="NSQ16" s="63"/>
      <c r="NSR16" s="63"/>
      <c r="NSS16" s="63"/>
      <c r="NST16" s="63"/>
      <c r="NSU16" s="63"/>
      <c r="NSV16" s="63"/>
      <c r="NSW16" s="63"/>
      <c r="NSX16" s="63"/>
      <c r="NSY16" s="63"/>
      <c r="NSZ16" s="63"/>
      <c r="NTA16" s="63"/>
      <c r="NTB16" s="63"/>
      <c r="NTC16" s="63"/>
      <c r="NTD16" s="63"/>
      <c r="NTE16" s="63"/>
      <c r="NTF16" s="63"/>
      <c r="NTG16" s="63"/>
      <c r="NTH16" s="63"/>
      <c r="NTI16" s="63"/>
      <c r="NTJ16" s="63"/>
      <c r="NTK16" s="63"/>
      <c r="NTL16" s="63"/>
      <c r="NTM16" s="63"/>
      <c r="NTN16" s="63"/>
      <c r="NTO16" s="63"/>
      <c r="NTP16" s="63"/>
      <c r="NTQ16" s="63"/>
      <c r="NTR16" s="63"/>
      <c r="NTS16" s="63"/>
      <c r="NTT16" s="63"/>
      <c r="NTU16" s="63"/>
      <c r="NTV16" s="63"/>
      <c r="NTW16" s="63"/>
      <c r="NTX16" s="63"/>
      <c r="NTY16" s="63"/>
      <c r="NTZ16" s="63"/>
      <c r="NUA16" s="63"/>
      <c r="NUB16" s="63"/>
      <c r="NUC16" s="63"/>
      <c r="NUD16" s="63"/>
      <c r="NUE16" s="63"/>
      <c r="NUF16" s="63"/>
      <c r="NUG16" s="63"/>
      <c r="NUH16" s="63"/>
      <c r="NUI16" s="63"/>
      <c r="NUJ16" s="63"/>
      <c r="NUK16" s="63"/>
      <c r="NUL16" s="63"/>
      <c r="NUM16" s="63"/>
      <c r="NUN16" s="63"/>
      <c r="NUO16" s="63"/>
      <c r="NUP16" s="63"/>
      <c r="NUQ16" s="63"/>
      <c r="NUR16" s="63"/>
      <c r="NUS16" s="63"/>
      <c r="NUT16" s="63"/>
      <c r="NUU16" s="63"/>
      <c r="NUV16" s="63"/>
      <c r="NUW16" s="63"/>
      <c r="NUX16" s="63"/>
      <c r="NUY16" s="63"/>
      <c r="NUZ16" s="63"/>
      <c r="NVA16" s="63"/>
      <c r="NVB16" s="63"/>
      <c r="NVC16" s="63"/>
      <c r="NVD16" s="63"/>
      <c r="NVE16" s="63"/>
      <c r="NVF16" s="63"/>
      <c r="NVG16" s="63"/>
      <c r="NVH16" s="63"/>
      <c r="NVI16" s="63"/>
      <c r="NVJ16" s="63"/>
      <c r="NVK16" s="63"/>
      <c r="NVL16" s="63"/>
      <c r="NVM16" s="63"/>
      <c r="NVN16" s="63"/>
      <c r="NVO16" s="63"/>
      <c r="NVP16" s="63"/>
      <c r="NVQ16" s="63"/>
      <c r="NVR16" s="63"/>
      <c r="NVS16" s="63"/>
      <c r="NVT16" s="63"/>
      <c r="NVU16" s="63"/>
      <c r="NVV16" s="63"/>
      <c r="NVW16" s="63"/>
      <c r="NVX16" s="63"/>
      <c r="NVY16" s="63"/>
      <c r="NVZ16" s="63"/>
      <c r="NWA16" s="63"/>
      <c r="NWB16" s="63"/>
      <c r="NWC16" s="63"/>
      <c r="NWD16" s="63"/>
      <c r="NWE16" s="63"/>
      <c r="NWF16" s="63"/>
      <c r="NWG16" s="63"/>
      <c r="NWH16" s="63"/>
      <c r="NWI16" s="63"/>
      <c r="NWJ16" s="63"/>
      <c r="NWK16" s="63"/>
      <c r="NWL16" s="63"/>
      <c r="NWM16" s="63"/>
      <c r="NWN16" s="63"/>
      <c r="NWO16" s="63"/>
      <c r="NWP16" s="63"/>
      <c r="NWQ16" s="63"/>
      <c r="NWR16" s="63"/>
      <c r="NWS16" s="63"/>
      <c r="NWT16" s="63"/>
      <c r="NWU16" s="63"/>
      <c r="NWV16" s="63"/>
      <c r="NWW16" s="63"/>
      <c r="NWX16" s="63"/>
      <c r="NWY16" s="63"/>
      <c r="NWZ16" s="63"/>
      <c r="NXA16" s="63"/>
      <c r="NXB16" s="63"/>
      <c r="NXC16" s="63"/>
      <c r="NXD16" s="63"/>
      <c r="NXE16" s="63"/>
      <c r="NXF16" s="63"/>
      <c r="NXG16" s="63"/>
      <c r="NXH16" s="63"/>
      <c r="NXI16" s="63"/>
      <c r="NXJ16" s="63"/>
      <c r="NXK16" s="63"/>
      <c r="NXL16" s="63"/>
      <c r="NXM16" s="63"/>
      <c r="NXN16" s="63"/>
      <c r="NXO16" s="63"/>
      <c r="NXP16" s="63"/>
      <c r="NXQ16" s="63"/>
      <c r="NXR16" s="63"/>
      <c r="NXS16" s="63"/>
      <c r="NXT16" s="63"/>
      <c r="NXU16" s="63"/>
      <c r="NXV16" s="63"/>
      <c r="NXW16" s="63"/>
      <c r="NXX16" s="63"/>
      <c r="NXY16" s="63"/>
      <c r="NXZ16" s="63"/>
      <c r="NYA16" s="63"/>
      <c r="NYB16" s="63"/>
      <c r="NYC16" s="63"/>
      <c r="NYD16" s="63"/>
      <c r="NYE16" s="63"/>
      <c r="NYF16" s="63"/>
      <c r="NYG16" s="63"/>
      <c r="NYH16" s="63"/>
      <c r="NYI16" s="63"/>
      <c r="NYJ16" s="63"/>
      <c r="NYK16" s="63"/>
      <c r="NYL16" s="63"/>
      <c r="NYM16" s="63"/>
      <c r="NYN16" s="63"/>
      <c r="NYO16" s="63"/>
      <c r="NYP16" s="63"/>
      <c r="NYQ16" s="63"/>
      <c r="NYR16" s="63"/>
      <c r="NYS16" s="63"/>
      <c r="NYT16" s="63"/>
      <c r="NYU16" s="63"/>
      <c r="NYV16" s="63"/>
      <c r="NYW16" s="63"/>
      <c r="NYX16" s="63"/>
      <c r="NYY16" s="63"/>
      <c r="NYZ16" s="63"/>
      <c r="NZA16" s="63"/>
      <c r="NZB16" s="63"/>
      <c r="NZC16" s="63"/>
      <c r="NZD16" s="63"/>
      <c r="NZE16" s="63"/>
      <c r="NZF16" s="63"/>
      <c r="NZG16" s="63"/>
      <c r="NZH16" s="63"/>
      <c r="NZI16" s="63"/>
      <c r="NZJ16" s="63"/>
      <c r="NZK16" s="63"/>
      <c r="NZL16" s="63"/>
      <c r="NZM16" s="63"/>
      <c r="NZN16" s="63"/>
      <c r="NZO16" s="63"/>
      <c r="NZP16" s="63"/>
      <c r="NZQ16" s="63"/>
      <c r="NZR16" s="63"/>
      <c r="NZS16" s="63"/>
      <c r="NZT16" s="63"/>
      <c r="NZU16" s="63"/>
      <c r="NZV16" s="63"/>
      <c r="NZW16" s="63"/>
      <c r="NZX16" s="63"/>
      <c r="NZY16" s="63"/>
      <c r="NZZ16" s="63"/>
      <c r="OAA16" s="63"/>
      <c r="OAB16" s="63"/>
      <c r="OAC16" s="63"/>
      <c r="OAD16" s="63"/>
      <c r="OAE16" s="63"/>
      <c r="OAF16" s="63"/>
      <c r="OAG16" s="63"/>
      <c r="OAH16" s="63"/>
      <c r="OAI16" s="63"/>
      <c r="OAJ16" s="63"/>
      <c r="OAK16" s="63"/>
      <c r="OAL16" s="63"/>
      <c r="OAM16" s="63"/>
      <c r="OAN16" s="63"/>
      <c r="OAO16" s="63"/>
      <c r="OAP16" s="63"/>
      <c r="OAQ16" s="63"/>
      <c r="OAR16" s="63"/>
      <c r="OAS16" s="63"/>
      <c r="OAT16" s="63"/>
      <c r="OAU16" s="63"/>
      <c r="OAV16" s="63"/>
      <c r="OAW16" s="63"/>
      <c r="OAX16" s="63"/>
      <c r="OAY16" s="63"/>
      <c r="OAZ16" s="63"/>
      <c r="OBA16" s="63"/>
      <c r="OBB16" s="63"/>
      <c r="OBC16" s="63"/>
      <c r="OBD16" s="63"/>
      <c r="OBE16" s="63"/>
      <c r="OBF16" s="63"/>
      <c r="OBG16" s="63"/>
      <c r="OBH16" s="63"/>
      <c r="OBI16" s="63"/>
      <c r="OBJ16" s="63"/>
      <c r="OBK16" s="63"/>
      <c r="OBL16" s="63"/>
      <c r="OBM16" s="63"/>
      <c r="OBN16" s="63"/>
      <c r="OBO16" s="63"/>
      <c r="OBP16" s="63"/>
      <c r="OBQ16" s="63"/>
      <c r="OBR16" s="63"/>
      <c r="OBS16" s="63"/>
      <c r="OBT16" s="63"/>
      <c r="OBU16" s="63"/>
      <c r="OBV16" s="63"/>
      <c r="OBW16" s="63"/>
      <c r="OBX16" s="63"/>
      <c r="OBY16" s="63"/>
      <c r="OBZ16" s="63"/>
      <c r="OCA16" s="63"/>
      <c r="OCB16" s="63"/>
      <c r="OCC16" s="63"/>
      <c r="OCD16" s="63"/>
      <c r="OCE16" s="63"/>
      <c r="OCF16" s="63"/>
      <c r="OCG16" s="63"/>
      <c r="OCH16" s="63"/>
      <c r="OCI16" s="63"/>
      <c r="OCJ16" s="63"/>
      <c r="OCK16" s="63"/>
      <c r="OCL16" s="63"/>
      <c r="OCM16" s="63"/>
      <c r="OCN16" s="63"/>
      <c r="OCO16" s="63"/>
      <c r="OCP16" s="63"/>
      <c r="OCQ16" s="63"/>
      <c r="OCR16" s="63"/>
      <c r="OCS16" s="63"/>
      <c r="OCT16" s="63"/>
      <c r="OCU16" s="63"/>
      <c r="OCV16" s="63"/>
      <c r="OCW16" s="63"/>
      <c r="OCX16" s="63"/>
      <c r="OCY16" s="63"/>
      <c r="OCZ16" s="63"/>
      <c r="ODA16" s="63"/>
      <c r="ODB16" s="63"/>
      <c r="ODC16" s="63"/>
      <c r="ODD16" s="63"/>
      <c r="ODE16" s="63"/>
      <c r="ODF16" s="63"/>
      <c r="ODG16" s="63"/>
      <c r="ODH16" s="63"/>
      <c r="ODI16" s="63"/>
      <c r="ODJ16" s="63"/>
      <c r="ODK16" s="63"/>
      <c r="ODL16" s="63"/>
      <c r="ODM16" s="63"/>
      <c r="ODN16" s="63"/>
      <c r="ODO16" s="63"/>
      <c r="ODP16" s="63"/>
      <c r="ODQ16" s="63"/>
      <c r="ODR16" s="63"/>
      <c r="ODS16" s="63"/>
      <c r="ODT16" s="63"/>
      <c r="ODU16" s="63"/>
      <c r="ODV16" s="63"/>
      <c r="ODW16" s="63"/>
      <c r="ODX16" s="63"/>
      <c r="ODY16" s="63"/>
      <c r="ODZ16" s="63"/>
      <c r="OEA16" s="63"/>
      <c r="OEB16" s="63"/>
      <c r="OEC16" s="63"/>
      <c r="OED16" s="63"/>
      <c r="OEE16" s="63"/>
      <c r="OEF16" s="63"/>
      <c r="OEG16" s="63"/>
      <c r="OEH16" s="63"/>
      <c r="OEI16" s="63"/>
      <c r="OEJ16" s="63"/>
      <c r="OEK16" s="63"/>
      <c r="OEL16" s="63"/>
      <c r="OEM16" s="63"/>
      <c r="OEN16" s="63"/>
      <c r="OEO16" s="63"/>
      <c r="OEP16" s="63"/>
      <c r="OEQ16" s="63"/>
      <c r="OER16" s="63"/>
      <c r="OES16" s="63"/>
      <c r="OET16" s="63"/>
      <c r="OEU16" s="63"/>
      <c r="OEV16" s="63"/>
      <c r="OEW16" s="63"/>
      <c r="OEX16" s="63"/>
      <c r="OEY16" s="63"/>
      <c r="OEZ16" s="63"/>
      <c r="OFA16" s="63"/>
      <c r="OFB16" s="63"/>
      <c r="OFC16" s="63"/>
      <c r="OFD16" s="63"/>
      <c r="OFE16" s="63"/>
      <c r="OFF16" s="63"/>
      <c r="OFG16" s="63"/>
      <c r="OFH16" s="63"/>
      <c r="OFI16" s="63"/>
      <c r="OFJ16" s="63"/>
      <c r="OFK16" s="63"/>
      <c r="OFL16" s="63"/>
      <c r="OFM16" s="63"/>
      <c r="OFN16" s="63"/>
      <c r="OFO16" s="63"/>
      <c r="OFP16" s="63"/>
      <c r="OFQ16" s="63"/>
      <c r="OFR16" s="63"/>
      <c r="OFS16" s="63"/>
      <c r="OFT16" s="63"/>
      <c r="OFU16" s="63"/>
      <c r="OFV16" s="63"/>
      <c r="OFW16" s="63"/>
      <c r="OFX16" s="63"/>
      <c r="OFY16" s="63"/>
      <c r="OFZ16" s="63"/>
      <c r="OGA16" s="63"/>
      <c r="OGB16" s="63"/>
      <c r="OGC16" s="63"/>
      <c r="OGD16" s="63"/>
      <c r="OGE16" s="63"/>
      <c r="OGF16" s="63"/>
      <c r="OGG16" s="63"/>
      <c r="OGH16" s="63"/>
      <c r="OGI16" s="63"/>
      <c r="OGJ16" s="63"/>
      <c r="OGK16" s="63"/>
      <c r="OGL16" s="63"/>
      <c r="OGM16" s="63"/>
      <c r="OGN16" s="63"/>
      <c r="OGO16" s="63"/>
      <c r="OGP16" s="63"/>
      <c r="OGQ16" s="63"/>
      <c r="OGR16" s="63"/>
      <c r="OGS16" s="63"/>
      <c r="OGT16" s="63"/>
      <c r="OGU16" s="63"/>
      <c r="OGV16" s="63"/>
      <c r="OGW16" s="63"/>
      <c r="OGX16" s="63"/>
      <c r="OGY16" s="63"/>
      <c r="OGZ16" s="63"/>
      <c r="OHA16" s="63"/>
      <c r="OHB16" s="63"/>
      <c r="OHC16" s="63"/>
      <c r="OHD16" s="63"/>
      <c r="OHE16" s="63"/>
      <c r="OHF16" s="63"/>
      <c r="OHG16" s="63"/>
      <c r="OHH16" s="63"/>
      <c r="OHI16" s="63"/>
      <c r="OHJ16" s="63"/>
      <c r="OHK16" s="63"/>
      <c r="OHL16" s="63"/>
      <c r="OHM16" s="63"/>
      <c r="OHN16" s="63"/>
      <c r="OHO16" s="63"/>
      <c r="OHP16" s="63"/>
      <c r="OHQ16" s="63"/>
      <c r="OHR16" s="63"/>
      <c r="OHS16" s="63"/>
      <c r="OHT16" s="63"/>
      <c r="OHU16" s="63"/>
      <c r="OHV16" s="63"/>
      <c r="OHW16" s="63"/>
      <c r="OHX16" s="63"/>
      <c r="OHY16" s="63"/>
      <c r="OHZ16" s="63"/>
      <c r="OIA16" s="63"/>
      <c r="OIB16" s="63"/>
      <c r="OIC16" s="63"/>
      <c r="OID16" s="63"/>
      <c r="OIE16" s="63"/>
      <c r="OIF16" s="63"/>
      <c r="OIG16" s="63"/>
      <c r="OIH16" s="63"/>
      <c r="OII16" s="63"/>
      <c r="OIJ16" s="63"/>
      <c r="OIK16" s="63"/>
      <c r="OIL16" s="63"/>
      <c r="OIM16" s="63"/>
      <c r="OIN16" s="63"/>
      <c r="OIO16" s="63"/>
      <c r="OIP16" s="63"/>
      <c r="OIQ16" s="63"/>
      <c r="OIR16" s="63"/>
      <c r="OIS16" s="63"/>
      <c r="OIT16" s="63"/>
      <c r="OIU16" s="63"/>
      <c r="OIV16" s="63"/>
      <c r="OIW16" s="63"/>
      <c r="OIX16" s="63"/>
      <c r="OIY16" s="63"/>
      <c r="OIZ16" s="63"/>
      <c r="OJA16" s="63"/>
      <c r="OJB16" s="63"/>
      <c r="OJC16" s="63"/>
      <c r="OJD16" s="63"/>
      <c r="OJE16" s="63"/>
      <c r="OJF16" s="63"/>
      <c r="OJG16" s="63"/>
      <c r="OJH16" s="63"/>
      <c r="OJI16" s="63"/>
      <c r="OJJ16" s="63"/>
      <c r="OJK16" s="63"/>
      <c r="OJL16" s="63"/>
      <c r="OJM16" s="63"/>
      <c r="OJN16" s="63"/>
      <c r="OJO16" s="63"/>
      <c r="OJP16" s="63"/>
      <c r="OJQ16" s="63"/>
      <c r="OJR16" s="63"/>
      <c r="OJS16" s="63"/>
      <c r="OJT16" s="63"/>
      <c r="OJU16" s="63"/>
      <c r="OJV16" s="63"/>
      <c r="OJW16" s="63"/>
      <c r="OJX16" s="63"/>
      <c r="OJY16" s="63"/>
      <c r="OJZ16" s="63"/>
      <c r="OKA16" s="63"/>
      <c r="OKB16" s="63"/>
      <c r="OKC16" s="63"/>
      <c r="OKD16" s="63"/>
      <c r="OKE16" s="63"/>
      <c r="OKF16" s="63"/>
      <c r="OKG16" s="63"/>
      <c r="OKH16" s="63"/>
      <c r="OKI16" s="63"/>
      <c r="OKJ16" s="63"/>
      <c r="OKK16" s="63"/>
      <c r="OKL16" s="63"/>
      <c r="OKM16" s="63"/>
      <c r="OKN16" s="63"/>
      <c r="OKO16" s="63"/>
      <c r="OKP16" s="63"/>
      <c r="OKQ16" s="63"/>
      <c r="OKR16" s="63"/>
      <c r="OKS16" s="63"/>
      <c r="OKT16" s="63"/>
      <c r="OKU16" s="63"/>
      <c r="OKV16" s="63"/>
      <c r="OKW16" s="63"/>
      <c r="OKX16" s="63"/>
      <c r="OKY16" s="63"/>
      <c r="OKZ16" s="63"/>
      <c r="OLA16" s="63"/>
      <c r="OLB16" s="63"/>
      <c r="OLC16" s="63"/>
      <c r="OLD16" s="63"/>
      <c r="OLE16" s="63"/>
      <c r="OLF16" s="63"/>
      <c r="OLG16" s="63"/>
      <c r="OLH16" s="63"/>
      <c r="OLI16" s="63"/>
      <c r="OLJ16" s="63"/>
      <c r="OLK16" s="63"/>
      <c r="OLL16" s="63"/>
      <c r="OLM16" s="63"/>
      <c r="OLN16" s="63"/>
      <c r="OLO16" s="63"/>
      <c r="OLP16" s="63"/>
      <c r="OLQ16" s="63"/>
      <c r="OLR16" s="63"/>
      <c r="OLS16" s="63"/>
      <c r="OLT16" s="63"/>
      <c r="OLU16" s="63"/>
      <c r="OLV16" s="63"/>
      <c r="OLW16" s="63"/>
      <c r="OLX16" s="63"/>
      <c r="OLY16" s="63"/>
      <c r="OLZ16" s="63"/>
      <c r="OMA16" s="63"/>
      <c r="OMB16" s="63"/>
      <c r="OMC16" s="63"/>
      <c r="OMD16" s="63"/>
      <c r="OME16" s="63"/>
      <c r="OMF16" s="63"/>
      <c r="OMG16" s="63"/>
      <c r="OMH16" s="63"/>
      <c r="OMI16" s="63"/>
      <c r="OMJ16" s="63"/>
      <c r="OMK16" s="63"/>
      <c r="OML16" s="63"/>
      <c r="OMM16" s="63"/>
      <c r="OMN16" s="63"/>
      <c r="OMO16" s="63"/>
      <c r="OMP16" s="63"/>
      <c r="OMQ16" s="63"/>
      <c r="OMR16" s="63"/>
      <c r="OMS16" s="63"/>
      <c r="OMT16" s="63"/>
      <c r="OMU16" s="63"/>
      <c r="OMV16" s="63"/>
      <c r="OMW16" s="63"/>
      <c r="OMX16" s="63"/>
      <c r="OMY16" s="63"/>
      <c r="OMZ16" s="63"/>
      <c r="ONA16" s="63"/>
      <c r="ONB16" s="63"/>
      <c r="ONC16" s="63"/>
      <c r="OND16" s="63"/>
      <c r="ONE16" s="63"/>
      <c r="ONF16" s="63"/>
      <c r="ONG16" s="63"/>
      <c r="ONH16" s="63"/>
      <c r="ONI16" s="63"/>
      <c r="ONJ16" s="63"/>
      <c r="ONK16" s="63"/>
      <c r="ONL16" s="63"/>
      <c r="ONM16" s="63"/>
      <c r="ONN16" s="63"/>
      <c r="ONO16" s="63"/>
      <c r="ONP16" s="63"/>
      <c r="ONQ16" s="63"/>
      <c r="ONR16" s="63"/>
      <c r="ONS16" s="63"/>
      <c r="ONT16" s="63"/>
      <c r="ONU16" s="63"/>
      <c r="ONV16" s="63"/>
      <c r="ONW16" s="63"/>
      <c r="ONX16" s="63"/>
      <c r="ONY16" s="63"/>
      <c r="ONZ16" s="63"/>
      <c r="OOA16" s="63"/>
      <c r="OOB16" s="63"/>
      <c r="OOC16" s="63"/>
      <c r="OOD16" s="63"/>
      <c r="OOE16" s="63"/>
      <c r="OOF16" s="63"/>
      <c r="OOG16" s="63"/>
      <c r="OOH16" s="63"/>
      <c r="OOI16" s="63"/>
      <c r="OOJ16" s="63"/>
      <c r="OOK16" s="63"/>
      <c r="OOL16" s="63"/>
      <c r="OOM16" s="63"/>
      <c r="OON16" s="63"/>
      <c r="OOO16" s="63"/>
      <c r="OOP16" s="63"/>
      <c r="OOQ16" s="63"/>
      <c r="OOR16" s="63"/>
      <c r="OOS16" s="63"/>
      <c r="OOT16" s="63"/>
      <c r="OOU16" s="63"/>
      <c r="OOV16" s="63"/>
      <c r="OOW16" s="63"/>
      <c r="OOX16" s="63"/>
      <c r="OOY16" s="63"/>
      <c r="OOZ16" s="63"/>
      <c r="OPA16" s="63"/>
      <c r="OPB16" s="63"/>
      <c r="OPC16" s="63"/>
      <c r="OPD16" s="63"/>
      <c r="OPE16" s="63"/>
      <c r="OPF16" s="63"/>
      <c r="OPG16" s="63"/>
      <c r="OPH16" s="63"/>
      <c r="OPI16" s="63"/>
      <c r="OPJ16" s="63"/>
      <c r="OPK16" s="63"/>
      <c r="OPL16" s="63"/>
      <c r="OPM16" s="63"/>
      <c r="OPN16" s="63"/>
      <c r="OPO16" s="63"/>
      <c r="OPP16" s="63"/>
      <c r="OPQ16" s="63"/>
      <c r="OPR16" s="63"/>
      <c r="OPS16" s="63"/>
      <c r="OPT16" s="63"/>
      <c r="OPU16" s="63"/>
      <c r="OPV16" s="63"/>
      <c r="OPW16" s="63"/>
      <c r="OPX16" s="63"/>
      <c r="OPY16" s="63"/>
      <c r="OPZ16" s="63"/>
      <c r="OQA16" s="63"/>
      <c r="OQB16" s="63"/>
      <c r="OQC16" s="63"/>
      <c r="OQD16" s="63"/>
      <c r="OQE16" s="63"/>
      <c r="OQF16" s="63"/>
      <c r="OQG16" s="63"/>
      <c r="OQH16" s="63"/>
      <c r="OQI16" s="63"/>
      <c r="OQJ16" s="63"/>
      <c r="OQK16" s="63"/>
      <c r="OQL16" s="63"/>
      <c r="OQM16" s="63"/>
      <c r="OQN16" s="63"/>
      <c r="OQO16" s="63"/>
      <c r="OQP16" s="63"/>
      <c r="OQQ16" s="63"/>
      <c r="OQR16" s="63"/>
      <c r="OQS16" s="63"/>
      <c r="OQT16" s="63"/>
      <c r="OQU16" s="63"/>
      <c r="OQV16" s="63"/>
      <c r="OQW16" s="63"/>
      <c r="OQX16" s="63"/>
      <c r="OQY16" s="63"/>
      <c r="OQZ16" s="63"/>
      <c r="ORA16" s="63"/>
      <c r="ORB16" s="63"/>
      <c r="ORC16" s="63"/>
      <c r="ORD16" s="63"/>
      <c r="ORE16" s="63"/>
      <c r="ORF16" s="63"/>
      <c r="ORG16" s="63"/>
      <c r="ORH16" s="63"/>
      <c r="ORI16" s="63"/>
      <c r="ORJ16" s="63"/>
      <c r="ORK16" s="63"/>
      <c r="ORL16" s="63"/>
      <c r="ORM16" s="63"/>
      <c r="ORN16" s="63"/>
      <c r="ORO16" s="63"/>
      <c r="ORP16" s="63"/>
      <c r="ORQ16" s="63"/>
      <c r="ORR16" s="63"/>
      <c r="ORS16" s="63"/>
      <c r="ORT16" s="63"/>
      <c r="ORU16" s="63"/>
      <c r="ORV16" s="63"/>
      <c r="ORW16" s="63"/>
      <c r="ORX16" s="63"/>
      <c r="ORY16" s="63"/>
      <c r="ORZ16" s="63"/>
      <c r="OSA16" s="63"/>
      <c r="OSB16" s="63"/>
      <c r="OSC16" s="63"/>
      <c r="OSD16" s="63"/>
      <c r="OSE16" s="63"/>
      <c r="OSF16" s="63"/>
      <c r="OSG16" s="63"/>
      <c r="OSH16" s="63"/>
      <c r="OSI16" s="63"/>
      <c r="OSJ16" s="63"/>
      <c r="OSK16" s="63"/>
      <c r="OSL16" s="63"/>
      <c r="OSM16" s="63"/>
      <c r="OSN16" s="63"/>
      <c r="OSO16" s="63"/>
      <c r="OSP16" s="63"/>
      <c r="OSQ16" s="63"/>
      <c r="OSR16" s="63"/>
      <c r="OSS16" s="63"/>
      <c r="OST16" s="63"/>
      <c r="OSU16" s="63"/>
      <c r="OSV16" s="63"/>
      <c r="OSW16" s="63"/>
      <c r="OSX16" s="63"/>
      <c r="OSY16" s="63"/>
      <c r="OSZ16" s="63"/>
      <c r="OTA16" s="63"/>
      <c r="OTB16" s="63"/>
      <c r="OTC16" s="63"/>
      <c r="OTD16" s="63"/>
      <c r="OTE16" s="63"/>
      <c r="OTF16" s="63"/>
      <c r="OTG16" s="63"/>
      <c r="OTH16" s="63"/>
      <c r="OTI16" s="63"/>
      <c r="OTJ16" s="63"/>
      <c r="OTK16" s="63"/>
      <c r="OTL16" s="63"/>
      <c r="OTM16" s="63"/>
      <c r="OTN16" s="63"/>
      <c r="OTO16" s="63"/>
      <c r="OTP16" s="63"/>
      <c r="OTQ16" s="63"/>
      <c r="OTR16" s="63"/>
      <c r="OTS16" s="63"/>
      <c r="OTT16" s="63"/>
      <c r="OTU16" s="63"/>
      <c r="OTV16" s="63"/>
      <c r="OTW16" s="63"/>
      <c r="OTX16" s="63"/>
      <c r="OTY16" s="63"/>
      <c r="OTZ16" s="63"/>
      <c r="OUA16" s="63"/>
      <c r="OUB16" s="63"/>
      <c r="OUC16" s="63"/>
      <c r="OUD16" s="63"/>
      <c r="OUE16" s="63"/>
      <c r="OUF16" s="63"/>
      <c r="OUG16" s="63"/>
      <c r="OUH16" s="63"/>
      <c r="OUI16" s="63"/>
      <c r="OUJ16" s="63"/>
      <c r="OUK16" s="63"/>
      <c r="OUL16" s="63"/>
      <c r="OUM16" s="63"/>
      <c r="OUN16" s="63"/>
      <c r="OUO16" s="63"/>
      <c r="OUP16" s="63"/>
      <c r="OUQ16" s="63"/>
      <c r="OUR16" s="63"/>
      <c r="OUS16" s="63"/>
      <c r="OUT16" s="63"/>
      <c r="OUU16" s="63"/>
      <c r="OUV16" s="63"/>
      <c r="OUW16" s="63"/>
      <c r="OUX16" s="63"/>
      <c r="OUY16" s="63"/>
      <c r="OUZ16" s="63"/>
      <c r="OVA16" s="63"/>
      <c r="OVB16" s="63"/>
      <c r="OVC16" s="63"/>
      <c r="OVD16" s="63"/>
      <c r="OVE16" s="63"/>
      <c r="OVF16" s="63"/>
      <c r="OVG16" s="63"/>
      <c r="OVH16" s="63"/>
      <c r="OVI16" s="63"/>
      <c r="OVJ16" s="63"/>
      <c r="OVK16" s="63"/>
      <c r="OVL16" s="63"/>
      <c r="OVM16" s="63"/>
      <c r="OVN16" s="63"/>
      <c r="OVO16" s="63"/>
      <c r="OVP16" s="63"/>
      <c r="OVQ16" s="63"/>
      <c r="OVR16" s="63"/>
      <c r="OVS16" s="63"/>
      <c r="OVT16" s="63"/>
      <c r="OVU16" s="63"/>
      <c r="OVV16" s="63"/>
      <c r="OVW16" s="63"/>
      <c r="OVX16" s="63"/>
      <c r="OVY16" s="63"/>
      <c r="OVZ16" s="63"/>
      <c r="OWA16" s="63"/>
      <c r="OWB16" s="63"/>
      <c r="OWC16" s="63"/>
      <c r="OWD16" s="63"/>
      <c r="OWE16" s="63"/>
      <c r="OWF16" s="63"/>
      <c r="OWG16" s="63"/>
      <c r="OWH16" s="63"/>
      <c r="OWI16" s="63"/>
      <c r="OWJ16" s="63"/>
      <c r="OWK16" s="63"/>
      <c r="OWL16" s="63"/>
      <c r="OWM16" s="63"/>
      <c r="OWN16" s="63"/>
      <c r="OWO16" s="63"/>
      <c r="OWP16" s="63"/>
      <c r="OWQ16" s="63"/>
      <c r="OWR16" s="63"/>
      <c r="OWS16" s="63"/>
      <c r="OWT16" s="63"/>
      <c r="OWU16" s="63"/>
      <c r="OWV16" s="63"/>
      <c r="OWW16" s="63"/>
      <c r="OWX16" s="63"/>
      <c r="OWY16" s="63"/>
      <c r="OWZ16" s="63"/>
      <c r="OXA16" s="63"/>
      <c r="OXB16" s="63"/>
      <c r="OXC16" s="63"/>
      <c r="OXD16" s="63"/>
      <c r="OXE16" s="63"/>
      <c r="OXF16" s="63"/>
      <c r="OXG16" s="63"/>
      <c r="OXH16" s="63"/>
      <c r="OXI16" s="63"/>
      <c r="OXJ16" s="63"/>
      <c r="OXK16" s="63"/>
      <c r="OXL16" s="63"/>
      <c r="OXM16" s="63"/>
      <c r="OXN16" s="63"/>
      <c r="OXO16" s="63"/>
      <c r="OXP16" s="63"/>
      <c r="OXQ16" s="63"/>
      <c r="OXR16" s="63"/>
      <c r="OXS16" s="63"/>
      <c r="OXT16" s="63"/>
      <c r="OXU16" s="63"/>
      <c r="OXV16" s="63"/>
      <c r="OXW16" s="63"/>
      <c r="OXX16" s="63"/>
      <c r="OXY16" s="63"/>
      <c r="OXZ16" s="63"/>
      <c r="OYA16" s="63"/>
      <c r="OYB16" s="63"/>
      <c r="OYC16" s="63"/>
      <c r="OYD16" s="63"/>
      <c r="OYE16" s="63"/>
      <c r="OYF16" s="63"/>
      <c r="OYG16" s="63"/>
      <c r="OYH16" s="63"/>
      <c r="OYI16" s="63"/>
      <c r="OYJ16" s="63"/>
      <c r="OYK16" s="63"/>
      <c r="OYL16" s="63"/>
      <c r="OYM16" s="63"/>
      <c r="OYN16" s="63"/>
      <c r="OYO16" s="63"/>
      <c r="OYP16" s="63"/>
      <c r="OYQ16" s="63"/>
      <c r="OYR16" s="63"/>
      <c r="OYS16" s="63"/>
      <c r="OYT16" s="63"/>
      <c r="OYU16" s="63"/>
      <c r="OYV16" s="63"/>
      <c r="OYW16" s="63"/>
      <c r="OYX16" s="63"/>
      <c r="OYY16" s="63"/>
      <c r="OYZ16" s="63"/>
      <c r="OZA16" s="63"/>
      <c r="OZB16" s="63"/>
      <c r="OZC16" s="63"/>
      <c r="OZD16" s="63"/>
      <c r="OZE16" s="63"/>
      <c r="OZF16" s="63"/>
      <c r="OZG16" s="63"/>
      <c r="OZH16" s="63"/>
      <c r="OZI16" s="63"/>
      <c r="OZJ16" s="63"/>
      <c r="OZK16" s="63"/>
      <c r="OZL16" s="63"/>
      <c r="OZM16" s="63"/>
      <c r="OZN16" s="63"/>
      <c r="OZO16" s="63"/>
      <c r="OZP16" s="63"/>
      <c r="OZQ16" s="63"/>
      <c r="OZR16" s="63"/>
      <c r="OZS16" s="63"/>
      <c r="OZT16" s="63"/>
      <c r="OZU16" s="63"/>
      <c r="OZV16" s="63"/>
      <c r="OZW16" s="63"/>
      <c r="OZX16" s="63"/>
      <c r="OZY16" s="63"/>
      <c r="OZZ16" s="63"/>
      <c r="PAA16" s="63"/>
      <c r="PAB16" s="63"/>
      <c r="PAC16" s="63"/>
      <c r="PAD16" s="63"/>
      <c r="PAE16" s="63"/>
      <c r="PAF16" s="63"/>
      <c r="PAG16" s="63"/>
      <c r="PAH16" s="63"/>
      <c r="PAI16" s="63"/>
      <c r="PAJ16" s="63"/>
      <c r="PAK16" s="63"/>
      <c r="PAL16" s="63"/>
      <c r="PAM16" s="63"/>
      <c r="PAN16" s="63"/>
      <c r="PAO16" s="63"/>
      <c r="PAP16" s="63"/>
      <c r="PAQ16" s="63"/>
      <c r="PAR16" s="63"/>
      <c r="PAS16" s="63"/>
      <c r="PAT16" s="63"/>
      <c r="PAU16" s="63"/>
      <c r="PAV16" s="63"/>
      <c r="PAW16" s="63"/>
      <c r="PAX16" s="63"/>
      <c r="PAY16" s="63"/>
      <c r="PAZ16" s="63"/>
      <c r="PBA16" s="63"/>
      <c r="PBB16" s="63"/>
      <c r="PBC16" s="63"/>
      <c r="PBD16" s="63"/>
      <c r="PBE16" s="63"/>
      <c r="PBF16" s="63"/>
      <c r="PBG16" s="63"/>
      <c r="PBH16" s="63"/>
      <c r="PBI16" s="63"/>
      <c r="PBJ16" s="63"/>
      <c r="PBK16" s="63"/>
      <c r="PBL16" s="63"/>
      <c r="PBM16" s="63"/>
      <c r="PBN16" s="63"/>
      <c r="PBO16" s="63"/>
      <c r="PBP16" s="63"/>
      <c r="PBQ16" s="63"/>
      <c r="PBR16" s="63"/>
      <c r="PBS16" s="63"/>
      <c r="PBT16" s="63"/>
      <c r="PBU16" s="63"/>
      <c r="PBV16" s="63"/>
      <c r="PBW16" s="63"/>
      <c r="PBX16" s="63"/>
      <c r="PBY16" s="63"/>
      <c r="PBZ16" s="63"/>
      <c r="PCA16" s="63"/>
      <c r="PCB16" s="63"/>
      <c r="PCC16" s="63"/>
      <c r="PCD16" s="63"/>
      <c r="PCE16" s="63"/>
      <c r="PCF16" s="63"/>
      <c r="PCG16" s="63"/>
      <c r="PCH16" s="63"/>
      <c r="PCI16" s="63"/>
      <c r="PCJ16" s="63"/>
      <c r="PCK16" s="63"/>
      <c r="PCL16" s="63"/>
      <c r="PCM16" s="63"/>
      <c r="PCN16" s="63"/>
      <c r="PCO16" s="63"/>
      <c r="PCP16" s="63"/>
      <c r="PCQ16" s="63"/>
      <c r="PCR16" s="63"/>
      <c r="PCS16" s="63"/>
      <c r="PCT16" s="63"/>
      <c r="PCU16" s="63"/>
      <c r="PCV16" s="63"/>
      <c r="PCW16" s="63"/>
      <c r="PCX16" s="63"/>
      <c r="PCY16" s="63"/>
      <c r="PCZ16" s="63"/>
      <c r="PDA16" s="63"/>
      <c r="PDB16" s="63"/>
      <c r="PDC16" s="63"/>
      <c r="PDD16" s="63"/>
      <c r="PDE16" s="63"/>
      <c r="PDF16" s="63"/>
      <c r="PDG16" s="63"/>
      <c r="PDH16" s="63"/>
      <c r="PDI16" s="63"/>
      <c r="PDJ16" s="63"/>
      <c r="PDK16" s="63"/>
      <c r="PDL16" s="63"/>
      <c r="PDM16" s="63"/>
      <c r="PDN16" s="63"/>
      <c r="PDO16" s="63"/>
      <c r="PDP16" s="63"/>
      <c r="PDQ16" s="63"/>
      <c r="PDR16" s="63"/>
      <c r="PDS16" s="63"/>
      <c r="PDT16" s="63"/>
      <c r="PDU16" s="63"/>
      <c r="PDV16" s="63"/>
      <c r="PDW16" s="63"/>
      <c r="PDX16" s="63"/>
      <c r="PDY16" s="63"/>
      <c r="PDZ16" s="63"/>
      <c r="PEA16" s="63"/>
      <c r="PEB16" s="63"/>
      <c r="PEC16" s="63"/>
      <c r="PED16" s="63"/>
      <c r="PEE16" s="63"/>
      <c r="PEF16" s="63"/>
      <c r="PEG16" s="63"/>
      <c r="PEH16" s="63"/>
      <c r="PEI16" s="63"/>
      <c r="PEJ16" s="63"/>
      <c r="PEK16" s="63"/>
      <c r="PEL16" s="63"/>
      <c r="PEM16" s="63"/>
      <c r="PEN16" s="63"/>
      <c r="PEO16" s="63"/>
      <c r="PEP16" s="63"/>
      <c r="PEQ16" s="63"/>
      <c r="PER16" s="63"/>
      <c r="PES16" s="63"/>
      <c r="PET16" s="63"/>
      <c r="PEU16" s="63"/>
      <c r="PEV16" s="63"/>
      <c r="PEW16" s="63"/>
      <c r="PEX16" s="63"/>
      <c r="PEY16" s="63"/>
      <c r="PEZ16" s="63"/>
      <c r="PFA16" s="63"/>
      <c r="PFB16" s="63"/>
      <c r="PFC16" s="63"/>
      <c r="PFD16" s="63"/>
      <c r="PFE16" s="63"/>
      <c r="PFF16" s="63"/>
      <c r="PFG16" s="63"/>
      <c r="PFH16" s="63"/>
      <c r="PFI16" s="63"/>
      <c r="PFJ16" s="63"/>
      <c r="PFK16" s="63"/>
      <c r="PFL16" s="63"/>
      <c r="PFM16" s="63"/>
      <c r="PFN16" s="63"/>
      <c r="PFO16" s="63"/>
      <c r="PFP16" s="63"/>
      <c r="PFQ16" s="63"/>
      <c r="PFR16" s="63"/>
      <c r="PFS16" s="63"/>
      <c r="PFT16" s="63"/>
      <c r="PFU16" s="63"/>
      <c r="PFV16" s="63"/>
      <c r="PFW16" s="63"/>
      <c r="PFX16" s="63"/>
      <c r="PFY16" s="63"/>
      <c r="PFZ16" s="63"/>
      <c r="PGA16" s="63"/>
      <c r="PGB16" s="63"/>
      <c r="PGC16" s="63"/>
      <c r="PGD16" s="63"/>
      <c r="PGE16" s="63"/>
      <c r="PGF16" s="63"/>
      <c r="PGG16" s="63"/>
      <c r="PGH16" s="63"/>
      <c r="PGI16" s="63"/>
      <c r="PGJ16" s="63"/>
      <c r="PGK16" s="63"/>
      <c r="PGL16" s="63"/>
      <c r="PGM16" s="63"/>
      <c r="PGN16" s="63"/>
      <c r="PGO16" s="63"/>
      <c r="PGP16" s="63"/>
      <c r="PGQ16" s="63"/>
      <c r="PGR16" s="63"/>
      <c r="PGS16" s="63"/>
      <c r="PGT16" s="63"/>
      <c r="PGU16" s="63"/>
      <c r="PGV16" s="63"/>
      <c r="PGW16" s="63"/>
      <c r="PGX16" s="63"/>
      <c r="PGY16" s="63"/>
      <c r="PGZ16" s="63"/>
      <c r="PHA16" s="63"/>
      <c r="PHB16" s="63"/>
      <c r="PHC16" s="63"/>
      <c r="PHD16" s="63"/>
      <c r="PHE16" s="63"/>
      <c r="PHF16" s="63"/>
      <c r="PHG16" s="63"/>
      <c r="PHH16" s="63"/>
      <c r="PHI16" s="63"/>
      <c r="PHJ16" s="63"/>
      <c r="PHK16" s="63"/>
      <c r="PHL16" s="63"/>
      <c r="PHM16" s="63"/>
      <c r="PHN16" s="63"/>
      <c r="PHO16" s="63"/>
      <c r="PHP16" s="63"/>
      <c r="PHQ16" s="63"/>
      <c r="PHR16" s="63"/>
      <c r="PHS16" s="63"/>
      <c r="PHT16" s="63"/>
      <c r="PHU16" s="63"/>
      <c r="PHV16" s="63"/>
      <c r="PHW16" s="63"/>
      <c r="PHX16" s="63"/>
      <c r="PHY16" s="63"/>
      <c r="PHZ16" s="63"/>
      <c r="PIA16" s="63"/>
      <c r="PIB16" s="63"/>
      <c r="PIC16" s="63"/>
      <c r="PID16" s="63"/>
      <c r="PIE16" s="63"/>
      <c r="PIF16" s="63"/>
      <c r="PIG16" s="63"/>
      <c r="PIH16" s="63"/>
      <c r="PII16" s="63"/>
      <c r="PIJ16" s="63"/>
      <c r="PIK16" s="63"/>
      <c r="PIL16" s="63"/>
      <c r="PIM16" s="63"/>
      <c r="PIN16" s="63"/>
      <c r="PIO16" s="63"/>
      <c r="PIP16" s="63"/>
      <c r="PIQ16" s="63"/>
      <c r="PIR16" s="63"/>
      <c r="PIS16" s="63"/>
      <c r="PIT16" s="63"/>
      <c r="PIU16" s="63"/>
      <c r="PIV16" s="63"/>
      <c r="PIW16" s="63"/>
      <c r="PIX16" s="63"/>
      <c r="PIY16" s="63"/>
      <c r="PIZ16" s="63"/>
      <c r="PJA16" s="63"/>
      <c r="PJB16" s="63"/>
      <c r="PJC16" s="63"/>
      <c r="PJD16" s="63"/>
      <c r="PJE16" s="63"/>
      <c r="PJF16" s="63"/>
      <c r="PJG16" s="63"/>
      <c r="PJH16" s="63"/>
      <c r="PJI16" s="63"/>
      <c r="PJJ16" s="63"/>
      <c r="PJK16" s="63"/>
      <c r="PJL16" s="63"/>
      <c r="PJM16" s="63"/>
      <c r="PJN16" s="63"/>
      <c r="PJO16" s="63"/>
      <c r="PJP16" s="63"/>
      <c r="PJQ16" s="63"/>
      <c r="PJR16" s="63"/>
      <c r="PJS16" s="63"/>
      <c r="PJT16" s="63"/>
      <c r="PJU16" s="63"/>
      <c r="PJV16" s="63"/>
      <c r="PJW16" s="63"/>
      <c r="PJX16" s="63"/>
      <c r="PJY16" s="63"/>
      <c r="PJZ16" s="63"/>
      <c r="PKA16" s="63"/>
      <c r="PKB16" s="63"/>
      <c r="PKC16" s="63"/>
      <c r="PKD16" s="63"/>
      <c r="PKE16" s="63"/>
      <c r="PKF16" s="63"/>
      <c r="PKG16" s="63"/>
      <c r="PKH16" s="63"/>
      <c r="PKI16" s="63"/>
      <c r="PKJ16" s="63"/>
      <c r="PKK16" s="63"/>
      <c r="PKL16" s="63"/>
      <c r="PKM16" s="63"/>
      <c r="PKN16" s="63"/>
      <c r="PKO16" s="63"/>
      <c r="PKP16" s="63"/>
      <c r="PKQ16" s="63"/>
      <c r="PKR16" s="63"/>
      <c r="PKS16" s="63"/>
      <c r="PKT16" s="63"/>
      <c r="PKU16" s="63"/>
      <c r="PKV16" s="63"/>
      <c r="PKW16" s="63"/>
      <c r="PKX16" s="63"/>
      <c r="PKY16" s="63"/>
      <c r="PKZ16" s="63"/>
      <c r="PLA16" s="63"/>
      <c r="PLB16" s="63"/>
      <c r="PLC16" s="63"/>
      <c r="PLD16" s="63"/>
      <c r="PLE16" s="63"/>
      <c r="PLF16" s="63"/>
      <c r="PLG16" s="63"/>
      <c r="PLH16" s="63"/>
      <c r="PLI16" s="63"/>
      <c r="PLJ16" s="63"/>
      <c r="PLK16" s="63"/>
      <c r="PLL16" s="63"/>
      <c r="PLM16" s="63"/>
      <c r="PLN16" s="63"/>
      <c r="PLO16" s="63"/>
      <c r="PLP16" s="63"/>
      <c r="PLQ16" s="63"/>
      <c r="PLR16" s="63"/>
      <c r="PLS16" s="63"/>
      <c r="PLT16" s="63"/>
      <c r="PLU16" s="63"/>
      <c r="PLV16" s="63"/>
      <c r="PLW16" s="63"/>
      <c r="PLX16" s="63"/>
      <c r="PLY16" s="63"/>
      <c r="PLZ16" s="63"/>
      <c r="PMA16" s="63"/>
      <c r="PMB16" s="63"/>
      <c r="PMC16" s="63"/>
      <c r="PMD16" s="63"/>
      <c r="PME16" s="63"/>
      <c r="PMF16" s="63"/>
      <c r="PMG16" s="63"/>
      <c r="PMH16" s="63"/>
      <c r="PMI16" s="63"/>
      <c r="PMJ16" s="63"/>
      <c r="PMK16" s="63"/>
      <c r="PML16" s="63"/>
      <c r="PMM16" s="63"/>
      <c r="PMN16" s="63"/>
      <c r="PMO16" s="63"/>
      <c r="PMP16" s="63"/>
      <c r="PMQ16" s="63"/>
      <c r="PMR16" s="63"/>
      <c r="PMS16" s="63"/>
      <c r="PMT16" s="63"/>
      <c r="PMU16" s="63"/>
      <c r="PMV16" s="63"/>
      <c r="PMW16" s="63"/>
      <c r="PMX16" s="63"/>
      <c r="PMY16" s="63"/>
      <c r="PMZ16" s="63"/>
      <c r="PNA16" s="63"/>
      <c r="PNB16" s="63"/>
      <c r="PNC16" s="63"/>
      <c r="PND16" s="63"/>
      <c r="PNE16" s="63"/>
      <c r="PNF16" s="63"/>
      <c r="PNG16" s="63"/>
      <c r="PNH16" s="63"/>
      <c r="PNI16" s="63"/>
      <c r="PNJ16" s="63"/>
      <c r="PNK16" s="63"/>
      <c r="PNL16" s="63"/>
      <c r="PNM16" s="63"/>
      <c r="PNN16" s="63"/>
      <c r="PNO16" s="63"/>
      <c r="PNP16" s="63"/>
      <c r="PNQ16" s="63"/>
      <c r="PNR16" s="63"/>
      <c r="PNS16" s="63"/>
      <c r="PNT16" s="63"/>
      <c r="PNU16" s="63"/>
      <c r="PNV16" s="63"/>
      <c r="PNW16" s="63"/>
      <c r="PNX16" s="63"/>
      <c r="PNY16" s="63"/>
      <c r="PNZ16" s="63"/>
      <c r="POA16" s="63"/>
      <c r="POB16" s="63"/>
      <c r="POC16" s="63"/>
      <c r="POD16" s="63"/>
      <c r="POE16" s="63"/>
      <c r="POF16" s="63"/>
      <c r="POG16" s="63"/>
      <c r="POH16" s="63"/>
      <c r="POI16" s="63"/>
      <c r="POJ16" s="63"/>
      <c r="POK16" s="63"/>
      <c r="POL16" s="63"/>
      <c r="POM16" s="63"/>
      <c r="PON16" s="63"/>
      <c r="POO16" s="63"/>
      <c r="POP16" s="63"/>
      <c r="POQ16" s="63"/>
      <c r="POR16" s="63"/>
      <c r="POS16" s="63"/>
      <c r="POT16" s="63"/>
      <c r="POU16" s="63"/>
      <c r="POV16" s="63"/>
      <c r="POW16" s="63"/>
      <c r="POX16" s="63"/>
      <c r="POY16" s="63"/>
      <c r="POZ16" s="63"/>
      <c r="PPA16" s="63"/>
      <c r="PPB16" s="63"/>
      <c r="PPC16" s="63"/>
      <c r="PPD16" s="63"/>
      <c r="PPE16" s="63"/>
      <c r="PPF16" s="63"/>
      <c r="PPG16" s="63"/>
      <c r="PPH16" s="63"/>
      <c r="PPI16" s="63"/>
      <c r="PPJ16" s="63"/>
      <c r="PPK16" s="63"/>
      <c r="PPL16" s="63"/>
      <c r="PPM16" s="63"/>
      <c r="PPN16" s="63"/>
      <c r="PPO16" s="63"/>
      <c r="PPP16" s="63"/>
      <c r="PPQ16" s="63"/>
      <c r="PPR16" s="63"/>
      <c r="PPS16" s="63"/>
      <c r="PPT16" s="63"/>
      <c r="PPU16" s="63"/>
      <c r="PPV16" s="63"/>
      <c r="PPW16" s="63"/>
      <c r="PPX16" s="63"/>
      <c r="PPY16" s="63"/>
      <c r="PPZ16" s="63"/>
      <c r="PQA16" s="63"/>
      <c r="PQB16" s="63"/>
      <c r="PQC16" s="63"/>
      <c r="PQD16" s="63"/>
      <c r="PQE16" s="63"/>
      <c r="PQF16" s="63"/>
      <c r="PQG16" s="63"/>
      <c r="PQH16" s="63"/>
      <c r="PQI16" s="63"/>
      <c r="PQJ16" s="63"/>
      <c r="PQK16" s="63"/>
      <c r="PQL16" s="63"/>
      <c r="PQM16" s="63"/>
      <c r="PQN16" s="63"/>
      <c r="PQO16" s="63"/>
      <c r="PQP16" s="63"/>
      <c r="PQQ16" s="63"/>
      <c r="PQR16" s="63"/>
      <c r="PQS16" s="63"/>
      <c r="PQT16" s="63"/>
      <c r="PQU16" s="63"/>
      <c r="PQV16" s="63"/>
      <c r="PQW16" s="63"/>
      <c r="PQX16" s="63"/>
      <c r="PQY16" s="63"/>
      <c r="PQZ16" s="63"/>
      <c r="PRA16" s="63"/>
      <c r="PRB16" s="63"/>
      <c r="PRC16" s="63"/>
      <c r="PRD16" s="63"/>
      <c r="PRE16" s="63"/>
      <c r="PRF16" s="63"/>
      <c r="PRG16" s="63"/>
      <c r="PRH16" s="63"/>
      <c r="PRI16" s="63"/>
      <c r="PRJ16" s="63"/>
      <c r="PRK16" s="63"/>
      <c r="PRL16" s="63"/>
      <c r="PRM16" s="63"/>
      <c r="PRN16" s="63"/>
      <c r="PRO16" s="63"/>
      <c r="PRP16" s="63"/>
      <c r="PRQ16" s="63"/>
      <c r="PRR16" s="63"/>
      <c r="PRS16" s="63"/>
      <c r="PRT16" s="63"/>
      <c r="PRU16" s="63"/>
      <c r="PRV16" s="63"/>
      <c r="PRW16" s="63"/>
      <c r="PRX16" s="63"/>
      <c r="PRY16" s="63"/>
      <c r="PRZ16" s="63"/>
      <c r="PSA16" s="63"/>
      <c r="PSB16" s="63"/>
      <c r="PSC16" s="63"/>
      <c r="PSD16" s="63"/>
      <c r="PSE16" s="63"/>
      <c r="PSF16" s="63"/>
      <c r="PSG16" s="63"/>
      <c r="PSH16" s="63"/>
      <c r="PSI16" s="63"/>
      <c r="PSJ16" s="63"/>
      <c r="PSK16" s="63"/>
      <c r="PSL16" s="63"/>
      <c r="PSM16" s="63"/>
      <c r="PSN16" s="63"/>
      <c r="PSO16" s="63"/>
      <c r="PSP16" s="63"/>
      <c r="PSQ16" s="63"/>
      <c r="PSR16" s="63"/>
      <c r="PSS16" s="63"/>
      <c r="PST16" s="63"/>
      <c r="PSU16" s="63"/>
      <c r="PSV16" s="63"/>
      <c r="PSW16" s="63"/>
      <c r="PSX16" s="63"/>
      <c r="PSY16" s="63"/>
      <c r="PSZ16" s="63"/>
      <c r="PTA16" s="63"/>
      <c r="PTB16" s="63"/>
      <c r="PTC16" s="63"/>
      <c r="PTD16" s="63"/>
      <c r="PTE16" s="63"/>
      <c r="PTF16" s="63"/>
      <c r="PTG16" s="63"/>
      <c r="PTH16" s="63"/>
      <c r="PTI16" s="63"/>
      <c r="PTJ16" s="63"/>
      <c r="PTK16" s="63"/>
      <c r="PTL16" s="63"/>
      <c r="PTM16" s="63"/>
      <c r="PTN16" s="63"/>
      <c r="PTO16" s="63"/>
      <c r="PTP16" s="63"/>
      <c r="PTQ16" s="63"/>
      <c r="PTR16" s="63"/>
      <c r="PTS16" s="63"/>
      <c r="PTT16" s="63"/>
      <c r="PTU16" s="63"/>
      <c r="PTV16" s="63"/>
      <c r="PTW16" s="63"/>
      <c r="PTX16" s="63"/>
      <c r="PTY16" s="63"/>
      <c r="PTZ16" s="63"/>
      <c r="PUA16" s="63"/>
      <c r="PUB16" s="63"/>
      <c r="PUC16" s="63"/>
      <c r="PUD16" s="63"/>
      <c r="PUE16" s="63"/>
      <c r="PUF16" s="63"/>
      <c r="PUG16" s="63"/>
      <c r="PUH16" s="63"/>
      <c r="PUI16" s="63"/>
      <c r="PUJ16" s="63"/>
      <c r="PUK16" s="63"/>
      <c r="PUL16" s="63"/>
      <c r="PUM16" s="63"/>
      <c r="PUN16" s="63"/>
      <c r="PUO16" s="63"/>
      <c r="PUP16" s="63"/>
      <c r="PUQ16" s="63"/>
      <c r="PUR16" s="63"/>
      <c r="PUS16" s="63"/>
      <c r="PUT16" s="63"/>
      <c r="PUU16" s="63"/>
      <c r="PUV16" s="63"/>
      <c r="PUW16" s="63"/>
      <c r="PUX16" s="63"/>
      <c r="PUY16" s="63"/>
      <c r="PUZ16" s="63"/>
      <c r="PVA16" s="63"/>
      <c r="PVB16" s="63"/>
      <c r="PVC16" s="63"/>
      <c r="PVD16" s="63"/>
      <c r="PVE16" s="63"/>
      <c r="PVF16" s="63"/>
      <c r="PVG16" s="63"/>
      <c r="PVH16" s="63"/>
      <c r="PVI16" s="63"/>
      <c r="PVJ16" s="63"/>
      <c r="PVK16" s="63"/>
      <c r="PVL16" s="63"/>
      <c r="PVM16" s="63"/>
      <c r="PVN16" s="63"/>
      <c r="PVO16" s="63"/>
      <c r="PVP16" s="63"/>
      <c r="PVQ16" s="63"/>
      <c r="PVR16" s="63"/>
      <c r="PVS16" s="63"/>
      <c r="PVT16" s="63"/>
      <c r="PVU16" s="63"/>
      <c r="PVV16" s="63"/>
      <c r="PVW16" s="63"/>
      <c r="PVX16" s="63"/>
      <c r="PVY16" s="63"/>
      <c r="PVZ16" s="63"/>
      <c r="PWA16" s="63"/>
      <c r="PWB16" s="63"/>
      <c r="PWC16" s="63"/>
      <c r="PWD16" s="63"/>
      <c r="PWE16" s="63"/>
      <c r="PWF16" s="63"/>
      <c r="PWG16" s="63"/>
      <c r="PWH16" s="63"/>
      <c r="PWI16" s="63"/>
      <c r="PWJ16" s="63"/>
      <c r="PWK16" s="63"/>
      <c r="PWL16" s="63"/>
      <c r="PWM16" s="63"/>
      <c r="PWN16" s="63"/>
      <c r="PWO16" s="63"/>
      <c r="PWP16" s="63"/>
      <c r="PWQ16" s="63"/>
      <c r="PWR16" s="63"/>
      <c r="PWS16" s="63"/>
      <c r="PWT16" s="63"/>
      <c r="PWU16" s="63"/>
      <c r="PWV16" s="63"/>
      <c r="PWW16" s="63"/>
      <c r="PWX16" s="63"/>
      <c r="PWY16" s="63"/>
      <c r="PWZ16" s="63"/>
      <c r="PXA16" s="63"/>
      <c r="PXB16" s="63"/>
      <c r="PXC16" s="63"/>
      <c r="PXD16" s="63"/>
      <c r="PXE16" s="63"/>
      <c r="PXF16" s="63"/>
      <c r="PXG16" s="63"/>
      <c r="PXH16" s="63"/>
      <c r="PXI16" s="63"/>
      <c r="PXJ16" s="63"/>
      <c r="PXK16" s="63"/>
      <c r="PXL16" s="63"/>
      <c r="PXM16" s="63"/>
      <c r="PXN16" s="63"/>
      <c r="PXO16" s="63"/>
      <c r="PXP16" s="63"/>
      <c r="PXQ16" s="63"/>
      <c r="PXR16" s="63"/>
      <c r="PXS16" s="63"/>
      <c r="PXT16" s="63"/>
      <c r="PXU16" s="63"/>
      <c r="PXV16" s="63"/>
      <c r="PXW16" s="63"/>
      <c r="PXX16" s="63"/>
      <c r="PXY16" s="63"/>
      <c r="PXZ16" s="63"/>
      <c r="PYA16" s="63"/>
      <c r="PYB16" s="63"/>
      <c r="PYC16" s="63"/>
      <c r="PYD16" s="63"/>
      <c r="PYE16" s="63"/>
      <c r="PYF16" s="63"/>
      <c r="PYG16" s="63"/>
      <c r="PYH16" s="63"/>
      <c r="PYI16" s="63"/>
      <c r="PYJ16" s="63"/>
      <c r="PYK16" s="63"/>
      <c r="PYL16" s="63"/>
      <c r="PYM16" s="63"/>
      <c r="PYN16" s="63"/>
      <c r="PYO16" s="63"/>
      <c r="PYP16" s="63"/>
      <c r="PYQ16" s="63"/>
      <c r="PYR16" s="63"/>
      <c r="PYS16" s="63"/>
      <c r="PYT16" s="63"/>
      <c r="PYU16" s="63"/>
      <c r="PYV16" s="63"/>
      <c r="PYW16" s="63"/>
      <c r="PYX16" s="63"/>
      <c r="PYY16" s="63"/>
      <c r="PYZ16" s="63"/>
      <c r="PZA16" s="63"/>
      <c r="PZB16" s="63"/>
      <c r="PZC16" s="63"/>
      <c r="PZD16" s="63"/>
      <c r="PZE16" s="63"/>
      <c r="PZF16" s="63"/>
      <c r="PZG16" s="63"/>
      <c r="PZH16" s="63"/>
      <c r="PZI16" s="63"/>
      <c r="PZJ16" s="63"/>
      <c r="PZK16" s="63"/>
      <c r="PZL16" s="63"/>
      <c r="PZM16" s="63"/>
      <c r="PZN16" s="63"/>
      <c r="PZO16" s="63"/>
      <c r="PZP16" s="63"/>
      <c r="PZQ16" s="63"/>
      <c r="PZR16" s="63"/>
      <c r="PZS16" s="63"/>
      <c r="PZT16" s="63"/>
      <c r="PZU16" s="63"/>
      <c r="PZV16" s="63"/>
      <c r="PZW16" s="63"/>
      <c r="PZX16" s="63"/>
      <c r="PZY16" s="63"/>
      <c r="PZZ16" s="63"/>
      <c r="QAA16" s="63"/>
      <c r="QAB16" s="63"/>
      <c r="QAC16" s="63"/>
      <c r="QAD16" s="63"/>
      <c r="QAE16" s="63"/>
      <c r="QAF16" s="63"/>
      <c r="QAG16" s="63"/>
      <c r="QAH16" s="63"/>
      <c r="QAI16" s="63"/>
      <c r="QAJ16" s="63"/>
      <c r="QAK16" s="63"/>
      <c r="QAL16" s="63"/>
      <c r="QAM16" s="63"/>
      <c r="QAN16" s="63"/>
      <c r="QAO16" s="63"/>
      <c r="QAP16" s="63"/>
      <c r="QAQ16" s="63"/>
      <c r="QAR16" s="63"/>
      <c r="QAS16" s="63"/>
      <c r="QAT16" s="63"/>
      <c r="QAU16" s="63"/>
      <c r="QAV16" s="63"/>
      <c r="QAW16" s="63"/>
      <c r="QAX16" s="63"/>
      <c r="QAY16" s="63"/>
      <c r="QAZ16" s="63"/>
      <c r="QBA16" s="63"/>
      <c r="QBB16" s="63"/>
      <c r="QBC16" s="63"/>
      <c r="QBD16" s="63"/>
      <c r="QBE16" s="63"/>
      <c r="QBF16" s="63"/>
      <c r="QBG16" s="63"/>
      <c r="QBH16" s="63"/>
      <c r="QBI16" s="63"/>
      <c r="QBJ16" s="63"/>
      <c r="QBK16" s="63"/>
      <c r="QBL16" s="63"/>
      <c r="QBM16" s="63"/>
      <c r="QBN16" s="63"/>
      <c r="QBO16" s="63"/>
      <c r="QBP16" s="63"/>
      <c r="QBQ16" s="63"/>
      <c r="QBR16" s="63"/>
      <c r="QBS16" s="63"/>
      <c r="QBT16" s="63"/>
      <c r="QBU16" s="63"/>
      <c r="QBV16" s="63"/>
      <c r="QBW16" s="63"/>
      <c r="QBX16" s="63"/>
      <c r="QBY16" s="63"/>
      <c r="QBZ16" s="63"/>
      <c r="QCA16" s="63"/>
      <c r="QCB16" s="63"/>
      <c r="QCC16" s="63"/>
      <c r="QCD16" s="63"/>
      <c r="QCE16" s="63"/>
      <c r="QCF16" s="63"/>
      <c r="QCG16" s="63"/>
      <c r="QCH16" s="63"/>
      <c r="QCI16" s="63"/>
      <c r="QCJ16" s="63"/>
      <c r="QCK16" s="63"/>
      <c r="QCL16" s="63"/>
      <c r="QCM16" s="63"/>
      <c r="QCN16" s="63"/>
      <c r="QCO16" s="63"/>
      <c r="QCP16" s="63"/>
      <c r="QCQ16" s="63"/>
      <c r="QCR16" s="63"/>
      <c r="QCS16" s="63"/>
      <c r="QCT16" s="63"/>
      <c r="QCU16" s="63"/>
      <c r="QCV16" s="63"/>
      <c r="QCW16" s="63"/>
      <c r="QCX16" s="63"/>
      <c r="QCY16" s="63"/>
      <c r="QCZ16" s="63"/>
      <c r="QDA16" s="63"/>
      <c r="QDB16" s="63"/>
      <c r="QDC16" s="63"/>
      <c r="QDD16" s="63"/>
      <c r="QDE16" s="63"/>
      <c r="QDF16" s="63"/>
      <c r="QDG16" s="63"/>
      <c r="QDH16" s="63"/>
      <c r="QDI16" s="63"/>
      <c r="QDJ16" s="63"/>
      <c r="QDK16" s="63"/>
      <c r="QDL16" s="63"/>
      <c r="QDM16" s="63"/>
      <c r="QDN16" s="63"/>
      <c r="QDO16" s="63"/>
      <c r="QDP16" s="63"/>
      <c r="QDQ16" s="63"/>
      <c r="QDR16" s="63"/>
      <c r="QDS16" s="63"/>
      <c r="QDT16" s="63"/>
      <c r="QDU16" s="63"/>
      <c r="QDV16" s="63"/>
      <c r="QDW16" s="63"/>
      <c r="QDX16" s="63"/>
      <c r="QDY16" s="63"/>
      <c r="QDZ16" s="63"/>
      <c r="QEA16" s="63"/>
      <c r="QEB16" s="63"/>
      <c r="QEC16" s="63"/>
      <c r="QED16" s="63"/>
      <c r="QEE16" s="63"/>
      <c r="QEF16" s="63"/>
      <c r="QEG16" s="63"/>
      <c r="QEH16" s="63"/>
      <c r="QEI16" s="63"/>
      <c r="QEJ16" s="63"/>
      <c r="QEK16" s="63"/>
      <c r="QEL16" s="63"/>
      <c r="QEM16" s="63"/>
      <c r="QEN16" s="63"/>
      <c r="QEO16" s="63"/>
      <c r="QEP16" s="63"/>
      <c r="QEQ16" s="63"/>
      <c r="QER16" s="63"/>
      <c r="QES16" s="63"/>
      <c r="QET16" s="63"/>
      <c r="QEU16" s="63"/>
      <c r="QEV16" s="63"/>
      <c r="QEW16" s="63"/>
      <c r="QEX16" s="63"/>
      <c r="QEY16" s="63"/>
      <c r="QEZ16" s="63"/>
      <c r="QFA16" s="63"/>
      <c r="QFB16" s="63"/>
      <c r="QFC16" s="63"/>
      <c r="QFD16" s="63"/>
      <c r="QFE16" s="63"/>
      <c r="QFF16" s="63"/>
      <c r="QFG16" s="63"/>
      <c r="QFH16" s="63"/>
      <c r="QFI16" s="63"/>
      <c r="QFJ16" s="63"/>
      <c r="QFK16" s="63"/>
      <c r="QFL16" s="63"/>
      <c r="QFM16" s="63"/>
      <c r="QFN16" s="63"/>
      <c r="QFO16" s="63"/>
      <c r="QFP16" s="63"/>
      <c r="QFQ16" s="63"/>
      <c r="QFR16" s="63"/>
      <c r="QFS16" s="63"/>
      <c r="QFT16" s="63"/>
      <c r="QFU16" s="63"/>
      <c r="QFV16" s="63"/>
      <c r="QFW16" s="63"/>
      <c r="QFX16" s="63"/>
      <c r="QFY16" s="63"/>
      <c r="QFZ16" s="63"/>
      <c r="QGA16" s="63"/>
      <c r="QGB16" s="63"/>
      <c r="QGC16" s="63"/>
      <c r="QGD16" s="63"/>
      <c r="QGE16" s="63"/>
      <c r="QGF16" s="63"/>
      <c r="QGG16" s="63"/>
      <c r="QGH16" s="63"/>
      <c r="QGI16" s="63"/>
      <c r="QGJ16" s="63"/>
      <c r="QGK16" s="63"/>
      <c r="QGL16" s="63"/>
      <c r="QGM16" s="63"/>
      <c r="QGN16" s="63"/>
      <c r="QGO16" s="63"/>
      <c r="QGP16" s="63"/>
      <c r="QGQ16" s="63"/>
      <c r="QGR16" s="63"/>
      <c r="QGS16" s="63"/>
      <c r="QGT16" s="63"/>
      <c r="QGU16" s="63"/>
      <c r="QGV16" s="63"/>
      <c r="QGW16" s="63"/>
      <c r="QGX16" s="63"/>
      <c r="QGY16" s="63"/>
      <c r="QGZ16" s="63"/>
      <c r="QHA16" s="63"/>
      <c r="QHB16" s="63"/>
      <c r="QHC16" s="63"/>
      <c r="QHD16" s="63"/>
      <c r="QHE16" s="63"/>
      <c r="QHF16" s="63"/>
      <c r="QHG16" s="63"/>
      <c r="QHH16" s="63"/>
      <c r="QHI16" s="63"/>
      <c r="QHJ16" s="63"/>
      <c r="QHK16" s="63"/>
      <c r="QHL16" s="63"/>
      <c r="QHM16" s="63"/>
      <c r="QHN16" s="63"/>
      <c r="QHO16" s="63"/>
      <c r="QHP16" s="63"/>
      <c r="QHQ16" s="63"/>
      <c r="QHR16" s="63"/>
      <c r="QHS16" s="63"/>
      <c r="QHT16" s="63"/>
      <c r="QHU16" s="63"/>
      <c r="QHV16" s="63"/>
      <c r="QHW16" s="63"/>
      <c r="QHX16" s="63"/>
      <c r="QHY16" s="63"/>
      <c r="QHZ16" s="63"/>
      <c r="QIA16" s="63"/>
      <c r="QIB16" s="63"/>
      <c r="QIC16" s="63"/>
      <c r="QID16" s="63"/>
      <c r="QIE16" s="63"/>
      <c r="QIF16" s="63"/>
      <c r="QIG16" s="63"/>
      <c r="QIH16" s="63"/>
      <c r="QII16" s="63"/>
      <c r="QIJ16" s="63"/>
      <c r="QIK16" s="63"/>
      <c r="QIL16" s="63"/>
      <c r="QIM16" s="63"/>
      <c r="QIN16" s="63"/>
      <c r="QIO16" s="63"/>
      <c r="QIP16" s="63"/>
      <c r="QIQ16" s="63"/>
      <c r="QIR16" s="63"/>
      <c r="QIS16" s="63"/>
      <c r="QIT16" s="63"/>
      <c r="QIU16" s="63"/>
      <c r="QIV16" s="63"/>
      <c r="QIW16" s="63"/>
      <c r="QIX16" s="63"/>
      <c r="QIY16" s="63"/>
      <c r="QIZ16" s="63"/>
      <c r="QJA16" s="63"/>
      <c r="QJB16" s="63"/>
      <c r="QJC16" s="63"/>
      <c r="QJD16" s="63"/>
      <c r="QJE16" s="63"/>
      <c r="QJF16" s="63"/>
      <c r="QJG16" s="63"/>
      <c r="QJH16" s="63"/>
      <c r="QJI16" s="63"/>
      <c r="QJJ16" s="63"/>
      <c r="QJK16" s="63"/>
      <c r="QJL16" s="63"/>
      <c r="QJM16" s="63"/>
      <c r="QJN16" s="63"/>
      <c r="QJO16" s="63"/>
      <c r="QJP16" s="63"/>
      <c r="QJQ16" s="63"/>
      <c r="QJR16" s="63"/>
      <c r="QJS16" s="63"/>
      <c r="QJT16" s="63"/>
      <c r="QJU16" s="63"/>
      <c r="QJV16" s="63"/>
      <c r="QJW16" s="63"/>
      <c r="QJX16" s="63"/>
      <c r="QJY16" s="63"/>
      <c r="QJZ16" s="63"/>
      <c r="QKA16" s="63"/>
      <c r="QKB16" s="63"/>
      <c r="QKC16" s="63"/>
      <c r="QKD16" s="63"/>
      <c r="QKE16" s="63"/>
      <c r="QKF16" s="63"/>
      <c r="QKG16" s="63"/>
      <c r="QKH16" s="63"/>
      <c r="QKI16" s="63"/>
      <c r="QKJ16" s="63"/>
      <c r="QKK16" s="63"/>
      <c r="QKL16" s="63"/>
      <c r="QKM16" s="63"/>
      <c r="QKN16" s="63"/>
      <c r="QKO16" s="63"/>
      <c r="QKP16" s="63"/>
      <c r="QKQ16" s="63"/>
      <c r="QKR16" s="63"/>
      <c r="QKS16" s="63"/>
      <c r="QKT16" s="63"/>
      <c r="QKU16" s="63"/>
      <c r="QKV16" s="63"/>
      <c r="QKW16" s="63"/>
      <c r="QKX16" s="63"/>
      <c r="QKY16" s="63"/>
      <c r="QKZ16" s="63"/>
      <c r="QLA16" s="63"/>
      <c r="QLB16" s="63"/>
      <c r="QLC16" s="63"/>
      <c r="QLD16" s="63"/>
      <c r="QLE16" s="63"/>
      <c r="QLF16" s="63"/>
      <c r="QLG16" s="63"/>
      <c r="QLH16" s="63"/>
      <c r="QLI16" s="63"/>
      <c r="QLJ16" s="63"/>
      <c r="QLK16" s="63"/>
      <c r="QLL16" s="63"/>
      <c r="QLM16" s="63"/>
      <c r="QLN16" s="63"/>
      <c r="QLO16" s="63"/>
      <c r="QLP16" s="63"/>
      <c r="QLQ16" s="63"/>
      <c r="QLR16" s="63"/>
      <c r="QLS16" s="63"/>
      <c r="QLT16" s="63"/>
      <c r="QLU16" s="63"/>
      <c r="QLV16" s="63"/>
      <c r="QLW16" s="63"/>
      <c r="QLX16" s="63"/>
      <c r="QLY16" s="63"/>
      <c r="QLZ16" s="63"/>
      <c r="QMA16" s="63"/>
      <c r="QMB16" s="63"/>
      <c r="QMC16" s="63"/>
      <c r="QMD16" s="63"/>
      <c r="QME16" s="63"/>
      <c r="QMF16" s="63"/>
      <c r="QMG16" s="63"/>
      <c r="QMH16" s="63"/>
      <c r="QMI16" s="63"/>
      <c r="QMJ16" s="63"/>
      <c r="QMK16" s="63"/>
      <c r="QML16" s="63"/>
      <c r="QMM16" s="63"/>
      <c r="QMN16" s="63"/>
      <c r="QMO16" s="63"/>
      <c r="QMP16" s="63"/>
      <c r="QMQ16" s="63"/>
      <c r="QMR16" s="63"/>
      <c r="QMS16" s="63"/>
      <c r="QMT16" s="63"/>
      <c r="QMU16" s="63"/>
      <c r="QMV16" s="63"/>
      <c r="QMW16" s="63"/>
      <c r="QMX16" s="63"/>
      <c r="QMY16" s="63"/>
      <c r="QMZ16" s="63"/>
      <c r="QNA16" s="63"/>
      <c r="QNB16" s="63"/>
      <c r="QNC16" s="63"/>
      <c r="QND16" s="63"/>
      <c r="QNE16" s="63"/>
      <c r="QNF16" s="63"/>
      <c r="QNG16" s="63"/>
      <c r="QNH16" s="63"/>
      <c r="QNI16" s="63"/>
      <c r="QNJ16" s="63"/>
      <c r="QNK16" s="63"/>
      <c r="QNL16" s="63"/>
      <c r="QNM16" s="63"/>
      <c r="QNN16" s="63"/>
      <c r="QNO16" s="63"/>
      <c r="QNP16" s="63"/>
      <c r="QNQ16" s="63"/>
      <c r="QNR16" s="63"/>
      <c r="QNS16" s="63"/>
      <c r="QNT16" s="63"/>
      <c r="QNU16" s="63"/>
      <c r="QNV16" s="63"/>
      <c r="QNW16" s="63"/>
      <c r="QNX16" s="63"/>
      <c r="QNY16" s="63"/>
      <c r="QNZ16" s="63"/>
      <c r="QOA16" s="63"/>
      <c r="QOB16" s="63"/>
      <c r="QOC16" s="63"/>
      <c r="QOD16" s="63"/>
      <c r="QOE16" s="63"/>
      <c r="QOF16" s="63"/>
      <c r="QOG16" s="63"/>
      <c r="QOH16" s="63"/>
      <c r="QOI16" s="63"/>
      <c r="QOJ16" s="63"/>
      <c r="QOK16" s="63"/>
      <c r="QOL16" s="63"/>
      <c r="QOM16" s="63"/>
      <c r="QON16" s="63"/>
      <c r="QOO16" s="63"/>
      <c r="QOP16" s="63"/>
      <c r="QOQ16" s="63"/>
      <c r="QOR16" s="63"/>
      <c r="QOS16" s="63"/>
      <c r="QOT16" s="63"/>
      <c r="QOU16" s="63"/>
      <c r="QOV16" s="63"/>
      <c r="QOW16" s="63"/>
      <c r="QOX16" s="63"/>
      <c r="QOY16" s="63"/>
      <c r="QOZ16" s="63"/>
      <c r="QPA16" s="63"/>
      <c r="QPB16" s="63"/>
      <c r="QPC16" s="63"/>
      <c r="QPD16" s="63"/>
      <c r="QPE16" s="63"/>
      <c r="QPF16" s="63"/>
      <c r="QPG16" s="63"/>
      <c r="QPH16" s="63"/>
      <c r="QPI16" s="63"/>
      <c r="QPJ16" s="63"/>
      <c r="QPK16" s="63"/>
      <c r="QPL16" s="63"/>
      <c r="QPM16" s="63"/>
      <c r="QPN16" s="63"/>
      <c r="QPO16" s="63"/>
      <c r="QPP16" s="63"/>
      <c r="QPQ16" s="63"/>
      <c r="QPR16" s="63"/>
      <c r="QPS16" s="63"/>
      <c r="QPT16" s="63"/>
      <c r="QPU16" s="63"/>
      <c r="QPV16" s="63"/>
      <c r="QPW16" s="63"/>
      <c r="QPX16" s="63"/>
      <c r="QPY16" s="63"/>
      <c r="QPZ16" s="63"/>
      <c r="QQA16" s="63"/>
      <c r="QQB16" s="63"/>
      <c r="QQC16" s="63"/>
      <c r="QQD16" s="63"/>
      <c r="QQE16" s="63"/>
      <c r="QQF16" s="63"/>
      <c r="QQG16" s="63"/>
      <c r="QQH16" s="63"/>
      <c r="QQI16" s="63"/>
      <c r="QQJ16" s="63"/>
      <c r="QQK16" s="63"/>
      <c r="QQL16" s="63"/>
      <c r="QQM16" s="63"/>
      <c r="QQN16" s="63"/>
      <c r="QQO16" s="63"/>
      <c r="QQP16" s="63"/>
      <c r="QQQ16" s="63"/>
      <c r="QQR16" s="63"/>
      <c r="QQS16" s="63"/>
      <c r="QQT16" s="63"/>
      <c r="QQU16" s="63"/>
      <c r="QQV16" s="63"/>
      <c r="QQW16" s="63"/>
      <c r="QQX16" s="63"/>
      <c r="QQY16" s="63"/>
      <c r="QQZ16" s="63"/>
      <c r="QRA16" s="63"/>
      <c r="QRB16" s="63"/>
      <c r="QRC16" s="63"/>
      <c r="QRD16" s="63"/>
      <c r="QRE16" s="63"/>
      <c r="QRF16" s="63"/>
      <c r="QRG16" s="63"/>
      <c r="QRH16" s="63"/>
      <c r="QRI16" s="63"/>
      <c r="QRJ16" s="63"/>
      <c r="QRK16" s="63"/>
      <c r="QRL16" s="63"/>
      <c r="QRM16" s="63"/>
      <c r="QRN16" s="63"/>
      <c r="QRO16" s="63"/>
      <c r="QRP16" s="63"/>
      <c r="QRQ16" s="63"/>
      <c r="QRR16" s="63"/>
      <c r="QRS16" s="63"/>
      <c r="QRT16" s="63"/>
      <c r="QRU16" s="63"/>
      <c r="QRV16" s="63"/>
      <c r="QRW16" s="63"/>
      <c r="QRX16" s="63"/>
      <c r="QRY16" s="63"/>
      <c r="QRZ16" s="63"/>
      <c r="QSA16" s="63"/>
      <c r="QSB16" s="63"/>
      <c r="QSC16" s="63"/>
      <c r="QSD16" s="63"/>
      <c r="QSE16" s="63"/>
      <c r="QSF16" s="63"/>
      <c r="QSG16" s="63"/>
      <c r="QSH16" s="63"/>
      <c r="QSI16" s="63"/>
      <c r="QSJ16" s="63"/>
      <c r="QSK16" s="63"/>
      <c r="QSL16" s="63"/>
      <c r="QSM16" s="63"/>
      <c r="QSN16" s="63"/>
      <c r="QSO16" s="63"/>
      <c r="QSP16" s="63"/>
      <c r="QSQ16" s="63"/>
      <c r="QSR16" s="63"/>
      <c r="QSS16" s="63"/>
      <c r="QST16" s="63"/>
      <c r="QSU16" s="63"/>
      <c r="QSV16" s="63"/>
      <c r="QSW16" s="63"/>
      <c r="QSX16" s="63"/>
      <c r="QSY16" s="63"/>
      <c r="QSZ16" s="63"/>
      <c r="QTA16" s="63"/>
      <c r="QTB16" s="63"/>
      <c r="QTC16" s="63"/>
      <c r="QTD16" s="63"/>
      <c r="QTE16" s="63"/>
      <c r="QTF16" s="63"/>
      <c r="QTG16" s="63"/>
      <c r="QTH16" s="63"/>
      <c r="QTI16" s="63"/>
      <c r="QTJ16" s="63"/>
      <c r="QTK16" s="63"/>
      <c r="QTL16" s="63"/>
      <c r="QTM16" s="63"/>
      <c r="QTN16" s="63"/>
      <c r="QTO16" s="63"/>
      <c r="QTP16" s="63"/>
      <c r="QTQ16" s="63"/>
      <c r="QTR16" s="63"/>
      <c r="QTS16" s="63"/>
      <c r="QTT16" s="63"/>
      <c r="QTU16" s="63"/>
      <c r="QTV16" s="63"/>
      <c r="QTW16" s="63"/>
      <c r="QTX16" s="63"/>
      <c r="QTY16" s="63"/>
      <c r="QTZ16" s="63"/>
      <c r="QUA16" s="63"/>
      <c r="QUB16" s="63"/>
      <c r="QUC16" s="63"/>
      <c r="QUD16" s="63"/>
      <c r="QUE16" s="63"/>
      <c r="QUF16" s="63"/>
      <c r="QUG16" s="63"/>
      <c r="QUH16" s="63"/>
      <c r="QUI16" s="63"/>
      <c r="QUJ16" s="63"/>
      <c r="QUK16" s="63"/>
      <c r="QUL16" s="63"/>
      <c r="QUM16" s="63"/>
      <c r="QUN16" s="63"/>
      <c r="QUO16" s="63"/>
      <c r="QUP16" s="63"/>
      <c r="QUQ16" s="63"/>
      <c r="QUR16" s="63"/>
      <c r="QUS16" s="63"/>
      <c r="QUT16" s="63"/>
      <c r="QUU16" s="63"/>
      <c r="QUV16" s="63"/>
      <c r="QUW16" s="63"/>
      <c r="QUX16" s="63"/>
      <c r="QUY16" s="63"/>
      <c r="QUZ16" s="63"/>
      <c r="QVA16" s="63"/>
      <c r="QVB16" s="63"/>
      <c r="QVC16" s="63"/>
      <c r="QVD16" s="63"/>
      <c r="QVE16" s="63"/>
      <c r="QVF16" s="63"/>
      <c r="QVG16" s="63"/>
      <c r="QVH16" s="63"/>
      <c r="QVI16" s="63"/>
      <c r="QVJ16" s="63"/>
      <c r="QVK16" s="63"/>
      <c r="QVL16" s="63"/>
      <c r="QVM16" s="63"/>
      <c r="QVN16" s="63"/>
      <c r="QVO16" s="63"/>
      <c r="QVP16" s="63"/>
      <c r="QVQ16" s="63"/>
      <c r="QVR16" s="63"/>
      <c r="QVS16" s="63"/>
      <c r="QVT16" s="63"/>
      <c r="QVU16" s="63"/>
      <c r="QVV16" s="63"/>
      <c r="QVW16" s="63"/>
      <c r="QVX16" s="63"/>
      <c r="QVY16" s="63"/>
      <c r="QVZ16" s="63"/>
      <c r="QWA16" s="63"/>
      <c r="QWB16" s="63"/>
      <c r="QWC16" s="63"/>
      <c r="QWD16" s="63"/>
      <c r="QWE16" s="63"/>
      <c r="QWF16" s="63"/>
      <c r="QWG16" s="63"/>
      <c r="QWH16" s="63"/>
      <c r="QWI16" s="63"/>
      <c r="QWJ16" s="63"/>
      <c r="QWK16" s="63"/>
      <c r="QWL16" s="63"/>
      <c r="QWM16" s="63"/>
      <c r="QWN16" s="63"/>
      <c r="QWO16" s="63"/>
      <c r="QWP16" s="63"/>
      <c r="QWQ16" s="63"/>
      <c r="QWR16" s="63"/>
      <c r="QWS16" s="63"/>
      <c r="QWT16" s="63"/>
      <c r="QWU16" s="63"/>
      <c r="QWV16" s="63"/>
      <c r="QWW16" s="63"/>
      <c r="QWX16" s="63"/>
      <c r="QWY16" s="63"/>
      <c r="QWZ16" s="63"/>
      <c r="QXA16" s="63"/>
      <c r="QXB16" s="63"/>
      <c r="QXC16" s="63"/>
      <c r="QXD16" s="63"/>
      <c r="QXE16" s="63"/>
      <c r="QXF16" s="63"/>
      <c r="QXG16" s="63"/>
      <c r="QXH16" s="63"/>
      <c r="QXI16" s="63"/>
      <c r="QXJ16" s="63"/>
      <c r="QXK16" s="63"/>
      <c r="QXL16" s="63"/>
      <c r="QXM16" s="63"/>
      <c r="QXN16" s="63"/>
      <c r="QXO16" s="63"/>
      <c r="QXP16" s="63"/>
      <c r="QXQ16" s="63"/>
      <c r="QXR16" s="63"/>
      <c r="QXS16" s="63"/>
      <c r="QXT16" s="63"/>
      <c r="QXU16" s="63"/>
      <c r="QXV16" s="63"/>
      <c r="QXW16" s="63"/>
      <c r="QXX16" s="63"/>
      <c r="QXY16" s="63"/>
      <c r="QXZ16" s="63"/>
      <c r="QYA16" s="63"/>
      <c r="QYB16" s="63"/>
      <c r="QYC16" s="63"/>
      <c r="QYD16" s="63"/>
      <c r="QYE16" s="63"/>
      <c r="QYF16" s="63"/>
      <c r="QYG16" s="63"/>
      <c r="QYH16" s="63"/>
      <c r="QYI16" s="63"/>
      <c r="QYJ16" s="63"/>
      <c r="QYK16" s="63"/>
      <c r="QYL16" s="63"/>
      <c r="QYM16" s="63"/>
      <c r="QYN16" s="63"/>
      <c r="QYO16" s="63"/>
      <c r="QYP16" s="63"/>
      <c r="QYQ16" s="63"/>
      <c r="QYR16" s="63"/>
      <c r="QYS16" s="63"/>
      <c r="QYT16" s="63"/>
      <c r="QYU16" s="63"/>
      <c r="QYV16" s="63"/>
      <c r="QYW16" s="63"/>
      <c r="QYX16" s="63"/>
      <c r="QYY16" s="63"/>
      <c r="QYZ16" s="63"/>
      <c r="QZA16" s="63"/>
      <c r="QZB16" s="63"/>
      <c r="QZC16" s="63"/>
      <c r="QZD16" s="63"/>
      <c r="QZE16" s="63"/>
      <c r="QZF16" s="63"/>
      <c r="QZG16" s="63"/>
      <c r="QZH16" s="63"/>
      <c r="QZI16" s="63"/>
      <c r="QZJ16" s="63"/>
      <c r="QZK16" s="63"/>
      <c r="QZL16" s="63"/>
      <c r="QZM16" s="63"/>
      <c r="QZN16" s="63"/>
      <c r="QZO16" s="63"/>
      <c r="QZP16" s="63"/>
      <c r="QZQ16" s="63"/>
      <c r="QZR16" s="63"/>
      <c r="QZS16" s="63"/>
      <c r="QZT16" s="63"/>
      <c r="QZU16" s="63"/>
      <c r="QZV16" s="63"/>
      <c r="QZW16" s="63"/>
      <c r="QZX16" s="63"/>
      <c r="QZY16" s="63"/>
      <c r="QZZ16" s="63"/>
      <c r="RAA16" s="63"/>
      <c r="RAB16" s="63"/>
      <c r="RAC16" s="63"/>
      <c r="RAD16" s="63"/>
      <c r="RAE16" s="63"/>
      <c r="RAF16" s="63"/>
      <c r="RAG16" s="63"/>
      <c r="RAH16" s="63"/>
      <c r="RAI16" s="63"/>
      <c r="RAJ16" s="63"/>
      <c r="RAK16" s="63"/>
      <c r="RAL16" s="63"/>
      <c r="RAM16" s="63"/>
      <c r="RAN16" s="63"/>
      <c r="RAO16" s="63"/>
      <c r="RAP16" s="63"/>
      <c r="RAQ16" s="63"/>
      <c r="RAR16" s="63"/>
      <c r="RAS16" s="63"/>
      <c r="RAT16" s="63"/>
      <c r="RAU16" s="63"/>
      <c r="RAV16" s="63"/>
      <c r="RAW16" s="63"/>
      <c r="RAX16" s="63"/>
      <c r="RAY16" s="63"/>
      <c r="RAZ16" s="63"/>
      <c r="RBA16" s="63"/>
      <c r="RBB16" s="63"/>
      <c r="RBC16" s="63"/>
      <c r="RBD16" s="63"/>
      <c r="RBE16" s="63"/>
      <c r="RBF16" s="63"/>
      <c r="RBG16" s="63"/>
      <c r="RBH16" s="63"/>
      <c r="RBI16" s="63"/>
      <c r="RBJ16" s="63"/>
      <c r="RBK16" s="63"/>
      <c r="RBL16" s="63"/>
      <c r="RBM16" s="63"/>
      <c r="RBN16" s="63"/>
      <c r="RBO16" s="63"/>
      <c r="RBP16" s="63"/>
      <c r="RBQ16" s="63"/>
      <c r="RBR16" s="63"/>
      <c r="RBS16" s="63"/>
      <c r="RBT16" s="63"/>
      <c r="RBU16" s="63"/>
      <c r="RBV16" s="63"/>
      <c r="RBW16" s="63"/>
      <c r="RBX16" s="63"/>
      <c r="RBY16" s="63"/>
      <c r="RBZ16" s="63"/>
      <c r="RCA16" s="63"/>
      <c r="RCB16" s="63"/>
      <c r="RCC16" s="63"/>
      <c r="RCD16" s="63"/>
      <c r="RCE16" s="63"/>
      <c r="RCF16" s="63"/>
      <c r="RCG16" s="63"/>
      <c r="RCH16" s="63"/>
      <c r="RCI16" s="63"/>
      <c r="RCJ16" s="63"/>
      <c r="RCK16" s="63"/>
      <c r="RCL16" s="63"/>
      <c r="RCM16" s="63"/>
      <c r="RCN16" s="63"/>
      <c r="RCO16" s="63"/>
      <c r="RCP16" s="63"/>
      <c r="RCQ16" s="63"/>
      <c r="RCR16" s="63"/>
      <c r="RCS16" s="63"/>
      <c r="RCT16" s="63"/>
      <c r="RCU16" s="63"/>
      <c r="RCV16" s="63"/>
      <c r="RCW16" s="63"/>
      <c r="RCX16" s="63"/>
      <c r="RCY16" s="63"/>
      <c r="RCZ16" s="63"/>
      <c r="RDA16" s="63"/>
      <c r="RDB16" s="63"/>
      <c r="RDC16" s="63"/>
      <c r="RDD16" s="63"/>
      <c r="RDE16" s="63"/>
      <c r="RDF16" s="63"/>
      <c r="RDG16" s="63"/>
      <c r="RDH16" s="63"/>
      <c r="RDI16" s="63"/>
      <c r="RDJ16" s="63"/>
      <c r="RDK16" s="63"/>
      <c r="RDL16" s="63"/>
      <c r="RDM16" s="63"/>
      <c r="RDN16" s="63"/>
      <c r="RDO16" s="63"/>
      <c r="RDP16" s="63"/>
      <c r="RDQ16" s="63"/>
      <c r="RDR16" s="63"/>
      <c r="RDS16" s="63"/>
      <c r="RDT16" s="63"/>
      <c r="RDU16" s="63"/>
      <c r="RDV16" s="63"/>
      <c r="RDW16" s="63"/>
      <c r="RDX16" s="63"/>
      <c r="RDY16" s="63"/>
      <c r="RDZ16" s="63"/>
      <c r="REA16" s="63"/>
      <c r="REB16" s="63"/>
      <c r="REC16" s="63"/>
      <c r="RED16" s="63"/>
      <c r="REE16" s="63"/>
      <c r="REF16" s="63"/>
      <c r="REG16" s="63"/>
      <c r="REH16" s="63"/>
      <c r="REI16" s="63"/>
      <c r="REJ16" s="63"/>
      <c r="REK16" s="63"/>
      <c r="REL16" s="63"/>
      <c r="REM16" s="63"/>
      <c r="REN16" s="63"/>
      <c r="REO16" s="63"/>
      <c r="REP16" s="63"/>
      <c r="REQ16" s="63"/>
      <c r="RER16" s="63"/>
      <c r="RES16" s="63"/>
      <c r="RET16" s="63"/>
      <c r="REU16" s="63"/>
      <c r="REV16" s="63"/>
      <c r="REW16" s="63"/>
      <c r="REX16" s="63"/>
      <c r="REY16" s="63"/>
      <c r="REZ16" s="63"/>
      <c r="RFA16" s="63"/>
      <c r="RFB16" s="63"/>
      <c r="RFC16" s="63"/>
      <c r="RFD16" s="63"/>
      <c r="RFE16" s="63"/>
      <c r="RFF16" s="63"/>
      <c r="RFG16" s="63"/>
      <c r="RFH16" s="63"/>
      <c r="RFI16" s="63"/>
      <c r="RFJ16" s="63"/>
      <c r="RFK16" s="63"/>
      <c r="RFL16" s="63"/>
      <c r="RFM16" s="63"/>
      <c r="RFN16" s="63"/>
      <c r="RFO16" s="63"/>
      <c r="RFP16" s="63"/>
      <c r="RFQ16" s="63"/>
      <c r="RFR16" s="63"/>
      <c r="RFS16" s="63"/>
      <c r="RFT16" s="63"/>
      <c r="RFU16" s="63"/>
      <c r="RFV16" s="63"/>
      <c r="RFW16" s="63"/>
      <c r="RFX16" s="63"/>
      <c r="RFY16" s="63"/>
      <c r="RFZ16" s="63"/>
      <c r="RGA16" s="63"/>
      <c r="RGB16" s="63"/>
      <c r="RGC16" s="63"/>
      <c r="RGD16" s="63"/>
      <c r="RGE16" s="63"/>
      <c r="RGF16" s="63"/>
      <c r="RGG16" s="63"/>
      <c r="RGH16" s="63"/>
      <c r="RGI16" s="63"/>
      <c r="RGJ16" s="63"/>
      <c r="RGK16" s="63"/>
      <c r="RGL16" s="63"/>
      <c r="RGM16" s="63"/>
      <c r="RGN16" s="63"/>
      <c r="RGO16" s="63"/>
      <c r="RGP16" s="63"/>
      <c r="RGQ16" s="63"/>
      <c r="RGR16" s="63"/>
      <c r="RGS16" s="63"/>
      <c r="RGT16" s="63"/>
      <c r="RGU16" s="63"/>
      <c r="RGV16" s="63"/>
      <c r="RGW16" s="63"/>
      <c r="RGX16" s="63"/>
      <c r="RGY16" s="63"/>
      <c r="RGZ16" s="63"/>
      <c r="RHA16" s="63"/>
      <c r="RHB16" s="63"/>
      <c r="RHC16" s="63"/>
      <c r="RHD16" s="63"/>
      <c r="RHE16" s="63"/>
      <c r="RHF16" s="63"/>
      <c r="RHG16" s="63"/>
      <c r="RHH16" s="63"/>
      <c r="RHI16" s="63"/>
      <c r="RHJ16" s="63"/>
      <c r="RHK16" s="63"/>
      <c r="RHL16" s="63"/>
      <c r="RHM16" s="63"/>
      <c r="RHN16" s="63"/>
      <c r="RHO16" s="63"/>
      <c r="RHP16" s="63"/>
      <c r="RHQ16" s="63"/>
      <c r="RHR16" s="63"/>
      <c r="RHS16" s="63"/>
      <c r="RHT16" s="63"/>
      <c r="RHU16" s="63"/>
      <c r="RHV16" s="63"/>
      <c r="RHW16" s="63"/>
      <c r="RHX16" s="63"/>
      <c r="RHY16" s="63"/>
      <c r="RHZ16" s="63"/>
      <c r="RIA16" s="63"/>
      <c r="RIB16" s="63"/>
      <c r="RIC16" s="63"/>
      <c r="RID16" s="63"/>
      <c r="RIE16" s="63"/>
      <c r="RIF16" s="63"/>
      <c r="RIG16" s="63"/>
      <c r="RIH16" s="63"/>
      <c r="RII16" s="63"/>
      <c r="RIJ16" s="63"/>
      <c r="RIK16" s="63"/>
      <c r="RIL16" s="63"/>
      <c r="RIM16" s="63"/>
      <c r="RIN16" s="63"/>
      <c r="RIO16" s="63"/>
      <c r="RIP16" s="63"/>
      <c r="RIQ16" s="63"/>
      <c r="RIR16" s="63"/>
      <c r="RIS16" s="63"/>
      <c r="RIT16" s="63"/>
      <c r="RIU16" s="63"/>
      <c r="RIV16" s="63"/>
      <c r="RIW16" s="63"/>
      <c r="RIX16" s="63"/>
      <c r="RIY16" s="63"/>
      <c r="RIZ16" s="63"/>
      <c r="RJA16" s="63"/>
      <c r="RJB16" s="63"/>
      <c r="RJC16" s="63"/>
      <c r="RJD16" s="63"/>
      <c r="RJE16" s="63"/>
      <c r="RJF16" s="63"/>
      <c r="RJG16" s="63"/>
      <c r="RJH16" s="63"/>
      <c r="RJI16" s="63"/>
      <c r="RJJ16" s="63"/>
      <c r="RJK16" s="63"/>
      <c r="RJL16" s="63"/>
      <c r="RJM16" s="63"/>
      <c r="RJN16" s="63"/>
      <c r="RJO16" s="63"/>
      <c r="RJP16" s="63"/>
      <c r="RJQ16" s="63"/>
      <c r="RJR16" s="63"/>
      <c r="RJS16" s="63"/>
      <c r="RJT16" s="63"/>
      <c r="RJU16" s="63"/>
      <c r="RJV16" s="63"/>
      <c r="RJW16" s="63"/>
      <c r="RJX16" s="63"/>
      <c r="RJY16" s="63"/>
      <c r="RJZ16" s="63"/>
      <c r="RKA16" s="63"/>
      <c r="RKB16" s="63"/>
      <c r="RKC16" s="63"/>
      <c r="RKD16" s="63"/>
      <c r="RKE16" s="63"/>
      <c r="RKF16" s="63"/>
      <c r="RKG16" s="63"/>
      <c r="RKH16" s="63"/>
      <c r="RKI16" s="63"/>
      <c r="RKJ16" s="63"/>
      <c r="RKK16" s="63"/>
      <c r="RKL16" s="63"/>
      <c r="RKM16" s="63"/>
      <c r="RKN16" s="63"/>
      <c r="RKO16" s="63"/>
      <c r="RKP16" s="63"/>
      <c r="RKQ16" s="63"/>
      <c r="RKR16" s="63"/>
      <c r="RKS16" s="63"/>
      <c r="RKT16" s="63"/>
      <c r="RKU16" s="63"/>
      <c r="RKV16" s="63"/>
      <c r="RKW16" s="63"/>
      <c r="RKX16" s="63"/>
      <c r="RKY16" s="63"/>
      <c r="RKZ16" s="63"/>
      <c r="RLA16" s="63"/>
      <c r="RLB16" s="63"/>
      <c r="RLC16" s="63"/>
      <c r="RLD16" s="63"/>
      <c r="RLE16" s="63"/>
      <c r="RLF16" s="63"/>
      <c r="RLG16" s="63"/>
      <c r="RLH16" s="63"/>
      <c r="RLI16" s="63"/>
      <c r="RLJ16" s="63"/>
      <c r="RLK16" s="63"/>
      <c r="RLL16" s="63"/>
      <c r="RLM16" s="63"/>
      <c r="RLN16" s="63"/>
      <c r="RLO16" s="63"/>
      <c r="RLP16" s="63"/>
      <c r="RLQ16" s="63"/>
      <c r="RLR16" s="63"/>
      <c r="RLS16" s="63"/>
      <c r="RLT16" s="63"/>
      <c r="RLU16" s="63"/>
      <c r="RLV16" s="63"/>
      <c r="RLW16" s="63"/>
      <c r="RLX16" s="63"/>
      <c r="RLY16" s="63"/>
      <c r="RLZ16" s="63"/>
      <c r="RMA16" s="63"/>
      <c r="RMB16" s="63"/>
      <c r="RMC16" s="63"/>
      <c r="RMD16" s="63"/>
      <c r="RME16" s="63"/>
      <c r="RMF16" s="63"/>
      <c r="RMG16" s="63"/>
      <c r="RMH16" s="63"/>
      <c r="RMI16" s="63"/>
      <c r="RMJ16" s="63"/>
      <c r="RMK16" s="63"/>
      <c r="RML16" s="63"/>
      <c r="RMM16" s="63"/>
      <c r="RMN16" s="63"/>
      <c r="RMO16" s="63"/>
      <c r="RMP16" s="63"/>
      <c r="RMQ16" s="63"/>
      <c r="RMR16" s="63"/>
      <c r="RMS16" s="63"/>
      <c r="RMT16" s="63"/>
      <c r="RMU16" s="63"/>
      <c r="RMV16" s="63"/>
      <c r="RMW16" s="63"/>
      <c r="RMX16" s="63"/>
      <c r="RMY16" s="63"/>
      <c r="RMZ16" s="63"/>
      <c r="RNA16" s="63"/>
      <c r="RNB16" s="63"/>
      <c r="RNC16" s="63"/>
      <c r="RND16" s="63"/>
      <c r="RNE16" s="63"/>
      <c r="RNF16" s="63"/>
      <c r="RNG16" s="63"/>
      <c r="RNH16" s="63"/>
      <c r="RNI16" s="63"/>
      <c r="RNJ16" s="63"/>
      <c r="RNK16" s="63"/>
      <c r="RNL16" s="63"/>
      <c r="RNM16" s="63"/>
      <c r="RNN16" s="63"/>
      <c r="RNO16" s="63"/>
      <c r="RNP16" s="63"/>
      <c r="RNQ16" s="63"/>
      <c r="RNR16" s="63"/>
      <c r="RNS16" s="63"/>
      <c r="RNT16" s="63"/>
      <c r="RNU16" s="63"/>
      <c r="RNV16" s="63"/>
      <c r="RNW16" s="63"/>
      <c r="RNX16" s="63"/>
      <c r="RNY16" s="63"/>
      <c r="RNZ16" s="63"/>
      <c r="ROA16" s="63"/>
      <c r="ROB16" s="63"/>
      <c r="ROC16" s="63"/>
      <c r="ROD16" s="63"/>
      <c r="ROE16" s="63"/>
      <c r="ROF16" s="63"/>
      <c r="ROG16" s="63"/>
      <c r="ROH16" s="63"/>
      <c r="ROI16" s="63"/>
      <c r="ROJ16" s="63"/>
      <c r="ROK16" s="63"/>
      <c r="ROL16" s="63"/>
      <c r="ROM16" s="63"/>
      <c r="RON16" s="63"/>
      <c r="ROO16" s="63"/>
      <c r="ROP16" s="63"/>
      <c r="ROQ16" s="63"/>
      <c r="ROR16" s="63"/>
      <c r="ROS16" s="63"/>
      <c r="ROT16" s="63"/>
      <c r="ROU16" s="63"/>
      <c r="ROV16" s="63"/>
      <c r="ROW16" s="63"/>
      <c r="ROX16" s="63"/>
      <c r="ROY16" s="63"/>
      <c r="ROZ16" s="63"/>
      <c r="RPA16" s="63"/>
      <c r="RPB16" s="63"/>
      <c r="RPC16" s="63"/>
      <c r="RPD16" s="63"/>
      <c r="RPE16" s="63"/>
      <c r="RPF16" s="63"/>
      <c r="RPG16" s="63"/>
      <c r="RPH16" s="63"/>
      <c r="RPI16" s="63"/>
      <c r="RPJ16" s="63"/>
      <c r="RPK16" s="63"/>
      <c r="RPL16" s="63"/>
      <c r="RPM16" s="63"/>
      <c r="RPN16" s="63"/>
      <c r="RPO16" s="63"/>
      <c r="RPP16" s="63"/>
      <c r="RPQ16" s="63"/>
      <c r="RPR16" s="63"/>
      <c r="RPS16" s="63"/>
      <c r="RPT16" s="63"/>
      <c r="RPU16" s="63"/>
      <c r="RPV16" s="63"/>
      <c r="RPW16" s="63"/>
      <c r="RPX16" s="63"/>
      <c r="RPY16" s="63"/>
      <c r="RPZ16" s="63"/>
      <c r="RQA16" s="63"/>
      <c r="RQB16" s="63"/>
      <c r="RQC16" s="63"/>
      <c r="RQD16" s="63"/>
      <c r="RQE16" s="63"/>
      <c r="RQF16" s="63"/>
      <c r="RQG16" s="63"/>
      <c r="RQH16" s="63"/>
      <c r="RQI16" s="63"/>
      <c r="RQJ16" s="63"/>
      <c r="RQK16" s="63"/>
      <c r="RQL16" s="63"/>
      <c r="RQM16" s="63"/>
      <c r="RQN16" s="63"/>
      <c r="RQO16" s="63"/>
      <c r="RQP16" s="63"/>
      <c r="RQQ16" s="63"/>
      <c r="RQR16" s="63"/>
      <c r="RQS16" s="63"/>
      <c r="RQT16" s="63"/>
      <c r="RQU16" s="63"/>
      <c r="RQV16" s="63"/>
      <c r="RQW16" s="63"/>
      <c r="RQX16" s="63"/>
      <c r="RQY16" s="63"/>
      <c r="RQZ16" s="63"/>
      <c r="RRA16" s="63"/>
      <c r="RRB16" s="63"/>
      <c r="RRC16" s="63"/>
      <c r="RRD16" s="63"/>
      <c r="RRE16" s="63"/>
      <c r="RRF16" s="63"/>
      <c r="RRG16" s="63"/>
      <c r="RRH16" s="63"/>
      <c r="RRI16" s="63"/>
      <c r="RRJ16" s="63"/>
      <c r="RRK16" s="63"/>
      <c r="RRL16" s="63"/>
      <c r="RRM16" s="63"/>
      <c r="RRN16" s="63"/>
      <c r="RRO16" s="63"/>
      <c r="RRP16" s="63"/>
      <c r="RRQ16" s="63"/>
      <c r="RRR16" s="63"/>
      <c r="RRS16" s="63"/>
      <c r="RRT16" s="63"/>
      <c r="RRU16" s="63"/>
      <c r="RRV16" s="63"/>
      <c r="RRW16" s="63"/>
      <c r="RRX16" s="63"/>
      <c r="RRY16" s="63"/>
      <c r="RRZ16" s="63"/>
      <c r="RSA16" s="63"/>
      <c r="RSB16" s="63"/>
      <c r="RSC16" s="63"/>
      <c r="RSD16" s="63"/>
      <c r="RSE16" s="63"/>
      <c r="RSF16" s="63"/>
      <c r="RSG16" s="63"/>
      <c r="RSH16" s="63"/>
      <c r="RSI16" s="63"/>
      <c r="RSJ16" s="63"/>
      <c r="RSK16" s="63"/>
      <c r="RSL16" s="63"/>
      <c r="RSM16" s="63"/>
      <c r="RSN16" s="63"/>
      <c r="RSO16" s="63"/>
      <c r="RSP16" s="63"/>
      <c r="RSQ16" s="63"/>
      <c r="RSR16" s="63"/>
      <c r="RSS16" s="63"/>
      <c r="RST16" s="63"/>
      <c r="RSU16" s="63"/>
      <c r="RSV16" s="63"/>
      <c r="RSW16" s="63"/>
      <c r="RSX16" s="63"/>
      <c r="RSY16" s="63"/>
      <c r="RSZ16" s="63"/>
      <c r="RTA16" s="63"/>
      <c r="RTB16" s="63"/>
      <c r="RTC16" s="63"/>
      <c r="RTD16" s="63"/>
      <c r="RTE16" s="63"/>
      <c r="RTF16" s="63"/>
      <c r="RTG16" s="63"/>
      <c r="RTH16" s="63"/>
      <c r="RTI16" s="63"/>
      <c r="RTJ16" s="63"/>
      <c r="RTK16" s="63"/>
      <c r="RTL16" s="63"/>
      <c r="RTM16" s="63"/>
      <c r="RTN16" s="63"/>
      <c r="RTO16" s="63"/>
      <c r="RTP16" s="63"/>
      <c r="RTQ16" s="63"/>
      <c r="RTR16" s="63"/>
      <c r="RTS16" s="63"/>
      <c r="RTT16" s="63"/>
      <c r="RTU16" s="63"/>
      <c r="RTV16" s="63"/>
      <c r="RTW16" s="63"/>
      <c r="RTX16" s="63"/>
      <c r="RTY16" s="63"/>
      <c r="RTZ16" s="63"/>
      <c r="RUA16" s="63"/>
      <c r="RUB16" s="63"/>
      <c r="RUC16" s="63"/>
      <c r="RUD16" s="63"/>
      <c r="RUE16" s="63"/>
      <c r="RUF16" s="63"/>
      <c r="RUG16" s="63"/>
      <c r="RUH16" s="63"/>
      <c r="RUI16" s="63"/>
      <c r="RUJ16" s="63"/>
      <c r="RUK16" s="63"/>
      <c r="RUL16" s="63"/>
      <c r="RUM16" s="63"/>
      <c r="RUN16" s="63"/>
      <c r="RUO16" s="63"/>
      <c r="RUP16" s="63"/>
      <c r="RUQ16" s="63"/>
      <c r="RUR16" s="63"/>
      <c r="RUS16" s="63"/>
      <c r="RUT16" s="63"/>
      <c r="RUU16" s="63"/>
      <c r="RUV16" s="63"/>
      <c r="RUW16" s="63"/>
      <c r="RUX16" s="63"/>
      <c r="RUY16" s="63"/>
      <c r="RUZ16" s="63"/>
      <c r="RVA16" s="63"/>
      <c r="RVB16" s="63"/>
      <c r="RVC16" s="63"/>
      <c r="RVD16" s="63"/>
      <c r="RVE16" s="63"/>
      <c r="RVF16" s="63"/>
      <c r="RVG16" s="63"/>
      <c r="RVH16" s="63"/>
      <c r="RVI16" s="63"/>
      <c r="RVJ16" s="63"/>
      <c r="RVK16" s="63"/>
      <c r="RVL16" s="63"/>
      <c r="RVM16" s="63"/>
      <c r="RVN16" s="63"/>
      <c r="RVO16" s="63"/>
      <c r="RVP16" s="63"/>
      <c r="RVQ16" s="63"/>
      <c r="RVR16" s="63"/>
      <c r="RVS16" s="63"/>
      <c r="RVT16" s="63"/>
      <c r="RVU16" s="63"/>
      <c r="RVV16" s="63"/>
      <c r="RVW16" s="63"/>
      <c r="RVX16" s="63"/>
      <c r="RVY16" s="63"/>
      <c r="RVZ16" s="63"/>
      <c r="RWA16" s="63"/>
      <c r="RWB16" s="63"/>
      <c r="RWC16" s="63"/>
      <c r="RWD16" s="63"/>
      <c r="RWE16" s="63"/>
      <c r="RWF16" s="63"/>
      <c r="RWG16" s="63"/>
      <c r="RWH16" s="63"/>
      <c r="RWI16" s="63"/>
      <c r="RWJ16" s="63"/>
      <c r="RWK16" s="63"/>
      <c r="RWL16" s="63"/>
      <c r="RWM16" s="63"/>
      <c r="RWN16" s="63"/>
      <c r="RWO16" s="63"/>
      <c r="RWP16" s="63"/>
      <c r="RWQ16" s="63"/>
      <c r="RWR16" s="63"/>
      <c r="RWS16" s="63"/>
      <c r="RWT16" s="63"/>
      <c r="RWU16" s="63"/>
      <c r="RWV16" s="63"/>
      <c r="RWW16" s="63"/>
      <c r="RWX16" s="63"/>
      <c r="RWY16" s="63"/>
      <c r="RWZ16" s="63"/>
      <c r="RXA16" s="63"/>
      <c r="RXB16" s="63"/>
      <c r="RXC16" s="63"/>
      <c r="RXD16" s="63"/>
      <c r="RXE16" s="63"/>
      <c r="RXF16" s="63"/>
      <c r="RXG16" s="63"/>
      <c r="RXH16" s="63"/>
      <c r="RXI16" s="63"/>
      <c r="RXJ16" s="63"/>
      <c r="RXK16" s="63"/>
      <c r="RXL16" s="63"/>
      <c r="RXM16" s="63"/>
      <c r="RXN16" s="63"/>
      <c r="RXO16" s="63"/>
      <c r="RXP16" s="63"/>
      <c r="RXQ16" s="63"/>
      <c r="RXR16" s="63"/>
      <c r="RXS16" s="63"/>
      <c r="RXT16" s="63"/>
      <c r="RXU16" s="63"/>
      <c r="RXV16" s="63"/>
      <c r="RXW16" s="63"/>
      <c r="RXX16" s="63"/>
      <c r="RXY16" s="63"/>
      <c r="RXZ16" s="63"/>
      <c r="RYA16" s="63"/>
      <c r="RYB16" s="63"/>
      <c r="RYC16" s="63"/>
      <c r="RYD16" s="63"/>
      <c r="RYE16" s="63"/>
      <c r="RYF16" s="63"/>
      <c r="RYG16" s="63"/>
      <c r="RYH16" s="63"/>
      <c r="RYI16" s="63"/>
      <c r="RYJ16" s="63"/>
      <c r="RYK16" s="63"/>
      <c r="RYL16" s="63"/>
      <c r="RYM16" s="63"/>
      <c r="RYN16" s="63"/>
      <c r="RYO16" s="63"/>
      <c r="RYP16" s="63"/>
      <c r="RYQ16" s="63"/>
      <c r="RYR16" s="63"/>
      <c r="RYS16" s="63"/>
      <c r="RYT16" s="63"/>
      <c r="RYU16" s="63"/>
      <c r="RYV16" s="63"/>
      <c r="RYW16" s="63"/>
      <c r="RYX16" s="63"/>
      <c r="RYY16" s="63"/>
      <c r="RYZ16" s="63"/>
      <c r="RZA16" s="63"/>
      <c r="RZB16" s="63"/>
      <c r="RZC16" s="63"/>
      <c r="RZD16" s="63"/>
      <c r="RZE16" s="63"/>
      <c r="RZF16" s="63"/>
      <c r="RZG16" s="63"/>
      <c r="RZH16" s="63"/>
      <c r="RZI16" s="63"/>
      <c r="RZJ16" s="63"/>
      <c r="RZK16" s="63"/>
      <c r="RZL16" s="63"/>
      <c r="RZM16" s="63"/>
      <c r="RZN16" s="63"/>
      <c r="RZO16" s="63"/>
      <c r="RZP16" s="63"/>
      <c r="RZQ16" s="63"/>
      <c r="RZR16" s="63"/>
      <c r="RZS16" s="63"/>
      <c r="RZT16" s="63"/>
      <c r="RZU16" s="63"/>
      <c r="RZV16" s="63"/>
      <c r="RZW16" s="63"/>
      <c r="RZX16" s="63"/>
      <c r="RZY16" s="63"/>
      <c r="RZZ16" s="63"/>
      <c r="SAA16" s="63"/>
      <c r="SAB16" s="63"/>
      <c r="SAC16" s="63"/>
      <c r="SAD16" s="63"/>
      <c r="SAE16" s="63"/>
      <c r="SAF16" s="63"/>
      <c r="SAG16" s="63"/>
      <c r="SAH16" s="63"/>
      <c r="SAI16" s="63"/>
      <c r="SAJ16" s="63"/>
      <c r="SAK16" s="63"/>
      <c r="SAL16" s="63"/>
      <c r="SAM16" s="63"/>
      <c r="SAN16" s="63"/>
      <c r="SAO16" s="63"/>
      <c r="SAP16" s="63"/>
      <c r="SAQ16" s="63"/>
      <c r="SAR16" s="63"/>
      <c r="SAS16" s="63"/>
      <c r="SAT16" s="63"/>
      <c r="SAU16" s="63"/>
      <c r="SAV16" s="63"/>
      <c r="SAW16" s="63"/>
      <c r="SAX16" s="63"/>
      <c r="SAY16" s="63"/>
      <c r="SAZ16" s="63"/>
      <c r="SBA16" s="63"/>
      <c r="SBB16" s="63"/>
      <c r="SBC16" s="63"/>
      <c r="SBD16" s="63"/>
      <c r="SBE16" s="63"/>
      <c r="SBF16" s="63"/>
      <c r="SBG16" s="63"/>
      <c r="SBH16" s="63"/>
      <c r="SBI16" s="63"/>
      <c r="SBJ16" s="63"/>
      <c r="SBK16" s="63"/>
      <c r="SBL16" s="63"/>
      <c r="SBM16" s="63"/>
      <c r="SBN16" s="63"/>
      <c r="SBO16" s="63"/>
      <c r="SBP16" s="63"/>
      <c r="SBQ16" s="63"/>
      <c r="SBR16" s="63"/>
      <c r="SBS16" s="63"/>
      <c r="SBT16" s="63"/>
      <c r="SBU16" s="63"/>
      <c r="SBV16" s="63"/>
      <c r="SBW16" s="63"/>
      <c r="SBX16" s="63"/>
      <c r="SBY16" s="63"/>
      <c r="SBZ16" s="63"/>
      <c r="SCA16" s="63"/>
      <c r="SCB16" s="63"/>
      <c r="SCC16" s="63"/>
      <c r="SCD16" s="63"/>
      <c r="SCE16" s="63"/>
      <c r="SCF16" s="63"/>
      <c r="SCG16" s="63"/>
      <c r="SCH16" s="63"/>
      <c r="SCI16" s="63"/>
      <c r="SCJ16" s="63"/>
      <c r="SCK16" s="63"/>
      <c r="SCL16" s="63"/>
      <c r="SCM16" s="63"/>
      <c r="SCN16" s="63"/>
      <c r="SCO16" s="63"/>
      <c r="SCP16" s="63"/>
      <c r="SCQ16" s="63"/>
      <c r="SCR16" s="63"/>
      <c r="SCS16" s="63"/>
      <c r="SCT16" s="63"/>
      <c r="SCU16" s="63"/>
      <c r="SCV16" s="63"/>
      <c r="SCW16" s="63"/>
      <c r="SCX16" s="63"/>
      <c r="SCY16" s="63"/>
      <c r="SCZ16" s="63"/>
      <c r="SDA16" s="63"/>
      <c r="SDB16" s="63"/>
      <c r="SDC16" s="63"/>
      <c r="SDD16" s="63"/>
      <c r="SDE16" s="63"/>
      <c r="SDF16" s="63"/>
      <c r="SDG16" s="63"/>
      <c r="SDH16" s="63"/>
      <c r="SDI16" s="63"/>
      <c r="SDJ16" s="63"/>
      <c r="SDK16" s="63"/>
      <c r="SDL16" s="63"/>
      <c r="SDM16" s="63"/>
      <c r="SDN16" s="63"/>
      <c r="SDO16" s="63"/>
      <c r="SDP16" s="63"/>
      <c r="SDQ16" s="63"/>
      <c r="SDR16" s="63"/>
      <c r="SDS16" s="63"/>
      <c r="SDT16" s="63"/>
      <c r="SDU16" s="63"/>
      <c r="SDV16" s="63"/>
      <c r="SDW16" s="63"/>
      <c r="SDX16" s="63"/>
      <c r="SDY16" s="63"/>
      <c r="SDZ16" s="63"/>
      <c r="SEA16" s="63"/>
      <c r="SEB16" s="63"/>
      <c r="SEC16" s="63"/>
      <c r="SED16" s="63"/>
      <c r="SEE16" s="63"/>
      <c r="SEF16" s="63"/>
      <c r="SEG16" s="63"/>
      <c r="SEH16" s="63"/>
      <c r="SEI16" s="63"/>
      <c r="SEJ16" s="63"/>
      <c r="SEK16" s="63"/>
      <c r="SEL16" s="63"/>
      <c r="SEM16" s="63"/>
      <c r="SEN16" s="63"/>
      <c r="SEO16" s="63"/>
      <c r="SEP16" s="63"/>
      <c r="SEQ16" s="63"/>
      <c r="SER16" s="63"/>
      <c r="SES16" s="63"/>
      <c r="SET16" s="63"/>
      <c r="SEU16" s="63"/>
      <c r="SEV16" s="63"/>
      <c r="SEW16" s="63"/>
      <c r="SEX16" s="63"/>
      <c r="SEY16" s="63"/>
      <c r="SEZ16" s="63"/>
      <c r="SFA16" s="63"/>
      <c r="SFB16" s="63"/>
      <c r="SFC16" s="63"/>
      <c r="SFD16" s="63"/>
      <c r="SFE16" s="63"/>
      <c r="SFF16" s="63"/>
      <c r="SFG16" s="63"/>
      <c r="SFH16" s="63"/>
      <c r="SFI16" s="63"/>
      <c r="SFJ16" s="63"/>
      <c r="SFK16" s="63"/>
      <c r="SFL16" s="63"/>
      <c r="SFM16" s="63"/>
      <c r="SFN16" s="63"/>
      <c r="SFO16" s="63"/>
      <c r="SFP16" s="63"/>
      <c r="SFQ16" s="63"/>
      <c r="SFR16" s="63"/>
      <c r="SFS16" s="63"/>
      <c r="SFT16" s="63"/>
      <c r="SFU16" s="63"/>
      <c r="SFV16" s="63"/>
      <c r="SFW16" s="63"/>
      <c r="SFX16" s="63"/>
      <c r="SFY16" s="63"/>
      <c r="SFZ16" s="63"/>
      <c r="SGA16" s="63"/>
      <c r="SGB16" s="63"/>
      <c r="SGC16" s="63"/>
      <c r="SGD16" s="63"/>
      <c r="SGE16" s="63"/>
      <c r="SGF16" s="63"/>
      <c r="SGG16" s="63"/>
      <c r="SGH16" s="63"/>
      <c r="SGI16" s="63"/>
      <c r="SGJ16" s="63"/>
      <c r="SGK16" s="63"/>
      <c r="SGL16" s="63"/>
      <c r="SGM16" s="63"/>
      <c r="SGN16" s="63"/>
      <c r="SGO16" s="63"/>
      <c r="SGP16" s="63"/>
      <c r="SGQ16" s="63"/>
      <c r="SGR16" s="63"/>
      <c r="SGS16" s="63"/>
      <c r="SGT16" s="63"/>
      <c r="SGU16" s="63"/>
      <c r="SGV16" s="63"/>
      <c r="SGW16" s="63"/>
      <c r="SGX16" s="63"/>
      <c r="SGY16" s="63"/>
      <c r="SGZ16" s="63"/>
      <c r="SHA16" s="63"/>
      <c r="SHB16" s="63"/>
      <c r="SHC16" s="63"/>
      <c r="SHD16" s="63"/>
      <c r="SHE16" s="63"/>
      <c r="SHF16" s="63"/>
      <c r="SHG16" s="63"/>
      <c r="SHH16" s="63"/>
      <c r="SHI16" s="63"/>
      <c r="SHJ16" s="63"/>
      <c r="SHK16" s="63"/>
      <c r="SHL16" s="63"/>
      <c r="SHM16" s="63"/>
      <c r="SHN16" s="63"/>
      <c r="SHO16" s="63"/>
      <c r="SHP16" s="63"/>
      <c r="SHQ16" s="63"/>
      <c r="SHR16" s="63"/>
      <c r="SHS16" s="63"/>
      <c r="SHT16" s="63"/>
      <c r="SHU16" s="63"/>
      <c r="SHV16" s="63"/>
      <c r="SHW16" s="63"/>
      <c r="SHX16" s="63"/>
      <c r="SHY16" s="63"/>
      <c r="SHZ16" s="63"/>
      <c r="SIA16" s="63"/>
      <c r="SIB16" s="63"/>
      <c r="SIC16" s="63"/>
      <c r="SID16" s="63"/>
      <c r="SIE16" s="63"/>
      <c r="SIF16" s="63"/>
      <c r="SIG16" s="63"/>
      <c r="SIH16" s="63"/>
      <c r="SII16" s="63"/>
      <c r="SIJ16" s="63"/>
      <c r="SIK16" s="63"/>
      <c r="SIL16" s="63"/>
      <c r="SIM16" s="63"/>
      <c r="SIN16" s="63"/>
      <c r="SIO16" s="63"/>
      <c r="SIP16" s="63"/>
      <c r="SIQ16" s="63"/>
      <c r="SIR16" s="63"/>
      <c r="SIS16" s="63"/>
      <c r="SIT16" s="63"/>
      <c r="SIU16" s="63"/>
      <c r="SIV16" s="63"/>
      <c r="SIW16" s="63"/>
      <c r="SIX16" s="63"/>
      <c r="SIY16" s="63"/>
      <c r="SIZ16" s="63"/>
      <c r="SJA16" s="63"/>
      <c r="SJB16" s="63"/>
      <c r="SJC16" s="63"/>
      <c r="SJD16" s="63"/>
      <c r="SJE16" s="63"/>
      <c r="SJF16" s="63"/>
      <c r="SJG16" s="63"/>
      <c r="SJH16" s="63"/>
      <c r="SJI16" s="63"/>
      <c r="SJJ16" s="63"/>
      <c r="SJK16" s="63"/>
      <c r="SJL16" s="63"/>
      <c r="SJM16" s="63"/>
      <c r="SJN16" s="63"/>
      <c r="SJO16" s="63"/>
      <c r="SJP16" s="63"/>
      <c r="SJQ16" s="63"/>
      <c r="SJR16" s="63"/>
      <c r="SJS16" s="63"/>
      <c r="SJT16" s="63"/>
      <c r="SJU16" s="63"/>
      <c r="SJV16" s="63"/>
      <c r="SJW16" s="63"/>
      <c r="SJX16" s="63"/>
      <c r="SJY16" s="63"/>
      <c r="SJZ16" s="63"/>
      <c r="SKA16" s="63"/>
      <c r="SKB16" s="63"/>
      <c r="SKC16" s="63"/>
      <c r="SKD16" s="63"/>
      <c r="SKE16" s="63"/>
      <c r="SKF16" s="63"/>
      <c r="SKG16" s="63"/>
      <c r="SKH16" s="63"/>
      <c r="SKI16" s="63"/>
      <c r="SKJ16" s="63"/>
      <c r="SKK16" s="63"/>
      <c r="SKL16" s="63"/>
      <c r="SKM16" s="63"/>
      <c r="SKN16" s="63"/>
      <c r="SKO16" s="63"/>
      <c r="SKP16" s="63"/>
      <c r="SKQ16" s="63"/>
      <c r="SKR16" s="63"/>
      <c r="SKS16" s="63"/>
      <c r="SKT16" s="63"/>
      <c r="SKU16" s="63"/>
      <c r="SKV16" s="63"/>
      <c r="SKW16" s="63"/>
      <c r="SKX16" s="63"/>
      <c r="SKY16" s="63"/>
      <c r="SKZ16" s="63"/>
      <c r="SLA16" s="63"/>
      <c r="SLB16" s="63"/>
      <c r="SLC16" s="63"/>
      <c r="SLD16" s="63"/>
      <c r="SLE16" s="63"/>
      <c r="SLF16" s="63"/>
      <c r="SLG16" s="63"/>
      <c r="SLH16" s="63"/>
      <c r="SLI16" s="63"/>
      <c r="SLJ16" s="63"/>
      <c r="SLK16" s="63"/>
      <c r="SLL16" s="63"/>
      <c r="SLM16" s="63"/>
      <c r="SLN16" s="63"/>
      <c r="SLO16" s="63"/>
      <c r="SLP16" s="63"/>
      <c r="SLQ16" s="63"/>
      <c r="SLR16" s="63"/>
      <c r="SLS16" s="63"/>
      <c r="SLT16" s="63"/>
      <c r="SLU16" s="63"/>
      <c r="SLV16" s="63"/>
      <c r="SLW16" s="63"/>
      <c r="SLX16" s="63"/>
      <c r="SLY16" s="63"/>
      <c r="SLZ16" s="63"/>
      <c r="SMA16" s="63"/>
      <c r="SMB16" s="63"/>
      <c r="SMC16" s="63"/>
      <c r="SMD16" s="63"/>
      <c r="SME16" s="63"/>
      <c r="SMF16" s="63"/>
      <c r="SMG16" s="63"/>
      <c r="SMH16" s="63"/>
      <c r="SMI16" s="63"/>
      <c r="SMJ16" s="63"/>
      <c r="SMK16" s="63"/>
      <c r="SML16" s="63"/>
      <c r="SMM16" s="63"/>
      <c r="SMN16" s="63"/>
      <c r="SMO16" s="63"/>
      <c r="SMP16" s="63"/>
      <c r="SMQ16" s="63"/>
      <c r="SMR16" s="63"/>
      <c r="SMS16" s="63"/>
      <c r="SMT16" s="63"/>
      <c r="SMU16" s="63"/>
      <c r="SMV16" s="63"/>
      <c r="SMW16" s="63"/>
      <c r="SMX16" s="63"/>
      <c r="SMY16" s="63"/>
      <c r="SMZ16" s="63"/>
      <c r="SNA16" s="63"/>
      <c r="SNB16" s="63"/>
      <c r="SNC16" s="63"/>
      <c r="SND16" s="63"/>
      <c r="SNE16" s="63"/>
      <c r="SNF16" s="63"/>
      <c r="SNG16" s="63"/>
      <c r="SNH16" s="63"/>
      <c r="SNI16" s="63"/>
      <c r="SNJ16" s="63"/>
      <c r="SNK16" s="63"/>
      <c r="SNL16" s="63"/>
      <c r="SNM16" s="63"/>
      <c r="SNN16" s="63"/>
      <c r="SNO16" s="63"/>
      <c r="SNP16" s="63"/>
      <c r="SNQ16" s="63"/>
      <c r="SNR16" s="63"/>
      <c r="SNS16" s="63"/>
      <c r="SNT16" s="63"/>
      <c r="SNU16" s="63"/>
      <c r="SNV16" s="63"/>
      <c r="SNW16" s="63"/>
      <c r="SNX16" s="63"/>
      <c r="SNY16" s="63"/>
      <c r="SNZ16" s="63"/>
      <c r="SOA16" s="63"/>
      <c r="SOB16" s="63"/>
      <c r="SOC16" s="63"/>
      <c r="SOD16" s="63"/>
      <c r="SOE16" s="63"/>
      <c r="SOF16" s="63"/>
      <c r="SOG16" s="63"/>
      <c r="SOH16" s="63"/>
      <c r="SOI16" s="63"/>
      <c r="SOJ16" s="63"/>
      <c r="SOK16" s="63"/>
      <c r="SOL16" s="63"/>
      <c r="SOM16" s="63"/>
      <c r="SON16" s="63"/>
      <c r="SOO16" s="63"/>
      <c r="SOP16" s="63"/>
      <c r="SOQ16" s="63"/>
      <c r="SOR16" s="63"/>
      <c r="SOS16" s="63"/>
      <c r="SOT16" s="63"/>
      <c r="SOU16" s="63"/>
      <c r="SOV16" s="63"/>
      <c r="SOW16" s="63"/>
      <c r="SOX16" s="63"/>
      <c r="SOY16" s="63"/>
      <c r="SOZ16" s="63"/>
      <c r="SPA16" s="63"/>
      <c r="SPB16" s="63"/>
      <c r="SPC16" s="63"/>
      <c r="SPD16" s="63"/>
      <c r="SPE16" s="63"/>
      <c r="SPF16" s="63"/>
      <c r="SPG16" s="63"/>
      <c r="SPH16" s="63"/>
      <c r="SPI16" s="63"/>
      <c r="SPJ16" s="63"/>
      <c r="SPK16" s="63"/>
      <c r="SPL16" s="63"/>
      <c r="SPM16" s="63"/>
      <c r="SPN16" s="63"/>
      <c r="SPO16" s="63"/>
      <c r="SPP16" s="63"/>
      <c r="SPQ16" s="63"/>
      <c r="SPR16" s="63"/>
      <c r="SPS16" s="63"/>
      <c r="SPT16" s="63"/>
      <c r="SPU16" s="63"/>
      <c r="SPV16" s="63"/>
      <c r="SPW16" s="63"/>
      <c r="SPX16" s="63"/>
      <c r="SPY16" s="63"/>
      <c r="SPZ16" s="63"/>
      <c r="SQA16" s="63"/>
      <c r="SQB16" s="63"/>
      <c r="SQC16" s="63"/>
      <c r="SQD16" s="63"/>
      <c r="SQE16" s="63"/>
      <c r="SQF16" s="63"/>
      <c r="SQG16" s="63"/>
      <c r="SQH16" s="63"/>
      <c r="SQI16" s="63"/>
      <c r="SQJ16" s="63"/>
      <c r="SQK16" s="63"/>
      <c r="SQL16" s="63"/>
      <c r="SQM16" s="63"/>
      <c r="SQN16" s="63"/>
      <c r="SQO16" s="63"/>
      <c r="SQP16" s="63"/>
      <c r="SQQ16" s="63"/>
      <c r="SQR16" s="63"/>
      <c r="SQS16" s="63"/>
      <c r="SQT16" s="63"/>
      <c r="SQU16" s="63"/>
      <c r="SQV16" s="63"/>
      <c r="SQW16" s="63"/>
      <c r="SQX16" s="63"/>
      <c r="SQY16" s="63"/>
      <c r="SQZ16" s="63"/>
      <c r="SRA16" s="63"/>
      <c r="SRB16" s="63"/>
      <c r="SRC16" s="63"/>
      <c r="SRD16" s="63"/>
      <c r="SRE16" s="63"/>
      <c r="SRF16" s="63"/>
      <c r="SRG16" s="63"/>
      <c r="SRH16" s="63"/>
      <c r="SRI16" s="63"/>
      <c r="SRJ16" s="63"/>
      <c r="SRK16" s="63"/>
      <c r="SRL16" s="63"/>
      <c r="SRM16" s="63"/>
      <c r="SRN16" s="63"/>
      <c r="SRO16" s="63"/>
      <c r="SRP16" s="63"/>
      <c r="SRQ16" s="63"/>
      <c r="SRR16" s="63"/>
      <c r="SRS16" s="63"/>
      <c r="SRT16" s="63"/>
      <c r="SRU16" s="63"/>
      <c r="SRV16" s="63"/>
      <c r="SRW16" s="63"/>
      <c r="SRX16" s="63"/>
      <c r="SRY16" s="63"/>
      <c r="SRZ16" s="63"/>
      <c r="SSA16" s="63"/>
      <c r="SSB16" s="63"/>
      <c r="SSC16" s="63"/>
      <c r="SSD16" s="63"/>
      <c r="SSE16" s="63"/>
      <c r="SSF16" s="63"/>
      <c r="SSG16" s="63"/>
      <c r="SSH16" s="63"/>
      <c r="SSI16" s="63"/>
      <c r="SSJ16" s="63"/>
      <c r="SSK16" s="63"/>
      <c r="SSL16" s="63"/>
      <c r="SSM16" s="63"/>
      <c r="SSN16" s="63"/>
      <c r="SSO16" s="63"/>
      <c r="SSP16" s="63"/>
      <c r="SSQ16" s="63"/>
      <c r="SSR16" s="63"/>
      <c r="SSS16" s="63"/>
      <c r="SST16" s="63"/>
      <c r="SSU16" s="63"/>
      <c r="SSV16" s="63"/>
      <c r="SSW16" s="63"/>
      <c r="SSX16" s="63"/>
      <c r="SSY16" s="63"/>
      <c r="SSZ16" s="63"/>
      <c r="STA16" s="63"/>
      <c r="STB16" s="63"/>
      <c r="STC16" s="63"/>
      <c r="STD16" s="63"/>
      <c r="STE16" s="63"/>
      <c r="STF16" s="63"/>
      <c r="STG16" s="63"/>
      <c r="STH16" s="63"/>
      <c r="STI16" s="63"/>
      <c r="STJ16" s="63"/>
      <c r="STK16" s="63"/>
      <c r="STL16" s="63"/>
      <c r="STM16" s="63"/>
      <c r="STN16" s="63"/>
      <c r="STO16" s="63"/>
      <c r="STP16" s="63"/>
      <c r="STQ16" s="63"/>
      <c r="STR16" s="63"/>
      <c r="STS16" s="63"/>
      <c r="STT16" s="63"/>
      <c r="STU16" s="63"/>
      <c r="STV16" s="63"/>
      <c r="STW16" s="63"/>
      <c r="STX16" s="63"/>
      <c r="STY16" s="63"/>
      <c r="STZ16" s="63"/>
      <c r="SUA16" s="63"/>
      <c r="SUB16" s="63"/>
      <c r="SUC16" s="63"/>
      <c r="SUD16" s="63"/>
      <c r="SUE16" s="63"/>
      <c r="SUF16" s="63"/>
      <c r="SUG16" s="63"/>
      <c r="SUH16" s="63"/>
      <c r="SUI16" s="63"/>
      <c r="SUJ16" s="63"/>
      <c r="SUK16" s="63"/>
      <c r="SUL16" s="63"/>
      <c r="SUM16" s="63"/>
      <c r="SUN16" s="63"/>
      <c r="SUO16" s="63"/>
      <c r="SUP16" s="63"/>
      <c r="SUQ16" s="63"/>
      <c r="SUR16" s="63"/>
      <c r="SUS16" s="63"/>
      <c r="SUT16" s="63"/>
      <c r="SUU16" s="63"/>
      <c r="SUV16" s="63"/>
      <c r="SUW16" s="63"/>
      <c r="SUX16" s="63"/>
      <c r="SUY16" s="63"/>
      <c r="SUZ16" s="63"/>
      <c r="SVA16" s="63"/>
      <c r="SVB16" s="63"/>
      <c r="SVC16" s="63"/>
      <c r="SVD16" s="63"/>
      <c r="SVE16" s="63"/>
      <c r="SVF16" s="63"/>
      <c r="SVG16" s="63"/>
      <c r="SVH16" s="63"/>
      <c r="SVI16" s="63"/>
      <c r="SVJ16" s="63"/>
      <c r="SVK16" s="63"/>
      <c r="SVL16" s="63"/>
      <c r="SVM16" s="63"/>
      <c r="SVN16" s="63"/>
      <c r="SVO16" s="63"/>
      <c r="SVP16" s="63"/>
      <c r="SVQ16" s="63"/>
      <c r="SVR16" s="63"/>
      <c r="SVS16" s="63"/>
      <c r="SVT16" s="63"/>
      <c r="SVU16" s="63"/>
      <c r="SVV16" s="63"/>
      <c r="SVW16" s="63"/>
      <c r="SVX16" s="63"/>
      <c r="SVY16" s="63"/>
      <c r="SVZ16" s="63"/>
      <c r="SWA16" s="63"/>
      <c r="SWB16" s="63"/>
      <c r="SWC16" s="63"/>
      <c r="SWD16" s="63"/>
      <c r="SWE16" s="63"/>
      <c r="SWF16" s="63"/>
      <c r="SWG16" s="63"/>
      <c r="SWH16" s="63"/>
      <c r="SWI16" s="63"/>
      <c r="SWJ16" s="63"/>
      <c r="SWK16" s="63"/>
      <c r="SWL16" s="63"/>
      <c r="SWM16" s="63"/>
      <c r="SWN16" s="63"/>
      <c r="SWO16" s="63"/>
      <c r="SWP16" s="63"/>
      <c r="SWQ16" s="63"/>
      <c r="SWR16" s="63"/>
      <c r="SWS16" s="63"/>
      <c r="SWT16" s="63"/>
      <c r="SWU16" s="63"/>
      <c r="SWV16" s="63"/>
      <c r="SWW16" s="63"/>
      <c r="SWX16" s="63"/>
      <c r="SWY16" s="63"/>
      <c r="SWZ16" s="63"/>
      <c r="SXA16" s="63"/>
      <c r="SXB16" s="63"/>
      <c r="SXC16" s="63"/>
      <c r="SXD16" s="63"/>
      <c r="SXE16" s="63"/>
      <c r="SXF16" s="63"/>
      <c r="SXG16" s="63"/>
      <c r="SXH16" s="63"/>
      <c r="SXI16" s="63"/>
      <c r="SXJ16" s="63"/>
      <c r="SXK16" s="63"/>
      <c r="SXL16" s="63"/>
      <c r="SXM16" s="63"/>
      <c r="SXN16" s="63"/>
      <c r="SXO16" s="63"/>
      <c r="SXP16" s="63"/>
      <c r="SXQ16" s="63"/>
      <c r="SXR16" s="63"/>
      <c r="SXS16" s="63"/>
      <c r="SXT16" s="63"/>
      <c r="SXU16" s="63"/>
      <c r="SXV16" s="63"/>
      <c r="SXW16" s="63"/>
      <c r="SXX16" s="63"/>
      <c r="SXY16" s="63"/>
      <c r="SXZ16" s="63"/>
      <c r="SYA16" s="63"/>
      <c r="SYB16" s="63"/>
      <c r="SYC16" s="63"/>
      <c r="SYD16" s="63"/>
      <c r="SYE16" s="63"/>
      <c r="SYF16" s="63"/>
      <c r="SYG16" s="63"/>
      <c r="SYH16" s="63"/>
      <c r="SYI16" s="63"/>
      <c r="SYJ16" s="63"/>
      <c r="SYK16" s="63"/>
      <c r="SYL16" s="63"/>
      <c r="SYM16" s="63"/>
      <c r="SYN16" s="63"/>
      <c r="SYO16" s="63"/>
      <c r="SYP16" s="63"/>
      <c r="SYQ16" s="63"/>
      <c r="SYR16" s="63"/>
      <c r="SYS16" s="63"/>
      <c r="SYT16" s="63"/>
      <c r="SYU16" s="63"/>
      <c r="SYV16" s="63"/>
      <c r="SYW16" s="63"/>
      <c r="SYX16" s="63"/>
      <c r="SYY16" s="63"/>
      <c r="SYZ16" s="63"/>
      <c r="SZA16" s="63"/>
      <c r="SZB16" s="63"/>
      <c r="SZC16" s="63"/>
      <c r="SZD16" s="63"/>
      <c r="SZE16" s="63"/>
      <c r="SZF16" s="63"/>
      <c r="SZG16" s="63"/>
      <c r="SZH16" s="63"/>
      <c r="SZI16" s="63"/>
      <c r="SZJ16" s="63"/>
      <c r="SZK16" s="63"/>
      <c r="SZL16" s="63"/>
      <c r="SZM16" s="63"/>
      <c r="SZN16" s="63"/>
      <c r="SZO16" s="63"/>
      <c r="SZP16" s="63"/>
      <c r="SZQ16" s="63"/>
      <c r="SZR16" s="63"/>
      <c r="SZS16" s="63"/>
      <c r="SZT16" s="63"/>
      <c r="SZU16" s="63"/>
      <c r="SZV16" s="63"/>
      <c r="SZW16" s="63"/>
      <c r="SZX16" s="63"/>
      <c r="SZY16" s="63"/>
      <c r="SZZ16" s="63"/>
      <c r="TAA16" s="63"/>
      <c r="TAB16" s="63"/>
      <c r="TAC16" s="63"/>
      <c r="TAD16" s="63"/>
      <c r="TAE16" s="63"/>
      <c r="TAF16" s="63"/>
      <c r="TAG16" s="63"/>
      <c r="TAH16" s="63"/>
      <c r="TAI16" s="63"/>
      <c r="TAJ16" s="63"/>
      <c r="TAK16" s="63"/>
      <c r="TAL16" s="63"/>
      <c r="TAM16" s="63"/>
      <c r="TAN16" s="63"/>
      <c r="TAO16" s="63"/>
      <c r="TAP16" s="63"/>
      <c r="TAQ16" s="63"/>
      <c r="TAR16" s="63"/>
      <c r="TAS16" s="63"/>
      <c r="TAT16" s="63"/>
      <c r="TAU16" s="63"/>
      <c r="TAV16" s="63"/>
      <c r="TAW16" s="63"/>
      <c r="TAX16" s="63"/>
      <c r="TAY16" s="63"/>
      <c r="TAZ16" s="63"/>
      <c r="TBA16" s="63"/>
      <c r="TBB16" s="63"/>
      <c r="TBC16" s="63"/>
      <c r="TBD16" s="63"/>
      <c r="TBE16" s="63"/>
      <c r="TBF16" s="63"/>
      <c r="TBG16" s="63"/>
      <c r="TBH16" s="63"/>
      <c r="TBI16" s="63"/>
      <c r="TBJ16" s="63"/>
      <c r="TBK16" s="63"/>
      <c r="TBL16" s="63"/>
      <c r="TBM16" s="63"/>
      <c r="TBN16" s="63"/>
      <c r="TBO16" s="63"/>
      <c r="TBP16" s="63"/>
      <c r="TBQ16" s="63"/>
      <c r="TBR16" s="63"/>
      <c r="TBS16" s="63"/>
      <c r="TBT16" s="63"/>
      <c r="TBU16" s="63"/>
      <c r="TBV16" s="63"/>
      <c r="TBW16" s="63"/>
      <c r="TBX16" s="63"/>
      <c r="TBY16" s="63"/>
      <c r="TBZ16" s="63"/>
      <c r="TCA16" s="63"/>
      <c r="TCB16" s="63"/>
      <c r="TCC16" s="63"/>
      <c r="TCD16" s="63"/>
      <c r="TCE16" s="63"/>
      <c r="TCF16" s="63"/>
      <c r="TCG16" s="63"/>
      <c r="TCH16" s="63"/>
      <c r="TCI16" s="63"/>
      <c r="TCJ16" s="63"/>
      <c r="TCK16" s="63"/>
      <c r="TCL16" s="63"/>
      <c r="TCM16" s="63"/>
      <c r="TCN16" s="63"/>
      <c r="TCO16" s="63"/>
      <c r="TCP16" s="63"/>
      <c r="TCQ16" s="63"/>
      <c r="TCR16" s="63"/>
      <c r="TCS16" s="63"/>
      <c r="TCT16" s="63"/>
      <c r="TCU16" s="63"/>
      <c r="TCV16" s="63"/>
      <c r="TCW16" s="63"/>
      <c r="TCX16" s="63"/>
      <c r="TCY16" s="63"/>
      <c r="TCZ16" s="63"/>
      <c r="TDA16" s="63"/>
      <c r="TDB16" s="63"/>
      <c r="TDC16" s="63"/>
      <c r="TDD16" s="63"/>
      <c r="TDE16" s="63"/>
      <c r="TDF16" s="63"/>
      <c r="TDG16" s="63"/>
      <c r="TDH16" s="63"/>
      <c r="TDI16" s="63"/>
      <c r="TDJ16" s="63"/>
      <c r="TDK16" s="63"/>
      <c r="TDL16" s="63"/>
      <c r="TDM16" s="63"/>
      <c r="TDN16" s="63"/>
      <c r="TDO16" s="63"/>
      <c r="TDP16" s="63"/>
      <c r="TDQ16" s="63"/>
      <c r="TDR16" s="63"/>
      <c r="TDS16" s="63"/>
      <c r="TDT16" s="63"/>
      <c r="TDU16" s="63"/>
      <c r="TDV16" s="63"/>
      <c r="TDW16" s="63"/>
      <c r="TDX16" s="63"/>
      <c r="TDY16" s="63"/>
      <c r="TDZ16" s="63"/>
      <c r="TEA16" s="63"/>
      <c r="TEB16" s="63"/>
      <c r="TEC16" s="63"/>
      <c r="TED16" s="63"/>
      <c r="TEE16" s="63"/>
      <c r="TEF16" s="63"/>
      <c r="TEG16" s="63"/>
      <c r="TEH16" s="63"/>
      <c r="TEI16" s="63"/>
      <c r="TEJ16" s="63"/>
      <c r="TEK16" s="63"/>
      <c r="TEL16" s="63"/>
      <c r="TEM16" s="63"/>
      <c r="TEN16" s="63"/>
      <c r="TEO16" s="63"/>
      <c r="TEP16" s="63"/>
      <c r="TEQ16" s="63"/>
      <c r="TER16" s="63"/>
      <c r="TES16" s="63"/>
      <c r="TET16" s="63"/>
      <c r="TEU16" s="63"/>
      <c r="TEV16" s="63"/>
      <c r="TEW16" s="63"/>
      <c r="TEX16" s="63"/>
      <c r="TEY16" s="63"/>
      <c r="TEZ16" s="63"/>
      <c r="TFA16" s="63"/>
      <c r="TFB16" s="63"/>
      <c r="TFC16" s="63"/>
      <c r="TFD16" s="63"/>
      <c r="TFE16" s="63"/>
      <c r="TFF16" s="63"/>
      <c r="TFG16" s="63"/>
      <c r="TFH16" s="63"/>
      <c r="TFI16" s="63"/>
      <c r="TFJ16" s="63"/>
      <c r="TFK16" s="63"/>
      <c r="TFL16" s="63"/>
      <c r="TFM16" s="63"/>
      <c r="TFN16" s="63"/>
      <c r="TFO16" s="63"/>
      <c r="TFP16" s="63"/>
      <c r="TFQ16" s="63"/>
      <c r="TFR16" s="63"/>
      <c r="TFS16" s="63"/>
      <c r="TFT16" s="63"/>
      <c r="TFU16" s="63"/>
      <c r="TFV16" s="63"/>
      <c r="TFW16" s="63"/>
      <c r="TFX16" s="63"/>
      <c r="TFY16" s="63"/>
      <c r="TFZ16" s="63"/>
      <c r="TGA16" s="63"/>
      <c r="TGB16" s="63"/>
      <c r="TGC16" s="63"/>
      <c r="TGD16" s="63"/>
      <c r="TGE16" s="63"/>
      <c r="TGF16" s="63"/>
      <c r="TGG16" s="63"/>
      <c r="TGH16" s="63"/>
      <c r="TGI16" s="63"/>
      <c r="TGJ16" s="63"/>
      <c r="TGK16" s="63"/>
      <c r="TGL16" s="63"/>
      <c r="TGM16" s="63"/>
      <c r="TGN16" s="63"/>
      <c r="TGO16" s="63"/>
      <c r="TGP16" s="63"/>
      <c r="TGQ16" s="63"/>
      <c r="TGR16" s="63"/>
      <c r="TGS16" s="63"/>
      <c r="TGT16" s="63"/>
      <c r="TGU16" s="63"/>
      <c r="TGV16" s="63"/>
      <c r="TGW16" s="63"/>
      <c r="TGX16" s="63"/>
      <c r="TGY16" s="63"/>
      <c r="TGZ16" s="63"/>
      <c r="THA16" s="63"/>
      <c r="THB16" s="63"/>
      <c r="THC16" s="63"/>
      <c r="THD16" s="63"/>
      <c r="THE16" s="63"/>
      <c r="THF16" s="63"/>
      <c r="THG16" s="63"/>
      <c r="THH16" s="63"/>
      <c r="THI16" s="63"/>
      <c r="THJ16" s="63"/>
      <c r="THK16" s="63"/>
      <c r="THL16" s="63"/>
      <c r="THM16" s="63"/>
      <c r="THN16" s="63"/>
      <c r="THO16" s="63"/>
      <c r="THP16" s="63"/>
      <c r="THQ16" s="63"/>
      <c r="THR16" s="63"/>
      <c r="THS16" s="63"/>
      <c r="THT16" s="63"/>
      <c r="THU16" s="63"/>
      <c r="THV16" s="63"/>
      <c r="THW16" s="63"/>
      <c r="THX16" s="63"/>
      <c r="THY16" s="63"/>
      <c r="THZ16" s="63"/>
      <c r="TIA16" s="63"/>
      <c r="TIB16" s="63"/>
      <c r="TIC16" s="63"/>
      <c r="TID16" s="63"/>
      <c r="TIE16" s="63"/>
      <c r="TIF16" s="63"/>
      <c r="TIG16" s="63"/>
      <c r="TIH16" s="63"/>
      <c r="TII16" s="63"/>
      <c r="TIJ16" s="63"/>
      <c r="TIK16" s="63"/>
      <c r="TIL16" s="63"/>
      <c r="TIM16" s="63"/>
      <c r="TIN16" s="63"/>
      <c r="TIO16" s="63"/>
      <c r="TIP16" s="63"/>
      <c r="TIQ16" s="63"/>
      <c r="TIR16" s="63"/>
      <c r="TIS16" s="63"/>
      <c r="TIT16" s="63"/>
      <c r="TIU16" s="63"/>
      <c r="TIV16" s="63"/>
      <c r="TIW16" s="63"/>
      <c r="TIX16" s="63"/>
      <c r="TIY16" s="63"/>
      <c r="TIZ16" s="63"/>
      <c r="TJA16" s="63"/>
      <c r="TJB16" s="63"/>
      <c r="TJC16" s="63"/>
      <c r="TJD16" s="63"/>
      <c r="TJE16" s="63"/>
      <c r="TJF16" s="63"/>
      <c r="TJG16" s="63"/>
      <c r="TJH16" s="63"/>
      <c r="TJI16" s="63"/>
      <c r="TJJ16" s="63"/>
      <c r="TJK16" s="63"/>
      <c r="TJL16" s="63"/>
      <c r="TJM16" s="63"/>
      <c r="TJN16" s="63"/>
      <c r="TJO16" s="63"/>
      <c r="TJP16" s="63"/>
      <c r="TJQ16" s="63"/>
      <c r="TJR16" s="63"/>
      <c r="TJS16" s="63"/>
      <c r="TJT16" s="63"/>
      <c r="TJU16" s="63"/>
      <c r="TJV16" s="63"/>
      <c r="TJW16" s="63"/>
      <c r="TJX16" s="63"/>
      <c r="TJY16" s="63"/>
      <c r="TJZ16" s="63"/>
      <c r="TKA16" s="63"/>
      <c r="TKB16" s="63"/>
      <c r="TKC16" s="63"/>
      <c r="TKD16" s="63"/>
      <c r="TKE16" s="63"/>
      <c r="TKF16" s="63"/>
      <c r="TKG16" s="63"/>
      <c r="TKH16" s="63"/>
      <c r="TKI16" s="63"/>
      <c r="TKJ16" s="63"/>
      <c r="TKK16" s="63"/>
      <c r="TKL16" s="63"/>
      <c r="TKM16" s="63"/>
      <c r="TKN16" s="63"/>
      <c r="TKO16" s="63"/>
      <c r="TKP16" s="63"/>
      <c r="TKQ16" s="63"/>
      <c r="TKR16" s="63"/>
      <c r="TKS16" s="63"/>
      <c r="TKT16" s="63"/>
      <c r="TKU16" s="63"/>
      <c r="TKV16" s="63"/>
      <c r="TKW16" s="63"/>
      <c r="TKX16" s="63"/>
      <c r="TKY16" s="63"/>
      <c r="TKZ16" s="63"/>
      <c r="TLA16" s="63"/>
      <c r="TLB16" s="63"/>
      <c r="TLC16" s="63"/>
      <c r="TLD16" s="63"/>
      <c r="TLE16" s="63"/>
      <c r="TLF16" s="63"/>
      <c r="TLG16" s="63"/>
      <c r="TLH16" s="63"/>
      <c r="TLI16" s="63"/>
      <c r="TLJ16" s="63"/>
      <c r="TLK16" s="63"/>
      <c r="TLL16" s="63"/>
      <c r="TLM16" s="63"/>
      <c r="TLN16" s="63"/>
      <c r="TLO16" s="63"/>
      <c r="TLP16" s="63"/>
      <c r="TLQ16" s="63"/>
      <c r="TLR16" s="63"/>
      <c r="TLS16" s="63"/>
      <c r="TLT16" s="63"/>
      <c r="TLU16" s="63"/>
      <c r="TLV16" s="63"/>
      <c r="TLW16" s="63"/>
      <c r="TLX16" s="63"/>
      <c r="TLY16" s="63"/>
      <c r="TLZ16" s="63"/>
      <c r="TMA16" s="63"/>
      <c r="TMB16" s="63"/>
      <c r="TMC16" s="63"/>
      <c r="TMD16" s="63"/>
      <c r="TME16" s="63"/>
      <c r="TMF16" s="63"/>
      <c r="TMG16" s="63"/>
      <c r="TMH16" s="63"/>
      <c r="TMI16" s="63"/>
      <c r="TMJ16" s="63"/>
      <c r="TMK16" s="63"/>
      <c r="TML16" s="63"/>
      <c r="TMM16" s="63"/>
      <c r="TMN16" s="63"/>
      <c r="TMO16" s="63"/>
      <c r="TMP16" s="63"/>
      <c r="TMQ16" s="63"/>
      <c r="TMR16" s="63"/>
      <c r="TMS16" s="63"/>
      <c r="TMT16" s="63"/>
      <c r="TMU16" s="63"/>
      <c r="TMV16" s="63"/>
      <c r="TMW16" s="63"/>
      <c r="TMX16" s="63"/>
      <c r="TMY16" s="63"/>
      <c r="TMZ16" s="63"/>
      <c r="TNA16" s="63"/>
      <c r="TNB16" s="63"/>
      <c r="TNC16" s="63"/>
      <c r="TND16" s="63"/>
      <c r="TNE16" s="63"/>
      <c r="TNF16" s="63"/>
      <c r="TNG16" s="63"/>
      <c r="TNH16" s="63"/>
      <c r="TNI16" s="63"/>
      <c r="TNJ16" s="63"/>
      <c r="TNK16" s="63"/>
      <c r="TNL16" s="63"/>
      <c r="TNM16" s="63"/>
      <c r="TNN16" s="63"/>
      <c r="TNO16" s="63"/>
      <c r="TNP16" s="63"/>
      <c r="TNQ16" s="63"/>
      <c r="TNR16" s="63"/>
      <c r="TNS16" s="63"/>
      <c r="TNT16" s="63"/>
      <c r="TNU16" s="63"/>
      <c r="TNV16" s="63"/>
      <c r="TNW16" s="63"/>
      <c r="TNX16" s="63"/>
      <c r="TNY16" s="63"/>
      <c r="TNZ16" s="63"/>
      <c r="TOA16" s="63"/>
      <c r="TOB16" s="63"/>
      <c r="TOC16" s="63"/>
      <c r="TOD16" s="63"/>
      <c r="TOE16" s="63"/>
      <c r="TOF16" s="63"/>
      <c r="TOG16" s="63"/>
      <c r="TOH16" s="63"/>
      <c r="TOI16" s="63"/>
      <c r="TOJ16" s="63"/>
      <c r="TOK16" s="63"/>
      <c r="TOL16" s="63"/>
      <c r="TOM16" s="63"/>
      <c r="TON16" s="63"/>
      <c r="TOO16" s="63"/>
      <c r="TOP16" s="63"/>
      <c r="TOQ16" s="63"/>
      <c r="TOR16" s="63"/>
      <c r="TOS16" s="63"/>
      <c r="TOT16" s="63"/>
      <c r="TOU16" s="63"/>
      <c r="TOV16" s="63"/>
      <c r="TOW16" s="63"/>
      <c r="TOX16" s="63"/>
      <c r="TOY16" s="63"/>
      <c r="TOZ16" s="63"/>
      <c r="TPA16" s="63"/>
      <c r="TPB16" s="63"/>
      <c r="TPC16" s="63"/>
      <c r="TPD16" s="63"/>
      <c r="TPE16" s="63"/>
      <c r="TPF16" s="63"/>
      <c r="TPG16" s="63"/>
      <c r="TPH16" s="63"/>
      <c r="TPI16" s="63"/>
      <c r="TPJ16" s="63"/>
      <c r="TPK16" s="63"/>
      <c r="TPL16" s="63"/>
      <c r="TPM16" s="63"/>
      <c r="TPN16" s="63"/>
      <c r="TPO16" s="63"/>
      <c r="TPP16" s="63"/>
      <c r="TPQ16" s="63"/>
      <c r="TPR16" s="63"/>
      <c r="TPS16" s="63"/>
      <c r="TPT16" s="63"/>
      <c r="TPU16" s="63"/>
      <c r="TPV16" s="63"/>
      <c r="TPW16" s="63"/>
      <c r="TPX16" s="63"/>
      <c r="TPY16" s="63"/>
      <c r="TPZ16" s="63"/>
      <c r="TQA16" s="63"/>
      <c r="TQB16" s="63"/>
      <c r="TQC16" s="63"/>
      <c r="TQD16" s="63"/>
      <c r="TQE16" s="63"/>
      <c r="TQF16" s="63"/>
      <c r="TQG16" s="63"/>
      <c r="TQH16" s="63"/>
      <c r="TQI16" s="63"/>
      <c r="TQJ16" s="63"/>
      <c r="TQK16" s="63"/>
      <c r="TQL16" s="63"/>
      <c r="TQM16" s="63"/>
      <c r="TQN16" s="63"/>
      <c r="TQO16" s="63"/>
      <c r="TQP16" s="63"/>
      <c r="TQQ16" s="63"/>
      <c r="TQR16" s="63"/>
      <c r="TQS16" s="63"/>
      <c r="TQT16" s="63"/>
      <c r="TQU16" s="63"/>
      <c r="TQV16" s="63"/>
      <c r="TQW16" s="63"/>
      <c r="TQX16" s="63"/>
      <c r="TQY16" s="63"/>
      <c r="TQZ16" s="63"/>
      <c r="TRA16" s="63"/>
      <c r="TRB16" s="63"/>
      <c r="TRC16" s="63"/>
      <c r="TRD16" s="63"/>
      <c r="TRE16" s="63"/>
      <c r="TRF16" s="63"/>
      <c r="TRG16" s="63"/>
      <c r="TRH16" s="63"/>
      <c r="TRI16" s="63"/>
      <c r="TRJ16" s="63"/>
      <c r="TRK16" s="63"/>
      <c r="TRL16" s="63"/>
      <c r="TRM16" s="63"/>
      <c r="TRN16" s="63"/>
      <c r="TRO16" s="63"/>
      <c r="TRP16" s="63"/>
      <c r="TRQ16" s="63"/>
      <c r="TRR16" s="63"/>
      <c r="TRS16" s="63"/>
      <c r="TRT16" s="63"/>
      <c r="TRU16" s="63"/>
      <c r="TRV16" s="63"/>
      <c r="TRW16" s="63"/>
      <c r="TRX16" s="63"/>
      <c r="TRY16" s="63"/>
      <c r="TRZ16" s="63"/>
      <c r="TSA16" s="63"/>
      <c r="TSB16" s="63"/>
      <c r="TSC16" s="63"/>
      <c r="TSD16" s="63"/>
      <c r="TSE16" s="63"/>
      <c r="TSF16" s="63"/>
      <c r="TSG16" s="63"/>
      <c r="TSH16" s="63"/>
      <c r="TSI16" s="63"/>
      <c r="TSJ16" s="63"/>
      <c r="TSK16" s="63"/>
      <c r="TSL16" s="63"/>
      <c r="TSM16" s="63"/>
      <c r="TSN16" s="63"/>
      <c r="TSO16" s="63"/>
      <c r="TSP16" s="63"/>
      <c r="TSQ16" s="63"/>
      <c r="TSR16" s="63"/>
      <c r="TSS16" s="63"/>
      <c r="TST16" s="63"/>
      <c r="TSU16" s="63"/>
      <c r="TSV16" s="63"/>
      <c r="TSW16" s="63"/>
      <c r="TSX16" s="63"/>
      <c r="TSY16" s="63"/>
      <c r="TSZ16" s="63"/>
      <c r="TTA16" s="63"/>
      <c r="TTB16" s="63"/>
      <c r="TTC16" s="63"/>
      <c r="TTD16" s="63"/>
      <c r="TTE16" s="63"/>
      <c r="TTF16" s="63"/>
      <c r="TTG16" s="63"/>
      <c r="TTH16" s="63"/>
      <c r="TTI16" s="63"/>
      <c r="TTJ16" s="63"/>
      <c r="TTK16" s="63"/>
      <c r="TTL16" s="63"/>
      <c r="TTM16" s="63"/>
      <c r="TTN16" s="63"/>
      <c r="TTO16" s="63"/>
      <c r="TTP16" s="63"/>
      <c r="TTQ16" s="63"/>
      <c r="TTR16" s="63"/>
      <c r="TTS16" s="63"/>
      <c r="TTT16" s="63"/>
      <c r="TTU16" s="63"/>
      <c r="TTV16" s="63"/>
      <c r="TTW16" s="63"/>
      <c r="TTX16" s="63"/>
      <c r="TTY16" s="63"/>
      <c r="TTZ16" s="63"/>
      <c r="TUA16" s="63"/>
      <c r="TUB16" s="63"/>
      <c r="TUC16" s="63"/>
      <c r="TUD16" s="63"/>
      <c r="TUE16" s="63"/>
      <c r="TUF16" s="63"/>
      <c r="TUG16" s="63"/>
      <c r="TUH16" s="63"/>
      <c r="TUI16" s="63"/>
      <c r="TUJ16" s="63"/>
      <c r="TUK16" s="63"/>
      <c r="TUL16" s="63"/>
      <c r="TUM16" s="63"/>
      <c r="TUN16" s="63"/>
      <c r="TUO16" s="63"/>
      <c r="TUP16" s="63"/>
      <c r="TUQ16" s="63"/>
      <c r="TUR16" s="63"/>
      <c r="TUS16" s="63"/>
      <c r="TUT16" s="63"/>
      <c r="TUU16" s="63"/>
      <c r="TUV16" s="63"/>
      <c r="TUW16" s="63"/>
      <c r="TUX16" s="63"/>
      <c r="TUY16" s="63"/>
      <c r="TUZ16" s="63"/>
      <c r="TVA16" s="63"/>
      <c r="TVB16" s="63"/>
      <c r="TVC16" s="63"/>
      <c r="TVD16" s="63"/>
      <c r="TVE16" s="63"/>
      <c r="TVF16" s="63"/>
      <c r="TVG16" s="63"/>
      <c r="TVH16" s="63"/>
      <c r="TVI16" s="63"/>
      <c r="TVJ16" s="63"/>
      <c r="TVK16" s="63"/>
      <c r="TVL16" s="63"/>
      <c r="TVM16" s="63"/>
      <c r="TVN16" s="63"/>
      <c r="TVO16" s="63"/>
      <c r="TVP16" s="63"/>
      <c r="TVQ16" s="63"/>
      <c r="TVR16" s="63"/>
      <c r="TVS16" s="63"/>
      <c r="TVT16" s="63"/>
      <c r="TVU16" s="63"/>
      <c r="TVV16" s="63"/>
      <c r="TVW16" s="63"/>
      <c r="TVX16" s="63"/>
      <c r="TVY16" s="63"/>
      <c r="TVZ16" s="63"/>
      <c r="TWA16" s="63"/>
      <c r="TWB16" s="63"/>
      <c r="TWC16" s="63"/>
      <c r="TWD16" s="63"/>
      <c r="TWE16" s="63"/>
      <c r="TWF16" s="63"/>
      <c r="TWG16" s="63"/>
      <c r="TWH16" s="63"/>
      <c r="TWI16" s="63"/>
      <c r="TWJ16" s="63"/>
      <c r="TWK16" s="63"/>
      <c r="TWL16" s="63"/>
      <c r="TWM16" s="63"/>
      <c r="TWN16" s="63"/>
      <c r="TWO16" s="63"/>
      <c r="TWP16" s="63"/>
      <c r="TWQ16" s="63"/>
      <c r="TWR16" s="63"/>
      <c r="TWS16" s="63"/>
      <c r="TWT16" s="63"/>
      <c r="TWU16" s="63"/>
      <c r="TWV16" s="63"/>
      <c r="TWW16" s="63"/>
      <c r="TWX16" s="63"/>
      <c r="TWY16" s="63"/>
      <c r="TWZ16" s="63"/>
      <c r="TXA16" s="63"/>
      <c r="TXB16" s="63"/>
      <c r="TXC16" s="63"/>
      <c r="TXD16" s="63"/>
      <c r="TXE16" s="63"/>
      <c r="TXF16" s="63"/>
      <c r="TXG16" s="63"/>
      <c r="TXH16" s="63"/>
      <c r="TXI16" s="63"/>
      <c r="TXJ16" s="63"/>
      <c r="TXK16" s="63"/>
      <c r="TXL16" s="63"/>
      <c r="TXM16" s="63"/>
      <c r="TXN16" s="63"/>
      <c r="TXO16" s="63"/>
      <c r="TXP16" s="63"/>
      <c r="TXQ16" s="63"/>
      <c r="TXR16" s="63"/>
      <c r="TXS16" s="63"/>
      <c r="TXT16" s="63"/>
      <c r="TXU16" s="63"/>
      <c r="TXV16" s="63"/>
      <c r="TXW16" s="63"/>
      <c r="TXX16" s="63"/>
      <c r="TXY16" s="63"/>
      <c r="TXZ16" s="63"/>
      <c r="TYA16" s="63"/>
      <c r="TYB16" s="63"/>
      <c r="TYC16" s="63"/>
      <c r="TYD16" s="63"/>
      <c r="TYE16" s="63"/>
      <c r="TYF16" s="63"/>
      <c r="TYG16" s="63"/>
      <c r="TYH16" s="63"/>
      <c r="TYI16" s="63"/>
      <c r="TYJ16" s="63"/>
      <c r="TYK16" s="63"/>
      <c r="TYL16" s="63"/>
      <c r="TYM16" s="63"/>
      <c r="TYN16" s="63"/>
      <c r="TYO16" s="63"/>
      <c r="TYP16" s="63"/>
      <c r="TYQ16" s="63"/>
      <c r="TYR16" s="63"/>
      <c r="TYS16" s="63"/>
      <c r="TYT16" s="63"/>
      <c r="TYU16" s="63"/>
      <c r="TYV16" s="63"/>
      <c r="TYW16" s="63"/>
      <c r="TYX16" s="63"/>
      <c r="TYY16" s="63"/>
      <c r="TYZ16" s="63"/>
      <c r="TZA16" s="63"/>
      <c r="TZB16" s="63"/>
      <c r="TZC16" s="63"/>
      <c r="TZD16" s="63"/>
      <c r="TZE16" s="63"/>
      <c r="TZF16" s="63"/>
      <c r="TZG16" s="63"/>
      <c r="TZH16" s="63"/>
      <c r="TZI16" s="63"/>
      <c r="TZJ16" s="63"/>
      <c r="TZK16" s="63"/>
      <c r="TZL16" s="63"/>
      <c r="TZM16" s="63"/>
      <c r="TZN16" s="63"/>
      <c r="TZO16" s="63"/>
      <c r="TZP16" s="63"/>
      <c r="TZQ16" s="63"/>
      <c r="TZR16" s="63"/>
      <c r="TZS16" s="63"/>
      <c r="TZT16" s="63"/>
      <c r="TZU16" s="63"/>
      <c r="TZV16" s="63"/>
      <c r="TZW16" s="63"/>
      <c r="TZX16" s="63"/>
      <c r="TZY16" s="63"/>
      <c r="TZZ16" s="63"/>
      <c r="UAA16" s="63"/>
      <c r="UAB16" s="63"/>
      <c r="UAC16" s="63"/>
      <c r="UAD16" s="63"/>
      <c r="UAE16" s="63"/>
      <c r="UAF16" s="63"/>
      <c r="UAG16" s="63"/>
      <c r="UAH16" s="63"/>
      <c r="UAI16" s="63"/>
      <c r="UAJ16" s="63"/>
      <c r="UAK16" s="63"/>
      <c r="UAL16" s="63"/>
      <c r="UAM16" s="63"/>
      <c r="UAN16" s="63"/>
      <c r="UAO16" s="63"/>
      <c r="UAP16" s="63"/>
      <c r="UAQ16" s="63"/>
      <c r="UAR16" s="63"/>
      <c r="UAS16" s="63"/>
      <c r="UAT16" s="63"/>
      <c r="UAU16" s="63"/>
      <c r="UAV16" s="63"/>
      <c r="UAW16" s="63"/>
      <c r="UAX16" s="63"/>
      <c r="UAY16" s="63"/>
      <c r="UAZ16" s="63"/>
      <c r="UBA16" s="63"/>
      <c r="UBB16" s="63"/>
      <c r="UBC16" s="63"/>
      <c r="UBD16" s="63"/>
      <c r="UBE16" s="63"/>
      <c r="UBF16" s="63"/>
      <c r="UBG16" s="63"/>
      <c r="UBH16" s="63"/>
      <c r="UBI16" s="63"/>
      <c r="UBJ16" s="63"/>
      <c r="UBK16" s="63"/>
      <c r="UBL16" s="63"/>
      <c r="UBM16" s="63"/>
      <c r="UBN16" s="63"/>
      <c r="UBO16" s="63"/>
      <c r="UBP16" s="63"/>
      <c r="UBQ16" s="63"/>
      <c r="UBR16" s="63"/>
      <c r="UBS16" s="63"/>
      <c r="UBT16" s="63"/>
      <c r="UBU16" s="63"/>
      <c r="UBV16" s="63"/>
      <c r="UBW16" s="63"/>
      <c r="UBX16" s="63"/>
      <c r="UBY16" s="63"/>
      <c r="UBZ16" s="63"/>
      <c r="UCA16" s="63"/>
      <c r="UCB16" s="63"/>
      <c r="UCC16" s="63"/>
      <c r="UCD16" s="63"/>
      <c r="UCE16" s="63"/>
      <c r="UCF16" s="63"/>
      <c r="UCG16" s="63"/>
      <c r="UCH16" s="63"/>
      <c r="UCI16" s="63"/>
      <c r="UCJ16" s="63"/>
      <c r="UCK16" s="63"/>
      <c r="UCL16" s="63"/>
      <c r="UCM16" s="63"/>
      <c r="UCN16" s="63"/>
      <c r="UCO16" s="63"/>
      <c r="UCP16" s="63"/>
      <c r="UCQ16" s="63"/>
      <c r="UCR16" s="63"/>
      <c r="UCS16" s="63"/>
      <c r="UCT16" s="63"/>
      <c r="UCU16" s="63"/>
      <c r="UCV16" s="63"/>
      <c r="UCW16" s="63"/>
      <c r="UCX16" s="63"/>
      <c r="UCY16" s="63"/>
      <c r="UCZ16" s="63"/>
      <c r="UDA16" s="63"/>
      <c r="UDB16" s="63"/>
      <c r="UDC16" s="63"/>
      <c r="UDD16" s="63"/>
      <c r="UDE16" s="63"/>
      <c r="UDF16" s="63"/>
      <c r="UDG16" s="63"/>
      <c r="UDH16" s="63"/>
      <c r="UDI16" s="63"/>
      <c r="UDJ16" s="63"/>
      <c r="UDK16" s="63"/>
      <c r="UDL16" s="63"/>
      <c r="UDM16" s="63"/>
      <c r="UDN16" s="63"/>
      <c r="UDO16" s="63"/>
      <c r="UDP16" s="63"/>
      <c r="UDQ16" s="63"/>
      <c r="UDR16" s="63"/>
      <c r="UDS16" s="63"/>
      <c r="UDT16" s="63"/>
      <c r="UDU16" s="63"/>
      <c r="UDV16" s="63"/>
      <c r="UDW16" s="63"/>
      <c r="UDX16" s="63"/>
      <c r="UDY16" s="63"/>
      <c r="UDZ16" s="63"/>
      <c r="UEA16" s="63"/>
      <c r="UEB16" s="63"/>
      <c r="UEC16" s="63"/>
      <c r="UED16" s="63"/>
      <c r="UEE16" s="63"/>
      <c r="UEF16" s="63"/>
      <c r="UEG16" s="63"/>
      <c r="UEH16" s="63"/>
      <c r="UEI16" s="63"/>
      <c r="UEJ16" s="63"/>
      <c r="UEK16" s="63"/>
      <c r="UEL16" s="63"/>
      <c r="UEM16" s="63"/>
      <c r="UEN16" s="63"/>
      <c r="UEO16" s="63"/>
      <c r="UEP16" s="63"/>
      <c r="UEQ16" s="63"/>
      <c r="UER16" s="63"/>
      <c r="UES16" s="63"/>
      <c r="UET16" s="63"/>
      <c r="UEU16" s="63"/>
      <c r="UEV16" s="63"/>
      <c r="UEW16" s="63"/>
      <c r="UEX16" s="63"/>
      <c r="UEY16" s="63"/>
      <c r="UEZ16" s="63"/>
      <c r="UFA16" s="63"/>
      <c r="UFB16" s="63"/>
      <c r="UFC16" s="63"/>
      <c r="UFD16" s="63"/>
      <c r="UFE16" s="63"/>
      <c r="UFF16" s="63"/>
      <c r="UFG16" s="63"/>
      <c r="UFH16" s="63"/>
      <c r="UFI16" s="63"/>
      <c r="UFJ16" s="63"/>
      <c r="UFK16" s="63"/>
      <c r="UFL16" s="63"/>
      <c r="UFM16" s="63"/>
      <c r="UFN16" s="63"/>
      <c r="UFO16" s="63"/>
      <c r="UFP16" s="63"/>
      <c r="UFQ16" s="63"/>
      <c r="UFR16" s="63"/>
      <c r="UFS16" s="63"/>
      <c r="UFT16" s="63"/>
      <c r="UFU16" s="63"/>
      <c r="UFV16" s="63"/>
      <c r="UFW16" s="63"/>
      <c r="UFX16" s="63"/>
      <c r="UFY16" s="63"/>
      <c r="UFZ16" s="63"/>
      <c r="UGA16" s="63"/>
      <c r="UGB16" s="63"/>
      <c r="UGC16" s="63"/>
      <c r="UGD16" s="63"/>
      <c r="UGE16" s="63"/>
      <c r="UGF16" s="63"/>
      <c r="UGG16" s="63"/>
      <c r="UGH16" s="63"/>
      <c r="UGI16" s="63"/>
      <c r="UGJ16" s="63"/>
      <c r="UGK16" s="63"/>
      <c r="UGL16" s="63"/>
      <c r="UGM16" s="63"/>
      <c r="UGN16" s="63"/>
      <c r="UGO16" s="63"/>
      <c r="UGP16" s="63"/>
      <c r="UGQ16" s="63"/>
      <c r="UGR16" s="63"/>
      <c r="UGS16" s="63"/>
      <c r="UGT16" s="63"/>
      <c r="UGU16" s="63"/>
      <c r="UGV16" s="63"/>
      <c r="UGW16" s="63"/>
      <c r="UGX16" s="63"/>
      <c r="UGY16" s="63"/>
      <c r="UGZ16" s="63"/>
      <c r="UHA16" s="63"/>
      <c r="UHB16" s="63"/>
      <c r="UHC16" s="63"/>
      <c r="UHD16" s="63"/>
      <c r="UHE16" s="63"/>
      <c r="UHF16" s="63"/>
      <c r="UHG16" s="63"/>
      <c r="UHH16" s="63"/>
      <c r="UHI16" s="63"/>
      <c r="UHJ16" s="63"/>
      <c r="UHK16" s="63"/>
      <c r="UHL16" s="63"/>
      <c r="UHM16" s="63"/>
      <c r="UHN16" s="63"/>
      <c r="UHO16" s="63"/>
      <c r="UHP16" s="63"/>
      <c r="UHQ16" s="63"/>
      <c r="UHR16" s="63"/>
      <c r="UHS16" s="63"/>
      <c r="UHT16" s="63"/>
      <c r="UHU16" s="63"/>
      <c r="UHV16" s="63"/>
      <c r="UHW16" s="63"/>
      <c r="UHX16" s="63"/>
      <c r="UHY16" s="63"/>
      <c r="UHZ16" s="63"/>
      <c r="UIA16" s="63"/>
      <c r="UIB16" s="63"/>
      <c r="UIC16" s="63"/>
      <c r="UID16" s="63"/>
      <c r="UIE16" s="63"/>
      <c r="UIF16" s="63"/>
      <c r="UIG16" s="63"/>
      <c r="UIH16" s="63"/>
      <c r="UII16" s="63"/>
      <c r="UIJ16" s="63"/>
      <c r="UIK16" s="63"/>
      <c r="UIL16" s="63"/>
      <c r="UIM16" s="63"/>
      <c r="UIN16" s="63"/>
      <c r="UIO16" s="63"/>
      <c r="UIP16" s="63"/>
      <c r="UIQ16" s="63"/>
      <c r="UIR16" s="63"/>
      <c r="UIS16" s="63"/>
      <c r="UIT16" s="63"/>
      <c r="UIU16" s="63"/>
      <c r="UIV16" s="63"/>
      <c r="UIW16" s="63"/>
      <c r="UIX16" s="63"/>
      <c r="UIY16" s="63"/>
      <c r="UIZ16" s="63"/>
      <c r="UJA16" s="63"/>
      <c r="UJB16" s="63"/>
      <c r="UJC16" s="63"/>
      <c r="UJD16" s="63"/>
      <c r="UJE16" s="63"/>
      <c r="UJF16" s="63"/>
      <c r="UJG16" s="63"/>
      <c r="UJH16" s="63"/>
      <c r="UJI16" s="63"/>
      <c r="UJJ16" s="63"/>
      <c r="UJK16" s="63"/>
      <c r="UJL16" s="63"/>
      <c r="UJM16" s="63"/>
      <c r="UJN16" s="63"/>
      <c r="UJO16" s="63"/>
      <c r="UJP16" s="63"/>
      <c r="UJQ16" s="63"/>
      <c r="UJR16" s="63"/>
      <c r="UJS16" s="63"/>
      <c r="UJT16" s="63"/>
      <c r="UJU16" s="63"/>
      <c r="UJV16" s="63"/>
      <c r="UJW16" s="63"/>
      <c r="UJX16" s="63"/>
      <c r="UJY16" s="63"/>
      <c r="UJZ16" s="63"/>
      <c r="UKA16" s="63"/>
      <c r="UKB16" s="63"/>
      <c r="UKC16" s="63"/>
      <c r="UKD16" s="63"/>
      <c r="UKE16" s="63"/>
      <c r="UKF16" s="63"/>
      <c r="UKG16" s="63"/>
      <c r="UKH16" s="63"/>
      <c r="UKI16" s="63"/>
      <c r="UKJ16" s="63"/>
      <c r="UKK16" s="63"/>
      <c r="UKL16" s="63"/>
      <c r="UKM16" s="63"/>
      <c r="UKN16" s="63"/>
      <c r="UKO16" s="63"/>
      <c r="UKP16" s="63"/>
      <c r="UKQ16" s="63"/>
      <c r="UKR16" s="63"/>
      <c r="UKS16" s="63"/>
      <c r="UKT16" s="63"/>
      <c r="UKU16" s="63"/>
      <c r="UKV16" s="63"/>
      <c r="UKW16" s="63"/>
      <c r="UKX16" s="63"/>
      <c r="UKY16" s="63"/>
      <c r="UKZ16" s="63"/>
      <c r="ULA16" s="63"/>
      <c r="ULB16" s="63"/>
      <c r="ULC16" s="63"/>
      <c r="ULD16" s="63"/>
      <c r="ULE16" s="63"/>
      <c r="ULF16" s="63"/>
      <c r="ULG16" s="63"/>
      <c r="ULH16" s="63"/>
      <c r="ULI16" s="63"/>
      <c r="ULJ16" s="63"/>
      <c r="ULK16" s="63"/>
      <c r="ULL16" s="63"/>
      <c r="ULM16" s="63"/>
      <c r="ULN16" s="63"/>
      <c r="ULO16" s="63"/>
      <c r="ULP16" s="63"/>
      <c r="ULQ16" s="63"/>
      <c r="ULR16" s="63"/>
      <c r="ULS16" s="63"/>
      <c r="ULT16" s="63"/>
      <c r="ULU16" s="63"/>
      <c r="ULV16" s="63"/>
      <c r="ULW16" s="63"/>
      <c r="ULX16" s="63"/>
      <c r="ULY16" s="63"/>
      <c r="ULZ16" s="63"/>
      <c r="UMA16" s="63"/>
      <c r="UMB16" s="63"/>
      <c r="UMC16" s="63"/>
      <c r="UMD16" s="63"/>
      <c r="UME16" s="63"/>
      <c r="UMF16" s="63"/>
      <c r="UMG16" s="63"/>
      <c r="UMH16" s="63"/>
      <c r="UMI16" s="63"/>
      <c r="UMJ16" s="63"/>
      <c r="UMK16" s="63"/>
      <c r="UML16" s="63"/>
      <c r="UMM16" s="63"/>
      <c r="UMN16" s="63"/>
      <c r="UMO16" s="63"/>
      <c r="UMP16" s="63"/>
      <c r="UMQ16" s="63"/>
      <c r="UMR16" s="63"/>
      <c r="UMS16" s="63"/>
      <c r="UMT16" s="63"/>
      <c r="UMU16" s="63"/>
      <c r="UMV16" s="63"/>
      <c r="UMW16" s="63"/>
      <c r="UMX16" s="63"/>
      <c r="UMY16" s="63"/>
      <c r="UMZ16" s="63"/>
      <c r="UNA16" s="63"/>
      <c r="UNB16" s="63"/>
      <c r="UNC16" s="63"/>
      <c r="UND16" s="63"/>
      <c r="UNE16" s="63"/>
      <c r="UNF16" s="63"/>
      <c r="UNG16" s="63"/>
      <c r="UNH16" s="63"/>
      <c r="UNI16" s="63"/>
      <c r="UNJ16" s="63"/>
      <c r="UNK16" s="63"/>
      <c r="UNL16" s="63"/>
      <c r="UNM16" s="63"/>
      <c r="UNN16" s="63"/>
      <c r="UNO16" s="63"/>
      <c r="UNP16" s="63"/>
      <c r="UNQ16" s="63"/>
      <c r="UNR16" s="63"/>
      <c r="UNS16" s="63"/>
      <c r="UNT16" s="63"/>
      <c r="UNU16" s="63"/>
      <c r="UNV16" s="63"/>
      <c r="UNW16" s="63"/>
      <c r="UNX16" s="63"/>
      <c r="UNY16" s="63"/>
      <c r="UNZ16" s="63"/>
      <c r="UOA16" s="63"/>
      <c r="UOB16" s="63"/>
      <c r="UOC16" s="63"/>
      <c r="UOD16" s="63"/>
      <c r="UOE16" s="63"/>
      <c r="UOF16" s="63"/>
      <c r="UOG16" s="63"/>
      <c r="UOH16" s="63"/>
      <c r="UOI16" s="63"/>
      <c r="UOJ16" s="63"/>
      <c r="UOK16" s="63"/>
      <c r="UOL16" s="63"/>
      <c r="UOM16" s="63"/>
      <c r="UON16" s="63"/>
      <c r="UOO16" s="63"/>
      <c r="UOP16" s="63"/>
      <c r="UOQ16" s="63"/>
      <c r="UOR16" s="63"/>
      <c r="UOS16" s="63"/>
      <c r="UOT16" s="63"/>
      <c r="UOU16" s="63"/>
      <c r="UOV16" s="63"/>
      <c r="UOW16" s="63"/>
      <c r="UOX16" s="63"/>
      <c r="UOY16" s="63"/>
      <c r="UOZ16" s="63"/>
      <c r="UPA16" s="63"/>
      <c r="UPB16" s="63"/>
      <c r="UPC16" s="63"/>
      <c r="UPD16" s="63"/>
      <c r="UPE16" s="63"/>
      <c r="UPF16" s="63"/>
      <c r="UPG16" s="63"/>
      <c r="UPH16" s="63"/>
      <c r="UPI16" s="63"/>
      <c r="UPJ16" s="63"/>
      <c r="UPK16" s="63"/>
      <c r="UPL16" s="63"/>
      <c r="UPM16" s="63"/>
      <c r="UPN16" s="63"/>
      <c r="UPO16" s="63"/>
      <c r="UPP16" s="63"/>
      <c r="UPQ16" s="63"/>
      <c r="UPR16" s="63"/>
      <c r="UPS16" s="63"/>
      <c r="UPT16" s="63"/>
      <c r="UPU16" s="63"/>
      <c r="UPV16" s="63"/>
      <c r="UPW16" s="63"/>
      <c r="UPX16" s="63"/>
      <c r="UPY16" s="63"/>
      <c r="UPZ16" s="63"/>
      <c r="UQA16" s="63"/>
      <c r="UQB16" s="63"/>
      <c r="UQC16" s="63"/>
      <c r="UQD16" s="63"/>
      <c r="UQE16" s="63"/>
      <c r="UQF16" s="63"/>
      <c r="UQG16" s="63"/>
      <c r="UQH16" s="63"/>
      <c r="UQI16" s="63"/>
      <c r="UQJ16" s="63"/>
      <c r="UQK16" s="63"/>
      <c r="UQL16" s="63"/>
      <c r="UQM16" s="63"/>
      <c r="UQN16" s="63"/>
      <c r="UQO16" s="63"/>
      <c r="UQP16" s="63"/>
      <c r="UQQ16" s="63"/>
      <c r="UQR16" s="63"/>
      <c r="UQS16" s="63"/>
      <c r="UQT16" s="63"/>
      <c r="UQU16" s="63"/>
      <c r="UQV16" s="63"/>
      <c r="UQW16" s="63"/>
      <c r="UQX16" s="63"/>
      <c r="UQY16" s="63"/>
      <c r="UQZ16" s="63"/>
      <c r="URA16" s="63"/>
      <c r="URB16" s="63"/>
      <c r="URC16" s="63"/>
      <c r="URD16" s="63"/>
      <c r="URE16" s="63"/>
      <c r="URF16" s="63"/>
      <c r="URG16" s="63"/>
      <c r="URH16" s="63"/>
      <c r="URI16" s="63"/>
      <c r="URJ16" s="63"/>
      <c r="URK16" s="63"/>
      <c r="URL16" s="63"/>
      <c r="URM16" s="63"/>
      <c r="URN16" s="63"/>
      <c r="URO16" s="63"/>
      <c r="URP16" s="63"/>
      <c r="URQ16" s="63"/>
      <c r="URR16" s="63"/>
      <c r="URS16" s="63"/>
      <c r="URT16" s="63"/>
      <c r="URU16" s="63"/>
      <c r="URV16" s="63"/>
      <c r="URW16" s="63"/>
      <c r="URX16" s="63"/>
      <c r="URY16" s="63"/>
      <c r="URZ16" s="63"/>
      <c r="USA16" s="63"/>
      <c r="USB16" s="63"/>
      <c r="USC16" s="63"/>
      <c r="USD16" s="63"/>
      <c r="USE16" s="63"/>
      <c r="USF16" s="63"/>
      <c r="USG16" s="63"/>
      <c r="USH16" s="63"/>
      <c r="USI16" s="63"/>
      <c r="USJ16" s="63"/>
      <c r="USK16" s="63"/>
      <c r="USL16" s="63"/>
      <c r="USM16" s="63"/>
      <c r="USN16" s="63"/>
      <c r="USO16" s="63"/>
      <c r="USP16" s="63"/>
      <c r="USQ16" s="63"/>
      <c r="USR16" s="63"/>
      <c r="USS16" s="63"/>
      <c r="UST16" s="63"/>
      <c r="USU16" s="63"/>
      <c r="USV16" s="63"/>
      <c r="USW16" s="63"/>
      <c r="USX16" s="63"/>
      <c r="USY16" s="63"/>
      <c r="USZ16" s="63"/>
      <c r="UTA16" s="63"/>
      <c r="UTB16" s="63"/>
      <c r="UTC16" s="63"/>
      <c r="UTD16" s="63"/>
      <c r="UTE16" s="63"/>
      <c r="UTF16" s="63"/>
      <c r="UTG16" s="63"/>
      <c r="UTH16" s="63"/>
      <c r="UTI16" s="63"/>
      <c r="UTJ16" s="63"/>
      <c r="UTK16" s="63"/>
      <c r="UTL16" s="63"/>
      <c r="UTM16" s="63"/>
      <c r="UTN16" s="63"/>
      <c r="UTO16" s="63"/>
      <c r="UTP16" s="63"/>
      <c r="UTQ16" s="63"/>
      <c r="UTR16" s="63"/>
      <c r="UTS16" s="63"/>
      <c r="UTT16" s="63"/>
      <c r="UTU16" s="63"/>
      <c r="UTV16" s="63"/>
      <c r="UTW16" s="63"/>
      <c r="UTX16" s="63"/>
      <c r="UTY16" s="63"/>
      <c r="UTZ16" s="63"/>
      <c r="UUA16" s="63"/>
      <c r="UUB16" s="63"/>
      <c r="UUC16" s="63"/>
      <c r="UUD16" s="63"/>
      <c r="UUE16" s="63"/>
      <c r="UUF16" s="63"/>
      <c r="UUG16" s="63"/>
      <c r="UUH16" s="63"/>
      <c r="UUI16" s="63"/>
      <c r="UUJ16" s="63"/>
      <c r="UUK16" s="63"/>
      <c r="UUL16" s="63"/>
      <c r="UUM16" s="63"/>
      <c r="UUN16" s="63"/>
      <c r="UUO16" s="63"/>
      <c r="UUP16" s="63"/>
      <c r="UUQ16" s="63"/>
      <c r="UUR16" s="63"/>
      <c r="UUS16" s="63"/>
      <c r="UUT16" s="63"/>
      <c r="UUU16" s="63"/>
      <c r="UUV16" s="63"/>
      <c r="UUW16" s="63"/>
      <c r="UUX16" s="63"/>
      <c r="UUY16" s="63"/>
      <c r="UUZ16" s="63"/>
      <c r="UVA16" s="63"/>
      <c r="UVB16" s="63"/>
      <c r="UVC16" s="63"/>
      <c r="UVD16" s="63"/>
      <c r="UVE16" s="63"/>
      <c r="UVF16" s="63"/>
      <c r="UVG16" s="63"/>
      <c r="UVH16" s="63"/>
      <c r="UVI16" s="63"/>
      <c r="UVJ16" s="63"/>
      <c r="UVK16" s="63"/>
      <c r="UVL16" s="63"/>
      <c r="UVM16" s="63"/>
      <c r="UVN16" s="63"/>
      <c r="UVO16" s="63"/>
      <c r="UVP16" s="63"/>
      <c r="UVQ16" s="63"/>
      <c r="UVR16" s="63"/>
      <c r="UVS16" s="63"/>
      <c r="UVT16" s="63"/>
      <c r="UVU16" s="63"/>
      <c r="UVV16" s="63"/>
      <c r="UVW16" s="63"/>
      <c r="UVX16" s="63"/>
      <c r="UVY16" s="63"/>
      <c r="UVZ16" s="63"/>
      <c r="UWA16" s="63"/>
      <c r="UWB16" s="63"/>
      <c r="UWC16" s="63"/>
      <c r="UWD16" s="63"/>
      <c r="UWE16" s="63"/>
      <c r="UWF16" s="63"/>
      <c r="UWG16" s="63"/>
      <c r="UWH16" s="63"/>
      <c r="UWI16" s="63"/>
      <c r="UWJ16" s="63"/>
      <c r="UWK16" s="63"/>
      <c r="UWL16" s="63"/>
      <c r="UWM16" s="63"/>
      <c r="UWN16" s="63"/>
      <c r="UWO16" s="63"/>
      <c r="UWP16" s="63"/>
      <c r="UWQ16" s="63"/>
      <c r="UWR16" s="63"/>
      <c r="UWS16" s="63"/>
      <c r="UWT16" s="63"/>
      <c r="UWU16" s="63"/>
      <c r="UWV16" s="63"/>
      <c r="UWW16" s="63"/>
      <c r="UWX16" s="63"/>
      <c r="UWY16" s="63"/>
      <c r="UWZ16" s="63"/>
      <c r="UXA16" s="63"/>
      <c r="UXB16" s="63"/>
      <c r="UXC16" s="63"/>
      <c r="UXD16" s="63"/>
      <c r="UXE16" s="63"/>
      <c r="UXF16" s="63"/>
      <c r="UXG16" s="63"/>
      <c r="UXH16" s="63"/>
      <c r="UXI16" s="63"/>
      <c r="UXJ16" s="63"/>
      <c r="UXK16" s="63"/>
      <c r="UXL16" s="63"/>
      <c r="UXM16" s="63"/>
      <c r="UXN16" s="63"/>
      <c r="UXO16" s="63"/>
      <c r="UXP16" s="63"/>
      <c r="UXQ16" s="63"/>
      <c r="UXR16" s="63"/>
      <c r="UXS16" s="63"/>
      <c r="UXT16" s="63"/>
      <c r="UXU16" s="63"/>
      <c r="UXV16" s="63"/>
      <c r="UXW16" s="63"/>
      <c r="UXX16" s="63"/>
      <c r="UXY16" s="63"/>
      <c r="UXZ16" s="63"/>
      <c r="UYA16" s="63"/>
      <c r="UYB16" s="63"/>
      <c r="UYC16" s="63"/>
      <c r="UYD16" s="63"/>
      <c r="UYE16" s="63"/>
      <c r="UYF16" s="63"/>
      <c r="UYG16" s="63"/>
      <c r="UYH16" s="63"/>
      <c r="UYI16" s="63"/>
      <c r="UYJ16" s="63"/>
      <c r="UYK16" s="63"/>
      <c r="UYL16" s="63"/>
      <c r="UYM16" s="63"/>
      <c r="UYN16" s="63"/>
      <c r="UYO16" s="63"/>
      <c r="UYP16" s="63"/>
      <c r="UYQ16" s="63"/>
      <c r="UYR16" s="63"/>
      <c r="UYS16" s="63"/>
      <c r="UYT16" s="63"/>
      <c r="UYU16" s="63"/>
      <c r="UYV16" s="63"/>
      <c r="UYW16" s="63"/>
      <c r="UYX16" s="63"/>
      <c r="UYY16" s="63"/>
      <c r="UYZ16" s="63"/>
      <c r="UZA16" s="63"/>
      <c r="UZB16" s="63"/>
      <c r="UZC16" s="63"/>
      <c r="UZD16" s="63"/>
      <c r="UZE16" s="63"/>
      <c r="UZF16" s="63"/>
      <c r="UZG16" s="63"/>
      <c r="UZH16" s="63"/>
      <c r="UZI16" s="63"/>
      <c r="UZJ16" s="63"/>
      <c r="UZK16" s="63"/>
      <c r="UZL16" s="63"/>
      <c r="UZM16" s="63"/>
      <c r="UZN16" s="63"/>
      <c r="UZO16" s="63"/>
      <c r="UZP16" s="63"/>
      <c r="UZQ16" s="63"/>
      <c r="UZR16" s="63"/>
      <c r="UZS16" s="63"/>
      <c r="UZT16" s="63"/>
      <c r="UZU16" s="63"/>
      <c r="UZV16" s="63"/>
      <c r="UZW16" s="63"/>
      <c r="UZX16" s="63"/>
      <c r="UZY16" s="63"/>
      <c r="UZZ16" s="63"/>
      <c r="VAA16" s="63"/>
      <c r="VAB16" s="63"/>
      <c r="VAC16" s="63"/>
      <c r="VAD16" s="63"/>
      <c r="VAE16" s="63"/>
      <c r="VAF16" s="63"/>
      <c r="VAG16" s="63"/>
      <c r="VAH16" s="63"/>
      <c r="VAI16" s="63"/>
      <c r="VAJ16" s="63"/>
      <c r="VAK16" s="63"/>
      <c r="VAL16" s="63"/>
      <c r="VAM16" s="63"/>
      <c r="VAN16" s="63"/>
      <c r="VAO16" s="63"/>
      <c r="VAP16" s="63"/>
      <c r="VAQ16" s="63"/>
      <c r="VAR16" s="63"/>
      <c r="VAS16" s="63"/>
      <c r="VAT16" s="63"/>
      <c r="VAU16" s="63"/>
      <c r="VAV16" s="63"/>
      <c r="VAW16" s="63"/>
      <c r="VAX16" s="63"/>
      <c r="VAY16" s="63"/>
      <c r="VAZ16" s="63"/>
      <c r="VBA16" s="63"/>
      <c r="VBB16" s="63"/>
      <c r="VBC16" s="63"/>
      <c r="VBD16" s="63"/>
      <c r="VBE16" s="63"/>
      <c r="VBF16" s="63"/>
      <c r="VBG16" s="63"/>
      <c r="VBH16" s="63"/>
      <c r="VBI16" s="63"/>
      <c r="VBJ16" s="63"/>
      <c r="VBK16" s="63"/>
      <c r="VBL16" s="63"/>
      <c r="VBM16" s="63"/>
      <c r="VBN16" s="63"/>
      <c r="VBO16" s="63"/>
      <c r="VBP16" s="63"/>
      <c r="VBQ16" s="63"/>
      <c r="VBR16" s="63"/>
      <c r="VBS16" s="63"/>
      <c r="VBT16" s="63"/>
      <c r="VBU16" s="63"/>
      <c r="VBV16" s="63"/>
      <c r="VBW16" s="63"/>
      <c r="VBX16" s="63"/>
      <c r="VBY16" s="63"/>
      <c r="VBZ16" s="63"/>
      <c r="VCA16" s="63"/>
      <c r="VCB16" s="63"/>
      <c r="VCC16" s="63"/>
      <c r="VCD16" s="63"/>
      <c r="VCE16" s="63"/>
      <c r="VCF16" s="63"/>
      <c r="VCG16" s="63"/>
      <c r="VCH16" s="63"/>
      <c r="VCI16" s="63"/>
      <c r="VCJ16" s="63"/>
      <c r="VCK16" s="63"/>
      <c r="VCL16" s="63"/>
      <c r="VCM16" s="63"/>
      <c r="VCN16" s="63"/>
      <c r="VCO16" s="63"/>
      <c r="VCP16" s="63"/>
      <c r="VCQ16" s="63"/>
      <c r="VCR16" s="63"/>
      <c r="VCS16" s="63"/>
      <c r="VCT16" s="63"/>
      <c r="VCU16" s="63"/>
      <c r="VCV16" s="63"/>
      <c r="VCW16" s="63"/>
      <c r="VCX16" s="63"/>
      <c r="VCY16" s="63"/>
      <c r="VCZ16" s="63"/>
      <c r="VDA16" s="63"/>
      <c r="VDB16" s="63"/>
      <c r="VDC16" s="63"/>
      <c r="VDD16" s="63"/>
      <c r="VDE16" s="63"/>
      <c r="VDF16" s="63"/>
      <c r="VDG16" s="63"/>
      <c r="VDH16" s="63"/>
      <c r="VDI16" s="63"/>
      <c r="VDJ16" s="63"/>
      <c r="VDK16" s="63"/>
      <c r="VDL16" s="63"/>
      <c r="VDM16" s="63"/>
      <c r="VDN16" s="63"/>
      <c r="VDO16" s="63"/>
      <c r="VDP16" s="63"/>
      <c r="VDQ16" s="63"/>
      <c r="VDR16" s="63"/>
      <c r="VDS16" s="63"/>
      <c r="VDT16" s="63"/>
      <c r="VDU16" s="63"/>
      <c r="VDV16" s="63"/>
      <c r="VDW16" s="63"/>
      <c r="VDX16" s="63"/>
      <c r="VDY16" s="63"/>
      <c r="VDZ16" s="63"/>
      <c r="VEA16" s="63"/>
      <c r="VEB16" s="63"/>
      <c r="VEC16" s="63"/>
      <c r="VED16" s="63"/>
      <c r="VEE16" s="63"/>
      <c r="VEF16" s="63"/>
      <c r="VEG16" s="63"/>
      <c r="VEH16" s="63"/>
      <c r="VEI16" s="63"/>
      <c r="VEJ16" s="63"/>
      <c r="VEK16" s="63"/>
      <c r="VEL16" s="63"/>
      <c r="VEM16" s="63"/>
      <c r="VEN16" s="63"/>
      <c r="VEO16" s="63"/>
      <c r="VEP16" s="63"/>
      <c r="VEQ16" s="63"/>
      <c r="VER16" s="63"/>
      <c r="VES16" s="63"/>
      <c r="VET16" s="63"/>
      <c r="VEU16" s="63"/>
      <c r="VEV16" s="63"/>
      <c r="VEW16" s="63"/>
      <c r="VEX16" s="63"/>
      <c r="VEY16" s="63"/>
      <c r="VEZ16" s="63"/>
      <c r="VFA16" s="63"/>
      <c r="VFB16" s="63"/>
      <c r="VFC16" s="63"/>
      <c r="VFD16" s="63"/>
      <c r="VFE16" s="63"/>
      <c r="VFF16" s="63"/>
      <c r="VFG16" s="63"/>
      <c r="VFH16" s="63"/>
      <c r="VFI16" s="63"/>
      <c r="VFJ16" s="63"/>
      <c r="VFK16" s="63"/>
      <c r="VFL16" s="63"/>
      <c r="VFM16" s="63"/>
      <c r="VFN16" s="63"/>
      <c r="VFO16" s="63"/>
      <c r="VFP16" s="63"/>
      <c r="VFQ16" s="63"/>
      <c r="VFR16" s="63"/>
      <c r="VFS16" s="63"/>
      <c r="VFT16" s="63"/>
      <c r="VFU16" s="63"/>
      <c r="VFV16" s="63"/>
      <c r="VFW16" s="63"/>
      <c r="VFX16" s="63"/>
      <c r="VFY16" s="63"/>
      <c r="VFZ16" s="63"/>
      <c r="VGA16" s="63"/>
      <c r="VGB16" s="63"/>
      <c r="VGC16" s="63"/>
      <c r="VGD16" s="63"/>
      <c r="VGE16" s="63"/>
      <c r="VGF16" s="63"/>
      <c r="VGG16" s="63"/>
      <c r="VGH16" s="63"/>
      <c r="VGI16" s="63"/>
      <c r="VGJ16" s="63"/>
      <c r="VGK16" s="63"/>
      <c r="VGL16" s="63"/>
      <c r="VGM16" s="63"/>
      <c r="VGN16" s="63"/>
      <c r="VGO16" s="63"/>
      <c r="VGP16" s="63"/>
      <c r="VGQ16" s="63"/>
      <c r="VGR16" s="63"/>
      <c r="VGS16" s="63"/>
      <c r="VGT16" s="63"/>
      <c r="VGU16" s="63"/>
      <c r="VGV16" s="63"/>
      <c r="VGW16" s="63"/>
      <c r="VGX16" s="63"/>
      <c r="VGY16" s="63"/>
      <c r="VGZ16" s="63"/>
      <c r="VHA16" s="63"/>
      <c r="VHB16" s="63"/>
      <c r="VHC16" s="63"/>
      <c r="VHD16" s="63"/>
      <c r="VHE16" s="63"/>
      <c r="VHF16" s="63"/>
      <c r="VHG16" s="63"/>
      <c r="VHH16" s="63"/>
      <c r="VHI16" s="63"/>
      <c r="VHJ16" s="63"/>
      <c r="VHK16" s="63"/>
      <c r="VHL16" s="63"/>
      <c r="VHM16" s="63"/>
      <c r="VHN16" s="63"/>
      <c r="VHO16" s="63"/>
      <c r="VHP16" s="63"/>
      <c r="VHQ16" s="63"/>
      <c r="VHR16" s="63"/>
      <c r="VHS16" s="63"/>
      <c r="VHT16" s="63"/>
      <c r="VHU16" s="63"/>
      <c r="VHV16" s="63"/>
      <c r="VHW16" s="63"/>
      <c r="VHX16" s="63"/>
      <c r="VHY16" s="63"/>
      <c r="VHZ16" s="63"/>
      <c r="VIA16" s="63"/>
      <c r="VIB16" s="63"/>
      <c r="VIC16" s="63"/>
      <c r="VID16" s="63"/>
      <c r="VIE16" s="63"/>
      <c r="VIF16" s="63"/>
      <c r="VIG16" s="63"/>
      <c r="VIH16" s="63"/>
      <c r="VII16" s="63"/>
      <c r="VIJ16" s="63"/>
      <c r="VIK16" s="63"/>
      <c r="VIL16" s="63"/>
      <c r="VIM16" s="63"/>
      <c r="VIN16" s="63"/>
      <c r="VIO16" s="63"/>
      <c r="VIP16" s="63"/>
      <c r="VIQ16" s="63"/>
      <c r="VIR16" s="63"/>
      <c r="VIS16" s="63"/>
      <c r="VIT16" s="63"/>
      <c r="VIU16" s="63"/>
      <c r="VIV16" s="63"/>
      <c r="VIW16" s="63"/>
      <c r="VIX16" s="63"/>
      <c r="VIY16" s="63"/>
      <c r="VIZ16" s="63"/>
      <c r="VJA16" s="63"/>
      <c r="VJB16" s="63"/>
      <c r="VJC16" s="63"/>
      <c r="VJD16" s="63"/>
      <c r="VJE16" s="63"/>
      <c r="VJF16" s="63"/>
      <c r="VJG16" s="63"/>
      <c r="VJH16" s="63"/>
      <c r="VJI16" s="63"/>
      <c r="VJJ16" s="63"/>
      <c r="VJK16" s="63"/>
      <c r="VJL16" s="63"/>
      <c r="VJM16" s="63"/>
      <c r="VJN16" s="63"/>
      <c r="VJO16" s="63"/>
      <c r="VJP16" s="63"/>
      <c r="VJQ16" s="63"/>
      <c r="VJR16" s="63"/>
      <c r="VJS16" s="63"/>
      <c r="VJT16" s="63"/>
      <c r="VJU16" s="63"/>
      <c r="VJV16" s="63"/>
      <c r="VJW16" s="63"/>
      <c r="VJX16" s="63"/>
      <c r="VJY16" s="63"/>
      <c r="VJZ16" s="63"/>
      <c r="VKA16" s="63"/>
      <c r="VKB16" s="63"/>
      <c r="VKC16" s="63"/>
      <c r="VKD16" s="63"/>
      <c r="VKE16" s="63"/>
      <c r="VKF16" s="63"/>
      <c r="VKG16" s="63"/>
      <c r="VKH16" s="63"/>
      <c r="VKI16" s="63"/>
      <c r="VKJ16" s="63"/>
      <c r="VKK16" s="63"/>
      <c r="VKL16" s="63"/>
      <c r="VKM16" s="63"/>
      <c r="VKN16" s="63"/>
      <c r="VKO16" s="63"/>
      <c r="VKP16" s="63"/>
      <c r="VKQ16" s="63"/>
      <c r="VKR16" s="63"/>
      <c r="VKS16" s="63"/>
      <c r="VKT16" s="63"/>
      <c r="VKU16" s="63"/>
      <c r="VKV16" s="63"/>
      <c r="VKW16" s="63"/>
      <c r="VKX16" s="63"/>
      <c r="VKY16" s="63"/>
      <c r="VKZ16" s="63"/>
      <c r="VLA16" s="63"/>
      <c r="VLB16" s="63"/>
      <c r="VLC16" s="63"/>
      <c r="VLD16" s="63"/>
      <c r="VLE16" s="63"/>
      <c r="VLF16" s="63"/>
      <c r="VLG16" s="63"/>
      <c r="VLH16" s="63"/>
      <c r="VLI16" s="63"/>
      <c r="VLJ16" s="63"/>
      <c r="VLK16" s="63"/>
      <c r="VLL16" s="63"/>
      <c r="VLM16" s="63"/>
      <c r="VLN16" s="63"/>
      <c r="VLO16" s="63"/>
      <c r="VLP16" s="63"/>
      <c r="VLQ16" s="63"/>
      <c r="VLR16" s="63"/>
      <c r="VLS16" s="63"/>
      <c r="VLT16" s="63"/>
      <c r="VLU16" s="63"/>
      <c r="VLV16" s="63"/>
      <c r="VLW16" s="63"/>
      <c r="VLX16" s="63"/>
      <c r="VLY16" s="63"/>
      <c r="VLZ16" s="63"/>
      <c r="VMA16" s="63"/>
      <c r="VMB16" s="63"/>
      <c r="VMC16" s="63"/>
      <c r="VMD16" s="63"/>
      <c r="VME16" s="63"/>
      <c r="VMF16" s="63"/>
      <c r="VMG16" s="63"/>
      <c r="VMH16" s="63"/>
      <c r="VMI16" s="63"/>
      <c r="VMJ16" s="63"/>
      <c r="VMK16" s="63"/>
      <c r="VML16" s="63"/>
      <c r="VMM16" s="63"/>
      <c r="VMN16" s="63"/>
      <c r="VMO16" s="63"/>
      <c r="VMP16" s="63"/>
      <c r="VMQ16" s="63"/>
      <c r="VMR16" s="63"/>
      <c r="VMS16" s="63"/>
      <c r="VMT16" s="63"/>
      <c r="VMU16" s="63"/>
      <c r="VMV16" s="63"/>
      <c r="VMW16" s="63"/>
      <c r="VMX16" s="63"/>
      <c r="VMY16" s="63"/>
      <c r="VMZ16" s="63"/>
      <c r="VNA16" s="63"/>
      <c r="VNB16" s="63"/>
      <c r="VNC16" s="63"/>
      <c r="VND16" s="63"/>
      <c r="VNE16" s="63"/>
      <c r="VNF16" s="63"/>
      <c r="VNG16" s="63"/>
      <c r="VNH16" s="63"/>
      <c r="VNI16" s="63"/>
      <c r="VNJ16" s="63"/>
      <c r="VNK16" s="63"/>
      <c r="VNL16" s="63"/>
      <c r="VNM16" s="63"/>
      <c r="VNN16" s="63"/>
      <c r="VNO16" s="63"/>
      <c r="VNP16" s="63"/>
      <c r="VNQ16" s="63"/>
      <c r="VNR16" s="63"/>
      <c r="VNS16" s="63"/>
      <c r="VNT16" s="63"/>
      <c r="VNU16" s="63"/>
      <c r="VNV16" s="63"/>
      <c r="VNW16" s="63"/>
      <c r="VNX16" s="63"/>
      <c r="VNY16" s="63"/>
      <c r="VNZ16" s="63"/>
      <c r="VOA16" s="63"/>
      <c r="VOB16" s="63"/>
      <c r="VOC16" s="63"/>
      <c r="VOD16" s="63"/>
      <c r="VOE16" s="63"/>
      <c r="VOF16" s="63"/>
      <c r="VOG16" s="63"/>
      <c r="VOH16" s="63"/>
      <c r="VOI16" s="63"/>
      <c r="VOJ16" s="63"/>
      <c r="VOK16" s="63"/>
      <c r="VOL16" s="63"/>
      <c r="VOM16" s="63"/>
      <c r="VON16" s="63"/>
      <c r="VOO16" s="63"/>
      <c r="VOP16" s="63"/>
      <c r="VOQ16" s="63"/>
      <c r="VOR16" s="63"/>
      <c r="VOS16" s="63"/>
      <c r="VOT16" s="63"/>
      <c r="VOU16" s="63"/>
      <c r="VOV16" s="63"/>
      <c r="VOW16" s="63"/>
      <c r="VOX16" s="63"/>
      <c r="VOY16" s="63"/>
      <c r="VOZ16" s="63"/>
      <c r="VPA16" s="63"/>
      <c r="VPB16" s="63"/>
      <c r="VPC16" s="63"/>
      <c r="VPD16" s="63"/>
      <c r="VPE16" s="63"/>
      <c r="VPF16" s="63"/>
      <c r="VPG16" s="63"/>
      <c r="VPH16" s="63"/>
      <c r="VPI16" s="63"/>
      <c r="VPJ16" s="63"/>
      <c r="VPK16" s="63"/>
      <c r="VPL16" s="63"/>
      <c r="VPM16" s="63"/>
      <c r="VPN16" s="63"/>
      <c r="VPO16" s="63"/>
      <c r="VPP16" s="63"/>
      <c r="VPQ16" s="63"/>
      <c r="VPR16" s="63"/>
      <c r="VPS16" s="63"/>
      <c r="VPT16" s="63"/>
      <c r="VPU16" s="63"/>
      <c r="VPV16" s="63"/>
      <c r="VPW16" s="63"/>
      <c r="VPX16" s="63"/>
      <c r="VPY16" s="63"/>
      <c r="VPZ16" s="63"/>
      <c r="VQA16" s="63"/>
      <c r="VQB16" s="63"/>
      <c r="VQC16" s="63"/>
      <c r="VQD16" s="63"/>
      <c r="VQE16" s="63"/>
      <c r="VQF16" s="63"/>
      <c r="VQG16" s="63"/>
      <c r="VQH16" s="63"/>
      <c r="VQI16" s="63"/>
      <c r="VQJ16" s="63"/>
      <c r="VQK16" s="63"/>
      <c r="VQL16" s="63"/>
      <c r="VQM16" s="63"/>
      <c r="VQN16" s="63"/>
      <c r="VQO16" s="63"/>
      <c r="VQP16" s="63"/>
      <c r="VQQ16" s="63"/>
      <c r="VQR16" s="63"/>
      <c r="VQS16" s="63"/>
      <c r="VQT16" s="63"/>
      <c r="VQU16" s="63"/>
      <c r="VQV16" s="63"/>
      <c r="VQW16" s="63"/>
      <c r="VQX16" s="63"/>
      <c r="VQY16" s="63"/>
      <c r="VQZ16" s="63"/>
      <c r="VRA16" s="63"/>
      <c r="VRB16" s="63"/>
      <c r="VRC16" s="63"/>
      <c r="VRD16" s="63"/>
      <c r="VRE16" s="63"/>
      <c r="VRF16" s="63"/>
      <c r="VRG16" s="63"/>
      <c r="VRH16" s="63"/>
      <c r="VRI16" s="63"/>
      <c r="VRJ16" s="63"/>
      <c r="VRK16" s="63"/>
      <c r="VRL16" s="63"/>
      <c r="VRM16" s="63"/>
      <c r="VRN16" s="63"/>
      <c r="VRO16" s="63"/>
      <c r="VRP16" s="63"/>
      <c r="VRQ16" s="63"/>
      <c r="VRR16" s="63"/>
      <c r="VRS16" s="63"/>
      <c r="VRT16" s="63"/>
      <c r="VRU16" s="63"/>
      <c r="VRV16" s="63"/>
      <c r="VRW16" s="63"/>
      <c r="VRX16" s="63"/>
      <c r="VRY16" s="63"/>
      <c r="VRZ16" s="63"/>
      <c r="VSA16" s="63"/>
      <c r="VSB16" s="63"/>
      <c r="VSC16" s="63"/>
      <c r="VSD16" s="63"/>
      <c r="VSE16" s="63"/>
      <c r="VSF16" s="63"/>
      <c r="VSG16" s="63"/>
      <c r="VSH16" s="63"/>
      <c r="VSI16" s="63"/>
      <c r="VSJ16" s="63"/>
      <c r="VSK16" s="63"/>
      <c r="VSL16" s="63"/>
      <c r="VSM16" s="63"/>
      <c r="VSN16" s="63"/>
      <c r="VSO16" s="63"/>
      <c r="VSP16" s="63"/>
      <c r="VSQ16" s="63"/>
      <c r="VSR16" s="63"/>
      <c r="VSS16" s="63"/>
      <c r="VST16" s="63"/>
      <c r="VSU16" s="63"/>
      <c r="VSV16" s="63"/>
      <c r="VSW16" s="63"/>
      <c r="VSX16" s="63"/>
      <c r="VSY16" s="63"/>
      <c r="VSZ16" s="63"/>
      <c r="VTA16" s="63"/>
      <c r="VTB16" s="63"/>
      <c r="VTC16" s="63"/>
      <c r="VTD16" s="63"/>
      <c r="VTE16" s="63"/>
      <c r="VTF16" s="63"/>
      <c r="VTG16" s="63"/>
      <c r="VTH16" s="63"/>
      <c r="VTI16" s="63"/>
      <c r="VTJ16" s="63"/>
      <c r="VTK16" s="63"/>
      <c r="VTL16" s="63"/>
      <c r="VTM16" s="63"/>
      <c r="VTN16" s="63"/>
      <c r="VTO16" s="63"/>
      <c r="VTP16" s="63"/>
      <c r="VTQ16" s="63"/>
      <c r="VTR16" s="63"/>
      <c r="VTS16" s="63"/>
      <c r="VTT16" s="63"/>
      <c r="VTU16" s="63"/>
      <c r="VTV16" s="63"/>
      <c r="VTW16" s="63"/>
      <c r="VTX16" s="63"/>
      <c r="VTY16" s="63"/>
      <c r="VTZ16" s="63"/>
      <c r="VUA16" s="63"/>
      <c r="VUB16" s="63"/>
      <c r="VUC16" s="63"/>
      <c r="VUD16" s="63"/>
      <c r="VUE16" s="63"/>
      <c r="VUF16" s="63"/>
      <c r="VUG16" s="63"/>
      <c r="VUH16" s="63"/>
      <c r="VUI16" s="63"/>
      <c r="VUJ16" s="63"/>
      <c r="VUK16" s="63"/>
      <c r="VUL16" s="63"/>
      <c r="VUM16" s="63"/>
      <c r="VUN16" s="63"/>
      <c r="VUO16" s="63"/>
      <c r="VUP16" s="63"/>
      <c r="VUQ16" s="63"/>
      <c r="VUR16" s="63"/>
      <c r="VUS16" s="63"/>
      <c r="VUT16" s="63"/>
      <c r="VUU16" s="63"/>
      <c r="VUV16" s="63"/>
      <c r="VUW16" s="63"/>
      <c r="VUX16" s="63"/>
      <c r="VUY16" s="63"/>
      <c r="VUZ16" s="63"/>
      <c r="VVA16" s="63"/>
      <c r="VVB16" s="63"/>
      <c r="VVC16" s="63"/>
      <c r="VVD16" s="63"/>
      <c r="VVE16" s="63"/>
      <c r="VVF16" s="63"/>
      <c r="VVG16" s="63"/>
      <c r="VVH16" s="63"/>
      <c r="VVI16" s="63"/>
      <c r="VVJ16" s="63"/>
      <c r="VVK16" s="63"/>
      <c r="VVL16" s="63"/>
      <c r="VVM16" s="63"/>
      <c r="VVN16" s="63"/>
      <c r="VVO16" s="63"/>
      <c r="VVP16" s="63"/>
      <c r="VVQ16" s="63"/>
      <c r="VVR16" s="63"/>
      <c r="VVS16" s="63"/>
      <c r="VVT16" s="63"/>
      <c r="VVU16" s="63"/>
      <c r="VVV16" s="63"/>
      <c r="VVW16" s="63"/>
      <c r="VVX16" s="63"/>
      <c r="VVY16" s="63"/>
      <c r="VVZ16" s="63"/>
      <c r="VWA16" s="63"/>
      <c r="VWB16" s="63"/>
      <c r="VWC16" s="63"/>
      <c r="VWD16" s="63"/>
      <c r="VWE16" s="63"/>
      <c r="VWF16" s="63"/>
      <c r="VWG16" s="63"/>
      <c r="VWH16" s="63"/>
      <c r="VWI16" s="63"/>
      <c r="VWJ16" s="63"/>
      <c r="VWK16" s="63"/>
      <c r="VWL16" s="63"/>
      <c r="VWM16" s="63"/>
      <c r="VWN16" s="63"/>
      <c r="VWO16" s="63"/>
      <c r="VWP16" s="63"/>
      <c r="VWQ16" s="63"/>
      <c r="VWR16" s="63"/>
      <c r="VWS16" s="63"/>
      <c r="VWT16" s="63"/>
      <c r="VWU16" s="63"/>
      <c r="VWV16" s="63"/>
      <c r="VWW16" s="63"/>
      <c r="VWX16" s="63"/>
      <c r="VWY16" s="63"/>
      <c r="VWZ16" s="63"/>
      <c r="VXA16" s="63"/>
      <c r="VXB16" s="63"/>
      <c r="VXC16" s="63"/>
      <c r="VXD16" s="63"/>
      <c r="VXE16" s="63"/>
      <c r="VXF16" s="63"/>
      <c r="VXG16" s="63"/>
      <c r="VXH16" s="63"/>
      <c r="VXI16" s="63"/>
      <c r="VXJ16" s="63"/>
      <c r="VXK16" s="63"/>
      <c r="VXL16" s="63"/>
      <c r="VXM16" s="63"/>
      <c r="VXN16" s="63"/>
      <c r="VXO16" s="63"/>
      <c r="VXP16" s="63"/>
      <c r="VXQ16" s="63"/>
      <c r="VXR16" s="63"/>
      <c r="VXS16" s="63"/>
      <c r="VXT16" s="63"/>
      <c r="VXU16" s="63"/>
      <c r="VXV16" s="63"/>
      <c r="VXW16" s="63"/>
      <c r="VXX16" s="63"/>
      <c r="VXY16" s="63"/>
      <c r="VXZ16" s="63"/>
      <c r="VYA16" s="63"/>
      <c r="VYB16" s="63"/>
      <c r="VYC16" s="63"/>
      <c r="VYD16" s="63"/>
      <c r="VYE16" s="63"/>
      <c r="VYF16" s="63"/>
      <c r="VYG16" s="63"/>
      <c r="VYH16" s="63"/>
      <c r="VYI16" s="63"/>
      <c r="VYJ16" s="63"/>
      <c r="VYK16" s="63"/>
      <c r="VYL16" s="63"/>
      <c r="VYM16" s="63"/>
      <c r="VYN16" s="63"/>
      <c r="VYO16" s="63"/>
      <c r="VYP16" s="63"/>
      <c r="VYQ16" s="63"/>
      <c r="VYR16" s="63"/>
      <c r="VYS16" s="63"/>
      <c r="VYT16" s="63"/>
      <c r="VYU16" s="63"/>
      <c r="VYV16" s="63"/>
      <c r="VYW16" s="63"/>
      <c r="VYX16" s="63"/>
      <c r="VYY16" s="63"/>
      <c r="VYZ16" s="63"/>
      <c r="VZA16" s="63"/>
      <c r="VZB16" s="63"/>
      <c r="VZC16" s="63"/>
      <c r="VZD16" s="63"/>
      <c r="VZE16" s="63"/>
      <c r="VZF16" s="63"/>
      <c r="VZG16" s="63"/>
      <c r="VZH16" s="63"/>
      <c r="VZI16" s="63"/>
      <c r="VZJ16" s="63"/>
      <c r="VZK16" s="63"/>
      <c r="VZL16" s="63"/>
      <c r="VZM16" s="63"/>
      <c r="VZN16" s="63"/>
      <c r="VZO16" s="63"/>
      <c r="VZP16" s="63"/>
      <c r="VZQ16" s="63"/>
      <c r="VZR16" s="63"/>
      <c r="VZS16" s="63"/>
      <c r="VZT16" s="63"/>
      <c r="VZU16" s="63"/>
      <c r="VZV16" s="63"/>
      <c r="VZW16" s="63"/>
      <c r="VZX16" s="63"/>
      <c r="VZY16" s="63"/>
      <c r="VZZ16" s="63"/>
      <c r="WAA16" s="63"/>
      <c r="WAB16" s="63"/>
      <c r="WAC16" s="63"/>
      <c r="WAD16" s="63"/>
      <c r="WAE16" s="63"/>
      <c r="WAF16" s="63"/>
      <c r="WAG16" s="63"/>
      <c r="WAH16" s="63"/>
      <c r="WAI16" s="63"/>
      <c r="WAJ16" s="63"/>
      <c r="WAK16" s="63"/>
      <c r="WAL16" s="63"/>
      <c r="WAM16" s="63"/>
      <c r="WAN16" s="63"/>
      <c r="WAO16" s="63"/>
      <c r="WAP16" s="63"/>
      <c r="WAQ16" s="63"/>
      <c r="WAR16" s="63"/>
      <c r="WAS16" s="63"/>
      <c r="WAT16" s="63"/>
      <c r="WAU16" s="63"/>
      <c r="WAV16" s="63"/>
      <c r="WAW16" s="63"/>
      <c r="WAX16" s="63"/>
      <c r="WAY16" s="63"/>
      <c r="WAZ16" s="63"/>
      <c r="WBA16" s="63"/>
      <c r="WBB16" s="63"/>
      <c r="WBC16" s="63"/>
      <c r="WBD16" s="63"/>
      <c r="WBE16" s="63"/>
      <c r="WBF16" s="63"/>
      <c r="WBG16" s="63"/>
      <c r="WBH16" s="63"/>
      <c r="WBI16" s="63"/>
      <c r="WBJ16" s="63"/>
      <c r="WBK16" s="63"/>
      <c r="WBL16" s="63"/>
      <c r="WBM16" s="63"/>
      <c r="WBN16" s="63"/>
      <c r="WBO16" s="63"/>
      <c r="WBP16" s="63"/>
      <c r="WBQ16" s="63"/>
      <c r="WBR16" s="63"/>
      <c r="WBS16" s="63"/>
      <c r="WBT16" s="63"/>
      <c r="WBU16" s="63"/>
      <c r="WBV16" s="63"/>
      <c r="WBW16" s="63"/>
      <c r="WBX16" s="63"/>
      <c r="WBY16" s="63"/>
      <c r="WBZ16" s="63"/>
      <c r="WCA16" s="63"/>
      <c r="WCB16" s="63"/>
      <c r="WCC16" s="63"/>
      <c r="WCD16" s="63"/>
      <c r="WCE16" s="63"/>
      <c r="WCF16" s="63"/>
      <c r="WCG16" s="63"/>
      <c r="WCH16" s="63"/>
      <c r="WCI16" s="63"/>
      <c r="WCJ16" s="63"/>
      <c r="WCK16" s="63"/>
      <c r="WCL16" s="63"/>
      <c r="WCM16" s="63"/>
      <c r="WCN16" s="63"/>
      <c r="WCO16" s="63"/>
      <c r="WCP16" s="63"/>
      <c r="WCQ16" s="63"/>
      <c r="WCR16" s="63"/>
      <c r="WCS16" s="63"/>
      <c r="WCT16" s="63"/>
      <c r="WCU16" s="63"/>
      <c r="WCV16" s="63"/>
      <c r="WCW16" s="63"/>
      <c r="WCX16" s="63"/>
      <c r="WCY16" s="63"/>
      <c r="WCZ16" s="63"/>
      <c r="WDA16" s="63"/>
      <c r="WDB16" s="63"/>
      <c r="WDC16" s="63"/>
      <c r="WDD16" s="63"/>
      <c r="WDE16" s="63"/>
      <c r="WDF16" s="63"/>
      <c r="WDG16" s="63"/>
      <c r="WDH16" s="63"/>
      <c r="WDI16" s="63"/>
      <c r="WDJ16" s="63"/>
      <c r="WDK16" s="63"/>
      <c r="WDL16" s="63"/>
      <c r="WDM16" s="63"/>
      <c r="WDN16" s="63"/>
      <c r="WDO16" s="63"/>
      <c r="WDP16" s="63"/>
      <c r="WDQ16" s="63"/>
      <c r="WDR16" s="63"/>
      <c r="WDS16" s="63"/>
      <c r="WDT16" s="63"/>
      <c r="WDU16" s="63"/>
      <c r="WDV16" s="63"/>
      <c r="WDW16" s="63"/>
      <c r="WDX16" s="63"/>
      <c r="WDY16" s="63"/>
      <c r="WDZ16" s="63"/>
      <c r="WEA16" s="63"/>
      <c r="WEB16" s="63"/>
      <c r="WEC16" s="63"/>
      <c r="WED16" s="63"/>
      <c r="WEE16" s="63"/>
      <c r="WEF16" s="63"/>
      <c r="WEG16" s="63"/>
      <c r="WEH16" s="63"/>
      <c r="WEI16" s="63"/>
      <c r="WEJ16" s="63"/>
      <c r="WEK16" s="63"/>
      <c r="WEL16" s="63"/>
      <c r="WEM16" s="63"/>
      <c r="WEN16" s="63"/>
      <c r="WEO16" s="63"/>
      <c r="WEP16" s="63"/>
      <c r="WEQ16" s="63"/>
      <c r="WER16" s="63"/>
      <c r="WES16" s="63"/>
      <c r="WET16" s="63"/>
      <c r="WEU16" s="63"/>
      <c r="WEV16" s="63"/>
      <c r="WEW16" s="63"/>
      <c r="WEX16" s="63"/>
      <c r="WEY16" s="63"/>
      <c r="WEZ16" s="63"/>
      <c r="WFA16" s="63"/>
      <c r="WFB16" s="63"/>
      <c r="WFC16" s="63"/>
      <c r="WFD16" s="63"/>
      <c r="WFE16" s="63"/>
      <c r="WFF16" s="63"/>
      <c r="WFG16" s="63"/>
      <c r="WFH16" s="63"/>
      <c r="WFI16" s="63"/>
      <c r="WFJ16" s="63"/>
      <c r="WFK16" s="63"/>
      <c r="WFL16" s="63"/>
      <c r="WFM16" s="63"/>
      <c r="WFN16" s="63"/>
      <c r="WFO16" s="63"/>
      <c r="WFP16" s="63"/>
      <c r="WFQ16" s="63"/>
      <c r="WFR16" s="63"/>
      <c r="WFS16" s="63"/>
      <c r="WFT16" s="63"/>
      <c r="WFU16" s="63"/>
      <c r="WFV16" s="63"/>
      <c r="WFW16" s="63"/>
      <c r="WFX16" s="63"/>
      <c r="WFY16" s="63"/>
      <c r="WFZ16" s="63"/>
      <c r="WGA16" s="63"/>
      <c r="WGB16" s="63"/>
      <c r="WGC16" s="63"/>
      <c r="WGD16" s="63"/>
      <c r="WGE16" s="63"/>
      <c r="WGF16" s="63"/>
      <c r="WGG16" s="63"/>
      <c r="WGH16" s="63"/>
      <c r="WGI16" s="63"/>
      <c r="WGJ16" s="63"/>
      <c r="WGK16" s="63"/>
      <c r="WGL16" s="63"/>
      <c r="WGM16" s="63"/>
      <c r="WGN16" s="63"/>
      <c r="WGO16" s="63"/>
      <c r="WGP16" s="63"/>
      <c r="WGQ16" s="63"/>
      <c r="WGR16" s="63"/>
      <c r="WGS16" s="63"/>
      <c r="WGT16" s="63"/>
      <c r="WGU16" s="63"/>
      <c r="WGV16" s="63"/>
      <c r="WGW16" s="63"/>
      <c r="WGX16" s="63"/>
      <c r="WGY16" s="63"/>
      <c r="WGZ16" s="63"/>
      <c r="WHA16" s="63"/>
      <c r="WHB16" s="63"/>
      <c r="WHC16" s="63"/>
      <c r="WHD16" s="63"/>
      <c r="WHE16" s="63"/>
      <c r="WHF16" s="63"/>
      <c r="WHG16" s="63"/>
      <c r="WHH16" s="63"/>
      <c r="WHI16" s="63"/>
      <c r="WHJ16" s="63"/>
      <c r="WHK16" s="63"/>
      <c r="WHL16" s="63"/>
      <c r="WHM16" s="63"/>
      <c r="WHN16" s="63"/>
      <c r="WHO16" s="63"/>
      <c r="WHP16" s="63"/>
      <c r="WHQ16" s="63"/>
      <c r="WHR16" s="63"/>
      <c r="WHS16" s="63"/>
      <c r="WHT16" s="63"/>
      <c r="WHU16" s="63"/>
      <c r="WHV16" s="63"/>
      <c r="WHW16" s="63"/>
      <c r="WHX16" s="63"/>
      <c r="WHY16" s="63"/>
      <c r="WHZ16" s="63"/>
      <c r="WIA16" s="63"/>
      <c r="WIB16" s="63"/>
      <c r="WIC16" s="63"/>
      <c r="WID16" s="63"/>
      <c r="WIE16" s="63"/>
      <c r="WIF16" s="63"/>
      <c r="WIG16" s="63"/>
      <c r="WIH16" s="63"/>
      <c r="WII16" s="63"/>
      <c r="WIJ16" s="63"/>
      <c r="WIK16" s="63"/>
      <c r="WIL16" s="63"/>
      <c r="WIM16" s="63"/>
      <c r="WIN16" s="63"/>
      <c r="WIO16" s="63"/>
      <c r="WIP16" s="63"/>
      <c r="WIQ16" s="63"/>
      <c r="WIR16" s="63"/>
      <c r="WIS16" s="63"/>
      <c r="WIT16" s="63"/>
      <c r="WIU16" s="63"/>
      <c r="WIV16" s="63"/>
      <c r="WIW16" s="63"/>
      <c r="WIX16" s="63"/>
      <c r="WIY16" s="63"/>
      <c r="WIZ16" s="63"/>
      <c r="WJA16" s="63"/>
      <c r="WJB16" s="63"/>
      <c r="WJC16" s="63"/>
      <c r="WJD16" s="63"/>
      <c r="WJE16" s="63"/>
      <c r="WJF16" s="63"/>
      <c r="WJG16" s="63"/>
      <c r="WJH16" s="63"/>
      <c r="WJI16" s="63"/>
      <c r="WJJ16" s="63"/>
      <c r="WJK16" s="63"/>
      <c r="WJL16" s="63"/>
      <c r="WJM16" s="63"/>
      <c r="WJN16" s="63"/>
      <c r="WJO16" s="63"/>
      <c r="WJP16" s="63"/>
      <c r="WJQ16" s="63"/>
      <c r="WJR16" s="63"/>
      <c r="WJS16" s="63"/>
      <c r="WJT16" s="63"/>
      <c r="WJU16" s="63"/>
      <c r="WJV16" s="63"/>
      <c r="WJW16" s="63"/>
      <c r="WJX16" s="63"/>
      <c r="WJY16" s="63"/>
      <c r="WJZ16" s="63"/>
      <c r="WKA16" s="63"/>
      <c r="WKB16" s="63"/>
      <c r="WKC16" s="63"/>
      <c r="WKD16" s="63"/>
      <c r="WKE16" s="63"/>
      <c r="WKF16" s="63"/>
      <c r="WKG16" s="63"/>
      <c r="WKH16" s="63"/>
      <c r="WKI16" s="63"/>
      <c r="WKJ16" s="63"/>
      <c r="WKK16" s="63"/>
      <c r="WKL16" s="63"/>
      <c r="WKM16" s="63"/>
      <c r="WKN16" s="63"/>
      <c r="WKO16" s="63"/>
      <c r="WKP16" s="63"/>
      <c r="WKQ16" s="63"/>
      <c r="WKR16" s="63"/>
      <c r="WKS16" s="63"/>
      <c r="WKT16" s="63"/>
      <c r="WKU16" s="63"/>
      <c r="WKV16" s="63"/>
      <c r="WKW16" s="63"/>
      <c r="WKX16" s="63"/>
      <c r="WKY16" s="63"/>
      <c r="WKZ16" s="63"/>
      <c r="WLA16" s="63"/>
      <c r="WLB16" s="63"/>
      <c r="WLC16" s="63"/>
      <c r="WLD16" s="63"/>
      <c r="WLE16" s="63"/>
      <c r="WLF16" s="63"/>
      <c r="WLG16" s="63"/>
      <c r="WLH16" s="63"/>
      <c r="WLI16" s="63"/>
      <c r="WLJ16" s="63"/>
      <c r="WLK16" s="63"/>
      <c r="WLL16" s="63"/>
      <c r="WLM16" s="63"/>
      <c r="WLN16" s="63"/>
      <c r="WLO16" s="63"/>
      <c r="WLP16" s="63"/>
      <c r="WLQ16" s="63"/>
      <c r="WLR16" s="63"/>
      <c r="WLS16" s="63"/>
      <c r="WLT16" s="63"/>
      <c r="WLU16" s="63"/>
      <c r="WLV16" s="63"/>
      <c r="WLW16" s="63"/>
      <c r="WLX16" s="63"/>
      <c r="WLY16" s="63"/>
      <c r="WLZ16" s="63"/>
      <c r="WMA16" s="63"/>
      <c r="WMB16" s="63"/>
      <c r="WMC16" s="63"/>
      <c r="WMD16" s="63"/>
      <c r="WME16" s="63"/>
      <c r="WMF16" s="63"/>
      <c r="WMG16" s="63"/>
      <c r="WMH16" s="63"/>
      <c r="WMI16" s="63"/>
      <c r="WMJ16" s="63"/>
      <c r="WMK16" s="63"/>
      <c r="WML16" s="63"/>
      <c r="WMM16" s="63"/>
      <c r="WMN16" s="63"/>
      <c r="WMO16" s="63"/>
      <c r="WMP16" s="63"/>
      <c r="WMQ16" s="63"/>
      <c r="WMR16" s="63"/>
      <c r="WMS16" s="63"/>
      <c r="WMT16" s="63"/>
      <c r="WMU16" s="63"/>
      <c r="WMV16" s="63"/>
      <c r="WMW16" s="63"/>
      <c r="WMX16" s="63"/>
      <c r="WMY16" s="63"/>
      <c r="WMZ16" s="63"/>
      <c r="WNA16" s="63"/>
      <c r="WNB16" s="63"/>
      <c r="WNC16" s="63"/>
      <c r="WND16" s="63"/>
      <c r="WNE16" s="63"/>
      <c r="WNF16" s="63"/>
      <c r="WNG16" s="63"/>
      <c r="WNH16" s="63"/>
      <c r="WNI16" s="63"/>
      <c r="WNJ16" s="63"/>
      <c r="WNK16" s="63"/>
      <c r="WNL16" s="63"/>
      <c r="WNM16" s="63"/>
      <c r="WNN16" s="63"/>
      <c r="WNO16" s="63"/>
      <c r="WNP16" s="63"/>
      <c r="WNQ16" s="63"/>
      <c r="WNR16" s="63"/>
      <c r="WNS16" s="63"/>
      <c r="WNT16" s="63"/>
      <c r="WNU16" s="63"/>
      <c r="WNV16" s="63"/>
      <c r="WNW16" s="63"/>
      <c r="WNX16" s="63"/>
      <c r="WNY16" s="63"/>
      <c r="WNZ16" s="63"/>
      <c r="WOA16" s="63"/>
      <c r="WOB16" s="63"/>
      <c r="WOC16" s="63"/>
      <c r="WOD16" s="63"/>
      <c r="WOE16" s="63"/>
      <c r="WOF16" s="63"/>
      <c r="WOG16" s="63"/>
      <c r="WOH16" s="63"/>
      <c r="WOI16" s="63"/>
      <c r="WOJ16" s="63"/>
      <c r="WOK16" s="63"/>
      <c r="WOL16" s="63"/>
      <c r="WOM16" s="63"/>
      <c r="WON16" s="63"/>
      <c r="WOO16" s="63"/>
      <c r="WOP16" s="63"/>
      <c r="WOQ16" s="63"/>
      <c r="WOR16" s="63"/>
      <c r="WOS16" s="63"/>
      <c r="WOT16" s="63"/>
      <c r="WOU16" s="63"/>
      <c r="WOV16" s="63"/>
      <c r="WOW16" s="63"/>
      <c r="WOX16" s="63"/>
      <c r="WOY16" s="63"/>
      <c r="WOZ16" s="63"/>
      <c r="WPA16" s="63"/>
      <c r="WPB16" s="63"/>
      <c r="WPC16" s="63"/>
      <c r="WPD16" s="63"/>
      <c r="WPE16" s="63"/>
      <c r="WPF16" s="63"/>
      <c r="WPG16" s="63"/>
      <c r="WPH16" s="63"/>
      <c r="WPI16" s="63"/>
      <c r="WPJ16" s="63"/>
      <c r="WPK16" s="63"/>
      <c r="WPL16" s="63"/>
      <c r="WPM16" s="63"/>
      <c r="WPN16" s="63"/>
      <c r="WPO16" s="63"/>
      <c r="WPP16" s="63"/>
      <c r="WPQ16" s="63"/>
      <c r="WPR16" s="63"/>
      <c r="WPS16" s="63"/>
      <c r="WPT16" s="63"/>
      <c r="WPU16" s="63"/>
      <c r="WPV16" s="63"/>
      <c r="WPW16" s="63"/>
      <c r="WPX16" s="63"/>
      <c r="WPY16" s="63"/>
      <c r="WPZ16" s="63"/>
      <c r="WQA16" s="63"/>
      <c r="WQB16" s="63"/>
      <c r="WQC16" s="63"/>
      <c r="WQD16" s="63"/>
      <c r="WQE16" s="63"/>
      <c r="WQF16" s="63"/>
      <c r="WQG16" s="63"/>
      <c r="WQH16" s="63"/>
      <c r="WQI16" s="63"/>
      <c r="WQJ16" s="63"/>
      <c r="WQK16" s="63"/>
      <c r="WQL16" s="63"/>
      <c r="WQM16" s="63"/>
      <c r="WQN16" s="63"/>
      <c r="WQO16" s="63"/>
      <c r="WQP16" s="63"/>
      <c r="WQQ16" s="63"/>
      <c r="WQR16" s="63"/>
      <c r="WQS16" s="63"/>
      <c r="WQT16" s="63"/>
      <c r="WQU16" s="63"/>
      <c r="WQV16" s="63"/>
      <c r="WQW16" s="63"/>
      <c r="WQX16" s="63"/>
      <c r="WQY16" s="63"/>
      <c r="WQZ16" s="63"/>
      <c r="WRA16" s="63"/>
      <c r="WRB16" s="63"/>
      <c r="WRC16" s="63"/>
      <c r="WRD16" s="63"/>
      <c r="WRE16" s="63"/>
      <c r="WRF16" s="63"/>
      <c r="WRG16" s="63"/>
      <c r="WRH16" s="63"/>
      <c r="WRI16" s="63"/>
      <c r="WRJ16" s="63"/>
      <c r="WRK16" s="63"/>
      <c r="WRL16" s="63"/>
      <c r="WRM16" s="63"/>
      <c r="WRN16" s="63"/>
      <c r="WRO16" s="63"/>
      <c r="WRP16" s="63"/>
      <c r="WRQ16" s="63"/>
      <c r="WRR16" s="63"/>
      <c r="WRS16" s="63"/>
      <c r="WRT16" s="63"/>
      <c r="WRU16" s="63"/>
      <c r="WRV16" s="63"/>
      <c r="WRW16" s="63"/>
      <c r="WRX16" s="63"/>
      <c r="WRY16" s="63"/>
      <c r="WRZ16" s="63"/>
      <c r="WSA16" s="63"/>
      <c r="WSB16" s="63"/>
      <c r="WSC16" s="63"/>
      <c r="WSD16" s="63"/>
      <c r="WSE16" s="63"/>
      <c r="WSF16" s="63"/>
      <c r="WSG16" s="63"/>
      <c r="WSH16" s="63"/>
      <c r="WSI16" s="63"/>
      <c r="WSJ16" s="63"/>
      <c r="WSK16" s="63"/>
      <c r="WSL16" s="63"/>
      <c r="WSM16" s="63"/>
      <c r="WSN16" s="63"/>
      <c r="WSO16" s="63"/>
      <c r="WSP16" s="63"/>
      <c r="WSQ16" s="63"/>
      <c r="WSR16" s="63"/>
      <c r="WSS16" s="63"/>
      <c r="WST16" s="63"/>
      <c r="WSU16" s="63"/>
      <c r="WSV16" s="63"/>
      <c r="WSW16" s="63"/>
      <c r="WSX16" s="63"/>
      <c r="WSY16" s="63"/>
      <c r="WSZ16" s="63"/>
      <c r="WTA16" s="63"/>
      <c r="WTB16" s="63"/>
      <c r="WTC16" s="63"/>
      <c r="WTD16" s="63"/>
      <c r="WTE16" s="63"/>
      <c r="WTF16" s="63"/>
      <c r="WTG16" s="63"/>
      <c r="WTH16" s="63"/>
      <c r="WTI16" s="63"/>
      <c r="WTJ16" s="63"/>
      <c r="WTK16" s="63"/>
      <c r="WTL16" s="63"/>
      <c r="WTM16" s="63"/>
      <c r="WTN16" s="63"/>
      <c r="WTO16" s="63"/>
      <c r="WTP16" s="63"/>
      <c r="WTQ16" s="63"/>
      <c r="WTR16" s="63"/>
      <c r="WTS16" s="63"/>
      <c r="WTT16" s="63"/>
      <c r="WTU16" s="63"/>
      <c r="WTV16" s="63"/>
      <c r="WTW16" s="63"/>
      <c r="WTX16" s="63"/>
      <c r="WTY16" s="63"/>
      <c r="WTZ16" s="63"/>
      <c r="WUA16" s="63"/>
      <c r="WUB16" s="63"/>
      <c r="WUC16" s="63"/>
      <c r="WUD16" s="63"/>
      <c r="WUE16" s="63"/>
      <c r="WUF16" s="63"/>
      <c r="WUG16" s="63"/>
      <c r="WUH16" s="63"/>
      <c r="WUI16" s="63"/>
      <c r="WUJ16" s="63"/>
      <c r="WUK16" s="63"/>
      <c r="WUL16" s="63"/>
      <c r="WUM16" s="63"/>
      <c r="WUN16" s="63"/>
      <c r="WUO16" s="63"/>
      <c r="WUP16" s="63"/>
      <c r="WUQ16" s="63"/>
      <c r="WUR16" s="63"/>
      <c r="WUS16" s="63"/>
      <c r="WUT16" s="63"/>
      <c r="WUU16" s="63"/>
      <c r="WUV16" s="63"/>
      <c r="WUW16" s="63"/>
      <c r="WUX16" s="63"/>
      <c r="WUY16" s="63"/>
      <c r="WUZ16" s="63"/>
      <c r="WVA16" s="63"/>
      <c r="WVB16" s="63"/>
      <c r="WVC16" s="63"/>
      <c r="WVD16" s="63"/>
      <c r="WVE16" s="63"/>
      <c r="WVF16" s="63"/>
      <c r="WVG16" s="63"/>
      <c r="WVH16" s="63"/>
      <c r="WVI16" s="63"/>
      <c r="WVJ16" s="63"/>
      <c r="WVK16" s="63"/>
      <c r="WVL16" s="63"/>
      <c r="WVM16" s="63"/>
      <c r="WVN16" s="63"/>
      <c r="WVO16" s="63"/>
      <c r="WVP16" s="63"/>
      <c r="WVQ16" s="63"/>
      <c r="WVR16" s="63"/>
      <c r="WVS16" s="63"/>
      <c r="WVT16" s="63"/>
      <c r="WVU16" s="63"/>
      <c r="WVV16" s="63"/>
      <c r="WVW16" s="63"/>
      <c r="WVX16" s="63"/>
      <c r="WVY16" s="63"/>
      <c r="WVZ16" s="63"/>
      <c r="WWA16" s="63"/>
      <c r="WWB16" s="63"/>
      <c r="WWC16" s="63"/>
      <c r="WWD16" s="63"/>
      <c r="WWE16" s="63"/>
      <c r="WWF16" s="63"/>
      <c r="WWG16" s="63"/>
      <c r="WWH16" s="63"/>
      <c r="WWI16" s="63"/>
      <c r="WWJ16" s="63"/>
      <c r="WWK16" s="63"/>
      <c r="WWL16" s="63"/>
      <c r="WWM16" s="63"/>
      <c r="WWN16" s="63"/>
      <c r="WWO16" s="63"/>
      <c r="WWP16" s="63"/>
      <c r="WWQ16" s="63"/>
      <c r="WWR16" s="63"/>
      <c r="WWS16" s="63"/>
      <c r="WWT16" s="63"/>
      <c r="WWU16" s="63"/>
      <c r="WWV16" s="63"/>
      <c r="WWW16" s="63"/>
      <c r="WWX16" s="63"/>
      <c r="WWY16" s="63"/>
      <c r="WWZ16" s="63"/>
      <c r="WXA16" s="63"/>
      <c r="WXB16" s="63"/>
      <c r="WXC16" s="63"/>
      <c r="WXD16" s="63"/>
      <c r="WXE16" s="63"/>
      <c r="WXF16" s="63"/>
      <c r="WXG16" s="63"/>
      <c r="WXH16" s="63"/>
      <c r="WXI16" s="63"/>
      <c r="WXJ16" s="63"/>
      <c r="WXK16" s="63"/>
      <c r="WXL16" s="63"/>
      <c r="WXM16" s="63"/>
      <c r="WXN16" s="63"/>
      <c r="WXO16" s="63"/>
      <c r="WXP16" s="63"/>
      <c r="WXQ16" s="63"/>
      <c r="WXR16" s="63"/>
      <c r="WXS16" s="63"/>
      <c r="WXT16" s="63"/>
      <c r="WXU16" s="63"/>
      <c r="WXV16" s="63"/>
      <c r="WXW16" s="63"/>
      <c r="WXX16" s="63"/>
      <c r="WXY16" s="63"/>
      <c r="WXZ16" s="63"/>
      <c r="WYA16" s="63"/>
      <c r="WYB16" s="63"/>
      <c r="WYC16" s="63"/>
      <c r="WYD16" s="63"/>
      <c r="WYE16" s="63"/>
      <c r="WYF16" s="63"/>
      <c r="WYG16" s="63"/>
      <c r="WYH16" s="63"/>
      <c r="WYI16" s="63"/>
      <c r="WYJ16" s="63"/>
      <c r="WYK16" s="63"/>
      <c r="WYL16" s="63"/>
      <c r="WYM16" s="63"/>
      <c r="WYN16" s="63"/>
      <c r="WYO16" s="63"/>
      <c r="WYP16" s="63"/>
      <c r="WYQ16" s="63"/>
      <c r="WYR16" s="63"/>
      <c r="WYS16" s="63"/>
      <c r="WYT16" s="63"/>
      <c r="WYU16" s="63"/>
      <c r="WYV16" s="63"/>
      <c r="WYW16" s="63"/>
      <c r="WYX16" s="63"/>
      <c r="WYY16" s="63"/>
      <c r="WYZ16" s="63"/>
      <c r="WZA16" s="63"/>
      <c r="WZB16" s="63"/>
      <c r="WZC16" s="63"/>
      <c r="WZD16" s="63"/>
      <c r="WZE16" s="63"/>
      <c r="WZF16" s="63"/>
      <c r="WZG16" s="63"/>
      <c r="WZH16" s="63"/>
      <c r="WZI16" s="63"/>
      <c r="WZJ16" s="63"/>
      <c r="WZK16" s="63"/>
      <c r="WZL16" s="63"/>
      <c r="WZM16" s="63"/>
      <c r="WZN16" s="63"/>
      <c r="WZO16" s="63"/>
      <c r="WZP16" s="63"/>
      <c r="WZQ16" s="63"/>
      <c r="WZR16" s="63"/>
      <c r="WZS16" s="63"/>
      <c r="WZT16" s="63"/>
      <c r="WZU16" s="63"/>
      <c r="WZV16" s="63"/>
      <c r="WZW16" s="63"/>
      <c r="WZX16" s="63"/>
      <c r="WZY16" s="63"/>
      <c r="WZZ16" s="63"/>
      <c r="XAA16" s="63"/>
      <c r="XAB16" s="63"/>
      <c r="XAC16" s="63"/>
      <c r="XAD16" s="63"/>
      <c r="XAE16" s="63"/>
      <c r="XAF16" s="63"/>
      <c r="XAG16" s="63"/>
      <c r="XAH16" s="63"/>
      <c r="XAI16" s="63"/>
      <c r="XAJ16" s="63"/>
      <c r="XAK16" s="63"/>
      <c r="XAL16" s="63"/>
      <c r="XAM16" s="63"/>
      <c r="XAN16" s="63"/>
      <c r="XAO16" s="63"/>
      <c r="XAP16" s="63"/>
      <c r="XAQ16" s="63"/>
      <c r="XAR16" s="63"/>
      <c r="XAS16" s="63"/>
      <c r="XAT16" s="63"/>
      <c r="XAU16" s="63"/>
      <c r="XAV16" s="63"/>
      <c r="XAW16" s="63"/>
      <c r="XAX16" s="63"/>
      <c r="XAY16" s="63"/>
      <c r="XAZ16" s="63"/>
      <c r="XBA16" s="63"/>
      <c r="XBB16" s="63"/>
      <c r="XBC16" s="63"/>
      <c r="XBD16" s="63"/>
      <c r="XBE16" s="63"/>
      <c r="XBF16" s="63"/>
      <c r="XBG16" s="63"/>
      <c r="XBH16" s="63"/>
      <c r="XBI16" s="63"/>
      <c r="XBJ16" s="63"/>
      <c r="XBK16" s="63"/>
      <c r="XBL16" s="63"/>
      <c r="XBM16" s="63"/>
      <c r="XBN16" s="63"/>
      <c r="XBO16" s="63"/>
      <c r="XBP16" s="63"/>
      <c r="XBQ16" s="63"/>
      <c r="XBR16" s="63"/>
      <c r="XBS16" s="63"/>
      <c r="XBT16" s="63"/>
      <c r="XBU16" s="63"/>
      <c r="XBV16" s="63"/>
      <c r="XBW16" s="63"/>
      <c r="XBX16" s="63"/>
      <c r="XBY16" s="63"/>
      <c r="XBZ16" s="63"/>
      <c r="XCA16" s="63"/>
      <c r="XCB16" s="63"/>
      <c r="XCC16" s="63"/>
      <c r="XCD16" s="63"/>
      <c r="XCE16" s="63"/>
      <c r="XCF16" s="63"/>
      <c r="XCG16" s="63"/>
      <c r="XCH16" s="63"/>
      <c r="XCI16" s="63"/>
      <c r="XCJ16" s="63"/>
      <c r="XCK16" s="63"/>
      <c r="XCL16" s="63"/>
      <c r="XCM16" s="63"/>
      <c r="XCN16" s="63"/>
      <c r="XCO16" s="63"/>
      <c r="XCP16" s="63"/>
      <c r="XCQ16" s="63"/>
      <c r="XCR16" s="63"/>
      <c r="XCS16" s="63"/>
      <c r="XCT16" s="63"/>
      <c r="XCU16" s="63"/>
      <c r="XCV16" s="63"/>
      <c r="XCW16" s="63"/>
      <c r="XCX16" s="63"/>
      <c r="XCY16" s="63"/>
      <c r="XCZ16" s="63"/>
      <c r="XDA16" s="63"/>
      <c r="XDB16" s="63"/>
      <c r="XDC16" s="63"/>
      <c r="XDD16" s="63"/>
      <c r="XDE16" s="63"/>
      <c r="XDF16" s="63"/>
      <c r="XDG16" s="63"/>
      <c r="XDH16" s="63"/>
      <c r="XDI16" s="63"/>
      <c r="XDJ16" s="63"/>
      <c r="XDK16" s="63"/>
      <c r="XDL16" s="63"/>
      <c r="XDM16" s="63"/>
      <c r="XDN16" s="63"/>
      <c r="XDO16" s="63"/>
      <c r="XDP16" s="63"/>
      <c r="XDQ16" s="63"/>
      <c r="XDR16" s="63"/>
      <c r="XDS16" s="63"/>
      <c r="XDT16" s="63"/>
      <c r="XDU16" s="63"/>
      <c r="XDV16" s="63"/>
      <c r="XDW16" s="63"/>
      <c r="XDX16" s="63"/>
      <c r="XDY16" s="63"/>
      <c r="XDZ16" s="63"/>
      <c r="XEA16" s="63"/>
      <c r="XEB16" s="63"/>
      <c r="XEC16" s="63"/>
      <c r="XED16" s="63"/>
      <c r="XEE16" s="63"/>
    </row>
    <row r="17" spans="1:16359" s="32" customFormat="1">
      <c r="A17" s="62" t="s">
        <v>7</v>
      </c>
      <c r="B17" s="41" t="s">
        <v>1</v>
      </c>
      <c r="C17" s="10" t="s">
        <v>67</v>
      </c>
      <c r="D17" s="4" t="s">
        <v>163</v>
      </c>
      <c r="E17" s="16" t="s">
        <v>164</v>
      </c>
      <c r="F17" s="216"/>
      <c r="G17" s="229"/>
      <c r="H17" s="213">
        <v>0</v>
      </c>
      <c r="I17" s="229">
        <v>0</v>
      </c>
      <c r="J17" s="213">
        <v>0</v>
      </c>
      <c r="K17" s="216"/>
      <c r="L17" s="229"/>
      <c r="M17" s="216">
        <v>0</v>
      </c>
      <c r="N17" s="229">
        <v>0</v>
      </c>
      <c r="O17" s="216">
        <v>0</v>
      </c>
      <c r="P17" s="213">
        <v>0</v>
      </c>
      <c r="Q17" s="216">
        <v>11</v>
      </c>
      <c r="R17" s="213"/>
      <c r="S17" s="213">
        <v>0</v>
      </c>
      <c r="T17" s="213">
        <v>0</v>
      </c>
      <c r="U17" s="213">
        <v>0</v>
      </c>
      <c r="V17" s="207" t="s">
        <v>562</v>
      </c>
      <c r="W17" s="10"/>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row>
    <row r="18" spans="1:16359" s="194" customFormat="1" ht="34">
      <c r="A18" s="62" t="s">
        <v>7</v>
      </c>
      <c r="B18" s="41" t="s">
        <v>1</v>
      </c>
      <c r="C18" s="10" t="s">
        <v>67</v>
      </c>
      <c r="D18" s="4" t="s">
        <v>68</v>
      </c>
      <c r="E18" s="16" t="s">
        <v>69</v>
      </c>
      <c r="F18" s="216">
        <f>2</f>
        <v>2</v>
      </c>
      <c r="G18" s="229">
        <f>2</f>
        <v>2</v>
      </c>
      <c r="H18" s="213">
        <v>0</v>
      </c>
      <c r="I18" s="229">
        <v>0</v>
      </c>
      <c r="J18" s="213">
        <v>0</v>
      </c>
      <c r="K18" s="216">
        <v>1</v>
      </c>
      <c r="L18" s="229"/>
      <c r="M18" s="216">
        <v>0</v>
      </c>
      <c r="N18" s="229">
        <v>0</v>
      </c>
      <c r="O18" s="216">
        <v>0</v>
      </c>
      <c r="P18" s="213">
        <v>0</v>
      </c>
      <c r="Q18" s="216">
        <v>16</v>
      </c>
      <c r="R18" s="213"/>
      <c r="S18" s="213">
        <v>0</v>
      </c>
      <c r="T18" s="213">
        <v>0</v>
      </c>
      <c r="U18" s="213">
        <v>0</v>
      </c>
      <c r="V18" s="207" t="s">
        <v>563</v>
      </c>
      <c r="W18" s="10"/>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row>
    <row r="19" spans="1:16359">
      <c r="A19" s="227" t="s">
        <v>7</v>
      </c>
      <c r="B19" s="191" t="s">
        <v>1</v>
      </c>
      <c r="C19" s="191" t="s">
        <v>67</v>
      </c>
      <c r="D19" s="192" t="s">
        <v>70</v>
      </c>
      <c r="E19" s="193" t="s">
        <v>71</v>
      </c>
      <c r="F19" s="260"/>
      <c r="G19" s="232"/>
      <c r="H19" s="219">
        <v>0</v>
      </c>
      <c r="I19" s="232">
        <v>0</v>
      </c>
      <c r="J19" s="219">
        <v>0</v>
      </c>
      <c r="K19" s="260">
        <v>2</v>
      </c>
      <c r="L19" s="232">
        <v>2</v>
      </c>
      <c r="M19" s="260">
        <v>1</v>
      </c>
      <c r="N19" s="232">
        <v>0</v>
      </c>
      <c r="O19" s="260">
        <v>0</v>
      </c>
      <c r="P19" s="219">
        <v>0</v>
      </c>
      <c r="Q19" s="260">
        <v>1</v>
      </c>
      <c r="R19" s="219"/>
      <c r="S19" s="219">
        <v>0</v>
      </c>
      <c r="T19" s="219">
        <v>0</v>
      </c>
      <c r="U19" s="219">
        <v>0</v>
      </c>
      <c r="V19" s="209" t="s">
        <v>565</v>
      </c>
      <c r="W19" s="191"/>
      <c r="X19" s="194"/>
      <c r="Y19" s="194"/>
      <c r="Z19" s="194"/>
      <c r="AA19" s="194"/>
      <c r="AB19" s="194"/>
      <c r="AC19" s="194"/>
      <c r="AD19" s="194"/>
      <c r="AE19" s="194"/>
      <c r="AF19" s="194"/>
      <c r="AG19" s="194"/>
      <c r="AH19" s="194"/>
      <c r="AI19" s="194"/>
      <c r="AJ19" s="194"/>
      <c r="AK19" s="194"/>
      <c r="AL19" s="194"/>
      <c r="AM19" s="194"/>
      <c r="AN19" s="194"/>
      <c r="AO19" s="194"/>
      <c r="AP19" s="194"/>
      <c r="AQ19" s="194"/>
      <c r="AR19" s="194"/>
      <c r="AS19" s="194"/>
      <c r="AT19" s="194"/>
      <c r="AU19" s="194"/>
      <c r="AV19" s="194"/>
      <c r="AW19" s="194"/>
      <c r="AX19" s="194"/>
      <c r="AY19" s="194"/>
      <c r="AZ19" s="194"/>
      <c r="BA19" s="194"/>
      <c r="BB19" s="194"/>
      <c r="BC19" s="194"/>
      <c r="BD19" s="194"/>
      <c r="BE19" s="194"/>
      <c r="BF19" s="194"/>
      <c r="BG19" s="194"/>
      <c r="BH19" s="194"/>
      <c r="BI19" s="194"/>
      <c r="BJ19" s="194"/>
      <c r="BK19" s="194"/>
      <c r="BL19" s="194"/>
      <c r="BM19" s="194"/>
      <c r="BN19" s="194"/>
      <c r="BO19" s="194"/>
      <c r="BP19" s="194"/>
      <c r="BQ19" s="194"/>
      <c r="BR19" s="194"/>
      <c r="BS19" s="194"/>
      <c r="BT19" s="194"/>
      <c r="BU19" s="194"/>
      <c r="BV19" s="194"/>
      <c r="BW19" s="194"/>
      <c r="BX19" s="194"/>
      <c r="BY19" s="194"/>
      <c r="BZ19" s="194"/>
      <c r="CA19" s="194"/>
      <c r="CB19" s="194"/>
      <c r="CC19" s="194"/>
      <c r="CD19" s="194"/>
      <c r="CE19" s="194"/>
      <c r="CF19" s="194"/>
      <c r="CG19" s="194"/>
      <c r="CH19" s="194"/>
      <c r="CI19" s="194"/>
      <c r="CJ19" s="194"/>
      <c r="CK19" s="194"/>
      <c r="CL19" s="194"/>
      <c r="CM19" s="194"/>
      <c r="CN19" s="194"/>
      <c r="CO19" s="194"/>
      <c r="CP19" s="194"/>
      <c r="CQ19" s="194"/>
      <c r="CR19" s="194"/>
      <c r="CS19" s="194"/>
      <c r="CT19" s="194"/>
      <c r="CU19" s="194"/>
      <c r="CV19" s="194"/>
      <c r="CW19" s="194"/>
      <c r="CX19" s="194"/>
      <c r="CY19" s="194"/>
      <c r="CZ19" s="194"/>
      <c r="DA19" s="194"/>
      <c r="DB19" s="194"/>
      <c r="DC19" s="194"/>
      <c r="DD19" s="194"/>
      <c r="DE19" s="194"/>
      <c r="DF19" s="194"/>
      <c r="DG19" s="194"/>
      <c r="DH19" s="194"/>
      <c r="DI19" s="194"/>
      <c r="DJ19" s="194"/>
      <c r="DK19" s="194"/>
      <c r="DL19" s="194"/>
      <c r="DM19" s="194"/>
      <c r="DN19" s="194"/>
      <c r="DO19" s="194"/>
      <c r="DP19" s="194"/>
      <c r="DQ19" s="194"/>
      <c r="DR19" s="194"/>
      <c r="DS19" s="194"/>
      <c r="DT19" s="194"/>
      <c r="DU19" s="194"/>
      <c r="DV19" s="194"/>
      <c r="DW19" s="194"/>
      <c r="DX19" s="194"/>
      <c r="DY19" s="194"/>
      <c r="DZ19" s="194"/>
      <c r="EA19" s="194"/>
      <c r="EB19" s="194"/>
      <c r="EC19" s="194"/>
      <c r="ED19" s="194"/>
      <c r="EE19" s="194"/>
      <c r="EF19" s="194"/>
      <c r="EG19" s="194"/>
      <c r="EH19" s="194"/>
      <c r="EI19" s="194"/>
      <c r="EJ19" s="194"/>
      <c r="EK19" s="194"/>
      <c r="EL19" s="194"/>
      <c r="EM19" s="194"/>
      <c r="EN19" s="194"/>
      <c r="EO19" s="194"/>
      <c r="EP19" s="194"/>
      <c r="EQ19" s="194"/>
      <c r="ER19" s="194"/>
      <c r="ES19" s="194"/>
      <c r="ET19" s="194"/>
      <c r="EU19" s="194"/>
      <c r="EV19" s="194"/>
      <c r="EW19" s="194"/>
      <c r="EX19" s="194"/>
      <c r="EY19" s="194"/>
      <c r="EZ19" s="194"/>
      <c r="FA19" s="194"/>
      <c r="FB19" s="194"/>
      <c r="FC19" s="194"/>
      <c r="FD19" s="194"/>
      <c r="FE19" s="194"/>
      <c r="FF19" s="194"/>
      <c r="FG19" s="194"/>
      <c r="FH19" s="194"/>
      <c r="FI19" s="194"/>
      <c r="FJ19" s="194"/>
      <c r="FK19" s="194"/>
      <c r="FL19" s="194"/>
      <c r="FM19" s="194"/>
      <c r="FN19" s="194"/>
      <c r="FO19" s="194"/>
      <c r="FP19" s="194"/>
      <c r="FQ19" s="194"/>
      <c r="FR19" s="194"/>
      <c r="FS19" s="194"/>
      <c r="FT19" s="194"/>
      <c r="FU19" s="194"/>
      <c r="FV19" s="194"/>
      <c r="FW19" s="194"/>
      <c r="FX19" s="194"/>
      <c r="FY19" s="194"/>
      <c r="FZ19" s="194"/>
      <c r="GA19" s="194"/>
      <c r="GB19" s="194"/>
      <c r="GC19" s="194"/>
      <c r="GD19" s="194"/>
      <c r="GE19" s="194"/>
      <c r="GF19" s="194"/>
      <c r="GG19" s="194"/>
      <c r="GH19" s="194"/>
      <c r="GI19" s="194"/>
      <c r="GJ19" s="194"/>
      <c r="GK19" s="194"/>
      <c r="GL19" s="194"/>
      <c r="GM19" s="194"/>
      <c r="GN19" s="194"/>
      <c r="GO19" s="194"/>
      <c r="GP19" s="194"/>
      <c r="GQ19" s="194"/>
      <c r="GR19" s="194"/>
      <c r="GS19" s="194"/>
      <c r="GT19" s="194"/>
      <c r="GU19" s="194"/>
      <c r="GV19" s="194"/>
      <c r="GW19" s="194"/>
      <c r="GX19" s="194"/>
      <c r="GY19" s="194"/>
      <c r="GZ19" s="194"/>
      <c r="HA19" s="194"/>
      <c r="HB19" s="194"/>
      <c r="HC19" s="194"/>
      <c r="HD19" s="194"/>
      <c r="HE19" s="194"/>
      <c r="HF19" s="194"/>
      <c r="HG19" s="194"/>
      <c r="HH19" s="194"/>
      <c r="HI19" s="194"/>
      <c r="HJ19" s="194"/>
      <c r="HK19" s="194"/>
      <c r="HL19" s="194"/>
      <c r="HM19" s="194"/>
      <c r="HN19" s="194"/>
      <c r="HO19" s="194"/>
      <c r="HP19" s="194"/>
      <c r="HQ19" s="194"/>
      <c r="HR19" s="194"/>
      <c r="HS19" s="194"/>
      <c r="HT19" s="194"/>
      <c r="HU19" s="194"/>
      <c r="HV19" s="194"/>
      <c r="HW19" s="194"/>
      <c r="HX19" s="194"/>
      <c r="HY19" s="194"/>
      <c r="HZ19" s="194"/>
      <c r="IA19" s="194"/>
      <c r="IB19" s="194"/>
      <c r="IC19" s="194"/>
      <c r="ID19" s="194"/>
      <c r="IE19" s="194"/>
      <c r="IF19" s="194"/>
      <c r="IG19" s="194"/>
      <c r="IH19" s="194"/>
      <c r="II19" s="194"/>
      <c r="IJ19" s="194"/>
      <c r="IK19" s="194"/>
      <c r="IL19" s="194"/>
      <c r="IM19" s="194"/>
      <c r="IN19" s="194"/>
      <c r="IO19" s="194"/>
      <c r="IP19" s="194"/>
      <c r="IQ19" s="194"/>
      <c r="IR19" s="194"/>
      <c r="IS19" s="194"/>
      <c r="IT19" s="194"/>
      <c r="IU19" s="194"/>
      <c r="IV19" s="194"/>
      <c r="IW19" s="194"/>
      <c r="IX19" s="194"/>
      <c r="IY19" s="194"/>
      <c r="IZ19" s="194"/>
      <c r="JA19" s="194"/>
      <c r="JB19" s="194"/>
      <c r="JC19" s="194"/>
      <c r="JD19" s="194"/>
      <c r="JE19" s="194"/>
      <c r="JF19" s="194"/>
      <c r="JG19" s="194"/>
      <c r="JH19" s="194"/>
      <c r="JI19" s="194"/>
      <c r="JJ19" s="194"/>
      <c r="JK19" s="194"/>
      <c r="JL19" s="194"/>
      <c r="JM19" s="194"/>
      <c r="JN19" s="194"/>
      <c r="JO19" s="194"/>
      <c r="JP19" s="194"/>
      <c r="JQ19" s="194"/>
      <c r="JR19" s="194"/>
      <c r="JS19" s="194"/>
      <c r="JT19" s="194"/>
      <c r="JU19" s="194"/>
      <c r="JV19" s="194"/>
      <c r="JW19" s="194"/>
      <c r="JX19" s="194"/>
      <c r="JY19" s="194"/>
      <c r="JZ19" s="194"/>
      <c r="KA19" s="194"/>
      <c r="KB19" s="194"/>
      <c r="KC19" s="194"/>
      <c r="KD19" s="194"/>
      <c r="KE19" s="194"/>
      <c r="KF19" s="194"/>
      <c r="KG19" s="194"/>
      <c r="KH19" s="194"/>
      <c r="KI19" s="194"/>
      <c r="KJ19" s="194"/>
      <c r="KK19" s="194"/>
      <c r="KL19" s="194"/>
      <c r="KM19" s="194"/>
      <c r="KN19" s="194"/>
      <c r="KO19" s="194"/>
      <c r="KP19" s="194"/>
      <c r="KQ19" s="194"/>
      <c r="KR19" s="194"/>
      <c r="KS19" s="194"/>
      <c r="KT19" s="194"/>
      <c r="KU19" s="194"/>
      <c r="KV19" s="194"/>
      <c r="KW19" s="194"/>
      <c r="KX19" s="194"/>
      <c r="KY19" s="194"/>
      <c r="KZ19" s="194"/>
      <c r="LA19" s="194"/>
      <c r="LB19" s="194"/>
      <c r="LC19" s="194"/>
      <c r="LD19" s="194"/>
      <c r="LE19" s="194"/>
      <c r="LF19" s="194"/>
      <c r="LG19" s="194"/>
      <c r="LH19" s="194"/>
      <c r="LI19" s="194"/>
      <c r="LJ19" s="194"/>
      <c r="LK19" s="194"/>
      <c r="LL19" s="194"/>
      <c r="LM19" s="194"/>
      <c r="LN19" s="194"/>
      <c r="LO19" s="194"/>
      <c r="LP19" s="194"/>
      <c r="LQ19" s="194"/>
      <c r="LR19" s="194"/>
      <c r="LS19" s="194"/>
      <c r="LT19" s="194"/>
      <c r="LU19" s="194"/>
      <c r="LV19" s="194"/>
      <c r="LW19" s="194"/>
      <c r="LX19" s="194"/>
      <c r="LY19" s="194"/>
      <c r="LZ19" s="194"/>
      <c r="MA19" s="194"/>
      <c r="MB19" s="194"/>
      <c r="MC19" s="194"/>
      <c r="MD19" s="194"/>
      <c r="ME19" s="194"/>
      <c r="MF19" s="194"/>
      <c r="MG19" s="194"/>
      <c r="MH19" s="194"/>
      <c r="MI19" s="194"/>
      <c r="MJ19" s="194"/>
      <c r="MK19" s="194"/>
      <c r="ML19" s="194"/>
      <c r="MM19" s="194"/>
      <c r="MN19" s="194"/>
      <c r="MO19" s="194"/>
      <c r="MP19" s="194"/>
      <c r="MQ19" s="194"/>
      <c r="MR19" s="194"/>
      <c r="MS19" s="194"/>
      <c r="MT19" s="194"/>
      <c r="MU19" s="194"/>
      <c r="MV19" s="194"/>
      <c r="MW19" s="194"/>
      <c r="MX19" s="194"/>
      <c r="MY19" s="194"/>
      <c r="MZ19" s="194"/>
      <c r="NA19" s="194"/>
      <c r="NB19" s="194"/>
      <c r="NC19" s="194"/>
      <c r="ND19" s="194"/>
      <c r="NE19" s="194"/>
      <c r="NF19" s="194"/>
      <c r="NG19" s="194"/>
      <c r="NH19" s="194"/>
      <c r="NI19" s="194"/>
      <c r="NJ19" s="194"/>
      <c r="NK19" s="194"/>
      <c r="NL19" s="194"/>
      <c r="NM19" s="194"/>
      <c r="NN19" s="194"/>
      <c r="NO19" s="194"/>
      <c r="NP19" s="194"/>
      <c r="NQ19" s="194"/>
      <c r="NR19" s="194"/>
      <c r="NS19" s="194"/>
      <c r="NT19" s="194"/>
      <c r="NU19" s="194"/>
      <c r="NV19" s="194"/>
      <c r="NW19" s="194"/>
      <c r="NX19" s="194"/>
      <c r="NY19" s="194"/>
      <c r="NZ19" s="194"/>
      <c r="OA19" s="194"/>
      <c r="OB19" s="194"/>
      <c r="OC19" s="194"/>
      <c r="OD19" s="194"/>
      <c r="OE19" s="194"/>
      <c r="OF19" s="194"/>
      <c r="OG19" s="194"/>
      <c r="OH19" s="194"/>
      <c r="OI19" s="194"/>
      <c r="OJ19" s="194"/>
      <c r="OK19" s="194"/>
      <c r="OL19" s="194"/>
      <c r="OM19" s="194"/>
      <c r="ON19" s="194"/>
      <c r="OO19" s="194"/>
      <c r="OP19" s="194"/>
      <c r="OQ19" s="194"/>
      <c r="OR19" s="194"/>
      <c r="OS19" s="194"/>
      <c r="OT19" s="194"/>
      <c r="OU19" s="194"/>
      <c r="OV19" s="194"/>
      <c r="OW19" s="194"/>
      <c r="OX19" s="194"/>
      <c r="OY19" s="194"/>
      <c r="OZ19" s="194"/>
      <c r="PA19" s="194"/>
      <c r="PB19" s="194"/>
      <c r="PC19" s="194"/>
      <c r="PD19" s="194"/>
      <c r="PE19" s="194"/>
      <c r="PF19" s="194"/>
      <c r="PG19" s="194"/>
      <c r="PH19" s="194"/>
      <c r="PI19" s="194"/>
      <c r="PJ19" s="194"/>
      <c r="PK19" s="194"/>
      <c r="PL19" s="194"/>
      <c r="PM19" s="194"/>
      <c r="PN19" s="194"/>
      <c r="PO19" s="194"/>
      <c r="PP19" s="194"/>
      <c r="PQ19" s="194"/>
      <c r="PR19" s="194"/>
      <c r="PS19" s="194"/>
      <c r="PT19" s="194"/>
      <c r="PU19" s="194"/>
      <c r="PV19" s="194"/>
      <c r="PW19" s="194"/>
      <c r="PX19" s="194"/>
      <c r="PY19" s="194"/>
      <c r="PZ19" s="194"/>
      <c r="QA19" s="194"/>
      <c r="QB19" s="194"/>
      <c r="QC19" s="194"/>
      <c r="QD19" s="194"/>
      <c r="QE19" s="194"/>
      <c r="QF19" s="194"/>
      <c r="QG19" s="194"/>
      <c r="QH19" s="194"/>
      <c r="QI19" s="194"/>
      <c r="QJ19" s="194"/>
      <c r="QK19" s="194"/>
      <c r="QL19" s="194"/>
      <c r="QM19" s="194"/>
      <c r="QN19" s="194"/>
      <c r="QO19" s="194"/>
      <c r="QP19" s="194"/>
      <c r="QQ19" s="194"/>
      <c r="QR19" s="194"/>
      <c r="QS19" s="194"/>
      <c r="QT19" s="194"/>
      <c r="QU19" s="194"/>
      <c r="QV19" s="194"/>
      <c r="QW19" s="194"/>
      <c r="QX19" s="194"/>
      <c r="QY19" s="194"/>
      <c r="QZ19" s="194"/>
      <c r="RA19" s="194"/>
      <c r="RB19" s="194"/>
      <c r="RC19" s="194"/>
      <c r="RD19" s="194"/>
      <c r="RE19" s="194"/>
      <c r="RF19" s="194"/>
      <c r="RG19" s="194"/>
      <c r="RH19" s="194"/>
      <c r="RI19" s="194"/>
      <c r="RJ19" s="194"/>
      <c r="RK19" s="194"/>
      <c r="RL19" s="194"/>
      <c r="RM19" s="194"/>
      <c r="RN19" s="194"/>
      <c r="RO19" s="194"/>
      <c r="RP19" s="194"/>
      <c r="RQ19" s="194"/>
      <c r="RR19" s="194"/>
      <c r="RS19" s="194"/>
      <c r="RT19" s="194"/>
      <c r="RU19" s="194"/>
      <c r="RV19" s="194"/>
      <c r="RW19" s="194"/>
      <c r="RX19" s="194"/>
      <c r="RY19" s="194"/>
      <c r="RZ19" s="194"/>
      <c r="SA19" s="194"/>
      <c r="SB19" s="194"/>
      <c r="SC19" s="194"/>
      <c r="SD19" s="194"/>
      <c r="SE19" s="194"/>
      <c r="SF19" s="194"/>
      <c r="SG19" s="194"/>
      <c r="SH19" s="194"/>
      <c r="SI19" s="194"/>
      <c r="SJ19" s="194"/>
      <c r="SK19" s="194"/>
      <c r="SL19" s="194"/>
      <c r="SM19" s="194"/>
      <c r="SN19" s="194"/>
      <c r="SO19" s="194"/>
      <c r="SP19" s="194"/>
      <c r="SQ19" s="194"/>
      <c r="SR19" s="194"/>
      <c r="SS19" s="194"/>
      <c r="ST19" s="194"/>
      <c r="SU19" s="194"/>
      <c r="SV19" s="194"/>
      <c r="SW19" s="194"/>
      <c r="SX19" s="194"/>
      <c r="SY19" s="194"/>
      <c r="SZ19" s="194"/>
      <c r="TA19" s="194"/>
      <c r="TB19" s="194"/>
      <c r="TC19" s="194"/>
      <c r="TD19" s="194"/>
      <c r="TE19" s="194"/>
      <c r="TF19" s="194"/>
      <c r="TG19" s="194"/>
      <c r="TH19" s="194"/>
      <c r="TI19" s="194"/>
      <c r="TJ19" s="194"/>
      <c r="TK19" s="194"/>
      <c r="TL19" s="194"/>
      <c r="TM19" s="194"/>
      <c r="TN19" s="194"/>
      <c r="TO19" s="194"/>
      <c r="TP19" s="194"/>
      <c r="TQ19" s="194"/>
      <c r="TR19" s="194"/>
      <c r="TS19" s="194"/>
      <c r="TT19" s="194"/>
      <c r="TU19" s="194"/>
      <c r="TV19" s="194"/>
      <c r="TW19" s="194"/>
      <c r="TX19" s="194"/>
      <c r="TY19" s="194"/>
      <c r="TZ19" s="194"/>
      <c r="UA19" s="194"/>
      <c r="UB19" s="194"/>
      <c r="UC19" s="194"/>
      <c r="UD19" s="194"/>
      <c r="UE19" s="194"/>
      <c r="UF19" s="194"/>
      <c r="UG19" s="194"/>
      <c r="UH19" s="194"/>
      <c r="UI19" s="194"/>
      <c r="UJ19" s="194"/>
      <c r="UK19" s="194"/>
      <c r="UL19" s="194"/>
      <c r="UM19" s="194"/>
      <c r="UN19" s="194"/>
      <c r="UO19" s="194"/>
      <c r="UP19" s="194"/>
      <c r="UQ19" s="194"/>
      <c r="UR19" s="194"/>
      <c r="US19" s="194"/>
      <c r="UT19" s="194"/>
      <c r="UU19" s="194"/>
      <c r="UV19" s="194"/>
      <c r="UW19" s="194"/>
      <c r="UX19" s="194"/>
      <c r="UY19" s="194"/>
      <c r="UZ19" s="194"/>
      <c r="VA19" s="194"/>
      <c r="VB19" s="194"/>
      <c r="VC19" s="194"/>
      <c r="VD19" s="194"/>
      <c r="VE19" s="194"/>
      <c r="VF19" s="194"/>
      <c r="VG19" s="194"/>
      <c r="VH19" s="194"/>
      <c r="VI19" s="194"/>
      <c r="VJ19" s="194"/>
      <c r="VK19" s="194"/>
      <c r="VL19" s="194"/>
      <c r="VM19" s="194"/>
      <c r="VN19" s="194"/>
      <c r="VO19" s="194"/>
      <c r="VP19" s="194"/>
      <c r="VQ19" s="194"/>
      <c r="VR19" s="194"/>
      <c r="VS19" s="194"/>
      <c r="VT19" s="194"/>
      <c r="VU19" s="194"/>
      <c r="VV19" s="194"/>
      <c r="VW19" s="194"/>
      <c r="VX19" s="194"/>
      <c r="VY19" s="194"/>
      <c r="VZ19" s="194"/>
      <c r="WA19" s="194"/>
      <c r="WB19" s="194"/>
      <c r="WC19" s="194"/>
      <c r="WD19" s="194"/>
      <c r="WE19" s="194"/>
      <c r="WF19" s="194"/>
      <c r="WG19" s="194"/>
      <c r="WH19" s="194"/>
      <c r="WI19" s="194"/>
      <c r="WJ19" s="194"/>
      <c r="WK19" s="194"/>
      <c r="WL19" s="194"/>
      <c r="WM19" s="194"/>
      <c r="WN19" s="194"/>
      <c r="WO19" s="194"/>
      <c r="WP19" s="194"/>
      <c r="WQ19" s="194"/>
      <c r="WR19" s="194"/>
      <c r="WS19" s="194"/>
      <c r="WT19" s="194"/>
      <c r="WU19" s="194"/>
      <c r="WV19" s="194"/>
      <c r="WW19" s="194"/>
      <c r="WX19" s="194"/>
      <c r="WY19" s="194"/>
      <c r="WZ19" s="194"/>
      <c r="XA19" s="194"/>
      <c r="XB19" s="194"/>
      <c r="XC19" s="194"/>
      <c r="XD19" s="194"/>
      <c r="XE19" s="194"/>
      <c r="XF19" s="194"/>
      <c r="XG19" s="194"/>
      <c r="XH19" s="194"/>
      <c r="XI19" s="194"/>
      <c r="XJ19" s="194"/>
      <c r="XK19" s="194"/>
      <c r="XL19" s="194"/>
      <c r="XM19" s="194"/>
      <c r="XN19" s="194"/>
      <c r="XO19" s="194"/>
      <c r="XP19" s="194"/>
      <c r="XQ19" s="194"/>
      <c r="XR19" s="194"/>
      <c r="XS19" s="194"/>
      <c r="XT19" s="194"/>
      <c r="XU19" s="194"/>
      <c r="XV19" s="194"/>
      <c r="XW19" s="194"/>
      <c r="XX19" s="194"/>
      <c r="XY19" s="194"/>
      <c r="XZ19" s="194"/>
      <c r="YA19" s="194"/>
      <c r="YB19" s="194"/>
      <c r="YC19" s="194"/>
      <c r="YD19" s="194"/>
      <c r="YE19" s="194"/>
      <c r="YF19" s="194"/>
      <c r="YG19" s="194"/>
      <c r="YH19" s="194"/>
      <c r="YI19" s="194"/>
      <c r="YJ19" s="194"/>
      <c r="YK19" s="194"/>
      <c r="YL19" s="194"/>
      <c r="YM19" s="194"/>
      <c r="YN19" s="194"/>
      <c r="YO19" s="194"/>
      <c r="YP19" s="194"/>
      <c r="YQ19" s="194"/>
      <c r="YR19" s="194"/>
      <c r="YS19" s="194"/>
      <c r="YT19" s="194"/>
      <c r="YU19" s="194"/>
      <c r="YV19" s="194"/>
      <c r="YW19" s="194"/>
      <c r="YX19" s="194"/>
      <c r="YY19" s="194"/>
      <c r="YZ19" s="194"/>
      <c r="ZA19" s="194"/>
      <c r="ZB19" s="194"/>
      <c r="ZC19" s="194"/>
      <c r="ZD19" s="194"/>
      <c r="ZE19" s="194"/>
      <c r="ZF19" s="194"/>
      <c r="ZG19" s="194"/>
      <c r="ZH19" s="194"/>
      <c r="ZI19" s="194"/>
      <c r="ZJ19" s="194"/>
      <c r="ZK19" s="194"/>
      <c r="ZL19" s="194"/>
      <c r="ZM19" s="194"/>
      <c r="ZN19" s="194"/>
      <c r="ZO19" s="194"/>
      <c r="ZP19" s="194"/>
      <c r="ZQ19" s="194"/>
      <c r="ZR19" s="194"/>
      <c r="ZS19" s="194"/>
      <c r="ZT19" s="194"/>
      <c r="ZU19" s="194"/>
      <c r="ZV19" s="194"/>
      <c r="ZW19" s="194"/>
      <c r="ZX19" s="194"/>
      <c r="ZY19" s="194"/>
      <c r="ZZ19" s="194"/>
      <c r="AAA19" s="194"/>
      <c r="AAB19" s="194"/>
      <c r="AAC19" s="194"/>
      <c r="AAD19" s="194"/>
      <c r="AAE19" s="194"/>
      <c r="AAF19" s="194"/>
      <c r="AAG19" s="194"/>
      <c r="AAH19" s="194"/>
      <c r="AAI19" s="194"/>
      <c r="AAJ19" s="194"/>
      <c r="AAK19" s="194"/>
      <c r="AAL19" s="194"/>
      <c r="AAM19" s="194"/>
      <c r="AAN19" s="194"/>
      <c r="AAO19" s="194"/>
      <c r="AAP19" s="194"/>
      <c r="AAQ19" s="194"/>
      <c r="AAR19" s="194"/>
      <c r="AAS19" s="194"/>
      <c r="AAT19" s="194"/>
      <c r="AAU19" s="194"/>
      <c r="AAV19" s="194"/>
      <c r="AAW19" s="194"/>
      <c r="AAX19" s="194"/>
      <c r="AAY19" s="194"/>
      <c r="AAZ19" s="194"/>
      <c r="ABA19" s="194"/>
      <c r="ABB19" s="194"/>
      <c r="ABC19" s="194"/>
      <c r="ABD19" s="194"/>
      <c r="ABE19" s="194"/>
      <c r="ABF19" s="194"/>
      <c r="ABG19" s="194"/>
      <c r="ABH19" s="194"/>
      <c r="ABI19" s="194"/>
      <c r="ABJ19" s="194"/>
      <c r="ABK19" s="194"/>
      <c r="ABL19" s="194"/>
      <c r="ABM19" s="194"/>
      <c r="ABN19" s="194"/>
      <c r="ABO19" s="194"/>
      <c r="ABP19" s="194"/>
      <c r="ABQ19" s="194"/>
      <c r="ABR19" s="194"/>
      <c r="ABS19" s="194"/>
      <c r="ABT19" s="194"/>
      <c r="ABU19" s="194"/>
      <c r="ABV19" s="194"/>
      <c r="ABW19" s="194"/>
      <c r="ABX19" s="194"/>
      <c r="ABY19" s="194"/>
      <c r="ABZ19" s="194"/>
      <c r="ACA19" s="194"/>
      <c r="ACB19" s="194"/>
      <c r="ACC19" s="194"/>
      <c r="ACD19" s="194"/>
      <c r="ACE19" s="194"/>
      <c r="ACF19" s="194"/>
      <c r="ACG19" s="194"/>
      <c r="ACH19" s="194"/>
      <c r="ACI19" s="194"/>
      <c r="ACJ19" s="194"/>
      <c r="ACK19" s="194"/>
      <c r="ACL19" s="194"/>
      <c r="ACM19" s="194"/>
      <c r="ACN19" s="194"/>
      <c r="ACO19" s="194"/>
      <c r="ACP19" s="194"/>
      <c r="ACQ19" s="194"/>
      <c r="ACR19" s="194"/>
      <c r="ACS19" s="194"/>
      <c r="ACT19" s="194"/>
      <c r="ACU19" s="194"/>
      <c r="ACV19" s="194"/>
      <c r="ACW19" s="194"/>
      <c r="ACX19" s="194"/>
      <c r="ACY19" s="194"/>
      <c r="ACZ19" s="194"/>
      <c r="ADA19" s="194"/>
      <c r="ADB19" s="194"/>
      <c r="ADC19" s="194"/>
      <c r="ADD19" s="194"/>
      <c r="ADE19" s="194"/>
      <c r="ADF19" s="194"/>
      <c r="ADG19" s="194"/>
      <c r="ADH19" s="194"/>
      <c r="ADI19" s="194"/>
      <c r="ADJ19" s="194"/>
      <c r="ADK19" s="194"/>
      <c r="ADL19" s="194"/>
      <c r="ADM19" s="194"/>
      <c r="ADN19" s="194"/>
      <c r="ADO19" s="194"/>
      <c r="ADP19" s="194"/>
      <c r="ADQ19" s="194"/>
      <c r="ADR19" s="194"/>
      <c r="ADS19" s="194"/>
      <c r="ADT19" s="194"/>
      <c r="ADU19" s="194"/>
      <c r="ADV19" s="194"/>
      <c r="ADW19" s="194"/>
      <c r="ADX19" s="194"/>
      <c r="ADY19" s="194"/>
      <c r="ADZ19" s="194"/>
      <c r="AEA19" s="194"/>
      <c r="AEB19" s="194"/>
      <c r="AEC19" s="194"/>
      <c r="AED19" s="194"/>
      <c r="AEE19" s="194"/>
      <c r="AEF19" s="194"/>
      <c r="AEG19" s="194"/>
      <c r="AEH19" s="194"/>
      <c r="AEI19" s="194"/>
      <c r="AEJ19" s="194"/>
      <c r="AEK19" s="194"/>
      <c r="AEL19" s="194"/>
      <c r="AEM19" s="194"/>
      <c r="AEN19" s="194"/>
      <c r="AEO19" s="194"/>
      <c r="AEP19" s="194"/>
      <c r="AEQ19" s="194"/>
      <c r="AER19" s="194"/>
      <c r="AES19" s="194"/>
      <c r="AET19" s="194"/>
      <c r="AEU19" s="194"/>
      <c r="AEV19" s="194"/>
      <c r="AEW19" s="194"/>
      <c r="AEX19" s="194"/>
      <c r="AEY19" s="194"/>
      <c r="AEZ19" s="194"/>
      <c r="AFA19" s="194"/>
      <c r="AFB19" s="194"/>
      <c r="AFC19" s="194"/>
      <c r="AFD19" s="194"/>
      <c r="AFE19" s="194"/>
      <c r="AFF19" s="194"/>
      <c r="AFG19" s="194"/>
      <c r="AFH19" s="194"/>
      <c r="AFI19" s="194"/>
      <c r="AFJ19" s="194"/>
      <c r="AFK19" s="194"/>
      <c r="AFL19" s="194"/>
      <c r="AFM19" s="194"/>
      <c r="AFN19" s="194"/>
      <c r="AFO19" s="194"/>
      <c r="AFP19" s="194"/>
      <c r="AFQ19" s="194"/>
      <c r="AFR19" s="194"/>
      <c r="AFS19" s="194"/>
      <c r="AFT19" s="194"/>
      <c r="AFU19" s="194"/>
      <c r="AFV19" s="194"/>
      <c r="AFW19" s="194"/>
      <c r="AFX19" s="194"/>
      <c r="AFY19" s="194"/>
      <c r="AFZ19" s="194"/>
      <c r="AGA19" s="194"/>
      <c r="AGB19" s="194"/>
      <c r="AGC19" s="194"/>
      <c r="AGD19" s="194"/>
      <c r="AGE19" s="194"/>
      <c r="AGF19" s="194"/>
      <c r="AGG19" s="194"/>
      <c r="AGH19" s="194"/>
      <c r="AGI19" s="194"/>
      <c r="AGJ19" s="194"/>
      <c r="AGK19" s="194"/>
      <c r="AGL19" s="194"/>
      <c r="AGM19" s="194"/>
      <c r="AGN19" s="194"/>
      <c r="AGO19" s="194"/>
      <c r="AGP19" s="194"/>
      <c r="AGQ19" s="194"/>
      <c r="AGR19" s="194"/>
      <c r="AGS19" s="194"/>
      <c r="AGT19" s="194"/>
      <c r="AGU19" s="194"/>
      <c r="AGV19" s="194"/>
      <c r="AGW19" s="194"/>
      <c r="AGX19" s="194"/>
      <c r="AGY19" s="194"/>
      <c r="AGZ19" s="194"/>
      <c r="AHA19" s="194"/>
      <c r="AHB19" s="194"/>
      <c r="AHC19" s="194"/>
      <c r="AHD19" s="194"/>
      <c r="AHE19" s="194"/>
      <c r="AHF19" s="194"/>
      <c r="AHG19" s="194"/>
      <c r="AHH19" s="194"/>
      <c r="AHI19" s="194"/>
      <c r="AHJ19" s="194"/>
      <c r="AHK19" s="194"/>
      <c r="AHL19" s="194"/>
      <c r="AHM19" s="194"/>
      <c r="AHN19" s="194"/>
      <c r="AHO19" s="194"/>
      <c r="AHP19" s="194"/>
      <c r="AHQ19" s="194"/>
      <c r="AHR19" s="194"/>
      <c r="AHS19" s="194"/>
      <c r="AHT19" s="194"/>
      <c r="AHU19" s="194"/>
      <c r="AHV19" s="194"/>
      <c r="AHW19" s="194"/>
      <c r="AHX19" s="194"/>
      <c r="AHY19" s="194"/>
      <c r="AHZ19" s="194"/>
      <c r="AIA19" s="194"/>
      <c r="AIB19" s="194"/>
      <c r="AIC19" s="194"/>
      <c r="AID19" s="194"/>
      <c r="AIE19" s="194"/>
      <c r="AIF19" s="194"/>
      <c r="AIG19" s="194"/>
      <c r="AIH19" s="194"/>
      <c r="AII19" s="194"/>
      <c r="AIJ19" s="194"/>
      <c r="AIK19" s="194"/>
      <c r="AIL19" s="194"/>
      <c r="AIM19" s="194"/>
      <c r="AIN19" s="194"/>
      <c r="AIO19" s="194"/>
      <c r="AIP19" s="194"/>
      <c r="AIQ19" s="194"/>
      <c r="AIR19" s="194"/>
      <c r="AIS19" s="194"/>
      <c r="AIT19" s="194"/>
      <c r="AIU19" s="194"/>
      <c r="AIV19" s="194"/>
      <c r="AIW19" s="194"/>
      <c r="AIX19" s="194"/>
      <c r="AIY19" s="194"/>
      <c r="AIZ19" s="194"/>
      <c r="AJA19" s="194"/>
      <c r="AJB19" s="194"/>
      <c r="AJC19" s="194"/>
      <c r="AJD19" s="194"/>
      <c r="AJE19" s="194"/>
      <c r="AJF19" s="194"/>
      <c r="AJG19" s="194"/>
      <c r="AJH19" s="194"/>
      <c r="AJI19" s="194"/>
      <c r="AJJ19" s="194"/>
      <c r="AJK19" s="194"/>
      <c r="AJL19" s="194"/>
      <c r="AJM19" s="194"/>
      <c r="AJN19" s="194"/>
      <c r="AJO19" s="194"/>
      <c r="AJP19" s="194"/>
      <c r="AJQ19" s="194"/>
      <c r="AJR19" s="194"/>
      <c r="AJS19" s="194"/>
      <c r="AJT19" s="194"/>
      <c r="AJU19" s="194"/>
      <c r="AJV19" s="194"/>
      <c r="AJW19" s="194"/>
      <c r="AJX19" s="194"/>
      <c r="AJY19" s="194"/>
      <c r="AJZ19" s="194"/>
      <c r="AKA19" s="194"/>
      <c r="AKB19" s="194"/>
      <c r="AKC19" s="194"/>
      <c r="AKD19" s="194"/>
      <c r="AKE19" s="194"/>
      <c r="AKF19" s="194"/>
      <c r="AKG19" s="194"/>
      <c r="AKH19" s="194"/>
      <c r="AKI19" s="194"/>
      <c r="AKJ19" s="194"/>
      <c r="AKK19" s="194"/>
      <c r="AKL19" s="194"/>
      <c r="AKM19" s="194"/>
      <c r="AKN19" s="194"/>
      <c r="AKO19" s="194"/>
      <c r="AKP19" s="194"/>
      <c r="AKQ19" s="194"/>
      <c r="AKR19" s="194"/>
      <c r="AKS19" s="194"/>
      <c r="AKT19" s="194"/>
      <c r="AKU19" s="194"/>
      <c r="AKV19" s="194"/>
      <c r="AKW19" s="194"/>
      <c r="AKX19" s="194"/>
      <c r="AKY19" s="194"/>
      <c r="AKZ19" s="194"/>
      <c r="ALA19" s="194"/>
      <c r="ALB19" s="194"/>
      <c r="ALC19" s="194"/>
      <c r="ALD19" s="194"/>
      <c r="ALE19" s="194"/>
      <c r="ALF19" s="194"/>
      <c r="ALG19" s="194"/>
      <c r="ALH19" s="194"/>
      <c r="ALI19" s="194"/>
      <c r="ALJ19" s="194"/>
      <c r="ALK19" s="194"/>
      <c r="ALL19" s="194"/>
      <c r="ALM19" s="194"/>
      <c r="ALN19" s="194"/>
      <c r="ALO19" s="194"/>
      <c r="ALP19" s="194"/>
      <c r="ALQ19" s="194"/>
      <c r="ALR19" s="194"/>
      <c r="ALS19" s="194"/>
      <c r="ALT19" s="194"/>
      <c r="ALU19" s="194"/>
      <c r="ALV19" s="194"/>
      <c r="ALW19" s="194"/>
      <c r="ALX19" s="194"/>
      <c r="ALY19" s="194"/>
      <c r="ALZ19" s="194"/>
      <c r="AMA19" s="194"/>
      <c r="AMB19" s="194"/>
      <c r="AMC19" s="194"/>
      <c r="AMD19" s="194"/>
      <c r="AME19" s="194"/>
      <c r="AMF19" s="194"/>
      <c r="AMG19" s="194"/>
      <c r="AMH19" s="194"/>
      <c r="AMI19" s="194"/>
      <c r="AMJ19" s="194"/>
      <c r="AMK19" s="194"/>
      <c r="AML19" s="194"/>
      <c r="AMM19" s="194"/>
      <c r="AMN19" s="194"/>
      <c r="AMO19" s="194"/>
      <c r="AMP19" s="194"/>
      <c r="AMQ19" s="194"/>
      <c r="AMR19" s="194"/>
      <c r="AMS19" s="194"/>
      <c r="AMT19" s="194"/>
      <c r="AMU19" s="194"/>
      <c r="AMV19" s="194"/>
      <c r="AMW19" s="194"/>
      <c r="AMX19" s="194"/>
      <c r="AMY19" s="194"/>
      <c r="AMZ19" s="194"/>
      <c r="ANA19" s="194"/>
      <c r="ANB19" s="194"/>
      <c r="ANC19" s="194"/>
      <c r="AND19" s="194"/>
      <c r="ANE19" s="194"/>
      <c r="ANF19" s="194"/>
      <c r="ANG19" s="194"/>
      <c r="ANH19" s="194"/>
      <c r="ANI19" s="194"/>
      <c r="ANJ19" s="194"/>
      <c r="ANK19" s="194"/>
      <c r="ANL19" s="194"/>
      <c r="ANM19" s="194"/>
      <c r="ANN19" s="194"/>
      <c r="ANO19" s="194"/>
      <c r="ANP19" s="194"/>
      <c r="ANQ19" s="194"/>
      <c r="ANR19" s="194"/>
      <c r="ANS19" s="194"/>
      <c r="ANT19" s="194"/>
      <c r="ANU19" s="194"/>
      <c r="ANV19" s="194"/>
      <c r="ANW19" s="194"/>
      <c r="ANX19" s="194"/>
      <c r="ANY19" s="194"/>
      <c r="ANZ19" s="194"/>
      <c r="AOA19" s="194"/>
      <c r="AOB19" s="194"/>
      <c r="AOC19" s="194"/>
      <c r="AOD19" s="194"/>
      <c r="AOE19" s="194"/>
      <c r="AOF19" s="194"/>
      <c r="AOG19" s="194"/>
      <c r="AOH19" s="194"/>
      <c r="AOI19" s="194"/>
      <c r="AOJ19" s="194"/>
      <c r="AOK19" s="194"/>
      <c r="AOL19" s="194"/>
      <c r="AOM19" s="194"/>
      <c r="AON19" s="194"/>
      <c r="AOO19" s="194"/>
      <c r="AOP19" s="194"/>
      <c r="AOQ19" s="194"/>
      <c r="AOR19" s="194"/>
      <c r="AOS19" s="194"/>
      <c r="AOT19" s="194"/>
      <c r="AOU19" s="194"/>
      <c r="AOV19" s="194"/>
      <c r="AOW19" s="194"/>
      <c r="AOX19" s="194"/>
      <c r="AOY19" s="194"/>
      <c r="AOZ19" s="194"/>
      <c r="APA19" s="194"/>
      <c r="APB19" s="194"/>
      <c r="APC19" s="194"/>
      <c r="APD19" s="194"/>
      <c r="APE19" s="194"/>
      <c r="APF19" s="194"/>
      <c r="APG19" s="194"/>
      <c r="APH19" s="194"/>
      <c r="API19" s="194"/>
      <c r="APJ19" s="194"/>
      <c r="APK19" s="194"/>
      <c r="APL19" s="194"/>
      <c r="APM19" s="194"/>
      <c r="APN19" s="194"/>
      <c r="APO19" s="194"/>
      <c r="APP19" s="194"/>
      <c r="APQ19" s="194"/>
      <c r="APR19" s="194"/>
      <c r="APS19" s="194"/>
      <c r="APT19" s="194"/>
      <c r="APU19" s="194"/>
      <c r="APV19" s="194"/>
      <c r="APW19" s="194"/>
      <c r="APX19" s="194"/>
      <c r="APY19" s="194"/>
      <c r="APZ19" s="194"/>
      <c r="AQA19" s="194"/>
      <c r="AQB19" s="194"/>
      <c r="AQC19" s="194"/>
      <c r="AQD19" s="194"/>
      <c r="AQE19" s="194"/>
      <c r="AQF19" s="194"/>
      <c r="AQG19" s="194"/>
      <c r="AQH19" s="194"/>
      <c r="AQI19" s="194"/>
      <c r="AQJ19" s="194"/>
      <c r="AQK19" s="194"/>
      <c r="AQL19" s="194"/>
      <c r="AQM19" s="194"/>
      <c r="AQN19" s="194"/>
      <c r="AQO19" s="194"/>
      <c r="AQP19" s="194"/>
      <c r="AQQ19" s="194"/>
      <c r="AQR19" s="194"/>
      <c r="AQS19" s="194"/>
      <c r="AQT19" s="194"/>
      <c r="AQU19" s="194"/>
      <c r="AQV19" s="194"/>
      <c r="AQW19" s="194"/>
      <c r="AQX19" s="194"/>
      <c r="AQY19" s="194"/>
      <c r="AQZ19" s="194"/>
      <c r="ARA19" s="194"/>
      <c r="ARB19" s="194"/>
      <c r="ARC19" s="194"/>
      <c r="ARD19" s="194"/>
      <c r="ARE19" s="194"/>
      <c r="ARF19" s="194"/>
      <c r="ARG19" s="194"/>
      <c r="ARH19" s="194"/>
      <c r="ARI19" s="194"/>
      <c r="ARJ19" s="194"/>
      <c r="ARK19" s="194"/>
      <c r="ARL19" s="194"/>
      <c r="ARM19" s="194"/>
      <c r="ARN19" s="194"/>
      <c r="ARO19" s="194"/>
      <c r="ARP19" s="194"/>
      <c r="ARQ19" s="194"/>
      <c r="ARR19" s="194"/>
      <c r="ARS19" s="194"/>
      <c r="ART19" s="194"/>
      <c r="ARU19" s="194"/>
      <c r="ARV19" s="194"/>
      <c r="ARW19" s="194"/>
      <c r="ARX19" s="194"/>
      <c r="ARY19" s="194"/>
      <c r="ARZ19" s="194"/>
      <c r="ASA19" s="194"/>
      <c r="ASB19" s="194"/>
      <c r="ASC19" s="194"/>
      <c r="ASD19" s="194"/>
      <c r="ASE19" s="194"/>
      <c r="ASF19" s="194"/>
      <c r="ASG19" s="194"/>
      <c r="ASH19" s="194"/>
      <c r="ASI19" s="194"/>
      <c r="ASJ19" s="194"/>
      <c r="ASK19" s="194"/>
      <c r="ASL19" s="194"/>
      <c r="ASM19" s="194"/>
      <c r="ASN19" s="194"/>
      <c r="ASO19" s="194"/>
      <c r="ASP19" s="194"/>
      <c r="ASQ19" s="194"/>
      <c r="ASR19" s="194"/>
      <c r="ASS19" s="194"/>
      <c r="AST19" s="194"/>
      <c r="ASU19" s="194"/>
      <c r="ASV19" s="194"/>
      <c r="ASW19" s="194"/>
      <c r="ASX19" s="194"/>
      <c r="ASY19" s="194"/>
      <c r="ASZ19" s="194"/>
      <c r="ATA19" s="194"/>
      <c r="ATB19" s="194"/>
      <c r="ATC19" s="194"/>
      <c r="ATD19" s="194"/>
      <c r="ATE19" s="194"/>
      <c r="ATF19" s="194"/>
      <c r="ATG19" s="194"/>
      <c r="ATH19" s="194"/>
      <c r="ATI19" s="194"/>
      <c r="ATJ19" s="194"/>
      <c r="ATK19" s="194"/>
      <c r="ATL19" s="194"/>
      <c r="ATM19" s="194"/>
      <c r="ATN19" s="194"/>
      <c r="ATO19" s="194"/>
      <c r="ATP19" s="194"/>
      <c r="ATQ19" s="194"/>
      <c r="ATR19" s="194"/>
      <c r="ATS19" s="194"/>
      <c r="ATT19" s="194"/>
      <c r="ATU19" s="194"/>
      <c r="ATV19" s="194"/>
      <c r="ATW19" s="194"/>
      <c r="ATX19" s="194"/>
      <c r="ATY19" s="194"/>
      <c r="ATZ19" s="194"/>
      <c r="AUA19" s="194"/>
      <c r="AUB19" s="194"/>
      <c r="AUC19" s="194"/>
      <c r="AUD19" s="194"/>
      <c r="AUE19" s="194"/>
      <c r="AUF19" s="194"/>
      <c r="AUG19" s="194"/>
      <c r="AUH19" s="194"/>
      <c r="AUI19" s="194"/>
      <c r="AUJ19" s="194"/>
      <c r="AUK19" s="194"/>
      <c r="AUL19" s="194"/>
      <c r="AUM19" s="194"/>
      <c r="AUN19" s="194"/>
      <c r="AUO19" s="194"/>
      <c r="AUP19" s="194"/>
      <c r="AUQ19" s="194"/>
      <c r="AUR19" s="194"/>
      <c r="AUS19" s="194"/>
      <c r="AUT19" s="194"/>
      <c r="AUU19" s="194"/>
      <c r="AUV19" s="194"/>
      <c r="AUW19" s="194"/>
      <c r="AUX19" s="194"/>
      <c r="AUY19" s="194"/>
      <c r="AUZ19" s="194"/>
      <c r="AVA19" s="194"/>
      <c r="AVB19" s="194"/>
      <c r="AVC19" s="194"/>
      <c r="AVD19" s="194"/>
      <c r="AVE19" s="194"/>
      <c r="AVF19" s="194"/>
      <c r="AVG19" s="194"/>
      <c r="AVH19" s="194"/>
      <c r="AVI19" s="194"/>
      <c r="AVJ19" s="194"/>
      <c r="AVK19" s="194"/>
      <c r="AVL19" s="194"/>
      <c r="AVM19" s="194"/>
      <c r="AVN19" s="194"/>
      <c r="AVO19" s="194"/>
      <c r="AVP19" s="194"/>
      <c r="AVQ19" s="194"/>
      <c r="AVR19" s="194"/>
      <c r="AVS19" s="194"/>
      <c r="AVT19" s="194"/>
      <c r="AVU19" s="194"/>
      <c r="AVV19" s="194"/>
      <c r="AVW19" s="194"/>
      <c r="AVX19" s="194"/>
      <c r="AVY19" s="194"/>
      <c r="AVZ19" s="194"/>
      <c r="AWA19" s="194"/>
      <c r="AWB19" s="194"/>
      <c r="AWC19" s="194"/>
      <c r="AWD19" s="194"/>
      <c r="AWE19" s="194"/>
      <c r="AWF19" s="194"/>
      <c r="AWG19" s="194"/>
      <c r="AWH19" s="194"/>
      <c r="AWI19" s="194"/>
      <c r="AWJ19" s="194"/>
      <c r="AWK19" s="194"/>
      <c r="AWL19" s="194"/>
      <c r="AWM19" s="194"/>
      <c r="AWN19" s="194"/>
      <c r="AWO19" s="194"/>
      <c r="AWP19" s="194"/>
      <c r="AWQ19" s="194"/>
      <c r="AWR19" s="194"/>
      <c r="AWS19" s="194"/>
      <c r="AWT19" s="194"/>
      <c r="AWU19" s="194"/>
      <c r="AWV19" s="194"/>
      <c r="AWW19" s="194"/>
      <c r="AWX19" s="194"/>
      <c r="AWY19" s="194"/>
      <c r="AWZ19" s="194"/>
      <c r="AXA19" s="194"/>
      <c r="AXB19" s="194"/>
      <c r="AXC19" s="194"/>
      <c r="AXD19" s="194"/>
      <c r="AXE19" s="194"/>
      <c r="AXF19" s="194"/>
      <c r="AXG19" s="194"/>
      <c r="AXH19" s="194"/>
      <c r="AXI19" s="194"/>
      <c r="AXJ19" s="194"/>
      <c r="AXK19" s="194"/>
      <c r="AXL19" s="194"/>
      <c r="AXM19" s="194"/>
      <c r="AXN19" s="194"/>
      <c r="AXO19" s="194"/>
      <c r="AXP19" s="194"/>
      <c r="AXQ19" s="194"/>
      <c r="AXR19" s="194"/>
      <c r="AXS19" s="194"/>
      <c r="AXT19" s="194"/>
      <c r="AXU19" s="194"/>
      <c r="AXV19" s="194"/>
      <c r="AXW19" s="194"/>
      <c r="AXX19" s="194"/>
      <c r="AXY19" s="194"/>
      <c r="AXZ19" s="194"/>
      <c r="AYA19" s="194"/>
      <c r="AYB19" s="194"/>
      <c r="AYC19" s="194"/>
      <c r="AYD19" s="194"/>
      <c r="AYE19" s="194"/>
      <c r="AYF19" s="194"/>
      <c r="AYG19" s="194"/>
      <c r="AYH19" s="194"/>
      <c r="AYI19" s="194"/>
      <c r="AYJ19" s="194"/>
      <c r="AYK19" s="194"/>
      <c r="AYL19" s="194"/>
      <c r="AYM19" s="194"/>
      <c r="AYN19" s="194"/>
      <c r="AYO19" s="194"/>
      <c r="AYP19" s="194"/>
      <c r="AYQ19" s="194"/>
      <c r="AYR19" s="194"/>
      <c r="AYS19" s="194"/>
      <c r="AYT19" s="194"/>
      <c r="AYU19" s="194"/>
      <c r="AYV19" s="194"/>
      <c r="AYW19" s="194"/>
      <c r="AYX19" s="194"/>
      <c r="AYY19" s="194"/>
      <c r="AYZ19" s="194"/>
      <c r="AZA19" s="194"/>
      <c r="AZB19" s="194"/>
      <c r="AZC19" s="194"/>
      <c r="AZD19" s="194"/>
      <c r="AZE19" s="194"/>
      <c r="AZF19" s="194"/>
      <c r="AZG19" s="194"/>
      <c r="AZH19" s="194"/>
      <c r="AZI19" s="194"/>
      <c r="AZJ19" s="194"/>
      <c r="AZK19" s="194"/>
      <c r="AZL19" s="194"/>
      <c r="AZM19" s="194"/>
      <c r="AZN19" s="194"/>
      <c r="AZO19" s="194"/>
      <c r="AZP19" s="194"/>
      <c r="AZQ19" s="194"/>
      <c r="AZR19" s="194"/>
      <c r="AZS19" s="194"/>
      <c r="AZT19" s="194"/>
      <c r="AZU19" s="194"/>
      <c r="AZV19" s="194"/>
      <c r="AZW19" s="194"/>
      <c r="AZX19" s="194"/>
      <c r="AZY19" s="194"/>
      <c r="AZZ19" s="194"/>
      <c r="BAA19" s="194"/>
      <c r="BAB19" s="194"/>
      <c r="BAC19" s="194"/>
      <c r="BAD19" s="194"/>
      <c r="BAE19" s="194"/>
      <c r="BAF19" s="194"/>
      <c r="BAG19" s="194"/>
      <c r="BAH19" s="194"/>
      <c r="BAI19" s="194"/>
      <c r="BAJ19" s="194"/>
      <c r="BAK19" s="194"/>
      <c r="BAL19" s="194"/>
      <c r="BAM19" s="194"/>
      <c r="BAN19" s="194"/>
      <c r="BAO19" s="194"/>
      <c r="BAP19" s="194"/>
      <c r="BAQ19" s="194"/>
      <c r="BAR19" s="194"/>
      <c r="BAS19" s="194"/>
      <c r="BAT19" s="194"/>
      <c r="BAU19" s="194"/>
      <c r="BAV19" s="194"/>
      <c r="BAW19" s="194"/>
      <c r="BAX19" s="194"/>
      <c r="BAY19" s="194"/>
      <c r="BAZ19" s="194"/>
      <c r="BBA19" s="194"/>
      <c r="BBB19" s="194"/>
      <c r="BBC19" s="194"/>
      <c r="BBD19" s="194"/>
      <c r="BBE19" s="194"/>
      <c r="BBF19" s="194"/>
      <c r="BBG19" s="194"/>
      <c r="BBH19" s="194"/>
      <c r="BBI19" s="194"/>
      <c r="BBJ19" s="194"/>
      <c r="BBK19" s="194"/>
      <c r="BBL19" s="194"/>
      <c r="BBM19" s="194"/>
      <c r="BBN19" s="194"/>
      <c r="BBO19" s="194"/>
      <c r="BBP19" s="194"/>
      <c r="BBQ19" s="194"/>
      <c r="BBR19" s="194"/>
      <c r="BBS19" s="194"/>
      <c r="BBT19" s="194"/>
      <c r="BBU19" s="194"/>
      <c r="BBV19" s="194"/>
      <c r="BBW19" s="194"/>
      <c r="BBX19" s="194"/>
      <c r="BBY19" s="194"/>
      <c r="BBZ19" s="194"/>
      <c r="BCA19" s="194"/>
      <c r="BCB19" s="194"/>
      <c r="BCC19" s="194"/>
      <c r="BCD19" s="194"/>
      <c r="BCE19" s="194"/>
      <c r="BCF19" s="194"/>
      <c r="BCG19" s="194"/>
      <c r="BCH19" s="194"/>
      <c r="BCI19" s="194"/>
      <c r="BCJ19" s="194"/>
      <c r="BCK19" s="194"/>
      <c r="BCL19" s="194"/>
      <c r="BCM19" s="194"/>
      <c r="BCN19" s="194"/>
      <c r="BCO19" s="194"/>
      <c r="BCP19" s="194"/>
      <c r="BCQ19" s="194"/>
      <c r="BCR19" s="194"/>
      <c r="BCS19" s="194"/>
      <c r="BCT19" s="194"/>
      <c r="BCU19" s="194"/>
      <c r="BCV19" s="194"/>
      <c r="BCW19" s="194"/>
      <c r="BCX19" s="194"/>
      <c r="BCY19" s="194"/>
      <c r="BCZ19" s="194"/>
      <c r="BDA19" s="194"/>
      <c r="BDB19" s="194"/>
      <c r="BDC19" s="194"/>
      <c r="BDD19" s="194"/>
      <c r="BDE19" s="194"/>
      <c r="BDF19" s="194"/>
      <c r="BDG19" s="194"/>
      <c r="BDH19" s="194"/>
      <c r="BDI19" s="194"/>
      <c r="BDJ19" s="194"/>
      <c r="BDK19" s="194"/>
      <c r="BDL19" s="194"/>
      <c r="BDM19" s="194"/>
      <c r="BDN19" s="194"/>
      <c r="BDO19" s="194"/>
      <c r="BDP19" s="194"/>
      <c r="BDQ19" s="194"/>
      <c r="BDR19" s="194"/>
      <c r="BDS19" s="194"/>
      <c r="BDT19" s="194"/>
      <c r="BDU19" s="194"/>
      <c r="BDV19" s="194"/>
      <c r="BDW19" s="194"/>
      <c r="BDX19" s="194"/>
      <c r="BDY19" s="194"/>
      <c r="BDZ19" s="194"/>
      <c r="BEA19" s="194"/>
      <c r="BEB19" s="194"/>
      <c r="BEC19" s="194"/>
      <c r="BED19" s="194"/>
      <c r="BEE19" s="194"/>
      <c r="BEF19" s="194"/>
      <c r="BEG19" s="194"/>
      <c r="BEH19" s="194"/>
      <c r="BEI19" s="194"/>
      <c r="BEJ19" s="194"/>
      <c r="BEK19" s="194"/>
      <c r="BEL19" s="194"/>
      <c r="BEM19" s="194"/>
      <c r="BEN19" s="194"/>
      <c r="BEO19" s="194"/>
      <c r="BEP19" s="194"/>
      <c r="BEQ19" s="194"/>
      <c r="BER19" s="194"/>
      <c r="BES19" s="194"/>
      <c r="BET19" s="194"/>
      <c r="BEU19" s="194"/>
      <c r="BEV19" s="194"/>
      <c r="BEW19" s="194"/>
      <c r="BEX19" s="194"/>
      <c r="BEY19" s="194"/>
      <c r="BEZ19" s="194"/>
      <c r="BFA19" s="194"/>
      <c r="BFB19" s="194"/>
      <c r="BFC19" s="194"/>
      <c r="BFD19" s="194"/>
      <c r="BFE19" s="194"/>
      <c r="BFF19" s="194"/>
      <c r="BFG19" s="194"/>
      <c r="BFH19" s="194"/>
      <c r="BFI19" s="194"/>
      <c r="BFJ19" s="194"/>
      <c r="BFK19" s="194"/>
      <c r="BFL19" s="194"/>
      <c r="BFM19" s="194"/>
      <c r="BFN19" s="194"/>
      <c r="BFO19" s="194"/>
      <c r="BFP19" s="194"/>
      <c r="BFQ19" s="194"/>
      <c r="BFR19" s="194"/>
      <c r="BFS19" s="194"/>
      <c r="BFT19" s="194"/>
      <c r="BFU19" s="194"/>
      <c r="BFV19" s="194"/>
      <c r="BFW19" s="194"/>
      <c r="BFX19" s="194"/>
      <c r="BFY19" s="194"/>
      <c r="BFZ19" s="194"/>
      <c r="BGA19" s="194"/>
      <c r="BGB19" s="194"/>
      <c r="BGC19" s="194"/>
      <c r="BGD19" s="194"/>
      <c r="BGE19" s="194"/>
      <c r="BGF19" s="194"/>
      <c r="BGG19" s="194"/>
      <c r="BGH19" s="194"/>
      <c r="BGI19" s="194"/>
      <c r="BGJ19" s="194"/>
      <c r="BGK19" s="194"/>
      <c r="BGL19" s="194"/>
      <c r="BGM19" s="194"/>
      <c r="BGN19" s="194"/>
      <c r="BGO19" s="194"/>
      <c r="BGP19" s="194"/>
      <c r="BGQ19" s="194"/>
      <c r="BGR19" s="194"/>
      <c r="BGS19" s="194"/>
      <c r="BGT19" s="194"/>
      <c r="BGU19" s="194"/>
      <c r="BGV19" s="194"/>
      <c r="BGW19" s="194"/>
      <c r="BGX19" s="194"/>
      <c r="BGY19" s="194"/>
      <c r="BGZ19" s="194"/>
      <c r="BHA19" s="194"/>
      <c r="BHB19" s="194"/>
      <c r="BHC19" s="194"/>
      <c r="BHD19" s="194"/>
      <c r="BHE19" s="194"/>
      <c r="BHF19" s="194"/>
      <c r="BHG19" s="194"/>
      <c r="BHH19" s="194"/>
      <c r="BHI19" s="194"/>
      <c r="BHJ19" s="194"/>
      <c r="BHK19" s="194"/>
      <c r="BHL19" s="194"/>
      <c r="BHM19" s="194"/>
      <c r="BHN19" s="194"/>
      <c r="BHO19" s="194"/>
      <c r="BHP19" s="194"/>
      <c r="BHQ19" s="194"/>
      <c r="BHR19" s="194"/>
      <c r="BHS19" s="194"/>
      <c r="BHT19" s="194"/>
      <c r="BHU19" s="194"/>
      <c r="BHV19" s="194"/>
      <c r="BHW19" s="194"/>
      <c r="BHX19" s="194"/>
      <c r="BHY19" s="194"/>
      <c r="BHZ19" s="194"/>
      <c r="BIA19" s="194"/>
      <c r="BIB19" s="194"/>
      <c r="BIC19" s="194"/>
      <c r="BID19" s="194"/>
      <c r="BIE19" s="194"/>
      <c r="BIF19" s="194"/>
      <c r="BIG19" s="194"/>
      <c r="BIH19" s="194"/>
      <c r="BII19" s="194"/>
      <c r="BIJ19" s="194"/>
      <c r="BIK19" s="194"/>
      <c r="BIL19" s="194"/>
      <c r="BIM19" s="194"/>
      <c r="BIN19" s="194"/>
      <c r="BIO19" s="194"/>
      <c r="BIP19" s="194"/>
      <c r="BIQ19" s="194"/>
      <c r="BIR19" s="194"/>
      <c r="BIS19" s="194"/>
      <c r="BIT19" s="194"/>
      <c r="BIU19" s="194"/>
      <c r="BIV19" s="194"/>
      <c r="BIW19" s="194"/>
      <c r="BIX19" s="194"/>
      <c r="BIY19" s="194"/>
      <c r="BIZ19" s="194"/>
      <c r="BJA19" s="194"/>
      <c r="BJB19" s="194"/>
      <c r="BJC19" s="194"/>
      <c r="BJD19" s="194"/>
      <c r="BJE19" s="194"/>
      <c r="BJF19" s="194"/>
      <c r="BJG19" s="194"/>
      <c r="BJH19" s="194"/>
      <c r="BJI19" s="194"/>
      <c r="BJJ19" s="194"/>
      <c r="BJK19" s="194"/>
      <c r="BJL19" s="194"/>
      <c r="BJM19" s="194"/>
      <c r="BJN19" s="194"/>
      <c r="BJO19" s="194"/>
      <c r="BJP19" s="194"/>
      <c r="BJQ19" s="194"/>
      <c r="BJR19" s="194"/>
      <c r="BJS19" s="194"/>
      <c r="BJT19" s="194"/>
      <c r="BJU19" s="194"/>
      <c r="BJV19" s="194"/>
      <c r="BJW19" s="194"/>
      <c r="BJX19" s="194"/>
      <c r="BJY19" s="194"/>
      <c r="BJZ19" s="194"/>
      <c r="BKA19" s="194"/>
      <c r="BKB19" s="194"/>
      <c r="BKC19" s="194"/>
      <c r="BKD19" s="194"/>
      <c r="BKE19" s="194"/>
      <c r="BKF19" s="194"/>
      <c r="BKG19" s="194"/>
      <c r="BKH19" s="194"/>
      <c r="BKI19" s="194"/>
      <c r="BKJ19" s="194"/>
      <c r="BKK19" s="194"/>
      <c r="BKL19" s="194"/>
      <c r="BKM19" s="194"/>
      <c r="BKN19" s="194"/>
      <c r="BKO19" s="194"/>
      <c r="BKP19" s="194"/>
      <c r="BKQ19" s="194"/>
      <c r="BKR19" s="194"/>
      <c r="BKS19" s="194"/>
      <c r="BKT19" s="194"/>
      <c r="BKU19" s="194"/>
      <c r="BKV19" s="194"/>
      <c r="BKW19" s="194"/>
      <c r="BKX19" s="194"/>
      <c r="BKY19" s="194"/>
      <c r="BKZ19" s="194"/>
      <c r="BLA19" s="194"/>
      <c r="BLB19" s="194"/>
      <c r="BLC19" s="194"/>
      <c r="BLD19" s="194"/>
      <c r="BLE19" s="194"/>
      <c r="BLF19" s="194"/>
      <c r="BLG19" s="194"/>
      <c r="BLH19" s="194"/>
      <c r="BLI19" s="194"/>
      <c r="BLJ19" s="194"/>
      <c r="BLK19" s="194"/>
      <c r="BLL19" s="194"/>
      <c r="BLM19" s="194"/>
      <c r="BLN19" s="194"/>
      <c r="BLO19" s="194"/>
      <c r="BLP19" s="194"/>
      <c r="BLQ19" s="194"/>
      <c r="BLR19" s="194"/>
      <c r="BLS19" s="194"/>
      <c r="BLT19" s="194"/>
      <c r="BLU19" s="194"/>
      <c r="BLV19" s="194"/>
      <c r="BLW19" s="194"/>
      <c r="BLX19" s="194"/>
      <c r="BLY19" s="194"/>
      <c r="BLZ19" s="194"/>
      <c r="BMA19" s="194"/>
      <c r="BMB19" s="194"/>
      <c r="BMC19" s="194"/>
      <c r="BMD19" s="194"/>
      <c r="BME19" s="194"/>
      <c r="BMF19" s="194"/>
      <c r="BMG19" s="194"/>
      <c r="BMH19" s="194"/>
      <c r="BMI19" s="194"/>
      <c r="BMJ19" s="194"/>
      <c r="BMK19" s="194"/>
      <c r="BML19" s="194"/>
      <c r="BMM19" s="194"/>
      <c r="BMN19" s="194"/>
      <c r="BMO19" s="194"/>
      <c r="BMP19" s="194"/>
      <c r="BMQ19" s="194"/>
      <c r="BMR19" s="194"/>
      <c r="BMS19" s="194"/>
      <c r="BMT19" s="194"/>
      <c r="BMU19" s="194"/>
      <c r="BMV19" s="194"/>
      <c r="BMW19" s="194"/>
      <c r="BMX19" s="194"/>
      <c r="BMY19" s="194"/>
      <c r="BMZ19" s="194"/>
      <c r="BNA19" s="194"/>
      <c r="BNB19" s="194"/>
      <c r="BNC19" s="194"/>
      <c r="BND19" s="194"/>
      <c r="BNE19" s="194"/>
      <c r="BNF19" s="194"/>
      <c r="BNG19" s="194"/>
      <c r="BNH19" s="194"/>
      <c r="BNI19" s="194"/>
      <c r="BNJ19" s="194"/>
      <c r="BNK19" s="194"/>
      <c r="BNL19" s="194"/>
      <c r="BNM19" s="194"/>
      <c r="BNN19" s="194"/>
      <c r="BNO19" s="194"/>
      <c r="BNP19" s="194"/>
      <c r="BNQ19" s="194"/>
      <c r="BNR19" s="194"/>
      <c r="BNS19" s="194"/>
      <c r="BNT19" s="194"/>
      <c r="BNU19" s="194"/>
      <c r="BNV19" s="194"/>
      <c r="BNW19" s="194"/>
      <c r="BNX19" s="194"/>
      <c r="BNY19" s="194"/>
      <c r="BNZ19" s="194"/>
      <c r="BOA19" s="194"/>
      <c r="BOB19" s="194"/>
      <c r="BOC19" s="194"/>
      <c r="BOD19" s="194"/>
      <c r="BOE19" s="194"/>
      <c r="BOF19" s="194"/>
      <c r="BOG19" s="194"/>
      <c r="BOH19" s="194"/>
      <c r="BOI19" s="194"/>
      <c r="BOJ19" s="194"/>
      <c r="BOK19" s="194"/>
      <c r="BOL19" s="194"/>
      <c r="BOM19" s="194"/>
      <c r="BON19" s="194"/>
      <c r="BOO19" s="194"/>
      <c r="BOP19" s="194"/>
      <c r="BOQ19" s="194"/>
      <c r="BOR19" s="194"/>
      <c r="BOS19" s="194"/>
      <c r="BOT19" s="194"/>
      <c r="BOU19" s="194"/>
      <c r="BOV19" s="194"/>
      <c r="BOW19" s="194"/>
      <c r="BOX19" s="194"/>
      <c r="BOY19" s="194"/>
      <c r="BOZ19" s="194"/>
      <c r="BPA19" s="194"/>
      <c r="BPB19" s="194"/>
      <c r="BPC19" s="194"/>
      <c r="BPD19" s="194"/>
      <c r="BPE19" s="194"/>
      <c r="BPF19" s="194"/>
      <c r="BPG19" s="194"/>
      <c r="BPH19" s="194"/>
      <c r="BPI19" s="194"/>
      <c r="BPJ19" s="194"/>
      <c r="BPK19" s="194"/>
      <c r="BPL19" s="194"/>
      <c r="BPM19" s="194"/>
      <c r="BPN19" s="194"/>
      <c r="BPO19" s="194"/>
      <c r="BPP19" s="194"/>
      <c r="BPQ19" s="194"/>
      <c r="BPR19" s="194"/>
      <c r="BPS19" s="194"/>
      <c r="BPT19" s="194"/>
      <c r="BPU19" s="194"/>
      <c r="BPV19" s="194"/>
      <c r="BPW19" s="194"/>
      <c r="BPX19" s="194"/>
      <c r="BPY19" s="194"/>
      <c r="BPZ19" s="194"/>
      <c r="BQA19" s="194"/>
      <c r="BQB19" s="194"/>
      <c r="BQC19" s="194"/>
      <c r="BQD19" s="194"/>
      <c r="BQE19" s="194"/>
      <c r="BQF19" s="194"/>
      <c r="BQG19" s="194"/>
      <c r="BQH19" s="194"/>
      <c r="BQI19" s="194"/>
      <c r="BQJ19" s="194"/>
      <c r="BQK19" s="194"/>
      <c r="BQL19" s="194"/>
      <c r="BQM19" s="194"/>
      <c r="BQN19" s="194"/>
      <c r="BQO19" s="194"/>
      <c r="BQP19" s="194"/>
      <c r="BQQ19" s="194"/>
      <c r="BQR19" s="194"/>
      <c r="BQS19" s="194"/>
      <c r="BQT19" s="194"/>
      <c r="BQU19" s="194"/>
      <c r="BQV19" s="194"/>
      <c r="BQW19" s="194"/>
      <c r="BQX19" s="194"/>
      <c r="BQY19" s="194"/>
      <c r="BQZ19" s="194"/>
      <c r="BRA19" s="194"/>
      <c r="BRB19" s="194"/>
      <c r="BRC19" s="194"/>
      <c r="BRD19" s="194"/>
      <c r="BRE19" s="194"/>
      <c r="BRF19" s="194"/>
      <c r="BRG19" s="194"/>
      <c r="BRH19" s="194"/>
      <c r="BRI19" s="194"/>
      <c r="BRJ19" s="194"/>
      <c r="BRK19" s="194"/>
      <c r="BRL19" s="194"/>
      <c r="BRM19" s="194"/>
      <c r="BRN19" s="194"/>
      <c r="BRO19" s="194"/>
      <c r="BRP19" s="194"/>
      <c r="BRQ19" s="194"/>
      <c r="BRR19" s="194"/>
      <c r="BRS19" s="194"/>
      <c r="BRT19" s="194"/>
      <c r="BRU19" s="194"/>
      <c r="BRV19" s="194"/>
      <c r="BRW19" s="194"/>
      <c r="BRX19" s="194"/>
      <c r="BRY19" s="194"/>
      <c r="BRZ19" s="194"/>
      <c r="BSA19" s="194"/>
      <c r="BSB19" s="194"/>
      <c r="BSC19" s="194"/>
      <c r="BSD19" s="194"/>
      <c r="BSE19" s="194"/>
      <c r="BSF19" s="194"/>
      <c r="BSG19" s="194"/>
      <c r="BSH19" s="194"/>
      <c r="BSI19" s="194"/>
      <c r="BSJ19" s="194"/>
      <c r="BSK19" s="194"/>
      <c r="BSL19" s="194"/>
      <c r="BSM19" s="194"/>
      <c r="BSN19" s="194"/>
      <c r="BSO19" s="194"/>
      <c r="BSP19" s="194"/>
      <c r="BSQ19" s="194"/>
      <c r="BSR19" s="194"/>
      <c r="BSS19" s="194"/>
      <c r="BST19" s="194"/>
      <c r="BSU19" s="194"/>
      <c r="BSV19" s="194"/>
      <c r="BSW19" s="194"/>
      <c r="BSX19" s="194"/>
      <c r="BSY19" s="194"/>
      <c r="BSZ19" s="194"/>
      <c r="BTA19" s="194"/>
      <c r="BTB19" s="194"/>
      <c r="BTC19" s="194"/>
      <c r="BTD19" s="194"/>
      <c r="BTE19" s="194"/>
      <c r="BTF19" s="194"/>
      <c r="BTG19" s="194"/>
      <c r="BTH19" s="194"/>
      <c r="BTI19" s="194"/>
      <c r="BTJ19" s="194"/>
      <c r="BTK19" s="194"/>
      <c r="BTL19" s="194"/>
      <c r="BTM19" s="194"/>
      <c r="BTN19" s="194"/>
      <c r="BTO19" s="194"/>
      <c r="BTP19" s="194"/>
      <c r="BTQ19" s="194"/>
      <c r="BTR19" s="194"/>
      <c r="BTS19" s="194"/>
      <c r="BTT19" s="194"/>
      <c r="BTU19" s="194"/>
      <c r="BTV19" s="194"/>
      <c r="BTW19" s="194"/>
      <c r="BTX19" s="194"/>
      <c r="BTY19" s="194"/>
      <c r="BTZ19" s="194"/>
      <c r="BUA19" s="194"/>
      <c r="BUB19" s="194"/>
      <c r="BUC19" s="194"/>
      <c r="BUD19" s="194"/>
      <c r="BUE19" s="194"/>
      <c r="BUF19" s="194"/>
      <c r="BUG19" s="194"/>
      <c r="BUH19" s="194"/>
      <c r="BUI19" s="194"/>
      <c r="BUJ19" s="194"/>
      <c r="BUK19" s="194"/>
      <c r="BUL19" s="194"/>
      <c r="BUM19" s="194"/>
      <c r="BUN19" s="194"/>
      <c r="BUO19" s="194"/>
      <c r="BUP19" s="194"/>
      <c r="BUQ19" s="194"/>
      <c r="BUR19" s="194"/>
      <c r="BUS19" s="194"/>
      <c r="BUT19" s="194"/>
      <c r="BUU19" s="194"/>
      <c r="BUV19" s="194"/>
      <c r="BUW19" s="194"/>
      <c r="BUX19" s="194"/>
      <c r="BUY19" s="194"/>
      <c r="BUZ19" s="194"/>
      <c r="BVA19" s="194"/>
      <c r="BVB19" s="194"/>
      <c r="BVC19" s="194"/>
      <c r="BVD19" s="194"/>
      <c r="BVE19" s="194"/>
      <c r="BVF19" s="194"/>
      <c r="BVG19" s="194"/>
      <c r="BVH19" s="194"/>
      <c r="BVI19" s="194"/>
      <c r="BVJ19" s="194"/>
      <c r="BVK19" s="194"/>
      <c r="BVL19" s="194"/>
      <c r="BVM19" s="194"/>
      <c r="BVN19" s="194"/>
      <c r="BVO19" s="194"/>
      <c r="BVP19" s="194"/>
      <c r="BVQ19" s="194"/>
      <c r="BVR19" s="194"/>
      <c r="BVS19" s="194"/>
      <c r="BVT19" s="194"/>
      <c r="BVU19" s="194"/>
      <c r="BVV19" s="194"/>
      <c r="BVW19" s="194"/>
      <c r="BVX19" s="194"/>
      <c r="BVY19" s="194"/>
      <c r="BVZ19" s="194"/>
      <c r="BWA19" s="194"/>
      <c r="BWB19" s="194"/>
      <c r="BWC19" s="194"/>
      <c r="BWD19" s="194"/>
      <c r="BWE19" s="194"/>
      <c r="BWF19" s="194"/>
      <c r="BWG19" s="194"/>
      <c r="BWH19" s="194"/>
      <c r="BWI19" s="194"/>
      <c r="BWJ19" s="194"/>
      <c r="BWK19" s="194"/>
      <c r="BWL19" s="194"/>
      <c r="BWM19" s="194"/>
      <c r="BWN19" s="194"/>
      <c r="BWO19" s="194"/>
      <c r="BWP19" s="194"/>
      <c r="BWQ19" s="194"/>
      <c r="BWR19" s="194"/>
      <c r="BWS19" s="194"/>
      <c r="BWT19" s="194"/>
      <c r="BWU19" s="194"/>
      <c r="BWV19" s="194"/>
      <c r="BWW19" s="194"/>
      <c r="BWX19" s="194"/>
      <c r="BWY19" s="194"/>
      <c r="BWZ19" s="194"/>
      <c r="BXA19" s="194"/>
      <c r="BXB19" s="194"/>
      <c r="BXC19" s="194"/>
      <c r="BXD19" s="194"/>
      <c r="BXE19" s="194"/>
      <c r="BXF19" s="194"/>
      <c r="BXG19" s="194"/>
      <c r="BXH19" s="194"/>
      <c r="BXI19" s="194"/>
      <c r="BXJ19" s="194"/>
      <c r="BXK19" s="194"/>
      <c r="BXL19" s="194"/>
      <c r="BXM19" s="194"/>
      <c r="BXN19" s="194"/>
      <c r="BXO19" s="194"/>
      <c r="BXP19" s="194"/>
      <c r="BXQ19" s="194"/>
      <c r="BXR19" s="194"/>
      <c r="BXS19" s="194"/>
      <c r="BXT19" s="194"/>
      <c r="BXU19" s="194"/>
      <c r="BXV19" s="194"/>
      <c r="BXW19" s="194"/>
      <c r="BXX19" s="194"/>
      <c r="BXY19" s="194"/>
      <c r="BXZ19" s="194"/>
      <c r="BYA19" s="194"/>
      <c r="BYB19" s="194"/>
      <c r="BYC19" s="194"/>
      <c r="BYD19" s="194"/>
      <c r="BYE19" s="194"/>
      <c r="BYF19" s="194"/>
      <c r="BYG19" s="194"/>
      <c r="BYH19" s="194"/>
      <c r="BYI19" s="194"/>
      <c r="BYJ19" s="194"/>
      <c r="BYK19" s="194"/>
      <c r="BYL19" s="194"/>
      <c r="BYM19" s="194"/>
      <c r="BYN19" s="194"/>
      <c r="BYO19" s="194"/>
      <c r="BYP19" s="194"/>
      <c r="BYQ19" s="194"/>
      <c r="BYR19" s="194"/>
      <c r="BYS19" s="194"/>
      <c r="BYT19" s="194"/>
      <c r="BYU19" s="194"/>
      <c r="BYV19" s="194"/>
      <c r="BYW19" s="194"/>
      <c r="BYX19" s="194"/>
      <c r="BYY19" s="194"/>
      <c r="BYZ19" s="194"/>
      <c r="BZA19" s="194"/>
      <c r="BZB19" s="194"/>
      <c r="BZC19" s="194"/>
      <c r="BZD19" s="194"/>
      <c r="BZE19" s="194"/>
      <c r="BZF19" s="194"/>
      <c r="BZG19" s="194"/>
      <c r="BZH19" s="194"/>
      <c r="BZI19" s="194"/>
      <c r="BZJ19" s="194"/>
      <c r="BZK19" s="194"/>
      <c r="BZL19" s="194"/>
      <c r="BZM19" s="194"/>
      <c r="BZN19" s="194"/>
      <c r="BZO19" s="194"/>
      <c r="BZP19" s="194"/>
      <c r="BZQ19" s="194"/>
      <c r="BZR19" s="194"/>
      <c r="BZS19" s="194"/>
      <c r="BZT19" s="194"/>
      <c r="BZU19" s="194"/>
      <c r="BZV19" s="194"/>
      <c r="BZW19" s="194"/>
      <c r="BZX19" s="194"/>
      <c r="BZY19" s="194"/>
      <c r="BZZ19" s="194"/>
      <c r="CAA19" s="194"/>
      <c r="CAB19" s="194"/>
      <c r="CAC19" s="194"/>
      <c r="CAD19" s="194"/>
      <c r="CAE19" s="194"/>
      <c r="CAF19" s="194"/>
      <c r="CAG19" s="194"/>
      <c r="CAH19" s="194"/>
      <c r="CAI19" s="194"/>
      <c r="CAJ19" s="194"/>
      <c r="CAK19" s="194"/>
      <c r="CAL19" s="194"/>
      <c r="CAM19" s="194"/>
      <c r="CAN19" s="194"/>
      <c r="CAO19" s="194"/>
      <c r="CAP19" s="194"/>
      <c r="CAQ19" s="194"/>
      <c r="CAR19" s="194"/>
      <c r="CAS19" s="194"/>
      <c r="CAT19" s="194"/>
      <c r="CAU19" s="194"/>
      <c r="CAV19" s="194"/>
      <c r="CAW19" s="194"/>
      <c r="CAX19" s="194"/>
      <c r="CAY19" s="194"/>
      <c r="CAZ19" s="194"/>
      <c r="CBA19" s="194"/>
      <c r="CBB19" s="194"/>
      <c r="CBC19" s="194"/>
      <c r="CBD19" s="194"/>
      <c r="CBE19" s="194"/>
      <c r="CBF19" s="194"/>
      <c r="CBG19" s="194"/>
      <c r="CBH19" s="194"/>
      <c r="CBI19" s="194"/>
      <c r="CBJ19" s="194"/>
      <c r="CBK19" s="194"/>
      <c r="CBL19" s="194"/>
      <c r="CBM19" s="194"/>
      <c r="CBN19" s="194"/>
      <c r="CBO19" s="194"/>
      <c r="CBP19" s="194"/>
      <c r="CBQ19" s="194"/>
      <c r="CBR19" s="194"/>
      <c r="CBS19" s="194"/>
      <c r="CBT19" s="194"/>
      <c r="CBU19" s="194"/>
      <c r="CBV19" s="194"/>
      <c r="CBW19" s="194"/>
      <c r="CBX19" s="194"/>
      <c r="CBY19" s="194"/>
      <c r="CBZ19" s="194"/>
      <c r="CCA19" s="194"/>
      <c r="CCB19" s="194"/>
      <c r="CCC19" s="194"/>
      <c r="CCD19" s="194"/>
      <c r="CCE19" s="194"/>
      <c r="CCF19" s="194"/>
      <c r="CCG19" s="194"/>
      <c r="CCH19" s="194"/>
      <c r="CCI19" s="194"/>
      <c r="CCJ19" s="194"/>
      <c r="CCK19" s="194"/>
      <c r="CCL19" s="194"/>
      <c r="CCM19" s="194"/>
      <c r="CCN19" s="194"/>
      <c r="CCO19" s="194"/>
      <c r="CCP19" s="194"/>
      <c r="CCQ19" s="194"/>
      <c r="CCR19" s="194"/>
      <c r="CCS19" s="194"/>
      <c r="CCT19" s="194"/>
      <c r="CCU19" s="194"/>
      <c r="CCV19" s="194"/>
      <c r="CCW19" s="194"/>
      <c r="CCX19" s="194"/>
      <c r="CCY19" s="194"/>
      <c r="CCZ19" s="194"/>
      <c r="CDA19" s="194"/>
      <c r="CDB19" s="194"/>
      <c r="CDC19" s="194"/>
      <c r="CDD19" s="194"/>
      <c r="CDE19" s="194"/>
      <c r="CDF19" s="194"/>
      <c r="CDG19" s="194"/>
      <c r="CDH19" s="194"/>
      <c r="CDI19" s="194"/>
      <c r="CDJ19" s="194"/>
      <c r="CDK19" s="194"/>
      <c r="CDL19" s="194"/>
      <c r="CDM19" s="194"/>
      <c r="CDN19" s="194"/>
      <c r="CDO19" s="194"/>
      <c r="CDP19" s="194"/>
      <c r="CDQ19" s="194"/>
      <c r="CDR19" s="194"/>
      <c r="CDS19" s="194"/>
      <c r="CDT19" s="194"/>
      <c r="CDU19" s="194"/>
      <c r="CDV19" s="194"/>
      <c r="CDW19" s="194"/>
      <c r="CDX19" s="194"/>
      <c r="CDY19" s="194"/>
      <c r="CDZ19" s="194"/>
      <c r="CEA19" s="194"/>
      <c r="CEB19" s="194"/>
      <c r="CEC19" s="194"/>
      <c r="CED19" s="194"/>
      <c r="CEE19" s="194"/>
      <c r="CEF19" s="194"/>
      <c r="CEG19" s="194"/>
      <c r="CEH19" s="194"/>
      <c r="CEI19" s="194"/>
      <c r="CEJ19" s="194"/>
      <c r="CEK19" s="194"/>
      <c r="CEL19" s="194"/>
      <c r="CEM19" s="194"/>
      <c r="CEN19" s="194"/>
      <c r="CEO19" s="194"/>
      <c r="CEP19" s="194"/>
      <c r="CEQ19" s="194"/>
      <c r="CER19" s="194"/>
      <c r="CES19" s="194"/>
      <c r="CET19" s="194"/>
      <c r="CEU19" s="194"/>
      <c r="CEV19" s="194"/>
      <c r="CEW19" s="194"/>
      <c r="CEX19" s="194"/>
      <c r="CEY19" s="194"/>
      <c r="CEZ19" s="194"/>
      <c r="CFA19" s="194"/>
      <c r="CFB19" s="194"/>
      <c r="CFC19" s="194"/>
      <c r="CFD19" s="194"/>
      <c r="CFE19" s="194"/>
      <c r="CFF19" s="194"/>
      <c r="CFG19" s="194"/>
      <c r="CFH19" s="194"/>
      <c r="CFI19" s="194"/>
      <c r="CFJ19" s="194"/>
      <c r="CFK19" s="194"/>
      <c r="CFL19" s="194"/>
      <c r="CFM19" s="194"/>
      <c r="CFN19" s="194"/>
      <c r="CFO19" s="194"/>
      <c r="CFP19" s="194"/>
      <c r="CFQ19" s="194"/>
      <c r="CFR19" s="194"/>
      <c r="CFS19" s="194"/>
      <c r="CFT19" s="194"/>
      <c r="CFU19" s="194"/>
      <c r="CFV19" s="194"/>
      <c r="CFW19" s="194"/>
      <c r="CFX19" s="194"/>
      <c r="CFY19" s="194"/>
      <c r="CFZ19" s="194"/>
      <c r="CGA19" s="194"/>
      <c r="CGB19" s="194"/>
      <c r="CGC19" s="194"/>
      <c r="CGD19" s="194"/>
      <c r="CGE19" s="194"/>
      <c r="CGF19" s="194"/>
      <c r="CGG19" s="194"/>
      <c r="CGH19" s="194"/>
      <c r="CGI19" s="194"/>
      <c r="CGJ19" s="194"/>
      <c r="CGK19" s="194"/>
      <c r="CGL19" s="194"/>
      <c r="CGM19" s="194"/>
      <c r="CGN19" s="194"/>
      <c r="CGO19" s="194"/>
      <c r="CGP19" s="194"/>
      <c r="CGQ19" s="194"/>
      <c r="CGR19" s="194"/>
      <c r="CGS19" s="194"/>
      <c r="CGT19" s="194"/>
      <c r="CGU19" s="194"/>
      <c r="CGV19" s="194"/>
      <c r="CGW19" s="194"/>
      <c r="CGX19" s="194"/>
      <c r="CGY19" s="194"/>
      <c r="CGZ19" s="194"/>
      <c r="CHA19" s="194"/>
      <c r="CHB19" s="194"/>
      <c r="CHC19" s="194"/>
      <c r="CHD19" s="194"/>
      <c r="CHE19" s="194"/>
      <c r="CHF19" s="194"/>
      <c r="CHG19" s="194"/>
      <c r="CHH19" s="194"/>
      <c r="CHI19" s="194"/>
      <c r="CHJ19" s="194"/>
      <c r="CHK19" s="194"/>
      <c r="CHL19" s="194"/>
      <c r="CHM19" s="194"/>
      <c r="CHN19" s="194"/>
      <c r="CHO19" s="194"/>
      <c r="CHP19" s="194"/>
      <c r="CHQ19" s="194"/>
      <c r="CHR19" s="194"/>
      <c r="CHS19" s="194"/>
      <c r="CHT19" s="194"/>
      <c r="CHU19" s="194"/>
      <c r="CHV19" s="194"/>
      <c r="CHW19" s="194"/>
      <c r="CHX19" s="194"/>
      <c r="CHY19" s="194"/>
      <c r="CHZ19" s="194"/>
      <c r="CIA19" s="194"/>
      <c r="CIB19" s="194"/>
      <c r="CIC19" s="194"/>
      <c r="CID19" s="194"/>
      <c r="CIE19" s="194"/>
      <c r="CIF19" s="194"/>
      <c r="CIG19" s="194"/>
      <c r="CIH19" s="194"/>
      <c r="CII19" s="194"/>
      <c r="CIJ19" s="194"/>
      <c r="CIK19" s="194"/>
      <c r="CIL19" s="194"/>
      <c r="CIM19" s="194"/>
      <c r="CIN19" s="194"/>
      <c r="CIO19" s="194"/>
      <c r="CIP19" s="194"/>
      <c r="CIQ19" s="194"/>
      <c r="CIR19" s="194"/>
      <c r="CIS19" s="194"/>
      <c r="CIT19" s="194"/>
      <c r="CIU19" s="194"/>
      <c r="CIV19" s="194"/>
      <c r="CIW19" s="194"/>
      <c r="CIX19" s="194"/>
      <c r="CIY19" s="194"/>
      <c r="CIZ19" s="194"/>
      <c r="CJA19" s="194"/>
      <c r="CJB19" s="194"/>
      <c r="CJC19" s="194"/>
      <c r="CJD19" s="194"/>
      <c r="CJE19" s="194"/>
      <c r="CJF19" s="194"/>
      <c r="CJG19" s="194"/>
      <c r="CJH19" s="194"/>
      <c r="CJI19" s="194"/>
      <c r="CJJ19" s="194"/>
      <c r="CJK19" s="194"/>
      <c r="CJL19" s="194"/>
      <c r="CJM19" s="194"/>
      <c r="CJN19" s="194"/>
      <c r="CJO19" s="194"/>
      <c r="CJP19" s="194"/>
      <c r="CJQ19" s="194"/>
      <c r="CJR19" s="194"/>
      <c r="CJS19" s="194"/>
      <c r="CJT19" s="194"/>
      <c r="CJU19" s="194"/>
      <c r="CJV19" s="194"/>
      <c r="CJW19" s="194"/>
      <c r="CJX19" s="194"/>
      <c r="CJY19" s="194"/>
      <c r="CJZ19" s="194"/>
      <c r="CKA19" s="194"/>
      <c r="CKB19" s="194"/>
      <c r="CKC19" s="194"/>
      <c r="CKD19" s="194"/>
      <c r="CKE19" s="194"/>
      <c r="CKF19" s="194"/>
      <c r="CKG19" s="194"/>
      <c r="CKH19" s="194"/>
      <c r="CKI19" s="194"/>
      <c r="CKJ19" s="194"/>
      <c r="CKK19" s="194"/>
      <c r="CKL19" s="194"/>
      <c r="CKM19" s="194"/>
      <c r="CKN19" s="194"/>
      <c r="CKO19" s="194"/>
      <c r="CKP19" s="194"/>
      <c r="CKQ19" s="194"/>
      <c r="CKR19" s="194"/>
      <c r="CKS19" s="194"/>
      <c r="CKT19" s="194"/>
      <c r="CKU19" s="194"/>
      <c r="CKV19" s="194"/>
      <c r="CKW19" s="194"/>
      <c r="CKX19" s="194"/>
      <c r="CKY19" s="194"/>
      <c r="CKZ19" s="194"/>
      <c r="CLA19" s="194"/>
      <c r="CLB19" s="194"/>
      <c r="CLC19" s="194"/>
      <c r="CLD19" s="194"/>
      <c r="CLE19" s="194"/>
      <c r="CLF19" s="194"/>
      <c r="CLG19" s="194"/>
      <c r="CLH19" s="194"/>
      <c r="CLI19" s="194"/>
      <c r="CLJ19" s="194"/>
      <c r="CLK19" s="194"/>
      <c r="CLL19" s="194"/>
      <c r="CLM19" s="194"/>
      <c r="CLN19" s="194"/>
      <c r="CLO19" s="194"/>
      <c r="CLP19" s="194"/>
      <c r="CLQ19" s="194"/>
      <c r="CLR19" s="194"/>
      <c r="CLS19" s="194"/>
      <c r="CLT19" s="194"/>
      <c r="CLU19" s="194"/>
      <c r="CLV19" s="194"/>
      <c r="CLW19" s="194"/>
      <c r="CLX19" s="194"/>
      <c r="CLY19" s="194"/>
      <c r="CLZ19" s="194"/>
      <c r="CMA19" s="194"/>
      <c r="CMB19" s="194"/>
      <c r="CMC19" s="194"/>
      <c r="CMD19" s="194"/>
      <c r="CME19" s="194"/>
      <c r="CMF19" s="194"/>
      <c r="CMG19" s="194"/>
      <c r="CMH19" s="194"/>
      <c r="CMI19" s="194"/>
      <c r="CMJ19" s="194"/>
      <c r="CMK19" s="194"/>
      <c r="CML19" s="194"/>
      <c r="CMM19" s="194"/>
      <c r="CMN19" s="194"/>
      <c r="CMO19" s="194"/>
      <c r="CMP19" s="194"/>
      <c r="CMQ19" s="194"/>
      <c r="CMR19" s="194"/>
      <c r="CMS19" s="194"/>
      <c r="CMT19" s="194"/>
      <c r="CMU19" s="194"/>
      <c r="CMV19" s="194"/>
      <c r="CMW19" s="194"/>
      <c r="CMX19" s="194"/>
      <c r="CMY19" s="194"/>
      <c r="CMZ19" s="194"/>
      <c r="CNA19" s="194"/>
      <c r="CNB19" s="194"/>
      <c r="CNC19" s="194"/>
      <c r="CND19" s="194"/>
      <c r="CNE19" s="194"/>
      <c r="CNF19" s="194"/>
      <c r="CNG19" s="194"/>
      <c r="CNH19" s="194"/>
      <c r="CNI19" s="194"/>
      <c r="CNJ19" s="194"/>
      <c r="CNK19" s="194"/>
      <c r="CNL19" s="194"/>
      <c r="CNM19" s="194"/>
      <c r="CNN19" s="194"/>
      <c r="CNO19" s="194"/>
      <c r="CNP19" s="194"/>
      <c r="CNQ19" s="194"/>
      <c r="CNR19" s="194"/>
      <c r="CNS19" s="194"/>
      <c r="CNT19" s="194"/>
      <c r="CNU19" s="194"/>
      <c r="CNV19" s="194"/>
      <c r="CNW19" s="194"/>
      <c r="CNX19" s="194"/>
      <c r="CNY19" s="194"/>
      <c r="CNZ19" s="194"/>
      <c r="COA19" s="194"/>
      <c r="COB19" s="194"/>
      <c r="COC19" s="194"/>
      <c r="COD19" s="194"/>
      <c r="COE19" s="194"/>
      <c r="COF19" s="194"/>
      <c r="COG19" s="194"/>
      <c r="COH19" s="194"/>
      <c r="COI19" s="194"/>
      <c r="COJ19" s="194"/>
      <c r="COK19" s="194"/>
      <c r="COL19" s="194"/>
      <c r="COM19" s="194"/>
      <c r="CON19" s="194"/>
      <c r="COO19" s="194"/>
      <c r="COP19" s="194"/>
      <c r="COQ19" s="194"/>
      <c r="COR19" s="194"/>
      <c r="COS19" s="194"/>
      <c r="COT19" s="194"/>
      <c r="COU19" s="194"/>
      <c r="COV19" s="194"/>
      <c r="COW19" s="194"/>
      <c r="COX19" s="194"/>
      <c r="COY19" s="194"/>
      <c r="COZ19" s="194"/>
      <c r="CPA19" s="194"/>
      <c r="CPB19" s="194"/>
      <c r="CPC19" s="194"/>
      <c r="CPD19" s="194"/>
      <c r="CPE19" s="194"/>
      <c r="CPF19" s="194"/>
      <c r="CPG19" s="194"/>
      <c r="CPH19" s="194"/>
      <c r="CPI19" s="194"/>
      <c r="CPJ19" s="194"/>
      <c r="CPK19" s="194"/>
      <c r="CPL19" s="194"/>
      <c r="CPM19" s="194"/>
      <c r="CPN19" s="194"/>
      <c r="CPO19" s="194"/>
      <c r="CPP19" s="194"/>
      <c r="CPQ19" s="194"/>
      <c r="CPR19" s="194"/>
      <c r="CPS19" s="194"/>
      <c r="CPT19" s="194"/>
      <c r="CPU19" s="194"/>
      <c r="CPV19" s="194"/>
      <c r="CPW19" s="194"/>
      <c r="CPX19" s="194"/>
      <c r="CPY19" s="194"/>
      <c r="CPZ19" s="194"/>
      <c r="CQA19" s="194"/>
      <c r="CQB19" s="194"/>
      <c r="CQC19" s="194"/>
      <c r="CQD19" s="194"/>
      <c r="CQE19" s="194"/>
      <c r="CQF19" s="194"/>
      <c r="CQG19" s="194"/>
      <c r="CQH19" s="194"/>
      <c r="CQI19" s="194"/>
      <c r="CQJ19" s="194"/>
      <c r="CQK19" s="194"/>
      <c r="CQL19" s="194"/>
      <c r="CQM19" s="194"/>
      <c r="CQN19" s="194"/>
      <c r="CQO19" s="194"/>
      <c r="CQP19" s="194"/>
      <c r="CQQ19" s="194"/>
      <c r="CQR19" s="194"/>
      <c r="CQS19" s="194"/>
      <c r="CQT19" s="194"/>
      <c r="CQU19" s="194"/>
      <c r="CQV19" s="194"/>
      <c r="CQW19" s="194"/>
      <c r="CQX19" s="194"/>
      <c r="CQY19" s="194"/>
      <c r="CQZ19" s="194"/>
      <c r="CRA19" s="194"/>
      <c r="CRB19" s="194"/>
      <c r="CRC19" s="194"/>
      <c r="CRD19" s="194"/>
      <c r="CRE19" s="194"/>
      <c r="CRF19" s="194"/>
      <c r="CRG19" s="194"/>
      <c r="CRH19" s="194"/>
      <c r="CRI19" s="194"/>
      <c r="CRJ19" s="194"/>
      <c r="CRK19" s="194"/>
      <c r="CRL19" s="194"/>
      <c r="CRM19" s="194"/>
      <c r="CRN19" s="194"/>
      <c r="CRO19" s="194"/>
      <c r="CRP19" s="194"/>
      <c r="CRQ19" s="194"/>
      <c r="CRR19" s="194"/>
      <c r="CRS19" s="194"/>
      <c r="CRT19" s="194"/>
      <c r="CRU19" s="194"/>
      <c r="CRV19" s="194"/>
      <c r="CRW19" s="194"/>
      <c r="CRX19" s="194"/>
      <c r="CRY19" s="194"/>
      <c r="CRZ19" s="194"/>
      <c r="CSA19" s="194"/>
      <c r="CSB19" s="194"/>
      <c r="CSC19" s="194"/>
      <c r="CSD19" s="194"/>
      <c r="CSE19" s="194"/>
      <c r="CSF19" s="194"/>
      <c r="CSG19" s="194"/>
      <c r="CSH19" s="194"/>
      <c r="CSI19" s="194"/>
      <c r="CSJ19" s="194"/>
      <c r="CSK19" s="194"/>
      <c r="CSL19" s="194"/>
      <c r="CSM19" s="194"/>
      <c r="CSN19" s="194"/>
      <c r="CSO19" s="194"/>
      <c r="CSP19" s="194"/>
      <c r="CSQ19" s="194"/>
      <c r="CSR19" s="194"/>
      <c r="CSS19" s="194"/>
      <c r="CST19" s="194"/>
      <c r="CSU19" s="194"/>
      <c r="CSV19" s="194"/>
      <c r="CSW19" s="194"/>
      <c r="CSX19" s="194"/>
      <c r="CSY19" s="194"/>
      <c r="CSZ19" s="194"/>
      <c r="CTA19" s="194"/>
      <c r="CTB19" s="194"/>
      <c r="CTC19" s="194"/>
      <c r="CTD19" s="194"/>
      <c r="CTE19" s="194"/>
      <c r="CTF19" s="194"/>
      <c r="CTG19" s="194"/>
      <c r="CTH19" s="194"/>
      <c r="CTI19" s="194"/>
      <c r="CTJ19" s="194"/>
      <c r="CTK19" s="194"/>
      <c r="CTL19" s="194"/>
      <c r="CTM19" s="194"/>
      <c r="CTN19" s="194"/>
      <c r="CTO19" s="194"/>
      <c r="CTP19" s="194"/>
      <c r="CTQ19" s="194"/>
      <c r="CTR19" s="194"/>
      <c r="CTS19" s="194"/>
      <c r="CTT19" s="194"/>
      <c r="CTU19" s="194"/>
      <c r="CTV19" s="194"/>
      <c r="CTW19" s="194"/>
      <c r="CTX19" s="194"/>
      <c r="CTY19" s="194"/>
      <c r="CTZ19" s="194"/>
      <c r="CUA19" s="194"/>
      <c r="CUB19" s="194"/>
      <c r="CUC19" s="194"/>
      <c r="CUD19" s="194"/>
      <c r="CUE19" s="194"/>
      <c r="CUF19" s="194"/>
      <c r="CUG19" s="194"/>
      <c r="CUH19" s="194"/>
      <c r="CUI19" s="194"/>
      <c r="CUJ19" s="194"/>
      <c r="CUK19" s="194"/>
      <c r="CUL19" s="194"/>
      <c r="CUM19" s="194"/>
      <c r="CUN19" s="194"/>
      <c r="CUO19" s="194"/>
      <c r="CUP19" s="194"/>
      <c r="CUQ19" s="194"/>
      <c r="CUR19" s="194"/>
      <c r="CUS19" s="194"/>
      <c r="CUT19" s="194"/>
      <c r="CUU19" s="194"/>
      <c r="CUV19" s="194"/>
      <c r="CUW19" s="194"/>
      <c r="CUX19" s="194"/>
      <c r="CUY19" s="194"/>
      <c r="CUZ19" s="194"/>
      <c r="CVA19" s="194"/>
      <c r="CVB19" s="194"/>
      <c r="CVC19" s="194"/>
      <c r="CVD19" s="194"/>
      <c r="CVE19" s="194"/>
      <c r="CVF19" s="194"/>
      <c r="CVG19" s="194"/>
      <c r="CVH19" s="194"/>
      <c r="CVI19" s="194"/>
      <c r="CVJ19" s="194"/>
      <c r="CVK19" s="194"/>
      <c r="CVL19" s="194"/>
      <c r="CVM19" s="194"/>
      <c r="CVN19" s="194"/>
      <c r="CVO19" s="194"/>
      <c r="CVP19" s="194"/>
      <c r="CVQ19" s="194"/>
      <c r="CVR19" s="194"/>
      <c r="CVS19" s="194"/>
      <c r="CVT19" s="194"/>
      <c r="CVU19" s="194"/>
      <c r="CVV19" s="194"/>
      <c r="CVW19" s="194"/>
      <c r="CVX19" s="194"/>
      <c r="CVY19" s="194"/>
      <c r="CVZ19" s="194"/>
      <c r="CWA19" s="194"/>
      <c r="CWB19" s="194"/>
      <c r="CWC19" s="194"/>
      <c r="CWD19" s="194"/>
      <c r="CWE19" s="194"/>
      <c r="CWF19" s="194"/>
      <c r="CWG19" s="194"/>
      <c r="CWH19" s="194"/>
      <c r="CWI19" s="194"/>
      <c r="CWJ19" s="194"/>
      <c r="CWK19" s="194"/>
      <c r="CWL19" s="194"/>
      <c r="CWM19" s="194"/>
      <c r="CWN19" s="194"/>
      <c r="CWO19" s="194"/>
      <c r="CWP19" s="194"/>
      <c r="CWQ19" s="194"/>
      <c r="CWR19" s="194"/>
      <c r="CWS19" s="194"/>
      <c r="CWT19" s="194"/>
      <c r="CWU19" s="194"/>
      <c r="CWV19" s="194"/>
      <c r="CWW19" s="194"/>
      <c r="CWX19" s="194"/>
      <c r="CWY19" s="194"/>
      <c r="CWZ19" s="194"/>
      <c r="CXA19" s="194"/>
      <c r="CXB19" s="194"/>
      <c r="CXC19" s="194"/>
      <c r="CXD19" s="194"/>
      <c r="CXE19" s="194"/>
      <c r="CXF19" s="194"/>
      <c r="CXG19" s="194"/>
      <c r="CXH19" s="194"/>
      <c r="CXI19" s="194"/>
      <c r="CXJ19" s="194"/>
      <c r="CXK19" s="194"/>
      <c r="CXL19" s="194"/>
      <c r="CXM19" s="194"/>
      <c r="CXN19" s="194"/>
      <c r="CXO19" s="194"/>
      <c r="CXP19" s="194"/>
      <c r="CXQ19" s="194"/>
      <c r="CXR19" s="194"/>
      <c r="CXS19" s="194"/>
      <c r="CXT19" s="194"/>
      <c r="CXU19" s="194"/>
      <c r="CXV19" s="194"/>
      <c r="CXW19" s="194"/>
      <c r="CXX19" s="194"/>
      <c r="CXY19" s="194"/>
      <c r="CXZ19" s="194"/>
      <c r="CYA19" s="194"/>
      <c r="CYB19" s="194"/>
      <c r="CYC19" s="194"/>
      <c r="CYD19" s="194"/>
      <c r="CYE19" s="194"/>
      <c r="CYF19" s="194"/>
      <c r="CYG19" s="194"/>
      <c r="CYH19" s="194"/>
      <c r="CYI19" s="194"/>
      <c r="CYJ19" s="194"/>
      <c r="CYK19" s="194"/>
      <c r="CYL19" s="194"/>
      <c r="CYM19" s="194"/>
      <c r="CYN19" s="194"/>
      <c r="CYO19" s="194"/>
      <c r="CYP19" s="194"/>
      <c r="CYQ19" s="194"/>
      <c r="CYR19" s="194"/>
      <c r="CYS19" s="194"/>
      <c r="CYT19" s="194"/>
      <c r="CYU19" s="194"/>
      <c r="CYV19" s="194"/>
      <c r="CYW19" s="194"/>
      <c r="CYX19" s="194"/>
      <c r="CYY19" s="194"/>
      <c r="CYZ19" s="194"/>
      <c r="CZA19" s="194"/>
      <c r="CZB19" s="194"/>
      <c r="CZC19" s="194"/>
      <c r="CZD19" s="194"/>
      <c r="CZE19" s="194"/>
      <c r="CZF19" s="194"/>
      <c r="CZG19" s="194"/>
      <c r="CZH19" s="194"/>
      <c r="CZI19" s="194"/>
      <c r="CZJ19" s="194"/>
      <c r="CZK19" s="194"/>
      <c r="CZL19" s="194"/>
      <c r="CZM19" s="194"/>
      <c r="CZN19" s="194"/>
      <c r="CZO19" s="194"/>
      <c r="CZP19" s="194"/>
      <c r="CZQ19" s="194"/>
      <c r="CZR19" s="194"/>
      <c r="CZS19" s="194"/>
      <c r="CZT19" s="194"/>
      <c r="CZU19" s="194"/>
      <c r="CZV19" s="194"/>
      <c r="CZW19" s="194"/>
      <c r="CZX19" s="194"/>
      <c r="CZY19" s="194"/>
      <c r="CZZ19" s="194"/>
      <c r="DAA19" s="194"/>
      <c r="DAB19" s="194"/>
      <c r="DAC19" s="194"/>
      <c r="DAD19" s="194"/>
      <c r="DAE19" s="194"/>
      <c r="DAF19" s="194"/>
      <c r="DAG19" s="194"/>
      <c r="DAH19" s="194"/>
      <c r="DAI19" s="194"/>
      <c r="DAJ19" s="194"/>
      <c r="DAK19" s="194"/>
      <c r="DAL19" s="194"/>
      <c r="DAM19" s="194"/>
      <c r="DAN19" s="194"/>
      <c r="DAO19" s="194"/>
      <c r="DAP19" s="194"/>
      <c r="DAQ19" s="194"/>
      <c r="DAR19" s="194"/>
      <c r="DAS19" s="194"/>
      <c r="DAT19" s="194"/>
      <c r="DAU19" s="194"/>
      <c r="DAV19" s="194"/>
      <c r="DAW19" s="194"/>
      <c r="DAX19" s="194"/>
      <c r="DAY19" s="194"/>
      <c r="DAZ19" s="194"/>
      <c r="DBA19" s="194"/>
      <c r="DBB19" s="194"/>
      <c r="DBC19" s="194"/>
      <c r="DBD19" s="194"/>
      <c r="DBE19" s="194"/>
      <c r="DBF19" s="194"/>
      <c r="DBG19" s="194"/>
      <c r="DBH19" s="194"/>
      <c r="DBI19" s="194"/>
      <c r="DBJ19" s="194"/>
      <c r="DBK19" s="194"/>
      <c r="DBL19" s="194"/>
      <c r="DBM19" s="194"/>
      <c r="DBN19" s="194"/>
      <c r="DBO19" s="194"/>
      <c r="DBP19" s="194"/>
      <c r="DBQ19" s="194"/>
      <c r="DBR19" s="194"/>
      <c r="DBS19" s="194"/>
      <c r="DBT19" s="194"/>
      <c r="DBU19" s="194"/>
      <c r="DBV19" s="194"/>
      <c r="DBW19" s="194"/>
      <c r="DBX19" s="194"/>
      <c r="DBY19" s="194"/>
      <c r="DBZ19" s="194"/>
      <c r="DCA19" s="194"/>
      <c r="DCB19" s="194"/>
      <c r="DCC19" s="194"/>
      <c r="DCD19" s="194"/>
      <c r="DCE19" s="194"/>
      <c r="DCF19" s="194"/>
      <c r="DCG19" s="194"/>
      <c r="DCH19" s="194"/>
      <c r="DCI19" s="194"/>
      <c r="DCJ19" s="194"/>
      <c r="DCK19" s="194"/>
      <c r="DCL19" s="194"/>
      <c r="DCM19" s="194"/>
      <c r="DCN19" s="194"/>
      <c r="DCO19" s="194"/>
      <c r="DCP19" s="194"/>
      <c r="DCQ19" s="194"/>
      <c r="DCR19" s="194"/>
      <c r="DCS19" s="194"/>
      <c r="DCT19" s="194"/>
      <c r="DCU19" s="194"/>
      <c r="DCV19" s="194"/>
      <c r="DCW19" s="194"/>
      <c r="DCX19" s="194"/>
      <c r="DCY19" s="194"/>
      <c r="DCZ19" s="194"/>
      <c r="DDA19" s="194"/>
      <c r="DDB19" s="194"/>
      <c r="DDC19" s="194"/>
      <c r="DDD19" s="194"/>
      <c r="DDE19" s="194"/>
      <c r="DDF19" s="194"/>
      <c r="DDG19" s="194"/>
      <c r="DDH19" s="194"/>
      <c r="DDI19" s="194"/>
      <c r="DDJ19" s="194"/>
      <c r="DDK19" s="194"/>
      <c r="DDL19" s="194"/>
      <c r="DDM19" s="194"/>
      <c r="DDN19" s="194"/>
      <c r="DDO19" s="194"/>
      <c r="DDP19" s="194"/>
      <c r="DDQ19" s="194"/>
      <c r="DDR19" s="194"/>
      <c r="DDS19" s="194"/>
      <c r="DDT19" s="194"/>
      <c r="DDU19" s="194"/>
      <c r="DDV19" s="194"/>
      <c r="DDW19" s="194"/>
      <c r="DDX19" s="194"/>
      <c r="DDY19" s="194"/>
      <c r="DDZ19" s="194"/>
      <c r="DEA19" s="194"/>
      <c r="DEB19" s="194"/>
      <c r="DEC19" s="194"/>
      <c r="DED19" s="194"/>
      <c r="DEE19" s="194"/>
      <c r="DEF19" s="194"/>
      <c r="DEG19" s="194"/>
      <c r="DEH19" s="194"/>
      <c r="DEI19" s="194"/>
      <c r="DEJ19" s="194"/>
      <c r="DEK19" s="194"/>
      <c r="DEL19" s="194"/>
      <c r="DEM19" s="194"/>
      <c r="DEN19" s="194"/>
      <c r="DEO19" s="194"/>
      <c r="DEP19" s="194"/>
      <c r="DEQ19" s="194"/>
      <c r="DER19" s="194"/>
      <c r="DES19" s="194"/>
      <c r="DET19" s="194"/>
      <c r="DEU19" s="194"/>
      <c r="DEV19" s="194"/>
      <c r="DEW19" s="194"/>
      <c r="DEX19" s="194"/>
      <c r="DEY19" s="194"/>
      <c r="DEZ19" s="194"/>
      <c r="DFA19" s="194"/>
      <c r="DFB19" s="194"/>
      <c r="DFC19" s="194"/>
      <c r="DFD19" s="194"/>
      <c r="DFE19" s="194"/>
      <c r="DFF19" s="194"/>
      <c r="DFG19" s="194"/>
      <c r="DFH19" s="194"/>
      <c r="DFI19" s="194"/>
      <c r="DFJ19" s="194"/>
      <c r="DFK19" s="194"/>
      <c r="DFL19" s="194"/>
      <c r="DFM19" s="194"/>
      <c r="DFN19" s="194"/>
      <c r="DFO19" s="194"/>
      <c r="DFP19" s="194"/>
      <c r="DFQ19" s="194"/>
      <c r="DFR19" s="194"/>
      <c r="DFS19" s="194"/>
      <c r="DFT19" s="194"/>
      <c r="DFU19" s="194"/>
      <c r="DFV19" s="194"/>
      <c r="DFW19" s="194"/>
      <c r="DFX19" s="194"/>
      <c r="DFY19" s="194"/>
      <c r="DFZ19" s="194"/>
      <c r="DGA19" s="194"/>
      <c r="DGB19" s="194"/>
      <c r="DGC19" s="194"/>
      <c r="DGD19" s="194"/>
      <c r="DGE19" s="194"/>
      <c r="DGF19" s="194"/>
      <c r="DGG19" s="194"/>
      <c r="DGH19" s="194"/>
      <c r="DGI19" s="194"/>
      <c r="DGJ19" s="194"/>
      <c r="DGK19" s="194"/>
      <c r="DGL19" s="194"/>
      <c r="DGM19" s="194"/>
      <c r="DGN19" s="194"/>
      <c r="DGO19" s="194"/>
      <c r="DGP19" s="194"/>
      <c r="DGQ19" s="194"/>
      <c r="DGR19" s="194"/>
      <c r="DGS19" s="194"/>
      <c r="DGT19" s="194"/>
      <c r="DGU19" s="194"/>
      <c r="DGV19" s="194"/>
      <c r="DGW19" s="194"/>
      <c r="DGX19" s="194"/>
      <c r="DGY19" s="194"/>
      <c r="DGZ19" s="194"/>
      <c r="DHA19" s="194"/>
      <c r="DHB19" s="194"/>
      <c r="DHC19" s="194"/>
      <c r="DHD19" s="194"/>
      <c r="DHE19" s="194"/>
      <c r="DHF19" s="194"/>
      <c r="DHG19" s="194"/>
      <c r="DHH19" s="194"/>
      <c r="DHI19" s="194"/>
      <c r="DHJ19" s="194"/>
      <c r="DHK19" s="194"/>
      <c r="DHL19" s="194"/>
      <c r="DHM19" s="194"/>
      <c r="DHN19" s="194"/>
      <c r="DHO19" s="194"/>
      <c r="DHP19" s="194"/>
      <c r="DHQ19" s="194"/>
      <c r="DHR19" s="194"/>
      <c r="DHS19" s="194"/>
      <c r="DHT19" s="194"/>
      <c r="DHU19" s="194"/>
      <c r="DHV19" s="194"/>
      <c r="DHW19" s="194"/>
      <c r="DHX19" s="194"/>
      <c r="DHY19" s="194"/>
      <c r="DHZ19" s="194"/>
      <c r="DIA19" s="194"/>
      <c r="DIB19" s="194"/>
      <c r="DIC19" s="194"/>
      <c r="DID19" s="194"/>
      <c r="DIE19" s="194"/>
      <c r="DIF19" s="194"/>
      <c r="DIG19" s="194"/>
      <c r="DIH19" s="194"/>
      <c r="DII19" s="194"/>
      <c r="DIJ19" s="194"/>
      <c r="DIK19" s="194"/>
      <c r="DIL19" s="194"/>
      <c r="DIM19" s="194"/>
      <c r="DIN19" s="194"/>
      <c r="DIO19" s="194"/>
      <c r="DIP19" s="194"/>
      <c r="DIQ19" s="194"/>
      <c r="DIR19" s="194"/>
      <c r="DIS19" s="194"/>
      <c r="DIT19" s="194"/>
      <c r="DIU19" s="194"/>
      <c r="DIV19" s="194"/>
      <c r="DIW19" s="194"/>
      <c r="DIX19" s="194"/>
      <c r="DIY19" s="194"/>
      <c r="DIZ19" s="194"/>
      <c r="DJA19" s="194"/>
      <c r="DJB19" s="194"/>
      <c r="DJC19" s="194"/>
      <c r="DJD19" s="194"/>
      <c r="DJE19" s="194"/>
      <c r="DJF19" s="194"/>
      <c r="DJG19" s="194"/>
      <c r="DJH19" s="194"/>
      <c r="DJI19" s="194"/>
      <c r="DJJ19" s="194"/>
      <c r="DJK19" s="194"/>
      <c r="DJL19" s="194"/>
      <c r="DJM19" s="194"/>
      <c r="DJN19" s="194"/>
      <c r="DJO19" s="194"/>
      <c r="DJP19" s="194"/>
      <c r="DJQ19" s="194"/>
      <c r="DJR19" s="194"/>
      <c r="DJS19" s="194"/>
      <c r="DJT19" s="194"/>
      <c r="DJU19" s="194"/>
      <c r="DJV19" s="194"/>
      <c r="DJW19" s="194"/>
      <c r="DJX19" s="194"/>
      <c r="DJY19" s="194"/>
      <c r="DJZ19" s="194"/>
      <c r="DKA19" s="194"/>
      <c r="DKB19" s="194"/>
      <c r="DKC19" s="194"/>
      <c r="DKD19" s="194"/>
      <c r="DKE19" s="194"/>
      <c r="DKF19" s="194"/>
      <c r="DKG19" s="194"/>
      <c r="DKH19" s="194"/>
      <c r="DKI19" s="194"/>
      <c r="DKJ19" s="194"/>
      <c r="DKK19" s="194"/>
      <c r="DKL19" s="194"/>
      <c r="DKM19" s="194"/>
      <c r="DKN19" s="194"/>
      <c r="DKO19" s="194"/>
      <c r="DKP19" s="194"/>
      <c r="DKQ19" s="194"/>
      <c r="DKR19" s="194"/>
      <c r="DKS19" s="194"/>
      <c r="DKT19" s="194"/>
      <c r="DKU19" s="194"/>
      <c r="DKV19" s="194"/>
      <c r="DKW19" s="194"/>
      <c r="DKX19" s="194"/>
      <c r="DKY19" s="194"/>
      <c r="DKZ19" s="194"/>
      <c r="DLA19" s="194"/>
      <c r="DLB19" s="194"/>
      <c r="DLC19" s="194"/>
      <c r="DLD19" s="194"/>
      <c r="DLE19" s="194"/>
      <c r="DLF19" s="194"/>
      <c r="DLG19" s="194"/>
      <c r="DLH19" s="194"/>
      <c r="DLI19" s="194"/>
      <c r="DLJ19" s="194"/>
      <c r="DLK19" s="194"/>
      <c r="DLL19" s="194"/>
      <c r="DLM19" s="194"/>
      <c r="DLN19" s="194"/>
      <c r="DLO19" s="194"/>
      <c r="DLP19" s="194"/>
      <c r="DLQ19" s="194"/>
      <c r="DLR19" s="194"/>
      <c r="DLS19" s="194"/>
      <c r="DLT19" s="194"/>
      <c r="DLU19" s="194"/>
      <c r="DLV19" s="194"/>
      <c r="DLW19" s="194"/>
      <c r="DLX19" s="194"/>
      <c r="DLY19" s="194"/>
      <c r="DLZ19" s="194"/>
      <c r="DMA19" s="194"/>
      <c r="DMB19" s="194"/>
      <c r="DMC19" s="194"/>
      <c r="DMD19" s="194"/>
      <c r="DME19" s="194"/>
      <c r="DMF19" s="194"/>
      <c r="DMG19" s="194"/>
      <c r="DMH19" s="194"/>
      <c r="DMI19" s="194"/>
      <c r="DMJ19" s="194"/>
      <c r="DMK19" s="194"/>
      <c r="DML19" s="194"/>
      <c r="DMM19" s="194"/>
      <c r="DMN19" s="194"/>
      <c r="DMO19" s="194"/>
      <c r="DMP19" s="194"/>
      <c r="DMQ19" s="194"/>
      <c r="DMR19" s="194"/>
      <c r="DMS19" s="194"/>
      <c r="DMT19" s="194"/>
      <c r="DMU19" s="194"/>
      <c r="DMV19" s="194"/>
      <c r="DMW19" s="194"/>
      <c r="DMX19" s="194"/>
      <c r="DMY19" s="194"/>
      <c r="DMZ19" s="194"/>
      <c r="DNA19" s="194"/>
      <c r="DNB19" s="194"/>
      <c r="DNC19" s="194"/>
      <c r="DND19" s="194"/>
      <c r="DNE19" s="194"/>
      <c r="DNF19" s="194"/>
      <c r="DNG19" s="194"/>
      <c r="DNH19" s="194"/>
      <c r="DNI19" s="194"/>
      <c r="DNJ19" s="194"/>
      <c r="DNK19" s="194"/>
      <c r="DNL19" s="194"/>
      <c r="DNM19" s="194"/>
      <c r="DNN19" s="194"/>
      <c r="DNO19" s="194"/>
      <c r="DNP19" s="194"/>
      <c r="DNQ19" s="194"/>
      <c r="DNR19" s="194"/>
      <c r="DNS19" s="194"/>
      <c r="DNT19" s="194"/>
      <c r="DNU19" s="194"/>
      <c r="DNV19" s="194"/>
      <c r="DNW19" s="194"/>
      <c r="DNX19" s="194"/>
      <c r="DNY19" s="194"/>
      <c r="DNZ19" s="194"/>
      <c r="DOA19" s="194"/>
      <c r="DOB19" s="194"/>
      <c r="DOC19" s="194"/>
      <c r="DOD19" s="194"/>
      <c r="DOE19" s="194"/>
      <c r="DOF19" s="194"/>
      <c r="DOG19" s="194"/>
      <c r="DOH19" s="194"/>
      <c r="DOI19" s="194"/>
      <c r="DOJ19" s="194"/>
      <c r="DOK19" s="194"/>
      <c r="DOL19" s="194"/>
      <c r="DOM19" s="194"/>
      <c r="DON19" s="194"/>
      <c r="DOO19" s="194"/>
      <c r="DOP19" s="194"/>
      <c r="DOQ19" s="194"/>
      <c r="DOR19" s="194"/>
      <c r="DOS19" s="194"/>
      <c r="DOT19" s="194"/>
      <c r="DOU19" s="194"/>
      <c r="DOV19" s="194"/>
      <c r="DOW19" s="194"/>
      <c r="DOX19" s="194"/>
      <c r="DOY19" s="194"/>
      <c r="DOZ19" s="194"/>
      <c r="DPA19" s="194"/>
      <c r="DPB19" s="194"/>
      <c r="DPC19" s="194"/>
      <c r="DPD19" s="194"/>
      <c r="DPE19" s="194"/>
      <c r="DPF19" s="194"/>
      <c r="DPG19" s="194"/>
      <c r="DPH19" s="194"/>
      <c r="DPI19" s="194"/>
      <c r="DPJ19" s="194"/>
      <c r="DPK19" s="194"/>
      <c r="DPL19" s="194"/>
      <c r="DPM19" s="194"/>
      <c r="DPN19" s="194"/>
      <c r="DPO19" s="194"/>
      <c r="DPP19" s="194"/>
      <c r="DPQ19" s="194"/>
      <c r="DPR19" s="194"/>
      <c r="DPS19" s="194"/>
      <c r="DPT19" s="194"/>
      <c r="DPU19" s="194"/>
      <c r="DPV19" s="194"/>
      <c r="DPW19" s="194"/>
      <c r="DPX19" s="194"/>
      <c r="DPY19" s="194"/>
      <c r="DPZ19" s="194"/>
      <c r="DQA19" s="194"/>
      <c r="DQB19" s="194"/>
      <c r="DQC19" s="194"/>
      <c r="DQD19" s="194"/>
      <c r="DQE19" s="194"/>
      <c r="DQF19" s="194"/>
      <c r="DQG19" s="194"/>
      <c r="DQH19" s="194"/>
      <c r="DQI19" s="194"/>
      <c r="DQJ19" s="194"/>
      <c r="DQK19" s="194"/>
      <c r="DQL19" s="194"/>
      <c r="DQM19" s="194"/>
      <c r="DQN19" s="194"/>
      <c r="DQO19" s="194"/>
      <c r="DQP19" s="194"/>
      <c r="DQQ19" s="194"/>
      <c r="DQR19" s="194"/>
      <c r="DQS19" s="194"/>
      <c r="DQT19" s="194"/>
      <c r="DQU19" s="194"/>
      <c r="DQV19" s="194"/>
      <c r="DQW19" s="194"/>
      <c r="DQX19" s="194"/>
      <c r="DQY19" s="194"/>
      <c r="DQZ19" s="194"/>
      <c r="DRA19" s="194"/>
      <c r="DRB19" s="194"/>
      <c r="DRC19" s="194"/>
      <c r="DRD19" s="194"/>
      <c r="DRE19" s="194"/>
      <c r="DRF19" s="194"/>
      <c r="DRG19" s="194"/>
      <c r="DRH19" s="194"/>
      <c r="DRI19" s="194"/>
      <c r="DRJ19" s="194"/>
      <c r="DRK19" s="194"/>
      <c r="DRL19" s="194"/>
      <c r="DRM19" s="194"/>
      <c r="DRN19" s="194"/>
      <c r="DRO19" s="194"/>
      <c r="DRP19" s="194"/>
      <c r="DRQ19" s="194"/>
      <c r="DRR19" s="194"/>
      <c r="DRS19" s="194"/>
      <c r="DRT19" s="194"/>
      <c r="DRU19" s="194"/>
      <c r="DRV19" s="194"/>
      <c r="DRW19" s="194"/>
      <c r="DRX19" s="194"/>
      <c r="DRY19" s="194"/>
      <c r="DRZ19" s="194"/>
      <c r="DSA19" s="194"/>
      <c r="DSB19" s="194"/>
      <c r="DSC19" s="194"/>
      <c r="DSD19" s="194"/>
      <c r="DSE19" s="194"/>
      <c r="DSF19" s="194"/>
      <c r="DSG19" s="194"/>
      <c r="DSH19" s="194"/>
      <c r="DSI19" s="194"/>
      <c r="DSJ19" s="194"/>
      <c r="DSK19" s="194"/>
      <c r="DSL19" s="194"/>
      <c r="DSM19" s="194"/>
      <c r="DSN19" s="194"/>
      <c r="DSO19" s="194"/>
      <c r="DSP19" s="194"/>
      <c r="DSQ19" s="194"/>
      <c r="DSR19" s="194"/>
      <c r="DSS19" s="194"/>
      <c r="DST19" s="194"/>
      <c r="DSU19" s="194"/>
      <c r="DSV19" s="194"/>
      <c r="DSW19" s="194"/>
      <c r="DSX19" s="194"/>
      <c r="DSY19" s="194"/>
      <c r="DSZ19" s="194"/>
      <c r="DTA19" s="194"/>
      <c r="DTB19" s="194"/>
      <c r="DTC19" s="194"/>
      <c r="DTD19" s="194"/>
      <c r="DTE19" s="194"/>
      <c r="DTF19" s="194"/>
      <c r="DTG19" s="194"/>
      <c r="DTH19" s="194"/>
      <c r="DTI19" s="194"/>
      <c r="DTJ19" s="194"/>
      <c r="DTK19" s="194"/>
      <c r="DTL19" s="194"/>
      <c r="DTM19" s="194"/>
      <c r="DTN19" s="194"/>
      <c r="DTO19" s="194"/>
      <c r="DTP19" s="194"/>
      <c r="DTQ19" s="194"/>
      <c r="DTR19" s="194"/>
      <c r="DTS19" s="194"/>
      <c r="DTT19" s="194"/>
      <c r="DTU19" s="194"/>
      <c r="DTV19" s="194"/>
      <c r="DTW19" s="194"/>
      <c r="DTX19" s="194"/>
      <c r="DTY19" s="194"/>
      <c r="DTZ19" s="194"/>
      <c r="DUA19" s="194"/>
      <c r="DUB19" s="194"/>
      <c r="DUC19" s="194"/>
      <c r="DUD19" s="194"/>
      <c r="DUE19" s="194"/>
      <c r="DUF19" s="194"/>
      <c r="DUG19" s="194"/>
      <c r="DUH19" s="194"/>
      <c r="DUI19" s="194"/>
      <c r="DUJ19" s="194"/>
      <c r="DUK19" s="194"/>
      <c r="DUL19" s="194"/>
      <c r="DUM19" s="194"/>
      <c r="DUN19" s="194"/>
      <c r="DUO19" s="194"/>
      <c r="DUP19" s="194"/>
      <c r="DUQ19" s="194"/>
      <c r="DUR19" s="194"/>
      <c r="DUS19" s="194"/>
      <c r="DUT19" s="194"/>
      <c r="DUU19" s="194"/>
      <c r="DUV19" s="194"/>
      <c r="DUW19" s="194"/>
      <c r="DUX19" s="194"/>
      <c r="DUY19" s="194"/>
      <c r="DUZ19" s="194"/>
      <c r="DVA19" s="194"/>
      <c r="DVB19" s="194"/>
      <c r="DVC19" s="194"/>
      <c r="DVD19" s="194"/>
      <c r="DVE19" s="194"/>
      <c r="DVF19" s="194"/>
      <c r="DVG19" s="194"/>
      <c r="DVH19" s="194"/>
      <c r="DVI19" s="194"/>
      <c r="DVJ19" s="194"/>
      <c r="DVK19" s="194"/>
      <c r="DVL19" s="194"/>
      <c r="DVM19" s="194"/>
      <c r="DVN19" s="194"/>
      <c r="DVO19" s="194"/>
      <c r="DVP19" s="194"/>
      <c r="DVQ19" s="194"/>
      <c r="DVR19" s="194"/>
      <c r="DVS19" s="194"/>
      <c r="DVT19" s="194"/>
      <c r="DVU19" s="194"/>
      <c r="DVV19" s="194"/>
      <c r="DVW19" s="194"/>
      <c r="DVX19" s="194"/>
      <c r="DVY19" s="194"/>
      <c r="DVZ19" s="194"/>
      <c r="DWA19" s="194"/>
      <c r="DWB19" s="194"/>
      <c r="DWC19" s="194"/>
      <c r="DWD19" s="194"/>
      <c r="DWE19" s="194"/>
      <c r="DWF19" s="194"/>
      <c r="DWG19" s="194"/>
      <c r="DWH19" s="194"/>
      <c r="DWI19" s="194"/>
      <c r="DWJ19" s="194"/>
      <c r="DWK19" s="194"/>
      <c r="DWL19" s="194"/>
      <c r="DWM19" s="194"/>
      <c r="DWN19" s="194"/>
      <c r="DWO19" s="194"/>
      <c r="DWP19" s="194"/>
      <c r="DWQ19" s="194"/>
      <c r="DWR19" s="194"/>
      <c r="DWS19" s="194"/>
      <c r="DWT19" s="194"/>
      <c r="DWU19" s="194"/>
      <c r="DWV19" s="194"/>
      <c r="DWW19" s="194"/>
      <c r="DWX19" s="194"/>
      <c r="DWY19" s="194"/>
      <c r="DWZ19" s="194"/>
      <c r="DXA19" s="194"/>
      <c r="DXB19" s="194"/>
      <c r="DXC19" s="194"/>
      <c r="DXD19" s="194"/>
      <c r="DXE19" s="194"/>
      <c r="DXF19" s="194"/>
      <c r="DXG19" s="194"/>
      <c r="DXH19" s="194"/>
      <c r="DXI19" s="194"/>
      <c r="DXJ19" s="194"/>
      <c r="DXK19" s="194"/>
      <c r="DXL19" s="194"/>
      <c r="DXM19" s="194"/>
      <c r="DXN19" s="194"/>
      <c r="DXO19" s="194"/>
      <c r="DXP19" s="194"/>
      <c r="DXQ19" s="194"/>
      <c r="DXR19" s="194"/>
      <c r="DXS19" s="194"/>
      <c r="DXT19" s="194"/>
      <c r="DXU19" s="194"/>
      <c r="DXV19" s="194"/>
      <c r="DXW19" s="194"/>
      <c r="DXX19" s="194"/>
      <c r="DXY19" s="194"/>
      <c r="DXZ19" s="194"/>
      <c r="DYA19" s="194"/>
      <c r="DYB19" s="194"/>
      <c r="DYC19" s="194"/>
      <c r="DYD19" s="194"/>
      <c r="DYE19" s="194"/>
      <c r="DYF19" s="194"/>
      <c r="DYG19" s="194"/>
      <c r="DYH19" s="194"/>
      <c r="DYI19" s="194"/>
      <c r="DYJ19" s="194"/>
      <c r="DYK19" s="194"/>
      <c r="DYL19" s="194"/>
      <c r="DYM19" s="194"/>
      <c r="DYN19" s="194"/>
      <c r="DYO19" s="194"/>
      <c r="DYP19" s="194"/>
      <c r="DYQ19" s="194"/>
      <c r="DYR19" s="194"/>
      <c r="DYS19" s="194"/>
      <c r="DYT19" s="194"/>
      <c r="DYU19" s="194"/>
      <c r="DYV19" s="194"/>
      <c r="DYW19" s="194"/>
      <c r="DYX19" s="194"/>
      <c r="DYY19" s="194"/>
      <c r="DYZ19" s="194"/>
      <c r="DZA19" s="194"/>
      <c r="DZB19" s="194"/>
      <c r="DZC19" s="194"/>
      <c r="DZD19" s="194"/>
      <c r="DZE19" s="194"/>
      <c r="DZF19" s="194"/>
      <c r="DZG19" s="194"/>
      <c r="DZH19" s="194"/>
      <c r="DZI19" s="194"/>
      <c r="DZJ19" s="194"/>
      <c r="DZK19" s="194"/>
      <c r="DZL19" s="194"/>
      <c r="DZM19" s="194"/>
      <c r="DZN19" s="194"/>
      <c r="DZO19" s="194"/>
      <c r="DZP19" s="194"/>
      <c r="DZQ19" s="194"/>
      <c r="DZR19" s="194"/>
      <c r="DZS19" s="194"/>
      <c r="DZT19" s="194"/>
      <c r="DZU19" s="194"/>
      <c r="DZV19" s="194"/>
      <c r="DZW19" s="194"/>
      <c r="DZX19" s="194"/>
      <c r="DZY19" s="194"/>
      <c r="DZZ19" s="194"/>
      <c r="EAA19" s="194"/>
      <c r="EAB19" s="194"/>
      <c r="EAC19" s="194"/>
      <c r="EAD19" s="194"/>
      <c r="EAE19" s="194"/>
      <c r="EAF19" s="194"/>
      <c r="EAG19" s="194"/>
      <c r="EAH19" s="194"/>
      <c r="EAI19" s="194"/>
      <c r="EAJ19" s="194"/>
      <c r="EAK19" s="194"/>
      <c r="EAL19" s="194"/>
      <c r="EAM19" s="194"/>
      <c r="EAN19" s="194"/>
      <c r="EAO19" s="194"/>
      <c r="EAP19" s="194"/>
      <c r="EAQ19" s="194"/>
      <c r="EAR19" s="194"/>
      <c r="EAS19" s="194"/>
      <c r="EAT19" s="194"/>
      <c r="EAU19" s="194"/>
      <c r="EAV19" s="194"/>
      <c r="EAW19" s="194"/>
      <c r="EAX19" s="194"/>
      <c r="EAY19" s="194"/>
      <c r="EAZ19" s="194"/>
      <c r="EBA19" s="194"/>
      <c r="EBB19" s="194"/>
      <c r="EBC19" s="194"/>
      <c r="EBD19" s="194"/>
      <c r="EBE19" s="194"/>
      <c r="EBF19" s="194"/>
      <c r="EBG19" s="194"/>
      <c r="EBH19" s="194"/>
      <c r="EBI19" s="194"/>
      <c r="EBJ19" s="194"/>
      <c r="EBK19" s="194"/>
      <c r="EBL19" s="194"/>
      <c r="EBM19" s="194"/>
      <c r="EBN19" s="194"/>
      <c r="EBO19" s="194"/>
      <c r="EBP19" s="194"/>
      <c r="EBQ19" s="194"/>
      <c r="EBR19" s="194"/>
      <c r="EBS19" s="194"/>
      <c r="EBT19" s="194"/>
      <c r="EBU19" s="194"/>
      <c r="EBV19" s="194"/>
      <c r="EBW19" s="194"/>
      <c r="EBX19" s="194"/>
      <c r="EBY19" s="194"/>
      <c r="EBZ19" s="194"/>
      <c r="ECA19" s="194"/>
      <c r="ECB19" s="194"/>
      <c r="ECC19" s="194"/>
      <c r="ECD19" s="194"/>
      <c r="ECE19" s="194"/>
      <c r="ECF19" s="194"/>
      <c r="ECG19" s="194"/>
      <c r="ECH19" s="194"/>
      <c r="ECI19" s="194"/>
      <c r="ECJ19" s="194"/>
      <c r="ECK19" s="194"/>
      <c r="ECL19" s="194"/>
      <c r="ECM19" s="194"/>
      <c r="ECN19" s="194"/>
      <c r="ECO19" s="194"/>
      <c r="ECP19" s="194"/>
      <c r="ECQ19" s="194"/>
      <c r="ECR19" s="194"/>
      <c r="ECS19" s="194"/>
      <c r="ECT19" s="194"/>
      <c r="ECU19" s="194"/>
      <c r="ECV19" s="194"/>
      <c r="ECW19" s="194"/>
      <c r="ECX19" s="194"/>
      <c r="ECY19" s="194"/>
      <c r="ECZ19" s="194"/>
      <c r="EDA19" s="194"/>
      <c r="EDB19" s="194"/>
      <c r="EDC19" s="194"/>
      <c r="EDD19" s="194"/>
      <c r="EDE19" s="194"/>
      <c r="EDF19" s="194"/>
      <c r="EDG19" s="194"/>
      <c r="EDH19" s="194"/>
      <c r="EDI19" s="194"/>
      <c r="EDJ19" s="194"/>
      <c r="EDK19" s="194"/>
      <c r="EDL19" s="194"/>
      <c r="EDM19" s="194"/>
      <c r="EDN19" s="194"/>
      <c r="EDO19" s="194"/>
      <c r="EDP19" s="194"/>
      <c r="EDQ19" s="194"/>
      <c r="EDR19" s="194"/>
      <c r="EDS19" s="194"/>
      <c r="EDT19" s="194"/>
      <c r="EDU19" s="194"/>
      <c r="EDV19" s="194"/>
      <c r="EDW19" s="194"/>
      <c r="EDX19" s="194"/>
      <c r="EDY19" s="194"/>
      <c r="EDZ19" s="194"/>
      <c r="EEA19" s="194"/>
      <c r="EEB19" s="194"/>
      <c r="EEC19" s="194"/>
      <c r="EED19" s="194"/>
      <c r="EEE19" s="194"/>
      <c r="EEF19" s="194"/>
      <c r="EEG19" s="194"/>
      <c r="EEH19" s="194"/>
      <c r="EEI19" s="194"/>
      <c r="EEJ19" s="194"/>
      <c r="EEK19" s="194"/>
      <c r="EEL19" s="194"/>
      <c r="EEM19" s="194"/>
      <c r="EEN19" s="194"/>
      <c r="EEO19" s="194"/>
      <c r="EEP19" s="194"/>
      <c r="EEQ19" s="194"/>
      <c r="EER19" s="194"/>
      <c r="EES19" s="194"/>
      <c r="EET19" s="194"/>
      <c r="EEU19" s="194"/>
      <c r="EEV19" s="194"/>
      <c r="EEW19" s="194"/>
      <c r="EEX19" s="194"/>
      <c r="EEY19" s="194"/>
      <c r="EEZ19" s="194"/>
      <c r="EFA19" s="194"/>
      <c r="EFB19" s="194"/>
      <c r="EFC19" s="194"/>
      <c r="EFD19" s="194"/>
      <c r="EFE19" s="194"/>
      <c r="EFF19" s="194"/>
      <c r="EFG19" s="194"/>
      <c r="EFH19" s="194"/>
      <c r="EFI19" s="194"/>
      <c r="EFJ19" s="194"/>
      <c r="EFK19" s="194"/>
      <c r="EFL19" s="194"/>
      <c r="EFM19" s="194"/>
      <c r="EFN19" s="194"/>
      <c r="EFO19" s="194"/>
      <c r="EFP19" s="194"/>
      <c r="EFQ19" s="194"/>
      <c r="EFR19" s="194"/>
      <c r="EFS19" s="194"/>
      <c r="EFT19" s="194"/>
      <c r="EFU19" s="194"/>
      <c r="EFV19" s="194"/>
      <c r="EFW19" s="194"/>
      <c r="EFX19" s="194"/>
      <c r="EFY19" s="194"/>
      <c r="EFZ19" s="194"/>
      <c r="EGA19" s="194"/>
      <c r="EGB19" s="194"/>
      <c r="EGC19" s="194"/>
      <c r="EGD19" s="194"/>
      <c r="EGE19" s="194"/>
      <c r="EGF19" s="194"/>
      <c r="EGG19" s="194"/>
      <c r="EGH19" s="194"/>
      <c r="EGI19" s="194"/>
      <c r="EGJ19" s="194"/>
      <c r="EGK19" s="194"/>
      <c r="EGL19" s="194"/>
      <c r="EGM19" s="194"/>
      <c r="EGN19" s="194"/>
      <c r="EGO19" s="194"/>
      <c r="EGP19" s="194"/>
      <c r="EGQ19" s="194"/>
      <c r="EGR19" s="194"/>
      <c r="EGS19" s="194"/>
      <c r="EGT19" s="194"/>
      <c r="EGU19" s="194"/>
      <c r="EGV19" s="194"/>
      <c r="EGW19" s="194"/>
      <c r="EGX19" s="194"/>
      <c r="EGY19" s="194"/>
      <c r="EGZ19" s="194"/>
      <c r="EHA19" s="194"/>
      <c r="EHB19" s="194"/>
      <c r="EHC19" s="194"/>
      <c r="EHD19" s="194"/>
      <c r="EHE19" s="194"/>
      <c r="EHF19" s="194"/>
      <c r="EHG19" s="194"/>
      <c r="EHH19" s="194"/>
      <c r="EHI19" s="194"/>
      <c r="EHJ19" s="194"/>
      <c r="EHK19" s="194"/>
      <c r="EHL19" s="194"/>
      <c r="EHM19" s="194"/>
      <c r="EHN19" s="194"/>
      <c r="EHO19" s="194"/>
      <c r="EHP19" s="194"/>
      <c r="EHQ19" s="194"/>
      <c r="EHR19" s="194"/>
      <c r="EHS19" s="194"/>
      <c r="EHT19" s="194"/>
      <c r="EHU19" s="194"/>
      <c r="EHV19" s="194"/>
      <c r="EHW19" s="194"/>
      <c r="EHX19" s="194"/>
      <c r="EHY19" s="194"/>
      <c r="EHZ19" s="194"/>
      <c r="EIA19" s="194"/>
      <c r="EIB19" s="194"/>
      <c r="EIC19" s="194"/>
      <c r="EID19" s="194"/>
      <c r="EIE19" s="194"/>
      <c r="EIF19" s="194"/>
      <c r="EIG19" s="194"/>
      <c r="EIH19" s="194"/>
      <c r="EII19" s="194"/>
      <c r="EIJ19" s="194"/>
      <c r="EIK19" s="194"/>
      <c r="EIL19" s="194"/>
      <c r="EIM19" s="194"/>
      <c r="EIN19" s="194"/>
      <c r="EIO19" s="194"/>
      <c r="EIP19" s="194"/>
      <c r="EIQ19" s="194"/>
      <c r="EIR19" s="194"/>
      <c r="EIS19" s="194"/>
      <c r="EIT19" s="194"/>
      <c r="EIU19" s="194"/>
      <c r="EIV19" s="194"/>
      <c r="EIW19" s="194"/>
      <c r="EIX19" s="194"/>
      <c r="EIY19" s="194"/>
      <c r="EIZ19" s="194"/>
      <c r="EJA19" s="194"/>
      <c r="EJB19" s="194"/>
      <c r="EJC19" s="194"/>
      <c r="EJD19" s="194"/>
      <c r="EJE19" s="194"/>
      <c r="EJF19" s="194"/>
      <c r="EJG19" s="194"/>
      <c r="EJH19" s="194"/>
      <c r="EJI19" s="194"/>
      <c r="EJJ19" s="194"/>
      <c r="EJK19" s="194"/>
      <c r="EJL19" s="194"/>
      <c r="EJM19" s="194"/>
      <c r="EJN19" s="194"/>
      <c r="EJO19" s="194"/>
      <c r="EJP19" s="194"/>
      <c r="EJQ19" s="194"/>
      <c r="EJR19" s="194"/>
      <c r="EJS19" s="194"/>
      <c r="EJT19" s="194"/>
      <c r="EJU19" s="194"/>
      <c r="EJV19" s="194"/>
      <c r="EJW19" s="194"/>
      <c r="EJX19" s="194"/>
      <c r="EJY19" s="194"/>
      <c r="EJZ19" s="194"/>
      <c r="EKA19" s="194"/>
      <c r="EKB19" s="194"/>
      <c r="EKC19" s="194"/>
      <c r="EKD19" s="194"/>
      <c r="EKE19" s="194"/>
      <c r="EKF19" s="194"/>
      <c r="EKG19" s="194"/>
      <c r="EKH19" s="194"/>
      <c r="EKI19" s="194"/>
      <c r="EKJ19" s="194"/>
      <c r="EKK19" s="194"/>
      <c r="EKL19" s="194"/>
      <c r="EKM19" s="194"/>
      <c r="EKN19" s="194"/>
      <c r="EKO19" s="194"/>
      <c r="EKP19" s="194"/>
      <c r="EKQ19" s="194"/>
      <c r="EKR19" s="194"/>
      <c r="EKS19" s="194"/>
      <c r="EKT19" s="194"/>
      <c r="EKU19" s="194"/>
      <c r="EKV19" s="194"/>
      <c r="EKW19" s="194"/>
      <c r="EKX19" s="194"/>
      <c r="EKY19" s="194"/>
      <c r="EKZ19" s="194"/>
      <c r="ELA19" s="194"/>
      <c r="ELB19" s="194"/>
      <c r="ELC19" s="194"/>
      <c r="ELD19" s="194"/>
      <c r="ELE19" s="194"/>
      <c r="ELF19" s="194"/>
      <c r="ELG19" s="194"/>
      <c r="ELH19" s="194"/>
      <c r="ELI19" s="194"/>
      <c r="ELJ19" s="194"/>
      <c r="ELK19" s="194"/>
      <c r="ELL19" s="194"/>
      <c r="ELM19" s="194"/>
      <c r="ELN19" s="194"/>
      <c r="ELO19" s="194"/>
      <c r="ELP19" s="194"/>
      <c r="ELQ19" s="194"/>
      <c r="ELR19" s="194"/>
      <c r="ELS19" s="194"/>
      <c r="ELT19" s="194"/>
      <c r="ELU19" s="194"/>
      <c r="ELV19" s="194"/>
      <c r="ELW19" s="194"/>
      <c r="ELX19" s="194"/>
      <c r="ELY19" s="194"/>
      <c r="ELZ19" s="194"/>
      <c r="EMA19" s="194"/>
      <c r="EMB19" s="194"/>
      <c r="EMC19" s="194"/>
      <c r="EMD19" s="194"/>
      <c r="EME19" s="194"/>
      <c r="EMF19" s="194"/>
      <c r="EMG19" s="194"/>
      <c r="EMH19" s="194"/>
      <c r="EMI19" s="194"/>
      <c r="EMJ19" s="194"/>
      <c r="EMK19" s="194"/>
      <c r="EML19" s="194"/>
      <c r="EMM19" s="194"/>
      <c r="EMN19" s="194"/>
      <c r="EMO19" s="194"/>
      <c r="EMP19" s="194"/>
      <c r="EMQ19" s="194"/>
      <c r="EMR19" s="194"/>
      <c r="EMS19" s="194"/>
      <c r="EMT19" s="194"/>
      <c r="EMU19" s="194"/>
      <c r="EMV19" s="194"/>
      <c r="EMW19" s="194"/>
      <c r="EMX19" s="194"/>
      <c r="EMY19" s="194"/>
      <c r="EMZ19" s="194"/>
      <c r="ENA19" s="194"/>
      <c r="ENB19" s="194"/>
      <c r="ENC19" s="194"/>
      <c r="END19" s="194"/>
      <c r="ENE19" s="194"/>
      <c r="ENF19" s="194"/>
      <c r="ENG19" s="194"/>
      <c r="ENH19" s="194"/>
      <c r="ENI19" s="194"/>
      <c r="ENJ19" s="194"/>
      <c r="ENK19" s="194"/>
      <c r="ENL19" s="194"/>
      <c r="ENM19" s="194"/>
      <c r="ENN19" s="194"/>
      <c r="ENO19" s="194"/>
      <c r="ENP19" s="194"/>
      <c r="ENQ19" s="194"/>
      <c r="ENR19" s="194"/>
      <c r="ENS19" s="194"/>
      <c r="ENT19" s="194"/>
      <c r="ENU19" s="194"/>
      <c r="ENV19" s="194"/>
      <c r="ENW19" s="194"/>
      <c r="ENX19" s="194"/>
      <c r="ENY19" s="194"/>
      <c r="ENZ19" s="194"/>
      <c r="EOA19" s="194"/>
      <c r="EOB19" s="194"/>
      <c r="EOC19" s="194"/>
      <c r="EOD19" s="194"/>
      <c r="EOE19" s="194"/>
      <c r="EOF19" s="194"/>
      <c r="EOG19" s="194"/>
      <c r="EOH19" s="194"/>
      <c r="EOI19" s="194"/>
      <c r="EOJ19" s="194"/>
      <c r="EOK19" s="194"/>
      <c r="EOL19" s="194"/>
      <c r="EOM19" s="194"/>
      <c r="EON19" s="194"/>
      <c r="EOO19" s="194"/>
      <c r="EOP19" s="194"/>
      <c r="EOQ19" s="194"/>
      <c r="EOR19" s="194"/>
      <c r="EOS19" s="194"/>
      <c r="EOT19" s="194"/>
      <c r="EOU19" s="194"/>
      <c r="EOV19" s="194"/>
      <c r="EOW19" s="194"/>
      <c r="EOX19" s="194"/>
      <c r="EOY19" s="194"/>
      <c r="EOZ19" s="194"/>
      <c r="EPA19" s="194"/>
      <c r="EPB19" s="194"/>
      <c r="EPC19" s="194"/>
      <c r="EPD19" s="194"/>
      <c r="EPE19" s="194"/>
      <c r="EPF19" s="194"/>
      <c r="EPG19" s="194"/>
      <c r="EPH19" s="194"/>
      <c r="EPI19" s="194"/>
      <c r="EPJ19" s="194"/>
      <c r="EPK19" s="194"/>
      <c r="EPL19" s="194"/>
      <c r="EPM19" s="194"/>
      <c r="EPN19" s="194"/>
      <c r="EPO19" s="194"/>
      <c r="EPP19" s="194"/>
      <c r="EPQ19" s="194"/>
      <c r="EPR19" s="194"/>
      <c r="EPS19" s="194"/>
      <c r="EPT19" s="194"/>
      <c r="EPU19" s="194"/>
      <c r="EPV19" s="194"/>
      <c r="EPW19" s="194"/>
      <c r="EPX19" s="194"/>
      <c r="EPY19" s="194"/>
      <c r="EPZ19" s="194"/>
      <c r="EQA19" s="194"/>
      <c r="EQB19" s="194"/>
      <c r="EQC19" s="194"/>
      <c r="EQD19" s="194"/>
      <c r="EQE19" s="194"/>
      <c r="EQF19" s="194"/>
      <c r="EQG19" s="194"/>
      <c r="EQH19" s="194"/>
      <c r="EQI19" s="194"/>
      <c r="EQJ19" s="194"/>
      <c r="EQK19" s="194"/>
      <c r="EQL19" s="194"/>
      <c r="EQM19" s="194"/>
      <c r="EQN19" s="194"/>
      <c r="EQO19" s="194"/>
      <c r="EQP19" s="194"/>
      <c r="EQQ19" s="194"/>
      <c r="EQR19" s="194"/>
      <c r="EQS19" s="194"/>
      <c r="EQT19" s="194"/>
      <c r="EQU19" s="194"/>
      <c r="EQV19" s="194"/>
      <c r="EQW19" s="194"/>
      <c r="EQX19" s="194"/>
      <c r="EQY19" s="194"/>
      <c r="EQZ19" s="194"/>
      <c r="ERA19" s="194"/>
      <c r="ERB19" s="194"/>
      <c r="ERC19" s="194"/>
      <c r="ERD19" s="194"/>
      <c r="ERE19" s="194"/>
      <c r="ERF19" s="194"/>
      <c r="ERG19" s="194"/>
      <c r="ERH19" s="194"/>
      <c r="ERI19" s="194"/>
      <c r="ERJ19" s="194"/>
      <c r="ERK19" s="194"/>
      <c r="ERL19" s="194"/>
      <c r="ERM19" s="194"/>
      <c r="ERN19" s="194"/>
      <c r="ERO19" s="194"/>
      <c r="ERP19" s="194"/>
      <c r="ERQ19" s="194"/>
      <c r="ERR19" s="194"/>
      <c r="ERS19" s="194"/>
      <c r="ERT19" s="194"/>
      <c r="ERU19" s="194"/>
      <c r="ERV19" s="194"/>
      <c r="ERW19" s="194"/>
      <c r="ERX19" s="194"/>
      <c r="ERY19" s="194"/>
      <c r="ERZ19" s="194"/>
      <c r="ESA19" s="194"/>
      <c r="ESB19" s="194"/>
      <c r="ESC19" s="194"/>
      <c r="ESD19" s="194"/>
      <c r="ESE19" s="194"/>
      <c r="ESF19" s="194"/>
      <c r="ESG19" s="194"/>
      <c r="ESH19" s="194"/>
      <c r="ESI19" s="194"/>
      <c r="ESJ19" s="194"/>
      <c r="ESK19" s="194"/>
      <c r="ESL19" s="194"/>
      <c r="ESM19" s="194"/>
      <c r="ESN19" s="194"/>
      <c r="ESO19" s="194"/>
      <c r="ESP19" s="194"/>
      <c r="ESQ19" s="194"/>
      <c r="ESR19" s="194"/>
      <c r="ESS19" s="194"/>
      <c r="EST19" s="194"/>
      <c r="ESU19" s="194"/>
      <c r="ESV19" s="194"/>
      <c r="ESW19" s="194"/>
      <c r="ESX19" s="194"/>
      <c r="ESY19" s="194"/>
      <c r="ESZ19" s="194"/>
      <c r="ETA19" s="194"/>
      <c r="ETB19" s="194"/>
      <c r="ETC19" s="194"/>
      <c r="ETD19" s="194"/>
      <c r="ETE19" s="194"/>
      <c r="ETF19" s="194"/>
      <c r="ETG19" s="194"/>
      <c r="ETH19" s="194"/>
      <c r="ETI19" s="194"/>
      <c r="ETJ19" s="194"/>
      <c r="ETK19" s="194"/>
      <c r="ETL19" s="194"/>
      <c r="ETM19" s="194"/>
      <c r="ETN19" s="194"/>
      <c r="ETO19" s="194"/>
      <c r="ETP19" s="194"/>
      <c r="ETQ19" s="194"/>
      <c r="ETR19" s="194"/>
      <c r="ETS19" s="194"/>
      <c r="ETT19" s="194"/>
      <c r="ETU19" s="194"/>
      <c r="ETV19" s="194"/>
      <c r="ETW19" s="194"/>
      <c r="ETX19" s="194"/>
      <c r="ETY19" s="194"/>
      <c r="ETZ19" s="194"/>
      <c r="EUA19" s="194"/>
      <c r="EUB19" s="194"/>
      <c r="EUC19" s="194"/>
      <c r="EUD19" s="194"/>
      <c r="EUE19" s="194"/>
      <c r="EUF19" s="194"/>
      <c r="EUG19" s="194"/>
      <c r="EUH19" s="194"/>
      <c r="EUI19" s="194"/>
      <c r="EUJ19" s="194"/>
      <c r="EUK19" s="194"/>
      <c r="EUL19" s="194"/>
      <c r="EUM19" s="194"/>
      <c r="EUN19" s="194"/>
      <c r="EUO19" s="194"/>
      <c r="EUP19" s="194"/>
      <c r="EUQ19" s="194"/>
      <c r="EUR19" s="194"/>
      <c r="EUS19" s="194"/>
      <c r="EUT19" s="194"/>
      <c r="EUU19" s="194"/>
      <c r="EUV19" s="194"/>
      <c r="EUW19" s="194"/>
      <c r="EUX19" s="194"/>
      <c r="EUY19" s="194"/>
      <c r="EUZ19" s="194"/>
      <c r="EVA19" s="194"/>
      <c r="EVB19" s="194"/>
      <c r="EVC19" s="194"/>
      <c r="EVD19" s="194"/>
      <c r="EVE19" s="194"/>
      <c r="EVF19" s="194"/>
      <c r="EVG19" s="194"/>
      <c r="EVH19" s="194"/>
      <c r="EVI19" s="194"/>
      <c r="EVJ19" s="194"/>
      <c r="EVK19" s="194"/>
      <c r="EVL19" s="194"/>
      <c r="EVM19" s="194"/>
      <c r="EVN19" s="194"/>
      <c r="EVO19" s="194"/>
      <c r="EVP19" s="194"/>
      <c r="EVQ19" s="194"/>
      <c r="EVR19" s="194"/>
      <c r="EVS19" s="194"/>
      <c r="EVT19" s="194"/>
      <c r="EVU19" s="194"/>
      <c r="EVV19" s="194"/>
      <c r="EVW19" s="194"/>
      <c r="EVX19" s="194"/>
      <c r="EVY19" s="194"/>
      <c r="EVZ19" s="194"/>
      <c r="EWA19" s="194"/>
      <c r="EWB19" s="194"/>
      <c r="EWC19" s="194"/>
      <c r="EWD19" s="194"/>
      <c r="EWE19" s="194"/>
      <c r="EWF19" s="194"/>
      <c r="EWG19" s="194"/>
      <c r="EWH19" s="194"/>
      <c r="EWI19" s="194"/>
      <c r="EWJ19" s="194"/>
      <c r="EWK19" s="194"/>
      <c r="EWL19" s="194"/>
      <c r="EWM19" s="194"/>
      <c r="EWN19" s="194"/>
      <c r="EWO19" s="194"/>
      <c r="EWP19" s="194"/>
      <c r="EWQ19" s="194"/>
      <c r="EWR19" s="194"/>
      <c r="EWS19" s="194"/>
      <c r="EWT19" s="194"/>
      <c r="EWU19" s="194"/>
      <c r="EWV19" s="194"/>
      <c r="EWW19" s="194"/>
      <c r="EWX19" s="194"/>
      <c r="EWY19" s="194"/>
      <c r="EWZ19" s="194"/>
      <c r="EXA19" s="194"/>
      <c r="EXB19" s="194"/>
      <c r="EXC19" s="194"/>
      <c r="EXD19" s="194"/>
      <c r="EXE19" s="194"/>
      <c r="EXF19" s="194"/>
      <c r="EXG19" s="194"/>
      <c r="EXH19" s="194"/>
      <c r="EXI19" s="194"/>
      <c r="EXJ19" s="194"/>
      <c r="EXK19" s="194"/>
      <c r="EXL19" s="194"/>
      <c r="EXM19" s="194"/>
      <c r="EXN19" s="194"/>
      <c r="EXO19" s="194"/>
      <c r="EXP19" s="194"/>
      <c r="EXQ19" s="194"/>
      <c r="EXR19" s="194"/>
      <c r="EXS19" s="194"/>
      <c r="EXT19" s="194"/>
      <c r="EXU19" s="194"/>
      <c r="EXV19" s="194"/>
      <c r="EXW19" s="194"/>
      <c r="EXX19" s="194"/>
      <c r="EXY19" s="194"/>
      <c r="EXZ19" s="194"/>
      <c r="EYA19" s="194"/>
      <c r="EYB19" s="194"/>
      <c r="EYC19" s="194"/>
      <c r="EYD19" s="194"/>
      <c r="EYE19" s="194"/>
      <c r="EYF19" s="194"/>
      <c r="EYG19" s="194"/>
      <c r="EYH19" s="194"/>
      <c r="EYI19" s="194"/>
      <c r="EYJ19" s="194"/>
      <c r="EYK19" s="194"/>
      <c r="EYL19" s="194"/>
      <c r="EYM19" s="194"/>
      <c r="EYN19" s="194"/>
      <c r="EYO19" s="194"/>
      <c r="EYP19" s="194"/>
      <c r="EYQ19" s="194"/>
      <c r="EYR19" s="194"/>
      <c r="EYS19" s="194"/>
      <c r="EYT19" s="194"/>
      <c r="EYU19" s="194"/>
      <c r="EYV19" s="194"/>
      <c r="EYW19" s="194"/>
      <c r="EYX19" s="194"/>
      <c r="EYY19" s="194"/>
      <c r="EYZ19" s="194"/>
      <c r="EZA19" s="194"/>
      <c r="EZB19" s="194"/>
      <c r="EZC19" s="194"/>
      <c r="EZD19" s="194"/>
      <c r="EZE19" s="194"/>
      <c r="EZF19" s="194"/>
      <c r="EZG19" s="194"/>
      <c r="EZH19" s="194"/>
      <c r="EZI19" s="194"/>
      <c r="EZJ19" s="194"/>
      <c r="EZK19" s="194"/>
      <c r="EZL19" s="194"/>
      <c r="EZM19" s="194"/>
      <c r="EZN19" s="194"/>
      <c r="EZO19" s="194"/>
      <c r="EZP19" s="194"/>
      <c r="EZQ19" s="194"/>
      <c r="EZR19" s="194"/>
      <c r="EZS19" s="194"/>
      <c r="EZT19" s="194"/>
      <c r="EZU19" s="194"/>
      <c r="EZV19" s="194"/>
      <c r="EZW19" s="194"/>
      <c r="EZX19" s="194"/>
      <c r="EZY19" s="194"/>
      <c r="EZZ19" s="194"/>
      <c r="FAA19" s="194"/>
      <c r="FAB19" s="194"/>
      <c r="FAC19" s="194"/>
      <c r="FAD19" s="194"/>
      <c r="FAE19" s="194"/>
      <c r="FAF19" s="194"/>
      <c r="FAG19" s="194"/>
      <c r="FAH19" s="194"/>
      <c r="FAI19" s="194"/>
      <c r="FAJ19" s="194"/>
      <c r="FAK19" s="194"/>
      <c r="FAL19" s="194"/>
      <c r="FAM19" s="194"/>
      <c r="FAN19" s="194"/>
      <c r="FAO19" s="194"/>
      <c r="FAP19" s="194"/>
      <c r="FAQ19" s="194"/>
      <c r="FAR19" s="194"/>
      <c r="FAS19" s="194"/>
      <c r="FAT19" s="194"/>
      <c r="FAU19" s="194"/>
      <c r="FAV19" s="194"/>
      <c r="FAW19" s="194"/>
      <c r="FAX19" s="194"/>
      <c r="FAY19" s="194"/>
      <c r="FAZ19" s="194"/>
      <c r="FBA19" s="194"/>
      <c r="FBB19" s="194"/>
      <c r="FBC19" s="194"/>
      <c r="FBD19" s="194"/>
      <c r="FBE19" s="194"/>
      <c r="FBF19" s="194"/>
      <c r="FBG19" s="194"/>
      <c r="FBH19" s="194"/>
      <c r="FBI19" s="194"/>
      <c r="FBJ19" s="194"/>
      <c r="FBK19" s="194"/>
      <c r="FBL19" s="194"/>
      <c r="FBM19" s="194"/>
      <c r="FBN19" s="194"/>
      <c r="FBO19" s="194"/>
      <c r="FBP19" s="194"/>
      <c r="FBQ19" s="194"/>
      <c r="FBR19" s="194"/>
      <c r="FBS19" s="194"/>
      <c r="FBT19" s="194"/>
      <c r="FBU19" s="194"/>
      <c r="FBV19" s="194"/>
      <c r="FBW19" s="194"/>
      <c r="FBX19" s="194"/>
      <c r="FBY19" s="194"/>
      <c r="FBZ19" s="194"/>
      <c r="FCA19" s="194"/>
      <c r="FCB19" s="194"/>
      <c r="FCC19" s="194"/>
      <c r="FCD19" s="194"/>
      <c r="FCE19" s="194"/>
      <c r="FCF19" s="194"/>
      <c r="FCG19" s="194"/>
      <c r="FCH19" s="194"/>
      <c r="FCI19" s="194"/>
      <c r="FCJ19" s="194"/>
      <c r="FCK19" s="194"/>
      <c r="FCL19" s="194"/>
      <c r="FCM19" s="194"/>
      <c r="FCN19" s="194"/>
      <c r="FCO19" s="194"/>
      <c r="FCP19" s="194"/>
      <c r="FCQ19" s="194"/>
      <c r="FCR19" s="194"/>
      <c r="FCS19" s="194"/>
      <c r="FCT19" s="194"/>
      <c r="FCU19" s="194"/>
      <c r="FCV19" s="194"/>
      <c r="FCW19" s="194"/>
      <c r="FCX19" s="194"/>
      <c r="FCY19" s="194"/>
      <c r="FCZ19" s="194"/>
      <c r="FDA19" s="194"/>
      <c r="FDB19" s="194"/>
      <c r="FDC19" s="194"/>
      <c r="FDD19" s="194"/>
      <c r="FDE19" s="194"/>
      <c r="FDF19" s="194"/>
      <c r="FDG19" s="194"/>
      <c r="FDH19" s="194"/>
      <c r="FDI19" s="194"/>
      <c r="FDJ19" s="194"/>
      <c r="FDK19" s="194"/>
      <c r="FDL19" s="194"/>
      <c r="FDM19" s="194"/>
      <c r="FDN19" s="194"/>
      <c r="FDO19" s="194"/>
      <c r="FDP19" s="194"/>
      <c r="FDQ19" s="194"/>
      <c r="FDR19" s="194"/>
      <c r="FDS19" s="194"/>
      <c r="FDT19" s="194"/>
      <c r="FDU19" s="194"/>
      <c r="FDV19" s="194"/>
      <c r="FDW19" s="194"/>
      <c r="FDX19" s="194"/>
      <c r="FDY19" s="194"/>
      <c r="FDZ19" s="194"/>
      <c r="FEA19" s="194"/>
      <c r="FEB19" s="194"/>
      <c r="FEC19" s="194"/>
      <c r="FED19" s="194"/>
      <c r="FEE19" s="194"/>
      <c r="FEF19" s="194"/>
      <c r="FEG19" s="194"/>
      <c r="FEH19" s="194"/>
      <c r="FEI19" s="194"/>
      <c r="FEJ19" s="194"/>
      <c r="FEK19" s="194"/>
      <c r="FEL19" s="194"/>
      <c r="FEM19" s="194"/>
      <c r="FEN19" s="194"/>
      <c r="FEO19" s="194"/>
      <c r="FEP19" s="194"/>
      <c r="FEQ19" s="194"/>
      <c r="FER19" s="194"/>
      <c r="FES19" s="194"/>
      <c r="FET19" s="194"/>
      <c r="FEU19" s="194"/>
      <c r="FEV19" s="194"/>
      <c r="FEW19" s="194"/>
      <c r="FEX19" s="194"/>
      <c r="FEY19" s="194"/>
      <c r="FEZ19" s="194"/>
      <c r="FFA19" s="194"/>
      <c r="FFB19" s="194"/>
      <c r="FFC19" s="194"/>
      <c r="FFD19" s="194"/>
      <c r="FFE19" s="194"/>
      <c r="FFF19" s="194"/>
      <c r="FFG19" s="194"/>
      <c r="FFH19" s="194"/>
      <c r="FFI19" s="194"/>
      <c r="FFJ19" s="194"/>
      <c r="FFK19" s="194"/>
      <c r="FFL19" s="194"/>
      <c r="FFM19" s="194"/>
      <c r="FFN19" s="194"/>
      <c r="FFO19" s="194"/>
      <c r="FFP19" s="194"/>
      <c r="FFQ19" s="194"/>
      <c r="FFR19" s="194"/>
      <c r="FFS19" s="194"/>
      <c r="FFT19" s="194"/>
      <c r="FFU19" s="194"/>
      <c r="FFV19" s="194"/>
      <c r="FFW19" s="194"/>
      <c r="FFX19" s="194"/>
      <c r="FFY19" s="194"/>
      <c r="FFZ19" s="194"/>
      <c r="FGA19" s="194"/>
      <c r="FGB19" s="194"/>
      <c r="FGC19" s="194"/>
      <c r="FGD19" s="194"/>
      <c r="FGE19" s="194"/>
      <c r="FGF19" s="194"/>
      <c r="FGG19" s="194"/>
      <c r="FGH19" s="194"/>
      <c r="FGI19" s="194"/>
      <c r="FGJ19" s="194"/>
      <c r="FGK19" s="194"/>
      <c r="FGL19" s="194"/>
      <c r="FGM19" s="194"/>
      <c r="FGN19" s="194"/>
      <c r="FGO19" s="194"/>
      <c r="FGP19" s="194"/>
      <c r="FGQ19" s="194"/>
      <c r="FGR19" s="194"/>
      <c r="FGS19" s="194"/>
      <c r="FGT19" s="194"/>
      <c r="FGU19" s="194"/>
      <c r="FGV19" s="194"/>
      <c r="FGW19" s="194"/>
      <c r="FGX19" s="194"/>
      <c r="FGY19" s="194"/>
      <c r="FGZ19" s="194"/>
      <c r="FHA19" s="194"/>
      <c r="FHB19" s="194"/>
      <c r="FHC19" s="194"/>
      <c r="FHD19" s="194"/>
      <c r="FHE19" s="194"/>
      <c r="FHF19" s="194"/>
      <c r="FHG19" s="194"/>
      <c r="FHH19" s="194"/>
      <c r="FHI19" s="194"/>
      <c r="FHJ19" s="194"/>
      <c r="FHK19" s="194"/>
      <c r="FHL19" s="194"/>
      <c r="FHM19" s="194"/>
      <c r="FHN19" s="194"/>
      <c r="FHO19" s="194"/>
      <c r="FHP19" s="194"/>
      <c r="FHQ19" s="194"/>
      <c r="FHR19" s="194"/>
      <c r="FHS19" s="194"/>
      <c r="FHT19" s="194"/>
      <c r="FHU19" s="194"/>
      <c r="FHV19" s="194"/>
      <c r="FHW19" s="194"/>
      <c r="FHX19" s="194"/>
      <c r="FHY19" s="194"/>
      <c r="FHZ19" s="194"/>
      <c r="FIA19" s="194"/>
      <c r="FIB19" s="194"/>
      <c r="FIC19" s="194"/>
      <c r="FID19" s="194"/>
      <c r="FIE19" s="194"/>
      <c r="FIF19" s="194"/>
      <c r="FIG19" s="194"/>
      <c r="FIH19" s="194"/>
      <c r="FII19" s="194"/>
      <c r="FIJ19" s="194"/>
      <c r="FIK19" s="194"/>
      <c r="FIL19" s="194"/>
      <c r="FIM19" s="194"/>
      <c r="FIN19" s="194"/>
      <c r="FIO19" s="194"/>
      <c r="FIP19" s="194"/>
      <c r="FIQ19" s="194"/>
      <c r="FIR19" s="194"/>
      <c r="FIS19" s="194"/>
      <c r="FIT19" s="194"/>
      <c r="FIU19" s="194"/>
      <c r="FIV19" s="194"/>
      <c r="FIW19" s="194"/>
      <c r="FIX19" s="194"/>
      <c r="FIY19" s="194"/>
      <c r="FIZ19" s="194"/>
      <c r="FJA19" s="194"/>
      <c r="FJB19" s="194"/>
      <c r="FJC19" s="194"/>
      <c r="FJD19" s="194"/>
      <c r="FJE19" s="194"/>
      <c r="FJF19" s="194"/>
      <c r="FJG19" s="194"/>
      <c r="FJH19" s="194"/>
      <c r="FJI19" s="194"/>
      <c r="FJJ19" s="194"/>
      <c r="FJK19" s="194"/>
      <c r="FJL19" s="194"/>
      <c r="FJM19" s="194"/>
      <c r="FJN19" s="194"/>
      <c r="FJO19" s="194"/>
      <c r="FJP19" s="194"/>
      <c r="FJQ19" s="194"/>
      <c r="FJR19" s="194"/>
      <c r="FJS19" s="194"/>
      <c r="FJT19" s="194"/>
      <c r="FJU19" s="194"/>
      <c r="FJV19" s="194"/>
      <c r="FJW19" s="194"/>
      <c r="FJX19" s="194"/>
      <c r="FJY19" s="194"/>
      <c r="FJZ19" s="194"/>
      <c r="FKA19" s="194"/>
      <c r="FKB19" s="194"/>
      <c r="FKC19" s="194"/>
      <c r="FKD19" s="194"/>
      <c r="FKE19" s="194"/>
      <c r="FKF19" s="194"/>
      <c r="FKG19" s="194"/>
      <c r="FKH19" s="194"/>
      <c r="FKI19" s="194"/>
      <c r="FKJ19" s="194"/>
      <c r="FKK19" s="194"/>
      <c r="FKL19" s="194"/>
      <c r="FKM19" s="194"/>
      <c r="FKN19" s="194"/>
      <c r="FKO19" s="194"/>
      <c r="FKP19" s="194"/>
      <c r="FKQ19" s="194"/>
      <c r="FKR19" s="194"/>
      <c r="FKS19" s="194"/>
      <c r="FKT19" s="194"/>
      <c r="FKU19" s="194"/>
      <c r="FKV19" s="194"/>
      <c r="FKW19" s="194"/>
      <c r="FKX19" s="194"/>
      <c r="FKY19" s="194"/>
      <c r="FKZ19" s="194"/>
      <c r="FLA19" s="194"/>
      <c r="FLB19" s="194"/>
      <c r="FLC19" s="194"/>
      <c r="FLD19" s="194"/>
      <c r="FLE19" s="194"/>
      <c r="FLF19" s="194"/>
      <c r="FLG19" s="194"/>
      <c r="FLH19" s="194"/>
      <c r="FLI19" s="194"/>
      <c r="FLJ19" s="194"/>
      <c r="FLK19" s="194"/>
      <c r="FLL19" s="194"/>
      <c r="FLM19" s="194"/>
      <c r="FLN19" s="194"/>
      <c r="FLO19" s="194"/>
      <c r="FLP19" s="194"/>
      <c r="FLQ19" s="194"/>
      <c r="FLR19" s="194"/>
      <c r="FLS19" s="194"/>
      <c r="FLT19" s="194"/>
      <c r="FLU19" s="194"/>
      <c r="FLV19" s="194"/>
      <c r="FLW19" s="194"/>
      <c r="FLX19" s="194"/>
      <c r="FLY19" s="194"/>
      <c r="FLZ19" s="194"/>
      <c r="FMA19" s="194"/>
      <c r="FMB19" s="194"/>
      <c r="FMC19" s="194"/>
      <c r="FMD19" s="194"/>
      <c r="FME19" s="194"/>
      <c r="FMF19" s="194"/>
      <c r="FMG19" s="194"/>
      <c r="FMH19" s="194"/>
      <c r="FMI19" s="194"/>
      <c r="FMJ19" s="194"/>
      <c r="FMK19" s="194"/>
      <c r="FML19" s="194"/>
      <c r="FMM19" s="194"/>
      <c r="FMN19" s="194"/>
      <c r="FMO19" s="194"/>
      <c r="FMP19" s="194"/>
      <c r="FMQ19" s="194"/>
      <c r="FMR19" s="194"/>
      <c r="FMS19" s="194"/>
      <c r="FMT19" s="194"/>
      <c r="FMU19" s="194"/>
      <c r="FMV19" s="194"/>
      <c r="FMW19" s="194"/>
      <c r="FMX19" s="194"/>
      <c r="FMY19" s="194"/>
      <c r="FMZ19" s="194"/>
      <c r="FNA19" s="194"/>
      <c r="FNB19" s="194"/>
      <c r="FNC19" s="194"/>
      <c r="FND19" s="194"/>
      <c r="FNE19" s="194"/>
      <c r="FNF19" s="194"/>
      <c r="FNG19" s="194"/>
      <c r="FNH19" s="194"/>
      <c r="FNI19" s="194"/>
      <c r="FNJ19" s="194"/>
      <c r="FNK19" s="194"/>
      <c r="FNL19" s="194"/>
      <c r="FNM19" s="194"/>
      <c r="FNN19" s="194"/>
      <c r="FNO19" s="194"/>
      <c r="FNP19" s="194"/>
      <c r="FNQ19" s="194"/>
      <c r="FNR19" s="194"/>
      <c r="FNS19" s="194"/>
      <c r="FNT19" s="194"/>
      <c r="FNU19" s="194"/>
      <c r="FNV19" s="194"/>
      <c r="FNW19" s="194"/>
      <c r="FNX19" s="194"/>
      <c r="FNY19" s="194"/>
      <c r="FNZ19" s="194"/>
      <c r="FOA19" s="194"/>
      <c r="FOB19" s="194"/>
      <c r="FOC19" s="194"/>
      <c r="FOD19" s="194"/>
      <c r="FOE19" s="194"/>
      <c r="FOF19" s="194"/>
      <c r="FOG19" s="194"/>
      <c r="FOH19" s="194"/>
      <c r="FOI19" s="194"/>
      <c r="FOJ19" s="194"/>
      <c r="FOK19" s="194"/>
      <c r="FOL19" s="194"/>
      <c r="FOM19" s="194"/>
      <c r="FON19" s="194"/>
      <c r="FOO19" s="194"/>
      <c r="FOP19" s="194"/>
      <c r="FOQ19" s="194"/>
      <c r="FOR19" s="194"/>
      <c r="FOS19" s="194"/>
      <c r="FOT19" s="194"/>
      <c r="FOU19" s="194"/>
      <c r="FOV19" s="194"/>
      <c r="FOW19" s="194"/>
      <c r="FOX19" s="194"/>
      <c r="FOY19" s="194"/>
      <c r="FOZ19" s="194"/>
      <c r="FPA19" s="194"/>
      <c r="FPB19" s="194"/>
      <c r="FPC19" s="194"/>
      <c r="FPD19" s="194"/>
      <c r="FPE19" s="194"/>
      <c r="FPF19" s="194"/>
      <c r="FPG19" s="194"/>
      <c r="FPH19" s="194"/>
      <c r="FPI19" s="194"/>
      <c r="FPJ19" s="194"/>
      <c r="FPK19" s="194"/>
      <c r="FPL19" s="194"/>
      <c r="FPM19" s="194"/>
      <c r="FPN19" s="194"/>
      <c r="FPO19" s="194"/>
      <c r="FPP19" s="194"/>
      <c r="FPQ19" s="194"/>
      <c r="FPR19" s="194"/>
      <c r="FPS19" s="194"/>
      <c r="FPT19" s="194"/>
      <c r="FPU19" s="194"/>
      <c r="FPV19" s="194"/>
      <c r="FPW19" s="194"/>
      <c r="FPX19" s="194"/>
      <c r="FPY19" s="194"/>
      <c r="FPZ19" s="194"/>
      <c r="FQA19" s="194"/>
      <c r="FQB19" s="194"/>
      <c r="FQC19" s="194"/>
      <c r="FQD19" s="194"/>
      <c r="FQE19" s="194"/>
      <c r="FQF19" s="194"/>
      <c r="FQG19" s="194"/>
      <c r="FQH19" s="194"/>
      <c r="FQI19" s="194"/>
      <c r="FQJ19" s="194"/>
      <c r="FQK19" s="194"/>
      <c r="FQL19" s="194"/>
      <c r="FQM19" s="194"/>
      <c r="FQN19" s="194"/>
      <c r="FQO19" s="194"/>
      <c r="FQP19" s="194"/>
      <c r="FQQ19" s="194"/>
      <c r="FQR19" s="194"/>
      <c r="FQS19" s="194"/>
      <c r="FQT19" s="194"/>
      <c r="FQU19" s="194"/>
      <c r="FQV19" s="194"/>
      <c r="FQW19" s="194"/>
      <c r="FQX19" s="194"/>
      <c r="FQY19" s="194"/>
      <c r="FQZ19" s="194"/>
      <c r="FRA19" s="194"/>
      <c r="FRB19" s="194"/>
      <c r="FRC19" s="194"/>
      <c r="FRD19" s="194"/>
      <c r="FRE19" s="194"/>
      <c r="FRF19" s="194"/>
      <c r="FRG19" s="194"/>
      <c r="FRH19" s="194"/>
      <c r="FRI19" s="194"/>
      <c r="FRJ19" s="194"/>
      <c r="FRK19" s="194"/>
      <c r="FRL19" s="194"/>
      <c r="FRM19" s="194"/>
      <c r="FRN19" s="194"/>
      <c r="FRO19" s="194"/>
      <c r="FRP19" s="194"/>
      <c r="FRQ19" s="194"/>
      <c r="FRR19" s="194"/>
      <c r="FRS19" s="194"/>
      <c r="FRT19" s="194"/>
      <c r="FRU19" s="194"/>
      <c r="FRV19" s="194"/>
      <c r="FRW19" s="194"/>
      <c r="FRX19" s="194"/>
      <c r="FRY19" s="194"/>
      <c r="FRZ19" s="194"/>
      <c r="FSA19" s="194"/>
      <c r="FSB19" s="194"/>
      <c r="FSC19" s="194"/>
      <c r="FSD19" s="194"/>
      <c r="FSE19" s="194"/>
      <c r="FSF19" s="194"/>
      <c r="FSG19" s="194"/>
      <c r="FSH19" s="194"/>
      <c r="FSI19" s="194"/>
      <c r="FSJ19" s="194"/>
      <c r="FSK19" s="194"/>
      <c r="FSL19" s="194"/>
      <c r="FSM19" s="194"/>
      <c r="FSN19" s="194"/>
      <c r="FSO19" s="194"/>
      <c r="FSP19" s="194"/>
      <c r="FSQ19" s="194"/>
      <c r="FSR19" s="194"/>
      <c r="FSS19" s="194"/>
      <c r="FST19" s="194"/>
      <c r="FSU19" s="194"/>
      <c r="FSV19" s="194"/>
      <c r="FSW19" s="194"/>
      <c r="FSX19" s="194"/>
      <c r="FSY19" s="194"/>
      <c r="FSZ19" s="194"/>
      <c r="FTA19" s="194"/>
      <c r="FTB19" s="194"/>
      <c r="FTC19" s="194"/>
      <c r="FTD19" s="194"/>
      <c r="FTE19" s="194"/>
      <c r="FTF19" s="194"/>
      <c r="FTG19" s="194"/>
      <c r="FTH19" s="194"/>
      <c r="FTI19" s="194"/>
      <c r="FTJ19" s="194"/>
      <c r="FTK19" s="194"/>
      <c r="FTL19" s="194"/>
      <c r="FTM19" s="194"/>
      <c r="FTN19" s="194"/>
      <c r="FTO19" s="194"/>
      <c r="FTP19" s="194"/>
      <c r="FTQ19" s="194"/>
      <c r="FTR19" s="194"/>
      <c r="FTS19" s="194"/>
      <c r="FTT19" s="194"/>
      <c r="FTU19" s="194"/>
      <c r="FTV19" s="194"/>
      <c r="FTW19" s="194"/>
      <c r="FTX19" s="194"/>
      <c r="FTY19" s="194"/>
      <c r="FTZ19" s="194"/>
      <c r="FUA19" s="194"/>
      <c r="FUB19" s="194"/>
      <c r="FUC19" s="194"/>
      <c r="FUD19" s="194"/>
      <c r="FUE19" s="194"/>
      <c r="FUF19" s="194"/>
      <c r="FUG19" s="194"/>
      <c r="FUH19" s="194"/>
      <c r="FUI19" s="194"/>
      <c r="FUJ19" s="194"/>
      <c r="FUK19" s="194"/>
      <c r="FUL19" s="194"/>
      <c r="FUM19" s="194"/>
      <c r="FUN19" s="194"/>
      <c r="FUO19" s="194"/>
      <c r="FUP19" s="194"/>
      <c r="FUQ19" s="194"/>
      <c r="FUR19" s="194"/>
      <c r="FUS19" s="194"/>
      <c r="FUT19" s="194"/>
      <c r="FUU19" s="194"/>
      <c r="FUV19" s="194"/>
      <c r="FUW19" s="194"/>
      <c r="FUX19" s="194"/>
      <c r="FUY19" s="194"/>
      <c r="FUZ19" s="194"/>
      <c r="FVA19" s="194"/>
      <c r="FVB19" s="194"/>
      <c r="FVC19" s="194"/>
      <c r="FVD19" s="194"/>
      <c r="FVE19" s="194"/>
      <c r="FVF19" s="194"/>
      <c r="FVG19" s="194"/>
      <c r="FVH19" s="194"/>
      <c r="FVI19" s="194"/>
      <c r="FVJ19" s="194"/>
      <c r="FVK19" s="194"/>
      <c r="FVL19" s="194"/>
      <c r="FVM19" s="194"/>
      <c r="FVN19" s="194"/>
      <c r="FVO19" s="194"/>
      <c r="FVP19" s="194"/>
      <c r="FVQ19" s="194"/>
      <c r="FVR19" s="194"/>
      <c r="FVS19" s="194"/>
      <c r="FVT19" s="194"/>
      <c r="FVU19" s="194"/>
      <c r="FVV19" s="194"/>
      <c r="FVW19" s="194"/>
      <c r="FVX19" s="194"/>
      <c r="FVY19" s="194"/>
      <c r="FVZ19" s="194"/>
      <c r="FWA19" s="194"/>
      <c r="FWB19" s="194"/>
      <c r="FWC19" s="194"/>
      <c r="FWD19" s="194"/>
      <c r="FWE19" s="194"/>
      <c r="FWF19" s="194"/>
      <c r="FWG19" s="194"/>
      <c r="FWH19" s="194"/>
      <c r="FWI19" s="194"/>
      <c r="FWJ19" s="194"/>
      <c r="FWK19" s="194"/>
      <c r="FWL19" s="194"/>
      <c r="FWM19" s="194"/>
      <c r="FWN19" s="194"/>
      <c r="FWO19" s="194"/>
      <c r="FWP19" s="194"/>
      <c r="FWQ19" s="194"/>
      <c r="FWR19" s="194"/>
      <c r="FWS19" s="194"/>
      <c r="FWT19" s="194"/>
      <c r="FWU19" s="194"/>
      <c r="FWV19" s="194"/>
      <c r="FWW19" s="194"/>
      <c r="FWX19" s="194"/>
      <c r="FWY19" s="194"/>
      <c r="FWZ19" s="194"/>
      <c r="FXA19" s="194"/>
      <c r="FXB19" s="194"/>
      <c r="FXC19" s="194"/>
      <c r="FXD19" s="194"/>
      <c r="FXE19" s="194"/>
      <c r="FXF19" s="194"/>
      <c r="FXG19" s="194"/>
      <c r="FXH19" s="194"/>
      <c r="FXI19" s="194"/>
      <c r="FXJ19" s="194"/>
      <c r="FXK19" s="194"/>
      <c r="FXL19" s="194"/>
      <c r="FXM19" s="194"/>
      <c r="FXN19" s="194"/>
      <c r="FXO19" s="194"/>
      <c r="FXP19" s="194"/>
      <c r="FXQ19" s="194"/>
      <c r="FXR19" s="194"/>
      <c r="FXS19" s="194"/>
      <c r="FXT19" s="194"/>
      <c r="FXU19" s="194"/>
      <c r="FXV19" s="194"/>
      <c r="FXW19" s="194"/>
      <c r="FXX19" s="194"/>
      <c r="FXY19" s="194"/>
      <c r="FXZ19" s="194"/>
      <c r="FYA19" s="194"/>
      <c r="FYB19" s="194"/>
      <c r="FYC19" s="194"/>
      <c r="FYD19" s="194"/>
      <c r="FYE19" s="194"/>
      <c r="FYF19" s="194"/>
      <c r="FYG19" s="194"/>
      <c r="FYH19" s="194"/>
      <c r="FYI19" s="194"/>
      <c r="FYJ19" s="194"/>
      <c r="FYK19" s="194"/>
      <c r="FYL19" s="194"/>
      <c r="FYM19" s="194"/>
      <c r="FYN19" s="194"/>
      <c r="FYO19" s="194"/>
      <c r="FYP19" s="194"/>
      <c r="FYQ19" s="194"/>
      <c r="FYR19" s="194"/>
      <c r="FYS19" s="194"/>
      <c r="FYT19" s="194"/>
      <c r="FYU19" s="194"/>
      <c r="FYV19" s="194"/>
      <c r="FYW19" s="194"/>
      <c r="FYX19" s="194"/>
      <c r="FYY19" s="194"/>
      <c r="FYZ19" s="194"/>
      <c r="FZA19" s="194"/>
      <c r="FZB19" s="194"/>
      <c r="FZC19" s="194"/>
      <c r="FZD19" s="194"/>
      <c r="FZE19" s="194"/>
      <c r="FZF19" s="194"/>
      <c r="FZG19" s="194"/>
      <c r="FZH19" s="194"/>
      <c r="FZI19" s="194"/>
      <c r="FZJ19" s="194"/>
      <c r="FZK19" s="194"/>
      <c r="FZL19" s="194"/>
      <c r="FZM19" s="194"/>
      <c r="FZN19" s="194"/>
      <c r="FZO19" s="194"/>
      <c r="FZP19" s="194"/>
      <c r="FZQ19" s="194"/>
      <c r="FZR19" s="194"/>
      <c r="FZS19" s="194"/>
      <c r="FZT19" s="194"/>
      <c r="FZU19" s="194"/>
      <c r="FZV19" s="194"/>
      <c r="FZW19" s="194"/>
      <c r="FZX19" s="194"/>
      <c r="FZY19" s="194"/>
      <c r="FZZ19" s="194"/>
      <c r="GAA19" s="194"/>
      <c r="GAB19" s="194"/>
      <c r="GAC19" s="194"/>
      <c r="GAD19" s="194"/>
      <c r="GAE19" s="194"/>
      <c r="GAF19" s="194"/>
      <c r="GAG19" s="194"/>
      <c r="GAH19" s="194"/>
      <c r="GAI19" s="194"/>
      <c r="GAJ19" s="194"/>
      <c r="GAK19" s="194"/>
      <c r="GAL19" s="194"/>
      <c r="GAM19" s="194"/>
      <c r="GAN19" s="194"/>
      <c r="GAO19" s="194"/>
      <c r="GAP19" s="194"/>
      <c r="GAQ19" s="194"/>
      <c r="GAR19" s="194"/>
      <c r="GAS19" s="194"/>
      <c r="GAT19" s="194"/>
      <c r="GAU19" s="194"/>
      <c r="GAV19" s="194"/>
      <c r="GAW19" s="194"/>
      <c r="GAX19" s="194"/>
      <c r="GAY19" s="194"/>
      <c r="GAZ19" s="194"/>
      <c r="GBA19" s="194"/>
      <c r="GBB19" s="194"/>
      <c r="GBC19" s="194"/>
      <c r="GBD19" s="194"/>
      <c r="GBE19" s="194"/>
      <c r="GBF19" s="194"/>
      <c r="GBG19" s="194"/>
      <c r="GBH19" s="194"/>
      <c r="GBI19" s="194"/>
      <c r="GBJ19" s="194"/>
      <c r="GBK19" s="194"/>
      <c r="GBL19" s="194"/>
      <c r="GBM19" s="194"/>
      <c r="GBN19" s="194"/>
      <c r="GBO19" s="194"/>
      <c r="GBP19" s="194"/>
      <c r="GBQ19" s="194"/>
      <c r="GBR19" s="194"/>
      <c r="GBS19" s="194"/>
      <c r="GBT19" s="194"/>
      <c r="GBU19" s="194"/>
      <c r="GBV19" s="194"/>
      <c r="GBW19" s="194"/>
      <c r="GBX19" s="194"/>
      <c r="GBY19" s="194"/>
      <c r="GBZ19" s="194"/>
      <c r="GCA19" s="194"/>
      <c r="GCB19" s="194"/>
      <c r="GCC19" s="194"/>
      <c r="GCD19" s="194"/>
      <c r="GCE19" s="194"/>
      <c r="GCF19" s="194"/>
      <c r="GCG19" s="194"/>
      <c r="GCH19" s="194"/>
      <c r="GCI19" s="194"/>
      <c r="GCJ19" s="194"/>
      <c r="GCK19" s="194"/>
      <c r="GCL19" s="194"/>
      <c r="GCM19" s="194"/>
      <c r="GCN19" s="194"/>
      <c r="GCO19" s="194"/>
      <c r="GCP19" s="194"/>
      <c r="GCQ19" s="194"/>
      <c r="GCR19" s="194"/>
      <c r="GCS19" s="194"/>
      <c r="GCT19" s="194"/>
      <c r="GCU19" s="194"/>
      <c r="GCV19" s="194"/>
      <c r="GCW19" s="194"/>
      <c r="GCX19" s="194"/>
      <c r="GCY19" s="194"/>
      <c r="GCZ19" s="194"/>
      <c r="GDA19" s="194"/>
      <c r="GDB19" s="194"/>
      <c r="GDC19" s="194"/>
      <c r="GDD19" s="194"/>
      <c r="GDE19" s="194"/>
      <c r="GDF19" s="194"/>
      <c r="GDG19" s="194"/>
      <c r="GDH19" s="194"/>
      <c r="GDI19" s="194"/>
      <c r="GDJ19" s="194"/>
      <c r="GDK19" s="194"/>
      <c r="GDL19" s="194"/>
      <c r="GDM19" s="194"/>
      <c r="GDN19" s="194"/>
      <c r="GDO19" s="194"/>
      <c r="GDP19" s="194"/>
      <c r="GDQ19" s="194"/>
      <c r="GDR19" s="194"/>
      <c r="GDS19" s="194"/>
      <c r="GDT19" s="194"/>
      <c r="GDU19" s="194"/>
      <c r="GDV19" s="194"/>
      <c r="GDW19" s="194"/>
      <c r="GDX19" s="194"/>
      <c r="GDY19" s="194"/>
      <c r="GDZ19" s="194"/>
      <c r="GEA19" s="194"/>
      <c r="GEB19" s="194"/>
      <c r="GEC19" s="194"/>
      <c r="GED19" s="194"/>
      <c r="GEE19" s="194"/>
      <c r="GEF19" s="194"/>
      <c r="GEG19" s="194"/>
      <c r="GEH19" s="194"/>
      <c r="GEI19" s="194"/>
      <c r="GEJ19" s="194"/>
      <c r="GEK19" s="194"/>
      <c r="GEL19" s="194"/>
      <c r="GEM19" s="194"/>
      <c r="GEN19" s="194"/>
      <c r="GEO19" s="194"/>
      <c r="GEP19" s="194"/>
      <c r="GEQ19" s="194"/>
      <c r="GER19" s="194"/>
      <c r="GES19" s="194"/>
      <c r="GET19" s="194"/>
      <c r="GEU19" s="194"/>
      <c r="GEV19" s="194"/>
      <c r="GEW19" s="194"/>
      <c r="GEX19" s="194"/>
      <c r="GEY19" s="194"/>
      <c r="GEZ19" s="194"/>
      <c r="GFA19" s="194"/>
      <c r="GFB19" s="194"/>
      <c r="GFC19" s="194"/>
      <c r="GFD19" s="194"/>
      <c r="GFE19" s="194"/>
      <c r="GFF19" s="194"/>
      <c r="GFG19" s="194"/>
      <c r="GFH19" s="194"/>
      <c r="GFI19" s="194"/>
      <c r="GFJ19" s="194"/>
      <c r="GFK19" s="194"/>
      <c r="GFL19" s="194"/>
      <c r="GFM19" s="194"/>
      <c r="GFN19" s="194"/>
      <c r="GFO19" s="194"/>
      <c r="GFP19" s="194"/>
      <c r="GFQ19" s="194"/>
      <c r="GFR19" s="194"/>
      <c r="GFS19" s="194"/>
      <c r="GFT19" s="194"/>
      <c r="GFU19" s="194"/>
      <c r="GFV19" s="194"/>
      <c r="GFW19" s="194"/>
      <c r="GFX19" s="194"/>
      <c r="GFY19" s="194"/>
      <c r="GFZ19" s="194"/>
      <c r="GGA19" s="194"/>
      <c r="GGB19" s="194"/>
      <c r="GGC19" s="194"/>
      <c r="GGD19" s="194"/>
      <c r="GGE19" s="194"/>
      <c r="GGF19" s="194"/>
      <c r="GGG19" s="194"/>
      <c r="GGH19" s="194"/>
      <c r="GGI19" s="194"/>
      <c r="GGJ19" s="194"/>
      <c r="GGK19" s="194"/>
      <c r="GGL19" s="194"/>
      <c r="GGM19" s="194"/>
      <c r="GGN19" s="194"/>
      <c r="GGO19" s="194"/>
      <c r="GGP19" s="194"/>
      <c r="GGQ19" s="194"/>
      <c r="GGR19" s="194"/>
      <c r="GGS19" s="194"/>
      <c r="GGT19" s="194"/>
      <c r="GGU19" s="194"/>
      <c r="GGV19" s="194"/>
      <c r="GGW19" s="194"/>
      <c r="GGX19" s="194"/>
      <c r="GGY19" s="194"/>
      <c r="GGZ19" s="194"/>
      <c r="GHA19" s="194"/>
      <c r="GHB19" s="194"/>
      <c r="GHC19" s="194"/>
      <c r="GHD19" s="194"/>
      <c r="GHE19" s="194"/>
      <c r="GHF19" s="194"/>
      <c r="GHG19" s="194"/>
      <c r="GHH19" s="194"/>
      <c r="GHI19" s="194"/>
      <c r="GHJ19" s="194"/>
      <c r="GHK19" s="194"/>
      <c r="GHL19" s="194"/>
      <c r="GHM19" s="194"/>
      <c r="GHN19" s="194"/>
      <c r="GHO19" s="194"/>
      <c r="GHP19" s="194"/>
      <c r="GHQ19" s="194"/>
      <c r="GHR19" s="194"/>
      <c r="GHS19" s="194"/>
      <c r="GHT19" s="194"/>
      <c r="GHU19" s="194"/>
      <c r="GHV19" s="194"/>
      <c r="GHW19" s="194"/>
      <c r="GHX19" s="194"/>
      <c r="GHY19" s="194"/>
      <c r="GHZ19" s="194"/>
      <c r="GIA19" s="194"/>
      <c r="GIB19" s="194"/>
      <c r="GIC19" s="194"/>
      <c r="GID19" s="194"/>
      <c r="GIE19" s="194"/>
      <c r="GIF19" s="194"/>
      <c r="GIG19" s="194"/>
      <c r="GIH19" s="194"/>
      <c r="GII19" s="194"/>
      <c r="GIJ19" s="194"/>
      <c r="GIK19" s="194"/>
      <c r="GIL19" s="194"/>
      <c r="GIM19" s="194"/>
      <c r="GIN19" s="194"/>
      <c r="GIO19" s="194"/>
      <c r="GIP19" s="194"/>
      <c r="GIQ19" s="194"/>
      <c r="GIR19" s="194"/>
      <c r="GIS19" s="194"/>
      <c r="GIT19" s="194"/>
      <c r="GIU19" s="194"/>
      <c r="GIV19" s="194"/>
      <c r="GIW19" s="194"/>
      <c r="GIX19" s="194"/>
      <c r="GIY19" s="194"/>
      <c r="GIZ19" s="194"/>
      <c r="GJA19" s="194"/>
      <c r="GJB19" s="194"/>
      <c r="GJC19" s="194"/>
      <c r="GJD19" s="194"/>
      <c r="GJE19" s="194"/>
      <c r="GJF19" s="194"/>
      <c r="GJG19" s="194"/>
      <c r="GJH19" s="194"/>
      <c r="GJI19" s="194"/>
      <c r="GJJ19" s="194"/>
      <c r="GJK19" s="194"/>
      <c r="GJL19" s="194"/>
      <c r="GJM19" s="194"/>
      <c r="GJN19" s="194"/>
      <c r="GJO19" s="194"/>
      <c r="GJP19" s="194"/>
      <c r="GJQ19" s="194"/>
      <c r="GJR19" s="194"/>
      <c r="GJS19" s="194"/>
      <c r="GJT19" s="194"/>
      <c r="GJU19" s="194"/>
      <c r="GJV19" s="194"/>
      <c r="GJW19" s="194"/>
      <c r="GJX19" s="194"/>
      <c r="GJY19" s="194"/>
      <c r="GJZ19" s="194"/>
      <c r="GKA19" s="194"/>
      <c r="GKB19" s="194"/>
      <c r="GKC19" s="194"/>
      <c r="GKD19" s="194"/>
      <c r="GKE19" s="194"/>
      <c r="GKF19" s="194"/>
      <c r="GKG19" s="194"/>
      <c r="GKH19" s="194"/>
      <c r="GKI19" s="194"/>
      <c r="GKJ19" s="194"/>
      <c r="GKK19" s="194"/>
      <c r="GKL19" s="194"/>
      <c r="GKM19" s="194"/>
      <c r="GKN19" s="194"/>
      <c r="GKO19" s="194"/>
      <c r="GKP19" s="194"/>
      <c r="GKQ19" s="194"/>
      <c r="GKR19" s="194"/>
      <c r="GKS19" s="194"/>
      <c r="GKT19" s="194"/>
      <c r="GKU19" s="194"/>
      <c r="GKV19" s="194"/>
      <c r="GKW19" s="194"/>
      <c r="GKX19" s="194"/>
      <c r="GKY19" s="194"/>
      <c r="GKZ19" s="194"/>
      <c r="GLA19" s="194"/>
      <c r="GLB19" s="194"/>
      <c r="GLC19" s="194"/>
      <c r="GLD19" s="194"/>
      <c r="GLE19" s="194"/>
      <c r="GLF19" s="194"/>
      <c r="GLG19" s="194"/>
      <c r="GLH19" s="194"/>
      <c r="GLI19" s="194"/>
      <c r="GLJ19" s="194"/>
      <c r="GLK19" s="194"/>
      <c r="GLL19" s="194"/>
      <c r="GLM19" s="194"/>
      <c r="GLN19" s="194"/>
      <c r="GLO19" s="194"/>
      <c r="GLP19" s="194"/>
      <c r="GLQ19" s="194"/>
      <c r="GLR19" s="194"/>
      <c r="GLS19" s="194"/>
      <c r="GLT19" s="194"/>
      <c r="GLU19" s="194"/>
      <c r="GLV19" s="194"/>
      <c r="GLW19" s="194"/>
      <c r="GLX19" s="194"/>
      <c r="GLY19" s="194"/>
      <c r="GLZ19" s="194"/>
      <c r="GMA19" s="194"/>
      <c r="GMB19" s="194"/>
      <c r="GMC19" s="194"/>
      <c r="GMD19" s="194"/>
      <c r="GME19" s="194"/>
      <c r="GMF19" s="194"/>
      <c r="GMG19" s="194"/>
      <c r="GMH19" s="194"/>
      <c r="GMI19" s="194"/>
      <c r="GMJ19" s="194"/>
      <c r="GMK19" s="194"/>
      <c r="GML19" s="194"/>
      <c r="GMM19" s="194"/>
      <c r="GMN19" s="194"/>
      <c r="GMO19" s="194"/>
      <c r="GMP19" s="194"/>
      <c r="GMQ19" s="194"/>
      <c r="GMR19" s="194"/>
      <c r="GMS19" s="194"/>
      <c r="GMT19" s="194"/>
      <c r="GMU19" s="194"/>
      <c r="GMV19" s="194"/>
      <c r="GMW19" s="194"/>
      <c r="GMX19" s="194"/>
      <c r="GMY19" s="194"/>
      <c r="GMZ19" s="194"/>
      <c r="GNA19" s="194"/>
      <c r="GNB19" s="194"/>
      <c r="GNC19" s="194"/>
      <c r="GND19" s="194"/>
      <c r="GNE19" s="194"/>
      <c r="GNF19" s="194"/>
      <c r="GNG19" s="194"/>
      <c r="GNH19" s="194"/>
      <c r="GNI19" s="194"/>
      <c r="GNJ19" s="194"/>
      <c r="GNK19" s="194"/>
      <c r="GNL19" s="194"/>
      <c r="GNM19" s="194"/>
      <c r="GNN19" s="194"/>
      <c r="GNO19" s="194"/>
      <c r="GNP19" s="194"/>
      <c r="GNQ19" s="194"/>
      <c r="GNR19" s="194"/>
      <c r="GNS19" s="194"/>
      <c r="GNT19" s="194"/>
      <c r="GNU19" s="194"/>
      <c r="GNV19" s="194"/>
      <c r="GNW19" s="194"/>
      <c r="GNX19" s="194"/>
      <c r="GNY19" s="194"/>
      <c r="GNZ19" s="194"/>
      <c r="GOA19" s="194"/>
      <c r="GOB19" s="194"/>
      <c r="GOC19" s="194"/>
      <c r="GOD19" s="194"/>
      <c r="GOE19" s="194"/>
      <c r="GOF19" s="194"/>
      <c r="GOG19" s="194"/>
      <c r="GOH19" s="194"/>
      <c r="GOI19" s="194"/>
      <c r="GOJ19" s="194"/>
      <c r="GOK19" s="194"/>
      <c r="GOL19" s="194"/>
      <c r="GOM19" s="194"/>
      <c r="GON19" s="194"/>
      <c r="GOO19" s="194"/>
      <c r="GOP19" s="194"/>
      <c r="GOQ19" s="194"/>
      <c r="GOR19" s="194"/>
      <c r="GOS19" s="194"/>
      <c r="GOT19" s="194"/>
      <c r="GOU19" s="194"/>
      <c r="GOV19" s="194"/>
      <c r="GOW19" s="194"/>
      <c r="GOX19" s="194"/>
      <c r="GOY19" s="194"/>
      <c r="GOZ19" s="194"/>
      <c r="GPA19" s="194"/>
      <c r="GPB19" s="194"/>
      <c r="GPC19" s="194"/>
      <c r="GPD19" s="194"/>
      <c r="GPE19" s="194"/>
      <c r="GPF19" s="194"/>
      <c r="GPG19" s="194"/>
      <c r="GPH19" s="194"/>
      <c r="GPI19" s="194"/>
      <c r="GPJ19" s="194"/>
      <c r="GPK19" s="194"/>
      <c r="GPL19" s="194"/>
      <c r="GPM19" s="194"/>
      <c r="GPN19" s="194"/>
      <c r="GPO19" s="194"/>
      <c r="GPP19" s="194"/>
      <c r="GPQ19" s="194"/>
      <c r="GPR19" s="194"/>
      <c r="GPS19" s="194"/>
      <c r="GPT19" s="194"/>
      <c r="GPU19" s="194"/>
      <c r="GPV19" s="194"/>
      <c r="GPW19" s="194"/>
      <c r="GPX19" s="194"/>
      <c r="GPY19" s="194"/>
      <c r="GPZ19" s="194"/>
      <c r="GQA19" s="194"/>
      <c r="GQB19" s="194"/>
      <c r="GQC19" s="194"/>
      <c r="GQD19" s="194"/>
      <c r="GQE19" s="194"/>
      <c r="GQF19" s="194"/>
      <c r="GQG19" s="194"/>
      <c r="GQH19" s="194"/>
      <c r="GQI19" s="194"/>
      <c r="GQJ19" s="194"/>
      <c r="GQK19" s="194"/>
      <c r="GQL19" s="194"/>
      <c r="GQM19" s="194"/>
      <c r="GQN19" s="194"/>
      <c r="GQO19" s="194"/>
      <c r="GQP19" s="194"/>
      <c r="GQQ19" s="194"/>
      <c r="GQR19" s="194"/>
      <c r="GQS19" s="194"/>
      <c r="GQT19" s="194"/>
      <c r="GQU19" s="194"/>
      <c r="GQV19" s="194"/>
      <c r="GQW19" s="194"/>
      <c r="GQX19" s="194"/>
      <c r="GQY19" s="194"/>
      <c r="GQZ19" s="194"/>
      <c r="GRA19" s="194"/>
      <c r="GRB19" s="194"/>
      <c r="GRC19" s="194"/>
      <c r="GRD19" s="194"/>
      <c r="GRE19" s="194"/>
      <c r="GRF19" s="194"/>
      <c r="GRG19" s="194"/>
      <c r="GRH19" s="194"/>
      <c r="GRI19" s="194"/>
      <c r="GRJ19" s="194"/>
      <c r="GRK19" s="194"/>
      <c r="GRL19" s="194"/>
      <c r="GRM19" s="194"/>
      <c r="GRN19" s="194"/>
      <c r="GRO19" s="194"/>
      <c r="GRP19" s="194"/>
      <c r="GRQ19" s="194"/>
      <c r="GRR19" s="194"/>
      <c r="GRS19" s="194"/>
      <c r="GRT19" s="194"/>
      <c r="GRU19" s="194"/>
      <c r="GRV19" s="194"/>
      <c r="GRW19" s="194"/>
      <c r="GRX19" s="194"/>
      <c r="GRY19" s="194"/>
      <c r="GRZ19" s="194"/>
      <c r="GSA19" s="194"/>
      <c r="GSB19" s="194"/>
      <c r="GSC19" s="194"/>
      <c r="GSD19" s="194"/>
      <c r="GSE19" s="194"/>
      <c r="GSF19" s="194"/>
      <c r="GSG19" s="194"/>
      <c r="GSH19" s="194"/>
      <c r="GSI19" s="194"/>
      <c r="GSJ19" s="194"/>
      <c r="GSK19" s="194"/>
      <c r="GSL19" s="194"/>
      <c r="GSM19" s="194"/>
      <c r="GSN19" s="194"/>
      <c r="GSO19" s="194"/>
      <c r="GSP19" s="194"/>
      <c r="GSQ19" s="194"/>
      <c r="GSR19" s="194"/>
      <c r="GSS19" s="194"/>
      <c r="GST19" s="194"/>
      <c r="GSU19" s="194"/>
      <c r="GSV19" s="194"/>
      <c r="GSW19" s="194"/>
      <c r="GSX19" s="194"/>
      <c r="GSY19" s="194"/>
      <c r="GSZ19" s="194"/>
      <c r="GTA19" s="194"/>
      <c r="GTB19" s="194"/>
      <c r="GTC19" s="194"/>
      <c r="GTD19" s="194"/>
      <c r="GTE19" s="194"/>
      <c r="GTF19" s="194"/>
      <c r="GTG19" s="194"/>
      <c r="GTH19" s="194"/>
      <c r="GTI19" s="194"/>
      <c r="GTJ19" s="194"/>
      <c r="GTK19" s="194"/>
      <c r="GTL19" s="194"/>
      <c r="GTM19" s="194"/>
      <c r="GTN19" s="194"/>
      <c r="GTO19" s="194"/>
      <c r="GTP19" s="194"/>
      <c r="GTQ19" s="194"/>
      <c r="GTR19" s="194"/>
      <c r="GTS19" s="194"/>
      <c r="GTT19" s="194"/>
      <c r="GTU19" s="194"/>
      <c r="GTV19" s="194"/>
      <c r="GTW19" s="194"/>
      <c r="GTX19" s="194"/>
      <c r="GTY19" s="194"/>
      <c r="GTZ19" s="194"/>
      <c r="GUA19" s="194"/>
      <c r="GUB19" s="194"/>
      <c r="GUC19" s="194"/>
      <c r="GUD19" s="194"/>
      <c r="GUE19" s="194"/>
      <c r="GUF19" s="194"/>
      <c r="GUG19" s="194"/>
      <c r="GUH19" s="194"/>
      <c r="GUI19" s="194"/>
      <c r="GUJ19" s="194"/>
      <c r="GUK19" s="194"/>
      <c r="GUL19" s="194"/>
      <c r="GUM19" s="194"/>
      <c r="GUN19" s="194"/>
      <c r="GUO19" s="194"/>
      <c r="GUP19" s="194"/>
      <c r="GUQ19" s="194"/>
      <c r="GUR19" s="194"/>
      <c r="GUS19" s="194"/>
      <c r="GUT19" s="194"/>
      <c r="GUU19" s="194"/>
      <c r="GUV19" s="194"/>
      <c r="GUW19" s="194"/>
      <c r="GUX19" s="194"/>
      <c r="GUY19" s="194"/>
      <c r="GUZ19" s="194"/>
      <c r="GVA19" s="194"/>
      <c r="GVB19" s="194"/>
      <c r="GVC19" s="194"/>
      <c r="GVD19" s="194"/>
      <c r="GVE19" s="194"/>
      <c r="GVF19" s="194"/>
      <c r="GVG19" s="194"/>
      <c r="GVH19" s="194"/>
      <c r="GVI19" s="194"/>
      <c r="GVJ19" s="194"/>
      <c r="GVK19" s="194"/>
      <c r="GVL19" s="194"/>
      <c r="GVM19" s="194"/>
      <c r="GVN19" s="194"/>
      <c r="GVO19" s="194"/>
      <c r="GVP19" s="194"/>
      <c r="GVQ19" s="194"/>
      <c r="GVR19" s="194"/>
      <c r="GVS19" s="194"/>
      <c r="GVT19" s="194"/>
      <c r="GVU19" s="194"/>
      <c r="GVV19" s="194"/>
      <c r="GVW19" s="194"/>
      <c r="GVX19" s="194"/>
      <c r="GVY19" s="194"/>
      <c r="GVZ19" s="194"/>
      <c r="GWA19" s="194"/>
      <c r="GWB19" s="194"/>
      <c r="GWC19" s="194"/>
      <c r="GWD19" s="194"/>
      <c r="GWE19" s="194"/>
      <c r="GWF19" s="194"/>
      <c r="GWG19" s="194"/>
      <c r="GWH19" s="194"/>
      <c r="GWI19" s="194"/>
      <c r="GWJ19" s="194"/>
      <c r="GWK19" s="194"/>
      <c r="GWL19" s="194"/>
      <c r="GWM19" s="194"/>
      <c r="GWN19" s="194"/>
      <c r="GWO19" s="194"/>
      <c r="GWP19" s="194"/>
      <c r="GWQ19" s="194"/>
      <c r="GWR19" s="194"/>
      <c r="GWS19" s="194"/>
      <c r="GWT19" s="194"/>
      <c r="GWU19" s="194"/>
      <c r="GWV19" s="194"/>
      <c r="GWW19" s="194"/>
      <c r="GWX19" s="194"/>
      <c r="GWY19" s="194"/>
      <c r="GWZ19" s="194"/>
      <c r="GXA19" s="194"/>
      <c r="GXB19" s="194"/>
      <c r="GXC19" s="194"/>
      <c r="GXD19" s="194"/>
      <c r="GXE19" s="194"/>
      <c r="GXF19" s="194"/>
      <c r="GXG19" s="194"/>
      <c r="GXH19" s="194"/>
      <c r="GXI19" s="194"/>
      <c r="GXJ19" s="194"/>
      <c r="GXK19" s="194"/>
      <c r="GXL19" s="194"/>
      <c r="GXM19" s="194"/>
      <c r="GXN19" s="194"/>
      <c r="GXO19" s="194"/>
      <c r="GXP19" s="194"/>
      <c r="GXQ19" s="194"/>
      <c r="GXR19" s="194"/>
      <c r="GXS19" s="194"/>
      <c r="GXT19" s="194"/>
      <c r="GXU19" s="194"/>
      <c r="GXV19" s="194"/>
      <c r="GXW19" s="194"/>
      <c r="GXX19" s="194"/>
      <c r="GXY19" s="194"/>
      <c r="GXZ19" s="194"/>
      <c r="GYA19" s="194"/>
      <c r="GYB19" s="194"/>
      <c r="GYC19" s="194"/>
      <c r="GYD19" s="194"/>
      <c r="GYE19" s="194"/>
      <c r="GYF19" s="194"/>
      <c r="GYG19" s="194"/>
      <c r="GYH19" s="194"/>
      <c r="GYI19" s="194"/>
      <c r="GYJ19" s="194"/>
      <c r="GYK19" s="194"/>
      <c r="GYL19" s="194"/>
      <c r="GYM19" s="194"/>
      <c r="GYN19" s="194"/>
      <c r="GYO19" s="194"/>
      <c r="GYP19" s="194"/>
      <c r="GYQ19" s="194"/>
      <c r="GYR19" s="194"/>
      <c r="GYS19" s="194"/>
      <c r="GYT19" s="194"/>
      <c r="GYU19" s="194"/>
      <c r="GYV19" s="194"/>
      <c r="GYW19" s="194"/>
      <c r="GYX19" s="194"/>
      <c r="GYY19" s="194"/>
      <c r="GYZ19" s="194"/>
      <c r="GZA19" s="194"/>
      <c r="GZB19" s="194"/>
      <c r="GZC19" s="194"/>
      <c r="GZD19" s="194"/>
      <c r="GZE19" s="194"/>
      <c r="GZF19" s="194"/>
      <c r="GZG19" s="194"/>
      <c r="GZH19" s="194"/>
      <c r="GZI19" s="194"/>
      <c r="GZJ19" s="194"/>
      <c r="GZK19" s="194"/>
      <c r="GZL19" s="194"/>
      <c r="GZM19" s="194"/>
      <c r="GZN19" s="194"/>
      <c r="GZO19" s="194"/>
      <c r="GZP19" s="194"/>
      <c r="GZQ19" s="194"/>
      <c r="GZR19" s="194"/>
      <c r="GZS19" s="194"/>
      <c r="GZT19" s="194"/>
      <c r="GZU19" s="194"/>
      <c r="GZV19" s="194"/>
      <c r="GZW19" s="194"/>
      <c r="GZX19" s="194"/>
      <c r="GZY19" s="194"/>
      <c r="GZZ19" s="194"/>
      <c r="HAA19" s="194"/>
      <c r="HAB19" s="194"/>
      <c r="HAC19" s="194"/>
      <c r="HAD19" s="194"/>
      <c r="HAE19" s="194"/>
      <c r="HAF19" s="194"/>
      <c r="HAG19" s="194"/>
      <c r="HAH19" s="194"/>
      <c r="HAI19" s="194"/>
      <c r="HAJ19" s="194"/>
      <c r="HAK19" s="194"/>
      <c r="HAL19" s="194"/>
      <c r="HAM19" s="194"/>
      <c r="HAN19" s="194"/>
      <c r="HAO19" s="194"/>
      <c r="HAP19" s="194"/>
      <c r="HAQ19" s="194"/>
      <c r="HAR19" s="194"/>
      <c r="HAS19" s="194"/>
      <c r="HAT19" s="194"/>
      <c r="HAU19" s="194"/>
      <c r="HAV19" s="194"/>
      <c r="HAW19" s="194"/>
      <c r="HAX19" s="194"/>
      <c r="HAY19" s="194"/>
      <c r="HAZ19" s="194"/>
      <c r="HBA19" s="194"/>
      <c r="HBB19" s="194"/>
      <c r="HBC19" s="194"/>
      <c r="HBD19" s="194"/>
      <c r="HBE19" s="194"/>
      <c r="HBF19" s="194"/>
      <c r="HBG19" s="194"/>
      <c r="HBH19" s="194"/>
      <c r="HBI19" s="194"/>
      <c r="HBJ19" s="194"/>
      <c r="HBK19" s="194"/>
      <c r="HBL19" s="194"/>
      <c r="HBM19" s="194"/>
      <c r="HBN19" s="194"/>
      <c r="HBO19" s="194"/>
      <c r="HBP19" s="194"/>
      <c r="HBQ19" s="194"/>
      <c r="HBR19" s="194"/>
      <c r="HBS19" s="194"/>
      <c r="HBT19" s="194"/>
      <c r="HBU19" s="194"/>
      <c r="HBV19" s="194"/>
      <c r="HBW19" s="194"/>
      <c r="HBX19" s="194"/>
      <c r="HBY19" s="194"/>
      <c r="HBZ19" s="194"/>
      <c r="HCA19" s="194"/>
      <c r="HCB19" s="194"/>
      <c r="HCC19" s="194"/>
      <c r="HCD19" s="194"/>
      <c r="HCE19" s="194"/>
      <c r="HCF19" s="194"/>
      <c r="HCG19" s="194"/>
      <c r="HCH19" s="194"/>
      <c r="HCI19" s="194"/>
      <c r="HCJ19" s="194"/>
      <c r="HCK19" s="194"/>
      <c r="HCL19" s="194"/>
      <c r="HCM19" s="194"/>
      <c r="HCN19" s="194"/>
      <c r="HCO19" s="194"/>
      <c r="HCP19" s="194"/>
      <c r="HCQ19" s="194"/>
      <c r="HCR19" s="194"/>
      <c r="HCS19" s="194"/>
      <c r="HCT19" s="194"/>
      <c r="HCU19" s="194"/>
      <c r="HCV19" s="194"/>
      <c r="HCW19" s="194"/>
      <c r="HCX19" s="194"/>
      <c r="HCY19" s="194"/>
      <c r="HCZ19" s="194"/>
      <c r="HDA19" s="194"/>
      <c r="HDB19" s="194"/>
      <c r="HDC19" s="194"/>
      <c r="HDD19" s="194"/>
      <c r="HDE19" s="194"/>
      <c r="HDF19" s="194"/>
      <c r="HDG19" s="194"/>
      <c r="HDH19" s="194"/>
      <c r="HDI19" s="194"/>
      <c r="HDJ19" s="194"/>
      <c r="HDK19" s="194"/>
      <c r="HDL19" s="194"/>
      <c r="HDM19" s="194"/>
      <c r="HDN19" s="194"/>
      <c r="HDO19" s="194"/>
      <c r="HDP19" s="194"/>
      <c r="HDQ19" s="194"/>
      <c r="HDR19" s="194"/>
      <c r="HDS19" s="194"/>
      <c r="HDT19" s="194"/>
      <c r="HDU19" s="194"/>
      <c r="HDV19" s="194"/>
      <c r="HDW19" s="194"/>
      <c r="HDX19" s="194"/>
      <c r="HDY19" s="194"/>
      <c r="HDZ19" s="194"/>
      <c r="HEA19" s="194"/>
      <c r="HEB19" s="194"/>
      <c r="HEC19" s="194"/>
      <c r="HED19" s="194"/>
      <c r="HEE19" s="194"/>
      <c r="HEF19" s="194"/>
      <c r="HEG19" s="194"/>
      <c r="HEH19" s="194"/>
      <c r="HEI19" s="194"/>
      <c r="HEJ19" s="194"/>
      <c r="HEK19" s="194"/>
      <c r="HEL19" s="194"/>
      <c r="HEM19" s="194"/>
      <c r="HEN19" s="194"/>
      <c r="HEO19" s="194"/>
      <c r="HEP19" s="194"/>
      <c r="HEQ19" s="194"/>
      <c r="HER19" s="194"/>
      <c r="HES19" s="194"/>
      <c r="HET19" s="194"/>
      <c r="HEU19" s="194"/>
      <c r="HEV19" s="194"/>
      <c r="HEW19" s="194"/>
      <c r="HEX19" s="194"/>
      <c r="HEY19" s="194"/>
      <c r="HEZ19" s="194"/>
      <c r="HFA19" s="194"/>
      <c r="HFB19" s="194"/>
      <c r="HFC19" s="194"/>
      <c r="HFD19" s="194"/>
      <c r="HFE19" s="194"/>
      <c r="HFF19" s="194"/>
      <c r="HFG19" s="194"/>
      <c r="HFH19" s="194"/>
      <c r="HFI19" s="194"/>
      <c r="HFJ19" s="194"/>
      <c r="HFK19" s="194"/>
      <c r="HFL19" s="194"/>
      <c r="HFM19" s="194"/>
      <c r="HFN19" s="194"/>
      <c r="HFO19" s="194"/>
      <c r="HFP19" s="194"/>
      <c r="HFQ19" s="194"/>
      <c r="HFR19" s="194"/>
      <c r="HFS19" s="194"/>
      <c r="HFT19" s="194"/>
      <c r="HFU19" s="194"/>
      <c r="HFV19" s="194"/>
      <c r="HFW19" s="194"/>
      <c r="HFX19" s="194"/>
      <c r="HFY19" s="194"/>
      <c r="HFZ19" s="194"/>
      <c r="HGA19" s="194"/>
      <c r="HGB19" s="194"/>
      <c r="HGC19" s="194"/>
      <c r="HGD19" s="194"/>
      <c r="HGE19" s="194"/>
      <c r="HGF19" s="194"/>
      <c r="HGG19" s="194"/>
      <c r="HGH19" s="194"/>
      <c r="HGI19" s="194"/>
      <c r="HGJ19" s="194"/>
      <c r="HGK19" s="194"/>
      <c r="HGL19" s="194"/>
      <c r="HGM19" s="194"/>
      <c r="HGN19" s="194"/>
      <c r="HGO19" s="194"/>
      <c r="HGP19" s="194"/>
      <c r="HGQ19" s="194"/>
      <c r="HGR19" s="194"/>
      <c r="HGS19" s="194"/>
      <c r="HGT19" s="194"/>
      <c r="HGU19" s="194"/>
      <c r="HGV19" s="194"/>
      <c r="HGW19" s="194"/>
      <c r="HGX19" s="194"/>
      <c r="HGY19" s="194"/>
      <c r="HGZ19" s="194"/>
      <c r="HHA19" s="194"/>
      <c r="HHB19" s="194"/>
      <c r="HHC19" s="194"/>
      <c r="HHD19" s="194"/>
      <c r="HHE19" s="194"/>
      <c r="HHF19" s="194"/>
      <c r="HHG19" s="194"/>
      <c r="HHH19" s="194"/>
      <c r="HHI19" s="194"/>
      <c r="HHJ19" s="194"/>
      <c r="HHK19" s="194"/>
      <c r="HHL19" s="194"/>
      <c r="HHM19" s="194"/>
      <c r="HHN19" s="194"/>
      <c r="HHO19" s="194"/>
      <c r="HHP19" s="194"/>
      <c r="HHQ19" s="194"/>
      <c r="HHR19" s="194"/>
      <c r="HHS19" s="194"/>
      <c r="HHT19" s="194"/>
      <c r="HHU19" s="194"/>
      <c r="HHV19" s="194"/>
      <c r="HHW19" s="194"/>
      <c r="HHX19" s="194"/>
      <c r="HHY19" s="194"/>
      <c r="HHZ19" s="194"/>
      <c r="HIA19" s="194"/>
      <c r="HIB19" s="194"/>
      <c r="HIC19" s="194"/>
      <c r="HID19" s="194"/>
      <c r="HIE19" s="194"/>
      <c r="HIF19" s="194"/>
      <c r="HIG19" s="194"/>
      <c r="HIH19" s="194"/>
      <c r="HII19" s="194"/>
      <c r="HIJ19" s="194"/>
      <c r="HIK19" s="194"/>
      <c r="HIL19" s="194"/>
      <c r="HIM19" s="194"/>
      <c r="HIN19" s="194"/>
      <c r="HIO19" s="194"/>
      <c r="HIP19" s="194"/>
      <c r="HIQ19" s="194"/>
      <c r="HIR19" s="194"/>
      <c r="HIS19" s="194"/>
      <c r="HIT19" s="194"/>
      <c r="HIU19" s="194"/>
      <c r="HIV19" s="194"/>
      <c r="HIW19" s="194"/>
      <c r="HIX19" s="194"/>
      <c r="HIY19" s="194"/>
      <c r="HIZ19" s="194"/>
      <c r="HJA19" s="194"/>
      <c r="HJB19" s="194"/>
      <c r="HJC19" s="194"/>
      <c r="HJD19" s="194"/>
      <c r="HJE19" s="194"/>
      <c r="HJF19" s="194"/>
      <c r="HJG19" s="194"/>
      <c r="HJH19" s="194"/>
      <c r="HJI19" s="194"/>
      <c r="HJJ19" s="194"/>
      <c r="HJK19" s="194"/>
      <c r="HJL19" s="194"/>
      <c r="HJM19" s="194"/>
      <c r="HJN19" s="194"/>
      <c r="HJO19" s="194"/>
      <c r="HJP19" s="194"/>
      <c r="HJQ19" s="194"/>
      <c r="HJR19" s="194"/>
      <c r="HJS19" s="194"/>
      <c r="HJT19" s="194"/>
      <c r="HJU19" s="194"/>
      <c r="HJV19" s="194"/>
      <c r="HJW19" s="194"/>
      <c r="HJX19" s="194"/>
      <c r="HJY19" s="194"/>
      <c r="HJZ19" s="194"/>
      <c r="HKA19" s="194"/>
      <c r="HKB19" s="194"/>
      <c r="HKC19" s="194"/>
      <c r="HKD19" s="194"/>
      <c r="HKE19" s="194"/>
      <c r="HKF19" s="194"/>
      <c r="HKG19" s="194"/>
      <c r="HKH19" s="194"/>
      <c r="HKI19" s="194"/>
      <c r="HKJ19" s="194"/>
      <c r="HKK19" s="194"/>
      <c r="HKL19" s="194"/>
      <c r="HKM19" s="194"/>
      <c r="HKN19" s="194"/>
      <c r="HKO19" s="194"/>
      <c r="HKP19" s="194"/>
      <c r="HKQ19" s="194"/>
      <c r="HKR19" s="194"/>
      <c r="HKS19" s="194"/>
      <c r="HKT19" s="194"/>
      <c r="HKU19" s="194"/>
      <c r="HKV19" s="194"/>
      <c r="HKW19" s="194"/>
      <c r="HKX19" s="194"/>
      <c r="HKY19" s="194"/>
      <c r="HKZ19" s="194"/>
      <c r="HLA19" s="194"/>
      <c r="HLB19" s="194"/>
      <c r="HLC19" s="194"/>
      <c r="HLD19" s="194"/>
      <c r="HLE19" s="194"/>
      <c r="HLF19" s="194"/>
      <c r="HLG19" s="194"/>
      <c r="HLH19" s="194"/>
      <c r="HLI19" s="194"/>
      <c r="HLJ19" s="194"/>
      <c r="HLK19" s="194"/>
      <c r="HLL19" s="194"/>
      <c r="HLM19" s="194"/>
      <c r="HLN19" s="194"/>
      <c r="HLO19" s="194"/>
      <c r="HLP19" s="194"/>
      <c r="HLQ19" s="194"/>
      <c r="HLR19" s="194"/>
      <c r="HLS19" s="194"/>
      <c r="HLT19" s="194"/>
      <c r="HLU19" s="194"/>
      <c r="HLV19" s="194"/>
      <c r="HLW19" s="194"/>
      <c r="HLX19" s="194"/>
      <c r="HLY19" s="194"/>
      <c r="HLZ19" s="194"/>
      <c r="HMA19" s="194"/>
      <c r="HMB19" s="194"/>
      <c r="HMC19" s="194"/>
      <c r="HMD19" s="194"/>
      <c r="HME19" s="194"/>
      <c r="HMF19" s="194"/>
      <c r="HMG19" s="194"/>
      <c r="HMH19" s="194"/>
      <c r="HMI19" s="194"/>
      <c r="HMJ19" s="194"/>
      <c r="HMK19" s="194"/>
      <c r="HML19" s="194"/>
      <c r="HMM19" s="194"/>
      <c r="HMN19" s="194"/>
      <c r="HMO19" s="194"/>
      <c r="HMP19" s="194"/>
      <c r="HMQ19" s="194"/>
      <c r="HMR19" s="194"/>
      <c r="HMS19" s="194"/>
      <c r="HMT19" s="194"/>
      <c r="HMU19" s="194"/>
      <c r="HMV19" s="194"/>
      <c r="HMW19" s="194"/>
      <c r="HMX19" s="194"/>
      <c r="HMY19" s="194"/>
      <c r="HMZ19" s="194"/>
      <c r="HNA19" s="194"/>
      <c r="HNB19" s="194"/>
      <c r="HNC19" s="194"/>
      <c r="HND19" s="194"/>
      <c r="HNE19" s="194"/>
      <c r="HNF19" s="194"/>
      <c r="HNG19" s="194"/>
      <c r="HNH19" s="194"/>
      <c r="HNI19" s="194"/>
      <c r="HNJ19" s="194"/>
      <c r="HNK19" s="194"/>
      <c r="HNL19" s="194"/>
      <c r="HNM19" s="194"/>
      <c r="HNN19" s="194"/>
      <c r="HNO19" s="194"/>
      <c r="HNP19" s="194"/>
      <c r="HNQ19" s="194"/>
      <c r="HNR19" s="194"/>
      <c r="HNS19" s="194"/>
      <c r="HNT19" s="194"/>
      <c r="HNU19" s="194"/>
      <c r="HNV19" s="194"/>
      <c r="HNW19" s="194"/>
      <c r="HNX19" s="194"/>
      <c r="HNY19" s="194"/>
      <c r="HNZ19" s="194"/>
      <c r="HOA19" s="194"/>
      <c r="HOB19" s="194"/>
      <c r="HOC19" s="194"/>
      <c r="HOD19" s="194"/>
      <c r="HOE19" s="194"/>
      <c r="HOF19" s="194"/>
      <c r="HOG19" s="194"/>
      <c r="HOH19" s="194"/>
      <c r="HOI19" s="194"/>
      <c r="HOJ19" s="194"/>
      <c r="HOK19" s="194"/>
      <c r="HOL19" s="194"/>
      <c r="HOM19" s="194"/>
      <c r="HON19" s="194"/>
      <c r="HOO19" s="194"/>
      <c r="HOP19" s="194"/>
      <c r="HOQ19" s="194"/>
      <c r="HOR19" s="194"/>
      <c r="HOS19" s="194"/>
      <c r="HOT19" s="194"/>
      <c r="HOU19" s="194"/>
      <c r="HOV19" s="194"/>
      <c r="HOW19" s="194"/>
      <c r="HOX19" s="194"/>
      <c r="HOY19" s="194"/>
      <c r="HOZ19" s="194"/>
      <c r="HPA19" s="194"/>
      <c r="HPB19" s="194"/>
      <c r="HPC19" s="194"/>
      <c r="HPD19" s="194"/>
      <c r="HPE19" s="194"/>
      <c r="HPF19" s="194"/>
      <c r="HPG19" s="194"/>
      <c r="HPH19" s="194"/>
      <c r="HPI19" s="194"/>
      <c r="HPJ19" s="194"/>
      <c r="HPK19" s="194"/>
      <c r="HPL19" s="194"/>
      <c r="HPM19" s="194"/>
      <c r="HPN19" s="194"/>
      <c r="HPO19" s="194"/>
      <c r="HPP19" s="194"/>
      <c r="HPQ19" s="194"/>
      <c r="HPR19" s="194"/>
      <c r="HPS19" s="194"/>
      <c r="HPT19" s="194"/>
      <c r="HPU19" s="194"/>
      <c r="HPV19" s="194"/>
      <c r="HPW19" s="194"/>
      <c r="HPX19" s="194"/>
      <c r="HPY19" s="194"/>
      <c r="HPZ19" s="194"/>
      <c r="HQA19" s="194"/>
      <c r="HQB19" s="194"/>
      <c r="HQC19" s="194"/>
      <c r="HQD19" s="194"/>
      <c r="HQE19" s="194"/>
      <c r="HQF19" s="194"/>
      <c r="HQG19" s="194"/>
      <c r="HQH19" s="194"/>
      <c r="HQI19" s="194"/>
      <c r="HQJ19" s="194"/>
      <c r="HQK19" s="194"/>
      <c r="HQL19" s="194"/>
      <c r="HQM19" s="194"/>
      <c r="HQN19" s="194"/>
      <c r="HQO19" s="194"/>
      <c r="HQP19" s="194"/>
      <c r="HQQ19" s="194"/>
      <c r="HQR19" s="194"/>
      <c r="HQS19" s="194"/>
      <c r="HQT19" s="194"/>
      <c r="HQU19" s="194"/>
      <c r="HQV19" s="194"/>
      <c r="HQW19" s="194"/>
      <c r="HQX19" s="194"/>
      <c r="HQY19" s="194"/>
      <c r="HQZ19" s="194"/>
      <c r="HRA19" s="194"/>
      <c r="HRB19" s="194"/>
      <c r="HRC19" s="194"/>
      <c r="HRD19" s="194"/>
      <c r="HRE19" s="194"/>
      <c r="HRF19" s="194"/>
      <c r="HRG19" s="194"/>
      <c r="HRH19" s="194"/>
      <c r="HRI19" s="194"/>
      <c r="HRJ19" s="194"/>
      <c r="HRK19" s="194"/>
      <c r="HRL19" s="194"/>
      <c r="HRM19" s="194"/>
      <c r="HRN19" s="194"/>
      <c r="HRO19" s="194"/>
      <c r="HRP19" s="194"/>
      <c r="HRQ19" s="194"/>
      <c r="HRR19" s="194"/>
      <c r="HRS19" s="194"/>
      <c r="HRT19" s="194"/>
      <c r="HRU19" s="194"/>
      <c r="HRV19" s="194"/>
      <c r="HRW19" s="194"/>
      <c r="HRX19" s="194"/>
      <c r="HRY19" s="194"/>
      <c r="HRZ19" s="194"/>
      <c r="HSA19" s="194"/>
      <c r="HSB19" s="194"/>
      <c r="HSC19" s="194"/>
      <c r="HSD19" s="194"/>
      <c r="HSE19" s="194"/>
      <c r="HSF19" s="194"/>
      <c r="HSG19" s="194"/>
      <c r="HSH19" s="194"/>
      <c r="HSI19" s="194"/>
      <c r="HSJ19" s="194"/>
      <c r="HSK19" s="194"/>
      <c r="HSL19" s="194"/>
      <c r="HSM19" s="194"/>
      <c r="HSN19" s="194"/>
      <c r="HSO19" s="194"/>
      <c r="HSP19" s="194"/>
      <c r="HSQ19" s="194"/>
      <c r="HSR19" s="194"/>
      <c r="HSS19" s="194"/>
      <c r="HST19" s="194"/>
      <c r="HSU19" s="194"/>
      <c r="HSV19" s="194"/>
      <c r="HSW19" s="194"/>
      <c r="HSX19" s="194"/>
      <c r="HSY19" s="194"/>
      <c r="HSZ19" s="194"/>
      <c r="HTA19" s="194"/>
      <c r="HTB19" s="194"/>
      <c r="HTC19" s="194"/>
      <c r="HTD19" s="194"/>
      <c r="HTE19" s="194"/>
      <c r="HTF19" s="194"/>
      <c r="HTG19" s="194"/>
      <c r="HTH19" s="194"/>
      <c r="HTI19" s="194"/>
      <c r="HTJ19" s="194"/>
      <c r="HTK19" s="194"/>
      <c r="HTL19" s="194"/>
      <c r="HTM19" s="194"/>
      <c r="HTN19" s="194"/>
      <c r="HTO19" s="194"/>
      <c r="HTP19" s="194"/>
      <c r="HTQ19" s="194"/>
      <c r="HTR19" s="194"/>
      <c r="HTS19" s="194"/>
      <c r="HTT19" s="194"/>
      <c r="HTU19" s="194"/>
      <c r="HTV19" s="194"/>
      <c r="HTW19" s="194"/>
      <c r="HTX19" s="194"/>
      <c r="HTY19" s="194"/>
      <c r="HTZ19" s="194"/>
      <c r="HUA19" s="194"/>
      <c r="HUB19" s="194"/>
      <c r="HUC19" s="194"/>
      <c r="HUD19" s="194"/>
      <c r="HUE19" s="194"/>
      <c r="HUF19" s="194"/>
      <c r="HUG19" s="194"/>
      <c r="HUH19" s="194"/>
      <c r="HUI19" s="194"/>
      <c r="HUJ19" s="194"/>
      <c r="HUK19" s="194"/>
      <c r="HUL19" s="194"/>
      <c r="HUM19" s="194"/>
      <c r="HUN19" s="194"/>
      <c r="HUO19" s="194"/>
      <c r="HUP19" s="194"/>
      <c r="HUQ19" s="194"/>
      <c r="HUR19" s="194"/>
      <c r="HUS19" s="194"/>
      <c r="HUT19" s="194"/>
      <c r="HUU19" s="194"/>
      <c r="HUV19" s="194"/>
      <c r="HUW19" s="194"/>
      <c r="HUX19" s="194"/>
      <c r="HUY19" s="194"/>
      <c r="HUZ19" s="194"/>
      <c r="HVA19" s="194"/>
      <c r="HVB19" s="194"/>
      <c r="HVC19" s="194"/>
      <c r="HVD19" s="194"/>
      <c r="HVE19" s="194"/>
      <c r="HVF19" s="194"/>
      <c r="HVG19" s="194"/>
      <c r="HVH19" s="194"/>
      <c r="HVI19" s="194"/>
      <c r="HVJ19" s="194"/>
      <c r="HVK19" s="194"/>
      <c r="HVL19" s="194"/>
      <c r="HVM19" s="194"/>
      <c r="HVN19" s="194"/>
      <c r="HVO19" s="194"/>
      <c r="HVP19" s="194"/>
      <c r="HVQ19" s="194"/>
      <c r="HVR19" s="194"/>
      <c r="HVS19" s="194"/>
      <c r="HVT19" s="194"/>
      <c r="HVU19" s="194"/>
      <c r="HVV19" s="194"/>
      <c r="HVW19" s="194"/>
      <c r="HVX19" s="194"/>
      <c r="HVY19" s="194"/>
      <c r="HVZ19" s="194"/>
      <c r="HWA19" s="194"/>
      <c r="HWB19" s="194"/>
      <c r="HWC19" s="194"/>
      <c r="HWD19" s="194"/>
      <c r="HWE19" s="194"/>
      <c r="HWF19" s="194"/>
      <c r="HWG19" s="194"/>
      <c r="HWH19" s="194"/>
      <c r="HWI19" s="194"/>
      <c r="HWJ19" s="194"/>
      <c r="HWK19" s="194"/>
      <c r="HWL19" s="194"/>
      <c r="HWM19" s="194"/>
      <c r="HWN19" s="194"/>
      <c r="HWO19" s="194"/>
      <c r="HWP19" s="194"/>
      <c r="HWQ19" s="194"/>
      <c r="HWR19" s="194"/>
      <c r="HWS19" s="194"/>
      <c r="HWT19" s="194"/>
      <c r="HWU19" s="194"/>
      <c r="HWV19" s="194"/>
      <c r="HWW19" s="194"/>
      <c r="HWX19" s="194"/>
      <c r="HWY19" s="194"/>
      <c r="HWZ19" s="194"/>
      <c r="HXA19" s="194"/>
      <c r="HXB19" s="194"/>
      <c r="HXC19" s="194"/>
      <c r="HXD19" s="194"/>
      <c r="HXE19" s="194"/>
      <c r="HXF19" s="194"/>
      <c r="HXG19" s="194"/>
      <c r="HXH19" s="194"/>
      <c r="HXI19" s="194"/>
      <c r="HXJ19" s="194"/>
      <c r="HXK19" s="194"/>
      <c r="HXL19" s="194"/>
      <c r="HXM19" s="194"/>
      <c r="HXN19" s="194"/>
      <c r="HXO19" s="194"/>
      <c r="HXP19" s="194"/>
      <c r="HXQ19" s="194"/>
      <c r="HXR19" s="194"/>
      <c r="HXS19" s="194"/>
      <c r="HXT19" s="194"/>
      <c r="HXU19" s="194"/>
      <c r="HXV19" s="194"/>
      <c r="HXW19" s="194"/>
      <c r="HXX19" s="194"/>
      <c r="HXY19" s="194"/>
      <c r="HXZ19" s="194"/>
      <c r="HYA19" s="194"/>
      <c r="HYB19" s="194"/>
      <c r="HYC19" s="194"/>
      <c r="HYD19" s="194"/>
      <c r="HYE19" s="194"/>
      <c r="HYF19" s="194"/>
      <c r="HYG19" s="194"/>
      <c r="HYH19" s="194"/>
      <c r="HYI19" s="194"/>
      <c r="HYJ19" s="194"/>
      <c r="HYK19" s="194"/>
      <c r="HYL19" s="194"/>
      <c r="HYM19" s="194"/>
      <c r="HYN19" s="194"/>
      <c r="HYO19" s="194"/>
      <c r="HYP19" s="194"/>
      <c r="HYQ19" s="194"/>
      <c r="HYR19" s="194"/>
      <c r="HYS19" s="194"/>
      <c r="HYT19" s="194"/>
      <c r="HYU19" s="194"/>
      <c r="HYV19" s="194"/>
      <c r="HYW19" s="194"/>
      <c r="HYX19" s="194"/>
      <c r="HYY19" s="194"/>
      <c r="HYZ19" s="194"/>
      <c r="HZA19" s="194"/>
      <c r="HZB19" s="194"/>
      <c r="HZC19" s="194"/>
      <c r="HZD19" s="194"/>
      <c r="HZE19" s="194"/>
      <c r="HZF19" s="194"/>
      <c r="HZG19" s="194"/>
      <c r="HZH19" s="194"/>
      <c r="HZI19" s="194"/>
      <c r="HZJ19" s="194"/>
      <c r="HZK19" s="194"/>
      <c r="HZL19" s="194"/>
      <c r="HZM19" s="194"/>
      <c r="HZN19" s="194"/>
      <c r="HZO19" s="194"/>
      <c r="HZP19" s="194"/>
      <c r="HZQ19" s="194"/>
      <c r="HZR19" s="194"/>
      <c r="HZS19" s="194"/>
      <c r="HZT19" s="194"/>
      <c r="HZU19" s="194"/>
      <c r="HZV19" s="194"/>
      <c r="HZW19" s="194"/>
      <c r="HZX19" s="194"/>
      <c r="HZY19" s="194"/>
      <c r="HZZ19" s="194"/>
      <c r="IAA19" s="194"/>
      <c r="IAB19" s="194"/>
      <c r="IAC19" s="194"/>
      <c r="IAD19" s="194"/>
      <c r="IAE19" s="194"/>
      <c r="IAF19" s="194"/>
      <c r="IAG19" s="194"/>
      <c r="IAH19" s="194"/>
      <c r="IAI19" s="194"/>
      <c r="IAJ19" s="194"/>
      <c r="IAK19" s="194"/>
      <c r="IAL19" s="194"/>
      <c r="IAM19" s="194"/>
      <c r="IAN19" s="194"/>
      <c r="IAO19" s="194"/>
      <c r="IAP19" s="194"/>
      <c r="IAQ19" s="194"/>
      <c r="IAR19" s="194"/>
      <c r="IAS19" s="194"/>
      <c r="IAT19" s="194"/>
      <c r="IAU19" s="194"/>
      <c r="IAV19" s="194"/>
      <c r="IAW19" s="194"/>
      <c r="IAX19" s="194"/>
      <c r="IAY19" s="194"/>
      <c r="IAZ19" s="194"/>
      <c r="IBA19" s="194"/>
      <c r="IBB19" s="194"/>
      <c r="IBC19" s="194"/>
      <c r="IBD19" s="194"/>
      <c r="IBE19" s="194"/>
      <c r="IBF19" s="194"/>
      <c r="IBG19" s="194"/>
      <c r="IBH19" s="194"/>
      <c r="IBI19" s="194"/>
      <c r="IBJ19" s="194"/>
      <c r="IBK19" s="194"/>
      <c r="IBL19" s="194"/>
      <c r="IBM19" s="194"/>
      <c r="IBN19" s="194"/>
      <c r="IBO19" s="194"/>
      <c r="IBP19" s="194"/>
      <c r="IBQ19" s="194"/>
      <c r="IBR19" s="194"/>
      <c r="IBS19" s="194"/>
      <c r="IBT19" s="194"/>
      <c r="IBU19" s="194"/>
      <c r="IBV19" s="194"/>
      <c r="IBW19" s="194"/>
      <c r="IBX19" s="194"/>
      <c r="IBY19" s="194"/>
      <c r="IBZ19" s="194"/>
      <c r="ICA19" s="194"/>
      <c r="ICB19" s="194"/>
      <c r="ICC19" s="194"/>
      <c r="ICD19" s="194"/>
      <c r="ICE19" s="194"/>
      <c r="ICF19" s="194"/>
      <c r="ICG19" s="194"/>
      <c r="ICH19" s="194"/>
      <c r="ICI19" s="194"/>
      <c r="ICJ19" s="194"/>
      <c r="ICK19" s="194"/>
      <c r="ICL19" s="194"/>
      <c r="ICM19" s="194"/>
      <c r="ICN19" s="194"/>
      <c r="ICO19" s="194"/>
      <c r="ICP19" s="194"/>
      <c r="ICQ19" s="194"/>
      <c r="ICR19" s="194"/>
      <c r="ICS19" s="194"/>
      <c r="ICT19" s="194"/>
      <c r="ICU19" s="194"/>
      <c r="ICV19" s="194"/>
      <c r="ICW19" s="194"/>
      <c r="ICX19" s="194"/>
      <c r="ICY19" s="194"/>
      <c r="ICZ19" s="194"/>
      <c r="IDA19" s="194"/>
      <c r="IDB19" s="194"/>
      <c r="IDC19" s="194"/>
      <c r="IDD19" s="194"/>
      <c r="IDE19" s="194"/>
      <c r="IDF19" s="194"/>
      <c r="IDG19" s="194"/>
      <c r="IDH19" s="194"/>
      <c r="IDI19" s="194"/>
      <c r="IDJ19" s="194"/>
      <c r="IDK19" s="194"/>
      <c r="IDL19" s="194"/>
      <c r="IDM19" s="194"/>
      <c r="IDN19" s="194"/>
      <c r="IDO19" s="194"/>
      <c r="IDP19" s="194"/>
      <c r="IDQ19" s="194"/>
      <c r="IDR19" s="194"/>
      <c r="IDS19" s="194"/>
      <c r="IDT19" s="194"/>
      <c r="IDU19" s="194"/>
      <c r="IDV19" s="194"/>
      <c r="IDW19" s="194"/>
      <c r="IDX19" s="194"/>
      <c r="IDY19" s="194"/>
      <c r="IDZ19" s="194"/>
      <c r="IEA19" s="194"/>
      <c r="IEB19" s="194"/>
      <c r="IEC19" s="194"/>
      <c r="IED19" s="194"/>
      <c r="IEE19" s="194"/>
      <c r="IEF19" s="194"/>
      <c r="IEG19" s="194"/>
      <c r="IEH19" s="194"/>
      <c r="IEI19" s="194"/>
      <c r="IEJ19" s="194"/>
      <c r="IEK19" s="194"/>
      <c r="IEL19" s="194"/>
      <c r="IEM19" s="194"/>
      <c r="IEN19" s="194"/>
      <c r="IEO19" s="194"/>
      <c r="IEP19" s="194"/>
      <c r="IEQ19" s="194"/>
      <c r="IER19" s="194"/>
      <c r="IES19" s="194"/>
      <c r="IET19" s="194"/>
      <c r="IEU19" s="194"/>
      <c r="IEV19" s="194"/>
      <c r="IEW19" s="194"/>
      <c r="IEX19" s="194"/>
      <c r="IEY19" s="194"/>
      <c r="IEZ19" s="194"/>
      <c r="IFA19" s="194"/>
      <c r="IFB19" s="194"/>
      <c r="IFC19" s="194"/>
      <c r="IFD19" s="194"/>
      <c r="IFE19" s="194"/>
      <c r="IFF19" s="194"/>
      <c r="IFG19" s="194"/>
      <c r="IFH19" s="194"/>
      <c r="IFI19" s="194"/>
      <c r="IFJ19" s="194"/>
      <c r="IFK19" s="194"/>
      <c r="IFL19" s="194"/>
      <c r="IFM19" s="194"/>
      <c r="IFN19" s="194"/>
      <c r="IFO19" s="194"/>
      <c r="IFP19" s="194"/>
      <c r="IFQ19" s="194"/>
      <c r="IFR19" s="194"/>
      <c r="IFS19" s="194"/>
      <c r="IFT19" s="194"/>
      <c r="IFU19" s="194"/>
      <c r="IFV19" s="194"/>
      <c r="IFW19" s="194"/>
      <c r="IFX19" s="194"/>
      <c r="IFY19" s="194"/>
      <c r="IFZ19" s="194"/>
      <c r="IGA19" s="194"/>
      <c r="IGB19" s="194"/>
      <c r="IGC19" s="194"/>
      <c r="IGD19" s="194"/>
      <c r="IGE19" s="194"/>
      <c r="IGF19" s="194"/>
      <c r="IGG19" s="194"/>
      <c r="IGH19" s="194"/>
      <c r="IGI19" s="194"/>
      <c r="IGJ19" s="194"/>
      <c r="IGK19" s="194"/>
      <c r="IGL19" s="194"/>
      <c r="IGM19" s="194"/>
      <c r="IGN19" s="194"/>
      <c r="IGO19" s="194"/>
      <c r="IGP19" s="194"/>
      <c r="IGQ19" s="194"/>
      <c r="IGR19" s="194"/>
      <c r="IGS19" s="194"/>
      <c r="IGT19" s="194"/>
      <c r="IGU19" s="194"/>
      <c r="IGV19" s="194"/>
      <c r="IGW19" s="194"/>
      <c r="IGX19" s="194"/>
      <c r="IGY19" s="194"/>
      <c r="IGZ19" s="194"/>
      <c r="IHA19" s="194"/>
      <c r="IHB19" s="194"/>
      <c r="IHC19" s="194"/>
      <c r="IHD19" s="194"/>
      <c r="IHE19" s="194"/>
      <c r="IHF19" s="194"/>
      <c r="IHG19" s="194"/>
      <c r="IHH19" s="194"/>
      <c r="IHI19" s="194"/>
      <c r="IHJ19" s="194"/>
      <c r="IHK19" s="194"/>
      <c r="IHL19" s="194"/>
      <c r="IHM19" s="194"/>
      <c r="IHN19" s="194"/>
      <c r="IHO19" s="194"/>
      <c r="IHP19" s="194"/>
      <c r="IHQ19" s="194"/>
      <c r="IHR19" s="194"/>
      <c r="IHS19" s="194"/>
      <c r="IHT19" s="194"/>
      <c r="IHU19" s="194"/>
      <c r="IHV19" s="194"/>
      <c r="IHW19" s="194"/>
      <c r="IHX19" s="194"/>
      <c r="IHY19" s="194"/>
      <c r="IHZ19" s="194"/>
      <c r="IIA19" s="194"/>
      <c r="IIB19" s="194"/>
      <c r="IIC19" s="194"/>
      <c r="IID19" s="194"/>
      <c r="IIE19" s="194"/>
      <c r="IIF19" s="194"/>
      <c r="IIG19" s="194"/>
      <c r="IIH19" s="194"/>
      <c r="III19" s="194"/>
      <c r="IIJ19" s="194"/>
      <c r="IIK19" s="194"/>
      <c r="IIL19" s="194"/>
      <c r="IIM19" s="194"/>
      <c r="IIN19" s="194"/>
      <c r="IIO19" s="194"/>
      <c r="IIP19" s="194"/>
      <c r="IIQ19" s="194"/>
      <c r="IIR19" s="194"/>
      <c r="IIS19" s="194"/>
      <c r="IIT19" s="194"/>
      <c r="IIU19" s="194"/>
      <c r="IIV19" s="194"/>
      <c r="IIW19" s="194"/>
      <c r="IIX19" s="194"/>
      <c r="IIY19" s="194"/>
      <c r="IIZ19" s="194"/>
      <c r="IJA19" s="194"/>
      <c r="IJB19" s="194"/>
      <c r="IJC19" s="194"/>
      <c r="IJD19" s="194"/>
      <c r="IJE19" s="194"/>
      <c r="IJF19" s="194"/>
      <c r="IJG19" s="194"/>
      <c r="IJH19" s="194"/>
      <c r="IJI19" s="194"/>
      <c r="IJJ19" s="194"/>
      <c r="IJK19" s="194"/>
      <c r="IJL19" s="194"/>
      <c r="IJM19" s="194"/>
      <c r="IJN19" s="194"/>
      <c r="IJO19" s="194"/>
      <c r="IJP19" s="194"/>
      <c r="IJQ19" s="194"/>
      <c r="IJR19" s="194"/>
      <c r="IJS19" s="194"/>
      <c r="IJT19" s="194"/>
      <c r="IJU19" s="194"/>
      <c r="IJV19" s="194"/>
      <c r="IJW19" s="194"/>
      <c r="IJX19" s="194"/>
      <c r="IJY19" s="194"/>
      <c r="IJZ19" s="194"/>
      <c r="IKA19" s="194"/>
      <c r="IKB19" s="194"/>
      <c r="IKC19" s="194"/>
      <c r="IKD19" s="194"/>
      <c r="IKE19" s="194"/>
      <c r="IKF19" s="194"/>
      <c r="IKG19" s="194"/>
      <c r="IKH19" s="194"/>
      <c r="IKI19" s="194"/>
      <c r="IKJ19" s="194"/>
      <c r="IKK19" s="194"/>
      <c r="IKL19" s="194"/>
      <c r="IKM19" s="194"/>
      <c r="IKN19" s="194"/>
      <c r="IKO19" s="194"/>
      <c r="IKP19" s="194"/>
      <c r="IKQ19" s="194"/>
      <c r="IKR19" s="194"/>
      <c r="IKS19" s="194"/>
      <c r="IKT19" s="194"/>
      <c r="IKU19" s="194"/>
      <c r="IKV19" s="194"/>
      <c r="IKW19" s="194"/>
      <c r="IKX19" s="194"/>
      <c r="IKY19" s="194"/>
      <c r="IKZ19" s="194"/>
      <c r="ILA19" s="194"/>
      <c r="ILB19" s="194"/>
      <c r="ILC19" s="194"/>
      <c r="ILD19" s="194"/>
      <c r="ILE19" s="194"/>
      <c r="ILF19" s="194"/>
      <c r="ILG19" s="194"/>
      <c r="ILH19" s="194"/>
      <c r="ILI19" s="194"/>
      <c r="ILJ19" s="194"/>
      <c r="ILK19" s="194"/>
      <c r="ILL19" s="194"/>
      <c r="ILM19" s="194"/>
      <c r="ILN19" s="194"/>
      <c r="ILO19" s="194"/>
      <c r="ILP19" s="194"/>
      <c r="ILQ19" s="194"/>
      <c r="ILR19" s="194"/>
      <c r="ILS19" s="194"/>
      <c r="ILT19" s="194"/>
      <c r="ILU19" s="194"/>
      <c r="ILV19" s="194"/>
      <c r="ILW19" s="194"/>
      <c r="ILX19" s="194"/>
      <c r="ILY19" s="194"/>
      <c r="ILZ19" s="194"/>
      <c r="IMA19" s="194"/>
      <c r="IMB19" s="194"/>
      <c r="IMC19" s="194"/>
      <c r="IMD19" s="194"/>
      <c r="IME19" s="194"/>
      <c r="IMF19" s="194"/>
      <c r="IMG19" s="194"/>
      <c r="IMH19" s="194"/>
      <c r="IMI19" s="194"/>
      <c r="IMJ19" s="194"/>
      <c r="IMK19" s="194"/>
      <c r="IML19" s="194"/>
      <c r="IMM19" s="194"/>
      <c r="IMN19" s="194"/>
      <c r="IMO19" s="194"/>
      <c r="IMP19" s="194"/>
      <c r="IMQ19" s="194"/>
      <c r="IMR19" s="194"/>
      <c r="IMS19" s="194"/>
      <c r="IMT19" s="194"/>
      <c r="IMU19" s="194"/>
      <c r="IMV19" s="194"/>
      <c r="IMW19" s="194"/>
      <c r="IMX19" s="194"/>
      <c r="IMY19" s="194"/>
      <c r="IMZ19" s="194"/>
      <c r="INA19" s="194"/>
      <c r="INB19" s="194"/>
      <c r="INC19" s="194"/>
      <c r="IND19" s="194"/>
      <c r="INE19" s="194"/>
      <c r="INF19" s="194"/>
      <c r="ING19" s="194"/>
      <c r="INH19" s="194"/>
      <c r="INI19" s="194"/>
      <c r="INJ19" s="194"/>
      <c r="INK19" s="194"/>
      <c r="INL19" s="194"/>
      <c r="INM19" s="194"/>
      <c r="INN19" s="194"/>
      <c r="INO19" s="194"/>
      <c r="INP19" s="194"/>
      <c r="INQ19" s="194"/>
      <c r="INR19" s="194"/>
      <c r="INS19" s="194"/>
      <c r="INT19" s="194"/>
      <c r="INU19" s="194"/>
      <c r="INV19" s="194"/>
      <c r="INW19" s="194"/>
      <c r="INX19" s="194"/>
      <c r="INY19" s="194"/>
      <c r="INZ19" s="194"/>
      <c r="IOA19" s="194"/>
      <c r="IOB19" s="194"/>
      <c r="IOC19" s="194"/>
      <c r="IOD19" s="194"/>
      <c r="IOE19" s="194"/>
      <c r="IOF19" s="194"/>
      <c r="IOG19" s="194"/>
      <c r="IOH19" s="194"/>
      <c r="IOI19" s="194"/>
      <c r="IOJ19" s="194"/>
      <c r="IOK19" s="194"/>
      <c r="IOL19" s="194"/>
      <c r="IOM19" s="194"/>
      <c r="ION19" s="194"/>
      <c r="IOO19" s="194"/>
      <c r="IOP19" s="194"/>
      <c r="IOQ19" s="194"/>
      <c r="IOR19" s="194"/>
      <c r="IOS19" s="194"/>
      <c r="IOT19" s="194"/>
      <c r="IOU19" s="194"/>
      <c r="IOV19" s="194"/>
      <c r="IOW19" s="194"/>
      <c r="IOX19" s="194"/>
      <c r="IOY19" s="194"/>
      <c r="IOZ19" s="194"/>
      <c r="IPA19" s="194"/>
      <c r="IPB19" s="194"/>
      <c r="IPC19" s="194"/>
      <c r="IPD19" s="194"/>
      <c r="IPE19" s="194"/>
      <c r="IPF19" s="194"/>
      <c r="IPG19" s="194"/>
      <c r="IPH19" s="194"/>
      <c r="IPI19" s="194"/>
      <c r="IPJ19" s="194"/>
      <c r="IPK19" s="194"/>
      <c r="IPL19" s="194"/>
      <c r="IPM19" s="194"/>
      <c r="IPN19" s="194"/>
      <c r="IPO19" s="194"/>
      <c r="IPP19" s="194"/>
      <c r="IPQ19" s="194"/>
      <c r="IPR19" s="194"/>
      <c r="IPS19" s="194"/>
      <c r="IPT19" s="194"/>
      <c r="IPU19" s="194"/>
      <c r="IPV19" s="194"/>
      <c r="IPW19" s="194"/>
      <c r="IPX19" s="194"/>
      <c r="IPY19" s="194"/>
      <c r="IPZ19" s="194"/>
      <c r="IQA19" s="194"/>
      <c r="IQB19" s="194"/>
      <c r="IQC19" s="194"/>
      <c r="IQD19" s="194"/>
      <c r="IQE19" s="194"/>
      <c r="IQF19" s="194"/>
      <c r="IQG19" s="194"/>
      <c r="IQH19" s="194"/>
      <c r="IQI19" s="194"/>
      <c r="IQJ19" s="194"/>
      <c r="IQK19" s="194"/>
      <c r="IQL19" s="194"/>
      <c r="IQM19" s="194"/>
      <c r="IQN19" s="194"/>
      <c r="IQO19" s="194"/>
      <c r="IQP19" s="194"/>
      <c r="IQQ19" s="194"/>
      <c r="IQR19" s="194"/>
      <c r="IQS19" s="194"/>
      <c r="IQT19" s="194"/>
      <c r="IQU19" s="194"/>
      <c r="IQV19" s="194"/>
      <c r="IQW19" s="194"/>
      <c r="IQX19" s="194"/>
      <c r="IQY19" s="194"/>
      <c r="IQZ19" s="194"/>
      <c r="IRA19" s="194"/>
      <c r="IRB19" s="194"/>
      <c r="IRC19" s="194"/>
      <c r="IRD19" s="194"/>
      <c r="IRE19" s="194"/>
      <c r="IRF19" s="194"/>
      <c r="IRG19" s="194"/>
      <c r="IRH19" s="194"/>
      <c r="IRI19" s="194"/>
      <c r="IRJ19" s="194"/>
      <c r="IRK19" s="194"/>
      <c r="IRL19" s="194"/>
      <c r="IRM19" s="194"/>
      <c r="IRN19" s="194"/>
      <c r="IRO19" s="194"/>
      <c r="IRP19" s="194"/>
      <c r="IRQ19" s="194"/>
      <c r="IRR19" s="194"/>
      <c r="IRS19" s="194"/>
      <c r="IRT19" s="194"/>
      <c r="IRU19" s="194"/>
      <c r="IRV19" s="194"/>
      <c r="IRW19" s="194"/>
      <c r="IRX19" s="194"/>
      <c r="IRY19" s="194"/>
      <c r="IRZ19" s="194"/>
      <c r="ISA19" s="194"/>
      <c r="ISB19" s="194"/>
      <c r="ISC19" s="194"/>
      <c r="ISD19" s="194"/>
      <c r="ISE19" s="194"/>
      <c r="ISF19" s="194"/>
      <c r="ISG19" s="194"/>
      <c r="ISH19" s="194"/>
      <c r="ISI19" s="194"/>
      <c r="ISJ19" s="194"/>
      <c r="ISK19" s="194"/>
      <c r="ISL19" s="194"/>
      <c r="ISM19" s="194"/>
      <c r="ISN19" s="194"/>
      <c r="ISO19" s="194"/>
      <c r="ISP19" s="194"/>
      <c r="ISQ19" s="194"/>
      <c r="ISR19" s="194"/>
      <c r="ISS19" s="194"/>
      <c r="IST19" s="194"/>
      <c r="ISU19" s="194"/>
      <c r="ISV19" s="194"/>
      <c r="ISW19" s="194"/>
      <c r="ISX19" s="194"/>
      <c r="ISY19" s="194"/>
      <c r="ISZ19" s="194"/>
      <c r="ITA19" s="194"/>
      <c r="ITB19" s="194"/>
      <c r="ITC19" s="194"/>
      <c r="ITD19" s="194"/>
      <c r="ITE19" s="194"/>
      <c r="ITF19" s="194"/>
      <c r="ITG19" s="194"/>
      <c r="ITH19" s="194"/>
      <c r="ITI19" s="194"/>
      <c r="ITJ19" s="194"/>
      <c r="ITK19" s="194"/>
      <c r="ITL19" s="194"/>
      <c r="ITM19" s="194"/>
      <c r="ITN19" s="194"/>
      <c r="ITO19" s="194"/>
      <c r="ITP19" s="194"/>
      <c r="ITQ19" s="194"/>
      <c r="ITR19" s="194"/>
      <c r="ITS19" s="194"/>
      <c r="ITT19" s="194"/>
      <c r="ITU19" s="194"/>
      <c r="ITV19" s="194"/>
      <c r="ITW19" s="194"/>
      <c r="ITX19" s="194"/>
      <c r="ITY19" s="194"/>
      <c r="ITZ19" s="194"/>
      <c r="IUA19" s="194"/>
      <c r="IUB19" s="194"/>
      <c r="IUC19" s="194"/>
      <c r="IUD19" s="194"/>
      <c r="IUE19" s="194"/>
      <c r="IUF19" s="194"/>
      <c r="IUG19" s="194"/>
      <c r="IUH19" s="194"/>
      <c r="IUI19" s="194"/>
      <c r="IUJ19" s="194"/>
      <c r="IUK19" s="194"/>
      <c r="IUL19" s="194"/>
      <c r="IUM19" s="194"/>
      <c r="IUN19" s="194"/>
      <c r="IUO19" s="194"/>
      <c r="IUP19" s="194"/>
      <c r="IUQ19" s="194"/>
      <c r="IUR19" s="194"/>
      <c r="IUS19" s="194"/>
      <c r="IUT19" s="194"/>
      <c r="IUU19" s="194"/>
      <c r="IUV19" s="194"/>
      <c r="IUW19" s="194"/>
      <c r="IUX19" s="194"/>
      <c r="IUY19" s="194"/>
      <c r="IUZ19" s="194"/>
      <c r="IVA19" s="194"/>
      <c r="IVB19" s="194"/>
      <c r="IVC19" s="194"/>
      <c r="IVD19" s="194"/>
      <c r="IVE19" s="194"/>
      <c r="IVF19" s="194"/>
      <c r="IVG19" s="194"/>
      <c r="IVH19" s="194"/>
      <c r="IVI19" s="194"/>
      <c r="IVJ19" s="194"/>
      <c r="IVK19" s="194"/>
      <c r="IVL19" s="194"/>
      <c r="IVM19" s="194"/>
      <c r="IVN19" s="194"/>
      <c r="IVO19" s="194"/>
      <c r="IVP19" s="194"/>
      <c r="IVQ19" s="194"/>
      <c r="IVR19" s="194"/>
      <c r="IVS19" s="194"/>
      <c r="IVT19" s="194"/>
      <c r="IVU19" s="194"/>
      <c r="IVV19" s="194"/>
      <c r="IVW19" s="194"/>
      <c r="IVX19" s="194"/>
      <c r="IVY19" s="194"/>
      <c r="IVZ19" s="194"/>
      <c r="IWA19" s="194"/>
      <c r="IWB19" s="194"/>
      <c r="IWC19" s="194"/>
      <c r="IWD19" s="194"/>
      <c r="IWE19" s="194"/>
      <c r="IWF19" s="194"/>
      <c r="IWG19" s="194"/>
      <c r="IWH19" s="194"/>
      <c r="IWI19" s="194"/>
      <c r="IWJ19" s="194"/>
      <c r="IWK19" s="194"/>
      <c r="IWL19" s="194"/>
      <c r="IWM19" s="194"/>
      <c r="IWN19" s="194"/>
      <c r="IWO19" s="194"/>
      <c r="IWP19" s="194"/>
      <c r="IWQ19" s="194"/>
      <c r="IWR19" s="194"/>
      <c r="IWS19" s="194"/>
      <c r="IWT19" s="194"/>
      <c r="IWU19" s="194"/>
      <c r="IWV19" s="194"/>
      <c r="IWW19" s="194"/>
      <c r="IWX19" s="194"/>
      <c r="IWY19" s="194"/>
      <c r="IWZ19" s="194"/>
      <c r="IXA19" s="194"/>
      <c r="IXB19" s="194"/>
      <c r="IXC19" s="194"/>
      <c r="IXD19" s="194"/>
      <c r="IXE19" s="194"/>
      <c r="IXF19" s="194"/>
      <c r="IXG19" s="194"/>
      <c r="IXH19" s="194"/>
      <c r="IXI19" s="194"/>
      <c r="IXJ19" s="194"/>
      <c r="IXK19" s="194"/>
      <c r="IXL19" s="194"/>
      <c r="IXM19" s="194"/>
      <c r="IXN19" s="194"/>
      <c r="IXO19" s="194"/>
      <c r="IXP19" s="194"/>
      <c r="IXQ19" s="194"/>
      <c r="IXR19" s="194"/>
      <c r="IXS19" s="194"/>
      <c r="IXT19" s="194"/>
      <c r="IXU19" s="194"/>
      <c r="IXV19" s="194"/>
      <c r="IXW19" s="194"/>
      <c r="IXX19" s="194"/>
      <c r="IXY19" s="194"/>
      <c r="IXZ19" s="194"/>
      <c r="IYA19" s="194"/>
      <c r="IYB19" s="194"/>
      <c r="IYC19" s="194"/>
      <c r="IYD19" s="194"/>
      <c r="IYE19" s="194"/>
      <c r="IYF19" s="194"/>
      <c r="IYG19" s="194"/>
      <c r="IYH19" s="194"/>
      <c r="IYI19" s="194"/>
      <c r="IYJ19" s="194"/>
      <c r="IYK19" s="194"/>
      <c r="IYL19" s="194"/>
      <c r="IYM19" s="194"/>
      <c r="IYN19" s="194"/>
      <c r="IYO19" s="194"/>
      <c r="IYP19" s="194"/>
      <c r="IYQ19" s="194"/>
      <c r="IYR19" s="194"/>
      <c r="IYS19" s="194"/>
      <c r="IYT19" s="194"/>
      <c r="IYU19" s="194"/>
      <c r="IYV19" s="194"/>
      <c r="IYW19" s="194"/>
      <c r="IYX19" s="194"/>
      <c r="IYY19" s="194"/>
      <c r="IYZ19" s="194"/>
      <c r="IZA19" s="194"/>
      <c r="IZB19" s="194"/>
      <c r="IZC19" s="194"/>
      <c r="IZD19" s="194"/>
      <c r="IZE19" s="194"/>
      <c r="IZF19" s="194"/>
      <c r="IZG19" s="194"/>
      <c r="IZH19" s="194"/>
      <c r="IZI19" s="194"/>
      <c r="IZJ19" s="194"/>
      <c r="IZK19" s="194"/>
      <c r="IZL19" s="194"/>
      <c r="IZM19" s="194"/>
      <c r="IZN19" s="194"/>
      <c r="IZO19" s="194"/>
      <c r="IZP19" s="194"/>
      <c r="IZQ19" s="194"/>
      <c r="IZR19" s="194"/>
      <c r="IZS19" s="194"/>
      <c r="IZT19" s="194"/>
      <c r="IZU19" s="194"/>
      <c r="IZV19" s="194"/>
      <c r="IZW19" s="194"/>
      <c r="IZX19" s="194"/>
      <c r="IZY19" s="194"/>
      <c r="IZZ19" s="194"/>
      <c r="JAA19" s="194"/>
      <c r="JAB19" s="194"/>
      <c r="JAC19" s="194"/>
      <c r="JAD19" s="194"/>
      <c r="JAE19" s="194"/>
      <c r="JAF19" s="194"/>
      <c r="JAG19" s="194"/>
      <c r="JAH19" s="194"/>
      <c r="JAI19" s="194"/>
      <c r="JAJ19" s="194"/>
      <c r="JAK19" s="194"/>
      <c r="JAL19" s="194"/>
      <c r="JAM19" s="194"/>
      <c r="JAN19" s="194"/>
      <c r="JAO19" s="194"/>
      <c r="JAP19" s="194"/>
      <c r="JAQ19" s="194"/>
      <c r="JAR19" s="194"/>
      <c r="JAS19" s="194"/>
      <c r="JAT19" s="194"/>
      <c r="JAU19" s="194"/>
      <c r="JAV19" s="194"/>
      <c r="JAW19" s="194"/>
      <c r="JAX19" s="194"/>
      <c r="JAY19" s="194"/>
      <c r="JAZ19" s="194"/>
      <c r="JBA19" s="194"/>
      <c r="JBB19" s="194"/>
      <c r="JBC19" s="194"/>
      <c r="JBD19" s="194"/>
      <c r="JBE19" s="194"/>
      <c r="JBF19" s="194"/>
      <c r="JBG19" s="194"/>
      <c r="JBH19" s="194"/>
      <c r="JBI19" s="194"/>
      <c r="JBJ19" s="194"/>
      <c r="JBK19" s="194"/>
      <c r="JBL19" s="194"/>
      <c r="JBM19" s="194"/>
      <c r="JBN19" s="194"/>
      <c r="JBO19" s="194"/>
      <c r="JBP19" s="194"/>
      <c r="JBQ19" s="194"/>
      <c r="JBR19" s="194"/>
      <c r="JBS19" s="194"/>
      <c r="JBT19" s="194"/>
      <c r="JBU19" s="194"/>
      <c r="JBV19" s="194"/>
      <c r="JBW19" s="194"/>
      <c r="JBX19" s="194"/>
      <c r="JBY19" s="194"/>
      <c r="JBZ19" s="194"/>
      <c r="JCA19" s="194"/>
      <c r="JCB19" s="194"/>
      <c r="JCC19" s="194"/>
      <c r="JCD19" s="194"/>
      <c r="JCE19" s="194"/>
      <c r="JCF19" s="194"/>
      <c r="JCG19" s="194"/>
      <c r="JCH19" s="194"/>
      <c r="JCI19" s="194"/>
      <c r="JCJ19" s="194"/>
      <c r="JCK19" s="194"/>
      <c r="JCL19" s="194"/>
      <c r="JCM19" s="194"/>
      <c r="JCN19" s="194"/>
      <c r="JCO19" s="194"/>
      <c r="JCP19" s="194"/>
      <c r="JCQ19" s="194"/>
      <c r="JCR19" s="194"/>
      <c r="JCS19" s="194"/>
      <c r="JCT19" s="194"/>
      <c r="JCU19" s="194"/>
      <c r="JCV19" s="194"/>
      <c r="JCW19" s="194"/>
      <c r="JCX19" s="194"/>
      <c r="JCY19" s="194"/>
      <c r="JCZ19" s="194"/>
      <c r="JDA19" s="194"/>
      <c r="JDB19" s="194"/>
      <c r="JDC19" s="194"/>
      <c r="JDD19" s="194"/>
      <c r="JDE19" s="194"/>
      <c r="JDF19" s="194"/>
      <c r="JDG19" s="194"/>
      <c r="JDH19" s="194"/>
      <c r="JDI19" s="194"/>
      <c r="JDJ19" s="194"/>
      <c r="JDK19" s="194"/>
      <c r="JDL19" s="194"/>
      <c r="JDM19" s="194"/>
      <c r="JDN19" s="194"/>
      <c r="JDO19" s="194"/>
      <c r="JDP19" s="194"/>
      <c r="JDQ19" s="194"/>
      <c r="JDR19" s="194"/>
      <c r="JDS19" s="194"/>
      <c r="JDT19" s="194"/>
      <c r="JDU19" s="194"/>
      <c r="JDV19" s="194"/>
      <c r="JDW19" s="194"/>
      <c r="JDX19" s="194"/>
      <c r="JDY19" s="194"/>
      <c r="JDZ19" s="194"/>
      <c r="JEA19" s="194"/>
      <c r="JEB19" s="194"/>
      <c r="JEC19" s="194"/>
      <c r="JED19" s="194"/>
      <c r="JEE19" s="194"/>
      <c r="JEF19" s="194"/>
      <c r="JEG19" s="194"/>
      <c r="JEH19" s="194"/>
      <c r="JEI19" s="194"/>
      <c r="JEJ19" s="194"/>
      <c r="JEK19" s="194"/>
      <c r="JEL19" s="194"/>
      <c r="JEM19" s="194"/>
      <c r="JEN19" s="194"/>
      <c r="JEO19" s="194"/>
      <c r="JEP19" s="194"/>
      <c r="JEQ19" s="194"/>
      <c r="JER19" s="194"/>
      <c r="JES19" s="194"/>
      <c r="JET19" s="194"/>
      <c r="JEU19" s="194"/>
      <c r="JEV19" s="194"/>
      <c r="JEW19" s="194"/>
      <c r="JEX19" s="194"/>
      <c r="JEY19" s="194"/>
      <c r="JEZ19" s="194"/>
      <c r="JFA19" s="194"/>
      <c r="JFB19" s="194"/>
      <c r="JFC19" s="194"/>
      <c r="JFD19" s="194"/>
      <c r="JFE19" s="194"/>
      <c r="JFF19" s="194"/>
      <c r="JFG19" s="194"/>
      <c r="JFH19" s="194"/>
      <c r="JFI19" s="194"/>
      <c r="JFJ19" s="194"/>
      <c r="JFK19" s="194"/>
      <c r="JFL19" s="194"/>
      <c r="JFM19" s="194"/>
      <c r="JFN19" s="194"/>
      <c r="JFO19" s="194"/>
      <c r="JFP19" s="194"/>
      <c r="JFQ19" s="194"/>
      <c r="JFR19" s="194"/>
      <c r="JFS19" s="194"/>
      <c r="JFT19" s="194"/>
      <c r="JFU19" s="194"/>
      <c r="JFV19" s="194"/>
      <c r="JFW19" s="194"/>
      <c r="JFX19" s="194"/>
      <c r="JFY19" s="194"/>
      <c r="JFZ19" s="194"/>
      <c r="JGA19" s="194"/>
      <c r="JGB19" s="194"/>
      <c r="JGC19" s="194"/>
      <c r="JGD19" s="194"/>
      <c r="JGE19" s="194"/>
      <c r="JGF19" s="194"/>
      <c r="JGG19" s="194"/>
      <c r="JGH19" s="194"/>
      <c r="JGI19" s="194"/>
      <c r="JGJ19" s="194"/>
      <c r="JGK19" s="194"/>
      <c r="JGL19" s="194"/>
      <c r="JGM19" s="194"/>
      <c r="JGN19" s="194"/>
      <c r="JGO19" s="194"/>
      <c r="JGP19" s="194"/>
      <c r="JGQ19" s="194"/>
      <c r="JGR19" s="194"/>
      <c r="JGS19" s="194"/>
      <c r="JGT19" s="194"/>
      <c r="JGU19" s="194"/>
      <c r="JGV19" s="194"/>
      <c r="JGW19" s="194"/>
      <c r="JGX19" s="194"/>
      <c r="JGY19" s="194"/>
      <c r="JGZ19" s="194"/>
      <c r="JHA19" s="194"/>
      <c r="JHB19" s="194"/>
      <c r="JHC19" s="194"/>
      <c r="JHD19" s="194"/>
      <c r="JHE19" s="194"/>
      <c r="JHF19" s="194"/>
      <c r="JHG19" s="194"/>
      <c r="JHH19" s="194"/>
      <c r="JHI19" s="194"/>
      <c r="JHJ19" s="194"/>
      <c r="JHK19" s="194"/>
      <c r="JHL19" s="194"/>
      <c r="JHM19" s="194"/>
      <c r="JHN19" s="194"/>
      <c r="JHO19" s="194"/>
      <c r="JHP19" s="194"/>
      <c r="JHQ19" s="194"/>
      <c r="JHR19" s="194"/>
      <c r="JHS19" s="194"/>
      <c r="JHT19" s="194"/>
      <c r="JHU19" s="194"/>
      <c r="JHV19" s="194"/>
      <c r="JHW19" s="194"/>
      <c r="JHX19" s="194"/>
      <c r="JHY19" s="194"/>
      <c r="JHZ19" s="194"/>
      <c r="JIA19" s="194"/>
      <c r="JIB19" s="194"/>
      <c r="JIC19" s="194"/>
      <c r="JID19" s="194"/>
      <c r="JIE19" s="194"/>
      <c r="JIF19" s="194"/>
      <c r="JIG19" s="194"/>
      <c r="JIH19" s="194"/>
      <c r="JII19" s="194"/>
      <c r="JIJ19" s="194"/>
      <c r="JIK19" s="194"/>
      <c r="JIL19" s="194"/>
      <c r="JIM19" s="194"/>
      <c r="JIN19" s="194"/>
      <c r="JIO19" s="194"/>
      <c r="JIP19" s="194"/>
      <c r="JIQ19" s="194"/>
      <c r="JIR19" s="194"/>
      <c r="JIS19" s="194"/>
      <c r="JIT19" s="194"/>
      <c r="JIU19" s="194"/>
      <c r="JIV19" s="194"/>
      <c r="JIW19" s="194"/>
      <c r="JIX19" s="194"/>
      <c r="JIY19" s="194"/>
      <c r="JIZ19" s="194"/>
      <c r="JJA19" s="194"/>
      <c r="JJB19" s="194"/>
      <c r="JJC19" s="194"/>
      <c r="JJD19" s="194"/>
      <c r="JJE19" s="194"/>
      <c r="JJF19" s="194"/>
      <c r="JJG19" s="194"/>
      <c r="JJH19" s="194"/>
      <c r="JJI19" s="194"/>
      <c r="JJJ19" s="194"/>
      <c r="JJK19" s="194"/>
      <c r="JJL19" s="194"/>
      <c r="JJM19" s="194"/>
      <c r="JJN19" s="194"/>
      <c r="JJO19" s="194"/>
      <c r="JJP19" s="194"/>
      <c r="JJQ19" s="194"/>
      <c r="JJR19" s="194"/>
      <c r="JJS19" s="194"/>
      <c r="JJT19" s="194"/>
      <c r="JJU19" s="194"/>
      <c r="JJV19" s="194"/>
      <c r="JJW19" s="194"/>
      <c r="JJX19" s="194"/>
      <c r="JJY19" s="194"/>
      <c r="JJZ19" s="194"/>
      <c r="JKA19" s="194"/>
      <c r="JKB19" s="194"/>
      <c r="JKC19" s="194"/>
      <c r="JKD19" s="194"/>
      <c r="JKE19" s="194"/>
      <c r="JKF19" s="194"/>
      <c r="JKG19" s="194"/>
      <c r="JKH19" s="194"/>
      <c r="JKI19" s="194"/>
      <c r="JKJ19" s="194"/>
      <c r="JKK19" s="194"/>
      <c r="JKL19" s="194"/>
      <c r="JKM19" s="194"/>
      <c r="JKN19" s="194"/>
      <c r="JKO19" s="194"/>
      <c r="JKP19" s="194"/>
      <c r="JKQ19" s="194"/>
      <c r="JKR19" s="194"/>
      <c r="JKS19" s="194"/>
      <c r="JKT19" s="194"/>
      <c r="JKU19" s="194"/>
      <c r="JKV19" s="194"/>
      <c r="JKW19" s="194"/>
      <c r="JKX19" s="194"/>
      <c r="JKY19" s="194"/>
      <c r="JKZ19" s="194"/>
      <c r="JLA19" s="194"/>
      <c r="JLB19" s="194"/>
      <c r="JLC19" s="194"/>
      <c r="JLD19" s="194"/>
      <c r="JLE19" s="194"/>
      <c r="JLF19" s="194"/>
      <c r="JLG19" s="194"/>
      <c r="JLH19" s="194"/>
      <c r="JLI19" s="194"/>
      <c r="JLJ19" s="194"/>
      <c r="JLK19" s="194"/>
      <c r="JLL19" s="194"/>
      <c r="JLM19" s="194"/>
      <c r="JLN19" s="194"/>
      <c r="JLO19" s="194"/>
      <c r="JLP19" s="194"/>
      <c r="JLQ19" s="194"/>
      <c r="JLR19" s="194"/>
      <c r="JLS19" s="194"/>
      <c r="JLT19" s="194"/>
      <c r="JLU19" s="194"/>
      <c r="JLV19" s="194"/>
      <c r="JLW19" s="194"/>
      <c r="JLX19" s="194"/>
      <c r="JLY19" s="194"/>
      <c r="JLZ19" s="194"/>
      <c r="JMA19" s="194"/>
      <c r="JMB19" s="194"/>
      <c r="JMC19" s="194"/>
      <c r="JMD19" s="194"/>
      <c r="JME19" s="194"/>
      <c r="JMF19" s="194"/>
      <c r="JMG19" s="194"/>
      <c r="JMH19" s="194"/>
      <c r="JMI19" s="194"/>
      <c r="JMJ19" s="194"/>
      <c r="JMK19" s="194"/>
      <c r="JML19" s="194"/>
      <c r="JMM19" s="194"/>
      <c r="JMN19" s="194"/>
      <c r="JMO19" s="194"/>
      <c r="JMP19" s="194"/>
      <c r="JMQ19" s="194"/>
      <c r="JMR19" s="194"/>
      <c r="JMS19" s="194"/>
      <c r="JMT19" s="194"/>
      <c r="JMU19" s="194"/>
      <c r="JMV19" s="194"/>
      <c r="JMW19" s="194"/>
      <c r="JMX19" s="194"/>
      <c r="JMY19" s="194"/>
      <c r="JMZ19" s="194"/>
      <c r="JNA19" s="194"/>
      <c r="JNB19" s="194"/>
      <c r="JNC19" s="194"/>
      <c r="JND19" s="194"/>
      <c r="JNE19" s="194"/>
      <c r="JNF19" s="194"/>
      <c r="JNG19" s="194"/>
      <c r="JNH19" s="194"/>
      <c r="JNI19" s="194"/>
      <c r="JNJ19" s="194"/>
      <c r="JNK19" s="194"/>
      <c r="JNL19" s="194"/>
      <c r="JNM19" s="194"/>
      <c r="JNN19" s="194"/>
      <c r="JNO19" s="194"/>
      <c r="JNP19" s="194"/>
      <c r="JNQ19" s="194"/>
      <c r="JNR19" s="194"/>
      <c r="JNS19" s="194"/>
      <c r="JNT19" s="194"/>
      <c r="JNU19" s="194"/>
      <c r="JNV19" s="194"/>
      <c r="JNW19" s="194"/>
      <c r="JNX19" s="194"/>
      <c r="JNY19" s="194"/>
      <c r="JNZ19" s="194"/>
      <c r="JOA19" s="194"/>
      <c r="JOB19" s="194"/>
      <c r="JOC19" s="194"/>
      <c r="JOD19" s="194"/>
      <c r="JOE19" s="194"/>
      <c r="JOF19" s="194"/>
      <c r="JOG19" s="194"/>
      <c r="JOH19" s="194"/>
      <c r="JOI19" s="194"/>
      <c r="JOJ19" s="194"/>
      <c r="JOK19" s="194"/>
      <c r="JOL19" s="194"/>
      <c r="JOM19" s="194"/>
      <c r="JON19" s="194"/>
      <c r="JOO19" s="194"/>
      <c r="JOP19" s="194"/>
      <c r="JOQ19" s="194"/>
      <c r="JOR19" s="194"/>
      <c r="JOS19" s="194"/>
      <c r="JOT19" s="194"/>
      <c r="JOU19" s="194"/>
      <c r="JOV19" s="194"/>
      <c r="JOW19" s="194"/>
      <c r="JOX19" s="194"/>
      <c r="JOY19" s="194"/>
      <c r="JOZ19" s="194"/>
      <c r="JPA19" s="194"/>
      <c r="JPB19" s="194"/>
      <c r="JPC19" s="194"/>
      <c r="JPD19" s="194"/>
      <c r="JPE19" s="194"/>
      <c r="JPF19" s="194"/>
      <c r="JPG19" s="194"/>
      <c r="JPH19" s="194"/>
      <c r="JPI19" s="194"/>
      <c r="JPJ19" s="194"/>
      <c r="JPK19" s="194"/>
      <c r="JPL19" s="194"/>
      <c r="JPM19" s="194"/>
      <c r="JPN19" s="194"/>
      <c r="JPO19" s="194"/>
      <c r="JPP19" s="194"/>
      <c r="JPQ19" s="194"/>
      <c r="JPR19" s="194"/>
      <c r="JPS19" s="194"/>
      <c r="JPT19" s="194"/>
      <c r="JPU19" s="194"/>
      <c r="JPV19" s="194"/>
      <c r="JPW19" s="194"/>
      <c r="JPX19" s="194"/>
      <c r="JPY19" s="194"/>
      <c r="JPZ19" s="194"/>
      <c r="JQA19" s="194"/>
      <c r="JQB19" s="194"/>
      <c r="JQC19" s="194"/>
      <c r="JQD19" s="194"/>
      <c r="JQE19" s="194"/>
      <c r="JQF19" s="194"/>
      <c r="JQG19" s="194"/>
      <c r="JQH19" s="194"/>
      <c r="JQI19" s="194"/>
      <c r="JQJ19" s="194"/>
      <c r="JQK19" s="194"/>
      <c r="JQL19" s="194"/>
      <c r="JQM19" s="194"/>
      <c r="JQN19" s="194"/>
      <c r="JQO19" s="194"/>
      <c r="JQP19" s="194"/>
      <c r="JQQ19" s="194"/>
      <c r="JQR19" s="194"/>
      <c r="JQS19" s="194"/>
      <c r="JQT19" s="194"/>
      <c r="JQU19" s="194"/>
      <c r="JQV19" s="194"/>
      <c r="JQW19" s="194"/>
      <c r="JQX19" s="194"/>
      <c r="JQY19" s="194"/>
      <c r="JQZ19" s="194"/>
      <c r="JRA19" s="194"/>
      <c r="JRB19" s="194"/>
      <c r="JRC19" s="194"/>
      <c r="JRD19" s="194"/>
      <c r="JRE19" s="194"/>
      <c r="JRF19" s="194"/>
      <c r="JRG19" s="194"/>
      <c r="JRH19" s="194"/>
      <c r="JRI19" s="194"/>
      <c r="JRJ19" s="194"/>
      <c r="JRK19" s="194"/>
      <c r="JRL19" s="194"/>
      <c r="JRM19" s="194"/>
      <c r="JRN19" s="194"/>
      <c r="JRO19" s="194"/>
      <c r="JRP19" s="194"/>
      <c r="JRQ19" s="194"/>
      <c r="JRR19" s="194"/>
      <c r="JRS19" s="194"/>
      <c r="JRT19" s="194"/>
      <c r="JRU19" s="194"/>
      <c r="JRV19" s="194"/>
      <c r="JRW19" s="194"/>
      <c r="JRX19" s="194"/>
      <c r="JRY19" s="194"/>
      <c r="JRZ19" s="194"/>
      <c r="JSA19" s="194"/>
      <c r="JSB19" s="194"/>
      <c r="JSC19" s="194"/>
      <c r="JSD19" s="194"/>
      <c r="JSE19" s="194"/>
      <c r="JSF19" s="194"/>
      <c r="JSG19" s="194"/>
      <c r="JSH19" s="194"/>
      <c r="JSI19" s="194"/>
      <c r="JSJ19" s="194"/>
      <c r="JSK19" s="194"/>
      <c r="JSL19" s="194"/>
      <c r="JSM19" s="194"/>
      <c r="JSN19" s="194"/>
      <c r="JSO19" s="194"/>
      <c r="JSP19" s="194"/>
      <c r="JSQ19" s="194"/>
      <c r="JSR19" s="194"/>
      <c r="JSS19" s="194"/>
      <c r="JST19" s="194"/>
      <c r="JSU19" s="194"/>
      <c r="JSV19" s="194"/>
      <c r="JSW19" s="194"/>
      <c r="JSX19" s="194"/>
      <c r="JSY19" s="194"/>
      <c r="JSZ19" s="194"/>
      <c r="JTA19" s="194"/>
      <c r="JTB19" s="194"/>
      <c r="JTC19" s="194"/>
      <c r="JTD19" s="194"/>
      <c r="JTE19" s="194"/>
      <c r="JTF19" s="194"/>
      <c r="JTG19" s="194"/>
      <c r="JTH19" s="194"/>
      <c r="JTI19" s="194"/>
      <c r="JTJ19" s="194"/>
      <c r="JTK19" s="194"/>
      <c r="JTL19" s="194"/>
      <c r="JTM19" s="194"/>
      <c r="JTN19" s="194"/>
      <c r="JTO19" s="194"/>
      <c r="JTP19" s="194"/>
      <c r="JTQ19" s="194"/>
      <c r="JTR19" s="194"/>
      <c r="JTS19" s="194"/>
      <c r="JTT19" s="194"/>
      <c r="JTU19" s="194"/>
      <c r="JTV19" s="194"/>
      <c r="JTW19" s="194"/>
      <c r="JTX19" s="194"/>
      <c r="JTY19" s="194"/>
      <c r="JTZ19" s="194"/>
      <c r="JUA19" s="194"/>
      <c r="JUB19" s="194"/>
      <c r="JUC19" s="194"/>
      <c r="JUD19" s="194"/>
      <c r="JUE19" s="194"/>
      <c r="JUF19" s="194"/>
      <c r="JUG19" s="194"/>
      <c r="JUH19" s="194"/>
      <c r="JUI19" s="194"/>
      <c r="JUJ19" s="194"/>
      <c r="JUK19" s="194"/>
      <c r="JUL19" s="194"/>
      <c r="JUM19" s="194"/>
      <c r="JUN19" s="194"/>
      <c r="JUO19" s="194"/>
      <c r="JUP19" s="194"/>
      <c r="JUQ19" s="194"/>
      <c r="JUR19" s="194"/>
      <c r="JUS19" s="194"/>
      <c r="JUT19" s="194"/>
      <c r="JUU19" s="194"/>
      <c r="JUV19" s="194"/>
      <c r="JUW19" s="194"/>
      <c r="JUX19" s="194"/>
      <c r="JUY19" s="194"/>
      <c r="JUZ19" s="194"/>
      <c r="JVA19" s="194"/>
      <c r="JVB19" s="194"/>
      <c r="JVC19" s="194"/>
      <c r="JVD19" s="194"/>
      <c r="JVE19" s="194"/>
      <c r="JVF19" s="194"/>
      <c r="JVG19" s="194"/>
      <c r="JVH19" s="194"/>
      <c r="JVI19" s="194"/>
      <c r="JVJ19" s="194"/>
      <c r="JVK19" s="194"/>
      <c r="JVL19" s="194"/>
      <c r="JVM19" s="194"/>
      <c r="JVN19" s="194"/>
      <c r="JVO19" s="194"/>
      <c r="JVP19" s="194"/>
      <c r="JVQ19" s="194"/>
      <c r="JVR19" s="194"/>
      <c r="JVS19" s="194"/>
      <c r="JVT19" s="194"/>
      <c r="JVU19" s="194"/>
      <c r="JVV19" s="194"/>
      <c r="JVW19" s="194"/>
      <c r="JVX19" s="194"/>
      <c r="JVY19" s="194"/>
      <c r="JVZ19" s="194"/>
      <c r="JWA19" s="194"/>
      <c r="JWB19" s="194"/>
      <c r="JWC19" s="194"/>
      <c r="JWD19" s="194"/>
      <c r="JWE19" s="194"/>
      <c r="JWF19" s="194"/>
      <c r="JWG19" s="194"/>
      <c r="JWH19" s="194"/>
      <c r="JWI19" s="194"/>
      <c r="JWJ19" s="194"/>
      <c r="JWK19" s="194"/>
      <c r="JWL19" s="194"/>
      <c r="JWM19" s="194"/>
      <c r="JWN19" s="194"/>
      <c r="JWO19" s="194"/>
      <c r="JWP19" s="194"/>
      <c r="JWQ19" s="194"/>
      <c r="JWR19" s="194"/>
      <c r="JWS19" s="194"/>
      <c r="JWT19" s="194"/>
      <c r="JWU19" s="194"/>
      <c r="JWV19" s="194"/>
      <c r="JWW19" s="194"/>
      <c r="JWX19" s="194"/>
      <c r="JWY19" s="194"/>
      <c r="JWZ19" s="194"/>
      <c r="JXA19" s="194"/>
      <c r="JXB19" s="194"/>
      <c r="JXC19" s="194"/>
      <c r="JXD19" s="194"/>
      <c r="JXE19" s="194"/>
      <c r="JXF19" s="194"/>
      <c r="JXG19" s="194"/>
      <c r="JXH19" s="194"/>
      <c r="JXI19" s="194"/>
      <c r="JXJ19" s="194"/>
      <c r="JXK19" s="194"/>
      <c r="JXL19" s="194"/>
      <c r="JXM19" s="194"/>
      <c r="JXN19" s="194"/>
      <c r="JXO19" s="194"/>
      <c r="JXP19" s="194"/>
      <c r="JXQ19" s="194"/>
      <c r="JXR19" s="194"/>
      <c r="JXS19" s="194"/>
      <c r="JXT19" s="194"/>
      <c r="JXU19" s="194"/>
      <c r="JXV19" s="194"/>
      <c r="JXW19" s="194"/>
      <c r="JXX19" s="194"/>
      <c r="JXY19" s="194"/>
      <c r="JXZ19" s="194"/>
      <c r="JYA19" s="194"/>
      <c r="JYB19" s="194"/>
      <c r="JYC19" s="194"/>
      <c r="JYD19" s="194"/>
      <c r="JYE19" s="194"/>
      <c r="JYF19" s="194"/>
      <c r="JYG19" s="194"/>
      <c r="JYH19" s="194"/>
      <c r="JYI19" s="194"/>
      <c r="JYJ19" s="194"/>
      <c r="JYK19" s="194"/>
      <c r="JYL19" s="194"/>
      <c r="JYM19" s="194"/>
      <c r="JYN19" s="194"/>
      <c r="JYO19" s="194"/>
      <c r="JYP19" s="194"/>
      <c r="JYQ19" s="194"/>
      <c r="JYR19" s="194"/>
      <c r="JYS19" s="194"/>
      <c r="JYT19" s="194"/>
      <c r="JYU19" s="194"/>
      <c r="JYV19" s="194"/>
      <c r="JYW19" s="194"/>
      <c r="JYX19" s="194"/>
      <c r="JYY19" s="194"/>
      <c r="JYZ19" s="194"/>
      <c r="JZA19" s="194"/>
      <c r="JZB19" s="194"/>
      <c r="JZC19" s="194"/>
      <c r="JZD19" s="194"/>
      <c r="JZE19" s="194"/>
      <c r="JZF19" s="194"/>
      <c r="JZG19" s="194"/>
      <c r="JZH19" s="194"/>
      <c r="JZI19" s="194"/>
      <c r="JZJ19" s="194"/>
      <c r="JZK19" s="194"/>
      <c r="JZL19" s="194"/>
      <c r="JZM19" s="194"/>
      <c r="JZN19" s="194"/>
      <c r="JZO19" s="194"/>
      <c r="JZP19" s="194"/>
      <c r="JZQ19" s="194"/>
      <c r="JZR19" s="194"/>
      <c r="JZS19" s="194"/>
      <c r="JZT19" s="194"/>
      <c r="JZU19" s="194"/>
      <c r="JZV19" s="194"/>
      <c r="JZW19" s="194"/>
      <c r="JZX19" s="194"/>
      <c r="JZY19" s="194"/>
      <c r="JZZ19" s="194"/>
      <c r="KAA19" s="194"/>
      <c r="KAB19" s="194"/>
      <c r="KAC19" s="194"/>
      <c r="KAD19" s="194"/>
      <c r="KAE19" s="194"/>
      <c r="KAF19" s="194"/>
      <c r="KAG19" s="194"/>
      <c r="KAH19" s="194"/>
      <c r="KAI19" s="194"/>
      <c r="KAJ19" s="194"/>
      <c r="KAK19" s="194"/>
      <c r="KAL19" s="194"/>
      <c r="KAM19" s="194"/>
      <c r="KAN19" s="194"/>
      <c r="KAO19" s="194"/>
      <c r="KAP19" s="194"/>
      <c r="KAQ19" s="194"/>
      <c r="KAR19" s="194"/>
      <c r="KAS19" s="194"/>
      <c r="KAT19" s="194"/>
      <c r="KAU19" s="194"/>
      <c r="KAV19" s="194"/>
      <c r="KAW19" s="194"/>
      <c r="KAX19" s="194"/>
      <c r="KAY19" s="194"/>
      <c r="KAZ19" s="194"/>
      <c r="KBA19" s="194"/>
      <c r="KBB19" s="194"/>
      <c r="KBC19" s="194"/>
      <c r="KBD19" s="194"/>
      <c r="KBE19" s="194"/>
      <c r="KBF19" s="194"/>
      <c r="KBG19" s="194"/>
      <c r="KBH19" s="194"/>
      <c r="KBI19" s="194"/>
      <c r="KBJ19" s="194"/>
      <c r="KBK19" s="194"/>
      <c r="KBL19" s="194"/>
      <c r="KBM19" s="194"/>
      <c r="KBN19" s="194"/>
      <c r="KBO19" s="194"/>
      <c r="KBP19" s="194"/>
      <c r="KBQ19" s="194"/>
      <c r="KBR19" s="194"/>
      <c r="KBS19" s="194"/>
      <c r="KBT19" s="194"/>
      <c r="KBU19" s="194"/>
      <c r="KBV19" s="194"/>
      <c r="KBW19" s="194"/>
      <c r="KBX19" s="194"/>
      <c r="KBY19" s="194"/>
      <c r="KBZ19" s="194"/>
      <c r="KCA19" s="194"/>
      <c r="KCB19" s="194"/>
      <c r="KCC19" s="194"/>
      <c r="KCD19" s="194"/>
      <c r="KCE19" s="194"/>
      <c r="KCF19" s="194"/>
      <c r="KCG19" s="194"/>
      <c r="KCH19" s="194"/>
      <c r="KCI19" s="194"/>
      <c r="KCJ19" s="194"/>
      <c r="KCK19" s="194"/>
      <c r="KCL19" s="194"/>
      <c r="KCM19" s="194"/>
      <c r="KCN19" s="194"/>
      <c r="KCO19" s="194"/>
      <c r="KCP19" s="194"/>
      <c r="KCQ19" s="194"/>
      <c r="KCR19" s="194"/>
      <c r="KCS19" s="194"/>
      <c r="KCT19" s="194"/>
      <c r="KCU19" s="194"/>
      <c r="KCV19" s="194"/>
      <c r="KCW19" s="194"/>
      <c r="KCX19" s="194"/>
      <c r="KCY19" s="194"/>
      <c r="KCZ19" s="194"/>
      <c r="KDA19" s="194"/>
      <c r="KDB19" s="194"/>
      <c r="KDC19" s="194"/>
      <c r="KDD19" s="194"/>
      <c r="KDE19" s="194"/>
      <c r="KDF19" s="194"/>
      <c r="KDG19" s="194"/>
      <c r="KDH19" s="194"/>
      <c r="KDI19" s="194"/>
      <c r="KDJ19" s="194"/>
      <c r="KDK19" s="194"/>
      <c r="KDL19" s="194"/>
      <c r="KDM19" s="194"/>
      <c r="KDN19" s="194"/>
      <c r="KDO19" s="194"/>
      <c r="KDP19" s="194"/>
      <c r="KDQ19" s="194"/>
      <c r="KDR19" s="194"/>
      <c r="KDS19" s="194"/>
      <c r="KDT19" s="194"/>
      <c r="KDU19" s="194"/>
      <c r="KDV19" s="194"/>
      <c r="KDW19" s="194"/>
      <c r="KDX19" s="194"/>
      <c r="KDY19" s="194"/>
      <c r="KDZ19" s="194"/>
      <c r="KEA19" s="194"/>
      <c r="KEB19" s="194"/>
      <c r="KEC19" s="194"/>
      <c r="KED19" s="194"/>
      <c r="KEE19" s="194"/>
      <c r="KEF19" s="194"/>
      <c r="KEG19" s="194"/>
      <c r="KEH19" s="194"/>
      <c r="KEI19" s="194"/>
      <c r="KEJ19" s="194"/>
      <c r="KEK19" s="194"/>
      <c r="KEL19" s="194"/>
      <c r="KEM19" s="194"/>
      <c r="KEN19" s="194"/>
      <c r="KEO19" s="194"/>
      <c r="KEP19" s="194"/>
      <c r="KEQ19" s="194"/>
      <c r="KER19" s="194"/>
      <c r="KES19" s="194"/>
      <c r="KET19" s="194"/>
      <c r="KEU19" s="194"/>
      <c r="KEV19" s="194"/>
      <c r="KEW19" s="194"/>
      <c r="KEX19" s="194"/>
      <c r="KEY19" s="194"/>
      <c r="KEZ19" s="194"/>
      <c r="KFA19" s="194"/>
      <c r="KFB19" s="194"/>
      <c r="KFC19" s="194"/>
      <c r="KFD19" s="194"/>
      <c r="KFE19" s="194"/>
      <c r="KFF19" s="194"/>
      <c r="KFG19" s="194"/>
      <c r="KFH19" s="194"/>
      <c r="KFI19" s="194"/>
      <c r="KFJ19" s="194"/>
      <c r="KFK19" s="194"/>
      <c r="KFL19" s="194"/>
      <c r="KFM19" s="194"/>
      <c r="KFN19" s="194"/>
      <c r="KFO19" s="194"/>
      <c r="KFP19" s="194"/>
      <c r="KFQ19" s="194"/>
      <c r="KFR19" s="194"/>
      <c r="KFS19" s="194"/>
      <c r="KFT19" s="194"/>
      <c r="KFU19" s="194"/>
      <c r="KFV19" s="194"/>
      <c r="KFW19" s="194"/>
      <c r="KFX19" s="194"/>
      <c r="KFY19" s="194"/>
      <c r="KFZ19" s="194"/>
      <c r="KGA19" s="194"/>
      <c r="KGB19" s="194"/>
      <c r="KGC19" s="194"/>
      <c r="KGD19" s="194"/>
      <c r="KGE19" s="194"/>
      <c r="KGF19" s="194"/>
      <c r="KGG19" s="194"/>
      <c r="KGH19" s="194"/>
      <c r="KGI19" s="194"/>
      <c r="KGJ19" s="194"/>
      <c r="KGK19" s="194"/>
      <c r="KGL19" s="194"/>
      <c r="KGM19" s="194"/>
      <c r="KGN19" s="194"/>
      <c r="KGO19" s="194"/>
      <c r="KGP19" s="194"/>
      <c r="KGQ19" s="194"/>
      <c r="KGR19" s="194"/>
      <c r="KGS19" s="194"/>
      <c r="KGT19" s="194"/>
      <c r="KGU19" s="194"/>
      <c r="KGV19" s="194"/>
      <c r="KGW19" s="194"/>
      <c r="KGX19" s="194"/>
      <c r="KGY19" s="194"/>
      <c r="KGZ19" s="194"/>
      <c r="KHA19" s="194"/>
      <c r="KHB19" s="194"/>
      <c r="KHC19" s="194"/>
      <c r="KHD19" s="194"/>
      <c r="KHE19" s="194"/>
      <c r="KHF19" s="194"/>
      <c r="KHG19" s="194"/>
      <c r="KHH19" s="194"/>
      <c r="KHI19" s="194"/>
      <c r="KHJ19" s="194"/>
      <c r="KHK19" s="194"/>
      <c r="KHL19" s="194"/>
      <c r="KHM19" s="194"/>
      <c r="KHN19" s="194"/>
      <c r="KHO19" s="194"/>
      <c r="KHP19" s="194"/>
      <c r="KHQ19" s="194"/>
      <c r="KHR19" s="194"/>
      <c r="KHS19" s="194"/>
      <c r="KHT19" s="194"/>
      <c r="KHU19" s="194"/>
      <c r="KHV19" s="194"/>
      <c r="KHW19" s="194"/>
      <c r="KHX19" s="194"/>
      <c r="KHY19" s="194"/>
      <c r="KHZ19" s="194"/>
      <c r="KIA19" s="194"/>
      <c r="KIB19" s="194"/>
      <c r="KIC19" s="194"/>
      <c r="KID19" s="194"/>
      <c r="KIE19" s="194"/>
      <c r="KIF19" s="194"/>
      <c r="KIG19" s="194"/>
      <c r="KIH19" s="194"/>
      <c r="KII19" s="194"/>
      <c r="KIJ19" s="194"/>
      <c r="KIK19" s="194"/>
      <c r="KIL19" s="194"/>
      <c r="KIM19" s="194"/>
      <c r="KIN19" s="194"/>
      <c r="KIO19" s="194"/>
      <c r="KIP19" s="194"/>
      <c r="KIQ19" s="194"/>
      <c r="KIR19" s="194"/>
      <c r="KIS19" s="194"/>
      <c r="KIT19" s="194"/>
      <c r="KIU19" s="194"/>
      <c r="KIV19" s="194"/>
      <c r="KIW19" s="194"/>
      <c r="KIX19" s="194"/>
      <c r="KIY19" s="194"/>
      <c r="KIZ19" s="194"/>
      <c r="KJA19" s="194"/>
      <c r="KJB19" s="194"/>
      <c r="KJC19" s="194"/>
      <c r="KJD19" s="194"/>
      <c r="KJE19" s="194"/>
      <c r="KJF19" s="194"/>
      <c r="KJG19" s="194"/>
      <c r="KJH19" s="194"/>
      <c r="KJI19" s="194"/>
      <c r="KJJ19" s="194"/>
      <c r="KJK19" s="194"/>
      <c r="KJL19" s="194"/>
      <c r="KJM19" s="194"/>
      <c r="KJN19" s="194"/>
      <c r="KJO19" s="194"/>
      <c r="KJP19" s="194"/>
      <c r="KJQ19" s="194"/>
      <c r="KJR19" s="194"/>
      <c r="KJS19" s="194"/>
      <c r="KJT19" s="194"/>
      <c r="KJU19" s="194"/>
      <c r="KJV19" s="194"/>
      <c r="KJW19" s="194"/>
      <c r="KJX19" s="194"/>
      <c r="KJY19" s="194"/>
      <c r="KJZ19" s="194"/>
      <c r="KKA19" s="194"/>
      <c r="KKB19" s="194"/>
      <c r="KKC19" s="194"/>
      <c r="KKD19" s="194"/>
      <c r="KKE19" s="194"/>
      <c r="KKF19" s="194"/>
      <c r="KKG19" s="194"/>
      <c r="KKH19" s="194"/>
      <c r="KKI19" s="194"/>
      <c r="KKJ19" s="194"/>
      <c r="KKK19" s="194"/>
      <c r="KKL19" s="194"/>
      <c r="KKM19" s="194"/>
      <c r="KKN19" s="194"/>
      <c r="KKO19" s="194"/>
      <c r="KKP19" s="194"/>
      <c r="KKQ19" s="194"/>
      <c r="KKR19" s="194"/>
      <c r="KKS19" s="194"/>
      <c r="KKT19" s="194"/>
      <c r="KKU19" s="194"/>
      <c r="KKV19" s="194"/>
      <c r="KKW19" s="194"/>
      <c r="KKX19" s="194"/>
      <c r="KKY19" s="194"/>
      <c r="KKZ19" s="194"/>
      <c r="KLA19" s="194"/>
      <c r="KLB19" s="194"/>
      <c r="KLC19" s="194"/>
      <c r="KLD19" s="194"/>
      <c r="KLE19" s="194"/>
      <c r="KLF19" s="194"/>
      <c r="KLG19" s="194"/>
      <c r="KLH19" s="194"/>
      <c r="KLI19" s="194"/>
      <c r="KLJ19" s="194"/>
      <c r="KLK19" s="194"/>
      <c r="KLL19" s="194"/>
      <c r="KLM19" s="194"/>
      <c r="KLN19" s="194"/>
      <c r="KLO19" s="194"/>
      <c r="KLP19" s="194"/>
      <c r="KLQ19" s="194"/>
      <c r="KLR19" s="194"/>
      <c r="KLS19" s="194"/>
      <c r="KLT19" s="194"/>
      <c r="KLU19" s="194"/>
      <c r="KLV19" s="194"/>
      <c r="KLW19" s="194"/>
      <c r="KLX19" s="194"/>
      <c r="KLY19" s="194"/>
      <c r="KLZ19" s="194"/>
      <c r="KMA19" s="194"/>
      <c r="KMB19" s="194"/>
      <c r="KMC19" s="194"/>
      <c r="KMD19" s="194"/>
      <c r="KME19" s="194"/>
      <c r="KMF19" s="194"/>
      <c r="KMG19" s="194"/>
      <c r="KMH19" s="194"/>
      <c r="KMI19" s="194"/>
      <c r="KMJ19" s="194"/>
      <c r="KMK19" s="194"/>
      <c r="KML19" s="194"/>
      <c r="KMM19" s="194"/>
      <c r="KMN19" s="194"/>
      <c r="KMO19" s="194"/>
      <c r="KMP19" s="194"/>
      <c r="KMQ19" s="194"/>
      <c r="KMR19" s="194"/>
      <c r="KMS19" s="194"/>
      <c r="KMT19" s="194"/>
      <c r="KMU19" s="194"/>
      <c r="KMV19" s="194"/>
      <c r="KMW19" s="194"/>
      <c r="KMX19" s="194"/>
      <c r="KMY19" s="194"/>
      <c r="KMZ19" s="194"/>
      <c r="KNA19" s="194"/>
      <c r="KNB19" s="194"/>
      <c r="KNC19" s="194"/>
      <c r="KND19" s="194"/>
      <c r="KNE19" s="194"/>
      <c r="KNF19" s="194"/>
      <c r="KNG19" s="194"/>
      <c r="KNH19" s="194"/>
      <c r="KNI19" s="194"/>
      <c r="KNJ19" s="194"/>
      <c r="KNK19" s="194"/>
      <c r="KNL19" s="194"/>
      <c r="KNM19" s="194"/>
      <c r="KNN19" s="194"/>
      <c r="KNO19" s="194"/>
      <c r="KNP19" s="194"/>
      <c r="KNQ19" s="194"/>
      <c r="KNR19" s="194"/>
      <c r="KNS19" s="194"/>
      <c r="KNT19" s="194"/>
      <c r="KNU19" s="194"/>
      <c r="KNV19" s="194"/>
      <c r="KNW19" s="194"/>
      <c r="KNX19" s="194"/>
      <c r="KNY19" s="194"/>
      <c r="KNZ19" s="194"/>
      <c r="KOA19" s="194"/>
      <c r="KOB19" s="194"/>
      <c r="KOC19" s="194"/>
      <c r="KOD19" s="194"/>
      <c r="KOE19" s="194"/>
      <c r="KOF19" s="194"/>
      <c r="KOG19" s="194"/>
      <c r="KOH19" s="194"/>
      <c r="KOI19" s="194"/>
      <c r="KOJ19" s="194"/>
      <c r="KOK19" s="194"/>
      <c r="KOL19" s="194"/>
      <c r="KOM19" s="194"/>
      <c r="KON19" s="194"/>
      <c r="KOO19" s="194"/>
      <c r="KOP19" s="194"/>
      <c r="KOQ19" s="194"/>
      <c r="KOR19" s="194"/>
      <c r="KOS19" s="194"/>
      <c r="KOT19" s="194"/>
      <c r="KOU19" s="194"/>
      <c r="KOV19" s="194"/>
      <c r="KOW19" s="194"/>
      <c r="KOX19" s="194"/>
      <c r="KOY19" s="194"/>
      <c r="KOZ19" s="194"/>
      <c r="KPA19" s="194"/>
      <c r="KPB19" s="194"/>
      <c r="KPC19" s="194"/>
      <c r="KPD19" s="194"/>
      <c r="KPE19" s="194"/>
      <c r="KPF19" s="194"/>
      <c r="KPG19" s="194"/>
      <c r="KPH19" s="194"/>
      <c r="KPI19" s="194"/>
      <c r="KPJ19" s="194"/>
      <c r="KPK19" s="194"/>
      <c r="KPL19" s="194"/>
      <c r="KPM19" s="194"/>
      <c r="KPN19" s="194"/>
      <c r="KPO19" s="194"/>
      <c r="KPP19" s="194"/>
      <c r="KPQ19" s="194"/>
      <c r="KPR19" s="194"/>
      <c r="KPS19" s="194"/>
      <c r="KPT19" s="194"/>
      <c r="KPU19" s="194"/>
      <c r="KPV19" s="194"/>
      <c r="KPW19" s="194"/>
      <c r="KPX19" s="194"/>
      <c r="KPY19" s="194"/>
      <c r="KPZ19" s="194"/>
      <c r="KQA19" s="194"/>
      <c r="KQB19" s="194"/>
      <c r="KQC19" s="194"/>
      <c r="KQD19" s="194"/>
      <c r="KQE19" s="194"/>
      <c r="KQF19" s="194"/>
      <c r="KQG19" s="194"/>
      <c r="KQH19" s="194"/>
      <c r="KQI19" s="194"/>
      <c r="KQJ19" s="194"/>
      <c r="KQK19" s="194"/>
      <c r="KQL19" s="194"/>
      <c r="KQM19" s="194"/>
      <c r="KQN19" s="194"/>
      <c r="KQO19" s="194"/>
      <c r="KQP19" s="194"/>
      <c r="KQQ19" s="194"/>
      <c r="KQR19" s="194"/>
      <c r="KQS19" s="194"/>
      <c r="KQT19" s="194"/>
      <c r="KQU19" s="194"/>
      <c r="KQV19" s="194"/>
      <c r="KQW19" s="194"/>
      <c r="KQX19" s="194"/>
      <c r="KQY19" s="194"/>
      <c r="KQZ19" s="194"/>
      <c r="KRA19" s="194"/>
      <c r="KRB19" s="194"/>
      <c r="KRC19" s="194"/>
      <c r="KRD19" s="194"/>
      <c r="KRE19" s="194"/>
      <c r="KRF19" s="194"/>
      <c r="KRG19" s="194"/>
      <c r="KRH19" s="194"/>
      <c r="KRI19" s="194"/>
      <c r="KRJ19" s="194"/>
      <c r="KRK19" s="194"/>
      <c r="KRL19" s="194"/>
      <c r="KRM19" s="194"/>
      <c r="KRN19" s="194"/>
      <c r="KRO19" s="194"/>
      <c r="KRP19" s="194"/>
      <c r="KRQ19" s="194"/>
      <c r="KRR19" s="194"/>
      <c r="KRS19" s="194"/>
      <c r="KRT19" s="194"/>
      <c r="KRU19" s="194"/>
      <c r="KRV19" s="194"/>
      <c r="KRW19" s="194"/>
      <c r="KRX19" s="194"/>
      <c r="KRY19" s="194"/>
      <c r="KRZ19" s="194"/>
      <c r="KSA19" s="194"/>
      <c r="KSB19" s="194"/>
      <c r="KSC19" s="194"/>
      <c r="KSD19" s="194"/>
      <c r="KSE19" s="194"/>
      <c r="KSF19" s="194"/>
      <c r="KSG19" s="194"/>
      <c r="KSH19" s="194"/>
      <c r="KSI19" s="194"/>
      <c r="KSJ19" s="194"/>
      <c r="KSK19" s="194"/>
      <c r="KSL19" s="194"/>
      <c r="KSM19" s="194"/>
      <c r="KSN19" s="194"/>
      <c r="KSO19" s="194"/>
      <c r="KSP19" s="194"/>
      <c r="KSQ19" s="194"/>
      <c r="KSR19" s="194"/>
      <c r="KSS19" s="194"/>
      <c r="KST19" s="194"/>
      <c r="KSU19" s="194"/>
      <c r="KSV19" s="194"/>
      <c r="KSW19" s="194"/>
      <c r="KSX19" s="194"/>
      <c r="KSY19" s="194"/>
      <c r="KSZ19" s="194"/>
      <c r="KTA19" s="194"/>
      <c r="KTB19" s="194"/>
      <c r="KTC19" s="194"/>
      <c r="KTD19" s="194"/>
      <c r="KTE19" s="194"/>
      <c r="KTF19" s="194"/>
      <c r="KTG19" s="194"/>
      <c r="KTH19" s="194"/>
      <c r="KTI19" s="194"/>
      <c r="KTJ19" s="194"/>
      <c r="KTK19" s="194"/>
      <c r="KTL19" s="194"/>
      <c r="KTM19" s="194"/>
      <c r="KTN19" s="194"/>
      <c r="KTO19" s="194"/>
      <c r="KTP19" s="194"/>
      <c r="KTQ19" s="194"/>
      <c r="KTR19" s="194"/>
      <c r="KTS19" s="194"/>
      <c r="KTT19" s="194"/>
      <c r="KTU19" s="194"/>
      <c r="KTV19" s="194"/>
      <c r="KTW19" s="194"/>
      <c r="KTX19" s="194"/>
      <c r="KTY19" s="194"/>
      <c r="KTZ19" s="194"/>
      <c r="KUA19" s="194"/>
      <c r="KUB19" s="194"/>
      <c r="KUC19" s="194"/>
      <c r="KUD19" s="194"/>
      <c r="KUE19" s="194"/>
      <c r="KUF19" s="194"/>
      <c r="KUG19" s="194"/>
      <c r="KUH19" s="194"/>
      <c r="KUI19" s="194"/>
      <c r="KUJ19" s="194"/>
      <c r="KUK19" s="194"/>
      <c r="KUL19" s="194"/>
      <c r="KUM19" s="194"/>
      <c r="KUN19" s="194"/>
      <c r="KUO19" s="194"/>
      <c r="KUP19" s="194"/>
      <c r="KUQ19" s="194"/>
      <c r="KUR19" s="194"/>
      <c r="KUS19" s="194"/>
      <c r="KUT19" s="194"/>
      <c r="KUU19" s="194"/>
      <c r="KUV19" s="194"/>
      <c r="KUW19" s="194"/>
      <c r="KUX19" s="194"/>
      <c r="KUY19" s="194"/>
      <c r="KUZ19" s="194"/>
      <c r="KVA19" s="194"/>
      <c r="KVB19" s="194"/>
      <c r="KVC19" s="194"/>
      <c r="KVD19" s="194"/>
      <c r="KVE19" s="194"/>
      <c r="KVF19" s="194"/>
      <c r="KVG19" s="194"/>
      <c r="KVH19" s="194"/>
      <c r="KVI19" s="194"/>
      <c r="KVJ19" s="194"/>
      <c r="KVK19" s="194"/>
      <c r="KVL19" s="194"/>
      <c r="KVM19" s="194"/>
      <c r="KVN19" s="194"/>
      <c r="KVO19" s="194"/>
      <c r="KVP19" s="194"/>
      <c r="KVQ19" s="194"/>
      <c r="KVR19" s="194"/>
      <c r="KVS19" s="194"/>
      <c r="KVT19" s="194"/>
      <c r="KVU19" s="194"/>
      <c r="KVV19" s="194"/>
      <c r="KVW19" s="194"/>
      <c r="KVX19" s="194"/>
      <c r="KVY19" s="194"/>
      <c r="KVZ19" s="194"/>
      <c r="KWA19" s="194"/>
      <c r="KWB19" s="194"/>
      <c r="KWC19" s="194"/>
      <c r="KWD19" s="194"/>
      <c r="KWE19" s="194"/>
      <c r="KWF19" s="194"/>
      <c r="KWG19" s="194"/>
      <c r="KWH19" s="194"/>
      <c r="KWI19" s="194"/>
      <c r="KWJ19" s="194"/>
      <c r="KWK19" s="194"/>
      <c r="KWL19" s="194"/>
      <c r="KWM19" s="194"/>
      <c r="KWN19" s="194"/>
      <c r="KWO19" s="194"/>
      <c r="KWP19" s="194"/>
      <c r="KWQ19" s="194"/>
      <c r="KWR19" s="194"/>
      <c r="KWS19" s="194"/>
      <c r="KWT19" s="194"/>
      <c r="KWU19" s="194"/>
      <c r="KWV19" s="194"/>
      <c r="KWW19" s="194"/>
      <c r="KWX19" s="194"/>
      <c r="KWY19" s="194"/>
      <c r="KWZ19" s="194"/>
      <c r="KXA19" s="194"/>
      <c r="KXB19" s="194"/>
      <c r="KXC19" s="194"/>
      <c r="KXD19" s="194"/>
      <c r="KXE19" s="194"/>
      <c r="KXF19" s="194"/>
      <c r="KXG19" s="194"/>
      <c r="KXH19" s="194"/>
      <c r="KXI19" s="194"/>
      <c r="KXJ19" s="194"/>
      <c r="KXK19" s="194"/>
      <c r="KXL19" s="194"/>
      <c r="KXM19" s="194"/>
      <c r="KXN19" s="194"/>
      <c r="KXO19" s="194"/>
      <c r="KXP19" s="194"/>
      <c r="KXQ19" s="194"/>
      <c r="KXR19" s="194"/>
      <c r="KXS19" s="194"/>
      <c r="KXT19" s="194"/>
      <c r="KXU19" s="194"/>
      <c r="KXV19" s="194"/>
      <c r="KXW19" s="194"/>
      <c r="KXX19" s="194"/>
      <c r="KXY19" s="194"/>
      <c r="KXZ19" s="194"/>
      <c r="KYA19" s="194"/>
      <c r="KYB19" s="194"/>
      <c r="KYC19" s="194"/>
      <c r="KYD19" s="194"/>
      <c r="KYE19" s="194"/>
      <c r="KYF19" s="194"/>
      <c r="KYG19" s="194"/>
      <c r="KYH19" s="194"/>
      <c r="KYI19" s="194"/>
      <c r="KYJ19" s="194"/>
      <c r="KYK19" s="194"/>
      <c r="KYL19" s="194"/>
      <c r="KYM19" s="194"/>
      <c r="KYN19" s="194"/>
      <c r="KYO19" s="194"/>
      <c r="KYP19" s="194"/>
      <c r="KYQ19" s="194"/>
      <c r="KYR19" s="194"/>
      <c r="KYS19" s="194"/>
      <c r="KYT19" s="194"/>
      <c r="KYU19" s="194"/>
      <c r="KYV19" s="194"/>
      <c r="KYW19" s="194"/>
      <c r="KYX19" s="194"/>
      <c r="KYY19" s="194"/>
      <c r="KYZ19" s="194"/>
      <c r="KZA19" s="194"/>
      <c r="KZB19" s="194"/>
      <c r="KZC19" s="194"/>
      <c r="KZD19" s="194"/>
      <c r="KZE19" s="194"/>
      <c r="KZF19" s="194"/>
      <c r="KZG19" s="194"/>
      <c r="KZH19" s="194"/>
      <c r="KZI19" s="194"/>
      <c r="KZJ19" s="194"/>
      <c r="KZK19" s="194"/>
      <c r="KZL19" s="194"/>
      <c r="KZM19" s="194"/>
      <c r="KZN19" s="194"/>
      <c r="KZO19" s="194"/>
      <c r="KZP19" s="194"/>
      <c r="KZQ19" s="194"/>
      <c r="KZR19" s="194"/>
      <c r="KZS19" s="194"/>
      <c r="KZT19" s="194"/>
      <c r="KZU19" s="194"/>
      <c r="KZV19" s="194"/>
      <c r="KZW19" s="194"/>
      <c r="KZX19" s="194"/>
      <c r="KZY19" s="194"/>
      <c r="KZZ19" s="194"/>
      <c r="LAA19" s="194"/>
      <c r="LAB19" s="194"/>
      <c r="LAC19" s="194"/>
      <c r="LAD19" s="194"/>
      <c r="LAE19" s="194"/>
      <c r="LAF19" s="194"/>
      <c r="LAG19" s="194"/>
      <c r="LAH19" s="194"/>
      <c r="LAI19" s="194"/>
      <c r="LAJ19" s="194"/>
      <c r="LAK19" s="194"/>
      <c r="LAL19" s="194"/>
      <c r="LAM19" s="194"/>
      <c r="LAN19" s="194"/>
      <c r="LAO19" s="194"/>
      <c r="LAP19" s="194"/>
      <c r="LAQ19" s="194"/>
      <c r="LAR19" s="194"/>
      <c r="LAS19" s="194"/>
      <c r="LAT19" s="194"/>
      <c r="LAU19" s="194"/>
      <c r="LAV19" s="194"/>
      <c r="LAW19" s="194"/>
      <c r="LAX19" s="194"/>
      <c r="LAY19" s="194"/>
      <c r="LAZ19" s="194"/>
      <c r="LBA19" s="194"/>
      <c r="LBB19" s="194"/>
      <c r="LBC19" s="194"/>
      <c r="LBD19" s="194"/>
      <c r="LBE19" s="194"/>
      <c r="LBF19" s="194"/>
      <c r="LBG19" s="194"/>
      <c r="LBH19" s="194"/>
      <c r="LBI19" s="194"/>
      <c r="LBJ19" s="194"/>
      <c r="LBK19" s="194"/>
      <c r="LBL19" s="194"/>
      <c r="LBM19" s="194"/>
      <c r="LBN19" s="194"/>
      <c r="LBO19" s="194"/>
      <c r="LBP19" s="194"/>
      <c r="LBQ19" s="194"/>
      <c r="LBR19" s="194"/>
      <c r="LBS19" s="194"/>
      <c r="LBT19" s="194"/>
      <c r="LBU19" s="194"/>
      <c r="LBV19" s="194"/>
      <c r="LBW19" s="194"/>
      <c r="LBX19" s="194"/>
      <c r="LBY19" s="194"/>
      <c r="LBZ19" s="194"/>
      <c r="LCA19" s="194"/>
      <c r="LCB19" s="194"/>
      <c r="LCC19" s="194"/>
      <c r="LCD19" s="194"/>
      <c r="LCE19" s="194"/>
      <c r="LCF19" s="194"/>
      <c r="LCG19" s="194"/>
      <c r="LCH19" s="194"/>
      <c r="LCI19" s="194"/>
      <c r="LCJ19" s="194"/>
      <c r="LCK19" s="194"/>
      <c r="LCL19" s="194"/>
      <c r="LCM19" s="194"/>
      <c r="LCN19" s="194"/>
      <c r="LCO19" s="194"/>
      <c r="LCP19" s="194"/>
      <c r="LCQ19" s="194"/>
      <c r="LCR19" s="194"/>
      <c r="LCS19" s="194"/>
      <c r="LCT19" s="194"/>
      <c r="LCU19" s="194"/>
      <c r="LCV19" s="194"/>
      <c r="LCW19" s="194"/>
      <c r="LCX19" s="194"/>
      <c r="LCY19" s="194"/>
      <c r="LCZ19" s="194"/>
      <c r="LDA19" s="194"/>
      <c r="LDB19" s="194"/>
      <c r="LDC19" s="194"/>
      <c r="LDD19" s="194"/>
      <c r="LDE19" s="194"/>
      <c r="LDF19" s="194"/>
      <c r="LDG19" s="194"/>
      <c r="LDH19" s="194"/>
      <c r="LDI19" s="194"/>
      <c r="LDJ19" s="194"/>
      <c r="LDK19" s="194"/>
      <c r="LDL19" s="194"/>
      <c r="LDM19" s="194"/>
      <c r="LDN19" s="194"/>
      <c r="LDO19" s="194"/>
      <c r="LDP19" s="194"/>
      <c r="LDQ19" s="194"/>
      <c r="LDR19" s="194"/>
      <c r="LDS19" s="194"/>
      <c r="LDT19" s="194"/>
      <c r="LDU19" s="194"/>
      <c r="LDV19" s="194"/>
      <c r="LDW19" s="194"/>
      <c r="LDX19" s="194"/>
      <c r="LDY19" s="194"/>
      <c r="LDZ19" s="194"/>
      <c r="LEA19" s="194"/>
      <c r="LEB19" s="194"/>
      <c r="LEC19" s="194"/>
      <c r="LED19" s="194"/>
      <c r="LEE19" s="194"/>
      <c r="LEF19" s="194"/>
      <c r="LEG19" s="194"/>
      <c r="LEH19" s="194"/>
      <c r="LEI19" s="194"/>
      <c r="LEJ19" s="194"/>
      <c r="LEK19" s="194"/>
      <c r="LEL19" s="194"/>
      <c r="LEM19" s="194"/>
      <c r="LEN19" s="194"/>
      <c r="LEO19" s="194"/>
      <c r="LEP19" s="194"/>
      <c r="LEQ19" s="194"/>
      <c r="LER19" s="194"/>
      <c r="LES19" s="194"/>
      <c r="LET19" s="194"/>
      <c r="LEU19" s="194"/>
      <c r="LEV19" s="194"/>
      <c r="LEW19" s="194"/>
      <c r="LEX19" s="194"/>
      <c r="LEY19" s="194"/>
      <c r="LEZ19" s="194"/>
      <c r="LFA19" s="194"/>
      <c r="LFB19" s="194"/>
      <c r="LFC19" s="194"/>
      <c r="LFD19" s="194"/>
      <c r="LFE19" s="194"/>
      <c r="LFF19" s="194"/>
      <c r="LFG19" s="194"/>
      <c r="LFH19" s="194"/>
      <c r="LFI19" s="194"/>
      <c r="LFJ19" s="194"/>
      <c r="LFK19" s="194"/>
      <c r="LFL19" s="194"/>
      <c r="LFM19" s="194"/>
      <c r="LFN19" s="194"/>
      <c r="LFO19" s="194"/>
      <c r="LFP19" s="194"/>
      <c r="LFQ19" s="194"/>
      <c r="LFR19" s="194"/>
      <c r="LFS19" s="194"/>
      <c r="LFT19" s="194"/>
      <c r="LFU19" s="194"/>
      <c r="LFV19" s="194"/>
      <c r="LFW19" s="194"/>
      <c r="LFX19" s="194"/>
      <c r="LFY19" s="194"/>
      <c r="LFZ19" s="194"/>
      <c r="LGA19" s="194"/>
      <c r="LGB19" s="194"/>
      <c r="LGC19" s="194"/>
      <c r="LGD19" s="194"/>
      <c r="LGE19" s="194"/>
      <c r="LGF19" s="194"/>
      <c r="LGG19" s="194"/>
      <c r="LGH19" s="194"/>
      <c r="LGI19" s="194"/>
      <c r="LGJ19" s="194"/>
      <c r="LGK19" s="194"/>
      <c r="LGL19" s="194"/>
      <c r="LGM19" s="194"/>
      <c r="LGN19" s="194"/>
      <c r="LGO19" s="194"/>
      <c r="LGP19" s="194"/>
      <c r="LGQ19" s="194"/>
      <c r="LGR19" s="194"/>
      <c r="LGS19" s="194"/>
      <c r="LGT19" s="194"/>
      <c r="LGU19" s="194"/>
      <c r="LGV19" s="194"/>
      <c r="LGW19" s="194"/>
      <c r="LGX19" s="194"/>
      <c r="LGY19" s="194"/>
      <c r="LGZ19" s="194"/>
      <c r="LHA19" s="194"/>
      <c r="LHB19" s="194"/>
      <c r="LHC19" s="194"/>
      <c r="LHD19" s="194"/>
      <c r="LHE19" s="194"/>
      <c r="LHF19" s="194"/>
      <c r="LHG19" s="194"/>
      <c r="LHH19" s="194"/>
      <c r="LHI19" s="194"/>
      <c r="LHJ19" s="194"/>
      <c r="LHK19" s="194"/>
      <c r="LHL19" s="194"/>
      <c r="LHM19" s="194"/>
      <c r="LHN19" s="194"/>
      <c r="LHO19" s="194"/>
      <c r="LHP19" s="194"/>
      <c r="LHQ19" s="194"/>
      <c r="LHR19" s="194"/>
      <c r="LHS19" s="194"/>
      <c r="LHT19" s="194"/>
      <c r="LHU19" s="194"/>
      <c r="LHV19" s="194"/>
      <c r="LHW19" s="194"/>
      <c r="LHX19" s="194"/>
      <c r="LHY19" s="194"/>
      <c r="LHZ19" s="194"/>
      <c r="LIA19" s="194"/>
      <c r="LIB19" s="194"/>
      <c r="LIC19" s="194"/>
      <c r="LID19" s="194"/>
      <c r="LIE19" s="194"/>
      <c r="LIF19" s="194"/>
      <c r="LIG19" s="194"/>
      <c r="LIH19" s="194"/>
      <c r="LII19" s="194"/>
      <c r="LIJ19" s="194"/>
      <c r="LIK19" s="194"/>
      <c r="LIL19" s="194"/>
      <c r="LIM19" s="194"/>
      <c r="LIN19" s="194"/>
      <c r="LIO19" s="194"/>
      <c r="LIP19" s="194"/>
      <c r="LIQ19" s="194"/>
      <c r="LIR19" s="194"/>
      <c r="LIS19" s="194"/>
      <c r="LIT19" s="194"/>
      <c r="LIU19" s="194"/>
      <c r="LIV19" s="194"/>
      <c r="LIW19" s="194"/>
      <c r="LIX19" s="194"/>
      <c r="LIY19" s="194"/>
      <c r="LIZ19" s="194"/>
      <c r="LJA19" s="194"/>
      <c r="LJB19" s="194"/>
      <c r="LJC19" s="194"/>
      <c r="LJD19" s="194"/>
      <c r="LJE19" s="194"/>
      <c r="LJF19" s="194"/>
      <c r="LJG19" s="194"/>
      <c r="LJH19" s="194"/>
      <c r="LJI19" s="194"/>
      <c r="LJJ19" s="194"/>
      <c r="LJK19" s="194"/>
      <c r="LJL19" s="194"/>
      <c r="LJM19" s="194"/>
      <c r="LJN19" s="194"/>
      <c r="LJO19" s="194"/>
      <c r="LJP19" s="194"/>
      <c r="LJQ19" s="194"/>
      <c r="LJR19" s="194"/>
      <c r="LJS19" s="194"/>
      <c r="LJT19" s="194"/>
      <c r="LJU19" s="194"/>
      <c r="LJV19" s="194"/>
      <c r="LJW19" s="194"/>
      <c r="LJX19" s="194"/>
      <c r="LJY19" s="194"/>
      <c r="LJZ19" s="194"/>
      <c r="LKA19" s="194"/>
      <c r="LKB19" s="194"/>
      <c r="LKC19" s="194"/>
      <c r="LKD19" s="194"/>
      <c r="LKE19" s="194"/>
      <c r="LKF19" s="194"/>
      <c r="LKG19" s="194"/>
      <c r="LKH19" s="194"/>
      <c r="LKI19" s="194"/>
      <c r="LKJ19" s="194"/>
      <c r="LKK19" s="194"/>
      <c r="LKL19" s="194"/>
      <c r="LKM19" s="194"/>
      <c r="LKN19" s="194"/>
      <c r="LKO19" s="194"/>
      <c r="LKP19" s="194"/>
      <c r="LKQ19" s="194"/>
      <c r="LKR19" s="194"/>
      <c r="LKS19" s="194"/>
      <c r="LKT19" s="194"/>
      <c r="LKU19" s="194"/>
      <c r="LKV19" s="194"/>
      <c r="LKW19" s="194"/>
      <c r="LKX19" s="194"/>
      <c r="LKY19" s="194"/>
      <c r="LKZ19" s="194"/>
      <c r="LLA19" s="194"/>
      <c r="LLB19" s="194"/>
      <c r="LLC19" s="194"/>
      <c r="LLD19" s="194"/>
      <c r="LLE19" s="194"/>
      <c r="LLF19" s="194"/>
      <c r="LLG19" s="194"/>
      <c r="LLH19" s="194"/>
      <c r="LLI19" s="194"/>
      <c r="LLJ19" s="194"/>
      <c r="LLK19" s="194"/>
      <c r="LLL19" s="194"/>
      <c r="LLM19" s="194"/>
      <c r="LLN19" s="194"/>
      <c r="LLO19" s="194"/>
      <c r="LLP19" s="194"/>
      <c r="LLQ19" s="194"/>
      <c r="LLR19" s="194"/>
      <c r="LLS19" s="194"/>
      <c r="LLT19" s="194"/>
      <c r="LLU19" s="194"/>
      <c r="LLV19" s="194"/>
      <c r="LLW19" s="194"/>
      <c r="LLX19" s="194"/>
      <c r="LLY19" s="194"/>
      <c r="LLZ19" s="194"/>
      <c r="LMA19" s="194"/>
      <c r="LMB19" s="194"/>
      <c r="LMC19" s="194"/>
      <c r="LMD19" s="194"/>
      <c r="LME19" s="194"/>
      <c r="LMF19" s="194"/>
      <c r="LMG19" s="194"/>
      <c r="LMH19" s="194"/>
      <c r="LMI19" s="194"/>
      <c r="LMJ19" s="194"/>
      <c r="LMK19" s="194"/>
      <c r="LML19" s="194"/>
      <c r="LMM19" s="194"/>
      <c r="LMN19" s="194"/>
      <c r="LMO19" s="194"/>
      <c r="LMP19" s="194"/>
      <c r="LMQ19" s="194"/>
      <c r="LMR19" s="194"/>
      <c r="LMS19" s="194"/>
      <c r="LMT19" s="194"/>
      <c r="LMU19" s="194"/>
      <c r="LMV19" s="194"/>
      <c r="LMW19" s="194"/>
      <c r="LMX19" s="194"/>
      <c r="LMY19" s="194"/>
      <c r="LMZ19" s="194"/>
      <c r="LNA19" s="194"/>
      <c r="LNB19" s="194"/>
      <c r="LNC19" s="194"/>
      <c r="LND19" s="194"/>
      <c r="LNE19" s="194"/>
      <c r="LNF19" s="194"/>
      <c r="LNG19" s="194"/>
      <c r="LNH19" s="194"/>
      <c r="LNI19" s="194"/>
      <c r="LNJ19" s="194"/>
      <c r="LNK19" s="194"/>
      <c r="LNL19" s="194"/>
      <c r="LNM19" s="194"/>
      <c r="LNN19" s="194"/>
      <c r="LNO19" s="194"/>
      <c r="LNP19" s="194"/>
      <c r="LNQ19" s="194"/>
      <c r="LNR19" s="194"/>
      <c r="LNS19" s="194"/>
      <c r="LNT19" s="194"/>
      <c r="LNU19" s="194"/>
      <c r="LNV19" s="194"/>
      <c r="LNW19" s="194"/>
      <c r="LNX19" s="194"/>
      <c r="LNY19" s="194"/>
      <c r="LNZ19" s="194"/>
      <c r="LOA19" s="194"/>
      <c r="LOB19" s="194"/>
      <c r="LOC19" s="194"/>
      <c r="LOD19" s="194"/>
      <c r="LOE19" s="194"/>
      <c r="LOF19" s="194"/>
      <c r="LOG19" s="194"/>
      <c r="LOH19" s="194"/>
      <c r="LOI19" s="194"/>
      <c r="LOJ19" s="194"/>
      <c r="LOK19" s="194"/>
      <c r="LOL19" s="194"/>
      <c r="LOM19" s="194"/>
      <c r="LON19" s="194"/>
      <c r="LOO19" s="194"/>
      <c r="LOP19" s="194"/>
      <c r="LOQ19" s="194"/>
      <c r="LOR19" s="194"/>
      <c r="LOS19" s="194"/>
      <c r="LOT19" s="194"/>
      <c r="LOU19" s="194"/>
      <c r="LOV19" s="194"/>
      <c r="LOW19" s="194"/>
      <c r="LOX19" s="194"/>
      <c r="LOY19" s="194"/>
      <c r="LOZ19" s="194"/>
      <c r="LPA19" s="194"/>
      <c r="LPB19" s="194"/>
      <c r="LPC19" s="194"/>
      <c r="LPD19" s="194"/>
      <c r="LPE19" s="194"/>
      <c r="LPF19" s="194"/>
      <c r="LPG19" s="194"/>
      <c r="LPH19" s="194"/>
      <c r="LPI19" s="194"/>
      <c r="LPJ19" s="194"/>
      <c r="LPK19" s="194"/>
      <c r="LPL19" s="194"/>
      <c r="LPM19" s="194"/>
      <c r="LPN19" s="194"/>
      <c r="LPO19" s="194"/>
      <c r="LPP19" s="194"/>
      <c r="LPQ19" s="194"/>
      <c r="LPR19" s="194"/>
      <c r="LPS19" s="194"/>
      <c r="LPT19" s="194"/>
      <c r="LPU19" s="194"/>
      <c r="LPV19" s="194"/>
      <c r="LPW19" s="194"/>
      <c r="LPX19" s="194"/>
      <c r="LPY19" s="194"/>
      <c r="LPZ19" s="194"/>
      <c r="LQA19" s="194"/>
      <c r="LQB19" s="194"/>
      <c r="LQC19" s="194"/>
      <c r="LQD19" s="194"/>
      <c r="LQE19" s="194"/>
      <c r="LQF19" s="194"/>
      <c r="LQG19" s="194"/>
      <c r="LQH19" s="194"/>
      <c r="LQI19" s="194"/>
      <c r="LQJ19" s="194"/>
      <c r="LQK19" s="194"/>
      <c r="LQL19" s="194"/>
      <c r="LQM19" s="194"/>
      <c r="LQN19" s="194"/>
      <c r="LQO19" s="194"/>
      <c r="LQP19" s="194"/>
      <c r="LQQ19" s="194"/>
      <c r="LQR19" s="194"/>
      <c r="LQS19" s="194"/>
      <c r="LQT19" s="194"/>
      <c r="LQU19" s="194"/>
      <c r="LQV19" s="194"/>
      <c r="LQW19" s="194"/>
      <c r="LQX19" s="194"/>
      <c r="LQY19" s="194"/>
      <c r="LQZ19" s="194"/>
      <c r="LRA19" s="194"/>
      <c r="LRB19" s="194"/>
      <c r="LRC19" s="194"/>
      <c r="LRD19" s="194"/>
      <c r="LRE19" s="194"/>
      <c r="LRF19" s="194"/>
      <c r="LRG19" s="194"/>
      <c r="LRH19" s="194"/>
      <c r="LRI19" s="194"/>
      <c r="LRJ19" s="194"/>
      <c r="LRK19" s="194"/>
      <c r="LRL19" s="194"/>
      <c r="LRM19" s="194"/>
      <c r="LRN19" s="194"/>
      <c r="LRO19" s="194"/>
      <c r="LRP19" s="194"/>
      <c r="LRQ19" s="194"/>
      <c r="LRR19" s="194"/>
      <c r="LRS19" s="194"/>
      <c r="LRT19" s="194"/>
      <c r="LRU19" s="194"/>
      <c r="LRV19" s="194"/>
      <c r="LRW19" s="194"/>
      <c r="LRX19" s="194"/>
      <c r="LRY19" s="194"/>
      <c r="LRZ19" s="194"/>
      <c r="LSA19" s="194"/>
      <c r="LSB19" s="194"/>
      <c r="LSC19" s="194"/>
      <c r="LSD19" s="194"/>
      <c r="LSE19" s="194"/>
      <c r="LSF19" s="194"/>
      <c r="LSG19" s="194"/>
      <c r="LSH19" s="194"/>
      <c r="LSI19" s="194"/>
      <c r="LSJ19" s="194"/>
      <c r="LSK19" s="194"/>
      <c r="LSL19" s="194"/>
      <c r="LSM19" s="194"/>
      <c r="LSN19" s="194"/>
      <c r="LSO19" s="194"/>
      <c r="LSP19" s="194"/>
      <c r="LSQ19" s="194"/>
      <c r="LSR19" s="194"/>
      <c r="LSS19" s="194"/>
      <c r="LST19" s="194"/>
      <c r="LSU19" s="194"/>
      <c r="LSV19" s="194"/>
      <c r="LSW19" s="194"/>
      <c r="LSX19" s="194"/>
      <c r="LSY19" s="194"/>
      <c r="LSZ19" s="194"/>
      <c r="LTA19" s="194"/>
      <c r="LTB19" s="194"/>
      <c r="LTC19" s="194"/>
      <c r="LTD19" s="194"/>
      <c r="LTE19" s="194"/>
      <c r="LTF19" s="194"/>
      <c r="LTG19" s="194"/>
      <c r="LTH19" s="194"/>
      <c r="LTI19" s="194"/>
      <c r="LTJ19" s="194"/>
      <c r="LTK19" s="194"/>
      <c r="LTL19" s="194"/>
      <c r="LTM19" s="194"/>
      <c r="LTN19" s="194"/>
      <c r="LTO19" s="194"/>
      <c r="LTP19" s="194"/>
      <c r="LTQ19" s="194"/>
      <c r="LTR19" s="194"/>
      <c r="LTS19" s="194"/>
      <c r="LTT19" s="194"/>
      <c r="LTU19" s="194"/>
      <c r="LTV19" s="194"/>
      <c r="LTW19" s="194"/>
      <c r="LTX19" s="194"/>
      <c r="LTY19" s="194"/>
      <c r="LTZ19" s="194"/>
      <c r="LUA19" s="194"/>
      <c r="LUB19" s="194"/>
      <c r="LUC19" s="194"/>
      <c r="LUD19" s="194"/>
      <c r="LUE19" s="194"/>
      <c r="LUF19" s="194"/>
      <c r="LUG19" s="194"/>
      <c r="LUH19" s="194"/>
      <c r="LUI19" s="194"/>
      <c r="LUJ19" s="194"/>
      <c r="LUK19" s="194"/>
      <c r="LUL19" s="194"/>
      <c r="LUM19" s="194"/>
      <c r="LUN19" s="194"/>
      <c r="LUO19" s="194"/>
      <c r="LUP19" s="194"/>
      <c r="LUQ19" s="194"/>
      <c r="LUR19" s="194"/>
      <c r="LUS19" s="194"/>
      <c r="LUT19" s="194"/>
      <c r="LUU19" s="194"/>
      <c r="LUV19" s="194"/>
      <c r="LUW19" s="194"/>
      <c r="LUX19" s="194"/>
      <c r="LUY19" s="194"/>
      <c r="LUZ19" s="194"/>
      <c r="LVA19" s="194"/>
      <c r="LVB19" s="194"/>
      <c r="LVC19" s="194"/>
      <c r="LVD19" s="194"/>
      <c r="LVE19" s="194"/>
      <c r="LVF19" s="194"/>
      <c r="LVG19" s="194"/>
      <c r="LVH19" s="194"/>
      <c r="LVI19" s="194"/>
      <c r="LVJ19" s="194"/>
      <c r="LVK19" s="194"/>
      <c r="LVL19" s="194"/>
      <c r="LVM19" s="194"/>
      <c r="LVN19" s="194"/>
      <c r="LVO19" s="194"/>
      <c r="LVP19" s="194"/>
      <c r="LVQ19" s="194"/>
      <c r="LVR19" s="194"/>
      <c r="LVS19" s="194"/>
      <c r="LVT19" s="194"/>
      <c r="LVU19" s="194"/>
      <c r="LVV19" s="194"/>
      <c r="LVW19" s="194"/>
      <c r="LVX19" s="194"/>
      <c r="LVY19" s="194"/>
      <c r="LVZ19" s="194"/>
      <c r="LWA19" s="194"/>
      <c r="LWB19" s="194"/>
      <c r="LWC19" s="194"/>
      <c r="LWD19" s="194"/>
      <c r="LWE19" s="194"/>
      <c r="LWF19" s="194"/>
      <c r="LWG19" s="194"/>
      <c r="LWH19" s="194"/>
      <c r="LWI19" s="194"/>
      <c r="LWJ19" s="194"/>
      <c r="LWK19" s="194"/>
      <c r="LWL19" s="194"/>
      <c r="LWM19" s="194"/>
      <c r="LWN19" s="194"/>
      <c r="LWO19" s="194"/>
      <c r="LWP19" s="194"/>
      <c r="LWQ19" s="194"/>
      <c r="LWR19" s="194"/>
      <c r="LWS19" s="194"/>
      <c r="LWT19" s="194"/>
      <c r="LWU19" s="194"/>
      <c r="LWV19" s="194"/>
      <c r="LWW19" s="194"/>
      <c r="LWX19" s="194"/>
      <c r="LWY19" s="194"/>
      <c r="LWZ19" s="194"/>
      <c r="LXA19" s="194"/>
      <c r="LXB19" s="194"/>
      <c r="LXC19" s="194"/>
      <c r="LXD19" s="194"/>
      <c r="LXE19" s="194"/>
      <c r="LXF19" s="194"/>
      <c r="LXG19" s="194"/>
      <c r="LXH19" s="194"/>
      <c r="LXI19" s="194"/>
      <c r="LXJ19" s="194"/>
      <c r="LXK19" s="194"/>
      <c r="LXL19" s="194"/>
      <c r="LXM19" s="194"/>
      <c r="LXN19" s="194"/>
      <c r="LXO19" s="194"/>
      <c r="LXP19" s="194"/>
      <c r="LXQ19" s="194"/>
      <c r="LXR19" s="194"/>
      <c r="LXS19" s="194"/>
      <c r="LXT19" s="194"/>
      <c r="LXU19" s="194"/>
      <c r="LXV19" s="194"/>
      <c r="LXW19" s="194"/>
      <c r="LXX19" s="194"/>
      <c r="LXY19" s="194"/>
      <c r="LXZ19" s="194"/>
      <c r="LYA19" s="194"/>
      <c r="LYB19" s="194"/>
      <c r="LYC19" s="194"/>
      <c r="LYD19" s="194"/>
      <c r="LYE19" s="194"/>
      <c r="LYF19" s="194"/>
      <c r="LYG19" s="194"/>
      <c r="LYH19" s="194"/>
      <c r="LYI19" s="194"/>
      <c r="LYJ19" s="194"/>
      <c r="LYK19" s="194"/>
      <c r="LYL19" s="194"/>
      <c r="LYM19" s="194"/>
      <c r="LYN19" s="194"/>
      <c r="LYO19" s="194"/>
      <c r="LYP19" s="194"/>
      <c r="LYQ19" s="194"/>
      <c r="LYR19" s="194"/>
      <c r="LYS19" s="194"/>
      <c r="LYT19" s="194"/>
      <c r="LYU19" s="194"/>
      <c r="LYV19" s="194"/>
      <c r="LYW19" s="194"/>
      <c r="LYX19" s="194"/>
      <c r="LYY19" s="194"/>
      <c r="LYZ19" s="194"/>
      <c r="LZA19" s="194"/>
      <c r="LZB19" s="194"/>
      <c r="LZC19" s="194"/>
      <c r="LZD19" s="194"/>
      <c r="LZE19" s="194"/>
      <c r="LZF19" s="194"/>
      <c r="LZG19" s="194"/>
      <c r="LZH19" s="194"/>
      <c r="LZI19" s="194"/>
      <c r="LZJ19" s="194"/>
      <c r="LZK19" s="194"/>
      <c r="LZL19" s="194"/>
      <c r="LZM19" s="194"/>
      <c r="LZN19" s="194"/>
      <c r="LZO19" s="194"/>
      <c r="LZP19" s="194"/>
      <c r="LZQ19" s="194"/>
      <c r="LZR19" s="194"/>
      <c r="LZS19" s="194"/>
      <c r="LZT19" s="194"/>
      <c r="LZU19" s="194"/>
      <c r="LZV19" s="194"/>
      <c r="LZW19" s="194"/>
      <c r="LZX19" s="194"/>
      <c r="LZY19" s="194"/>
      <c r="LZZ19" s="194"/>
      <c r="MAA19" s="194"/>
      <c r="MAB19" s="194"/>
      <c r="MAC19" s="194"/>
      <c r="MAD19" s="194"/>
      <c r="MAE19" s="194"/>
      <c r="MAF19" s="194"/>
      <c r="MAG19" s="194"/>
      <c r="MAH19" s="194"/>
      <c r="MAI19" s="194"/>
      <c r="MAJ19" s="194"/>
      <c r="MAK19" s="194"/>
      <c r="MAL19" s="194"/>
      <c r="MAM19" s="194"/>
      <c r="MAN19" s="194"/>
      <c r="MAO19" s="194"/>
      <c r="MAP19" s="194"/>
      <c r="MAQ19" s="194"/>
      <c r="MAR19" s="194"/>
      <c r="MAS19" s="194"/>
      <c r="MAT19" s="194"/>
      <c r="MAU19" s="194"/>
      <c r="MAV19" s="194"/>
      <c r="MAW19" s="194"/>
      <c r="MAX19" s="194"/>
      <c r="MAY19" s="194"/>
      <c r="MAZ19" s="194"/>
      <c r="MBA19" s="194"/>
      <c r="MBB19" s="194"/>
      <c r="MBC19" s="194"/>
      <c r="MBD19" s="194"/>
      <c r="MBE19" s="194"/>
      <c r="MBF19" s="194"/>
      <c r="MBG19" s="194"/>
      <c r="MBH19" s="194"/>
      <c r="MBI19" s="194"/>
      <c r="MBJ19" s="194"/>
      <c r="MBK19" s="194"/>
      <c r="MBL19" s="194"/>
      <c r="MBM19" s="194"/>
      <c r="MBN19" s="194"/>
      <c r="MBO19" s="194"/>
      <c r="MBP19" s="194"/>
      <c r="MBQ19" s="194"/>
      <c r="MBR19" s="194"/>
      <c r="MBS19" s="194"/>
      <c r="MBT19" s="194"/>
      <c r="MBU19" s="194"/>
      <c r="MBV19" s="194"/>
      <c r="MBW19" s="194"/>
      <c r="MBX19" s="194"/>
      <c r="MBY19" s="194"/>
      <c r="MBZ19" s="194"/>
      <c r="MCA19" s="194"/>
      <c r="MCB19" s="194"/>
      <c r="MCC19" s="194"/>
      <c r="MCD19" s="194"/>
      <c r="MCE19" s="194"/>
      <c r="MCF19" s="194"/>
      <c r="MCG19" s="194"/>
      <c r="MCH19" s="194"/>
      <c r="MCI19" s="194"/>
      <c r="MCJ19" s="194"/>
      <c r="MCK19" s="194"/>
      <c r="MCL19" s="194"/>
      <c r="MCM19" s="194"/>
      <c r="MCN19" s="194"/>
      <c r="MCO19" s="194"/>
      <c r="MCP19" s="194"/>
      <c r="MCQ19" s="194"/>
      <c r="MCR19" s="194"/>
      <c r="MCS19" s="194"/>
      <c r="MCT19" s="194"/>
      <c r="MCU19" s="194"/>
      <c r="MCV19" s="194"/>
      <c r="MCW19" s="194"/>
      <c r="MCX19" s="194"/>
      <c r="MCY19" s="194"/>
      <c r="MCZ19" s="194"/>
      <c r="MDA19" s="194"/>
      <c r="MDB19" s="194"/>
      <c r="MDC19" s="194"/>
      <c r="MDD19" s="194"/>
      <c r="MDE19" s="194"/>
      <c r="MDF19" s="194"/>
      <c r="MDG19" s="194"/>
      <c r="MDH19" s="194"/>
      <c r="MDI19" s="194"/>
      <c r="MDJ19" s="194"/>
      <c r="MDK19" s="194"/>
      <c r="MDL19" s="194"/>
      <c r="MDM19" s="194"/>
      <c r="MDN19" s="194"/>
      <c r="MDO19" s="194"/>
      <c r="MDP19" s="194"/>
      <c r="MDQ19" s="194"/>
      <c r="MDR19" s="194"/>
      <c r="MDS19" s="194"/>
      <c r="MDT19" s="194"/>
      <c r="MDU19" s="194"/>
      <c r="MDV19" s="194"/>
      <c r="MDW19" s="194"/>
      <c r="MDX19" s="194"/>
      <c r="MDY19" s="194"/>
      <c r="MDZ19" s="194"/>
      <c r="MEA19" s="194"/>
      <c r="MEB19" s="194"/>
      <c r="MEC19" s="194"/>
      <c r="MED19" s="194"/>
      <c r="MEE19" s="194"/>
      <c r="MEF19" s="194"/>
      <c r="MEG19" s="194"/>
      <c r="MEH19" s="194"/>
      <c r="MEI19" s="194"/>
      <c r="MEJ19" s="194"/>
      <c r="MEK19" s="194"/>
      <c r="MEL19" s="194"/>
      <c r="MEM19" s="194"/>
      <c r="MEN19" s="194"/>
      <c r="MEO19" s="194"/>
      <c r="MEP19" s="194"/>
      <c r="MEQ19" s="194"/>
      <c r="MER19" s="194"/>
      <c r="MES19" s="194"/>
      <c r="MET19" s="194"/>
      <c r="MEU19" s="194"/>
      <c r="MEV19" s="194"/>
      <c r="MEW19" s="194"/>
      <c r="MEX19" s="194"/>
      <c r="MEY19" s="194"/>
      <c r="MEZ19" s="194"/>
      <c r="MFA19" s="194"/>
      <c r="MFB19" s="194"/>
      <c r="MFC19" s="194"/>
      <c r="MFD19" s="194"/>
      <c r="MFE19" s="194"/>
      <c r="MFF19" s="194"/>
      <c r="MFG19" s="194"/>
      <c r="MFH19" s="194"/>
      <c r="MFI19" s="194"/>
      <c r="MFJ19" s="194"/>
      <c r="MFK19" s="194"/>
      <c r="MFL19" s="194"/>
      <c r="MFM19" s="194"/>
      <c r="MFN19" s="194"/>
      <c r="MFO19" s="194"/>
      <c r="MFP19" s="194"/>
      <c r="MFQ19" s="194"/>
      <c r="MFR19" s="194"/>
      <c r="MFS19" s="194"/>
      <c r="MFT19" s="194"/>
      <c r="MFU19" s="194"/>
      <c r="MFV19" s="194"/>
      <c r="MFW19" s="194"/>
      <c r="MFX19" s="194"/>
      <c r="MFY19" s="194"/>
      <c r="MFZ19" s="194"/>
      <c r="MGA19" s="194"/>
      <c r="MGB19" s="194"/>
      <c r="MGC19" s="194"/>
      <c r="MGD19" s="194"/>
      <c r="MGE19" s="194"/>
      <c r="MGF19" s="194"/>
      <c r="MGG19" s="194"/>
      <c r="MGH19" s="194"/>
      <c r="MGI19" s="194"/>
      <c r="MGJ19" s="194"/>
      <c r="MGK19" s="194"/>
      <c r="MGL19" s="194"/>
      <c r="MGM19" s="194"/>
      <c r="MGN19" s="194"/>
      <c r="MGO19" s="194"/>
      <c r="MGP19" s="194"/>
      <c r="MGQ19" s="194"/>
      <c r="MGR19" s="194"/>
      <c r="MGS19" s="194"/>
      <c r="MGT19" s="194"/>
      <c r="MGU19" s="194"/>
      <c r="MGV19" s="194"/>
      <c r="MGW19" s="194"/>
      <c r="MGX19" s="194"/>
      <c r="MGY19" s="194"/>
      <c r="MGZ19" s="194"/>
      <c r="MHA19" s="194"/>
      <c r="MHB19" s="194"/>
      <c r="MHC19" s="194"/>
      <c r="MHD19" s="194"/>
      <c r="MHE19" s="194"/>
      <c r="MHF19" s="194"/>
      <c r="MHG19" s="194"/>
      <c r="MHH19" s="194"/>
      <c r="MHI19" s="194"/>
      <c r="MHJ19" s="194"/>
      <c r="MHK19" s="194"/>
      <c r="MHL19" s="194"/>
      <c r="MHM19" s="194"/>
      <c r="MHN19" s="194"/>
      <c r="MHO19" s="194"/>
      <c r="MHP19" s="194"/>
      <c r="MHQ19" s="194"/>
      <c r="MHR19" s="194"/>
      <c r="MHS19" s="194"/>
      <c r="MHT19" s="194"/>
      <c r="MHU19" s="194"/>
      <c r="MHV19" s="194"/>
      <c r="MHW19" s="194"/>
      <c r="MHX19" s="194"/>
      <c r="MHY19" s="194"/>
      <c r="MHZ19" s="194"/>
      <c r="MIA19" s="194"/>
      <c r="MIB19" s="194"/>
      <c r="MIC19" s="194"/>
      <c r="MID19" s="194"/>
      <c r="MIE19" s="194"/>
      <c r="MIF19" s="194"/>
      <c r="MIG19" s="194"/>
      <c r="MIH19" s="194"/>
      <c r="MII19" s="194"/>
      <c r="MIJ19" s="194"/>
      <c r="MIK19" s="194"/>
      <c r="MIL19" s="194"/>
      <c r="MIM19" s="194"/>
      <c r="MIN19" s="194"/>
      <c r="MIO19" s="194"/>
      <c r="MIP19" s="194"/>
      <c r="MIQ19" s="194"/>
      <c r="MIR19" s="194"/>
      <c r="MIS19" s="194"/>
      <c r="MIT19" s="194"/>
      <c r="MIU19" s="194"/>
      <c r="MIV19" s="194"/>
      <c r="MIW19" s="194"/>
      <c r="MIX19" s="194"/>
      <c r="MIY19" s="194"/>
      <c r="MIZ19" s="194"/>
      <c r="MJA19" s="194"/>
      <c r="MJB19" s="194"/>
      <c r="MJC19" s="194"/>
      <c r="MJD19" s="194"/>
      <c r="MJE19" s="194"/>
      <c r="MJF19" s="194"/>
      <c r="MJG19" s="194"/>
      <c r="MJH19" s="194"/>
      <c r="MJI19" s="194"/>
      <c r="MJJ19" s="194"/>
      <c r="MJK19" s="194"/>
      <c r="MJL19" s="194"/>
      <c r="MJM19" s="194"/>
      <c r="MJN19" s="194"/>
      <c r="MJO19" s="194"/>
      <c r="MJP19" s="194"/>
      <c r="MJQ19" s="194"/>
      <c r="MJR19" s="194"/>
      <c r="MJS19" s="194"/>
      <c r="MJT19" s="194"/>
      <c r="MJU19" s="194"/>
      <c r="MJV19" s="194"/>
      <c r="MJW19" s="194"/>
      <c r="MJX19" s="194"/>
      <c r="MJY19" s="194"/>
      <c r="MJZ19" s="194"/>
      <c r="MKA19" s="194"/>
      <c r="MKB19" s="194"/>
      <c r="MKC19" s="194"/>
      <c r="MKD19" s="194"/>
      <c r="MKE19" s="194"/>
      <c r="MKF19" s="194"/>
      <c r="MKG19" s="194"/>
      <c r="MKH19" s="194"/>
      <c r="MKI19" s="194"/>
      <c r="MKJ19" s="194"/>
      <c r="MKK19" s="194"/>
      <c r="MKL19" s="194"/>
      <c r="MKM19" s="194"/>
      <c r="MKN19" s="194"/>
      <c r="MKO19" s="194"/>
      <c r="MKP19" s="194"/>
      <c r="MKQ19" s="194"/>
      <c r="MKR19" s="194"/>
      <c r="MKS19" s="194"/>
      <c r="MKT19" s="194"/>
      <c r="MKU19" s="194"/>
      <c r="MKV19" s="194"/>
      <c r="MKW19" s="194"/>
      <c r="MKX19" s="194"/>
      <c r="MKY19" s="194"/>
      <c r="MKZ19" s="194"/>
      <c r="MLA19" s="194"/>
      <c r="MLB19" s="194"/>
      <c r="MLC19" s="194"/>
      <c r="MLD19" s="194"/>
      <c r="MLE19" s="194"/>
      <c r="MLF19" s="194"/>
      <c r="MLG19" s="194"/>
      <c r="MLH19" s="194"/>
      <c r="MLI19" s="194"/>
      <c r="MLJ19" s="194"/>
      <c r="MLK19" s="194"/>
      <c r="MLL19" s="194"/>
      <c r="MLM19" s="194"/>
      <c r="MLN19" s="194"/>
      <c r="MLO19" s="194"/>
      <c r="MLP19" s="194"/>
      <c r="MLQ19" s="194"/>
      <c r="MLR19" s="194"/>
      <c r="MLS19" s="194"/>
      <c r="MLT19" s="194"/>
      <c r="MLU19" s="194"/>
      <c r="MLV19" s="194"/>
      <c r="MLW19" s="194"/>
      <c r="MLX19" s="194"/>
      <c r="MLY19" s="194"/>
      <c r="MLZ19" s="194"/>
      <c r="MMA19" s="194"/>
      <c r="MMB19" s="194"/>
      <c r="MMC19" s="194"/>
      <c r="MMD19" s="194"/>
      <c r="MME19" s="194"/>
      <c r="MMF19" s="194"/>
      <c r="MMG19" s="194"/>
      <c r="MMH19" s="194"/>
      <c r="MMI19" s="194"/>
      <c r="MMJ19" s="194"/>
      <c r="MMK19" s="194"/>
      <c r="MML19" s="194"/>
      <c r="MMM19" s="194"/>
      <c r="MMN19" s="194"/>
      <c r="MMO19" s="194"/>
      <c r="MMP19" s="194"/>
      <c r="MMQ19" s="194"/>
      <c r="MMR19" s="194"/>
      <c r="MMS19" s="194"/>
      <c r="MMT19" s="194"/>
      <c r="MMU19" s="194"/>
      <c r="MMV19" s="194"/>
      <c r="MMW19" s="194"/>
      <c r="MMX19" s="194"/>
      <c r="MMY19" s="194"/>
      <c r="MMZ19" s="194"/>
      <c r="MNA19" s="194"/>
      <c r="MNB19" s="194"/>
      <c r="MNC19" s="194"/>
      <c r="MND19" s="194"/>
      <c r="MNE19" s="194"/>
      <c r="MNF19" s="194"/>
      <c r="MNG19" s="194"/>
      <c r="MNH19" s="194"/>
      <c r="MNI19" s="194"/>
      <c r="MNJ19" s="194"/>
      <c r="MNK19" s="194"/>
      <c r="MNL19" s="194"/>
      <c r="MNM19" s="194"/>
      <c r="MNN19" s="194"/>
      <c r="MNO19" s="194"/>
      <c r="MNP19" s="194"/>
      <c r="MNQ19" s="194"/>
      <c r="MNR19" s="194"/>
      <c r="MNS19" s="194"/>
      <c r="MNT19" s="194"/>
      <c r="MNU19" s="194"/>
      <c r="MNV19" s="194"/>
      <c r="MNW19" s="194"/>
      <c r="MNX19" s="194"/>
      <c r="MNY19" s="194"/>
      <c r="MNZ19" s="194"/>
      <c r="MOA19" s="194"/>
      <c r="MOB19" s="194"/>
      <c r="MOC19" s="194"/>
      <c r="MOD19" s="194"/>
      <c r="MOE19" s="194"/>
      <c r="MOF19" s="194"/>
      <c r="MOG19" s="194"/>
      <c r="MOH19" s="194"/>
      <c r="MOI19" s="194"/>
      <c r="MOJ19" s="194"/>
      <c r="MOK19" s="194"/>
      <c r="MOL19" s="194"/>
      <c r="MOM19" s="194"/>
      <c r="MON19" s="194"/>
      <c r="MOO19" s="194"/>
      <c r="MOP19" s="194"/>
      <c r="MOQ19" s="194"/>
      <c r="MOR19" s="194"/>
      <c r="MOS19" s="194"/>
      <c r="MOT19" s="194"/>
      <c r="MOU19" s="194"/>
      <c r="MOV19" s="194"/>
      <c r="MOW19" s="194"/>
      <c r="MOX19" s="194"/>
      <c r="MOY19" s="194"/>
      <c r="MOZ19" s="194"/>
      <c r="MPA19" s="194"/>
      <c r="MPB19" s="194"/>
      <c r="MPC19" s="194"/>
      <c r="MPD19" s="194"/>
      <c r="MPE19" s="194"/>
      <c r="MPF19" s="194"/>
      <c r="MPG19" s="194"/>
      <c r="MPH19" s="194"/>
      <c r="MPI19" s="194"/>
      <c r="MPJ19" s="194"/>
      <c r="MPK19" s="194"/>
      <c r="MPL19" s="194"/>
      <c r="MPM19" s="194"/>
      <c r="MPN19" s="194"/>
      <c r="MPO19" s="194"/>
      <c r="MPP19" s="194"/>
      <c r="MPQ19" s="194"/>
      <c r="MPR19" s="194"/>
      <c r="MPS19" s="194"/>
      <c r="MPT19" s="194"/>
      <c r="MPU19" s="194"/>
      <c r="MPV19" s="194"/>
      <c r="MPW19" s="194"/>
      <c r="MPX19" s="194"/>
      <c r="MPY19" s="194"/>
      <c r="MPZ19" s="194"/>
      <c r="MQA19" s="194"/>
      <c r="MQB19" s="194"/>
      <c r="MQC19" s="194"/>
      <c r="MQD19" s="194"/>
      <c r="MQE19" s="194"/>
      <c r="MQF19" s="194"/>
      <c r="MQG19" s="194"/>
      <c r="MQH19" s="194"/>
      <c r="MQI19" s="194"/>
      <c r="MQJ19" s="194"/>
      <c r="MQK19" s="194"/>
      <c r="MQL19" s="194"/>
      <c r="MQM19" s="194"/>
      <c r="MQN19" s="194"/>
      <c r="MQO19" s="194"/>
      <c r="MQP19" s="194"/>
      <c r="MQQ19" s="194"/>
      <c r="MQR19" s="194"/>
      <c r="MQS19" s="194"/>
      <c r="MQT19" s="194"/>
      <c r="MQU19" s="194"/>
      <c r="MQV19" s="194"/>
      <c r="MQW19" s="194"/>
      <c r="MQX19" s="194"/>
      <c r="MQY19" s="194"/>
      <c r="MQZ19" s="194"/>
      <c r="MRA19" s="194"/>
      <c r="MRB19" s="194"/>
      <c r="MRC19" s="194"/>
      <c r="MRD19" s="194"/>
      <c r="MRE19" s="194"/>
      <c r="MRF19" s="194"/>
      <c r="MRG19" s="194"/>
      <c r="MRH19" s="194"/>
      <c r="MRI19" s="194"/>
      <c r="MRJ19" s="194"/>
      <c r="MRK19" s="194"/>
      <c r="MRL19" s="194"/>
      <c r="MRM19" s="194"/>
      <c r="MRN19" s="194"/>
      <c r="MRO19" s="194"/>
      <c r="MRP19" s="194"/>
      <c r="MRQ19" s="194"/>
      <c r="MRR19" s="194"/>
      <c r="MRS19" s="194"/>
      <c r="MRT19" s="194"/>
      <c r="MRU19" s="194"/>
      <c r="MRV19" s="194"/>
      <c r="MRW19" s="194"/>
      <c r="MRX19" s="194"/>
      <c r="MRY19" s="194"/>
      <c r="MRZ19" s="194"/>
      <c r="MSA19" s="194"/>
      <c r="MSB19" s="194"/>
      <c r="MSC19" s="194"/>
      <c r="MSD19" s="194"/>
      <c r="MSE19" s="194"/>
      <c r="MSF19" s="194"/>
      <c r="MSG19" s="194"/>
      <c r="MSH19" s="194"/>
      <c r="MSI19" s="194"/>
      <c r="MSJ19" s="194"/>
      <c r="MSK19" s="194"/>
      <c r="MSL19" s="194"/>
      <c r="MSM19" s="194"/>
      <c r="MSN19" s="194"/>
      <c r="MSO19" s="194"/>
      <c r="MSP19" s="194"/>
      <c r="MSQ19" s="194"/>
      <c r="MSR19" s="194"/>
      <c r="MSS19" s="194"/>
      <c r="MST19" s="194"/>
      <c r="MSU19" s="194"/>
      <c r="MSV19" s="194"/>
      <c r="MSW19" s="194"/>
      <c r="MSX19" s="194"/>
      <c r="MSY19" s="194"/>
      <c r="MSZ19" s="194"/>
      <c r="MTA19" s="194"/>
      <c r="MTB19" s="194"/>
      <c r="MTC19" s="194"/>
      <c r="MTD19" s="194"/>
      <c r="MTE19" s="194"/>
      <c r="MTF19" s="194"/>
      <c r="MTG19" s="194"/>
      <c r="MTH19" s="194"/>
      <c r="MTI19" s="194"/>
      <c r="MTJ19" s="194"/>
      <c r="MTK19" s="194"/>
      <c r="MTL19" s="194"/>
      <c r="MTM19" s="194"/>
      <c r="MTN19" s="194"/>
      <c r="MTO19" s="194"/>
      <c r="MTP19" s="194"/>
      <c r="MTQ19" s="194"/>
      <c r="MTR19" s="194"/>
      <c r="MTS19" s="194"/>
      <c r="MTT19" s="194"/>
      <c r="MTU19" s="194"/>
      <c r="MTV19" s="194"/>
      <c r="MTW19" s="194"/>
      <c r="MTX19" s="194"/>
      <c r="MTY19" s="194"/>
      <c r="MTZ19" s="194"/>
      <c r="MUA19" s="194"/>
      <c r="MUB19" s="194"/>
      <c r="MUC19" s="194"/>
      <c r="MUD19" s="194"/>
      <c r="MUE19" s="194"/>
      <c r="MUF19" s="194"/>
      <c r="MUG19" s="194"/>
      <c r="MUH19" s="194"/>
      <c r="MUI19" s="194"/>
      <c r="MUJ19" s="194"/>
      <c r="MUK19" s="194"/>
      <c r="MUL19" s="194"/>
      <c r="MUM19" s="194"/>
      <c r="MUN19" s="194"/>
      <c r="MUO19" s="194"/>
      <c r="MUP19" s="194"/>
      <c r="MUQ19" s="194"/>
      <c r="MUR19" s="194"/>
      <c r="MUS19" s="194"/>
      <c r="MUT19" s="194"/>
      <c r="MUU19" s="194"/>
      <c r="MUV19" s="194"/>
      <c r="MUW19" s="194"/>
      <c r="MUX19" s="194"/>
      <c r="MUY19" s="194"/>
      <c r="MUZ19" s="194"/>
      <c r="MVA19" s="194"/>
      <c r="MVB19" s="194"/>
      <c r="MVC19" s="194"/>
      <c r="MVD19" s="194"/>
      <c r="MVE19" s="194"/>
      <c r="MVF19" s="194"/>
      <c r="MVG19" s="194"/>
      <c r="MVH19" s="194"/>
      <c r="MVI19" s="194"/>
      <c r="MVJ19" s="194"/>
      <c r="MVK19" s="194"/>
      <c r="MVL19" s="194"/>
      <c r="MVM19" s="194"/>
      <c r="MVN19" s="194"/>
      <c r="MVO19" s="194"/>
      <c r="MVP19" s="194"/>
      <c r="MVQ19" s="194"/>
      <c r="MVR19" s="194"/>
      <c r="MVS19" s="194"/>
      <c r="MVT19" s="194"/>
      <c r="MVU19" s="194"/>
      <c r="MVV19" s="194"/>
      <c r="MVW19" s="194"/>
      <c r="MVX19" s="194"/>
      <c r="MVY19" s="194"/>
      <c r="MVZ19" s="194"/>
      <c r="MWA19" s="194"/>
      <c r="MWB19" s="194"/>
      <c r="MWC19" s="194"/>
      <c r="MWD19" s="194"/>
      <c r="MWE19" s="194"/>
      <c r="MWF19" s="194"/>
      <c r="MWG19" s="194"/>
      <c r="MWH19" s="194"/>
      <c r="MWI19" s="194"/>
      <c r="MWJ19" s="194"/>
      <c r="MWK19" s="194"/>
      <c r="MWL19" s="194"/>
      <c r="MWM19" s="194"/>
      <c r="MWN19" s="194"/>
      <c r="MWO19" s="194"/>
      <c r="MWP19" s="194"/>
      <c r="MWQ19" s="194"/>
      <c r="MWR19" s="194"/>
      <c r="MWS19" s="194"/>
      <c r="MWT19" s="194"/>
      <c r="MWU19" s="194"/>
      <c r="MWV19" s="194"/>
      <c r="MWW19" s="194"/>
      <c r="MWX19" s="194"/>
      <c r="MWY19" s="194"/>
      <c r="MWZ19" s="194"/>
      <c r="MXA19" s="194"/>
      <c r="MXB19" s="194"/>
      <c r="MXC19" s="194"/>
      <c r="MXD19" s="194"/>
      <c r="MXE19" s="194"/>
      <c r="MXF19" s="194"/>
      <c r="MXG19" s="194"/>
      <c r="MXH19" s="194"/>
      <c r="MXI19" s="194"/>
      <c r="MXJ19" s="194"/>
      <c r="MXK19" s="194"/>
      <c r="MXL19" s="194"/>
      <c r="MXM19" s="194"/>
      <c r="MXN19" s="194"/>
      <c r="MXO19" s="194"/>
      <c r="MXP19" s="194"/>
      <c r="MXQ19" s="194"/>
      <c r="MXR19" s="194"/>
      <c r="MXS19" s="194"/>
      <c r="MXT19" s="194"/>
      <c r="MXU19" s="194"/>
      <c r="MXV19" s="194"/>
      <c r="MXW19" s="194"/>
      <c r="MXX19" s="194"/>
      <c r="MXY19" s="194"/>
      <c r="MXZ19" s="194"/>
      <c r="MYA19" s="194"/>
      <c r="MYB19" s="194"/>
      <c r="MYC19" s="194"/>
      <c r="MYD19" s="194"/>
      <c r="MYE19" s="194"/>
      <c r="MYF19" s="194"/>
      <c r="MYG19" s="194"/>
      <c r="MYH19" s="194"/>
      <c r="MYI19" s="194"/>
      <c r="MYJ19" s="194"/>
      <c r="MYK19" s="194"/>
      <c r="MYL19" s="194"/>
      <c r="MYM19" s="194"/>
      <c r="MYN19" s="194"/>
      <c r="MYO19" s="194"/>
      <c r="MYP19" s="194"/>
      <c r="MYQ19" s="194"/>
      <c r="MYR19" s="194"/>
      <c r="MYS19" s="194"/>
      <c r="MYT19" s="194"/>
      <c r="MYU19" s="194"/>
      <c r="MYV19" s="194"/>
      <c r="MYW19" s="194"/>
      <c r="MYX19" s="194"/>
      <c r="MYY19" s="194"/>
      <c r="MYZ19" s="194"/>
      <c r="MZA19" s="194"/>
      <c r="MZB19" s="194"/>
      <c r="MZC19" s="194"/>
      <c r="MZD19" s="194"/>
      <c r="MZE19" s="194"/>
      <c r="MZF19" s="194"/>
      <c r="MZG19" s="194"/>
      <c r="MZH19" s="194"/>
      <c r="MZI19" s="194"/>
      <c r="MZJ19" s="194"/>
      <c r="MZK19" s="194"/>
      <c r="MZL19" s="194"/>
      <c r="MZM19" s="194"/>
      <c r="MZN19" s="194"/>
      <c r="MZO19" s="194"/>
      <c r="MZP19" s="194"/>
      <c r="MZQ19" s="194"/>
      <c r="MZR19" s="194"/>
      <c r="MZS19" s="194"/>
      <c r="MZT19" s="194"/>
      <c r="MZU19" s="194"/>
      <c r="MZV19" s="194"/>
      <c r="MZW19" s="194"/>
      <c r="MZX19" s="194"/>
      <c r="MZY19" s="194"/>
      <c r="MZZ19" s="194"/>
      <c r="NAA19" s="194"/>
      <c r="NAB19" s="194"/>
      <c r="NAC19" s="194"/>
      <c r="NAD19" s="194"/>
      <c r="NAE19" s="194"/>
      <c r="NAF19" s="194"/>
      <c r="NAG19" s="194"/>
      <c r="NAH19" s="194"/>
      <c r="NAI19" s="194"/>
      <c r="NAJ19" s="194"/>
      <c r="NAK19" s="194"/>
      <c r="NAL19" s="194"/>
      <c r="NAM19" s="194"/>
      <c r="NAN19" s="194"/>
      <c r="NAO19" s="194"/>
      <c r="NAP19" s="194"/>
      <c r="NAQ19" s="194"/>
      <c r="NAR19" s="194"/>
      <c r="NAS19" s="194"/>
      <c r="NAT19" s="194"/>
      <c r="NAU19" s="194"/>
      <c r="NAV19" s="194"/>
      <c r="NAW19" s="194"/>
      <c r="NAX19" s="194"/>
      <c r="NAY19" s="194"/>
      <c r="NAZ19" s="194"/>
      <c r="NBA19" s="194"/>
      <c r="NBB19" s="194"/>
      <c r="NBC19" s="194"/>
      <c r="NBD19" s="194"/>
      <c r="NBE19" s="194"/>
      <c r="NBF19" s="194"/>
      <c r="NBG19" s="194"/>
      <c r="NBH19" s="194"/>
      <c r="NBI19" s="194"/>
      <c r="NBJ19" s="194"/>
      <c r="NBK19" s="194"/>
      <c r="NBL19" s="194"/>
      <c r="NBM19" s="194"/>
      <c r="NBN19" s="194"/>
      <c r="NBO19" s="194"/>
      <c r="NBP19" s="194"/>
      <c r="NBQ19" s="194"/>
      <c r="NBR19" s="194"/>
      <c r="NBS19" s="194"/>
      <c r="NBT19" s="194"/>
      <c r="NBU19" s="194"/>
      <c r="NBV19" s="194"/>
      <c r="NBW19" s="194"/>
      <c r="NBX19" s="194"/>
      <c r="NBY19" s="194"/>
      <c r="NBZ19" s="194"/>
      <c r="NCA19" s="194"/>
      <c r="NCB19" s="194"/>
      <c r="NCC19" s="194"/>
      <c r="NCD19" s="194"/>
      <c r="NCE19" s="194"/>
      <c r="NCF19" s="194"/>
      <c r="NCG19" s="194"/>
      <c r="NCH19" s="194"/>
      <c r="NCI19" s="194"/>
      <c r="NCJ19" s="194"/>
      <c r="NCK19" s="194"/>
      <c r="NCL19" s="194"/>
      <c r="NCM19" s="194"/>
      <c r="NCN19" s="194"/>
      <c r="NCO19" s="194"/>
      <c r="NCP19" s="194"/>
      <c r="NCQ19" s="194"/>
      <c r="NCR19" s="194"/>
      <c r="NCS19" s="194"/>
      <c r="NCT19" s="194"/>
      <c r="NCU19" s="194"/>
      <c r="NCV19" s="194"/>
      <c r="NCW19" s="194"/>
      <c r="NCX19" s="194"/>
      <c r="NCY19" s="194"/>
      <c r="NCZ19" s="194"/>
      <c r="NDA19" s="194"/>
      <c r="NDB19" s="194"/>
      <c r="NDC19" s="194"/>
      <c r="NDD19" s="194"/>
      <c r="NDE19" s="194"/>
      <c r="NDF19" s="194"/>
      <c r="NDG19" s="194"/>
      <c r="NDH19" s="194"/>
      <c r="NDI19" s="194"/>
      <c r="NDJ19" s="194"/>
      <c r="NDK19" s="194"/>
      <c r="NDL19" s="194"/>
      <c r="NDM19" s="194"/>
      <c r="NDN19" s="194"/>
      <c r="NDO19" s="194"/>
      <c r="NDP19" s="194"/>
      <c r="NDQ19" s="194"/>
      <c r="NDR19" s="194"/>
      <c r="NDS19" s="194"/>
      <c r="NDT19" s="194"/>
      <c r="NDU19" s="194"/>
      <c r="NDV19" s="194"/>
      <c r="NDW19" s="194"/>
      <c r="NDX19" s="194"/>
      <c r="NDY19" s="194"/>
      <c r="NDZ19" s="194"/>
      <c r="NEA19" s="194"/>
      <c r="NEB19" s="194"/>
      <c r="NEC19" s="194"/>
      <c r="NED19" s="194"/>
      <c r="NEE19" s="194"/>
      <c r="NEF19" s="194"/>
      <c r="NEG19" s="194"/>
      <c r="NEH19" s="194"/>
      <c r="NEI19" s="194"/>
      <c r="NEJ19" s="194"/>
      <c r="NEK19" s="194"/>
      <c r="NEL19" s="194"/>
      <c r="NEM19" s="194"/>
      <c r="NEN19" s="194"/>
      <c r="NEO19" s="194"/>
      <c r="NEP19" s="194"/>
      <c r="NEQ19" s="194"/>
      <c r="NER19" s="194"/>
      <c r="NES19" s="194"/>
      <c r="NET19" s="194"/>
      <c r="NEU19" s="194"/>
      <c r="NEV19" s="194"/>
      <c r="NEW19" s="194"/>
      <c r="NEX19" s="194"/>
      <c r="NEY19" s="194"/>
      <c r="NEZ19" s="194"/>
      <c r="NFA19" s="194"/>
      <c r="NFB19" s="194"/>
      <c r="NFC19" s="194"/>
      <c r="NFD19" s="194"/>
      <c r="NFE19" s="194"/>
      <c r="NFF19" s="194"/>
      <c r="NFG19" s="194"/>
      <c r="NFH19" s="194"/>
      <c r="NFI19" s="194"/>
      <c r="NFJ19" s="194"/>
      <c r="NFK19" s="194"/>
      <c r="NFL19" s="194"/>
      <c r="NFM19" s="194"/>
      <c r="NFN19" s="194"/>
      <c r="NFO19" s="194"/>
      <c r="NFP19" s="194"/>
      <c r="NFQ19" s="194"/>
      <c r="NFR19" s="194"/>
      <c r="NFS19" s="194"/>
      <c r="NFT19" s="194"/>
      <c r="NFU19" s="194"/>
      <c r="NFV19" s="194"/>
      <c r="NFW19" s="194"/>
      <c r="NFX19" s="194"/>
      <c r="NFY19" s="194"/>
      <c r="NFZ19" s="194"/>
      <c r="NGA19" s="194"/>
      <c r="NGB19" s="194"/>
      <c r="NGC19" s="194"/>
      <c r="NGD19" s="194"/>
      <c r="NGE19" s="194"/>
      <c r="NGF19" s="194"/>
      <c r="NGG19" s="194"/>
      <c r="NGH19" s="194"/>
      <c r="NGI19" s="194"/>
      <c r="NGJ19" s="194"/>
      <c r="NGK19" s="194"/>
      <c r="NGL19" s="194"/>
      <c r="NGM19" s="194"/>
      <c r="NGN19" s="194"/>
      <c r="NGO19" s="194"/>
      <c r="NGP19" s="194"/>
      <c r="NGQ19" s="194"/>
      <c r="NGR19" s="194"/>
      <c r="NGS19" s="194"/>
      <c r="NGT19" s="194"/>
      <c r="NGU19" s="194"/>
      <c r="NGV19" s="194"/>
      <c r="NGW19" s="194"/>
      <c r="NGX19" s="194"/>
      <c r="NGY19" s="194"/>
      <c r="NGZ19" s="194"/>
      <c r="NHA19" s="194"/>
      <c r="NHB19" s="194"/>
      <c r="NHC19" s="194"/>
      <c r="NHD19" s="194"/>
      <c r="NHE19" s="194"/>
      <c r="NHF19" s="194"/>
      <c r="NHG19" s="194"/>
      <c r="NHH19" s="194"/>
      <c r="NHI19" s="194"/>
      <c r="NHJ19" s="194"/>
      <c r="NHK19" s="194"/>
      <c r="NHL19" s="194"/>
      <c r="NHM19" s="194"/>
      <c r="NHN19" s="194"/>
      <c r="NHO19" s="194"/>
      <c r="NHP19" s="194"/>
      <c r="NHQ19" s="194"/>
      <c r="NHR19" s="194"/>
      <c r="NHS19" s="194"/>
      <c r="NHT19" s="194"/>
      <c r="NHU19" s="194"/>
      <c r="NHV19" s="194"/>
      <c r="NHW19" s="194"/>
      <c r="NHX19" s="194"/>
      <c r="NHY19" s="194"/>
      <c r="NHZ19" s="194"/>
      <c r="NIA19" s="194"/>
      <c r="NIB19" s="194"/>
      <c r="NIC19" s="194"/>
      <c r="NID19" s="194"/>
      <c r="NIE19" s="194"/>
      <c r="NIF19" s="194"/>
      <c r="NIG19" s="194"/>
      <c r="NIH19" s="194"/>
      <c r="NII19" s="194"/>
      <c r="NIJ19" s="194"/>
      <c r="NIK19" s="194"/>
      <c r="NIL19" s="194"/>
      <c r="NIM19" s="194"/>
      <c r="NIN19" s="194"/>
      <c r="NIO19" s="194"/>
      <c r="NIP19" s="194"/>
      <c r="NIQ19" s="194"/>
      <c r="NIR19" s="194"/>
      <c r="NIS19" s="194"/>
      <c r="NIT19" s="194"/>
      <c r="NIU19" s="194"/>
      <c r="NIV19" s="194"/>
      <c r="NIW19" s="194"/>
      <c r="NIX19" s="194"/>
      <c r="NIY19" s="194"/>
      <c r="NIZ19" s="194"/>
      <c r="NJA19" s="194"/>
      <c r="NJB19" s="194"/>
      <c r="NJC19" s="194"/>
      <c r="NJD19" s="194"/>
      <c r="NJE19" s="194"/>
      <c r="NJF19" s="194"/>
      <c r="NJG19" s="194"/>
      <c r="NJH19" s="194"/>
      <c r="NJI19" s="194"/>
      <c r="NJJ19" s="194"/>
      <c r="NJK19" s="194"/>
      <c r="NJL19" s="194"/>
      <c r="NJM19" s="194"/>
      <c r="NJN19" s="194"/>
      <c r="NJO19" s="194"/>
      <c r="NJP19" s="194"/>
      <c r="NJQ19" s="194"/>
      <c r="NJR19" s="194"/>
      <c r="NJS19" s="194"/>
      <c r="NJT19" s="194"/>
      <c r="NJU19" s="194"/>
      <c r="NJV19" s="194"/>
      <c r="NJW19" s="194"/>
      <c r="NJX19" s="194"/>
      <c r="NJY19" s="194"/>
      <c r="NJZ19" s="194"/>
      <c r="NKA19" s="194"/>
      <c r="NKB19" s="194"/>
      <c r="NKC19" s="194"/>
      <c r="NKD19" s="194"/>
      <c r="NKE19" s="194"/>
      <c r="NKF19" s="194"/>
      <c r="NKG19" s="194"/>
      <c r="NKH19" s="194"/>
      <c r="NKI19" s="194"/>
      <c r="NKJ19" s="194"/>
      <c r="NKK19" s="194"/>
      <c r="NKL19" s="194"/>
      <c r="NKM19" s="194"/>
      <c r="NKN19" s="194"/>
      <c r="NKO19" s="194"/>
      <c r="NKP19" s="194"/>
      <c r="NKQ19" s="194"/>
      <c r="NKR19" s="194"/>
      <c r="NKS19" s="194"/>
      <c r="NKT19" s="194"/>
      <c r="NKU19" s="194"/>
      <c r="NKV19" s="194"/>
      <c r="NKW19" s="194"/>
      <c r="NKX19" s="194"/>
      <c r="NKY19" s="194"/>
      <c r="NKZ19" s="194"/>
      <c r="NLA19" s="194"/>
      <c r="NLB19" s="194"/>
      <c r="NLC19" s="194"/>
      <c r="NLD19" s="194"/>
      <c r="NLE19" s="194"/>
      <c r="NLF19" s="194"/>
      <c r="NLG19" s="194"/>
      <c r="NLH19" s="194"/>
      <c r="NLI19" s="194"/>
      <c r="NLJ19" s="194"/>
      <c r="NLK19" s="194"/>
      <c r="NLL19" s="194"/>
      <c r="NLM19" s="194"/>
      <c r="NLN19" s="194"/>
      <c r="NLO19" s="194"/>
      <c r="NLP19" s="194"/>
      <c r="NLQ19" s="194"/>
      <c r="NLR19" s="194"/>
      <c r="NLS19" s="194"/>
      <c r="NLT19" s="194"/>
      <c r="NLU19" s="194"/>
      <c r="NLV19" s="194"/>
      <c r="NLW19" s="194"/>
      <c r="NLX19" s="194"/>
      <c r="NLY19" s="194"/>
      <c r="NLZ19" s="194"/>
      <c r="NMA19" s="194"/>
      <c r="NMB19" s="194"/>
      <c r="NMC19" s="194"/>
      <c r="NMD19" s="194"/>
      <c r="NME19" s="194"/>
      <c r="NMF19" s="194"/>
      <c r="NMG19" s="194"/>
      <c r="NMH19" s="194"/>
      <c r="NMI19" s="194"/>
      <c r="NMJ19" s="194"/>
      <c r="NMK19" s="194"/>
      <c r="NML19" s="194"/>
      <c r="NMM19" s="194"/>
      <c r="NMN19" s="194"/>
      <c r="NMO19" s="194"/>
      <c r="NMP19" s="194"/>
      <c r="NMQ19" s="194"/>
      <c r="NMR19" s="194"/>
      <c r="NMS19" s="194"/>
      <c r="NMT19" s="194"/>
      <c r="NMU19" s="194"/>
      <c r="NMV19" s="194"/>
      <c r="NMW19" s="194"/>
      <c r="NMX19" s="194"/>
      <c r="NMY19" s="194"/>
      <c r="NMZ19" s="194"/>
      <c r="NNA19" s="194"/>
      <c r="NNB19" s="194"/>
      <c r="NNC19" s="194"/>
      <c r="NND19" s="194"/>
      <c r="NNE19" s="194"/>
      <c r="NNF19" s="194"/>
      <c r="NNG19" s="194"/>
      <c r="NNH19" s="194"/>
      <c r="NNI19" s="194"/>
      <c r="NNJ19" s="194"/>
      <c r="NNK19" s="194"/>
      <c r="NNL19" s="194"/>
      <c r="NNM19" s="194"/>
      <c r="NNN19" s="194"/>
      <c r="NNO19" s="194"/>
      <c r="NNP19" s="194"/>
      <c r="NNQ19" s="194"/>
      <c r="NNR19" s="194"/>
      <c r="NNS19" s="194"/>
      <c r="NNT19" s="194"/>
      <c r="NNU19" s="194"/>
      <c r="NNV19" s="194"/>
      <c r="NNW19" s="194"/>
      <c r="NNX19" s="194"/>
      <c r="NNY19" s="194"/>
      <c r="NNZ19" s="194"/>
      <c r="NOA19" s="194"/>
      <c r="NOB19" s="194"/>
      <c r="NOC19" s="194"/>
      <c r="NOD19" s="194"/>
      <c r="NOE19" s="194"/>
      <c r="NOF19" s="194"/>
      <c r="NOG19" s="194"/>
      <c r="NOH19" s="194"/>
      <c r="NOI19" s="194"/>
      <c r="NOJ19" s="194"/>
      <c r="NOK19" s="194"/>
      <c r="NOL19" s="194"/>
      <c r="NOM19" s="194"/>
      <c r="NON19" s="194"/>
      <c r="NOO19" s="194"/>
      <c r="NOP19" s="194"/>
      <c r="NOQ19" s="194"/>
      <c r="NOR19" s="194"/>
      <c r="NOS19" s="194"/>
      <c r="NOT19" s="194"/>
      <c r="NOU19" s="194"/>
      <c r="NOV19" s="194"/>
      <c r="NOW19" s="194"/>
      <c r="NOX19" s="194"/>
      <c r="NOY19" s="194"/>
      <c r="NOZ19" s="194"/>
      <c r="NPA19" s="194"/>
      <c r="NPB19" s="194"/>
      <c r="NPC19" s="194"/>
      <c r="NPD19" s="194"/>
      <c r="NPE19" s="194"/>
      <c r="NPF19" s="194"/>
      <c r="NPG19" s="194"/>
      <c r="NPH19" s="194"/>
      <c r="NPI19" s="194"/>
      <c r="NPJ19" s="194"/>
      <c r="NPK19" s="194"/>
      <c r="NPL19" s="194"/>
      <c r="NPM19" s="194"/>
      <c r="NPN19" s="194"/>
      <c r="NPO19" s="194"/>
      <c r="NPP19" s="194"/>
      <c r="NPQ19" s="194"/>
      <c r="NPR19" s="194"/>
      <c r="NPS19" s="194"/>
      <c r="NPT19" s="194"/>
      <c r="NPU19" s="194"/>
      <c r="NPV19" s="194"/>
      <c r="NPW19" s="194"/>
      <c r="NPX19" s="194"/>
      <c r="NPY19" s="194"/>
      <c r="NPZ19" s="194"/>
      <c r="NQA19" s="194"/>
      <c r="NQB19" s="194"/>
      <c r="NQC19" s="194"/>
      <c r="NQD19" s="194"/>
      <c r="NQE19" s="194"/>
      <c r="NQF19" s="194"/>
      <c r="NQG19" s="194"/>
      <c r="NQH19" s="194"/>
      <c r="NQI19" s="194"/>
      <c r="NQJ19" s="194"/>
      <c r="NQK19" s="194"/>
      <c r="NQL19" s="194"/>
      <c r="NQM19" s="194"/>
      <c r="NQN19" s="194"/>
      <c r="NQO19" s="194"/>
      <c r="NQP19" s="194"/>
      <c r="NQQ19" s="194"/>
      <c r="NQR19" s="194"/>
      <c r="NQS19" s="194"/>
      <c r="NQT19" s="194"/>
      <c r="NQU19" s="194"/>
      <c r="NQV19" s="194"/>
      <c r="NQW19" s="194"/>
      <c r="NQX19" s="194"/>
      <c r="NQY19" s="194"/>
      <c r="NQZ19" s="194"/>
      <c r="NRA19" s="194"/>
      <c r="NRB19" s="194"/>
      <c r="NRC19" s="194"/>
      <c r="NRD19" s="194"/>
      <c r="NRE19" s="194"/>
      <c r="NRF19" s="194"/>
      <c r="NRG19" s="194"/>
      <c r="NRH19" s="194"/>
      <c r="NRI19" s="194"/>
      <c r="NRJ19" s="194"/>
      <c r="NRK19" s="194"/>
      <c r="NRL19" s="194"/>
      <c r="NRM19" s="194"/>
      <c r="NRN19" s="194"/>
      <c r="NRO19" s="194"/>
      <c r="NRP19" s="194"/>
      <c r="NRQ19" s="194"/>
      <c r="NRR19" s="194"/>
      <c r="NRS19" s="194"/>
      <c r="NRT19" s="194"/>
      <c r="NRU19" s="194"/>
      <c r="NRV19" s="194"/>
      <c r="NRW19" s="194"/>
      <c r="NRX19" s="194"/>
      <c r="NRY19" s="194"/>
      <c r="NRZ19" s="194"/>
      <c r="NSA19" s="194"/>
      <c r="NSB19" s="194"/>
      <c r="NSC19" s="194"/>
      <c r="NSD19" s="194"/>
      <c r="NSE19" s="194"/>
      <c r="NSF19" s="194"/>
      <c r="NSG19" s="194"/>
      <c r="NSH19" s="194"/>
      <c r="NSI19" s="194"/>
      <c r="NSJ19" s="194"/>
      <c r="NSK19" s="194"/>
      <c r="NSL19" s="194"/>
      <c r="NSM19" s="194"/>
      <c r="NSN19" s="194"/>
      <c r="NSO19" s="194"/>
      <c r="NSP19" s="194"/>
      <c r="NSQ19" s="194"/>
      <c r="NSR19" s="194"/>
      <c r="NSS19" s="194"/>
      <c r="NST19" s="194"/>
      <c r="NSU19" s="194"/>
      <c r="NSV19" s="194"/>
      <c r="NSW19" s="194"/>
      <c r="NSX19" s="194"/>
      <c r="NSY19" s="194"/>
      <c r="NSZ19" s="194"/>
      <c r="NTA19" s="194"/>
      <c r="NTB19" s="194"/>
      <c r="NTC19" s="194"/>
      <c r="NTD19" s="194"/>
      <c r="NTE19" s="194"/>
      <c r="NTF19" s="194"/>
      <c r="NTG19" s="194"/>
      <c r="NTH19" s="194"/>
      <c r="NTI19" s="194"/>
      <c r="NTJ19" s="194"/>
      <c r="NTK19" s="194"/>
      <c r="NTL19" s="194"/>
      <c r="NTM19" s="194"/>
      <c r="NTN19" s="194"/>
      <c r="NTO19" s="194"/>
      <c r="NTP19" s="194"/>
      <c r="NTQ19" s="194"/>
      <c r="NTR19" s="194"/>
      <c r="NTS19" s="194"/>
      <c r="NTT19" s="194"/>
      <c r="NTU19" s="194"/>
      <c r="NTV19" s="194"/>
      <c r="NTW19" s="194"/>
      <c r="NTX19" s="194"/>
      <c r="NTY19" s="194"/>
      <c r="NTZ19" s="194"/>
      <c r="NUA19" s="194"/>
      <c r="NUB19" s="194"/>
      <c r="NUC19" s="194"/>
      <c r="NUD19" s="194"/>
      <c r="NUE19" s="194"/>
      <c r="NUF19" s="194"/>
      <c r="NUG19" s="194"/>
      <c r="NUH19" s="194"/>
      <c r="NUI19" s="194"/>
      <c r="NUJ19" s="194"/>
      <c r="NUK19" s="194"/>
      <c r="NUL19" s="194"/>
      <c r="NUM19" s="194"/>
      <c r="NUN19" s="194"/>
      <c r="NUO19" s="194"/>
      <c r="NUP19" s="194"/>
      <c r="NUQ19" s="194"/>
      <c r="NUR19" s="194"/>
      <c r="NUS19" s="194"/>
      <c r="NUT19" s="194"/>
      <c r="NUU19" s="194"/>
      <c r="NUV19" s="194"/>
      <c r="NUW19" s="194"/>
      <c r="NUX19" s="194"/>
      <c r="NUY19" s="194"/>
      <c r="NUZ19" s="194"/>
      <c r="NVA19" s="194"/>
      <c r="NVB19" s="194"/>
      <c r="NVC19" s="194"/>
      <c r="NVD19" s="194"/>
      <c r="NVE19" s="194"/>
      <c r="NVF19" s="194"/>
      <c r="NVG19" s="194"/>
      <c r="NVH19" s="194"/>
      <c r="NVI19" s="194"/>
      <c r="NVJ19" s="194"/>
      <c r="NVK19" s="194"/>
      <c r="NVL19" s="194"/>
      <c r="NVM19" s="194"/>
      <c r="NVN19" s="194"/>
      <c r="NVO19" s="194"/>
      <c r="NVP19" s="194"/>
      <c r="NVQ19" s="194"/>
      <c r="NVR19" s="194"/>
      <c r="NVS19" s="194"/>
      <c r="NVT19" s="194"/>
      <c r="NVU19" s="194"/>
      <c r="NVV19" s="194"/>
      <c r="NVW19" s="194"/>
      <c r="NVX19" s="194"/>
      <c r="NVY19" s="194"/>
      <c r="NVZ19" s="194"/>
      <c r="NWA19" s="194"/>
      <c r="NWB19" s="194"/>
      <c r="NWC19" s="194"/>
      <c r="NWD19" s="194"/>
      <c r="NWE19" s="194"/>
      <c r="NWF19" s="194"/>
      <c r="NWG19" s="194"/>
      <c r="NWH19" s="194"/>
      <c r="NWI19" s="194"/>
      <c r="NWJ19" s="194"/>
      <c r="NWK19" s="194"/>
      <c r="NWL19" s="194"/>
      <c r="NWM19" s="194"/>
      <c r="NWN19" s="194"/>
      <c r="NWO19" s="194"/>
      <c r="NWP19" s="194"/>
      <c r="NWQ19" s="194"/>
      <c r="NWR19" s="194"/>
      <c r="NWS19" s="194"/>
      <c r="NWT19" s="194"/>
      <c r="NWU19" s="194"/>
      <c r="NWV19" s="194"/>
      <c r="NWW19" s="194"/>
      <c r="NWX19" s="194"/>
      <c r="NWY19" s="194"/>
      <c r="NWZ19" s="194"/>
      <c r="NXA19" s="194"/>
      <c r="NXB19" s="194"/>
      <c r="NXC19" s="194"/>
      <c r="NXD19" s="194"/>
      <c r="NXE19" s="194"/>
      <c r="NXF19" s="194"/>
      <c r="NXG19" s="194"/>
      <c r="NXH19" s="194"/>
      <c r="NXI19" s="194"/>
      <c r="NXJ19" s="194"/>
      <c r="NXK19" s="194"/>
      <c r="NXL19" s="194"/>
      <c r="NXM19" s="194"/>
      <c r="NXN19" s="194"/>
      <c r="NXO19" s="194"/>
      <c r="NXP19" s="194"/>
      <c r="NXQ19" s="194"/>
      <c r="NXR19" s="194"/>
      <c r="NXS19" s="194"/>
      <c r="NXT19" s="194"/>
      <c r="NXU19" s="194"/>
      <c r="NXV19" s="194"/>
      <c r="NXW19" s="194"/>
      <c r="NXX19" s="194"/>
      <c r="NXY19" s="194"/>
      <c r="NXZ19" s="194"/>
      <c r="NYA19" s="194"/>
      <c r="NYB19" s="194"/>
      <c r="NYC19" s="194"/>
      <c r="NYD19" s="194"/>
      <c r="NYE19" s="194"/>
      <c r="NYF19" s="194"/>
      <c r="NYG19" s="194"/>
      <c r="NYH19" s="194"/>
      <c r="NYI19" s="194"/>
      <c r="NYJ19" s="194"/>
      <c r="NYK19" s="194"/>
      <c r="NYL19" s="194"/>
      <c r="NYM19" s="194"/>
      <c r="NYN19" s="194"/>
      <c r="NYO19" s="194"/>
      <c r="NYP19" s="194"/>
      <c r="NYQ19" s="194"/>
      <c r="NYR19" s="194"/>
      <c r="NYS19" s="194"/>
      <c r="NYT19" s="194"/>
      <c r="NYU19" s="194"/>
      <c r="NYV19" s="194"/>
      <c r="NYW19" s="194"/>
      <c r="NYX19" s="194"/>
      <c r="NYY19" s="194"/>
      <c r="NYZ19" s="194"/>
      <c r="NZA19" s="194"/>
      <c r="NZB19" s="194"/>
      <c r="NZC19" s="194"/>
      <c r="NZD19" s="194"/>
      <c r="NZE19" s="194"/>
      <c r="NZF19" s="194"/>
      <c r="NZG19" s="194"/>
      <c r="NZH19" s="194"/>
      <c r="NZI19" s="194"/>
      <c r="NZJ19" s="194"/>
      <c r="NZK19" s="194"/>
      <c r="NZL19" s="194"/>
      <c r="NZM19" s="194"/>
      <c r="NZN19" s="194"/>
      <c r="NZO19" s="194"/>
      <c r="NZP19" s="194"/>
      <c r="NZQ19" s="194"/>
      <c r="NZR19" s="194"/>
      <c r="NZS19" s="194"/>
      <c r="NZT19" s="194"/>
      <c r="NZU19" s="194"/>
      <c r="NZV19" s="194"/>
      <c r="NZW19" s="194"/>
      <c r="NZX19" s="194"/>
      <c r="NZY19" s="194"/>
      <c r="NZZ19" s="194"/>
      <c r="OAA19" s="194"/>
      <c r="OAB19" s="194"/>
      <c r="OAC19" s="194"/>
      <c r="OAD19" s="194"/>
      <c r="OAE19" s="194"/>
      <c r="OAF19" s="194"/>
      <c r="OAG19" s="194"/>
      <c r="OAH19" s="194"/>
      <c r="OAI19" s="194"/>
      <c r="OAJ19" s="194"/>
      <c r="OAK19" s="194"/>
      <c r="OAL19" s="194"/>
      <c r="OAM19" s="194"/>
      <c r="OAN19" s="194"/>
      <c r="OAO19" s="194"/>
      <c r="OAP19" s="194"/>
      <c r="OAQ19" s="194"/>
      <c r="OAR19" s="194"/>
      <c r="OAS19" s="194"/>
      <c r="OAT19" s="194"/>
      <c r="OAU19" s="194"/>
      <c r="OAV19" s="194"/>
      <c r="OAW19" s="194"/>
      <c r="OAX19" s="194"/>
      <c r="OAY19" s="194"/>
      <c r="OAZ19" s="194"/>
      <c r="OBA19" s="194"/>
      <c r="OBB19" s="194"/>
      <c r="OBC19" s="194"/>
      <c r="OBD19" s="194"/>
      <c r="OBE19" s="194"/>
      <c r="OBF19" s="194"/>
      <c r="OBG19" s="194"/>
      <c r="OBH19" s="194"/>
      <c r="OBI19" s="194"/>
      <c r="OBJ19" s="194"/>
      <c r="OBK19" s="194"/>
      <c r="OBL19" s="194"/>
      <c r="OBM19" s="194"/>
      <c r="OBN19" s="194"/>
      <c r="OBO19" s="194"/>
      <c r="OBP19" s="194"/>
      <c r="OBQ19" s="194"/>
      <c r="OBR19" s="194"/>
      <c r="OBS19" s="194"/>
      <c r="OBT19" s="194"/>
      <c r="OBU19" s="194"/>
      <c r="OBV19" s="194"/>
      <c r="OBW19" s="194"/>
      <c r="OBX19" s="194"/>
      <c r="OBY19" s="194"/>
      <c r="OBZ19" s="194"/>
      <c r="OCA19" s="194"/>
      <c r="OCB19" s="194"/>
      <c r="OCC19" s="194"/>
      <c r="OCD19" s="194"/>
      <c r="OCE19" s="194"/>
      <c r="OCF19" s="194"/>
      <c r="OCG19" s="194"/>
      <c r="OCH19" s="194"/>
      <c r="OCI19" s="194"/>
      <c r="OCJ19" s="194"/>
      <c r="OCK19" s="194"/>
      <c r="OCL19" s="194"/>
      <c r="OCM19" s="194"/>
      <c r="OCN19" s="194"/>
      <c r="OCO19" s="194"/>
      <c r="OCP19" s="194"/>
      <c r="OCQ19" s="194"/>
      <c r="OCR19" s="194"/>
      <c r="OCS19" s="194"/>
      <c r="OCT19" s="194"/>
      <c r="OCU19" s="194"/>
      <c r="OCV19" s="194"/>
      <c r="OCW19" s="194"/>
      <c r="OCX19" s="194"/>
      <c r="OCY19" s="194"/>
      <c r="OCZ19" s="194"/>
      <c r="ODA19" s="194"/>
      <c r="ODB19" s="194"/>
      <c r="ODC19" s="194"/>
      <c r="ODD19" s="194"/>
      <c r="ODE19" s="194"/>
      <c r="ODF19" s="194"/>
      <c r="ODG19" s="194"/>
      <c r="ODH19" s="194"/>
      <c r="ODI19" s="194"/>
      <c r="ODJ19" s="194"/>
      <c r="ODK19" s="194"/>
      <c r="ODL19" s="194"/>
      <c r="ODM19" s="194"/>
      <c r="ODN19" s="194"/>
      <c r="ODO19" s="194"/>
      <c r="ODP19" s="194"/>
      <c r="ODQ19" s="194"/>
      <c r="ODR19" s="194"/>
      <c r="ODS19" s="194"/>
      <c r="ODT19" s="194"/>
      <c r="ODU19" s="194"/>
      <c r="ODV19" s="194"/>
      <c r="ODW19" s="194"/>
      <c r="ODX19" s="194"/>
      <c r="ODY19" s="194"/>
      <c r="ODZ19" s="194"/>
      <c r="OEA19" s="194"/>
      <c r="OEB19" s="194"/>
      <c r="OEC19" s="194"/>
      <c r="OED19" s="194"/>
      <c r="OEE19" s="194"/>
      <c r="OEF19" s="194"/>
      <c r="OEG19" s="194"/>
      <c r="OEH19" s="194"/>
      <c r="OEI19" s="194"/>
      <c r="OEJ19" s="194"/>
      <c r="OEK19" s="194"/>
      <c r="OEL19" s="194"/>
      <c r="OEM19" s="194"/>
      <c r="OEN19" s="194"/>
      <c r="OEO19" s="194"/>
      <c r="OEP19" s="194"/>
      <c r="OEQ19" s="194"/>
      <c r="OER19" s="194"/>
      <c r="OES19" s="194"/>
      <c r="OET19" s="194"/>
      <c r="OEU19" s="194"/>
      <c r="OEV19" s="194"/>
      <c r="OEW19" s="194"/>
      <c r="OEX19" s="194"/>
      <c r="OEY19" s="194"/>
      <c r="OEZ19" s="194"/>
      <c r="OFA19" s="194"/>
      <c r="OFB19" s="194"/>
      <c r="OFC19" s="194"/>
      <c r="OFD19" s="194"/>
      <c r="OFE19" s="194"/>
      <c r="OFF19" s="194"/>
      <c r="OFG19" s="194"/>
      <c r="OFH19" s="194"/>
      <c r="OFI19" s="194"/>
      <c r="OFJ19" s="194"/>
      <c r="OFK19" s="194"/>
      <c r="OFL19" s="194"/>
      <c r="OFM19" s="194"/>
      <c r="OFN19" s="194"/>
      <c r="OFO19" s="194"/>
      <c r="OFP19" s="194"/>
      <c r="OFQ19" s="194"/>
      <c r="OFR19" s="194"/>
      <c r="OFS19" s="194"/>
      <c r="OFT19" s="194"/>
      <c r="OFU19" s="194"/>
      <c r="OFV19" s="194"/>
      <c r="OFW19" s="194"/>
      <c r="OFX19" s="194"/>
      <c r="OFY19" s="194"/>
      <c r="OFZ19" s="194"/>
      <c r="OGA19" s="194"/>
      <c r="OGB19" s="194"/>
      <c r="OGC19" s="194"/>
      <c r="OGD19" s="194"/>
      <c r="OGE19" s="194"/>
      <c r="OGF19" s="194"/>
      <c r="OGG19" s="194"/>
      <c r="OGH19" s="194"/>
      <c r="OGI19" s="194"/>
      <c r="OGJ19" s="194"/>
      <c r="OGK19" s="194"/>
      <c r="OGL19" s="194"/>
      <c r="OGM19" s="194"/>
      <c r="OGN19" s="194"/>
      <c r="OGO19" s="194"/>
      <c r="OGP19" s="194"/>
      <c r="OGQ19" s="194"/>
      <c r="OGR19" s="194"/>
      <c r="OGS19" s="194"/>
      <c r="OGT19" s="194"/>
      <c r="OGU19" s="194"/>
      <c r="OGV19" s="194"/>
      <c r="OGW19" s="194"/>
      <c r="OGX19" s="194"/>
      <c r="OGY19" s="194"/>
      <c r="OGZ19" s="194"/>
      <c r="OHA19" s="194"/>
      <c r="OHB19" s="194"/>
      <c r="OHC19" s="194"/>
      <c r="OHD19" s="194"/>
      <c r="OHE19" s="194"/>
      <c r="OHF19" s="194"/>
      <c r="OHG19" s="194"/>
      <c r="OHH19" s="194"/>
      <c r="OHI19" s="194"/>
      <c r="OHJ19" s="194"/>
      <c r="OHK19" s="194"/>
      <c r="OHL19" s="194"/>
      <c r="OHM19" s="194"/>
      <c r="OHN19" s="194"/>
      <c r="OHO19" s="194"/>
      <c r="OHP19" s="194"/>
      <c r="OHQ19" s="194"/>
      <c r="OHR19" s="194"/>
      <c r="OHS19" s="194"/>
      <c r="OHT19" s="194"/>
      <c r="OHU19" s="194"/>
      <c r="OHV19" s="194"/>
      <c r="OHW19" s="194"/>
      <c r="OHX19" s="194"/>
      <c r="OHY19" s="194"/>
      <c r="OHZ19" s="194"/>
      <c r="OIA19" s="194"/>
      <c r="OIB19" s="194"/>
      <c r="OIC19" s="194"/>
      <c r="OID19" s="194"/>
      <c r="OIE19" s="194"/>
      <c r="OIF19" s="194"/>
      <c r="OIG19" s="194"/>
      <c r="OIH19" s="194"/>
      <c r="OII19" s="194"/>
      <c r="OIJ19" s="194"/>
      <c r="OIK19" s="194"/>
      <c r="OIL19" s="194"/>
      <c r="OIM19" s="194"/>
      <c r="OIN19" s="194"/>
      <c r="OIO19" s="194"/>
      <c r="OIP19" s="194"/>
      <c r="OIQ19" s="194"/>
      <c r="OIR19" s="194"/>
      <c r="OIS19" s="194"/>
      <c r="OIT19" s="194"/>
      <c r="OIU19" s="194"/>
      <c r="OIV19" s="194"/>
      <c r="OIW19" s="194"/>
      <c r="OIX19" s="194"/>
      <c r="OIY19" s="194"/>
      <c r="OIZ19" s="194"/>
      <c r="OJA19" s="194"/>
      <c r="OJB19" s="194"/>
      <c r="OJC19" s="194"/>
      <c r="OJD19" s="194"/>
      <c r="OJE19" s="194"/>
      <c r="OJF19" s="194"/>
      <c r="OJG19" s="194"/>
      <c r="OJH19" s="194"/>
      <c r="OJI19" s="194"/>
      <c r="OJJ19" s="194"/>
      <c r="OJK19" s="194"/>
      <c r="OJL19" s="194"/>
      <c r="OJM19" s="194"/>
      <c r="OJN19" s="194"/>
      <c r="OJO19" s="194"/>
      <c r="OJP19" s="194"/>
      <c r="OJQ19" s="194"/>
      <c r="OJR19" s="194"/>
      <c r="OJS19" s="194"/>
      <c r="OJT19" s="194"/>
      <c r="OJU19" s="194"/>
      <c r="OJV19" s="194"/>
      <c r="OJW19" s="194"/>
      <c r="OJX19" s="194"/>
      <c r="OJY19" s="194"/>
      <c r="OJZ19" s="194"/>
      <c r="OKA19" s="194"/>
      <c r="OKB19" s="194"/>
      <c r="OKC19" s="194"/>
      <c r="OKD19" s="194"/>
      <c r="OKE19" s="194"/>
      <c r="OKF19" s="194"/>
      <c r="OKG19" s="194"/>
      <c r="OKH19" s="194"/>
      <c r="OKI19" s="194"/>
      <c r="OKJ19" s="194"/>
      <c r="OKK19" s="194"/>
      <c r="OKL19" s="194"/>
      <c r="OKM19" s="194"/>
      <c r="OKN19" s="194"/>
      <c r="OKO19" s="194"/>
      <c r="OKP19" s="194"/>
      <c r="OKQ19" s="194"/>
      <c r="OKR19" s="194"/>
      <c r="OKS19" s="194"/>
      <c r="OKT19" s="194"/>
      <c r="OKU19" s="194"/>
      <c r="OKV19" s="194"/>
      <c r="OKW19" s="194"/>
      <c r="OKX19" s="194"/>
      <c r="OKY19" s="194"/>
      <c r="OKZ19" s="194"/>
      <c r="OLA19" s="194"/>
      <c r="OLB19" s="194"/>
      <c r="OLC19" s="194"/>
      <c r="OLD19" s="194"/>
      <c r="OLE19" s="194"/>
      <c r="OLF19" s="194"/>
      <c r="OLG19" s="194"/>
      <c r="OLH19" s="194"/>
      <c r="OLI19" s="194"/>
      <c r="OLJ19" s="194"/>
      <c r="OLK19" s="194"/>
      <c r="OLL19" s="194"/>
      <c r="OLM19" s="194"/>
      <c r="OLN19" s="194"/>
      <c r="OLO19" s="194"/>
      <c r="OLP19" s="194"/>
      <c r="OLQ19" s="194"/>
      <c r="OLR19" s="194"/>
      <c r="OLS19" s="194"/>
      <c r="OLT19" s="194"/>
      <c r="OLU19" s="194"/>
      <c r="OLV19" s="194"/>
      <c r="OLW19" s="194"/>
      <c r="OLX19" s="194"/>
      <c r="OLY19" s="194"/>
      <c r="OLZ19" s="194"/>
      <c r="OMA19" s="194"/>
      <c r="OMB19" s="194"/>
      <c r="OMC19" s="194"/>
      <c r="OMD19" s="194"/>
      <c r="OME19" s="194"/>
      <c r="OMF19" s="194"/>
      <c r="OMG19" s="194"/>
      <c r="OMH19" s="194"/>
      <c r="OMI19" s="194"/>
      <c r="OMJ19" s="194"/>
      <c r="OMK19" s="194"/>
      <c r="OML19" s="194"/>
      <c r="OMM19" s="194"/>
      <c r="OMN19" s="194"/>
      <c r="OMO19" s="194"/>
      <c r="OMP19" s="194"/>
      <c r="OMQ19" s="194"/>
      <c r="OMR19" s="194"/>
      <c r="OMS19" s="194"/>
      <c r="OMT19" s="194"/>
      <c r="OMU19" s="194"/>
      <c r="OMV19" s="194"/>
      <c r="OMW19" s="194"/>
      <c r="OMX19" s="194"/>
      <c r="OMY19" s="194"/>
      <c r="OMZ19" s="194"/>
      <c r="ONA19" s="194"/>
      <c r="ONB19" s="194"/>
      <c r="ONC19" s="194"/>
      <c r="OND19" s="194"/>
      <c r="ONE19" s="194"/>
      <c r="ONF19" s="194"/>
      <c r="ONG19" s="194"/>
      <c r="ONH19" s="194"/>
      <c r="ONI19" s="194"/>
      <c r="ONJ19" s="194"/>
      <c r="ONK19" s="194"/>
      <c r="ONL19" s="194"/>
      <c r="ONM19" s="194"/>
      <c r="ONN19" s="194"/>
      <c r="ONO19" s="194"/>
      <c r="ONP19" s="194"/>
      <c r="ONQ19" s="194"/>
      <c r="ONR19" s="194"/>
      <c r="ONS19" s="194"/>
      <c r="ONT19" s="194"/>
      <c r="ONU19" s="194"/>
      <c r="ONV19" s="194"/>
      <c r="ONW19" s="194"/>
      <c r="ONX19" s="194"/>
      <c r="ONY19" s="194"/>
      <c r="ONZ19" s="194"/>
      <c r="OOA19" s="194"/>
      <c r="OOB19" s="194"/>
      <c r="OOC19" s="194"/>
      <c r="OOD19" s="194"/>
      <c r="OOE19" s="194"/>
      <c r="OOF19" s="194"/>
      <c r="OOG19" s="194"/>
      <c r="OOH19" s="194"/>
      <c r="OOI19" s="194"/>
      <c r="OOJ19" s="194"/>
      <c r="OOK19" s="194"/>
      <c r="OOL19" s="194"/>
      <c r="OOM19" s="194"/>
      <c r="OON19" s="194"/>
      <c r="OOO19" s="194"/>
      <c r="OOP19" s="194"/>
      <c r="OOQ19" s="194"/>
      <c r="OOR19" s="194"/>
      <c r="OOS19" s="194"/>
      <c r="OOT19" s="194"/>
      <c r="OOU19" s="194"/>
      <c r="OOV19" s="194"/>
      <c r="OOW19" s="194"/>
      <c r="OOX19" s="194"/>
      <c r="OOY19" s="194"/>
      <c r="OOZ19" s="194"/>
      <c r="OPA19" s="194"/>
      <c r="OPB19" s="194"/>
      <c r="OPC19" s="194"/>
      <c r="OPD19" s="194"/>
      <c r="OPE19" s="194"/>
      <c r="OPF19" s="194"/>
      <c r="OPG19" s="194"/>
      <c r="OPH19" s="194"/>
      <c r="OPI19" s="194"/>
      <c r="OPJ19" s="194"/>
      <c r="OPK19" s="194"/>
      <c r="OPL19" s="194"/>
      <c r="OPM19" s="194"/>
      <c r="OPN19" s="194"/>
      <c r="OPO19" s="194"/>
      <c r="OPP19" s="194"/>
      <c r="OPQ19" s="194"/>
      <c r="OPR19" s="194"/>
      <c r="OPS19" s="194"/>
      <c r="OPT19" s="194"/>
      <c r="OPU19" s="194"/>
      <c r="OPV19" s="194"/>
      <c r="OPW19" s="194"/>
      <c r="OPX19" s="194"/>
      <c r="OPY19" s="194"/>
      <c r="OPZ19" s="194"/>
      <c r="OQA19" s="194"/>
      <c r="OQB19" s="194"/>
      <c r="OQC19" s="194"/>
      <c r="OQD19" s="194"/>
      <c r="OQE19" s="194"/>
      <c r="OQF19" s="194"/>
      <c r="OQG19" s="194"/>
      <c r="OQH19" s="194"/>
      <c r="OQI19" s="194"/>
      <c r="OQJ19" s="194"/>
      <c r="OQK19" s="194"/>
      <c r="OQL19" s="194"/>
      <c r="OQM19" s="194"/>
      <c r="OQN19" s="194"/>
      <c r="OQO19" s="194"/>
      <c r="OQP19" s="194"/>
      <c r="OQQ19" s="194"/>
      <c r="OQR19" s="194"/>
      <c r="OQS19" s="194"/>
      <c r="OQT19" s="194"/>
      <c r="OQU19" s="194"/>
      <c r="OQV19" s="194"/>
      <c r="OQW19" s="194"/>
      <c r="OQX19" s="194"/>
      <c r="OQY19" s="194"/>
      <c r="OQZ19" s="194"/>
      <c r="ORA19" s="194"/>
      <c r="ORB19" s="194"/>
      <c r="ORC19" s="194"/>
      <c r="ORD19" s="194"/>
      <c r="ORE19" s="194"/>
      <c r="ORF19" s="194"/>
      <c r="ORG19" s="194"/>
      <c r="ORH19" s="194"/>
      <c r="ORI19" s="194"/>
      <c r="ORJ19" s="194"/>
      <c r="ORK19" s="194"/>
      <c r="ORL19" s="194"/>
      <c r="ORM19" s="194"/>
      <c r="ORN19" s="194"/>
      <c r="ORO19" s="194"/>
      <c r="ORP19" s="194"/>
      <c r="ORQ19" s="194"/>
      <c r="ORR19" s="194"/>
      <c r="ORS19" s="194"/>
      <c r="ORT19" s="194"/>
      <c r="ORU19" s="194"/>
      <c r="ORV19" s="194"/>
      <c r="ORW19" s="194"/>
      <c r="ORX19" s="194"/>
      <c r="ORY19" s="194"/>
      <c r="ORZ19" s="194"/>
      <c r="OSA19" s="194"/>
      <c r="OSB19" s="194"/>
      <c r="OSC19" s="194"/>
      <c r="OSD19" s="194"/>
      <c r="OSE19" s="194"/>
      <c r="OSF19" s="194"/>
      <c r="OSG19" s="194"/>
      <c r="OSH19" s="194"/>
      <c r="OSI19" s="194"/>
      <c r="OSJ19" s="194"/>
      <c r="OSK19" s="194"/>
      <c r="OSL19" s="194"/>
      <c r="OSM19" s="194"/>
      <c r="OSN19" s="194"/>
      <c r="OSO19" s="194"/>
      <c r="OSP19" s="194"/>
      <c r="OSQ19" s="194"/>
      <c r="OSR19" s="194"/>
      <c r="OSS19" s="194"/>
      <c r="OST19" s="194"/>
      <c r="OSU19" s="194"/>
      <c r="OSV19" s="194"/>
      <c r="OSW19" s="194"/>
      <c r="OSX19" s="194"/>
      <c r="OSY19" s="194"/>
      <c r="OSZ19" s="194"/>
      <c r="OTA19" s="194"/>
      <c r="OTB19" s="194"/>
      <c r="OTC19" s="194"/>
      <c r="OTD19" s="194"/>
      <c r="OTE19" s="194"/>
      <c r="OTF19" s="194"/>
      <c r="OTG19" s="194"/>
      <c r="OTH19" s="194"/>
      <c r="OTI19" s="194"/>
      <c r="OTJ19" s="194"/>
      <c r="OTK19" s="194"/>
      <c r="OTL19" s="194"/>
      <c r="OTM19" s="194"/>
      <c r="OTN19" s="194"/>
      <c r="OTO19" s="194"/>
      <c r="OTP19" s="194"/>
      <c r="OTQ19" s="194"/>
      <c r="OTR19" s="194"/>
      <c r="OTS19" s="194"/>
      <c r="OTT19" s="194"/>
      <c r="OTU19" s="194"/>
      <c r="OTV19" s="194"/>
      <c r="OTW19" s="194"/>
      <c r="OTX19" s="194"/>
      <c r="OTY19" s="194"/>
      <c r="OTZ19" s="194"/>
      <c r="OUA19" s="194"/>
      <c r="OUB19" s="194"/>
      <c r="OUC19" s="194"/>
      <c r="OUD19" s="194"/>
      <c r="OUE19" s="194"/>
      <c r="OUF19" s="194"/>
      <c r="OUG19" s="194"/>
      <c r="OUH19" s="194"/>
      <c r="OUI19" s="194"/>
      <c r="OUJ19" s="194"/>
      <c r="OUK19" s="194"/>
      <c r="OUL19" s="194"/>
      <c r="OUM19" s="194"/>
      <c r="OUN19" s="194"/>
      <c r="OUO19" s="194"/>
      <c r="OUP19" s="194"/>
      <c r="OUQ19" s="194"/>
      <c r="OUR19" s="194"/>
      <c r="OUS19" s="194"/>
      <c r="OUT19" s="194"/>
      <c r="OUU19" s="194"/>
      <c r="OUV19" s="194"/>
      <c r="OUW19" s="194"/>
      <c r="OUX19" s="194"/>
      <c r="OUY19" s="194"/>
      <c r="OUZ19" s="194"/>
      <c r="OVA19" s="194"/>
      <c r="OVB19" s="194"/>
      <c r="OVC19" s="194"/>
      <c r="OVD19" s="194"/>
      <c r="OVE19" s="194"/>
      <c r="OVF19" s="194"/>
      <c r="OVG19" s="194"/>
      <c r="OVH19" s="194"/>
      <c r="OVI19" s="194"/>
      <c r="OVJ19" s="194"/>
      <c r="OVK19" s="194"/>
      <c r="OVL19" s="194"/>
      <c r="OVM19" s="194"/>
      <c r="OVN19" s="194"/>
      <c r="OVO19" s="194"/>
      <c r="OVP19" s="194"/>
      <c r="OVQ19" s="194"/>
      <c r="OVR19" s="194"/>
      <c r="OVS19" s="194"/>
      <c r="OVT19" s="194"/>
      <c r="OVU19" s="194"/>
      <c r="OVV19" s="194"/>
      <c r="OVW19" s="194"/>
      <c r="OVX19" s="194"/>
      <c r="OVY19" s="194"/>
      <c r="OVZ19" s="194"/>
      <c r="OWA19" s="194"/>
      <c r="OWB19" s="194"/>
      <c r="OWC19" s="194"/>
      <c r="OWD19" s="194"/>
      <c r="OWE19" s="194"/>
      <c r="OWF19" s="194"/>
      <c r="OWG19" s="194"/>
      <c r="OWH19" s="194"/>
      <c r="OWI19" s="194"/>
      <c r="OWJ19" s="194"/>
      <c r="OWK19" s="194"/>
      <c r="OWL19" s="194"/>
      <c r="OWM19" s="194"/>
      <c r="OWN19" s="194"/>
      <c r="OWO19" s="194"/>
      <c r="OWP19" s="194"/>
      <c r="OWQ19" s="194"/>
      <c r="OWR19" s="194"/>
      <c r="OWS19" s="194"/>
      <c r="OWT19" s="194"/>
      <c r="OWU19" s="194"/>
      <c r="OWV19" s="194"/>
      <c r="OWW19" s="194"/>
      <c r="OWX19" s="194"/>
      <c r="OWY19" s="194"/>
      <c r="OWZ19" s="194"/>
      <c r="OXA19" s="194"/>
      <c r="OXB19" s="194"/>
      <c r="OXC19" s="194"/>
      <c r="OXD19" s="194"/>
      <c r="OXE19" s="194"/>
      <c r="OXF19" s="194"/>
      <c r="OXG19" s="194"/>
      <c r="OXH19" s="194"/>
      <c r="OXI19" s="194"/>
      <c r="OXJ19" s="194"/>
      <c r="OXK19" s="194"/>
      <c r="OXL19" s="194"/>
      <c r="OXM19" s="194"/>
      <c r="OXN19" s="194"/>
      <c r="OXO19" s="194"/>
      <c r="OXP19" s="194"/>
      <c r="OXQ19" s="194"/>
      <c r="OXR19" s="194"/>
      <c r="OXS19" s="194"/>
      <c r="OXT19" s="194"/>
      <c r="OXU19" s="194"/>
      <c r="OXV19" s="194"/>
      <c r="OXW19" s="194"/>
      <c r="OXX19" s="194"/>
      <c r="OXY19" s="194"/>
      <c r="OXZ19" s="194"/>
      <c r="OYA19" s="194"/>
      <c r="OYB19" s="194"/>
      <c r="OYC19" s="194"/>
      <c r="OYD19" s="194"/>
      <c r="OYE19" s="194"/>
      <c r="OYF19" s="194"/>
      <c r="OYG19" s="194"/>
      <c r="OYH19" s="194"/>
      <c r="OYI19" s="194"/>
      <c r="OYJ19" s="194"/>
      <c r="OYK19" s="194"/>
      <c r="OYL19" s="194"/>
      <c r="OYM19" s="194"/>
      <c r="OYN19" s="194"/>
      <c r="OYO19" s="194"/>
      <c r="OYP19" s="194"/>
      <c r="OYQ19" s="194"/>
      <c r="OYR19" s="194"/>
      <c r="OYS19" s="194"/>
      <c r="OYT19" s="194"/>
      <c r="OYU19" s="194"/>
      <c r="OYV19" s="194"/>
      <c r="OYW19" s="194"/>
      <c r="OYX19" s="194"/>
      <c r="OYY19" s="194"/>
      <c r="OYZ19" s="194"/>
      <c r="OZA19" s="194"/>
      <c r="OZB19" s="194"/>
      <c r="OZC19" s="194"/>
      <c r="OZD19" s="194"/>
      <c r="OZE19" s="194"/>
      <c r="OZF19" s="194"/>
      <c r="OZG19" s="194"/>
      <c r="OZH19" s="194"/>
      <c r="OZI19" s="194"/>
      <c r="OZJ19" s="194"/>
      <c r="OZK19" s="194"/>
      <c r="OZL19" s="194"/>
      <c r="OZM19" s="194"/>
      <c r="OZN19" s="194"/>
      <c r="OZO19" s="194"/>
      <c r="OZP19" s="194"/>
      <c r="OZQ19" s="194"/>
      <c r="OZR19" s="194"/>
      <c r="OZS19" s="194"/>
      <c r="OZT19" s="194"/>
      <c r="OZU19" s="194"/>
      <c r="OZV19" s="194"/>
      <c r="OZW19" s="194"/>
      <c r="OZX19" s="194"/>
      <c r="OZY19" s="194"/>
      <c r="OZZ19" s="194"/>
      <c r="PAA19" s="194"/>
      <c r="PAB19" s="194"/>
      <c r="PAC19" s="194"/>
      <c r="PAD19" s="194"/>
      <c r="PAE19" s="194"/>
      <c r="PAF19" s="194"/>
      <c r="PAG19" s="194"/>
      <c r="PAH19" s="194"/>
      <c r="PAI19" s="194"/>
      <c r="PAJ19" s="194"/>
      <c r="PAK19" s="194"/>
      <c r="PAL19" s="194"/>
      <c r="PAM19" s="194"/>
      <c r="PAN19" s="194"/>
      <c r="PAO19" s="194"/>
      <c r="PAP19" s="194"/>
      <c r="PAQ19" s="194"/>
      <c r="PAR19" s="194"/>
      <c r="PAS19" s="194"/>
      <c r="PAT19" s="194"/>
      <c r="PAU19" s="194"/>
      <c r="PAV19" s="194"/>
      <c r="PAW19" s="194"/>
      <c r="PAX19" s="194"/>
      <c r="PAY19" s="194"/>
      <c r="PAZ19" s="194"/>
      <c r="PBA19" s="194"/>
      <c r="PBB19" s="194"/>
      <c r="PBC19" s="194"/>
      <c r="PBD19" s="194"/>
      <c r="PBE19" s="194"/>
      <c r="PBF19" s="194"/>
      <c r="PBG19" s="194"/>
      <c r="PBH19" s="194"/>
      <c r="PBI19" s="194"/>
      <c r="PBJ19" s="194"/>
      <c r="PBK19" s="194"/>
      <c r="PBL19" s="194"/>
      <c r="PBM19" s="194"/>
      <c r="PBN19" s="194"/>
      <c r="PBO19" s="194"/>
      <c r="PBP19" s="194"/>
      <c r="PBQ19" s="194"/>
      <c r="PBR19" s="194"/>
      <c r="PBS19" s="194"/>
      <c r="PBT19" s="194"/>
      <c r="PBU19" s="194"/>
      <c r="PBV19" s="194"/>
      <c r="PBW19" s="194"/>
      <c r="PBX19" s="194"/>
      <c r="PBY19" s="194"/>
      <c r="PBZ19" s="194"/>
      <c r="PCA19" s="194"/>
      <c r="PCB19" s="194"/>
      <c r="PCC19" s="194"/>
      <c r="PCD19" s="194"/>
      <c r="PCE19" s="194"/>
      <c r="PCF19" s="194"/>
      <c r="PCG19" s="194"/>
      <c r="PCH19" s="194"/>
      <c r="PCI19" s="194"/>
      <c r="PCJ19" s="194"/>
      <c r="PCK19" s="194"/>
      <c r="PCL19" s="194"/>
      <c r="PCM19" s="194"/>
      <c r="PCN19" s="194"/>
      <c r="PCO19" s="194"/>
      <c r="PCP19" s="194"/>
      <c r="PCQ19" s="194"/>
      <c r="PCR19" s="194"/>
      <c r="PCS19" s="194"/>
      <c r="PCT19" s="194"/>
      <c r="PCU19" s="194"/>
      <c r="PCV19" s="194"/>
      <c r="PCW19" s="194"/>
      <c r="PCX19" s="194"/>
      <c r="PCY19" s="194"/>
      <c r="PCZ19" s="194"/>
      <c r="PDA19" s="194"/>
      <c r="PDB19" s="194"/>
      <c r="PDC19" s="194"/>
      <c r="PDD19" s="194"/>
      <c r="PDE19" s="194"/>
      <c r="PDF19" s="194"/>
      <c r="PDG19" s="194"/>
      <c r="PDH19" s="194"/>
      <c r="PDI19" s="194"/>
      <c r="PDJ19" s="194"/>
      <c r="PDK19" s="194"/>
      <c r="PDL19" s="194"/>
      <c r="PDM19" s="194"/>
      <c r="PDN19" s="194"/>
      <c r="PDO19" s="194"/>
      <c r="PDP19" s="194"/>
      <c r="PDQ19" s="194"/>
      <c r="PDR19" s="194"/>
      <c r="PDS19" s="194"/>
      <c r="PDT19" s="194"/>
      <c r="PDU19" s="194"/>
      <c r="PDV19" s="194"/>
      <c r="PDW19" s="194"/>
      <c r="PDX19" s="194"/>
      <c r="PDY19" s="194"/>
      <c r="PDZ19" s="194"/>
      <c r="PEA19" s="194"/>
      <c r="PEB19" s="194"/>
      <c r="PEC19" s="194"/>
      <c r="PED19" s="194"/>
      <c r="PEE19" s="194"/>
      <c r="PEF19" s="194"/>
      <c r="PEG19" s="194"/>
      <c r="PEH19" s="194"/>
      <c r="PEI19" s="194"/>
      <c r="PEJ19" s="194"/>
      <c r="PEK19" s="194"/>
      <c r="PEL19" s="194"/>
      <c r="PEM19" s="194"/>
      <c r="PEN19" s="194"/>
      <c r="PEO19" s="194"/>
      <c r="PEP19" s="194"/>
      <c r="PEQ19" s="194"/>
      <c r="PER19" s="194"/>
      <c r="PES19" s="194"/>
      <c r="PET19" s="194"/>
      <c r="PEU19" s="194"/>
      <c r="PEV19" s="194"/>
      <c r="PEW19" s="194"/>
      <c r="PEX19" s="194"/>
      <c r="PEY19" s="194"/>
      <c r="PEZ19" s="194"/>
      <c r="PFA19" s="194"/>
      <c r="PFB19" s="194"/>
      <c r="PFC19" s="194"/>
      <c r="PFD19" s="194"/>
      <c r="PFE19" s="194"/>
      <c r="PFF19" s="194"/>
      <c r="PFG19" s="194"/>
      <c r="PFH19" s="194"/>
      <c r="PFI19" s="194"/>
      <c r="PFJ19" s="194"/>
      <c r="PFK19" s="194"/>
      <c r="PFL19" s="194"/>
      <c r="PFM19" s="194"/>
      <c r="PFN19" s="194"/>
      <c r="PFO19" s="194"/>
      <c r="PFP19" s="194"/>
      <c r="PFQ19" s="194"/>
      <c r="PFR19" s="194"/>
      <c r="PFS19" s="194"/>
      <c r="PFT19" s="194"/>
      <c r="PFU19" s="194"/>
      <c r="PFV19" s="194"/>
      <c r="PFW19" s="194"/>
      <c r="PFX19" s="194"/>
      <c r="PFY19" s="194"/>
      <c r="PFZ19" s="194"/>
      <c r="PGA19" s="194"/>
      <c r="PGB19" s="194"/>
      <c r="PGC19" s="194"/>
      <c r="PGD19" s="194"/>
      <c r="PGE19" s="194"/>
      <c r="PGF19" s="194"/>
      <c r="PGG19" s="194"/>
      <c r="PGH19" s="194"/>
      <c r="PGI19" s="194"/>
      <c r="PGJ19" s="194"/>
      <c r="PGK19" s="194"/>
      <c r="PGL19" s="194"/>
      <c r="PGM19" s="194"/>
      <c r="PGN19" s="194"/>
      <c r="PGO19" s="194"/>
      <c r="PGP19" s="194"/>
      <c r="PGQ19" s="194"/>
      <c r="PGR19" s="194"/>
      <c r="PGS19" s="194"/>
      <c r="PGT19" s="194"/>
      <c r="PGU19" s="194"/>
      <c r="PGV19" s="194"/>
      <c r="PGW19" s="194"/>
      <c r="PGX19" s="194"/>
      <c r="PGY19" s="194"/>
      <c r="PGZ19" s="194"/>
      <c r="PHA19" s="194"/>
      <c r="PHB19" s="194"/>
      <c r="PHC19" s="194"/>
      <c r="PHD19" s="194"/>
      <c r="PHE19" s="194"/>
      <c r="PHF19" s="194"/>
      <c r="PHG19" s="194"/>
      <c r="PHH19" s="194"/>
      <c r="PHI19" s="194"/>
      <c r="PHJ19" s="194"/>
      <c r="PHK19" s="194"/>
      <c r="PHL19" s="194"/>
      <c r="PHM19" s="194"/>
      <c r="PHN19" s="194"/>
      <c r="PHO19" s="194"/>
      <c r="PHP19" s="194"/>
      <c r="PHQ19" s="194"/>
      <c r="PHR19" s="194"/>
      <c r="PHS19" s="194"/>
      <c r="PHT19" s="194"/>
      <c r="PHU19" s="194"/>
      <c r="PHV19" s="194"/>
      <c r="PHW19" s="194"/>
      <c r="PHX19" s="194"/>
      <c r="PHY19" s="194"/>
      <c r="PHZ19" s="194"/>
      <c r="PIA19" s="194"/>
      <c r="PIB19" s="194"/>
      <c r="PIC19" s="194"/>
      <c r="PID19" s="194"/>
      <c r="PIE19" s="194"/>
      <c r="PIF19" s="194"/>
      <c r="PIG19" s="194"/>
      <c r="PIH19" s="194"/>
      <c r="PII19" s="194"/>
      <c r="PIJ19" s="194"/>
      <c r="PIK19" s="194"/>
      <c r="PIL19" s="194"/>
      <c r="PIM19" s="194"/>
      <c r="PIN19" s="194"/>
      <c r="PIO19" s="194"/>
      <c r="PIP19" s="194"/>
      <c r="PIQ19" s="194"/>
      <c r="PIR19" s="194"/>
      <c r="PIS19" s="194"/>
      <c r="PIT19" s="194"/>
      <c r="PIU19" s="194"/>
      <c r="PIV19" s="194"/>
      <c r="PIW19" s="194"/>
      <c r="PIX19" s="194"/>
      <c r="PIY19" s="194"/>
      <c r="PIZ19" s="194"/>
      <c r="PJA19" s="194"/>
      <c r="PJB19" s="194"/>
      <c r="PJC19" s="194"/>
      <c r="PJD19" s="194"/>
      <c r="PJE19" s="194"/>
      <c r="PJF19" s="194"/>
      <c r="PJG19" s="194"/>
      <c r="PJH19" s="194"/>
      <c r="PJI19" s="194"/>
      <c r="PJJ19" s="194"/>
      <c r="PJK19" s="194"/>
      <c r="PJL19" s="194"/>
      <c r="PJM19" s="194"/>
      <c r="PJN19" s="194"/>
      <c r="PJO19" s="194"/>
      <c r="PJP19" s="194"/>
      <c r="PJQ19" s="194"/>
      <c r="PJR19" s="194"/>
      <c r="PJS19" s="194"/>
      <c r="PJT19" s="194"/>
      <c r="PJU19" s="194"/>
      <c r="PJV19" s="194"/>
      <c r="PJW19" s="194"/>
      <c r="PJX19" s="194"/>
      <c r="PJY19" s="194"/>
      <c r="PJZ19" s="194"/>
      <c r="PKA19" s="194"/>
      <c r="PKB19" s="194"/>
      <c r="PKC19" s="194"/>
      <c r="PKD19" s="194"/>
      <c r="PKE19" s="194"/>
      <c r="PKF19" s="194"/>
      <c r="PKG19" s="194"/>
      <c r="PKH19" s="194"/>
      <c r="PKI19" s="194"/>
      <c r="PKJ19" s="194"/>
      <c r="PKK19" s="194"/>
      <c r="PKL19" s="194"/>
      <c r="PKM19" s="194"/>
      <c r="PKN19" s="194"/>
      <c r="PKO19" s="194"/>
      <c r="PKP19" s="194"/>
      <c r="PKQ19" s="194"/>
      <c r="PKR19" s="194"/>
      <c r="PKS19" s="194"/>
      <c r="PKT19" s="194"/>
      <c r="PKU19" s="194"/>
      <c r="PKV19" s="194"/>
      <c r="PKW19" s="194"/>
      <c r="PKX19" s="194"/>
      <c r="PKY19" s="194"/>
      <c r="PKZ19" s="194"/>
      <c r="PLA19" s="194"/>
      <c r="PLB19" s="194"/>
      <c r="PLC19" s="194"/>
      <c r="PLD19" s="194"/>
      <c r="PLE19" s="194"/>
      <c r="PLF19" s="194"/>
      <c r="PLG19" s="194"/>
      <c r="PLH19" s="194"/>
      <c r="PLI19" s="194"/>
      <c r="PLJ19" s="194"/>
      <c r="PLK19" s="194"/>
      <c r="PLL19" s="194"/>
      <c r="PLM19" s="194"/>
      <c r="PLN19" s="194"/>
      <c r="PLO19" s="194"/>
      <c r="PLP19" s="194"/>
      <c r="PLQ19" s="194"/>
      <c r="PLR19" s="194"/>
      <c r="PLS19" s="194"/>
      <c r="PLT19" s="194"/>
      <c r="PLU19" s="194"/>
      <c r="PLV19" s="194"/>
      <c r="PLW19" s="194"/>
      <c r="PLX19" s="194"/>
      <c r="PLY19" s="194"/>
      <c r="PLZ19" s="194"/>
      <c r="PMA19" s="194"/>
      <c r="PMB19" s="194"/>
      <c r="PMC19" s="194"/>
      <c r="PMD19" s="194"/>
      <c r="PME19" s="194"/>
      <c r="PMF19" s="194"/>
      <c r="PMG19" s="194"/>
      <c r="PMH19" s="194"/>
      <c r="PMI19" s="194"/>
      <c r="PMJ19" s="194"/>
      <c r="PMK19" s="194"/>
      <c r="PML19" s="194"/>
      <c r="PMM19" s="194"/>
      <c r="PMN19" s="194"/>
      <c r="PMO19" s="194"/>
      <c r="PMP19" s="194"/>
      <c r="PMQ19" s="194"/>
      <c r="PMR19" s="194"/>
      <c r="PMS19" s="194"/>
      <c r="PMT19" s="194"/>
      <c r="PMU19" s="194"/>
      <c r="PMV19" s="194"/>
      <c r="PMW19" s="194"/>
      <c r="PMX19" s="194"/>
      <c r="PMY19" s="194"/>
      <c r="PMZ19" s="194"/>
      <c r="PNA19" s="194"/>
      <c r="PNB19" s="194"/>
      <c r="PNC19" s="194"/>
      <c r="PND19" s="194"/>
      <c r="PNE19" s="194"/>
      <c r="PNF19" s="194"/>
      <c r="PNG19" s="194"/>
      <c r="PNH19" s="194"/>
      <c r="PNI19" s="194"/>
      <c r="PNJ19" s="194"/>
      <c r="PNK19" s="194"/>
      <c r="PNL19" s="194"/>
      <c r="PNM19" s="194"/>
      <c r="PNN19" s="194"/>
      <c r="PNO19" s="194"/>
      <c r="PNP19" s="194"/>
      <c r="PNQ19" s="194"/>
      <c r="PNR19" s="194"/>
      <c r="PNS19" s="194"/>
      <c r="PNT19" s="194"/>
      <c r="PNU19" s="194"/>
      <c r="PNV19" s="194"/>
      <c r="PNW19" s="194"/>
      <c r="PNX19" s="194"/>
      <c r="PNY19" s="194"/>
      <c r="PNZ19" s="194"/>
      <c r="POA19" s="194"/>
      <c r="POB19" s="194"/>
      <c r="POC19" s="194"/>
      <c r="POD19" s="194"/>
      <c r="POE19" s="194"/>
      <c r="POF19" s="194"/>
      <c r="POG19" s="194"/>
      <c r="POH19" s="194"/>
      <c r="POI19" s="194"/>
      <c r="POJ19" s="194"/>
      <c r="POK19" s="194"/>
      <c r="POL19" s="194"/>
      <c r="POM19" s="194"/>
      <c r="PON19" s="194"/>
      <c r="POO19" s="194"/>
      <c r="POP19" s="194"/>
      <c r="POQ19" s="194"/>
      <c r="POR19" s="194"/>
      <c r="POS19" s="194"/>
      <c r="POT19" s="194"/>
      <c r="POU19" s="194"/>
      <c r="POV19" s="194"/>
      <c r="POW19" s="194"/>
      <c r="POX19" s="194"/>
      <c r="POY19" s="194"/>
      <c r="POZ19" s="194"/>
      <c r="PPA19" s="194"/>
      <c r="PPB19" s="194"/>
      <c r="PPC19" s="194"/>
      <c r="PPD19" s="194"/>
      <c r="PPE19" s="194"/>
      <c r="PPF19" s="194"/>
      <c r="PPG19" s="194"/>
      <c r="PPH19" s="194"/>
      <c r="PPI19" s="194"/>
      <c r="PPJ19" s="194"/>
      <c r="PPK19" s="194"/>
      <c r="PPL19" s="194"/>
      <c r="PPM19" s="194"/>
      <c r="PPN19" s="194"/>
      <c r="PPO19" s="194"/>
      <c r="PPP19" s="194"/>
      <c r="PPQ19" s="194"/>
      <c r="PPR19" s="194"/>
      <c r="PPS19" s="194"/>
      <c r="PPT19" s="194"/>
      <c r="PPU19" s="194"/>
      <c r="PPV19" s="194"/>
      <c r="PPW19" s="194"/>
      <c r="PPX19" s="194"/>
      <c r="PPY19" s="194"/>
      <c r="PPZ19" s="194"/>
      <c r="PQA19" s="194"/>
      <c r="PQB19" s="194"/>
      <c r="PQC19" s="194"/>
      <c r="PQD19" s="194"/>
      <c r="PQE19" s="194"/>
      <c r="PQF19" s="194"/>
      <c r="PQG19" s="194"/>
      <c r="PQH19" s="194"/>
      <c r="PQI19" s="194"/>
      <c r="PQJ19" s="194"/>
      <c r="PQK19" s="194"/>
      <c r="PQL19" s="194"/>
      <c r="PQM19" s="194"/>
      <c r="PQN19" s="194"/>
      <c r="PQO19" s="194"/>
      <c r="PQP19" s="194"/>
      <c r="PQQ19" s="194"/>
      <c r="PQR19" s="194"/>
      <c r="PQS19" s="194"/>
      <c r="PQT19" s="194"/>
      <c r="PQU19" s="194"/>
      <c r="PQV19" s="194"/>
      <c r="PQW19" s="194"/>
      <c r="PQX19" s="194"/>
      <c r="PQY19" s="194"/>
      <c r="PQZ19" s="194"/>
      <c r="PRA19" s="194"/>
      <c r="PRB19" s="194"/>
      <c r="PRC19" s="194"/>
      <c r="PRD19" s="194"/>
      <c r="PRE19" s="194"/>
      <c r="PRF19" s="194"/>
      <c r="PRG19" s="194"/>
      <c r="PRH19" s="194"/>
      <c r="PRI19" s="194"/>
      <c r="PRJ19" s="194"/>
      <c r="PRK19" s="194"/>
      <c r="PRL19" s="194"/>
      <c r="PRM19" s="194"/>
      <c r="PRN19" s="194"/>
      <c r="PRO19" s="194"/>
      <c r="PRP19" s="194"/>
      <c r="PRQ19" s="194"/>
      <c r="PRR19" s="194"/>
      <c r="PRS19" s="194"/>
      <c r="PRT19" s="194"/>
      <c r="PRU19" s="194"/>
      <c r="PRV19" s="194"/>
      <c r="PRW19" s="194"/>
      <c r="PRX19" s="194"/>
      <c r="PRY19" s="194"/>
      <c r="PRZ19" s="194"/>
      <c r="PSA19" s="194"/>
      <c r="PSB19" s="194"/>
      <c r="PSC19" s="194"/>
      <c r="PSD19" s="194"/>
      <c r="PSE19" s="194"/>
      <c r="PSF19" s="194"/>
      <c r="PSG19" s="194"/>
      <c r="PSH19" s="194"/>
      <c r="PSI19" s="194"/>
      <c r="PSJ19" s="194"/>
      <c r="PSK19" s="194"/>
      <c r="PSL19" s="194"/>
      <c r="PSM19" s="194"/>
      <c r="PSN19" s="194"/>
      <c r="PSO19" s="194"/>
      <c r="PSP19" s="194"/>
      <c r="PSQ19" s="194"/>
      <c r="PSR19" s="194"/>
      <c r="PSS19" s="194"/>
      <c r="PST19" s="194"/>
      <c r="PSU19" s="194"/>
      <c r="PSV19" s="194"/>
      <c r="PSW19" s="194"/>
      <c r="PSX19" s="194"/>
      <c r="PSY19" s="194"/>
      <c r="PSZ19" s="194"/>
      <c r="PTA19" s="194"/>
      <c r="PTB19" s="194"/>
      <c r="PTC19" s="194"/>
      <c r="PTD19" s="194"/>
      <c r="PTE19" s="194"/>
      <c r="PTF19" s="194"/>
      <c r="PTG19" s="194"/>
      <c r="PTH19" s="194"/>
      <c r="PTI19" s="194"/>
      <c r="PTJ19" s="194"/>
      <c r="PTK19" s="194"/>
      <c r="PTL19" s="194"/>
      <c r="PTM19" s="194"/>
      <c r="PTN19" s="194"/>
      <c r="PTO19" s="194"/>
      <c r="PTP19" s="194"/>
      <c r="PTQ19" s="194"/>
      <c r="PTR19" s="194"/>
      <c r="PTS19" s="194"/>
      <c r="PTT19" s="194"/>
      <c r="PTU19" s="194"/>
      <c r="PTV19" s="194"/>
      <c r="PTW19" s="194"/>
      <c r="PTX19" s="194"/>
      <c r="PTY19" s="194"/>
      <c r="PTZ19" s="194"/>
      <c r="PUA19" s="194"/>
      <c r="PUB19" s="194"/>
      <c r="PUC19" s="194"/>
      <c r="PUD19" s="194"/>
      <c r="PUE19" s="194"/>
      <c r="PUF19" s="194"/>
      <c r="PUG19" s="194"/>
      <c r="PUH19" s="194"/>
      <c r="PUI19" s="194"/>
      <c r="PUJ19" s="194"/>
      <c r="PUK19" s="194"/>
      <c r="PUL19" s="194"/>
      <c r="PUM19" s="194"/>
      <c r="PUN19" s="194"/>
      <c r="PUO19" s="194"/>
      <c r="PUP19" s="194"/>
      <c r="PUQ19" s="194"/>
      <c r="PUR19" s="194"/>
      <c r="PUS19" s="194"/>
      <c r="PUT19" s="194"/>
      <c r="PUU19" s="194"/>
      <c r="PUV19" s="194"/>
      <c r="PUW19" s="194"/>
      <c r="PUX19" s="194"/>
      <c r="PUY19" s="194"/>
      <c r="PUZ19" s="194"/>
      <c r="PVA19" s="194"/>
      <c r="PVB19" s="194"/>
      <c r="PVC19" s="194"/>
      <c r="PVD19" s="194"/>
      <c r="PVE19" s="194"/>
      <c r="PVF19" s="194"/>
      <c r="PVG19" s="194"/>
      <c r="PVH19" s="194"/>
      <c r="PVI19" s="194"/>
      <c r="PVJ19" s="194"/>
      <c r="PVK19" s="194"/>
      <c r="PVL19" s="194"/>
      <c r="PVM19" s="194"/>
      <c r="PVN19" s="194"/>
      <c r="PVO19" s="194"/>
      <c r="PVP19" s="194"/>
      <c r="PVQ19" s="194"/>
      <c r="PVR19" s="194"/>
      <c r="PVS19" s="194"/>
      <c r="PVT19" s="194"/>
      <c r="PVU19" s="194"/>
      <c r="PVV19" s="194"/>
      <c r="PVW19" s="194"/>
      <c r="PVX19" s="194"/>
      <c r="PVY19" s="194"/>
      <c r="PVZ19" s="194"/>
      <c r="PWA19" s="194"/>
      <c r="PWB19" s="194"/>
      <c r="PWC19" s="194"/>
      <c r="PWD19" s="194"/>
      <c r="PWE19" s="194"/>
      <c r="PWF19" s="194"/>
      <c r="PWG19" s="194"/>
      <c r="PWH19" s="194"/>
      <c r="PWI19" s="194"/>
      <c r="PWJ19" s="194"/>
      <c r="PWK19" s="194"/>
      <c r="PWL19" s="194"/>
      <c r="PWM19" s="194"/>
      <c r="PWN19" s="194"/>
      <c r="PWO19" s="194"/>
      <c r="PWP19" s="194"/>
      <c r="PWQ19" s="194"/>
      <c r="PWR19" s="194"/>
      <c r="PWS19" s="194"/>
      <c r="PWT19" s="194"/>
      <c r="PWU19" s="194"/>
      <c r="PWV19" s="194"/>
      <c r="PWW19" s="194"/>
      <c r="PWX19" s="194"/>
      <c r="PWY19" s="194"/>
      <c r="PWZ19" s="194"/>
      <c r="PXA19" s="194"/>
      <c r="PXB19" s="194"/>
      <c r="PXC19" s="194"/>
      <c r="PXD19" s="194"/>
      <c r="PXE19" s="194"/>
      <c r="PXF19" s="194"/>
      <c r="PXG19" s="194"/>
      <c r="PXH19" s="194"/>
      <c r="PXI19" s="194"/>
      <c r="PXJ19" s="194"/>
      <c r="PXK19" s="194"/>
      <c r="PXL19" s="194"/>
      <c r="PXM19" s="194"/>
      <c r="PXN19" s="194"/>
      <c r="PXO19" s="194"/>
      <c r="PXP19" s="194"/>
      <c r="PXQ19" s="194"/>
      <c r="PXR19" s="194"/>
      <c r="PXS19" s="194"/>
      <c r="PXT19" s="194"/>
      <c r="PXU19" s="194"/>
      <c r="PXV19" s="194"/>
      <c r="PXW19" s="194"/>
      <c r="PXX19" s="194"/>
      <c r="PXY19" s="194"/>
      <c r="PXZ19" s="194"/>
      <c r="PYA19" s="194"/>
      <c r="PYB19" s="194"/>
      <c r="PYC19" s="194"/>
      <c r="PYD19" s="194"/>
      <c r="PYE19" s="194"/>
      <c r="PYF19" s="194"/>
      <c r="PYG19" s="194"/>
      <c r="PYH19" s="194"/>
      <c r="PYI19" s="194"/>
      <c r="PYJ19" s="194"/>
      <c r="PYK19" s="194"/>
      <c r="PYL19" s="194"/>
      <c r="PYM19" s="194"/>
      <c r="PYN19" s="194"/>
      <c r="PYO19" s="194"/>
      <c r="PYP19" s="194"/>
      <c r="PYQ19" s="194"/>
      <c r="PYR19" s="194"/>
      <c r="PYS19" s="194"/>
      <c r="PYT19" s="194"/>
      <c r="PYU19" s="194"/>
      <c r="PYV19" s="194"/>
      <c r="PYW19" s="194"/>
      <c r="PYX19" s="194"/>
      <c r="PYY19" s="194"/>
      <c r="PYZ19" s="194"/>
      <c r="PZA19" s="194"/>
      <c r="PZB19" s="194"/>
      <c r="PZC19" s="194"/>
      <c r="PZD19" s="194"/>
      <c r="PZE19" s="194"/>
      <c r="PZF19" s="194"/>
      <c r="PZG19" s="194"/>
      <c r="PZH19" s="194"/>
      <c r="PZI19" s="194"/>
      <c r="PZJ19" s="194"/>
      <c r="PZK19" s="194"/>
      <c r="PZL19" s="194"/>
      <c r="PZM19" s="194"/>
      <c r="PZN19" s="194"/>
      <c r="PZO19" s="194"/>
      <c r="PZP19" s="194"/>
      <c r="PZQ19" s="194"/>
      <c r="PZR19" s="194"/>
      <c r="PZS19" s="194"/>
      <c r="PZT19" s="194"/>
      <c r="PZU19" s="194"/>
      <c r="PZV19" s="194"/>
      <c r="PZW19" s="194"/>
      <c r="PZX19" s="194"/>
      <c r="PZY19" s="194"/>
      <c r="PZZ19" s="194"/>
      <c r="QAA19" s="194"/>
      <c r="QAB19" s="194"/>
      <c r="QAC19" s="194"/>
      <c r="QAD19" s="194"/>
      <c r="QAE19" s="194"/>
      <c r="QAF19" s="194"/>
      <c r="QAG19" s="194"/>
      <c r="QAH19" s="194"/>
      <c r="QAI19" s="194"/>
      <c r="QAJ19" s="194"/>
      <c r="QAK19" s="194"/>
      <c r="QAL19" s="194"/>
      <c r="QAM19" s="194"/>
      <c r="QAN19" s="194"/>
      <c r="QAO19" s="194"/>
      <c r="QAP19" s="194"/>
      <c r="QAQ19" s="194"/>
      <c r="QAR19" s="194"/>
      <c r="QAS19" s="194"/>
      <c r="QAT19" s="194"/>
      <c r="QAU19" s="194"/>
      <c r="QAV19" s="194"/>
      <c r="QAW19" s="194"/>
      <c r="QAX19" s="194"/>
      <c r="QAY19" s="194"/>
      <c r="QAZ19" s="194"/>
      <c r="QBA19" s="194"/>
      <c r="QBB19" s="194"/>
      <c r="QBC19" s="194"/>
      <c r="QBD19" s="194"/>
      <c r="QBE19" s="194"/>
      <c r="QBF19" s="194"/>
      <c r="QBG19" s="194"/>
      <c r="QBH19" s="194"/>
      <c r="QBI19" s="194"/>
      <c r="QBJ19" s="194"/>
      <c r="QBK19" s="194"/>
      <c r="QBL19" s="194"/>
      <c r="QBM19" s="194"/>
      <c r="QBN19" s="194"/>
      <c r="QBO19" s="194"/>
      <c r="QBP19" s="194"/>
      <c r="QBQ19" s="194"/>
      <c r="QBR19" s="194"/>
      <c r="QBS19" s="194"/>
      <c r="QBT19" s="194"/>
      <c r="QBU19" s="194"/>
      <c r="QBV19" s="194"/>
      <c r="QBW19" s="194"/>
      <c r="QBX19" s="194"/>
      <c r="QBY19" s="194"/>
      <c r="QBZ19" s="194"/>
      <c r="QCA19" s="194"/>
      <c r="QCB19" s="194"/>
      <c r="QCC19" s="194"/>
      <c r="QCD19" s="194"/>
      <c r="QCE19" s="194"/>
      <c r="QCF19" s="194"/>
      <c r="QCG19" s="194"/>
      <c r="QCH19" s="194"/>
      <c r="QCI19" s="194"/>
      <c r="QCJ19" s="194"/>
      <c r="QCK19" s="194"/>
      <c r="QCL19" s="194"/>
      <c r="QCM19" s="194"/>
      <c r="QCN19" s="194"/>
      <c r="QCO19" s="194"/>
      <c r="QCP19" s="194"/>
      <c r="QCQ19" s="194"/>
      <c r="QCR19" s="194"/>
      <c r="QCS19" s="194"/>
      <c r="QCT19" s="194"/>
      <c r="QCU19" s="194"/>
      <c r="QCV19" s="194"/>
      <c r="QCW19" s="194"/>
      <c r="QCX19" s="194"/>
      <c r="QCY19" s="194"/>
      <c r="QCZ19" s="194"/>
      <c r="QDA19" s="194"/>
      <c r="QDB19" s="194"/>
      <c r="QDC19" s="194"/>
      <c r="QDD19" s="194"/>
      <c r="QDE19" s="194"/>
      <c r="QDF19" s="194"/>
      <c r="QDG19" s="194"/>
      <c r="QDH19" s="194"/>
      <c r="QDI19" s="194"/>
      <c r="QDJ19" s="194"/>
      <c r="QDK19" s="194"/>
      <c r="QDL19" s="194"/>
      <c r="QDM19" s="194"/>
      <c r="QDN19" s="194"/>
      <c r="QDO19" s="194"/>
      <c r="QDP19" s="194"/>
      <c r="QDQ19" s="194"/>
      <c r="QDR19" s="194"/>
      <c r="QDS19" s="194"/>
      <c r="QDT19" s="194"/>
      <c r="QDU19" s="194"/>
      <c r="QDV19" s="194"/>
      <c r="QDW19" s="194"/>
      <c r="QDX19" s="194"/>
      <c r="QDY19" s="194"/>
      <c r="QDZ19" s="194"/>
      <c r="QEA19" s="194"/>
      <c r="QEB19" s="194"/>
      <c r="QEC19" s="194"/>
      <c r="QED19" s="194"/>
      <c r="QEE19" s="194"/>
      <c r="QEF19" s="194"/>
      <c r="QEG19" s="194"/>
      <c r="QEH19" s="194"/>
      <c r="QEI19" s="194"/>
      <c r="QEJ19" s="194"/>
      <c r="QEK19" s="194"/>
      <c r="QEL19" s="194"/>
      <c r="QEM19" s="194"/>
      <c r="QEN19" s="194"/>
      <c r="QEO19" s="194"/>
      <c r="QEP19" s="194"/>
      <c r="QEQ19" s="194"/>
      <c r="QER19" s="194"/>
      <c r="QES19" s="194"/>
      <c r="QET19" s="194"/>
      <c r="QEU19" s="194"/>
      <c r="QEV19" s="194"/>
      <c r="QEW19" s="194"/>
      <c r="QEX19" s="194"/>
      <c r="QEY19" s="194"/>
      <c r="QEZ19" s="194"/>
      <c r="QFA19" s="194"/>
      <c r="QFB19" s="194"/>
      <c r="QFC19" s="194"/>
      <c r="QFD19" s="194"/>
      <c r="QFE19" s="194"/>
      <c r="QFF19" s="194"/>
      <c r="QFG19" s="194"/>
      <c r="QFH19" s="194"/>
      <c r="QFI19" s="194"/>
      <c r="QFJ19" s="194"/>
      <c r="QFK19" s="194"/>
      <c r="QFL19" s="194"/>
      <c r="QFM19" s="194"/>
      <c r="QFN19" s="194"/>
      <c r="QFO19" s="194"/>
      <c r="QFP19" s="194"/>
      <c r="QFQ19" s="194"/>
      <c r="QFR19" s="194"/>
      <c r="QFS19" s="194"/>
      <c r="QFT19" s="194"/>
      <c r="QFU19" s="194"/>
      <c r="QFV19" s="194"/>
      <c r="QFW19" s="194"/>
      <c r="QFX19" s="194"/>
      <c r="QFY19" s="194"/>
      <c r="QFZ19" s="194"/>
      <c r="QGA19" s="194"/>
      <c r="QGB19" s="194"/>
      <c r="QGC19" s="194"/>
      <c r="QGD19" s="194"/>
      <c r="QGE19" s="194"/>
      <c r="QGF19" s="194"/>
      <c r="QGG19" s="194"/>
      <c r="QGH19" s="194"/>
      <c r="QGI19" s="194"/>
      <c r="QGJ19" s="194"/>
      <c r="QGK19" s="194"/>
      <c r="QGL19" s="194"/>
      <c r="QGM19" s="194"/>
      <c r="QGN19" s="194"/>
      <c r="QGO19" s="194"/>
      <c r="QGP19" s="194"/>
      <c r="QGQ19" s="194"/>
      <c r="QGR19" s="194"/>
      <c r="QGS19" s="194"/>
      <c r="QGT19" s="194"/>
      <c r="QGU19" s="194"/>
      <c r="QGV19" s="194"/>
      <c r="QGW19" s="194"/>
      <c r="QGX19" s="194"/>
      <c r="QGY19" s="194"/>
      <c r="QGZ19" s="194"/>
      <c r="QHA19" s="194"/>
      <c r="QHB19" s="194"/>
      <c r="QHC19" s="194"/>
      <c r="QHD19" s="194"/>
      <c r="QHE19" s="194"/>
      <c r="QHF19" s="194"/>
      <c r="QHG19" s="194"/>
      <c r="QHH19" s="194"/>
      <c r="QHI19" s="194"/>
      <c r="QHJ19" s="194"/>
      <c r="QHK19" s="194"/>
      <c r="QHL19" s="194"/>
      <c r="QHM19" s="194"/>
      <c r="QHN19" s="194"/>
      <c r="QHO19" s="194"/>
      <c r="QHP19" s="194"/>
      <c r="QHQ19" s="194"/>
      <c r="QHR19" s="194"/>
      <c r="QHS19" s="194"/>
      <c r="QHT19" s="194"/>
      <c r="QHU19" s="194"/>
      <c r="QHV19" s="194"/>
      <c r="QHW19" s="194"/>
      <c r="QHX19" s="194"/>
      <c r="QHY19" s="194"/>
      <c r="QHZ19" s="194"/>
      <c r="QIA19" s="194"/>
      <c r="QIB19" s="194"/>
      <c r="QIC19" s="194"/>
      <c r="QID19" s="194"/>
      <c r="QIE19" s="194"/>
      <c r="QIF19" s="194"/>
      <c r="QIG19" s="194"/>
      <c r="QIH19" s="194"/>
      <c r="QII19" s="194"/>
      <c r="QIJ19" s="194"/>
      <c r="QIK19" s="194"/>
      <c r="QIL19" s="194"/>
      <c r="QIM19" s="194"/>
      <c r="QIN19" s="194"/>
      <c r="QIO19" s="194"/>
      <c r="QIP19" s="194"/>
      <c r="QIQ19" s="194"/>
      <c r="QIR19" s="194"/>
      <c r="QIS19" s="194"/>
      <c r="QIT19" s="194"/>
      <c r="QIU19" s="194"/>
      <c r="QIV19" s="194"/>
      <c r="QIW19" s="194"/>
      <c r="QIX19" s="194"/>
      <c r="QIY19" s="194"/>
      <c r="QIZ19" s="194"/>
      <c r="QJA19" s="194"/>
      <c r="QJB19" s="194"/>
      <c r="QJC19" s="194"/>
      <c r="QJD19" s="194"/>
      <c r="QJE19" s="194"/>
      <c r="QJF19" s="194"/>
      <c r="QJG19" s="194"/>
      <c r="QJH19" s="194"/>
      <c r="QJI19" s="194"/>
      <c r="QJJ19" s="194"/>
      <c r="QJK19" s="194"/>
      <c r="QJL19" s="194"/>
      <c r="QJM19" s="194"/>
      <c r="QJN19" s="194"/>
      <c r="QJO19" s="194"/>
      <c r="QJP19" s="194"/>
      <c r="QJQ19" s="194"/>
      <c r="QJR19" s="194"/>
      <c r="QJS19" s="194"/>
      <c r="QJT19" s="194"/>
      <c r="QJU19" s="194"/>
      <c r="QJV19" s="194"/>
      <c r="QJW19" s="194"/>
      <c r="QJX19" s="194"/>
      <c r="QJY19" s="194"/>
      <c r="QJZ19" s="194"/>
      <c r="QKA19" s="194"/>
      <c r="QKB19" s="194"/>
      <c r="QKC19" s="194"/>
      <c r="QKD19" s="194"/>
      <c r="QKE19" s="194"/>
      <c r="QKF19" s="194"/>
      <c r="QKG19" s="194"/>
      <c r="QKH19" s="194"/>
      <c r="QKI19" s="194"/>
      <c r="QKJ19" s="194"/>
      <c r="QKK19" s="194"/>
      <c r="QKL19" s="194"/>
      <c r="QKM19" s="194"/>
      <c r="QKN19" s="194"/>
      <c r="QKO19" s="194"/>
      <c r="QKP19" s="194"/>
      <c r="QKQ19" s="194"/>
      <c r="QKR19" s="194"/>
      <c r="QKS19" s="194"/>
      <c r="QKT19" s="194"/>
      <c r="QKU19" s="194"/>
      <c r="QKV19" s="194"/>
      <c r="QKW19" s="194"/>
      <c r="QKX19" s="194"/>
      <c r="QKY19" s="194"/>
      <c r="QKZ19" s="194"/>
      <c r="QLA19" s="194"/>
      <c r="QLB19" s="194"/>
      <c r="QLC19" s="194"/>
      <c r="QLD19" s="194"/>
      <c r="QLE19" s="194"/>
      <c r="QLF19" s="194"/>
      <c r="QLG19" s="194"/>
      <c r="QLH19" s="194"/>
      <c r="QLI19" s="194"/>
      <c r="QLJ19" s="194"/>
      <c r="QLK19" s="194"/>
      <c r="QLL19" s="194"/>
      <c r="QLM19" s="194"/>
      <c r="QLN19" s="194"/>
      <c r="QLO19" s="194"/>
      <c r="QLP19" s="194"/>
      <c r="QLQ19" s="194"/>
      <c r="QLR19" s="194"/>
      <c r="QLS19" s="194"/>
      <c r="QLT19" s="194"/>
      <c r="QLU19" s="194"/>
      <c r="QLV19" s="194"/>
      <c r="QLW19" s="194"/>
      <c r="QLX19" s="194"/>
      <c r="QLY19" s="194"/>
      <c r="QLZ19" s="194"/>
      <c r="QMA19" s="194"/>
      <c r="QMB19" s="194"/>
      <c r="QMC19" s="194"/>
      <c r="QMD19" s="194"/>
      <c r="QME19" s="194"/>
      <c r="QMF19" s="194"/>
      <c r="QMG19" s="194"/>
      <c r="QMH19" s="194"/>
      <c r="QMI19" s="194"/>
      <c r="QMJ19" s="194"/>
      <c r="QMK19" s="194"/>
      <c r="QML19" s="194"/>
      <c r="QMM19" s="194"/>
      <c r="QMN19" s="194"/>
      <c r="QMO19" s="194"/>
      <c r="QMP19" s="194"/>
      <c r="QMQ19" s="194"/>
      <c r="QMR19" s="194"/>
      <c r="QMS19" s="194"/>
      <c r="QMT19" s="194"/>
      <c r="QMU19" s="194"/>
      <c r="QMV19" s="194"/>
      <c r="QMW19" s="194"/>
      <c r="QMX19" s="194"/>
      <c r="QMY19" s="194"/>
      <c r="QMZ19" s="194"/>
      <c r="QNA19" s="194"/>
      <c r="QNB19" s="194"/>
      <c r="QNC19" s="194"/>
      <c r="QND19" s="194"/>
      <c r="QNE19" s="194"/>
      <c r="QNF19" s="194"/>
      <c r="QNG19" s="194"/>
      <c r="QNH19" s="194"/>
      <c r="QNI19" s="194"/>
      <c r="QNJ19" s="194"/>
      <c r="QNK19" s="194"/>
      <c r="QNL19" s="194"/>
      <c r="QNM19" s="194"/>
      <c r="QNN19" s="194"/>
      <c r="QNO19" s="194"/>
      <c r="QNP19" s="194"/>
      <c r="QNQ19" s="194"/>
      <c r="QNR19" s="194"/>
      <c r="QNS19" s="194"/>
      <c r="QNT19" s="194"/>
      <c r="QNU19" s="194"/>
      <c r="QNV19" s="194"/>
      <c r="QNW19" s="194"/>
      <c r="QNX19" s="194"/>
      <c r="QNY19" s="194"/>
      <c r="QNZ19" s="194"/>
      <c r="QOA19" s="194"/>
      <c r="QOB19" s="194"/>
      <c r="QOC19" s="194"/>
      <c r="QOD19" s="194"/>
      <c r="QOE19" s="194"/>
      <c r="QOF19" s="194"/>
      <c r="QOG19" s="194"/>
      <c r="QOH19" s="194"/>
      <c r="QOI19" s="194"/>
      <c r="QOJ19" s="194"/>
      <c r="QOK19" s="194"/>
      <c r="QOL19" s="194"/>
      <c r="QOM19" s="194"/>
      <c r="QON19" s="194"/>
      <c r="QOO19" s="194"/>
      <c r="QOP19" s="194"/>
      <c r="QOQ19" s="194"/>
      <c r="QOR19" s="194"/>
      <c r="QOS19" s="194"/>
      <c r="QOT19" s="194"/>
      <c r="QOU19" s="194"/>
      <c r="QOV19" s="194"/>
      <c r="QOW19" s="194"/>
      <c r="QOX19" s="194"/>
      <c r="QOY19" s="194"/>
      <c r="QOZ19" s="194"/>
      <c r="QPA19" s="194"/>
      <c r="QPB19" s="194"/>
      <c r="QPC19" s="194"/>
      <c r="QPD19" s="194"/>
      <c r="QPE19" s="194"/>
      <c r="QPF19" s="194"/>
      <c r="QPG19" s="194"/>
      <c r="QPH19" s="194"/>
      <c r="QPI19" s="194"/>
      <c r="QPJ19" s="194"/>
      <c r="QPK19" s="194"/>
      <c r="QPL19" s="194"/>
      <c r="QPM19" s="194"/>
      <c r="QPN19" s="194"/>
      <c r="QPO19" s="194"/>
      <c r="QPP19" s="194"/>
      <c r="QPQ19" s="194"/>
      <c r="QPR19" s="194"/>
      <c r="QPS19" s="194"/>
      <c r="QPT19" s="194"/>
      <c r="QPU19" s="194"/>
      <c r="QPV19" s="194"/>
      <c r="QPW19" s="194"/>
      <c r="QPX19" s="194"/>
      <c r="QPY19" s="194"/>
      <c r="QPZ19" s="194"/>
      <c r="QQA19" s="194"/>
      <c r="QQB19" s="194"/>
      <c r="QQC19" s="194"/>
      <c r="QQD19" s="194"/>
      <c r="QQE19" s="194"/>
      <c r="QQF19" s="194"/>
      <c r="QQG19" s="194"/>
      <c r="QQH19" s="194"/>
      <c r="QQI19" s="194"/>
      <c r="QQJ19" s="194"/>
      <c r="QQK19" s="194"/>
      <c r="QQL19" s="194"/>
      <c r="QQM19" s="194"/>
      <c r="QQN19" s="194"/>
      <c r="QQO19" s="194"/>
      <c r="QQP19" s="194"/>
      <c r="QQQ19" s="194"/>
      <c r="QQR19" s="194"/>
      <c r="QQS19" s="194"/>
      <c r="QQT19" s="194"/>
      <c r="QQU19" s="194"/>
      <c r="QQV19" s="194"/>
      <c r="QQW19" s="194"/>
      <c r="QQX19" s="194"/>
      <c r="QQY19" s="194"/>
      <c r="QQZ19" s="194"/>
      <c r="QRA19" s="194"/>
      <c r="QRB19" s="194"/>
      <c r="QRC19" s="194"/>
      <c r="QRD19" s="194"/>
      <c r="QRE19" s="194"/>
      <c r="QRF19" s="194"/>
      <c r="QRG19" s="194"/>
      <c r="QRH19" s="194"/>
      <c r="QRI19" s="194"/>
      <c r="QRJ19" s="194"/>
      <c r="QRK19" s="194"/>
      <c r="QRL19" s="194"/>
      <c r="QRM19" s="194"/>
      <c r="QRN19" s="194"/>
      <c r="QRO19" s="194"/>
      <c r="QRP19" s="194"/>
      <c r="QRQ19" s="194"/>
      <c r="QRR19" s="194"/>
      <c r="QRS19" s="194"/>
      <c r="QRT19" s="194"/>
      <c r="QRU19" s="194"/>
      <c r="QRV19" s="194"/>
      <c r="QRW19" s="194"/>
      <c r="QRX19" s="194"/>
      <c r="QRY19" s="194"/>
      <c r="QRZ19" s="194"/>
      <c r="QSA19" s="194"/>
      <c r="QSB19" s="194"/>
      <c r="QSC19" s="194"/>
      <c r="QSD19" s="194"/>
      <c r="QSE19" s="194"/>
      <c r="QSF19" s="194"/>
      <c r="QSG19" s="194"/>
      <c r="QSH19" s="194"/>
      <c r="QSI19" s="194"/>
      <c r="QSJ19" s="194"/>
      <c r="QSK19" s="194"/>
      <c r="QSL19" s="194"/>
      <c r="QSM19" s="194"/>
      <c r="QSN19" s="194"/>
      <c r="QSO19" s="194"/>
      <c r="QSP19" s="194"/>
      <c r="QSQ19" s="194"/>
      <c r="QSR19" s="194"/>
      <c r="QSS19" s="194"/>
      <c r="QST19" s="194"/>
      <c r="QSU19" s="194"/>
      <c r="QSV19" s="194"/>
      <c r="QSW19" s="194"/>
      <c r="QSX19" s="194"/>
      <c r="QSY19" s="194"/>
      <c r="QSZ19" s="194"/>
      <c r="QTA19" s="194"/>
      <c r="QTB19" s="194"/>
      <c r="QTC19" s="194"/>
      <c r="QTD19" s="194"/>
      <c r="QTE19" s="194"/>
      <c r="QTF19" s="194"/>
      <c r="QTG19" s="194"/>
      <c r="QTH19" s="194"/>
      <c r="QTI19" s="194"/>
      <c r="QTJ19" s="194"/>
      <c r="QTK19" s="194"/>
      <c r="QTL19" s="194"/>
      <c r="QTM19" s="194"/>
      <c r="QTN19" s="194"/>
      <c r="QTO19" s="194"/>
      <c r="QTP19" s="194"/>
      <c r="QTQ19" s="194"/>
      <c r="QTR19" s="194"/>
      <c r="QTS19" s="194"/>
      <c r="QTT19" s="194"/>
      <c r="QTU19" s="194"/>
      <c r="QTV19" s="194"/>
      <c r="QTW19" s="194"/>
      <c r="QTX19" s="194"/>
      <c r="QTY19" s="194"/>
      <c r="QTZ19" s="194"/>
      <c r="QUA19" s="194"/>
      <c r="QUB19" s="194"/>
      <c r="QUC19" s="194"/>
      <c r="QUD19" s="194"/>
      <c r="QUE19" s="194"/>
      <c r="QUF19" s="194"/>
      <c r="QUG19" s="194"/>
      <c r="QUH19" s="194"/>
      <c r="QUI19" s="194"/>
      <c r="QUJ19" s="194"/>
      <c r="QUK19" s="194"/>
      <c r="QUL19" s="194"/>
      <c r="QUM19" s="194"/>
      <c r="QUN19" s="194"/>
      <c r="QUO19" s="194"/>
      <c r="QUP19" s="194"/>
      <c r="QUQ19" s="194"/>
      <c r="QUR19" s="194"/>
      <c r="QUS19" s="194"/>
      <c r="QUT19" s="194"/>
      <c r="QUU19" s="194"/>
      <c r="QUV19" s="194"/>
      <c r="QUW19" s="194"/>
      <c r="QUX19" s="194"/>
      <c r="QUY19" s="194"/>
      <c r="QUZ19" s="194"/>
      <c r="QVA19" s="194"/>
      <c r="QVB19" s="194"/>
      <c r="QVC19" s="194"/>
      <c r="QVD19" s="194"/>
      <c r="QVE19" s="194"/>
      <c r="QVF19" s="194"/>
      <c r="QVG19" s="194"/>
      <c r="QVH19" s="194"/>
      <c r="QVI19" s="194"/>
      <c r="QVJ19" s="194"/>
      <c r="QVK19" s="194"/>
      <c r="QVL19" s="194"/>
      <c r="QVM19" s="194"/>
      <c r="QVN19" s="194"/>
      <c r="QVO19" s="194"/>
      <c r="QVP19" s="194"/>
      <c r="QVQ19" s="194"/>
      <c r="QVR19" s="194"/>
      <c r="QVS19" s="194"/>
      <c r="QVT19" s="194"/>
      <c r="QVU19" s="194"/>
      <c r="QVV19" s="194"/>
      <c r="QVW19" s="194"/>
      <c r="QVX19" s="194"/>
      <c r="QVY19" s="194"/>
      <c r="QVZ19" s="194"/>
      <c r="QWA19" s="194"/>
      <c r="QWB19" s="194"/>
      <c r="QWC19" s="194"/>
      <c r="QWD19" s="194"/>
      <c r="QWE19" s="194"/>
      <c r="QWF19" s="194"/>
      <c r="QWG19" s="194"/>
      <c r="QWH19" s="194"/>
      <c r="QWI19" s="194"/>
      <c r="QWJ19" s="194"/>
      <c r="QWK19" s="194"/>
      <c r="QWL19" s="194"/>
      <c r="QWM19" s="194"/>
      <c r="QWN19" s="194"/>
      <c r="QWO19" s="194"/>
      <c r="QWP19" s="194"/>
      <c r="QWQ19" s="194"/>
      <c r="QWR19" s="194"/>
      <c r="QWS19" s="194"/>
      <c r="QWT19" s="194"/>
      <c r="QWU19" s="194"/>
      <c r="QWV19" s="194"/>
      <c r="QWW19" s="194"/>
      <c r="QWX19" s="194"/>
      <c r="QWY19" s="194"/>
      <c r="QWZ19" s="194"/>
      <c r="QXA19" s="194"/>
      <c r="QXB19" s="194"/>
      <c r="QXC19" s="194"/>
      <c r="QXD19" s="194"/>
      <c r="QXE19" s="194"/>
      <c r="QXF19" s="194"/>
      <c r="QXG19" s="194"/>
      <c r="QXH19" s="194"/>
      <c r="QXI19" s="194"/>
      <c r="QXJ19" s="194"/>
      <c r="QXK19" s="194"/>
      <c r="QXL19" s="194"/>
      <c r="QXM19" s="194"/>
      <c r="QXN19" s="194"/>
      <c r="QXO19" s="194"/>
      <c r="QXP19" s="194"/>
      <c r="QXQ19" s="194"/>
      <c r="QXR19" s="194"/>
      <c r="QXS19" s="194"/>
      <c r="QXT19" s="194"/>
      <c r="QXU19" s="194"/>
      <c r="QXV19" s="194"/>
      <c r="QXW19" s="194"/>
      <c r="QXX19" s="194"/>
      <c r="QXY19" s="194"/>
      <c r="QXZ19" s="194"/>
      <c r="QYA19" s="194"/>
      <c r="QYB19" s="194"/>
      <c r="QYC19" s="194"/>
      <c r="QYD19" s="194"/>
      <c r="QYE19" s="194"/>
      <c r="QYF19" s="194"/>
      <c r="QYG19" s="194"/>
      <c r="QYH19" s="194"/>
      <c r="QYI19" s="194"/>
      <c r="QYJ19" s="194"/>
      <c r="QYK19" s="194"/>
      <c r="QYL19" s="194"/>
      <c r="QYM19" s="194"/>
      <c r="QYN19" s="194"/>
      <c r="QYO19" s="194"/>
      <c r="QYP19" s="194"/>
      <c r="QYQ19" s="194"/>
      <c r="QYR19" s="194"/>
      <c r="QYS19" s="194"/>
      <c r="QYT19" s="194"/>
      <c r="QYU19" s="194"/>
      <c r="QYV19" s="194"/>
      <c r="QYW19" s="194"/>
      <c r="QYX19" s="194"/>
      <c r="QYY19" s="194"/>
      <c r="QYZ19" s="194"/>
      <c r="QZA19" s="194"/>
      <c r="QZB19" s="194"/>
      <c r="QZC19" s="194"/>
      <c r="QZD19" s="194"/>
      <c r="QZE19" s="194"/>
      <c r="QZF19" s="194"/>
      <c r="QZG19" s="194"/>
      <c r="QZH19" s="194"/>
      <c r="QZI19" s="194"/>
      <c r="QZJ19" s="194"/>
      <c r="QZK19" s="194"/>
      <c r="QZL19" s="194"/>
      <c r="QZM19" s="194"/>
      <c r="QZN19" s="194"/>
      <c r="QZO19" s="194"/>
      <c r="QZP19" s="194"/>
      <c r="QZQ19" s="194"/>
      <c r="QZR19" s="194"/>
      <c r="QZS19" s="194"/>
      <c r="QZT19" s="194"/>
      <c r="QZU19" s="194"/>
      <c r="QZV19" s="194"/>
      <c r="QZW19" s="194"/>
      <c r="QZX19" s="194"/>
      <c r="QZY19" s="194"/>
      <c r="QZZ19" s="194"/>
      <c r="RAA19" s="194"/>
      <c r="RAB19" s="194"/>
      <c r="RAC19" s="194"/>
      <c r="RAD19" s="194"/>
      <c r="RAE19" s="194"/>
      <c r="RAF19" s="194"/>
      <c r="RAG19" s="194"/>
      <c r="RAH19" s="194"/>
      <c r="RAI19" s="194"/>
      <c r="RAJ19" s="194"/>
      <c r="RAK19" s="194"/>
      <c r="RAL19" s="194"/>
      <c r="RAM19" s="194"/>
      <c r="RAN19" s="194"/>
      <c r="RAO19" s="194"/>
      <c r="RAP19" s="194"/>
      <c r="RAQ19" s="194"/>
      <c r="RAR19" s="194"/>
      <c r="RAS19" s="194"/>
      <c r="RAT19" s="194"/>
      <c r="RAU19" s="194"/>
      <c r="RAV19" s="194"/>
      <c r="RAW19" s="194"/>
      <c r="RAX19" s="194"/>
      <c r="RAY19" s="194"/>
      <c r="RAZ19" s="194"/>
      <c r="RBA19" s="194"/>
      <c r="RBB19" s="194"/>
      <c r="RBC19" s="194"/>
      <c r="RBD19" s="194"/>
      <c r="RBE19" s="194"/>
      <c r="RBF19" s="194"/>
      <c r="RBG19" s="194"/>
      <c r="RBH19" s="194"/>
      <c r="RBI19" s="194"/>
      <c r="RBJ19" s="194"/>
      <c r="RBK19" s="194"/>
      <c r="RBL19" s="194"/>
      <c r="RBM19" s="194"/>
      <c r="RBN19" s="194"/>
      <c r="RBO19" s="194"/>
      <c r="RBP19" s="194"/>
      <c r="RBQ19" s="194"/>
      <c r="RBR19" s="194"/>
      <c r="RBS19" s="194"/>
      <c r="RBT19" s="194"/>
      <c r="RBU19" s="194"/>
      <c r="RBV19" s="194"/>
      <c r="RBW19" s="194"/>
      <c r="RBX19" s="194"/>
      <c r="RBY19" s="194"/>
      <c r="RBZ19" s="194"/>
      <c r="RCA19" s="194"/>
      <c r="RCB19" s="194"/>
      <c r="RCC19" s="194"/>
      <c r="RCD19" s="194"/>
      <c r="RCE19" s="194"/>
      <c r="RCF19" s="194"/>
      <c r="RCG19" s="194"/>
      <c r="RCH19" s="194"/>
      <c r="RCI19" s="194"/>
      <c r="RCJ19" s="194"/>
      <c r="RCK19" s="194"/>
      <c r="RCL19" s="194"/>
      <c r="RCM19" s="194"/>
      <c r="RCN19" s="194"/>
      <c r="RCO19" s="194"/>
      <c r="RCP19" s="194"/>
      <c r="RCQ19" s="194"/>
      <c r="RCR19" s="194"/>
      <c r="RCS19" s="194"/>
      <c r="RCT19" s="194"/>
      <c r="RCU19" s="194"/>
      <c r="RCV19" s="194"/>
      <c r="RCW19" s="194"/>
      <c r="RCX19" s="194"/>
      <c r="RCY19" s="194"/>
      <c r="RCZ19" s="194"/>
      <c r="RDA19" s="194"/>
      <c r="RDB19" s="194"/>
      <c r="RDC19" s="194"/>
      <c r="RDD19" s="194"/>
      <c r="RDE19" s="194"/>
      <c r="RDF19" s="194"/>
      <c r="RDG19" s="194"/>
      <c r="RDH19" s="194"/>
      <c r="RDI19" s="194"/>
      <c r="RDJ19" s="194"/>
      <c r="RDK19" s="194"/>
      <c r="RDL19" s="194"/>
      <c r="RDM19" s="194"/>
      <c r="RDN19" s="194"/>
      <c r="RDO19" s="194"/>
      <c r="RDP19" s="194"/>
      <c r="RDQ19" s="194"/>
      <c r="RDR19" s="194"/>
      <c r="RDS19" s="194"/>
      <c r="RDT19" s="194"/>
      <c r="RDU19" s="194"/>
      <c r="RDV19" s="194"/>
      <c r="RDW19" s="194"/>
      <c r="RDX19" s="194"/>
      <c r="RDY19" s="194"/>
      <c r="RDZ19" s="194"/>
      <c r="REA19" s="194"/>
      <c r="REB19" s="194"/>
      <c r="REC19" s="194"/>
      <c r="RED19" s="194"/>
      <c r="REE19" s="194"/>
      <c r="REF19" s="194"/>
      <c r="REG19" s="194"/>
      <c r="REH19" s="194"/>
      <c r="REI19" s="194"/>
      <c r="REJ19" s="194"/>
      <c r="REK19" s="194"/>
      <c r="REL19" s="194"/>
      <c r="REM19" s="194"/>
      <c r="REN19" s="194"/>
      <c r="REO19" s="194"/>
      <c r="REP19" s="194"/>
      <c r="REQ19" s="194"/>
      <c r="RER19" s="194"/>
      <c r="RES19" s="194"/>
      <c r="RET19" s="194"/>
      <c r="REU19" s="194"/>
      <c r="REV19" s="194"/>
      <c r="REW19" s="194"/>
      <c r="REX19" s="194"/>
      <c r="REY19" s="194"/>
      <c r="REZ19" s="194"/>
      <c r="RFA19" s="194"/>
      <c r="RFB19" s="194"/>
      <c r="RFC19" s="194"/>
      <c r="RFD19" s="194"/>
      <c r="RFE19" s="194"/>
      <c r="RFF19" s="194"/>
      <c r="RFG19" s="194"/>
      <c r="RFH19" s="194"/>
      <c r="RFI19" s="194"/>
      <c r="RFJ19" s="194"/>
      <c r="RFK19" s="194"/>
      <c r="RFL19" s="194"/>
      <c r="RFM19" s="194"/>
      <c r="RFN19" s="194"/>
      <c r="RFO19" s="194"/>
      <c r="RFP19" s="194"/>
      <c r="RFQ19" s="194"/>
      <c r="RFR19" s="194"/>
      <c r="RFS19" s="194"/>
      <c r="RFT19" s="194"/>
      <c r="RFU19" s="194"/>
      <c r="RFV19" s="194"/>
      <c r="RFW19" s="194"/>
      <c r="RFX19" s="194"/>
      <c r="RFY19" s="194"/>
      <c r="RFZ19" s="194"/>
      <c r="RGA19" s="194"/>
      <c r="RGB19" s="194"/>
      <c r="RGC19" s="194"/>
      <c r="RGD19" s="194"/>
      <c r="RGE19" s="194"/>
      <c r="RGF19" s="194"/>
      <c r="RGG19" s="194"/>
      <c r="RGH19" s="194"/>
      <c r="RGI19" s="194"/>
      <c r="RGJ19" s="194"/>
      <c r="RGK19" s="194"/>
      <c r="RGL19" s="194"/>
      <c r="RGM19" s="194"/>
      <c r="RGN19" s="194"/>
      <c r="RGO19" s="194"/>
      <c r="RGP19" s="194"/>
      <c r="RGQ19" s="194"/>
      <c r="RGR19" s="194"/>
      <c r="RGS19" s="194"/>
      <c r="RGT19" s="194"/>
      <c r="RGU19" s="194"/>
      <c r="RGV19" s="194"/>
      <c r="RGW19" s="194"/>
      <c r="RGX19" s="194"/>
      <c r="RGY19" s="194"/>
      <c r="RGZ19" s="194"/>
      <c r="RHA19" s="194"/>
      <c r="RHB19" s="194"/>
      <c r="RHC19" s="194"/>
      <c r="RHD19" s="194"/>
      <c r="RHE19" s="194"/>
      <c r="RHF19" s="194"/>
      <c r="RHG19" s="194"/>
      <c r="RHH19" s="194"/>
      <c r="RHI19" s="194"/>
      <c r="RHJ19" s="194"/>
      <c r="RHK19" s="194"/>
      <c r="RHL19" s="194"/>
      <c r="RHM19" s="194"/>
      <c r="RHN19" s="194"/>
      <c r="RHO19" s="194"/>
      <c r="RHP19" s="194"/>
      <c r="RHQ19" s="194"/>
      <c r="RHR19" s="194"/>
      <c r="RHS19" s="194"/>
      <c r="RHT19" s="194"/>
      <c r="RHU19" s="194"/>
      <c r="RHV19" s="194"/>
      <c r="RHW19" s="194"/>
      <c r="RHX19" s="194"/>
      <c r="RHY19" s="194"/>
      <c r="RHZ19" s="194"/>
      <c r="RIA19" s="194"/>
      <c r="RIB19" s="194"/>
      <c r="RIC19" s="194"/>
      <c r="RID19" s="194"/>
      <c r="RIE19" s="194"/>
      <c r="RIF19" s="194"/>
      <c r="RIG19" s="194"/>
      <c r="RIH19" s="194"/>
      <c r="RII19" s="194"/>
      <c r="RIJ19" s="194"/>
      <c r="RIK19" s="194"/>
      <c r="RIL19" s="194"/>
      <c r="RIM19" s="194"/>
      <c r="RIN19" s="194"/>
      <c r="RIO19" s="194"/>
      <c r="RIP19" s="194"/>
      <c r="RIQ19" s="194"/>
      <c r="RIR19" s="194"/>
      <c r="RIS19" s="194"/>
      <c r="RIT19" s="194"/>
      <c r="RIU19" s="194"/>
      <c r="RIV19" s="194"/>
      <c r="RIW19" s="194"/>
      <c r="RIX19" s="194"/>
      <c r="RIY19" s="194"/>
      <c r="RIZ19" s="194"/>
      <c r="RJA19" s="194"/>
      <c r="RJB19" s="194"/>
      <c r="RJC19" s="194"/>
      <c r="RJD19" s="194"/>
      <c r="RJE19" s="194"/>
      <c r="RJF19" s="194"/>
      <c r="RJG19" s="194"/>
      <c r="RJH19" s="194"/>
      <c r="RJI19" s="194"/>
      <c r="RJJ19" s="194"/>
      <c r="RJK19" s="194"/>
      <c r="RJL19" s="194"/>
      <c r="RJM19" s="194"/>
      <c r="RJN19" s="194"/>
      <c r="RJO19" s="194"/>
      <c r="RJP19" s="194"/>
      <c r="RJQ19" s="194"/>
      <c r="RJR19" s="194"/>
      <c r="RJS19" s="194"/>
      <c r="RJT19" s="194"/>
      <c r="RJU19" s="194"/>
      <c r="RJV19" s="194"/>
      <c r="RJW19" s="194"/>
      <c r="RJX19" s="194"/>
      <c r="RJY19" s="194"/>
      <c r="RJZ19" s="194"/>
      <c r="RKA19" s="194"/>
      <c r="RKB19" s="194"/>
      <c r="RKC19" s="194"/>
      <c r="RKD19" s="194"/>
      <c r="RKE19" s="194"/>
      <c r="RKF19" s="194"/>
      <c r="RKG19" s="194"/>
      <c r="RKH19" s="194"/>
      <c r="RKI19" s="194"/>
      <c r="RKJ19" s="194"/>
      <c r="RKK19" s="194"/>
      <c r="RKL19" s="194"/>
      <c r="RKM19" s="194"/>
      <c r="RKN19" s="194"/>
      <c r="RKO19" s="194"/>
      <c r="RKP19" s="194"/>
      <c r="RKQ19" s="194"/>
      <c r="RKR19" s="194"/>
      <c r="RKS19" s="194"/>
      <c r="RKT19" s="194"/>
      <c r="RKU19" s="194"/>
      <c r="RKV19" s="194"/>
      <c r="RKW19" s="194"/>
      <c r="RKX19" s="194"/>
      <c r="RKY19" s="194"/>
      <c r="RKZ19" s="194"/>
      <c r="RLA19" s="194"/>
      <c r="RLB19" s="194"/>
      <c r="RLC19" s="194"/>
      <c r="RLD19" s="194"/>
      <c r="RLE19" s="194"/>
      <c r="RLF19" s="194"/>
      <c r="RLG19" s="194"/>
      <c r="RLH19" s="194"/>
      <c r="RLI19" s="194"/>
      <c r="RLJ19" s="194"/>
      <c r="RLK19" s="194"/>
      <c r="RLL19" s="194"/>
      <c r="RLM19" s="194"/>
      <c r="RLN19" s="194"/>
      <c r="RLO19" s="194"/>
      <c r="RLP19" s="194"/>
      <c r="RLQ19" s="194"/>
      <c r="RLR19" s="194"/>
      <c r="RLS19" s="194"/>
      <c r="RLT19" s="194"/>
      <c r="RLU19" s="194"/>
      <c r="RLV19" s="194"/>
      <c r="RLW19" s="194"/>
      <c r="RLX19" s="194"/>
      <c r="RLY19" s="194"/>
      <c r="RLZ19" s="194"/>
      <c r="RMA19" s="194"/>
      <c r="RMB19" s="194"/>
      <c r="RMC19" s="194"/>
      <c r="RMD19" s="194"/>
      <c r="RME19" s="194"/>
      <c r="RMF19" s="194"/>
      <c r="RMG19" s="194"/>
      <c r="RMH19" s="194"/>
      <c r="RMI19" s="194"/>
      <c r="RMJ19" s="194"/>
      <c r="RMK19" s="194"/>
      <c r="RML19" s="194"/>
      <c r="RMM19" s="194"/>
      <c r="RMN19" s="194"/>
      <c r="RMO19" s="194"/>
      <c r="RMP19" s="194"/>
      <c r="RMQ19" s="194"/>
      <c r="RMR19" s="194"/>
      <c r="RMS19" s="194"/>
      <c r="RMT19" s="194"/>
      <c r="RMU19" s="194"/>
      <c r="RMV19" s="194"/>
      <c r="RMW19" s="194"/>
      <c r="RMX19" s="194"/>
      <c r="RMY19" s="194"/>
      <c r="RMZ19" s="194"/>
      <c r="RNA19" s="194"/>
      <c r="RNB19" s="194"/>
      <c r="RNC19" s="194"/>
      <c r="RND19" s="194"/>
      <c r="RNE19" s="194"/>
      <c r="RNF19" s="194"/>
      <c r="RNG19" s="194"/>
      <c r="RNH19" s="194"/>
      <c r="RNI19" s="194"/>
      <c r="RNJ19" s="194"/>
      <c r="RNK19" s="194"/>
      <c r="RNL19" s="194"/>
      <c r="RNM19" s="194"/>
      <c r="RNN19" s="194"/>
      <c r="RNO19" s="194"/>
      <c r="RNP19" s="194"/>
      <c r="RNQ19" s="194"/>
      <c r="RNR19" s="194"/>
      <c r="RNS19" s="194"/>
      <c r="RNT19" s="194"/>
      <c r="RNU19" s="194"/>
      <c r="RNV19" s="194"/>
      <c r="RNW19" s="194"/>
      <c r="RNX19" s="194"/>
      <c r="RNY19" s="194"/>
      <c r="RNZ19" s="194"/>
      <c r="ROA19" s="194"/>
      <c r="ROB19" s="194"/>
      <c r="ROC19" s="194"/>
      <c r="ROD19" s="194"/>
      <c r="ROE19" s="194"/>
      <c r="ROF19" s="194"/>
      <c r="ROG19" s="194"/>
      <c r="ROH19" s="194"/>
      <c r="ROI19" s="194"/>
      <c r="ROJ19" s="194"/>
      <c r="ROK19" s="194"/>
      <c r="ROL19" s="194"/>
      <c r="ROM19" s="194"/>
      <c r="RON19" s="194"/>
      <c r="ROO19" s="194"/>
      <c r="ROP19" s="194"/>
      <c r="ROQ19" s="194"/>
      <c r="ROR19" s="194"/>
      <c r="ROS19" s="194"/>
      <c r="ROT19" s="194"/>
      <c r="ROU19" s="194"/>
      <c r="ROV19" s="194"/>
      <c r="ROW19" s="194"/>
      <c r="ROX19" s="194"/>
      <c r="ROY19" s="194"/>
      <c r="ROZ19" s="194"/>
      <c r="RPA19" s="194"/>
      <c r="RPB19" s="194"/>
      <c r="RPC19" s="194"/>
      <c r="RPD19" s="194"/>
      <c r="RPE19" s="194"/>
      <c r="RPF19" s="194"/>
      <c r="RPG19" s="194"/>
      <c r="RPH19" s="194"/>
      <c r="RPI19" s="194"/>
      <c r="RPJ19" s="194"/>
      <c r="RPK19" s="194"/>
      <c r="RPL19" s="194"/>
      <c r="RPM19" s="194"/>
      <c r="RPN19" s="194"/>
      <c r="RPO19" s="194"/>
      <c r="RPP19" s="194"/>
      <c r="RPQ19" s="194"/>
      <c r="RPR19" s="194"/>
      <c r="RPS19" s="194"/>
      <c r="RPT19" s="194"/>
      <c r="RPU19" s="194"/>
      <c r="RPV19" s="194"/>
      <c r="RPW19" s="194"/>
      <c r="RPX19" s="194"/>
      <c r="RPY19" s="194"/>
      <c r="RPZ19" s="194"/>
      <c r="RQA19" s="194"/>
      <c r="RQB19" s="194"/>
      <c r="RQC19" s="194"/>
      <c r="RQD19" s="194"/>
      <c r="RQE19" s="194"/>
      <c r="RQF19" s="194"/>
      <c r="RQG19" s="194"/>
      <c r="RQH19" s="194"/>
      <c r="RQI19" s="194"/>
      <c r="RQJ19" s="194"/>
      <c r="RQK19" s="194"/>
      <c r="RQL19" s="194"/>
      <c r="RQM19" s="194"/>
      <c r="RQN19" s="194"/>
      <c r="RQO19" s="194"/>
      <c r="RQP19" s="194"/>
      <c r="RQQ19" s="194"/>
      <c r="RQR19" s="194"/>
      <c r="RQS19" s="194"/>
      <c r="RQT19" s="194"/>
      <c r="RQU19" s="194"/>
      <c r="RQV19" s="194"/>
      <c r="RQW19" s="194"/>
      <c r="RQX19" s="194"/>
      <c r="RQY19" s="194"/>
      <c r="RQZ19" s="194"/>
      <c r="RRA19" s="194"/>
      <c r="RRB19" s="194"/>
      <c r="RRC19" s="194"/>
      <c r="RRD19" s="194"/>
      <c r="RRE19" s="194"/>
      <c r="RRF19" s="194"/>
      <c r="RRG19" s="194"/>
      <c r="RRH19" s="194"/>
      <c r="RRI19" s="194"/>
      <c r="RRJ19" s="194"/>
      <c r="RRK19" s="194"/>
      <c r="RRL19" s="194"/>
      <c r="RRM19" s="194"/>
      <c r="RRN19" s="194"/>
      <c r="RRO19" s="194"/>
      <c r="RRP19" s="194"/>
      <c r="RRQ19" s="194"/>
      <c r="RRR19" s="194"/>
      <c r="RRS19" s="194"/>
      <c r="RRT19" s="194"/>
      <c r="RRU19" s="194"/>
      <c r="RRV19" s="194"/>
      <c r="RRW19" s="194"/>
      <c r="RRX19" s="194"/>
      <c r="RRY19" s="194"/>
      <c r="RRZ19" s="194"/>
      <c r="RSA19" s="194"/>
      <c r="RSB19" s="194"/>
      <c r="RSC19" s="194"/>
      <c r="RSD19" s="194"/>
      <c r="RSE19" s="194"/>
      <c r="RSF19" s="194"/>
      <c r="RSG19" s="194"/>
      <c r="RSH19" s="194"/>
      <c r="RSI19" s="194"/>
      <c r="RSJ19" s="194"/>
      <c r="RSK19" s="194"/>
      <c r="RSL19" s="194"/>
      <c r="RSM19" s="194"/>
      <c r="RSN19" s="194"/>
      <c r="RSO19" s="194"/>
      <c r="RSP19" s="194"/>
      <c r="RSQ19" s="194"/>
      <c r="RSR19" s="194"/>
      <c r="RSS19" s="194"/>
      <c r="RST19" s="194"/>
      <c r="RSU19" s="194"/>
      <c r="RSV19" s="194"/>
      <c r="RSW19" s="194"/>
      <c r="RSX19" s="194"/>
      <c r="RSY19" s="194"/>
      <c r="RSZ19" s="194"/>
      <c r="RTA19" s="194"/>
      <c r="RTB19" s="194"/>
      <c r="RTC19" s="194"/>
      <c r="RTD19" s="194"/>
      <c r="RTE19" s="194"/>
      <c r="RTF19" s="194"/>
      <c r="RTG19" s="194"/>
      <c r="RTH19" s="194"/>
      <c r="RTI19" s="194"/>
      <c r="RTJ19" s="194"/>
      <c r="RTK19" s="194"/>
      <c r="RTL19" s="194"/>
      <c r="RTM19" s="194"/>
      <c r="RTN19" s="194"/>
      <c r="RTO19" s="194"/>
      <c r="RTP19" s="194"/>
      <c r="RTQ19" s="194"/>
      <c r="RTR19" s="194"/>
      <c r="RTS19" s="194"/>
      <c r="RTT19" s="194"/>
      <c r="RTU19" s="194"/>
      <c r="RTV19" s="194"/>
      <c r="RTW19" s="194"/>
      <c r="RTX19" s="194"/>
      <c r="RTY19" s="194"/>
      <c r="RTZ19" s="194"/>
      <c r="RUA19" s="194"/>
      <c r="RUB19" s="194"/>
      <c r="RUC19" s="194"/>
      <c r="RUD19" s="194"/>
      <c r="RUE19" s="194"/>
      <c r="RUF19" s="194"/>
      <c r="RUG19" s="194"/>
      <c r="RUH19" s="194"/>
      <c r="RUI19" s="194"/>
      <c r="RUJ19" s="194"/>
      <c r="RUK19" s="194"/>
      <c r="RUL19" s="194"/>
      <c r="RUM19" s="194"/>
      <c r="RUN19" s="194"/>
      <c r="RUO19" s="194"/>
      <c r="RUP19" s="194"/>
      <c r="RUQ19" s="194"/>
      <c r="RUR19" s="194"/>
      <c r="RUS19" s="194"/>
      <c r="RUT19" s="194"/>
      <c r="RUU19" s="194"/>
      <c r="RUV19" s="194"/>
      <c r="RUW19" s="194"/>
      <c r="RUX19" s="194"/>
      <c r="RUY19" s="194"/>
      <c r="RUZ19" s="194"/>
      <c r="RVA19" s="194"/>
      <c r="RVB19" s="194"/>
      <c r="RVC19" s="194"/>
      <c r="RVD19" s="194"/>
      <c r="RVE19" s="194"/>
      <c r="RVF19" s="194"/>
      <c r="RVG19" s="194"/>
      <c r="RVH19" s="194"/>
      <c r="RVI19" s="194"/>
      <c r="RVJ19" s="194"/>
      <c r="RVK19" s="194"/>
      <c r="RVL19" s="194"/>
      <c r="RVM19" s="194"/>
      <c r="RVN19" s="194"/>
      <c r="RVO19" s="194"/>
      <c r="RVP19" s="194"/>
      <c r="RVQ19" s="194"/>
      <c r="RVR19" s="194"/>
      <c r="RVS19" s="194"/>
      <c r="RVT19" s="194"/>
      <c r="RVU19" s="194"/>
      <c r="RVV19" s="194"/>
      <c r="RVW19" s="194"/>
      <c r="RVX19" s="194"/>
      <c r="RVY19" s="194"/>
      <c r="RVZ19" s="194"/>
      <c r="RWA19" s="194"/>
      <c r="RWB19" s="194"/>
      <c r="RWC19" s="194"/>
      <c r="RWD19" s="194"/>
      <c r="RWE19" s="194"/>
      <c r="RWF19" s="194"/>
      <c r="RWG19" s="194"/>
      <c r="RWH19" s="194"/>
      <c r="RWI19" s="194"/>
      <c r="RWJ19" s="194"/>
      <c r="RWK19" s="194"/>
      <c r="RWL19" s="194"/>
      <c r="RWM19" s="194"/>
      <c r="RWN19" s="194"/>
      <c r="RWO19" s="194"/>
      <c r="RWP19" s="194"/>
      <c r="RWQ19" s="194"/>
      <c r="RWR19" s="194"/>
      <c r="RWS19" s="194"/>
      <c r="RWT19" s="194"/>
      <c r="RWU19" s="194"/>
      <c r="RWV19" s="194"/>
      <c r="RWW19" s="194"/>
      <c r="RWX19" s="194"/>
      <c r="RWY19" s="194"/>
      <c r="RWZ19" s="194"/>
      <c r="RXA19" s="194"/>
      <c r="RXB19" s="194"/>
      <c r="RXC19" s="194"/>
      <c r="RXD19" s="194"/>
      <c r="RXE19" s="194"/>
      <c r="RXF19" s="194"/>
      <c r="RXG19" s="194"/>
      <c r="RXH19" s="194"/>
      <c r="RXI19" s="194"/>
      <c r="RXJ19" s="194"/>
      <c r="RXK19" s="194"/>
      <c r="RXL19" s="194"/>
      <c r="RXM19" s="194"/>
      <c r="RXN19" s="194"/>
      <c r="RXO19" s="194"/>
      <c r="RXP19" s="194"/>
      <c r="RXQ19" s="194"/>
      <c r="RXR19" s="194"/>
      <c r="RXS19" s="194"/>
      <c r="RXT19" s="194"/>
      <c r="RXU19" s="194"/>
      <c r="RXV19" s="194"/>
      <c r="RXW19" s="194"/>
      <c r="RXX19" s="194"/>
      <c r="RXY19" s="194"/>
      <c r="RXZ19" s="194"/>
      <c r="RYA19" s="194"/>
      <c r="RYB19" s="194"/>
      <c r="RYC19" s="194"/>
      <c r="RYD19" s="194"/>
      <c r="RYE19" s="194"/>
      <c r="RYF19" s="194"/>
      <c r="RYG19" s="194"/>
      <c r="RYH19" s="194"/>
      <c r="RYI19" s="194"/>
      <c r="RYJ19" s="194"/>
      <c r="RYK19" s="194"/>
      <c r="RYL19" s="194"/>
      <c r="RYM19" s="194"/>
      <c r="RYN19" s="194"/>
      <c r="RYO19" s="194"/>
      <c r="RYP19" s="194"/>
      <c r="RYQ19" s="194"/>
      <c r="RYR19" s="194"/>
      <c r="RYS19" s="194"/>
      <c r="RYT19" s="194"/>
      <c r="RYU19" s="194"/>
      <c r="RYV19" s="194"/>
      <c r="RYW19" s="194"/>
      <c r="RYX19" s="194"/>
      <c r="RYY19" s="194"/>
      <c r="RYZ19" s="194"/>
      <c r="RZA19" s="194"/>
      <c r="RZB19" s="194"/>
      <c r="RZC19" s="194"/>
      <c r="RZD19" s="194"/>
      <c r="RZE19" s="194"/>
      <c r="RZF19" s="194"/>
      <c r="RZG19" s="194"/>
      <c r="RZH19" s="194"/>
      <c r="RZI19" s="194"/>
      <c r="RZJ19" s="194"/>
      <c r="RZK19" s="194"/>
      <c r="RZL19" s="194"/>
      <c r="RZM19" s="194"/>
      <c r="RZN19" s="194"/>
      <c r="RZO19" s="194"/>
      <c r="RZP19" s="194"/>
      <c r="RZQ19" s="194"/>
      <c r="RZR19" s="194"/>
      <c r="RZS19" s="194"/>
      <c r="RZT19" s="194"/>
      <c r="RZU19" s="194"/>
      <c r="RZV19" s="194"/>
      <c r="RZW19" s="194"/>
      <c r="RZX19" s="194"/>
      <c r="RZY19" s="194"/>
      <c r="RZZ19" s="194"/>
      <c r="SAA19" s="194"/>
      <c r="SAB19" s="194"/>
      <c r="SAC19" s="194"/>
      <c r="SAD19" s="194"/>
      <c r="SAE19" s="194"/>
      <c r="SAF19" s="194"/>
      <c r="SAG19" s="194"/>
      <c r="SAH19" s="194"/>
      <c r="SAI19" s="194"/>
      <c r="SAJ19" s="194"/>
      <c r="SAK19" s="194"/>
      <c r="SAL19" s="194"/>
      <c r="SAM19" s="194"/>
      <c r="SAN19" s="194"/>
      <c r="SAO19" s="194"/>
      <c r="SAP19" s="194"/>
      <c r="SAQ19" s="194"/>
      <c r="SAR19" s="194"/>
      <c r="SAS19" s="194"/>
      <c r="SAT19" s="194"/>
      <c r="SAU19" s="194"/>
      <c r="SAV19" s="194"/>
      <c r="SAW19" s="194"/>
      <c r="SAX19" s="194"/>
      <c r="SAY19" s="194"/>
      <c r="SAZ19" s="194"/>
      <c r="SBA19" s="194"/>
      <c r="SBB19" s="194"/>
      <c r="SBC19" s="194"/>
      <c r="SBD19" s="194"/>
      <c r="SBE19" s="194"/>
      <c r="SBF19" s="194"/>
      <c r="SBG19" s="194"/>
      <c r="SBH19" s="194"/>
      <c r="SBI19" s="194"/>
      <c r="SBJ19" s="194"/>
      <c r="SBK19" s="194"/>
      <c r="SBL19" s="194"/>
      <c r="SBM19" s="194"/>
      <c r="SBN19" s="194"/>
      <c r="SBO19" s="194"/>
      <c r="SBP19" s="194"/>
      <c r="SBQ19" s="194"/>
      <c r="SBR19" s="194"/>
      <c r="SBS19" s="194"/>
      <c r="SBT19" s="194"/>
      <c r="SBU19" s="194"/>
      <c r="SBV19" s="194"/>
      <c r="SBW19" s="194"/>
      <c r="SBX19" s="194"/>
      <c r="SBY19" s="194"/>
      <c r="SBZ19" s="194"/>
      <c r="SCA19" s="194"/>
      <c r="SCB19" s="194"/>
      <c r="SCC19" s="194"/>
      <c r="SCD19" s="194"/>
      <c r="SCE19" s="194"/>
      <c r="SCF19" s="194"/>
      <c r="SCG19" s="194"/>
      <c r="SCH19" s="194"/>
      <c r="SCI19" s="194"/>
      <c r="SCJ19" s="194"/>
      <c r="SCK19" s="194"/>
      <c r="SCL19" s="194"/>
      <c r="SCM19" s="194"/>
      <c r="SCN19" s="194"/>
      <c r="SCO19" s="194"/>
      <c r="SCP19" s="194"/>
      <c r="SCQ19" s="194"/>
      <c r="SCR19" s="194"/>
      <c r="SCS19" s="194"/>
      <c r="SCT19" s="194"/>
      <c r="SCU19" s="194"/>
      <c r="SCV19" s="194"/>
      <c r="SCW19" s="194"/>
      <c r="SCX19" s="194"/>
      <c r="SCY19" s="194"/>
      <c r="SCZ19" s="194"/>
      <c r="SDA19" s="194"/>
      <c r="SDB19" s="194"/>
      <c r="SDC19" s="194"/>
      <c r="SDD19" s="194"/>
      <c r="SDE19" s="194"/>
      <c r="SDF19" s="194"/>
      <c r="SDG19" s="194"/>
      <c r="SDH19" s="194"/>
      <c r="SDI19" s="194"/>
      <c r="SDJ19" s="194"/>
      <c r="SDK19" s="194"/>
      <c r="SDL19" s="194"/>
      <c r="SDM19" s="194"/>
      <c r="SDN19" s="194"/>
      <c r="SDO19" s="194"/>
      <c r="SDP19" s="194"/>
      <c r="SDQ19" s="194"/>
      <c r="SDR19" s="194"/>
      <c r="SDS19" s="194"/>
      <c r="SDT19" s="194"/>
      <c r="SDU19" s="194"/>
      <c r="SDV19" s="194"/>
      <c r="SDW19" s="194"/>
      <c r="SDX19" s="194"/>
      <c r="SDY19" s="194"/>
      <c r="SDZ19" s="194"/>
      <c r="SEA19" s="194"/>
      <c r="SEB19" s="194"/>
      <c r="SEC19" s="194"/>
      <c r="SED19" s="194"/>
      <c r="SEE19" s="194"/>
      <c r="SEF19" s="194"/>
      <c r="SEG19" s="194"/>
      <c r="SEH19" s="194"/>
      <c r="SEI19" s="194"/>
      <c r="SEJ19" s="194"/>
      <c r="SEK19" s="194"/>
      <c r="SEL19" s="194"/>
      <c r="SEM19" s="194"/>
      <c r="SEN19" s="194"/>
      <c r="SEO19" s="194"/>
      <c r="SEP19" s="194"/>
      <c r="SEQ19" s="194"/>
      <c r="SER19" s="194"/>
      <c r="SES19" s="194"/>
      <c r="SET19" s="194"/>
      <c r="SEU19" s="194"/>
      <c r="SEV19" s="194"/>
      <c r="SEW19" s="194"/>
      <c r="SEX19" s="194"/>
      <c r="SEY19" s="194"/>
      <c r="SEZ19" s="194"/>
      <c r="SFA19" s="194"/>
      <c r="SFB19" s="194"/>
      <c r="SFC19" s="194"/>
      <c r="SFD19" s="194"/>
      <c r="SFE19" s="194"/>
      <c r="SFF19" s="194"/>
      <c r="SFG19" s="194"/>
      <c r="SFH19" s="194"/>
      <c r="SFI19" s="194"/>
      <c r="SFJ19" s="194"/>
      <c r="SFK19" s="194"/>
      <c r="SFL19" s="194"/>
      <c r="SFM19" s="194"/>
      <c r="SFN19" s="194"/>
      <c r="SFO19" s="194"/>
      <c r="SFP19" s="194"/>
      <c r="SFQ19" s="194"/>
      <c r="SFR19" s="194"/>
      <c r="SFS19" s="194"/>
      <c r="SFT19" s="194"/>
      <c r="SFU19" s="194"/>
      <c r="SFV19" s="194"/>
      <c r="SFW19" s="194"/>
      <c r="SFX19" s="194"/>
      <c r="SFY19" s="194"/>
      <c r="SFZ19" s="194"/>
      <c r="SGA19" s="194"/>
      <c r="SGB19" s="194"/>
      <c r="SGC19" s="194"/>
      <c r="SGD19" s="194"/>
      <c r="SGE19" s="194"/>
      <c r="SGF19" s="194"/>
      <c r="SGG19" s="194"/>
      <c r="SGH19" s="194"/>
      <c r="SGI19" s="194"/>
      <c r="SGJ19" s="194"/>
      <c r="SGK19" s="194"/>
      <c r="SGL19" s="194"/>
      <c r="SGM19" s="194"/>
      <c r="SGN19" s="194"/>
      <c r="SGO19" s="194"/>
      <c r="SGP19" s="194"/>
      <c r="SGQ19" s="194"/>
      <c r="SGR19" s="194"/>
      <c r="SGS19" s="194"/>
      <c r="SGT19" s="194"/>
      <c r="SGU19" s="194"/>
      <c r="SGV19" s="194"/>
      <c r="SGW19" s="194"/>
      <c r="SGX19" s="194"/>
      <c r="SGY19" s="194"/>
      <c r="SGZ19" s="194"/>
      <c r="SHA19" s="194"/>
      <c r="SHB19" s="194"/>
      <c r="SHC19" s="194"/>
      <c r="SHD19" s="194"/>
      <c r="SHE19" s="194"/>
      <c r="SHF19" s="194"/>
      <c r="SHG19" s="194"/>
      <c r="SHH19" s="194"/>
      <c r="SHI19" s="194"/>
      <c r="SHJ19" s="194"/>
      <c r="SHK19" s="194"/>
      <c r="SHL19" s="194"/>
      <c r="SHM19" s="194"/>
      <c r="SHN19" s="194"/>
      <c r="SHO19" s="194"/>
      <c r="SHP19" s="194"/>
      <c r="SHQ19" s="194"/>
      <c r="SHR19" s="194"/>
      <c r="SHS19" s="194"/>
      <c r="SHT19" s="194"/>
      <c r="SHU19" s="194"/>
      <c r="SHV19" s="194"/>
      <c r="SHW19" s="194"/>
      <c r="SHX19" s="194"/>
      <c r="SHY19" s="194"/>
      <c r="SHZ19" s="194"/>
      <c r="SIA19" s="194"/>
      <c r="SIB19" s="194"/>
      <c r="SIC19" s="194"/>
      <c r="SID19" s="194"/>
      <c r="SIE19" s="194"/>
      <c r="SIF19" s="194"/>
      <c r="SIG19" s="194"/>
      <c r="SIH19" s="194"/>
      <c r="SII19" s="194"/>
      <c r="SIJ19" s="194"/>
      <c r="SIK19" s="194"/>
      <c r="SIL19" s="194"/>
      <c r="SIM19" s="194"/>
      <c r="SIN19" s="194"/>
      <c r="SIO19" s="194"/>
      <c r="SIP19" s="194"/>
      <c r="SIQ19" s="194"/>
      <c r="SIR19" s="194"/>
      <c r="SIS19" s="194"/>
      <c r="SIT19" s="194"/>
      <c r="SIU19" s="194"/>
      <c r="SIV19" s="194"/>
      <c r="SIW19" s="194"/>
      <c r="SIX19" s="194"/>
      <c r="SIY19" s="194"/>
      <c r="SIZ19" s="194"/>
      <c r="SJA19" s="194"/>
      <c r="SJB19" s="194"/>
      <c r="SJC19" s="194"/>
      <c r="SJD19" s="194"/>
      <c r="SJE19" s="194"/>
      <c r="SJF19" s="194"/>
      <c r="SJG19" s="194"/>
      <c r="SJH19" s="194"/>
      <c r="SJI19" s="194"/>
      <c r="SJJ19" s="194"/>
      <c r="SJK19" s="194"/>
      <c r="SJL19" s="194"/>
      <c r="SJM19" s="194"/>
      <c r="SJN19" s="194"/>
      <c r="SJO19" s="194"/>
      <c r="SJP19" s="194"/>
      <c r="SJQ19" s="194"/>
      <c r="SJR19" s="194"/>
      <c r="SJS19" s="194"/>
      <c r="SJT19" s="194"/>
      <c r="SJU19" s="194"/>
      <c r="SJV19" s="194"/>
      <c r="SJW19" s="194"/>
      <c r="SJX19" s="194"/>
      <c r="SJY19" s="194"/>
      <c r="SJZ19" s="194"/>
      <c r="SKA19" s="194"/>
      <c r="SKB19" s="194"/>
      <c r="SKC19" s="194"/>
      <c r="SKD19" s="194"/>
      <c r="SKE19" s="194"/>
      <c r="SKF19" s="194"/>
      <c r="SKG19" s="194"/>
      <c r="SKH19" s="194"/>
      <c r="SKI19" s="194"/>
      <c r="SKJ19" s="194"/>
      <c r="SKK19" s="194"/>
      <c r="SKL19" s="194"/>
      <c r="SKM19" s="194"/>
      <c r="SKN19" s="194"/>
      <c r="SKO19" s="194"/>
      <c r="SKP19" s="194"/>
      <c r="SKQ19" s="194"/>
      <c r="SKR19" s="194"/>
      <c r="SKS19" s="194"/>
      <c r="SKT19" s="194"/>
      <c r="SKU19" s="194"/>
      <c r="SKV19" s="194"/>
      <c r="SKW19" s="194"/>
      <c r="SKX19" s="194"/>
      <c r="SKY19" s="194"/>
      <c r="SKZ19" s="194"/>
      <c r="SLA19" s="194"/>
      <c r="SLB19" s="194"/>
      <c r="SLC19" s="194"/>
      <c r="SLD19" s="194"/>
      <c r="SLE19" s="194"/>
      <c r="SLF19" s="194"/>
      <c r="SLG19" s="194"/>
      <c r="SLH19" s="194"/>
      <c r="SLI19" s="194"/>
      <c r="SLJ19" s="194"/>
      <c r="SLK19" s="194"/>
      <c r="SLL19" s="194"/>
      <c r="SLM19" s="194"/>
      <c r="SLN19" s="194"/>
      <c r="SLO19" s="194"/>
      <c r="SLP19" s="194"/>
      <c r="SLQ19" s="194"/>
      <c r="SLR19" s="194"/>
      <c r="SLS19" s="194"/>
      <c r="SLT19" s="194"/>
      <c r="SLU19" s="194"/>
      <c r="SLV19" s="194"/>
      <c r="SLW19" s="194"/>
      <c r="SLX19" s="194"/>
      <c r="SLY19" s="194"/>
      <c r="SLZ19" s="194"/>
      <c r="SMA19" s="194"/>
      <c r="SMB19" s="194"/>
      <c r="SMC19" s="194"/>
      <c r="SMD19" s="194"/>
      <c r="SME19" s="194"/>
      <c r="SMF19" s="194"/>
      <c r="SMG19" s="194"/>
      <c r="SMH19" s="194"/>
      <c r="SMI19" s="194"/>
      <c r="SMJ19" s="194"/>
      <c r="SMK19" s="194"/>
      <c r="SML19" s="194"/>
      <c r="SMM19" s="194"/>
      <c r="SMN19" s="194"/>
      <c r="SMO19" s="194"/>
      <c r="SMP19" s="194"/>
      <c r="SMQ19" s="194"/>
      <c r="SMR19" s="194"/>
      <c r="SMS19" s="194"/>
      <c r="SMT19" s="194"/>
      <c r="SMU19" s="194"/>
      <c r="SMV19" s="194"/>
      <c r="SMW19" s="194"/>
      <c r="SMX19" s="194"/>
      <c r="SMY19" s="194"/>
      <c r="SMZ19" s="194"/>
      <c r="SNA19" s="194"/>
      <c r="SNB19" s="194"/>
      <c r="SNC19" s="194"/>
      <c r="SND19" s="194"/>
      <c r="SNE19" s="194"/>
      <c r="SNF19" s="194"/>
      <c r="SNG19" s="194"/>
      <c r="SNH19" s="194"/>
      <c r="SNI19" s="194"/>
      <c r="SNJ19" s="194"/>
      <c r="SNK19" s="194"/>
      <c r="SNL19" s="194"/>
      <c r="SNM19" s="194"/>
      <c r="SNN19" s="194"/>
      <c r="SNO19" s="194"/>
      <c r="SNP19" s="194"/>
      <c r="SNQ19" s="194"/>
      <c r="SNR19" s="194"/>
      <c r="SNS19" s="194"/>
      <c r="SNT19" s="194"/>
      <c r="SNU19" s="194"/>
      <c r="SNV19" s="194"/>
      <c r="SNW19" s="194"/>
      <c r="SNX19" s="194"/>
      <c r="SNY19" s="194"/>
      <c r="SNZ19" s="194"/>
      <c r="SOA19" s="194"/>
      <c r="SOB19" s="194"/>
      <c r="SOC19" s="194"/>
      <c r="SOD19" s="194"/>
      <c r="SOE19" s="194"/>
      <c r="SOF19" s="194"/>
      <c r="SOG19" s="194"/>
      <c r="SOH19" s="194"/>
      <c r="SOI19" s="194"/>
      <c r="SOJ19" s="194"/>
      <c r="SOK19" s="194"/>
      <c r="SOL19" s="194"/>
      <c r="SOM19" s="194"/>
      <c r="SON19" s="194"/>
      <c r="SOO19" s="194"/>
      <c r="SOP19" s="194"/>
      <c r="SOQ19" s="194"/>
      <c r="SOR19" s="194"/>
      <c r="SOS19" s="194"/>
      <c r="SOT19" s="194"/>
      <c r="SOU19" s="194"/>
      <c r="SOV19" s="194"/>
      <c r="SOW19" s="194"/>
      <c r="SOX19" s="194"/>
      <c r="SOY19" s="194"/>
      <c r="SOZ19" s="194"/>
      <c r="SPA19" s="194"/>
      <c r="SPB19" s="194"/>
      <c r="SPC19" s="194"/>
      <c r="SPD19" s="194"/>
      <c r="SPE19" s="194"/>
      <c r="SPF19" s="194"/>
      <c r="SPG19" s="194"/>
      <c r="SPH19" s="194"/>
      <c r="SPI19" s="194"/>
      <c r="SPJ19" s="194"/>
      <c r="SPK19" s="194"/>
      <c r="SPL19" s="194"/>
      <c r="SPM19" s="194"/>
      <c r="SPN19" s="194"/>
      <c r="SPO19" s="194"/>
      <c r="SPP19" s="194"/>
      <c r="SPQ19" s="194"/>
      <c r="SPR19" s="194"/>
      <c r="SPS19" s="194"/>
      <c r="SPT19" s="194"/>
      <c r="SPU19" s="194"/>
      <c r="SPV19" s="194"/>
      <c r="SPW19" s="194"/>
      <c r="SPX19" s="194"/>
      <c r="SPY19" s="194"/>
      <c r="SPZ19" s="194"/>
      <c r="SQA19" s="194"/>
      <c r="SQB19" s="194"/>
      <c r="SQC19" s="194"/>
      <c r="SQD19" s="194"/>
      <c r="SQE19" s="194"/>
      <c r="SQF19" s="194"/>
      <c r="SQG19" s="194"/>
      <c r="SQH19" s="194"/>
      <c r="SQI19" s="194"/>
      <c r="SQJ19" s="194"/>
      <c r="SQK19" s="194"/>
      <c r="SQL19" s="194"/>
      <c r="SQM19" s="194"/>
      <c r="SQN19" s="194"/>
      <c r="SQO19" s="194"/>
      <c r="SQP19" s="194"/>
      <c r="SQQ19" s="194"/>
      <c r="SQR19" s="194"/>
      <c r="SQS19" s="194"/>
      <c r="SQT19" s="194"/>
      <c r="SQU19" s="194"/>
      <c r="SQV19" s="194"/>
      <c r="SQW19" s="194"/>
      <c r="SQX19" s="194"/>
      <c r="SQY19" s="194"/>
      <c r="SQZ19" s="194"/>
      <c r="SRA19" s="194"/>
      <c r="SRB19" s="194"/>
      <c r="SRC19" s="194"/>
      <c r="SRD19" s="194"/>
      <c r="SRE19" s="194"/>
      <c r="SRF19" s="194"/>
      <c r="SRG19" s="194"/>
      <c r="SRH19" s="194"/>
      <c r="SRI19" s="194"/>
      <c r="SRJ19" s="194"/>
      <c r="SRK19" s="194"/>
      <c r="SRL19" s="194"/>
      <c r="SRM19" s="194"/>
      <c r="SRN19" s="194"/>
      <c r="SRO19" s="194"/>
      <c r="SRP19" s="194"/>
      <c r="SRQ19" s="194"/>
      <c r="SRR19" s="194"/>
      <c r="SRS19" s="194"/>
      <c r="SRT19" s="194"/>
      <c r="SRU19" s="194"/>
      <c r="SRV19" s="194"/>
      <c r="SRW19" s="194"/>
      <c r="SRX19" s="194"/>
      <c r="SRY19" s="194"/>
      <c r="SRZ19" s="194"/>
      <c r="SSA19" s="194"/>
      <c r="SSB19" s="194"/>
      <c r="SSC19" s="194"/>
      <c r="SSD19" s="194"/>
      <c r="SSE19" s="194"/>
      <c r="SSF19" s="194"/>
      <c r="SSG19" s="194"/>
      <c r="SSH19" s="194"/>
      <c r="SSI19" s="194"/>
      <c r="SSJ19" s="194"/>
      <c r="SSK19" s="194"/>
      <c r="SSL19" s="194"/>
      <c r="SSM19" s="194"/>
      <c r="SSN19" s="194"/>
      <c r="SSO19" s="194"/>
      <c r="SSP19" s="194"/>
      <c r="SSQ19" s="194"/>
      <c r="SSR19" s="194"/>
      <c r="SSS19" s="194"/>
      <c r="SST19" s="194"/>
      <c r="SSU19" s="194"/>
      <c r="SSV19" s="194"/>
      <c r="SSW19" s="194"/>
      <c r="SSX19" s="194"/>
      <c r="SSY19" s="194"/>
      <c r="SSZ19" s="194"/>
      <c r="STA19" s="194"/>
      <c r="STB19" s="194"/>
      <c r="STC19" s="194"/>
      <c r="STD19" s="194"/>
      <c r="STE19" s="194"/>
      <c r="STF19" s="194"/>
      <c r="STG19" s="194"/>
      <c r="STH19" s="194"/>
      <c r="STI19" s="194"/>
      <c r="STJ19" s="194"/>
      <c r="STK19" s="194"/>
      <c r="STL19" s="194"/>
      <c r="STM19" s="194"/>
      <c r="STN19" s="194"/>
      <c r="STO19" s="194"/>
      <c r="STP19" s="194"/>
      <c r="STQ19" s="194"/>
      <c r="STR19" s="194"/>
      <c r="STS19" s="194"/>
      <c r="STT19" s="194"/>
      <c r="STU19" s="194"/>
      <c r="STV19" s="194"/>
      <c r="STW19" s="194"/>
      <c r="STX19" s="194"/>
      <c r="STY19" s="194"/>
      <c r="STZ19" s="194"/>
      <c r="SUA19" s="194"/>
      <c r="SUB19" s="194"/>
      <c r="SUC19" s="194"/>
      <c r="SUD19" s="194"/>
      <c r="SUE19" s="194"/>
      <c r="SUF19" s="194"/>
      <c r="SUG19" s="194"/>
      <c r="SUH19" s="194"/>
      <c r="SUI19" s="194"/>
      <c r="SUJ19" s="194"/>
      <c r="SUK19" s="194"/>
      <c r="SUL19" s="194"/>
      <c r="SUM19" s="194"/>
      <c r="SUN19" s="194"/>
      <c r="SUO19" s="194"/>
      <c r="SUP19" s="194"/>
      <c r="SUQ19" s="194"/>
      <c r="SUR19" s="194"/>
      <c r="SUS19" s="194"/>
      <c r="SUT19" s="194"/>
      <c r="SUU19" s="194"/>
      <c r="SUV19" s="194"/>
      <c r="SUW19" s="194"/>
      <c r="SUX19" s="194"/>
      <c r="SUY19" s="194"/>
      <c r="SUZ19" s="194"/>
      <c r="SVA19" s="194"/>
      <c r="SVB19" s="194"/>
      <c r="SVC19" s="194"/>
      <c r="SVD19" s="194"/>
      <c r="SVE19" s="194"/>
      <c r="SVF19" s="194"/>
      <c r="SVG19" s="194"/>
      <c r="SVH19" s="194"/>
      <c r="SVI19" s="194"/>
      <c r="SVJ19" s="194"/>
      <c r="SVK19" s="194"/>
      <c r="SVL19" s="194"/>
      <c r="SVM19" s="194"/>
      <c r="SVN19" s="194"/>
      <c r="SVO19" s="194"/>
      <c r="SVP19" s="194"/>
      <c r="SVQ19" s="194"/>
      <c r="SVR19" s="194"/>
      <c r="SVS19" s="194"/>
      <c r="SVT19" s="194"/>
      <c r="SVU19" s="194"/>
      <c r="SVV19" s="194"/>
      <c r="SVW19" s="194"/>
      <c r="SVX19" s="194"/>
      <c r="SVY19" s="194"/>
      <c r="SVZ19" s="194"/>
      <c r="SWA19" s="194"/>
      <c r="SWB19" s="194"/>
      <c r="SWC19" s="194"/>
      <c r="SWD19" s="194"/>
      <c r="SWE19" s="194"/>
      <c r="SWF19" s="194"/>
      <c r="SWG19" s="194"/>
      <c r="SWH19" s="194"/>
      <c r="SWI19" s="194"/>
      <c r="SWJ19" s="194"/>
      <c r="SWK19" s="194"/>
      <c r="SWL19" s="194"/>
      <c r="SWM19" s="194"/>
      <c r="SWN19" s="194"/>
      <c r="SWO19" s="194"/>
      <c r="SWP19" s="194"/>
      <c r="SWQ19" s="194"/>
      <c r="SWR19" s="194"/>
      <c r="SWS19" s="194"/>
      <c r="SWT19" s="194"/>
      <c r="SWU19" s="194"/>
      <c r="SWV19" s="194"/>
      <c r="SWW19" s="194"/>
      <c r="SWX19" s="194"/>
      <c r="SWY19" s="194"/>
      <c r="SWZ19" s="194"/>
      <c r="SXA19" s="194"/>
      <c r="SXB19" s="194"/>
      <c r="SXC19" s="194"/>
      <c r="SXD19" s="194"/>
      <c r="SXE19" s="194"/>
      <c r="SXF19" s="194"/>
      <c r="SXG19" s="194"/>
      <c r="SXH19" s="194"/>
      <c r="SXI19" s="194"/>
      <c r="SXJ19" s="194"/>
      <c r="SXK19" s="194"/>
      <c r="SXL19" s="194"/>
      <c r="SXM19" s="194"/>
      <c r="SXN19" s="194"/>
      <c r="SXO19" s="194"/>
      <c r="SXP19" s="194"/>
      <c r="SXQ19" s="194"/>
      <c r="SXR19" s="194"/>
      <c r="SXS19" s="194"/>
      <c r="SXT19" s="194"/>
      <c r="SXU19" s="194"/>
      <c r="SXV19" s="194"/>
      <c r="SXW19" s="194"/>
      <c r="SXX19" s="194"/>
      <c r="SXY19" s="194"/>
      <c r="SXZ19" s="194"/>
      <c r="SYA19" s="194"/>
      <c r="SYB19" s="194"/>
      <c r="SYC19" s="194"/>
      <c r="SYD19" s="194"/>
      <c r="SYE19" s="194"/>
      <c r="SYF19" s="194"/>
      <c r="SYG19" s="194"/>
      <c r="SYH19" s="194"/>
      <c r="SYI19" s="194"/>
      <c r="SYJ19" s="194"/>
      <c r="SYK19" s="194"/>
      <c r="SYL19" s="194"/>
      <c r="SYM19" s="194"/>
      <c r="SYN19" s="194"/>
      <c r="SYO19" s="194"/>
      <c r="SYP19" s="194"/>
      <c r="SYQ19" s="194"/>
      <c r="SYR19" s="194"/>
      <c r="SYS19" s="194"/>
      <c r="SYT19" s="194"/>
      <c r="SYU19" s="194"/>
      <c r="SYV19" s="194"/>
      <c r="SYW19" s="194"/>
      <c r="SYX19" s="194"/>
      <c r="SYY19" s="194"/>
      <c r="SYZ19" s="194"/>
      <c r="SZA19" s="194"/>
      <c r="SZB19" s="194"/>
      <c r="SZC19" s="194"/>
      <c r="SZD19" s="194"/>
      <c r="SZE19" s="194"/>
      <c r="SZF19" s="194"/>
      <c r="SZG19" s="194"/>
      <c r="SZH19" s="194"/>
      <c r="SZI19" s="194"/>
      <c r="SZJ19" s="194"/>
      <c r="SZK19" s="194"/>
      <c r="SZL19" s="194"/>
      <c r="SZM19" s="194"/>
      <c r="SZN19" s="194"/>
      <c r="SZO19" s="194"/>
      <c r="SZP19" s="194"/>
      <c r="SZQ19" s="194"/>
      <c r="SZR19" s="194"/>
      <c r="SZS19" s="194"/>
      <c r="SZT19" s="194"/>
      <c r="SZU19" s="194"/>
      <c r="SZV19" s="194"/>
      <c r="SZW19" s="194"/>
      <c r="SZX19" s="194"/>
      <c r="SZY19" s="194"/>
      <c r="SZZ19" s="194"/>
      <c r="TAA19" s="194"/>
      <c r="TAB19" s="194"/>
      <c r="TAC19" s="194"/>
      <c r="TAD19" s="194"/>
      <c r="TAE19" s="194"/>
      <c r="TAF19" s="194"/>
      <c r="TAG19" s="194"/>
      <c r="TAH19" s="194"/>
      <c r="TAI19" s="194"/>
      <c r="TAJ19" s="194"/>
      <c r="TAK19" s="194"/>
      <c r="TAL19" s="194"/>
      <c r="TAM19" s="194"/>
      <c r="TAN19" s="194"/>
      <c r="TAO19" s="194"/>
      <c r="TAP19" s="194"/>
      <c r="TAQ19" s="194"/>
      <c r="TAR19" s="194"/>
      <c r="TAS19" s="194"/>
      <c r="TAT19" s="194"/>
      <c r="TAU19" s="194"/>
      <c r="TAV19" s="194"/>
      <c r="TAW19" s="194"/>
      <c r="TAX19" s="194"/>
      <c r="TAY19" s="194"/>
      <c r="TAZ19" s="194"/>
      <c r="TBA19" s="194"/>
      <c r="TBB19" s="194"/>
      <c r="TBC19" s="194"/>
      <c r="TBD19" s="194"/>
      <c r="TBE19" s="194"/>
      <c r="TBF19" s="194"/>
      <c r="TBG19" s="194"/>
      <c r="TBH19" s="194"/>
      <c r="TBI19" s="194"/>
      <c r="TBJ19" s="194"/>
      <c r="TBK19" s="194"/>
      <c r="TBL19" s="194"/>
      <c r="TBM19" s="194"/>
      <c r="TBN19" s="194"/>
      <c r="TBO19" s="194"/>
      <c r="TBP19" s="194"/>
      <c r="TBQ19" s="194"/>
      <c r="TBR19" s="194"/>
      <c r="TBS19" s="194"/>
      <c r="TBT19" s="194"/>
      <c r="TBU19" s="194"/>
      <c r="TBV19" s="194"/>
      <c r="TBW19" s="194"/>
      <c r="TBX19" s="194"/>
      <c r="TBY19" s="194"/>
      <c r="TBZ19" s="194"/>
      <c r="TCA19" s="194"/>
      <c r="TCB19" s="194"/>
      <c r="TCC19" s="194"/>
      <c r="TCD19" s="194"/>
      <c r="TCE19" s="194"/>
      <c r="TCF19" s="194"/>
      <c r="TCG19" s="194"/>
      <c r="TCH19" s="194"/>
      <c r="TCI19" s="194"/>
      <c r="TCJ19" s="194"/>
      <c r="TCK19" s="194"/>
      <c r="TCL19" s="194"/>
      <c r="TCM19" s="194"/>
      <c r="TCN19" s="194"/>
      <c r="TCO19" s="194"/>
      <c r="TCP19" s="194"/>
      <c r="TCQ19" s="194"/>
      <c r="TCR19" s="194"/>
      <c r="TCS19" s="194"/>
      <c r="TCT19" s="194"/>
      <c r="TCU19" s="194"/>
      <c r="TCV19" s="194"/>
      <c r="TCW19" s="194"/>
      <c r="TCX19" s="194"/>
      <c r="TCY19" s="194"/>
      <c r="TCZ19" s="194"/>
      <c r="TDA19" s="194"/>
      <c r="TDB19" s="194"/>
      <c r="TDC19" s="194"/>
      <c r="TDD19" s="194"/>
      <c r="TDE19" s="194"/>
      <c r="TDF19" s="194"/>
      <c r="TDG19" s="194"/>
      <c r="TDH19" s="194"/>
      <c r="TDI19" s="194"/>
      <c r="TDJ19" s="194"/>
      <c r="TDK19" s="194"/>
      <c r="TDL19" s="194"/>
      <c r="TDM19" s="194"/>
      <c r="TDN19" s="194"/>
      <c r="TDO19" s="194"/>
      <c r="TDP19" s="194"/>
      <c r="TDQ19" s="194"/>
      <c r="TDR19" s="194"/>
      <c r="TDS19" s="194"/>
      <c r="TDT19" s="194"/>
      <c r="TDU19" s="194"/>
      <c r="TDV19" s="194"/>
      <c r="TDW19" s="194"/>
      <c r="TDX19" s="194"/>
      <c r="TDY19" s="194"/>
      <c r="TDZ19" s="194"/>
      <c r="TEA19" s="194"/>
      <c r="TEB19" s="194"/>
      <c r="TEC19" s="194"/>
      <c r="TED19" s="194"/>
      <c r="TEE19" s="194"/>
      <c r="TEF19" s="194"/>
      <c r="TEG19" s="194"/>
      <c r="TEH19" s="194"/>
      <c r="TEI19" s="194"/>
      <c r="TEJ19" s="194"/>
      <c r="TEK19" s="194"/>
      <c r="TEL19" s="194"/>
      <c r="TEM19" s="194"/>
      <c r="TEN19" s="194"/>
      <c r="TEO19" s="194"/>
      <c r="TEP19" s="194"/>
      <c r="TEQ19" s="194"/>
      <c r="TER19" s="194"/>
      <c r="TES19" s="194"/>
      <c r="TET19" s="194"/>
      <c r="TEU19" s="194"/>
      <c r="TEV19" s="194"/>
      <c r="TEW19" s="194"/>
      <c r="TEX19" s="194"/>
      <c r="TEY19" s="194"/>
      <c r="TEZ19" s="194"/>
      <c r="TFA19" s="194"/>
      <c r="TFB19" s="194"/>
      <c r="TFC19" s="194"/>
      <c r="TFD19" s="194"/>
      <c r="TFE19" s="194"/>
      <c r="TFF19" s="194"/>
      <c r="TFG19" s="194"/>
      <c r="TFH19" s="194"/>
      <c r="TFI19" s="194"/>
      <c r="TFJ19" s="194"/>
      <c r="TFK19" s="194"/>
      <c r="TFL19" s="194"/>
      <c r="TFM19" s="194"/>
      <c r="TFN19" s="194"/>
      <c r="TFO19" s="194"/>
      <c r="TFP19" s="194"/>
      <c r="TFQ19" s="194"/>
      <c r="TFR19" s="194"/>
      <c r="TFS19" s="194"/>
      <c r="TFT19" s="194"/>
      <c r="TFU19" s="194"/>
      <c r="TFV19" s="194"/>
      <c r="TFW19" s="194"/>
      <c r="TFX19" s="194"/>
      <c r="TFY19" s="194"/>
      <c r="TFZ19" s="194"/>
      <c r="TGA19" s="194"/>
      <c r="TGB19" s="194"/>
      <c r="TGC19" s="194"/>
      <c r="TGD19" s="194"/>
      <c r="TGE19" s="194"/>
      <c r="TGF19" s="194"/>
      <c r="TGG19" s="194"/>
      <c r="TGH19" s="194"/>
      <c r="TGI19" s="194"/>
      <c r="TGJ19" s="194"/>
      <c r="TGK19" s="194"/>
      <c r="TGL19" s="194"/>
      <c r="TGM19" s="194"/>
      <c r="TGN19" s="194"/>
      <c r="TGO19" s="194"/>
      <c r="TGP19" s="194"/>
      <c r="TGQ19" s="194"/>
      <c r="TGR19" s="194"/>
      <c r="TGS19" s="194"/>
      <c r="TGT19" s="194"/>
      <c r="TGU19" s="194"/>
      <c r="TGV19" s="194"/>
      <c r="TGW19" s="194"/>
      <c r="TGX19" s="194"/>
      <c r="TGY19" s="194"/>
      <c r="TGZ19" s="194"/>
      <c r="THA19" s="194"/>
      <c r="THB19" s="194"/>
      <c r="THC19" s="194"/>
      <c r="THD19" s="194"/>
      <c r="THE19" s="194"/>
      <c r="THF19" s="194"/>
      <c r="THG19" s="194"/>
      <c r="THH19" s="194"/>
      <c r="THI19" s="194"/>
      <c r="THJ19" s="194"/>
      <c r="THK19" s="194"/>
      <c r="THL19" s="194"/>
      <c r="THM19" s="194"/>
      <c r="THN19" s="194"/>
      <c r="THO19" s="194"/>
      <c r="THP19" s="194"/>
      <c r="THQ19" s="194"/>
      <c r="THR19" s="194"/>
      <c r="THS19" s="194"/>
      <c r="THT19" s="194"/>
      <c r="THU19" s="194"/>
      <c r="THV19" s="194"/>
      <c r="THW19" s="194"/>
      <c r="THX19" s="194"/>
      <c r="THY19" s="194"/>
      <c r="THZ19" s="194"/>
      <c r="TIA19" s="194"/>
      <c r="TIB19" s="194"/>
      <c r="TIC19" s="194"/>
      <c r="TID19" s="194"/>
      <c r="TIE19" s="194"/>
      <c r="TIF19" s="194"/>
      <c r="TIG19" s="194"/>
      <c r="TIH19" s="194"/>
      <c r="TII19" s="194"/>
      <c r="TIJ19" s="194"/>
      <c r="TIK19" s="194"/>
      <c r="TIL19" s="194"/>
      <c r="TIM19" s="194"/>
      <c r="TIN19" s="194"/>
      <c r="TIO19" s="194"/>
      <c r="TIP19" s="194"/>
      <c r="TIQ19" s="194"/>
      <c r="TIR19" s="194"/>
      <c r="TIS19" s="194"/>
      <c r="TIT19" s="194"/>
      <c r="TIU19" s="194"/>
      <c r="TIV19" s="194"/>
      <c r="TIW19" s="194"/>
      <c r="TIX19" s="194"/>
      <c r="TIY19" s="194"/>
      <c r="TIZ19" s="194"/>
      <c r="TJA19" s="194"/>
      <c r="TJB19" s="194"/>
      <c r="TJC19" s="194"/>
      <c r="TJD19" s="194"/>
      <c r="TJE19" s="194"/>
      <c r="TJF19" s="194"/>
      <c r="TJG19" s="194"/>
      <c r="TJH19" s="194"/>
      <c r="TJI19" s="194"/>
      <c r="TJJ19" s="194"/>
      <c r="TJK19" s="194"/>
      <c r="TJL19" s="194"/>
      <c r="TJM19" s="194"/>
      <c r="TJN19" s="194"/>
      <c r="TJO19" s="194"/>
      <c r="TJP19" s="194"/>
      <c r="TJQ19" s="194"/>
      <c r="TJR19" s="194"/>
      <c r="TJS19" s="194"/>
      <c r="TJT19" s="194"/>
      <c r="TJU19" s="194"/>
      <c r="TJV19" s="194"/>
      <c r="TJW19" s="194"/>
      <c r="TJX19" s="194"/>
      <c r="TJY19" s="194"/>
      <c r="TJZ19" s="194"/>
      <c r="TKA19" s="194"/>
      <c r="TKB19" s="194"/>
      <c r="TKC19" s="194"/>
      <c r="TKD19" s="194"/>
      <c r="TKE19" s="194"/>
      <c r="TKF19" s="194"/>
      <c r="TKG19" s="194"/>
      <c r="TKH19" s="194"/>
      <c r="TKI19" s="194"/>
      <c r="TKJ19" s="194"/>
      <c r="TKK19" s="194"/>
      <c r="TKL19" s="194"/>
      <c r="TKM19" s="194"/>
      <c r="TKN19" s="194"/>
      <c r="TKO19" s="194"/>
      <c r="TKP19" s="194"/>
      <c r="TKQ19" s="194"/>
      <c r="TKR19" s="194"/>
      <c r="TKS19" s="194"/>
      <c r="TKT19" s="194"/>
      <c r="TKU19" s="194"/>
      <c r="TKV19" s="194"/>
      <c r="TKW19" s="194"/>
      <c r="TKX19" s="194"/>
      <c r="TKY19" s="194"/>
      <c r="TKZ19" s="194"/>
      <c r="TLA19" s="194"/>
      <c r="TLB19" s="194"/>
      <c r="TLC19" s="194"/>
      <c r="TLD19" s="194"/>
      <c r="TLE19" s="194"/>
      <c r="TLF19" s="194"/>
      <c r="TLG19" s="194"/>
      <c r="TLH19" s="194"/>
      <c r="TLI19" s="194"/>
      <c r="TLJ19" s="194"/>
      <c r="TLK19" s="194"/>
      <c r="TLL19" s="194"/>
      <c r="TLM19" s="194"/>
      <c r="TLN19" s="194"/>
      <c r="TLO19" s="194"/>
      <c r="TLP19" s="194"/>
      <c r="TLQ19" s="194"/>
      <c r="TLR19" s="194"/>
      <c r="TLS19" s="194"/>
      <c r="TLT19" s="194"/>
      <c r="TLU19" s="194"/>
      <c r="TLV19" s="194"/>
      <c r="TLW19" s="194"/>
      <c r="TLX19" s="194"/>
      <c r="TLY19" s="194"/>
      <c r="TLZ19" s="194"/>
      <c r="TMA19" s="194"/>
      <c r="TMB19" s="194"/>
      <c r="TMC19" s="194"/>
      <c r="TMD19" s="194"/>
      <c r="TME19" s="194"/>
      <c r="TMF19" s="194"/>
      <c r="TMG19" s="194"/>
      <c r="TMH19" s="194"/>
      <c r="TMI19" s="194"/>
      <c r="TMJ19" s="194"/>
      <c r="TMK19" s="194"/>
      <c r="TML19" s="194"/>
      <c r="TMM19" s="194"/>
      <c r="TMN19" s="194"/>
      <c r="TMO19" s="194"/>
      <c r="TMP19" s="194"/>
      <c r="TMQ19" s="194"/>
      <c r="TMR19" s="194"/>
      <c r="TMS19" s="194"/>
      <c r="TMT19" s="194"/>
      <c r="TMU19" s="194"/>
      <c r="TMV19" s="194"/>
      <c r="TMW19" s="194"/>
      <c r="TMX19" s="194"/>
      <c r="TMY19" s="194"/>
      <c r="TMZ19" s="194"/>
      <c r="TNA19" s="194"/>
      <c r="TNB19" s="194"/>
      <c r="TNC19" s="194"/>
      <c r="TND19" s="194"/>
      <c r="TNE19" s="194"/>
      <c r="TNF19" s="194"/>
      <c r="TNG19" s="194"/>
      <c r="TNH19" s="194"/>
      <c r="TNI19" s="194"/>
      <c r="TNJ19" s="194"/>
      <c r="TNK19" s="194"/>
      <c r="TNL19" s="194"/>
      <c r="TNM19" s="194"/>
      <c r="TNN19" s="194"/>
      <c r="TNO19" s="194"/>
      <c r="TNP19" s="194"/>
      <c r="TNQ19" s="194"/>
      <c r="TNR19" s="194"/>
      <c r="TNS19" s="194"/>
      <c r="TNT19" s="194"/>
      <c r="TNU19" s="194"/>
      <c r="TNV19" s="194"/>
      <c r="TNW19" s="194"/>
      <c r="TNX19" s="194"/>
      <c r="TNY19" s="194"/>
      <c r="TNZ19" s="194"/>
      <c r="TOA19" s="194"/>
      <c r="TOB19" s="194"/>
      <c r="TOC19" s="194"/>
      <c r="TOD19" s="194"/>
      <c r="TOE19" s="194"/>
      <c r="TOF19" s="194"/>
      <c r="TOG19" s="194"/>
      <c r="TOH19" s="194"/>
      <c r="TOI19" s="194"/>
      <c r="TOJ19" s="194"/>
      <c r="TOK19" s="194"/>
      <c r="TOL19" s="194"/>
      <c r="TOM19" s="194"/>
      <c r="TON19" s="194"/>
      <c r="TOO19" s="194"/>
      <c r="TOP19" s="194"/>
      <c r="TOQ19" s="194"/>
      <c r="TOR19" s="194"/>
      <c r="TOS19" s="194"/>
      <c r="TOT19" s="194"/>
      <c r="TOU19" s="194"/>
      <c r="TOV19" s="194"/>
      <c r="TOW19" s="194"/>
      <c r="TOX19" s="194"/>
      <c r="TOY19" s="194"/>
      <c r="TOZ19" s="194"/>
      <c r="TPA19" s="194"/>
      <c r="TPB19" s="194"/>
      <c r="TPC19" s="194"/>
      <c r="TPD19" s="194"/>
      <c r="TPE19" s="194"/>
      <c r="TPF19" s="194"/>
      <c r="TPG19" s="194"/>
      <c r="TPH19" s="194"/>
      <c r="TPI19" s="194"/>
      <c r="TPJ19" s="194"/>
      <c r="TPK19" s="194"/>
      <c r="TPL19" s="194"/>
      <c r="TPM19" s="194"/>
      <c r="TPN19" s="194"/>
      <c r="TPO19" s="194"/>
      <c r="TPP19" s="194"/>
      <c r="TPQ19" s="194"/>
      <c r="TPR19" s="194"/>
      <c r="TPS19" s="194"/>
      <c r="TPT19" s="194"/>
      <c r="TPU19" s="194"/>
      <c r="TPV19" s="194"/>
      <c r="TPW19" s="194"/>
      <c r="TPX19" s="194"/>
      <c r="TPY19" s="194"/>
      <c r="TPZ19" s="194"/>
      <c r="TQA19" s="194"/>
      <c r="TQB19" s="194"/>
      <c r="TQC19" s="194"/>
      <c r="TQD19" s="194"/>
      <c r="TQE19" s="194"/>
      <c r="TQF19" s="194"/>
      <c r="TQG19" s="194"/>
      <c r="TQH19" s="194"/>
      <c r="TQI19" s="194"/>
      <c r="TQJ19" s="194"/>
      <c r="TQK19" s="194"/>
      <c r="TQL19" s="194"/>
      <c r="TQM19" s="194"/>
      <c r="TQN19" s="194"/>
      <c r="TQO19" s="194"/>
      <c r="TQP19" s="194"/>
      <c r="TQQ19" s="194"/>
      <c r="TQR19" s="194"/>
      <c r="TQS19" s="194"/>
      <c r="TQT19" s="194"/>
      <c r="TQU19" s="194"/>
      <c r="TQV19" s="194"/>
      <c r="TQW19" s="194"/>
      <c r="TQX19" s="194"/>
      <c r="TQY19" s="194"/>
      <c r="TQZ19" s="194"/>
      <c r="TRA19" s="194"/>
      <c r="TRB19" s="194"/>
      <c r="TRC19" s="194"/>
      <c r="TRD19" s="194"/>
      <c r="TRE19" s="194"/>
      <c r="TRF19" s="194"/>
      <c r="TRG19" s="194"/>
      <c r="TRH19" s="194"/>
      <c r="TRI19" s="194"/>
      <c r="TRJ19" s="194"/>
      <c r="TRK19" s="194"/>
      <c r="TRL19" s="194"/>
      <c r="TRM19" s="194"/>
      <c r="TRN19" s="194"/>
      <c r="TRO19" s="194"/>
      <c r="TRP19" s="194"/>
      <c r="TRQ19" s="194"/>
      <c r="TRR19" s="194"/>
      <c r="TRS19" s="194"/>
      <c r="TRT19" s="194"/>
      <c r="TRU19" s="194"/>
      <c r="TRV19" s="194"/>
      <c r="TRW19" s="194"/>
      <c r="TRX19" s="194"/>
      <c r="TRY19" s="194"/>
      <c r="TRZ19" s="194"/>
      <c r="TSA19" s="194"/>
      <c r="TSB19" s="194"/>
      <c r="TSC19" s="194"/>
      <c r="TSD19" s="194"/>
      <c r="TSE19" s="194"/>
      <c r="TSF19" s="194"/>
      <c r="TSG19" s="194"/>
      <c r="TSH19" s="194"/>
      <c r="TSI19" s="194"/>
      <c r="TSJ19" s="194"/>
      <c r="TSK19" s="194"/>
      <c r="TSL19" s="194"/>
      <c r="TSM19" s="194"/>
      <c r="TSN19" s="194"/>
      <c r="TSO19" s="194"/>
      <c r="TSP19" s="194"/>
      <c r="TSQ19" s="194"/>
      <c r="TSR19" s="194"/>
      <c r="TSS19" s="194"/>
      <c r="TST19" s="194"/>
      <c r="TSU19" s="194"/>
      <c r="TSV19" s="194"/>
      <c r="TSW19" s="194"/>
      <c r="TSX19" s="194"/>
      <c r="TSY19" s="194"/>
      <c r="TSZ19" s="194"/>
      <c r="TTA19" s="194"/>
      <c r="TTB19" s="194"/>
      <c r="TTC19" s="194"/>
      <c r="TTD19" s="194"/>
      <c r="TTE19" s="194"/>
      <c r="TTF19" s="194"/>
      <c r="TTG19" s="194"/>
      <c r="TTH19" s="194"/>
      <c r="TTI19" s="194"/>
      <c r="TTJ19" s="194"/>
      <c r="TTK19" s="194"/>
      <c r="TTL19" s="194"/>
      <c r="TTM19" s="194"/>
      <c r="TTN19" s="194"/>
      <c r="TTO19" s="194"/>
      <c r="TTP19" s="194"/>
      <c r="TTQ19" s="194"/>
      <c r="TTR19" s="194"/>
      <c r="TTS19" s="194"/>
      <c r="TTT19" s="194"/>
      <c r="TTU19" s="194"/>
      <c r="TTV19" s="194"/>
      <c r="TTW19" s="194"/>
      <c r="TTX19" s="194"/>
      <c r="TTY19" s="194"/>
      <c r="TTZ19" s="194"/>
      <c r="TUA19" s="194"/>
      <c r="TUB19" s="194"/>
      <c r="TUC19" s="194"/>
      <c r="TUD19" s="194"/>
      <c r="TUE19" s="194"/>
      <c r="TUF19" s="194"/>
      <c r="TUG19" s="194"/>
      <c r="TUH19" s="194"/>
      <c r="TUI19" s="194"/>
      <c r="TUJ19" s="194"/>
      <c r="TUK19" s="194"/>
      <c r="TUL19" s="194"/>
      <c r="TUM19" s="194"/>
      <c r="TUN19" s="194"/>
      <c r="TUO19" s="194"/>
      <c r="TUP19" s="194"/>
      <c r="TUQ19" s="194"/>
      <c r="TUR19" s="194"/>
      <c r="TUS19" s="194"/>
      <c r="TUT19" s="194"/>
      <c r="TUU19" s="194"/>
      <c r="TUV19" s="194"/>
      <c r="TUW19" s="194"/>
      <c r="TUX19" s="194"/>
      <c r="TUY19" s="194"/>
      <c r="TUZ19" s="194"/>
      <c r="TVA19" s="194"/>
      <c r="TVB19" s="194"/>
      <c r="TVC19" s="194"/>
      <c r="TVD19" s="194"/>
      <c r="TVE19" s="194"/>
      <c r="TVF19" s="194"/>
      <c r="TVG19" s="194"/>
      <c r="TVH19" s="194"/>
      <c r="TVI19" s="194"/>
      <c r="TVJ19" s="194"/>
      <c r="TVK19" s="194"/>
      <c r="TVL19" s="194"/>
      <c r="TVM19" s="194"/>
      <c r="TVN19" s="194"/>
      <c r="TVO19" s="194"/>
      <c r="TVP19" s="194"/>
      <c r="TVQ19" s="194"/>
      <c r="TVR19" s="194"/>
      <c r="TVS19" s="194"/>
      <c r="TVT19" s="194"/>
      <c r="TVU19" s="194"/>
      <c r="TVV19" s="194"/>
      <c r="TVW19" s="194"/>
      <c r="TVX19" s="194"/>
      <c r="TVY19" s="194"/>
      <c r="TVZ19" s="194"/>
      <c r="TWA19" s="194"/>
      <c r="TWB19" s="194"/>
      <c r="TWC19" s="194"/>
      <c r="TWD19" s="194"/>
      <c r="TWE19" s="194"/>
      <c r="TWF19" s="194"/>
      <c r="TWG19" s="194"/>
      <c r="TWH19" s="194"/>
      <c r="TWI19" s="194"/>
      <c r="TWJ19" s="194"/>
      <c r="TWK19" s="194"/>
      <c r="TWL19" s="194"/>
      <c r="TWM19" s="194"/>
      <c r="TWN19" s="194"/>
      <c r="TWO19" s="194"/>
      <c r="TWP19" s="194"/>
      <c r="TWQ19" s="194"/>
      <c r="TWR19" s="194"/>
      <c r="TWS19" s="194"/>
      <c r="TWT19" s="194"/>
      <c r="TWU19" s="194"/>
      <c r="TWV19" s="194"/>
      <c r="TWW19" s="194"/>
      <c r="TWX19" s="194"/>
      <c r="TWY19" s="194"/>
      <c r="TWZ19" s="194"/>
      <c r="TXA19" s="194"/>
      <c r="TXB19" s="194"/>
      <c r="TXC19" s="194"/>
      <c r="TXD19" s="194"/>
      <c r="TXE19" s="194"/>
      <c r="TXF19" s="194"/>
      <c r="TXG19" s="194"/>
      <c r="TXH19" s="194"/>
      <c r="TXI19" s="194"/>
      <c r="TXJ19" s="194"/>
      <c r="TXK19" s="194"/>
      <c r="TXL19" s="194"/>
      <c r="TXM19" s="194"/>
      <c r="TXN19" s="194"/>
      <c r="TXO19" s="194"/>
      <c r="TXP19" s="194"/>
      <c r="TXQ19" s="194"/>
      <c r="TXR19" s="194"/>
      <c r="TXS19" s="194"/>
      <c r="TXT19" s="194"/>
      <c r="TXU19" s="194"/>
      <c r="TXV19" s="194"/>
      <c r="TXW19" s="194"/>
      <c r="TXX19" s="194"/>
      <c r="TXY19" s="194"/>
      <c r="TXZ19" s="194"/>
      <c r="TYA19" s="194"/>
      <c r="TYB19" s="194"/>
      <c r="TYC19" s="194"/>
      <c r="TYD19" s="194"/>
      <c r="TYE19" s="194"/>
      <c r="TYF19" s="194"/>
      <c r="TYG19" s="194"/>
      <c r="TYH19" s="194"/>
      <c r="TYI19" s="194"/>
      <c r="TYJ19" s="194"/>
      <c r="TYK19" s="194"/>
      <c r="TYL19" s="194"/>
      <c r="TYM19" s="194"/>
      <c r="TYN19" s="194"/>
      <c r="TYO19" s="194"/>
      <c r="TYP19" s="194"/>
      <c r="TYQ19" s="194"/>
      <c r="TYR19" s="194"/>
      <c r="TYS19" s="194"/>
      <c r="TYT19" s="194"/>
      <c r="TYU19" s="194"/>
      <c r="TYV19" s="194"/>
      <c r="TYW19" s="194"/>
      <c r="TYX19" s="194"/>
      <c r="TYY19" s="194"/>
      <c r="TYZ19" s="194"/>
      <c r="TZA19" s="194"/>
      <c r="TZB19" s="194"/>
      <c r="TZC19" s="194"/>
      <c r="TZD19" s="194"/>
      <c r="TZE19" s="194"/>
      <c r="TZF19" s="194"/>
      <c r="TZG19" s="194"/>
      <c r="TZH19" s="194"/>
      <c r="TZI19" s="194"/>
      <c r="TZJ19" s="194"/>
      <c r="TZK19" s="194"/>
      <c r="TZL19" s="194"/>
      <c r="TZM19" s="194"/>
      <c r="TZN19" s="194"/>
      <c r="TZO19" s="194"/>
      <c r="TZP19" s="194"/>
      <c r="TZQ19" s="194"/>
      <c r="TZR19" s="194"/>
      <c r="TZS19" s="194"/>
      <c r="TZT19" s="194"/>
      <c r="TZU19" s="194"/>
      <c r="TZV19" s="194"/>
      <c r="TZW19" s="194"/>
      <c r="TZX19" s="194"/>
      <c r="TZY19" s="194"/>
      <c r="TZZ19" s="194"/>
      <c r="UAA19" s="194"/>
      <c r="UAB19" s="194"/>
      <c r="UAC19" s="194"/>
      <c r="UAD19" s="194"/>
      <c r="UAE19" s="194"/>
      <c r="UAF19" s="194"/>
      <c r="UAG19" s="194"/>
      <c r="UAH19" s="194"/>
      <c r="UAI19" s="194"/>
      <c r="UAJ19" s="194"/>
      <c r="UAK19" s="194"/>
      <c r="UAL19" s="194"/>
      <c r="UAM19" s="194"/>
      <c r="UAN19" s="194"/>
      <c r="UAO19" s="194"/>
      <c r="UAP19" s="194"/>
      <c r="UAQ19" s="194"/>
      <c r="UAR19" s="194"/>
      <c r="UAS19" s="194"/>
      <c r="UAT19" s="194"/>
      <c r="UAU19" s="194"/>
      <c r="UAV19" s="194"/>
      <c r="UAW19" s="194"/>
      <c r="UAX19" s="194"/>
      <c r="UAY19" s="194"/>
      <c r="UAZ19" s="194"/>
      <c r="UBA19" s="194"/>
      <c r="UBB19" s="194"/>
      <c r="UBC19" s="194"/>
      <c r="UBD19" s="194"/>
      <c r="UBE19" s="194"/>
      <c r="UBF19" s="194"/>
      <c r="UBG19" s="194"/>
      <c r="UBH19" s="194"/>
      <c r="UBI19" s="194"/>
      <c r="UBJ19" s="194"/>
      <c r="UBK19" s="194"/>
      <c r="UBL19" s="194"/>
      <c r="UBM19" s="194"/>
      <c r="UBN19" s="194"/>
      <c r="UBO19" s="194"/>
      <c r="UBP19" s="194"/>
      <c r="UBQ19" s="194"/>
      <c r="UBR19" s="194"/>
      <c r="UBS19" s="194"/>
      <c r="UBT19" s="194"/>
      <c r="UBU19" s="194"/>
      <c r="UBV19" s="194"/>
      <c r="UBW19" s="194"/>
      <c r="UBX19" s="194"/>
      <c r="UBY19" s="194"/>
      <c r="UBZ19" s="194"/>
      <c r="UCA19" s="194"/>
      <c r="UCB19" s="194"/>
      <c r="UCC19" s="194"/>
      <c r="UCD19" s="194"/>
      <c r="UCE19" s="194"/>
      <c r="UCF19" s="194"/>
      <c r="UCG19" s="194"/>
      <c r="UCH19" s="194"/>
      <c r="UCI19" s="194"/>
      <c r="UCJ19" s="194"/>
      <c r="UCK19" s="194"/>
      <c r="UCL19" s="194"/>
      <c r="UCM19" s="194"/>
      <c r="UCN19" s="194"/>
      <c r="UCO19" s="194"/>
      <c r="UCP19" s="194"/>
      <c r="UCQ19" s="194"/>
      <c r="UCR19" s="194"/>
      <c r="UCS19" s="194"/>
      <c r="UCT19" s="194"/>
      <c r="UCU19" s="194"/>
      <c r="UCV19" s="194"/>
      <c r="UCW19" s="194"/>
      <c r="UCX19" s="194"/>
      <c r="UCY19" s="194"/>
      <c r="UCZ19" s="194"/>
      <c r="UDA19" s="194"/>
      <c r="UDB19" s="194"/>
      <c r="UDC19" s="194"/>
      <c r="UDD19" s="194"/>
      <c r="UDE19" s="194"/>
      <c r="UDF19" s="194"/>
      <c r="UDG19" s="194"/>
      <c r="UDH19" s="194"/>
      <c r="UDI19" s="194"/>
      <c r="UDJ19" s="194"/>
      <c r="UDK19" s="194"/>
      <c r="UDL19" s="194"/>
      <c r="UDM19" s="194"/>
      <c r="UDN19" s="194"/>
      <c r="UDO19" s="194"/>
      <c r="UDP19" s="194"/>
      <c r="UDQ19" s="194"/>
      <c r="UDR19" s="194"/>
      <c r="UDS19" s="194"/>
      <c r="UDT19" s="194"/>
      <c r="UDU19" s="194"/>
      <c r="UDV19" s="194"/>
      <c r="UDW19" s="194"/>
      <c r="UDX19" s="194"/>
      <c r="UDY19" s="194"/>
      <c r="UDZ19" s="194"/>
      <c r="UEA19" s="194"/>
      <c r="UEB19" s="194"/>
      <c r="UEC19" s="194"/>
      <c r="UED19" s="194"/>
      <c r="UEE19" s="194"/>
      <c r="UEF19" s="194"/>
      <c r="UEG19" s="194"/>
      <c r="UEH19" s="194"/>
      <c r="UEI19" s="194"/>
      <c r="UEJ19" s="194"/>
      <c r="UEK19" s="194"/>
      <c r="UEL19" s="194"/>
      <c r="UEM19" s="194"/>
      <c r="UEN19" s="194"/>
      <c r="UEO19" s="194"/>
      <c r="UEP19" s="194"/>
      <c r="UEQ19" s="194"/>
      <c r="UER19" s="194"/>
      <c r="UES19" s="194"/>
      <c r="UET19" s="194"/>
      <c r="UEU19" s="194"/>
      <c r="UEV19" s="194"/>
      <c r="UEW19" s="194"/>
      <c r="UEX19" s="194"/>
      <c r="UEY19" s="194"/>
      <c r="UEZ19" s="194"/>
      <c r="UFA19" s="194"/>
      <c r="UFB19" s="194"/>
      <c r="UFC19" s="194"/>
      <c r="UFD19" s="194"/>
      <c r="UFE19" s="194"/>
      <c r="UFF19" s="194"/>
      <c r="UFG19" s="194"/>
      <c r="UFH19" s="194"/>
      <c r="UFI19" s="194"/>
      <c r="UFJ19" s="194"/>
      <c r="UFK19" s="194"/>
      <c r="UFL19" s="194"/>
      <c r="UFM19" s="194"/>
      <c r="UFN19" s="194"/>
      <c r="UFO19" s="194"/>
      <c r="UFP19" s="194"/>
      <c r="UFQ19" s="194"/>
      <c r="UFR19" s="194"/>
      <c r="UFS19" s="194"/>
      <c r="UFT19" s="194"/>
      <c r="UFU19" s="194"/>
      <c r="UFV19" s="194"/>
      <c r="UFW19" s="194"/>
      <c r="UFX19" s="194"/>
      <c r="UFY19" s="194"/>
      <c r="UFZ19" s="194"/>
      <c r="UGA19" s="194"/>
      <c r="UGB19" s="194"/>
      <c r="UGC19" s="194"/>
      <c r="UGD19" s="194"/>
      <c r="UGE19" s="194"/>
      <c r="UGF19" s="194"/>
      <c r="UGG19" s="194"/>
      <c r="UGH19" s="194"/>
      <c r="UGI19" s="194"/>
      <c r="UGJ19" s="194"/>
      <c r="UGK19" s="194"/>
      <c r="UGL19" s="194"/>
      <c r="UGM19" s="194"/>
      <c r="UGN19" s="194"/>
      <c r="UGO19" s="194"/>
      <c r="UGP19" s="194"/>
      <c r="UGQ19" s="194"/>
      <c r="UGR19" s="194"/>
      <c r="UGS19" s="194"/>
      <c r="UGT19" s="194"/>
      <c r="UGU19" s="194"/>
      <c r="UGV19" s="194"/>
      <c r="UGW19" s="194"/>
      <c r="UGX19" s="194"/>
      <c r="UGY19" s="194"/>
      <c r="UGZ19" s="194"/>
      <c r="UHA19" s="194"/>
      <c r="UHB19" s="194"/>
      <c r="UHC19" s="194"/>
      <c r="UHD19" s="194"/>
      <c r="UHE19" s="194"/>
      <c r="UHF19" s="194"/>
      <c r="UHG19" s="194"/>
      <c r="UHH19" s="194"/>
      <c r="UHI19" s="194"/>
      <c r="UHJ19" s="194"/>
      <c r="UHK19" s="194"/>
      <c r="UHL19" s="194"/>
      <c r="UHM19" s="194"/>
      <c r="UHN19" s="194"/>
      <c r="UHO19" s="194"/>
      <c r="UHP19" s="194"/>
      <c r="UHQ19" s="194"/>
      <c r="UHR19" s="194"/>
      <c r="UHS19" s="194"/>
      <c r="UHT19" s="194"/>
      <c r="UHU19" s="194"/>
      <c r="UHV19" s="194"/>
      <c r="UHW19" s="194"/>
      <c r="UHX19" s="194"/>
      <c r="UHY19" s="194"/>
      <c r="UHZ19" s="194"/>
      <c r="UIA19" s="194"/>
      <c r="UIB19" s="194"/>
      <c r="UIC19" s="194"/>
      <c r="UID19" s="194"/>
      <c r="UIE19" s="194"/>
      <c r="UIF19" s="194"/>
      <c r="UIG19" s="194"/>
      <c r="UIH19" s="194"/>
      <c r="UII19" s="194"/>
      <c r="UIJ19" s="194"/>
      <c r="UIK19" s="194"/>
      <c r="UIL19" s="194"/>
      <c r="UIM19" s="194"/>
      <c r="UIN19" s="194"/>
      <c r="UIO19" s="194"/>
      <c r="UIP19" s="194"/>
      <c r="UIQ19" s="194"/>
      <c r="UIR19" s="194"/>
      <c r="UIS19" s="194"/>
      <c r="UIT19" s="194"/>
      <c r="UIU19" s="194"/>
      <c r="UIV19" s="194"/>
      <c r="UIW19" s="194"/>
      <c r="UIX19" s="194"/>
      <c r="UIY19" s="194"/>
      <c r="UIZ19" s="194"/>
      <c r="UJA19" s="194"/>
      <c r="UJB19" s="194"/>
      <c r="UJC19" s="194"/>
      <c r="UJD19" s="194"/>
      <c r="UJE19" s="194"/>
      <c r="UJF19" s="194"/>
      <c r="UJG19" s="194"/>
      <c r="UJH19" s="194"/>
      <c r="UJI19" s="194"/>
      <c r="UJJ19" s="194"/>
      <c r="UJK19" s="194"/>
      <c r="UJL19" s="194"/>
      <c r="UJM19" s="194"/>
      <c r="UJN19" s="194"/>
      <c r="UJO19" s="194"/>
      <c r="UJP19" s="194"/>
      <c r="UJQ19" s="194"/>
      <c r="UJR19" s="194"/>
      <c r="UJS19" s="194"/>
      <c r="UJT19" s="194"/>
      <c r="UJU19" s="194"/>
      <c r="UJV19" s="194"/>
      <c r="UJW19" s="194"/>
      <c r="UJX19" s="194"/>
      <c r="UJY19" s="194"/>
      <c r="UJZ19" s="194"/>
      <c r="UKA19" s="194"/>
      <c r="UKB19" s="194"/>
      <c r="UKC19" s="194"/>
      <c r="UKD19" s="194"/>
      <c r="UKE19" s="194"/>
      <c r="UKF19" s="194"/>
      <c r="UKG19" s="194"/>
      <c r="UKH19" s="194"/>
      <c r="UKI19" s="194"/>
      <c r="UKJ19" s="194"/>
      <c r="UKK19" s="194"/>
      <c r="UKL19" s="194"/>
      <c r="UKM19" s="194"/>
      <c r="UKN19" s="194"/>
      <c r="UKO19" s="194"/>
      <c r="UKP19" s="194"/>
      <c r="UKQ19" s="194"/>
      <c r="UKR19" s="194"/>
      <c r="UKS19" s="194"/>
      <c r="UKT19" s="194"/>
      <c r="UKU19" s="194"/>
      <c r="UKV19" s="194"/>
      <c r="UKW19" s="194"/>
      <c r="UKX19" s="194"/>
      <c r="UKY19" s="194"/>
      <c r="UKZ19" s="194"/>
      <c r="ULA19" s="194"/>
      <c r="ULB19" s="194"/>
      <c r="ULC19" s="194"/>
      <c r="ULD19" s="194"/>
      <c r="ULE19" s="194"/>
      <c r="ULF19" s="194"/>
      <c r="ULG19" s="194"/>
      <c r="ULH19" s="194"/>
      <c r="ULI19" s="194"/>
      <c r="ULJ19" s="194"/>
      <c r="ULK19" s="194"/>
      <c r="ULL19" s="194"/>
      <c r="ULM19" s="194"/>
      <c r="ULN19" s="194"/>
      <c r="ULO19" s="194"/>
      <c r="ULP19" s="194"/>
      <c r="ULQ19" s="194"/>
      <c r="ULR19" s="194"/>
      <c r="ULS19" s="194"/>
      <c r="ULT19" s="194"/>
      <c r="ULU19" s="194"/>
      <c r="ULV19" s="194"/>
      <c r="ULW19" s="194"/>
      <c r="ULX19" s="194"/>
      <c r="ULY19" s="194"/>
      <c r="ULZ19" s="194"/>
      <c r="UMA19" s="194"/>
      <c r="UMB19" s="194"/>
      <c r="UMC19" s="194"/>
      <c r="UMD19" s="194"/>
      <c r="UME19" s="194"/>
      <c r="UMF19" s="194"/>
      <c r="UMG19" s="194"/>
      <c r="UMH19" s="194"/>
      <c r="UMI19" s="194"/>
      <c r="UMJ19" s="194"/>
      <c r="UMK19" s="194"/>
      <c r="UML19" s="194"/>
      <c r="UMM19" s="194"/>
      <c r="UMN19" s="194"/>
      <c r="UMO19" s="194"/>
      <c r="UMP19" s="194"/>
      <c r="UMQ19" s="194"/>
      <c r="UMR19" s="194"/>
      <c r="UMS19" s="194"/>
      <c r="UMT19" s="194"/>
      <c r="UMU19" s="194"/>
      <c r="UMV19" s="194"/>
      <c r="UMW19" s="194"/>
      <c r="UMX19" s="194"/>
      <c r="UMY19" s="194"/>
      <c r="UMZ19" s="194"/>
      <c r="UNA19" s="194"/>
      <c r="UNB19" s="194"/>
      <c r="UNC19" s="194"/>
      <c r="UND19" s="194"/>
      <c r="UNE19" s="194"/>
      <c r="UNF19" s="194"/>
      <c r="UNG19" s="194"/>
      <c r="UNH19" s="194"/>
      <c r="UNI19" s="194"/>
      <c r="UNJ19" s="194"/>
      <c r="UNK19" s="194"/>
      <c r="UNL19" s="194"/>
      <c r="UNM19" s="194"/>
      <c r="UNN19" s="194"/>
      <c r="UNO19" s="194"/>
      <c r="UNP19" s="194"/>
      <c r="UNQ19" s="194"/>
      <c r="UNR19" s="194"/>
      <c r="UNS19" s="194"/>
      <c r="UNT19" s="194"/>
      <c r="UNU19" s="194"/>
      <c r="UNV19" s="194"/>
      <c r="UNW19" s="194"/>
      <c r="UNX19" s="194"/>
      <c r="UNY19" s="194"/>
      <c r="UNZ19" s="194"/>
      <c r="UOA19" s="194"/>
      <c r="UOB19" s="194"/>
      <c r="UOC19" s="194"/>
      <c r="UOD19" s="194"/>
      <c r="UOE19" s="194"/>
      <c r="UOF19" s="194"/>
      <c r="UOG19" s="194"/>
      <c r="UOH19" s="194"/>
      <c r="UOI19" s="194"/>
      <c r="UOJ19" s="194"/>
      <c r="UOK19" s="194"/>
      <c r="UOL19" s="194"/>
      <c r="UOM19" s="194"/>
      <c r="UON19" s="194"/>
      <c r="UOO19" s="194"/>
      <c r="UOP19" s="194"/>
      <c r="UOQ19" s="194"/>
      <c r="UOR19" s="194"/>
      <c r="UOS19" s="194"/>
      <c r="UOT19" s="194"/>
      <c r="UOU19" s="194"/>
      <c r="UOV19" s="194"/>
      <c r="UOW19" s="194"/>
      <c r="UOX19" s="194"/>
      <c r="UOY19" s="194"/>
      <c r="UOZ19" s="194"/>
      <c r="UPA19" s="194"/>
      <c r="UPB19" s="194"/>
      <c r="UPC19" s="194"/>
      <c r="UPD19" s="194"/>
      <c r="UPE19" s="194"/>
      <c r="UPF19" s="194"/>
      <c r="UPG19" s="194"/>
      <c r="UPH19" s="194"/>
      <c r="UPI19" s="194"/>
      <c r="UPJ19" s="194"/>
      <c r="UPK19" s="194"/>
      <c r="UPL19" s="194"/>
      <c r="UPM19" s="194"/>
      <c r="UPN19" s="194"/>
      <c r="UPO19" s="194"/>
      <c r="UPP19" s="194"/>
      <c r="UPQ19" s="194"/>
      <c r="UPR19" s="194"/>
      <c r="UPS19" s="194"/>
      <c r="UPT19" s="194"/>
      <c r="UPU19" s="194"/>
      <c r="UPV19" s="194"/>
      <c r="UPW19" s="194"/>
      <c r="UPX19" s="194"/>
      <c r="UPY19" s="194"/>
      <c r="UPZ19" s="194"/>
      <c r="UQA19" s="194"/>
      <c r="UQB19" s="194"/>
      <c r="UQC19" s="194"/>
      <c r="UQD19" s="194"/>
      <c r="UQE19" s="194"/>
      <c r="UQF19" s="194"/>
      <c r="UQG19" s="194"/>
      <c r="UQH19" s="194"/>
      <c r="UQI19" s="194"/>
      <c r="UQJ19" s="194"/>
      <c r="UQK19" s="194"/>
      <c r="UQL19" s="194"/>
      <c r="UQM19" s="194"/>
      <c r="UQN19" s="194"/>
      <c r="UQO19" s="194"/>
      <c r="UQP19" s="194"/>
      <c r="UQQ19" s="194"/>
      <c r="UQR19" s="194"/>
      <c r="UQS19" s="194"/>
      <c r="UQT19" s="194"/>
      <c r="UQU19" s="194"/>
      <c r="UQV19" s="194"/>
      <c r="UQW19" s="194"/>
      <c r="UQX19" s="194"/>
      <c r="UQY19" s="194"/>
      <c r="UQZ19" s="194"/>
      <c r="URA19" s="194"/>
      <c r="URB19" s="194"/>
      <c r="URC19" s="194"/>
      <c r="URD19" s="194"/>
      <c r="URE19" s="194"/>
      <c r="URF19" s="194"/>
      <c r="URG19" s="194"/>
      <c r="URH19" s="194"/>
      <c r="URI19" s="194"/>
      <c r="URJ19" s="194"/>
      <c r="URK19" s="194"/>
      <c r="URL19" s="194"/>
      <c r="URM19" s="194"/>
      <c r="URN19" s="194"/>
      <c r="URO19" s="194"/>
      <c r="URP19" s="194"/>
      <c r="URQ19" s="194"/>
      <c r="URR19" s="194"/>
      <c r="URS19" s="194"/>
      <c r="URT19" s="194"/>
      <c r="URU19" s="194"/>
      <c r="URV19" s="194"/>
      <c r="URW19" s="194"/>
      <c r="URX19" s="194"/>
      <c r="URY19" s="194"/>
      <c r="URZ19" s="194"/>
      <c r="USA19" s="194"/>
      <c r="USB19" s="194"/>
      <c r="USC19" s="194"/>
      <c r="USD19" s="194"/>
      <c r="USE19" s="194"/>
      <c r="USF19" s="194"/>
      <c r="USG19" s="194"/>
      <c r="USH19" s="194"/>
      <c r="USI19" s="194"/>
      <c r="USJ19" s="194"/>
      <c r="USK19" s="194"/>
      <c r="USL19" s="194"/>
      <c r="USM19" s="194"/>
      <c r="USN19" s="194"/>
      <c r="USO19" s="194"/>
      <c r="USP19" s="194"/>
      <c r="USQ19" s="194"/>
      <c r="USR19" s="194"/>
      <c r="USS19" s="194"/>
      <c r="UST19" s="194"/>
      <c r="USU19" s="194"/>
      <c r="USV19" s="194"/>
      <c r="USW19" s="194"/>
      <c r="USX19" s="194"/>
      <c r="USY19" s="194"/>
      <c r="USZ19" s="194"/>
      <c r="UTA19" s="194"/>
      <c r="UTB19" s="194"/>
      <c r="UTC19" s="194"/>
      <c r="UTD19" s="194"/>
      <c r="UTE19" s="194"/>
      <c r="UTF19" s="194"/>
      <c r="UTG19" s="194"/>
      <c r="UTH19" s="194"/>
      <c r="UTI19" s="194"/>
      <c r="UTJ19" s="194"/>
      <c r="UTK19" s="194"/>
      <c r="UTL19" s="194"/>
      <c r="UTM19" s="194"/>
      <c r="UTN19" s="194"/>
      <c r="UTO19" s="194"/>
      <c r="UTP19" s="194"/>
      <c r="UTQ19" s="194"/>
      <c r="UTR19" s="194"/>
      <c r="UTS19" s="194"/>
      <c r="UTT19" s="194"/>
      <c r="UTU19" s="194"/>
      <c r="UTV19" s="194"/>
      <c r="UTW19" s="194"/>
      <c r="UTX19" s="194"/>
      <c r="UTY19" s="194"/>
      <c r="UTZ19" s="194"/>
      <c r="UUA19" s="194"/>
      <c r="UUB19" s="194"/>
      <c r="UUC19" s="194"/>
      <c r="UUD19" s="194"/>
      <c r="UUE19" s="194"/>
      <c r="UUF19" s="194"/>
      <c r="UUG19" s="194"/>
      <c r="UUH19" s="194"/>
      <c r="UUI19" s="194"/>
      <c r="UUJ19" s="194"/>
      <c r="UUK19" s="194"/>
      <c r="UUL19" s="194"/>
      <c r="UUM19" s="194"/>
      <c r="UUN19" s="194"/>
      <c r="UUO19" s="194"/>
      <c r="UUP19" s="194"/>
      <c r="UUQ19" s="194"/>
      <c r="UUR19" s="194"/>
      <c r="UUS19" s="194"/>
      <c r="UUT19" s="194"/>
      <c r="UUU19" s="194"/>
      <c r="UUV19" s="194"/>
      <c r="UUW19" s="194"/>
      <c r="UUX19" s="194"/>
      <c r="UUY19" s="194"/>
      <c r="UUZ19" s="194"/>
      <c r="UVA19" s="194"/>
      <c r="UVB19" s="194"/>
      <c r="UVC19" s="194"/>
      <c r="UVD19" s="194"/>
      <c r="UVE19" s="194"/>
      <c r="UVF19" s="194"/>
      <c r="UVG19" s="194"/>
      <c r="UVH19" s="194"/>
      <c r="UVI19" s="194"/>
      <c r="UVJ19" s="194"/>
      <c r="UVK19" s="194"/>
      <c r="UVL19" s="194"/>
      <c r="UVM19" s="194"/>
      <c r="UVN19" s="194"/>
      <c r="UVO19" s="194"/>
      <c r="UVP19" s="194"/>
      <c r="UVQ19" s="194"/>
      <c r="UVR19" s="194"/>
      <c r="UVS19" s="194"/>
      <c r="UVT19" s="194"/>
      <c r="UVU19" s="194"/>
      <c r="UVV19" s="194"/>
      <c r="UVW19" s="194"/>
      <c r="UVX19" s="194"/>
      <c r="UVY19" s="194"/>
      <c r="UVZ19" s="194"/>
      <c r="UWA19" s="194"/>
      <c r="UWB19" s="194"/>
      <c r="UWC19" s="194"/>
      <c r="UWD19" s="194"/>
      <c r="UWE19" s="194"/>
      <c r="UWF19" s="194"/>
      <c r="UWG19" s="194"/>
      <c r="UWH19" s="194"/>
      <c r="UWI19" s="194"/>
      <c r="UWJ19" s="194"/>
      <c r="UWK19" s="194"/>
      <c r="UWL19" s="194"/>
      <c r="UWM19" s="194"/>
      <c r="UWN19" s="194"/>
      <c r="UWO19" s="194"/>
      <c r="UWP19" s="194"/>
      <c r="UWQ19" s="194"/>
      <c r="UWR19" s="194"/>
      <c r="UWS19" s="194"/>
      <c r="UWT19" s="194"/>
      <c r="UWU19" s="194"/>
      <c r="UWV19" s="194"/>
      <c r="UWW19" s="194"/>
      <c r="UWX19" s="194"/>
      <c r="UWY19" s="194"/>
      <c r="UWZ19" s="194"/>
      <c r="UXA19" s="194"/>
      <c r="UXB19" s="194"/>
      <c r="UXC19" s="194"/>
      <c r="UXD19" s="194"/>
      <c r="UXE19" s="194"/>
      <c r="UXF19" s="194"/>
      <c r="UXG19" s="194"/>
      <c r="UXH19" s="194"/>
      <c r="UXI19" s="194"/>
      <c r="UXJ19" s="194"/>
      <c r="UXK19" s="194"/>
      <c r="UXL19" s="194"/>
      <c r="UXM19" s="194"/>
      <c r="UXN19" s="194"/>
      <c r="UXO19" s="194"/>
      <c r="UXP19" s="194"/>
      <c r="UXQ19" s="194"/>
      <c r="UXR19" s="194"/>
      <c r="UXS19" s="194"/>
      <c r="UXT19" s="194"/>
      <c r="UXU19" s="194"/>
      <c r="UXV19" s="194"/>
      <c r="UXW19" s="194"/>
      <c r="UXX19" s="194"/>
      <c r="UXY19" s="194"/>
      <c r="UXZ19" s="194"/>
      <c r="UYA19" s="194"/>
      <c r="UYB19" s="194"/>
      <c r="UYC19" s="194"/>
      <c r="UYD19" s="194"/>
      <c r="UYE19" s="194"/>
      <c r="UYF19" s="194"/>
      <c r="UYG19" s="194"/>
      <c r="UYH19" s="194"/>
      <c r="UYI19" s="194"/>
      <c r="UYJ19" s="194"/>
      <c r="UYK19" s="194"/>
      <c r="UYL19" s="194"/>
      <c r="UYM19" s="194"/>
      <c r="UYN19" s="194"/>
      <c r="UYO19" s="194"/>
      <c r="UYP19" s="194"/>
      <c r="UYQ19" s="194"/>
      <c r="UYR19" s="194"/>
      <c r="UYS19" s="194"/>
      <c r="UYT19" s="194"/>
      <c r="UYU19" s="194"/>
      <c r="UYV19" s="194"/>
      <c r="UYW19" s="194"/>
      <c r="UYX19" s="194"/>
      <c r="UYY19" s="194"/>
      <c r="UYZ19" s="194"/>
      <c r="UZA19" s="194"/>
      <c r="UZB19" s="194"/>
      <c r="UZC19" s="194"/>
      <c r="UZD19" s="194"/>
      <c r="UZE19" s="194"/>
      <c r="UZF19" s="194"/>
      <c r="UZG19" s="194"/>
      <c r="UZH19" s="194"/>
      <c r="UZI19" s="194"/>
      <c r="UZJ19" s="194"/>
      <c r="UZK19" s="194"/>
      <c r="UZL19" s="194"/>
      <c r="UZM19" s="194"/>
      <c r="UZN19" s="194"/>
      <c r="UZO19" s="194"/>
      <c r="UZP19" s="194"/>
      <c r="UZQ19" s="194"/>
      <c r="UZR19" s="194"/>
      <c r="UZS19" s="194"/>
      <c r="UZT19" s="194"/>
      <c r="UZU19" s="194"/>
      <c r="UZV19" s="194"/>
      <c r="UZW19" s="194"/>
      <c r="UZX19" s="194"/>
      <c r="UZY19" s="194"/>
      <c r="UZZ19" s="194"/>
      <c r="VAA19" s="194"/>
      <c r="VAB19" s="194"/>
      <c r="VAC19" s="194"/>
      <c r="VAD19" s="194"/>
      <c r="VAE19" s="194"/>
      <c r="VAF19" s="194"/>
      <c r="VAG19" s="194"/>
      <c r="VAH19" s="194"/>
      <c r="VAI19" s="194"/>
      <c r="VAJ19" s="194"/>
      <c r="VAK19" s="194"/>
      <c r="VAL19" s="194"/>
      <c r="VAM19" s="194"/>
      <c r="VAN19" s="194"/>
      <c r="VAO19" s="194"/>
      <c r="VAP19" s="194"/>
      <c r="VAQ19" s="194"/>
      <c r="VAR19" s="194"/>
      <c r="VAS19" s="194"/>
      <c r="VAT19" s="194"/>
      <c r="VAU19" s="194"/>
      <c r="VAV19" s="194"/>
      <c r="VAW19" s="194"/>
      <c r="VAX19" s="194"/>
      <c r="VAY19" s="194"/>
      <c r="VAZ19" s="194"/>
      <c r="VBA19" s="194"/>
      <c r="VBB19" s="194"/>
      <c r="VBC19" s="194"/>
      <c r="VBD19" s="194"/>
      <c r="VBE19" s="194"/>
      <c r="VBF19" s="194"/>
      <c r="VBG19" s="194"/>
      <c r="VBH19" s="194"/>
      <c r="VBI19" s="194"/>
      <c r="VBJ19" s="194"/>
      <c r="VBK19" s="194"/>
      <c r="VBL19" s="194"/>
      <c r="VBM19" s="194"/>
      <c r="VBN19" s="194"/>
      <c r="VBO19" s="194"/>
      <c r="VBP19" s="194"/>
      <c r="VBQ19" s="194"/>
      <c r="VBR19" s="194"/>
      <c r="VBS19" s="194"/>
      <c r="VBT19" s="194"/>
      <c r="VBU19" s="194"/>
      <c r="VBV19" s="194"/>
      <c r="VBW19" s="194"/>
      <c r="VBX19" s="194"/>
      <c r="VBY19" s="194"/>
      <c r="VBZ19" s="194"/>
      <c r="VCA19" s="194"/>
      <c r="VCB19" s="194"/>
      <c r="VCC19" s="194"/>
      <c r="VCD19" s="194"/>
      <c r="VCE19" s="194"/>
      <c r="VCF19" s="194"/>
      <c r="VCG19" s="194"/>
      <c r="VCH19" s="194"/>
      <c r="VCI19" s="194"/>
      <c r="VCJ19" s="194"/>
      <c r="VCK19" s="194"/>
      <c r="VCL19" s="194"/>
      <c r="VCM19" s="194"/>
      <c r="VCN19" s="194"/>
      <c r="VCO19" s="194"/>
      <c r="VCP19" s="194"/>
      <c r="VCQ19" s="194"/>
      <c r="VCR19" s="194"/>
      <c r="VCS19" s="194"/>
      <c r="VCT19" s="194"/>
      <c r="VCU19" s="194"/>
      <c r="VCV19" s="194"/>
      <c r="VCW19" s="194"/>
      <c r="VCX19" s="194"/>
      <c r="VCY19" s="194"/>
      <c r="VCZ19" s="194"/>
      <c r="VDA19" s="194"/>
      <c r="VDB19" s="194"/>
      <c r="VDC19" s="194"/>
      <c r="VDD19" s="194"/>
      <c r="VDE19" s="194"/>
      <c r="VDF19" s="194"/>
      <c r="VDG19" s="194"/>
      <c r="VDH19" s="194"/>
      <c r="VDI19" s="194"/>
      <c r="VDJ19" s="194"/>
      <c r="VDK19" s="194"/>
      <c r="VDL19" s="194"/>
      <c r="VDM19" s="194"/>
      <c r="VDN19" s="194"/>
      <c r="VDO19" s="194"/>
      <c r="VDP19" s="194"/>
      <c r="VDQ19" s="194"/>
      <c r="VDR19" s="194"/>
      <c r="VDS19" s="194"/>
      <c r="VDT19" s="194"/>
      <c r="VDU19" s="194"/>
      <c r="VDV19" s="194"/>
      <c r="VDW19" s="194"/>
      <c r="VDX19" s="194"/>
      <c r="VDY19" s="194"/>
      <c r="VDZ19" s="194"/>
      <c r="VEA19" s="194"/>
      <c r="VEB19" s="194"/>
      <c r="VEC19" s="194"/>
      <c r="VED19" s="194"/>
      <c r="VEE19" s="194"/>
      <c r="VEF19" s="194"/>
      <c r="VEG19" s="194"/>
      <c r="VEH19" s="194"/>
      <c r="VEI19" s="194"/>
      <c r="VEJ19" s="194"/>
      <c r="VEK19" s="194"/>
      <c r="VEL19" s="194"/>
      <c r="VEM19" s="194"/>
      <c r="VEN19" s="194"/>
      <c r="VEO19" s="194"/>
      <c r="VEP19" s="194"/>
      <c r="VEQ19" s="194"/>
      <c r="VER19" s="194"/>
      <c r="VES19" s="194"/>
      <c r="VET19" s="194"/>
      <c r="VEU19" s="194"/>
      <c r="VEV19" s="194"/>
      <c r="VEW19" s="194"/>
      <c r="VEX19" s="194"/>
      <c r="VEY19" s="194"/>
      <c r="VEZ19" s="194"/>
      <c r="VFA19" s="194"/>
      <c r="VFB19" s="194"/>
      <c r="VFC19" s="194"/>
      <c r="VFD19" s="194"/>
      <c r="VFE19" s="194"/>
      <c r="VFF19" s="194"/>
      <c r="VFG19" s="194"/>
      <c r="VFH19" s="194"/>
      <c r="VFI19" s="194"/>
      <c r="VFJ19" s="194"/>
      <c r="VFK19" s="194"/>
      <c r="VFL19" s="194"/>
      <c r="VFM19" s="194"/>
      <c r="VFN19" s="194"/>
      <c r="VFO19" s="194"/>
      <c r="VFP19" s="194"/>
      <c r="VFQ19" s="194"/>
      <c r="VFR19" s="194"/>
      <c r="VFS19" s="194"/>
      <c r="VFT19" s="194"/>
      <c r="VFU19" s="194"/>
      <c r="VFV19" s="194"/>
      <c r="VFW19" s="194"/>
      <c r="VFX19" s="194"/>
      <c r="VFY19" s="194"/>
      <c r="VFZ19" s="194"/>
      <c r="VGA19" s="194"/>
      <c r="VGB19" s="194"/>
      <c r="VGC19" s="194"/>
      <c r="VGD19" s="194"/>
      <c r="VGE19" s="194"/>
      <c r="VGF19" s="194"/>
      <c r="VGG19" s="194"/>
      <c r="VGH19" s="194"/>
      <c r="VGI19" s="194"/>
      <c r="VGJ19" s="194"/>
      <c r="VGK19" s="194"/>
      <c r="VGL19" s="194"/>
      <c r="VGM19" s="194"/>
      <c r="VGN19" s="194"/>
      <c r="VGO19" s="194"/>
      <c r="VGP19" s="194"/>
      <c r="VGQ19" s="194"/>
      <c r="VGR19" s="194"/>
      <c r="VGS19" s="194"/>
      <c r="VGT19" s="194"/>
      <c r="VGU19" s="194"/>
      <c r="VGV19" s="194"/>
      <c r="VGW19" s="194"/>
      <c r="VGX19" s="194"/>
      <c r="VGY19" s="194"/>
      <c r="VGZ19" s="194"/>
      <c r="VHA19" s="194"/>
      <c r="VHB19" s="194"/>
      <c r="VHC19" s="194"/>
      <c r="VHD19" s="194"/>
      <c r="VHE19" s="194"/>
      <c r="VHF19" s="194"/>
      <c r="VHG19" s="194"/>
      <c r="VHH19" s="194"/>
      <c r="VHI19" s="194"/>
      <c r="VHJ19" s="194"/>
      <c r="VHK19" s="194"/>
      <c r="VHL19" s="194"/>
      <c r="VHM19" s="194"/>
      <c r="VHN19" s="194"/>
      <c r="VHO19" s="194"/>
      <c r="VHP19" s="194"/>
      <c r="VHQ19" s="194"/>
      <c r="VHR19" s="194"/>
      <c r="VHS19" s="194"/>
      <c r="VHT19" s="194"/>
      <c r="VHU19" s="194"/>
      <c r="VHV19" s="194"/>
      <c r="VHW19" s="194"/>
      <c r="VHX19" s="194"/>
      <c r="VHY19" s="194"/>
      <c r="VHZ19" s="194"/>
      <c r="VIA19" s="194"/>
      <c r="VIB19" s="194"/>
      <c r="VIC19" s="194"/>
      <c r="VID19" s="194"/>
      <c r="VIE19" s="194"/>
      <c r="VIF19" s="194"/>
      <c r="VIG19" s="194"/>
      <c r="VIH19" s="194"/>
      <c r="VII19" s="194"/>
      <c r="VIJ19" s="194"/>
      <c r="VIK19" s="194"/>
      <c r="VIL19" s="194"/>
      <c r="VIM19" s="194"/>
      <c r="VIN19" s="194"/>
      <c r="VIO19" s="194"/>
      <c r="VIP19" s="194"/>
      <c r="VIQ19" s="194"/>
      <c r="VIR19" s="194"/>
      <c r="VIS19" s="194"/>
      <c r="VIT19" s="194"/>
      <c r="VIU19" s="194"/>
      <c r="VIV19" s="194"/>
      <c r="VIW19" s="194"/>
      <c r="VIX19" s="194"/>
      <c r="VIY19" s="194"/>
      <c r="VIZ19" s="194"/>
      <c r="VJA19" s="194"/>
      <c r="VJB19" s="194"/>
      <c r="VJC19" s="194"/>
      <c r="VJD19" s="194"/>
      <c r="VJE19" s="194"/>
      <c r="VJF19" s="194"/>
      <c r="VJG19" s="194"/>
      <c r="VJH19" s="194"/>
      <c r="VJI19" s="194"/>
      <c r="VJJ19" s="194"/>
      <c r="VJK19" s="194"/>
      <c r="VJL19" s="194"/>
      <c r="VJM19" s="194"/>
      <c r="VJN19" s="194"/>
      <c r="VJO19" s="194"/>
      <c r="VJP19" s="194"/>
      <c r="VJQ19" s="194"/>
      <c r="VJR19" s="194"/>
      <c r="VJS19" s="194"/>
      <c r="VJT19" s="194"/>
      <c r="VJU19" s="194"/>
      <c r="VJV19" s="194"/>
      <c r="VJW19" s="194"/>
      <c r="VJX19" s="194"/>
      <c r="VJY19" s="194"/>
      <c r="VJZ19" s="194"/>
      <c r="VKA19" s="194"/>
      <c r="VKB19" s="194"/>
      <c r="VKC19" s="194"/>
      <c r="VKD19" s="194"/>
      <c r="VKE19" s="194"/>
      <c r="VKF19" s="194"/>
      <c r="VKG19" s="194"/>
      <c r="VKH19" s="194"/>
      <c r="VKI19" s="194"/>
      <c r="VKJ19" s="194"/>
      <c r="VKK19" s="194"/>
      <c r="VKL19" s="194"/>
      <c r="VKM19" s="194"/>
      <c r="VKN19" s="194"/>
      <c r="VKO19" s="194"/>
      <c r="VKP19" s="194"/>
      <c r="VKQ19" s="194"/>
      <c r="VKR19" s="194"/>
      <c r="VKS19" s="194"/>
      <c r="VKT19" s="194"/>
      <c r="VKU19" s="194"/>
      <c r="VKV19" s="194"/>
      <c r="VKW19" s="194"/>
      <c r="VKX19" s="194"/>
      <c r="VKY19" s="194"/>
      <c r="VKZ19" s="194"/>
      <c r="VLA19" s="194"/>
      <c r="VLB19" s="194"/>
      <c r="VLC19" s="194"/>
      <c r="VLD19" s="194"/>
      <c r="VLE19" s="194"/>
      <c r="VLF19" s="194"/>
      <c r="VLG19" s="194"/>
      <c r="VLH19" s="194"/>
      <c r="VLI19" s="194"/>
      <c r="VLJ19" s="194"/>
      <c r="VLK19" s="194"/>
      <c r="VLL19" s="194"/>
      <c r="VLM19" s="194"/>
      <c r="VLN19" s="194"/>
      <c r="VLO19" s="194"/>
      <c r="VLP19" s="194"/>
      <c r="VLQ19" s="194"/>
      <c r="VLR19" s="194"/>
      <c r="VLS19" s="194"/>
      <c r="VLT19" s="194"/>
      <c r="VLU19" s="194"/>
      <c r="VLV19" s="194"/>
      <c r="VLW19" s="194"/>
      <c r="VLX19" s="194"/>
      <c r="VLY19" s="194"/>
      <c r="VLZ19" s="194"/>
      <c r="VMA19" s="194"/>
      <c r="VMB19" s="194"/>
      <c r="VMC19" s="194"/>
      <c r="VMD19" s="194"/>
      <c r="VME19" s="194"/>
      <c r="VMF19" s="194"/>
      <c r="VMG19" s="194"/>
      <c r="VMH19" s="194"/>
      <c r="VMI19" s="194"/>
      <c r="VMJ19" s="194"/>
      <c r="VMK19" s="194"/>
      <c r="VML19" s="194"/>
      <c r="VMM19" s="194"/>
      <c r="VMN19" s="194"/>
      <c r="VMO19" s="194"/>
      <c r="VMP19" s="194"/>
      <c r="VMQ19" s="194"/>
      <c r="VMR19" s="194"/>
      <c r="VMS19" s="194"/>
      <c r="VMT19" s="194"/>
      <c r="VMU19" s="194"/>
      <c r="VMV19" s="194"/>
      <c r="VMW19" s="194"/>
      <c r="VMX19" s="194"/>
      <c r="VMY19" s="194"/>
      <c r="VMZ19" s="194"/>
      <c r="VNA19" s="194"/>
      <c r="VNB19" s="194"/>
      <c r="VNC19" s="194"/>
      <c r="VND19" s="194"/>
      <c r="VNE19" s="194"/>
      <c r="VNF19" s="194"/>
      <c r="VNG19" s="194"/>
      <c r="VNH19" s="194"/>
      <c r="VNI19" s="194"/>
      <c r="VNJ19" s="194"/>
      <c r="VNK19" s="194"/>
      <c r="VNL19" s="194"/>
      <c r="VNM19" s="194"/>
      <c r="VNN19" s="194"/>
      <c r="VNO19" s="194"/>
      <c r="VNP19" s="194"/>
      <c r="VNQ19" s="194"/>
      <c r="VNR19" s="194"/>
      <c r="VNS19" s="194"/>
      <c r="VNT19" s="194"/>
      <c r="VNU19" s="194"/>
      <c r="VNV19" s="194"/>
      <c r="VNW19" s="194"/>
      <c r="VNX19" s="194"/>
      <c r="VNY19" s="194"/>
      <c r="VNZ19" s="194"/>
      <c r="VOA19" s="194"/>
      <c r="VOB19" s="194"/>
      <c r="VOC19" s="194"/>
      <c r="VOD19" s="194"/>
      <c r="VOE19" s="194"/>
      <c r="VOF19" s="194"/>
      <c r="VOG19" s="194"/>
      <c r="VOH19" s="194"/>
      <c r="VOI19" s="194"/>
      <c r="VOJ19" s="194"/>
      <c r="VOK19" s="194"/>
      <c r="VOL19" s="194"/>
      <c r="VOM19" s="194"/>
      <c r="VON19" s="194"/>
      <c r="VOO19" s="194"/>
      <c r="VOP19" s="194"/>
      <c r="VOQ19" s="194"/>
      <c r="VOR19" s="194"/>
      <c r="VOS19" s="194"/>
      <c r="VOT19" s="194"/>
      <c r="VOU19" s="194"/>
      <c r="VOV19" s="194"/>
      <c r="VOW19" s="194"/>
      <c r="VOX19" s="194"/>
      <c r="VOY19" s="194"/>
      <c r="VOZ19" s="194"/>
      <c r="VPA19" s="194"/>
      <c r="VPB19" s="194"/>
      <c r="VPC19" s="194"/>
      <c r="VPD19" s="194"/>
      <c r="VPE19" s="194"/>
      <c r="VPF19" s="194"/>
      <c r="VPG19" s="194"/>
      <c r="VPH19" s="194"/>
      <c r="VPI19" s="194"/>
      <c r="VPJ19" s="194"/>
      <c r="VPK19" s="194"/>
      <c r="VPL19" s="194"/>
      <c r="VPM19" s="194"/>
      <c r="VPN19" s="194"/>
      <c r="VPO19" s="194"/>
      <c r="VPP19" s="194"/>
      <c r="VPQ19" s="194"/>
      <c r="VPR19" s="194"/>
      <c r="VPS19" s="194"/>
      <c r="VPT19" s="194"/>
      <c r="VPU19" s="194"/>
      <c r="VPV19" s="194"/>
      <c r="VPW19" s="194"/>
      <c r="VPX19" s="194"/>
      <c r="VPY19" s="194"/>
      <c r="VPZ19" s="194"/>
      <c r="VQA19" s="194"/>
      <c r="VQB19" s="194"/>
      <c r="VQC19" s="194"/>
      <c r="VQD19" s="194"/>
      <c r="VQE19" s="194"/>
      <c r="VQF19" s="194"/>
      <c r="VQG19" s="194"/>
      <c r="VQH19" s="194"/>
      <c r="VQI19" s="194"/>
      <c r="VQJ19" s="194"/>
      <c r="VQK19" s="194"/>
      <c r="VQL19" s="194"/>
      <c r="VQM19" s="194"/>
      <c r="VQN19" s="194"/>
      <c r="VQO19" s="194"/>
      <c r="VQP19" s="194"/>
      <c r="VQQ19" s="194"/>
      <c r="VQR19" s="194"/>
      <c r="VQS19" s="194"/>
      <c r="VQT19" s="194"/>
      <c r="VQU19" s="194"/>
      <c r="VQV19" s="194"/>
      <c r="VQW19" s="194"/>
      <c r="VQX19" s="194"/>
      <c r="VQY19" s="194"/>
      <c r="VQZ19" s="194"/>
      <c r="VRA19" s="194"/>
      <c r="VRB19" s="194"/>
      <c r="VRC19" s="194"/>
      <c r="VRD19" s="194"/>
      <c r="VRE19" s="194"/>
      <c r="VRF19" s="194"/>
      <c r="VRG19" s="194"/>
      <c r="VRH19" s="194"/>
      <c r="VRI19" s="194"/>
      <c r="VRJ19" s="194"/>
      <c r="VRK19" s="194"/>
      <c r="VRL19" s="194"/>
      <c r="VRM19" s="194"/>
      <c r="VRN19" s="194"/>
      <c r="VRO19" s="194"/>
      <c r="VRP19" s="194"/>
      <c r="VRQ19" s="194"/>
      <c r="VRR19" s="194"/>
      <c r="VRS19" s="194"/>
      <c r="VRT19" s="194"/>
      <c r="VRU19" s="194"/>
      <c r="VRV19" s="194"/>
      <c r="VRW19" s="194"/>
      <c r="VRX19" s="194"/>
      <c r="VRY19" s="194"/>
      <c r="VRZ19" s="194"/>
      <c r="VSA19" s="194"/>
      <c r="VSB19" s="194"/>
      <c r="VSC19" s="194"/>
      <c r="VSD19" s="194"/>
      <c r="VSE19" s="194"/>
      <c r="VSF19" s="194"/>
      <c r="VSG19" s="194"/>
      <c r="VSH19" s="194"/>
      <c r="VSI19" s="194"/>
      <c r="VSJ19" s="194"/>
      <c r="VSK19" s="194"/>
      <c r="VSL19" s="194"/>
      <c r="VSM19" s="194"/>
      <c r="VSN19" s="194"/>
      <c r="VSO19" s="194"/>
      <c r="VSP19" s="194"/>
      <c r="VSQ19" s="194"/>
      <c r="VSR19" s="194"/>
      <c r="VSS19" s="194"/>
      <c r="VST19" s="194"/>
      <c r="VSU19" s="194"/>
      <c r="VSV19" s="194"/>
      <c r="VSW19" s="194"/>
      <c r="VSX19" s="194"/>
      <c r="VSY19" s="194"/>
      <c r="VSZ19" s="194"/>
      <c r="VTA19" s="194"/>
      <c r="VTB19" s="194"/>
      <c r="VTC19" s="194"/>
      <c r="VTD19" s="194"/>
      <c r="VTE19" s="194"/>
      <c r="VTF19" s="194"/>
      <c r="VTG19" s="194"/>
      <c r="VTH19" s="194"/>
      <c r="VTI19" s="194"/>
      <c r="VTJ19" s="194"/>
      <c r="VTK19" s="194"/>
      <c r="VTL19" s="194"/>
      <c r="VTM19" s="194"/>
      <c r="VTN19" s="194"/>
      <c r="VTO19" s="194"/>
      <c r="VTP19" s="194"/>
      <c r="VTQ19" s="194"/>
      <c r="VTR19" s="194"/>
      <c r="VTS19" s="194"/>
      <c r="VTT19" s="194"/>
      <c r="VTU19" s="194"/>
      <c r="VTV19" s="194"/>
      <c r="VTW19" s="194"/>
      <c r="VTX19" s="194"/>
      <c r="VTY19" s="194"/>
      <c r="VTZ19" s="194"/>
      <c r="VUA19" s="194"/>
      <c r="VUB19" s="194"/>
      <c r="VUC19" s="194"/>
      <c r="VUD19" s="194"/>
      <c r="VUE19" s="194"/>
      <c r="VUF19" s="194"/>
      <c r="VUG19" s="194"/>
      <c r="VUH19" s="194"/>
      <c r="VUI19" s="194"/>
      <c r="VUJ19" s="194"/>
      <c r="VUK19" s="194"/>
      <c r="VUL19" s="194"/>
      <c r="VUM19" s="194"/>
      <c r="VUN19" s="194"/>
      <c r="VUO19" s="194"/>
      <c r="VUP19" s="194"/>
      <c r="VUQ19" s="194"/>
      <c r="VUR19" s="194"/>
      <c r="VUS19" s="194"/>
      <c r="VUT19" s="194"/>
      <c r="VUU19" s="194"/>
      <c r="VUV19" s="194"/>
      <c r="VUW19" s="194"/>
      <c r="VUX19" s="194"/>
      <c r="VUY19" s="194"/>
      <c r="VUZ19" s="194"/>
      <c r="VVA19" s="194"/>
      <c r="VVB19" s="194"/>
      <c r="VVC19" s="194"/>
      <c r="VVD19" s="194"/>
      <c r="VVE19" s="194"/>
      <c r="VVF19" s="194"/>
      <c r="VVG19" s="194"/>
      <c r="VVH19" s="194"/>
      <c r="VVI19" s="194"/>
      <c r="VVJ19" s="194"/>
      <c r="VVK19" s="194"/>
      <c r="VVL19" s="194"/>
      <c r="VVM19" s="194"/>
      <c r="VVN19" s="194"/>
      <c r="VVO19" s="194"/>
      <c r="VVP19" s="194"/>
      <c r="VVQ19" s="194"/>
      <c r="VVR19" s="194"/>
      <c r="VVS19" s="194"/>
      <c r="VVT19" s="194"/>
      <c r="VVU19" s="194"/>
      <c r="VVV19" s="194"/>
      <c r="VVW19" s="194"/>
      <c r="VVX19" s="194"/>
      <c r="VVY19" s="194"/>
      <c r="VVZ19" s="194"/>
      <c r="VWA19" s="194"/>
      <c r="VWB19" s="194"/>
      <c r="VWC19" s="194"/>
      <c r="VWD19" s="194"/>
      <c r="VWE19" s="194"/>
      <c r="VWF19" s="194"/>
      <c r="VWG19" s="194"/>
      <c r="VWH19" s="194"/>
      <c r="VWI19" s="194"/>
      <c r="VWJ19" s="194"/>
      <c r="VWK19" s="194"/>
      <c r="VWL19" s="194"/>
      <c r="VWM19" s="194"/>
      <c r="VWN19" s="194"/>
      <c r="VWO19" s="194"/>
      <c r="VWP19" s="194"/>
      <c r="VWQ19" s="194"/>
      <c r="VWR19" s="194"/>
      <c r="VWS19" s="194"/>
      <c r="VWT19" s="194"/>
      <c r="VWU19" s="194"/>
      <c r="VWV19" s="194"/>
      <c r="VWW19" s="194"/>
      <c r="VWX19" s="194"/>
      <c r="VWY19" s="194"/>
      <c r="VWZ19" s="194"/>
      <c r="VXA19" s="194"/>
      <c r="VXB19" s="194"/>
      <c r="VXC19" s="194"/>
      <c r="VXD19" s="194"/>
      <c r="VXE19" s="194"/>
      <c r="VXF19" s="194"/>
      <c r="VXG19" s="194"/>
      <c r="VXH19" s="194"/>
      <c r="VXI19" s="194"/>
      <c r="VXJ19" s="194"/>
      <c r="VXK19" s="194"/>
      <c r="VXL19" s="194"/>
      <c r="VXM19" s="194"/>
      <c r="VXN19" s="194"/>
      <c r="VXO19" s="194"/>
      <c r="VXP19" s="194"/>
      <c r="VXQ19" s="194"/>
      <c r="VXR19" s="194"/>
      <c r="VXS19" s="194"/>
      <c r="VXT19" s="194"/>
      <c r="VXU19" s="194"/>
      <c r="VXV19" s="194"/>
      <c r="VXW19" s="194"/>
      <c r="VXX19" s="194"/>
      <c r="VXY19" s="194"/>
      <c r="VXZ19" s="194"/>
      <c r="VYA19" s="194"/>
      <c r="VYB19" s="194"/>
      <c r="VYC19" s="194"/>
      <c r="VYD19" s="194"/>
      <c r="VYE19" s="194"/>
      <c r="VYF19" s="194"/>
      <c r="VYG19" s="194"/>
      <c r="VYH19" s="194"/>
      <c r="VYI19" s="194"/>
      <c r="VYJ19" s="194"/>
      <c r="VYK19" s="194"/>
      <c r="VYL19" s="194"/>
      <c r="VYM19" s="194"/>
      <c r="VYN19" s="194"/>
      <c r="VYO19" s="194"/>
      <c r="VYP19" s="194"/>
      <c r="VYQ19" s="194"/>
      <c r="VYR19" s="194"/>
      <c r="VYS19" s="194"/>
      <c r="VYT19" s="194"/>
      <c r="VYU19" s="194"/>
      <c r="VYV19" s="194"/>
      <c r="VYW19" s="194"/>
      <c r="VYX19" s="194"/>
      <c r="VYY19" s="194"/>
      <c r="VYZ19" s="194"/>
      <c r="VZA19" s="194"/>
      <c r="VZB19" s="194"/>
      <c r="VZC19" s="194"/>
      <c r="VZD19" s="194"/>
      <c r="VZE19" s="194"/>
      <c r="VZF19" s="194"/>
      <c r="VZG19" s="194"/>
      <c r="VZH19" s="194"/>
      <c r="VZI19" s="194"/>
      <c r="VZJ19" s="194"/>
      <c r="VZK19" s="194"/>
      <c r="VZL19" s="194"/>
      <c r="VZM19" s="194"/>
      <c r="VZN19" s="194"/>
      <c r="VZO19" s="194"/>
      <c r="VZP19" s="194"/>
      <c r="VZQ19" s="194"/>
      <c r="VZR19" s="194"/>
      <c r="VZS19" s="194"/>
      <c r="VZT19" s="194"/>
      <c r="VZU19" s="194"/>
      <c r="VZV19" s="194"/>
      <c r="VZW19" s="194"/>
      <c r="VZX19" s="194"/>
      <c r="VZY19" s="194"/>
      <c r="VZZ19" s="194"/>
      <c r="WAA19" s="194"/>
      <c r="WAB19" s="194"/>
      <c r="WAC19" s="194"/>
      <c r="WAD19" s="194"/>
      <c r="WAE19" s="194"/>
      <c r="WAF19" s="194"/>
      <c r="WAG19" s="194"/>
      <c r="WAH19" s="194"/>
      <c r="WAI19" s="194"/>
      <c r="WAJ19" s="194"/>
      <c r="WAK19" s="194"/>
      <c r="WAL19" s="194"/>
      <c r="WAM19" s="194"/>
      <c r="WAN19" s="194"/>
      <c r="WAO19" s="194"/>
      <c r="WAP19" s="194"/>
      <c r="WAQ19" s="194"/>
      <c r="WAR19" s="194"/>
      <c r="WAS19" s="194"/>
      <c r="WAT19" s="194"/>
      <c r="WAU19" s="194"/>
      <c r="WAV19" s="194"/>
      <c r="WAW19" s="194"/>
      <c r="WAX19" s="194"/>
      <c r="WAY19" s="194"/>
      <c r="WAZ19" s="194"/>
      <c r="WBA19" s="194"/>
      <c r="WBB19" s="194"/>
      <c r="WBC19" s="194"/>
      <c r="WBD19" s="194"/>
      <c r="WBE19" s="194"/>
      <c r="WBF19" s="194"/>
      <c r="WBG19" s="194"/>
      <c r="WBH19" s="194"/>
      <c r="WBI19" s="194"/>
      <c r="WBJ19" s="194"/>
      <c r="WBK19" s="194"/>
      <c r="WBL19" s="194"/>
      <c r="WBM19" s="194"/>
      <c r="WBN19" s="194"/>
      <c r="WBO19" s="194"/>
      <c r="WBP19" s="194"/>
      <c r="WBQ19" s="194"/>
      <c r="WBR19" s="194"/>
      <c r="WBS19" s="194"/>
      <c r="WBT19" s="194"/>
      <c r="WBU19" s="194"/>
      <c r="WBV19" s="194"/>
      <c r="WBW19" s="194"/>
      <c r="WBX19" s="194"/>
      <c r="WBY19" s="194"/>
      <c r="WBZ19" s="194"/>
      <c r="WCA19" s="194"/>
      <c r="WCB19" s="194"/>
      <c r="WCC19" s="194"/>
      <c r="WCD19" s="194"/>
      <c r="WCE19" s="194"/>
      <c r="WCF19" s="194"/>
      <c r="WCG19" s="194"/>
      <c r="WCH19" s="194"/>
      <c r="WCI19" s="194"/>
      <c r="WCJ19" s="194"/>
      <c r="WCK19" s="194"/>
      <c r="WCL19" s="194"/>
      <c r="WCM19" s="194"/>
      <c r="WCN19" s="194"/>
      <c r="WCO19" s="194"/>
      <c r="WCP19" s="194"/>
      <c r="WCQ19" s="194"/>
      <c r="WCR19" s="194"/>
      <c r="WCS19" s="194"/>
      <c r="WCT19" s="194"/>
      <c r="WCU19" s="194"/>
      <c r="WCV19" s="194"/>
      <c r="WCW19" s="194"/>
      <c r="WCX19" s="194"/>
      <c r="WCY19" s="194"/>
      <c r="WCZ19" s="194"/>
      <c r="WDA19" s="194"/>
      <c r="WDB19" s="194"/>
      <c r="WDC19" s="194"/>
      <c r="WDD19" s="194"/>
      <c r="WDE19" s="194"/>
      <c r="WDF19" s="194"/>
      <c r="WDG19" s="194"/>
      <c r="WDH19" s="194"/>
      <c r="WDI19" s="194"/>
      <c r="WDJ19" s="194"/>
      <c r="WDK19" s="194"/>
      <c r="WDL19" s="194"/>
      <c r="WDM19" s="194"/>
      <c r="WDN19" s="194"/>
      <c r="WDO19" s="194"/>
      <c r="WDP19" s="194"/>
      <c r="WDQ19" s="194"/>
      <c r="WDR19" s="194"/>
      <c r="WDS19" s="194"/>
      <c r="WDT19" s="194"/>
      <c r="WDU19" s="194"/>
      <c r="WDV19" s="194"/>
      <c r="WDW19" s="194"/>
      <c r="WDX19" s="194"/>
      <c r="WDY19" s="194"/>
      <c r="WDZ19" s="194"/>
      <c r="WEA19" s="194"/>
      <c r="WEB19" s="194"/>
      <c r="WEC19" s="194"/>
      <c r="WED19" s="194"/>
      <c r="WEE19" s="194"/>
      <c r="WEF19" s="194"/>
      <c r="WEG19" s="194"/>
      <c r="WEH19" s="194"/>
      <c r="WEI19" s="194"/>
      <c r="WEJ19" s="194"/>
      <c r="WEK19" s="194"/>
      <c r="WEL19" s="194"/>
      <c r="WEM19" s="194"/>
      <c r="WEN19" s="194"/>
      <c r="WEO19" s="194"/>
      <c r="WEP19" s="194"/>
      <c r="WEQ19" s="194"/>
      <c r="WER19" s="194"/>
      <c r="WES19" s="194"/>
      <c r="WET19" s="194"/>
      <c r="WEU19" s="194"/>
      <c r="WEV19" s="194"/>
      <c r="WEW19" s="194"/>
      <c r="WEX19" s="194"/>
      <c r="WEY19" s="194"/>
      <c r="WEZ19" s="194"/>
      <c r="WFA19" s="194"/>
      <c r="WFB19" s="194"/>
      <c r="WFC19" s="194"/>
      <c r="WFD19" s="194"/>
      <c r="WFE19" s="194"/>
      <c r="WFF19" s="194"/>
      <c r="WFG19" s="194"/>
      <c r="WFH19" s="194"/>
      <c r="WFI19" s="194"/>
      <c r="WFJ19" s="194"/>
      <c r="WFK19" s="194"/>
      <c r="WFL19" s="194"/>
      <c r="WFM19" s="194"/>
      <c r="WFN19" s="194"/>
      <c r="WFO19" s="194"/>
      <c r="WFP19" s="194"/>
      <c r="WFQ19" s="194"/>
      <c r="WFR19" s="194"/>
      <c r="WFS19" s="194"/>
      <c r="WFT19" s="194"/>
      <c r="WFU19" s="194"/>
      <c r="WFV19" s="194"/>
      <c r="WFW19" s="194"/>
      <c r="WFX19" s="194"/>
      <c r="WFY19" s="194"/>
      <c r="WFZ19" s="194"/>
      <c r="WGA19" s="194"/>
      <c r="WGB19" s="194"/>
      <c r="WGC19" s="194"/>
      <c r="WGD19" s="194"/>
      <c r="WGE19" s="194"/>
      <c r="WGF19" s="194"/>
      <c r="WGG19" s="194"/>
      <c r="WGH19" s="194"/>
      <c r="WGI19" s="194"/>
      <c r="WGJ19" s="194"/>
      <c r="WGK19" s="194"/>
      <c r="WGL19" s="194"/>
      <c r="WGM19" s="194"/>
      <c r="WGN19" s="194"/>
      <c r="WGO19" s="194"/>
      <c r="WGP19" s="194"/>
      <c r="WGQ19" s="194"/>
      <c r="WGR19" s="194"/>
      <c r="WGS19" s="194"/>
      <c r="WGT19" s="194"/>
      <c r="WGU19" s="194"/>
      <c r="WGV19" s="194"/>
      <c r="WGW19" s="194"/>
      <c r="WGX19" s="194"/>
      <c r="WGY19" s="194"/>
      <c r="WGZ19" s="194"/>
      <c r="WHA19" s="194"/>
      <c r="WHB19" s="194"/>
      <c r="WHC19" s="194"/>
      <c r="WHD19" s="194"/>
      <c r="WHE19" s="194"/>
      <c r="WHF19" s="194"/>
      <c r="WHG19" s="194"/>
      <c r="WHH19" s="194"/>
      <c r="WHI19" s="194"/>
      <c r="WHJ19" s="194"/>
      <c r="WHK19" s="194"/>
      <c r="WHL19" s="194"/>
      <c r="WHM19" s="194"/>
      <c r="WHN19" s="194"/>
      <c r="WHO19" s="194"/>
      <c r="WHP19" s="194"/>
      <c r="WHQ19" s="194"/>
      <c r="WHR19" s="194"/>
      <c r="WHS19" s="194"/>
      <c r="WHT19" s="194"/>
      <c r="WHU19" s="194"/>
      <c r="WHV19" s="194"/>
      <c r="WHW19" s="194"/>
      <c r="WHX19" s="194"/>
      <c r="WHY19" s="194"/>
      <c r="WHZ19" s="194"/>
      <c r="WIA19" s="194"/>
      <c r="WIB19" s="194"/>
      <c r="WIC19" s="194"/>
      <c r="WID19" s="194"/>
      <c r="WIE19" s="194"/>
      <c r="WIF19" s="194"/>
      <c r="WIG19" s="194"/>
      <c r="WIH19" s="194"/>
      <c r="WII19" s="194"/>
      <c r="WIJ19" s="194"/>
      <c r="WIK19" s="194"/>
      <c r="WIL19" s="194"/>
      <c r="WIM19" s="194"/>
      <c r="WIN19" s="194"/>
      <c r="WIO19" s="194"/>
      <c r="WIP19" s="194"/>
      <c r="WIQ19" s="194"/>
      <c r="WIR19" s="194"/>
      <c r="WIS19" s="194"/>
      <c r="WIT19" s="194"/>
      <c r="WIU19" s="194"/>
      <c r="WIV19" s="194"/>
      <c r="WIW19" s="194"/>
      <c r="WIX19" s="194"/>
      <c r="WIY19" s="194"/>
      <c r="WIZ19" s="194"/>
      <c r="WJA19" s="194"/>
      <c r="WJB19" s="194"/>
      <c r="WJC19" s="194"/>
      <c r="WJD19" s="194"/>
      <c r="WJE19" s="194"/>
      <c r="WJF19" s="194"/>
      <c r="WJG19" s="194"/>
      <c r="WJH19" s="194"/>
      <c r="WJI19" s="194"/>
      <c r="WJJ19" s="194"/>
      <c r="WJK19" s="194"/>
      <c r="WJL19" s="194"/>
      <c r="WJM19" s="194"/>
      <c r="WJN19" s="194"/>
      <c r="WJO19" s="194"/>
      <c r="WJP19" s="194"/>
      <c r="WJQ19" s="194"/>
      <c r="WJR19" s="194"/>
      <c r="WJS19" s="194"/>
      <c r="WJT19" s="194"/>
      <c r="WJU19" s="194"/>
      <c r="WJV19" s="194"/>
      <c r="WJW19" s="194"/>
      <c r="WJX19" s="194"/>
      <c r="WJY19" s="194"/>
      <c r="WJZ19" s="194"/>
      <c r="WKA19" s="194"/>
      <c r="WKB19" s="194"/>
      <c r="WKC19" s="194"/>
      <c r="WKD19" s="194"/>
      <c r="WKE19" s="194"/>
      <c r="WKF19" s="194"/>
      <c r="WKG19" s="194"/>
      <c r="WKH19" s="194"/>
      <c r="WKI19" s="194"/>
      <c r="WKJ19" s="194"/>
      <c r="WKK19" s="194"/>
      <c r="WKL19" s="194"/>
      <c r="WKM19" s="194"/>
      <c r="WKN19" s="194"/>
      <c r="WKO19" s="194"/>
      <c r="WKP19" s="194"/>
      <c r="WKQ19" s="194"/>
      <c r="WKR19" s="194"/>
      <c r="WKS19" s="194"/>
      <c r="WKT19" s="194"/>
      <c r="WKU19" s="194"/>
      <c r="WKV19" s="194"/>
      <c r="WKW19" s="194"/>
      <c r="WKX19" s="194"/>
      <c r="WKY19" s="194"/>
      <c r="WKZ19" s="194"/>
      <c r="WLA19" s="194"/>
      <c r="WLB19" s="194"/>
      <c r="WLC19" s="194"/>
      <c r="WLD19" s="194"/>
      <c r="WLE19" s="194"/>
      <c r="WLF19" s="194"/>
      <c r="WLG19" s="194"/>
      <c r="WLH19" s="194"/>
      <c r="WLI19" s="194"/>
      <c r="WLJ19" s="194"/>
      <c r="WLK19" s="194"/>
      <c r="WLL19" s="194"/>
      <c r="WLM19" s="194"/>
      <c r="WLN19" s="194"/>
      <c r="WLO19" s="194"/>
      <c r="WLP19" s="194"/>
      <c r="WLQ19" s="194"/>
      <c r="WLR19" s="194"/>
      <c r="WLS19" s="194"/>
      <c r="WLT19" s="194"/>
      <c r="WLU19" s="194"/>
      <c r="WLV19" s="194"/>
      <c r="WLW19" s="194"/>
      <c r="WLX19" s="194"/>
      <c r="WLY19" s="194"/>
      <c r="WLZ19" s="194"/>
      <c r="WMA19" s="194"/>
      <c r="WMB19" s="194"/>
      <c r="WMC19" s="194"/>
      <c r="WMD19" s="194"/>
      <c r="WME19" s="194"/>
      <c r="WMF19" s="194"/>
      <c r="WMG19" s="194"/>
      <c r="WMH19" s="194"/>
      <c r="WMI19" s="194"/>
      <c r="WMJ19" s="194"/>
      <c r="WMK19" s="194"/>
      <c r="WML19" s="194"/>
      <c r="WMM19" s="194"/>
      <c r="WMN19" s="194"/>
      <c r="WMO19" s="194"/>
      <c r="WMP19" s="194"/>
      <c r="WMQ19" s="194"/>
      <c r="WMR19" s="194"/>
      <c r="WMS19" s="194"/>
      <c r="WMT19" s="194"/>
      <c r="WMU19" s="194"/>
      <c r="WMV19" s="194"/>
      <c r="WMW19" s="194"/>
      <c r="WMX19" s="194"/>
      <c r="WMY19" s="194"/>
      <c r="WMZ19" s="194"/>
      <c r="WNA19" s="194"/>
      <c r="WNB19" s="194"/>
      <c r="WNC19" s="194"/>
      <c r="WND19" s="194"/>
      <c r="WNE19" s="194"/>
      <c r="WNF19" s="194"/>
      <c r="WNG19" s="194"/>
      <c r="WNH19" s="194"/>
      <c r="WNI19" s="194"/>
      <c r="WNJ19" s="194"/>
      <c r="WNK19" s="194"/>
      <c r="WNL19" s="194"/>
      <c r="WNM19" s="194"/>
      <c r="WNN19" s="194"/>
      <c r="WNO19" s="194"/>
      <c r="WNP19" s="194"/>
      <c r="WNQ19" s="194"/>
      <c r="WNR19" s="194"/>
      <c r="WNS19" s="194"/>
      <c r="WNT19" s="194"/>
      <c r="WNU19" s="194"/>
      <c r="WNV19" s="194"/>
      <c r="WNW19" s="194"/>
      <c r="WNX19" s="194"/>
      <c r="WNY19" s="194"/>
      <c r="WNZ19" s="194"/>
      <c r="WOA19" s="194"/>
      <c r="WOB19" s="194"/>
      <c r="WOC19" s="194"/>
      <c r="WOD19" s="194"/>
      <c r="WOE19" s="194"/>
      <c r="WOF19" s="194"/>
      <c r="WOG19" s="194"/>
      <c r="WOH19" s="194"/>
      <c r="WOI19" s="194"/>
      <c r="WOJ19" s="194"/>
      <c r="WOK19" s="194"/>
      <c r="WOL19" s="194"/>
      <c r="WOM19" s="194"/>
      <c r="WON19" s="194"/>
      <c r="WOO19" s="194"/>
      <c r="WOP19" s="194"/>
      <c r="WOQ19" s="194"/>
      <c r="WOR19" s="194"/>
      <c r="WOS19" s="194"/>
      <c r="WOT19" s="194"/>
      <c r="WOU19" s="194"/>
      <c r="WOV19" s="194"/>
      <c r="WOW19" s="194"/>
      <c r="WOX19" s="194"/>
      <c r="WOY19" s="194"/>
      <c r="WOZ19" s="194"/>
      <c r="WPA19" s="194"/>
      <c r="WPB19" s="194"/>
      <c r="WPC19" s="194"/>
      <c r="WPD19" s="194"/>
      <c r="WPE19" s="194"/>
      <c r="WPF19" s="194"/>
      <c r="WPG19" s="194"/>
      <c r="WPH19" s="194"/>
      <c r="WPI19" s="194"/>
      <c r="WPJ19" s="194"/>
      <c r="WPK19" s="194"/>
      <c r="WPL19" s="194"/>
      <c r="WPM19" s="194"/>
      <c r="WPN19" s="194"/>
      <c r="WPO19" s="194"/>
      <c r="WPP19" s="194"/>
      <c r="WPQ19" s="194"/>
      <c r="WPR19" s="194"/>
      <c r="WPS19" s="194"/>
      <c r="WPT19" s="194"/>
      <c r="WPU19" s="194"/>
      <c r="WPV19" s="194"/>
      <c r="WPW19" s="194"/>
      <c r="WPX19" s="194"/>
      <c r="WPY19" s="194"/>
      <c r="WPZ19" s="194"/>
      <c r="WQA19" s="194"/>
      <c r="WQB19" s="194"/>
      <c r="WQC19" s="194"/>
      <c r="WQD19" s="194"/>
      <c r="WQE19" s="194"/>
      <c r="WQF19" s="194"/>
      <c r="WQG19" s="194"/>
      <c r="WQH19" s="194"/>
      <c r="WQI19" s="194"/>
      <c r="WQJ19" s="194"/>
      <c r="WQK19" s="194"/>
      <c r="WQL19" s="194"/>
      <c r="WQM19" s="194"/>
      <c r="WQN19" s="194"/>
      <c r="WQO19" s="194"/>
      <c r="WQP19" s="194"/>
      <c r="WQQ19" s="194"/>
      <c r="WQR19" s="194"/>
      <c r="WQS19" s="194"/>
      <c r="WQT19" s="194"/>
      <c r="WQU19" s="194"/>
      <c r="WQV19" s="194"/>
      <c r="WQW19" s="194"/>
      <c r="WQX19" s="194"/>
      <c r="WQY19" s="194"/>
      <c r="WQZ19" s="194"/>
      <c r="WRA19" s="194"/>
      <c r="WRB19" s="194"/>
      <c r="WRC19" s="194"/>
      <c r="WRD19" s="194"/>
      <c r="WRE19" s="194"/>
      <c r="WRF19" s="194"/>
      <c r="WRG19" s="194"/>
      <c r="WRH19" s="194"/>
      <c r="WRI19" s="194"/>
      <c r="WRJ19" s="194"/>
      <c r="WRK19" s="194"/>
      <c r="WRL19" s="194"/>
      <c r="WRM19" s="194"/>
      <c r="WRN19" s="194"/>
      <c r="WRO19" s="194"/>
      <c r="WRP19" s="194"/>
      <c r="WRQ19" s="194"/>
      <c r="WRR19" s="194"/>
      <c r="WRS19" s="194"/>
      <c r="WRT19" s="194"/>
      <c r="WRU19" s="194"/>
      <c r="WRV19" s="194"/>
      <c r="WRW19" s="194"/>
      <c r="WRX19" s="194"/>
      <c r="WRY19" s="194"/>
      <c r="WRZ19" s="194"/>
      <c r="WSA19" s="194"/>
      <c r="WSB19" s="194"/>
      <c r="WSC19" s="194"/>
      <c r="WSD19" s="194"/>
      <c r="WSE19" s="194"/>
      <c r="WSF19" s="194"/>
      <c r="WSG19" s="194"/>
      <c r="WSH19" s="194"/>
      <c r="WSI19" s="194"/>
      <c r="WSJ19" s="194"/>
      <c r="WSK19" s="194"/>
      <c r="WSL19" s="194"/>
      <c r="WSM19" s="194"/>
      <c r="WSN19" s="194"/>
      <c r="WSO19" s="194"/>
      <c r="WSP19" s="194"/>
      <c r="WSQ19" s="194"/>
      <c r="WSR19" s="194"/>
      <c r="WSS19" s="194"/>
      <c r="WST19" s="194"/>
      <c r="WSU19" s="194"/>
      <c r="WSV19" s="194"/>
      <c r="WSW19" s="194"/>
      <c r="WSX19" s="194"/>
      <c r="WSY19" s="194"/>
      <c r="WSZ19" s="194"/>
      <c r="WTA19" s="194"/>
      <c r="WTB19" s="194"/>
      <c r="WTC19" s="194"/>
      <c r="WTD19" s="194"/>
      <c r="WTE19" s="194"/>
      <c r="WTF19" s="194"/>
      <c r="WTG19" s="194"/>
      <c r="WTH19" s="194"/>
      <c r="WTI19" s="194"/>
      <c r="WTJ19" s="194"/>
      <c r="WTK19" s="194"/>
      <c r="WTL19" s="194"/>
      <c r="WTM19" s="194"/>
      <c r="WTN19" s="194"/>
      <c r="WTO19" s="194"/>
      <c r="WTP19" s="194"/>
      <c r="WTQ19" s="194"/>
      <c r="WTR19" s="194"/>
      <c r="WTS19" s="194"/>
      <c r="WTT19" s="194"/>
      <c r="WTU19" s="194"/>
      <c r="WTV19" s="194"/>
      <c r="WTW19" s="194"/>
      <c r="WTX19" s="194"/>
      <c r="WTY19" s="194"/>
      <c r="WTZ19" s="194"/>
      <c r="WUA19" s="194"/>
      <c r="WUB19" s="194"/>
      <c r="WUC19" s="194"/>
      <c r="WUD19" s="194"/>
      <c r="WUE19" s="194"/>
      <c r="WUF19" s="194"/>
      <c r="WUG19" s="194"/>
      <c r="WUH19" s="194"/>
      <c r="WUI19" s="194"/>
      <c r="WUJ19" s="194"/>
      <c r="WUK19" s="194"/>
      <c r="WUL19" s="194"/>
      <c r="WUM19" s="194"/>
      <c r="WUN19" s="194"/>
      <c r="WUO19" s="194"/>
      <c r="WUP19" s="194"/>
      <c r="WUQ19" s="194"/>
      <c r="WUR19" s="194"/>
      <c r="WUS19" s="194"/>
      <c r="WUT19" s="194"/>
      <c r="WUU19" s="194"/>
      <c r="WUV19" s="194"/>
      <c r="WUW19" s="194"/>
      <c r="WUX19" s="194"/>
      <c r="WUY19" s="194"/>
      <c r="WUZ19" s="194"/>
      <c r="WVA19" s="194"/>
      <c r="WVB19" s="194"/>
      <c r="WVC19" s="194"/>
      <c r="WVD19" s="194"/>
      <c r="WVE19" s="194"/>
      <c r="WVF19" s="194"/>
      <c r="WVG19" s="194"/>
      <c r="WVH19" s="194"/>
      <c r="WVI19" s="194"/>
      <c r="WVJ19" s="194"/>
      <c r="WVK19" s="194"/>
      <c r="WVL19" s="194"/>
      <c r="WVM19" s="194"/>
      <c r="WVN19" s="194"/>
      <c r="WVO19" s="194"/>
      <c r="WVP19" s="194"/>
      <c r="WVQ19" s="194"/>
      <c r="WVR19" s="194"/>
      <c r="WVS19" s="194"/>
      <c r="WVT19" s="194"/>
      <c r="WVU19" s="194"/>
      <c r="WVV19" s="194"/>
      <c r="WVW19" s="194"/>
      <c r="WVX19" s="194"/>
      <c r="WVY19" s="194"/>
      <c r="WVZ19" s="194"/>
      <c r="WWA19" s="194"/>
      <c r="WWB19" s="194"/>
      <c r="WWC19" s="194"/>
      <c r="WWD19" s="194"/>
      <c r="WWE19" s="194"/>
      <c r="WWF19" s="194"/>
      <c r="WWG19" s="194"/>
      <c r="WWH19" s="194"/>
      <c r="WWI19" s="194"/>
      <c r="WWJ19" s="194"/>
      <c r="WWK19" s="194"/>
      <c r="WWL19" s="194"/>
      <c r="WWM19" s="194"/>
      <c r="WWN19" s="194"/>
      <c r="WWO19" s="194"/>
      <c r="WWP19" s="194"/>
      <c r="WWQ19" s="194"/>
      <c r="WWR19" s="194"/>
      <c r="WWS19" s="194"/>
      <c r="WWT19" s="194"/>
      <c r="WWU19" s="194"/>
      <c r="WWV19" s="194"/>
      <c r="WWW19" s="194"/>
      <c r="WWX19" s="194"/>
      <c r="WWY19" s="194"/>
      <c r="WWZ19" s="194"/>
      <c r="WXA19" s="194"/>
      <c r="WXB19" s="194"/>
      <c r="WXC19" s="194"/>
      <c r="WXD19" s="194"/>
      <c r="WXE19" s="194"/>
      <c r="WXF19" s="194"/>
      <c r="WXG19" s="194"/>
      <c r="WXH19" s="194"/>
      <c r="WXI19" s="194"/>
      <c r="WXJ19" s="194"/>
      <c r="WXK19" s="194"/>
      <c r="WXL19" s="194"/>
      <c r="WXM19" s="194"/>
      <c r="WXN19" s="194"/>
      <c r="WXO19" s="194"/>
      <c r="WXP19" s="194"/>
      <c r="WXQ19" s="194"/>
      <c r="WXR19" s="194"/>
      <c r="WXS19" s="194"/>
      <c r="WXT19" s="194"/>
      <c r="WXU19" s="194"/>
      <c r="WXV19" s="194"/>
      <c r="WXW19" s="194"/>
      <c r="WXX19" s="194"/>
      <c r="WXY19" s="194"/>
      <c r="WXZ19" s="194"/>
      <c r="WYA19" s="194"/>
      <c r="WYB19" s="194"/>
      <c r="WYC19" s="194"/>
      <c r="WYD19" s="194"/>
      <c r="WYE19" s="194"/>
      <c r="WYF19" s="194"/>
      <c r="WYG19" s="194"/>
      <c r="WYH19" s="194"/>
      <c r="WYI19" s="194"/>
      <c r="WYJ19" s="194"/>
      <c r="WYK19" s="194"/>
      <c r="WYL19" s="194"/>
      <c r="WYM19" s="194"/>
      <c r="WYN19" s="194"/>
      <c r="WYO19" s="194"/>
      <c r="WYP19" s="194"/>
      <c r="WYQ19" s="194"/>
      <c r="WYR19" s="194"/>
      <c r="WYS19" s="194"/>
      <c r="WYT19" s="194"/>
      <c r="WYU19" s="194"/>
      <c r="WYV19" s="194"/>
      <c r="WYW19" s="194"/>
      <c r="WYX19" s="194"/>
      <c r="WYY19" s="194"/>
      <c r="WYZ19" s="194"/>
      <c r="WZA19" s="194"/>
      <c r="WZB19" s="194"/>
      <c r="WZC19" s="194"/>
      <c r="WZD19" s="194"/>
      <c r="WZE19" s="194"/>
      <c r="WZF19" s="194"/>
      <c r="WZG19" s="194"/>
      <c r="WZH19" s="194"/>
      <c r="WZI19" s="194"/>
      <c r="WZJ19" s="194"/>
      <c r="WZK19" s="194"/>
      <c r="WZL19" s="194"/>
      <c r="WZM19" s="194"/>
      <c r="WZN19" s="194"/>
      <c r="WZO19" s="194"/>
      <c r="WZP19" s="194"/>
      <c r="WZQ19" s="194"/>
      <c r="WZR19" s="194"/>
      <c r="WZS19" s="194"/>
      <c r="WZT19" s="194"/>
      <c r="WZU19" s="194"/>
      <c r="WZV19" s="194"/>
      <c r="WZW19" s="194"/>
      <c r="WZX19" s="194"/>
      <c r="WZY19" s="194"/>
      <c r="WZZ19" s="194"/>
      <c r="XAA19" s="194"/>
      <c r="XAB19" s="194"/>
      <c r="XAC19" s="194"/>
      <c r="XAD19" s="194"/>
      <c r="XAE19" s="194"/>
      <c r="XAF19" s="194"/>
      <c r="XAG19" s="194"/>
      <c r="XAH19" s="194"/>
      <c r="XAI19" s="194"/>
      <c r="XAJ19" s="194"/>
      <c r="XAK19" s="194"/>
      <c r="XAL19" s="194"/>
      <c r="XAM19" s="194"/>
      <c r="XAN19" s="194"/>
      <c r="XAO19" s="194"/>
      <c r="XAP19" s="194"/>
      <c r="XAQ19" s="194"/>
      <c r="XAR19" s="194"/>
      <c r="XAS19" s="194"/>
      <c r="XAT19" s="194"/>
      <c r="XAU19" s="194"/>
      <c r="XAV19" s="194"/>
      <c r="XAW19" s="194"/>
      <c r="XAX19" s="194"/>
      <c r="XAY19" s="194"/>
      <c r="XAZ19" s="194"/>
      <c r="XBA19" s="194"/>
      <c r="XBB19" s="194"/>
      <c r="XBC19" s="194"/>
      <c r="XBD19" s="194"/>
      <c r="XBE19" s="194"/>
      <c r="XBF19" s="194"/>
      <c r="XBG19" s="194"/>
      <c r="XBH19" s="194"/>
      <c r="XBI19" s="194"/>
      <c r="XBJ19" s="194"/>
      <c r="XBK19" s="194"/>
      <c r="XBL19" s="194"/>
      <c r="XBM19" s="194"/>
      <c r="XBN19" s="194"/>
      <c r="XBO19" s="194"/>
      <c r="XBP19" s="194"/>
      <c r="XBQ19" s="194"/>
      <c r="XBR19" s="194"/>
      <c r="XBS19" s="194"/>
      <c r="XBT19" s="194"/>
      <c r="XBU19" s="194"/>
      <c r="XBV19" s="194"/>
      <c r="XBW19" s="194"/>
      <c r="XBX19" s="194"/>
      <c r="XBY19" s="194"/>
      <c r="XBZ19" s="194"/>
      <c r="XCA19" s="194"/>
      <c r="XCB19" s="194"/>
      <c r="XCC19" s="194"/>
      <c r="XCD19" s="194"/>
      <c r="XCE19" s="194"/>
      <c r="XCF19" s="194"/>
      <c r="XCG19" s="194"/>
      <c r="XCH19" s="194"/>
      <c r="XCI19" s="194"/>
      <c r="XCJ19" s="194"/>
      <c r="XCK19" s="194"/>
      <c r="XCL19" s="194"/>
      <c r="XCM19" s="194"/>
      <c r="XCN19" s="194"/>
      <c r="XCO19" s="194"/>
      <c r="XCP19" s="194"/>
      <c r="XCQ19" s="194"/>
      <c r="XCR19" s="194"/>
      <c r="XCS19" s="194"/>
      <c r="XCT19" s="194"/>
      <c r="XCU19" s="194"/>
      <c r="XCV19" s="194"/>
      <c r="XCW19" s="194"/>
      <c r="XCX19" s="194"/>
      <c r="XCY19" s="194"/>
      <c r="XCZ19" s="194"/>
      <c r="XDA19" s="194"/>
      <c r="XDB19" s="194"/>
      <c r="XDC19" s="194"/>
      <c r="XDD19" s="194"/>
      <c r="XDE19" s="194"/>
      <c r="XDF19" s="194"/>
      <c r="XDG19" s="194"/>
      <c r="XDH19" s="194"/>
      <c r="XDI19" s="194"/>
      <c r="XDJ19" s="194"/>
      <c r="XDK19" s="194"/>
      <c r="XDL19" s="194"/>
      <c r="XDM19" s="194"/>
      <c r="XDN19" s="194"/>
      <c r="XDO19" s="194"/>
      <c r="XDP19" s="194"/>
      <c r="XDQ19" s="194"/>
      <c r="XDR19" s="194"/>
      <c r="XDS19" s="194"/>
      <c r="XDT19" s="194"/>
      <c r="XDU19" s="194"/>
      <c r="XDV19" s="194"/>
      <c r="XDW19" s="194"/>
      <c r="XDX19" s="194"/>
      <c r="XDY19" s="194"/>
      <c r="XDZ19" s="194"/>
      <c r="XEA19" s="194"/>
      <c r="XEB19" s="194"/>
      <c r="XEC19" s="194"/>
      <c r="XED19" s="194"/>
      <c r="XEE19" s="194"/>
    </row>
    <row r="20" spans="1:16359" s="63" customFormat="1" ht="51">
      <c r="A20" s="61" t="s">
        <v>7</v>
      </c>
      <c r="B20" s="41" t="s">
        <v>74</v>
      </c>
      <c r="C20" s="3" t="s">
        <v>75</v>
      </c>
      <c r="D20" s="16" t="s">
        <v>76</v>
      </c>
      <c r="E20" s="16" t="s">
        <v>77</v>
      </c>
      <c r="F20" s="216">
        <v>3</v>
      </c>
      <c r="G20" s="229">
        <v>2</v>
      </c>
      <c r="H20" s="213">
        <v>0</v>
      </c>
      <c r="I20" s="229">
        <v>0</v>
      </c>
      <c r="J20" s="213">
        <v>0</v>
      </c>
      <c r="K20" s="216">
        <v>11</v>
      </c>
      <c r="L20" s="229">
        <v>4</v>
      </c>
      <c r="M20" s="216">
        <v>0</v>
      </c>
      <c r="N20" s="229">
        <v>0</v>
      </c>
      <c r="O20" s="216">
        <v>0</v>
      </c>
      <c r="P20" s="215">
        <v>0</v>
      </c>
      <c r="Q20" s="216">
        <v>47</v>
      </c>
      <c r="R20" s="213"/>
      <c r="S20" s="213">
        <v>0</v>
      </c>
      <c r="T20" s="213">
        <v>0</v>
      </c>
      <c r="U20" s="213">
        <v>0</v>
      </c>
      <c r="V20" s="207" t="s">
        <v>573</v>
      </c>
      <c r="W20" s="10"/>
      <c r="X20"/>
      <c r="Y20" s="30"/>
      <c r="Z20" s="30"/>
      <c r="AA20" s="30"/>
      <c r="AB20" s="30"/>
      <c r="AC20" s="30"/>
      <c r="AD20" s="30"/>
      <c r="AE20" s="30"/>
      <c r="AF20" s="30"/>
      <c r="AG20" s="30"/>
      <c r="AH20" s="30"/>
      <c r="AI20" s="30"/>
      <c r="AJ20" s="30"/>
      <c r="AK20" s="30"/>
      <c r="AL20" s="30"/>
      <c r="AM20" s="30"/>
      <c r="AN20" s="30"/>
      <c r="AO20" s="30"/>
      <c r="AP20" s="30"/>
      <c r="AQ20" s="30"/>
      <c r="AR20" s="30"/>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c r="LG20" s="31"/>
      <c r="LH20" s="31"/>
      <c r="LI20" s="31"/>
      <c r="LJ20" s="31"/>
      <c r="LK20" s="31"/>
      <c r="LL20" s="31"/>
      <c r="LM20" s="31"/>
      <c r="LN20" s="31"/>
      <c r="LO20" s="31"/>
      <c r="LP20" s="31"/>
      <c r="LQ20" s="31"/>
      <c r="LR20" s="31"/>
      <c r="LS20" s="31"/>
      <c r="LT20" s="31"/>
      <c r="LU20" s="31"/>
      <c r="LV20" s="31"/>
      <c r="LW20" s="31"/>
      <c r="LX20" s="31"/>
      <c r="LY20" s="31"/>
      <c r="LZ20" s="31"/>
      <c r="MA20" s="31"/>
      <c r="MB20" s="31"/>
      <c r="MC20" s="31"/>
      <c r="MD20" s="31"/>
      <c r="ME20" s="31"/>
      <c r="MF20" s="31"/>
      <c r="MG20" s="31"/>
      <c r="MH20" s="31"/>
      <c r="MI20" s="31"/>
      <c r="MJ20" s="31"/>
      <c r="MK20" s="31"/>
      <c r="ML20" s="31"/>
      <c r="MM20" s="31"/>
      <c r="MN20" s="31"/>
      <c r="MO20" s="31"/>
      <c r="MP20" s="31"/>
      <c r="MQ20" s="31"/>
      <c r="MR20" s="31"/>
      <c r="MS20" s="31"/>
      <c r="MT20" s="31"/>
      <c r="MU20" s="31"/>
      <c r="MV20" s="31"/>
      <c r="MW20" s="31"/>
      <c r="MX20" s="31"/>
      <c r="MY20" s="31"/>
      <c r="MZ20" s="31"/>
      <c r="NA20" s="31"/>
      <c r="NB20" s="31"/>
      <c r="NC20" s="31"/>
      <c r="ND20" s="31"/>
      <c r="NE20" s="31"/>
      <c r="NF20" s="31"/>
      <c r="NG20" s="31"/>
      <c r="NH20" s="31"/>
      <c r="NI20" s="31"/>
      <c r="NJ20" s="31"/>
      <c r="NK20" s="31"/>
      <c r="NL20" s="31"/>
      <c r="NM20" s="31"/>
      <c r="NN20" s="31"/>
      <c r="NO20" s="31"/>
      <c r="NP20" s="31"/>
      <c r="NQ20" s="31"/>
      <c r="NR20" s="31"/>
      <c r="NS20" s="31"/>
      <c r="NT20" s="31"/>
      <c r="NU20" s="31"/>
      <c r="NV20" s="31"/>
      <c r="NW20" s="31"/>
      <c r="NX20" s="31"/>
      <c r="NY20" s="31"/>
      <c r="NZ20" s="31"/>
      <c r="OA20" s="31"/>
      <c r="OB20" s="31"/>
      <c r="OC20" s="31"/>
      <c r="OD20" s="31"/>
      <c r="OE20" s="31"/>
      <c r="OF20" s="31"/>
      <c r="OG20" s="31"/>
      <c r="OH20" s="31"/>
      <c r="OI20" s="31"/>
      <c r="OJ20" s="31"/>
      <c r="OK20" s="31"/>
      <c r="OL20" s="31"/>
      <c r="OM20" s="31"/>
      <c r="ON20" s="31"/>
      <c r="OO20" s="31"/>
      <c r="OP20" s="31"/>
      <c r="OQ20" s="31"/>
      <c r="OR20" s="31"/>
      <c r="OS20" s="31"/>
      <c r="OT20" s="31"/>
      <c r="OU20" s="31"/>
      <c r="OV20" s="31"/>
      <c r="OW20" s="31"/>
      <c r="OX20" s="31"/>
      <c r="OY20" s="31"/>
      <c r="OZ20" s="31"/>
      <c r="PA20" s="31"/>
      <c r="PB20" s="31"/>
      <c r="PC20" s="31"/>
      <c r="PD20" s="31"/>
      <c r="PE20" s="31"/>
      <c r="PF20" s="31"/>
      <c r="PG20" s="31"/>
      <c r="PH20" s="31"/>
      <c r="PI20" s="31"/>
      <c r="PJ20" s="31"/>
      <c r="PK20" s="31"/>
      <c r="PL20" s="31"/>
      <c r="PM20" s="31"/>
      <c r="PN20" s="31"/>
      <c r="PO20" s="31"/>
      <c r="PP20" s="31"/>
      <c r="PQ20" s="31"/>
      <c r="PR20" s="31"/>
      <c r="PS20" s="31"/>
      <c r="PT20" s="31"/>
      <c r="PU20" s="31"/>
      <c r="PV20" s="31"/>
      <c r="PW20" s="31"/>
      <c r="PX20" s="31"/>
      <c r="PY20" s="31"/>
      <c r="PZ20" s="31"/>
      <c r="QA20" s="31"/>
      <c r="QB20" s="31"/>
      <c r="QC20" s="31"/>
      <c r="QD20" s="31"/>
      <c r="QE20" s="31"/>
      <c r="QF20" s="31"/>
      <c r="QG20" s="31"/>
      <c r="QH20" s="31"/>
      <c r="QI20" s="31"/>
      <c r="QJ20" s="31"/>
      <c r="QK20" s="31"/>
      <c r="QL20" s="31"/>
      <c r="QM20" s="31"/>
      <c r="QN20" s="31"/>
      <c r="QO20" s="31"/>
      <c r="QP20" s="31"/>
      <c r="QQ20" s="31"/>
      <c r="QR20" s="31"/>
      <c r="QS20" s="31"/>
      <c r="QT20" s="31"/>
      <c r="QU20" s="31"/>
      <c r="QV20" s="31"/>
      <c r="QW20" s="31"/>
      <c r="QX20" s="31"/>
      <c r="QY20" s="31"/>
      <c r="QZ20" s="31"/>
      <c r="RA20" s="31"/>
      <c r="RB20" s="31"/>
      <c r="RC20" s="31"/>
      <c r="RD20" s="31"/>
      <c r="RE20" s="31"/>
      <c r="RF20" s="31"/>
      <c r="RG20" s="31"/>
      <c r="RH20" s="31"/>
      <c r="RI20" s="31"/>
      <c r="RJ20" s="31"/>
      <c r="RK20" s="31"/>
      <c r="RL20" s="31"/>
      <c r="RM20" s="31"/>
      <c r="RN20" s="31"/>
      <c r="RO20" s="31"/>
      <c r="RP20" s="31"/>
      <c r="RQ20" s="31"/>
      <c r="RR20" s="31"/>
      <c r="RS20" s="31"/>
      <c r="RT20" s="31"/>
      <c r="RU20" s="31"/>
      <c r="RV20" s="31"/>
      <c r="RW20" s="31"/>
      <c r="RX20" s="31"/>
      <c r="RY20" s="31"/>
      <c r="RZ20" s="31"/>
      <c r="SA20" s="31"/>
      <c r="SB20" s="31"/>
      <c r="SC20" s="31"/>
      <c r="SD20" s="31"/>
      <c r="SE20" s="31"/>
      <c r="SF20" s="31"/>
      <c r="SG20" s="31"/>
      <c r="SH20" s="31"/>
      <c r="SI20" s="31"/>
      <c r="SJ20" s="31"/>
      <c r="SK20" s="31"/>
      <c r="SL20" s="31"/>
      <c r="SM20" s="31"/>
      <c r="SN20" s="31"/>
      <c r="SO20" s="31"/>
      <c r="SP20" s="31"/>
      <c r="SQ20" s="31"/>
      <c r="SR20" s="31"/>
      <c r="SS20" s="31"/>
      <c r="ST20" s="31"/>
      <c r="SU20" s="31"/>
      <c r="SV20" s="31"/>
      <c r="SW20" s="31"/>
      <c r="SX20" s="31"/>
      <c r="SY20" s="31"/>
      <c r="SZ20" s="31"/>
      <c r="TA20" s="31"/>
      <c r="TB20" s="31"/>
      <c r="TC20" s="31"/>
      <c r="TD20" s="31"/>
      <c r="TE20" s="31"/>
      <c r="TF20" s="31"/>
      <c r="TG20" s="31"/>
      <c r="TH20" s="31"/>
      <c r="TI20" s="31"/>
      <c r="TJ20" s="31"/>
      <c r="TK20" s="31"/>
      <c r="TL20" s="31"/>
      <c r="TM20" s="31"/>
      <c r="TN20" s="31"/>
      <c r="TO20" s="31"/>
      <c r="TP20" s="31"/>
      <c r="TQ20" s="31"/>
      <c r="TR20" s="31"/>
      <c r="TS20" s="31"/>
      <c r="TT20" s="31"/>
      <c r="TU20" s="31"/>
      <c r="TV20" s="31"/>
      <c r="TW20" s="31"/>
      <c r="TX20" s="31"/>
      <c r="TY20" s="31"/>
      <c r="TZ20" s="31"/>
      <c r="UA20" s="31"/>
      <c r="UB20" s="31"/>
      <c r="UC20" s="31"/>
      <c r="UD20" s="31"/>
      <c r="UE20" s="31"/>
      <c r="UF20" s="31"/>
      <c r="UG20" s="31"/>
      <c r="UH20" s="31"/>
      <c r="UI20" s="31"/>
      <c r="UJ20" s="31"/>
      <c r="UK20" s="31"/>
      <c r="UL20" s="31"/>
      <c r="UM20" s="31"/>
      <c r="UN20" s="31"/>
      <c r="UO20" s="31"/>
      <c r="UP20" s="31"/>
      <c r="UQ20" s="31"/>
      <c r="UR20" s="31"/>
      <c r="US20" s="31"/>
      <c r="UT20" s="31"/>
      <c r="UU20" s="31"/>
      <c r="UV20" s="31"/>
      <c r="UW20" s="31"/>
      <c r="UX20" s="31"/>
      <c r="UY20" s="31"/>
      <c r="UZ20" s="31"/>
      <c r="VA20" s="31"/>
      <c r="VB20" s="31"/>
      <c r="VC20" s="31"/>
      <c r="VD20" s="31"/>
      <c r="VE20" s="31"/>
      <c r="VF20" s="31"/>
      <c r="VG20" s="31"/>
      <c r="VH20" s="31"/>
      <c r="VI20" s="31"/>
      <c r="VJ20" s="31"/>
      <c r="VK20" s="31"/>
      <c r="VL20" s="31"/>
      <c r="VM20" s="31"/>
      <c r="VN20" s="31"/>
      <c r="VO20" s="31"/>
      <c r="VP20" s="31"/>
      <c r="VQ20" s="31"/>
      <c r="VR20" s="31"/>
      <c r="VS20" s="31"/>
      <c r="VT20" s="31"/>
      <c r="VU20" s="31"/>
      <c r="VV20" s="31"/>
      <c r="VW20" s="31"/>
      <c r="VX20" s="31"/>
      <c r="VY20" s="31"/>
      <c r="VZ20" s="31"/>
      <c r="WA20" s="31"/>
      <c r="WB20" s="31"/>
      <c r="WC20" s="31"/>
      <c r="WD20" s="31"/>
      <c r="WE20" s="31"/>
      <c r="WF20" s="31"/>
      <c r="WG20" s="31"/>
      <c r="WH20" s="31"/>
      <c r="WI20" s="31"/>
      <c r="WJ20" s="31"/>
      <c r="WK20" s="31"/>
      <c r="WL20" s="31"/>
      <c r="WM20" s="31"/>
      <c r="WN20" s="31"/>
      <c r="WO20" s="31"/>
      <c r="WP20" s="31"/>
      <c r="WQ20" s="31"/>
      <c r="WR20" s="31"/>
      <c r="WS20" s="31"/>
      <c r="WT20" s="31"/>
      <c r="WU20" s="31"/>
      <c r="WV20" s="31"/>
      <c r="WW20" s="31"/>
      <c r="WX20" s="31"/>
      <c r="WY20" s="31"/>
      <c r="WZ20" s="31"/>
      <c r="XA20" s="31"/>
      <c r="XB20" s="31"/>
      <c r="XC20" s="31"/>
      <c r="XD20" s="31"/>
      <c r="XE20" s="31"/>
      <c r="XF20" s="31"/>
      <c r="XG20" s="31"/>
      <c r="XH20" s="31"/>
      <c r="XI20" s="31"/>
      <c r="XJ20" s="31"/>
      <c r="XK20" s="31"/>
      <c r="XL20" s="31"/>
      <c r="XM20" s="31"/>
      <c r="XN20" s="31"/>
      <c r="XO20" s="31"/>
      <c r="XP20" s="31"/>
      <c r="XQ20" s="31"/>
      <c r="XR20" s="31"/>
      <c r="XS20" s="31"/>
      <c r="XT20" s="31"/>
      <c r="XU20" s="31"/>
      <c r="XV20" s="31"/>
      <c r="XW20" s="31"/>
      <c r="XX20" s="31"/>
      <c r="XY20" s="31"/>
      <c r="XZ20" s="31"/>
      <c r="YA20" s="31"/>
      <c r="YB20" s="31"/>
      <c r="YC20" s="31"/>
      <c r="YD20" s="31"/>
      <c r="YE20" s="31"/>
      <c r="YF20" s="31"/>
      <c r="YG20" s="31"/>
      <c r="YH20" s="31"/>
      <c r="YI20" s="31"/>
      <c r="YJ20" s="31"/>
      <c r="YK20" s="31"/>
      <c r="YL20" s="31"/>
      <c r="YM20" s="31"/>
      <c r="YN20" s="31"/>
      <c r="YO20" s="31"/>
      <c r="YP20" s="31"/>
      <c r="YQ20" s="31"/>
      <c r="YR20" s="31"/>
      <c r="YS20" s="31"/>
      <c r="YT20" s="31"/>
      <c r="YU20" s="31"/>
      <c r="YV20" s="31"/>
      <c r="YW20" s="31"/>
      <c r="YX20" s="31"/>
      <c r="YY20" s="31"/>
      <c r="YZ20" s="31"/>
      <c r="ZA20" s="31"/>
      <c r="ZB20" s="31"/>
      <c r="ZC20" s="31"/>
      <c r="ZD20" s="31"/>
      <c r="ZE20" s="31"/>
      <c r="ZF20" s="31"/>
      <c r="ZG20" s="31"/>
      <c r="ZH20" s="31"/>
      <c r="ZI20" s="31"/>
      <c r="ZJ20" s="31"/>
      <c r="ZK20" s="31"/>
      <c r="ZL20" s="31"/>
      <c r="ZM20" s="31"/>
      <c r="ZN20" s="31"/>
      <c r="ZO20" s="31"/>
      <c r="ZP20" s="31"/>
      <c r="ZQ20" s="31"/>
      <c r="ZR20" s="31"/>
      <c r="ZS20" s="31"/>
      <c r="ZT20" s="31"/>
      <c r="ZU20" s="31"/>
      <c r="ZV20" s="31"/>
      <c r="ZW20" s="31"/>
      <c r="ZX20" s="31"/>
      <c r="ZY20" s="31"/>
      <c r="ZZ20" s="31"/>
      <c r="AAA20" s="31"/>
      <c r="AAB20" s="31"/>
      <c r="AAC20" s="31"/>
      <c r="AAD20" s="31"/>
      <c r="AAE20" s="31"/>
      <c r="AAF20" s="31"/>
      <c r="AAG20" s="31"/>
      <c r="AAH20" s="31"/>
      <c r="AAI20" s="31"/>
      <c r="AAJ20" s="31"/>
      <c r="AAK20" s="31"/>
      <c r="AAL20" s="31"/>
      <c r="AAM20" s="31"/>
      <c r="AAN20" s="31"/>
      <c r="AAO20" s="31"/>
      <c r="AAP20" s="31"/>
      <c r="AAQ20" s="31"/>
      <c r="AAR20" s="31"/>
      <c r="AAS20" s="31"/>
      <c r="AAT20" s="31"/>
      <c r="AAU20" s="31"/>
      <c r="AAV20" s="31"/>
      <c r="AAW20" s="31"/>
      <c r="AAX20" s="31"/>
      <c r="AAY20" s="31"/>
      <c r="AAZ20" s="31"/>
      <c r="ABA20" s="31"/>
      <c r="ABB20" s="31"/>
      <c r="ABC20" s="31"/>
      <c r="ABD20" s="31"/>
      <c r="ABE20" s="31"/>
      <c r="ABF20" s="31"/>
      <c r="ABG20" s="31"/>
      <c r="ABH20" s="31"/>
      <c r="ABI20" s="31"/>
      <c r="ABJ20" s="31"/>
      <c r="ABK20" s="31"/>
      <c r="ABL20" s="31"/>
      <c r="ABM20" s="31"/>
      <c r="ABN20" s="31"/>
      <c r="ABO20" s="31"/>
      <c r="ABP20" s="31"/>
      <c r="ABQ20" s="31"/>
      <c r="ABR20" s="31"/>
      <c r="ABS20" s="31"/>
      <c r="ABT20" s="31"/>
      <c r="ABU20" s="31"/>
      <c r="ABV20" s="31"/>
      <c r="ABW20" s="31"/>
      <c r="ABX20" s="31"/>
      <c r="ABY20" s="31"/>
      <c r="ABZ20" s="31"/>
      <c r="ACA20" s="31"/>
      <c r="ACB20" s="31"/>
      <c r="ACC20" s="31"/>
      <c r="ACD20" s="31"/>
      <c r="ACE20" s="31"/>
      <c r="ACF20" s="31"/>
      <c r="ACG20" s="31"/>
      <c r="ACH20" s="31"/>
      <c r="ACI20" s="31"/>
      <c r="ACJ20" s="31"/>
      <c r="ACK20" s="31"/>
      <c r="ACL20" s="31"/>
      <c r="ACM20" s="31"/>
      <c r="ACN20" s="31"/>
      <c r="ACO20" s="31"/>
      <c r="ACP20" s="31"/>
      <c r="ACQ20" s="31"/>
      <c r="ACR20" s="31"/>
      <c r="ACS20" s="31"/>
      <c r="ACT20" s="31"/>
      <c r="ACU20" s="31"/>
      <c r="ACV20" s="31"/>
      <c r="ACW20" s="31"/>
      <c r="ACX20" s="31"/>
      <c r="ACY20" s="31"/>
      <c r="ACZ20" s="31"/>
      <c r="ADA20" s="31"/>
      <c r="ADB20" s="31"/>
      <c r="ADC20" s="31"/>
      <c r="ADD20" s="31"/>
      <c r="ADE20" s="31"/>
      <c r="ADF20" s="31"/>
      <c r="ADG20" s="31"/>
      <c r="ADH20" s="31"/>
      <c r="ADI20" s="31"/>
      <c r="ADJ20" s="31"/>
      <c r="ADK20" s="31"/>
      <c r="ADL20" s="31"/>
      <c r="ADM20" s="31"/>
      <c r="ADN20" s="31"/>
      <c r="ADO20" s="31"/>
      <c r="ADP20" s="31"/>
      <c r="ADQ20" s="31"/>
      <c r="ADR20" s="31"/>
      <c r="ADS20" s="31"/>
      <c r="ADT20" s="31"/>
      <c r="ADU20" s="31"/>
      <c r="ADV20" s="31"/>
      <c r="ADW20" s="31"/>
      <c r="ADX20" s="31"/>
      <c r="ADY20" s="31"/>
      <c r="ADZ20" s="31"/>
      <c r="AEA20" s="31"/>
      <c r="AEB20" s="31"/>
      <c r="AEC20" s="31"/>
      <c r="AED20" s="31"/>
      <c r="AEE20" s="31"/>
      <c r="AEF20" s="31"/>
      <c r="AEG20" s="31"/>
      <c r="AEH20" s="31"/>
      <c r="AEI20" s="31"/>
      <c r="AEJ20" s="31"/>
      <c r="AEK20" s="31"/>
      <c r="AEL20" s="31"/>
      <c r="AEM20" s="31"/>
      <c r="AEN20" s="31"/>
      <c r="AEO20" s="31"/>
      <c r="AEP20" s="31"/>
      <c r="AEQ20" s="31"/>
      <c r="AER20" s="31"/>
      <c r="AES20" s="31"/>
      <c r="AET20" s="31"/>
      <c r="AEU20" s="31"/>
      <c r="AEV20" s="31"/>
      <c r="AEW20" s="31"/>
      <c r="AEX20" s="31"/>
      <c r="AEY20" s="31"/>
      <c r="AEZ20" s="31"/>
      <c r="AFA20" s="31"/>
      <c r="AFB20" s="31"/>
      <c r="AFC20" s="31"/>
      <c r="AFD20" s="31"/>
      <c r="AFE20" s="31"/>
      <c r="AFF20" s="31"/>
      <c r="AFG20" s="31"/>
      <c r="AFH20" s="31"/>
      <c r="AFI20" s="31"/>
      <c r="AFJ20" s="31"/>
      <c r="AFK20" s="31"/>
      <c r="AFL20" s="31"/>
      <c r="AFM20" s="31"/>
      <c r="AFN20" s="31"/>
      <c r="AFO20" s="31"/>
      <c r="AFP20" s="31"/>
      <c r="AFQ20" s="31"/>
      <c r="AFR20" s="31"/>
      <c r="AFS20" s="31"/>
      <c r="AFT20" s="31"/>
      <c r="AFU20" s="31"/>
      <c r="AFV20" s="31"/>
      <c r="AFW20" s="31"/>
      <c r="AFX20" s="31"/>
      <c r="AFY20" s="31"/>
      <c r="AFZ20" s="31"/>
      <c r="AGA20" s="31"/>
      <c r="AGB20" s="31"/>
      <c r="AGC20" s="31"/>
      <c r="AGD20" s="31"/>
      <c r="AGE20" s="31"/>
      <c r="AGF20" s="31"/>
      <c r="AGG20" s="31"/>
      <c r="AGH20" s="31"/>
      <c r="AGI20" s="31"/>
      <c r="AGJ20" s="31"/>
      <c r="AGK20" s="31"/>
      <c r="AGL20" s="31"/>
      <c r="AGM20" s="31"/>
      <c r="AGN20" s="31"/>
      <c r="AGO20" s="31"/>
      <c r="AGP20" s="31"/>
      <c r="AGQ20" s="31"/>
      <c r="AGR20" s="31"/>
      <c r="AGS20" s="31"/>
      <c r="AGT20" s="31"/>
      <c r="AGU20" s="31"/>
      <c r="AGV20" s="31"/>
      <c r="AGW20" s="31"/>
      <c r="AGX20" s="31"/>
      <c r="AGY20" s="31"/>
      <c r="AGZ20" s="31"/>
      <c r="AHA20" s="31"/>
      <c r="AHB20" s="31"/>
      <c r="AHC20" s="31"/>
      <c r="AHD20" s="31"/>
      <c r="AHE20" s="31"/>
      <c r="AHF20" s="31"/>
      <c r="AHG20" s="31"/>
      <c r="AHH20" s="31"/>
      <c r="AHI20" s="31"/>
      <c r="AHJ20" s="31"/>
      <c r="AHK20" s="31"/>
      <c r="AHL20" s="31"/>
      <c r="AHM20" s="31"/>
      <c r="AHN20" s="31"/>
      <c r="AHO20" s="31"/>
      <c r="AHP20" s="31"/>
      <c r="AHQ20" s="31"/>
      <c r="AHR20" s="31"/>
      <c r="AHS20" s="31"/>
      <c r="AHT20" s="31"/>
      <c r="AHU20" s="31"/>
      <c r="AHV20" s="31"/>
      <c r="AHW20" s="31"/>
      <c r="AHX20" s="31"/>
      <c r="AHY20" s="31"/>
      <c r="AHZ20" s="31"/>
      <c r="AIA20" s="31"/>
      <c r="AIB20" s="31"/>
      <c r="AIC20" s="31"/>
      <c r="AID20" s="31"/>
      <c r="AIE20" s="31"/>
      <c r="AIF20" s="31"/>
      <c r="AIG20" s="31"/>
      <c r="AIH20" s="31"/>
      <c r="AII20" s="31"/>
      <c r="AIJ20" s="31"/>
      <c r="AIK20" s="31"/>
      <c r="AIL20" s="31"/>
      <c r="AIM20" s="31"/>
      <c r="AIN20" s="31"/>
      <c r="AIO20" s="31"/>
      <c r="AIP20" s="31"/>
      <c r="AIQ20" s="31"/>
      <c r="AIR20" s="31"/>
      <c r="AIS20" s="31"/>
      <c r="AIT20" s="31"/>
      <c r="AIU20" s="31"/>
      <c r="AIV20" s="31"/>
      <c r="AIW20" s="31"/>
      <c r="AIX20" s="31"/>
      <c r="AIY20" s="31"/>
      <c r="AIZ20" s="31"/>
      <c r="AJA20" s="31"/>
      <c r="AJB20" s="31"/>
      <c r="AJC20" s="31"/>
      <c r="AJD20" s="31"/>
      <c r="AJE20" s="31"/>
      <c r="AJF20" s="31"/>
      <c r="AJG20" s="31"/>
      <c r="AJH20" s="31"/>
      <c r="AJI20" s="31"/>
      <c r="AJJ20" s="31"/>
      <c r="AJK20" s="31"/>
      <c r="AJL20" s="31"/>
      <c r="AJM20" s="31"/>
      <c r="AJN20" s="31"/>
      <c r="AJO20" s="31"/>
      <c r="AJP20" s="31"/>
      <c r="AJQ20" s="31"/>
      <c r="AJR20" s="31"/>
      <c r="AJS20" s="31"/>
      <c r="AJT20" s="31"/>
      <c r="AJU20" s="31"/>
      <c r="AJV20" s="31"/>
      <c r="AJW20" s="31"/>
      <c r="AJX20" s="31"/>
      <c r="AJY20" s="31"/>
      <c r="AJZ20" s="31"/>
      <c r="AKA20" s="31"/>
      <c r="AKB20" s="31"/>
      <c r="AKC20" s="31"/>
      <c r="AKD20" s="31"/>
      <c r="AKE20" s="31"/>
      <c r="AKF20" s="31"/>
      <c r="AKG20" s="31"/>
      <c r="AKH20" s="31"/>
      <c r="AKI20" s="31"/>
      <c r="AKJ20" s="31"/>
      <c r="AKK20" s="31"/>
      <c r="AKL20" s="31"/>
      <c r="AKM20" s="31"/>
      <c r="AKN20" s="31"/>
      <c r="AKO20" s="31"/>
      <c r="AKP20" s="31"/>
      <c r="AKQ20" s="31"/>
      <c r="AKR20" s="31"/>
      <c r="AKS20" s="31"/>
      <c r="AKT20" s="31"/>
      <c r="AKU20" s="31"/>
      <c r="AKV20" s="31"/>
      <c r="AKW20" s="31"/>
      <c r="AKX20" s="31"/>
      <c r="AKY20" s="31"/>
      <c r="AKZ20" s="31"/>
      <c r="ALA20" s="31"/>
      <c r="ALB20" s="31"/>
      <c r="ALC20" s="31"/>
      <c r="ALD20" s="31"/>
      <c r="ALE20" s="31"/>
      <c r="ALF20" s="31"/>
      <c r="ALG20" s="31"/>
      <c r="ALH20" s="31"/>
      <c r="ALI20" s="31"/>
      <c r="ALJ20" s="31"/>
      <c r="ALK20" s="31"/>
      <c r="ALL20" s="31"/>
      <c r="ALM20" s="31"/>
      <c r="ALN20" s="31"/>
      <c r="ALO20" s="31"/>
      <c r="ALP20" s="31"/>
      <c r="ALQ20" s="31"/>
      <c r="ALR20" s="31"/>
      <c r="ALS20" s="31"/>
      <c r="ALT20" s="31"/>
      <c r="ALU20" s="31"/>
      <c r="ALV20" s="31"/>
      <c r="ALW20" s="31"/>
      <c r="ALX20" s="31"/>
      <c r="ALY20" s="31"/>
      <c r="ALZ20" s="31"/>
      <c r="AMA20" s="31"/>
      <c r="AMB20" s="31"/>
      <c r="AMC20" s="31"/>
      <c r="AMD20" s="31"/>
      <c r="AME20" s="31"/>
      <c r="AMF20" s="31"/>
      <c r="AMG20" s="31"/>
      <c r="AMH20" s="31"/>
      <c r="AMI20" s="31"/>
      <c r="AMJ20" s="31"/>
      <c r="AMK20" s="31"/>
      <c r="AML20" s="31"/>
      <c r="AMM20" s="31"/>
      <c r="AMN20" s="31"/>
      <c r="AMO20" s="31"/>
      <c r="AMP20" s="31"/>
      <c r="AMQ20" s="31"/>
      <c r="AMR20" s="31"/>
      <c r="AMS20" s="31"/>
      <c r="AMT20" s="31"/>
      <c r="AMU20" s="31"/>
      <c r="AMV20" s="31"/>
      <c r="AMW20" s="31"/>
      <c r="AMX20" s="31"/>
      <c r="AMY20" s="31"/>
      <c r="AMZ20" s="31"/>
      <c r="ANA20" s="31"/>
      <c r="ANB20" s="31"/>
      <c r="ANC20" s="31"/>
      <c r="AND20" s="31"/>
      <c r="ANE20" s="31"/>
      <c r="ANF20" s="31"/>
      <c r="ANG20" s="31"/>
      <c r="ANH20" s="31"/>
      <c r="ANI20" s="31"/>
      <c r="ANJ20" s="31"/>
      <c r="ANK20" s="31"/>
      <c r="ANL20" s="31"/>
      <c r="ANM20" s="31"/>
      <c r="ANN20" s="31"/>
      <c r="ANO20" s="31"/>
      <c r="ANP20" s="31"/>
      <c r="ANQ20" s="31"/>
      <c r="ANR20" s="31"/>
      <c r="ANS20" s="31"/>
      <c r="ANT20" s="31"/>
      <c r="ANU20" s="31"/>
      <c r="ANV20" s="31"/>
      <c r="ANW20" s="31"/>
      <c r="ANX20" s="31"/>
      <c r="ANY20" s="31"/>
      <c r="ANZ20" s="31"/>
      <c r="AOA20" s="31"/>
      <c r="AOB20" s="31"/>
      <c r="AOC20" s="31"/>
      <c r="AOD20" s="31"/>
      <c r="AOE20" s="31"/>
      <c r="AOF20" s="31"/>
      <c r="AOG20" s="31"/>
      <c r="AOH20" s="31"/>
      <c r="AOI20" s="31"/>
      <c r="AOJ20" s="31"/>
      <c r="AOK20" s="31"/>
      <c r="AOL20" s="31"/>
      <c r="AOM20" s="31"/>
      <c r="AON20" s="31"/>
      <c r="AOO20" s="31"/>
      <c r="AOP20" s="31"/>
      <c r="AOQ20" s="31"/>
      <c r="AOR20" s="31"/>
      <c r="AOS20" s="31"/>
      <c r="AOT20" s="31"/>
      <c r="AOU20" s="31"/>
      <c r="AOV20" s="31"/>
      <c r="AOW20" s="31"/>
      <c r="AOX20" s="31"/>
      <c r="AOY20" s="31"/>
      <c r="AOZ20" s="31"/>
      <c r="APA20" s="31"/>
      <c r="APB20" s="31"/>
      <c r="APC20" s="31"/>
      <c r="APD20" s="31"/>
      <c r="APE20" s="31"/>
      <c r="APF20" s="31"/>
      <c r="APG20" s="31"/>
      <c r="APH20" s="31"/>
      <c r="API20" s="31"/>
      <c r="APJ20" s="31"/>
      <c r="APK20" s="31"/>
      <c r="APL20" s="31"/>
      <c r="APM20" s="31"/>
      <c r="APN20" s="31"/>
      <c r="APO20" s="31"/>
      <c r="APP20" s="31"/>
      <c r="APQ20" s="31"/>
      <c r="APR20" s="31"/>
      <c r="APS20" s="31"/>
      <c r="APT20" s="31"/>
      <c r="APU20" s="31"/>
      <c r="APV20" s="31"/>
      <c r="APW20" s="31"/>
      <c r="APX20" s="31"/>
      <c r="APY20" s="31"/>
      <c r="APZ20" s="31"/>
      <c r="AQA20" s="31"/>
      <c r="AQB20" s="31"/>
      <c r="AQC20" s="31"/>
      <c r="AQD20" s="31"/>
      <c r="AQE20" s="31"/>
      <c r="AQF20" s="31"/>
      <c r="AQG20" s="31"/>
      <c r="AQH20" s="31"/>
      <c r="AQI20" s="31"/>
      <c r="AQJ20" s="31"/>
      <c r="AQK20" s="31"/>
      <c r="AQL20" s="31"/>
      <c r="AQM20" s="31"/>
      <c r="AQN20" s="31"/>
      <c r="AQO20" s="31"/>
      <c r="AQP20" s="31"/>
      <c r="AQQ20" s="31"/>
      <c r="AQR20" s="31"/>
      <c r="AQS20" s="31"/>
      <c r="AQT20" s="31"/>
      <c r="AQU20" s="31"/>
      <c r="AQV20" s="31"/>
      <c r="AQW20" s="31"/>
      <c r="AQX20" s="31"/>
      <c r="AQY20" s="31"/>
      <c r="AQZ20" s="31"/>
      <c r="ARA20" s="31"/>
      <c r="ARB20" s="31"/>
      <c r="ARC20" s="31"/>
      <c r="ARD20" s="31"/>
      <c r="ARE20" s="31"/>
      <c r="ARF20" s="31"/>
      <c r="ARG20" s="31"/>
      <c r="ARH20" s="31"/>
      <c r="ARI20" s="31"/>
      <c r="ARJ20" s="31"/>
      <c r="ARK20" s="31"/>
      <c r="ARL20" s="31"/>
      <c r="ARM20" s="31"/>
      <c r="ARN20" s="31"/>
      <c r="ARO20" s="31"/>
      <c r="ARP20" s="31"/>
      <c r="ARQ20" s="31"/>
      <c r="ARR20" s="31"/>
      <c r="ARS20" s="31"/>
      <c r="ART20" s="31"/>
      <c r="ARU20" s="31"/>
      <c r="ARV20" s="31"/>
      <c r="ARW20" s="31"/>
      <c r="ARX20" s="31"/>
      <c r="ARY20" s="31"/>
      <c r="ARZ20" s="31"/>
      <c r="ASA20" s="31"/>
      <c r="ASB20" s="31"/>
      <c r="ASC20" s="31"/>
      <c r="ASD20" s="31"/>
      <c r="ASE20" s="31"/>
      <c r="ASF20" s="31"/>
      <c r="ASG20" s="31"/>
      <c r="ASH20" s="31"/>
      <c r="ASI20" s="31"/>
      <c r="ASJ20" s="31"/>
      <c r="ASK20" s="31"/>
      <c r="ASL20" s="31"/>
      <c r="ASM20" s="31"/>
      <c r="ASN20" s="31"/>
      <c r="ASO20" s="31"/>
      <c r="ASP20" s="31"/>
      <c r="ASQ20" s="31"/>
      <c r="ASR20" s="31"/>
      <c r="ASS20" s="31"/>
      <c r="AST20" s="31"/>
      <c r="ASU20" s="31"/>
      <c r="ASV20" s="31"/>
      <c r="ASW20" s="31"/>
      <c r="ASX20" s="31"/>
      <c r="ASY20" s="31"/>
      <c r="ASZ20" s="31"/>
      <c r="ATA20" s="31"/>
      <c r="ATB20" s="31"/>
      <c r="ATC20" s="31"/>
      <c r="ATD20" s="31"/>
      <c r="ATE20" s="31"/>
      <c r="ATF20" s="31"/>
      <c r="ATG20" s="31"/>
      <c r="ATH20" s="31"/>
      <c r="ATI20" s="31"/>
      <c r="ATJ20" s="31"/>
      <c r="ATK20" s="31"/>
      <c r="ATL20" s="31"/>
      <c r="ATM20" s="31"/>
      <c r="ATN20" s="31"/>
      <c r="ATO20" s="31"/>
      <c r="ATP20" s="31"/>
      <c r="ATQ20" s="31"/>
      <c r="ATR20" s="31"/>
      <c r="ATS20" s="31"/>
      <c r="ATT20" s="31"/>
      <c r="ATU20" s="31"/>
      <c r="ATV20" s="31"/>
      <c r="ATW20" s="31"/>
      <c r="ATX20" s="31"/>
      <c r="ATY20" s="31"/>
      <c r="ATZ20" s="31"/>
      <c r="AUA20" s="31"/>
      <c r="AUB20" s="31"/>
      <c r="AUC20" s="31"/>
      <c r="AUD20" s="31"/>
      <c r="AUE20" s="31"/>
      <c r="AUF20" s="31"/>
      <c r="AUG20" s="31"/>
      <c r="AUH20" s="31"/>
      <c r="AUI20" s="31"/>
      <c r="AUJ20" s="31"/>
      <c r="AUK20" s="31"/>
      <c r="AUL20" s="31"/>
      <c r="AUM20" s="31"/>
      <c r="AUN20" s="31"/>
      <c r="AUO20" s="31"/>
      <c r="AUP20" s="31"/>
      <c r="AUQ20" s="31"/>
      <c r="AUR20" s="31"/>
      <c r="AUS20" s="31"/>
      <c r="AUT20" s="31"/>
      <c r="AUU20" s="31"/>
      <c r="AUV20" s="31"/>
      <c r="AUW20" s="31"/>
      <c r="AUX20" s="31"/>
      <c r="AUY20" s="31"/>
      <c r="AUZ20" s="31"/>
      <c r="AVA20" s="31"/>
      <c r="AVB20" s="31"/>
      <c r="AVC20" s="31"/>
      <c r="AVD20" s="31"/>
      <c r="AVE20" s="31"/>
      <c r="AVF20" s="31"/>
      <c r="AVG20" s="31"/>
      <c r="AVH20" s="31"/>
      <c r="AVI20" s="31"/>
      <c r="AVJ20" s="31"/>
      <c r="AVK20" s="31"/>
      <c r="AVL20" s="31"/>
      <c r="AVM20" s="31"/>
      <c r="AVN20" s="31"/>
      <c r="AVO20" s="31"/>
      <c r="AVP20" s="31"/>
      <c r="AVQ20" s="31"/>
      <c r="AVR20" s="31"/>
      <c r="AVS20" s="31"/>
      <c r="AVT20" s="31"/>
      <c r="AVU20" s="31"/>
      <c r="AVV20" s="31"/>
      <c r="AVW20" s="31"/>
      <c r="AVX20" s="31"/>
      <c r="AVY20" s="31"/>
      <c r="AVZ20" s="31"/>
      <c r="AWA20" s="31"/>
      <c r="AWB20" s="31"/>
      <c r="AWC20" s="31"/>
      <c r="AWD20" s="31"/>
      <c r="AWE20" s="31"/>
      <c r="AWF20" s="31"/>
      <c r="AWG20" s="31"/>
      <c r="AWH20" s="31"/>
      <c r="AWI20" s="31"/>
      <c r="AWJ20" s="31"/>
      <c r="AWK20" s="31"/>
      <c r="AWL20" s="31"/>
      <c r="AWM20" s="31"/>
      <c r="AWN20" s="31"/>
      <c r="AWO20" s="31"/>
      <c r="AWP20" s="31"/>
      <c r="AWQ20" s="31"/>
      <c r="AWR20" s="31"/>
      <c r="AWS20" s="31"/>
      <c r="AWT20" s="31"/>
      <c r="AWU20" s="31"/>
      <c r="AWV20" s="31"/>
      <c r="AWW20" s="31"/>
      <c r="AWX20" s="31"/>
      <c r="AWY20" s="31"/>
      <c r="AWZ20" s="31"/>
      <c r="AXA20" s="31"/>
      <c r="AXB20" s="31"/>
      <c r="AXC20" s="31"/>
      <c r="AXD20" s="31"/>
      <c r="AXE20" s="31"/>
      <c r="AXF20" s="31"/>
      <c r="AXG20" s="31"/>
      <c r="AXH20" s="31"/>
      <c r="AXI20" s="31"/>
      <c r="AXJ20" s="31"/>
      <c r="AXK20" s="31"/>
      <c r="AXL20" s="31"/>
      <c r="AXM20" s="31"/>
      <c r="AXN20" s="31"/>
      <c r="AXO20" s="31"/>
      <c r="AXP20" s="31"/>
      <c r="AXQ20" s="31"/>
      <c r="AXR20" s="31"/>
      <c r="AXS20" s="31"/>
      <c r="AXT20" s="31"/>
      <c r="AXU20" s="31"/>
      <c r="AXV20" s="31"/>
      <c r="AXW20" s="31"/>
      <c r="AXX20" s="31"/>
      <c r="AXY20" s="31"/>
      <c r="AXZ20" s="31"/>
      <c r="AYA20" s="31"/>
      <c r="AYB20" s="31"/>
      <c r="AYC20" s="31"/>
      <c r="AYD20" s="31"/>
      <c r="AYE20" s="31"/>
      <c r="AYF20" s="31"/>
      <c r="AYG20" s="31"/>
      <c r="AYH20" s="31"/>
      <c r="AYI20" s="31"/>
      <c r="AYJ20" s="31"/>
      <c r="AYK20" s="31"/>
      <c r="AYL20" s="31"/>
      <c r="AYM20" s="31"/>
      <c r="AYN20" s="31"/>
      <c r="AYO20" s="31"/>
      <c r="AYP20" s="31"/>
      <c r="AYQ20" s="31"/>
      <c r="AYR20" s="31"/>
      <c r="AYS20" s="31"/>
      <c r="AYT20" s="31"/>
      <c r="AYU20" s="31"/>
      <c r="AYV20" s="31"/>
      <c r="AYW20" s="31"/>
      <c r="AYX20" s="31"/>
      <c r="AYY20" s="31"/>
      <c r="AYZ20" s="31"/>
      <c r="AZA20" s="31"/>
      <c r="AZB20" s="31"/>
      <c r="AZC20" s="31"/>
      <c r="AZD20" s="31"/>
      <c r="AZE20" s="31"/>
      <c r="AZF20" s="31"/>
      <c r="AZG20" s="31"/>
      <c r="AZH20" s="31"/>
      <c r="AZI20" s="31"/>
      <c r="AZJ20" s="31"/>
      <c r="AZK20" s="31"/>
      <c r="AZL20" s="31"/>
      <c r="AZM20" s="31"/>
      <c r="AZN20" s="31"/>
      <c r="AZO20" s="31"/>
      <c r="AZP20" s="31"/>
      <c r="AZQ20" s="31"/>
      <c r="AZR20" s="31"/>
      <c r="AZS20" s="31"/>
      <c r="AZT20" s="31"/>
      <c r="AZU20" s="31"/>
      <c r="AZV20" s="31"/>
      <c r="AZW20" s="31"/>
      <c r="AZX20" s="31"/>
      <c r="AZY20" s="31"/>
      <c r="AZZ20" s="31"/>
      <c r="BAA20" s="31"/>
      <c r="BAB20" s="31"/>
      <c r="BAC20" s="31"/>
      <c r="BAD20" s="31"/>
      <c r="BAE20" s="31"/>
      <c r="BAF20" s="31"/>
      <c r="BAG20" s="31"/>
      <c r="BAH20" s="31"/>
      <c r="BAI20" s="31"/>
      <c r="BAJ20" s="31"/>
      <c r="BAK20" s="31"/>
      <c r="BAL20" s="31"/>
      <c r="BAM20" s="31"/>
      <c r="BAN20" s="31"/>
      <c r="BAO20" s="31"/>
      <c r="BAP20" s="31"/>
      <c r="BAQ20" s="31"/>
      <c r="BAR20" s="31"/>
      <c r="BAS20" s="31"/>
      <c r="BAT20" s="31"/>
      <c r="BAU20" s="31"/>
      <c r="BAV20" s="31"/>
      <c r="BAW20" s="31"/>
      <c r="BAX20" s="31"/>
      <c r="BAY20" s="31"/>
      <c r="BAZ20" s="31"/>
      <c r="BBA20" s="31"/>
      <c r="BBB20" s="31"/>
      <c r="BBC20" s="31"/>
      <c r="BBD20" s="31"/>
      <c r="BBE20" s="31"/>
      <c r="BBF20" s="31"/>
      <c r="BBG20" s="31"/>
      <c r="BBH20" s="31"/>
      <c r="BBI20" s="31"/>
      <c r="BBJ20" s="31"/>
      <c r="BBK20" s="31"/>
      <c r="BBL20" s="31"/>
      <c r="BBM20" s="31"/>
      <c r="BBN20" s="31"/>
      <c r="BBO20" s="31"/>
      <c r="BBP20" s="31"/>
      <c r="BBQ20" s="31"/>
      <c r="BBR20" s="31"/>
      <c r="BBS20" s="31"/>
      <c r="BBT20" s="31"/>
      <c r="BBU20" s="31"/>
      <c r="BBV20" s="31"/>
      <c r="BBW20" s="31"/>
      <c r="BBX20" s="31"/>
      <c r="BBY20" s="31"/>
      <c r="BBZ20" s="31"/>
      <c r="BCA20" s="31"/>
      <c r="BCB20" s="31"/>
      <c r="BCC20" s="31"/>
      <c r="BCD20" s="31"/>
      <c r="BCE20" s="31"/>
      <c r="BCF20" s="31"/>
      <c r="BCG20" s="31"/>
      <c r="BCH20" s="31"/>
      <c r="BCI20" s="31"/>
      <c r="BCJ20" s="31"/>
      <c r="BCK20" s="31"/>
      <c r="BCL20" s="31"/>
      <c r="BCM20" s="31"/>
      <c r="BCN20" s="31"/>
      <c r="BCO20" s="31"/>
      <c r="BCP20" s="31"/>
      <c r="BCQ20" s="31"/>
      <c r="BCR20" s="31"/>
      <c r="BCS20" s="31"/>
      <c r="BCT20" s="31"/>
      <c r="BCU20" s="31"/>
      <c r="BCV20" s="31"/>
      <c r="BCW20" s="31"/>
      <c r="BCX20" s="31"/>
      <c r="BCY20" s="31"/>
      <c r="BCZ20" s="31"/>
      <c r="BDA20" s="31"/>
      <c r="BDB20" s="31"/>
      <c r="BDC20" s="31"/>
      <c r="BDD20" s="31"/>
      <c r="BDE20" s="31"/>
      <c r="BDF20" s="31"/>
      <c r="BDG20" s="31"/>
      <c r="BDH20" s="31"/>
      <c r="BDI20" s="31"/>
      <c r="BDJ20" s="31"/>
      <c r="BDK20" s="31"/>
      <c r="BDL20" s="31"/>
      <c r="BDM20" s="31"/>
      <c r="BDN20" s="31"/>
      <c r="BDO20" s="31"/>
      <c r="BDP20" s="31"/>
      <c r="BDQ20" s="31"/>
      <c r="BDR20" s="31"/>
      <c r="BDS20" s="31"/>
      <c r="BDT20" s="31"/>
      <c r="BDU20" s="31"/>
      <c r="BDV20" s="31"/>
      <c r="BDW20" s="31"/>
      <c r="BDX20" s="31"/>
      <c r="BDY20" s="31"/>
      <c r="BDZ20" s="31"/>
      <c r="BEA20" s="31"/>
      <c r="BEB20" s="31"/>
      <c r="BEC20" s="31"/>
      <c r="BED20" s="31"/>
      <c r="BEE20" s="31"/>
      <c r="BEF20" s="31"/>
      <c r="BEG20" s="31"/>
      <c r="BEH20" s="31"/>
      <c r="BEI20" s="31"/>
      <c r="BEJ20" s="31"/>
      <c r="BEK20" s="31"/>
      <c r="BEL20" s="31"/>
      <c r="BEM20" s="31"/>
      <c r="BEN20" s="31"/>
      <c r="BEO20" s="31"/>
      <c r="BEP20" s="31"/>
      <c r="BEQ20" s="31"/>
      <c r="BER20" s="31"/>
      <c r="BES20" s="31"/>
      <c r="BET20" s="31"/>
      <c r="BEU20" s="31"/>
      <c r="BEV20" s="31"/>
      <c r="BEW20" s="31"/>
      <c r="BEX20" s="31"/>
      <c r="BEY20" s="31"/>
      <c r="BEZ20" s="31"/>
      <c r="BFA20" s="31"/>
      <c r="BFB20" s="31"/>
      <c r="BFC20" s="31"/>
      <c r="BFD20" s="31"/>
      <c r="BFE20" s="31"/>
      <c r="BFF20" s="31"/>
      <c r="BFG20" s="31"/>
      <c r="BFH20" s="31"/>
      <c r="BFI20" s="31"/>
      <c r="BFJ20" s="31"/>
      <c r="BFK20" s="31"/>
      <c r="BFL20" s="31"/>
      <c r="BFM20" s="31"/>
      <c r="BFN20" s="31"/>
      <c r="BFO20" s="31"/>
      <c r="BFP20" s="31"/>
      <c r="BFQ20" s="31"/>
      <c r="BFR20" s="31"/>
      <c r="BFS20" s="31"/>
      <c r="BFT20" s="31"/>
      <c r="BFU20" s="31"/>
      <c r="BFV20" s="31"/>
      <c r="BFW20" s="31"/>
      <c r="BFX20" s="31"/>
      <c r="BFY20" s="31"/>
      <c r="BFZ20" s="31"/>
      <c r="BGA20" s="31"/>
      <c r="BGB20" s="31"/>
      <c r="BGC20" s="31"/>
      <c r="BGD20" s="31"/>
      <c r="BGE20" s="31"/>
      <c r="BGF20" s="31"/>
      <c r="BGG20" s="31"/>
      <c r="BGH20" s="31"/>
      <c r="BGI20" s="31"/>
      <c r="BGJ20" s="31"/>
      <c r="BGK20" s="31"/>
      <c r="BGL20" s="31"/>
      <c r="BGM20" s="31"/>
      <c r="BGN20" s="31"/>
      <c r="BGO20" s="31"/>
      <c r="BGP20" s="31"/>
      <c r="BGQ20" s="31"/>
      <c r="BGR20" s="31"/>
      <c r="BGS20" s="31"/>
      <c r="BGT20" s="31"/>
      <c r="BGU20" s="31"/>
      <c r="BGV20" s="31"/>
      <c r="BGW20" s="31"/>
      <c r="BGX20" s="31"/>
      <c r="BGY20" s="31"/>
      <c r="BGZ20" s="31"/>
      <c r="BHA20" s="31"/>
      <c r="BHB20" s="31"/>
      <c r="BHC20" s="31"/>
      <c r="BHD20" s="31"/>
      <c r="BHE20" s="31"/>
      <c r="BHF20" s="31"/>
      <c r="BHG20" s="31"/>
      <c r="BHH20" s="31"/>
      <c r="BHI20" s="31"/>
      <c r="BHJ20" s="31"/>
      <c r="BHK20" s="31"/>
      <c r="BHL20" s="31"/>
      <c r="BHM20" s="31"/>
      <c r="BHN20" s="31"/>
      <c r="BHO20" s="31"/>
      <c r="BHP20" s="31"/>
      <c r="BHQ20" s="31"/>
      <c r="BHR20" s="31"/>
      <c r="BHS20" s="31"/>
      <c r="BHT20" s="31"/>
      <c r="BHU20" s="31"/>
      <c r="BHV20" s="31"/>
      <c r="BHW20" s="31"/>
      <c r="BHX20" s="31"/>
      <c r="BHY20" s="31"/>
      <c r="BHZ20" s="31"/>
      <c r="BIA20" s="31"/>
      <c r="BIB20" s="31"/>
      <c r="BIC20" s="31"/>
      <c r="BID20" s="31"/>
      <c r="BIE20" s="31"/>
      <c r="BIF20" s="31"/>
      <c r="BIG20" s="31"/>
      <c r="BIH20" s="31"/>
      <c r="BII20" s="31"/>
      <c r="BIJ20" s="31"/>
      <c r="BIK20" s="31"/>
      <c r="BIL20" s="31"/>
      <c r="BIM20" s="31"/>
      <c r="BIN20" s="31"/>
      <c r="BIO20" s="31"/>
      <c r="BIP20" s="31"/>
      <c r="BIQ20" s="31"/>
      <c r="BIR20" s="31"/>
      <c r="BIS20" s="31"/>
      <c r="BIT20" s="31"/>
      <c r="BIU20" s="31"/>
      <c r="BIV20" s="31"/>
      <c r="BIW20" s="31"/>
      <c r="BIX20" s="31"/>
      <c r="BIY20" s="31"/>
      <c r="BIZ20" s="31"/>
      <c r="BJA20" s="31"/>
      <c r="BJB20" s="31"/>
      <c r="BJC20" s="31"/>
      <c r="BJD20" s="31"/>
      <c r="BJE20" s="31"/>
      <c r="BJF20" s="31"/>
      <c r="BJG20" s="31"/>
      <c r="BJH20" s="31"/>
      <c r="BJI20" s="31"/>
      <c r="BJJ20" s="31"/>
      <c r="BJK20" s="31"/>
      <c r="BJL20" s="31"/>
      <c r="BJM20" s="31"/>
      <c r="BJN20" s="31"/>
      <c r="BJO20" s="31"/>
      <c r="BJP20" s="31"/>
      <c r="BJQ20" s="31"/>
      <c r="BJR20" s="31"/>
      <c r="BJS20" s="31"/>
      <c r="BJT20" s="31"/>
      <c r="BJU20" s="31"/>
      <c r="BJV20" s="31"/>
      <c r="BJW20" s="31"/>
      <c r="BJX20" s="31"/>
      <c r="BJY20" s="31"/>
      <c r="BJZ20" s="31"/>
      <c r="BKA20" s="31"/>
      <c r="BKB20" s="31"/>
      <c r="BKC20" s="31"/>
      <c r="BKD20" s="31"/>
      <c r="BKE20" s="31"/>
      <c r="BKF20" s="31"/>
      <c r="BKG20" s="31"/>
      <c r="BKH20" s="31"/>
      <c r="BKI20" s="31"/>
      <c r="BKJ20" s="31"/>
      <c r="BKK20" s="31"/>
      <c r="BKL20" s="31"/>
      <c r="BKM20" s="31"/>
      <c r="BKN20" s="31"/>
      <c r="BKO20" s="31"/>
      <c r="BKP20" s="31"/>
      <c r="BKQ20" s="31"/>
      <c r="BKR20" s="31"/>
      <c r="BKS20" s="31"/>
      <c r="BKT20" s="31"/>
      <c r="BKU20" s="31"/>
      <c r="BKV20" s="31"/>
      <c r="BKW20" s="31"/>
      <c r="BKX20" s="31"/>
      <c r="BKY20" s="31"/>
      <c r="BKZ20" s="31"/>
      <c r="BLA20" s="31"/>
      <c r="BLB20" s="31"/>
      <c r="BLC20" s="31"/>
      <c r="BLD20" s="31"/>
      <c r="BLE20" s="31"/>
      <c r="BLF20" s="31"/>
      <c r="BLG20" s="31"/>
      <c r="BLH20" s="31"/>
      <c r="BLI20" s="31"/>
      <c r="BLJ20" s="31"/>
      <c r="BLK20" s="31"/>
      <c r="BLL20" s="31"/>
      <c r="BLM20" s="31"/>
      <c r="BLN20" s="31"/>
      <c r="BLO20" s="31"/>
      <c r="BLP20" s="31"/>
      <c r="BLQ20" s="31"/>
      <c r="BLR20" s="31"/>
      <c r="BLS20" s="31"/>
      <c r="BLT20" s="31"/>
      <c r="BLU20" s="31"/>
      <c r="BLV20" s="31"/>
      <c r="BLW20" s="31"/>
      <c r="BLX20" s="31"/>
      <c r="BLY20" s="31"/>
      <c r="BLZ20" s="31"/>
      <c r="BMA20" s="31"/>
      <c r="BMB20" s="31"/>
      <c r="BMC20" s="31"/>
      <c r="BMD20" s="31"/>
      <c r="BME20" s="31"/>
      <c r="BMF20" s="31"/>
      <c r="BMG20" s="31"/>
      <c r="BMH20" s="31"/>
      <c r="BMI20" s="31"/>
      <c r="BMJ20" s="31"/>
      <c r="BMK20" s="31"/>
      <c r="BML20" s="31"/>
      <c r="BMM20" s="31"/>
      <c r="BMN20" s="31"/>
      <c r="BMO20" s="31"/>
      <c r="BMP20" s="31"/>
      <c r="BMQ20" s="31"/>
      <c r="BMR20" s="31"/>
      <c r="BMS20" s="31"/>
      <c r="BMT20" s="31"/>
      <c r="BMU20" s="31"/>
      <c r="BMV20" s="31"/>
      <c r="BMW20" s="31"/>
      <c r="BMX20" s="31"/>
      <c r="BMY20" s="31"/>
      <c r="BMZ20" s="31"/>
      <c r="BNA20" s="31"/>
      <c r="BNB20" s="31"/>
      <c r="BNC20" s="31"/>
      <c r="BND20" s="31"/>
      <c r="BNE20" s="31"/>
      <c r="BNF20" s="31"/>
      <c r="BNG20" s="31"/>
      <c r="BNH20" s="31"/>
      <c r="BNI20" s="31"/>
      <c r="BNJ20" s="31"/>
      <c r="BNK20" s="31"/>
      <c r="BNL20" s="31"/>
      <c r="BNM20" s="31"/>
      <c r="BNN20" s="31"/>
      <c r="BNO20" s="31"/>
      <c r="BNP20" s="31"/>
      <c r="BNQ20" s="31"/>
      <c r="BNR20" s="31"/>
      <c r="BNS20" s="31"/>
      <c r="BNT20" s="31"/>
      <c r="BNU20" s="31"/>
      <c r="BNV20" s="31"/>
      <c r="BNW20" s="31"/>
      <c r="BNX20" s="31"/>
      <c r="BNY20" s="31"/>
      <c r="BNZ20" s="31"/>
      <c r="BOA20" s="31"/>
      <c r="BOB20" s="31"/>
      <c r="BOC20" s="31"/>
      <c r="BOD20" s="31"/>
      <c r="BOE20" s="31"/>
      <c r="BOF20" s="31"/>
      <c r="BOG20" s="31"/>
      <c r="BOH20" s="31"/>
      <c r="BOI20" s="31"/>
      <c r="BOJ20" s="31"/>
      <c r="BOK20" s="31"/>
      <c r="BOL20" s="31"/>
      <c r="BOM20" s="31"/>
      <c r="BON20" s="31"/>
      <c r="BOO20" s="31"/>
      <c r="BOP20" s="31"/>
      <c r="BOQ20" s="31"/>
      <c r="BOR20" s="31"/>
      <c r="BOS20" s="31"/>
      <c r="BOT20" s="31"/>
      <c r="BOU20" s="31"/>
      <c r="BOV20" s="31"/>
      <c r="BOW20" s="31"/>
      <c r="BOX20" s="31"/>
      <c r="BOY20" s="31"/>
      <c r="BOZ20" s="31"/>
      <c r="BPA20" s="31"/>
      <c r="BPB20" s="31"/>
      <c r="BPC20" s="31"/>
      <c r="BPD20" s="31"/>
      <c r="BPE20" s="31"/>
      <c r="BPF20" s="31"/>
      <c r="BPG20" s="31"/>
      <c r="BPH20" s="31"/>
      <c r="BPI20" s="31"/>
      <c r="BPJ20" s="31"/>
      <c r="BPK20" s="31"/>
      <c r="BPL20" s="31"/>
      <c r="BPM20" s="31"/>
      <c r="BPN20" s="31"/>
      <c r="BPO20" s="31"/>
      <c r="BPP20" s="31"/>
      <c r="BPQ20" s="31"/>
      <c r="BPR20" s="31"/>
      <c r="BPS20" s="31"/>
      <c r="BPT20" s="31"/>
      <c r="BPU20" s="31"/>
      <c r="BPV20" s="31"/>
      <c r="BPW20" s="31"/>
      <c r="BPX20" s="31"/>
      <c r="BPY20" s="31"/>
      <c r="BPZ20" s="31"/>
      <c r="BQA20" s="31"/>
      <c r="BQB20" s="31"/>
      <c r="BQC20" s="31"/>
      <c r="BQD20" s="31"/>
      <c r="BQE20" s="31"/>
      <c r="BQF20" s="31"/>
      <c r="BQG20" s="31"/>
      <c r="BQH20" s="31"/>
      <c r="BQI20" s="31"/>
      <c r="BQJ20" s="31"/>
      <c r="BQK20" s="31"/>
      <c r="BQL20" s="31"/>
      <c r="BQM20" s="31"/>
      <c r="BQN20" s="31"/>
      <c r="BQO20" s="31"/>
      <c r="BQP20" s="31"/>
      <c r="BQQ20" s="31"/>
      <c r="BQR20" s="31"/>
      <c r="BQS20" s="31"/>
      <c r="BQT20" s="31"/>
      <c r="BQU20" s="31"/>
      <c r="BQV20" s="31"/>
      <c r="BQW20" s="31"/>
      <c r="BQX20" s="31"/>
      <c r="BQY20" s="31"/>
      <c r="BQZ20" s="31"/>
      <c r="BRA20" s="31"/>
      <c r="BRB20" s="31"/>
      <c r="BRC20" s="31"/>
      <c r="BRD20" s="31"/>
      <c r="BRE20" s="31"/>
      <c r="BRF20" s="31"/>
      <c r="BRG20" s="31"/>
      <c r="BRH20" s="31"/>
      <c r="BRI20" s="31"/>
      <c r="BRJ20" s="31"/>
      <c r="BRK20" s="31"/>
      <c r="BRL20" s="31"/>
      <c r="BRM20" s="31"/>
      <c r="BRN20" s="31"/>
      <c r="BRO20" s="31"/>
      <c r="BRP20" s="31"/>
      <c r="BRQ20" s="31"/>
      <c r="BRR20" s="31"/>
      <c r="BRS20" s="31"/>
      <c r="BRT20" s="31"/>
      <c r="BRU20" s="31"/>
      <c r="BRV20" s="31"/>
      <c r="BRW20" s="31"/>
      <c r="BRX20" s="31"/>
      <c r="BRY20" s="31"/>
      <c r="BRZ20" s="31"/>
      <c r="BSA20" s="31"/>
      <c r="BSB20" s="31"/>
      <c r="BSC20" s="31"/>
      <c r="BSD20" s="31"/>
      <c r="BSE20" s="31"/>
      <c r="BSF20" s="31"/>
      <c r="BSG20" s="31"/>
      <c r="BSH20" s="31"/>
      <c r="BSI20" s="31"/>
      <c r="BSJ20" s="31"/>
      <c r="BSK20" s="31"/>
      <c r="BSL20" s="31"/>
      <c r="BSM20" s="31"/>
      <c r="BSN20" s="31"/>
      <c r="BSO20" s="31"/>
      <c r="BSP20" s="31"/>
      <c r="BSQ20" s="31"/>
      <c r="BSR20" s="31"/>
      <c r="BSS20" s="31"/>
      <c r="BST20" s="31"/>
      <c r="BSU20" s="31"/>
      <c r="BSV20" s="31"/>
      <c r="BSW20" s="31"/>
      <c r="BSX20" s="31"/>
      <c r="BSY20" s="31"/>
      <c r="BSZ20" s="31"/>
      <c r="BTA20" s="31"/>
      <c r="BTB20" s="31"/>
      <c r="BTC20" s="31"/>
      <c r="BTD20" s="31"/>
      <c r="BTE20" s="31"/>
      <c r="BTF20" s="31"/>
      <c r="BTG20" s="31"/>
      <c r="BTH20" s="31"/>
      <c r="BTI20" s="31"/>
      <c r="BTJ20" s="31"/>
      <c r="BTK20" s="31"/>
      <c r="BTL20" s="31"/>
      <c r="BTM20" s="31"/>
      <c r="BTN20" s="31"/>
      <c r="BTO20" s="31"/>
      <c r="BTP20" s="31"/>
      <c r="BTQ20" s="31"/>
      <c r="BTR20" s="31"/>
      <c r="BTS20" s="31"/>
      <c r="BTT20" s="31"/>
      <c r="BTU20" s="31"/>
      <c r="BTV20" s="31"/>
      <c r="BTW20" s="31"/>
      <c r="BTX20" s="31"/>
      <c r="BTY20" s="31"/>
      <c r="BTZ20" s="31"/>
      <c r="BUA20" s="31"/>
      <c r="BUB20" s="31"/>
      <c r="BUC20" s="31"/>
      <c r="BUD20" s="31"/>
      <c r="BUE20" s="31"/>
      <c r="BUF20" s="31"/>
      <c r="BUG20" s="31"/>
      <c r="BUH20" s="31"/>
      <c r="BUI20" s="31"/>
      <c r="BUJ20" s="31"/>
      <c r="BUK20" s="31"/>
      <c r="BUL20" s="31"/>
      <c r="BUM20" s="31"/>
      <c r="BUN20" s="31"/>
      <c r="BUO20" s="31"/>
      <c r="BUP20" s="31"/>
      <c r="BUQ20" s="31"/>
      <c r="BUR20" s="31"/>
      <c r="BUS20" s="31"/>
      <c r="BUT20" s="31"/>
      <c r="BUU20" s="31"/>
      <c r="BUV20" s="31"/>
      <c r="BUW20" s="31"/>
      <c r="BUX20" s="31"/>
      <c r="BUY20" s="31"/>
      <c r="BUZ20" s="31"/>
      <c r="BVA20" s="31"/>
      <c r="BVB20" s="31"/>
      <c r="BVC20" s="31"/>
      <c r="BVD20" s="31"/>
      <c r="BVE20" s="31"/>
      <c r="BVF20" s="31"/>
      <c r="BVG20" s="31"/>
      <c r="BVH20" s="31"/>
      <c r="BVI20" s="31"/>
      <c r="BVJ20" s="31"/>
      <c r="BVK20" s="31"/>
      <c r="BVL20" s="31"/>
      <c r="BVM20" s="31"/>
      <c r="BVN20" s="31"/>
      <c r="BVO20" s="31"/>
      <c r="BVP20" s="31"/>
      <c r="BVQ20" s="31"/>
      <c r="BVR20" s="31"/>
      <c r="BVS20" s="31"/>
      <c r="BVT20" s="31"/>
      <c r="BVU20" s="31"/>
      <c r="BVV20" s="31"/>
      <c r="BVW20" s="31"/>
      <c r="BVX20" s="31"/>
      <c r="BVY20" s="31"/>
      <c r="BVZ20" s="31"/>
      <c r="BWA20" s="31"/>
      <c r="BWB20" s="31"/>
      <c r="BWC20" s="31"/>
      <c r="BWD20" s="31"/>
      <c r="BWE20" s="31"/>
      <c r="BWF20" s="31"/>
      <c r="BWG20" s="31"/>
      <c r="BWH20" s="31"/>
      <c r="BWI20" s="31"/>
      <c r="BWJ20" s="31"/>
      <c r="BWK20" s="31"/>
      <c r="BWL20" s="31"/>
      <c r="BWM20" s="31"/>
      <c r="BWN20" s="31"/>
      <c r="BWO20" s="31"/>
      <c r="BWP20" s="31"/>
      <c r="BWQ20" s="31"/>
      <c r="BWR20" s="31"/>
      <c r="BWS20" s="31"/>
      <c r="BWT20" s="31"/>
      <c r="BWU20" s="31"/>
      <c r="BWV20" s="31"/>
      <c r="BWW20" s="31"/>
      <c r="BWX20" s="31"/>
      <c r="BWY20" s="31"/>
      <c r="BWZ20" s="31"/>
      <c r="BXA20" s="31"/>
      <c r="BXB20" s="31"/>
      <c r="BXC20" s="31"/>
      <c r="BXD20" s="31"/>
      <c r="BXE20" s="31"/>
      <c r="BXF20" s="31"/>
      <c r="BXG20" s="31"/>
      <c r="BXH20" s="31"/>
      <c r="BXI20" s="31"/>
      <c r="BXJ20" s="31"/>
      <c r="BXK20" s="31"/>
      <c r="BXL20" s="31"/>
      <c r="BXM20" s="31"/>
      <c r="BXN20" s="31"/>
      <c r="BXO20" s="31"/>
      <c r="BXP20" s="31"/>
      <c r="BXQ20" s="31"/>
      <c r="BXR20" s="31"/>
      <c r="BXS20" s="31"/>
      <c r="BXT20" s="31"/>
      <c r="BXU20" s="31"/>
      <c r="BXV20" s="31"/>
      <c r="BXW20" s="31"/>
      <c r="BXX20" s="31"/>
      <c r="BXY20" s="31"/>
      <c r="BXZ20" s="31"/>
      <c r="BYA20" s="31"/>
      <c r="BYB20" s="31"/>
      <c r="BYC20" s="31"/>
      <c r="BYD20" s="31"/>
      <c r="BYE20" s="31"/>
      <c r="BYF20" s="31"/>
      <c r="BYG20" s="31"/>
      <c r="BYH20" s="31"/>
      <c r="BYI20" s="31"/>
      <c r="BYJ20" s="31"/>
      <c r="BYK20" s="31"/>
      <c r="BYL20" s="31"/>
      <c r="BYM20" s="31"/>
      <c r="BYN20" s="31"/>
      <c r="BYO20" s="31"/>
      <c r="BYP20" s="31"/>
      <c r="BYQ20" s="31"/>
      <c r="BYR20" s="31"/>
      <c r="BYS20" s="31"/>
      <c r="BYT20" s="31"/>
      <c r="BYU20" s="31"/>
      <c r="BYV20" s="31"/>
      <c r="BYW20" s="31"/>
      <c r="BYX20" s="31"/>
      <c r="BYY20" s="31"/>
      <c r="BYZ20" s="31"/>
      <c r="BZA20" s="31"/>
      <c r="BZB20" s="31"/>
      <c r="BZC20" s="31"/>
      <c r="BZD20" s="31"/>
      <c r="BZE20" s="31"/>
      <c r="BZF20" s="31"/>
      <c r="BZG20" s="31"/>
      <c r="BZH20" s="31"/>
      <c r="BZI20" s="31"/>
      <c r="BZJ20" s="31"/>
      <c r="BZK20" s="31"/>
      <c r="BZL20" s="31"/>
      <c r="BZM20" s="31"/>
      <c r="BZN20" s="31"/>
      <c r="BZO20" s="31"/>
      <c r="BZP20" s="31"/>
      <c r="BZQ20" s="31"/>
      <c r="BZR20" s="31"/>
      <c r="BZS20" s="31"/>
      <c r="BZT20" s="31"/>
      <c r="BZU20" s="31"/>
      <c r="BZV20" s="31"/>
      <c r="BZW20" s="31"/>
      <c r="BZX20" s="31"/>
      <c r="BZY20" s="31"/>
      <c r="BZZ20" s="31"/>
      <c r="CAA20" s="31"/>
      <c r="CAB20" s="31"/>
      <c r="CAC20" s="31"/>
      <c r="CAD20" s="31"/>
      <c r="CAE20" s="31"/>
      <c r="CAF20" s="31"/>
      <c r="CAG20" s="31"/>
      <c r="CAH20" s="31"/>
      <c r="CAI20" s="31"/>
      <c r="CAJ20" s="31"/>
      <c r="CAK20" s="31"/>
      <c r="CAL20" s="31"/>
      <c r="CAM20" s="31"/>
      <c r="CAN20" s="31"/>
      <c r="CAO20" s="31"/>
      <c r="CAP20" s="31"/>
      <c r="CAQ20" s="31"/>
      <c r="CAR20" s="31"/>
      <c r="CAS20" s="31"/>
      <c r="CAT20" s="31"/>
      <c r="CAU20" s="31"/>
      <c r="CAV20" s="31"/>
      <c r="CAW20" s="31"/>
      <c r="CAX20" s="31"/>
      <c r="CAY20" s="31"/>
      <c r="CAZ20" s="31"/>
      <c r="CBA20" s="31"/>
      <c r="CBB20" s="31"/>
      <c r="CBC20" s="31"/>
      <c r="CBD20" s="31"/>
      <c r="CBE20" s="31"/>
      <c r="CBF20" s="31"/>
      <c r="CBG20" s="31"/>
      <c r="CBH20" s="31"/>
      <c r="CBI20" s="31"/>
      <c r="CBJ20" s="31"/>
      <c r="CBK20" s="31"/>
      <c r="CBL20" s="31"/>
      <c r="CBM20" s="31"/>
      <c r="CBN20" s="31"/>
      <c r="CBO20" s="31"/>
      <c r="CBP20" s="31"/>
      <c r="CBQ20" s="31"/>
      <c r="CBR20" s="31"/>
      <c r="CBS20" s="31"/>
      <c r="CBT20" s="31"/>
      <c r="CBU20" s="31"/>
      <c r="CBV20" s="31"/>
      <c r="CBW20" s="31"/>
      <c r="CBX20" s="31"/>
      <c r="CBY20" s="31"/>
      <c r="CBZ20" s="31"/>
      <c r="CCA20" s="31"/>
      <c r="CCB20" s="31"/>
      <c r="CCC20" s="31"/>
      <c r="CCD20" s="31"/>
      <c r="CCE20" s="31"/>
      <c r="CCF20" s="31"/>
      <c r="CCG20" s="31"/>
      <c r="CCH20" s="31"/>
      <c r="CCI20" s="31"/>
      <c r="CCJ20" s="31"/>
      <c r="CCK20" s="31"/>
      <c r="CCL20" s="31"/>
      <c r="CCM20" s="31"/>
      <c r="CCN20" s="31"/>
      <c r="CCO20" s="31"/>
      <c r="CCP20" s="31"/>
      <c r="CCQ20" s="31"/>
      <c r="CCR20" s="31"/>
      <c r="CCS20" s="31"/>
      <c r="CCT20" s="31"/>
      <c r="CCU20" s="31"/>
      <c r="CCV20" s="31"/>
      <c r="CCW20" s="31"/>
      <c r="CCX20" s="31"/>
      <c r="CCY20" s="31"/>
      <c r="CCZ20" s="31"/>
      <c r="CDA20" s="31"/>
      <c r="CDB20" s="31"/>
      <c r="CDC20" s="31"/>
      <c r="CDD20" s="31"/>
      <c r="CDE20" s="31"/>
      <c r="CDF20" s="31"/>
      <c r="CDG20" s="31"/>
      <c r="CDH20" s="31"/>
      <c r="CDI20" s="31"/>
      <c r="CDJ20" s="31"/>
      <c r="CDK20" s="31"/>
      <c r="CDL20" s="31"/>
      <c r="CDM20" s="31"/>
      <c r="CDN20" s="31"/>
      <c r="CDO20" s="31"/>
      <c r="CDP20" s="31"/>
      <c r="CDQ20" s="31"/>
      <c r="CDR20" s="31"/>
      <c r="CDS20" s="31"/>
      <c r="CDT20" s="31"/>
      <c r="CDU20" s="31"/>
      <c r="CDV20" s="31"/>
      <c r="CDW20" s="31"/>
      <c r="CDX20" s="31"/>
      <c r="CDY20" s="31"/>
      <c r="CDZ20" s="31"/>
      <c r="CEA20" s="31"/>
      <c r="CEB20" s="31"/>
      <c r="CEC20" s="31"/>
      <c r="CED20" s="31"/>
      <c r="CEE20" s="31"/>
      <c r="CEF20" s="31"/>
      <c r="CEG20" s="31"/>
      <c r="CEH20" s="31"/>
      <c r="CEI20" s="31"/>
      <c r="CEJ20" s="31"/>
      <c r="CEK20" s="31"/>
      <c r="CEL20" s="31"/>
      <c r="CEM20" s="31"/>
      <c r="CEN20" s="31"/>
      <c r="CEO20" s="31"/>
      <c r="CEP20" s="31"/>
      <c r="CEQ20" s="31"/>
      <c r="CER20" s="31"/>
      <c r="CES20" s="31"/>
      <c r="CET20" s="31"/>
      <c r="CEU20" s="31"/>
      <c r="CEV20" s="31"/>
      <c r="CEW20" s="31"/>
      <c r="CEX20" s="31"/>
      <c r="CEY20" s="31"/>
      <c r="CEZ20" s="31"/>
      <c r="CFA20" s="31"/>
      <c r="CFB20" s="31"/>
      <c r="CFC20" s="31"/>
      <c r="CFD20" s="31"/>
      <c r="CFE20" s="31"/>
      <c r="CFF20" s="31"/>
      <c r="CFG20" s="31"/>
      <c r="CFH20" s="31"/>
      <c r="CFI20" s="31"/>
      <c r="CFJ20" s="31"/>
      <c r="CFK20" s="31"/>
      <c r="CFL20" s="31"/>
      <c r="CFM20" s="31"/>
      <c r="CFN20" s="31"/>
      <c r="CFO20" s="31"/>
      <c r="CFP20" s="31"/>
      <c r="CFQ20" s="31"/>
      <c r="CFR20" s="31"/>
      <c r="CFS20" s="31"/>
      <c r="CFT20" s="31"/>
      <c r="CFU20" s="31"/>
      <c r="CFV20" s="31"/>
      <c r="CFW20" s="31"/>
      <c r="CFX20" s="31"/>
      <c r="CFY20" s="31"/>
      <c r="CFZ20" s="31"/>
      <c r="CGA20" s="31"/>
      <c r="CGB20" s="31"/>
      <c r="CGC20" s="31"/>
      <c r="CGD20" s="31"/>
      <c r="CGE20" s="31"/>
      <c r="CGF20" s="31"/>
      <c r="CGG20" s="31"/>
      <c r="CGH20" s="31"/>
      <c r="CGI20" s="31"/>
      <c r="CGJ20" s="31"/>
      <c r="CGK20" s="31"/>
      <c r="CGL20" s="31"/>
      <c r="CGM20" s="31"/>
      <c r="CGN20" s="31"/>
      <c r="CGO20" s="31"/>
      <c r="CGP20" s="31"/>
      <c r="CGQ20" s="31"/>
      <c r="CGR20" s="31"/>
      <c r="CGS20" s="31"/>
      <c r="CGT20" s="31"/>
      <c r="CGU20" s="31"/>
      <c r="CGV20" s="31"/>
      <c r="CGW20" s="31"/>
      <c r="CGX20" s="31"/>
      <c r="CGY20" s="31"/>
      <c r="CGZ20" s="31"/>
      <c r="CHA20" s="31"/>
      <c r="CHB20" s="31"/>
      <c r="CHC20" s="31"/>
      <c r="CHD20" s="31"/>
      <c r="CHE20" s="31"/>
      <c r="CHF20" s="31"/>
      <c r="CHG20" s="31"/>
      <c r="CHH20" s="31"/>
      <c r="CHI20" s="31"/>
      <c r="CHJ20" s="31"/>
      <c r="CHK20" s="31"/>
      <c r="CHL20" s="31"/>
      <c r="CHM20" s="31"/>
      <c r="CHN20" s="31"/>
      <c r="CHO20" s="31"/>
      <c r="CHP20" s="31"/>
      <c r="CHQ20" s="31"/>
      <c r="CHR20" s="31"/>
      <c r="CHS20" s="31"/>
      <c r="CHT20" s="31"/>
      <c r="CHU20" s="31"/>
      <c r="CHV20" s="31"/>
      <c r="CHW20" s="31"/>
      <c r="CHX20" s="31"/>
      <c r="CHY20" s="31"/>
      <c r="CHZ20" s="31"/>
      <c r="CIA20" s="31"/>
      <c r="CIB20" s="31"/>
      <c r="CIC20" s="31"/>
      <c r="CID20" s="31"/>
      <c r="CIE20" s="31"/>
      <c r="CIF20" s="31"/>
      <c r="CIG20" s="31"/>
      <c r="CIH20" s="31"/>
      <c r="CII20" s="31"/>
      <c r="CIJ20" s="31"/>
      <c r="CIK20" s="31"/>
      <c r="CIL20" s="31"/>
      <c r="CIM20" s="31"/>
      <c r="CIN20" s="31"/>
      <c r="CIO20" s="31"/>
      <c r="CIP20" s="31"/>
      <c r="CIQ20" s="31"/>
      <c r="CIR20" s="31"/>
      <c r="CIS20" s="31"/>
      <c r="CIT20" s="31"/>
      <c r="CIU20" s="31"/>
      <c r="CIV20" s="31"/>
      <c r="CIW20" s="31"/>
      <c r="CIX20" s="31"/>
      <c r="CIY20" s="31"/>
      <c r="CIZ20" s="31"/>
      <c r="CJA20" s="31"/>
      <c r="CJB20" s="31"/>
      <c r="CJC20" s="31"/>
      <c r="CJD20" s="31"/>
      <c r="CJE20" s="31"/>
      <c r="CJF20" s="31"/>
      <c r="CJG20" s="31"/>
      <c r="CJH20" s="31"/>
      <c r="CJI20" s="31"/>
      <c r="CJJ20" s="31"/>
      <c r="CJK20" s="31"/>
      <c r="CJL20" s="31"/>
      <c r="CJM20" s="31"/>
      <c r="CJN20" s="31"/>
      <c r="CJO20" s="31"/>
      <c r="CJP20" s="31"/>
      <c r="CJQ20" s="31"/>
      <c r="CJR20" s="31"/>
      <c r="CJS20" s="31"/>
      <c r="CJT20" s="31"/>
      <c r="CJU20" s="31"/>
      <c r="CJV20" s="31"/>
      <c r="CJW20" s="31"/>
      <c r="CJX20" s="31"/>
      <c r="CJY20" s="31"/>
      <c r="CJZ20" s="31"/>
      <c r="CKA20" s="31"/>
      <c r="CKB20" s="31"/>
      <c r="CKC20" s="31"/>
      <c r="CKD20" s="31"/>
      <c r="CKE20" s="31"/>
      <c r="CKF20" s="31"/>
      <c r="CKG20" s="31"/>
      <c r="CKH20" s="31"/>
      <c r="CKI20" s="31"/>
      <c r="CKJ20" s="31"/>
      <c r="CKK20" s="31"/>
      <c r="CKL20" s="31"/>
      <c r="CKM20" s="31"/>
      <c r="CKN20" s="31"/>
      <c r="CKO20" s="31"/>
      <c r="CKP20" s="31"/>
      <c r="CKQ20" s="31"/>
      <c r="CKR20" s="31"/>
      <c r="CKS20" s="31"/>
      <c r="CKT20" s="31"/>
      <c r="CKU20" s="31"/>
      <c r="CKV20" s="31"/>
      <c r="CKW20" s="31"/>
      <c r="CKX20" s="31"/>
      <c r="CKY20" s="31"/>
      <c r="CKZ20" s="31"/>
      <c r="CLA20" s="31"/>
      <c r="CLB20" s="31"/>
      <c r="CLC20" s="31"/>
      <c r="CLD20" s="31"/>
      <c r="CLE20" s="31"/>
      <c r="CLF20" s="31"/>
      <c r="CLG20" s="31"/>
      <c r="CLH20" s="31"/>
      <c r="CLI20" s="31"/>
      <c r="CLJ20" s="31"/>
      <c r="CLK20" s="31"/>
      <c r="CLL20" s="31"/>
      <c r="CLM20" s="31"/>
      <c r="CLN20" s="31"/>
      <c r="CLO20" s="31"/>
      <c r="CLP20" s="31"/>
      <c r="CLQ20" s="31"/>
      <c r="CLR20" s="31"/>
      <c r="CLS20" s="31"/>
      <c r="CLT20" s="31"/>
      <c r="CLU20" s="31"/>
      <c r="CLV20" s="31"/>
      <c r="CLW20" s="31"/>
      <c r="CLX20" s="31"/>
      <c r="CLY20" s="31"/>
      <c r="CLZ20" s="31"/>
      <c r="CMA20" s="31"/>
      <c r="CMB20" s="31"/>
      <c r="CMC20" s="31"/>
      <c r="CMD20" s="31"/>
      <c r="CME20" s="31"/>
      <c r="CMF20" s="31"/>
      <c r="CMG20" s="31"/>
      <c r="CMH20" s="31"/>
      <c r="CMI20" s="31"/>
      <c r="CMJ20" s="31"/>
      <c r="CMK20" s="31"/>
      <c r="CML20" s="31"/>
      <c r="CMM20" s="31"/>
      <c r="CMN20" s="31"/>
      <c r="CMO20" s="31"/>
      <c r="CMP20" s="31"/>
      <c r="CMQ20" s="31"/>
      <c r="CMR20" s="31"/>
      <c r="CMS20" s="31"/>
      <c r="CMT20" s="31"/>
      <c r="CMU20" s="31"/>
      <c r="CMV20" s="31"/>
      <c r="CMW20" s="31"/>
      <c r="CMX20" s="31"/>
      <c r="CMY20" s="31"/>
      <c r="CMZ20" s="31"/>
      <c r="CNA20" s="31"/>
      <c r="CNB20" s="31"/>
      <c r="CNC20" s="31"/>
      <c r="CND20" s="31"/>
      <c r="CNE20" s="31"/>
      <c r="CNF20" s="31"/>
      <c r="CNG20" s="31"/>
      <c r="CNH20" s="31"/>
      <c r="CNI20" s="31"/>
      <c r="CNJ20" s="31"/>
      <c r="CNK20" s="31"/>
      <c r="CNL20" s="31"/>
      <c r="CNM20" s="31"/>
      <c r="CNN20" s="31"/>
      <c r="CNO20" s="31"/>
      <c r="CNP20" s="31"/>
      <c r="CNQ20" s="31"/>
      <c r="CNR20" s="31"/>
      <c r="CNS20" s="31"/>
      <c r="CNT20" s="31"/>
      <c r="CNU20" s="31"/>
      <c r="CNV20" s="31"/>
      <c r="CNW20" s="31"/>
      <c r="CNX20" s="31"/>
      <c r="CNY20" s="31"/>
      <c r="CNZ20" s="31"/>
      <c r="COA20" s="31"/>
      <c r="COB20" s="31"/>
      <c r="COC20" s="31"/>
      <c r="COD20" s="31"/>
      <c r="COE20" s="31"/>
      <c r="COF20" s="31"/>
      <c r="COG20" s="31"/>
      <c r="COH20" s="31"/>
      <c r="COI20" s="31"/>
      <c r="COJ20" s="31"/>
      <c r="COK20" s="31"/>
      <c r="COL20" s="31"/>
      <c r="COM20" s="31"/>
      <c r="CON20" s="31"/>
      <c r="COO20" s="31"/>
      <c r="COP20" s="31"/>
      <c r="COQ20" s="31"/>
      <c r="COR20" s="31"/>
      <c r="COS20" s="31"/>
      <c r="COT20" s="31"/>
      <c r="COU20" s="31"/>
      <c r="COV20" s="31"/>
      <c r="COW20" s="31"/>
      <c r="COX20" s="31"/>
      <c r="COY20" s="31"/>
      <c r="COZ20" s="31"/>
      <c r="CPA20" s="31"/>
      <c r="CPB20" s="31"/>
      <c r="CPC20" s="31"/>
      <c r="CPD20" s="31"/>
      <c r="CPE20" s="31"/>
      <c r="CPF20" s="31"/>
      <c r="CPG20" s="31"/>
      <c r="CPH20" s="31"/>
      <c r="CPI20" s="31"/>
      <c r="CPJ20" s="31"/>
      <c r="CPK20" s="31"/>
      <c r="CPL20" s="31"/>
      <c r="CPM20" s="31"/>
      <c r="CPN20" s="31"/>
      <c r="CPO20" s="31"/>
      <c r="CPP20" s="31"/>
      <c r="CPQ20" s="31"/>
      <c r="CPR20" s="31"/>
      <c r="CPS20" s="31"/>
      <c r="CPT20" s="31"/>
      <c r="CPU20" s="31"/>
      <c r="CPV20" s="31"/>
      <c r="CPW20" s="31"/>
      <c r="CPX20" s="31"/>
      <c r="CPY20" s="31"/>
      <c r="CPZ20" s="31"/>
      <c r="CQA20" s="31"/>
      <c r="CQB20" s="31"/>
      <c r="CQC20" s="31"/>
      <c r="CQD20" s="31"/>
      <c r="CQE20" s="31"/>
      <c r="CQF20" s="31"/>
      <c r="CQG20" s="31"/>
      <c r="CQH20" s="31"/>
      <c r="CQI20" s="31"/>
      <c r="CQJ20" s="31"/>
      <c r="CQK20" s="31"/>
      <c r="CQL20" s="31"/>
      <c r="CQM20" s="31"/>
      <c r="CQN20" s="31"/>
      <c r="CQO20" s="31"/>
      <c r="CQP20" s="31"/>
      <c r="CQQ20" s="31"/>
      <c r="CQR20" s="31"/>
      <c r="CQS20" s="31"/>
      <c r="CQT20" s="31"/>
      <c r="CQU20" s="31"/>
      <c r="CQV20" s="31"/>
      <c r="CQW20" s="31"/>
      <c r="CQX20" s="31"/>
      <c r="CQY20" s="31"/>
      <c r="CQZ20" s="31"/>
      <c r="CRA20" s="31"/>
      <c r="CRB20" s="31"/>
      <c r="CRC20" s="31"/>
      <c r="CRD20" s="31"/>
      <c r="CRE20" s="31"/>
      <c r="CRF20" s="31"/>
      <c r="CRG20" s="31"/>
      <c r="CRH20" s="31"/>
      <c r="CRI20" s="31"/>
      <c r="CRJ20" s="31"/>
      <c r="CRK20" s="31"/>
      <c r="CRL20" s="31"/>
      <c r="CRM20" s="31"/>
      <c r="CRN20" s="31"/>
      <c r="CRO20" s="31"/>
      <c r="CRP20" s="31"/>
      <c r="CRQ20" s="31"/>
      <c r="CRR20" s="31"/>
      <c r="CRS20" s="31"/>
      <c r="CRT20" s="31"/>
      <c r="CRU20" s="31"/>
      <c r="CRV20" s="31"/>
      <c r="CRW20" s="31"/>
      <c r="CRX20" s="31"/>
      <c r="CRY20" s="31"/>
      <c r="CRZ20" s="31"/>
      <c r="CSA20" s="31"/>
      <c r="CSB20" s="31"/>
      <c r="CSC20" s="31"/>
      <c r="CSD20" s="31"/>
      <c r="CSE20" s="31"/>
      <c r="CSF20" s="31"/>
      <c r="CSG20" s="31"/>
      <c r="CSH20" s="31"/>
      <c r="CSI20" s="31"/>
      <c r="CSJ20" s="31"/>
      <c r="CSK20" s="31"/>
      <c r="CSL20" s="31"/>
      <c r="CSM20" s="31"/>
      <c r="CSN20" s="31"/>
      <c r="CSO20" s="31"/>
      <c r="CSP20" s="31"/>
      <c r="CSQ20" s="31"/>
      <c r="CSR20" s="31"/>
      <c r="CSS20" s="31"/>
      <c r="CST20" s="31"/>
      <c r="CSU20" s="31"/>
      <c r="CSV20" s="31"/>
      <c r="CSW20" s="31"/>
      <c r="CSX20" s="31"/>
      <c r="CSY20" s="31"/>
      <c r="CSZ20" s="31"/>
      <c r="CTA20" s="31"/>
      <c r="CTB20" s="31"/>
      <c r="CTC20" s="31"/>
      <c r="CTD20" s="31"/>
      <c r="CTE20" s="31"/>
      <c r="CTF20" s="31"/>
      <c r="CTG20" s="31"/>
      <c r="CTH20" s="31"/>
      <c r="CTI20" s="31"/>
      <c r="CTJ20" s="31"/>
      <c r="CTK20" s="31"/>
      <c r="CTL20" s="31"/>
      <c r="CTM20" s="31"/>
      <c r="CTN20" s="31"/>
      <c r="CTO20" s="31"/>
      <c r="CTP20" s="31"/>
      <c r="CTQ20" s="31"/>
      <c r="CTR20" s="31"/>
      <c r="CTS20" s="31"/>
      <c r="CTT20" s="31"/>
      <c r="CTU20" s="31"/>
      <c r="CTV20" s="31"/>
      <c r="CTW20" s="31"/>
      <c r="CTX20" s="31"/>
      <c r="CTY20" s="31"/>
      <c r="CTZ20" s="31"/>
      <c r="CUA20" s="31"/>
      <c r="CUB20" s="31"/>
      <c r="CUC20" s="31"/>
      <c r="CUD20" s="31"/>
      <c r="CUE20" s="31"/>
      <c r="CUF20" s="31"/>
      <c r="CUG20" s="31"/>
      <c r="CUH20" s="31"/>
      <c r="CUI20" s="31"/>
      <c r="CUJ20" s="31"/>
      <c r="CUK20" s="31"/>
      <c r="CUL20" s="31"/>
      <c r="CUM20" s="31"/>
      <c r="CUN20" s="31"/>
      <c r="CUO20" s="31"/>
      <c r="CUP20" s="31"/>
      <c r="CUQ20" s="31"/>
      <c r="CUR20" s="31"/>
      <c r="CUS20" s="31"/>
      <c r="CUT20" s="31"/>
      <c r="CUU20" s="31"/>
      <c r="CUV20" s="31"/>
      <c r="CUW20" s="31"/>
      <c r="CUX20" s="31"/>
      <c r="CUY20" s="31"/>
      <c r="CUZ20" s="31"/>
      <c r="CVA20" s="31"/>
      <c r="CVB20" s="31"/>
      <c r="CVC20" s="31"/>
      <c r="CVD20" s="31"/>
      <c r="CVE20" s="31"/>
      <c r="CVF20" s="31"/>
      <c r="CVG20" s="31"/>
      <c r="CVH20" s="31"/>
      <c r="CVI20" s="31"/>
      <c r="CVJ20" s="31"/>
      <c r="CVK20" s="31"/>
      <c r="CVL20" s="31"/>
      <c r="CVM20" s="31"/>
      <c r="CVN20" s="31"/>
      <c r="CVO20" s="31"/>
      <c r="CVP20" s="31"/>
      <c r="CVQ20" s="31"/>
      <c r="CVR20" s="31"/>
      <c r="CVS20" s="31"/>
      <c r="CVT20" s="31"/>
      <c r="CVU20" s="31"/>
      <c r="CVV20" s="31"/>
      <c r="CVW20" s="31"/>
      <c r="CVX20" s="31"/>
      <c r="CVY20" s="31"/>
      <c r="CVZ20" s="31"/>
      <c r="CWA20" s="31"/>
      <c r="CWB20" s="31"/>
      <c r="CWC20" s="31"/>
      <c r="CWD20" s="31"/>
      <c r="CWE20" s="31"/>
      <c r="CWF20" s="31"/>
      <c r="CWG20" s="31"/>
      <c r="CWH20" s="31"/>
      <c r="CWI20" s="31"/>
      <c r="CWJ20" s="31"/>
      <c r="CWK20" s="31"/>
      <c r="CWL20" s="31"/>
      <c r="CWM20" s="31"/>
      <c r="CWN20" s="31"/>
      <c r="CWO20" s="31"/>
      <c r="CWP20" s="31"/>
      <c r="CWQ20" s="31"/>
      <c r="CWR20" s="31"/>
      <c r="CWS20" s="31"/>
      <c r="CWT20" s="31"/>
      <c r="CWU20" s="31"/>
      <c r="CWV20" s="31"/>
      <c r="CWW20" s="31"/>
      <c r="CWX20" s="31"/>
      <c r="CWY20" s="31"/>
      <c r="CWZ20" s="31"/>
      <c r="CXA20" s="31"/>
      <c r="CXB20" s="31"/>
      <c r="CXC20" s="31"/>
      <c r="CXD20" s="31"/>
      <c r="CXE20" s="31"/>
      <c r="CXF20" s="31"/>
      <c r="CXG20" s="31"/>
      <c r="CXH20" s="31"/>
      <c r="CXI20" s="31"/>
      <c r="CXJ20" s="31"/>
      <c r="CXK20" s="31"/>
      <c r="CXL20" s="31"/>
      <c r="CXM20" s="31"/>
      <c r="CXN20" s="31"/>
      <c r="CXO20" s="31"/>
      <c r="CXP20" s="31"/>
      <c r="CXQ20" s="31"/>
      <c r="CXR20" s="31"/>
      <c r="CXS20" s="31"/>
      <c r="CXT20" s="31"/>
      <c r="CXU20" s="31"/>
      <c r="CXV20" s="31"/>
      <c r="CXW20" s="31"/>
      <c r="CXX20" s="31"/>
      <c r="CXY20" s="31"/>
      <c r="CXZ20" s="31"/>
      <c r="CYA20" s="31"/>
      <c r="CYB20" s="31"/>
      <c r="CYC20" s="31"/>
      <c r="CYD20" s="31"/>
      <c r="CYE20" s="31"/>
      <c r="CYF20" s="31"/>
      <c r="CYG20" s="31"/>
      <c r="CYH20" s="31"/>
      <c r="CYI20" s="31"/>
      <c r="CYJ20" s="31"/>
      <c r="CYK20" s="31"/>
      <c r="CYL20" s="31"/>
      <c r="CYM20" s="31"/>
      <c r="CYN20" s="31"/>
      <c r="CYO20" s="31"/>
      <c r="CYP20" s="31"/>
      <c r="CYQ20" s="31"/>
      <c r="CYR20" s="31"/>
      <c r="CYS20" s="31"/>
      <c r="CYT20" s="31"/>
      <c r="CYU20" s="31"/>
      <c r="CYV20" s="31"/>
      <c r="CYW20" s="31"/>
      <c r="CYX20" s="31"/>
      <c r="CYY20" s="31"/>
      <c r="CYZ20" s="31"/>
      <c r="CZA20" s="31"/>
      <c r="CZB20" s="31"/>
      <c r="CZC20" s="31"/>
      <c r="CZD20" s="31"/>
      <c r="CZE20" s="31"/>
      <c r="CZF20" s="31"/>
      <c r="CZG20" s="31"/>
      <c r="CZH20" s="31"/>
      <c r="CZI20" s="31"/>
      <c r="CZJ20" s="31"/>
      <c r="CZK20" s="31"/>
      <c r="CZL20" s="31"/>
      <c r="CZM20" s="31"/>
      <c r="CZN20" s="31"/>
      <c r="CZO20" s="31"/>
      <c r="CZP20" s="31"/>
      <c r="CZQ20" s="31"/>
      <c r="CZR20" s="31"/>
      <c r="CZS20" s="31"/>
      <c r="CZT20" s="31"/>
      <c r="CZU20" s="31"/>
      <c r="CZV20" s="31"/>
      <c r="CZW20" s="31"/>
      <c r="CZX20" s="31"/>
      <c r="CZY20" s="31"/>
      <c r="CZZ20" s="31"/>
      <c r="DAA20" s="31"/>
      <c r="DAB20" s="31"/>
      <c r="DAC20" s="31"/>
      <c r="DAD20" s="31"/>
      <c r="DAE20" s="31"/>
      <c r="DAF20" s="31"/>
      <c r="DAG20" s="31"/>
      <c r="DAH20" s="31"/>
      <c r="DAI20" s="31"/>
      <c r="DAJ20" s="31"/>
      <c r="DAK20" s="31"/>
      <c r="DAL20" s="31"/>
      <c r="DAM20" s="31"/>
      <c r="DAN20" s="31"/>
      <c r="DAO20" s="31"/>
      <c r="DAP20" s="31"/>
      <c r="DAQ20" s="31"/>
      <c r="DAR20" s="31"/>
      <c r="DAS20" s="31"/>
      <c r="DAT20" s="31"/>
      <c r="DAU20" s="31"/>
      <c r="DAV20" s="31"/>
      <c r="DAW20" s="31"/>
      <c r="DAX20" s="31"/>
      <c r="DAY20" s="31"/>
      <c r="DAZ20" s="31"/>
      <c r="DBA20" s="31"/>
      <c r="DBB20" s="31"/>
      <c r="DBC20" s="31"/>
      <c r="DBD20" s="31"/>
      <c r="DBE20" s="31"/>
      <c r="DBF20" s="31"/>
      <c r="DBG20" s="31"/>
      <c r="DBH20" s="31"/>
      <c r="DBI20" s="31"/>
      <c r="DBJ20" s="31"/>
      <c r="DBK20" s="31"/>
      <c r="DBL20" s="31"/>
      <c r="DBM20" s="31"/>
      <c r="DBN20" s="31"/>
      <c r="DBO20" s="31"/>
      <c r="DBP20" s="31"/>
      <c r="DBQ20" s="31"/>
      <c r="DBR20" s="31"/>
      <c r="DBS20" s="31"/>
      <c r="DBT20" s="31"/>
      <c r="DBU20" s="31"/>
      <c r="DBV20" s="31"/>
      <c r="DBW20" s="31"/>
      <c r="DBX20" s="31"/>
      <c r="DBY20" s="31"/>
      <c r="DBZ20" s="31"/>
      <c r="DCA20" s="31"/>
      <c r="DCB20" s="31"/>
      <c r="DCC20" s="31"/>
      <c r="DCD20" s="31"/>
      <c r="DCE20" s="31"/>
      <c r="DCF20" s="31"/>
      <c r="DCG20" s="31"/>
      <c r="DCH20" s="31"/>
      <c r="DCI20" s="31"/>
      <c r="DCJ20" s="31"/>
      <c r="DCK20" s="31"/>
      <c r="DCL20" s="31"/>
      <c r="DCM20" s="31"/>
      <c r="DCN20" s="31"/>
      <c r="DCO20" s="31"/>
      <c r="DCP20" s="31"/>
      <c r="DCQ20" s="31"/>
      <c r="DCR20" s="31"/>
      <c r="DCS20" s="31"/>
      <c r="DCT20" s="31"/>
      <c r="DCU20" s="31"/>
      <c r="DCV20" s="31"/>
      <c r="DCW20" s="31"/>
      <c r="DCX20" s="31"/>
      <c r="DCY20" s="31"/>
      <c r="DCZ20" s="31"/>
      <c r="DDA20" s="31"/>
      <c r="DDB20" s="31"/>
      <c r="DDC20" s="31"/>
      <c r="DDD20" s="31"/>
      <c r="DDE20" s="31"/>
      <c r="DDF20" s="31"/>
      <c r="DDG20" s="31"/>
      <c r="DDH20" s="31"/>
      <c r="DDI20" s="31"/>
      <c r="DDJ20" s="31"/>
      <c r="DDK20" s="31"/>
      <c r="DDL20" s="31"/>
      <c r="DDM20" s="31"/>
      <c r="DDN20" s="31"/>
      <c r="DDO20" s="31"/>
      <c r="DDP20" s="31"/>
      <c r="DDQ20" s="31"/>
      <c r="DDR20" s="31"/>
      <c r="DDS20" s="31"/>
      <c r="DDT20" s="31"/>
      <c r="DDU20" s="31"/>
      <c r="DDV20" s="31"/>
      <c r="DDW20" s="31"/>
      <c r="DDX20" s="31"/>
      <c r="DDY20" s="31"/>
      <c r="DDZ20" s="31"/>
      <c r="DEA20" s="31"/>
      <c r="DEB20" s="31"/>
      <c r="DEC20" s="31"/>
      <c r="DED20" s="31"/>
      <c r="DEE20" s="31"/>
      <c r="DEF20" s="31"/>
      <c r="DEG20" s="31"/>
      <c r="DEH20" s="31"/>
      <c r="DEI20" s="31"/>
      <c r="DEJ20" s="31"/>
      <c r="DEK20" s="31"/>
      <c r="DEL20" s="31"/>
      <c r="DEM20" s="31"/>
      <c r="DEN20" s="31"/>
      <c r="DEO20" s="31"/>
      <c r="DEP20" s="31"/>
      <c r="DEQ20" s="31"/>
      <c r="DER20" s="31"/>
      <c r="DES20" s="31"/>
      <c r="DET20" s="31"/>
      <c r="DEU20" s="31"/>
      <c r="DEV20" s="31"/>
      <c r="DEW20" s="31"/>
      <c r="DEX20" s="31"/>
      <c r="DEY20" s="31"/>
      <c r="DEZ20" s="31"/>
      <c r="DFA20" s="31"/>
      <c r="DFB20" s="31"/>
      <c r="DFC20" s="31"/>
      <c r="DFD20" s="31"/>
      <c r="DFE20" s="31"/>
      <c r="DFF20" s="31"/>
      <c r="DFG20" s="31"/>
      <c r="DFH20" s="31"/>
      <c r="DFI20" s="31"/>
      <c r="DFJ20" s="31"/>
      <c r="DFK20" s="31"/>
      <c r="DFL20" s="31"/>
      <c r="DFM20" s="31"/>
      <c r="DFN20" s="31"/>
      <c r="DFO20" s="31"/>
      <c r="DFP20" s="31"/>
      <c r="DFQ20" s="31"/>
      <c r="DFR20" s="31"/>
      <c r="DFS20" s="31"/>
      <c r="DFT20" s="31"/>
      <c r="DFU20" s="31"/>
      <c r="DFV20" s="31"/>
      <c r="DFW20" s="31"/>
      <c r="DFX20" s="31"/>
      <c r="DFY20" s="31"/>
      <c r="DFZ20" s="31"/>
      <c r="DGA20" s="31"/>
      <c r="DGB20" s="31"/>
      <c r="DGC20" s="31"/>
      <c r="DGD20" s="31"/>
      <c r="DGE20" s="31"/>
      <c r="DGF20" s="31"/>
      <c r="DGG20" s="31"/>
      <c r="DGH20" s="31"/>
      <c r="DGI20" s="31"/>
      <c r="DGJ20" s="31"/>
      <c r="DGK20" s="31"/>
      <c r="DGL20" s="31"/>
      <c r="DGM20" s="31"/>
      <c r="DGN20" s="31"/>
      <c r="DGO20" s="31"/>
      <c r="DGP20" s="31"/>
      <c r="DGQ20" s="31"/>
      <c r="DGR20" s="31"/>
      <c r="DGS20" s="31"/>
      <c r="DGT20" s="31"/>
      <c r="DGU20" s="31"/>
      <c r="DGV20" s="31"/>
      <c r="DGW20" s="31"/>
      <c r="DGX20" s="31"/>
      <c r="DGY20" s="31"/>
      <c r="DGZ20" s="31"/>
      <c r="DHA20" s="31"/>
      <c r="DHB20" s="31"/>
      <c r="DHC20" s="31"/>
      <c r="DHD20" s="31"/>
      <c r="DHE20" s="31"/>
      <c r="DHF20" s="31"/>
      <c r="DHG20" s="31"/>
      <c r="DHH20" s="31"/>
      <c r="DHI20" s="31"/>
      <c r="DHJ20" s="31"/>
      <c r="DHK20" s="31"/>
      <c r="DHL20" s="31"/>
      <c r="DHM20" s="31"/>
      <c r="DHN20" s="31"/>
      <c r="DHO20" s="31"/>
      <c r="DHP20" s="31"/>
      <c r="DHQ20" s="31"/>
      <c r="DHR20" s="31"/>
      <c r="DHS20" s="31"/>
      <c r="DHT20" s="31"/>
      <c r="DHU20" s="31"/>
      <c r="DHV20" s="31"/>
      <c r="DHW20" s="31"/>
      <c r="DHX20" s="31"/>
      <c r="DHY20" s="31"/>
      <c r="DHZ20" s="31"/>
      <c r="DIA20" s="31"/>
      <c r="DIB20" s="31"/>
      <c r="DIC20" s="31"/>
      <c r="DID20" s="31"/>
      <c r="DIE20" s="31"/>
      <c r="DIF20" s="31"/>
      <c r="DIG20" s="31"/>
      <c r="DIH20" s="31"/>
      <c r="DII20" s="31"/>
      <c r="DIJ20" s="31"/>
      <c r="DIK20" s="31"/>
      <c r="DIL20" s="31"/>
      <c r="DIM20" s="31"/>
      <c r="DIN20" s="31"/>
      <c r="DIO20" s="31"/>
      <c r="DIP20" s="31"/>
      <c r="DIQ20" s="31"/>
      <c r="DIR20" s="31"/>
      <c r="DIS20" s="31"/>
      <c r="DIT20" s="31"/>
      <c r="DIU20" s="31"/>
      <c r="DIV20" s="31"/>
      <c r="DIW20" s="31"/>
      <c r="DIX20" s="31"/>
      <c r="DIY20" s="31"/>
      <c r="DIZ20" s="31"/>
      <c r="DJA20" s="31"/>
      <c r="DJB20" s="31"/>
      <c r="DJC20" s="31"/>
      <c r="DJD20" s="31"/>
      <c r="DJE20" s="31"/>
      <c r="DJF20" s="31"/>
      <c r="DJG20" s="31"/>
      <c r="DJH20" s="31"/>
      <c r="DJI20" s="31"/>
      <c r="DJJ20" s="31"/>
      <c r="DJK20" s="31"/>
      <c r="DJL20" s="31"/>
      <c r="DJM20" s="31"/>
      <c r="DJN20" s="31"/>
      <c r="DJO20" s="31"/>
      <c r="DJP20" s="31"/>
      <c r="DJQ20" s="31"/>
      <c r="DJR20" s="31"/>
      <c r="DJS20" s="31"/>
      <c r="DJT20" s="31"/>
      <c r="DJU20" s="31"/>
      <c r="DJV20" s="31"/>
      <c r="DJW20" s="31"/>
      <c r="DJX20" s="31"/>
      <c r="DJY20" s="31"/>
      <c r="DJZ20" s="31"/>
      <c r="DKA20" s="31"/>
      <c r="DKB20" s="31"/>
      <c r="DKC20" s="31"/>
      <c r="DKD20" s="31"/>
      <c r="DKE20" s="31"/>
      <c r="DKF20" s="31"/>
      <c r="DKG20" s="31"/>
      <c r="DKH20" s="31"/>
      <c r="DKI20" s="31"/>
      <c r="DKJ20" s="31"/>
      <c r="DKK20" s="31"/>
      <c r="DKL20" s="31"/>
      <c r="DKM20" s="31"/>
      <c r="DKN20" s="31"/>
      <c r="DKO20" s="31"/>
      <c r="DKP20" s="31"/>
      <c r="DKQ20" s="31"/>
      <c r="DKR20" s="31"/>
      <c r="DKS20" s="31"/>
      <c r="DKT20" s="31"/>
      <c r="DKU20" s="31"/>
      <c r="DKV20" s="31"/>
      <c r="DKW20" s="31"/>
      <c r="DKX20" s="31"/>
      <c r="DKY20" s="31"/>
      <c r="DKZ20" s="31"/>
      <c r="DLA20" s="31"/>
      <c r="DLB20" s="31"/>
      <c r="DLC20" s="31"/>
      <c r="DLD20" s="31"/>
      <c r="DLE20" s="31"/>
      <c r="DLF20" s="31"/>
      <c r="DLG20" s="31"/>
      <c r="DLH20" s="31"/>
      <c r="DLI20" s="31"/>
      <c r="DLJ20" s="31"/>
      <c r="DLK20" s="31"/>
      <c r="DLL20" s="31"/>
      <c r="DLM20" s="31"/>
      <c r="DLN20" s="31"/>
      <c r="DLO20" s="31"/>
      <c r="DLP20" s="31"/>
      <c r="DLQ20" s="31"/>
      <c r="DLR20" s="31"/>
      <c r="DLS20" s="31"/>
      <c r="DLT20" s="31"/>
      <c r="DLU20" s="31"/>
      <c r="DLV20" s="31"/>
      <c r="DLW20" s="31"/>
      <c r="DLX20" s="31"/>
      <c r="DLY20" s="31"/>
      <c r="DLZ20" s="31"/>
      <c r="DMA20" s="31"/>
      <c r="DMB20" s="31"/>
      <c r="DMC20" s="31"/>
      <c r="DMD20" s="31"/>
      <c r="DME20" s="31"/>
      <c r="DMF20" s="31"/>
      <c r="DMG20" s="31"/>
      <c r="DMH20" s="31"/>
      <c r="DMI20" s="31"/>
      <c r="DMJ20" s="31"/>
      <c r="DMK20" s="31"/>
      <c r="DML20" s="31"/>
      <c r="DMM20" s="31"/>
      <c r="DMN20" s="31"/>
      <c r="DMO20" s="31"/>
      <c r="DMP20" s="31"/>
      <c r="DMQ20" s="31"/>
      <c r="DMR20" s="31"/>
      <c r="DMS20" s="31"/>
      <c r="DMT20" s="31"/>
      <c r="DMU20" s="31"/>
      <c r="DMV20" s="31"/>
      <c r="DMW20" s="31"/>
      <c r="DMX20" s="31"/>
      <c r="DMY20" s="31"/>
      <c r="DMZ20" s="31"/>
      <c r="DNA20" s="31"/>
      <c r="DNB20" s="31"/>
      <c r="DNC20" s="31"/>
      <c r="DND20" s="31"/>
      <c r="DNE20" s="31"/>
      <c r="DNF20" s="31"/>
      <c r="DNG20" s="31"/>
      <c r="DNH20" s="31"/>
      <c r="DNI20" s="31"/>
      <c r="DNJ20" s="31"/>
      <c r="DNK20" s="31"/>
      <c r="DNL20" s="31"/>
      <c r="DNM20" s="31"/>
      <c r="DNN20" s="31"/>
      <c r="DNO20" s="31"/>
      <c r="DNP20" s="31"/>
      <c r="DNQ20" s="31"/>
      <c r="DNR20" s="31"/>
      <c r="DNS20" s="31"/>
      <c r="DNT20" s="31"/>
      <c r="DNU20" s="31"/>
      <c r="DNV20" s="31"/>
      <c r="DNW20" s="31"/>
      <c r="DNX20" s="31"/>
      <c r="DNY20" s="31"/>
      <c r="DNZ20" s="31"/>
      <c r="DOA20" s="31"/>
      <c r="DOB20" s="31"/>
      <c r="DOC20" s="31"/>
      <c r="DOD20" s="31"/>
      <c r="DOE20" s="31"/>
      <c r="DOF20" s="31"/>
      <c r="DOG20" s="31"/>
      <c r="DOH20" s="31"/>
      <c r="DOI20" s="31"/>
      <c r="DOJ20" s="31"/>
      <c r="DOK20" s="31"/>
      <c r="DOL20" s="31"/>
      <c r="DOM20" s="31"/>
      <c r="DON20" s="31"/>
      <c r="DOO20" s="31"/>
      <c r="DOP20" s="31"/>
      <c r="DOQ20" s="31"/>
      <c r="DOR20" s="31"/>
      <c r="DOS20" s="31"/>
      <c r="DOT20" s="31"/>
      <c r="DOU20" s="31"/>
      <c r="DOV20" s="31"/>
      <c r="DOW20" s="31"/>
      <c r="DOX20" s="31"/>
      <c r="DOY20" s="31"/>
      <c r="DOZ20" s="31"/>
      <c r="DPA20" s="31"/>
      <c r="DPB20" s="31"/>
      <c r="DPC20" s="31"/>
      <c r="DPD20" s="31"/>
      <c r="DPE20" s="31"/>
      <c r="DPF20" s="31"/>
      <c r="DPG20" s="31"/>
      <c r="DPH20" s="31"/>
      <c r="DPI20" s="31"/>
      <c r="DPJ20" s="31"/>
      <c r="DPK20" s="31"/>
      <c r="DPL20" s="31"/>
      <c r="DPM20" s="31"/>
      <c r="DPN20" s="31"/>
      <c r="DPO20" s="31"/>
      <c r="DPP20" s="31"/>
      <c r="DPQ20" s="31"/>
      <c r="DPR20" s="31"/>
      <c r="DPS20" s="31"/>
      <c r="DPT20" s="31"/>
      <c r="DPU20" s="31"/>
      <c r="DPV20" s="31"/>
      <c r="DPW20" s="31"/>
      <c r="DPX20" s="31"/>
      <c r="DPY20" s="31"/>
      <c r="DPZ20" s="31"/>
      <c r="DQA20" s="31"/>
      <c r="DQB20" s="31"/>
      <c r="DQC20" s="31"/>
      <c r="DQD20" s="31"/>
      <c r="DQE20" s="31"/>
      <c r="DQF20" s="31"/>
      <c r="DQG20" s="31"/>
      <c r="DQH20" s="31"/>
      <c r="DQI20" s="31"/>
      <c r="DQJ20" s="31"/>
      <c r="DQK20" s="31"/>
      <c r="DQL20" s="31"/>
      <c r="DQM20" s="31"/>
      <c r="DQN20" s="31"/>
      <c r="DQO20" s="31"/>
      <c r="DQP20" s="31"/>
      <c r="DQQ20" s="31"/>
      <c r="DQR20" s="31"/>
      <c r="DQS20" s="31"/>
      <c r="DQT20" s="31"/>
      <c r="DQU20" s="31"/>
      <c r="DQV20" s="31"/>
      <c r="DQW20" s="31"/>
      <c r="DQX20" s="31"/>
      <c r="DQY20" s="31"/>
      <c r="DQZ20" s="31"/>
      <c r="DRA20" s="31"/>
      <c r="DRB20" s="31"/>
      <c r="DRC20" s="31"/>
      <c r="DRD20" s="31"/>
      <c r="DRE20" s="31"/>
      <c r="DRF20" s="31"/>
      <c r="DRG20" s="31"/>
      <c r="DRH20" s="31"/>
      <c r="DRI20" s="31"/>
      <c r="DRJ20" s="31"/>
      <c r="DRK20" s="31"/>
      <c r="DRL20" s="31"/>
      <c r="DRM20" s="31"/>
      <c r="DRN20" s="31"/>
      <c r="DRO20" s="31"/>
      <c r="DRP20" s="31"/>
      <c r="DRQ20" s="31"/>
      <c r="DRR20" s="31"/>
      <c r="DRS20" s="31"/>
      <c r="DRT20" s="31"/>
      <c r="DRU20" s="31"/>
      <c r="DRV20" s="31"/>
      <c r="DRW20" s="31"/>
      <c r="DRX20" s="31"/>
      <c r="DRY20" s="31"/>
      <c r="DRZ20" s="31"/>
      <c r="DSA20" s="31"/>
      <c r="DSB20" s="31"/>
      <c r="DSC20" s="31"/>
      <c r="DSD20" s="31"/>
      <c r="DSE20" s="31"/>
      <c r="DSF20" s="31"/>
      <c r="DSG20" s="31"/>
      <c r="DSH20" s="31"/>
      <c r="DSI20" s="31"/>
      <c r="DSJ20" s="31"/>
      <c r="DSK20" s="31"/>
      <c r="DSL20" s="31"/>
      <c r="DSM20" s="31"/>
      <c r="DSN20" s="31"/>
      <c r="DSO20" s="31"/>
      <c r="DSP20" s="31"/>
      <c r="DSQ20" s="31"/>
      <c r="DSR20" s="31"/>
      <c r="DSS20" s="31"/>
      <c r="DST20" s="31"/>
      <c r="DSU20" s="31"/>
      <c r="DSV20" s="31"/>
      <c r="DSW20" s="31"/>
      <c r="DSX20" s="31"/>
      <c r="DSY20" s="31"/>
      <c r="DSZ20" s="31"/>
      <c r="DTA20" s="31"/>
      <c r="DTB20" s="31"/>
      <c r="DTC20" s="31"/>
      <c r="DTD20" s="31"/>
      <c r="DTE20" s="31"/>
      <c r="DTF20" s="31"/>
      <c r="DTG20" s="31"/>
      <c r="DTH20" s="31"/>
      <c r="DTI20" s="31"/>
      <c r="DTJ20" s="31"/>
      <c r="DTK20" s="31"/>
      <c r="DTL20" s="31"/>
      <c r="DTM20" s="31"/>
      <c r="DTN20" s="31"/>
      <c r="DTO20" s="31"/>
      <c r="DTP20" s="31"/>
      <c r="DTQ20" s="31"/>
      <c r="DTR20" s="31"/>
      <c r="DTS20" s="31"/>
      <c r="DTT20" s="31"/>
      <c r="DTU20" s="31"/>
      <c r="DTV20" s="31"/>
      <c r="DTW20" s="31"/>
      <c r="DTX20" s="31"/>
      <c r="DTY20" s="31"/>
      <c r="DTZ20" s="31"/>
      <c r="DUA20" s="31"/>
      <c r="DUB20" s="31"/>
      <c r="DUC20" s="31"/>
      <c r="DUD20" s="31"/>
      <c r="DUE20" s="31"/>
      <c r="DUF20" s="31"/>
      <c r="DUG20" s="31"/>
      <c r="DUH20" s="31"/>
      <c r="DUI20" s="31"/>
      <c r="DUJ20" s="31"/>
      <c r="DUK20" s="31"/>
      <c r="DUL20" s="31"/>
      <c r="DUM20" s="31"/>
      <c r="DUN20" s="31"/>
      <c r="DUO20" s="31"/>
      <c r="DUP20" s="31"/>
      <c r="DUQ20" s="31"/>
      <c r="DUR20" s="31"/>
      <c r="DUS20" s="31"/>
      <c r="DUT20" s="31"/>
      <c r="DUU20" s="31"/>
      <c r="DUV20" s="31"/>
      <c r="DUW20" s="31"/>
      <c r="DUX20" s="31"/>
      <c r="DUY20" s="31"/>
      <c r="DUZ20" s="31"/>
      <c r="DVA20" s="31"/>
      <c r="DVB20" s="31"/>
      <c r="DVC20" s="31"/>
      <c r="DVD20" s="31"/>
      <c r="DVE20" s="31"/>
      <c r="DVF20" s="31"/>
      <c r="DVG20" s="31"/>
      <c r="DVH20" s="31"/>
      <c r="DVI20" s="31"/>
      <c r="DVJ20" s="31"/>
      <c r="DVK20" s="31"/>
      <c r="DVL20" s="31"/>
      <c r="DVM20" s="31"/>
      <c r="DVN20" s="31"/>
      <c r="DVO20" s="31"/>
      <c r="DVP20" s="31"/>
      <c r="DVQ20" s="31"/>
      <c r="DVR20" s="31"/>
      <c r="DVS20" s="31"/>
      <c r="DVT20" s="31"/>
      <c r="DVU20" s="31"/>
      <c r="DVV20" s="31"/>
      <c r="DVW20" s="31"/>
      <c r="DVX20" s="31"/>
      <c r="DVY20" s="31"/>
      <c r="DVZ20" s="31"/>
      <c r="DWA20" s="31"/>
      <c r="DWB20" s="31"/>
      <c r="DWC20" s="31"/>
      <c r="DWD20" s="31"/>
      <c r="DWE20" s="31"/>
      <c r="DWF20" s="31"/>
      <c r="DWG20" s="31"/>
      <c r="DWH20" s="31"/>
      <c r="DWI20" s="31"/>
      <c r="DWJ20" s="31"/>
      <c r="DWK20" s="31"/>
      <c r="DWL20" s="31"/>
      <c r="DWM20" s="31"/>
      <c r="DWN20" s="31"/>
      <c r="DWO20" s="31"/>
      <c r="DWP20" s="31"/>
      <c r="DWQ20" s="31"/>
      <c r="DWR20" s="31"/>
      <c r="DWS20" s="31"/>
      <c r="DWT20" s="31"/>
      <c r="DWU20" s="31"/>
      <c r="DWV20" s="31"/>
      <c r="DWW20" s="31"/>
      <c r="DWX20" s="31"/>
      <c r="DWY20" s="31"/>
      <c r="DWZ20" s="31"/>
      <c r="DXA20" s="31"/>
      <c r="DXB20" s="31"/>
      <c r="DXC20" s="31"/>
      <c r="DXD20" s="31"/>
      <c r="DXE20" s="31"/>
      <c r="DXF20" s="31"/>
      <c r="DXG20" s="31"/>
      <c r="DXH20" s="31"/>
      <c r="DXI20" s="31"/>
      <c r="DXJ20" s="31"/>
      <c r="DXK20" s="31"/>
      <c r="DXL20" s="31"/>
      <c r="DXM20" s="31"/>
      <c r="DXN20" s="31"/>
      <c r="DXO20" s="31"/>
      <c r="DXP20" s="31"/>
      <c r="DXQ20" s="31"/>
      <c r="DXR20" s="31"/>
      <c r="DXS20" s="31"/>
      <c r="DXT20" s="31"/>
      <c r="DXU20" s="31"/>
      <c r="DXV20" s="31"/>
      <c r="DXW20" s="31"/>
      <c r="DXX20" s="31"/>
      <c r="DXY20" s="31"/>
      <c r="DXZ20" s="31"/>
      <c r="DYA20" s="31"/>
      <c r="DYB20" s="31"/>
      <c r="DYC20" s="31"/>
      <c r="DYD20" s="31"/>
      <c r="DYE20" s="31"/>
      <c r="DYF20" s="31"/>
      <c r="DYG20" s="31"/>
      <c r="DYH20" s="31"/>
      <c r="DYI20" s="31"/>
      <c r="DYJ20" s="31"/>
      <c r="DYK20" s="31"/>
      <c r="DYL20" s="31"/>
      <c r="DYM20" s="31"/>
      <c r="DYN20" s="31"/>
      <c r="DYO20" s="31"/>
      <c r="DYP20" s="31"/>
      <c r="DYQ20" s="31"/>
      <c r="DYR20" s="31"/>
      <c r="DYS20" s="31"/>
      <c r="DYT20" s="31"/>
      <c r="DYU20" s="31"/>
      <c r="DYV20" s="31"/>
      <c r="DYW20" s="31"/>
      <c r="DYX20" s="31"/>
      <c r="DYY20" s="31"/>
      <c r="DYZ20" s="31"/>
      <c r="DZA20" s="31"/>
      <c r="DZB20" s="31"/>
      <c r="DZC20" s="31"/>
      <c r="DZD20" s="31"/>
      <c r="DZE20" s="31"/>
      <c r="DZF20" s="31"/>
      <c r="DZG20" s="31"/>
      <c r="DZH20" s="31"/>
      <c r="DZI20" s="31"/>
      <c r="DZJ20" s="31"/>
      <c r="DZK20" s="31"/>
      <c r="DZL20" s="31"/>
      <c r="DZM20" s="31"/>
      <c r="DZN20" s="31"/>
      <c r="DZO20" s="31"/>
      <c r="DZP20" s="31"/>
      <c r="DZQ20" s="31"/>
      <c r="DZR20" s="31"/>
      <c r="DZS20" s="31"/>
      <c r="DZT20" s="31"/>
      <c r="DZU20" s="31"/>
      <c r="DZV20" s="31"/>
      <c r="DZW20" s="31"/>
      <c r="DZX20" s="31"/>
      <c r="DZY20" s="31"/>
      <c r="DZZ20" s="31"/>
      <c r="EAA20" s="31"/>
      <c r="EAB20" s="31"/>
      <c r="EAC20" s="31"/>
      <c r="EAD20" s="31"/>
      <c r="EAE20" s="31"/>
      <c r="EAF20" s="31"/>
      <c r="EAG20" s="31"/>
      <c r="EAH20" s="31"/>
      <c r="EAI20" s="31"/>
      <c r="EAJ20" s="31"/>
      <c r="EAK20" s="31"/>
      <c r="EAL20" s="31"/>
      <c r="EAM20" s="31"/>
      <c r="EAN20" s="31"/>
      <c r="EAO20" s="31"/>
      <c r="EAP20" s="31"/>
      <c r="EAQ20" s="31"/>
      <c r="EAR20" s="31"/>
      <c r="EAS20" s="31"/>
      <c r="EAT20" s="31"/>
      <c r="EAU20" s="31"/>
      <c r="EAV20" s="31"/>
      <c r="EAW20" s="31"/>
      <c r="EAX20" s="31"/>
      <c r="EAY20" s="31"/>
      <c r="EAZ20" s="31"/>
      <c r="EBA20" s="31"/>
      <c r="EBB20" s="31"/>
      <c r="EBC20" s="31"/>
      <c r="EBD20" s="31"/>
      <c r="EBE20" s="31"/>
      <c r="EBF20" s="31"/>
      <c r="EBG20" s="31"/>
      <c r="EBH20" s="31"/>
      <c r="EBI20" s="31"/>
      <c r="EBJ20" s="31"/>
      <c r="EBK20" s="31"/>
      <c r="EBL20" s="31"/>
      <c r="EBM20" s="31"/>
      <c r="EBN20" s="31"/>
      <c r="EBO20" s="31"/>
      <c r="EBP20" s="31"/>
      <c r="EBQ20" s="31"/>
      <c r="EBR20" s="31"/>
      <c r="EBS20" s="31"/>
      <c r="EBT20" s="31"/>
      <c r="EBU20" s="31"/>
      <c r="EBV20" s="31"/>
      <c r="EBW20" s="31"/>
      <c r="EBX20" s="31"/>
      <c r="EBY20" s="31"/>
      <c r="EBZ20" s="31"/>
      <c r="ECA20" s="31"/>
      <c r="ECB20" s="31"/>
      <c r="ECC20" s="31"/>
      <c r="ECD20" s="31"/>
      <c r="ECE20" s="31"/>
      <c r="ECF20" s="31"/>
      <c r="ECG20" s="31"/>
      <c r="ECH20" s="31"/>
      <c r="ECI20" s="31"/>
      <c r="ECJ20" s="31"/>
      <c r="ECK20" s="31"/>
      <c r="ECL20" s="31"/>
      <c r="ECM20" s="31"/>
      <c r="ECN20" s="31"/>
      <c r="ECO20" s="31"/>
      <c r="ECP20" s="31"/>
      <c r="ECQ20" s="31"/>
      <c r="ECR20" s="31"/>
      <c r="ECS20" s="31"/>
      <c r="ECT20" s="31"/>
      <c r="ECU20" s="31"/>
      <c r="ECV20" s="31"/>
      <c r="ECW20" s="31"/>
      <c r="ECX20" s="31"/>
      <c r="ECY20" s="31"/>
      <c r="ECZ20" s="31"/>
      <c r="EDA20" s="31"/>
      <c r="EDB20" s="31"/>
      <c r="EDC20" s="31"/>
      <c r="EDD20" s="31"/>
      <c r="EDE20" s="31"/>
      <c r="EDF20" s="31"/>
      <c r="EDG20" s="31"/>
      <c r="EDH20" s="31"/>
      <c r="EDI20" s="31"/>
      <c r="EDJ20" s="31"/>
      <c r="EDK20" s="31"/>
      <c r="EDL20" s="31"/>
      <c r="EDM20" s="31"/>
      <c r="EDN20" s="31"/>
      <c r="EDO20" s="31"/>
      <c r="EDP20" s="31"/>
      <c r="EDQ20" s="31"/>
      <c r="EDR20" s="31"/>
      <c r="EDS20" s="31"/>
      <c r="EDT20" s="31"/>
      <c r="EDU20" s="31"/>
      <c r="EDV20" s="31"/>
      <c r="EDW20" s="31"/>
      <c r="EDX20" s="31"/>
      <c r="EDY20" s="31"/>
      <c r="EDZ20" s="31"/>
      <c r="EEA20" s="31"/>
      <c r="EEB20" s="31"/>
      <c r="EEC20" s="31"/>
      <c r="EED20" s="31"/>
      <c r="EEE20" s="31"/>
      <c r="EEF20" s="31"/>
      <c r="EEG20" s="31"/>
      <c r="EEH20" s="31"/>
      <c r="EEI20" s="31"/>
      <c r="EEJ20" s="31"/>
      <c r="EEK20" s="31"/>
      <c r="EEL20" s="31"/>
      <c r="EEM20" s="31"/>
      <c r="EEN20" s="31"/>
      <c r="EEO20" s="31"/>
      <c r="EEP20" s="31"/>
      <c r="EEQ20" s="31"/>
      <c r="EER20" s="31"/>
      <c r="EES20" s="31"/>
      <c r="EET20" s="31"/>
      <c r="EEU20" s="31"/>
      <c r="EEV20" s="31"/>
      <c r="EEW20" s="31"/>
      <c r="EEX20" s="31"/>
      <c r="EEY20" s="31"/>
      <c r="EEZ20" s="31"/>
      <c r="EFA20" s="31"/>
      <c r="EFB20" s="31"/>
      <c r="EFC20" s="31"/>
      <c r="EFD20" s="31"/>
      <c r="EFE20" s="31"/>
      <c r="EFF20" s="31"/>
      <c r="EFG20" s="31"/>
      <c r="EFH20" s="31"/>
      <c r="EFI20" s="31"/>
      <c r="EFJ20" s="31"/>
      <c r="EFK20" s="31"/>
      <c r="EFL20" s="31"/>
      <c r="EFM20" s="31"/>
      <c r="EFN20" s="31"/>
      <c r="EFO20" s="31"/>
      <c r="EFP20" s="31"/>
      <c r="EFQ20" s="31"/>
      <c r="EFR20" s="31"/>
      <c r="EFS20" s="31"/>
      <c r="EFT20" s="31"/>
      <c r="EFU20" s="31"/>
      <c r="EFV20" s="31"/>
      <c r="EFW20" s="31"/>
      <c r="EFX20" s="31"/>
      <c r="EFY20" s="31"/>
      <c r="EFZ20" s="31"/>
      <c r="EGA20" s="31"/>
      <c r="EGB20" s="31"/>
      <c r="EGC20" s="31"/>
      <c r="EGD20" s="31"/>
      <c r="EGE20" s="31"/>
      <c r="EGF20" s="31"/>
      <c r="EGG20" s="31"/>
      <c r="EGH20" s="31"/>
      <c r="EGI20" s="31"/>
      <c r="EGJ20" s="31"/>
      <c r="EGK20" s="31"/>
      <c r="EGL20" s="31"/>
      <c r="EGM20" s="31"/>
      <c r="EGN20" s="31"/>
      <c r="EGO20" s="31"/>
      <c r="EGP20" s="31"/>
      <c r="EGQ20" s="31"/>
      <c r="EGR20" s="31"/>
      <c r="EGS20" s="31"/>
      <c r="EGT20" s="31"/>
      <c r="EGU20" s="31"/>
      <c r="EGV20" s="31"/>
      <c r="EGW20" s="31"/>
      <c r="EGX20" s="31"/>
      <c r="EGY20" s="31"/>
      <c r="EGZ20" s="31"/>
      <c r="EHA20" s="31"/>
      <c r="EHB20" s="31"/>
      <c r="EHC20" s="31"/>
      <c r="EHD20" s="31"/>
      <c r="EHE20" s="31"/>
      <c r="EHF20" s="31"/>
      <c r="EHG20" s="31"/>
      <c r="EHH20" s="31"/>
      <c r="EHI20" s="31"/>
      <c r="EHJ20" s="31"/>
      <c r="EHK20" s="31"/>
      <c r="EHL20" s="31"/>
      <c r="EHM20" s="31"/>
      <c r="EHN20" s="31"/>
      <c r="EHO20" s="31"/>
      <c r="EHP20" s="31"/>
      <c r="EHQ20" s="31"/>
      <c r="EHR20" s="31"/>
      <c r="EHS20" s="31"/>
      <c r="EHT20" s="31"/>
      <c r="EHU20" s="31"/>
      <c r="EHV20" s="31"/>
      <c r="EHW20" s="31"/>
      <c r="EHX20" s="31"/>
      <c r="EHY20" s="31"/>
      <c r="EHZ20" s="31"/>
      <c r="EIA20" s="31"/>
      <c r="EIB20" s="31"/>
      <c r="EIC20" s="31"/>
      <c r="EID20" s="31"/>
      <c r="EIE20" s="31"/>
      <c r="EIF20" s="31"/>
      <c r="EIG20" s="31"/>
      <c r="EIH20" s="31"/>
      <c r="EII20" s="31"/>
      <c r="EIJ20" s="31"/>
      <c r="EIK20" s="31"/>
      <c r="EIL20" s="31"/>
      <c r="EIM20" s="31"/>
      <c r="EIN20" s="31"/>
      <c r="EIO20" s="31"/>
      <c r="EIP20" s="31"/>
      <c r="EIQ20" s="31"/>
      <c r="EIR20" s="31"/>
      <c r="EIS20" s="31"/>
      <c r="EIT20" s="31"/>
      <c r="EIU20" s="31"/>
      <c r="EIV20" s="31"/>
      <c r="EIW20" s="31"/>
      <c r="EIX20" s="31"/>
      <c r="EIY20" s="31"/>
      <c r="EIZ20" s="31"/>
      <c r="EJA20" s="31"/>
      <c r="EJB20" s="31"/>
      <c r="EJC20" s="31"/>
      <c r="EJD20" s="31"/>
      <c r="EJE20" s="31"/>
      <c r="EJF20" s="31"/>
      <c r="EJG20" s="31"/>
      <c r="EJH20" s="31"/>
      <c r="EJI20" s="31"/>
      <c r="EJJ20" s="31"/>
      <c r="EJK20" s="31"/>
      <c r="EJL20" s="31"/>
      <c r="EJM20" s="31"/>
      <c r="EJN20" s="31"/>
      <c r="EJO20" s="31"/>
      <c r="EJP20" s="31"/>
      <c r="EJQ20" s="31"/>
      <c r="EJR20" s="31"/>
      <c r="EJS20" s="31"/>
      <c r="EJT20" s="31"/>
      <c r="EJU20" s="31"/>
      <c r="EJV20" s="31"/>
      <c r="EJW20" s="31"/>
      <c r="EJX20" s="31"/>
      <c r="EJY20" s="31"/>
      <c r="EJZ20" s="31"/>
      <c r="EKA20" s="31"/>
      <c r="EKB20" s="31"/>
      <c r="EKC20" s="31"/>
      <c r="EKD20" s="31"/>
      <c r="EKE20" s="31"/>
      <c r="EKF20" s="31"/>
      <c r="EKG20" s="31"/>
      <c r="EKH20" s="31"/>
      <c r="EKI20" s="31"/>
      <c r="EKJ20" s="31"/>
      <c r="EKK20" s="31"/>
      <c r="EKL20" s="31"/>
      <c r="EKM20" s="31"/>
      <c r="EKN20" s="31"/>
      <c r="EKO20" s="31"/>
      <c r="EKP20" s="31"/>
      <c r="EKQ20" s="31"/>
      <c r="EKR20" s="31"/>
      <c r="EKS20" s="31"/>
      <c r="EKT20" s="31"/>
      <c r="EKU20" s="31"/>
      <c r="EKV20" s="31"/>
      <c r="EKW20" s="31"/>
      <c r="EKX20" s="31"/>
      <c r="EKY20" s="31"/>
      <c r="EKZ20" s="31"/>
      <c r="ELA20" s="31"/>
      <c r="ELB20" s="31"/>
      <c r="ELC20" s="31"/>
      <c r="ELD20" s="31"/>
      <c r="ELE20" s="31"/>
      <c r="ELF20" s="31"/>
      <c r="ELG20" s="31"/>
      <c r="ELH20" s="31"/>
      <c r="ELI20" s="31"/>
      <c r="ELJ20" s="31"/>
      <c r="ELK20" s="31"/>
      <c r="ELL20" s="31"/>
      <c r="ELM20" s="31"/>
      <c r="ELN20" s="31"/>
      <c r="ELO20" s="31"/>
      <c r="ELP20" s="31"/>
      <c r="ELQ20" s="31"/>
      <c r="ELR20" s="31"/>
      <c r="ELS20" s="31"/>
      <c r="ELT20" s="31"/>
      <c r="ELU20" s="31"/>
      <c r="ELV20" s="31"/>
      <c r="ELW20" s="31"/>
      <c r="ELX20" s="31"/>
      <c r="ELY20" s="31"/>
      <c r="ELZ20" s="31"/>
      <c r="EMA20" s="31"/>
      <c r="EMB20" s="31"/>
      <c r="EMC20" s="31"/>
      <c r="EMD20" s="31"/>
      <c r="EME20" s="31"/>
      <c r="EMF20" s="31"/>
      <c r="EMG20" s="31"/>
      <c r="EMH20" s="31"/>
      <c r="EMI20" s="31"/>
      <c r="EMJ20" s="31"/>
      <c r="EMK20" s="31"/>
      <c r="EML20" s="31"/>
      <c r="EMM20" s="31"/>
      <c r="EMN20" s="31"/>
      <c r="EMO20" s="31"/>
      <c r="EMP20" s="31"/>
      <c r="EMQ20" s="31"/>
      <c r="EMR20" s="31"/>
      <c r="EMS20" s="31"/>
      <c r="EMT20" s="31"/>
      <c r="EMU20" s="31"/>
      <c r="EMV20" s="31"/>
      <c r="EMW20" s="31"/>
      <c r="EMX20" s="31"/>
      <c r="EMY20" s="31"/>
      <c r="EMZ20" s="31"/>
      <c r="ENA20" s="31"/>
      <c r="ENB20" s="31"/>
      <c r="ENC20" s="31"/>
      <c r="END20" s="31"/>
      <c r="ENE20" s="31"/>
      <c r="ENF20" s="31"/>
      <c r="ENG20" s="31"/>
      <c r="ENH20" s="31"/>
      <c r="ENI20" s="31"/>
      <c r="ENJ20" s="31"/>
      <c r="ENK20" s="31"/>
      <c r="ENL20" s="31"/>
      <c r="ENM20" s="31"/>
      <c r="ENN20" s="31"/>
      <c r="ENO20" s="31"/>
      <c r="ENP20" s="31"/>
      <c r="ENQ20" s="31"/>
      <c r="ENR20" s="31"/>
      <c r="ENS20" s="31"/>
      <c r="ENT20" s="31"/>
      <c r="ENU20" s="31"/>
      <c r="ENV20" s="31"/>
      <c r="ENW20" s="31"/>
      <c r="ENX20" s="31"/>
      <c r="ENY20" s="31"/>
      <c r="ENZ20" s="31"/>
      <c r="EOA20" s="31"/>
      <c r="EOB20" s="31"/>
      <c r="EOC20" s="31"/>
      <c r="EOD20" s="31"/>
      <c r="EOE20" s="31"/>
      <c r="EOF20" s="31"/>
      <c r="EOG20" s="31"/>
      <c r="EOH20" s="31"/>
      <c r="EOI20" s="31"/>
      <c r="EOJ20" s="31"/>
      <c r="EOK20" s="31"/>
      <c r="EOL20" s="31"/>
      <c r="EOM20" s="31"/>
      <c r="EON20" s="31"/>
      <c r="EOO20" s="31"/>
      <c r="EOP20" s="31"/>
      <c r="EOQ20" s="31"/>
      <c r="EOR20" s="31"/>
      <c r="EOS20" s="31"/>
      <c r="EOT20" s="31"/>
      <c r="EOU20" s="31"/>
      <c r="EOV20" s="31"/>
      <c r="EOW20" s="31"/>
      <c r="EOX20" s="31"/>
      <c r="EOY20" s="31"/>
      <c r="EOZ20" s="31"/>
      <c r="EPA20" s="31"/>
      <c r="EPB20" s="31"/>
      <c r="EPC20" s="31"/>
      <c r="EPD20" s="31"/>
      <c r="EPE20" s="31"/>
      <c r="EPF20" s="31"/>
      <c r="EPG20" s="31"/>
      <c r="EPH20" s="31"/>
      <c r="EPI20" s="31"/>
      <c r="EPJ20" s="31"/>
      <c r="EPK20" s="31"/>
      <c r="EPL20" s="31"/>
      <c r="EPM20" s="31"/>
      <c r="EPN20" s="31"/>
      <c r="EPO20" s="31"/>
      <c r="EPP20" s="31"/>
      <c r="EPQ20" s="31"/>
      <c r="EPR20" s="31"/>
      <c r="EPS20" s="31"/>
      <c r="EPT20" s="31"/>
      <c r="EPU20" s="31"/>
      <c r="EPV20" s="31"/>
      <c r="EPW20" s="31"/>
      <c r="EPX20" s="31"/>
      <c r="EPY20" s="31"/>
      <c r="EPZ20" s="31"/>
      <c r="EQA20" s="31"/>
      <c r="EQB20" s="31"/>
      <c r="EQC20" s="31"/>
      <c r="EQD20" s="31"/>
      <c r="EQE20" s="31"/>
      <c r="EQF20" s="31"/>
      <c r="EQG20" s="31"/>
      <c r="EQH20" s="31"/>
      <c r="EQI20" s="31"/>
      <c r="EQJ20" s="31"/>
      <c r="EQK20" s="31"/>
      <c r="EQL20" s="31"/>
      <c r="EQM20" s="31"/>
      <c r="EQN20" s="31"/>
      <c r="EQO20" s="31"/>
      <c r="EQP20" s="31"/>
      <c r="EQQ20" s="31"/>
      <c r="EQR20" s="31"/>
      <c r="EQS20" s="31"/>
      <c r="EQT20" s="31"/>
      <c r="EQU20" s="31"/>
      <c r="EQV20" s="31"/>
      <c r="EQW20" s="31"/>
      <c r="EQX20" s="31"/>
      <c r="EQY20" s="31"/>
      <c r="EQZ20" s="31"/>
      <c r="ERA20" s="31"/>
      <c r="ERB20" s="31"/>
      <c r="ERC20" s="31"/>
      <c r="ERD20" s="31"/>
      <c r="ERE20" s="31"/>
      <c r="ERF20" s="31"/>
      <c r="ERG20" s="31"/>
      <c r="ERH20" s="31"/>
      <c r="ERI20" s="31"/>
      <c r="ERJ20" s="31"/>
      <c r="ERK20" s="31"/>
      <c r="ERL20" s="31"/>
      <c r="ERM20" s="31"/>
      <c r="ERN20" s="31"/>
      <c r="ERO20" s="31"/>
      <c r="ERP20" s="31"/>
      <c r="ERQ20" s="31"/>
      <c r="ERR20" s="31"/>
      <c r="ERS20" s="31"/>
      <c r="ERT20" s="31"/>
      <c r="ERU20" s="31"/>
      <c r="ERV20" s="31"/>
      <c r="ERW20" s="31"/>
      <c r="ERX20" s="31"/>
      <c r="ERY20" s="31"/>
      <c r="ERZ20" s="31"/>
      <c r="ESA20" s="31"/>
      <c r="ESB20" s="31"/>
      <c r="ESC20" s="31"/>
      <c r="ESD20" s="31"/>
      <c r="ESE20" s="31"/>
      <c r="ESF20" s="31"/>
      <c r="ESG20" s="31"/>
      <c r="ESH20" s="31"/>
      <c r="ESI20" s="31"/>
      <c r="ESJ20" s="31"/>
      <c r="ESK20" s="31"/>
      <c r="ESL20" s="31"/>
      <c r="ESM20" s="31"/>
      <c r="ESN20" s="31"/>
      <c r="ESO20" s="31"/>
      <c r="ESP20" s="31"/>
      <c r="ESQ20" s="31"/>
      <c r="ESR20" s="31"/>
      <c r="ESS20" s="31"/>
      <c r="EST20" s="31"/>
      <c r="ESU20" s="31"/>
      <c r="ESV20" s="31"/>
      <c r="ESW20" s="31"/>
      <c r="ESX20" s="31"/>
      <c r="ESY20" s="31"/>
      <c r="ESZ20" s="31"/>
      <c r="ETA20" s="31"/>
      <c r="ETB20" s="31"/>
      <c r="ETC20" s="31"/>
      <c r="ETD20" s="31"/>
      <c r="ETE20" s="31"/>
      <c r="ETF20" s="31"/>
      <c r="ETG20" s="31"/>
      <c r="ETH20" s="31"/>
      <c r="ETI20" s="31"/>
      <c r="ETJ20" s="31"/>
      <c r="ETK20" s="31"/>
      <c r="ETL20" s="31"/>
      <c r="ETM20" s="31"/>
      <c r="ETN20" s="31"/>
      <c r="ETO20" s="31"/>
      <c r="ETP20" s="31"/>
      <c r="ETQ20" s="31"/>
      <c r="ETR20" s="31"/>
      <c r="ETS20" s="31"/>
      <c r="ETT20" s="31"/>
      <c r="ETU20" s="31"/>
      <c r="ETV20" s="31"/>
      <c r="ETW20" s="31"/>
      <c r="ETX20" s="31"/>
      <c r="ETY20" s="31"/>
      <c r="ETZ20" s="31"/>
      <c r="EUA20" s="31"/>
      <c r="EUB20" s="31"/>
      <c r="EUC20" s="31"/>
      <c r="EUD20" s="31"/>
      <c r="EUE20" s="31"/>
      <c r="EUF20" s="31"/>
      <c r="EUG20" s="31"/>
      <c r="EUH20" s="31"/>
      <c r="EUI20" s="31"/>
      <c r="EUJ20" s="31"/>
      <c r="EUK20" s="31"/>
      <c r="EUL20" s="31"/>
      <c r="EUM20" s="31"/>
      <c r="EUN20" s="31"/>
      <c r="EUO20" s="31"/>
      <c r="EUP20" s="31"/>
      <c r="EUQ20" s="31"/>
      <c r="EUR20" s="31"/>
      <c r="EUS20" s="31"/>
      <c r="EUT20" s="31"/>
      <c r="EUU20" s="31"/>
      <c r="EUV20" s="31"/>
      <c r="EUW20" s="31"/>
      <c r="EUX20" s="31"/>
      <c r="EUY20" s="31"/>
      <c r="EUZ20" s="31"/>
      <c r="EVA20" s="31"/>
      <c r="EVB20" s="31"/>
      <c r="EVC20" s="31"/>
      <c r="EVD20" s="31"/>
      <c r="EVE20" s="31"/>
      <c r="EVF20" s="31"/>
      <c r="EVG20" s="31"/>
      <c r="EVH20" s="31"/>
      <c r="EVI20" s="31"/>
      <c r="EVJ20" s="31"/>
      <c r="EVK20" s="31"/>
      <c r="EVL20" s="31"/>
      <c r="EVM20" s="31"/>
      <c r="EVN20" s="31"/>
      <c r="EVO20" s="31"/>
      <c r="EVP20" s="31"/>
      <c r="EVQ20" s="31"/>
      <c r="EVR20" s="31"/>
      <c r="EVS20" s="31"/>
      <c r="EVT20" s="31"/>
      <c r="EVU20" s="31"/>
      <c r="EVV20" s="31"/>
      <c r="EVW20" s="31"/>
      <c r="EVX20" s="31"/>
      <c r="EVY20" s="31"/>
      <c r="EVZ20" s="31"/>
      <c r="EWA20" s="31"/>
      <c r="EWB20" s="31"/>
      <c r="EWC20" s="31"/>
      <c r="EWD20" s="31"/>
      <c r="EWE20" s="31"/>
      <c r="EWF20" s="31"/>
      <c r="EWG20" s="31"/>
      <c r="EWH20" s="31"/>
      <c r="EWI20" s="31"/>
      <c r="EWJ20" s="31"/>
      <c r="EWK20" s="31"/>
      <c r="EWL20" s="31"/>
      <c r="EWM20" s="31"/>
      <c r="EWN20" s="31"/>
      <c r="EWO20" s="31"/>
      <c r="EWP20" s="31"/>
      <c r="EWQ20" s="31"/>
      <c r="EWR20" s="31"/>
      <c r="EWS20" s="31"/>
      <c r="EWT20" s="31"/>
      <c r="EWU20" s="31"/>
      <c r="EWV20" s="31"/>
      <c r="EWW20" s="31"/>
      <c r="EWX20" s="31"/>
      <c r="EWY20" s="31"/>
      <c r="EWZ20" s="31"/>
      <c r="EXA20" s="31"/>
      <c r="EXB20" s="31"/>
      <c r="EXC20" s="31"/>
      <c r="EXD20" s="31"/>
      <c r="EXE20" s="31"/>
      <c r="EXF20" s="31"/>
      <c r="EXG20" s="31"/>
      <c r="EXH20" s="31"/>
      <c r="EXI20" s="31"/>
      <c r="EXJ20" s="31"/>
      <c r="EXK20" s="31"/>
      <c r="EXL20" s="31"/>
      <c r="EXM20" s="31"/>
      <c r="EXN20" s="31"/>
      <c r="EXO20" s="31"/>
      <c r="EXP20" s="31"/>
      <c r="EXQ20" s="31"/>
      <c r="EXR20" s="31"/>
      <c r="EXS20" s="31"/>
      <c r="EXT20" s="31"/>
      <c r="EXU20" s="31"/>
      <c r="EXV20" s="31"/>
      <c r="EXW20" s="31"/>
      <c r="EXX20" s="31"/>
      <c r="EXY20" s="31"/>
      <c r="EXZ20" s="31"/>
      <c r="EYA20" s="31"/>
      <c r="EYB20" s="31"/>
      <c r="EYC20" s="31"/>
      <c r="EYD20" s="31"/>
      <c r="EYE20" s="31"/>
      <c r="EYF20" s="31"/>
      <c r="EYG20" s="31"/>
      <c r="EYH20" s="31"/>
      <c r="EYI20" s="31"/>
      <c r="EYJ20" s="31"/>
      <c r="EYK20" s="31"/>
      <c r="EYL20" s="31"/>
      <c r="EYM20" s="31"/>
      <c r="EYN20" s="31"/>
      <c r="EYO20" s="31"/>
      <c r="EYP20" s="31"/>
      <c r="EYQ20" s="31"/>
      <c r="EYR20" s="31"/>
      <c r="EYS20" s="31"/>
      <c r="EYT20" s="31"/>
      <c r="EYU20" s="31"/>
      <c r="EYV20" s="31"/>
      <c r="EYW20" s="31"/>
      <c r="EYX20" s="31"/>
      <c r="EYY20" s="31"/>
      <c r="EYZ20" s="31"/>
      <c r="EZA20" s="31"/>
      <c r="EZB20" s="31"/>
      <c r="EZC20" s="31"/>
      <c r="EZD20" s="31"/>
      <c r="EZE20" s="31"/>
      <c r="EZF20" s="31"/>
      <c r="EZG20" s="31"/>
      <c r="EZH20" s="31"/>
      <c r="EZI20" s="31"/>
      <c r="EZJ20" s="31"/>
      <c r="EZK20" s="31"/>
      <c r="EZL20" s="31"/>
      <c r="EZM20" s="31"/>
      <c r="EZN20" s="31"/>
      <c r="EZO20" s="31"/>
      <c r="EZP20" s="31"/>
      <c r="EZQ20" s="31"/>
      <c r="EZR20" s="31"/>
      <c r="EZS20" s="31"/>
      <c r="EZT20" s="31"/>
      <c r="EZU20" s="31"/>
      <c r="EZV20" s="31"/>
      <c r="EZW20" s="31"/>
      <c r="EZX20" s="31"/>
      <c r="EZY20" s="31"/>
      <c r="EZZ20" s="31"/>
      <c r="FAA20" s="31"/>
      <c r="FAB20" s="31"/>
      <c r="FAC20" s="31"/>
      <c r="FAD20" s="31"/>
      <c r="FAE20" s="31"/>
      <c r="FAF20" s="31"/>
      <c r="FAG20" s="31"/>
      <c r="FAH20" s="31"/>
      <c r="FAI20" s="31"/>
      <c r="FAJ20" s="31"/>
      <c r="FAK20" s="31"/>
      <c r="FAL20" s="31"/>
      <c r="FAM20" s="31"/>
      <c r="FAN20" s="31"/>
      <c r="FAO20" s="31"/>
      <c r="FAP20" s="31"/>
      <c r="FAQ20" s="31"/>
      <c r="FAR20" s="31"/>
      <c r="FAS20" s="31"/>
      <c r="FAT20" s="31"/>
      <c r="FAU20" s="31"/>
      <c r="FAV20" s="31"/>
      <c r="FAW20" s="31"/>
      <c r="FAX20" s="31"/>
      <c r="FAY20" s="31"/>
      <c r="FAZ20" s="31"/>
      <c r="FBA20" s="31"/>
      <c r="FBB20" s="31"/>
      <c r="FBC20" s="31"/>
      <c r="FBD20" s="31"/>
      <c r="FBE20" s="31"/>
      <c r="FBF20" s="31"/>
      <c r="FBG20" s="31"/>
      <c r="FBH20" s="31"/>
      <c r="FBI20" s="31"/>
      <c r="FBJ20" s="31"/>
      <c r="FBK20" s="31"/>
      <c r="FBL20" s="31"/>
      <c r="FBM20" s="31"/>
      <c r="FBN20" s="31"/>
      <c r="FBO20" s="31"/>
      <c r="FBP20" s="31"/>
      <c r="FBQ20" s="31"/>
      <c r="FBR20" s="31"/>
      <c r="FBS20" s="31"/>
      <c r="FBT20" s="31"/>
      <c r="FBU20" s="31"/>
      <c r="FBV20" s="31"/>
      <c r="FBW20" s="31"/>
      <c r="FBX20" s="31"/>
      <c r="FBY20" s="31"/>
      <c r="FBZ20" s="31"/>
      <c r="FCA20" s="31"/>
      <c r="FCB20" s="31"/>
      <c r="FCC20" s="31"/>
      <c r="FCD20" s="31"/>
      <c r="FCE20" s="31"/>
      <c r="FCF20" s="31"/>
      <c r="FCG20" s="31"/>
      <c r="FCH20" s="31"/>
      <c r="FCI20" s="31"/>
      <c r="FCJ20" s="31"/>
      <c r="FCK20" s="31"/>
      <c r="FCL20" s="31"/>
      <c r="FCM20" s="31"/>
      <c r="FCN20" s="31"/>
      <c r="FCO20" s="31"/>
      <c r="FCP20" s="31"/>
      <c r="FCQ20" s="31"/>
      <c r="FCR20" s="31"/>
      <c r="FCS20" s="31"/>
      <c r="FCT20" s="31"/>
      <c r="FCU20" s="31"/>
      <c r="FCV20" s="31"/>
      <c r="FCW20" s="31"/>
      <c r="FCX20" s="31"/>
      <c r="FCY20" s="31"/>
      <c r="FCZ20" s="31"/>
      <c r="FDA20" s="31"/>
      <c r="FDB20" s="31"/>
      <c r="FDC20" s="31"/>
      <c r="FDD20" s="31"/>
      <c r="FDE20" s="31"/>
      <c r="FDF20" s="31"/>
      <c r="FDG20" s="31"/>
      <c r="FDH20" s="31"/>
      <c r="FDI20" s="31"/>
      <c r="FDJ20" s="31"/>
      <c r="FDK20" s="31"/>
      <c r="FDL20" s="31"/>
      <c r="FDM20" s="31"/>
      <c r="FDN20" s="31"/>
      <c r="FDO20" s="31"/>
      <c r="FDP20" s="31"/>
      <c r="FDQ20" s="31"/>
      <c r="FDR20" s="31"/>
      <c r="FDS20" s="31"/>
      <c r="FDT20" s="31"/>
      <c r="FDU20" s="31"/>
      <c r="FDV20" s="31"/>
      <c r="FDW20" s="31"/>
      <c r="FDX20" s="31"/>
      <c r="FDY20" s="31"/>
      <c r="FDZ20" s="31"/>
      <c r="FEA20" s="31"/>
      <c r="FEB20" s="31"/>
      <c r="FEC20" s="31"/>
      <c r="FED20" s="31"/>
      <c r="FEE20" s="31"/>
      <c r="FEF20" s="31"/>
      <c r="FEG20" s="31"/>
      <c r="FEH20" s="31"/>
      <c r="FEI20" s="31"/>
      <c r="FEJ20" s="31"/>
      <c r="FEK20" s="31"/>
      <c r="FEL20" s="31"/>
      <c r="FEM20" s="31"/>
      <c r="FEN20" s="31"/>
      <c r="FEO20" s="31"/>
      <c r="FEP20" s="31"/>
      <c r="FEQ20" s="31"/>
      <c r="FER20" s="31"/>
      <c r="FES20" s="31"/>
      <c r="FET20" s="31"/>
      <c r="FEU20" s="31"/>
      <c r="FEV20" s="31"/>
      <c r="FEW20" s="31"/>
      <c r="FEX20" s="31"/>
      <c r="FEY20" s="31"/>
      <c r="FEZ20" s="31"/>
      <c r="FFA20" s="31"/>
      <c r="FFB20" s="31"/>
      <c r="FFC20" s="31"/>
      <c r="FFD20" s="31"/>
      <c r="FFE20" s="31"/>
      <c r="FFF20" s="31"/>
      <c r="FFG20" s="31"/>
      <c r="FFH20" s="31"/>
      <c r="FFI20" s="31"/>
      <c r="FFJ20" s="31"/>
      <c r="FFK20" s="31"/>
      <c r="FFL20" s="31"/>
      <c r="FFM20" s="31"/>
      <c r="FFN20" s="31"/>
      <c r="FFO20" s="31"/>
      <c r="FFP20" s="31"/>
      <c r="FFQ20" s="31"/>
      <c r="FFR20" s="31"/>
      <c r="FFS20" s="31"/>
      <c r="FFT20" s="31"/>
      <c r="FFU20" s="31"/>
      <c r="FFV20" s="31"/>
      <c r="FFW20" s="31"/>
      <c r="FFX20" s="31"/>
      <c r="FFY20" s="31"/>
      <c r="FFZ20" s="31"/>
      <c r="FGA20" s="31"/>
      <c r="FGB20" s="31"/>
      <c r="FGC20" s="31"/>
      <c r="FGD20" s="31"/>
      <c r="FGE20" s="31"/>
      <c r="FGF20" s="31"/>
      <c r="FGG20" s="31"/>
      <c r="FGH20" s="31"/>
      <c r="FGI20" s="31"/>
      <c r="FGJ20" s="31"/>
      <c r="FGK20" s="31"/>
      <c r="FGL20" s="31"/>
      <c r="FGM20" s="31"/>
      <c r="FGN20" s="31"/>
      <c r="FGO20" s="31"/>
      <c r="FGP20" s="31"/>
      <c r="FGQ20" s="31"/>
      <c r="FGR20" s="31"/>
      <c r="FGS20" s="31"/>
      <c r="FGT20" s="31"/>
      <c r="FGU20" s="31"/>
      <c r="FGV20" s="31"/>
      <c r="FGW20" s="31"/>
      <c r="FGX20" s="31"/>
      <c r="FGY20" s="31"/>
      <c r="FGZ20" s="31"/>
      <c r="FHA20" s="31"/>
      <c r="FHB20" s="31"/>
      <c r="FHC20" s="31"/>
      <c r="FHD20" s="31"/>
      <c r="FHE20" s="31"/>
      <c r="FHF20" s="31"/>
      <c r="FHG20" s="31"/>
      <c r="FHH20" s="31"/>
      <c r="FHI20" s="31"/>
      <c r="FHJ20" s="31"/>
      <c r="FHK20" s="31"/>
      <c r="FHL20" s="31"/>
      <c r="FHM20" s="31"/>
      <c r="FHN20" s="31"/>
      <c r="FHO20" s="31"/>
      <c r="FHP20" s="31"/>
      <c r="FHQ20" s="31"/>
      <c r="FHR20" s="31"/>
      <c r="FHS20" s="31"/>
      <c r="FHT20" s="31"/>
      <c r="FHU20" s="31"/>
      <c r="FHV20" s="31"/>
      <c r="FHW20" s="31"/>
      <c r="FHX20" s="31"/>
      <c r="FHY20" s="31"/>
      <c r="FHZ20" s="31"/>
      <c r="FIA20" s="31"/>
      <c r="FIB20" s="31"/>
      <c r="FIC20" s="31"/>
      <c r="FID20" s="31"/>
      <c r="FIE20" s="31"/>
      <c r="FIF20" s="31"/>
      <c r="FIG20" s="31"/>
      <c r="FIH20" s="31"/>
      <c r="FII20" s="31"/>
      <c r="FIJ20" s="31"/>
      <c r="FIK20" s="31"/>
      <c r="FIL20" s="31"/>
      <c r="FIM20" s="31"/>
      <c r="FIN20" s="31"/>
      <c r="FIO20" s="31"/>
      <c r="FIP20" s="31"/>
      <c r="FIQ20" s="31"/>
      <c r="FIR20" s="31"/>
      <c r="FIS20" s="31"/>
      <c r="FIT20" s="31"/>
      <c r="FIU20" s="31"/>
      <c r="FIV20" s="31"/>
      <c r="FIW20" s="31"/>
      <c r="FIX20" s="31"/>
      <c r="FIY20" s="31"/>
      <c r="FIZ20" s="31"/>
      <c r="FJA20" s="31"/>
      <c r="FJB20" s="31"/>
      <c r="FJC20" s="31"/>
      <c r="FJD20" s="31"/>
      <c r="FJE20" s="31"/>
      <c r="FJF20" s="31"/>
      <c r="FJG20" s="31"/>
      <c r="FJH20" s="31"/>
      <c r="FJI20" s="31"/>
      <c r="FJJ20" s="31"/>
      <c r="FJK20" s="31"/>
      <c r="FJL20" s="31"/>
      <c r="FJM20" s="31"/>
      <c r="FJN20" s="31"/>
      <c r="FJO20" s="31"/>
      <c r="FJP20" s="31"/>
      <c r="FJQ20" s="31"/>
      <c r="FJR20" s="31"/>
      <c r="FJS20" s="31"/>
      <c r="FJT20" s="31"/>
      <c r="FJU20" s="31"/>
      <c r="FJV20" s="31"/>
      <c r="FJW20" s="31"/>
      <c r="FJX20" s="31"/>
      <c r="FJY20" s="31"/>
      <c r="FJZ20" s="31"/>
      <c r="FKA20" s="31"/>
      <c r="FKB20" s="31"/>
      <c r="FKC20" s="31"/>
      <c r="FKD20" s="31"/>
      <c r="FKE20" s="31"/>
      <c r="FKF20" s="31"/>
      <c r="FKG20" s="31"/>
      <c r="FKH20" s="31"/>
      <c r="FKI20" s="31"/>
      <c r="FKJ20" s="31"/>
      <c r="FKK20" s="31"/>
      <c r="FKL20" s="31"/>
      <c r="FKM20" s="31"/>
      <c r="FKN20" s="31"/>
      <c r="FKO20" s="31"/>
      <c r="FKP20" s="31"/>
      <c r="FKQ20" s="31"/>
      <c r="FKR20" s="31"/>
      <c r="FKS20" s="31"/>
      <c r="FKT20" s="31"/>
      <c r="FKU20" s="31"/>
      <c r="FKV20" s="31"/>
      <c r="FKW20" s="31"/>
      <c r="FKX20" s="31"/>
      <c r="FKY20" s="31"/>
      <c r="FKZ20" s="31"/>
      <c r="FLA20" s="31"/>
      <c r="FLB20" s="31"/>
      <c r="FLC20" s="31"/>
      <c r="FLD20" s="31"/>
      <c r="FLE20" s="31"/>
      <c r="FLF20" s="31"/>
      <c r="FLG20" s="31"/>
      <c r="FLH20" s="31"/>
      <c r="FLI20" s="31"/>
      <c r="FLJ20" s="31"/>
      <c r="FLK20" s="31"/>
      <c r="FLL20" s="31"/>
      <c r="FLM20" s="31"/>
      <c r="FLN20" s="31"/>
      <c r="FLO20" s="31"/>
      <c r="FLP20" s="31"/>
      <c r="FLQ20" s="31"/>
      <c r="FLR20" s="31"/>
      <c r="FLS20" s="31"/>
      <c r="FLT20" s="31"/>
      <c r="FLU20" s="31"/>
      <c r="FLV20" s="31"/>
      <c r="FLW20" s="31"/>
      <c r="FLX20" s="31"/>
      <c r="FLY20" s="31"/>
      <c r="FLZ20" s="31"/>
      <c r="FMA20" s="31"/>
      <c r="FMB20" s="31"/>
      <c r="FMC20" s="31"/>
      <c r="FMD20" s="31"/>
      <c r="FME20" s="31"/>
      <c r="FMF20" s="31"/>
      <c r="FMG20" s="31"/>
      <c r="FMH20" s="31"/>
      <c r="FMI20" s="31"/>
      <c r="FMJ20" s="31"/>
      <c r="FMK20" s="31"/>
      <c r="FML20" s="31"/>
      <c r="FMM20" s="31"/>
      <c r="FMN20" s="31"/>
      <c r="FMO20" s="31"/>
      <c r="FMP20" s="31"/>
      <c r="FMQ20" s="31"/>
      <c r="FMR20" s="31"/>
      <c r="FMS20" s="31"/>
      <c r="FMT20" s="31"/>
      <c r="FMU20" s="31"/>
      <c r="FMV20" s="31"/>
      <c r="FMW20" s="31"/>
      <c r="FMX20" s="31"/>
      <c r="FMY20" s="31"/>
      <c r="FMZ20" s="31"/>
      <c r="FNA20" s="31"/>
      <c r="FNB20" s="31"/>
      <c r="FNC20" s="31"/>
      <c r="FND20" s="31"/>
      <c r="FNE20" s="31"/>
      <c r="FNF20" s="31"/>
      <c r="FNG20" s="31"/>
      <c r="FNH20" s="31"/>
      <c r="FNI20" s="31"/>
      <c r="FNJ20" s="31"/>
      <c r="FNK20" s="31"/>
      <c r="FNL20" s="31"/>
      <c r="FNM20" s="31"/>
      <c r="FNN20" s="31"/>
      <c r="FNO20" s="31"/>
      <c r="FNP20" s="31"/>
      <c r="FNQ20" s="31"/>
      <c r="FNR20" s="31"/>
      <c r="FNS20" s="31"/>
      <c r="FNT20" s="31"/>
      <c r="FNU20" s="31"/>
      <c r="FNV20" s="31"/>
      <c r="FNW20" s="31"/>
      <c r="FNX20" s="31"/>
      <c r="FNY20" s="31"/>
      <c r="FNZ20" s="31"/>
      <c r="FOA20" s="31"/>
      <c r="FOB20" s="31"/>
      <c r="FOC20" s="31"/>
      <c r="FOD20" s="31"/>
      <c r="FOE20" s="31"/>
      <c r="FOF20" s="31"/>
      <c r="FOG20" s="31"/>
      <c r="FOH20" s="31"/>
      <c r="FOI20" s="31"/>
      <c r="FOJ20" s="31"/>
      <c r="FOK20" s="31"/>
      <c r="FOL20" s="31"/>
      <c r="FOM20" s="31"/>
      <c r="FON20" s="31"/>
      <c r="FOO20" s="31"/>
      <c r="FOP20" s="31"/>
      <c r="FOQ20" s="31"/>
      <c r="FOR20" s="31"/>
      <c r="FOS20" s="31"/>
      <c r="FOT20" s="31"/>
      <c r="FOU20" s="31"/>
      <c r="FOV20" s="31"/>
      <c r="FOW20" s="31"/>
      <c r="FOX20" s="31"/>
      <c r="FOY20" s="31"/>
      <c r="FOZ20" s="31"/>
      <c r="FPA20" s="31"/>
      <c r="FPB20" s="31"/>
      <c r="FPC20" s="31"/>
      <c r="FPD20" s="31"/>
      <c r="FPE20" s="31"/>
      <c r="FPF20" s="31"/>
      <c r="FPG20" s="31"/>
      <c r="FPH20" s="31"/>
      <c r="FPI20" s="31"/>
      <c r="FPJ20" s="31"/>
      <c r="FPK20" s="31"/>
      <c r="FPL20" s="31"/>
      <c r="FPM20" s="31"/>
      <c r="FPN20" s="31"/>
      <c r="FPO20" s="31"/>
      <c r="FPP20" s="31"/>
      <c r="FPQ20" s="31"/>
      <c r="FPR20" s="31"/>
      <c r="FPS20" s="31"/>
      <c r="FPT20" s="31"/>
      <c r="FPU20" s="31"/>
      <c r="FPV20" s="31"/>
      <c r="FPW20" s="31"/>
      <c r="FPX20" s="31"/>
      <c r="FPY20" s="31"/>
      <c r="FPZ20" s="31"/>
      <c r="FQA20" s="31"/>
      <c r="FQB20" s="31"/>
      <c r="FQC20" s="31"/>
      <c r="FQD20" s="31"/>
      <c r="FQE20" s="31"/>
      <c r="FQF20" s="31"/>
      <c r="FQG20" s="31"/>
      <c r="FQH20" s="31"/>
      <c r="FQI20" s="31"/>
      <c r="FQJ20" s="31"/>
      <c r="FQK20" s="31"/>
      <c r="FQL20" s="31"/>
      <c r="FQM20" s="31"/>
      <c r="FQN20" s="31"/>
      <c r="FQO20" s="31"/>
      <c r="FQP20" s="31"/>
      <c r="FQQ20" s="31"/>
      <c r="FQR20" s="31"/>
      <c r="FQS20" s="31"/>
      <c r="FQT20" s="31"/>
      <c r="FQU20" s="31"/>
      <c r="FQV20" s="31"/>
      <c r="FQW20" s="31"/>
      <c r="FQX20" s="31"/>
      <c r="FQY20" s="31"/>
      <c r="FQZ20" s="31"/>
      <c r="FRA20" s="31"/>
      <c r="FRB20" s="31"/>
      <c r="FRC20" s="31"/>
      <c r="FRD20" s="31"/>
      <c r="FRE20" s="31"/>
      <c r="FRF20" s="31"/>
      <c r="FRG20" s="31"/>
      <c r="FRH20" s="31"/>
      <c r="FRI20" s="31"/>
      <c r="FRJ20" s="31"/>
      <c r="FRK20" s="31"/>
      <c r="FRL20" s="31"/>
      <c r="FRM20" s="31"/>
      <c r="FRN20" s="31"/>
      <c r="FRO20" s="31"/>
      <c r="FRP20" s="31"/>
      <c r="FRQ20" s="31"/>
      <c r="FRR20" s="31"/>
      <c r="FRS20" s="31"/>
      <c r="FRT20" s="31"/>
      <c r="FRU20" s="31"/>
      <c r="FRV20" s="31"/>
      <c r="FRW20" s="31"/>
      <c r="FRX20" s="31"/>
      <c r="FRY20" s="31"/>
      <c r="FRZ20" s="31"/>
      <c r="FSA20" s="31"/>
      <c r="FSB20" s="31"/>
      <c r="FSC20" s="31"/>
      <c r="FSD20" s="31"/>
      <c r="FSE20" s="31"/>
      <c r="FSF20" s="31"/>
      <c r="FSG20" s="31"/>
      <c r="FSH20" s="31"/>
      <c r="FSI20" s="31"/>
      <c r="FSJ20" s="31"/>
      <c r="FSK20" s="31"/>
      <c r="FSL20" s="31"/>
      <c r="FSM20" s="31"/>
      <c r="FSN20" s="31"/>
      <c r="FSO20" s="31"/>
      <c r="FSP20" s="31"/>
      <c r="FSQ20" s="31"/>
      <c r="FSR20" s="31"/>
      <c r="FSS20" s="31"/>
      <c r="FST20" s="31"/>
      <c r="FSU20" s="31"/>
      <c r="FSV20" s="31"/>
      <c r="FSW20" s="31"/>
      <c r="FSX20" s="31"/>
      <c r="FSY20" s="31"/>
      <c r="FSZ20" s="31"/>
      <c r="FTA20" s="31"/>
      <c r="FTB20" s="31"/>
      <c r="FTC20" s="31"/>
      <c r="FTD20" s="31"/>
      <c r="FTE20" s="31"/>
      <c r="FTF20" s="31"/>
      <c r="FTG20" s="31"/>
      <c r="FTH20" s="31"/>
      <c r="FTI20" s="31"/>
      <c r="FTJ20" s="31"/>
      <c r="FTK20" s="31"/>
      <c r="FTL20" s="31"/>
      <c r="FTM20" s="31"/>
      <c r="FTN20" s="31"/>
      <c r="FTO20" s="31"/>
      <c r="FTP20" s="31"/>
      <c r="FTQ20" s="31"/>
      <c r="FTR20" s="31"/>
      <c r="FTS20" s="31"/>
      <c r="FTT20" s="31"/>
      <c r="FTU20" s="31"/>
      <c r="FTV20" s="31"/>
      <c r="FTW20" s="31"/>
      <c r="FTX20" s="31"/>
      <c r="FTY20" s="31"/>
      <c r="FTZ20" s="31"/>
      <c r="FUA20" s="31"/>
      <c r="FUB20" s="31"/>
      <c r="FUC20" s="31"/>
      <c r="FUD20" s="31"/>
      <c r="FUE20" s="31"/>
      <c r="FUF20" s="31"/>
      <c r="FUG20" s="31"/>
      <c r="FUH20" s="31"/>
      <c r="FUI20" s="31"/>
      <c r="FUJ20" s="31"/>
      <c r="FUK20" s="31"/>
      <c r="FUL20" s="31"/>
      <c r="FUM20" s="31"/>
      <c r="FUN20" s="31"/>
      <c r="FUO20" s="31"/>
      <c r="FUP20" s="31"/>
      <c r="FUQ20" s="31"/>
      <c r="FUR20" s="31"/>
      <c r="FUS20" s="31"/>
      <c r="FUT20" s="31"/>
      <c r="FUU20" s="31"/>
      <c r="FUV20" s="31"/>
      <c r="FUW20" s="31"/>
      <c r="FUX20" s="31"/>
      <c r="FUY20" s="31"/>
      <c r="FUZ20" s="31"/>
      <c r="FVA20" s="31"/>
      <c r="FVB20" s="31"/>
      <c r="FVC20" s="31"/>
      <c r="FVD20" s="31"/>
      <c r="FVE20" s="31"/>
      <c r="FVF20" s="31"/>
      <c r="FVG20" s="31"/>
      <c r="FVH20" s="31"/>
      <c r="FVI20" s="31"/>
      <c r="FVJ20" s="31"/>
      <c r="FVK20" s="31"/>
      <c r="FVL20" s="31"/>
      <c r="FVM20" s="31"/>
      <c r="FVN20" s="31"/>
      <c r="FVO20" s="31"/>
      <c r="FVP20" s="31"/>
      <c r="FVQ20" s="31"/>
      <c r="FVR20" s="31"/>
      <c r="FVS20" s="31"/>
      <c r="FVT20" s="31"/>
      <c r="FVU20" s="31"/>
      <c r="FVV20" s="31"/>
      <c r="FVW20" s="31"/>
      <c r="FVX20" s="31"/>
      <c r="FVY20" s="31"/>
      <c r="FVZ20" s="31"/>
      <c r="FWA20" s="31"/>
      <c r="FWB20" s="31"/>
      <c r="FWC20" s="31"/>
      <c r="FWD20" s="31"/>
      <c r="FWE20" s="31"/>
      <c r="FWF20" s="31"/>
      <c r="FWG20" s="31"/>
      <c r="FWH20" s="31"/>
      <c r="FWI20" s="31"/>
      <c r="FWJ20" s="31"/>
      <c r="FWK20" s="31"/>
      <c r="FWL20" s="31"/>
      <c r="FWM20" s="31"/>
      <c r="FWN20" s="31"/>
      <c r="FWO20" s="31"/>
      <c r="FWP20" s="31"/>
      <c r="FWQ20" s="31"/>
      <c r="FWR20" s="31"/>
      <c r="FWS20" s="31"/>
      <c r="FWT20" s="31"/>
      <c r="FWU20" s="31"/>
      <c r="FWV20" s="31"/>
      <c r="FWW20" s="31"/>
      <c r="FWX20" s="31"/>
      <c r="FWY20" s="31"/>
      <c r="FWZ20" s="31"/>
      <c r="FXA20" s="31"/>
      <c r="FXB20" s="31"/>
      <c r="FXC20" s="31"/>
      <c r="FXD20" s="31"/>
      <c r="FXE20" s="31"/>
      <c r="FXF20" s="31"/>
      <c r="FXG20" s="31"/>
      <c r="FXH20" s="31"/>
      <c r="FXI20" s="31"/>
      <c r="FXJ20" s="31"/>
      <c r="FXK20" s="31"/>
      <c r="FXL20" s="31"/>
      <c r="FXM20" s="31"/>
      <c r="FXN20" s="31"/>
      <c r="FXO20" s="31"/>
      <c r="FXP20" s="31"/>
      <c r="FXQ20" s="31"/>
      <c r="FXR20" s="31"/>
      <c r="FXS20" s="31"/>
      <c r="FXT20" s="31"/>
      <c r="FXU20" s="31"/>
      <c r="FXV20" s="31"/>
      <c r="FXW20" s="31"/>
      <c r="FXX20" s="31"/>
      <c r="FXY20" s="31"/>
      <c r="FXZ20" s="31"/>
      <c r="FYA20" s="31"/>
      <c r="FYB20" s="31"/>
      <c r="FYC20" s="31"/>
      <c r="FYD20" s="31"/>
      <c r="FYE20" s="31"/>
      <c r="FYF20" s="31"/>
      <c r="FYG20" s="31"/>
      <c r="FYH20" s="31"/>
      <c r="FYI20" s="31"/>
      <c r="FYJ20" s="31"/>
      <c r="FYK20" s="31"/>
      <c r="FYL20" s="31"/>
      <c r="FYM20" s="31"/>
      <c r="FYN20" s="31"/>
      <c r="FYO20" s="31"/>
      <c r="FYP20" s="31"/>
      <c r="FYQ20" s="31"/>
      <c r="FYR20" s="31"/>
      <c r="FYS20" s="31"/>
      <c r="FYT20" s="31"/>
      <c r="FYU20" s="31"/>
      <c r="FYV20" s="31"/>
      <c r="FYW20" s="31"/>
      <c r="FYX20" s="31"/>
      <c r="FYY20" s="31"/>
      <c r="FYZ20" s="31"/>
      <c r="FZA20" s="31"/>
      <c r="FZB20" s="31"/>
      <c r="FZC20" s="31"/>
      <c r="FZD20" s="31"/>
      <c r="FZE20" s="31"/>
      <c r="FZF20" s="31"/>
      <c r="FZG20" s="31"/>
      <c r="FZH20" s="31"/>
      <c r="FZI20" s="31"/>
      <c r="FZJ20" s="31"/>
      <c r="FZK20" s="31"/>
      <c r="FZL20" s="31"/>
      <c r="FZM20" s="31"/>
      <c r="FZN20" s="31"/>
      <c r="FZO20" s="31"/>
      <c r="FZP20" s="31"/>
      <c r="FZQ20" s="31"/>
      <c r="FZR20" s="31"/>
      <c r="FZS20" s="31"/>
      <c r="FZT20" s="31"/>
      <c r="FZU20" s="31"/>
      <c r="FZV20" s="31"/>
      <c r="FZW20" s="31"/>
      <c r="FZX20" s="31"/>
      <c r="FZY20" s="31"/>
      <c r="FZZ20" s="31"/>
      <c r="GAA20" s="31"/>
      <c r="GAB20" s="31"/>
      <c r="GAC20" s="31"/>
      <c r="GAD20" s="31"/>
      <c r="GAE20" s="31"/>
      <c r="GAF20" s="31"/>
      <c r="GAG20" s="31"/>
      <c r="GAH20" s="31"/>
      <c r="GAI20" s="31"/>
      <c r="GAJ20" s="31"/>
      <c r="GAK20" s="31"/>
      <c r="GAL20" s="31"/>
      <c r="GAM20" s="31"/>
      <c r="GAN20" s="31"/>
      <c r="GAO20" s="31"/>
      <c r="GAP20" s="31"/>
      <c r="GAQ20" s="31"/>
      <c r="GAR20" s="31"/>
      <c r="GAS20" s="31"/>
      <c r="GAT20" s="31"/>
      <c r="GAU20" s="31"/>
      <c r="GAV20" s="31"/>
      <c r="GAW20" s="31"/>
      <c r="GAX20" s="31"/>
      <c r="GAY20" s="31"/>
      <c r="GAZ20" s="31"/>
      <c r="GBA20" s="31"/>
      <c r="GBB20" s="31"/>
      <c r="GBC20" s="31"/>
      <c r="GBD20" s="31"/>
      <c r="GBE20" s="31"/>
      <c r="GBF20" s="31"/>
      <c r="GBG20" s="31"/>
      <c r="GBH20" s="31"/>
      <c r="GBI20" s="31"/>
      <c r="GBJ20" s="31"/>
      <c r="GBK20" s="31"/>
      <c r="GBL20" s="31"/>
      <c r="GBM20" s="31"/>
      <c r="GBN20" s="31"/>
      <c r="GBO20" s="31"/>
      <c r="GBP20" s="31"/>
      <c r="GBQ20" s="31"/>
      <c r="GBR20" s="31"/>
      <c r="GBS20" s="31"/>
      <c r="GBT20" s="31"/>
      <c r="GBU20" s="31"/>
      <c r="GBV20" s="31"/>
      <c r="GBW20" s="31"/>
      <c r="GBX20" s="31"/>
      <c r="GBY20" s="31"/>
      <c r="GBZ20" s="31"/>
      <c r="GCA20" s="31"/>
      <c r="GCB20" s="31"/>
      <c r="GCC20" s="31"/>
      <c r="GCD20" s="31"/>
      <c r="GCE20" s="31"/>
      <c r="GCF20" s="31"/>
      <c r="GCG20" s="31"/>
      <c r="GCH20" s="31"/>
      <c r="GCI20" s="31"/>
      <c r="GCJ20" s="31"/>
      <c r="GCK20" s="31"/>
      <c r="GCL20" s="31"/>
      <c r="GCM20" s="31"/>
      <c r="GCN20" s="31"/>
      <c r="GCO20" s="31"/>
      <c r="GCP20" s="31"/>
      <c r="GCQ20" s="31"/>
      <c r="GCR20" s="31"/>
      <c r="GCS20" s="31"/>
      <c r="GCT20" s="31"/>
      <c r="GCU20" s="31"/>
      <c r="GCV20" s="31"/>
      <c r="GCW20" s="31"/>
      <c r="GCX20" s="31"/>
      <c r="GCY20" s="31"/>
      <c r="GCZ20" s="31"/>
      <c r="GDA20" s="31"/>
      <c r="GDB20" s="31"/>
      <c r="GDC20" s="31"/>
      <c r="GDD20" s="31"/>
      <c r="GDE20" s="31"/>
      <c r="GDF20" s="31"/>
      <c r="GDG20" s="31"/>
      <c r="GDH20" s="31"/>
      <c r="GDI20" s="31"/>
      <c r="GDJ20" s="31"/>
      <c r="GDK20" s="31"/>
      <c r="GDL20" s="31"/>
      <c r="GDM20" s="31"/>
      <c r="GDN20" s="31"/>
      <c r="GDO20" s="31"/>
      <c r="GDP20" s="31"/>
      <c r="GDQ20" s="31"/>
      <c r="GDR20" s="31"/>
      <c r="GDS20" s="31"/>
      <c r="GDT20" s="31"/>
      <c r="GDU20" s="31"/>
      <c r="GDV20" s="31"/>
      <c r="GDW20" s="31"/>
      <c r="GDX20" s="31"/>
      <c r="GDY20" s="31"/>
      <c r="GDZ20" s="31"/>
      <c r="GEA20" s="31"/>
      <c r="GEB20" s="31"/>
      <c r="GEC20" s="31"/>
      <c r="GED20" s="31"/>
      <c r="GEE20" s="31"/>
      <c r="GEF20" s="31"/>
      <c r="GEG20" s="31"/>
      <c r="GEH20" s="31"/>
      <c r="GEI20" s="31"/>
      <c r="GEJ20" s="31"/>
      <c r="GEK20" s="31"/>
      <c r="GEL20" s="31"/>
      <c r="GEM20" s="31"/>
      <c r="GEN20" s="31"/>
      <c r="GEO20" s="31"/>
      <c r="GEP20" s="31"/>
      <c r="GEQ20" s="31"/>
      <c r="GER20" s="31"/>
      <c r="GES20" s="31"/>
      <c r="GET20" s="31"/>
      <c r="GEU20" s="31"/>
      <c r="GEV20" s="31"/>
      <c r="GEW20" s="31"/>
      <c r="GEX20" s="31"/>
      <c r="GEY20" s="31"/>
      <c r="GEZ20" s="31"/>
      <c r="GFA20" s="31"/>
      <c r="GFB20" s="31"/>
      <c r="GFC20" s="31"/>
      <c r="GFD20" s="31"/>
      <c r="GFE20" s="31"/>
      <c r="GFF20" s="31"/>
      <c r="GFG20" s="31"/>
      <c r="GFH20" s="31"/>
      <c r="GFI20" s="31"/>
      <c r="GFJ20" s="31"/>
      <c r="GFK20" s="31"/>
      <c r="GFL20" s="31"/>
      <c r="GFM20" s="31"/>
      <c r="GFN20" s="31"/>
      <c r="GFO20" s="31"/>
      <c r="GFP20" s="31"/>
      <c r="GFQ20" s="31"/>
      <c r="GFR20" s="31"/>
      <c r="GFS20" s="31"/>
      <c r="GFT20" s="31"/>
      <c r="GFU20" s="31"/>
      <c r="GFV20" s="31"/>
      <c r="GFW20" s="31"/>
      <c r="GFX20" s="31"/>
      <c r="GFY20" s="31"/>
      <c r="GFZ20" s="31"/>
      <c r="GGA20" s="31"/>
      <c r="GGB20" s="31"/>
      <c r="GGC20" s="31"/>
      <c r="GGD20" s="31"/>
      <c r="GGE20" s="31"/>
      <c r="GGF20" s="31"/>
      <c r="GGG20" s="31"/>
      <c r="GGH20" s="31"/>
      <c r="GGI20" s="31"/>
      <c r="GGJ20" s="31"/>
      <c r="GGK20" s="31"/>
      <c r="GGL20" s="31"/>
      <c r="GGM20" s="31"/>
      <c r="GGN20" s="31"/>
      <c r="GGO20" s="31"/>
      <c r="GGP20" s="31"/>
      <c r="GGQ20" s="31"/>
      <c r="GGR20" s="31"/>
      <c r="GGS20" s="31"/>
      <c r="GGT20" s="31"/>
      <c r="GGU20" s="31"/>
      <c r="GGV20" s="31"/>
      <c r="GGW20" s="31"/>
      <c r="GGX20" s="31"/>
      <c r="GGY20" s="31"/>
      <c r="GGZ20" s="31"/>
      <c r="GHA20" s="31"/>
      <c r="GHB20" s="31"/>
      <c r="GHC20" s="31"/>
      <c r="GHD20" s="31"/>
      <c r="GHE20" s="31"/>
      <c r="GHF20" s="31"/>
      <c r="GHG20" s="31"/>
      <c r="GHH20" s="31"/>
      <c r="GHI20" s="31"/>
      <c r="GHJ20" s="31"/>
      <c r="GHK20" s="31"/>
      <c r="GHL20" s="31"/>
      <c r="GHM20" s="31"/>
      <c r="GHN20" s="31"/>
      <c r="GHO20" s="31"/>
      <c r="GHP20" s="31"/>
      <c r="GHQ20" s="31"/>
      <c r="GHR20" s="31"/>
      <c r="GHS20" s="31"/>
      <c r="GHT20" s="31"/>
      <c r="GHU20" s="31"/>
      <c r="GHV20" s="31"/>
      <c r="GHW20" s="31"/>
      <c r="GHX20" s="31"/>
      <c r="GHY20" s="31"/>
      <c r="GHZ20" s="31"/>
      <c r="GIA20" s="31"/>
      <c r="GIB20" s="31"/>
      <c r="GIC20" s="31"/>
      <c r="GID20" s="31"/>
      <c r="GIE20" s="31"/>
      <c r="GIF20" s="31"/>
      <c r="GIG20" s="31"/>
      <c r="GIH20" s="31"/>
      <c r="GII20" s="31"/>
      <c r="GIJ20" s="31"/>
      <c r="GIK20" s="31"/>
      <c r="GIL20" s="31"/>
      <c r="GIM20" s="31"/>
      <c r="GIN20" s="31"/>
      <c r="GIO20" s="31"/>
      <c r="GIP20" s="31"/>
      <c r="GIQ20" s="31"/>
      <c r="GIR20" s="31"/>
      <c r="GIS20" s="31"/>
      <c r="GIT20" s="31"/>
      <c r="GIU20" s="31"/>
      <c r="GIV20" s="31"/>
      <c r="GIW20" s="31"/>
      <c r="GIX20" s="31"/>
      <c r="GIY20" s="31"/>
      <c r="GIZ20" s="31"/>
      <c r="GJA20" s="31"/>
      <c r="GJB20" s="31"/>
      <c r="GJC20" s="31"/>
      <c r="GJD20" s="31"/>
      <c r="GJE20" s="31"/>
      <c r="GJF20" s="31"/>
      <c r="GJG20" s="31"/>
      <c r="GJH20" s="31"/>
      <c r="GJI20" s="31"/>
      <c r="GJJ20" s="31"/>
      <c r="GJK20" s="31"/>
      <c r="GJL20" s="31"/>
      <c r="GJM20" s="31"/>
      <c r="GJN20" s="31"/>
      <c r="GJO20" s="31"/>
      <c r="GJP20" s="31"/>
      <c r="GJQ20" s="31"/>
      <c r="GJR20" s="31"/>
      <c r="GJS20" s="31"/>
      <c r="GJT20" s="31"/>
      <c r="GJU20" s="31"/>
      <c r="GJV20" s="31"/>
      <c r="GJW20" s="31"/>
      <c r="GJX20" s="31"/>
      <c r="GJY20" s="31"/>
      <c r="GJZ20" s="31"/>
      <c r="GKA20" s="31"/>
      <c r="GKB20" s="31"/>
      <c r="GKC20" s="31"/>
      <c r="GKD20" s="31"/>
      <c r="GKE20" s="31"/>
      <c r="GKF20" s="31"/>
      <c r="GKG20" s="31"/>
      <c r="GKH20" s="31"/>
      <c r="GKI20" s="31"/>
      <c r="GKJ20" s="31"/>
      <c r="GKK20" s="31"/>
      <c r="GKL20" s="31"/>
      <c r="GKM20" s="31"/>
      <c r="GKN20" s="31"/>
      <c r="GKO20" s="31"/>
      <c r="GKP20" s="31"/>
      <c r="GKQ20" s="31"/>
      <c r="GKR20" s="31"/>
      <c r="GKS20" s="31"/>
      <c r="GKT20" s="31"/>
      <c r="GKU20" s="31"/>
      <c r="GKV20" s="31"/>
      <c r="GKW20" s="31"/>
      <c r="GKX20" s="31"/>
      <c r="GKY20" s="31"/>
      <c r="GKZ20" s="31"/>
      <c r="GLA20" s="31"/>
      <c r="GLB20" s="31"/>
      <c r="GLC20" s="31"/>
      <c r="GLD20" s="31"/>
      <c r="GLE20" s="31"/>
      <c r="GLF20" s="31"/>
      <c r="GLG20" s="31"/>
      <c r="GLH20" s="31"/>
      <c r="GLI20" s="31"/>
      <c r="GLJ20" s="31"/>
      <c r="GLK20" s="31"/>
      <c r="GLL20" s="31"/>
      <c r="GLM20" s="31"/>
      <c r="GLN20" s="31"/>
      <c r="GLO20" s="31"/>
      <c r="GLP20" s="31"/>
      <c r="GLQ20" s="31"/>
      <c r="GLR20" s="31"/>
      <c r="GLS20" s="31"/>
      <c r="GLT20" s="31"/>
      <c r="GLU20" s="31"/>
      <c r="GLV20" s="31"/>
      <c r="GLW20" s="31"/>
      <c r="GLX20" s="31"/>
      <c r="GLY20" s="31"/>
      <c r="GLZ20" s="31"/>
      <c r="GMA20" s="31"/>
      <c r="GMB20" s="31"/>
      <c r="GMC20" s="31"/>
      <c r="GMD20" s="31"/>
      <c r="GME20" s="31"/>
      <c r="GMF20" s="31"/>
      <c r="GMG20" s="31"/>
      <c r="GMH20" s="31"/>
      <c r="GMI20" s="31"/>
      <c r="GMJ20" s="31"/>
      <c r="GMK20" s="31"/>
      <c r="GML20" s="31"/>
      <c r="GMM20" s="31"/>
      <c r="GMN20" s="31"/>
      <c r="GMO20" s="31"/>
      <c r="GMP20" s="31"/>
      <c r="GMQ20" s="31"/>
      <c r="GMR20" s="31"/>
      <c r="GMS20" s="31"/>
      <c r="GMT20" s="31"/>
      <c r="GMU20" s="31"/>
      <c r="GMV20" s="31"/>
      <c r="GMW20" s="31"/>
      <c r="GMX20" s="31"/>
      <c r="GMY20" s="31"/>
      <c r="GMZ20" s="31"/>
      <c r="GNA20" s="31"/>
      <c r="GNB20" s="31"/>
      <c r="GNC20" s="31"/>
      <c r="GND20" s="31"/>
      <c r="GNE20" s="31"/>
      <c r="GNF20" s="31"/>
      <c r="GNG20" s="31"/>
      <c r="GNH20" s="31"/>
      <c r="GNI20" s="31"/>
      <c r="GNJ20" s="31"/>
      <c r="GNK20" s="31"/>
      <c r="GNL20" s="31"/>
      <c r="GNM20" s="31"/>
      <c r="GNN20" s="31"/>
      <c r="GNO20" s="31"/>
      <c r="GNP20" s="31"/>
      <c r="GNQ20" s="31"/>
      <c r="GNR20" s="31"/>
      <c r="GNS20" s="31"/>
      <c r="GNT20" s="31"/>
      <c r="GNU20" s="31"/>
      <c r="GNV20" s="31"/>
      <c r="GNW20" s="31"/>
      <c r="GNX20" s="31"/>
      <c r="GNY20" s="31"/>
      <c r="GNZ20" s="31"/>
      <c r="GOA20" s="31"/>
      <c r="GOB20" s="31"/>
      <c r="GOC20" s="31"/>
      <c r="GOD20" s="31"/>
      <c r="GOE20" s="31"/>
      <c r="GOF20" s="31"/>
      <c r="GOG20" s="31"/>
      <c r="GOH20" s="31"/>
      <c r="GOI20" s="31"/>
      <c r="GOJ20" s="31"/>
      <c r="GOK20" s="31"/>
      <c r="GOL20" s="31"/>
      <c r="GOM20" s="31"/>
      <c r="GON20" s="31"/>
      <c r="GOO20" s="31"/>
      <c r="GOP20" s="31"/>
      <c r="GOQ20" s="31"/>
      <c r="GOR20" s="31"/>
      <c r="GOS20" s="31"/>
      <c r="GOT20" s="31"/>
      <c r="GOU20" s="31"/>
      <c r="GOV20" s="31"/>
      <c r="GOW20" s="31"/>
      <c r="GOX20" s="31"/>
      <c r="GOY20" s="31"/>
      <c r="GOZ20" s="31"/>
      <c r="GPA20" s="31"/>
      <c r="GPB20" s="31"/>
      <c r="GPC20" s="31"/>
      <c r="GPD20" s="31"/>
      <c r="GPE20" s="31"/>
      <c r="GPF20" s="31"/>
      <c r="GPG20" s="31"/>
      <c r="GPH20" s="31"/>
      <c r="GPI20" s="31"/>
      <c r="GPJ20" s="31"/>
      <c r="GPK20" s="31"/>
      <c r="GPL20" s="31"/>
      <c r="GPM20" s="31"/>
      <c r="GPN20" s="31"/>
      <c r="GPO20" s="31"/>
      <c r="GPP20" s="31"/>
      <c r="GPQ20" s="31"/>
      <c r="GPR20" s="31"/>
      <c r="GPS20" s="31"/>
      <c r="GPT20" s="31"/>
      <c r="GPU20" s="31"/>
      <c r="GPV20" s="31"/>
      <c r="GPW20" s="31"/>
      <c r="GPX20" s="31"/>
      <c r="GPY20" s="31"/>
      <c r="GPZ20" s="31"/>
      <c r="GQA20" s="31"/>
      <c r="GQB20" s="31"/>
      <c r="GQC20" s="31"/>
      <c r="GQD20" s="31"/>
      <c r="GQE20" s="31"/>
      <c r="GQF20" s="31"/>
      <c r="GQG20" s="31"/>
      <c r="GQH20" s="31"/>
      <c r="GQI20" s="31"/>
      <c r="GQJ20" s="31"/>
      <c r="GQK20" s="31"/>
      <c r="GQL20" s="31"/>
      <c r="GQM20" s="31"/>
      <c r="GQN20" s="31"/>
      <c r="GQO20" s="31"/>
      <c r="GQP20" s="31"/>
      <c r="GQQ20" s="31"/>
      <c r="GQR20" s="31"/>
      <c r="GQS20" s="31"/>
      <c r="GQT20" s="31"/>
      <c r="GQU20" s="31"/>
      <c r="GQV20" s="31"/>
      <c r="GQW20" s="31"/>
      <c r="GQX20" s="31"/>
      <c r="GQY20" s="31"/>
      <c r="GQZ20" s="31"/>
      <c r="GRA20" s="31"/>
      <c r="GRB20" s="31"/>
      <c r="GRC20" s="31"/>
      <c r="GRD20" s="31"/>
      <c r="GRE20" s="31"/>
      <c r="GRF20" s="31"/>
      <c r="GRG20" s="31"/>
      <c r="GRH20" s="31"/>
      <c r="GRI20" s="31"/>
      <c r="GRJ20" s="31"/>
      <c r="GRK20" s="31"/>
      <c r="GRL20" s="31"/>
      <c r="GRM20" s="31"/>
      <c r="GRN20" s="31"/>
      <c r="GRO20" s="31"/>
      <c r="GRP20" s="31"/>
      <c r="GRQ20" s="31"/>
      <c r="GRR20" s="31"/>
      <c r="GRS20" s="31"/>
      <c r="GRT20" s="31"/>
      <c r="GRU20" s="31"/>
      <c r="GRV20" s="31"/>
      <c r="GRW20" s="31"/>
      <c r="GRX20" s="31"/>
      <c r="GRY20" s="31"/>
      <c r="GRZ20" s="31"/>
      <c r="GSA20" s="31"/>
      <c r="GSB20" s="31"/>
      <c r="GSC20" s="31"/>
      <c r="GSD20" s="31"/>
      <c r="GSE20" s="31"/>
      <c r="GSF20" s="31"/>
      <c r="GSG20" s="31"/>
      <c r="GSH20" s="31"/>
      <c r="GSI20" s="31"/>
      <c r="GSJ20" s="31"/>
      <c r="GSK20" s="31"/>
      <c r="GSL20" s="31"/>
      <c r="GSM20" s="31"/>
      <c r="GSN20" s="31"/>
      <c r="GSO20" s="31"/>
      <c r="GSP20" s="31"/>
      <c r="GSQ20" s="31"/>
      <c r="GSR20" s="31"/>
      <c r="GSS20" s="31"/>
      <c r="GST20" s="31"/>
      <c r="GSU20" s="31"/>
      <c r="GSV20" s="31"/>
      <c r="GSW20" s="31"/>
      <c r="GSX20" s="31"/>
      <c r="GSY20" s="31"/>
      <c r="GSZ20" s="31"/>
      <c r="GTA20" s="31"/>
      <c r="GTB20" s="31"/>
      <c r="GTC20" s="31"/>
      <c r="GTD20" s="31"/>
      <c r="GTE20" s="31"/>
      <c r="GTF20" s="31"/>
      <c r="GTG20" s="31"/>
      <c r="GTH20" s="31"/>
      <c r="GTI20" s="31"/>
      <c r="GTJ20" s="31"/>
      <c r="GTK20" s="31"/>
      <c r="GTL20" s="31"/>
      <c r="GTM20" s="31"/>
      <c r="GTN20" s="31"/>
      <c r="GTO20" s="31"/>
      <c r="GTP20" s="31"/>
      <c r="GTQ20" s="31"/>
      <c r="GTR20" s="31"/>
      <c r="GTS20" s="31"/>
      <c r="GTT20" s="31"/>
      <c r="GTU20" s="31"/>
      <c r="GTV20" s="31"/>
      <c r="GTW20" s="31"/>
      <c r="GTX20" s="31"/>
      <c r="GTY20" s="31"/>
      <c r="GTZ20" s="31"/>
      <c r="GUA20" s="31"/>
      <c r="GUB20" s="31"/>
      <c r="GUC20" s="31"/>
      <c r="GUD20" s="31"/>
      <c r="GUE20" s="31"/>
      <c r="GUF20" s="31"/>
      <c r="GUG20" s="31"/>
      <c r="GUH20" s="31"/>
      <c r="GUI20" s="31"/>
      <c r="GUJ20" s="31"/>
      <c r="GUK20" s="31"/>
      <c r="GUL20" s="31"/>
      <c r="GUM20" s="31"/>
      <c r="GUN20" s="31"/>
      <c r="GUO20" s="31"/>
      <c r="GUP20" s="31"/>
      <c r="GUQ20" s="31"/>
      <c r="GUR20" s="31"/>
      <c r="GUS20" s="31"/>
      <c r="GUT20" s="31"/>
      <c r="GUU20" s="31"/>
      <c r="GUV20" s="31"/>
      <c r="GUW20" s="31"/>
      <c r="GUX20" s="31"/>
      <c r="GUY20" s="31"/>
      <c r="GUZ20" s="31"/>
      <c r="GVA20" s="31"/>
      <c r="GVB20" s="31"/>
      <c r="GVC20" s="31"/>
      <c r="GVD20" s="31"/>
      <c r="GVE20" s="31"/>
      <c r="GVF20" s="31"/>
      <c r="GVG20" s="31"/>
      <c r="GVH20" s="31"/>
      <c r="GVI20" s="31"/>
      <c r="GVJ20" s="31"/>
      <c r="GVK20" s="31"/>
      <c r="GVL20" s="31"/>
      <c r="GVM20" s="31"/>
      <c r="GVN20" s="31"/>
      <c r="GVO20" s="31"/>
      <c r="GVP20" s="31"/>
      <c r="GVQ20" s="31"/>
      <c r="GVR20" s="31"/>
      <c r="GVS20" s="31"/>
      <c r="GVT20" s="31"/>
      <c r="GVU20" s="31"/>
      <c r="GVV20" s="31"/>
      <c r="GVW20" s="31"/>
      <c r="GVX20" s="31"/>
      <c r="GVY20" s="31"/>
      <c r="GVZ20" s="31"/>
      <c r="GWA20" s="31"/>
      <c r="GWB20" s="31"/>
      <c r="GWC20" s="31"/>
      <c r="GWD20" s="31"/>
      <c r="GWE20" s="31"/>
      <c r="GWF20" s="31"/>
      <c r="GWG20" s="31"/>
      <c r="GWH20" s="31"/>
      <c r="GWI20" s="31"/>
      <c r="GWJ20" s="31"/>
      <c r="GWK20" s="31"/>
      <c r="GWL20" s="31"/>
      <c r="GWM20" s="31"/>
      <c r="GWN20" s="31"/>
      <c r="GWO20" s="31"/>
      <c r="GWP20" s="31"/>
      <c r="GWQ20" s="31"/>
      <c r="GWR20" s="31"/>
      <c r="GWS20" s="31"/>
      <c r="GWT20" s="31"/>
      <c r="GWU20" s="31"/>
      <c r="GWV20" s="31"/>
      <c r="GWW20" s="31"/>
      <c r="GWX20" s="31"/>
      <c r="GWY20" s="31"/>
      <c r="GWZ20" s="31"/>
      <c r="GXA20" s="31"/>
      <c r="GXB20" s="31"/>
      <c r="GXC20" s="31"/>
      <c r="GXD20" s="31"/>
      <c r="GXE20" s="31"/>
      <c r="GXF20" s="31"/>
      <c r="GXG20" s="31"/>
      <c r="GXH20" s="31"/>
      <c r="GXI20" s="31"/>
      <c r="GXJ20" s="31"/>
      <c r="GXK20" s="31"/>
      <c r="GXL20" s="31"/>
      <c r="GXM20" s="31"/>
      <c r="GXN20" s="31"/>
      <c r="GXO20" s="31"/>
      <c r="GXP20" s="31"/>
      <c r="GXQ20" s="31"/>
      <c r="GXR20" s="31"/>
      <c r="GXS20" s="31"/>
      <c r="GXT20" s="31"/>
      <c r="GXU20" s="31"/>
      <c r="GXV20" s="31"/>
      <c r="GXW20" s="31"/>
      <c r="GXX20" s="31"/>
      <c r="GXY20" s="31"/>
      <c r="GXZ20" s="31"/>
      <c r="GYA20" s="31"/>
      <c r="GYB20" s="31"/>
      <c r="GYC20" s="31"/>
      <c r="GYD20" s="31"/>
      <c r="GYE20" s="31"/>
      <c r="GYF20" s="31"/>
      <c r="GYG20" s="31"/>
      <c r="GYH20" s="31"/>
      <c r="GYI20" s="31"/>
      <c r="GYJ20" s="31"/>
      <c r="GYK20" s="31"/>
      <c r="GYL20" s="31"/>
      <c r="GYM20" s="31"/>
      <c r="GYN20" s="31"/>
      <c r="GYO20" s="31"/>
      <c r="GYP20" s="31"/>
      <c r="GYQ20" s="31"/>
      <c r="GYR20" s="31"/>
      <c r="GYS20" s="31"/>
      <c r="GYT20" s="31"/>
      <c r="GYU20" s="31"/>
      <c r="GYV20" s="31"/>
      <c r="GYW20" s="31"/>
      <c r="GYX20" s="31"/>
      <c r="GYY20" s="31"/>
      <c r="GYZ20" s="31"/>
      <c r="GZA20" s="31"/>
      <c r="GZB20" s="31"/>
      <c r="GZC20" s="31"/>
      <c r="GZD20" s="31"/>
      <c r="GZE20" s="31"/>
      <c r="GZF20" s="31"/>
      <c r="GZG20" s="31"/>
      <c r="GZH20" s="31"/>
      <c r="GZI20" s="31"/>
      <c r="GZJ20" s="31"/>
      <c r="GZK20" s="31"/>
      <c r="GZL20" s="31"/>
      <c r="GZM20" s="31"/>
      <c r="GZN20" s="31"/>
      <c r="GZO20" s="31"/>
      <c r="GZP20" s="31"/>
      <c r="GZQ20" s="31"/>
      <c r="GZR20" s="31"/>
      <c r="GZS20" s="31"/>
      <c r="GZT20" s="31"/>
      <c r="GZU20" s="31"/>
      <c r="GZV20" s="31"/>
      <c r="GZW20" s="31"/>
      <c r="GZX20" s="31"/>
      <c r="GZY20" s="31"/>
      <c r="GZZ20" s="31"/>
      <c r="HAA20" s="31"/>
      <c r="HAB20" s="31"/>
      <c r="HAC20" s="31"/>
      <c r="HAD20" s="31"/>
      <c r="HAE20" s="31"/>
      <c r="HAF20" s="31"/>
      <c r="HAG20" s="31"/>
      <c r="HAH20" s="31"/>
      <c r="HAI20" s="31"/>
      <c r="HAJ20" s="31"/>
      <c r="HAK20" s="31"/>
      <c r="HAL20" s="31"/>
      <c r="HAM20" s="31"/>
      <c r="HAN20" s="31"/>
      <c r="HAO20" s="31"/>
      <c r="HAP20" s="31"/>
      <c r="HAQ20" s="31"/>
      <c r="HAR20" s="31"/>
      <c r="HAS20" s="31"/>
      <c r="HAT20" s="31"/>
      <c r="HAU20" s="31"/>
      <c r="HAV20" s="31"/>
      <c r="HAW20" s="31"/>
      <c r="HAX20" s="31"/>
      <c r="HAY20" s="31"/>
      <c r="HAZ20" s="31"/>
      <c r="HBA20" s="31"/>
      <c r="HBB20" s="31"/>
      <c r="HBC20" s="31"/>
      <c r="HBD20" s="31"/>
      <c r="HBE20" s="31"/>
      <c r="HBF20" s="31"/>
      <c r="HBG20" s="31"/>
      <c r="HBH20" s="31"/>
      <c r="HBI20" s="31"/>
      <c r="HBJ20" s="31"/>
      <c r="HBK20" s="31"/>
      <c r="HBL20" s="31"/>
      <c r="HBM20" s="31"/>
      <c r="HBN20" s="31"/>
      <c r="HBO20" s="31"/>
      <c r="HBP20" s="31"/>
      <c r="HBQ20" s="31"/>
      <c r="HBR20" s="31"/>
      <c r="HBS20" s="31"/>
      <c r="HBT20" s="31"/>
      <c r="HBU20" s="31"/>
      <c r="HBV20" s="31"/>
      <c r="HBW20" s="31"/>
      <c r="HBX20" s="31"/>
      <c r="HBY20" s="31"/>
      <c r="HBZ20" s="31"/>
      <c r="HCA20" s="31"/>
      <c r="HCB20" s="31"/>
      <c r="HCC20" s="31"/>
      <c r="HCD20" s="31"/>
      <c r="HCE20" s="31"/>
      <c r="HCF20" s="31"/>
      <c r="HCG20" s="31"/>
      <c r="HCH20" s="31"/>
      <c r="HCI20" s="31"/>
      <c r="HCJ20" s="31"/>
      <c r="HCK20" s="31"/>
      <c r="HCL20" s="31"/>
      <c r="HCM20" s="31"/>
      <c r="HCN20" s="31"/>
      <c r="HCO20" s="31"/>
      <c r="HCP20" s="31"/>
      <c r="HCQ20" s="31"/>
      <c r="HCR20" s="31"/>
      <c r="HCS20" s="31"/>
      <c r="HCT20" s="31"/>
      <c r="HCU20" s="31"/>
      <c r="HCV20" s="31"/>
      <c r="HCW20" s="31"/>
      <c r="HCX20" s="31"/>
      <c r="HCY20" s="31"/>
      <c r="HCZ20" s="31"/>
      <c r="HDA20" s="31"/>
      <c r="HDB20" s="31"/>
      <c r="HDC20" s="31"/>
      <c r="HDD20" s="31"/>
      <c r="HDE20" s="31"/>
      <c r="HDF20" s="31"/>
      <c r="HDG20" s="31"/>
      <c r="HDH20" s="31"/>
      <c r="HDI20" s="31"/>
      <c r="HDJ20" s="31"/>
      <c r="HDK20" s="31"/>
      <c r="HDL20" s="31"/>
      <c r="HDM20" s="31"/>
      <c r="HDN20" s="31"/>
      <c r="HDO20" s="31"/>
      <c r="HDP20" s="31"/>
      <c r="HDQ20" s="31"/>
      <c r="HDR20" s="31"/>
      <c r="HDS20" s="31"/>
      <c r="HDT20" s="31"/>
      <c r="HDU20" s="31"/>
      <c r="HDV20" s="31"/>
      <c r="HDW20" s="31"/>
      <c r="HDX20" s="31"/>
      <c r="HDY20" s="31"/>
      <c r="HDZ20" s="31"/>
      <c r="HEA20" s="31"/>
      <c r="HEB20" s="31"/>
      <c r="HEC20" s="31"/>
      <c r="HED20" s="31"/>
      <c r="HEE20" s="31"/>
      <c r="HEF20" s="31"/>
      <c r="HEG20" s="31"/>
      <c r="HEH20" s="31"/>
      <c r="HEI20" s="31"/>
      <c r="HEJ20" s="31"/>
      <c r="HEK20" s="31"/>
      <c r="HEL20" s="31"/>
      <c r="HEM20" s="31"/>
      <c r="HEN20" s="31"/>
      <c r="HEO20" s="31"/>
      <c r="HEP20" s="31"/>
      <c r="HEQ20" s="31"/>
      <c r="HER20" s="31"/>
      <c r="HES20" s="31"/>
      <c r="HET20" s="31"/>
      <c r="HEU20" s="31"/>
      <c r="HEV20" s="31"/>
      <c r="HEW20" s="31"/>
      <c r="HEX20" s="31"/>
      <c r="HEY20" s="31"/>
      <c r="HEZ20" s="31"/>
      <c r="HFA20" s="31"/>
      <c r="HFB20" s="31"/>
      <c r="HFC20" s="31"/>
      <c r="HFD20" s="31"/>
      <c r="HFE20" s="31"/>
      <c r="HFF20" s="31"/>
      <c r="HFG20" s="31"/>
      <c r="HFH20" s="31"/>
      <c r="HFI20" s="31"/>
      <c r="HFJ20" s="31"/>
      <c r="HFK20" s="31"/>
      <c r="HFL20" s="31"/>
      <c r="HFM20" s="31"/>
      <c r="HFN20" s="31"/>
      <c r="HFO20" s="31"/>
      <c r="HFP20" s="31"/>
      <c r="HFQ20" s="31"/>
      <c r="HFR20" s="31"/>
      <c r="HFS20" s="31"/>
      <c r="HFT20" s="31"/>
      <c r="HFU20" s="31"/>
      <c r="HFV20" s="31"/>
      <c r="HFW20" s="31"/>
      <c r="HFX20" s="31"/>
      <c r="HFY20" s="31"/>
      <c r="HFZ20" s="31"/>
      <c r="HGA20" s="31"/>
      <c r="HGB20" s="31"/>
      <c r="HGC20" s="31"/>
      <c r="HGD20" s="31"/>
      <c r="HGE20" s="31"/>
      <c r="HGF20" s="31"/>
      <c r="HGG20" s="31"/>
      <c r="HGH20" s="31"/>
      <c r="HGI20" s="31"/>
      <c r="HGJ20" s="31"/>
      <c r="HGK20" s="31"/>
      <c r="HGL20" s="31"/>
      <c r="HGM20" s="31"/>
      <c r="HGN20" s="31"/>
      <c r="HGO20" s="31"/>
      <c r="HGP20" s="31"/>
      <c r="HGQ20" s="31"/>
      <c r="HGR20" s="31"/>
      <c r="HGS20" s="31"/>
      <c r="HGT20" s="31"/>
      <c r="HGU20" s="31"/>
      <c r="HGV20" s="31"/>
      <c r="HGW20" s="31"/>
      <c r="HGX20" s="31"/>
      <c r="HGY20" s="31"/>
      <c r="HGZ20" s="31"/>
      <c r="HHA20" s="31"/>
      <c r="HHB20" s="31"/>
      <c r="HHC20" s="31"/>
      <c r="HHD20" s="31"/>
      <c r="HHE20" s="31"/>
      <c r="HHF20" s="31"/>
      <c r="HHG20" s="31"/>
      <c r="HHH20" s="31"/>
      <c r="HHI20" s="31"/>
      <c r="HHJ20" s="31"/>
      <c r="HHK20" s="31"/>
      <c r="HHL20" s="31"/>
      <c r="HHM20" s="31"/>
      <c r="HHN20" s="31"/>
      <c r="HHO20" s="31"/>
      <c r="HHP20" s="31"/>
      <c r="HHQ20" s="31"/>
      <c r="HHR20" s="31"/>
      <c r="HHS20" s="31"/>
      <c r="HHT20" s="31"/>
      <c r="HHU20" s="31"/>
      <c r="HHV20" s="31"/>
      <c r="HHW20" s="31"/>
      <c r="HHX20" s="31"/>
      <c r="HHY20" s="31"/>
      <c r="HHZ20" s="31"/>
      <c r="HIA20" s="31"/>
      <c r="HIB20" s="31"/>
      <c r="HIC20" s="31"/>
      <c r="HID20" s="31"/>
      <c r="HIE20" s="31"/>
      <c r="HIF20" s="31"/>
      <c r="HIG20" s="31"/>
      <c r="HIH20" s="31"/>
      <c r="HII20" s="31"/>
      <c r="HIJ20" s="31"/>
      <c r="HIK20" s="31"/>
      <c r="HIL20" s="31"/>
      <c r="HIM20" s="31"/>
      <c r="HIN20" s="31"/>
      <c r="HIO20" s="31"/>
      <c r="HIP20" s="31"/>
      <c r="HIQ20" s="31"/>
      <c r="HIR20" s="31"/>
      <c r="HIS20" s="31"/>
      <c r="HIT20" s="31"/>
      <c r="HIU20" s="31"/>
      <c r="HIV20" s="31"/>
      <c r="HIW20" s="31"/>
      <c r="HIX20" s="31"/>
      <c r="HIY20" s="31"/>
      <c r="HIZ20" s="31"/>
      <c r="HJA20" s="31"/>
      <c r="HJB20" s="31"/>
      <c r="HJC20" s="31"/>
      <c r="HJD20" s="31"/>
      <c r="HJE20" s="31"/>
      <c r="HJF20" s="31"/>
      <c r="HJG20" s="31"/>
      <c r="HJH20" s="31"/>
      <c r="HJI20" s="31"/>
      <c r="HJJ20" s="31"/>
      <c r="HJK20" s="31"/>
      <c r="HJL20" s="31"/>
      <c r="HJM20" s="31"/>
      <c r="HJN20" s="31"/>
      <c r="HJO20" s="31"/>
      <c r="HJP20" s="31"/>
      <c r="HJQ20" s="31"/>
      <c r="HJR20" s="31"/>
      <c r="HJS20" s="31"/>
      <c r="HJT20" s="31"/>
      <c r="HJU20" s="31"/>
      <c r="HJV20" s="31"/>
      <c r="HJW20" s="31"/>
      <c r="HJX20" s="31"/>
      <c r="HJY20" s="31"/>
      <c r="HJZ20" s="31"/>
      <c r="HKA20" s="31"/>
      <c r="HKB20" s="31"/>
      <c r="HKC20" s="31"/>
      <c r="HKD20" s="31"/>
      <c r="HKE20" s="31"/>
      <c r="HKF20" s="31"/>
      <c r="HKG20" s="31"/>
      <c r="HKH20" s="31"/>
      <c r="HKI20" s="31"/>
      <c r="HKJ20" s="31"/>
      <c r="HKK20" s="31"/>
      <c r="HKL20" s="31"/>
      <c r="HKM20" s="31"/>
      <c r="HKN20" s="31"/>
      <c r="HKO20" s="31"/>
      <c r="HKP20" s="31"/>
      <c r="HKQ20" s="31"/>
      <c r="HKR20" s="31"/>
      <c r="HKS20" s="31"/>
      <c r="HKT20" s="31"/>
      <c r="HKU20" s="31"/>
      <c r="HKV20" s="31"/>
      <c r="HKW20" s="31"/>
      <c r="HKX20" s="31"/>
      <c r="HKY20" s="31"/>
      <c r="HKZ20" s="31"/>
      <c r="HLA20" s="31"/>
      <c r="HLB20" s="31"/>
      <c r="HLC20" s="31"/>
      <c r="HLD20" s="31"/>
      <c r="HLE20" s="31"/>
      <c r="HLF20" s="31"/>
      <c r="HLG20" s="31"/>
      <c r="HLH20" s="31"/>
      <c r="HLI20" s="31"/>
      <c r="HLJ20" s="31"/>
      <c r="HLK20" s="31"/>
      <c r="HLL20" s="31"/>
      <c r="HLM20" s="31"/>
      <c r="HLN20" s="31"/>
      <c r="HLO20" s="31"/>
      <c r="HLP20" s="31"/>
      <c r="HLQ20" s="31"/>
      <c r="HLR20" s="31"/>
      <c r="HLS20" s="31"/>
      <c r="HLT20" s="31"/>
      <c r="HLU20" s="31"/>
      <c r="HLV20" s="31"/>
      <c r="HLW20" s="31"/>
      <c r="HLX20" s="31"/>
      <c r="HLY20" s="31"/>
      <c r="HLZ20" s="31"/>
      <c r="HMA20" s="31"/>
      <c r="HMB20" s="31"/>
      <c r="HMC20" s="31"/>
      <c r="HMD20" s="31"/>
      <c r="HME20" s="31"/>
      <c r="HMF20" s="31"/>
      <c r="HMG20" s="31"/>
      <c r="HMH20" s="31"/>
      <c r="HMI20" s="31"/>
      <c r="HMJ20" s="31"/>
      <c r="HMK20" s="31"/>
      <c r="HML20" s="31"/>
      <c r="HMM20" s="31"/>
      <c r="HMN20" s="31"/>
      <c r="HMO20" s="31"/>
      <c r="HMP20" s="31"/>
      <c r="HMQ20" s="31"/>
      <c r="HMR20" s="31"/>
      <c r="HMS20" s="31"/>
      <c r="HMT20" s="31"/>
      <c r="HMU20" s="31"/>
      <c r="HMV20" s="31"/>
      <c r="HMW20" s="31"/>
      <c r="HMX20" s="31"/>
      <c r="HMY20" s="31"/>
      <c r="HMZ20" s="31"/>
      <c r="HNA20" s="31"/>
      <c r="HNB20" s="31"/>
      <c r="HNC20" s="31"/>
      <c r="HND20" s="31"/>
      <c r="HNE20" s="31"/>
      <c r="HNF20" s="31"/>
      <c r="HNG20" s="31"/>
      <c r="HNH20" s="31"/>
      <c r="HNI20" s="31"/>
      <c r="HNJ20" s="31"/>
      <c r="HNK20" s="31"/>
      <c r="HNL20" s="31"/>
      <c r="HNM20" s="31"/>
      <c r="HNN20" s="31"/>
      <c r="HNO20" s="31"/>
      <c r="HNP20" s="31"/>
      <c r="HNQ20" s="31"/>
      <c r="HNR20" s="31"/>
      <c r="HNS20" s="31"/>
      <c r="HNT20" s="31"/>
      <c r="HNU20" s="31"/>
      <c r="HNV20" s="31"/>
      <c r="HNW20" s="31"/>
      <c r="HNX20" s="31"/>
      <c r="HNY20" s="31"/>
      <c r="HNZ20" s="31"/>
      <c r="HOA20" s="31"/>
      <c r="HOB20" s="31"/>
      <c r="HOC20" s="31"/>
      <c r="HOD20" s="31"/>
      <c r="HOE20" s="31"/>
      <c r="HOF20" s="31"/>
      <c r="HOG20" s="31"/>
      <c r="HOH20" s="31"/>
      <c r="HOI20" s="31"/>
      <c r="HOJ20" s="31"/>
      <c r="HOK20" s="31"/>
      <c r="HOL20" s="31"/>
      <c r="HOM20" s="31"/>
      <c r="HON20" s="31"/>
      <c r="HOO20" s="31"/>
      <c r="HOP20" s="31"/>
      <c r="HOQ20" s="31"/>
      <c r="HOR20" s="31"/>
      <c r="HOS20" s="31"/>
      <c r="HOT20" s="31"/>
      <c r="HOU20" s="31"/>
      <c r="HOV20" s="31"/>
      <c r="HOW20" s="31"/>
      <c r="HOX20" s="31"/>
      <c r="HOY20" s="31"/>
      <c r="HOZ20" s="31"/>
      <c r="HPA20" s="31"/>
      <c r="HPB20" s="31"/>
      <c r="HPC20" s="31"/>
      <c r="HPD20" s="31"/>
      <c r="HPE20" s="31"/>
      <c r="HPF20" s="31"/>
      <c r="HPG20" s="31"/>
      <c r="HPH20" s="31"/>
      <c r="HPI20" s="31"/>
      <c r="HPJ20" s="31"/>
      <c r="HPK20" s="31"/>
      <c r="HPL20" s="31"/>
      <c r="HPM20" s="31"/>
      <c r="HPN20" s="31"/>
      <c r="HPO20" s="31"/>
      <c r="HPP20" s="31"/>
      <c r="HPQ20" s="31"/>
      <c r="HPR20" s="31"/>
      <c r="HPS20" s="31"/>
      <c r="HPT20" s="31"/>
      <c r="HPU20" s="31"/>
      <c r="HPV20" s="31"/>
      <c r="HPW20" s="31"/>
      <c r="HPX20" s="31"/>
      <c r="HPY20" s="31"/>
      <c r="HPZ20" s="31"/>
      <c r="HQA20" s="31"/>
      <c r="HQB20" s="31"/>
      <c r="HQC20" s="31"/>
      <c r="HQD20" s="31"/>
      <c r="HQE20" s="31"/>
      <c r="HQF20" s="31"/>
      <c r="HQG20" s="31"/>
      <c r="HQH20" s="31"/>
      <c r="HQI20" s="31"/>
      <c r="HQJ20" s="31"/>
      <c r="HQK20" s="31"/>
      <c r="HQL20" s="31"/>
      <c r="HQM20" s="31"/>
      <c r="HQN20" s="31"/>
      <c r="HQO20" s="31"/>
      <c r="HQP20" s="31"/>
      <c r="HQQ20" s="31"/>
      <c r="HQR20" s="31"/>
      <c r="HQS20" s="31"/>
      <c r="HQT20" s="31"/>
      <c r="HQU20" s="31"/>
      <c r="HQV20" s="31"/>
      <c r="HQW20" s="31"/>
      <c r="HQX20" s="31"/>
      <c r="HQY20" s="31"/>
      <c r="HQZ20" s="31"/>
      <c r="HRA20" s="31"/>
      <c r="HRB20" s="31"/>
      <c r="HRC20" s="31"/>
      <c r="HRD20" s="31"/>
      <c r="HRE20" s="31"/>
      <c r="HRF20" s="31"/>
      <c r="HRG20" s="31"/>
      <c r="HRH20" s="31"/>
      <c r="HRI20" s="31"/>
      <c r="HRJ20" s="31"/>
      <c r="HRK20" s="31"/>
      <c r="HRL20" s="31"/>
      <c r="HRM20" s="31"/>
      <c r="HRN20" s="31"/>
      <c r="HRO20" s="31"/>
      <c r="HRP20" s="31"/>
      <c r="HRQ20" s="31"/>
      <c r="HRR20" s="31"/>
      <c r="HRS20" s="31"/>
      <c r="HRT20" s="31"/>
      <c r="HRU20" s="31"/>
      <c r="HRV20" s="31"/>
      <c r="HRW20" s="31"/>
      <c r="HRX20" s="31"/>
      <c r="HRY20" s="31"/>
      <c r="HRZ20" s="31"/>
      <c r="HSA20" s="31"/>
      <c r="HSB20" s="31"/>
      <c r="HSC20" s="31"/>
      <c r="HSD20" s="31"/>
      <c r="HSE20" s="31"/>
      <c r="HSF20" s="31"/>
      <c r="HSG20" s="31"/>
      <c r="HSH20" s="31"/>
      <c r="HSI20" s="31"/>
      <c r="HSJ20" s="31"/>
      <c r="HSK20" s="31"/>
      <c r="HSL20" s="31"/>
      <c r="HSM20" s="31"/>
      <c r="HSN20" s="31"/>
      <c r="HSO20" s="31"/>
      <c r="HSP20" s="31"/>
      <c r="HSQ20" s="31"/>
      <c r="HSR20" s="31"/>
      <c r="HSS20" s="31"/>
      <c r="HST20" s="31"/>
      <c r="HSU20" s="31"/>
      <c r="HSV20" s="31"/>
      <c r="HSW20" s="31"/>
      <c r="HSX20" s="31"/>
      <c r="HSY20" s="31"/>
      <c r="HSZ20" s="31"/>
      <c r="HTA20" s="31"/>
      <c r="HTB20" s="31"/>
      <c r="HTC20" s="31"/>
      <c r="HTD20" s="31"/>
      <c r="HTE20" s="31"/>
      <c r="HTF20" s="31"/>
      <c r="HTG20" s="31"/>
      <c r="HTH20" s="31"/>
      <c r="HTI20" s="31"/>
      <c r="HTJ20" s="31"/>
      <c r="HTK20" s="31"/>
      <c r="HTL20" s="31"/>
      <c r="HTM20" s="31"/>
      <c r="HTN20" s="31"/>
      <c r="HTO20" s="31"/>
      <c r="HTP20" s="31"/>
      <c r="HTQ20" s="31"/>
      <c r="HTR20" s="31"/>
      <c r="HTS20" s="31"/>
      <c r="HTT20" s="31"/>
      <c r="HTU20" s="31"/>
      <c r="HTV20" s="31"/>
      <c r="HTW20" s="31"/>
      <c r="HTX20" s="31"/>
      <c r="HTY20" s="31"/>
      <c r="HTZ20" s="31"/>
      <c r="HUA20" s="31"/>
      <c r="HUB20" s="31"/>
      <c r="HUC20" s="31"/>
      <c r="HUD20" s="31"/>
      <c r="HUE20" s="31"/>
      <c r="HUF20" s="31"/>
      <c r="HUG20" s="31"/>
      <c r="HUH20" s="31"/>
      <c r="HUI20" s="31"/>
      <c r="HUJ20" s="31"/>
      <c r="HUK20" s="31"/>
      <c r="HUL20" s="31"/>
      <c r="HUM20" s="31"/>
      <c r="HUN20" s="31"/>
      <c r="HUO20" s="31"/>
      <c r="HUP20" s="31"/>
      <c r="HUQ20" s="31"/>
      <c r="HUR20" s="31"/>
      <c r="HUS20" s="31"/>
      <c r="HUT20" s="31"/>
      <c r="HUU20" s="31"/>
      <c r="HUV20" s="31"/>
      <c r="HUW20" s="31"/>
      <c r="HUX20" s="31"/>
      <c r="HUY20" s="31"/>
      <c r="HUZ20" s="31"/>
      <c r="HVA20" s="31"/>
      <c r="HVB20" s="31"/>
      <c r="HVC20" s="31"/>
      <c r="HVD20" s="31"/>
      <c r="HVE20" s="31"/>
      <c r="HVF20" s="31"/>
      <c r="HVG20" s="31"/>
      <c r="HVH20" s="31"/>
      <c r="HVI20" s="31"/>
      <c r="HVJ20" s="31"/>
      <c r="HVK20" s="31"/>
      <c r="HVL20" s="31"/>
      <c r="HVM20" s="31"/>
      <c r="HVN20" s="31"/>
      <c r="HVO20" s="31"/>
      <c r="HVP20" s="31"/>
      <c r="HVQ20" s="31"/>
      <c r="HVR20" s="31"/>
      <c r="HVS20" s="31"/>
      <c r="HVT20" s="31"/>
      <c r="HVU20" s="31"/>
      <c r="HVV20" s="31"/>
      <c r="HVW20" s="31"/>
      <c r="HVX20" s="31"/>
      <c r="HVY20" s="31"/>
      <c r="HVZ20" s="31"/>
      <c r="HWA20" s="31"/>
      <c r="HWB20" s="31"/>
      <c r="HWC20" s="31"/>
      <c r="HWD20" s="31"/>
      <c r="HWE20" s="31"/>
      <c r="HWF20" s="31"/>
      <c r="HWG20" s="31"/>
      <c r="HWH20" s="31"/>
      <c r="HWI20" s="31"/>
      <c r="HWJ20" s="31"/>
      <c r="HWK20" s="31"/>
      <c r="HWL20" s="31"/>
      <c r="HWM20" s="31"/>
      <c r="HWN20" s="31"/>
      <c r="HWO20" s="31"/>
      <c r="HWP20" s="31"/>
      <c r="HWQ20" s="31"/>
      <c r="HWR20" s="31"/>
      <c r="HWS20" s="31"/>
      <c r="HWT20" s="31"/>
      <c r="HWU20" s="31"/>
      <c r="HWV20" s="31"/>
      <c r="HWW20" s="31"/>
      <c r="HWX20" s="31"/>
      <c r="HWY20" s="31"/>
      <c r="HWZ20" s="31"/>
      <c r="HXA20" s="31"/>
      <c r="HXB20" s="31"/>
      <c r="HXC20" s="31"/>
      <c r="HXD20" s="31"/>
      <c r="HXE20" s="31"/>
      <c r="HXF20" s="31"/>
      <c r="HXG20" s="31"/>
      <c r="HXH20" s="31"/>
      <c r="HXI20" s="31"/>
      <c r="HXJ20" s="31"/>
      <c r="HXK20" s="31"/>
      <c r="HXL20" s="31"/>
      <c r="HXM20" s="31"/>
      <c r="HXN20" s="31"/>
      <c r="HXO20" s="31"/>
      <c r="HXP20" s="31"/>
      <c r="HXQ20" s="31"/>
      <c r="HXR20" s="31"/>
      <c r="HXS20" s="31"/>
      <c r="HXT20" s="31"/>
      <c r="HXU20" s="31"/>
      <c r="HXV20" s="31"/>
      <c r="HXW20" s="31"/>
      <c r="HXX20" s="31"/>
      <c r="HXY20" s="31"/>
      <c r="HXZ20" s="31"/>
      <c r="HYA20" s="31"/>
      <c r="HYB20" s="31"/>
      <c r="HYC20" s="31"/>
      <c r="HYD20" s="31"/>
      <c r="HYE20" s="31"/>
      <c r="HYF20" s="31"/>
      <c r="HYG20" s="31"/>
      <c r="HYH20" s="31"/>
      <c r="HYI20" s="31"/>
      <c r="HYJ20" s="31"/>
      <c r="HYK20" s="31"/>
      <c r="HYL20" s="31"/>
      <c r="HYM20" s="31"/>
      <c r="HYN20" s="31"/>
      <c r="HYO20" s="31"/>
      <c r="HYP20" s="31"/>
      <c r="HYQ20" s="31"/>
      <c r="HYR20" s="31"/>
      <c r="HYS20" s="31"/>
      <c r="HYT20" s="31"/>
      <c r="HYU20" s="31"/>
      <c r="HYV20" s="31"/>
      <c r="HYW20" s="31"/>
      <c r="HYX20" s="31"/>
      <c r="HYY20" s="31"/>
      <c r="HYZ20" s="31"/>
      <c r="HZA20" s="31"/>
      <c r="HZB20" s="31"/>
      <c r="HZC20" s="31"/>
      <c r="HZD20" s="31"/>
      <c r="HZE20" s="31"/>
      <c r="HZF20" s="31"/>
      <c r="HZG20" s="31"/>
      <c r="HZH20" s="31"/>
      <c r="HZI20" s="31"/>
      <c r="HZJ20" s="31"/>
      <c r="HZK20" s="31"/>
      <c r="HZL20" s="31"/>
      <c r="HZM20" s="31"/>
      <c r="HZN20" s="31"/>
      <c r="HZO20" s="31"/>
      <c r="HZP20" s="31"/>
      <c r="HZQ20" s="31"/>
      <c r="HZR20" s="31"/>
      <c r="HZS20" s="31"/>
      <c r="HZT20" s="31"/>
      <c r="HZU20" s="31"/>
      <c r="HZV20" s="31"/>
      <c r="HZW20" s="31"/>
      <c r="HZX20" s="31"/>
      <c r="HZY20" s="31"/>
      <c r="HZZ20" s="31"/>
      <c r="IAA20" s="31"/>
      <c r="IAB20" s="31"/>
      <c r="IAC20" s="31"/>
      <c r="IAD20" s="31"/>
      <c r="IAE20" s="31"/>
      <c r="IAF20" s="31"/>
      <c r="IAG20" s="31"/>
      <c r="IAH20" s="31"/>
      <c r="IAI20" s="31"/>
      <c r="IAJ20" s="31"/>
      <c r="IAK20" s="31"/>
      <c r="IAL20" s="31"/>
      <c r="IAM20" s="31"/>
      <c r="IAN20" s="31"/>
      <c r="IAO20" s="31"/>
      <c r="IAP20" s="31"/>
      <c r="IAQ20" s="31"/>
      <c r="IAR20" s="31"/>
      <c r="IAS20" s="31"/>
      <c r="IAT20" s="31"/>
      <c r="IAU20" s="31"/>
      <c r="IAV20" s="31"/>
      <c r="IAW20" s="31"/>
      <c r="IAX20" s="31"/>
      <c r="IAY20" s="31"/>
      <c r="IAZ20" s="31"/>
      <c r="IBA20" s="31"/>
      <c r="IBB20" s="31"/>
      <c r="IBC20" s="31"/>
      <c r="IBD20" s="31"/>
      <c r="IBE20" s="31"/>
      <c r="IBF20" s="31"/>
      <c r="IBG20" s="31"/>
      <c r="IBH20" s="31"/>
      <c r="IBI20" s="31"/>
      <c r="IBJ20" s="31"/>
      <c r="IBK20" s="31"/>
      <c r="IBL20" s="31"/>
      <c r="IBM20" s="31"/>
      <c r="IBN20" s="31"/>
      <c r="IBO20" s="31"/>
      <c r="IBP20" s="31"/>
      <c r="IBQ20" s="31"/>
      <c r="IBR20" s="31"/>
      <c r="IBS20" s="31"/>
      <c r="IBT20" s="31"/>
      <c r="IBU20" s="31"/>
      <c r="IBV20" s="31"/>
      <c r="IBW20" s="31"/>
      <c r="IBX20" s="31"/>
      <c r="IBY20" s="31"/>
      <c r="IBZ20" s="31"/>
      <c r="ICA20" s="31"/>
      <c r="ICB20" s="31"/>
      <c r="ICC20" s="31"/>
      <c r="ICD20" s="31"/>
      <c r="ICE20" s="31"/>
      <c r="ICF20" s="31"/>
      <c r="ICG20" s="31"/>
      <c r="ICH20" s="31"/>
      <c r="ICI20" s="31"/>
      <c r="ICJ20" s="31"/>
      <c r="ICK20" s="31"/>
      <c r="ICL20" s="31"/>
      <c r="ICM20" s="31"/>
      <c r="ICN20" s="31"/>
      <c r="ICO20" s="31"/>
      <c r="ICP20" s="31"/>
      <c r="ICQ20" s="31"/>
      <c r="ICR20" s="31"/>
      <c r="ICS20" s="31"/>
      <c r="ICT20" s="31"/>
      <c r="ICU20" s="31"/>
      <c r="ICV20" s="31"/>
      <c r="ICW20" s="31"/>
      <c r="ICX20" s="31"/>
      <c r="ICY20" s="31"/>
      <c r="ICZ20" s="31"/>
      <c r="IDA20" s="31"/>
      <c r="IDB20" s="31"/>
      <c r="IDC20" s="31"/>
      <c r="IDD20" s="31"/>
      <c r="IDE20" s="31"/>
      <c r="IDF20" s="31"/>
      <c r="IDG20" s="31"/>
      <c r="IDH20" s="31"/>
      <c r="IDI20" s="31"/>
      <c r="IDJ20" s="31"/>
      <c r="IDK20" s="31"/>
      <c r="IDL20" s="31"/>
      <c r="IDM20" s="31"/>
      <c r="IDN20" s="31"/>
      <c r="IDO20" s="31"/>
      <c r="IDP20" s="31"/>
      <c r="IDQ20" s="31"/>
      <c r="IDR20" s="31"/>
      <c r="IDS20" s="31"/>
      <c r="IDT20" s="31"/>
      <c r="IDU20" s="31"/>
      <c r="IDV20" s="31"/>
      <c r="IDW20" s="31"/>
      <c r="IDX20" s="31"/>
      <c r="IDY20" s="31"/>
      <c r="IDZ20" s="31"/>
      <c r="IEA20" s="31"/>
      <c r="IEB20" s="31"/>
      <c r="IEC20" s="31"/>
      <c r="IED20" s="31"/>
      <c r="IEE20" s="31"/>
      <c r="IEF20" s="31"/>
      <c r="IEG20" s="31"/>
      <c r="IEH20" s="31"/>
      <c r="IEI20" s="31"/>
      <c r="IEJ20" s="31"/>
      <c r="IEK20" s="31"/>
      <c r="IEL20" s="31"/>
      <c r="IEM20" s="31"/>
      <c r="IEN20" s="31"/>
      <c r="IEO20" s="31"/>
      <c r="IEP20" s="31"/>
      <c r="IEQ20" s="31"/>
      <c r="IER20" s="31"/>
      <c r="IES20" s="31"/>
      <c r="IET20" s="31"/>
      <c r="IEU20" s="31"/>
      <c r="IEV20" s="31"/>
      <c r="IEW20" s="31"/>
      <c r="IEX20" s="31"/>
      <c r="IEY20" s="31"/>
      <c r="IEZ20" s="31"/>
      <c r="IFA20" s="31"/>
      <c r="IFB20" s="31"/>
      <c r="IFC20" s="31"/>
      <c r="IFD20" s="31"/>
      <c r="IFE20" s="31"/>
      <c r="IFF20" s="31"/>
      <c r="IFG20" s="31"/>
      <c r="IFH20" s="31"/>
      <c r="IFI20" s="31"/>
      <c r="IFJ20" s="31"/>
      <c r="IFK20" s="31"/>
      <c r="IFL20" s="31"/>
      <c r="IFM20" s="31"/>
      <c r="IFN20" s="31"/>
      <c r="IFO20" s="31"/>
      <c r="IFP20" s="31"/>
      <c r="IFQ20" s="31"/>
      <c r="IFR20" s="31"/>
      <c r="IFS20" s="31"/>
      <c r="IFT20" s="31"/>
      <c r="IFU20" s="31"/>
      <c r="IFV20" s="31"/>
      <c r="IFW20" s="31"/>
      <c r="IFX20" s="31"/>
      <c r="IFY20" s="31"/>
      <c r="IFZ20" s="31"/>
      <c r="IGA20" s="31"/>
      <c r="IGB20" s="31"/>
      <c r="IGC20" s="31"/>
      <c r="IGD20" s="31"/>
      <c r="IGE20" s="31"/>
      <c r="IGF20" s="31"/>
      <c r="IGG20" s="31"/>
      <c r="IGH20" s="31"/>
      <c r="IGI20" s="31"/>
      <c r="IGJ20" s="31"/>
      <c r="IGK20" s="31"/>
      <c r="IGL20" s="31"/>
      <c r="IGM20" s="31"/>
      <c r="IGN20" s="31"/>
      <c r="IGO20" s="31"/>
      <c r="IGP20" s="31"/>
      <c r="IGQ20" s="31"/>
      <c r="IGR20" s="31"/>
      <c r="IGS20" s="31"/>
      <c r="IGT20" s="31"/>
      <c r="IGU20" s="31"/>
      <c r="IGV20" s="31"/>
      <c r="IGW20" s="31"/>
      <c r="IGX20" s="31"/>
      <c r="IGY20" s="31"/>
      <c r="IGZ20" s="31"/>
      <c r="IHA20" s="31"/>
      <c r="IHB20" s="31"/>
      <c r="IHC20" s="31"/>
      <c r="IHD20" s="31"/>
      <c r="IHE20" s="31"/>
      <c r="IHF20" s="31"/>
      <c r="IHG20" s="31"/>
      <c r="IHH20" s="31"/>
      <c r="IHI20" s="31"/>
      <c r="IHJ20" s="31"/>
      <c r="IHK20" s="31"/>
      <c r="IHL20" s="31"/>
      <c r="IHM20" s="31"/>
      <c r="IHN20" s="31"/>
      <c r="IHO20" s="31"/>
      <c r="IHP20" s="31"/>
      <c r="IHQ20" s="31"/>
      <c r="IHR20" s="31"/>
      <c r="IHS20" s="31"/>
      <c r="IHT20" s="31"/>
      <c r="IHU20" s="31"/>
      <c r="IHV20" s="31"/>
      <c r="IHW20" s="31"/>
      <c r="IHX20" s="31"/>
      <c r="IHY20" s="31"/>
      <c r="IHZ20" s="31"/>
      <c r="IIA20" s="31"/>
      <c r="IIB20" s="31"/>
      <c r="IIC20" s="31"/>
      <c r="IID20" s="31"/>
      <c r="IIE20" s="31"/>
      <c r="IIF20" s="31"/>
      <c r="IIG20" s="31"/>
      <c r="IIH20" s="31"/>
      <c r="III20" s="31"/>
      <c r="IIJ20" s="31"/>
      <c r="IIK20" s="31"/>
      <c r="IIL20" s="31"/>
      <c r="IIM20" s="31"/>
      <c r="IIN20" s="31"/>
      <c r="IIO20" s="31"/>
      <c r="IIP20" s="31"/>
      <c r="IIQ20" s="31"/>
      <c r="IIR20" s="31"/>
      <c r="IIS20" s="31"/>
      <c r="IIT20" s="31"/>
      <c r="IIU20" s="31"/>
      <c r="IIV20" s="31"/>
      <c r="IIW20" s="31"/>
      <c r="IIX20" s="31"/>
      <c r="IIY20" s="31"/>
      <c r="IIZ20" s="31"/>
      <c r="IJA20" s="31"/>
      <c r="IJB20" s="31"/>
      <c r="IJC20" s="31"/>
      <c r="IJD20" s="31"/>
      <c r="IJE20" s="31"/>
      <c r="IJF20" s="31"/>
      <c r="IJG20" s="31"/>
      <c r="IJH20" s="31"/>
      <c r="IJI20" s="31"/>
      <c r="IJJ20" s="31"/>
      <c r="IJK20" s="31"/>
      <c r="IJL20" s="31"/>
      <c r="IJM20" s="31"/>
      <c r="IJN20" s="31"/>
      <c r="IJO20" s="31"/>
      <c r="IJP20" s="31"/>
      <c r="IJQ20" s="31"/>
      <c r="IJR20" s="31"/>
      <c r="IJS20" s="31"/>
      <c r="IJT20" s="31"/>
      <c r="IJU20" s="31"/>
      <c r="IJV20" s="31"/>
      <c r="IJW20" s="31"/>
      <c r="IJX20" s="31"/>
      <c r="IJY20" s="31"/>
      <c r="IJZ20" s="31"/>
      <c r="IKA20" s="31"/>
      <c r="IKB20" s="31"/>
      <c r="IKC20" s="31"/>
      <c r="IKD20" s="31"/>
      <c r="IKE20" s="31"/>
      <c r="IKF20" s="31"/>
      <c r="IKG20" s="31"/>
      <c r="IKH20" s="31"/>
      <c r="IKI20" s="31"/>
      <c r="IKJ20" s="31"/>
      <c r="IKK20" s="31"/>
      <c r="IKL20" s="31"/>
      <c r="IKM20" s="31"/>
      <c r="IKN20" s="31"/>
      <c r="IKO20" s="31"/>
      <c r="IKP20" s="31"/>
      <c r="IKQ20" s="31"/>
      <c r="IKR20" s="31"/>
      <c r="IKS20" s="31"/>
      <c r="IKT20" s="31"/>
      <c r="IKU20" s="31"/>
      <c r="IKV20" s="31"/>
      <c r="IKW20" s="31"/>
      <c r="IKX20" s="31"/>
      <c r="IKY20" s="31"/>
      <c r="IKZ20" s="31"/>
      <c r="ILA20" s="31"/>
      <c r="ILB20" s="31"/>
      <c r="ILC20" s="31"/>
      <c r="ILD20" s="31"/>
      <c r="ILE20" s="31"/>
      <c r="ILF20" s="31"/>
      <c r="ILG20" s="31"/>
      <c r="ILH20" s="31"/>
      <c r="ILI20" s="31"/>
      <c r="ILJ20" s="31"/>
      <c r="ILK20" s="31"/>
      <c r="ILL20" s="31"/>
      <c r="ILM20" s="31"/>
      <c r="ILN20" s="31"/>
      <c r="ILO20" s="31"/>
      <c r="ILP20" s="31"/>
      <c r="ILQ20" s="31"/>
      <c r="ILR20" s="31"/>
      <c r="ILS20" s="31"/>
      <c r="ILT20" s="31"/>
      <c r="ILU20" s="31"/>
      <c r="ILV20" s="31"/>
      <c r="ILW20" s="31"/>
      <c r="ILX20" s="31"/>
      <c r="ILY20" s="31"/>
      <c r="ILZ20" s="31"/>
      <c r="IMA20" s="31"/>
      <c r="IMB20" s="31"/>
      <c r="IMC20" s="31"/>
      <c r="IMD20" s="31"/>
      <c r="IME20" s="31"/>
      <c r="IMF20" s="31"/>
      <c r="IMG20" s="31"/>
      <c r="IMH20" s="31"/>
      <c r="IMI20" s="31"/>
      <c r="IMJ20" s="31"/>
      <c r="IMK20" s="31"/>
      <c r="IML20" s="31"/>
      <c r="IMM20" s="31"/>
      <c r="IMN20" s="31"/>
      <c r="IMO20" s="31"/>
      <c r="IMP20" s="31"/>
      <c r="IMQ20" s="31"/>
      <c r="IMR20" s="31"/>
      <c r="IMS20" s="31"/>
      <c r="IMT20" s="31"/>
      <c r="IMU20" s="31"/>
      <c r="IMV20" s="31"/>
      <c r="IMW20" s="31"/>
      <c r="IMX20" s="31"/>
      <c r="IMY20" s="31"/>
      <c r="IMZ20" s="31"/>
      <c r="INA20" s="31"/>
      <c r="INB20" s="31"/>
      <c r="INC20" s="31"/>
      <c r="IND20" s="31"/>
      <c r="INE20" s="31"/>
      <c r="INF20" s="31"/>
      <c r="ING20" s="31"/>
      <c r="INH20" s="31"/>
      <c r="INI20" s="31"/>
      <c r="INJ20" s="31"/>
      <c r="INK20" s="31"/>
      <c r="INL20" s="31"/>
      <c r="INM20" s="31"/>
      <c r="INN20" s="31"/>
      <c r="INO20" s="31"/>
      <c r="INP20" s="31"/>
      <c r="INQ20" s="31"/>
      <c r="INR20" s="31"/>
      <c r="INS20" s="31"/>
      <c r="INT20" s="31"/>
      <c r="INU20" s="31"/>
      <c r="INV20" s="31"/>
      <c r="INW20" s="31"/>
      <c r="INX20" s="31"/>
      <c r="INY20" s="31"/>
      <c r="INZ20" s="31"/>
      <c r="IOA20" s="31"/>
      <c r="IOB20" s="31"/>
      <c r="IOC20" s="31"/>
      <c r="IOD20" s="31"/>
      <c r="IOE20" s="31"/>
      <c r="IOF20" s="31"/>
      <c r="IOG20" s="31"/>
      <c r="IOH20" s="31"/>
      <c r="IOI20" s="31"/>
      <c r="IOJ20" s="31"/>
      <c r="IOK20" s="31"/>
      <c r="IOL20" s="31"/>
      <c r="IOM20" s="31"/>
      <c r="ION20" s="31"/>
      <c r="IOO20" s="31"/>
      <c r="IOP20" s="31"/>
      <c r="IOQ20" s="31"/>
      <c r="IOR20" s="31"/>
      <c r="IOS20" s="31"/>
      <c r="IOT20" s="31"/>
      <c r="IOU20" s="31"/>
      <c r="IOV20" s="31"/>
      <c r="IOW20" s="31"/>
      <c r="IOX20" s="31"/>
      <c r="IOY20" s="31"/>
      <c r="IOZ20" s="31"/>
      <c r="IPA20" s="31"/>
      <c r="IPB20" s="31"/>
      <c r="IPC20" s="31"/>
      <c r="IPD20" s="31"/>
      <c r="IPE20" s="31"/>
      <c r="IPF20" s="31"/>
      <c r="IPG20" s="31"/>
      <c r="IPH20" s="31"/>
      <c r="IPI20" s="31"/>
      <c r="IPJ20" s="31"/>
      <c r="IPK20" s="31"/>
      <c r="IPL20" s="31"/>
      <c r="IPM20" s="31"/>
      <c r="IPN20" s="31"/>
      <c r="IPO20" s="31"/>
      <c r="IPP20" s="31"/>
      <c r="IPQ20" s="31"/>
      <c r="IPR20" s="31"/>
      <c r="IPS20" s="31"/>
      <c r="IPT20" s="31"/>
      <c r="IPU20" s="31"/>
      <c r="IPV20" s="31"/>
      <c r="IPW20" s="31"/>
      <c r="IPX20" s="31"/>
      <c r="IPY20" s="31"/>
      <c r="IPZ20" s="31"/>
      <c r="IQA20" s="31"/>
      <c r="IQB20" s="31"/>
      <c r="IQC20" s="31"/>
      <c r="IQD20" s="31"/>
      <c r="IQE20" s="31"/>
      <c r="IQF20" s="31"/>
      <c r="IQG20" s="31"/>
      <c r="IQH20" s="31"/>
      <c r="IQI20" s="31"/>
      <c r="IQJ20" s="31"/>
      <c r="IQK20" s="31"/>
      <c r="IQL20" s="31"/>
      <c r="IQM20" s="31"/>
      <c r="IQN20" s="31"/>
      <c r="IQO20" s="31"/>
      <c r="IQP20" s="31"/>
      <c r="IQQ20" s="31"/>
      <c r="IQR20" s="31"/>
      <c r="IQS20" s="31"/>
      <c r="IQT20" s="31"/>
      <c r="IQU20" s="31"/>
      <c r="IQV20" s="31"/>
      <c r="IQW20" s="31"/>
      <c r="IQX20" s="31"/>
      <c r="IQY20" s="31"/>
      <c r="IQZ20" s="31"/>
      <c r="IRA20" s="31"/>
      <c r="IRB20" s="31"/>
      <c r="IRC20" s="31"/>
      <c r="IRD20" s="31"/>
      <c r="IRE20" s="31"/>
      <c r="IRF20" s="31"/>
      <c r="IRG20" s="31"/>
      <c r="IRH20" s="31"/>
      <c r="IRI20" s="31"/>
      <c r="IRJ20" s="31"/>
      <c r="IRK20" s="31"/>
      <c r="IRL20" s="31"/>
      <c r="IRM20" s="31"/>
      <c r="IRN20" s="31"/>
      <c r="IRO20" s="31"/>
      <c r="IRP20" s="31"/>
      <c r="IRQ20" s="31"/>
      <c r="IRR20" s="31"/>
      <c r="IRS20" s="31"/>
      <c r="IRT20" s="31"/>
      <c r="IRU20" s="31"/>
      <c r="IRV20" s="31"/>
      <c r="IRW20" s="31"/>
      <c r="IRX20" s="31"/>
      <c r="IRY20" s="31"/>
      <c r="IRZ20" s="31"/>
      <c r="ISA20" s="31"/>
      <c r="ISB20" s="31"/>
      <c r="ISC20" s="31"/>
      <c r="ISD20" s="31"/>
      <c r="ISE20" s="31"/>
      <c r="ISF20" s="31"/>
      <c r="ISG20" s="31"/>
      <c r="ISH20" s="31"/>
      <c r="ISI20" s="31"/>
      <c r="ISJ20" s="31"/>
      <c r="ISK20" s="31"/>
      <c r="ISL20" s="31"/>
      <c r="ISM20" s="31"/>
      <c r="ISN20" s="31"/>
      <c r="ISO20" s="31"/>
      <c r="ISP20" s="31"/>
      <c r="ISQ20" s="31"/>
      <c r="ISR20" s="31"/>
      <c r="ISS20" s="31"/>
      <c r="IST20" s="31"/>
      <c r="ISU20" s="31"/>
      <c r="ISV20" s="31"/>
      <c r="ISW20" s="31"/>
      <c r="ISX20" s="31"/>
      <c r="ISY20" s="31"/>
      <c r="ISZ20" s="31"/>
      <c r="ITA20" s="31"/>
      <c r="ITB20" s="31"/>
      <c r="ITC20" s="31"/>
      <c r="ITD20" s="31"/>
      <c r="ITE20" s="31"/>
      <c r="ITF20" s="31"/>
      <c r="ITG20" s="31"/>
      <c r="ITH20" s="31"/>
      <c r="ITI20" s="31"/>
      <c r="ITJ20" s="31"/>
      <c r="ITK20" s="31"/>
      <c r="ITL20" s="31"/>
      <c r="ITM20" s="31"/>
      <c r="ITN20" s="31"/>
      <c r="ITO20" s="31"/>
      <c r="ITP20" s="31"/>
      <c r="ITQ20" s="31"/>
      <c r="ITR20" s="31"/>
      <c r="ITS20" s="31"/>
      <c r="ITT20" s="31"/>
      <c r="ITU20" s="31"/>
      <c r="ITV20" s="31"/>
      <c r="ITW20" s="31"/>
      <c r="ITX20" s="31"/>
      <c r="ITY20" s="31"/>
      <c r="ITZ20" s="31"/>
      <c r="IUA20" s="31"/>
      <c r="IUB20" s="31"/>
      <c r="IUC20" s="31"/>
      <c r="IUD20" s="31"/>
      <c r="IUE20" s="31"/>
      <c r="IUF20" s="31"/>
      <c r="IUG20" s="31"/>
      <c r="IUH20" s="31"/>
      <c r="IUI20" s="31"/>
      <c r="IUJ20" s="31"/>
      <c r="IUK20" s="31"/>
      <c r="IUL20" s="31"/>
      <c r="IUM20" s="31"/>
      <c r="IUN20" s="31"/>
      <c r="IUO20" s="31"/>
      <c r="IUP20" s="31"/>
      <c r="IUQ20" s="31"/>
      <c r="IUR20" s="31"/>
      <c r="IUS20" s="31"/>
      <c r="IUT20" s="31"/>
      <c r="IUU20" s="31"/>
      <c r="IUV20" s="31"/>
      <c r="IUW20" s="31"/>
      <c r="IUX20" s="31"/>
      <c r="IUY20" s="31"/>
      <c r="IUZ20" s="31"/>
      <c r="IVA20" s="31"/>
      <c r="IVB20" s="31"/>
      <c r="IVC20" s="31"/>
      <c r="IVD20" s="31"/>
      <c r="IVE20" s="31"/>
      <c r="IVF20" s="31"/>
      <c r="IVG20" s="31"/>
      <c r="IVH20" s="31"/>
      <c r="IVI20" s="31"/>
      <c r="IVJ20" s="31"/>
      <c r="IVK20" s="31"/>
      <c r="IVL20" s="31"/>
      <c r="IVM20" s="31"/>
      <c r="IVN20" s="31"/>
      <c r="IVO20" s="31"/>
      <c r="IVP20" s="31"/>
      <c r="IVQ20" s="31"/>
      <c r="IVR20" s="31"/>
      <c r="IVS20" s="31"/>
      <c r="IVT20" s="31"/>
      <c r="IVU20" s="31"/>
      <c r="IVV20" s="31"/>
      <c r="IVW20" s="31"/>
      <c r="IVX20" s="31"/>
      <c r="IVY20" s="31"/>
      <c r="IVZ20" s="31"/>
      <c r="IWA20" s="31"/>
      <c r="IWB20" s="31"/>
      <c r="IWC20" s="31"/>
      <c r="IWD20" s="31"/>
      <c r="IWE20" s="31"/>
      <c r="IWF20" s="31"/>
      <c r="IWG20" s="31"/>
      <c r="IWH20" s="31"/>
      <c r="IWI20" s="31"/>
      <c r="IWJ20" s="31"/>
      <c r="IWK20" s="31"/>
      <c r="IWL20" s="31"/>
      <c r="IWM20" s="31"/>
      <c r="IWN20" s="31"/>
      <c r="IWO20" s="31"/>
      <c r="IWP20" s="31"/>
      <c r="IWQ20" s="31"/>
      <c r="IWR20" s="31"/>
      <c r="IWS20" s="31"/>
      <c r="IWT20" s="31"/>
      <c r="IWU20" s="31"/>
      <c r="IWV20" s="31"/>
      <c r="IWW20" s="31"/>
      <c r="IWX20" s="31"/>
      <c r="IWY20" s="31"/>
      <c r="IWZ20" s="31"/>
      <c r="IXA20" s="31"/>
      <c r="IXB20" s="31"/>
      <c r="IXC20" s="31"/>
      <c r="IXD20" s="31"/>
      <c r="IXE20" s="31"/>
      <c r="IXF20" s="31"/>
      <c r="IXG20" s="31"/>
      <c r="IXH20" s="31"/>
      <c r="IXI20" s="31"/>
      <c r="IXJ20" s="31"/>
      <c r="IXK20" s="31"/>
      <c r="IXL20" s="31"/>
      <c r="IXM20" s="31"/>
      <c r="IXN20" s="31"/>
      <c r="IXO20" s="31"/>
      <c r="IXP20" s="31"/>
      <c r="IXQ20" s="31"/>
      <c r="IXR20" s="31"/>
      <c r="IXS20" s="31"/>
      <c r="IXT20" s="31"/>
      <c r="IXU20" s="31"/>
      <c r="IXV20" s="31"/>
      <c r="IXW20" s="31"/>
      <c r="IXX20" s="31"/>
      <c r="IXY20" s="31"/>
      <c r="IXZ20" s="31"/>
      <c r="IYA20" s="31"/>
      <c r="IYB20" s="31"/>
      <c r="IYC20" s="31"/>
      <c r="IYD20" s="31"/>
      <c r="IYE20" s="31"/>
      <c r="IYF20" s="31"/>
      <c r="IYG20" s="31"/>
      <c r="IYH20" s="31"/>
      <c r="IYI20" s="31"/>
      <c r="IYJ20" s="31"/>
      <c r="IYK20" s="31"/>
      <c r="IYL20" s="31"/>
      <c r="IYM20" s="31"/>
      <c r="IYN20" s="31"/>
      <c r="IYO20" s="31"/>
      <c r="IYP20" s="31"/>
      <c r="IYQ20" s="31"/>
      <c r="IYR20" s="31"/>
      <c r="IYS20" s="31"/>
      <c r="IYT20" s="31"/>
      <c r="IYU20" s="31"/>
      <c r="IYV20" s="31"/>
      <c r="IYW20" s="31"/>
      <c r="IYX20" s="31"/>
      <c r="IYY20" s="31"/>
      <c r="IYZ20" s="31"/>
      <c r="IZA20" s="31"/>
      <c r="IZB20" s="31"/>
      <c r="IZC20" s="31"/>
      <c r="IZD20" s="31"/>
      <c r="IZE20" s="31"/>
      <c r="IZF20" s="31"/>
      <c r="IZG20" s="31"/>
      <c r="IZH20" s="31"/>
      <c r="IZI20" s="31"/>
      <c r="IZJ20" s="31"/>
      <c r="IZK20" s="31"/>
      <c r="IZL20" s="31"/>
      <c r="IZM20" s="31"/>
      <c r="IZN20" s="31"/>
      <c r="IZO20" s="31"/>
      <c r="IZP20" s="31"/>
      <c r="IZQ20" s="31"/>
      <c r="IZR20" s="31"/>
      <c r="IZS20" s="31"/>
      <c r="IZT20" s="31"/>
      <c r="IZU20" s="31"/>
      <c r="IZV20" s="31"/>
      <c r="IZW20" s="31"/>
      <c r="IZX20" s="31"/>
      <c r="IZY20" s="31"/>
      <c r="IZZ20" s="31"/>
      <c r="JAA20" s="31"/>
      <c r="JAB20" s="31"/>
      <c r="JAC20" s="31"/>
      <c r="JAD20" s="31"/>
      <c r="JAE20" s="31"/>
      <c r="JAF20" s="31"/>
      <c r="JAG20" s="31"/>
      <c r="JAH20" s="31"/>
      <c r="JAI20" s="31"/>
      <c r="JAJ20" s="31"/>
      <c r="JAK20" s="31"/>
      <c r="JAL20" s="31"/>
      <c r="JAM20" s="31"/>
      <c r="JAN20" s="31"/>
      <c r="JAO20" s="31"/>
      <c r="JAP20" s="31"/>
      <c r="JAQ20" s="31"/>
      <c r="JAR20" s="31"/>
      <c r="JAS20" s="31"/>
      <c r="JAT20" s="31"/>
      <c r="JAU20" s="31"/>
      <c r="JAV20" s="31"/>
      <c r="JAW20" s="31"/>
      <c r="JAX20" s="31"/>
      <c r="JAY20" s="31"/>
      <c r="JAZ20" s="31"/>
      <c r="JBA20" s="31"/>
      <c r="JBB20" s="31"/>
      <c r="JBC20" s="31"/>
      <c r="JBD20" s="31"/>
      <c r="JBE20" s="31"/>
      <c r="JBF20" s="31"/>
      <c r="JBG20" s="31"/>
      <c r="JBH20" s="31"/>
      <c r="JBI20" s="31"/>
      <c r="JBJ20" s="31"/>
      <c r="JBK20" s="31"/>
      <c r="JBL20" s="31"/>
      <c r="JBM20" s="31"/>
      <c r="JBN20" s="31"/>
      <c r="JBO20" s="31"/>
      <c r="JBP20" s="31"/>
      <c r="JBQ20" s="31"/>
      <c r="JBR20" s="31"/>
      <c r="JBS20" s="31"/>
      <c r="JBT20" s="31"/>
      <c r="JBU20" s="31"/>
      <c r="JBV20" s="31"/>
      <c r="JBW20" s="31"/>
      <c r="JBX20" s="31"/>
      <c r="JBY20" s="31"/>
      <c r="JBZ20" s="31"/>
      <c r="JCA20" s="31"/>
      <c r="JCB20" s="31"/>
      <c r="JCC20" s="31"/>
      <c r="JCD20" s="31"/>
      <c r="JCE20" s="31"/>
      <c r="JCF20" s="31"/>
      <c r="JCG20" s="31"/>
      <c r="JCH20" s="31"/>
      <c r="JCI20" s="31"/>
      <c r="JCJ20" s="31"/>
      <c r="JCK20" s="31"/>
      <c r="JCL20" s="31"/>
      <c r="JCM20" s="31"/>
      <c r="JCN20" s="31"/>
      <c r="JCO20" s="31"/>
      <c r="JCP20" s="31"/>
      <c r="JCQ20" s="31"/>
      <c r="JCR20" s="31"/>
      <c r="JCS20" s="31"/>
      <c r="JCT20" s="31"/>
      <c r="JCU20" s="31"/>
      <c r="JCV20" s="31"/>
      <c r="JCW20" s="31"/>
      <c r="JCX20" s="31"/>
      <c r="JCY20" s="31"/>
      <c r="JCZ20" s="31"/>
      <c r="JDA20" s="31"/>
      <c r="JDB20" s="31"/>
      <c r="JDC20" s="31"/>
      <c r="JDD20" s="31"/>
      <c r="JDE20" s="31"/>
      <c r="JDF20" s="31"/>
      <c r="JDG20" s="31"/>
      <c r="JDH20" s="31"/>
      <c r="JDI20" s="31"/>
      <c r="JDJ20" s="31"/>
      <c r="JDK20" s="31"/>
      <c r="JDL20" s="31"/>
      <c r="JDM20" s="31"/>
      <c r="JDN20" s="31"/>
      <c r="JDO20" s="31"/>
      <c r="JDP20" s="31"/>
      <c r="JDQ20" s="31"/>
      <c r="JDR20" s="31"/>
      <c r="JDS20" s="31"/>
      <c r="JDT20" s="31"/>
      <c r="JDU20" s="31"/>
      <c r="JDV20" s="31"/>
      <c r="JDW20" s="31"/>
      <c r="JDX20" s="31"/>
      <c r="JDY20" s="31"/>
      <c r="JDZ20" s="31"/>
      <c r="JEA20" s="31"/>
      <c r="JEB20" s="31"/>
      <c r="JEC20" s="31"/>
      <c r="JED20" s="31"/>
      <c r="JEE20" s="31"/>
      <c r="JEF20" s="31"/>
      <c r="JEG20" s="31"/>
      <c r="JEH20" s="31"/>
      <c r="JEI20" s="31"/>
      <c r="JEJ20" s="31"/>
      <c r="JEK20" s="31"/>
      <c r="JEL20" s="31"/>
      <c r="JEM20" s="31"/>
      <c r="JEN20" s="31"/>
      <c r="JEO20" s="31"/>
      <c r="JEP20" s="31"/>
      <c r="JEQ20" s="31"/>
      <c r="JER20" s="31"/>
      <c r="JES20" s="31"/>
      <c r="JET20" s="31"/>
      <c r="JEU20" s="31"/>
      <c r="JEV20" s="31"/>
      <c r="JEW20" s="31"/>
      <c r="JEX20" s="31"/>
      <c r="JEY20" s="31"/>
      <c r="JEZ20" s="31"/>
      <c r="JFA20" s="31"/>
      <c r="JFB20" s="31"/>
      <c r="JFC20" s="31"/>
      <c r="JFD20" s="31"/>
      <c r="JFE20" s="31"/>
      <c r="JFF20" s="31"/>
      <c r="JFG20" s="31"/>
      <c r="JFH20" s="31"/>
      <c r="JFI20" s="31"/>
      <c r="JFJ20" s="31"/>
      <c r="JFK20" s="31"/>
      <c r="JFL20" s="31"/>
      <c r="JFM20" s="31"/>
      <c r="JFN20" s="31"/>
      <c r="JFO20" s="31"/>
      <c r="JFP20" s="31"/>
      <c r="JFQ20" s="31"/>
      <c r="JFR20" s="31"/>
      <c r="JFS20" s="31"/>
      <c r="JFT20" s="31"/>
      <c r="JFU20" s="31"/>
      <c r="JFV20" s="31"/>
      <c r="JFW20" s="31"/>
      <c r="JFX20" s="31"/>
      <c r="JFY20" s="31"/>
      <c r="JFZ20" s="31"/>
      <c r="JGA20" s="31"/>
      <c r="JGB20" s="31"/>
      <c r="JGC20" s="31"/>
      <c r="JGD20" s="31"/>
      <c r="JGE20" s="31"/>
      <c r="JGF20" s="31"/>
      <c r="JGG20" s="31"/>
      <c r="JGH20" s="31"/>
      <c r="JGI20" s="31"/>
      <c r="JGJ20" s="31"/>
      <c r="JGK20" s="31"/>
      <c r="JGL20" s="31"/>
      <c r="JGM20" s="31"/>
      <c r="JGN20" s="31"/>
      <c r="JGO20" s="31"/>
      <c r="JGP20" s="31"/>
      <c r="JGQ20" s="31"/>
      <c r="JGR20" s="31"/>
      <c r="JGS20" s="31"/>
      <c r="JGT20" s="31"/>
      <c r="JGU20" s="31"/>
      <c r="JGV20" s="31"/>
      <c r="JGW20" s="31"/>
      <c r="JGX20" s="31"/>
      <c r="JGY20" s="31"/>
      <c r="JGZ20" s="31"/>
      <c r="JHA20" s="31"/>
      <c r="JHB20" s="31"/>
      <c r="JHC20" s="31"/>
      <c r="JHD20" s="31"/>
      <c r="JHE20" s="31"/>
      <c r="JHF20" s="31"/>
      <c r="JHG20" s="31"/>
      <c r="JHH20" s="31"/>
      <c r="JHI20" s="31"/>
      <c r="JHJ20" s="31"/>
      <c r="JHK20" s="31"/>
      <c r="JHL20" s="31"/>
      <c r="JHM20" s="31"/>
      <c r="JHN20" s="31"/>
      <c r="JHO20" s="31"/>
      <c r="JHP20" s="31"/>
      <c r="JHQ20" s="31"/>
      <c r="JHR20" s="31"/>
      <c r="JHS20" s="31"/>
      <c r="JHT20" s="31"/>
      <c r="JHU20" s="31"/>
      <c r="JHV20" s="31"/>
      <c r="JHW20" s="31"/>
      <c r="JHX20" s="31"/>
      <c r="JHY20" s="31"/>
      <c r="JHZ20" s="31"/>
      <c r="JIA20" s="31"/>
      <c r="JIB20" s="31"/>
      <c r="JIC20" s="31"/>
      <c r="JID20" s="31"/>
      <c r="JIE20" s="31"/>
      <c r="JIF20" s="31"/>
      <c r="JIG20" s="31"/>
      <c r="JIH20" s="31"/>
      <c r="JII20" s="31"/>
      <c r="JIJ20" s="31"/>
      <c r="JIK20" s="31"/>
      <c r="JIL20" s="31"/>
      <c r="JIM20" s="31"/>
      <c r="JIN20" s="31"/>
      <c r="JIO20" s="31"/>
      <c r="JIP20" s="31"/>
      <c r="JIQ20" s="31"/>
      <c r="JIR20" s="31"/>
      <c r="JIS20" s="31"/>
      <c r="JIT20" s="31"/>
      <c r="JIU20" s="31"/>
      <c r="JIV20" s="31"/>
      <c r="JIW20" s="31"/>
      <c r="JIX20" s="31"/>
      <c r="JIY20" s="31"/>
      <c r="JIZ20" s="31"/>
      <c r="JJA20" s="31"/>
      <c r="JJB20" s="31"/>
      <c r="JJC20" s="31"/>
      <c r="JJD20" s="31"/>
      <c r="JJE20" s="31"/>
      <c r="JJF20" s="31"/>
      <c r="JJG20" s="31"/>
      <c r="JJH20" s="31"/>
      <c r="JJI20" s="31"/>
      <c r="JJJ20" s="31"/>
      <c r="JJK20" s="31"/>
      <c r="JJL20" s="31"/>
      <c r="JJM20" s="31"/>
      <c r="JJN20" s="31"/>
      <c r="JJO20" s="31"/>
      <c r="JJP20" s="31"/>
      <c r="JJQ20" s="31"/>
      <c r="JJR20" s="31"/>
      <c r="JJS20" s="31"/>
      <c r="JJT20" s="31"/>
      <c r="JJU20" s="31"/>
      <c r="JJV20" s="31"/>
      <c r="JJW20" s="31"/>
      <c r="JJX20" s="31"/>
      <c r="JJY20" s="31"/>
      <c r="JJZ20" s="31"/>
      <c r="JKA20" s="31"/>
      <c r="JKB20" s="31"/>
      <c r="JKC20" s="31"/>
      <c r="JKD20" s="31"/>
      <c r="JKE20" s="31"/>
      <c r="JKF20" s="31"/>
      <c r="JKG20" s="31"/>
      <c r="JKH20" s="31"/>
      <c r="JKI20" s="31"/>
      <c r="JKJ20" s="31"/>
      <c r="JKK20" s="31"/>
      <c r="JKL20" s="31"/>
      <c r="JKM20" s="31"/>
      <c r="JKN20" s="31"/>
      <c r="JKO20" s="31"/>
      <c r="JKP20" s="31"/>
      <c r="JKQ20" s="31"/>
      <c r="JKR20" s="31"/>
      <c r="JKS20" s="31"/>
      <c r="JKT20" s="31"/>
      <c r="JKU20" s="31"/>
      <c r="JKV20" s="31"/>
      <c r="JKW20" s="31"/>
      <c r="JKX20" s="31"/>
      <c r="JKY20" s="31"/>
      <c r="JKZ20" s="31"/>
      <c r="JLA20" s="31"/>
      <c r="JLB20" s="31"/>
      <c r="JLC20" s="31"/>
      <c r="JLD20" s="31"/>
      <c r="JLE20" s="31"/>
      <c r="JLF20" s="31"/>
      <c r="JLG20" s="31"/>
      <c r="JLH20" s="31"/>
      <c r="JLI20" s="31"/>
      <c r="JLJ20" s="31"/>
      <c r="JLK20" s="31"/>
      <c r="JLL20" s="31"/>
      <c r="JLM20" s="31"/>
      <c r="JLN20" s="31"/>
      <c r="JLO20" s="31"/>
      <c r="JLP20" s="31"/>
      <c r="JLQ20" s="31"/>
      <c r="JLR20" s="31"/>
      <c r="JLS20" s="31"/>
      <c r="JLT20" s="31"/>
      <c r="JLU20" s="31"/>
      <c r="JLV20" s="31"/>
      <c r="JLW20" s="31"/>
      <c r="JLX20" s="31"/>
      <c r="JLY20" s="31"/>
      <c r="JLZ20" s="31"/>
      <c r="JMA20" s="31"/>
      <c r="JMB20" s="31"/>
      <c r="JMC20" s="31"/>
      <c r="JMD20" s="31"/>
      <c r="JME20" s="31"/>
      <c r="JMF20" s="31"/>
      <c r="JMG20" s="31"/>
      <c r="JMH20" s="31"/>
      <c r="JMI20" s="31"/>
      <c r="JMJ20" s="31"/>
      <c r="JMK20" s="31"/>
      <c r="JML20" s="31"/>
      <c r="JMM20" s="31"/>
      <c r="JMN20" s="31"/>
      <c r="JMO20" s="31"/>
      <c r="JMP20" s="31"/>
      <c r="JMQ20" s="31"/>
      <c r="JMR20" s="31"/>
      <c r="JMS20" s="31"/>
      <c r="JMT20" s="31"/>
      <c r="JMU20" s="31"/>
      <c r="JMV20" s="31"/>
      <c r="JMW20" s="31"/>
      <c r="JMX20" s="31"/>
      <c r="JMY20" s="31"/>
      <c r="JMZ20" s="31"/>
      <c r="JNA20" s="31"/>
      <c r="JNB20" s="31"/>
      <c r="JNC20" s="31"/>
      <c r="JND20" s="31"/>
      <c r="JNE20" s="31"/>
      <c r="JNF20" s="31"/>
      <c r="JNG20" s="31"/>
      <c r="JNH20" s="31"/>
      <c r="JNI20" s="31"/>
      <c r="JNJ20" s="31"/>
      <c r="JNK20" s="31"/>
      <c r="JNL20" s="31"/>
      <c r="JNM20" s="31"/>
      <c r="JNN20" s="31"/>
      <c r="JNO20" s="31"/>
      <c r="JNP20" s="31"/>
      <c r="JNQ20" s="31"/>
      <c r="JNR20" s="31"/>
      <c r="JNS20" s="31"/>
      <c r="JNT20" s="31"/>
      <c r="JNU20" s="31"/>
      <c r="JNV20" s="31"/>
      <c r="JNW20" s="31"/>
      <c r="JNX20" s="31"/>
      <c r="JNY20" s="31"/>
      <c r="JNZ20" s="31"/>
      <c r="JOA20" s="31"/>
      <c r="JOB20" s="31"/>
      <c r="JOC20" s="31"/>
      <c r="JOD20" s="31"/>
      <c r="JOE20" s="31"/>
      <c r="JOF20" s="31"/>
      <c r="JOG20" s="31"/>
      <c r="JOH20" s="31"/>
      <c r="JOI20" s="31"/>
      <c r="JOJ20" s="31"/>
      <c r="JOK20" s="31"/>
      <c r="JOL20" s="31"/>
      <c r="JOM20" s="31"/>
      <c r="JON20" s="31"/>
      <c r="JOO20" s="31"/>
      <c r="JOP20" s="31"/>
      <c r="JOQ20" s="31"/>
      <c r="JOR20" s="31"/>
      <c r="JOS20" s="31"/>
      <c r="JOT20" s="31"/>
      <c r="JOU20" s="31"/>
      <c r="JOV20" s="31"/>
      <c r="JOW20" s="31"/>
      <c r="JOX20" s="31"/>
      <c r="JOY20" s="31"/>
      <c r="JOZ20" s="31"/>
      <c r="JPA20" s="31"/>
      <c r="JPB20" s="31"/>
      <c r="JPC20" s="31"/>
      <c r="JPD20" s="31"/>
      <c r="JPE20" s="31"/>
      <c r="JPF20" s="31"/>
      <c r="JPG20" s="31"/>
      <c r="JPH20" s="31"/>
      <c r="JPI20" s="31"/>
      <c r="JPJ20" s="31"/>
      <c r="JPK20" s="31"/>
      <c r="JPL20" s="31"/>
      <c r="JPM20" s="31"/>
      <c r="JPN20" s="31"/>
      <c r="JPO20" s="31"/>
      <c r="JPP20" s="31"/>
      <c r="JPQ20" s="31"/>
      <c r="JPR20" s="31"/>
      <c r="JPS20" s="31"/>
      <c r="JPT20" s="31"/>
      <c r="JPU20" s="31"/>
      <c r="JPV20" s="31"/>
      <c r="JPW20" s="31"/>
      <c r="JPX20" s="31"/>
      <c r="JPY20" s="31"/>
      <c r="JPZ20" s="31"/>
      <c r="JQA20" s="31"/>
      <c r="JQB20" s="31"/>
      <c r="JQC20" s="31"/>
      <c r="JQD20" s="31"/>
      <c r="JQE20" s="31"/>
      <c r="JQF20" s="31"/>
      <c r="JQG20" s="31"/>
      <c r="JQH20" s="31"/>
      <c r="JQI20" s="31"/>
      <c r="JQJ20" s="31"/>
      <c r="JQK20" s="31"/>
      <c r="JQL20" s="31"/>
      <c r="JQM20" s="31"/>
      <c r="JQN20" s="31"/>
      <c r="JQO20" s="31"/>
      <c r="JQP20" s="31"/>
      <c r="JQQ20" s="31"/>
      <c r="JQR20" s="31"/>
      <c r="JQS20" s="31"/>
      <c r="JQT20" s="31"/>
      <c r="JQU20" s="31"/>
      <c r="JQV20" s="31"/>
      <c r="JQW20" s="31"/>
      <c r="JQX20" s="31"/>
      <c r="JQY20" s="31"/>
      <c r="JQZ20" s="31"/>
      <c r="JRA20" s="31"/>
      <c r="JRB20" s="31"/>
      <c r="JRC20" s="31"/>
      <c r="JRD20" s="31"/>
      <c r="JRE20" s="31"/>
      <c r="JRF20" s="31"/>
      <c r="JRG20" s="31"/>
      <c r="JRH20" s="31"/>
      <c r="JRI20" s="31"/>
      <c r="JRJ20" s="31"/>
      <c r="JRK20" s="31"/>
      <c r="JRL20" s="31"/>
      <c r="JRM20" s="31"/>
      <c r="JRN20" s="31"/>
      <c r="JRO20" s="31"/>
      <c r="JRP20" s="31"/>
      <c r="JRQ20" s="31"/>
      <c r="JRR20" s="31"/>
      <c r="JRS20" s="31"/>
      <c r="JRT20" s="31"/>
      <c r="JRU20" s="31"/>
      <c r="JRV20" s="31"/>
      <c r="JRW20" s="31"/>
      <c r="JRX20" s="31"/>
      <c r="JRY20" s="31"/>
      <c r="JRZ20" s="31"/>
      <c r="JSA20" s="31"/>
      <c r="JSB20" s="31"/>
      <c r="JSC20" s="31"/>
      <c r="JSD20" s="31"/>
      <c r="JSE20" s="31"/>
      <c r="JSF20" s="31"/>
      <c r="JSG20" s="31"/>
      <c r="JSH20" s="31"/>
      <c r="JSI20" s="31"/>
      <c r="JSJ20" s="31"/>
      <c r="JSK20" s="31"/>
      <c r="JSL20" s="31"/>
      <c r="JSM20" s="31"/>
      <c r="JSN20" s="31"/>
      <c r="JSO20" s="31"/>
      <c r="JSP20" s="31"/>
      <c r="JSQ20" s="31"/>
      <c r="JSR20" s="31"/>
      <c r="JSS20" s="31"/>
      <c r="JST20" s="31"/>
      <c r="JSU20" s="31"/>
      <c r="JSV20" s="31"/>
      <c r="JSW20" s="31"/>
      <c r="JSX20" s="31"/>
      <c r="JSY20" s="31"/>
      <c r="JSZ20" s="31"/>
      <c r="JTA20" s="31"/>
      <c r="JTB20" s="31"/>
      <c r="JTC20" s="31"/>
      <c r="JTD20" s="31"/>
      <c r="JTE20" s="31"/>
      <c r="JTF20" s="31"/>
      <c r="JTG20" s="31"/>
      <c r="JTH20" s="31"/>
      <c r="JTI20" s="31"/>
      <c r="JTJ20" s="31"/>
      <c r="JTK20" s="31"/>
      <c r="JTL20" s="31"/>
      <c r="JTM20" s="31"/>
      <c r="JTN20" s="31"/>
      <c r="JTO20" s="31"/>
      <c r="JTP20" s="31"/>
      <c r="JTQ20" s="31"/>
      <c r="JTR20" s="31"/>
      <c r="JTS20" s="31"/>
      <c r="JTT20" s="31"/>
      <c r="JTU20" s="31"/>
      <c r="JTV20" s="31"/>
      <c r="JTW20" s="31"/>
      <c r="JTX20" s="31"/>
      <c r="JTY20" s="31"/>
      <c r="JTZ20" s="31"/>
      <c r="JUA20" s="31"/>
      <c r="JUB20" s="31"/>
      <c r="JUC20" s="31"/>
      <c r="JUD20" s="31"/>
      <c r="JUE20" s="31"/>
      <c r="JUF20" s="31"/>
      <c r="JUG20" s="31"/>
      <c r="JUH20" s="31"/>
      <c r="JUI20" s="31"/>
      <c r="JUJ20" s="31"/>
      <c r="JUK20" s="31"/>
      <c r="JUL20" s="31"/>
      <c r="JUM20" s="31"/>
      <c r="JUN20" s="31"/>
      <c r="JUO20" s="31"/>
      <c r="JUP20" s="31"/>
      <c r="JUQ20" s="31"/>
      <c r="JUR20" s="31"/>
      <c r="JUS20" s="31"/>
      <c r="JUT20" s="31"/>
      <c r="JUU20" s="31"/>
      <c r="JUV20" s="31"/>
      <c r="JUW20" s="31"/>
      <c r="JUX20" s="31"/>
      <c r="JUY20" s="31"/>
      <c r="JUZ20" s="31"/>
      <c r="JVA20" s="31"/>
      <c r="JVB20" s="31"/>
      <c r="JVC20" s="31"/>
      <c r="JVD20" s="31"/>
      <c r="JVE20" s="31"/>
      <c r="JVF20" s="31"/>
      <c r="JVG20" s="31"/>
      <c r="JVH20" s="31"/>
      <c r="JVI20" s="31"/>
      <c r="JVJ20" s="31"/>
      <c r="JVK20" s="31"/>
      <c r="JVL20" s="31"/>
      <c r="JVM20" s="31"/>
      <c r="JVN20" s="31"/>
      <c r="JVO20" s="31"/>
      <c r="JVP20" s="31"/>
      <c r="JVQ20" s="31"/>
      <c r="JVR20" s="31"/>
      <c r="JVS20" s="31"/>
      <c r="JVT20" s="31"/>
      <c r="JVU20" s="31"/>
      <c r="JVV20" s="31"/>
      <c r="JVW20" s="31"/>
      <c r="JVX20" s="31"/>
      <c r="JVY20" s="31"/>
      <c r="JVZ20" s="31"/>
      <c r="JWA20" s="31"/>
      <c r="JWB20" s="31"/>
      <c r="JWC20" s="31"/>
      <c r="JWD20" s="31"/>
      <c r="JWE20" s="31"/>
      <c r="JWF20" s="31"/>
      <c r="JWG20" s="31"/>
      <c r="JWH20" s="31"/>
      <c r="JWI20" s="31"/>
      <c r="JWJ20" s="31"/>
      <c r="JWK20" s="31"/>
      <c r="JWL20" s="31"/>
      <c r="JWM20" s="31"/>
      <c r="JWN20" s="31"/>
      <c r="JWO20" s="31"/>
      <c r="JWP20" s="31"/>
      <c r="JWQ20" s="31"/>
      <c r="JWR20" s="31"/>
      <c r="JWS20" s="31"/>
      <c r="JWT20" s="31"/>
      <c r="JWU20" s="31"/>
      <c r="JWV20" s="31"/>
      <c r="JWW20" s="31"/>
      <c r="JWX20" s="31"/>
      <c r="JWY20" s="31"/>
      <c r="JWZ20" s="31"/>
      <c r="JXA20" s="31"/>
      <c r="JXB20" s="31"/>
      <c r="JXC20" s="31"/>
      <c r="JXD20" s="31"/>
      <c r="JXE20" s="31"/>
      <c r="JXF20" s="31"/>
      <c r="JXG20" s="31"/>
      <c r="JXH20" s="31"/>
      <c r="JXI20" s="31"/>
      <c r="JXJ20" s="31"/>
      <c r="JXK20" s="31"/>
      <c r="JXL20" s="31"/>
      <c r="JXM20" s="31"/>
      <c r="JXN20" s="31"/>
      <c r="JXO20" s="31"/>
      <c r="JXP20" s="31"/>
      <c r="JXQ20" s="31"/>
      <c r="JXR20" s="31"/>
      <c r="JXS20" s="31"/>
      <c r="JXT20" s="31"/>
      <c r="JXU20" s="31"/>
      <c r="JXV20" s="31"/>
      <c r="JXW20" s="31"/>
      <c r="JXX20" s="31"/>
      <c r="JXY20" s="31"/>
      <c r="JXZ20" s="31"/>
      <c r="JYA20" s="31"/>
      <c r="JYB20" s="31"/>
      <c r="JYC20" s="31"/>
      <c r="JYD20" s="31"/>
      <c r="JYE20" s="31"/>
      <c r="JYF20" s="31"/>
      <c r="JYG20" s="31"/>
      <c r="JYH20" s="31"/>
      <c r="JYI20" s="31"/>
      <c r="JYJ20" s="31"/>
      <c r="JYK20" s="31"/>
      <c r="JYL20" s="31"/>
      <c r="JYM20" s="31"/>
      <c r="JYN20" s="31"/>
      <c r="JYO20" s="31"/>
      <c r="JYP20" s="31"/>
      <c r="JYQ20" s="31"/>
      <c r="JYR20" s="31"/>
      <c r="JYS20" s="31"/>
      <c r="JYT20" s="31"/>
      <c r="JYU20" s="31"/>
      <c r="JYV20" s="31"/>
      <c r="JYW20" s="31"/>
      <c r="JYX20" s="31"/>
      <c r="JYY20" s="31"/>
      <c r="JYZ20" s="31"/>
      <c r="JZA20" s="31"/>
      <c r="JZB20" s="31"/>
      <c r="JZC20" s="31"/>
      <c r="JZD20" s="31"/>
      <c r="JZE20" s="31"/>
      <c r="JZF20" s="31"/>
      <c r="JZG20" s="31"/>
      <c r="JZH20" s="31"/>
      <c r="JZI20" s="31"/>
      <c r="JZJ20" s="31"/>
      <c r="JZK20" s="31"/>
      <c r="JZL20" s="31"/>
      <c r="JZM20" s="31"/>
      <c r="JZN20" s="31"/>
      <c r="JZO20" s="31"/>
      <c r="JZP20" s="31"/>
      <c r="JZQ20" s="31"/>
      <c r="JZR20" s="31"/>
      <c r="JZS20" s="31"/>
      <c r="JZT20" s="31"/>
      <c r="JZU20" s="31"/>
      <c r="JZV20" s="31"/>
      <c r="JZW20" s="31"/>
      <c r="JZX20" s="31"/>
      <c r="JZY20" s="31"/>
      <c r="JZZ20" s="31"/>
      <c r="KAA20" s="31"/>
      <c r="KAB20" s="31"/>
      <c r="KAC20" s="31"/>
      <c r="KAD20" s="31"/>
      <c r="KAE20" s="31"/>
      <c r="KAF20" s="31"/>
      <c r="KAG20" s="31"/>
      <c r="KAH20" s="31"/>
      <c r="KAI20" s="31"/>
      <c r="KAJ20" s="31"/>
      <c r="KAK20" s="31"/>
      <c r="KAL20" s="31"/>
      <c r="KAM20" s="31"/>
      <c r="KAN20" s="31"/>
      <c r="KAO20" s="31"/>
      <c r="KAP20" s="31"/>
      <c r="KAQ20" s="31"/>
      <c r="KAR20" s="31"/>
      <c r="KAS20" s="31"/>
      <c r="KAT20" s="31"/>
      <c r="KAU20" s="31"/>
      <c r="KAV20" s="31"/>
      <c r="KAW20" s="31"/>
      <c r="KAX20" s="31"/>
      <c r="KAY20" s="31"/>
      <c r="KAZ20" s="31"/>
      <c r="KBA20" s="31"/>
      <c r="KBB20" s="31"/>
      <c r="KBC20" s="31"/>
      <c r="KBD20" s="31"/>
      <c r="KBE20" s="31"/>
      <c r="KBF20" s="31"/>
      <c r="KBG20" s="31"/>
      <c r="KBH20" s="31"/>
      <c r="KBI20" s="31"/>
      <c r="KBJ20" s="31"/>
      <c r="KBK20" s="31"/>
      <c r="KBL20" s="31"/>
      <c r="KBM20" s="31"/>
      <c r="KBN20" s="31"/>
      <c r="KBO20" s="31"/>
      <c r="KBP20" s="31"/>
      <c r="KBQ20" s="31"/>
      <c r="KBR20" s="31"/>
      <c r="KBS20" s="31"/>
      <c r="KBT20" s="31"/>
      <c r="KBU20" s="31"/>
      <c r="KBV20" s="31"/>
      <c r="KBW20" s="31"/>
      <c r="KBX20" s="31"/>
      <c r="KBY20" s="31"/>
      <c r="KBZ20" s="31"/>
      <c r="KCA20" s="31"/>
      <c r="KCB20" s="31"/>
      <c r="KCC20" s="31"/>
      <c r="KCD20" s="31"/>
      <c r="KCE20" s="31"/>
      <c r="KCF20" s="31"/>
      <c r="KCG20" s="31"/>
      <c r="KCH20" s="31"/>
      <c r="KCI20" s="31"/>
      <c r="KCJ20" s="31"/>
      <c r="KCK20" s="31"/>
      <c r="KCL20" s="31"/>
      <c r="KCM20" s="31"/>
      <c r="KCN20" s="31"/>
      <c r="KCO20" s="31"/>
      <c r="KCP20" s="31"/>
      <c r="KCQ20" s="31"/>
      <c r="KCR20" s="31"/>
      <c r="KCS20" s="31"/>
      <c r="KCT20" s="31"/>
      <c r="KCU20" s="31"/>
      <c r="KCV20" s="31"/>
      <c r="KCW20" s="31"/>
      <c r="KCX20" s="31"/>
      <c r="KCY20" s="31"/>
      <c r="KCZ20" s="31"/>
      <c r="KDA20" s="31"/>
      <c r="KDB20" s="31"/>
      <c r="KDC20" s="31"/>
      <c r="KDD20" s="31"/>
      <c r="KDE20" s="31"/>
      <c r="KDF20" s="31"/>
      <c r="KDG20" s="31"/>
      <c r="KDH20" s="31"/>
      <c r="KDI20" s="31"/>
      <c r="KDJ20" s="31"/>
      <c r="KDK20" s="31"/>
      <c r="KDL20" s="31"/>
      <c r="KDM20" s="31"/>
      <c r="KDN20" s="31"/>
      <c r="KDO20" s="31"/>
      <c r="KDP20" s="31"/>
      <c r="KDQ20" s="31"/>
      <c r="KDR20" s="31"/>
      <c r="KDS20" s="31"/>
      <c r="KDT20" s="31"/>
      <c r="KDU20" s="31"/>
      <c r="KDV20" s="31"/>
      <c r="KDW20" s="31"/>
      <c r="KDX20" s="31"/>
      <c r="KDY20" s="31"/>
      <c r="KDZ20" s="31"/>
      <c r="KEA20" s="31"/>
      <c r="KEB20" s="31"/>
      <c r="KEC20" s="31"/>
      <c r="KED20" s="31"/>
      <c r="KEE20" s="31"/>
      <c r="KEF20" s="31"/>
      <c r="KEG20" s="31"/>
      <c r="KEH20" s="31"/>
      <c r="KEI20" s="31"/>
      <c r="KEJ20" s="31"/>
      <c r="KEK20" s="31"/>
      <c r="KEL20" s="31"/>
      <c r="KEM20" s="31"/>
      <c r="KEN20" s="31"/>
      <c r="KEO20" s="31"/>
      <c r="KEP20" s="31"/>
      <c r="KEQ20" s="31"/>
      <c r="KER20" s="31"/>
      <c r="KES20" s="31"/>
      <c r="KET20" s="31"/>
      <c r="KEU20" s="31"/>
      <c r="KEV20" s="31"/>
      <c r="KEW20" s="31"/>
      <c r="KEX20" s="31"/>
      <c r="KEY20" s="31"/>
      <c r="KEZ20" s="31"/>
      <c r="KFA20" s="31"/>
      <c r="KFB20" s="31"/>
      <c r="KFC20" s="31"/>
      <c r="KFD20" s="31"/>
      <c r="KFE20" s="31"/>
      <c r="KFF20" s="31"/>
      <c r="KFG20" s="31"/>
      <c r="KFH20" s="31"/>
      <c r="KFI20" s="31"/>
      <c r="KFJ20" s="31"/>
      <c r="KFK20" s="31"/>
      <c r="KFL20" s="31"/>
      <c r="KFM20" s="31"/>
      <c r="KFN20" s="31"/>
      <c r="KFO20" s="31"/>
      <c r="KFP20" s="31"/>
      <c r="KFQ20" s="31"/>
      <c r="KFR20" s="31"/>
      <c r="KFS20" s="31"/>
      <c r="KFT20" s="31"/>
      <c r="KFU20" s="31"/>
      <c r="KFV20" s="31"/>
      <c r="KFW20" s="31"/>
      <c r="KFX20" s="31"/>
      <c r="KFY20" s="31"/>
      <c r="KFZ20" s="31"/>
      <c r="KGA20" s="31"/>
      <c r="KGB20" s="31"/>
      <c r="KGC20" s="31"/>
      <c r="KGD20" s="31"/>
      <c r="KGE20" s="31"/>
      <c r="KGF20" s="31"/>
      <c r="KGG20" s="31"/>
      <c r="KGH20" s="31"/>
      <c r="KGI20" s="31"/>
      <c r="KGJ20" s="31"/>
      <c r="KGK20" s="31"/>
      <c r="KGL20" s="31"/>
      <c r="KGM20" s="31"/>
      <c r="KGN20" s="31"/>
      <c r="KGO20" s="31"/>
      <c r="KGP20" s="31"/>
      <c r="KGQ20" s="31"/>
      <c r="KGR20" s="31"/>
      <c r="KGS20" s="31"/>
      <c r="KGT20" s="31"/>
      <c r="KGU20" s="31"/>
      <c r="KGV20" s="31"/>
      <c r="KGW20" s="31"/>
      <c r="KGX20" s="31"/>
      <c r="KGY20" s="31"/>
      <c r="KGZ20" s="31"/>
      <c r="KHA20" s="31"/>
      <c r="KHB20" s="31"/>
      <c r="KHC20" s="31"/>
      <c r="KHD20" s="31"/>
      <c r="KHE20" s="31"/>
      <c r="KHF20" s="31"/>
      <c r="KHG20" s="31"/>
      <c r="KHH20" s="31"/>
      <c r="KHI20" s="31"/>
      <c r="KHJ20" s="31"/>
      <c r="KHK20" s="31"/>
      <c r="KHL20" s="31"/>
      <c r="KHM20" s="31"/>
      <c r="KHN20" s="31"/>
      <c r="KHO20" s="31"/>
      <c r="KHP20" s="31"/>
      <c r="KHQ20" s="31"/>
      <c r="KHR20" s="31"/>
      <c r="KHS20" s="31"/>
      <c r="KHT20" s="31"/>
      <c r="KHU20" s="31"/>
      <c r="KHV20" s="31"/>
      <c r="KHW20" s="31"/>
      <c r="KHX20" s="31"/>
      <c r="KHY20" s="31"/>
      <c r="KHZ20" s="31"/>
      <c r="KIA20" s="31"/>
      <c r="KIB20" s="31"/>
      <c r="KIC20" s="31"/>
      <c r="KID20" s="31"/>
      <c r="KIE20" s="31"/>
      <c r="KIF20" s="31"/>
      <c r="KIG20" s="31"/>
      <c r="KIH20" s="31"/>
      <c r="KII20" s="31"/>
      <c r="KIJ20" s="31"/>
      <c r="KIK20" s="31"/>
      <c r="KIL20" s="31"/>
      <c r="KIM20" s="31"/>
      <c r="KIN20" s="31"/>
      <c r="KIO20" s="31"/>
      <c r="KIP20" s="31"/>
      <c r="KIQ20" s="31"/>
      <c r="KIR20" s="31"/>
      <c r="KIS20" s="31"/>
      <c r="KIT20" s="31"/>
      <c r="KIU20" s="31"/>
      <c r="KIV20" s="31"/>
      <c r="KIW20" s="31"/>
      <c r="KIX20" s="31"/>
      <c r="KIY20" s="31"/>
      <c r="KIZ20" s="31"/>
      <c r="KJA20" s="31"/>
      <c r="KJB20" s="31"/>
      <c r="KJC20" s="31"/>
      <c r="KJD20" s="31"/>
      <c r="KJE20" s="31"/>
      <c r="KJF20" s="31"/>
      <c r="KJG20" s="31"/>
      <c r="KJH20" s="31"/>
      <c r="KJI20" s="31"/>
      <c r="KJJ20" s="31"/>
      <c r="KJK20" s="31"/>
      <c r="KJL20" s="31"/>
      <c r="KJM20" s="31"/>
      <c r="KJN20" s="31"/>
      <c r="KJO20" s="31"/>
      <c r="KJP20" s="31"/>
      <c r="KJQ20" s="31"/>
      <c r="KJR20" s="31"/>
      <c r="KJS20" s="31"/>
      <c r="KJT20" s="31"/>
      <c r="KJU20" s="31"/>
      <c r="KJV20" s="31"/>
      <c r="KJW20" s="31"/>
      <c r="KJX20" s="31"/>
      <c r="KJY20" s="31"/>
      <c r="KJZ20" s="31"/>
      <c r="KKA20" s="31"/>
      <c r="KKB20" s="31"/>
      <c r="KKC20" s="31"/>
      <c r="KKD20" s="31"/>
      <c r="KKE20" s="31"/>
      <c r="KKF20" s="31"/>
      <c r="KKG20" s="31"/>
      <c r="KKH20" s="31"/>
      <c r="KKI20" s="31"/>
      <c r="KKJ20" s="31"/>
      <c r="KKK20" s="31"/>
      <c r="KKL20" s="31"/>
      <c r="KKM20" s="31"/>
      <c r="KKN20" s="31"/>
      <c r="KKO20" s="31"/>
      <c r="KKP20" s="31"/>
      <c r="KKQ20" s="31"/>
      <c r="KKR20" s="31"/>
      <c r="KKS20" s="31"/>
      <c r="KKT20" s="31"/>
      <c r="KKU20" s="31"/>
      <c r="KKV20" s="31"/>
      <c r="KKW20" s="31"/>
      <c r="KKX20" s="31"/>
      <c r="KKY20" s="31"/>
      <c r="KKZ20" s="31"/>
      <c r="KLA20" s="31"/>
      <c r="KLB20" s="31"/>
      <c r="KLC20" s="31"/>
      <c r="KLD20" s="31"/>
      <c r="KLE20" s="31"/>
      <c r="KLF20" s="31"/>
      <c r="KLG20" s="31"/>
      <c r="KLH20" s="31"/>
      <c r="KLI20" s="31"/>
      <c r="KLJ20" s="31"/>
      <c r="KLK20" s="31"/>
      <c r="KLL20" s="31"/>
      <c r="KLM20" s="31"/>
      <c r="KLN20" s="31"/>
      <c r="KLO20" s="31"/>
      <c r="KLP20" s="31"/>
      <c r="KLQ20" s="31"/>
      <c r="KLR20" s="31"/>
      <c r="KLS20" s="31"/>
      <c r="KLT20" s="31"/>
      <c r="KLU20" s="31"/>
      <c r="KLV20" s="31"/>
      <c r="KLW20" s="31"/>
      <c r="KLX20" s="31"/>
      <c r="KLY20" s="31"/>
      <c r="KLZ20" s="31"/>
      <c r="KMA20" s="31"/>
      <c r="KMB20" s="31"/>
      <c r="KMC20" s="31"/>
      <c r="KMD20" s="31"/>
      <c r="KME20" s="31"/>
      <c r="KMF20" s="31"/>
      <c r="KMG20" s="31"/>
      <c r="KMH20" s="31"/>
      <c r="KMI20" s="31"/>
      <c r="KMJ20" s="31"/>
      <c r="KMK20" s="31"/>
      <c r="KML20" s="31"/>
      <c r="KMM20" s="31"/>
      <c r="KMN20" s="31"/>
      <c r="KMO20" s="31"/>
      <c r="KMP20" s="31"/>
      <c r="KMQ20" s="31"/>
      <c r="KMR20" s="31"/>
      <c r="KMS20" s="31"/>
      <c r="KMT20" s="31"/>
      <c r="KMU20" s="31"/>
      <c r="KMV20" s="31"/>
      <c r="KMW20" s="31"/>
      <c r="KMX20" s="31"/>
      <c r="KMY20" s="31"/>
      <c r="KMZ20" s="31"/>
      <c r="KNA20" s="31"/>
      <c r="KNB20" s="31"/>
      <c r="KNC20" s="31"/>
      <c r="KND20" s="31"/>
      <c r="KNE20" s="31"/>
      <c r="KNF20" s="31"/>
      <c r="KNG20" s="31"/>
      <c r="KNH20" s="31"/>
      <c r="KNI20" s="31"/>
      <c r="KNJ20" s="31"/>
      <c r="KNK20" s="31"/>
      <c r="KNL20" s="31"/>
      <c r="KNM20" s="31"/>
      <c r="KNN20" s="31"/>
      <c r="KNO20" s="31"/>
      <c r="KNP20" s="31"/>
      <c r="KNQ20" s="31"/>
      <c r="KNR20" s="31"/>
      <c r="KNS20" s="31"/>
      <c r="KNT20" s="31"/>
      <c r="KNU20" s="31"/>
      <c r="KNV20" s="31"/>
      <c r="KNW20" s="31"/>
      <c r="KNX20" s="31"/>
      <c r="KNY20" s="31"/>
      <c r="KNZ20" s="31"/>
      <c r="KOA20" s="31"/>
      <c r="KOB20" s="31"/>
      <c r="KOC20" s="31"/>
      <c r="KOD20" s="31"/>
      <c r="KOE20" s="31"/>
      <c r="KOF20" s="31"/>
      <c r="KOG20" s="31"/>
      <c r="KOH20" s="31"/>
      <c r="KOI20" s="31"/>
      <c r="KOJ20" s="31"/>
      <c r="KOK20" s="31"/>
      <c r="KOL20" s="31"/>
      <c r="KOM20" s="31"/>
      <c r="KON20" s="31"/>
      <c r="KOO20" s="31"/>
      <c r="KOP20" s="31"/>
      <c r="KOQ20" s="31"/>
      <c r="KOR20" s="31"/>
      <c r="KOS20" s="31"/>
      <c r="KOT20" s="31"/>
      <c r="KOU20" s="31"/>
      <c r="KOV20" s="31"/>
      <c r="KOW20" s="31"/>
      <c r="KOX20" s="31"/>
      <c r="KOY20" s="31"/>
      <c r="KOZ20" s="31"/>
      <c r="KPA20" s="31"/>
      <c r="KPB20" s="31"/>
      <c r="KPC20" s="31"/>
      <c r="KPD20" s="31"/>
      <c r="KPE20" s="31"/>
      <c r="KPF20" s="31"/>
      <c r="KPG20" s="31"/>
      <c r="KPH20" s="31"/>
      <c r="KPI20" s="31"/>
      <c r="KPJ20" s="31"/>
      <c r="KPK20" s="31"/>
      <c r="KPL20" s="31"/>
      <c r="KPM20" s="31"/>
      <c r="KPN20" s="31"/>
      <c r="KPO20" s="31"/>
      <c r="KPP20" s="31"/>
      <c r="KPQ20" s="31"/>
      <c r="KPR20" s="31"/>
      <c r="KPS20" s="31"/>
      <c r="KPT20" s="31"/>
      <c r="KPU20" s="31"/>
      <c r="KPV20" s="31"/>
      <c r="KPW20" s="31"/>
      <c r="KPX20" s="31"/>
      <c r="KPY20" s="31"/>
      <c r="KPZ20" s="31"/>
      <c r="KQA20" s="31"/>
      <c r="KQB20" s="31"/>
      <c r="KQC20" s="31"/>
      <c r="KQD20" s="31"/>
      <c r="KQE20" s="31"/>
      <c r="KQF20" s="31"/>
      <c r="KQG20" s="31"/>
      <c r="KQH20" s="31"/>
      <c r="KQI20" s="31"/>
      <c r="KQJ20" s="31"/>
      <c r="KQK20" s="31"/>
      <c r="KQL20" s="31"/>
      <c r="KQM20" s="31"/>
      <c r="KQN20" s="31"/>
      <c r="KQO20" s="31"/>
      <c r="KQP20" s="31"/>
      <c r="KQQ20" s="31"/>
      <c r="KQR20" s="31"/>
      <c r="KQS20" s="31"/>
      <c r="KQT20" s="31"/>
      <c r="KQU20" s="31"/>
      <c r="KQV20" s="31"/>
      <c r="KQW20" s="31"/>
      <c r="KQX20" s="31"/>
      <c r="KQY20" s="31"/>
      <c r="KQZ20" s="31"/>
      <c r="KRA20" s="31"/>
      <c r="KRB20" s="31"/>
      <c r="KRC20" s="31"/>
      <c r="KRD20" s="31"/>
      <c r="KRE20" s="31"/>
      <c r="KRF20" s="31"/>
      <c r="KRG20" s="31"/>
      <c r="KRH20" s="31"/>
      <c r="KRI20" s="31"/>
      <c r="KRJ20" s="31"/>
      <c r="KRK20" s="31"/>
      <c r="KRL20" s="31"/>
      <c r="KRM20" s="31"/>
      <c r="KRN20" s="31"/>
      <c r="KRO20" s="31"/>
      <c r="KRP20" s="31"/>
      <c r="KRQ20" s="31"/>
      <c r="KRR20" s="31"/>
      <c r="KRS20" s="31"/>
      <c r="KRT20" s="31"/>
      <c r="KRU20" s="31"/>
      <c r="KRV20" s="31"/>
      <c r="KRW20" s="31"/>
      <c r="KRX20" s="31"/>
      <c r="KRY20" s="31"/>
      <c r="KRZ20" s="31"/>
      <c r="KSA20" s="31"/>
      <c r="KSB20" s="31"/>
      <c r="KSC20" s="31"/>
      <c r="KSD20" s="31"/>
      <c r="KSE20" s="31"/>
      <c r="KSF20" s="31"/>
      <c r="KSG20" s="31"/>
      <c r="KSH20" s="31"/>
      <c r="KSI20" s="31"/>
      <c r="KSJ20" s="31"/>
      <c r="KSK20" s="31"/>
      <c r="KSL20" s="31"/>
      <c r="KSM20" s="31"/>
      <c r="KSN20" s="31"/>
      <c r="KSO20" s="31"/>
      <c r="KSP20" s="31"/>
      <c r="KSQ20" s="31"/>
      <c r="KSR20" s="31"/>
      <c r="KSS20" s="31"/>
      <c r="KST20" s="31"/>
      <c r="KSU20" s="31"/>
      <c r="KSV20" s="31"/>
      <c r="KSW20" s="31"/>
      <c r="KSX20" s="31"/>
      <c r="KSY20" s="31"/>
      <c r="KSZ20" s="31"/>
      <c r="KTA20" s="31"/>
      <c r="KTB20" s="31"/>
      <c r="KTC20" s="31"/>
      <c r="KTD20" s="31"/>
      <c r="KTE20" s="31"/>
      <c r="KTF20" s="31"/>
      <c r="KTG20" s="31"/>
      <c r="KTH20" s="31"/>
      <c r="KTI20" s="31"/>
      <c r="KTJ20" s="31"/>
      <c r="KTK20" s="31"/>
      <c r="KTL20" s="31"/>
      <c r="KTM20" s="31"/>
      <c r="KTN20" s="31"/>
      <c r="KTO20" s="31"/>
      <c r="KTP20" s="31"/>
      <c r="KTQ20" s="31"/>
      <c r="KTR20" s="31"/>
      <c r="KTS20" s="31"/>
      <c r="KTT20" s="31"/>
      <c r="KTU20" s="31"/>
      <c r="KTV20" s="31"/>
      <c r="KTW20" s="31"/>
      <c r="KTX20" s="31"/>
      <c r="KTY20" s="31"/>
      <c r="KTZ20" s="31"/>
      <c r="KUA20" s="31"/>
      <c r="KUB20" s="31"/>
      <c r="KUC20" s="31"/>
      <c r="KUD20" s="31"/>
      <c r="KUE20" s="31"/>
      <c r="KUF20" s="31"/>
      <c r="KUG20" s="31"/>
      <c r="KUH20" s="31"/>
      <c r="KUI20" s="31"/>
      <c r="KUJ20" s="31"/>
      <c r="KUK20" s="31"/>
      <c r="KUL20" s="31"/>
      <c r="KUM20" s="31"/>
      <c r="KUN20" s="31"/>
      <c r="KUO20" s="31"/>
      <c r="KUP20" s="31"/>
      <c r="KUQ20" s="31"/>
      <c r="KUR20" s="31"/>
      <c r="KUS20" s="31"/>
      <c r="KUT20" s="31"/>
      <c r="KUU20" s="31"/>
      <c r="KUV20" s="31"/>
      <c r="KUW20" s="31"/>
      <c r="KUX20" s="31"/>
      <c r="KUY20" s="31"/>
      <c r="KUZ20" s="31"/>
      <c r="KVA20" s="31"/>
      <c r="KVB20" s="31"/>
      <c r="KVC20" s="31"/>
      <c r="KVD20" s="31"/>
      <c r="KVE20" s="31"/>
      <c r="KVF20" s="31"/>
      <c r="KVG20" s="31"/>
      <c r="KVH20" s="31"/>
      <c r="KVI20" s="31"/>
      <c r="KVJ20" s="31"/>
      <c r="KVK20" s="31"/>
      <c r="KVL20" s="31"/>
      <c r="KVM20" s="31"/>
      <c r="KVN20" s="31"/>
      <c r="KVO20" s="31"/>
      <c r="KVP20" s="31"/>
      <c r="KVQ20" s="31"/>
      <c r="KVR20" s="31"/>
      <c r="KVS20" s="31"/>
      <c r="KVT20" s="31"/>
      <c r="KVU20" s="31"/>
      <c r="KVV20" s="31"/>
      <c r="KVW20" s="31"/>
      <c r="KVX20" s="31"/>
      <c r="KVY20" s="31"/>
      <c r="KVZ20" s="31"/>
      <c r="KWA20" s="31"/>
      <c r="KWB20" s="31"/>
      <c r="KWC20" s="31"/>
      <c r="KWD20" s="31"/>
      <c r="KWE20" s="31"/>
      <c r="KWF20" s="31"/>
      <c r="KWG20" s="31"/>
      <c r="KWH20" s="31"/>
      <c r="KWI20" s="31"/>
      <c r="KWJ20" s="31"/>
      <c r="KWK20" s="31"/>
      <c r="KWL20" s="31"/>
      <c r="KWM20" s="31"/>
      <c r="KWN20" s="31"/>
      <c r="KWO20" s="31"/>
      <c r="KWP20" s="31"/>
      <c r="KWQ20" s="31"/>
      <c r="KWR20" s="31"/>
      <c r="KWS20" s="31"/>
      <c r="KWT20" s="31"/>
      <c r="KWU20" s="31"/>
      <c r="KWV20" s="31"/>
      <c r="KWW20" s="31"/>
      <c r="KWX20" s="31"/>
      <c r="KWY20" s="31"/>
      <c r="KWZ20" s="31"/>
      <c r="KXA20" s="31"/>
      <c r="KXB20" s="31"/>
      <c r="KXC20" s="31"/>
      <c r="KXD20" s="31"/>
      <c r="KXE20" s="31"/>
      <c r="KXF20" s="31"/>
      <c r="KXG20" s="31"/>
      <c r="KXH20" s="31"/>
      <c r="KXI20" s="31"/>
      <c r="KXJ20" s="31"/>
      <c r="KXK20" s="31"/>
      <c r="KXL20" s="31"/>
      <c r="KXM20" s="31"/>
      <c r="KXN20" s="31"/>
      <c r="KXO20" s="31"/>
      <c r="KXP20" s="31"/>
      <c r="KXQ20" s="31"/>
      <c r="KXR20" s="31"/>
      <c r="KXS20" s="31"/>
      <c r="KXT20" s="31"/>
      <c r="KXU20" s="31"/>
      <c r="KXV20" s="31"/>
      <c r="KXW20" s="31"/>
      <c r="KXX20" s="31"/>
      <c r="KXY20" s="31"/>
      <c r="KXZ20" s="31"/>
      <c r="KYA20" s="31"/>
      <c r="KYB20" s="31"/>
      <c r="KYC20" s="31"/>
      <c r="KYD20" s="31"/>
      <c r="KYE20" s="31"/>
      <c r="KYF20" s="31"/>
      <c r="KYG20" s="31"/>
      <c r="KYH20" s="31"/>
      <c r="KYI20" s="31"/>
      <c r="KYJ20" s="31"/>
      <c r="KYK20" s="31"/>
      <c r="KYL20" s="31"/>
      <c r="KYM20" s="31"/>
      <c r="KYN20" s="31"/>
      <c r="KYO20" s="31"/>
      <c r="KYP20" s="31"/>
      <c r="KYQ20" s="31"/>
      <c r="KYR20" s="31"/>
      <c r="KYS20" s="31"/>
      <c r="KYT20" s="31"/>
      <c r="KYU20" s="31"/>
      <c r="KYV20" s="31"/>
      <c r="KYW20" s="31"/>
      <c r="KYX20" s="31"/>
      <c r="KYY20" s="31"/>
      <c r="KYZ20" s="31"/>
      <c r="KZA20" s="31"/>
      <c r="KZB20" s="31"/>
      <c r="KZC20" s="31"/>
      <c r="KZD20" s="31"/>
      <c r="KZE20" s="31"/>
      <c r="KZF20" s="31"/>
      <c r="KZG20" s="31"/>
      <c r="KZH20" s="31"/>
      <c r="KZI20" s="31"/>
      <c r="KZJ20" s="31"/>
      <c r="KZK20" s="31"/>
      <c r="KZL20" s="31"/>
      <c r="KZM20" s="31"/>
      <c r="KZN20" s="31"/>
      <c r="KZO20" s="31"/>
      <c r="KZP20" s="31"/>
      <c r="KZQ20" s="31"/>
      <c r="KZR20" s="31"/>
      <c r="KZS20" s="31"/>
      <c r="KZT20" s="31"/>
      <c r="KZU20" s="31"/>
      <c r="KZV20" s="31"/>
      <c r="KZW20" s="31"/>
      <c r="KZX20" s="31"/>
      <c r="KZY20" s="31"/>
      <c r="KZZ20" s="31"/>
      <c r="LAA20" s="31"/>
      <c r="LAB20" s="31"/>
      <c r="LAC20" s="31"/>
      <c r="LAD20" s="31"/>
      <c r="LAE20" s="31"/>
      <c r="LAF20" s="31"/>
      <c r="LAG20" s="31"/>
      <c r="LAH20" s="31"/>
      <c r="LAI20" s="31"/>
      <c r="LAJ20" s="31"/>
      <c r="LAK20" s="31"/>
      <c r="LAL20" s="31"/>
      <c r="LAM20" s="31"/>
      <c r="LAN20" s="31"/>
      <c r="LAO20" s="31"/>
      <c r="LAP20" s="31"/>
      <c r="LAQ20" s="31"/>
      <c r="LAR20" s="31"/>
      <c r="LAS20" s="31"/>
      <c r="LAT20" s="31"/>
      <c r="LAU20" s="31"/>
      <c r="LAV20" s="31"/>
      <c r="LAW20" s="31"/>
      <c r="LAX20" s="31"/>
      <c r="LAY20" s="31"/>
      <c r="LAZ20" s="31"/>
      <c r="LBA20" s="31"/>
      <c r="LBB20" s="31"/>
      <c r="LBC20" s="31"/>
      <c r="LBD20" s="31"/>
      <c r="LBE20" s="31"/>
      <c r="LBF20" s="31"/>
      <c r="LBG20" s="31"/>
      <c r="LBH20" s="31"/>
      <c r="LBI20" s="31"/>
      <c r="LBJ20" s="31"/>
      <c r="LBK20" s="31"/>
      <c r="LBL20" s="31"/>
      <c r="LBM20" s="31"/>
      <c r="LBN20" s="31"/>
      <c r="LBO20" s="31"/>
      <c r="LBP20" s="31"/>
      <c r="LBQ20" s="31"/>
      <c r="LBR20" s="31"/>
      <c r="LBS20" s="31"/>
      <c r="LBT20" s="31"/>
      <c r="LBU20" s="31"/>
      <c r="LBV20" s="31"/>
      <c r="LBW20" s="31"/>
      <c r="LBX20" s="31"/>
      <c r="LBY20" s="31"/>
      <c r="LBZ20" s="31"/>
      <c r="LCA20" s="31"/>
      <c r="LCB20" s="31"/>
      <c r="LCC20" s="31"/>
      <c r="LCD20" s="31"/>
      <c r="LCE20" s="31"/>
      <c r="LCF20" s="31"/>
      <c r="LCG20" s="31"/>
      <c r="LCH20" s="31"/>
      <c r="LCI20" s="31"/>
      <c r="LCJ20" s="31"/>
      <c r="LCK20" s="31"/>
      <c r="LCL20" s="31"/>
      <c r="LCM20" s="31"/>
      <c r="LCN20" s="31"/>
      <c r="LCO20" s="31"/>
      <c r="LCP20" s="31"/>
      <c r="LCQ20" s="31"/>
      <c r="LCR20" s="31"/>
      <c r="LCS20" s="31"/>
      <c r="LCT20" s="31"/>
      <c r="LCU20" s="31"/>
      <c r="LCV20" s="31"/>
      <c r="LCW20" s="31"/>
      <c r="LCX20" s="31"/>
      <c r="LCY20" s="31"/>
      <c r="LCZ20" s="31"/>
      <c r="LDA20" s="31"/>
      <c r="LDB20" s="31"/>
      <c r="LDC20" s="31"/>
      <c r="LDD20" s="31"/>
      <c r="LDE20" s="31"/>
      <c r="LDF20" s="31"/>
      <c r="LDG20" s="31"/>
      <c r="LDH20" s="31"/>
      <c r="LDI20" s="31"/>
      <c r="LDJ20" s="31"/>
      <c r="LDK20" s="31"/>
      <c r="LDL20" s="31"/>
      <c r="LDM20" s="31"/>
      <c r="LDN20" s="31"/>
      <c r="LDO20" s="31"/>
      <c r="LDP20" s="31"/>
      <c r="LDQ20" s="31"/>
      <c r="LDR20" s="31"/>
      <c r="LDS20" s="31"/>
      <c r="LDT20" s="31"/>
      <c r="LDU20" s="31"/>
      <c r="LDV20" s="31"/>
      <c r="LDW20" s="31"/>
      <c r="LDX20" s="31"/>
      <c r="LDY20" s="31"/>
      <c r="LDZ20" s="31"/>
      <c r="LEA20" s="31"/>
      <c r="LEB20" s="31"/>
      <c r="LEC20" s="31"/>
      <c r="LED20" s="31"/>
      <c r="LEE20" s="31"/>
      <c r="LEF20" s="31"/>
      <c r="LEG20" s="31"/>
      <c r="LEH20" s="31"/>
      <c r="LEI20" s="31"/>
      <c r="LEJ20" s="31"/>
      <c r="LEK20" s="31"/>
      <c r="LEL20" s="31"/>
      <c r="LEM20" s="31"/>
      <c r="LEN20" s="31"/>
      <c r="LEO20" s="31"/>
      <c r="LEP20" s="31"/>
      <c r="LEQ20" s="31"/>
      <c r="LER20" s="31"/>
      <c r="LES20" s="31"/>
      <c r="LET20" s="31"/>
      <c r="LEU20" s="31"/>
      <c r="LEV20" s="31"/>
      <c r="LEW20" s="31"/>
      <c r="LEX20" s="31"/>
      <c r="LEY20" s="31"/>
      <c r="LEZ20" s="31"/>
      <c r="LFA20" s="31"/>
      <c r="LFB20" s="31"/>
      <c r="LFC20" s="31"/>
      <c r="LFD20" s="31"/>
      <c r="LFE20" s="31"/>
      <c r="LFF20" s="31"/>
      <c r="LFG20" s="31"/>
      <c r="LFH20" s="31"/>
      <c r="LFI20" s="31"/>
      <c r="LFJ20" s="31"/>
      <c r="LFK20" s="31"/>
      <c r="LFL20" s="31"/>
      <c r="LFM20" s="31"/>
      <c r="LFN20" s="31"/>
      <c r="LFO20" s="31"/>
      <c r="LFP20" s="31"/>
      <c r="LFQ20" s="31"/>
      <c r="LFR20" s="31"/>
      <c r="LFS20" s="31"/>
      <c r="LFT20" s="31"/>
      <c r="LFU20" s="31"/>
      <c r="LFV20" s="31"/>
      <c r="LFW20" s="31"/>
      <c r="LFX20" s="31"/>
      <c r="LFY20" s="31"/>
      <c r="LFZ20" s="31"/>
      <c r="LGA20" s="31"/>
      <c r="LGB20" s="31"/>
      <c r="LGC20" s="31"/>
      <c r="LGD20" s="31"/>
      <c r="LGE20" s="31"/>
      <c r="LGF20" s="31"/>
      <c r="LGG20" s="31"/>
      <c r="LGH20" s="31"/>
      <c r="LGI20" s="31"/>
      <c r="LGJ20" s="31"/>
      <c r="LGK20" s="31"/>
      <c r="LGL20" s="31"/>
      <c r="LGM20" s="31"/>
      <c r="LGN20" s="31"/>
      <c r="LGO20" s="31"/>
      <c r="LGP20" s="31"/>
      <c r="LGQ20" s="31"/>
      <c r="LGR20" s="31"/>
      <c r="LGS20" s="31"/>
      <c r="LGT20" s="31"/>
      <c r="LGU20" s="31"/>
      <c r="LGV20" s="31"/>
      <c r="LGW20" s="31"/>
      <c r="LGX20" s="31"/>
      <c r="LGY20" s="31"/>
      <c r="LGZ20" s="31"/>
      <c r="LHA20" s="31"/>
      <c r="LHB20" s="31"/>
      <c r="LHC20" s="31"/>
      <c r="LHD20" s="31"/>
      <c r="LHE20" s="31"/>
      <c r="LHF20" s="31"/>
      <c r="LHG20" s="31"/>
      <c r="LHH20" s="31"/>
      <c r="LHI20" s="31"/>
      <c r="LHJ20" s="31"/>
      <c r="LHK20" s="31"/>
      <c r="LHL20" s="31"/>
      <c r="LHM20" s="31"/>
      <c r="LHN20" s="31"/>
      <c r="LHO20" s="31"/>
      <c r="LHP20" s="31"/>
      <c r="LHQ20" s="31"/>
      <c r="LHR20" s="31"/>
      <c r="LHS20" s="31"/>
      <c r="LHT20" s="31"/>
      <c r="LHU20" s="31"/>
      <c r="LHV20" s="31"/>
      <c r="LHW20" s="31"/>
      <c r="LHX20" s="31"/>
      <c r="LHY20" s="31"/>
      <c r="LHZ20" s="31"/>
      <c r="LIA20" s="31"/>
      <c r="LIB20" s="31"/>
      <c r="LIC20" s="31"/>
      <c r="LID20" s="31"/>
      <c r="LIE20" s="31"/>
      <c r="LIF20" s="31"/>
      <c r="LIG20" s="31"/>
      <c r="LIH20" s="31"/>
      <c r="LII20" s="31"/>
      <c r="LIJ20" s="31"/>
      <c r="LIK20" s="31"/>
      <c r="LIL20" s="31"/>
      <c r="LIM20" s="31"/>
      <c r="LIN20" s="31"/>
      <c r="LIO20" s="31"/>
      <c r="LIP20" s="31"/>
      <c r="LIQ20" s="31"/>
      <c r="LIR20" s="31"/>
      <c r="LIS20" s="31"/>
      <c r="LIT20" s="31"/>
      <c r="LIU20" s="31"/>
      <c r="LIV20" s="31"/>
      <c r="LIW20" s="31"/>
      <c r="LIX20" s="31"/>
      <c r="LIY20" s="31"/>
      <c r="LIZ20" s="31"/>
      <c r="LJA20" s="31"/>
      <c r="LJB20" s="31"/>
      <c r="LJC20" s="31"/>
      <c r="LJD20" s="31"/>
      <c r="LJE20" s="31"/>
      <c r="LJF20" s="31"/>
      <c r="LJG20" s="31"/>
      <c r="LJH20" s="31"/>
      <c r="LJI20" s="31"/>
      <c r="LJJ20" s="31"/>
      <c r="LJK20" s="31"/>
      <c r="LJL20" s="31"/>
      <c r="LJM20" s="31"/>
      <c r="LJN20" s="31"/>
      <c r="LJO20" s="31"/>
      <c r="LJP20" s="31"/>
      <c r="LJQ20" s="31"/>
      <c r="LJR20" s="31"/>
      <c r="LJS20" s="31"/>
      <c r="LJT20" s="31"/>
      <c r="LJU20" s="31"/>
      <c r="LJV20" s="31"/>
      <c r="LJW20" s="31"/>
      <c r="LJX20" s="31"/>
      <c r="LJY20" s="31"/>
      <c r="LJZ20" s="31"/>
      <c r="LKA20" s="31"/>
      <c r="LKB20" s="31"/>
      <c r="LKC20" s="31"/>
      <c r="LKD20" s="31"/>
      <c r="LKE20" s="31"/>
      <c r="LKF20" s="31"/>
      <c r="LKG20" s="31"/>
      <c r="LKH20" s="31"/>
      <c r="LKI20" s="31"/>
      <c r="LKJ20" s="31"/>
      <c r="LKK20" s="31"/>
      <c r="LKL20" s="31"/>
      <c r="LKM20" s="31"/>
      <c r="LKN20" s="31"/>
      <c r="LKO20" s="31"/>
      <c r="LKP20" s="31"/>
      <c r="LKQ20" s="31"/>
      <c r="LKR20" s="31"/>
      <c r="LKS20" s="31"/>
      <c r="LKT20" s="31"/>
      <c r="LKU20" s="31"/>
      <c r="LKV20" s="31"/>
      <c r="LKW20" s="31"/>
      <c r="LKX20" s="31"/>
      <c r="LKY20" s="31"/>
      <c r="LKZ20" s="31"/>
      <c r="LLA20" s="31"/>
      <c r="LLB20" s="31"/>
      <c r="LLC20" s="31"/>
      <c r="LLD20" s="31"/>
      <c r="LLE20" s="31"/>
      <c r="LLF20" s="31"/>
      <c r="LLG20" s="31"/>
      <c r="LLH20" s="31"/>
      <c r="LLI20" s="31"/>
      <c r="LLJ20" s="31"/>
      <c r="LLK20" s="31"/>
      <c r="LLL20" s="31"/>
      <c r="LLM20" s="31"/>
      <c r="LLN20" s="31"/>
      <c r="LLO20" s="31"/>
      <c r="LLP20" s="31"/>
      <c r="LLQ20" s="31"/>
      <c r="LLR20" s="31"/>
      <c r="LLS20" s="31"/>
      <c r="LLT20" s="31"/>
      <c r="LLU20" s="31"/>
      <c r="LLV20" s="31"/>
      <c r="LLW20" s="31"/>
      <c r="LLX20" s="31"/>
      <c r="LLY20" s="31"/>
      <c r="LLZ20" s="31"/>
      <c r="LMA20" s="31"/>
      <c r="LMB20" s="31"/>
      <c r="LMC20" s="31"/>
      <c r="LMD20" s="31"/>
      <c r="LME20" s="31"/>
      <c r="LMF20" s="31"/>
      <c r="LMG20" s="31"/>
      <c r="LMH20" s="31"/>
      <c r="LMI20" s="31"/>
      <c r="LMJ20" s="31"/>
      <c r="LMK20" s="31"/>
      <c r="LML20" s="31"/>
      <c r="LMM20" s="31"/>
      <c r="LMN20" s="31"/>
      <c r="LMO20" s="31"/>
      <c r="LMP20" s="31"/>
      <c r="LMQ20" s="31"/>
      <c r="LMR20" s="31"/>
      <c r="LMS20" s="31"/>
      <c r="LMT20" s="31"/>
      <c r="LMU20" s="31"/>
      <c r="LMV20" s="31"/>
      <c r="LMW20" s="31"/>
      <c r="LMX20" s="31"/>
      <c r="LMY20" s="31"/>
      <c r="LMZ20" s="31"/>
      <c r="LNA20" s="31"/>
      <c r="LNB20" s="31"/>
      <c r="LNC20" s="31"/>
      <c r="LND20" s="31"/>
      <c r="LNE20" s="31"/>
      <c r="LNF20" s="31"/>
      <c r="LNG20" s="31"/>
      <c r="LNH20" s="31"/>
      <c r="LNI20" s="31"/>
      <c r="LNJ20" s="31"/>
      <c r="LNK20" s="31"/>
      <c r="LNL20" s="31"/>
      <c r="LNM20" s="31"/>
      <c r="LNN20" s="31"/>
      <c r="LNO20" s="31"/>
      <c r="LNP20" s="31"/>
      <c r="LNQ20" s="31"/>
      <c r="LNR20" s="31"/>
      <c r="LNS20" s="31"/>
      <c r="LNT20" s="31"/>
      <c r="LNU20" s="31"/>
      <c r="LNV20" s="31"/>
      <c r="LNW20" s="31"/>
      <c r="LNX20" s="31"/>
      <c r="LNY20" s="31"/>
      <c r="LNZ20" s="31"/>
      <c r="LOA20" s="31"/>
      <c r="LOB20" s="31"/>
      <c r="LOC20" s="31"/>
      <c r="LOD20" s="31"/>
      <c r="LOE20" s="31"/>
      <c r="LOF20" s="31"/>
      <c r="LOG20" s="31"/>
      <c r="LOH20" s="31"/>
      <c r="LOI20" s="31"/>
      <c r="LOJ20" s="31"/>
      <c r="LOK20" s="31"/>
      <c r="LOL20" s="31"/>
      <c r="LOM20" s="31"/>
      <c r="LON20" s="31"/>
      <c r="LOO20" s="31"/>
      <c r="LOP20" s="31"/>
      <c r="LOQ20" s="31"/>
      <c r="LOR20" s="31"/>
      <c r="LOS20" s="31"/>
      <c r="LOT20" s="31"/>
      <c r="LOU20" s="31"/>
      <c r="LOV20" s="31"/>
      <c r="LOW20" s="31"/>
      <c r="LOX20" s="31"/>
      <c r="LOY20" s="31"/>
      <c r="LOZ20" s="31"/>
      <c r="LPA20" s="31"/>
      <c r="LPB20" s="31"/>
      <c r="LPC20" s="31"/>
      <c r="LPD20" s="31"/>
      <c r="LPE20" s="31"/>
      <c r="LPF20" s="31"/>
      <c r="LPG20" s="31"/>
      <c r="LPH20" s="31"/>
      <c r="LPI20" s="31"/>
      <c r="LPJ20" s="31"/>
      <c r="LPK20" s="31"/>
      <c r="LPL20" s="31"/>
      <c r="LPM20" s="31"/>
      <c r="LPN20" s="31"/>
      <c r="LPO20" s="31"/>
      <c r="LPP20" s="31"/>
      <c r="LPQ20" s="31"/>
      <c r="LPR20" s="31"/>
      <c r="LPS20" s="31"/>
      <c r="LPT20" s="31"/>
      <c r="LPU20" s="31"/>
      <c r="LPV20" s="31"/>
      <c r="LPW20" s="31"/>
      <c r="LPX20" s="31"/>
      <c r="LPY20" s="31"/>
      <c r="LPZ20" s="31"/>
      <c r="LQA20" s="31"/>
      <c r="LQB20" s="31"/>
      <c r="LQC20" s="31"/>
      <c r="LQD20" s="31"/>
      <c r="LQE20" s="31"/>
      <c r="LQF20" s="31"/>
      <c r="LQG20" s="31"/>
      <c r="LQH20" s="31"/>
      <c r="LQI20" s="31"/>
      <c r="LQJ20" s="31"/>
      <c r="LQK20" s="31"/>
      <c r="LQL20" s="31"/>
      <c r="LQM20" s="31"/>
      <c r="LQN20" s="31"/>
      <c r="LQO20" s="31"/>
      <c r="LQP20" s="31"/>
      <c r="LQQ20" s="31"/>
      <c r="LQR20" s="31"/>
      <c r="LQS20" s="31"/>
      <c r="LQT20" s="31"/>
      <c r="LQU20" s="31"/>
      <c r="LQV20" s="31"/>
      <c r="LQW20" s="31"/>
      <c r="LQX20" s="31"/>
      <c r="LQY20" s="31"/>
      <c r="LQZ20" s="31"/>
      <c r="LRA20" s="31"/>
      <c r="LRB20" s="31"/>
      <c r="LRC20" s="31"/>
      <c r="LRD20" s="31"/>
      <c r="LRE20" s="31"/>
      <c r="LRF20" s="31"/>
      <c r="LRG20" s="31"/>
      <c r="LRH20" s="31"/>
      <c r="LRI20" s="31"/>
      <c r="LRJ20" s="31"/>
      <c r="LRK20" s="31"/>
      <c r="LRL20" s="31"/>
      <c r="LRM20" s="31"/>
      <c r="LRN20" s="31"/>
      <c r="LRO20" s="31"/>
      <c r="LRP20" s="31"/>
      <c r="LRQ20" s="31"/>
      <c r="LRR20" s="31"/>
      <c r="LRS20" s="31"/>
      <c r="LRT20" s="31"/>
      <c r="LRU20" s="31"/>
      <c r="LRV20" s="31"/>
      <c r="LRW20" s="31"/>
      <c r="LRX20" s="31"/>
      <c r="LRY20" s="31"/>
      <c r="LRZ20" s="31"/>
      <c r="LSA20" s="31"/>
      <c r="LSB20" s="31"/>
      <c r="LSC20" s="31"/>
      <c r="LSD20" s="31"/>
      <c r="LSE20" s="31"/>
      <c r="LSF20" s="31"/>
      <c r="LSG20" s="31"/>
      <c r="LSH20" s="31"/>
      <c r="LSI20" s="31"/>
      <c r="LSJ20" s="31"/>
      <c r="LSK20" s="31"/>
      <c r="LSL20" s="31"/>
      <c r="LSM20" s="31"/>
      <c r="LSN20" s="31"/>
      <c r="LSO20" s="31"/>
      <c r="LSP20" s="31"/>
      <c r="LSQ20" s="31"/>
      <c r="LSR20" s="31"/>
      <c r="LSS20" s="31"/>
      <c r="LST20" s="31"/>
      <c r="LSU20" s="31"/>
      <c r="LSV20" s="31"/>
      <c r="LSW20" s="31"/>
      <c r="LSX20" s="31"/>
      <c r="LSY20" s="31"/>
      <c r="LSZ20" s="31"/>
      <c r="LTA20" s="31"/>
      <c r="LTB20" s="31"/>
      <c r="LTC20" s="31"/>
      <c r="LTD20" s="31"/>
      <c r="LTE20" s="31"/>
      <c r="LTF20" s="31"/>
      <c r="LTG20" s="31"/>
      <c r="LTH20" s="31"/>
      <c r="LTI20" s="31"/>
      <c r="LTJ20" s="31"/>
      <c r="LTK20" s="31"/>
      <c r="LTL20" s="31"/>
      <c r="LTM20" s="31"/>
      <c r="LTN20" s="31"/>
      <c r="LTO20" s="31"/>
      <c r="LTP20" s="31"/>
      <c r="LTQ20" s="31"/>
      <c r="LTR20" s="31"/>
      <c r="LTS20" s="31"/>
      <c r="LTT20" s="31"/>
      <c r="LTU20" s="31"/>
      <c r="LTV20" s="31"/>
      <c r="LTW20" s="31"/>
      <c r="LTX20" s="31"/>
      <c r="LTY20" s="31"/>
      <c r="LTZ20" s="31"/>
      <c r="LUA20" s="31"/>
      <c r="LUB20" s="31"/>
      <c r="LUC20" s="31"/>
      <c r="LUD20" s="31"/>
      <c r="LUE20" s="31"/>
      <c r="LUF20" s="31"/>
      <c r="LUG20" s="31"/>
      <c r="LUH20" s="31"/>
      <c r="LUI20" s="31"/>
      <c r="LUJ20" s="31"/>
      <c r="LUK20" s="31"/>
      <c r="LUL20" s="31"/>
      <c r="LUM20" s="31"/>
      <c r="LUN20" s="31"/>
      <c r="LUO20" s="31"/>
      <c r="LUP20" s="31"/>
      <c r="LUQ20" s="31"/>
      <c r="LUR20" s="31"/>
      <c r="LUS20" s="31"/>
      <c r="LUT20" s="31"/>
      <c r="LUU20" s="31"/>
      <c r="LUV20" s="31"/>
      <c r="LUW20" s="31"/>
      <c r="LUX20" s="31"/>
      <c r="LUY20" s="31"/>
      <c r="LUZ20" s="31"/>
      <c r="LVA20" s="31"/>
      <c r="LVB20" s="31"/>
      <c r="LVC20" s="31"/>
      <c r="LVD20" s="31"/>
      <c r="LVE20" s="31"/>
      <c r="LVF20" s="31"/>
      <c r="LVG20" s="31"/>
      <c r="LVH20" s="31"/>
      <c r="LVI20" s="31"/>
      <c r="LVJ20" s="31"/>
      <c r="LVK20" s="31"/>
      <c r="LVL20" s="31"/>
      <c r="LVM20" s="31"/>
      <c r="LVN20" s="31"/>
      <c r="LVO20" s="31"/>
      <c r="LVP20" s="31"/>
      <c r="LVQ20" s="31"/>
      <c r="LVR20" s="31"/>
      <c r="LVS20" s="31"/>
      <c r="LVT20" s="31"/>
      <c r="LVU20" s="31"/>
      <c r="LVV20" s="31"/>
      <c r="LVW20" s="31"/>
      <c r="LVX20" s="31"/>
      <c r="LVY20" s="31"/>
      <c r="LVZ20" s="31"/>
      <c r="LWA20" s="31"/>
      <c r="LWB20" s="31"/>
      <c r="LWC20" s="31"/>
      <c r="LWD20" s="31"/>
      <c r="LWE20" s="31"/>
      <c r="LWF20" s="31"/>
      <c r="LWG20" s="31"/>
      <c r="LWH20" s="31"/>
      <c r="LWI20" s="31"/>
      <c r="LWJ20" s="31"/>
      <c r="LWK20" s="31"/>
      <c r="LWL20" s="31"/>
      <c r="LWM20" s="31"/>
      <c r="LWN20" s="31"/>
      <c r="LWO20" s="31"/>
      <c r="LWP20" s="31"/>
      <c r="LWQ20" s="31"/>
      <c r="LWR20" s="31"/>
      <c r="LWS20" s="31"/>
      <c r="LWT20" s="31"/>
      <c r="LWU20" s="31"/>
      <c r="LWV20" s="31"/>
      <c r="LWW20" s="31"/>
      <c r="LWX20" s="31"/>
      <c r="LWY20" s="31"/>
      <c r="LWZ20" s="31"/>
      <c r="LXA20" s="31"/>
      <c r="LXB20" s="31"/>
      <c r="LXC20" s="31"/>
      <c r="LXD20" s="31"/>
      <c r="LXE20" s="31"/>
      <c r="LXF20" s="31"/>
      <c r="LXG20" s="31"/>
      <c r="LXH20" s="31"/>
      <c r="LXI20" s="31"/>
      <c r="LXJ20" s="31"/>
      <c r="LXK20" s="31"/>
      <c r="LXL20" s="31"/>
      <c r="LXM20" s="31"/>
      <c r="LXN20" s="31"/>
      <c r="LXO20" s="31"/>
      <c r="LXP20" s="31"/>
      <c r="LXQ20" s="31"/>
      <c r="LXR20" s="31"/>
      <c r="LXS20" s="31"/>
      <c r="LXT20" s="31"/>
      <c r="LXU20" s="31"/>
      <c r="LXV20" s="31"/>
      <c r="LXW20" s="31"/>
      <c r="LXX20" s="31"/>
      <c r="LXY20" s="31"/>
      <c r="LXZ20" s="31"/>
      <c r="LYA20" s="31"/>
      <c r="LYB20" s="31"/>
      <c r="LYC20" s="31"/>
      <c r="LYD20" s="31"/>
      <c r="LYE20" s="31"/>
      <c r="LYF20" s="31"/>
      <c r="LYG20" s="31"/>
      <c r="LYH20" s="31"/>
      <c r="LYI20" s="31"/>
      <c r="LYJ20" s="31"/>
      <c r="LYK20" s="31"/>
      <c r="LYL20" s="31"/>
      <c r="LYM20" s="31"/>
      <c r="LYN20" s="31"/>
      <c r="LYO20" s="31"/>
      <c r="LYP20" s="31"/>
      <c r="LYQ20" s="31"/>
      <c r="LYR20" s="31"/>
      <c r="LYS20" s="31"/>
      <c r="LYT20" s="31"/>
      <c r="LYU20" s="31"/>
      <c r="LYV20" s="31"/>
      <c r="LYW20" s="31"/>
      <c r="LYX20" s="31"/>
      <c r="LYY20" s="31"/>
      <c r="LYZ20" s="31"/>
      <c r="LZA20" s="31"/>
      <c r="LZB20" s="31"/>
      <c r="LZC20" s="31"/>
      <c r="LZD20" s="31"/>
      <c r="LZE20" s="31"/>
      <c r="LZF20" s="31"/>
      <c r="LZG20" s="31"/>
      <c r="LZH20" s="31"/>
      <c r="LZI20" s="31"/>
      <c r="LZJ20" s="31"/>
      <c r="LZK20" s="31"/>
      <c r="LZL20" s="31"/>
      <c r="LZM20" s="31"/>
      <c r="LZN20" s="31"/>
      <c r="LZO20" s="31"/>
      <c r="LZP20" s="31"/>
      <c r="LZQ20" s="31"/>
      <c r="LZR20" s="31"/>
      <c r="LZS20" s="31"/>
      <c r="LZT20" s="31"/>
      <c r="LZU20" s="31"/>
      <c r="LZV20" s="31"/>
      <c r="LZW20" s="31"/>
      <c r="LZX20" s="31"/>
      <c r="LZY20" s="31"/>
      <c r="LZZ20" s="31"/>
      <c r="MAA20" s="31"/>
      <c r="MAB20" s="31"/>
      <c r="MAC20" s="31"/>
      <c r="MAD20" s="31"/>
      <c r="MAE20" s="31"/>
      <c r="MAF20" s="31"/>
      <c r="MAG20" s="31"/>
      <c r="MAH20" s="31"/>
      <c r="MAI20" s="31"/>
      <c r="MAJ20" s="31"/>
      <c r="MAK20" s="31"/>
      <c r="MAL20" s="31"/>
      <c r="MAM20" s="31"/>
      <c r="MAN20" s="31"/>
      <c r="MAO20" s="31"/>
      <c r="MAP20" s="31"/>
      <c r="MAQ20" s="31"/>
      <c r="MAR20" s="31"/>
      <c r="MAS20" s="31"/>
      <c r="MAT20" s="31"/>
      <c r="MAU20" s="31"/>
      <c r="MAV20" s="31"/>
      <c r="MAW20" s="31"/>
      <c r="MAX20" s="31"/>
      <c r="MAY20" s="31"/>
      <c r="MAZ20" s="31"/>
      <c r="MBA20" s="31"/>
      <c r="MBB20" s="31"/>
      <c r="MBC20" s="31"/>
      <c r="MBD20" s="31"/>
      <c r="MBE20" s="31"/>
      <c r="MBF20" s="31"/>
      <c r="MBG20" s="31"/>
      <c r="MBH20" s="31"/>
      <c r="MBI20" s="31"/>
      <c r="MBJ20" s="31"/>
      <c r="MBK20" s="31"/>
      <c r="MBL20" s="31"/>
      <c r="MBM20" s="31"/>
      <c r="MBN20" s="31"/>
      <c r="MBO20" s="31"/>
      <c r="MBP20" s="31"/>
      <c r="MBQ20" s="31"/>
      <c r="MBR20" s="31"/>
      <c r="MBS20" s="31"/>
      <c r="MBT20" s="31"/>
      <c r="MBU20" s="31"/>
      <c r="MBV20" s="31"/>
      <c r="MBW20" s="31"/>
      <c r="MBX20" s="31"/>
      <c r="MBY20" s="31"/>
      <c r="MBZ20" s="31"/>
      <c r="MCA20" s="31"/>
      <c r="MCB20" s="31"/>
      <c r="MCC20" s="31"/>
      <c r="MCD20" s="31"/>
      <c r="MCE20" s="31"/>
      <c r="MCF20" s="31"/>
      <c r="MCG20" s="31"/>
      <c r="MCH20" s="31"/>
      <c r="MCI20" s="31"/>
      <c r="MCJ20" s="31"/>
      <c r="MCK20" s="31"/>
      <c r="MCL20" s="31"/>
      <c r="MCM20" s="31"/>
      <c r="MCN20" s="31"/>
      <c r="MCO20" s="31"/>
      <c r="MCP20" s="31"/>
      <c r="MCQ20" s="31"/>
      <c r="MCR20" s="31"/>
      <c r="MCS20" s="31"/>
      <c r="MCT20" s="31"/>
      <c r="MCU20" s="31"/>
      <c r="MCV20" s="31"/>
      <c r="MCW20" s="31"/>
      <c r="MCX20" s="31"/>
      <c r="MCY20" s="31"/>
      <c r="MCZ20" s="31"/>
      <c r="MDA20" s="31"/>
      <c r="MDB20" s="31"/>
      <c r="MDC20" s="31"/>
      <c r="MDD20" s="31"/>
      <c r="MDE20" s="31"/>
      <c r="MDF20" s="31"/>
      <c r="MDG20" s="31"/>
      <c r="MDH20" s="31"/>
      <c r="MDI20" s="31"/>
      <c r="MDJ20" s="31"/>
      <c r="MDK20" s="31"/>
      <c r="MDL20" s="31"/>
      <c r="MDM20" s="31"/>
      <c r="MDN20" s="31"/>
      <c r="MDO20" s="31"/>
      <c r="MDP20" s="31"/>
      <c r="MDQ20" s="31"/>
      <c r="MDR20" s="31"/>
      <c r="MDS20" s="31"/>
      <c r="MDT20" s="31"/>
      <c r="MDU20" s="31"/>
      <c r="MDV20" s="31"/>
      <c r="MDW20" s="31"/>
      <c r="MDX20" s="31"/>
      <c r="MDY20" s="31"/>
      <c r="MDZ20" s="31"/>
      <c r="MEA20" s="31"/>
      <c r="MEB20" s="31"/>
      <c r="MEC20" s="31"/>
      <c r="MED20" s="31"/>
      <c r="MEE20" s="31"/>
      <c r="MEF20" s="31"/>
      <c r="MEG20" s="31"/>
      <c r="MEH20" s="31"/>
      <c r="MEI20" s="31"/>
      <c r="MEJ20" s="31"/>
      <c r="MEK20" s="31"/>
      <c r="MEL20" s="31"/>
      <c r="MEM20" s="31"/>
      <c r="MEN20" s="31"/>
      <c r="MEO20" s="31"/>
      <c r="MEP20" s="31"/>
      <c r="MEQ20" s="31"/>
      <c r="MER20" s="31"/>
      <c r="MES20" s="31"/>
      <c r="MET20" s="31"/>
      <c r="MEU20" s="31"/>
      <c r="MEV20" s="31"/>
      <c r="MEW20" s="31"/>
      <c r="MEX20" s="31"/>
      <c r="MEY20" s="31"/>
      <c r="MEZ20" s="31"/>
      <c r="MFA20" s="31"/>
      <c r="MFB20" s="31"/>
      <c r="MFC20" s="31"/>
      <c r="MFD20" s="31"/>
      <c r="MFE20" s="31"/>
      <c r="MFF20" s="31"/>
      <c r="MFG20" s="31"/>
      <c r="MFH20" s="31"/>
      <c r="MFI20" s="31"/>
      <c r="MFJ20" s="31"/>
      <c r="MFK20" s="31"/>
      <c r="MFL20" s="31"/>
      <c r="MFM20" s="31"/>
      <c r="MFN20" s="31"/>
      <c r="MFO20" s="31"/>
      <c r="MFP20" s="31"/>
      <c r="MFQ20" s="31"/>
      <c r="MFR20" s="31"/>
      <c r="MFS20" s="31"/>
      <c r="MFT20" s="31"/>
      <c r="MFU20" s="31"/>
      <c r="MFV20" s="31"/>
      <c r="MFW20" s="31"/>
      <c r="MFX20" s="31"/>
      <c r="MFY20" s="31"/>
      <c r="MFZ20" s="31"/>
      <c r="MGA20" s="31"/>
      <c r="MGB20" s="31"/>
      <c r="MGC20" s="31"/>
      <c r="MGD20" s="31"/>
      <c r="MGE20" s="31"/>
      <c r="MGF20" s="31"/>
      <c r="MGG20" s="31"/>
      <c r="MGH20" s="31"/>
      <c r="MGI20" s="31"/>
      <c r="MGJ20" s="31"/>
      <c r="MGK20" s="31"/>
      <c r="MGL20" s="31"/>
      <c r="MGM20" s="31"/>
      <c r="MGN20" s="31"/>
      <c r="MGO20" s="31"/>
      <c r="MGP20" s="31"/>
      <c r="MGQ20" s="31"/>
      <c r="MGR20" s="31"/>
      <c r="MGS20" s="31"/>
      <c r="MGT20" s="31"/>
      <c r="MGU20" s="31"/>
      <c r="MGV20" s="31"/>
      <c r="MGW20" s="31"/>
      <c r="MGX20" s="31"/>
      <c r="MGY20" s="31"/>
      <c r="MGZ20" s="31"/>
      <c r="MHA20" s="31"/>
      <c r="MHB20" s="31"/>
      <c r="MHC20" s="31"/>
      <c r="MHD20" s="31"/>
      <c r="MHE20" s="31"/>
      <c r="MHF20" s="31"/>
      <c r="MHG20" s="31"/>
      <c r="MHH20" s="31"/>
      <c r="MHI20" s="31"/>
      <c r="MHJ20" s="31"/>
      <c r="MHK20" s="31"/>
      <c r="MHL20" s="31"/>
      <c r="MHM20" s="31"/>
      <c r="MHN20" s="31"/>
      <c r="MHO20" s="31"/>
      <c r="MHP20" s="31"/>
      <c r="MHQ20" s="31"/>
      <c r="MHR20" s="31"/>
      <c r="MHS20" s="31"/>
      <c r="MHT20" s="31"/>
      <c r="MHU20" s="31"/>
      <c r="MHV20" s="31"/>
      <c r="MHW20" s="31"/>
      <c r="MHX20" s="31"/>
      <c r="MHY20" s="31"/>
      <c r="MHZ20" s="31"/>
      <c r="MIA20" s="31"/>
      <c r="MIB20" s="31"/>
      <c r="MIC20" s="31"/>
      <c r="MID20" s="31"/>
      <c r="MIE20" s="31"/>
      <c r="MIF20" s="31"/>
      <c r="MIG20" s="31"/>
      <c r="MIH20" s="31"/>
      <c r="MII20" s="31"/>
      <c r="MIJ20" s="31"/>
      <c r="MIK20" s="31"/>
      <c r="MIL20" s="31"/>
      <c r="MIM20" s="31"/>
      <c r="MIN20" s="31"/>
      <c r="MIO20" s="31"/>
      <c r="MIP20" s="31"/>
      <c r="MIQ20" s="31"/>
      <c r="MIR20" s="31"/>
      <c r="MIS20" s="31"/>
      <c r="MIT20" s="31"/>
      <c r="MIU20" s="31"/>
      <c r="MIV20" s="31"/>
      <c r="MIW20" s="31"/>
      <c r="MIX20" s="31"/>
      <c r="MIY20" s="31"/>
      <c r="MIZ20" s="31"/>
      <c r="MJA20" s="31"/>
      <c r="MJB20" s="31"/>
      <c r="MJC20" s="31"/>
      <c r="MJD20" s="31"/>
      <c r="MJE20" s="31"/>
      <c r="MJF20" s="31"/>
      <c r="MJG20" s="31"/>
      <c r="MJH20" s="31"/>
      <c r="MJI20" s="31"/>
      <c r="MJJ20" s="31"/>
      <c r="MJK20" s="31"/>
      <c r="MJL20" s="31"/>
      <c r="MJM20" s="31"/>
      <c r="MJN20" s="31"/>
      <c r="MJO20" s="31"/>
      <c r="MJP20" s="31"/>
      <c r="MJQ20" s="31"/>
      <c r="MJR20" s="31"/>
      <c r="MJS20" s="31"/>
      <c r="MJT20" s="31"/>
      <c r="MJU20" s="31"/>
      <c r="MJV20" s="31"/>
      <c r="MJW20" s="31"/>
      <c r="MJX20" s="31"/>
      <c r="MJY20" s="31"/>
      <c r="MJZ20" s="31"/>
      <c r="MKA20" s="31"/>
      <c r="MKB20" s="31"/>
      <c r="MKC20" s="31"/>
      <c r="MKD20" s="31"/>
      <c r="MKE20" s="31"/>
      <c r="MKF20" s="31"/>
      <c r="MKG20" s="31"/>
      <c r="MKH20" s="31"/>
      <c r="MKI20" s="31"/>
      <c r="MKJ20" s="31"/>
      <c r="MKK20" s="31"/>
      <c r="MKL20" s="31"/>
      <c r="MKM20" s="31"/>
      <c r="MKN20" s="31"/>
      <c r="MKO20" s="31"/>
      <c r="MKP20" s="31"/>
      <c r="MKQ20" s="31"/>
      <c r="MKR20" s="31"/>
      <c r="MKS20" s="31"/>
      <c r="MKT20" s="31"/>
      <c r="MKU20" s="31"/>
      <c r="MKV20" s="31"/>
      <c r="MKW20" s="31"/>
      <c r="MKX20" s="31"/>
      <c r="MKY20" s="31"/>
      <c r="MKZ20" s="31"/>
      <c r="MLA20" s="31"/>
      <c r="MLB20" s="31"/>
      <c r="MLC20" s="31"/>
      <c r="MLD20" s="31"/>
      <c r="MLE20" s="31"/>
      <c r="MLF20" s="31"/>
      <c r="MLG20" s="31"/>
      <c r="MLH20" s="31"/>
      <c r="MLI20" s="31"/>
      <c r="MLJ20" s="31"/>
      <c r="MLK20" s="31"/>
      <c r="MLL20" s="31"/>
      <c r="MLM20" s="31"/>
      <c r="MLN20" s="31"/>
      <c r="MLO20" s="31"/>
      <c r="MLP20" s="31"/>
      <c r="MLQ20" s="31"/>
      <c r="MLR20" s="31"/>
      <c r="MLS20" s="31"/>
      <c r="MLT20" s="31"/>
      <c r="MLU20" s="31"/>
      <c r="MLV20" s="31"/>
      <c r="MLW20" s="31"/>
      <c r="MLX20" s="31"/>
      <c r="MLY20" s="31"/>
      <c r="MLZ20" s="31"/>
      <c r="MMA20" s="31"/>
      <c r="MMB20" s="31"/>
      <c r="MMC20" s="31"/>
      <c r="MMD20" s="31"/>
      <c r="MME20" s="31"/>
      <c r="MMF20" s="31"/>
      <c r="MMG20" s="31"/>
      <c r="MMH20" s="31"/>
      <c r="MMI20" s="31"/>
      <c r="MMJ20" s="31"/>
      <c r="MMK20" s="31"/>
      <c r="MML20" s="31"/>
      <c r="MMM20" s="31"/>
      <c r="MMN20" s="31"/>
      <c r="MMO20" s="31"/>
      <c r="MMP20" s="31"/>
      <c r="MMQ20" s="31"/>
      <c r="MMR20" s="31"/>
      <c r="MMS20" s="31"/>
      <c r="MMT20" s="31"/>
      <c r="MMU20" s="31"/>
      <c r="MMV20" s="31"/>
      <c r="MMW20" s="31"/>
      <c r="MMX20" s="31"/>
      <c r="MMY20" s="31"/>
      <c r="MMZ20" s="31"/>
      <c r="MNA20" s="31"/>
      <c r="MNB20" s="31"/>
      <c r="MNC20" s="31"/>
      <c r="MND20" s="31"/>
      <c r="MNE20" s="31"/>
      <c r="MNF20" s="31"/>
      <c r="MNG20" s="31"/>
      <c r="MNH20" s="31"/>
      <c r="MNI20" s="31"/>
      <c r="MNJ20" s="31"/>
      <c r="MNK20" s="31"/>
      <c r="MNL20" s="31"/>
      <c r="MNM20" s="31"/>
      <c r="MNN20" s="31"/>
      <c r="MNO20" s="31"/>
      <c r="MNP20" s="31"/>
      <c r="MNQ20" s="31"/>
      <c r="MNR20" s="31"/>
      <c r="MNS20" s="31"/>
      <c r="MNT20" s="31"/>
      <c r="MNU20" s="31"/>
      <c r="MNV20" s="31"/>
      <c r="MNW20" s="31"/>
      <c r="MNX20" s="31"/>
      <c r="MNY20" s="31"/>
      <c r="MNZ20" s="31"/>
      <c r="MOA20" s="31"/>
      <c r="MOB20" s="31"/>
      <c r="MOC20" s="31"/>
      <c r="MOD20" s="31"/>
      <c r="MOE20" s="31"/>
      <c r="MOF20" s="31"/>
      <c r="MOG20" s="31"/>
      <c r="MOH20" s="31"/>
      <c r="MOI20" s="31"/>
      <c r="MOJ20" s="31"/>
      <c r="MOK20" s="31"/>
      <c r="MOL20" s="31"/>
      <c r="MOM20" s="31"/>
      <c r="MON20" s="31"/>
      <c r="MOO20" s="31"/>
      <c r="MOP20" s="31"/>
      <c r="MOQ20" s="31"/>
      <c r="MOR20" s="31"/>
      <c r="MOS20" s="31"/>
      <c r="MOT20" s="31"/>
      <c r="MOU20" s="31"/>
      <c r="MOV20" s="31"/>
      <c r="MOW20" s="31"/>
      <c r="MOX20" s="31"/>
      <c r="MOY20" s="31"/>
      <c r="MOZ20" s="31"/>
      <c r="MPA20" s="31"/>
      <c r="MPB20" s="31"/>
      <c r="MPC20" s="31"/>
      <c r="MPD20" s="31"/>
      <c r="MPE20" s="31"/>
      <c r="MPF20" s="31"/>
      <c r="MPG20" s="31"/>
      <c r="MPH20" s="31"/>
      <c r="MPI20" s="31"/>
      <c r="MPJ20" s="31"/>
      <c r="MPK20" s="31"/>
      <c r="MPL20" s="31"/>
      <c r="MPM20" s="31"/>
      <c r="MPN20" s="31"/>
      <c r="MPO20" s="31"/>
      <c r="MPP20" s="31"/>
      <c r="MPQ20" s="31"/>
      <c r="MPR20" s="31"/>
      <c r="MPS20" s="31"/>
      <c r="MPT20" s="31"/>
      <c r="MPU20" s="31"/>
      <c r="MPV20" s="31"/>
      <c r="MPW20" s="31"/>
      <c r="MPX20" s="31"/>
      <c r="MPY20" s="31"/>
      <c r="MPZ20" s="31"/>
      <c r="MQA20" s="31"/>
      <c r="MQB20" s="31"/>
      <c r="MQC20" s="31"/>
      <c r="MQD20" s="31"/>
      <c r="MQE20" s="31"/>
      <c r="MQF20" s="31"/>
      <c r="MQG20" s="31"/>
      <c r="MQH20" s="31"/>
      <c r="MQI20" s="31"/>
      <c r="MQJ20" s="31"/>
      <c r="MQK20" s="31"/>
      <c r="MQL20" s="31"/>
      <c r="MQM20" s="31"/>
      <c r="MQN20" s="31"/>
      <c r="MQO20" s="31"/>
      <c r="MQP20" s="31"/>
      <c r="MQQ20" s="31"/>
      <c r="MQR20" s="31"/>
      <c r="MQS20" s="31"/>
      <c r="MQT20" s="31"/>
      <c r="MQU20" s="31"/>
      <c r="MQV20" s="31"/>
      <c r="MQW20" s="31"/>
      <c r="MQX20" s="31"/>
      <c r="MQY20" s="31"/>
      <c r="MQZ20" s="31"/>
      <c r="MRA20" s="31"/>
      <c r="MRB20" s="31"/>
      <c r="MRC20" s="31"/>
      <c r="MRD20" s="31"/>
      <c r="MRE20" s="31"/>
      <c r="MRF20" s="31"/>
      <c r="MRG20" s="31"/>
      <c r="MRH20" s="31"/>
      <c r="MRI20" s="31"/>
      <c r="MRJ20" s="31"/>
      <c r="MRK20" s="31"/>
      <c r="MRL20" s="31"/>
      <c r="MRM20" s="31"/>
      <c r="MRN20" s="31"/>
      <c r="MRO20" s="31"/>
      <c r="MRP20" s="31"/>
      <c r="MRQ20" s="31"/>
      <c r="MRR20" s="31"/>
      <c r="MRS20" s="31"/>
      <c r="MRT20" s="31"/>
      <c r="MRU20" s="31"/>
      <c r="MRV20" s="31"/>
      <c r="MRW20" s="31"/>
      <c r="MRX20" s="31"/>
      <c r="MRY20" s="31"/>
      <c r="MRZ20" s="31"/>
      <c r="MSA20" s="31"/>
      <c r="MSB20" s="31"/>
      <c r="MSC20" s="31"/>
      <c r="MSD20" s="31"/>
      <c r="MSE20" s="31"/>
      <c r="MSF20" s="31"/>
      <c r="MSG20" s="31"/>
      <c r="MSH20" s="31"/>
      <c r="MSI20" s="31"/>
      <c r="MSJ20" s="31"/>
      <c r="MSK20" s="31"/>
      <c r="MSL20" s="31"/>
      <c r="MSM20" s="31"/>
      <c r="MSN20" s="31"/>
      <c r="MSO20" s="31"/>
      <c r="MSP20" s="31"/>
      <c r="MSQ20" s="31"/>
      <c r="MSR20" s="31"/>
      <c r="MSS20" s="31"/>
      <c r="MST20" s="31"/>
      <c r="MSU20" s="31"/>
      <c r="MSV20" s="31"/>
      <c r="MSW20" s="31"/>
      <c r="MSX20" s="31"/>
      <c r="MSY20" s="31"/>
      <c r="MSZ20" s="31"/>
      <c r="MTA20" s="31"/>
      <c r="MTB20" s="31"/>
      <c r="MTC20" s="31"/>
      <c r="MTD20" s="31"/>
      <c r="MTE20" s="31"/>
      <c r="MTF20" s="31"/>
      <c r="MTG20" s="31"/>
      <c r="MTH20" s="31"/>
      <c r="MTI20" s="31"/>
      <c r="MTJ20" s="31"/>
      <c r="MTK20" s="31"/>
      <c r="MTL20" s="31"/>
      <c r="MTM20" s="31"/>
      <c r="MTN20" s="31"/>
      <c r="MTO20" s="31"/>
      <c r="MTP20" s="31"/>
      <c r="MTQ20" s="31"/>
      <c r="MTR20" s="31"/>
      <c r="MTS20" s="31"/>
      <c r="MTT20" s="31"/>
      <c r="MTU20" s="31"/>
      <c r="MTV20" s="31"/>
      <c r="MTW20" s="31"/>
      <c r="MTX20" s="31"/>
      <c r="MTY20" s="31"/>
      <c r="MTZ20" s="31"/>
      <c r="MUA20" s="31"/>
      <c r="MUB20" s="31"/>
      <c r="MUC20" s="31"/>
      <c r="MUD20" s="31"/>
      <c r="MUE20" s="31"/>
      <c r="MUF20" s="31"/>
      <c r="MUG20" s="31"/>
      <c r="MUH20" s="31"/>
      <c r="MUI20" s="31"/>
      <c r="MUJ20" s="31"/>
      <c r="MUK20" s="31"/>
      <c r="MUL20" s="31"/>
      <c r="MUM20" s="31"/>
      <c r="MUN20" s="31"/>
      <c r="MUO20" s="31"/>
      <c r="MUP20" s="31"/>
      <c r="MUQ20" s="31"/>
      <c r="MUR20" s="31"/>
      <c r="MUS20" s="31"/>
      <c r="MUT20" s="31"/>
      <c r="MUU20" s="31"/>
      <c r="MUV20" s="31"/>
      <c r="MUW20" s="31"/>
      <c r="MUX20" s="31"/>
      <c r="MUY20" s="31"/>
      <c r="MUZ20" s="31"/>
      <c r="MVA20" s="31"/>
      <c r="MVB20" s="31"/>
      <c r="MVC20" s="31"/>
      <c r="MVD20" s="31"/>
      <c r="MVE20" s="31"/>
      <c r="MVF20" s="31"/>
      <c r="MVG20" s="31"/>
      <c r="MVH20" s="31"/>
      <c r="MVI20" s="31"/>
      <c r="MVJ20" s="31"/>
      <c r="MVK20" s="31"/>
      <c r="MVL20" s="31"/>
      <c r="MVM20" s="31"/>
      <c r="MVN20" s="31"/>
      <c r="MVO20" s="31"/>
      <c r="MVP20" s="31"/>
      <c r="MVQ20" s="31"/>
      <c r="MVR20" s="31"/>
      <c r="MVS20" s="31"/>
      <c r="MVT20" s="31"/>
      <c r="MVU20" s="31"/>
      <c r="MVV20" s="31"/>
      <c r="MVW20" s="31"/>
      <c r="MVX20" s="31"/>
      <c r="MVY20" s="31"/>
      <c r="MVZ20" s="31"/>
      <c r="MWA20" s="31"/>
      <c r="MWB20" s="31"/>
      <c r="MWC20" s="31"/>
      <c r="MWD20" s="31"/>
      <c r="MWE20" s="31"/>
      <c r="MWF20" s="31"/>
      <c r="MWG20" s="31"/>
      <c r="MWH20" s="31"/>
      <c r="MWI20" s="31"/>
      <c r="MWJ20" s="31"/>
      <c r="MWK20" s="31"/>
      <c r="MWL20" s="31"/>
      <c r="MWM20" s="31"/>
      <c r="MWN20" s="31"/>
      <c r="MWO20" s="31"/>
      <c r="MWP20" s="31"/>
      <c r="MWQ20" s="31"/>
      <c r="MWR20" s="31"/>
      <c r="MWS20" s="31"/>
      <c r="MWT20" s="31"/>
      <c r="MWU20" s="31"/>
      <c r="MWV20" s="31"/>
      <c r="MWW20" s="31"/>
      <c r="MWX20" s="31"/>
      <c r="MWY20" s="31"/>
      <c r="MWZ20" s="31"/>
      <c r="MXA20" s="31"/>
      <c r="MXB20" s="31"/>
      <c r="MXC20" s="31"/>
      <c r="MXD20" s="31"/>
      <c r="MXE20" s="31"/>
      <c r="MXF20" s="31"/>
      <c r="MXG20" s="31"/>
      <c r="MXH20" s="31"/>
      <c r="MXI20" s="31"/>
      <c r="MXJ20" s="31"/>
      <c r="MXK20" s="31"/>
      <c r="MXL20" s="31"/>
      <c r="MXM20" s="31"/>
      <c r="MXN20" s="31"/>
      <c r="MXO20" s="31"/>
      <c r="MXP20" s="31"/>
      <c r="MXQ20" s="31"/>
      <c r="MXR20" s="31"/>
      <c r="MXS20" s="31"/>
      <c r="MXT20" s="31"/>
      <c r="MXU20" s="31"/>
      <c r="MXV20" s="31"/>
      <c r="MXW20" s="31"/>
      <c r="MXX20" s="31"/>
      <c r="MXY20" s="31"/>
      <c r="MXZ20" s="31"/>
      <c r="MYA20" s="31"/>
      <c r="MYB20" s="31"/>
      <c r="MYC20" s="31"/>
      <c r="MYD20" s="31"/>
      <c r="MYE20" s="31"/>
      <c r="MYF20" s="31"/>
      <c r="MYG20" s="31"/>
      <c r="MYH20" s="31"/>
      <c r="MYI20" s="31"/>
      <c r="MYJ20" s="31"/>
      <c r="MYK20" s="31"/>
      <c r="MYL20" s="31"/>
      <c r="MYM20" s="31"/>
      <c r="MYN20" s="31"/>
      <c r="MYO20" s="31"/>
      <c r="MYP20" s="31"/>
      <c r="MYQ20" s="31"/>
      <c r="MYR20" s="31"/>
      <c r="MYS20" s="31"/>
      <c r="MYT20" s="31"/>
      <c r="MYU20" s="31"/>
      <c r="MYV20" s="31"/>
      <c r="MYW20" s="31"/>
      <c r="MYX20" s="31"/>
      <c r="MYY20" s="31"/>
      <c r="MYZ20" s="31"/>
      <c r="MZA20" s="31"/>
      <c r="MZB20" s="31"/>
      <c r="MZC20" s="31"/>
      <c r="MZD20" s="31"/>
      <c r="MZE20" s="31"/>
      <c r="MZF20" s="31"/>
      <c r="MZG20" s="31"/>
      <c r="MZH20" s="31"/>
      <c r="MZI20" s="31"/>
      <c r="MZJ20" s="31"/>
      <c r="MZK20" s="31"/>
      <c r="MZL20" s="31"/>
      <c r="MZM20" s="31"/>
      <c r="MZN20" s="31"/>
      <c r="MZO20" s="31"/>
      <c r="MZP20" s="31"/>
      <c r="MZQ20" s="31"/>
      <c r="MZR20" s="31"/>
      <c r="MZS20" s="31"/>
      <c r="MZT20" s="31"/>
      <c r="MZU20" s="31"/>
      <c r="MZV20" s="31"/>
      <c r="MZW20" s="31"/>
      <c r="MZX20" s="31"/>
      <c r="MZY20" s="31"/>
      <c r="MZZ20" s="31"/>
      <c r="NAA20" s="31"/>
      <c r="NAB20" s="31"/>
      <c r="NAC20" s="31"/>
      <c r="NAD20" s="31"/>
      <c r="NAE20" s="31"/>
      <c r="NAF20" s="31"/>
      <c r="NAG20" s="31"/>
      <c r="NAH20" s="31"/>
      <c r="NAI20" s="31"/>
      <c r="NAJ20" s="31"/>
      <c r="NAK20" s="31"/>
      <c r="NAL20" s="31"/>
      <c r="NAM20" s="31"/>
      <c r="NAN20" s="31"/>
      <c r="NAO20" s="31"/>
      <c r="NAP20" s="31"/>
      <c r="NAQ20" s="31"/>
      <c r="NAR20" s="31"/>
      <c r="NAS20" s="31"/>
      <c r="NAT20" s="31"/>
      <c r="NAU20" s="31"/>
      <c r="NAV20" s="31"/>
      <c r="NAW20" s="31"/>
      <c r="NAX20" s="31"/>
      <c r="NAY20" s="31"/>
      <c r="NAZ20" s="31"/>
      <c r="NBA20" s="31"/>
      <c r="NBB20" s="31"/>
      <c r="NBC20" s="31"/>
      <c r="NBD20" s="31"/>
      <c r="NBE20" s="31"/>
      <c r="NBF20" s="31"/>
      <c r="NBG20" s="31"/>
      <c r="NBH20" s="31"/>
      <c r="NBI20" s="31"/>
      <c r="NBJ20" s="31"/>
      <c r="NBK20" s="31"/>
      <c r="NBL20" s="31"/>
      <c r="NBM20" s="31"/>
      <c r="NBN20" s="31"/>
      <c r="NBO20" s="31"/>
      <c r="NBP20" s="31"/>
      <c r="NBQ20" s="31"/>
      <c r="NBR20" s="31"/>
      <c r="NBS20" s="31"/>
      <c r="NBT20" s="31"/>
      <c r="NBU20" s="31"/>
      <c r="NBV20" s="31"/>
      <c r="NBW20" s="31"/>
      <c r="NBX20" s="31"/>
      <c r="NBY20" s="31"/>
      <c r="NBZ20" s="31"/>
      <c r="NCA20" s="31"/>
      <c r="NCB20" s="31"/>
      <c r="NCC20" s="31"/>
      <c r="NCD20" s="31"/>
      <c r="NCE20" s="31"/>
      <c r="NCF20" s="31"/>
      <c r="NCG20" s="31"/>
      <c r="NCH20" s="31"/>
      <c r="NCI20" s="31"/>
      <c r="NCJ20" s="31"/>
      <c r="NCK20" s="31"/>
      <c r="NCL20" s="31"/>
      <c r="NCM20" s="31"/>
      <c r="NCN20" s="31"/>
      <c r="NCO20" s="31"/>
      <c r="NCP20" s="31"/>
      <c r="NCQ20" s="31"/>
      <c r="NCR20" s="31"/>
      <c r="NCS20" s="31"/>
      <c r="NCT20" s="31"/>
      <c r="NCU20" s="31"/>
      <c r="NCV20" s="31"/>
      <c r="NCW20" s="31"/>
      <c r="NCX20" s="31"/>
      <c r="NCY20" s="31"/>
      <c r="NCZ20" s="31"/>
      <c r="NDA20" s="31"/>
      <c r="NDB20" s="31"/>
      <c r="NDC20" s="31"/>
      <c r="NDD20" s="31"/>
      <c r="NDE20" s="31"/>
      <c r="NDF20" s="31"/>
      <c r="NDG20" s="31"/>
      <c r="NDH20" s="31"/>
      <c r="NDI20" s="31"/>
      <c r="NDJ20" s="31"/>
      <c r="NDK20" s="31"/>
      <c r="NDL20" s="31"/>
      <c r="NDM20" s="31"/>
      <c r="NDN20" s="31"/>
      <c r="NDO20" s="31"/>
      <c r="NDP20" s="31"/>
      <c r="NDQ20" s="31"/>
      <c r="NDR20" s="31"/>
      <c r="NDS20" s="31"/>
      <c r="NDT20" s="31"/>
      <c r="NDU20" s="31"/>
      <c r="NDV20" s="31"/>
      <c r="NDW20" s="31"/>
      <c r="NDX20" s="31"/>
      <c r="NDY20" s="31"/>
      <c r="NDZ20" s="31"/>
      <c r="NEA20" s="31"/>
      <c r="NEB20" s="31"/>
      <c r="NEC20" s="31"/>
      <c r="NED20" s="31"/>
      <c r="NEE20" s="31"/>
      <c r="NEF20" s="31"/>
      <c r="NEG20" s="31"/>
      <c r="NEH20" s="31"/>
      <c r="NEI20" s="31"/>
      <c r="NEJ20" s="31"/>
      <c r="NEK20" s="31"/>
      <c r="NEL20" s="31"/>
      <c r="NEM20" s="31"/>
      <c r="NEN20" s="31"/>
      <c r="NEO20" s="31"/>
      <c r="NEP20" s="31"/>
      <c r="NEQ20" s="31"/>
      <c r="NER20" s="31"/>
      <c r="NES20" s="31"/>
      <c r="NET20" s="31"/>
      <c r="NEU20" s="31"/>
      <c r="NEV20" s="31"/>
      <c r="NEW20" s="31"/>
      <c r="NEX20" s="31"/>
      <c r="NEY20" s="31"/>
      <c r="NEZ20" s="31"/>
      <c r="NFA20" s="31"/>
      <c r="NFB20" s="31"/>
      <c r="NFC20" s="31"/>
      <c r="NFD20" s="31"/>
      <c r="NFE20" s="31"/>
      <c r="NFF20" s="31"/>
      <c r="NFG20" s="31"/>
      <c r="NFH20" s="31"/>
      <c r="NFI20" s="31"/>
      <c r="NFJ20" s="31"/>
      <c r="NFK20" s="31"/>
      <c r="NFL20" s="31"/>
      <c r="NFM20" s="31"/>
      <c r="NFN20" s="31"/>
      <c r="NFO20" s="31"/>
      <c r="NFP20" s="31"/>
      <c r="NFQ20" s="31"/>
      <c r="NFR20" s="31"/>
      <c r="NFS20" s="31"/>
      <c r="NFT20" s="31"/>
      <c r="NFU20" s="31"/>
      <c r="NFV20" s="31"/>
      <c r="NFW20" s="31"/>
      <c r="NFX20" s="31"/>
      <c r="NFY20" s="31"/>
      <c r="NFZ20" s="31"/>
      <c r="NGA20" s="31"/>
      <c r="NGB20" s="31"/>
      <c r="NGC20" s="31"/>
      <c r="NGD20" s="31"/>
      <c r="NGE20" s="31"/>
      <c r="NGF20" s="31"/>
      <c r="NGG20" s="31"/>
      <c r="NGH20" s="31"/>
      <c r="NGI20" s="31"/>
      <c r="NGJ20" s="31"/>
      <c r="NGK20" s="31"/>
      <c r="NGL20" s="31"/>
      <c r="NGM20" s="31"/>
      <c r="NGN20" s="31"/>
      <c r="NGO20" s="31"/>
      <c r="NGP20" s="31"/>
      <c r="NGQ20" s="31"/>
      <c r="NGR20" s="31"/>
      <c r="NGS20" s="31"/>
      <c r="NGT20" s="31"/>
      <c r="NGU20" s="31"/>
      <c r="NGV20" s="31"/>
      <c r="NGW20" s="31"/>
      <c r="NGX20" s="31"/>
      <c r="NGY20" s="31"/>
      <c r="NGZ20" s="31"/>
      <c r="NHA20" s="31"/>
      <c r="NHB20" s="31"/>
      <c r="NHC20" s="31"/>
      <c r="NHD20" s="31"/>
      <c r="NHE20" s="31"/>
      <c r="NHF20" s="31"/>
      <c r="NHG20" s="31"/>
      <c r="NHH20" s="31"/>
      <c r="NHI20" s="31"/>
      <c r="NHJ20" s="31"/>
      <c r="NHK20" s="31"/>
      <c r="NHL20" s="31"/>
      <c r="NHM20" s="31"/>
      <c r="NHN20" s="31"/>
      <c r="NHO20" s="31"/>
      <c r="NHP20" s="31"/>
      <c r="NHQ20" s="31"/>
      <c r="NHR20" s="31"/>
      <c r="NHS20" s="31"/>
      <c r="NHT20" s="31"/>
      <c r="NHU20" s="31"/>
      <c r="NHV20" s="31"/>
      <c r="NHW20" s="31"/>
      <c r="NHX20" s="31"/>
      <c r="NHY20" s="31"/>
      <c r="NHZ20" s="31"/>
      <c r="NIA20" s="31"/>
      <c r="NIB20" s="31"/>
      <c r="NIC20" s="31"/>
      <c r="NID20" s="31"/>
      <c r="NIE20" s="31"/>
      <c r="NIF20" s="31"/>
      <c r="NIG20" s="31"/>
      <c r="NIH20" s="31"/>
      <c r="NII20" s="31"/>
      <c r="NIJ20" s="31"/>
      <c r="NIK20" s="31"/>
      <c r="NIL20" s="31"/>
      <c r="NIM20" s="31"/>
      <c r="NIN20" s="31"/>
      <c r="NIO20" s="31"/>
      <c r="NIP20" s="31"/>
      <c r="NIQ20" s="31"/>
      <c r="NIR20" s="31"/>
      <c r="NIS20" s="31"/>
      <c r="NIT20" s="31"/>
      <c r="NIU20" s="31"/>
      <c r="NIV20" s="31"/>
      <c r="NIW20" s="31"/>
      <c r="NIX20" s="31"/>
      <c r="NIY20" s="31"/>
      <c r="NIZ20" s="31"/>
      <c r="NJA20" s="31"/>
      <c r="NJB20" s="31"/>
      <c r="NJC20" s="31"/>
      <c r="NJD20" s="31"/>
      <c r="NJE20" s="31"/>
      <c r="NJF20" s="31"/>
      <c r="NJG20" s="31"/>
      <c r="NJH20" s="31"/>
      <c r="NJI20" s="31"/>
      <c r="NJJ20" s="31"/>
      <c r="NJK20" s="31"/>
      <c r="NJL20" s="31"/>
      <c r="NJM20" s="31"/>
      <c r="NJN20" s="31"/>
      <c r="NJO20" s="31"/>
      <c r="NJP20" s="31"/>
      <c r="NJQ20" s="31"/>
      <c r="NJR20" s="31"/>
      <c r="NJS20" s="31"/>
      <c r="NJT20" s="31"/>
      <c r="NJU20" s="31"/>
      <c r="NJV20" s="31"/>
      <c r="NJW20" s="31"/>
      <c r="NJX20" s="31"/>
      <c r="NJY20" s="31"/>
      <c r="NJZ20" s="31"/>
      <c r="NKA20" s="31"/>
      <c r="NKB20" s="31"/>
      <c r="NKC20" s="31"/>
      <c r="NKD20" s="31"/>
      <c r="NKE20" s="31"/>
      <c r="NKF20" s="31"/>
      <c r="NKG20" s="31"/>
      <c r="NKH20" s="31"/>
      <c r="NKI20" s="31"/>
      <c r="NKJ20" s="31"/>
      <c r="NKK20" s="31"/>
      <c r="NKL20" s="31"/>
      <c r="NKM20" s="31"/>
      <c r="NKN20" s="31"/>
      <c r="NKO20" s="31"/>
      <c r="NKP20" s="31"/>
      <c r="NKQ20" s="31"/>
      <c r="NKR20" s="31"/>
      <c r="NKS20" s="31"/>
      <c r="NKT20" s="31"/>
      <c r="NKU20" s="31"/>
      <c r="NKV20" s="31"/>
      <c r="NKW20" s="31"/>
      <c r="NKX20" s="31"/>
      <c r="NKY20" s="31"/>
      <c r="NKZ20" s="31"/>
      <c r="NLA20" s="31"/>
      <c r="NLB20" s="31"/>
      <c r="NLC20" s="31"/>
      <c r="NLD20" s="31"/>
      <c r="NLE20" s="31"/>
      <c r="NLF20" s="31"/>
      <c r="NLG20" s="31"/>
      <c r="NLH20" s="31"/>
      <c r="NLI20" s="31"/>
      <c r="NLJ20" s="31"/>
      <c r="NLK20" s="31"/>
      <c r="NLL20" s="31"/>
      <c r="NLM20" s="31"/>
      <c r="NLN20" s="31"/>
      <c r="NLO20" s="31"/>
      <c r="NLP20" s="31"/>
      <c r="NLQ20" s="31"/>
      <c r="NLR20" s="31"/>
      <c r="NLS20" s="31"/>
      <c r="NLT20" s="31"/>
      <c r="NLU20" s="31"/>
      <c r="NLV20" s="31"/>
      <c r="NLW20" s="31"/>
      <c r="NLX20" s="31"/>
      <c r="NLY20" s="31"/>
      <c r="NLZ20" s="31"/>
      <c r="NMA20" s="31"/>
      <c r="NMB20" s="31"/>
      <c r="NMC20" s="31"/>
      <c r="NMD20" s="31"/>
      <c r="NME20" s="31"/>
      <c r="NMF20" s="31"/>
      <c r="NMG20" s="31"/>
      <c r="NMH20" s="31"/>
      <c r="NMI20" s="31"/>
      <c r="NMJ20" s="31"/>
      <c r="NMK20" s="31"/>
      <c r="NML20" s="31"/>
      <c r="NMM20" s="31"/>
      <c r="NMN20" s="31"/>
      <c r="NMO20" s="31"/>
      <c r="NMP20" s="31"/>
      <c r="NMQ20" s="31"/>
      <c r="NMR20" s="31"/>
      <c r="NMS20" s="31"/>
      <c r="NMT20" s="31"/>
      <c r="NMU20" s="31"/>
      <c r="NMV20" s="31"/>
      <c r="NMW20" s="31"/>
      <c r="NMX20" s="31"/>
      <c r="NMY20" s="31"/>
      <c r="NMZ20" s="31"/>
      <c r="NNA20" s="31"/>
      <c r="NNB20" s="31"/>
      <c r="NNC20" s="31"/>
      <c r="NND20" s="31"/>
      <c r="NNE20" s="31"/>
      <c r="NNF20" s="31"/>
      <c r="NNG20" s="31"/>
      <c r="NNH20" s="31"/>
      <c r="NNI20" s="31"/>
      <c r="NNJ20" s="31"/>
      <c r="NNK20" s="31"/>
      <c r="NNL20" s="31"/>
      <c r="NNM20" s="31"/>
      <c r="NNN20" s="31"/>
      <c r="NNO20" s="31"/>
      <c r="NNP20" s="31"/>
      <c r="NNQ20" s="31"/>
      <c r="NNR20" s="31"/>
      <c r="NNS20" s="31"/>
      <c r="NNT20" s="31"/>
      <c r="NNU20" s="31"/>
      <c r="NNV20" s="31"/>
      <c r="NNW20" s="31"/>
      <c r="NNX20" s="31"/>
      <c r="NNY20" s="31"/>
      <c r="NNZ20" s="31"/>
      <c r="NOA20" s="31"/>
      <c r="NOB20" s="31"/>
      <c r="NOC20" s="31"/>
      <c r="NOD20" s="31"/>
      <c r="NOE20" s="31"/>
      <c r="NOF20" s="31"/>
      <c r="NOG20" s="31"/>
      <c r="NOH20" s="31"/>
      <c r="NOI20" s="31"/>
      <c r="NOJ20" s="31"/>
      <c r="NOK20" s="31"/>
      <c r="NOL20" s="31"/>
      <c r="NOM20" s="31"/>
      <c r="NON20" s="31"/>
      <c r="NOO20" s="31"/>
      <c r="NOP20" s="31"/>
      <c r="NOQ20" s="31"/>
      <c r="NOR20" s="31"/>
      <c r="NOS20" s="31"/>
      <c r="NOT20" s="31"/>
      <c r="NOU20" s="31"/>
      <c r="NOV20" s="31"/>
      <c r="NOW20" s="31"/>
      <c r="NOX20" s="31"/>
      <c r="NOY20" s="31"/>
      <c r="NOZ20" s="31"/>
      <c r="NPA20" s="31"/>
      <c r="NPB20" s="31"/>
      <c r="NPC20" s="31"/>
      <c r="NPD20" s="31"/>
      <c r="NPE20" s="31"/>
      <c r="NPF20" s="31"/>
      <c r="NPG20" s="31"/>
      <c r="NPH20" s="31"/>
      <c r="NPI20" s="31"/>
      <c r="NPJ20" s="31"/>
      <c r="NPK20" s="31"/>
      <c r="NPL20" s="31"/>
      <c r="NPM20" s="31"/>
      <c r="NPN20" s="31"/>
      <c r="NPO20" s="31"/>
      <c r="NPP20" s="31"/>
      <c r="NPQ20" s="31"/>
      <c r="NPR20" s="31"/>
      <c r="NPS20" s="31"/>
      <c r="NPT20" s="31"/>
      <c r="NPU20" s="31"/>
      <c r="NPV20" s="31"/>
      <c r="NPW20" s="31"/>
      <c r="NPX20" s="31"/>
      <c r="NPY20" s="31"/>
      <c r="NPZ20" s="31"/>
      <c r="NQA20" s="31"/>
      <c r="NQB20" s="31"/>
      <c r="NQC20" s="31"/>
      <c r="NQD20" s="31"/>
      <c r="NQE20" s="31"/>
      <c r="NQF20" s="31"/>
      <c r="NQG20" s="31"/>
      <c r="NQH20" s="31"/>
      <c r="NQI20" s="31"/>
      <c r="NQJ20" s="31"/>
      <c r="NQK20" s="31"/>
      <c r="NQL20" s="31"/>
      <c r="NQM20" s="31"/>
      <c r="NQN20" s="31"/>
      <c r="NQO20" s="31"/>
      <c r="NQP20" s="31"/>
      <c r="NQQ20" s="31"/>
      <c r="NQR20" s="31"/>
      <c r="NQS20" s="31"/>
      <c r="NQT20" s="31"/>
      <c r="NQU20" s="31"/>
      <c r="NQV20" s="31"/>
      <c r="NQW20" s="31"/>
      <c r="NQX20" s="31"/>
      <c r="NQY20" s="31"/>
      <c r="NQZ20" s="31"/>
      <c r="NRA20" s="31"/>
      <c r="NRB20" s="31"/>
      <c r="NRC20" s="31"/>
      <c r="NRD20" s="31"/>
      <c r="NRE20" s="31"/>
      <c r="NRF20" s="31"/>
      <c r="NRG20" s="31"/>
      <c r="NRH20" s="31"/>
      <c r="NRI20" s="31"/>
      <c r="NRJ20" s="31"/>
      <c r="NRK20" s="31"/>
      <c r="NRL20" s="31"/>
      <c r="NRM20" s="31"/>
      <c r="NRN20" s="31"/>
      <c r="NRO20" s="31"/>
      <c r="NRP20" s="31"/>
      <c r="NRQ20" s="31"/>
      <c r="NRR20" s="31"/>
      <c r="NRS20" s="31"/>
      <c r="NRT20" s="31"/>
      <c r="NRU20" s="31"/>
      <c r="NRV20" s="31"/>
      <c r="NRW20" s="31"/>
      <c r="NRX20" s="31"/>
      <c r="NRY20" s="31"/>
      <c r="NRZ20" s="31"/>
      <c r="NSA20" s="31"/>
      <c r="NSB20" s="31"/>
      <c r="NSC20" s="31"/>
      <c r="NSD20" s="31"/>
      <c r="NSE20" s="31"/>
      <c r="NSF20" s="31"/>
      <c r="NSG20" s="31"/>
      <c r="NSH20" s="31"/>
      <c r="NSI20" s="31"/>
      <c r="NSJ20" s="31"/>
      <c r="NSK20" s="31"/>
      <c r="NSL20" s="31"/>
      <c r="NSM20" s="31"/>
      <c r="NSN20" s="31"/>
      <c r="NSO20" s="31"/>
      <c r="NSP20" s="31"/>
      <c r="NSQ20" s="31"/>
      <c r="NSR20" s="31"/>
      <c r="NSS20" s="31"/>
      <c r="NST20" s="31"/>
      <c r="NSU20" s="31"/>
      <c r="NSV20" s="31"/>
      <c r="NSW20" s="31"/>
      <c r="NSX20" s="31"/>
      <c r="NSY20" s="31"/>
      <c r="NSZ20" s="31"/>
      <c r="NTA20" s="31"/>
      <c r="NTB20" s="31"/>
      <c r="NTC20" s="31"/>
      <c r="NTD20" s="31"/>
      <c r="NTE20" s="31"/>
      <c r="NTF20" s="31"/>
      <c r="NTG20" s="31"/>
      <c r="NTH20" s="31"/>
      <c r="NTI20" s="31"/>
      <c r="NTJ20" s="31"/>
      <c r="NTK20" s="31"/>
      <c r="NTL20" s="31"/>
      <c r="NTM20" s="31"/>
      <c r="NTN20" s="31"/>
      <c r="NTO20" s="31"/>
      <c r="NTP20" s="31"/>
      <c r="NTQ20" s="31"/>
      <c r="NTR20" s="31"/>
      <c r="NTS20" s="31"/>
      <c r="NTT20" s="31"/>
      <c r="NTU20" s="31"/>
      <c r="NTV20" s="31"/>
      <c r="NTW20" s="31"/>
      <c r="NTX20" s="31"/>
      <c r="NTY20" s="31"/>
      <c r="NTZ20" s="31"/>
      <c r="NUA20" s="31"/>
      <c r="NUB20" s="31"/>
      <c r="NUC20" s="31"/>
      <c r="NUD20" s="31"/>
      <c r="NUE20" s="31"/>
      <c r="NUF20" s="31"/>
      <c r="NUG20" s="31"/>
      <c r="NUH20" s="31"/>
      <c r="NUI20" s="31"/>
      <c r="NUJ20" s="31"/>
      <c r="NUK20" s="31"/>
      <c r="NUL20" s="31"/>
      <c r="NUM20" s="31"/>
      <c r="NUN20" s="31"/>
      <c r="NUO20" s="31"/>
      <c r="NUP20" s="31"/>
      <c r="NUQ20" s="31"/>
      <c r="NUR20" s="31"/>
      <c r="NUS20" s="31"/>
      <c r="NUT20" s="31"/>
      <c r="NUU20" s="31"/>
      <c r="NUV20" s="31"/>
      <c r="NUW20" s="31"/>
      <c r="NUX20" s="31"/>
      <c r="NUY20" s="31"/>
      <c r="NUZ20" s="31"/>
      <c r="NVA20" s="31"/>
      <c r="NVB20" s="31"/>
      <c r="NVC20" s="31"/>
      <c r="NVD20" s="31"/>
      <c r="NVE20" s="31"/>
      <c r="NVF20" s="31"/>
      <c r="NVG20" s="31"/>
      <c r="NVH20" s="31"/>
      <c r="NVI20" s="31"/>
      <c r="NVJ20" s="31"/>
      <c r="NVK20" s="31"/>
      <c r="NVL20" s="31"/>
      <c r="NVM20" s="31"/>
      <c r="NVN20" s="31"/>
      <c r="NVO20" s="31"/>
      <c r="NVP20" s="31"/>
      <c r="NVQ20" s="31"/>
      <c r="NVR20" s="31"/>
      <c r="NVS20" s="31"/>
      <c r="NVT20" s="31"/>
      <c r="NVU20" s="31"/>
      <c r="NVV20" s="31"/>
      <c r="NVW20" s="31"/>
      <c r="NVX20" s="31"/>
      <c r="NVY20" s="31"/>
      <c r="NVZ20" s="31"/>
      <c r="NWA20" s="31"/>
      <c r="NWB20" s="31"/>
      <c r="NWC20" s="31"/>
      <c r="NWD20" s="31"/>
      <c r="NWE20" s="31"/>
      <c r="NWF20" s="31"/>
      <c r="NWG20" s="31"/>
      <c r="NWH20" s="31"/>
      <c r="NWI20" s="31"/>
      <c r="NWJ20" s="31"/>
      <c r="NWK20" s="31"/>
      <c r="NWL20" s="31"/>
      <c r="NWM20" s="31"/>
      <c r="NWN20" s="31"/>
      <c r="NWO20" s="31"/>
      <c r="NWP20" s="31"/>
      <c r="NWQ20" s="31"/>
      <c r="NWR20" s="31"/>
      <c r="NWS20" s="31"/>
      <c r="NWT20" s="31"/>
      <c r="NWU20" s="31"/>
      <c r="NWV20" s="31"/>
      <c r="NWW20" s="31"/>
      <c r="NWX20" s="31"/>
      <c r="NWY20" s="31"/>
      <c r="NWZ20" s="31"/>
      <c r="NXA20" s="31"/>
      <c r="NXB20" s="31"/>
      <c r="NXC20" s="31"/>
      <c r="NXD20" s="31"/>
      <c r="NXE20" s="31"/>
      <c r="NXF20" s="31"/>
      <c r="NXG20" s="31"/>
      <c r="NXH20" s="31"/>
      <c r="NXI20" s="31"/>
      <c r="NXJ20" s="31"/>
      <c r="NXK20" s="31"/>
      <c r="NXL20" s="31"/>
      <c r="NXM20" s="31"/>
      <c r="NXN20" s="31"/>
      <c r="NXO20" s="31"/>
      <c r="NXP20" s="31"/>
      <c r="NXQ20" s="31"/>
      <c r="NXR20" s="31"/>
      <c r="NXS20" s="31"/>
      <c r="NXT20" s="31"/>
      <c r="NXU20" s="31"/>
      <c r="NXV20" s="31"/>
      <c r="NXW20" s="31"/>
      <c r="NXX20" s="31"/>
      <c r="NXY20" s="31"/>
      <c r="NXZ20" s="31"/>
      <c r="NYA20" s="31"/>
      <c r="NYB20" s="31"/>
      <c r="NYC20" s="31"/>
      <c r="NYD20" s="31"/>
      <c r="NYE20" s="31"/>
      <c r="NYF20" s="31"/>
      <c r="NYG20" s="31"/>
      <c r="NYH20" s="31"/>
      <c r="NYI20" s="31"/>
      <c r="NYJ20" s="31"/>
      <c r="NYK20" s="31"/>
      <c r="NYL20" s="31"/>
      <c r="NYM20" s="31"/>
      <c r="NYN20" s="31"/>
      <c r="NYO20" s="31"/>
      <c r="NYP20" s="31"/>
      <c r="NYQ20" s="31"/>
      <c r="NYR20" s="31"/>
      <c r="NYS20" s="31"/>
      <c r="NYT20" s="31"/>
      <c r="NYU20" s="31"/>
      <c r="NYV20" s="31"/>
      <c r="NYW20" s="31"/>
      <c r="NYX20" s="31"/>
      <c r="NYY20" s="31"/>
      <c r="NYZ20" s="31"/>
      <c r="NZA20" s="31"/>
      <c r="NZB20" s="31"/>
      <c r="NZC20" s="31"/>
      <c r="NZD20" s="31"/>
      <c r="NZE20" s="31"/>
      <c r="NZF20" s="31"/>
      <c r="NZG20" s="31"/>
      <c r="NZH20" s="31"/>
      <c r="NZI20" s="31"/>
      <c r="NZJ20" s="31"/>
      <c r="NZK20" s="31"/>
      <c r="NZL20" s="31"/>
      <c r="NZM20" s="31"/>
      <c r="NZN20" s="31"/>
      <c r="NZO20" s="31"/>
      <c r="NZP20" s="31"/>
      <c r="NZQ20" s="31"/>
      <c r="NZR20" s="31"/>
      <c r="NZS20" s="31"/>
      <c r="NZT20" s="31"/>
      <c r="NZU20" s="31"/>
      <c r="NZV20" s="31"/>
      <c r="NZW20" s="31"/>
      <c r="NZX20" s="31"/>
      <c r="NZY20" s="31"/>
      <c r="NZZ20" s="31"/>
      <c r="OAA20" s="31"/>
      <c r="OAB20" s="31"/>
      <c r="OAC20" s="31"/>
      <c r="OAD20" s="31"/>
      <c r="OAE20" s="31"/>
      <c r="OAF20" s="31"/>
      <c r="OAG20" s="31"/>
      <c r="OAH20" s="31"/>
      <c r="OAI20" s="31"/>
      <c r="OAJ20" s="31"/>
      <c r="OAK20" s="31"/>
      <c r="OAL20" s="31"/>
      <c r="OAM20" s="31"/>
      <c r="OAN20" s="31"/>
      <c r="OAO20" s="31"/>
      <c r="OAP20" s="31"/>
      <c r="OAQ20" s="31"/>
      <c r="OAR20" s="31"/>
      <c r="OAS20" s="31"/>
      <c r="OAT20" s="31"/>
      <c r="OAU20" s="31"/>
      <c r="OAV20" s="31"/>
      <c r="OAW20" s="31"/>
      <c r="OAX20" s="31"/>
      <c r="OAY20" s="31"/>
      <c r="OAZ20" s="31"/>
      <c r="OBA20" s="31"/>
      <c r="OBB20" s="31"/>
      <c r="OBC20" s="31"/>
      <c r="OBD20" s="31"/>
      <c r="OBE20" s="31"/>
      <c r="OBF20" s="31"/>
      <c r="OBG20" s="31"/>
      <c r="OBH20" s="31"/>
      <c r="OBI20" s="31"/>
      <c r="OBJ20" s="31"/>
      <c r="OBK20" s="31"/>
      <c r="OBL20" s="31"/>
      <c r="OBM20" s="31"/>
      <c r="OBN20" s="31"/>
      <c r="OBO20" s="31"/>
      <c r="OBP20" s="31"/>
      <c r="OBQ20" s="31"/>
      <c r="OBR20" s="31"/>
      <c r="OBS20" s="31"/>
      <c r="OBT20" s="31"/>
      <c r="OBU20" s="31"/>
      <c r="OBV20" s="31"/>
      <c r="OBW20" s="31"/>
      <c r="OBX20" s="31"/>
      <c r="OBY20" s="31"/>
      <c r="OBZ20" s="31"/>
      <c r="OCA20" s="31"/>
      <c r="OCB20" s="31"/>
      <c r="OCC20" s="31"/>
      <c r="OCD20" s="31"/>
      <c r="OCE20" s="31"/>
      <c r="OCF20" s="31"/>
      <c r="OCG20" s="31"/>
      <c r="OCH20" s="31"/>
      <c r="OCI20" s="31"/>
      <c r="OCJ20" s="31"/>
      <c r="OCK20" s="31"/>
      <c r="OCL20" s="31"/>
      <c r="OCM20" s="31"/>
      <c r="OCN20" s="31"/>
      <c r="OCO20" s="31"/>
      <c r="OCP20" s="31"/>
      <c r="OCQ20" s="31"/>
      <c r="OCR20" s="31"/>
      <c r="OCS20" s="31"/>
      <c r="OCT20" s="31"/>
      <c r="OCU20" s="31"/>
      <c r="OCV20" s="31"/>
      <c r="OCW20" s="31"/>
      <c r="OCX20" s="31"/>
      <c r="OCY20" s="31"/>
      <c r="OCZ20" s="31"/>
      <c r="ODA20" s="31"/>
      <c r="ODB20" s="31"/>
      <c r="ODC20" s="31"/>
      <c r="ODD20" s="31"/>
      <c r="ODE20" s="31"/>
      <c r="ODF20" s="31"/>
      <c r="ODG20" s="31"/>
      <c r="ODH20" s="31"/>
      <c r="ODI20" s="31"/>
      <c r="ODJ20" s="31"/>
      <c r="ODK20" s="31"/>
      <c r="ODL20" s="31"/>
      <c r="ODM20" s="31"/>
      <c r="ODN20" s="31"/>
      <c r="ODO20" s="31"/>
      <c r="ODP20" s="31"/>
      <c r="ODQ20" s="31"/>
      <c r="ODR20" s="31"/>
      <c r="ODS20" s="31"/>
      <c r="ODT20" s="31"/>
      <c r="ODU20" s="31"/>
      <c r="ODV20" s="31"/>
      <c r="ODW20" s="31"/>
      <c r="ODX20" s="31"/>
      <c r="ODY20" s="31"/>
      <c r="ODZ20" s="31"/>
      <c r="OEA20" s="31"/>
      <c r="OEB20" s="31"/>
      <c r="OEC20" s="31"/>
      <c r="OED20" s="31"/>
      <c r="OEE20" s="31"/>
      <c r="OEF20" s="31"/>
      <c r="OEG20" s="31"/>
      <c r="OEH20" s="31"/>
      <c r="OEI20" s="31"/>
      <c r="OEJ20" s="31"/>
      <c r="OEK20" s="31"/>
      <c r="OEL20" s="31"/>
      <c r="OEM20" s="31"/>
      <c r="OEN20" s="31"/>
      <c r="OEO20" s="31"/>
      <c r="OEP20" s="31"/>
      <c r="OEQ20" s="31"/>
      <c r="OER20" s="31"/>
      <c r="OES20" s="31"/>
      <c r="OET20" s="31"/>
      <c r="OEU20" s="31"/>
      <c r="OEV20" s="31"/>
      <c r="OEW20" s="31"/>
      <c r="OEX20" s="31"/>
      <c r="OEY20" s="31"/>
      <c r="OEZ20" s="31"/>
      <c r="OFA20" s="31"/>
      <c r="OFB20" s="31"/>
      <c r="OFC20" s="31"/>
      <c r="OFD20" s="31"/>
      <c r="OFE20" s="31"/>
      <c r="OFF20" s="31"/>
      <c r="OFG20" s="31"/>
      <c r="OFH20" s="31"/>
      <c r="OFI20" s="31"/>
      <c r="OFJ20" s="31"/>
      <c r="OFK20" s="31"/>
      <c r="OFL20" s="31"/>
      <c r="OFM20" s="31"/>
      <c r="OFN20" s="31"/>
      <c r="OFO20" s="31"/>
      <c r="OFP20" s="31"/>
      <c r="OFQ20" s="31"/>
      <c r="OFR20" s="31"/>
      <c r="OFS20" s="31"/>
      <c r="OFT20" s="31"/>
      <c r="OFU20" s="31"/>
      <c r="OFV20" s="31"/>
      <c r="OFW20" s="31"/>
      <c r="OFX20" s="31"/>
      <c r="OFY20" s="31"/>
      <c r="OFZ20" s="31"/>
      <c r="OGA20" s="31"/>
      <c r="OGB20" s="31"/>
      <c r="OGC20" s="31"/>
      <c r="OGD20" s="31"/>
      <c r="OGE20" s="31"/>
      <c r="OGF20" s="31"/>
      <c r="OGG20" s="31"/>
      <c r="OGH20" s="31"/>
      <c r="OGI20" s="31"/>
      <c r="OGJ20" s="31"/>
      <c r="OGK20" s="31"/>
      <c r="OGL20" s="31"/>
      <c r="OGM20" s="31"/>
      <c r="OGN20" s="31"/>
      <c r="OGO20" s="31"/>
      <c r="OGP20" s="31"/>
      <c r="OGQ20" s="31"/>
      <c r="OGR20" s="31"/>
      <c r="OGS20" s="31"/>
      <c r="OGT20" s="31"/>
      <c r="OGU20" s="31"/>
      <c r="OGV20" s="31"/>
      <c r="OGW20" s="31"/>
      <c r="OGX20" s="31"/>
      <c r="OGY20" s="31"/>
      <c r="OGZ20" s="31"/>
      <c r="OHA20" s="31"/>
      <c r="OHB20" s="31"/>
      <c r="OHC20" s="31"/>
      <c r="OHD20" s="31"/>
      <c r="OHE20" s="31"/>
      <c r="OHF20" s="31"/>
      <c r="OHG20" s="31"/>
      <c r="OHH20" s="31"/>
      <c r="OHI20" s="31"/>
      <c r="OHJ20" s="31"/>
      <c r="OHK20" s="31"/>
      <c r="OHL20" s="31"/>
      <c r="OHM20" s="31"/>
      <c r="OHN20" s="31"/>
      <c r="OHO20" s="31"/>
      <c r="OHP20" s="31"/>
      <c r="OHQ20" s="31"/>
      <c r="OHR20" s="31"/>
      <c r="OHS20" s="31"/>
      <c r="OHT20" s="31"/>
      <c r="OHU20" s="31"/>
      <c r="OHV20" s="31"/>
      <c r="OHW20" s="31"/>
      <c r="OHX20" s="31"/>
      <c r="OHY20" s="31"/>
      <c r="OHZ20" s="31"/>
      <c r="OIA20" s="31"/>
      <c r="OIB20" s="31"/>
      <c r="OIC20" s="31"/>
      <c r="OID20" s="31"/>
      <c r="OIE20" s="31"/>
      <c r="OIF20" s="31"/>
      <c r="OIG20" s="31"/>
      <c r="OIH20" s="31"/>
      <c r="OII20" s="31"/>
      <c r="OIJ20" s="31"/>
      <c r="OIK20" s="31"/>
      <c r="OIL20" s="31"/>
      <c r="OIM20" s="31"/>
      <c r="OIN20" s="31"/>
      <c r="OIO20" s="31"/>
      <c r="OIP20" s="31"/>
      <c r="OIQ20" s="31"/>
      <c r="OIR20" s="31"/>
      <c r="OIS20" s="31"/>
      <c r="OIT20" s="31"/>
      <c r="OIU20" s="31"/>
      <c r="OIV20" s="31"/>
      <c r="OIW20" s="31"/>
      <c r="OIX20" s="31"/>
      <c r="OIY20" s="31"/>
      <c r="OIZ20" s="31"/>
      <c r="OJA20" s="31"/>
      <c r="OJB20" s="31"/>
      <c r="OJC20" s="31"/>
      <c r="OJD20" s="31"/>
      <c r="OJE20" s="31"/>
      <c r="OJF20" s="31"/>
      <c r="OJG20" s="31"/>
      <c r="OJH20" s="31"/>
      <c r="OJI20" s="31"/>
      <c r="OJJ20" s="31"/>
      <c r="OJK20" s="31"/>
      <c r="OJL20" s="31"/>
      <c r="OJM20" s="31"/>
      <c r="OJN20" s="31"/>
      <c r="OJO20" s="31"/>
      <c r="OJP20" s="31"/>
      <c r="OJQ20" s="31"/>
      <c r="OJR20" s="31"/>
      <c r="OJS20" s="31"/>
      <c r="OJT20" s="31"/>
      <c r="OJU20" s="31"/>
      <c r="OJV20" s="31"/>
      <c r="OJW20" s="31"/>
      <c r="OJX20" s="31"/>
      <c r="OJY20" s="31"/>
      <c r="OJZ20" s="31"/>
      <c r="OKA20" s="31"/>
      <c r="OKB20" s="31"/>
      <c r="OKC20" s="31"/>
      <c r="OKD20" s="31"/>
      <c r="OKE20" s="31"/>
      <c r="OKF20" s="31"/>
      <c r="OKG20" s="31"/>
      <c r="OKH20" s="31"/>
      <c r="OKI20" s="31"/>
      <c r="OKJ20" s="31"/>
      <c r="OKK20" s="31"/>
      <c r="OKL20" s="31"/>
      <c r="OKM20" s="31"/>
      <c r="OKN20" s="31"/>
      <c r="OKO20" s="31"/>
      <c r="OKP20" s="31"/>
      <c r="OKQ20" s="31"/>
      <c r="OKR20" s="31"/>
      <c r="OKS20" s="31"/>
      <c r="OKT20" s="31"/>
      <c r="OKU20" s="31"/>
      <c r="OKV20" s="31"/>
      <c r="OKW20" s="31"/>
      <c r="OKX20" s="31"/>
      <c r="OKY20" s="31"/>
      <c r="OKZ20" s="31"/>
      <c r="OLA20" s="31"/>
      <c r="OLB20" s="31"/>
      <c r="OLC20" s="31"/>
      <c r="OLD20" s="31"/>
      <c r="OLE20" s="31"/>
      <c r="OLF20" s="31"/>
      <c r="OLG20" s="31"/>
      <c r="OLH20" s="31"/>
      <c r="OLI20" s="31"/>
      <c r="OLJ20" s="31"/>
      <c r="OLK20" s="31"/>
      <c r="OLL20" s="31"/>
      <c r="OLM20" s="31"/>
      <c r="OLN20" s="31"/>
      <c r="OLO20" s="31"/>
      <c r="OLP20" s="31"/>
      <c r="OLQ20" s="31"/>
      <c r="OLR20" s="31"/>
      <c r="OLS20" s="31"/>
      <c r="OLT20" s="31"/>
      <c r="OLU20" s="31"/>
      <c r="OLV20" s="31"/>
      <c r="OLW20" s="31"/>
      <c r="OLX20" s="31"/>
      <c r="OLY20" s="31"/>
      <c r="OLZ20" s="31"/>
      <c r="OMA20" s="31"/>
      <c r="OMB20" s="31"/>
      <c r="OMC20" s="31"/>
      <c r="OMD20" s="31"/>
      <c r="OME20" s="31"/>
      <c r="OMF20" s="31"/>
      <c r="OMG20" s="31"/>
      <c r="OMH20" s="31"/>
      <c r="OMI20" s="31"/>
      <c r="OMJ20" s="31"/>
      <c r="OMK20" s="31"/>
      <c r="OML20" s="31"/>
      <c r="OMM20" s="31"/>
      <c r="OMN20" s="31"/>
      <c r="OMO20" s="31"/>
      <c r="OMP20" s="31"/>
      <c r="OMQ20" s="31"/>
      <c r="OMR20" s="31"/>
      <c r="OMS20" s="31"/>
      <c r="OMT20" s="31"/>
      <c r="OMU20" s="31"/>
      <c r="OMV20" s="31"/>
      <c r="OMW20" s="31"/>
      <c r="OMX20" s="31"/>
      <c r="OMY20" s="31"/>
      <c r="OMZ20" s="31"/>
      <c r="ONA20" s="31"/>
      <c r="ONB20" s="31"/>
      <c r="ONC20" s="31"/>
      <c r="OND20" s="31"/>
      <c r="ONE20" s="31"/>
      <c r="ONF20" s="31"/>
      <c r="ONG20" s="31"/>
      <c r="ONH20" s="31"/>
      <c r="ONI20" s="31"/>
      <c r="ONJ20" s="31"/>
      <c r="ONK20" s="31"/>
      <c r="ONL20" s="31"/>
      <c r="ONM20" s="31"/>
      <c r="ONN20" s="31"/>
      <c r="ONO20" s="31"/>
      <c r="ONP20" s="31"/>
      <c r="ONQ20" s="31"/>
      <c r="ONR20" s="31"/>
      <c r="ONS20" s="31"/>
      <c r="ONT20" s="31"/>
      <c r="ONU20" s="31"/>
      <c r="ONV20" s="31"/>
      <c r="ONW20" s="31"/>
      <c r="ONX20" s="31"/>
      <c r="ONY20" s="31"/>
      <c r="ONZ20" s="31"/>
      <c r="OOA20" s="31"/>
      <c r="OOB20" s="31"/>
      <c r="OOC20" s="31"/>
      <c r="OOD20" s="31"/>
      <c r="OOE20" s="31"/>
      <c r="OOF20" s="31"/>
      <c r="OOG20" s="31"/>
      <c r="OOH20" s="31"/>
      <c r="OOI20" s="31"/>
      <c r="OOJ20" s="31"/>
      <c r="OOK20" s="31"/>
      <c r="OOL20" s="31"/>
      <c r="OOM20" s="31"/>
      <c r="OON20" s="31"/>
      <c r="OOO20" s="31"/>
      <c r="OOP20" s="31"/>
      <c r="OOQ20" s="31"/>
      <c r="OOR20" s="31"/>
      <c r="OOS20" s="31"/>
      <c r="OOT20" s="31"/>
      <c r="OOU20" s="31"/>
      <c r="OOV20" s="31"/>
      <c r="OOW20" s="31"/>
      <c r="OOX20" s="31"/>
      <c r="OOY20" s="31"/>
      <c r="OOZ20" s="31"/>
      <c r="OPA20" s="31"/>
      <c r="OPB20" s="31"/>
      <c r="OPC20" s="31"/>
      <c r="OPD20" s="31"/>
      <c r="OPE20" s="31"/>
      <c r="OPF20" s="31"/>
      <c r="OPG20" s="31"/>
      <c r="OPH20" s="31"/>
      <c r="OPI20" s="31"/>
      <c r="OPJ20" s="31"/>
      <c r="OPK20" s="31"/>
      <c r="OPL20" s="31"/>
      <c r="OPM20" s="31"/>
      <c r="OPN20" s="31"/>
      <c r="OPO20" s="31"/>
      <c r="OPP20" s="31"/>
      <c r="OPQ20" s="31"/>
      <c r="OPR20" s="31"/>
      <c r="OPS20" s="31"/>
      <c r="OPT20" s="31"/>
      <c r="OPU20" s="31"/>
      <c r="OPV20" s="31"/>
      <c r="OPW20" s="31"/>
      <c r="OPX20" s="31"/>
      <c r="OPY20" s="31"/>
      <c r="OPZ20" s="31"/>
      <c r="OQA20" s="31"/>
      <c r="OQB20" s="31"/>
      <c r="OQC20" s="31"/>
      <c r="OQD20" s="31"/>
      <c r="OQE20" s="31"/>
      <c r="OQF20" s="31"/>
      <c r="OQG20" s="31"/>
      <c r="OQH20" s="31"/>
      <c r="OQI20" s="31"/>
      <c r="OQJ20" s="31"/>
      <c r="OQK20" s="31"/>
      <c r="OQL20" s="31"/>
      <c r="OQM20" s="31"/>
      <c r="OQN20" s="31"/>
      <c r="OQO20" s="31"/>
      <c r="OQP20" s="31"/>
      <c r="OQQ20" s="31"/>
      <c r="OQR20" s="31"/>
      <c r="OQS20" s="31"/>
      <c r="OQT20" s="31"/>
      <c r="OQU20" s="31"/>
      <c r="OQV20" s="31"/>
      <c r="OQW20" s="31"/>
      <c r="OQX20" s="31"/>
      <c r="OQY20" s="31"/>
      <c r="OQZ20" s="31"/>
      <c r="ORA20" s="31"/>
      <c r="ORB20" s="31"/>
      <c r="ORC20" s="31"/>
      <c r="ORD20" s="31"/>
      <c r="ORE20" s="31"/>
      <c r="ORF20" s="31"/>
      <c r="ORG20" s="31"/>
      <c r="ORH20" s="31"/>
      <c r="ORI20" s="31"/>
      <c r="ORJ20" s="31"/>
      <c r="ORK20" s="31"/>
      <c r="ORL20" s="31"/>
      <c r="ORM20" s="31"/>
      <c r="ORN20" s="31"/>
      <c r="ORO20" s="31"/>
      <c r="ORP20" s="31"/>
      <c r="ORQ20" s="31"/>
      <c r="ORR20" s="31"/>
      <c r="ORS20" s="31"/>
      <c r="ORT20" s="31"/>
      <c r="ORU20" s="31"/>
      <c r="ORV20" s="31"/>
      <c r="ORW20" s="31"/>
      <c r="ORX20" s="31"/>
      <c r="ORY20" s="31"/>
      <c r="ORZ20" s="31"/>
      <c r="OSA20" s="31"/>
      <c r="OSB20" s="31"/>
      <c r="OSC20" s="31"/>
      <c r="OSD20" s="31"/>
      <c r="OSE20" s="31"/>
      <c r="OSF20" s="31"/>
      <c r="OSG20" s="31"/>
      <c r="OSH20" s="31"/>
      <c r="OSI20" s="31"/>
      <c r="OSJ20" s="31"/>
      <c r="OSK20" s="31"/>
      <c r="OSL20" s="31"/>
      <c r="OSM20" s="31"/>
      <c r="OSN20" s="31"/>
      <c r="OSO20" s="31"/>
      <c r="OSP20" s="31"/>
      <c r="OSQ20" s="31"/>
      <c r="OSR20" s="31"/>
      <c r="OSS20" s="31"/>
      <c r="OST20" s="31"/>
      <c r="OSU20" s="31"/>
      <c r="OSV20" s="31"/>
      <c r="OSW20" s="31"/>
      <c r="OSX20" s="31"/>
      <c r="OSY20" s="31"/>
      <c r="OSZ20" s="31"/>
      <c r="OTA20" s="31"/>
      <c r="OTB20" s="31"/>
      <c r="OTC20" s="31"/>
      <c r="OTD20" s="31"/>
      <c r="OTE20" s="31"/>
      <c r="OTF20" s="31"/>
      <c r="OTG20" s="31"/>
      <c r="OTH20" s="31"/>
      <c r="OTI20" s="31"/>
      <c r="OTJ20" s="31"/>
      <c r="OTK20" s="31"/>
      <c r="OTL20" s="31"/>
      <c r="OTM20" s="31"/>
      <c r="OTN20" s="31"/>
      <c r="OTO20" s="31"/>
      <c r="OTP20" s="31"/>
      <c r="OTQ20" s="31"/>
      <c r="OTR20" s="31"/>
      <c r="OTS20" s="31"/>
      <c r="OTT20" s="31"/>
      <c r="OTU20" s="31"/>
      <c r="OTV20" s="31"/>
      <c r="OTW20" s="31"/>
      <c r="OTX20" s="31"/>
      <c r="OTY20" s="31"/>
      <c r="OTZ20" s="31"/>
      <c r="OUA20" s="31"/>
      <c r="OUB20" s="31"/>
      <c r="OUC20" s="31"/>
      <c r="OUD20" s="31"/>
      <c r="OUE20" s="31"/>
      <c r="OUF20" s="31"/>
      <c r="OUG20" s="31"/>
      <c r="OUH20" s="31"/>
      <c r="OUI20" s="31"/>
      <c r="OUJ20" s="31"/>
      <c r="OUK20" s="31"/>
      <c r="OUL20" s="31"/>
      <c r="OUM20" s="31"/>
      <c r="OUN20" s="31"/>
      <c r="OUO20" s="31"/>
      <c r="OUP20" s="31"/>
      <c r="OUQ20" s="31"/>
      <c r="OUR20" s="31"/>
      <c r="OUS20" s="31"/>
      <c r="OUT20" s="31"/>
      <c r="OUU20" s="31"/>
      <c r="OUV20" s="31"/>
      <c r="OUW20" s="31"/>
      <c r="OUX20" s="31"/>
      <c r="OUY20" s="31"/>
      <c r="OUZ20" s="31"/>
      <c r="OVA20" s="31"/>
      <c r="OVB20" s="31"/>
      <c r="OVC20" s="31"/>
      <c r="OVD20" s="31"/>
      <c r="OVE20" s="31"/>
      <c r="OVF20" s="31"/>
      <c r="OVG20" s="31"/>
      <c r="OVH20" s="31"/>
      <c r="OVI20" s="31"/>
      <c r="OVJ20" s="31"/>
      <c r="OVK20" s="31"/>
      <c r="OVL20" s="31"/>
      <c r="OVM20" s="31"/>
      <c r="OVN20" s="31"/>
      <c r="OVO20" s="31"/>
      <c r="OVP20" s="31"/>
      <c r="OVQ20" s="31"/>
      <c r="OVR20" s="31"/>
      <c r="OVS20" s="31"/>
      <c r="OVT20" s="31"/>
      <c r="OVU20" s="31"/>
      <c r="OVV20" s="31"/>
      <c r="OVW20" s="31"/>
      <c r="OVX20" s="31"/>
      <c r="OVY20" s="31"/>
      <c r="OVZ20" s="31"/>
      <c r="OWA20" s="31"/>
      <c r="OWB20" s="31"/>
      <c r="OWC20" s="31"/>
      <c r="OWD20" s="31"/>
      <c r="OWE20" s="31"/>
      <c r="OWF20" s="31"/>
      <c r="OWG20" s="31"/>
      <c r="OWH20" s="31"/>
      <c r="OWI20" s="31"/>
      <c r="OWJ20" s="31"/>
      <c r="OWK20" s="31"/>
      <c r="OWL20" s="31"/>
      <c r="OWM20" s="31"/>
      <c r="OWN20" s="31"/>
      <c r="OWO20" s="31"/>
      <c r="OWP20" s="31"/>
      <c r="OWQ20" s="31"/>
      <c r="OWR20" s="31"/>
      <c r="OWS20" s="31"/>
      <c r="OWT20" s="31"/>
      <c r="OWU20" s="31"/>
      <c r="OWV20" s="31"/>
      <c r="OWW20" s="31"/>
      <c r="OWX20" s="31"/>
      <c r="OWY20" s="31"/>
      <c r="OWZ20" s="31"/>
      <c r="OXA20" s="31"/>
      <c r="OXB20" s="31"/>
      <c r="OXC20" s="31"/>
      <c r="OXD20" s="31"/>
      <c r="OXE20" s="31"/>
      <c r="OXF20" s="31"/>
      <c r="OXG20" s="31"/>
      <c r="OXH20" s="31"/>
      <c r="OXI20" s="31"/>
      <c r="OXJ20" s="31"/>
      <c r="OXK20" s="31"/>
      <c r="OXL20" s="31"/>
      <c r="OXM20" s="31"/>
      <c r="OXN20" s="31"/>
      <c r="OXO20" s="31"/>
      <c r="OXP20" s="31"/>
      <c r="OXQ20" s="31"/>
      <c r="OXR20" s="31"/>
      <c r="OXS20" s="31"/>
      <c r="OXT20" s="31"/>
      <c r="OXU20" s="31"/>
      <c r="OXV20" s="31"/>
      <c r="OXW20" s="31"/>
      <c r="OXX20" s="31"/>
      <c r="OXY20" s="31"/>
      <c r="OXZ20" s="31"/>
      <c r="OYA20" s="31"/>
      <c r="OYB20" s="31"/>
      <c r="OYC20" s="31"/>
      <c r="OYD20" s="31"/>
      <c r="OYE20" s="31"/>
      <c r="OYF20" s="31"/>
      <c r="OYG20" s="31"/>
      <c r="OYH20" s="31"/>
      <c r="OYI20" s="31"/>
      <c r="OYJ20" s="31"/>
      <c r="OYK20" s="31"/>
      <c r="OYL20" s="31"/>
      <c r="OYM20" s="31"/>
      <c r="OYN20" s="31"/>
      <c r="OYO20" s="31"/>
      <c r="OYP20" s="31"/>
      <c r="OYQ20" s="31"/>
      <c r="OYR20" s="31"/>
      <c r="OYS20" s="31"/>
      <c r="OYT20" s="31"/>
      <c r="OYU20" s="31"/>
      <c r="OYV20" s="31"/>
      <c r="OYW20" s="31"/>
      <c r="OYX20" s="31"/>
      <c r="OYY20" s="31"/>
      <c r="OYZ20" s="31"/>
      <c r="OZA20" s="31"/>
      <c r="OZB20" s="31"/>
      <c r="OZC20" s="31"/>
      <c r="OZD20" s="31"/>
      <c r="OZE20" s="31"/>
      <c r="OZF20" s="31"/>
      <c r="OZG20" s="31"/>
      <c r="OZH20" s="31"/>
      <c r="OZI20" s="31"/>
      <c r="OZJ20" s="31"/>
      <c r="OZK20" s="31"/>
      <c r="OZL20" s="31"/>
      <c r="OZM20" s="31"/>
      <c r="OZN20" s="31"/>
      <c r="OZO20" s="31"/>
      <c r="OZP20" s="31"/>
      <c r="OZQ20" s="31"/>
      <c r="OZR20" s="31"/>
      <c r="OZS20" s="31"/>
      <c r="OZT20" s="31"/>
      <c r="OZU20" s="31"/>
      <c r="OZV20" s="31"/>
      <c r="OZW20" s="31"/>
      <c r="OZX20" s="31"/>
      <c r="OZY20" s="31"/>
      <c r="OZZ20" s="31"/>
      <c r="PAA20" s="31"/>
      <c r="PAB20" s="31"/>
      <c r="PAC20" s="31"/>
      <c r="PAD20" s="31"/>
      <c r="PAE20" s="31"/>
      <c r="PAF20" s="31"/>
      <c r="PAG20" s="31"/>
      <c r="PAH20" s="31"/>
      <c r="PAI20" s="31"/>
      <c r="PAJ20" s="31"/>
      <c r="PAK20" s="31"/>
      <c r="PAL20" s="31"/>
      <c r="PAM20" s="31"/>
      <c r="PAN20" s="31"/>
      <c r="PAO20" s="31"/>
      <c r="PAP20" s="31"/>
      <c r="PAQ20" s="31"/>
      <c r="PAR20" s="31"/>
      <c r="PAS20" s="31"/>
      <c r="PAT20" s="31"/>
      <c r="PAU20" s="31"/>
      <c r="PAV20" s="31"/>
      <c r="PAW20" s="31"/>
      <c r="PAX20" s="31"/>
      <c r="PAY20" s="31"/>
      <c r="PAZ20" s="31"/>
      <c r="PBA20" s="31"/>
      <c r="PBB20" s="31"/>
      <c r="PBC20" s="31"/>
      <c r="PBD20" s="31"/>
      <c r="PBE20" s="31"/>
      <c r="PBF20" s="31"/>
      <c r="PBG20" s="31"/>
      <c r="PBH20" s="31"/>
      <c r="PBI20" s="31"/>
      <c r="PBJ20" s="31"/>
      <c r="PBK20" s="31"/>
      <c r="PBL20" s="31"/>
      <c r="PBM20" s="31"/>
      <c r="PBN20" s="31"/>
      <c r="PBO20" s="31"/>
      <c r="PBP20" s="31"/>
      <c r="PBQ20" s="31"/>
      <c r="PBR20" s="31"/>
      <c r="PBS20" s="31"/>
      <c r="PBT20" s="31"/>
      <c r="PBU20" s="31"/>
      <c r="PBV20" s="31"/>
      <c r="PBW20" s="31"/>
      <c r="PBX20" s="31"/>
      <c r="PBY20" s="31"/>
      <c r="PBZ20" s="31"/>
      <c r="PCA20" s="31"/>
      <c r="PCB20" s="31"/>
      <c r="PCC20" s="31"/>
      <c r="PCD20" s="31"/>
      <c r="PCE20" s="31"/>
      <c r="PCF20" s="31"/>
      <c r="PCG20" s="31"/>
      <c r="PCH20" s="31"/>
      <c r="PCI20" s="31"/>
      <c r="PCJ20" s="31"/>
      <c r="PCK20" s="31"/>
      <c r="PCL20" s="31"/>
      <c r="PCM20" s="31"/>
      <c r="PCN20" s="31"/>
      <c r="PCO20" s="31"/>
      <c r="PCP20" s="31"/>
      <c r="PCQ20" s="31"/>
      <c r="PCR20" s="31"/>
      <c r="PCS20" s="31"/>
      <c r="PCT20" s="31"/>
      <c r="PCU20" s="31"/>
      <c r="PCV20" s="31"/>
      <c r="PCW20" s="31"/>
      <c r="PCX20" s="31"/>
      <c r="PCY20" s="31"/>
      <c r="PCZ20" s="31"/>
      <c r="PDA20" s="31"/>
      <c r="PDB20" s="31"/>
      <c r="PDC20" s="31"/>
      <c r="PDD20" s="31"/>
      <c r="PDE20" s="31"/>
      <c r="PDF20" s="31"/>
      <c r="PDG20" s="31"/>
      <c r="PDH20" s="31"/>
      <c r="PDI20" s="31"/>
      <c r="PDJ20" s="31"/>
      <c r="PDK20" s="31"/>
      <c r="PDL20" s="31"/>
      <c r="PDM20" s="31"/>
      <c r="PDN20" s="31"/>
      <c r="PDO20" s="31"/>
      <c r="PDP20" s="31"/>
      <c r="PDQ20" s="31"/>
      <c r="PDR20" s="31"/>
      <c r="PDS20" s="31"/>
      <c r="PDT20" s="31"/>
      <c r="PDU20" s="31"/>
      <c r="PDV20" s="31"/>
      <c r="PDW20" s="31"/>
      <c r="PDX20" s="31"/>
      <c r="PDY20" s="31"/>
      <c r="PDZ20" s="31"/>
      <c r="PEA20" s="31"/>
      <c r="PEB20" s="31"/>
      <c r="PEC20" s="31"/>
      <c r="PED20" s="31"/>
      <c r="PEE20" s="31"/>
      <c r="PEF20" s="31"/>
      <c r="PEG20" s="31"/>
      <c r="PEH20" s="31"/>
      <c r="PEI20" s="31"/>
      <c r="PEJ20" s="31"/>
      <c r="PEK20" s="31"/>
      <c r="PEL20" s="31"/>
      <c r="PEM20" s="31"/>
      <c r="PEN20" s="31"/>
      <c r="PEO20" s="31"/>
      <c r="PEP20" s="31"/>
      <c r="PEQ20" s="31"/>
      <c r="PER20" s="31"/>
      <c r="PES20" s="31"/>
      <c r="PET20" s="31"/>
      <c r="PEU20" s="31"/>
      <c r="PEV20" s="31"/>
      <c r="PEW20" s="31"/>
      <c r="PEX20" s="31"/>
      <c r="PEY20" s="31"/>
      <c r="PEZ20" s="31"/>
      <c r="PFA20" s="31"/>
      <c r="PFB20" s="31"/>
      <c r="PFC20" s="31"/>
      <c r="PFD20" s="31"/>
      <c r="PFE20" s="31"/>
      <c r="PFF20" s="31"/>
      <c r="PFG20" s="31"/>
      <c r="PFH20" s="31"/>
      <c r="PFI20" s="31"/>
      <c r="PFJ20" s="31"/>
      <c r="PFK20" s="31"/>
      <c r="PFL20" s="31"/>
      <c r="PFM20" s="31"/>
      <c r="PFN20" s="31"/>
      <c r="PFO20" s="31"/>
      <c r="PFP20" s="31"/>
      <c r="PFQ20" s="31"/>
      <c r="PFR20" s="31"/>
      <c r="PFS20" s="31"/>
      <c r="PFT20" s="31"/>
      <c r="PFU20" s="31"/>
      <c r="PFV20" s="31"/>
      <c r="PFW20" s="31"/>
      <c r="PFX20" s="31"/>
      <c r="PFY20" s="31"/>
      <c r="PFZ20" s="31"/>
      <c r="PGA20" s="31"/>
      <c r="PGB20" s="31"/>
      <c r="PGC20" s="31"/>
      <c r="PGD20" s="31"/>
      <c r="PGE20" s="31"/>
      <c r="PGF20" s="31"/>
      <c r="PGG20" s="31"/>
      <c r="PGH20" s="31"/>
      <c r="PGI20" s="31"/>
      <c r="PGJ20" s="31"/>
      <c r="PGK20" s="31"/>
      <c r="PGL20" s="31"/>
      <c r="PGM20" s="31"/>
      <c r="PGN20" s="31"/>
      <c r="PGO20" s="31"/>
      <c r="PGP20" s="31"/>
      <c r="PGQ20" s="31"/>
      <c r="PGR20" s="31"/>
      <c r="PGS20" s="31"/>
      <c r="PGT20" s="31"/>
      <c r="PGU20" s="31"/>
      <c r="PGV20" s="31"/>
      <c r="PGW20" s="31"/>
      <c r="PGX20" s="31"/>
      <c r="PGY20" s="31"/>
      <c r="PGZ20" s="31"/>
      <c r="PHA20" s="31"/>
      <c r="PHB20" s="31"/>
      <c r="PHC20" s="31"/>
      <c r="PHD20" s="31"/>
      <c r="PHE20" s="31"/>
      <c r="PHF20" s="31"/>
      <c r="PHG20" s="31"/>
      <c r="PHH20" s="31"/>
      <c r="PHI20" s="31"/>
      <c r="PHJ20" s="31"/>
      <c r="PHK20" s="31"/>
      <c r="PHL20" s="31"/>
      <c r="PHM20" s="31"/>
      <c r="PHN20" s="31"/>
      <c r="PHO20" s="31"/>
      <c r="PHP20" s="31"/>
      <c r="PHQ20" s="31"/>
      <c r="PHR20" s="31"/>
      <c r="PHS20" s="31"/>
      <c r="PHT20" s="31"/>
      <c r="PHU20" s="31"/>
      <c r="PHV20" s="31"/>
      <c r="PHW20" s="31"/>
      <c r="PHX20" s="31"/>
      <c r="PHY20" s="31"/>
      <c r="PHZ20" s="31"/>
      <c r="PIA20" s="31"/>
      <c r="PIB20" s="31"/>
      <c r="PIC20" s="31"/>
      <c r="PID20" s="31"/>
      <c r="PIE20" s="31"/>
      <c r="PIF20" s="31"/>
      <c r="PIG20" s="31"/>
      <c r="PIH20" s="31"/>
      <c r="PII20" s="31"/>
      <c r="PIJ20" s="31"/>
      <c r="PIK20" s="31"/>
      <c r="PIL20" s="31"/>
      <c r="PIM20" s="31"/>
      <c r="PIN20" s="31"/>
      <c r="PIO20" s="31"/>
      <c r="PIP20" s="31"/>
      <c r="PIQ20" s="31"/>
      <c r="PIR20" s="31"/>
      <c r="PIS20" s="31"/>
      <c r="PIT20" s="31"/>
      <c r="PIU20" s="31"/>
      <c r="PIV20" s="31"/>
      <c r="PIW20" s="31"/>
      <c r="PIX20" s="31"/>
      <c r="PIY20" s="31"/>
      <c r="PIZ20" s="31"/>
      <c r="PJA20" s="31"/>
      <c r="PJB20" s="31"/>
      <c r="PJC20" s="31"/>
      <c r="PJD20" s="31"/>
      <c r="PJE20" s="31"/>
      <c r="PJF20" s="31"/>
      <c r="PJG20" s="31"/>
      <c r="PJH20" s="31"/>
      <c r="PJI20" s="31"/>
      <c r="PJJ20" s="31"/>
      <c r="PJK20" s="31"/>
      <c r="PJL20" s="31"/>
      <c r="PJM20" s="31"/>
      <c r="PJN20" s="31"/>
      <c r="PJO20" s="31"/>
      <c r="PJP20" s="31"/>
      <c r="PJQ20" s="31"/>
      <c r="PJR20" s="31"/>
      <c r="PJS20" s="31"/>
      <c r="PJT20" s="31"/>
      <c r="PJU20" s="31"/>
      <c r="PJV20" s="31"/>
      <c r="PJW20" s="31"/>
      <c r="PJX20" s="31"/>
      <c r="PJY20" s="31"/>
      <c r="PJZ20" s="31"/>
      <c r="PKA20" s="31"/>
      <c r="PKB20" s="31"/>
      <c r="PKC20" s="31"/>
      <c r="PKD20" s="31"/>
      <c r="PKE20" s="31"/>
      <c r="PKF20" s="31"/>
      <c r="PKG20" s="31"/>
      <c r="PKH20" s="31"/>
      <c r="PKI20" s="31"/>
      <c r="PKJ20" s="31"/>
      <c r="PKK20" s="31"/>
      <c r="PKL20" s="31"/>
      <c r="PKM20" s="31"/>
      <c r="PKN20" s="31"/>
      <c r="PKO20" s="31"/>
      <c r="PKP20" s="31"/>
      <c r="PKQ20" s="31"/>
      <c r="PKR20" s="31"/>
      <c r="PKS20" s="31"/>
      <c r="PKT20" s="31"/>
      <c r="PKU20" s="31"/>
      <c r="PKV20" s="31"/>
      <c r="PKW20" s="31"/>
      <c r="PKX20" s="31"/>
      <c r="PKY20" s="31"/>
      <c r="PKZ20" s="31"/>
      <c r="PLA20" s="31"/>
      <c r="PLB20" s="31"/>
      <c r="PLC20" s="31"/>
      <c r="PLD20" s="31"/>
      <c r="PLE20" s="31"/>
      <c r="PLF20" s="31"/>
      <c r="PLG20" s="31"/>
      <c r="PLH20" s="31"/>
      <c r="PLI20" s="31"/>
      <c r="PLJ20" s="31"/>
      <c r="PLK20" s="31"/>
      <c r="PLL20" s="31"/>
      <c r="PLM20" s="31"/>
      <c r="PLN20" s="31"/>
      <c r="PLO20" s="31"/>
      <c r="PLP20" s="31"/>
      <c r="PLQ20" s="31"/>
      <c r="PLR20" s="31"/>
      <c r="PLS20" s="31"/>
      <c r="PLT20" s="31"/>
      <c r="PLU20" s="31"/>
      <c r="PLV20" s="31"/>
      <c r="PLW20" s="31"/>
      <c r="PLX20" s="31"/>
      <c r="PLY20" s="31"/>
      <c r="PLZ20" s="31"/>
      <c r="PMA20" s="31"/>
      <c r="PMB20" s="31"/>
      <c r="PMC20" s="31"/>
      <c r="PMD20" s="31"/>
      <c r="PME20" s="31"/>
      <c r="PMF20" s="31"/>
      <c r="PMG20" s="31"/>
      <c r="PMH20" s="31"/>
      <c r="PMI20" s="31"/>
      <c r="PMJ20" s="31"/>
      <c r="PMK20" s="31"/>
      <c r="PML20" s="31"/>
      <c r="PMM20" s="31"/>
      <c r="PMN20" s="31"/>
      <c r="PMO20" s="31"/>
      <c r="PMP20" s="31"/>
      <c r="PMQ20" s="31"/>
      <c r="PMR20" s="31"/>
      <c r="PMS20" s="31"/>
      <c r="PMT20" s="31"/>
      <c r="PMU20" s="31"/>
      <c r="PMV20" s="31"/>
      <c r="PMW20" s="31"/>
      <c r="PMX20" s="31"/>
      <c r="PMY20" s="31"/>
      <c r="PMZ20" s="31"/>
      <c r="PNA20" s="31"/>
      <c r="PNB20" s="31"/>
      <c r="PNC20" s="31"/>
      <c r="PND20" s="31"/>
      <c r="PNE20" s="31"/>
      <c r="PNF20" s="31"/>
      <c r="PNG20" s="31"/>
      <c r="PNH20" s="31"/>
      <c r="PNI20" s="31"/>
      <c r="PNJ20" s="31"/>
      <c r="PNK20" s="31"/>
      <c r="PNL20" s="31"/>
      <c r="PNM20" s="31"/>
      <c r="PNN20" s="31"/>
      <c r="PNO20" s="31"/>
      <c r="PNP20" s="31"/>
      <c r="PNQ20" s="31"/>
      <c r="PNR20" s="31"/>
      <c r="PNS20" s="31"/>
      <c r="PNT20" s="31"/>
      <c r="PNU20" s="31"/>
      <c r="PNV20" s="31"/>
      <c r="PNW20" s="31"/>
      <c r="PNX20" s="31"/>
      <c r="PNY20" s="31"/>
      <c r="PNZ20" s="31"/>
      <c r="POA20" s="31"/>
      <c r="POB20" s="31"/>
      <c r="POC20" s="31"/>
      <c r="POD20" s="31"/>
      <c r="POE20" s="31"/>
      <c r="POF20" s="31"/>
      <c r="POG20" s="31"/>
      <c r="POH20" s="31"/>
      <c r="POI20" s="31"/>
      <c r="POJ20" s="31"/>
      <c r="POK20" s="31"/>
      <c r="POL20" s="31"/>
      <c r="POM20" s="31"/>
      <c r="PON20" s="31"/>
      <c r="POO20" s="31"/>
      <c r="POP20" s="31"/>
      <c r="POQ20" s="31"/>
      <c r="POR20" s="31"/>
      <c r="POS20" s="31"/>
      <c r="POT20" s="31"/>
      <c r="POU20" s="31"/>
      <c r="POV20" s="31"/>
      <c r="POW20" s="31"/>
      <c r="POX20" s="31"/>
      <c r="POY20" s="31"/>
      <c r="POZ20" s="31"/>
      <c r="PPA20" s="31"/>
      <c r="PPB20" s="31"/>
      <c r="PPC20" s="31"/>
      <c r="PPD20" s="31"/>
      <c r="PPE20" s="31"/>
      <c r="PPF20" s="31"/>
      <c r="PPG20" s="31"/>
      <c r="PPH20" s="31"/>
      <c r="PPI20" s="31"/>
      <c r="PPJ20" s="31"/>
      <c r="PPK20" s="31"/>
      <c r="PPL20" s="31"/>
      <c r="PPM20" s="31"/>
      <c r="PPN20" s="31"/>
      <c r="PPO20" s="31"/>
      <c r="PPP20" s="31"/>
      <c r="PPQ20" s="31"/>
      <c r="PPR20" s="31"/>
      <c r="PPS20" s="31"/>
      <c r="PPT20" s="31"/>
      <c r="PPU20" s="31"/>
      <c r="PPV20" s="31"/>
      <c r="PPW20" s="31"/>
      <c r="PPX20" s="31"/>
      <c r="PPY20" s="31"/>
      <c r="PPZ20" s="31"/>
      <c r="PQA20" s="31"/>
      <c r="PQB20" s="31"/>
      <c r="PQC20" s="31"/>
      <c r="PQD20" s="31"/>
      <c r="PQE20" s="31"/>
      <c r="PQF20" s="31"/>
      <c r="PQG20" s="31"/>
      <c r="PQH20" s="31"/>
      <c r="PQI20" s="31"/>
      <c r="PQJ20" s="31"/>
      <c r="PQK20" s="31"/>
      <c r="PQL20" s="31"/>
      <c r="PQM20" s="31"/>
      <c r="PQN20" s="31"/>
      <c r="PQO20" s="31"/>
      <c r="PQP20" s="31"/>
      <c r="PQQ20" s="31"/>
      <c r="PQR20" s="31"/>
      <c r="PQS20" s="31"/>
      <c r="PQT20" s="31"/>
      <c r="PQU20" s="31"/>
      <c r="PQV20" s="31"/>
      <c r="PQW20" s="31"/>
      <c r="PQX20" s="31"/>
      <c r="PQY20" s="31"/>
      <c r="PQZ20" s="31"/>
      <c r="PRA20" s="31"/>
      <c r="PRB20" s="31"/>
      <c r="PRC20" s="31"/>
      <c r="PRD20" s="31"/>
      <c r="PRE20" s="31"/>
      <c r="PRF20" s="31"/>
      <c r="PRG20" s="31"/>
      <c r="PRH20" s="31"/>
      <c r="PRI20" s="31"/>
      <c r="PRJ20" s="31"/>
      <c r="PRK20" s="31"/>
      <c r="PRL20" s="31"/>
      <c r="PRM20" s="31"/>
      <c r="PRN20" s="31"/>
      <c r="PRO20" s="31"/>
      <c r="PRP20" s="31"/>
      <c r="PRQ20" s="31"/>
      <c r="PRR20" s="31"/>
      <c r="PRS20" s="31"/>
      <c r="PRT20" s="31"/>
      <c r="PRU20" s="31"/>
      <c r="PRV20" s="31"/>
      <c r="PRW20" s="31"/>
      <c r="PRX20" s="31"/>
      <c r="PRY20" s="31"/>
      <c r="PRZ20" s="31"/>
      <c r="PSA20" s="31"/>
      <c r="PSB20" s="31"/>
      <c r="PSC20" s="31"/>
      <c r="PSD20" s="31"/>
      <c r="PSE20" s="31"/>
      <c r="PSF20" s="31"/>
      <c r="PSG20" s="31"/>
      <c r="PSH20" s="31"/>
      <c r="PSI20" s="31"/>
      <c r="PSJ20" s="31"/>
      <c r="PSK20" s="31"/>
      <c r="PSL20" s="31"/>
      <c r="PSM20" s="31"/>
      <c r="PSN20" s="31"/>
      <c r="PSO20" s="31"/>
      <c r="PSP20" s="31"/>
      <c r="PSQ20" s="31"/>
      <c r="PSR20" s="31"/>
      <c r="PSS20" s="31"/>
      <c r="PST20" s="31"/>
      <c r="PSU20" s="31"/>
      <c r="PSV20" s="31"/>
      <c r="PSW20" s="31"/>
      <c r="PSX20" s="31"/>
      <c r="PSY20" s="31"/>
      <c r="PSZ20" s="31"/>
      <c r="PTA20" s="31"/>
      <c r="PTB20" s="31"/>
      <c r="PTC20" s="31"/>
      <c r="PTD20" s="31"/>
      <c r="PTE20" s="31"/>
      <c r="PTF20" s="31"/>
      <c r="PTG20" s="31"/>
      <c r="PTH20" s="31"/>
      <c r="PTI20" s="31"/>
      <c r="PTJ20" s="31"/>
      <c r="PTK20" s="31"/>
      <c r="PTL20" s="31"/>
      <c r="PTM20" s="31"/>
      <c r="PTN20" s="31"/>
      <c r="PTO20" s="31"/>
      <c r="PTP20" s="31"/>
      <c r="PTQ20" s="31"/>
      <c r="PTR20" s="31"/>
      <c r="PTS20" s="31"/>
      <c r="PTT20" s="31"/>
      <c r="PTU20" s="31"/>
      <c r="PTV20" s="31"/>
      <c r="PTW20" s="31"/>
      <c r="PTX20" s="31"/>
      <c r="PTY20" s="31"/>
      <c r="PTZ20" s="31"/>
      <c r="PUA20" s="31"/>
      <c r="PUB20" s="31"/>
      <c r="PUC20" s="31"/>
      <c r="PUD20" s="31"/>
      <c r="PUE20" s="31"/>
      <c r="PUF20" s="31"/>
      <c r="PUG20" s="31"/>
      <c r="PUH20" s="31"/>
      <c r="PUI20" s="31"/>
      <c r="PUJ20" s="31"/>
      <c r="PUK20" s="31"/>
      <c r="PUL20" s="31"/>
      <c r="PUM20" s="31"/>
      <c r="PUN20" s="31"/>
      <c r="PUO20" s="31"/>
      <c r="PUP20" s="31"/>
      <c r="PUQ20" s="31"/>
      <c r="PUR20" s="31"/>
      <c r="PUS20" s="31"/>
      <c r="PUT20" s="31"/>
      <c r="PUU20" s="31"/>
      <c r="PUV20" s="31"/>
      <c r="PUW20" s="31"/>
      <c r="PUX20" s="31"/>
      <c r="PUY20" s="31"/>
      <c r="PUZ20" s="31"/>
      <c r="PVA20" s="31"/>
      <c r="PVB20" s="31"/>
      <c r="PVC20" s="31"/>
      <c r="PVD20" s="31"/>
      <c r="PVE20" s="31"/>
      <c r="PVF20" s="31"/>
      <c r="PVG20" s="31"/>
      <c r="PVH20" s="31"/>
      <c r="PVI20" s="31"/>
      <c r="PVJ20" s="31"/>
      <c r="PVK20" s="31"/>
      <c r="PVL20" s="31"/>
      <c r="PVM20" s="31"/>
      <c r="PVN20" s="31"/>
      <c r="PVO20" s="31"/>
      <c r="PVP20" s="31"/>
      <c r="PVQ20" s="31"/>
      <c r="PVR20" s="31"/>
      <c r="PVS20" s="31"/>
      <c r="PVT20" s="31"/>
      <c r="PVU20" s="31"/>
      <c r="PVV20" s="31"/>
      <c r="PVW20" s="31"/>
      <c r="PVX20" s="31"/>
      <c r="PVY20" s="31"/>
      <c r="PVZ20" s="31"/>
      <c r="PWA20" s="31"/>
      <c r="PWB20" s="31"/>
      <c r="PWC20" s="31"/>
      <c r="PWD20" s="31"/>
      <c r="PWE20" s="31"/>
      <c r="PWF20" s="31"/>
      <c r="PWG20" s="31"/>
      <c r="PWH20" s="31"/>
      <c r="PWI20" s="31"/>
      <c r="PWJ20" s="31"/>
      <c r="PWK20" s="31"/>
      <c r="PWL20" s="31"/>
      <c r="PWM20" s="31"/>
      <c r="PWN20" s="31"/>
      <c r="PWO20" s="31"/>
      <c r="PWP20" s="31"/>
      <c r="PWQ20" s="31"/>
      <c r="PWR20" s="31"/>
      <c r="PWS20" s="31"/>
      <c r="PWT20" s="31"/>
      <c r="PWU20" s="31"/>
      <c r="PWV20" s="31"/>
      <c r="PWW20" s="31"/>
      <c r="PWX20" s="31"/>
      <c r="PWY20" s="31"/>
      <c r="PWZ20" s="31"/>
      <c r="PXA20" s="31"/>
      <c r="PXB20" s="31"/>
      <c r="PXC20" s="31"/>
      <c r="PXD20" s="31"/>
      <c r="PXE20" s="31"/>
      <c r="PXF20" s="31"/>
      <c r="PXG20" s="31"/>
      <c r="PXH20" s="31"/>
      <c r="PXI20" s="31"/>
      <c r="PXJ20" s="31"/>
      <c r="PXK20" s="31"/>
      <c r="PXL20" s="31"/>
      <c r="PXM20" s="31"/>
      <c r="PXN20" s="31"/>
      <c r="PXO20" s="31"/>
      <c r="PXP20" s="31"/>
      <c r="PXQ20" s="31"/>
      <c r="PXR20" s="31"/>
      <c r="PXS20" s="31"/>
      <c r="PXT20" s="31"/>
      <c r="PXU20" s="31"/>
      <c r="PXV20" s="31"/>
      <c r="PXW20" s="31"/>
      <c r="PXX20" s="31"/>
      <c r="PXY20" s="31"/>
      <c r="PXZ20" s="31"/>
      <c r="PYA20" s="31"/>
      <c r="PYB20" s="31"/>
      <c r="PYC20" s="31"/>
      <c r="PYD20" s="31"/>
      <c r="PYE20" s="31"/>
      <c r="PYF20" s="31"/>
      <c r="PYG20" s="31"/>
      <c r="PYH20" s="31"/>
      <c r="PYI20" s="31"/>
      <c r="PYJ20" s="31"/>
      <c r="PYK20" s="31"/>
      <c r="PYL20" s="31"/>
      <c r="PYM20" s="31"/>
      <c r="PYN20" s="31"/>
      <c r="PYO20" s="31"/>
      <c r="PYP20" s="31"/>
      <c r="PYQ20" s="31"/>
      <c r="PYR20" s="31"/>
      <c r="PYS20" s="31"/>
      <c r="PYT20" s="31"/>
      <c r="PYU20" s="31"/>
      <c r="PYV20" s="31"/>
      <c r="PYW20" s="31"/>
      <c r="PYX20" s="31"/>
      <c r="PYY20" s="31"/>
      <c r="PYZ20" s="31"/>
      <c r="PZA20" s="31"/>
      <c r="PZB20" s="31"/>
      <c r="PZC20" s="31"/>
      <c r="PZD20" s="31"/>
      <c r="PZE20" s="31"/>
      <c r="PZF20" s="31"/>
      <c r="PZG20" s="31"/>
      <c r="PZH20" s="31"/>
      <c r="PZI20" s="31"/>
      <c r="PZJ20" s="31"/>
      <c r="PZK20" s="31"/>
      <c r="PZL20" s="31"/>
      <c r="PZM20" s="31"/>
      <c r="PZN20" s="31"/>
      <c r="PZO20" s="31"/>
      <c r="PZP20" s="31"/>
      <c r="PZQ20" s="31"/>
      <c r="PZR20" s="31"/>
      <c r="PZS20" s="31"/>
      <c r="PZT20" s="31"/>
      <c r="PZU20" s="31"/>
      <c r="PZV20" s="31"/>
      <c r="PZW20" s="31"/>
      <c r="PZX20" s="31"/>
      <c r="PZY20" s="31"/>
      <c r="PZZ20" s="31"/>
      <c r="QAA20" s="31"/>
      <c r="QAB20" s="31"/>
      <c r="QAC20" s="31"/>
      <c r="QAD20" s="31"/>
      <c r="QAE20" s="31"/>
      <c r="QAF20" s="31"/>
      <c r="QAG20" s="31"/>
      <c r="QAH20" s="31"/>
      <c r="QAI20" s="31"/>
      <c r="QAJ20" s="31"/>
      <c r="QAK20" s="31"/>
      <c r="QAL20" s="31"/>
      <c r="QAM20" s="31"/>
      <c r="QAN20" s="31"/>
      <c r="QAO20" s="31"/>
      <c r="QAP20" s="31"/>
      <c r="QAQ20" s="31"/>
      <c r="QAR20" s="31"/>
      <c r="QAS20" s="31"/>
      <c r="QAT20" s="31"/>
      <c r="QAU20" s="31"/>
      <c r="QAV20" s="31"/>
      <c r="QAW20" s="31"/>
      <c r="QAX20" s="31"/>
      <c r="QAY20" s="31"/>
      <c r="QAZ20" s="31"/>
      <c r="QBA20" s="31"/>
      <c r="QBB20" s="31"/>
      <c r="QBC20" s="31"/>
      <c r="QBD20" s="31"/>
      <c r="QBE20" s="31"/>
      <c r="QBF20" s="31"/>
      <c r="QBG20" s="31"/>
      <c r="QBH20" s="31"/>
      <c r="QBI20" s="31"/>
      <c r="QBJ20" s="31"/>
      <c r="QBK20" s="31"/>
      <c r="QBL20" s="31"/>
      <c r="QBM20" s="31"/>
      <c r="QBN20" s="31"/>
      <c r="QBO20" s="31"/>
      <c r="QBP20" s="31"/>
      <c r="QBQ20" s="31"/>
      <c r="QBR20" s="31"/>
      <c r="QBS20" s="31"/>
      <c r="QBT20" s="31"/>
      <c r="QBU20" s="31"/>
      <c r="QBV20" s="31"/>
      <c r="QBW20" s="31"/>
      <c r="QBX20" s="31"/>
      <c r="QBY20" s="31"/>
      <c r="QBZ20" s="31"/>
      <c r="QCA20" s="31"/>
      <c r="QCB20" s="31"/>
      <c r="QCC20" s="31"/>
      <c r="QCD20" s="31"/>
      <c r="QCE20" s="31"/>
      <c r="QCF20" s="31"/>
      <c r="QCG20" s="31"/>
      <c r="QCH20" s="31"/>
      <c r="QCI20" s="31"/>
      <c r="QCJ20" s="31"/>
      <c r="QCK20" s="31"/>
      <c r="QCL20" s="31"/>
      <c r="QCM20" s="31"/>
      <c r="QCN20" s="31"/>
      <c r="QCO20" s="31"/>
      <c r="QCP20" s="31"/>
      <c r="QCQ20" s="31"/>
      <c r="QCR20" s="31"/>
      <c r="QCS20" s="31"/>
      <c r="QCT20" s="31"/>
      <c r="QCU20" s="31"/>
      <c r="QCV20" s="31"/>
      <c r="QCW20" s="31"/>
      <c r="QCX20" s="31"/>
      <c r="QCY20" s="31"/>
      <c r="QCZ20" s="31"/>
      <c r="QDA20" s="31"/>
      <c r="QDB20" s="31"/>
      <c r="QDC20" s="31"/>
      <c r="QDD20" s="31"/>
      <c r="QDE20" s="31"/>
      <c r="QDF20" s="31"/>
      <c r="QDG20" s="31"/>
      <c r="QDH20" s="31"/>
      <c r="QDI20" s="31"/>
      <c r="QDJ20" s="31"/>
      <c r="QDK20" s="31"/>
      <c r="QDL20" s="31"/>
      <c r="QDM20" s="31"/>
      <c r="QDN20" s="31"/>
      <c r="QDO20" s="31"/>
      <c r="QDP20" s="31"/>
      <c r="QDQ20" s="31"/>
      <c r="QDR20" s="31"/>
      <c r="QDS20" s="31"/>
      <c r="QDT20" s="31"/>
      <c r="QDU20" s="31"/>
      <c r="QDV20" s="31"/>
      <c r="QDW20" s="31"/>
      <c r="QDX20" s="31"/>
      <c r="QDY20" s="31"/>
      <c r="QDZ20" s="31"/>
      <c r="QEA20" s="31"/>
      <c r="QEB20" s="31"/>
      <c r="QEC20" s="31"/>
      <c r="QED20" s="31"/>
      <c r="QEE20" s="31"/>
      <c r="QEF20" s="31"/>
      <c r="QEG20" s="31"/>
      <c r="QEH20" s="31"/>
      <c r="QEI20" s="31"/>
      <c r="QEJ20" s="31"/>
      <c r="QEK20" s="31"/>
      <c r="QEL20" s="31"/>
      <c r="QEM20" s="31"/>
      <c r="QEN20" s="31"/>
      <c r="QEO20" s="31"/>
      <c r="QEP20" s="31"/>
      <c r="QEQ20" s="31"/>
      <c r="QER20" s="31"/>
      <c r="QES20" s="31"/>
      <c r="QET20" s="31"/>
      <c r="QEU20" s="31"/>
      <c r="QEV20" s="31"/>
      <c r="QEW20" s="31"/>
      <c r="QEX20" s="31"/>
      <c r="QEY20" s="31"/>
      <c r="QEZ20" s="31"/>
      <c r="QFA20" s="31"/>
      <c r="QFB20" s="31"/>
      <c r="QFC20" s="31"/>
      <c r="QFD20" s="31"/>
      <c r="QFE20" s="31"/>
      <c r="QFF20" s="31"/>
      <c r="QFG20" s="31"/>
      <c r="QFH20" s="31"/>
      <c r="QFI20" s="31"/>
      <c r="QFJ20" s="31"/>
      <c r="QFK20" s="31"/>
      <c r="QFL20" s="31"/>
      <c r="QFM20" s="31"/>
      <c r="QFN20" s="31"/>
      <c r="QFO20" s="31"/>
      <c r="QFP20" s="31"/>
      <c r="QFQ20" s="31"/>
      <c r="QFR20" s="31"/>
      <c r="QFS20" s="31"/>
      <c r="QFT20" s="31"/>
      <c r="QFU20" s="31"/>
      <c r="QFV20" s="31"/>
      <c r="QFW20" s="31"/>
      <c r="QFX20" s="31"/>
      <c r="QFY20" s="31"/>
      <c r="QFZ20" s="31"/>
      <c r="QGA20" s="31"/>
      <c r="QGB20" s="31"/>
      <c r="QGC20" s="31"/>
      <c r="QGD20" s="31"/>
      <c r="QGE20" s="31"/>
      <c r="QGF20" s="31"/>
      <c r="QGG20" s="31"/>
      <c r="QGH20" s="31"/>
      <c r="QGI20" s="31"/>
      <c r="QGJ20" s="31"/>
      <c r="QGK20" s="31"/>
      <c r="QGL20" s="31"/>
      <c r="QGM20" s="31"/>
      <c r="QGN20" s="31"/>
      <c r="QGO20" s="31"/>
      <c r="QGP20" s="31"/>
      <c r="QGQ20" s="31"/>
      <c r="QGR20" s="31"/>
      <c r="QGS20" s="31"/>
      <c r="QGT20" s="31"/>
      <c r="QGU20" s="31"/>
      <c r="QGV20" s="31"/>
      <c r="QGW20" s="31"/>
      <c r="QGX20" s="31"/>
      <c r="QGY20" s="31"/>
      <c r="QGZ20" s="31"/>
      <c r="QHA20" s="31"/>
      <c r="QHB20" s="31"/>
      <c r="QHC20" s="31"/>
      <c r="QHD20" s="31"/>
      <c r="QHE20" s="31"/>
      <c r="QHF20" s="31"/>
      <c r="QHG20" s="31"/>
      <c r="QHH20" s="31"/>
      <c r="QHI20" s="31"/>
      <c r="QHJ20" s="31"/>
      <c r="QHK20" s="31"/>
      <c r="QHL20" s="31"/>
      <c r="QHM20" s="31"/>
      <c r="QHN20" s="31"/>
      <c r="QHO20" s="31"/>
      <c r="QHP20" s="31"/>
      <c r="QHQ20" s="31"/>
      <c r="QHR20" s="31"/>
      <c r="QHS20" s="31"/>
      <c r="QHT20" s="31"/>
      <c r="QHU20" s="31"/>
      <c r="QHV20" s="31"/>
      <c r="QHW20" s="31"/>
      <c r="QHX20" s="31"/>
      <c r="QHY20" s="31"/>
      <c r="QHZ20" s="31"/>
      <c r="QIA20" s="31"/>
      <c r="QIB20" s="31"/>
      <c r="QIC20" s="31"/>
      <c r="QID20" s="31"/>
      <c r="QIE20" s="31"/>
      <c r="QIF20" s="31"/>
      <c r="QIG20" s="31"/>
      <c r="QIH20" s="31"/>
      <c r="QII20" s="31"/>
      <c r="QIJ20" s="31"/>
      <c r="QIK20" s="31"/>
      <c r="QIL20" s="31"/>
      <c r="QIM20" s="31"/>
      <c r="QIN20" s="31"/>
      <c r="QIO20" s="31"/>
      <c r="QIP20" s="31"/>
      <c r="QIQ20" s="31"/>
      <c r="QIR20" s="31"/>
      <c r="QIS20" s="31"/>
      <c r="QIT20" s="31"/>
      <c r="QIU20" s="31"/>
      <c r="QIV20" s="31"/>
      <c r="QIW20" s="31"/>
      <c r="QIX20" s="31"/>
      <c r="QIY20" s="31"/>
      <c r="QIZ20" s="31"/>
      <c r="QJA20" s="31"/>
      <c r="QJB20" s="31"/>
      <c r="QJC20" s="31"/>
      <c r="QJD20" s="31"/>
      <c r="QJE20" s="31"/>
      <c r="QJF20" s="31"/>
      <c r="QJG20" s="31"/>
      <c r="QJH20" s="31"/>
      <c r="QJI20" s="31"/>
      <c r="QJJ20" s="31"/>
      <c r="QJK20" s="31"/>
      <c r="QJL20" s="31"/>
      <c r="QJM20" s="31"/>
      <c r="QJN20" s="31"/>
      <c r="QJO20" s="31"/>
      <c r="QJP20" s="31"/>
      <c r="QJQ20" s="31"/>
      <c r="QJR20" s="31"/>
      <c r="QJS20" s="31"/>
      <c r="QJT20" s="31"/>
      <c r="QJU20" s="31"/>
      <c r="QJV20" s="31"/>
      <c r="QJW20" s="31"/>
      <c r="QJX20" s="31"/>
      <c r="QJY20" s="31"/>
      <c r="QJZ20" s="31"/>
      <c r="QKA20" s="31"/>
      <c r="QKB20" s="31"/>
      <c r="QKC20" s="31"/>
      <c r="QKD20" s="31"/>
      <c r="QKE20" s="31"/>
      <c r="QKF20" s="31"/>
      <c r="QKG20" s="31"/>
      <c r="QKH20" s="31"/>
      <c r="QKI20" s="31"/>
      <c r="QKJ20" s="31"/>
      <c r="QKK20" s="31"/>
      <c r="QKL20" s="31"/>
      <c r="QKM20" s="31"/>
      <c r="QKN20" s="31"/>
      <c r="QKO20" s="31"/>
      <c r="QKP20" s="31"/>
      <c r="QKQ20" s="31"/>
      <c r="QKR20" s="31"/>
      <c r="QKS20" s="31"/>
      <c r="QKT20" s="31"/>
      <c r="QKU20" s="31"/>
      <c r="QKV20" s="31"/>
      <c r="QKW20" s="31"/>
      <c r="QKX20" s="31"/>
      <c r="QKY20" s="31"/>
      <c r="QKZ20" s="31"/>
      <c r="QLA20" s="31"/>
      <c r="QLB20" s="31"/>
      <c r="QLC20" s="31"/>
      <c r="QLD20" s="31"/>
      <c r="QLE20" s="31"/>
      <c r="QLF20" s="31"/>
      <c r="QLG20" s="31"/>
      <c r="QLH20" s="31"/>
      <c r="QLI20" s="31"/>
      <c r="QLJ20" s="31"/>
      <c r="QLK20" s="31"/>
      <c r="QLL20" s="31"/>
      <c r="QLM20" s="31"/>
      <c r="QLN20" s="31"/>
      <c r="QLO20" s="31"/>
      <c r="QLP20" s="31"/>
      <c r="QLQ20" s="31"/>
      <c r="QLR20" s="31"/>
      <c r="QLS20" s="31"/>
      <c r="QLT20" s="31"/>
      <c r="QLU20" s="31"/>
      <c r="QLV20" s="31"/>
      <c r="QLW20" s="31"/>
      <c r="QLX20" s="31"/>
      <c r="QLY20" s="31"/>
      <c r="QLZ20" s="31"/>
      <c r="QMA20" s="31"/>
      <c r="QMB20" s="31"/>
      <c r="QMC20" s="31"/>
      <c r="QMD20" s="31"/>
      <c r="QME20" s="31"/>
      <c r="QMF20" s="31"/>
      <c r="QMG20" s="31"/>
      <c r="QMH20" s="31"/>
      <c r="QMI20" s="31"/>
      <c r="QMJ20" s="31"/>
      <c r="QMK20" s="31"/>
      <c r="QML20" s="31"/>
      <c r="QMM20" s="31"/>
      <c r="QMN20" s="31"/>
      <c r="QMO20" s="31"/>
      <c r="QMP20" s="31"/>
      <c r="QMQ20" s="31"/>
      <c r="QMR20" s="31"/>
      <c r="QMS20" s="31"/>
      <c r="QMT20" s="31"/>
      <c r="QMU20" s="31"/>
      <c r="QMV20" s="31"/>
      <c r="QMW20" s="31"/>
      <c r="QMX20" s="31"/>
      <c r="QMY20" s="31"/>
      <c r="QMZ20" s="31"/>
      <c r="QNA20" s="31"/>
      <c r="QNB20" s="31"/>
      <c r="QNC20" s="31"/>
      <c r="QND20" s="31"/>
      <c r="QNE20" s="31"/>
      <c r="QNF20" s="31"/>
      <c r="QNG20" s="31"/>
      <c r="QNH20" s="31"/>
      <c r="QNI20" s="31"/>
      <c r="QNJ20" s="31"/>
      <c r="QNK20" s="31"/>
      <c r="QNL20" s="31"/>
      <c r="QNM20" s="31"/>
      <c r="QNN20" s="31"/>
      <c r="QNO20" s="31"/>
      <c r="QNP20" s="31"/>
      <c r="QNQ20" s="31"/>
      <c r="QNR20" s="31"/>
      <c r="QNS20" s="31"/>
      <c r="QNT20" s="31"/>
      <c r="QNU20" s="31"/>
      <c r="QNV20" s="31"/>
      <c r="QNW20" s="31"/>
      <c r="QNX20" s="31"/>
      <c r="QNY20" s="31"/>
      <c r="QNZ20" s="31"/>
      <c r="QOA20" s="31"/>
      <c r="QOB20" s="31"/>
      <c r="QOC20" s="31"/>
      <c r="QOD20" s="31"/>
      <c r="QOE20" s="31"/>
      <c r="QOF20" s="31"/>
      <c r="QOG20" s="31"/>
      <c r="QOH20" s="31"/>
      <c r="QOI20" s="31"/>
      <c r="QOJ20" s="31"/>
      <c r="QOK20" s="31"/>
      <c r="QOL20" s="31"/>
      <c r="QOM20" s="31"/>
      <c r="QON20" s="31"/>
      <c r="QOO20" s="31"/>
      <c r="QOP20" s="31"/>
      <c r="QOQ20" s="31"/>
      <c r="QOR20" s="31"/>
      <c r="QOS20" s="31"/>
      <c r="QOT20" s="31"/>
      <c r="QOU20" s="31"/>
      <c r="QOV20" s="31"/>
      <c r="QOW20" s="31"/>
      <c r="QOX20" s="31"/>
      <c r="QOY20" s="31"/>
      <c r="QOZ20" s="31"/>
      <c r="QPA20" s="31"/>
      <c r="QPB20" s="31"/>
      <c r="QPC20" s="31"/>
      <c r="QPD20" s="31"/>
      <c r="QPE20" s="31"/>
      <c r="QPF20" s="31"/>
      <c r="QPG20" s="31"/>
      <c r="QPH20" s="31"/>
      <c r="QPI20" s="31"/>
      <c r="QPJ20" s="31"/>
      <c r="QPK20" s="31"/>
      <c r="QPL20" s="31"/>
      <c r="QPM20" s="31"/>
      <c r="QPN20" s="31"/>
      <c r="QPO20" s="31"/>
      <c r="QPP20" s="31"/>
      <c r="QPQ20" s="31"/>
      <c r="QPR20" s="31"/>
      <c r="QPS20" s="31"/>
      <c r="QPT20" s="31"/>
      <c r="QPU20" s="31"/>
      <c r="QPV20" s="31"/>
      <c r="QPW20" s="31"/>
      <c r="QPX20" s="31"/>
      <c r="QPY20" s="31"/>
      <c r="QPZ20" s="31"/>
      <c r="QQA20" s="31"/>
      <c r="QQB20" s="31"/>
      <c r="QQC20" s="31"/>
      <c r="QQD20" s="31"/>
      <c r="QQE20" s="31"/>
      <c r="QQF20" s="31"/>
      <c r="QQG20" s="31"/>
      <c r="QQH20" s="31"/>
      <c r="QQI20" s="31"/>
      <c r="QQJ20" s="31"/>
      <c r="QQK20" s="31"/>
      <c r="QQL20" s="31"/>
      <c r="QQM20" s="31"/>
      <c r="QQN20" s="31"/>
      <c r="QQO20" s="31"/>
      <c r="QQP20" s="31"/>
      <c r="QQQ20" s="31"/>
      <c r="QQR20" s="31"/>
      <c r="QQS20" s="31"/>
      <c r="QQT20" s="31"/>
      <c r="QQU20" s="31"/>
      <c r="QQV20" s="31"/>
      <c r="QQW20" s="31"/>
      <c r="QQX20" s="31"/>
      <c r="QQY20" s="31"/>
      <c r="QQZ20" s="31"/>
      <c r="QRA20" s="31"/>
      <c r="QRB20" s="31"/>
      <c r="QRC20" s="31"/>
      <c r="QRD20" s="31"/>
      <c r="QRE20" s="31"/>
      <c r="QRF20" s="31"/>
      <c r="QRG20" s="31"/>
      <c r="QRH20" s="31"/>
      <c r="QRI20" s="31"/>
      <c r="QRJ20" s="31"/>
      <c r="QRK20" s="31"/>
      <c r="QRL20" s="31"/>
      <c r="QRM20" s="31"/>
      <c r="QRN20" s="31"/>
      <c r="QRO20" s="31"/>
      <c r="QRP20" s="31"/>
      <c r="QRQ20" s="31"/>
      <c r="QRR20" s="31"/>
      <c r="QRS20" s="31"/>
      <c r="QRT20" s="31"/>
      <c r="QRU20" s="31"/>
      <c r="QRV20" s="31"/>
      <c r="QRW20" s="31"/>
      <c r="QRX20" s="31"/>
      <c r="QRY20" s="31"/>
      <c r="QRZ20" s="31"/>
      <c r="QSA20" s="31"/>
      <c r="QSB20" s="31"/>
      <c r="QSC20" s="31"/>
      <c r="QSD20" s="31"/>
      <c r="QSE20" s="31"/>
      <c r="QSF20" s="31"/>
      <c r="QSG20" s="31"/>
      <c r="QSH20" s="31"/>
      <c r="QSI20" s="31"/>
      <c r="QSJ20" s="31"/>
      <c r="QSK20" s="31"/>
      <c r="QSL20" s="31"/>
      <c r="QSM20" s="31"/>
      <c r="QSN20" s="31"/>
      <c r="QSO20" s="31"/>
      <c r="QSP20" s="31"/>
      <c r="QSQ20" s="31"/>
      <c r="QSR20" s="31"/>
      <c r="QSS20" s="31"/>
      <c r="QST20" s="31"/>
      <c r="QSU20" s="31"/>
      <c r="QSV20" s="31"/>
      <c r="QSW20" s="31"/>
      <c r="QSX20" s="31"/>
      <c r="QSY20" s="31"/>
      <c r="QSZ20" s="31"/>
      <c r="QTA20" s="31"/>
      <c r="QTB20" s="31"/>
      <c r="QTC20" s="31"/>
      <c r="QTD20" s="31"/>
      <c r="QTE20" s="31"/>
      <c r="QTF20" s="31"/>
      <c r="QTG20" s="31"/>
      <c r="QTH20" s="31"/>
      <c r="QTI20" s="31"/>
      <c r="QTJ20" s="31"/>
      <c r="QTK20" s="31"/>
      <c r="QTL20" s="31"/>
      <c r="QTM20" s="31"/>
      <c r="QTN20" s="31"/>
      <c r="QTO20" s="31"/>
      <c r="QTP20" s="31"/>
      <c r="QTQ20" s="31"/>
      <c r="QTR20" s="31"/>
      <c r="QTS20" s="31"/>
      <c r="QTT20" s="31"/>
      <c r="QTU20" s="31"/>
      <c r="QTV20" s="31"/>
      <c r="QTW20" s="31"/>
      <c r="QTX20" s="31"/>
      <c r="QTY20" s="31"/>
      <c r="QTZ20" s="31"/>
      <c r="QUA20" s="31"/>
      <c r="QUB20" s="31"/>
      <c r="QUC20" s="31"/>
      <c r="QUD20" s="31"/>
      <c r="QUE20" s="31"/>
      <c r="QUF20" s="31"/>
      <c r="QUG20" s="31"/>
      <c r="QUH20" s="31"/>
      <c r="QUI20" s="31"/>
      <c r="QUJ20" s="31"/>
      <c r="QUK20" s="31"/>
      <c r="QUL20" s="31"/>
      <c r="QUM20" s="31"/>
      <c r="QUN20" s="31"/>
      <c r="QUO20" s="31"/>
      <c r="QUP20" s="31"/>
      <c r="QUQ20" s="31"/>
      <c r="QUR20" s="31"/>
      <c r="QUS20" s="31"/>
      <c r="QUT20" s="31"/>
      <c r="QUU20" s="31"/>
      <c r="QUV20" s="31"/>
      <c r="QUW20" s="31"/>
      <c r="QUX20" s="31"/>
      <c r="QUY20" s="31"/>
      <c r="QUZ20" s="31"/>
      <c r="QVA20" s="31"/>
      <c r="QVB20" s="31"/>
      <c r="QVC20" s="31"/>
      <c r="QVD20" s="31"/>
      <c r="QVE20" s="31"/>
      <c r="QVF20" s="31"/>
      <c r="QVG20" s="31"/>
      <c r="QVH20" s="31"/>
      <c r="QVI20" s="31"/>
      <c r="QVJ20" s="31"/>
      <c r="QVK20" s="31"/>
      <c r="QVL20" s="31"/>
      <c r="QVM20" s="31"/>
      <c r="QVN20" s="31"/>
      <c r="QVO20" s="31"/>
      <c r="QVP20" s="31"/>
      <c r="QVQ20" s="31"/>
      <c r="QVR20" s="31"/>
      <c r="QVS20" s="31"/>
      <c r="QVT20" s="31"/>
      <c r="QVU20" s="31"/>
      <c r="QVV20" s="31"/>
      <c r="QVW20" s="31"/>
      <c r="QVX20" s="31"/>
      <c r="QVY20" s="31"/>
      <c r="QVZ20" s="31"/>
      <c r="QWA20" s="31"/>
      <c r="QWB20" s="31"/>
      <c r="QWC20" s="31"/>
      <c r="QWD20" s="31"/>
      <c r="QWE20" s="31"/>
      <c r="QWF20" s="31"/>
      <c r="QWG20" s="31"/>
      <c r="QWH20" s="31"/>
      <c r="QWI20" s="31"/>
      <c r="QWJ20" s="31"/>
      <c r="QWK20" s="31"/>
      <c r="QWL20" s="31"/>
      <c r="QWM20" s="31"/>
      <c r="QWN20" s="31"/>
      <c r="QWO20" s="31"/>
      <c r="QWP20" s="31"/>
      <c r="QWQ20" s="31"/>
      <c r="QWR20" s="31"/>
      <c r="QWS20" s="31"/>
      <c r="QWT20" s="31"/>
      <c r="QWU20" s="31"/>
      <c r="QWV20" s="31"/>
      <c r="QWW20" s="31"/>
      <c r="QWX20" s="31"/>
      <c r="QWY20" s="31"/>
      <c r="QWZ20" s="31"/>
      <c r="QXA20" s="31"/>
      <c r="QXB20" s="31"/>
      <c r="QXC20" s="31"/>
      <c r="QXD20" s="31"/>
      <c r="QXE20" s="31"/>
      <c r="QXF20" s="31"/>
      <c r="QXG20" s="31"/>
      <c r="QXH20" s="31"/>
      <c r="QXI20" s="31"/>
      <c r="QXJ20" s="31"/>
      <c r="QXK20" s="31"/>
      <c r="QXL20" s="31"/>
      <c r="QXM20" s="31"/>
      <c r="QXN20" s="31"/>
      <c r="QXO20" s="31"/>
      <c r="QXP20" s="31"/>
      <c r="QXQ20" s="31"/>
      <c r="QXR20" s="31"/>
      <c r="QXS20" s="31"/>
      <c r="QXT20" s="31"/>
      <c r="QXU20" s="31"/>
      <c r="QXV20" s="31"/>
      <c r="QXW20" s="31"/>
      <c r="QXX20" s="31"/>
      <c r="QXY20" s="31"/>
      <c r="QXZ20" s="31"/>
      <c r="QYA20" s="31"/>
      <c r="QYB20" s="31"/>
      <c r="QYC20" s="31"/>
      <c r="QYD20" s="31"/>
      <c r="QYE20" s="31"/>
      <c r="QYF20" s="31"/>
      <c r="QYG20" s="31"/>
      <c r="QYH20" s="31"/>
      <c r="QYI20" s="31"/>
      <c r="QYJ20" s="31"/>
      <c r="QYK20" s="31"/>
      <c r="QYL20" s="31"/>
      <c r="QYM20" s="31"/>
      <c r="QYN20" s="31"/>
      <c r="QYO20" s="31"/>
      <c r="QYP20" s="31"/>
      <c r="QYQ20" s="31"/>
      <c r="QYR20" s="31"/>
      <c r="QYS20" s="31"/>
      <c r="QYT20" s="31"/>
      <c r="QYU20" s="31"/>
      <c r="QYV20" s="31"/>
      <c r="QYW20" s="31"/>
      <c r="QYX20" s="31"/>
      <c r="QYY20" s="31"/>
      <c r="QYZ20" s="31"/>
      <c r="QZA20" s="31"/>
      <c r="QZB20" s="31"/>
      <c r="QZC20" s="31"/>
      <c r="QZD20" s="31"/>
      <c r="QZE20" s="31"/>
      <c r="QZF20" s="31"/>
      <c r="QZG20" s="31"/>
      <c r="QZH20" s="31"/>
      <c r="QZI20" s="31"/>
      <c r="QZJ20" s="31"/>
      <c r="QZK20" s="31"/>
      <c r="QZL20" s="31"/>
      <c r="QZM20" s="31"/>
      <c r="QZN20" s="31"/>
      <c r="QZO20" s="31"/>
      <c r="QZP20" s="31"/>
      <c r="QZQ20" s="31"/>
      <c r="QZR20" s="31"/>
      <c r="QZS20" s="31"/>
      <c r="QZT20" s="31"/>
      <c r="QZU20" s="31"/>
      <c r="QZV20" s="31"/>
      <c r="QZW20" s="31"/>
      <c r="QZX20" s="31"/>
      <c r="QZY20" s="31"/>
      <c r="QZZ20" s="31"/>
      <c r="RAA20" s="31"/>
      <c r="RAB20" s="31"/>
      <c r="RAC20" s="31"/>
      <c r="RAD20" s="31"/>
      <c r="RAE20" s="31"/>
      <c r="RAF20" s="31"/>
      <c r="RAG20" s="31"/>
      <c r="RAH20" s="31"/>
      <c r="RAI20" s="31"/>
      <c r="RAJ20" s="31"/>
      <c r="RAK20" s="31"/>
      <c r="RAL20" s="31"/>
      <c r="RAM20" s="31"/>
      <c r="RAN20" s="31"/>
      <c r="RAO20" s="31"/>
      <c r="RAP20" s="31"/>
      <c r="RAQ20" s="31"/>
      <c r="RAR20" s="31"/>
      <c r="RAS20" s="31"/>
      <c r="RAT20" s="31"/>
      <c r="RAU20" s="31"/>
      <c r="RAV20" s="31"/>
      <c r="RAW20" s="31"/>
      <c r="RAX20" s="31"/>
      <c r="RAY20" s="31"/>
      <c r="RAZ20" s="31"/>
      <c r="RBA20" s="31"/>
      <c r="RBB20" s="31"/>
      <c r="RBC20" s="31"/>
      <c r="RBD20" s="31"/>
      <c r="RBE20" s="31"/>
      <c r="RBF20" s="31"/>
      <c r="RBG20" s="31"/>
      <c r="RBH20" s="31"/>
      <c r="RBI20" s="31"/>
      <c r="RBJ20" s="31"/>
      <c r="RBK20" s="31"/>
      <c r="RBL20" s="31"/>
      <c r="RBM20" s="31"/>
      <c r="RBN20" s="31"/>
      <c r="RBO20" s="31"/>
      <c r="RBP20" s="31"/>
      <c r="RBQ20" s="31"/>
      <c r="RBR20" s="31"/>
      <c r="RBS20" s="31"/>
      <c r="RBT20" s="31"/>
      <c r="RBU20" s="31"/>
      <c r="RBV20" s="31"/>
      <c r="RBW20" s="31"/>
      <c r="RBX20" s="31"/>
      <c r="RBY20" s="31"/>
      <c r="RBZ20" s="31"/>
      <c r="RCA20" s="31"/>
      <c r="RCB20" s="31"/>
      <c r="RCC20" s="31"/>
      <c r="RCD20" s="31"/>
      <c r="RCE20" s="31"/>
      <c r="RCF20" s="31"/>
      <c r="RCG20" s="31"/>
      <c r="RCH20" s="31"/>
      <c r="RCI20" s="31"/>
      <c r="RCJ20" s="31"/>
      <c r="RCK20" s="31"/>
      <c r="RCL20" s="31"/>
      <c r="RCM20" s="31"/>
      <c r="RCN20" s="31"/>
      <c r="RCO20" s="31"/>
      <c r="RCP20" s="31"/>
      <c r="RCQ20" s="31"/>
      <c r="RCR20" s="31"/>
      <c r="RCS20" s="31"/>
      <c r="RCT20" s="31"/>
      <c r="RCU20" s="31"/>
      <c r="RCV20" s="31"/>
      <c r="RCW20" s="31"/>
      <c r="RCX20" s="31"/>
      <c r="RCY20" s="31"/>
      <c r="RCZ20" s="31"/>
      <c r="RDA20" s="31"/>
      <c r="RDB20" s="31"/>
      <c r="RDC20" s="31"/>
      <c r="RDD20" s="31"/>
      <c r="RDE20" s="31"/>
      <c r="RDF20" s="31"/>
      <c r="RDG20" s="31"/>
      <c r="RDH20" s="31"/>
      <c r="RDI20" s="31"/>
      <c r="RDJ20" s="31"/>
      <c r="RDK20" s="31"/>
      <c r="RDL20" s="31"/>
      <c r="RDM20" s="31"/>
      <c r="RDN20" s="31"/>
      <c r="RDO20" s="31"/>
      <c r="RDP20" s="31"/>
      <c r="RDQ20" s="31"/>
      <c r="RDR20" s="31"/>
      <c r="RDS20" s="31"/>
      <c r="RDT20" s="31"/>
      <c r="RDU20" s="31"/>
      <c r="RDV20" s="31"/>
      <c r="RDW20" s="31"/>
      <c r="RDX20" s="31"/>
      <c r="RDY20" s="31"/>
      <c r="RDZ20" s="31"/>
      <c r="REA20" s="31"/>
      <c r="REB20" s="31"/>
      <c r="REC20" s="31"/>
      <c r="RED20" s="31"/>
      <c r="REE20" s="31"/>
      <c r="REF20" s="31"/>
      <c r="REG20" s="31"/>
      <c r="REH20" s="31"/>
      <c r="REI20" s="31"/>
      <c r="REJ20" s="31"/>
      <c r="REK20" s="31"/>
      <c r="REL20" s="31"/>
      <c r="REM20" s="31"/>
      <c r="REN20" s="31"/>
      <c r="REO20" s="31"/>
      <c r="REP20" s="31"/>
      <c r="REQ20" s="31"/>
      <c r="RER20" s="31"/>
      <c r="RES20" s="31"/>
      <c r="RET20" s="31"/>
      <c r="REU20" s="31"/>
      <c r="REV20" s="31"/>
      <c r="REW20" s="31"/>
      <c r="REX20" s="31"/>
      <c r="REY20" s="31"/>
      <c r="REZ20" s="31"/>
      <c r="RFA20" s="31"/>
      <c r="RFB20" s="31"/>
      <c r="RFC20" s="31"/>
      <c r="RFD20" s="31"/>
      <c r="RFE20" s="31"/>
      <c r="RFF20" s="31"/>
      <c r="RFG20" s="31"/>
      <c r="RFH20" s="31"/>
      <c r="RFI20" s="31"/>
      <c r="RFJ20" s="31"/>
      <c r="RFK20" s="31"/>
      <c r="RFL20" s="31"/>
      <c r="RFM20" s="31"/>
      <c r="RFN20" s="31"/>
      <c r="RFO20" s="31"/>
      <c r="RFP20" s="31"/>
      <c r="RFQ20" s="31"/>
      <c r="RFR20" s="31"/>
      <c r="RFS20" s="31"/>
      <c r="RFT20" s="31"/>
      <c r="RFU20" s="31"/>
      <c r="RFV20" s="31"/>
      <c r="RFW20" s="31"/>
      <c r="RFX20" s="31"/>
      <c r="RFY20" s="31"/>
      <c r="RFZ20" s="31"/>
      <c r="RGA20" s="31"/>
      <c r="RGB20" s="31"/>
      <c r="RGC20" s="31"/>
      <c r="RGD20" s="31"/>
      <c r="RGE20" s="31"/>
      <c r="RGF20" s="31"/>
      <c r="RGG20" s="31"/>
      <c r="RGH20" s="31"/>
      <c r="RGI20" s="31"/>
      <c r="RGJ20" s="31"/>
      <c r="RGK20" s="31"/>
      <c r="RGL20" s="31"/>
      <c r="RGM20" s="31"/>
      <c r="RGN20" s="31"/>
      <c r="RGO20" s="31"/>
      <c r="RGP20" s="31"/>
      <c r="RGQ20" s="31"/>
      <c r="RGR20" s="31"/>
      <c r="RGS20" s="31"/>
      <c r="RGT20" s="31"/>
      <c r="RGU20" s="31"/>
      <c r="RGV20" s="31"/>
      <c r="RGW20" s="31"/>
      <c r="RGX20" s="31"/>
      <c r="RGY20" s="31"/>
      <c r="RGZ20" s="31"/>
      <c r="RHA20" s="31"/>
      <c r="RHB20" s="31"/>
      <c r="RHC20" s="31"/>
      <c r="RHD20" s="31"/>
      <c r="RHE20" s="31"/>
      <c r="RHF20" s="31"/>
      <c r="RHG20" s="31"/>
      <c r="RHH20" s="31"/>
      <c r="RHI20" s="31"/>
      <c r="RHJ20" s="31"/>
      <c r="RHK20" s="31"/>
      <c r="RHL20" s="31"/>
      <c r="RHM20" s="31"/>
      <c r="RHN20" s="31"/>
      <c r="RHO20" s="31"/>
      <c r="RHP20" s="31"/>
      <c r="RHQ20" s="31"/>
      <c r="RHR20" s="31"/>
      <c r="RHS20" s="31"/>
      <c r="RHT20" s="31"/>
      <c r="RHU20" s="31"/>
      <c r="RHV20" s="31"/>
      <c r="RHW20" s="31"/>
      <c r="RHX20" s="31"/>
      <c r="RHY20" s="31"/>
      <c r="RHZ20" s="31"/>
      <c r="RIA20" s="31"/>
      <c r="RIB20" s="31"/>
      <c r="RIC20" s="31"/>
      <c r="RID20" s="31"/>
      <c r="RIE20" s="31"/>
      <c r="RIF20" s="31"/>
      <c r="RIG20" s="31"/>
      <c r="RIH20" s="31"/>
      <c r="RII20" s="31"/>
      <c r="RIJ20" s="31"/>
      <c r="RIK20" s="31"/>
      <c r="RIL20" s="31"/>
      <c r="RIM20" s="31"/>
      <c r="RIN20" s="31"/>
      <c r="RIO20" s="31"/>
      <c r="RIP20" s="31"/>
      <c r="RIQ20" s="31"/>
      <c r="RIR20" s="31"/>
      <c r="RIS20" s="31"/>
      <c r="RIT20" s="31"/>
      <c r="RIU20" s="31"/>
      <c r="RIV20" s="31"/>
      <c r="RIW20" s="31"/>
      <c r="RIX20" s="31"/>
      <c r="RIY20" s="31"/>
      <c r="RIZ20" s="31"/>
      <c r="RJA20" s="31"/>
      <c r="RJB20" s="31"/>
      <c r="RJC20" s="31"/>
      <c r="RJD20" s="31"/>
      <c r="RJE20" s="31"/>
      <c r="RJF20" s="31"/>
      <c r="RJG20" s="31"/>
      <c r="RJH20" s="31"/>
      <c r="RJI20" s="31"/>
      <c r="RJJ20" s="31"/>
      <c r="RJK20" s="31"/>
      <c r="RJL20" s="31"/>
      <c r="RJM20" s="31"/>
      <c r="RJN20" s="31"/>
      <c r="RJO20" s="31"/>
      <c r="RJP20" s="31"/>
      <c r="RJQ20" s="31"/>
      <c r="RJR20" s="31"/>
      <c r="RJS20" s="31"/>
      <c r="RJT20" s="31"/>
      <c r="RJU20" s="31"/>
      <c r="RJV20" s="31"/>
      <c r="RJW20" s="31"/>
      <c r="RJX20" s="31"/>
      <c r="RJY20" s="31"/>
      <c r="RJZ20" s="31"/>
      <c r="RKA20" s="31"/>
      <c r="RKB20" s="31"/>
      <c r="RKC20" s="31"/>
      <c r="RKD20" s="31"/>
      <c r="RKE20" s="31"/>
      <c r="RKF20" s="31"/>
      <c r="RKG20" s="31"/>
      <c r="RKH20" s="31"/>
      <c r="RKI20" s="31"/>
      <c r="RKJ20" s="31"/>
      <c r="RKK20" s="31"/>
      <c r="RKL20" s="31"/>
      <c r="RKM20" s="31"/>
      <c r="RKN20" s="31"/>
      <c r="RKO20" s="31"/>
      <c r="RKP20" s="31"/>
      <c r="RKQ20" s="31"/>
      <c r="RKR20" s="31"/>
      <c r="RKS20" s="31"/>
      <c r="RKT20" s="31"/>
      <c r="RKU20" s="31"/>
      <c r="RKV20" s="31"/>
      <c r="RKW20" s="31"/>
      <c r="RKX20" s="31"/>
      <c r="RKY20" s="31"/>
      <c r="RKZ20" s="31"/>
      <c r="RLA20" s="31"/>
      <c r="RLB20" s="31"/>
      <c r="RLC20" s="31"/>
      <c r="RLD20" s="31"/>
      <c r="RLE20" s="31"/>
      <c r="RLF20" s="31"/>
      <c r="RLG20" s="31"/>
      <c r="RLH20" s="31"/>
      <c r="RLI20" s="31"/>
      <c r="RLJ20" s="31"/>
      <c r="RLK20" s="31"/>
      <c r="RLL20" s="31"/>
      <c r="RLM20" s="31"/>
      <c r="RLN20" s="31"/>
      <c r="RLO20" s="31"/>
      <c r="RLP20" s="31"/>
      <c r="RLQ20" s="31"/>
      <c r="RLR20" s="31"/>
      <c r="RLS20" s="31"/>
      <c r="RLT20" s="31"/>
      <c r="RLU20" s="31"/>
      <c r="RLV20" s="31"/>
      <c r="RLW20" s="31"/>
      <c r="RLX20" s="31"/>
      <c r="RLY20" s="31"/>
      <c r="RLZ20" s="31"/>
      <c r="RMA20" s="31"/>
      <c r="RMB20" s="31"/>
      <c r="RMC20" s="31"/>
      <c r="RMD20" s="31"/>
      <c r="RME20" s="31"/>
      <c r="RMF20" s="31"/>
      <c r="RMG20" s="31"/>
      <c r="RMH20" s="31"/>
      <c r="RMI20" s="31"/>
      <c r="RMJ20" s="31"/>
      <c r="RMK20" s="31"/>
      <c r="RML20" s="31"/>
      <c r="RMM20" s="31"/>
      <c r="RMN20" s="31"/>
      <c r="RMO20" s="31"/>
      <c r="RMP20" s="31"/>
      <c r="RMQ20" s="31"/>
      <c r="RMR20" s="31"/>
      <c r="RMS20" s="31"/>
      <c r="RMT20" s="31"/>
      <c r="RMU20" s="31"/>
      <c r="RMV20" s="31"/>
      <c r="RMW20" s="31"/>
      <c r="RMX20" s="31"/>
      <c r="RMY20" s="31"/>
      <c r="RMZ20" s="31"/>
      <c r="RNA20" s="31"/>
      <c r="RNB20" s="31"/>
      <c r="RNC20" s="31"/>
      <c r="RND20" s="31"/>
      <c r="RNE20" s="31"/>
      <c r="RNF20" s="31"/>
      <c r="RNG20" s="31"/>
      <c r="RNH20" s="31"/>
      <c r="RNI20" s="31"/>
      <c r="RNJ20" s="31"/>
      <c r="RNK20" s="31"/>
      <c r="RNL20" s="31"/>
      <c r="RNM20" s="31"/>
      <c r="RNN20" s="31"/>
      <c r="RNO20" s="31"/>
      <c r="RNP20" s="31"/>
      <c r="RNQ20" s="31"/>
      <c r="RNR20" s="31"/>
      <c r="RNS20" s="31"/>
      <c r="RNT20" s="31"/>
      <c r="RNU20" s="31"/>
      <c r="RNV20" s="31"/>
      <c r="RNW20" s="31"/>
      <c r="RNX20" s="31"/>
      <c r="RNY20" s="31"/>
      <c r="RNZ20" s="31"/>
      <c r="ROA20" s="31"/>
      <c r="ROB20" s="31"/>
      <c r="ROC20" s="31"/>
      <c r="ROD20" s="31"/>
      <c r="ROE20" s="31"/>
      <c r="ROF20" s="31"/>
      <c r="ROG20" s="31"/>
      <c r="ROH20" s="31"/>
      <c r="ROI20" s="31"/>
      <c r="ROJ20" s="31"/>
      <c r="ROK20" s="31"/>
      <c r="ROL20" s="31"/>
      <c r="ROM20" s="31"/>
      <c r="RON20" s="31"/>
      <c r="ROO20" s="31"/>
      <c r="ROP20" s="31"/>
      <c r="ROQ20" s="31"/>
      <c r="ROR20" s="31"/>
      <c r="ROS20" s="31"/>
      <c r="ROT20" s="31"/>
      <c r="ROU20" s="31"/>
      <c r="ROV20" s="31"/>
      <c r="ROW20" s="31"/>
      <c r="ROX20" s="31"/>
      <c r="ROY20" s="31"/>
      <c r="ROZ20" s="31"/>
      <c r="RPA20" s="31"/>
      <c r="RPB20" s="31"/>
      <c r="RPC20" s="31"/>
      <c r="RPD20" s="31"/>
      <c r="RPE20" s="31"/>
      <c r="RPF20" s="31"/>
      <c r="RPG20" s="31"/>
      <c r="RPH20" s="31"/>
      <c r="RPI20" s="31"/>
      <c r="RPJ20" s="31"/>
      <c r="RPK20" s="31"/>
      <c r="RPL20" s="31"/>
      <c r="RPM20" s="31"/>
      <c r="RPN20" s="31"/>
      <c r="RPO20" s="31"/>
      <c r="RPP20" s="31"/>
      <c r="RPQ20" s="31"/>
      <c r="RPR20" s="31"/>
      <c r="RPS20" s="31"/>
      <c r="RPT20" s="31"/>
      <c r="RPU20" s="31"/>
      <c r="RPV20" s="31"/>
      <c r="RPW20" s="31"/>
      <c r="RPX20" s="31"/>
      <c r="RPY20" s="31"/>
      <c r="RPZ20" s="31"/>
      <c r="RQA20" s="31"/>
      <c r="RQB20" s="31"/>
      <c r="RQC20" s="31"/>
      <c r="RQD20" s="31"/>
      <c r="RQE20" s="31"/>
      <c r="RQF20" s="31"/>
      <c r="RQG20" s="31"/>
      <c r="RQH20" s="31"/>
      <c r="RQI20" s="31"/>
      <c r="RQJ20" s="31"/>
      <c r="RQK20" s="31"/>
      <c r="RQL20" s="31"/>
      <c r="RQM20" s="31"/>
      <c r="RQN20" s="31"/>
      <c r="RQO20" s="31"/>
      <c r="RQP20" s="31"/>
      <c r="RQQ20" s="31"/>
      <c r="RQR20" s="31"/>
      <c r="RQS20" s="31"/>
      <c r="RQT20" s="31"/>
      <c r="RQU20" s="31"/>
      <c r="RQV20" s="31"/>
      <c r="RQW20" s="31"/>
      <c r="RQX20" s="31"/>
      <c r="RQY20" s="31"/>
      <c r="RQZ20" s="31"/>
      <c r="RRA20" s="31"/>
      <c r="RRB20" s="31"/>
      <c r="RRC20" s="31"/>
      <c r="RRD20" s="31"/>
      <c r="RRE20" s="31"/>
      <c r="RRF20" s="31"/>
      <c r="RRG20" s="31"/>
      <c r="RRH20" s="31"/>
      <c r="RRI20" s="31"/>
      <c r="RRJ20" s="31"/>
      <c r="RRK20" s="31"/>
      <c r="RRL20" s="31"/>
      <c r="RRM20" s="31"/>
      <c r="RRN20" s="31"/>
      <c r="RRO20" s="31"/>
      <c r="RRP20" s="31"/>
      <c r="RRQ20" s="31"/>
      <c r="RRR20" s="31"/>
      <c r="RRS20" s="31"/>
      <c r="RRT20" s="31"/>
      <c r="RRU20" s="31"/>
      <c r="RRV20" s="31"/>
      <c r="RRW20" s="31"/>
      <c r="RRX20" s="31"/>
      <c r="RRY20" s="31"/>
      <c r="RRZ20" s="31"/>
      <c r="RSA20" s="31"/>
      <c r="RSB20" s="31"/>
      <c r="RSC20" s="31"/>
      <c r="RSD20" s="31"/>
      <c r="RSE20" s="31"/>
      <c r="RSF20" s="31"/>
      <c r="RSG20" s="31"/>
      <c r="RSH20" s="31"/>
      <c r="RSI20" s="31"/>
      <c r="RSJ20" s="31"/>
      <c r="RSK20" s="31"/>
      <c r="RSL20" s="31"/>
      <c r="RSM20" s="31"/>
      <c r="RSN20" s="31"/>
      <c r="RSO20" s="31"/>
      <c r="RSP20" s="31"/>
      <c r="RSQ20" s="31"/>
      <c r="RSR20" s="31"/>
      <c r="RSS20" s="31"/>
      <c r="RST20" s="31"/>
      <c r="RSU20" s="31"/>
      <c r="RSV20" s="31"/>
      <c r="RSW20" s="31"/>
      <c r="RSX20" s="31"/>
      <c r="RSY20" s="31"/>
      <c r="RSZ20" s="31"/>
      <c r="RTA20" s="31"/>
      <c r="RTB20" s="31"/>
      <c r="RTC20" s="31"/>
      <c r="RTD20" s="31"/>
      <c r="RTE20" s="31"/>
      <c r="RTF20" s="31"/>
      <c r="RTG20" s="31"/>
      <c r="RTH20" s="31"/>
      <c r="RTI20" s="31"/>
      <c r="RTJ20" s="31"/>
      <c r="RTK20" s="31"/>
      <c r="RTL20" s="31"/>
      <c r="RTM20" s="31"/>
      <c r="RTN20" s="31"/>
      <c r="RTO20" s="31"/>
      <c r="RTP20" s="31"/>
      <c r="RTQ20" s="31"/>
      <c r="RTR20" s="31"/>
      <c r="RTS20" s="31"/>
      <c r="RTT20" s="31"/>
      <c r="RTU20" s="31"/>
      <c r="RTV20" s="31"/>
      <c r="RTW20" s="31"/>
      <c r="RTX20" s="31"/>
      <c r="RTY20" s="31"/>
      <c r="RTZ20" s="31"/>
      <c r="RUA20" s="31"/>
      <c r="RUB20" s="31"/>
      <c r="RUC20" s="31"/>
      <c r="RUD20" s="31"/>
      <c r="RUE20" s="31"/>
      <c r="RUF20" s="31"/>
      <c r="RUG20" s="31"/>
      <c r="RUH20" s="31"/>
      <c r="RUI20" s="31"/>
      <c r="RUJ20" s="31"/>
      <c r="RUK20" s="31"/>
      <c r="RUL20" s="31"/>
      <c r="RUM20" s="31"/>
      <c r="RUN20" s="31"/>
      <c r="RUO20" s="31"/>
      <c r="RUP20" s="31"/>
      <c r="RUQ20" s="31"/>
      <c r="RUR20" s="31"/>
      <c r="RUS20" s="31"/>
      <c r="RUT20" s="31"/>
      <c r="RUU20" s="31"/>
      <c r="RUV20" s="31"/>
      <c r="RUW20" s="31"/>
      <c r="RUX20" s="31"/>
      <c r="RUY20" s="31"/>
      <c r="RUZ20" s="31"/>
      <c r="RVA20" s="31"/>
      <c r="RVB20" s="31"/>
      <c r="RVC20" s="31"/>
      <c r="RVD20" s="31"/>
      <c r="RVE20" s="31"/>
      <c r="RVF20" s="31"/>
      <c r="RVG20" s="31"/>
      <c r="RVH20" s="31"/>
      <c r="RVI20" s="31"/>
      <c r="RVJ20" s="31"/>
      <c r="RVK20" s="31"/>
      <c r="RVL20" s="31"/>
      <c r="RVM20" s="31"/>
      <c r="RVN20" s="31"/>
      <c r="RVO20" s="31"/>
      <c r="RVP20" s="31"/>
      <c r="RVQ20" s="31"/>
      <c r="RVR20" s="31"/>
      <c r="RVS20" s="31"/>
      <c r="RVT20" s="31"/>
      <c r="RVU20" s="31"/>
      <c r="RVV20" s="31"/>
      <c r="RVW20" s="31"/>
      <c r="RVX20" s="31"/>
      <c r="RVY20" s="31"/>
      <c r="RVZ20" s="31"/>
      <c r="RWA20" s="31"/>
      <c r="RWB20" s="31"/>
      <c r="RWC20" s="31"/>
      <c r="RWD20" s="31"/>
      <c r="RWE20" s="31"/>
      <c r="RWF20" s="31"/>
      <c r="RWG20" s="31"/>
      <c r="RWH20" s="31"/>
      <c r="RWI20" s="31"/>
      <c r="RWJ20" s="31"/>
      <c r="RWK20" s="31"/>
      <c r="RWL20" s="31"/>
      <c r="RWM20" s="31"/>
      <c r="RWN20" s="31"/>
      <c r="RWO20" s="31"/>
      <c r="RWP20" s="31"/>
      <c r="RWQ20" s="31"/>
      <c r="RWR20" s="31"/>
      <c r="RWS20" s="31"/>
      <c r="RWT20" s="31"/>
      <c r="RWU20" s="31"/>
      <c r="RWV20" s="31"/>
      <c r="RWW20" s="31"/>
      <c r="RWX20" s="31"/>
      <c r="RWY20" s="31"/>
      <c r="RWZ20" s="31"/>
      <c r="RXA20" s="31"/>
      <c r="RXB20" s="31"/>
      <c r="RXC20" s="31"/>
      <c r="RXD20" s="31"/>
      <c r="RXE20" s="31"/>
      <c r="RXF20" s="31"/>
      <c r="RXG20" s="31"/>
      <c r="RXH20" s="31"/>
      <c r="RXI20" s="31"/>
      <c r="RXJ20" s="31"/>
      <c r="RXK20" s="31"/>
      <c r="RXL20" s="31"/>
      <c r="RXM20" s="31"/>
      <c r="RXN20" s="31"/>
      <c r="RXO20" s="31"/>
      <c r="RXP20" s="31"/>
      <c r="RXQ20" s="31"/>
      <c r="RXR20" s="31"/>
      <c r="RXS20" s="31"/>
      <c r="RXT20" s="31"/>
      <c r="RXU20" s="31"/>
      <c r="RXV20" s="31"/>
      <c r="RXW20" s="31"/>
      <c r="RXX20" s="31"/>
      <c r="RXY20" s="31"/>
      <c r="RXZ20" s="31"/>
      <c r="RYA20" s="31"/>
      <c r="RYB20" s="31"/>
      <c r="RYC20" s="31"/>
      <c r="RYD20" s="31"/>
      <c r="RYE20" s="31"/>
      <c r="RYF20" s="31"/>
      <c r="RYG20" s="31"/>
      <c r="RYH20" s="31"/>
      <c r="RYI20" s="31"/>
      <c r="RYJ20" s="31"/>
      <c r="RYK20" s="31"/>
      <c r="RYL20" s="31"/>
      <c r="RYM20" s="31"/>
      <c r="RYN20" s="31"/>
      <c r="RYO20" s="31"/>
      <c r="RYP20" s="31"/>
      <c r="RYQ20" s="31"/>
      <c r="RYR20" s="31"/>
      <c r="RYS20" s="31"/>
      <c r="RYT20" s="31"/>
      <c r="RYU20" s="31"/>
      <c r="RYV20" s="31"/>
      <c r="RYW20" s="31"/>
      <c r="RYX20" s="31"/>
      <c r="RYY20" s="31"/>
      <c r="RYZ20" s="31"/>
      <c r="RZA20" s="31"/>
      <c r="RZB20" s="31"/>
      <c r="RZC20" s="31"/>
      <c r="RZD20" s="31"/>
      <c r="RZE20" s="31"/>
      <c r="RZF20" s="31"/>
      <c r="RZG20" s="31"/>
      <c r="RZH20" s="31"/>
      <c r="RZI20" s="31"/>
      <c r="RZJ20" s="31"/>
      <c r="RZK20" s="31"/>
      <c r="RZL20" s="31"/>
      <c r="RZM20" s="31"/>
      <c r="RZN20" s="31"/>
      <c r="RZO20" s="31"/>
      <c r="RZP20" s="31"/>
      <c r="RZQ20" s="31"/>
      <c r="RZR20" s="31"/>
      <c r="RZS20" s="31"/>
      <c r="RZT20" s="31"/>
      <c r="RZU20" s="31"/>
      <c r="RZV20" s="31"/>
      <c r="RZW20" s="31"/>
      <c r="RZX20" s="31"/>
      <c r="RZY20" s="31"/>
      <c r="RZZ20" s="31"/>
      <c r="SAA20" s="31"/>
      <c r="SAB20" s="31"/>
      <c r="SAC20" s="31"/>
      <c r="SAD20" s="31"/>
      <c r="SAE20" s="31"/>
      <c r="SAF20" s="31"/>
      <c r="SAG20" s="31"/>
      <c r="SAH20" s="31"/>
      <c r="SAI20" s="31"/>
      <c r="SAJ20" s="31"/>
      <c r="SAK20" s="31"/>
      <c r="SAL20" s="31"/>
      <c r="SAM20" s="31"/>
      <c r="SAN20" s="31"/>
      <c r="SAO20" s="31"/>
      <c r="SAP20" s="31"/>
      <c r="SAQ20" s="31"/>
      <c r="SAR20" s="31"/>
      <c r="SAS20" s="31"/>
      <c r="SAT20" s="31"/>
      <c r="SAU20" s="31"/>
      <c r="SAV20" s="31"/>
      <c r="SAW20" s="31"/>
      <c r="SAX20" s="31"/>
      <c r="SAY20" s="31"/>
      <c r="SAZ20" s="31"/>
      <c r="SBA20" s="31"/>
      <c r="SBB20" s="31"/>
      <c r="SBC20" s="31"/>
      <c r="SBD20" s="31"/>
      <c r="SBE20" s="31"/>
      <c r="SBF20" s="31"/>
      <c r="SBG20" s="31"/>
      <c r="SBH20" s="31"/>
      <c r="SBI20" s="31"/>
      <c r="SBJ20" s="31"/>
      <c r="SBK20" s="31"/>
      <c r="SBL20" s="31"/>
      <c r="SBM20" s="31"/>
      <c r="SBN20" s="31"/>
      <c r="SBO20" s="31"/>
      <c r="SBP20" s="31"/>
      <c r="SBQ20" s="31"/>
      <c r="SBR20" s="31"/>
      <c r="SBS20" s="31"/>
      <c r="SBT20" s="31"/>
      <c r="SBU20" s="31"/>
      <c r="SBV20" s="31"/>
      <c r="SBW20" s="31"/>
      <c r="SBX20" s="31"/>
      <c r="SBY20" s="31"/>
      <c r="SBZ20" s="31"/>
      <c r="SCA20" s="31"/>
      <c r="SCB20" s="31"/>
      <c r="SCC20" s="31"/>
      <c r="SCD20" s="31"/>
      <c r="SCE20" s="31"/>
      <c r="SCF20" s="31"/>
      <c r="SCG20" s="31"/>
      <c r="SCH20" s="31"/>
      <c r="SCI20" s="31"/>
      <c r="SCJ20" s="31"/>
      <c r="SCK20" s="31"/>
      <c r="SCL20" s="31"/>
      <c r="SCM20" s="31"/>
      <c r="SCN20" s="31"/>
      <c r="SCO20" s="31"/>
      <c r="SCP20" s="31"/>
      <c r="SCQ20" s="31"/>
      <c r="SCR20" s="31"/>
      <c r="SCS20" s="31"/>
      <c r="SCT20" s="31"/>
      <c r="SCU20" s="31"/>
      <c r="SCV20" s="31"/>
      <c r="SCW20" s="31"/>
      <c r="SCX20" s="31"/>
      <c r="SCY20" s="31"/>
      <c r="SCZ20" s="31"/>
      <c r="SDA20" s="31"/>
      <c r="SDB20" s="31"/>
      <c r="SDC20" s="31"/>
      <c r="SDD20" s="31"/>
      <c r="SDE20" s="31"/>
      <c r="SDF20" s="31"/>
      <c r="SDG20" s="31"/>
      <c r="SDH20" s="31"/>
      <c r="SDI20" s="31"/>
      <c r="SDJ20" s="31"/>
      <c r="SDK20" s="31"/>
      <c r="SDL20" s="31"/>
      <c r="SDM20" s="31"/>
      <c r="SDN20" s="31"/>
      <c r="SDO20" s="31"/>
      <c r="SDP20" s="31"/>
      <c r="SDQ20" s="31"/>
      <c r="SDR20" s="31"/>
      <c r="SDS20" s="31"/>
      <c r="SDT20" s="31"/>
      <c r="SDU20" s="31"/>
      <c r="SDV20" s="31"/>
      <c r="SDW20" s="31"/>
      <c r="SDX20" s="31"/>
      <c r="SDY20" s="31"/>
      <c r="SDZ20" s="31"/>
      <c r="SEA20" s="31"/>
      <c r="SEB20" s="31"/>
      <c r="SEC20" s="31"/>
      <c r="SED20" s="31"/>
      <c r="SEE20" s="31"/>
      <c r="SEF20" s="31"/>
      <c r="SEG20" s="31"/>
      <c r="SEH20" s="31"/>
      <c r="SEI20" s="31"/>
      <c r="SEJ20" s="31"/>
      <c r="SEK20" s="31"/>
      <c r="SEL20" s="31"/>
      <c r="SEM20" s="31"/>
      <c r="SEN20" s="31"/>
      <c r="SEO20" s="31"/>
      <c r="SEP20" s="31"/>
      <c r="SEQ20" s="31"/>
      <c r="SER20" s="31"/>
      <c r="SES20" s="31"/>
      <c r="SET20" s="31"/>
      <c r="SEU20" s="31"/>
      <c r="SEV20" s="31"/>
      <c r="SEW20" s="31"/>
      <c r="SEX20" s="31"/>
      <c r="SEY20" s="31"/>
      <c r="SEZ20" s="31"/>
      <c r="SFA20" s="31"/>
      <c r="SFB20" s="31"/>
      <c r="SFC20" s="31"/>
      <c r="SFD20" s="31"/>
      <c r="SFE20" s="31"/>
      <c r="SFF20" s="31"/>
      <c r="SFG20" s="31"/>
      <c r="SFH20" s="31"/>
      <c r="SFI20" s="31"/>
      <c r="SFJ20" s="31"/>
      <c r="SFK20" s="31"/>
      <c r="SFL20" s="31"/>
      <c r="SFM20" s="31"/>
      <c r="SFN20" s="31"/>
      <c r="SFO20" s="31"/>
      <c r="SFP20" s="31"/>
      <c r="SFQ20" s="31"/>
      <c r="SFR20" s="31"/>
      <c r="SFS20" s="31"/>
      <c r="SFT20" s="31"/>
      <c r="SFU20" s="31"/>
      <c r="SFV20" s="31"/>
      <c r="SFW20" s="31"/>
      <c r="SFX20" s="31"/>
      <c r="SFY20" s="31"/>
      <c r="SFZ20" s="31"/>
      <c r="SGA20" s="31"/>
      <c r="SGB20" s="31"/>
      <c r="SGC20" s="31"/>
      <c r="SGD20" s="31"/>
      <c r="SGE20" s="31"/>
      <c r="SGF20" s="31"/>
      <c r="SGG20" s="31"/>
      <c r="SGH20" s="31"/>
      <c r="SGI20" s="31"/>
      <c r="SGJ20" s="31"/>
      <c r="SGK20" s="31"/>
      <c r="SGL20" s="31"/>
      <c r="SGM20" s="31"/>
      <c r="SGN20" s="31"/>
      <c r="SGO20" s="31"/>
      <c r="SGP20" s="31"/>
      <c r="SGQ20" s="31"/>
      <c r="SGR20" s="31"/>
      <c r="SGS20" s="31"/>
      <c r="SGT20" s="31"/>
      <c r="SGU20" s="31"/>
      <c r="SGV20" s="31"/>
      <c r="SGW20" s="31"/>
      <c r="SGX20" s="31"/>
      <c r="SGY20" s="31"/>
      <c r="SGZ20" s="31"/>
      <c r="SHA20" s="31"/>
      <c r="SHB20" s="31"/>
      <c r="SHC20" s="31"/>
      <c r="SHD20" s="31"/>
      <c r="SHE20" s="31"/>
      <c r="SHF20" s="31"/>
      <c r="SHG20" s="31"/>
      <c r="SHH20" s="31"/>
      <c r="SHI20" s="31"/>
      <c r="SHJ20" s="31"/>
      <c r="SHK20" s="31"/>
      <c r="SHL20" s="31"/>
      <c r="SHM20" s="31"/>
      <c r="SHN20" s="31"/>
      <c r="SHO20" s="31"/>
      <c r="SHP20" s="31"/>
      <c r="SHQ20" s="31"/>
      <c r="SHR20" s="31"/>
      <c r="SHS20" s="31"/>
      <c r="SHT20" s="31"/>
      <c r="SHU20" s="31"/>
      <c r="SHV20" s="31"/>
      <c r="SHW20" s="31"/>
      <c r="SHX20" s="31"/>
      <c r="SHY20" s="31"/>
      <c r="SHZ20" s="31"/>
      <c r="SIA20" s="31"/>
      <c r="SIB20" s="31"/>
      <c r="SIC20" s="31"/>
      <c r="SID20" s="31"/>
      <c r="SIE20" s="31"/>
      <c r="SIF20" s="31"/>
      <c r="SIG20" s="31"/>
      <c r="SIH20" s="31"/>
      <c r="SII20" s="31"/>
      <c r="SIJ20" s="31"/>
      <c r="SIK20" s="31"/>
      <c r="SIL20" s="31"/>
      <c r="SIM20" s="31"/>
      <c r="SIN20" s="31"/>
      <c r="SIO20" s="31"/>
      <c r="SIP20" s="31"/>
      <c r="SIQ20" s="31"/>
      <c r="SIR20" s="31"/>
      <c r="SIS20" s="31"/>
      <c r="SIT20" s="31"/>
      <c r="SIU20" s="31"/>
      <c r="SIV20" s="31"/>
      <c r="SIW20" s="31"/>
      <c r="SIX20" s="31"/>
      <c r="SIY20" s="31"/>
      <c r="SIZ20" s="31"/>
      <c r="SJA20" s="31"/>
      <c r="SJB20" s="31"/>
      <c r="SJC20" s="31"/>
      <c r="SJD20" s="31"/>
      <c r="SJE20" s="31"/>
      <c r="SJF20" s="31"/>
      <c r="SJG20" s="31"/>
      <c r="SJH20" s="31"/>
      <c r="SJI20" s="31"/>
      <c r="SJJ20" s="31"/>
      <c r="SJK20" s="31"/>
      <c r="SJL20" s="31"/>
      <c r="SJM20" s="31"/>
      <c r="SJN20" s="31"/>
      <c r="SJO20" s="31"/>
      <c r="SJP20" s="31"/>
      <c r="SJQ20" s="31"/>
      <c r="SJR20" s="31"/>
      <c r="SJS20" s="31"/>
      <c r="SJT20" s="31"/>
      <c r="SJU20" s="31"/>
      <c r="SJV20" s="31"/>
      <c r="SJW20" s="31"/>
      <c r="SJX20" s="31"/>
      <c r="SJY20" s="31"/>
      <c r="SJZ20" s="31"/>
      <c r="SKA20" s="31"/>
      <c r="SKB20" s="31"/>
      <c r="SKC20" s="31"/>
      <c r="SKD20" s="31"/>
      <c r="SKE20" s="31"/>
      <c r="SKF20" s="31"/>
      <c r="SKG20" s="31"/>
      <c r="SKH20" s="31"/>
      <c r="SKI20" s="31"/>
      <c r="SKJ20" s="31"/>
      <c r="SKK20" s="31"/>
      <c r="SKL20" s="31"/>
      <c r="SKM20" s="31"/>
      <c r="SKN20" s="31"/>
      <c r="SKO20" s="31"/>
      <c r="SKP20" s="31"/>
      <c r="SKQ20" s="31"/>
      <c r="SKR20" s="31"/>
      <c r="SKS20" s="31"/>
      <c r="SKT20" s="31"/>
      <c r="SKU20" s="31"/>
      <c r="SKV20" s="31"/>
      <c r="SKW20" s="31"/>
      <c r="SKX20" s="31"/>
      <c r="SKY20" s="31"/>
      <c r="SKZ20" s="31"/>
      <c r="SLA20" s="31"/>
      <c r="SLB20" s="31"/>
      <c r="SLC20" s="31"/>
      <c r="SLD20" s="31"/>
      <c r="SLE20" s="31"/>
      <c r="SLF20" s="31"/>
      <c r="SLG20" s="31"/>
      <c r="SLH20" s="31"/>
      <c r="SLI20" s="31"/>
      <c r="SLJ20" s="31"/>
      <c r="SLK20" s="31"/>
      <c r="SLL20" s="31"/>
      <c r="SLM20" s="31"/>
      <c r="SLN20" s="31"/>
      <c r="SLO20" s="31"/>
      <c r="SLP20" s="31"/>
      <c r="SLQ20" s="31"/>
      <c r="SLR20" s="31"/>
      <c r="SLS20" s="31"/>
      <c r="SLT20" s="31"/>
      <c r="SLU20" s="31"/>
      <c r="SLV20" s="31"/>
      <c r="SLW20" s="31"/>
      <c r="SLX20" s="31"/>
      <c r="SLY20" s="31"/>
      <c r="SLZ20" s="31"/>
      <c r="SMA20" s="31"/>
      <c r="SMB20" s="31"/>
      <c r="SMC20" s="31"/>
      <c r="SMD20" s="31"/>
      <c r="SME20" s="31"/>
      <c r="SMF20" s="31"/>
      <c r="SMG20" s="31"/>
      <c r="SMH20" s="31"/>
      <c r="SMI20" s="31"/>
      <c r="SMJ20" s="31"/>
      <c r="SMK20" s="31"/>
      <c r="SML20" s="31"/>
      <c r="SMM20" s="31"/>
      <c r="SMN20" s="31"/>
      <c r="SMO20" s="31"/>
      <c r="SMP20" s="31"/>
      <c r="SMQ20" s="31"/>
      <c r="SMR20" s="31"/>
      <c r="SMS20" s="31"/>
      <c r="SMT20" s="31"/>
      <c r="SMU20" s="31"/>
      <c r="SMV20" s="31"/>
      <c r="SMW20" s="31"/>
      <c r="SMX20" s="31"/>
      <c r="SMY20" s="31"/>
      <c r="SMZ20" s="31"/>
      <c r="SNA20" s="31"/>
      <c r="SNB20" s="31"/>
      <c r="SNC20" s="31"/>
      <c r="SND20" s="31"/>
      <c r="SNE20" s="31"/>
      <c r="SNF20" s="31"/>
      <c r="SNG20" s="31"/>
      <c r="SNH20" s="31"/>
      <c r="SNI20" s="31"/>
      <c r="SNJ20" s="31"/>
      <c r="SNK20" s="31"/>
      <c r="SNL20" s="31"/>
      <c r="SNM20" s="31"/>
      <c r="SNN20" s="31"/>
      <c r="SNO20" s="31"/>
      <c r="SNP20" s="31"/>
      <c r="SNQ20" s="31"/>
      <c r="SNR20" s="31"/>
      <c r="SNS20" s="31"/>
      <c r="SNT20" s="31"/>
      <c r="SNU20" s="31"/>
      <c r="SNV20" s="31"/>
      <c r="SNW20" s="31"/>
      <c r="SNX20" s="31"/>
      <c r="SNY20" s="31"/>
      <c r="SNZ20" s="31"/>
      <c r="SOA20" s="31"/>
      <c r="SOB20" s="31"/>
      <c r="SOC20" s="31"/>
      <c r="SOD20" s="31"/>
      <c r="SOE20" s="31"/>
      <c r="SOF20" s="31"/>
      <c r="SOG20" s="31"/>
      <c r="SOH20" s="31"/>
      <c r="SOI20" s="31"/>
      <c r="SOJ20" s="31"/>
      <c r="SOK20" s="31"/>
      <c r="SOL20" s="31"/>
      <c r="SOM20" s="31"/>
      <c r="SON20" s="31"/>
      <c r="SOO20" s="31"/>
      <c r="SOP20" s="31"/>
      <c r="SOQ20" s="31"/>
      <c r="SOR20" s="31"/>
      <c r="SOS20" s="31"/>
      <c r="SOT20" s="31"/>
      <c r="SOU20" s="31"/>
      <c r="SOV20" s="31"/>
      <c r="SOW20" s="31"/>
      <c r="SOX20" s="31"/>
      <c r="SOY20" s="31"/>
      <c r="SOZ20" s="31"/>
      <c r="SPA20" s="31"/>
      <c r="SPB20" s="31"/>
      <c r="SPC20" s="31"/>
      <c r="SPD20" s="31"/>
      <c r="SPE20" s="31"/>
      <c r="SPF20" s="31"/>
      <c r="SPG20" s="31"/>
      <c r="SPH20" s="31"/>
      <c r="SPI20" s="31"/>
      <c r="SPJ20" s="31"/>
      <c r="SPK20" s="31"/>
      <c r="SPL20" s="31"/>
      <c r="SPM20" s="31"/>
      <c r="SPN20" s="31"/>
      <c r="SPO20" s="31"/>
      <c r="SPP20" s="31"/>
      <c r="SPQ20" s="31"/>
      <c r="SPR20" s="31"/>
      <c r="SPS20" s="31"/>
      <c r="SPT20" s="31"/>
      <c r="SPU20" s="31"/>
      <c r="SPV20" s="31"/>
      <c r="SPW20" s="31"/>
      <c r="SPX20" s="31"/>
      <c r="SPY20" s="31"/>
      <c r="SPZ20" s="31"/>
      <c r="SQA20" s="31"/>
      <c r="SQB20" s="31"/>
      <c r="SQC20" s="31"/>
      <c r="SQD20" s="31"/>
      <c r="SQE20" s="31"/>
      <c r="SQF20" s="31"/>
      <c r="SQG20" s="31"/>
      <c r="SQH20" s="31"/>
      <c r="SQI20" s="31"/>
      <c r="SQJ20" s="31"/>
      <c r="SQK20" s="31"/>
      <c r="SQL20" s="31"/>
      <c r="SQM20" s="31"/>
      <c r="SQN20" s="31"/>
      <c r="SQO20" s="31"/>
      <c r="SQP20" s="31"/>
      <c r="SQQ20" s="31"/>
      <c r="SQR20" s="31"/>
      <c r="SQS20" s="31"/>
      <c r="SQT20" s="31"/>
      <c r="SQU20" s="31"/>
      <c r="SQV20" s="31"/>
      <c r="SQW20" s="31"/>
      <c r="SQX20" s="31"/>
      <c r="SQY20" s="31"/>
      <c r="SQZ20" s="31"/>
      <c r="SRA20" s="31"/>
      <c r="SRB20" s="31"/>
      <c r="SRC20" s="31"/>
      <c r="SRD20" s="31"/>
      <c r="SRE20" s="31"/>
      <c r="SRF20" s="31"/>
      <c r="SRG20" s="31"/>
      <c r="SRH20" s="31"/>
      <c r="SRI20" s="31"/>
      <c r="SRJ20" s="31"/>
      <c r="SRK20" s="31"/>
      <c r="SRL20" s="31"/>
      <c r="SRM20" s="31"/>
      <c r="SRN20" s="31"/>
      <c r="SRO20" s="31"/>
      <c r="SRP20" s="31"/>
      <c r="SRQ20" s="31"/>
      <c r="SRR20" s="31"/>
      <c r="SRS20" s="31"/>
      <c r="SRT20" s="31"/>
      <c r="SRU20" s="31"/>
      <c r="SRV20" s="31"/>
      <c r="SRW20" s="31"/>
      <c r="SRX20" s="31"/>
      <c r="SRY20" s="31"/>
      <c r="SRZ20" s="31"/>
      <c r="SSA20" s="31"/>
      <c r="SSB20" s="31"/>
      <c r="SSC20" s="31"/>
      <c r="SSD20" s="31"/>
      <c r="SSE20" s="31"/>
      <c r="SSF20" s="31"/>
      <c r="SSG20" s="31"/>
      <c r="SSH20" s="31"/>
      <c r="SSI20" s="31"/>
      <c r="SSJ20" s="31"/>
      <c r="SSK20" s="31"/>
      <c r="SSL20" s="31"/>
      <c r="SSM20" s="31"/>
      <c r="SSN20" s="31"/>
      <c r="SSO20" s="31"/>
      <c r="SSP20" s="31"/>
      <c r="SSQ20" s="31"/>
      <c r="SSR20" s="31"/>
      <c r="SSS20" s="31"/>
      <c r="SST20" s="31"/>
      <c r="SSU20" s="31"/>
      <c r="SSV20" s="31"/>
      <c r="SSW20" s="31"/>
      <c r="SSX20" s="31"/>
      <c r="SSY20" s="31"/>
      <c r="SSZ20" s="31"/>
      <c r="STA20" s="31"/>
      <c r="STB20" s="31"/>
      <c r="STC20" s="31"/>
      <c r="STD20" s="31"/>
      <c r="STE20" s="31"/>
      <c r="STF20" s="31"/>
      <c r="STG20" s="31"/>
      <c r="STH20" s="31"/>
      <c r="STI20" s="31"/>
      <c r="STJ20" s="31"/>
      <c r="STK20" s="31"/>
      <c r="STL20" s="31"/>
      <c r="STM20" s="31"/>
      <c r="STN20" s="31"/>
      <c r="STO20" s="31"/>
      <c r="STP20" s="31"/>
      <c r="STQ20" s="31"/>
      <c r="STR20" s="31"/>
      <c r="STS20" s="31"/>
      <c r="STT20" s="31"/>
      <c r="STU20" s="31"/>
      <c r="STV20" s="31"/>
      <c r="STW20" s="31"/>
      <c r="STX20" s="31"/>
      <c r="STY20" s="31"/>
      <c r="STZ20" s="31"/>
      <c r="SUA20" s="31"/>
      <c r="SUB20" s="31"/>
      <c r="SUC20" s="31"/>
      <c r="SUD20" s="31"/>
      <c r="SUE20" s="31"/>
      <c r="SUF20" s="31"/>
      <c r="SUG20" s="31"/>
      <c r="SUH20" s="31"/>
      <c r="SUI20" s="31"/>
      <c r="SUJ20" s="31"/>
      <c r="SUK20" s="31"/>
      <c r="SUL20" s="31"/>
      <c r="SUM20" s="31"/>
      <c r="SUN20" s="31"/>
      <c r="SUO20" s="31"/>
      <c r="SUP20" s="31"/>
      <c r="SUQ20" s="31"/>
      <c r="SUR20" s="31"/>
      <c r="SUS20" s="31"/>
      <c r="SUT20" s="31"/>
      <c r="SUU20" s="31"/>
      <c r="SUV20" s="31"/>
      <c r="SUW20" s="31"/>
      <c r="SUX20" s="31"/>
      <c r="SUY20" s="31"/>
      <c r="SUZ20" s="31"/>
      <c r="SVA20" s="31"/>
      <c r="SVB20" s="31"/>
      <c r="SVC20" s="31"/>
      <c r="SVD20" s="31"/>
      <c r="SVE20" s="31"/>
      <c r="SVF20" s="31"/>
      <c r="SVG20" s="31"/>
      <c r="SVH20" s="31"/>
      <c r="SVI20" s="31"/>
      <c r="SVJ20" s="31"/>
      <c r="SVK20" s="31"/>
      <c r="SVL20" s="31"/>
      <c r="SVM20" s="31"/>
      <c r="SVN20" s="31"/>
      <c r="SVO20" s="31"/>
      <c r="SVP20" s="31"/>
      <c r="SVQ20" s="31"/>
      <c r="SVR20" s="31"/>
      <c r="SVS20" s="31"/>
      <c r="SVT20" s="31"/>
      <c r="SVU20" s="31"/>
      <c r="SVV20" s="31"/>
      <c r="SVW20" s="31"/>
      <c r="SVX20" s="31"/>
      <c r="SVY20" s="31"/>
      <c r="SVZ20" s="31"/>
      <c r="SWA20" s="31"/>
      <c r="SWB20" s="31"/>
      <c r="SWC20" s="31"/>
      <c r="SWD20" s="31"/>
      <c r="SWE20" s="31"/>
      <c r="SWF20" s="31"/>
      <c r="SWG20" s="31"/>
      <c r="SWH20" s="31"/>
      <c r="SWI20" s="31"/>
      <c r="SWJ20" s="31"/>
      <c r="SWK20" s="31"/>
      <c r="SWL20" s="31"/>
      <c r="SWM20" s="31"/>
      <c r="SWN20" s="31"/>
      <c r="SWO20" s="31"/>
      <c r="SWP20" s="31"/>
      <c r="SWQ20" s="31"/>
      <c r="SWR20" s="31"/>
      <c r="SWS20" s="31"/>
      <c r="SWT20" s="31"/>
      <c r="SWU20" s="31"/>
      <c r="SWV20" s="31"/>
      <c r="SWW20" s="31"/>
      <c r="SWX20" s="31"/>
      <c r="SWY20" s="31"/>
      <c r="SWZ20" s="31"/>
      <c r="SXA20" s="31"/>
      <c r="SXB20" s="31"/>
      <c r="SXC20" s="31"/>
      <c r="SXD20" s="31"/>
      <c r="SXE20" s="31"/>
      <c r="SXF20" s="31"/>
      <c r="SXG20" s="31"/>
      <c r="SXH20" s="31"/>
      <c r="SXI20" s="31"/>
      <c r="SXJ20" s="31"/>
      <c r="SXK20" s="31"/>
      <c r="SXL20" s="31"/>
      <c r="SXM20" s="31"/>
      <c r="SXN20" s="31"/>
      <c r="SXO20" s="31"/>
      <c r="SXP20" s="31"/>
      <c r="SXQ20" s="31"/>
      <c r="SXR20" s="31"/>
      <c r="SXS20" s="31"/>
      <c r="SXT20" s="31"/>
      <c r="SXU20" s="31"/>
      <c r="SXV20" s="31"/>
      <c r="SXW20" s="31"/>
      <c r="SXX20" s="31"/>
      <c r="SXY20" s="31"/>
      <c r="SXZ20" s="31"/>
      <c r="SYA20" s="31"/>
      <c r="SYB20" s="31"/>
      <c r="SYC20" s="31"/>
      <c r="SYD20" s="31"/>
      <c r="SYE20" s="31"/>
      <c r="SYF20" s="31"/>
      <c r="SYG20" s="31"/>
      <c r="SYH20" s="31"/>
      <c r="SYI20" s="31"/>
      <c r="SYJ20" s="31"/>
      <c r="SYK20" s="31"/>
      <c r="SYL20" s="31"/>
      <c r="SYM20" s="31"/>
      <c r="SYN20" s="31"/>
      <c r="SYO20" s="31"/>
      <c r="SYP20" s="31"/>
      <c r="SYQ20" s="31"/>
      <c r="SYR20" s="31"/>
      <c r="SYS20" s="31"/>
      <c r="SYT20" s="31"/>
      <c r="SYU20" s="31"/>
      <c r="SYV20" s="31"/>
      <c r="SYW20" s="31"/>
      <c r="SYX20" s="31"/>
      <c r="SYY20" s="31"/>
      <c r="SYZ20" s="31"/>
      <c r="SZA20" s="31"/>
      <c r="SZB20" s="31"/>
      <c r="SZC20" s="31"/>
      <c r="SZD20" s="31"/>
      <c r="SZE20" s="31"/>
      <c r="SZF20" s="31"/>
      <c r="SZG20" s="31"/>
      <c r="SZH20" s="31"/>
      <c r="SZI20" s="31"/>
      <c r="SZJ20" s="31"/>
      <c r="SZK20" s="31"/>
      <c r="SZL20" s="31"/>
      <c r="SZM20" s="31"/>
      <c r="SZN20" s="31"/>
      <c r="SZO20" s="31"/>
      <c r="SZP20" s="31"/>
      <c r="SZQ20" s="31"/>
      <c r="SZR20" s="31"/>
      <c r="SZS20" s="31"/>
      <c r="SZT20" s="31"/>
      <c r="SZU20" s="31"/>
      <c r="SZV20" s="31"/>
      <c r="SZW20" s="31"/>
      <c r="SZX20" s="31"/>
      <c r="SZY20" s="31"/>
      <c r="SZZ20" s="31"/>
      <c r="TAA20" s="31"/>
      <c r="TAB20" s="31"/>
      <c r="TAC20" s="31"/>
      <c r="TAD20" s="31"/>
      <c r="TAE20" s="31"/>
      <c r="TAF20" s="31"/>
      <c r="TAG20" s="31"/>
      <c r="TAH20" s="31"/>
      <c r="TAI20" s="31"/>
      <c r="TAJ20" s="31"/>
      <c r="TAK20" s="31"/>
      <c r="TAL20" s="31"/>
      <c r="TAM20" s="31"/>
      <c r="TAN20" s="31"/>
      <c r="TAO20" s="31"/>
      <c r="TAP20" s="31"/>
      <c r="TAQ20" s="31"/>
      <c r="TAR20" s="31"/>
      <c r="TAS20" s="31"/>
      <c r="TAT20" s="31"/>
      <c r="TAU20" s="31"/>
      <c r="TAV20" s="31"/>
      <c r="TAW20" s="31"/>
      <c r="TAX20" s="31"/>
      <c r="TAY20" s="31"/>
      <c r="TAZ20" s="31"/>
      <c r="TBA20" s="31"/>
      <c r="TBB20" s="31"/>
      <c r="TBC20" s="31"/>
      <c r="TBD20" s="31"/>
      <c r="TBE20" s="31"/>
      <c r="TBF20" s="31"/>
      <c r="TBG20" s="31"/>
      <c r="TBH20" s="31"/>
      <c r="TBI20" s="31"/>
      <c r="TBJ20" s="31"/>
      <c r="TBK20" s="31"/>
      <c r="TBL20" s="31"/>
      <c r="TBM20" s="31"/>
      <c r="TBN20" s="31"/>
      <c r="TBO20" s="31"/>
      <c r="TBP20" s="31"/>
      <c r="TBQ20" s="31"/>
      <c r="TBR20" s="31"/>
      <c r="TBS20" s="31"/>
      <c r="TBT20" s="31"/>
      <c r="TBU20" s="31"/>
      <c r="TBV20" s="31"/>
      <c r="TBW20" s="31"/>
      <c r="TBX20" s="31"/>
      <c r="TBY20" s="31"/>
      <c r="TBZ20" s="31"/>
      <c r="TCA20" s="31"/>
      <c r="TCB20" s="31"/>
      <c r="TCC20" s="31"/>
      <c r="TCD20" s="31"/>
      <c r="TCE20" s="31"/>
      <c r="TCF20" s="31"/>
      <c r="TCG20" s="31"/>
      <c r="TCH20" s="31"/>
      <c r="TCI20" s="31"/>
      <c r="TCJ20" s="31"/>
      <c r="TCK20" s="31"/>
      <c r="TCL20" s="31"/>
      <c r="TCM20" s="31"/>
      <c r="TCN20" s="31"/>
      <c r="TCO20" s="31"/>
      <c r="TCP20" s="31"/>
      <c r="TCQ20" s="31"/>
      <c r="TCR20" s="31"/>
      <c r="TCS20" s="31"/>
      <c r="TCT20" s="31"/>
      <c r="TCU20" s="31"/>
      <c r="TCV20" s="31"/>
      <c r="TCW20" s="31"/>
      <c r="TCX20" s="31"/>
      <c r="TCY20" s="31"/>
      <c r="TCZ20" s="31"/>
      <c r="TDA20" s="31"/>
      <c r="TDB20" s="31"/>
      <c r="TDC20" s="31"/>
      <c r="TDD20" s="31"/>
      <c r="TDE20" s="31"/>
      <c r="TDF20" s="31"/>
      <c r="TDG20" s="31"/>
      <c r="TDH20" s="31"/>
      <c r="TDI20" s="31"/>
      <c r="TDJ20" s="31"/>
      <c r="TDK20" s="31"/>
      <c r="TDL20" s="31"/>
      <c r="TDM20" s="31"/>
      <c r="TDN20" s="31"/>
      <c r="TDO20" s="31"/>
      <c r="TDP20" s="31"/>
      <c r="TDQ20" s="31"/>
      <c r="TDR20" s="31"/>
      <c r="TDS20" s="31"/>
      <c r="TDT20" s="31"/>
      <c r="TDU20" s="31"/>
      <c r="TDV20" s="31"/>
      <c r="TDW20" s="31"/>
      <c r="TDX20" s="31"/>
      <c r="TDY20" s="31"/>
      <c r="TDZ20" s="31"/>
      <c r="TEA20" s="31"/>
      <c r="TEB20" s="31"/>
      <c r="TEC20" s="31"/>
      <c r="TED20" s="31"/>
      <c r="TEE20" s="31"/>
      <c r="TEF20" s="31"/>
      <c r="TEG20" s="31"/>
      <c r="TEH20" s="31"/>
      <c r="TEI20" s="31"/>
      <c r="TEJ20" s="31"/>
      <c r="TEK20" s="31"/>
      <c r="TEL20" s="31"/>
      <c r="TEM20" s="31"/>
      <c r="TEN20" s="31"/>
      <c r="TEO20" s="31"/>
      <c r="TEP20" s="31"/>
      <c r="TEQ20" s="31"/>
      <c r="TER20" s="31"/>
      <c r="TES20" s="31"/>
      <c r="TET20" s="31"/>
      <c r="TEU20" s="31"/>
      <c r="TEV20" s="31"/>
      <c r="TEW20" s="31"/>
      <c r="TEX20" s="31"/>
      <c r="TEY20" s="31"/>
      <c r="TEZ20" s="31"/>
      <c r="TFA20" s="31"/>
      <c r="TFB20" s="31"/>
      <c r="TFC20" s="31"/>
      <c r="TFD20" s="31"/>
      <c r="TFE20" s="31"/>
      <c r="TFF20" s="31"/>
      <c r="TFG20" s="31"/>
      <c r="TFH20" s="31"/>
      <c r="TFI20" s="31"/>
      <c r="TFJ20" s="31"/>
      <c r="TFK20" s="31"/>
      <c r="TFL20" s="31"/>
      <c r="TFM20" s="31"/>
      <c r="TFN20" s="31"/>
      <c r="TFO20" s="31"/>
      <c r="TFP20" s="31"/>
      <c r="TFQ20" s="31"/>
      <c r="TFR20" s="31"/>
      <c r="TFS20" s="31"/>
      <c r="TFT20" s="31"/>
      <c r="TFU20" s="31"/>
      <c r="TFV20" s="31"/>
      <c r="TFW20" s="31"/>
      <c r="TFX20" s="31"/>
      <c r="TFY20" s="31"/>
      <c r="TFZ20" s="31"/>
      <c r="TGA20" s="31"/>
      <c r="TGB20" s="31"/>
      <c r="TGC20" s="31"/>
      <c r="TGD20" s="31"/>
      <c r="TGE20" s="31"/>
      <c r="TGF20" s="31"/>
      <c r="TGG20" s="31"/>
      <c r="TGH20" s="31"/>
      <c r="TGI20" s="31"/>
      <c r="TGJ20" s="31"/>
      <c r="TGK20" s="31"/>
      <c r="TGL20" s="31"/>
      <c r="TGM20" s="31"/>
      <c r="TGN20" s="31"/>
      <c r="TGO20" s="31"/>
      <c r="TGP20" s="31"/>
      <c r="TGQ20" s="31"/>
      <c r="TGR20" s="31"/>
      <c r="TGS20" s="31"/>
      <c r="TGT20" s="31"/>
      <c r="TGU20" s="31"/>
      <c r="TGV20" s="31"/>
      <c r="TGW20" s="31"/>
      <c r="TGX20" s="31"/>
      <c r="TGY20" s="31"/>
      <c r="TGZ20" s="31"/>
      <c r="THA20" s="31"/>
      <c r="THB20" s="31"/>
      <c r="THC20" s="31"/>
      <c r="THD20" s="31"/>
      <c r="THE20" s="31"/>
      <c r="THF20" s="31"/>
      <c r="THG20" s="31"/>
      <c r="THH20" s="31"/>
      <c r="THI20" s="31"/>
      <c r="THJ20" s="31"/>
      <c r="THK20" s="31"/>
      <c r="THL20" s="31"/>
      <c r="THM20" s="31"/>
      <c r="THN20" s="31"/>
      <c r="THO20" s="31"/>
      <c r="THP20" s="31"/>
      <c r="THQ20" s="31"/>
      <c r="THR20" s="31"/>
      <c r="THS20" s="31"/>
      <c r="THT20" s="31"/>
      <c r="THU20" s="31"/>
      <c r="THV20" s="31"/>
      <c r="THW20" s="31"/>
      <c r="THX20" s="31"/>
      <c r="THY20" s="31"/>
      <c r="THZ20" s="31"/>
      <c r="TIA20" s="31"/>
      <c r="TIB20" s="31"/>
      <c r="TIC20" s="31"/>
      <c r="TID20" s="31"/>
      <c r="TIE20" s="31"/>
      <c r="TIF20" s="31"/>
      <c r="TIG20" s="31"/>
      <c r="TIH20" s="31"/>
      <c r="TII20" s="31"/>
      <c r="TIJ20" s="31"/>
      <c r="TIK20" s="31"/>
      <c r="TIL20" s="31"/>
      <c r="TIM20" s="31"/>
      <c r="TIN20" s="31"/>
      <c r="TIO20" s="31"/>
      <c r="TIP20" s="31"/>
      <c r="TIQ20" s="31"/>
      <c r="TIR20" s="31"/>
      <c r="TIS20" s="31"/>
      <c r="TIT20" s="31"/>
      <c r="TIU20" s="31"/>
      <c r="TIV20" s="31"/>
      <c r="TIW20" s="31"/>
      <c r="TIX20" s="31"/>
      <c r="TIY20" s="31"/>
      <c r="TIZ20" s="31"/>
      <c r="TJA20" s="31"/>
      <c r="TJB20" s="31"/>
      <c r="TJC20" s="31"/>
      <c r="TJD20" s="31"/>
      <c r="TJE20" s="31"/>
      <c r="TJF20" s="31"/>
      <c r="TJG20" s="31"/>
      <c r="TJH20" s="31"/>
      <c r="TJI20" s="31"/>
      <c r="TJJ20" s="31"/>
      <c r="TJK20" s="31"/>
      <c r="TJL20" s="31"/>
      <c r="TJM20" s="31"/>
      <c r="TJN20" s="31"/>
      <c r="TJO20" s="31"/>
      <c r="TJP20" s="31"/>
      <c r="TJQ20" s="31"/>
      <c r="TJR20" s="31"/>
      <c r="TJS20" s="31"/>
      <c r="TJT20" s="31"/>
      <c r="TJU20" s="31"/>
      <c r="TJV20" s="31"/>
      <c r="TJW20" s="31"/>
      <c r="TJX20" s="31"/>
      <c r="TJY20" s="31"/>
      <c r="TJZ20" s="31"/>
      <c r="TKA20" s="31"/>
      <c r="TKB20" s="31"/>
      <c r="TKC20" s="31"/>
      <c r="TKD20" s="31"/>
      <c r="TKE20" s="31"/>
      <c r="TKF20" s="31"/>
      <c r="TKG20" s="31"/>
      <c r="TKH20" s="31"/>
      <c r="TKI20" s="31"/>
      <c r="TKJ20" s="31"/>
      <c r="TKK20" s="31"/>
      <c r="TKL20" s="31"/>
      <c r="TKM20" s="31"/>
      <c r="TKN20" s="31"/>
      <c r="TKO20" s="31"/>
      <c r="TKP20" s="31"/>
      <c r="TKQ20" s="31"/>
      <c r="TKR20" s="31"/>
      <c r="TKS20" s="31"/>
      <c r="TKT20" s="31"/>
      <c r="TKU20" s="31"/>
      <c r="TKV20" s="31"/>
      <c r="TKW20" s="31"/>
      <c r="TKX20" s="31"/>
      <c r="TKY20" s="31"/>
      <c r="TKZ20" s="31"/>
      <c r="TLA20" s="31"/>
      <c r="TLB20" s="31"/>
      <c r="TLC20" s="31"/>
      <c r="TLD20" s="31"/>
      <c r="TLE20" s="31"/>
      <c r="TLF20" s="31"/>
      <c r="TLG20" s="31"/>
      <c r="TLH20" s="31"/>
      <c r="TLI20" s="31"/>
      <c r="TLJ20" s="31"/>
      <c r="TLK20" s="31"/>
      <c r="TLL20" s="31"/>
      <c r="TLM20" s="31"/>
      <c r="TLN20" s="31"/>
      <c r="TLO20" s="31"/>
      <c r="TLP20" s="31"/>
      <c r="TLQ20" s="31"/>
      <c r="TLR20" s="31"/>
      <c r="TLS20" s="31"/>
      <c r="TLT20" s="31"/>
      <c r="TLU20" s="31"/>
      <c r="TLV20" s="31"/>
      <c r="TLW20" s="31"/>
      <c r="TLX20" s="31"/>
      <c r="TLY20" s="31"/>
      <c r="TLZ20" s="31"/>
      <c r="TMA20" s="31"/>
      <c r="TMB20" s="31"/>
      <c r="TMC20" s="31"/>
      <c r="TMD20" s="31"/>
      <c r="TME20" s="31"/>
      <c r="TMF20" s="31"/>
      <c r="TMG20" s="31"/>
      <c r="TMH20" s="31"/>
      <c r="TMI20" s="31"/>
      <c r="TMJ20" s="31"/>
      <c r="TMK20" s="31"/>
      <c r="TML20" s="31"/>
      <c r="TMM20" s="31"/>
      <c r="TMN20" s="31"/>
      <c r="TMO20" s="31"/>
      <c r="TMP20" s="31"/>
      <c r="TMQ20" s="31"/>
      <c r="TMR20" s="31"/>
      <c r="TMS20" s="31"/>
      <c r="TMT20" s="31"/>
      <c r="TMU20" s="31"/>
      <c r="TMV20" s="31"/>
      <c r="TMW20" s="31"/>
      <c r="TMX20" s="31"/>
      <c r="TMY20" s="31"/>
      <c r="TMZ20" s="31"/>
      <c r="TNA20" s="31"/>
      <c r="TNB20" s="31"/>
      <c r="TNC20" s="31"/>
      <c r="TND20" s="31"/>
      <c r="TNE20" s="31"/>
      <c r="TNF20" s="31"/>
      <c r="TNG20" s="31"/>
      <c r="TNH20" s="31"/>
      <c r="TNI20" s="31"/>
      <c r="TNJ20" s="31"/>
      <c r="TNK20" s="31"/>
      <c r="TNL20" s="31"/>
      <c r="TNM20" s="31"/>
      <c r="TNN20" s="31"/>
      <c r="TNO20" s="31"/>
      <c r="TNP20" s="31"/>
      <c r="TNQ20" s="31"/>
      <c r="TNR20" s="31"/>
      <c r="TNS20" s="31"/>
      <c r="TNT20" s="31"/>
      <c r="TNU20" s="31"/>
      <c r="TNV20" s="31"/>
      <c r="TNW20" s="31"/>
      <c r="TNX20" s="31"/>
      <c r="TNY20" s="31"/>
      <c r="TNZ20" s="31"/>
      <c r="TOA20" s="31"/>
      <c r="TOB20" s="31"/>
      <c r="TOC20" s="31"/>
      <c r="TOD20" s="31"/>
      <c r="TOE20" s="31"/>
      <c r="TOF20" s="31"/>
      <c r="TOG20" s="31"/>
      <c r="TOH20" s="31"/>
      <c r="TOI20" s="31"/>
      <c r="TOJ20" s="31"/>
      <c r="TOK20" s="31"/>
      <c r="TOL20" s="31"/>
      <c r="TOM20" s="31"/>
      <c r="TON20" s="31"/>
      <c r="TOO20" s="31"/>
      <c r="TOP20" s="31"/>
      <c r="TOQ20" s="31"/>
      <c r="TOR20" s="31"/>
      <c r="TOS20" s="31"/>
      <c r="TOT20" s="31"/>
      <c r="TOU20" s="31"/>
      <c r="TOV20" s="31"/>
      <c r="TOW20" s="31"/>
      <c r="TOX20" s="31"/>
      <c r="TOY20" s="31"/>
      <c r="TOZ20" s="31"/>
      <c r="TPA20" s="31"/>
      <c r="TPB20" s="31"/>
      <c r="TPC20" s="31"/>
      <c r="TPD20" s="31"/>
      <c r="TPE20" s="31"/>
      <c r="TPF20" s="31"/>
      <c r="TPG20" s="31"/>
      <c r="TPH20" s="31"/>
      <c r="TPI20" s="31"/>
      <c r="TPJ20" s="31"/>
      <c r="TPK20" s="31"/>
      <c r="TPL20" s="31"/>
      <c r="TPM20" s="31"/>
      <c r="TPN20" s="31"/>
      <c r="TPO20" s="31"/>
      <c r="TPP20" s="31"/>
      <c r="TPQ20" s="31"/>
      <c r="TPR20" s="31"/>
      <c r="TPS20" s="31"/>
      <c r="TPT20" s="31"/>
      <c r="TPU20" s="31"/>
      <c r="TPV20" s="31"/>
      <c r="TPW20" s="31"/>
      <c r="TPX20" s="31"/>
      <c r="TPY20" s="31"/>
      <c r="TPZ20" s="31"/>
      <c r="TQA20" s="31"/>
      <c r="TQB20" s="31"/>
      <c r="TQC20" s="31"/>
      <c r="TQD20" s="31"/>
      <c r="TQE20" s="31"/>
      <c r="TQF20" s="31"/>
      <c r="TQG20" s="31"/>
      <c r="TQH20" s="31"/>
      <c r="TQI20" s="31"/>
      <c r="TQJ20" s="31"/>
      <c r="TQK20" s="31"/>
      <c r="TQL20" s="31"/>
      <c r="TQM20" s="31"/>
      <c r="TQN20" s="31"/>
      <c r="TQO20" s="31"/>
      <c r="TQP20" s="31"/>
      <c r="TQQ20" s="31"/>
      <c r="TQR20" s="31"/>
      <c r="TQS20" s="31"/>
      <c r="TQT20" s="31"/>
      <c r="TQU20" s="31"/>
      <c r="TQV20" s="31"/>
      <c r="TQW20" s="31"/>
      <c r="TQX20" s="31"/>
      <c r="TQY20" s="31"/>
      <c r="TQZ20" s="31"/>
      <c r="TRA20" s="31"/>
      <c r="TRB20" s="31"/>
      <c r="TRC20" s="31"/>
      <c r="TRD20" s="31"/>
      <c r="TRE20" s="31"/>
      <c r="TRF20" s="31"/>
      <c r="TRG20" s="31"/>
      <c r="TRH20" s="31"/>
      <c r="TRI20" s="31"/>
      <c r="TRJ20" s="31"/>
      <c r="TRK20" s="31"/>
      <c r="TRL20" s="31"/>
      <c r="TRM20" s="31"/>
      <c r="TRN20" s="31"/>
      <c r="TRO20" s="31"/>
      <c r="TRP20" s="31"/>
      <c r="TRQ20" s="31"/>
      <c r="TRR20" s="31"/>
      <c r="TRS20" s="31"/>
      <c r="TRT20" s="31"/>
      <c r="TRU20" s="31"/>
      <c r="TRV20" s="31"/>
      <c r="TRW20" s="31"/>
      <c r="TRX20" s="31"/>
      <c r="TRY20" s="31"/>
      <c r="TRZ20" s="31"/>
      <c r="TSA20" s="31"/>
      <c r="TSB20" s="31"/>
      <c r="TSC20" s="31"/>
      <c r="TSD20" s="31"/>
      <c r="TSE20" s="31"/>
      <c r="TSF20" s="31"/>
      <c r="TSG20" s="31"/>
      <c r="TSH20" s="31"/>
      <c r="TSI20" s="31"/>
      <c r="TSJ20" s="31"/>
      <c r="TSK20" s="31"/>
      <c r="TSL20" s="31"/>
      <c r="TSM20" s="31"/>
      <c r="TSN20" s="31"/>
      <c r="TSO20" s="31"/>
      <c r="TSP20" s="31"/>
      <c r="TSQ20" s="31"/>
      <c r="TSR20" s="31"/>
      <c r="TSS20" s="31"/>
      <c r="TST20" s="31"/>
      <c r="TSU20" s="31"/>
      <c r="TSV20" s="31"/>
      <c r="TSW20" s="31"/>
      <c r="TSX20" s="31"/>
      <c r="TSY20" s="31"/>
      <c r="TSZ20" s="31"/>
      <c r="TTA20" s="31"/>
      <c r="TTB20" s="31"/>
      <c r="TTC20" s="31"/>
      <c r="TTD20" s="31"/>
      <c r="TTE20" s="31"/>
      <c r="TTF20" s="31"/>
      <c r="TTG20" s="31"/>
      <c r="TTH20" s="31"/>
      <c r="TTI20" s="31"/>
      <c r="TTJ20" s="31"/>
      <c r="TTK20" s="31"/>
      <c r="TTL20" s="31"/>
      <c r="TTM20" s="31"/>
      <c r="TTN20" s="31"/>
      <c r="TTO20" s="31"/>
      <c r="TTP20" s="31"/>
      <c r="TTQ20" s="31"/>
      <c r="TTR20" s="31"/>
      <c r="TTS20" s="31"/>
      <c r="TTT20" s="31"/>
      <c r="TTU20" s="31"/>
      <c r="TTV20" s="31"/>
      <c r="TTW20" s="31"/>
      <c r="TTX20" s="31"/>
      <c r="TTY20" s="31"/>
      <c r="TTZ20" s="31"/>
      <c r="TUA20" s="31"/>
      <c r="TUB20" s="31"/>
      <c r="TUC20" s="31"/>
      <c r="TUD20" s="31"/>
      <c r="TUE20" s="31"/>
      <c r="TUF20" s="31"/>
      <c r="TUG20" s="31"/>
      <c r="TUH20" s="31"/>
      <c r="TUI20" s="31"/>
      <c r="TUJ20" s="31"/>
      <c r="TUK20" s="31"/>
      <c r="TUL20" s="31"/>
      <c r="TUM20" s="31"/>
      <c r="TUN20" s="31"/>
      <c r="TUO20" s="31"/>
      <c r="TUP20" s="31"/>
      <c r="TUQ20" s="31"/>
      <c r="TUR20" s="31"/>
      <c r="TUS20" s="31"/>
      <c r="TUT20" s="31"/>
      <c r="TUU20" s="31"/>
      <c r="TUV20" s="31"/>
      <c r="TUW20" s="31"/>
      <c r="TUX20" s="31"/>
      <c r="TUY20" s="31"/>
      <c r="TUZ20" s="31"/>
      <c r="TVA20" s="31"/>
      <c r="TVB20" s="31"/>
      <c r="TVC20" s="31"/>
      <c r="TVD20" s="31"/>
      <c r="TVE20" s="31"/>
      <c r="TVF20" s="31"/>
      <c r="TVG20" s="31"/>
      <c r="TVH20" s="31"/>
      <c r="TVI20" s="31"/>
      <c r="TVJ20" s="31"/>
      <c r="TVK20" s="31"/>
      <c r="TVL20" s="31"/>
      <c r="TVM20" s="31"/>
      <c r="TVN20" s="31"/>
      <c r="TVO20" s="31"/>
      <c r="TVP20" s="31"/>
      <c r="TVQ20" s="31"/>
      <c r="TVR20" s="31"/>
      <c r="TVS20" s="31"/>
      <c r="TVT20" s="31"/>
      <c r="TVU20" s="31"/>
      <c r="TVV20" s="31"/>
      <c r="TVW20" s="31"/>
      <c r="TVX20" s="31"/>
      <c r="TVY20" s="31"/>
      <c r="TVZ20" s="31"/>
      <c r="TWA20" s="31"/>
      <c r="TWB20" s="31"/>
      <c r="TWC20" s="31"/>
      <c r="TWD20" s="31"/>
      <c r="TWE20" s="31"/>
      <c r="TWF20" s="31"/>
      <c r="TWG20" s="31"/>
      <c r="TWH20" s="31"/>
      <c r="TWI20" s="31"/>
      <c r="TWJ20" s="31"/>
      <c r="TWK20" s="31"/>
      <c r="TWL20" s="31"/>
      <c r="TWM20" s="31"/>
      <c r="TWN20" s="31"/>
      <c r="TWO20" s="31"/>
      <c r="TWP20" s="31"/>
      <c r="TWQ20" s="31"/>
      <c r="TWR20" s="31"/>
      <c r="TWS20" s="31"/>
      <c r="TWT20" s="31"/>
      <c r="TWU20" s="31"/>
      <c r="TWV20" s="31"/>
      <c r="TWW20" s="31"/>
      <c r="TWX20" s="31"/>
      <c r="TWY20" s="31"/>
      <c r="TWZ20" s="31"/>
      <c r="TXA20" s="31"/>
      <c r="TXB20" s="31"/>
      <c r="TXC20" s="31"/>
      <c r="TXD20" s="31"/>
      <c r="TXE20" s="31"/>
      <c r="TXF20" s="31"/>
      <c r="TXG20" s="31"/>
      <c r="TXH20" s="31"/>
      <c r="TXI20" s="31"/>
      <c r="TXJ20" s="31"/>
      <c r="TXK20" s="31"/>
      <c r="TXL20" s="31"/>
      <c r="TXM20" s="31"/>
      <c r="TXN20" s="31"/>
      <c r="TXO20" s="31"/>
      <c r="TXP20" s="31"/>
      <c r="TXQ20" s="31"/>
      <c r="TXR20" s="31"/>
      <c r="TXS20" s="31"/>
      <c r="TXT20" s="31"/>
      <c r="TXU20" s="31"/>
      <c r="TXV20" s="31"/>
      <c r="TXW20" s="31"/>
      <c r="TXX20" s="31"/>
      <c r="TXY20" s="31"/>
      <c r="TXZ20" s="31"/>
      <c r="TYA20" s="31"/>
      <c r="TYB20" s="31"/>
      <c r="TYC20" s="31"/>
      <c r="TYD20" s="31"/>
      <c r="TYE20" s="31"/>
      <c r="TYF20" s="31"/>
      <c r="TYG20" s="31"/>
      <c r="TYH20" s="31"/>
      <c r="TYI20" s="31"/>
      <c r="TYJ20" s="31"/>
      <c r="TYK20" s="31"/>
      <c r="TYL20" s="31"/>
      <c r="TYM20" s="31"/>
      <c r="TYN20" s="31"/>
      <c r="TYO20" s="31"/>
      <c r="TYP20" s="31"/>
      <c r="TYQ20" s="31"/>
      <c r="TYR20" s="31"/>
      <c r="TYS20" s="31"/>
      <c r="TYT20" s="31"/>
      <c r="TYU20" s="31"/>
      <c r="TYV20" s="31"/>
      <c r="TYW20" s="31"/>
      <c r="TYX20" s="31"/>
      <c r="TYY20" s="31"/>
      <c r="TYZ20" s="31"/>
      <c r="TZA20" s="31"/>
      <c r="TZB20" s="31"/>
      <c r="TZC20" s="31"/>
      <c r="TZD20" s="31"/>
      <c r="TZE20" s="31"/>
      <c r="TZF20" s="31"/>
      <c r="TZG20" s="31"/>
      <c r="TZH20" s="31"/>
      <c r="TZI20" s="31"/>
      <c r="TZJ20" s="31"/>
      <c r="TZK20" s="31"/>
      <c r="TZL20" s="31"/>
      <c r="TZM20" s="31"/>
      <c r="TZN20" s="31"/>
      <c r="TZO20" s="31"/>
      <c r="TZP20" s="31"/>
      <c r="TZQ20" s="31"/>
      <c r="TZR20" s="31"/>
      <c r="TZS20" s="31"/>
      <c r="TZT20" s="31"/>
      <c r="TZU20" s="31"/>
      <c r="TZV20" s="31"/>
      <c r="TZW20" s="31"/>
      <c r="TZX20" s="31"/>
      <c r="TZY20" s="31"/>
      <c r="TZZ20" s="31"/>
      <c r="UAA20" s="31"/>
      <c r="UAB20" s="31"/>
      <c r="UAC20" s="31"/>
      <c r="UAD20" s="31"/>
      <c r="UAE20" s="31"/>
      <c r="UAF20" s="31"/>
      <c r="UAG20" s="31"/>
      <c r="UAH20" s="31"/>
      <c r="UAI20" s="31"/>
      <c r="UAJ20" s="31"/>
      <c r="UAK20" s="31"/>
      <c r="UAL20" s="31"/>
      <c r="UAM20" s="31"/>
      <c r="UAN20" s="31"/>
      <c r="UAO20" s="31"/>
      <c r="UAP20" s="31"/>
      <c r="UAQ20" s="31"/>
      <c r="UAR20" s="31"/>
      <c r="UAS20" s="31"/>
      <c r="UAT20" s="31"/>
      <c r="UAU20" s="31"/>
      <c r="UAV20" s="31"/>
      <c r="UAW20" s="31"/>
      <c r="UAX20" s="31"/>
      <c r="UAY20" s="31"/>
      <c r="UAZ20" s="31"/>
      <c r="UBA20" s="31"/>
      <c r="UBB20" s="31"/>
      <c r="UBC20" s="31"/>
      <c r="UBD20" s="31"/>
      <c r="UBE20" s="31"/>
      <c r="UBF20" s="31"/>
      <c r="UBG20" s="31"/>
      <c r="UBH20" s="31"/>
      <c r="UBI20" s="31"/>
      <c r="UBJ20" s="31"/>
      <c r="UBK20" s="31"/>
      <c r="UBL20" s="31"/>
      <c r="UBM20" s="31"/>
      <c r="UBN20" s="31"/>
      <c r="UBO20" s="31"/>
      <c r="UBP20" s="31"/>
      <c r="UBQ20" s="31"/>
      <c r="UBR20" s="31"/>
      <c r="UBS20" s="31"/>
      <c r="UBT20" s="31"/>
      <c r="UBU20" s="31"/>
      <c r="UBV20" s="31"/>
      <c r="UBW20" s="31"/>
      <c r="UBX20" s="31"/>
      <c r="UBY20" s="31"/>
      <c r="UBZ20" s="31"/>
      <c r="UCA20" s="31"/>
      <c r="UCB20" s="31"/>
      <c r="UCC20" s="31"/>
      <c r="UCD20" s="31"/>
      <c r="UCE20" s="31"/>
      <c r="UCF20" s="31"/>
      <c r="UCG20" s="31"/>
      <c r="UCH20" s="31"/>
      <c r="UCI20" s="31"/>
      <c r="UCJ20" s="31"/>
      <c r="UCK20" s="31"/>
      <c r="UCL20" s="31"/>
      <c r="UCM20" s="31"/>
      <c r="UCN20" s="31"/>
      <c r="UCO20" s="31"/>
      <c r="UCP20" s="31"/>
      <c r="UCQ20" s="31"/>
      <c r="UCR20" s="31"/>
      <c r="UCS20" s="31"/>
      <c r="UCT20" s="31"/>
      <c r="UCU20" s="31"/>
      <c r="UCV20" s="31"/>
      <c r="UCW20" s="31"/>
      <c r="UCX20" s="31"/>
      <c r="UCY20" s="31"/>
      <c r="UCZ20" s="31"/>
      <c r="UDA20" s="31"/>
      <c r="UDB20" s="31"/>
      <c r="UDC20" s="31"/>
      <c r="UDD20" s="31"/>
      <c r="UDE20" s="31"/>
      <c r="UDF20" s="31"/>
      <c r="UDG20" s="31"/>
      <c r="UDH20" s="31"/>
      <c r="UDI20" s="31"/>
      <c r="UDJ20" s="31"/>
      <c r="UDK20" s="31"/>
      <c r="UDL20" s="31"/>
      <c r="UDM20" s="31"/>
      <c r="UDN20" s="31"/>
      <c r="UDO20" s="31"/>
      <c r="UDP20" s="31"/>
      <c r="UDQ20" s="31"/>
      <c r="UDR20" s="31"/>
      <c r="UDS20" s="31"/>
      <c r="UDT20" s="31"/>
      <c r="UDU20" s="31"/>
      <c r="UDV20" s="31"/>
      <c r="UDW20" s="31"/>
      <c r="UDX20" s="31"/>
      <c r="UDY20" s="31"/>
      <c r="UDZ20" s="31"/>
      <c r="UEA20" s="31"/>
      <c r="UEB20" s="31"/>
      <c r="UEC20" s="31"/>
      <c r="UED20" s="31"/>
      <c r="UEE20" s="31"/>
      <c r="UEF20" s="31"/>
      <c r="UEG20" s="31"/>
      <c r="UEH20" s="31"/>
      <c r="UEI20" s="31"/>
      <c r="UEJ20" s="31"/>
      <c r="UEK20" s="31"/>
      <c r="UEL20" s="31"/>
      <c r="UEM20" s="31"/>
      <c r="UEN20" s="31"/>
      <c r="UEO20" s="31"/>
      <c r="UEP20" s="31"/>
      <c r="UEQ20" s="31"/>
      <c r="UER20" s="31"/>
      <c r="UES20" s="31"/>
      <c r="UET20" s="31"/>
      <c r="UEU20" s="31"/>
      <c r="UEV20" s="31"/>
      <c r="UEW20" s="31"/>
      <c r="UEX20" s="31"/>
      <c r="UEY20" s="31"/>
      <c r="UEZ20" s="31"/>
      <c r="UFA20" s="31"/>
      <c r="UFB20" s="31"/>
      <c r="UFC20" s="31"/>
      <c r="UFD20" s="31"/>
      <c r="UFE20" s="31"/>
      <c r="UFF20" s="31"/>
      <c r="UFG20" s="31"/>
      <c r="UFH20" s="31"/>
      <c r="UFI20" s="31"/>
      <c r="UFJ20" s="31"/>
      <c r="UFK20" s="31"/>
      <c r="UFL20" s="31"/>
      <c r="UFM20" s="31"/>
      <c r="UFN20" s="31"/>
      <c r="UFO20" s="31"/>
      <c r="UFP20" s="31"/>
      <c r="UFQ20" s="31"/>
      <c r="UFR20" s="31"/>
      <c r="UFS20" s="31"/>
      <c r="UFT20" s="31"/>
      <c r="UFU20" s="31"/>
      <c r="UFV20" s="31"/>
      <c r="UFW20" s="31"/>
      <c r="UFX20" s="31"/>
      <c r="UFY20" s="31"/>
      <c r="UFZ20" s="31"/>
      <c r="UGA20" s="31"/>
      <c r="UGB20" s="31"/>
      <c r="UGC20" s="31"/>
      <c r="UGD20" s="31"/>
      <c r="UGE20" s="31"/>
      <c r="UGF20" s="31"/>
      <c r="UGG20" s="31"/>
      <c r="UGH20" s="31"/>
      <c r="UGI20" s="31"/>
      <c r="UGJ20" s="31"/>
      <c r="UGK20" s="31"/>
      <c r="UGL20" s="31"/>
      <c r="UGM20" s="31"/>
      <c r="UGN20" s="31"/>
      <c r="UGO20" s="31"/>
      <c r="UGP20" s="31"/>
      <c r="UGQ20" s="31"/>
      <c r="UGR20" s="31"/>
      <c r="UGS20" s="31"/>
      <c r="UGT20" s="31"/>
      <c r="UGU20" s="31"/>
      <c r="UGV20" s="31"/>
      <c r="UGW20" s="31"/>
      <c r="UGX20" s="31"/>
      <c r="UGY20" s="31"/>
      <c r="UGZ20" s="31"/>
      <c r="UHA20" s="31"/>
      <c r="UHB20" s="31"/>
      <c r="UHC20" s="31"/>
      <c r="UHD20" s="31"/>
      <c r="UHE20" s="31"/>
      <c r="UHF20" s="31"/>
      <c r="UHG20" s="31"/>
      <c r="UHH20" s="31"/>
      <c r="UHI20" s="31"/>
      <c r="UHJ20" s="31"/>
      <c r="UHK20" s="31"/>
      <c r="UHL20" s="31"/>
      <c r="UHM20" s="31"/>
      <c r="UHN20" s="31"/>
      <c r="UHO20" s="31"/>
      <c r="UHP20" s="31"/>
      <c r="UHQ20" s="31"/>
      <c r="UHR20" s="31"/>
      <c r="UHS20" s="31"/>
      <c r="UHT20" s="31"/>
      <c r="UHU20" s="31"/>
      <c r="UHV20" s="31"/>
      <c r="UHW20" s="31"/>
      <c r="UHX20" s="31"/>
      <c r="UHY20" s="31"/>
      <c r="UHZ20" s="31"/>
      <c r="UIA20" s="31"/>
      <c r="UIB20" s="31"/>
      <c r="UIC20" s="31"/>
      <c r="UID20" s="31"/>
      <c r="UIE20" s="31"/>
      <c r="UIF20" s="31"/>
      <c r="UIG20" s="31"/>
      <c r="UIH20" s="31"/>
      <c r="UII20" s="31"/>
      <c r="UIJ20" s="31"/>
      <c r="UIK20" s="31"/>
      <c r="UIL20" s="31"/>
      <c r="UIM20" s="31"/>
      <c r="UIN20" s="31"/>
      <c r="UIO20" s="31"/>
      <c r="UIP20" s="31"/>
      <c r="UIQ20" s="31"/>
      <c r="UIR20" s="31"/>
      <c r="UIS20" s="31"/>
      <c r="UIT20" s="31"/>
      <c r="UIU20" s="31"/>
      <c r="UIV20" s="31"/>
      <c r="UIW20" s="31"/>
      <c r="UIX20" s="31"/>
      <c r="UIY20" s="31"/>
      <c r="UIZ20" s="31"/>
      <c r="UJA20" s="31"/>
      <c r="UJB20" s="31"/>
      <c r="UJC20" s="31"/>
      <c r="UJD20" s="31"/>
      <c r="UJE20" s="31"/>
      <c r="UJF20" s="31"/>
      <c r="UJG20" s="31"/>
      <c r="UJH20" s="31"/>
      <c r="UJI20" s="31"/>
      <c r="UJJ20" s="31"/>
      <c r="UJK20" s="31"/>
      <c r="UJL20" s="31"/>
      <c r="UJM20" s="31"/>
      <c r="UJN20" s="31"/>
      <c r="UJO20" s="31"/>
      <c r="UJP20" s="31"/>
      <c r="UJQ20" s="31"/>
      <c r="UJR20" s="31"/>
      <c r="UJS20" s="31"/>
      <c r="UJT20" s="31"/>
      <c r="UJU20" s="31"/>
      <c r="UJV20" s="31"/>
      <c r="UJW20" s="31"/>
      <c r="UJX20" s="31"/>
      <c r="UJY20" s="31"/>
      <c r="UJZ20" s="31"/>
      <c r="UKA20" s="31"/>
      <c r="UKB20" s="31"/>
      <c r="UKC20" s="31"/>
      <c r="UKD20" s="31"/>
      <c r="UKE20" s="31"/>
      <c r="UKF20" s="31"/>
      <c r="UKG20" s="31"/>
      <c r="UKH20" s="31"/>
      <c r="UKI20" s="31"/>
      <c r="UKJ20" s="31"/>
      <c r="UKK20" s="31"/>
      <c r="UKL20" s="31"/>
      <c r="UKM20" s="31"/>
      <c r="UKN20" s="31"/>
      <c r="UKO20" s="31"/>
      <c r="UKP20" s="31"/>
      <c r="UKQ20" s="31"/>
      <c r="UKR20" s="31"/>
      <c r="UKS20" s="31"/>
      <c r="UKT20" s="31"/>
      <c r="UKU20" s="31"/>
      <c r="UKV20" s="31"/>
      <c r="UKW20" s="31"/>
      <c r="UKX20" s="31"/>
      <c r="UKY20" s="31"/>
      <c r="UKZ20" s="31"/>
      <c r="ULA20" s="31"/>
      <c r="ULB20" s="31"/>
      <c r="ULC20" s="31"/>
      <c r="ULD20" s="31"/>
      <c r="ULE20" s="31"/>
      <c r="ULF20" s="31"/>
      <c r="ULG20" s="31"/>
      <c r="ULH20" s="31"/>
      <c r="ULI20" s="31"/>
      <c r="ULJ20" s="31"/>
      <c r="ULK20" s="31"/>
      <c r="ULL20" s="31"/>
      <c r="ULM20" s="31"/>
      <c r="ULN20" s="31"/>
      <c r="ULO20" s="31"/>
      <c r="ULP20" s="31"/>
      <c r="ULQ20" s="31"/>
      <c r="ULR20" s="31"/>
      <c r="ULS20" s="31"/>
      <c r="ULT20" s="31"/>
      <c r="ULU20" s="31"/>
      <c r="ULV20" s="31"/>
      <c r="ULW20" s="31"/>
      <c r="ULX20" s="31"/>
      <c r="ULY20" s="31"/>
      <c r="ULZ20" s="31"/>
      <c r="UMA20" s="31"/>
      <c r="UMB20" s="31"/>
      <c r="UMC20" s="31"/>
      <c r="UMD20" s="31"/>
      <c r="UME20" s="31"/>
      <c r="UMF20" s="31"/>
      <c r="UMG20" s="31"/>
      <c r="UMH20" s="31"/>
      <c r="UMI20" s="31"/>
      <c r="UMJ20" s="31"/>
      <c r="UMK20" s="31"/>
      <c r="UML20" s="31"/>
      <c r="UMM20" s="31"/>
      <c r="UMN20" s="31"/>
      <c r="UMO20" s="31"/>
      <c r="UMP20" s="31"/>
      <c r="UMQ20" s="31"/>
      <c r="UMR20" s="31"/>
      <c r="UMS20" s="31"/>
      <c r="UMT20" s="31"/>
      <c r="UMU20" s="31"/>
      <c r="UMV20" s="31"/>
      <c r="UMW20" s="31"/>
      <c r="UMX20" s="31"/>
      <c r="UMY20" s="31"/>
      <c r="UMZ20" s="31"/>
      <c r="UNA20" s="31"/>
      <c r="UNB20" s="31"/>
      <c r="UNC20" s="31"/>
      <c r="UND20" s="31"/>
      <c r="UNE20" s="31"/>
      <c r="UNF20" s="31"/>
      <c r="UNG20" s="31"/>
      <c r="UNH20" s="31"/>
      <c r="UNI20" s="31"/>
      <c r="UNJ20" s="31"/>
      <c r="UNK20" s="31"/>
      <c r="UNL20" s="31"/>
      <c r="UNM20" s="31"/>
      <c r="UNN20" s="31"/>
      <c r="UNO20" s="31"/>
      <c r="UNP20" s="31"/>
      <c r="UNQ20" s="31"/>
      <c r="UNR20" s="31"/>
      <c r="UNS20" s="31"/>
      <c r="UNT20" s="31"/>
      <c r="UNU20" s="31"/>
      <c r="UNV20" s="31"/>
      <c r="UNW20" s="31"/>
      <c r="UNX20" s="31"/>
      <c r="UNY20" s="31"/>
      <c r="UNZ20" s="31"/>
      <c r="UOA20" s="31"/>
      <c r="UOB20" s="31"/>
      <c r="UOC20" s="31"/>
      <c r="UOD20" s="31"/>
      <c r="UOE20" s="31"/>
      <c r="UOF20" s="31"/>
      <c r="UOG20" s="31"/>
      <c r="UOH20" s="31"/>
      <c r="UOI20" s="31"/>
      <c r="UOJ20" s="31"/>
      <c r="UOK20" s="31"/>
      <c r="UOL20" s="31"/>
      <c r="UOM20" s="31"/>
      <c r="UON20" s="31"/>
      <c r="UOO20" s="31"/>
      <c r="UOP20" s="31"/>
      <c r="UOQ20" s="31"/>
      <c r="UOR20" s="31"/>
      <c r="UOS20" s="31"/>
      <c r="UOT20" s="31"/>
      <c r="UOU20" s="31"/>
      <c r="UOV20" s="31"/>
      <c r="UOW20" s="31"/>
      <c r="UOX20" s="31"/>
      <c r="UOY20" s="31"/>
      <c r="UOZ20" s="31"/>
      <c r="UPA20" s="31"/>
      <c r="UPB20" s="31"/>
      <c r="UPC20" s="31"/>
      <c r="UPD20" s="31"/>
      <c r="UPE20" s="31"/>
      <c r="UPF20" s="31"/>
      <c r="UPG20" s="31"/>
      <c r="UPH20" s="31"/>
      <c r="UPI20" s="31"/>
      <c r="UPJ20" s="31"/>
      <c r="UPK20" s="31"/>
      <c r="UPL20" s="31"/>
      <c r="UPM20" s="31"/>
      <c r="UPN20" s="31"/>
      <c r="UPO20" s="31"/>
      <c r="UPP20" s="31"/>
      <c r="UPQ20" s="31"/>
      <c r="UPR20" s="31"/>
      <c r="UPS20" s="31"/>
      <c r="UPT20" s="31"/>
      <c r="UPU20" s="31"/>
      <c r="UPV20" s="31"/>
      <c r="UPW20" s="31"/>
      <c r="UPX20" s="31"/>
      <c r="UPY20" s="31"/>
      <c r="UPZ20" s="31"/>
      <c r="UQA20" s="31"/>
      <c r="UQB20" s="31"/>
      <c r="UQC20" s="31"/>
      <c r="UQD20" s="31"/>
      <c r="UQE20" s="31"/>
      <c r="UQF20" s="31"/>
      <c r="UQG20" s="31"/>
      <c r="UQH20" s="31"/>
      <c r="UQI20" s="31"/>
      <c r="UQJ20" s="31"/>
      <c r="UQK20" s="31"/>
      <c r="UQL20" s="31"/>
      <c r="UQM20" s="31"/>
      <c r="UQN20" s="31"/>
      <c r="UQO20" s="31"/>
      <c r="UQP20" s="31"/>
      <c r="UQQ20" s="31"/>
      <c r="UQR20" s="31"/>
      <c r="UQS20" s="31"/>
      <c r="UQT20" s="31"/>
      <c r="UQU20" s="31"/>
      <c r="UQV20" s="31"/>
      <c r="UQW20" s="31"/>
      <c r="UQX20" s="31"/>
      <c r="UQY20" s="31"/>
      <c r="UQZ20" s="31"/>
      <c r="URA20" s="31"/>
      <c r="URB20" s="31"/>
      <c r="URC20" s="31"/>
      <c r="URD20" s="31"/>
      <c r="URE20" s="31"/>
      <c r="URF20" s="31"/>
      <c r="URG20" s="31"/>
      <c r="URH20" s="31"/>
      <c r="URI20" s="31"/>
      <c r="URJ20" s="31"/>
      <c r="URK20" s="31"/>
      <c r="URL20" s="31"/>
      <c r="URM20" s="31"/>
      <c r="URN20" s="31"/>
      <c r="URO20" s="31"/>
      <c r="URP20" s="31"/>
      <c r="URQ20" s="31"/>
      <c r="URR20" s="31"/>
      <c r="URS20" s="31"/>
      <c r="URT20" s="31"/>
      <c r="URU20" s="31"/>
      <c r="URV20" s="31"/>
      <c r="URW20" s="31"/>
      <c r="URX20" s="31"/>
      <c r="URY20" s="31"/>
      <c r="URZ20" s="31"/>
      <c r="USA20" s="31"/>
      <c r="USB20" s="31"/>
      <c r="USC20" s="31"/>
      <c r="USD20" s="31"/>
      <c r="USE20" s="31"/>
      <c r="USF20" s="31"/>
      <c r="USG20" s="31"/>
      <c r="USH20" s="31"/>
      <c r="USI20" s="31"/>
      <c r="USJ20" s="31"/>
      <c r="USK20" s="31"/>
      <c r="USL20" s="31"/>
      <c r="USM20" s="31"/>
      <c r="USN20" s="31"/>
      <c r="USO20" s="31"/>
      <c r="USP20" s="31"/>
      <c r="USQ20" s="31"/>
      <c r="USR20" s="31"/>
      <c r="USS20" s="31"/>
      <c r="UST20" s="31"/>
      <c r="USU20" s="31"/>
      <c r="USV20" s="31"/>
      <c r="USW20" s="31"/>
      <c r="USX20" s="31"/>
      <c r="USY20" s="31"/>
      <c r="USZ20" s="31"/>
      <c r="UTA20" s="31"/>
      <c r="UTB20" s="31"/>
      <c r="UTC20" s="31"/>
      <c r="UTD20" s="31"/>
      <c r="UTE20" s="31"/>
      <c r="UTF20" s="31"/>
      <c r="UTG20" s="31"/>
      <c r="UTH20" s="31"/>
      <c r="UTI20" s="31"/>
      <c r="UTJ20" s="31"/>
      <c r="UTK20" s="31"/>
      <c r="UTL20" s="31"/>
      <c r="UTM20" s="31"/>
      <c r="UTN20" s="31"/>
      <c r="UTO20" s="31"/>
      <c r="UTP20" s="31"/>
      <c r="UTQ20" s="31"/>
      <c r="UTR20" s="31"/>
      <c r="UTS20" s="31"/>
      <c r="UTT20" s="31"/>
      <c r="UTU20" s="31"/>
      <c r="UTV20" s="31"/>
      <c r="UTW20" s="31"/>
      <c r="UTX20" s="31"/>
      <c r="UTY20" s="31"/>
      <c r="UTZ20" s="31"/>
      <c r="UUA20" s="31"/>
      <c r="UUB20" s="31"/>
      <c r="UUC20" s="31"/>
      <c r="UUD20" s="31"/>
      <c r="UUE20" s="31"/>
      <c r="UUF20" s="31"/>
      <c r="UUG20" s="31"/>
      <c r="UUH20" s="31"/>
      <c r="UUI20" s="31"/>
      <c r="UUJ20" s="31"/>
      <c r="UUK20" s="31"/>
      <c r="UUL20" s="31"/>
      <c r="UUM20" s="31"/>
      <c r="UUN20" s="31"/>
      <c r="UUO20" s="31"/>
      <c r="UUP20" s="31"/>
      <c r="UUQ20" s="31"/>
      <c r="UUR20" s="31"/>
      <c r="UUS20" s="31"/>
      <c r="UUT20" s="31"/>
      <c r="UUU20" s="31"/>
      <c r="UUV20" s="31"/>
      <c r="UUW20" s="31"/>
      <c r="UUX20" s="31"/>
      <c r="UUY20" s="31"/>
      <c r="UUZ20" s="31"/>
      <c r="UVA20" s="31"/>
      <c r="UVB20" s="31"/>
      <c r="UVC20" s="31"/>
      <c r="UVD20" s="31"/>
      <c r="UVE20" s="31"/>
      <c r="UVF20" s="31"/>
      <c r="UVG20" s="31"/>
      <c r="UVH20" s="31"/>
      <c r="UVI20" s="31"/>
      <c r="UVJ20" s="31"/>
      <c r="UVK20" s="31"/>
      <c r="UVL20" s="31"/>
      <c r="UVM20" s="31"/>
      <c r="UVN20" s="31"/>
      <c r="UVO20" s="31"/>
      <c r="UVP20" s="31"/>
      <c r="UVQ20" s="31"/>
      <c r="UVR20" s="31"/>
      <c r="UVS20" s="31"/>
      <c r="UVT20" s="31"/>
      <c r="UVU20" s="31"/>
      <c r="UVV20" s="31"/>
      <c r="UVW20" s="31"/>
      <c r="UVX20" s="31"/>
      <c r="UVY20" s="31"/>
      <c r="UVZ20" s="31"/>
      <c r="UWA20" s="31"/>
      <c r="UWB20" s="31"/>
      <c r="UWC20" s="31"/>
      <c r="UWD20" s="31"/>
      <c r="UWE20" s="31"/>
      <c r="UWF20" s="31"/>
      <c r="UWG20" s="31"/>
      <c r="UWH20" s="31"/>
      <c r="UWI20" s="31"/>
      <c r="UWJ20" s="31"/>
      <c r="UWK20" s="31"/>
      <c r="UWL20" s="31"/>
      <c r="UWM20" s="31"/>
      <c r="UWN20" s="31"/>
      <c r="UWO20" s="31"/>
      <c r="UWP20" s="31"/>
      <c r="UWQ20" s="31"/>
      <c r="UWR20" s="31"/>
      <c r="UWS20" s="31"/>
      <c r="UWT20" s="31"/>
      <c r="UWU20" s="31"/>
      <c r="UWV20" s="31"/>
      <c r="UWW20" s="31"/>
      <c r="UWX20" s="31"/>
      <c r="UWY20" s="31"/>
      <c r="UWZ20" s="31"/>
      <c r="UXA20" s="31"/>
      <c r="UXB20" s="31"/>
      <c r="UXC20" s="31"/>
      <c r="UXD20" s="31"/>
      <c r="UXE20" s="31"/>
      <c r="UXF20" s="31"/>
      <c r="UXG20" s="31"/>
      <c r="UXH20" s="31"/>
      <c r="UXI20" s="31"/>
      <c r="UXJ20" s="31"/>
      <c r="UXK20" s="31"/>
      <c r="UXL20" s="31"/>
      <c r="UXM20" s="31"/>
      <c r="UXN20" s="31"/>
      <c r="UXO20" s="31"/>
      <c r="UXP20" s="31"/>
      <c r="UXQ20" s="31"/>
      <c r="UXR20" s="31"/>
      <c r="UXS20" s="31"/>
      <c r="UXT20" s="31"/>
      <c r="UXU20" s="31"/>
      <c r="UXV20" s="31"/>
      <c r="UXW20" s="31"/>
      <c r="UXX20" s="31"/>
      <c r="UXY20" s="31"/>
      <c r="UXZ20" s="31"/>
      <c r="UYA20" s="31"/>
      <c r="UYB20" s="31"/>
      <c r="UYC20" s="31"/>
      <c r="UYD20" s="31"/>
      <c r="UYE20" s="31"/>
      <c r="UYF20" s="31"/>
      <c r="UYG20" s="31"/>
      <c r="UYH20" s="31"/>
      <c r="UYI20" s="31"/>
      <c r="UYJ20" s="31"/>
      <c r="UYK20" s="31"/>
      <c r="UYL20" s="31"/>
      <c r="UYM20" s="31"/>
      <c r="UYN20" s="31"/>
      <c r="UYO20" s="31"/>
      <c r="UYP20" s="31"/>
      <c r="UYQ20" s="31"/>
      <c r="UYR20" s="31"/>
      <c r="UYS20" s="31"/>
      <c r="UYT20" s="31"/>
      <c r="UYU20" s="31"/>
      <c r="UYV20" s="31"/>
      <c r="UYW20" s="31"/>
      <c r="UYX20" s="31"/>
      <c r="UYY20" s="31"/>
      <c r="UYZ20" s="31"/>
      <c r="UZA20" s="31"/>
      <c r="UZB20" s="31"/>
      <c r="UZC20" s="31"/>
      <c r="UZD20" s="31"/>
      <c r="UZE20" s="31"/>
      <c r="UZF20" s="31"/>
      <c r="UZG20" s="31"/>
      <c r="UZH20" s="31"/>
      <c r="UZI20" s="31"/>
      <c r="UZJ20" s="31"/>
      <c r="UZK20" s="31"/>
      <c r="UZL20" s="31"/>
      <c r="UZM20" s="31"/>
      <c r="UZN20" s="31"/>
      <c r="UZO20" s="31"/>
      <c r="UZP20" s="31"/>
      <c r="UZQ20" s="31"/>
      <c r="UZR20" s="31"/>
      <c r="UZS20" s="31"/>
      <c r="UZT20" s="31"/>
      <c r="UZU20" s="31"/>
      <c r="UZV20" s="31"/>
      <c r="UZW20" s="31"/>
      <c r="UZX20" s="31"/>
      <c r="UZY20" s="31"/>
      <c r="UZZ20" s="31"/>
      <c r="VAA20" s="31"/>
      <c r="VAB20" s="31"/>
      <c r="VAC20" s="31"/>
      <c r="VAD20" s="31"/>
      <c r="VAE20" s="31"/>
      <c r="VAF20" s="31"/>
      <c r="VAG20" s="31"/>
      <c r="VAH20" s="31"/>
      <c r="VAI20" s="31"/>
      <c r="VAJ20" s="31"/>
      <c r="VAK20" s="31"/>
      <c r="VAL20" s="31"/>
      <c r="VAM20" s="31"/>
      <c r="VAN20" s="31"/>
      <c r="VAO20" s="31"/>
      <c r="VAP20" s="31"/>
      <c r="VAQ20" s="31"/>
      <c r="VAR20" s="31"/>
      <c r="VAS20" s="31"/>
      <c r="VAT20" s="31"/>
      <c r="VAU20" s="31"/>
      <c r="VAV20" s="31"/>
      <c r="VAW20" s="31"/>
      <c r="VAX20" s="31"/>
      <c r="VAY20" s="31"/>
      <c r="VAZ20" s="31"/>
      <c r="VBA20" s="31"/>
      <c r="VBB20" s="31"/>
      <c r="VBC20" s="31"/>
      <c r="VBD20" s="31"/>
      <c r="VBE20" s="31"/>
      <c r="VBF20" s="31"/>
      <c r="VBG20" s="31"/>
      <c r="VBH20" s="31"/>
      <c r="VBI20" s="31"/>
      <c r="VBJ20" s="31"/>
      <c r="VBK20" s="31"/>
      <c r="VBL20" s="31"/>
      <c r="VBM20" s="31"/>
      <c r="VBN20" s="31"/>
      <c r="VBO20" s="31"/>
      <c r="VBP20" s="31"/>
      <c r="VBQ20" s="31"/>
      <c r="VBR20" s="31"/>
      <c r="VBS20" s="31"/>
      <c r="VBT20" s="31"/>
      <c r="VBU20" s="31"/>
      <c r="VBV20" s="31"/>
      <c r="VBW20" s="31"/>
      <c r="VBX20" s="31"/>
      <c r="VBY20" s="31"/>
      <c r="VBZ20" s="31"/>
      <c r="VCA20" s="31"/>
      <c r="VCB20" s="31"/>
      <c r="VCC20" s="31"/>
      <c r="VCD20" s="31"/>
      <c r="VCE20" s="31"/>
      <c r="VCF20" s="31"/>
      <c r="VCG20" s="31"/>
      <c r="VCH20" s="31"/>
      <c r="VCI20" s="31"/>
      <c r="VCJ20" s="31"/>
      <c r="VCK20" s="31"/>
      <c r="VCL20" s="31"/>
      <c r="VCM20" s="31"/>
      <c r="VCN20" s="31"/>
      <c r="VCO20" s="31"/>
      <c r="VCP20" s="31"/>
      <c r="VCQ20" s="31"/>
      <c r="VCR20" s="31"/>
      <c r="VCS20" s="31"/>
      <c r="VCT20" s="31"/>
      <c r="VCU20" s="31"/>
      <c r="VCV20" s="31"/>
      <c r="VCW20" s="31"/>
      <c r="VCX20" s="31"/>
      <c r="VCY20" s="31"/>
      <c r="VCZ20" s="31"/>
      <c r="VDA20" s="31"/>
      <c r="VDB20" s="31"/>
      <c r="VDC20" s="31"/>
      <c r="VDD20" s="31"/>
      <c r="VDE20" s="31"/>
      <c r="VDF20" s="31"/>
      <c r="VDG20" s="31"/>
      <c r="VDH20" s="31"/>
      <c r="VDI20" s="31"/>
      <c r="VDJ20" s="31"/>
      <c r="VDK20" s="31"/>
      <c r="VDL20" s="31"/>
      <c r="VDM20" s="31"/>
      <c r="VDN20" s="31"/>
      <c r="VDO20" s="31"/>
      <c r="VDP20" s="31"/>
      <c r="VDQ20" s="31"/>
      <c r="VDR20" s="31"/>
      <c r="VDS20" s="31"/>
      <c r="VDT20" s="31"/>
      <c r="VDU20" s="31"/>
      <c r="VDV20" s="31"/>
      <c r="VDW20" s="31"/>
      <c r="VDX20" s="31"/>
      <c r="VDY20" s="31"/>
      <c r="VDZ20" s="31"/>
      <c r="VEA20" s="31"/>
      <c r="VEB20" s="31"/>
      <c r="VEC20" s="31"/>
      <c r="VED20" s="31"/>
      <c r="VEE20" s="31"/>
      <c r="VEF20" s="31"/>
      <c r="VEG20" s="31"/>
      <c r="VEH20" s="31"/>
      <c r="VEI20" s="31"/>
      <c r="VEJ20" s="31"/>
      <c r="VEK20" s="31"/>
      <c r="VEL20" s="31"/>
      <c r="VEM20" s="31"/>
      <c r="VEN20" s="31"/>
      <c r="VEO20" s="31"/>
      <c r="VEP20" s="31"/>
      <c r="VEQ20" s="31"/>
      <c r="VER20" s="31"/>
      <c r="VES20" s="31"/>
      <c r="VET20" s="31"/>
      <c r="VEU20" s="31"/>
      <c r="VEV20" s="31"/>
      <c r="VEW20" s="31"/>
      <c r="VEX20" s="31"/>
      <c r="VEY20" s="31"/>
      <c r="VEZ20" s="31"/>
      <c r="VFA20" s="31"/>
      <c r="VFB20" s="31"/>
      <c r="VFC20" s="31"/>
      <c r="VFD20" s="31"/>
      <c r="VFE20" s="31"/>
      <c r="VFF20" s="31"/>
      <c r="VFG20" s="31"/>
      <c r="VFH20" s="31"/>
      <c r="VFI20" s="31"/>
      <c r="VFJ20" s="31"/>
      <c r="VFK20" s="31"/>
      <c r="VFL20" s="31"/>
      <c r="VFM20" s="31"/>
      <c r="VFN20" s="31"/>
      <c r="VFO20" s="31"/>
      <c r="VFP20" s="31"/>
      <c r="VFQ20" s="31"/>
      <c r="VFR20" s="31"/>
      <c r="VFS20" s="31"/>
      <c r="VFT20" s="31"/>
      <c r="VFU20" s="31"/>
      <c r="VFV20" s="31"/>
      <c r="VFW20" s="31"/>
      <c r="VFX20" s="31"/>
      <c r="VFY20" s="31"/>
      <c r="VFZ20" s="31"/>
      <c r="VGA20" s="31"/>
      <c r="VGB20" s="31"/>
      <c r="VGC20" s="31"/>
      <c r="VGD20" s="31"/>
      <c r="VGE20" s="31"/>
      <c r="VGF20" s="31"/>
      <c r="VGG20" s="31"/>
      <c r="VGH20" s="31"/>
      <c r="VGI20" s="31"/>
      <c r="VGJ20" s="31"/>
      <c r="VGK20" s="31"/>
      <c r="VGL20" s="31"/>
      <c r="VGM20" s="31"/>
      <c r="VGN20" s="31"/>
      <c r="VGO20" s="31"/>
      <c r="VGP20" s="31"/>
      <c r="VGQ20" s="31"/>
      <c r="VGR20" s="31"/>
      <c r="VGS20" s="31"/>
      <c r="VGT20" s="31"/>
      <c r="VGU20" s="31"/>
      <c r="VGV20" s="31"/>
      <c r="VGW20" s="31"/>
      <c r="VGX20" s="31"/>
      <c r="VGY20" s="31"/>
      <c r="VGZ20" s="31"/>
      <c r="VHA20" s="31"/>
      <c r="VHB20" s="31"/>
      <c r="VHC20" s="31"/>
      <c r="VHD20" s="31"/>
      <c r="VHE20" s="31"/>
      <c r="VHF20" s="31"/>
      <c r="VHG20" s="31"/>
      <c r="VHH20" s="31"/>
      <c r="VHI20" s="31"/>
      <c r="VHJ20" s="31"/>
      <c r="VHK20" s="31"/>
      <c r="VHL20" s="31"/>
      <c r="VHM20" s="31"/>
      <c r="VHN20" s="31"/>
      <c r="VHO20" s="31"/>
      <c r="VHP20" s="31"/>
      <c r="VHQ20" s="31"/>
      <c r="VHR20" s="31"/>
      <c r="VHS20" s="31"/>
      <c r="VHT20" s="31"/>
      <c r="VHU20" s="31"/>
      <c r="VHV20" s="31"/>
      <c r="VHW20" s="31"/>
      <c r="VHX20" s="31"/>
      <c r="VHY20" s="31"/>
      <c r="VHZ20" s="31"/>
      <c r="VIA20" s="31"/>
      <c r="VIB20" s="31"/>
      <c r="VIC20" s="31"/>
      <c r="VID20" s="31"/>
      <c r="VIE20" s="31"/>
      <c r="VIF20" s="31"/>
      <c r="VIG20" s="31"/>
      <c r="VIH20" s="31"/>
      <c r="VII20" s="31"/>
      <c r="VIJ20" s="31"/>
      <c r="VIK20" s="31"/>
      <c r="VIL20" s="31"/>
      <c r="VIM20" s="31"/>
      <c r="VIN20" s="31"/>
      <c r="VIO20" s="31"/>
      <c r="VIP20" s="31"/>
      <c r="VIQ20" s="31"/>
      <c r="VIR20" s="31"/>
      <c r="VIS20" s="31"/>
      <c r="VIT20" s="31"/>
      <c r="VIU20" s="31"/>
      <c r="VIV20" s="31"/>
      <c r="VIW20" s="31"/>
      <c r="VIX20" s="31"/>
      <c r="VIY20" s="31"/>
      <c r="VIZ20" s="31"/>
      <c r="VJA20" s="31"/>
      <c r="VJB20" s="31"/>
      <c r="VJC20" s="31"/>
      <c r="VJD20" s="31"/>
      <c r="VJE20" s="31"/>
      <c r="VJF20" s="31"/>
      <c r="VJG20" s="31"/>
      <c r="VJH20" s="31"/>
      <c r="VJI20" s="31"/>
      <c r="VJJ20" s="31"/>
      <c r="VJK20" s="31"/>
      <c r="VJL20" s="31"/>
      <c r="VJM20" s="31"/>
      <c r="VJN20" s="31"/>
      <c r="VJO20" s="31"/>
      <c r="VJP20" s="31"/>
      <c r="VJQ20" s="31"/>
      <c r="VJR20" s="31"/>
      <c r="VJS20" s="31"/>
      <c r="VJT20" s="31"/>
      <c r="VJU20" s="31"/>
      <c r="VJV20" s="31"/>
      <c r="VJW20" s="31"/>
      <c r="VJX20" s="31"/>
      <c r="VJY20" s="31"/>
      <c r="VJZ20" s="31"/>
      <c r="VKA20" s="31"/>
      <c r="VKB20" s="31"/>
      <c r="VKC20" s="31"/>
      <c r="VKD20" s="31"/>
      <c r="VKE20" s="31"/>
      <c r="VKF20" s="31"/>
      <c r="VKG20" s="31"/>
      <c r="VKH20" s="31"/>
      <c r="VKI20" s="31"/>
      <c r="VKJ20" s="31"/>
      <c r="VKK20" s="31"/>
      <c r="VKL20" s="31"/>
      <c r="VKM20" s="31"/>
      <c r="VKN20" s="31"/>
      <c r="VKO20" s="31"/>
      <c r="VKP20" s="31"/>
      <c r="VKQ20" s="31"/>
      <c r="VKR20" s="31"/>
      <c r="VKS20" s="31"/>
      <c r="VKT20" s="31"/>
      <c r="VKU20" s="31"/>
      <c r="VKV20" s="31"/>
      <c r="VKW20" s="31"/>
      <c r="VKX20" s="31"/>
      <c r="VKY20" s="31"/>
      <c r="VKZ20" s="31"/>
      <c r="VLA20" s="31"/>
      <c r="VLB20" s="31"/>
      <c r="VLC20" s="31"/>
      <c r="VLD20" s="31"/>
      <c r="VLE20" s="31"/>
      <c r="VLF20" s="31"/>
      <c r="VLG20" s="31"/>
      <c r="VLH20" s="31"/>
      <c r="VLI20" s="31"/>
      <c r="VLJ20" s="31"/>
      <c r="VLK20" s="31"/>
      <c r="VLL20" s="31"/>
      <c r="VLM20" s="31"/>
      <c r="VLN20" s="31"/>
      <c r="VLO20" s="31"/>
      <c r="VLP20" s="31"/>
      <c r="VLQ20" s="31"/>
      <c r="VLR20" s="31"/>
      <c r="VLS20" s="31"/>
      <c r="VLT20" s="31"/>
      <c r="VLU20" s="31"/>
      <c r="VLV20" s="31"/>
      <c r="VLW20" s="31"/>
      <c r="VLX20" s="31"/>
      <c r="VLY20" s="31"/>
      <c r="VLZ20" s="31"/>
      <c r="VMA20" s="31"/>
      <c r="VMB20" s="31"/>
      <c r="VMC20" s="31"/>
      <c r="VMD20" s="31"/>
      <c r="VME20" s="31"/>
      <c r="VMF20" s="31"/>
      <c r="VMG20" s="31"/>
      <c r="VMH20" s="31"/>
      <c r="VMI20" s="31"/>
      <c r="VMJ20" s="31"/>
      <c r="VMK20" s="31"/>
      <c r="VML20" s="31"/>
      <c r="VMM20" s="31"/>
      <c r="VMN20" s="31"/>
      <c r="VMO20" s="31"/>
      <c r="VMP20" s="31"/>
      <c r="VMQ20" s="31"/>
      <c r="VMR20" s="31"/>
      <c r="VMS20" s="31"/>
      <c r="VMT20" s="31"/>
      <c r="VMU20" s="31"/>
      <c r="VMV20" s="31"/>
      <c r="VMW20" s="31"/>
      <c r="VMX20" s="31"/>
      <c r="VMY20" s="31"/>
      <c r="VMZ20" s="31"/>
      <c r="VNA20" s="31"/>
      <c r="VNB20" s="31"/>
      <c r="VNC20" s="31"/>
      <c r="VND20" s="31"/>
      <c r="VNE20" s="31"/>
      <c r="VNF20" s="31"/>
      <c r="VNG20" s="31"/>
      <c r="VNH20" s="31"/>
      <c r="VNI20" s="31"/>
      <c r="VNJ20" s="31"/>
      <c r="VNK20" s="31"/>
      <c r="VNL20" s="31"/>
      <c r="VNM20" s="31"/>
      <c r="VNN20" s="31"/>
      <c r="VNO20" s="31"/>
      <c r="VNP20" s="31"/>
      <c r="VNQ20" s="31"/>
      <c r="VNR20" s="31"/>
      <c r="VNS20" s="31"/>
      <c r="VNT20" s="31"/>
      <c r="VNU20" s="31"/>
      <c r="VNV20" s="31"/>
      <c r="VNW20" s="31"/>
      <c r="VNX20" s="31"/>
      <c r="VNY20" s="31"/>
      <c r="VNZ20" s="31"/>
      <c r="VOA20" s="31"/>
      <c r="VOB20" s="31"/>
      <c r="VOC20" s="31"/>
      <c r="VOD20" s="31"/>
      <c r="VOE20" s="31"/>
      <c r="VOF20" s="31"/>
      <c r="VOG20" s="31"/>
      <c r="VOH20" s="31"/>
      <c r="VOI20" s="31"/>
      <c r="VOJ20" s="31"/>
      <c r="VOK20" s="31"/>
      <c r="VOL20" s="31"/>
      <c r="VOM20" s="31"/>
      <c r="VON20" s="31"/>
      <c r="VOO20" s="31"/>
      <c r="VOP20" s="31"/>
      <c r="VOQ20" s="31"/>
      <c r="VOR20" s="31"/>
      <c r="VOS20" s="31"/>
      <c r="VOT20" s="31"/>
      <c r="VOU20" s="31"/>
      <c r="VOV20" s="31"/>
      <c r="VOW20" s="31"/>
      <c r="VOX20" s="31"/>
      <c r="VOY20" s="31"/>
      <c r="VOZ20" s="31"/>
      <c r="VPA20" s="31"/>
      <c r="VPB20" s="31"/>
      <c r="VPC20" s="31"/>
      <c r="VPD20" s="31"/>
      <c r="VPE20" s="31"/>
      <c r="VPF20" s="31"/>
      <c r="VPG20" s="31"/>
      <c r="VPH20" s="31"/>
      <c r="VPI20" s="31"/>
      <c r="VPJ20" s="31"/>
      <c r="VPK20" s="31"/>
      <c r="VPL20" s="31"/>
      <c r="VPM20" s="31"/>
      <c r="VPN20" s="31"/>
      <c r="VPO20" s="31"/>
      <c r="VPP20" s="31"/>
      <c r="VPQ20" s="31"/>
      <c r="VPR20" s="31"/>
      <c r="VPS20" s="31"/>
      <c r="VPT20" s="31"/>
      <c r="VPU20" s="31"/>
      <c r="VPV20" s="31"/>
      <c r="VPW20" s="31"/>
      <c r="VPX20" s="31"/>
      <c r="VPY20" s="31"/>
      <c r="VPZ20" s="31"/>
      <c r="VQA20" s="31"/>
      <c r="VQB20" s="31"/>
      <c r="VQC20" s="31"/>
      <c r="VQD20" s="31"/>
      <c r="VQE20" s="31"/>
      <c r="VQF20" s="31"/>
      <c r="VQG20" s="31"/>
      <c r="VQH20" s="31"/>
      <c r="VQI20" s="31"/>
      <c r="VQJ20" s="31"/>
      <c r="VQK20" s="31"/>
      <c r="VQL20" s="31"/>
      <c r="VQM20" s="31"/>
      <c r="VQN20" s="31"/>
      <c r="VQO20" s="31"/>
      <c r="VQP20" s="31"/>
      <c r="VQQ20" s="31"/>
      <c r="VQR20" s="31"/>
      <c r="VQS20" s="31"/>
      <c r="VQT20" s="31"/>
      <c r="VQU20" s="31"/>
      <c r="VQV20" s="31"/>
      <c r="VQW20" s="31"/>
      <c r="VQX20" s="31"/>
      <c r="VQY20" s="31"/>
      <c r="VQZ20" s="31"/>
      <c r="VRA20" s="31"/>
      <c r="VRB20" s="31"/>
      <c r="VRC20" s="31"/>
      <c r="VRD20" s="31"/>
      <c r="VRE20" s="31"/>
      <c r="VRF20" s="31"/>
      <c r="VRG20" s="31"/>
      <c r="VRH20" s="31"/>
      <c r="VRI20" s="31"/>
      <c r="VRJ20" s="31"/>
      <c r="VRK20" s="31"/>
      <c r="VRL20" s="31"/>
      <c r="VRM20" s="31"/>
      <c r="VRN20" s="31"/>
      <c r="VRO20" s="31"/>
      <c r="VRP20" s="31"/>
      <c r="VRQ20" s="31"/>
      <c r="VRR20" s="31"/>
      <c r="VRS20" s="31"/>
      <c r="VRT20" s="31"/>
      <c r="VRU20" s="31"/>
      <c r="VRV20" s="31"/>
      <c r="VRW20" s="31"/>
      <c r="VRX20" s="31"/>
      <c r="VRY20" s="31"/>
      <c r="VRZ20" s="31"/>
      <c r="VSA20" s="31"/>
      <c r="VSB20" s="31"/>
      <c r="VSC20" s="31"/>
      <c r="VSD20" s="31"/>
      <c r="VSE20" s="31"/>
      <c r="VSF20" s="31"/>
      <c r="VSG20" s="31"/>
      <c r="VSH20" s="31"/>
      <c r="VSI20" s="31"/>
      <c r="VSJ20" s="31"/>
      <c r="VSK20" s="31"/>
      <c r="VSL20" s="31"/>
      <c r="VSM20" s="31"/>
      <c r="VSN20" s="31"/>
      <c r="VSO20" s="31"/>
      <c r="VSP20" s="31"/>
      <c r="VSQ20" s="31"/>
      <c r="VSR20" s="31"/>
      <c r="VSS20" s="31"/>
      <c r="VST20" s="31"/>
      <c r="VSU20" s="31"/>
      <c r="VSV20" s="31"/>
      <c r="VSW20" s="31"/>
      <c r="VSX20" s="31"/>
      <c r="VSY20" s="31"/>
      <c r="VSZ20" s="31"/>
      <c r="VTA20" s="31"/>
      <c r="VTB20" s="31"/>
      <c r="VTC20" s="31"/>
      <c r="VTD20" s="31"/>
      <c r="VTE20" s="31"/>
      <c r="VTF20" s="31"/>
      <c r="VTG20" s="31"/>
      <c r="VTH20" s="31"/>
      <c r="VTI20" s="31"/>
      <c r="VTJ20" s="31"/>
      <c r="VTK20" s="31"/>
      <c r="VTL20" s="31"/>
      <c r="VTM20" s="31"/>
      <c r="VTN20" s="31"/>
      <c r="VTO20" s="31"/>
      <c r="VTP20" s="31"/>
      <c r="VTQ20" s="31"/>
      <c r="VTR20" s="31"/>
      <c r="VTS20" s="31"/>
      <c r="VTT20" s="31"/>
      <c r="VTU20" s="31"/>
      <c r="VTV20" s="31"/>
      <c r="VTW20" s="31"/>
      <c r="VTX20" s="31"/>
      <c r="VTY20" s="31"/>
      <c r="VTZ20" s="31"/>
      <c r="VUA20" s="31"/>
      <c r="VUB20" s="31"/>
      <c r="VUC20" s="31"/>
      <c r="VUD20" s="31"/>
      <c r="VUE20" s="31"/>
      <c r="VUF20" s="31"/>
      <c r="VUG20" s="31"/>
      <c r="VUH20" s="31"/>
      <c r="VUI20" s="31"/>
      <c r="VUJ20" s="31"/>
      <c r="VUK20" s="31"/>
      <c r="VUL20" s="31"/>
      <c r="VUM20" s="31"/>
      <c r="VUN20" s="31"/>
      <c r="VUO20" s="31"/>
      <c r="VUP20" s="31"/>
      <c r="VUQ20" s="31"/>
      <c r="VUR20" s="31"/>
      <c r="VUS20" s="31"/>
      <c r="VUT20" s="31"/>
      <c r="VUU20" s="31"/>
      <c r="VUV20" s="31"/>
      <c r="VUW20" s="31"/>
      <c r="VUX20" s="31"/>
      <c r="VUY20" s="31"/>
      <c r="VUZ20" s="31"/>
      <c r="VVA20" s="31"/>
      <c r="VVB20" s="31"/>
      <c r="VVC20" s="31"/>
      <c r="VVD20" s="31"/>
      <c r="VVE20" s="31"/>
      <c r="VVF20" s="31"/>
      <c r="VVG20" s="31"/>
      <c r="VVH20" s="31"/>
      <c r="VVI20" s="31"/>
      <c r="VVJ20" s="31"/>
      <c r="VVK20" s="31"/>
      <c r="VVL20" s="31"/>
      <c r="VVM20" s="31"/>
      <c r="VVN20" s="31"/>
      <c r="VVO20" s="31"/>
      <c r="VVP20" s="31"/>
      <c r="VVQ20" s="31"/>
      <c r="VVR20" s="31"/>
      <c r="VVS20" s="31"/>
      <c r="VVT20" s="31"/>
      <c r="VVU20" s="31"/>
      <c r="VVV20" s="31"/>
      <c r="VVW20" s="31"/>
      <c r="VVX20" s="31"/>
      <c r="VVY20" s="31"/>
      <c r="VVZ20" s="31"/>
      <c r="VWA20" s="31"/>
      <c r="VWB20" s="31"/>
      <c r="VWC20" s="31"/>
      <c r="VWD20" s="31"/>
      <c r="VWE20" s="31"/>
      <c r="VWF20" s="31"/>
      <c r="VWG20" s="31"/>
      <c r="VWH20" s="31"/>
      <c r="VWI20" s="31"/>
      <c r="VWJ20" s="31"/>
      <c r="VWK20" s="31"/>
      <c r="VWL20" s="31"/>
      <c r="VWM20" s="31"/>
      <c r="VWN20" s="31"/>
      <c r="VWO20" s="31"/>
      <c r="VWP20" s="31"/>
      <c r="VWQ20" s="31"/>
      <c r="VWR20" s="31"/>
      <c r="VWS20" s="31"/>
      <c r="VWT20" s="31"/>
      <c r="VWU20" s="31"/>
      <c r="VWV20" s="31"/>
      <c r="VWW20" s="31"/>
      <c r="VWX20" s="31"/>
      <c r="VWY20" s="31"/>
      <c r="VWZ20" s="31"/>
      <c r="VXA20" s="31"/>
      <c r="VXB20" s="31"/>
      <c r="VXC20" s="31"/>
      <c r="VXD20" s="31"/>
      <c r="VXE20" s="31"/>
      <c r="VXF20" s="31"/>
      <c r="VXG20" s="31"/>
      <c r="VXH20" s="31"/>
      <c r="VXI20" s="31"/>
      <c r="VXJ20" s="31"/>
      <c r="VXK20" s="31"/>
      <c r="VXL20" s="31"/>
      <c r="VXM20" s="31"/>
      <c r="VXN20" s="31"/>
      <c r="VXO20" s="31"/>
      <c r="VXP20" s="31"/>
      <c r="VXQ20" s="31"/>
      <c r="VXR20" s="31"/>
      <c r="VXS20" s="31"/>
      <c r="VXT20" s="31"/>
      <c r="VXU20" s="31"/>
      <c r="VXV20" s="31"/>
      <c r="VXW20" s="31"/>
      <c r="VXX20" s="31"/>
      <c r="VXY20" s="31"/>
      <c r="VXZ20" s="31"/>
      <c r="VYA20" s="31"/>
      <c r="VYB20" s="31"/>
      <c r="VYC20" s="31"/>
      <c r="VYD20" s="31"/>
      <c r="VYE20" s="31"/>
      <c r="VYF20" s="31"/>
      <c r="VYG20" s="31"/>
      <c r="VYH20" s="31"/>
      <c r="VYI20" s="31"/>
      <c r="VYJ20" s="31"/>
      <c r="VYK20" s="31"/>
      <c r="VYL20" s="31"/>
      <c r="VYM20" s="31"/>
      <c r="VYN20" s="31"/>
      <c r="VYO20" s="31"/>
      <c r="VYP20" s="31"/>
      <c r="VYQ20" s="31"/>
      <c r="VYR20" s="31"/>
      <c r="VYS20" s="31"/>
      <c r="VYT20" s="31"/>
      <c r="VYU20" s="31"/>
      <c r="VYV20" s="31"/>
      <c r="VYW20" s="31"/>
      <c r="VYX20" s="31"/>
      <c r="VYY20" s="31"/>
      <c r="VYZ20" s="31"/>
      <c r="VZA20" s="31"/>
      <c r="VZB20" s="31"/>
      <c r="VZC20" s="31"/>
      <c r="VZD20" s="31"/>
      <c r="VZE20" s="31"/>
      <c r="VZF20" s="31"/>
      <c r="VZG20" s="31"/>
      <c r="VZH20" s="31"/>
      <c r="VZI20" s="31"/>
      <c r="VZJ20" s="31"/>
      <c r="VZK20" s="31"/>
      <c r="VZL20" s="31"/>
      <c r="VZM20" s="31"/>
      <c r="VZN20" s="31"/>
      <c r="VZO20" s="31"/>
      <c r="VZP20" s="31"/>
      <c r="VZQ20" s="31"/>
      <c r="VZR20" s="31"/>
      <c r="VZS20" s="31"/>
      <c r="VZT20" s="31"/>
      <c r="VZU20" s="31"/>
      <c r="VZV20" s="31"/>
      <c r="VZW20" s="31"/>
      <c r="VZX20" s="31"/>
      <c r="VZY20" s="31"/>
      <c r="VZZ20" s="31"/>
      <c r="WAA20" s="31"/>
      <c r="WAB20" s="31"/>
      <c r="WAC20" s="31"/>
      <c r="WAD20" s="31"/>
      <c r="WAE20" s="31"/>
      <c r="WAF20" s="31"/>
      <c r="WAG20" s="31"/>
      <c r="WAH20" s="31"/>
      <c r="WAI20" s="31"/>
      <c r="WAJ20" s="31"/>
      <c r="WAK20" s="31"/>
      <c r="WAL20" s="31"/>
      <c r="WAM20" s="31"/>
      <c r="WAN20" s="31"/>
      <c r="WAO20" s="31"/>
      <c r="WAP20" s="31"/>
      <c r="WAQ20" s="31"/>
      <c r="WAR20" s="31"/>
      <c r="WAS20" s="31"/>
      <c r="WAT20" s="31"/>
      <c r="WAU20" s="31"/>
      <c r="WAV20" s="31"/>
      <c r="WAW20" s="31"/>
      <c r="WAX20" s="31"/>
      <c r="WAY20" s="31"/>
      <c r="WAZ20" s="31"/>
      <c r="WBA20" s="31"/>
      <c r="WBB20" s="31"/>
      <c r="WBC20" s="31"/>
      <c r="WBD20" s="31"/>
      <c r="WBE20" s="31"/>
      <c r="WBF20" s="31"/>
      <c r="WBG20" s="31"/>
      <c r="WBH20" s="31"/>
      <c r="WBI20" s="31"/>
      <c r="WBJ20" s="31"/>
      <c r="WBK20" s="31"/>
      <c r="WBL20" s="31"/>
      <c r="WBM20" s="31"/>
      <c r="WBN20" s="31"/>
      <c r="WBO20" s="31"/>
      <c r="WBP20" s="31"/>
      <c r="WBQ20" s="31"/>
      <c r="WBR20" s="31"/>
      <c r="WBS20" s="31"/>
      <c r="WBT20" s="31"/>
      <c r="WBU20" s="31"/>
      <c r="WBV20" s="31"/>
      <c r="WBW20" s="31"/>
      <c r="WBX20" s="31"/>
      <c r="WBY20" s="31"/>
      <c r="WBZ20" s="31"/>
      <c r="WCA20" s="31"/>
      <c r="WCB20" s="31"/>
      <c r="WCC20" s="31"/>
      <c r="WCD20" s="31"/>
      <c r="WCE20" s="31"/>
      <c r="WCF20" s="31"/>
      <c r="WCG20" s="31"/>
      <c r="WCH20" s="31"/>
      <c r="WCI20" s="31"/>
      <c r="WCJ20" s="31"/>
      <c r="WCK20" s="31"/>
      <c r="WCL20" s="31"/>
      <c r="WCM20" s="31"/>
      <c r="WCN20" s="31"/>
      <c r="WCO20" s="31"/>
      <c r="WCP20" s="31"/>
      <c r="WCQ20" s="31"/>
      <c r="WCR20" s="31"/>
      <c r="WCS20" s="31"/>
      <c r="WCT20" s="31"/>
      <c r="WCU20" s="31"/>
      <c r="WCV20" s="31"/>
      <c r="WCW20" s="31"/>
      <c r="WCX20" s="31"/>
      <c r="WCY20" s="31"/>
      <c r="WCZ20" s="31"/>
      <c r="WDA20" s="31"/>
      <c r="WDB20" s="31"/>
      <c r="WDC20" s="31"/>
      <c r="WDD20" s="31"/>
      <c r="WDE20" s="31"/>
      <c r="WDF20" s="31"/>
      <c r="WDG20" s="31"/>
      <c r="WDH20" s="31"/>
      <c r="WDI20" s="31"/>
      <c r="WDJ20" s="31"/>
      <c r="WDK20" s="31"/>
      <c r="WDL20" s="31"/>
      <c r="WDM20" s="31"/>
      <c r="WDN20" s="31"/>
      <c r="WDO20" s="31"/>
      <c r="WDP20" s="31"/>
      <c r="WDQ20" s="31"/>
      <c r="WDR20" s="31"/>
      <c r="WDS20" s="31"/>
      <c r="WDT20" s="31"/>
      <c r="WDU20" s="31"/>
      <c r="WDV20" s="31"/>
      <c r="WDW20" s="31"/>
      <c r="WDX20" s="31"/>
      <c r="WDY20" s="31"/>
      <c r="WDZ20" s="31"/>
      <c r="WEA20" s="31"/>
      <c r="WEB20" s="31"/>
      <c r="WEC20" s="31"/>
      <c r="WED20" s="31"/>
      <c r="WEE20" s="31"/>
      <c r="WEF20" s="31"/>
      <c r="WEG20" s="31"/>
      <c r="WEH20" s="31"/>
      <c r="WEI20" s="31"/>
      <c r="WEJ20" s="31"/>
      <c r="WEK20" s="31"/>
      <c r="WEL20" s="31"/>
      <c r="WEM20" s="31"/>
      <c r="WEN20" s="31"/>
      <c r="WEO20" s="31"/>
      <c r="WEP20" s="31"/>
      <c r="WEQ20" s="31"/>
      <c r="WER20" s="31"/>
      <c r="WES20" s="31"/>
      <c r="WET20" s="31"/>
      <c r="WEU20" s="31"/>
      <c r="WEV20" s="31"/>
      <c r="WEW20" s="31"/>
      <c r="WEX20" s="31"/>
      <c r="WEY20" s="31"/>
      <c r="WEZ20" s="31"/>
      <c r="WFA20" s="31"/>
      <c r="WFB20" s="31"/>
      <c r="WFC20" s="31"/>
      <c r="WFD20" s="31"/>
      <c r="WFE20" s="31"/>
      <c r="WFF20" s="31"/>
      <c r="WFG20" s="31"/>
      <c r="WFH20" s="31"/>
      <c r="WFI20" s="31"/>
      <c r="WFJ20" s="31"/>
      <c r="WFK20" s="31"/>
      <c r="WFL20" s="31"/>
      <c r="WFM20" s="31"/>
      <c r="WFN20" s="31"/>
      <c r="WFO20" s="31"/>
      <c r="WFP20" s="31"/>
      <c r="WFQ20" s="31"/>
      <c r="WFR20" s="31"/>
      <c r="WFS20" s="31"/>
      <c r="WFT20" s="31"/>
      <c r="WFU20" s="31"/>
      <c r="WFV20" s="31"/>
      <c r="WFW20" s="31"/>
      <c r="WFX20" s="31"/>
      <c r="WFY20" s="31"/>
      <c r="WFZ20" s="31"/>
      <c r="WGA20" s="31"/>
      <c r="WGB20" s="31"/>
      <c r="WGC20" s="31"/>
      <c r="WGD20" s="31"/>
      <c r="WGE20" s="31"/>
      <c r="WGF20" s="31"/>
      <c r="WGG20" s="31"/>
      <c r="WGH20" s="31"/>
      <c r="WGI20" s="31"/>
      <c r="WGJ20" s="31"/>
      <c r="WGK20" s="31"/>
      <c r="WGL20" s="31"/>
      <c r="WGM20" s="31"/>
      <c r="WGN20" s="31"/>
      <c r="WGO20" s="31"/>
      <c r="WGP20" s="31"/>
      <c r="WGQ20" s="31"/>
      <c r="WGR20" s="31"/>
      <c r="WGS20" s="31"/>
      <c r="WGT20" s="31"/>
      <c r="WGU20" s="31"/>
      <c r="WGV20" s="31"/>
      <c r="WGW20" s="31"/>
      <c r="WGX20" s="31"/>
      <c r="WGY20" s="31"/>
      <c r="WGZ20" s="31"/>
      <c r="WHA20" s="31"/>
      <c r="WHB20" s="31"/>
      <c r="WHC20" s="31"/>
      <c r="WHD20" s="31"/>
      <c r="WHE20" s="31"/>
      <c r="WHF20" s="31"/>
      <c r="WHG20" s="31"/>
      <c r="WHH20" s="31"/>
      <c r="WHI20" s="31"/>
      <c r="WHJ20" s="31"/>
      <c r="WHK20" s="31"/>
      <c r="WHL20" s="31"/>
      <c r="WHM20" s="31"/>
      <c r="WHN20" s="31"/>
      <c r="WHO20" s="31"/>
      <c r="WHP20" s="31"/>
      <c r="WHQ20" s="31"/>
      <c r="WHR20" s="31"/>
      <c r="WHS20" s="31"/>
      <c r="WHT20" s="31"/>
      <c r="WHU20" s="31"/>
      <c r="WHV20" s="31"/>
      <c r="WHW20" s="31"/>
      <c r="WHX20" s="31"/>
      <c r="WHY20" s="31"/>
      <c r="WHZ20" s="31"/>
      <c r="WIA20" s="31"/>
      <c r="WIB20" s="31"/>
      <c r="WIC20" s="31"/>
      <c r="WID20" s="31"/>
      <c r="WIE20" s="31"/>
      <c r="WIF20" s="31"/>
      <c r="WIG20" s="31"/>
      <c r="WIH20" s="31"/>
      <c r="WII20" s="31"/>
      <c r="WIJ20" s="31"/>
      <c r="WIK20" s="31"/>
      <c r="WIL20" s="31"/>
      <c r="WIM20" s="31"/>
      <c r="WIN20" s="31"/>
      <c r="WIO20" s="31"/>
      <c r="WIP20" s="31"/>
      <c r="WIQ20" s="31"/>
      <c r="WIR20" s="31"/>
      <c r="WIS20" s="31"/>
      <c r="WIT20" s="31"/>
      <c r="WIU20" s="31"/>
      <c r="WIV20" s="31"/>
      <c r="WIW20" s="31"/>
      <c r="WIX20" s="31"/>
      <c r="WIY20" s="31"/>
      <c r="WIZ20" s="31"/>
      <c r="WJA20" s="31"/>
      <c r="WJB20" s="31"/>
      <c r="WJC20" s="31"/>
      <c r="WJD20" s="31"/>
      <c r="WJE20" s="31"/>
      <c r="WJF20" s="31"/>
      <c r="WJG20" s="31"/>
      <c r="WJH20" s="31"/>
      <c r="WJI20" s="31"/>
      <c r="WJJ20" s="31"/>
      <c r="WJK20" s="31"/>
      <c r="WJL20" s="31"/>
      <c r="WJM20" s="31"/>
      <c r="WJN20" s="31"/>
      <c r="WJO20" s="31"/>
      <c r="WJP20" s="31"/>
      <c r="WJQ20" s="31"/>
      <c r="WJR20" s="31"/>
      <c r="WJS20" s="31"/>
      <c r="WJT20" s="31"/>
      <c r="WJU20" s="31"/>
      <c r="WJV20" s="31"/>
      <c r="WJW20" s="31"/>
      <c r="WJX20" s="31"/>
      <c r="WJY20" s="31"/>
      <c r="WJZ20" s="31"/>
      <c r="WKA20" s="31"/>
      <c r="WKB20" s="31"/>
      <c r="WKC20" s="31"/>
      <c r="WKD20" s="31"/>
      <c r="WKE20" s="31"/>
      <c r="WKF20" s="31"/>
      <c r="WKG20" s="31"/>
      <c r="WKH20" s="31"/>
      <c r="WKI20" s="31"/>
      <c r="WKJ20" s="31"/>
      <c r="WKK20" s="31"/>
      <c r="WKL20" s="31"/>
      <c r="WKM20" s="31"/>
      <c r="WKN20" s="31"/>
      <c r="WKO20" s="31"/>
      <c r="WKP20" s="31"/>
      <c r="WKQ20" s="31"/>
      <c r="WKR20" s="31"/>
      <c r="WKS20" s="31"/>
      <c r="WKT20" s="31"/>
      <c r="WKU20" s="31"/>
      <c r="WKV20" s="31"/>
      <c r="WKW20" s="31"/>
      <c r="WKX20" s="31"/>
      <c r="WKY20" s="31"/>
      <c r="WKZ20" s="31"/>
      <c r="WLA20" s="31"/>
      <c r="WLB20" s="31"/>
      <c r="WLC20" s="31"/>
      <c r="WLD20" s="31"/>
      <c r="WLE20" s="31"/>
      <c r="WLF20" s="31"/>
      <c r="WLG20" s="31"/>
      <c r="WLH20" s="31"/>
      <c r="WLI20" s="31"/>
      <c r="WLJ20" s="31"/>
      <c r="WLK20" s="31"/>
      <c r="WLL20" s="31"/>
      <c r="WLM20" s="31"/>
      <c r="WLN20" s="31"/>
      <c r="WLO20" s="31"/>
      <c r="WLP20" s="31"/>
      <c r="WLQ20" s="31"/>
      <c r="WLR20" s="31"/>
      <c r="WLS20" s="31"/>
      <c r="WLT20" s="31"/>
      <c r="WLU20" s="31"/>
      <c r="WLV20" s="31"/>
      <c r="WLW20" s="31"/>
      <c r="WLX20" s="31"/>
      <c r="WLY20" s="31"/>
      <c r="WLZ20" s="31"/>
      <c r="WMA20" s="31"/>
      <c r="WMB20" s="31"/>
      <c r="WMC20" s="31"/>
      <c r="WMD20" s="31"/>
      <c r="WME20" s="31"/>
      <c r="WMF20" s="31"/>
      <c r="WMG20" s="31"/>
      <c r="WMH20" s="31"/>
      <c r="WMI20" s="31"/>
      <c r="WMJ20" s="31"/>
      <c r="WMK20" s="31"/>
      <c r="WML20" s="31"/>
      <c r="WMM20" s="31"/>
      <c r="WMN20" s="31"/>
      <c r="WMO20" s="31"/>
      <c r="WMP20" s="31"/>
      <c r="WMQ20" s="31"/>
      <c r="WMR20" s="31"/>
      <c r="WMS20" s="31"/>
      <c r="WMT20" s="31"/>
      <c r="WMU20" s="31"/>
      <c r="WMV20" s="31"/>
      <c r="WMW20" s="31"/>
      <c r="WMX20" s="31"/>
      <c r="WMY20" s="31"/>
      <c r="WMZ20" s="31"/>
      <c r="WNA20" s="31"/>
      <c r="WNB20" s="31"/>
      <c r="WNC20" s="31"/>
      <c r="WND20" s="31"/>
      <c r="WNE20" s="31"/>
      <c r="WNF20" s="31"/>
      <c r="WNG20" s="31"/>
      <c r="WNH20" s="31"/>
      <c r="WNI20" s="31"/>
      <c r="WNJ20" s="31"/>
      <c r="WNK20" s="31"/>
      <c r="WNL20" s="31"/>
      <c r="WNM20" s="31"/>
      <c r="WNN20" s="31"/>
      <c r="WNO20" s="31"/>
      <c r="WNP20" s="31"/>
      <c r="WNQ20" s="31"/>
      <c r="WNR20" s="31"/>
      <c r="WNS20" s="31"/>
      <c r="WNT20" s="31"/>
      <c r="WNU20" s="31"/>
      <c r="WNV20" s="31"/>
      <c r="WNW20" s="31"/>
      <c r="WNX20" s="31"/>
      <c r="WNY20" s="31"/>
      <c r="WNZ20" s="31"/>
      <c r="WOA20" s="31"/>
      <c r="WOB20" s="31"/>
      <c r="WOC20" s="31"/>
      <c r="WOD20" s="31"/>
      <c r="WOE20" s="31"/>
      <c r="WOF20" s="31"/>
      <c r="WOG20" s="31"/>
      <c r="WOH20" s="31"/>
      <c r="WOI20" s="31"/>
      <c r="WOJ20" s="31"/>
      <c r="WOK20" s="31"/>
      <c r="WOL20" s="31"/>
      <c r="WOM20" s="31"/>
      <c r="WON20" s="31"/>
      <c r="WOO20" s="31"/>
      <c r="WOP20" s="31"/>
      <c r="WOQ20" s="31"/>
      <c r="WOR20" s="31"/>
      <c r="WOS20" s="31"/>
      <c r="WOT20" s="31"/>
      <c r="WOU20" s="31"/>
      <c r="WOV20" s="31"/>
      <c r="WOW20" s="31"/>
      <c r="WOX20" s="31"/>
      <c r="WOY20" s="31"/>
      <c r="WOZ20" s="31"/>
      <c r="WPA20" s="31"/>
      <c r="WPB20" s="31"/>
      <c r="WPC20" s="31"/>
      <c r="WPD20" s="31"/>
      <c r="WPE20" s="31"/>
      <c r="WPF20" s="31"/>
      <c r="WPG20" s="31"/>
      <c r="WPH20" s="31"/>
      <c r="WPI20" s="31"/>
      <c r="WPJ20" s="31"/>
      <c r="WPK20" s="31"/>
      <c r="WPL20" s="31"/>
      <c r="WPM20" s="31"/>
      <c r="WPN20" s="31"/>
      <c r="WPO20" s="31"/>
      <c r="WPP20" s="31"/>
      <c r="WPQ20" s="31"/>
      <c r="WPR20" s="31"/>
      <c r="WPS20" s="31"/>
      <c r="WPT20" s="31"/>
      <c r="WPU20" s="31"/>
      <c r="WPV20" s="31"/>
      <c r="WPW20" s="31"/>
      <c r="WPX20" s="31"/>
      <c r="WPY20" s="31"/>
      <c r="WPZ20" s="31"/>
      <c r="WQA20" s="31"/>
      <c r="WQB20" s="31"/>
      <c r="WQC20" s="31"/>
      <c r="WQD20" s="31"/>
      <c r="WQE20" s="31"/>
      <c r="WQF20" s="31"/>
      <c r="WQG20" s="31"/>
      <c r="WQH20" s="31"/>
      <c r="WQI20" s="31"/>
      <c r="WQJ20" s="31"/>
      <c r="WQK20" s="31"/>
      <c r="WQL20" s="31"/>
      <c r="WQM20" s="31"/>
      <c r="WQN20" s="31"/>
      <c r="WQO20" s="31"/>
      <c r="WQP20" s="31"/>
      <c r="WQQ20" s="31"/>
      <c r="WQR20" s="31"/>
      <c r="WQS20" s="31"/>
      <c r="WQT20" s="31"/>
      <c r="WQU20" s="31"/>
      <c r="WQV20" s="31"/>
      <c r="WQW20" s="31"/>
      <c r="WQX20" s="31"/>
      <c r="WQY20" s="31"/>
      <c r="WQZ20" s="31"/>
      <c r="WRA20" s="31"/>
      <c r="WRB20" s="31"/>
      <c r="WRC20" s="31"/>
      <c r="WRD20" s="31"/>
      <c r="WRE20" s="31"/>
      <c r="WRF20" s="31"/>
      <c r="WRG20" s="31"/>
      <c r="WRH20" s="31"/>
      <c r="WRI20" s="31"/>
      <c r="WRJ20" s="31"/>
      <c r="WRK20" s="31"/>
      <c r="WRL20" s="31"/>
      <c r="WRM20" s="31"/>
      <c r="WRN20" s="31"/>
      <c r="WRO20" s="31"/>
      <c r="WRP20" s="31"/>
      <c r="WRQ20" s="31"/>
      <c r="WRR20" s="31"/>
      <c r="WRS20" s="31"/>
      <c r="WRT20" s="31"/>
      <c r="WRU20" s="31"/>
      <c r="WRV20" s="31"/>
      <c r="WRW20" s="31"/>
      <c r="WRX20" s="31"/>
      <c r="WRY20" s="31"/>
      <c r="WRZ20" s="31"/>
      <c r="WSA20" s="31"/>
      <c r="WSB20" s="31"/>
      <c r="WSC20" s="31"/>
      <c r="WSD20" s="31"/>
      <c r="WSE20" s="31"/>
      <c r="WSF20" s="31"/>
      <c r="WSG20" s="31"/>
      <c r="WSH20" s="31"/>
      <c r="WSI20" s="31"/>
      <c r="WSJ20" s="31"/>
      <c r="WSK20" s="31"/>
      <c r="WSL20" s="31"/>
      <c r="WSM20" s="31"/>
      <c r="WSN20" s="31"/>
      <c r="WSO20" s="31"/>
      <c r="WSP20" s="31"/>
      <c r="WSQ20" s="31"/>
      <c r="WSR20" s="31"/>
      <c r="WSS20" s="31"/>
      <c r="WST20" s="31"/>
      <c r="WSU20" s="31"/>
      <c r="WSV20" s="31"/>
      <c r="WSW20" s="31"/>
      <c r="WSX20" s="31"/>
      <c r="WSY20" s="31"/>
      <c r="WSZ20" s="31"/>
      <c r="WTA20" s="31"/>
      <c r="WTB20" s="31"/>
      <c r="WTC20" s="31"/>
      <c r="WTD20" s="31"/>
      <c r="WTE20" s="31"/>
      <c r="WTF20" s="31"/>
      <c r="WTG20" s="31"/>
      <c r="WTH20" s="31"/>
      <c r="WTI20" s="31"/>
      <c r="WTJ20" s="31"/>
      <c r="WTK20" s="31"/>
      <c r="WTL20" s="31"/>
      <c r="WTM20" s="31"/>
      <c r="WTN20" s="31"/>
      <c r="WTO20" s="31"/>
      <c r="WTP20" s="31"/>
      <c r="WTQ20" s="31"/>
      <c r="WTR20" s="31"/>
      <c r="WTS20" s="31"/>
      <c r="WTT20" s="31"/>
      <c r="WTU20" s="31"/>
      <c r="WTV20" s="31"/>
      <c r="WTW20" s="31"/>
      <c r="WTX20" s="31"/>
      <c r="WTY20" s="31"/>
      <c r="WTZ20" s="31"/>
      <c r="WUA20" s="31"/>
      <c r="WUB20" s="31"/>
      <c r="WUC20" s="31"/>
      <c r="WUD20" s="31"/>
      <c r="WUE20" s="31"/>
      <c r="WUF20" s="31"/>
      <c r="WUG20" s="31"/>
      <c r="WUH20" s="31"/>
      <c r="WUI20" s="31"/>
      <c r="WUJ20" s="31"/>
      <c r="WUK20" s="31"/>
      <c r="WUL20" s="31"/>
      <c r="WUM20" s="31"/>
      <c r="WUN20" s="31"/>
      <c r="WUO20" s="31"/>
      <c r="WUP20" s="31"/>
      <c r="WUQ20" s="31"/>
      <c r="WUR20" s="31"/>
      <c r="WUS20" s="31"/>
      <c r="WUT20" s="31"/>
      <c r="WUU20" s="31"/>
      <c r="WUV20" s="31"/>
      <c r="WUW20" s="31"/>
      <c r="WUX20" s="31"/>
      <c r="WUY20" s="31"/>
      <c r="WUZ20" s="31"/>
      <c r="WVA20" s="31"/>
      <c r="WVB20" s="31"/>
      <c r="WVC20" s="31"/>
      <c r="WVD20" s="31"/>
      <c r="WVE20" s="31"/>
      <c r="WVF20" s="31"/>
      <c r="WVG20" s="31"/>
      <c r="WVH20" s="31"/>
      <c r="WVI20" s="31"/>
      <c r="WVJ20" s="31"/>
      <c r="WVK20" s="31"/>
      <c r="WVL20" s="31"/>
      <c r="WVM20" s="31"/>
      <c r="WVN20" s="31"/>
      <c r="WVO20" s="31"/>
      <c r="WVP20" s="31"/>
      <c r="WVQ20" s="31"/>
      <c r="WVR20" s="31"/>
      <c r="WVS20" s="31"/>
      <c r="WVT20" s="31"/>
      <c r="WVU20" s="31"/>
      <c r="WVV20" s="31"/>
      <c r="WVW20" s="31"/>
      <c r="WVX20" s="31"/>
      <c r="WVY20" s="31"/>
      <c r="WVZ20" s="31"/>
      <c r="WWA20" s="31"/>
      <c r="WWB20" s="31"/>
      <c r="WWC20" s="31"/>
      <c r="WWD20" s="31"/>
      <c r="WWE20" s="31"/>
      <c r="WWF20" s="31"/>
      <c r="WWG20" s="31"/>
      <c r="WWH20" s="31"/>
      <c r="WWI20" s="31"/>
      <c r="WWJ20" s="31"/>
      <c r="WWK20" s="31"/>
      <c r="WWL20" s="31"/>
      <c r="WWM20" s="31"/>
      <c r="WWN20" s="31"/>
      <c r="WWO20" s="31"/>
      <c r="WWP20" s="31"/>
      <c r="WWQ20" s="31"/>
      <c r="WWR20" s="31"/>
      <c r="WWS20" s="31"/>
      <c r="WWT20" s="31"/>
      <c r="WWU20" s="31"/>
      <c r="WWV20" s="31"/>
      <c r="WWW20" s="31"/>
      <c r="WWX20" s="31"/>
      <c r="WWY20" s="31"/>
      <c r="WWZ20" s="31"/>
      <c r="WXA20" s="31"/>
      <c r="WXB20" s="31"/>
      <c r="WXC20" s="31"/>
      <c r="WXD20" s="31"/>
      <c r="WXE20" s="31"/>
      <c r="WXF20" s="31"/>
      <c r="WXG20" s="31"/>
      <c r="WXH20" s="31"/>
      <c r="WXI20" s="31"/>
      <c r="WXJ20" s="31"/>
      <c r="WXK20" s="31"/>
      <c r="WXL20" s="31"/>
      <c r="WXM20" s="31"/>
      <c r="WXN20" s="31"/>
      <c r="WXO20" s="31"/>
      <c r="WXP20" s="31"/>
      <c r="WXQ20" s="31"/>
      <c r="WXR20" s="31"/>
      <c r="WXS20" s="31"/>
      <c r="WXT20" s="31"/>
      <c r="WXU20" s="31"/>
      <c r="WXV20" s="31"/>
      <c r="WXW20" s="31"/>
      <c r="WXX20" s="31"/>
      <c r="WXY20" s="31"/>
      <c r="WXZ20" s="31"/>
      <c r="WYA20" s="31"/>
      <c r="WYB20" s="31"/>
      <c r="WYC20" s="31"/>
      <c r="WYD20" s="31"/>
      <c r="WYE20" s="31"/>
      <c r="WYF20" s="31"/>
      <c r="WYG20" s="31"/>
      <c r="WYH20" s="31"/>
      <c r="WYI20" s="31"/>
      <c r="WYJ20" s="31"/>
      <c r="WYK20" s="31"/>
      <c r="WYL20" s="31"/>
      <c r="WYM20" s="31"/>
      <c r="WYN20" s="31"/>
      <c r="WYO20" s="31"/>
      <c r="WYP20" s="31"/>
      <c r="WYQ20" s="31"/>
      <c r="WYR20" s="31"/>
      <c r="WYS20" s="31"/>
      <c r="WYT20" s="31"/>
      <c r="WYU20" s="31"/>
      <c r="WYV20" s="31"/>
      <c r="WYW20" s="31"/>
      <c r="WYX20" s="31"/>
      <c r="WYY20" s="31"/>
      <c r="WYZ20" s="31"/>
      <c r="WZA20" s="31"/>
      <c r="WZB20" s="31"/>
      <c r="WZC20" s="31"/>
      <c r="WZD20" s="31"/>
      <c r="WZE20" s="31"/>
      <c r="WZF20" s="31"/>
      <c r="WZG20" s="31"/>
      <c r="WZH20" s="31"/>
      <c r="WZI20" s="31"/>
      <c r="WZJ20" s="31"/>
      <c r="WZK20" s="31"/>
      <c r="WZL20" s="31"/>
      <c r="WZM20" s="31"/>
      <c r="WZN20" s="31"/>
      <c r="WZO20" s="31"/>
      <c r="WZP20" s="31"/>
      <c r="WZQ20" s="31"/>
      <c r="WZR20" s="31"/>
      <c r="WZS20" s="31"/>
      <c r="WZT20" s="31"/>
      <c r="WZU20" s="31"/>
      <c r="WZV20" s="31"/>
      <c r="WZW20" s="31"/>
      <c r="WZX20" s="31"/>
      <c r="WZY20" s="31"/>
      <c r="WZZ20" s="31"/>
      <c r="XAA20" s="31"/>
      <c r="XAB20" s="31"/>
      <c r="XAC20" s="31"/>
      <c r="XAD20" s="31"/>
      <c r="XAE20" s="31"/>
      <c r="XAF20" s="31"/>
      <c r="XAG20" s="31"/>
      <c r="XAH20" s="31"/>
      <c r="XAI20" s="31"/>
      <c r="XAJ20" s="31"/>
      <c r="XAK20" s="31"/>
      <c r="XAL20" s="31"/>
      <c r="XAM20" s="31"/>
      <c r="XAN20" s="31"/>
      <c r="XAO20" s="31"/>
      <c r="XAP20" s="31"/>
      <c r="XAQ20" s="31"/>
      <c r="XAR20" s="31"/>
      <c r="XAS20" s="31"/>
      <c r="XAT20" s="31"/>
      <c r="XAU20" s="31"/>
      <c r="XAV20" s="31"/>
      <c r="XAW20" s="31"/>
      <c r="XAX20" s="31"/>
      <c r="XAY20" s="31"/>
      <c r="XAZ20" s="31"/>
      <c r="XBA20" s="31"/>
      <c r="XBB20" s="31"/>
      <c r="XBC20" s="31"/>
      <c r="XBD20" s="31"/>
      <c r="XBE20" s="31"/>
      <c r="XBF20" s="31"/>
      <c r="XBG20" s="31"/>
      <c r="XBH20" s="31"/>
      <c r="XBI20" s="31"/>
      <c r="XBJ20" s="31"/>
      <c r="XBK20" s="31"/>
      <c r="XBL20" s="31"/>
      <c r="XBM20" s="31"/>
      <c r="XBN20" s="31"/>
      <c r="XBO20" s="31"/>
      <c r="XBP20" s="31"/>
      <c r="XBQ20" s="31"/>
      <c r="XBR20" s="31"/>
      <c r="XBS20" s="31"/>
      <c r="XBT20" s="31"/>
      <c r="XBU20" s="31"/>
      <c r="XBV20" s="31"/>
      <c r="XBW20" s="31"/>
      <c r="XBX20" s="31"/>
      <c r="XBY20" s="31"/>
      <c r="XBZ20" s="31"/>
      <c r="XCA20" s="31"/>
      <c r="XCB20" s="31"/>
      <c r="XCC20" s="31"/>
      <c r="XCD20" s="31"/>
      <c r="XCE20" s="31"/>
      <c r="XCF20" s="31"/>
      <c r="XCG20" s="31"/>
      <c r="XCH20" s="31"/>
      <c r="XCI20" s="31"/>
      <c r="XCJ20" s="31"/>
      <c r="XCK20" s="31"/>
      <c r="XCL20" s="31"/>
      <c r="XCM20" s="31"/>
      <c r="XCN20" s="31"/>
      <c r="XCO20" s="31"/>
      <c r="XCP20" s="31"/>
      <c r="XCQ20" s="31"/>
      <c r="XCR20" s="31"/>
      <c r="XCS20" s="31"/>
      <c r="XCT20" s="31"/>
      <c r="XCU20" s="31"/>
      <c r="XCV20" s="31"/>
      <c r="XCW20" s="31"/>
      <c r="XCX20" s="31"/>
      <c r="XCY20" s="31"/>
      <c r="XCZ20" s="31"/>
      <c r="XDA20" s="31"/>
      <c r="XDB20" s="31"/>
      <c r="XDC20" s="31"/>
      <c r="XDD20" s="31"/>
      <c r="XDE20" s="31"/>
      <c r="XDF20" s="31"/>
      <c r="XDG20" s="31"/>
      <c r="XDH20" s="31"/>
      <c r="XDI20" s="31"/>
      <c r="XDJ20" s="31"/>
      <c r="XDK20" s="31"/>
      <c r="XDL20" s="31"/>
      <c r="XDM20" s="31"/>
      <c r="XDN20" s="31"/>
      <c r="XDO20" s="31"/>
      <c r="XDP20" s="31"/>
      <c r="XDQ20" s="31"/>
      <c r="XDR20" s="31"/>
      <c r="XDS20" s="31"/>
      <c r="XDT20" s="31"/>
      <c r="XDU20" s="31"/>
      <c r="XDV20" s="31"/>
      <c r="XDW20" s="31"/>
      <c r="XDX20" s="31"/>
      <c r="XDY20" s="31"/>
      <c r="XDZ20" s="31"/>
      <c r="XEA20" s="31"/>
      <c r="XEB20" s="31"/>
      <c r="XEC20" s="31"/>
      <c r="XED20" s="31"/>
      <c r="XEE20" s="31"/>
    </row>
    <row r="21" spans="1:16359">
      <c r="A21" s="62" t="s">
        <v>0</v>
      </c>
      <c r="B21" s="62" t="s">
        <v>74</v>
      </c>
      <c r="C21" s="62" t="s">
        <v>75</v>
      </c>
      <c r="D21" s="188" t="s">
        <v>76</v>
      </c>
      <c r="E21" s="188" t="s">
        <v>614</v>
      </c>
      <c r="F21" s="259"/>
      <c r="G21" s="231"/>
      <c r="H21" s="214"/>
      <c r="I21" s="231"/>
      <c r="J21" s="214"/>
      <c r="K21" s="259"/>
      <c r="L21" s="231"/>
      <c r="M21" s="259"/>
      <c r="N21" s="231"/>
      <c r="O21" s="259"/>
      <c r="P21" s="218"/>
      <c r="Q21" s="259">
        <v>79</v>
      </c>
      <c r="R21" s="214"/>
      <c r="S21" s="214">
        <f>33+18</f>
        <v>51</v>
      </c>
      <c r="T21" s="214">
        <v>5</v>
      </c>
      <c r="U21" s="214"/>
      <c r="V21" s="208"/>
      <c r="W21" s="62"/>
      <c r="X21" s="63"/>
      <c r="Y21" s="62"/>
      <c r="Z21" s="62"/>
      <c r="AA21" s="62"/>
      <c r="AB21" s="62"/>
      <c r="AC21" s="62"/>
      <c r="AD21" s="62"/>
      <c r="AE21" s="62"/>
      <c r="AF21" s="62"/>
      <c r="AG21" s="62"/>
      <c r="AH21" s="62"/>
      <c r="AI21" s="62"/>
      <c r="AJ21" s="62"/>
      <c r="AK21" s="62"/>
      <c r="AL21" s="62"/>
      <c r="AM21" s="62"/>
      <c r="AN21" s="62"/>
      <c r="AO21" s="62"/>
      <c r="AP21" s="62"/>
      <c r="AQ21" s="62"/>
      <c r="AR21" s="6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2"/>
      <c r="CE21" s="182"/>
      <c r="CF21" s="182"/>
      <c r="CG21" s="182"/>
      <c r="CH21" s="182"/>
      <c r="CI21" s="182"/>
      <c r="CJ21" s="182"/>
      <c r="CK21" s="182"/>
      <c r="CL21" s="182"/>
      <c r="CM21" s="182"/>
      <c r="CN21" s="182"/>
      <c r="CO21" s="182"/>
      <c r="CP21" s="182"/>
      <c r="CQ21" s="182"/>
      <c r="CR21" s="182"/>
      <c r="CS21" s="182"/>
      <c r="CT21" s="182"/>
      <c r="CU21" s="182"/>
      <c r="CV21" s="182"/>
      <c r="CW21" s="182"/>
      <c r="CX21" s="182"/>
      <c r="CY21" s="182"/>
      <c r="CZ21" s="182"/>
      <c r="DA21" s="182"/>
      <c r="DB21" s="182"/>
      <c r="DC21" s="182"/>
      <c r="DD21" s="182"/>
      <c r="DE21" s="182"/>
      <c r="DF21" s="182"/>
      <c r="DG21" s="182"/>
      <c r="DH21" s="182"/>
      <c r="DI21" s="182"/>
      <c r="DJ21" s="182"/>
      <c r="DK21" s="182"/>
      <c r="DL21" s="182"/>
      <c r="DM21" s="182"/>
      <c r="DN21" s="182"/>
      <c r="DO21" s="182"/>
      <c r="DP21" s="182"/>
      <c r="DQ21" s="182"/>
      <c r="DR21" s="182"/>
      <c r="DS21" s="182"/>
      <c r="DT21" s="182"/>
      <c r="DU21" s="182"/>
      <c r="DV21" s="182"/>
      <c r="DW21" s="182"/>
      <c r="DX21" s="182"/>
      <c r="DY21" s="182"/>
      <c r="DZ21" s="182"/>
      <c r="EA21" s="182"/>
      <c r="EB21" s="182"/>
      <c r="EC21" s="182"/>
      <c r="ED21" s="182"/>
      <c r="EE21" s="182"/>
      <c r="EF21" s="182"/>
      <c r="EG21" s="182"/>
      <c r="EH21" s="182"/>
      <c r="EI21" s="182"/>
      <c r="EJ21" s="182"/>
      <c r="EK21" s="182"/>
      <c r="EL21" s="182"/>
      <c r="EM21" s="182"/>
      <c r="EN21" s="182"/>
      <c r="EO21" s="182"/>
      <c r="EP21" s="182"/>
      <c r="EQ21" s="182"/>
      <c r="ER21" s="182"/>
      <c r="ES21" s="182"/>
      <c r="ET21" s="182"/>
      <c r="EU21" s="182"/>
      <c r="EV21" s="182"/>
      <c r="EW21" s="182"/>
      <c r="EX21" s="182"/>
      <c r="EY21" s="182"/>
      <c r="EZ21" s="182"/>
      <c r="FA21" s="182"/>
      <c r="FB21" s="182"/>
      <c r="FC21" s="182"/>
      <c r="FD21" s="182"/>
      <c r="FE21" s="182"/>
      <c r="FF21" s="182"/>
      <c r="FG21" s="182"/>
      <c r="FH21" s="182"/>
      <c r="FI21" s="182"/>
      <c r="FJ21" s="182"/>
      <c r="FK21" s="182"/>
      <c r="FL21" s="182"/>
      <c r="FM21" s="182"/>
      <c r="FN21" s="182"/>
      <c r="FO21" s="182"/>
      <c r="FP21" s="182"/>
      <c r="FQ21" s="182"/>
      <c r="FR21" s="182"/>
      <c r="FS21" s="182"/>
      <c r="FT21" s="182"/>
      <c r="FU21" s="182"/>
      <c r="FV21" s="182"/>
      <c r="FW21" s="182"/>
      <c r="FX21" s="182"/>
      <c r="FY21" s="182"/>
      <c r="FZ21" s="182"/>
      <c r="GA21" s="182"/>
      <c r="GB21" s="182"/>
      <c r="GC21" s="182"/>
      <c r="GD21" s="182"/>
      <c r="GE21" s="182"/>
      <c r="GF21" s="182"/>
      <c r="GG21" s="182"/>
      <c r="GH21" s="182"/>
      <c r="GI21" s="182"/>
      <c r="GJ21" s="182"/>
      <c r="GK21" s="182"/>
      <c r="GL21" s="182"/>
      <c r="GM21" s="182"/>
      <c r="GN21" s="182"/>
      <c r="GO21" s="182"/>
      <c r="GP21" s="182"/>
      <c r="GQ21" s="182"/>
      <c r="GR21" s="182"/>
      <c r="GS21" s="182"/>
      <c r="GT21" s="182"/>
      <c r="GU21" s="182"/>
      <c r="GV21" s="182"/>
      <c r="GW21" s="182"/>
      <c r="GX21" s="182"/>
      <c r="GY21" s="182"/>
      <c r="GZ21" s="182"/>
      <c r="HA21" s="182"/>
      <c r="HB21" s="182"/>
      <c r="HC21" s="182"/>
      <c r="HD21" s="182"/>
      <c r="HE21" s="182"/>
      <c r="HF21" s="182"/>
      <c r="HG21" s="182"/>
      <c r="HH21" s="182"/>
      <c r="HI21" s="182"/>
      <c r="HJ21" s="182"/>
      <c r="HK21" s="182"/>
      <c r="HL21" s="182"/>
      <c r="HM21" s="182"/>
      <c r="HN21" s="182"/>
      <c r="HO21" s="182"/>
      <c r="HP21" s="182"/>
      <c r="HQ21" s="182"/>
      <c r="HR21" s="182"/>
      <c r="HS21" s="182"/>
      <c r="HT21" s="182"/>
      <c r="HU21" s="182"/>
      <c r="HV21" s="182"/>
      <c r="HW21" s="182"/>
      <c r="HX21" s="182"/>
      <c r="HY21" s="182"/>
      <c r="HZ21" s="182"/>
      <c r="IA21" s="182"/>
      <c r="IB21" s="182"/>
      <c r="IC21" s="182"/>
      <c r="ID21" s="182"/>
      <c r="IE21" s="182"/>
      <c r="IF21" s="182"/>
      <c r="IG21" s="182"/>
      <c r="IH21" s="182"/>
      <c r="II21" s="182"/>
      <c r="IJ21" s="182"/>
      <c r="IK21" s="182"/>
      <c r="IL21" s="182"/>
      <c r="IM21" s="182"/>
      <c r="IN21" s="182"/>
      <c r="IO21" s="182"/>
      <c r="IP21" s="182"/>
      <c r="IQ21" s="182"/>
      <c r="IR21" s="182"/>
      <c r="IS21" s="182"/>
      <c r="IT21" s="182"/>
      <c r="IU21" s="182"/>
      <c r="IV21" s="182"/>
      <c r="IW21" s="182"/>
      <c r="IX21" s="182"/>
      <c r="IY21" s="182"/>
      <c r="IZ21" s="182"/>
      <c r="JA21" s="182"/>
      <c r="JB21" s="182"/>
      <c r="JC21" s="182"/>
      <c r="JD21" s="182"/>
      <c r="JE21" s="182"/>
      <c r="JF21" s="182"/>
      <c r="JG21" s="182"/>
      <c r="JH21" s="182"/>
      <c r="JI21" s="182"/>
      <c r="JJ21" s="182"/>
      <c r="JK21" s="182"/>
      <c r="JL21" s="182"/>
      <c r="JM21" s="182"/>
      <c r="JN21" s="182"/>
      <c r="JO21" s="182"/>
      <c r="JP21" s="182"/>
      <c r="JQ21" s="182"/>
      <c r="JR21" s="182"/>
      <c r="JS21" s="182"/>
      <c r="JT21" s="182"/>
      <c r="JU21" s="182"/>
      <c r="JV21" s="182"/>
      <c r="JW21" s="182"/>
      <c r="JX21" s="182"/>
      <c r="JY21" s="182"/>
      <c r="JZ21" s="182"/>
      <c r="KA21" s="182"/>
      <c r="KB21" s="182"/>
      <c r="KC21" s="182"/>
      <c r="KD21" s="182"/>
      <c r="KE21" s="182"/>
      <c r="KF21" s="182"/>
      <c r="KG21" s="182"/>
      <c r="KH21" s="182"/>
      <c r="KI21" s="182"/>
      <c r="KJ21" s="182"/>
      <c r="KK21" s="182"/>
      <c r="KL21" s="182"/>
      <c r="KM21" s="182"/>
      <c r="KN21" s="182"/>
      <c r="KO21" s="182"/>
      <c r="KP21" s="182"/>
      <c r="KQ21" s="182"/>
      <c r="KR21" s="182"/>
      <c r="KS21" s="182"/>
      <c r="KT21" s="182"/>
      <c r="KU21" s="182"/>
      <c r="KV21" s="182"/>
      <c r="KW21" s="182"/>
      <c r="KX21" s="182"/>
      <c r="KY21" s="182"/>
      <c r="KZ21" s="182"/>
      <c r="LA21" s="182"/>
      <c r="LB21" s="182"/>
      <c r="LC21" s="182"/>
      <c r="LD21" s="182"/>
      <c r="LE21" s="182"/>
      <c r="LF21" s="182"/>
      <c r="LG21" s="182"/>
      <c r="LH21" s="182"/>
      <c r="LI21" s="182"/>
      <c r="LJ21" s="182"/>
      <c r="LK21" s="182"/>
      <c r="LL21" s="182"/>
      <c r="LM21" s="182"/>
      <c r="LN21" s="182"/>
      <c r="LO21" s="182"/>
      <c r="LP21" s="182"/>
      <c r="LQ21" s="182"/>
      <c r="LR21" s="182"/>
      <c r="LS21" s="182"/>
      <c r="LT21" s="182"/>
      <c r="LU21" s="182"/>
      <c r="LV21" s="182"/>
      <c r="LW21" s="182"/>
      <c r="LX21" s="182"/>
      <c r="LY21" s="182"/>
      <c r="LZ21" s="182"/>
      <c r="MA21" s="182"/>
      <c r="MB21" s="182"/>
      <c r="MC21" s="182"/>
      <c r="MD21" s="182"/>
      <c r="ME21" s="182"/>
      <c r="MF21" s="182"/>
      <c r="MG21" s="182"/>
      <c r="MH21" s="182"/>
      <c r="MI21" s="182"/>
      <c r="MJ21" s="182"/>
      <c r="MK21" s="182"/>
      <c r="ML21" s="182"/>
      <c r="MM21" s="182"/>
      <c r="MN21" s="182"/>
      <c r="MO21" s="182"/>
      <c r="MP21" s="182"/>
      <c r="MQ21" s="182"/>
      <c r="MR21" s="182"/>
      <c r="MS21" s="182"/>
      <c r="MT21" s="182"/>
      <c r="MU21" s="182"/>
      <c r="MV21" s="182"/>
      <c r="MW21" s="182"/>
      <c r="MX21" s="182"/>
      <c r="MY21" s="182"/>
      <c r="MZ21" s="182"/>
      <c r="NA21" s="182"/>
      <c r="NB21" s="182"/>
      <c r="NC21" s="182"/>
      <c r="ND21" s="182"/>
      <c r="NE21" s="182"/>
      <c r="NF21" s="182"/>
      <c r="NG21" s="182"/>
      <c r="NH21" s="182"/>
      <c r="NI21" s="182"/>
      <c r="NJ21" s="182"/>
      <c r="NK21" s="182"/>
      <c r="NL21" s="182"/>
      <c r="NM21" s="182"/>
      <c r="NN21" s="182"/>
      <c r="NO21" s="182"/>
      <c r="NP21" s="182"/>
      <c r="NQ21" s="182"/>
      <c r="NR21" s="182"/>
      <c r="NS21" s="182"/>
      <c r="NT21" s="182"/>
      <c r="NU21" s="182"/>
      <c r="NV21" s="182"/>
      <c r="NW21" s="182"/>
      <c r="NX21" s="182"/>
      <c r="NY21" s="182"/>
      <c r="NZ21" s="182"/>
      <c r="OA21" s="182"/>
      <c r="OB21" s="182"/>
      <c r="OC21" s="182"/>
      <c r="OD21" s="182"/>
      <c r="OE21" s="182"/>
      <c r="OF21" s="182"/>
      <c r="OG21" s="182"/>
      <c r="OH21" s="182"/>
      <c r="OI21" s="182"/>
      <c r="OJ21" s="182"/>
      <c r="OK21" s="182"/>
      <c r="OL21" s="182"/>
      <c r="OM21" s="182"/>
      <c r="ON21" s="182"/>
      <c r="OO21" s="182"/>
      <c r="OP21" s="182"/>
      <c r="OQ21" s="182"/>
      <c r="OR21" s="182"/>
      <c r="OS21" s="182"/>
      <c r="OT21" s="182"/>
      <c r="OU21" s="182"/>
      <c r="OV21" s="182"/>
      <c r="OW21" s="182"/>
      <c r="OX21" s="182"/>
      <c r="OY21" s="182"/>
      <c r="OZ21" s="182"/>
      <c r="PA21" s="182"/>
      <c r="PB21" s="182"/>
      <c r="PC21" s="182"/>
      <c r="PD21" s="182"/>
      <c r="PE21" s="182"/>
      <c r="PF21" s="182"/>
      <c r="PG21" s="182"/>
      <c r="PH21" s="182"/>
      <c r="PI21" s="182"/>
      <c r="PJ21" s="182"/>
      <c r="PK21" s="182"/>
      <c r="PL21" s="182"/>
      <c r="PM21" s="182"/>
      <c r="PN21" s="182"/>
      <c r="PO21" s="182"/>
      <c r="PP21" s="182"/>
      <c r="PQ21" s="182"/>
      <c r="PR21" s="182"/>
      <c r="PS21" s="182"/>
      <c r="PT21" s="182"/>
      <c r="PU21" s="182"/>
      <c r="PV21" s="182"/>
      <c r="PW21" s="182"/>
      <c r="PX21" s="182"/>
      <c r="PY21" s="182"/>
      <c r="PZ21" s="182"/>
      <c r="QA21" s="182"/>
      <c r="QB21" s="182"/>
      <c r="QC21" s="182"/>
      <c r="QD21" s="182"/>
      <c r="QE21" s="182"/>
      <c r="QF21" s="182"/>
      <c r="QG21" s="182"/>
      <c r="QH21" s="182"/>
      <c r="QI21" s="182"/>
      <c r="QJ21" s="182"/>
      <c r="QK21" s="182"/>
      <c r="QL21" s="182"/>
      <c r="QM21" s="182"/>
      <c r="QN21" s="182"/>
      <c r="QO21" s="182"/>
      <c r="QP21" s="182"/>
      <c r="QQ21" s="182"/>
      <c r="QR21" s="182"/>
      <c r="QS21" s="182"/>
      <c r="QT21" s="182"/>
      <c r="QU21" s="182"/>
      <c r="QV21" s="182"/>
      <c r="QW21" s="182"/>
      <c r="QX21" s="182"/>
      <c r="QY21" s="182"/>
      <c r="QZ21" s="182"/>
      <c r="RA21" s="182"/>
      <c r="RB21" s="182"/>
      <c r="RC21" s="182"/>
      <c r="RD21" s="182"/>
      <c r="RE21" s="182"/>
      <c r="RF21" s="182"/>
      <c r="RG21" s="182"/>
      <c r="RH21" s="182"/>
      <c r="RI21" s="182"/>
      <c r="RJ21" s="182"/>
      <c r="RK21" s="182"/>
      <c r="RL21" s="182"/>
      <c r="RM21" s="182"/>
      <c r="RN21" s="182"/>
      <c r="RO21" s="182"/>
      <c r="RP21" s="182"/>
      <c r="RQ21" s="182"/>
      <c r="RR21" s="182"/>
      <c r="RS21" s="182"/>
      <c r="RT21" s="182"/>
      <c r="RU21" s="182"/>
      <c r="RV21" s="182"/>
      <c r="RW21" s="182"/>
      <c r="RX21" s="182"/>
      <c r="RY21" s="182"/>
      <c r="RZ21" s="182"/>
      <c r="SA21" s="182"/>
      <c r="SB21" s="182"/>
      <c r="SC21" s="182"/>
      <c r="SD21" s="182"/>
      <c r="SE21" s="182"/>
      <c r="SF21" s="182"/>
      <c r="SG21" s="182"/>
      <c r="SH21" s="182"/>
      <c r="SI21" s="182"/>
      <c r="SJ21" s="182"/>
      <c r="SK21" s="182"/>
      <c r="SL21" s="182"/>
      <c r="SM21" s="182"/>
      <c r="SN21" s="182"/>
      <c r="SO21" s="182"/>
      <c r="SP21" s="182"/>
      <c r="SQ21" s="182"/>
      <c r="SR21" s="182"/>
      <c r="SS21" s="182"/>
      <c r="ST21" s="182"/>
      <c r="SU21" s="182"/>
      <c r="SV21" s="182"/>
      <c r="SW21" s="182"/>
      <c r="SX21" s="182"/>
      <c r="SY21" s="182"/>
      <c r="SZ21" s="182"/>
      <c r="TA21" s="182"/>
      <c r="TB21" s="182"/>
      <c r="TC21" s="182"/>
      <c r="TD21" s="182"/>
      <c r="TE21" s="182"/>
      <c r="TF21" s="182"/>
      <c r="TG21" s="182"/>
      <c r="TH21" s="182"/>
      <c r="TI21" s="182"/>
      <c r="TJ21" s="182"/>
      <c r="TK21" s="182"/>
      <c r="TL21" s="182"/>
      <c r="TM21" s="182"/>
      <c r="TN21" s="182"/>
      <c r="TO21" s="182"/>
      <c r="TP21" s="182"/>
      <c r="TQ21" s="182"/>
      <c r="TR21" s="182"/>
      <c r="TS21" s="182"/>
      <c r="TT21" s="182"/>
      <c r="TU21" s="182"/>
      <c r="TV21" s="182"/>
      <c r="TW21" s="182"/>
      <c r="TX21" s="182"/>
      <c r="TY21" s="182"/>
      <c r="TZ21" s="182"/>
      <c r="UA21" s="182"/>
      <c r="UB21" s="182"/>
      <c r="UC21" s="182"/>
      <c r="UD21" s="182"/>
      <c r="UE21" s="182"/>
      <c r="UF21" s="182"/>
      <c r="UG21" s="182"/>
      <c r="UH21" s="182"/>
      <c r="UI21" s="182"/>
      <c r="UJ21" s="182"/>
      <c r="UK21" s="182"/>
      <c r="UL21" s="182"/>
      <c r="UM21" s="182"/>
      <c r="UN21" s="182"/>
      <c r="UO21" s="182"/>
      <c r="UP21" s="182"/>
      <c r="UQ21" s="182"/>
      <c r="UR21" s="182"/>
      <c r="US21" s="182"/>
      <c r="UT21" s="182"/>
      <c r="UU21" s="182"/>
      <c r="UV21" s="182"/>
      <c r="UW21" s="182"/>
      <c r="UX21" s="182"/>
      <c r="UY21" s="182"/>
      <c r="UZ21" s="182"/>
      <c r="VA21" s="182"/>
      <c r="VB21" s="182"/>
      <c r="VC21" s="182"/>
      <c r="VD21" s="182"/>
      <c r="VE21" s="182"/>
      <c r="VF21" s="182"/>
      <c r="VG21" s="182"/>
      <c r="VH21" s="182"/>
      <c r="VI21" s="182"/>
      <c r="VJ21" s="182"/>
      <c r="VK21" s="182"/>
      <c r="VL21" s="182"/>
      <c r="VM21" s="182"/>
      <c r="VN21" s="182"/>
      <c r="VO21" s="182"/>
      <c r="VP21" s="182"/>
      <c r="VQ21" s="182"/>
      <c r="VR21" s="182"/>
      <c r="VS21" s="182"/>
      <c r="VT21" s="182"/>
      <c r="VU21" s="182"/>
      <c r="VV21" s="182"/>
      <c r="VW21" s="182"/>
      <c r="VX21" s="182"/>
      <c r="VY21" s="182"/>
      <c r="VZ21" s="182"/>
      <c r="WA21" s="182"/>
      <c r="WB21" s="182"/>
      <c r="WC21" s="182"/>
      <c r="WD21" s="182"/>
      <c r="WE21" s="182"/>
      <c r="WF21" s="182"/>
      <c r="WG21" s="182"/>
      <c r="WH21" s="182"/>
      <c r="WI21" s="182"/>
      <c r="WJ21" s="182"/>
      <c r="WK21" s="182"/>
      <c r="WL21" s="182"/>
      <c r="WM21" s="182"/>
      <c r="WN21" s="182"/>
      <c r="WO21" s="182"/>
      <c r="WP21" s="182"/>
      <c r="WQ21" s="182"/>
      <c r="WR21" s="182"/>
      <c r="WS21" s="182"/>
      <c r="WT21" s="182"/>
      <c r="WU21" s="182"/>
      <c r="WV21" s="182"/>
      <c r="WW21" s="182"/>
      <c r="WX21" s="182"/>
      <c r="WY21" s="182"/>
      <c r="WZ21" s="182"/>
      <c r="XA21" s="182"/>
      <c r="XB21" s="182"/>
      <c r="XC21" s="182"/>
      <c r="XD21" s="182"/>
      <c r="XE21" s="182"/>
      <c r="XF21" s="182"/>
      <c r="XG21" s="182"/>
      <c r="XH21" s="182"/>
      <c r="XI21" s="182"/>
      <c r="XJ21" s="182"/>
      <c r="XK21" s="182"/>
      <c r="XL21" s="182"/>
      <c r="XM21" s="182"/>
      <c r="XN21" s="182"/>
      <c r="XO21" s="182"/>
      <c r="XP21" s="182"/>
      <c r="XQ21" s="182"/>
      <c r="XR21" s="182"/>
      <c r="XS21" s="182"/>
      <c r="XT21" s="182"/>
      <c r="XU21" s="182"/>
      <c r="XV21" s="182"/>
      <c r="XW21" s="182"/>
      <c r="XX21" s="182"/>
      <c r="XY21" s="182"/>
      <c r="XZ21" s="182"/>
      <c r="YA21" s="182"/>
      <c r="YB21" s="182"/>
      <c r="YC21" s="182"/>
      <c r="YD21" s="182"/>
      <c r="YE21" s="182"/>
      <c r="YF21" s="182"/>
      <c r="YG21" s="182"/>
      <c r="YH21" s="182"/>
      <c r="YI21" s="182"/>
      <c r="YJ21" s="182"/>
      <c r="YK21" s="182"/>
      <c r="YL21" s="182"/>
      <c r="YM21" s="182"/>
      <c r="YN21" s="182"/>
      <c r="YO21" s="182"/>
      <c r="YP21" s="182"/>
      <c r="YQ21" s="182"/>
      <c r="YR21" s="182"/>
      <c r="YS21" s="182"/>
      <c r="YT21" s="182"/>
      <c r="YU21" s="182"/>
      <c r="YV21" s="182"/>
      <c r="YW21" s="182"/>
      <c r="YX21" s="182"/>
      <c r="YY21" s="182"/>
      <c r="YZ21" s="182"/>
      <c r="ZA21" s="182"/>
      <c r="ZB21" s="182"/>
      <c r="ZC21" s="182"/>
      <c r="ZD21" s="182"/>
      <c r="ZE21" s="182"/>
      <c r="ZF21" s="182"/>
      <c r="ZG21" s="182"/>
      <c r="ZH21" s="182"/>
      <c r="ZI21" s="182"/>
      <c r="ZJ21" s="182"/>
      <c r="ZK21" s="182"/>
      <c r="ZL21" s="182"/>
      <c r="ZM21" s="182"/>
      <c r="ZN21" s="182"/>
      <c r="ZO21" s="182"/>
      <c r="ZP21" s="182"/>
      <c r="ZQ21" s="182"/>
      <c r="ZR21" s="182"/>
      <c r="ZS21" s="182"/>
      <c r="ZT21" s="182"/>
      <c r="ZU21" s="182"/>
      <c r="ZV21" s="182"/>
      <c r="ZW21" s="182"/>
      <c r="ZX21" s="182"/>
      <c r="ZY21" s="182"/>
      <c r="ZZ21" s="182"/>
      <c r="AAA21" s="182"/>
      <c r="AAB21" s="182"/>
      <c r="AAC21" s="182"/>
      <c r="AAD21" s="182"/>
      <c r="AAE21" s="182"/>
      <c r="AAF21" s="182"/>
      <c r="AAG21" s="182"/>
      <c r="AAH21" s="182"/>
      <c r="AAI21" s="182"/>
      <c r="AAJ21" s="182"/>
      <c r="AAK21" s="182"/>
      <c r="AAL21" s="182"/>
      <c r="AAM21" s="182"/>
      <c r="AAN21" s="182"/>
      <c r="AAO21" s="182"/>
      <c r="AAP21" s="182"/>
      <c r="AAQ21" s="182"/>
      <c r="AAR21" s="182"/>
      <c r="AAS21" s="182"/>
      <c r="AAT21" s="182"/>
      <c r="AAU21" s="182"/>
      <c r="AAV21" s="182"/>
      <c r="AAW21" s="182"/>
      <c r="AAX21" s="182"/>
      <c r="AAY21" s="182"/>
      <c r="AAZ21" s="182"/>
      <c r="ABA21" s="182"/>
      <c r="ABB21" s="182"/>
      <c r="ABC21" s="182"/>
      <c r="ABD21" s="182"/>
      <c r="ABE21" s="182"/>
      <c r="ABF21" s="182"/>
      <c r="ABG21" s="182"/>
      <c r="ABH21" s="182"/>
      <c r="ABI21" s="182"/>
      <c r="ABJ21" s="182"/>
      <c r="ABK21" s="182"/>
      <c r="ABL21" s="182"/>
      <c r="ABM21" s="182"/>
      <c r="ABN21" s="182"/>
      <c r="ABO21" s="182"/>
      <c r="ABP21" s="182"/>
      <c r="ABQ21" s="182"/>
      <c r="ABR21" s="182"/>
      <c r="ABS21" s="182"/>
      <c r="ABT21" s="182"/>
      <c r="ABU21" s="182"/>
      <c r="ABV21" s="182"/>
      <c r="ABW21" s="182"/>
      <c r="ABX21" s="182"/>
      <c r="ABY21" s="182"/>
      <c r="ABZ21" s="182"/>
      <c r="ACA21" s="182"/>
      <c r="ACB21" s="182"/>
      <c r="ACC21" s="182"/>
      <c r="ACD21" s="182"/>
      <c r="ACE21" s="182"/>
      <c r="ACF21" s="182"/>
      <c r="ACG21" s="182"/>
      <c r="ACH21" s="182"/>
      <c r="ACI21" s="182"/>
      <c r="ACJ21" s="182"/>
      <c r="ACK21" s="182"/>
      <c r="ACL21" s="182"/>
      <c r="ACM21" s="182"/>
      <c r="ACN21" s="182"/>
      <c r="ACO21" s="182"/>
      <c r="ACP21" s="182"/>
      <c r="ACQ21" s="182"/>
      <c r="ACR21" s="182"/>
      <c r="ACS21" s="182"/>
      <c r="ACT21" s="182"/>
      <c r="ACU21" s="182"/>
      <c r="ACV21" s="182"/>
      <c r="ACW21" s="182"/>
      <c r="ACX21" s="182"/>
      <c r="ACY21" s="182"/>
      <c r="ACZ21" s="182"/>
      <c r="ADA21" s="182"/>
      <c r="ADB21" s="182"/>
      <c r="ADC21" s="182"/>
      <c r="ADD21" s="182"/>
      <c r="ADE21" s="182"/>
      <c r="ADF21" s="182"/>
      <c r="ADG21" s="182"/>
      <c r="ADH21" s="182"/>
      <c r="ADI21" s="182"/>
      <c r="ADJ21" s="182"/>
      <c r="ADK21" s="182"/>
      <c r="ADL21" s="182"/>
      <c r="ADM21" s="182"/>
      <c r="ADN21" s="182"/>
      <c r="ADO21" s="182"/>
      <c r="ADP21" s="182"/>
      <c r="ADQ21" s="182"/>
      <c r="ADR21" s="182"/>
      <c r="ADS21" s="182"/>
      <c r="ADT21" s="182"/>
      <c r="ADU21" s="182"/>
      <c r="ADV21" s="182"/>
      <c r="ADW21" s="182"/>
      <c r="ADX21" s="182"/>
      <c r="ADY21" s="182"/>
      <c r="ADZ21" s="182"/>
      <c r="AEA21" s="182"/>
      <c r="AEB21" s="182"/>
      <c r="AEC21" s="182"/>
      <c r="AED21" s="182"/>
      <c r="AEE21" s="182"/>
      <c r="AEF21" s="182"/>
      <c r="AEG21" s="182"/>
      <c r="AEH21" s="182"/>
      <c r="AEI21" s="182"/>
      <c r="AEJ21" s="182"/>
      <c r="AEK21" s="182"/>
      <c r="AEL21" s="182"/>
      <c r="AEM21" s="182"/>
      <c r="AEN21" s="182"/>
      <c r="AEO21" s="182"/>
      <c r="AEP21" s="182"/>
      <c r="AEQ21" s="182"/>
      <c r="AER21" s="182"/>
      <c r="AES21" s="182"/>
      <c r="AET21" s="182"/>
      <c r="AEU21" s="182"/>
      <c r="AEV21" s="182"/>
      <c r="AEW21" s="182"/>
      <c r="AEX21" s="182"/>
      <c r="AEY21" s="182"/>
      <c r="AEZ21" s="182"/>
      <c r="AFA21" s="182"/>
      <c r="AFB21" s="182"/>
      <c r="AFC21" s="182"/>
      <c r="AFD21" s="182"/>
      <c r="AFE21" s="182"/>
      <c r="AFF21" s="182"/>
      <c r="AFG21" s="182"/>
      <c r="AFH21" s="182"/>
      <c r="AFI21" s="182"/>
      <c r="AFJ21" s="182"/>
      <c r="AFK21" s="182"/>
      <c r="AFL21" s="182"/>
      <c r="AFM21" s="182"/>
      <c r="AFN21" s="182"/>
      <c r="AFO21" s="182"/>
      <c r="AFP21" s="182"/>
      <c r="AFQ21" s="182"/>
      <c r="AFR21" s="182"/>
      <c r="AFS21" s="182"/>
      <c r="AFT21" s="182"/>
      <c r="AFU21" s="182"/>
      <c r="AFV21" s="182"/>
      <c r="AFW21" s="182"/>
      <c r="AFX21" s="182"/>
      <c r="AFY21" s="182"/>
      <c r="AFZ21" s="182"/>
      <c r="AGA21" s="182"/>
      <c r="AGB21" s="182"/>
      <c r="AGC21" s="182"/>
      <c r="AGD21" s="182"/>
      <c r="AGE21" s="182"/>
      <c r="AGF21" s="182"/>
      <c r="AGG21" s="182"/>
      <c r="AGH21" s="182"/>
      <c r="AGI21" s="182"/>
      <c r="AGJ21" s="182"/>
      <c r="AGK21" s="182"/>
      <c r="AGL21" s="182"/>
      <c r="AGM21" s="182"/>
      <c r="AGN21" s="182"/>
      <c r="AGO21" s="182"/>
      <c r="AGP21" s="182"/>
      <c r="AGQ21" s="182"/>
      <c r="AGR21" s="182"/>
      <c r="AGS21" s="182"/>
      <c r="AGT21" s="182"/>
      <c r="AGU21" s="182"/>
      <c r="AGV21" s="182"/>
      <c r="AGW21" s="182"/>
      <c r="AGX21" s="182"/>
      <c r="AGY21" s="182"/>
      <c r="AGZ21" s="182"/>
      <c r="AHA21" s="182"/>
      <c r="AHB21" s="182"/>
      <c r="AHC21" s="182"/>
      <c r="AHD21" s="182"/>
      <c r="AHE21" s="182"/>
      <c r="AHF21" s="182"/>
      <c r="AHG21" s="182"/>
      <c r="AHH21" s="182"/>
      <c r="AHI21" s="182"/>
      <c r="AHJ21" s="182"/>
      <c r="AHK21" s="182"/>
      <c r="AHL21" s="182"/>
      <c r="AHM21" s="182"/>
      <c r="AHN21" s="182"/>
      <c r="AHO21" s="182"/>
      <c r="AHP21" s="182"/>
      <c r="AHQ21" s="182"/>
      <c r="AHR21" s="182"/>
      <c r="AHS21" s="182"/>
      <c r="AHT21" s="182"/>
      <c r="AHU21" s="182"/>
      <c r="AHV21" s="182"/>
      <c r="AHW21" s="182"/>
      <c r="AHX21" s="182"/>
      <c r="AHY21" s="182"/>
      <c r="AHZ21" s="182"/>
      <c r="AIA21" s="182"/>
      <c r="AIB21" s="182"/>
      <c r="AIC21" s="182"/>
      <c r="AID21" s="182"/>
      <c r="AIE21" s="182"/>
      <c r="AIF21" s="182"/>
      <c r="AIG21" s="182"/>
      <c r="AIH21" s="182"/>
      <c r="AII21" s="182"/>
      <c r="AIJ21" s="182"/>
      <c r="AIK21" s="182"/>
      <c r="AIL21" s="182"/>
      <c r="AIM21" s="182"/>
      <c r="AIN21" s="182"/>
      <c r="AIO21" s="182"/>
      <c r="AIP21" s="182"/>
      <c r="AIQ21" s="182"/>
      <c r="AIR21" s="182"/>
      <c r="AIS21" s="182"/>
      <c r="AIT21" s="182"/>
      <c r="AIU21" s="182"/>
      <c r="AIV21" s="182"/>
      <c r="AIW21" s="182"/>
      <c r="AIX21" s="182"/>
      <c r="AIY21" s="182"/>
      <c r="AIZ21" s="182"/>
      <c r="AJA21" s="182"/>
      <c r="AJB21" s="182"/>
      <c r="AJC21" s="182"/>
      <c r="AJD21" s="182"/>
      <c r="AJE21" s="182"/>
      <c r="AJF21" s="182"/>
      <c r="AJG21" s="182"/>
      <c r="AJH21" s="182"/>
      <c r="AJI21" s="182"/>
      <c r="AJJ21" s="182"/>
      <c r="AJK21" s="182"/>
      <c r="AJL21" s="182"/>
      <c r="AJM21" s="182"/>
      <c r="AJN21" s="182"/>
      <c r="AJO21" s="182"/>
      <c r="AJP21" s="182"/>
      <c r="AJQ21" s="182"/>
      <c r="AJR21" s="182"/>
      <c r="AJS21" s="182"/>
      <c r="AJT21" s="182"/>
      <c r="AJU21" s="182"/>
      <c r="AJV21" s="182"/>
      <c r="AJW21" s="182"/>
      <c r="AJX21" s="182"/>
      <c r="AJY21" s="182"/>
      <c r="AJZ21" s="182"/>
      <c r="AKA21" s="182"/>
      <c r="AKB21" s="182"/>
      <c r="AKC21" s="182"/>
      <c r="AKD21" s="182"/>
      <c r="AKE21" s="182"/>
      <c r="AKF21" s="182"/>
      <c r="AKG21" s="182"/>
      <c r="AKH21" s="182"/>
      <c r="AKI21" s="182"/>
      <c r="AKJ21" s="182"/>
      <c r="AKK21" s="182"/>
      <c r="AKL21" s="182"/>
      <c r="AKM21" s="182"/>
      <c r="AKN21" s="182"/>
      <c r="AKO21" s="182"/>
      <c r="AKP21" s="182"/>
      <c r="AKQ21" s="182"/>
      <c r="AKR21" s="182"/>
      <c r="AKS21" s="182"/>
      <c r="AKT21" s="182"/>
      <c r="AKU21" s="182"/>
      <c r="AKV21" s="182"/>
      <c r="AKW21" s="182"/>
      <c r="AKX21" s="182"/>
      <c r="AKY21" s="182"/>
      <c r="AKZ21" s="182"/>
      <c r="ALA21" s="182"/>
      <c r="ALB21" s="182"/>
      <c r="ALC21" s="182"/>
      <c r="ALD21" s="182"/>
      <c r="ALE21" s="182"/>
      <c r="ALF21" s="182"/>
      <c r="ALG21" s="182"/>
      <c r="ALH21" s="182"/>
      <c r="ALI21" s="182"/>
      <c r="ALJ21" s="182"/>
      <c r="ALK21" s="182"/>
      <c r="ALL21" s="182"/>
      <c r="ALM21" s="182"/>
      <c r="ALN21" s="182"/>
      <c r="ALO21" s="182"/>
      <c r="ALP21" s="182"/>
      <c r="ALQ21" s="182"/>
      <c r="ALR21" s="182"/>
      <c r="ALS21" s="182"/>
      <c r="ALT21" s="182"/>
      <c r="ALU21" s="182"/>
      <c r="ALV21" s="182"/>
      <c r="ALW21" s="182"/>
      <c r="ALX21" s="182"/>
      <c r="ALY21" s="182"/>
      <c r="ALZ21" s="182"/>
      <c r="AMA21" s="182"/>
      <c r="AMB21" s="182"/>
      <c r="AMC21" s="182"/>
      <c r="AMD21" s="182"/>
      <c r="AME21" s="182"/>
      <c r="AMF21" s="182"/>
      <c r="AMG21" s="182"/>
      <c r="AMH21" s="182"/>
      <c r="AMI21" s="182"/>
      <c r="AMJ21" s="182"/>
      <c r="AMK21" s="182"/>
      <c r="AML21" s="182"/>
      <c r="AMM21" s="182"/>
      <c r="AMN21" s="182"/>
      <c r="AMO21" s="182"/>
      <c r="AMP21" s="182"/>
      <c r="AMQ21" s="182"/>
      <c r="AMR21" s="182"/>
      <c r="AMS21" s="182"/>
      <c r="AMT21" s="182"/>
      <c r="AMU21" s="182"/>
      <c r="AMV21" s="182"/>
      <c r="AMW21" s="182"/>
      <c r="AMX21" s="182"/>
      <c r="AMY21" s="182"/>
      <c r="AMZ21" s="182"/>
      <c r="ANA21" s="182"/>
      <c r="ANB21" s="182"/>
      <c r="ANC21" s="182"/>
      <c r="AND21" s="182"/>
      <c r="ANE21" s="182"/>
      <c r="ANF21" s="182"/>
      <c r="ANG21" s="182"/>
      <c r="ANH21" s="182"/>
      <c r="ANI21" s="182"/>
      <c r="ANJ21" s="182"/>
      <c r="ANK21" s="182"/>
      <c r="ANL21" s="182"/>
      <c r="ANM21" s="182"/>
      <c r="ANN21" s="182"/>
      <c r="ANO21" s="182"/>
      <c r="ANP21" s="182"/>
      <c r="ANQ21" s="182"/>
      <c r="ANR21" s="182"/>
      <c r="ANS21" s="182"/>
      <c r="ANT21" s="182"/>
      <c r="ANU21" s="182"/>
      <c r="ANV21" s="182"/>
      <c r="ANW21" s="182"/>
      <c r="ANX21" s="182"/>
      <c r="ANY21" s="182"/>
      <c r="ANZ21" s="182"/>
      <c r="AOA21" s="182"/>
      <c r="AOB21" s="182"/>
      <c r="AOC21" s="182"/>
      <c r="AOD21" s="182"/>
      <c r="AOE21" s="182"/>
      <c r="AOF21" s="182"/>
      <c r="AOG21" s="182"/>
      <c r="AOH21" s="182"/>
      <c r="AOI21" s="182"/>
      <c r="AOJ21" s="182"/>
      <c r="AOK21" s="182"/>
      <c r="AOL21" s="182"/>
      <c r="AOM21" s="182"/>
      <c r="AON21" s="182"/>
      <c r="AOO21" s="182"/>
      <c r="AOP21" s="182"/>
      <c r="AOQ21" s="182"/>
      <c r="AOR21" s="182"/>
      <c r="AOS21" s="182"/>
      <c r="AOT21" s="182"/>
      <c r="AOU21" s="182"/>
      <c r="AOV21" s="182"/>
      <c r="AOW21" s="182"/>
      <c r="AOX21" s="182"/>
      <c r="AOY21" s="182"/>
      <c r="AOZ21" s="182"/>
      <c r="APA21" s="182"/>
      <c r="APB21" s="182"/>
      <c r="APC21" s="182"/>
      <c r="APD21" s="182"/>
      <c r="APE21" s="182"/>
      <c r="APF21" s="182"/>
      <c r="APG21" s="182"/>
      <c r="APH21" s="182"/>
      <c r="API21" s="182"/>
      <c r="APJ21" s="182"/>
      <c r="APK21" s="182"/>
      <c r="APL21" s="182"/>
      <c r="APM21" s="182"/>
      <c r="APN21" s="182"/>
      <c r="APO21" s="182"/>
      <c r="APP21" s="182"/>
      <c r="APQ21" s="182"/>
      <c r="APR21" s="182"/>
      <c r="APS21" s="182"/>
      <c r="APT21" s="182"/>
      <c r="APU21" s="182"/>
      <c r="APV21" s="182"/>
      <c r="APW21" s="182"/>
      <c r="APX21" s="182"/>
      <c r="APY21" s="182"/>
      <c r="APZ21" s="182"/>
      <c r="AQA21" s="182"/>
      <c r="AQB21" s="182"/>
      <c r="AQC21" s="182"/>
      <c r="AQD21" s="182"/>
      <c r="AQE21" s="182"/>
      <c r="AQF21" s="182"/>
      <c r="AQG21" s="182"/>
      <c r="AQH21" s="182"/>
      <c r="AQI21" s="182"/>
      <c r="AQJ21" s="182"/>
      <c r="AQK21" s="182"/>
      <c r="AQL21" s="182"/>
      <c r="AQM21" s="182"/>
      <c r="AQN21" s="182"/>
      <c r="AQO21" s="182"/>
      <c r="AQP21" s="182"/>
      <c r="AQQ21" s="182"/>
      <c r="AQR21" s="182"/>
      <c r="AQS21" s="182"/>
      <c r="AQT21" s="182"/>
      <c r="AQU21" s="182"/>
      <c r="AQV21" s="182"/>
      <c r="AQW21" s="182"/>
      <c r="AQX21" s="182"/>
      <c r="AQY21" s="182"/>
      <c r="AQZ21" s="182"/>
      <c r="ARA21" s="182"/>
      <c r="ARB21" s="182"/>
      <c r="ARC21" s="182"/>
      <c r="ARD21" s="182"/>
      <c r="ARE21" s="182"/>
      <c r="ARF21" s="182"/>
      <c r="ARG21" s="182"/>
      <c r="ARH21" s="182"/>
      <c r="ARI21" s="182"/>
      <c r="ARJ21" s="182"/>
      <c r="ARK21" s="182"/>
      <c r="ARL21" s="182"/>
      <c r="ARM21" s="182"/>
      <c r="ARN21" s="182"/>
      <c r="ARO21" s="182"/>
      <c r="ARP21" s="182"/>
      <c r="ARQ21" s="182"/>
      <c r="ARR21" s="182"/>
      <c r="ARS21" s="182"/>
      <c r="ART21" s="182"/>
      <c r="ARU21" s="182"/>
      <c r="ARV21" s="182"/>
      <c r="ARW21" s="182"/>
      <c r="ARX21" s="182"/>
      <c r="ARY21" s="182"/>
      <c r="ARZ21" s="182"/>
      <c r="ASA21" s="182"/>
      <c r="ASB21" s="182"/>
      <c r="ASC21" s="182"/>
      <c r="ASD21" s="182"/>
      <c r="ASE21" s="182"/>
      <c r="ASF21" s="182"/>
      <c r="ASG21" s="182"/>
      <c r="ASH21" s="182"/>
      <c r="ASI21" s="182"/>
      <c r="ASJ21" s="182"/>
      <c r="ASK21" s="182"/>
      <c r="ASL21" s="182"/>
      <c r="ASM21" s="182"/>
      <c r="ASN21" s="182"/>
      <c r="ASO21" s="182"/>
      <c r="ASP21" s="182"/>
      <c r="ASQ21" s="182"/>
      <c r="ASR21" s="182"/>
      <c r="ASS21" s="182"/>
      <c r="AST21" s="182"/>
      <c r="ASU21" s="182"/>
      <c r="ASV21" s="182"/>
      <c r="ASW21" s="182"/>
      <c r="ASX21" s="182"/>
      <c r="ASY21" s="182"/>
      <c r="ASZ21" s="182"/>
      <c r="ATA21" s="182"/>
      <c r="ATB21" s="182"/>
      <c r="ATC21" s="182"/>
      <c r="ATD21" s="182"/>
      <c r="ATE21" s="182"/>
      <c r="ATF21" s="182"/>
      <c r="ATG21" s="182"/>
      <c r="ATH21" s="182"/>
      <c r="ATI21" s="182"/>
      <c r="ATJ21" s="182"/>
      <c r="ATK21" s="182"/>
      <c r="ATL21" s="182"/>
      <c r="ATM21" s="182"/>
      <c r="ATN21" s="182"/>
      <c r="ATO21" s="182"/>
      <c r="ATP21" s="182"/>
      <c r="ATQ21" s="182"/>
      <c r="ATR21" s="182"/>
      <c r="ATS21" s="182"/>
      <c r="ATT21" s="182"/>
      <c r="ATU21" s="182"/>
      <c r="ATV21" s="182"/>
      <c r="ATW21" s="182"/>
      <c r="ATX21" s="182"/>
      <c r="ATY21" s="182"/>
      <c r="ATZ21" s="182"/>
      <c r="AUA21" s="182"/>
      <c r="AUB21" s="182"/>
      <c r="AUC21" s="182"/>
      <c r="AUD21" s="182"/>
      <c r="AUE21" s="182"/>
      <c r="AUF21" s="182"/>
      <c r="AUG21" s="182"/>
      <c r="AUH21" s="182"/>
      <c r="AUI21" s="182"/>
      <c r="AUJ21" s="182"/>
      <c r="AUK21" s="182"/>
      <c r="AUL21" s="182"/>
      <c r="AUM21" s="182"/>
      <c r="AUN21" s="182"/>
      <c r="AUO21" s="182"/>
      <c r="AUP21" s="182"/>
      <c r="AUQ21" s="182"/>
      <c r="AUR21" s="182"/>
      <c r="AUS21" s="182"/>
      <c r="AUT21" s="182"/>
      <c r="AUU21" s="182"/>
      <c r="AUV21" s="182"/>
      <c r="AUW21" s="182"/>
      <c r="AUX21" s="182"/>
      <c r="AUY21" s="182"/>
      <c r="AUZ21" s="182"/>
      <c r="AVA21" s="182"/>
      <c r="AVB21" s="182"/>
      <c r="AVC21" s="182"/>
      <c r="AVD21" s="182"/>
      <c r="AVE21" s="182"/>
      <c r="AVF21" s="182"/>
      <c r="AVG21" s="182"/>
      <c r="AVH21" s="182"/>
      <c r="AVI21" s="182"/>
      <c r="AVJ21" s="182"/>
      <c r="AVK21" s="182"/>
      <c r="AVL21" s="182"/>
      <c r="AVM21" s="182"/>
      <c r="AVN21" s="182"/>
      <c r="AVO21" s="182"/>
      <c r="AVP21" s="182"/>
      <c r="AVQ21" s="182"/>
      <c r="AVR21" s="182"/>
      <c r="AVS21" s="182"/>
      <c r="AVT21" s="182"/>
      <c r="AVU21" s="182"/>
      <c r="AVV21" s="182"/>
      <c r="AVW21" s="182"/>
      <c r="AVX21" s="182"/>
      <c r="AVY21" s="182"/>
      <c r="AVZ21" s="182"/>
      <c r="AWA21" s="182"/>
      <c r="AWB21" s="182"/>
      <c r="AWC21" s="182"/>
      <c r="AWD21" s="182"/>
      <c r="AWE21" s="182"/>
      <c r="AWF21" s="182"/>
      <c r="AWG21" s="182"/>
      <c r="AWH21" s="182"/>
      <c r="AWI21" s="182"/>
      <c r="AWJ21" s="182"/>
      <c r="AWK21" s="182"/>
      <c r="AWL21" s="182"/>
      <c r="AWM21" s="182"/>
      <c r="AWN21" s="182"/>
      <c r="AWO21" s="182"/>
      <c r="AWP21" s="182"/>
      <c r="AWQ21" s="182"/>
      <c r="AWR21" s="182"/>
      <c r="AWS21" s="182"/>
      <c r="AWT21" s="182"/>
      <c r="AWU21" s="182"/>
      <c r="AWV21" s="182"/>
      <c r="AWW21" s="182"/>
      <c r="AWX21" s="182"/>
      <c r="AWY21" s="182"/>
      <c r="AWZ21" s="182"/>
      <c r="AXA21" s="182"/>
      <c r="AXB21" s="182"/>
      <c r="AXC21" s="182"/>
      <c r="AXD21" s="182"/>
      <c r="AXE21" s="182"/>
      <c r="AXF21" s="182"/>
      <c r="AXG21" s="182"/>
      <c r="AXH21" s="182"/>
      <c r="AXI21" s="182"/>
      <c r="AXJ21" s="182"/>
      <c r="AXK21" s="182"/>
      <c r="AXL21" s="182"/>
      <c r="AXM21" s="182"/>
      <c r="AXN21" s="182"/>
      <c r="AXO21" s="182"/>
      <c r="AXP21" s="182"/>
      <c r="AXQ21" s="182"/>
      <c r="AXR21" s="182"/>
      <c r="AXS21" s="182"/>
      <c r="AXT21" s="182"/>
      <c r="AXU21" s="182"/>
      <c r="AXV21" s="182"/>
      <c r="AXW21" s="182"/>
      <c r="AXX21" s="182"/>
      <c r="AXY21" s="182"/>
      <c r="AXZ21" s="182"/>
      <c r="AYA21" s="182"/>
      <c r="AYB21" s="182"/>
      <c r="AYC21" s="182"/>
      <c r="AYD21" s="182"/>
      <c r="AYE21" s="182"/>
      <c r="AYF21" s="182"/>
      <c r="AYG21" s="182"/>
      <c r="AYH21" s="182"/>
      <c r="AYI21" s="182"/>
      <c r="AYJ21" s="182"/>
      <c r="AYK21" s="182"/>
      <c r="AYL21" s="182"/>
      <c r="AYM21" s="182"/>
      <c r="AYN21" s="182"/>
      <c r="AYO21" s="182"/>
      <c r="AYP21" s="182"/>
      <c r="AYQ21" s="182"/>
      <c r="AYR21" s="182"/>
      <c r="AYS21" s="182"/>
      <c r="AYT21" s="182"/>
      <c r="AYU21" s="182"/>
      <c r="AYV21" s="182"/>
      <c r="AYW21" s="182"/>
      <c r="AYX21" s="182"/>
      <c r="AYY21" s="182"/>
      <c r="AYZ21" s="182"/>
      <c r="AZA21" s="182"/>
      <c r="AZB21" s="182"/>
      <c r="AZC21" s="182"/>
      <c r="AZD21" s="182"/>
      <c r="AZE21" s="182"/>
      <c r="AZF21" s="182"/>
      <c r="AZG21" s="182"/>
      <c r="AZH21" s="182"/>
      <c r="AZI21" s="182"/>
      <c r="AZJ21" s="182"/>
      <c r="AZK21" s="182"/>
      <c r="AZL21" s="182"/>
      <c r="AZM21" s="182"/>
      <c r="AZN21" s="182"/>
      <c r="AZO21" s="182"/>
      <c r="AZP21" s="182"/>
      <c r="AZQ21" s="182"/>
      <c r="AZR21" s="182"/>
      <c r="AZS21" s="182"/>
      <c r="AZT21" s="182"/>
      <c r="AZU21" s="182"/>
      <c r="AZV21" s="182"/>
      <c r="AZW21" s="182"/>
      <c r="AZX21" s="182"/>
      <c r="AZY21" s="182"/>
      <c r="AZZ21" s="182"/>
      <c r="BAA21" s="182"/>
      <c r="BAB21" s="182"/>
      <c r="BAC21" s="182"/>
      <c r="BAD21" s="182"/>
      <c r="BAE21" s="182"/>
      <c r="BAF21" s="182"/>
      <c r="BAG21" s="182"/>
      <c r="BAH21" s="182"/>
      <c r="BAI21" s="182"/>
      <c r="BAJ21" s="182"/>
      <c r="BAK21" s="182"/>
      <c r="BAL21" s="182"/>
      <c r="BAM21" s="182"/>
      <c r="BAN21" s="182"/>
      <c r="BAO21" s="182"/>
      <c r="BAP21" s="182"/>
      <c r="BAQ21" s="182"/>
      <c r="BAR21" s="182"/>
      <c r="BAS21" s="182"/>
      <c r="BAT21" s="182"/>
      <c r="BAU21" s="182"/>
      <c r="BAV21" s="182"/>
      <c r="BAW21" s="182"/>
      <c r="BAX21" s="182"/>
      <c r="BAY21" s="182"/>
      <c r="BAZ21" s="182"/>
      <c r="BBA21" s="182"/>
      <c r="BBB21" s="182"/>
      <c r="BBC21" s="182"/>
      <c r="BBD21" s="182"/>
      <c r="BBE21" s="182"/>
      <c r="BBF21" s="182"/>
      <c r="BBG21" s="182"/>
      <c r="BBH21" s="182"/>
      <c r="BBI21" s="182"/>
      <c r="BBJ21" s="182"/>
      <c r="BBK21" s="182"/>
      <c r="BBL21" s="182"/>
      <c r="BBM21" s="182"/>
      <c r="BBN21" s="182"/>
      <c r="BBO21" s="182"/>
      <c r="BBP21" s="182"/>
      <c r="BBQ21" s="182"/>
      <c r="BBR21" s="182"/>
      <c r="BBS21" s="182"/>
      <c r="BBT21" s="182"/>
      <c r="BBU21" s="182"/>
      <c r="BBV21" s="182"/>
      <c r="BBW21" s="182"/>
      <c r="BBX21" s="182"/>
      <c r="BBY21" s="182"/>
      <c r="BBZ21" s="182"/>
      <c r="BCA21" s="182"/>
      <c r="BCB21" s="182"/>
      <c r="BCC21" s="182"/>
      <c r="BCD21" s="182"/>
      <c r="BCE21" s="182"/>
      <c r="BCF21" s="182"/>
      <c r="BCG21" s="182"/>
      <c r="BCH21" s="182"/>
      <c r="BCI21" s="182"/>
      <c r="BCJ21" s="182"/>
      <c r="BCK21" s="182"/>
      <c r="BCL21" s="182"/>
      <c r="BCM21" s="182"/>
      <c r="BCN21" s="182"/>
      <c r="BCO21" s="182"/>
      <c r="BCP21" s="182"/>
      <c r="BCQ21" s="182"/>
      <c r="BCR21" s="182"/>
      <c r="BCS21" s="182"/>
      <c r="BCT21" s="182"/>
      <c r="BCU21" s="182"/>
      <c r="BCV21" s="182"/>
      <c r="BCW21" s="182"/>
      <c r="BCX21" s="182"/>
      <c r="BCY21" s="182"/>
      <c r="BCZ21" s="182"/>
      <c r="BDA21" s="182"/>
      <c r="BDB21" s="182"/>
      <c r="BDC21" s="182"/>
      <c r="BDD21" s="182"/>
      <c r="BDE21" s="182"/>
      <c r="BDF21" s="182"/>
      <c r="BDG21" s="182"/>
      <c r="BDH21" s="182"/>
      <c r="BDI21" s="182"/>
      <c r="BDJ21" s="182"/>
      <c r="BDK21" s="182"/>
      <c r="BDL21" s="182"/>
      <c r="BDM21" s="182"/>
      <c r="BDN21" s="182"/>
      <c r="BDO21" s="182"/>
      <c r="BDP21" s="182"/>
      <c r="BDQ21" s="182"/>
      <c r="BDR21" s="182"/>
      <c r="BDS21" s="182"/>
      <c r="BDT21" s="182"/>
      <c r="BDU21" s="182"/>
      <c r="BDV21" s="182"/>
      <c r="BDW21" s="182"/>
      <c r="BDX21" s="182"/>
      <c r="BDY21" s="182"/>
      <c r="BDZ21" s="182"/>
      <c r="BEA21" s="182"/>
      <c r="BEB21" s="182"/>
      <c r="BEC21" s="182"/>
      <c r="BED21" s="182"/>
      <c r="BEE21" s="182"/>
      <c r="BEF21" s="182"/>
      <c r="BEG21" s="182"/>
      <c r="BEH21" s="182"/>
      <c r="BEI21" s="182"/>
      <c r="BEJ21" s="182"/>
      <c r="BEK21" s="182"/>
      <c r="BEL21" s="182"/>
      <c r="BEM21" s="182"/>
      <c r="BEN21" s="182"/>
      <c r="BEO21" s="182"/>
      <c r="BEP21" s="182"/>
      <c r="BEQ21" s="182"/>
      <c r="BER21" s="182"/>
      <c r="BES21" s="182"/>
      <c r="BET21" s="182"/>
      <c r="BEU21" s="182"/>
      <c r="BEV21" s="182"/>
      <c r="BEW21" s="182"/>
      <c r="BEX21" s="182"/>
      <c r="BEY21" s="182"/>
      <c r="BEZ21" s="182"/>
      <c r="BFA21" s="182"/>
      <c r="BFB21" s="182"/>
      <c r="BFC21" s="182"/>
      <c r="BFD21" s="182"/>
      <c r="BFE21" s="182"/>
      <c r="BFF21" s="182"/>
      <c r="BFG21" s="182"/>
      <c r="BFH21" s="182"/>
      <c r="BFI21" s="182"/>
      <c r="BFJ21" s="182"/>
      <c r="BFK21" s="182"/>
      <c r="BFL21" s="182"/>
      <c r="BFM21" s="182"/>
      <c r="BFN21" s="182"/>
      <c r="BFO21" s="182"/>
      <c r="BFP21" s="182"/>
      <c r="BFQ21" s="182"/>
      <c r="BFR21" s="182"/>
      <c r="BFS21" s="182"/>
      <c r="BFT21" s="182"/>
      <c r="BFU21" s="182"/>
      <c r="BFV21" s="182"/>
      <c r="BFW21" s="182"/>
      <c r="BFX21" s="182"/>
      <c r="BFY21" s="182"/>
      <c r="BFZ21" s="182"/>
      <c r="BGA21" s="182"/>
      <c r="BGB21" s="182"/>
      <c r="BGC21" s="182"/>
      <c r="BGD21" s="182"/>
      <c r="BGE21" s="182"/>
      <c r="BGF21" s="182"/>
      <c r="BGG21" s="182"/>
      <c r="BGH21" s="182"/>
      <c r="BGI21" s="182"/>
      <c r="BGJ21" s="182"/>
      <c r="BGK21" s="182"/>
      <c r="BGL21" s="182"/>
      <c r="BGM21" s="182"/>
      <c r="BGN21" s="182"/>
      <c r="BGO21" s="182"/>
      <c r="BGP21" s="182"/>
      <c r="BGQ21" s="182"/>
      <c r="BGR21" s="182"/>
      <c r="BGS21" s="182"/>
      <c r="BGT21" s="182"/>
      <c r="BGU21" s="182"/>
      <c r="BGV21" s="182"/>
      <c r="BGW21" s="182"/>
      <c r="BGX21" s="182"/>
      <c r="BGY21" s="182"/>
      <c r="BGZ21" s="182"/>
      <c r="BHA21" s="182"/>
      <c r="BHB21" s="182"/>
      <c r="BHC21" s="182"/>
      <c r="BHD21" s="182"/>
      <c r="BHE21" s="182"/>
      <c r="BHF21" s="182"/>
      <c r="BHG21" s="182"/>
      <c r="BHH21" s="182"/>
      <c r="BHI21" s="182"/>
      <c r="BHJ21" s="182"/>
      <c r="BHK21" s="182"/>
      <c r="BHL21" s="182"/>
      <c r="BHM21" s="182"/>
      <c r="BHN21" s="182"/>
      <c r="BHO21" s="182"/>
      <c r="BHP21" s="182"/>
      <c r="BHQ21" s="182"/>
      <c r="BHR21" s="182"/>
      <c r="BHS21" s="182"/>
      <c r="BHT21" s="182"/>
      <c r="BHU21" s="182"/>
      <c r="BHV21" s="182"/>
      <c r="BHW21" s="182"/>
      <c r="BHX21" s="182"/>
      <c r="BHY21" s="182"/>
      <c r="BHZ21" s="182"/>
      <c r="BIA21" s="182"/>
      <c r="BIB21" s="182"/>
      <c r="BIC21" s="182"/>
      <c r="BID21" s="182"/>
      <c r="BIE21" s="182"/>
      <c r="BIF21" s="182"/>
      <c r="BIG21" s="182"/>
      <c r="BIH21" s="182"/>
      <c r="BII21" s="182"/>
      <c r="BIJ21" s="182"/>
      <c r="BIK21" s="182"/>
      <c r="BIL21" s="182"/>
      <c r="BIM21" s="182"/>
      <c r="BIN21" s="182"/>
      <c r="BIO21" s="182"/>
      <c r="BIP21" s="182"/>
      <c r="BIQ21" s="182"/>
      <c r="BIR21" s="182"/>
      <c r="BIS21" s="182"/>
      <c r="BIT21" s="182"/>
      <c r="BIU21" s="182"/>
      <c r="BIV21" s="182"/>
      <c r="BIW21" s="182"/>
      <c r="BIX21" s="182"/>
      <c r="BIY21" s="182"/>
      <c r="BIZ21" s="182"/>
      <c r="BJA21" s="182"/>
      <c r="BJB21" s="182"/>
      <c r="BJC21" s="182"/>
      <c r="BJD21" s="182"/>
      <c r="BJE21" s="182"/>
      <c r="BJF21" s="182"/>
      <c r="BJG21" s="182"/>
      <c r="BJH21" s="182"/>
      <c r="BJI21" s="182"/>
      <c r="BJJ21" s="182"/>
      <c r="BJK21" s="182"/>
      <c r="BJL21" s="182"/>
      <c r="BJM21" s="182"/>
      <c r="BJN21" s="182"/>
      <c r="BJO21" s="182"/>
      <c r="BJP21" s="182"/>
      <c r="BJQ21" s="182"/>
      <c r="BJR21" s="182"/>
      <c r="BJS21" s="182"/>
      <c r="BJT21" s="182"/>
      <c r="BJU21" s="182"/>
      <c r="BJV21" s="182"/>
      <c r="BJW21" s="182"/>
      <c r="BJX21" s="182"/>
      <c r="BJY21" s="182"/>
      <c r="BJZ21" s="182"/>
      <c r="BKA21" s="182"/>
      <c r="BKB21" s="182"/>
      <c r="BKC21" s="182"/>
      <c r="BKD21" s="182"/>
      <c r="BKE21" s="182"/>
      <c r="BKF21" s="182"/>
      <c r="BKG21" s="182"/>
      <c r="BKH21" s="182"/>
      <c r="BKI21" s="182"/>
      <c r="BKJ21" s="182"/>
      <c r="BKK21" s="182"/>
      <c r="BKL21" s="182"/>
      <c r="BKM21" s="182"/>
      <c r="BKN21" s="182"/>
      <c r="BKO21" s="182"/>
      <c r="BKP21" s="182"/>
      <c r="BKQ21" s="182"/>
      <c r="BKR21" s="182"/>
      <c r="BKS21" s="182"/>
      <c r="BKT21" s="182"/>
      <c r="BKU21" s="182"/>
      <c r="BKV21" s="182"/>
      <c r="BKW21" s="182"/>
      <c r="BKX21" s="182"/>
      <c r="BKY21" s="182"/>
      <c r="BKZ21" s="182"/>
      <c r="BLA21" s="182"/>
      <c r="BLB21" s="182"/>
      <c r="BLC21" s="182"/>
      <c r="BLD21" s="182"/>
      <c r="BLE21" s="182"/>
      <c r="BLF21" s="182"/>
      <c r="BLG21" s="182"/>
      <c r="BLH21" s="182"/>
      <c r="BLI21" s="182"/>
      <c r="BLJ21" s="182"/>
      <c r="BLK21" s="182"/>
      <c r="BLL21" s="182"/>
      <c r="BLM21" s="182"/>
      <c r="BLN21" s="182"/>
      <c r="BLO21" s="182"/>
      <c r="BLP21" s="182"/>
      <c r="BLQ21" s="182"/>
      <c r="BLR21" s="182"/>
      <c r="BLS21" s="182"/>
      <c r="BLT21" s="182"/>
      <c r="BLU21" s="182"/>
      <c r="BLV21" s="182"/>
      <c r="BLW21" s="182"/>
      <c r="BLX21" s="182"/>
      <c r="BLY21" s="182"/>
      <c r="BLZ21" s="182"/>
      <c r="BMA21" s="182"/>
      <c r="BMB21" s="182"/>
      <c r="BMC21" s="182"/>
      <c r="BMD21" s="182"/>
      <c r="BME21" s="182"/>
      <c r="BMF21" s="182"/>
      <c r="BMG21" s="182"/>
      <c r="BMH21" s="182"/>
      <c r="BMI21" s="182"/>
      <c r="BMJ21" s="182"/>
      <c r="BMK21" s="182"/>
      <c r="BML21" s="182"/>
      <c r="BMM21" s="182"/>
      <c r="BMN21" s="182"/>
      <c r="BMO21" s="182"/>
      <c r="BMP21" s="182"/>
      <c r="BMQ21" s="182"/>
      <c r="BMR21" s="182"/>
      <c r="BMS21" s="182"/>
      <c r="BMT21" s="182"/>
      <c r="BMU21" s="182"/>
      <c r="BMV21" s="182"/>
      <c r="BMW21" s="182"/>
      <c r="BMX21" s="182"/>
      <c r="BMY21" s="182"/>
      <c r="BMZ21" s="182"/>
      <c r="BNA21" s="182"/>
      <c r="BNB21" s="182"/>
      <c r="BNC21" s="182"/>
      <c r="BND21" s="182"/>
      <c r="BNE21" s="182"/>
      <c r="BNF21" s="182"/>
      <c r="BNG21" s="182"/>
      <c r="BNH21" s="182"/>
      <c r="BNI21" s="182"/>
      <c r="BNJ21" s="182"/>
      <c r="BNK21" s="182"/>
      <c r="BNL21" s="182"/>
      <c r="BNM21" s="182"/>
      <c r="BNN21" s="182"/>
      <c r="BNO21" s="182"/>
      <c r="BNP21" s="182"/>
      <c r="BNQ21" s="182"/>
      <c r="BNR21" s="182"/>
      <c r="BNS21" s="182"/>
      <c r="BNT21" s="182"/>
      <c r="BNU21" s="182"/>
      <c r="BNV21" s="182"/>
      <c r="BNW21" s="182"/>
      <c r="BNX21" s="182"/>
      <c r="BNY21" s="182"/>
      <c r="BNZ21" s="182"/>
      <c r="BOA21" s="182"/>
      <c r="BOB21" s="182"/>
      <c r="BOC21" s="182"/>
      <c r="BOD21" s="182"/>
      <c r="BOE21" s="182"/>
      <c r="BOF21" s="182"/>
      <c r="BOG21" s="182"/>
      <c r="BOH21" s="182"/>
      <c r="BOI21" s="182"/>
      <c r="BOJ21" s="182"/>
      <c r="BOK21" s="182"/>
      <c r="BOL21" s="182"/>
      <c r="BOM21" s="182"/>
      <c r="BON21" s="182"/>
      <c r="BOO21" s="182"/>
      <c r="BOP21" s="182"/>
      <c r="BOQ21" s="182"/>
      <c r="BOR21" s="182"/>
      <c r="BOS21" s="182"/>
      <c r="BOT21" s="182"/>
      <c r="BOU21" s="182"/>
      <c r="BOV21" s="182"/>
      <c r="BOW21" s="182"/>
      <c r="BOX21" s="182"/>
      <c r="BOY21" s="182"/>
      <c r="BOZ21" s="182"/>
      <c r="BPA21" s="182"/>
      <c r="BPB21" s="182"/>
      <c r="BPC21" s="182"/>
      <c r="BPD21" s="182"/>
      <c r="BPE21" s="182"/>
      <c r="BPF21" s="182"/>
      <c r="BPG21" s="182"/>
      <c r="BPH21" s="182"/>
      <c r="BPI21" s="182"/>
      <c r="BPJ21" s="182"/>
      <c r="BPK21" s="182"/>
      <c r="BPL21" s="182"/>
      <c r="BPM21" s="182"/>
      <c r="BPN21" s="182"/>
      <c r="BPO21" s="182"/>
      <c r="BPP21" s="182"/>
      <c r="BPQ21" s="182"/>
      <c r="BPR21" s="182"/>
      <c r="BPS21" s="182"/>
      <c r="BPT21" s="182"/>
      <c r="BPU21" s="182"/>
      <c r="BPV21" s="182"/>
      <c r="BPW21" s="182"/>
      <c r="BPX21" s="182"/>
      <c r="BPY21" s="182"/>
      <c r="BPZ21" s="182"/>
      <c r="BQA21" s="182"/>
      <c r="BQB21" s="182"/>
      <c r="BQC21" s="182"/>
      <c r="BQD21" s="182"/>
      <c r="BQE21" s="182"/>
      <c r="BQF21" s="182"/>
      <c r="BQG21" s="182"/>
      <c r="BQH21" s="182"/>
      <c r="BQI21" s="182"/>
      <c r="BQJ21" s="182"/>
      <c r="BQK21" s="182"/>
      <c r="BQL21" s="182"/>
      <c r="BQM21" s="182"/>
      <c r="BQN21" s="182"/>
      <c r="BQO21" s="182"/>
      <c r="BQP21" s="182"/>
      <c r="BQQ21" s="182"/>
      <c r="BQR21" s="182"/>
      <c r="BQS21" s="182"/>
      <c r="BQT21" s="182"/>
      <c r="BQU21" s="182"/>
      <c r="BQV21" s="182"/>
      <c r="BQW21" s="182"/>
      <c r="BQX21" s="182"/>
      <c r="BQY21" s="182"/>
      <c r="BQZ21" s="182"/>
      <c r="BRA21" s="182"/>
      <c r="BRB21" s="182"/>
      <c r="BRC21" s="182"/>
      <c r="BRD21" s="182"/>
      <c r="BRE21" s="182"/>
      <c r="BRF21" s="182"/>
      <c r="BRG21" s="182"/>
      <c r="BRH21" s="182"/>
      <c r="BRI21" s="182"/>
      <c r="BRJ21" s="182"/>
      <c r="BRK21" s="182"/>
      <c r="BRL21" s="182"/>
      <c r="BRM21" s="182"/>
      <c r="BRN21" s="182"/>
      <c r="BRO21" s="182"/>
      <c r="BRP21" s="182"/>
      <c r="BRQ21" s="182"/>
      <c r="BRR21" s="182"/>
      <c r="BRS21" s="182"/>
      <c r="BRT21" s="182"/>
      <c r="BRU21" s="182"/>
      <c r="BRV21" s="182"/>
      <c r="BRW21" s="182"/>
      <c r="BRX21" s="182"/>
      <c r="BRY21" s="182"/>
      <c r="BRZ21" s="182"/>
      <c r="BSA21" s="182"/>
      <c r="BSB21" s="182"/>
      <c r="BSC21" s="182"/>
      <c r="BSD21" s="182"/>
      <c r="BSE21" s="182"/>
      <c r="BSF21" s="182"/>
      <c r="BSG21" s="182"/>
      <c r="BSH21" s="182"/>
      <c r="BSI21" s="182"/>
      <c r="BSJ21" s="182"/>
      <c r="BSK21" s="182"/>
      <c r="BSL21" s="182"/>
      <c r="BSM21" s="182"/>
      <c r="BSN21" s="182"/>
      <c r="BSO21" s="182"/>
      <c r="BSP21" s="182"/>
      <c r="BSQ21" s="182"/>
      <c r="BSR21" s="182"/>
      <c r="BSS21" s="182"/>
      <c r="BST21" s="182"/>
      <c r="BSU21" s="182"/>
      <c r="BSV21" s="182"/>
      <c r="BSW21" s="182"/>
      <c r="BSX21" s="182"/>
      <c r="BSY21" s="182"/>
      <c r="BSZ21" s="182"/>
      <c r="BTA21" s="182"/>
      <c r="BTB21" s="182"/>
      <c r="BTC21" s="182"/>
      <c r="BTD21" s="182"/>
      <c r="BTE21" s="182"/>
      <c r="BTF21" s="182"/>
      <c r="BTG21" s="182"/>
      <c r="BTH21" s="182"/>
      <c r="BTI21" s="182"/>
      <c r="BTJ21" s="182"/>
      <c r="BTK21" s="182"/>
      <c r="BTL21" s="182"/>
      <c r="BTM21" s="182"/>
      <c r="BTN21" s="182"/>
      <c r="BTO21" s="182"/>
      <c r="BTP21" s="182"/>
      <c r="BTQ21" s="182"/>
      <c r="BTR21" s="182"/>
      <c r="BTS21" s="182"/>
      <c r="BTT21" s="182"/>
      <c r="BTU21" s="182"/>
      <c r="BTV21" s="182"/>
      <c r="BTW21" s="182"/>
      <c r="BTX21" s="182"/>
      <c r="BTY21" s="182"/>
      <c r="BTZ21" s="182"/>
      <c r="BUA21" s="182"/>
      <c r="BUB21" s="182"/>
      <c r="BUC21" s="182"/>
      <c r="BUD21" s="182"/>
      <c r="BUE21" s="182"/>
      <c r="BUF21" s="182"/>
      <c r="BUG21" s="182"/>
      <c r="BUH21" s="182"/>
      <c r="BUI21" s="182"/>
      <c r="BUJ21" s="182"/>
      <c r="BUK21" s="182"/>
      <c r="BUL21" s="182"/>
      <c r="BUM21" s="182"/>
      <c r="BUN21" s="182"/>
      <c r="BUO21" s="182"/>
      <c r="BUP21" s="182"/>
      <c r="BUQ21" s="182"/>
      <c r="BUR21" s="182"/>
      <c r="BUS21" s="182"/>
      <c r="BUT21" s="182"/>
      <c r="BUU21" s="182"/>
      <c r="BUV21" s="182"/>
      <c r="BUW21" s="182"/>
      <c r="BUX21" s="182"/>
      <c r="BUY21" s="182"/>
      <c r="BUZ21" s="182"/>
      <c r="BVA21" s="182"/>
      <c r="BVB21" s="182"/>
      <c r="BVC21" s="182"/>
      <c r="BVD21" s="182"/>
      <c r="BVE21" s="182"/>
      <c r="BVF21" s="182"/>
      <c r="BVG21" s="182"/>
      <c r="BVH21" s="182"/>
      <c r="BVI21" s="182"/>
      <c r="BVJ21" s="182"/>
      <c r="BVK21" s="182"/>
      <c r="BVL21" s="182"/>
      <c r="BVM21" s="182"/>
      <c r="BVN21" s="182"/>
      <c r="BVO21" s="182"/>
      <c r="BVP21" s="182"/>
      <c r="BVQ21" s="182"/>
      <c r="BVR21" s="182"/>
      <c r="BVS21" s="182"/>
      <c r="BVT21" s="182"/>
      <c r="BVU21" s="182"/>
      <c r="BVV21" s="182"/>
      <c r="BVW21" s="182"/>
      <c r="BVX21" s="182"/>
      <c r="BVY21" s="182"/>
      <c r="BVZ21" s="182"/>
      <c r="BWA21" s="182"/>
      <c r="BWB21" s="182"/>
      <c r="BWC21" s="182"/>
      <c r="BWD21" s="182"/>
      <c r="BWE21" s="182"/>
      <c r="BWF21" s="182"/>
      <c r="BWG21" s="182"/>
      <c r="BWH21" s="182"/>
      <c r="BWI21" s="182"/>
      <c r="BWJ21" s="182"/>
      <c r="BWK21" s="182"/>
      <c r="BWL21" s="182"/>
      <c r="BWM21" s="182"/>
      <c r="BWN21" s="182"/>
      <c r="BWO21" s="182"/>
      <c r="BWP21" s="182"/>
      <c r="BWQ21" s="182"/>
      <c r="BWR21" s="182"/>
      <c r="BWS21" s="182"/>
      <c r="BWT21" s="182"/>
      <c r="BWU21" s="182"/>
      <c r="BWV21" s="182"/>
      <c r="BWW21" s="182"/>
      <c r="BWX21" s="182"/>
      <c r="BWY21" s="182"/>
      <c r="BWZ21" s="182"/>
      <c r="BXA21" s="182"/>
      <c r="BXB21" s="182"/>
      <c r="BXC21" s="182"/>
      <c r="BXD21" s="182"/>
      <c r="BXE21" s="182"/>
      <c r="BXF21" s="182"/>
      <c r="BXG21" s="182"/>
      <c r="BXH21" s="182"/>
      <c r="BXI21" s="182"/>
      <c r="BXJ21" s="182"/>
      <c r="BXK21" s="182"/>
      <c r="BXL21" s="182"/>
      <c r="BXM21" s="182"/>
      <c r="BXN21" s="182"/>
      <c r="BXO21" s="182"/>
      <c r="BXP21" s="182"/>
      <c r="BXQ21" s="182"/>
      <c r="BXR21" s="182"/>
      <c r="BXS21" s="182"/>
      <c r="BXT21" s="182"/>
      <c r="BXU21" s="182"/>
      <c r="BXV21" s="182"/>
      <c r="BXW21" s="182"/>
      <c r="BXX21" s="182"/>
      <c r="BXY21" s="182"/>
      <c r="BXZ21" s="182"/>
      <c r="BYA21" s="182"/>
      <c r="BYB21" s="182"/>
      <c r="BYC21" s="182"/>
      <c r="BYD21" s="182"/>
      <c r="BYE21" s="182"/>
      <c r="BYF21" s="182"/>
      <c r="BYG21" s="182"/>
      <c r="BYH21" s="182"/>
      <c r="BYI21" s="182"/>
      <c r="BYJ21" s="182"/>
      <c r="BYK21" s="182"/>
      <c r="BYL21" s="182"/>
      <c r="BYM21" s="182"/>
      <c r="BYN21" s="182"/>
      <c r="BYO21" s="182"/>
      <c r="BYP21" s="182"/>
      <c r="BYQ21" s="182"/>
      <c r="BYR21" s="182"/>
      <c r="BYS21" s="182"/>
      <c r="BYT21" s="182"/>
      <c r="BYU21" s="182"/>
      <c r="BYV21" s="182"/>
      <c r="BYW21" s="182"/>
      <c r="BYX21" s="182"/>
      <c r="BYY21" s="182"/>
      <c r="BYZ21" s="182"/>
      <c r="BZA21" s="182"/>
      <c r="BZB21" s="182"/>
      <c r="BZC21" s="182"/>
      <c r="BZD21" s="182"/>
      <c r="BZE21" s="182"/>
      <c r="BZF21" s="182"/>
      <c r="BZG21" s="182"/>
      <c r="BZH21" s="182"/>
      <c r="BZI21" s="182"/>
      <c r="BZJ21" s="182"/>
      <c r="BZK21" s="182"/>
      <c r="BZL21" s="182"/>
      <c r="BZM21" s="182"/>
      <c r="BZN21" s="182"/>
      <c r="BZO21" s="182"/>
      <c r="BZP21" s="182"/>
      <c r="BZQ21" s="182"/>
      <c r="BZR21" s="182"/>
      <c r="BZS21" s="182"/>
      <c r="BZT21" s="182"/>
      <c r="BZU21" s="182"/>
      <c r="BZV21" s="182"/>
      <c r="BZW21" s="182"/>
      <c r="BZX21" s="182"/>
      <c r="BZY21" s="182"/>
      <c r="BZZ21" s="182"/>
      <c r="CAA21" s="182"/>
      <c r="CAB21" s="182"/>
      <c r="CAC21" s="182"/>
      <c r="CAD21" s="182"/>
      <c r="CAE21" s="182"/>
      <c r="CAF21" s="182"/>
      <c r="CAG21" s="182"/>
      <c r="CAH21" s="182"/>
      <c r="CAI21" s="182"/>
      <c r="CAJ21" s="182"/>
      <c r="CAK21" s="182"/>
      <c r="CAL21" s="182"/>
      <c r="CAM21" s="182"/>
      <c r="CAN21" s="182"/>
      <c r="CAO21" s="182"/>
      <c r="CAP21" s="182"/>
      <c r="CAQ21" s="182"/>
      <c r="CAR21" s="182"/>
      <c r="CAS21" s="182"/>
      <c r="CAT21" s="182"/>
      <c r="CAU21" s="182"/>
      <c r="CAV21" s="182"/>
      <c r="CAW21" s="182"/>
      <c r="CAX21" s="182"/>
      <c r="CAY21" s="182"/>
      <c r="CAZ21" s="182"/>
      <c r="CBA21" s="182"/>
      <c r="CBB21" s="182"/>
      <c r="CBC21" s="182"/>
      <c r="CBD21" s="182"/>
      <c r="CBE21" s="182"/>
      <c r="CBF21" s="182"/>
      <c r="CBG21" s="182"/>
      <c r="CBH21" s="182"/>
      <c r="CBI21" s="182"/>
      <c r="CBJ21" s="182"/>
      <c r="CBK21" s="182"/>
      <c r="CBL21" s="182"/>
      <c r="CBM21" s="182"/>
      <c r="CBN21" s="182"/>
      <c r="CBO21" s="182"/>
      <c r="CBP21" s="182"/>
      <c r="CBQ21" s="182"/>
      <c r="CBR21" s="182"/>
      <c r="CBS21" s="182"/>
      <c r="CBT21" s="182"/>
      <c r="CBU21" s="182"/>
      <c r="CBV21" s="182"/>
      <c r="CBW21" s="182"/>
      <c r="CBX21" s="182"/>
      <c r="CBY21" s="182"/>
      <c r="CBZ21" s="182"/>
      <c r="CCA21" s="182"/>
      <c r="CCB21" s="182"/>
      <c r="CCC21" s="182"/>
      <c r="CCD21" s="182"/>
      <c r="CCE21" s="182"/>
      <c r="CCF21" s="182"/>
      <c r="CCG21" s="182"/>
      <c r="CCH21" s="182"/>
      <c r="CCI21" s="182"/>
      <c r="CCJ21" s="182"/>
      <c r="CCK21" s="182"/>
      <c r="CCL21" s="182"/>
      <c r="CCM21" s="182"/>
      <c r="CCN21" s="182"/>
      <c r="CCO21" s="182"/>
      <c r="CCP21" s="182"/>
      <c r="CCQ21" s="182"/>
      <c r="CCR21" s="182"/>
      <c r="CCS21" s="182"/>
      <c r="CCT21" s="182"/>
      <c r="CCU21" s="182"/>
      <c r="CCV21" s="182"/>
      <c r="CCW21" s="182"/>
      <c r="CCX21" s="182"/>
      <c r="CCY21" s="182"/>
      <c r="CCZ21" s="182"/>
      <c r="CDA21" s="182"/>
      <c r="CDB21" s="182"/>
      <c r="CDC21" s="182"/>
      <c r="CDD21" s="182"/>
      <c r="CDE21" s="182"/>
      <c r="CDF21" s="182"/>
      <c r="CDG21" s="182"/>
      <c r="CDH21" s="182"/>
      <c r="CDI21" s="182"/>
      <c r="CDJ21" s="182"/>
      <c r="CDK21" s="182"/>
      <c r="CDL21" s="182"/>
      <c r="CDM21" s="182"/>
      <c r="CDN21" s="182"/>
      <c r="CDO21" s="182"/>
      <c r="CDP21" s="182"/>
      <c r="CDQ21" s="182"/>
      <c r="CDR21" s="182"/>
      <c r="CDS21" s="182"/>
      <c r="CDT21" s="182"/>
      <c r="CDU21" s="182"/>
      <c r="CDV21" s="182"/>
      <c r="CDW21" s="182"/>
      <c r="CDX21" s="182"/>
      <c r="CDY21" s="182"/>
      <c r="CDZ21" s="182"/>
      <c r="CEA21" s="182"/>
      <c r="CEB21" s="182"/>
      <c r="CEC21" s="182"/>
      <c r="CED21" s="182"/>
      <c r="CEE21" s="182"/>
      <c r="CEF21" s="182"/>
      <c r="CEG21" s="182"/>
      <c r="CEH21" s="182"/>
      <c r="CEI21" s="182"/>
      <c r="CEJ21" s="182"/>
      <c r="CEK21" s="182"/>
      <c r="CEL21" s="182"/>
      <c r="CEM21" s="182"/>
      <c r="CEN21" s="182"/>
      <c r="CEO21" s="182"/>
      <c r="CEP21" s="182"/>
      <c r="CEQ21" s="182"/>
      <c r="CER21" s="182"/>
      <c r="CES21" s="182"/>
      <c r="CET21" s="182"/>
      <c r="CEU21" s="182"/>
      <c r="CEV21" s="182"/>
      <c r="CEW21" s="182"/>
      <c r="CEX21" s="182"/>
      <c r="CEY21" s="182"/>
      <c r="CEZ21" s="182"/>
      <c r="CFA21" s="182"/>
      <c r="CFB21" s="182"/>
      <c r="CFC21" s="182"/>
      <c r="CFD21" s="182"/>
      <c r="CFE21" s="182"/>
      <c r="CFF21" s="182"/>
      <c r="CFG21" s="182"/>
      <c r="CFH21" s="182"/>
      <c r="CFI21" s="182"/>
      <c r="CFJ21" s="182"/>
      <c r="CFK21" s="182"/>
      <c r="CFL21" s="182"/>
      <c r="CFM21" s="182"/>
      <c r="CFN21" s="182"/>
      <c r="CFO21" s="182"/>
      <c r="CFP21" s="182"/>
      <c r="CFQ21" s="182"/>
      <c r="CFR21" s="182"/>
      <c r="CFS21" s="182"/>
      <c r="CFT21" s="182"/>
      <c r="CFU21" s="182"/>
      <c r="CFV21" s="182"/>
      <c r="CFW21" s="182"/>
      <c r="CFX21" s="182"/>
      <c r="CFY21" s="182"/>
      <c r="CFZ21" s="182"/>
      <c r="CGA21" s="182"/>
      <c r="CGB21" s="182"/>
      <c r="CGC21" s="182"/>
      <c r="CGD21" s="182"/>
      <c r="CGE21" s="182"/>
      <c r="CGF21" s="182"/>
      <c r="CGG21" s="182"/>
      <c r="CGH21" s="182"/>
      <c r="CGI21" s="182"/>
      <c r="CGJ21" s="182"/>
      <c r="CGK21" s="182"/>
      <c r="CGL21" s="182"/>
      <c r="CGM21" s="182"/>
      <c r="CGN21" s="182"/>
      <c r="CGO21" s="182"/>
      <c r="CGP21" s="182"/>
      <c r="CGQ21" s="182"/>
      <c r="CGR21" s="182"/>
      <c r="CGS21" s="182"/>
      <c r="CGT21" s="182"/>
      <c r="CGU21" s="182"/>
      <c r="CGV21" s="182"/>
      <c r="CGW21" s="182"/>
      <c r="CGX21" s="182"/>
      <c r="CGY21" s="182"/>
      <c r="CGZ21" s="182"/>
      <c r="CHA21" s="182"/>
      <c r="CHB21" s="182"/>
      <c r="CHC21" s="182"/>
      <c r="CHD21" s="182"/>
      <c r="CHE21" s="182"/>
      <c r="CHF21" s="182"/>
      <c r="CHG21" s="182"/>
      <c r="CHH21" s="182"/>
      <c r="CHI21" s="182"/>
      <c r="CHJ21" s="182"/>
      <c r="CHK21" s="182"/>
      <c r="CHL21" s="182"/>
      <c r="CHM21" s="182"/>
      <c r="CHN21" s="182"/>
      <c r="CHO21" s="182"/>
      <c r="CHP21" s="182"/>
      <c r="CHQ21" s="182"/>
      <c r="CHR21" s="182"/>
      <c r="CHS21" s="182"/>
      <c r="CHT21" s="182"/>
      <c r="CHU21" s="182"/>
      <c r="CHV21" s="182"/>
      <c r="CHW21" s="182"/>
      <c r="CHX21" s="182"/>
      <c r="CHY21" s="182"/>
      <c r="CHZ21" s="182"/>
      <c r="CIA21" s="182"/>
      <c r="CIB21" s="182"/>
      <c r="CIC21" s="182"/>
      <c r="CID21" s="182"/>
      <c r="CIE21" s="182"/>
      <c r="CIF21" s="182"/>
      <c r="CIG21" s="182"/>
      <c r="CIH21" s="182"/>
      <c r="CII21" s="182"/>
      <c r="CIJ21" s="182"/>
      <c r="CIK21" s="182"/>
      <c r="CIL21" s="182"/>
      <c r="CIM21" s="182"/>
      <c r="CIN21" s="182"/>
      <c r="CIO21" s="182"/>
      <c r="CIP21" s="182"/>
      <c r="CIQ21" s="182"/>
      <c r="CIR21" s="182"/>
      <c r="CIS21" s="182"/>
      <c r="CIT21" s="182"/>
      <c r="CIU21" s="182"/>
      <c r="CIV21" s="182"/>
      <c r="CIW21" s="182"/>
      <c r="CIX21" s="182"/>
      <c r="CIY21" s="182"/>
      <c r="CIZ21" s="182"/>
      <c r="CJA21" s="182"/>
      <c r="CJB21" s="182"/>
      <c r="CJC21" s="182"/>
      <c r="CJD21" s="182"/>
      <c r="CJE21" s="182"/>
      <c r="CJF21" s="182"/>
      <c r="CJG21" s="182"/>
      <c r="CJH21" s="182"/>
      <c r="CJI21" s="182"/>
      <c r="CJJ21" s="182"/>
      <c r="CJK21" s="182"/>
      <c r="CJL21" s="182"/>
      <c r="CJM21" s="182"/>
      <c r="CJN21" s="182"/>
      <c r="CJO21" s="182"/>
      <c r="CJP21" s="182"/>
      <c r="CJQ21" s="182"/>
      <c r="CJR21" s="182"/>
      <c r="CJS21" s="182"/>
      <c r="CJT21" s="182"/>
      <c r="CJU21" s="182"/>
      <c r="CJV21" s="182"/>
      <c r="CJW21" s="182"/>
      <c r="CJX21" s="182"/>
      <c r="CJY21" s="182"/>
      <c r="CJZ21" s="182"/>
      <c r="CKA21" s="182"/>
      <c r="CKB21" s="182"/>
      <c r="CKC21" s="182"/>
      <c r="CKD21" s="182"/>
      <c r="CKE21" s="182"/>
      <c r="CKF21" s="182"/>
      <c r="CKG21" s="182"/>
      <c r="CKH21" s="182"/>
      <c r="CKI21" s="182"/>
      <c r="CKJ21" s="182"/>
      <c r="CKK21" s="182"/>
      <c r="CKL21" s="182"/>
      <c r="CKM21" s="182"/>
      <c r="CKN21" s="182"/>
      <c r="CKO21" s="182"/>
      <c r="CKP21" s="182"/>
      <c r="CKQ21" s="182"/>
      <c r="CKR21" s="182"/>
      <c r="CKS21" s="182"/>
      <c r="CKT21" s="182"/>
      <c r="CKU21" s="182"/>
      <c r="CKV21" s="182"/>
      <c r="CKW21" s="182"/>
      <c r="CKX21" s="182"/>
      <c r="CKY21" s="182"/>
      <c r="CKZ21" s="182"/>
      <c r="CLA21" s="182"/>
      <c r="CLB21" s="182"/>
      <c r="CLC21" s="182"/>
      <c r="CLD21" s="182"/>
      <c r="CLE21" s="182"/>
      <c r="CLF21" s="182"/>
      <c r="CLG21" s="182"/>
      <c r="CLH21" s="182"/>
      <c r="CLI21" s="182"/>
      <c r="CLJ21" s="182"/>
      <c r="CLK21" s="182"/>
      <c r="CLL21" s="182"/>
      <c r="CLM21" s="182"/>
      <c r="CLN21" s="182"/>
      <c r="CLO21" s="182"/>
      <c r="CLP21" s="182"/>
      <c r="CLQ21" s="182"/>
      <c r="CLR21" s="182"/>
      <c r="CLS21" s="182"/>
      <c r="CLT21" s="182"/>
      <c r="CLU21" s="182"/>
      <c r="CLV21" s="182"/>
      <c r="CLW21" s="182"/>
      <c r="CLX21" s="182"/>
      <c r="CLY21" s="182"/>
      <c r="CLZ21" s="182"/>
      <c r="CMA21" s="182"/>
      <c r="CMB21" s="182"/>
      <c r="CMC21" s="182"/>
      <c r="CMD21" s="182"/>
      <c r="CME21" s="182"/>
      <c r="CMF21" s="182"/>
      <c r="CMG21" s="182"/>
      <c r="CMH21" s="182"/>
      <c r="CMI21" s="182"/>
      <c r="CMJ21" s="182"/>
      <c r="CMK21" s="182"/>
      <c r="CML21" s="182"/>
      <c r="CMM21" s="182"/>
      <c r="CMN21" s="182"/>
      <c r="CMO21" s="182"/>
      <c r="CMP21" s="182"/>
      <c r="CMQ21" s="182"/>
      <c r="CMR21" s="182"/>
      <c r="CMS21" s="182"/>
      <c r="CMT21" s="182"/>
      <c r="CMU21" s="182"/>
      <c r="CMV21" s="182"/>
      <c r="CMW21" s="182"/>
      <c r="CMX21" s="182"/>
      <c r="CMY21" s="182"/>
      <c r="CMZ21" s="182"/>
      <c r="CNA21" s="182"/>
      <c r="CNB21" s="182"/>
      <c r="CNC21" s="182"/>
      <c r="CND21" s="182"/>
      <c r="CNE21" s="182"/>
      <c r="CNF21" s="182"/>
      <c r="CNG21" s="182"/>
      <c r="CNH21" s="182"/>
      <c r="CNI21" s="182"/>
      <c r="CNJ21" s="182"/>
      <c r="CNK21" s="182"/>
      <c r="CNL21" s="182"/>
      <c r="CNM21" s="182"/>
      <c r="CNN21" s="182"/>
      <c r="CNO21" s="182"/>
      <c r="CNP21" s="182"/>
      <c r="CNQ21" s="182"/>
      <c r="CNR21" s="182"/>
      <c r="CNS21" s="182"/>
      <c r="CNT21" s="182"/>
      <c r="CNU21" s="182"/>
      <c r="CNV21" s="182"/>
      <c r="CNW21" s="182"/>
      <c r="CNX21" s="182"/>
      <c r="CNY21" s="182"/>
      <c r="CNZ21" s="182"/>
      <c r="COA21" s="182"/>
      <c r="COB21" s="182"/>
      <c r="COC21" s="182"/>
      <c r="COD21" s="182"/>
      <c r="COE21" s="182"/>
      <c r="COF21" s="182"/>
      <c r="COG21" s="182"/>
      <c r="COH21" s="182"/>
      <c r="COI21" s="182"/>
      <c r="COJ21" s="182"/>
      <c r="COK21" s="182"/>
      <c r="COL21" s="182"/>
      <c r="COM21" s="182"/>
      <c r="CON21" s="182"/>
      <c r="COO21" s="182"/>
      <c r="COP21" s="182"/>
      <c r="COQ21" s="182"/>
      <c r="COR21" s="182"/>
      <c r="COS21" s="182"/>
      <c r="COT21" s="182"/>
      <c r="COU21" s="182"/>
      <c r="COV21" s="182"/>
      <c r="COW21" s="182"/>
      <c r="COX21" s="182"/>
      <c r="COY21" s="182"/>
      <c r="COZ21" s="182"/>
      <c r="CPA21" s="182"/>
      <c r="CPB21" s="182"/>
      <c r="CPC21" s="182"/>
      <c r="CPD21" s="182"/>
      <c r="CPE21" s="182"/>
      <c r="CPF21" s="182"/>
      <c r="CPG21" s="182"/>
      <c r="CPH21" s="182"/>
      <c r="CPI21" s="182"/>
      <c r="CPJ21" s="182"/>
      <c r="CPK21" s="182"/>
      <c r="CPL21" s="182"/>
      <c r="CPM21" s="182"/>
      <c r="CPN21" s="182"/>
      <c r="CPO21" s="182"/>
      <c r="CPP21" s="182"/>
      <c r="CPQ21" s="182"/>
      <c r="CPR21" s="182"/>
      <c r="CPS21" s="182"/>
      <c r="CPT21" s="182"/>
      <c r="CPU21" s="182"/>
      <c r="CPV21" s="182"/>
      <c r="CPW21" s="182"/>
      <c r="CPX21" s="182"/>
      <c r="CPY21" s="182"/>
      <c r="CPZ21" s="182"/>
      <c r="CQA21" s="182"/>
      <c r="CQB21" s="182"/>
      <c r="CQC21" s="182"/>
      <c r="CQD21" s="182"/>
      <c r="CQE21" s="182"/>
      <c r="CQF21" s="182"/>
      <c r="CQG21" s="182"/>
      <c r="CQH21" s="182"/>
      <c r="CQI21" s="182"/>
      <c r="CQJ21" s="182"/>
      <c r="CQK21" s="182"/>
      <c r="CQL21" s="182"/>
      <c r="CQM21" s="182"/>
      <c r="CQN21" s="182"/>
      <c r="CQO21" s="182"/>
      <c r="CQP21" s="182"/>
      <c r="CQQ21" s="182"/>
      <c r="CQR21" s="182"/>
      <c r="CQS21" s="182"/>
      <c r="CQT21" s="182"/>
      <c r="CQU21" s="182"/>
      <c r="CQV21" s="182"/>
      <c r="CQW21" s="182"/>
      <c r="CQX21" s="182"/>
      <c r="CQY21" s="182"/>
      <c r="CQZ21" s="182"/>
      <c r="CRA21" s="182"/>
      <c r="CRB21" s="182"/>
      <c r="CRC21" s="182"/>
      <c r="CRD21" s="182"/>
      <c r="CRE21" s="182"/>
      <c r="CRF21" s="182"/>
      <c r="CRG21" s="182"/>
      <c r="CRH21" s="182"/>
      <c r="CRI21" s="182"/>
      <c r="CRJ21" s="182"/>
      <c r="CRK21" s="182"/>
      <c r="CRL21" s="182"/>
      <c r="CRM21" s="182"/>
      <c r="CRN21" s="182"/>
      <c r="CRO21" s="182"/>
      <c r="CRP21" s="182"/>
      <c r="CRQ21" s="182"/>
      <c r="CRR21" s="182"/>
      <c r="CRS21" s="182"/>
      <c r="CRT21" s="182"/>
      <c r="CRU21" s="182"/>
      <c r="CRV21" s="182"/>
      <c r="CRW21" s="182"/>
      <c r="CRX21" s="182"/>
      <c r="CRY21" s="182"/>
      <c r="CRZ21" s="182"/>
      <c r="CSA21" s="182"/>
      <c r="CSB21" s="182"/>
      <c r="CSC21" s="182"/>
      <c r="CSD21" s="182"/>
      <c r="CSE21" s="182"/>
      <c r="CSF21" s="182"/>
      <c r="CSG21" s="182"/>
      <c r="CSH21" s="182"/>
      <c r="CSI21" s="182"/>
      <c r="CSJ21" s="182"/>
      <c r="CSK21" s="182"/>
      <c r="CSL21" s="182"/>
      <c r="CSM21" s="182"/>
      <c r="CSN21" s="182"/>
      <c r="CSO21" s="182"/>
      <c r="CSP21" s="182"/>
      <c r="CSQ21" s="182"/>
      <c r="CSR21" s="182"/>
      <c r="CSS21" s="182"/>
      <c r="CST21" s="182"/>
      <c r="CSU21" s="182"/>
      <c r="CSV21" s="182"/>
      <c r="CSW21" s="182"/>
      <c r="CSX21" s="182"/>
      <c r="CSY21" s="182"/>
      <c r="CSZ21" s="182"/>
      <c r="CTA21" s="182"/>
      <c r="CTB21" s="182"/>
      <c r="CTC21" s="182"/>
      <c r="CTD21" s="182"/>
      <c r="CTE21" s="182"/>
      <c r="CTF21" s="182"/>
      <c r="CTG21" s="182"/>
      <c r="CTH21" s="182"/>
      <c r="CTI21" s="182"/>
      <c r="CTJ21" s="182"/>
      <c r="CTK21" s="182"/>
      <c r="CTL21" s="182"/>
      <c r="CTM21" s="182"/>
      <c r="CTN21" s="182"/>
      <c r="CTO21" s="182"/>
      <c r="CTP21" s="182"/>
      <c r="CTQ21" s="182"/>
      <c r="CTR21" s="182"/>
      <c r="CTS21" s="182"/>
      <c r="CTT21" s="182"/>
      <c r="CTU21" s="182"/>
      <c r="CTV21" s="182"/>
      <c r="CTW21" s="182"/>
      <c r="CTX21" s="182"/>
      <c r="CTY21" s="182"/>
      <c r="CTZ21" s="182"/>
      <c r="CUA21" s="182"/>
      <c r="CUB21" s="182"/>
      <c r="CUC21" s="182"/>
      <c r="CUD21" s="182"/>
      <c r="CUE21" s="182"/>
      <c r="CUF21" s="182"/>
      <c r="CUG21" s="182"/>
      <c r="CUH21" s="182"/>
      <c r="CUI21" s="182"/>
      <c r="CUJ21" s="182"/>
      <c r="CUK21" s="182"/>
      <c r="CUL21" s="182"/>
      <c r="CUM21" s="182"/>
      <c r="CUN21" s="182"/>
      <c r="CUO21" s="182"/>
      <c r="CUP21" s="182"/>
      <c r="CUQ21" s="182"/>
      <c r="CUR21" s="182"/>
      <c r="CUS21" s="182"/>
      <c r="CUT21" s="182"/>
      <c r="CUU21" s="182"/>
      <c r="CUV21" s="182"/>
      <c r="CUW21" s="182"/>
      <c r="CUX21" s="182"/>
      <c r="CUY21" s="182"/>
      <c r="CUZ21" s="182"/>
      <c r="CVA21" s="182"/>
      <c r="CVB21" s="182"/>
      <c r="CVC21" s="182"/>
      <c r="CVD21" s="182"/>
      <c r="CVE21" s="182"/>
      <c r="CVF21" s="182"/>
      <c r="CVG21" s="182"/>
      <c r="CVH21" s="182"/>
      <c r="CVI21" s="182"/>
      <c r="CVJ21" s="182"/>
      <c r="CVK21" s="182"/>
      <c r="CVL21" s="182"/>
      <c r="CVM21" s="182"/>
      <c r="CVN21" s="182"/>
      <c r="CVO21" s="182"/>
      <c r="CVP21" s="182"/>
      <c r="CVQ21" s="182"/>
      <c r="CVR21" s="182"/>
      <c r="CVS21" s="182"/>
      <c r="CVT21" s="182"/>
      <c r="CVU21" s="182"/>
      <c r="CVV21" s="182"/>
      <c r="CVW21" s="182"/>
      <c r="CVX21" s="182"/>
      <c r="CVY21" s="182"/>
      <c r="CVZ21" s="182"/>
      <c r="CWA21" s="182"/>
      <c r="CWB21" s="182"/>
      <c r="CWC21" s="182"/>
      <c r="CWD21" s="182"/>
      <c r="CWE21" s="182"/>
      <c r="CWF21" s="182"/>
      <c r="CWG21" s="182"/>
      <c r="CWH21" s="182"/>
      <c r="CWI21" s="182"/>
      <c r="CWJ21" s="182"/>
      <c r="CWK21" s="182"/>
      <c r="CWL21" s="182"/>
      <c r="CWM21" s="182"/>
      <c r="CWN21" s="182"/>
      <c r="CWO21" s="182"/>
      <c r="CWP21" s="182"/>
      <c r="CWQ21" s="182"/>
      <c r="CWR21" s="182"/>
      <c r="CWS21" s="182"/>
      <c r="CWT21" s="182"/>
      <c r="CWU21" s="182"/>
      <c r="CWV21" s="182"/>
      <c r="CWW21" s="182"/>
      <c r="CWX21" s="182"/>
      <c r="CWY21" s="182"/>
      <c r="CWZ21" s="182"/>
      <c r="CXA21" s="182"/>
      <c r="CXB21" s="182"/>
      <c r="CXC21" s="182"/>
      <c r="CXD21" s="182"/>
      <c r="CXE21" s="182"/>
      <c r="CXF21" s="182"/>
      <c r="CXG21" s="182"/>
      <c r="CXH21" s="182"/>
      <c r="CXI21" s="182"/>
      <c r="CXJ21" s="182"/>
      <c r="CXK21" s="182"/>
      <c r="CXL21" s="182"/>
      <c r="CXM21" s="182"/>
      <c r="CXN21" s="182"/>
      <c r="CXO21" s="182"/>
      <c r="CXP21" s="182"/>
      <c r="CXQ21" s="182"/>
      <c r="CXR21" s="182"/>
      <c r="CXS21" s="182"/>
      <c r="CXT21" s="182"/>
      <c r="CXU21" s="182"/>
      <c r="CXV21" s="182"/>
      <c r="CXW21" s="182"/>
      <c r="CXX21" s="182"/>
      <c r="CXY21" s="182"/>
      <c r="CXZ21" s="182"/>
      <c r="CYA21" s="182"/>
      <c r="CYB21" s="182"/>
      <c r="CYC21" s="182"/>
      <c r="CYD21" s="182"/>
      <c r="CYE21" s="182"/>
      <c r="CYF21" s="182"/>
      <c r="CYG21" s="182"/>
      <c r="CYH21" s="182"/>
      <c r="CYI21" s="182"/>
      <c r="CYJ21" s="182"/>
      <c r="CYK21" s="182"/>
      <c r="CYL21" s="182"/>
      <c r="CYM21" s="182"/>
      <c r="CYN21" s="182"/>
      <c r="CYO21" s="182"/>
      <c r="CYP21" s="182"/>
      <c r="CYQ21" s="182"/>
      <c r="CYR21" s="182"/>
      <c r="CYS21" s="182"/>
      <c r="CYT21" s="182"/>
      <c r="CYU21" s="182"/>
      <c r="CYV21" s="182"/>
      <c r="CYW21" s="182"/>
      <c r="CYX21" s="182"/>
      <c r="CYY21" s="182"/>
      <c r="CYZ21" s="182"/>
      <c r="CZA21" s="182"/>
      <c r="CZB21" s="182"/>
      <c r="CZC21" s="182"/>
      <c r="CZD21" s="182"/>
      <c r="CZE21" s="182"/>
      <c r="CZF21" s="182"/>
      <c r="CZG21" s="182"/>
      <c r="CZH21" s="182"/>
      <c r="CZI21" s="182"/>
      <c r="CZJ21" s="182"/>
      <c r="CZK21" s="182"/>
      <c r="CZL21" s="182"/>
      <c r="CZM21" s="182"/>
      <c r="CZN21" s="182"/>
      <c r="CZO21" s="182"/>
      <c r="CZP21" s="182"/>
      <c r="CZQ21" s="182"/>
      <c r="CZR21" s="182"/>
      <c r="CZS21" s="182"/>
      <c r="CZT21" s="182"/>
      <c r="CZU21" s="182"/>
      <c r="CZV21" s="182"/>
      <c r="CZW21" s="182"/>
      <c r="CZX21" s="182"/>
      <c r="CZY21" s="182"/>
      <c r="CZZ21" s="182"/>
      <c r="DAA21" s="182"/>
      <c r="DAB21" s="182"/>
      <c r="DAC21" s="182"/>
      <c r="DAD21" s="182"/>
      <c r="DAE21" s="182"/>
      <c r="DAF21" s="182"/>
      <c r="DAG21" s="182"/>
      <c r="DAH21" s="182"/>
      <c r="DAI21" s="182"/>
      <c r="DAJ21" s="182"/>
      <c r="DAK21" s="182"/>
      <c r="DAL21" s="182"/>
      <c r="DAM21" s="182"/>
      <c r="DAN21" s="182"/>
      <c r="DAO21" s="182"/>
      <c r="DAP21" s="182"/>
      <c r="DAQ21" s="182"/>
      <c r="DAR21" s="182"/>
      <c r="DAS21" s="182"/>
      <c r="DAT21" s="182"/>
      <c r="DAU21" s="182"/>
      <c r="DAV21" s="182"/>
      <c r="DAW21" s="182"/>
      <c r="DAX21" s="182"/>
      <c r="DAY21" s="182"/>
      <c r="DAZ21" s="182"/>
      <c r="DBA21" s="182"/>
      <c r="DBB21" s="182"/>
      <c r="DBC21" s="182"/>
      <c r="DBD21" s="182"/>
      <c r="DBE21" s="182"/>
      <c r="DBF21" s="182"/>
      <c r="DBG21" s="182"/>
      <c r="DBH21" s="182"/>
      <c r="DBI21" s="182"/>
      <c r="DBJ21" s="182"/>
      <c r="DBK21" s="182"/>
      <c r="DBL21" s="182"/>
      <c r="DBM21" s="182"/>
      <c r="DBN21" s="182"/>
      <c r="DBO21" s="182"/>
      <c r="DBP21" s="182"/>
      <c r="DBQ21" s="182"/>
      <c r="DBR21" s="182"/>
      <c r="DBS21" s="182"/>
      <c r="DBT21" s="182"/>
      <c r="DBU21" s="182"/>
      <c r="DBV21" s="182"/>
      <c r="DBW21" s="182"/>
      <c r="DBX21" s="182"/>
      <c r="DBY21" s="182"/>
      <c r="DBZ21" s="182"/>
      <c r="DCA21" s="182"/>
      <c r="DCB21" s="182"/>
      <c r="DCC21" s="182"/>
      <c r="DCD21" s="182"/>
      <c r="DCE21" s="182"/>
      <c r="DCF21" s="182"/>
      <c r="DCG21" s="182"/>
      <c r="DCH21" s="182"/>
      <c r="DCI21" s="182"/>
      <c r="DCJ21" s="182"/>
      <c r="DCK21" s="182"/>
      <c r="DCL21" s="182"/>
      <c r="DCM21" s="182"/>
      <c r="DCN21" s="182"/>
      <c r="DCO21" s="182"/>
      <c r="DCP21" s="182"/>
      <c r="DCQ21" s="182"/>
      <c r="DCR21" s="182"/>
      <c r="DCS21" s="182"/>
      <c r="DCT21" s="182"/>
      <c r="DCU21" s="182"/>
      <c r="DCV21" s="182"/>
      <c r="DCW21" s="182"/>
      <c r="DCX21" s="182"/>
      <c r="DCY21" s="182"/>
      <c r="DCZ21" s="182"/>
      <c r="DDA21" s="182"/>
      <c r="DDB21" s="182"/>
      <c r="DDC21" s="182"/>
      <c r="DDD21" s="182"/>
      <c r="DDE21" s="182"/>
      <c r="DDF21" s="182"/>
      <c r="DDG21" s="182"/>
      <c r="DDH21" s="182"/>
      <c r="DDI21" s="182"/>
      <c r="DDJ21" s="182"/>
      <c r="DDK21" s="182"/>
      <c r="DDL21" s="182"/>
      <c r="DDM21" s="182"/>
      <c r="DDN21" s="182"/>
      <c r="DDO21" s="182"/>
      <c r="DDP21" s="182"/>
      <c r="DDQ21" s="182"/>
      <c r="DDR21" s="182"/>
      <c r="DDS21" s="182"/>
      <c r="DDT21" s="182"/>
      <c r="DDU21" s="182"/>
      <c r="DDV21" s="182"/>
      <c r="DDW21" s="182"/>
      <c r="DDX21" s="182"/>
      <c r="DDY21" s="182"/>
      <c r="DDZ21" s="182"/>
      <c r="DEA21" s="182"/>
      <c r="DEB21" s="182"/>
      <c r="DEC21" s="182"/>
      <c r="DED21" s="182"/>
      <c r="DEE21" s="182"/>
      <c r="DEF21" s="182"/>
      <c r="DEG21" s="182"/>
      <c r="DEH21" s="182"/>
      <c r="DEI21" s="182"/>
      <c r="DEJ21" s="182"/>
      <c r="DEK21" s="182"/>
      <c r="DEL21" s="182"/>
      <c r="DEM21" s="182"/>
      <c r="DEN21" s="182"/>
      <c r="DEO21" s="182"/>
      <c r="DEP21" s="182"/>
      <c r="DEQ21" s="182"/>
      <c r="DER21" s="182"/>
      <c r="DES21" s="182"/>
      <c r="DET21" s="182"/>
      <c r="DEU21" s="182"/>
      <c r="DEV21" s="182"/>
      <c r="DEW21" s="182"/>
      <c r="DEX21" s="182"/>
      <c r="DEY21" s="182"/>
      <c r="DEZ21" s="182"/>
      <c r="DFA21" s="182"/>
      <c r="DFB21" s="182"/>
      <c r="DFC21" s="182"/>
      <c r="DFD21" s="182"/>
      <c r="DFE21" s="182"/>
      <c r="DFF21" s="182"/>
      <c r="DFG21" s="182"/>
      <c r="DFH21" s="182"/>
      <c r="DFI21" s="182"/>
      <c r="DFJ21" s="182"/>
      <c r="DFK21" s="182"/>
      <c r="DFL21" s="182"/>
      <c r="DFM21" s="182"/>
      <c r="DFN21" s="182"/>
      <c r="DFO21" s="182"/>
      <c r="DFP21" s="182"/>
      <c r="DFQ21" s="182"/>
      <c r="DFR21" s="182"/>
      <c r="DFS21" s="182"/>
      <c r="DFT21" s="182"/>
      <c r="DFU21" s="182"/>
      <c r="DFV21" s="182"/>
      <c r="DFW21" s="182"/>
      <c r="DFX21" s="182"/>
      <c r="DFY21" s="182"/>
      <c r="DFZ21" s="182"/>
      <c r="DGA21" s="182"/>
      <c r="DGB21" s="182"/>
      <c r="DGC21" s="182"/>
      <c r="DGD21" s="182"/>
      <c r="DGE21" s="182"/>
      <c r="DGF21" s="182"/>
      <c r="DGG21" s="182"/>
      <c r="DGH21" s="182"/>
      <c r="DGI21" s="182"/>
      <c r="DGJ21" s="182"/>
      <c r="DGK21" s="182"/>
      <c r="DGL21" s="182"/>
      <c r="DGM21" s="182"/>
      <c r="DGN21" s="182"/>
      <c r="DGO21" s="182"/>
      <c r="DGP21" s="182"/>
      <c r="DGQ21" s="182"/>
      <c r="DGR21" s="182"/>
      <c r="DGS21" s="182"/>
      <c r="DGT21" s="182"/>
      <c r="DGU21" s="182"/>
      <c r="DGV21" s="182"/>
      <c r="DGW21" s="182"/>
      <c r="DGX21" s="182"/>
      <c r="DGY21" s="182"/>
      <c r="DGZ21" s="182"/>
      <c r="DHA21" s="182"/>
      <c r="DHB21" s="182"/>
      <c r="DHC21" s="182"/>
      <c r="DHD21" s="182"/>
      <c r="DHE21" s="182"/>
      <c r="DHF21" s="182"/>
      <c r="DHG21" s="182"/>
      <c r="DHH21" s="182"/>
      <c r="DHI21" s="182"/>
      <c r="DHJ21" s="182"/>
      <c r="DHK21" s="182"/>
      <c r="DHL21" s="182"/>
      <c r="DHM21" s="182"/>
      <c r="DHN21" s="182"/>
      <c r="DHO21" s="182"/>
      <c r="DHP21" s="182"/>
      <c r="DHQ21" s="182"/>
      <c r="DHR21" s="182"/>
      <c r="DHS21" s="182"/>
      <c r="DHT21" s="182"/>
      <c r="DHU21" s="182"/>
      <c r="DHV21" s="182"/>
      <c r="DHW21" s="182"/>
      <c r="DHX21" s="182"/>
      <c r="DHY21" s="182"/>
      <c r="DHZ21" s="182"/>
      <c r="DIA21" s="182"/>
      <c r="DIB21" s="182"/>
      <c r="DIC21" s="182"/>
      <c r="DID21" s="182"/>
      <c r="DIE21" s="182"/>
      <c r="DIF21" s="182"/>
      <c r="DIG21" s="182"/>
      <c r="DIH21" s="182"/>
      <c r="DII21" s="182"/>
      <c r="DIJ21" s="182"/>
      <c r="DIK21" s="182"/>
      <c r="DIL21" s="182"/>
      <c r="DIM21" s="182"/>
      <c r="DIN21" s="182"/>
      <c r="DIO21" s="182"/>
      <c r="DIP21" s="182"/>
      <c r="DIQ21" s="182"/>
      <c r="DIR21" s="182"/>
      <c r="DIS21" s="182"/>
      <c r="DIT21" s="182"/>
      <c r="DIU21" s="182"/>
      <c r="DIV21" s="182"/>
      <c r="DIW21" s="182"/>
      <c r="DIX21" s="182"/>
      <c r="DIY21" s="182"/>
      <c r="DIZ21" s="182"/>
      <c r="DJA21" s="182"/>
      <c r="DJB21" s="182"/>
      <c r="DJC21" s="182"/>
      <c r="DJD21" s="182"/>
      <c r="DJE21" s="182"/>
      <c r="DJF21" s="182"/>
      <c r="DJG21" s="182"/>
      <c r="DJH21" s="182"/>
      <c r="DJI21" s="182"/>
      <c r="DJJ21" s="182"/>
      <c r="DJK21" s="182"/>
      <c r="DJL21" s="182"/>
      <c r="DJM21" s="182"/>
      <c r="DJN21" s="182"/>
      <c r="DJO21" s="182"/>
      <c r="DJP21" s="182"/>
      <c r="DJQ21" s="182"/>
      <c r="DJR21" s="182"/>
      <c r="DJS21" s="182"/>
      <c r="DJT21" s="182"/>
      <c r="DJU21" s="182"/>
      <c r="DJV21" s="182"/>
      <c r="DJW21" s="182"/>
      <c r="DJX21" s="182"/>
      <c r="DJY21" s="182"/>
      <c r="DJZ21" s="182"/>
      <c r="DKA21" s="182"/>
      <c r="DKB21" s="182"/>
      <c r="DKC21" s="182"/>
      <c r="DKD21" s="182"/>
      <c r="DKE21" s="182"/>
      <c r="DKF21" s="182"/>
      <c r="DKG21" s="182"/>
      <c r="DKH21" s="182"/>
      <c r="DKI21" s="182"/>
      <c r="DKJ21" s="182"/>
      <c r="DKK21" s="182"/>
      <c r="DKL21" s="182"/>
      <c r="DKM21" s="182"/>
      <c r="DKN21" s="182"/>
      <c r="DKO21" s="182"/>
      <c r="DKP21" s="182"/>
      <c r="DKQ21" s="182"/>
      <c r="DKR21" s="182"/>
      <c r="DKS21" s="182"/>
      <c r="DKT21" s="182"/>
      <c r="DKU21" s="182"/>
      <c r="DKV21" s="182"/>
      <c r="DKW21" s="182"/>
      <c r="DKX21" s="182"/>
      <c r="DKY21" s="182"/>
      <c r="DKZ21" s="182"/>
      <c r="DLA21" s="182"/>
      <c r="DLB21" s="182"/>
      <c r="DLC21" s="182"/>
      <c r="DLD21" s="182"/>
      <c r="DLE21" s="182"/>
      <c r="DLF21" s="182"/>
      <c r="DLG21" s="182"/>
      <c r="DLH21" s="182"/>
      <c r="DLI21" s="182"/>
      <c r="DLJ21" s="182"/>
      <c r="DLK21" s="182"/>
      <c r="DLL21" s="182"/>
      <c r="DLM21" s="182"/>
      <c r="DLN21" s="182"/>
      <c r="DLO21" s="182"/>
      <c r="DLP21" s="182"/>
      <c r="DLQ21" s="182"/>
      <c r="DLR21" s="182"/>
      <c r="DLS21" s="182"/>
      <c r="DLT21" s="182"/>
      <c r="DLU21" s="182"/>
      <c r="DLV21" s="182"/>
      <c r="DLW21" s="182"/>
      <c r="DLX21" s="182"/>
      <c r="DLY21" s="182"/>
      <c r="DLZ21" s="182"/>
      <c r="DMA21" s="182"/>
      <c r="DMB21" s="182"/>
      <c r="DMC21" s="182"/>
      <c r="DMD21" s="182"/>
      <c r="DME21" s="182"/>
      <c r="DMF21" s="182"/>
      <c r="DMG21" s="182"/>
      <c r="DMH21" s="182"/>
      <c r="DMI21" s="182"/>
      <c r="DMJ21" s="182"/>
      <c r="DMK21" s="182"/>
      <c r="DML21" s="182"/>
      <c r="DMM21" s="182"/>
      <c r="DMN21" s="182"/>
      <c r="DMO21" s="182"/>
      <c r="DMP21" s="182"/>
      <c r="DMQ21" s="182"/>
      <c r="DMR21" s="182"/>
      <c r="DMS21" s="182"/>
      <c r="DMT21" s="182"/>
      <c r="DMU21" s="182"/>
      <c r="DMV21" s="182"/>
      <c r="DMW21" s="182"/>
      <c r="DMX21" s="182"/>
      <c r="DMY21" s="182"/>
      <c r="DMZ21" s="182"/>
      <c r="DNA21" s="182"/>
      <c r="DNB21" s="182"/>
      <c r="DNC21" s="182"/>
      <c r="DND21" s="182"/>
      <c r="DNE21" s="182"/>
      <c r="DNF21" s="182"/>
      <c r="DNG21" s="182"/>
      <c r="DNH21" s="182"/>
      <c r="DNI21" s="182"/>
      <c r="DNJ21" s="182"/>
      <c r="DNK21" s="182"/>
      <c r="DNL21" s="182"/>
      <c r="DNM21" s="182"/>
      <c r="DNN21" s="182"/>
      <c r="DNO21" s="182"/>
      <c r="DNP21" s="182"/>
      <c r="DNQ21" s="182"/>
      <c r="DNR21" s="182"/>
      <c r="DNS21" s="182"/>
      <c r="DNT21" s="182"/>
      <c r="DNU21" s="182"/>
      <c r="DNV21" s="182"/>
      <c r="DNW21" s="182"/>
      <c r="DNX21" s="182"/>
      <c r="DNY21" s="182"/>
      <c r="DNZ21" s="182"/>
      <c r="DOA21" s="182"/>
      <c r="DOB21" s="182"/>
      <c r="DOC21" s="182"/>
      <c r="DOD21" s="182"/>
      <c r="DOE21" s="182"/>
      <c r="DOF21" s="182"/>
      <c r="DOG21" s="182"/>
      <c r="DOH21" s="182"/>
      <c r="DOI21" s="182"/>
      <c r="DOJ21" s="182"/>
      <c r="DOK21" s="182"/>
      <c r="DOL21" s="182"/>
      <c r="DOM21" s="182"/>
      <c r="DON21" s="182"/>
      <c r="DOO21" s="182"/>
      <c r="DOP21" s="182"/>
      <c r="DOQ21" s="182"/>
      <c r="DOR21" s="182"/>
      <c r="DOS21" s="182"/>
      <c r="DOT21" s="182"/>
      <c r="DOU21" s="182"/>
      <c r="DOV21" s="182"/>
      <c r="DOW21" s="182"/>
      <c r="DOX21" s="182"/>
      <c r="DOY21" s="182"/>
      <c r="DOZ21" s="182"/>
      <c r="DPA21" s="182"/>
      <c r="DPB21" s="182"/>
      <c r="DPC21" s="182"/>
      <c r="DPD21" s="182"/>
      <c r="DPE21" s="182"/>
      <c r="DPF21" s="182"/>
      <c r="DPG21" s="182"/>
      <c r="DPH21" s="182"/>
      <c r="DPI21" s="182"/>
      <c r="DPJ21" s="182"/>
      <c r="DPK21" s="182"/>
      <c r="DPL21" s="182"/>
      <c r="DPM21" s="182"/>
      <c r="DPN21" s="182"/>
      <c r="DPO21" s="182"/>
      <c r="DPP21" s="182"/>
      <c r="DPQ21" s="182"/>
      <c r="DPR21" s="182"/>
      <c r="DPS21" s="182"/>
      <c r="DPT21" s="182"/>
      <c r="DPU21" s="182"/>
      <c r="DPV21" s="182"/>
      <c r="DPW21" s="182"/>
      <c r="DPX21" s="182"/>
      <c r="DPY21" s="182"/>
      <c r="DPZ21" s="182"/>
      <c r="DQA21" s="182"/>
      <c r="DQB21" s="182"/>
      <c r="DQC21" s="182"/>
      <c r="DQD21" s="182"/>
      <c r="DQE21" s="182"/>
      <c r="DQF21" s="182"/>
      <c r="DQG21" s="182"/>
      <c r="DQH21" s="182"/>
      <c r="DQI21" s="182"/>
      <c r="DQJ21" s="182"/>
      <c r="DQK21" s="182"/>
      <c r="DQL21" s="182"/>
      <c r="DQM21" s="182"/>
      <c r="DQN21" s="182"/>
      <c r="DQO21" s="182"/>
      <c r="DQP21" s="182"/>
      <c r="DQQ21" s="182"/>
      <c r="DQR21" s="182"/>
      <c r="DQS21" s="182"/>
      <c r="DQT21" s="182"/>
      <c r="DQU21" s="182"/>
      <c r="DQV21" s="182"/>
      <c r="DQW21" s="182"/>
      <c r="DQX21" s="182"/>
      <c r="DQY21" s="182"/>
      <c r="DQZ21" s="182"/>
      <c r="DRA21" s="182"/>
      <c r="DRB21" s="182"/>
      <c r="DRC21" s="182"/>
      <c r="DRD21" s="182"/>
      <c r="DRE21" s="182"/>
      <c r="DRF21" s="182"/>
      <c r="DRG21" s="182"/>
      <c r="DRH21" s="182"/>
      <c r="DRI21" s="182"/>
      <c r="DRJ21" s="182"/>
      <c r="DRK21" s="182"/>
      <c r="DRL21" s="182"/>
      <c r="DRM21" s="182"/>
      <c r="DRN21" s="182"/>
      <c r="DRO21" s="182"/>
      <c r="DRP21" s="182"/>
      <c r="DRQ21" s="182"/>
      <c r="DRR21" s="182"/>
      <c r="DRS21" s="182"/>
      <c r="DRT21" s="182"/>
      <c r="DRU21" s="182"/>
      <c r="DRV21" s="182"/>
      <c r="DRW21" s="182"/>
      <c r="DRX21" s="182"/>
      <c r="DRY21" s="182"/>
      <c r="DRZ21" s="182"/>
      <c r="DSA21" s="182"/>
      <c r="DSB21" s="182"/>
      <c r="DSC21" s="182"/>
      <c r="DSD21" s="182"/>
      <c r="DSE21" s="182"/>
      <c r="DSF21" s="182"/>
      <c r="DSG21" s="182"/>
      <c r="DSH21" s="182"/>
      <c r="DSI21" s="182"/>
      <c r="DSJ21" s="182"/>
      <c r="DSK21" s="182"/>
      <c r="DSL21" s="182"/>
      <c r="DSM21" s="182"/>
      <c r="DSN21" s="182"/>
      <c r="DSO21" s="182"/>
      <c r="DSP21" s="182"/>
      <c r="DSQ21" s="182"/>
      <c r="DSR21" s="182"/>
      <c r="DSS21" s="182"/>
      <c r="DST21" s="182"/>
      <c r="DSU21" s="182"/>
      <c r="DSV21" s="182"/>
      <c r="DSW21" s="182"/>
      <c r="DSX21" s="182"/>
      <c r="DSY21" s="182"/>
      <c r="DSZ21" s="182"/>
      <c r="DTA21" s="182"/>
      <c r="DTB21" s="182"/>
      <c r="DTC21" s="182"/>
      <c r="DTD21" s="182"/>
      <c r="DTE21" s="182"/>
      <c r="DTF21" s="182"/>
      <c r="DTG21" s="182"/>
      <c r="DTH21" s="182"/>
      <c r="DTI21" s="182"/>
      <c r="DTJ21" s="182"/>
      <c r="DTK21" s="182"/>
      <c r="DTL21" s="182"/>
      <c r="DTM21" s="182"/>
      <c r="DTN21" s="182"/>
      <c r="DTO21" s="182"/>
      <c r="DTP21" s="182"/>
      <c r="DTQ21" s="182"/>
      <c r="DTR21" s="182"/>
      <c r="DTS21" s="182"/>
      <c r="DTT21" s="182"/>
      <c r="DTU21" s="182"/>
      <c r="DTV21" s="182"/>
      <c r="DTW21" s="182"/>
      <c r="DTX21" s="182"/>
      <c r="DTY21" s="182"/>
      <c r="DTZ21" s="182"/>
      <c r="DUA21" s="182"/>
      <c r="DUB21" s="182"/>
      <c r="DUC21" s="182"/>
      <c r="DUD21" s="182"/>
      <c r="DUE21" s="182"/>
      <c r="DUF21" s="182"/>
      <c r="DUG21" s="182"/>
      <c r="DUH21" s="182"/>
      <c r="DUI21" s="182"/>
      <c r="DUJ21" s="182"/>
      <c r="DUK21" s="182"/>
      <c r="DUL21" s="182"/>
      <c r="DUM21" s="182"/>
      <c r="DUN21" s="182"/>
      <c r="DUO21" s="182"/>
      <c r="DUP21" s="182"/>
      <c r="DUQ21" s="182"/>
      <c r="DUR21" s="182"/>
      <c r="DUS21" s="182"/>
      <c r="DUT21" s="182"/>
      <c r="DUU21" s="182"/>
      <c r="DUV21" s="182"/>
      <c r="DUW21" s="182"/>
      <c r="DUX21" s="182"/>
      <c r="DUY21" s="182"/>
      <c r="DUZ21" s="182"/>
      <c r="DVA21" s="182"/>
      <c r="DVB21" s="182"/>
      <c r="DVC21" s="182"/>
      <c r="DVD21" s="182"/>
      <c r="DVE21" s="182"/>
      <c r="DVF21" s="182"/>
      <c r="DVG21" s="182"/>
      <c r="DVH21" s="182"/>
      <c r="DVI21" s="182"/>
      <c r="DVJ21" s="182"/>
      <c r="DVK21" s="182"/>
      <c r="DVL21" s="182"/>
      <c r="DVM21" s="182"/>
      <c r="DVN21" s="182"/>
      <c r="DVO21" s="182"/>
      <c r="DVP21" s="182"/>
      <c r="DVQ21" s="182"/>
      <c r="DVR21" s="182"/>
      <c r="DVS21" s="182"/>
      <c r="DVT21" s="182"/>
      <c r="DVU21" s="182"/>
      <c r="DVV21" s="182"/>
      <c r="DVW21" s="182"/>
      <c r="DVX21" s="182"/>
      <c r="DVY21" s="182"/>
      <c r="DVZ21" s="182"/>
      <c r="DWA21" s="182"/>
      <c r="DWB21" s="182"/>
      <c r="DWC21" s="182"/>
      <c r="DWD21" s="182"/>
      <c r="DWE21" s="182"/>
      <c r="DWF21" s="182"/>
      <c r="DWG21" s="182"/>
      <c r="DWH21" s="182"/>
      <c r="DWI21" s="182"/>
      <c r="DWJ21" s="182"/>
      <c r="DWK21" s="182"/>
      <c r="DWL21" s="182"/>
      <c r="DWM21" s="182"/>
      <c r="DWN21" s="182"/>
      <c r="DWO21" s="182"/>
      <c r="DWP21" s="182"/>
      <c r="DWQ21" s="182"/>
      <c r="DWR21" s="182"/>
      <c r="DWS21" s="182"/>
      <c r="DWT21" s="182"/>
      <c r="DWU21" s="182"/>
      <c r="DWV21" s="182"/>
      <c r="DWW21" s="182"/>
      <c r="DWX21" s="182"/>
      <c r="DWY21" s="182"/>
      <c r="DWZ21" s="182"/>
      <c r="DXA21" s="182"/>
      <c r="DXB21" s="182"/>
      <c r="DXC21" s="182"/>
      <c r="DXD21" s="182"/>
      <c r="DXE21" s="182"/>
      <c r="DXF21" s="182"/>
      <c r="DXG21" s="182"/>
      <c r="DXH21" s="182"/>
      <c r="DXI21" s="182"/>
      <c r="DXJ21" s="182"/>
      <c r="DXK21" s="182"/>
      <c r="DXL21" s="182"/>
      <c r="DXM21" s="182"/>
      <c r="DXN21" s="182"/>
      <c r="DXO21" s="182"/>
      <c r="DXP21" s="182"/>
      <c r="DXQ21" s="182"/>
      <c r="DXR21" s="182"/>
      <c r="DXS21" s="182"/>
      <c r="DXT21" s="182"/>
      <c r="DXU21" s="182"/>
      <c r="DXV21" s="182"/>
      <c r="DXW21" s="182"/>
      <c r="DXX21" s="182"/>
      <c r="DXY21" s="182"/>
      <c r="DXZ21" s="182"/>
      <c r="DYA21" s="182"/>
      <c r="DYB21" s="182"/>
      <c r="DYC21" s="182"/>
      <c r="DYD21" s="182"/>
      <c r="DYE21" s="182"/>
      <c r="DYF21" s="182"/>
      <c r="DYG21" s="182"/>
      <c r="DYH21" s="182"/>
      <c r="DYI21" s="182"/>
      <c r="DYJ21" s="182"/>
      <c r="DYK21" s="182"/>
      <c r="DYL21" s="182"/>
      <c r="DYM21" s="182"/>
      <c r="DYN21" s="182"/>
      <c r="DYO21" s="182"/>
      <c r="DYP21" s="182"/>
      <c r="DYQ21" s="182"/>
      <c r="DYR21" s="182"/>
      <c r="DYS21" s="182"/>
      <c r="DYT21" s="182"/>
      <c r="DYU21" s="182"/>
      <c r="DYV21" s="182"/>
      <c r="DYW21" s="182"/>
      <c r="DYX21" s="182"/>
      <c r="DYY21" s="182"/>
      <c r="DYZ21" s="182"/>
      <c r="DZA21" s="182"/>
      <c r="DZB21" s="182"/>
      <c r="DZC21" s="182"/>
      <c r="DZD21" s="182"/>
      <c r="DZE21" s="182"/>
      <c r="DZF21" s="182"/>
      <c r="DZG21" s="182"/>
      <c r="DZH21" s="182"/>
      <c r="DZI21" s="182"/>
      <c r="DZJ21" s="182"/>
      <c r="DZK21" s="182"/>
      <c r="DZL21" s="182"/>
      <c r="DZM21" s="182"/>
      <c r="DZN21" s="182"/>
      <c r="DZO21" s="182"/>
      <c r="DZP21" s="182"/>
      <c r="DZQ21" s="182"/>
      <c r="DZR21" s="182"/>
      <c r="DZS21" s="182"/>
      <c r="DZT21" s="182"/>
      <c r="DZU21" s="182"/>
      <c r="DZV21" s="182"/>
      <c r="DZW21" s="182"/>
      <c r="DZX21" s="182"/>
      <c r="DZY21" s="182"/>
      <c r="DZZ21" s="182"/>
      <c r="EAA21" s="182"/>
      <c r="EAB21" s="182"/>
      <c r="EAC21" s="182"/>
      <c r="EAD21" s="182"/>
      <c r="EAE21" s="182"/>
      <c r="EAF21" s="182"/>
      <c r="EAG21" s="182"/>
      <c r="EAH21" s="182"/>
      <c r="EAI21" s="182"/>
      <c r="EAJ21" s="182"/>
      <c r="EAK21" s="182"/>
      <c r="EAL21" s="182"/>
      <c r="EAM21" s="182"/>
      <c r="EAN21" s="182"/>
      <c r="EAO21" s="182"/>
      <c r="EAP21" s="182"/>
      <c r="EAQ21" s="182"/>
      <c r="EAR21" s="182"/>
      <c r="EAS21" s="182"/>
      <c r="EAT21" s="182"/>
      <c r="EAU21" s="182"/>
      <c r="EAV21" s="182"/>
      <c r="EAW21" s="182"/>
      <c r="EAX21" s="182"/>
      <c r="EAY21" s="182"/>
      <c r="EAZ21" s="182"/>
      <c r="EBA21" s="182"/>
      <c r="EBB21" s="182"/>
      <c r="EBC21" s="182"/>
      <c r="EBD21" s="182"/>
      <c r="EBE21" s="182"/>
      <c r="EBF21" s="182"/>
      <c r="EBG21" s="182"/>
      <c r="EBH21" s="182"/>
      <c r="EBI21" s="182"/>
      <c r="EBJ21" s="182"/>
      <c r="EBK21" s="182"/>
      <c r="EBL21" s="182"/>
      <c r="EBM21" s="182"/>
      <c r="EBN21" s="182"/>
      <c r="EBO21" s="182"/>
      <c r="EBP21" s="182"/>
      <c r="EBQ21" s="182"/>
      <c r="EBR21" s="182"/>
      <c r="EBS21" s="182"/>
      <c r="EBT21" s="182"/>
      <c r="EBU21" s="182"/>
      <c r="EBV21" s="182"/>
      <c r="EBW21" s="182"/>
      <c r="EBX21" s="182"/>
      <c r="EBY21" s="182"/>
      <c r="EBZ21" s="182"/>
      <c r="ECA21" s="182"/>
      <c r="ECB21" s="182"/>
      <c r="ECC21" s="182"/>
      <c r="ECD21" s="182"/>
      <c r="ECE21" s="182"/>
      <c r="ECF21" s="182"/>
      <c r="ECG21" s="182"/>
      <c r="ECH21" s="182"/>
      <c r="ECI21" s="182"/>
      <c r="ECJ21" s="182"/>
      <c r="ECK21" s="182"/>
      <c r="ECL21" s="182"/>
      <c r="ECM21" s="182"/>
      <c r="ECN21" s="182"/>
      <c r="ECO21" s="182"/>
      <c r="ECP21" s="182"/>
      <c r="ECQ21" s="182"/>
      <c r="ECR21" s="182"/>
      <c r="ECS21" s="182"/>
      <c r="ECT21" s="182"/>
      <c r="ECU21" s="182"/>
      <c r="ECV21" s="182"/>
      <c r="ECW21" s="182"/>
      <c r="ECX21" s="182"/>
      <c r="ECY21" s="182"/>
      <c r="ECZ21" s="182"/>
      <c r="EDA21" s="182"/>
      <c r="EDB21" s="182"/>
      <c r="EDC21" s="182"/>
      <c r="EDD21" s="182"/>
      <c r="EDE21" s="182"/>
      <c r="EDF21" s="182"/>
      <c r="EDG21" s="182"/>
      <c r="EDH21" s="182"/>
      <c r="EDI21" s="182"/>
      <c r="EDJ21" s="182"/>
      <c r="EDK21" s="182"/>
      <c r="EDL21" s="182"/>
      <c r="EDM21" s="182"/>
      <c r="EDN21" s="182"/>
      <c r="EDO21" s="182"/>
      <c r="EDP21" s="182"/>
      <c r="EDQ21" s="182"/>
      <c r="EDR21" s="182"/>
      <c r="EDS21" s="182"/>
      <c r="EDT21" s="182"/>
      <c r="EDU21" s="182"/>
      <c r="EDV21" s="182"/>
      <c r="EDW21" s="182"/>
      <c r="EDX21" s="182"/>
      <c r="EDY21" s="182"/>
      <c r="EDZ21" s="182"/>
      <c r="EEA21" s="182"/>
      <c r="EEB21" s="182"/>
      <c r="EEC21" s="182"/>
      <c r="EED21" s="182"/>
      <c r="EEE21" s="182"/>
      <c r="EEF21" s="182"/>
      <c r="EEG21" s="182"/>
      <c r="EEH21" s="182"/>
      <c r="EEI21" s="182"/>
      <c r="EEJ21" s="182"/>
      <c r="EEK21" s="182"/>
      <c r="EEL21" s="182"/>
      <c r="EEM21" s="182"/>
      <c r="EEN21" s="182"/>
      <c r="EEO21" s="182"/>
      <c r="EEP21" s="182"/>
      <c r="EEQ21" s="182"/>
      <c r="EER21" s="182"/>
      <c r="EES21" s="182"/>
      <c r="EET21" s="182"/>
      <c r="EEU21" s="182"/>
      <c r="EEV21" s="182"/>
      <c r="EEW21" s="182"/>
      <c r="EEX21" s="182"/>
      <c r="EEY21" s="182"/>
      <c r="EEZ21" s="182"/>
      <c r="EFA21" s="182"/>
      <c r="EFB21" s="182"/>
      <c r="EFC21" s="182"/>
      <c r="EFD21" s="182"/>
      <c r="EFE21" s="182"/>
      <c r="EFF21" s="182"/>
      <c r="EFG21" s="182"/>
      <c r="EFH21" s="182"/>
      <c r="EFI21" s="182"/>
      <c r="EFJ21" s="182"/>
      <c r="EFK21" s="182"/>
      <c r="EFL21" s="182"/>
      <c r="EFM21" s="182"/>
      <c r="EFN21" s="182"/>
      <c r="EFO21" s="182"/>
      <c r="EFP21" s="182"/>
      <c r="EFQ21" s="182"/>
      <c r="EFR21" s="182"/>
      <c r="EFS21" s="182"/>
      <c r="EFT21" s="182"/>
      <c r="EFU21" s="182"/>
      <c r="EFV21" s="182"/>
      <c r="EFW21" s="182"/>
      <c r="EFX21" s="182"/>
      <c r="EFY21" s="182"/>
      <c r="EFZ21" s="182"/>
      <c r="EGA21" s="182"/>
      <c r="EGB21" s="182"/>
      <c r="EGC21" s="182"/>
      <c r="EGD21" s="182"/>
      <c r="EGE21" s="182"/>
      <c r="EGF21" s="182"/>
      <c r="EGG21" s="182"/>
      <c r="EGH21" s="182"/>
      <c r="EGI21" s="182"/>
      <c r="EGJ21" s="182"/>
      <c r="EGK21" s="182"/>
      <c r="EGL21" s="182"/>
      <c r="EGM21" s="182"/>
      <c r="EGN21" s="182"/>
      <c r="EGO21" s="182"/>
      <c r="EGP21" s="182"/>
      <c r="EGQ21" s="182"/>
      <c r="EGR21" s="182"/>
      <c r="EGS21" s="182"/>
      <c r="EGT21" s="182"/>
      <c r="EGU21" s="182"/>
      <c r="EGV21" s="182"/>
      <c r="EGW21" s="182"/>
      <c r="EGX21" s="182"/>
      <c r="EGY21" s="182"/>
      <c r="EGZ21" s="182"/>
      <c r="EHA21" s="182"/>
      <c r="EHB21" s="182"/>
      <c r="EHC21" s="182"/>
      <c r="EHD21" s="182"/>
      <c r="EHE21" s="182"/>
      <c r="EHF21" s="182"/>
      <c r="EHG21" s="182"/>
      <c r="EHH21" s="182"/>
      <c r="EHI21" s="182"/>
      <c r="EHJ21" s="182"/>
      <c r="EHK21" s="182"/>
      <c r="EHL21" s="182"/>
      <c r="EHM21" s="182"/>
      <c r="EHN21" s="182"/>
      <c r="EHO21" s="182"/>
      <c r="EHP21" s="182"/>
      <c r="EHQ21" s="182"/>
      <c r="EHR21" s="182"/>
      <c r="EHS21" s="182"/>
      <c r="EHT21" s="182"/>
      <c r="EHU21" s="182"/>
      <c r="EHV21" s="182"/>
      <c r="EHW21" s="182"/>
      <c r="EHX21" s="182"/>
      <c r="EHY21" s="182"/>
      <c r="EHZ21" s="182"/>
      <c r="EIA21" s="182"/>
      <c r="EIB21" s="182"/>
      <c r="EIC21" s="182"/>
      <c r="EID21" s="182"/>
      <c r="EIE21" s="182"/>
      <c r="EIF21" s="182"/>
      <c r="EIG21" s="182"/>
      <c r="EIH21" s="182"/>
      <c r="EII21" s="182"/>
      <c r="EIJ21" s="182"/>
      <c r="EIK21" s="182"/>
      <c r="EIL21" s="182"/>
      <c r="EIM21" s="182"/>
      <c r="EIN21" s="182"/>
      <c r="EIO21" s="182"/>
      <c r="EIP21" s="182"/>
      <c r="EIQ21" s="182"/>
      <c r="EIR21" s="182"/>
      <c r="EIS21" s="182"/>
      <c r="EIT21" s="182"/>
      <c r="EIU21" s="182"/>
      <c r="EIV21" s="182"/>
      <c r="EIW21" s="182"/>
      <c r="EIX21" s="182"/>
      <c r="EIY21" s="182"/>
      <c r="EIZ21" s="182"/>
      <c r="EJA21" s="182"/>
      <c r="EJB21" s="182"/>
      <c r="EJC21" s="182"/>
      <c r="EJD21" s="182"/>
      <c r="EJE21" s="182"/>
      <c r="EJF21" s="182"/>
      <c r="EJG21" s="182"/>
      <c r="EJH21" s="182"/>
      <c r="EJI21" s="182"/>
      <c r="EJJ21" s="182"/>
      <c r="EJK21" s="182"/>
      <c r="EJL21" s="182"/>
      <c r="EJM21" s="182"/>
      <c r="EJN21" s="182"/>
      <c r="EJO21" s="182"/>
      <c r="EJP21" s="182"/>
      <c r="EJQ21" s="182"/>
      <c r="EJR21" s="182"/>
      <c r="EJS21" s="182"/>
      <c r="EJT21" s="182"/>
      <c r="EJU21" s="182"/>
      <c r="EJV21" s="182"/>
      <c r="EJW21" s="182"/>
      <c r="EJX21" s="182"/>
      <c r="EJY21" s="182"/>
      <c r="EJZ21" s="182"/>
      <c r="EKA21" s="182"/>
      <c r="EKB21" s="182"/>
      <c r="EKC21" s="182"/>
      <c r="EKD21" s="182"/>
      <c r="EKE21" s="182"/>
      <c r="EKF21" s="182"/>
      <c r="EKG21" s="182"/>
      <c r="EKH21" s="182"/>
      <c r="EKI21" s="182"/>
      <c r="EKJ21" s="182"/>
      <c r="EKK21" s="182"/>
      <c r="EKL21" s="182"/>
      <c r="EKM21" s="182"/>
      <c r="EKN21" s="182"/>
      <c r="EKO21" s="182"/>
      <c r="EKP21" s="182"/>
      <c r="EKQ21" s="182"/>
      <c r="EKR21" s="182"/>
      <c r="EKS21" s="182"/>
      <c r="EKT21" s="182"/>
      <c r="EKU21" s="182"/>
      <c r="EKV21" s="182"/>
      <c r="EKW21" s="182"/>
      <c r="EKX21" s="182"/>
      <c r="EKY21" s="182"/>
      <c r="EKZ21" s="182"/>
      <c r="ELA21" s="182"/>
      <c r="ELB21" s="182"/>
      <c r="ELC21" s="182"/>
      <c r="ELD21" s="182"/>
      <c r="ELE21" s="182"/>
      <c r="ELF21" s="182"/>
      <c r="ELG21" s="182"/>
      <c r="ELH21" s="182"/>
      <c r="ELI21" s="182"/>
      <c r="ELJ21" s="182"/>
      <c r="ELK21" s="182"/>
      <c r="ELL21" s="182"/>
      <c r="ELM21" s="182"/>
      <c r="ELN21" s="182"/>
      <c r="ELO21" s="182"/>
      <c r="ELP21" s="182"/>
      <c r="ELQ21" s="182"/>
      <c r="ELR21" s="182"/>
      <c r="ELS21" s="182"/>
      <c r="ELT21" s="182"/>
      <c r="ELU21" s="182"/>
      <c r="ELV21" s="182"/>
      <c r="ELW21" s="182"/>
      <c r="ELX21" s="182"/>
      <c r="ELY21" s="182"/>
      <c r="ELZ21" s="182"/>
      <c r="EMA21" s="182"/>
      <c r="EMB21" s="182"/>
      <c r="EMC21" s="182"/>
      <c r="EMD21" s="182"/>
      <c r="EME21" s="182"/>
      <c r="EMF21" s="182"/>
      <c r="EMG21" s="182"/>
      <c r="EMH21" s="182"/>
      <c r="EMI21" s="182"/>
      <c r="EMJ21" s="182"/>
      <c r="EMK21" s="182"/>
      <c r="EML21" s="182"/>
      <c r="EMM21" s="182"/>
      <c r="EMN21" s="182"/>
      <c r="EMO21" s="182"/>
      <c r="EMP21" s="182"/>
      <c r="EMQ21" s="182"/>
      <c r="EMR21" s="182"/>
      <c r="EMS21" s="182"/>
      <c r="EMT21" s="182"/>
      <c r="EMU21" s="182"/>
      <c r="EMV21" s="182"/>
      <c r="EMW21" s="182"/>
      <c r="EMX21" s="182"/>
      <c r="EMY21" s="182"/>
      <c r="EMZ21" s="182"/>
      <c r="ENA21" s="182"/>
      <c r="ENB21" s="182"/>
      <c r="ENC21" s="182"/>
      <c r="END21" s="182"/>
      <c r="ENE21" s="182"/>
      <c r="ENF21" s="182"/>
      <c r="ENG21" s="182"/>
      <c r="ENH21" s="182"/>
      <c r="ENI21" s="182"/>
      <c r="ENJ21" s="182"/>
      <c r="ENK21" s="182"/>
      <c r="ENL21" s="182"/>
      <c r="ENM21" s="182"/>
      <c r="ENN21" s="182"/>
      <c r="ENO21" s="182"/>
      <c r="ENP21" s="182"/>
      <c r="ENQ21" s="182"/>
      <c r="ENR21" s="182"/>
      <c r="ENS21" s="182"/>
      <c r="ENT21" s="182"/>
      <c r="ENU21" s="182"/>
      <c r="ENV21" s="182"/>
      <c r="ENW21" s="182"/>
      <c r="ENX21" s="182"/>
      <c r="ENY21" s="182"/>
      <c r="ENZ21" s="182"/>
      <c r="EOA21" s="182"/>
      <c r="EOB21" s="182"/>
      <c r="EOC21" s="182"/>
      <c r="EOD21" s="182"/>
      <c r="EOE21" s="182"/>
      <c r="EOF21" s="182"/>
      <c r="EOG21" s="182"/>
      <c r="EOH21" s="182"/>
      <c r="EOI21" s="182"/>
      <c r="EOJ21" s="182"/>
      <c r="EOK21" s="182"/>
      <c r="EOL21" s="182"/>
      <c r="EOM21" s="182"/>
      <c r="EON21" s="182"/>
      <c r="EOO21" s="182"/>
      <c r="EOP21" s="182"/>
      <c r="EOQ21" s="182"/>
      <c r="EOR21" s="182"/>
      <c r="EOS21" s="182"/>
      <c r="EOT21" s="182"/>
      <c r="EOU21" s="182"/>
      <c r="EOV21" s="182"/>
      <c r="EOW21" s="182"/>
      <c r="EOX21" s="182"/>
      <c r="EOY21" s="182"/>
      <c r="EOZ21" s="182"/>
      <c r="EPA21" s="182"/>
      <c r="EPB21" s="182"/>
      <c r="EPC21" s="182"/>
      <c r="EPD21" s="182"/>
      <c r="EPE21" s="182"/>
      <c r="EPF21" s="182"/>
      <c r="EPG21" s="182"/>
      <c r="EPH21" s="182"/>
      <c r="EPI21" s="182"/>
      <c r="EPJ21" s="182"/>
      <c r="EPK21" s="182"/>
      <c r="EPL21" s="182"/>
      <c r="EPM21" s="182"/>
      <c r="EPN21" s="182"/>
      <c r="EPO21" s="182"/>
      <c r="EPP21" s="182"/>
      <c r="EPQ21" s="182"/>
      <c r="EPR21" s="182"/>
      <c r="EPS21" s="182"/>
      <c r="EPT21" s="182"/>
      <c r="EPU21" s="182"/>
      <c r="EPV21" s="182"/>
      <c r="EPW21" s="182"/>
      <c r="EPX21" s="182"/>
      <c r="EPY21" s="182"/>
      <c r="EPZ21" s="182"/>
      <c r="EQA21" s="182"/>
      <c r="EQB21" s="182"/>
      <c r="EQC21" s="182"/>
      <c r="EQD21" s="182"/>
      <c r="EQE21" s="182"/>
      <c r="EQF21" s="182"/>
      <c r="EQG21" s="182"/>
      <c r="EQH21" s="182"/>
      <c r="EQI21" s="182"/>
      <c r="EQJ21" s="182"/>
      <c r="EQK21" s="182"/>
      <c r="EQL21" s="182"/>
      <c r="EQM21" s="182"/>
      <c r="EQN21" s="182"/>
      <c r="EQO21" s="182"/>
      <c r="EQP21" s="182"/>
      <c r="EQQ21" s="182"/>
      <c r="EQR21" s="182"/>
      <c r="EQS21" s="182"/>
      <c r="EQT21" s="182"/>
      <c r="EQU21" s="182"/>
      <c r="EQV21" s="182"/>
      <c r="EQW21" s="182"/>
      <c r="EQX21" s="182"/>
      <c r="EQY21" s="182"/>
      <c r="EQZ21" s="182"/>
      <c r="ERA21" s="182"/>
      <c r="ERB21" s="182"/>
      <c r="ERC21" s="182"/>
      <c r="ERD21" s="182"/>
      <c r="ERE21" s="182"/>
      <c r="ERF21" s="182"/>
      <c r="ERG21" s="182"/>
      <c r="ERH21" s="182"/>
      <c r="ERI21" s="182"/>
      <c r="ERJ21" s="182"/>
      <c r="ERK21" s="182"/>
      <c r="ERL21" s="182"/>
      <c r="ERM21" s="182"/>
      <c r="ERN21" s="182"/>
      <c r="ERO21" s="182"/>
      <c r="ERP21" s="182"/>
      <c r="ERQ21" s="182"/>
      <c r="ERR21" s="182"/>
      <c r="ERS21" s="182"/>
      <c r="ERT21" s="182"/>
      <c r="ERU21" s="182"/>
      <c r="ERV21" s="182"/>
      <c r="ERW21" s="182"/>
      <c r="ERX21" s="182"/>
      <c r="ERY21" s="182"/>
      <c r="ERZ21" s="182"/>
      <c r="ESA21" s="182"/>
      <c r="ESB21" s="182"/>
      <c r="ESC21" s="182"/>
      <c r="ESD21" s="182"/>
      <c r="ESE21" s="182"/>
      <c r="ESF21" s="182"/>
      <c r="ESG21" s="182"/>
      <c r="ESH21" s="182"/>
      <c r="ESI21" s="182"/>
      <c r="ESJ21" s="182"/>
      <c r="ESK21" s="182"/>
      <c r="ESL21" s="182"/>
      <c r="ESM21" s="182"/>
      <c r="ESN21" s="182"/>
      <c r="ESO21" s="182"/>
      <c r="ESP21" s="182"/>
      <c r="ESQ21" s="182"/>
      <c r="ESR21" s="182"/>
      <c r="ESS21" s="182"/>
      <c r="EST21" s="182"/>
      <c r="ESU21" s="182"/>
      <c r="ESV21" s="182"/>
      <c r="ESW21" s="182"/>
      <c r="ESX21" s="182"/>
      <c r="ESY21" s="182"/>
      <c r="ESZ21" s="182"/>
      <c r="ETA21" s="182"/>
      <c r="ETB21" s="182"/>
      <c r="ETC21" s="182"/>
      <c r="ETD21" s="182"/>
      <c r="ETE21" s="182"/>
      <c r="ETF21" s="182"/>
      <c r="ETG21" s="182"/>
      <c r="ETH21" s="182"/>
      <c r="ETI21" s="182"/>
      <c r="ETJ21" s="182"/>
      <c r="ETK21" s="182"/>
      <c r="ETL21" s="182"/>
      <c r="ETM21" s="182"/>
      <c r="ETN21" s="182"/>
      <c r="ETO21" s="182"/>
      <c r="ETP21" s="182"/>
      <c r="ETQ21" s="182"/>
      <c r="ETR21" s="182"/>
      <c r="ETS21" s="182"/>
      <c r="ETT21" s="182"/>
      <c r="ETU21" s="182"/>
      <c r="ETV21" s="182"/>
      <c r="ETW21" s="182"/>
      <c r="ETX21" s="182"/>
      <c r="ETY21" s="182"/>
      <c r="ETZ21" s="182"/>
      <c r="EUA21" s="182"/>
      <c r="EUB21" s="182"/>
      <c r="EUC21" s="182"/>
      <c r="EUD21" s="182"/>
      <c r="EUE21" s="182"/>
      <c r="EUF21" s="182"/>
      <c r="EUG21" s="182"/>
      <c r="EUH21" s="182"/>
      <c r="EUI21" s="182"/>
      <c r="EUJ21" s="182"/>
      <c r="EUK21" s="182"/>
      <c r="EUL21" s="182"/>
      <c r="EUM21" s="182"/>
      <c r="EUN21" s="182"/>
      <c r="EUO21" s="182"/>
      <c r="EUP21" s="182"/>
      <c r="EUQ21" s="182"/>
      <c r="EUR21" s="182"/>
      <c r="EUS21" s="182"/>
      <c r="EUT21" s="182"/>
      <c r="EUU21" s="182"/>
      <c r="EUV21" s="182"/>
      <c r="EUW21" s="182"/>
      <c r="EUX21" s="182"/>
      <c r="EUY21" s="182"/>
      <c r="EUZ21" s="182"/>
      <c r="EVA21" s="182"/>
      <c r="EVB21" s="182"/>
      <c r="EVC21" s="182"/>
      <c r="EVD21" s="182"/>
      <c r="EVE21" s="182"/>
      <c r="EVF21" s="182"/>
      <c r="EVG21" s="182"/>
      <c r="EVH21" s="182"/>
      <c r="EVI21" s="182"/>
      <c r="EVJ21" s="182"/>
      <c r="EVK21" s="182"/>
      <c r="EVL21" s="182"/>
      <c r="EVM21" s="182"/>
      <c r="EVN21" s="182"/>
      <c r="EVO21" s="182"/>
      <c r="EVP21" s="182"/>
      <c r="EVQ21" s="182"/>
      <c r="EVR21" s="182"/>
      <c r="EVS21" s="182"/>
      <c r="EVT21" s="182"/>
      <c r="EVU21" s="182"/>
      <c r="EVV21" s="182"/>
      <c r="EVW21" s="182"/>
      <c r="EVX21" s="182"/>
      <c r="EVY21" s="182"/>
      <c r="EVZ21" s="182"/>
      <c r="EWA21" s="182"/>
      <c r="EWB21" s="182"/>
      <c r="EWC21" s="182"/>
      <c r="EWD21" s="182"/>
      <c r="EWE21" s="182"/>
      <c r="EWF21" s="182"/>
      <c r="EWG21" s="182"/>
      <c r="EWH21" s="182"/>
      <c r="EWI21" s="182"/>
      <c r="EWJ21" s="182"/>
      <c r="EWK21" s="182"/>
      <c r="EWL21" s="182"/>
      <c r="EWM21" s="182"/>
      <c r="EWN21" s="182"/>
      <c r="EWO21" s="182"/>
      <c r="EWP21" s="182"/>
      <c r="EWQ21" s="182"/>
      <c r="EWR21" s="182"/>
      <c r="EWS21" s="182"/>
      <c r="EWT21" s="182"/>
      <c r="EWU21" s="182"/>
      <c r="EWV21" s="182"/>
      <c r="EWW21" s="182"/>
      <c r="EWX21" s="182"/>
      <c r="EWY21" s="182"/>
      <c r="EWZ21" s="182"/>
      <c r="EXA21" s="182"/>
      <c r="EXB21" s="182"/>
      <c r="EXC21" s="182"/>
      <c r="EXD21" s="182"/>
      <c r="EXE21" s="182"/>
      <c r="EXF21" s="182"/>
      <c r="EXG21" s="182"/>
      <c r="EXH21" s="182"/>
      <c r="EXI21" s="182"/>
      <c r="EXJ21" s="182"/>
      <c r="EXK21" s="182"/>
      <c r="EXL21" s="182"/>
      <c r="EXM21" s="182"/>
      <c r="EXN21" s="182"/>
      <c r="EXO21" s="182"/>
      <c r="EXP21" s="182"/>
      <c r="EXQ21" s="182"/>
      <c r="EXR21" s="182"/>
      <c r="EXS21" s="182"/>
      <c r="EXT21" s="182"/>
      <c r="EXU21" s="182"/>
      <c r="EXV21" s="182"/>
      <c r="EXW21" s="182"/>
      <c r="EXX21" s="182"/>
      <c r="EXY21" s="182"/>
      <c r="EXZ21" s="182"/>
      <c r="EYA21" s="182"/>
      <c r="EYB21" s="182"/>
      <c r="EYC21" s="182"/>
      <c r="EYD21" s="182"/>
      <c r="EYE21" s="182"/>
      <c r="EYF21" s="182"/>
      <c r="EYG21" s="182"/>
      <c r="EYH21" s="182"/>
      <c r="EYI21" s="182"/>
      <c r="EYJ21" s="182"/>
      <c r="EYK21" s="182"/>
      <c r="EYL21" s="182"/>
      <c r="EYM21" s="182"/>
      <c r="EYN21" s="182"/>
      <c r="EYO21" s="182"/>
      <c r="EYP21" s="182"/>
      <c r="EYQ21" s="182"/>
      <c r="EYR21" s="182"/>
      <c r="EYS21" s="182"/>
      <c r="EYT21" s="182"/>
      <c r="EYU21" s="182"/>
      <c r="EYV21" s="182"/>
      <c r="EYW21" s="182"/>
      <c r="EYX21" s="182"/>
      <c r="EYY21" s="182"/>
      <c r="EYZ21" s="182"/>
      <c r="EZA21" s="182"/>
      <c r="EZB21" s="182"/>
      <c r="EZC21" s="182"/>
      <c r="EZD21" s="182"/>
      <c r="EZE21" s="182"/>
      <c r="EZF21" s="182"/>
      <c r="EZG21" s="182"/>
      <c r="EZH21" s="182"/>
      <c r="EZI21" s="182"/>
      <c r="EZJ21" s="182"/>
      <c r="EZK21" s="182"/>
      <c r="EZL21" s="182"/>
      <c r="EZM21" s="182"/>
      <c r="EZN21" s="182"/>
      <c r="EZO21" s="182"/>
      <c r="EZP21" s="182"/>
      <c r="EZQ21" s="182"/>
      <c r="EZR21" s="182"/>
      <c r="EZS21" s="182"/>
      <c r="EZT21" s="182"/>
      <c r="EZU21" s="182"/>
      <c r="EZV21" s="182"/>
      <c r="EZW21" s="182"/>
      <c r="EZX21" s="182"/>
      <c r="EZY21" s="182"/>
      <c r="EZZ21" s="182"/>
      <c r="FAA21" s="182"/>
      <c r="FAB21" s="182"/>
      <c r="FAC21" s="182"/>
      <c r="FAD21" s="182"/>
      <c r="FAE21" s="182"/>
      <c r="FAF21" s="182"/>
      <c r="FAG21" s="182"/>
      <c r="FAH21" s="182"/>
      <c r="FAI21" s="182"/>
      <c r="FAJ21" s="182"/>
      <c r="FAK21" s="182"/>
      <c r="FAL21" s="182"/>
      <c r="FAM21" s="182"/>
      <c r="FAN21" s="182"/>
      <c r="FAO21" s="182"/>
      <c r="FAP21" s="182"/>
      <c r="FAQ21" s="182"/>
      <c r="FAR21" s="182"/>
      <c r="FAS21" s="182"/>
      <c r="FAT21" s="182"/>
      <c r="FAU21" s="182"/>
      <c r="FAV21" s="182"/>
      <c r="FAW21" s="182"/>
      <c r="FAX21" s="182"/>
      <c r="FAY21" s="182"/>
      <c r="FAZ21" s="182"/>
      <c r="FBA21" s="182"/>
      <c r="FBB21" s="182"/>
      <c r="FBC21" s="182"/>
      <c r="FBD21" s="182"/>
      <c r="FBE21" s="182"/>
      <c r="FBF21" s="182"/>
      <c r="FBG21" s="182"/>
      <c r="FBH21" s="182"/>
      <c r="FBI21" s="182"/>
      <c r="FBJ21" s="182"/>
      <c r="FBK21" s="182"/>
      <c r="FBL21" s="182"/>
      <c r="FBM21" s="182"/>
      <c r="FBN21" s="182"/>
      <c r="FBO21" s="182"/>
      <c r="FBP21" s="182"/>
      <c r="FBQ21" s="182"/>
      <c r="FBR21" s="182"/>
      <c r="FBS21" s="182"/>
      <c r="FBT21" s="182"/>
      <c r="FBU21" s="182"/>
      <c r="FBV21" s="182"/>
      <c r="FBW21" s="182"/>
      <c r="FBX21" s="182"/>
      <c r="FBY21" s="182"/>
      <c r="FBZ21" s="182"/>
      <c r="FCA21" s="182"/>
      <c r="FCB21" s="182"/>
      <c r="FCC21" s="182"/>
      <c r="FCD21" s="182"/>
      <c r="FCE21" s="182"/>
      <c r="FCF21" s="182"/>
      <c r="FCG21" s="182"/>
      <c r="FCH21" s="182"/>
      <c r="FCI21" s="182"/>
      <c r="FCJ21" s="182"/>
      <c r="FCK21" s="182"/>
      <c r="FCL21" s="182"/>
      <c r="FCM21" s="182"/>
      <c r="FCN21" s="182"/>
      <c r="FCO21" s="182"/>
      <c r="FCP21" s="182"/>
      <c r="FCQ21" s="182"/>
      <c r="FCR21" s="182"/>
      <c r="FCS21" s="182"/>
      <c r="FCT21" s="182"/>
      <c r="FCU21" s="182"/>
      <c r="FCV21" s="182"/>
      <c r="FCW21" s="182"/>
      <c r="FCX21" s="182"/>
      <c r="FCY21" s="182"/>
      <c r="FCZ21" s="182"/>
      <c r="FDA21" s="182"/>
      <c r="FDB21" s="182"/>
      <c r="FDC21" s="182"/>
      <c r="FDD21" s="182"/>
      <c r="FDE21" s="182"/>
      <c r="FDF21" s="182"/>
      <c r="FDG21" s="182"/>
      <c r="FDH21" s="182"/>
      <c r="FDI21" s="182"/>
      <c r="FDJ21" s="182"/>
      <c r="FDK21" s="182"/>
      <c r="FDL21" s="182"/>
      <c r="FDM21" s="182"/>
      <c r="FDN21" s="182"/>
      <c r="FDO21" s="182"/>
      <c r="FDP21" s="182"/>
      <c r="FDQ21" s="182"/>
      <c r="FDR21" s="182"/>
      <c r="FDS21" s="182"/>
      <c r="FDT21" s="182"/>
      <c r="FDU21" s="182"/>
      <c r="FDV21" s="182"/>
      <c r="FDW21" s="182"/>
      <c r="FDX21" s="182"/>
      <c r="FDY21" s="182"/>
      <c r="FDZ21" s="182"/>
      <c r="FEA21" s="182"/>
      <c r="FEB21" s="182"/>
      <c r="FEC21" s="182"/>
      <c r="FED21" s="182"/>
      <c r="FEE21" s="182"/>
      <c r="FEF21" s="182"/>
      <c r="FEG21" s="182"/>
      <c r="FEH21" s="182"/>
      <c r="FEI21" s="182"/>
      <c r="FEJ21" s="182"/>
      <c r="FEK21" s="182"/>
      <c r="FEL21" s="182"/>
      <c r="FEM21" s="182"/>
      <c r="FEN21" s="182"/>
      <c r="FEO21" s="182"/>
      <c r="FEP21" s="182"/>
      <c r="FEQ21" s="182"/>
      <c r="FER21" s="182"/>
      <c r="FES21" s="182"/>
      <c r="FET21" s="182"/>
      <c r="FEU21" s="182"/>
      <c r="FEV21" s="182"/>
      <c r="FEW21" s="182"/>
      <c r="FEX21" s="182"/>
      <c r="FEY21" s="182"/>
      <c r="FEZ21" s="182"/>
      <c r="FFA21" s="182"/>
      <c r="FFB21" s="182"/>
      <c r="FFC21" s="182"/>
      <c r="FFD21" s="182"/>
      <c r="FFE21" s="182"/>
      <c r="FFF21" s="182"/>
      <c r="FFG21" s="182"/>
      <c r="FFH21" s="182"/>
      <c r="FFI21" s="182"/>
      <c r="FFJ21" s="182"/>
      <c r="FFK21" s="182"/>
      <c r="FFL21" s="182"/>
      <c r="FFM21" s="182"/>
      <c r="FFN21" s="182"/>
      <c r="FFO21" s="182"/>
      <c r="FFP21" s="182"/>
      <c r="FFQ21" s="182"/>
      <c r="FFR21" s="182"/>
      <c r="FFS21" s="182"/>
      <c r="FFT21" s="182"/>
      <c r="FFU21" s="182"/>
      <c r="FFV21" s="182"/>
      <c r="FFW21" s="182"/>
      <c r="FFX21" s="182"/>
      <c r="FFY21" s="182"/>
      <c r="FFZ21" s="182"/>
      <c r="FGA21" s="182"/>
      <c r="FGB21" s="182"/>
      <c r="FGC21" s="182"/>
      <c r="FGD21" s="182"/>
      <c r="FGE21" s="182"/>
      <c r="FGF21" s="182"/>
      <c r="FGG21" s="182"/>
      <c r="FGH21" s="182"/>
      <c r="FGI21" s="182"/>
      <c r="FGJ21" s="182"/>
      <c r="FGK21" s="182"/>
      <c r="FGL21" s="182"/>
      <c r="FGM21" s="182"/>
      <c r="FGN21" s="182"/>
      <c r="FGO21" s="182"/>
      <c r="FGP21" s="182"/>
      <c r="FGQ21" s="182"/>
      <c r="FGR21" s="182"/>
      <c r="FGS21" s="182"/>
      <c r="FGT21" s="182"/>
      <c r="FGU21" s="182"/>
      <c r="FGV21" s="182"/>
      <c r="FGW21" s="182"/>
      <c r="FGX21" s="182"/>
      <c r="FGY21" s="182"/>
      <c r="FGZ21" s="182"/>
      <c r="FHA21" s="182"/>
      <c r="FHB21" s="182"/>
      <c r="FHC21" s="182"/>
      <c r="FHD21" s="182"/>
      <c r="FHE21" s="182"/>
      <c r="FHF21" s="182"/>
      <c r="FHG21" s="182"/>
      <c r="FHH21" s="182"/>
      <c r="FHI21" s="182"/>
      <c r="FHJ21" s="182"/>
      <c r="FHK21" s="182"/>
      <c r="FHL21" s="182"/>
      <c r="FHM21" s="182"/>
      <c r="FHN21" s="182"/>
      <c r="FHO21" s="182"/>
      <c r="FHP21" s="182"/>
      <c r="FHQ21" s="182"/>
      <c r="FHR21" s="182"/>
      <c r="FHS21" s="182"/>
      <c r="FHT21" s="182"/>
      <c r="FHU21" s="182"/>
      <c r="FHV21" s="182"/>
      <c r="FHW21" s="182"/>
      <c r="FHX21" s="182"/>
      <c r="FHY21" s="182"/>
      <c r="FHZ21" s="182"/>
      <c r="FIA21" s="182"/>
      <c r="FIB21" s="182"/>
      <c r="FIC21" s="182"/>
      <c r="FID21" s="182"/>
      <c r="FIE21" s="182"/>
      <c r="FIF21" s="182"/>
      <c r="FIG21" s="182"/>
      <c r="FIH21" s="182"/>
      <c r="FII21" s="182"/>
      <c r="FIJ21" s="182"/>
      <c r="FIK21" s="182"/>
      <c r="FIL21" s="182"/>
      <c r="FIM21" s="182"/>
      <c r="FIN21" s="182"/>
      <c r="FIO21" s="182"/>
      <c r="FIP21" s="182"/>
      <c r="FIQ21" s="182"/>
      <c r="FIR21" s="182"/>
      <c r="FIS21" s="182"/>
      <c r="FIT21" s="182"/>
      <c r="FIU21" s="182"/>
      <c r="FIV21" s="182"/>
      <c r="FIW21" s="182"/>
      <c r="FIX21" s="182"/>
      <c r="FIY21" s="182"/>
      <c r="FIZ21" s="182"/>
      <c r="FJA21" s="182"/>
      <c r="FJB21" s="182"/>
      <c r="FJC21" s="182"/>
      <c r="FJD21" s="182"/>
      <c r="FJE21" s="182"/>
      <c r="FJF21" s="182"/>
      <c r="FJG21" s="182"/>
      <c r="FJH21" s="182"/>
      <c r="FJI21" s="182"/>
      <c r="FJJ21" s="182"/>
      <c r="FJK21" s="182"/>
      <c r="FJL21" s="182"/>
      <c r="FJM21" s="182"/>
      <c r="FJN21" s="182"/>
      <c r="FJO21" s="182"/>
      <c r="FJP21" s="182"/>
      <c r="FJQ21" s="182"/>
      <c r="FJR21" s="182"/>
      <c r="FJS21" s="182"/>
      <c r="FJT21" s="182"/>
      <c r="FJU21" s="182"/>
      <c r="FJV21" s="182"/>
      <c r="FJW21" s="182"/>
      <c r="FJX21" s="182"/>
      <c r="FJY21" s="182"/>
      <c r="FJZ21" s="182"/>
      <c r="FKA21" s="182"/>
      <c r="FKB21" s="182"/>
      <c r="FKC21" s="182"/>
      <c r="FKD21" s="182"/>
      <c r="FKE21" s="182"/>
      <c r="FKF21" s="182"/>
      <c r="FKG21" s="182"/>
      <c r="FKH21" s="182"/>
      <c r="FKI21" s="182"/>
      <c r="FKJ21" s="182"/>
      <c r="FKK21" s="182"/>
      <c r="FKL21" s="182"/>
      <c r="FKM21" s="182"/>
      <c r="FKN21" s="182"/>
      <c r="FKO21" s="182"/>
      <c r="FKP21" s="182"/>
      <c r="FKQ21" s="182"/>
      <c r="FKR21" s="182"/>
      <c r="FKS21" s="182"/>
      <c r="FKT21" s="182"/>
      <c r="FKU21" s="182"/>
      <c r="FKV21" s="182"/>
      <c r="FKW21" s="182"/>
      <c r="FKX21" s="182"/>
      <c r="FKY21" s="182"/>
      <c r="FKZ21" s="182"/>
      <c r="FLA21" s="182"/>
      <c r="FLB21" s="182"/>
      <c r="FLC21" s="182"/>
      <c r="FLD21" s="182"/>
      <c r="FLE21" s="182"/>
      <c r="FLF21" s="182"/>
      <c r="FLG21" s="182"/>
      <c r="FLH21" s="182"/>
      <c r="FLI21" s="182"/>
      <c r="FLJ21" s="182"/>
      <c r="FLK21" s="182"/>
      <c r="FLL21" s="182"/>
      <c r="FLM21" s="182"/>
      <c r="FLN21" s="182"/>
      <c r="FLO21" s="182"/>
      <c r="FLP21" s="182"/>
      <c r="FLQ21" s="182"/>
      <c r="FLR21" s="182"/>
      <c r="FLS21" s="182"/>
      <c r="FLT21" s="182"/>
      <c r="FLU21" s="182"/>
      <c r="FLV21" s="182"/>
      <c r="FLW21" s="182"/>
      <c r="FLX21" s="182"/>
      <c r="FLY21" s="182"/>
      <c r="FLZ21" s="182"/>
      <c r="FMA21" s="182"/>
      <c r="FMB21" s="182"/>
      <c r="FMC21" s="182"/>
      <c r="FMD21" s="182"/>
      <c r="FME21" s="182"/>
      <c r="FMF21" s="182"/>
      <c r="FMG21" s="182"/>
      <c r="FMH21" s="182"/>
      <c r="FMI21" s="182"/>
      <c r="FMJ21" s="182"/>
      <c r="FMK21" s="182"/>
      <c r="FML21" s="182"/>
      <c r="FMM21" s="182"/>
      <c r="FMN21" s="182"/>
      <c r="FMO21" s="182"/>
      <c r="FMP21" s="182"/>
      <c r="FMQ21" s="182"/>
      <c r="FMR21" s="182"/>
      <c r="FMS21" s="182"/>
      <c r="FMT21" s="182"/>
      <c r="FMU21" s="182"/>
      <c r="FMV21" s="182"/>
      <c r="FMW21" s="182"/>
      <c r="FMX21" s="182"/>
      <c r="FMY21" s="182"/>
      <c r="FMZ21" s="182"/>
      <c r="FNA21" s="182"/>
      <c r="FNB21" s="182"/>
      <c r="FNC21" s="182"/>
      <c r="FND21" s="182"/>
      <c r="FNE21" s="182"/>
      <c r="FNF21" s="182"/>
      <c r="FNG21" s="182"/>
      <c r="FNH21" s="182"/>
      <c r="FNI21" s="182"/>
      <c r="FNJ21" s="182"/>
      <c r="FNK21" s="182"/>
      <c r="FNL21" s="182"/>
      <c r="FNM21" s="182"/>
      <c r="FNN21" s="182"/>
      <c r="FNO21" s="182"/>
      <c r="FNP21" s="182"/>
      <c r="FNQ21" s="182"/>
      <c r="FNR21" s="182"/>
      <c r="FNS21" s="182"/>
      <c r="FNT21" s="182"/>
      <c r="FNU21" s="182"/>
      <c r="FNV21" s="182"/>
      <c r="FNW21" s="182"/>
      <c r="FNX21" s="182"/>
      <c r="FNY21" s="182"/>
      <c r="FNZ21" s="182"/>
      <c r="FOA21" s="182"/>
      <c r="FOB21" s="182"/>
      <c r="FOC21" s="182"/>
      <c r="FOD21" s="182"/>
      <c r="FOE21" s="182"/>
      <c r="FOF21" s="182"/>
      <c r="FOG21" s="182"/>
      <c r="FOH21" s="182"/>
      <c r="FOI21" s="182"/>
      <c r="FOJ21" s="182"/>
      <c r="FOK21" s="182"/>
      <c r="FOL21" s="182"/>
      <c r="FOM21" s="182"/>
      <c r="FON21" s="182"/>
      <c r="FOO21" s="182"/>
      <c r="FOP21" s="182"/>
      <c r="FOQ21" s="182"/>
      <c r="FOR21" s="182"/>
      <c r="FOS21" s="182"/>
      <c r="FOT21" s="182"/>
      <c r="FOU21" s="182"/>
      <c r="FOV21" s="182"/>
      <c r="FOW21" s="182"/>
      <c r="FOX21" s="182"/>
      <c r="FOY21" s="182"/>
      <c r="FOZ21" s="182"/>
      <c r="FPA21" s="182"/>
      <c r="FPB21" s="182"/>
      <c r="FPC21" s="182"/>
      <c r="FPD21" s="182"/>
      <c r="FPE21" s="182"/>
      <c r="FPF21" s="182"/>
      <c r="FPG21" s="182"/>
      <c r="FPH21" s="182"/>
      <c r="FPI21" s="182"/>
      <c r="FPJ21" s="182"/>
      <c r="FPK21" s="182"/>
      <c r="FPL21" s="182"/>
      <c r="FPM21" s="182"/>
      <c r="FPN21" s="182"/>
      <c r="FPO21" s="182"/>
      <c r="FPP21" s="182"/>
      <c r="FPQ21" s="182"/>
      <c r="FPR21" s="182"/>
      <c r="FPS21" s="182"/>
      <c r="FPT21" s="182"/>
      <c r="FPU21" s="182"/>
      <c r="FPV21" s="182"/>
      <c r="FPW21" s="182"/>
      <c r="FPX21" s="182"/>
      <c r="FPY21" s="182"/>
      <c r="FPZ21" s="182"/>
      <c r="FQA21" s="182"/>
      <c r="FQB21" s="182"/>
      <c r="FQC21" s="182"/>
      <c r="FQD21" s="182"/>
      <c r="FQE21" s="182"/>
      <c r="FQF21" s="182"/>
      <c r="FQG21" s="182"/>
      <c r="FQH21" s="182"/>
      <c r="FQI21" s="182"/>
      <c r="FQJ21" s="182"/>
      <c r="FQK21" s="182"/>
      <c r="FQL21" s="182"/>
      <c r="FQM21" s="182"/>
      <c r="FQN21" s="182"/>
      <c r="FQO21" s="182"/>
      <c r="FQP21" s="182"/>
      <c r="FQQ21" s="182"/>
      <c r="FQR21" s="182"/>
      <c r="FQS21" s="182"/>
      <c r="FQT21" s="182"/>
      <c r="FQU21" s="182"/>
      <c r="FQV21" s="182"/>
      <c r="FQW21" s="182"/>
      <c r="FQX21" s="182"/>
      <c r="FQY21" s="182"/>
      <c r="FQZ21" s="182"/>
      <c r="FRA21" s="182"/>
      <c r="FRB21" s="182"/>
      <c r="FRC21" s="182"/>
      <c r="FRD21" s="182"/>
      <c r="FRE21" s="182"/>
      <c r="FRF21" s="182"/>
      <c r="FRG21" s="182"/>
      <c r="FRH21" s="182"/>
      <c r="FRI21" s="182"/>
      <c r="FRJ21" s="182"/>
      <c r="FRK21" s="182"/>
      <c r="FRL21" s="182"/>
      <c r="FRM21" s="182"/>
      <c r="FRN21" s="182"/>
      <c r="FRO21" s="182"/>
      <c r="FRP21" s="182"/>
      <c r="FRQ21" s="182"/>
      <c r="FRR21" s="182"/>
      <c r="FRS21" s="182"/>
      <c r="FRT21" s="182"/>
      <c r="FRU21" s="182"/>
      <c r="FRV21" s="182"/>
      <c r="FRW21" s="182"/>
      <c r="FRX21" s="182"/>
      <c r="FRY21" s="182"/>
      <c r="FRZ21" s="182"/>
      <c r="FSA21" s="182"/>
      <c r="FSB21" s="182"/>
      <c r="FSC21" s="182"/>
      <c r="FSD21" s="182"/>
      <c r="FSE21" s="182"/>
      <c r="FSF21" s="182"/>
      <c r="FSG21" s="182"/>
      <c r="FSH21" s="182"/>
      <c r="FSI21" s="182"/>
      <c r="FSJ21" s="182"/>
      <c r="FSK21" s="182"/>
      <c r="FSL21" s="182"/>
      <c r="FSM21" s="182"/>
      <c r="FSN21" s="182"/>
      <c r="FSO21" s="182"/>
      <c r="FSP21" s="182"/>
      <c r="FSQ21" s="182"/>
      <c r="FSR21" s="182"/>
      <c r="FSS21" s="182"/>
      <c r="FST21" s="182"/>
      <c r="FSU21" s="182"/>
      <c r="FSV21" s="182"/>
      <c r="FSW21" s="182"/>
      <c r="FSX21" s="182"/>
      <c r="FSY21" s="182"/>
      <c r="FSZ21" s="182"/>
      <c r="FTA21" s="182"/>
      <c r="FTB21" s="182"/>
      <c r="FTC21" s="182"/>
      <c r="FTD21" s="182"/>
      <c r="FTE21" s="182"/>
      <c r="FTF21" s="182"/>
      <c r="FTG21" s="182"/>
      <c r="FTH21" s="182"/>
      <c r="FTI21" s="182"/>
      <c r="FTJ21" s="182"/>
      <c r="FTK21" s="182"/>
      <c r="FTL21" s="182"/>
      <c r="FTM21" s="182"/>
      <c r="FTN21" s="182"/>
      <c r="FTO21" s="182"/>
      <c r="FTP21" s="182"/>
      <c r="FTQ21" s="182"/>
      <c r="FTR21" s="182"/>
      <c r="FTS21" s="182"/>
      <c r="FTT21" s="182"/>
      <c r="FTU21" s="182"/>
      <c r="FTV21" s="182"/>
      <c r="FTW21" s="182"/>
      <c r="FTX21" s="182"/>
      <c r="FTY21" s="182"/>
      <c r="FTZ21" s="182"/>
      <c r="FUA21" s="182"/>
      <c r="FUB21" s="182"/>
      <c r="FUC21" s="182"/>
      <c r="FUD21" s="182"/>
      <c r="FUE21" s="182"/>
      <c r="FUF21" s="182"/>
      <c r="FUG21" s="182"/>
      <c r="FUH21" s="182"/>
      <c r="FUI21" s="182"/>
      <c r="FUJ21" s="182"/>
      <c r="FUK21" s="182"/>
      <c r="FUL21" s="182"/>
      <c r="FUM21" s="182"/>
      <c r="FUN21" s="182"/>
      <c r="FUO21" s="182"/>
      <c r="FUP21" s="182"/>
      <c r="FUQ21" s="182"/>
      <c r="FUR21" s="182"/>
      <c r="FUS21" s="182"/>
      <c r="FUT21" s="182"/>
      <c r="FUU21" s="182"/>
      <c r="FUV21" s="182"/>
      <c r="FUW21" s="182"/>
      <c r="FUX21" s="182"/>
      <c r="FUY21" s="182"/>
      <c r="FUZ21" s="182"/>
      <c r="FVA21" s="182"/>
      <c r="FVB21" s="182"/>
      <c r="FVC21" s="182"/>
      <c r="FVD21" s="182"/>
      <c r="FVE21" s="182"/>
      <c r="FVF21" s="182"/>
      <c r="FVG21" s="182"/>
      <c r="FVH21" s="182"/>
      <c r="FVI21" s="182"/>
      <c r="FVJ21" s="182"/>
      <c r="FVK21" s="182"/>
      <c r="FVL21" s="182"/>
      <c r="FVM21" s="182"/>
      <c r="FVN21" s="182"/>
      <c r="FVO21" s="182"/>
      <c r="FVP21" s="182"/>
      <c r="FVQ21" s="182"/>
      <c r="FVR21" s="182"/>
      <c r="FVS21" s="182"/>
      <c r="FVT21" s="182"/>
      <c r="FVU21" s="182"/>
      <c r="FVV21" s="182"/>
      <c r="FVW21" s="182"/>
      <c r="FVX21" s="182"/>
      <c r="FVY21" s="182"/>
      <c r="FVZ21" s="182"/>
      <c r="FWA21" s="182"/>
      <c r="FWB21" s="182"/>
      <c r="FWC21" s="182"/>
      <c r="FWD21" s="182"/>
      <c r="FWE21" s="182"/>
      <c r="FWF21" s="182"/>
      <c r="FWG21" s="182"/>
      <c r="FWH21" s="182"/>
      <c r="FWI21" s="182"/>
      <c r="FWJ21" s="182"/>
      <c r="FWK21" s="182"/>
      <c r="FWL21" s="182"/>
      <c r="FWM21" s="182"/>
      <c r="FWN21" s="182"/>
      <c r="FWO21" s="182"/>
      <c r="FWP21" s="182"/>
      <c r="FWQ21" s="182"/>
      <c r="FWR21" s="182"/>
      <c r="FWS21" s="182"/>
      <c r="FWT21" s="182"/>
      <c r="FWU21" s="182"/>
      <c r="FWV21" s="182"/>
      <c r="FWW21" s="182"/>
      <c r="FWX21" s="182"/>
      <c r="FWY21" s="182"/>
      <c r="FWZ21" s="182"/>
      <c r="FXA21" s="182"/>
      <c r="FXB21" s="182"/>
      <c r="FXC21" s="182"/>
      <c r="FXD21" s="182"/>
      <c r="FXE21" s="182"/>
      <c r="FXF21" s="182"/>
      <c r="FXG21" s="182"/>
      <c r="FXH21" s="182"/>
      <c r="FXI21" s="182"/>
      <c r="FXJ21" s="182"/>
      <c r="FXK21" s="182"/>
      <c r="FXL21" s="182"/>
      <c r="FXM21" s="182"/>
      <c r="FXN21" s="182"/>
      <c r="FXO21" s="182"/>
      <c r="FXP21" s="182"/>
      <c r="FXQ21" s="182"/>
      <c r="FXR21" s="182"/>
      <c r="FXS21" s="182"/>
      <c r="FXT21" s="182"/>
      <c r="FXU21" s="182"/>
      <c r="FXV21" s="182"/>
      <c r="FXW21" s="182"/>
      <c r="FXX21" s="182"/>
      <c r="FXY21" s="182"/>
      <c r="FXZ21" s="182"/>
      <c r="FYA21" s="182"/>
      <c r="FYB21" s="182"/>
      <c r="FYC21" s="182"/>
      <c r="FYD21" s="182"/>
      <c r="FYE21" s="182"/>
      <c r="FYF21" s="182"/>
      <c r="FYG21" s="182"/>
      <c r="FYH21" s="182"/>
      <c r="FYI21" s="182"/>
      <c r="FYJ21" s="182"/>
      <c r="FYK21" s="182"/>
      <c r="FYL21" s="182"/>
      <c r="FYM21" s="182"/>
      <c r="FYN21" s="182"/>
      <c r="FYO21" s="182"/>
      <c r="FYP21" s="182"/>
      <c r="FYQ21" s="182"/>
      <c r="FYR21" s="182"/>
      <c r="FYS21" s="182"/>
      <c r="FYT21" s="182"/>
      <c r="FYU21" s="182"/>
      <c r="FYV21" s="182"/>
      <c r="FYW21" s="182"/>
      <c r="FYX21" s="182"/>
      <c r="FYY21" s="182"/>
      <c r="FYZ21" s="182"/>
      <c r="FZA21" s="182"/>
      <c r="FZB21" s="182"/>
      <c r="FZC21" s="182"/>
      <c r="FZD21" s="182"/>
      <c r="FZE21" s="182"/>
      <c r="FZF21" s="182"/>
      <c r="FZG21" s="182"/>
      <c r="FZH21" s="182"/>
      <c r="FZI21" s="182"/>
      <c r="FZJ21" s="182"/>
      <c r="FZK21" s="182"/>
      <c r="FZL21" s="182"/>
      <c r="FZM21" s="182"/>
      <c r="FZN21" s="182"/>
      <c r="FZO21" s="182"/>
      <c r="FZP21" s="182"/>
      <c r="FZQ21" s="182"/>
      <c r="FZR21" s="182"/>
      <c r="FZS21" s="182"/>
      <c r="FZT21" s="182"/>
      <c r="FZU21" s="182"/>
      <c r="FZV21" s="182"/>
      <c r="FZW21" s="182"/>
      <c r="FZX21" s="182"/>
      <c r="FZY21" s="182"/>
      <c r="FZZ21" s="182"/>
      <c r="GAA21" s="182"/>
      <c r="GAB21" s="182"/>
      <c r="GAC21" s="182"/>
      <c r="GAD21" s="182"/>
      <c r="GAE21" s="182"/>
      <c r="GAF21" s="182"/>
      <c r="GAG21" s="182"/>
      <c r="GAH21" s="182"/>
      <c r="GAI21" s="182"/>
      <c r="GAJ21" s="182"/>
      <c r="GAK21" s="182"/>
      <c r="GAL21" s="182"/>
      <c r="GAM21" s="182"/>
      <c r="GAN21" s="182"/>
      <c r="GAO21" s="182"/>
      <c r="GAP21" s="182"/>
      <c r="GAQ21" s="182"/>
      <c r="GAR21" s="182"/>
      <c r="GAS21" s="182"/>
      <c r="GAT21" s="182"/>
      <c r="GAU21" s="182"/>
      <c r="GAV21" s="182"/>
      <c r="GAW21" s="182"/>
      <c r="GAX21" s="182"/>
      <c r="GAY21" s="182"/>
      <c r="GAZ21" s="182"/>
      <c r="GBA21" s="182"/>
      <c r="GBB21" s="182"/>
      <c r="GBC21" s="182"/>
      <c r="GBD21" s="182"/>
      <c r="GBE21" s="182"/>
      <c r="GBF21" s="182"/>
      <c r="GBG21" s="182"/>
      <c r="GBH21" s="182"/>
      <c r="GBI21" s="182"/>
      <c r="GBJ21" s="182"/>
      <c r="GBK21" s="182"/>
      <c r="GBL21" s="182"/>
      <c r="GBM21" s="182"/>
      <c r="GBN21" s="182"/>
      <c r="GBO21" s="182"/>
      <c r="GBP21" s="182"/>
      <c r="GBQ21" s="182"/>
      <c r="GBR21" s="182"/>
      <c r="GBS21" s="182"/>
      <c r="GBT21" s="182"/>
      <c r="GBU21" s="182"/>
      <c r="GBV21" s="182"/>
      <c r="GBW21" s="182"/>
      <c r="GBX21" s="182"/>
      <c r="GBY21" s="182"/>
      <c r="GBZ21" s="182"/>
      <c r="GCA21" s="182"/>
      <c r="GCB21" s="182"/>
      <c r="GCC21" s="182"/>
      <c r="GCD21" s="182"/>
      <c r="GCE21" s="182"/>
      <c r="GCF21" s="182"/>
      <c r="GCG21" s="182"/>
      <c r="GCH21" s="182"/>
      <c r="GCI21" s="182"/>
      <c r="GCJ21" s="182"/>
      <c r="GCK21" s="182"/>
      <c r="GCL21" s="182"/>
      <c r="GCM21" s="182"/>
      <c r="GCN21" s="182"/>
      <c r="GCO21" s="182"/>
      <c r="GCP21" s="182"/>
      <c r="GCQ21" s="182"/>
      <c r="GCR21" s="182"/>
      <c r="GCS21" s="182"/>
      <c r="GCT21" s="182"/>
      <c r="GCU21" s="182"/>
      <c r="GCV21" s="182"/>
      <c r="GCW21" s="182"/>
      <c r="GCX21" s="182"/>
      <c r="GCY21" s="182"/>
      <c r="GCZ21" s="182"/>
      <c r="GDA21" s="182"/>
      <c r="GDB21" s="182"/>
      <c r="GDC21" s="182"/>
      <c r="GDD21" s="182"/>
      <c r="GDE21" s="182"/>
      <c r="GDF21" s="182"/>
      <c r="GDG21" s="182"/>
      <c r="GDH21" s="182"/>
      <c r="GDI21" s="182"/>
      <c r="GDJ21" s="182"/>
      <c r="GDK21" s="182"/>
      <c r="GDL21" s="182"/>
      <c r="GDM21" s="182"/>
      <c r="GDN21" s="182"/>
      <c r="GDO21" s="182"/>
      <c r="GDP21" s="182"/>
      <c r="GDQ21" s="182"/>
      <c r="GDR21" s="182"/>
      <c r="GDS21" s="182"/>
      <c r="GDT21" s="182"/>
      <c r="GDU21" s="182"/>
      <c r="GDV21" s="182"/>
      <c r="GDW21" s="182"/>
      <c r="GDX21" s="182"/>
      <c r="GDY21" s="182"/>
      <c r="GDZ21" s="182"/>
      <c r="GEA21" s="182"/>
      <c r="GEB21" s="182"/>
      <c r="GEC21" s="182"/>
      <c r="GED21" s="182"/>
      <c r="GEE21" s="182"/>
      <c r="GEF21" s="182"/>
      <c r="GEG21" s="182"/>
      <c r="GEH21" s="182"/>
      <c r="GEI21" s="182"/>
      <c r="GEJ21" s="182"/>
      <c r="GEK21" s="182"/>
      <c r="GEL21" s="182"/>
      <c r="GEM21" s="182"/>
      <c r="GEN21" s="182"/>
      <c r="GEO21" s="182"/>
      <c r="GEP21" s="182"/>
      <c r="GEQ21" s="182"/>
      <c r="GER21" s="182"/>
      <c r="GES21" s="182"/>
      <c r="GET21" s="182"/>
      <c r="GEU21" s="182"/>
      <c r="GEV21" s="182"/>
      <c r="GEW21" s="182"/>
      <c r="GEX21" s="182"/>
      <c r="GEY21" s="182"/>
      <c r="GEZ21" s="182"/>
      <c r="GFA21" s="182"/>
      <c r="GFB21" s="182"/>
      <c r="GFC21" s="182"/>
      <c r="GFD21" s="182"/>
      <c r="GFE21" s="182"/>
      <c r="GFF21" s="182"/>
      <c r="GFG21" s="182"/>
      <c r="GFH21" s="182"/>
      <c r="GFI21" s="182"/>
      <c r="GFJ21" s="182"/>
      <c r="GFK21" s="182"/>
      <c r="GFL21" s="182"/>
      <c r="GFM21" s="182"/>
      <c r="GFN21" s="182"/>
      <c r="GFO21" s="182"/>
      <c r="GFP21" s="182"/>
      <c r="GFQ21" s="182"/>
      <c r="GFR21" s="182"/>
      <c r="GFS21" s="182"/>
      <c r="GFT21" s="182"/>
      <c r="GFU21" s="182"/>
      <c r="GFV21" s="182"/>
      <c r="GFW21" s="182"/>
      <c r="GFX21" s="182"/>
      <c r="GFY21" s="182"/>
      <c r="GFZ21" s="182"/>
      <c r="GGA21" s="182"/>
      <c r="GGB21" s="182"/>
      <c r="GGC21" s="182"/>
      <c r="GGD21" s="182"/>
      <c r="GGE21" s="182"/>
      <c r="GGF21" s="182"/>
      <c r="GGG21" s="182"/>
      <c r="GGH21" s="182"/>
      <c r="GGI21" s="182"/>
      <c r="GGJ21" s="182"/>
      <c r="GGK21" s="182"/>
      <c r="GGL21" s="182"/>
      <c r="GGM21" s="182"/>
      <c r="GGN21" s="182"/>
      <c r="GGO21" s="182"/>
      <c r="GGP21" s="182"/>
      <c r="GGQ21" s="182"/>
      <c r="GGR21" s="182"/>
      <c r="GGS21" s="182"/>
      <c r="GGT21" s="182"/>
      <c r="GGU21" s="182"/>
      <c r="GGV21" s="182"/>
      <c r="GGW21" s="182"/>
      <c r="GGX21" s="182"/>
      <c r="GGY21" s="182"/>
      <c r="GGZ21" s="182"/>
      <c r="GHA21" s="182"/>
      <c r="GHB21" s="182"/>
      <c r="GHC21" s="182"/>
      <c r="GHD21" s="182"/>
      <c r="GHE21" s="182"/>
      <c r="GHF21" s="182"/>
      <c r="GHG21" s="182"/>
      <c r="GHH21" s="182"/>
      <c r="GHI21" s="182"/>
      <c r="GHJ21" s="182"/>
      <c r="GHK21" s="182"/>
      <c r="GHL21" s="182"/>
      <c r="GHM21" s="182"/>
      <c r="GHN21" s="182"/>
      <c r="GHO21" s="182"/>
      <c r="GHP21" s="182"/>
      <c r="GHQ21" s="182"/>
      <c r="GHR21" s="182"/>
      <c r="GHS21" s="182"/>
      <c r="GHT21" s="182"/>
      <c r="GHU21" s="182"/>
      <c r="GHV21" s="182"/>
      <c r="GHW21" s="182"/>
      <c r="GHX21" s="182"/>
      <c r="GHY21" s="182"/>
      <c r="GHZ21" s="182"/>
      <c r="GIA21" s="182"/>
      <c r="GIB21" s="182"/>
      <c r="GIC21" s="182"/>
      <c r="GID21" s="182"/>
      <c r="GIE21" s="182"/>
      <c r="GIF21" s="182"/>
      <c r="GIG21" s="182"/>
      <c r="GIH21" s="182"/>
      <c r="GII21" s="182"/>
      <c r="GIJ21" s="182"/>
      <c r="GIK21" s="182"/>
      <c r="GIL21" s="182"/>
      <c r="GIM21" s="182"/>
      <c r="GIN21" s="182"/>
      <c r="GIO21" s="182"/>
      <c r="GIP21" s="182"/>
      <c r="GIQ21" s="182"/>
      <c r="GIR21" s="182"/>
      <c r="GIS21" s="182"/>
      <c r="GIT21" s="182"/>
      <c r="GIU21" s="182"/>
      <c r="GIV21" s="182"/>
      <c r="GIW21" s="182"/>
      <c r="GIX21" s="182"/>
      <c r="GIY21" s="182"/>
      <c r="GIZ21" s="182"/>
      <c r="GJA21" s="182"/>
      <c r="GJB21" s="182"/>
      <c r="GJC21" s="182"/>
      <c r="GJD21" s="182"/>
      <c r="GJE21" s="182"/>
      <c r="GJF21" s="182"/>
      <c r="GJG21" s="182"/>
      <c r="GJH21" s="182"/>
      <c r="GJI21" s="182"/>
      <c r="GJJ21" s="182"/>
      <c r="GJK21" s="182"/>
      <c r="GJL21" s="182"/>
      <c r="GJM21" s="182"/>
      <c r="GJN21" s="182"/>
      <c r="GJO21" s="182"/>
      <c r="GJP21" s="182"/>
      <c r="GJQ21" s="182"/>
      <c r="GJR21" s="182"/>
      <c r="GJS21" s="182"/>
      <c r="GJT21" s="182"/>
      <c r="GJU21" s="182"/>
      <c r="GJV21" s="182"/>
      <c r="GJW21" s="182"/>
      <c r="GJX21" s="182"/>
      <c r="GJY21" s="182"/>
      <c r="GJZ21" s="182"/>
      <c r="GKA21" s="182"/>
      <c r="GKB21" s="182"/>
      <c r="GKC21" s="182"/>
      <c r="GKD21" s="182"/>
      <c r="GKE21" s="182"/>
      <c r="GKF21" s="182"/>
      <c r="GKG21" s="182"/>
      <c r="GKH21" s="182"/>
      <c r="GKI21" s="182"/>
      <c r="GKJ21" s="182"/>
      <c r="GKK21" s="182"/>
      <c r="GKL21" s="182"/>
      <c r="GKM21" s="182"/>
      <c r="GKN21" s="182"/>
      <c r="GKO21" s="182"/>
      <c r="GKP21" s="182"/>
      <c r="GKQ21" s="182"/>
      <c r="GKR21" s="182"/>
      <c r="GKS21" s="182"/>
      <c r="GKT21" s="182"/>
      <c r="GKU21" s="182"/>
      <c r="GKV21" s="182"/>
      <c r="GKW21" s="182"/>
      <c r="GKX21" s="182"/>
      <c r="GKY21" s="182"/>
      <c r="GKZ21" s="182"/>
      <c r="GLA21" s="182"/>
      <c r="GLB21" s="182"/>
      <c r="GLC21" s="182"/>
      <c r="GLD21" s="182"/>
      <c r="GLE21" s="182"/>
      <c r="GLF21" s="182"/>
      <c r="GLG21" s="182"/>
      <c r="GLH21" s="182"/>
      <c r="GLI21" s="182"/>
      <c r="GLJ21" s="182"/>
      <c r="GLK21" s="182"/>
      <c r="GLL21" s="182"/>
      <c r="GLM21" s="182"/>
      <c r="GLN21" s="182"/>
      <c r="GLO21" s="182"/>
      <c r="GLP21" s="182"/>
      <c r="GLQ21" s="182"/>
      <c r="GLR21" s="182"/>
      <c r="GLS21" s="182"/>
      <c r="GLT21" s="182"/>
      <c r="GLU21" s="182"/>
      <c r="GLV21" s="182"/>
      <c r="GLW21" s="182"/>
      <c r="GLX21" s="182"/>
      <c r="GLY21" s="182"/>
      <c r="GLZ21" s="182"/>
      <c r="GMA21" s="182"/>
      <c r="GMB21" s="182"/>
      <c r="GMC21" s="182"/>
      <c r="GMD21" s="182"/>
      <c r="GME21" s="182"/>
      <c r="GMF21" s="182"/>
      <c r="GMG21" s="182"/>
      <c r="GMH21" s="182"/>
      <c r="GMI21" s="182"/>
      <c r="GMJ21" s="182"/>
      <c r="GMK21" s="182"/>
      <c r="GML21" s="182"/>
      <c r="GMM21" s="182"/>
      <c r="GMN21" s="182"/>
      <c r="GMO21" s="182"/>
      <c r="GMP21" s="182"/>
      <c r="GMQ21" s="182"/>
      <c r="GMR21" s="182"/>
      <c r="GMS21" s="182"/>
      <c r="GMT21" s="182"/>
      <c r="GMU21" s="182"/>
      <c r="GMV21" s="182"/>
      <c r="GMW21" s="182"/>
      <c r="GMX21" s="182"/>
      <c r="GMY21" s="182"/>
      <c r="GMZ21" s="182"/>
      <c r="GNA21" s="182"/>
      <c r="GNB21" s="182"/>
      <c r="GNC21" s="182"/>
      <c r="GND21" s="182"/>
      <c r="GNE21" s="182"/>
      <c r="GNF21" s="182"/>
      <c r="GNG21" s="182"/>
      <c r="GNH21" s="182"/>
      <c r="GNI21" s="182"/>
      <c r="GNJ21" s="182"/>
      <c r="GNK21" s="182"/>
      <c r="GNL21" s="182"/>
      <c r="GNM21" s="182"/>
      <c r="GNN21" s="182"/>
      <c r="GNO21" s="182"/>
      <c r="GNP21" s="182"/>
      <c r="GNQ21" s="182"/>
      <c r="GNR21" s="182"/>
      <c r="GNS21" s="182"/>
      <c r="GNT21" s="182"/>
      <c r="GNU21" s="182"/>
      <c r="GNV21" s="182"/>
      <c r="GNW21" s="182"/>
      <c r="GNX21" s="182"/>
      <c r="GNY21" s="182"/>
      <c r="GNZ21" s="182"/>
      <c r="GOA21" s="182"/>
      <c r="GOB21" s="182"/>
      <c r="GOC21" s="182"/>
      <c r="GOD21" s="182"/>
      <c r="GOE21" s="182"/>
      <c r="GOF21" s="182"/>
      <c r="GOG21" s="182"/>
      <c r="GOH21" s="182"/>
      <c r="GOI21" s="182"/>
      <c r="GOJ21" s="182"/>
      <c r="GOK21" s="182"/>
      <c r="GOL21" s="182"/>
      <c r="GOM21" s="182"/>
      <c r="GON21" s="182"/>
      <c r="GOO21" s="182"/>
      <c r="GOP21" s="182"/>
      <c r="GOQ21" s="182"/>
      <c r="GOR21" s="182"/>
      <c r="GOS21" s="182"/>
      <c r="GOT21" s="182"/>
      <c r="GOU21" s="182"/>
      <c r="GOV21" s="182"/>
      <c r="GOW21" s="182"/>
      <c r="GOX21" s="182"/>
      <c r="GOY21" s="182"/>
      <c r="GOZ21" s="182"/>
      <c r="GPA21" s="182"/>
      <c r="GPB21" s="182"/>
      <c r="GPC21" s="182"/>
      <c r="GPD21" s="182"/>
      <c r="GPE21" s="182"/>
      <c r="GPF21" s="182"/>
      <c r="GPG21" s="182"/>
      <c r="GPH21" s="182"/>
      <c r="GPI21" s="182"/>
      <c r="GPJ21" s="182"/>
      <c r="GPK21" s="182"/>
      <c r="GPL21" s="182"/>
      <c r="GPM21" s="182"/>
      <c r="GPN21" s="182"/>
      <c r="GPO21" s="182"/>
      <c r="GPP21" s="182"/>
      <c r="GPQ21" s="182"/>
      <c r="GPR21" s="182"/>
      <c r="GPS21" s="182"/>
      <c r="GPT21" s="182"/>
      <c r="GPU21" s="182"/>
      <c r="GPV21" s="182"/>
      <c r="GPW21" s="182"/>
      <c r="GPX21" s="182"/>
      <c r="GPY21" s="182"/>
      <c r="GPZ21" s="182"/>
      <c r="GQA21" s="182"/>
      <c r="GQB21" s="182"/>
      <c r="GQC21" s="182"/>
      <c r="GQD21" s="182"/>
      <c r="GQE21" s="182"/>
      <c r="GQF21" s="182"/>
      <c r="GQG21" s="182"/>
      <c r="GQH21" s="182"/>
      <c r="GQI21" s="182"/>
      <c r="GQJ21" s="182"/>
      <c r="GQK21" s="182"/>
      <c r="GQL21" s="182"/>
      <c r="GQM21" s="182"/>
      <c r="GQN21" s="182"/>
      <c r="GQO21" s="182"/>
      <c r="GQP21" s="182"/>
      <c r="GQQ21" s="182"/>
      <c r="GQR21" s="182"/>
      <c r="GQS21" s="182"/>
      <c r="GQT21" s="182"/>
      <c r="GQU21" s="182"/>
      <c r="GQV21" s="182"/>
      <c r="GQW21" s="182"/>
      <c r="GQX21" s="182"/>
      <c r="GQY21" s="182"/>
      <c r="GQZ21" s="182"/>
      <c r="GRA21" s="182"/>
      <c r="GRB21" s="182"/>
      <c r="GRC21" s="182"/>
      <c r="GRD21" s="182"/>
      <c r="GRE21" s="182"/>
      <c r="GRF21" s="182"/>
      <c r="GRG21" s="182"/>
      <c r="GRH21" s="182"/>
      <c r="GRI21" s="182"/>
      <c r="GRJ21" s="182"/>
      <c r="GRK21" s="182"/>
      <c r="GRL21" s="182"/>
      <c r="GRM21" s="182"/>
      <c r="GRN21" s="182"/>
      <c r="GRO21" s="182"/>
      <c r="GRP21" s="182"/>
      <c r="GRQ21" s="182"/>
      <c r="GRR21" s="182"/>
      <c r="GRS21" s="182"/>
      <c r="GRT21" s="182"/>
      <c r="GRU21" s="182"/>
      <c r="GRV21" s="182"/>
      <c r="GRW21" s="182"/>
      <c r="GRX21" s="182"/>
      <c r="GRY21" s="182"/>
      <c r="GRZ21" s="182"/>
      <c r="GSA21" s="182"/>
      <c r="GSB21" s="182"/>
      <c r="GSC21" s="182"/>
      <c r="GSD21" s="182"/>
      <c r="GSE21" s="182"/>
      <c r="GSF21" s="182"/>
      <c r="GSG21" s="182"/>
      <c r="GSH21" s="182"/>
      <c r="GSI21" s="182"/>
      <c r="GSJ21" s="182"/>
      <c r="GSK21" s="182"/>
      <c r="GSL21" s="182"/>
      <c r="GSM21" s="182"/>
      <c r="GSN21" s="182"/>
      <c r="GSO21" s="182"/>
      <c r="GSP21" s="182"/>
      <c r="GSQ21" s="182"/>
      <c r="GSR21" s="182"/>
      <c r="GSS21" s="182"/>
      <c r="GST21" s="182"/>
      <c r="GSU21" s="182"/>
      <c r="GSV21" s="182"/>
      <c r="GSW21" s="182"/>
      <c r="GSX21" s="182"/>
      <c r="GSY21" s="182"/>
      <c r="GSZ21" s="182"/>
      <c r="GTA21" s="182"/>
      <c r="GTB21" s="182"/>
      <c r="GTC21" s="182"/>
      <c r="GTD21" s="182"/>
      <c r="GTE21" s="182"/>
      <c r="GTF21" s="182"/>
      <c r="GTG21" s="182"/>
      <c r="GTH21" s="182"/>
      <c r="GTI21" s="182"/>
      <c r="GTJ21" s="182"/>
      <c r="GTK21" s="182"/>
      <c r="GTL21" s="182"/>
      <c r="GTM21" s="182"/>
      <c r="GTN21" s="182"/>
      <c r="GTO21" s="182"/>
      <c r="GTP21" s="182"/>
      <c r="GTQ21" s="182"/>
      <c r="GTR21" s="182"/>
      <c r="GTS21" s="182"/>
      <c r="GTT21" s="182"/>
      <c r="GTU21" s="182"/>
      <c r="GTV21" s="182"/>
      <c r="GTW21" s="182"/>
      <c r="GTX21" s="182"/>
      <c r="GTY21" s="182"/>
      <c r="GTZ21" s="182"/>
      <c r="GUA21" s="182"/>
      <c r="GUB21" s="182"/>
      <c r="GUC21" s="182"/>
      <c r="GUD21" s="182"/>
      <c r="GUE21" s="182"/>
      <c r="GUF21" s="182"/>
      <c r="GUG21" s="182"/>
      <c r="GUH21" s="182"/>
      <c r="GUI21" s="182"/>
      <c r="GUJ21" s="182"/>
      <c r="GUK21" s="182"/>
      <c r="GUL21" s="182"/>
      <c r="GUM21" s="182"/>
      <c r="GUN21" s="182"/>
      <c r="GUO21" s="182"/>
      <c r="GUP21" s="182"/>
      <c r="GUQ21" s="182"/>
      <c r="GUR21" s="182"/>
      <c r="GUS21" s="182"/>
      <c r="GUT21" s="182"/>
      <c r="GUU21" s="182"/>
      <c r="GUV21" s="182"/>
      <c r="GUW21" s="182"/>
      <c r="GUX21" s="182"/>
      <c r="GUY21" s="182"/>
      <c r="GUZ21" s="182"/>
      <c r="GVA21" s="182"/>
      <c r="GVB21" s="182"/>
      <c r="GVC21" s="182"/>
      <c r="GVD21" s="182"/>
      <c r="GVE21" s="182"/>
      <c r="GVF21" s="182"/>
      <c r="GVG21" s="182"/>
      <c r="GVH21" s="182"/>
      <c r="GVI21" s="182"/>
      <c r="GVJ21" s="182"/>
      <c r="GVK21" s="182"/>
      <c r="GVL21" s="182"/>
      <c r="GVM21" s="182"/>
      <c r="GVN21" s="182"/>
      <c r="GVO21" s="182"/>
      <c r="GVP21" s="182"/>
      <c r="GVQ21" s="182"/>
      <c r="GVR21" s="182"/>
      <c r="GVS21" s="182"/>
      <c r="GVT21" s="182"/>
      <c r="GVU21" s="182"/>
      <c r="GVV21" s="182"/>
      <c r="GVW21" s="182"/>
      <c r="GVX21" s="182"/>
      <c r="GVY21" s="182"/>
      <c r="GVZ21" s="182"/>
      <c r="GWA21" s="182"/>
      <c r="GWB21" s="182"/>
      <c r="GWC21" s="182"/>
      <c r="GWD21" s="182"/>
      <c r="GWE21" s="182"/>
      <c r="GWF21" s="182"/>
      <c r="GWG21" s="182"/>
      <c r="GWH21" s="182"/>
      <c r="GWI21" s="182"/>
      <c r="GWJ21" s="182"/>
      <c r="GWK21" s="182"/>
      <c r="GWL21" s="182"/>
      <c r="GWM21" s="182"/>
      <c r="GWN21" s="182"/>
      <c r="GWO21" s="182"/>
      <c r="GWP21" s="182"/>
      <c r="GWQ21" s="182"/>
      <c r="GWR21" s="182"/>
      <c r="GWS21" s="182"/>
      <c r="GWT21" s="182"/>
      <c r="GWU21" s="182"/>
      <c r="GWV21" s="182"/>
      <c r="GWW21" s="182"/>
      <c r="GWX21" s="182"/>
      <c r="GWY21" s="182"/>
      <c r="GWZ21" s="182"/>
      <c r="GXA21" s="182"/>
      <c r="GXB21" s="182"/>
      <c r="GXC21" s="182"/>
      <c r="GXD21" s="182"/>
      <c r="GXE21" s="182"/>
      <c r="GXF21" s="182"/>
      <c r="GXG21" s="182"/>
      <c r="GXH21" s="182"/>
      <c r="GXI21" s="182"/>
      <c r="GXJ21" s="182"/>
      <c r="GXK21" s="182"/>
      <c r="GXL21" s="182"/>
      <c r="GXM21" s="182"/>
      <c r="GXN21" s="182"/>
      <c r="GXO21" s="182"/>
      <c r="GXP21" s="182"/>
      <c r="GXQ21" s="182"/>
      <c r="GXR21" s="182"/>
      <c r="GXS21" s="182"/>
      <c r="GXT21" s="182"/>
      <c r="GXU21" s="182"/>
      <c r="GXV21" s="182"/>
      <c r="GXW21" s="182"/>
      <c r="GXX21" s="182"/>
      <c r="GXY21" s="182"/>
      <c r="GXZ21" s="182"/>
      <c r="GYA21" s="182"/>
      <c r="GYB21" s="182"/>
      <c r="GYC21" s="182"/>
      <c r="GYD21" s="182"/>
      <c r="GYE21" s="182"/>
      <c r="GYF21" s="182"/>
      <c r="GYG21" s="182"/>
      <c r="GYH21" s="182"/>
      <c r="GYI21" s="182"/>
      <c r="GYJ21" s="182"/>
      <c r="GYK21" s="182"/>
      <c r="GYL21" s="182"/>
      <c r="GYM21" s="182"/>
      <c r="GYN21" s="182"/>
      <c r="GYO21" s="182"/>
      <c r="GYP21" s="182"/>
      <c r="GYQ21" s="182"/>
      <c r="GYR21" s="182"/>
      <c r="GYS21" s="182"/>
      <c r="GYT21" s="182"/>
      <c r="GYU21" s="182"/>
      <c r="GYV21" s="182"/>
      <c r="GYW21" s="182"/>
      <c r="GYX21" s="182"/>
      <c r="GYY21" s="182"/>
      <c r="GYZ21" s="182"/>
      <c r="GZA21" s="182"/>
      <c r="GZB21" s="182"/>
      <c r="GZC21" s="182"/>
      <c r="GZD21" s="182"/>
      <c r="GZE21" s="182"/>
      <c r="GZF21" s="182"/>
      <c r="GZG21" s="182"/>
      <c r="GZH21" s="182"/>
      <c r="GZI21" s="182"/>
      <c r="GZJ21" s="182"/>
      <c r="GZK21" s="182"/>
      <c r="GZL21" s="182"/>
      <c r="GZM21" s="182"/>
      <c r="GZN21" s="182"/>
      <c r="GZO21" s="182"/>
      <c r="GZP21" s="182"/>
      <c r="GZQ21" s="182"/>
      <c r="GZR21" s="182"/>
      <c r="GZS21" s="182"/>
      <c r="GZT21" s="182"/>
      <c r="GZU21" s="182"/>
      <c r="GZV21" s="182"/>
      <c r="GZW21" s="182"/>
      <c r="GZX21" s="182"/>
      <c r="GZY21" s="182"/>
      <c r="GZZ21" s="182"/>
      <c r="HAA21" s="182"/>
      <c r="HAB21" s="182"/>
      <c r="HAC21" s="182"/>
      <c r="HAD21" s="182"/>
      <c r="HAE21" s="182"/>
      <c r="HAF21" s="182"/>
      <c r="HAG21" s="182"/>
      <c r="HAH21" s="182"/>
      <c r="HAI21" s="182"/>
      <c r="HAJ21" s="182"/>
      <c r="HAK21" s="182"/>
      <c r="HAL21" s="182"/>
      <c r="HAM21" s="182"/>
      <c r="HAN21" s="182"/>
      <c r="HAO21" s="182"/>
      <c r="HAP21" s="182"/>
      <c r="HAQ21" s="182"/>
      <c r="HAR21" s="182"/>
      <c r="HAS21" s="182"/>
      <c r="HAT21" s="182"/>
      <c r="HAU21" s="182"/>
      <c r="HAV21" s="182"/>
      <c r="HAW21" s="182"/>
      <c r="HAX21" s="182"/>
      <c r="HAY21" s="182"/>
      <c r="HAZ21" s="182"/>
      <c r="HBA21" s="182"/>
      <c r="HBB21" s="182"/>
      <c r="HBC21" s="182"/>
      <c r="HBD21" s="182"/>
      <c r="HBE21" s="182"/>
      <c r="HBF21" s="182"/>
      <c r="HBG21" s="182"/>
      <c r="HBH21" s="182"/>
      <c r="HBI21" s="182"/>
      <c r="HBJ21" s="182"/>
      <c r="HBK21" s="182"/>
      <c r="HBL21" s="182"/>
      <c r="HBM21" s="182"/>
      <c r="HBN21" s="182"/>
      <c r="HBO21" s="182"/>
      <c r="HBP21" s="182"/>
      <c r="HBQ21" s="182"/>
      <c r="HBR21" s="182"/>
      <c r="HBS21" s="182"/>
      <c r="HBT21" s="182"/>
      <c r="HBU21" s="182"/>
      <c r="HBV21" s="182"/>
      <c r="HBW21" s="182"/>
      <c r="HBX21" s="182"/>
      <c r="HBY21" s="182"/>
      <c r="HBZ21" s="182"/>
      <c r="HCA21" s="182"/>
      <c r="HCB21" s="182"/>
      <c r="HCC21" s="182"/>
      <c r="HCD21" s="182"/>
      <c r="HCE21" s="182"/>
      <c r="HCF21" s="182"/>
      <c r="HCG21" s="182"/>
      <c r="HCH21" s="182"/>
      <c r="HCI21" s="182"/>
      <c r="HCJ21" s="182"/>
      <c r="HCK21" s="182"/>
      <c r="HCL21" s="182"/>
      <c r="HCM21" s="182"/>
      <c r="HCN21" s="182"/>
      <c r="HCO21" s="182"/>
      <c r="HCP21" s="182"/>
      <c r="HCQ21" s="182"/>
      <c r="HCR21" s="182"/>
      <c r="HCS21" s="182"/>
      <c r="HCT21" s="182"/>
      <c r="HCU21" s="182"/>
      <c r="HCV21" s="182"/>
      <c r="HCW21" s="182"/>
      <c r="HCX21" s="182"/>
      <c r="HCY21" s="182"/>
      <c r="HCZ21" s="182"/>
      <c r="HDA21" s="182"/>
      <c r="HDB21" s="182"/>
      <c r="HDC21" s="182"/>
      <c r="HDD21" s="182"/>
      <c r="HDE21" s="182"/>
      <c r="HDF21" s="182"/>
      <c r="HDG21" s="182"/>
      <c r="HDH21" s="182"/>
      <c r="HDI21" s="182"/>
      <c r="HDJ21" s="182"/>
      <c r="HDK21" s="182"/>
      <c r="HDL21" s="182"/>
      <c r="HDM21" s="182"/>
      <c r="HDN21" s="182"/>
      <c r="HDO21" s="182"/>
      <c r="HDP21" s="182"/>
      <c r="HDQ21" s="182"/>
      <c r="HDR21" s="182"/>
      <c r="HDS21" s="182"/>
      <c r="HDT21" s="182"/>
      <c r="HDU21" s="182"/>
      <c r="HDV21" s="182"/>
      <c r="HDW21" s="182"/>
      <c r="HDX21" s="182"/>
      <c r="HDY21" s="182"/>
      <c r="HDZ21" s="182"/>
      <c r="HEA21" s="182"/>
      <c r="HEB21" s="182"/>
      <c r="HEC21" s="182"/>
      <c r="HED21" s="182"/>
      <c r="HEE21" s="182"/>
      <c r="HEF21" s="182"/>
      <c r="HEG21" s="182"/>
      <c r="HEH21" s="182"/>
      <c r="HEI21" s="182"/>
      <c r="HEJ21" s="182"/>
      <c r="HEK21" s="182"/>
      <c r="HEL21" s="182"/>
      <c r="HEM21" s="182"/>
      <c r="HEN21" s="182"/>
      <c r="HEO21" s="182"/>
      <c r="HEP21" s="182"/>
      <c r="HEQ21" s="182"/>
      <c r="HER21" s="182"/>
      <c r="HES21" s="182"/>
      <c r="HET21" s="182"/>
      <c r="HEU21" s="182"/>
      <c r="HEV21" s="182"/>
      <c r="HEW21" s="182"/>
      <c r="HEX21" s="182"/>
      <c r="HEY21" s="182"/>
      <c r="HEZ21" s="182"/>
      <c r="HFA21" s="182"/>
      <c r="HFB21" s="182"/>
      <c r="HFC21" s="182"/>
      <c r="HFD21" s="182"/>
      <c r="HFE21" s="182"/>
      <c r="HFF21" s="182"/>
      <c r="HFG21" s="182"/>
      <c r="HFH21" s="182"/>
      <c r="HFI21" s="182"/>
      <c r="HFJ21" s="182"/>
      <c r="HFK21" s="182"/>
      <c r="HFL21" s="182"/>
      <c r="HFM21" s="182"/>
      <c r="HFN21" s="182"/>
      <c r="HFO21" s="182"/>
      <c r="HFP21" s="182"/>
      <c r="HFQ21" s="182"/>
      <c r="HFR21" s="182"/>
      <c r="HFS21" s="182"/>
      <c r="HFT21" s="182"/>
      <c r="HFU21" s="182"/>
      <c r="HFV21" s="182"/>
      <c r="HFW21" s="182"/>
      <c r="HFX21" s="182"/>
      <c r="HFY21" s="182"/>
      <c r="HFZ21" s="182"/>
      <c r="HGA21" s="182"/>
      <c r="HGB21" s="182"/>
      <c r="HGC21" s="182"/>
      <c r="HGD21" s="182"/>
      <c r="HGE21" s="182"/>
      <c r="HGF21" s="182"/>
      <c r="HGG21" s="182"/>
      <c r="HGH21" s="182"/>
      <c r="HGI21" s="182"/>
      <c r="HGJ21" s="182"/>
      <c r="HGK21" s="182"/>
      <c r="HGL21" s="182"/>
      <c r="HGM21" s="182"/>
      <c r="HGN21" s="182"/>
      <c r="HGO21" s="182"/>
      <c r="HGP21" s="182"/>
      <c r="HGQ21" s="182"/>
      <c r="HGR21" s="182"/>
      <c r="HGS21" s="182"/>
      <c r="HGT21" s="182"/>
      <c r="HGU21" s="182"/>
      <c r="HGV21" s="182"/>
      <c r="HGW21" s="182"/>
      <c r="HGX21" s="182"/>
      <c r="HGY21" s="182"/>
      <c r="HGZ21" s="182"/>
      <c r="HHA21" s="182"/>
      <c r="HHB21" s="182"/>
      <c r="HHC21" s="182"/>
      <c r="HHD21" s="182"/>
      <c r="HHE21" s="182"/>
      <c r="HHF21" s="182"/>
      <c r="HHG21" s="182"/>
      <c r="HHH21" s="182"/>
      <c r="HHI21" s="182"/>
      <c r="HHJ21" s="182"/>
      <c r="HHK21" s="182"/>
      <c r="HHL21" s="182"/>
      <c r="HHM21" s="182"/>
      <c r="HHN21" s="182"/>
      <c r="HHO21" s="182"/>
      <c r="HHP21" s="182"/>
      <c r="HHQ21" s="182"/>
      <c r="HHR21" s="182"/>
      <c r="HHS21" s="182"/>
      <c r="HHT21" s="182"/>
      <c r="HHU21" s="182"/>
      <c r="HHV21" s="182"/>
      <c r="HHW21" s="182"/>
      <c r="HHX21" s="182"/>
      <c r="HHY21" s="182"/>
      <c r="HHZ21" s="182"/>
      <c r="HIA21" s="182"/>
      <c r="HIB21" s="182"/>
      <c r="HIC21" s="182"/>
      <c r="HID21" s="182"/>
      <c r="HIE21" s="182"/>
      <c r="HIF21" s="182"/>
      <c r="HIG21" s="182"/>
      <c r="HIH21" s="182"/>
      <c r="HII21" s="182"/>
      <c r="HIJ21" s="182"/>
      <c r="HIK21" s="182"/>
      <c r="HIL21" s="182"/>
      <c r="HIM21" s="182"/>
      <c r="HIN21" s="182"/>
      <c r="HIO21" s="182"/>
      <c r="HIP21" s="182"/>
      <c r="HIQ21" s="182"/>
      <c r="HIR21" s="182"/>
      <c r="HIS21" s="182"/>
      <c r="HIT21" s="182"/>
      <c r="HIU21" s="182"/>
      <c r="HIV21" s="182"/>
      <c r="HIW21" s="182"/>
      <c r="HIX21" s="182"/>
      <c r="HIY21" s="182"/>
      <c r="HIZ21" s="182"/>
      <c r="HJA21" s="182"/>
      <c r="HJB21" s="182"/>
      <c r="HJC21" s="182"/>
      <c r="HJD21" s="182"/>
      <c r="HJE21" s="182"/>
      <c r="HJF21" s="182"/>
      <c r="HJG21" s="182"/>
      <c r="HJH21" s="182"/>
      <c r="HJI21" s="182"/>
      <c r="HJJ21" s="182"/>
      <c r="HJK21" s="182"/>
      <c r="HJL21" s="182"/>
      <c r="HJM21" s="182"/>
      <c r="HJN21" s="182"/>
      <c r="HJO21" s="182"/>
      <c r="HJP21" s="182"/>
      <c r="HJQ21" s="182"/>
      <c r="HJR21" s="182"/>
      <c r="HJS21" s="182"/>
      <c r="HJT21" s="182"/>
      <c r="HJU21" s="182"/>
      <c r="HJV21" s="182"/>
      <c r="HJW21" s="182"/>
      <c r="HJX21" s="182"/>
      <c r="HJY21" s="182"/>
      <c r="HJZ21" s="182"/>
      <c r="HKA21" s="182"/>
      <c r="HKB21" s="182"/>
      <c r="HKC21" s="182"/>
      <c r="HKD21" s="182"/>
      <c r="HKE21" s="182"/>
      <c r="HKF21" s="182"/>
      <c r="HKG21" s="182"/>
      <c r="HKH21" s="182"/>
      <c r="HKI21" s="182"/>
      <c r="HKJ21" s="182"/>
      <c r="HKK21" s="182"/>
      <c r="HKL21" s="182"/>
      <c r="HKM21" s="182"/>
      <c r="HKN21" s="182"/>
      <c r="HKO21" s="182"/>
      <c r="HKP21" s="182"/>
      <c r="HKQ21" s="182"/>
      <c r="HKR21" s="182"/>
      <c r="HKS21" s="182"/>
      <c r="HKT21" s="182"/>
      <c r="HKU21" s="182"/>
      <c r="HKV21" s="182"/>
      <c r="HKW21" s="182"/>
      <c r="HKX21" s="182"/>
      <c r="HKY21" s="182"/>
      <c r="HKZ21" s="182"/>
      <c r="HLA21" s="182"/>
      <c r="HLB21" s="182"/>
      <c r="HLC21" s="182"/>
      <c r="HLD21" s="182"/>
      <c r="HLE21" s="182"/>
      <c r="HLF21" s="182"/>
      <c r="HLG21" s="182"/>
      <c r="HLH21" s="182"/>
      <c r="HLI21" s="182"/>
      <c r="HLJ21" s="182"/>
      <c r="HLK21" s="182"/>
      <c r="HLL21" s="182"/>
      <c r="HLM21" s="182"/>
      <c r="HLN21" s="182"/>
      <c r="HLO21" s="182"/>
      <c r="HLP21" s="182"/>
      <c r="HLQ21" s="182"/>
      <c r="HLR21" s="182"/>
      <c r="HLS21" s="182"/>
      <c r="HLT21" s="182"/>
      <c r="HLU21" s="182"/>
      <c r="HLV21" s="182"/>
      <c r="HLW21" s="182"/>
      <c r="HLX21" s="182"/>
      <c r="HLY21" s="182"/>
      <c r="HLZ21" s="182"/>
      <c r="HMA21" s="182"/>
      <c r="HMB21" s="182"/>
      <c r="HMC21" s="182"/>
      <c r="HMD21" s="182"/>
      <c r="HME21" s="182"/>
      <c r="HMF21" s="182"/>
      <c r="HMG21" s="182"/>
      <c r="HMH21" s="182"/>
      <c r="HMI21" s="182"/>
      <c r="HMJ21" s="182"/>
      <c r="HMK21" s="182"/>
      <c r="HML21" s="182"/>
      <c r="HMM21" s="182"/>
      <c r="HMN21" s="182"/>
      <c r="HMO21" s="182"/>
      <c r="HMP21" s="182"/>
      <c r="HMQ21" s="182"/>
      <c r="HMR21" s="182"/>
      <c r="HMS21" s="182"/>
      <c r="HMT21" s="182"/>
      <c r="HMU21" s="182"/>
      <c r="HMV21" s="182"/>
      <c r="HMW21" s="182"/>
      <c r="HMX21" s="182"/>
      <c r="HMY21" s="182"/>
      <c r="HMZ21" s="182"/>
      <c r="HNA21" s="182"/>
      <c r="HNB21" s="182"/>
      <c r="HNC21" s="182"/>
      <c r="HND21" s="182"/>
      <c r="HNE21" s="182"/>
      <c r="HNF21" s="182"/>
      <c r="HNG21" s="182"/>
      <c r="HNH21" s="182"/>
      <c r="HNI21" s="182"/>
      <c r="HNJ21" s="182"/>
      <c r="HNK21" s="182"/>
      <c r="HNL21" s="182"/>
      <c r="HNM21" s="182"/>
      <c r="HNN21" s="182"/>
      <c r="HNO21" s="182"/>
      <c r="HNP21" s="182"/>
      <c r="HNQ21" s="182"/>
      <c r="HNR21" s="182"/>
      <c r="HNS21" s="182"/>
      <c r="HNT21" s="182"/>
      <c r="HNU21" s="182"/>
      <c r="HNV21" s="182"/>
      <c r="HNW21" s="182"/>
      <c r="HNX21" s="182"/>
      <c r="HNY21" s="182"/>
      <c r="HNZ21" s="182"/>
      <c r="HOA21" s="182"/>
      <c r="HOB21" s="182"/>
      <c r="HOC21" s="182"/>
      <c r="HOD21" s="182"/>
      <c r="HOE21" s="182"/>
      <c r="HOF21" s="182"/>
      <c r="HOG21" s="182"/>
      <c r="HOH21" s="182"/>
      <c r="HOI21" s="182"/>
      <c r="HOJ21" s="182"/>
      <c r="HOK21" s="182"/>
      <c r="HOL21" s="182"/>
      <c r="HOM21" s="182"/>
      <c r="HON21" s="182"/>
      <c r="HOO21" s="182"/>
      <c r="HOP21" s="182"/>
      <c r="HOQ21" s="182"/>
      <c r="HOR21" s="182"/>
      <c r="HOS21" s="182"/>
      <c r="HOT21" s="182"/>
      <c r="HOU21" s="182"/>
      <c r="HOV21" s="182"/>
      <c r="HOW21" s="182"/>
      <c r="HOX21" s="182"/>
      <c r="HOY21" s="182"/>
      <c r="HOZ21" s="182"/>
      <c r="HPA21" s="182"/>
      <c r="HPB21" s="182"/>
      <c r="HPC21" s="182"/>
      <c r="HPD21" s="182"/>
      <c r="HPE21" s="182"/>
      <c r="HPF21" s="182"/>
      <c r="HPG21" s="182"/>
      <c r="HPH21" s="182"/>
      <c r="HPI21" s="182"/>
      <c r="HPJ21" s="182"/>
      <c r="HPK21" s="182"/>
      <c r="HPL21" s="182"/>
      <c r="HPM21" s="182"/>
      <c r="HPN21" s="182"/>
      <c r="HPO21" s="182"/>
      <c r="HPP21" s="182"/>
      <c r="HPQ21" s="182"/>
      <c r="HPR21" s="182"/>
      <c r="HPS21" s="182"/>
      <c r="HPT21" s="182"/>
      <c r="HPU21" s="182"/>
      <c r="HPV21" s="182"/>
      <c r="HPW21" s="182"/>
      <c r="HPX21" s="182"/>
      <c r="HPY21" s="182"/>
      <c r="HPZ21" s="182"/>
      <c r="HQA21" s="182"/>
      <c r="HQB21" s="182"/>
      <c r="HQC21" s="182"/>
      <c r="HQD21" s="182"/>
      <c r="HQE21" s="182"/>
      <c r="HQF21" s="182"/>
      <c r="HQG21" s="182"/>
      <c r="HQH21" s="182"/>
      <c r="HQI21" s="182"/>
      <c r="HQJ21" s="182"/>
      <c r="HQK21" s="182"/>
      <c r="HQL21" s="182"/>
      <c r="HQM21" s="182"/>
      <c r="HQN21" s="182"/>
      <c r="HQO21" s="182"/>
      <c r="HQP21" s="182"/>
      <c r="HQQ21" s="182"/>
      <c r="HQR21" s="182"/>
      <c r="HQS21" s="182"/>
      <c r="HQT21" s="182"/>
      <c r="HQU21" s="182"/>
      <c r="HQV21" s="182"/>
      <c r="HQW21" s="182"/>
      <c r="HQX21" s="182"/>
      <c r="HQY21" s="182"/>
      <c r="HQZ21" s="182"/>
      <c r="HRA21" s="182"/>
      <c r="HRB21" s="182"/>
      <c r="HRC21" s="182"/>
      <c r="HRD21" s="182"/>
      <c r="HRE21" s="182"/>
      <c r="HRF21" s="182"/>
      <c r="HRG21" s="182"/>
      <c r="HRH21" s="182"/>
      <c r="HRI21" s="182"/>
      <c r="HRJ21" s="182"/>
      <c r="HRK21" s="182"/>
      <c r="HRL21" s="182"/>
      <c r="HRM21" s="182"/>
      <c r="HRN21" s="182"/>
      <c r="HRO21" s="182"/>
      <c r="HRP21" s="182"/>
      <c r="HRQ21" s="182"/>
      <c r="HRR21" s="182"/>
      <c r="HRS21" s="182"/>
      <c r="HRT21" s="182"/>
      <c r="HRU21" s="182"/>
      <c r="HRV21" s="182"/>
      <c r="HRW21" s="182"/>
      <c r="HRX21" s="182"/>
      <c r="HRY21" s="182"/>
      <c r="HRZ21" s="182"/>
      <c r="HSA21" s="182"/>
      <c r="HSB21" s="182"/>
      <c r="HSC21" s="182"/>
      <c r="HSD21" s="182"/>
      <c r="HSE21" s="182"/>
      <c r="HSF21" s="182"/>
      <c r="HSG21" s="182"/>
      <c r="HSH21" s="182"/>
      <c r="HSI21" s="182"/>
      <c r="HSJ21" s="182"/>
      <c r="HSK21" s="182"/>
      <c r="HSL21" s="182"/>
      <c r="HSM21" s="182"/>
      <c r="HSN21" s="182"/>
      <c r="HSO21" s="182"/>
      <c r="HSP21" s="182"/>
      <c r="HSQ21" s="182"/>
      <c r="HSR21" s="182"/>
      <c r="HSS21" s="182"/>
      <c r="HST21" s="182"/>
      <c r="HSU21" s="182"/>
      <c r="HSV21" s="182"/>
      <c r="HSW21" s="182"/>
      <c r="HSX21" s="182"/>
      <c r="HSY21" s="182"/>
      <c r="HSZ21" s="182"/>
      <c r="HTA21" s="182"/>
      <c r="HTB21" s="182"/>
      <c r="HTC21" s="182"/>
      <c r="HTD21" s="182"/>
      <c r="HTE21" s="182"/>
      <c r="HTF21" s="182"/>
      <c r="HTG21" s="182"/>
      <c r="HTH21" s="182"/>
      <c r="HTI21" s="182"/>
      <c r="HTJ21" s="182"/>
      <c r="HTK21" s="182"/>
      <c r="HTL21" s="182"/>
      <c r="HTM21" s="182"/>
      <c r="HTN21" s="182"/>
      <c r="HTO21" s="182"/>
      <c r="HTP21" s="182"/>
      <c r="HTQ21" s="182"/>
      <c r="HTR21" s="182"/>
      <c r="HTS21" s="182"/>
      <c r="HTT21" s="182"/>
      <c r="HTU21" s="182"/>
      <c r="HTV21" s="182"/>
      <c r="HTW21" s="182"/>
      <c r="HTX21" s="182"/>
      <c r="HTY21" s="182"/>
      <c r="HTZ21" s="182"/>
      <c r="HUA21" s="182"/>
      <c r="HUB21" s="182"/>
      <c r="HUC21" s="182"/>
      <c r="HUD21" s="182"/>
      <c r="HUE21" s="182"/>
      <c r="HUF21" s="182"/>
      <c r="HUG21" s="182"/>
      <c r="HUH21" s="182"/>
      <c r="HUI21" s="182"/>
      <c r="HUJ21" s="182"/>
      <c r="HUK21" s="182"/>
      <c r="HUL21" s="182"/>
      <c r="HUM21" s="182"/>
      <c r="HUN21" s="182"/>
      <c r="HUO21" s="182"/>
      <c r="HUP21" s="182"/>
      <c r="HUQ21" s="182"/>
      <c r="HUR21" s="182"/>
      <c r="HUS21" s="182"/>
      <c r="HUT21" s="182"/>
      <c r="HUU21" s="182"/>
      <c r="HUV21" s="182"/>
      <c r="HUW21" s="182"/>
      <c r="HUX21" s="182"/>
      <c r="HUY21" s="182"/>
      <c r="HUZ21" s="182"/>
      <c r="HVA21" s="182"/>
      <c r="HVB21" s="182"/>
      <c r="HVC21" s="182"/>
      <c r="HVD21" s="182"/>
      <c r="HVE21" s="182"/>
      <c r="HVF21" s="182"/>
      <c r="HVG21" s="182"/>
      <c r="HVH21" s="182"/>
      <c r="HVI21" s="182"/>
      <c r="HVJ21" s="182"/>
      <c r="HVK21" s="182"/>
      <c r="HVL21" s="182"/>
      <c r="HVM21" s="182"/>
      <c r="HVN21" s="182"/>
      <c r="HVO21" s="182"/>
      <c r="HVP21" s="182"/>
      <c r="HVQ21" s="182"/>
      <c r="HVR21" s="182"/>
      <c r="HVS21" s="182"/>
      <c r="HVT21" s="182"/>
      <c r="HVU21" s="182"/>
      <c r="HVV21" s="182"/>
      <c r="HVW21" s="182"/>
      <c r="HVX21" s="182"/>
      <c r="HVY21" s="182"/>
      <c r="HVZ21" s="182"/>
      <c r="HWA21" s="182"/>
      <c r="HWB21" s="182"/>
      <c r="HWC21" s="182"/>
      <c r="HWD21" s="182"/>
      <c r="HWE21" s="182"/>
      <c r="HWF21" s="182"/>
      <c r="HWG21" s="182"/>
      <c r="HWH21" s="182"/>
      <c r="HWI21" s="182"/>
      <c r="HWJ21" s="182"/>
      <c r="HWK21" s="182"/>
      <c r="HWL21" s="182"/>
      <c r="HWM21" s="182"/>
      <c r="HWN21" s="182"/>
      <c r="HWO21" s="182"/>
      <c r="HWP21" s="182"/>
      <c r="HWQ21" s="182"/>
      <c r="HWR21" s="182"/>
      <c r="HWS21" s="182"/>
      <c r="HWT21" s="182"/>
      <c r="HWU21" s="182"/>
      <c r="HWV21" s="182"/>
      <c r="HWW21" s="182"/>
      <c r="HWX21" s="182"/>
      <c r="HWY21" s="182"/>
      <c r="HWZ21" s="182"/>
      <c r="HXA21" s="182"/>
      <c r="HXB21" s="182"/>
      <c r="HXC21" s="182"/>
      <c r="HXD21" s="182"/>
      <c r="HXE21" s="182"/>
      <c r="HXF21" s="182"/>
      <c r="HXG21" s="182"/>
      <c r="HXH21" s="182"/>
      <c r="HXI21" s="182"/>
      <c r="HXJ21" s="182"/>
      <c r="HXK21" s="182"/>
      <c r="HXL21" s="182"/>
      <c r="HXM21" s="182"/>
      <c r="HXN21" s="182"/>
      <c r="HXO21" s="182"/>
      <c r="HXP21" s="182"/>
      <c r="HXQ21" s="182"/>
      <c r="HXR21" s="182"/>
      <c r="HXS21" s="182"/>
      <c r="HXT21" s="182"/>
      <c r="HXU21" s="182"/>
      <c r="HXV21" s="182"/>
      <c r="HXW21" s="182"/>
      <c r="HXX21" s="182"/>
      <c r="HXY21" s="182"/>
      <c r="HXZ21" s="182"/>
      <c r="HYA21" s="182"/>
      <c r="HYB21" s="182"/>
      <c r="HYC21" s="182"/>
      <c r="HYD21" s="182"/>
      <c r="HYE21" s="182"/>
      <c r="HYF21" s="182"/>
      <c r="HYG21" s="182"/>
      <c r="HYH21" s="182"/>
      <c r="HYI21" s="182"/>
      <c r="HYJ21" s="182"/>
      <c r="HYK21" s="182"/>
      <c r="HYL21" s="182"/>
      <c r="HYM21" s="182"/>
      <c r="HYN21" s="182"/>
      <c r="HYO21" s="182"/>
      <c r="HYP21" s="182"/>
      <c r="HYQ21" s="182"/>
      <c r="HYR21" s="182"/>
      <c r="HYS21" s="182"/>
      <c r="HYT21" s="182"/>
      <c r="HYU21" s="182"/>
      <c r="HYV21" s="182"/>
      <c r="HYW21" s="182"/>
      <c r="HYX21" s="182"/>
      <c r="HYY21" s="182"/>
      <c r="HYZ21" s="182"/>
      <c r="HZA21" s="182"/>
      <c r="HZB21" s="182"/>
      <c r="HZC21" s="182"/>
      <c r="HZD21" s="182"/>
      <c r="HZE21" s="182"/>
      <c r="HZF21" s="182"/>
      <c r="HZG21" s="182"/>
      <c r="HZH21" s="182"/>
      <c r="HZI21" s="182"/>
      <c r="HZJ21" s="182"/>
      <c r="HZK21" s="182"/>
      <c r="HZL21" s="182"/>
      <c r="HZM21" s="182"/>
      <c r="HZN21" s="182"/>
      <c r="HZO21" s="182"/>
      <c r="HZP21" s="182"/>
      <c r="HZQ21" s="182"/>
      <c r="HZR21" s="182"/>
      <c r="HZS21" s="182"/>
      <c r="HZT21" s="182"/>
      <c r="HZU21" s="182"/>
      <c r="HZV21" s="182"/>
      <c r="HZW21" s="182"/>
      <c r="HZX21" s="182"/>
      <c r="HZY21" s="182"/>
      <c r="HZZ21" s="182"/>
      <c r="IAA21" s="182"/>
      <c r="IAB21" s="182"/>
      <c r="IAC21" s="182"/>
      <c r="IAD21" s="182"/>
      <c r="IAE21" s="182"/>
      <c r="IAF21" s="182"/>
      <c r="IAG21" s="182"/>
      <c r="IAH21" s="182"/>
      <c r="IAI21" s="182"/>
      <c r="IAJ21" s="182"/>
      <c r="IAK21" s="182"/>
      <c r="IAL21" s="182"/>
      <c r="IAM21" s="182"/>
      <c r="IAN21" s="182"/>
      <c r="IAO21" s="182"/>
      <c r="IAP21" s="182"/>
      <c r="IAQ21" s="182"/>
      <c r="IAR21" s="182"/>
      <c r="IAS21" s="182"/>
      <c r="IAT21" s="182"/>
      <c r="IAU21" s="182"/>
      <c r="IAV21" s="182"/>
      <c r="IAW21" s="182"/>
      <c r="IAX21" s="182"/>
      <c r="IAY21" s="182"/>
      <c r="IAZ21" s="182"/>
      <c r="IBA21" s="182"/>
      <c r="IBB21" s="182"/>
      <c r="IBC21" s="182"/>
      <c r="IBD21" s="182"/>
      <c r="IBE21" s="182"/>
      <c r="IBF21" s="182"/>
      <c r="IBG21" s="182"/>
      <c r="IBH21" s="182"/>
      <c r="IBI21" s="182"/>
      <c r="IBJ21" s="182"/>
      <c r="IBK21" s="182"/>
      <c r="IBL21" s="182"/>
      <c r="IBM21" s="182"/>
      <c r="IBN21" s="182"/>
      <c r="IBO21" s="182"/>
      <c r="IBP21" s="182"/>
      <c r="IBQ21" s="182"/>
      <c r="IBR21" s="182"/>
      <c r="IBS21" s="182"/>
      <c r="IBT21" s="182"/>
      <c r="IBU21" s="182"/>
      <c r="IBV21" s="182"/>
      <c r="IBW21" s="182"/>
      <c r="IBX21" s="182"/>
      <c r="IBY21" s="182"/>
      <c r="IBZ21" s="182"/>
      <c r="ICA21" s="182"/>
      <c r="ICB21" s="182"/>
      <c r="ICC21" s="182"/>
      <c r="ICD21" s="182"/>
      <c r="ICE21" s="182"/>
      <c r="ICF21" s="182"/>
      <c r="ICG21" s="182"/>
      <c r="ICH21" s="182"/>
      <c r="ICI21" s="182"/>
      <c r="ICJ21" s="182"/>
      <c r="ICK21" s="182"/>
      <c r="ICL21" s="182"/>
      <c r="ICM21" s="182"/>
      <c r="ICN21" s="182"/>
      <c r="ICO21" s="182"/>
      <c r="ICP21" s="182"/>
      <c r="ICQ21" s="182"/>
      <c r="ICR21" s="182"/>
      <c r="ICS21" s="182"/>
      <c r="ICT21" s="182"/>
      <c r="ICU21" s="182"/>
      <c r="ICV21" s="182"/>
      <c r="ICW21" s="182"/>
      <c r="ICX21" s="182"/>
      <c r="ICY21" s="182"/>
      <c r="ICZ21" s="182"/>
      <c r="IDA21" s="182"/>
      <c r="IDB21" s="182"/>
      <c r="IDC21" s="182"/>
      <c r="IDD21" s="182"/>
      <c r="IDE21" s="182"/>
      <c r="IDF21" s="182"/>
      <c r="IDG21" s="182"/>
      <c r="IDH21" s="182"/>
      <c r="IDI21" s="182"/>
      <c r="IDJ21" s="182"/>
      <c r="IDK21" s="182"/>
      <c r="IDL21" s="182"/>
      <c r="IDM21" s="182"/>
      <c r="IDN21" s="182"/>
      <c r="IDO21" s="182"/>
      <c r="IDP21" s="182"/>
      <c r="IDQ21" s="182"/>
      <c r="IDR21" s="182"/>
      <c r="IDS21" s="182"/>
      <c r="IDT21" s="182"/>
      <c r="IDU21" s="182"/>
      <c r="IDV21" s="182"/>
      <c r="IDW21" s="182"/>
      <c r="IDX21" s="182"/>
      <c r="IDY21" s="182"/>
      <c r="IDZ21" s="182"/>
      <c r="IEA21" s="182"/>
      <c r="IEB21" s="182"/>
      <c r="IEC21" s="182"/>
      <c r="IED21" s="182"/>
      <c r="IEE21" s="182"/>
      <c r="IEF21" s="182"/>
      <c r="IEG21" s="182"/>
      <c r="IEH21" s="182"/>
      <c r="IEI21" s="182"/>
      <c r="IEJ21" s="182"/>
      <c r="IEK21" s="182"/>
      <c r="IEL21" s="182"/>
      <c r="IEM21" s="182"/>
      <c r="IEN21" s="182"/>
      <c r="IEO21" s="182"/>
      <c r="IEP21" s="182"/>
      <c r="IEQ21" s="182"/>
      <c r="IER21" s="182"/>
      <c r="IES21" s="182"/>
      <c r="IET21" s="182"/>
      <c r="IEU21" s="182"/>
      <c r="IEV21" s="182"/>
      <c r="IEW21" s="182"/>
      <c r="IEX21" s="182"/>
      <c r="IEY21" s="182"/>
      <c r="IEZ21" s="182"/>
      <c r="IFA21" s="182"/>
      <c r="IFB21" s="182"/>
      <c r="IFC21" s="182"/>
      <c r="IFD21" s="182"/>
      <c r="IFE21" s="182"/>
      <c r="IFF21" s="182"/>
      <c r="IFG21" s="182"/>
      <c r="IFH21" s="182"/>
      <c r="IFI21" s="182"/>
      <c r="IFJ21" s="182"/>
      <c r="IFK21" s="182"/>
      <c r="IFL21" s="182"/>
      <c r="IFM21" s="182"/>
      <c r="IFN21" s="182"/>
      <c r="IFO21" s="182"/>
      <c r="IFP21" s="182"/>
      <c r="IFQ21" s="182"/>
      <c r="IFR21" s="182"/>
      <c r="IFS21" s="182"/>
      <c r="IFT21" s="182"/>
      <c r="IFU21" s="182"/>
      <c r="IFV21" s="182"/>
      <c r="IFW21" s="182"/>
      <c r="IFX21" s="182"/>
      <c r="IFY21" s="182"/>
      <c r="IFZ21" s="182"/>
      <c r="IGA21" s="182"/>
      <c r="IGB21" s="182"/>
      <c r="IGC21" s="182"/>
      <c r="IGD21" s="182"/>
      <c r="IGE21" s="182"/>
      <c r="IGF21" s="182"/>
      <c r="IGG21" s="182"/>
      <c r="IGH21" s="182"/>
      <c r="IGI21" s="182"/>
      <c r="IGJ21" s="182"/>
      <c r="IGK21" s="182"/>
      <c r="IGL21" s="182"/>
      <c r="IGM21" s="182"/>
      <c r="IGN21" s="182"/>
      <c r="IGO21" s="182"/>
      <c r="IGP21" s="182"/>
      <c r="IGQ21" s="182"/>
      <c r="IGR21" s="182"/>
      <c r="IGS21" s="182"/>
      <c r="IGT21" s="182"/>
      <c r="IGU21" s="182"/>
      <c r="IGV21" s="182"/>
      <c r="IGW21" s="182"/>
      <c r="IGX21" s="182"/>
      <c r="IGY21" s="182"/>
      <c r="IGZ21" s="182"/>
      <c r="IHA21" s="182"/>
      <c r="IHB21" s="182"/>
      <c r="IHC21" s="182"/>
      <c r="IHD21" s="182"/>
      <c r="IHE21" s="182"/>
      <c r="IHF21" s="182"/>
      <c r="IHG21" s="182"/>
      <c r="IHH21" s="182"/>
      <c r="IHI21" s="182"/>
      <c r="IHJ21" s="182"/>
      <c r="IHK21" s="182"/>
      <c r="IHL21" s="182"/>
      <c r="IHM21" s="182"/>
      <c r="IHN21" s="182"/>
      <c r="IHO21" s="182"/>
      <c r="IHP21" s="182"/>
      <c r="IHQ21" s="182"/>
      <c r="IHR21" s="182"/>
      <c r="IHS21" s="182"/>
      <c r="IHT21" s="182"/>
      <c r="IHU21" s="182"/>
      <c r="IHV21" s="182"/>
      <c r="IHW21" s="182"/>
      <c r="IHX21" s="182"/>
      <c r="IHY21" s="182"/>
      <c r="IHZ21" s="182"/>
      <c r="IIA21" s="182"/>
      <c r="IIB21" s="182"/>
      <c r="IIC21" s="182"/>
      <c r="IID21" s="182"/>
      <c r="IIE21" s="182"/>
      <c r="IIF21" s="182"/>
      <c r="IIG21" s="182"/>
      <c r="IIH21" s="182"/>
      <c r="III21" s="182"/>
      <c r="IIJ21" s="182"/>
      <c r="IIK21" s="182"/>
      <c r="IIL21" s="182"/>
      <c r="IIM21" s="182"/>
      <c r="IIN21" s="182"/>
      <c r="IIO21" s="182"/>
      <c r="IIP21" s="182"/>
      <c r="IIQ21" s="182"/>
      <c r="IIR21" s="182"/>
      <c r="IIS21" s="182"/>
      <c r="IIT21" s="182"/>
      <c r="IIU21" s="182"/>
      <c r="IIV21" s="182"/>
      <c r="IIW21" s="182"/>
      <c r="IIX21" s="182"/>
      <c r="IIY21" s="182"/>
      <c r="IIZ21" s="182"/>
      <c r="IJA21" s="182"/>
      <c r="IJB21" s="182"/>
      <c r="IJC21" s="182"/>
      <c r="IJD21" s="182"/>
      <c r="IJE21" s="182"/>
      <c r="IJF21" s="182"/>
      <c r="IJG21" s="182"/>
      <c r="IJH21" s="182"/>
      <c r="IJI21" s="182"/>
      <c r="IJJ21" s="182"/>
      <c r="IJK21" s="182"/>
      <c r="IJL21" s="182"/>
      <c r="IJM21" s="182"/>
      <c r="IJN21" s="182"/>
      <c r="IJO21" s="182"/>
      <c r="IJP21" s="182"/>
      <c r="IJQ21" s="182"/>
      <c r="IJR21" s="182"/>
      <c r="IJS21" s="182"/>
      <c r="IJT21" s="182"/>
      <c r="IJU21" s="182"/>
      <c r="IJV21" s="182"/>
      <c r="IJW21" s="182"/>
      <c r="IJX21" s="182"/>
      <c r="IJY21" s="182"/>
      <c r="IJZ21" s="182"/>
      <c r="IKA21" s="182"/>
      <c r="IKB21" s="182"/>
      <c r="IKC21" s="182"/>
      <c r="IKD21" s="182"/>
      <c r="IKE21" s="182"/>
      <c r="IKF21" s="182"/>
      <c r="IKG21" s="182"/>
      <c r="IKH21" s="182"/>
      <c r="IKI21" s="182"/>
      <c r="IKJ21" s="182"/>
      <c r="IKK21" s="182"/>
      <c r="IKL21" s="182"/>
      <c r="IKM21" s="182"/>
      <c r="IKN21" s="182"/>
      <c r="IKO21" s="182"/>
      <c r="IKP21" s="182"/>
      <c r="IKQ21" s="182"/>
      <c r="IKR21" s="182"/>
      <c r="IKS21" s="182"/>
      <c r="IKT21" s="182"/>
      <c r="IKU21" s="182"/>
      <c r="IKV21" s="182"/>
      <c r="IKW21" s="182"/>
      <c r="IKX21" s="182"/>
      <c r="IKY21" s="182"/>
      <c r="IKZ21" s="182"/>
      <c r="ILA21" s="182"/>
      <c r="ILB21" s="182"/>
      <c r="ILC21" s="182"/>
      <c r="ILD21" s="182"/>
      <c r="ILE21" s="182"/>
      <c r="ILF21" s="182"/>
      <c r="ILG21" s="182"/>
      <c r="ILH21" s="182"/>
      <c r="ILI21" s="182"/>
      <c r="ILJ21" s="182"/>
      <c r="ILK21" s="182"/>
      <c r="ILL21" s="182"/>
      <c r="ILM21" s="182"/>
      <c r="ILN21" s="182"/>
      <c r="ILO21" s="182"/>
      <c r="ILP21" s="182"/>
      <c r="ILQ21" s="182"/>
      <c r="ILR21" s="182"/>
      <c r="ILS21" s="182"/>
      <c r="ILT21" s="182"/>
      <c r="ILU21" s="182"/>
      <c r="ILV21" s="182"/>
      <c r="ILW21" s="182"/>
      <c r="ILX21" s="182"/>
      <c r="ILY21" s="182"/>
      <c r="ILZ21" s="182"/>
      <c r="IMA21" s="182"/>
      <c r="IMB21" s="182"/>
      <c r="IMC21" s="182"/>
      <c r="IMD21" s="182"/>
      <c r="IME21" s="182"/>
      <c r="IMF21" s="182"/>
      <c r="IMG21" s="182"/>
      <c r="IMH21" s="182"/>
      <c r="IMI21" s="182"/>
      <c r="IMJ21" s="182"/>
      <c r="IMK21" s="182"/>
      <c r="IML21" s="182"/>
      <c r="IMM21" s="182"/>
      <c r="IMN21" s="182"/>
      <c r="IMO21" s="182"/>
      <c r="IMP21" s="182"/>
      <c r="IMQ21" s="182"/>
      <c r="IMR21" s="182"/>
      <c r="IMS21" s="182"/>
      <c r="IMT21" s="182"/>
      <c r="IMU21" s="182"/>
      <c r="IMV21" s="182"/>
      <c r="IMW21" s="182"/>
      <c r="IMX21" s="182"/>
      <c r="IMY21" s="182"/>
      <c r="IMZ21" s="182"/>
      <c r="INA21" s="182"/>
      <c r="INB21" s="182"/>
      <c r="INC21" s="182"/>
      <c r="IND21" s="182"/>
      <c r="INE21" s="182"/>
      <c r="INF21" s="182"/>
      <c r="ING21" s="182"/>
      <c r="INH21" s="182"/>
      <c r="INI21" s="182"/>
      <c r="INJ21" s="182"/>
      <c r="INK21" s="182"/>
      <c r="INL21" s="182"/>
      <c r="INM21" s="182"/>
      <c r="INN21" s="182"/>
      <c r="INO21" s="182"/>
      <c r="INP21" s="182"/>
      <c r="INQ21" s="182"/>
      <c r="INR21" s="182"/>
      <c r="INS21" s="182"/>
      <c r="INT21" s="182"/>
      <c r="INU21" s="182"/>
      <c r="INV21" s="182"/>
      <c r="INW21" s="182"/>
      <c r="INX21" s="182"/>
      <c r="INY21" s="182"/>
      <c r="INZ21" s="182"/>
      <c r="IOA21" s="182"/>
      <c r="IOB21" s="182"/>
      <c r="IOC21" s="182"/>
      <c r="IOD21" s="182"/>
      <c r="IOE21" s="182"/>
      <c r="IOF21" s="182"/>
      <c r="IOG21" s="182"/>
      <c r="IOH21" s="182"/>
      <c r="IOI21" s="182"/>
      <c r="IOJ21" s="182"/>
      <c r="IOK21" s="182"/>
      <c r="IOL21" s="182"/>
      <c r="IOM21" s="182"/>
      <c r="ION21" s="182"/>
      <c r="IOO21" s="182"/>
      <c r="IOP21" s="182"/>
      <c r="IOQ21" s="182"/>
      <c r="IOR21" s="182"/>
      <c r="IOS21" s="182"/>
      <c r="IOT21" s="182"/>
      <c r="IOU21" s="182"/>
      <c r="IOV21" s="182"/>
      <c r="IOW21" s="182"/>
      <c r="IOX21" s="182"/>
      <c r="IOY21" s="182"/>
      <c r="IOZ21" s="182"/>
      <c r="IPA21" s="182"/>
      <c r="IPB21" s="182"/>
      <c r="IPC21" s="182"/>
      <c r="IPD21" s="182"/>
      <c r="IPE21" s="182"/>
      <c r="IPF21" s="182"/>
      <c r="IPG21" s="182"/>
      <c r="IPH21" s="182"/>
      <c r="IPI21" s="182"/>
      <c r="IPJ21" s="182"/>
      <c r="IPK21" s="182"/>
      <c r="IPL21" s="182"/>
      <c r="IPM21" s="182"/>
      <c r="IPN21" s="182"/>
      <c r="IPO21" s="182"/>
      <c r="IPP21" s="182"/>
      <c r="IPQ21" s="182"/>
      <c r="IPR21" s="182"/>
      <c r="IPS21" s="182"/>
      <c r="IPT21" s="182"/>
      <c r="IPU21" s="182"/>
      <c r="IPV21" s="182"/>
      <c r="IPW21" s="182"/>
      <c r="IPX21" s="182"/>
      <c r="IPY21" s="182"/>
      <c r="IPZ21" s="182"/>
      <c r="IQA21" s="182"/>
      <c r="IQB21" s="182"/>
      <c r="IQC21" s="182"/>
      <c r="IQD21" s="182"/>
      <c r="IQE21" s="182"/>
      <c r="IQF21" s="182"/>
      <c r="IQG21" s="182"/>
      <c r="IQH21" s="182"/>
      <c r="IQI21" s="182"/>
      <c r="IQJ21" s="182"/>
      <c r="IQK21" s="182"/>
      <c r="IQL21" s="182"/>
      <c r="IQM21" s="182"/>
      <c r="IQN21" s="182"/>
      <c r="IQO21" s="182"/>
      <c r="IQP21" s="182"/>
      <c r="IQQ21" s="182"/>
      <c r="IQR21" s="182"/>
      <c r="IQS21" s="182"/>
      <c r="IQT21" s="182"/>
      <c r="IQU21" s="182"/>
      <c r="IQV21" s="182"/>
      <c r="IQW21" s="182"/>
      <c r="IQX21" s="182"/>
      <c r="IQY21" s="182"/>
      <c r="IQZ21" s="182"/>
      <c r="IRA21" s="182"/>
      <c r="IRB21" s="182"/>
      <c r="IRC21" s="182"/>
      <c r="IRD21" s="182"/>
      <c r="IRE21" s="182"/>
      <c r="IRF21" s="182"/>
      <c r="IRG21" s="182"/>
      <c r="IRH21" s="182"/>
      <c r="IRI21" s="182"/>
      <c r="IRJ21" s="182"/>
      <c r="IRK21" s="182"/>
      <c r="IRL21" s="182"/>
      <c r="IRM21" s="182"/>
      <c r="IRN21" s="182"/>
      <c r="IRO21" s="182"/>
      <c r="IRP21" s="182"/>
      <c r="IRQ21" s="182"/>
      <c r="IRR21" s="182"/>
      <c r="IRS21" s="182"/>
      <c r="IRT21" s="182"/>
      <c r="IRU21" s="182"/>
      <c r="IRV21" s="182"/>
      <c r="IRW21" s="182"/>
      <c r="IRX21" s="182"/>
      <c r="IRY21" s="182"/>
      <c r="IRZ21" s="182"/>
      <c r="ISA21" s="182"/>
      <c r="ISB21" s="182"/>
      <c r="ISC21" s="182"/>
      <c r="ISD21" s="182"/>
      <c r="ISE21" s="182"/>
      <c r="ISF21" s="182"/>
      <c r="ISG21" s="182"/>
      <c r="ISH21" s="182"/>
      <c r="ISI21" s="182"/>
      <c r="ISJ21" s="182"/>
      <c r="ISK21" s="182"/>
      <c r="ISL21" s="182"/>
      <c r="ISM21" s="182"/>
      <c r="ISN21" s="182"/>
      <c r="ISO21" s="182"/>
      <c r="ISP21" s="182"/>
      <c r="ISQ21" s="182"/>
      <c r="ISR21" s="182"/>
      <c r="ISS21" s="182"/>
      <c r="IST21" s="182"/>
      <c r="ISU21" s="182"/>
      <c r="ISV21" s="182"/>
      <c r="ISW21" s="182"/>
      <c r="ISX21" s="182"/>
      <c r="ISY21" s="182"/>
      <c r="ISZ21" s="182"/>
      <c r="ITA21" s="182"/>
      <c r="ITB21" s="182"/>
      <c r="ITC21" s="182"/>
      <c r="ITD21" s="182"/>
      <c r="ITE21" s="182"/>
      <c r="ITF21" s="182"/>
      <c r="ITG21" s="182"/>
      <c r="ITH21" s="182"/>
      <c r="ITI21" s="182"/>
      <c r="ITJ21" s="182"/>
      <c r="ITK21" s="182"/>
      <c r="ITL21" s="182"/>
      <c r="ITM21" s="182"/>
      <c r="ITN21" s="182"/>
      <c r="ITO21" s="182"/>
      <c r="ITP21" s="182"/>
      <c r="ITQ21" s="182"/>
      <c r="ITR21" s="182"/>
      <c r="ITS21" s="182"/>
      <c r="ITT21" s="182"/>
      <c r="ITU21" s="182"/>
      <c r="ITV21" s="182"/>
      <c r="ITW21" s="182"/>
      <c r="ITX21" s="182"/>
      <c r="ITY21" s="182"/>
      <c r="ITZ21" s="182"/>
      <c r="IUA21" s="182"/>
      <c r="IUB21" s="182"/>
      <c r="IUC21" s="182"/>
      <c r="IUD21" s="182"/>
      <c r="IUE21" s="182"/>
      <c r="IUF21" s="182"/>
      <c r="IUG21" s="182"/>
      <c r="IUH21" s="182"/>
      <c r="IUI21" s="182"/>
      <c r="IUJ21" s="182"/>
      <c r="IUK21" s="182"/>
      <c r="IUL21" s="182"/>
      <c r="IUM21" s="182"/>
      <c r="IUN21" s="182"/>
      <c r="IUO21" s="182"/>
      <c r="IUP21" s="182"/>
      <c r="IUQ21" s="182"/>
      <c r="IUR21" s="182"/>
      <c r="IUS21" s="182"/>
      <c r="IUT21" s="182"/>
      <c r="IUU21" s="182"/>
      <c r="IUV21" s="182"/>
      <c r="IUW21" s="182"/>
      <c r="IUX21" s="182"/>
      <c r="IUY21" s="182"/>
      <c r="IUZ21" s="182"/>
      <c r="IVA21" s="182"/>
      <c r="IVB21" s="182"/>
      <c r="IVC21" s="182"/>
      <c r="IVD21" s="182"/>
      <c r="IVE21" s="182"/>
      <c r="IVF21" s="182"/>
      <c r="IVG21" s="182"/>
      <c r="IVH21" s="182"/>
      <c r="IVI21" s="182"/>
      <c r="IVJ21" s="182"/>
      <c r="IVK21" s="182"/>
      <c r="IVL21" s="182"/>
      <c r="IVM21" s="182"/>
      <c r="IVN21" s="182"/>
      <c r="IVO21" s="182"/>
      <c r="IVP21" s="182"/>
      <c r="IVQ21" s="182"/>
      <c r="IVR21" s="182"/>
      <c r="IVS21" s="182"/>
      <c r="IVT21" s="182"/>
      <c r="IVU21" s="182"/>
      <c r="IVV21" s="182"/>
      <c r="IVW21" s="182"/>
      <c r="IVX21" s="182"/>
      <c r="IVY21" s="182"/>
      <c r="IVZ21" s="182"/>
      <c r="IWA21" s="182"/>
      <c r="IWB21" s="182"/>
      <c r="IWC21" s="182"/>
      <c r="IWD21" s="182"/>
      <c r="IWE21" s="182"/>
      <c r="IWF21" s="182"/>
      <c r="IWG21" s="182"/>
      <c r="IWH21" s="182"/>
      <c r="IWI21" s="182"/>
      <c r="IWJ21" s="182"/>
      <c r="IWK21" s="182"/>
      <c r="IWL21" s="182"/>
      <c r="IWM21" s="182"/>
      <c r="IWN21" s="182"/>
      <c r="IWO21" s="182"/>
      <c r="IWP21" s="182"/>
      <c r="IWQ21" s="182"/>
      <c r="IWR21" s="182"/>
      <c r="IWS21" s="182"/>
      <c r="IWT21" s="182"/>
      <c r="IWU21" s="182"/>
      <c r="IWV21" s="182"/>
      <c r="IWW21" s="182"/>
      <c r="IWX21" s="182"/>
      <c r="IWY21" s="182"/>
      <c r="IWZ21" s="182"/>
      <c r="IXA21" s="182"/>
      <c r="IXB21" s="182"/>
      <c r="IXC21" s="182"/>
      <c r="IXD21" s="182"/>
      <c r="IXE21" s="182"/>
      <c r="IXF21" s="182"/>
      <c r="IXG21" s="182"/>
      <c r="IXH21" s="182"/>
      <c r="IXI21" s="182"/>
      <c r="IXJ21" s="182"/>
      <c r="IXK21" s="182"/>
      <c r="IXL21" s="182"/>
      <c r="IXM21" s="182"/>
      <c r="IXN21" s="182"/>
      <c r="IXO21" s="182"/>
      <c r="IXP21" s="182"/>
      <c r="IXQ21" s="182"/>
      <c r="IXR21" s="182"/>
      <c r="IXS21" s="182"/>
      <c r="IXT21" s="182"/>
      <c r="IXU21" s="182"/>
      <c r="IXV21" s="182"/>
      <c r="IXW21" s="182"/>
      <c r="IXX21" s="182"/>
      <c r="IXY21" s="182"/>
      <c r="IXZ21" s="182"/>
      <c r="IYA21" s="182"/>
      <c r="IYB21" s="182"/>
      <c r="IYC21" s="182"/>
      <c r="IYD21" s="182"/>
      <c r="IYE21" s="182"/>
      <c r="IYF21" s="182"/>
      <c r="IYG21" s="182"/>
      <c r="IYH21" s="182"/>
      <c r="IYI21" s="182"/>
      <c r="IYJ21" s="182"/>
      <c r="IYK21" s="182"/>
      <c r="IYL21" s="182"/>
      <c r="IYM21" s="182"/>
      <c r="IYN21" s="182"/>
      <c r="IYO21" s="182"/>
      <c r="IYP21" s="182"/>
      <c r="IYQ21" s="182"/>
      <c r="IYR21" s="182"/>
      <c r="IYS21" s="182"/>
      <c r="IYT21" s="182"/>
      <c r="IYU21" s="182"/>
      <c r="IYV21" s="182"/>
      <c r="IYW21" s="182"/>
      <c r="IYX21" s="182"/>
      <c r="IYY21" s="182"/>
      <c r="IYZ21" s="182"/>
      <c r="IZA21" s="182"/>
      <c r="IZB21" s="182"/>
      <c r="IZC21" s="182"/>
      <c r="IZD21" s="182"/>
      <c r="IZE21" s="182"/>
      <c r="IZF21" s="182"/>
      <c r="IZG21" s="182"/>
      <c r="IZH21" s="182"/>
      <c r="IZI21" s="182"/>
      <c r="IZJ21" s="182"/>
      <c r="IZK21" s="182"/>
      <c r="IZL21" s="182"/>
      <c r="IZM21" s="182"/>
      <c r="IZN21" s="182"/>
      <c r="IZO21" s="182"/>
      <c r="IZP21" s="182"/>
      <c r="IZQ21" s="182"/>
      <c r="IZR21" s="182"/>
      <c r="IZS21" s="182"/>
      <c r="IZT21" s="182"/>
      <c r="IZU21" s="182"/>
      <c r="IZV21" s="182"/>
      <c r="IZW21" s="182"/>
      <c r="IZX21" s="182"/>
      <c r="IZY21" s="182"/>
      <c r="IZZ21" s="182"/>
      <c r="JAA21" s="182"/>
      <c r="JAB21" s="182"/>
      <c r="JAC21" s="182"/>
      <c r="JAD21" s="182"/>
      <c r="JAE21" s="182"/>
      <c r="JAF21" s="182"/>
      <c r="JAG21" s="182"/>
      <c r="JAH21" s="182"/>
      <c r="JAI21" s="182"/>
      <c r="JAJ21" s="182"/>
      <c r="JAK21" s="182"/>
      <c r="JAL21" s="182"/>
      <c r="JAM21" s="182"/>
      <c r="JAN21" s="182"/>
      <c r="JAO21" s="182"/>
      <c r="JAP21" s="182"/>
      <c r="JAQ21" s="182"/>
      <c r="JAR21" s="182"/>
      <c r="JAS21" s="182"/>
      <c r="JAT21" s="182"/>
      <c r="JAU21" s="182"/>
      <c r="JAV21" s="182"/>
      <c r="JAW21" s="182"/>
      <c r="JAX21" s="182"/>
      <c r="JAY21" s="182"/>
      <c r="JAZ21" s="182"/>
      <c r="JBA21" s="182"/>
      <c r="JBB21" s="182"/>
      <c r="JBC21" s="182"/>
      <c r="JBD21" s="182"/>
      <c r="JBE21" s="182"/>
      <c r="JBF21" s="182"/>
      <c r="JBG21" s="182"/>
      <c r="JBH21" s="182"/>
      <c r="JBI21" s="182"/>
      <c r="JBJ21" s="182"/>
      <c r="JBK21" s="182"/>
      <c r="JBL21" s="182"/>
      <c r="JBM21" s="182"/>
      <c r="JBN21" s="182"/>
      <c r="JBO21" s="182"/>
      <c r="JBP21" s="182"/>
      <c r="JBQ21" s="182"/>
      <c r="JBR21" s="182"/>
      <c r="JBS21" s="182"/>
      <c r="JBT21" s="182"/>
      <c r="JBU21" s="182"/>
      <c r="JBV21" s="182"/>
      <c r="JBW21" s="182"/>
      <c r="JBX21" s="182"/>
      <c r="JBY21" s="182"/>
      <c r="JBZ21" s="182"/>
      <c r="JCA21" s="182"/>
      <c r="JCB21" s="182"/>
      <c r="JCC21" s="182"/>
      <c r="JCD21" s="182"/>
      <c r="JCE21" s="182"/>
      <c r="JCF21" s="182"/>
      <c r="JCG21" s="182"/>
      <c r="JCH21" s="182"/>
      <c r="JCI21" s="182"/>
      <c r="JCJ21" s="182"/>
      <c r="JCK21" s="182"/>
      <c r="JCL21" s="182"/>
      <c r="JCM21" s="182"/>
      <c r="JCN21" s="182"/>
      <c r="JCO21" s="182"/>
      <c r="JCP21" s="182"/>
      <c r="JCQ21" s="182"/>
      <c r="JCR21" s="182"/>
      <c r="JCS21" s="182"/>
      <c r="JCT21" s="182"/>
      <c r="JCU21" s="182"/>
      <c r="JCV21" s="182"/>
      <c r="JCW21" s="182"/>
      <c r="JCX21" s="182"/>
      <c r="JCY21" s="182"/>
      <c r="JCZ21" s="182"/>
      <c r="JDA21" s="182"/>
      <c r="JDB21" s="182"/>
      <c r="JDC21" s="182"/>
      <c r="JDD21" s="182"/>
      <c r="JDE21" s="182"/>
      <c r="JDF21" s="182"/>
      <c r="JDG21" s="182"/>
      <c r="JDH21" s="182"/>
      <c r="JDI21" s="182"/>
      <c r="JDJ21" s="182"/>
      <c r="JDK21" s="182"/>
      <c r="JDL21" s="182"/>
      <c r="JDM21" s="182"/>
      <c r="JDN21" s="182"/>
      <c r="JDO21" s="182"/>
      <c r="JDP21" s="182"/>
      <c r="JDQ21" s="182"/>
      <c r="JDR21" s="182"/>
      <c r="JDS21" s="182"/>
      <c r="JDT21" s="182"/>
      <c r="JDU21" s="182"/>
      <c r="JDV21" s="182"/>
      <c r="JDW21" s="182"/>
      <c r="JDX21" s="182"/>
      <c r="JDY21" s="182"/>
      <c r="JDZ21" s="182"/>
      <c r="JEA21" s="182"/>
      <c r="JEB21" s="182"/>
      <c r="JEC21" s="182"/>
      <c r="JED21" s="182"/>
      <c r="JEE21" s="182"/>
      <c r="JEF21" s="182"/>
      <c r="JEG21" s="182"/>
      <c r="JEH21" s="182"/>
      <c r="JEI21" s="182"/>
      <c r="JEJ21" s="182"/>
      <c r="JEK21" s="182"/>
      <c r="JEL21" s="182"/>
      <c r="JEM21" s="182"/>
      <c r="JEN21" s="182"/>
      <c r="JEO21" s="182"/>
      <c r="JEP21" s="182"/>
      <c r="JEQ21" s="182"/>
      <c r="JER21" s="182"/>
      <c r="JES21" s="182"/>
      <c r="JET21" s="182"/>
      <c r="JEU21" s="182"/>
      <c r="JEV21" s="182"/>
      <c r="JEW21" s="182"/>
      <c r="JEX21" s="182"/>
      <c r="JEY21" s="182"/>
      <c r="JEZ21" s="182"/>
      <c r="JFA21" s="182"/>
      <c r="JFB21" s="182"/>
      <c r="JFC21" s="182"/>
      <c r="JFD21" s="182"/>
      <c r="JFE21" s="182"/>
      <c r="JFF21" s="182"/>
      <c r="JFG21" s="182"/>
      <c r="JFH21" s="182"/>
      <c r="JFI21" s="182"/>
      <c r="JFJ21" s="182"/>
      <c r="JFK21" s="182"/>
      <c r="JFL21" s="182"/>
      <c r="JFM21" s="182"/>
      <c r="JFN21" s="182"/>
      <c r="JFO21" s="182"/>
      <c r="JFP21" s="182"/>
      <c r="JFQ21" s="182"/>
      <c r="JFR21" s="182"/>
      <c r="JFS21" s="182"/>
      <c r="JFT21" s="182"/>
      <c r="JFU21" s="182"/>
      <c r="JFV21" s="182"/>
      <c r="JFW21" s="182"/>
      <c r="JFX21" s="182"/>
      <c r="JFY21" s="182"/>
      <c r="JFZ21" s="182"/>
      <c r="JGA21" s="182"/>
      <c r="JGB21" s="182"/>
      <c r="JGC21" s="182"/>
      <c r="JGD21" s="182"/>
      <c r="JGE21" s="182"/>
      <c r="JGF21" s="182"/>
      <c r="JGG21" s="182"/>
      <c r="JGH21" s="182"/>
      <c r="JGI21" s="182"/>
      <c r="JGJ21" s="182"/>
      <c r="JGK21" s="182"/>
      <c r="JGL21" s="182"/>
      <c r="JGM21" s="182"/>
      <c r="JGN21" s="182"/>
      <c r="JGO21" s="182"/>
      <c r="JGP21" s="182"/>
      <c r="JGQ21" s="182"/>
      <c r="JGR21" s="182"/>
      <c r="JGS21" s="182"/>
      <c r="JGT21" s="182"/>
      <c r="JGU21" s="182"/>
      <c r="JGV21" s="182"/>
      <c r="JGW21" s="182"/>
      <c r="JGX21" s="182"/>
      <c r="JGY21" s="182"/>
      <c r="JGZ21" s="182"/>
      <c r="JHA21" s="182"/>
      <c r="JHB21" s="182"/>
      <c r="JHC21" s="182"/>
      <c r="JHD21" s="182"/>
      <c r="JHE21" s="182"/>
      <c r="JHF21" s="182"/>
      <c r="JHG21" s="182"/>
      <c r="JHH21" s="182"/>
      <c r="JHI21" s="182"/>
      <c r="JHJ21" s="182"/>
      <c r="JHK21" s="182"/>
      <c r="JHL21" s="182"/>
      <c r="JHM21" s="182"/>
      <c r="JHN21" s="182"/>
      <c r="JHO21" s="182"/>
      <c r="JHP21" s="182"/>
      <c r="JHQ21" s="182"/>
      <c r="JHR21" s="182"/>
      <c r="JHS21" s="182"/>
      <c r="JHT21" s="182"/>
      <c r="JHU21" s="182"/>
      <c r="JHV21" s="182"/>
      <c r="JHW21" s="182"/>
      <c r="JHX21" s="182"/>
      <c r="JHY21" s="182"/>
      <c r="JHZ21" s="182"/>
      <c r="JIA21" s="182"/>
      <c r="JIB21" s="182"/>
      <c r="JIC21" s="182"/>
      <c r="JID21" s="182"/>
      <c r="JIE21" s="182"/>
      <c r="JIF21" s="182"/>
      <c r="JIG21" s="182"/>
      <c r="JIH21" s="182"/>
      <c r="JII21" s="182"/>
      <c r="JIJ21" s="182"/>
      <c r="JIK21" s="182"/>
      <c r="JIL21" s="182"/>
      <c r="JIM21" s="182"/>
      <c r="JIN21" s="182"/>
      <c r="JIO21" s="182"/>
      <c r="JIP21" s="182"/>
      <c r="JIQ21" s="182"/>
      <c r="JIR21" s="182"/>
      <c r="JIS21" s="182"/>
      <c r="JIT21" s="182"/>
      <c r="JIU21" s="182"/>
      <c r="JIV21" s="182"/>
      <c r="JIW21" s="182"/>
      <c r="JIX21" s="182"/>
      <c r="JIY21" s="182"/>
      <c r="JIZ21" s="182"/>
      <c r="JJA21" s="182"/>
      <c r="JJB21" s="182"/>
      <c r="JJC21" s="182"/>
      <c r="JJD21" s="182"/>
      <c r="JJE21" s="182"/>
      <c r="JJF21" s="182"/>
      <c r="JJG21" s="182"/>
      <c r="JJH21" s="182"/>
      <c r="JJI21" s="182"/>
      <c r="JJJ21" s="182"/>
      <c r="JJK21" s="182"/>
      <c r="JJL21" s="182"/>
      <c r="JJM21" s="182"/>
      <c r="JJN21" s="182"/>
      <c r="JJO21" s="182"/>
      <c r="JJP21" s="182"/>
      <c r="JJQ21" s="182"/>
      <c r="JJR21" s="182"/>
      <c r="JJS21" s="182"/>
      <c r="JJT21" s="182"/>
      <c r="JJU21" s="182"/>
      <c r="JJV21" s="182"/>
      <c r="JJW21" s="182"/>
      <c r="JJX21" s="182"/>
      <c r="JJY21" s="182"/>
      <c r="JJZ21" s="182"/>
      <c r="JKA21" s="182"/>
      <c r="JKB21" s="182"/>
      <c r="JKC21" s="182"/>
      <c r="JKD21" s="182"/>
      <c r="JKE21" s="182"/>
      <c r="JKF21" s="182"/>
      <c r="JKG21" s="182"/>
      <c r="JKH21" s="182"/>
      <c r="JKI21" s="182"/>
      <c r="JKJ21" s="182"/>
      <c r="JKK21" s="182"/>
      <c r="JKL21" s="182"/>
      <c r="JKM21" s="182"/>
      <c r="JKN21" s="182"/>
      <c r="JKO21" s="182"/>
      <c r="JKP21" s="182"/>
      <c r="JKQ21" s="182"/>
      <c r="JKR21" s="182"/>
      <c r="JKS21" s="182"/>
      <c r="JKT21" s="182"/>
      <c r="JKU21" s="182"/>
      <c r="JKV21" s="182"/>
      <c r="JKW21" s="182"/>
      <c r="JKX21" s="182"/>
      <c r="JKY21" s="182"/>
      <c r="JKZ21" s="182"/>
      <c r="JLA21" s="182"/>
      <c r="JLB21" s="182"/>
      <c r="JLC21" s="182"/>
      <c r="JLD21" s="182"/>
      <c r="JLE21" s="182"/>
      <c r="JLF21" s="182"/>
      <c r="JLG21" s="182"/>
      <c r="JLH21" s="182"/>
      <c r="JLI21" s="182"/>
      <c r="JLJ21" s="182"/>
      <c r="JLK21" s="182"/>
      <c r="JLL21" s="182"/>
      <c r="JLM21" s="182"/>
      <c r="JLN21" s="182"/>
      <c r="JLO21" s="182"/>
      <c r="JLP21" s="182"/>
      <c r="JLQ21" s="182"/>
      <c r="JLR21" s="182"/>
      <c r="JLS21" s="182"/>
      <c r="JLT21" s="182"/>
      <c r="JLU21" s="182"/>
      <c r="JLV21" s="182"/>
      <c r="JLW21" s="182"/>
      <c r="JLX21" s="182"/>
      <c r="JLY21" s="182"/>
      <c r="JLZ21" s="182"/>
      <c r="JMA21" s="182"/>
      <c r="JMB21" s="182"/>
      <c r="JMC21" s="182"/>
      <c r="JMD21" s="182"/>
      <c r="JME21" s="182"/>
      <c r="JMF21" s="182"/>
      <c r="JMG21" s="182"/>
      <c r="JMH21" s="182"/>
      <c r="JMI21" s="182"/>
      <c r="JMJ21" s="182"/>
      <c r="JMK21" s="182"/>
      <c r="JML21" s="182"/>
      <c r="JMM21" s="182"/>
      <c r="JMN21" s="182"/>
      <c r="JMO21" s="182"/>
      <c r="JMP21" s="182"/>
      <c r="JMQ21" s="182"/>
      <c r="JMR21" s="182"/>
      <c r="JMS21" s="182"/>
      <c r="JMT21" s="182"/>
      <c r="JMU21" s="182"/>
      <c r="JMV21" s="182"/>
      <c r="JMW21" s="182"/>
      <c r="JMX21" s="182"/>
      <c r="JMY21" s="182"/>
      <c r="JMZ21" s="182"/>
      <c r="JNA21" s="182"/>
      <c r="JNB21" s="182"/>
      <c r="JNC21" s="182"/>
      <c r="JND21" s="182"/>
      <c r="JNE21" s="182"/>
      <c r="JNF21" s="182"/>
      <c r="JNG21" s="182"/>
      <c r="JNH21" s="182"/>
      <c r="JNI21" s="182"/>
      <c r="JNJ21" s="182"/>
      <c r="JNK21" s="182"/>
      <c r="JNL21" s="182"/>
      <c r="JNM21" s="182"/>
      <c r="JNN21" s="182"/>
      <c r="JNO21" s="182"/>
      <c r="JNP21" s="182"/>
      <c r="JNQ21" s="182"/>
      <c r="JNR21" s="182"/>
      <c r="JNS21" s="182"/>
      <c r="JNT21" s="182"/>
      <c r="JNU21" s="182"/>
      <c r="JNV21" s="182"/>
      <c r="JNW21" s="182"/>
      <c r="JNX21" s="182"/>
      <c r="JNY21" s="182"/>
      <c r="JNZ21" s="182"/>
      <c r="JOA21" s="182"/>
      <c r="JOB21" s="182"/>
      <c r="JOC21" s="182"/>
      <c r="JOD21" s="182"/>
      <c r="JOE21" s="182"/>
      <c r="JOF21" s="182"/>
      <c r="JOG21" s="182"/>
      <c r="JOH21" s="182"/>
      <c r="JOI21" s="182"/>
      <c r="JOJ21" s="182"/>
      <c r="JOK21" s="182"/>
      <c r="JOL21" s="182"/>
      <c r="JOM21" s="182"/>
      <c r="JON21" s="182"/>
      <c r="JOO21" s="182"/>
      <c r="JOP21" s="182"/>
      <c r="JOQ21" s="182"/>
      <c r="JOR21" s="182"/>
      <c r="JOS21" s="182"/>
      <c r="JOT21" s="182"/>
      <c r="JOU21" s="182"/>
      <c r="JOV21" s="182"/>
      <c r="JOW21" s="182"/>
      <c r="JOX21" s="182"/>
      <c r="JOY21" s="182"/>
      <c r="JOZ21" s="182"/>
      <c r="JPA21" s="182"/>
      <c r="JPB21" s="182"/>
      <c r="JPC21" s="182"/>
      <c r="JPD21" s="182"/>
      <c r="JPE21" s="182"/>
      <c r="JPF21" s="182"/>
      <c r="JPG21" s="182"/>
      <c r="JPH21" s="182"/>
      <c r="JPI21" s="182"/>
      <c r="JPJ21" s="182"/>
      <c r="JPK21" s="182"/>
      <c r="JPL21" s="182"/>
      <c r="JPM21" s="182"/>
      <c r="JPN21" s="182"/>
      <c r="JPO21" s="182"/>
      <c r="JPP21" s="182"/>
      <c r="JPQ21" s="182"/>
      <c r="JPR21" s="182"/>
      <c r="JPS21" s="182"/>
      <c r="JPT21" s="182"/>
      <c r="JPU21" s="182"/>
      <c r="JPV21" s="182"/>
      <c r="JPW21" s="182"/>
      <c r="JPX21" s="182"/>
      <c r="JPY21" s="182"/>
      <c r="JPZ21" s="182"/>
      <c r="JQA21" s="182"/>
      <c r="JQB21" s="182"/>
      <c r="JQC21" s="182"/>
      <c r="JQD21" s="182"/>
      <c r="JQE21" s="182"/>
      <c r="JQF21" s="182"/>
      <c r="JQG21" s="182"/>
      <c r="JQH21" s="182"/>
      <c r="JQI21" s="182"/>
      <c r="JQJ21" s="182"/>
      <c r="JQK21" s="182"/>
      <c r="JQL21" s="182"/>
      <c r="JQM21" s="182"/>
      <c r="JQN21" s="182"/>
      <c r="JQO21" s="182"/>
      <c r="JQP21" s="182"/>
      <c r="JQQ21" s="182"/>
      <c r="JQR21" s="182"/>
      <c r="JQS21" s="182"/>
      <c r="JQT21" s="182"/>
      <c r="JQU21" s="182"/>
      <c r="JQV21" s="182"/>
      <c r="JQW21" s="182"/>
      <c r="JQX21" s="182"/>
      <c r="JQY21" s="182"/>
      <c r="JQZ21" s="182"/>
      <c r="JRA21" s="182"/>
      <c r="JRB21" s="182"/>
      <c r="JRC21" s="182"/>
      <c r="JRD21" s="182"/>
      <c r="JRE21" s="182"/>
      <c r="JRF21" s="182"/>
      <c r="JRG21" s="182"/>
      <c r="JRH21" s="182"/>
      <c r="JRI21" s="182"/>
      <c r="JRJ21" s="182"/>
      <c r="JRK21" s="182"/>
      <c r="JRL21" s="182"/>
      <c r="JRM21" s="182"/>
      <c r="JRN21" s="182"/>
      <c r="JRO21" s="182"/>
      <c r="JRP21" s="182"/>
      <c r="JRQ21" s="182"/>
      <c r="JRR21" s="182"/>
      <c r="JRS21" s="182"/>
      <c r="JRT21" s="182"/>
      <c r="JRU21" s="182"/>
      <c r="JRV21" s="182"/>
      <c r="JRW21" s="182"/>
      <c r="JRX21" s="182"/>
      <c r="JRY21" s="182"/>
      <c r="JRZ21" s="182"/>
      <c r="JSA21" s="182"/>
      <c r="JSB21" s="182"/>
      <c r="JSC21" s="182"/>
      <c r="JSD21" s="182"/>
      <c r="JSE21" s="182"/>
      <c r="JSF21" s="182"/>
      <c r="JSG21" s="182"/>
      <c r="JSH21" s="182"/>
      <c r="JSI21" s="182"/>
      <c r="JSJ21" s="182"/>
      <c r="JSK21" s="182"/>
      <c r="JSL21" s="182"/>
      <c r="JSM21" s="182"/>
      <c r="JSN21" s="182"/>
      <c r="JSO21" s="182"/>
      <c r="JSP21" s="182"/>
      <c r="JSQ21" s="182"/>
      <c r="JSR21" s="182"/>
      <c r="JSS21" s="182"/>
      <c r="JST21" s="182"/>
      <c r="JSU21" s="182"/>
      <c r="JSV21" s="182"/>
      <c r="JSW21" s="182"/>
      <c r="JSX21" s="182"/>
      <c r="JSY21" s="182"/>
      <c r="JSZ21" s="182"/>
      <c r="JTA21" s="182"/>
      <c r="JTB21" s="182"/>
      <c r="JTC21" s="182"/>
      <c r="JTD21" s="182"/>
      <c r="JTE21" s="182"/>
      <c r="JTF21" s="182"/>
      <c r="JTG21" s="182"/>
      <c r="JTH21" s="182"/>
      <c r="JTI21" s="182"/>
      <c r="JTJ21" s="182"/>
      <c r="JTK21" s="182"/>
      <c r="JTL21" s="182"/>
      <c r="JTM21" s="182"/>
      <c r="JTN21" s="182"/>
      <c r="JTO21" s="182"/>
      <c r="JTP21" s="182"/>
      <c r="JTQ21" s="182"/>
      <c r="JTR21" s="182"/>
      <c r="JTS21" s="182"/>
      <c r="JTT21" s="182"/>
      <c r="JTU21" s="182"/>
      <c r="JTV21" s="182"/>
      <c r="JTW21" s="182"/>
      <c r="JTX21" s="182"/>
      <c r="JTY21" s="182"/>
      <c r="JTZ21" s="182"/>
      <c r="JUA21" s="182"/>
      <c r="JUB21" s="182"/>
      <c r="JUC21" s="182"/>
      <c r="JUD21" s="182"/>
      <c r="JUE21" s="182"/>
      <c r="JUF21" s="182"/>
      <c r="JUG21" s="182"/>
      <c r="JUH21" s="182"/>
      <c r="JUI21" s="182"/>
      <c r="JUJ21" s="182"/>
      <c r="JUK21" s="182"/>
      <c r="JUL21" s="182"/>
      <c r="JUM21" s="182"/>
      <c r="JUN21" s="182"/>
      <c r="JUO21" s="182"/>
      <c r="JUP21" s="182"/>
      <c r="JUQ21" s="182"/>
      <c r="JUR21" s="182"/>
      <c r="JUS21" s="182"/>
      <c r="JUT21" s="182"/>
      <c r="JUU21" s="182"/>
      <c r="JUV21" s="182"/>
      <c r="JUW21" s="182"/>
      <c r="JUX21" s="182"/>
      <c r="JUY21" s="182"/>
      <c r="JUZ21" s="182"/>
      <c r="JVA21" s="182"/>
      <c r="JVB21" s="182"/>
      <c r="JVC21" s="182"/>
      <c r="JVD21" s="182"/>
      <c r="JVE21" s="182"/>
      <c r="JVF21" s="182"/>
      <c r="JVG21" s="182"/>
      <c r="JVH21" s="182"/>
      <c r="JVI21" s="182"/>
      <c r="JVJ21" s="182"/>
      <c r="JVK21" s="182"/>
      <c r="JVL21" s="182"/>
      <c r="JVM21" s="182"/>
      <c r="JVN21" s="182"/>
      <c r="JVO21" s="182"/>
      <c r="JVP21" s="182"/>
      <c r="JVQ21" s="182"/>
      <c r="JVR21" s="182"/>
      <c r="JVS21" s="182"/>
      <c r="JVT21" s="182"/>
      <c r="JVU21" s="182"/>
      <c r="JVV21" s="182"/>
      <c r="JVW21" s="182"/>
      <c r="JVX21" s="182"/>
      <c r="JVY21" s="182"/>
      <c r="JVZ21" s="182"/>
      <c r="JWA21" s="182"/>
      <c r="JWB21" s="182"/>
      <c r="JWC21" s="182"/>
      <c r="JWD21" s="182"/>
      <c r="JWE21" s="182"/>
      <c r="JWF21" s="182"/>
      <c r="JWG21" s="182"/>
      <c r="JWH21" s="182"/>
      <c r="JWI21" s="182"/>
      <c r="JWJ21" s="182"/>
      <c r="JWK21" s="182"/>
      <c r="JWL21" s="182"/>
      <c r="JWM21" s="182"/>
      <c r="JWN21" s="182"/>
      <c r="JWO21" s="182"/>
      <c r="JWP21" s="182"/>
      <c r="JWQ21" s="182"/>
      <c r="JWR21" s="182"/>
      <c r="JWS21" s="182"/>
      <c r="JWT21" s="182"/>
      <c r="JWU21" s="182"/>
      <c r="JWV21" s="182"/>
      <c r="JWW21" s="182"/>
      <c r="JWX21" s="182"/>
      <c r="JWY21" s="182"/>
      <c r="JWZ21" s="182"/>
      <c r="JXA21" s="182"/>
      <c r="JXB21" s="182"/>
      <c r="JXC21" s="182"/>
      <c r="JXD21" s="182"/>
      <c r="JXE21" s="182"/>
      <c r="JXF21" s="182"/>
      <c r="JXG21" s="182"/>
      <c r="JXH21" s="182"/>
      <c r="JXI21" s="182"/>
      <c r="JXJ21" s="182"/>
      <c r="JXK21" s="182"/>
      <c r="JXL21" s="182"/>
      <c r="JXM21" s="182"/>
      <c r="JXN21" s="182"/>
      <c r="JXO21" s="182"/>
      <c r="JXP21" s="182"/>
      <c r="JXQ21" s="182"/>
      <c r="JXR21" s="182"/>
      <c r="JXS21" s="182"/>
      <c r="JXT21" s="182"/>
      <c r="JXU21" s="182"/>
      <c r="JXV21" s="182"/>
      <c r="JXW21" s="182"/>
      <c r="JXX21" s="182"/>
      <c r="JXY21" s="182"/>
      <c r="JXZ21" s="182"/>
      <c r="JYA21" s="182"/>
      <c r="JYB21" s="182"/>
      <c r="JYC21" s="182"/>
      <c r="JYD21" s="182"/>
      <c r="JYE21" s="182"/>
      <c r="JYF21" s="182"/>
      <c r="JYG21" s="182"/>
      <c r="JYH21" s="182"/>
      <c r="JYI21" s="182"/>
      <c r="JYJ21" s="182"/>
      <c r="JYK21" s="182"/>
      <c r="JYL21" s="182"/>
      <c r="JYM21" s="182"/>
      <c r="JYN21" s="182"/>
      <c r="JYO21" s="182"/>
      <c r="JYP21" s="182"/>
      <c r="JYQ21" s="182"/>
      <c r="JYR21" s="182"/>
      <c r="JYS21" s="182"/>
      <c r="JYT21" s="182"/>
      <c r="JYU21" s="182"/>
      <c r="JYV21" s="182"/>
      <c r="JYW21" s="182"/>
      <c r="JYX21" s="182"/>
      <c r="JYY21" s="182"/>
      <c r="JYZ21" s="182"/>
      <c r="JZA21" s="182"/>
      <c r="JZB21" s="182"/>
      <c r="JZC21" s="182"/>
      <c r="JZD21" s="182"/>
      <c r="JZE21" s="182"/>
      <c r="JZF21" s="182"/>
      <c r="JZG21" s="182"/>
      <c r="JZH21" s="182"/>
      <c r="JZI21" s="182"/>
      <c r="JZJ21" s="182"/>
      <c r="JZK21" s="182"/>
      <c r="JZL21" s="182"/>
      <c r="JZM21" s="182"/>
      <c r="JZN21" s="182"/>
      <c r="JZO21" s="182"/>
      <c r="JZP21" s="182"/>
      <c r="JZQ21" s="182"/>
      <c r="JZR21" s="182"/>
      <c r="JZS21" s="182"/>
      <c r="JZT21" s="182"/>
      <c r="JZU21" s="182"/>
      <c r="JZV21" s="182"/>
      <c r="JZW21" s="182"/>
      <c r="JZX21" s="182"/>
      <c r="JZY21" s="182"/>
      <c r="JZZ21" s="182"/>
      <c r="KAA21" s="182"/>
      <c r="KAB21" s="182"/>
      <c r="KAC21" s="182"/>
      <c r="KAD21" s="182"/>
      <c r="KAE21" s="182"/>
      <c r="KAF21" s="182"/>
      <c r="KAG21" s="182"/>
      <c r="KAH21" s="182"/>
      <c r="KAI21" s="182"/>
      <c r="KAJ21" s="182"/>
      <c r="KAK21" s="182"/>
      <c r="KAL21" s="182"/>
      <c r="KAM21" s="182"/>
      <c r="KAN21" s="182"/>
      <c r="KAO21" s="182"/>
      <c r="KAP21" s="182"/>
      <c r="KAQ21" s="182"/>
      <c r="KAR21" s="182"/>
      <c r="KAS21" s="182"/>
      <c r="KAT21" s="182"/>
      <c r="KAU21" s="182"/>
      <c r="KAV21" s="182"/>
      <c r="KAW21" s="182"/>
      <c r="KAX21" s="182"/>
      <c r="KAY21" s="182"/>
      <c r="KAZ21" s="182"/>
      <c r="KBA21" s="182"/>
      <c r="KBB21" s="182"/>
      <c r="KBC21" s="182"/>
      <c r="KBD21" s="182"/>
      <c r="KBE21" s="182"/>
      <c r="KBF21" s="182"/>
      <c r="KBG21" s="182"/>
      <c r="KBH21" s="182"/>
      <c r="KBI21" s="182"/>
      <c r="KBJ21" s="182"/>
      <c r="KBK21" s="182"/>
      <c r="KBL21" s="182"/>
      <c r="KBM21" s="182"/>
      <c r="KBN21" s="182"/>
      <c r="KBO21" s="182"/>
      <c r="KBP21" s="182"/>
      <c r="KBQ21" s="182"/>
      <c r="KBR21" s="182"/>
      <c r="KBS21" s="182"/>
      <c r="KBT21" s="182"/>
      <c r="KBU21" s="182"/>
      <c r="KBV21" s="182"/>
      <c r="KBW21" s="182"/>
      <c r="KBX21" s="182"/>
      <c r="KBY21" s="182"/>
      <c r="KBZ21" s="182"/>
      <c r="KCA21" s="182"/>
      <c r="KCB21" s="182"/>
      <c r="KCC21" s="182"/>
      <c r="KCD21" s="182"/>
      <c r="KCE21" s="182"/>
      <c r="KCF21" s="182"/>
      <c r="KCG21" s="182"/>
      <c r="KCH21" s="182"/>
      <c r="KCI21" s="182"/>
      <c r="KCJ21" s="182"/>
      <c r="KCK21" s="182"/>
      <c r="KCL21" s="182"/>
      <c r="KCM21" s="182"/>
      <c r="KCN21" s="182"/>
      <c r="KCO21" s="182"/>
      <c r="KCP21" s="182"/>
      <c r="KCQ21" s="182"/>
      <c r="KCR21" s="182"/>
      <c r="KCS21" s="182"/>
      <c r="KCT21" s="182"/>
      <c r="KCU21" s="182"/>
      <c r="KCV21" s="182"/>
      <c r="KCW21" s="182"/>
      <c r="KCX21" s="182"/>
      <c r="KCY21" s="182"/>
      <c r="KCZ21" s="182"/>
      <c r="KDA21" s="182"/>
      <c r="KDB21" s="182"/>
      <c r="KDC21" s="182"/>
      <c r="KDD21" s="182"/>
      <c r="KDE21" s="182"/>
      <c r="KDF21" s="182"/>
      <c r="KDG21" s="182"/>
      <c r="KDH21" s="182"/>
      <c r="KDI21" s="182"/>
      <c r="KDJ21" s="182"/>
      <c r="KDK21" s="182"/>
      <c r="KDL21" s="182"/>
      <c r="KDM21" s="182"/>
      <c r="KDN21" s="182"/>
      <c r="KDO21" s="182"/>
      <c r="KDP21" s="182"/>
      <c r="KDQ21" s="182"/>
      <c r="KDR21" s="182"/>
      <c r="KDS21" s="182"/>
      <c r="KDT21" s="182"/>
      <c r="KDU21" s="182"/>
      <c r="KDV21" s="182"/>
      <c r="KDW21" s="182"/>
      <c r="KDX21" s="182"/>
      <c r="KDY21" s="182"/>
      <c r="KDZ21" s="182"/>
      <c r="KEA21" s="182"/>
      <c r="KEB21" s="182"/>
      <c r="KEC21" s="182"/>
      <c r="KED21" s="182"/>
      <c r="KEE21" s="182"/>
      <c r="KEF21" s="182"/>
      <c r="KEG21" s="182"/>
      <c r="KEH21" s="182"/>
      <c r="KEI21" s="182"/>
      <c r="KEJ21" s="182"/>
      <c r="KEK21" s="182"/>
      <c r="KEL21" s="182"/>
      <c r="KEM21" s="182"/>
      <c r="KEN21" s="182"/>
      <c r="KEO21" s="182"/>
      <c r="KEP21" s="182"/>
      <c r="KEQ21" s="182"/>
      <c r="KER21" s="182"/>
      <c r="KES21" s="182"/>
      <c r="KET21" s="182"/>
      <c r="KEU21" s="182"/>
      <c r="KEV21" s="182"/>
      <c r="KEW21" s="182"/>
      <c r="KEX21" s="182"/>
      <c r="KEY21" s="182"/>
      <c r="KEZ21" s="182"/>
      <c r="KFA21" s="182"/>
      <c r="KFB21" s="182"/>
      <c r="KFC21" s="182"/>
      <c r="KFD21" s="182"/>
      <c r="KFE21" s="182"/>
      <c r="KFF21" s="182"/>
      <c r="KFG21" s="182"/>
      <c r="KFH21" s="182"/>
      <c r="KFI21" s="182"/>
      <c r="KFJ21" s="182"/>
      <c r="KFK21" s="182"/>
      <c r="KFL21" s="182"/>
      <c r="KFM21" s="182"/>
      <c r="KFN21" s="182"/>
      <c r="KFO21" s="182"/>
      <c r="KFP21" s="182"/>
      <c r="KFQ21" s="182"/>
      <c r="KFR21" s="182"/>
      <c r="KFS21" s="182"/>
      <c r="KFT21" s="182"/>
      <c r="KFU21" s="182"/>
      <c r="KFV21" s="182"/>
      <c r="KFW21" s="182"/>
      <c r="KFX21" s="182"/>
      <c r="KFY21" s="182"/>
      <c r="KFZ21" s="182"/>
      <c r="KGA21" s="182"/>
      <c r="KGB21" s="182"/>
      <c r="KGC21" s="182"/>
      <c r="KGD21" s="182"/>
      <c r="KGE21" s="182"/>
      <c r="KGF21" s="182"/>
      <c r="KGG21" s="182"/>
      <c r="KGH21" s="182"/>
      <c r="KGI21" s="182"/>
      <c r="KGJ21" s="182"/>
      <c r="KGK21" s="182"/>
      <c r="KGL21" s="182"/>
      <c r="KGM21" s="182"/>
      <c r="KGN21" s="182"/>
      <c r="KGO21" s="182"/>
      <c r="KGP21" s="182"/>
      <c r="KGQ21" s="182"/>
      <c r="KGR21" s="182"/>
      <c r="KGS21" s="182"/>
      <c r="KGT21" s="182"/>
      <c r="KGU21" s="182"/>
      <c r="KGV21" s="182"/>
      <c r="KGW21" s="182"/>
      <c r="KGX21" s="182"/>
      <c r="KGY21" s="182"/>
      <c r="KGZ21" s="182"/>
      <c r="KHA21" s="182"/>
      <c r="KHB21" s="182"/>
      <c r="KHC21" s="182"/>
      <c r="KHD21" s="182"/>
      <c r="KHE21" s="182"/>
      <c r="KHF21" s="182"/>
      <c r="KHG21" s="182"/>
      <c r="KHH21" s="182"/>
      <c r="KHI21" s="182"/>
      <c r="KHJ21" s="182"/>
      <c r="KHK21" s="182"/>
      <c r="KHL21" s="182"/>
      <c r="KHM21" s="182"/>
      <c r="KHN21" s="182"/>
      <c r="KHO21" s="182"/>
      <c r="KHP21" s="182"/>
      <c r="KHQ21" s="182"/>
      <c r="KHR21" s="182"/>
      <c r="KHS21" s="182"/>
      <c r="KHT21" s="182"/>
      <c r="KHU21" s="182"/>
      <c r="KHV21" s="182"/>
      <c r="KHW21" s="182"/>
      <c r="KHX21" s="182"/>
      <c r="KHY21" s="182"/>
      <c r="KHZ21" s="182"/>
      <c r="KIA21" s="182"/>
      <c r="KIB21" s="182"/>
      <c r="KIC21" s="182"/>
      <c r="KID21" s="182"/>
      <c r="KIE21" s="182"/>
      <c r="KIF21" s="182"/>
      <c r="KIG21" s="182"/>
      <c r="KIH21" s="182"/>
      <c r="KII21" s="182"/>
      <c r="KIJ21" s="182"/>
      <c r="KIK21" s="182"/>
      <c r="KIL21" s="182"/>
      <c r="KIM21" s="182"/>
      <c r="KIN21" s="182"/>
      <c r="KIO21" s="182"/>
      <c r="KIP21" s="182"/>
      <c r="KIQ21" s="182"/>
      <c r="KIR21" s="182"/>
      <c r="KIS21" s="182"/>
      <c r="KIT21" s="182"/>
      <c r="KIU21" s="182"/>
      <c r="KIV21" s="182"/>
      <c r="KIW21" s="182"/>
      <c r="KIX21" s="182"/>
      <c r="KIY21" s="182"/>
      <c r="KIZ21" s="182"/>
      <c r="KJA21" s="182"/>
      <c r="KJB21" s="182"/>
      <c r="KJC21" s="182"/>
      <c r="KJD21" s="182"/>
      <c r="KJE21" s="182"/>
      <c r="KJF21" s="182"/>
      <c r="KJG21" s="182"/>
      <c r="KJH21" s="182"/>
      <c r="KJI21" s="182"/>
      <c r="KJJ21" s="182"/>
      <c r="KJK21" s="182"/>
      <c r="KJL21" s="182"/>
      <c r="KJM21" s="182"/>
      <c r="KJN21" s="182"/>
      <c r="KJO21" s="182"/>
      <c r="KJP21" s="182"/>
      <c r="KJQ21" s="182"/>
      <c r="KJR21" s="182"/>
      <c r="KJS21" s="182"/>
      <c r="KJT21" s="182"/>
      <c r="KJU21" s="182"/>
      <c r="KJV21" s="182"/>
      <c r="KJW21" s="182"/>
      <c r="KJX21" s="182"/>
      <c r="KJY21" s="182"/>
      <c r="KJZ21" s="182"/>
      <c r="KKA21" s="182"/>
      <c r="KKB21" s="182"/>
      <c r="KKC21" s="182"/>
      <c r="KKD21" s="182"/>
      <c r="KKE21" s="182"/>
      <c r="KKF21" s="182"/>
      <c r="KKG21" s="182"/>
      <c r="KKH21" s="182"/>
      <c r="KKI21" s="182"/>
      <c r="KKJ21" s="182"/>
      <c r="KKK21" s="182"/>
      <c r="KKL21" s="182"/>
      <c r="KKM21" s="182"/>
      <c r="KKN21" s="182"/>
      <c r="KKO21" s="182"/>
      <c r="KKP21" s="182"/>
      <c r="KKQ21" s="182"/>
      <c r="KKR21" s="182"/>
      <c r="KKS21" s="182"/>
      <c r="KKT21" s="182"/>
      <c r="KKU21" s="182"/>
      <c r="KKV21" s="182"/>
      <c r="KKW21" s="182"/>
      <c r="KKX21" s="182"/>
      <c r="KKY21" s="182"/>
      <c r="KKZ21" s="182"/>
      <c r="KLA21" s="182"/>
      <c r="KLB21" s="182"/>
      <c r="KLC21" s="182"/>
      <c r="KLD21" s="182"/>
      <c r="KLE21" s="182"/>
      <c r="KLF21" s="182"/>
      <c r="KLG21" s="182"/>
      <c r="KLH21" s="182"/>
      <c r="KLI21" s="182"/>
      <c r="KLJ21" s="182"/>
      <c r="KLK21" s="182"/>
      <c r="KLL21" s="182"/>
      <c r="KLM21" s="182"/>
      <c r="KLN21" s="182"/>
      <c r="KLO21" s="182"/>
      <c r="KLP21" s="182"/>
      <c r="KLQ21" s="182"/>
      <c r="KLR21" s="182"/>
      <c r="KLS21" s="182"/>
      <c r="KLT21" s="182"/>
      <c r="KLU21" s="182"/>
      <c r="KLV21" s="182"/>
      <c r="KLW21" s="182"/>
      <c r="KLX21" s="182"/>
      <c r="KLY21" s="182"/>
      <c r="KLZ21" s="182"/>
      <c r="KMA21" s="182"/>
      <c r="KMB21" s="182"/>
      <c r="KMC21" s="182"/>
      <c r="KMD21" s="182"/>
      <c r="KME21" s="182"/>
      <c r="KMF21" s="182"/>
      <c r="KMG21" s="182"/>
      <c r="KMH21" s="182"/>
      <c r="KMI21" s="182"/>
      <c r="KMJ21" s="182"/>
      <c r="KMK21" s="182"/>
      <c r="KML21" s="182"/>
      <c r="KMM21" s="182"/>
      <c r="KMN21" s="182"/>
      <c r="KMO21" s="182"/>
      <c r="KMP21" s="182"/>
      <c r="KMQ21" s="182"/>
      <c r="KMR21" s="182"/>
      <c r="KMS21" s="182"/>
      <c r="KMT21" s="182"/>
      <c r="KMU21" s="182"/>
      <c r="KMV21" s="182"/>
      <c r="KMW21" s="182"/>
      <c r="KMX21" s="182"/>
      <c r="KMY21" s="182"/>
      <c r="KMZ21" s="182"/>
      <c r="KNA21" s="182"/>
      <c r="KNB21" s="182"/>
      <c r="KNC21" s="182"/>
      <c r="KND21" s="182"/>
      <c r="KNE21" s="182"/>
      <c r="KNF21" s="182"/>
      <c r="KNG21" s="182"/>
      <c r="KNH21" s="182"/>
      <c r="KNI21" s="182"/>
      <c r="KNJ21" s="182"/>
      <c r="KNK21" s="182"/>
      <c r="KNL21" s="182"/>
      <c r="KNM21" s="182"/>
      <c r="KNN21" s="182"/>
      <c r="KNO21" s="182"/>
      <c r="KNP21" s="182"/>
      <c r="KNQ21" s="182"/>
      <c r="KNR21" s="182"/>
      <c r="KNS21" s="182"/>
      <c r="KNT21" s="182"/>
      <c r="KNU21" s="182"/>
      <c r="KNV21" s="182"/>
      <c r="KNW21" s="182"/>
      <c r="KNX21" s="182"/>
      <c r="KNY21" s="182"/>
      <c r="KNZ21" s="182"/>
      <c r="KOA21" s="182"/>
      <c r="KOB21" s="182"/>
      <c r="KOC21" s="182"/>
      <c r="KOD21" s="182"/>
      <c r="KOE21" s="182"/>
      <c r="KOF21" s="182"/>
      <c r="KOG21" s="182"/>
      <c r="KOH21" s="182"/>
      <c r="KOI21" s="182"/>
      <c r="KOJ21" s="182"/>
      <c r="KOK21" s="182"/>
      <c r="KOL21" s="182"/>
      <c r="KOM21" s="182"/>
      <c r="KON21" s="182"/>
      <c r="KOO21" s="182"/>
      <c r="KOP21" s="182"/>
      <c r="KOQ21" s="182"/>
      <c r="KOR21" s="182"/>
      <c r="KOS21" s="182"/>
      <c r="KOT21" s="182"/>
      <c r="KOU21" s="182"/>
      <c r="KOV21" s="182"/>
      <c r="KOW21" s="182"/>
      <c r="KOX21" s="182"/>
      <c r="KOY21" s="182"/>
      <c r="KOZ21" s="182"/>
      <c r="KPA21" s="182"/>
      <c r="KPB21" s="182"/>
      <c r="KPC21" s="182"/>
      <c r="KPD21" s="182"/>
      <c r="KPE21" s="182"/>
      <c r="KPF21" s="182"/>
      <c r="KPG21" s="182"/>
      <c r="KPH21" s="182"/>
      <c r="KPI21" s="182"/>
      <c r="KPJ21" s="182"/>
      <c r="KPK21" s="182"/>
      <c r="KPL21" s="182"/>
      <c r="KPM21" s="182"/>
      <c r="KPN21" s="182"/>
      <c r="KPO21" s="182"/>
      <c r="KPP21" s="182"/>
      <c r="KPQ21" s="182"/>
      <c r="KPR21" s="182"/>
      <c r="KPS21" s="182"/>
      <c r="KPT21" s="182"/>
      <c r="KPU21" s="182"/>
      <c r="KPV21" s="182"/>
      <c r="KPW21" s="182"/>
      <c r="KPX21" s="182"/>
      <c r="KPY21" s="182"/>
      <c r="KPZ21" s="182"/>
      <c r="KQA21" s="182"/>
      <c r="KQB21" s="182"/>
      <c r="KQC21" s="182"/>
      <c r="KQD21" s="182"/>
      <c r="KQE21" s="182"/>
      <c r="KQF21" s="182"/>
      <c r="KQG21" s="182"/>
      <c r="KQH21" s="182"/>
      <c r="KQI21" s="182"/>
      <c r="KQJ21" s="182"/>
      <c r="KQK21" s="182"/>
      <c r="KQL21" s="182"/>
      <c r="KQM21" s="182"/>
      <c r="KQN21" s="182"/>
      <c r="KQO21" s="182"/>
      <c r="KQP21" s="182"/>
      <c r="KQQ21" s="182"/>
      <c r="KQR21" s="182"/>
      <c r="KQS21" s="182"/>
      <c r="KQT21" s="182"/>
      <c r="KQU21" s="182"/>
      <c r="KQV21" s="182"/>
      <c r="KQW21" s="182"/>
      <c r="KQX21" s="182"/>
      <c r="KQY21" s="182"/>
      <c r="KQZ21" s="182"/>
      <c r="KRA21" s="182"/>
      <c r="KRB21" s="182"/>
      <c r="KRC21" s="182"/>
      <c r="KRD21" s="182"/>
      <c r="KRE21" s="182"/>
      <c r="KRF21" s="182"/>
      <c r="KRG21" s="182"/>
      <c r="KRH21" s="182"/>
      <c r="KRI21" s="182"/>
      <c r="KRJ21" s="182"/>
      <c r="KRK21" s="182"/>
      <c r="KRL21" s="182"/>
      <c r="KRM21" s="182"/>
      <c r="KRN21" s="182"/>
      <c r="KRO21" s="182"/>
      <c r="KRP21" s="182"/>
      <c r="KRQ21" s="182"/>
      <c r="KRR21" s="182"/>
      <c r="KRS21" s="182"/>
      <c r="KRT21" s="182"/>
      <c r="KRU21" s="182"/>
      <c r="KRV21" s="182"/>
      <c r="KRW21" s="182"/>
      <c r="KRX21" s="182"/>
      <c r="KRY21" s="182"/>
      <c r="KRZ21" s="182"/>
      <c r="KSA21" s="182"/>
      <c r="KSB21" s="182"/>
      <c r="KSC21" s="182"/>
      <c r="KSD21" s="182"/>
      <c r="KSE21" s="182"/>
      <c r="KSF21" s="182"/>
      <c r="KSG21" s="182"/>
      <c r="KSH21" s="182"/>
      <c r="KSI21" s="182"/>
      <c r="KSJ21" s="182"/>
      <c r="KSK21" s="182"/>
      <c r="KSL21" s="182"/>
      <c r="KSM21" s="182"/>
      <c r="KSN21" s="182"/>
      <c r="KSO21" s="182"/>
      <c r="KSP21" s="182"/>
      <c r="KSQ21" s="182"/>
      <c r="KSR21" s="182"/>
      <c r="KSS21" s="182"/>
      <c r="KST21" s="182"/>
      <c r="KSU21" s="182"/>
      <c r="KSV21" s="182"/>
      <c r="KSW21" s="182"/>
      <c r="KSX21" s="182"/>
      <c r="KSY21" s="182"/>
      <c r="KSZ21" s="182"/>
      <c r="KTA21" s="182"/>
      <c r="KTB21" s="182"/>
      <c r="KTC21" s="182"/>
      <c r="KTD21" s="182"/>
      <c r="KTE21" s="182"/>
      <c r="KTF21" s="182"/>
      <c r="KTG21" s="182"/>
      <c r="KTH21" s="182"/>
      <c r="KTI21" s="182"/>
      <c r="KTJ21" s="182"/>
      <c r="KTK21" s="182"/>
      <c r="KTL21" s="182"/>
      <c r="KTM21" s="182"/>
      <c r="KTN21" s="182"/>
      <c r="KTO21" s="182"/>
      <c r="KTP21" s="182"/>
      <c r="KTQ21" s="182"/>
      <c r="KTR21" s="182"/>
      <c r="KTS21" s="182"/>
      <c r="KTT21" s="182"/>
      <c r="KTU21" s="182"/>
      <c r="KTV21" s="182"/>
      <c r="KTW21" s="182"/>
      <c r="KTX21" s="182"/>
      <c r="KTY21" s="182"/>
      <c r="KTZ21" s="182"/>
      <c r="KUA21" s="182"/>
      <c r="KUB21" s="182"/>
      <c r="KUC21" s="182"/>
      <c r="KUD21" s="182"/>
      <c r="KUE21" s="182"/>
      <c r="KUF21" s="182"/>
      <c r="KUG21" s="182"/>
      <c r="KUH21" s="182"/>
      <c r="KUI21" s="182"/>
      <c r="KUJ21" s="182"/>
      <c r="KUK21" s="182"/>
      <c r="KUL21" s="182"/>
      <c r="KUM21" s="182"/>
      <c r="KUN21" s="182"/>
      <c r="KUO21" s="182"/>
      <c r="KUP21" s="182"/>
      <c r="KUQ21" s="182"/>
      <c r="KUR21" s="182"/>
      <c r="KUS21" s="182"/>
      <c r="KUT21" s="182"/>
      <c r="KUU21" s="182"/>
      <c r="KUV21" s="182"/>
      <c r="KUW21" s="182"/>
      <c r="KUX21" s="182"/>
      <c r="KUY21" s="182"/>
      <c r="KUZ21" s="182"/>
      <c r="KVA21" s="182"/>
      <c r="KVB21" s="182"/>
      <c r="KVC21" s="182"/>
      <c r="KVD21" s="182"/>
      <c r="KVE21" s="182"/>
      <c r="KVF21" s="182"/>
      <c r="KVG21" s="182"/>
      <c r="KVH21" s="182"/>
      <c r="KVI21" s="182"/>
      <c r="KVJ21" s="182"/>
      <c r="KVK21" s="182"/>
      <c r="KVL21" s="182"/>
      <c r="KVM21" s="182"/>
      <c r="KVN21" s="182"/>
      <c r="KVO21" s="182"/>
      <c r="KVP21" s="182"/>
      <c r="KVQ21" s="182"/>
      <c r="KVR21" s="182"/>
      <c r="KVS21" s="182"/>
      <c r="KVT21" s="182"/>
      <c r="KVU21" s="182"/>
      <c r="KVV21" s="182"/>
      <c r="KVW21" s="182"/>
      <c r="KVX21" s="182"/>
      <c r="KVY21" s="182"/>
      <c r="KVZ21" s="182"/>
      <c r="KWA21" s="182"/>
      <c r="KWB21" s="182"/>
      <c r="KWC21" s="182"/>
      <c r="KWD21" s="182"/>
      <c r="KWE21" s="182"/>
      <c r="KWF21" s="182"/>
      <c r="KWG21" s="182"/>
      <c r="KWH21" s="182"/>
      <c r="KWI21" s="182"/>
      <c r="KWJ21" s="182"/>
      <c r="KWK21" s="182"/>
      <c r="KWL21" s="182"/>
      <c r="KWM21" s="182"/>
      <c r="KWN21" s="182"/>
      <c r="KWO21" s="182"/>
      <c r="KWP21" s="182"/>
      <c r="KWQ21" s="182"/>
      <c r="KWR21" s="182"/>
      <c r="KWS21" s="182"/>
      <c r="KWT21" s="182"/>
      <c r="KWU21" s="182"/>
      <c r="KWV21" s="182"/>
      <c r="KWW21" s="182"/>
      <c r="KWX21" s="182"/>
      <c r="KWY21" s="182"/>
      <c r="KWZ21" s="182"/>
      <c r="KXA21" s="182"/>
      <c r="KXB21" s="182"/>
      <c r="KXC21" s="182"/>
      <c r="KXD21" s="182"/>
      <c r="KXE21" s="182"/>
      <c r="KXF21" s="182"/>
      <c r="KXG21" s="182"/>
      <c r="KXH21" s="182"/>
      <c r="KXI21" s="182"/>
      <c r="KXJ21" s="182"/>
      <c r="KXK21" s="182"/>
      <c r="KXL21" s="182"/>
      <c r="KXM21" s="182"/>
      <c r="KXN21" s="182"/>
      <c r="KXO21" s="182"/>
      <c r="KXP21" s="182"/>
      <c r="KXQ21" s="182"/>
      <c r="KXR21" s="182"/>
      <c r="KXS21" s="182"/>
      <c r="KXT21" s="182"/>
      <c r="KXU21" s="182"/>
      <c r="KXV21" s="182"/>
      <c r="KXW21" s="182"/>
      <c r="KXX21" s="182"/>
      <c r="KXY21" s="182"/>
      <c r="KXZ21" s="182"/>
      <c r="KYA21" s="182"/>
      <c r="KYB21" s="182"/>
      <c r="KYC21" s="182"/>
      <c r="KYD21" s="182"/>
      <c r="KYE21" s="182"/>
      <c r="KYF21" s="182"/>
      <c r="KYG21" s="182"/>
      <c r="KYH21" s="182"/>
      <c r="KYI21" s="182"/>
      <c r="KYJ21" s="182"/>
      <c r="KYK21" s="182"/>
      <c r="KYL21" s="182"/>
      <c r="KYM21" s="182"/>
      <c r="KYN21" s="182"/>
      <c r="KYO21" s="182"/>
      <c r="KYP21" s="182"/>
      <c r="KYQ21" s="182"/>
      <c r="KYR21" s="182"/>
      <c r="KYS21" s="182"/>
      <c r="KYT21" s="182"/>
      <c r="KYU21" s="182"/>
      <c r="KYV21" s="182"/>
      <c r="KYW21" s="182"/>
      <c r="KYX21" s="182"/>
      <c r="KYY21" s="182"/>
      <c r="KYZ21" s="182"/>
      <c r="KZA21" s="182"/>
      <c r="KZB21" s="182"/>
      <c r="KZC21" s="182"/>
      <c r="KZD21" s="182"/>
      <c r="KZE21" s="182"/>
      <c r="KZF21" s="182"/>
      <c r="KZG21" s="182"/>
      <c r="KZH21" s="182"/>
      <c r="KZI21" s="182"/>
      <c r="KZJ21" s="182"/>
      <c r="KZK21" s="182"/>
      <c r="KZL21" s="182"/>
      <c r="KZM21" s="182"/>
      <c r="KZN21" s="182"/>
      <c r="KZO21" s="182"/>
      <c r="KZP21" s="182"/>
      <c r="KZQ21" s="182"/>
      <c r="KZR21" s="182"/>
      <c r="KZS21" s="182"/>
      <c r="KZT21" s="182"/>
      <c r="KZU21" s="182"/>
      <c r="KZV21" s="182"/>
      <c r="KZW21" s="182"/>
      <c r="KZX21" s="182"/>
      <c r="KZY21" s="182"/>
      <c r="KZZ21" s="182"/>
      <c r="LAA21" s="182"/>
      <c r="LAB21" s="182"/>
      <c r="LAC21" s="182"/>
      <c r="LAD21" s="182"/>
      <c r="LAE21" s="182"/>
      <c r="LAF21" s="182"/>
      <c r="LAG21" s="182"/>
      <c r="LAH21" s="182"/>
      <c r="LAI21" s="182"/>
      <c r="LAJ21" s="182"/>
      <c r="LAK21" s="182"/>
      <c r="LAL21" s="182"/>
      <c r="LAM21" s="182"/>
      <c r="LAN21" s="182"/>
      <c r="LAO21" s="182"/>
      <c r="LAP21" s="182"/>
      <c r="LAQ21" s="182"/>
      <c r="LAR21" s="182"/>
      <c r="LAS21" s="182"/>
      <c r="LAT21" s="182"/>
      <c r="LAU21" s="182"/>
      <c r="LAV21" s="182"/>
      <c r="LAW21" s="182"/>
      <c r="LAX21" s="182"/>
      <c r="LAY21" s="182"/>
      <c r="LAZ21" s="182"/>
      <c r="LBA21" s="182"/>
      <c r="LBB21" s="182"/>
      <c r="LBC21" s="182"/>
      <c r="LBD21" s="182"/>
      <c r="LBE21" s="182"/>
      <c r="LBF21" s="182"/>
      <c r="LBG21" s="182"/>
      <c r="LBH21" s="182"/>
      <c r="LBI21" s="182"/>
      <c r="LBJ21" s="182"/>
      <c r="LBK21" s="182"/>
      <c r="LBL21" s="182"/>
      <c r="LBM21" s="182"/>
      <c r="LBN21" s="182"/>
      <c r="LBO21" s="182"/>
      <c r="LBP21" s="182"/>
      <c r="LBQ21" s="182"/>
      <c r="LBR21" s="182"/>
      <c r="LBS21" s="182"/>
      <c r="LBT21" s="182"/>
      <c r="LBU21" s="182"/>
      <c r="LBV21" s="182"/>
      <c r="LBW21" s="182"/>
      <c r="LBX21" s="182"/>
      <c r="LBY21" s="182"/>
      <c r="LBZ21" s="182"/>
      <c r="LCA21" s="182"/>
      <c r="LCB21" s="182"/>
      <c r="LCC21" s="182"/>
      <c r="LCD21" s="182"/>
      <c r="LCE21" s="182"/>
      <c r="LCF21" s="182"/>
      <c r="LCG21" s="182"/>
      <c r="LCH21" s="182"/>
      <c r="LCI21" s="182"/>
      <c r="LCJ21" s="182"/>
      <c r="LCK21" s="182"/>
      <c r="LCL21" s="182"/>
      <c r="LCM21" s="182"/>
      <c r="LCN21" s="182"/>
      <c r="LCO21" s="182"/>
      <c r="LCP21" s="182"/>
      <c r="LCQ21" s="182"/>
      <c r="LCR21" s="182"/>
      <c r="LCS21" s="182"/>
      <c r="LCT21" s="182"/>
      <c r="LCU21" s="182"/>
      <c r="LCV21" s="182"/>
      <c r="LCW21" s="182"/>
      <c r="LCX21" s="182"/>
      <c r="LCY21" s="182"/>
      <c r="LCZ21" s="182"/>
      <c r="LDA21" s="182"/>
      <c r="LDB21" s="182"/>
      <c r="LDC21" s="182"/>
      <c r="LDD21" s="182"/>
      <c r="LDE21" s="182"/>
      <c r="LDF21" s="182"/>
      <c r="LDG21" s="182"/>
      <c r="LDH21" s="182"/>
      <c r="LDI21" s="182"/>
      <c r="LDJ21" s="182"/>
      <c r="LDK21" s="182"/>
      <c r="LDL21" s="182"/>
      <c r="LDM21" s="182"/>
      <c r="LDN21" s="182"/>
      <c r="LDO21" s="182"/>
      <c r="LDP21" s="182"/>
      <c r="LDQ21" s="182"/>
      <c r="LDR21" s="182"/>
      <c r="LDS21" s="182"/>
      <c r="LDT21" s="182"/>
      <c r="LDU21" s="182"/>
      <c r="LDV21" s="182"/>
      <c r="LDW21" s="182"/>
      <c r="LDX21" s="182"/>
      <c r="LDY21" s="182"/>
      <c r="LDZ21" s="182"/>
      <c r="LEA21" s="182"/>
      <c r="LEB21" s="182"/>
      <c r="LEC21" s="182"/>
      <c r="LED21" s="182"/>
      <c r="LEE21" s="182"/>
      <c r="LEF21" s="182"/>
      <c r="LEG21" s="182"/>
      <c r="LEH21" s="182"/>
      <c r="LEI21" s="182"/>
      <c r="LEJ21" s="182"/>
      <c r="LEK21" s="182"/>
      <c r="LEL21" s="182"/>
      <c r="LEM21" s="182"/>
      <c r="LEN21" s="182"/>
      <c r="LEO21" s="182"/>
      <c r="LEP21" s="182"/>
      <c r="LEQ21" s="182"/>
      <c r="LER21" s="182"/>
      <c r="LES21" s="182"/>
      <c r="LET21" s="182"/>
      <c r="LEU21" s="182"/>
      <c r="LEV21" s="182"/>
      <c r="LEW21" s="182"/>
      <c r="LEX21" s="182"/>
      <c r="LEY21" s="182"/>
      <c r="LEZ21" s="182"/>
      <c r="LFA21" s="182"/>
      <c r="LFB21" s="182"/>
      <c r="LFC21" s="182"/>
      <c r="LFD21" s="182"/>
      <c r="LFE21" s="182"/>
      <c r="LFF21" s="182"/>
      <c r="LFG21" s="182"/>
      <c r="LFH21" s="182"/>
      <c r="LFI21" s="182"/>
      <c r="LFJ21" s="182"/>
      <c r="LFK21" s="182"/>
      <c r="LFL21" s="182"/>
      <c r="LFM21" s="182"/>
      <c r="LFN21" s="182"/>
      <c r="LFO21" s="182"/>
      <c r="LFP21" s="182"/>
      <c r="LFQ21" s="182"/>
      <c r="LFR21" s="182"/>
      <c r="LFS21" s="182"/>
      <c r="LFT21" s="182"/>
      <c r="LFU21" s="182"/>
      <c r="LFV21" s="182"/>
      <c r="LFW21" s="182"/>
      <c r="LFX21" s="182"/>
      <c r="LFY21" s="182"/>
      <c r="LFZ21" s="182"/>
      <c r="LGA21" s="182"/>
      <c r="LGB21" s="182"/>
      <c r="LGC21" s="182"/>
      <c r="LGD21" s="182"/>
      <c r="LGE21" s="182"/>
      <c r="LGF21" s="182"/>
      <c r="LGG21" s="182"/>
      <c r="LGH21" s="182"/>
      <c r="LGI21" s="182"/>
      <c r="LGJ21" s="182"/>
      <c r="LGK21" s="182"/>
      <c r="LGL21" s="182"/>
      <c r="LGM21" s="182"/>
      <c r="LGN21" s="182"/>
      <c r="LGO21" s="182"/>
      <c r="LGP21" s="182"/>
      <c r="LGQ21" s="182"/>
      <c r="LGR21" s="182"/>
      <c r="LGS21" s="182"/>
      <c r="LGT21" s="182"/>
      <c r="LGU21" s="182"/>
      <c r="LGV21" s="182"/>
      <c r="LGW21" s="182"/>
      <c r="LGX21" s="182"/>
      <c r="LGY21" s="182"/>
      <c r="LGZ21" s="182"/>
      <c r="LHA21" s="182"/>
      <c r="LHB21" s="182"/>
      <c r="LHC21" s="182"/>
      <c r="LHD21" s="182"/>
      <c r="LHE21" s="182"/>
      <c r="LHF21" s="182"/>
      <c r="LHG21" s="182"/>
      <c r="LHH21" s="182"/>
      <c r="LHI21" s="182"/>
      <c r="LHJ21" s="182"/>
      <c r="LHK21" s="182"/>
      <c r="LHL21" s="182"/>
      <c r="LHM21" s="182"/>
      <c r="LHN21" s="182"/>
      <c r="LHO21" s="182"/>
      <c r="LHP21" s="182"/>
      <c r="LHQ21" s="182"/>
      <c r="LHR21" s="182"/>
      <c r="LHS21" s="182"/>
      <c r="LHT21" s="182"/>
      <c r="LHU21" s="182"/>
      <c r="LHV21" s="182"/>
      <c r="LHW21" s="182"/>
      <c r="LHX21" s="182"/>
      <c r="LHY21" s="182"/>
      <c r="LHZ21" s="182"/>
      <c r="LIA21" s="182"/>
      <c r="LIB21" s="182"/>
      <c r="LIC21" s="182"/>
      <c r="LID21" s="182"/>
      <c r="LIE21" s="182"/>
      <c r="LIF21" s="182"/>
      <c r="LIG21" s="182"/>
      <c r="LIH21" s="182"/>
      <c r="LII21" s="182"/>
      <c r="LIJ21" s="182"/>
      <c r="LIK21" s="182"/>
      <c r="LIL21" s="182"/>
      <c r="LIM21" s="182"/>
      <c r="LIN21" s="182"/>
      <c r="LIO21" s="182"/>
      <c r="LIP21" s="182"/>
      <c r="LIQ21" s="182"/>
      <c r="LIR21" s="182"/>
      <c r="LIS21" s="182"/>
      <c r="LIT21" s="182"/>
      <c r="LIU21" s="182"/>
      <c r="LIV21" s="182"/>
      <c r="LIW21" s="182"/>
      <c r="LIX21" s="182"/>
      <c r="LIY21" s="182"/>
      <c r="LIZ21" s="182"/>
      <c r="LJA21" s="182"/>
      <c r="LJB21" s="182"/>
      <c r="LJC21" s="182"/>
      <c r="LJD21" s="182"/>
      <c r="LJE21" s="182"/>
      <c r="LJF21" s="182"/>
      <c r="LJG21" s="182"/>
      <c r="LJH21" s="182"/>
      <c r="LJI21" s="182"/>
      <c r="LJJ21" s="182"/>
      <c r="LJK21" s="182"/>
      <c r="LJL21" s="182"/>
      <c r="LJM21" s="182"/>
      <c r="LJN21" s="182"/>
      <c r="LJO21" s="182"/>
      <c r="LJP21" s="182"/>
      <c r="LJQ21" s="182"/>
      <c r="LJR21" s="182"/>
      <c r="LJS21" s="182"/>
      <c r="LJT21" s="182"/>
      <c r="LJU21" s="182"/>
      <c r="LJV21" s="182"/>
      <c r="LJW21" s="182"/>
      <c r="LJX21" s="182"/>
      <c r="LJY21" s="182"/>
      <c r="LJZ21" s="182"/>
      <c r="LKA21" s="182"/>
      <c r="LKB21" s="182"/>
      <c r="LKC21" s="182"/>
      <c r="LKD21" s="182"/>
      <c r="LKE21" s="182"/>
      <c r="LKF21" s="182"/>
      <c r="LKG21" s="182"/>
      <c r="LKH21" s="182"/>
      <c r="LKI21" s="182"/>
      <c r="LKJ21" s="182"/>
      <c r="LKK21" s="182"/>
      <c r="LKL21" s="182"/>
      <c r="LKM21" s="182"/>
      <c r="LKN21" s="182"/>
      <c r="LKO21" s="182"/>
      <c r="LKP21" s="182"/>
      <c r="LKQ21" s="182"/>
      <c r="LKR21" s="182"/>
      <c r="LKS21" s="182"/>
      <c r="LKT21" s="182"/>
      <c r="LKU21" s="182"/>
      <c r="LKV21" s="182"/>
      <c r="LKW21" s="182"/>
      <c r="LKX21" s="182"/>
      <c r="LKY21" s="182"/>
      <c r="LKZ21" s="182"/>
      <c r="LLA21" s="182"/>
      <c r="LLB21" s="182"/>
      <c r="LLC21" s="182"/>
      <c r="LLD21" s="182"/>
      <c r="LLE21" s="182"/>
      <c r="LLF21" s="182"/>
      <c r="LLG21" s="182"/>
      <c r="LLH21" s="182"/>
      <c r="LLI21" s="182"/>
      <c r="LLJ21" s="182"/>
      <c r="LLK21" s="182"/>
      <c r="LLL21" s="182"/>
      <c r="LLM21" s="182"/>
      <c r="LLN21" s="182"/>
      <c r="LLO21" s="182"/>
      <c r="LLP21" s="182"/>
      <c r="LLQ21" s="182"/>
      <c r="LLR21" s="182"/>
      <c r="LLS21" s="182"/>
      <c r="LLT21" s="182"/>
      <c r="LLU21" s="182"/>
      <c r="LLV21" s="182"/>
      <c r="LLW21" s="182"/>
      <c r="LLX21" s="182"/>
      <c r="LLY21" s="182"/>
      <c r="LLZ21" s="182"/>
      <c r="LMA21" s="182"/>
      <c r="LMB21" s="182"/>
      <c r="LMC21" s="182"/>
      <c r="LMD21" s="182"/>
      <c r="LME21" s="182"/>
      <c r="LMF21" s="182"/>
      <c r="LMG21" s="182"/>
      <c r="LMH21" s="182"/>
      <c r="LMI21" s="182"/>
      <c r="LMJ21" s="182"/>
      <c r="LMK21" s="182"/>
      <c r="LML21" s="182"/>
      <c r="LMM21" s="182"/>
      <c r="LMN21" s="182"/>
      <c r="LMO21" s="182"/>
      <c r="LMP21" s="182"/>
      <c r="LMQ21" s="182"/>
      <c r="LMR21" s="182"/>
      <c r="LMS21" s="182"/>
      <c r="LMT21" s="182"/>
      <c r="LMU21" s="182"/>
      <c r="LMV21" s="182"/>
      <c r="LMW21" s="182"/>
      <c r="LMX21" s="182"/>
      <c r="LMY21" s="182"/>
      <c r="LMZ21" s="182"/>
      <c r="LNA21" s="182"/>
      <c r="LNB21" s="182"/>
      <c r="LNC21" s="182"/>
      <c r="LND21" s="182"/>
      <c r="LNE21" s="182"/>
      <c r="LNF21" s="182"/>
      <c r="LNG21" s="182"/>
      <c r="LNH21" s="182"/>
      <c r="LNI21" s="182"/>
      <c r="LNJ21" s="182"/>
      <c r="LNK21" s="182"/>
      <c r="LNL21" s="182"/>
      <c r="LNM21" s="182"/>
      <c r="LNN21" s="182"/>
      <c r="LNO21" s="182"/>
      <c r="LNP21" s="182"/>
      <c r="LNQ21" s="182"/>
      <c r="LNR21" s="182"/>
      <c r="LNS21" s="182"/>
      <c r="LNT21" s="182"/>
      <c r="LNU21" s="182"/>
      <c r="LNV21" s="182"/>
      <c r="LNW21" s="182"/>
      <c r="LNX21" s="182"/>
      <c r="LNY21" s="182"/>
      <c r="LNZ21" s="182"/>
      <c r="LOA21" s="182"/>
      <c r="LOB21" s="182"/>
      <c r="LOC21" s="182"/>
      <c r="LOD21" s="182"/>
      <c r="LOE21" s="182"/>
      <c r="LOF21" s="182"/>
      <c r="LOG21" s="182"/>
      <c r="LOH21" s="182"/>
      <c r="LOI21" s="182"/>
      <c r="LOJ21" s="182"/>
      <c r="LOK21" s="182"/>
      <c r="LOL21" s="182"/>
      <c r="LOM21" s="182"/>
      <c r="LON21" s="182"/>
      <c r="LOO21" s="182"/>
      <c r="LOP21" s="182"/>
      <c r="LOQ21" s="182"/>
      <c r="LOR21" s="182"/>
      <c r="LOS21" s="182"/>
      <c r="LOT21" s="182"/>
      <c r="LOU21" s="182"/>
      <c r="LOV21" s="182"/>
      <c r="LOW21" s="182"/>
      <c r="LOX21" s="182"/>
      <c r="LOY21" s="182"/>
      <c r="LOZ21" s="182"/>
      <c r="LPA21" s="182"/>
      <c r="LPB21" s="182"/>
      <c r="LPC21" s="182"/>
      <c r="LPD21" s="182"/>
      <c r="LPE21" s="182"/>
      <c r="LPF21" s="182"/>
      <c r="LPG21" s="182"/>
      <c r="LPH21" s="182"/>
      <c r="LPI21" s="182"/>
      <c r="LPJ21" s="182"/>
      <c r="LPK21" s="182"/>
      <c r="LPL21" s="182"/>
      <c r="LPM21" s="182"/>
      <c r="LPN21" s="182"/>
      <c r="LPO21" s="182"/>
      <c r="LPP21" s="182"/>
      <c r="LPQ21" s="182"/>
      <c r="LPR21" s="182"/>
      <c r="LPS21" s="182"/>
      <c r="LPT21" s="182"/>
      <c r="LPU21" s="182"/>
      <c r="LPV21" s="182"/>
      <c r="LPW21" s="182"/>
      <c r="LPX21" s="182"/>
      <c r="LPY21" s="182"/>
      <c r="LPZ21" s="182"/>
      <c r="LQA21" s="182"/>
      <c r="LQB21" s="182"/>
      <c r="LQC21" s="182"/>
      <c r="LQD21" s="182"/>
      <c r="LQE21" s="182"/>
      <c r="LQF21" s="182"/>
      <c r="LQG21" s="182"/>
      <c r="LQH21" s="182"/>
      <c r="LQI21" s="182"/>
      <c r="LQJ21" s="182"/>
      <c r="LQK21" s="182"/>
      <c r="LQL21" s="182"/>
      <c r="LQM21" s="182"/>
      <c r="LQN21" s="182"/>
      <c r="LQO21" s="182"/>
      <c r="LQP21" s="182"/>
      <c r="LQQ21" s="182"/>
      <c r="LQR21" s="182"/>
      <c r="LQS21" s="182"/>
      <c r="LQT21" s="182"/>
      <c r="LQU21" s="182"/>
      <c r="LQV21" s="182"/>
      <c r="LQW21" s="182"/>
      <c r="LQX21" s="182"/>
      <c r="LQY21" s="182"/>
      <c r="LQZ21" s="182"/>
      <c r="LRA21" s="182"/>
      <c r="LRB21" s="182"/>
      <c r="LRC21" s="182"/>
      <c r="LRD21" s="182"/>
      <c r="LRE21" s="182"/>
      <c r="LRF21" s="182"/>
      <c r="LRG21" s="182"/>
      <c r="LRH21" s="182"/>
      <c r="LRI21" s="182"/>
      <c r="LRJ21" s="182"/>
      <c r="LRK21" s="182"/>
      <c r="LRL21" s="182"/>
      <c r="LRM21" s="182"/>
      <c r="LRN21" s="182"/>
      <c r="LRO21" s="182"/>
      <c r="LRP21" s="182"/>
      <c r="LRQ21" s="182"/>
      <c r="LRR21" s="182"/>
      <c r="LRS21" s="182"/>
      <c r="LRT21" s="182"/>
      <c r="LRU21" s="182"/>
      <c r="LRV21" s="182"/>
      <c r="LRW21" s="182"/>
      <c r="LRX21" s="182"/>
      <c r="LRY21" s="182"/>
      <c r="LRZ21" s="182"/>
      <c r="LSA21" s="182"/>
      <c r="LSB21" s="182"/>
      <c r="LSC21" s="182"/>
      <c r="LSD21" s="182"/>
      <c r="LSE21" s="182"/>
      <c r="LSF21" s="182"/>
      <c r="LSG21" s="182"/>
      <c r="LSH21" s="182"/>
      <c r="LSI21" s="182"/>
      <c r="LSJ21" s="182"/>
      <c r="LSK21" s="182"/>
      <c r="LSL21" s="182"/>
      <c r="LSM21" s="182"/>
      <c r="LSN21" s="182"/>
      <c r="LSO21" s="182"/>
      <c r="LSP21" s="182"/>
      <c r="LSQ21" s="182"/>
      <c r="LSR21" s="182"/>
      <c r="LSS21" s="182"/>
      <c r="LST21" s="182"/>
      <c r="LSU21" s="182"/>
      <c r="LSV21" s="182"/>
      <c r="LSW21" s="182"/>
      <c r="LSX21" s="182"/>
      <c r="LSY21" s="182"/>
      <c r="LSZ21" s="182"/>
      <c r="LTA21" s="182"/>
      <c r="LTB21" s="182"/>
      <c r="LTC21" s="182"/>
      <c r="LTD21" s="182"/>
      <c r="LTE21" s="182"/>
      <c r="LTF21" s="182"/>
      <c r="LTG21" s="182"/>
      <c r="LTH21" s="182"/>
      <c r="LTI21" s="182"/>
      <c r="LTJ21" s="182"/>
      <c r="LTK21" s="182"/>
      <c r="LTL21" s="182"/>
      <c r="LTM21" s="182"/>
      <c r="LTN21" s="182"/>
      <c r="LTO21" s="182"/>
      <c r="LTP21" s="182"/>
      <c r="LTQ21" s="182"/>
      <c r="LTR21" s="182"/>
      <c r="LTS21" s="182"/>
      <c r="LTT21" s="182"/>
      <c r="LTU21" s="182"/>
      <c r="LTV21" s="182"/>
      <c r="LTW21" s="182"/>
      <c r="LTX21" s="182"/>
      <c r="LTY21" s="182"/>
      <c r="LTZ21" s="182"/>
      <c r="LUA21" s="182"/>
      <c r="LUB21" s="182"/>
      <c r="LUC21" s="182"/>
      <c r="LUD21" s="182"/>
      <c r="LUE21" s="182"/>
      <c r="LUF21" s="182"/>
      <c r="LUG21" s="182"/>
      <c r="LUH21" s="182"/>
      <c r="LUI21" s="182"/>
      <c r="LUJ21" s="182"/>
      <c r="LUK21" s="182"/>
      <c r="LUL21" s="182"/>
      <c r="LUM21" s="182"/>
      <c r="LUN21" s="182"/>
      <c r="LUO21" s="182"/>
      <c r="LUP21" s="182"/>
      <c r="LUQ21" s="182"/>
      <c r="LUR21" s="182"/>
      <c r="LUS21" s="182"/>
      <c r="LUT21" s="182"/>
      <c r="LUU21" s="182"/>
      <c r="LUV21" s="182"/>
      <c r="LUW21" s="182"/>
      <c r="LUX21" s="182"/>
      <c r="LUY21" s="182"/>
      <c r="LUZ21" s="182"/>
      <c r="LVA21" s="182"/>
      <c r="LVB21" s="182"/>
      <c r="LVC21" s="182"/>
      <c r="LVD21" s="182"/>
      <c r="LVE21" s="182"/>
      <c r="LVF21" s="182"/>
      <c r="LVG21" s="182"/>
      <c r="LVH21" s="182"/>
      <c r="LVI21" s="182"/>
      <c r="LVJ21" s="182"/>
      <c r="LVK21" s="182"/>
      <c r="LVL21" s="182"/>
      <c r="LVM21" s="182"/>
      <c r="LVN21" s="182"/>
      <c r="LVO21" s="182"/>
      <c r="LVP21" s="182"/>
      <c r="LVQ21" s="182"/>
      <c r="LVR21" s="182"/>
      <c r="LVS21" s="182"/>
      <c r="LVT21" s="182"/>
      <c r="LVU21" s="182"/>
      <c r="LVV21" s="182"/>
      <c r="LVW21" s="182"/>
      <c r="LVX21" s="182"/>
      <c r="LVY21" s="182"/>
      <c r="LVZ21" s="182"/>
      <c r="LWA21" s="182"/>
      <c r="LWB21" s="182"/>
      <c r="LWC21" s="182"/>
      <c r="LWD21" s="182"/>
      <c r="LWE21" s="182"/>
      <c r="LWF21" s="182"/>
      <c r="LWG21" s="182"/>
      <c r="LWH21" s="182"/>
      <c r="LWI21" s="182"/>
      <c r="LWJ21" s="182"/>
      <c r="LWK21" s="182"/>
      <c r="LWL21" s="182"/>
      <c r="LWM21" s="182"/>
      <c r="LWN21" s="182"/>
      <c r="LWO21" s="182"/>
      <c r="LWP21" s="182"/>
      <c r="LWQ21" s="182"/>
      <c r="LWR21" s="182"/>
      <c r="LWS21" s="182"/>
      <c r="LWT21" s="182"/>
      <c r="LWU21" s="182"/>
      <c r="LWV21" s="182"/>
      <c r="LWW21" s="182"/>
      <c r="LWX21" s="182"/>
      <c r="LWY21" s="182"/>
      <c r="LWZ21" s="182"/>
      <c r="LXA21" s="182"/>
      <c r="LXB21" s="182"/>
      <c r="LXC21" s="182"/>
      <c r="LXD21" s="182"/>
      <c r="LXE21" s="182"/>
      <c r="LXF21" s="182"/>
      <c r="LXG21" s="182"/>
      <c r="LXH21" s="182"/>
      <c r="LXI21" s="182"/>
      <c r="LXJ21" s="182"/>
      <c r="LXK21" s="182"/>
      <c r="LXL21" s="182"/>
      <c r="LXM21" s="182"/>
      <c r="LXN21" s="182"/>
      <c r="LXO21" s="182"/>
      <c r="LXP21" s="182"/>
      <c r="LXQ21" s="182"/>
      <c r="LXR21" s="182"/>
      <c r="LXS21" s="182"/>
      <c r="LXT21" s="182"/>
      <c r="LXU21" s="182"/>
      <c r="LXV21" s="182"/>
      <c r="LXW21" s="182"/>
      <c r="LXX21" s="182"/>
      <c r="LXY21" s="182"/>
      <c r="LXZ21" s="182"/>
      <c r="LYA21" s="182"/>
      <c r="LYB21" s="182"/>
      <c r="LYC21" s="182"/>
      <c r="LYD21" s="182"/>
      <c r="LYE21" s="182"/>
      <c r="LYF21" s="182"/>
      <c r="LYG21" s="182"/>
      <c r="LYH21" s="182"/>
      <c r="LYI21" s="182"/>
      <c r="LYJ21" s="182"/>
      <c r="LYK21" s="182"/>
      <c r="LYL21" s="182"/>
      <c r="LYM21" s="182"/>
      <c r="LYN21" s="182"/>
      <c r="LYO21" s="182"/>
      <c r="LYP21" s="182"/>
      <c r="LYQ21" s="182"/>
      <c r="LYR21" s="182"/>
      <c r="LYS21" s="182"/>
      <c r="LYT21" s="182"/>
      <c r="LYU21" s="182"/>
      <c r="LYV21" s="182"/>
      <c r="LYW21" s="182"/>
      <c r="LYX21" s="182"/>
      <c r="LYY21" s="182"/>
      <c r="LYZ21" s="182"/>
      <c r="LZA21" s="182"/>
      <c r="LZB21" s="182"/>
      <c r="LZC21" s="182"/>
      <c r="LZD21" s="182"/>
      <c r="LZE21" s="182"/>
      <c r="LZF21" s="182"/>
      <c r="LZG21" s="182"/>
      <c r="LZH21" s="182"/>
      <c r="LZI21" s="182"/>
      <c r="LZJ21" s="182"/>
      <c r="LZK21" s="182"/>
      <c r="LZL21" s="182"/>
      <c r="LZM21" s="182"/>
      <c r="LZN21" s="182"/>
      <c r="LZO21" s="182"/>
      <c r="LZP21" s="182"/>
      <c r="LZQ21" s="182"/>
      <c r="LZR21" s="182"/>
      <c r="LZS21" s="182"/>
      <c r="LZT21" s="182"/>
      <c r="LZU21" s="182"/>
      <c r="LZV21" s="182"/>
      <c r="LZW21" s="182"/>
      <c r="LZX21" s="182"/>
      <c r="LZY21" s="182"/>
      <c r="LZZ21" s="182"/>
      <c r="MAA21" s="182"/>
      <c r="MAB21" s="182"/>
      <c r="MAC21" s="182"/>
      <c r="MAD21" s="182"/>
      <c r="MAE21" s="182"/>
      <c r="MAF21" s="182"/>
      <c r="MAG21" s="182"/>
      <c r="MAH21" s="182"/>
      <c r="MAI21" s="182"/>
      <c r="MAJ21" s="182"/>
      <c r="MAK21" s="182"/>
      <c r="MAL21" s="182"/>
      <c r="MAM21" s="182"/>
      <c r="MAN21" s="182"/>
      <c r="MAO21" s="182"/>
      <c r="MAP21" s="182"/>
      <c r="MAQ21" s="182"/>
      <c r="MAR21" s="182"/>
      <c r="MAS21" s="182"/>
      <c r="MAT21" s="182"/>
      <c r="MAU21" s="182"/>
      <c r="MAV21" s="182"/>
      <c r="MAW21" s="182"/>
      <c r="MAX21" s="182"/>
      <c r="MAY21" s="182"/>
      <c r="MAZ21" s="182"/>
      <c r="MBA21" s="182"/>
      <c r="MBB21" s="182"/>
      <c r="MBC21" s="182"/>
      <c r="MBD21" s="182"/>
      <c r="MBE21" s="182"/>
      <c r="MBF21" s="182"/>
      <c r="MBG21" s="182"/>
      <c r="MBH21" s="182"/>
      <c r="MBI21" s="182"/>
      <c r="MBJ21" s="182"/>
      <c r="MBK21" s="182"/>
      <c r="MBL21" s="182"/>
      <c r="MBM21" s="182"/>
      <c r="MBN21" s="182"/>
      <c r="MBO21" s="182"/>
      <c r="MBP21" s="182"/>
      <c r="MBQ21" s="182"/>
      <c r="MBR21" s="182"/>
      <c r="MBS21" s="182"/>
      <c r="MBT21" s="182"/>
      <c r="MBU21" s="182"/>
      <c r="MBV21" s="182"/>
      <c r="MBW21" s="182"/>
      <c r="MBX21" s="182"/>
      <c r="MBY21" s="182"/>
      <c r="MBZ21" s="182"/>
      <c r="MCA21" s="182"/>
      <c r="MCB21" s="182"/>
      <c r="MCC21" s="182"/>
      <c r="MCD21" s="182"/>
      <c r="MCE21" s="182"/>
      <c r="MCF21" s="182"/>
      <c r="MCG21" s="182"/>
      <c r="MCH21" s="182"/>
      <c r="MCI21" s="182"/>
      <c r="MCJ21" s="182"/>
      <c r="MCK21" s="182"/>
      <c r="MCL21" s="182"/>
      <c r="MCM21" s="182"/>
      <c r="MCN21" s="182"/>
      <c r="MCO21" s="182"/>
      <c r="MCP21" s="182"/>
      <c r="MCQ21" s="182"/>
      <c r="MCR21" s="182"/>
      <c r="MCS21" s="182"/>
      <c r="MCT21" s="182"/>
      <c r="MCU21" s="182"/>
      <c r="MCV21" s="182"/>
      <c r="MCW21" s="182"/>
      <c r="MCX21" s="182"/>
      <c r="MCY21" s="182"/>
      <c r="MCZ21" s="182"/>
      <c r="MDA21" s="182"/>
      <c r="MDB21" s="182"/>
      <c r="MDC21" s="182"/>
      <c r="MDD21" s="182"/>
      <c r="MDE21" s="182"/>
      <c r="MDF21" s="182"/>
      <c r="MDG21" s="182"/>
      <c r="MDH21" s="182"/>
      <c r="MDI21" s="182"/>
      <c r="MDJ21" s="182"/>
      <c r="MDK21" s="182"/>
      <c r="MDL21" s="182"/>
      <c r="MDM21" s="182"/>
      <c r="MDN21" s="182"/>
      <c r="MDO21" s="182"/>
      <c r="MDP21" s="182"/>
      <c r="MDQ21" s="182"/>
      <c r="MDR21" s="182"/>
      <c r="MDS21" s="182"/>
      <c r="MDT21" s="182"/>
      <c r="MDU21" s="182"/>
      <c r="MDV21" s="182"/>
      <c r="MDW21" s="182"/>
      <c r="MDX21" s="182"/>
      <c r="MDY21" s="182"/>
      <c r="MDZ21" s="182"/>
      <c r="MEA21" s="182"/>
      <c r="MEB21" s="182"/>
      <c r="MEC21" s="182"/>
      <c r="MED21" s="182"/>
      <c r="MEE21" s="182"/>
      <c r="MEF21" s="182"/>
      <c r="MEG21" s="182"/>
      <c r="MEH21" s="182"/>
      <c r="MEI21" s="182"/>
      <c r="MEJ21" s="182"/>
      <c r="MEK21" s="182"/>
      <c r="MEL21" s="182"/>
      <c r="MEM21" s="182"/>
      <c r="MEN21" s="182"/>
      <c r="MEO21" s="182"/>
      <c r="MEP21" s="182"/>
      <c r="MEQ21" s="182"/>
      <c r="MER21" s="182"/>
      <c r="MES21" s="182"/>
      <c r="MET21" s="182"/>
      <c r="MEU21" s="182"/>
      <c r="MEV21" s="182"/>
      <c r="MEW21" s="182"/>
      <c r="MEX21" s="182"/>
      <c r="MEY21" s="182"/>
      <c r="MEZ21" s="182"/>
      <c r="MFA21" s="182"/>
      <c r="MFB21" s="182"/>
      <c r="MFC21" s="182"/>
      <c r="MFD21" s="182"/>
      <c r="MFE21" s="182"/>
      <c r="MFF21" s="182"/>
      <c r="MFG21" s="182"/>
      <c r="MFH21" s="182"/>
      <c r="MFI21" s="182"/>
      <c r="MFJ21" s="182"/>
      <c r="MFK21" s="182"/>
      <c r="MFL21" s="182"/>
      <c r="MFM21" s="182"/>
      <c r="MFN21" s="182"/>
      <c r="MFO21" s="182"/>
      <c r="MFP21" s="182"/>
      <c r="MFQ21" s="182"/>
      <c r="MFR21" s="182"/>
      <c r="MFS21" s="182"/>
      <c r="MFT21" s="182"/>
      <c r="MFU21" s="182"/>
      <c r="MFV21" s="182"/>
      <c r="MFW21" s="182"/>
      <c r="MFX21" s="182"/>
      <c r="MFY21" s="182"/>
      <c r="MFZ21" s="182"/>
      <c r="MGA21" s="182"/>
      <c r="MGB21" s="182"/>
      <c r="MGC21" s="182"/>
      <c r="MGD21" s="182"/>
      <c r="MGE21" s="182"/>
      <c r="MGF21" s="182"/>
      <c r="MGG21" s="182"/>
      <c r="MGH21" s="182"/>
      <c r="MGI21" s="182"/>
      <c r="MGJ21" s="182"/>
      <c r="MGK21" s="182"/>
      <c r="MGL21" s="182"/>
      <c r="MGM21" s="182"/>
      <c r="MGN21" s="182"/>
      <c r="MGO21" s="182"/>
      <c r="MGP21" s="182"/>
      <c r="MGQ21" s="182"/>
      <c r="MGR21" s="182"/>
      <c r="MGS21" s="182"/>
      <c r="MGT21" s="182"/>
      <c r="MGU21" s="182"/>
      <c r="MGV21" s="182"/>
      <c r="MGW21" s="182"/>
      <c r="MGX21" s="182"/>
      <c r="MGY21" s="182"/>
      <c r="MGZ21" s="182"/>
      <c r="MHA21" s="182"/>
      <c r="MHB21" s="182"/>
      <c r="MHC21" s="182"/>
      <c r="MHD21" s="182"/>
      <c r="MHE21" s="182"/>
      <c r="MHF21" s="182"/>
      <c r="MHG21" s="182"/>
      <c r="MHH21" s="182"/>
      <c r="MHI21" s="182"/>
      <c r="MHJ21" s="182"/>
      <c r="MHK21" s="182"/>
      <c r="MHL21" s="182"/>
      <c r="MHM21" s="182"/>
      <c r="MHN21" s="182"/>
      <c r="MHO21" s="182"/>
      <c r="MHP21" s="182"/>
      <c r="MHQ21" s="182"/>
      <c r="MHR21" s="182"/>
      <c r="MHS21" s="182"/>
      <c r="MHT21" s="182"/>
      <c r="MHU21" s="182"/>
      <c r="MHV21" s="182"/>
      <c r="MHW21" s="182"/>
      <c r="MHX21" s="182"/>
      <c r="MHY21" s="182"/>
      <c r="MHZ21" s="182"/>
      <c r="MIA21" s="182"/>
      <c r="MIB21" s="182"/>
      <c r="MIC21" s="182"/>
      <c r="MID21" s="182"/>
      <c r="MIE21" s="182"/>
      <c r="MIF21" s="182"/>
      <c r="MIG21" s="182"/>
      <c r="MIH21" s="182"/>
      <c r="MII21" s="182"/>
      <c r="MIJ21" s="182"/>
      <c r="MIK21" s="182"/>
      <c r="MIL21" s="182"/>
      <c r="MIM21" s="182"/>
      <c r="MIN21" s="182"/>
      <c r="MIO21" s="182"/>
      <c r="MIP21" s="182"/>
      <c r="MIQ21" s="182"/>
      <c r="MIR21" s="182"/>
      <c r="MIS21" s="182"/>
      <c r="MIT21" s="182"/>
      <c r="MIU21" s="182"/>
      <c r="MIV21" s="182"/>
      <c r="MIW21" s="182"/>
      <c r="MIX21" s="182"/>
      <c r="MIY21" s="182"/>
      <c r="MIZ21" s="182"/>
      <c r="MJA21" s="182"/>
      <c r="MJB21" s="182"/>
      <c r="MJC21" s="182"/>
      <c r="MJD21" s="182"/>
      <c r="MJE21" s="182"/>
      <c r="MJF21" s="182"/>
      <c r="MJG21" s="182"/>
      <c r="MJH21" s="182"/>
      <c r="MJI21" s="182"/>
      <c r="MJJ21" s="182"/>
      <c r="MJK21" s="182"/>
      <c r="MJL21" s="182"/>
      <c r="MJM21" s="182"/>
      <c r="MJN21" s="182"/>
      <c r="MJO21" s="182"/>
      <c r="MJP21" s="182"/>
      <c r="MJQ21" s="182"/>
      <c r="MJR21" s="182"/>
      <c r="MJS21" s="182"/>
      <c r="MJT21" s="182"/>
      <c r="MJU21" s="182"/>
      <c r="MJV21" s="182"/>
      <c r="MJW21" s="182"/>
      <c r="MJX21" s="182"/>
      <c r="MJY21" s="182"/>
      <c r="MJZ21" s="182"/>
      <c r="MKA21" s="182"/>
      <c r="MKB21" s="182"/>
      <c r="MKC21" s="182"/>
      <c r="MKD21" s="182"/>
      <c r="MKE21" s="182"/>
      <c r="MKF21" s="182"/>
      <c r="MKG21" s="182"/>
      <c r="MKH21" s="182"/>
      <c r="MKI21" s="182"/>
      <c r="MKJ21" s="182"/>
      <c r="MKK21" s="182"/>
      <c r="MKL21" s="182"/>
      <c r="MKM21" s="182"/>
      <c r="MKN21" s="182"/>
      <c r="MKO21" s="182"/>
      <c r="MKP21" s="182"/>
      <c r="MKQ21" s="182"/>
      <c r="MKR21" s="182"/>
      <c r="MKS21" s="182"/>
      <c r="MKT21" s="182"/>
      <c r="MKU21" s="182"/>
      <c r="MKV21" s="182"/>
      <c r="MKW21" s="182"/>
      <c r="MKX21" s="182"/>
      <c r="MKY21" s="182"/>
      <c r="MKZ21" s="182"/>
      <c r="MLA21" s="182"/>
      <c r="MLB21" s="182"/>
      <c r="MLC21" s="182"/>
      <c r="MLD21" s="182"/>
      <c r="MLE21" s="182"/>
      <c r="MLF21" s="182"/>
      <c r="MLG21" s="182"/>
      <c r="MLH21" s="182"/>
      <c r="MLI21" s="182"/>
      <c r="MLJ21" s="182"/>
      <c r="MLK21" s="182"/>
      <c r="MLL21" s="182"/>
      <c r="MLM21" s="182"/>
      <c r="MLN21" s="182"/>
      <c r="MLO21" s="182"/>
      <c r="MLP21" s="182"/>
      <c r="MLQ21" s="182"/>
      <c r="MLR21" s="182"/>
      <c r="MLS21" s="182"/>
      <c r="MLT21" s="182"/>
      <c r="MLU21" s="182"/>
      <c r="MLV21" s="182"/>
      <c r="MLW21" s="182"/>
      <c r="MLX21" s="182"/>
      <c r="MLY21" s="182"/>
      <c r="MLZ21" s="182"/>
      <c r="MMA21" s="182"/>
      <c r="MMB21" s="182"/>
      <c r="MMC21" s="182"/>
      <c r="MMD21" s="182"/>
      <c r="MME21" s="182"/>
      <c r="MMF21" s="182"/>
      <c r="MMG21" s="182"/>
      <c r="MMH21" s="182"/>
      <c r="MMI21" s="182"/>
      <c r="MMJ21" s="182"/>
      <c r="MMK21" s="182"/>
      <c r="MML21" s="182"/>
      <c r="MMM21" s="182"/>
      <c r="MMN21" s="182"/>
      <c r="MMO21" s="182"/>
      <c r="MMP21" s="182"/>
      <c r="MMQ21" s="182"/>
      <c r="MMR21" s="182"/>
      <c r="MMS21" s="182"/>
      <c r="MMT21" s="182"/>
      <c r="MMU21" s="182"/>
      <c r="MMV21" s="182"/>
      <c r="MMW21" s="182"/>
      <c r="MMX21" s="182"/>
      <c r="MMY21" s="182"/>
      <c r="MMZ21" s="182"/>
      <c r="MNA21" s="182"/>
      <c r="MNB21" s="182"/>
      <c r="MNC21" s="182"/>
      <c r="MND21" s="182"/>
      <c r="MNE21" s="182"/>
      <c r="MNF21" s="182"/>
      <c r="MNG21" s="182"/>
      <c r="MNH21" s="182"/>
      <c r="MNI21" s="182"/>
      <c r="MNJ21" s="182"/>
      <c r="MNK21" s="182"/>
      <c r="MNL21" s="182"/>
      <c r="MNM21" s="182"/>
      <c r="MNN21" s="182"/>
      <c r="MNO21" s="182"/>
      <c r="MNP21" s="182"/>
      <c r="MNQ21" s="182"/>
      <c r="MNR21" s="182"/>
      <c r="MNS21" s="182"/>
      <c r="MNT21" s="182"/>
      <c r="MNU21" s="182"/>
      <c r="MNV21" s="182"/>
      <c r="MNW21" s="182"/>
      <c r="MNX21" s="182"/>
      <c r="MNY21" s="182"/>
      <c r="MNZ21" s="182"/>
      <c r="MOA21" s="182"/>
      <c r="MOB21" s="182"/>
      <c r="MOC21" s="182"/>
      <c r="MOD21" s="182"/>
      <c r="MOE21" s="182"/>
      <c r="MOF21" s="182"/>
      <c r="MOG21" s="182"/>
      <c r="MOH21" s="182"/>
      <c r="MOI21" s="182"/>
      <c r="MOJ21" s="182"/>
      <c r="MOK21" s="182"/>
      <c r="MOL21" s="182"/>
      <c r="MOM21" s="182"/>
      <c r="MON21" s="182"/>
      <c r="MOO21" s="182"/>
      <c r="MOP21" s="182"/>
      <c r="MOQ21" s="182"/>
      <c r="MOR21" s="182"/>
      <c r="MOS21" s="182"/>
      <c r="MOT21" s="182"/>
      <c r="MOU21" s="182"/>
      <c r="MOV21" s="182"/>
      <c r="MOW21" s="182"/>
      <c r="MOX21" s="182"/>
      <c r="MOY21" s="182"/>
      <c r="MOZ21" s="182"/>
      <c r="MPA21" s="182"/>
      <c r="MPB21" s="182"/>
      <c r="MPC21" s="182"/>
      <c r="MPD21" s="182"/>
      <c r="MPE21" s="182"/>
      <c r="MPF21" s="182"/>
      <c r="MPG21" s="182"/>
      <c r="MPH21" s="182"/>
      <c r="MPI21" s="182"/>
      <c r="MPJ21" s="182"/>
      <c r="MPK21" s="182"/>
      <c r="MPL21" s="182"/>
      <c r="MPM21" s="182"/>
      <c r="MPN21" s="182"/>
      <c r="MPO21" s="182"/>
      <c r="MPP21" s="182"/>
      <c r="MPQ21" s="182"/>
      <c r="MPR21" s="182"/>
      <c r="MPS21" s="182"/>
      <c r="MPT21" s="182"/>
      <c r="MPU21" s="182"/>
      <c r="MPV21" s="182"/>
      <c r="MPW21" s="182"/>
      <c r="MPX21" s="182"/>
      <c r="MPY21" s="182"/>
      <c r="MPZ21" s="182"/>
      <c r="MQA21" s="182"/>
      <c r="MQB21" s="182"/>
      <c r="MQC21" s="182"/>
      <c r="MQD21" s="182"/>
      <c r="MQE21" s="182"/>
      <c r="MQF21" s="182"/>
      <c r="MQG21" s="182"/>
      <c r="MQH21" s="182"/>
      <c r="MQI21" s="182"/>
      <c r="MQJ21" s="182"/>
      <c r="MQK21" s="182"/>
      <c r="MQL21" s="182"/>
      <c r="MQM21" s="182"/>
      <c r="MQN21" s="182"/>
      <c r="MQO21" s="182"/>
      <c r="MQP21" s="182"/>
      <c r="MQQ21" s="182"/>
      <c r="MQR21" s="182"/>
      <c r="MQS21" s="182"/>
      <c r="MQT21" s="182"/>
      <c r="MQU21" s="182"/>
      <c r="MQV21" s="182"/>
      <c r="MQW21" s="182"/>
      <c r="MQX21" s="182"/>
      <c r="MQY21" s="182"/>
      <c r="MQZ21" s="182"/>
      <c r="MRA21" s="182"/>
      <c r="MRB21" s="182"/>
      <c r="MRC21" s="182"/>
      <c r="MRD21" s="182"/>
      <c r="MRE21" s="182"/>
      <c r="MRF21" s="182"/>
      <c r="MRG21" s="182"/>
      <c r="MRH21" s="182"/>
      <c r="MRI21" s="182"/>
      <c r="MRJ21" s="182"/>
      <c r="MRK21" s="182"/>
      <c r="MRL21" s="182"/>
      <c r="MRM21" s="182"/>
      <c r="MRN21" s="182"/>
      <c r="MRO21" s="182"/>
      <c r="MRP21" s="182"/>
      <c r="MRQ21" s="182"/>
      <c r="MRR21" s="182"/>
      <c r="MRS21" s="182"/>
      <c r="MRT21" s="182"/>
      <c r="MRU21" s="182"/>
      <c r="MRV21" s="182"/>
      <c r="MRW21" s="182"/>
      <c r="MRX21" s="182"/>
      <c r="MRY21" s="182"/>
      <c r="MRZ21" s="182"/>
      <c r="MSA21" s="182"/>
      <c r="MSB21" s="182"/>
      <c r="MSC21" s="182"/>
      <c r="MSD21" s="182"/>
      <c r="MSE21" s="182"/>
      <c r="MSF21" s="182"/>
      <c r="MSG21" s="182"/>
      <c r="MSH21" s="182"/>
      <c r="MSI21" s="182"/>
      <c r="MSJ21" s="182"/>
      <c r="MSK21" s="182"/>
      <c r="MSL21" s="182"/>
      <c r="MSM21" s="182"/>
      <c r="MSN21" s="182"/>
      <c r="MSO21" s="182"/>
      <c r="MSP21" s="182"/>
      <c r="MSQ21" s="182"/>
      <c r="MSR21" s="182"/>
      <c r="MSS21" s="182"/>
      <c r="MST21" s="182"/>
      <c r="MSU21" s="182"/>
      <c r="MSV21" s="182"/>
      <c r="MSW21" s="182"/>
      <c r="MSX21" s="182"/>
      <c r="MSY21" s="182"/>
      <c r="MSZ21" s="182"/>
      <c r="MTA21" s="182"/>
      <c r="MTB21" s="182"/>
      <c r="MTC21" s="182"/>
      <c r="MTD21" s="182"/>
      <c r="MTE21" s="182"/>
      <c r="MTF21" s="182"/>
      <c r="MTG21" s="182"/>
      <c r="MTH21" s="182"/>
      <c r="MTI21" s="182"/>
      <c r="MTJ21" s="182"/>
      <c r="MTK21" s="182"/>
      <c r="MTL21" s="182"/>
      <c r="MTM21" s="182"/>
      <c r="MTN21" s="182"/>
      <c r="MTO21" s="182"/>
      <c r="MTP21" s="182"/>
      <c r="MTQ21" s="182"/>
      <c r="MTR21" s="182"/>
      <c r="MTS21" s="182"/>
      <c r="MTT21" s="182"/>
      <c r="MTU21" s="182"/>
      <c r="MTV21" s="182"/>
      <c r="MTW21" s="182"/>
      <c r="MTX21" s="182"/>
      <c r="MTY21" s="182"/>
      <c r="MTZ21" s="182"/>
      <c r="MUA21" s="182"/>
      <c r="MUB21" s="182"/>
      <c r="MUC21" s="182"/>
      <c r="MUD21" s="182"/>
      <c r="MUE21" s="182"/>
      <c r="MUF21" s="182"/>
      <c r="MUG21" s="182"/>
      <c r="MUH21" s="182"/>
      <c r="MUI21" s="182"/>
      <c r="MUJ21" s="182"/>
      <c r="MUK21" s="182"/>
      <c r="MUL21" s="182"/>
      <c r="MUM21" s="182"/>
      <c r="MUN21" s="182"/>
      <c r="MUO21" s="182"/>
      <c r="MUP21" s="182"/>
      <c r="MUQ21" s="182"/>
      <c r="MUR21" s="182"/>
      <c r="MUS21" s="182"/>
      <c r="MUT21" s="182"/>
      <c r="MUU21" s="182"/>
      <c r="MUV21" s="182"/>
      <c r="MUW21" s="182"/>
      <c r="MUX21" s="182"/>
      <c r="MUY21" s="182"/>
      <c r="MUZ21" s="182"/>
      <c r="MVA21" s="182"/>
      <c r="MVB21" s="182"/>
      <c r="MVC21" s="182"/>
      <c r="MVD21" s="182"/>
      <c r="MVE21" s="182"/>
      <c r="MVF21" s="182"/>
      <c r="MVG21" s="182"/>
      <c r="MVH21" s="182"/>
      <c r="MVI21" s="182"/>
      <c r="MVJ21" s="182"/>
      <c r="MVK21" s="182"/>
      <c r="MVL21" s="182"/>
      <c r="MVM21" s="182"/>
      <c r="MVN21" s="182"/>
      <c r="MVO21" s="182"/>
      <c r="MVP21" s="182"/>
      <c r="MVQ21" s="182"/>
      <c r="MVR21" s="182"/>
      <c r="MVS21" s="182"/>
      <c r="MVT21" s="182"/>
      <c r="MVU21" s="182"/>
      <c r="MVV21" s="182"/>
      <c r="MVW21" s="182"/>
      <c r="MVX21" s="182"/>
      <c r="MVY21" s="182"/>
      <c r="MVZ21" s="182"/>
      <c r="MWA21" s="182"/>
      <c r="MWB21" s="182"/>
      <c r="MWC21" s="182"/>
      <c r="MWD21" s="182"/>
      <c r="MWE21" s="182"/>
      <c r="MWF21" s="182"/>
      <c r="MWG21" s="182"/>
      <c r="MWH21" s="182"/>
      <c r="MWI21" s="182"/>
      <c r="MWJ21" s="182"/>
      <c r="MWK21" s="182"/>
      <c r="MWL21" s="182"/>
      <c r="MWM21" s="182"/>
      <c r="MWN21" s="182"/>
      <c r="MWO21" s="182"/>
      <c r="MWP21" s="182"/>
      <c r="MWQ21" s="182"/>
      <c r="MWR21" s="182"/>
      <c r="MWS21" s="182"/>
      <c r="MWT21" s="182"/>
      <c r="MWU21" s="182"/>
      <c r="MWV21" s="182"/>
      <c r="MWW21" s="182"/>
      <c r="MWX21" s="182"/>
      <c r="MWY21" s="182"/>
      <c r="MWZ21" s="182"/>
      <c r="MXA21" s="182"/>
      <c r="MXB21" s="182"/>
      <c r="MXC21" s="182"/>
      <c r="MXD21" s="182"/>
      <c r="MXE21" s="182"/>
      <c r="MXF21" s="182"/>
      <c r="MXG21" s="182"/>
      <c r="MXH21" s="182"/>
      <c r="MXI21" s="182"/>
      <c r="MXJ21" s="182"/>
      <c r="MXK21" s="182"/>
      <c r="MXL21" s="182"/>
      <c r="MXM21" s="182"/>
      <c r="MXN21" s="182"/>
      <c r="MXO21" s="182"/>
      <c r="MXP21" s="182"/>
      <c r="MXQ21" s="182"/>
      <c r="MXR21" s="182"/>
      <c r="MXS21" s="182"/>
      <c r="MXT21" s="182"/>
      <c r="MXU21" s="182"/>
      <c r="MXV21" s="182"/>
      <c r="MXW21" s="182"/>
      <c r="MXX21" s="182"/>
      <c r="MXY21" s="182"/>
      <c r="MXZ21" s="182"/>
      <c r="MYA21" s="182"/>
      <c r="MYB21" s="182"/>
      <c r="MYC21" s="182"/>
      <c r="MYD21" s="182"/>
      <c r="MYE21" s="182"/>
      <c r="MYF21" s="182"/>
      <c r="MYG21" s="182"/>
      <c r="MYH21" s="182"/>
      <c r="MYI21" s="182"/>
      <c r="MYJ21" s="182"/>
      <c r="MYK21" s="182"/>
      <c r="MYL21" s="182"/>
      <c r="MYM21" s="182"/>
      <c r="MYN21" s="182"/>
      <c r="MYO21" s="182"/>
      <c r="MYP21" s="182"/>
      <c r="MYQ21" s="182"/>
      <c r="MYR21" s="182"/>
      <c r="MYS21" s="182"/>
      <c r="MYT21" s="182"/>
      <c r="MYU21" s="182"/>
      <c r="MYV21" s="182"/>
      <c r="MYW21" s="182"/>
      <c r="MYX21" s="182"/>
      <c r="MYY21" s="182"/>
      <c r="MYZ21" s="182"/>
      <c r="MZA21" s="182"/>
      <c r="MZB21" s="182"/>
      <c r="MZC21" s="182"/>
      <c r="MZD21" s="182"/>
      <c r="MZE21" s="182"/>
      <c r="MZF21" s="182"/>
      <c r="MZG21" s="182"/>
      <c r="MZH21" s="182"/>
      <c r="MZI21" s="182"/>
      <c r="MZJ21" s="182"/>
      <c r="MZK21" s="182"/>
      <c r="MZL21" s="182"/>
      <c r="MZM21" s="182"/>
      <c r="MZN21" s="182"/>
      <c r="MZO21" s="182"/>
      <c r="MZP21" s="182"/>
      <c r="MZQ21" s="182"/>
      <c r="MZR21" s="182"/>
      <c r="MZS21" s="182"/>
      <c r="MZT21" s="182"/>
      <c r="MZU21" s="182"/>
      <c r="MZV21" s="182"/>
      <c r="MZW21" s="182"/>
      <c r="MZX21" s="182"/>
      <c r="MZY21" s="182"/>
      <c r="MZZ21" s="182"/>
      <c r="NAA21" s="182"/>
      <c r="NAB21" s="182"/>
      <c r="NAC21" s="182"/>
      <c r="NAD21" s="182"/>
      <c r="NAE21" s="182"/>
      <c r="NAF21" s="182"/>
      <c r="NAG21" s="182"/>
      <c r="NAH21" s="182"/>
      <c r="NAI21" s="182"/>
      <c r="NAJ21" s="182"/>
      <c r="NAK21" s="182"/>
      <c r="NAL21" s="182"/>
      <c r="NAM21" s="182"/>
      <c r="NAN21" s="182"/>
      <c r="NAO21" s="182"/>
      <c r="NAP21" s="182"/>
      <c r="NAQ21" s="182"/>
      <c r="NAR21" s="182"/>
      <c r="NAS21" s="182"/>
      <c r="NAT21" s="182"/>
      <c r="NAU21" s="182"/>
      <c r="NAV21" s="182"/>
      <c r="NAW21" s="182"/>
      <c r="NAX21" s="182"/>
      <c r="NAY21" s="182"/>
      <c r="NAZ21" s="182"/>
      <c r="NBA21" s="182"/>
      <c r="NBB21" s="182"/>
      <c r="NBC21" s="182"/>
      <c r="NBD21" s="182"/>
      <c r="NBE21" s="182"/>
      <c r="NBF21" s="182"/>
      <c r="NBG21" s="182"/>
      <c r="NBH21" s="182"/>
      <c r="NBI21" s="182"/>
      <c r="NBJ21" s="182"/>
      <c r="NBK21" s="182"/>
      <c r="NBL21" s="182"/>
      <c r="NBM21" s="182"/>
      <c r="NBN21" s="182"/>
      <c r="NBO21" s="182"/>
      <c r="NBP21" s="182"/>
      <c r="NBQ21" s="182"/>
      <c r="NBR21" s="182"/>
      <c r="NBS21" s="182"/>
      <c r="NBT21" s="182"/>
      <c r="NBU21" s="182"/>
      <c r="NBV21" s="182"/>
      <c r="NBW21" s="182"/>
      <c r="NBX21" s="182"/>
      <c r="NBY21" s="182"/>
      <c r="NBZ21" s="182"/>
      <c r="NCA21" s="182"/>
      <c r="NCB21" s="182"/>
      <c r="NCC21" s="182"/>
      <c r="NCD21" s="182"/>
      <c r="NCE21" s="182"/>
      <c r="NCF21" s="182"/>
      <c r="NCG21" s="182"/>
      <c r="NCH21" s="182"/>
      <c r="NCI21" s="182"/>
      <c r="NCJ21" s="182"/>
      <c r="NCK21" s="182"/>
      <c r="NCL21" s="182"/>
      <c r="NCM21" s="182"/>
      <c r="NCN21" s="182"/>
      <c r="NCO21" s="182"/>
      <c r="NCP21" s="182"/>
      <c r="NCQ21" s="182"/>
      <c r="NCR21" s="182"/>
      <c r="NCS21" s="182"/>
      <c r="NCT21" s="182"/>
      <c r="NCU21" s="182"/>
      <c r="NCV21" s="182"/>
      <c r="NCW21" s="182"/>
      <c r="NCX21" s="182"/>
      <c r="NCY21" s="182"/>
      <c r="NCZ21" s="182"/>
      <c r="NDA21" s="182"/>
      <c r="NDB21" s="182"/>
      <c r="NDC21" s="182"/>
      <c r="NDD21" s="182"/>
      <c r="NDE21" s="182"/>
      <c r="NDF21" s="182"/>
      <c r="NDG21" s="182"/>
      <c r="NDH21" s="182"/>
      <c r="NDI21" s="182"/>
      <c r="NDJ21" s="182"/>
      <c r="NDK21" s="182"/>
      <c r="NDL21" s="182"/>
      <c r="NDM21" s="182"/>
      <c r="NDN21" s="182"/>
      <c r="NDO21" s="182"/>
      <c r="NDP21" s="182"/>
      <c r="NDQ21" s="182"/>
      <c r="NDR21" s="182"/>
      <c r="NDS21" s="182"/>
      <c r="NDT21" s="182"/>
      <c r="NDU21" s="182"/>
      <c r="NDV21" s="182"/>
      <c r="NDW21" s="182"/>
      <c r="NDX21" s="182"/>
      <c r="NDY21" s="182"/>
      <c r="NDZ21" s="182"/>
      <c r="NEA21" s="182"/>
      <c r="NEB21" s="182"/>
      <c r="NEC21" s="182"/>
      <c r="NED21" s="182"/>
      <c r="NEE21" s="182"/>
      <c r="NEF21" s="182"/>
      <c r="NEG21" s="182"/>
      <c r="NEH21" s="182"/>
      <c r="NEI21" s="182"/>
      <c r="NEJ21" s="182"/>
      <c r="NEK21" s="182"/>
      <c r="NEL21" s="182"/>
      <c r="NEM21" s="182"/>
      <c r="NEN21" s="182"/>
      <c r="NEO21" s="182"/>
      <c r="NEP21" s="182"/>
      <c r="NEQ21" s="182"/>
      <c r="NER21" s="182"/>
      <c r="NES21" s="182"/>
      <c r="NET21" s="182"/>
      <c r="NEU21" s="182"/>
      <c r="NEV21" s="182"/>
      <c r="NEW21" s="182"/>
      <c r="NEX21" s="182"/>
      <c r="NEY21" s="182"/>
      <c r="NEZ21" s="182"/>
      <c r="NFA21" s="182"/>
      <c r="NFB21" s="182"/>
      <c r="NFC21" s="182"/>
      <c r="NFD21" s="182"/>
      <c r="NFE21" s="182"/>
      <c r="NFF21" s="182"/>
      <c r="NFG21" s="182"/>
      <c r="NFH21" s="182"/>
      <c r="NFI21" s="182"/>
      <c r="NFJ21" s="182"/>
      <c r="NFK21" s="182"/>
      <c r="NFL21" s="182"/>
      <c r="NFM21" s="182"/>
      <c r="NFN21" s="182"/>
      <c r="NFO21" s="182"/>
      <c r="NFP21" s="182"/>
      <c r="NFQ21" s="182"/>
      <c r="NFR21" s="182"/>
      <c r="NFS21" s="182"/>
      <c r="NFT21" s="182"/>
      <c r="NFU21" s="182"/>
      <c r="NFV21" s="182"/>
      <c r="NFW21" s="182"/>
      <c r="NFX21" s="182"/>
      <c r="NFY21" s="182"/>
      <c r="NFZ21" s="182"/>
      <c r="NGA21" s="182"/>
      <c r="NGB21" s="182"/>
      <c r="NGC21" s="182"/>
      <c r="NGD21" s="182"/>
      <c r="NGE21" s="182"/>
      <c r="NGF21" s="182"/>
      <c r="NGG21" s="182"/>
      <c r="NGH21" s="182"/>
      <c r="NGI21" s="182"/>
      <c r="NGJ21" s="182"/>
      <c r="NGK21" s="182"/>
      <c r="NGL21" s="182"/>
      <c r="NGM21" s="182"/>
      <c r="NGN21" s="182"/>
      <c r="NGO21" s="182"/>
      <c r="NGP21" s="182"/>
      <c r="NGQ21" s="182"/>
      <c r="NGR21" s="182"/>
      <c r="NGS21" s="182"/>
      <c r="NGT21" s="182"/>
      <c r="NGU21" s="182"/>
      <c r="NGV21" s="182"/>
      <c r="NGW21" s="182"/>
      <c r="NGX21" s="182"/>
      <c r="NGY21" s="182"/>
      <c r="NGZ21" s="182"/>
      <c r="NHA21" s="182"/>
      <c r="NHB21" s="182"/>
      <c r="NHC21" s="182"/>
      <c r="NHD21" s="182"/>
      <c r="NHE21" s="182"/>
      <c r="NHF21" s="182"/>
      <c r="NHG21" s="182"/>
      <c r="NHH21" s="182"/>
      <c r="NHI21" s="182"/>
      <c r="NHJ21" s="182"/>
      <c r="NHK21" s="182"/>
      <c r="NHL21" s="182"/>
      <c r="NHM21" s="182"/>
      <c r="NHN21" s="182"/>
      <c r="NHO21" s="182"/>
      <c r="NHP21" s="182"/>
      <c r="NHQ21" s="182"/>
      <c r="NHR21" s="182"/>
      <c r="NHS21" s="182"/>
      <c r="NHT21" s="182"/>
      <c r="NHU21" s="182"/>
      <c r="NHV21" s="182"/>
      <c r="NHW21" s="182"/>
      <c r="NHX21" s="182"/>
      <c r="NHY21" s="182"/>
      <c r="NHZ21" s="182"/>
      <c r="NIA21" s="182"/>
      <c r="NIB21" s="182"/>
      <c r="NIC21" s="182"/>
      <c r="NID21" s="182"/>
      <c r="NIE21" s="182"/>
      <c r="NIF21" s="182"/>
      <c r="NIG21" s="182"/>
      <c r="NIH21" s="182"/>
      <c r="NII21" s="182"/>
      <c r="NIJ21" s="182"/>
      <c r="NIK21" s="182"/>
      <c r="NIL21" s="182"/>
      <c r="NIM21" s="182"/>
      <c r="NIN21" s="182"/>
      <c r="NIO21" s="182"/>
      <c r="NIP21" s="182"/>
      <c r="NIQ21" s="182"/>
      <c r="NIR21" s="182"/>
      <c r="NIS21" s="182"/>
      <c r="NIT21" s="182"/>
      <c r="NIU21" s="182"/>
      <c r="NIV21" s="182"/>
      <c r="NIW21" s="182"/>
      <c r="NIX21" s="182"/>
      <c r="NIY21" s="182"/>
      <c r="NIZ21" s="182"/>
      <c r="NJA21" s="182"/>
      <c r="NJB21" s="182"/>
      <c r="NJC21" s="182"/>
      <c r="NJD21" s="182"/>
      <c r="NJE21" s="182"/>
      <c r="NJF21" s="182"/>
      <c r="NJG21" s="182"/>
      <c r="NJH21" s="182"/>
      <c r="NJI21" s="182"/>
      <c r="NJJ21" s="182"/>
      <c r="NJK21" s="182"/>
      <c r="NJL21" s="182"/>
      <c r="NJM21" s="182"/>
      <c r="NJN21" s="182"/>
      <c r="NJO21" s="182"/>
      <c r="NJP21" s="182"/>
      <c r="NJQ21" s="182"/>
      <c r="NJR21" s="182"/>
      <c r="NJS21" s="182"/>
      <c r="NJT21" s="182"/>
      <c r="NJU21" s="182"/>
      <c r="NJV21" s="182"/>
      <c r="NJW21" s="182"/>
      <c r="NJX21" s="182"/>
      <c r="NJY21" s="182"/>
      <c r="NJZ21" s="182"/>
      <c r="NKA21" s="182"/>
      <c r="NKB21" s="182"/>
      <c r="NKC21" s="182"/>
      <c r="NKD21" s="182"/>
      <c r="NKE21" s="182"/>
      <c r="NKF21" s="182"/>
      <c r="NKG21" s="182"/>
      <c r="NKH21" s="182"/>
      <c r="NKI21" s="182"/>
      <c r="NKJ21" s="182"/>
      <c r="NKK21" s="182"/>
      <c r="NKL21" s="182"/>
      <c r="NKM21" s="182"/>
      <c r="NKN21" s="182"/>
      <c r="NKO21" s="182"/>
      <c r="NKP21" s="182"/>
      <c r="NKQ21" s="182"/>
      <c r="NKR21" s="182"/>
      <c r="NKS21" s="182"/>
      <c r="NKT21" s="182"/>
      <c r="NKU21" s="182"/>
      <c r="NKV21" s="182"/>
      <c r="NKW21" s="182"/>
      <c r="NKX21" s="182"/>
      <c r="NKY21" s="182"/>
      <c r="NKZ21" s="182"/>
      <c r="NLA21" s="182"/>
      <c r="NLB21" s="182"/>
      <c r="NLC21" s="182"/>
      <c r="NLD21" s="182"/>
      <c r="NLE21" s="182"/>
      <c r="NLF21" s="182"/>
      <c r="NLG21" s="182"/>
      <c r="NLH21" s="182"/>
      <c r="NLI21" s="182"/>
      <c r="NLJ21" s="182"/>
      <c r="NLK21" s="182"/>
      <c r="NLL21" s="182"/>
      <c r="NLM21" s="182"/>
      <c r="NLN21" s="182"/>
      <c r="NLO21" s="182"/>
      <c r="NLP21" s="182"/>
      <c r="NLQ21" s="182"/>
      <c r="NLR21" s="182"/>
      <c r="NLS21" s="182"/>
      <c r="NLT21" s="182"/>
      <c r="NLU21" s="182"/>
      <c r="NLV21" s="182"/>
      <c r="NLW21" s="182"/>
      <c r="NLX21" s="182"/>
      <c r="NLY21" s="182"/>
      <c r="NLZ21" s="182"/>
      <c r="NMA21" s="182"/>
      <c r="NMB21" s="182"/>
      <c r="NMC21" s="182"/>
      <c r="NMD21" s="182"/>
      <c r="NME21" s="182"/>
      <c r="NMF21" s="182"/>
      <c r="NMG21" s="182"/>
      <c r="NMH21" s="182"/>
      <c r="NMI21" s="182"/>
      <c r="NMJ21" s="182"/>
      <c r="NMK21" s="182"/>
      <c r="NML21" s="182"/>
      <c r="NMM21" s="182"/>
      <c r="NMN21" s="182"/>
      <c r="NMO21" s="182"/>
      <c r="NMP21" s="182"/>
      <c r="NMQ21" s="182"/>
      <c r="NMR21" s="182"/>
      <c r="NMS21" s="182"/>
      <c r="NMT21" s="182"/>
      <c r="NMU21" s="182"/>
      <c r="NMV21" s="182"/>
      <c r="NMW21" s="182"/>
      <c r="NMX21" s="182"/>
      <c r="NMY21" s="182"/>
      <c r="NMZ21" s="182"/>
      <c r="NNA21" s="182"/>
      <c r="NNB21" s="182"/>
      <c r="NNC21" s="182"/>
      <c r="NND21" s="182"/>
      <c r="NNE21" s="182"/>
      <c r="NNF21" s="182"/>
      <c r="NNG21" s="182"/>
      <c r="NNH21" s="182"/>
      <c r="NNI21" s="182"/>
      <c r="NNJ21" s="182"/>
      <c r="NNK21" s="182"/>
      <c r="NNL21" s="182"/>
      <c r="NNM21" s="182"/>
      <c r="NNN21" s="182"/>
      <c r="NNO21" s="182"/>
      <c r="NNP21" s="182"/>
      <c r="NNQ21" s="182"/>
      <c r="NNR21" s="182"/>
      <c r="NNS21" s="182"/>
      <c r="NNT21" s="182"/>
      <c r="NNU21" s="182"/>
      <c r="NNV21" s="182"/>
      <c r="NNW21" s="182"/>
      <c r="NNX21" s="182"/>
      <c r="NNY21" s="182"/>
      <c r="NNZ21" s="182"/>
      <c r="NOA21" s="182"/>
      <c r="NOB21" s="182"/>
      <c r="NOC21" s="182"/>
      <c r="NOD21" s="182"/>
      <c r="NOE21" s="182"/>
      <c r="NOF21" s="182"/>
      <c r="NOG21" s="182"/>
      <c r="NOH21" s="182"/>
      <c r="NOI21" s="182"/>
      <c r="NOJ21" s="182"/>
      <c r="NOK21" s="182"/>
      <c r="NOL21" s="182"/>
      <c r="NOM21" s="182"/>
      <c r="NON21" s="182"/>
      <c r="NOO21" s="182"/>
      <c r="NOP21" s="182"/>
      <c r="NOQ21" s="182"/>
      <c r="NOR21" s="182"/>
      <c r="NOS21" s="182"/>
      <c r="NOT21" s="182"/>
      <c r="NOU21" s="182"/>
      <c r="NOV21" s="182"/>
      <c r="NOW21" s="182"/>
      <c r="NOX21" s="182"/>
      <c r="NOY21" s="182"/>
      <c r="NOZ21" s="182"/>
      <c r="NPA21" s="182"/>
      <c r="NPB21" s="182"/>
      <c r="NPC21" s="182"/>
      <c r="NPD21" s="182"/>
      <c r="NPE21" s="182"/>
      <c r="NPF21" s="182"/>
      <c r="NPG21" s="182"/>
      <c r="NPH21" s="182"/>
      <c r="NPI21" s="182"/>
      <c r="NPJ21" s="182"/>
      <c r="NPK21" s="182"/>
      <c r="NPL21" s="182"/>
      <c r="NPM21" s="182"/>
      <c r="NPN21" s="182"/>
      <c r="NPO21" s="182"/>
      <c r="NPP21" s="182"/>
      <c r="NPQ21" s="182"/>
      <c r="NPR21" s="182"/>
      <c r="NPS21" s="182"/>
      <c r="NPT21" s="182"/>
      <c r="NPU21" s="182"/>
      <c r="NPV21" s="182"/>
      <c r="NPW21" s="182"/>
      <c r="NPX21" s="182"/>
      <c r="NPY21" s="182"/>
      <c r="NPZ21" s="182"/>
      <c r="NQA21" s="182"/>
      <c r="NQB21" s="182"/>
      <c r="NQC21" s="182"/>
      <c r="NQD21" s="182"/>
      <c r="NQE21" s="182"/>
      <c r="NQF21" s="182"/>
      <c r="NQG21" s="182"/>
      <c r="NQH21" s="182"/>
      <c r="NQI21" s="182"/>
      <c r="NQJ21" s="182"/>
      <c r="NQK21" s="182"/>
      <c r="NQL21" s="182"/>
      <c r="NQM21" s="182"/>
      <c r="NQN21" s="182"/>
      <c r="NQO21" s="182"/>
      <c r="NQP21" s="182"/>
      <c r="NQQ21" s="182"/>
      <c r="NQR21" s="182"/>
      <c r="NQS21" s="182"/>
      <c r="NQT21" s="182"/>
      <c r="NQU21" s="182"/>
      <c r="NQV21" s="182"/>
      <c r="NQW21" s="182"/>
      <c r="NQX21" s="182"/>
      <c r="NQY21" s="182"/>
      <c r="NQZ21" s="182"/>
      <c r="NRA21" s="182"/>
      <c r="NRB21" s="182"/>
      <c r="NRC21" s="182"/>
      <c r="NRD21" s="182"/>
      <c r="NRE21" s="182"/>
      <c r="NRF21" s="182"/>
      <c r="NRG21" s="182"/>
      <c r="NRH21" s="182"/>
      <c r="NRI21" s="182"/>
      <c r="NRJ21" s="182"/>
      <c r="NRK21" s="182"/>
      <c r="NRL21" s="182"/>
      <c r="NRM21" s="182"/>
      <c r="NRN21" s="182"/>
      <c r="NRO21" s="182"/>
      <c r="NRP21" s="182"/>
      <c r="NRQ21" s="182"/>
      <c r="NRR21" s="182"/>
      <c r="NRS21" s="182"/>
      <c r="NRT21" s="182"/>
      <c r="NRU21" s="182"/>
      <c r="NRV21" s="182"/>
      <c r="NRW21" s="182"/>
      <c r="NRX21" s="182"/>
      <c r="NRY21" s="182"/>
      <c r="NRZ21" s="182"/>
      <c r="NSA21" s="182"/>
      <c r="NSB21" s="182"/>
      <c r="NSC21" s="182"/>
      <c r="NSD21" s="182"/>
      <c r="NSE21" s="182"/>
      <c r="NSF21" s="182"/>
      <c r="NSG21" s="182"/>
      <c r="NSH21" s="182"/>
      <c r="NSI21" s="182"/>
      <c r="NSJ21" s="182"/>
      <c r="NSK21" s="182"/>
      <c r="NSL21" s="182"/>
      <c r="NSM21" s="182"/>
      <c r="NSN21" s="182"/>
      <c r="NSO21" s="182"/>
      <c r="NSP21" s="182"/>
      <c r="NSQ21" s="182"/>
      <c r="NSR21" s="182"/>
      <c r="NSS21" s="182"/>
      <c r="NST21" s="182"/>
      <c r="NSU21" s="182"/>
      <c r="NSV21" s="182"/>
      <c r="NSW21" s="182"/>
      <c r="NSX21" s="182"/>
      <c r="NSY21" s="182"/>
      <c r="NSZ21" s="182"/>
      <c r="NTA21" s="182"/>
      <c r="NTB21" s="182"/>
      <c r="NTC21" s="182"/>
      <c r="NTD21" s="182"/>
      <c r="NTE21" s="182"/>
      <c r="NTF21" s="182"/>
      <c r="NTG21" s="182"/>
      <c r="NTH21" s="182"/>
      <c r="NTI21" s="182"/>
      <c r="NTJ21" s="182"/>
      <c r="NTK21" s="182"/>
      <c r="NTL21" s="182"/>
      <c r="NTM21" s="182"/>
      <c r="NTN21" s="182"/>
      <c r="NTO21" s="182"/>
      <c r="NTP21" s="182"/>
      <c r="NTQ21" s="182"/>
      <c r="NTR21" s="182"/>
      <c r="NTS21" s="182"/>
      <c r="NTT21" s="182"/>
      <c r="NTU21" s="182"/>
      <c r="NTV21" s="182"/>
      <c r="NTW21" s="182"/>
      <c r="NTX21" s="182"/>
      <c r="NTY21" s="182"/>
      <c r="NTZ21" s="182"/>
      <c r="NUA21" s="182"/>
      <c r="NUB21" s="182"/>
      <c r="NUC21" s="182"/>
      <c r="NUD21" s="182"/>
      <c r="NUE21" s="182"/>
      <c r="NUF21" s="182"/>
      <c r="NUG21" s="182"/>
      <c r="NUH21" s="182"/>
      <c r="NUI21" s="182"/>
      <c r="NUJ21" s="182"/>
      <c r="NUK21" s="182"/>
      <c r="NUL21" s="182"/>
      <c r="NUM21" s="182"/>
      <c r="NUN21" s="182"/>
      <c r="NUO21" s="182"/>
      <c r="NUP21" s="182"/>
      <c r="NUQ21" s="182"/>
      <c r="NUR21" s="182"/>
      <c r="NUS21" s="182"/>
      <c r="NUT21" s="182"/>
      <c r="NUU21" s="182"/>
      <c r="NUV21" s="182"/>
      <c r="NUW21" s="182"/>
      <c r="NUX21" s="182"/>
      <c r="NUY21" s="182"/>
      <c r="NUZ21" s="182"/>
      <c r="NVA21" s="182"/>
      <c r="NVB21" s="182"/>
      <c r="NVC21" s="182"/>
      <c r="NVD21" s="182"/>
      <c r="NVE21" s="182"/>
      <c r="NVF21" s="182"/>
      <c r="NVG21" s="182"/>
      <c r="NVH21" s="182"/>
      <c r="NVI21" s="182"/>
      <c r="NVJ21" s="182"/>
      <c r="NVK21" s="182"/>
      <c r="NVL21" s="182"/>
      <c r="NVM21" s="182"/>
      <c r="NVN21" s="182"/>
      <c r="NVO21" s="182"/>
      <c r="NVP21" s="182"/>
      <c r="NVQ21" s="182"/>
      <c r="NVR21" s="182"/>
      <c r="NVS21" s="182"/>
      <c r="NVT21" s="182"/>
      <c r="NVU21" s="182"/>
      <c r="NVV21" s="182"/>
      <c r="NVW21" s="182"/>
      <c r="NVX21" s="182"/>
      <c r="NVY21" s="182"/>
      <c r="NVZ21" s="182"/>
      <c r="NWA21" s="182"/>
      <c r="NWB21" s="182"/>
      <c r="NWC21" s="182"/>
      <c r="NWD21" s="182"/>
      <c r="NWE21" s="182"/>
      <c r="NWF21" s="182"/>
      <c r="NWG21" s="182"/>
      <c r="NWH21" s="182"/>
      <c r="NWI21" s="182"/>
      <c r="NWJ21" s="182"/>
      <c r="NWK21" s="182"/>
      <c r="NWL21" s="182"/>
      <c r="NWM21" s="182"/>
      <c r="NWN21" s="182"/>
      <c r="NWO21" s="182"/>
      <c r="NWP21" s="182"/>
      <c r="NWQ21" s="182"/>
      <c r="NWR21" s="182"/>
      <c r="NWS21" s="182"/>
      <c r="NWT21" s="182"/>
      <c r="NWU21" s="182"/>
      <c r="NWV21" s="182"/>
      <c r="NWW21" s="182"/>
      <c r="NWX21" s="182"/>
      <c r="NWY21" s="182"/>
      <c r="NWZ21" s="182"/>
      <c r="NXA21" s="182"/>
      <c r="NXB21" s="182"/>
      <c r="NXC21" s="182"/>
      <c r="NXD21" s="182"/>
      <c r="NXE21" s="182"/>
      <c r="NXF21" s="182"/>
      <c r="NXG21" s="182"/>
      <c r="NXH21" s="182"/>
      <c r="NXI21" s="182"/>
      <c r="NXJ21" s="182"/>
      <c r="NXK21" s="182"/>
      <c r="NXL21" s="182"/>
      <c r="NXM21" s="182"/>
      <c r="NXN21" s="182"/>
      <c r="NXO21" s="182"/>
      <c r="NXP21" s="182"/>
      <c r="NXQ21" s="182"/>
      <c r="NXR21" s="182"/>
      <c r="NXS21" s="182"/>
      <c r="NXT21" s="182"/>
      <c r="NXU21" s="182"/>
      <c r="NXV21" s="182"/>
      <c r="NXW21" s="182"/>
      <c r="NXX21" s="182"/>
      <c r="NXY21" s="182"/>
      <c r="NXZ21" s="182"/>
      <c r="NYA21" s="182"/>
      <c r="NYB21" s="182"/>
      <c r="NYC21" s="182"/>
      <c r="NYD21" s="182"/>
      <c r="NYE21" s="182"/>
      <c r="NYF21" s="182"/>
      <c r="NYG21" s="182"/>
      <c r="NYH21" s="182"/>
      <c r="NYI21" s="182"/>
      <c r="NYJ21" s="182"/>
      <c r="NYK21" s="182"/>
      <c r="NYL21" s="182"/>
      <c r="NYM21" s="182"/>
      <c r="NYN21" s="182"/>
      <c r="NYO21" s="182"/>
      <c r="NYP21" s="182"/>
      <c r="NYQ21" s="182"/>
      <c r="NYR21" s="182"/>
      <c r="NYS21" s="182"/>
      <c r="NYT21" s="182"/>
      <c r="NYU21" s="182"/>
      <c r="NYV21" s="182"/>
      <c r="NYW21" s="182"/>
      <c r="NYX21" s="182"/>
      <c r="NYY21" s="182"/>
      <c r="NYZ21" s="182"/>
      <c r="NZA21" s="182"/>
      <c r="NZB21" s="182"/>
      <c r="NZC21" s="182"/>
      <c r="NZD21" s="182"/>
      <c r="NZE21" s="182"/>
      <c r="NZF21" s="182"/>
      <c r="NZG21" s="182"/>
      <c r="NZH21" s="182"/>
      <c r="NZI21" s="182"/>
      <c r="NZJ21" s="182"/>
      <c r="NZK21" s="182"/>
      <c r="NZL21" s="182"/>
      <c r="NZM21" s="182"/>
      <c r="NZN21" s="182"/>
      <c r="NZO21" s="182"/>
      <c r="NZP21" s="182"/>
      <c r="NZQ21" s="182"/>
      <c r="NZR21" s="182"/>
      <c r="NZS21" s="182"/>
      <c r="NZT21" s="182"/>
      <c r="NZU21" s="182"/>
      <c r="NZV21" s="182"/>
      <c r="NZW21" s="182"/>
      <c r="NZX21" s="182"/>
      <c r="NZY21" s="182"/>
      <c r="NZZ21" s="182"/>
      <c r="OAA21" s="182"/>
      <c r="OAB21" s="182"/>
      <c r="OAC21" s="182"/>
      <c r="OAD21" s="182"/>
      <c r="OAE21" s="182"/>
      <c r="OAF21" s="182"/>
      <c r="OAG21" s="182"/>
      <c r="OAH21" s="182"/>
      <c r="OAI21" s="182"/>
      <c r="OAJ21" s="182"/>
      <c r="OAK21" s="182"/>
      <c r="OAL21" s="182"/>
      <c r="OAM21" s="182"/>
      <c r="OAN21" s="182"/>
      <c r="OAO21" s="182"/>
      <c r="OAP21" s="182"/>
      <c r="OAQ21" s="182"/>
      <c r="OAR21" s="182"/>
      <c r="OAS21" s="182"/>
      <c r="OAT21" s="182"/>
      <c r="OAU21" s="182"/>
      <c r="OAV21" s="182"/>
      <c r="OAW21" s="182"/>
      <c r="OAX21" s="182"/>
      <c r="OAY21" s="182"/>
      <c r="OAZ21" s="182"/>
      <c r="OBA21" s="182"/>
      <c r="OBB21" s="182"/>
      <c r="OBC21" s="182"/>
      <c r="OBD21" s="182"/>
      <c r="OBE21" s="182"/>
      <c r="OBF21" s="182"/>
      <c r="OBG21" s="182"/>
      <c r="OBH21" s="182"/>
      <c r="OBI21" s="182"/>
      <c r="OBJ21" s="182"/>
      <c r="OBK21" s="182"/>
      <c r="OBL21" s="182"/>
      <c r="OBM21" s="182"/>
      <c r="OBN21" s="182"/>
      <c r="OBO21" s="182"/>
      <c r="OBP21" s="182"/>
      <c r="OBQ21" s="182"/>
      <c r="OBR21" s="182"/>
      <c r="OBS21" s="182"/>
      <c r="OBT21" s="182"/>
      <c r="OBU21" s="182"/>
      <c r="OBV21" s="182"/>
      <c r="OBW21" s="182"/>
      <c r="OBX21" s="182"/>
      <c r="OBY21" s="182"/>
      <c r="OBZ21" s="182"/>
      <c r="OCA21" s="182"/>
      <c r="OCB21" s="182"/>
      <c r="OCC21" s="182"/>
      <c r="OCD21" s="182"/>
      <c r="OCE21" s="182"/>
      <c r="OCF21" s="182"/>
      <c r="OCG21" s="182"/>
      <c r="OCH21" s="182"/>
      <c r="OCI21" s="182"/>
      <c r="OCJ21" s="182"/>
      <c r="OCK21" s="182"/>
      <c r="OCL21" s="182"/>
      <c r="OCM21" s="182"/>
      <c r="OCN21" s="182"/>
      <c r="OCO21" s="182"/>
      <c r="OCP21" s="182"/>
      <c r="OCQ21" s="182"/>
      <c r="OCR21" s="182"/>
      <c r="OCS21" s="182"/>
      <c r="OCT21" s="182"/>
      <c r="OCU21" s="182"/>
      <c r="OCV21" s="182"/>
      <c r="OCW21" s="182"/>
      <c r="OCX21" s="182"/>
      <c r="OCY21" s="182"/>
      <c r="OCZ21" s="182"/>
      <c r="ODA21" s="182"/>
      <c r="ODB21" s="182"/>
      <c r="ODC21" s="182"/>
      <c r="ODD21" s="182"/>
      <c r="ODE21" s="182"/>
      <c r="ODF21" s="182"/>
      <c r="ODG21" s="182"/>
      <c r="ODH21" s="182"/>
      <c r="ODI21" s="182"/>
      <c r="ODJ21" s="182"/>
      <c r="ODK21" s="182"/>
      <c r="ODL21" s="182"/>
      <c r="ODM21" s="182"/>
      <c r="ODN21" s="182"/>
      <c r="ODO21" s="182"/>
      <c r="ODP21" s="182"/>
      <c r="ODQ21" s="182"/>
      <c r="ODR21" s="182"/>
      <c r="ODS21" s="182"/>
      <c r="ODT21" s="182"/>
      <c r="ODU21" s="182"/>
      <c r="ODV21" s="182"/>
      <c r="ODW21" s="182"/>
      <c r="ODX21" s="182"/>
      <c r="ODY21" s="182"/>
      <c r="ODZ21" s="182"/>
      <c r="OEA21" s="182"/>
      <c r="OEB21" s="182"/>
      <c r="OEC21" s="182"/>
      <c r="OED21" s="182"/>
      <c r="OEE21" s="182"/>
      <c r="OEF21" s="182"/>
      <c r="OEG21" s="182"/>
      <c r="OEH21" s="182"/>
      <c r="OEI21" s="182"/>
      <c r="OEJ21" s="182"/>
      <c r="OEK21" s="182"/>
      <c r="OEL21" s="182"/>
      <c r="OEM21" s="182"/>
      <c r="OEN21" s="182"/>
      <c r="OEO21" s="182"/>
      <c r="OEP21" s="182"/>
      <c r="OEQ21" s="182"/>
      <c r="OER21" s="182"/>
      <c r="OES21" s="182"/>
      <c r="OET21" s="182"/>
      <c r="OEU21" s="182"/>
      <c r="OEV21" s="182"/>
      <c r="OEW21" s="182"/>
      <c r="OEX21" s="182"/>
      <c r="OEY21" s="182"/>
      <c r="OEZ21" s="182"/>
      <c r="OFA21" s="182"/>
      <c r="OFB21" s="182"/>
      <c r="OFC21" s="182"/>
      <c r="OFD21" s="182"/>
      <c r="OFE21" s="182"/>
      <c r="OFF21" s="182"/>
      <c r="OFG21" s="182"/>
      <c r="OFH21" s="182"/>
      <c r="OFI21" s="182"/>
      <c r="OFJ21" s="182"/>
      <c r="OFK21" s="182"/>
      <c r="OFL21" s="182"/>
      <c r="OFM21" s="182"/>
      <c r="OFN21" s="182"/>
      <c r="OFO21" s="182"/>
      <c r="OFP21" s="182"/>
      <c r="OFQ21" s="182"/>
      <c r="OFR21" s="182"/>
      <c r="OFS21" s="182"/>
      <c r="OFT21" s="182"/>
      <c r="OFU21" s="182"/>
      <c r="OFV21" s="182"/>
      <c r="OFW21" s="182"/>
      <c r="OFX21" s="182"/>
      <c r="OFY21" s="182"/>
      <c r="OFZ21" s="182"/>
      <c r="OGA21" s="182"/>
      <c r="OGB21" s="182"/>
      <c r="OGC21" s="182"/>
      <c r="OGD21" s="182"/>
      <c r="OGE21" s="182"/>
      <c r="OGF21" s="182"/>
      <c r="OGG21" s="182"/>
      <c r="OGH21" s="182"/>
      <c r="OGI21" s="182"/>
      <c r="OGJ21" s="182"/>
      <c r="OGK21" s="182"/>
      <c r="OGL21" s="182"/>
      <c r="OGM21" s="182"/>
      <c r="OGN21" s="182"/>
      <c r="OGO21" s="182"/>
      <c r="OGP21" s="182"/>
      <c r="OGQ21" s="182"/>
      <c r="OGR21" s="182"/>
      <c r="OGS21" s="182"/>
      <c r="OGT21" s="182"/>
      <c r="OGU21" s="182"/>
      <c r="OGV21" s="182"/>
      <c r="OGW21" s="182"/>
      <c r="OGX21" s="182"/>
      <c r="OGY21" s="182"/>
      <c r="OGZ21" s="182"/>
      <c r="OHA21" s="182"/>
      <c r="OHB21" s="182"/>
      <c r="OHC21" s="182"/>
      <c r="OHD21" s="182"/>
      <c r="OHE21" s="182"/>
      <c r="OHF21" s="182"/>
      <c r="OHG21" s="182"/>
      <c r="OHH21" s="182"/>
      <c r="OHI21" s="182"/>
      <c r="OHJ21" s="182"/>
      <c r="OHK21" s="182"/>
      <c r="OHL21" s="182"/>
      <c r="OHM21" s="182"/>
      <c r="OHN21" s="182"/>
      <c r="OHO21" s="182"/>
      <c r="OHP21" s="182"/>
      <c r="OHQ21" s="182"/>
      <c r="OHR21" s="182"/>
      <c r="OHS21" s="182"/>
      <c r="OHT21" s="182"/>
      <c r="OHU21" s="182"/>
      <c r="OHV21" s="182"/>
      <c r="OHW21" s="182"/>
      <c r="OHX21" s="182"/>
      <c r="OHY21" s="182"/>
      <c r="OHZ21" s="182"/>
      <c r="OIA21" s="182"/>
      <c r="OIB21" s="182"/>
      <c r="OIC21" s="182"/>
      <c r="OID21" s="182"/>
      <c r="OIE21" s="182"/>
      <c r="OIF21" s="182"/>
      <c r="OIG21" s="182"/>
      <c r="OIH21" s="182"/>
      <c r="OII21" s="182"/>
      <c r="OIJ21" s="182"/>
      <c r="OIK21" s="182"/>
      <c r="OIL21" s="182"/>
      <c r="OIM21" s="182"/>
      <c r="OIN21" s="182"/>
      <c r="OIO21" s="182"/>
      <c r="OIP21" s="182"/>
      <c r="OIQ21" s="182"/>
      <c r="OIR21" s="182"/>
      <c r="OIS21" s="182"/>
      <c r="OIT21" s="182"/>
      <c r="OIU21" s="182"/>
      <c r="OIV21" s="182"/>
      <c r="OIW21" s="182"/>
      <c r="OIX21" s="182"/>
      <c r="OIY21" s="182"/>
      <c r="OIZ21" s="182"/>
      <c r="OJA21" s="182"/>
      <c r="OJB21" s="182"/>
      <c r="OJC21" s="182"/>
      <c r="OJD21" s="182"/>
      <c r="OJE21" s="182"/>
      <c r="OJF21" s="182"/>
      <c r="OJG21" s="182"/>
      <c r="OJH21" s="182"/>
      <c r="OJI21" s="182"/>
      <c r="OJJ21" s="182"/>
      <c r="OJK21" s="182"/>
      <c r="OJL21" s="182"/>
      <c r="OJM21" s="182"/>
      <c r="OJN21" s="182"/>
      <c r="OJO21" s="182"/>
      <c r="OJP21" s="182"/>
      <c r="OJQ21" s="182"/>
      <c r="OJR21" s="182"/>
      <c r="OJS21" s="182"/>
      <c r="OJT21" s="182"/>
      <c r="OJU21" s="182"/>
      <c r="OJV21" s="182"/>
      <c r="OJW21" s="182"/>
      <c r="OJX21" s="182"/>
      <c r="OJY21" s="182"/>
      <c r="OJZ21" s="182"/>
      <c r="OKA21" s="182"/>
      <c r="OKB21" s="182"/>
      <c r="OKC21" s="182"/>
      <c r="OKD21" s="182"/>
      <c r="OKE21" s="182"/>
      <c r="OKF21" s="182"/>
      <c r="OKG21" s="182"/>
      <c r="OKH21" s="182"/>
      <c r="OKI21" s="182"/>
      <c r="OKJ21" s="182"/>
      <c r="OKK21" s="182"/>
      <c r="OKL21" s="182"/>
      <c r="OKM21" s="182"/>
      <c r="OKN21" s="182"/>
      <c r="OKO21" s="182"/>
      <c r="OKP21" s="182"/>
      <c r="OKQ21" s="182"/>
      <c r="OKR21" s="182"/>
      <c r="OKS21" s="182"/>
      <c r="OKT21" s="182"/>
      <c r="OKU21" s="182"/>
      <c r="OKV21" s="182"/>
      <c r="OKW21" s="182"/>
      <c r="OKX21" s="182"/>
      <c r="OKY21" s="182"/>
      <c r="OKZ21" s="182"/>
      <c r="OLA21" s="182"/>
      <c r="OLB21" s="182"/>
      <c r="OLC21" s="182"/>
      <c r="OLD21" s="182"/>
      <c r="OLE21" s="182"/>
      <c r="OLF21" s="182"/>
      <c r="OLG21" s="182"/>
      <c r="OLH21" s="182"/>
      <c r="OLI21" s="182"/>
      <c r="OLJ21" s="182"/>
      <c r="OLK21" s="182"/>
      <c r="OLL21" s="182"/>
      <c r="OLM21" s="182"/>
      <c r="OLN21" s="182"/>
      <c r="OLO21" s="182"/>
      <c r="OLP21" s="182"/>
      <c r="OLQ21" s="182"/>
      <c r="OLR21" s="182"/>
      <c r="OLS21" s="182"/>
      <c r="OLT21" s="182"/>
      <c r="OLU21" s="182"/>
      <c r="OLV21" s="182"/>
      <c r="OLW21" s="182"/>
      <c r="OLX21" s="182"/>
      <c r="OLY21" s="182"/>
      <c r="OLZ21" s="182"/>
      <c r="OMA21" s="182"/>
      <c r="OMB21" s="182"/>
      <c r="OMC21" s="182"/>
      <c r="OMD21" s="182"/>
      <c r="OME21" s="182"/>
      <c r="OMF21" s="182"/>
      <c r="OMG21" s="182"/>
      <c r="OMH21" s="182"/>
      <c r="OMI21" s="182"/>
      <c r="OMJ21" s="182"/>
      <c r="OMK21" s="182"/>
      <c r="OML21" s="182"/>
      <c r="OMM21" s="182"/>
      <c r="OMN21" s="182"/>
      <c r="OMO21" s="182"/>
      <c r="OMP21" s="182"/>
      <c r="OMQ21" s="182"/>
      <c r="OMR21" s="182"/>
      <c r="OMS21" s="182"/>
      <c r="OMT21" s="182"/>
      <c r="OMU21" s="182"/>
      <c r="OMV21" s="182"/>
      <c r="OMW21" s="182"/>
      <c r="OMX21" s="182"/>
      <c r="OMY21" s="182"/>
      <c r="OMZ21" s="182"/>
      <c r="ONA21" s="182"/>
      <c r="ONB21" s="182"/>
      <c r="ONC21" s="182"/>
      <c r="OND21" s="182"/>
      <c r="ONE21" s="182"/>
      <c r="ONF21" s="182"/>
      <c r="ONG21" s="182"/>
      <c r="ONH21" s="182"/>
      <c r="ONI21" s="182"/>
      <c r="ONJ21" s="182"/>
      <c r="ONK21" s="182"/>
      <c r="ONL21" s="182"/>
      <c r="ONM21" s="182"/>
      <c r="ONN21" s="182"/>
      <c r="ONO21" s="182"/>
      <c r="ONP21" s="182"/>
      <c r="ONQ21" s="182"/>
      <c r="ONR21" s="182"/>
      <c r="ONS21" s="182"/>
      <c r="ONT21" s="182"/>
      <c r="ONU21" s="182"/>
      <c r="ONV21" s="182"/>
      <c r="ONW21" s="182"/>
      <c r="ONX21" s="182"/>
      <c r="ONY21" s="182"/>
      <c r="ONZ21" s="182"/>
      <c r="OOA21" s="182"/>
      <c r="OOB21" s="182"/>
      <c r="OOC21" s="182"/>
      <c r="OOD21" s="182"/>
      <c r="OOE21" s="182"/>
      <c r="OOF21" s="182"/>
      <c r="OOG21" s="182"/>
      <c r="OOH21" s="182"/>
      <c r="OOI21" s="182"/>
      <c r="OOJ21" s="182"/>
      <c r="OOK21" s="182"/>
      <c r="OOL21" s="182"/>
      <c r="OOM21" s="182"/>
      <c r="OON21" s="182"/>
      <c r="OOO21" s="182"/>
      <c r="OOP21" s="182"/>
      <c r="OOQ21" s="182"/>
      <c r="OOR21" s="182"/>
      <c r="OOS21" s="182"/>
      <c r="OOT21" s="182"/>
      <c r="OOU21" s="182"/>
      <c r="OOV21" s="182"/>
      <c r="OOW21" s="182"/>
      <c r="OOX21" s="182"/>
      <c r="OOY21" s="182"/>
      <c r="OOZ21" s="182"/>
      <c r="OPA21" s="182"/>
      <c r="OPB21" s="182"/>
      <c r="OPC21" s="182"/>
      <c r="OPD21" s="182"/>
      <c r="OPE21" s="182"/>
      <c r="OPF21" s="182"/>
      <c r="OPG21" s="182"/>
      <c r="OPH21" s="182"/>
      <c r="OPI21" s="182"/>
      <c r="OPJ21" s="182"/>
      <c r="OPK21" s="182"/>
      <c r="OPL21" s="182"/>
      <c r="OPM21" s="182"/>
      <c r="OPN21" s="182"/>
      <c r="OPO21" s="182"/>
      <c r="OPP21" s="182"/>
      <c r="OPQ21" s="182"/>
      <c r="OPR21" s="182"/>
      <c r="OPS21" s="182"/>
      <c r="OPT21" s="182"/>
      <c r="OPU21" s="182"/>
      <c r="OPV21" s="182"/>
      <c r="OPW21" s="182"/>
      <c r="OPX21" s="182"/>
      <c r="OPY21" s="182"/>
      <c r="OPZ21" s="182"/>
      <c r="OQA21" s="182"/>
      <c r="OQB21" s="182"/>
      <c r="OQC21" s="182"/>
      <c r="OQD21" s="182"/>
      <c r="OQE21" s="182"/>
      <c r="OQF21" s="182"/>
      <c r="OQG21" s="182"/>
      <c r="OQH21" s="182"/>
      <c r="OQI21" s="182"/>
      <c r="OQJ21" s="182"/>
      <c r="OQK21" s="182"/>
      <c r="OQL21" s="182"/>
      <c r="OQM21" s="182"/>
      <c r="OQN21" s="182"/>
      <c r="OQO21" s="182"/>
      <c r="OQP21" s="182"/>
      <c r="OQQ21" s="182"/>
      <c r="OQR21" s="182"/>
      <c r="OQS21" s="182"/>
      <c r="OQT21" s="182"/>
      <c r="OQU21" s="182"/>
      <c r="OQV21" s="182"/>
      <c r="OQW21" s="182"/>
      <c r="OQX21" s="182"/>
      <c r="OQY21" s="182"/>
      <c r="OQZ21" s="182"/>
      <c r="ORA21" s="182"/>
      <c r="ORB21" s="182"/>
      <c r="ORC21" s="182"/>
      <c r="ORD21" s="182"/>
      <c r="ORE21" s="182"/>
      <c r="ORF21" s="182"/>
      <c r="ORG21" s="182"/>
      <c r="ORH21" s="182"/>
      <c r="ORI21" s="182"/>
      <c r="ORJ21" s="182"/>
      <c r="ORK21" s="182"/>
      <c r="ORL21" s="182"/>
      <c r="ORM21" s="182"/>
      <c r="ORN21" s="182"/>
      <c r="ORO21" s="182"/>
      <c r="ORP21" s="182"/>
      <c r="ORQ21" s="182"/>
      <c r="ORR21" s="182"/>
      <c r="ORS21" s="182"/>
      <c r="ORT21" s="182"/>
      <c r="ORU21" s="182"/>
      <c r="ORV21" s="182"/>
      <c r="ORW21" s="182"/>
      <c r="ORX21" s="182"/>
      <c r="ORY21" s="182"/>
      <c r="ORZ21" s="182"/>
      <c r="OSA21" s="182"/>
      <c r="OSB21" s="182"/>
      <c r="OSC21" s="182"/>
      <c r="OSD21" s="182"/>
      <c r="OSE21" s="182"/>
      <c r="OSF21" s="182"/>
      <c r="OSG21" s="182"/>
      <c r="OSH21" s="182"/>
      <c r="OSI21" s="182"/>
      <c r="OSJ21" s="182"/>
      <c r="OSK21" s="182"/>
      <c r="OSL21" s="182"/>
      <c r="OSM21" s="182"/>
      <c r="OSN21" s="182"/>
      <c r="OSO21" s="182"/>
      <c r="OSP21" s="182"/>
      <c r="OSQ21" s="182"/>
      <c r="OSR21" s="182"/>
      <c r="OSS21" s="182"/>
      <c r="OST21" s="182"/>
      <c r="OSU21" s="182"/>
      <c r="OSV21" s="182"/>
      <c r="OSW21" s="182"/>
      <c r="OSX21" s="182"/>
      <c r="OSY21" s="182"/>
      <c r="OSZ21" s="182"/>
      <c r="OTA21" s="182"/>
      <c r="OTB21" s="182"/>
      <c r="OTC21" s="182"/>
      <c r="OTD21" s="182"/>
      <c r="OTE21" s="182"/>
      <c r="OTF21" s="182"/>
      <c r="OTG21" s="182"/>
      <c r="OTH21" s="182"/>
      <c r="OTI21" s="182"/>
      <c r="OTJ21" s="182"/>
      <c r="OTK21" s="182"/>
      <c r="OTL21" s="182"/>
      <c r="OTM21" s="182"/>
      <c r="OTN21" s="182"/>
      <c r="OTO21" s="182"/>
      <c r="OTP21" s="182"/>
      <c r="OTQ21" s="182"/>
      <c r="OTR21" s="182"/>
      <c r="OTS21" s="182"/>
      <c r="OTT21" s="182"/>
      <c r="OTU21" s="182"/>
      <c r="OTV21" s="182"/>
      <c r="OTW21" s="182"/>
      <c r="OTX21" s="182"/>
      <c r="OTY21" s="182"/>
      <c r="OTZ21" s="182"/>
      <c r="OUA21" s="182"/>
      <c r="OUB21" s="182"/>
      <c r="OUC21" s="182"/>
      <c r="OUD21" s="182"/>
      <c r="OUE21" s="182"/>
      <c r="OUF21" s="182"/>
      <c r="OUG21" s="182"/>
      <c r="OUH21" s="182"/>
      <c r="OUI21" s="182"/>
      <c r="OUJ21" s="182"/>
      <c r="OUK21" s="182"/>
      <c r="OUL21" s="182"/>
      <c r="OUM21" s="182"/>
      <c r="OUN21" s="182"/>
      <c r="OUO21" s="182"/>
      <c r="OUP21" s="182"/>
      <c r="OUQ21" s="182"/>
      <c r="OUR21" s="182"/>
      <c r="OUS21" s="182"/>
      <c r="OUT21" s="182"/>
      <c r="OUU21" s="182"/>
      <c r="OUV21" s="182"/>
      <c r="OUW21" s="182"/>
      <c r="OUX21" s="182"/>
      <c r="OUY21" s="182"/>
      <c r="OUZ21" s="182"/>
      <c r="OVA21" s="182"/>
      <c r="OVB21" s="182"/>
      <c r="OVC21" s="182"/>
      <c r="OVD21" s="182"/>
      <c r="OVE21" s="182"/>
      <c r="OVF21" s="182"/>
      <c r="OVG21" s="182"/>
      <c r="OVH21" s="182"/>
      <c r="OVI21" s="182"/>
      <c r="OVJ21" s="182"/>
      <c r="OVK21" s="182"/>
      <c r="OVL21" s="182"/>
      <c r="OVM21" s="182"/>
      <c r="OVN21" s="182"/>
      <c r="OVO21" s="182"/>
      <c r="OVP21" s="182"/>
      <c r="OVQ21" s="182"/>
      <c r="OVR21" s="182"/>
      <c r="OVS21" s="182"/>
      <c r="OVT21" s="182"/>
      <c r="OVU21" s="182"/>
      <c r="OVV21" s="182"/>
      <c r="OVW21" s="182"/>
      <c r="OVX21" s="182"/>
      <c r="OVY21" s="182"/>
      <c r="OVZ21" s="182"/>
      <c r="OWA21" s="182"/>
      <c r="OWB21" s="182"/>
      <c r="OWC21" s="182"/>
      <c r="OWD21" s="182"/>
      <c r="OWE21" s="182"/>
      <c r="OWF21" s="182"/>
      <c r="OWG21" s="182"/>
      <c r="OWH21" s="182"/>
      <c r="OWI21" s="182"/>
      <c r="OWJ21" s="182"/>
      <c r="OWK21" s="182"/>
      <c r="OWL21" s="182"/>
      <c r="OWM21" s="182"/>
      <c r="OWN21" s="182"/>
      <c r="OWO21" s="182"/>
      <c r="OWP21" s="182"/>
      <c r="OWQ21" s="182"/>
      <c r="OWR21" s="182"/>
      <c r="OWS21" s="182"/>
      <c r="OWT21" s="182"/>
      <c r="OWU21" s="182"/>
      <c r="OWV21" s="182"/>
      <c r="OWW21" s="182"/>
      <c r="OWX21" s="182"/>
      <c r="OWY21" s="182"/>
      <c r="OWZ21" s="182"/>
      <c r="OXA21" s="182"/>
      <c r="OXB21" s="182"/>
      <c r="OXC21" s="182"/>
      <c r="OXD21" s="182"/>
      <c r="OXE21" s="182"/>
      <c r="OXF21" s="182"/>
      <c r="OXG21" s="182"/>
      <c r="OXH21" s="182"/>
      <c r="OXI21" s="182"/>
      <c r="OXJ21" s="182"/>
      <c r="OXK21" s="182"/>
      <c r="OXL21" s="182"/>
      <c r="OXM21" s="182"/>
      <c r="OXN21" s="182"/>
      <c r="OXO21" s="182"/>
      <c r="OXP21" s="182"/>
      <c r="OXQ21" s="182"/>
      <c r="OXR21" s="182"/>
      <c r="OXS21" s="182"/>
      <c r="OXT21" s="182"/>
      <c r="OXU21" s="182"/>
      <c r="OXV21" s="182"/>
      <c r="OXW21" s="182"/>
      <c r="OXX21" s="182"/>
      <c r="OXY21" s="182"/>
      <c r="OXZ21" s="182"/>
      <c r="OYA21" s="182"/>
      <c r="OYB21" s="182"/>
      <c r="OYC21" s="182"/>
      <c r="OYD21" s="182"/>
      <c r="OYE21" s="182"/>
      <c r="OYF21" s="182"/>
      <c r="OYG21" s="182"/>
      <c r="OYH21" s="182"/>
      <c r="OYI21" s="182"/>
      <c r="OYJ21" s="182"/>
      <c r="OYK21" s="182"/>
      <c r="OYL21" s="182"/>
      <c r="OYM21" s="182"/>
      <c r="OYN21" s="182"/>
      <c r="OYO21" s="182"/>
      <c r="OYP21" s="182"/>
      <c r="OYQ21" s="182"/>
      <c r="OYR21" s="182"/>
      <c r="OYS21" s="182"/>
      <c r="OYT21" s="182"/>
      <c r="OYU21" s="182"/>
      <c r="OYV21" s="182"/>
      <c r="OYW21" s="182"/>
      <c r="OYX21" s="182"/>
      <c r="OYY21" s="182"/>
      <c r="OYZ21" s="182"/>
      <c r="OZA21" s="182"/>
      <c r="OZB21" s="182"/>
      <c r="OZC21" s="182"/>
      <c r="OZD21" s="182"/>
      <c r="OZE21" s="182"/>
      <c r="OZF21" s="182"/>
      <c r="OZG21" s="182"/>
      <c r="OZH21" s="182"/>
      <c r="OZI21" s="182"/>
      <c r="OZJ21" s="182"/>
      <c r="OZK21" s="182"/>
      <c r="OZL21" s="182"/>
      <c r="OZM21" s="182"/>
      <c r="OZN21" s="182"/>
      <c r="OZO21" s="182"/>
      <c r="OZP21" s="182"/>
      <c r="OZQ21" s="182"/>
      <c r="OZR21" s="182"/>
      <c r="OZS21" s="182"/>
      <c r="OZT21" s="182"/>
      <c r="OZU21" s="182"/>
      <c r="OZV21" s="182"/>
      <c r="OZW21" s="182"/>
      <c r="OZX21" s="182"/>
      <c r="OZY21" s="182"/>
      <c r="OZZ21" s="182"/>
      <c r="PAA21" s="182"/>
      <c r="PAB21" s="182"/>
      <c r="PAC21" s="182"/>
      <c r="PAD21" s="182"/>
      <c r="PAE21" s="182"/>
      <c r="PAF21" s="182"/>
      <c r="PAG21" s="182"/>
      <c r="PAH21" s="182"/>
      <c r="PAI21" s="182"/>
      <c r="PAJ21" s="182"/>
      <c r="PAK21" s="182"/>
      <c r="PAL21" s="182"/>
      <c r="PAM21" s="182"/>
      <c r="PAN21" s="182"/>
      <c r="PAO21" s="182"/>
      <c r="PAP21" s="182"/>
      <c r="PAQ21" s="182"/>
      <c r="PAR21" s="182"/>
      <c r="PAS21" s="182"/>
      <c r="PAT21" s="182"/>
      <c r="PAU21" s="182"/>
      <c r="PAV21" s="182"/>
      <c r="PAW21" s="182"/>
      <c r="PAX21" s="182"/>
      <c r="PAY21" s="182"/>
      <c r="PAZ21" s="182"/>
      <c r="PBA21" s="182"/>
      <c r="PBB21" s="182"/>
      <c r="PBC21" s="182"/>
      <c r="PBD21" s="182"/>
      <c r="PBE21" s="182"/>
      <c r="PBF21" s="182"/>
      <c r="PBG21" s="182"/>
      <c r="PBH21" s="182"/>
      <c r="PBI21" s="182"/>
      <c r="PBJ21" s="182"/>
      <c r="PBK21" s="182"/>
      <c r="PBL21" s="182"/>
      <c r="PBM21" s="182"/>
      <c r="PBN21" s="182"/>
      <c r="PBO21" s="182"/>
      <c r="PBP21" s="182"/>
      <c r="PBQ21" s="182"/>
      <c r="PBR21" s="182"/>
      <c r="PBS21" s="182"/>
      <c r="PBT21" s="182"/>
      <c r="PBU21" s="182"/>
      <c r="PBV21" s="182"/>
      <c r="PBW21" s="182"/>
      <c r="PBX21" s="182"/>
      <c r="PBY21" s="182"/>
      <c r="PBZ21" s="182"/>
      <c r="PCA21" s="182"/>
      <c r="PCB21" s="182"/>
      <c r="PCC21" s="182"/>
      <c r="PCD21" s="182"/>
      <c r="PCE21" s="182"/>
      <c r="PCF21" s="182"/>
      <c r="PCG21" s="182"/>
      <c r="PCH21" s="182"/>
      <c r="PCI21" s="182"/>
      <c r="PCJ21" s="182"/>
      <c r="PCK21" s="182"/>
      <c r="PCL21" s="182"/>
      <c r="PCM21" s="182"/>
      <c r="PCN21" s="182"/>
      <c r="PCO21" s="182"/>
      <c r="PCP21" s="182"/>
      <c r="PCQ21" s="182"/>
      <c r="PCR21" s="182"/>
      <c r="PCS21" s="182"/>
      <c r="PCT21" s="182"/>
      <c r="PCU21" s="182"/>
      <c r="PCV21" s="182"/>
      <c r="PCW21" s="182"/>
      <c r="PCX21" s="182"/>
      <c r="PCY21" s="182"/>
      <c r="PCZ21" s="182"/>
      <c r="PDA21" s="182"/>
      <c r="PDB21" s="182"/>
      <c r="PDC21" s="182"/>
      <c r="PDD21" s="182"/>
      <c r="PDE21" s="182"/>
      <c r="PDF21" s="182"/>
      <c r="PDG21" s="182"/>
      <c r="PDH21" s="182"/>
      <c r="PDI21" s="182"/>
      <c r="PDJ21" s="182"/>
      <c r="PDK21" s="182"/>
      <c r="PDL21" s="182"/>
      <c r="PDM21" s="182"/>
      <c r="PDN21" s="182"/>
      <c r="PDO21" s="182"/>
      <c r="PDP21" s="182"/>
      <c r="PDQ21" s="182"/>
      <c r="PDR21" s="182"/>
      <c r="PDS21" s="182"/>
      <c r="PDT21" s="182"/>
      <c r="PDU21" s="182"/>
      <c r="PDV21" s="182"/>
      <c r="PDW21" s="182"/>
      <c r="PDX21" s="182"/>
      <c r="PDY21" s="182"/>
      <c r="PDZ21" s="182"/>
      <c r="PEA21" s="182"/>
      <c r="PEB21" s="182"/>
      <c r="PEC21" s="182"/>
      <c r="PED21" s="182"/>
      <c r="PEE21" s="182"/>
      <c r="PEF21" s="182"/>
      <c r="PEG21" s="182"/>
      <c r="PEH21" s="182"/>
      <c r="PEI21" s="182"/>
      <c r="PEJ21" s="182"/>
      <c r="PEK21" s="182"/>
      <c r="PEL21" s="182"/>
      <c r="PEM21" s="182"/>
      <c r="PEN21" s="182"/>
      <c r="PEO21" s="182"/>
      <c r="PEP21" s="182"/>
      <c r="PEQ21" s="182"/>
      <c r="PER21" s="182"/>
      <c r="PES21" s="182"/>
      <c r="PET21" s="182"/>
      <c r="PEU21" s="182"/>
      <c r="PEV21" s="182"/>
      <c r="PEW21" s="182"/>
      <c r="PEX21" s="182"/>
      <c r="PEY21" s="182"/>
      <c r="PEZ21" s="182"/>
      <c r="PFA21" s="182"/>
      <c r="PFB21" s="182"/>
      <c r="PFC21" s="182"/>
      <c r="PFD21" s="182"/>
      <c r="PFE21" s="182"/>
      <c r="PFF21" s="182"/>
      <c r="PFG21" s="182"/>
      <c r="PFH21" s="182"/>
      <c r="PFI21" s="182"/>
      <c r="PFJ21" s="182"/>
      <c r="PFK21" s="182"/>
      <c r="PFL21" s="182"/>
      <c r="PFM21" s="182"/>
      <c r="PFN21" s="182"/>
      <c r="PFO21" s="182"/>
      <c r="PFP21" s="182"/>
      <c r="PFQ21" s="182"/>
      <c r="PFR21" s="182"/>
      <c r="PFS21" s="182"/>
      <c r="PFT21" s="182"/>
      <c r="PFU21" s="182"/>
      <c r="PFV21" s="182"/>
      <c r="PFW21" s="182"/>
      <c r="PFX21" s="182"/>
      <c r="PFY21" s="182"/>
      <c r="PFZ21" s="182"/>
      <c r="PGA21" s="182"/>
      <c r="PGB21" s="182"/>
      <c r="PGC21" s="182"/>
      <c r="PGD21" s="182"/>
      <c r="PGE21" s="182"/>
      <c r="PGF21" s="182"/>
      <c r="PGG21" s="182"/>
      <c r="PGH21" s="182"/>
      <c r="PGI21" s="182"/>
      <c r="PGJ21" s="182"/>
      <c r="PGK21" s="182"/>
      <c r="PGL21" s="182"/>
      <c r="PGM21" s="182"/>
      <c r="PGN21" s="182"/>
      <c r="PGO21" s="182"/>
      <c r="PGP21" s="182"/>
      <c r="PGQ21" s="182"/>
      <c r="PGR21" s="182"/>
      <c r="PGS21" s="182"/>
      <c r="PGT21" s="182"/>
      <c r="PGU21" s="182"/>
      <c r="PGV21" s="182"/>
      <c r="PGW21" s="182"/>
      <c r="PGX21" s="182"/>
      <c r="PGY21" s="182"/>
      <c r="PGZ21" s="182"/>
      <c r="PHA21" s="182"/>
      <c r="PHB21" s="182"/>
      <c r="PHC21" s="182"/>
      <c r="PHD21" s="182"/>
      <c r="PHE21" s="182"/>
      <c r="PHF21" s="182"/>
      <c r="PHG21" s="182"/>
      <c r="PHH21" s="182"/>
      <c r="PHI21" s="182"/>
      <c r="PHJ21" s="182"/>
      <c r="PHK21" s="182"/>
      <c r="PHL21" s="182"/>
      <c r="PHM21" s="182"/>
      <c r="PHN21" s="182"/>
      <c r="PHO21" s="182"/>
      <c r="PHP21" s="182"/>
      <c r="PHQ21" s="182"/>
      <c r="PHR21" s="182"/>
      <c r="PHS21" s="182"/>
      <c r="PHT21" s="182"/>
      <c r="PHU21" s="182"/>
      <c r="PHV21" s="182"/>
      <c r="PHW21" s="182"/>
      <c r="PHX21" s="182"/>
      <c r="PHY21" s="182"/>
      <c r="PHZ21" s="182"/>
      <c r="PIA21" s="182"/>
      <c r="PIB21" s="182"/>
      <c r="PIC21" s="182"/>
      <c r="PID21" s="182"/>
      <c r="PIE21" s="182"/>
      <c r="PIF21" s="182"/>
      <c r="PIG21" s="182"/>
      <c r="PIH21" s="182"/>
      <c r="PII21" s="182"/>
      <c r="PIJ21" s="182"/>
      <c r="PIK21" s="182"/>
      <c r="PIL21" s="182"/>
      <c r="PIM21" s="182"/>
      <c r="PIN21" s="182"/>
      <c r="PIO21" s="182"/>
      <c r="PIP21" s="182"/>
      <c r="PIQ21" s="182"/>
      <c r="PIR21" s="182"/>
      <c r="PIS21" s="182"/>
      <c r="PIT21" s="182"/>
      <c r="PIU21" s="182"/>
      <c r="PIV21" s="182"/>
      <c r="PIW21" s="182"/>
      <c r="PIX21" s="182"/>
      <c r="PIY21" s="182"/>
      <c r="PIZ21" s="182"/>
      <c r="PJA21" s="182"/>
      <c r="PJB21" s="182"/>
      <c r="PJC21" s="182"/>
      <c r="PJD21" s="182"/>
      <c r="PJE21" s="182"/>
      <c r="PJF21" s="182"/>
      <c r="PJG21" s="182"/>
      <c r="PJH21" s="182"/>
      <c r="PJI21" s="182"/>
      <c r="PJJ21" s="182"/>
      <c r="PJK21" s="182"/>
      <c r="PJL21" s="182"/>
      <c r="PJM21" s="182"/>
      <c r="PJN21" s="182"/>
      <c r="PJO21" s="182"/>
      <c r="PJP21" s="182"/>
      <c r="PJQ21" s="182"/>
      <c r="PJR21" s="182"/>
      <c r="PJS21" s="182"/>
      <c r="PJT21" s="182"/>
      <c r="PJU21" s="182"/>
      <c r="PJV21" s="182"/>
      <c r="PJW21" s="182"/>
      <c r="PJX21" s="182"/>
      <c r="PJY21" s="182"/>
      <c r="PJZ21" s="182"/>
      <c r="PKA21" s="182"/>
      <c r="PKB21" s="182"/>
      <c r="PKC21" s="182"/>
      <c r="PKD21" s="182"/>
      <c r="PKE21" s="182"/>
      <c r="PKF21" s="182"/>
      <c r="PKG21" s="182"/>
      <c r="PKH21" s="182"/>
      <c r="PKI21" s="182"/>
      <c r="PKJ21" s="182"/>
      <c r="PKK21" s="182"/>
      <c r="PKL21" s="182"/>
      <c r="PKM21" s="182"/>
      <c r="PKN21" s="182"/>
      <c r="PKO21" s="182"/>
      <c r="PKP21" s="182"/>
      <c r="PKQ21" s="182"/>
      <c r="PKR21" s="182"/>
      <c r="PKS21" s="182"/>
      <c r="PKT21" s="182"/>
      <c r="PKU21" s="182"/>
      <c r="PKV21" s="182"/>
      <c r="PKW21" s="182"/>
      <c r="PKX21" s="182"/>
      <c r="PKY21" s="182"/>
      <c r="PKZ21" s="182"/>
      <c r="PLA21" s="182"/>
      <c r="PLB21" s="182"/>
      <c r="PLC21" s="182"/>
      <c r="PLD21" s="182"/>
      <c r="PLE21" s="182"/>
      <c r="PLF21" s="182"/>
      <c r="PLG21" s="182"/>
      <c r="PLH21" s="182"/>
      <c r="PLI21" s="182"/>
      <c r="PLJ21" s="182"/>
      <c r="PLK21" s="182"/>
      <c r="PLL21" s="182"/>
      <c r="PLM21" s="182"/>
      <c r="PLN21" s="182"/>
      <c r="PLO21" s="182"/>
      <c r="PLP21" s="182"/>
      <c r="PLQ21" s="182"/>
      <c r="PLR21" s="182"/>
      <c r="PLS21" s="182"/>
      <c r="PLT21" s="182"/>
      <c r="PLU21" s="182"/>
      <c r="PLV21" s="182"/>
      <c r="PLW21" s="182"/>
      <c r="PLX21" s="182"/>
      <c r="PLY21" s="182"/>
      <c r="PLZ21" s="182"/>
      <c r="PMA21" s="182"/>
      <c r="PMB21" s="182"/>
      <c r="PMC21" s="182"/>
      <c r="PMD21" s="182"/>
      <c r="PME21" s="182"/>
      <c r="PMF21" s="182"/>
      <c r="PMG21" s="182"/>
      <c r="PMH21" s="182"/>
      <c r="PMI21" s="182"/>
      <c r="PMJ21" s="182"/>
      <c r="PMK21" s="182"/>
      <c r="PML21" s="182"/>
      <c r="PMM21" s="182"/>
      <c r="PMN21" s="182"/>
      <c r="PMO21" s="182"/>
      <c r="PMP21" s="182"/>
      <c r="PMQ21" s="182"/>
      <c r="PMR21" s="182"/>
      <c r="PMS21" s="182"/>
      <c r="PMT21" s="182"/>
      <c r="PMU21" s="182"/>
      <c r="PMV21" s="182"/>
      <c r="PMW21" s="182"/>
      <c r="PMX21" s="182"/>
      <c r="PMY21" s="182"/>
      <c r="PMZ21" s="182"/>
      <c r="PNA21" s="182"/>
      <c r="PNB21" s="182"/>
      <c r="PNC21" s="182"/>
      <c r="PND21" s="182"/>
      <c r="PNE21" s="182"/>
      <c r="PNF21" s="182"/>
      <c r="PNG21" s="182"/>
      <c r="PNH21" s="182"/>
      <c r="PNI21" s="182"/>
      <c r="PNJ21" s="182"/>
      <c r="PNK21" s="182"/>
      <c r="PNL21" s="182"/>
      <c r="PNM21" s="182"/>
      <c r="PNN21" s="182"/>
      <c r="PNO21" s="182"/>
      <c r="PNP21" s="182"/>
      <c r="PNQ21" s="182"/>
      <c r="PNR21" s="182"/>
      <c r="PNS21" s="182"/>
      <c r="PNT21" s="182"/>
      <c r="PNU21" s="182"/>
      <c r="PNV21" s="182"/>
      <c r="PNW21" s="182"/>
      <c r="PNX21" s="182"/>
      <c r="PNY21" s="182"/>
      <c r="PNZ21" s="182"/>
      <c r="POA21" s="182"/>
      <c r="POB21" s="182"/>
      <c r="POC21" s="182"/>
      <c r="POD21" s="182"/>
      <c r="POE21" s="182"/>
      <c r="POF21" s="182"/>
      <c r="POG21" s="182"/>
      <c r="POH21" s="182"/>
      <c r="POI21" s="182"/>
      <c r="POJ21" s="182"/>
      <c r="POK21" s="182"/>
      <c r="POL21" s="182"/>
      <c r="POM21" s="182"/>
      <c r="PON21" s="182"/>
      <c r="POO21" s="182"/>
      <c r="POP21" s="182"/>
      <c r="POQ21" s="182"/>
      <c r="POR21" s="182"/>
      <c r="POS21" s="182"/>
      <c r="POT21" s="182"/>
      <c r="POU21" s="182"/>
      <c r="POV21" s="182"/>
      <c r="POW21" s="182"/>
      <c r="POX21" s="182"/>
      <c r="POY21" s="182"/>
      <c r="POZ21" s="182"/>
      <c r="PPA21" s="182"/>
      <c r="PPB21" s="182"/>
      <c r="PPC21" s="182"/>
      <c r="PPD21" s="182"/>
      <c r="PPE21" s="182"/>
      <c r="PPF21" s="182"/>
      <c r="PPG21" s="182"/>
      <c r="PPH21" s="182"/>
      <c r="PPI21" s="182"/>
      <c r="PPJ21" s="182"/>
      <c r="PPK21" s="182"/>
      <c r="PPL21" s="182"/>
      <c r="PPM21" s="182"/>
      <c r="PPN21" s="182"/>
      <c r="PPO21" s="182"/>
      <c r="PPP21" s="182"/>
      <c r="PPQ21" s="182"/>
      <c r="PPR21" s="182"/>
      <c r="PPS21" s="182"/>
      <c r="PPT21" s="182"/>
      <c r="PPU21" s="182"/>
      <c r="PPV21" s="182"/>
      <c r="PPW21" s="182"/>
      <c r="PPX21" s="182"/>
      <c r="PPY21" s="182"/>
      <c r="PPZ21" s="182"/>
      <c r="PQA21" s="182"/>
      <c r="PQB21" s="182"/>
      <c r="PQC21" s="182"/>
      <c r="PQD21" s="182"/>
      <c r="PQE21" s="182"/>
      <c r="PQF21" s="182"/>
      <c r="PQG21" s="182"/>
      <c r="PQH21" s="182"/>
      <c r="PQI21" s="182"/>
      <c r="PQJ21" s="182"/>
      <c r="PQK21" s="182"/>
      <c r="PQL21" s="182"/>
      <c r="PQM21" s="182"/>
      <c r="PQN21" s="182"/>
      <c r="PQO21" s="182"/>
      <c r="PQP21" s="182"/>
      <c r="PQQ21" s="182"/>
      <c r="PQR21" s="182"/>
      <c r="PQS21" s="182"/>
      <c r="PQT21" s="182"/>
      <c r="PQU21" s="182"/>
      <c r="PQV21" s="182"/>
      <c r="PQW21" s="182"/>
      <c r="PQX21" s="182"/>
      <c r="PQY21" s="182"/>
      <c r="PQZ21" s="182"/>
      <c r="PRA21" s="182"/>
      <c r="PRB21" s="182"/>
      <c r="PRC21" s="182"/>
      <c r="PRD21" s="182"/>
      <c r="PRE21" s="182"/>
      <c r="PRF21" s="182"/>
      <c r="PRG21" s="182"/>
      <c r="PRH21" s="182"/>
      <c r="PRI21" s="182"/>
      <c r="PRJ21" s="182"/>
      <c r="PRK21" s="182"/>
      <c r="PRL21" s="182"/>
      <c r="PRM21" s="182"/>
      <c r="PRN21" s="182"/>
      <c r="PRO21" s="182"/>
      <c r="PRP21" s="182"/>
      <c r="PRQ21" s="182"/>
      <c r="PRR21" s="182"/>
      <c r="PRS21" s="182"/>
      <c r="PRT21" s="182"/>
      <c r="PRU21" s="182"/>
      <c r="PRV21" s="182"/>
      <c r="PRW21" s="182"/>
      <c r="PRX21" s="182"/>
      <c r="PRY21" s="182"/>
      <c r="PRZ21" s="182"/>
      <c r="PSA21" s="182"/>
      <c r="PSB21" s="182"/>
      <c r="PSC21" s="182"/>
      <c r="PSD21" s="182"/>
      <c r="PSE21" s="182"/>
      <c r="PSF21" s="182"/>
      <c r="PSG21" s="182"/>
      <c r="PSH21" s="182"/>
      <c r="PSI21" s="182"/>
      <c r="PSJ21" s="182"/>
      <c r="PSK21" s="182"/>
      <c r="PSL21" s="182"/>
      <c r="PSM21" s="182"/>
      <c r="PSN21" s="182"/>
      <c r="PSO21" s="182"/>
      <c r="PSP21" s="182"/>
      <c r="PSQ21" s="182"/>
      <c r="PSR21" s="182"/>
      <c r="PSS21" s="182"/>
      <c r="PST21" s="182"/>
      <c r="PSU21" s="182"/>
      <c r="PSV21" s="182"/>
      <c r="PSW21" s="182"/>
      <c r="PSX21" s="182"/>
      <c r="PSY21" s="182"/>
      <c r="PSZ21" s="182"/>
      <c r="PTA21" s="182"/>
      <c r="PTB21" s="182"/>
      <c r="PTC21" s="182"/>
      <c r="PTD21" s="182"/>
      <c r="PTE21" s="182"/>
      <c r="PTF21" s="182"/>
      <c r="PTG21" s="182"/>
      <c r="PTH21" s="182"/>
      <c r="PTI21" s="182"/>
      <c r="PTJ21" s="182"/>
      <c r="PTK21" s="182"/>
      <c r="PTL21" s="182"/>
      <c r="PTM21" s="182"/>
      <c r="PTN21" s="182"/>
      <c r="PTO21" s="182"/>
      <c r="PTP21" s="182"/>
      <c r="PTQ21" s="182"/>
      <c r="PTR21" s="182"/>
      <c r="PTS21" s="182"/>
      <c r="PTT21" s="182"/>
      <c r="PTU21" s="182"/>
      <c r="PTV21" s="182"/>
      <c r="PTW21" s="182"/>
      <c r="PTX21" s="182"/>
      <c r="PTY21" s="182"/>
      <c r="PTZ21" s="182"/>
      <c r="PUA21" s="182"/>
      <c r="PUB21" s="182"/>
      <c r="PUC21" s="182"/>
      <c r="PUD21" s="182"/>
      <c r="PUE21" s="182"/>
      <c r="PUF21" s="182"/>
      <c r="PUG21" s="182"/>
      <c r="PUH21" s="182"/>
      <c r="PUI21" s="182"/>
      <c r="PUJ21" s="182"/>
      <c r="PUK21" s="182"/>
      <c r="PUL21" s="182"/>
      <c r="PUM21" s="182"/>
      <c r="PUN21" s="182"/>
      <c r="PUO21" s="182"/>
      <c r="PUP21" s="182"/>
      <c r="PUQ21" s="182"/>
      <c r="PUR21" s="182"/>
      <c r="PUS21" s="182"/>
      <c r="PUT21" s="182"/>
      <c r="PUU21" s="182"/>
      <c r="PUV21" s="182"/>
      <c r="PUW21" s="182"/>
      <c r="PUX21" s="182"/>
      <c r="PUY21" s="182"/>
      <c r="PUZ21" s="182"/>
      <c r="PVA21" s="182"/>
      <c r="PVB21" s="182"/>
      <c r="PVC21" s="182"/>
      <c r="PVD21" s="182"/>
      <c r="PVE21" s="182"/>
      <c r="PVF21" s="182"/>
      <c r="PVG21" s="182"/>
      <c r="PVH21" s="182"/>
      <c r="PVI21" s="182"/>
      <c r="PVJ21" s="182"/>
      <c r="PVK21" s="182"/>
      <c r="PVL21" s="182"/>
      <c r="PVM21" s="182"/>
      <c r="PVN21" s="182"/>
      <c r="PVO21" s="182"/>
      <c r="PVP21" s="182"/>
      <c r="PVQ21" s="182"/>
      <c r="PVR21" s="182"/>
      <c r="PVS21" s="182"/>
      <c r="PVT21" s="182"/>
      <c r="PVU21" s="182"/>
      <c r="PVV21" s="182"/>
      <c r="PVW21" s="182"/>
      <c r="PVX21" s="182"/>
      <c r="PVY21" s="182"/>
      <c r="PVZ21" s="182"/>
      <c r="PWA21" s="182"/>
      <c r="PWB21" s="182"/>
      <c r="PWC21" s="182"/>
      <c r="PWD21" s="182"/>
      <c r="PWE21" s="182"/>
      <c r="PWF21" s="182"/>
      <c r="PWG21" s="182"/>
      <c r="PWH21" s="182"/>
      <c r="PWI21" s="182"/>
      <c r="PWJ21" s="182"/>
      <c r="PWK21" s="182"/>
      <c r="PWL21" s="182"/>
      <c r="PWM21" s="182"/>
      <c r="PWN21" s="182"/>
      <c r="PWO21" s="182"/>
      <c r="PWP21" s="182"/>
      <c r="PWQ21" s="182"/>
      <c r="PWR21" s="182"/>
      <c r="PWS21" s="182"/>
      <c r="PWT21" s="182"/>
      <c r="PWU21" s="182"/>
      <c r="PWV21" s="182"/>
      <c r="PWW21" s="182"/>
      <c r="PWX21" s="182"/>
      <c r="PWY21" s="182"/>
      <c r="PWZ21" s="182"/>
      <c r="PXA21" s="182"/>
      <c r="PXB21" s="182"/>
      <c r="PXC21" s="182"/>
      <c r="PXD21" s="182"/>
      <c r="PXE21" s="182"/>
      <c r="PXF21" s="182"/>
      <c r="PXG21" s="182"/>
      <c r="PXH21" s="182"/>
      <c r="PXI21" s="182"/>
      <c r="PXJ21" s="182"/>
      <c r="PXK21" s="182"/>
      <c r="PXL21" s="182"/>
      <c r="PXM21" s="182"/>
      <c r="PXN21" s="182"/>
      <c r="PXO21" s="182"/>
      <c r="PXP21" s="182"/>
      <c r="PXQ21" s="182"/>
      <c r="PXR21" s="182"/>
      <c r="PXS21" s="182"/>
      <c r="PXT21" s="182"/>
      <c r="PXU21" s="182"/>
      <c r="PXV21" s="182"/>
      <c r="PXW21" s="182"/>
      <c r="PXX21" s="182"/>
      <c r="PXY21" s="182"/>
      <c r="PXZ21" s="182"/>
      <c r="PYA21" s="182"/>
      <c r="PYB21" s="182"/>
      <c r="PYC21" s="182"/>
      <c r="PYD21" s="182"/>
      <c r="PYE21" s="182"/>
      <c r="PYF21" s="182"/>
      <c r="PYG21" s="182"/>
      <c r="PYH21" s="182"/>
      <c r="PYI21" s="182"/>
      <c r="PYJ21" s="182"/>
      <c r="PYK21" s="182"/>
      <c r="PYL21" s="182"/>
      <c r="PYM21" s="182"/>
      <c r="PYN21" s="182"/>
      <c r="PYO21" s="182"/>
      <c r="PYP21" s="182"/>
      <c r="PYQ21" s="182"/>
      <c r="PYR21" s="182"/>
      <c r="PYS21" s="182"/>
      <c r="PYT21" s="182"/>
      <c r="PYU21" s="182"/>
      <c r="PYV21" s="182"/>
      <c r="PYW21" s="182"/>
      <c r="PYX21" s="182"/>
      <c r="PYY21" s="182"/>
      <c r="PYZ21" s="182"/>
      <c r="PZA21" s="182"/>
      <c r="PZB21" s="182"/>
      <c r="PZC21" s="182"/>
      <c r="PZD21" s="182"/>
      <c r="PZE21" s="182"/>
      <c r="PZF21" s="182"/>
      <c r="PZG21" s="182"/>
      <c r="PZH21" s="182"/>
      <c r="PZI21" s="182"/>
      <c r="PZJ21" s="182"/>
      <c r="PZK21" s="182"/>
      <c r="PZL21" s="182"/>
      <c r="PZM21" s="182"/>
      <c r="PZN21" s="182"/>
      <c r="PZO21" s="182"/>
      <c r="PZP21" s="182"/>
      <c r="PZQ21" s="182"/>
      <c r="PZR21" s="182"/>
      <c r="PZS21" s="182"/>
      <c r="PZT21" s="182"/>
      <c r="PZU21" s="182"/>
      <c r="PZV21" s="182"/>
      <c r="PZW21" s="182"/>
      <c r="PZX21" s="182"/>
      <c r="PZY21" s="182"/>
      <c r="PZZ21" s="182"/>
      <c r="QAA21" s="182"/>
      <c r="QAB21" s="182"/>
      <c r="QAC21" s="182"/>
      <c r="QAD21" s="182"/>
      <c r="QAE21" s="182"/>
      <c r="QAF21" s="182"/>
      <c r="QAG21" s="182"/>
      <c r="QAH21" s="182"/>
      <c r="QAI21" s="182"/>
      <c r="QAJ21" s="182"/>
      <c r="QAK21" s="182"/>
      <c r="QAL21" s="182"/>
      <c r="QAM21" s="182"/>
      <c r="QAN21" s="182"/>
      <c r="QAO21" s="182"/>
      <c r="QAP21" s="182"/>
      <c r="QAQ21" s="182"/>
      <c r="QAR21" s="182"/>
      <c r="QAS21" s="182"/>
      <c r="QAT21" s="182"/>
      <c r="QAU21" s="182"/>
      <c r="QAV21" s="182"/>
      <c r="QAW21" s="182"/>
      <c r="QAX21" s="182"/>
      <c r="QAY21" s="182"/>
      <c r="QAZ21" s="182"/>
      <c r="QBA21" s="182"/>
      <c r="QBB21" s="182"/>
      <c r="QBC21" s="182"/>
      <c r="QBD21" s="182"/>
      <c r="QBE21" s="182"/>
      <c r="QBF21" s="182"/>
      <c r="QBG21" s="182"/>
      <c r="QBH21" s="182"/>
      <c r="QBI21" s="182"/>
      <c r="QBJ21" s="182"/>
      <c r="QBK21" s="182"/>
      <c r="QBL21" s="182"/>
      <c r="QBM21" s="182"/>
      <c r="QBN21" s="182"/>
      <c r="QBO21" s="182"/>
      <c r="QBP21" s="182"/>
      <c r="QBQ21" s="182"/>
      <c r="QBR21" s="182"/>
      <c r="QBS21" s="182"/>
      <c r="QBT21" s="182"/>
      <c r="QBU21" s="182"/>
      <c r="QBV21" s="182"/>
      <c r="QBW21" s="182"/>
      <c r="QBX21" s="182"/>
      <c r="QBY21" s="182"/>
      <c r="QBZ21" s="182"/>
      <c r="QCA21" s="182"/>
      <c r="QCB21" s="182"/>
      <c r="QCC21" s="182"/>
      <c r="QCD21" s="182"/>
      <c r="QCE21" s="182"/>
      <c r="QCF21" s="182"/>
      <c r="QCG21" s="182"/>
      <c r="QCH21" s="182"/>
      <c r="QCI21" s="182"/>
      <c r="QCJ21" s="182"/>
      <c r="QCK21" s="182"/>
      <c r="QCL21" s="182"/>
      <c r="QCM21" s="182"/>
      <c r="QCN21" s="182"/>
      <c r="QCO21" s="182"/>
      <c r="QCP21" s="182"/>
      <c r="QCQ21" s="182"/>
      <c r="QCR21" s="182"/>
      <c r="QCS21" s="182"/>
      <c r="QCT21" s="182"/>
      <c r="QCU21" s="182"/>
      <c r="QCV21" s="182"/>
      <c r="QCW21" s="182"/>
      <c r="QCX21" s="182"/>
      <c r="QCY21" s="182"/>
      <c r="QCZ21" s="182"/>
      <c r="QDA21" s="182"/>
      <c r="QDB21" s="182"/>
      <c r="QDC21" s="182"/>
      <c r="QDD21" s="182"/>
      <c r="QDE21" s="182"/>
      <c r="QDF21" s="182"/>
      <c r="QDG21" s="182"/>
      <c r="QDH21" s="182"/>
      <c r="QDI21" s="182"/>
      <c r="QDJ21" s="182"/>
      <c r="QDK21" s="182"/>
      <c r="QDL21" s="182"/>
      <c r="QDM21" s="182"/>
      <c r="QDN21" s="182"/>
      <c r="QDO21" s="182"/>
      <c r="QDP21" s="182"/>
      <c r="QDQ21" s="182"/>
      <c r="QDR21" s="182"/>
      <c r="QDS21" s="182"/>
      <c r="QDT21" s="182"/>
      <c r="QDU21" s="182"/>
      <c r="QDV21" s="182"/>
      <c r="QDW21" s="182"/>
      <c r="QDX21" s="182"/>
      <c r="QDY21" s="182"/>
      <c r="QDZ21" s="182"/>
      <c r="QEA21" s="182"/>
      <c r="QEB21" s="182"/>
      <c r="QEC21" s="182"/>
      <c r="QED21" s="182"/>
      <c r="QEE21" s="182"/>
      <c r="QEF21" s="182"/>
      <c r="QEG21" s="182"/>
      <c r="QEH21" s="182"/>
      <c r="QEI21" s="182"/>
      <c r="QEJ21" s="182"/>
      <c r="QEK21" s="182"/>
      <c r="QEL21" s="182"/>
      <c r="QEM21" s="182"/>
      <c r="QEN21" s="182"/>
      <c r="QEO21" s="182"/>
      <c r="QEP21" s="182"/>
      <c r="QEQ21" s="182"/>
      <c r="QER21" s="182"/>
      <c r="QES21" s="182"/>
      <c r="QET21" s="182"/>
      <c r="QEU21" s="182"/>
      <c r="QEV21" s="182"/>
      <c r="QEW21" s="182"/>
      <c r="QEX21" s="182"/>
      <c r="QEY21" s="182"/>
      <c r="QEZ21" s="182"/>
      <c r="QFA21" s="182"/>
      <c r="QFB21" s="182"/>
      <c r="QFC21" s="182"/>
      <c r="QFD21" s="182"/>
      <c r="QFE21" s="182"/>
      <c r="QFF21" s="182"/>
      <c r="QFG21" s="182"/>
      <c r="QFH21" s="182"/>
      <c r="QFI21" s="182"/>
      <c r="QFJ21" s="182"/>
      <c r="QFK21" s="182"/>
      <c r="QFL21" s="182"/>
      <c r="QFM21" s="182"/>
      <c r="QFN21" s="182"/>
      <c r="QFO21" s="182"/>
      <c r="QFP21" s="182"/>
      <c r="QFQ21" s="182"/>
      <c r="QFR21" s="182"/>
      <c r="QFS21" s="182"/>
      <c r="QFT21" s="182"/>
      <c r="QFU21" s="182"/>
      <c r="QFV21" s="182"/>
      <c r="QFW21" s="182"/>
      <c r="QFX21" s="182"/>
      <c r="QFY21" s="182"/>
      <c r="QFZ21" s="182"/>
      <c r="QGA21" s="182"/>
      <c r="QGB21" s="182"/>
      <c r="QGC21" s="182"/>
      <c r="QGD21" s="182"/>
      <c r="QGE21" s="182"/>
      <c r="QGF21" s="182"/>
      <c r="QGG21" s="182"/>
      <c r="QGH21" s="182"/>
      <c r="QGI21" s="182"/>
      <c r="QGJ21" s="182"/>
      <c r="QGK21" s="182"/>
      <c r="QGL21" s="182"/>
      <c r="QGM21" s="182"/>
      <c r="QGN21" s="182"/>
      <c r="QGO21" s="182"/>
      <c r="QGP21" s="182"/>
      <c r="QGQ21" s="182"/>
      <c r="QGR21" s="182"/>
      <c r="QGS21" s="182"/>
      <c r="QGT21" s="182"/>
      <c r="QGU21" s="182"/>
      <c r="QGV21" s="182"/>
      <c r="QGW21" s="182"/>
      <c r="QGX21" s="182"/>
      <c r="QGY21" s="182"/>
      <c r="QGZ21" s="182"/>
      <c r="QHA21" s="182"/>
      <c r="QHB21" s="182"/>
      <c r="QHC21" s="182"/>
      <c r="QHD21" s="182"/>
      <c r="QHE21" s="182"/>
      <c r="QHF21" s="182"/>
      <c r="QHG21" s="182"/>
      <c r="QHH21" s="182"/>
      <c r="QHI21" s="182"/>
      <c r="QHJ21" s="182"/>
      <c r="QHK21" s="182"/>
      <c r="QHL21" s="182"/>
      <c r="QHM21" s="182"/>
      <c r="QHN21" s="182"/>
      <c r="QHO21" s="182"/>
      <c r="QHP21" s="182"/>
      <c r="QHQ21" s="182"/>
      <c r="QHR21" s="182"/>
      <c r="QHS21" s="182"/>
      <c r="QHT21" s="182"/>
      <c r="QHU21" s="182"/>
      <c r="QHV21" s="182"/>
      <c r="QHW21" s="182"/>
      <c r="QHX21" s="182"/>
      <c r="QHY21" s="182"/>
      <c r="QHZ21" s="182"/>
      <c r="QIA21" s="182"/>
      <c r="QIB21" s="182"/>
      <c r="QIC21" s="182"/>
      <c r="QID21" s="182"/>
      <c r="QIE21" s="182"/>
      <c r="QIF21" s="182"/>
      <c r="QIG21" s="182"/>
      <c r="QIH21" s="182"/>
      <c r="QII21" s="182"/>
      <c r="QIJ21" s="182"/>
      <c r="QIK21" s="182"/>
      <c r="QIL21" s="182"/>
      <c r="QIM21" s="182"/>
      <c r="QIN21" s="182"/>
      <c r="QIO21" s="182"/>
      <c r="QIP21" s="182"/>
      <c r="QIQ21" s="182"/>
      <c r="QIR21" s="182"/>
      <c r="QIS21" s="182"/>
      <c r="QIT21" s="182"/>
      <c r="QIU21" s="182"/>
      <c r="QIV21" s="182"/>
      <c r="QIW21" s="182"/>
      <c r="QIX21" s="182"/>
      <c r="QIY21" s="182"/>
      <c r="QIZ21" s="182"/>
      <c r="QJA21" s="182"/>
      <c r="QJB21" s="182"/>
      <c r="QJC21" s="182"/>
      <c r="QJD21" s="182"/>
      <c r="QJE21" s="182"/>
      <c r="QJF21" s="182"/>
      <c r="QJG21" s="182"/>
      <c r="QJH21" s="182"/>
      <c r="QJI21" s="182"/>
      <c r="QJJ21" s="182"/>
      <c r="QJK21" s="182"/>
      <c r="QJL21" s="182"/>
      <c r="QJM21" s="182"/>
      <c r="QJN21" s="182"/>
      <c r="QJO21" s="182"/>
      <c r="QJP21" s="182"/>
      <c r="QJQ21" s="182"/>
      <c r="QJR21" s="182"/>
      <c r="QJS21" s="182"/>
      <c r="QJT21" s="182"/>
      <c r="QJU21" s="182"/>
      <c r="QJV21" s="182"/>
      <c r="QJW21" s="182"/>
      <c r="QJX21" s="182"/>
      <c r="QJY21" s="182"/>
      <c r="QJZ21" s="182"/>
      <c r="QKA21" s="182"/>
      <c r="QKB21" s="182"/>
      <c r="QKC21" s="182"/>
      <c r="QKD21" s="182"/>
      <c r="QKE21" s="182"/>
      <c r="QKF21" s="182"/>
      <c r="QKG21" s="182"/>
      <c r="QKH21" s="182"/>
      <c r="QKI21" s="182"/>
      <c r="QKJ21" s="182"/>
      <c r="QKK21" s="182"/>
      <c r="QKL21" s="182"/>
      <c r="QKM21" s="182"/>
      <c r="QKN21" s="182"/>
      <c r="QKO21" s="182"/>
      <c r="QKP21" s="182"/>
      <c r="QKQ21" s="182"/>
      <c r="QKR21" s="182"/>
      <c r="QKS21" s="182"/>
      <c r="QKT21" s="182"/>
      <c r="QKU21" s="182"/>
      <c r="QKV21" s="182"/>
      <c r="QKW21" s="182"/>
      <c r="QKX21" s="182"/>
      <c r="QKY21" s="182"/>
      <c r="QKZ21" s="182"/>
      <c r="QLA21" s="182"/>
      <c r="QLB21" s="182"/>
      <c r="QLC21" s="182"/>
      <c r="QLD21" s="182"/>
      <c r="QLE21" s="182"/>
      <c r="QLF21" s="182"/>
      <c r="QLG21" s="182"/>
      <c r="QLH21" s="182"/>
      <c r="QLI21" s="182"/>
      <c r="QLJ21" s="182"/>
      <c r="QLK21" s="182"/>
      <c r="QLL21" s="182"/>
      <c r="QLM21" s="182"/>
      <c r="QLN21" s="182"/>
      <c r="QLO21" s="182"/>
      <c r="QLP21" s="182"/>
      <c r="QLQ21" s="182"/>
      <c r="QLR21" s="182"/>
      <c r="QLS21" s="182"/>
      <c r="QLT21" s="182"/>
      <c r="QLU21" s="182"/>
      <c r="QLV21" s="182"/>
      <c r="QLW21" s="182"/>
      <c r="QLX21" s="182"/>
      <c r="QLY21" s="182"/>
      <c r="QLZ21" s="182"/>
      <c r="QMA21" s="182"/>
      <c r="QMB21" s="182"/>
      <c r="QMC21" s="182"/>
      <c r="QMD21" s="182"/>
      <c r="QME21" s="182"/>
      <c r="QMF21" s="182"/>
      <c r="QMG21" s="182"/>
      <c r="QMH21" s="182"/>
      <c r="QMI21" s="182"/>
      <c r="QMJ21" s="182"/>
      <c r="QMK21" s="182"/>
      <c r="QML21" s="182"/>
      <c r="QMM21" s="182"/>
      <c r="QMN21" s="182"/>
      <c r="QMO21" s="182"/>
      <c r="QMP21" s="182"/>
      <c r="QMQ21" s="182"/>
      <c r="QMR21" s="182"/>
      <c r="QMS21" s="182"/>
      <c r="QMT21" s="182"/>
      <c r="QMU21" s="182"/>
      <c r="QMV21" s="182"/>
      <c r="QMW21" s="182"/>
      <c r="QMX21" s="182"/>
      <c r="QMY21" s="182"/>
      <c r="QMZ21" s="182"/>
      <c r="QNA21" s="182"/>
      <c r="QNB21" s="182"/>
      <c r="QNC21" s="182"/>
      <c r="QND21" s="182"/>
      <c r="QNE21" s="182"/>
      <c r="QNF21" s="182"/>
      <c r="QNG21" s="182"/>
      <c r="QNH21" s="182"/>
      <c r="QNI21" s="182"/>
      <c r="QNJ21" s="182"/>
      <c r="QNK21" s="182"/>
      <c r="QNL21" s="182"/>
      <c r="QNM21" s="182"/>
      <c r="QNN21" s="182"/>
      <c r="QNO21" s="182"/>
      <c r="QNP21" s="182"/>
      <c r="QNQ21" s="182"/>
      <c r="QNR21" s="182"/>
      <c r="QNS21" s="182"/>
      <c r="QNT21" s="182"/>
      <c r="QNU21" s="182"/>
      <c r="QNV21" s="182"/>
      <c r="QNW21" s="182"/>
      <c r="QNX21" s="182"/>
      <c r="QNY21" s="182"/>
      <c r="QNZ21" s="182"/>
      <c r="QOA21" s="182"/>
      <c r="QOB21" s="182"/>
      <c r="QOC21" s="182"/>
      <c r="QOD21" s="182"/>
      <c r="QOE21" s="182"/>
      <c r="QOF21" s="182"/>
      <c r="QOG21" s="182"/>
      <c r="QOH21" s="182"/>
      <c r="QOI21" s="182"/>
      <c r="QOJ21" s="182"/>
      <c r="QOK21" s="182"/>
      <c r="QOL21" s="182"/>
      <c r="QOM21" s="182"/>
      <c r="QON21" s="182"/>
      <c r="QOO21" s="182"/>
      <c r="QOP21" s="182"/>
      <c r="QOQ21" s="182"/>
      <c r="QOR21" s="182"/>
      <c r="QOS21" s="182"/>
      <c r="QOT21" s="182"/>
      <c r="QOU21" s="182"/>
      <c r="QOV21" s="182"/>
      <c r="QOW21" s="182"/>
      <c r="QOX21" s="182"/>
      <c r="QOY21" s="182"/>
      <c r="QOZ21" s="182"/>
      <c r="QPA21" s="182"/>
      <c r="QPB21" s="182"/>
      <c r="QPC21" s="182"/>
      <c r="QPD21" s="182"/>
      <c r="QPE21" s="182"/>
      <c r="QPF21" s="182"/>
      <c r="QPG21" s="182"/>
      <c r="QPH21" s="182"/>
      <c r="QPI21" s="182"/>
      <c r="QPJ21" s="182"/>
      <c r="QPK21" s="182"/>
      <c r="QPL21" s="182"/>
      <c r="QPM21" s="182"/>
      <c r="QPN21" s="182"/>
      <c r="QPO21" s="182"/>
      <c r="QPP21" s="182"/>
      <c r="QPQ21" s="182"/>
      <c r="QPR21" s="182"/>
      <c r="QPS21" s="182"/>
      <c r="QPT21" s="182"/>
      <c r="QPU21" s="182"/>
      <c r="QPV21" s="182"/>
      <c r="QPW21" s="182"/>
      <c r="QPX21" s="182"/>
      <c r="QPY21" s="182"/>
      <c r="QPZ21" s="182"/>
      <c r="QQA21" s="182"/>
      <c r="QQB21" s="182"/>
      <c r="QQC21" s="182"/>
      <c r="QQD21" s="182"/>
      <c r="QQE21" s="182"/>
      <c r="QQF21" s="182"/>
      <c r="QQG21" s="182"/>
      <c r="QQH21" s="182"/>
      <c r="QQI21" s="182"/>
      <c r="QQJ21" s="182"/>
      <c r="QQK21" s="182"/>
      <c r="QQL21" s="182"/>
      <c r="QQM21" s="182"/>
      <c r="QQN21" s="182"/>
      <c r="QQO21" s="182"/>
      <c r="QQP21" s="182"/>
      <c r="QQQ21" s="182"/>
      <c r="QQR21" s="182"/>
      <c r="QQS21" s="182"/>
      <c r="QQT21" s="182"/>
      <c r="QQU21" s="182"/>
      <c r="QQV21" s="182"/>
      <c r="QQW21" s="182"/>
      <c r="QQX21" s="182"/>
      <c r="QQY21" s="182"/>
      <c r="QQZ21" s="182"/>
      <c r="QRA21" s="182"/>
      <c r="QRB21" s="182"/>
      <c r="QRC21" s="182"/>
      <c r="QRD21" s="182"/>
      <c r="QRE21" s="182"/>
      <c r="QRF21" s="182"/>
      <c r="QRG21" s="182"/>
      <c r="QRH21" s="182"/>
      <c r="QRI21" s="182"/>
      <c r="QRJ21" s="182"/>
      <c r="QRK21" s="182"/>
      <c r="QRL21" s="182"/>
      <c r="QRM21" s="182"/>
      <c r="QRN21" s="182"/>
      <c r="QRO21" s="182"/>
      <c r="QRP21" s="182"/>
      <c r="QRQ21" s="182"/>
      <c r="QRR21" s="182"/>
      <c r="QRS21" s="182"/>
      <c r="QRT21" s="182"/>
      <c r="QRU21" s="182"/>
      <c r="QRV21" s="182"/>
      <c r="QRW21" s="182"/>
      <c r="QRX21" s="182"/>
      <c r="QRY21" s="182"/>
      <c r="QRZ21" s="182"/>
      <c r="QSA21" s="182"/>
      <c r="QSB21" s="182"/>
      <c r="QSC21" s="182"/>
      <c r="QSD21" s="182"/>
      <c r="QSE21" s="182"/>
      <c r="QSF21" s="182"/>
      <c r="QSG21" s="182"/>
      <c r="QSH21" s="182"/>
      <c r="QSI21" s="182"/>
      <c r="QSJ21" s="182"/>
      <c r="QSK21" s="182"/>
      <c r="QSL21" s="182"/>
      <c r="QSM21" s="182"/>
      <c r="QSN21" s="182"/>
      <c r="QSO21" s="182"/>
      <c r="QSP21" s="182"/>
      <c r="QSQ21" s="182"/>
      <c r="QSR21" s="182"/>
      <c r="QSS21" s="182"/>
      <c r="QST21" s="182"/>
      <c r="QSU21" s="182"/>
      <c r="QSV21" s="182"/>
      <c r="QSW21" s="182"/>
      <c r="QSX21" s="182"/>
      <c r="QSY21" s="182"/>
      <c r="QSZ21" s="182"/>
      <c r="QTA21" s="182"/>
      <c r="QTB21" s="182"/>
      <c r="QTC21" s="182"/>
      <c r="QTD21" s="182"/>
      <c r="QTE21" s="182"/>
      <c r="QTF21" s="182"/>
      <c r="QTG21" s="182"/>
      <c r="QTH21" s="182"/>
      <c r="QTI21" s="182"/>
      <c r="QTJ21" s="182"/>
      <c r="QTK21" s="182"/>
      <c r="QTL21" s="182"/>
      <c r="QTM21" s="182"/>
      <c r="QTN21" s="182"/>
      <c r="QTO21" s="182"/>
      <c r="QTP21" s="182"/>
      <c r="QTQ21" s="182"/>
      <c r="QTR21" s="182"/>
      <c r="QTS21" s="182"/>
      <c r="QTT21" s="182"/>
      <c r="QTU21" s="182"/>
      <c r="QTV21" s="182"/>
      <c r="QTW21" s="182"/>
      <c r="QTX21" s="182"/>
      <c r="QTY21" s="182"/>
      <c r="QTZ21" s="182"/>
      <c r="QUA21" s="182"/>
      <c r="QUB21" s="182"/>
      <c r="QUC21" s="182"/>
      <c r="QUD21" s="182"/>
      <c r="QUE21" s="182"/>
      <c r="QUF21" s="182"/>
      <c r="QUG21" s="182"/>
      <c r="QUH21" s="182"/>
      <c r="QUI21" s="182"/>
      <c r="QUJ21" s="182"/>
      <c r="QUK21" s="182"/>
      <c r="QUL21" s="182"/>
      <c r="QUM21" s="182"/>
      <c r="QUN21" s="182"/>
      <c r="QUO21" s="182"/>
      <c r="QUP21" s="182"/>
      <c r="QUQ21" s="182"/>
      <c r="QUR21" s="182"/>
      <c r="QUS21" s="182"/>
      <c r="QUT21" s="182"/>
      <c r="QUU21" s="182"/>
      <c r="QUV21" s="182"/>
      <c r="QUW21" s="182"/>
      <c r="QUX21" s="182"/>
      <c r="QUY21" s="182"/>
      <c r="QUZ21" s="182"/>
      <c r="QVA21" s="182"/>
      <c r="QVB21" s="182"/>
      <c r="QVC21" s="182"/>
      <c r="QVD21" s="182"/>
      <c r="QVE21" s="182"/>
      <c r="QVF21" s="182"/>
      <c r="QVG21" s="182"/>
      <c r="QVH21" s="182"/>
      <c r="QVI21" s="182"/>
      <c r="QVJ21" s="182"/>
      <c r="QVK21" s="182"/>
      <c r="QVL21" s="182"/>
      <c r="QVM21" s="182"/>
      <c r="QVN21" s="182"/>
      <c r="QVO21" s="182"/>
      <c r="QVP21" s="182"/>
      <c r="QVQ21" s="182"/>
      <c r="QVR21" s="182"/>
      <c r="QVS21" s="182"/>
      <c r="QVT21" s="182"/>
      <c r="QVU21" s="182"/>
      <c r="QVV21" s="182"/>
      <c r="QVW21" s="182"/>
      <c r="QVX21" s="182"/>
      <c r="QVY21" s="182"/>
      <c r="QVZ21" s="182"/>
      <c r="QWA21" s="182"/>
      <c r="QWB21" s="182"/>
      <c r="QWC21" s="182"/>
      <c r="QWD21" s="182"/>
      <c r="QWE21" s="182"/>
      <c r="QWF21" s="182"/>
      <c r="QWG21" s="182"/>
      <c r="QWH21" s="182"/>
      <c r="QWI21" s="182"/>
      <c r="QWJ21" s="182"/>
      <c r="QWK21" s="182"/>
      <c r="QWL21" s="182"/>
      <c r="QWM21" s="182"/>
      <c r="QWN21" s="182"/>
      <c r="QWO21" s="182"/>
      <c r="QWP21" s="182"/>
      <c r="QWQ21" s="182"/>
      <c r="QWR21" s="182"/>
      <c r="QWS21" s="182"/>
      <c r="QWT21" s="182"/>
      <c r="QWU21" s="182"/>
      <c r="QWV21" s="182"/>
      <c r="QWW21" s="182"/>
      <c r="QWX21" s="182"/>
      <c r="QWY21" s="182"/>
      <c r="QWZ21" s="182"/>
      <c r="QXA21" s="182"/>
      <c r="QXB21" s="182"/>
      <c r="QXC21" s="182"/>
      <c r="QXD21" s="182"/>
      <c r="QXE21" s="182"/>
      <c r="QXF21" s="182"/>
      <c r="QXG21" s="182"/>
      <c r="QXH21" s="182"/>
      <c r="QXI21" s="182"/>
      <c r="QXJ21" s="182"/>
      <c r="QXK21" s="182"/>
      <c r="QXL21" s="182"/>
      <c r="QXM21" s="182"/>
      <c r="QXN21" s="182"/>
      <c r="QXO21" s="182"/>
      <c r="QXP21" s="182"/>
      <c r="QXQ21" s="182"/>
      <c r="QXR21" s="182"/>
      <c r="QXS21" s="182"/>
      <c r="QXT21" s="182"/>
      <c r="QXU21" s="182"/>
      <c r="QXV21" s="182"/>
      <c r="QXW21" s="182"/>
      <c r="QXX21" s="182"/>
      <c r="QXY21" s="182"/>
      <c r="QXZ21" s="182"/>
      <c r="QYA21" s="182"/>
      <c r="QYB21" s="182"/>
      <c r="QYC21" s="182"/>
      <c r="QYD21" s="182"/>
      <c r="QYE21" s="182"/>
      <c r="QYF21" s="182"/>
      <c r="QYG21" s="182"/>
      <c r="QYH21" s="182"/>
      <c r="QYI21" s="182"/>
      <c r="QYJ21" s="182"/>
      <c r="QYK21" s="182"/>
      <c r="QYL21" s="182"/>
      <c r="QYM21" s="182"/>
      <c r="QYN21" s="182"/>
      <c r="QYO21" s="182"/>
      <c r="QYP21" s="182"/>
      <c r="QYQ21" s="182"/>
      <c r="QYR21" s="182"/>
      <c r="QYS21" s="182"/>
      <c r="QYT21" s="182"/>
      <c r="QYU21" s="182"/>
      <c r="QYV21" s="182"/>
      <c r="QYW21" s="182"/>
      <c r="QYX21" s="182"/>
      <c r="QYY21" s="182"/>
      <c r="QYZ21" s="182"/>
      <c r="QZA21" s="182"/>
      <c r="QZB21" s="182"/>
      <c r="QZC21" s="182"/>
      <c r="QZD21" s="182"/>
      <c r="QZE21" s="182"/>
      <c r="QZF21" s="182"/>
      <c r="QZG21" s="182"/>
      <c r="QZH21" s="182"/>
      <c r="QZI21" s="182"/>
      <c r="QZJ21" s="182"/>
      <c r="QZK21" s="182"/>
      <c r="QZL21" s="182"/>
      <c r="QZM21" s="182"/>
      <c r="QZN21" s="182"/>
      <c r="QZO21" s="182"/>
      <c r="QZP21" s="182"/>
      <c r="QZQ21" s="182"/>
      <c r="QZR21" s="182"/>
      <c r="QZS21" s="182"/>
      <c r="QZT21" s="182"/>
      <c r="QZU21" s="182"/>
      <c r="QZV21" s="182"/>
      <c r="QZW21" s="182"/>
      <c r="QZX21" s="182"/>
      <c r="QZY21" s="182"/>
      <c r="QZZ21" s="182"/>
      <c r="RAA21" s="182"/>
      <c r="RAB21" s="182"/>
      <c r="RAC21" s="182"/>
      <c r="RAD21" s="182"/>
      <c r="RAE21" s="182"/>
      <c r="RAF21" s="182"/>
      <c r="RAG21" s="182"/>
      <c r="RAH21" s="182"/>
      <c r="RAI21" s="182"/>
      <c r="RAJ21" s="182"/>
      <c r="RAK21" s="182"/>
      <c r="RAL21" s="182"/>
      <c r="RAM21" s="182"/>
      <c r="RAN21" s="182"/>
      <c r="RAO21" s="182"/>
      <c r="RAP21" s="182"/>
      <c r="RAQ21" s="182"/>
      <c r="RAR21" s="182"/>
      <c r="RAS21" s="182"/>
      <c r="RAT21" s="182"/>
      <c r="RAU21" s="182"/>
      <c r="RAV21" s="182"/>
      <c r="RAW21" s="182"/>
      <c r="RAX21" s="182"/>
      <c r="RAY21" s="182"/>
      <c r="RAZ21" s="182"/>
      <c r="RBA21" s="182"/>
      <c r="RBB21" s="182"/>
      <c r="RBC21" s="182"/>
      <c r="RBD21" s="182"/>
      <c r="RBE21" s="182"/>
      <c r="RBF21" s="182"/>
      <c r="RBG21" s="182"/>
      <c r="RBH21" s="182"/>
      <c r="RBI21" s="182"/>
      <c r="RBJ21" s="182"/>
      <c r="RBK21" s="182"/>
      <c r="RBL21" s="182"/>
      <c r="RBM21" s="182"/>
      <c r="RBN21" s="182"/>
      <c r="RBO21" s="182"/>
      <c r="RBP21" s="182"/>
      <c r="RBQ21" s="182"/>
      <c r="RBR21" s="182"/>
      <c r="RBS21" s="182"/>
      <c r="RBT21" s="182"/>
      <c r="RBU21" s="182"/>
      <c r="RBV21" s="182"/>
      <c r="RBW21" s="182"/>
      <c r="RBX21" s="182"/>
      <c r="RBY21" s="182"/>
      <c r="RBZ21" s="182"/>
      <c r="RCA21" s="182"/>
      <c r="RCB21" s="182"/>
      <c r="RCC21" s="182"/>
      <c r="RCD21" s="182"/>
      <c r="RCE21" s="182"/>
      <c r="RCF21" s="182"/>
      <c r="RCG21" s="182"/>
      <c r="RCH21" s="182"/>
      <c r="RCI21" s="182"/>
      <c r="RCJ21" s="182"/>
      <c r="RCK21" s="182"/>
      <c r="RCL21" s="182"/>
      <c r="RCM21" s="182"/>
      <c r="RCN21" s="182"/>
      <c r="RCO21" s="182"/>
      <c r="RCP21" s="182"/>
      <c r="RCQ21" s="182"/>
      <c r="RCR21" s="182"/>
      <c r="RCS21" s="182"/>
      <c r="RCT21" s="182"/>
      <c r="RCU21" s="182"/>
      <c r="RCV21" s="182"/>
      <c r="RCW21" s="182"/>
      <c r="RCX21" s="182"/>
      <c r="RCY21" s="182"/>
      <c r="RCZ21" s="182"/>
      <c r="RDA21" s="182"/>
      <c r="RDB21" s="182"/>
      <c r="RDC21" s="182"/>
      <c r="RDD21" s="182"/>
      <c r="RDE21" s="182"/>
      <c r="RDF21" s="182"/>
      <c r="RDG21" s="182"/>
      <c r="RDH21" s="182"/>
      <c r="RDI21" s="182"/>
      <c r="RDJ21" s="182"/>
      <c r="RDK21" s="182"/>
      <c r="RDL21" s="182"/>
      <c r="RDM21" s="182"/>
      <c r="RDN21" s="182"/>
      <c r="RDO21" s="182"/>
      <c r="RDP21" s="182"/>
      <c r="RDQ21" s="182"/>
      <c r="RDR21" s="182"/>
      <c r="RDS21" s="182"/>
      <c r="RDT21" s="182"/>
      <c r="RDU21" s="182"/>
      <c r="RDV21" s="182"/>
      <c r="RDW21" s="182"/>
      <c r="RDX21" s="182"/>
      <c r="RDY21" s="182"/>
      <c r="RDZ21" s="182"/>
      <c r="REA21" s="182"/>
      <c r="REB21" s="182"/>
      <c r="REC21" s="182"/>
      <c r="RED21" s="182"/>
      <c r="REE21" s="182"/>
      <c r="REF21" s="182"/>
      <c r="REG21" s="182"/>
      <c r="REH21" s="182"/>
      <c r="REI21" s="182"/>
      <c r="REJ21" s="182"/>
      <c r="REK21" s="182"/>
      <c r="REL21" s="182"/>
      <c r="REM21" s="182"/>
      <c r="REN21" s="182"/>
      <c r="REO21" s="182"/>
      <c r="REP21" s="182"/>
      <c r="REQ21" s="182"/>
      <c r="RER21" s="182"/>
      <c r="RES21" s="182"/>
      <c r="RET21" s="182"/>
      <c r="REU21" s="182"/>
      <c r="REV21" s="182"/>
      <c r="REW21" s="182"/>
      <c r="REX21" s="182"/>
      <c r="REY21" s="182"/>
      <c r="REZ21" s="182"/>
      <c r="RFA21" s="182"/>
      <c r="RFB21" s="182"/>
      <c r="RFC21" s="182"/>
      <c r="RFD21" s="182"/>
      <c r="RFE21" s="182"/>
      <c r="RFF21" s="182"/>
      <c r="RFG21" s="182"/>
      <c r="RFH21" s="182"/>
      <c r="RFI21" s="182"/>
      <c r="RFJ21" s="182"/>
      <c r="RFK21" s="182"/>
      <c r="RFL21" s="182"/>
      <c r="RFM21" s="182"/>
      <c r="RFN21" s="182"/>
      <c r="RFO21" s="182"/>
      <c r="RFP21" s="182"/>
      <c r="RFQ21" s="182"/>
      <c r="RFR21" s="182"/>
      <c r="RFS21" s="182"/>
      <c r="RFT21" s="182"/>
      <c r="RFU21" s="182"/>
      <c r="RFV21" s="182"/>
      <c r="RFW21" s="182"/>
      <c r="RFX21" s="182"/>
      <c r="RFY21" s="182"/>
      <c r="RFZ21" s="182"/>
      <c r="RGA21" s="182"/>
      <c r="RGB21" s="182"/>
      <c r="RGC21" s="182"/>
      <c r="RGD21" s="182"/>
      <c r="RGE21" s="182"/>
      <c r="RGF21" s="182"/>
      <c r="RGG21" s="182"/>
      <c r="RGH21" s="182"/>
      <c r="RGI21" s="182"/>
      <c r="RGJ21" s="182"/>
      <c r="RGK21" s="182"/>
      <c r="RGL21" s="182"/>
      <c r="RGM21" s="182"/>
      <c r="RGN21" s="182"/>
      <c r="RGO21" s="182"/>
      <c r="RGP21" s="182"/>
      <c r="RGQ21" s="182"/>
      <c r="RGR21" s="182"/>
      <c r="RGS21" s="182"/>
      <c r="RGT21" s="182"/>
      <c r="RGU21" s="182"/>
      <c r="RGV21" s="182"/>
      <c r="RGW21" s="182"/>
      <c r="RGX21" s="182"/>
      <c r="RGY21" s="182"/>
      <c r="RGZ21" s="182"/>
      <c r="RHA21" s="182"/>
      <c r="RHB21" s="182"/>
      <c r="RHC21" s="182"/>
      <c r="RHD21" s="182"/>
      <c r="RHE21" s="182"/>
      <c r="RHF21" s="182"/>
      <c r="RHG21" s="182"/>
      <c r="RHH21" s="182"/>
      <c r="RHI21" s="182"/>
      <c r="RHJ21" s="182"/>
      <c r="RHK21" s="182"/>
      <c r="RHL21" s="182"/>
      <c r="RHM21" s="182"/>
      <c r="RHN21" s="182"/>
      <c r="RHO21" s="182"/>
      <c r="RHP21" s="182"/>
      <c r="RHQ21" s="182"/>
      <c r="RHR21" s="182"/>
      <c r="RHS21" s="182"/>
      <c r="RHT21" s="182"/>
      <c r="RHU21" s="182"/>
      <c r="RHV21" s="182"/>
      <c r="RHW21" s="182"/>
      <c r="RHX21" s="182"/>
      <c r="RHY21" s="182"/>
      <c r="RHZ21" s="182"/>
      <c r="RIA21" s="182"/>
      <c r="RIB21" s="182"/>
      <c r="RIC21" s="182"/>
      <c r="RID21" s="182"/>
      <c r="RIE21" s="182"/>
      <c r="RIF21" s="182"/>
      <c r="RIG21" s="182"/>
      <c r="RIH21" s="182"/>
      <c r="RII21" s="182"/>
      <c r="RIJ21" s="182"/>
      <c r="RIK21" s="182"/>
      <c r="RIL21" s="182"/>
      <c r="RIM21" s="182"/>
      <c r="RIN21" s="182"/>
      <c r="RIO21" s="182"/>
      <c r="RIP21" s="182"/>
      <c r="RIQ21" s="182"/>
      <c r="RIR21" s="182"/>
      <c r="RIS21" s="182"/>
      <c r="RIT21" s="182"/>
      <c r="RIU21" s="182"/>
      <c r="RIV21" s="182"/>
      <c r="RIW21" s="182"/>
      <c r="RIX21" s="182"/>
      <c r="RIY21" s="182"/>
      <c r="RIZ21" s="182"/>
      <c r="RJA21" s="182"/>
      <c r="RJB21" s="182"/>
      <c r="RJC21" s="182"/>
      <c r="RJD21" s="182"/>
      <c r="RJE21" s="182"/>
      <c r="RJF21" s="182"/>
      <c r="RJG21" s="182"/>
      <c r="RJH21" s="182"/>
      <c r="RJI21" s="182"/>
      <c r="RJJ21" s="182"/>
      <c r="RJK21" s="182"/>
      <c r="RJL21" s="182"/>
      <c r="RJM21" s="182"/>
      <c r="RJN21" s="182"/>
      <c r="RJO21" s="182"/>
      <c r="RJP21" s="182"/>
      <c r="RJQ21" s="182"/>
      <c r="RJR21" s="182"/>
      <c r="RJS21" s="182"/>
      <c r="RJT21" s="182"/>
      <c r="RJU21" s="182"/>
      <c r="RJV21" s="182"/>
      <c r="RJW21" s="182"/>
      <c r="RJX21" s="182"/>
      <c r="RJY21" s="182"/>
      <c r="RJZ21" s="182"/>
      <c r="RKA21" s="182"/>
      <c r="RKB21" s="182"/>
      <c r="RKC21" s="182"/>
      <c r="RKD21" s="182"/>
      <c r="RKE21" s="182"/>
      <c r="RKF21" s="182"/>
      <c r="RKG21" s="182"/>
      <c r="RKH21" s="182"/>
      <c r="RKI21" s="182"/>
      <c r="RKJ21" s="182"/>
      <c r="RKK21" s="182"/>
      <c r="RKL21" s="182"/>
      <c r="RKM21" s="182"/>
      <c r="RKN21" s="182"/>
      <c r="RKO21" s="182"/>
      <c r="RKP21" s="182"/>
      <c r="RKQ21" s="182"/>
      <c r="RKR21" s="182"/>
      <c r="RKS21" s="182"/>
      <c r="RKT21" s="182"/>
      <c r="RKU21" s="182"/>
      <c r="RKV21" s="182"/>
      <c r="RKW21" s="182"/>
      <c r="RKX21" s="182"/>
      <c r="RKY21" s="182"/>
      <c r="RKZ21" s="182"/>
      <c r="RLA21" s="182"/>
      <c r="RLB21" s="182"/>
      <c r="RLC21" s="182"/>
      <c r="RLD21" s="182"/>
      <c r="RLE21" s="182"/>
      <c r="RLF21" s="182"/>
      <c r="RLG21" s="182"/>
      <c r="RLH21" s="182"/>
      <c r="RLI21" s="182"/>
      <c r="RLJ21" s="182"/>
      <c r="RLK21" s="182"/>
      <c r="RLL21" s="182"/>
      <c r="RLM21" s="182"/>
      <c r="RLN21" s="182"/>
      <c r="RLO21" s="182"/>
      <c r="RLP21" s="182"/>
      <c r="RLQ21" s="182"/>
      <c r="RLR21" s="182"/>
      <c r="RLS21" s="182"/>
      <c r="RLT21" s="182"/>
      <c r="RLU21" s="182"/>
      <c r="RLV21" s="182"/>
      <c r="RLW21" s="182"/>
      <c r="RLX21" s="182"/>
      <c r="RLY21" s="182"/>
      <c r="RLZ21" s="182"/>
      <c r="RMA21" s="182"/>
      <c r="RMB21" s="182"/>
      <c r="RMC21" s="182"/>
      <c r="RMD21" s="182"/>
      <c r="RME21" s="182"/>
      <c r="RMF21" s="182"/>
      <c r="RMG21" s="182"/>
      <c r="RMH21" s="182"/>
      <c r="RMI21" s="182"/>
      <c r="RMJ21" s="182"/>
      <c r="RMK21" s="182"/>
      <c r="RML21" s="182"/>
      <c r="RMM21" s="182"/>
      <c r="RMN21" s="182"/>
      <c r="RMO21" s="182"/>
      <c r="RMP21" s="182"/>
      <c r="RMQ21" s="182"/>
      <c r="RMR21" s="182"/>
      <c r="RMS21" s="182"/>
      <c r="RMT21" s="182"/>
      <c r="RMU21" s="182"/>
      <c r="RMV21" s="182"/>
      <c r="RMW21" s="182"/>
      <c r="RMX21" s="182"/>
      <c r="RMY21" s="182"/>
      <c r="RMZ21" s="182"/>
      <c r="RNA21" s="182"/>
      <c r="RNB21" s="182"/>
      <c r="RNC21" s="182"/>
      <c r="RND21" s="182"/>
      <c r="RNE21" s="182"/>
      <c r="RNF21" s="182"/>
      <c r="RNG21" s="182"/>
      <c r="RNH21" s="182"/>
      <c r="RNI21" s="182"/>
      <c r="RNJ21" s="182"/>
      <c r="RNK21" s="182"/>
      <c r="RNL21" s="182"/>
      <c r="RNM21" s="182"/>
      <c r="RNN21" s="182"/>
      <c r="RNO21" s="182"/>
      <c r="RNP21" s="182"/>
      <c r="RNQ21" s="182"/>
      <c r="RNR21" s="182"/>
      <c r="RNS21" s="182"/>
      <c r="RNT21" s="182"/>
      <c r="RNU21" s="182"/>
      <c r="RNV21" s="182"/>
      <c r="RNW21" s="182"/>
      <c r="RNX21" s="182"/>
      <c r="RNY21" s="182"/>
      <c r="RNZ21" s="182"/>
      <c r="ROA21" s="182"/>
      <c r="ROB21" s="182"/>
      <c r="ROC21" s="182"/>
      <c r="ROD21" s="182"/>
      <c r="ROE21" s="182"/>
      <c r="ROF21" s="182"/>
      <c r="ROG21" s="182"/>
      <c r="ROH21" s="182"/>
      <c r="ROI21" s="182"/>
      <c r="ROJ21" s="182"/>
      <c r="ROK21" s="182"/>
      <c r="ROL21" s="182"/>
      <c r="ROM21" s="182"/>
      <c r="RON21" s="182"/>
      <c r="ROO21" s="182"/>
      <c r="ROP21" s="182"/>
      <c r="ROQ21" s="182"/>
      <c r="ROR21" s="182"/>
      <c r="ROS21" s="182"/>
      <c r="ROT21" s="182"/>
      <c r="ROU21" s="182"/>
      <c r="ROV21" s="182"/>
      <c r="ROW21" s="182"/>
      <c r="ROX21" s="182"/>
      <c r="ROY21" s="182"/>
      <c r="ROZ21" s="182"/>
      <c r="RPA21" s="182"/>
      <c r="RPB21" s="182"/>
      <c r="RPC21" s="182"/>
      <c r="RPD21" s="182"/>
      <c r="RPE21" s="182"/>
      <c r="RPF21" s="182"/>
      <c r="RPG21" s="182"/>
      <c r="RPH21" s="182"/>
      <c r="RPI21" s="182"/>
      <c r="RPJ21" s="182"/>
      <c r="RPK21" s="182"/>
      <c r="RPL21" s="182"/>
      <c r="RPM21" s="182"/>
      <c r="RPN21" s="182"/>
      <c r="RPO21" s="182"/>
      <c r="RPP21" s="182"/>
      <c r="RPQ21" s="182"/>
      <c r="RPR21" s="182"/>
      <c r="RPS21" s="182"/>
      <c r="RPT21" s="182"/>
      <c r="RPU21" s="182"/>
      <c r="RPV21" s="182"/>
      <c r="RPW21" s="182"/>
      <c r="RPX21" s="182"/>
      <c r="RPY21" s="182"/>
      <c r="RPZ21" s="182"/>
      <c r="RQA21" s="182"/>
      <c r="RQB21" s="182"/>
      <c r="RQC21" s="182"/>
      <c r="RQD21" s="182"/>
      <c r="RQE21" s="182"/>
      <c r="RQF21" s="182"/>
      <c r="RQG21" s="182"/>
      <c r="RQH21" s="182"/>
      <c r="RQI21" s="182"/>
      <c r="RQJ21" s="182"/>
      <c r="RQK21" s="182"/>
      <c r="RQL21" s="182"/>
      <c r="RQM21" s="182"/>
      <c r="RQN21" s="182"/>
      <c r="RQO21" s="182"/>
      <c r="RQP21" s="182"/>
      <c r="RQQ21" s="182"/>
      <c r="RQR21" s="182"/>
      <c r="RQS21" s="182"/>
      <c r="RQT21" s="182"/>
      <c r="RQU21" s="182"/>
      <c r="RQV21" s="182"/>
      <c r="RQW21" s="182"/>
      <c r="RQX21" s="182"/>
      <c r="RQY21" s="182"/>
      <c r="RQZ21" s="182"/>
      <c r="RRA21" s="182"/>
      <c r="RRB21" s="182"/>
      <c r="RRC21" s="182"/>
      <c r="RRD21" s="182"/>
      <c r="RRE21" s="182"/>
      <c r="RRF21" s="182"/>
      <c r="RRG21" s="182"/>
      <c r="RRH21" s="182"/>
      <c r="RRI21" s="182"/>
      <c r="RRJ21" s="182"/>
      <c r="RRK21" s="182"/>
      <c r="RRL21" s="182"/>
      <c r="RRM21" s="182"/>
      <c r="RRN21" s="182"/>
      <c r="RRO21" s="182"/>
      <c r="RRP21" s="182"/>
      <c r="RRQ21" s="182"/>
      <c r="RRR21" s="182"/>
      <c r="RRS21" s="182"/>
      <c r="RRT21" s="182"/>
      <c r="RRU21" s="182"/>
      <c r="RRV21" s="182"/>
      <c r="RRW21" s="182"/>
      <c r="RRX21" s="182"/>
      <c r="RRY21" s="182"/>
      <c r="RRZ21" s="182"/>
      <c r="RSA21" s="182"/>
      <c r="RSB21" s="182"/>
      <c r="RSC21" s="182"/>
      <c r="RSD21" s="182"/>
      <c r="RSE21" s="182"/>
      <c r="RSF21" s="182"/>
      <c r="RSG21" s="182"/>
      <c r="RSH21" s="182"/>
      <c r="RSI21" s="182"/>
      <c r="RSJ21" s="182"/>
      <c r="RSK21" s="182"/>
      <c r="RSL21" s="182"/>
      <c r="RSM21" s="182"/>
      <c r="RSN21" s="182"/>
      <c r="RSO21" s="182"/>
      <c r="RSP21" s="182"/>
      <c r="RSQ21" s="182"/>
      <c r="RSR21" s="182"/>
      <c r="RSS21" s="182"/>
      <c r="RST21" s="182"/>
      <c r="RSU21" s="182"/>
      <c r="RSV21" s="182"/>
      <c r="RSW21" s="182"/>
      <c r="RSX21" s="182"/>
      <c r="RSY21" s="182"/>
      <c r="RSZ21" s="182"/>
      <c r="RTA21" s="182"/>
      <c r="RTB21" s="182"/>
      <c r="RTC21" s="182"/>
      <c r="RTD21" s="182"/>
      <c r="RTE21" s="182"/>
      <c r="RTF21" s="182"/>
      <c r="RTG21" s="182"/>
      <c r="RTH21" s="182"/>
      <c r="RTI21" s="182"/>
      <c r="RTJ21" s="182"/>
      <c r="RTK21" s="182"/>
      <c r="RTL21" s="182"/>
      <c r="RTM21" s="182"/>
      <c r="RTN21" s="182"/>
      <c r="RTO21" s="182"/>
      <c r="RTP21" s="182"/>
      <c r="RTQ21" s="182"/>
      <c r="RTR21" s="182"/>
      <c r="RTS21" s="182"/>
      <c r="RTT21" s="182"/>
      <c r="RTU21" s="182"/>
      <c r="RTV21" s="182"/>
      <c r="RTW21" s="182"/>
      <c r="RTX21" s="182"/>
      <c r="RTY21" s="182"/>
      <c r="RTZ21" s="182"/>
      <c r="RUA21" s="182"/>
      <c r="RUB21" s="182"/>
      <c r="RUC21" s="182"/>
      <c r="RUD21" s="182"/>
      <c r="RUE21" s="182"/>
      <c r="RUF21" s="182"/>
      <c r="RUG21" s="182"/>
      <c r="RUH21" s="182"/>
      <c r="RUI21" s="182"/>
      <c r="RUJ21" s="182"/>
      <c r="RUK21" s="182"/>
      <c r="RUL21" s="182"/>
      <c r="RUM21" s="182"/>
      <c r="RUN21" s="182"/>
      <c r="RUO21" s="182"/>
      <c r="RUP21" s="182"/>
      <c r="RUQ21" s="182"/>
      <c r="RUR21" s="182"/>
      <c r="RUS21" s="182"/>
      <c r="RUT21" s="182"/>
      <c r="RUU21" s="182"/>
      <c r="RUV21" s="182"/>
      <c r="RUW21" s="182"/>
      <c r="RUX21" s="182"/>
      <c r="RUY21" s="182"/>
      <c r="RUZ21" s="182"/>
      <c r="RVA21" s="182"/>
      <c r="RVB21" s="182"/>
      <c r="RVC21" s="182"/>
      <c r="RVD21" s="182"/>
      <c r="RVE21" s="182"/>
      <c r="RVF21" s="182"/>
      <c r="RVG21" s="182"/>
      <c r="RVH21" s="182"/>
      <c r="RVI21" s="182"/>
      <c r="RVJ21" s="182"/>
      <c r="RVK21" s="182"/>
      <c r="RVL21" s="182"/>
      <c r="RVM21" s="182"/>
      <c r="RVN21" s="182"/>
      <c r="RVO21" s="182"/>
      <c r="RVP21" s="182"/>
      <c r="RVQ21" s="182"/>
      <c r="RVR21" s="182"/>
      <c r="RVS21" s="182"/>
      <c r="RVT21" s="182"/>
      <c r="RVU21" s="182"/>
      <c r="RVV21" s="182"/>
      <c r="RVW21" s="182"/>
      <c r="RVX21" s="182"/>
      <c r="RVY21" s="182"/>
      <c r="RVZ21" s="182"/>
      <c r="RWA21" s="182"/>
      <c r="RWB21" s="182"/>
      <c r="RWC21" s="182"/>
      <c r="RWD21" s="182"/>
      <c r="RWE21" s="182"/>
      <c r="RWF21" s="182"/>
      <c r="RWG21" s="182"/>
      <c r="RWH21" s="182"/>
      <c r="RWI21" s="182"/>
      <c r="RWJ21" s="182"/>
      <c r="RWK21" s="182"/>
      <c r="RWL21" s="182"/>
      <c r="RWM21" s="182"/>
      <c r="RWN21" s="182"/>
      <c r="RWO21" s="182"/>
      <c r="RWP21" s="182"/>
      <c r="RWQ21" s="182"/>
      <c r="RWR21" s="182"/>
      <c r="RWS21" s="182"/>
      <c r="RWT21" s="182"/>
      <c r="RWU21" s="182"/>
      <c r="RWV21" s="182"/>
      <c r="RWW21" s="182"/>
      <c r="RWX21" s="182"/>
      <c r="RWY21" s="182"/>
      <c r="RWZ21" s="182"/>
      <c r="RXA21" s="182"/>
      <c r="RXB21" s="182"/>
      <c r="RXC21" s="182"/>
      <c r="RXD21" s="182"/>
      <c r="RXE21" s="182"/>
      <c r="RXF21" s="182"/>
      <c r="RXG21" s="182"/>
      <c r="RXH21" s="182"/>
      <c r="RXI21" s="182"/>
      <c r="RXJ21" s="182"/>
      <c r="RXK21" s="182"/>
      <c r="RXL21" s="182"/>
      <c r="RXM21" s="182"/>
      <c r="RXN21" s="182"/>
      <c r="RXO21" s="182"/>
      <c r="RXP21" s="182"/>
      <c r="RXQ21" s="182"/>
      <c r="RXR21" s="182"/>
      <c r="RXS21" s="182"/>
      <c r="RXT21" s="182"/>
      <c r="RXU21" s="182"/>
      <c r="RXV21" s="182"/>
      <c r="RXW21" s="182"/>
      <c r="RXX21" s="182"/>
      <c r="RXY21" s="182"/>
      <c r="RXZ21" s="182"/>
      <c r="RYA21" s="182"/>
      <c r="RYB21" s="182"/>
      <c r="RYC21" s="182"/>
      <c r="RYD21" s="182"/>
      <c r="RYE21" s="182"/>
      <c r="RYF21" s="182"/>
      <c r="RYG21" s="182"/>
      <c r="RYH21" s="182"/>
      <c r="RYI21" s="182"/>
      <c r="RYJ21" s="182"/>
      <c r="RYK21" s="182"/>
      <c r="RYL21" s="182"/>
      <c r="RYM21" s="182"/>
      <c r="RYN21" s="182"/>
      <c r="RYO21" s="182"/>
      <c r="RYP21" s="182"/>
      <c r="RYQ21" s="182"/>
      <c r="RYR21" s="182"/>
      <c r="RYS21" s="182"/>
      <c r="RYT21" s="182"/>
      <c r="RYU21" s="182"/>
      <c r="RYV21" s="182"/>
      <c r="RYW21" s="182"/>
      <c r="RYX21" s="182"/>
      <c r="RYY21" s="182"/>
      <c r="RYZ21" s="182"/>
      <c r="RZA21" s="182"/>
      <c r="RZB21" s="182"/>
      <c r="RZC21" s="182"/>
      <c r="RZD21" s="182"/>
      <c r="RZE21" s="182"/>
      <c r="RZF21" s="182"/>
      <c r="RZG21" s="182"/>
      <c r="RZH21" s="182"/>
      <c r="RZI21" s="182"/>
      <c r="RZJ21" s="182"/>
      <c r="RZK21" s="182"/>
      <c r="RZL21" s="182"/>
      <c r="RZM21" s="182"/>
      <c r="RZN21" s="182"/>
      <c r="RZO21" s="182"/>
      <c r="RZP21" s="182"/>
      <c r="RZQ21" s="182"/>
      <c r="RZR21" s="182"/>
      <c r="RZS21" s="182"/>
      <c r="RZT21" s="182"/>
      <c r="RZU21" s="182"/>
      <c r="RZV21" s="182"/>
      <c r="RZW21" s="182"/>
      <c r="RZX21" s="182"/>
      <c r="RZY21" s="182"/>
      <c r="RZZ21" s="182"/>
      <c r="SAA21" s="182"/>
      <c r="SAB21" s="182"/>
      <c r="SAC21" s="182"/>
      <c r="SAD21" s="182"/>
      <c r="SAE21" s="182"/>
      <c r="SAF21" s="182"/>
      <c r="SAG21" s="182"/>
      <c r="SAH21" s="182"/>
      <c r="SAI21" s="182"/>
      <c r="SAJ21" s="182"/>
      <c r="SAK21" s="182"/>
      <c r="SAL21" s="182"/>
      <c r="SAM21" s="182"/>
      <c r="SAN21" s="182"/>
      <c r="SAO21" s="182"/>
      <c r="SAP21" s="182"/>
      <c r="SAQ21" s="182"/>
      <c r="SAR21" s="182"/>
      <c r="SAS21" s="182"/>
      <c r="SAT21" s="182"/>
      <c r="SAU21" s="182"/>
      <c r="SAV21" s="182"/>
      <c r="SAW21" s="182"/>
      <c r="SAX21" s="182"/>
      <c r="SAY21" s="182"/>
      <c r="SAZ21" s="182"/>
      <c r="SBA21" s="182"/>
      <c r="SBB21" s="182"/>
      <c r="SBC21" s="182"/>
      <c r="SBD21" s="182"/>
      <c r="SBE21" s="182"/>
      <c r="SBF21" s="182"/>
      <c r="SBG21" s="182"/>
      <c r="SBH21" s="182"/>
      <c r="SBI21" s="182"/>
      <c r="SBJ21" s="182"/>
      <c r="SBK21" s="182"/>
      <c r="SBL21" s="182"/>
      <c r="SBM21" s="182"/>
      <c r="SBN21" s="182"/>
      <c r="SBO21" s="182"/>
      <c r="SBP21" s="182"/>
      <c r="SBQ21" s="182"/>
      <c r="SBR21" s="182"/>
      <c r="SBS21" s="182"/>
      <c r="SBT21" s="182"/>
      <c r="SBU21" s="182"/>
      <c r="SBV21" s="182"/>
      <c r="SBW21" s="182"/>
      <c r="SBX21" s="182"/>
      <c r="SBY21" s="182"/>
      <c r="SBZ21" s="182"/>
      <c r="SCA21" s="182"/>
      <c r="SCB21" s="182"/>
      <c r="SCC21" s="182"/>
      <c r="SCD21" s="182"/>
      <c r="SCE21" s="182"/>
      <c r="SCF21" s="182"/>
      <c r="SCG21" s="182"/>
      <c r="SCH21" s="182"/>
      <c r="SCI21" s="182"/>
      <c r="SCJ21" s="182"/>
      <c r="SCK21" s="182"/>
      <c r="SCL21" s="182"/>
      <c r="SCM21" s="182"/>
      <c r="SCN21" s="182"/>
      <c r="SCO21" s="182"/>
      <c r="SCP21" s="182"/>
      <c r="SCQ21" s="182"/>
      <c r="SCR21" s="182"/>
      <c r="SCS21" s="182"/>
      <c r="SCT21" s="182"/>
      <c r="SCU21" s="182"/>
      <c r="SCV21" s="182"/>
      <c r="SCW21" s="182"/>
      <c r="SCX21" s="182"/>
      <c r="SCY21" s="182"/>
      <c r="SCZ21" s="182"/>
      <c r="SDA21" s="182"/>
      <c r="SDB21" s="182"/>
      <c r="SDC21" s="182"/>
      <c r="SDD21" s="182"/>
      <c r="SDE21" s="182"/>
      <c r="SDF21" s="182"/>
      <c r="SDG21" s="182"/>
      <c r="SDH21" s="182"/>
      <c r="SDI21" s="182"/>
      <c r="SDJ21" s="182"/>
      <c r="SDK21" s="182"/>
      <c r="SDL21" s="182"/>
      <c r="SDM21" s="182"/>
      <c r="SDN21" s="182"/>
      <c r="SDO21" s="182"/>
      <c r="SDP21" s="182"/>
      <c r="SDQ21" s="182"/>
      <c r="SDR21" s="182"/>
      <c r="SDS21" s="182"/>
      <c r="SDT21" s="182"/>
      <c r="SDU21" s="182"/>
      <c r="SDV21" s="182"/>
      <c r="SDW21" s="182"/>
      <c r="SDX21" s="182"/>
      <c r="SDY21" s="182"/>
      <c r="SDZ21" s="182"/>
      <c r="SEA21" s="182"/>
      <c r="SEB21" s="182"/>
      <c r="SEC21" s="182"/>
      <c r="SED21" s="182"/>
      <c r="SEE21" s="182"/>
      <c r="SEF21" s="182"/>
      <c r="SEG21" s="182"/>
      <c r="SEH21" s="182"/>
      <c r="SEI21" s="182"/>
      <c r="SEJ21" s="182"/>
      <c r="SEK21" s="182"/>
      <c r="SEL21" s="182"/>
      <c r="SEM21" s="182"/>
      <c r="SEN21" s="182"/>
      <c r="SEO21" s="182"/>
      <c r="SEP21" s="182"/>
      <c r="SEQ21" s="182"/>
      <c r="SER21" s="182"/>
      <c r="SES21" s="182"/>
      <c r="SET21" s="182"/>
      <c r="SEU21" s="182"/>
      <c r="SEV21" s="182"/>
      <c r="SEW21" s="182"/>
      <c r="SEX21" s="182"/>
      <c r="SEY21" s="182"/>
      <c r="SEZ21" s="182"/>
      <c r="SFA21" s="182"/>
      <c r="SFB21" s="182"/>
      <c r="SFC21" s="182"/>
      <c r="SFD21" s="182"/>
      <c r="SFE21" s="182"/>
      <c r="SFF21" s="182"/>
      <c r="SFG21" s="182"/>
      <c r="SFH21" s="182"/>
      <c r="SFI21" s="182"/>
      <c r="SFJ21" s="182"/>
      <c r="SFK21" s="182"/>
      <c r="SFL21" s="182"/>
      <c r="SFM21" s="182"/>
      <c r="SFN21" s="182"/>
      <c r="SFO21" s="182"/>
      <c r="SFP21" s="182"/>
      <c r="SFQ21" s="182"/>
      <c r="SFR21" s="182"/>
      <c r="SFS21" s="182"/>
      <c r="SFT21" s="182"/>
      <c r="SFU21" s="182"/>
      <c r="SFV21" s="182"/>
      <c r="SFW21" s="182"/>
      <c r="SFX21" s="182"/>
      <c r="SFY21" s="182"/>
      <c r="SFZ21" s="182"/>
      <c r="SGA21" s="182"/>
      <c r="SGB21" s="182"/>
      <c r="SGC21" s="182"/>
      <c r="SGD21" s="182"/>
      <c r="SGE21" s="182"/>
      <c r="SGF21" s="182"/>
      <c r="SGG21" s="182"/>
      <c r="SGH21" s="182"/>
      <c r="SGI21" s="182"/>
      <c r="SGJ21" s="182"/>
      <c r="SGK21" s="182"/>
      <c r="SGL21" s="182"/>
      <c r="SGM21" s="182"/>
      <c r="SGN21" s="182"/>
      <c r="SGO21" s="182"/>
      <c r="SGP21" s="182"/>
      <c r="SGQ21" s="182"/>
      <c r="SGR21" s="182"/>
      <c r="SGS21" s="182"/>
      <c r="SGT21" s="182"/>
      <c r="SGU21" s="182"/>
      <c r="SGV21" s="182"/>
      <c r="SGW21" s="182"/>
      <c r="SGX21" s="182"/>
      <c r="SGY21" s="182"/>
      <c r="SGZ21" s="182"/>
      <c r="SHA21" s="182"/>
      <c r="SHB21" s="182"/>
      <c r="SHC21" s="182"/>
      <c r="SHD21" s="182"/>
      <c r="SHE21" s="182"/>
      <c r="SHF21" s="182"/>
      <c r="SHG21" s="182"/>
      <c r="SHH21" s="182"/>
      <c r="SHI21" s="182"/>
      <c r="SHJ21" s="182"/>
      <c r="SHK21" s="182"/>
      <c r="SHL21" s="182"/>
      <c r="SHM21" s="182"/>
      <c r="SHN21" s="182"/>
      <c r="SHO21" s="182"/>
      <c r="SHP21" s="182"/>
      <c r="SHQ21" s="182"/>
      <c r="SHR21" s="182"/>
      <c r="SHS21" s="182"/>
      <c r="SHT21" s="182"/>
      <c r="SHU21" s="182"/>
      <c r="SHV21" s="182"/>
      <c r="SHW21" s="182"/>
      <c r="SHX21" s="182"/>
      <c r="SHY21" s="182"/>
      <c r="SHZ21" s="182"/>
      <c r="SIA21" s="182"/>
      <c r="SIB21" s="182"/>
      <c r="SIC21" s="182"/>
      <c r="SID21" s="182"/>
      <c r="SIE21" s="182"/>
      <c r="SIF21" s="182"/>
      <c r="SIG21" s="182"/>
      <c r="SIH21" s="182"/>
      <c r="SII21" s="182"/>
      <c r="SIJ21" s="182"/>
      <c r="SIK21" s="182"/>
      <c r="SIL21" s="182"/>
      <c r="SIM21" s="182"/>
      <c r="SIN21" s="182"/>
      <c r="SIO21" s="182"/>
      <c r="SIP21" s="182"/>
      <c r="SIQ21" s="182"/>
      <c r="SIR21" s="182"/>
      <c r="SIS21" s="182"/>
      <c r="SIT21" s="182"/>
      <c r="SIU21" s="182"/>
      <c r="SIV21" s="182"/>
      <c r="SIW21" s="182"/>
      <c r="SIX21" s="182"/>
      <c r="SIY21" s="182"/>
      <c r="SIZ21" s="182"/>
      <c r="SJA21" s="182"/>
      <c r="SJB21" s="182"/>
      <c r="SJC21" s="182"/>
      <c r="SJD21" s="182"/>
      <c r="SJE21" s="182"/>
      <c r="SJF21" s="182"/>
      <c r="SJG21" s="182"/>
      <c r="SJH21" s="182"/>
      <c r="SJI21" s="182"/>
      <c r="SJJ21" s="182"/>
      <c r="SJK21" s="182"/>
      <c r="SJL21" s="182"/>
      <c r="SJM21" s="182"/>
      <c r="SJN21" s="182"/>
      <c r="SJO21" s="182"/>
      <c r="SJP21" s="182"/>
      <c r="SJQ21" s="182"/>
      <c r="SJR21" s="182"/>
      <c r="SJS21" s="182"/>
      <c r="SJT21" s="182"/>
      <c r="SJU21" s="182"/>
      <c r="SJV21" s="182"/>
      <c r="SJW21" s="182"/>
      <c r="SJX21" s="182"/>
      <c r="SJY21" s="182"/>
      <c r="SJZ21" s="182"/>
      <c r="SKA21" s="182"/>
      <c r="SKB21" s="182"/>
      <c r="SKC21" s="182"/>
      <c r="SKD21" s="182"/>
      <c r="SKE21" s="182"/>
      <c r="SKF21" s="182"/>
      <c r="SKG21" s="182"/>
      <c r="SKH21" s="182"/>
      <c r="SKI21" s="182"/>
      <c r="SKJ21" s="182"/>
      <c r="SKK21" s="182"/>
      <c r="SKL21" s="182"/>
      <c r="SKM21" s="182"/>
      <c r="SKN21" s="182"/>
      <c r="SKO21" s="182"/>
      <c r="SKP21" s="182"/>
      <c r="SKQ21" s="182"/>
      <c r="SKR21" s="182"/>
      <c r="SKS21" s="182"/>
      <c r="SKT21" s="182"/>
      <c r="SKU21" s="182"/>
      <c r="SKV21" s="182"/>
      <c r="SKW21" s="182"/>
      <c r="SKX21" s="182"/>
      <c r="SKY21" s="182"/>
      <c r="SKZ21" s="182"/>
      <c r="SLA21" s="182"/>
      <c r="SLB21" s="182"/>
      <c r="SLC21" s="182"/>
      <c r="SLD21" s="182"/>
      <c r="SLE21" s="182"/>
      <c r="SLF21" s="182"/>
      <c r="SLG21" s="182"/>
      <c r="SLH21" s="182"/>
      <c r="SLI21" s="182"/>
      <c r="SLJ21" s="182"/>
      <c r="SLK21" s="182"/>
      <c r="SLL21" s="182"/>
      <c r="SLM21" s="182"/>
      <c r="SLN21" s="182"/>
      <c r="SLO21" s="182"/>
      <c r="SLP21" s="182"/>
      <c r="SLQ21" s="182"/>
      <c r="SLR21" s="182"/>
      <c r="SLS21" s="182"/>
      <c r="SLT21" s="182"/>
      <c r="SLU21" s="182"/>
      <c r="SLV21" s="182"/>
      <c r="SLW21" s="182"/>
      <c r="SLX21" s="182"/>
      <c r="SLY21" s="182"/>
      <c r="SLZ21" s="182"/>
      <c r="SMA21" s="182"/>
      <c r="SMB21" s="182"/>
      <c r="SMC21" s="182"/>
      <c r="SMD21" s="182"/>
      <c r="SME21" s="182"/>
      <c r="SMF21" s="182"/>
      <c r="SMG21" s="182"/>
      <c r="SMH21" s="182"/>
      <c r="SMI21" s="182"/>
      <c r="SMJ21" s="182"/>
      <c r="SMK21" s="182"/>
      <c r="SML21" s="182"/>
      <c r="SMM21" s="182"/>
      <c r="SMN21" s="182"/>
      <c r="SMO21" s="182"/>
      <c r="SMP21" s="182"/>
      <c r="SMQ21" s="182"/>
      <c r="SMR21" s="182"/>
      <c r="SMS21" s="182"/>
      <c r="SMT21" s="182"/>
      <c r="SMU21" s="182"/>
      <c r="SMV21" s="182"/>
      <c r="SMW21" s="182"/>
      <c r="SMX21" s="182"/>
      <c r="SMY21" s="182"/>
      <c r="SMZ21" s="182"/>
      <c r="SNA21" s="182"/>
      <c r="SNB21" s="182"/>
      <c r="SNC21" s="182"/>
      <c r="SND21" s="182"/>
      <c r="SNE21" s="182"/>
      <c r="SNF21" s="182"/>
      <c r="SNG21" s="182"/>
      <c r="SNH21" s="182"/>
      <c r="SNI21" s="182"/>
      <c r="SNJ21" s="182"/>
      <c r="SNK21" s="182"/>
      <c r="SNL21" s="182"/>
      <c r="SNM21" s="182"/>
      <c r="SNN21" s="182"/>
      <c r="SNO21" s="182"/>
      <c r="SNP21" s="182"/>
      <c r="SNQ21" s="182"/>
      <c r="SNR21" s="182"/>
      <c r="SNS21" s="182"/>
      <c r="SNT21" s="182"/>
      <c r="SNU21" s="182"/>
      <c r="SNV21" s="182"/>
      <c r="SNW21" s="182"/>
      <c r="SNX21" s="182"/>
      <c r="SNY21" s="182"/>
      <c r="SNZ21" s="182"/>
      <c r="SOA21" s="182"/>
      <c r="SOB21" s="182"/>
      <c r="SOC21" s="182"/>
      <c r="SOD21" s="182"/>
      <c r="SOE21" s="182"/>
      <c r="SOF21" s="182"/>
      <c r="SOG21" s="182"/>
      <c r="SOH21" s="182"/>
      <c r="SOI21" s="182"/>
      <c r="SOJ21" s="182"/>
      <c r="SOK21" s="182"/>
      <c r="SOL21" s="182"/>
      <c r="SOM21" s="182"/>
      <c r="SON21" s="182"/>
      <c r="SOO21" s="182"/>
      <c r="SOP21" s="182"/>
      <c r="SOQ21" s="182"/>
      <c r="SOR21" s="182"/>
      <c r="SOS21" s="182"/>
      <c r="SOT21" s="182"/>
      <c r="SOU21" s="182"/>
      <c r="SOV21" s="182"/>
      <c r="SOW21" s="182"/>
      <c r="SOX21" s="182"/>
      <c r="SOY21" s="182"/>
      <c r="SOZ21" s="182"/>
      <c r="SPA21" s="182"/>
      <c r="SPB21" s="182"/>
      <c r="SPC21" s="182"/>
      <c r="SPD21" s="182"/>
      <c r="SPE21" s="182"/>
      <c r="SPF21" s="182"/>
      <c r="SPG21" s="182"/>
      <c r="SPH21" s="182"/>
      <c r="SPI21" s="182"/>
      <c r="SPJ21" s="182"/>
      <c r="SPK21" s="182"/>
      <c r="SPL21" s="182"/>
      <c r="SPM21" s="182"/>
      <c r="SPN21" s="182"/>
      <c r="SPO21" s="182"/>
      <c r="SPP21" s="182"/>
      <c r="SPQ21" s="182"/>
      <c r="SPR21" s="182"/>
      <c r="SPS21" s="182"/>
      <c r="SPT21" s="182"/>
      <c r="SPU21" s="182"/>
      <c r="SPV21" s="182"/>
      <c r="SPW21" s="182"/>
      <c r="SPX21" s="182"/>
      <c r="SPY21" s="182"/>
      <c r="SPZ21" s="182"/>
      <c r="SQA21" s="182"/>
      <c r="SQB21" s="182"/>
      <c r="SQC21" s="182"/>
      <c r="SQD21" s="182"/>
      <c r="SQE21" s="182"/>
      <c r="SQF21" s="182"/>
      <c r="SQG21" s="182"/>
      <c r="SQH21" s="182"/>
      <c r="SQI21" s="182"/>
      <c r="SQJ21" s="182"/>
      <c r="SQK21" s="182"/>
      <c r="SQL21" s="182"/>
      <c r="SQM21" s="182"/>
      <c r="SQN21" s="182"/>
      <c r="SQO21" s="182"/>
      <c r="SQP21" s="182"/>
      <c r="SQQ21" s="182"/>
      <c r="SQR21" s="182"/>
      <c r="SQS21" s="182"/>
      <c r="SQT21" s="182"/>
      <c r="SQU21" s="182"/>
      <c r="SQV21" s="182"/>
      <c r="SQW21" s="182"/>
      <c r="SQX21" s="182"/>
      <c r="SQY21" s="182"/>
      <c r="SQZ21" s="182"/>
      <c r="SRA21" s="182"/>
      <c r="SRB21" s="182"/>
      <c r="SRC21" s="182"/>
      <c r="SRD21" s="182"/>
      <c r="SRE21" s="182"/>
      <c r="SRF21" s="182"/>
      <c r="SRG21" s="182"/>
      <c r="SRH21" s="182"/>
      <c r="SRI21" s="182"/>
      <c r="SRJ21" s="182"/>
      <c r="SRK21" s="182"/>
      <c r="SRL21" s="182"/>
      <c r="SRM21" s="182"/>
      <c r="SRN21" s="182"/>
      <c r="SRO21" s="182"/>
      <c r="SRP21" s="182"/>
      <c r="SRQ21" s="182"/>
      <c r="SRR21" s="182"/>
      <c r="SRS21" s="182"/>
      <c r="SRT21" s="182"/>
      <c r="SRU21" s="182"/>
      <c r="SRV21" s="182"/>
      <c r="SRW21" s="182"/>
      <c r="SRX21" s="182"/>
      <c r="SRY21" s="182"/>
      <c r="SRZ21" s="182"/>
      <c r="SSA21" s="182"/>
      <c r="SSB21" s="182"/>
      <c r="SSC21" s="182"/>
      <c r="SSD21" s="182"/>
      <c r="SSE21" s="182"/>
      <c r="SSF21" s="182"/>
      <c r="SSG21" s="182"/>
      <c r="SSH21" s="182"/>
      <c r="SSI21" s="182"/>
      <c r="SSJ21" s="182"/>
      <c r="SSK21" s="182"/>
      <c r="SSL21" s="182"/>
      <c r="SSM21" s="182"/>
      <c r="SSN21" s="182"/>
      <c r="SSO21" s="182"/>
      <c r="SSP21" s="182"/>
      <c r="SSQ21" s="182"/>
      <c r="SSR21" s="182"/>
      <c r="SSS21" s="182"/>
      <c r="SST21" s="182"/>
      <c r="SSU21" s="182"/>
      <c r="SSV21" s="182"/>
      <c r="SSW21" s="182"/>
      <c r="SSX21" s="182"/>
      <c r="SSY21" s="182"/>
      <c r="SSZ21" s="182"/>
      <c r="STA21" s="182"/>
      <c r="STB21" s="182"/>
      <c r="STC21" s="182"/>
      <c r="STD21" s="182"/>
      <c r="STE21" s="182"/>
      <c r="STF21" s="182"/>
      <c r="STG21" s="182"/>
      <c r="STH21" s="182"/>
      <c r="STI21" s="182"/>
      <c r="STJ21" s="182"/>
      <c r="STK21" s="182"/>
      <c r="STL21" s="182"/>
      <c r="STM21" s="182"/>
      <c r="STN21" s="182"/>
      <c r="STO21" s="182"/>
      <c r="STP21" s="182"/>
      <c r="STQ21" s="182"/>
      <c r="STR21" s="182"/>
      <c r="STS21" s="182"/>
      <c r="STT21" s="182"/>
      <c r="STU21" s="182"/>
      <c r="STV21" s="182"/>
      <c r="STW21" s="182"/>
      <c r="STX21" s="182"/>
      <c r="STY21" s="182"/>
      <c r="STZ21" s="182"/>
      <c r="SUA21" s="182"/>
      <c r="SUB21" s="182"/>
      <c r="SUC21" s="182"/>
      <c r="SUD21" s="182"/>
      <c r="SUE21" s="182"/>
      <c r="SUF21" s="182"/>
      <c r="SUG21" s="182"/>
      <c r="SUH21" s="182"/>
      <c r="SUI21" s="182"/>
      <c r="SUJ21" s="182"/>
      <c r="SUK21" s="182"/>
      <c r="SUL21" s="182"/>
      <c r="SUM21" s="182"/>
      <c r="SUN21" s="182"/>
      <c r="SUO21" s="182"/>
      <c r="SUP21" s="182"/>
      <c r="SUQ21" s="182"/>
      <c r="SUR21" s="182"/>
      <c r="SUS21" s="182"/>
      <c r="SUT21" s="182"/>
      <c r="SUU21" s="182"/>
      <c r="SUV21" s="182"/>
      <c r="SUW21" s="182"/>
      <c r="SUX21" s="182"/>
      <c r="SUY21" s="182"/>
      <c r="SUZ21" s="182"/>
      <c r="SVA21" s="182"/>
      <c r="SVB21" s="182"/>
      <c r="SVC21" s="182"/>
      <c r="SVD21" s="182"/>
      <c r="SVE21" s="182"/>
      <c r="SVF21" s="182"/>
      <c r="SVG21" s="182"/>
      <c r="SVH21" s="182"/>
      <c r="SVI21" s="182"/>
      <c r="SVJ21" s="182"/>
      <c r="SVK21" s="182"/>
      <c r="SVL21" s="182"/>
      <c r="SVM21" s="182"/>
      <c r="SVN21" s="182"/>
      <c r="SVO21" s="182"/>
      <c r="SVP21" s="182"/>
      <c r="SVQ21" s="182"/>
      <c r="SVR21" s="182"/>
      <c r="SVS21" s="182"/>
      <c r="SVT21" s="182"/>
      <c r="SVU21" s="182"/>
      <c r="SVV21" s="182"/>
      <c r="SVW21" s="182"/>
      <c r="SVX21" s="182"/>
      <c r="SVY21" s="182"/>
      <c r="SVZ21" s="182"/>
      <c r="SWA21" s="182"/>
      <c r="SWB21" s="182"/>
      <c r="SWC21" s="182"/>
      <c r="SWD21" s="182"/>
      <c r="SWE21" s="182"/>
      <c r="SWF21" s="182"/>
      <c r="SWG21" s="182"/>
      <c r="SWH21" s="182"/>
      <c r="SWI21" s="182"/>
      <c r="SWJ21" s="182"/>
      <c r="SWK21" s="182"/>
      <c r="SWL21" s="182"/>
      <c r="SWM21" s="182"/>
      <c r="SWN21" s="182"/>
      <c r="SWO21" s="182"/>
      <c r="SWP21" s="182"/>
      <c r="SWQ21" s="182"/>
      <c r="SWR21" s="182"/>
      <c r="SWS21" s="182"/>
      <c r="SWT21" s="182"/>
      <c r="SWU21" s="182"/>
      <c r="SWV21" s="182"/>
      <c r="SWW21" s="182"/>
      <c r="SWX21" s="182"/>
      <c r="SWY21" s="182"/>
      <c r="SWZ21" s="182"/>
      <c r="SXA21" s="182"/>
      <c r="SXB21" s="182"/>
      <c r="SXC21" s="182"/>
      <c r="SXD21" s="182"/>
      <c r="SXE21" s="182"/>
      <c r="SXF21" s="182"/>
      <c r="SXG21" s="182"/>
      <c r="SXH21" s="182"/>
      <c r="SXI21" s="182"/>
      <c r="SXJ21" s="182"/>
      <c r="SXK21" s="182"/>
      <c r="SXL21" s="182"/>
      <c r="SXM21" s="182"/>
      <c r="SXN21" s="182"/>
      <c r="SXO21" s="182"/>
      <c r="SXP21" s="182"/>
      <c r="SXQ21" s="182"/>
      <c r="SXR21" s="182"/>
      <c r="SXS21" s="182"/>
      <c r="SXT21" s="182"/>
      <c r="SXU21" s="182"/>
      <c r="SXV21" s="182"/>
      <c r="SXW21" s="182"/>
      <c r="SXX21" s="182"/>
      <c r="SXY21" s="182"/>
      <c r="SXZ21" s="182"/>
      <c r="SYA21" s="182"/>
      <c r="SYB21" s="182"/>
      <c r="SYC21" s="182"/>
      <c r="SYD21" s="182"/>
      <c r="SYE21" s="182"/>
      <c r="SYF21" s="182"/>
      <c r="SYG21" s="182"/>
      <c r="SYH21" s="182"/>
      <c r="SYI21" s="182"/>
      <c r="SYJ21" s="182"/>
      <c r="SYK21" s="182"/>
      <c r="SYL21" s="182"/>
      <c r="SYM21" s="182"/>
      <c r="SYN21" s="182"/>
      <c r="SYO21" s="182"/>
      <c r="SYP21" s="182"/>
      <c r="SYQ21" s="182"/>
      <c r="SYR21" s="182"/>
      <c r="SYS21" s="182"/>
      <c r="SYT21" s="182"/>
      <c r="SYU21" s="182"/>
      <c r="SYV21" s="182"/>
      <c r="SYW21" s="182"/>
      <c r="SYX21" s="182"/>
      <c r="SYY21" s="182"/>
      <c r="SYZ21" s="182"/>
      <c r="SZA21" s="182"/>
      <c r="SZB21" s="182"/>
      <c r="SZC21" s="182"/>
      <c r="SZD21" s="182"/>
      <c r="SZE21" s="182"/>
      <c r="SZF21" s="182"/>
      <c r="SZG21" s="182"/>
      <c r="SZH21" s="182"/>
      <c r="SZI21" s="182"/>
      <c r="SZJ21" s="182"/>
      <c r="SZK21" s="182"/>
      <c r="SZL21" s="182"/>
      <c r="SZM21" s="182"/>
      <c r="SZN21" s="182"/>
      <c r="SZO21" s="182"/>
      <c r="SZP21" s="182"/>
      <c r="SZQ21" s="182"/>
      <c r="SZR21" s="182"/>
      <c r="SZS21" s="182"/>
      <c r="SZT21" s="182"/>
      <c r="SZU21" s="182"/>
      <c r="SZV21" s="182"/>
      <c r="SZW21" s="182"/>
      <c r="SZX21" s="182"/>
      <c r="SZY21" s="182"/>
      <c r="SZZ21" s="182"/>
      <c r="TAA21" s="182"/>
      <c r="TAB21" s="182"/>
      <c r="TAC21" s="182"/>
      <c r="TAD21" s="182"/>
      <c r="TAE21" s="182"/>
      <c r="TAF21" s="182"/>
      <c r="TAG21" s="182"/>
      <c r="TAH21" s="182"/>
      <c r="TAI21" s="182"/>
      <c r="TAJ21" s="182"/>
      <c r="TAK21" s="182"/>
      <c r="TAL21" s="182"/>
      <c r="TAM21" s="182"/>
      <c r="TAN21" s="182"/>
      <c r="TAO21" s="182"/>
      <c r="TAP21" s="182"/>
      <c r="TAQ21" s="182"/>
      <c r="TAR21" s="182"/>
      <c r="TAS21" s="182"/>
      <c r="TAT21" s="182"/>
      <c r="TAU21" s="182"/>
      <c r="TAV21" s="182"/>
      <c r="TAW21" s="182"/>
      <c r="TAX21" s="182"/>
      <c r="TAY21" s="182"/>
      <c r="TAZ21" s="182"/>
      <c r="TBA21" s="182"/>
      <c r="TBB21" s="182"/>
      <c r="TBC21" s="182"/>
      <c r="TBD21" s="182"/>
      <c r="TBE21" s="182"/>
      <c r="TBF21" s="182"/>
      <c r="TBG21" s="182"/>
      <c r="TBH21" s="182"/>
      <c r="TBI21" s="182"/>
      <c r="TBJ21" s="182"/>
      <c r="TBK21" s="182"/>
      <c r="TBL21" s="182"/>
      <c r="TBM21" s="182"/>
      <c r="TBN21" s="182"/>
      <c r="TBO21" s="182"/>
      <c r="TBP21" s="182"/>
      <c r="TBQ21" s="182"/>
      <c r="TBR21" s="182"/>
      <c r="TBS21" s="182"/>
      <c r="TBT21" s="182"/>
      <c r="TBU21" s="182"/>
      <c r="TBV21" s="182"/>
      <c r="TBW21" s="182"/>
      <c r="TBX21" s="182"/>
      <c r="TBY21" s="182"/>
      <c r="TBZ21" s="182"/>
      <c r="TCA21" s="182"/>
      <c r="TCB21" s="182"/>
      <c r="TCC21" s="182"/>
      <c r="TCD21" s="182"/>
      <c r="TCE21" s="182"/>
      <c r="TCF21" s="182"/>
      <c r="TCG21" s="182"/>
      <c r="TCH21" s="182"/>
      <c r="TCI21" s="182"/>
      <c r="TCJ21" s="182"/>
      <c r="TCK21" s="182"/>
      <c r="TCL21" s="182"/>
      <c r="TCM21" s="182"/>
      <c r="TCN21" s="182"/>
      <c r="TCO21" s="182"/>
      <c r="TCP21" s="182"/>
      <c r="TCQ21" s="182"/>
      <c r="TCR21" s="182"/>
      <c r="TCS21" s="182"/>
      <c r="TCT21" s="182"/>
      <c r="TCU21" s="182"/>
      <c r="TCV21" s="182"/>
      <c r="TCW21" s="182"/>
      <c r="TCX21" s="182"/>
      <c r="TCY21" s="182"/>
      <c r="TCZ21" s="182"/>
      <c r="TDA21" s="182"/>
      <c r="TDB21" s="182"/>
      <c r="TDC21" s="182"/>
      <c r="TDD21" s="182"/>
      <c r="TDE21" s="182"/>
      <c r="TDF21" s="182"/>
      <c r="TDG21" s="182"/>
      <c r="TDH21" s="182"/>
      <c r="TDI21" s="182"/>
      <c r="TDJ21" s="182"/>
      <c r="TDK21" s="182"/>
      <c r="TDL21" s="182"/>
      <c r="TDM21" s="182"/>
      <c r="TDN21" s="182"/>
      <c r="TDO21" s="182"/>
      <c r="TDP21" s="182"/>
      <c r="TDQ21" s="182"/>
      <c r="TDR21" s="182"/>
      <c r="TDS21" s="182"/>
      <c r="TDT21" s="182"/>
      <c r="TDU21" s="182"/>
      <c r="TDV21" s="182"/>
      <c r="TDW21" s="182"/>
      <c r="TDX21" s="182"/>
      <c r="TDY21" s="182"/>
      <c r="TDZ21" s="182"/>
      <c r="TEA21" s="182"/>
      <c r="TEB21" s="182"/>
      <c r="TEC21" s="182"/>
      <c r="TED21" s="182"/>
      <c r="TEE21" s="182"/>
      <c r="TEF21" s="182"/>
      <c r="TEG21" s="182"/>
      <c r="TEH21" s="182"/>
      <c r="TEI21" s="182"/>
      <c r="TEJ21" s="182"/>
      <c r="TEK21" s="182"/>
      <c r="TEL21" s="182"/>
      <c r="TEM21" s="182"/>
      <c r="TEN21" s="182"/>
      <c r="TEO21" s="182"/>
      <c r="TEP21" s="182"/>
      <c r="TEQ21" s="182"/>
      <c r="TER21" s="182"/>
      <c r="TES21" s="182"/>
      <c r="TET21" s="182"/>
      <c r="TEU21" s="182"/>
      <c r="TEV21" s="182"/>
      <c r="TEW21" s="182"/>
      <c r="TEX21" s="182"/>
      <c r="TEY21" s="182"/>
      <c r="TEZ21" s="182"/>
      <c r="TFA21" s="182"/>
      <c r="TFB21" s="182"/>
      <c r="TFC21" s="182"/>
      <c r="TFD21" s="182"/>
      <c r="TFE21" s="182"/>
      <c r="TFF21" s="182"/>
      <c r="TFG21" s="182"/>
      <c r="TFH21" s="182"/>
      <c r="TFI21" s="182"/>
      <c r="TFJ21" s="182"/>
      <c r="TFK21" s="182"/>
      <c r="TFL21" s="182"/>
      <c r="TFM21" s="182"/>
      <c r="TFN21" s="182"/>
      <c r="TFO21" s="182"/>
      <c r="TFP21" s="182"/>
      <c r="TFQ21" s="182"/>
      <c r="TFR21" s="182"/>
      <c r="TFS21" s="182"/>
      <c r="TFT21" s="182"/>
      <c r="TFU21" s="182"/>
      <c r="TFV21" s="182"/>
      <c r="TFW21" s="182"/>
      <c r="TFX21" s="182"/>
      <c r="TFY21" s="182"/>
      <c r="TFZ21" s="182"/>
      <c r="TGA21" s="182"/>
      <c r="TGB21" s="182"/>
      <c r="TGC21" s="182"/>
      <c r="TGD21" s="182"/>
      <c r="TGE21" s="182"/>
      <c r="TGF21" s="182"/>
      <c r="TGG21" s="182"/>
      <c r="TGH21" s="182"/>
      <c r="TGI21" s="182"/>
      <c r="TGJ21" s="182"/>
      <c r="TGK21" s="182"/>
      <c r="TGL21" s="182"/>
      <c r="TGM21" s="182"/>
      <c r="TGN21" s="182"/>
      <c r="TGO21" s="182"/>
      <c r="TGP21" s="182"/>
      <c r="TGQ21" s="182"/>
      <c r="TGR21" s="182"/>
      <c r="TGS21" s="182"/>
      <c r="TGT21" s="182"/>
      <c r="TGU21" s="182"/>
      <c r="TGV21" s="182"/>
      <c r="TGW21" s="182"/>
      <c r="TGX21" s="182"/>
      <c r="TGY21" s="182"/>
      <c r="TGZ21" s="182"/>
      <c r="THA21" s="182"/>
      <c r="THB21" s="182"/>
      <c r="THC21" s="182"/>
      <c r="THD21" s="182"/>
      <c r="THE21" s="182"/>
      <c r="THF21" s="182"/>
      <c r="THG21" s="182"/>
      <c r="THH21" s="182"/>
      <c r="THI21" s="182"/>
      <c r="THJ21" s="182"/>
      <c r="THK21" s="182"/>
      <c r="THL21" s="182"/>
      <c r="THM21" s="182"/>
      <c r="THN21" s="182"/>
      <c r="THO21" s="182"/>
      <c r="THP21" s="182"/>
      <c r="THQ21" s="182"/>
      <c r="THR21" s="182"/>
      <c r="THS21" s="182"/>
      <c r="THT21" s="182"/>
      <c r="THU21" s="182"/>
      <c r="THV21" s="182"/>
      <c r="THW21" s="182"/>
      <c r="THX21" s="182"/>
      <c r="THY21" s="182"/>
      <c r="THZ21" s="182"/>
      <c r="TIA21" s="182"/>
      <c r="TIB21" s="182"/>
      <c r="TIC21" s="182"/>
      <c r="TID21" s="182"/>
      <c r="TIE21" s="182"/>
      <c r="TIF21" s="182"/>
      <c r="TIG21" s="182"/>
      <c r="TIH21" s="182"/>
      <c r="TII21" s="182"/>
      <c r="TIJ21" s="182"/>
      <c r="TIK21" s="182"/>
      <c r="TIL21" s="182"/>
      <c r="TIM21" s="182"/>
      <c r="TIN21" s="182"/>
      <c r="TIO21" s="182"/>
      <c r="TIP21" s="182"/>
      <c r="TIQ21" s="182"/>
      <c r="TIR21" s="182"/>
      <c r="TIS21" s="182"/>
      <c r="TIT21" s="182"/>
      <c r="TIU21" s="182"/>
      <c r="TIV21" s="182"/>
      <c r="TIW21" s="182"/>
      <c r="TIX21" s="182"/>
      <c r="TIY21" s="182"/>
      <c r="TIZ21" s="182"/>
      <c r="TJA21" s="182"/>
      <c r="TJB21" s="182"/>
      <c r="TJC21" s="182"/>
      <c r="TJD21" s="182"/>
      <c r="TJE21" s="182"/>
      <c r="TJF21" s="182"/>
      <c r="TJG21" s="182"/>
      <c r="TJH21" s="182"/>
      <c r="TJI21" s="182"/>
      <c r="TJJ21" s="182"/>
      <c r="TJK21" s="182"/>
      <c r="TJL21" s="182"/>
      <c r="TJM21" s="182"/>
      <c r="TJN21" s="182"/>
      <c r="TJO21" s="182"/>
      <c r="TJP21" s="182"/>
      <c r="TJQ21" s="182"/>
      <c r="TJR21" s="182"/>
      <c r="TJS21" s="182"/>
      <c r="TJT21" s="182"/>
      <c r="TJU21" s="182"/>
      <c r="TJV21" s="182"/>
      <c r="TJW21" s="182"/>
      <c r="TJX21" s="182"/>
      <c r="TJY21" s="182"/>
      <c r="TJZ21" s="182"/>
      <c r="TKA21" s="182"/>
      <c r="TKB21" s="182"/>
      <c r="TKC21" s="182"/>
      <c r="TKD21" s="182"/>
      <c r="TKE21" s="182"/>
      <c r="TKF21" s="182"/>
      <c r="TKG21" s="182"/>
      <c r="TKH21" s="182"/>
      <c r="TKI21" s="182"/>
      <c r="TKJ21" s="182"/>
      <c r="TKK21" s="182"/>
      <c r="TKL21" s="182"/>
      <c r="TKM21" s="182"/>
      <c r="TKN21" s="182"/>
      <c r="TKO21" s="182"/>
      <c r="TKP21" s="182"/>
      <c r="TKQ21" s="182"/>
      <c r="TKR21" s="182"/>
      <c r="TKS21" s="182"/>
      <c r="TKT21" s="182"/>
      <c r="TKU21" s="182"/>
      <c r="TKV21" s="182"/>
      <c r="TKW21" s="182"/>
      <c r="TKX21" s="182"/>
      <c r="TKY21" s="182"/>
      <c r="TKZ21" s="182"/>
      <c r="TLA21" s="182"/>
      <c r="TLB21" s="182"/>
      <c r="TLC21" s="182"/>
      <c r="TLD21" s="182"/>
      <c r="TLE21" s="182"/>
      <c r="TLF21" s="182"/>
      <c r="TLG21" s="182"/>
      <c r="TLH21" s="182"/>
      <c r="TLI21" s="182"/>
      <c r="TLJ21" s="182"/>
      <c r="TLK21" s="182"/>
      <c r="TLL21" s="182"/>
      <c r="TLM21" s="182"/>
      <c r="TLN21" s="182"/>
      <c r="TLO21" s="182"/>
      <c r="TLP21" s="182"/>
      <c r="TLQ21" s="182"/>
      <c r="TLR21" s="182"/>
      <c r="TLS21" s="182"/>
      <c r="TLT21" s="182"/>
      <c r="TLU21" s="182"/>
      <c r="TLV21" s="182"/>
      <c r="TLW21" s="182"/>
      <c r="TLX21" s="182"/>
      <c r="TLY21" s="182"/>
      <c r="TLZ21" s="182"/>
      <c r="TMA21" s="182"/>
      <c r="TMB21" s="182"/>
      <c r="TMC21" s="182"/>
      <c r="TMD21" s="182"/>
      <c r="TME21" s="182"/>
      <c r="TMF21" s="182"/>
      <c r="TMG21" s="182"/>
      <c r="TMH21" s="182"/>
      <c r="TMI21" s="182"/>
      <c r="TMJ21" s="182"/>
      <c r="TMK21" s="182"/>
      <c r="TML21" s="182"/>
      <c r="TMM21" s="182"/>
      <c r="TMN21" s="182"/>
      <c r="TMO21" s="182"/>
      <c r="TMP21" s="182"/>
      <c r="TMQ21" s="182"/>
      <c r="TMR21" s="182"/>
      <c r="TMS21" s="182"/>
      <c r="TMT21" s="182"/>
      <c r="TMU21" s="182"/>
      <c r="TMV21" s="182"/>
      <c r="TMW21" s="182"/>
      <c r="TMX21" s="182"/>
      <c r="TMY21" s="182"/>
      <c r="TMZ21" s="182"/>
      <c r="TNA21" s="182"/>
      <c r="TNB21" s="182"/>
      <c r="TNC21" s="182"/>
      <c r="TND21" s="182"/>
      <c r="TNE21" s="182"/>
      <c r="TNF21" s="182"/>
      <c r="TNG21" s="182"/>
      <c r="TNH21" s="182"/>
      <c r="TNI21" s="182"/>
      <c r="TNJ21" s="182"/>
      <c r="TNK21" s="182"/>
      <c r="TNL21" s="182"/>
      <c r="TNM21" s="182"/>
      <c r="TNN21" s="182"/>
      <c r="TNO21" s="182"/>
      <c r="TNP21" s="182"/>
      <c r="TNQ21" s="182"/>
      <c r="TNR21" s="182"/>
      <c r="TNS21" s="182"/>
      <c r="TNT21" s="182"/>
      <c r="TNU21" s="182"/>
      <c r="TNV21" s="182"/>
      <c r="TNW21" s="182"/>
      <c r="TNX21" s="182"/>
      <c r="TNY21" s="182"/>
      <c r="TNZ21" s="182"/>
      <c r="TOA21" s="182"/>
      <c r="TOB21" s="182"/>
      <c r="TOC21" s="182"/>
      <c r="TOD21" s="182"/>
      <c r="TOE21" s="182"/>
      <c r="TOF21" s="182"/>
      <c r="TOG21" s="182"/>
      <c r="TOH21" s="182"/>
      <c r="TOI21" s="182"/>
      <c r="TOJ21" s="182"/>
      <c r="TOK21" s="182"/>
      <c r="TOL21" s="182"/>
      <c r="TOM21" s="182"/>
      <c r="TON21" s="182"/>
      <c r="TOO21" s="182"/>
      <c r="TOP21" s="182"/>
      <c r="TOQ21" s="182"/>
      <c r="TOR21" s="182"/>
      <c r="TOS21" s="182"/>
      <c r="TOT21" s="182"/>
      <c r="TOU21" s="182"/>
      <c r="TOV21" s="182"/>
      <c r="TOW21" s="182"/>
      <c r="TOX21" s="182"/>
      <c r="TOY21" s="182"/>
      <c r="TOZ21" s="182"/>
      <c r="TPA21" s="182"/>
      <c r="TPB21" s="182"/>
      <c r="TPC21" s="182"/>
      <c r="TPD21" s="182"/>
      <c r="TPE21" s="182"/>
      <c r="TPF21" s="182"/>
      <c r="TPG21" s="182"/>
      <c r="TPH21" s="182"/>
      <c r="TPI21" s="182"/>
      <c r="TPJ21" s="182"/>
      <c r="TPK21" s="182"/>
      <c r="TPL21" s="182"/>
      <c r="TPM21" s="182"/>
      <c r="TPN21" s="182"/>
      <c r="TPO21" s="182"/>
      <c r="TPP21" s="182"/>
      <c r="TPQ21" s="182"/>
      <c r="TPR21" s="182"/>
      <c r="TPS21" s="182"/>
      <c r="TPT21" s="182"/>
      <c r="TPU21" s="182"/>
      <c r="TPV21" s="182"/>
      <c r="TPW21" s="182"/>
      <c r="TPX21" s="182"/>
      <c r="TPY21" s="182"/>
      <c r="TPZ21" s="182"/>
      <c r="TQA21" s="182"/>
      <c r="TQB21" s="182"/>
      <c r="TQC21" s="182"/>
      <c r="TQD21" s="182"/>
      <c r="TQE21" s="182"/>
      <c r="TQF21" s="182"/>
      <c r="TQG21" s="182"/>
      <c r="TQH21" s="182"/>
      <c r="TQI21" s="182"/>
      <c r="TQJ21" s="182"/>
      <c r="TQK21" s="182"/>
      <c r="TQL21" s="182"/>
      <c r="TQM21" s="182"/>
      <c r="TQN21" s="182"/>
      <c r="TQO21" s="182"/>
      <c r="TQP21" s="182"/>
      <c r="TQQ21" s="182"/>
      <c r="TQR21" s="182"/>
      <c r="TQS21" s="182"/>
      <c r="TQT21" s="182"/>
      <c r="TQU21" s="182"/>
      <c r="TQV21" s="182"/>
      <c r="TQW21" s="182"/>
      <c r="TQX21" s="182"/>
      <c r="TQY21" s="182"/>
      <c r="TQZ21" s="182"/>
      <c r="TRA21" s="182"/>
      <c r="TRB21" s="182"/>
      <c r="TRC21" s="182"/>
      <c r="TRD21" s="182"/>
      <c r="TRE21" s="182"/>
      <c r="TRF21" s="182"/>
      <c r="TRG21" s="182"/>
      <c r="TRH21" s="182"/>
      <c r="TRI21" s="182"/>
      <c r="TRJ21" s="182"/>
      <c r="TRK21" s="182"/>
      <c r="TRL21" s="182"/>
      <c r="TRM21" s="182"/>
      <c r="TRN21" s="182"/>
      <c r="TRO21" s="182"/>
      <c r="TRP21" s="182"/>
      <c r="TRQ21" s="182"/>
      <c r="TRR21" s="182"/>
      <c r="TRS21" s="182"/>
      <c r="TRT21" s="182"/>
      <c r="TRU21" s="182"/>
      <c r="TRV21" s="182"/>
      <c r="TRW21" s="182"/>
      <c r="TRX21" s="182"/>
      <c r="TRY21" s="182"/>
      <c r="TRZ21" s="182"/>
      <c r="TSA21" s="182"/>
      <c r="TSB21" s="182"/>
      <c r="TSC21" s="182"/>
      <c r="TSD21" s="182"/>
      <c r="TSE21" s="182"/>
      <c r="TSF21" s="182"/>
      <c r="TSG21" s="182"/>
      <c r="TSH21" s="182"/>
      <c r="TSI21" s="182"/>
      <c r="TSJ21" s="182"/>
      <c r="TSK21" s="182"/>
      <c r="TSL21" s="182"/>
      <c r="TSM21" s="182"/>
      <c r="TSN21" s="182"/>
      <c r="TSO21" s="182"/>
      <c r="TSP21" s="182"/>
      <c r="TSQ21" s="182"/>
      <c r="TSR21" s="182"/>
      <c r="TSS21" s="182"/>
      <c r="TST21" s="182"/>
      <c r="TSU21" s="182"/>
      <c r="TSV21" s="182"/>
      <c r="TSW21" s="182"/>
      <c r="TSX21" s="182"/>
      <c r="TSY21" s="182"/>
      <c r="TSZ21" s="182"/>
      <c r="TTA21" s="182"/>
      <c r="TTB21" s="182"/>
      <c r="TTC21" s="182"/>
      <c r="TTD21" s="182"/>
      <c r="TTE21" s="182"/>
      <c r="TTF21" s="182"/>
      <c r="TTG21" s="182"/>
      <c r="TTH21" s="182"/>
      <c r="TTI21" s="182"/>
      <c r="TTJ21" s="182"/>
      <c r="TTK21" s="182"/>
      <c r="TTL21" s="182"/>
      <c r="TTM21" s="182"/>
      <c r="TTN21" s="182"/>
      <c r="TTO21" s="182"/>
      <c r="TTP21" s="182"/>
      <c r="TTQ21" s="182"/>
      <c r="TTR21" s="182"/>
      <c r="TTS21" s="182"/>
      <c r="TTT21" s="182"/>
      <c r="TTU21" s="182"/>
      <c r="TTV21" s="182"/>
      <c r="TTW21" s="182"/>
      <c r="TTX21" s="182"/>
      <c r="TTY21" s="182"/>
      <c r="TTZ21" s="182"/>
      <c r="TUA21" s="182"/>
      <c r="TUB21" s="182"/>
      <c r="TUC21" s="182"/>
      <c r="TUD21" s="182"/>
      <c r="TUE21" s="182"/>
      <c r="TUF21" s="182"/>
      <c r="TUG21" s="182"/>
      <c r="TUH21" s="182"/>
      <c r="TUI21" s="182"/>
      <c r="TUJ21" s="182"/>
      <c r="TUK21" s="182"/>
      <c r="TUL21" s="182"/>
      <c r="TUM21" s="182"/>
      <c r="TUN21" s="182"/>
      <c r="TUO21" s="182"/>
      <c r="TUP21" s="182"/>
      <c r="TUQ21" s="182"/>
      <c r="TUR21" s="182"/>
      <c r="TUS21" s="182"/>
      <c r="TUT21" s="182"/>
      <c r="TUU21" s="182"/>
      <c r="TUV21" s="182"/>
      <c r="TUW21" s="182"/>
      <c r="TUX21" s="182"/>
      <c r="TUY21" s="182"/>
      <c r="TUZ21" s="182"/>
      <c r="TVA21" s="182"/>
      <c r="TVB21" s="182"/>
      <c r="TVC21" s="182"/>
      <c r="TVD21" s="182"/>
      <c r="TVE21" s="182"/>
      <c r="TVF21" s="182"/>
      <c r="TVG21" s="182"/>
      <c r="TVH21" s="182"/>
      <c r="TVI21" s="182"/>
      <c r="TVJ21" s="182"/>
      <c r="TVK21" s="182"/>
      <c r="TVL21" s="182"/>
      <c r="TVM21" s="182"/>
      <c r="TVN21" s="182"/>
      <c r="TVO21" s="182"/>
      <c r="TVP21" s="182"/>
      <c r="TVQ21" s="182"/>
      <c r="TVR21" s="182"/>
      <c r="TVS21" s="182"/>
      <c r="TVT21" s="182"/>
      <c r="TVU21" s="182"/>
      <c r="TVV21" s="182"/>
      <c r="TVW21" s="182"/>
      <c r="TVX21" s="182"/>
      <c r="TVY21" s="182"/>
      <c r="TVZ21" s="182"/>
      <c r="TWA21" s="182"/>
      <c r="TWB21" s="182"/>
      <c r="TWC21" s="182"/>
      <c r="TWD21" s="182"/>
      <c r="TWE21" s="182"/>
      <c r="TWF21" s="182"/>
      <c r="TWG21" s="182"/>
      <c r="TWH21" s="182"/>
      <c r="TWI21" s="182"/>
      <c r="TWJ21" s="182"/>
      <c r="TWK21" s="182"/>
      <c r="TWL21" s="182"/>
      <c r="TWM21" s="182"/>
      <c r="TWN21" s="182"/>
      <c r="TWO21" s="182"/>
      <c r="TWP21" s="182"/>
      <c r="TWQ21" s="182"/>
      <c r="TWR21" s="182"/>
      <c r="TWS21" s="182"/>
      <c r="TWT21" s="182"/>
      <c r="TWU21" s="182"/>
      <c r="TWV21" s="182"/>
      <c r="TWW21" s="182"/>
      <c r="TWX21" s="182"/>
      <c r="TWY21" s="182"/>
      <c r="TWZ21" s="182"/>
      <c r="TXA21" s="182"/>
      <c r="TXB21" s="182"/>
      <c r="TXC21" s="182"/>
      <c r="TXD21" s="182"/>
      <c r="TXE21" s="182"/>
      <c r="TXF21" s="182"/>
      <c r="TXG21" s="182"/>
      <c r="TXH21" s="182"/>
      <c r="TXI21" s="182"/>
      <c r="TXJ21" s="182"/>
      <c r="TXK21" s="182"/>
      <c r="TXL21" s="182"/>
      <c r="TXM21" s="182"/>
      <c r="TXN21" s="182"/>
      <c r="TXO21" s="182"/>
      <c r="TXP21" s="182"/>
      <c r="TXQ21" s="182"/>
      <c r="TXR21" s="182"/>
      <c r="TXS21" s="182"/>
      <c r="TXT21" s="182"/>
      <c r="TXU21" s="182"/>
      <c r="TXV21" s="182"/>
      <c r="TXW21" s="182"/>
      <c r="TXX21" s="182"/>
      <c r="TXY21" s="182"/>
      <c r="TXZ21" s="182"/>
      <c r="TYA21" s="182"/>
      <c r="TYB21" s="182"/>
      <c r="TYC21" s="182"/>
      <c r="TYD21" s="182"/>
      <c r="TYE21" s="182"/>
      <c r="TYF21" s="182"/>
      <c r="TYG21" s="182"/>
      <c r="TYH21" s="182"/>
      <c r="TYI21" s="182"/>
      <c r="TYJ21" s="182"/>
      <c r="TYK21" s="182"/>
      <c r="TYL21" s="182"/>
      <c r="TYM21" s="182"/>
      <c r="TYN21" s="182"/>
      <c r="TYO21" s="182"/>
      <c r="TYP21" s="182"/>
      <c r="TYQ21" s="182"/>
      <c r="TYR21" s="182"/>
      <c r="TYS21" s="182"/>
      <c r="TYT21" s="182"/>
      <c r="TYU21" s="182"/>
      <c r="TYV21" s="182"/>
      <c r="TYW21" s="182"/>
      <c r="TYX21" s="182"/>
      <c r="TYY21" s="182"/>
      <c r="TYZ21" s="182"/>
      <c r="TZA21" s="182"/>
      <c r="TZB21" s="182"/>
      <c r="TZC21" s="182"/>
      <c r="TZD21" s="182"/>
      <c r="TZE21" s="182"/>
      <c r="TZF21" s="182"/>
      <c r="TZG21" s="182"/>
      <c r="TZH21" s="182"/>
      <c r="TZI21" s="182"/>
      <c r="TZJ21" s="182"/>
      <c r="TZK21" s="182"/>
      <c r="TZL21" s="182"/>
      <c r="TZM21" s="182"/>
      <c r="TZN21" s="182"/>
      <c r="TZO21" s="182"/>
      <c r="TZP21" s="182"/>
      <c r="TZQ21" s="182"/>
      <c r="TZR21" s="182"/>
      <c r="TZS21" s="182"/>
      <c r="TZT21" s="182"/>
      <c r="TZU21" s="182"/>
      <c r="TZV21" s="182"/>
      <c r="TZW21" s="182"/>
      <c r="TZX21" s="182"/>
      <c r="TZY21" s="182"/>
      <c r="TZZ21" s="182"/>
      <c r="UAA21" s="182"/>
      <c r="UAB21" s="182"/>
      <c r="UAC21" s="182"/>
      <c r="UAD21" s="182"/>
      <c r="UAE21" s="182"/>
      <c r="UAF21" s="182"/>
      <c r="UAG21" s="182"/>
      <c r="UAH21" s="182"/>
      <c r="UAI21" s="182"/>
      <c r="UAJ21" s="182"/>
      <c r="UAK21" s="182"/>
      <c r="UAL21" s="182"/>
      <c r="UAM21" s="182"/>
      <c r="UAN21" s="182"/>
      <c r="UAO21" s="182"/>
      <c r="UAP21" s="182"/>
      <c r="UAQ21" s="182"/>
      <c r="UAR21" s="182"/>
      <c r="UAS21" s="182"/>
      <c r="UAT21" s="182"/>
      <c r="UAU21" s="182"/>
      <c r="UAV21" s="182"/>
      <c r="UAW21" s="182"/>
      <c r="UAX21" s="182"/>
      <c r="UAY21" s="182"/>
      <c r="UAZ21" s="182"/>
      <c r="UBA21" s="182"/>
      <c r="UBB21" s="182"/>
      <c r="UBC21" s="182"/>
      <c r="UBD21" s="182"/>
      <c r="UBE21" s="182"/>
      <c r="UBF21" s="182"/>
      <c r="UBG21" s="182"/>
      <c r="UBH21" s="182"/>
      <c r="UBI21" s="182"/>
      <c r="UBJ21" s="182"/>
      <c r="UBK21" s="182"/>
      <c r="UBL21" s="182"/>
      <c r="UBM21" s="182"/>
      <c r="UBN21" s="182"/>
      <c r="UBO21" s="182"/>
      <c r="UBP21" s="182"/>
      <c r="UBQ21" s="182"/>
      <c r="UBR21" s="182"/>
      <c r="UBS21" s="182"/>
      <c r="UBT21" s="182"/>
      <c r="UBU21" s="182"/>
      <c r="UBV21" s="182"/>
      <c r="UBW21" s="182"/>
      <c r="UBX21" s="182"/>
      <c r="UBY21" s="182"/>
      <c r="UBZ21" s="182"/>
      <c r="UCA21" s="182"/>
      <c r="UCB21" s="182"/>
      <c r="UCC21" s="182"/>
      <c r="UCD21" s="182"/>
      <c r="UCE21" s="182"/>
      <c r="UCF21" s="182"/>
      <c r="UCG21" s="182"/>
      <c r="UCH21" s="182"/>
      <c r="UCI21" s="182"/>
      <c r="UCJ21" s="182"/>
      <c r="UCK21" s="182"/>
      <c r="UCL21" s="182"/>
      <c r="UCM21" s="182"/>
      <c r="UCN21" s="182"/>
      <c r="UCO21" s="182"/>
      <c r="UCP21" s="182"/>
      <c r="UCQ21" s="182"/>
      <c r="UCR21" s="182"/>
      <c r="UCS21" s="182"/>
      <c r="UCT21" s="182"/>
      <c r="UCU21" s="182"/>
      <c r="UCV21" s="182"/>
      <c r="UCW21" s="182"/>
      <c r="UCX21" s="182"/>
      <c r="UCY21" s="182"/>
      <c r="UCZ21" s="182"/>
      <c r="UDA21" s="182"/>
      <c r="UDB21" s="182"/>
      <c r="UDC21" s="182"/>
      <c r="UDD21" s="182"/>
      <c r="UDE21" s="182"/>
      <c r="UDF21" s="182"/>
      <c r="UDG21" s="182"/>
      <c r="UDH21" s="182"/>
      <c r="UDI21" s="182"/>
      <c r="UDJ21" s="182"/>
      <c r="UDK21" s="182"/>
      <c r="UDL21" s="182"/>
      <c r="UDM21" s="182"/>
      <c r="UDN21" s="182"/>
      <c r="UDO21" s="182"/>
      <c r="UDP21" s="182"/>
      <c r="UDQ21" s="182"/>
      <c r="UDR21" s="182"/>
      <c r="UDS21" s="182"/>
      <c r="UDT21" s="182"/>
      <c r="UDU21" s="182"/>
      <c r="UDV21" s="182"/>
      <c r="UDW21" s="182"/>
      <c r="UDX21" s="182"/>
      <c r="UDY21" s="182"/>
      <c r="UDZ21" s="182"/>
      <c r="UEA21" s="182"/>
      <c r="UEB21" s="182"/>
      <c r="UEC21" s="182"/>
      <c r="UED21" s="182"/>
      <c r="UEE21" s="182"/>
      <c r="UEF21" s="182"/>
      <c r="UEG21" s="182"/>
      <c r="UEH21" s="182"/>
      <c r="UEI21" s="182"/>
      <c r="UEJ21" s="182"/>
      <c r="UEK21" s="182"/>
      <c r="UEL21" s="182"/>
      <c r="UEM21" s="182"/>
      <c r="UEN21" s="182"/>
      <c r="UEO21" s="182"/>
      <c r="UEP21" s="182"/>
      <c r="UEQ21" s="182"/>
      <c r="UER21" s="182"/>
      <c r="UES21" s="182"/>
      <c r="UET21" s="182"/>
      <c r="UEU21" s="182"/>
      <c r="UEV21" s="182"/>
      <c r="UEW21" s="182"/>
      <c r="UEX21" s="182"/>
      <c r="UEY21" s="182"/>
      <c r="UEZ21" s="182"/>
      <c r="UFA21" s="182"/>
      <c r="UFB21" s="182"/>
      <c r="UFC21" s="182"/>
      <c r="UFD21" s="182"/>
      <c r="UFE21" s="182"/>
      <c r="UFF21" s="182"/>
      <c r="UFG21" s="182"/>
      <c r="UFH21" s="182"/>
      <c r="UFI21" s="182"/>
      <c r="UFJ21" s="182"/>
      <c r="UFK21" s="182"/>
      <c r="UFL21" s="182"/>
      <c r="UFM21" s="182"/>
      <c r="UFN21" s="182"/>
      <c r="UFO21" s="182"/>
      <c r="UFP21" s="182"/>
      <c r="UFQ21" s="182"/>
      <c r="UFR21" s="182"/>
      <c r="UFS21" s="182"/>
      <c r="UFT21" s="182"/>
      <c r="UFU21" s="182"/>
      <c r="UFV21" s="182"/>
      <c r="UFW21" s="182"/>
      <c r="UFX21" s="182"/>
      <c r="UFY21" s="182"/>
      <c r="UFZ21" s="182"/>
      <c r="UGA21" s="182"/>
      <c r="UGB21" s="182"/>
      <c r="UGC21" s="182"/>
      <c r="UGD21" s="182"/>
      <c r="UGE21" s="182"/>
      <c r="UGF21" s="182"/>
      <c r="UGG21" s="182"/>
      <c r="UGH21" s="182"/>
      <c r="UGI21" s="182"/>
      <c r="UGJ21" s="182"/>
      <c r="UGK21" s="182"/>
      <c r="UGL21" s="182"/>
      <c r="UGM21" s="182"/>
      <c r="UGN21" s="182"/>
      <c r="UGO21" s="182"/>
      <c r="UGP21" s="182"/>
      <c r="UGQ21" s="182"/>
      <c r="UGR21" s="182"/>
      <c r="UGS21" s="182"/>
      <c r="UGT21" s="182"/>
      <c r="UGU21" s="182"/>
      <c r="UGV21" s="182"/>
      <c r="UGW21" s="182"/>
      <c r="UGX21" s="182"/>
      <c r="UGY21" s="182"/>
      <c r="UGZ21" s="182"/>
      <c r="UHA21" s="182"/>
      <c r="UHB21" s="182"/>
      <c r="UHC21" s="182"/>
      <c r="UHD21" s="182"/>
      <c r="UHE21" s="182"/>
      <c r="UHF21" s="182"/>
      <c r="UHG21" s="182"/>
      <c r="UHH21" s="182"/>
      <c r="UHI21" s="182"/>
      <c r="UHJ21" s="182"/>
      <c r="UHK21" s="182"/>
      <c r="UHL21" s="182"/>
      <c r="UHM21" s="182"/>
      <c r="UHN21" s="182"/>
      <c r="UHO21" s="182"/>
      <c r="UHP21" s="182"/>
      <c r="UHQ21" s="182"/>
      <c r="UHR21" s="182"/>
      <c r="UHS21" s="182"/>
      <c r="UHT21" s="182"/>
      <c r="UHU21" s="182"/>
      <c r="UHV21" s="182"/>
      <c r="UHW21" s="182"/>
      <c r="UHX21" s="182"/>
      <c r="UHY21" s="182"/>
      <c r="UHZ21" s="182"/>
      <c r="UIA21" s="182"/>
      <c r="UIB21" s="182"/>
      <c r="UIC21" s="182"/>
      <c r="UID21" s="182"/>
      <c r="UIE21" s="182"/>
      <c r="UIF21" s="182"/>
      <c r="UIG21" s="182"/>
      <c r="UIH21" s="182"/>
      <c r="UII21" s="182"/>
      <c r="UIJ21" s="182"/>
      <c r="UIK21" s="182"/>
      <c r="UIL21" s="182"/>
      <c r="UIM21" s="182"/>
      <c r="UIN21" s="182"/>
      <c r="UIO21" s="182"/>
      <c r="UIP21" s="182"/>
      <c r="UIQ21" s="182"/>
      <c r="UIR21" s="182"/>
      <c r="UIS21" s="182"/>
      <c r="UIT21" s="182"/>
      <c r="UIU21" s="182"/>
      <c r="UIV21" s="182"/>
      <c r="UIW21" s="182"/>
      <c r="UIX21" s="182"/>
      <c r="UIY21" s="182"/>
      <c r="UIZ21" s="182"/>
      <c r="UJA21" s="182"/>
      <c r="UJB21" s="182"/>
      <c r="UJC21" s="182"/>
      <c r="UJD21" s="182"/>
      <c r="UJE21" s="182"/>
      <c r="UJF21" s="182"/>
      <c r="UJG21" s="182"/>
      <c r="UJH21" s="182"/>
      <c r="UJI21" s="182"/>
      <c r="UJJ21" s="182"/>
      <c r="UJK21" s="182"/>
      <c r="UJL21" s="182"/>
      <c r="UJM21" s="182"/>
      <c r="UJN21" s="182"/>
      <c r="UJO21" s="182"/>
      <c r="UJP21" s="182"/>
      <c r="UJQ21" s="182"/>
      <c r="UJR21" s="182"/>
      <c r="UJS21" s="182"/>
      <c r="UJT21" s="182"/>
      <c r="UJU21" s="182"/>
      <c r="UJV21" s="182"/>
      <c r="UJW21" s="182"/>
      <c r="UJX21" s="182"/>
      <c r="UJY21" s="182"/>
      <c r="UJZ21" s="182"/>
      <c r="UKA21" s="182"/>
      <c r="UKB21" s="182"/>
      <c r="UKC21" s="182"/>
      <c r="UKD21" s="182"/>
      <c r="UKE21" s="182"/>
      <c r="UKF21" s="182"/>
      <c r="UKG21" s="182"/>
      <c r="UKH21" s="182"/>
      <c r="UKI21" s="182"/>
      <c r="UKJ21" s="182"/>
      <c r="UKK21" s="182"/>
      <c r="UKL21" s="182"/>
      <c r="UKM21" s="182"/>
      <c r="UKN21" s="182"/>
      <c r="UKO21" s="182"/>
      <c r="UKP21" s="182"/>
      <c r="UKQ21" s="182"/>
      <c r="UKR21" s="182"/>
      <c r="UKS21" s="182"/>
      <c r="UKT21" s="182"/>
      <c r="UKU21" s="182"/>
      <c r="UKV21" s="182"/>
      <c r="UKW21" s="182"/>
      <c r="UKX21" s="182"/>
      <c r="UKY21" s="182"/>
      <c r="UKZ21" s="182"/>
      <c r="ULA21" s="182"/>
      <c r="ULB21" s="182"/>
      <c r="ULC21" s="182"/>
      <c r="ULD21" s="182"/>
      <c r="ULE21" s="182"/>
      <c r="ULF21" s="182"/>
      <c r="ULG21" s="182"/>
      <c r="ULH21" s="182"/>
      <c r="ULI21" s="182"/>
      <c r="ULJ21" s="182"/>
      <c r="ULK21" s="182"/>
      <c r="ULL21" s="182"/>
      <c r="ULM21" s="182"/>
      <c r="ULN21" s="182"/>
      <c r="ULO21" s="182"/>
      <c r="ULP21" s="182"/>
      <c r="ULQ21" s="182"/>
      <c r="ULR21" s="182"/>
      <c r="ULS21" s="182"/>
      <c r="ULT21" s="182"/>
      <c r="ULU21" s="182"/>
      <c r="ULV21" s="182"/>
      <c r="ULW21" s="182"/>
      <c r="ULX21" s="182"/>
      <c r="ULY21" s="182"/>
      <c r="ULZ21" s="182"/>
      <c r="UMA21" s="182"/>
      <c r="UMB21" s="182"/>
      <c r="UMC21" s="182"/>
      <c r="UMD21" s="182"/>
      <c r="UME21" s="182"/>
      <c r="UMF21" s="182"/>
      <c r="UMG21" s="182"/>
      <c r="UMH21" s="182"/>
      <c r="UMI21" s="182"/>
      <c r="UMJ21" s="182"/>
      <c r="UMK21" s="182"/>
      <c r="UML21" s="182"/>
      <c r="UMM21" s="182"/>
      <c r="UMN21" s="182"/>
      <c r="UMO21" s="182"/>
      <c r="UMP21" s="182"/>
      <c r="UMQ21" s="182"/>
      <c r="UMR21" s="182"/>
      <c r="UMS21" s="182"/>
      <c r="UMT21" s="182"/>
      <c r="UMU21" s="182"/>
      <c r="UMV21" s="182"/>
      <c r="UMW21" s="182"/>
      <c r="UMX21" s="182"/>
      <c r="UMY21" s="182"/>
      <c r="UMZ21" s="182"/>
      <c r="UNA21" s="182"/>
      <c r="UNB21" s="182"/>
      <c r="UNC21" s="182"/>
      <c r="UND21" s="182"/>
      <c r="UNE21" s="182"/>
      <c r="UNF21" s="182"/>
      <c r="UNG21" s="182"/>
      <c r="UNH21" s="182"/>
      <c r="UNI21" s="182"/>
      <c r="UNJ21" s="182"/>
      <c r="UNK21" s="182"/>
      <c r="UNL21" s="182"/>
      <c r="UNM21" s="182"/>
      <c r="UNN21" s="182"/>
      <c r="UNO21" s="182"/>
      <c r="UNP21" s="182"/>
      <c r="UNQ21" s="182"/>
      <c r="UNR21" s="182"/>
      <c r="UNS21" s="182"/>
      <c r="UNT21" s="182"/>
      <c r="UNU21" s="182"/>
      <c r="UNV21" s="182"/>
      <c r="UNW21" s="182"/>
      <c r="UNX21" s="182"/>
      <c r="UNY21" s="182"/>
      <c r="UNZ21" s="182"/>
      <c r="UOA21" s="182"/>
      <c r="UOB21" s="182"/>
      <c r="UOC21" s="182"/>
      <c r="UOD21" s="182"/>
      <c r="UOE21" s="182"/>
      <c r="UOF21" s="182"/>
      <c r="UOG21" s="182"/>
      <c r="UOH21" s="182"/>
      <c r="UOI21" s="182"/>
      <c r="UOJ21" s="182"/>
      <c r="UOK21" s="182"/>
      <c r="UOL21" s="182"/>
      <c r="UOM21" s="182"/>
      <c r="UON21" s="182"/>
      <c r="UOO21" s="182"/>
      <c r="UOP21" s="182"/>
      <c r="UOQ21" s="182"/>
      <c r="UOR21" s="182"/>
      <c r="UOS21" s="182"/>
      <c r="UOT21" s="182"/>
      <c r="UOU21" s="182"/>
      <c r="UOV21" s="182"/>
      <c r="UOW21" s="182"/>
      <c r="UOX21" s="182"/>
      <c r="UOY21" s="182"/>
      <c r="UOZ21" s="182"/>
      <c r="UPA21" s="182"/>
      <c r="UPB21" s="182"/>
      <c r="UPC21" s="182"/>
      <c r="UPD21" s="182"/>
      <c r="UPE21" s="182"/>
      <c r="UPF21" s="182"/>
      <c r="UPG21" s="182"/>
      <c r="UPH21" s="182"/>
      <c r="UPI21" s="182"/>
      <c r="UPJ21" s="182"/>
      <c r="UPK21" s="182"/>
      <c r="UPL21" s="182"/>
      <c r="UPM21" s="182"/>
      <c r="UPN21" s="182"/>
      <c r="UPO21" s="182"/>
      <c r="UPP21" s="182"/>
      <c r="UPQ21" s="182"/>
      <c r="UPR21" s="182"/>
      <c r="UPS21" s="182"/>
      <c r="UPT21" s="182"/>
      <c r="UPU21" s="182"/>
      <c r="UPV21" s="182"/>
      <c r="UPW21" s="182"/>
      <c r="UPX21" s="182"/>
      <c r="UPY21" s="182"/>
      <c r="UPZ21" s="182"/>
      <c r="UQA21" s="182"/>
      <c r="UQB21" s="182"/>
      <c r="UQC21" s="182"/>
      <c r="UQD21" s="182"/>
      <c r="UQE21" s="182"/>
      <c r="UQF21" s="182"/>
      <c r="UQG21" s="182"/>
      <c r="UQH21" s="182"/>
      <c r="UQI21" s="182"/>
      <c r="UQJ21" s="182"/>
      <c r="UQK21" s="182"/>
      <c r="UQL21" s="182"/>
      <c r="UQM21" s="182"/>
      <c r="UQN21" s="182"/>
      <c r="UQO21" s="182"/>
      <c r="UQP21" s="182"/>
      <c r="UQQ21" s="182"/>
      <c r="UQR21" s="182"/>
      <c r="UQS21" s="182"/>
      <c r="UQT21" s="182"/>
      <c r="UQU21" s="182"/>
      <c r="UQV21" s="182"/>
      <c r="UQW21" s="182"/>
      <c r="UQX21" s="182"/>
      <c r="UQY21" s="182"/>
      <c r="UQZ21" s="182"/>
      <c r="URA21" s="182"/>
      <c r="URB21" s="182"/>
      <c r="URC21" s="182"/>
      <c r="URD21" s="182"/>
      <c r="URE21" s="182"/>
      <c r="URF21" s="182"/>
      <c r="URG21" s="182"/>
      <c r="URH21" s="182"/>
      <c r="URI21" s="182"/>
      <c r="URJ21" s="182"/>
      <c r="URK21" s="182"/>
      <c r="URL21" s="182"/>
      <c r="URM21" s="182"/>
      <c r="URN21" s="182"/>
      <c r="URO21" s="182"/>
      <c r="URP21" s="182"/>
      <c r="URQ21" s="182"/>
      <c r="URR21" s="182"/>
      <c r="URS21" s="182"/>
      <c r="URT21" s="182"/>
      <c r="URU21" s="182"/>
      <c r="URV21" s="182"/>
      <c r="URW21" s="182"/>
      <c r="URX21" s="182"/>
      <c r="URY21" s="182"/>
      <c r="URZ21" s="182"/>
      <c r="USA21" s="182"/>
      <c r="USB21" s="182"/>
      <c r="USC21" s="182"/>
      <c r="USD21" s="182"/>
      <c r="USE21" s="182"/>
      <c r="USF21" s="182"/>
      <c r="USG21" s="182"/>
      <c r="USH21" s="182"/>
      <c r="USI21" s="182"/>
      <c r="USJ21" s="182"/>
      <c r="USK21" s="182"/>
      <c r="USL21" s="182"/>
      <c r="USM21" s="182"/>
      <c r="USN21" s="182"/>
      <c r="USO21" s="182"/>
      <c r="USP21" s="182"/>
      <c r="USQ21" s="182"/>
      <c r="USR21" s="182"/>
      <c r="USS21" s="182"/>
      <c r="UST21" s="182"/>
      <c r="USU21" s="182"/>
      <c r="USV21" s="182"/>
      <c r="USW21" s="182"/>
      <c r="USX21" s="182"/>
      <c r="USY21" s="182"/>
      <c r="USZ21" s="182"/>
      <c r="UTA21" s="182"/>
      <c r="UTB21" s="182"/>
      <c r="UTC21" s="182"/>
      <c r="UTD21" s="182"/>
      <c r="UTE21" s="182"/>
      <c r="UTF21" s="182"/>
      <c r="UTG21" s="182"/>
      <c r="UTH21" s="182"/>
      <c r="UTI21" s="182"/>
      <c r="UTJ21" s="182"/>
      <c r="UTK21" s="182"/>
      <c r="UTL21" s="182"/>
      <c r="UTM21" s="182"/>
      <c r="UTN21" s="182"/>
      <c r="UTO21" s="182"/>
      <c r="UTP21" s="182"/>
      <c r="UTQ21" s="182"/>
      <c r="UTR21" s="182"/>
      <c r="UTS21" s="182"/>
      <c r="UTT21" s="182"/>
      <c r="UTU21" s="182"/>
      <c r="UTV21" s="182"/>
      <c r="UTW21" s="182"/>
      <c r="UTX21" s="182"/>
      <c r="UTY21" s="182"/>
      <c r="UTZ21" s="182"/>
      <c r="UUA21" s="182"/>
      <c r="UUB21" s="182"/>
      <c r="UUC21" s="182"/>
      <c r="UUD21" s="182"/>
      <c r="UUE21" s="182"/>
      <c r="UUF21" s="182"/>
      <c r="UUG21" s="182"/>
      <c r="UUH21" s="182"/>
      <c r="UUI21" s="182"/>
      <c r="UUJ21" s="182"/>
      <c r="UUK21" s="182"/>
      <c r="UUL21" s="182"/>
      <c r="UUM21" s="182"/>
      <c r="UUN21" s="182"/>
      <c r="UUO21" s="182"/>
      <c r="UUP21" s="182"/>
      <c r="UUQ21" s="182"/>
      <c r="UUR21" s="182"/>
      <c r="UUS21" s="182"/>
      <c r="UUT21" s="182"/>
      <c r="UUU21" s="182"/>
      <c r="UUV21" s="182"/>
      <c r="UUW21" s="182"/>
      <c r="UUX21" s="182"/>
      <c r="UUY21" s="182"/>
      <c r="UUZ21" s="182"/>
      <c r="UVA21" s="182"/>
      <c r="UVB21" s="182"/>
      <c r="UVC21" s="182"/>
      <c r="UVD21" s="182"/>
      <c r="UVE21" s="182"/>
      <c r="UVF21" s="182"/>
      <c r="UVG21" s="182"/>
      <c r="UVH21" s="182"/>
      <c r="UVI21" s="182"/>
      <c r="UVJ21" s="182"/>
      <c r="UVK21" s="182"/>
      <c r="UVL21" s="182"/>
      <c r="UVM21" s="182"/>
      <c r="UVN21" s="182"/>
      <c r="UVO21" s="182"/>
      <c r="UVP21" s="182"/>
      <c r="UVQ21" s="182"/>
      <c r="UVR21" s="182"/>
      <c r="UVS21" s="182"/>
      <c r="UVT21" s="182"/>
      <c r="UVU21" s="182"/>
      <c r="UVV21" s="182"/>
      <c r="UVW21" s="182"/>
      <c r="UVX21" s="182"/>
      <c r="UVY21" s="182"/>
      <c r="UVZ21" s="182"/>
      <c r="UWA21" s="182"/>
      <c r="UWB21" s="182"/>
      <c r="UWC21" s="182"/>
      <c r="UWD21" s="182"/>
      <c r="UWE21" s="182"/>
      <c r="UWF21" s="182"/>
      <c r="UWG21" s="182"/>
      <c r="UWH21" s="182"/>
      <c r="UWI21" s="182"/>
      <c r="UWJ21" s="182"/>
      <c r="UWK21" s="182"/>
      <c r="UWL21" s="182"/>
      <c r="UWM21" s="182"/>
      <c r="UWN21" s="182"/>
      <c r="UWO21" s="182"/>
      <c r="UWP21" s="182"/>
      <c r="UWQ21" s="182"/>
      <c r="UWR21" s="182"/>
      <c r="UWS21" s="182"/>
      <c r="UWT21" s="182"/>
      <c r="UWU21" s="182"/>
      <c r="UWV21" s="182"/>
      <c r="UWW21" s="182"/>
      <c r="UWX21" s="182"/>
      <c r="UWY21" s="182"/>
      <c r="UWZ21" s="182"/>
      <c r="UXA21" s="182"/>
      <c r="UXB21" s="182"/>
      <c r="UXC21" s="182"/>
      <c r="UXD21" s="182"/>
      <c r="UXE21" s="182"/>
      <c r="UXF21" s="182"/>
      <c r="UXG21" s="182"/>
      <c r="UXH21" s="182"/>
      <c r="UXI21" s="182"/>
      <c r="UXJ21" s="182"/>
      <c r="UXK21" s="182"/>
      <c r="UXL21" s="182"/>
      <c r="UXM21" s="182"/>
      <c r="UXN21" s="182"/>
      <c r="UXO21" s="182"/>
      <c r="UXP21" s="182"/>
      <c r="UXQ21" s="182"/>
      <c r="UXR21" s="182"/>
      <c r="UXS21" s="182"/>
      <c r="UXT21" s="182"/>
      <c r="UXU21" s="182"/>
      <c r="UXV21" s="182"/>
      <c r="UXW21" s="182"/>
      <c r="UXX21" s="182"/>
      <c r="UXY21" s="182"/>
      <c r="UXZ21" s="182"/>
      <c r="UYA21" s="182"/>
      <c r="UYB21" s="182"/>
      <c r="UYC21" s="182"/>
      <c r="UYD21" s="182"/>
      <c r="UYE21" s="182"/>
      <c r="UYF21" s="182"/>
      <c r="UYG21" s="182"/>
      <c r="UYH21" s="182"/>
      <c r="UYI21" s="182"/>
      <c r="UYJ21" s="182"/>
      <c r="UYK21" s="182"/>
      <c r="UYL21" s="182"/>
      <c r="UYM21" s="182"/>
      <c r="UYN21" s="182"/>
      <c r="UYO21" s="182"/>
      <c r="UYP21" s="182"/>
      <c r="UYQ21" s="182"/>
      <c r="UYR21" s="182"/>
      <c r="UYS21" s="182"/>
      <c r="UYT21" s="182"/>
      <c r="UYU21" s="182"/>
      <c r="UYV21" s="182"/>
      <c r="UYW21" s="182"/>
      <c r="UYX21" s="182"/>
      <c r="UYY21" s="182"/>
      <c r="UYZ21" s="182"/>
      <c r="UZA21" s="182"/>
      <c r="UZB21" s="182"/>
      <c r="UZC21" s="182"/>
      <c r="UZD21" s="182"/>
      <c r="UZE21" s="182"/>
      <c r="UZF21" s="182"/>
      <c r="UZG21" s="182"/>
      <c r="UZH21" s="182"/>
      <c r="UZI21" s="182"/>
      <c r="UZJ21" s="182"/>
      <c r="UZK21" s="182"/>
      <c r="UZL21" s="182"/>
      <c r="UZM21" s="182"/>
      <c r="UZN21" s="182"/>
      <c r="UZO21" s="182"/>
      <c r="UZP21" s="182"/>
      <c r="UZQ21" s="182"/>
      <c r="UZR21" s="182"/>
      <c r="UZS21" s="182"/>
      <c r="UZT21" s="182"/>
      <c r="UZU21" s="182"/>
      <c r="UZV21" s="182"/>
      <c r="UZW21" s="182"/>
      <c r="UZX21" s="182"/>
      <c r="UZY21" s="182"/>
      <c r="UZZ21" s="182"/>
      <c r="VAA21" s="182"/>
      <c r="VAB21" s="182"/>
      <c r="VAC21" s="182"/>
      <c r="VAD21" s="182"/>
      <c r="VAE21" s="182"/>
      <c r="VAF21" s="182"/>
      <c r="VAG21" s="182"/>
      <c r="VAH21" s="182"/>
      <c r="VAI21" s="182"/>
      <c r="VAJ21" s="182"/>
      <c r="VAK21" s="182"/>
      <c r="VAL21" s="182"/>
      <c r="VAM21" s="182"/>
      <c r="VAN21" s="182"/>
      <c r="VAO21" s="182"/>
      <c r="VAP21" s="182"/>
      <c r="VAQ21" s="182"/>
      <c r="VAR21" s="182"/>
      <c r="VAS21" s="182"/>
      <c r="VAT21" s="182"/>
      <c r="VAU21" s="182"/>
      <c r="VAV21" s="182"/>
      <c r="VAW21" s="182"/>
      <c r="VAX21" s="182"/>
      <c r="VAY21" s="182"/>
      <c r="VAZ21" s="182"/>
      <c r="VBA21" s="182"/>
      <c r="VBB21" s="182"/>
      <c r="VBC21" s="182"/>
      <c r="VBD21" s="182"/>
      <c r="VBE21" s="182"/>
      <c r="VBF21" s="182"/>
      <c r="VBG21" s="182"/>
      <c r="VBH21" s="182"/>
      <c r="VBI21" s="182"/>
      <c r="VBJ21" s="182"/>
      <c r="VBK21" s="182"/>
      <c r="VBL21" s="182"/>
      <c r="VBM21" s="182"/>
      <c r="VBN21" s="182"/>
      <c r="VBO21" s="182"/>
      <c r="VBP21" s="182"/>
      <c r="VBQ21" s="182"/>
      <c r="VBR21" s="182"/>
      <c r="VBS21" s="182"/>
      <c r="VBT21" s="182"/>
      <c r="VBU21" s="182"/>
      <c r="VBV21" s="182"/>
      <c r="VBW21" s="182"/>
      <c r="VBX21" s="182"/>
      <c r="VBY21" s="182"/>
      <c r="VBZ21" s="182"/>
      <c r="VCA21" s="182"/>
      <c r="VCB21" s="182"/>
      <c r="VCC21" s="182"/>
      <c r="VCD21" s="182"/>
      <c r="VCE21" s="182"/>
      <c r="VCF21" s="182"/>
      <c r="VCG21" s="182"/>
      <c r="VCH21" s="182"/>
      <c r="VCI21" s="182"/>
      <c r="VCJ21" s="182"/>
      <c r="VCK21" s="182"/>
      <c r="VCL21" s="182"/>
      <c r="VCM21" s="182"/>
      <c r="VCN21" s="182"/>
      <c r="VCO21" s="182"/>
      <c r="VCP21" s="182"/>
      <c r="VCQ21" s="182"/>
      <c r="VCR21" s="182"/>
      <c r="VCS21" s="182"/>
      <c r="VCT21" s="182"/>
      <c r="VCU21" s="182"/>
      <c r="VCV21" s="182"/>
      <c r="VCW21" s="182"/>
      <c r="VCX21" s="182"/>
      <c r="VCY21" s="182"/>
      <c r="VCZ21" s="182"/>
      <c r="VDA21" s="182"/>
      <c r="VDB21" s="182"/>
      <c r="VDC21" s="182"/>
      <c r="VDD21" s="182"/>
      <c r="VDE21" s="182"/>
      <c r="VDF21" s="182"/>
      <c r="VDG21" s="182"/>
      <c r="VDH21" s="182"/>
      <c r="VDI21" s="182"/>
      <c r="VDJ21" s="182"/>
      <c r="VDK21" s="182"/>
      <c r="VDL21" s="182"/>
      <c r="VDM21" s="182"/>
      <c r="VDN21" s="182"/>
      <c r="VDO21" s="182"/>
      <c r="VDP21" s="182"/>
      <c r="VDQ21" s="182"/>
      <c r="VDR21" s="182"/>
      <c r="VDS21" s="182"/>
      <c r="VDT21" s="182"/>
      <c r="VDU21" s="182"/>
      <c r="VDV21" s="182"/>
      <c r="VDW21" s="182"/>
      <c r="VDX21" s="182"/>
      <c r="VDY21" s="182"/>
      <c r="VDZ21" s="182"/>
      <c r="VEA21" s="182"/>
      <c r="VEB21" s="182"/>
      <c r="VEC21" s="182"/>
      <c r="VED21" s="182"/>
      <c r="VEE21" s="182"/>
      <c r="VEF21" s="182"/>
      <c r="VEG21" s="182"/>
      <c r="VEH21" s="182"/>
      <c r="VEI21" s="182"/>
      <c r="VEJ21" s="182"/>
      <c r="VEK21" s="182"/>
      <c r="VEL21" s="182"/>
      <c r="VEM21" s="182"/>
      <c r="VEN21" s="182"/>
      <c r="VEO21" s="182"/>
      <c r="VEP21" s="182"/>
      <c r="VEQ21" s="182"/>
      <c r="VER21" s="182"/>
      <c r="VES21" s="182"/>
      <c r="VET21" s="182"/>
      <c r="VEU21" s="182"/>
      <c r="VEV21" s="182"/>
      <c r="VEW21" s="182"/>
      <c r="VEX21" s="182"/>
      <c r="VEY21" s="182"/>
      <c r="VEZ21" s="182"/>
      <c r="VFA21" s="182"/>
      <c r="VFB21" s="182"/>
      <c r="VFC21" s="182"/>
      <c r="VFD21" s="182"/>
      <c r="VFE21" s="182"/>
      <c r="VFF21" s="182"/>
      <c r="VFG21" s="182"/>
      <c r="VFH21" s="182"/>
      <c r="VFI21" s="182"/>
      <c r="VFJ21" s="182"/>
      <c r="VFK21" s="182"/>
      <c r="VFL21" s="182"/>
      <c r="VFM21" s="182"/>
      <c r="VFN21" s="182"/>
      <c r="VFO21" s="182"/>
      <c r="VFP21" s="182"/>
      <c r="VFQ21" s="182"/>
      <c r="VFR21" s="182"/>
      <c r="VFS21" s="182"/>
      <c r="VFT21" s="182"/>
      <c r="VFU21" s="182"/>
      <c r="VFV21" s="182"/>
      <c r="VFW21" s="182"/>
      <c r="VFX21" s="182"/>
      <c r="VFY21" s="182"/>
      <c r="VFZ21" s="182"/>
      <c r="VGA21" s="182"/>
      <c r="VGB21" s="182"/>
      <c r="VGC21" s="182"/>
      <c r="VGD21" s="182"/>
      <c r="VGE21" s="182"/>
      <c r="VGF21" s="182"/>
      <c r="VGG21" s="182"/>
      <c r="VGH21" s="182"/>
      <c r="VGI21" s="182"/>
      <c r="VGJ21" s="182"/>
      <c r="VGK21" s="182"/>
      <c r="VGL21" s="182"/>
      <c r="VGM21" s="182"/>
      <c r="VGN21" s="182"/>
      <c r="VGO21" s="182"/>
      <c r="VGP21" s="182"/>
      <c r="VGQ21" s="182"/>
      <c r="VGR21" s="182"/>
      <c r="VGS21" s="182"/>
      <c r="VGT21" s="182"/>
      <c r="VGU21" s="182"/>
      <c r="VGV21" s="182"/>
      <c r="VGW21" s="182"/>
      <c r="VGX21" s="182"/>
      <c r="VGY21" s="182"/>
      <c r="VGZ21" s="182"/>
      <c r="VHA21" s="182"/>
      <c r="VHB21" s="182"/>
      <c r="VHC21" s="182"/>
      <c r="VHD21" s="182"/>
      <c r="VHE21" s="182"/>
      <c r="VHF21" s="182"/>
      <c r="VHG21" s="182"/>
      <c r="VHH21" s="182"/>
      <c r="VHI21" s="182"/>
      <c r="VHJ21" s="182"/>
      <c r="VHK21" s="182"/>
      <c r="VHL21" s="182"/>
      <c r="VHM21" s="182"/>
      <c r="VHN21" s="182"/>
      <c r="VHO21" s="182"/>
      <c r="VHP21" s="182"/>
      <c r="VHQ21" s="182"/>
      <c r="VHR21" s="182"/>
      <c r="VHS21" s="182"/>
      <c r="VHT21" s="182"/>
      <c r="VHU21" s="182"/>
      <c r="VHV21" s="182"/>
      <c r="VHW21" s="182"/>
      <c r="VHX21" s="182"/>
      <c r="VHY21" s="182"/>
      <c r="VHZ21" s="182"/>
      <c r="VIA21" s="182"/>
      <c r="VIB21" s="182"/>
      <c r="VIC21" s="182"/>
      <c r="VID21" s="182"/>
      <c r="VIE21" s="182"/>
      <c r="VIF21" s="182"/>
      <c r="VIG21" s="182"/>
      <c r="VIH21" s="182"/>
      <c r="VII21" s="182"/>
      <c r="VIJ21" s="182"/>
      <c r="VIK21" s="182"/>
      <c r="VIL21" s="182"/>
      <c r="VIM21" s="182"/>
      <c r="VIN21" s="182"/>
      <c r="VIO21" s="182"/>
      <c r="VIP21" s="182"/>
      <c r="VIQ21" s="182"/>
      <c r="VIR21" s="182"/>
      <c r="VIS21" s="182"/>
      <c r="VIT21" s="182"/>
      <c r="VIU21" s="182"/>
      <c r="VIV21" s="182"/>
      <c r="VIW21" s="182"/>
      <c r="VIX21" s="182"/>
      <c r="VIY21" s="182"/>
      <c r="VIZ21" s="182"/>
      <c r="VJA21" s="182"/>
      <c r="VJB21" s="182"/>
      <c r="VJC21" s="182"/>
      <c r="VJD21" s="182"/>
      <c r="VJE21" s="182"/>
      <c r="VJF21" s="182"/>
      <c r="VJG21" s="182"/>
      <c r="VJH21" s="182"/>
      <c r="VJI21" s="182"/>
      <c r="VJJ21" s="182"/>
      <c r="VJK21" s="182"/>
      <c r="VJL21" s="182"/>
      <c r="VJM21" s="182"/>
      <c r="VJN21" s="182"/>
      <c r="VJO21" s="182"/>
      <c r="VJP21" s="182"/>
      <c r="VJQ21" s="182"/>
      <c r="VJR21" s="182"/>
      <c r="VJS21" s="182"/>
      <c r="VJT21" s="182"/>
      <c r="VJU21" s="182"/>
      <c r="VJV21" s="182"/>
      <c r="VJW21" s="182"/>
      <c r="VJX21" s="182"/>
      <c r="VJY21" s="182"/>
      <c r="VJZ21" s="182"/>
      <c r="VKA21" s="182"/>
      <c r="VKB21" s="182"/>
      <c r="VKC21" s="182"/>
      <c r="VKD21" s="182"/>
      <c r="VKE21" s="182"/>
      <c r="VKF21" s="182"/>
      <c r="VKG21" s="182"/>
      <c r="VKH21" s="182"/>
      <c r="VKI21" s="182"/>
      <c r="VKJ21" s="182"/>
      <c r="VKK21" s="182"/>
      <c r="VKL21" s="182"/>
      <c r="VKM21" s="182"/>
      <c r="VKN21" s="182"/>
      <c r="VKO21" s="182"/>
      <c r="VKP21" s="182"/>
      <c r="VKQ21" s="182"/>
      <c r="VKR21" s="182"/>
      <c r="VKS21" s="182"/>
      <c r="VKT21" s="182"/>
      <c r="VKU21" s="182"/>
      <c r="VKV21" s="182"/>
      <c r="VKW21" s="182"/>
      <c r="VKX21" s="182"/>
      <c r="VKY21" s="182"/>
      <c r="VKZ21" s="182"/>
      <c r="VLA21" s="182"/>
      <c r="VLB21" s="182"/>
      <c r="VLC21" s="182"/>
      <c r="VLD21" s="182"/>
      <c r="VLE21" s="182"/>
      <c r="VLF21" s="182"/>
      <c r="VLG21" s="182"/>
      <c r="VLH21" s="182"/>
      <c r="VLI21" s="182"/>
      <c r="VLJ21" s="182"/>
      <c r="VLK21" s="182"/>
      <c r="VLL21" s="182"/>
      <c r="VLM21" s="182"/>
      <c r="VLN21" s="182"/>
      <c r="VLO21" s="182"/>
      <c r="VLP21" s="182"/>
      <c r="VLQ21" s="182"/>
      <c r="VLR21" s="182"/>
      <c r="VLS21" s="182"/>
      <c r="VLT21" s="182"/>
      <c r="VLU21" s="182"/>
      <c r="VLV21" s="182"/>
      <c r="VLW21" s="182"/>
      <c r="VLX21" s="182"/>
      <c r="VLY21" s="182"/>
      <c r="VLZ21" s="182"/>
      <c r="VMA21" s="182"/>
      <c r="VMB21" s="182"/>
      <c r="VMC21" s="182"/>
      <c r="VMD21" s="182"/>
      <c r="VME21" s="182"/>
      <c r="VMF21" s="182"/>
      <c r="VMG21" s="182"/>
      <c r="VMH21" s="182"/>
      <c r="VMI21" s="182"/>
      <c r="VMJ21" s="182"/>
      <c r="VMK21" s="182"/>
      <c r="VML21" s="182"/>
      <c r="VMM21" s="182"/>
      <c r="VMN21" s="182"/>
      <c r="VMO21" s="182"/>
      <c r="VMP21" s="182"/>
      <c r="VMQ21" s="182"/>
      <c r="VMR21" s="182"/>
      <c r="VMS21" s="182"/>
      <c r="VMT21" s="182"/>
      <c r="VMU21" s="182"/>
      <c r="VMV21" s="182"/>
      <c r="VMW21" s="182"/>
      <c r="VMX21" s="182"/>
      <c r="VMY21" s="182"/>
      <c r="VMZ21" s="182"/>
      <c r="VNA21" s="182"/>
      <c r="VNB21" s="182"/>
      <c r="VNC21" s="182"/>
      <c r="VND21" s="182"/>
      <c r="VNE21" s="182"/>
      <c r="VNF21" s="182"/>
      <c r="VNG21" s="182"/>
      <c r="VNH21" s="182"/>
      <c r="VNI21" s="182"/>
      <c r="VNJ21" s="182"/>
      <c r="VNK21" s="182"/>
      <c r="VNL21" s="182"/>
      <c r="VNM21" s="182"/>
      <c r="VNN21" s="182"/>
      <c r="VNO21" s="182"/>
      <c r="VNP21" s="182"/>
      <c r="VNQ21" s="182"/>
      <c r="VNR21" s="182"/>
      <c r="VNS21" s="182"/>
      <c r="VNT21" s="182"/>
      <c r="VNU21" s="182"/>
      <c r="VNV21" s="182"/>
      <c r="VNW21" s="182"/>
      <c r="VNX21" s="182"/>
      <c r="VNY21" s="182"/>
      <c r="VNZ21" s="182"/>
      <c r="VOA21" s="182"/>
      <c r="VOB21" s="182"/>
      <c r="VOC21" s="182"/>
      <c r="VOD21" s="182"/>
      <c r="VOE21" s="182"/>
      <c r="VOF21" s="182"/>
      <c r="VOG21" s="182"/>
      <c r="VOH21" s="182"/>
      <c r="VOI21" s="182"/>
      <c r="VOJ21" s="182"/>
      <c r="VOK21" s="182"/>
      <c r="VOL21" s="182"/>
      <c r="VOM21" s="182"/>
      <c r="VON21" s="182"/>
      <c r="VOO21" s="182"/>
      <c r="VOP21" s="182"/>
      <c r="VOQ21" s="182"/>
      <c r="VOR21" s="182"/>
      <c r="VOS21" s="182"/>
      <c r="VOT21" s="182"/>
      <c r="VOU21" s="182"/>
      <c r="VOV21" s="182"/>
      <c r="VOW21" s="182"/>
      <c r="VOX21" s="182"/>
      <c r="VOY21" s="182"/>
      <c r="VOZ21" s="182"/>
      <c r="VPA21" s="182"/>
      <c r="VPB21" s="182"/>
      <c r="VPC21" s="182"/>
      <c r="VPD21" s="182"/>
      <c r="VPE21" s="182"/>
      <c r="VPF21" s="182"/>
      <c r="VPG21" s="182"/>
      <c r="VPH21" s="182"/>
      <c r="VPI21" s="182"/>
      <c r="VPJ21" s="182"/>
      <c r="VPK21" s="182"/>
      <c r="VPL21" s="182"/>
      <c r="VPM21" s="182"/>
      <c r="VPN21" s="182"/>
      <c r="VPO21" s="182"/>
      <c r="VPP21" s="182"/>
      <c r="VPQ21" s="182"/>
      <c r="VPR21" s="182"/>
      <c r="VPS21" s="182"/>
      <c r="VPT21" s="182"/>
      <c r="VPU21" s="182"/>
      <c r="VPV21" s="182"/>
      <c r="VPW21" s="182"/>
      <c r="VPX21" s="182"/>
      <c r="VPY21" s="182"/>
      <c r="VPZ21" s="182"/>
      <c r="VQA21" s="182"/>
      <c r="VQB21" s="182"/>
      <c r="VQC21" s="182"/>
      <c r="VQD21" s="182"/>
      <c r="VQE21" s="182"/>
      <c r="VQF21" s="182"/>
      <c r="VQG21" s="182"/>
      <c r="VQH21" s="182"/>
      <c r="VQI21" s="182"/>
      <c r="VQJ21" s="182"/>
      <c r="VQK21" s="182"/>
      <c r="VQL21" s="182"/>
      <c r="VQM21" s="182"/>
      <c r="VQN21" s="182"/>
      <c r="VQO21" s="182"/>
      <c r="VQP21" s="182"/>
      <c r="VQQ21" s="182"/>
      <c r="VQR21" s="182"/>
      <c r="VQS21" s="182"/>
      <c r="VQT21" s="182"/>
      <c r="VQU21" s="182"/>
      <c r="VQV21" s="182"/>
      <c r="VQW21" s="182"/>
      <c r="VQX21" s="182"/>
      <c r="VQY21" s="182"/>
      <c r="VQZ21" s="182"/>
      <c r="VRA21" s="182"/>
      <c r="VRB21" s="182"/>
      <c r="VRC21" s="182"/>
      <c r="VRD21" s="182"/>
      <c r="VRE21" s="182"/>
      <c r="VRF21" s="182"/>
      <c r="VRG21" s="182"/>
      <c r="VRH21" s="182"/>
      <c r="VRI21" s="182"/>
      <c r="VRJ21" s="182"/>
      <c r="VRK21" s="182"/>
      <c r="VRL21" s="182"/>
      <c r="VRM21" s="182"/>
      <c r="VRN21" s="182"/>
      <c r="VRO21" s="182"/>
      <c r="VRP21" s="182"/>
      <c r="VRQ21" s="182"/>
      <c r="VRR21" s="182"/>
      <c r="VRS21" s="182"/>
      <c r="VRT21" s="182"/>
      <c r="VRU21" s="182"/>
      <c r="VRV21" s="182"/>
      <c r="VRW21" s="182"/>
      <c r="VRX21" s="182"/>
      <c r="VRY21" s="182"/>
      <c r="VRZ21" s="182"/>
      <c r="VSA21" s="182"/>
      <c r="VSB21" s="182"/>
      <c r="VSC21" s="182"/>
      <c r="VSD21" s="182"/>
      <c r="VSE21" s="182"/>
      <c r="VSF21" s="182"/>
      <c r="VSG21" s="182"/>
      <c r="VSH21" s="182"/>
      <c r="VSI21" s="182"/>
      <c r="VSJ21" s="182"/>
      <c r="VSK21" s="182"/>
      <c r="VSL21" s="182"/>
      <c r="VSM21" s="182"/>
      <c r="VSN21" s="182"/>
      <c r="VSO21" s="182"/>
      <c r="VSP21" s="182"/>
      <c r="VSQ21" s="182"/>
      <c r="VSR21" s="182"/>
      <c r="VSS21" s="182"/>
      <c r="VST21" s="182"/>
      <c r="VSU21" s="182"/>
      <c r="VSV21" s="182"/>
      <c r="VSW21" s="182"/>
      <c r="VSX21" s="182"/>
      <c r="VSY21" s="182"/>
      <c r="VSZ21" s="182"/>
      <c r="VTA21" s="182"/>
      <c r="VTB21" s="182"/>
      <c r="VTC21" s="182"/>
      <c r="VTD21" s="182"/>
      <c r="VTE21" s="182"/>
      <c r="VTF21" s="182"/>
      <c r="VTG21" s="182"/>
      <c r="VTH21" s="182"/>
      <c r="VTI21" s="182"/>
      <c r="VTJ21" s="182"/>
      <c r="VTK21" s="182"/>
      <c r="VTL21" s="182"/>
      <c r="VTM21" s="182"/>
      <c r="VTN21" s="182"/>
      <c r="VTO21" s="182"/>
      <c r="VTP21" s="182"/>
      <c r="VTQ21" s="182"/>
      <c r="VTR21" s="182"/>
      <c r="VTS21" s="182"/>
      <c r="VTT21" s="182"/>
      <c r="VTU21" s="182"/>
      <c r="VTV21" s="182"/>
      <c r="VTW21" s="182"/>
      <c r="VTX21" s="182"/>
      <c r="VTY21" s="182"/>
      <c r="VTZ21" s="182"/>
      <c r="VUA21" s="182"/>
      <c r="VUB21" s="182"/>
      <c r="VUC21" s="182"/>
      <c r="VUD21" s="182"/>
      <c r="VUE21" s="182"/>
      <c r="VUF21" s="182"/>
      <c r="VUG21" s="182"/>
      <c r="VUH21" s="182"/>
      <c r="VUI21" s="182"/>
      <c r="VUJ21" s="182"/>
      <c r="VUK21" s="182"/>
      <c r="VUL21" s="182"/>
      <c r="VUM21" s="182"/>
      <c r="VUN21" s="182"/>
      <c r="VUO21" s="182"/>
      <c r="VUP21" s="182"/>
      <c r="VUQ21" s="182"/>
      <c r="VUR21" s="182"/>
      <c r="VUS21" s="182"/>
      <c r="VUT21" s="182"/>
      <c r="VUU21" s="182"/>
      <c r="VUV21" s="182"/>
      <c r="VUW21" s="182"/>
      <c r="VUX21" s="182"/>
      <c r="VUY21" s="182"/>
      <c r="VUZ21" s="182"/>
      <c r="VVA21" s="182"/>
      <c r="VVB21" s="182"/>
      <c r="VVC21" s="182"/>
      <c r="VVD21" s="182"/>
      <c r="VVE21" s="182"/>
      <c r="VVF21" s="182"/>
      <c r="VVG21" s="182"/>
      <c r="VVH21" s="182"/>
      <c r="VVI21" s="182"/>
      <c r="VVJ21" s="182"/>
      <c r="VVK21" s="182"/>
      <c r="VVL21" s="182"/>
      <c r="VVM21" s="182"/>
      <c r="VVN21" s="182"/>
      <c r="VVO21" s="182"/>
      <c r="VVP21" s="182"/>
      <c r="VVQ21" s="182"/>
      <c r="VVR21" s="182"/>
      <c r="VVS21" s="182"/>
      <c r="VVT21" s="182"/>
      <c r="VVU21" s="182"/>
      <c r="VVV21" s="182"/>
      <c r="VVW21" s="182"/>
      <c r="VVX21" s="182"/>
      <c r="VVY21" s="182"/>
      <c r="VVZ21" s="182"/>
      <c r="VWA21" s="182"/>
      <c r="VWB21" s="182"/>
      <c r="VWC21" s="182"/>
      <c r="VWD21" s="182"/>
      <c r="VWE21" s="182"/>
      <c r="VWF21" s="182"/>
      <c r="VWG21" s="182"/>
      <c r="VWH21" s="182"/>
      <c r="VWI21" s="182"/>
      <c r="VWJ21" s="182"/>
      <c r="VWK21" s="182"/>
      <c r="VWL21" s="182"/>
      <c r="VWM21" s="182"/>
      <c r="VWN21" s="182"/>
      <c r="VWO21" s="182"/>
      <c r="VWP21" s="182"/>
      <c r="VWQ21" s="182"/>
      <c r="VWR21" s="182"/>
      <c r="VWS21" s="182"/>
      <c r="VWT21" s="182"/>
      <c r="VWU21" s="182"/>
      <c r="VWV21" s="182"/>
      <c r="VWW21" s="182"/>
      <c r="VWX21" s="182"/>
      <c r="VWY21" s="182"/>
      <c r="VWZ21" s="182"/>
      <c r="VXA21" s="182"/>
      <c r="VXB21" s="182"/>
      <c r="VXC21" s="182"/>
      <c r="VXD21" s="182"/>
      <c r="VXE21" s="182"/>
      <c r="VXF21" s="182"/>
      <c r="VXG21" s="182"/>
      <c r="VXH21" s="182"/>
      <c r="VXI21" s="182"/>
      <c r="VXJ21" s="182"/>
      <c r="VXK21" s="182"/>
      <c r="VXL21" s="182"/>
      <c r="VXM21" s="182"/>
      <c r="VXN21" s="182"/>
      <c r="VXO21" s="182"/>
      <c r="VXP21" s="182"/>
      <c r="VXQ21" s="182"/>
      <c r="VXR21" s="182"/>
      <c r="VXS21" s="182"/>
      <c r="VXT21" s="182"/>
      <c r="VXU21" s="182"/>
      <c r="VXV21" s="182"/>
      <c r="VXW21" s="182"/>
      <c r="VXX21" s="182"/>
      <c r="VXY21" s="182"/>
      <c r="VXZ21" s="182"/>
      <c r="VYA21" s="182"/>
      <c r="VYB21" s="182"/>
      <c r="VYC21" s="182"/>
      <c r="VYD21" s="182"/>
      <c r="VYE21" s="182"/>
      <c r="VYF21" s="182"/>
      <c r="VYG21" s="182"/>
      <c r="VYH21" s="182"/>
      <c r="VYI21" s="182"/>
      <c r="VYJ21" s="182"/>
      <c r="VYK21" s="182"/>
      <c r="VYL21" s="182"/>
      <c r="VYM21" s="182"/>
      <c r="VYN21" s="182"/>
      <c r="VYO21" s="182"/>
      <c r="VYP21" s="182"/>
      <c r="VYQ21" s="182"/>
      <c r="VYR21" s="182"/>
      <c r="VYS21" s="182"/>
      <c r="VYT21" s="182"/>
      <c r="VYU21" s="182"/>
      <c r="VYV21" s="182"/>
      <c r="VYW21" s="182"/>
      <c r="VYX21" s="182"/>
      <c r="VYY21" s="182"/>
      <c r="VYZ21" s="182"/>
      <c r="VZA21" s="182"/>
      <c r="VZB21" s="182"/>
      <c r="VZC21" s="182"/>
      <c r="VZD21" s="182"/>
      <c r="VZE21" s="182"/>
      <c r="VZF21" s="182"/>
      <c r="VZG21" s="182"/>
      <c r="VZH21" s="182"/>
      <c r="VZI21" s="182"/>
      <c r="VZJ21" s="182"/>
      <c r="VZK21" s="182"/>
      <c r="VZL21" s="182"/>
      <c r="VZM21" s="182"/>
      <c r="VZN21" s="182"/>
      <c r="VZO21" s="182"/>
      <c r="VZP21" s="182"/>
      <c r="VZQ21" s="182"/>
      <c r="VZR21" s="182"/>
      <c r="VZS21" s="182"/>
      <c r="VZT21" s="182"/>
      <c r="VZU21" s="182"/>
      <c r="VZV21" s="182"/>
      <c r="VZW21" s="182"/>
      <c r="VZX21" s="182"/>
      <c r="VZY21" s="182"/>
      <c r="VZZ21" s="182"/>
      <c r="WAA21" s="182"/>
      <c r="WAB21" s="182"/>
      <c r="WAC21" s="182"/>
      <c r="WAD21" s="182"/>
      <c r="WAE21" s="182"/>
      <c r="WAF21" s="182"/>
      <c r="WAG21" s="182"/>
      <c r="WAH21" s="182"/>
      <c r="WAI21" s="182"/>
      <c r="WAJ21" s="182"/>
      <c r="WAK21" s="182"/>
      <c r="WAL21" s="182"/>
      <c r="WAM21" s="182"/>
      <c r="WAN21" s="182"/>
      <c r="WAO21" s="182"/>
      <c r="WAP21" s="182"/>
      <c r="WAQ21" s="182"/>
      <c r="WAR21" s="182"/>
      <c r="WAS21" s="182"/>
      <c r="WAT21" s="182"/>
      <c r="WAU21" s="182"/>
      <c r="WAV21" s="182"/>
      <c r="WAW21" s="182"/>
      <c r="WAX21" s="182"/>
      <c r="WAY21" s="182"/>
      <c r="WAZ21" s="182"/>
      <c r="WBA21" s="182"/>
      <c r="WBB21" s="182"/>
      <c r="WBC21" s="182"/>
      <c r="WBD21" s="182"/>
      <c r="WBE21" s="182"/>
      <c r="WBF21" s="182"/>
      <c r="WBG21" s="182"/>
      <c r="WBH21" s="182"/>
      <c r="WBI21" s="182"/>
      <c r="WBJ21" s="182"/>
      <c r="WBK21" s="182"/>
      <c r="WBL21" s="182"/>
      <c r="WBM21" s="182"/>
      <c r="WBN21" s="182"/>
      <c r="WBO21" s="182"/>
      <c r="WBP21" s="182"/>
      <c r="WBQ21" s="182"/>
      <c r="WBR21" s="182"/>
      <c r="WBS21" s="182"/>
      <c r="WBT21" s="182"/>
      <c r="WBU21" s="182"/>
      <c r="WBV21" s="182"/>
      <c r="WBW21" s="182"/>
      <c r="WBX21" s="182"/>
      <c r="WBY21" s="182"/>
      <c r="WBZ21" s="182"/>
      <c r="WCA21" s="182"/>
      <c r="WCB21" s="182"/>
      <c r="WCC21" s="182"/>
      <c r="WCD21" s="182"/>
      <c r="WCE21" s="182"/>
      <c r="WCF21" s="182"/>
      <c r="WCG21" s="182"/>
      <c r="WCH21" s="182"/>
      <c r="WCI21" s="182"/>
      <c r="WCJ21" s="182"/>
      <c r="WCK21" s="182"/>
      <c r="WCL21" s="182"/>
      <c r="WCM21" s="182"/>
      <c r="WCN21" s="182"/>
      <c r="WCO21" s="182"/>
      <c r="WCP21" s="182"/>
      <c r="WCQ21" s="182"/>
      <c r="WCR21" s="182"/>
      <c r="WCS21" s="182"/>
      <c r="WCT21" s="182"/>
      <c r="WCU21" s="182"/>
      <c r="WCV21" s="182"/>
      <c r="WCW21" s="182"/>
      <c r="WCX21" s="182"/>
      <c r="WCY21" s="182"/>
      <c r="WCZ21" s="182"/>
      <c r="WDA21" s="182"/>
      <c r="WDB21" s="182"/>
      <c r="WDC21" s="182"/>
      <c r="WDD21" s="182"/>
      <c r="WDE21" s="182"/>
      <c r="WDF21" s="182"/>
      <c r="WDG21" s="182"/>
      <c r="WDH21" s="182"/>
      <c r="WDI21" s="182"/>
      <c r="WDJ21" s="182"/>
      <c r="WDK21" s="182"/>
      <c r="WDL21" s="182"/>
      <c r="WDM21" s="182"/>
      <c r="WDN21" s="182"/>
      <c r="WDO21" s="182"/>
      <c r="WDP21" s="182"/>
      <c r="WDQ21" s="182"/>
      <c r="WDR21" s="182"/>
      <c r="WDS21" s="182"/>
      <c r="WDT21" s="182"/>
      <c r="WDU21" s="182"/>
      <c r="WDV21" s="182"/>
      <c r="WDW21" s="182"/>
      <c r="WDX21" s="182"/>
      <c r="WDY21" s="182"/>
      <c r="WDZ21" s="182"/>
      <c r="WEA21" s="182"/>
      <c r="WEB21" s="182"/>
      <c r="WEC21" s="182"/>
      <c r="WED21" s="182"/>
      <c r="WEE21" s="182"/>
      <c r="WEF21" s="182"/>
      <c r="WEG21" s="182"/>
      <c r="WEH21" s="182"/>
      <c r="WEI21" s="182"/>
      <c r="WEJ21" s="182"/>
      <c r="WEK21" s="182"/>
      <c r="WEL21" s="182"/>
      <c r="WEM21" s="182"/>
      <c r="WEN21" s="182"/>
      <c r="WEO21" s="182"/>
      <c r="WEP21" s="182"/>
      <c r="WEQ21" s="182"/>
      <c r="WER21" s="182"/>
      <c r="WES21" s="182"/>
      <c r="WET21" s="182"/>
      <c r="WEU21" s="182"/>
      <c r="WEV21" s="182"/>
      <c r="WEW21" s="182"/>
      <c r="WEX21" s="182"/>
      <c r="WEY21" s="182"/>
      <c r="WEZ21" s="182"/>
      <c r="WFA21" s="182"/>
      <c r="WFB21" s="182"/>
      <c r="WFC21" s="182"/>
      <c r="WFD21" s="182"/>
      <c r="WFE21" s="182"/>
      <c r="WFF21" s="182"/>
      <c r="WFG21" s="182"/>
      <c r="WFH21" s="182"/>
      <c r="WFI21" s="182"/>
      <c r="WFJ21" s="182"/>
      <c r="WFK21" s="182"/>
      <c r="WFL21" s="182"/>
      <c r="WFM21" s="182"/>
      <c r="WFN21" s="182"/>
      <c r="WFO21" s="182"/>
      <c r="WFP21" s="182"/>
      <c r="WFQ21" s="182"/>
      <c r="WFR21" s="182"/>
      <c r="WFS21" s="182"/>
      <c r="WFT21" s="182"/>
      <c r="WFU21" s="182"/>
      <c r="WFV21" s="182"/>
      <c r="WFW21" s="182"/>
      <c r="WFX21" s="182"/>
      <c r="WFY21" s="182"/>
      <c r="WFZ21" s="182"/>
      <c r="WGA21" s="182"/>
      <c r="WGB21" s="182"/>
      <c r="WGC21" s="182"/>
      <c r="WGD21" s="182"/>
      <c r="WGE21" s="182"/>
      <c r="WGF21" s="182"/>
      <c r="WGG21" s="182"/>
      <c r="WGH21" s="182"/>
      <c r="WGI21" s="182"/>
      <c r="WGJ21" s="182"/>
      <c r="WGK21" s="182"/>
      <c r="WGL21" s="182"/>
      <c r="WGM21" s="182"/>
      <c r="WGN21" s="182"/>
      <c r="WGO21" s="182"/>
      <c r="WGP21" s="182"/>
      <c r="WGQ21" s="182"/>
      <c r="WGR21" s="182"/>
      <c r="WGS21" s="182"/>
      <c r="WGT21" s="182"/>
      <c r="WGU21" s="182"/>
      <c r="WGV21" s="182"/>
      <c r="WGW21" s="182"/>
      <c r="WGX21" s="182"/>
      <c r="WGY21" s="182"/>
      <c r="WGZ21" s="182"/>
      <c r="WHA21" s="182"/>
      <c r="WHB21" s="182"/>
      <c r="WHC21" s="182"/>
      <c r="WHD21" s="182"/>
      <c r="WHE21" s="182"/>
      <c r="WHF21" s="182"/>
      <c r="WHG21" s="182"/>
      <c r="WHH21" s="182"/>
      <c r="WHI21" s="182"/>
      <c r="WHJ21" s="182"/>
      <c r="WHK21" s="182"/>
      <c r="WHL21" s="182"/>
      <c r="WHM21" s="182"/>
      <c r="WHN21" s="182"/>
      <c r="WHO21" s="182"/>
      <c r="WHP21" s="182"/>
      <c r="WHQ21" s="182"/>
      <c r="WHR21" s="182"/>
      <c r="WHS21" s="182"/>
      <c r="WHT21" s="182"/>
      <c r="WHU21" s="182"/>
      <c r="WHV21" s="182"/>
      <c r="WHW21" s="182"/>
      <c r="WHX21" s="182"/>
      <c r="WHY21" s="182"/>
      <c r="WHZ21" s="182"/>
      <c r="WIA21" s="182"/>
      <c r="WIB21" s="182"/>
      <c r="WIC21" s="182"/>
      <c r="WID21" s="182"/>
      <c r="WIE21" s="182"/>
      <c r="WIF21" s="182"/>
      <c r="WIG21" s="182"/>
      <c r="WIH21" s="182"/>
      <c r="WII21" s="182"/>
      <c r="WIJ21" s="182"/>
      <c r="WIK21" s="182"/>
      <c r="WIL21" s="182"/>
      <c r="WIM21" s="182"/>
      <c r="WIN21" s="182"/>
      <c r="WIO21" s="182"/>
      <c r="WIP21" s="182"/>
      <c r="WIQ21" s="182"/>
      <c r="WIR21" s="182"/>
      <c r="WIS21" s="182"/>
      <c r="WIT21" s="182"/>
      <c r="WIU21" s="182"/>
      <c r="WIV21" s="182"/>
      <c r="WIW21" s="182"/>
      <c r="WIX21" s="182"/>
      <c r="WIY21" s="182"/>
      <c r="WIZ21" s="182"/>
      <c r="WJA21" s="182"/>
      <c r="WJB21" s="182"/>
      <c r="WJC21" s="182"/>
      <c r="WJD21" s="182"/>
      <c r="WJE21" s="182"/>
      <c r="WJF21" s="182"/>
      <c r="WJG21" s="182"/>
      <c r="WJH21" s="182"/>
      <c r="WJI21" s="182"/>
      <c r="WJJ21" s="182"/>
      <c r="WJK21" s="182"/>
      <c r="WJL21" s="182"/>
      <c r="WJM21" s="182"/>
      <c r="WJN21" s="182"/>
      <c r="WJO21" s="182"/>
      <c r="WJP21" s="182"/>
      <c r="WJQ21" s="182"/>
      <c r="WJR21" s="182"/>
      <c r="WJS21" s="182"/>
      <c r="WJT21" s="182"/>
      <c r="WJU21" s="182"/>
      <c r="WJV21" s="182"/>
      <c r="WJW21" s="182"/>
      <c r="WJX21" s="182"/>
      <c r="WJY21" s="182"/>
      <c r="WJZ21" s="182"/>
      <c r="WKA21" s="182"/>
      <c r="WKB21" s="182"/>
      <c r="WKC21" s="182"/>
      <c r="WKD21" s="182"/>
      <c r="WKE21" s="182"/>
      <c r="WKF21" s="182"/>
      <c r="WKG21" s="182"/>
      <c r="WKH21" s="182"/>
      <c r="WKI21" s="182"/>
      <c r="WKJ21" s="182"/>
      <c r="WKK21" s="182"/>
      <c r="WKL21" s="182"/>
      <c r="WKM21" s="182"/>
      <c r="WKN21" s="182"/>
      <c r="WKO21" s="182"/>
      <c r="WKP21" s="182"/>
      <c r="WKQ21" s="182"/>
      <c r="WKR21" s="182"/>
      <c r="WKS21" s="182"/>
      <c r="WKT21" s="182"/>
      <c r="WKU21" s="182"/>
      <c r="WKV21" s="182"/>
      <c r="WKW21" s="182"/>
      <c r="WKX21" s="182"/>
      <c r="WKY21" s="182"/>
      <c r="WKZ21" s="182"/>
      <c r="WLA21" s="182"/>
      <c r="WLB21" s="182"/>
      <c r="WLC21" s="182"/>
      <c r="WLD21" s="182"/>
      <c r="WLE21" s="182"/>
      <c r="WLF21" s="182"/>
      <c r="WLG21" s="182"/>
      <c r="WLH21" s="182"/>
      <c r="WLI21" s="182"/>
      <c r="WLJ21" s="182"/>
      <c r="WLK21" s="182"/>
      <c r="WLL21" s="182"/>
      <c r="WLM21" s="182"/>
      <c r="WLN21" s="182"/>
      <c r="WLO21" s="182"/>
      <c r="WLP21" s="182"/>
      <c r="WLQ21" s="182"/>
      <c r="WLR21" s="182"/>
      <c r="WLS21" s="182"/>
      <c r="WLT21" s="182"/>
      <c r="WLU21" s="182"/>
      <c r="WLV21" s="182"/>
      <c r="WLW21" s="182"/>
      <c r="WLX21" s="182"/>
      <c r="WLY21" s="182"/>
      <c r="WLZ21" s="182"/>
      <c r="WMA21" s="182"/>
      <c r="WMB21" s="182"/>
      <c r="WMC21" s="182"/>
      <c r="WMD21" s="182"/>
      <c r="WME21" s="182"/>
      <c r="WMF21" s="182"/>
      <c r="WMG21" s="182"/>
      <c r="WMH21" s="182"/>
      <c r="WMI21" s="182"/>
      <c r="WMJ21" s="182"/>
      <c r="WMK21" s="182"/>
      <c r="WML21" s="182"/>
      <c r="WMM21" s="182"/>
      <c r="WMN21" s="182"/>
      <c r="WMO21" s="182"/>
      <c r="WMP21" s="182"/>
      <c r="WMQ21" s="182"/>
      <c r="WMR21" s="182"/>
      <c r="WMS21" s="182"/>
      <c r="WMT21" s="182"/>
      <c r="WMU21" s="182"/>
      <c r="WMV21" s="182"/>
      <c r="WMW21" s="182"/>
      <c r="WMX21" s="182"/>
      <c r="WMY21" s="182"/>
      <c r="WMZ21" s="182"/>
      <c r="WNA21" s="182"/>
      <c r="WNB21" s="182"/>
      <c r="WNC21" s="182"/>
      <c r="WND21" s="182"/>
      <c r="WNE21" s="182"/>
      <c r="WNF21" s="182"/>
      <c r="WNG21" s="182"/>
      <c r="WNH21" s="182"/>
      <c r="WNI21" s="182"/>
      <c r="WNJ21" s="182"/>
      <c r="WNK21" s="182"/>
      <c r="WNL21" s="182"/>
      <c r="WNM21" s="182"/>
      <c r="WNN21" s="182"/>
      <c r="WNO21" s="182"/>
      <c r="WNP21" s="182"/>
      <c r="WNQ21" s="182"/>
      <c r="WNR21" s="182"/>
      <c r="WNS21" s="182"/>
      <c r="WNT21" s="182"/>
      <c r="WNU21" s="182"/>
      <c r="WNV21" s="182"/>
      <c r="WNW21" s="182"/>
      <c r="WNX21" s="182"/>
      <c r="WNY21" s="182"/>
      <c r="WNZ21" s="182"/>
      <c r="WOA21" s="182"/>
      <c r="WOB21" s="182"/>
      <c r="WOC21" s="182"/>
      <c r="WOD21" s="182"/>
      <c r="WOE21" s="182"/>
      <c r="WOF21" s="182"/>
      <c r="WOG21" s="182"/>
      <c r="WOH21" s="182"/>
      <c r="WOI21" s="182"/>
      <c r="WOJ21" s="182"/>
      <c r="WOK21" s="182"/>
      <c r="WOL21" s="182"/>
      <c r="WOM21" s="182"/>
      <c r="WON21" s="182"/>
      <c r="WOO21" s="182"/>
      <c r="WOP21" s="182"/>
      <c r="WOQ21" s="182"/>
      <c r="WOR21" s="182"/>
      <c r="WOS21" s="182"/>
      <c r="WOT21" s="182"/>
      <c r="WOU21" s="182"/>
      <c r="WOV21" s="182"/>
      <c r="WOW21" s="182"/>
      <c r="WOX21" s="182"/>
      <c r="WOY21" s="182"/>
      <c r="WOZ21" s="182"/>
      <c r="WPA21" s="182"/>
      <c r="WPB21" s="182"/>
      <c r="WPC21" s="182"/>
      <c r="WPD21" s="182"/>
      <c r="WPE21" s="182"/>
      <c r="WPF21" s="182"/>
      <c r="WPG21" s="182"/>
      <c r="WPH21" s="182"/>
      <c r="WPI21" s="182"/>
      <c r="WPJ21" s="182"/>
      <c r="WPK21" s="182"/>
      <c r="WPL21" s="182"/>
      <c r="WPM21" s="182"/>
      <c r="WPN21" s="182"/>
      <c r="WPO21" s="182"/>
      <c r="WPP21" s="182"/>
      <c r="WPQ21" s="182"/>
      <c r="WPR21" s="182"/>
      <c r="WPS21" s="182"/>
      <c r="WPT21" s="182"/>
      <c r="WPU21" s="182"/>
      <c r="WPV21" s="182"/>
      <c r="WPW21" s="182"/>
      <c r="WPX21" s="182"/>
      <c r="WPY21" s="182"/>
      <c r="WPZ21" s="182"/>
      <c r="WQA21" s="182"/>
      <c r="WQB21" s="182"/>
      <c r="WQC21" s="182"/>
      <c r="WQD21" s="182"/>
      <c r="WQE21" s="182"/>
      <c r="WQF21" s="182"/>
      <c r="WQG21" s="182"/>
      <c r="WQH21" s="182"/>
      <c r="WQI21" s="182"/>
      <c r="WQJ21" s="182"/>
      <c r="WQK21" s="182"/>
      <c r="WQL21" s="182"/>
      <c r="WQM21" s="182"/>
      <c r="WQN21" s="182"/>
      <c r="WQO21" s="182"/>
      <c r="WQP21" s="182"/>
      <c r="WQQ21" s="182"/>
      <c r="WQR21" s="182"/>
      <c r="WQS21" s="182"/>
      <c r="WQT21" s="182"/>
      <c r="WQU21" s="182"/>
      <c r="WQV21" s="182"/>
      <c r="WQW21" s="182"/>
      <c r="WQX21" s="182"/>
      <c r="WQY21" s="182"/>
      <c r="WQZ21" s="182"/>
      <c r="WRA21" s="182"/>
      <c r="WRB21" s="182"/>
      <c r="WRC21" s="182"/>
      <c r="WRD21" s="182"/>
      <c r="WRE21" s="182"/>
      <c r="WRF21" s="182"/>
      <c r="WRG21" s="182"/>
      <c r="WRH21" s="182"/>
      <c r="WRI21" s="182"/>
      <c r="WRJ21" s="182"/>
      <c r="WRK21" s="182"/>
      <c r="WRL21" s="182"/>
      <c r="WRM21" s="182"/>
      <c r="WRN21" s="182"/>
      <c r="WRO21" s="182"/>
      <c r="WRP21" s="182"/>
      <c r="WRQ21" s="182"/>
      <c r="WRR21" s="182"/>
      <c r="WRS21" s="182"/>
      <c r="WRT21" s="182"/>
      <c r="WRU21" s="182"/>
      <c r="WRV21" s="182"/>
      <c r="WRW21" s="182"/>
      <c r="WRX21" s="182"/>
      <c r="WRY21" s="182"/>
      <c r="WRZ21" s="182"/>
      <c r="WSA21" s="182"/>
      <c r="WSB21" s="182"/>
      <c r="WSC21" s="182"/>
      <c r="WSD21" s="182"/>
      <c r="WSE21" s="182"/>
      <c r="WSF21" s="182"/>
      <c r="WSG21" s="182"/>
      <c r="WSH21" s="182"/>
      <c r="WSI21" s="182"/>
      <c r="WSJ21" s="182"/>
      <c r="WSK21" s="182"/>
      <c r="WSL21" s="182"/>
      <c r="WSM21" s="182"/>
      <c r="WSN21" s="182"/>
      <c r="WSO21" s="182"/>
      <c r="WSP21" s="182"/>
      <c r="WSQ21" s="182"/>
      <c r="WSR21" s="182"/>
      <c r="WSS21" s="182"/>
      <c r="WST21" s="182"/>
      <c r="WSU21" s="182"/>
      <c r="WSV21" s="182"/>
      <c r="WSW21" s="182"/>
      <c r="WSX21" s="182"/>
      <c r="WSY21" s="182"/>
      <c r="WSZ21" s="182"/>
      <c r="WTA21" s="182"/>
      <c r="WTB21" s="182"/>
      <c r="WTC21" s="182"/>
      <c r="WTD21" s="182"/>
      <c r="WTE21" s="182"/>
      <c r="WTF21" s="182"/>
      <c r="WTG21" s="182"/>
      <c r="WTH21" s="182"/>
      <c r="WTI21" s="182"/>
      <c r="WTJ21" s="182"/>
      <c r="WTK21" s="182"/>
      <c r="WTL21" s="182"/>
      <c r="WTM21" s="182"/>
      <c r="WTN21" s="182"/>
      <c r="WTO21" s="182"/>
      <c r="WTP21" s="182"/>
      <c r="WTQ21" s="182"/>
      <c r="WTR21" s="182"/>
      <c r="WTS21" s="182"/>
      <c r="WTT21" s="182"/>
      <c r="WTU21" s="182"/>
      <c r="WTV21" s="182"/>
      <c r="WTW21" s="182"/>
      <c r="WTX21" s="182"/>
      <c r="WTY21" s="182"/>
      <c r="WTZ21" s="182"/>
      <c r="WUA21" s="182"/>
      <c r="WUB21" s="182"/>
      <c r="WUC21" s="182"/>
      <c r="WUD21" s="182"/>
      <c r="WUE21" s="182"/>
      <c r="WUF21" s="182"/>
      <c r="WUG21" s="182"/>
      <c r="WUH21" s="182"/>
      <c r="WUI21" s="182"/>
      <c r="WUJ21" s="182"/>
      <c r="WUK21" s="182"/>
      <c r="WUL21" s="182"/>
      <c r="WUM21" s="182"/>
      <c r="WUN21" s="182"/>
      <c r="WUO21" s="182"/>
      <c r="WUP21" s="182"/>
      <c r="WUQ21" s="182"/>
      <c r="WUR21" s="182"/>
      <c r="WUS21" s="182"/>
      <c r="WUT21" s="182"/>
      <c r="WUU21" s="182"/>
      <c r="WUV21" s="182"/>
      <c r="WUW21" s="182"/>
      <c r="WUX21" s="182"/>
      <c r="WUY21" s="182"/>
      <c r="WUZ21" s="182"/>
      <c r="WVA21" s="182"/>
      <c r="WVB21" s="182"/>
      <c r="WVC21" s="182"/>
      <c r="WVD21" s="182"/>
      <c r="WVE21" s="182"/>
      <c r="WVF21" s="182"/>
      <c r="WVG21" s="182"/>
      <c r="WVH21" s="182"/>
      <c r="WVI21" s="182"/>
      <c r="WVJ21" s="182"/>
      <c r="WVK21" s="182"/>
      <c r="WVL21" s="182"/>
      <c r="WVM21" s="182"/>
      <c r="WVN21" s="182"/>
      <c r="WVO21" s="182"/>
      <c r="WVP21" s="182"/>
      <c r="WVQ21" s="182"/>
      <c r="WVR21" s="182"/>
      <c r="WVS21" s="182"/>
      <c r="WVT21" s="182"/>
      <c r="WVU21" s="182"/>
      <c r="WVV21" s="182"/>
      <c r="WVW21" s="182"/>
      <c r="WVX21" s="182"/>
      <c r="WVY21" s="182"/>
      <c r="WVZ21" s="182"/>
      <c r="WWA21" s="182"/>
      <c r="WWB21" s="182"/>
      <c r="WWC21" s="182"/>
      <c r="WWD21" s="182"/>
      <c r="WWE21" s="182"/>
      <c r="WWF21" s="182"/>
      <c r="WWG21" s="182"/>
      <c r="WWH21" s="182"/>
      <c r="WWI21" s="182"/>
      <c r="WWJ21" s="182"/>
      <c r="WWK21" s="182"/>
      <c r="WWL21" s="182"/>
      <c r="WWM21" s="182"/>
      <c r="WWN21" s="182"/>
      <c r="WWO21" s="182"/>
      <c r="WWP21" s="182"/>
      <c r="WWQ21" s="182"/>
      <c r="WWR21" s="182"/>
      <c r="WWS21" s="182"/>
      <c r="WWT21" s="182"/>
      <c r="WWU21" s="182"/>
      <c r="WWV21" s="182"/>
      <c r="WWW21" s="182"/>
      <c r="WWX21" s="182"/>
      <c r="WWY21" s="182"/>
      <c r="WWZ21" s="182"/>
      <c r="WXA21" s="182"/>
      <c r="WXB21" s="182"/>
      <c r="WXC21" s="182"/>
      <c r="WXD21" s="182"/>
      <c r="WXE21" s="182"/>
      <c r="WXF21" s="182"/>
      <c r="WXG21" s="182"/>
      <c r="WXH21" s="182"/>
      <c r="WXI21" s="182"/>
      <c r="WXJ21" s="182"/>
      <c r="WXK21" s="182"/>
      <c r="WXL21" s="182"/>
      <c r="WXM21" s="182"/>
      <c r="WXN21" s="182"/>
      <c r="WXO21" s="182"/>
      <c r="WXP21" s="182"/>
      <c r="WXQ21" s="182"/>
      <c r="WXR21" s="182"/>
      <c r="WXS21" s="182"/>
      <c r="WXT21" s="182"/>
      <c r="WXU21" s="182"/>
      <c r="WXV21" s="182"/>
      <c r="WXW21" s="182"/>
      <c r="WXX21" s="182"/>
      <c r="WXY21" s="182"/>
      <c r="WXZ21" s="182"/>
      <c r="WYA21" s="182"/>
      <c r="WYB21" s="182"/>
      <c r="WYC21" s="182"/>
      <c r="WYD21" s="182"/>
      <c r="WYE21" s="182"/>
      <c r="WYF21" s="182"/>
      <c r="WYG21" s="182"/>
      <c r="WYH21" s="182"/>
      <c r="WYI21" s="182"/>
      <c r="WYJ21" s="182"/>
      <c r="WYK21" s="182"/>
      <c r="WYL21" s="182"/>
      <c r="WYM21" s="182"/>
      <c r="WYN21" s="182"/>
      <c r="WYO21" s="182"/>
      <c r="WYP21" s="182"/>
      <c r="WYQ21" s="182"/>
      <c r="WYR21" s="182"/>
      <c r="WYS21" s="182"/>
      <c r="WYT21" s="182"/>
      <c r="WYU21" s="182"/>
      <c r="WYV21" s="182"/>
      <c r="WYW21" s="182"/>
      <c r="WYX21" s="182"/>
      <c r="WYY21" s="182"/>
      <c r="WYZ21" s="182"/>
      <c r="WZA21" s="182"/>
      <c r="WZB21" s="182"/>
      <c r="WZC21" s="182"/>
      <c r="WZD21" s="182"/>
      <c r="WZE21" s="182"/>
      <c r="WZF21" s="182"/>
      <c r="WZG21" s="182"/>
      <c r="WZH21" s="182"/>
      <c r="WZI21" s="182"/>
      <c r="WZJ21" s="182"/>
      <c r="WZK21" s="182"/>
      <c r="WZL21" s="182"/>
      <c r="WZM21" s="182"/>
      <c r="WZN21" s="182"/>
      <c r="WZO21" s="182"/>
      <c r="WZP21" s="182"/>
      <c r="WZQ21" s="182"/>
      <c r="WZR21" s="182"/>
      <c r="WZS21" s="182"/>
      <c r="WZT21" s="182"/>
      <c r="WZU21" s="182"/>
      <c r="WZV21" s="182"/>
      <c r="WZW21" s="182"/>
      <c r="WZX21" s="182"/>
      <c r="WZY21" s="182"/>
      <c r="WZZ21" s="182"/>
      <c r="XAA21" s="182"/>
      <c r="XAB21" s="182"/>
      <c r="XAC21" s="182"/>
      <c r="XAD21" s="182"/>
      <c r="XAE21" s="182"/>
      <c r="XAF21" s="182"/>
      <c r="XAG21" s="182"/>
      <c r="XAH21" s="182"/>
      <c r="XAI21" s="182"/>
      <c r="XAJ21" s="182"/>
      <c r="XAK21" s="182"/>
      <c r="XAL21" s="182"/>
      <c r="XAM21" s="182"/>
      <c r="XAN21" s="182"/>
      <c r="XAO21" s="182"/>
      <c r="XAP21" s="182"/>
      <c r="XAQ21" s="182"/>
      <c r="XAR21" s="182"/>
      <c r="XAS21" s="182"/>
      <c r="XAT21" s="182"/>
      <c r="XAU21" s="182"/>
      <c r="XAV21" s="182"/>
      <c r="XAW21" s="182"/>
      <c r="XAX21" s="182"/>
      <c r="XAY21" s="182"/>
      <c r="XAZ21" s="182"/>
      <c r="XBA21" s="182"/>
      <c r="XBB21" s="182"/>
      <c r="XBC21" s="182"/>
      <c r="XBD21" s="182"/>
      <c r="XBE21" s="182"/>
      <c r="XBF21" s="182"/>
      <c r="XBG21" s="182"/>
      <c r="XBH21" s="182"/>
      <c r="XBI21" s="182"/>
      <c r="XBJ21" s="182"/>
      <c r="XBK21" s="182"/>
      <c r="XBL21" s="182"/>
      <c r="XBM21" s="182"/>
      <c r="XBN21" s="182"/>
      <c r="XBO21" s="182"/>
      <c r="XBP21" s="182"/>
      <c r="XBQ21" s="182"/>
      <c r="XBR21" s="182"/>
      <c r="XBS21" s="182"/>
      <c r="XBT21" s="182"/>
      <c r="XBU21" s="182"/>
      <c r="XBV21" s="182"/>
      <c r="XBW21" s="182"/>
      <c r="XBX21" s="182"/>
      <c r="XBY21" s="182"/>
      <c r="XBZ21" s="182"/>
      <c r="XCA21" s="182"/>
      <c r="XCB21" s="182"/>
      <c r="XCC21" s="182"/>
      <c r="XCD21" s="182"/>
      <c r="XCE21" s="182"/>
      <c r="XCF21" s="182"/>
      <c r="XCG21" s="182"/>
      <c r="XCH21" s="182"/>
      <c r="XCI21" s="182"/>
      <c r="XCJ21" s="182"/>
      <c r="XCK21" s="182"/>
      <c r="XCL21" s="182"/>
      <c r="XCM21" s="182"/>
      <c r="XCN21" s="182"/>
      <c r="XCO21" s="182"/>
      <c r="XCP21" s="182"/>
      <c r="XCQ21" s="182"/>
      <c r="XCR21" s="182"/>
      <c r="XCS21" s="182"/>
      <c r="XCT21" s="182"/>
      <c r="XCU21" s="182"/>
      <c r="XCV21" s="182"/>
      <c r="XCW21" s="182"/>
      <c r="XCX21" s="182"/>
      <c r="XCY21" s="182"/>
      <c r="XCZ21" s="182"/>
      <c r="XDA21" s="182"/>
      <c r="XDB21" s="182"/>
      <c r="XDC21" s="182"/>
      <c r="XDD21" s="182"/>
      <c r="XDE21" s="182"/>
      <c r="XDF21" s="182"/>
      <c r="XDG21" s="182"/>
      <c r="XDH21" s="182"/>
      <c r="XDI21" s="182"/>
      <c r="XDJ21" s="182"/>
      <c r="XDK21" s="182"/>
      <c r="XDL21" s="182"/>
      <c r="XDM21" s="182"/>
      <c r="XDN21" s="182"/>
      <c r="XDO21" s="182"/>
      <c r="XDP21" s="182"/>
      <c r="XDQ21" s="182"/>
      <c r="XDR21" s="182"/>
      <c r="XDS21" s="182"/>
      <c r="XDT21" s="182"/>
      <c r="XDU21" s="182"/>
      <c r="XDV21" s="182"/>
      <c r="XDW21" s="182"/>
      <c r="XDX21" s="182"/>
      <c r="XDY21" s="182"/>
      <c r="XDZ21" s="182"/>
      <c r="XEA21" s="182"/>
      <c r="XEB21" s="182"/>
      <c r="XEC21" s="182"/>
      <c r="XED21" s="182"/>
      <c r="XEE21" s="182"/>
    </row>
    <row r="22" spans="1:16359" ht="34">
      <c r="A22" s="62" t="s">
        <v>0</v>
      </c>
      <c r="B22" s="62" t="s">
        <v>74</v>
      </c>
      <c r="C22" s="62" t="s">
        <v>75</v>
      </c>
      <c r="D22" s="188" t="s">
        <v>76</v>
      </c>
      <c r="E22" s="188" t="s">
        <v>80</v>
      </c>
      <c r="F22" s="259"/>
      <c r="G22" s="231"/>
      <c r="H22" s="214"/>
      <c r="I22" s="231"/>
      <c r="J22" s="214"/>
      <c r="K22" s="259">
        <f>4+6</f>
        <v>10</v>
      </c>
      <c r="L22" s="231">
        <v>7</v>
      </c>
      <c r="M22" s="259">
        <f>36+5</f>
        <v>41</v>
      </c>
      <c r="N22" s="231">
        <v>41</v>
      </c>
      <c r="O22" s="259">
        <v>6</v>
      </c>
      <c r="P22" s="218" t="s">
        <v>199</v>
      </c>
      <c r="Q22" s="259">
        <v>20</v>
      </c>
      <c r="R22" s="214"/>
      <c r="S22" s="214">
        <v>39</v>
      </c>
      <c r="T22" s="214">
        <v>0</v>
      </c>
      <c r="U22" s="214">
        <v>2</v>
      </c>
      <c r="V22" s="208" t="s">
        <v>225</v>
      </c>
      <c r="W22" s="62"/>
      <c r="X22" s="63"/>
      <c r="Y22" s="62"/>
      <c r="Z22" s="62"/>
      <c r="AA22" s="62"/>
      <c r="AB22" s="62"/>
      <c r="AC22" s="62"/>
      <c r="AD22" s="62"/>
      <c r="AE22" s="62"/>
      <c r="AF22" s="62"/>
      <c r="AG22" s="62"/>
      <c r="AH22" s="62"/>
      <c r="AI22" s="62"/>
      <c r="AJ22" s="62"/>
      <c r="AK22" s="62"/>
      <c r="AL22" s="62"/>
      <c r="AM22" s="62"/>
      <c r="AN22" s="62"/>
      <c r="AO22" s="62"/>
      <c r="AP22" s="62"/>
      <c r="AQ22" s="62"/>
      <c r="AR22" s="62"/>
      <c r="AS22" s="182"/>
      <c r="AT22" s="182"/>
      <c r="AU22" s="182"/>
      <c r="AV22" s="182"/>
      <c r="AW22" s="182"/>
      <c r="AX22" s="182"/>
      <c r="AY22" s="182"/>
      <c r="AZ22" s="182"/>
      <c r="BA22" s="182"/>
      <c r="BB22" s="182"/>
      <c r="BC22" s="182"/>
      <c r="BD22" s="182"/>
      <c r="BE22" s="182"/>
      <c r="BF22" s="182"/>
      <c r="BG22" s="182"/>
      <c r="BH22" s="182"/>
      <c r="BI22" s="182"/>
      <c r="BJ22" s="182"/>
      <c r="BK22" s="182"/>
      <c r="BL22" s="182"/>
      <c r="BM22" s="182"/>
      <c r="BN22" s="182"/>
      <c r="BO22" s="182"/>
      <c r="BP22" s="182"/>
      <c r="BQ22" s="182"/>
      <c r="BR22" s="182"/>
      <c r="BS22" s="182"/>
      <c r="BT22" s="182"/>
      <c r="BU22" s="182"/>
      <c r="BV22" s="182"/>
      <c r="BW22" s="182"/>
      <c r="BX22" s="182"/>
      <c r="BY22" s="182"/>
      <c r="BZ22" s="182"/>
      <c r="CA22" s="182"/>
      <c r="CB22" s="182"/>
      <c r="CC22" s="182"/>
      <c r="CD22" s="182"/>
      <c r="CE22" s="182"/>
      <c r="CF22" s="182"/>
      <c r="CG22" s="182"/>
      <c r="CH22" s="182"/>
      <c r="CI22" s="182"/>
      <c r="CJ22" s="182"/>
      <c r="CK22" s="182"/>
      <c r="CL22" s="182"/>
      <c r="CM22" s="182"/>
      <c r="CN22" s="182"/>
      <c r="CO22" s="182"/>
      <c r="CP22" s="182"/>
      <c r="CQ22" s="182"/>
      <c r="CR22" s="182"/>
      <c r="CS22" s="182"/>
      <c r="CT22" s="182"/>
      <c r="CU22" s="182"/>
      <c r="CV22" s="182"/>
      <c r="CW22" s="182"/>
      <c r="CX22" s="182"/>
      <c r="CY22" s="182"/>
      <c r="CZ22" s="182"/>
      <c r="DA22" s="182"/>
      <c r="DB22" s="182"/>
      <c r="DC22" s="182"/>
      <c r="DD22" s="182"/>
      <c r="DE22" s="182"/>
      <c r="DF22" s="182"/>
      <c r="DG22" s="182"/>
      <c r="DH22" s="182"/>
      <c r="DI22" s="182"/>
      <c r="DJ22" s="182"/>
      <c r="DK22" s="182"/>
      <c r="DL22" s="182"/>
      <c r="DM22" s="182"/>
      <c r="DN22" s="182"/>
      <c r="DO22" s="182"/>
      <c r="DP22" s="182"/>
      <c r="DQ22" s="182"/>
      <c r="DR22" s="182"/>
      <c r="DS22" s="182"/>
      <c r="DT22" s="182"/>
      <c r="DU22" s="182"/>
      <c r="DV22" s="182"/>
      <c r="DW22" s="182"/>
      <c r="DX22" s="182"/>
      <c r="DY22" s="182"/>
      <c r="DZ22" s="182"/>
      <c r="EA22" s="182"/>
      <c r="EB22" s="182"/>
      <c r="EC22" s="182"/>
      <c r="ED22" s="182"/>
      <c r="EE22" s="182"/>
      <c r="EF22" s="182"/>
      <c r="EG22" s="182"/>
      <c r="EH22" s="182"/>
      <c r="EI22" s="182"/>
      <c r="EJ22" s="182"/>
      <c r="EK22" s="182"/>
      <c r="EL22" s="182"/>
      <c r="EM22" s="182"/>
      <c r="EN22" s="182"/>
      <c r="EO22" s="182"/>
      <c r="EP22" s="182"/>
      <c r="EQ22" s="182"/>
      <c r="ER22" s="182"/>
      <c r="ES22" s="182"/>
      <c r="ET22" s="182"/>
      <c r="EU22" s="182"/>
      <c r="EV22" s="182"/>
      <c r="EW22" s="182"/>
      <c r="EX22" s="182"/>
      <c r="EY22" s="182"/>
      <c r="EZ22" s="182"/>
      <c r="FA22" s="182"/>
      <c r="FB22" s="182"/>
      <c r="FC22" s="182"/>
      <c r="FD22" s="182"/>
      <c r="FE22" s="182"/>
      <c r="FF22" s="182"/>
      <c r="FG22" s="182"/>
      <c r="FH22" s="182"/>
      <c r="FI22" s="182"/>
      <c r="FJ22" s="182"/>
      <c r="FK22" s="182"/>
      <c r="FL22" s="182"/>
      <c r="FM22" s="182"/>
      <c r="FN22" s="182"/>
      <c r="FO22" s="182"/>
      <c r="FP22" s="182"/>
      <c r="FQ22" s="182"/>
      <c r="FR22" s="182"/>
      <c r="FS22" s="182"/>
      <c r="FT22" s="182"/>
      <c r="FU22" s="182"/>
      <c r="FV22" s="182"/>
      <c r="FW22" s="182"/>
      <c r="FX22" s="182"/>
      <c r="FY22" s="182"/>
      <c r="FZ22" s="182"/>
      <c r="GA22" s="182"/>
      <c r="GB22" s="182"/>
      <c r="GC22" s="182"/>
      <c r="GD22" s="182"/>
      <c r="GE22" s="182"/>
      <c r="GF22" s="182"/>
      <c r="GG22" s="182"/>
      <c r="GH22" s="182"/>
      <c r="GI22" s="182"/>
      <c r="GJ22" s="182"/>
      <c r="GK22" s="182"/>
      <c r="GL22" s="182"/>
      <c r="GM22" s="182"/>
      <c r="GN22" s="182"/>
      <c r="GO22" s="182"/>
      <c r="GP22" s="182"/>
      <c r="GQ22" s="182"/>
      <c r="GR22" s="182"/>
      <c r="GS22" s="182"/>
      <c r="GT22" s="182"/>
      <c r="GU22" s="182"/>
      <c r="GV22" s="182"/>
      <c r="GW22" s="182"/>
      <c r="GX22" s="182"/>
      <c r="GY22" s="182"/>
      <c r="GZ22" s="182"/>
      <c r="HA22" s="182"/>
      <c r="HB22" s="182"/>
      <c r="HC22" s="182"/>
      <c r="HD22" s="182"/>
      <c r="HE22" s="182"/>
      <c r="HF22" s="182"/>
      <c r="HG22" s="182"/>
      <c r="HH22" s="182"/>
      <c r="HI22" s="182"/>
      <c r="HJ22" s="182"/>
      <c r="HK22" s="182"/>
      <c r="HL22" s="182"/>
      <c r="HM22" s="182"/>
      <c r="HN22" s="182"/>
      <c r="HO22" s="182"/>
      <c r="HP22" s="182"/>
      <c r="HQ22" s="182"/>
      <c r="HR22" s="182"/>
      <c r="HS22" s="182"/>
      <c r="HT22" s="182"/>
      <c r="HU22" s="182"/>
      <c r="HV22" s="182"/>
      <c r="HW22" s="182"/>
      <c r="HX22" s="182"/>
      <c r="HY22" s="182"/>
      <c r="HZ22" s="182"/>
      <c r="IA22" s="182"/>
      <c r="IB22" s="182"/>
      <c r="IC22" s="182"/>
      <c r="ID22" s="182"/>
      <c r="IE22" s="182"/>
      <c r="IF22" s="182"/>
      <c r="IG22" s="182"/>
      <c r="IH22" s="182"/>
      <c r="II22" s="182"/>
      <c r="IJ22" s="182"/>
      <c r="IK22" s="182"/>
      <c r="IL22" s="182"/>
      <c r="IM22" s="182"/>
      <c r="IN22" s="182"/>
      <c r="IO22" s="182"/>
      <c r="IP22" s="182"/>
      <c r="IQ22" s="182"/>
      <c r="IR22" s="182"/>
      <c r="IS22" s="182"/>
      <c r="IT22" s="182"/>
      <c r="IU22" s="182"/>
      <c r="IV22" s="182"/>
      <c r="IW22" s="182"/>
      <c r="IX22" s="182"/>
      <c r="IY22" s="182"/>
      <c r="IZ22" s="182"/>
      <c r="JA22" s="182"/>
      <c r="JB22" s="182"/>
      <c r="JC22" s="182"/>
      <c r="JD22" s="182"/>
      <c r="JE22" s="182"/>
      <c r="JF22" s="182"/>
      <c r="JG22" s="182"/>
      <c r="JH22" s="182"/>
      <c r="JI22" s="182"/>
      <c r="JJ22" s="182"/>
      <c r="JK22" s="182"/>
      <c r="JL22" s="182"/>
      <c r="JM22" s="182"/>
      <c r="JN22" s="182"/>
      <c r="JO22" s="182"/>
      <c r="JP22" s="182"/>
      <c r="JQ22" s="182"/>
      <c r="JR22" s="182"/>
      <c r="JS22" s="182"/>
      <c r="JT22" s="182"/>
      <c r="JU22" s="182"/>
      <c r="JV22" s="182"/>
      <c r="JW22" s="182"/>
      <c r="JX22" s="182"/>
      <c r="JY22" s="182"/>
      <c r="JZ22" s="182"/>
      <c r="KA22" s="182"/>
      <c r="KB22" s="182"/>
      <c r="KC22" s="182"/>
      <c r="KD22" s="182"/>
      <c r="KE22" s="182"/>
      <c r="KF22" s="182"/>
      <c r="KG22" s="182"/>
      <c r="KH22" s="182"/>
      <c r="KI22" s="182"/>
      <c r="KJ22" s="182"/>
      <c r="KK22" s="182"/>
      <c r="KL22" s="182"/>
      <c r="KM22" s="182"/>
      <c r="KN22" s="182"/>
      <c r="KO22" s="182"/>
      <c r="KP22" s="182"/>
      <c r="KQ22" s="182"/>
      <c r="KR22" s="182"/>
      <c r="KS22" s="182"/>
      <c r="KT22" s="182"/>
      <c r="KU22" s="182"/>
      <c r="KV22" s="182"/>
      <c r="KW22" s="182"/>
      <c r="KX22" s="182"/>
      <c r="KY22" s="182"/>
      <c r="KZ22" s="182"/>
      <c r="LA22" s="182"/>
      <c r="LB22" s="182"/>
      <c r="LC22" s="182"/>
      <c r="LD22" s="182"/>
      <c r="LE22" s="182"/>
      <c r="LF22" s="182"/>
      <c r="LG22" s="182"/>
      <c r="LH22" s="182"/>
      <c r="LI22" s="182"/>
      <c r="LJ22" s="182"/>
      <c r="LK22" s="182"/>
      <c r="LL22" s="182"/>
      <c r="LM22" s="182"/>
      <c r="LN22" s="182"/>
      <c r="LO22" s="182"/>
      <c r="LP22" s="182"/>
      <c r="LQ22" s="182"/>
      <c r="LR22" s="182"/>
      <c r="LS22" s="182"/>
      <c r="LT22" s="182"/>
      <c r="LU22" s="182"/>
      <c r="LV22" s="182"/>
      <c r="LW22" s="182"/>
      <c r="LX22" s="182"/>
      <c r="LY22" s="182"/>
      <c r="LZ22" s="182"/>
      <c r="MA22" s="182"/>
      <c r="MB22" s="182"/>
      <c r="MC22" s="182"/>
      <c r="MD22" s="182"/>
      <c r="ME22" s="182"/>
      <c r="MF22" s="182"/>
      <c r="MG22" s="182"/>
      <c r="MH22" s="182"/>
      <c r="MI22" s="182"/>
      <c r="MJ22" s="182"/>
      <c r="MK22" s="182"/>
      <c r="ML22" s="182"/>
      <c r="MM22" s="182"/>
      <c r="MN22" s="182"/>
      <c r="MO22" s="182"/>
      <c r="MP22" s="182"/>
      <c r="MQ22" s="182"/>
      <c r="MR22" s="182"/>
      <c r="MS22" s="182"/>
      <c r="MT22" s="182"/>
      <c r="MU22" s="182"/>
      <c r="MV22" s="182"/>
      <c r="MW22" s="182"/>
      <c r="MX22" s="182"/>
      <c r="MY22" s="182"/>
      <c r="MZ22" s="182"/>
      <c r="NA22" s="182"/>
      <c r="NB22" s="182"/>
      <c r="NC22" s="182"/>
      <c r="ND22" s="182"/>
      <c r="NE22" s="182"/>
      <c r="NF22" s="182"/>
      <c r="NG22" s="182"/>
      <c r="NH22" s="182"/>
      <c r="NI22" s="182"/>
      <c r="NJ22" s="182"/>
      <c r="NK22" s="182"/>
      <c r="NL22" s="182"/>
      <c r="NM22" s="182"/>
      <c r="NN22" s="182"/>
      <c r="NO22" s="182"/>
      <c r="NP22" s="182"/>
      <c r="NQ22" s="182"/>
      <c r="NR22" s="182"/>
      <c r="NS22" s="182"/>
      <c r="NT22" s="182"/>
      <c r="NU22" s="182"/>
      <c r="NV22" s="182"/>
      <c r="NW22" s="182"/>
      <c r="NX22" s="182"/>
      <c r="NY22" s="182"/>
      <c r="NZ22" s="182"/>
      <c r="OA22" s="182"/>
      <c r="OB22" s="182"/>
      <c r="OC22" s="182"/>
      <c r="OD22" s="182"/>
      <c r="OE22" s="182"/>
      <c r="OF22" s="182"/>
      <c r="OG22" s="182"/>
      <c r="OH22" s="182"/>
      <c r="OI22" s="182"/>
      <c r="OJ22" s="182"/>
      <c r="OK22" s="182"/>
      <c r="OL22" s="182"/>
      <c r="OM22" s="182"/>
      <c r="ON22" s="182"/>
      <c r="OO22" s="182"/>
      <c r="OP22" s="182"/>
      <c r="OQ22" s="182"/>
      <c r="OR22" s="182"/>
      <c r="OS22" s="182"/>
      <c r="OT22" s="182"/>
      <c r="OU22" s="182"/>
      <c r="OV22" s="182"/>
      <c r="OW22" s="182"/>
      <c r="OX22" s="182"/>
      <c r="OY22" s="182"/>
      <c r="OZ22" s="182"/>
      <c r="PA22" s="182"/>
      <c r="PB22" s="182"/>
      <c r="PC22" s="182"/>
      <c r="PD22" s="182"/>
      <c r="PE22" s="182"/>
      <c r="PF22" s="182"/>
      <c r="PG22" s="182"/>
      <c r="PH22" s="182"/>
      <c r="PI22" s="182"/>
      <c r="PJ22" s="182"/>
      <c r="PK22" s="182"/>
      <c r="PL22" s="182"/>
      <c r="PM22" s="182"/>
      <c r="PN22" s="182"/>
      <c r="PO22" s="182"/>
      <c r="PP22" s="182"/>
      <c r="PQ22" s="182"/>
      <c r="PR22" s="182"/>
      <c r="PS22" s="182"/>
      <c r="PT22" s="182"/>
      <c r="PU22" s="182"/>
      <c r="PV22" s="182"/>
      <c r="PW22" s="182"/>
      <c r="PX22" s="182"/>
      <c r="PY22" s="182"/>
      <c r="PZ22" s="182"/>
      <c r="QA22" s="182"/>
      <c r="QB22" s="182"/>
      <c r="QC22" s="182"/>
      <c r="QD22" s="182"/>
      <c r="QE22" s="182"/>
      <c r="QF22" s="182"/>
      <c r="QG22" s="182"/>
      <c r="QH22" s="182"/>
      <c r="QI22" s="182"/>
      <c r="QJ22" s="182"/>
      <c r="QK22" s="182"/>
      <c r="QL22" s="182"/>
      <c r="QM22" s="182"/>
      <c r="QN22" s="182"/>
      <c r="QO22" s="182"/>
      <c r="QP22" s="182"/>
      <c r="QQ22" s="182"/>
      <c r="QR22" s="182"/>
      <c r="QS22" s="182"/>
      <c r="QT22" s="182"/>
      <c r="QU22" s="182"/>
      <c r="QV22" s="182"/>
      <c r="QW22" s="182"/>
      <c r="QX22" s="182"/>
      <c r="QY22" s="182"/>
      <c r="QZ22" s="182"/>
      <c r="RA22" s="182"/>
      <c r="RB22" s="182"/>
      <c r="RC22" s="182"/>
      <c r="RD22" s="182"/>
      <c r="RE22" s="182"/>
      <c r="RF22" s="182"/>
      <c r="RG22" s="182"/>
      <c r="RH22" s="182"/>
      <c r="RI22" s="182"/>
      <c r="RJ22" s="182"/>
      <c r="RK22" s="182"/>
      <c r="RL22" s="182"/>
      <c r="RM22" s="182"/>
      <c r="RN22" s="182"/>
      <c r="RO22" s="182"/>
      <c r="RP22" s="182"/>
      <c r="RQ22" s="182"/>
      <c r="RR22" s="182"/>
      <c r="RS22" s="182"/>
      <c r="RT22" s="182"/>
      <c r="RU22" s="182"/>
      <c r="RV22" s="182"/>
      <c r="RW22" s="182"/>
      <c r="RX22" s="182"/>
      <c r="RY22" s="182"/>
      <c r="RZ22" s="182"/>
      <c r="SA22" s="182"/>
      <c r="SB22" s="182"/>
      <c r="SC22" s="182"/>
      <c r="SD22" s="182"/>
      <c r="SE22" s="182"/>
      <c r="SF22" s="182"/>
      <c r="SG22" s="182"/>
      <c r="SH22" s="182"/>
      <c r="SI22" s="182"/>
      <c r="SJ22" s="182"/>
      <c r="SK22" s="182"/>
      <c r="SL22" s="182"/>
      <c r="SM22" s="182"/>
      <c r="SN22" s="182"/>
      <c r="SO22" s="182"/>
      <c r="SP22" s="182"/>
      <c r="SQ22" s="182"/>
      <c r="SR22" s="182"/>
      <c r="SS22" s="182"/>
      <c r="ST22" s="182"/>
      <c r="SU22" s="182"/>
      <c r="SV22" s="182"/>
      <c r="SW22" s="182"/>
      <c r="SX22" s="182"/>
      <c r="SY22" s="182"/>
      <c r="SZ22" s="182"/>
      <c r="TA22" s="182"/>
      <c r="TB22" s="182"/>
      <c r="TC22" s="182"/>
      <c r="TD22" s="182"/>
      <c r="TE22" s="182"/>
      <c r="TF22" s="182"/>
      <c r="TG22" s="182"/>
      <c r="TH22" s="182"/>
      <c r="TI22" s="182"/>
      <c r="TJ22" s="182"/>
      <c r="TK22" s="182"/>
      <c r="TL22" s="182"/>
      <c r="TM22" s="182"/>
      <c r="TN22" s="182"/>
      <c r="TO22" s="182"/>
      <c r="TP22" s="182"/>
      <c r="TQ22" s="182"/>
      <c r="TR22" s="182"/>
      <c r="TS22" s="182"/>
      <c r="TT22" s="182"/>
      <c r="TU22" s="182"/>
      <c r="TV22" s="182"/>
      <c r="TW22" s="182"/>
      <c r="TX22" s="182"/>
      <c r="TY22" s="182"/>
      <c r="TZ22" s="182"/>
      <c r="UA22" s="182"/>
      <c r="UB22" s="182"/>
      <c r="UC22" s="182"/>
      <c r="UD22" s="182"/>
      <c r="UE22" s="182"/>
      <c r="UF22" s="182"/>
      <c r="UG22" s="182"/>
      <c r="UH22" s="182"/>
      <c r="UI22" s="182"/>
      <c r="UJ22" s="182"/>
      <c r="UK22" s="182"/>
      <c r="UL22" s="182"/>
      <c r="UM22" s="182"/>
      <c r="UN22" s="182"/>
      <c r="UO22" s="182"/>
      <c r="UP22" s="182"/>
      <c r="UQ22" s="182"/>
      <c r="UR22" s="182"/>
      <c r="US22" s="182"/>
      <c r="UT22" s="182"/>
      <c r="UU22" s="182"/>
      <c r="UV22" s="182"/>
      <c r="UW22" s="182"/>
      <c r="UX22" s="182"/>
      <c r="UY22" s="182"/>
      <c r="UZ22" s="182"/>
      <c r="VA22" s="182"/>
      <c r="VB22" s="182"/>
      <c r="VC22" s="182"/>
      <c r="VD22" s="182"/>
      <c r="VE22" s="182"/>
      <c r="VF22" s="182"/>
      <c r="VG22" s="182"/>
      <c r="VH22" s="182"/>
      <c r="VI22" s="182"/>
      <c r="VJ22" s="182"/>
      <c r="VK22" s="182"/>
      <c r="VL22" s="182"/>
      <c r="VM22" s="182"/>
      <c r="VN22" s="182"/>
      <c r="VO22" s="182"/>
      <c r="VP22" s="182"/>
      <c r="VQ22" s="182"/>
      <c r="VR22" s="182"/>
      <c r="VS22" s="182"/>
      <c r="VT22" s="182"/>
      <c r="VU22" s="182"/>
      <c r="VV22" s="182"/>
      <c r="VW22" s="182"/>
      <c r="VX22" s="182"/>
      <c r="VY22" s="182"/>
      <c r="VZ22" s="182"/>
      <c r="WA22" s="182"/>
      <c r="WB22" s="182"/>
      <c r="WC22" s="182"/>
      <c r="WD22" s="182"/>
      <c r="WE22" s="182"/>
      <c r="WF22" s="182"/>
      <c r="WG22" s="182"/>
      <c r="WH22" s="182"/>
      <c r="WI22" s="182"/>
      <c r="WJ22" s="182"/>
      <c r="WK22" s="182"/>
      <c r="WL22" s="182"/>
      <c r="WM22" s="182"/>
      <c r="WN22" s="182"/>
      <c r="WO22" s="182"/>
      <c r="WP22" s="182"/>
      <c r="WQ22" s="182"/>
      <c r="WR22" s="182"/>
      <c r="WS22" s="182"/>
      <c r="WT22" s="182"/>
      <c r="WU22" s="182"/>
      <c r="WV22" s="182"/>
      <c r="WW22" s="182"/>
      <c r="WX22" s="182"/>
      <c r="WY22" s="182"/>
      <c r="WZ22" s="182"/>
      <c r="XA22" s="182"/>
      <c r="XB22" s="182"/>
      <c r="XC22" s="182"/>
      <c r="XD22" s="182"/>
      <c r="XE22" s="182"/>
      <c r="XF22" s="182"/>
      <c r="XG22" s="182"/>
      <c r="XH22" s="182"/>
      <c r="XI22" s="182"/>
      <c r="XJ22" s="182"/>
      <c r="XK22" s="182"/>
      <c r="XL22" s="182"/>
      <c r="XM22" s="182"/>
      <c r="XN22" s="182"/>
      <c r="XO22" s="182"/>
      <c r="XP22" s="182"/>
      <c r="XQ22" s="182"/>
      <c r="XR22" s="182"/>
      <c r="XS22" s="182"/>
      <c r="XT22" s="182"/>
      <c r="XU22" s="182"/>
      <c r="XV22" s="182"/>
      <c r="XW22" s="182"/>
      <c r="XX22" s="182"/>
      <c r="XY22" s="182"/>
      <c r="XZ22" s="182"/>
      <c r="YA22" s="182"/>
      <c r="YB22" s="182"/>
      <c r="YC22" s="182"/>
      <c r="YD22" s="182"/>
      <c r="YE22" s="182"/>
      <c r="YF22" s="182"/>
      <c r="YG22" s="182"/>
      <c r="YH22" s="182"/>
      <c r="YI22" s="182"/>
      <c r="YJ22" s="182"/>
      <c r="YK22" s="182"/>
      <c r="YL22" s="182"/>
      <c r="YM22" s="182"/>
      <c r="YN22" s="182"/>
      <c r="YO22" s="182"/>
      <c r="YP22" s="182"/>
      <c r="YQ22" s="182"/>
      <c r="YR22" s="182"/>
      <c r="YS22" s="182"/>
      <c r="YT22" s="182"/>
      <c r="YU22" s="182"/>
      <c r="YV22" s="182"/>
      <c r="YW22" s="182"/>
      <c r="YX22" s="182"/>
      <c r="YY22" s="182"/>
      <c r="YZ22" s="182"/>
      <c r="ZA22" s="182"/>
      <c r="ZB22" s="182"/>
      <c r="ZC22" s="182"/>
      <c r="ZD22" s="182"/>
      <c r="ZE22" s="182"/>
      <c r="ZF22" s="182"/>
      <c r="ZG22" s="182"/>
      <c r="ZH22" s="182"/>
      <c r="ZI22" s="182"/>
      <c r="ZJ22" s="182"/>
      <c r="ZK22" s="182"/>
      <c r="ZL22" s="182"/>
      <c r="ZM22" s="182"/>
      <c r="ZN22" s="182"/>
      <c r="ZO22" s="182"/>
      <c r="ZP22" s="182"/>
      <c r="ZQ22" s="182"/>
      <c r="ZR22" s="182"/>
      <c r="ZS22" s="182"/>
      <c r="ZT22" s="182"/>
      <c r="ZU22" s="182"/>
      <c r="ZV22" s="182"/>
      <c r="ZW22" s="182"/>
      <c r="ZX22" s="182"/>
      <c r="ZY22" s="182"/>
      <c r="ZZ22" s="182"/>
      <c r="AAA22" s="182"/>
      <c r="AAB22" s="182"/>
      <c r="AAC22" s="182"/>
      <c r="AAD22" s="182"/>
      <c r="AAE22" s="182"/>
      <c r="AAF22" s="182"/>
      <c r="AAG22" s="182"/>
      <c r="AAH22" s="182"/>
      <c r="AAI22" s="182"/>
      <c r="AAJ22" s="182"/>
      <c r="AAK22" s="182"/>
      <c r="AAL22" s="182"/>
      <c r="AAM22" s="182"/>
      <c r="AAN22" s="182"/>
      <c r="AAO22" s="182"/>
      <c r="AAP22" s="182"/>
      <c r="AAQ22" s="182"/>
      <c r="AAR22" s="182"/>
      <c r="AAS22" s="182"/>
      <c r="AAT22" s="182"/>
      <c r="AAU22" s="182"/>
      <c r="AAV22" s="182"/>
      <c r="AAW22" s="182"/>
      <c r="AAX22" s="182"/>
      <c r="AAY22" s="182"/>
      <c r="AAZ22" s="182"/>
      <c r="ABA22" s="182"/>
      <c r="ABB22" s="182"/>
      <c r="ABC22" s="182"/>
      <c r="ABD22" s="182"/>
      <c r="ABE22" s="182"/>
      <c r="ABF22" s="182"/>
      <c r="ABG22" s="182"/>
      <c r="ABH22" s="182"/>
      <c r="ABI22" s="182"/>
      <c r="ABJ22" s="182"/>
      <c r="ABK22" s="182"/>
      <c r="ABL22" s="182"/>
      <c r="ABM22" s="182"/>
      <c r="ABN22" s="182"/>
      <c r="ABO22" s="182"/>
      <c r="ABP22" s="182"/>
      <c r="ABQ22" s="182"/>
      <c r="ABR22" s="182"/>
      <c r="ABS22" s="182"/>
      <c r="ABT22" s="182"/>
      <c r="ABU22" s="182"/>
      <c r="ABV22" s="182"/>
      <c r="ABW22" s="182"/>
      <c r="ABX22" s="182"/>
      <c r="ABY22" s="182"/>
      <c r="ABZ22" s="182"/>
      <c r="ACA22" s="182"/>
      <c r="ACB22" s="182"/>
      <c r="ACC22" s="182"/>
      <c r="ACD22" s="182"/>
      <c r="ACE22" s="182"/>
      <c r="ACF22" s="182"/>
      <c r="ACG22" s="182"/>
      <c r="ACH22" s="182"/>
      <c r="ACI22" s="182"/>
      <c r="ACJ22" s="182"/>
      <c r="ACK22" s="182"/>
      <c r="ACL22" s="182"/>
      <c r="ACM22" s="182"/>
      <c r="ACN22" s="182"/>
      <c r="ACO22" s="182"/>
      <c r="ACP22" s="182"/>
      <c r="ACQ22" s="182"/>
      <c r="ACR22" s="182"/>
      <c r="ACS22" s="182"/>
      <c r="ACT22" s="182"/>
      <c r="ACU22" s="182"/>
      <c r="ACV22" s="182"/>
      <c r="ACW22" s="182"/>
      <c r="ACX22" s="182"/>
      <c r="ACY22" s="182"/>
      <c r="ACZ22" s="182"/>
      <c r="ADA22" s="182"/>
      <c r="ADB22" s="182"/>
      <c r="ADC22" s="182"/>
      <c r="ADD22" s="182"/>
      <c r="ADE22" s="182"/>
      <c r="ADF22" s="182"/>
      <c r="ADG22" s="182"/>
      <c r="ADH22" s="182"/>
      <c r="ADI22" s="182"/>
      <c r="ADJ22" s="182"/>
      <c r="ADK22" s="182"/>
      <c r="ADL22" s="182"/>
      <c r="ADM22" s="182"/>
      <c r="ADN22" s="182"/>
      <c r="ADO22" s="182"/>
      <c r="ADP22" s="182"/>
      <c r="ADQ22" s="182"/>
      <c r="ADR22" s="182"/>
      <c r="ADS22" s="182"/>
      <c r="ADT22" s="182"/>
      <c r="ADU22" s="182"/>
      <c r="ADV22" s="182"/>
      <c r="ADW22" s="182"/>
      <c r="ADX22" s="182"/>
      <c r="ADY22" s="182"/>
      <c r="ADZ22" s="182"/>
      <c r="AEA22" s="182"/>
      <c r="AEB22" s="182"/>
      <c r="AEC22" s="182"/>
      <c r="AED22" s="182"/>
      <c r="AEE22" s="182"/>
      <c r="AEF22" s="182"/>
      <c r="AEG22" s="182"/>
      <c r="AEH22" s="182"/>
      <c r="AEI22" s="182"/>
      <c r="AEJ22" s="182"/>
      <c r="AEK22" s="182"/>
      <c r="AEL22" s="182"/>
      <c r="AEM22" s="182"/>
      <c r="AEN22" s="182"/>
      <c r="AEO22" s="182"/>
      <c r="AEP22" s="182"/>
      <c r="AEQ22" s="182"/>
      <c r="AER22" s="182"/>
      <c r="AES22" s="182"/>
      <c r="AET22" s="182"/>
      <c r="AEU22" s="182"/>
      <c r="AEV22" s="182"/>
      <c r="AEW22" s="182"/>
      <c r="AEX22" s="182"/>
      <c r="AEY22" s="182"/>
      <c r="AEZ22" s="182"/>
      <c r="AFA22" s="182"/>
      <c r="AFB22" s="182"/>
      <c r="AFC22" s="182"/>
      <c r="AFD22" s="182"/>
      <c r="AFE22" s="182"/>
      <c r="AFF22" s="182"/>
      <c r="AFG22" s="182"/>
      <c r="AFH22" s="182"/>
      <c r="AFI22" s="182"/>
      <c r="AFJ22" s="182"/>
      <c r="AFK22" s="182"/>
      <c r="AFL22" s="182"/>
      <c r="AFM22" s="182"/>
      <c r="AFN22" s="182"/>
      <c r="AFO22" s="182"/>
      <c r="AFP22" s="182"/>
      <c r="AFQ22" s="182"/>
      <c r="AFR22" s="182"/>
      <c r="AFS22" s="182"/>
      <c r="AFT22" s="182"/>
      <c r="AFU22" s="182"/>
      <c r="AFV22" s="182"/>
      <c r="AFW22" s="182"/>
      <c r="AFX22" s="182"/>
      <c r="AFY22" s="182"/>
      <c r="AFZ22" s="182"/>
      <c r="AGA22" s="182"/>
      <c r="AGB22" s="182"/>
      <c r="AGC22" s="182"/>
      <c r="AGD22" s="182"/>
      <c r="AGE22" s="182"/>
      <c r="AGF22" s="182"/>
      <c r="AGG22" s="182"/>
      <c r="AGH22" s="182"/>
      <c r="AGI22" s="182"/>
      <c r="AGJ22" s="182"/>
      <c r="AGK22" s="182"/>
      <c r="AGL22" s="182"/>
      <c r="AGM22" s="182"/>
      <c r="AGN22" s="182"/>
      <c r="AGO22" s="182"/>
      <c r="AGP22" s="182"/>
      <c r="AGQ22" s="182"/>
      <c r="AGR22" s="182"/>
      <c r="AGS22" s="182"/>
      <c r="AGT22" s="182"/>
      <c r="AGU22" s="182"/>
      <c r="AGV22" s="182"/>
      <c r="AGW22" s="182"/>
      <c r="AGX22" s="182"/>
      <c r="AGY22" s="182"/>
      <c r="AGZ22" s="182"/>
      <c r="AHA22" s="182"/>
      <c r="AHB22" s="182"/>
      <c r="AHC22" s="182"/>
      <c r="AHD22" s="182"/>
      <c r="AHE22" s="182"/>
      <c r="AHF22" s="182"/>
      <c r="AHG22" s="182"/>
      <c r="AHH22" s="182"/>
      <c r="AHI22" s="182"/>
      <c r="AHJ22" s="182"/>
      <c r="AHK22" s="182"/>
      <c r="AHL22" s="182"/>
      <c r="AHM22" s="182"/>
      <c r="AHN22" s="182"/>
      <c r="AHO22" s="182"/>
      <c r="AHP22" s="182"/>
      <c r="AHQ22" s="182"/>
      <c r="AHR22" s="182"/>
      <c r="AHS22" s="182"/>
      <c r="AHT22" s="182"/>
      <c r="AHU22" s="182"/>
      <c r="AHV22" s="182"/>
      <c r="AHW22" s="182"/>
      <c r="AHX22" s="182"/>
      <c r="AHY22" s="182"/>
      <c r="AHZ22" s="182"/>
      <c r="AIA22" s="182"/>
      <c r="AIB22" s="182"/>
      <c r="AIC22" s="182"/>
      <c r="AID22" s="182"/>
      <c r="AIE22" s="182"/>
      <c r="AIF22" s="182"/>
      <c r="AIG22" s="182"/>
      <c r="AIH22" s="182"/>
      <c r="AII22" s="182"/>
      <c r="AIJ22" s="182"/>
      <c r="AIK22" s="182"/>
      <c r="AIL22" s="182"/>
      <c r="AIM22" s="182"/>
      <c r="AIN22" s="182"/>
      <c r="AIO22" s="182"/>
      <c r="AIP22" s="182"/>
      <c r="AIQ22" s="182"/>
      <c r="AIR22" s="182"/>
      <c r="AIS22" s="182"/>
      <c r="AIT22" s="182"/>
      <c r="AIU22" s="182"/>
      <c r="AIV22" s="182"/>
      <c r="AIW22" s="182"/>
      <c r="AIX22" s="182"/>
      <c r="AIY22" s="182"/>
      <c r="AIZ22" s="182"/>
      <c r="AJA22" s="182"/>
      <c r="AJB22" s="182"/>
      <c r="AJC22" s="182"/>
      <c r="AJD22" s="182"/>
      <c r="AJE22" s="182"/>
      <c r="AJF22" s="182"/>
      <c r="AJG22" s="182"/>
      <c r="AJH22" s="182"/>
      <c r="AJI22" s="182"/>
      <c r="AJJ22" s="182"/>
      <c r="AJK22" s="182"/>
      <c r="AJL22" s="182"/>
      <c r="AJM22" s="182"/>
      <c r="AJN22" s="182"/>
      <c r="AJO22" s="182"/>
      <c r="AJP22" s="182"/>
      <c r="AJQ22" s="182"/>
      <c r="AJR22" s="182"/>
      <c r="AJS22" s="182"/>
      <c r="AJT22" s="182"/>
      <c r="AJU22" s="182"/>
      <c r="AJV22" s="182"/>
      <c r="AJW22" s="182"/>
      <c r="AJX22" s="182"/>
      <c r="AJY22" s="182"/>
      <c r="AJZ22" s="182"/>
      <c r="AKA22" s="182"/>
      <c r="AKB22" s="182"/>
      <c r="AKC22" s="182"/>
      <c r="AKD22" s="182"/>
      <c r="AKE22" s="182"/>
      <c r="AKF22" s="182"/>
      <c r="AKG22" s="182"/>
      <c r="AKH22" s="182"/>
      <c r="AKI22" s="182"/>
      <c r="AKJ22" s="182"/>
      <c r="AKK22" s="182"/>
      <c r="AKL22" s="182"/>
      <c r="AKM22" s="182"/>
      <c r="AKN22" s="182"/>
      <c r="AKO22" s="182"/>
      <c r="AKP22" s="182"/>
      <c r="AKQ22" s="182"/>
      <c r="AKR22" s="182"/>
      <c r="AKS22" s="182"/>
      <c r="AKT22" s="182"/>
      <c r="AKU22" s="182"/>
      <c r="AKV22" s="182"/>
      <c r="AKW22" s="182"/>
      <c r="AKX22" s="182"/>
      <c r="AKY22" s="182"/>
      <c r="AKZ22" s="182"/>
      <c r="ALA22" s="182"/>
      <c r="ALB22" s="182"/>
      <c r="ALC22" s="182"/>
      <c r="ALD22" s="182"/>
      <c r="ALE22" s="182"/>
      <c r="ALF22" s="182"/>
      <c r="ALG22" s="182"/>
      <c r="ALH22" s="182"/>
      <c r="ALI22" s="182"/>
      <c r="ALJ22" s="182"/>
      <c r="ALK22" s="182"/>
      <c r="ALL22" s="182"/>
      <c r="ALM22" s="182"/>
      <c r="ALN22" s="182"/>
      <c r="ALO22" s="182"/>
      <c r="ALP22" s="182"/>
      <c r="ALQ22" s="182"/>
      <c r="ALR22" s="182"/>
      <c r="ALS22" s="182"/>
      <c r="ALT22" s="182"/>
      <c r="ALU22" s="182"/>
      <c r="ALV22" s="182"/>
      <c r="ALW22" s="182"/>
      <c r="ALX22" s="182"/>
      <c r="ALY22" s="182"/>
      <c r="ALZ22" s="182"/>
      <c r="AMA22" s="182"/>
      <c r="AMB22" s="182"/>
      <c r="AMC22" s="182"/>
      <c r="AMD22" s="182"/>
      <c r="AME22" s="182"/>
      <c r="AMF22" s="182"/>
      <c r="AMG22" s="182"/>
      <c r="AMH22" s="182"/>
      <c r="AMI22" s="182"/>
      <c r="AMJ22" s="182"/>
      <c r="AMK22" s="182"/>
      <c r="AML22" s="182"/>
      <c r="AMM22" s="182"/>
      <c r="AMN22" s="182"/>
      <c r="AMO22" s="182"/>
      <c r="AMP22" s="182"/>
      <c r="AMQ22" s="182"/>
      <c r="AMR22" s="182"/>
      <c r="AMS22" s="182"/>
      <c r="AMT22" s="182"/>
      <c r="AMU22" s="182"/>
      <c r="AMV22" s="182"/>
      <c r="AMW22" s="182"/>
      <c r="AMX22" s="182"/>
      <c r="AMY22" s="182"/>
      <c r="AMZ22" s="182"/>
      <c r="ANA22" s="182"/>
      <c r="ANB22" s="182"/>
      <c r="ANC22" s="182"/>
      <c r="AND22" s="182"/>
      <c r="ANE22" s="182"/>
      <c r="ANF22" s="182"/>
      <c r="ANG22" s="182"/>
      <c r="ANH22" s="182"/>
      <c r="ANI22" s="182"/>
      <c r="ANJ22" s="182"/>
      <c r="ANK22" s="182"/>
      <c r="ANL22" s="182"/>
      <c r="ANM22" s="182"/>
      <c r="ANN22" s="182"/>
      <c r="ANO22" s="182"/>
      <c r="ANP22" s="182"/>
      <c r="ANQ22" s="182"/>
      <c r="ANR22" s="182"/>
      <c r="ANS22" s="182"/>
      <c r="ANT22" s="182"/>
      <c r="ANU22" s="182"/>
      <c r="ANV22" s="182"/>
      <c r="ANW22" s="182"/>
      <c r="ANX22" s="182"/>
      <c r="ANY22" s="182"/>
      <c r="ANZ22" s="182"/>
      <c r="AOA22" s="182"/>
      <c r="AOB22" s="182"/>
      <c r="AOC22" s="182"/>
      <c r="AOD22" s="182"/>
      <c r="AOE22" s="182"/>
      <c r="AOF22" s="182"/>
      <c r="AOG22" s="182"/>
      <c r="AOH22" s="182"/>
      <c r="AOI22" s="182"/>
      <c r="AOJ22" s="182"/>
      <c r="AOK22" s="182"/>
      <c r="AOL22" s="182"/>
      <c r="AOM22" s="182"/>
      <c r="AON22" s="182"/>
      <c r="AOO22" s="182"/>
      <c r="AOP22" s="182"/>
      <c r="AOQ22" s="182"/>
      <c r="AOR22" s="182"/>
      <c r="AOS22" s="182"/>
      <c r="AOT22" s="182"/>
      <c r="AOU22" s="182"/>
      <c r="AOV22" s="182"/>
      <c r="AOW22" s="182"/>
      <c r="AOX22" s="182"/>
      <c r="AOY22" s="182"/>
      <c r="AOZ22" s="182"/>
      <c r="APA22" s="182"/>
      <c r="APB22" s="182"/>
      <c r="APC22" s="182"/>
      <c r="APD22" s="182"/>
      <c r="APE22" s="182"/>
      <c r="APF22" s="182"/>
      <c r="APG22" s="182"/>
      <c r="APH22" s="182"/>
      <c r="API22" s="182"/>
      <c r="APJ22" s="182"/>
      <c r="APK22" s="182"/>
      <c r="APL22" s="182"/>
      <c r="APM22" s="182"/>
      <c r="APN22" s="182"/>
      <c r="APO22" s="182"/>
      <c r="APP22" s="182"/>
      <c r="APQ22" s="182"/>
      <c r="APR22" s="182"/>
      <c r="APS22" s="182"/>
      <c r="APT22" s="182"/>
      <c r="APU22" s="182"/>
      <c r="APV22" s="182"/>
      <c r="APW22" s="182"/>
      <c r="APX22" s="182"/>
      <c r="APY22" s="182"/>
      <c r="APZ22" s="182"/>
      <c r="AQA22" s="182"/>
      <c r="AQB22" s="182"/>
      <c r="AQC22" s="182"/>
      <c r="AQD22" s="182"/>
      <c r="AQE22" s="182"/>
      <c r="AQF22" s="182"/>
      <c r="AQG22" s="182"/>
      <c r="AQH22" s="182"/>
      <c r="AQI22" s="182"/>
      <c r="AQJ22" s="182"/>
      <c r="AQK22" s="182"/>
      <c r="AQL22" s="182"/>
      <c r="AQM22" s="182"/>
      <c r="AQN22" s="182"/>
      <c r="AQO22" s="182"/>
      <c r="AQP22" s="182"/>
      <c r="AQQ22" s="182"/>
      <c r="AQR22" s="182"/>
      <c r="AQS22" s="182"/>
      <c r="AQT22" s="182"/>
      <c r="AQU22" s="182"/>
      <c r="AQV22" s="182"/>
      <c r="AQW22" s="182"/>
      <c r="AQX22" s="182"/>
      <c r="AQY22" s="182"/>
      <c r="AQZ22" s="182"/>
      <c r="ARA22" s="182"/>
      <c r="ARB22" s="182"/>
      <c r="ARC22" s="182"/>
      <c r="ARD22" s="182"/>
      <c r="ARE22" s="182"/>
      <c r="ARF22" s="182"/>
      <c r="ARG22" s="182"/>
      <c r="ARH22" s="182"/>
      <c r="ARI22" s="182"/>
      <c r="ARJ22" s="182"/>
      <c r="ARK22" s="182"/>
      <c r="ARL22" s="182"/>
      <c r="ARM22" s="182"/>
      <c r="ARN22" s="182"/>
      <c r="ARO22" s="182"/>
      <c r="ARP22" s="182"/>
      <c r="ARQ22" s="182"/>
      <c r="ARR22" s="182"/>
      <c r="ARS22" s="182"/>
      <c r="ART22" s="182"/>
      <c r="ARU22" s="182"/>
      <c r="ARV22" s="182"/>
      <c r="ARW22" s="182"/>
      <c r="ARX22" s="182"/>
      <c r="ARY22" s="182"/>
      <c r="ARZ22" s="182"/>
      <c r="ASA22" s="182"/>
      <c r="ASB22" s="182"/>
      <c r="ASC22" s="182"/>
      <c r="ASD22" s="182"/>
      <c r="ASE22" s="182"/>
      <c r="ASF22" s="182"/>
      <c r="ASG22" s="182"/>
      <c r="ASH22" s="182"/>
      <c r="ASI22" s="182"/>
      <c r="ASJ22" s="182"/>
      <c r="ASK22" s="182"/>
      <c r="ASL22" s="182"/>
      <c r="ASM22" s="182"/>
      <c r="ASN22" s="182"/>
      <c r="ASO22" s="182"/>
      <c r="ASP22" s="182"/>
      <c r="ASQ22" s="182"/>
      <c r="ASR22" s="182"/>
      <c r="ASS22" s="182"/>
      <c r="AST22" s="182"/>
      <c r="ASU22" s="182"/>
      <c r="ASV22" s="182"/>
      <c r="ASW22" s="182"/>
      <c r="ASX22" s="182"/>
      <c r="ASY22" s="182"/>
      <c r="ASZ22" s="182"/>
      <c r="ATA22" s="182"/>
      <c r="ATB22" s="182"/>
      <c r="ATC22" s="182"/>
      <c r="ATD22" s="182"/>
      <c r="ATE22" s="182"/>
      <c r="ATF22" s="182"/>
      <c r="ATG22" s="182"/>
      <c r="ATH22" s="182"/>
      <c r="ATI22" s="182"/>
      <c r="ATJ22" s="182"/>
      <c r="ATK22" s="182"/>
      <c r="ATL22" s="182"/>
      <c r="ATM22" s="182"/>
      <c r="ATN22" s="182"/>
      <c r="ATO22" s="182"/>
      <c r="ATP22" s="182"/>
      <c r="ATQ22" s="182"/>
      <c r="ATR22" s="182"/>
      <c r="ATS22" s="182"/>
      <c r="ATT22" s="182"/>
      <c r="ATU22" s="182"/>
      <c r="ATV22" s="182"/>
      <c r="ATW22" s="182"/>
      <c r="ATX22" s="182"/>
      <c r="ATY22" s="182"/>
      <c r="ATZ22" s="182"/>
      <c r="AUA22" s="182"/>
      <c r="AUB22" s="182"/>
      <c r="AUC22" s="182"/>
      <c r="AUD22" s="182"/>
      <c r="AUE22" s="182"/>
      <c r="AUF22" s="182"/>
      <c r="AUG22" s="182"/>
      <c r="AUH22" s="182"/>
      <c r="AUI22" s="182"/>
      <c r="AUJ22" s="182"/>
      <c r="AUK22" s="182"/>
      <c r="AUL22" s="182"/>
      <c r="AUM22" s="182"/>
      <c r="AUN22" s="182"/>
      <c r="AUO22" s="182"/>
      <c r="AUP22" s="182"/>
      <c r="AUQ22" s="182"/>
      <c r="AUR22" s="182"/>
      <c r="AUS22" s="182"/>
      <c r="AUT22" s="182"/>
      <c r="AUU22" s="182"/>
      <c r="AUV22" s="182"/>
      <c r="AUW22" s="182"/>
      <c r="AUX22" s="182"/>
      <c r="AUY22" s="182"/>
      <c r="AUZ22" s="182"/>
      <c r="AVA22" s="182"/>
      <c r="AVB22" s="182"/>
      <c r="AVC22" s="182"/>
      <c r="AVD22" s="182"/>
      <c r="AVE22" s="182"/>
      <c r="AVF22" s="182"/>
      <c r="AVG22" s="182"/>
      <c r="AVH22" s="182"/>
      <c r="AVI22" s="182"/>
      <c r="AVJ22" s="182"/>
      <c r="AVK22" s="182"/>
      <c r="AVL22" s="182"/>
      <c r="AVM22" s="182"/>
      <c r="AVN22" s="182"/>
      <c r="AVO22" s="182"/>
      <c r="AVP22" s="182"/>
      <c r="AVQ22" s="182"/>
      <c r="AVR22" s="182"/>
      <c r="AVS22" s="182"/>
      <c r="AVT22" s="182"/>
      <c r="AVU22" s="182"/>
      <c r="AVV22" s="182"/>
      <c r="AVW22" s="182"/>
      <c r="AVX22" s="182"/>
      <c r="AVY22" s="182"/>
      <c r="AVZ22" s="182"/>
      <c r="AWA22" s="182"/>
      <c r="AWB22" s="182"/>
      <c r="AWC22" s="182"/>
      <c r="AWD22" s="182"/>
      <c r="AWE22" s="182"/>
      <c r="AWF22" s="182"/>
      <c r="AWG22" s="182"/>
      <c r="AWH22" s="182"/>
      <c r="AWI22" s="182"/>
      <c r="AWJ22" s="182"/>
      <c r="AWK22" s="182"/>
      <c r="AWL22" s="182"/>
      <c r="AWM22" s="182"/>
      <c r="AWN22" s="182"/>
      <c r="AWO22" s="182"/>
      <c r="AWP22" s="182"/>
      <c r="AWQ22" s="182"/>
      <c r="AWR22" s="182"/>
      <c r="AWS22" s="182"/>
      <c r="AWT22" s="182"/>
      <c r="AWU22" s="182"/>
      <c r="AWV22" s="182"/>
      <c r="AWW22" s="182"/>
      <c r="AWX22" s="182"/>
      <c r="AWY22" s="182"/>
      <c r="AWZ22" s="182"/>
      <c r="AXA22" s="182"/>
      <c r="AXB22" s="182"/>
      <c r="AXC22" s="182"/>
      <c r="AXD22" s="182"/>
      <c r="AXE22" s="182"/>
      <c r="AXF22" s="182"/>
      <c r="AXG22" s="182"/>
      <c r="AXH22" s="182"/>
      <c r="AXI22" s="182"/>
      <c r="AXJ22" s="182"/>
      <c r="AXK22" s="182"/>
      <c r="AXL22" s="182"/>
      <c r="AXM22" s="182"/>
      <c r="AXN22" s="182"/>
      <c r="AXO22" s="182"/>
      <c r="AXP22" s="182"/>
      <c r="AXQ22" s="182"/>
      <c r="AXR22" s="182"/>
      <c r="AXS22" s="182"/>
      <c r="AXT22" s="182"/>
      <c r="AXU22" s="182"/>
      <c r="AXV22" s="182"/>
      <c r="AXW22" s="182"/>
      <c r="AXX22" s="182"/>
      <c r="AXY22" s="182"/>
      <c r="AXZ22" s="182"/>
      <c r="AYA22" s="182"/>
      <c r="AYB22" s="182"/>
      <c r="AYC22" s="182"/>
      <c r="AYD22" s="182"/>
      <c r="AYE22" s="182"/>
      <c r="AYF22" s="182"/>
      <c r="AYG22" s="182"/>
      <c r="AYH22" s="182"/>
      <c r="AYI22" s="182"/>
      <c r="AYJ22" s="182"/>
      <c r="AYK22" s="182"/>
      <c r="AYL22" s="182"/>
      <c r="AYM22" s="182"/>
      <c r="AYN22" s="182"/>
      <c r="AYO22" s="182"/>
      <c r="AYP22" s="182"/>
      <c r="AYQ22" s="182"/>
      <c r="AYR22" s="182"/>
      <c r="AYS22" s="182"/>
      <c r="AYT22" s="182"/>
      <c r="AYU22" s="182"/>
      <c r="AYV22" s="182"/>
      <c r="AYW22" s="182"/>
      <c r="AYX22" s="182"/>
      <c r="AYY22" s="182"/>
      <c r="AYZ22" s="182"/>
      <c r="AZA22" s="182"/>
      <c r="AZB22" s="182"/>
      <c r="AZC22" s="182"/>
      <c r="AZD22" s="182"/>
      <c r="AZE22" s="182"/>
      <c r="AZF22" s="182"/>
      <c r="AZG22" s="182"/>
      <c r="AZH22" s="182"/>
      <c r="AZI22" s="182"/>
      <c r="AZJ22" s="182"/>
      <c r="AZK22" s="182"/>
      <c r="AZL22" s="182"/>
      <c r="AZM22" s="182"/>
      <c r="AZN22" s="182"/>
      <c r="AZO22" s="182"/>
      <c r="AZP22" s="182"/>
      <c r="AZQ22" s="182"/>
      <c r="AZR22" s="182"/>
      <c r="AZS22" s="182"/>
      <c r="AZT22" s="182"/>
      <c r="AZU22" s="182"/>
      <c r="AZV22" s="182"/>
      <c r="AZW22" s="182"/>
      <c r="AZX22" s="182"/>
      <c r="AZY22" s="182"/>
      <c r="AZZ22" s="182"/>
      <c r="BAA22" s="182"/>
      <c r="BAB22" s="182"/>
      <c r="BAC22" s="182"/>
      <c r="BAD22" s="182"/>
      <c r="BAE22" s="182"/>
      <c r="BAF22" s="182"/>
      <c r="BAG22" s="182"/>
      <c r="BAH22" s="182"/>
      <c r="BAI22" s="182"/>
      <c r="BAJ22" s="182"/>
      <c r="BAK22" s="182"/>
      <c r="BAL22" s="182"/>
      <c r="BAM22" s="182"/>
      <c r="BAN22" s="182"/>
      <c r="BAO22" s="182"/>
      <c r="BAP22" s="182"/>
      <c r="BAQ22" s="182"/>
      <c r="BAR22" s="182"/>
      <c r="BAS22" s="182"/>
      <c r="BAT22" s="182"/>
      <c r="BAU22" s="182"/>
      <c r="BAV22" s="182"/>
      <c r="BAW22" s="182"/>
      <c r="BAX22" s="182"/>
      <c r="BAY22" s="182"/>
      <c r="BAZ22" s="182"/>
      <c r="BBA22" s="182"/>
      <c r="BBB22" s="182"/>
      <c r="BBC22" s="182"/>
      <c r="BBD22" s="182"/>
      <c r="BBE22" s="182"/>
      <c r="BBF22" s="182"/>
      <c r="BBG22" s="182"/>
      <c r="BBH22" s="182"/>
      <c r="BBI22" s="182"/>
      <c r="BBJ22" s="182"/>
      <c r="BBK22" s="182"/>
      <c r="BBL22" s="182"/>
      <c r="BBM22" s="182"/>
      <c r="BBN22" s="182"/>
      <c r="BBO22" s="182"/>
      <c r="BBP22" s="182"/>
      <c r="BBQ22" s="182"/>
      <c r="BBR22" s="182"/>
      <c r="BBS22" s="182"/>
      <c r="BBT22" s="182"/>
      <c r="BBU22" s="182"/>
      <c r="BBV22" s="182"/>
      <c r="BBW22" s="182"/>
      <c r="BBX22" s="182"/>
      <c r="BBY22" s="182"/>
      <c r="BBZ22" s="182"/>
      <c r="BCA22" s="182"/>
      <c r="BCB22" s="182"/>
      <c r="BCC22" s="182"/>
      <c r="BCD22" s="182"/>
      <c r="BCE22" s="182"/>
      <c r="BCF22" s="182"/>
      <c r="BCG22" s="182"/>
      <c r="BCH22" s="182"/>
      <c r="BCI22" s="182"/>
      <c r="BCJ22" s="182"/>
      <c r="BCK22" s="182"/>
      <c r="BCL22" s="182"/>
      <c r="BCM22" s="182"/>
      <c r="BCN22" s="182"/>
      <c r="BCO22" s="182"/>
      <c r="BCP22" s="182"/>
      <c r="BCQ22" s="182"/>
      <c r="BCR22" s="182"/>
      <c r="BCS22" s="182"/>
      <c r="BCT22" s="182"/>
      <c r="BCU22" s="182"/>
      <c r="BCV22" s="182"/>
      <c r="BCW22" s="182"/>
      <c r="BCX22" s="182"/>
      <c r="BCY22" s="182"/>
      <c r="BCZ22" s="182"/>
      <c r="BDA22" s="182"/>
      <c r="BDB22" s="182"/>
      <c r="BDC22" s="182"/>
      <c r="BDD22" s="182"/>
      <c r="BDE22" s="182"/>
      <c r="BDF22" s="182"/>
      <c r="BDG22" s="182"/>
      <c r="BDH22" s="182"/>
      <c r="BDI22" s="182"/>
      <c r="BDJ22" s="182"/>
      <c r="BDK22" s="182"/>
      <c r="BDL22" s="182"/>
      <c r="BDM22" s="182"/>
      <c r="BDN22" s="182"/>
      <c r="BDO22" s="182"/>
      <c r="BDP22" s="182"/>
      <c r="BDQ22" s="182"/>
      <c r="BDR22" s="182"/>
      <c r="BDS22" s="182"/>
      <c r="BDT22" s="182"/>
      <c r="BDU22" s="182"/>
      <c r="BDV22" s="182"/>
      <c r="BDW22" s="182"/>
      <c r="BDX22" s="182"/>
      <c r="BDY22" s="182"/>
      <c r="BDZ22" s="182"/>
      <c r="BEA22" s="182"/>
      <c r="BEB22" s="182"/>
      <c r="BEC22" s="182"/>
      <c r="BED22" s="182"/>
      <c r="BEE22" s="182"/>
      <c r="BEF22" s="182"/>
      <c r="BEG22" s="182"/>
      <c r="BEH22" s="182"/>
      <c r="BEI22" s="182"/>
      <c r="BEJ22" s="182"/>
      <c r="BEK22" s="182"/>
      <c r="BEL22" s="182"/>
      <c r="BEM22" s="182"/>
      <c r="BEN22" s="182"/>
      <c r="BEO22" s="182"/>
      <c r="BEP22" s="182"/>
      <c r="BEQ22" s="182"/>
      <c r="BER22" s="182"/>
      <c r="BES22" s="182"/>
      <c r="BET22" s="182"/>
      <c r="BEU22" s="182"/>
      <c r="BEV22" s="182"/>
      <c r="BEW22" s="182"/>
      <c r="BEX22" s="182"/>
      <c r="BEY22" s="182"/>
      <c r="BEZ22" s="182"/>
      <c r="BFA22" s="182"/>
      <c r="BFB22" s="182"/>
      <c r="BFC22" s="182"/>
      <c r="BFD22" s="182"/>
      <c r="BFE22" s="182"/>
      <c r="BFF22" s="182"/>
      <c r="BFG22" s="182"/>
      <c r="BFH22" s="182"/>
      <c r="BFI22" s="182"/>
      <c r="BFJ22" s="182"/>
      <c r="BFK22" s="182"/>
      <c r="BFL22" s="182"/>
      <c r="BFM22" s="182"/>
      <c r="BFN22" s="182"/>
      <c r="BFO22" s="182"/>
      <c r="BFP22" s="182"/>
      <c r="BFQ22" s="182"/>
      <c r="BFR22" s="182"/>
      <c r="BFS22" s="182"/>
      <c r="BFT22" s="182"/>
      <c r="BFU22" s="182"/>
      <c r="BFV22" s="182"/>
      <c r="BFW22" s="182"/>
      <c r="BFX22" s="182"/>
      <c r="BFY22" s="182"/>
      <c r="BFZ22" s="182"/>
      <c r="BGA22" s="182"/>
      <c r="BGB22" s="182"/>
      <c r="BGC22" s="182"/>
      <c r="BGD22" s="182"/>
      <c r="BGE22" s="182"/>
      <c r="BGF22" s="182"/>
      <c r="BGG22" s="182"/>
      <c r="BGH22" s="182"/>
      <c r="BGI22" s="182"/>
      <c r="BGJ22" s="182"/>
      <c r="BGK22" s="182"/>
      <c r="BGL22" s="182"/>
      <c r="BGM22" s="182"/>
      <c r="BGN22" s="182"/>
      <c r="BGO22" s="182"/>
      <c r="BGP22" s="182"/>
      <c r="BGQ22" s="182"/>
      <c r="BGR22" s="182"/>
      <c r="BGS22" s="182"/>
      <c r="BGT22" s="182"/>
      <c r="BGU22" s="182"/>
      <c r="BGV22" s="182"/>
      <c r="BGW22" s="182"/>
      <c r="BGX22" s="182"/>
      <c r="BGY22" s="182"/>
      <c r="BGZ22" s="182"/>
      <c r="BHA22" s="182"/>
      <c r="BHB22" s="182"/>
      <c r="BHC22" s="182"/>
      <c r="BHD22" s="182"/>
      <c r="BHE22" s="182"/>
      <c r="BHF22" s="182"/>
      <c r="BHG22" s="182"/>
      <c r="BHH22" s="182"/>
      <c r="BHI22" s="182"/>
      <c r="BHJ22" s="182"/>
      <c r="BHK22" s="182"/>
      <c r="BHL22" s="182"/>
      <c r="BHM22" s="182"/>
      <c r="BHN22" s="182"/>
      <c r="BHO22" s="182"/>
      <c r="BHP22" s="182"/>
      <c r="BHQ22" s="182"/>
      <c r="BHR22" s="182"/>
      <c r="BHS22" s="182"/>
      <c r="BHT22" s="182"/>
      <c r="BHU22" s="182"/>
      <c r="BHV22" s="182"/>
      <c r="BHW22" s="182"/>
      <c r="BHX22" s="182"/>
      <c r="BHY22" s="182"/>
      <c r="BHZ22" s="182"/>
      <c r="BIA22" s="182"/>
      <c r="BIB22" s="182"/>
      <c r="BIC22" s="182"/>
      <c r="BID22" s="182"/>
      <c r="BIE22" s="182"/>
      <c r="BIF22" s="182"/>
      <c r="BIG22" s="182"/>
      <c r="BIH22" s="182"/>
      <c r="BII22" s="182"/>
      <c r="BIJ22" s="182"/>
      <c r="BIK22" s="182"/>
      <c r="BIL22" s="182"/>
      <c r="BIM22" s="182"/>
      <c r="BIN22" s="182"/>
      <c r="BIO22" s="182"/>
      <c r="BIP22" s="182"/>
      <c r="BIQ22" s="182"/>
      <c r="BIR22" s="182"/>
      <c r="BIS22" s="182"/>
      <c r="BIT22" s="182"/>
      <c r="BIU22" s="182"/>
      <c r="BIV22" s="182"/>
      <c r="BIW22" s="182"/>
      <c r="BIX22" s="182"/>
      <c r="BIY22" s="182"/>
      <c r="BIZ22" s="182"/>
      <c r="BJA22" s="182"/>
      <c r="BJB22" s="182"/>
      <c r="BJC22" s="182"/>
      <c r="BJD22" s="182"/>
      <c r="BJE22" s="182"/>
      <c r="BJF22" s="182"/>
      <c r="BJG22" s="182"/>
      <c r="BJH22" s="182"/>
      <c r="BJI22" s="182"/>
      <c r="BJJ22" s="182"/>
      <c r="BJK22" s="182"/>
      <c r="BJL22" s="182"/>
      <c r="BJM22" s="182"/>
      <c r="BJN22" s="182"/>
      <c r="BJO22" s="182"/>
      <c r="BJP22" s="182"/>
      <c r="BJQ22" s="182"/>
      <c r="BJR22" s="182"/>
      <c r="BJS22" s="182"/>
      <c r="BJT22" s="182"/>
      <c r="BJU22" s="182"/>
      <c r="BJV22" s="182"/>
      <c r="BJW22" s="182"/>
      <c r="BJX22" s="182"/>
      <c r="BJY22" s="182"/>
      <c r="BJZ22" s="182"/>
      <c r="BKA22" s="182"/>
      <c r="BKB22" s="182"/>
      <c r="BKC22" s="182"/>
      <c r="BKD22" s="182"/>
      <c r="BKE22" s="182"/>
      <c r="BKF22" s="182"/>
      <c r="BKG22" s="182"/>
      <c r="BKH22" s="182"/>
      <c r="BKI22" s="182"/>
      <c r="BKJ22" s="182"/>
      <c r="BKK22" s="182"/>
      <c r="BKL22" s="182"/>
      <c r="BKM22" s="182"/>
      <c r="BKN22" s="182"/>
      <c r="BKO22" s="182"/>
      <c r="BKP22" s="182"/>
      <c r="BKQ22" s="182"/>
      <c r="BKR22" s="182"/>
      <c r="BKS22" s="182"/>
      <c r="BKT22" s="182"/>
      <c r="BKU22" s="182"/>
      <c r="BKV22" s="182"/>
      <c r="BKW22" s="182"/>
      <c r="BKX22" s="182"/>
      <c r="BKY22" s="182"/>
      <c r="BKZ22" s="182"/>
      <c r="BLA22" s="182"/>
      <c r="BLB22" s="182"/>
      <c r="BLC22" s="182"/>
      <c r="BLD22" s="182"/>
      <c r="BLE22" s="182"/>
      <c r="BLF22" s="182"/>
      <c r="BLG22" s="182"/>
      <c r="BLH22" s="182"/>
      <c r="BLI22" s="182"/>
      <c r="BLJ22" s="182"/>
      <c r="BLK22" s="182"/>
      <c r="BLL22" s="182"/>
      <c r="BLM22" s="182"/>
      <c r="BLN22" s="182"/>
      <c r="BLO22" s="182"/>
      <c r="BLP22" s="182"/>
      <c r="BLQ22" s="182"/>
      <c r="BLR22" s="182"/>
      <c r="BLS22" s="182"/>
      <c r="BLT22" s="182"/>
      <c r="BLU22" s="182"/>
      <c r="BLV22" s="182"/>
      <c r="BLW22" s="182"/>
      <c r="BLX22" s="182"/>
      <c r="BLY22" s="182"/>
      <c r="BLZ22" s="182"/>
      <c r="BMA22" s="182"/>
      <c r="BMB22" s="182"/>
      <c r="BMC22" s="182"/>
      <c r="BMD22" s="182"/>
      <c r="BME22" s="182"/>
      <c r="BMF22" s="182"/>
      <c r="BMG22" s="182"/>
      <c r="BMH22" s="182"/>
      <c r="BMI22" s="182"/>
      <c r="BMJ22" s="182"/>
      <c r="BMK22" s="182"/>
      <c r="BML22" s="182"/>
      <c r="BMM22" s="182"/>
      <c r="BMN22" s="182"/>
      <c r="BMO22" s="182"/>
      <c r="BMP22" s="182"/>
      <c r="BMQ22" s="182"/>
      <c r="BMR22" s="182"/>
      <c r="BMS22" s="182"/>
      <c r="BMT22" s="182"/>
      <c r="BMU22" s="182"/>
      <c r="BMV22" s="182"/>
      <c r="BMW22" s="182"/>
      <c r="BMX22" s="182"/>
      <c r="BMY22" s="182"/>
      <c r="BMZ22" s="182"/>
      <c r="BNA22" s="182"/>
      <c r="BNB22" s="182"/>
      <c r="BNC22" s="182"/>
      <c r="BND22" s="182"/>
      <c r="BNE22" s="182"/>
      <c r="BNF22" s="182"/>
      <c r="BNG22" s="182"/>
      <c r="BNH22" s="182"/>
      <c r="BNI22" s="182"/>
      <c r="BNJ22" s="182"/>
      <c r="BNK22" s="182"/>
      <c r="BNL22" s="182"/>
      <c r="BNM22" s="182"/>
      <c r="BNN22" s="182"/>
      <c r="BNO22" s="182"/>
      <c r="BNP22" s="182"/>
      <c r="BNQ22" s="182"/>
      <c r="BNR22" s="182"/>
      <c r="BNS22" s="182"/>
      <c r="BNT22" s="182"/>
      <c r="BNU22" s="182"/>
      <c r="BNV22" s="182"/>
      <c r="BNW22" s="182"/>
      <c r="BNX22" s="182"/>
      <c r="BNY22" s="182"/>
      <c r="BNZ22" s="182"/>
      <c r="BOA22" s="182"/>
      <c r="BOB22" s="182"/>
      <c r="BOC22" s="182"/>
      <c r="BOD22" s="182"/>
      <c r="BOE22" s="182"/>
      <c r="BOF22" s="182"/>
      <c r="BOG22" s="182"/>
      <c r="BOH22" s="182"/>
      <c r="BOI22" s="182"/>
      <c r="BOJ22" s="182"/>
      <c r="BOK22" s="182"/>
      <c r="BOL22" s="182"/>
      <c r="BOM22" s="182"/>
      <c r="BON22" s="182"/>
      <c r="BOO22" s="182"/>
      <c r="BOP22" s="182"/>
      <c r="BOQ22" s="182"/>
      <c r="BOR22" s="182"/>
      <c r="BOS22" s="182"/>
      <c r="BOT22" s="182"/>
      <c r="BOU22" s="182"/>
      <c r="BOV22" s="182"/>
      <c r="BOW22" s="182"/>
      <c r="BOX22" s="182"/>
      <c r="BOY22" s="182"/>
      <c r="BOZ22" s="182"/>
      <c r="BPA22" s="182"/>
      <c r="BPB22" s="182"/>
      <c r="BPC22" s="182"/>
      <c r="BPD22" s="182"/>
      <c r="BPE22" s="182"/>
      <c r="BPF22" s="182"/>
      <c r="BPG22" s="182"/>
      <c r="BPH22" s="182"/>
      <c r="BPI22" s="182"/>
      <c r="BPJ22" s="182"/>
      <c r="BPK22" s="182"/>
      <c r="BPL22" s="182"/>
      <c r="BPM22" s="182"/>
      <c r="BPN22" s="182"/>
      <c r="BPO22" s="182"/>
      <c r="BPP22" s="182"/>
      <c r="BPQ22" s="182"/>
      <c r="BPR22" s="182"/>
      <c r="BPS22" s="182"/>
      <c r="BPT22" s="182"/>
      <c r="BPU22" s="182"/>
      <c r="BPV22" s="182"/>
      <c r="BPW22" s="182"/>
      <c r="BPX22" s="182"/>
      <c r="BPY22" s="182"/>
      <c r="BPZ22" s="182"/>
      <c r="BQA22" s="182"/>
      <c r="BQB22" s="182"/>
      <c r="BQC22" s="182"/>
      <c r="BQD22" s="182"/>
      <c r="BQE22" s="182"/>
      <c r="BQF22" s="182"/>
      <c r="BQG22" s="182"/>
      <c r="BQH22" s="182"/>
      <c r="BQI22" s="182"/>
      <c r="BQJ22" s="182"/>
      <c r="BQK22" s="182"/>
      <c r="BQL22" s="182"/>
      <c r="BQM22" s="182"/>
      <c r="BQN22" s="182"/>
      <c r="BQO22" s="182"/>
      <c r="BQP22" s="182"/>
      <c r="BQQ22" s="182"/>
      <c r="BQR22" s="182"/>
      <c r="BQS22" s="182"/>
      <c r="BQT22" s="182"/>
      <c r="BQU22" s="182"/>
      <c r="BQV22" s="182"/>
      <c r="BQW22" s="182"/>
      <c r="BQX22" s="182"/>
      <c r="BQY22" s="182"/>
      <c r="BQZ22" s="182"/>
      <c r="BRA22" s="182"/>
      <c r="BRB22" s="182"/>
      <c r="BRC22" s="182"/>
      <c r="BRD22" s="182"/>
      <c r="BRE22" s="182"/>
      <c r="BRF22" s="182"/>
      <c r="BRG22" s="182"/>
      <c r="BRH22" s="182"/>
      <c r="BRI22" s="182"/>
      <c r="BRJ22" s="182"/>
      <c r="BRK22" s="182"/>
      <c r="BRL22" s="182"/>
      <c r="BRM22" s="182"/>
      <c r="BRN22" s="182"/>
      <c r="BRO22" s="182"/>
      <c r="BRP22" s="182"/>
      <c r="BRQ22" s="182"/>
      <c r="BRR22" s="182"/>
      <c r="BRS22" s="182"/>
      <c r="BRT22" s="182"/>
      <c r="BRU22" s="182"/>
      <c r="BRV22" s="182"/>
      <c r="BRW22" s="182"/>
      <c r="BRX22" s="182"/>
      <c r="BRY22" s="182"/>
      <c r="BRZ22" s="182"/>
      <c r="BSA22" s="182"/>
      <c r="BSB22" s="182"/>
      <c r="BSC22" s="182"/>
      <c r="BSD22" s="182"/>
      <c r="BSE22" s="182"/>
      <c r="BSF22" s="182"/>
      <c r="BSG22" s="182"/>
      <c r="BSH22" s="182"/>
      <c r="BSI22" s="182"/>
      <c r="BSJ22" s="182"/>
      <c r="BSK22" s="182"/>
      <c r="BSL22" s="182"/>
      <c r="BSM22" s="182"/>
      <c r="BSN22" s="182"/>
      <c r="BSO22" s="182"/>
      <c r="BSP22" s="182"/>
      <c r="BSQ22" s="182"/>
      <c r="BSR22" s="182"/>
      <c r="BSS22" s="182"/>
      <c r="BST22" s="182"/>
      <c r="BSU22" s="182"/>
      <c r="BSV22" s="182"/>
      <c r="BSW22" s="182"/>
      <c r="BSX22" s="182"/>
      <c r="BSY22" s="182"/>
      <c r="BSZ22" s="182"/>
      <c r="BTA22" s="182"/>
      <c r="BTB22" s="182"/>
      <c r="BTC22" s="182"/>
      <c r="BTD22" s="182"/>
      <c r="BTE22" s="182"/>
      <c r="BTF22" s="182"/>
      <c r="BTG22" s="182"/>
      <c r="BTH22" s="182"/>
      <c r="BTI22" s="182"/>
      <c r="BTJ22" s="182"/>
      <c r="BTK22" s="182"/>
      <c r="BTL22" s="182"/>
      <c r="BTM22" s="182"/>
      <c r="BTN22" s="182"/>
      <c r="BTO22" s="182"/>
      <c r="BTP22" s="182"/>
      <c r="BTQ22" s="182"/>
      <c r="BTR22" s="182"/>
      <c r="BTS22" s="182"/>
      <c r="BTT22" s="182"/>
      <c r="BTU22" s="182"/>
      <c r="BTV22" s="182"/>
      <c r="BTW22" s="182"/>
      <c r="BTX22" s="182"/>
      <c r="BTY22" s="182"/>
      <c r="BTZ22" s="182"/>
      <c r="BUA22" s="182"/>
      <c r="BUB22" s="182"/>
      <c r="BUC22" s="182"/>
      <c r="BUD22" s="182"/>
      <c r="BUE22" s="182"/>
      <c r="BUF22" s="182"/>
      <c r="BUG22" s="182"/>
      <c r="BUH22" s="182"/>
      <c r="BUI22" s="182"/>
      <c r="BUJ22" s="182"/>
      <c r="BUK22" s="182"/>
      <c r="BUL22" s="182"/>
      <c r="BUM22" s="182"/>
      <c r="BUN22" s="182"/>
      <c r="BUO22" s="182"/>
      <c r="BUP22" s="182"/>
      <c r="BUQ22" s="182"/>
      <c r="BUR22" s="182"/>
      <c r="BUS22" s="182"/>
      <c r="BUT22" s="182"/>
      <c r="BUU22" s="182"/>
      <c r="BUV22" s="182"/>
      <c r="BUW22" s="182"/>
      <c r="BUX22" s="182"/>
      <c r="BUY22" s="182"/>
      <c r="BUZ22" s="182"/>
      <c r="BVA22" s="182"/>
      <c r="BVB22" s="182"/>
      <c r="BVC22" s="182"/>
      <c r="BVD22" s="182"/>
      <c r="BVE22" s="182"/>
      <c r="BVF22" s="182"/>
      <c r="BVG22" s="182"/>
      <c r="BVH22" s="182"/>
      <c r="BVI22" s="182"/>
      <c r="BVJ22" s="182"/>
      <c r="BVK22" s="182"/>
      <c r="BVL22" s="182"/>
      <c r="BVM22" s="182"/>
      <c r="BVN22" s="182"/>
      <c r="BVO22" s="182"/>
      <c r="BVP22" s="182"/>
      <c r="BVQ22" s="182"/>
      <c r="BVR22" s="182"/>
      <c r="BVS22" s="182"/>
      <c r="BVT22" s="182"/>
      <c r="BVU22" s="182"/>
      <c r="BVV22" s="182"/>
      <c r="BVW22" s="182"/>
      <c r="BVX22" s="182"/>
      <c r="BVY22" s="182"/>
      <c r="BVZ22" s="182"/>
      <c r="BWA22" s="182"/>
      <c r="BWB22" s="182"/>
      <c r="BWC22" s="182"/>
      <c r="BWD22" s="182"/>
      <c r="BWE22" s="182"/>
      <c r="BWF22" s="182"/>
      <c r="BWG22" s="182"/>
      <c r="BWH22" s="182"/>
      <c r="BWI22" s="182"/>
      <c r="BWJ22" s="182"/>
      <c r="BWK22" s="182"/>
      <c r="BWL22" s="182"/>
      <c r="BWM22" s="182"/>
      <c r="BWN22" s="182"/>
      <c r="BWO22" s="182"/>
      <c r="BWP22" s="182"/>
      <c r="BWQ22" s="182"/>
      <c r="BWR22" s="182"/>
      <c r="BWS22" s="182"/>
      <c r="BWT22" s="182"/>
      <c r="BWU22" s="182"/>
      <c r="BWV22" s="182"/>
      <c r="BWW22" s="182"/>
      <c r="BWX22" s="182"/>
      <c r="BWY22" s="182"/>
      <c r="BWZ22" s="182"/>
      <c r="BXA22" s="182"/>
      <c r="BXB22" s="182"/>
      <c r="BXC22" s="182"/>
      <c r="BXD22" s="182"/>
      <c r="BXE22" s="182"/>
      <c r="BXF22" s="182"/>
      <c r="BXG22" s="182"/>
      <c r="BXH22" s="182"/>
      <c r="BXI22" s="182"/>
      <c r="BXJ22" s="182"/>
      <c r="BXK22" s="182"/>
      <c r="BXL22" s="182"/>
      <c r="BXM22" s="182"/>
      <c r="BXN22" s="182"/>
      <c r="BXO22" s="182"/>
      <c r="BXP22" s="182"/>
      <c r="BXQ22" s="182"/>
      <c r="BXR22" s="182"/>
      <c r="BXS22" s="182"/>
      <c r="BXT22" s="182"/>
      <c r="BXU22" s="182"/>
      <c r="BXV22" s="182"/>
      <c r="BXW22" s="182"/>
      <c r="BXX22" s="182"/>
      <c r="BXY22" s="182"/>
      <c r="BXZ22" s="182"/>
      <c r="BYA22" s="182"/>
      <c r="BYB22" s="182"/>
      <c r="BYC22" s="182"/>
      <c r="BYD22" s="182"/>
      <c r="BYE22" s="182"/>
      <c r="BYF22" s="182"/>
      <c r="BYG22" s="182"/>
      <c r="BYH22" s="182"/>
      <c r="BYI22" s="182"/>
      <c r="BYJ22" s="182"/>
      <c r="BYK22" s="182"/>
      <c r="BYL22" s="182"/>
      <c r="BYM22" s="182"/>
      <c r="BYN22" s="182"/>
      <c r="BYO22" s="182"/>
      <c r="BYP22" s="182"/>
      <c r="BYQ22" s="182"/>
      <c r="BYR22" s="182"/>
      <c r="BYS22" s="182"/>
      <c r="BYT22" s="182"/>
      <c r="BYU22" s="182"/>
      <c r="BYV22" s="182"/>
      <c r="BYW22" s="182"/>
      <c r="BYX22" s="182"/>
      <c r="BYY22" s="182"/>
      <c r="BYZ22" s="182"/>
      <c r="BZA22" s="182"/>
      <c r="BZB22" s="182"/>
      <c r="BZC22" s="182"/>
      <c r="BZD22" s="182"/>
      <c r="BZE22" s="182"/>
      <c r="BZF22" s="182"/>
      <c r="BZG22" s="182"/>
      <c r="BZH22" s="182"/>
      <c r="BZI22" s="182"/>
      <c r="BZJ22" s="182"/>
      <c r="BZK22" s="182"/>
      <c r="BZL22" s="182"/>
      <c r="BZM22" s="182"/>
      <c r="BZN22" s="182"/>
      <c r="BZO22" s="182"/>
      <c r="BZP22" s="182"/>
      <c r="BZQ22" s="182"/>
      <c r="BZR22" s="182"/>
      <c r="BZS22" s="182"/>
      <c r="BZT22" s="182"/>
      <c r="BZU22" s="182"/>
      <c r="BZV22" s="182"/>
      <c r="BZW22" s="182"/>
      <c r="BZX22" s="182"/>
      <c r="BZY22" s="182"/>
      <c r="BZZ22" s="182"/>
      <c r="CAA22" s="182"/>
      <c r="CAB22" s="182"/>
      <c r="CAC22" s="182"/>
      <c r="CAD22" s="182"/>
      <c r="CAE22" s="182"/>
      <c r="CAF22" s="182"/>
      <c r="CAG22" s="182"/>
      <c r="CAH22" s="182"/>
      <c r="CAI22" s="182"/>
      <c r="CAJ22" s="182"/>
      <c r="CAK22" s="182"/>
      <c r="CAL22" s="182"/>
      <c r="CAM22" s="182"/>
      <c r="CAN22" s="182"/>
      <c r="CAO22" s="182"/>
      <c r="CAP22" s="182"/>
      <c r="CAQ22" s="182"/>
      <c r="CAR22" s="182"/>
      <c r="CAS22" s="182"/>
      <c r="CAT22" s="182"/>
      <c r="CAU22" s="182"/>
      <c r="CAV22" s="182"/>
      <c r="CAW22" s="182"/>
      <c r="CAX22" s="182"/>
      <c r="CAY22" s="182"/>
      <c r="CAZ22" s="182"/>
      <c r="CBA22" s="182"/>
      <c r="CBB22" s="182"/>
      <c r="CBC22" s="182"/>
      <c r="CBD22" s="182"/>
      <c r="CBE22" s="182"/>
      <c r="CBF22" s="182"/>
      <c r="CBG22" s="182"/>
      <c r="CBH22" s="182"/>
      <c r="CBI22" s="182"/>
      <c r="CBJ22" s="182"/>
      <c r="CBK22" s="182"/>
      <c r="CBL22" s="182"/>
      <c r="CBM22" s="182"/>
      <c r="CBN22" s="182"/>
      <c r="CBO22" s="182"/>
      <c r="CBP22" s="182"/>
      <c r="CBQ22" s="182"/>
      <c r="CBR22" s="182"/>
      <c r="CBS22" s="182"/>
      <c r="CBT22" s="182"/>
      <c r="CBU22" s="182"/>
      <c r="CBV22" s="182"/>
      <c r="CBW22" s="182"/>
      <c r="CBX22" s="182"/>
      <c r="CBY22" s="182"/>
      <c r="CBZ22" s="182"/>
      <c r="CCA22" s="182"/>
      <c r="CCB22" s="182"/>
      <c r="CCC22" s="182"/>
      <c r="CCD22" s="182"/>
      <c r="CCE22" s="182"/>
      <c r="CCF22" s="182"/>
      <c r="CCG22" s="182"/>
      <c r="CCH22" s="182"/>
      <c r="CCI22" s="182"/>
      <c r="CCJ22" s="182"/>
      <c r="CCK22" s="182"/>
      <c r="CCL22" s="182"/>
      <c r="CCM22" s="182"/>
      <c r="CCN22" s="182"/>
      <c r="CCO22" s="182"/>
      <c r="CCP22" s="182"/>
      <c r="CCQ22" s="182"/>
      <c r="CCR22" s="182"/>
      <c r="CCS22" s="182"/>
      <c r="CCT22" s="182"/>
      <c r="CCU22" s="182"/>
      <c r="CCV22" s="182"/>
      <c r="CCW22" s="182"/>
      <c r="CCX22" s="182"/>
      <c r="CCY22" s="182"/>
      <c r="CCZ22" s="182"/>
      <c r="CDA22" s="182"/>
      <c r="CDB22" s="182"/>
      <c r="CDC22" s="182"/>
      <c r="CDD22" s="182"/>
      <c r="CDE22" s="182"/>
      <c r="CDF22" s="182"/>
      <c r="CDG22" s="182"/>
      <c r="CDH22" s="182"/>
      <c r="CDI22" s="182"/>
      <c r="CDJ22" s="182"/>
      <c r="CDK22" s="182"/>
      <c r="CDL22" s="182"/>
      <c r="CDM22" s="182"/>
      <c r="CDN22" s="182"/>
      <c r="CDO22" s="182"/>
      <c r="CDP22" s="182"/>
      <c r="CDQ22" s="182"/>
      <c r="CDR22" s="182"/>
      <c r="CDS22" s="182"/>
      <c r="CDT22" s="182"/>
      <c r="CDU22" s="182"/>
      <c r="CDV22" s="182"/>
      <c r="CDW22" s="182"/>
      <c r="CDX22" s="182"/>
      <c r="CDY22" s="182"/>
      <c r="CDZ22" s="182"/>
      <c r="CEA22" s="182"/>
      <c r="CEB22" s="182"/>
      <c r="CEC22" s="182"/>
      <c r="CED22" s="182"/>
      <c r="CEE22" s="182"/>
      <c r="CEF22" s="182"/>
      <c r="CEG22" s="182"/>
      <c r="CEH22" s="182"/>
      <c r="CEI22" s="182"/>
      <c r="CEJ22" s="182"/>
      <c r="CEK22" s="182"/>
      <c r="CEL22" s="182"/>
      <c r="CEM22" s="182"/>
      <c r="CEN22" s="182"/>
      <c r="CEO22" s="182"/>
      <c r="CEP22" s="182"/>
      <c r="CEQ22" s="182"/>
      <c r="CER22" s="182"/>
      <c r="CES22" s="182"/>
      <c r="CET22" s="182"/>
      <c r="CEU22" s="182"/>
      <c r="CEV22" s="182"/>
      <c r="CEW22" s="182"/>
      <c r="CEX22" s="182"/>
      <c r="CEY22" s="182"/>
      <c r="CEZ22" s="182"/>
      <c r="CFA22" s="182"/>
      <c r="CFB22" s="182"/>
      <c r="CFC22" s="182"/>
      <c r="CFD22" s="182"/>
      <c r="CFE22" s="182"/>
      <c r="CFF22" s="182"/>
      <c r="CFG22" s="182"/>
      <c r="CFH22" s="182"/>
      <c r="CFI22" s="182"/>
      <c r="CFJ22" s="182"/>
      <c r="CFK22" s="182"/>
      <c r="CFL22" s="182"/>
      <c r="CFM22" s="182"/>
      <c r="CFN22" s="182"/>
      <c r="CFO22" s="182"/>
      <c r="CFP22" s="182"/>
      <c r="CFQ22" s="182"/>
      <c r="CFR22" s="182"/>
      <c r="CFS22" s="182"/>
      <c r="CFT22" s="182"/>
      <c r="CFU22" s="182"/>
      <c r="CFV22" s="182"/>
      <c r="CFW22" s="182"/>
      <c r="CFX22" s="182"/>
      <c r="CFY22" s="182"/>
      <c r="CFZ22" s="182"/>
      <c r="CGA22" s="182"/>
      <c r="CGB22" s="182"/>
      <c r="CGC22" s="182"/>
      <c r="CGD22" s="182"/>
      <c r="CGE22" s="182"/>
      <c r="CGF22" s="182"/>
      <c r="CGG22" s="182"/>
      <c r="CGH22" s="182"/>
      <c r="CGI22" s="182"/>
      <c r="CGJ22" s="182"/>
      <c r="CGK22" s="182"/>
      <c r="CGL22" s="182"/>
      <c r="CGM22" s="182"/>
      <c r="CGN22" s="182"/>
      <c r="CGO22" s="182"/>
      <c r="CGP22" s="182"/>
      <c r="CGQ22" s="182"/>
      <c r="CGR22" s="182"/>
      <c r="CGS22" s="182"/>
      <c r="CGT22" s="182"/>
      <c r="CGU22" s="182"/>
      <c r="CGV22" s="182"/>
      <c r="CGW22" s="182"/>
      <c r="CGX22" s="182"/>
      <c r="CGY22" s="182"/>
      <c r="CGZ22" s="182"/>
      <c r="CHA22" s="182"/>
      <c r="CHB22" s="182"/>
      <c r="CHC22" s="182"/>
      <c r="CHD22" s="182"/>
      <c r="CHE22" s="182"/>
      <c r="CHF22" s="182"/>
      <c r="CHG22" s="182"/>
      <c r="CHH22" s="182"/>
      <c r="CHI22" s="182"/>
      <c r="CHJ22" s="182"/>
      <c r="CHK22" s="182"/>
      <c r="CHL22" s="182"/>
      <c r="CHM22" s="182"/>
      <c r="CHN22" s="182"/>
      <c r="CHO22" s="182"/>
      <c r="CHP22" s="182"/>
      <c r="CHQ22" s="182"/>
      <c r="CHR22" s="182"/>
      <c r="CHS22" s="182"/>
      <c r="CHT22" s="182"/>
      <c r="CHU22" s="182"/>
      <c r="CHV22" s="182"/>
      <c r="CHW22" s="182"/>
      <c r="CHX22" s="182"/>
      <c r="CHY22" s="182"/>
      <c r="CHZ22" s="182"/>
      <c r="CIA22" s="182"/>
      <c r="CIB22" s="182"/>
      <c r="CIC22" s="182"/>
      <c r="CID22" s="182"/>
      <c r="CIE22" s="182"/>
      <c r="CIF22" s="182"/>
      <c r="CIG22" s="182"/>
      <c r="CIH22" s="182"/>
      <c r="CII22" s="182"/>
      <c r="CIJ22" s="182"/>
      <c r="CIK22" s="182"/>
      <c r="CIL22" s="182"/>
      <c r="CIM22" s="182"/>
      <c r="CIN22" s="182"/>
      <c r="CIO22" s="182"/>
      <c r="CIP22" s="182"/>
      <c r="CIQ22" s="182"/>
      <c r="CIR22" s="182"/>
      <c r="CIS22" s="182"/>
      <c r="CIT22" s="182"/>
      <c r="CIU22" s="182"/>
      <c r="CIV22" s="182"/>
      <c r="CIW22" s="182"/>
      <c r="CIX22" s="182"/>
      <c r="CIY22" s="182"/>
      <c r="CIZ22" s="182"/>
      <c r="CJA22" s="182"/>
      <c r="CJB22" s="182"/>
      <c r="CJC22" s="182"/>
      <c r="CJD22" s="182"/>
      <c r="CJE22" s="182"/>
      <c r="CJF22" s="182"/>
      <c r="CJG22" s="182"/>
      <c r="CJH22" s="182"/>
      <c r="CJI22" s="182"/>
      <c r="CJJ22" s="182"/>
      <c r="CJK22" s="182"/>
      <c r="CJL22" s="182"/>
      <c r="CJM22" s="182"/>
      <c r="CJN22" s="182"/>
      <c r="CJO22" s="182"/>
      <c r="CJP22" s="182"/>
      <c r="CJQ22" s="182"/>
      <c r="CJR22" s="182"/>
      <c r="CJS22" s="182"/>
      <c r="CJT22" s="182"/>
      <c r="CJU22" s="182"/>
      <c r="CJV22" s="182"/>
      <c r="CJW22" s="182"/>
      <c r="CJX22" s="182"/>
      <c r="CJY22" s="182"/>
      <c r="CJZ22" s="182"/>
      <c r="CKA22" s="182"/>
      <c r="CKB22" s="182"/>
      <c r="CKC22" s="182"/>
      <c r="CKD22" s="182"/>
      <c r="CKE22" s="182"/>
      <c r="CKF22" s="182"/>
      <c r="CKG22" s="182"/>
      <c r="CKH22" s="182"/>
      <c r="CKI22" s="182"/>
      <c r="CKJ22" s="182"/>
      <c r="CKK22" s="182"/>
      <c r="CKL22" s="182"/>
      <c r="CKM22" s="182"/>
      <c r="CKN22" s="182"/>
      <c r="CKO22" s="182"/>
      <c r="CKP22" s="182"/>
      <c r="CKQ22" s="182"/>
      <c r="CKR22" s="182"/>
      <c r="CKS22" s="182"/>
      <c r="CKT22" s="182"/>
      <c r="CKU22" s="182"/>
      <c r="CKV22" s="182"/>
      <c r="CKW22" s="182"/>
      <c r="CKX22" s="182"/>
      <c r="CKY22" s="182"/>
      <c r="CKZ22" s="182"/>
      <c r="CLA22" s="182"/>
      <c r="CLB22" s="182"/>
      <c r="CLC22" s="182"/>
      <c r="CLD22" s="182"/>
      <c r="CLE22" s="182"/>
      <c r="CLF22" s="182"/>
      <c r="CLG22" s="182"/>
      <c r="CLH22" s="182"/>
      <c r="CLI22" s="182"/>
      <c r="CLJ22" s="182"/>
      <c r="CLK22" s="182"/>
      <c r="CLL22" s="182"/>
      <c r="CLM22" s="182"/>
      <c r="CLN22" s="182"/>
      <c r="CLO22" s="182"/>
      <c r="CLP22" s="182"/>
      <c r="CLQ22" s="182"/>
      <c r="CLR22" s="182"/>
      <c r="CLS22" s="182"/>
      <c r="CLT22" s="182"/>
      <c r="CLU22" s="182"/>
      <c r="CLV22" s="182"/>
      <c r="CLW22" s="182"/>
      <c r="CLX22" s="182"/>
      <c r="CLY22" s="182"/>
      <c r="CLZ22" s="182"/>
      <c r="CMA22" s="182"/>
      <c r="CMB22" s="182"/>
      <c r="CMC22" s="182"/>
      <c r="CMD22" s="182"/>
      <c r="CME22" s="182"/>
      <c r="CMF22" s="182"/>
      <c r="CMG22" s="182"/>
      <c r="CMH22" s="182"/>
      <c r="CMI22" s="182"/>
      <c r="CMJ22" s="182"/>
      <c r="CMK22" s="182"/>
      <c r="CML22" s="182"/>
      <c r="CMM22" s="182"/>
      <c r="CMN22" s="182"/>
      <c r="CMO22" s="182"/>
      <c r="CMP22" s="182"/>
      <c r="CMQ22" s="182"/>
      <c r="CMR22" s="182"/>
      <c r="CMS22" s="182"/>
      <c r="CMT22" s="182"/>
      <c r="CMU22" s="182"/>
      <c r="CMV22" s="182"/>
      <c r="CMW22" s="182"/>
      <c r="CMX22" s="182"/>
      <c r="CMY22" s="182"/>
      <c r="CMZ22" s="182"/>
      <c r="CNA22" s="182"/>
      <c r="CNB22" s="182"/>
      <c r="CNC22" s="182"/>
      <c r="CND22" s="182"/>
      <c r="CNE22" s="182"/>
      <c r="CNF22" s="182"/>
      <c r="CNG22" s="182"/>
      <c r="CNH22" s="182"/>
      <c r="CNI22" s="182"/>
      <c r="CNJ22" s="182"/>
      <c r="CNK22" s="182"/>
      <c r="CNL22" s="182"/>
      <c r="CNM22" s="182"/>
      <c r="CNN22" s="182"/>
      <c r="CNO22" s="182"/>
      <c r="CNP22" s="182"/>
      <c r="CNQ22" s="182"/>
      <c r="CNR22" s="182"/>
      <c r="CNS22" s="182"/>
      <c r="CNT22" s="182"/>
      <c r="CNU22" s="182"/>
      <c r="CNV22" s="182"/>
      <c r="CNW22" s="182"/>
      <c r="CNX22" s="182"/>
      <c r="CNY22" s="182"/>
      <c r="CNZ22" s="182"/>
      <c r="COA22" s="182"/>
      <c r="COB22" s="182"/>
      <c r="COC22" s="182"/>
      <c r="COD22" s="182"/>
      <c r="COE22" s="182"/>
      <c r="COF22" s="182"/>
      <c r="COG22" s="182"/>
      <c r="COH22" s="182"/>
      <c r="COI22" s="182"/>
      <c r="COJ22" s="182"/>
      <c r="COK22" s="182"/>
      <c r="COL22" s="182"/>
      <c r="COM22" s="182"/>
      <c r="CON22" s="182"/>
      <c r="COO22" s="182"/>
      <c r="COP22" s="182"/>
      <c r="COQ22" s="182"/>
      <c r="COR22" s="182"/>
      <c r="COS22" s="182"/>
      <c r="COT22" s="182"/>
      <c r="COU22" s="182"/>
      <c r="COV22" s="182"/>
      <c r="COW22" s="182"/>
      <c r="COX22" s="182"/>
      <c r="COY22" s="182"/>
      <c r="COZ22" s="182"/>
      <c r="CPA22" s="182"/>
      <c r="CPB22" s="182"/>
      <c r="CPC22" s="182"/>
      <c r="CPD22" s="182"/>
      <c r="CPE22" s="182"/>
      <c r="CPF22" s="182"/>
      <c r="CPG22" s="182"/>
      <c r="CPH22" s="182"/>
      <c r="CPI22" s="182"/>
      <c r="CPJ22" s="182"/>
      <c r="CPK22" s="182"/>
      <c r="CPL22" s="182"/>
      <c r="CPM22" s="182"/>
      <c r="CPN22" s="182"/>
      <c r="CPO22" s="182"/>
      <c r="CPP22" s="182"/>
      <c r="CPQ22" s="182"/>
      <c r="CPR22" s="182"/>
      <c r="CPS22" s="182"/>
      <c r="CPT22" s="182"/>
      <c r="CPU22" s="182"/>
      <c r="CPV22" s="182"/>
      <c r="CPW22" s="182"/>
      <c r="CPX22" s="182"/>
      <c r="CPY22" s="182"/>
      <c r="CPZ22" s="182"/>
      <c r="CQA22" s="182"/>
      <c r="CQB22" s="182"/>
      <c r="CQC22" s="182"/>
      <c r="CQD22" s="182"/>
      <c r="CQE22" s="182"/>
      <c r="CQF22" s="182"/>
      <c r="CQG22" s="182"/>
      <c r="CQH22" s="182"/>
      <c r="CQI22" s="182"/>
      <c r="CQJ22" s="182"/>
      <c r="CQK22" s="182"/>
      <c r="CQL22" s="182"/>
      <c r="CQM22" s="182"/>
      <c r="CQN22" s="182"/>
      <c r="CQO22" s="182"/>
      <c r="CQP22" s="182"/>
      <c r="CQQ22" s="182"/>
      <c r="CQR22" s="182"/>
      <c r="CQS22" s="182"/>
      <c r="CQT22" s="182"/>
      <c r="CQU22" s="182"/>
      <c r="CQV22" s="182"/>
      <c r="CQW22" s="182"/>
      <c r="CQX22" s="182"/>
      <c r="CQY22" s="182"/>
      <c r="CQZ22" s="182"/>
      <c r="CRA22" s="182"/>
      <c r="CRB22" s="182"/>
      <c r="CRC22" s="182"/>
      <c r="CRD22" s="182"/>
      <c r="CRE22" s="182"/>
      <c r="CRF22" s="182"/>
      <c r="CRG22" s="182"/>
      <c r="CRH22" s="182"/>
      <c r="CRI22" s="182"/>
      <c r="CRJ22" s="182"/>
      <c r="CRK22" s="182"/>
      <c r="CRL22" s="182"/>
      <c r="CRM22" s="182"/>
      <c r="CRN22" s="182"/>
      <c r="CRO22" s="182"/>
      <c r="CRP22" s="182"/>
      <c r="CRQ22" s="182"/>
      <c r="CRR22" s="182"/>
      <c r="CRS22" s="182"/>
      <c r="CRT22" s="182"/>
      <c r="CRU22" s="182"/>
      <c r="CRV22" s="182"/>
      <c r="CRW22" s="182"/>
      <c r="CRX22" s="182"/>
      <c r="CRY22" s="182"/>
      <c r="CRZ22" s="182"/>
      <c r="CSA22" s="182"/>
      <c r="CSB22" s="182"/>
      <c r="CSC22" s="182"/>
      <c r="CSD22" s="182"/>
      <c r="CSE22" s="182"/>
      <c r="CSF22" s="182"/>
      <c r="CSG22" s="182"/>
      <c r="CSH22" s="182"/>
      <c r="CSI22" s="182"/>
      <c r="CSJ22" s="182"/>
      <c r="CSK22" s="182"/>
      <c r="CSL22" s="182"/>
      <c r="CSM22" s="182"/>
      <c r="CSN22" s="182"/>
      <c r="CSO22" s="182"/>
      <c r="CSP22" s="182"/>
      <c r="CSQ22" s="182"/>
      <c r="CSR22" s="182"/>
      <c r="CSS22" s="182"/>
      <c r="CST22" s="182"/>
      <c r="CSU22" s="182"/>
      <c r="CSV22" s="182"/>
      <c r="CSW22" s="182"/>
      <c r="CSX22" s="182"/>
      <c r="CSY22" s="182"/>
      <c r="CSZ22" s="182"/>
      <c r="CTA22" s="182"/>
      <c r="CTB22" s="182"/>
      <c r="CTC22" s="182"/>
      <c r="CTD22" s="182"/>
      <c r="CTE22" s="182"/>
      <c r="CTF22" s="182"/>
      <c r="CTG22" s="182"/>
      <c r="CTH22" s="182"/>
      <c r="CTI22" s="182"/>
      <c r="CTJ22" s="182"/>
      <c r="CTK22" s="182"/>
      <c r="CTL22" s="182"/>
      <c r="CTM22" s="182"/>
      <c r="CTN22" s="182"/>
      <c r="CTO22" s="182"/>
      <c r="CTP22" s="182"/>
      <c r="CTQ22" s="182"/>
      <c r="CTR22" s="182"/>
      <c r="CTS22" s="182"/>
      <c r="CTT22" s="182"/>
      <c r="CTU22" s="182"/>
      <c r="CTV22" s="182"/>
      <c r="CTW22" s="182"/>
      <c r="CTX22" s="182"/>
      <c r="CTY22" s="182"/>
      <c r="CTZ22" s="182"/>
      <c r="CUA22" s="182"/>
      <c r="CUB22" s="182"/>
      <c r="CUC22" s="182"/>
      <c r="CUD22" s="182"/>
      <c r="CUE22" s="182"/>
      <c r="CUF22" s="182"/>
      <c r="CUG22" s="182"/>
      <c r="CUH22" s="182"/>
      <c r="CUI22" s="182"/>
      <c r="CUJ22" s="182"/>
      <c r="CUK22" s="182"/>
      <c r="CUL22" s="182"/>
      <c r="CUM22" s="182"/>
      <c r="CUN22" s="182"/>
      <c r="CUO22" s="182"/>
      <c r="CUP22" s="182"/>
      <c r="CUQ22" s="182"/>
      <c r="CUR22" s="182"/>
      <c r="CUS22" s="182"/>
      <c r="CUT22" s="182"/>
      <c r="CUU22" s="182"/>
      <c r="CUV22" s="182"/>
      <c r="CUW22" s="182"/>
      <c r="CUX22" s="182"/>
      <c r="CUY22" s="182"/>
      <c r="CUZ22" s="182"/>
      <c r="CVA22" s="182"/>
      <c r="CVB22" s="182"/>
      <c r="CVC22" s="182"/>
      <c r="CVD22" s="182"/>
      <c r="CVE22" s="182"/>
      <c r="CVF22" s="182"/>
      <c r="CVG22" s="182"/>
      <c r="CVH22" s="182"/>
      <c r="CVI22" s="182"/>
      <c r="CVJ22" s="182"/>
      <c r="CVK22" s="182"/>
      <c r="CVL22" s="182"/>
      <c r="CVM22" s="182"/>
      <c r="CVN22" s="182"/>
      <c r="CVO22" s="182"/>
      <c r="CVP22" s="182"/>
      <c r="CVQ22" s="182"/>
      <c r="CVR22" s="182"/>
      <c r="CVS22" s="182"/>
      <c r="CVT22" s="182"/>
      <c r="CVU22" s="182"/>
      <c r="CVV22" s="182"/>
      <c r="CVW22" s="182"/>
      <c r="CVX22" s="182"/>
      <c r="CVY22" s="182"/>
      <c r="CVZ22" s="182"/>
      <c r="CWA22" s="182"/>
      <c r="CWB22" s="182"/>
      <c r="CWC22" s="182"/>
      <c r="CWD22" s="182"/>
      <c r="CWE22" s="182"/>
      <c r="CWF22" s="182"/>
      <c r="CWG22" s="182"/>
      <c r="CWH22" s="182"/>
      <c r="CWI22" s="182"/>
      <c r="CWJ22" s="182"/>
      <c r="CWK22" s="182"/>
      <c r="CWL22" s="182"/>
      <c r="CWM22" s="182"/>
      <c r="CWN22" s="182"/>
      <c r="CWO22" s="182"/>
      <c r="CWP22" s="182"/>
      <c r="CWQ22" s="182"/>
      <c r="CWR22" s="182"/>
      <c r="CWS22" s="182"/>
      <c r="CWT22" s="182"/>
      <c r="CWU22" s="182"/>
      <c r="CWV22" s="182"/>
      <c r="CWW22" s="182"/>
      <c r="CWX22" s="182"/>
      <c r="CWY22" s="182"/>
      <c r="CWZ22" s="182"/>
      <c r="CXA22" s="182"/>
      <c r="CXB22" s="182"/>
      <c r="CXC22" s="182"/>
      <c r="CXD22" s="182"/>
      <c r="CXE22" s="182"/>
      <c r="CXF22" s="182"/>
      <c r="CXG22" s="182"/>
      <c r="CXH22" s="182"/>
      <c r="CXI22" s="182"/>
      <c r="CXJ22" s="182"/>
      <c r="CXK22" s="182"/>
      <c r="CXL22" s="182"/>
      <c r="CXM22" s="182"/>
      <c r="CXN22" s="182"/>
      <c r="CXO22" s="182"/>
      <c r="CXP22" s="182"/>
      <c r="CXQ22" s="182"/>
      <c r="CXR22" s="182"/>
      <c r="CXS22" s="182"/>
      <c r="CXT22" s="182"/>
      <c r="CXU22" s="182"/>
      <c r="CXV22" s="182"/>
      <c r="CXW22" s="182"/>
      <c r="CXX22" s="182"/>
      <c r="CXY22" s="182"/>
      <c r="CXZ22" s="182"/>
      <c r="CYA22" s="182"/>
      <c r="CYB22" s="182"/>
      <c r="CYC22" s="182"/>
      <c r="CYD22" s="182"/>
      <c r="CYE22" s="182"/>
      <c r="CYF22" s="182"/>
      <c r="CYG22" s="182"/>
      <c r="CYH22" s="182"/>
      <c r="CYI22" s="182"/>
      <c r="CYJ22" s="182"/>
      <c r="CYK22" s="182"/>
      <c r="CYL22" s="182"/>
      <c r="CYM22" s="182"/>
      <c r="CYN22" s="182"/>
      <c r="CYO22" s="182"/>
      <c r="CYP22" s="182"/>
      <c r="CYQ22" s="182"/>
      <c r="CYR22" s="182"/>
      <c r="CYS22" s="182"/>
      <c r="CYT22" s="182"/>
      <c r="CYU22" s="182"/>
      <c r="CYV22" s="182"/>
      <c r="CYW22" s="182"/>
      <c r="CYX22" s="182"/>
      <c r="CYY22" s="182"/>
      <c r="CYZ22" s="182"/>
      <c r="CZA22" s="182"/>
      <c r="CZB22" s="182"/>
      <c r="CZC22" s="182"/>
      <c r="CZD22" s="182"/>
      <c r="CZE22" s="182"/>
      <c r="CZF22" s="182"/>
      <c r="CZG22" s="182"/>
      <c r="CZH22" s="182"/>
      <c r="CZI22" s="182"/>
      <c r="CZJ22" s="182"/>
      <c r="CZK22" s="182"/>
      <c r="CZL22" s="182"/>
      <c r="CZM22" s="182"/>
      <c r="CZN22" s="182"/>
      <c r="CZO22" s="182"/>
      <c r="CZP22" s="182"/>
      <c r="CZQ22" s="182"/>
      <c r="CZR22" s="182"/>
      <c r="CZS22" s="182"/>
      <c r="CZT22" s="182"/>
      <c r="CZU22" s="182"/>
      <c r="CZV22" s="182"/>
      <c r="CZW22" s="182"/>
      <c r="CZX22" s="182"/>
      <c r="CZY22" s="182"/>
      <c r="CZZ22" s="182"/>
      <c r="DAA22" s="182"/>
      <c r="DAB22" s="182"/>
      <c r="DAC22" s="182"/>
      <c r="DAD22" s="182"/>
      <c r="DAE22" s="182"/>
      <c r="DAF22" s="182"/>
      <c r="DAG22" s="182"/>
      <c r="DAH22" s="182"/>
      <c r="DAI22" s="182"/>
      <c r="DAJ22" s="182"/>
      <c r="DAK22" s="182"/>
      <c r="DAL22" s="182"/>
      <c r="DAM22" s="182"/>
      <c r="DAN22" s="182"/>
      <c r="DAO22" s="182"/>
      <c r="DAP22" s="182"/>
      <c r="DAQ22" s="182"/>
      <c r="DAR22" s="182"/>
      <c r="DAS22" s="182"/>
      <c r="DAT22" s="182"/>
      <c r="DAU22" s="182"/>
      <c r="DAV22" s="182"/>
      <c r="DAW22" s="182"/>
      <c r="DAX22" s="182"/>
      <c r="DAY22" s="182"/>
      <c r="DAZ22" s="182"/>
      <c r="DBA22" s="182"/>
      <c r="DBB22" s="182"/>
      <c r="DBC22" s="182"/>
      <c r="DBD22" s="182"/>
      <c r="DBE22" s="182"/>
      <c r="DBF22" s="182"/>
      <c r="DBG22" s="182"/>
      <c r="DBH22" s="182"/>
      <c r="DBI22" s="182"/>
      <c r="DBJ22" s="182"/>
      <c r="DBK22" s="182"/>
      <c r="DBL22" s="182"/>
      <c r="DBM22" s="182"/>
      <c r="DBN22" s="182"/>
      <c r="DBO22" s="182"/>
      <c r="DBP22" s="182"/>
      <c r="DBQ22" s="182"/>
      <c r="DBR22" s="182"/>
      <c r="DBS22" s="182"/>
      <c r="DBT22" s="182"/>
      <c r="DBU22" s="182"/>
      <c r="DBV22" s="182"/>
      <c r="DBW22" s="182"/>
      <c r="DBX22" s="182"/>
      <c r="DBY22" s="182"/>
      <c r="DBZ22" s="182"/>
      <c r="DCA22" s="182"/>
      <c r="DCB22" s="182"/>
      <c r="DCC22" s="182"/>
      <c r="DCD22" s="182"/>
      <c r="DCE22" s="182"/>
      <c r="DCF22" s="182"/>
      <c r="DCG22" s="182"/>
      <c r="DCH22" s="182"/>
      <c r="DCI22" s="182"/>
      <c r="DCJ22" s="182"/>
      <c r="DCK22" s="182"/>
      <c r="DCL22" s="182"/>
      <c r="DCM22" s="182"/>
      <c r="DCN22" s="182"/>
      <c r="DCO22" s="182"/>
      <c r="DCP22" s="182"/>
      <c r="DCQ22" s="182"/>
      <c r="DCR22" s="182"/>
      <c r="DCS22" s="182"/>
      <c r="DCT22" s="182"/>
      <c r="DCU22" s="182"/>
      <c r="DCV22" s="182"/>
      <c r="DCW22" s="182"/>
      <c r="DCX22" s="182"/>
      <c r="DCY22" s="182"/>
      <c r="DCZ22" s="182"/>
      <c r="DDA22" s="182"/>
      <c r="DDB22" s="182"/>
      <c r="DDC22" s="182"/>
      <c r="DDD22" s="182"/>
      <c r="DDE22" s="182"/>
      <c r="DDF22" s="182"/>
      <c r="DDG22" s="182"/>
      <c r="DDH22" s="182"/>
      <c r="DDI22" s="182"/>
      <c r="DDJ22" s="182"/>
      <c r="DDK22" s="182"/>
      <c r="DDL22" s="182"/>
      <c r="DDM22" s="182"/>
      <c r="DDN22" s="182"/>
      <c r="DDO22" s="182"/>
      <c r="DDP22" s="182"/>
      <c r="DDQ22" s="182"/>
      <c r="DDR22" s="182"/>
      <c r="DDS22" s="182"/>
      <c r="DDT22" s="182"/>
      <c r="DDU22" s="182"/>
      <c r="DDV22" s="182"/>
      <c r="DDW22" s="182"/>
      <c r="DDX22" s="182"/>
      <c r="DDY22" s="182"/>
      <c r="DDZ22" s="182"/>
      <c r="DEA22" s="182"/>
      <c r="DEB22" s="182"/>
      <c r="DEC22" s="182"/>
      <c r="DED22" s="182"/>
      <c r="DEE22" s="182"/>
      <c r="DEF22" s="182"/>
      <c r="DEG22" s="182"/>
      <c r="DEH22" s="182"/>
      <c r="DEI22" s="182"/>
      <c r="DEJ22" s="182"/>
      <c r="DEK22" s="182"/>
      <c r="DEL22" s="182"/>
      <c r="DEM22" s="182"/>
      <c r="DEN22" s="182"/>
      <c r="DEO22" s="182"/>
      <c r="DEP22" s="182"/>
      <c r="DEQ22" s="182"/>
      <c r="DER22" s="182"/>
      <c r="DES22" s="182"/>
      <c r="DET22" s="182"/>
      <c r="DEU22" s="182"/>
      <c r="DEV22" s="182"/>
      <c r="DEW22" s="182"/>
      <c r="DEX22" s="182"/>
      <c r="DEY22" s="182"/>
      <c r="DEZ22" s="182"/>
      <c r="DFA22" s="182"/>
      <c r="DFB22" s="182"/>
      <c r="DFC22" s="182"/>
      <c r="DFD22" s="182"/>
      <c r="DFE22" s="182"/>
      <c r="DFF22" s="182"/>
      <c r="DFG22" s="182"/>
      <c r="DFH22" s="182"/>
      <c r="DFI22" s="182"/>
      <c r="DFJ22" s="182"/>
      <c r="DFK22" s="182"/>
      <c r="DFL22" s="182"/>
      <c r="DFM22" s="182"/>
      <c r="DFN22" s="182"/>
      <c r="DFO22" s="182"/>
      <c r="DFP22" s="182"/>
      <c r="DFQ22" s="182"/>
      <c r="DFR22" s="182"/>
      <c r="DFS22" s="182"/>
      <c r="DFT22" s="182"/>
      <c r="DFU22" s="182"/>
      <c r="DFV22" s="182"/>
      <c r="DFW22" s="182"/>
      <c r="DFX22" s="182"/>
      <c r="DFY22" s="182"/>
      <c r="DFZ22" s="182"/>
      <c r="DGA22" s="182"/>
      <c r="DGB22" s="182"/>
      <c r="DGC22" s="182"/>
      <c r="DGD22" s="182"/>
      <c r="DGE22" s="182"/>
      <c r="DGF22" s="182"/>
      <c r="DGG22" s="182"/>
      <c r="DGH22" s="182"/>
      <c r="DGI22" s="182"/>
      <c r="DGJ22" s="182"/>
      <c r="DGK22" s="182"/>
      <c r="DGL22" s="182"/>
      <c r="DGM22" s="182"/>
      <c r="DGN22" s="182"/>
      <c r="DGO22" s="182"/>
      <c r="DGP22" s="182"/>
      <c r="DGQ22" s="182"/>
      <c r="DGR22" s="182"/>
      <c r="DGS22" s="182"/>
      <c r="DGT22" s="182"/>
      <c r="DGU22" s="182"/>
      <c r="DGV22" s="182"/>
      <c r="DGW22" s="182"/>
      <c r="DGX22" s="182"/>
      <c r="DGY22" s="182"/>
      <c r="DGZ22" s="182"/>
      <c r="DHA22" s="182"/>
      <c r="DHB22" s="182"/>
      <c r="DHC22" s="182"/>
      <c r="DHD22" s="182"/>
      <c r="DHE22" s="182"/>
      <c r="DHF22" s="182"/>
      <c r="DHG22" s="182"/>
      <c r="DHH22" s="182"/>
      <c r="DHI22" s="182"/>
      <c r="DHJ22" s="182"/>
      <c r="DHK22" s="182"/>
      <c r="DHL22" s="182"/>
      <c r="DHM22" s="182"/>
      <c r="DHN22" s="182"/>
      <c r="DHO22" s="182"/>
      <c r="DHP22" s="182"/>
      <c r="DHQ22" s="182"/>
      <c r="DHR22" s="182"/>
      <c r="DHS22" s="182"/>
      <c r="DHT22" s="182"/>
      <c r="DHU22" s="182"/>
      <c r="DHV22" s="182"/>
      <c r="DHW22" s="182"/>
      <c r="DHX22" s="182"/>
      <c r="DHY22" s="182"/>
      <c r="DHZ22" s="182"/>
      <c r="DIA22" s="182"/>
      <c r="DIB22" s="182"/>
      <c r="DIC22" s="182"/>
      <c r="DID22" s="182"/>
      <c r="DIE22" s="182"/>
      <c r="DIF22" s="182"/>
      <c r="DIG22" s="182"/>
      <c r="DIH22" s="182"/>
      <c r="DII22" s="182"/>
      <c r="DIJ22" s="182"/>
      <c r="DIK22" s="182"/>
      <c r="DIL22" s="182"/>
      <c r="DIM22" s="182"/>
      <c r="DIN22" s="182"/>
      <c r="DIO22" s="182"/>
      <c r="DIP22" s="182"/>
      <c r="DIQ22" s="182"/>
      <c r="DIR22" s="182"/>
      <c r="DIS22" s="182"/>
      <c r="DIT22" s="182"/>
      <c r="DIU22" s="182"/>
      <c r="DIV22" s="182"/>
      <c r="DIW22" s="182"/>
      <c r="DIX22" s="182"/>
      <c r="DIY22" s="182"/>
      <c r="DIZ22" s="182"/>
      <c r="DJA22" s="182"/>
      <c r="DJB22" s="182"/>
      <c r="DJC22" s="182"/>
      <c r="DJD22" s="182"/>
      <c r="DJE22" s="182"/>
      <c r="DJF22" s="182"/>
      <c r="DJG22" s="182"/>
      <c r="DJH22" s="182"/>
      <c r="DJI22" s="182"/>
      <c r="DJJ22" s="182"/>
      <c r="DJK22" s="182"/>
      <c r="DJL22" s="182"/>
      <c r="DJM22" s="182"/>
      <c r="DJN22" s="182"/>
      <c r="DJO22" s="182"/>
      <c r="DJP22" s="182"/>
      <c r="DJQ22" s="182"/>
      <c r="DJR22" s="182"/>
      <c r="DJS22" s="182"/>
      <c r="DJT22" s="182"/>
      <c r="DJU22" s="182"/>
      <c r="DJV22" s="182"/>
      <c r="DJW22" s="182"/>
      <c r="DJX22" s="182"/>
      <c r="DJY22" s="182"/>
      <c r="DJZ22" s="182"/>
      <c r="DKA22" s="182"/>
      <c r="DKB22" s="182"/>
      <c r="DKC22" s="182"/>
      <c r="DKD22" s="182"/>
      <c r="DKE22" s="182"/>
      <c r="DKF22" s="182"/>
      <c r="DKG22" s="182"/>
      <c r="DKH22" s="182"/>
      <c r="DKI22" s="182"/>
      <c r="DKJ22" s="182"/>
      <c r="DKK22" s="182"/>
      <c r="DKL22" s="182"/>
      <c r="DKM22" s="182"/>
      <c r="DKN22" s="182"/>
      <c r="DKO22" s="182"/>
      <c r="DKP22" s="182"/>
      <c r="DKQ22" s="182"/>
      <c r="DKR22" s="182"/>
      <c r="DKS22" s="182"/>
      <c r="DKT22" s="182"/>
      <c r="DKU22" s="182"/>
      <c r="DKV22" s="182"/>
      <c r="DKW22" s="182"/>
      <c r="DKX22" s="182"/>
      <c r="DKY22" s="182"/>
      <c r="DKZ22" s="182"/>
      <c r="DLA22" s="182"/>
      <c r="DLB22" s="182"/>
      <c r="DLC22" s="182"/>
      <c r="DLD22" s="182"/>
      <c r="DLE22" s="182"/>
      <c r="DLF22" s="182"/>
      <c r="DLG22" s="182"/>
      <c r="DLH22" s="182"/>
      <c r="DLI22" s="182"/>
      <c r="DLJ22" s="182"/>
      <c r="DLK22" s="182"/>
      <c r="DLL22" s="182"/>
      <c r="DLM22" s="182"/>
      <c r="DLN22" s="182"/>
      <c r="DLO22" s="182"/>
      <c r="DLP22" s="182"/>
      <c r="DLQ22" s="182"/>
      <c r="DLR22" s="182"/>
      <c r="DLS22" s="182"/>
      <c r="DLT22" s="182"/>
      <c r="DLU22" s="182"/>
      <c r="DLV22" s="182"/>
      <c r="DLW22" s="182"/>
      <c r="DLX22" s="182"/>
      <c r="DLY22" s="182"/>
      <c r="DLZ22" s="182"/>
      <c r="DMA22" s="182"/>
      <c r="DMB22" s="182"/>
      <c r="DMC22" s="182"/>
      <c r="DMD22" s="182"/>
      <c r="DME22" s="182"/>
      <c r="DMF22" s="182"/>
      <c r="DMG22" s="182"/>
      <c r="DMH22" s="182"/>
      <c r="DMI22" s="182"/>
      <c r="DMJ22" s="182"/>
      <c r="DMK22" s="182"/>
      <c r="DML22" s="182"/>
      <c r="DMM22" s="182"/>
      <c r="DMN22" s="182"/>
      <c r="DMO22" s="182"/>
      <c r="DMP22" s="182"/>
      <c r="DMQ22" s="182"/>
      <c r="DMR22" s="182"/>
      <c r="DMS22" s="182"/>
      <c r="DMT22" s="182"/>
      <c r="DMU22" s="182"/>
      <c r="DMV22" s="182"/>
      <c r="DMW22" s="182"/>
      <c r="DMX22" s="182"/>
      <c r="DMY22" s="182"/>
      <c r="DMZ22" s="182"/>
      <c r="DNA22" s="182"/>
      <c r="DNB22" s="182"/>
      <c r="DNC22" s="182"/>
      <c r="DND22" s="182"/>
      <c r="DNE22" s="182"/>
      <c r="DNF22" s="182"/>
      <c r="DNG22" s="182"/>
      <c r="DNH22" s="182"/>
      <c r="DNI22" s="182"/>
      <c r="DNJ22" s="182"/>
      <c r="DNK22" s="182"/>
      <c r="DNL22" s="182"/>
      <c r="DNM22" s="182"/>
      <c r="DNN22" s="182"/>
      <c r="DNO22" s="182"/>
      <c r="DNP22" s="182"/>
      <c r="DNQ22" s="182"/>
      <c r="DNR22" s="182"/>
      <c r="DNS22" s="182"/>
      <c r="DNT22" s="182"/>
      <c r="DNU22" s="182"/>
      <c r="DNV22" s="182"/>
      <c r="DNW22" s="182"/>
      <c r="DNX22" s="182"/>
      <c r="DNY22" s="182"/>
      <c r="DNZ22" s="182"/>
      <c r="DOA22" s="182"/>
      <c r="DOB22" s="182"/>
      <c r="DOC22" s="182"/>
      <c r="DOD22" s="182"/>
      <c r="DOE22" s="182"/>
      <c r="DOF22" s="182"/>
      <c r="DOG22" s="182"/>
      <c r="DOH22" s="182"/>
      <c r="DOI22" s="182"/>
      <c r="DOJ22" s="182"/>
      <c r="DOK22" s="182"/>
      <c r="DOL22" s="182"/>
      <c r="DOM22" s="182"/>
      <c r="DON22" s="182"/>
      <c r="DOO22" s="182"/>
      <c r="DOP22" s="182"/>
      <c r="DOQ22" s="182"/>
      <c r="DOR22" s="182"/>
      <c r="DOS22" s="182"/>
      <c r="DOT22" s="182"/>
      <c r="DOU22" s="182"/>
      <c r="DOV22" s="182"/>
      <c r="DOW22" s="182"/>
      <c r="DOX22" s="182"/>
      <c r="DOY22" s="182"/>
      <c r="DOZ22" s="182"/>
      <c r="DPA22" s="182"/>
      <c r="DPB22" s="182"/>
      <c r="DPC22" s="182"/>
      <c r="DPD22" s="182"/>
      <c r="DPE22" s="182"/>
      <c r="DPF22" s="182"/>
      <c r="DPG22" s="182"/>
      <c r="DPH22" s="182"/>
      <c r="DPI22" s="182"/>
      <c r="DPJ22" s="182"/>
      <c r="DPK22" s="182"/>
      <c r="DPL22" s="182"/>
      <c r="DPM22" s="182"/>
      <c r="DPN22" s="182"/>
      <c r="DPO22" s="182"/>
      <c r="DPP22" s="182"/>
      <c r="DPQ22" s="182"/>
      <c r="DPR22" s="182"/>
      <c r="DPS22" s="182"/>
      <c r="DPT22" s="182"/>
      <c r="DPU22" s="182"/>
      <c r="DPV22" s="182"/>
      <c r="DPW22" s="182"/>
      <c r="DPX22" s="182"/>
      <c r="DPY22" s="182"/>
      <c r="DPZ22" s="182"/>
      <c r="DQA22" s="182"/>
      <c r="DQB22" s="182"/>
      <c r="DQC22" s="182"/>
      <c r="DQD22" s="182"/>
      <c r="DQE22" s="182"/>
      <c r="DQF22" s="182"/>
      <c r="DQG22" s="182"/>
      <c r="DQH22" s="182"/>
      <c r="DQI22" s="182"/>
      <c r="DQJ22" s="182"/>
      <c r="DQK22" s="182"/>
      <c r="DQL22" s="182"/>
      <c r="DQM22" s="182"/>
      <c r="DQN22" s="182"/>
      <c r="DQO22" s="182"/>
      <c r="DQP22" s="182"/>
      <c r="DQQ22" s="182"/>
      <c r="DQR22" s="182"/>
      <c r="DQS22" s="182"/>
      <c r="DQT22" s="182"/>
      <c r="DQU22" s="182"/>
      <c r="DQV22" s="182"/>
      <c r="DQW22" s="182"/>
      <c r="DQX22" s="182"/>
      <c r="DQY22" s="182"/>
      <c r="DQZ22" s="182"/>
      <c r="DRA22" s="182"/>
      <c r="DRB22" s="182"/>
      <c r="DRC22" s="182"/>
      <c r="DRD22" s="182"/>
      <c r="DRE22" s="182"/>
      <c r="DRF22" s="182"/>
      <c r="DRG22" s="182"/>
      <c r="DRH22" s="182"/>
      <c r="DRI22" s="182"/>
      <c r="DRJ22" s="182"/>
      <c r="DRK22" s="182"/>
      <c r="DRL22" s="182"/>
      <c r="DRM22" s="182"/>
      <c r="DRN22" s="182"/>
      <c r="DRO22" s="182"/>
      <c r="DRP22" s="182"/>
      <c r="DRQ22" s="182"/>
      <c r="DRR22" s="182"/>
      <c r="DRS22" s="182"/>
      <c r="DRT22" s="182"/>
      <c r="DRU22" s="182"/>
      <c r="DRV22" s="182"/>
      <c r="DRW22" s="182"/>
      <c r="DRX22" s="182"/>
      <c r="DRY22" s="182"/>
      <c r="DRZ22" s="182"/>
      <c r="DSA22" s="182"/>
      <c r="DSB22" s="182"/>
      <c r="DSC22" s="182"/>
      <c r="DSD22" s="182"/>
      <c r="DSE22" s="182"/>
      <c r="DSF22" s="182"/>
      <c r="DSG22" s="182"/>
      <c r="DSH22" s="182"/>
      <c r="DSI22" s="182"/>
      <c r="DSJ22" s="182"/>
      <c r="DSK22" s="182"/>
      <c r="DSL22" s="182"/>
      <c r="DSM22" s="182"/>
      <c r="DSN22" s="182"/>
      <c r="DSO22" s="182"/>
      <c r="DSP22" s="182"/>
      <c r="DSQ22" s="182"/>
      <c r="DSR22" s="182"/>
      <c r="DSS22" s="182"/>
      <c r="DST22" s="182"/>
      <c r="DSU22" s="182"/>
      <c r="DSV22" s="182"/>
      <c r="DSW22" s="182"/>
      <c r="DSX22" s="182"/>
      <c r="DSY22" s="182"/>
      <c r="DSZ22" s="182"/>
      <c r="DTA22" s="182"/>
      <c r="DTB22" s="182"/>
      <c r="DTC22" s="182"/>
      <c r="DTD22" s="182"/>
      <c r="DTE22" s="182"/>
      <c r="DTF22" s="182"/>
      <c r="DTG22" s="182"/>
      <c r="DTH22" s="182"/>
      <c r="DTI22" s="182"/>
      <c r="DTJ22" s="182"/>
      <c r="DTK22" s="182"/>
      <c r="DTL22" s="182"/>
      <c r="DTM22" s="182"/>
      <c r="DTN22" s="182"/>
      <c r="DTO22" s="182"/>
      <c r="DTP22" s="182"/>
      <c r="DTQ22" s="182"/>
      <c r="DTR22" s="182"/>
      <c r="DTS22" s="182"/>
      <c r="DTT22" s="182"/>
      <c r="DTU22" s="182"/>
      <c r="DTV22" s="182"/>
      <c r="DTW22" s="182"/>
      <c r="DTX22" s="182"/>
      <c r="DTY22" s="182"/>
      <c r="DTZ22" s="182"/>
      <c r="DUA22" s="182"/>
      <c r="DUB22" s="182"/>
      <c r="DUC22" s="182"/>
      <c r="DUD22" s="182"/>
      <c r="DUE22" s="182"/>
      <c r="DUF22" s="182"/>
      <c r="DUG22" s="182"/>
      <c r="DUH22" s="182"/>
      <c r="DUI22" s="182"/>
      <c r="DUJ22" s="182"/>
      <c r="DUK22" s="182"/>
      <c r="DUL22" s="182"/>
      <c r="DUM22" s="182"/>
      <c r="DUN22" s="182"/>
      <c r="DUO22" s="182"/>
      <c r="DUP22" s="182"/>
      <c r="DUQ22" s="182"/>
      <c r="DUR22" s="182"/>
      <c r="DUS22" s="182"/>
      <c r="DUT22" s="182"/>
      <c r="DUU22" s="182"/>
      <c r="DUV22" s="182"/>
      <c r="DUW22" s="182"/>
      <c r="DUX22" s="182"/>
      <c r="DUY22" s="182"/>
      <c r="DUZ22" s="182"/>
      <c r="DVA22" s="182"/>
      <c r="DVB22" s="182"/>
      <c r="DVC22" s="182"/>
      <c r="DVD22" s="182"/>
      <c r="DVE22" s="182"/>
      <c r="DVF22" s="182"/>
      <c r="DVG22" s="182"/>
      <c r="DVH22" s="182"/>
      <c r="DVI22" s="182"/>
      <c r="DVJ22" s="182"/>
      <c r="DVK22" s="182"/>
      <c r="DVL22" s="182"/>
      <c r="DVM22" s="182"/>
      <c r="DVN22" s="182"/>
      <c r="DVO22" s="182"/>
      <c r="DVP22" s="182"/>
      <c r="DVQ22" s="182"/>
      <c r="DVR22" s="182"/>
      <c r="DVS22" s="182"/>
      <c r="DVT22" s="182"/>
      <c r="DVU22" s="182"/>
      <c r="DVV22" s="182"/>
      <c r="DVW22" s="182"/>
      <c r="DVX22" s="182"/>
      <c r="DVY22" s="182"/>
      <c r="DVZ22" s="182"/>
      <c r="DWA22" s="182"/>
      <c r="DWB22" s="182"/>
      <c r="DWC22" s="182"/>
      <c r="DWD22" s="182"/>
      <c r="DWE22" s="182"/>
      <c r="DWF22" s="182"/>
      <c r="DWG22" s="182"/>
      <c r="DWH22" s="182"/>
      <c r="DWI22" s="182"/>
      <c r="DWJ22" s="182"/>
      <c r="DWK22" s="182"/>
      <c r="DWL22" s="182"/>
      <c r="DWM22" s="182"/>
      <c r="DWN22" s="182"/>
      <c r="DWO22" s="182"/>
      <c r="DWP22" s="182"/>
      <c r="DWQ22" s="182"/>
      <c r="DWR22" s="182"/>
      <c r="DWS22" s="182"/>
      <c r="DWT22" s="182"/>
      <c r="DWU22" s="182"/>
      <c r="DWV22" s="182"/>
      <c r="DWW22" s="182"/>
      <c r="DWX22" s="182"/>
      <c r="DWY22" s="182"/>
      <c r="DWZ22" s="182"/>
      <c r="DXA22" s="182"/>
      <c r="DXB22" s="182"/>
      <c r="DXC22" s="182"/>
      <c r="DXD22" s="182"/>
      <c r="DXE22" s="182"/>
      <c r="DXF22" s="182"/>
      <c r="DXG22" s="182"/>
      <c r="DXH22" s="182"/>
      <c r="DXI22" s="182"/>
      <c r="DXJ22" s="182"/>
      <c r="DXK22" s="182"/>
      <c r="DXL22" s="182"/>
      <c r="DXM22" s="182"/>
      <c r="DXN22" s="182"/>
      <c r="DXO22" s="182"/>
      <c r="DXP22" s="182"/>
      <c r="DXQ22" s="182"/>
      <c r="DXR22" s="182"/>
      <c r="DXS22" s="182"/>
      <c r="DXT22" s="182"/>
      <c r="DXU22" s="182"/>
      <c r="DXV22" s="182"/>
      <c r="DXW22" s="182"/>
      <c r="DXX22" s="182"/>
      <c r="DXY22" s="182"/>
      <c r="DXZ22" s="182"/>
      <c r="DYA22" s="182"/>
      <c r="DYB22" s="182"/>
      <c r="DYC22" s="182"/>
      <c r="DYD22" s="182"/>
      <c r="DYE22" s="182"/>
      <c r="DYF22" s="182"/>
      <c r="DYG22" s="182"/>
      <c r="DYH22" s="182"/>
      <c r="DYI22" s="182"/>
      <c r="DYJ22" s="182"/>
      <c r="DYK22" s="182"/>
      <c r="DYL22" s="182"/>
      <c r="DYM22" s="182"/>
      <c r="DYN22" s="182"/>
      <c r="DYO22" s="182"/>
      <c r="DYP22" s="182"/>
      <c r="DYQ22" s="182"/>
      <c r="DYR22" s="182"/>
      <c r="DYS22" s="182"/>
      <c r="DYT22" s="182"/>
      <c r="DYU22" s="182"/>
      <c r="DYV22" s="182"/>
      <c r="DYW22" s="182"/>
      <c r="DYX22" s="182"/>
      <c r="DYY22" s="182"/>
      <c r="DYZ22" s="182"/>
      <c r="DZA22" s="182"/>
      <c r="DZB22" s="182"/>
      <c r="DZC22" s="182"/>
      <c r="DZD22" s="182"/>
      <c r="DZE22" s="182"/>
      <c r="DZF22" s="182"/>
      <c r="DZG22" s="182"/>
      <c r="DZH22" s="182"/>
      <c r="DZI22" s="182"/>
      <c r="DZJ22" s="182"/>
      <c r="DZK22" s="182"/>
      <c r="DZL22" s="182"/>
      <c r="DZM22" s="182"/>
      <c r="DZN22" s="182"/>
      <c r="DZO22" s="182"/>
      <c r="DZP22" s="182"/>
      <c r="DZQ22" s="182"/>
      <c r="DZR22" s="182"/>
      <c r="DZS22" s="182"/>
      <c r="DZT22" s="182"/>
      <c r="DZU22" s="182"/>
      <c r="DZV22" s="182"/>
      <c r="DZW22" s="182"/>
      <c r="DZX22" s="182"/>
      <c r="DZY22" s="182"/>
      <c r="DZZ22" s="182"/>
      <c r="EAA22" s="182"/>
      <c r="EAB22" s="182"/>
      <c r="EAC22" s="182"/>
      <c r="EAD22" s="182"/>
      <c r="EAE22" s="182"/>
      <c r="EAF22" s="182"/>
      <c r="EAG22" s="182"/>
      <c r="EAH22" s="182"/>
      <c r="EAI22" s="182"/>
      <c r="EAJ22" s="182"/>
      <c r="EAK22" s="182"/>
      <c r="EAL22" s="182"/>
      <c r="EAM22" s="182"/>
      <c r="EAN22" s="182"/>
      <c r="EAO22" s="182"/>
      <c r="EAP22" s="182"/>
      <c r="EAQ22" s="182"/>
      <c r="EAR22" s="182"/>
      <c r="EAS22" s="182"/>
      <c r="EAT22" s="182"/>
      <c r="EAU22" s="182"/>
      <c r="EAV22" s="182"/>
      <c r="EAW22" s="182"/>
      <c r="EAX22" s="182"/>
      <c r="EAY22" s="182"/>
      <c r="EAZ22" s="182"/>
      <c r="EBA22" s="182"/>
      <c r="EBB22" s="182"/>
      <c r="EBC22" s="182"/>
      <c r="EBD22" s="182"/>
      <c r="EBE22" s="182"/>
      <c r="EBF22" s="182"/>
      <c r="EBG22" s="182"/>
      <c r="EBH22" s="182"/>
      <c r="EBI22" s="182"/>
      <c r="EBJ22" s="182"/>
      <c r="EBK22" s="182"/>
      <c r="EBL22" s="182"/>
      <c r="EBM22" s="182"/>
      <c r="EBN22" s="182"/>
      <c r="EBO22" s="182"/>
      <c r="EBP22" s="182"/>
      <c r="EBQ22" s="182"/>
      <c r="EBR22" s="182"/>
      <c r="EBS22" s="182"/>
      <c r="EBT22" s="182"/>
      <c r="EBU22" s="182"/>
      <c r="EBV22" s="182"/>
      <c r="EBW22" s="182"/>
      <c r="EBX22" s="182"/>
      <c r="EBY22" s="182"/>
      <c r="EBZ22" s="182"/>
      <c r="ECA22" s="182"/>
      <c r="ECB22" s="182"/>
      <c r="ECC22" s="182"/>
      <c r="ECD22" s="182"/>
      <c r="ECE22" s="182"/>
      <c r="ECF22" s="182"/>
      <c r="ECG22" s="182"/>
      <c r="ECH22" s="182"/>
      <c r="ECI22" s="182"/>
      <c r="ECJ22" s="182"/>
      <c r="ECK22" s="182"/>
      <c r="ECL22" s="182"/>
      <c r="ECM22" s="182"/>
      <c r="ECN22" s="182"/>
      <c r="ECO22" s="182"/>
      <c r="ECP22" s="182"/>
      <c r="ECQ22" s="182"/>
      <c r="ECR22" s="182"/>
      <c r="ECS22" s="182"/>
      <c r="ECT22" s="182"/>
      <c r="ECU22" s="182"/>
      <c r="ECV22" s="182"/>
      <c r="ECW22" s="182"/>
      <c r="ECX22" s="182"/>
      <c r="ECY22" s="182"/>
      <c r="ECZ22" s="182"/>
      <c r="EDA22" s="182"/>
      <c r="EDB22" s="182"/>
      <c r="EDC22" s="182"/>
      <c r="EDD22" s="182"/>
      <c r="EDE22" s="182"/>
      <c r="EDF22" s="182"/>
      <c r="EDG22" s="182"/>
      <c r="EDH22" s="182"/>
      <c r="EDI22" s="182"/>
      <c r="EDJ22" s="182"/>
      <c r="EDK22" s="182"/>
      <c r="EDL22" s="182"/>
      <c r="EDM22" s="182"/>
      <c r="EDN22" s="182"/>
      <c r="EDO22" s="182"/>
      <c r="EDP22" s="182"/>
      <c r="EDQ22" s="182"/>
      <c r="EDR22" s="182"/>
      <c r="EDS22" s="182"/>
      <c r="EDT22" s="182"/>
      <c r="EDU22" s="182"/>
      <c r="EDV22" s="182"/>
      <c r="EDW22" s="182"/>
      <c r="EDX22" s="182"/>
      <c r="EDY22" s="182"/>
      <c r="EDZ22" s="182"/>
      <c r="EEA22" s="182"/>
      <c r="EEB22" s="182"/>
      <c r="EEC22" s="182"/>
      <c r="EED22" s="182"/>
      <c r="EEE22" s="182"/>
      <c r="EEF22" s="182"/>
      <c r="EEG22" s="182"/>
      <c r="EEH22" s="182"/>
      <c r="EEI22" s="182"/>
      <c r="EEJ22" s="182"/>
      <c r="EEK22" s="182"/>
      <c r="EEL22" s="182"/>
      <c r="EEM22" s="182"/>
      <c r="EEN22" s="182"/>
      <c r="EEO22" s="182"/>
      <c r="EEP22" s="182"/>
      <c r="EEQ22" s="182"/>
      <c r="EER22" s="182"/>
      <c r="EES22" s="182"/>
      <c r="EET22" s="182"/>
      <c r="EEU22" s="182"/>
      <c r="EEV22" s="182"/>
      <c r="EEW22" s="182"/>
      <c r="EEX22" s="182"/>
      <c r="EEY22" s="182"/>
      <c r="EEZ22" s="182"/>
      <c r="EFA22" s="182"/>
      <c r="EFB22" s="182"/>
      <c r="EFC22" s="182"/>
      <c r="EFD22" s="182"/>
      <c r="EFE22" s="182"/>
      <c r="EFF22" s="182"/>
      <c r="EFG22" s="182"/>
      <c r="EFH22" s="182"/>
      <c r="EFI22" s="182"/>
      <c r="EFJ22" s="182"/>
      <c r="EFK22" s="182"/>
      <c r="EFL22" s="182"/>
      <c r="EFM22" s="182"/>
      <c r="EFN22" s="182"/>
      <c r="EFO22" s="182"/>
      <c r="EFP22" s="182"/>
      <c r="EFQ22" s="182"/>
      <c r="EFR22" s="182"/>
      <c r="EFS22" s="182"/>
      <c r="EFT22" s="182"/>
      <c r="EFU22" s="182"/>
      <c r="EFV22" s="182"/>
      <c r="EFW22" s="182"/>
      <c r="EFX22" s="182"/>
      <c r="EFY22" s="182"/>
      <c r="EFZ22" s="182"/>
      <c r="EGA22" s="182"/>
      <c r="EGB22" s="182"/>
      <c r="EGC22" s="182"/>
      <c r="EGD22" s="182"/>
      <c r="EGE22" s="182"/>
      <c r="EGF22" s="182"/>
      <c r="EGG22" s="182"/>
      <c r="EGH22" s="182"/>
      <c r="EGI22" s="182"/>
      <c r="EGJ22" s="182"/>
      <c r="EGK22" s="182"/>
      <c r="EGL22" s="182"/>
      <c r="EGM22" s="182"/>
      <c r="EGN22" s="182"/>
      <c r="EGO22" s="182"/>
      <c r="EGP22" s="182"/>
      <c r="EGQ22" s="182"/>
      <c r="EGR22" s="182"/>
      <c r="EGS22" s="182"/>
      <c r="EGT22" s="182"/>
      <c r="EGU22" s="182"/>
      <c r="EGV22" s="182"/>
      <c r="EGW22" s="182"/>
      <c r="EGX22" s="182"/>
      <c r="EGY22" s="182"/>
      <c r="EGZ22" s="182"/>
      <c r="EHA22" s="182"/>
      <c r="EHB22" s="182"/>
      <c r="EHC22" s="182"/>
      <c r="EHD22" s="182"/>
      <c r="EHE22" s="182"/>
      <c r="EHF22" s="182"/>
      <c r="EHG22" s="182"/>
      <c r="EHH22" s="182"/>
      <c r="EHI22" s="182"/>
      <c r="EHJ22" s="182"/>
      <c r="EHK22" s="182"/>
      <c r="EHL22" s="182"/>
      <c r="EHM22" s="182"/>
      <c r="EHN22" s="182"/>
      <c r="EHO22" s="182"/>
      <c r="EHP22" s="182"/>
      <c r="EHQ22" s="182"/>
      <c r="EHR22" s="182"/>
      <c r="EHS22" s="182"/>
      <c r="EHT22" s="182"/>
      <c r="EHU22" s="182"/>
      <c r="EHV22" s="182"/>
      <c r="EHW22" s="182"/>
      <c r="EHX22" s="182"/>
      <c r="EHY22" s="182"/>
      <c r="EHZ22" s="182"/>
      <c r="EIA22" s="182"/>
      <c r="EIB22" s="182"/>
      <c r="EIC22" s="182"/>
      <c r="EID22" s="182"/>
      <c r="EIE22" s="182"/>
      <c r="EIF22" s="182"/>
      <c r="EIG22" s="182"/>
      <c r="EIH22" s="182"/>
      <c r="EII22" s="182"/>
      <c r="EIJ22" s="182"/>
      <c r="EIK22" s="182"/>
      <c r="EIL22" s="182"/>
      <c r="EIM22" s="182"/>
      <c r="EIN22" s="182"/>
      <c r="EIO22" s="182"/>
      <c r="EIP22" s="182"/>
      <c r="EIQ22" s="182"/>
      <c r="EIR22" s="182"/>
      <c r="EIS22" s="182"/>
      <c r="EIT22" s="182"/>
      <c r="EIU22" s="182"/>
      <c r="EIV22" s="182"/>
      <c r="EIW22" s="182"/>
      <c r="EIX22" s="182"/>
      <c r="EIY22" s="182"/>
      <c r="EIZ22" s="182"/>
      <c r="EJA22" s="182"/>
      <c r="EJB22" s="182"/>
      <c r="EJC22" s="182"/>
      <c r="EJD22" s="182"/>
      <c r="EJE22" s="182"/>
      <c r="EJF22" s="182"/>
      <c r="EJG22" s="182"/>
      <c r="EJH22" s="182"/>
      <c r="EJI22" s="182"/>
      <c r="EJJ22" s="182"/>
      <c r="EJK22" s="182"/>
      <c r="EJL22" s="182"/>
      <c r="EJM22" s="182"/>
      <c r="EJN22" s="182"/>
      <c r="EJO22" s="182"/>
      <c r="EJP22" s="182"/>
      <c r="EJQ22" s="182"/>
      <c r="EJR22" s="182"/>
      <c r="EJS22" s="182"/>
      <c r="EJT22" s="182"/>
      <c r="EJU22" s="182"/>
      <c r="EJV22" s="182"/>
      <c r="EJW22" s="182"/>
      <c r="EJX22" s="182"/>
      <c r="EJY22" s="182"/>
      <c r="EJZ22" s="182"/>
      <c r="EKA22" s="182"/>
      <c r="EKB22" s="182"/>
      <c r="EKC22" s="182"/>
      <c r="EKD22" s="182"/>
      <c r="EKE22" s="182"/>
      <c r="EKF22" s="182"/>
      <c r="EKG22" s="182"/>
      <c r="EKH22" s="182"/>
      <c r="EKI22" s="182"/>
      <c r="EKJ22" s="182"/>
      <c r="EKK22" s="182"/>
      <c r="EKL22" s="182"/>
      <c r="EKM22" s="182"/>
      <c r="EKN22" s="182"/>
      <c r="EKO22" s="182"/>
      <c r="EKP22" s="182"/>
      <c r="EKQ22" s="182"/>
      <c r="EKR22" s="182"/>
      <c r="EKS22" s="182"/>
      <c r="EKT22" s="182"/>
      <c r="EKU22" s="182"/>
      <c r="EKV22" s="182"/>
      <c r="EKW22" s="182"/>
      <c r="EKX22" s="182"/>
      <c r="EKY22" s="182"/>
      <c r="EKZ22" s="182"/>
      <c r="ELA22" s="182"/>
      <c r="ELB22" s="182"/>
      <c r="ELC22" s="182"/>
      <c r="ELD22" s="182"/>
      <c r="ELE22" s="182"/>
      <c r="ELF22" s="182"/>
      <c r="ELG22" s="182"/>
      <c r="ELH22" s="182"/>
      <c r="ELI22" s="182"/>
      <c r="ELJ22" s="182"/>
      <c r="ELK22" s="182"/>
      <c r="ELL22" s="182"/>
      <c r="ELM22" s="182"/>
      <c r="ELN22" s="182"/>
      <c r="ELO22" s="182"/>
      <c r="ELP22" s="182"/>
      <c r="ELQ22" s="182"/>
      <c r="ELR22" s="182"/>
      <c r="ELS22" s="182"/>
      <c r="ELT22" s="182"/>
      <c r="ELU22" s="182"/>
      <c r="ELV22" s="182"/>
      <c r="ELW22" s="182"/>
      <c r="ELX22" s="182"/>
      <c r="ELY22" s="182"/>
      <c r="ELZ22" s="182"/>
      <c r="EMA22" s="182"/>
      <c r="EMB22" s="182"/>
      <c r="EMC22" s="182"/>
      <c r="EMD22" s="182"/>
      <c r="EME22" s="182"/>
      <c r="EMF22" s="182"/>
      <c r="EMG22" s="182"/>
      <c r="EMH22" s="182"/>
      <c r="EMI22" s="182"/>
      <c r="EMJ22" s="182"/>
      <c r="EMK22" s="182"/>
      <c r="EML22" s="182"/>
      <c r="EMM22" s="182"/>
      <c r="EMN22" s="182"/>
      <c r="EMO22" s="182"/>
      <c r="EMP22" s="182"/>
      <c r="EMQ22" s="182"/>
      <c r="EMR22" s="182"/>
      <c r="EMS22" s="182"/>
      <c r="EMT22" s="182"/>
      <c r="EMU22" s="182"/>
      <c r="EMV22" s="182"/>
      <c r="EMW22" s="182"/>
      <c r="EMX22" s="182"/>
      <c r="EMY22" s="182"/>
      <c r="EMZ22" s="182"/>
      <c r="ENA22" s="182"/>
      <c r="ENB22" s="182"/>
      <c r="ENC22" s="182"/>
      <c r="END22" s="182"/>
      <c r="ENE22" s="182"/>
      <c r="ENF22" s="182"/>
      <c r="ENG22" s="182"/>
      <c r="ENH22" s="182"/>
      <c r="ENI22" s="182"/>
      <c r="ENJ22" s="182"/>
      <c r="ENK22" s="182"/>
      <c r="ENL22" s="182"/>
      <c r="ENM22" s="182"/>
      <c r="ENN22" s="182"/>
      <c r="ENO22" s="182"/>
      <c r="ENP22" s="182"/>
      <c r="ENQ22" s="182"/>
      <c r="ENR22" s="182"/>
      <c r="ENS22" s="182"/>
      <c r="ENT22" s="182"/>
      <c r="ENU22" s="182"/>
      <c r="ENV22" s="182"/>
      <c r="ENW22" s="182"/>
      <c r="ENX22" s="182"/>
      <c r="ENY22" s="182"/>
      <c r="ENZ22" s="182"/>
      <c r="EOA22" s="182"/>
      <c r="EOB22" s="182"/>
      <c r="EOC22" s="182"/>
      <c r="EOD22" s="182"/>
      <c r="EOE22" s="182"/>
      <c r="EOF22" s="182"/>
      <c r="EOG22" s="182"/>
      <c r="EOH22" s="182"/>
      <c r="EOI22" s="182"/>
      <c r="EOJ22" s="182"/>
      <c r="EOK22" s="182"/>
      <c r="EOL22" s="182"/>
      <c r="EOM22" s="182"/>
      <c r="EON22" s="182"/>
      <c r="EOO22" s="182"/>
      <c r="EOP22" s="182"/>
      <c r="EOQ22" s="182"/>
      <c r="EOR22" s="182"/>
      <c r="EOS22" s="182"/>
      <c r="EOT22" s="182"/>
      <c r="EOU22" s="182"/>
      <c r="EOV22" s="182"/>
      <c r="EOW22" s="182"/>
      <c r="EOX22" s="182"/>
      <c r="EOY22" s="182"/>
      <c r="EOZ22" s="182"/>
      <c r="EPA22" s="182"/>
      <c r="EPB22" s="182"/>
      <c r="EPC22" s="182"/>
      <c r="EPD22" s="182"/>
      <c r="EPE22" s="182"/>
      <c r="EPF22" s="182"/>
      <c r="EPG22" s="182"/>
      <c r="EPH22" s="182"/>
      <c r="EPI22" s="182"/>
      <c r="EPJ22" s="182"/>
      <c r="EPK22" s="182"/>
      <c r="EPL22" s="182"/>
      <c r="EPM22" s="182"/>
      <c r="EPN22" s="182"/>
      <c r="EPO22" s="182"/>
      <c r="EPP22" s="182"/>
      <c r="EPQ22" s="182"/>
      <c r="EPR22" s="182"/>
      <c r="EPS22" s="182"/>
      <c r="EPT22" s="182"/>
      <c r="EPU22" s="182"/>
      <c r="EPV22" s="182"/>
      <c r="EPW22" s="182"/>
      <c r="EPX22" s="182"/>
      <c r="EPY22" s="182"/>
      <c r="EPZ22" s="182"/>
      <c r="EQA22" s="182"/>
      <c r="EQB22" s="182"/>
      <c r="EQC22" s="182"/>
      <c r="EQD22" s="182"/>
      <c r="EQE22" s="182"/>
      <c r="EQF22" s="182"/>
      <c r="EQG22" s="182"/>
      <c r="EQH22" s="182"/>
      <c r="EQI22" s="182"/>
      <c r="EQJ22" s="182"/>
      <c r="EQK22" s="182"/>
      <c r="EQL22" s="182"/>
      <c r="EQM22" s="182"/>
      <c r="EQN22" s="182"/>
      <c r="EQO22" s="182"/>
      <c r="EQP22" s="182"/>
      <c r="EQQ22" s="182"/>
      <c r="EQR22" s="182"/>
      <c r="EQS22" s="182"/>
      <c r="EQT22" s="182"/>
      <c r="EQU22" s="182"/>
      <c r="EQV22" s="182"/>
      <c r="EQW22" s="182"/>
      <c r="EQX22" s="182"/>
      <c r="EQY22" s="182"/>
      <c r="EQZ22" s="182"/>
      <c r="ERA22" s="182"/>
      <c r="ERB22" s="182"/>
      <c r="ERC22" s="182"/>
      <c r="ERD22" s="182"/>
      <c r="ERE22" s="182"/>
      <c r="ERF22" s="182"/>
      <c r="ERG22" s="182"/>
      <c r="ERH22" s="182"/>
      <c r="ERI22" s="182"/>
      <c r="ERJ22" s="182"/>
      <c r="ERK22" s="182"/>
      <c r="ERL22" s="182"/>
      <c r="ERM22" s="182"/>
      <c r="ERN22" s="182"/>
      <c r="ERO22" s="182"/>
      <c r="ERP22" s="182"/>
      <c r="ERQ22" s="182"/>
      <c r="ERR22" s="182"/>
      <c r="ERS22" s="182"/>
      <c r="ERT22" s="182"/>
      <c r="ERU22" s="182"/>
      <c r="ERV22" s="182"/>
      <c r="ERW22" s="182"/>
      <c r="ERX22" s="182"/>
      <c r="ERY22" s="182"/>
      <c r="ERZ22" s="182"/>
      <c r="ESA22" s="182"/>
      <c r="ESB22" s="182"/>
      <c r="ESC22" s="182"/>
      <c r="ESD22" s="182"/>
      <c r="ESE22" s="182"/>
      <c r="ESF22" s="182"/>
      <c r="ESG22" s="182"/>
      <c r="ESH22" s="182"/>
      <c r="ESI22" s="182"/>
      <c r="ESJ22" s="182"/>
      <c r="ESK22" s="182"/>
      <c r="ESL22" s="182"/>
      <c r="ESM22" s="182"/>
      <c r="ESN22" s="182"/>
      <c r="ESO22" s="182"/>
      <c r="ESP22" s="182"/>
      <c r="ESQ22" s="182"/>
      <c r="ESR22" s="182"/>
      <c r="ESS22" s="182"/>
      <c r="EST22" s="182"/>
      <c r="ESU22" s="182"/>
      <c r="ESV22" s="182"/>
      <c r="ESW22" s="182"/>
      <c r="ESX22" s="182"/>
      <c r="ESY22" s="182"/>
      <c r="ESZ22" s="182"/>
      <c r="ETA22" s="182"/>
      <c r="ETB22" s="182"/>
      <c r="ETC22" s="182"/>
      <c r="ETD22" s="182"/>
      <c r="ETE22" s="182"/>
      <c r="ETF22" s="182"/>
      <c r="ETG22" s="182"/>
      <c r="ETH22" s="182"/>
      <c r="ETI22" s="182"/>
      <c r="ETJ22" s="182"/>
      <c r="ETK22" s="182"/>
      <c r="ETL22" s="182"/>
      <c r="ETM22" s="182"/>
      <c r="ETN22" s="182"/>
      <c r="ETO22" s="182"/>
      <c r="ETP22" s="182"/>
      <c r="ETQ22" s="182"/>
      <c r="ETR22" s="182"/>
      <c r="ETS22" s="182"/>
      <c r="ETT22" s="182"/>
      <c r="ETU22" s="182"/>
      <c r="ETV22" s="182"/>
      <c r="ETW22" s="182"/>
      <c r="ETX22" s="182"/>
      <c r="ETY22" s="182"/>
      <c r="ETZ22" s="182"/>
      <c r="EUA22" s="182"/>
      <c r="EUB22" s="182"/>
      <c r="EUC22" s="182"/>
      <c r="EUD22" s="182"/>
      <c r="EUE22" s="182"/>
      <c r="EUF22" s="182"/>
      <c r="EUG22" s="182"/>
      <c r="EUH22" s="182"/>
      <c r="EUI22" s="182"/>
      <c r="EUJ22" s="182"/>
      <c r="EUK22" s="182"/>
      <c r="EUL22" s="182"/>
      <c r="EUM22" s="182"/>
      <c r="EUN22" s="182"/>
      <c r="EUO22" s="182"/>
      <c r="EUP22" s="182"/>
      <c r="EUQ22" s="182"/>
      <c r="EUR22" s="182"/>
      <c r="EUS22" s="182"/>
      <c r="EUT22" s="182"/>
      <c r="EUU22" s="182"/>
      <c r="EUV22" s="182"/>
      <c r="EUW22" s="182"/>
      <c r="EUX22" s="182"/>
      <c r="EUY22" s="182"/>
      <c r="EUZ22" s="182"/>
      <c r="EVA22" s="182"/>
      <c r="EVB22" s="182"/>
      <c r="EVC22" s="182"/>
      <c r="EVD22" s="182"/>
      <c r="EVE22" s="182"/>
      <c r="EVF22" s="182"/>
      <c r="EVG22" s="182"/>
      <c r="EVH22" s="182"/>
      <c r="EVI22" s="182"/>
      <c r="EVJ22" s="182"/>
      <c r="EVK22" s="182"/>
      <c r="EVL22" s="182"/>
      <c r="EVM22" s="182"/>
      <c r="EVN22" s="182"/>
      <c r="EVO22" s="182"/>
      <c r="EVP22" s="182"/>
      <c r="EVQ22" s="182"/>
      <c r="EVR22" s="182"/>
      <c r="EVS22" s="182"/>
      <c r="EVT22" s="182"/>
      <c r="EVU22" s="182"/>
      <c r="EVV22" s="182"/>
      <c r="EVW22" s="182"/>
      <c r="EVX22" s="182"/>
      <c r="EVY22" s="182"/>
      <c r="EVZ22" s="182"/>
      <c r="EWA22" s="182"/>
      <c r="EWB22" s="182"/>
      <c r="EWC22" s="182"/>
      <c r="EWD22" s="182"/>
      <c r="EWE22" s="182"/>
      <c r="EWF22" s="182"/>
      <c r="EWG22" s="182"/>
      <c r="EWH22" s="182"/>
      <c r="EWI22" s="182"/>
      <c r="EWJ22" s="182"/>
      <c r="EWK22" s="182"/>
      <c r="EWL22" s="182"/>
      <c r="EWM22" s="182"/>
      <c r="EWN22" s="182"/>
      <c r="EWO22" s="182"/>
      <c r="EWP22" s="182"/>
      <c r="EWQ22" s="182"/>
      <c r="EWR22" s="182"/>
      <c r="EWS22" s="182"/>
      <c r="EWT22" s="182"/>
      <c r="EWU22" s="182"/>
      <c r="EWV22" s="182"/>
      <c r="EWW22" s="182"/>
      <c r="EWX22" s="182"/>
      <c r="EWY22" s="182"/>
      <c r="EWZ22" s="182"/>
      <c r="EXA22" s="182"/>
      <c r="EXB22" s="182"/>
      <c r="EXC22" s="182"/>
      <c r="EXD22" s="182"/>
      <c r="EXE22" s="182"/>
      <c r="EXF22" s="182"/>
      <c r="EXG22" s="182"/>
      <c r="EXH22" s="182"/>
      <c r="EXI22" s="182"/>
      <c r="EXJ22" s="182"/>
      <c r="EXK22" s="182"/>
      <c r="EXL22" s="182"/>
      <c r="EXM22" s="182"/>
      <c r="EXN22" s="182"/>
      <c r="EXO22" s="182"/>
      <c r="EXP22" s="182"/>
      <c r="EXQ22" s="182"/>
      <c r="EXR22" s="182"/>
      <c r="EXS22" s="182"/>
      <c r="EXT22" s="182"/>
      <c r="EXU22" s="182"/>
      <c r="EXV22" s="182"/>
      <c r="EXW22" s="182"/>
      <c r="EXX22" s="182"/>
      <c r="EXY22" s="182"/>
      <c r="EXZ22" s="182"/>
      <c r="EYA22" s="182"/>
      <c r="EYB22" s="182"/>
      <c r="EYC22" s="182"/>
      <c r="EYD22" s="182"/>
      <c r="EYE22" s="182"/>
      <c r="EYF22" s="182"/>
      <c r="EYG22" s="182"/>
      <c r="EYH22" s="182"/>
      <c r="EYI22" s="182"/>
      <c r="EYJ22" s="182"/>
      <c r="EYK22" s="182"/>
      <c r="EYL22" s="182"/>
      <c r="EYM22" s="182"/>
      <c r="EYN22" s="182"/>
      <c r="EYO22" s="182"/>
      <c r="EYP22" s="182"/>
      <c r="EYQ22" s="182"/>
      <c r="EYR22" s="182"/>
      <c r="EYS22" s="182"/>
      <c r="EYT22" s="182"/>
      <c r="EYU22" s="182"/>
      <c r="EYV22" s="182"/>
      <c r="EYW22" s="182"/>
      <c r="EYX22" s="182"/>
      <c r="EYY22" s="182"/>
      <c r="EYZ22" s="182"/>
      <c r="EZA22" s="182"/>
      <c r="EZB22" s="182"/>
      <c r="EZC22" s="182"/>
      <c r="EZD22" s="182"/>
      <c r="EZE22" s="182"/>
      <c r="EZF22" s="182"/>
      <c r="EZG22" s="182"/>
      <c r="EZH22" s="182"/>
      <c r="EZI22" s="182"/>
      <c r="EZJ22" s="182"/>
      <c r="EZK22" s="182"/>
      <c r="EZL22" s="182"/>
      <c r="EZM22" s="182"/>
      <c r="EZN22" s="182"/>
      <c r="EZO22" s="182"/>
      <c r="EZP22" s="182"/>
      <c r="EZQ22" s="182"/>
      <c r="EZR22" s="182"/>
      <c r="EZS22" s="182"/>
      <c r="EZT22" s="182"/>
      <c r="EZU22" s="182"/>
      <c r="EZV22" s="182"/>
      <c r="EZW22" s="182"/>
      <c r="EZX22" s="182"/>
      <c r="EZY22" s="182"/>
      <c r="EZZ22" s="182"/>
      <c r="FAA22" s="182"/>
      <c r="FAB22" s="182"/>
      <c r="FAC22" s="182"/>
      <c r="FAD22" s="182"/>
      <c r="FAE22" s="182"/>
      <c r="FAF22" s="182"/>
      <c r="FAG22" s="182"/>
      <c r="FAH22" s="182"/>
      <c r="FAI22" s="182"/>
      <c r="FAJ22" s="182"/>
      <c r="FAK22" s="182"/>
      <c r="FAL22" s="182"/>
      <c r="FAM22" s="182"/>
      <c r="FAN22" s="182"/>
      <c r="FAO22" s="182"/>
      <c r="FAP22" s="182"/>
      <c r="FAQ22" s="182"/>
      <c r="FAR22" s="182"/>
      <c r="FAS22" s="182"/>
      <c r="FAT22" s="182"/>
      <c r="FAU22" s="182"/>
      <c r="FAV22" s="182"/>
      <c r="FAW22" s="182"/>
      <c r="FAX22" s="182"/>
      <c r="FAY22" s="182"/>
      <c r="FAZ22" s="182"/>
      <c r="FBA22" s="182"/>
      <c r="FBB22" s="182"/>
      <c r="FBC22" s="182"/>
      <c r="FBD22" s="182"/>
      <c r="FBE22" s="182"/>
      <c r="FBF22" s="182"/>
      <c r="FBG22" s="182"/>
      <c r="FBH22" s="182"/>
      <c r="FBI22" s="182"/>
      <c r="FBJ22" s="182"/>
      <c r="FBK22" s="182"/>
      <c r="FBL22" s="182"/>
      <c r="FBM22" s="182"/>
      <c r="FBN22" s="182"/>
      <c r="FBO22" s="182"/>
      <c r="FBP22" s="182"/>
      <c r="FBQ22" s="182"/>
      <c r="FBR22" s="182"/>
      <c r="FBS22" s="182"/>
      <c r="FBT22" s="182"/>
      <c r="FBU22" s="182"/>
      <c r="FBV22" s="182"/>
      <c r="FBW22" s="182"/>
      <c r="FBX22" s="182"/>
      <c r="FBY22" s="182"/>
      <c r="FBZ22" s="182"/>
      <c r="FCA22" s="182"/>
      <c r="FCB22" s="182"/>
      <c r="FCC22" s="182"/>
      <c r="FCD22" s="182"/>
      <c r="FCE22" s="182"/>
      <c r="FCF22" s="182"/>
      <c r="FCG22" s="182"/>
      <c r="FCH22" s="182"/>
      <c r="FCI22" s="182"/>
      <c r="FCJ22" s="182"/>
      <c r="FCK22" s="182"/>
      <c r="FCL22" s="182"/>
      <c r="FCM22" s="182"/>
      <c r="FCN22" s="182"/>
      <c r="FCO22" s="182"/>
      <c r="FCP22" s="182"/>
      <c r="FCQ22" s="182"/>
      <c r="FCR22" s="182"/>
      <c r="FCS22" s="182"/>
      <c r="FCT22" s="182"/>
      <c r="FCU22" s="182"/>
      <c r="FCV22" s="182"/>
      <c r="FCW22" s="182"/>
      <c r="FCX22" s="182"/>
      <c r="FCY22" s="182"/>
      <c r="FCZ22" s="182"/>
      <c r="FDA22" s="182"/>
      <c r="FDB22" s="182"/>
      <c r="FDC22" s="182"/>
      <c r="FDD22" s="182"/>
      <c r="FDE22" s="182"/>
      <c r="FDF22" s="182"/>
      <c r="FDG22" s="182"/>
      <c r="FDH22" s="182"/>
      <c r="FDI22" s="182"/>
      <c r="FDJ22" s="182"/>
      <c r="FDK22" s="182"/>
      <c r="FDL22" s="182"/>
      <c r="FDM22" s="182"/>
      <c r="FDN22" s="182"/>
      <c r="FDO22" s="182"/>
      <c r="FDP22" s="182"/>
      <c r="FDQ22" s="182"/>
      <c r="FDR22" s="182"/>
      <c r="FDS22" s="182"/>
      <c r="FDT22" s="182"/>
      <c r="FDU22" s="182"/>
      <c r="FDV22" s="182"/>
      <c r="FDW22" s="182"/>
      <c r="FDX22" s="182"/>
      <c r="FDY22" s="182"/>
      <c r="FDZ22" s="182"/>
      <c r="FEA22" s="182"/>
      <c r="FEB22" s="182"/>
      <c r="FEC22" s="182"/>
      <c r="FED22" s="182"/>
      <c r="FEE22" s="182"/>
      <c r="FEF22" s="182"/>
      <c r="FEG22" s="182"/>
      <c r="FEH22" s="182"/>
      <c r="FEI22" s="182"/>
      <c r="FEJ22" s="182"/>
      <c r="FEK22" s="182"/>
      <c r="FEL22" s="182"/>
      <c r="FEM22" s="182"/>
      <c r="FEN22" s="182"/>
      <c r="FEO22" s="182"/>
      <c r="FEP22" s="182"/>
      <c r="FEQ22" s="182"/>
      <c r="FER22" s="182"/>
      <c r="FES22" s="182"/>
      <c r="FET22" s="182"/>
      <c r="FEU22" s="182"/>
      <c r="FEV22" s="182"/>
      <c r="FEW22" s="182"/>
      <c r="FEX22" s="182"/>
      <c r="FEY22" s="182"/>
      <c r="FEZ22" s="182"/>
      <c r="FFA22" s="182"/>
      <c r="FFB22" s="182"/>
      <c r="FFC22" s="182"/>
      <c r="FFD22" s="182"/>
      <c r="FFE22" s="182"/>
      <c r="FFF22" s="182"/>
      <c r="FFG22" s="182"/>
      <c r="FFH22" s="182"/>
      <c r="FFI22" s="182"/>
      <c r="FFJ22" s="182"/>
      <c r="FFK22" s="182"/>
      <c r="FFL22" s="182"/>
      <c r="FFM22" s="182"/>
      <c r="FFN22" s="182"/>
      <c r="FFO22" s="182"/>
      <c r="FFP22" s="182"/>
      <c r="FFQ22" s="182"/>
      <c r="FFR22" s="182"/>
      <c r="FFS22" s="182"/>
      <c r="FFT22" s="182"/>
      <c r="FFU22" s="182"/>
      <c r="FFV22" s="182"/>
      <c r="FFW22" s="182"/>
      <c r="FFX22" s="182"/>
      <c r="FFY22" s="182"/>
      <c r="FFZ22" s="182"/>
      <c r="FGA22" s="182"/>
      <c r="FGB22" s="182"/>
      <c r="FGC22" s="182"/>
      <c r="FGD22" s="182"/>
      <c r="FGE22" s="182"/>
      <c r="FGF22" s="182"/>
      <c r="FGG22" s="182"/>
      <c r="FGH22" s="182"/>
      <c r="FGI22" s="182"/>
      <c r="FGJ22" s="182"/>
      <c r="FGK22" s="182"/>
      <c r="FGL22" s="182"/>
      <c r="FGM22" s="182"/>
      <c r="FGN22" s="182"/>
      <c r="FGO22" s="182"/>
      <c r="FGP22" s="182"/>
      <c r="FGQ22" s="182"/>
      <c r="FGR22" s="182"/>
      <c r="FGS22" s="182"/>
      <c r="FGT22" s="182"/>
      <c r="FGU22" s="182"/>
      <c r="FGV22" s="182"/>
      <c r="FGW22" s="182"/>
      <c r="FGX22" s="182"/>
      <c r="FGY22" s="182"/>
      <c r="FGZ22" s="182"/>
      <c r="FHA22" s="182"/>
      <c r="FHB22" s="182"/>
      <c r="FHC22" s="182"/>
      <c r="FHD22" s="182"/>
      <c r="FHE22" s="182"/>
      <c r="FHF22" s="182"/>
      <c r="FHG22" s="182"/>
      <c r="FHH22" s="182"/>
      <c r="FHI22" s="182"/>
      <c r="FHJ22" s="182"/>
      <c r="FHK22" s="182"/>
      <c r="FHL22" s="182"/>
      <c r="FHM22" s="182"/>
      <c r="FHN22" s="182"/>
      <c r="FHO22" s="182"/>
      <c r="FHP22" s="182"/>
      <c r="FHQ22" s="182"/>
      <c r="FHR22" s="182"/>
      <c r="FHS22" s="182"/>
      <c r="FHT22" s="182"/>
      <c r="FHU22" s="182"/>
      <c r="FHV22" s="182"/>
      <c r="FHW22" s="182"/>
      <c r="FHX22" s="182"/>
      <c r="FHY22" s="182"/>
      <c r="FHZ22" s="182"/>
      <c r="FIA22" s="182"/>
      <c r="FIB22" s="182"/>
      <c r="FIC22" s="182"/>
      <c r="FID22" s="182"/>
      <c r="FIE22" s="182"/>
      <c r="FIF22" s="182"/>
      <c r="FIG22" s="182"/>
      <c r="FIH22" s="182"/>
      <c r="FII22" s="182"/>
      <c r="FIJ22" s="182"/>
      <c r="FIK22" s="182"/>
      <c r="FIL22" s="182"/>
      <c r="FIM22" s="182"/>
      <c r="FIN22" s="182"/>
      <c r="FIO22" s="182"/>
      <c r="FIP22" s="182"/>
      <c r="FIQ22" s="182"/>
      <c r="FIR22" s="182"/>
      <c r="FIS22" s="182"/>
      <c r="FIT22" s="182"/>
      <c r="FIU22" s="182"/>
      <c r="FIV22" s="182"/>
      <c r="FIW22" s="182"/>
      <c r="FIX22" s="182"/>
      <c r="FIY22" s="182"/>
      <c r="FIZ22" s="182"/>
      <c r="FJA22" s="182"/>
      <c r="FJB22" s="182"/>
      <c r="FJC22" s="182"/>
      <c r="FJD22" s="182"/>
      <c r="FJE22" s="182"/>
      <c r="FJF22" s="182"/>
      <c r="FJG22" s="182"/>
      <c r="FJH22" s="182"/>
      <c r="FJI22" s="182"/>
      <c r="FJJ22" s="182"/>
      <c r="FJK22" s="182"/>
      <c r="FJL22" s="182"/>
      <c r="FJM22" s="182"/>
      <c r="FJN22" s="182"/>
      <c r="FJO22" s="182"/>
      <c r="FJP22" s="182"/>
      <c r="FJQ22" s="182"/>
      <c r="FJR22" s="182"/>
      <c r="FJS22" s="182"/>
      <c r="FJT22" s="182"/>
      <c r="FJU22" s="182"/>
      <c r="FJV22" s="182"/>
      <c r="FJW22" s="182"/>
      <c r="FJX22" s="182"/>
      <c r="FJY22" s="182"/>
      <c r="FJZ22" s="182"/>
      <c r="FKA22" s="182"/>
      <c r="FKB22" s="182"/>
      <c r="FKC22" s="182"/>
      <c r="FKD22" s="182"/>
      <c r="FKE22" s="182"/>
      <c r="FKF22" s="182"/>
      <c r="FKG22" s="182"/>
      <c r="FKH22" s="182"/>
      <c r="FKI22" s="182"/>
      <c r="FKJ22" s="182"/>
      <c r="FKK22" s="182"/>
      <c r="FKL22" s="182"/>
      <c r="FKM22" s="182"/>
      <c r="FKN22" s="182"/>
      <c r="FKO22" s="182"/>
      <c r="FKP22" s="182"/>
      <c r="FKQ22" s="182"/>
      <c r="FKR22" s="182"/>
      <c r="FKS22" s="182"/>
      <c r="FKT22" s="182"/>
      <c r="FKU22" s="182"/>
      <c r="FKV22" s="182"/>
      <c r="FKW22" s="182"/>
      <c r="FKX22" s="182"/>
      <c r="FKY22" s="182"/>
      <c r="FKZ22" s="182"/>
      <c r="FLA22" s="182"/>
      <c r="FLB22" s="182"/>
      <c r="FLC22" s="182"/>
      <c r="FLD22" s="182"/>
      <c r="FLE22" s="182"/>
      <c r="FLF22" s="182"/>
      <c r="FLG22" s="182"/>
      <c r="FLH22" s="182"/>
      <c r="FLI22" s="182"/>
      <c r="FLJ22" s="182"/>
      <c r="FLK22" s="182"/>
      <c r="FLL22" s="182"/>
      <c r="FLM22" s="182"/>
      <c r="FLN22" s="182"/>
      <c r="FLO22" s="182"/>
      <c r="FLP22" s="182"/>
      <c r="FLQ22" s="182"/>
      <c r="FLR22" s="182"/>
      <c r="FLS22" s="182"/>
      <c r="FLT22" s="182"/>
      <c r="FLU22" s="182"/>
      <c r="FLV22" s="182"/>
      <c r="FLW22" s="182"/>
      <c r="FLX22" s="182"/>
      <c r="FLY22" s="182"/>
      <c r="FLZ22" s="182"/>
      <c r="FMA22" s="182"/>
      <c r="FMB22" s="182"/>
      <c r="FMC22" s="182"/>
      <c r="FMD22" s="182"/>
      <c r="FME22" s="182"/>
      <c r="FMF22" s="182"/>
      <c r="FMG22" s="182"/>
      <c r="FMH22" s="182"/>
      <c r="FMI22" s="182"/>
      <c r="FMJ22" s="182"/>
      <c r="FMK22" s="182"/>
      <c r="FML22" s="182"/>
      <c r="FMM22" s="182"/>
      <c r="FMN22" s="182"/>
      <c r="FMO22" s="182"/>
      <c r="FMP22" s="182"/>
      <c r="FMQ22" s="182"/>
      <c r="FMR22" s="182"/>
      <c r="FMS22" s="182"/>
      <c r="FMT22" s="182"/>
      <c r="FMU22" s="182"/>
      <c r="FMV22" s="182"/>
      <c r="FMW22" s="182"/>
      <c r="FMX22" s="182"/>
      <c r="FMY22" s="182"/>
      <c r="FMZ22" s="182"/>
      <c r="FNA22" s="182"/>
      <c r="FNB22" s="182"/>
      <c r="FNC22" s="182"/>
      <c r="FND22" s="182"/>
      <c r="FNE22" s="182"/>
      <c r="FNF22" s="182"/>
      <c r="FNG22" s="182"/>
      <c r="FNH22" s="182"/>
      <c r="FNI22" s="182"/>
      <c r="FNJ22" s="182"/>
      <c r="FNK22" s="182"/>
      <c r="FNL22" s="182"/>
      <c r="FNM22" s="182"/>
      <c r="FNN22" s="182"/>
      <c r="FNO22" s="182"/>
      <c r="FNP22" s="182"/>
      <c r="FNQ22" s="182"/>
      <c r="FNR22" s="182"/>
      <c r="FNS22" s="182"/>
      <c r="FNT22" s="182"/>
      <c r="FNU22" s="182"/>
      <c r="FNV22" s="182"/>
      <c r="FNW22" s="182"/>
      <c r="FNX22" s="182"/>
      <c r="FNY22" s="182"/>
      <c r="FNZ22" s="182"/>
      <c r="FOA22" s="182"/>
      <c r="FOB22" s="182"/>
      <c r="FOC22" s="182"/>
      <c r="FOD22" s="182"/>
      <c r="FOE22" s="182"/>
      <c r="FOF22" s="182"/>
      <c r="FOG22" s="182"/>
      <c r="FOH22" s="182"/>
      <c r="FOI22" s="182"/>
      <c r="FOJ22" s="182"/>
      <c r="FOK22" s="182"/>
      <c r="FOL22" s="182"/>
      <c r="FOM22" s="182"/>
      <c r="FON22" s="182"/>
      <c r="FOO22" s="182"/>
      <c r="FOP22" s="182"/>
      <c r="FOQ22" s="182"/>
      <c r="FOR22" s="182"/>
      <c r="FOS22" s="182"/>
      <c r="FOT22" s="182"/>
      <c r="FOU22" s="182"/>
      <c r="FOV22" s="182"/>
      <c r="FOW22" s="182"/>
      <c r="FOX22" s="182"/>
      <c r="FOY22" s="182"/>
      <c r="FOZ22" s="182"/>
      <c r="FPA22" s="182"/>
      <c r="FPB22" s="182"/>
      <c r="FPC22" s="182"/>
      <c r="FPD22" s="182"/>
      <c r="FPE22" s="182"/>
      <c r="FPF22" s="182"/>
      <c r="FPG22" s="182"/>
      <c r="FPH22" s="182"/>
      <c r="FPI22" s="182"/>
      <c r="FPJ22" s="182"/>
      <c r="FPK22" s="182"/>
      <c r="FPL22" s="182"/>
      <c r="FPM22" s="182"/>
      <c r="FPN22" s="182"/>
      <c r="FPO22" s="182"/>
      <c r="FPP22" s="182"/>
      <c r="FPQ22" s="182"/>
      <c r="FPR22" s="182"/>
      <c r="FPS22" s="182"/>
      <c r="FPT22" s="182"/>
      <c r="FPU22" s="182"/>
      <c r="FPV22" s="182"/>
      <c r="FPW22" s="182"/>
      <c r="FPX22" s="182"/>
      <c r="FPY22" s="182"/>
      <c r="FPZ22" s="182"/>
      <c r="FQA22" s="182"/>
      <c r="FQB22" s="182"/>
      <c r="FQC22" s="182"/>
      <c r="FQD22" s="182"/>
      <c r="FQE22" s="182"/>
      <c r="FQF22" s="182"/>
      <c r="FQG22" s="182"/>
      <c r="FQH22" s="182"/>
      <c r="FQI22" s="182"/>
      <c r="FQJ22" s="182"/>
      <c r="FQK22" s="182"/>
      <c r="FQL22" s="182"/>
      <c r="FQM22" s="182"/>
      <c r="FQN22" s="182"/>
      <c r="FQO22" s="182"/>
      <c r="FQP22" s="182"/>
      <c r="FQQ22" s="182"/>
      <c r="FQR22" s="182"/>
      <c r="FQS22" s="182"/>
      <c r="FQT22" s="182"/>
      <c r="FQU22" s="182"/>
      <c r="FQV22" s="182"/>
      <c r="FQW22" s="182"/>
      <c r="FQX22" s="182"/>
      <c r="FQY22" s="182"/>
      <c r="FQZ22" s="182"/>
      <c r="FRA22" s="182"/>
      <c r="FRB22" s="182"/>
      <c r="FRC22" s="182"/>
      <c r="FRD22" s="182"/>
      <c r="FRE22" s="182"/>
      <c r="FRF22" s="182"/>
      <c r="FRG22" s="182"/>
      <c r="FRH22" s="182"/>
      <c r="FRI22" s="182"/>
      <c r="FRJ22" s="182"/>
      <c r="FRK22" s="182"/>
      <c r="FRL22" s="182"/>
      <c r="FRM22" s="182"/>
      <c r="FRN22" s="182"/>
      <c r="FRO22" s="182"/>
      <c r="FRP22" s="182"/>
      <c r="FRQ22" s="182"/>
      <c r="FRR22" s="182"/>
      <c r="FRS22" s="182"/>
      <c r="FRT22" s="182"/>
      <c r="FRU22" s="182"/>
      <c r="FRV22" s="182"/>
      <c r="FRW22" s="182"/>
      <c r="FRX22" s="182"/>
      <c r="FRY22" s="182"/>
      <c r="FRZ22" s="182"/>
      <c r="FSA22" s="182"/>
      <c r="FSB22" s="182"/>
      <c r="FSC22" s="182"/>
      <c r="FSD22" s="182"/>
      <c r="FSE22" s="182"/>
      <c r="FSF22" s="182"/>
      <c r="FSG22" s="182"/>
      <c r="FSH22" s="182"/>
      <c r="FSI22" s="182"/>
      <c r="FSJ22" s="182"/>
      <c r="FSK22" s="182"/>
      <c r="FSL22" s="182"/>
      <c r="FSM22" s="182"/>
      <c r="FSN22" s="182"/>
      <c r="FSO22" s="182"/>
      <c r="FSP22" s="182"/>
      <c r="FSQ22" s="182"/>
      <c r="FSR22" s="182"/>
      <c r="FSS22" s="182"/>
      <c r="FST22" s="182"/>
      <c r="FSU22" s="182"/>
      <c r="FSV22" s="182"/>
      <c r="FSW22" s="182"/>
      <c r="FSX22" s="182"/>
      <c r="FSY22" s="182"/>
      <c r="FSZ22" s="182"/>
      <c r="FTA22" s="182"/>
      <c r="FTB22" s="182"/>
      <c r="FTC22" s="182"/>
      <c r="FTD22" s="182"/>
      <c r="FTE22" s="182"/>
      <c r="FTF22" s="182"/>
      <c r="FTG22" s="182"/>
      <c r="FTH22" s="182"/>
      <c r="FTI22" s="182"/>
      <c r="FTJ22" s="182"/>
      <c r="FTK22" s="182"/>
      <c r="FTL22" s="182"/>
      <c r="FTM22" s="182"/>
      <c r="FTN22" s="182"/>
      <c r="FTO22" s="182"/>
      <c r="FTP22" s="182"/>
      <c r="FTQ22" s="182"/>
      <c r="FTR22" s="182"/>
      <c r="FTS22" s="182"/>
      <c r="FTT22" s="182"/>
      <c r="FTU22" s="182"/>
      <c r="FTV22" s="182"/>
      <c r="FTW22" s="182"/>
      <c r="FTX22" s="182"/>
      <c r="FTY22" s="182"/>
      <c r="FTZ22" s="182"/>
      <c r="FUA22" s="182"/>
      <c r="FUB22" s="182"/>
      <c r="FUC22" s="182"/>
      <c r="FUD22" s="182"/>
      <c r="FUE22" s="182"/>
      <c r="FUF22" s="182"/>
      <c r="FUG22" s="182"/>
      <c r="FUH22" s="182"/>
      <c r="FUI22" s="182"/>
      <c r="FUJ22" s="182"/>
      <c r="FUK22" s="182"/>
      <c r="FUL22" s="182"/>
      <c r="FUM22" s="182"/>
      <c r="FUN22" s="182"/>
      <c r="FUO22" s="182"/>
      <c r="FUP22" s="182"/>
      <c r="FUQ22" s="182"/>
      <c r="FUR22" s="182"/>
      <c r="FUS22" s="182"/>
      <c r="FUT22" s="182"/>
      <c r="FUU22" s="182"/>
      <c r="FUV22" s="182"/>
      <c r="FUW22" s="182"/>
      <c r="FUX22" s="182"/>
      <c r="FUY22" s="182"/>
      <c r="FUZ22" s="182"/>
      <c r="FVA22" s="182"/>
      <c r="FVB22" s="182"/>
      <c r="FVC22" s="182"/>
      <c r="FVD22" s="182"/>
      <c r="FVE22" s="182"/>
      <c r="FVF22" s="182"/>
      <c r="FVG22" s="182"/>
      <c r="FVH22" s="182"/>
      <c r="FVI22" s="182"/>
      <c r="FVJ22" s="182"/>
      <c r="FVK22" s="182"/>
      <c r="FVL22" s="182"/>
      <c r="FVM22" s="182"/>
      <c r="FVN22" s="182"/>
      <c r="FVO22" s="182"/>
      <c r="FVP22" s="182"/>
      <c r="FVQ22" s="182"/>
      <c r="FVR22" s="182"/>
      <c r="FVS22" s="182"/>
      <c r="FVT22" s="182"/>
      <c r="FVU22" s="182"/>
      <c r="FVV22" s="182"/>
      <c r="FVW22" s="182"/>
      <c r="FVX22" s="182"/>
      <c r="FVY22" s="182"/>
      <c r="FVZ22" s="182"/>
      <c r="FWA22" s="182"/>
      <c r="FWB22" s="182"/>
      <c r="FWC22" s="182"/>
      <c r="FWD22" s="182"/>
      <c r="FWE22" s="182"/>
      <c r="FWF22" s="182"/>
      <c r="FWG22" s="182"/>
      <c r="FWH22" s="182"/>
      <c r="FWI22" s="182"/>
      <c r="FWJ22" s="182"/>
      <c r="FWK22" s="182"/>
      <c r="FWL22" s="182"/>
      <c r="FWM22" s="182"/>
      <c r="FWN22" s="182"/>
      <c r="FWO22" s="182"/>
      <c r="FWP22" s="182"/>
      <c r="FWQ22" s="182"/>
      <c r="FWR22" s="182"/>
      <c r="FWS22" s="182"/>
      <c r="FWT22" s="182"/>
      <c r="FWU22" s="182"/>
      <c r="FWV22" s="182"/>
      <c r="FWW22" s="182"/>
      <c r="FWX22" s="182"/>
      <c r="FWY22" s="182"/>
      <c r="FWZ22" s="182"/>
      <c r="FXA22" s="182"/>
      <c r="FXB22" s="182"/>
      <c r="FXC22" s="182"/>
      <c r="FXD22" s="182"/>
      <c r="FXE22" s="182"/>
      <c r="FXF22" s="182"/>
      <c r="FXG22" s="182"/>
      <c r="FXH22" s="182"/>
      <c r="FXI22" s="182"/>
      <c r="FXJ22" s="182"/>
      <c r="FXK22" s="182"/>
      <c r="FXL22" s="182"/>
      <c r="FXM22" s="182"/>
      <c r="FXN22" s="182"/>
      <c r="FXO22" s="182"/>
      <c r="FXP22" s="182"/>
      <c r="FXQ22" s="182"/>
      <c r="FXR22" s="182"/>
      <c r="FXS22" s="182"/>
      <c r="FXT22" s="182"/>
      <c r="FXU22" s="182"/>
      <c r="FXV22" s="182"/>
      <c r="FXW22" s="182"/>
      <c r="FXX22" s="182"/>
      <c r="FXY22" s="182"/>
      <c r="FXZ22" s="182"/>
      <c r="FYA22" s="182"/>
      <c r="FYB22" s="182"/>
      <c r="FYC22" s="182"/>
      <c r="FYD22" s="182"/>
      <c r="FYE22" s="182"/>
      <c r="FYF22" s="182"/>
      <c r="FYG22" s="182"/>
      <c r="FYH22" s="182"/>
      <c r="FYI22" s="182"/>
      <c r="FYJ22" s="182"/>
      <c r="FYK22" s="182"/>
      <c r="FYL22" s="182"/>
      <c r="FYM22" s="182"/>
      <c r="FYN22" s="182"/>
      <c r="FYO22" s="182"/>
      <c r="FYP22" s="182"/>
      <c r="FYQ22" s="182"/>
      <c r="FYR22" s="182"/>
      <c r="FYS22" s="182"/>
      <c r="FYT22" s="182"/>
      <c r="FYU22" s="182"/>
      <c r="FYV22" s="182"/>
      <c r="FYW22" s="182"/>
      <c r="FYX22" s="182"/>
      <c r="FYY22" s="182"/>
      <c r="FYZ22" s="182"/>
      <c r="FZA22" s="182"/>
      <c r="FZB22" s="182"/>
      <c r="FZC22" s="182"/>
      <c r="FZD22" s="182"/>
      <c r="FZE22" s="182"/>
      <c r="FZF22" s="182"/>
      <c r="FZG22" s="182"/>
      <c r="FZH22" s="182"/>
      <c r="FZI22" s="182"/>
      <c r="FZJ22" s="182"/>
      <c r="FZK22" s="182"/>
      <c r="FZL22" s="182"/>
      <c r="FZM22" s="182"/>
      <c r="FZN22" s="182"/>
      <c r="FZO22" s="182"/>
      <c r="FZP22" s="182"/>
      <c r="FZQ22" s="182"/>
      <c r="FZR22" s="182"/>
      <c r="FZS22" s="182"/>
      <c r="FZT22" s="182"/>
      <c r="FZU22" s="182"/>
      <c r="FZV22" s="182"/>
      <c r="FZW22" s="182"/>
      <c r="FZX22" s="182"/>
      <c r="FZY22" s="182"/>
      <c r="FZZ22" s="182"/>
      <c r="GAA22" s="182"/>
      <c r="GAB22" s="182"/>
      <c r="GAC22" s="182"/>
      <c r="GAD22" s="182"/>
      <c r="GAE22" s="182"/>
      <c r="GAF22" s="182"/>
      <c r="GAG22" s="182"/>
      <c r="GAH22" s="182"/>
      <c r="GAI22" s="182"/>
      <c r="GAJ22" s="182"/>
      <c r="GAK22" s="182"/>
      <c r="GAL22" s="182"/>
      <c r="GAM22" s="182"/>
      <c r="GAN22" s="182"/>
      <c r="GAO22" s="182"/>
      <c r="GAP22" s="182"/>
      <c r="GAQ22" s="182"/>
      <c r="GAR22" s="182"/>
      <c r="GAS22" s="182"/>
      <c r="GAT22" s="182"/>
      <c r="GAU22" s="182"/>
      <c r="GAV22" s="182"/>
      <c r="GAW22" s="182"/>
      <c r="GAX22" s="182"/>
      <c r="GAY22" s="182"/>
      <c r="GAZ22" s="182"/>
      <c r="GBA22" s="182"/>
      <c r="GBB22" s="182"/>
      <c r="GBC22" s="182"/>
      <c r="GBD22" s="182"/>
      <c r="GBE22" s="182"/>
      <c r="GBF22" s="182"/>
      <c r="GBG22" s="182"/>
      <c r="GBH22" s="182"/>
      <c r="GBI22" s="182"/>
      <c r="GBJ22" s="182"/>
      <c r="GBK22" s="182"/>
      <c r="GBL22" s="182"/>
      <c r="GBM22" s="182"/>
      <c r="GBN22" s="182"/>
      <c r="GBO22" s="182"/>
      <c r="GBP22" s="182"/>
      <c r="GBQ22" s="182"/>
      <c r="GBR22" s="182"/>
      <c r="GBS22" s="182"/>
      <c r="GBT22" s="182"/>
      <c r="GBU22" s="182"/>
      <c r="GBV22" s="182"/>
      <c r="GBW22" s="182"/>
      <c r="GBX22" s="182"/>
      <c r="GBY22" s="182"/>
      <c r="GBZ22" s="182"/>
      <c r="GCA22" s="182"/>
      <c r="GCB22" s="182"/>
      <c r="GCC22" s="182"/>
      <c r="GCD22" s="182"/>
      <c r="GCE22" s="182"/>
      <c r="GCF22" s="182"/>
      <c r="GCG22" s="182"/>
      <c r="GCH22" s="182"/>
      <c r="GCI22" s="182"/>
      <c r="GCJ22" s="182"/>
      <c r="GCK22" s="182"/>
      <c r="GCL22" s="182"/>
      <c r="GCM22" s="182"/>
      <c r="GCN22" s="182"/>
      <c r="GCO22" s="182"/>
      <c r="GCP22" s="182"/>
      <c r="GCQ22" s="182"/>
      <c r="GCR22" s="182"/>
      <c r="GCS22" s="182"/>
      <c r="GCT22" s="182"/>
      <c r="GCU22" s="182"/>
      <c r="GCV22" s="182"/>
      <c r="GCW22" s="182"/>
      <c r="GCX22" s="182"/>
      <c r="GCY22" s="182"/>
      <c r="GCZ22" s="182"/>
      <c r="GDA22" s="182"/>
      <c r="GDB22" s="182"/>
      <c r="GDC22" s="182"/>
      <c r="GDD22" s="182"/>
      <c r="GDE22" s="182"/>
      <c r="GDF22" s="182"/>
      <c r="GDG22" s="182"/>
      <c r="GDH22" s="182"/>
      <c r="GDI22" s="182"/>
      <c r="GDJ22" s="182"/>
      <c r="GDK22" s="182"/>
      <c r="GDL22" s="182"/>
      <c r="GDM22" s="182"/>
      <c r="GDN22" s="182"/>
      <c r="GDO22" s="182"/>
      <c r="GDP22" s="182"/>
      <c r="GDQ22" s="182"/>
      <c r="GDR22" s="182"/>
      <c r="GDS22" s="182"/>
      <c r="GDT22" s="182"/>
      <c r="GDU22" s="182"/>
      <c r="GDV22" s="182"/>
      <c r="GDW22" s="182"/>
      <c r="GDX22" s="182"/>
      <c r="GDY22" s="182"/>
      <c r="GDZ22" s="182"/>
      <c r="GEA22" s="182"/>
      <c r="GEB22" s="182"/>
      <c r="GEC22" s="182"/>
      <c r="GED22" s="182"/>
      <c r="GEE22" s="182"/>
      <c r="GEF22" s="182"/>
      <c r="GEG22" s="182"/>
      <c r="GEH22" s="182"/>
      <c r="GEI22" s="182"/>
      <c r="GEJ22" s="182"/>
      <c r="GEK22" s="182"/>
      <c r="GEL22" s="182"/>
      <c r="GEM22" s="182"/>
      <c r="GEN22" s="182"/>
      <c r="GEO22" s="182"/>
      <c r="GEP22" s="182"/>
      <c r="GEQ22" s="182"/>
      <c r="GER22" s="182"/>
      <c r="GES22" s="182"/>
      <c r="GET22" s="182"/>
      <c r="GEU22" s="182"/>
      <c r="GEV22" s="182"/>
      <c r="GEW22" s="182"/>
      <c r="GEX22" s="182"/>
      <c r="GEY22" s="182"/>
      <c r="GEZ22" s="182"/>
      <c r="GFA22" s="182"/>
      <c r="GFB22" s="182"/>
      <c r="GFC22" s="182"/>
      <c r="GFD22" s="182"/>
      <c r="GFE22" s="182"/>
      <c r="GFF22" s="182"/>
      <c r="GFG22" s="182"/>
      <c r="GFH22" s="182"/>
      <c r="GFI22" s="182"/>
      <c r="GFJ22" s="182"/>
      <c r="GFK22" s="182"/>
      <c r="GFL22" s="182"/>
      <c r="GFM22" s="182"/>
      <c r="GFN22" s="182"/>
      <c r="GFO22" s="182"/>
      <c r="GFP22" s="182"/>
      <c r="GFQ22" s="182"/>
      <c r="GFR22" s="182"/>
      <c r="GFS22" s="182"/>
      <c r="GFT22" s="182"/>
      <c r="GFU22" s="182"/>
      <c r="GFV22" s="182"/>
      <c r="GFW22" s="182"/>
      <c r="GFX22" s="182"/>
      <c r="GFY22" s="182"/>
      <c r="GFZ22" s="182"/>
      <c r="GGA22" s="182"/>
      <c r="GGB22" s="182"/>
      <c r="GGC22" s="182"/>
      <c r="GGD22" s="182"/>
      <c r="GGE22" s="182"/>
      <c r="GGF22" s="182"/>
      <c r="GGG22" s="182"/>
      <c r="GGH22" s="182"/>
      <c r="GGI22" s="182"/>
      <c r="GGJ22" s="182"/>
      <c r="GGK22" s="182"/>
      <c r="GGL22" s="182"/>
      <c r="GGM22" s="182"/>
      <c r="GGN22" s="182"/>
      <c r="GGO22" s="182"/>
      <c r="GGP22" s="182"/>
      <c r="GGQ22" s="182"/>
      <c r="GGR22" s="182"/>
      <c r="GGS22" s="182"/>
      <c r="GGT22" s="182"/>
      <c r="GGU22" s="182"/>
      <c r="GGV22" s="182"/>
      <c r="GGW22" s="182"/>
      <c r="GGX22" s="182"/>
      <c r="GGY22" s="182"/>
      <c r="GGZ22" s="182"/>
      <c r="GHA22" s="182"/>
      <c r="GHB22" s="182"/>
      <c r="GHC22" s="182"/>
      <c r="GHD22" s="182"/>
      <c r="GHE22" s="182"/>
      <c r="GHF22" s="182"/>
      <c r="GHG22" s="182"/>
      <c r="GHH22" s="182"/>
      <c r="GHI22" s="182"/>
      <c r="GHJ22" s="182"/>
      <c r="GHK22" s="182"/>
      <c r="GHL22" s="182"/>
      <c r="GHM22" s="182"/>
      <c r="GHN22" s="182"/>
      <c r="GHO22" s="182"/>
      <c r="GHP22" s="182"/>
      <c r="GHQ22" s="182"/>
      <c r="GHR22" s="182"/>
      <c r="GHS22" s="182"/>
      <c r="GHT22" s="182"/>
      <c r="GHU22" s="182"/>
      <c r="GHV22" s="182"/>
      <c r="GHW22" s="182"/>
      <c r="GHX22" s="182"/>
      <c r="GHY22" s="182"/>
      <c r="GHZ22" s="182"/>
      <c r="GIA22" s="182"/>
      <c r="GIB22" s="182"/>
      <c r="GIC22" s="182"/>
      <c r="GID22" s="182"/>
      <c r="GIE22" s="182"/>
      <c r="GIF22" s="182"/>
      <c r="GIG22" s="182"/>
      <c r="GIH22" s="182"/>
      <c r="GII22" s="182"/>
      <c r="GIJ22" s="182"/>
      <c r="GIK22" s="182"/>
      <c r="GIL22" s="182"/>
      <c r="GIM22" s="182"/>
      <c r="GIN22" s="182"/>
      <c r="GIO22" s="182"/>
      <c r="GIP22" s="182"/>
      <c r="GIQ22" s="182"/>
      <c r="GIR22" s="182"/>
      <c r="GIS22" s="182"/>
      <c r="GIT22" s="182"/>
      <c r="GIU22" s="182"/>
      <c r="GIV22" s="182"/>
      <c r="GIW22" s="182"/>
      <c r="GIX22" s="182"/>
      <c r="GIY22" s="182"/>
      <c r="GIZ22" s="182"/>
      <c r="GJA22" s="182"/>
      <c r="GJB22" s="182"/>
      <c r="GJC22" s="182"/>
      <c r="GJD22" s="182"/>
      <c r="GJE22" s="182"/>
      <c r="GJF22" s="182"/>
      <c r="GJG22" s="182"/>
      <c r="GJH22" s="182"/>
      <c r="GJI22" s="182"/>
      <c r="GJJ22" s="182"/>
      <c r="GJK22" s="182"/>
      <c r="GJL22" s="182"/>
      <c r="GJM22" s="182"/>
      <c r="GJN22" s="182"/>
      <c r="GJO22" s="182"/>
      <c r="GJP22" s="182"/>
      <c r="GJQ22" s="182"/>
      <c r="GJR22" s="182"/>
      <c r="GJS22" s="182"/>
      <c r="GJT22" s="182"/>
      <c r="GJU22" s="182"/>
      <c r="GJV22" s="182"/>
      <c r="GJW22" s="182"/>
      <c r="GJX22" s="182"/>
      <c r="GJY22" s="182"/>
      <c r="GJZ22" s="182"/>
      <c r="GKA22" s="182"/>
      <c r="GKB22" s="182"/>
      <c r="GKC22" s="182"/>
      <c r="GKD22" s="182"/>
      <c r="GKE22" s="182"/>
      <c r="GKF22" s="182"/>
      <c r="GKG22" s="182"/>
      <c r="GKH22" s="182"/>
      <c r="GKI22" s="182"/>
      <c r="GKJ22" s="182"/>
      <c r="GKK22" s="182"/>
      <c r="GKL22" s="182"/>
      <c r="GKM22" s="182"/>
      <c r="GKN22" s="182"/>
      <c r="GKO22" s="182"/>
      <c r="GKP22" s="182"/>
      <c r="GKQ22" s="182"/>
      <c r="GKR22" s="182"/>
      <c r="GKS22" s="182"/>
      <c r="GKT22" s="182"/>
      <c r="GKU22" s="182"/>
      <c r="GKV22" s="182"/>
      <c r="GKW22" s="182"/>
      <c r="GKX22" s="182"/>
      <c r="GKY22" s="182"/>
      <c r="GKZ22" s="182"/>
      <c r="GLA22" s="182"/>
      <c r="GLB22" s="182"/>
      <c r="GLC22" s="182"/>
      <c r="GLD22" s="182"/>
      <c r="GLE22" s="182"/>
      <c r="GLF22" s="182"/>
      <c r="GLG22" s="182"/>
      <c r="GLH22" s="182"/>
      <c r="GLI22" s="182"/>
      <c r="GLJ22" s="182"/>
      <c r="GLK22" s="182"/>
      <c r="GLL22" s="182"/>
      <c r="GLM22" s="182"/>
      <c r="GLN22" s="182"/>
      <c r="GLO22" s="182"/>
      <c r="GLP22" s="182"/>
      <c r="GLQ22" s="182"/>
      <c r="GLR22" s="182"/>
      <c r="GLS22" s="182"/>
      <c r="GLT22" s="182"/>
      <c r="GLU22" s="182"/>
      <c r="GLV22" s="182"/>
      <c r="GLW22" s="182"/>
      <c r="GLX22" s="182"/>
      <c r="GLY22" s="182"/>
      <c r="GLZ22" s="182"/>
      <c r="GMA22" s="182"/>
      <c r="GMB22" s="182"/>
      <c r="GMC22" s="182"/>
      <c r="GMD22" s="182"/>
      <c r="GME22" s="182"/>
      <c r="GMF22" s="182"/>
      <c r="GMG22" s="182"/>
      <c r="GMH22" s="182"/>
      <c r="GMI22" s="182"/>
      <c r="GMJ22" s="182"/>
      <c r="GMK22" s="182"/>
      <c r="GML22" s="182"/>
      <c r="GMM22" s="182"/>
      <c r="GMN22" s="182"/>
      <c r="GMO22" s="182"/>
      <c r="GMP22" s="182"/>
      <c r="GMQ22" s="182"/>
      <c r="GMR22" s="182"/>
      <c r="GMS22" s="182"/>
      <c r="GMT22" s="182"/>
      <c r="GMU22" s="182"/>
      <c r="GMV22" s="182"/>
      <c r="GMW22" s="182"/>
      <c r="GMX22" s="182"/>
      <c r="GMY22" s="182"/>
      <c r="GMZ22" s="182"/>
      <c r="GNA22" s="182"/>
      <c r="GNB22" s="182"/>
      <c r="GNC22" s="182"/>
      <c r="GND22" s="182"/>
      <c r="GNE22" s="182"/>
      <c r="GNF22" s="182"/>
      <c r="GNG22" s="182"/>
      <c r="GNH22" s="182"/>
      <c r="GNI22" s="182"/>
      <c r="GNJ22" s="182"/>
      <c r="GNK22" s="182"/>
      <c r="GNL22" s="182"/>
      <c r="GNM22" s="182"/>
      <c r="GNN22" s="182"/>
      <c r="GNO22" s="182"/>
      <c r="GNP22" s="182"/>
      <c r="GNQ22" s="182"/>
      <c r="GNR22" s="182"/>
      <c r="GNS22" s="182"/>
      <c r="GNT22" s="182"/>
      <c r="GNU22" s="182"/>
      <c r="GNV22" s="182"/>
      <c r="GNW22" s="182"/>
      <c r="GNX22" s="182"/>
      <c r="GNY22" s="182"/>
      <c r="GNZ22" s="182"/>
      <c r="GOA22" s="182"/>
      <c r="GOB22" s="182"/>
      <c r="GOC22" s="182"/>
      <c r="GOD22" s="182"/>
      <c r="GOE22" s="182"/>
      <c r="GOF22" s="182"/>
      <c r="GOG22" s="182"/>
      <c r="GOH22" s="182"/>
      <c r="GOI22" s="182"/>
      <c r="GOJ22" s="182"/>
      <c r="GOK22" s="182"/>
      <c r="GOL22" s="182"/>
      <c r="GOM22" s="182"/>
      <c r="GON22" s="182"/>
      <c r="GOO22" s="182"/>
      <c r="GOP22" s="182"/>
      <c r="GOQ22" s="182"/>
      <c r="GOR22" s="182"/>
      <c r="GOS22" s="182"/>
      <c r="GOT22" s="182"/>
      <c r="GOU22" s="182"/>
      <c r="GOV22" s="182"/>
      <c r="GOW22" s="182"/>
      <c r="GOX22" s="182"/>
      <c r="GOY22" s="182"/>
      <c r="GOZ22" s="182"/>
      <c r="GPA22" s="182"/>
      <c r="GPB22" s="182"/>
      <c r="GPC22" s="182"/>
      <c r="GPD22" s="182"/>
      <c r="GPE22" s="182"/>
      <c r="GPF22" s="182"/>
      <c r="GPG22" s="182"/>
      <c r="GPH22" s="182"/>
      <c r="GPI22" s="182"/>
      <c r="GPJ22" s="182"/>
      <c r="GPK22" s="182"/>
      <c r="GPL22" s="182"/>
      <c r="GPM22" s="182"/>
      <c r="GPN22" s="182"/>
      <c r="GPO22" s="182"/>
      <c r="GPP22" s="182"/>
      <c r="GPQ22" s="182"/>
      <c r="GPR22" s="182"/>
      <c r="GPS22" s="182"/>
      <c r="GPT22" s="182"/>
      <c r="GPU22" s="182"/>
      <c r="GPV22" s="182"/>
      <c r="GPW22" s="182"/>
      <c r="GPX22" s="182"/>
      <c r="GPY22" s="182"/>
      <c r="GPZ22" s="182"/>
      <c r="GQA22" s="182"/>
      <c r="GQB22" s="182"/>
      <c r="GQC22" s="182"/>
      <c r="GQD22" s="182"/>
      <c r="GQE22" s="182"/>
      <c r="GQF22" s="182"/>
      <c r="GQG22" s="182"/>
      <c r="GQH22" s="182"/>
      <c r="GQI22" s="182"/>
      <c r="GQJ22" s="182"/>
      <c r="GQK22" s="182"/>
      <c r="GQL22" s="182"/>
      <c r="GQM22" s="182"/>
      <c r="GQN22" s="182"/>
      <c r="GQO22" s="182"/>
      <c r="GQP22" s="182"/>
      <c r="GQQ22" s="182"/>
      <c r="GQR22" s="182"/>
      <c r="GQS22" s="182"/>
      <c r="GQT22" s="182"/>
      <c r="GQU22" s="182"/>
      <c r="GQV22" s="182"/>
      <c r="GQW22" s="182"/>
      <c r="GQX22" s="182"/>
      <c r="GQY22" s="182"/>
      <c r="GQZ22" s="182"/>
      <c r="GRA22" s="182"/>
      <c r="GRB22" s="182"/>
      <c r="GRC22" s="182"/>
      <c r="GRD22" s="182"/>
      <c r="GRE22" s="182"/>
      <c r="GRF22" s="182"/>
      <c r="GRG22" s="182"/>
      <c r="GRH22" s="182"/>
      <c r="GRI22" s="182"/>
      <c r="GRJ22" s="182"/>
      <c r="GRK22" s="182"/>
      <c r="GRL22" s="182"/>
      <c r="GRM22" s="182"/>
      <c r="GRN22" s="182"/>
      <c r="GRO22" s="182"/>
      <c r="GRP22" s="182"/>
      <c r="GRQ22" s="182"/>
      <c r="GRR22" s="182"/>
      <c r="GRS22" s="182"/>
      <c r="GRT22" s="182"/>
      <c r="GRU22" s="182"/>
      <c r="GRV22" s="182"/>
      <c r="GRW22" s="182"/>
      <c r="GRX22" s="182"/>
      <c r="GRY22" s="182"/>
      <c r="GRZ22" s="182"/>
      <c r="GSA22" s="182"/>
      <c r="GSB22" s="182"/>
      <c r="GSC22" s="182"/>
      <c r="GSD22" s="182"/>
      <c r="GSE22" s="182"/>
      <c r="GSF22" s="182"/>
      <c r="GSG22" s="182"/>
      <c r="GSH22" s="182"/>
      <c r="GSI22" s="182"/>
      <c r="GSJ22" s="182"/>
      <c r="GSK22" s="182"/>
      <c r="GSL22" s="182"/>
      <c r="GSM22" s="182"/>
      <c r="GSN22" s="182"/>
      <c r="GSO22" s="182"/>
      <c r="GSP22" s="182"/>
      <c r="GSQ22" s="182"/>
      <c r="GSR22" s="182"/>
      <c r="GSS22" s="182"/>
      <c r="GST22" s="182"/>
      <c r="GSU22" s="182"/>
      <c r="GSV22" s="182"/>
      <c r="GSW22" s="182"/>
      <c r="GSX22" s="182"/>
      <c r="GSY22" s="182"/>
      <c r="GSZ22" s="182"/>
      <c r="GTA22" s="182"/>
      <c r="GTB22" s="182"/>
      <c r="GTC22" s="182"/>
      <c r="GTD22" s="182"/>
      <c r="GTE22" s="182"/>
      <c r="GTF22" s="182"/>
      <c r="GTG22" s="182"/>
      <c r="GTH22" s="182"/>
      <c r="GTI22" s="182"/>
      <c r="GTJ22" s="182"/>
      <c r="GTK22" s="182"/>
      <c r="GTL22" s="182"/>
      <c r="GTM22" s="182"/>
      <c r="GTN22" s="182"/>
      <c r="GTO22" s="182"/>
      <c r="GTP22" s="182"/>
      <c r="GTQ22" s="182"/>
      <c r="GTR22" s="182"/>
      <c r="GTS22" s="182"/>
      <c r="GTT22" s="182"/>
      <c r="GTU22" s="182"/>
      <c r="GTV22" s="182"/>
      <c r="GTW22" s="182"/>
      <c r="GTX22" s="182"/>
      <c r="GTY22" s="182"/>
      <c r="GTZ22" s="182"/>
      <c r="GUA22" s="182"/>
      <c r="GUB22" s="182"/>
      <c r="GUC22" s="182"/>
      <c r="GUD22" s="182"/>
      <c r="GUE22" s="182"/>
      <c r="GUF22" s="182"/>
      <c r="GUG22" s="182"/>
      <c r="GUH22" s="182"/>
      <c r="GUI22" s="182"/>
      <c r="GUJ22" s="182"/>
      <c r="GUK22" s="182"/>
      <c r="GUL22" s="182"/>
      <c r="GUM22" s="182"/>
      <c r="GUN22" s="182"/>
      <c r="GUO22" s="182"/>
      <c r="GUP22" s="182"/>
      <c r="GUQ22" s="182"/>
      <c r="GUR22" s="182"/>
      <c r="GUS22" s="182"/>
      <c r="GUT22" s="182"/>
      <c r="GUU22" s="182"/>
      <c r="GUV22" s="182"/>
      <c r="GUW22" s="182"/>
      <c r="GUX22" s="182"/>
      <c r="GUY22" s="182"/>
      <c r="GUZ22" s="182"/>
      <c r="GVA22" s="182"/>
      <c r="GVB22" s="182"/>
      <c r="GVC22" s="182"/>
      <c r="GVD22" s="182"/>
      <c r="GVE22" s="182"/>
      <c r="GVF22" s="182"/>
      <c r="GVG22" s="182"/>
      <c r="GVH22" s="182"/>
      <c r="GVI22" s="182"/>
      <c r="GVJ22" s="182"/>
      <c r="GVK22" s="182"/>
      <c r="GVL22" s="182"/>
      <c r="GVM22" s="182"/>
      <c r="GVN22" s="182"/>
      <c r="GVO22" s="182"/>
      <c r="GVP22" s="182"/>
      <c r="GVQ22" s="182"/>
      <c r="GVR22" s="182"/>
      <c r="GVS22" s="182"/>
      <c r="GVT22" s="182"/>
      <c r="GVU22" s="182"/>
      <c r="GVV22" s="182"/>
      <c r="GVW22" s="182"/>
      <c r="GVX22" s="182"/>
      <c r="GVY22" s="182"/>
      <c r="GVZ22" s="182"/>
      <c r="GWA22" s="182"/>
      <c r="GWB22" s="182"/>
      <c r="GWC22" s="182"/>
      <c r="GWD22" s="182"/>
      <c r="GWE22" s="182"/>
      <c r="GWF22" s="182"/>
      <c r="GWG22" s="182"/>
      <c r="GWH22" s="182"/>
      <c r="GWI22" s="182"/>
      <c r="GWJ22" s="182"/>
      <c r="GWK22" s="182"/>
      <c r="GWL22" s="182"/>
      <c r="GWM22" s="182"/>
      <c r="GWN22" s="182"/>
      <c r="GWO22" s="182"/>
      <c r="GWP22" s="182"/>
      <c r="GWQ22" s="182"/>
      <c r="GWR22" s="182"/>
      <c r="GWS22" s="182"/>
      <c r="GWT22" s="182"/>
      <c r="GWU22" s="182"/>
      <c r="GWV22" s="182"/>
      <c r="GWW22" s="182"/>
      <c r="GWX22" s="182"/>
      <c r="GWY22" s="182"/>
      <c r="GWZ22" s="182"/>
      <c r="GXA22" s="182"/>
      <c r="GXB22" s="182"/>
      <c r="GXC22" s="182"/>
      <c r="GXD22" s="182"/>
      <c r="GXE22" s="182"/>
      <c r="GXF22" s="182"/>
      <c r="GXG22" s="182"/>
      <c r="GXH22" s="182"/>
      <c r="GXI22" s="182"/>
      <c r="GXJ22" s="182"/>
      <c r="GXK22" s="182"/>
      <c r="GXL22" s="182"/>
      <c r="GXM22" s="182"/>
      <c r="GXN22" s="182"/>
      <c r="GXO22" s="182"/>
      <c r="GXP22" s="182"/>
      <c r="GXQ22" s="182"/>
      <c r="GXR22" s="182"/>
      <c r="GXS22" s="182"/>
      <c r="GXT22" s="182"/>
      <c r="GXU22" s="182"/>
      <c r="GXV22" s="182"/>
      <c r="GXW22" s="182"/>
      <c r="GXX22" s="182"/>
      <c r="GXY22" s="182"/>
      <c r="GXZ22" s="182"/>
      <c r="GYA22" s="182"/>
      <c r="GYB22" s="182"/>
      <c r="GYC22" s="182"/>
      <c r="GYD22" s="182"/>
      <c r="GYE22" s="182"/>
      <c r="GYF22" s="182"/>
      <c r="GYG22" s="182"/>
      <c r="GYH22" s="182"/>
      <c r="GYI22" s="182"/>
      <c r="GYJ22" s="182"/>
      <c r="GYK22" s="182"/>
      <c r="GYL22" s="182"/>
      <c r="GYM22" s="182"/>
      <c r="GYN22" s="182"/>
      <c r="GYO22" s="182"/>
      <c r="GYP22" s="182"/>
      <c r="GYQ22" s="182"/>
      <c r="GYR22" s="182"/>
      <c r="GYS22" s="182"/>
      <c r="GYT22" s="182"/>
      <c r="GYU22" s="182"/>
      <c r="GYV22" s="182"/>
      <c r="GYW22" s="182"/>
      <c r="GYX22" s="182"/>
      <c r="GYY22" s="182"/>
      <c r="GYZ22" s="182"/>
      <c r="GZA22" s="182"/>
      <c r="GZB22" s="182"/>
      <c r="GZC22" s="182"/>
      <c r="GZD22" s="182"/>
      <c r="GZE22" s="182"/>
      <c r="GZF22" s="182"/>
      <c r="GZG22" s="182"/>
      <c r="GZH22" s="182"/>
      <c r="GZI22" s="182"/>
      <c r="GZJ22" s="182"/>
      <c r="GZK22" s="182"/>
      <c r="GZL22" s="182"/>
      <c r="GZM22" s="182"/>
      <c r="GZN22" s="182"/>
      <c r="GZO22" s="182"/>
      <c r="GZP22" s="182"/>
      <c r="GZQ22" s="182"/>
      <c r="GZR22" s="182"/>
      <c r="GZS22" s="182"/>
      <c r="GZT22" s="182"/>
      <c r="GZU22" s="182"/>
      <c r="GZV22" s="182"/>
      <c r="GZW22" s="182"/>
      <c r="GZX22" s="182"/>
      <c r="GZY22" s="182"/>
      <c r="GZZ22" s="182"/>
      <c r="HAA22" s="182"/>
      <c r="HAB22" s="182"/>
      <c r="HAC22" s="182"/>
      <c r="HAD22" s="182"/>
      <c r="HAE22" s="182"/>
      <c r="HAF22" s="182"/>
      <c r="HAG22" s="182"/>
      <c r="HAH22" s="182"/>
      <c r="HAI22" s="182"/>
      <c r="HAJ22" s="182"/>
      <c r="HAK22" s="182"/>
      <c r="HAL22" s="182"/>
      <c r="HAM22" s="182"/>
      <c r="HAN22" s="182"/>
      <c r="HAO22" s="182"/>
      <c r="HAP22" s="182"/>
      <c r="HAQ22" s="182"/>
      <c r="HAR22" s="182"/>
      <c r="HAS22" s="182"/>
      <c r="HAT22" s="182"/>
      <c r="HAU22" s="182"/>
      <c r="HAV22" s="182"/>
      <c r="HAW22" s="182"/>
      <c r="HAX22" s="182"/>
      <c r="HAY22" s="182"/>
      <c r="HAZ22" s="182"/>
      <c r="HBA22" s="182"/>
      <c r="HBB22" s="182"/>
      <c r="HBC22" s="182"/>
      <c r="HBD22" s="182"/>
      <c r="HBE22" s="182"/>
      <c r="HBF22" s="182"/>
      <c r="HBG22" s="182"/>
      <c r="HBH22" s="182"/>
      <c r="HBI22" s="182"/>
      <c r="HBJ22" s="182"/>
      <c r="HBK22" s="182"/>
      <c r="HBL22" s="182"/>
      <c r="HBM22" s="182"/>
      <c r="HBN22" s="182"/>
      <c r="HBO22" s="182"/>
      <c r="HBP22" s="182"/>
      <c r="HBQ22" s="182"/>
      <c r="HBR22" s="182"/>
      <c r="HBS22" s="182"/>
      <c r="HBT22" s="182"/>
      <c r="HBU22" s="182"/>
      <c r="HBV22" s="182"/>
      <c r="HBW22" s="182"/>
      <c r="HBX22" s="182"/>
      <c r="HBY22" s="182"/>
      <c r="HBZ22" s="182"/>
      <c r="HCA22" s="182"/>
      <c r="HCB22" s="182"/>
      <c r="HCC22" s="182"/>
      <c r="HCD22" s="182"/>
      <c r="HCE22" s="182"/>
      <c r="HCF22" s="182"/>
      <c r="HCG22" s="182"/>
      <c r="HCH22" s="182"/>
      <c r="HCI22" s="182"/>
      <c r="HCJ22" s="182"/>
      <c r="HCK22" s="182"/>
      <c r="HCL22" s="182"/>
      <c r="HCM22" s="182"/>
      <c r="HCN22" s="182"/>
      <c r="HCO22" s="182"/>
      <c r="HCP22" s="182"/>
      <c r="HCQ22" s="182"/>
      <c r="HCR22" s="182"/>
      <c r="HCS22" s="182"/>
      <c r="HCT22" s="182"/>
      <c r="HCU22" s="182"/>
      <c r="HCV22" s="182"/>
      <c r="HCW22" s="182"/>
      <c r="HCX22" s="182"/>
      <c r="HCY22" s="182"/>
      <c r="HCZ22" s="182"/>
      <c r="HDA22" s="182"/>
      <c r="HDB22" s="182"/>
      <c r="HDC22" s="182"/>
      <c r="HDD22" s="182"/>
      <c r="HDE22" s="182"/>
      <c r="HDF22" s="182"/>
      <c r="HDG22" s="182"/>
      <c r="HDH22" s="182"/>
      <c r="HDI22" s="182"/>
      <c r="HDJ22" s="182"/>
      <c r="HDK22" s="182"/>
      <c r="HDL22" s="182"/>
      <c r="HDM22" s="182"/>
      <c r="HDN22" s="182"/>
      <c r="HDO22" s="182"/>
      <c r="HDP22" s="182"/>
      <c r="HDQ22" s="182"/>
      <c r="HDR22" s="182"/>
      <c r="HDS22" s="182"/>
      <c r="HDT22" s="182"/>
      <c r="HDU22" s="182"/>
      <c r="HDV22" s="182"/>
      <c r="HDW22" s="182"/>
      <c r="HDX22" s="182"/>
      <c r="HDY22" s="182"/>
      <c r="HDZ22" s="182"/>
      <c r="HEA22" s="182"/>
      <c r="HEB22" s="182"/>
      <c r="HEC22" s="182"/>
      <c r="HED22" s="182"/>
      <c r="HEE22" s="182"/>
      <c r="HEF22" s="182"/>
      <c r="HEG22" s="182"/>
      <c r="HEH22" s="182"/>
      <c r="HEI22" s="182"/>
      <c r="HEJ22" s="182"/>
      <c r="HEK22" s="182"/>
      <c r="HEL22" s="182"/>
      <c r="HEM22" s="182"/>
      <c r="HEN22" s="182"/>
      <c r="HEO22" s="182"/>
      <c r="HEP22" s="182"/>
      <c r="HEQ22" s="182"/>
      <c r="HER22" s="182"/>
      <c r="HES22" s="182"/>
      <c r="HET22" s="182"/>
      <c r="HEU22" s="182"/>
      <c r="HEV22" s="182"/>
      <c r="HEW22" s="182"/>
      <c r="HEX22" s="182"/>
      <c r="HEY22" s="182"/>
      <c r="HEZ22" s="182"/>
      <c r="HFA22" s="182"/>
      <c r="HFB22" s="182"/>
      <c r="HFC22" s="182"/>
      <c r="HFD22" s="182"/>
      <c r="HFE22" s="182"/>
      <c r="HFF22" s="182"/>
      <c r="HFG22" s="182"/>
      <c r="HFH22" s="182"/>
      <c r="HFI22" s="182"/>
      <c r="HFJ22" s="182"/>
      <c r="HFK22" s="182"/>
      <c r="HFL22" s="182"/>
      <c r="HFM22" s="182"/>
      <c r="HFN22" s="182"/>
      <c r="HFO22" s="182"/>
      <c r="HFP22" s="182"/>
      <c r="HFQ22" s="182"/>
      <c r="HFR22" s="182"/>
      <c r="HFS22" s="182"/>
      <c r="HFT22" s="182"/>
      <c r="HFU22" s="182"/>
      <c r="HFV22" s="182"/>
      <c r="HFW22" s="182"/>
      <c r="HFX22" s="182"/>
      <c r="HFY22" s="182"/>
      <c r="HFZ22" s="182"/>
      <c r="HGA22" s="182"/>
      <c r="HGB22" s="182"/>
      <c r="HGC22" s="182"/>
      <c r="HGD22" s="182"/>
      <c r="HGE22" s="182"/>
      <c r="HGF22" s="182"/>
      <c r="HGG22" s="182"/>
      <c r="HGH22" s="182"/>
      <c r="HGI22" s="182"/>
      <c r="HGJ22" s="182"/>
      <c r="HGK22" s="182"/>
      <c r="HGL22" s="182"/>
      <c r="HGM22" s="182"/>
      <c r="HGN22" s="182"/>
      <c r="HGO22" s="182"/>
      <c r="HGP22" s="182"/>
      <c r="HGQ22" s="182"/>
      <c r="HGR22" s="182"/>
      <c r="HGS22" s="182"/>
      <c r="HGT22" s="182"/>
      <c r="HGU22" s="182"/>
      <c r="HGV22" s="182"/>
      <c r="HGW22" s="182"/>
      <c r="HGX22" s="182"/>
      <c r="HGY22" s="182"/>
      <c r="HGZ22" s="182"/>
      <c r="HHA22" s="182"/>
      <c r="HHB22" s="182"/>
      <c r="HHC22" s="182"/>
      <c r="HHD22" s="182"/>
      <c r="HHE22" s="182"/>
      <c r="HHF22" s="182"/>
      <c r="HHG22" s="182"/>
      <c r="HHH22" s="182"/>
      <c r="HHI22" s="182"/>
      <c r="HHJ22" s="182"/>
      <c r="HHK22" s="182"/>
      <c r="HHL22" s="182"/>
      <c r="HHM22" s="182"/>
      <c r="HHN22" s="182"/>
      <c r="HHO22" s="182"/>
      <c r="HHP22" s="182"/>
      <c r="HHQ22" s="182"/>
      <c r="HHR22" s="182"/>
      <c r="HHS22" s="182"/>
      <c r="HHT22" s="182"/>
      <c r="HHU22" s="182"/>
      <c r="HHV22" s="182"/>
      <c r="HHW22" s="182"/>
      <c r="HHX22" s="182"/>
      <c r="HHY22" s="182"/>
      <c r="HHZ22" s="182"/>
      <c r="HIA22" s="182"/>
      <c r="HIB22" s="182"/>
      <c r="HIC22" s="182"/>
      <c r="HID22" s="182"/>
      <c r="HIE22" s="182"/>
      <c r="HIF22" s="182"/>
      <c r="HIG22" s="182"/>
      <c r="HIH22" s="182"/>
      <c r="HII22" s="182"/>
      <c r="HIJ22" s="182"/>
      <c r="HIK22" s="182"/>
      <c r="HIL22" s="182"/>
      <c r="HIM22" s="182"/>
      <c r="HIN22" s="182"/>
      <c r="HIO22" s="182"/>
      <c r="HIP22" s="182"/>
      <c r="HIQ22" s="182"/>
      <c r="HIR22" s="182"/>
      <c r="HIS22" s="182"/>
      <c r="HIT22" s="182"/>
      <c r="HIU22" s="182"/>
      <c r="HIV22" s="182"/>
      <c r="HIW22" s="182"/>
      <c r="HIX22" s="182"/>
      <c r="HIY22" s="182"/>
      <c r="HIZ22" s="182"/>
      <c r="HJA22" s="182"/>
      <c r="HJB22" s="182"/>
      <c r="HJC22" s="182"/>
      <c r="HJD22" s="182"/>
      <c r="HJE22" s="182"/>
      <c r="HJF22" s="182"/>
      <c r="HJG22" s="182"/>
      <c r="HJH22" s="182"/>
      <c r="HJI22" s="182"/>
      <c r="HJJ22" s="182"/>
      <c r="HJK22" s="182"/>
      <c r="HJL22" s="182"/>
      <c r="HJM22" s="182"/>
      <c r="HJN22" s="182"/>
      <c r="HJO22" s="182"/>
      <c r="HJP22" s="182"/>
      <c r="HJQ22" s="182"/>
      <c r="HJR22" s="182"/>
      <c r="HJS22" s="182"/>
      <c r="HJT22" s="182"/>
      <c r="HJU22" s="182"/>
      <c r="HJV22" s="182"/>
      <c r="HJW22" s="182"/>
      <c r="HJX22" s="182"/>
      <c r="HJY22" s="182"/>
      <c r="HJZ22" s="182"/>
      <c r="HKA22" s="182"/>
      <c r="HKB22" s="182"/>
      <c r="HKC22" s="182"/>
      <c r="HKD22" s="182"/>
      <c r="HKE22" s="182"/>
      <c r="HKF22" s="182"/>
      <c r="HKG22" s="182"/>
      <c r="HKH22" s="182"/>
      <c r="HKI22" s="182"/>
      <c r="HKJ22" s="182"/>
      <c r="HKK22" s="182"/>
      <c r="HKL22" s="182"/>
      <c r="HKM22" s="182"/>
      <c r="HKN22" s="182"/>
      <c r="HKO22" s="182"/>
      <c r="HKP22" s="182"/>
      <c r="HKQ22" s="182"/>
      <c r="HKR22" s="182"/>
      <c r="HKS22" s="182"/>
      <c r="HKT22" s="182"/>
      <c r="HKU22" s="182"/>
      <c r="HKV22" s="182"/>
      <c r="HKW22" s="182"/>
      <c r="HKX22" s="182"/>
      <c r="HKY22" s="182"/>
      <c r="HKZ22" s="182"/>
      <c r="HLA22" s="182"/>
      <c r="HLB22" s="182"/>
      <c r="HLC22" s="182"/>
      <c r="HLD22" s="182"/>
      <c r="HLE22" s="182"/>
      <c r="HLF22" s="182"/>
      <c r="HLG22" s="182"/>
      <c r="HLH22" s="182"/>
      <c r="HLI22" s="182"/>
      <c r="HLJ22" s="182"/>
      <c r="HLK22" s="182"/>
      <c r="HLL22" s="182"/>
      <c r="HLM22" s="182"/>
      <c r="HLN22" s="182"/>
      <c r="HLO22" s="182"/>
      <c r="HLP22" s="182"/>
      <c r="HLQ22" s="182"/>
      <c r="HLR22" s="182"/>
      <c r="HLS22" s="182"/>
      <c r="HLT22" s="182"/>
      <c r="HLU22" s="182"/>
      <c r="HLV22" s="182"/>
      <c r="HLW22" s="182"/>
      <c r="HLX22" s="182"/>
      <c r="HLY22" s="182"/>
      <c r="HLZ22" s="182"/>
      <c r="HMA22" s="182"/>
      <c r="HMB22" s="182"/>
      <c r="HMC22" s="182"/>
      <c r="HMD22" s="182"/>
      <c r="HME22" s="182"/>
      <c r="HMF22" s="182"/>
      <c r="HMG22" s="182"/>
      <c r="HMH22" s="182"/>
      <c r="HMI22" s="182"/>
      <c r="HMJ22" s="182"/>
      <c r="HMK22" s="182"/>
      <c r="HML22" s="182"/>
      <c r="HMM22" s="182"/>
      <c r="HMN22" s="182"/>
      <c r="HMO22" s="182"/>
      <c r="HMP22" s="182"/>
      <c r="HMQ22" s="182"/>
      <c r="HMR22" s="182"/>
      <c r="HMS22" s="182"/>
      <c r="HMT22" s="182"/>
      <c r="HMU22" s="182"/>
      <c r="HMV22" s="182"/>
      <c r="HMW22" s="182"/>
      <c r="HMX22" s="182"/>
      <c r="HMY22" s="182"/>
      <c r="HMZ22" s="182"/>
      <c r="HNA22" s="182"/>
      <c r="HNB22" s="182"/>
      <c r="HNC22" s="182"/>
      <c r="HND22" s="182"/>
      <c r="HNE22" s="182"/>
      <c r="HNF22" s="182"/>
      <c r="HNG22" s="182"/>
      <c r="HNH22" s="182"/>
      <c r="HNI22" s="182"/>
      <c r="HNJ22" s="182"/>
      <c r="HNK22" s="182"/>
      <c r="HNL22" s="182"/>
      <c r="HNM22" s="182"/>
      <c r="HNN22" s="182"/>
      <c r="HNO22" s="182"/>
      <c r="HNP22" s="182"/>
      <c r="HNQ22" s="182"/>
      <c r="HNR22" s="182"/>
      <c r="HNS22" s="182"/>
      <c r="HNT22" s="182"/>
      <c r="HNU22" s="182"/>
      <c r="HNV22" s="182"/>
      <c r="HNW22" s="182"/>
      <c r="HNX22" s="182"/>
      <c r="HNY22" s="182"/>
      <c r="HNZ22" s="182"/>
      <c r="HOA22" s="182"/>
      <c r="HOB22" s="182"/>
      <c r="HOC22" s="182"/>
      <c r="HOD22" s="182"/>
      <c r="HOE22" s="182"/>
      <c r="HOF22" s="182"/>
      <c r="HOG22" s="182"/>
      <c r="HOH22" s="182"/>
      <c r="HOI22" s="182"/>
      <c r="HOJ22" s="182"/>
      <c r="HOK22" s="182"/>
      <c r="HOL22" s="182"/>
      <c r="HOM22" s="182"/>
      <c r="HON22" s="182"/>
      <c r="HOO22" s="182"/>
      <c r="HOP22" s="182"/>
      <c r="HOQ22" s="182"/>
      <c r="HOR22" s="182"/>
      <c r="HOS22" s="182"/>
      <c r="HOT22" s="182"/>
      <c r="HOU22" s="182"/>
      <c r="HOV22" s="182"/>
      <c r="HOW22" s="182"/>
      <c r="HOX22" s="182"/>
      <c r="HOY22" s="182"/>
      <c r="HOZ22" s="182"/>
      <c r="HPA22" s="182"/>
      <c r="HPB22" s="182"/>
      <c r="HPC22" s="182"/>
      <c r="HPD22" s="182"/>
      <c r="HPE22" s="182"/>
      <c r="HPF22" s="182"/>
      <c r="HPG22" s="182"/>
      <c r="HPH22" s="182"/>
      <c r="HPI22" s="182"/>
      <c r="HPJ22" s="182"/>
      <c r="HPK22" s="182"/>
      <c r="HPL22" s="182"/>
      <c r="HPM22" s="182"/>
      <c r="HPN22" s="182"/>
      <c r="HPO22" s="182"/>
      <c r="HPP22" s="182"/>
      <c r="HPQ22" s="182"/>
      <c r="HPR22" s="182"/>
      <c r="HPS22" s="182"/>
      <c r="HPT22" s="182"/>
      <c r="HPU22" s="182"/>
      <c r="HPV22" s="182"/>
      <c r="HPW22" s="182"/>
      <c r="HPX22" s="182"/>
      <c r="HPY22" s="182"/>
      <c r="HPZ22" s="182"/>
      <c r="HQA22" s="182"/>
      <c r="HQB22" s="182"/>
      <c r="HQC22" s="182"/>
      <c r="HQD22" s="182"/>
      <c r="HQE22" s="182"/>
      <c r="HQF22" s="182"/>
      <c r="HQG22" s="182"/>
      <c r="HQH22" s="182"/>
      <c r="HQI22" s="182"/>
      <c r="HQJ22" s="182"/>
      <c r="HQK22" s="182"/>
      <c r="HQL22" s="182"/>
      <c r="HQM22" s="182"/>
      <c r="HQN22" s="182"/>
      <c r="HQO22" s="182"/>
      <c r="HQP22" s="182"/>
      <c r="HQQ22" s="182"/>
      <c r="HQR22" s="182"/>
      <c r="HQS22" s="182"/>
      <c r="HQT22" s="182"/>
      <c r="HQU22" s="182"/>
      <c r="HQV22" s="182"/>
      <c r="HQW22" s="182"/>
      <c r="HQX22" s="182"/>
      <c r="HQY22" s="182"/>
      <c r="HQZ22" s="182"/>
      <c r="HRA22" s="182"/>
      <c r="HRB22" s="182"/>
      <c r="HRC22" s="182"/>
      <c r="HRD22" s="182"/>
      <c r="HRE22" s="182"/>
      <c r="HRF22" s="182"/>
      <c r="HRG22" s="182"/>
      <c r="HRH22" s="182"/>
      <c r="HRI22" s="182"/>
      <c r="HRJ22" s="182"/>
      <c r="HRK22" s="182"/>
      <c r="HRL22" s="182"/>
      <c r="HRM22" s="182"/>
      <c r="HRN22" s="182"/>
      <c r="HRO22" s="182"/>
      <c r="HRP22" s="182"/>
      <c r="HRQ22" s="182"/>
      <c r="HRR22" s="182"/>
      <c r="HRS22" s="182"/>
      <c r="HRT22" s="182"/>
      <c r="HRU22" s="182"/>
      <c r="HRV22" s="182"/>
      <c r="HRW22" s="182"/>
      <c r="HRX22" s="182"/>
      <c r="HRY22" s="182"/>
      <c r="HRZ22" s="182"/>
      <c r="HSA22" s="182"/>
      <c r="HSB22" s="182"/>
      <c r="HSC22" s="182"/>
      <c r="HSD22" s="182"/>
      <c r="HSE22" s="182"/>
      <c r="HSF22" s="182"/>
      <c r="HSG22" s="182"/>
      <c r="HSH22" s="182"/>
      <c r="HSI22" s="182"/>
      <c r="HSJ22" s="182"/>
      <c r="HSK22" s="182"/>
      <c r="HSL22" s="182"/>
      <c r="HSM22" s="182"/>
      <c r="HSN22" s="182"/>
      <c r="HSO22" s="182"/>
      <c r="HSP22" s="182"/>
      <c r="HSQ22" s="182"/>
      <c r="HSR22" s="182"/>
      <c r="HSS22" s="182"/>
      <c r="HST22" s="182"/>
      <c r="HSU22" s="182"/>
      <c r="HSV22" s="182"/>
      <c r="HSW22" s="182"/>
      <c r="HSX22" s="182"/>
      <c r="HSY22" s="182"/>
      <c r="HSZ22" s="182"/>
      <c r="HTA22" s="182"/>
      <c r="HTB22" s="182"/>
      <c r="HTC22" s="182"/>
      <c r="HTD22" s="182"/>
      <c r="HTE22" s="182"/>
      <c r="HTF22" s="182"/>
      <c r="HTG22" s="182"/>
      <c r="HTH22" s="182"/>
      <c r="HTI22" s="182"/>
      <c r="HTJ22" s="182"/>
      <c r="HTK22" s="182"/>
      <c r="HTL22" s="182"/>
      <c r="HTM22" s="182"/>
      <c r="HTN22" s="182"/>
      <c r="HTO22" s="182"/>
      <c r="HTP22" s="182"/>
      <c r="HTQ22" s="182"/>
      <c r="HTR22" s="182"/>
      <c r="HTS22" s="182"/>
      <c r="HTT22" s="182"/>
      <c r="HTU22" s="182"/>
      <c r="HTV22" s="182"/>
      <c r="HTW22" s="182"/>
      <c r="HTX22" s="182"/>
      <c r="HTY22" s="182"/>
      <c r="HTZ22" s="182"/>
      <c r="HUA22" s="182"/>
      <c r="HUB22" s="182"/>
      <c r="HUC22" s="182"/>
      <c r="HUD22" s="182"/>
      <c r="HUE22" s="182"/>
      <c r="HUF22" s="182"/>
      <c r="HUG22" s="182"/>
      <c r="HUH22" s="182"/>
      <c r="HUI22" s="182"/>
      <c r="HUJ22" s="182"/>
      <c r="HUK22" s="182"/>
      <c r="HUL22" s="182"/>
      <c r="HUM22" s="182"/>
      <c r="HUN22" s="182"/>
      <c r="HUO22" s="182"/>
      <c r="HUP22" s="182"/>
      <c r="HUQ22" s="182"/>
      <c r="HUR22" s="182"/>
      <c r="HUS22" s="182"/>
      <c r="HUT22" s="182"/>
      <c r="HUU22" s="182"/>
      <c r="HUV22" s="182"/>
      <c r="HUW22" s="182"/>
      <c r="HUX22" s="182"/>
      <c r="HUY22" s="182"/>
      <c r="HUZ22" s="182"/>
      <c r="HVA22" s="182"/>
      <c r="HVB22" s="182"/>
      <c r="HVC22" s="182"/>
      <c r="HVD22" s="182"/>
      <c r="HVE22" s="182"/>
      <c r="HVF22" s="182"/>
      <c r="HVG22" s="182"/>
      <c r="HVH22" s="182"/>
      <c r="HVI22" s="182"/>
      <c r="HVJ22" s="182"/>
      <c r="HVK22" s="182"/>
      <c r="HVL22" s="182"/>
      <c r="HVM22" s="182"/>
      <c r="HVN22" s="182"/>
      <c r="HVO22" s="182"/>
      <c r="HVP22" s="182"/>
      <c r="HVQ22" s="182"/>
      <c r="HVR22" s="182"/>
      <c r="HVS22" s="182"/>
      <c r="HVT22" s="182"/>
      <c r="HVU22" s="182"/>
      <c r="HVV22" s="182"/>
      <c r="HVW22" s="182"/>
      <c r="HVX22" s="182"/>
      <c r="HVY22" s="182"/>
      <c r="HVZ22" s="182"/>
      <c r="HWA22" s="182"/>
      <c r="HWB22" s="182"/>
      <c r="HWC22" s="182"/>
      <c r="HWD22" s="182"/>
      <c r="HWE22" s="182"/>
      <c r="HWF22" s="182"/>
      <c r="HWG22" s="182"/>
      <c r="HWH22" s="182"/>
      <c r="HWI22" s="182"/>
      <c r="HWJ22" s="182"/>
      <c r="HWK22" s="182"/>
      <c r="HWL22" s="182"/>
      <c r="HWM22" s="182"/>
      <c r="HWN22" s="182"/>
      <c r="HWO22" s="182"/>
      <c r="HWP22" s="182"/>
      <c r="HWQ22" s="182"/>
      <c r="HWR22" s="182"/>
      <c r="HWS22" s="182"/>
      <c r="HWT22" s="182"/>
      <c r="HWU22" s="182"/>
      <c r="HWV22" s="182"/>
      <c r="HWW22" s="182"/>
      <c r="HWX22" s="182"/>
      <c r="HWY22" s="182"/>
      <c r="HWZ22" s="182"/>
      <c r="HXA22" s="182"/>
      <c r="HXB22" s="182"/>
      <c r="HXC22" s="182"/>
      <c r="HXD22" s="182"/>
      <c r="HXE22" s="182"/>
      <c r="HXF22" s="182"/>
      <c r="HXG22" s="182"/>
      <c r="HXH22" s="182"/>
      <c r="HXI22" s="182"/>
      <c r="HXJ22" s="182"/>
      <c r="HXK22" s="182"/>
      <c r="HXL22" s="182"/>
      <c r="HXM22" s="182"/>
      <c r="HXN22" s="182"/>
      <c r="HXO22" s="182"/>
      <c r="HXP22" s="182"/>
      <c r="HXQ22" s="182"/>
      <c r="HXR22" s="182"/>
      <c r="HXS22" s="182"/>
      <c r="HXT22" s="182"/>
      <c r="HXU22" s="182"/>
      <c r="HXV22" s="182"/>
      <c r="HXW22" s="182"/>
      <c r="HXX22" s="182"/>
      <c r="HXY22" s="182"/>
      <c r="HXZ22" s="182"/>
      <c r="HYA22" s="182"/>
      <c r="HYB22" s="182"/>
      <c r="HYC22" s="182"/>
      <c r="HYD22" s="182"/>
      <c r="HYE22" s="182"/>
      <c r="HYF22" s="182"/>
      <c r="HYG22" s="182"/>
      <c r="HYH22" s="182"/>
      <c r="HYI22" s="182"/>
      <c r="HYJ22" s="182"/>
      <c r="HYK22" s="182"/>
      <c r="HYL22" s="182"/>
      <c r="HYM22" s="182"/>
      <c r="HYN22" s="182"/>
      <c r="HYO22" s="182"/>
      <c r="HYP22" s="182"/>
      <c r="HYQ22" s="182"/>
      <c r="HYR22" s="182"/>
      <c r="HYS22" s="182"/>
      <c r="HYT22" s="182"/>
      <c r="HYU22" s="182"/>
      <c r="HYV22" s="182"/>
      <c r="HYW22" s="182"/>
      <c r="HYX22" s="182"/>
      <c r="HYY22" s="182"/>
      <c r="HYZ22" s="182"/>
      <c r="HZA22" s="182"/>
      <c r="HZB22" s="182"/>
      <c r="HZC22" s="182"/>
      <c r="HZD22" s="182"/>
      <c r="HZE22" s="182"/>
      <c r="HZF22" s="182"/>
      <c r="HZG22" s="182"/>
      <c r="HZH22" s="182"/>
      <c r="HZI22" s="182"/>
      <c r="HZJ22" s="182"/>
      <c r="HZK22" s="182"/>
      <c r="HZL22" s="182"/>
      <c r="HZM22" s="182"/>
      <c r="HZN22" s="182"/>
      <c r="HZO22" s="182"/>
      <c r="HZP22" s="182"/>
      <c r="HZQ22" s="182"/>
      <c r="HZR22" s="182"/>
      <c r="HZS22" s="182"/>
      <c r="HZT22" s="182"/>
      <c r="HZU22" s="182"/>
      <c r="HZV22" s="182"/>
      <c r="HZW22" s="182"/>
      <c r="HZX22" s="182"/>
      <c r="HZY22" s="182"/>
      <c r="HZZ22" s="182"/>
      <c r="IAA22" s="182"/>
      <c r="IAB22" s="182"/>
      <c r="IAC22" s="182"/>
      <c r="IAD22" s="182"/>
      <c r="IAE22" s="182"/>
      <c r="IAF22" s="182"/>
      <c r="IAG22" s="182"/>
      <c r="IAH22" s="182"/>
      <c r="IAI22" s="182"/>
      <c r="IAJ22" s="182"/>
      <c r="IAK22" s="182"/>
      <c r="IAL22" s="182"/>
      <c r="IAM22" s="182"/>
      <c r="IAN22" s="182"/>
      <c r="IAO22" s="182"/>
      <c r="IAP22" s="182"/>
      <c r="IAQ22" s="182"/>
      <c r="IAR22" s="182"/>
      <c r="IAS22" s="182"/>
      <c r="IAT22" s="182"/>
      <c r="IAU22" s="182"/>
      <c r="IAV22" s="182"/>
      <c r="IAW22" s="182"/>
      <c r="IAX22" s="182"/>
      <c r="IAY22" s="182"/>
      <c r="IAZ22" s="182"/>
      <c r="IBA22" s="182"/>
      <c r="IBB22" s="182"/>
      <c r="IBC22" s="182"/>
      <c r="IBD22" s="182"/>
      <c r="IBE22" s="182"/>
      <c r="IBF22" s="182"/>
      <c r="IBG22" s="182"/>
      <c r="IBH22" s="182"/>
      <c r="IBI22" s="182"/>
      <c r="IBJ22" s="182"/>
      <c r="IBK22" s="182"/>
      <c r="IBL22" s="182"/>
      <c r="IBM22" s="182"/>
      <c r="IBN22" s="182"/>
      <c r="IBO22" s="182"/>
      <c r="IBP22" s="182"/>
      <c r="IBQ22" s="182"/>
      <c r="IBR22" s="182"/>
      <c r="IBS22" s="182"/>
      <c r="IBT22" s="182"/>
      <c r="IBU22" s="182"/>
      <c r="IBV22" s="182"/>
      <c r="IBW22" s="182"/>
      <c r="IBX22" s="182"/>
      <c r="IBY22" s="182"/>
      <c r="IBZ22" s="182"/>
      <c r="ICA22" s="182"/>
      <c r="ICB22" s="182"/>
      <c r="ICC22" s="182"/>
      <c r="ICD22" s="182"/>
      <c r="ICE22" s="182"/>
      <c r="ICF22" s="182"/>
      <c r="ICG22" s="182"/>
      <c r="ICH22" s="182"/>
      <c r="ICI22" s="182"/>
      <c r="ICJ22" s="182"/>
      <c r="ICK22" s="182"/>
      <c r="ICL22" s="182"/>
      <c r="ICM22" s="182"/>
      <c r="ICN22" s="182"/>
      <c r="ICO22" s="182"/>
      <c r="ICP22" s="182"/>
      <c r="ICQ22" s="182"/>
      <c r="ICR22" s="182"/>
      <c r="ICS22" s="182"/>
      <c r="ICT22" s="182"/>
      <c r="ICU22" s="182"/>
      <c r="ICV22" s="182"/>
      <c r="ICW22" s="182"/>
      <c r="ICX22" s="182"/>
      <c r="ICY22" s="182"/>
      <c r="ICZ22" s="182"/>
      <c r="IDA22" s="182"/>
      <c r="IDB22" s="182"/>
      <c r="IDC22" s="182"/>
      <c r="IDD22" s="182"/>
      <c r="IDE22" s="182"/>
      <c r="IDF22" s="182"/>
      <c r="IDG22" s="182"/>
      <c r="IDH22" s="182"/>
      <c r="IDI22" s="182"/>
      <c r="IDJ22" s="182"/>
      <c r="IDK22" s="182"/>
      <c r="IDL22" s="182"/>
      <c r="IDM22" s="182"/>
      <c r="IDN22" s="182"/>
      <c r="IDO22" s="182"/>
      <c r="IDP22" s="182"/>
      <c r="IDQ22" s="182"/>
      <c r="IDR22" s="182"/>
      <c r="IDS22" s="182"/>
      <c r="IDT22" s="182"/>
      <c r="IDU22" s="182"/>
      <c r="IDV22" s="182"/>
      <c r="IDW22" s="182"/>
      <c r="IDX22" s="182"/>
      <c r="IDY22" s="182"/>
      <c r="IDZ22" s="182"/>
      <c r="IEA22" s="182"/>
      <c r="IEB22" s="182"/>
      <c r="IEC22" s="182"/>
      <c r="IED22" s="182"/>
      <c r="IEE22" s="182"/>
      <c r="IEF22" s="182"/>
      <c r="IEG22" s="182"/>
      <c r="IEH22" s="182"/>
      <c r="IEI22" s="182"/>
      <c r="IEJ22" s="182"/>
      <c r="IEK22" s="182"/>
      <c r="IEL22" s="182"/>
      <c r="IEM22" s="182"/>
      <c r="IEN22" s="182"/>
      <c r="IEO22" s="182"/>
      <c r="IEP22" s="182"/>
      <c r="IEQ22" s="182"/>
      <c r="IER22" s="182"/>
      <c r="IES22" s="182"/>
      <c r="IET22" s="182"/>
      <c r="IEU22" s="182"/>
      <c r="IEV22" s="182"/>
      <c r="IEW22" s="182"/>
      <c r="IEX22" s="182"/>
      <c r="IEY22" s="182"/>
      <c r="IEZ22" s="182"/>
      <c r="IFA22" s="182"/>
      <c r="IFB22" s="182"/>
      <c r="IFC22" s="182"/>
      <c r="IFD22" s="182"/>
      <c r="IFE22" s="182"/>
      <c r="IFF22" s="182"/>
      <c r="IFG22" s="182"/>
      <c r="IFH22" s="182"/>
      <c r="IFI22" s="182"/>
      <c r="IFJ22" s="182"/>
      <c r="IFK22" s="182"/>
      <c r="IFL22" s="182"/>
      <c r="IFM22" s="182"/>
      <c r="IFN22" s="182"/>
      <c r="IFO22" s="182"/>
      <c r="IFP22" s="182"/>
      <c r="IFQ22" s="182"/>
      <c r="IFR22" s="182"/>
      <c r="IFS22" s="182"/>
      <c r="IFT22" s="182"/>
      <c r="IFU22" s="182"/>
      <c r="IFV22" s="182"/>
      <c r="IFW22" s="182"/>
      <c r="IFX22" s="182"/>
      <c r="IFY22" s="182"/>
      <c r="IFZ22" s="182"/>
      <c r="IGA22" s="182"/>
      <c r="IGB22" s="182"/>
      <c r="IGC22" s="182"/>
      <c r="IGD22" s="182"/>
      <c r="IGE22" s="182"/>
      <c r="IGF22" s="182"/>
      <c r="IGG22" s="182"/>
      <c r="IGH22" s="182"/>
      <c r="IGI22" s="182"/>
      <c r="IGJ22" s="182"/>
      <c r="IGK22" s="182"/>
      <c r="IGL22" s="182"/>
      <c r="IGM22" s="182"/>
      <c r="IGN22" s="182"/>
      <c r="IGO22" s="182"/>
      <c r="IGP22" s="182"/>
      <c r="IGQ22" s="182"/>
      <c r="IGR22" s="182"/>
      <c r="IGS22" s="182"/>
      <c r="IGT22" s="182"/>
      <c r="IGU22" s="182"/>
      <c r="IGV22" s="182"/>
      <c r="IGW22" s="182"/>
      <c r="IGX22" s="182"/>
      <c r="IGY22" s="182"/>
      <c r="IGZ22" s="182"/>
      <c r="IHA22" s="182"/>
      <c r="IHB22" s="182"/>
      <c r="IHC22" s="182"/>
      <c r="IHD22" s="182"/>
      <c r="IHE22" s="182"/>
      <c r="IHF22" s="182"/>
      <c r="IHG22" s="182"/>
      <c r="IHH22" s="182"/>
      <c r="IHI22" s="182"/>
      <c r="IHJ22" s="182"/>
      <c r="IHK22" s="182"/>
      <c r="IHL22" s="182"/>
      <c r="IHM22" s="182"/>
      <c r="IHN22" s="182"/>
      <c r="IHO22" s="182"/>
      <c r="IHP22" s="182"/>
      <c r="IHQ22" s="182"/>
      <c r="IHR22" s="182"/>
      <c r="IHS22" s="182"/>
      <c r="IHT22" s="182"/>
      <c r="IHU22" s="182"/>
      <c r="IHV22" s="182"/>
      <c r="IHW22" s="182"/>
      <c r="IHX22" s="182"/>
      <c r="IHY22" s="182"/>
      <c r="IHZ22" s="182"/>
      <c r="IIA22" s="182"/>
      <c r="IIB22" s="182"/>
      <c r="IIC22" s="182"/>
      <c r="IID22" s="182"/>
      <c r="IIE22" s="182"/>
      <c r="IIF22" s="182"/>
      <c r="IIG22" s="182"/>
      <c r="IIH22" s="182"/>
      <c r="III22" s="182"/>
      <c r="IIJ22" s="182"/>
      <c r="IIK22" s="182"/>
      <c r="IIL22" s="182"/>
      <c r="IIM22" s="182"/>
      <c r="IIN22" s="182"/>
      <c r="IIO22" s="182"/>
      <c r="IIP22" s="182"/>
      <c r="IIQ22" s="182"/>
      <c r="IIR22" s="182"/>
      <c r="IIS22" s="182"/>
      <c r="IIT22" s="182"/>
      <c r="IIU22" s="182"/>
      <c r="IIV22" s="182"/>
      <c r="IIW22" s="182"/>
      <c r="IIX22" s="182"/>
      <c r="IIY22" s="182"/>
      <c r="IIZ22" s="182"/>
      <c r="IJA22" s="182"/>
      <c r="IJB22" s="182"/>
      <c r="IJC22" s="182"/>
      <c r="IJD22" s="182"/>
      <c r="IJE22" s="182"/>
      <c r="IJF22" s="182"/>
      <c r="IJG22" s="182"/>
      <c r="IJH22" s="182"/>
      <c r="IJI22" s="182"/>
      <c r="IJJ22" s="182"/>
      <c r="IJK22" s="182"/>
      <c r="IJL22" s="182"/>
      <c r="IJM22" s="182"/>
      <c r="IJN22" s="182"/>
      <c r="IJO22" s="182"/>
      <c r="IJP22" s="182"/>
      <c r="IJQ22" s="182"/>
      <c r="IJR22" s="182"/>
      <c r="IJS22" s="182"/>
      <c r="IJT22" s="182"/>
      <c r="IJU22" s="182"/>
      <c r="IJV22" s="182"/>
      <c r="IJW22" s="182"/>
      <c r="IJX22" s="182"/>
      <c r="IJY22" s="182"/>
      <c r="IJZ22" s="182"/>
      <c r="IKA22" s="182"/>
      <c r="IKB22" s="182"/>
      <c r="IKC22" s="182"/>
      <c r="IKD22" s="182"/>
      <c r="IKE22" s="182"/>
      <c r="IKF22" s="182"/>
      <c r="IKG22" s="182"/>
      <c r="IKH22" s="182"/>
      <c r="IKI22" s="182"/>
      <c r="IKJ22" s="182"/>
      <c r="IKK22" s="182"/>
      <c r="IKL22" s="182"/>
      <c r="IKM22" s="182"/>
      <c r="IKN22" s="182"/>
      <c r="IKO22" s="182"/>
      <c r="IKP22" s="182"/>
      <c r="IKQ22" s="182"/>
      <c r="IKR22" s="182"/>
      <c r="IKS22" s="182"/>
      <c r="IKT22" s="182"/>
      <c r="IKU22" s="182"/>
      <c r="IKV22" s="182"/>
      <c r="IKW22" s="182"/>
      <c r="IKX22" s="182"/>
      <c r="IKY22" s="182"/>
      <c r="IKZ22" s="182"/>
      <c r="ILA22" s="182"/>
      <c r="ILB22" s="182"/>
      <c r="ILC22" s="182"/>
      <c r="ILD22" s="182"/>
      <c r="ILE22" s="182"/>
      <c r="ILF22" s="182"/>
      <c r="ILG22" s="182"/>
      <c r="ILH22" s="182"/>
      <c r="ILI22" s="182"/>
      <c r="ILJ22" s="182"/>
      <c r="ILK22" s="182"/>
      <c r="ILL22" s="182"/>
      <c r="ILM22" s="182"/>
      <c r="ILN22" s="182"/>
      <c r="ILO22" s="182"/>
      <c r="ILP22" s="182"/>
      <c r="ILQ22" s="182"/>
      <c r="ILR22" s="182"/>
      <c r="ILS22" s="182"/>
      <c r="ILT22" s="182"/>
      <c r="ILU22" s="182"/>
      <c r="ILV22" s="182"/>
      <c r="ILW22" s="182"/>
      <c r="ILX22" s="182"/>
      <c r="ILY22" s="182"/>
      <c r="ILZ22" s="182"/>
      <c r="IMA22" s="182"/>
      <c r="IMB22" s="182"/>
      <c r="IMC22" s="182"/>
      <c r="IMD22" s="182"/>
      <c r="IME22" s="182"/>
      <c r="IMF22" s="182"/>
      <c r="IMG22" s="182"/>
      <c r="IMH22" s="182"/>
      <c r="IMI22" s="182"/>
      <c r="IMJ22" s="182"/>
      <c r="IMK22" s="182"/>
      <c r="IML22" s="182"/>
      <c r="IMM22" s="182"/>
      <c r="IMN22" s="182"/>
      <c r="IMO22" s="182"/>
      <c r="IMP22" s="182"/>
      <c r="IMQ22" s="182"/>
      <c r="IMR22" s="182"/>
      <c r="IMS22" s="182"/>
      <c r="IMT22" s="182"/>
      <c r="IMU22" s="182"/>
      <c r="IMV22" s="182"/>
      <c r="IMW22" s="182"/>
      <c r="IMX22" s="182"/>
      <c r="IMY22" s="182"/>
      <c r="IMZ22" s="182"/>
      <c r="INA22" s="182"/>
      <c r="INB22" s="182"/>
      <c r="INC22" s="182"/>
      <c r="IND22" s="182"/>
      <c r="INE22" s="182"/>
      <c r="INF22" s="182"/>
      <c r="ING22" s="182"/>
      <c r="INH22" s="182"/>
      <c r="INI22" s="182"/>
      <c r="INJ22" s="182"/>
      <c r="INK22" s="182"/>
      <c r="INL22" s="182"/>
      <c r="INM22" s="182"/>
      <c r="INN22" s="182"/>
      <c r="INO22" s="182"/>
      <c r="INP22" s="182"/>
      <c r="INQ22" s="182"/>
      <c r="INR22" s="182"/>
      <c r="INS22" s="182"/>
      <c r="INT22" s="182"/>
      <c r="INU22" s="182"/>
      <c r="INV22" s="182"/>
      <c r="INW22" s="182"/>
      <c r="INX22" s="182"/>
      <c r="INY22" s="182"/>
      <c r="INZ22" s="182"/>
      <c r="IOA22" s="182"/>
      <c r="IOB22" s="182"/>
      <c r="IOC22" s="182"/>
      <c r="IOD22" s="182"/>
      <c r="IOE22" s="182"/>
      <c r="IOF22" s="182"/>
      <c r="IOG22" s="182"/>
      <c r="IOH22" s="182"/>
      <c r="IOI22" s="182"/>
      <c r="IOJ22" s="182"/>
      <c r="IOK22" s="182"/>
      <c r="IOL22" s="182"/>
      <c r="IOM22" s="182"/>
      <c r="ION22" s="182"/>
      <c r="IOO22" s="182"/>
      <c r="IOP22" s="182"/>
      <c r="IOQ22" s="182"/>
      <c r="IOR22" s="182"/>
      <c r="IOS22" s="182"/>
      <c r="IOT22" s="182"/>
      <c r="IOU22" s="182"/>
      <c r="IOV22" s="182"/>
      <c r="IOW22" s="182"/>
      <c r="IOX22" s="182"/>
      <c r="IOY22" s="182"/>
      <c r="IOZ22" s="182"/>
      <c r="IPA22" s="182"/>
      <c r="IPB22" s="182"/>
      <c r="IPC22" s="182"/>
      <c r="IPD22" s="182"/>
      <c r="IPE22" s="182"/>
      <c r="IPF22" s="182"/>
      <c r="IPG22" s="182"/>
      <c r="IPH22" s="182"/>
      <c r="IPI22" s="182"/>
      <c r="IPJ22" s="182"/>
      <c r="IPK22" s="182"/>
      <c r="IPL22" s="182"/>
      <c r="IPM22" s="182"/>
      <c r="IPN22" s="182"/>
      <c r="IPO22" s="182"/>
      <c r="IPP22" s="182"/>
      <c r="IPQ22" s="182"/>
      <c r="IPR22" s="182"/>
      <c r="IPS22" s="182"/>
      <c r="IPT22" s="182"/>
      <c r="IPU22" s="182"/>
      <c r="IPV22" s="182"/>
      <c r="IPW22" s="182"/>
      <c r="IPX22" s="182"/>
      <c r="IPY22" s="182"/>
      <c r="IPZ22" s="182"/>
      <c r="IQA22" s="182"/>
      <c r="IQB22" s="182"/>
      <c r="IQC22" s="182"/>
      <c r="IQD22" s="182"/>
      <c r="IQE22" s="182"/>
      <c r="IQF22" s="182"/>
      <c r="IQG22" s="182"/>
      <c r="IQH22" s="182"/>
      <c r="IQI22" s="182"/>
      <c r="IQJ22" s="182"/>
      <c r="IQK22" s="182"/>
      <c r="IQL22" s="182"/>
      <c r="IQM22" s="182"/>
      <c r="IQN22" s="182"/>
      <c r="IQO22" s="182"/>
      <c r="IQP22" s="182"/>
      <c r="IQQ22" s="182"/>
      <c r="IQR22" s="182"/>
      <c r="IQS22" s="182"/>
      <c r="IQT22" s="182"/>
      <c r="IQU22" s="182"/>
      <c r="IQV22" s="182"/>
      <c r="IQW22" s="182"/>
      <c r="IQX22" s="182"/>
      <c r="IQY22" s="182"/>
      <c r="IQZ22" s="182"/>
      <c r="IRA22" s="182"/>
      <c r="IRB22" s="182"/>
      <c r="IRC22" s="182"/>
      <c r="IRD22" s="182"/>
      <c r="IRE22" s="182"/>
      <c r="IRF22" s="182"/>
      <c r="IRG22" s="182"/>
      <c r="IRH22" s="182"/>
      <c r="IRI22" s="182"/>
      <c r="IRJ22" s="182"/>
      <c r="IRK22" s="182"/>
      <c r="IRL22" s="182"/>
      <c r="IRM22" s="182"/>
      <c r="IRN22" s="182"/>
      <c r="IRO22" s="182"/>
      <c r="IRP22" s="182"/>
      <c r="IRQ22" s="182"/>
      <c r="IRR22" s="182"/>
      <c r="IRS22" s="182"/>
      <c r="IRT22" s="182"/>
      <c r="IRU22" s="182"/>
      <c r="IRV22" s="182"/>
      <c r="IRW22" s="182"/>
      <c r="IRX22" s="182"/>
      <c r="IRY22" s="182"/>
      <c r="IRZ22" s="182"/>
      <c r="ISA22" s="182"/>
      <c r="ISB22" s="182"/>
      <c r="ISC22" s="182"/>
      <c r="ISD22" s="182"/>
      <c r="ISE22" s="182"/>
      <c r="ISF22" s="182"/>
      <c r="ISG22" s="182"/>
      <c r="ISH22" s="182"/>
      <c r="ISI22" s="182"/>
      <c r="ISJ22" s="182"/>
      <c r="ISK22" s="182"/>
      <c r="ISL22" s="182"/>
      <c r="ISM22" s="182"/>
      <c r="ISN22" s="182"/>
      <c r="ISO22" s="182"/>
      <c r="ISP22" s="182"/>
      <c r="ISQ22" s="182"/>
      <c r="ISR22" s="182"/>
      <c r="ISS22" s="182"/>
      <c r="IST22" s="182"/>
      <c r="ISU22" s="182"/>
      <c r="ISV22" s="182"/>
      <c r="ISW22" s="182"/>
      <c r="ISX22" s="182"/>
      <c r="ISY22" s="182"/>
      <c r="ISZ22" s="182"/>
      <c r="ITA22" s="182"/>
      <c r="ITB22" s="182"/>
      <c r="ITC22" s="182"/>
      <c r="ITD22" s="182"/>
      <c r="ITE22" s="182"/>
      <c r="ITF22" s="182"/>
      <c r="ITG22" s="182"/>
      <c r="ITH22" s="182"/>
      <c r="ITI22" s="182"/>
      <c r="ITJ22" s="182"/>
      <c r="ITK22" s="182"/>
      <c r="ITL22" s="182"/>
      <c r="ITM22" s="182"/>
      <c r="ITN22" s="182"/>
      <c r="ITO22" s="182"/>
      <c r="ITP22" s="182"/>
      <c r="ITQ22" s="182"/>
      <c r="ITR22" s="182"/>
      <c r="ITS22" s="182"/>
      <c r="ITT22" s="182"/>
      <c r="ITU22" s="182"/>
      <c r="ITV22" s="182"/>
      <c r="ITW22" s="182"/>
      <c r="ITX22" s="182"/>
      <c r="ITY22" s="182"/>
      <c r="ITZ22" s="182"/>
      <c r="IUA22" s="182"/>
      <c r="IUB22" s="182"/>
      <c r="IUC22" s="182"/>
      <c r="IUD22" s="182"/>
      <c r="IUE22" s="182"/>
      <c r="IUF22" s="182"/>
      <c r="IUG22" s="182"/>
      <c r="IUH22" s="182"/>
      <c r="IUI22" s="182"/>
      <c r="IUJ22" s="182"/>
      <c r="IUK22" s="182"/>
      <c r="IUL22" s="182"/>
      <c r="IUM22" s="182"/>
      <c r="IUN22" s="182"/>
      <c r="IUO22" s="182"/>
      <c r="IUP22" s="182"/>
      <c r="IUQ22" s="182"/>
      <c r="IUR22" s="182"/>
      <c r="IUS22" s="182"/>
      <c r="IUT22" s="182"/>
      <c r="IUU22" s="182"/>
      <c r="IUV22" s="182"/>
      <c r="IUW22" s="182"/>
      <c r="IUX22" s="182"/>
      <c r="IUY22" s="182"/>
      <c r="IUZ22" s="182"/>
      <c r="IVA22" s="182"/>
      <c r="IVB22" s="182"/>
      <c r="IVC22" s="182"/>
      <c r="IVD22" s="182"/>
      <c r="IVE22" s="182"/>
      <c r="IVF22" s="182"/>
      <c r="IVG22" s="182"/>
      <c r="IVH22" s="182"/>
      <c r="IVI22" s="182"/>
      <c r="IVJ22" s="182"/>
      <c r="IVK22" s="182"/>
      <c r="IVL22" s="182"/>
      <c r="IVM22" s="182"/>
      <c r="IVN22" s="182"/>
      <c r="IVO22" s="182"/>
      <c r="IVP22" s="182"/>
      <c r="IVQ22" s="182"/>
      <c r="IVR22" s="182"/>
      <c r="IVS22" s="182"/>
      <c r="IVT22" s="182"/>
      <c r="IVU22" s="182"/>
      <c r="IVV22" s="182"/>
      <c r="IVW22" s="182"/>
      <c r="IVX22" s="182"/>
      <c r="IVY22" s="182"/>
      <c r="IVZ22" s="182"/>
      <c r="IWA22" s="182"/>
      <c r="IWB22" s="182"/>
      <c r="IWC22" s="182"/>
      <c r="IWD22" s="182"/>
      <c r="IWE22" s="182"/>
      <c r="IWF22" s="182"/>
      <c r="IWG22" s="182"/>
      <c r="IWH22" s="182"/>
      <c r="IWI22" s="182"/>
      <c r="IWJ22" s="182"/>
      <c r="IWK22" s="182"/>
      <c r="IWL22" s="182"/>
      <c r="IWM22" s="182"/>
      <c r="IWN22" s="182"/>
      <c r="IWO22" s="182"/>
      <c r="IWP22" s="182"/>
      <c r="IWQ22" s="182"/>
      <c r="IWR22" s="182"/>
      <c r="IWS22" s="182"/>
      <c r="IWT22" s="182"/>
      <c r="IWU22" s="182"/>
      <c r="IWV22" s="182"/>
      <c r="IWW22" s="182"/>
      <c r="IWX22" s="182"/>
      <c r="IWY22" s="182"/>
      <c r="IWZ22" s="182"/>
      <c r="IXA22" s="182"/>
      <c r="IXB22" s="182"/>
      <c r="IXC22" s="182"/>
      <c r="IXD22" s="182"/>
      <c r="IXE22" s="182"/>
      <c r="IXF22" s="182"/>
      <c r="IXG22" s="182"/>
      <c r="IXH22" s="182"/>
      <c r="IXI22" s="182"/>
      <c r="IXJ22" s="182"/>
      <c r="IXK22" s="182"/>
      <c r="IXL22" s="182"/>
      <c r="IXM22" s="182"/>
      <c r="IXN22" s="182"/>
      <c r="IXO22" s="182"/>
      <c r="IXP22" s="182"/>
      <c r="IXQ22" s="182"/>
      <c r="IXR22" s="182"/>
      <c r="IXS22" s="182"/>
      <c r="IXT22" s="182"/>
      <c r="IXU22" s="182"/>
      <c r="IXV22" s="182"/>
      <c r="IXW22" s="182"/>
      <c r="IXX22" s="182"/>
      <c r="IXY22" s="182"/>
      <c r="IXZ22" s="182"/>
      <c r="IYA22" s="182"/>
      <c r="IYB22" s="182"/>
      <c r="IYC22" s="182"/>
      <c r="IYD22" s="182"/>
      <c r="IYE22" s="182"/>
      <c r="IYF22" s="182"/>
      <c r="IYG22" s="182"/>
      <c r="IYH22" s="182"/>
      <c r="IYI22" s="182"/>
      <c r="IYJ22" s="182"/>
      <c r="IYK22" s="182"/>
      <c r="IYL22" s="182"/>
      <c r="IYM22" s="182"/>
      <c r="IYN22" s="182"/>
      <c r="IYO22" s="182"/>
      <c r="IYP22" s="182"/>
      <c r="IYQ22" s="182"/>
      <c r="IYR22" s="182"/>
      <c r="IYS22" s="182"/>
      <c r="IYT22" s="182"/>
      <c r="IYU22" s="182"/>
      <c r="IYV22" s="182"/>
      <c r="IYW22" s="182"/>
      <c r="IYX22" s="182"/>
      <c r="IYY22" s="182"/>
      <c r="IYZ22" s="182"/>
      <c r="IZA22" s="182"/>
      <c r="IZB22" s="182"/>
      <c r="IZC22" s="182"/>
      <c r="IZD22" s="182"/>
      <c r="IZE22" s="182"/>
      <c r="IZF22" s="182"/>
      <c r="IZG22" s="182"/>
      <c r="IZH22" s="182"/>
      <c r="IZI22" s="182"/>
      <c r="IZJ22" s="182"/>
      <c r="IZK22" s="182"/>
      <c r="IZL22" s="182"/>
      <c r="IZM22" s="182"/>
      <c r="IZN22" s="182"/>
      <c r="IZO22" s="182"/>
      <c r="IZP22" s="182"/>
      <c r="IZQ22" s="182"/>
      <c r="IZR22" s="182"/>
      <c r="IZS22" s="182"/>
      <c r="IZT22" s="182"/>
      <c r="IZU22" s="182"/>
      <c r="IZV22" s="182"/>
      <c r="IZW22" s="182"/>
      <c r="IZX22" s="182"/>
      <c r="IZY22" s="182"/>
      <c r="IZZ22" s="182"/>
      <c r="JAA22" s="182"/>
      <c r="JAB22" s="182"/>
      <c r="JAC22" s="182"/>
      <c r="JAD22" s="182"/>
      <c r="JAE22" s="182"/>
      <c r="JAF22" s="182"/>
      <c r="JAG22" s="182"/>
      <c r="JAH22" s="182"/>
      <c r="JAI22" s="182"/>
      <c r="JAJ22" s="182"/>
      <c r="JAK22" s="182"/>
      <c r="JAL22" s="182"/>
      <c r="JAM22" s="182"/>
      <c r="JAN22" s="182"/>
      <c r="JAO22" s="182"/>
      <c r="JAP22" s="182"/>
      <c r="JAQ22" s="182"/>
      <c r="JAR22" s="182"/>
      <c r="JAS22" s="182"/>
      <c r="JAT22" s="182"/>
      <c r="JAU22" s="182"/>
      <c r="JAV22" s="182"/>
      <c r="JAW22" s="182"/>
      <c r="JAX22" s="182"/>
      <c r="JAY22" s="182"/>
      <c r="JAZ22" s="182"/>
      <c r="JBA22" s="182"/>
      <c r="JBB22" s="182"/>
      <c r="JBC22" s="182"/>
      <c r="JBD22" s="182"/>
      <c r="JBE22" s="182"/>
      <c r="JBF22" s="182"/>
      <c r="JBG22" s="182"/>
      <c r="JBH22" s="182"/>
      <c r="JBI22" s="182"/>
      <c r="JBJ22" s="182"/>
      <c r="JBK22" s="182"/>
      <c r="JBL22" s="182"/>
      <c r="JBM22" s="182"/>
      <c r="JBN22" s="182"/>
      <c r="JBO22" s="182"/>
      <c r="JBP22" s="182"/>
      <c r="JBQ22" s="182"/>
      <c r="JBR22" s="182"/>
      <c r="JBS22" s="182"/>
      <c r="JBT22" s="182"/>
      <c r="JBU22" s="182"/>
      <c r="JBV22" s="182"/>
      <c r="JBW22" s="182"/>
      <c r="JBX22" s="182"/>
      <c r="JBY22" s="182"/>
      <c r="JBZ22" s="182"/>
      <c r="JCA22" s="182"/>
      <c r="JCB22" s="182"/>
      <c r="JCC22" s="182"/>
      <c r="JCD22" s="182"/>
      <c r="JCE22" s="182"/>
      <c r="JCF22" s="182"/>
      <c r="JCG22" s="182"/>
      <c r="JCH22" s="182"/>
      <c r="JCI22" s="182"/>
      <c r="JCJ22" s="182"/>
      <c r="JCK22" s="182"/>
      <c r="JCL22" s="182"/>
      <c r="JCM22" s="182"/>
      <c r="JCN22" s="182"/>
      <c r="JCO22" s="182"/>
      <c r="JCP22" s="182"/>
      <c r="JCQ22" s="182"/>
      <c r="JCR22" s="182"/>
      <c r="JCS22" s="182"/>
      <c r="JCT22" s="182"/>
      <c r="JCU22" s="182"/>
      <c r="JCV22" s="182"/>
      <c r="JCW22" s="182"/>
      <c r="JCX22" s="182"/>
      <c r="JCY22" s="182"/>
      <c r="JCZ22" s="182"/>
      <c r="JDA22" s="182"/>
      <c r="JDB22" s="182"/>
      <c r="JDC22" s="182"/>
      <c r="JDD22" s="182"/>
      <c r="JDE22" s="182"/>
      <c r="JDF22" s="182"/>
      <c r="JDG22" s="182"/>
      <c r="JDH22" s="182"/>
      <c r="JDI22" s="182"/>
      <c r="JDJ22" s="182"/>
      <c r="JDK22" s="182"/>
      <c r="JDL22" s="182"/>
      <c r="JDM22" s="182"/>
      <c r="JDN22" s="182"/>
      <c r="JDO22" s="182"/>
      <c r="JDP22" s="182"/>
      <c r="JDQ22" s="182"/>
      <c r="JDR22" s="182"/>
      <c r="JDS22" s="182"/>
      <c r="JDT22" s="182"/>
      <c r="JDU22" s="182"/>
      <c r="JDV22" s="182"/>
      <c r="JDW22" s="182"/>
      <c r="JDX22" s="182"/>
      <c r="JDY22" s="182"/>
      <c r="JDZ22" s="182"/>
      <c r="JEA22" s="182"/>
      <c r="JEB22" s="182"/>
      <c r="JEC22" s="182"/>
      <c r="JED22" s="182"/>
      <c r="JEE22" s="182"/>
      <c r="JEF22" s="182"/>
      <c r="JEG22" s="182"/>
      <c r="JEH22" s="182"/>
      <c r="JEI22" s="182"/>
      <c r="JEJ22" s="182"/>
      <c r="JEK22" s="182"/>
      <c r="JEL22" s="182"/>
      <c r="JEM22" s="182"/>
      <c r="JEN22" s="182"/>
      <c r="JEO22" s="182"/>
      <c r="JEP22" s="182"/>
      <c r="JEQ22" s="182"/>
      <c r="JER22" s="182"/>
      <c r="JES22" s="182"/>
      <c r="JET22" s="182"/>
      <c r="JEU22" s="182"/>
      <c r="JEV22" s="182"/>
      <c r="JEW22" s="182"/>
      <c r="JEX22" s="182"/>
      <c r="JEY22" s="182"/>
      <c r="JEZ22" s="182"/>
      <c r="JFA22" s="182"/>
      <c r="JFB22" s="182"/>
      <c r="JFC22" s="182"/>
      <c r="JFD22" s="182"/>
      <c r="JFE22" s="182"/>
      <c r="JFF22" s="182"/>
      <c r="JFG22" s="182"/>
      <c r="JFH22" s="182"/>
      <c r="JFI22" s="182"/>
      <c r="JFJ22" s="182"/>
      <c r="JFK22" s="182"/>
      <c r="JFL22" s="182"/>
      <c r="JFM22" s="182"/>
      <c r="JFN22" s="182"/>
      <c r="JFO22" s="182"/>
      <c r="JFP22" s="182"/>
      <c r="JFQ22" s="182"/>
      <c r="JFR22" s="182"/>
      <c r="JFS22" s="182"/>
      <c r="JFT22" s="182"/>
      <c r="JFU22" s="182"/>
      <c r="JFV22" s="182"/>
      <c r="JFW22" s="182"/>
      <c r="JFX22" s="182"/>
      <c r="JFY22" s="182"/>
      <c r="JFZ22" s="182"/>
      <c r="JGA22" s="182"/>
      <c r="JGB22" s="182"/>
      <c r="JGC22" s="182"/>
      <c r="JGD22" s="182"/>
      <c r="JGE22" s="182"/>
      <c r="JGF22" s="182"/>
      <c r="JGG22" s="182"/>
      <c r="JGH22" s="182"/>
      <c r="JGI22" s="182"/>
      <c r="JGJ22" s="182"/>
      <c r="JGK22" s="182"/>
      <c r="JGL22" s="182"/>
      <c r="JGM22" s="182"/>
      <c r="JGN22" s="182"/>
      <c r="JGO22" s="182"/>
      <c r="JGP22" s="182"/>
      <c r="JGQ22" s="182"/>
      <c r="JGR22" s="182"/>
      <c r="JGS22" s="182"/>
      <c r="JGT22" s="182"/>
      <c r="JGU22" s="182"/>
      <c r="JGV22" s="182"/>
      <c r="JGW22" s="182"/>
      <c r="JGX22" s="182"/>
      <c r="JGY22" s="182"/>
      <c r="JGZ22" s="182"/>
      <c r="JHA22" s="182"/>
      <c r="JHB22" s="182"/>
      <c r="JHC22" s="182"/>
      <c r="JHD22" s="182"/>
      <c r="JHE22" s="182"/>
      <c r="JHF22" s="182"/>
      <c r="JHG22" s="182"/>
      <c r="JHH22" s="182"/>
      <c r="JHI22" s="182"/>
      <c r="JHJ22" s="182"/>
      <c r="JHK22" s="182"/>
      <c r="JHL22" s="182"/>
      <c r="JHM22" s="182"/>
      <c r="JHN22" s="182"/>
      <c r="JHO22" s="182"/>
      <c r="JHP22" s="182"/>
      <c r="JHQ22" s="182"/>
      <c r="JHR22" s="182"/>
      <c r="JHS22" s="182"/>
      <c r="JHT22" s="182"/>
      <c r="JHU22" s="182"/>
      <c r="JHV22" s="182"/>
      <c r="JHW22" s="182"/>
      <c r="JHX22" s="182"/>
      <c r="JHY22" s="182"/>
      <c r="JHZ22" s="182"/>
      <c r="JIA22" s="182"/>
      <c r="JIB22" s="182"/>
      <c r="JIC22" s="182"/>
      <c r="JID22" s="182"/>
      <c r="JIE22" s="182"/>
      <c r="JIF22" s="182"/>
      <c r="JIG22" s="182"/>
      <c r="JIH22" s="182"/>
      <c r="JII22" s="182"/>
      <c r="JIJ22" s="182"/>
      <c r="JIK22" s="182"/>
      <c r="JIL22" s="182"/>
      <c r="JIM22" s="182"/>
      <c r="JIN22" s="182"/>
      <c r="JIO22" s="182"/>
      <c r="JIP22" s="182"/>
      <c r="JIQ22" s="182"/>
      <c r="JIR22" s="182"/>
      <c r="JIS22" s="182"/>
      <c r="JIT22" s="182"/>
      <c r="JIU22" s="182"/>
      <c r="JIV22" s="182"/>
      <c r="JIW22" s="182"/>
      <c r="JIX22" s="182"/>
      <c r="JIY22" s="182"/>
      <c r="JIZ22" s="182"/>
      <c r="JJA22" s="182"/>
      <c r="JJB22" s="182"/>
      <c r="JJC22" s="182"/>
      <c r="JJD22" s="182"/>
      <c r="JJE22" s="182"/>
      <c r="JJF22" s="182"/>
      <c r="JJG22" s="182"/>
      <c r="JJH22" s="182"/>
      <c r="JJI22" s="182"/>
      <c r="JJJ22" s="182"/>
      <c r="JJK22" s="182"/>
      <c r="JJL22" s="182"/>
      <c r="JJM22" s="182"/>
      <c r="JJN22" s="182"/>
      <c r="JJO22" s="182"/>
      <c r="JJP22" s="182"/>
      <c r="JJQ22" s="182"/>
      <c r="JJR22" s="182"/>
      <c r="JJS22" s="182"/>
      <c r="JJT22" s="182"/>
      <c r="JJU22" s="182"/>
      <c r="JJV22" s="182"/>
      <c r="JJW22" s="182"/>
      <c r="JJX22" s="182"/>
      <c r="JJY22" s="182"/>
      <c r="JJZ22" s="182"/>
      <c r="JKA22" s="182"/>
      <c r="JKB22" s="182"/>
      <c r="JKC22" s="182"/>
      <c r="JKD22" s="182"/>
      <c r="JKE22" s="182"/>
      <c r="JKF22" s="182"/>
      <c r="JKG22" s="182"/>
      <c r="JKH22" s="182"/>
      <c r="JKI22" s="182"/>
      <c r="JKJ22" s="182"/>
      <c r="JKK22" s="182"/>
      <c r="JKL22" s="182"/>
      <c r="JKM22" s="182"/>
      <c r="JKN22" s="182"/>
      <c r="JKO22" s="182"/>
      <c r="JKP22" s="182"/>
      <c r="JKQ22" s="182"/>
      <c r="JKR22" s="182"/>
      <c r="JKS22" s="182"/>
      <c r="JKT22" s="182"/>
      <c r="JKU22" s="182"/>
      <c r="JKV22" s="182"/>
      <c r="JKW22" s="182"/>
      <c r="JKX22" s="182"/>
      <c r="JKY22" s="182"/>
      <c r="JKZ22" s="182"/>
      <c r="JLA22" s="182"/>
      <c r="JLB22" s="182"/>
      <c r="JLC22" s="182"/>
      <c r="JLD22" s="182"/>
      <c r="JLE22" s="182"/>
      <c r="JLF22" s="182"/>
      <c r="JLG22" s="182"/>
      <c r="JLH22" s="182"/>
      <c r="JLI22" s="182"/>
      <c r="JLJ22" s="182"/>
      <c r="JLK22" s="182"/>
      <c r="JLL22" s="182"/>
      <c r="JLM22" s="182"/>
      <c r="JLN22" s="182"/>
      <c r="JLO22" s="182"/>
      <c r="JLP22" s="182"/>
      <c r="JLQ22" s="182"/>
      <c r="JLR22" s="182"/>
      <c r="JLS22" s="182"/>
      <c r="JLT22" s="182"/>
      <c r="JLU22" s="182"/>
      <c r="JLV22" s="182"/>
      <c r="JLW22" s="182"/>
      <c r="JLX22" s="182"/>
      <c r="JLY22" s="182"/>
      <c r="JLZ22" s="182"/>
      <c r="JMA22" s="182"/>
      <c r="JMB22" s="182"/>
      <c r="JMC22" s="182"/>
      <c r="JMD22" s="182"/>
      <c r="JME22" s="182"/>
      <c r="JMF22" s="182"/>
      <c r="JMG22" s="182"/>
      <c r="JMH22" s="182"/>
      <c r="JMI22" s="182"/>
      <c r="JMJ22" s="182"/>
      <c r="JMK22" s="182"/>
      <c r="JML22" s="182"/>
      <c r="JMM22" s="182"/>
      <c r="JMN22" s="182"/>
      <c r="JMO22" s="182"/>
      <c r="JMP22" s="182"/>
      <c r="JMQ22" s="182"/>
      <c r="JMR22" s="182"/>
      <c r="JMS22" s="182"/>
      <c r="JMT22" s="182"/>
      <c r="JMU22" s="182"/>
      <c r="JMV22" s="182"/>
      <c r="JMW22" s="182"/>
      <c r="JMX22" s="182"/>
      <c r="JMY22" s="182"/>
      <c r="JMZ22" s="182"/>
      <c r="JNA22" s="182"/>
      <c r="JNB22" s="182"/>
      <c r="JNC22" s="182"/>
      <c r="JND22" s="182"/>
      <c r="JNE22" s="182"/>
      <c r="JNF22" s="182"/>
      <c r="JNG22" s="182"/>
      <c r="JNH22" s="182"/>
      <c r="JNI22" s="182"/>
      <c r="JNJ22" s="182"/>
      <c r="JNK22" s="182"/>
      <c r="JNL22" s="182"/>
      <c r="JNM22" s="182"/>
      <c r="JNN22" s="182"/>
      <c r="JNO22" s="182"/>
      <c r="JNP22" s="182"/>
      <c r="JNQ22" s="182"/>
      <c r="JNR22" s="182"/>
      <c r="JNS22" s="182"/>
      <c r="JNT22" s="182"/>
      <c r="JNU22" s="182"/>
      <c r="JNV22" s="182"/>
      <c r="JNW22" s="182"/>
      <c r="JNX22" s="182"/>
      <c r="JNY22" s="182"/>
      <c r="JNZ22" s="182"/>
      <c r="JOA22" s="182"/>
      <c r="JOB22" s="182"/>
      <c r="JOC22" s="182"/>
      <c r="JOD22" s="182"/>
      <c r="JOE22" s="182"/>
      <c r="JOF22" s="182"/>
      <c r="JOG22" s="182"/>
      <c r="JOH22" s="182"/>
      <c r="JOI22" s="182"/>
      <c r="JOJ22" s="182"/>
      <c r="JOK22" s="182"/>
      <c r="JOL22" s="182"/>
      <c r="JOM22" s="182"/>
      <c r="JON22" s="182"/>
      <c r="JOO22" s="182"/>
      <c r="JOP22" s="182"/>
      <c r="JOQ22" s="182"/>
      <c r="JOR22" s="182"/>
      <c r="JOS22" s="182"/>
      <c r="JOT22" s="182"/>
      <c r="JOU22" s="182"/>
      <c r="JOV22" s="182"/>
      <c r="JOW22" s="182"/>
      <c r="JOX22" s="182"/>
      <c r="JOY22" s="182"/>
      <c r="JOZ22" s="182"/>
      <c r="JPA22" s="182"/>
      <c r="JPB22" s="182"/>
      <c r="JPC22" s="182"/>
      <c r="JPD22" s="182"/>
      <c r="JPE22" s="182"/>
      <c r="JPF22" s="182"/>
      <c r="JPG22" s="182"/>
      <c r="JPH22" s="182"/>
      <c r="JPI22" s="182"/>
      <c r="JPJ22" s="182"/>
      <c r="JPK22" s="182"/>
      <c r="JPL22" s="182"/>
      <c r="JPM22" s="182"/>
      <c r="JPN22" s="182"/>
      <c r="JPO22" s="182"/>
      <c r="JPP22" s="182"/>
      <c r="JPQ22" s="182"/>
      <c r="JPR22" s="182"/>
      <c r="JPS22" s="182"/>
      <c r="JPT22" s="182"/>
      <c r="JPU22" s="182"/>
      <c r="JPV22" s="182"/>
      <c r="JPW22" s="182"/>
      <c r="JPX22" s="182"/>
      <c r="JPY22" s="182"/>
      <c r="JPZ22" s="182"/>
      <c r="JQA22" s="182"/>
      <c r="JQB22" s="182"/>
      <c r="JQC22" s="182"/>
      <c r="JQD22" s="182"/>
      <c r="JQE22" s="182"/>
      <c r="JQF22" s="182"/>
      <c r="JQG22" s="182"/>
      <c r="JQH22" s="182"/>
      <c r="JQI22" s="182"/>
      <c r="JQJ22" s="182"/>
      <c r="JQK22" s="182"/>
      <c r="JQL22" s="182"/>
      <c r="JQM22" s="182"/>
      <c r="JQN22" s="182"/>
      <c r="JQO22" s="182"/>
      <c r="JQP22" s="182"/>
      <c r="JQQ22" s="182"/>
      <c r="JQR22" s="182"/>
      <c r="JQS22" s="182"/>
      <c r="JQT22" s="182"/>
      <c r="JQU22" s="182"/>
      <c r="JQV22" s="182"/>
      <c r="JQW22" s="182"/>
      <c r="JQX22" s="182"/>
      <c r="JQY22" s="182"/>
      <c r="JQZ22" s="182"/>
      <c r="JRA22" s="182"/>
      <c r="JRB22" s="182"/>
      <c r="JRC22" s="182"/>
      <c r="JRD22" s="182"/>
      <c r="JRE22" s="182"/>
      <c r="JRF22" s="182"/>
      <c r="JRG22" s="182"/>
      <c r="JRH22" s="182"/>
      <c r="JRI22" s="182"/>
      <c r="JRJ22" s="182"/>
      <c r="JRK22" s="182"/>
      <c r="JRL22" s="182"/>
      <c r="JRM22" s="182"/>
      <c r="JRN22" s="182"/>
      <c r="JRO22" s="182"/>
      <c r="JRP22" s="182"/>
      <c r="JRQ22" s="182"/>
      <c r="JRR22" s="182"/>
      <c r="JRS22" s="182"/>
      <c r="JRT22" s="182"/>
      <c r="JRU22" s="182"/>
      <c r="JRV22" s="182"/>
      <c r="JRW22" s="182"/>
      <c r="JRX22" s="182"/>
      <c r="JRY22" s="182"/>
      <c r="JRZ22" s="182"/>
      <c r="JSA22" s="182"/>
      <c r="JSB22" s="182"/>
      <c r="JSC22" s="182"/>
      <c r="JSD22" s="182"/>
      <c r="JSE22" s="182"/>
      <c r="JSF22" s="182"/>
      <c r="JSG22" s="182"/>
      <c r="JSH22" s="182"/>
      <c r="JSI22" s="182"/>
      <c r="JSJ22" s="182"/>
      <c r="JSK22" s="182"/>
      <c r="JSL22" s="182"/>
      <c r="JSM22" s="182"/>
      <c r="JSN22" s="182"/>
      <c r="JSO22" s="182"/>
      <c r="JSP22" s="182"/>
      <c r="JSQ22" s="182"/>
      <c r="JSR22" s="182"/>
      <c r="JSS22" s="182"/>
      <c r="JST22" s="182"/>
      <c r="JSU22" s="182"/>
      <c r="JSV22" s="182"/>
      <c r="JSW22" s="182"/>
      <c r="JSX22" s="182"/>
      <c r="JSY22" s="182"/>
      <c r="JSZ22" s="182"/>
      <c r="JTA22" s="182"/>
      <c r="JTB22" s="182"/>
      <c r="JTC22" s="182"/>
      <c r="JTD22" s="182"/>
      <c r="JTE22" s="182"/>
      <c r="JTF22" s="182"/>
      <c r="JTG22" s="182"/>
      <c r="JTH22" s="182"/>
      <c r="JTI22" s="182"/>
      <c r="JTJ22" s="182"/>
      <c r="JTK22" s="182"/>
      <c r="JTL22" s="182"/>
      <c r="JTM22" s="182"/>
      <c r="JTN22" s="182"/>
      <c r="JTO22" s="182"/>
      <c r="JTP22" s="182"/>
      <c r="JTQ22" s="182"/>
      <c r="JTR22" s="182"/>
      <c r="JTS22" s="182"/>
      <c r="JTT22" s="182"/>
      <c r="JTU22" s="182"/>
      <c r="JTV22" s="182"/>
      <c r="JTW22" s="182"/>
      <c r="JTX22" s="182"/>
      <c r="JTY22" s="182"/>
      <c r="JTZ22" s="182"/>
      <c r="JUA22" s="182"/>
      <c r="JUB22" s="182"/>
      <c r="JUC22" s="182"/>
      <c r="JUD22" s="182"/>
      <c r="JUE22" s="182"/>
      <c r="JUF22" s="182"/>
      <c r="JUG22" s="182"/>
      <c r="JUH22" s="182"/>
      <c r="JUI22" s="182"/>
      <c r="JUJ22" s="182"/>
      <c r="JUK22" s="182"/>
      <c r="JUL22" s="182"/>
      <c r="JUM22" s="182"/>
      <c r="JUN22" s="182"/>
      <c r="JUO22" s="182"/>
      <c r="JUP22" s="182"/>
      <c r="JUQ22" s="182"/>
      <c r="JUR22" s="182"/>
      <c r="JUS22" s="182"/>
      <c r="JUT22" s="182"/>
      <c r="JUU22" s="182"/>
      <c r="JUV22" s="182"/>
      <c r="JUW22" s="182"/>
      <c r="JUX22" s="182"/>
      <c r="JUY22" s="182"/>
      <c r="JUZ22" s="182"/>
      <c r="JVA22" s="182"/>
      <c r="JVB22" s="182"/>
      <c r="JVC22" s="182"/>
      <c r="JVD22" s="182"/>
      <c r="JVE22" s="182"/>
      <c r="JVF22" s="182"/>
      <c r="JVG22" s="182"/>
      <c r="JVH22" s="182"/>
      <c r="JVI22" s="182"/>
      <c r="JVJ22" s="182"/>
      <c r="JVK22" s="182"/>
      <c r="JVL22" s="182"/>
      <c r="JVM22" s="182"/>
      <c r="JVN22" s="182"/>
      <c r="JVO22" s="182"/>
      <c r="JVP22" s="182"/>
      <c r="JVQ22" s="182"/>
      <c r="JVR22" s="182"/>
      <c r="JVS22" s="182"/>
      <c r="JVT22" s="182"/>
      <c r="JVU22" s="182"/>
      <c r="JVV22" s="182"/>
      <c r="JVW22" s="182"/>
      <c r="JVX22" s="182"/>
      <c r="JVY22" s="182"/>
      <c r="JVZ22" s="182"/>
      <c r="JWA22" s="182"/>
      <c r="JWB22" s="182"/>
      <c r="JWC22" s="182"/>
      <c r="JWD22" s="182"/>
      <c r="JWE22" s="182"/>
      <c r="JWF22" s="182"/>
      <c r="JWG22" s="182"/>
      <c r="JWH22" s="182"/>
      <c r="JWI22" s="182"/>
      <c r="JWJ22" s="182"/>
      <c r="JWK22" s="182"/>
      <c r="JWL22" s="182"/>
      <c r="JWM22" s="182"/>
      <c r="JWN22" s="182"/>
      <c r="JWO22" s="182"/>
      <c r="JWP22" s="182"/>
      <c r="JWQ22" s="182"/>
      <c r="JWR22" s="182"/>
      <c r="JWS22" s="182"/>
      <c r="JWT22" s="182"/>
      <c r="JWU22" s="182"/>
      <c r="JWV22" s="182"/>
      <c r="JWW22" s="182"/>
      <c r="JWX22" s="182"/>
      <c r="JWY22" s="182"/>
      <c r="JWZ22" s="182"/>
      <c r="JXA22" s="182"/>
      <c r="JXB22" s="182"/>
      <c r="JXC22" s="182"/>
      <c r="JXD22" s="182"/>
      <c r="JXE22" s="182"/>
      <c r="JXF22" s="182"/>
      <c r="JXG22" s="182"/>
      <c r="JXH22" s="182"/>
      <c r="JXI22" s="182"/>
      <c r="JXJ22" s="182"/>
      <c r="JXK22" s="182"/>
      <c r="JXL22" s="182"/>
      <c r="JXM22" s="182"/>
      <c r="JXN22" s="182"/>
      <c r="JXO22" s="182"/>
      <c r="JXP22" s="182"/>
      <c r="JXQ22" s="182"/>
      <c r="JXR22" s="182"/>
      <c r="JXS22" s="182"/>
      <c r="JXT22" s="182"/>
      <c r="JXU22" s="182"/>
      <c r="JXV22" s="182"/>
      <c r="JXW22" s="182"/>
      <c r="JXX22" s="182"/>
      <c r="JXY22" s="182"/>
      <c r="JXZ22" s="182"/>
      <c r="JYA22" s="182"/>
      <c r="JYB22" s="182"/>
      <c r="JYC22" s="182"/>
      <c r="JYD22" s="182"/>
      <c r="JYE22" s="182"/>
      <c r="JYF22" s="182"/>
      <c r="JYG22" s="182"/>
      <c r="JYH22" s="182"/>
      <c r="JYI22" s="182"/>
      <c r="JYJ22" s="182"/>
      <c r="JYK22" s="182"/>
      <c r="JYL22" s="182"/>
      <c r="JYM22" s="182"/>
      <c r="JYN22" s="182"/>
      <c r="JYO22" s="182"/>
      <c r="JYP22" s="182"/>
      <c r="JYQ22" s="182"/>
      <c r="JYR22" s="182"/>
      <c r="JYS22" s="182"/>
      <c r="JYT22" s="182"/>
      <c r="JYU22" s="182"/>
      <c r="JYV22" s="182"/>
      <c r="JYW22" s="182"/>
      <c r="JYX22" s="182"/>
      <c r="JYY22" s="182"/>
      <c r="JYZ22" s="182"/>
      <c r="JZA22" s="182"/>
      <c r="JZB22" s="182"/>
      <c r="JZC22" s="182"/>
      <c r="JZD22" s="182"/>
      <c r="JZE22" s="182"/>
      <c r="JZF22" s="182"/>
      <c r="JZG22" s="182"/>
      <c r="JZH22" s="182"/>
      <c r="JZI22" s="182"/>
      <c r="JZJ22" s="182"/>
      <c r="JZK22" s="182"/>
      <c r="JZL22" s="182"/>
      <c r="JZM22" s="182"/>
      <c r="JZN22" s="182"/>
      <c r="JZO22" s="182"/>
      <c r="JZP22" s="182"/>
      <c r="JZQ22" s="182"/>
      <c r="JZR22" s="182"/>
      <c r="JZS22" s="182"/>
      <c r="JZT22" s="182"/>
      <c r="JZU22" s="182"/>
      <c r="JZV22" s="182"/>
      <c r="JZW22" s="182"/>
      <c r="JZX22" s="182"/>
      <c r="JZY22" s="182"/>
      <c r="JZZ22" s="182"/>
      <c r="KAA22" s="182"/>
      <c r="KAB22" s="182"/>
      <c r="KAC22" s="182"/>
      <c r="KAD22" s="182"/>
      <c r="KAE22" s="182"/>
      <c r="KAF22" s="182"/>
      <c r="KAG22" s="182"/>
      <c r="KAH22" s="182"/>
      <c r="KAI22" s="182"/>
      <c r="KAJ22" s="182"/>
      <c r="KAK22" s="182"/>
      <c r="KAL22" s="182"/>
      <c r="KAM22" s="182"/>
      <c r="KAN22" s="182"/>
      <c r="KAO22" s="182"/>
      <c r="KAP22" s="182"/>
      <c r="KAQ22" s="182"/>
      <c r="KAR22" s="182"/>
      <c r="KAS22" s="182"/>
      <c r="KAT22" s="182"/>
      <c r="KAU22" s="182"/>
      <c r="KAV22" s="182"/>
      <c r="KAW22" s="182"/>
      <c r="KAX22" s="182"/>
      <c r="KAY22" s="182"/>
      <c r="KAZ22" s="182"/>
      <c r="KBA22" s="182"/>
      <c r="KBB22" s="182"/>
      <c r="KBC22" s="182"/>
      <c r="KBD22" s="182"/>
      <c r="KBE22" s="182"/>
      <c r="KBF22" s="182"/>
      <c r="KBG22" s="182"/>
      <c r="KBH22" s="182"/>
      <c r="KBI22" s="182"/>
      <c r="KBJ22" s="182"/>
      <c r="KBK22" s="182"/>
      <c r="KBL22" s="182"/>
      <c r="KBM22" s="182"/>
      <c r="KBN22" s="182"/>
      <c r="KBO22" s="182"/>
      <c r="KBP22" s="182"/>
      <c r="KBQ22" s="182"/>
      <c r="KBR22" s="182"/>
      <c r="KBS22" s="182"/>
      <c r="KBT22" s="182"/>
      <c r="KBU22" s="182"/>
      <c r="KBV22" s="182"/>
      <c r="KBW22" s="182"/>
      <c r="KBX22" s="182"/>
      <c r="KBY22" s="182"/>
      <c r="KBZ22" s="182"/>
      <c r="KCA22" s="182"/>
      <c r="KCB22" s="182"/>
      <c r="KCC22" s="182"/>
      <c r="KCD22" s="182"/>
      <c r="KCE22" s="182"/>
      <c r="KCF22" s="182"/>
      <c r="KCG22" s="182"/>
      <c r="KCH22" s="182"/>
      <c r="KCI22" s="182"/>
      <c r="KCJ22" s="182"/>
      <c r="KCK22" s="182"/>
      <c r="KCL22" s="182"/>
      <c r="KCM22" s="182"/>
      <c r="KCN22" s="182"/>
      <c r="KCO22" s="182"/>
      <c r="KCP22" s="182"/>
      <c r="KCQ22" s="182"/>
      <c r="KCR22" s="182"/>
      <c r="KCS22" s="182"/>
      <c r="KCT22" s="182"/>
      <c r="KCU22" s="182"/>
      <c r="KCV22" s="182"/>
      <c r="KCW22" s="182"/>
      <c r="KCX22" s="182"/>
      <c r="KCY22" s="182"/>
      <c r="KCZ22" s="182"/>
      <c r="KDA22" s="182"/>
      <c r="KDB22" s="182"/>
      <c r="KDC22" s="182"/>
      <c r="KDD22" s="182"/>
      <c r="KDE22" s="182"/>
      <c r="KDF22" s="182"/>
      <c r="KDG22" s="182"/>
      <c r="KDH22" s="182"/>
      <c r="KDI22" s="182"/>
      <c r="KDJ22" s="182"/>
      <c r="KDK22" s="182"/>
      <c r="KDL22" s="182"/>
      <c r="KDM22" s="182"/>
      <c r="KDN22" s="182"/>
      <c r="KDO22" s="182"/>
      <c r="KDP22" s="182"/>
      <c r="KDQ22" s="182"/>
      <c r="KDR22" s="182"/>
      <c r="KDS22" s="182"/>
      <c r="KDT22" s="182"/>
      <c r="KDU22" s="182"/>
      <c r="KDV22" s="182"/>
      <c r="KDW22" s="182"/>
      <c r="KDX22" s="182"/>
      <c r="KDY22" s="182"/>
      <c r="KDZ22" s="182"/>
      <c r="KEA22" s="182"/>
      <c r="KEB22" s="182"/>
      <c r="KEC22" s="182"/>
      <c r="KED22" s="182"/>
      <c r="KEE22" s="182"/>
      <c r="KEF22" s="182"/>
      <c r="KEG22" s="182"/>
      <c r="KEH22" s="182"/>
      <c r="KEI22" s="182"/>
      <c r="KEJ22" s="182"/>
      <c r="KEK22" s="182"/>
      <c r="KEL22" s="182"/>
      <c r="KEM22" s="182"/>
      <c r="KEN22" s="182"/>
      <c r="KEO22" s="182"/>
      <c r="KEP22" s="182"/>
      <c r="KEQ22" s="182"/>
      <c r="KER22" s="182"/>
      <c r="KES22" s="182"/>
      <c r="KET22" s="182"/>
      <c r="KEU22" s="182"/>
      <c r="KEV22" s="182"/>
      <c r="KEW22" s="182"/>
      <c r="KEX22" s="182"/>
      <c r="KEY22" s="182"/>
      <c r="KEZ22" s="182"/>
      <c r="KFA22" s="182"/>
      <c r="KFB22" s="182"/>
      <c r="KFC22" s="182"/>
      <c r="KFD22" s="182"/>
      <c r="KFE22" s="182"/>
      <c r="KFF22" s="182"/>
      <c r="KFG22" s="182"/>
      <c r="KFH22" s="182"/>
      <c r="KFI22" s="182"/>
      <c r="KFJ22" s="182"/>
      <c r="KFK22" s="182"/>
      <c r="KFL22" s="182"/>
      <c r="KFM22" s="182"/>
      <c r="KFN22" s="182"/>
      <c r="KFO22" s="182"/>
      <c r="KFP22" s="182"/>
      <c r="KFQ22" s="182"/>
      <c r="KFR22" s="182"/>
      <c r="KFS22" s="182"/>
      <c r="KFT22" s="182"/>
      <c r="KFU22" s="182"/>
      <c r="KFV22" s="182"/>
      <c r="KFW22" s="182"/>
      <c r="KFX22" s="182"/>
      <c r="KFY22" s="182"/>
      <c r="KFZ22" s="182"/>
      <c r="KGA22" s="182"/>
      <c r="KGB22" s="182"/>
      <c r="KGC22" s="182"/>
      <c r="KGD22" s="182"/>
      <c r="KGE22" s="182"/>
      <c r="KGF22" s="182"/>
      <c r="KGG22" s="182"/>
      <c r="KGH22" s="182"/>
      <c r="KGI22" s="182"/>
      <c r="KGJ22" s="182"/>
      <c r="KGK22" s="182"/>
      <c r="KGL22" s="182"/>
      <c r="KGM22" s="182"/>
      <c r="KGN22" s="182"/>
      <c r="KGO22" s="182"/>
      <c r="KGP22" s="182"/>
      <c r="KGQ22" s="182"/>
      <c r="KGR22" s="182"/>
      <c r="KGS22" s="182"/>
      <c r="KGT22" s="182"/>
      <c r="KGU22" s="182"/>
      <c r="KGV22" s="182"/>
      <c r="KGW22" s="182"/>
      <c r="KGX22" s="182"/>
      <c r="KGY22" s="182"/>
      <c r="KGZ22" s="182"/>
      <c r="KHA22" s="182"/>
      <c r="KHB22" s="182"/>
      <c r="KHC22" s="182"/>
      <c r="KHD22" s="182"/>
      <c r="KHE22" s="182"/>
      <c r="KHF22" s="182"/>
      <c r="KHG22" s="182"/>
      <c r="KHH22" s="182"/>
      <c r="KHI22" s="182"/>
      <c r="KHJ22" s="182"/>
      <c r="KHK22" s="182"/>
      <c r="KHL22" s="182"/>
      <c r="KHM22" s="182"/>
      <c r="KHN22" s="182"/>
      <c r="KHO22" s="182"/>
      <c r="KHP22" s="182"/>
      <c r="KHQ22" s="182"/>
      <c r="KHR22" s="182"/>
      <c r="KHS22" s="182"/>
      <c r="KHT22" s="182"/>
      <c r="KHU22" s="182"/>
      <c r="KHV22" s="182"/>
      <c r="KHW22" s="182"/>
      <c r="KHX22" s="182"/>
      <c r="KHY22" s="182"/>
      <c r="KHZ22" s="182"/>
      <c r="KIA22" s="182"/>
      <c r="KIB22" s="182"/>
      <c r="KIC22" s="182"/>
      <c r="KID22" s="182"/>
      <c r="KIE22" s="182"/>
      <c r="KIF22" s="182"/>
      <c r="KIG22" s="182"/>
      <c r="KIH22" s="182"/>
      <c r="KII22" s="182"/>
      <c r="KIJ22" s="182"/>
      <c r="KIK22" s="182"/>
      <c r="KIL22" s="182"/>
      <c r="KIM22" s="182"/>
      <c r="KIN22" s="182"/>
      <c r="KIO22" s="182"/>
      <c r="KIP22" s="182"/>
      <c r="KIQ22" s="182"/>
      <c r="KIR22" s="182"/>
      <c r="KIS22" s="182"/>
      <c r="KIT22" s="182"/>
      <c r="KIU22" s="182"/>
      <c r="KIV22" s="182"/>
      <c r="KIW22" s="182"/>
      <c r="KIX22" s="182"/>
      <c r="KIY22" s="182"/>
      <c r="KIZ22" s="182"/>
      <c r="KJA22" s="182"/>
      <c r="KJB22" s="182"/>
      <c r="KJC22" s="182"/>
      <c r="KJD22" s="182"/>
      <c r="KJE22" s="182"/>
      <c r="KJF22" s="182"/>
      <c r="KJG22" s="182"/>
      <c r="KJH22" s="182"/>
      <c r="KJI22" s="182"/>
      <c r="KJJ22" s="182"/>
      <c r="KJK22" s="182"/>
      <c r="KJL22" s="182"/>
      <c r="KJM22" s="182"/>
      <c r="KJN22" s="182"/>
      <c r="KJO22" s="182"/>
      <c r="KJP22" s="182"/>
      <c r="KJQ22" s="182"/>
      <c r="KJR22" s="182"/>
      <c r="KJS22" s="182"/>
      <c r="KJT22" s="182"/>
      <c r="KJU22" s="182"/>
      <c r="KJV22" s="182"/>
      <c r="KJW22" s="182"/>
      <c r="KJX22" s="182"/>
      <c r="KJY22" s="182"/>
      <c r="KJZ22" s="182"/>
      <c r="KKA22" s="182"/>
      <c r="KKB22" s="182"/>
      <c r="KKC22" s="182"/>
      <c r="KKD22" s="182"/>
      <c r="KKE22" s="182"/>
      <c r="KKF22" s="182"/>
      <c r="KKG22" s="182"/>
      <c r="KKH22" s="182"/>
      <c r="KKI22" s="182"/>
      <c r="KKJ22" s="182"/>
      <c r="KKK22" s="182"/>
      <c r="KKL22" s="182"/>
      <c r="KKM22" s="182"/>
      <c r="KKN22" s="182"/>
      <c r="KKO22" s="182"/>
      <c r="KKP22" s="182"/>
      <c r="KKQ22" s="182"/>
      <c r="KKR22" s="182"/>
      <c r="KKS22" s="182"/>
      <c r="KKT22" s="182"/>
      <c r="KKU22" s="182"/>
      <c r="KKV22" s="182"/>
      <c r="KKW22" s="182"/>
      <c r="KKX22" s="182"/>
      <c r="KKY22" s="182"/>
      <c r="KKZ22" s="182"/>
      <c r="KLA22" s="182"/>
      <c r="KLB22" s="182"/>
      <c r="KLC22" s="182"/>
      <c r="KLD22" s="182"/>
      <c r="KLE22" s="182"/>
      <c r="KLF22" s="182"/>
      <c r="KLG22" s="182"/>
      <c r="KLH22" s="182"/>
      <c r="KLI22" s="182"/>
      <c r="KLJ22" s="182"/>
      <c r="KLK22" s="182"/>
      <c r="KLL22" s="182"/>
      <c r="KLM22" s="182"/>
      <c r="KLN22" s="182"/>
      <c r="KLO22" s="182"/>
      <c r="KLP22" s="182"/>
      <c r="KLQ22" s="182"/>
      <c r="KLR22" s="182"/>
      <c r="KLS22" s="182"/>
      <c r="KLT22" s="182"/>
      <c r="KLU22" s="182"/>
      <c r="KLV22" s="182"/>
      <c r="KLW22" s="182"/>
      <c r="KLX22" s="182"/>
      <c r="KLY22" s="182"/>
      <c r="KLZ22" s="182"/>
      <c r="KMA22" s="182"/>
      <c r="KMB22" s="182"/>
      <c r="KMC22" s="182"/>
      <c r="KMD22" s="182"/>
      <c r="KME22" s="182"/>
      <c r="KMF22" s="182"/>
      <c r="KMG22" s="182"/>
      <c r="KMH22" s="182"/>
      <c r="KMI22" s="182"/>
      <c r="KMJ22" s="182"/>
      <c r="KMK22" s="182"/>
      <c r="KML22" s="182"/>
      <c r="KMM22" s="182"/>
      <c r="KMN22" s="182"/>
      <c r="KMO22" s="182"/>
      <c r="KMP22" s="182"/>
      <c r="KMQ22" s="182"/>
      <c r="KMR22" s="182"/>
      <c r="KMS22" s="182"/>
      <c r="KMT22" s="182"/>
      <c r="KMU22" s="182"/>
      <c r="KMV22" s="182"/>
      <c r="KMW22" s="182"/>
      <c r="KMX22" s="182"/>
      <c r="KMY22" s="182"/>
      <c r="KMZ22" s="182"/>
      <c r="KNA22" s="182"/>
      <c r="KNB22" s="182"/>
      <c r="KNC22" s="182"/>
      <c r="KND22" s="182"/>
      <c r="KNE22" s="182"/>
      <c r="KNF22" s="182"/>
      <c r="KNG22" s="182"/>
      <c r="KNH22" s="182"/>
      <c r="KNI22" s="182"/>
      <c r="KNJ22" s="182"/>
      <c r="KNK22" s="182"/>
      <c r="KNL22" s="182"/>
      <c r="KNM22" s="182"/>
      <c r="KNN22" s="182"/>
      <c r="KNO22" s="182"/>
      <c r="KNP22" s="182"/>
      <c r="KNQ22" s="182"/>
      <c r="KNR22" s="182"/>
      <c r="KNS22" s="182"/>
      <c r="KNT22" s="182"/>
      <c r="KNU22" s="182"/>
      <c r="KNV22" s="182"/>
      <c r="KNW22" s="182"/>
      <c r="KNX22" s="182"/>
      <c r="KNY22" s="182"/>
      <c r="KNZ22" s="182"/>
      <c r="KOA22" s="182"/>
      <c r="KOB22" s="182"/>
      <c r="KOC22" s="182"/>
      <c r="KOD22" s="182"/>
      <c r="KOE22" s="182"/>
      <c r="KOF22" s="182"/>
      <c r="KOG22" s="182"/>
      <c r="KOH22" s="182"/>
      <c r="KOI22" s="182"/>
      <c r="KOJ22" s="182"/>
      <c r="KOK22" s="182"/>
      <c r="KOL22" s="182"/>
      <c r="KOM22" s="182"/>
      <c r="KON22" s="182"/>
      <c r="KOO22" s="182"/>
      <c r="KOP22" s="182"/>
      <c r="KOQ22" s="182"/>
      <c r="KOR22" s="182"/>
      <c r="KOS22" s="182"/>
      <c r="KOT22" s="182"/>
      <c r="KOU22" s="182"/>
      <c r="KOV22" s="182"/>
      <c r="KOW22" s="182"/>
      <c r="KOX22" s="182"/>
      <c r="KOY22" s="182"/>
      <c r="KOZ22" s="182"/>
      <c r="KPA22" s="182"/>
      <c r="KPB22" s="182"/>
      <c r="KPC22" s="182"/>
      <c r="KPD22" s="182"/>
      <c r="KPE22" s="182"/>
      <c r="KPF22" s="182"/>
      <c r="KPG22" s="182"/>
      <c r="KPH22" s="182"/>
      <c r="KPI22" s="182"/>
      <c r="KPJ22" s="182"/>
      <c r="KPK22" s="182"/>
      <c r="KPL22" s="182"/>
      <c r="KPM22" s="182"/>
      <c r="KPN22" s="182"/>
      <c r="KPO22" s="182"/>
      <c r="KPP22" s="182"/>
      <c r="KPQ22" s="182"/>
      <c r="KPR22" s="182"/>
      <c r="KPS22" s="182"/>
      <c r="KPT22" s="182"/>
      <c r="KPU22" s="182"/>
      <c r="KPV22" s="182"/>
      <c r="KPW22" s="182"/>
      <c r="KPX22" s="182"/>
      <c r="KPY22" s="182"/>
      <c r="KPZ22" s="182"/>
      <c r="KQA22" s="182"/>
      <c r="KQB22" s="182"/>
      <c r="KQC22" s="182"/>
      <c r="KQD22" s="182"/>
      <c r="KQE22" s="182"/>
      <c r="KQF22" s="182"/>
      <c r="KQG22" s="182"/>
      <c r="KQH22" s="182"/>
      <c r="KQI22" s="182"/>
      <c r="KQJ22" s="182"/>
      <c r="KQK22" s="182"/>
      <c r="KQL22" s="182"/>
      <c r="KQM22" s="182"/>
      <c r="KQN22" s="182"/>
      <c r="KQO22" s="182"/>
      <c r="KQP22" s="182"/>
      <c r="KQQ22" s="182"/>
      <c r="KQR22" s="182"/>
      <c r="KQS22" s="182"/>
      <c r="KQT22" s="182"/>
      <c r="KQU22" s="182"/>
      <c r="KQV22" s="182"/>
      <c r="KQW22" s="182"/>
      <c r="KQX22" s="182"/>
      <c r="KQY22" s="182"/>
      <c r="KQZ22" s="182"/>
      <c r="KRA22" s="182"/>
      <c r="KRB22" s="182"/>
      <c r="KRC22" s="182"/>
      <c r="KRD22" s="182"/>
      <c r="KRE22" s="182"/>
      <c r="KRF22" s="182"/>
      <c r="KRG22" s="182"/>
      <c r="KRH22" s="182"/>
      <c r="KRI22" s="182"/>
      <c r="KRJ22" s="182"/>
      <c r="KRK22" s="182"/>
      <c r="KRL22" s="182"/>
      <c r="KRM22" s="182"/>
      <c r="KRN22" s="182"/>
      <c r="KRO22" s="182"/>
      <c r="KRP22" s="182"/>
      <c r="KRQ22" s="182"/>
      <c r="KRR22" s="182"/>
      <c r="KRS22" s="182"/>
      <c r="KRT22" s="182"/>
      <c r="KRU22" s="182"/>
      <c r="KRV22" s="182"/>
      <c r="KRW22" s="182"/>
      <c r="KRX22" s="182"/>
      <c r="KRY22" s="182"/>
      <c r="KRZ22" s="182"/>
      <c r="KSA22" s="182"/>
      <c r="KSB22" s="182"/>
      <c r="KSC22" s="182"/>
      <c r="KSD22" s="182"/>
      <c r="KSE22" s="182"/>
      <c r="KSF22" s="182"/>
      <c r="KSG22" s="182"/>
      <c r="KSH22" s="182"/>
      <c r="KSI22" s="182"/>
      <c r="KSJ22" s="182"/>
      <c r="KSK22" s="182"/>
      <c r="KSL22" s="182"/>
      <c r="KSM22" s="182"/>
      <c r="KSN22" s="182"/>
      <c r="KSO22" s="182"/>
      <c r="KSP22" s="182"/>
      <c r="KSQ22" s="182"/>
      <c r="KSR22" s="182"/>
      <c r="KSS22" s="182"/>
      <c r="KST22" s="182"/>
      <c r="KSU22" s="182"/>
      <c r="KSV22" s="182"/>
      <c r="KSW22" s="182"/>
      <c r="KSX22" s="182"/>
      <c r="KSY22" s="182"/>
      <c r="KSZ22" s="182"/>
      <c r="KTA22" s="182"/>
      <c r="KTB22" s="182"/>
      <c r="KTC22" s="182"/>
      <c r="KTD22" s="182"/>
      <c r="KTE22" s="182"/>
      <c r="KTF22" s="182"/>
      <c r="KTG22" s="182"/>
      <c r="KTH22" s="182"/>
      <c r="KTI22" s="182"/>
      <c r="KTJ22" s="182"/>
      <c r="KTK22" s="182"/>
      <c r="KTL22" s="182"/>
      <c r="KTM22" s="182"/>
      <c r="KTN22" s="182"/>
      <c r="KTO22" s="182"/>
      <c r="KTP22" s="182"/>
      <c r="KTQ22" s="182"/>
      <c r="KTR22" s="182"/>
      <c r="KTS22" s="182"/>
      <c r="KTT22" s="182"/>
      <c r="KTU22" s="182"/>
      <c r="KTV22" s="182"/>
      <c r="KTW22" s="182"/>
      <c r="KTX22" s="182"/>
      <c r="KTY22" s="182"/>
      <c r="KTZ22" s="182"/>
      <c r="KUA22" s="182"/>
      <c r="KUB22" s="182"/>
      <c r="KUC22" s="182"/>
      <c r="KUD22" s="182"/>
      <c r="KUE22" s="182"/>
      <c r="KUF22" s="182"/>
      <c r="KUG22" s="182"/>
      <c r="KUH22" s="182"/>
      <c r="KUI22" s="182"/>
      <c r="KUJ22" s="182"/>
      <c r="KUK22" s="182"/>
      <c r="KUL22" s="182"/>
      <c r="KUM22" s="182"/>
      <c r="KUN22" s="182"/>
      <c r="KUO22" s="182"/>
      <c r="KUP22" s="182"/>
      <c r="KUQ22" s="182"/>
      <c r="KUR22" s="182"/>
      <c r="KUS22" s="182"/>
      <c r="KUT22" s="182"/>
      <c r="KUU22" s="182"/>
      <c r="KUV22" s="182"/>
      <c r="KUW22" s="182"/>
      <c r="KUX22" s="182"/>
      <c r="KUY22" s="182"/>
      <c r="KUZ22" s="182"/>
      <c r="KVA22" s="182"/>
      <c r="KVB22" s="182"/>
      <c r="KVC22" s="182"/>
      <c r="KVD22" s="182"/>
      <c r="KVE22" s="182"/>
      <c r="KVF22" s="182"/>
      <c r="KVG22" s="182"/>
      <c r="KVH22" s="182"/>
      <c r="KVI22" s="182"/>
      <c r="KVJ22" s="182"/>
      <c r="KVK22" s="182"/>
      <c r="KVL22" s="182"/>
      <c r="KVM22" s="182"/>
      <c r="KVN22" s="182"/>
      <c r="KVO22" s="182"/>
      <c r="KVP22" s="182"/>
      <c r="KVQ22" s="182"/>
      <c r="KVR22" s="182"/>
      <c r="KVS22" s="182"/>
      <c r="KVT22" s="182"/>
      <c r="KVU22" s="182"/>
      <c r="KVV22" s="182"/>
      <c r="KVW22" s="182"/>
      <c r="KVX22" s="182"/>
      <c r="KVY22" s="182"/>
      <c r="KVZ22" s="182"/>
      <c r="KWA22" s="182"/>
      <c r="KWB22" s="182"/>
      <c r="KWC22" s="182"/>
      <c r="KWD22" s="182"/>
      <c r="KWE22" s="182"/>
      <c r="KWF22" s="182"/>
      <c r="KWG22" s="182"/>
      <c r="KWH22" s="182"/>
      <c r="KWI22" s="182"/>
      <c r="KWJ22" s="182"/>
      <c r="KWK22" s="182"/>
      <c r="KWL22" s="182"/>
      <c r="KWM22" s="182"/>
      <c r="KWN22" s="182"/>
      <c r="KWO22" s="182"/>
      <c r="KWP22" s="182"/>
      <c r="KWQ22" s="182"/>
      <c r="KWR22" s="182"/>
      <c r="KWS22" s="182"/>
      <c r="KWT22" s="182"/>
      <c r="KWU22" s="182"/>
      <c r="KWV22" s="182"/>
      <c r="KWW22" s="182"/>
      <c r="KWX22" s="182"/>
      <c r="KWY22" s="182"/>
      <c r="KWZ22" s="182"/>
      <c r="KXA22" s="182"/>
      <c r="KXB22" s="182"/>
      <c r="KXC22" s="182"/>
      <c r="KXD22" s="182"/>
      <c r="KXE22" s="182"/>
      <c r="KXF22" s="182"/>
      <c r="KXG22" s="182"/>
      <c r="KXH22" s="182"/>
      <c r="KXI22" s="182"/>
      <c r="KXJ22" s="182"/>
      <c r="KXK22" s="182"/>
      <c r="KXL22" s="182"/>
      <c r="KXM22" s="182"/>
      <c r="KXN22" s="182"/>
      <c r="KXO22" s="182"/>
      <c r="KXP22" s="182"/>
      <c r="KXQ22" s="182"/>
      <c r="KXR22" s="182"/>
      <c r="KXS22" s="182"/>
      <c r="KXT22" s="182"/>
      <c r="KXU22" s="182"/>
      <c r="KXV22" s="182"/>
      <c r="KXW22" s="182"/>
      <c r="KXX22" s="182"/>
      <c r="KXY22" s="182"/>
      <c r="KXZ22" s="182"/>
      <c r="KYA22" s="182"/>
      <c r="KYB22" s="182"/>
      <c r="KYC22" s="182"/>
      <c r="KYD22" s="182"/>
      <c r="KYE22" s="182"/>
      <c r="KYF22" s="182"/>
      <c r="KYG22" s="182"/>
      <c r="KYH22" s="182"/>
      <c r="KYI22" s="182"/>
      <c r="KYJ22" s="182"/>
      <c r="KYK22" s="182"/>
      <c r="KYL22" s="182"/>
      <c r="KYM22" s="182"/>
      <c r="KYN22" s="182"/>
      <c r="KYO22" s="182"/>
      <c r="KYP22" s="182"/>
      <c r="KYQ22" s="182"/>
      <c r="KYR22" s="182"/>
      <c r="KYS22" s="182"/>
      <c r="KYT22" s="182"/>
      <c r="KYU22" s="182"/>
      <c r="KYV22" s="182"/>
      <c r="KYW22" s="182"/>
      <c r="KYX22" s="182"/>
      <c r="KYY22" s="182"/>
      <c r="KYZ22" s="182"/>
      <c r="KZA22" s="182"/>
      <c r="KZB22" s="182"/>
      <c r="KZC22" s="182"/>
      <c r="KZD22" s="182"/>
      <c r="KZE22" s="182"/>
      <c r="KZF22" s="182"/>
      <c r="KZG22" s="182"/>
      <c r="KZH22" s="182"/>
      <c r="KZI22" s="182"/>
      <c r="KZJ22" s="182"/>
      <c r="KZK22" s="182"/>
      <c r="KZL22" s="182"/>
      <c r="KZM22" s="182"/>
      <c r="KZN22" s="182"/>
      <c r="KZO22" s="182"/>
      <c r="KZP22" s="182"/>
      <c r="KZQ22" s="182"/>
      <c r="KZR22" s="182"/>
      <c r="KZS22" s="182"/>
      <c r="KZT22" s="182"/>
      <c r="KZU22" s="182"/>
      <c r="KZV22" s="182"/>
      <c r="KZW22" s="182"/>
      <c r="KZX22" s="182"/>
      <c r="KZY22" s="182"/>
      <c r="KZZ22" s="182"/>
      <c r="LAA22" s="182"/>
      <c r="LAB22" s="182"/>
      <c r="LAC22" s="182"/>
      <c r="LAD22" s="182"/>
      <c r="LAE22" s="182"/>
      <c r="LAF22" s="182"/>
      <c r="LAG22" s="182"/>
      <c r="LAH22" s="182"/>
      <c r="LAI22" s="182"/>
      <c r="LAJ22" s="182"/>
      <c r="LAK22" s="182"/>
      <c r="LAL22" s="182"/>
      <c r="LAM22" s="182"/>
      <c r="LAN22" s="182"/>
      <c r="LAO22" s="182"/>
      <c r="LAP22" s="182"/>
      <c r="LAQ22" s="182"/>
      <c r="LAR22" s="182"/>
      <c r="LAS22" s="182"/>
      <c r="LAT22" s="182"/>
      <c r="LAU22" s="182"/>
      <c r="LAV22" s="182"/>
      <c r="LAW22" s="182"/>
      <c r="LAX22" s="182"/>
      <c r="LAY22" s="182"/>
      <c r="LAZ22" s="182"/>
      <c r="LBA22" s="182"/>
      <c r="LBB22" s="182"/>
      <c r="LBC22" s="182"/>
      <c r="LBD22" s="182"/>
      <c r="LBE22" s="182"/>
      <c r="LBF22" s="182"/>
      <c r="LBG22" s="182"/>
      <c r="LBH22" s="182"/>
      <c r="LBI22" s="182"/>
      <c r="LBJ22" s="182"/>
      <c r="LBK22" s="182"/>
      <c r="LBL22" s="182"/>
      <c r="LBM22" s="182"/>
      <c r="LBN22" s="182"/>
      <c r="LBO22" s="182"/>
      <c r="LBP22" s="182"/>
      <c r="LBQ22" s="182"/>
      <c r="LBR22" s="182"/>
      <c r="LBS22" s="182"/>
      <c r="LBT22" s="182"/>
      <c r="LBU22" s="182"/>
      <c r="LBV22" s="182"/>
      <c r="LBW22" s="182"/>
      <c r="LBX22" s="182"/>
      <c r="LBY22" s="182"/>
      <c r="LBZ22" s="182"/>
      <c r="LCA22" s="182"/>
      <c r="LCB22" s="182"/>
      <c r="LCC22" s="182"/>
      <c r="LCD22" s="182"/>
      <c r="LCE22" s="182"/>
      <c r="LCF22" s="182"/>
      <c r="LCG22" s="182"/>
      <c r="LCH22" s="182"/>
      <c r="LCI22" s="182"/>
      <c r="LCJ22" s="182"/>
      <c r="LCK22" s="182"/>
      <c r="LCL22" s="182"/>
      <c r="LCM22" s="182"/>
      <c r="LCN22" s="182"/>
      <c r="LCO22" s="182"/>
      <c r="LCP22" s="182"/>
      <c r="LCQ22" s="182"/>
      <c r="LCR22" s="182"/>
      <c r="LCS22" s="182"/>
      <c r="LCT22" s="182"/>
      <c r="LCU22" s="182"/>
      <c r="LCV22" s="182"/>
      <c r="LCW22" s="182"/>
      <c r="LCX22" s="182"/>
      <c r="LCY22" s="182"/>
      <c r="LCZ22" s="182"/>
      <c r="LDA22" s="182"/>
      <c r="LDB22" s="182"/>
      <c r="LDC22" s="182"/>
      <c r="LDD22" s="182"/>
      <c r="LDE22" s="182"/>
      <c r="LDF22" s="182"/>
      <c r="LDG22" s="182"/>
      <c r="LDH22" s="182"/>
      <c r="LDI22" s="182"/>
      <c r="LDJ22" s="182"/>
      <c r="LDK22" s="182"/>
      <c r="LDL22" s="182"/>
      <c r="LDM22" s="182"/>
      <c r="LDN22" s="182"/>
      <c r="LDO22" s="182"/>
      <c r="LDP22" s="182"/>
      <c r="LDQ22" s="182"/>
      <c r="LDR22" s="182"/>
      <c r="LDS22" s="182"/>
      <c r="LDT22" s="182"/>
      <c r="LDU22" s="182"/>
      <c r="LDV22" s="182"/>
      <c r="LDW22" s="182"/>
      <c r="LDX22" s="182"/>
      <c r="LDY22" s="182"/>
      <c r="LDZ22" s="182"/>
      <c r="LEA22" s="182"/>
      <c r="LEB22" s="182"/>
      <c r="LEC22" s="182"/>
      <c r="LED22" s="182"/>
      <c r="LEE22" s="182"/>
      <c r="LEF22" s="182"/>
      <c r="LEG22" s="182"/>
      <c r="LEH22" s="182"/>
      <c r="LEI22" s="182"/>
      <c r="LEJ22" s="182"/>
      <c r="LEK22" s="182"/>
      <c r="LEL22" s="182"/>
      <c r="LEM22" s="182"/>
      <c r="LEN22" s="182"/>
      <c r="LEO22" s="182"/>
      <c r="LEP22" s="182"/>
      <c r="LEQ22" s="182"/>
      <c r="LER22" s="182"/>
      <c r="LES22" s="182"/>
      <c r="LET22" s="182"/>
      <c r="LEU22" s="182"/>
      <c r="LEV22" s="182"/>
      <c r="LEW22" s="182"/>
      <c r="LEX22" s="182"/>
      <c r="LEY22" s="182"/>
      <c r="LEZ22" s="182"/>
      <c r="LFA22" s="182"/>
      <c r="LFB22" s="182"/>
      <c r="LFC22" s="182"/>
      <c r="LFD22" s="182"/>
      <c r="LFE22" s="182"/>
      <c r="LFF22" s="182"/>
      <c r="LFG22" s="182"/>
      <c r="LFH22" s="182"/>
      <c r="LFI22" s="182"/>
      <c r="LFJ22" s="182"/>
      <c r="LFK22" s="182"/>
      <c r="LFL22" s="182"/>
      <c r="LFM22" s="182"/>
      <c r="LFN22" s="182"/>
      <c r="LFO22" s="182"/>
      <c r="LFP22" s="182"/>
      <c r="LFQ22" s="182"/>
      <c r="LFR22" s="182"/>
      <c r="LFS22" s="182"/>
      <c r="LFT22" s="182"/>
      <c r="LFU22" s="182"/>
      <c r="LFV22" s="182"/>
      <c r="LFW22" s="182"/>
      <c r="LFX22" s="182"/>
      <c r="LFY22" s="182"/>
      <c r="LFZ22" s="182"/>
      <c r="LGA22" s="182"/>
      <c r="LGB22" s="182"/>
      <c r="LGC22" s="182"/>
      <c r="LGD22" s="182"/>
      <c r="LGE22" s="182"/>
      <c r="LGF22" s="182"/>
      <c r="LGG22" s="182"/>
      <c r="LGH22" s="182"/>
      <c r="LGI22" s="182"/>
      <c r="LGJ22" s="182"/>
      <c r="LGK22" s="182"/>
      <c r="LGL22" s="182"/>
      <c r="LGM22" s="182"/>
      <c r="LGN22" s="182"/>
      <c r="LGO22" s="182"/>
      <c r="LGP22" s="182"/>
      <c r="LGQ22" s="182"/>
      <c r="LGR22" s="182"/>
      <c r="LGS22" s="182"/>
      <c r="LGT22" s="182"/>
      <c r="LGU22" s="182"/>
      <c r="LGV22" s="182"/>
      <c r="LGW22" s="182"/>
      <c r="LGX22" s="182"/>
      <c r="LGY22" s="182"/>
      <c r="LGZ22" s="182"/>
      <c r="LHA22" s="182"/>
      <c r="LHB22" s="182"/>
      <c r="LHC22" s="182"/>
      <c r="LHD22" s="182"/>
      <c r="LHE22" s="182"/>
      <c r="LHF22" s="182"/>
      <c r="LHG22" s="182"/>
      <c r="LHH22" s="182"/>
      <c r="LHI22" s="182"/>
      <c r="LHJ22" s="182"/>
      <c r="LHK22" s="182"/>
      <c r="LHL22" s="182"/>
      <c r="LHM22" s="182"/>
      <c r="LHN22" s="182"/>
      <c r="LHO22" s="182"/>
      <c r="LHP22" s="182"/>
      <c r="LHQ22" s="182"/>
      <c r="LHR22" s="182"/>
      <c r="LHS22" s="182"/>
      <c r="LHT22" s="182"/>
      <c r="LHU22" s="182"/>
      <c r="LHV22" s="182"/>
      <c r="LHW22" s="182"/>
      <c r="LHX22" s="182"/>
      <c r="LHY22" s="182"/>
      <c r="LHZ22" s="182"/>
      <c r="LIA22" s="182"/>
      <c r="LIB22" s="182"/>
      <c r="LIC22" s="182"/>
      <c r="LID22" s="182"/>
      <c r="LIE22" s="182"/>
      <c r="LIF22" s="182"/>
      <c r="LIG22" s="182"/>
      <c r="LIH22" s="182"/>
      <c r="LII22" s="182"/>
      <c r="LIJ22" s="182"/>
      <c r="LIK22" s="182"/>
      <c r="LIL22" s="182"/>
      <c r="LIM22" s="182"/>
      <c r="LIN22" s="182"/>
      <c r="LIO22" s="182"/>
      <c r="LIP22" s="182"/>
      <c r="LIQ22" s="182"/>
      <c r="LIR22" s="182"/>
      <c r="LIS22" s="182"/>
      <c r="LIT22" s="182"/>
      <c r="LIU22" s="182"/>
      <c r="LIV22" s="182"/>
      <c r="LIW22" s="182"/>
      <c r="LIX22" s="182"/>
      <c r="LIY22" s="182"/>
      <c r="LIZ22" s="182"/>
      <c r="LJA22" s="182"/>
      <c r="LJB22" s="182"/>
      <c r="LJC22" s="182"/>
      <c r="LJD22" s="182"/>
      <c r="LJE22" s="182"/>
      <c r="LJF22" s="182"/>
      <c r="LJG22" s="182"/>
      <c r="LJH22" s="182"/>
      <c r="LJI22" s="182"/>
      <c r="LJJ22" s="182"/>
      <c r="LJK22" s="182"/>
      <c r="LJL22" s="182"/>
      <c r="LJM22" s="182"/>
      <c r="LJN22" s="182"/>
      <c r="LJO22" s="182"/>
      <c r="LJP22" s="182"/>
      <c r="LJQ22" s="182"/>
      <c r="LJR22" s="182"/>
      <c r="LJS22" s="182"/>
      <c r="LJT22" s="182"/>
      <c r="LJU22" s="182"/>
      <c r="LJV22" s="182"/>
      <c r="LJW22" s="182"/>
      <c r="LJX22" s="182"/>
      <c r="LJY22" s="182"/>
      <c r="LJZ22" s="182"/>
      <c r="LKA22" s="182"/>
      <c r="LKB22" s="182"/>
      <c r="LKC22" s="182"/>
      <c r="LKD22" s="182"/>
      <c r="LKE22" s="182"/>
      <c r="LKF22" s="182"/>
      <c r="LKG22" s="182"/>
      <c r="LKH22" s="182"/>
      <c r="LKI22" s="182"/>
      <c r="LKJ22" s="182"/>
      <c r="LKK22" s="182"/>
      <c r="LKL22" s="182"/>
      <c r="LKM22" s="182"/>
      <c r="LKN22" s="182"/>
      <c r="LKO22" s="182"/>
      <c r="LKP22" s="182"/>
      <c r="LKQ22" s="182"/>
      <c r="LKR22" s="182"/>
      <c r="LKS22" s="182"/>
      <c r="LKT22" s="182"/>
      <c r="LKU22" s="182"/>
      <c r="LKV22" s="182"/>
      <c r="LKW22" s="182"/>
      <c r="LKX22" s="182"/>
      <c r="LKY22" s="182"/>
      <c r="LKZ22" s="182"/>
      <c r="LLA22" s="182"/>
      <c r="LLB22" s="182"/>
      <c r="LLC22" s="182"/>
      <c r="LLD22" s="182"/>
      <c r="LLE22" s="182"/>
      <c r="LLF22" s="182"/>
      <c r="LLG22" s="182"/>
      <c r="LLH22" s="182"/>
      <c r="LLI22" s="182"/>
      <c r="LLJ22" s="182"/>
      <c r="LLK22" s="182"/>
      <c r="LLL22" s="182"/>
      <c r="LLM22" s="182"/>
      <c r="LLN22" s="182"/>
      <c r="LLO22" s="182"/>
      <c r="LLP22" s="182"/>
      <c r="LLQ22" s="182"/>
      <c r="LLR22" s="182"/>
      <c r="LLS22" s="182"/>
      <c r="LLT22" s="182"/>
      <c r="LLU22" s="182"/>
      <c r="LLV22" s="182"/>
      <c r="LLW22" s="182"/>
      <c r="LLX22" s="182"/>
      <c r="LLY22" s="182"/>
      <c r="LLZ22" s="182"/>
      <c r="LMA22" s="182"/>
      <c r="LMB22" s="182"/>
      <c r="LMC22" s="182"/>
      <c r="LMD22" s="182"/>
      <c r="LME22" s="182"/>
      <c r="LMF22" s="182"/>
      <c r="LMG22" s="182"/>
      <c r="LMH22" s="182"/>
      <c r="LMI22" s="182"/>
      <c r="LMJ22" s="182"/>
      <c r="LMK22" s="182"/>
      <c r="LML22" s="182"/>
      <c r="LMM22" s="182"/>
      <c r="LMN22" s="182"/>
      <c r="LMO22" s="182"/>
      <c r="LMP22" s="182"/>
      <c r="LMQ22" s="182"/>
      <c r="LMR22" s="182"/>
      <c r="LMS22" s="182"/>
      <c r="LMT22" s="182"/>
      <c r="LMU22" s="182"/>
      <c r="LMV22" s="182"/>
      <c r="LMW22" s="182"/>
      <c r="LMX22" s="182"/>
      <c r="LMY22" s="182"/>
      <c r="LMZ22" s="182"/>
      <c r="LNA22" s="182"/>
      <c r="LNB22" s="182"/>
      <c r="LNC22" s="182"/>
      <c r="LND22" s="182"/>
      <c r="LNE22" s="182"/>
      <c r="LNF22" s="182"/>
      <c r="LNG22" s="182"/>
      <c r="LNH22" s="182"/>
      <c r="LNI22" s="182"/>
      <c r="LNJ22" s="182"/>
      <c r="LNK22" s="182"/>
      <c r="LNL22" s="182"/>
      <c r="LNM22" s="182"/>
      <c r="LNN22" s="182"/>
      <c r="LNO22" s="182"/>
      <c r="LNP22" s="182"/>
      <c r="LNQ22" s="182"/>
      <c r="LNR22" s="182"/>
      <c r="LNS22" s="182"/>
      <c r="LNT22" s="182"/>
      <c r="LNU22" s="182"/>
      <c r="LNV22" s="182"/>
      <c r="LNW22" s="182"/>
      <c r="LNX22" s="182"/>
      <c r="LNY22" s="182"/>
      <c r="LNZ22" s="182"/>
      <c r="LOA22" s="182"/>
      <c r="LOB22" s="182"/>
      <c r="LOC22" s="182"/>
      <c r="LOD22" s="182"/>
      <c r="LOE22" s="182"/>
      <c r="LOF22" s="182"/>
      <c r="LOG22" s="182"/>
      <c r="LOH22" s="182"/>
      <c r="LOI22" s="182"/>
      <c r="LOJ22" s="182"/>
      <c r="LOK22" s="182"/>
      <c r="LOL22" s="182"/>
      <c r="LOM22" s="182"/>
      <c r="LON22" s="182"/>
      <c r="LOO22" s="182"/>
      <c r="LOP22" s="182"/>
      <c r="LOQ22" s="182"/>
      <c r="LOR22" s="182"/>
      <c r="LOS22" s="182"/>
      <c r="LOT22" s="182"/>
      <c r="LOU22" s="182"/>
      <c r="LOV22" s="182"/>
      <c r="LOW22" s="182"/>
      <c r="LOX22" s="182"/>
      <c r="LOY22" s="182"/>
      <c r="LOZ22" s="182"/>
      <c r="LPA22" s="182"/>
      <c r="LPB22" s="182"/>
      <c r="LPC22" s="182"/>
      <c r="LPD22" s="182"/>
      <c r="LPE22" s="182"/>
      <c r="LPF22" s="182"/>
      <c r="LPG22" s="182"/>
      <c r="LPH22" s="182"/>
      <c r="LPI22" s="182"/>
      <c r="LPJ22" s="182"/>
      <c r="LPK22" s="182"/>
      <c r="LPL22" s="182"/>
      <c r="LPM22" s="182"/>
      <c r="LPN22" s="182"/>
      <c r="LPO22" s="182"/>
      <c r="LPP22" s="182"/>
      <c r="LPQ22" s="182"/>
      <c r="LPR22" s="182"/>
      <c r="LPS22" s="182"/>
      <c r="LPT22" s="182"/>
      <c r="LPU22" s="182"/>
      <c r="LPV22" s="182"/>
      <c r="LPW22" s="182"/>
      <c r="LPX22" s="182"/>
      <c r="LPY22" s="182"/>
      <c r="LPZ22" s="182"/>
      <c r="LQA22" s="182"/>
      <c r="LQB22" s="182"/>
      <c r="LQC22" s="182"/>
      <c r="LQD22" s="182"/>
      <c r="LQE22" s="182"/>
      <c r="LQF22" s="182"/>
      <c r="LQG22" s="182"/>
      <c r="LQH22" s="182"/>
      <c r="LQI22" s="182"/>
      <c r="LQJ22" s="182"/>
      <c r="LQK22" s="182"/>
      <c r="LQL22" s="182"/>
      <c r="LQM22" s="182"/>
      <c r="LQN22" s="182"/>
      <c r="LQO22" s="182"/>
      <c r="LQP22" s="182"/>
      <c r="LQQ22" s="182"/>
      <c r="LQR22" s="182"/>
      <c r="LQS22" s="182"/>
      <c r="LQT22" s="182"/>
      <c r="LQU22" s="182"/>
      <c r="LQV22" s="182"/>
      <c r="LQW22" s="182"/>
      <c r="LQX22" s="182"/>
      <c r="LQY22" s="182"/>
      <c r="LQZ22" s="182"/>
      <c r="LRA22" s="182"/>
      <c r="LRB22" s="182"/>
      <c r="LRC22" s="182"/>
      <c r="LRD22" s="182"/>
      <c r="LRE22" s="182"/>
      <c r="LRF22" s="182"/>
      <c r="LRG22" s="182"/>
      <c r="LRH22" s="182"/>
      <c r="LRI22" s="182"/>
      <c r="LRJ22" s="182"/>
      <c r="LRK22" s="182"/>
      <c r="LRL22" s="182"/>
      <c r="LRM22" s="182"/>
      <c r="LRN22" s="182"/>
      <c r="LRO22" s="182"/>
      <c r="LRP22" s="182"/>
      <c r="LRQ22" s="182"/>
      <c r="LRR22" s="182"/>
      <c r="LRS22" s="182"/>
      <c r="LRT22" s="182"/>
      <c r="LRU22" s="182"/>
      <c r="LRV22" s="182"/>
      <c r="LRW22" s="182"/>
      <c r="LRX22" s="182"/>
      <c r="LRY22" s="182"/>
      <c r="LRZ22" s="182"/>
      <c r="LSA22" s="182"/>
      <c r="LSB22" s="182"/>
      <c r="LSC22" s="182"/>
      <c r="LSD22" s="182"/>
      <c r="LSE22" s="182"/>
      <c r="LSF22" s="182"/>
      <c r="LSG22" s="182"/>
      <c r="LSH22" s="182"/>
      <c r="LSI22" s="182"/>
      <c r="LSJ22" s="182"/>
      <c r="LSK22" s="182"/>
      <c r="LSL22" s="182"/>
      <c r="LSM22" s="182"/>
      <c r="LSN22" s="182"/>
      <c r="LSO22" s="182"/>
      <c r="LSP22" s="182"/>
      <c r="LSQ22" s="182"/>
      <c r="LSR22" s="182"/>
      <c r="LSS22" s="182"/>
      <c r="LST22" s="182"/>
      <c r="LSU22" s="182"/>
      <c r="LSV22" s="182"/>
      <c r="LSW22" s="182"/>
      <c r="LSX22" s="182"/>
      <c r="LSY22" s="182"/>
      <c r="LSZ22" s="182"/>
      <c r="LTA22" s="182"/>
      <c r="LTB22" s="182"/>
      <c r="LTC22" s="182"/>
      <c r="LTD22" s="182"/>
      <c r="LTE22" s="182"/>
      <c r="LTF22" s="182"/>
      <c r="LTG22" s="182"/>
      <c r="LTH22" s="182"/>
      <c r="LTI22" s="182"/>
      <c r="LTJ22" s="182"/>
      <c r="LTK22" s="182"/>
      <c r="LTL22" s="182"/>
      <c r="LTM22" s="182"/>
      <c r="LTN22" s="182"/>
      <c r="LTO22" s="182"/>
      <c r="LTP22" s="182"/>
      <c r="LTQ22" s="182"/>
      <c r="LTR22" s="182"/>
      <c r="LTS22" s="182"/>
      <c r="LTT22" s="182"/>
      <c r="LTU22" s="182"/>
      <c r="LTV22" s="182"/>
      <c r="LTW22" s="182"/>
      <c r="LTX22" s="182"/>
      <c r="LTY22" s="182"/>
      <c r="LTZ22" s="182"/>
      <c r="LUA22" s="182"/>
      <c r="LUB22" s="182"/>
      <c r="LUC22" s="182"/>
      <c r="LUD22" s="182"/>
      <c r="LUE22" s="182"/>
      <c r="LUF22" s="182"/>
      <c r="LUG22" s="182"/>
      <c r="LUH22" s="182"/>
      <c r="LUI22" s="182"/>
      <c r="LUJ22" s="182"/>
      <c r="LUK22" s="182"/>
      <c r="LUL22" s="182"/>
      <c r="LUM22" s="182"/>
      <c r="LUN22" s="182"/>
      <c r="LUO22" s="182"/>
      <c r="LUP22" s="182"/>
      <c r="LUQ22" s="182"/>
      <c r="LUR22" s="182"/>
      <c r="LUS22" s="182"/>
      <c r="LUT22" s="182"/>
      <c r="LUU22" s="182"/>
      <c r="LUV22" s="182"/>
      <c r="LUW22" s="182"/>
      <c r="LUX22" s="182"/>
      <c r="LUY22" s="182"/>
      <c r="LUZ22" s="182"/>
      <c r="LVA22" s="182"/>
      <c r="LVB22" s="182"/>
      <c r="LVC22" s="182"/>
      <c r="LVD22" s="182"/>
      <c r="LVE22" s="182"/>
      <c r="LVF22" s="182"/>
      <c r="LVG22" s="182"/>
      <c r="LVH22" s="182"/>
      <c r="LVI22" s="182"/>
      <c r="LVJ22" s="182"/>
      <c r="LVK22" s="182"/>
      <c r="LVL22" s="182"/>
      <c r="LVM22" s="182"/>
      <c r="LVN22" s="182"/>
      <c r="LVO22" s="182"/>
      <c r="LVP22" s="182"/>
      <c r="LVQ22" s="182"/>
      <c r="LVR22" s="182"/>
      <c r="LVS22" s="182"/>
      <c r="LVT22" s="182"/>
      <c r="LVU22" s="182"/>
      <c r="LVV22" s="182"/>
      <c r="LVW22" s="182"/>
      <c r="LVX22" s="182"/>
      <c r="LVY22" s="182"/>
      <c r="LVZ22" s="182"/>
      <c r="LWA22" s="182"/>
      <c r="LWB22" s="182"/>
      <c r="LWC22" s="182"/>
      <c r="LWD22" s="182"/>
      <c r="LWE22" s="182"/>
      <c r="LWF22" s="182"/>
      <c r="LWG22" s="182"/>
      <c r="LWH22" s="182"/>
      <c r="LWI22" s="182"/>
      <c r="LWJ22" s="182"/>
      <c r="LWK22" s="182"/>
      <c r="LWL22" s="182"/>
      <c r="LWM22" s="182"/>
      <c r="LWN22" s="182"/>
      <c r="LWO22" s="182"/>
      <c r="LWP22" s="182"/>
      <c r="LWQ22" s="182"/>
      <c r="LWR22" s="182"/>
      <c r="LWS22" s="182"/>
      <c r="LWT22" s="182"/>
      <c r="LWU22" s="182"/>
      <c r="LWV22" s="182"/>
      <c r="LWW22" s="182"/>
      <c r="LWX22" s="182"/>
      <c r="LWY22" s="182"/>
      <c r="LWZ22" s="182"/>
      <c r="LXA22" s="182"/>
      <c r="LXB22" s="182"/>
      <c r="LXC22" s="182"/>
      <c r="LXD22" s="182"/>
      <c r="LXE22" s="182"/>
      <c r="LXF22" s="182"/>
      <c r="LXG22" s="182"/>
      <c r="LXH22" s="182"/>
      <c r="LXI22" s="182"/>
      <c r="LXJ22" s="182"/>
      <c r="LXK22" s="182"/>
      <c r="LXL22" s="182"/>
      <c r="LXM22" s="182"/>
      <c r="LXN22" s="182"/>
      <c r="LXO22" s="182"/>
      <c r="LXP22" s="182"/>
      <c r="LXQ22" s="182"/>
      <c r="LXR22" s="182"/>
      <c r="LXS22" s="182"/>
      <c r="LXT22" s="182"/>
      <c r="LXU22" s="182"/>
      <c r="LXV22" s="182"/>
      <c r="LXW22" s="182"/>
      <c r="LXX22" s="182"/>
      <c r="LXY22" s="182"/>
      <c r="LXZ22" s="182"/>
      <c r="LYA22" s="182"/>
      <c r="LYB22" s="182"/>
      <c r="LYC22" s="182"/>
      <c r="LYD22" s="182"/>
      <c r="LYE22" s="182"/>
      <c r="LYF22" s="182"/>
      <c r="LYG22" s="182"/>
      <c r="LYH22" s="182"/>
      <c r="LYI22" s="182"/>
      <c r="LYJ22" s="182"/>
      <c r="LYK22" s="182"/>
      <c r="LYL22" s="182"/>
      <c r="LYM22" s="182"/>
      <c r="LYN22" s="182"/>
      <c r="LYO22" s="182"/>
      <c r="LYP22" s="182"/>
      <c r="LYQ22" s="182"/>
      <c r="LYR22" s="182"/>
      <c r="LYS22" s="182"/>
      <c r="LYT22" s="182"/>
      <c r="LYU22" s="182"/>
      <c r="LYV22" s="182"/>
      <c r="LYW22" s="182"/>
      <c r="LYX22" s="182"/>
      <c r="LYY22" s="182"/>
      <c r="LYZ22" s="182"/>
      <c r="LZA22" s="182"/>
      <c r="LZB22" s="182"/>
      <c r="LZC22" s="182"/>
      <c r="LZD22" s="182"/>
      <c r="LZE22" s="182"/>
      <c r="LZF22" s="182"/>
      <c r="LZG22" s="182"/>
      <c r="LZH22" s="182"/>
      <c r="LZI22" s="182"/>
      <c r="LZJ22" s="182"/>
      <c r="LZK22" s="182"/>
      <c r="LZL22" s="182"/>
      <c r="LZM22" s="182"/>
      <c r="LZN22" s="182"/>
      <c r="LZO22" s="182"/>
      <c r="LZP22" s="182"/>
      <c r="LZQ22" s="182"/>
      <c r="LZR22" s="182"/>
      <c r="LZS22" s="182"/>
      <c r="LZT22" s="182"/>
      <c r="LZU22" s="182"/>
      <c r="LZV22" s="182"/>
      <c r="LZW22" s="182"/>
      <c r="LZX22" s="182"/>
      <c r="LZY22" s="182"/>
      <c r="LZZ22" s="182"/>
      <c r="MAA22" s="182"/>
      <c r="MAB22" s="182"/>
      <c r="MAC22" s="182"/>
      <c r="MAD22" s="182"/>
      <c r="MAE22" s="182"/>
      <c r="MAF22" s="182"/>
      <c r="MAG22" s="182"/>
      <c r="MAH22" s="182"/>
      <c r="MAI22" s="182"/>
      <c r="MAJ22" s="182"/>
      <c r="MAK22" s="182"/>
      <c r="MAL22" s="182"/>
      <c r="MAM22" s="182"/>
      <c r="MAN22" s="182"/>
      <c r="MAO22" s="182"/>
      <c r="MAP22" s="182"/>
      <c r="MAQ22" s="182"/>
      <c r="MAR22" s="182"/>
      <c r="MAS22" s="182"/>
      <c r="MAT22" s="182"/>
      <c r="MAU22" s="182"/>
      <c r="MAV22" s="182"/>
      <c r="MAW22" s="182"/>
      <c r="MAX22" s="182"/>
      <c r="MAY22" s="182"/>
      <c r="MAZ22" s="182"/>
      <c r="MBA22" s="182"/>
      <c r="MBB22" s="182"/>
      <c r="MBC22" s="182"/>
      <c r="MBD22" s="182"/>
      <c r="MBE22" s="182"/>
      <c r="MBF22" s="182"/>
      <c r="MBG22" s="182"/>
      <c r="MBH22" s="182"/>
      <c r="MBI22" s="182"/>
      <c r="MBJ22" s="182"/>
      <c r="MBK22" s="182"/>
      <c r="MBL22" s="182"/>
      <c r="MBM22" s="182"/>
      <c r="MBN22" s="182"/>
      <c r="MBO22" s="182"/>
      <c r="MBP22" s="182"/>
      <c r="MBQ22" s="182"/>
      <c r="MBR22" s="182"/>
      <c r="MBS22" s="182"/>
      <c r="MBT22" s="182"/>
      <c r="MBU22" s="182"/>
      <c r="MBV22" s="182"/>
      <c r="MBW22" s="182"/>
      <c r="MBX22" s="182"/>
      <c r="MBY22" s="182"/>
      <c r="MBZ22" s="182"/>
      <c r="MCA22" s="182"/>
      <c r="MCB22" s="182"/>
      <c r="MCC22" s="182"/>
      <c r="MCD22" s="182"/>
      <c r="MCE22" s="182"/>
      <c r="MCF22" s="182"/>
      <c r="MCG22" s="182"/>
      <c r="MCH22" s="182"/>
      <c r="MCI22" s="182"/>
      <c r="MCJ22" s="182"/>
      <c r="MCK22" s="182"/>
      <c r="MCL22" s="182"/>
      <c r="MCM22" s="182"/>
      <c r="MCN22" s="182"/>
      <c r="MCO22" s="182"/>
      <c r="MCP22" s="182"/>
      <c r="MCQ22" s="182"/>
      <c r="MCR22" s="182"/>
      <c r="MCS22" s="182"/>
      <c r="MCT22" s="182"/>
      <c r="MCU22" s="182"/>
      <c r="MCV22" s="182"/>
      <c r="MCW22" s="182"/>
      <c r="MCX22" s="182"/>
      <c r="MCY22" s="182"/>
      <c r="MCZ22" s="182"/>
      <c r="MDA22" s="182"/>
      <c r="MDB22" s="182"/>
      <c r="MDC22" s="182"/>
      <c r="MDD22" s="182"/>
      <c r="MDE22" s="182"/>
      <c r="MDF22" s="182"/>
      <c r="MDG22" s="182"/>
      <c r="MDH22" s="182"/>
      <c r="MDI22" s="182"/>
      <c r="MDJ22" s="182"/>
      <c r="MDK22" s="182"/>
      <c r="MDL22" s="182"/>
      <c r="MDM22" s="182"/>
      <c r="MDN22" s="182"/>
      <c r="MDO22" s="182"/>
      <c r="MDP22" s="182"/>
      <c r="MDQ22" s="182"/>
      <c r="MDR22" s="182"/>
      <c r="MDS22" s="182"/>
      <c r="MDT22" s="182"/>
      <c r="MDU22" s="182"/>
      <c r="MDV22" s="182"/>
      <c r="MDW22" s="182"/>
      <c r="MDX22" s="182"/>
      <c r="MDY22" s="182"/>
      <c r="MDZ22" s="182"/>
      <c r="MEA22" s="182"/>
      <c r="MEB22" s="182"/>
      <c r="MEC22" s="182"/>
      <c r="MED22" s="182"/>
      <c r="MEE22" s="182"/>
      <c r="MEF22" s="182"/>
      <c r="MEG22" s="182"/>
      <c r="MEH22" s="182"/>
      <c r="MEI22" s="182"/>
      <c r="MEJ22" s="182"/>
      <c r="MEK22" s="182"/>
      <c r="MEL22" s="182"/>
      <c r="MEM22" s="182"/>
      <c r="MEN22" s="182"/>
      <c r="MEO22" s="182"/>
      <c r="MEP22" s="182"/>
      <c r="MEQ22" s="182"/>
      <c r="MER22" s="182"/>
      <c r="MES22" s="182"/>
      <c r="MET22" s="182"/>
      <c r="MEU22" s="182"/>
      <c r="MEV22" s="182"/>
      <c r="MEW22" s="182"/>
      <c r="MEX22" s="182"/>
      <c r="MEY22" s="182"/>
      <c r="MEZ22" s="182"/>
      <c r="MFA22" s="182"/>
      <c r="MFB22" s="182"/>
      <c r="MFC22" s="182"/>
      <c r="MFD22" s="182"/>
      <c r="MFE22" s="182"/>
      <c r="MFF22" s="182"/>
      <c r="MFG22" s="182"/>
      <c r="MFH22" s="182"/>
      <c r="MFI22" s="182"/>
      <c r="MFJ22" s="182"/>
      <c r="MFK22" s="182"/>
      <c r="MFL22" s="182"/>
      <c r="MFM22" s="182"/>
      <c r="MFN22" s="182"/>
      <c r="MFO22" s="182"/>
      <c r="MFP22" s="182"/>
      <c r="MFQ22" s="182"/>
      <c r="MFR22" s="182"/>
      <c r="MFS22" s="182"/>
      <c r="MFT22" s="182"/>
      <c r="MFU22" s="182"/>
      <c r="MFV22" s="182"/>
      <c r="MFW22" s="182"/>
      <c r="MFX22" s="182"/>
      <c r="MFY22" s="182"/>
      <c r="MFZ22" s="182"/>
      <c r="MGA22" s="182"/>
      <c r="MGB22" s="182"/>
      <c r="MGC22" s="182"/>
      <c r="MGD22" s="182"/>
      <c r="MGE22" s="182"/>
      <c r="MGF22" s="182"/>
      <c r="MGG22" s="182"/>
      <c r="MGH22" s="182"/>
      <c r="MGI22" s="182"/>
      <c r="MGJ22" s="182"/>
      <c r="MGK22" s="182"/>
      <c r="MGL22" s="182"/>
      <c r="MGM22" s="182"/>
      <c r="MGN22" s="182"/>
      <c r="MGO22" s="182"/>
      <c r="MGP22" s="182"/>
      <c r="MGQ22" s="182"/>
      <c r="MGR22" s="182"/>
      <c r="MGS22" s="182"/>
      <c r="MGT22" s="182"/>
      <c r="MGU22" s="182"/>
      <c r="MGV22" s="182"/>
      <c r="MGW22" s="182"/>
      <c r="MGX22" s="182"/>
      <c r="MGY22" s="182"/>
      <c r="MGZ22" s="182"/>
      <c r="MHA22" s="182"/>
      <c r="MHB22" s="182"/>
      <c r="MHC22" s="182"/>
      <c r="MHD22" s="182"/>
      <c r="MHE22" s="182"/>
      <c r="MHF22" s="182"/>
      <c r="MHG22" s="182"/>
      <c r="MHH22" s="182"/>
      <c r="MHI22" s="182"/>
      <c r="MHJ22" s="182"/>
      <c r="MHK22" s="182"/>
      <c r="MHL22" s="182"/>
      <c r="MHM22" s="182"/>
      <c r="MHN22" s="182"/>
      <c r="MHO22" s="182"/>
      <c r="MHP22" s="182"/>
      <c r="MHQ22" s="182"/>
      <c r="MHR22" s="182"/>
      <c r="MHS22" s="182"/>
      <c r="MHT22" s="182"/>
      <c r="MHU22" s="182"/>
      <c r="MHV22" s="182"/>
      <c r="MHW22" s="182"/>
      <c r="MHX22" s="182"/>
      <c r="MHY22" s="182"/>
      <c r="MHZ22" s="182"/>
      <c r="MIA22" s="182"/>
      <c r="MIB22" s="182"/>
      <c r="MIC22" s="182"/>
      <c r="MID22" s="182"/>
      <c r="MIE22" s="182"/>
      <c r="MIF22" s="182"/>
      <c r="MIG22" s="182"/>
      <c r="MIH22" s="182"/>
      <c r="MII22" s="182"/>
      <c r="MIJ22" s="182"/>
      <c r="MIK22" s="182"/>
      <c r="MIL22" s="182"/>
      <c r="MIM22" s="182"/>
      <c r="MIN22" s="182"/>
      <c r="MIO22" s="182"/>
      <c r="MIP22" s="182"/>
      <c r="MIQ22" s="182"/>
      <c r="MIR22" s="182"/>
      <c r="MIS22" s="182"/>
      <c r="MIT22" s="182"/>
      <c r="MIU22" s="182"/>
      <c r="MIV22" s="182"/>
      <c r="MIW22" s="182"/>
      <c r="MIX22" s="182"/>
      <c r="MIY22" s="182"/>
      <c r="MIZ22" s="182"/>
      <c r="MJA22" s="182"/>
      <c r="MJB22" s="182"/>
      <c r="MJC22" s="182"/>
      <c r="MJD22" s="182"/>
      <c r="MJE22" s="182"/>
      <c r="MJF22" s="182"/>
      <c r="MJG22" s="182"/>
      <c r="MJH22" s="182"/>
      <c r="MJI22" s="182"/>
      <c r="MJJ22" s="182"/>
      <c r="MJK22" s="182"/>
      <c r="MJL22" s="182"/>
      <c r="MJM22" s="182"/>
      <c r="MJN22" s="182"/>
      <c r="MJO22" s="182"/>
      <c r="MJP22" s="182"/>
      <c r="MJQ22" s="182"/>
      <c r="MJR22" s="182"/>
      <c r="MJS22" s="182"/>
      <c r="MJT22" s="182"/>
      <c r="MJU22" s="182"/>
      <c r="MJV22" s="182"/>
      <c r="MJW22" s="182"/>
      <c r="MJX22" s="182"/>
      <c r="MJY22" s="182"/>
      <c r="MJZ22" s="182"/>
      <c r="MKA22" s="182"/>
      <c r="MKB22" s="182"/>
      <c r="MKC22" s="182"/>
      <c r="MKD22" s="182"/>
      <c r="MKE22" s="182"/>
      <c r="MKF22" s="182"/>
      <c r="MKG22" s="182"/>
      <c r="MKH22" s="182"/>
      <c r="MKI22" s="182"/>
      <c r="MKJ22" s="182"/>
      <c r="MKK22" s="182"/>
      <c r="MKL22" s="182"/>
      <c r="MKM22" s="182"/>
      <c r="MKN22" s="182"/>
      <c r="MKO22" s="182"/>
      <c r="MKP22" s="182"/>
      <c r="MKQ22" s="182"/>
      <c r="MKR22" s="182"/>
      <c r="MKS22" s="182"/>
      <c r="MKT22" s="182"/>
      <c r="MKU22" s="182"/>
      <c r="MKV22" s="182"/>
      <c r="MKW22" s="182"/>
      <c r="MKX22" s="182"/>
      <c r="MKY22" s="182"/>
      <c r="MKZ22" s="182"/>
      <c r="MLA22" s="182"/>
      <c r="MLB22" s="182"/>
      <c r="MLC22" s="182"/>
      <c r="MLD22" s="182"/>
      <c r="MLE22" s="182"/>
      <c r="MLF22" s="182"/>
      <c r="MLG22" s="182"/>
      <c r="MLH22" s="182"/>
      <c r="MLI22" s="182"/>
      <c r="MLJ22" s="182"/>
      <c r="MLK22" s="182"/>
      <c r="MLL22" s="182"/>
      <c r="MLM22" s="182"/>
      <c r="MLN22" s="182"/>
      <c r="MLO22" s="182"/>
      <c r="MLP22" s="182"/>
      <c r="MLQ22" s="182"/>
      <c r="MLR22" s="182"/>
      <c r="MLS22" s="182"/>
      <c r="MLT22" s="182"/>
      <c r="MLU22" s="182"/>
      <c r="MLV22" s="182"/>
      <c r="MLW22" s="182"/>
      <c r="MLX22" s="182"/>
      <c r="MLY22" s="182"/>
      <c r="MLZ22" s="182"/>
      <c r="MMA22" s="182"/>
      <c r="MMB22" s="182"/>
      <c r="MMC22" s="182"/>
      <c r="MMD22" s="182"/>
      <c r="MME22" s="182"/>
      <c r="MMF22" s="182"/>
      <c r="MMG22" s="182"/>
      <c r="MMH22" s="182"/>
      <c r="MMI22" s="182"/>
      <c r="MMJ22" s="182"/>
      <c r="MMK22" s="182"/>
      <c r="MML22" s="182"/>
      <c r="MMM22" s="182"/>
      <c r="MMN22" s="182"/>
      <c r="MMO22" s="182"/>
      <c r="MMP22" s="182"/>
      <c r="MMQ22" s="182"/>
      <c r="MMR22" s="182"/>
      <c r="MMS22" s="182"/>
      <c r="MMT22" s="182"/>
      <c r="MMU22" s="182"/>
      <c r="MMV22" s="182"/>
      <c r="MMW22" s="182"/>
      <c r="MMX22" s="182"/>
      <c r="MMY22" s="182"/>
      <c r="MMZ22" s="182"/>
      <c r="MNA22" s="182"/>
      <c r="MNB22" s="182"/>
      <c r="MNC22" s="182"/>
      <c r="MND22" s="182"/>
      <c r="MNE22" s="182"/>
      <c r="MNF22" s="182"/>
      <c r="MNG22" s="182"/>
      <c r="MNH22" s="182"/>
      <c r="MNI22" s="182"/>
      <c r="MNJ22" s="182"/>
      <c r="MNK22" s="182"/>
      <c r="MNL22" s="182"/>
      <c r="MNM22" s="182"/>
      <c r="MNN22" s="182"/>
      <c r="MNO22" s="182"/>
      <c r="MNP22" s="182"/>
      <c r="MNQ22" s="182"/>
      <c r="MNR22" s="182"/>
      <c r="MNS22" s="182"/>
      <c r="MNT22" s="182"/>
      <c r="MNU22" s="182"/>
      <c r="MNV22" s="182"/>
      <c r="MNW22" s="182"/>
      <c r="MNX22" s="182"/>
      <c r="MNY22" s="182"/>
      <c r="MNZ22" s="182"/>
      <c r="MOA22" s="182"/>
      <c r="MOB22" s="182"/>
      <c r="MOC22" s="182"/>
      <c r="MOD22" s="182"/>
      <c r="MOE22" s="182"/>
      <c r="MOF22" s="182"/>
      <c r="MOG22" s="182"/>
      <c r="MOH22" s="182"/>
      <c r="MOI22" s="182"/>
      <c r="MOJ22" s="182"/>
      <c r="MOK22" s="182"/>
      <c r="MOL22" s="182"/>
      <c r="MOM22" s="182"/>
      <c r="MON22" s="182"/>
      <c r="MOO22" s="182"/>
      <c r="MOP22" s="182"/>
      <c r="MOQ22" s="182"/>
      <c r="MOR22" s="182"/>
      <c r="MOS22" s="182"/>
      <c r="MOT22" s="182"/>
      <c r="MOU22" s="182"/>
      <c r="MOV22" s="182"/>
      <c r="MOW22" s="182"/>
      <c r="MOX22" s="182"/>
      <c r="MOY22" s="182"/>
      <c r="MOZ22" s="182"/>
      <c r="MPA22" s="182"/>
      <c r="MPB22" s="182"/>
      <c r="MPC22" s="182"/>
      <c r="MPD22" s="182"/>
      <c r="MPE22" s="182"/>
      <c r="MPF22" s="182"/>
      <c r="MPG22" s="182"/>
      <c r="MPH22" s="182"/>
      <c r="MPI22" s="182"/>
      <c r="MPJ22" s="182"/>
      <c r="MPK22" s="182"/>
      <c r="MPL22" s="182"/>
      <c r="MPM22" s="182"/>
      <c r="MPN22" s="182"/>
      <c r="MPO22" s="182"/>
      <c r="MPP22" s="182"/>
      <c r="MPQ22" s="182"/>
      <c r="MPR22" s="182"/>
      <c r="MPS22" s="182"/>
      <c r="MPT22" s="182"/>
      <c r="MPU22" s="182"/>
      <c r="MPV22" s="182"/>
      <c r="MPW22" s="182"/>
      <c r="MPX22" s="182"/>
      <c r="MPY22" s="182"/>
      <c r="MPZ22" s="182"/>
      <c r="MQA22" s="182"/>
      <c r="MQB22" s="182"/>
      <c r="MQC22" s="182"/>
      <c r="MQD22" s="182"/>
      <c r="MQE22" s="182"/>
      <c r="MQF22" s="182"/>
      <c r="MQG22" s="182"/>
      <c r="MQH22" s="182"/>
      <c r="MQI22" s="182"/>
      <c r="MQJ22" s="182"/>
      <c r="MQK22" s="182"/>
      <c r="MQL22" s="182"/>
      <c r="MQM22" s="182"/>
      <c r="MQN22" s="182"/>
      <c r="MQO22" s="182"/>
      <c r="MQP22" s="182"/>
      <c r="MQQ22" s="182"/>
      <c r="MQR22" s="182"/>
      <c r="MQS22" s="182"/>
      <c r="MQT22" s="182"/>
      <c r="MQU22" s="182"/>
      <c r="MQV22" s="182"/>
      <c r="MQW22" s="182"/>
      <c r="MQX22" s="182"/>
      <c r="MQY22" s="182"/>
      <c r="MQZ22" s="182"/>
      <c r="MRA22" s="182"/>
      <c r="MRB22" s="182"/>
      <c r="MRC22" s="182"/>
      <c r="MRD22" s="182"/>
      <c r="MRE22" s="182"/>
      <c r="MRF22" s="182"/>
      <c r="MRG22" s="182"/>
      <c r="MRH22" s="182"/>
      <c r="MRI22" s="182"/>
      <c r="MRJ22" s="182"/>
      <c r="MRK22" s="182"/>
      <c r="MRL22" s="182"/>
      <c r="MRM22" s="182"/>
      <c r="MRN22" s="182"/>
      <c r="MRO22" s="182"/>
      <c r="MRP22" s="182"/>
      <c r="MRQ22" s="182"/>
      <c r="MRR22" s="182"/>
      <c r="MRS22" s="182"/>
      <c r="MRT22" s="182"/>
      <c r="MRU22" s="182"/>
      <c r="MRV22" s="182"/>
      <c r="MRW22" s="182"/>
      <c r="MRX22" s="182"/>
      <c r="MRY22" s="182"/>
      <c r="MRZ22" s="182"/>
      <c r="MSA22" s="182"/>
      <c r="MSB22" s="182"/>
      <c r="MSC22" s="182"/>
      <c r="MSD22" s="182"/>
      <c r="MSE22" s="182"/>
      <c r="MSF22" s="182"/>
      <c r="MSG22" s="182"/>
      <c r="MSH22" s="182"/>
      <c r="MSI22" s="182"/>
      <c r="MSJ22" s="182"/>
      <c r="MSK22" s="182"/>
      <c r="MSL22" s="182"/>
      <c r="MSM22" s="182"/>
      <c r="MSN22" s="182"/>
      <c r="MSO22" s="182"/>
      <c r="MSP22" s="182"/>
      <c r="MSQ22" s="182"/>
      <c r="MSR22" s="182"/>
      <c r="MSS22" s="182"/>
      <c r="MST22" s="182"/>
      <c r="MSU22" s="182"/>
      <c r="MSV22" s="182"/>
      <c r="MSW22" s="182"/>
      <c r="MSX22" s="182"/>
      <c r="MSY22" s="182"/>
      <c r="MSZ22" s="182"/>
      <c r="MTA22" s="182"/>
      <c r="MTB22" s="182"/>
      <c r="MTC22" s="182"/>
      <c r="MTD22" s="182"/>
      <c r="MTE22" s="182"/>
      <c r="MTF22" s="182"/>
      <c r="MTG22" s="182"/>
      <c r="MTH22" s="182"/>
      <c r="MTI22" s="182"/>
      <c r="MTJ22" s="182"/>
      <c r="MTK22" s="182"/>
      <c r="MTL22" s="182"/>
      <c r="MTM22" s="182"/>
      <c r="MTN22" s="182"/>
      <c r="MTO22" s="182"/>
      <c r="MTP22" s="182"/>
      <c r="MTQ22" s="182"/>
      <c r="MTR22" s="182"/>
      <c r="MTS22" s="182"/>
      <c r="MTT22" s="182"/>
      <c r="MTU22" s="182"/>
      <c r="MTV22" s="182"/>
      <c r="MTW22" s="182"/>
      <c r="MTX22" s="182"/>
      <c r="MTY22" s="182"/>
      <c r="MTZ22" s="182"/>
      <c r="MUA22" s="182"/>
      <c r="MUB22" s="182"/>
      <c r="MUC22" s="182"/>
      <c r="MUD22" s="182"/>
      <c r="MUE22" s="182"/>
      <c r="MUF22" s="182"/>
      <c r="MUG22" s="182"/>
      <c r="MUH22" s="182"/>
      <c r="MUI22" s="182"/>
      <c r="MUJ22" s="182"/>
      <c r="MUK22" s="182"/>
      <c r="MUL22" s="182"/>
      <c r="MUM22" s="182"/>
      <c r="MUN22" s="182"/>
      <c r="MUO22" s="182"/>
      <c r="MUP22" s="182"/>
      <c r="MUQ22" s="182"/>
      <c r="MUR22" s="182"/>
      <c r="MUS22" s="182"/>
      <c r="MUT22" s="182"/>
      <c r="MUU22" s="182"/>
      <c r="MUV22" s="182"/>
      <c r="MUW22" s="182"/>
      <c r="MUX22" s="182"/>
      <c r="MUY22" s="182"/>
      <c r="MUZ22" s="182"/>
      <c r="MVA22" s="182"/>
      <c r="MVB22" s="182"/>
      <c r="MVC22" s="182"/>
      <c r="MVD22" s="182"/>
      <c r="MVE22" s="182"/>
      <c r="MVF22" s="182"/>
      <c r="MVG22" s="182"/>
      <c r="MVH22" s="182"/>
      <c r="MVI22" s="182"/>
      <c r="MVJ22" s="182"/>
      <c r="MVK22" s="182"/>
      <c r="MVL22" s="182"/>
      <c r="MVM22" s="182"/>
      <c r="MVN22" s="182"/>
      <c r="MVO22" s="182"/>
      <c r="MVP22" s="182"/>
      <c r="MVQ22" s="182"/>
      <c r="MVR22" s="182"/>
      <c r="MVS22" s="182"/>
      <c r="MVT22" s="182"/>
      <c r="MVU22" s="182"/>
      <c r="MVV22" s="182"/>
      <c r="MVW22" s="182"/>
      <c r="MVX22" s="182"/>
      <c r="MVY22" s="182"/>
      <c r="MVZ22" s="182"/>
      <c r="MWA22" s="182"/>
      <c r="MWB22" s="182"/>
      <c r="MWC22" s="182"/>
      <c r="MWD22" s="182"/>
      <c r="MWE22" s="182"/>
      <c r="MWF22" s="182"/>
      <c r="MWG22" s="182"/>
      <c r="MWH22" s="182"/>
      <c r="MWI22" s="182"/>
      <c r="MWJ22" s="182"/>
      <c r="MWK22" s="182"/>
      <c r="MWL22" s="182"/>
      <c r="MWM22" s="182"/>
      <c r="MWN22" s="182"/>
      <c r="MWO22" s="182"/>
      <c r="MWP22" s="182"/>
      <c r="MWQ22" s="182"/>
      <c r="MWR22" s="182"/>
      <c r="MWS22" s="182"/>
      <c r="MWT22" s="182"/>
      <c r="MWU22" s="182"/>
      <c r="MWV22" s="182"/>
      <c r="MWW22" s="182"/>
      <c r="MWX22" s="182"/>
      <c r="MWY22" s="182"/>
      <c r="MWZ22" s="182"/>
      <c r="MXA22" s="182"/>
      <c r="MXB22" s="182"/>
      <c r="MXC22" s="182"/>
      <c r="MXD22" s="182"/>
      <c r="MXE22" s="182"/>
      <c r="MXF22" s="182"/>
      <c r="MXG22" s="182"/>
      <c r="MXH22" s="182"/>
      <c r="MXI22" s="182"/>
      <c r="MXJ22" s="182"/>
      <c r="MXK22" s="182"/>
      <c r="MXL22" s="182"/>
      <c r="MXM22" s="182"/>
      <c r="MXN22" s="182"/>
      <c r="MXO22" s="182"/>
      <c r="MXP22" s="182"/>
      <c r="MXQ22" s="182"/>
      <c r="MXR22" s="182"/>
      <c r="MXS22" s="182"/>
      <c r="MXT22" s="182"/>
      <c r="MXU22" s="182"/>
      <c r="MXV22" s="182"/>
      <c r="MXW22" s="182"/>
      <c r="MXX22" s="182"/>
      <c r="MXY22" s="182"/>
      <c r="MXZ22" s="182"/>
      <c r="MYA22" s="182"/>
      <c r="MYB22" s="182"/>
      <c r="MYC22" s="182"/>
      <c r="MYD22" s="182"/>
      <c r="MYE22" s="182"/>
      <c r="MYF22" s="182"/>
      <c r="MYG22" s="182"/>
      <c r="MYH22" s="182"/>
      <c r="MYI22" s="182"/>
      <c r="MYJ22" s="182"/>
      <c r="MYK22" s="182"/>
      <c r="MYL22" s="182"/>
      <c r="MYM22" s="182"/>
      <c r="MYN22" s="182"/>
      <c r="MYO22" s="182"/>
      <c r="MYP22" s="182"/>
      <c r="MYQ22" s="182"/>
      <c r="MYR22" s="182"/>
      <c r="MYS22" s="182"/>
      <c r="MYT22" s="182"/>
      <c r="MYU22" s="182"/>
      <c r="MYV22" s="182"/>
      <c r="MYW22" s="182"/>
      <c r="MYX22" s="182"/>
      <c r="MYY22" s="182"/>
      <c r="MYZ22" s="182"/>
      <c r="MZA22" s="182"/>
      <c r="MZB22" s="182"/>
      <c r="MZC22" s="182"/>
      <c r="MZD22" s="182"/>
      <c r="MZE22" s="182"/>
      <c r="MZF22" s="182"/>
      <c r="MZG22" s="182"/>
      <c r="MZH22" s="182"/>
      <c r="MZI22" s="182"/>
      <c r="MZJ22" s="182"/>
      <c r="MZK22" s="182"/>
      <c r="MZL22" s="182"/>
      <c r="MZM22" s="182"/>
      <c r="MZN22" s="182"/>
      <c r="MZO22" s="182"/>
      <c r="MZP22" s="182"/>
      <c r="MZQ22" s="182"/>
      <c r="MZR22" s="182"/>
      <c r="MZS22" s="182"/>
      <c r="MZT22" s="182"/>
      <c r="MZU22" s="182"/>
      <c r="MZV22" s="182"/>
      <c r="MZW22" s="182"/>
      <c r="MZX22" s="182"/>
      <c r="MZY22" s="182"/>
      <c r="MZZ22" s="182"/>
      <c r="NAA22" s="182"/>
      <c r="NAB22" s="182"/>
      <c r="NAC22" s="182"/>
      <c r="NAD22" s="182"/>
      <c r="NAE22" s="182"/>
      <c r="NAF22" s="182"/>
      <c r="NAG22" s="182"/>
      <c r="NAH22" s="182"/>
      <c r="NAI22" s="182"/>
      <c r="NAJ22" s="182"/>
      <c r="NAK22" s="182"/>
      <c r="NAL22" s="182"/>
      <c r="NAM22" s="182"/>
      <c r="NAN22" s="182"/>
      <c r="NAO22" s="182"/>
      <c r="NAP22" s="182"/>
      <c r="NAQ22" s="182"/>
      <c r="NAR22" s="182"/>
      <c r="NAS22" s="182"/>
      <c r="NAT22" s="182"/>
      <c r="NAU22" s="182"/>
      <c r="NAV22" s="182"/>
      <c r="NAW22" s="182"/>
      <c r="NAX22" s="182"/>
      <c r="NAY22" s="182"/>
      <c r="NAZ22" s="182"/>
      <c r="NBA22" s="182"/>
      <c r="NBB22" s="182"/>
      <c r="NBC22" s="182"/>
      <c r="NBD22" s="182"/>
      <c r="NBE22" s="182"/>
      <c r="NBF22" s="182"/>
      <c r="NBG22" s="182"/>
      <c r="NBH22" s="182"/>
      <c r="NBI22" s="182"/>
      <c r="NBJ22" s="182"/>
      <c r="NBK22" s="182"/>
      <c r="NBL22" s="182"/>
      <c r="NBM22" s="182"/>
      <c r="NBN22" s="182"/>
      <c r="NBO22" s="182"/>
      <c r="NBP22" s="182"/>
      <c r="NBQ22" s="182"/>
      <c r="NBR22" s="182"/>
      <c r="NBS22" s="182"/>
      <c r="NBT22" s="182"/>
      <c r="NBU22" s="182"/>
      <c r="NBV22" s="182"/>
      <c r="NBW22" s="182"/>
      <c r="NBX22" s="182"/>
      <c r="NBY22" s="182"/>
      <c r="NBZ22" s="182"/>
      <c r="NCA22" s="182"/>
      <c r="NCB22" s="182"/>
      <c r="NCC22" s="182"/>
      <c r="NCD22" s="182"/>
      <c r="NCE22" s="182"/>
      <c r="NCF22" s="182"/>
      <c r="NCG22" s="182"/>
      <c r="NCH22" s="182"/>
      <c r="NCI22" s="182"/>
      <c r="NCJ22" s="182"/>
      <c r="NCK22" s="182"/>
      <c r="NCL22" s="182"/>
      <c r="NCM22" s="182"/>
      <c r="NCN22" s="182"/>
      <c r="NCO22" s="182"/>
      <c r="NCP22" s="182"/>
      <c r="NCQ22" s="182"/>
      <c r="NCR22" s="182"/>
      <c r="NCS22" s="182"/>
      <c r="NCT22" s="182"/>
      <c r="NCU22" s="182"/>
      <c r="NCV22" s="182"/>
      <c r="NCW22" s="182"/>
      <c r="NCX22" s="182"/>
      <c r="NCY22" s="182"/>
      <c r="NCZ22" s="182"/>
      <c r="NDA22" s="182"/>
      <c r="NDB22" s="182"/>
      <c r="NDC22" s="182"/>
      <c r="NDD22" s="182"/>
      <c r="NDE22" s="182"/>
      <c r="NDF22" s="182"/>
      <c r="NDG22" s="182"/>
      <c r="NDH22" s="182"/>
      <c r="NDI22" s="182"/>
      <c r="NDJ22" s="182"/>
      <c r="NDK22" s="182"/>
      <c r="NDL22" s="182"/>
      <c r="NDM22" s="182"/>
      <c r="NDN22" s="182"/>
      <c r="NDO22" s="182"/>
      <c r="NDP22" s="182"/>
      <c r="NDQ22" s="182"/>
      <c r="NDR22" s="182"/>
      <c r="NDS22" s="182"/>
      <c r="NDT22" s="182"/>
      <c r="NDU22" s="182"/>
      <c r="NDV22" s="182"/>
      <c r="NDW22" s="182"/>
      <c r="NDX22" s="182"/>
      <c r="NDY22" s="182"/>
      <c r="NDZ22" s="182"/>
      <c r="NEA22" s="182"/>
      <c r="NEB22" s="182"/>
      <c r="NEC22" s="182"/>
      <c r="NED22" s="182"/>
      <c r="NEE22" s="182"/>
      <c r="NEF22" s="182"/>
      <c r="NEG22" s="182"/>
      <c r="NEH22" s="182"/>
      <c r="NEI22" s="182"/>
      <c r="NEJ22" s="182"/>
      <c r="NEK22" s="182"/>
      <c r="NEL22" s="182"/>
      <c r="NEM22" s="182"/>
      <c r="NEN22" s="182"/>
      <c r="NEO22" s="182"/>
      <c r="NEP22" s="182"/>
      <c r="NEQ22" s="182"/>
      <c r="NER22" s="182"/>
      <c r="NES22" s="182"/>
      <c r="NET22" s="182"/>
      <c r="NEU22" s="182"/>
      <c r="NEV22" s="182"/>
      <c r="NEW22" s="182"/>
      <c r="NEX22" s="182"/>
      <c r="NEY22" s="182"/>
      <c r="NEZ22" s="182"/>
      <c r="NFA22" s="182"/>
      <c r="NFB22" s="182"/>
      <c r="NFC22" s="182"/>
      <c r="NFD22" s="182"/>
      <c r="NFE22" s="182"/>
      <c r="NFF22" s="182"/>
      <c r="NFG22" s="182"/>
      <c r="NFH22" s="182"/>
      <c r="NFI22" s="182"/>
      <c r="NFJ22" s="182"/>
      <c r="NFK22" s="182"/>
      <c r="NFL22" s="182"/>
      <c r="NFM22" s="182"/>
      <c r="NFN22" s="182"/>
      <c r="NFO22" s="182"/>
      <c r="NFP22" s="182"/>
      <c r="NFQ22" s="182"/>
      <c r="NFR22" s="182"/>
      <c r="NFS22" s="182"/>
      <c r="NFT22" s="182"/>
      <c r="NFU22" s="182"/>
      <c r="NFV22" s="182"/>
      <c r="NFW22" s="182"/>
      <c r="NFX22" s="182"/>
      <c r="NFY22" s="182"/>
      <c r="NFZ22" s="182"/>
      <c r="NGA22" s="182"/>
      <c r="NGB22" s="182"/>
      <c r="NGC22" s="182"/>
      <c r="NGD22" s="182"/>
      <c r="NGE22" s="182"/>
      <c r="NGF22" s="182"/>
      <c r="NGG22" s="182"/>
      <c r="NGH22" s="182"/>
      <c r="NGI22" s="182"/>
      <c r="NGJ22" s="182"/>
      <c r="NGK22" s="182"/>
      <c r="NGL22" s="182"/>
      <c r="NGM22" s="182"/>
      <c r="NGN22" s="182"/>
      <c r="NGO22" s="182"/>
      <c r="NGP22" s="182"/>
      <c r="NGQ22" s="182"/>
      <c r="NGR22" s="182"/>
      <c r="NGS22" s="182"/>
      <c r="NGT22" s="182"/>
      <c r="NGU22" s="182"/>
      <c r="NGV22" s="182"/>
      <c r="NGW22" s="182"/>
      <c r="NGX22" s="182"/>
      <c r="NGY22" s="182"/>
      <c r="NGZ22" s="182"/>
      <c r="NHA22" s="182"/>
      <c r="NHB22" s="182"/>
      <c r="NHC22" s="182"/>
      <c r="NHD22" s="182"/>
      <c r="NHE22" s="182"/>
      <c r="NHF22" s="182"/>
      <c r="NHG22" s="182"/>
      <c r="NHH22" s="182"/>
      <c r="NHI22" s="182"/>
      <c r="NHJ22" s="182"/>
      <c r="NHK22" s="182"/>
      <c r="NHL22" s="182"/>
      <c r="NHM22" s="182"/>
      <c r="NHN22" s="182"/>
      <c r="NHO22" s="182"/>
      <c r="NHP22" s="182"/>
      <c r="NHQ22" s="182"/>
      <c r="NHR22" s="182"/>
      <c r="NHS22" s="182"/>
      <c r="NHT22" s="182"/>
      <c r="NHU22" s="182"/>
      <c r="NHV22" s="182"/>
      <c r="NHW22" s="182"/>
      <c r="NHX22" s="182"/>
      <c r="NHY22" s="182"/>
      <c r="NHZ22" s="182"/>
      <c r="NIA22" s="182"/>
      <c r="NIB22" s="182"/>
      <c r="NIC22" s="182"/>
      <c r="NID22" s="182"/>
      <c r="NIE22" s="182"/>
      <c r="NIF22" s="182"/>
      <c r="NIG22" s="182"/>
      <c r="NIH22" s="182"/>
      <c r="NII22" s="182"/>
      <c r="NIJ22" s="182"/>
      <c r="NIK22" s="182"/>
      <c r="NIL22" s="182"/>
      <c r="NIM22" s="182"/>
      <c r="NIN22" s="182"/>
      <c r="NIO22" s="182"/>
      <c r="NIP22" s="182"/>
      <c r="NIQ22" s="182"/>
      <c r="NIR22" s="182"/>
      <c r="NIS22" s="182"/>
      <c r="NIT22" s="182"/>
      <c r="NIU22" s="182"/>
      <c r="NIV22" s="182"/>
      <c r="NIW22" s="182"/>
      <c r="NIX22" s="182"/>
      <c r="NIY22" s="182"/>
      <c r="NIZ22" s="182"/>
      <c r="NJA22" s="182"/>
      <c r="NJB22" s="182"/>
      <c r="NJC22" s="182"/>
      <c r="NJD22" s="182"/>
      <c r="NJE22" s="182"/>
      <c r="NJF22" s="182"/>
      <c r="NJG22" s="182"/>
      <c r="NJH22" s="182"/>
      <c r="NJI22" s="182"/>
      <c r="NJJ22" s="182"/>
      <c r="NJK22" s="182"/>
      <c r="NJL22" s="182"/>
      <c r="NJM22" s="182"/>
      <c r="NJN22" s="182"/>
      <c r="NJO22" s="182"/>
      <c r="NJP22" s="182"/>
      <c r="NJQ22" s="182"/>
      <c r="NJR22" s="182"/>
      <c r="NJS22" s="182"/>
      <c r="NJT22" s="182"/>
      <c r="NJU22" s="182"/>
      <c r="NJV22" s="182"/>
      <c r="NJW22" s="182"/>
      <c r="NJX22" s="182"/>
      <c r="NJY22" s="182"/>
      <c r="NJZ22" s="182"/>
      <c r="NKA22" s="182"/>
      <c r="NKB22" s="182"/>
      <c r="NKC22" s="182"/>
      <c r="NKD22" s="182"/>
      <c r="NKE22" s="182"/>
      <c r="NKF22" s="182"/>
      <c r="NKG22" s="182"/>
      <c r="NKH22" s="182"/>
      <c r="NKI22" s="182"/>
      <c r="NKJ22" s="182"/>
      <c r="NKK22" s="182"/>
      <c r="NKL22" s="182"/>
      <c r="NKM22" s="182"/>
      <c r="NKN22" s="182"/>
      <c r="NKO22" s="182"/>
      <c r="NKP22" s="182"/>
      <c r="NKQ22" s="182"/>
      <c r="NKR22" s="182"/>
      <c r="NKS22" s="182"/>
      <c r="NKT22" s="182"/>
      <c r="NKU22" s="182"/>
      <c r="NKV22" s="182"/>
      <c r="NKW22" s="182"/>
      <c r="NKX22" s="182"/>
      <c r="NKY22" s="182"/>
      <c r="NKZ22" s="182"/>
      <c r="NLA22" s="182"/>
      <c r="NLB22" s="182"/>
      <c r="NLC22" s="182"/>
      <c r="NLD22" s="182"/>
      <c r="NLE22" s="182"/>
      <c r="NLF22" s="182"/>
      <c r="NLG22" s="182"/>
      <c r="NLH22" s="182"/>
      <c r="NLI22" s="182"/>
      <c r="NLJ22" s="182"/>
      <c r="NLK22" s="182"/>
      <c r="NLL22" s="182"/>
      <c r="NLM22" s="182"/>
      <c r="NLN22" s="182"/>
      <c r="NLO22" s="182"/>
      <c r="NLP22" s="182"/>
      <c r="NLQ22" s="182"/>
      <c r="NLR22" s="182"/>
      <c r="NLS22" s="182"/>
      <c r="NLT22" s="182"/>
      <c r="NLU22" s="182"/>
      <c r="NLV22" s="182"/>
      <c r="NLW22" s="182"/>
      <c r="NLX22" s="182"/>
      <c r="NLY22" s="182"/>
      <c r="NLZ22" s="182"/>
      <c r="NMA22" s="182"/>
      <c r="NMB22" s="182"/>
      <c r="NMC22" s="182"/>
      <c r="NMD22" s="182"/>
      <c r="NME22" s="182"/>
      <c r="NMF22" s="182"/>
      <c r="NMG22" s="182"/>
      <c r="NMH22" s="182"/>
      <c r="NMI22" s="182"/>
      <c r="NMJ22" s="182"/>
      <c r="NMK22" s="182"/>
      <c r="NML22" s="182"/>
      <c r="NMM22" s="182"/>
      <c r="NMN22" s="182"/>
      <c r="NMO22" s="182"/>
      <c r="NMP22" s="182"/>
      <c r="NMQ22" s="182"/>
      <c r="NMR22" s="182"/>
      <c r="NMS22" s="182"/>
      <c r="NMT22" s="182"/>
      <c r="NMU22" s="182"/>
      <c r="NMV22" s="182"/>
      <c r="NMW22" s="182"/>
      <c r="NMX22" s="182"/>
      <c r="NMY22" s="182"/>
      <c r="NMZ22" s="182"/>
      <c r="NNA22" s="182"/>
      <c r="NNB22" s="182"/>
      <c r="NNC22" s="182"/>
      <c r="NND22" s="182"/>
      <c r="NNE22" s="182"/>
      <c r="NNF22" s="182"/>
      <c r="NNG22" s="182"/>
      <c r="NNH22" s="182"/>
      <c r="NNI22" s="182"/>
      <c r="NNJ22" s="182"/>
      <c r="NNK22" s="182"/>
      <c r="NNL22" s="182"/>
      <c r="NNM22" s="182"/>
      <c r="NNN22" s="182"/>
      <c r="NNO22" s="182"/>
      <c r="NNP22" s="182"/>
      <c r="NNQ22" s="182"/>
      <c r="NNR22" s="182"/>
      <c r="NNS22" s="182"/>
      <c r="NNT22" s="182"/>
      <c r="NNU22" s="182"/>
      <c r="NNV22" s="182"/>
      <c r="NNW22" s="182"/>
      <c r="NNX22" s="182"/>
      <c r="NNY22" s="182"/>
      <c r="NNZ22" s="182"/>
      <c r="NOA22" s="182"/>
      <c r="NOB22" s="182"/>
      <c r="NOC22" s="182"/>
      <c r="NOD22" s="182"/>
      <c r="NOE22" s="182"/>
      <c r="NOF22" s="182"/>
      <c r="NOG22" s="182"/>
      <c r="NOH22" s="182"/>
      <c r="NOI22" s="182"/>
      <c r="NOJ22" s="182"/>
      <c r="NOK22" s="182"/>
      <c r="NOL22" s="182"/>
      <c r="NOM22" s="182"/>
      <c r="NON22" s="182"/>
      <c r="NOO22" s="182"/>
      <c r="NOP22" s="182"/>
      <c r="NOQ22" s="182"/>
      <c r="NOR22" s="182"/>
      <c r="NOS22" s="182"/>
      <c r="NOT22" s="182"/>
      <c r="NOU22" s="182"/>
      <c r="NOV22" s="182"/>
      <c r="NOW22" s="182"/>
      <c r="NOX22" s="182"/>
      <c r="NOY22" s="182"/>
      <c r="NOZ22" s="182"/>
      <c r="NPA22" s="182"/>
      <c r="NPB22" s="182"/>
      <c r="NPC22" s="182"/>
      <c r="NPD22" s="182"/>
      <c r="NPE22" s="182"/>
      <c r="NPF22" s="182"/>
      <c r="NPG22" s="182"/>
      <c r="NPH22" s="182"/>
      <c r="NPI22" s="182"/>
      <c r="NPJ22" s="182"/>
      <c r="NPK22" s="182"/>
      <c r="NPL22" s="182"/>
      <c r="NPM22" s="182"/>
      <c r="NPN22" s="182"/>
      <c r="NPO22" s="182"/>
      <c r="NPP22" s="182"/>
      <c r="NPQ22" s="182"/>
      <c r="NPR22" s="182"/>
      <c r="NPS22" s="182"/>
      <c r="NPT22" s="182"/>
      <c r="NPU22" s="182"/>
      <c r="NPV22" s="182"/>
      <c r="NPW22" s="182"/>
      <c r="NPX22" s="182"/>
      <c r="NPY22" s="182"/>
      <c r="NPZ22" s="182"/>
      <c r="NQA22" s="182"/>
      <c r="NQB22" s="182"/>
      <c r="NQC22" s="182"/>
      <c r="NQD22" s="182"/>
      <c r="NQE22" s="182"/>
      <c r="NQF22" s="182"/>
      <c r="NQG22" s="182"/>
      <c r="NQH22" s="182"/>
      <c r="NQI22" s="182"/>
      <c r="NQJ22" s="182"/>
      <c r="NQK22" s="182"/>
      <c r="NQL22" s="182"/>
      <c r="NQM22" s="182"/>
      <c r="NQN22" s="182"/>
      <c r="NQO22" s="182"/>
      <c r="NQP22" s="182"/>
      <c r="NQQ22" s="182"/>
      <c r="NQR22" s="182"/>
      <c r="NQS22" s="182"/>
      <c r="NQT22" s="182"/>
      <c r="NQU22" s="182"/>
      <c r="NQV22" s="182"/>
      <c r="NQW22" s="182"/>
      <c r="NQX22" s="182"/>
      <c r="NQY22" s="182"/>
      <c r="NQZ22" s="182"/>
      <c r="NRA22" s="182"/>
      <c r="NRB22" s="182"/>
      <c r="NRC22" s="182"/>
      <c r="NRD22" s="182"/>
      <c r="NRE22" s="182"/>
      <c r="NRF22" s="182"/>
      <c r="NRG22" s="182"/>
      <c r="NRH22" s="182"/>
      <c r="NRI22" s="182"/>
      <c r="NRJ22" s="182"/>
      <c r="NRK22" s="182"/>
      <c r="NRL22" s="182"/>
      <c r="NRM22" s="182"/>
      <c r="NRN22" s="182"/>
      <c r="NRO22" s="182"/>
      <c r="NRP22" s="182"/>
      <c r="NRQ22" s="182"/>
      <c r="NRR22" s="182"/>
      <c r="NRS22" s="182"/>
      <c r="NRT22" s="182"/>
      <c r="NRU22" s="182"/>
      <c r="NRV22" s="182"/>
      <c r="NRW22" s="182"/>
      <c r="NRX22" s="182"/>
      <c r="NRY22" s="182"/>
      <c r="NRZ22" s="182"/>
      <c r="NSA22" s="182"/>
      <c r="NSB22" s="182"/>
      <c r="NSC22" s="182"/>
      <c r="NSD22" s="182"/>
      <c r="NSE22" s="182"/>
      <c r="NSF22" s="182"/>
      <c r="NSG22" s="182"/>
      <c r="NSH22" s="182"/>
      <c r="NSI22" s="182"/>
      <c r="NSJ22" s="182"/>
      <c r="NSK22" s="182"/>
      <c r="NSL22" s="182"/>
      <c r="NSM22" s="182"/>
      <c r="NSN22" s="182"/>
      <c r="NSO22" s="182"/>
      <c r="NSP22" s="182"/>
      <c r="NSQ22" s="182"/>
      <c r="NSR22" s="182"/>
      <c r="NSS22" s="182"/>
      <c r="NST22" s="182"/>
      <c r="NSU22" s="182"/>
      <c r="NSV22" s="182"/>
      <c r="NSW22" s="182"/>
      <c r="NSX22" s="182"/>
      <c r="NSY22" s="182"/>
      <c r="NSZ22" s="182"/>
      <c r="NTA22" s="182"/>
      <c r="NTB22" s="182"/>
      <c r="NTC22" s="182"/>
      <c r="NTD22" s="182"/>
      <c r="NTE22" s="182"/>
      <c r="NTF22" s="182"/>
      <c r="NTG22" s="182"/>
      <c r="NTH22" s="182"/>
      <c r="NTI22" s="182"/>
      <c r="NTJ22" s="182"/>
      <c r="NTK22" s="182"/>
      <c r="NTL22" s="182"/>
      <c r="NTM22" s="182"/>
      <c r="NTN22" s="182"/>
      <c r="NTO22" s="182"/>
      <c r="NTP22" s="182"/>
      <c r="NTQ22" s="182"/>
      <c r="NTR22" s="182"/>
      <c r="NTS22" s="182"/>
      <c r="NTT22" s="182"/>
      <c r="NTU22" s="182"/>
      <c r="NTV22" s="182"/>
      <c r="NTW22" s="182"/>
      <c r="NTX22" s="182"/>
      <c r="NTY22" s="182"/>
      <c r="NTZ22" s="182"/>
      <c r="NUA22" s="182"/>
      <c r="NUB22" s="182"/>
      <c r="NUC22" s="182"/>
      <c r="NUD22" s="182"/>
      <c r="NUE22" s="182"/>
      <c r="NUF22" s="182"/>
      <c r="NUG22" s="182"/>
      <c r="NUH22" s="182"/>
      <c r="NUI22" s="182"/>
      <c r="NUJ22" s="182"/>
      <c r="NUK22" s="182"/>
      <c r="NUL22" s="182"/>
      <c r="NUM22" s="182"/>
      <c r="NUN22" s="182"/>
      <c r="NUO22" s="182"/>
      <c r="NUP22" s="182"/>
      <c r="NUQ22" s="182"/>
      <c r="NUR22" s="182"/>
      <c r="NUS22" s="182"/>
      <c r="NUT22" s="182"/>
      <c r="NUU22" s="182"/>
      <c r="NUV22" s="182"/>
      <c r="NUW22" s="182"/>
      <c r="NUX22" s="182"/>
      <c r="NUY22" s="182"/>
      <c r="NUZ22" s="182"/>
      <c r="NVA22" s="182"/>
      <c r="NVB22" s="182"/>
      <c r="NVC22" s="182"/>
      <c r="NVD22" s="182"/>
      <c r="NVE22" s="182"/>
      <c r="NVF22" s="182"/>
      <c r="NVG22" s="182"/>
      <c r="NVH22" s="182"/>
      <c r="NVI22" s="182"/>
      <c r="NVJ22" s="182"/>
      <c r="NVK22" s="182"/>
      <c r="NVL22" s="182"/>
      <c r="NVM22" s="182"/>
      <c r="NVN22" s="182"/>
      <c r="NVO22" s="182"/>
      <c r="NVP22" s="182"/>
      <c r="NVQ22" s="182"/>
      <c r="NVR22" s="182"/>
      <c r="NVS22" s="182"/>
      <c r="NVT22" s="182"/>
      <c r="NVU22" s="182"/>
      <c r="NVV22" s="182"/>
      <c r="NVW22" s="182"/>
      <c r="NVX22" s="182"/>
      <c r="NVY22" s="182"/>
      <c r="NVZ22" s="182"/>
      <c r="NWA22" s="182"/>
      <c r="NWB22" s="182"/>
      <c r="NWC22" s="182"/>
      <c r="NWD22" s="182"/>
      <c r="NWE22" s="182"/>
      <c r="NWF22" s="182"/>
      <c r="NWG22" s="182"/>
      <c r="NWH22" s="182"/>
      <c r="NWI22" s="182"/>
      <c r="NWJ22" s="182"/>
      <c r="NWK22" s="182"/>
      <c r="NWL22" s="182"/>
      <c r="NWM22" s="182"/>
      <c r="NWN22" s="182"/>
      <c r="NWO22" s="182"/>
      <c r="NWP22" s="182"/>
      <c r="NWQ22" s="182"/>
      <c r="NWR22" s="182"/>
      <c r="NWS22" s="182"/>
      <c r="NWT22" s="182"/>
      <c r="NWU22" s="182"/>
      <c r="NWV22" s="182"/>
      <c r="NWW22" s="182"/>
      <c r="NWX22" s="182"/>
      <c r="NWY22" s="182"/>
      <c r="NWZ22" s="182"/>
      <c r="NXA22" s="182"/>
      <c r="NXB22" s="182"/>
      <c r="NXC22" s="182"/>
      <c r="NXD22" s="182"/>
      <c r="NXE22" s="182"/>
      <c r="NXF22" s="182"/>
      <c r="NXG22" s="182"/>
      <c r="NXH22" s="182"/>
      <c r="NXI22" s="182"/>
      <c r="NXJ22" s="182"/>
      <c r="NXK22" s="182"/>
      <c r="NXL22" s="182"/>
      <c r="NXM22" s="182"/>
      <c r="NXN22" s="182"/>
      <c r="NXO22" s="182"/>
      <c r="NXP22" s="182"/>
      <c r="NXQ22" s="182"/>
      <c r="NXR22" s="182"/>
      <c r="NXS22" s="182"/>
      <c r="NXT22" s="182"/>
      <c r="NXU22" s="182"/>
      <c r="NXV22" s="182"/>
      <c r="NXW22" s="182"/>
      <c r="NXX22" s="182"/>
      <c r="NXY22" s="182"/>
      <c r="NXZ22" s="182"/>
      <c r="NYA22" s="182"/>
      <c r="NYB22" s="182"/>
      <c r="NYC22" s="182"/>
      <c r="NYD22" s="182"/>
      <c r="NYE22" s="182"/>
      <c r="NYF22" s="182"/>
      <c r="NYG22" s="182"/>
      <c r="NYH22" s="182"/>
      <c r="NYI22" s="182"/>
      <c r="NYJ22" s="182"/>
      <c r="NYK22" s="182"/>
      <c r="NYL22" s="182"/>
      <c r="NYM22" s="182"/>
      <c r="NYN22" s="182"/>
      <c r="NYO22" s="182"/>
      <c r="NYP22" s="182"/>
      <c r="NYQ22" s="182"/>
      <c r="NYR22" s="182"/>
      <c r="NYS22" s="182"/>
      <c r="NYT22" s="182"/>
      <c r="NYU22" s="182"/>
      <c r="NYV22" s="182"/>
      <c r="NYW22" s="182"/>
      <c r="NYX22" s="182"/>
      <c r="NYY22" s="182"/>
      <c r="NYZ22" s="182"/>
      <c r="NZA22" s="182"/>
      <c r="NZB22" s="182"/>
      <c r="NZC22" s="182"/>
      <c r="NZD22" s="182"/>
      <c r="NZE22" s="182"/>
      <c r="NZF22" s="182"/>
      <c r="NZG22" s="182"/>
      <c r="NZH22" s="182"/>
      <c r="NZI22" s="182"/>
      <c r="NZJ22" s="182"/>
      <c r="NZK22" s="182"/>
      <c r="NZL22" s="182"/>
      <c r="NZM22" s="182"/>
      <c r="NZN22" s="182"/>
      <c r="NZO22" s="182"/>
      <c r="NZP22" s="182"/>
      <c r="NZQ22" s="182"/>
      <c r="NZR22" s="182"/>
      <c r="NZS22" s="182"/>
      <c r="NZT22" s="182"/>
      <c r="NZU22" s="182"/>
      <c r="NZV22" s="182"/>
      <c r="NZW22" s="182"/>
      <c r="NZX22" s="182"/>
      <c r="NZY22" s="182"/>
      <c r="NZZ22" s="182"/>
      <c r="OAA22" s="182"/>
      <c r="OAB22" s="182"/>
      <c r="OAC22" s="182"/>
      <c r="OAD22" s="182"/>
      <c r="OAE22" s="182"/>
      <c r="OAF22" s="182"/>
      <c r="OAG22" s="182"/>
      <c r="OAH22" s="182"/>
      <c r="OAI22" s="182"/>
      <c r="OAJ22" s="182"/>
      <c r="OAK22" s="182"/>
      <c r="OAL22" s="182"/>
      <c r="OAM22" s="182"/>
      <c r="OAN22" s="182"/>
      <c r="OAO22" s="182"/>
      <c r="OAP22" s="182"/>
      <c r="OAQ22" s="182"/>
      <c r="OAR22" s="182"/>
      <c r="OAS22" s="182"/>
      <c r="OAT22" s="182"/>
      <c r="OAU22" s="182"/>
      <c r="OAV22" s="182"/>
      <c r="OAW22" s="182"/>
      <c r="OAX22" s="182"/>
      <c r="OAY22" s="182"/>
      <c r="OAZ22" s="182"/>
      <c r="OBA22" s="182"/>
      <c r="OBB22" s="182"/>
      <c r="OBC22" s="182"/>
      <c r="OBD22" s="182"/>
      <c r="OBE22" s="182"/>
      <c r="OBF22" s="182"/>
      <c r="OBG22" s="182"/>
      <c r="OBH22" s="182"/>
      <c r="OBI22" s="182"/>
      <c r="OBJ22" s="182"/>
      <c r="OBK22" s="182"/>
      <c r="OBL22" s="182"/>
      <c r="OBM22" s="182"/>
      <c r="OBN22" s="182"/>
      <c r="OBO22" s="182"/>
      <c r="OBP22" s="182"/>
      <c r="OBQ22" s="182"/>
      <c r="OBR22" s="182"/>
      <c r="OBS22" s="182"/>
      <c r="OBT22" s="182"/>
      <c r="OBU22" s="182"/>
      <c r="OBV22" s="182"/>
      <c r="OBW22" s="182"/>
      <c r="OBX22" s="182"/>
      <c r="OBY22" s="182"/>
      <c r="OBZ22" s="182"/>
      <c r="OCA22" s="182"/>
      <c r="OCB22" s="182"/>
      <c r="OCC22" s="182"/>
      <c r="OCD22" s="182"/>
      <c r="OCE22" s="182"/>
      <c r="OCF22" s="182"/>
      <c r="OCG22" s="182"/>
      <c r="OCH22" s="182"/>
      <c r="OCI22" s="182"/>
      <c r="OCJ22" s="182"/>
      <c r="OCK22" s="182"/>
      <c r="OCL22" s="182"/>
      <c r="OCM22" s="182"/>
      <c r="OCN22" s="182"/>
      <c r="OCO22" s="182"/>
      <c r="OCP22" s="182"/>
      <c r="OCQ22" s="182"/>
      <c r="OCR22" s="182"/>
      <c r="OCS22" s="182"/>
      <c r="OCT22" s="182"/>
      <c r="OCU22" s="182"/>
      <c r="OCV22" s="182"/>
      <c r="OCW22" s="182"/>
      <c r="OCX22" s="182"/>
      <c r="OCY22" s="182"/>
      <c r="OCZ22" s="182"/>
      <c r="ODA22" s="182"/>
      <c r="ODB22" s="182"/>
      <c r="ODC22" s="182"/>
      <c r="ODD22" s="182"/>
      <c r="ODE22" s="182"/>
      <c r="ODF22" s="182"/>
      <c r="ODG22" s="182"/>
      <c r="ODH22" s="182"/>
      <c r="ODI22" s="182"/>
      <c r="ODJ22" s="182"/>
      <c r="ODK22" s="182"/>
      <c r="ODL22" s="182"/>
      <c r="ODM22" s="182"/>
      <c r="ODN22" s="182"/>
      <c r="ODO22" s="182"/>
      <c r="ODP22" s="182"/>
      <c r="ODQ22" s="182"/>
      <c r="ODR22" s="182"/>
      <c r="ODS22" s="182"/>
      <c r="ODT22" s="182"/>
      <c r="ODU22" s="182"/>
      <c r="ODV22" s="182"/>
      <c r="ODW22" s="182"/>
      <c r="ODX22" s="182"/>
      <c r="ODY22" s="182"/>
      <c r="ODZ22" s="182"/>
      <c r="OEA22" s="182"/>
      <c r="OEB22" s="182"/>
      <c r="OEC22" s="182"/>
      <c r="OED22" s="182"/>
      <c r="OEE22" s="182"/>
      <c r="OEF22" s="182"/>
      <c r="OEG22" s="182"/>
      <c r="OEH22" s="182"/>
      <c r="OEI22" s="182"/>
      <c r="OEJ22" s="182"/>
      <c r="OEK22" s="182"/>
      <c r="OEL22" s="182"/>
      <c r="OEM22" s="182"/>
      <c r="OEN22" s="182"/>
      <c r="OEO22" s="182"/>
      <c r="OEP22" s="182"/>
      <c r="OEQ22" s="182"/>
      <c r="OER22" s="182"/>
      <c r="OES22" s="182"/>
      <c r="OET22" s="182"/>
      <c r="OEU22" s="182"/>
      <c r="OEV22" s="182"/>
      <c r="OEW22" s="182"/>
      <c r="OEX22" s="182"/>
      <c r="OEY22" s="182"/>
      <c r="OEZ22" s="182"/>
      <c r="OFA22" s="182"/>
      <c r="OFB22" s="182"/>
      <c r="OFC22" s="182"/>
      <c r="OFD22" s="182"/>
      <c r="OFE22" s="182"/>
      <c r="OFF22" s="182"/>
      <c r="OFG22" s="182"/>
      <c r="OFH22" s="182"/>
      <c r="OFI22" s="182"/>
      <c r="OFJ22" s="182"/>
      <c r="OFK22" s="182"/>
      <c r="OFL22" s="182"/>
      <c r="OFM22" s="182"/>
      <c r="OFN22" s="182"/>
      <c r="OFO22" s="182"/>
      <c r="OFP22" s="182"/>
      <c r="OFQ22" s="182"/>
      <c r="OFR22" s="182"/>
      <c r="OFS22" s="182"/>
      <c r="OFT22" s="182"/>
      <c r="OFU22" s="182"/>
      <c r="OFV22" s="182"/>
      <c r="OFW22" s="182"/>
      <c r="OFX22" s="182"/>
      <c r="OFY22" s="182"/>
      <c r="OFZ22" s="182"/>
      <c r="OGA22" s="182"/>
      <c r="OGB22" s="182"/>
      <c r="OGC22" s="182"/>
      <c r="OGD22" s="182"/>
      <c r="OGE22" s="182"/>
      <c r="OGF22" s="182"/>
      <c r="OGG22" s="182"/>
      <c r="OGH22" s="182"/>
      <c r="OGI22" s="182"/>
      <c r="OGJ22" s="182"/>
      <c r="OGK22" s="182"/>
      <c r="OGL22" s="182"/>
      <c r="OGM22" s="182"/>
      <c r="OGN22" s="182"/>
      <c r="OGO22" s="182"/>
      <c r="OGP22" s="182"/>
      <c r="OGQ22" s="182"/>
      <c r="OGR22" s="182"/>
      <c r="OGS22" s="182"/>
      <c r="OGT22" s="182"/>
      <c r="OGU22" s="182"/>
      <c r="OGV22" s="182"/>
      <c r="OGW22" s="182"/>
      <c r="OGX22" s="182"/>
      <c r="OGY22" s="182"/>
      <c r="OGZ22" s="182"/>
      <c r="OHA22" s="182"/>
      <c r="OHB22" s="182"/>
      <c r="OHC22" s="182"/>
      <c r="OHD22" s="182"/>
      <c r="OHE22" s="182"/>
      <c r="OHF22" s="182"/>
      <c r="OHG22" s="182"/>
      <c r="OHH22" s="182"/>
      <c r="OHI22" s="182"/>
      <c r="OHJ22" s="182"/>
      <c r="OHK22" s="182"/>
      <c r="OHL22" s="182"/>
      <c r="OHM22" s="182"/>
      <c r="OHN22" s="182"/>
      <c r="OHO22" s="182"/>
      <c r="OHP22" s="182"/>
      <c r="OHQ22" s="182"/>
      <c r="OHR22" s="182"/>
      <c r="OHS22" s="182"/>
      <c r="OHT22" s="182"/>
      <c r="OHU22" s="182"/>
      <c r="OHV22" s="182"/>
      <c r="OHW22" s="182"/>
      <c r="OHX22" s="182"/>
      <c r="OHY22" s="182"/>
      <c r="OHZ22" s="182"/>
      <c r="OIA22" s="182"/>
      <c r="OIB22" s="182"/>
      <c r="OIC22" s="182"/>
      <c r="OID22" s="182"/>
      <c r="OIE22" s="182"/>
      <c r="OIF22" s="182"/>
      <c r="OIG22" s="182"/>
      <c r="OIH22" s="182"/>
      <c r="OII22" s="182"/>
      <c r="OIJ22" s="182"/>
      <c r="OIK22" s="182"/>
      <c r="OIL22" s="182"/>
      <c r="OIM22" s="182"/>
      <c r="OIN22" s="182"/>
      <c r="OIO22" s="182"/>
      <c r="OIP22" s="182"/>
      <c r="OIQ22" s="182"/>
      <c r="OIR22" s="182"/>
      <c r="OIS22" s="182"/>
      <c r="OIT22" s="182"/>
      <c r="OIU22" s="182"/>
      <c r="OIV22" s="182"/>
      <c r="OIW22" s="182"/>
      <c r="OIX22" s="182"/>
      <c r="OIY22" s="182"/>
      <c r="OIZ22" s="182"/>
      <c r="OJA22" s="182"/>
      <c r="OJB22" s="182"/>
      <c r="OJC22" s="182"/>
      <c r="OJD22" s="182"/>
      <c r="OJE22" s="182"/>
      <c r="OJF22" s="182"/>
      <c r="OJG22" s="182"/>
      <c r="OJH22" s="182"/>
      <c r="OJI22" s="182"/>
      <c r="OJJ22" s="182"/>
      <c r="OJK22" s="182"/>
      <c r="OJL22" s="182"/>
      <c r="OJM22" s="182"/>
      <c r="OJN22" s="182"/>
      <c r="OJO22" s="182"/>
      <c r="OJP22" s="182"/>
      <c r="OJQ22" s="182"/>
      <c r="OJR22" s="182"/>
      <c r="OJS22" s="182"/>
      <c r="OJT22" s="182"/>
      <c r="OJU22" s="182"/>
      <c r="OJV22" s="182"/>
      <c r="OJW22" s="182"/>
      <c r="OJX22" s="182"/>
      <c r="OJY22" s="182"/>
      <c r="OJZ22" s="182"/>
      <c r="OKA22" s="182"/>
      <c r="OKB22" s="182"/>
      <c r="OKC22" s="182"/>
      <c r="OKD22" s="182"/>
      <c r="OKE22" s="182"/>
      <c r="OKF22" s="182"/>
      <c r="OKG22" s="182"/>
      <c r="OKH22" s="182"/>
      <c r="OKI22" s="182"/>
      <c r="OKJ22" s="182"/>
      <c r="OKK22" s="182"/>
      <c r="OKL22" s="182"/>
      <c r="OKM22" s="182"/>
      <c r="OKN22" s="182"/>
      <c r="OKO22" s="182"/>
      <c r="OKP22" s="182"/>
      <c r="OKQ22" s="182"/>
      <c r="OKR22" s="182"/>
      <c r="OKS22" s="182"/>
      <c r="OKT22" s="182"/>
      <c r="OKU22" s="182"/>
      <c r="OKV22" s="182"/>
      <c r="OKW22" s="182"/>
      <c r="OKX22" s="182"/>
      <c r="OKY22" s="182"/>
      <c r="OKZ22" s="182"/>
      <c r="OLA22" s="182"/>
      <c r="OLB22" s="182"/>
      <c r="OLC22" s="182"/>
      <c r="OLD22" s="182"/>
      <c r="OLE22" s="182"/>
      <c r="OLF22" s="182"/>
      <c r="OLG22" s="182"/>
      <c r="OLH22" s="182"/>
      <c r="OLI22" s="182"/>
      <c r="OLJ22" s="182"/>
      <c r="OLK22" s="182"/>
      <c r="OLL22" s="182"/>
      <c r="OLM22" s="182"/>
      <c r="OLN22" s="182"/>
      <c r="OLO22" s="182"/>
      <c r="OLP22" s="182"/>
      <c r="OLQ22" s="182"/>
      <c r="OLR22" s="182"/>
      <c r="OLS22" s="182"/>
      <c r="OLT22" s="182"/>
      <c r="OLU22" s="182"/>
      <c r="OLV22" s="182"/>
      <c r="OLW22" s="182"/>
      <c r="OLX22" s="182"/>
      <c r="OLY22" s="182"/>
      <c r="OLZ22" s="182"/>
      <c r="OMA22" s="182"/>
      <c r="OMB22" s="182"/>
      <c r="OMC22" s="182"/>
      <c r="OMD22" s="182"/>
      <c r="OME22" s="182"/>
      <c r="OMF22" s="182"/>
      <c r="OMG22" s="182"/>
      <c r="OMH22" s="182"/>
      <c r="OMI22" s="182"/>
      <c r="OMJ22" s="182"/>
      <c r="OMK22" s="182"/>
      <c r="OML22" s="182"/>
      <c r="OMM22" s="182"/>
      <c r="OMN22" s="182"/>
      <c r="OMO22" s="182"/>
      <c r="OMP22" s="182"/>
      <c r="OMQ22" s="182"/>
      <c r="OMR22" s="182"/>
      <c r="OMS22" s="182"/>
      <c r="OMT22" s="182"/>
      <c r="OMU22" s="182"/>
      <c r="OMV22" s="182"/>
      <c r="OMW22" s="182"/>
      <c r="OMX22" s="182"/>
      <c r="OMY22" s="182"/>
      <c r="OMZ22" s="182"/>
      <c r="ONA22" s="182"/>
      <c r="ONB22" s="182"/>
      <c r="ONC22" s="182"/>
      <c r="OND22" s="182"/>
      <c r="ONE22" s="182"/>
      <c r="ONF22" s="182"/>
      <c r="ONG22" s="182"/>
      <c r="ONH22" s="182"/>
      <c r="ONI22" s="182"/>
      <c r="ONJ22" s="182"/>
      <c r="ONK22" s="182"/>
      <c r="ONL22" s="182"/>
      <c r="ONM22" s="182"/>
      <c r="ONN22" s="182"/>
      <c r="ONO22" s="182"/>
      <c r="ONP22" s="182"/>
      <c r="ONQ22" s="182"/>
      <c r="ONR22" s="182"/>
      <c r="ONS22" s="182"/>
      <c r="ONT22" s="182"/>
      <c r="ONU22" s="182"/>
      <c r="ONV22" s="182"/>
      <c r="ONW22" s="182"/>
      <c r="ONX22" s="182"/>
      <c r="ONY22" s="182"/>
      <c r="ONZ22" s="182"/>
      <c r="OOA22" s="182"/>
      <c r="OOB22" s="182"/>
      <c r="OOC22" s="182"/>
      <c r="OOD22" s="182"/>
      <c r="OOE22" s="182"/>
      <c r="OOF22" s="182"/>
      <c r="OOG22" s="182"/>
      <c r="OOH22" s="182"/>
      <c r="OOI22" s="182"/>
      <c r="OOJ22" s="182"/>
      <c r="OOK22" s="182"/>
      <c r="OOL22" s="182"/>
      <c r="OOM22" s="182"/>
      <c r="OON22" s="182"/>
      <c r="OOO22" s="182"/>
      <c r="OOP22" s="182"/>
      <c r="OOQ22" s="182"/>
      <c r="OOR22" s="182"/>
      <c r="OOS22" s="182"/>
      <c r="OOT22" s="182"/>
      <c r="OOU22" s="182"/>
      <c r="OOV22" s="182"/>
      <c r="OOW22" s="182"/>
      <c r="OOX22" s="182"/>
      <c r="OOY22" s="182"/>
      <c r="OOZ22" s="182"/>
      <c r="OPA22" s="182"/>
      <c r="OPB22" s="182"/>
      <c r="OPC22" s="182"/>
      <c r="OPD22" s="182"/>
      <c r="OPE22" s="182"/>
      <c r="OPF22" s="182"/>
      <c r="OPG22" s="182"/>
      <c r="OPH22" s="182"/>
      <c r="OPI22" s="182"/>
      <c r="OPJ22" s="182"/>
      <c r="OPK22" s="182"/>
      <c r="OPL22" s="182"/>
      <c r="OPM22" s="182"/>
      <c r="OPN22" s="182"/>
      <c r="OPO22" s="182"/>
      <c r="OPP22" s="182"/>
      <c r="OPQ22" s="182"/>
      <c r="OPR22" s="182"/>
      <c r="OPS22" s="182"/>
      <c r="OPT22" s="182"/>
      <c r="OPU22" s="182"/>
      <c r="OPV22" s="182"/>
      <c r="OPW22" s="182"/>
      <c r="OPX22" s="182"/>
      <c r="OPY22" s="182"/>
      <c r="OPZ22" s="182"/>
      <c r="OQA22" s="182"/>
      <c r="OQB22" s="182"/>
      <c r="OQC22" s="182"/>
      <c r="OQD22" s="182"/>
      <c r="OQE22" s="182"/>
      <c r="OQF22" s="182"/>
      <c r="OQG22" s="182"/>
      <c r="OQH22" s="182"/>
      <c r="OQI22" s="182"/>
      <c r="OQJ22" s="182"/>
      <c r="OQK22" s="182"/>
      <c r="OQL22" s="182"/>
      <c r="OQM22" s="182"/>
      <c r="OQN22" s="182"/>
      <c r="OQO22" s="182"/>
      <c r="OQP22" s="182"/>
      <c r="OQQ22" s="182"/>
      <c r="OQR22" s="182"/>
      <c r="OQS22" s="182"/>
      <c r="OQT22" s="182"/>
      <c r="OQU22" s="182"/>
      <c r="OQV22" s="182"/>
      <c r="OQW22" s="182"/>
      <c r="OQX22" s="182"/>
      <c r="OQY22" s="182"/>
      <c r="OQZ22" s="182"/>
      <c r="ORA22" s="182"/>
      <c r="ORB22" s="182"/>
      <c r="ORC22" s="182"/>
      <c r="ORD22" s="182"/>
      <c r="ORE22" s="182"/>
      <c r="ORF22" s="182"/>
      <c r="ORG22" s="182"/>
      <c r="ORH22" s="182"/>
      <c r="ORI22" s="182"/>
      <c r="ORJ22" s="182"/>
      <c r="ORK22" s="182"/>
      <c r="ORL22" s="182"/>
      <c r="ORM22" s="182"/>
      <c r="ORN22" s="182"/>
      <c r="ORO22" s="182"/>
      <c r="ORP22" s="182"/>
      <c r="ORQ22" s="182"/>
      <c r="ORR22" s="182"/>
      <c r="ORS22" s="182"/>
      <c r="ORT22" s="182"/>
      <c r="ORU22" s="182"/>
      <c r="ORV22" s="182"/>
      <c r="ORW22" s="182"/>
      <c r="ORX22" s="182"/>
      <c r="ORY22" s="182"/>
      <c r="ORZ22" s="182"/>
      <c r="OSA22" s="182"/>
      <c r="OSB22" s="182"/>
      <c r="OSC22" s="182"/>
      <c r="OSD22" s="182"/>
      <c r="OSE22" s="182"/>
      <c r="OSF22" s="182"/>
      <c r="OSG22" s="182"/>
      <c r="OSH22" s="182"/>
      <c r="OSI22" s="182"/>
      <c r="OSJ22" s="182"/>
      <c r="OSK22" s="182"/>
      <c r="OSL22" s="182"/>
      <c r="OSM22" s="182"/>
      <c r="OSN22" s="182"/>
      <c r="OSO22" s="182"/>
      <c r="OSP22" s="182"/>
      <c r="OSQ22" s="182"/>
      <c r="OSR22" s="182"/>
      <c r="OSS22" s="182"/>
      <c r="OST22" s="182"/>
      <c r="OSU22" s="182"/>
      <c r="OSV22" s="182"/>
      <c r="OSW22" s="182"/>
      <c r="OSX22" s="182"/>
      <c r="OSY22" s="182"/>
      <c r="OSZ22" s="182"/>
      <c r="OTA22" s="182"/>
      <c r="OTB22" s="182"/>
      <c r="OTC22" s="182"/>
      <c r="OTD22" s="182"/>
      <c r="OTE22" s="182"/>
      <c r="OTF22" s="182"/>
      <c r="OTG22" s="182"/>
      <c r="OTH22" s="182"/>
      <c r="OTI22" s="182"/>
      <c r="OTJ22" s="182"/>
      <c r="OTK22" s="182"/>
      <c r="OTL22" s="182"/>
      <c r="OTM22" s="182"/>
      <c r="OTN22" s="182"/>
      <c r="OTO22" s="182"/>
      <c r="OTP22" s="182"/>
      <c r="OTQ22" s="182"/>
      <c r="OTR22" s="182"/>
      <c r="OTS22" s="182"/>
      <c r="OTT22" s="182"/>
      <c r="OTU22" s="182"/>
      <c r="OTV22" s="182"/>
      <c r="OTW22" s="182"/>
      <c r="OTX22" s="182"/>
      <c r="OTY22" s="182"/>
      <c r="OTZ22" s="182"/>
      <c r="OUA22" s="182"/>
      <c r="OUB22" s="182"/>
      <c r="OUC22" s="182"/>
      <c r="OUD22" s="182"/>
      <c r="OUE22" s="182"/>
      <c r="OUF22" s="182"/>
      <c r="OUG22" s="182"/>
      <c r="OUH22" s="182"/>
      <c r="OUI22" s="182"/>
      <c r="OUJ22" s="182"/>
      <c r="OUK22" s="182"/>
      <c r="OUL22" s="182"/>
      <c r="OUM22" s="182"/>
      <c r="OUN22" s="182"/>
      <c r="OUO22" s="182"/>
      <c r="OUP22" s="182"/>
      <c r="OUQ22" s="182"/>
      <c r="OUR22" s="182"/>
      <c r="OUS22" s="182"/>
      <c r="OUT22" s="182"/>
      <c r="OUU22" s="182"/>
      <c r="OUV22" s="182"/>
      <c r="OUW22" s="182"/>
      <c r="OUX22" s="182"/>
      <c r="OUY22" s="182"/>
      <c r="OUZ22" s="182"/>
      <c r="OVA22" s="182"/>
      <c r="OVB22" s="182"/>
      <c r="OVC22" s="182"/>
      <c r="OVD22" s="182"/>
      <c r="OVE22" s="182"/>
      <c r="OVF22" s="182"/>
      <c r="OVG22" s="182"/>
      <c r="OVH22" s="182"/>
      <c r="OVI22" s="182"/>
      <c r="OVJ22" s="182"/>
      <c r="OVK22" s="182"/>
      <c r="OVL22" s="182"/>
      <c r="OVM22" s="182"/>
      <c r="OVN22" s="182"/>
      <c r="OVO22" s="182"/>
      <c r="OVP22" s="182"/>
      <c r="OVQ22" s="182"/>
      <c r="OVR22" s="182"/>
      <c r="OVS22" s="182"/>
      <c r="OVT22" s="182"/>
      <c r="OVU22" s="182"/>
      <c r="OVV22" s="182"/>
      <c r="OVW22" s="182"/>
      <c r="OVX22" s="182"/>
      <c r="OVY22" s="182"/>
      <c r="OVZ22" s="182"/>
      <c r="OWA22" s="182"/>
      <c r="OWB22" s="182"/>
      <c r="OWC22" s="182"/>
      <c r="OWD22" s="182"/>
      <c r="OWE22" s="182"/>
      <c r="OWF22" s="182"/>
      <c r="OWG22" s="182"/>
      <c r="OWH22" s="182"/>
      <c r="OWI22" s="182"/>
      <c r="OWJ22" s="182"/>
      <c r="OWK22" s="182"/>
      <c r="OWL22" s="182"/>
      <c r="OWM22" s="182"/>
      <c r="OWN22" s="182"/>
      <c r="OWO22" s="182"/>
      <c r="OWP22" s="182"/>
      <c r="OWQ22" s="182"/>
      <c r="OWR22" s="182"/>
      <c r="OWS22" s="182"/>
      <c r="OWT22" s="182"/>
      <c r="OWU22" s="182"/>
      <c r="OWV22" s="182"/>
      <c r="OWW22" s="182"/>
      <c r="OWX22" s="182"/>
      <c r="OWY22" s="182"/>
      <c r="OWZ22" s="182"/>
      <c r="OXA22" s="182"/>
      <c r="OXB22" s="182"/>
      <c r="OXC22" s="182"/>
      <c r="OXD22" s="182"/>
      <c r="OXE22" s="182"/>
      <c r="OXF22" s="182"/>
      <c r="OXG22" s="182"/>
      <c r="OXH22" s="182"/>
      <c r="OXI22" s="182"/>
      <c r="OXJ22" s="182"/>
      <c r="OXK22" s="182"/>
      <c r="OXL22" s="182"/>
      <c r="OXM22" s="182"/>
      <c r="OXN22" s="182"/>
      <c r="OXO22" s="182"/>
      <c r="OXP22" s="182"/>
      <c r="OXQ22" s="182"/>
      <c r="OXR22" s="182"/>
      <c r="OXS22" s="182"/>
      <c r="OXT22" s="182"/>
      <c r="OXU22" s="182"/>
      <c r="OXV22" s="182"/>
      <c r="OXW22" s="182"/>
      <c r="OXX22" s="182"/>
      <c r="OXY22" s="182"/>
      <c r="OXZ22" s="182"/>
      <c r="OYA22" s="182"/>
      <c r="OYB22" s="182"/>
      <c r="OYC22" s="182"/>
      <c r="OYD22" s="182"/>
      <c r="OYE22" s="182"/>
      <c r="OYF22" s="182"/>
      <c r="OYG22" s="182"/>
      <c r="OYH22" s="182"/>
      <c r="OYI22" s="182"/>
      <c r="OYJ22" s="182"/>
      <c r="OYK22" s="182"/>
      <c r="OYL22" s="182"/>
      <c r="OYM22" s="182"/>
      <c r="OYN22" s="182"/>
      <c r="OYO22" s="182"/>
      <c r="OYP22" s="182"/>
      <c r="OYQ22" s="182"/>
      <c r="OYR22" s="182"/>
      <c r="OYS22" s="182"/>
      <c r="OYT22" s="182"/>
      <c r="OYU22" s="182"/>
      <c r="OYV22" s="182"/>
      <c r="OYW22" s="182"/>
      <c r="OYX22" s="182"/>
      <c r="OYY22" s="182"/>
      <c r="OYZ22" s="182"/>
      <c r="OZA22" s="182"/>
      <c r="OZB22" s="182"/>
      <c r="OZC22" s="182"/>
      <c r="OZD22" s="182"/>
      <c r="OZE22" s="182"/>
      <c r="OZF22" s="182"/>
      <c r="OZG22" s="182"/>
      <c r="OZH22" s="182"/>
      <c r="OZI22" s="182"/>
      <c r="OZJ22" s="182"/>
      <c r="OZK22" s="182"/>
      <c r="OZL22" s="182"/>
      <c r="OZM22" s="182"/>
      <c r="OZN22" s="182"/>
      <c r="OZO22" s="182"/>
      <c r="OZP22" s="182"/>
      <c r="OZQ22" s="182"/>
      <c r="OZR22" s="182"/>
      <c r="OZS22" s="182"/>
      <c r="OZT22" s="182"/>
      <c r="OZU22" s="182"/>
      <c r="OZV22" s="182"/>
      <c r="OZW22" s="182"/>
      <c r="OZX22" s="182"/>
      <c r="OZY22" s="182"/>
      <c r="OZZ22" s="182"/>
      <c r="PAA22" s="182"/>
      <c r="PAB22" s="182"/>
      <c r="PAC22" s="182"/>
      <c r="PAD22" s="182"/>
      <c r="PAE22" s="182"/>
      <c r="PAF22" s="182"/>
      <c r="PAG22" s="182"/>
      <c r="PAH22" s="182"/>
      <c r="PAI22" s="182"/>
      <c r="PAJ22" s="182"/>
      <c r="PAK22" s="182"/>
      <c r="PAL22" s="182"/>
      <c r="PAM22" s="182"/>
      <c r="PAN22" s="182"/>
      <c r="PAO22" s="182"/>
      <c r="PAP22" s="182"/>
      <c r="PAQ22" s="182"/>
      <c r="PAR22" s="182"/>
      <c r="PAS22" s="182"/>
      <c r="PAT22" s="182"/>
      <c r="PAU22" s="182"/>
      <c r="PAV22" s="182"/>
      <c r="PAW22" s="182"/>
      <c r="PAX22" s="182"/>
      <c r="PAY22" s="182"/>
      <c r="PAZ22" s="182"/>
      <c r="PBA22" s="182"/>
      <c r="PBB22" s="182"/>
      <c r="PBC22" s="182"/>
      <c r="PBD22" s="182"/>
      <c r="PBE22" s="182"/>
      <c r="PBF22" s="182"/>
      <c r="PBG22" s="182"/>
      <c r="PBH22" s="182"/>
      <c r="PBI22" s="182"/>
      <c r="PBJ22" s="182"/>
      <c r="PBK22" s="182"/>
      <c r="PBL22" s="182"/>
      <c r="PBM22" s="182"/>
      <c r="PBN22" s="182"/>
      <c r="PBO22" s="182"/>
      <c r="PBP22" s="182"/>
      <c r="PBQ22" s="182"/>
      <c r="PBR22" s="182"/>
      <c r="PBS22" s="182"/>
      <c r="PBT22" s="182"/>
      <c r="PBU22" s="182"/>
      <c r="PBV22" s="182"/>
      <c r="PBW22" s="182"/>
      <c r="PBX22" s="182"/>
      <c r="PBY22" s="182"/>
      <c r="PBZ22" s="182"/>
      <c r="PCA22" s="182"/>
      <c r="PCB22" s="182"/>
      <c r="PCC22" s="182"/>
      <c r="PCD22" s="182"/>
      <c r="PCE22" s="182"/>
      <c r="PCF22" s="182"/>
      <c r="PCG22" s="182"/>
      <c r="PCH22" s="182"/>
      <c r="PCI22" s="182"/>
      <c r="PCJ22" s="182"/>
      <c r="PCK22" s="182"/>
      <c r="PCL22" s="182"/>
      <c r="PCM22" s="182"/>
      <c r="PCN22" s="182"/>
      <c r="PCO22" s="182"/>
      <c r="PCP22" s="182"/>
      <c r="PCQ22" s="182"/>
      <c r="PCR22" s="182"/>
      <c r="PCS22" s="182"/>
      <c r="PCT22" s="182"/>
      <c r="PCU22" s="182"/>
      <c r="PCV22" s="182"/>
      <c r="PCW22" s="182"/>
      <c r="PCX22" s="182"/>
      <c r="PCY22" s="182"/>
      <c r="PCZ22" s="182"/>
      <c r="PDA22" s="182"/>
      <c r="PDB22" s="182"/>
      <c r="PDC22" s="182"/>
      <c r="PDD22" s="182"/>
      <c r="PDE22" s="182"/>
      <c r="PDF22" s="182"/>
      <c r="PDG22" s="182"/>
      <c r="PDH22" s="182"/>
      <c r="PDI22" s="182"/>
      <c r="PDJ22" s="182"/>
      <c r="PDK22" s="182"/>
      <c r="PDL22" s="182"/>
      <c r="PDM22" s="182"/>
      <c r="PDN22" s="182"/>
      <c r="PDO22" s="182"/>
      <c r="PDP22" s="182"/>
      <c r="PDQ22" s="182"/>
      <c r="PDR22" s="182"/>
      <c r="PDS22" s="182"/>
      <c r="PDT22" s="182"/>
      <c r="PDU22" s="182"/>
      <c r="PDV22" s="182"/>
      <c r="PDW22" s="182"/>
      <c r="PDX22" s="182"/>
      <c r="PDY22" s="182"/>
      <c r="PDZ22" s="182"/>
      <c r="PEA22" s="182"/>
      <c r="PEB22" s="182"/>
      <c r="PEC22" s="182"/>
      <c r="PED22" s="182"/>
      <c r="PEE22" s="182"/>
      <c r="PEF22" s="182"/>
      <c r="PEG22" s="182"/>
      <c r="PEH22" s="182"/>
      <c r="PEI22" s="182"/>
      <c r="PEJ22" s="182"/>
      <c r="PEK22" s="182"/>
      <c r="PEL22" s="182"/>
      <c r="PEM22" s="182"/>
      <c r="PEN22" s="182"/>
      <c r="PEO22" s="182"/>
      <c r="PEP22" s="182"/>
      <c r="PEQ22" s="182"/>
      <c r="PER22" s="182"/>
      <c r="PES22" s="182"/>
      <c r="PET22" s="182"/>
      <c r="PEU22" s="182"/>
      <c r="PEV22" s="182"/>
      <c r="PEW22" s="182"/>
      <c r="PEX22" s="182"/>
      <c r="PEY22" s="182"/>
      <c r="PEZ22" s="182"/>
      <c r="PFA22" s="182"/>
      <c r="PFB22" s="182"/>
      <c r="PFC22" s="182"/>
      <c r="PFD22" s="182"/>
      <c r="PFE22" s="182"/>
      <c r="PFF22" s="182"/>
      <c r="PFG22" s="182"/>
      <c r="PFH22" s="182"/>
      <c r="PFI22" s="182"/>
      <c r="PFJ22" s="182"/>
      <c r="PFK22" s="182"/>
      <c r="PFL22" s="182"/>
      <c r="PFM22" s="182"/>
      <c r="PFN22" s="182"/>
      <c r="PFO22" s="182"/>
      <c r="PFP22" s="182"/>
      <c r="PFQ22" s="182"/>
      <c r="PFR22" s="182"/>
      <c r="PFS22" s="182"/>
      <c r="PFT22" s="182"/>
      <c r="PFU22" s="182"/>
      <c r="PFV22" s="182"/>
      <c r="PFW22" s="182"/>
      <c r="PFX22" s="182"/>
      <c r="PFY22" s="182"/>
      <c r="PFZ22" s="182"/>
      <c r="PGA22" s="182"/>
      <c r="PGB22" s="182"/>
      <c r="PGC22" s="182"/>
      <c r="PGD22" s="182"/>
      <c r="PGE22" s="182"/>
      <c r="PGF22" s="182"/>
      <c r="PGG22" s="182"/>
      <c r="PGH22" s="182"/>
      <c r="PGI22" s="182"/>
      <c r="PGJ22" s="182"/>
      <c r="PGK22" s="182"/>
      <c r="PGL22" s="182"/>
      <c r="PGM22" s="182"/>
      <c r="PGN22" s="182"/>
      <c r="PGO22" s="182"/>
      <c r="PGP22" s="182"/>
      <c r="PGQ22" s="182"/>
      <c r="PGR22" s="182"/>
      <c r="PGS22" s="182"/>
      <c r="PGT22" s="182"/>
      <c r="PGU22" s="182"/>
      <c r="PGV22" s="182"/>
      <c r="PGW22" s="182"/>
      <c r="PGX22" s="182"/>
      <c r="PGY22" s="182"/>
      <c r="PGZ22" s="182"/>
      <c r="PHA22" s="182"/>
      <c r="PHB22" s="182"/>
      <c r="PHC22" s="182"/>
      <c r="PHD22" s="182"/>
      <c r="PHE22" s="182"/>
      <c r="PHF22" s="182"/>
      <c r="PHG22" s="182"/>
      <c r="PHH22" s="182"/>
      <c r="PHI22" s="182"/>
      <c r="PHJ22" s="182"/>
      <c r="PHK22" s="182"/>
      <c r="PHL22" s="182"/>
      <c r="PHM22" s="182"/>
      <c r="PHN22" s="182"/>
      <c r="PHO22" s="182"/>
      <c r="PHP22" s="182"/>
      <c r="PHQ22" s="182"/>
      <c r="PHR22" s="182"/>
      <c r="PHS22" s="182"/>
      <c r="PHT22" s="182"/>
      <c r="PHU22" s="182"/>
      <c r="PHV22" s="182"/>
      <c r="PHW22" s="182"/>
      <c r="PHX22" s="182"/>
      <c r="PHY22" s="182"/>
      <c r="PHZ22" s="182"/>
      <c r="PIA22" s="182"/>
      <c r="PIB22" s="182"/>
      <c r="PIC22" s="182"/>
      <c r="PID22" s="182"/>
      <c r="PIE22" s="182"/>
      <c r="PIF22" s="182"/>
      <c r="PIG22" s="182"/>
      <c r="PIH22" s="182"/>
      <c r="PII22" s="182"/>
      <c r="PIJ22" s="182"/>
      <c r="PIK22" s="182"/>
      <c r="PIL22" s="182"/>
      <c r="PIM22" s="182"/>
      <c r="PIN22" s="182"/>
      <c r="PIO22" s="182"/>
      <c r="PIP22" s="182"/>
      <c r="PIQ22" s="182"/>
      <c r="PIR22" s="182"/>
      <c r="PIS22" s="182"/>
      <c r="PIT22" s="182"/>
      <c r="PIU22" s="182"/>
      <c r="PIV22" s="182"/>
      <c r="PIW22" s="182"/>
      <c r="PIX22" s="182"/>
      <c r="PIY22" s="182"/>
      <c r="PIZ22" s="182"/>
      <c r="PJA22" s="182"/>
      <c r="PJB22" s="182"/>
      <c r="PJC22" s="182"/>
      <c r="PJD22" s="182"/>
      <c r="PJE22" s="182"/>
      <c r="PJF22" s="182"/>
      <c r="PJG22" s="182"/>
      <c r="PJH22" s="182"/>
      <c r="PJI22" s="182"/>
      <c r="PJJ22" s="182"/>
      <c r="PJK22" s="182"/>
      <c r="PJL22" s="182"/>
      <c r="PJM22" s="182"/>
      <c r="PJN22" s="182"/>
      <c r="PJO22" s="182"/>
      <c r="PJP22" s="182"/>
      <c r="PJQ22" s="182"/>
      <c r="PJR22" s="182"/>
      <c r="PJS22" s="182"/>
      <c r="PJT22" s="182"/>
      <c r="PJU22" s="182"/>
      <c r="PJV22" s="182"/>
      <c r="PJW22" s="182"/>
      <c r="PJX22" s="182"/>
      <c r="PJY22" s="182"/>
      <c r="PJZ22" s="182"/>
      <c r="PKA22" s="182"/>
      <c r="PKB22" s="182"/>
      <c r="PKC22" s="182"/>
      <c r="PKD22" s="182"/>
      <c r="PKE22" s="182"/>
      <c r="PKF22" s="182"/>
      <c r="PKG22" s="182"/>
      <c r="PKH22" s="182"/>
      <c r="PKI22" s="182"/>
      <c r="PKJ22" s="182"/>
      <c r="PKK22" s="182"/>
      <c r="PKL22" s="182"/>
      <c r="PKM22" s="182"/>
      <c r="PKN22" s="182"/>
      <c r="PKO22" s="182"/>
      <c r="PKP22" s="182"/>
      <c r="PKQ22" s="182"/>
      <c r="PKR22" s="182"/>
      <c r="PKS22" s="182"/>
      <c r="PKT22" s="182"/>
      <c r="PKU22" s="182"/>
      <c r="PKV22" s="182"/>
      <c r="PKW22" s="182"/>
      <c r="PKX22" s="182"/>
      <c r="PKY22" s="182"/>
      <c r="PKZ22" s="182"/>
      <c r="PLA22" s="182"/>
      <c r="PLB22" s="182"/>
      <c r="PLC22" s="182"/>
      <c r="PLD22" s="182"/>
      <c r="PLE22" s="182"/>
      <c r="PLF22" s="182"/>
      <c r="PLG22" s="182"/>
      <c r="PLH22" s="182"/>
      <c r="PLI22" s="182"/>
      <c r="PLJ22" s="182"/>
      <c r="PLK22" s="182"/>
      <c r="PLL22" s="182"/>
      <c r="PLM22" s="182"/>
      <c r="PLN22" s="182"/>
      <c r="PLO22" s="182"/>
      <c r="PLP22" s="182"/>
      <c r="PLQ22" s="182"/>
      <c r="PLR22" s="182"/>
      <c r="PLS22" s="182"/>
      <c r="PLT22" s="182"/>
      <c r="PLU22" s="182"/>
      <c r="PLV22" s="182"/>
      <c r="PLW22" s="182"/>
      <c r="PLX22" s="182"/>
      <c r="PLY22" s="182"/>
      <c r="PLZ22" s="182"/>
      <c r="PMA22" s="182"/>
      <c r="PMB22" s="182"/>
      <c r="PMC22" s="182"/>
      <c r="PMD22" s="182"/>
      <c r="PME22" s="182"/>
      <c r="PMF22" s="182"/>
      <c r="PMG22" s="182"/>
      <c r="PMH22" s="182"/>
      <c r="PMI22" s="182"/>
      <c r="PMJ22" s="182"/>
      <c r="PMK22" s="182"/>
      <c r="PML22" s="182"/>
      <c r="PMM22" s="182"/>
      <c r="PMN22" s="182"/>
      <c r="PMO22" s="182"/>
      <c r="PMP22" s="182"/>
      <c r="PMQ22" s="182"/>
      <c r="PMR22" s="182"/>
      <c r="PMS22" s="182"/>
      <c r="PMT22" s="182"/>
      <c r="PMU22" s="182"/>
      <c r="PMV22" s="182"/>
      <c r="PMW22" s="182"/>
      <c r="PMX22" s="182"/>
      <c r="PMY22" s="182"/>
      <c r="PMZ22" s="182"/>
      <c r="PNA22" s="182"/>
      <c r="PNB22" s="182"/>
      <c r="PNC22" s="182"/>
      <c r="PND22" s="182"/>
      <c r="PNE22" s="182"/>
      <c r="PNF22" s="182"/>
      <c r="PNG22" s="182"/>
      <c r="PNH22" s="182"/>
      <c r="PNI22" s="182"/>
      <c r="PNJ22" s="182"/>
      <c r="PNK22" s="182"/>
      <c r="PNL22" s="182"/>
      <c r="PNM22" s="182"/>
      <c r="PNN22" s="182"/>
      <c r="PNO22" s="182"/>
      <c r="PNP22" s="182"/>
      <c r="PNQ22" s="182"/>
      <c r="PNR22" s="182"/>
      <c r="PNS22" s="182"/>
      <c r="PNT22" s="182"/>
      <c r="PNU22" s="182"/>
      <c r="PNV22" s="182"/>
      <c r="PNW22" s="182"/>
      <c r="PNX22" s="182"/>
      <c r="PNY22" s="182"/>
      <c r="PNZ22" s="182"/>
      <c r="POA22" s="182"/>
      <c r="POB22" s="182"/>
      <c r="POC22" s="182"/>
      <c r="POD22" s="182"/>
      <c r="POE22" s="182"/>
      <c r="POF22" s="182"/>
      <c r="POG22" s="182"/>
      <c r="POH22" s="182"/>
      <c r="POI22" s="182"/>
      <c r="POJ22" s="182"/>
      <c r="POK22" s="182"/>
      <c r="POL22" s="182"/>
      <c r="POM22" s="182"/>
      <c r="PON22" s="182"/>
      <c r="POO22" s="182"/>
      <c r="POP22" s="182"/>
      <c r="POQ22" s="182"/>
      <c r="POR22" s="182"/>
      <c r="POS22" s="182"/>
      <c r="POT22" s="182"/>
      <c r="POU22" s="182"/>
      <c r="POV22" s="182"/>
      <c r="POW22" s="182"/>
      <c r="POX22" s="182"/>
      <c r="POY22" s="182"/>
      <c r="POZ22" s="182"/>
      <c r="PPA22" s="182"/>
      <c r="PPB22" s="182"/>
      <c r="PPC22" s="182"/>
      <c r="PPD22" s="182"/>
      <c r="PPE22" s="182"/>
      <c r="PPF22" s="182"/>
      <c r="PPG22" s="182"/>
      <c r="PPH22" s="182"/>
      <c r="PPI22" s="182"/>
      <c r="PPJ22" s="182"/>
      <c r="PPK22" s="182"/>
      <c r="PPL22" s="182"/>
      <c r="PPM22" s="182"/>
      <c r="PPN22" s="182"/>
      <c r="PPO22" s="182"/>
      <c r="PPP22" s="182"/>
      <c r="PPQ22" s="182"/>
      <c r="PPR22" s="182"/>
      <c r="PPS22" s="182"/>
      <c r="PPT22" s="182"/>
      <c r="PPU22" s="182"/>
      <c r="PPV22" s="182"/>
      <c r="PPW22" s="182"/>
      <c r="PPX22" s="182"/>
      <c r="PPY22" s="182"/>
      <c r="PPZ22" s="182"/>
      <c r="PQA22" s="182"/>
      <c r="PQB22" s="182"/>
      <c r="PQC22" s="182"/>
      <c r="PQD22" s="182"/>
      <c r="PQE22" s="182"/>
      <c r="PQF22" s="182"/>
      <c r="PQG22" s="182"/>
      <c r="PQH22" s="182"/>
      <c r="PQI22" s="182"/>
      <c r="PQJ22" s="182"/>
      <c r="PQK22" s="182"/>
      <c r="PQL22" s="182"/>
      <c r="PQM22" s="182"/>
      <c r="PQN22" s="182"/>
      <c r="PQO22" s="182"/>
      <c r="PQP22" s="182"/>
      <c r="PQQ22" s="182"/>
      <c r="PQR22" s="182"/>
      <c r="PQS22" s="182"/>
      <c r="PQT22" s="182"/>
      <c r="PQU22" s="182"/>
      <c r="PQV22" s="182"/>
      <c r="PQW22" s="182"/>
      <c r="PQX22" s="182"/>
      <c r="PQY22" s="182"/>
      <c r="PQZ22" s="182"/>
      <c r="PRA22" s="182"/>
      <c r="PRB22" s="182"/>
      <c r="PRC22" s="182"/>
      <c r="PRD22" s="182"/>
      <c r="PRE22" s="182"/>
      <c r="PRF22" s="182"/>
      <c r="PRG22" s="182"/>
      <c r="PRH22" s="182"/>
      <c r="PRI22" s="182"/>
      <c r="PRJ22" s="182"/>
      <c r="PRK22" s="182"/>
      <c r="PRL22" s="182"/>
      <c r="PRM22" s="182"/>
      <c r="PRN22" s="182"/>
      <c r="PRO22" s="182"/>
      <c r="PRP22" s="182"/>
      <c r="PRQ22" s="182"/>
      <c r="PRR22" s="182"/>
      <c r="PRS22" s="182"/>
      <c r="PRT22" s="182"/>
      <c r="PRU22" s="182"/>
      <c r="PRV22" s="182"/>
      <c r="PRW22" s="182"/>
      <c r="PRX22" s="182"/>
      <c r="PRY22" s="182"/>
      <c r="PRZ22" s="182"/>
      <c r="PSA22" s="182"/>
      <c r="PSB22" s="182"/>
      <c r="PSC22" s="182"/>
      <c r="PSD22" s="182"/>
      <c r="PSE22" s="182"/>
      <c r="PSF22" s="182"/>
      <c r="PSG22" s="182"/>
      <c r="PSH22" s="182"/>
      <c r="PSI22" s="182"/>
      <c r="PSJ22" s="182"/>
      <c r="PSK22" s="182"/>
      <c r="PSL22" s="182"/>
      <c r="PSM22" s="182"/>
      <c r="PSN22" s="182"/>
      <c r="PSO22" s="182"/>
      <c r="PSP22" s="182"/>
      <c r="PSQ22" s="182"/>
      <c r="PSR22" s="182"/>
      <c r="PSS22" s="182"/>
      <c r="PST22" s="182"/>
      <c r="PSU22" s="182"/>
      <c r="PSV22" s="182"/>
      <c r="PSW22" s="182"/>
      <c r="PSX22" s="182"/>
      <c r="PSY22" s="182"/>
      <c r="PSZ22" s="182"/>
      <c r="PTA22" s="182"/>
      <c r="PTB22" s="182"/>
      <c r="PTC22" s="182"/>
      <c r="PTD22" s="182"/>
      <c r="PTE22" s="182"/>
      <c r="PTF22" s="182"/>
      <c r="PTG22" s="182"/>
      <c r="PTH22" s="182"/>
      <c r="PTI22" s="182"/>
      <c r="PTJ22" s="182"/>
      <c r="PTK22" s="182"/>
      <c r="PTL22" s="182"/>
      <c r="PTM22" s="182"/>
      <c r="PTN22" s="182"/>
      <c r="PTO22" s="182"/>
      <c r="PTP22" s="182"/>
      <c r="PTQ22" s="182"/>
      <c r="PTR22" s="182"/>
      <c r="PTS22" s="182"/>
      <c r="PTT22" s="182"/>
      <c r="PTU22" s="182"/>
      <c r="PTV22" s="182"/>
      <c r="PTW22" s="182"/>
      <c r="PTX22" s="182"/>
      <c r="PTY22" s="182"/>
      <c r="PTZ22" s="182"/>
      <c r="PUA22" s="182"/>
      <c r="PUB22" s="182"/>
      <c r="PUC22" s="182"/>
      <c r="PUD22" s="182"/>
      <c r="PUE22" s="182"/>
      <c r="PUF22" s="182"/>
      <c r="PUG22" s="182"/>
      <c r="PUH22" s="182"/>
      <c r="PUI22" s="182"/>
      <c r="PUJ22" s="182"/>
      <c r="PUK22" s="182"/>
      <c r="PUL22" s="182"/>
      <c r="PUM22" s="182"/>
      <c r="PUN22" s="182"/>
      <c r="PUO22" s="182"/>
      <c r="PUP22" s="182"/>
      <c r="PUQ22" s="182"/>
      <c r="PUR22" s="182"/>
      <c r="PUS22" s="182"/>
      <c r="PUT22" s="182"/>
      <c r="PUU22" s="182"/>
      <c r="PUV22" s="182"/>
      <c r="PUW22" s="182"/>
      <c r="PUX22" s="182"/>
      <c r="PUY22" s="182"/>
      <c r="PUZ22" s="182"/>
      <c r="PVA22" s="182"/>
      <c r="PVB22" s="182"/>
      <c r="PVC22" s="182"/>
      <c r="PVD22" s="182"/>
      <c r="PVE22" s="182"/>
      <c r="PVF22" s="182"/>
      <c r="PVG22" s="182"/>
      <c r="PVH22" s="182"/>
      <c r="PVI22" s="182"/>
      <c r="PVJ22" s="182"/>
      <c r="PVK22" s="182"/>
      <c r="PVL22" s="182"/>
      <c r="PVM22" s="182"/>
      <c r="PVN22" s="182"/>
      <c r="PVO22" s="182"/>
      <c r="PVP22" s="182"/>
      <c r="PVQ22" s="182"/>
      <c r="PVR22" s="182"/>
      <c r="PVS22" s="182"/>
      <c r="PVT22" s="182"/>
      <c r="PVU22" s="182"/>
      <c r="PVV22" s="182"/>
      <c r="PVW22" s="182"/>
      <c r="PVX22" s="182"/>
      <c r="PVY22" s="182"/>
      <c r="PVZ22" s="182"/>
      <c r="PWA22" s="182"/>
      <c r="PWB22" s="182"/>
      <c r="PWC22" s="182"/>
      <c r="PWD22" s="182"/>
      <c r="PWE22" s="182"/>
      <c r="PWF22" s="182"/>
      <c r="PWG22" s="182"/>
      <c r="PWH22" s="182"/>
      <c r="PWI22" s="182"/>
      <c r="PWJ22" s="182"/>
      <c r="PWK22" s="182"/>
      <c r="PWL22" s="182"/>
      <c r="PWM22" s="182"/>
      <c r="PWN22" s="182"/>
      <c r="PWO22" s="182"/>
      <c r="PWP22" s="182"/>
      <c r="PWQ22" s="182"/>
      <c r="PWR22" s="182"/>
      <c r="PWS22" s="182"/>
      <c r="PWT22" s="182"/>
      <c r="PWU22" s="182"/>
      <c r="PWV22" s="182"/>
      <c r="PWW22" s="182"/>
      <c r="PWX22" s="182"/>
      <c r="PWY22" s="182"/>
      <c r="PWZ22" s="182"/>
      <c r="PXA22" s="182"/>
      <c r="PXB22" s="182"/>
      <c r="PXC22" s="182"/>
      <c r="PXD22" s="182"/>
      <c r="PXE22" s="182"/>
      <c r="PXF22" s="182"/>
      <c r="PXG22" s="182"/>
      <c r="PXH22" s="182"/>
      <c r="PXI22" s="182"/>
      <c r="PXJ22" s="182"/>
      <c r="PXK22" s="182"/>
      <c r="PXL22" s="182"/>
      <c r="PXM22" s="182"/>
      <c r="PXN22" s="182"/>
      <c r="PXO22" s="182"/>
      <c r="PXP22" s="182"/>
      <c r="PXQ22" s="182"/>
      <c r="PXR22" s="182"/>
      <c r="PXS22" s="182"/>
      <c r="PXT22" s="182"/>
      <c r="PXU22" s="182"/>
      <c r="PXV22" s="182"/>
      <c r="PXW22" s="182"/>
      <c r="PXX22" s="182"/>
      <c r="PXY22" s="182"/>
      <c r="PXZ22" s="182"/>
      <c r="PYA22" s="182"/>
      <c r="PYB22" s="182"/>
      <c r="PYC22" s="182"/>
      <c r="PYD22" s="182"/>
      <c r="PYE22" s="182"/>
      <c r="PYF22" s="182"/>
      <c r="PYG22" s="182"/>
      <c r="PYH22" s="182"/>
      <c r="PYI22" s="182"/>
      <c r="PYJ22" s="182"/>
      <c r="PYK22" s="182"/>
      <c r="PYL22" s="182"/>
      <c r="PYM22" s="182"/>
      <c r="PYN22" s="182"/>
      <c r="PYO22" s="182"/>
      <c r="PYP22" s="182"/>
      <c r="PYQ22" s="182"/>
      <c r="PYR22" s="182"/>
      <c r="PYS22" s="182"/>
      <c r="PYT22" s="182"/>
      <c r="PYU22" s="182"/>
      <c r="PYV22" s="182"/>
      <c r="PYW22" s="182"/>
      <c r="PYX22" s="182"/>
      <c r="PYY22" s="182"/>
      <c r="PYZ22" s="182"/>
      <c r="PZA22" s="182"/>
      <c r="PZB22" s="182"/>
      <c r="PZC22" s="182"/>
      <c r="PZD22" s="182"/>
      <c r="PZE22" s="182"/>
      <c r="PZF22" s="182"/>
      <c r="PZG22" s="182"/>
      <c r="PZH22" s="182"/>
      <c r="PZI22" s="182"/>
      <c r="PZJ22" s="182"/>
      <c r="PZK22" s="182"/>
      <c r="PZL22" s="182"/>
      <c r="PZM22" s="182"/>
      <c r="PZN22" s="182"/>
      <c r="PZO22" s="182"/>
      <c r="PZP22" s="182"/>
      <c r="PZQ22" s="182"/>
      <c r="PZR22" s="182"/>
      <c r="PZS22" s="182"/>
      <c r="PZT22" s="182"/>
      <c r="PZU22" s="182"/>
      <c r="PZV22" s="182"/>
      <c r="PZW22" s="182"/>
      <c r="PZX22" s="182"/>
      <c r="PZY22" s="182"/>
      <c r="PZZ22" s="182"/>
      <c r="QAA22" s="182"/>
      <c r="QAB22" s="182"/>
      <c r="QAC22" s="182"/>
      <c r="QAD22" s="182"/>
      <c r="QAE22" s="182"/>
      <c r="QAF22" s="182"/>
      <c r="QAG22" s="182"/>
      <c r="QAH22" s="182"/>
      <c r="QAI22" s="182"/>
      <c r="QAJ22" s="182"/>
      <c r="QAK22" s="182"/>
      <c r="QAL22" s="182"/>
      <c r="QAM22" s="182"/>
      <c r="QAN22" s="182"/>
      <c r="QAO22" s="182"/>
      <c r="QAP22" s="182"/>
      <c r="QAQ22" s="182"/>
      <c r="QAR22" s="182"/>
      <c r="QAS22" s="182"/>
      <c r="QAT22" s="182"/>
      <c r="QAU22" s="182"/>
      <c r="QAV22" s="182"/>
      <c r="QAW22" s="182"/>
      <c r="QAX22" s="182"/>
      <c r="QAY22" s="182"/>
      <c r="QAZ22" s="182"/>
      <c r="QBA22" s="182"/>
      <c r="QBB22" s="182"/>
      <c r="QBC22" s="182"/>
      <c r="QBD22" s="182"/>
      <c r="QBE22" s="182"/>
      <c r="QBF22" s="182"/>
      <c r="QBG22" s="182"/>
      <c r="QBH22" s="182"/>
      <c r="QBI22" s="182"/>
      <c r="QBJ22" s="182"/>
      <c r="QBK22" s="182"/>
      <c r="QBL22" s="182"/>
      <c r="QBM22" s="182"/>
      <c r="QBN22" s="182"/>
      <c r="QBO22" s="182"/>
      <c r="QBP22" s="182"/>
      <c r="QBQ22" s="182"/>
      <c r="QBR22" s="182"/>
      <c r="QBS22" s="182"/>
      <c r="QBT22" s="182"/>
      <c r="QBU22" s="182"/>
      <c r="QBV22" s="182"/>
      <c r="QBW22" s="182"/>
      <c r="QBX22" s="182"/>
      <c r="QBY22" s="182"/>
      <c r="QBZ22" s="182"/>
      <c r="QCA22" s="182"/>
      <c r="QCB22" s="182"/>
      <c r="QCC22" s="182"/>
      <c r="QCD22" s="182"/>
      <c r="QCE22" s="182"/>
      <c r="QCF22" s="182"/>
      <c r="QCG22" s="182"/>
      <c r="QCH22" s="182"/>
      <c r="QCI22" s="182"/>
      <c r="QCJ22" s="182"/>
      <c r="QCK22" s="182"/>
      <c r="QCL22" s="182"/>
      <c r="QCM22" s="182"/>
      <c r="QCN22" s="182"/>
      <c r="QCO22" s="182"/>
      <c r="QCP22" s="182"/>
      <c r="QCQ22" s="182"/>
      <c r="QCR22" s="182"/>
      <c r="QCS22" s="182"/>
      <c r="QCT22" s="182"/>
      <c r="QCU22" s="182"/>
      <c r="QCV22" s="182"/>
      <c r="QCW22" s="182"/>
      <c r="QCX22" s="182"/>
      <c r="QCY22" s="182"/>
      <c r="QCZ22" s="182"/>
      <c r="QDA22" s="182"/>
      <c r="QDB22" s="182"/>
      <c r="QDC22" s="182"/>
      <c r="QDD22" s="182"/>
      <c r="QDE22" s="182"/>
      <c r="QDF22" s="182"/>
      <c r="QDG22" s="182"/>
      <c r="QDH22" s="182"/>
      <c r="QDI22" s="182"/>
      <c r="QDJ22" s="182"/>
      <c r="QDK22" s="182"/>
      <c r="QDL22" s="182"/>
      <c r="QDM22" s="182"/>
      <c r="QDN22" s="182"/>
      <c r="QDO22" s="182"/>
      <c r="QDP22" s="182"/>
      <c r="QDQ22" s="182"/>
      <c r="QDR22" s="182"/>
      <c r="QDS22" s="182"/>
      <c r="QDT22" s="182"/>
      <c r="QDU22" s="182"/>
      <c r="QDV22" s="182"/>
      <c r="QDW22" s="182"/>
      <c r="QDX22" s="182"/>
      <c r="QDY22" s="182"/>
      <c r="QDZ22" s="182"/>
      <c r="QEA22" s="182"/>
      <c r="QEB22" s="182"/>
      <c r="QEC22" s="182"/>
      <c r="QED22" s="182"/>
      <c r="QEE22" s="182"/>
      <c r="QEF22" s="182"/>
      <c r="QEG22" s="182"/>
      <c r="QEH22" s="182"/>
      <c r="QEI22" s="182"/>
      <c r="QEJ22" s="182"/>
      <c r="QEK22" s="182"/>
      <c r="QEL22" s="182"/>
      <c r="QEM22" s="182"/>
      <c r="QEN22" s="182"/>
      <c r="QEO22" s="182"/>
      <c r="QEP22" s="182"/>
      <c r="QEQ22" s="182"/>
      <c r="QER22" s="182"/>
      <c r="QES22" s="182"/>
      <c r="QET22" s="182"/>
      <c r="QEU22" s="182"/>
      <c r="QEV22" s="182"/>
      <c r="QEW22" s="182"/>
      <c r="QEX22" s="182"/>
      <c r="QEY22" s="182"/>
      <c r="QEZ22" s="182"/>
      <c r="QFA22" s="182"/>
      <c r="QFB22" s="182"/>
      <c r="QFC22" s="182"/>
      <c r="QFD22" s="182"/>
      <c r="QFE22" s="182"/>
      <c r="QFF22" s="182"/>
      <c r="QFG22" s="182"/>
      <c r="QFH22" s="182"/>
      <c r="QFI22" s="182"/>
      <c r="QFJ22" s="182"/>
      <c r="QFK22" s="182"/>
      <c r="QFL22" s="182"/>
      <c r="QFM22" s="182"/>
      <c r="QFN22" s="182"/>
      <c r="QFO22" s="182"/>
      <c r="QFP22" s="182"/>
      <c r="QFQ22" s="182"/>
      <c r="QFR22" s="182"/>
      <c r="QFS22" s="182"/>
      <c r="QFT22" s="182"/>
      <c r="QFU22" s="182"/>
      <c r="QFV22" s="182"/>
      <c r="QFW22" s="182"/>
      <c r="QFX22" s="182"/>
      <c r="QFY22" s="182"/>
      <c r="QFZ22" s="182"/>
      <c r="QGA22" s="182"/>
      <c r="QGB22" s="182"/>
      <c r="QGC22" s="182"/>
      <c r="QGD22" s="182"/>
      <c r="QGE22" s="182"/>
      <c r="QGF22" s="182"/>
      <c r="QGG22" s="182"/>
      <c r="QGH22" s="182"/>
      <c r="QGI22" s="182"/>
      <c r="QGJ22" s="182"/>
      <c r="QGK22" s="182"/>
      <c r="QGL22" s="182"/>
      <c r="QGM22" s="182"/>
      <c r="QGN22" s="182"/>
      <c r="QGO22" s="182"/>
      <c r="QGP22" s="182"/>
      <c r="QGQ22" s="182"/>
      <c r="QGR22" s="182"/>
      <c r="QGS22" s="182"/>
      <c r="QGT22" s="182"/>
      <c r="QGU22" s="182"/>
      <c r="QGV22" s="182"/>
      <c r="QGW22" s="182"/>
      <c r="QGX22" s="182"/>
      <c r="QGY22" s="182"/>
      <c r="QGZ22" s="182"/>
      <c r="QHA22" s="182"/>
      <c r="QHB22" s="182"/>
      <c r="QHC22" s="182"/>
      <c r="QHD22" s="182"/>
      <c r="QHE22" s="182"/>
      <c r="QHF22" s="182"/>
      <c r="QHG22" s="182"/>
      <c r="QHH22" s="182"/>
      <c r="QHI22" s="182"/>
      <c r="QHJ22" s="182"/>
      <c r="QHK22" s="182"/>
      <c r="QHL22" s="182"/>
      <c r="QHM22" s="182"/>
      <c r="QHN22" s="182"/>
      <c r="QHO22" s="182"/>
      <c r="QHP22" s="182"/>
      <c r="QHQ22" s="182"/>
      <c r="QHR22" s="182"/>
      <c r="QHS22" s="182"/>
      <c r="QHT22" s="182"/>
      <c r="QHU22" s="182"/>
      <c r="QHV22" s="182"/>
      <c r="QHW22" s="182"/>
      <c r="QHX22" s="182"/>
      <c r="QHY22" s="182"/>
      <c r="QHZ22" s="182"/>
      <c r="QIA22" s="182"/>
      <c r="QIB22" s="182"/>
      <c r="QIC22" s="182"/>
      <c r="QID22" s="182"/>
      <c r="QIE22" s="182"/>
      <c r="QIF22" s="182"/>
      <c r="QIG22" s="182"/>
      <c r="QIH22" s="182"/>
      <c r="QII22" s="182"/>
      <c r="QIJ22" s="182"/>
      <c r="QIK22" s="182"/>
      <c r="QIL22" s="182"/>
      <c r="QIM22" s="182"/>
      <c r="QIN22" s="182"/>
      <c r="QIO22" s="182"/>
      <c r="QIP22" s="182"/>
      <c r="QIQ22" s="182"/>
      <c r="QIR22" s="182"/>
      <c r="QIS22" s="182"/>
      <c r="QIT22" s="182"/>
      <c r="QIU22" s="182"/>
      <c r="QIV22" s="182"/>
      <c r="QIW22" s="182"/>
      <c r="QIX22" s="182"/>
      <c r="QIY22" s="182"/>
      <c r="QIZ22" s="182"/>
      <c r="QJA22" s="182"/>
      <c r="QJB22" s="182"/>
      <c r="QJC22" s="182"/>
      <c r="QJD22" s="182"/>
      <c r="QJE22" s="182"/>
      <c r="QJF22" s="182"/>
      <c r="QJG22" s="182"/>
      <c r="QJH22" s="182"/>
      <c r="QJI22" s="182"/>
      <c r="QJJ22" s="182"/>
      <c r="QJK22" s="182"/>
      <c r="QJL22" s="182"/>
      <c r="QJM22" s="182"/>
      <c r="QJN22" s="182"/>
      <c r="QJO22" s="182"/>
      <c r="QJP22" s="182"/>
      <c r="QJQ22" s="182"/>
      <c r="QJR22" s="182"/>
      <c r="QJS22" s="182"/>
      <c r="QJT22" s="182"/>
      <c r="QJU22" s="182"/>
      <c r="QJV22" s="182"/>
      <c r="QJW22" s="182"/>
      <c r="QJX22" s="182"/>
      <c r="QJY22" s="182"/>
      <c r="QJZ22" s="182"/>
      <c r="QKA22" s="182"/>
      <c r="QKB22" s="182"/>
      <c r="QKC22" s="182"/>
      <c r="QKD22" s="182"/>
      <c r="QKE22" s="182"/>
      <c r="QKF22" s="182"/>
      <c r="QKG22" s="182"/>
      <c r="QKH22" s="182"/>
      <c r="QKI22" s="182"/>
      <c r="QKJ22" s="182"/>
      <c r="QKK22" s="182"/>
      <c r="QKL22" s="182"/>
      <c r="QKM22" s="182"/>
      <c r="QKN22" s="182"/>
      <c r="QKO22" s="182"/>
      <c r="QKP22" s="182"/>
      <c r="QKQ22" s="182"/>
      <c r="QKR22" s="182"/>
      <c r="QKS22" s="182"/>
      <c r="QKT22" s="182"/>
      <c r="QKU22" s="182"/>
      <c r="QKV22" s="182"/>
      <c r="QKW22" s="182"/>
      <c r="QKX22" s="182"/>
      <c r="QKY22" s="182"/>
      <c r="QKZ22" s="182"/>
      <c r="QLA22" s="182"/>
      <c r="QLB22" s="182"/>
      <c r="QLC22" s="182"/>
      <c r="QLD22" s="182"/>
      <c r="QLE22" s="182"/>
      <c r="QLF22" s="182"/>
      <c r="QLG22" s="182"/>
      <c r="QLH22" s="182"/>
      <c r="QLI22" s="182"/>
      <c r="QLJ22" s="182"/>
      <c r="QLK22" s="182"/>
      <c r="QLL22" s="182"/>
      <c r="QLM22" s="182"/>
      <c r="QLN22" s="182"/>
      <c r="QLO22" s="182"/>
      <c r="QLP22" s="182"/>
      <c r="QLQ22" s="182"/>
      <c r="QLR22" s="182"/>
      <c r="QLS22" s="182"/>
      <c r="QLT22" s="182"/>
      <c r="QLU22" s="182"/>
      <c r="QLV22" s="182"/>
      <c r="QLW22" s="182"/>
      <c r="QLX22" s="182"/>
      <c r="QLY22" s="182"/>
      <c r="QLZ22" s="182"/>
      <c r="QMA22" s="182"/>
      <c r="QMB22" s="182"/>
      <c r="QMC22" s="182"/>
      <c r="QMD22" s="182"/>
      <c r="QME22" s="182"/>
      <c r="QMF22" s="182"/>
      <c r="QMG22" s="182"/>
      <c r="QMH22" s="182"/>
      <c r="QMI22" s="182"/>
      <c r="QMJ22" s="182"/>
      <c r="QMK22" s="182"/>
      <c r="QML22" s="182"/>
      <c r="QMM22" s="182"/>
      <c r="QMN22" s="182"/>
      <c r="QMO22" s="182"/>
      <c r="QMP22" s="182"/>
      <c r="QMQ22" s="182"/>
      <c r="QMR22" s="182"/>
      <c r="QMS22" s="182"/>
      <c r="QMT22" s="182"/>
      <c r="QMU22" s="182"/>
      <c r="QMV22" s="182"/>
      <c r="QMW22" s="182"/>
      <c r="QMX22" s="182"/>
      <c r="QMY22" s="182"/>
      <c r="QMZ22" s="182"/>
      <c r="QNA22" s="182"/>
      <c r="QNB22" s="182"/>
      <c r="QNC22" s="182"/>
      <c r="QND22" s="182"/>
      <c r="QNE22" s="182"/>
      <c r="QNF22" s="182"/>
      <c r="QNG22" s="182"/>
      <c r="QNH22" s="182"/>
      <c r="QNI22" s="182"/>
      <c r="QNJ22" s="182"/>
      <c r="QNK22" s="182"/>
      <c r="QNL22" s="182"/>
      <c r="QNM22" s="182"/>
      <c r="QNN22" s="182"/>
      <c r="QNO22" s="182"/>
      <c r="QNP22" s="182"/>
      <c r="QNQ22" s="182"/>
      <c r="QNR22" s="182"/>
      <c r="QNS22" s="182"/>
      <c r="QNT22" s="182"/>
      <c r="QNU22" s="182"/>
      <c r="QNV22" s="182"/>
      <c r="QNW22" s="182"/>
      <c r="QNX22" s="182"/>
      <c r="QNY22" s="182"/>
      <c r="QNZ22" s="182"/>
      <c r="QOA22" s="182"/>
      <c r="QOB22" s="182"/>
      <c r="QOC22" s="182"/>
      <c r="QOD22" s="182"/>
      <c r="QOE22" s="182"/>
      <c r="QOF22" s="182"/>
      <c r="QOG22" s="182"/>
      <c r="QOH22" s="182"/>
      <c r="QOI22" s="182"/>
      <c r="QOJ22" s="182"/>
      <c r="QOK22" s="182"/>
      <c r="QOL22" s="182"/>
      <c r="QOM22" s="182"/>
      <c r="QON22" s="182"/>
      <c r="QOO22" s="182"/>
      <c r="QOP22" s="182"/>
      <c r="QOQ22" s="182"/>
      <c r="QOR22" s="182"/>
      <c r="QOS22" s="182"/>
      <c r="QOT22" s="182"/>
      <c r="QOU22" s="182"/>
      <c r="QOV22" s="182"/>
      <c r="QOW22" s="182"/>
      <c r="QOX22" s="182"/>
      <c r="QOY22" s="182"/>
      <c r="QOZ22" s="182"/>
      <c r="QPA22" s="182"/>
      <c r="QPB22" s="182"/>
      <c r="QPC22" s="182"/>
      <c r="QPD22" s="182"/>
      <c r="QPE22" s="182"/>
      <c r="QPF22" s="182"/>
      <c r="QPG22" s="182"/>
      <c r="QPH22" s="182"/>
      <c r="QPI22" s="182"/>
      <c r="QPJ22" s="182"/>
      <c r="QPK22" s="182"/>
      <c r="QPL22" s="182"/>
      <c r="QPM22" s="182"/>
      <c r="QPN22" s="182"/>
      <c r="QPO22" s="182"/>
      <c r="QPP22" s="182"/>
      <c r="QPQ22" s="182"/>
      <c r="QPR22" s="182"/>
      <c r="QPS22" s="182"/>
      <c r="QPT22" s="182"/>
      <c r="QPU22" s="182"/>
      <c r="QPV22" s="182"/>
      <c r="QPW22" s="182"/>
      <c r="QPX22" s="182"/>
      <c r="QPY22" s="182"/>
      <c r="QPZ22" s="182"/>
      <c r="QQA22" s="182"/>
      <c r="QQB22" s="182"/>
      <c r="QQC22" s="182"/>
      <c r="QQD22" s="182"/>
      <c r="QQE22" s="182"/>
      <c r="QQF22" s="182"/>
      <c r="QQG22" s="182"/>
      <c r="QQH22" s="182"/>
      <c r="QQI22" s="182"/>
      <c r="QQJ22" s="182"/>
      <c r="QQK22" s="182"/>
      <c r="QQL22" s="182"/>
      <c r="QQM22" s="182"/>
      <c r="QQN22" s="182"/>
      <c r="QQO22" s="182"/>
      <c r="QQP22" s="182"/>
      <c r="QQQ22" s="182"/>
      <c r="QQR22" s="182"/>
      <c r="QQS22" s="182"/>
      <c r="QQT22" s="182"/>
      <c r="QQU22" s="182"/>
      <c r="QQV22" s="182"/>
      <c r="QQW22" s="182"/>
      <c r="QQX22" s="182"/>
      <c r="QQY22" s="182"/>
      <c r="QQZ22" s="182"/>
      <c r="QRA22" s="182"/>
      <c r="QRB22" s="182"/>
      <c r="QRC22" s="182"/>
      <c r="QRD22" s="182"/>
      <c r="QRE22" s="182"/>
      <c r="QRF22" s="182"/>
      <c r="QRG22" s="182"/>
      <c r="QRH22" s="182"/>
      <c r="QRI22" s="182"/>
      <c r="QRJ22" s="182"/>
      <c r="QRK22" s="182"/>
      <c r="QRL22" s="182"/>
      <c r="QRM22" s="182"/>
      <c r="QRN22" s="182"/>
      <c r="QRO22" s="182"/>
      <c r="QRP22" s="182"/>
      <c r="QRQ22" s="182"/>
      <c r="QRR22" s="182"/>
      <c r="QRS22" s="182"/>
      <c r="QRT22" s="182"/>
      <c r="QRU22" s="182"/>
      <c r="QRV22" s="182"/>
      <c r="QRW22" s="182"/>
      <c r="QRX22" s="182"/>
      <c r="QRY22" s="182"/>
      <c r="QRZ22" s="182"/>
      <c r="QSA22" s="182"/>
      <c r="QSB22" s="182"/>
      <c r="QSC22" s="182"/>
      <c r="QSD22" s="182"/>
      <c r="QSE22" s="182"/>
      <c r="QSF22" s="182"/>
      <c r="QSG22" s="182"/>
      <c r="QSH22" s="182"/>
      <c r="QSI22" s="182"/>
      <c r="QSJ22" s="182"/>
      <c r="QSK22" s="182"/>
      <c r="QSL22" s="182"/>
      <c r="QSM22" s="182"/>
      <c r="QSN22" s="182"/>
      <c r="QSO22" s="182"/>
      <c r="QSP22" s="182"/>
      <c r="QSQ22" s="182"/>
      <c r="QSR22" s="182"/>
      <c r="QSS22" s="182"/>
      <c r="QST22" s="182"/>
      <c r="QSU22" s="182"/>
      <c r="QSV22" s="182"/>
      <c r="QSW22" s="182"/>
      <c r="QSX22" s="182"/>
      <c r="QSY22" s="182"/>
      <c r="QSZ22" s="182"/>
      <c r="QTA22" s="182"/>
      <c r="QTB22" s="182"/>
      <c r="QTC22" s="182"/>
      <c r="QTD22" s="182"/>
      <c r="QTE22" s="182"/>
      <c r="QTF22" s="182"/>
      <c r="QTG22" s="182"/>
      <c r="QTH22" s="182"/>
      <c r="QTI22" s="182"/>
      <c r="QTJ22" s="182"/>
      <c r="QTK22" s="182"/>
      <c r="QTL22" s="182"/>
      <c r="QTM22" s="182"/>
      <c r="QTN22" s="182"/>
      <c r="QTO22" s="182"/>
      <c r="QTP22" s="182"/>
      <c r="QTQ22" s="182"/>
      <c r="QTR22" s="182"/>
      <c r="QTS22" s="182"/>
      <c r="QTT22" s="182"/>
      <c r="QTU22" s="182"/>
      <c r="QTV22" s="182"/>
      <c r="QTW22" s="182"/>
      <c r="QTX22" s="182"/>
      <c r="QTY22" s="182"/>
      <c r="QTZ22" s="182"/>
      <c r="QUA22" s="182"/>
      <c r="QUB22" s="182"/>
      <c r="QUC22" s="182"/>
      <c r="QUD22" s="182"/>
      <c r="QUE22" s="182"/>
      <c r="QUF22" s="182"/>
      <c r="QUG22" s="182"/>
      <c r="QUH22" s="182"/>
      <c r="QUI22" s="182"/>
      <c r="QUJ22" s="182"/>
      <c r="QUK22" s="182"/>
      <c r="QUL22" s="182"/>
      <c r="QUM22" s="182"/>
      <c r="QUN22" s="182"/>
      <c r="QUO22" s="182"/>
      <c r="QUP22" s="182"/>
      <c r="QUQ22" s="182"/>
      <c r="QUR22" s="182"/>
      <c r="QUS22" s="182"/>
      <c r="QUT22" s="182"/>
      <c r="QUU22" s="182"/>
      <c r="QUV22" s="182"/>
      <c r="QUW22" s="182"/>
      <c r="QUX22" s="182"/>
      <c r="QUY22" s="182"/>
      <c r="QUZ22" s="182"/>
      <c r="QVA22" s="182"/>
      <c r="QVB22" s="182"/>
      <c r="QVC22" s="182"/>
      <c r="QVD22" s="182"/>
      <c r="QVE22" s="182"/>
      <c r="QVF22" s="182"/>
      <c r="QVG22" s="182"/>
      <c r="QVH22" s="182"/>
      <c r="QVI22" s="182"/>
      <c r="QVJ22" s="182"/>
      <c r="QVK22" s="182"/>
      <c r="QVL22" s="182"/>
      <c r="QVM22" s="182"/>
      <c r="QVN22" s="182"/>
      <c r="QVO22" s="182"/>
      <c r="QVP22" s="182"/>
      <c r="QVQ22" s="182"/>
      <c r="QVR22" s="182"/>
      <c r="QVS22" s="182"/>
      <c r="QVT22" s="182"/>
      <c r="QVU22" s="182"/>
      <c r="QVV22" s="182"/>
      <c r="QVW22" s="182"/>
      <c r="QVX22" s="182"/>
      <c r="QVY22" s="182"/>
      <c r="QVZ22" s="182"/>
      <c r="QWA22" s="182"/>
      <c r="QWB22" s="182"/>
      <c r="QWC22" s="182"/>
      <c r="QWD22" s="182"/>
      <c r="QWE22" s="182"/>
      <c r="QWF22" s="182"/>
      <c r="QWG22" s="182"/>
      <c r="QWH22" s="182"/>
      <c r="QWI22" s="182"/>
      <c r="QWJ22" s="182"/>
      <c r="QWK22" s="182"/>
      <c r="QWL22" s="182"/>
      <c r="QWM22" s="182"/>
      <c r="QWN22" s="182"/>
      <c r="QWO22" s="182"/>
      <c r="QWP22" s="182"/>
      <c r="QWQ22" s="182"/>
      <c r="QWR22" s="182"/>
      <c r="QWS22" s="182"/>
      <c r="QWT22" s="182"/>
      <c r="QWU22" s="182"/>
      <c r="QWV22" s="182"/>
      <c r="QWW22" s="182"/>
      <c r="QWX22" s="182"/>
      <c r="QWY22" s="182"/>
      <c r="QWZ22" s="182"/>
      <c r="QXA22" s="182"/>
      <c r="QXB22" s="182"/>
      <c r="QXC22" s="182"/>
      <c r="QXD22" s="182"/>
      <c r="QXE22" s="182"/>
      <c r="QXF22" s="182"/>
      <c r="QXG22" s="182"/>
      <c r="QXH22" s="182"/>
      <c r="QXI22" s="182"/>
      <c r="QXJ22" s="182"/>
      <c r="QXK22" s="182"/>
      <c r="QXL22" s="182"/>
      <c r="QXM22" s="182"/>
      <c r="QXN22" s="182"/>
      <c r="QXO22" s="182"/>
      <c r="QXP22" s="182"/>
      <c r="QXQ22" s="182"/>
      <c r="QXR22" s="182"/>
      <c r="QXS22" s="182"/>
      <c r="QXT22" s="182"/>
      <c r="QXU22" s="182"/>
      <c r="QXV22" s="182"/>
      <c r="QXW22" s="182"/>
      <c r="QXX22" s="182"/>
      <c r="QXY22" s="182"/>
      <c r="QXZ22" s="182"/>
      <c r="QYA22" s="182"/>
      <c r="QYB22" s="182"/>
      <c r="QYC22" s="182"/>
      <c r="QYD22" s="182"/>
      <c r="QYE22" s="182"/>
      <c r="QYF22" s="182"/>
      <c r="QYG22" s="182"/>
      <c r="QYH22" s="182"/>
      <c r="QYI22" s="182"/>
      <c r="QYJ22" s="182"/>
      <c r="QYK22" s="182"/>
      <c r="QYL22" s="182"/>
      <c r="QYM22" s="182"/>
      <c r="QYN22" s="182"/>
      <c r="QYO22" s="182"/>
      <c r="QYP22" s="182"/>
      <c r="QYQ22" s="182"/>
      <c r="QYR22" s="182"/>
      <c r="QYS22" s="182"/>
      <c r="QYT22" s="182"/>
      <c r="QYU22" s="182"/>
      <c r="QYV22" s="182"/>
      <c r="QYW22" s="182"/>
      <c r="QYX22" s="182"/>
      <c r="QYY22" s="182"/>
      <c r="QYZ22" s="182"/>
      <c r="QZA22" s="182"/>
      <c r="QZB22" s="182"/>
      <c r="QZC22" s="182"/>
      <c r="QZD22" s="182"/>
      <c r="QZE22" s="182"/>
      <c r="QZF22" s="182"/>
      <c r="QZG22" s="182"/>
      <c r="QZH22" s="182"/>
      <c r="QZI22" s="182"/>
      <c r="QZJ22" s="182"/>
      <c r="QZK22" s="182"/>
      <c r="QZL22" s="182"/>
      <c r="QZM22" s="182"/>
      <c r="QZN22" s="182"/>
      <c r="QZO22" s="182"/>
      <c r="QZP22" s="182"/>
      <c r="QZQ22" s="182"/>
      <c r="QZR22" s="182"/>
      <c r="QZS22" s="182"/>
      <c r="QZT22" s="182"/>
      <c r="QZU22" s="182"/>
      <c r="QZV22" s="182"/>
      <c r="QZW22" s="182"/>
      <c r="QZX22" s="182"/>
      <c r="QZY22" s="182"/>
      <c r="QZZ22" s="182"/>
      <c r="RAA22" s="182"/>
      <c r="RAB22" s="182"/>
      <c r="RAC22" s="182"/>
      <c r="RAD22" s="182"/>
      <c r="RAE22" s="182"/>
      <c r="RAF22" s="182"/>
      <c r="RAG22" s="182"/>
      <c r="RAH22" s="182"/>
      <c r="RAI22" s="182"/>
      <c r="RAJ22" s="182"/>
      <c r="RAK22" s="182"/>
      <c r="RAL22" s="182"/>
      <c r="RAM22" s="182"/>
      <c r="RAN22" s="182"/>
      <c r="RAO22" s="182"/>
      <c r="RAP22" s="182"/>
      <c r="RAQ22" s="182"/>
      <c r="RAR22" s="182"/>
      <c r="RAS22" s="182"/>
      <c r="RAT22" s="182"/>
      <c r="RAU22" s="182"/>
      <c r="RAV22" s="182"/>
      <c r="RAW22" s="182"/>
      <c r="RAX22" s="182"/>
      <c r="RAY22" s="182"/>
      <c r="RAZ22" s="182"/>
      <c r="RBA22" s="182"/>
      <c r="RBB22" s="182"/>
      <c r="RBC22" s="182"/>
      <c r="RBD22" s="182"/>
      <c r="RBE22" s="182"/>
      <c r="RBF22" s="182"/>
      <c r="RBG22" s="182"/>
      <c r="RBH22" s="182"/>
      <c r="RBI22" s="182"/>
      <c r="RBJ22" s="182"/>
      <c r="RBK22" s="182"/>
      <c r="RBL22" s="182"/>
      <c r="RBM22" s="182"/>
      <c r="RBN22" s="182"/>
      <c r="RBO22" s="182"/>
      <c r="RBP22" s="182"/>
      <c r="RBQ22" s="182"/>
      <c r="RBR22" s="182"/>
      <c r="RBS22" s="182"/>
      <c r="RBT22" s="182"/>
      <c r="RBU22" s="182"/>
      <c r="RBV22" s="182"/>
      <c r="RBW22" s="182"/>
      <c r="RBX22" s="182"/>
      <c r="RBY22" s="182"/>
      <c r="RBZ22" s="182"/>
      <c r="RCA22" s="182"/>
      <c r="RCB22" s="182"/>
      <c r="RCC22" s="182"/>
      <c r="RCD22" s="182"/>
      <c r="RCE22" s="182"/>
      <c r="RCF22" s="182"/>
      <c r="RCG22" s="182"/>
      <c r="RCH22" s="182"/>
      <c r="RCI22" s="182"/>
      <c r="RCJ22" s="182"/>
      <c r="RCK22" s="182"/>
      <c r="RCL22" s="182"/>
      <c r="RCM22" s="182"/>
      <c r="RCN22" s="182"/>
      <c r="RCO22" s="182"/>
      <c r="RCP22" s="182"/>
      <c r="RCQ22" s="182"/>
      <c r="RCR22" s="182"/>
      <c r="RCS22" s="182"/>
      <c r="RCT22" s="182"/>
      <c r="RCU22" s="182"/>
      <c r="RCV22" s="182"/>
      <c r="RCW22" s="182"/>
      <c r="RCX22" s="182"/>
      <c r="RCY22" s="182"/>
      <c r="RCZ22" s="182"/>
      <c r="RDA22" s="182"/>
      <c r="RDB22" s="182"/>
      <c r="RDC22" s="182"/>
      <c r="RDD22" s="182"/>
      <c r="RDE22" s="182"/>
      <c r="RDF22" s="182"/>
      <c r="RDG22" s="182"/>
      <c r="RDH22" s="182"/>
      <c r="RDI22" s="182"/>
      <c r="RDJ22" s="182"/>
      <c r="RDK22" s="182"/>
      <c r="RDL22" s="182"/>
      <c r="RDM22" s="182"/>
      <c r="RDN22" s="182"/>
      <c r="RDO22" s="182"/>
      <c r="RDP22" s="182"/>
      <c r="RDQ22" s="182"/>
      <c r="RDR22" s="182"/>
      <c r="RDS22" s="182"/>
      <c r="RDT22" s="182"/>
      <c r="RDU22" s="182"/>
      <c r="RDV22" s="182"/>
      <c r="RDW22" s="182"/>
      <c r="RDX22" s="182"/>
      <c r="RDY22" s="182"/>
      <c r="RDZ22" s="182"/>
      <c r="REA22" s="182"/>
      <c r="REB22" s="182"/>
      <c r="REC22" s="182"/>
      <c r="RED22" s="182"/>
      <c r="REE22" s="182"/>
      <c r="REF22" s="182"/>
      <c r="REG22" s="182"/>
      <c r="REH22" s="182"/>
      <c r="REI22" s="182"/>
      <c r="REJ22" s="182"/>
      <c r="REK22" s="182"/>
      <c r="REL22" s="182"/>
      <c r="REM22" s="182"/>
      <c r="REN22" s="182"/>
      <c r="REO22" s="182"/>
      <c r="REP22" s="182"/>
      <c r="REQ22" s="182"/>
      <c r="RER22" s="182"/>
      <c r="RES22" s="182"/>
      <c r="RET22" s="182"/>
      <c r="REU22" s="182"/>
      <c r="REV22" s="182"/>
      <c r="REW22" s="182"/>
      <c r="REX22" s="182"/>
      <c r="REY22" s="182"/>
      <c r="REZ22" s="182"/>
      <c r="RFA22" s="182"/>
      <c r="RFB22" s="182"/>
      <c r="RFC22" s="182"/>
      <c r="RFD22" s="182"/>
      <c r="RFE22" s="182"/>
      <c r="RFF22" s="182"/>
      <c r="RFG22" s="182"/>
      <c r="RFH22" s="182"/>
      <c r="RFI22" s="182"/>
      <c r="RFJ22" s="182"/>
      <c r="RFK22" s="182"/>
      <c r="RFL22" s="182"/>
      <c r="RFM22" s="182"/>
      <c r="RFN22" s="182"/>
      <c r="RFO22" s="182"/>
      <c r="RFP22" s="182"/>
      <c r="RFQ22" s="182"/>
      <c r="RFR22" s="182"/>
      <c r="RFS22" s="182"/>
      <c r="RFT22" s="182"/>
      <c r="RFU22" s="182"/>
      <c r="RFV22" s="182"/>
      <c r="RFW22" s="182"/>
      <c r="RFX22" s="182"/>
      <c r="RFY22" s="182"/>
      <c r="RFZ22" s="182"/>
      <c r="RGA22" s="182"/>
      <c r="RGB22" s="182"/>
      <c r="RGC22" s="182"/>
      <c r="RGD22" s="182"/>
      <c r="RGE22" s="182"/>
      <c r="RGF22" s="182"/>
      <c r="RGG22" s="182"/>
      <c r="RGH22" s="182"/>
      <c r="RGI22" s="182"/>
      <c r="RGJ22" s="182"/>
      <c r="RGK22" s="182"/>
      <c r="RGL22" s="182"/>
      <c r="RGM22" s="182"/>
      <c r="RGN22" s="182"/>
      <c r="RGO22" s="182"/>
      <c r="RGP22" s="182"/>
      <c r="RGQ22" s="182"/>
      <c r="RGR22" s="182"/>
      <c r="RGS22" s="182"/>
      <c r="RGT22" s="182"/>
      <c r="RGU22" s="182"/>
      <c r="RGV22" s="182"/>
      <c r="RGW22" s="182"/>
      <c r="RGX22" s="182"/>
      <c r="RGY22" s="182"/>
      <c r="RGZ22" s="182"/>
      <c r="RHA22" s="182"/>
      <c r="RHB22" s="182"/>
      <c r="RHC22" s="182"/>
      <c r="RHD22" s="182"/>
      <c r="RHE22" s="182"/>
      <c r="RHF22" s="182"/>
      <c r="RHG22" s="182"/>
      <c r="RHH22" s="182"/>
      <c r="RHI22" s="182"/>
      <c r="RHJ22" s="182"/>
      <c r="RHK22" s="182"/>
      <c r="RHL22" s="182"/>
      <c r="RHM22" s="182"/>
      <c r="RHN22" s="182"/>
      <c r="RHO22" s="182"/>
      <c r="RHP22" s="182"/>
      <c r="RHQ22" s="182"/>
      <c r="RHR22" s="182"/>
      <c r="RHS22" s="182"/>
      <c r="RHT22" s="182"/>
      <c r="RHU22" s="182"/>
      <c r="RHV22" s="182"/>
      <c r="RHW22" s="182"/>
      <c r="RHX22" s="182"/>
      <c r="RHY22" s="182"/>
      <c r="RHZ22" s="182"/>
      <c r="RIA22" s="182"/>
      <c r="RIB22" s="182"/>
      <c r="RIC22" s="182"/>
      <c r="RID22" s="182"/>
      <c r="RIE22" s="182"/>
      <c r="RIF22" s="182"/>
      <c r="RIG22" s="182"/>
      <c r="RIH22" s="182"/>
      <c r="RII22" s="182"/>
      <c r="RIJ22" s="182"/>
      <c r="RIK22" s="182"/>
      <c r="RIL22" s="182"/>
      <c r="RIM22" s="182"/>
      <c r="RIN22" s="182"/>
      <c r="RIO22" s="182"/>
      <c r="RIP22" s="182"/>
      <c r="RIQ22" s="182"/>
      <c r="RIR22" s="182"/>
      <c r="RIS22" s="182"/>
      <c r="RIT22" s="182"/>
      <c r="RIU22" s="182"/>
      <c r="RIV22" s="182"/>
      <c r="RIW22" s="182"/>
      <c r="RIX22" s="182"/>
      <c r="RIY22" s="182"/>
      <c r="RIZ22" s="182"/>
      <c r="RJA22" s="182"/>
      <c r="RJB22" s="182"/>
      <c r="RJC22" s="182"/>
      <c r="RJD22" s="182"/>
      <c r="RJE22" s="182"/>
      <c r="RJF22" s="182"/>
      <c r="RJG22" s="182"/>
      <c r="RJH22" s="182"/>
      <c r="RJI22" s="182"/>
      <c r="RJJ22" s="182"/>
      <c r="RJK22" s="182"/>
      <c r="RJL22" s="182"/>
      <c r="RJM22" s="182"/>
      <c r="RJN22" s="182"/>
      <c r="RJO22" s="182"/>
      <c r="RJP22" s="182"/>
      <c r="RJQ22" s="182"/>
      <c r="RJR22" s="182"/>
      <c r="RJS22" s="182"/>
      <c r="RJT22" s="182"/>
      <c r="RJU22" s="182"/>
      <c r="RJV22" s="182"/>
      <c r="RJW22" s="182"/>
      <c r="RJX22" s="182"/>
      <c r="RJY22" s="182"/>
      <c r="RJZ22" s="182"/>
      <c r="RKA22" s="182"/>
      <c r="RKB22" s="182"/>
      <c r="RKC22" s="182"/>
      <c r="RKD22" s="182"/>
      <c r="RKE22" s="182"/>
      <c r="RKF22" s="182"/>
      <c r="RKG22" s="182"/>
      <c r="RKH22" s="182"/>
      <c r="RKI22" s="182"/>
      <c r="RKJ22" s="182"/>
      <c r="RKK22" s="182"/>
      <c r="RKL22" s="182"/>
      <c r="RKM22" s="182"/>
      <c r="RKN22" s="182"/>
      <c r="RKO22" s="182"/>
      <c r="RKP22" s="182"/>
      <c r="RKQ22" s="182"/>
      <c r="RKR22" s="182"/>
      <c r="RKS22" s="182"/>
      <c r="RKT22" s="182"/>
      <c r="RKU22" s="182"/>
      <c r="RKV22" s="182"/>
      <c r="RKW22" s="182"/>
      <c r="RKX22" s="182"/>
      <c r="RKY22" s="182"/>
      <c r="RKZ22" s="182"/>
      <c r="RLA22" s="182"/>
      <c r="RLB22" s="182"/>
      <c r="RLC22" s="182"/>
      <c r="RLD22" s="182"/>
      <c r="RLE22" s="182"/>
      <c r="RLF22" s="182"/>
      <c r="RLG22" s="182"/>
      <c r="RLH22" s="182"/>
      <c r="RLI22" s="182"/>
      <c r="RLJ22" s="182"/>
      <c r="RLK22" s="182"/>
      <c r="RLL22" s="182"/>
      <c r="RLM22" s="182"/>
      <c r="RLN22" s="182"/>
      <c r="RLO22" s="182"/>
      <c r="RLP22" s="182"/>
      <c r="RLQ22" s="182"/>
      <c r="RLR22" s="182"/>
      <c r="RLS22" s="182"/>
      <c r="RLT22" s="182"/>
      <c r="RLU22" s="182"/>
      <c r="RLV22" s="182"/>
      <c r="RLW22" s="182"/>
      <c r="RLX22" s="182"/>
      <c r="RLY22" s="182"/>
      <c r="RLZ22" s="182"/>
      <c r="RMA22" s="182"/>
      <c r="RMB22" s="182"/>
      <c r="RMC22" s="182"/>
      <c r="RMD22" s="182"/>
      <c r="RME22" s="182"/>
      <c r="RMF22" s="182"/>
      <c r="RMG22" s="182"/>
      <c r="RMH22" s="182"/>
      <c r="RMI22" s="182"/>
      <c r="RMJ22" s="182"/>
      <c r="RMK22" s="182"/>
      <c r="RML22" s="182"/>
      <c r="RMM22" s="182"/>
      <c r="RMN22" s="182"/>
      <c r="RMO22" s="182"/>
      <c r="RMP22" s="182"/>
      <c r="RMQ22" s="182"/>
      <c r="RMR22" s="182"/>
      <c r="RMS22" s="182"/>
      <c r="RMT22" s="182"/>
      <c r="RMU22" s="182"/>
      <c r="RMV22" s="182"/>
      <c r="RMW22" s="182"/>
      <c r="RMX22" s="182"/>
      <c r="RMY22" s="182"/>
      <c r="RMZ22" s="182"/>
      <c r="RNA22" s="182"/>
      <c r="RNB22" s="182"/>
      <c r="RNC22" s="182"/>
      <c r="RND22" s="182"/>
      <c r="RNE22" s="182"/>
      <c r="RNF22" s="182"/>
      <c r="RNG22" s="182"/>
      <c r="RNH22" s="182"/>
      <c r="RNI22" s="182"/>
      <c r="RNJ22" s="182"/>
      <c r="RNK22" s="182"/>
      <c r="RNL22" s="182"/>
      <c r="RNM22" s="182"/>
      <c r="RNN22" s="182"/>
      <c r="RNO22" s="182"/>
      <c r="RNP22" s="182"/>
      <c r="RNQ22" s="182"/>
      <c r="RNR22" s="182"/>
      <c r="RNS22" s="182"/>
      <c r="RNT22" s="182"/>
      <c r="RNU22" s="182"/>
      <c r="RNV22" s="182"/>
      <c r="RNW22" s="182"/>
      <c r="RNX22" s="182"/>
      <c r="RNY22" s="182"/>
      <c r="RNZ22" s="182"/>
      <c r="ROA22" s="182"/>
      <c r="ROB22" s="182"/>
      <c r="ROC22" s="182"/>
      <c r="ROD22" s="182"/>
      <c r="ROE22" s="182"/>
      <c r="ROF22" s="182"/>
      <c r="ROG22" s="182"/>
      <c r="ROH22" s="182"/>
      <c r="ROI22" s="182"/>
      <c r="ROJ22" s="182"/>
      <c r="ROK22" s="182"/>
      <c r="ROL22" s="182"/>
      <c r="ROM22" s="182"/>
      <c r="RON22" s="182"/>
      <c r="ROO22" s="182"/>
      <c r="ROP22" s="182"/>
      <c r="ROQ22" s="182"/>
      <c r="ROR22" s="182"/>
      <c r="ROS22" s="182"/>
      <c r="ROT22" s="182"/>
      <c r="ROU22" s="182"/>
      <c r="ROV22" s="182"/>
      <c r="ROW22" s="182"/>
      <c r="ROX22" s="182"/>
      <c r="ROY22" s="182"/>
      <c r="ROZ22" s="182"/>
      <c r="RPA22" s="182"/>
      <c r="RPB22" s="182"/>
      <c r="RPC22" s="182"/>
      <c r="RPD22" s="182"/>
      <c r="RPE22" s="182"/>
      <c r="RPF22" s="182"/>
      <c r="RPG22" s="182"/>
      <c r="RPH22" s="182"/>
      <c r="RPI22" s="182"/>
      <c r="RPJ22" s="182"/>
      <c r="RPK22" s="182"/>
      <c r="RPL22" s="182"/>
      <c r="RPM22" s="182"/>
      <c r="RPN22" s="182"/>
      <c r="RPO22" s="182"/>
      <c r="RPP22" s="182"/>
      <c r="RPQ22" s="182"/>
      <c r="RPR22" s="182"/>
      <c r="RPS22" s="182"/>
      <c r="RPT22" s="182"/>
      <c r="RPU22" s="182"/>
      <c r="RPV22" s="182"/>
      <c r="RPW22" s="182"/>
      <c r="RPX22" s="182"/>
      <c r="RPY22" s="182"/>
      <c r="RPZ22" s="182"/>
      <c r="RQA22" s="182"/>
      <c r="RQB22" s="182"/>
      <c r="RQC22" s="182"/>
      <c r="RQD22" s="182"/>
      <c r="RQE22" s="182"/>
      <c r="RQF22" s="182"/>
      <c r="RQG22" s="182"/>
      <c r="RQH22" s="182"/>
      <c r="RQI22" s="182"/>
      <c r="RQJ22" s="182"/>
      <c r="RQK22" s="182"/>
      <c r="RQL22" s="182"/>
      <c r="RQM22" s="182"/>
      <c r="RQN22" s="182"/>
      <c r="RQO22" s="182"/>
      <c r="RQP22" s="182"/>
      <c r="RQQ22" s="182"/>
      <c r="RQR22" s="182"/>
      <c r="RQS22" s="182"/>
      <c r="RQT22" s="182"/>
      <c r="RQU22" s="182"/>
      <c r="RQV22" s="182"/>
      <c r="RQW22" s="182"/>
      <c r="RQX22" s="182"/>
      <c r="RQY22" s="182"/>
      <c r="RQZ22" s="182"/>
      <c r="RRA22" s="182"/>
      <c r="RRB22" s="182"/>
      <c r="RRC22" s="182"/>
      <c r="RRD22" s="182"/>
      <c r="RRE22" s="182"/>
      <c r="RRF22" s="182"/>
      <c r="RRG22" s="182"/>
      <c r="RRH22" s="182"/>
      <c r="RRI22" s="182"/>
      <c r="RRJ22" s="182"/>
      <c r="RRK22" s="182"/>
      <c r="RRL22" s="182"/>
      <c r="RRM22" s="182"/>
      <c r="RRN22" s="182"/>
      <c r="RRO22" s="182"/>
      <c r="RRP22" s="182"/>
      <c r="RRQ22" s="182"/>
      <c r="RRR22" s="182"/>
      <c r="RRS22" s="182"/>
      <c r="RRT22" s="182"/>
      <c r="RRU22" s="182"/>
      <c r="RRV22" s="182"/>
      <c r="RRW22" s="182"/>
      <c r="RRX22" s="182"/>
      <c r="RRY22" s="182"/>
      <c r="RRZ22" s="182"/>
      <c r="RSA22" s="182"/>
      <c r="RSB22" s="182"/>
      <c r="RSC22" s="182"/>
      <c r="RSD22" s="182"/>
      <c r="RSE22" s="182"/>
      <c r="RSF22" s="182"/>
      <c r="RSG22" s="182"/>
      <c r="RSH22" s="182"/>
      <c r="RSI22" s="182"/>
      <c r="RSJ22" s="182"/>
      <c r="RSK22" s="182"/>
      <c r="RSL22" s="182"/>
      <c r="RSM22" s="182"/>
      <c r="RSN22" s="182"/>
      <c r="RSO22" s="182"/>
      <c r="RSP22" s="182"/>
      <c r="RSQ22" s="182"/>
      <c r="RSR22" s="182"/>
      <c r="RSS22" s="182"/>
      <c r="RST22" s="182"/>
      <c r="RSU22" s="182"/>
      <c r="RSV22" s="182"/>
      <c r="RSW22" s="182"/>
      <c r="RSX22" s="182"/>
      <c r="RSY22" s="182"/>
      <c r="RSZ22" s="182"/>
      <c r="RTA22" s="182"/>
      <c r="RTB22" s="182"/>
      <c r="RTC22" s="182"/>
      <c r="RTD22" s="182"/>
      <c r="RTE22" s="182"/>
      <c r="RTF22" s="182"/>
      <c r="RTG22" s="182"/>
      <c r="RTH22" s="182"/>
      <c r="RTI22" s="182"/>
      <c r="RTJ22" s="182"/>
      <c r="RTK22" s="182"/>
      <c r="RTL22" s="182"/>
      <c r="RTM22" s="182"/>
      <c r="RTN22" s="182"/>
      <c r="RTO22" s="182"/>
      <c r="RTP22" s="182"/>
      <c r="RTQ22" s="182"/>
      <c r="RTR22" s="182"/>
      <c r="RTS22" s="182"/>
      <c r="RTT22" s="182"/>
      <c r="RTU22" s="182"/>
      <c r="RTV22" s="182"/>
      <c r="RTW22" s="182"/>
      <c r="RTX22" s="182"/>
      <c r="RTY22" s="182"/>
      <c r="RTZ22" s="182"/>
      <c r="RUA22" s="182"/>
      <c r="RUB22" s="182"/>
      <c r="RUC22" s="182"/>
      <c r="RUD22" s="182"/>
      <c r="RUE22" s="182"/>
      <c r="RUF22" s="182"/>
      <c r="RUG22" s="182"/>
      <c r="RUH22" s="182"/>
      <c r="RUI22" s="182"/>
      <c r="RUJ22" s="182"/>
      <c r="RUK22" s="182"/>
      <c r="RUL22" s="182"/>
      <c r="RUM22" s="182"/>
      <c r="RUN22" s="182"/>
      <c r="RUO22" s="182"/>
      <c r="RUP22" s="182"/>
      <c r="RUQ22" s="182"/>
      <c r="RUR22" s="182"/>
      <c r="RUS22" s="182"/>
      <c r="RUT22" s="182"/>
      <c r="RUU22" s="182"/>
      <c r="RUV22" s="182"/>
      <c r="RUW22" s="182"/>
      <c r="RUX22" s="182"/>
      <c r="RUY22" s="182"/>
      <c r="RUZ22" s="182"/>
      <c r="RVA22" s="182"/>
      <c r="RVB22" s="182"/>
      <c r="RVC22" s="182"/>
      <c r="RVD22" s="182"/>
      <c r="RVE22" s="182"/>
      <c r="RVF22" s="182"/>
      <c r="RVG22" s="182"/>
      <c r="RVH22" s="182"/>
      <c r="RVI22" s="182"/>
      <c r="RVJ22" s="182"/>
      <c r="RVK22" s="182"/>
      <c r="RVL22" s="182"/>
      <c r="RVM22" s="182"/>
      <c r="RVN22" s="182"/>
      <c r="RVO22" s="182"/>
      <c r="RVP22" s="182"/>
      <c r="RVQ22" s="182"/>
      <c r="RVR22" s="182"/>
      <c r="RVS22" s="182"/>
      <c r="RVT22" s="182"/>
      <c r="RVU22" s="182"/>
      <c r="RVV22" s="182"/>
      <c r="RVW22" s="182"/>
      <c r="RVX22" s="182"/>
      <c r="RVY22" s="182"/>
      <c r="RVZ22" s="182"/>
      <c r="RWA22" s="182"/>
      <c r="RWB22" s="182"/>
      <c r="RWC22" s="182"/>
      <c r="RWD22" s="182"/>
      <c r="RWE22" s="182"/>
      <c r="RWF22" s="182"/>
      <c r="RWG22" s="182"/>
      <c r="RWH22" s="182"/>
      <c r="RWI22" s="182"/>
      <c r="RWJ22" s="182"/>
      <c r="RWK22" s="182"/>
      <c r="RWL22" s="182"/>
      <c r="RWM22" s="182"/>
      <c r="RWN22" s="182"/>
      <c r="RWO22" s="182"/>
      <c r="RWP22" s="182"/>
      <c r="RWQ22" s="182"/>
      <c r="RWR22" s="182"/>
      <c r="RWS22" s="182"/>
      <c r="RWT22" s="182"/>
      <c r="RWU22" s="182"/>
      <c r="RWV22" s="182"/>
      <c r="RWW22" s="182"/>
      <c r="RWX22" s="182"/>
      <c r="RWY22" s="182"/>
      <c r="RWZ22" s="182"/>
      <c r="RXA22" s="182"/>
      <c r="RXB22" s="182"/>
      <c r="RXC22" s="182"/>
      <c r="RXD22" s="182"/>
      <c r="RXE22" s="182"/>
      <c r="RXF22" s="182"/>
      <c r="RXG22" s="182"/>
      <c r="RXH22" s="182"/>
      <c r="RXI22" s="182"/>
      <c r="RXJ22" s="182"/>
      <c r="RXK22" s="182"/>
      <c r="RXL22" s="182"/>
      <c r="RXM22" s="182"/>
      <c r="RXN22" s="182"/>
      <c r="RXO22" s="182"/>
      <c r="RXP22" s="182"/>
      <c r="RXQ22" s="182"/>
      <c r="RXR22" s="182"/>
      <c r="RXS22" s="182"/>
      <c r="RXT22" s="182"/>
      <c r="RXU22" s="182"/>
      <c r="RXV22" s="182"/>
      <c r="RXW22" s="182"/>
      <c r="RXX22" s="182"/>
      <c r="RXY22" s="182"/>
      <c r="RXZ22" s="182"/>
      <c r="RYA22" s="182"/>
      <c r="RYB22" s="182"/>
      <c r="RYC22" s="182"/>
      <c r="RYD22" s="182"/>
      <c r="RYE22" s="182"/>
      <c r="RYF22" s="182"/>
      <c r="RYG22" s="182"/>
      <c r="RYH22" s="182"/>
      <c r="RYI22" s="182"/>
      <c r="RYJ22" s="182"/>
      <c r="RYK22" s="182"/>
      <c r="RYL22" s="182"/>
      <c r="RYM22" s="182"/>
      <c r="RYN22" s="182"/>
      <c r="RYO22" s="182"/>
      <c r="RYP22" s="182"/>
      <c r="RYQ22" s="182"/>
      <c r="RYR22" s="182"/>
      <c r="RYS22" s="182"/>
      <c r="RYT22" s="182"/>
      <c r="RYU22" s="182"/>
      <c r="RYV22" s="182"/>
      <c r="RYW22" s="182"/>
      <c r="RYX22" s="182"/>
      <c r="RYY22" s="182"/>
      <c r="RYZ22" s="182"/>
      <c r="RZA22" s="182"/>
      <c r="RZB22" s="182"/>
      <c r="RZC22" s="182"/>
      <c r="RZD22" s="182"/>
      <c r="RZE22" s="182"/>
      <c r="RZF22" s="182"/>
      <c r="RZG22" s="182"/>
      <c r="RZH22" s="182"/>
      <c r="RZI22" s="182"/>
      <c r="RZJ22" s="182"/>
      <c r="RZK22" s="182"/>
      <c r="RZL22" s="182"/>
      <c r="RZM22" s="182"/>
      <c r="RZN22" s="182"/>
      <c r="RZO22" s="182"/>
      <c r="RZP22" s="182"/>
      <c r="RZQ22" s="182"/>
      <c r="RZR22" s="182"/>
      <c r="RZS22" s="182"/>
      <c r="RZT22" s="182"/>
      <c r="RZU22" s="182"/>
      <c r="RZV22" s="182"/>
      <c r="RZW22" s="182"/>
      <c r="RZX22" s="182"/>
      <c r="RZY22" s="182"/>
      <c r="RZZ22" s="182"/>
      <c r="SAA22" s="182"/>
      <c r="SAB22" s="182"/>
      <c r="SAC22" s="182"/>
      <c r="SAD22" s="182"/>
      <c r="SAE22" s="182"/>
      <c r="SAF22" s="182"/>
      <c r="SAG22" s="182"/>
      <c r="SAH22" s="182"/>
      <c r="SAI22" s="182"/>
      <c r="SAJ22" s="182"/>
      <c r="SAK22" s="182"/>
      <c r="SAL22" s="182"/>
      <c r="SAM22" s="182"/>
      <c r="SAN22" s="182"/>
      <c r="SAO22" s="182"/>
      <c r="SAP22" s="182"/>
      <c r="SAQ22" s="182"/>
      <c r="SAR22" s="182"/>
      <c r="SAS22" s="182"/>
      <c r="SAT22" s="182"/>
      <c r="SAU22" s="182"/>
      <c r="SAV22" s="182"/>
      <c r="SAW22" s="182"/>
      <c r="SAX22" s="182"/>
      <c r="SAY22" s="182"/>
      <c r="SAZ22" s="182"/>
      <c r="SBA22" s="182"/>
      <c r="SBB22" s="182"/>
      <c r="SBC22" s="182"/>
      <c r="SBD22" s="182"/>
      <c r="SBE22" s="182"/>
      <c r="SBF22" s="182"/>
      <c r="SBG22" s="182"/>
      <c r="SBH22" s="182"/>
      <c r="SBI22" s="182"/>
      <c r="SBJ22" s="182"/>
      <c r="SBK22" s="182"/>
      <c r="SBL22" s="182"/>
      <c r="SBM22" s="182"/>
      <c r="SBN22" s="182"/>
      <c r="SBO22" s="182"/>
      <c r="SBP22" s="182"/>
      <c r="SBQ22" s="182"/>
      <c r="SBR22" s="182"/>
      <c r="SBS22" s="182"/>
      <c r="SBT22" s="182"/>
      <c r="SBU22" s="182"/>
      <c r="SBV22" s="182"/>
      <c r="SBW22" s="182"/>
      <c r="SBX22" s="182"/>
      <c r="SBY22" s="182"/>
      <c r="SBZ22" s="182"/>
      <c r="SCA22" s="182"/>
      <c r="SCB22" s="182"/>
      <c r="SCC22" s="182"/>
      <c r="SCD22" s="182"/>
      <c r="SCE22" s="182"/>
      <c r="SCF22" s="182"/>
      <c r="SCG22" s="182"/>
      <c r="SCH22" s="182"/>
      <c r="SCI22" s="182"/>
      <c r="SCJ22" s="182"/>
      <c r="SCK22" s="182"/>
      <c r="SCL22" s="182"/>
      <c r="SCM22" s="182"/>
      <c r="SCN22" s="182"/>
      <c r="SCO22" s="182"/>
      <c r="SCP22" s="182"/>
      <c r="SCQ22" s="182"/>
      <c r="SCR22" s="182"/>
      <c r="SCS22" s="182"/>
      <c r="SCT22" s="182"/>
      <c r="SCU22" s="182"/>
      <c r="SCV22" s="182"/>
      <c r="SCW22" s="182"/>
      <c r="SCX22" s="182"/>
      <c r="SCY22" s="182"/>
      <c r="SCZ22" s="182"/>
      <c r="SDA22" s="182"/>
      <c r="SDB22" s="182"/>
      <c r="SDC22" s="182"/>
      <c r="SDD22" s="182"/>
      <c r="SDE22" s="182"/>
      <c r="SDF22" s="182"/>
      <c r="SDG22" s="182"/>
      <c r="SDH22" s="182"/>
      <c r="SDI22" s="182"/>
      <c r="SDJ22" s="182"/>
      <c r="SDK22" s="182"/>
      <c r="SDL22" s="182"/>
      <c r="SDM22" s="182"/>
      <c r="SDN22" s="182"/>
      <c r="SDO22" s="182"/>
      <c r="SDP22" s="182"/>
      <c r="SDQ22" s="182"/>
      <c r="SDR22" s="182"/>
      <c r="SDS22" s="182"/>
      <c r="SDT22" s="182"/>
      <c r="SDU22" s="182"/>
      <c r="SDV22" s="182"/>
      <c r="SDW22" s="182"/>
      <c r="SDX22" s="182"/>
      <c r="SDY22" s="182"/>
      <c r="SDZ22" s="182"/>
      <c r="SEA22" s="182"/>
      <c r="SEB22" s="182"/>
      <c r="SEC22" s="182"/>
      <c r="SED22" s="182"/>
      <c r="SEE22" s="182"/>
      <c r="SEF22" s="182"/>
      <c r="SEG22" s="182"/>
      <c r="SEH22" s="182"/>
      <c r="SEI22" s="182"/>
      <c r="SEJ22" s="182"/>
      <c r="SEK22" s="182"/>
      <c r="SEL22" s="182"/>
      <c r="SEM22" s="182"/>
      <c r="SEN22" s="182"/>
      <c r="SEO22" s="182"/>
      <c r="SEP22" s="182"/>
      <c r="SEQ22" s="182"/>
      <c r="SER22" s="182"/>
      <c r="SES22" s="182"/>
      <c r="SET22" s="182"/>
      <c r="SEU22" s="182"/>
      <c r="SEV22" s="182"/>
      <c r="SEW22" s="182"/>
      <c r="SEX22" s="182"/>
      <c r="SEY22" s="182"/>
      <c r="SEZ22" s="182"/>
      <c r="SFA22" s="182"/>
      <c r="SFB22" s="182"/>
      <c r="SFC22" s="182"/>
      <c r="SFD22" s="182"/>
      <c r="SFE22" s="182"/>
      <c r="SFF22" s="182"/>
      <c r="SFG22" s="182"/>
      <c r="SFH22" s="182"/>
      <c r="SFI22" s="182"/>
      <c r="SFJ22" s="182"/>
      <c r="SFK22" s="182"/>
      <c r="SFL22" s="182"/>
      <c r="SFM22" s="182"/>
      <c r="SFN22" s="182"/>
      <c r="SFO22" s="182"/>
      <c r="SFP22" s="182"/>
      <c r="SFQ22" s="182"/>
      <c r="SFR22" s="182"/>
      <c r="SFS22" s="182"/>
      <c r="SFT22" s="182"/>
      <c r="SFU22" s="182"/>
      <c r="SFV22" s="182"/>
      <c r="SFW22" s="182"/>
      <c r="SFX22" s="182"/>
      <c r="SFY22" s="182"/>
      <c r="SFZ22" s="182"/>
      <c r="SGA22" s="182"/>
      <c r="SGB22" s="182"/>
      <c r="SGC22" s="182"/>
      <c r="SGD22" s="182"/>
      <c r="SGE22" s="182"/>
      <c r="SGF22" s="182"/>
      <c r="SGG22" s="182"/>
      <c r="SGH22" s="182"/>
      <c r="SGI22" s="182"/>
      <c r="SGJ22" s="182"/>
      <c r="SGK22" s="182"/>
      <c r="SGL22" s="182"/>
      <c r="SGM22" s="182"/>
      <c r="SGN22" s="182"/>
      <c r="SGO22" s="182"/>
      <c r="SGP22" s="182"/>
      <c r="SGQ22" s="182"/>
      <c r="SGR22" s="182"/>
      <c r="SGS22" s="182"/>
      <c r="SGT22" s="182"/>
      <c r="SGU22" s="182"/>
      <c r="SGV22" s="182"/>
      <c r="SGW22" s="182"/>
      <c r="SGX22" s="182"/>
      <c r="SGY22" s="182"/>
      <c r="SGZ22" s="182"/>
      <c r="SHA22" s="182"/>
      <c r="SHB22" s="182"/>
      <c r="SHC22" s="182"/>
      <c r="SHD22" s="182"/>
      <c r="SHE22" s="182"/>
      <c r="SHF22" s="182"/>
      <c r="SHG22" s="182"/>
      <c r="SHH22" s="182"/>
      <c r="SHI22" s="182"/>
      <c r="SHJ22" s="182"/>
      <c r="SHK22" s="182"/>
      <c r="SHL22" s="182"/>
      <c r="SHM22" s="182"/>
      <c r="SHN22" s="182"/>
      <c r="SHO22" s="182"/>
      <c r="SHP22" s="182"/>
      <c r="SHQ22" s="182"/>
      <c r="SHR22" s="182"/>
      <c r="SHS22" s="182"/>
      <c r="SHT22" s="182"/>
      <c r="SHU22" s="182"/>
      <c r="SHV22" s="182"/>
      <c r="SHW22" s="182"/>
      <c r="SHX22" s="182"/>
      <c r="SHY22" s="182"/>
      <c r="SHZ22" s="182"/>
      <c r="SIA22" s="182"/>
      <c r="SIB22" s="182"/>
      <c r="SIC22" s="182"/>
      <c r="SID22" s="182"/>
      <c r="SIE22" s="182"/>
      <c r="SIF22" s="182"/>
      <c r="SIG22" s="182"/>
      <c r="SIH22" s="182"/>
      <c r="SII22" s="182"/>
      <c r="SIJ22" s="182"/>
      <c r="SIK22" s="182"/>
      <c r="SIL22" s="182"/>
      <c r="SIM22" s="182"/>
      <c r="SIN22" s="182"/>
      <c r="SIO22" s="182"/>
      <c r="SIP22" s="182"/>
      <c r="SIQ22" s="182"/>
      <c r="SIR22" s="182"/>
      <c r="SIS22" s="182"/>
      <c r="SIT22" s="182"/>
      <c r="SIU22" s="182"/>
      <c r="SIV22" s="182"/>
      <c r="SIW22" s="182"/>
      <c r="SIX22" s="182"/>
      <c r="SIY22" s="182"/>
      <c r="SIZ22" s="182"/>
      <c r="SJA22" s="182"/>
      <c r="SJB22" s="182"/>
      <c r="SJC22" s="182"/>
      <c r="SJD22" s="182"/>
      <c r="SJE22" s="182"/>
      <c r="SJF22" s="182"/>
      <c r="SJG22" s="182"/>
      <c r="SJH22" s="182"/>
      <c r="SJI22" s="182"/>
      <c r="SJJ22" s="182"/>
      <c r="SJK22" s="182"/>
      <c r="SJL22" s="182"/>
      <c r="SJM22" s="182"/>
      <c r="SJN22" s="182"/>
      <c r="SJO22" s="182"/>
      <c r="SJP22" s="182"/>
      <c r="SJQ22" s="182"/>
      <c r="SJR22" s="182"/>
      <c r="SJS22" s="182"/>
      <c r="SJT22" s="182"/>
      <c r="SJU22" s="182"/>
      <c r="SJV22" s="182"/>
      <c r="SJW22" s="182"/>
      <c r="SJX22" s="182"/>
      <c r="SJY22" s="182"/>
      <c r="SJZ22" s="182"/>
      <c r="SKA22" s="182"/>
      <c r="SKB22" s="182"/>
      <c r="SKC22" s="182"/>
      <c r="SKD22" s="182"/>
      <c r="SKE22" s="182"/>
      <c r="SKF22" s="182"/>
      <c r="SKG22" s="182"/>
      <c r="SKH22" s="182"/>
      <c r="SKI22" s="182"/>
      <c r="SKJ22" s="182"/>
      <c r="SKK22" s="182"/>
      <c r="SKL22" s="182"/>
      <c r="SKM22" s="182"/>
      <c r="SKN22" s="182"/>
      <c r="SKO22" s="182"/>
      <c r="SKP22" s="182"/>
      <c r="SKQ22" s="182"/>
      <c r="SKR22" s="182"/>
      <c r="SKS22" s="182"/>
      <c r="SKT22" s="182"/>
      <c r="SKU22" s="182"/>
      <c r="SKV22" s="182"/>
      <c r="SKW22" s="182"/>
      <c r="SKX22" s="182"/>
      <c r="SKY22" s="182"/>
      <c r="SKZ22" s="182"/>
      <c r="SLA22" s="182"/>
      <c r="SLB22" s="182"/>
      <c r="SLC22" s="182"/>
      <c r="SLD22" s="182"/>
      <c r="SLE22" s="182"/>
      <c r="SLF22" s="182"/>
      <c r="SLG22" s="182"/>
      <c r="SLH22" s="182"/>
      <c r="SLI22" s="182"/>
      <c r="SLJ22" s="182"/>
      <c r="SLK22" s="182"/>
      <c r="SLL22" s="182"/>
      <c r="SLM22" s="182"/>
      <c r="SLN22" s="182"/>
      <c r="SLO22" s="182"/>
      <c r="SLP22" s="182"/>
      <c r="SLQ22" s="182"/>
      <c r="SLR22" s="182"/>
      <c r="SLS22" s="182"/>
      <c r="SLT22" s="182"/>
      <c r="SLU22" s="182"/>
      <c r="SLV22" s="182"/>
      <c r="SLW22" s="182"/>
      <c r="SLX22" s="182"/>
      <c r="SLY22" s="182"/>
      <c r="SLZ22" s="182"/>
      <c r="SMA22" s="182"/>
      <c r="SMB22" s="182"/>
      <c r="SMC22" s="182"/>
      <c r="SMD22" s="182"/>
      <c r="SME22" s="182"/>
      <c r="SMF22" s="182"/>
      <c r="SMG22" s="182"/>
      <c r="SMH22" s="182"/>
      <c r="SMI22" s="182"/>
      <c r="SMJ22" s="182"/>
      <c r="SMK22" s="182"/>
      <c r="SML22" s="182"/>
      <c r="SMM22" s="182"/>
      <c r="SMN22" s="182"/>
      <c r="SMO22" s="182"/>
      <c r="SMP22" s="182"/>
      <c r="SMQ22" s="182"/>
      <c r="SMR22" s="182"/>
      <c r="SMS22" s="182"/>
      <c r="SMT22" s="182"/>
      <c r="SMU22" s="182"/>
      <c r="SMV22" s="182"/>
      <c r="SMW22" s="182"/>
      <c r="SMX22" s="182"/>
      <c r="SMY22" s="182"/>
      <c r="SMZ22" s="182"/>
      <c r="SNA22" s="182"/>
      <c r="SNB22" s="182"/>
      <c r="SNC22" s="182"/>
      <c r="SND22" s="182"/>
      <c r="SNE22" s="182"/>
      <c r="SNF22" s="182"/>
      <c r="SNG22" s="182"/>
      <c r="SNH22" s="182"/>
      <c r="SNI22" s="182"/>
      <c r="SNJ22" s="182"/>
      <c r="SNK22" s="182"/>
      <c r="SNL22" s="182"/>
      <c r="SNM22" s="182"/>
      <c r="SNN22" s="182"/>
      <c r="SNO22" s="182"/>
      <c r="SNP22" s="182"/>
      <c r="SNQ22" s="182"/>
      <c r="SNR22" s="182"/>
      <c r="SNS22" s="182"/>
      <c r="SNT22" s="182"/>
      <c r="SNU22" s="182"/>
      <c r="SNV22" s="182"/>
      <c r="SNW22" s="182"/>
      <c r="SNX22" s="182"/>
      <c r="SNY22" s="182"/>
      <c r="SNZ22" s="182"/>
      <c r="SOA22" s="182"/>
      <c r="SOB22" s="182"/>
      <c r="SOC22" s="182"/>
      <c r="SOD22" s="182"/>
      <c r="SOE22" s="182"/>
      <c r="SOF22" s="182"/>
      <c r="SOG22" s="182"/>
      <c r="SOH22" s="182"/>
      <c r="SOI22" s="182"/>
      <c r="SOJ22" s="182"/>
      <c r="SOK22" s="182"/>
      <c r="SOL22" s="182"/>
      <c r="SOM22" s="182"/>
      <c r="SON22" s="182"/>
      <c r="SOO22" s="182"/>
      <c r="SOP22" s="182"/>
      <c r="SOQ22" s="182"/>
      <c r="SOR22" s="182"/>
      <c r="SOS22" s="182"/>
      <c r="SOT22" s="182"/>
      <c r="SOU22" s="182"/>
      <c r="SOV22" s="182"/>
      <c r="SOW22" s="182"/>
      <c r="SOX22" s="182"/>
      <c r="SOY22" s="182"/>
      <c r="SOZ22" s="182"/>
      <c r="SPA22" s="182"/>
      <c r="SPB22" s="182"/>
      <c r="SPC22" s="182"/>
      <c r="SPD22" s="182"/>
      <c r="SPE22" s="182"/>
      <c r="SPF22" s="182"/>
      <c r="SPG22" s="182"/>
      <c r="SPH22" s="182"/>
      <c r="SPI22" s="182"/>
      <c r="SPJ22" s="182"/>
      <c r="SPK22" s="182"/>
      <c r="SPL22" s="182"/>
      <c r="SPM22" s="182"/>
      <c r="SPN22" s="182"/>
      <c r="SPO22" s="182"/>
      <c r="SPP22" s="182"/>
      <c r="SPQ22" s="182"/>
      <c r="SPR22" s="182"/>
      <c r="SPS22" s="182"/>
      <c r="SPT22" s="182"/>
      <c r="SPU22" s="182"/>
      <c r="SPV22" s="182"/>
      <c r="SPW22" s="182"/>
      <c r="SPX22" s="182"/>
      <c r="SPY22" s="182"/>
      <c r="SPZ22" s="182"/>
      <c r="SQA22" s="182"/>
      <c r="SQB22" s="182"/>
      <c r="SQC22" s="182"/>
      <c r="SQD22" s="182"/>
      <c r="SQE22" s="182"/>
      <c r="SQF22" s="182"/>
      <c r="SQG22" s="182"/>
      <c r="SQH22" s="182"/>
      <c r="SQI22" s="182"/>
      <c r="SQJ22" s="182"/>
      <c r="SQK22" s="182"/>
      <c r="SQL22" s="182"/>
      <c r="SQM22" s="182"/>
      <c r="SQN22" s="182"/>
      <c r="SQO22" s="182"/>
      <c r="SQP22" s="182"/>
      <c r="SQQ22" s="182"/>
      <c r="SQR22" s="182"/>
      <c r="SQS22" s="182"/>
      <c r="SQT22" s="182"/>
      <c r="SQU22" s="182"/>
      <c r="SQV22" s="182"/>
      <c r="SQW22" s="182"/>
      <c r="SQX22" s="182"/>
      <c r="SQY22" s="182"/>
      <c r="SQZ22" s="182"/>
      <c r="SRA22" s="182"/>
      <c r="SRB22" s="182"/>
      <c r="SRC22" s="182"/>
      <c r="SRD22" s="182"/>
      <c r="SRE22" s="182"/>
      <c r="SRF22" s="182"/>
      <c r="SRG22" s="182"/>
      <c r="SRH22" s="182"/>
      <c r="SRI22" s="182"/>
      <c r="SRJ22" s="182"/>
      <c r="SRK22" s="182"/>
      <c r="SRL22" s="182"/>
      <c r="SRM22" s="182"/>
      <c r="SRN22" s="182"/>
      <c r="SRO22" s="182"/>
      <c r="SRP22" s="182"/>
      <c r="SRQ22" s="182"/>
      <c r="SRR22" s="182"/>
      <c r="SRS22" s="182"/>
      <c r="SRT22" s="182"/>
      <c r="SRU22" s="182"/>
      <c r="SRV22" s="182"/>
      <c r="SRW22" s="182"/>
      <c r="SRX22" s="182"/>
      <c r="SRY22" s="182"/>
      <c r="SRZ22" s="182"/>
      <c r="SSA22" s="182"/>
      <c r="SSB22" s="182"/>
      <c r="SSC22" s="182"/>
      <c r="SSD22" s="182"/>
      <c r="SSE22" s="182"/>
      <c r="SSF22" s="182"/>
      <c r="SSG22" s="182"/>
      <c r="SSH22" s="182"/>
      <c r="SSI22" s="182"/>
      <c r="SSJ22" s="182"/>
      <c r="SSK22" s="182"/>
      <c r="SSL22" s="182"/>
      <c r="SSM22" s="182"/>
      <c r="SSN22" s="182"/>
      <c r="SSO22" s="182"/>
      <c r="SSP22" s="182"/>
      <c r="SSQ22" s="182"/>
      <c r="SSR22" s="182"/>
      <c r="SSS22" s="182"/>
      <c r="SST22" s="182"/>
      <c r="SSU22" s="182"/>
      <c r="SSV22" s="182"/>
      <c r="SSW22" s="182"/>
      <c r="SSX22" s="182"/>
      <c r="SSY22" s="182"/>
      <c r="SSZ22" s="182"/>
      <c r="STA22" s="182"/>
      <c r="STB22" s="182"/>
      <c r="STC22" s="182"/>
      <c r="STD22" s="182"/>
      <c r="STE22" s="182"/>
      <c r="STF22" s="182"/>
      <c r="STG22" s="182"/>
      <c r="STH22" s="182"/>
      <c r="STI22" s="182"/>
      <c r="STJ22" s="182"/>
      <c r="STK22" s="182"/>
      <c r="STL22" s="182"/>
      <c r="STM22" s="182"/>
      <c r="STN22" s="182"/>
      <c r="STO22" s="182"/>
      <c r="STP22" s="182"/>
      <c r="STQ22" s="182"/>
      <c r="STR22" s="182"/>
      <c r="STS22" s="182"/>
      <c r="STT22" s="182"/>
      <c r="STU22" s="182"/>
      <c r="STV22" s="182"/>
      <c r="STW22" s="182"/>
      <c r="STX22" s="182"/>
      <c r="STY22" s="182"/>
      <c r="STZ22" s="182"/>
      <c r="SUA22" s="182"/>
      <c r="SUB22" s="182"/>
      <c r="SUC22" s="182"/>
      <c r="SUD22" s="182"/>
      <c r="SUE22" s="182"/>
      <c r="SUF22" s="182"/>
      <c r="SUG22" s="182"/>
      <c r="SUH22" s="182"/>
      <c r="SUI22" s="182"/>
      <c r="SUJ22" s="182"/>
      <c r="SUK22" s="182"/>
      <c r="SUL22" s="182"/>
      <c r="SUM22" s="182"/>
      <c r="SUN22" s="182"/>
      <c r="SUO22" s="182"/>
      <c r="SUP22" s="182"/>
      <c r="SUQ22" s="182"/>
      <c r="SUR22" s="182"/>
      <c r="SUS22" s="182"/>
      <c r="SUT22" s="182"/>
      <c r="SUU22" s="182"/>
      <c r="SUV22" s="182"/>
      <c r="SUW22" s="182"/>
      <c r="SUX22" s="182"/>
      <c r="SUY22" s="182"/>
      <c r="SUZ22" s="182"/>
      <c r="SVA22" s="182"/>
      <c r="SVB22" s="182"/>
      <c r="SVC22" s="182"/>
      <c r="SVD22" s="182"/>
      <c r="SVE22" s="182"/>
      <c r="SVF22" s="182"/>
      <c r="SVG22" s="182"/>
      <c r="SVH22" s="182"/>
      <c r="SVI22" s="182"/>
      <c r="SVJ22" s="182"/>
      <c r="SVK22" s="182"/>
      <c r="SVL22" s="182"/>
      <c r="SVM22" s="182"/>
      <c r="SVN22" s="182"/>
      <c r="SVO22" s="182"/>
      <c r="SVP22" s="182"/>
      <c r="SVQ22" s="182"/>
      <c r="SVR22" s="182"/>
      <c r="SVS22" s="182"/>
      <c r="SVT22" s="182"/>
      <c r="SVU22" s="182"/>
      <c r="SVV22" s="182"/>
      <c r="SVW22" s="182"/>
      <c r="SVX22" s="182"/>
      <c r="SVY22" s="182"/>
      <c r="SVZ22" s="182"/>
      <c r="SWA22" s="182"/>
      <c r="SWB22" s="182"/>
      <c r="SWC22" s="182"/>
      <c r="SWD22" s="182"/>
      <c r="SWE22" s="182"/>
      <c r="SWF22" s="182"/>
      <c r="SWG22" s="182"/>
      <c r="SWH22" s="182"/>
      <c r="SWI22" s="182"/>
      <c r="SWJ22" s="182"/>
      <c r="SWK22" s="182"/>
      <c r="SWL22" s="182"/>
      <c r="SWM22" s="182"/>
      <c r="SWN22" s="182"/>
      <c r="SWO22" s="182"/>
      <c r="SWP22" s="182"/>
      <c r="SWQ22" s="182"/>
      <c r="SWR22" s="182"/>
      <c r="SWS22" s="182"/>
      <c r="SWT22" s="182"/>
      <c r="SWU22" s="182"/>
      <c r="SWV22" s="182"/>
      <c r="SWW22" s="182"/>
      <c r="SWX22" s="182"/>
      <c r="SWY22" s="182"/>
      <c r="SWZ22" s="182"/>
      <c r="SXA22" s="182"/>
      <c r="SXB22" s="182"/>
      <c r="SXC22" s="182"/>
      <c r="SXD22" s="182"/>
      <c r="SXE22" s="182"/>
      <c r="SXF22" s="182"/>
      <c r="SXG22" s="182"/>
      <c r="SXH22" s="182"/>
      <c r="SXI22" s="182"/>
      <c r="SXJ22" s="182"/>
      <c r="SXK22" s="182"/>
      <c r="SXL22" s="182"/>
      <c r="SXM22" s="182"/>
      <c r="SXN22" s="182"/>
      <c r="SXO22" s="182"/>
      <c r="SXP22" s="182"/>
      <c r="SXQ22" s="182"/>
      <c r="SXR22" s="182"/>
      <c r="SXS22" s="182"/>
      <c r="SXT22" s="182"/>
      <c r="SXU22" s="182"/>
      <c r="SXV22" s="182"/>
      <c r="SXW22" s="182"/>
      <c r="SXX22" s="182"/>
      <c r="SXY22" s="182"/>
      <c r="SXZ22" s="182"/>
      <c r="SYA22" s="182"/>
      <c r="SYB22" s="182"/>
      <c r="SYC22" s="182"/>
      <c r="SYD22" s="182"/>
      <c r="SYE22" s="182"/>
      <c r="SYF22" s="182"/>
      <c r="SYG22" s="182"/>
      <c r="SYH22" s="182"/>
      <c r="SYI22" s="182"/>
      <c r="SYJ22" s="182"/>
      <c r="SYK22" s="182"/>
      <c r="SYL22" s="182"/>
      <c r="SYM22" s="182"/>
      <c r="SYN22" s="182"/>
      <c r="SYO22" s="182"/>
      <c r="SYP22" s="182"/>
      <c r="SYQ22" s="182"/>
      <c r="SYR22" s="182"/>
      <c r="SYS22" s="182"/>
      <c r="SYT22" s="182"/>
      <c r="SYU22" s="182"/>
      <c r="SYV22" s="182"/>
      <c r="SYW22" s="182"/>
      <c r="SYX22" s="182"/>
      <c r="SYY22" s="182"/>
      <c r="SYZ22" s="182"/>
      <c r="SZA22" s="182"/>
      <c r="SZB22" s="182"/>
      <c r="SZC22" s="182"/>
      <c r="SZD22" s="182"/>
      <c r="SZE22" s="182"/>
      <c r="SZF22" s="182"/>
      <c r="SZG22" s="182"/>
      <c r="SZH22" s="182"/>
      <c r="SZI22" s="182"/>
      <c r="SZJ22" s="182"/>
      <c r="SZK22" s="182"/>
      <c r="SZL22" s="182"/>
      <c r="SZM22" s="182"/>
      <c r="SZN22" s="182"/>
      <c r="SZO22" s="182"/>
      <c r="SZP22" s="182"/>
      <c r="SZQ22" s="182"/>
      <c r="SZR22" s="182"/>
      <c r="SZS22" s="182"/>
      <c r="SZT22" s="182"/>
      <c r="SZU22" s="182"/>
      <c r="SZV22" s="182"/>
      <c r="SZW22" s="182"/>
      <c r="SZX22" s="182"/>
      <c r="SZY22" s="182"/>
      <c r="SZZ22" s="182"/>
      <c r="TAA22" s="182"/>
      <c r="TAB22" s="182"/>
      <c r="TAC22" s="182"/>
      <c r="TAD22" s="182"/>
      <c r="TAE22" s="182"/>
      <c r="TAF22" s="182"/>
      <c r="TAG22" s="182"/>
      <c r="TAH22" s="182"/>
      <c r="TAI22" s="182"/>
      <c r="TAJ22" s="182"/>
      <c r="TAK22" s="182"/>
      <c r="TAL22" s="182"/>
      <c r="TAM22" s="182"/>
      <c r="TAN22" s="182"/>
      <c r="TAO22" s="182"/>
      <c r="TAP22" s="182"/>
      <c r="TAQ22" s="182"/>
      <c r="TAR22" s="182"/>
      <c r="TAS22" s="182"/>
      <c r="TAT22" s="182"/>
      <c r="TAU22" s="182"/>
      <c r="TAV22" s="182"/>
      <c r="TAW22" s="182"/>
      <c r="TAX22" s="182"/>
      <c r="TAY22" s="182"/>
      <c r="TAZ22" s="182"/>
      <c r="TBA22" s="182"/>
      <c r="TBB22" s="182"/>
      <c r="TBC22" s="182"/>
      <c r="TBD22" s="182"/>
      <c r="TBE22" s="182"/>
      <c r="TBF22" s="182"/>
      <c r="TBG22" s="182"/>
      <c r="TBH22" s="182"/>
      <c r="TBI22" s="182"/>
      <c r="TBJ22" s="182"/>
      <c r="TBK22" s="182"/>
      <c r="TBL22" s="182"/>
      <c r="TBM22" s="182"/>
      <c r="TBN22" s="182"/>
      <c r="TBO22" s="182"/>
      <c r="TBP22" s="182"/>
      <c r="TBQ22" s="182"/>
      <c r="TBR22" s="182"/>
      <c r="TBS22" s="182"/>
      <c r="TBT22" s="182"/>
      <c r="TBU22" s="182"/>
      <c r="TBV22" s="182"/>
      <c r="TBW22" s="182"/>
      <c r="TBX22" s="182"/>
      <c r="TBY22" s="182"/>
      <c r="TBZ22" s="182"/>
      <c r="TCA22" s="182"/>
      <c r="TCB22" s="182"/>
      <c r="TCC22" s="182"/>
      <c r="TCD22" s="182"/>
      <c r="TCE22" s="182"/>
      <c r="TCF22" s="182"/>
      <c r="TCG22" s="182"/>
      <c r="TCH22" s="182"/>
      <c r="TCI22" s="182"/>
      <c r="TCJ22" s="182"/>
      <c r="TCK22" s="182"/>
      <c r="TCL22" s="182"/>
      <c r="TCM22" s="182"/>
      <c r="TCN22" s="182"/>
      <c r="TCO22" s="182"/>
      <c r="TCP22" s="182"/>
      <c r="TCQ22" s="182"/>
      <c r="TCR22" s="182"/>
      <c r="TCS22" s="182"/>
      <c r="TCT22" s="182"/>
      <c r="TCU22" s="182"/>
      <c r="TCV22" s="182"/>
      <c r="TCW22" s="182"/>
      <c r="TCX22" s="182"/>
      <c r="TCY22" s="182"/>
      <c r="TCZ22" s="182"/>
      <c r="TDA22" s="182"/>
      <c r="TDB22" s="182"/>
      <c r="TDC22" s="182"/>
      <c r="TDD22" s="182"/>
      <c r="TDE22" s="182"/>
      <c r="TDF22" s="182"/>
      <c r="TDG22" s="182"/>
      <c r="TDH22" s="182"/>
      <c r="TDI22" s="182"/>
      <c r="TDJ22" s="182"/>
      <c r="TDK22" s="182"/>
      <c r="TDL22" s="182"/>
      <c r="TDM22" s="182"/>
      <c r="TDN22" s="182"/>
      <c r="TDO22" s="182"/>
      <c r="TDP22" s="182"/>
      <c r="TDQ22" s="182"/>
      <c r="TDR22" s="182"/>
      <c r="TDS22" s="182"/>
      <c r="TDT22" s="182"/>
      <c r="TDU22" s="182"/>
      <c r="TDV22" s="182"/>
      <c r="TDW22" s="182"/>
      <c r="TDX22" s="182"/>
      <c r="TDY22" s="182"/>
      <c r="TDZ22" s="182"/>
      <c r="TEA22" s="182"/>
      <c r="TEB22" s="182"/>
      <c r="TEC22" s="182"/>
      <c r="TED22" s="182"/>
      <c r="TEE22" s="182"/>
      <c r="TEF22" s="182"/>
      <c r="TEG22" s="182"/>
      <c r="TEH22" s="182"/>
      <c r="TEI22" s="182"/>
      <c r="TEJ22" s="182"/>
      <c r="TEK22" s="182"/>
      <c r="TEL22" s="182"/>
      <c r="TEM22" s="182"/>
      <c r="TEN22" s="182"/>
      <c r="TEO22" s="182"/>
      <c r="TEP22" s="182"/>
      <c r="TEQ22" s="182"/>
      <c r="TER22" s="182"/>
      <c r="TES22" s="182"/>
      <c r="TET22" s="182"/>
      <c r="TEU22" s="182"/>
      <c r="TEV22" s="182"/>
      <c r="TEW22" s="182"/>
      <c r="TEX22" s="182"/>
      <c r="TEY22" s="182"/>
      <c r="TEZ22" s="182"/>
      <c r="TFA22" s="182"/>
      <c r="TFB22" s="182"/>
      <c r="TFC22" s="182"/>
      <c r="TFD22" s="182"/>
      <c r="TFE22" s="182"/>
      <c r="TFF22" s="182"/>
      <c r="TFG22" s="182"/>
      <c r="TFH22" s="182"/>
      <c r="TFI22" s="182"/>
      <c r="TFJ22" s="182"/>
      <c r="TFK22" s="182"/>
      <c r="TFL22" s="182"/>
      <c r="TFM22" s="182"/>
      <c r="TFN22" s="182"/>
      <c r="TFO22" s="182"/>
      <c r="TFP22" s="182"/>
      <c r="TFQ22" s="182"/>
      <c r="TFR22" s="182"/>
      <c r="TFS22" s="182"/>
      <c r="TFT22" s="182"/>
      <c r="TFU22" s="182"/>
      <c r="TFV22" s="182"/>
      <c r="TFW22" s="182"/>
      <c r="TFX22" s="182"/>
      <c r="TFY22" s="182"/>
      <c r="TFZ22" s="182"/>
      <c r="TGA22" s="182"/>
      <c r="TGB22" s="182"/>
      <c r="TGC22" s="182"/>
      <c r="TGD22" s="182"/>
      <c r="TGE22" s="182"/>
      <c r="TGF22" s="182"/>
      <c r="TGG22" s="182"/>
      <c r="TGH22" s="182"/>
      <c r="TGI22" s="182"/>
      <c r="TGJ22" s="182"/>
      <c r="TGK22" s="182"/>
      <c r="TGL22" s="182"/>
      <c r="TGM22" s="182"/>
      <c r="TGN22" s="182"/>
      <c r="TGO22" s="182"/>
      <c r="TGP22" s="182"/>
      <c r="TGQ22" s="182"/>
      <c r="TGR22" s="182"/>
      <c r="TGS22" s="182"/>
      <c r="TGT22" s="182"/>
      <c r="TGU22" s="182"/>
      <c r="TGV22" s="182"/>
      <c r="TGW22" s="182"/>
      <c r="TGX22" s="182"/>
      <c r="TGY22" s="182"/>
      <c r="TGZ22" s="182"/>
      <c r="THA22" s="182"/>
      <c r="THB22" s="182"/>
      <c r="THC22" s="182"/>
      <c r="THD22" s="182"/>
      <c r="THE22" s="182"/>
      <c r="THF22" s="182"/>
      <c r="THG22" s="182"/>
      <c r="THH22" s="182"/>
      <c r="THI22" s="182"/>
      <c r="THJ22" s="182"/>
      <c r="THK22" s="182"/>
      <c r="THL22" s="182"/>
      <c r="THM22" s="182"/>
      <c r="THN22" s="182"/>
      <c r="THO22" s="182"/>
      <c r="THP22" s="182"/>
      <c r="THQ22" s="182"/>
      <c r="THR22" s="182"/>
      <c r="THS22" s="182"/>
      <c r="THT22" s="182"/>
      <c r="THU22" s="182"/>
      <c r="THV22" s="182"/>
      <c r="THW22" s="182"/>
      <c r="THX22" s="182"/>
      <c r="THY22" s="182"/>
      <c r="THZ22" s="182"/>
      <c r="TIA22" s="182"/>
      <c r="TIB22" s="182"/>
      <c r="TIC22" s="182"/>
      <c r="TID22" s="182"/>
      <c r="TIE22" s="182"/>
      <c r="TIF22" s="182"/>
      <c r="TIG22" s="182"/>
      <c r="TIH22" s="182"/>
      <c r="TII22" s="182"/>
      <c r="TIJ22" s="182"/>
      <c r="TIK22" s="182"/>
      <c r="TIL22" s="182"/>
      <c r="TIM22" s="182"/>
      <c r="TIN22" s="182"/>
      <c r="TIO22" s="182"/>
      <c r="TIP22" s="182"/>
      <c r="TIQ22" s="182"/>
      <c r="TIR22" s="182"/>
      <c r="TIS22" s="182"/>
      <c r="TIT22" s="182"/>
      <c r="TIU22" s="182"/>
      <c r="TIV22" s="182"/>
      <c r="TIW22" s="182"/>
      <c r="TIX22" s="182"/>
      <c r="TIY22" s="182"/>
      <c r="TIZ22" s="182"/>
      <c r="TJA22" s="182"/>
      <c r="TJB22" s="182"/>
      <c r="TJC22" s="182"/>
      <c r="TJD22" s="182"/>
      <c r="TJE22" s="182"/>
      <c r="TJF22" s="182"/>
      <c r="TJG22" s="182"/>
      <c r="TJH22" s="182"/>
      <c r="TJI22" s="182"/>
      <c r="TJJ22" s="182"/>
      <c r="TJK22" s="182"/>
      <c r="TJL22" s="182"/>
      <c r="TJM22" s="182"/>
      <c r="TJN22" s="182"/>
      <c r="TJO22" s="182"/>
      <c r="TJP22" s="182"/>
      <c r="TJQ22" s="182"/>
      <c r="TJR22" s="182"/>
      <c r="TJS22" s="182"/>
      <c r="TJT22" s="182"/>
      <c r="TJU22" s="182"/>
      <c r="TJV22" s="182"/>
      <c r="TJW22" s="182"/>
      <c r="TJX22" s="182"/>
      <c r="TJY22" s="182"/>
      <c r="TJZ22" s="182"/>
      <c r="TKA22" s="182"/>
      <c r="TKB22" s="182"/>
      <c r="TKC22" s="182"/>
      <c r="TKD22" s="182"/>
      <c r="TKE22" s="182"/>
      <c r="TKF22" s="182"/>
      <c r="TKG22" s="182"/>
      <c r="TKH22" s="182"/>
      <c r="TKI22" s="182"/>
      <c r="TKJ22" s="182"/>
      <c r="TKK22" s="182"/>
      <c r="TKL22" s="182"/>
      <c r="TKM22" s="182"/>
      <c r="TKN22" s="182"/>
      <c r="TKO22" s="182"/>
      <c r="TKP22" s="182"/>
      <c r="TKQ22" s="182"/>
      <c r="TKR22" s="182"/>
      <c r="TKS22" s="182"/>
      <c r="TKT22" s="182"/>
      <c r="TKU22" s="182"/>
      <c r="TKV22" s="182"/>
      <c r="TKW22" s="182"/>
      <c r="TKX22" s="182"/>
      <c r="TKY22" s="182"/>
      <c r="TKZ22" s="182"/>
      <c r="TLA22" s="182"/>
      <c r="TLB22" s="182"/>
      <c r="TLC22" s="182"/>
      <c r="TLD22" s="182"/>
      <c r="TLE22" s="182"/>
      <c r="TLF22" s="182"/>
      <c r="TLG22" s="182"/>
      <c r="TLH22" s="182"/>
      <c r="TLI22" s="182"/>
      <c r="TLJ22" s="182"/>
      <c r="TLK22" s="182"/>
      <c r="TLL22" s="182"/>
      <c r="TLM22" s="182"/>
      <c r="TLN22" s="182"/>
      <c r="TLO22" s="182"/>
      <c r="TLP22" s="182"/>
      <c r="TLQ22" s="182"/>
      <c r="TLR22" s="182"/>
      <c r="TLS22" s="182"/>
      <c r="TLT22" s="182"/>
      <c r="TLU22" s="182"/>
      <c r="TLV22" s="182"/>
      <c r="TLW22" s="182"/>
      <c r="TLX22" s="182"/>
      <c r="TLY22" s="182"/>
      <c r="TLZ22" s="182"/>
      <c r="TMA22" s="182"/>
      <c r="TMB22" s="182"/>
      <c r="TMC22" s="182"/>
      <c r="TMD22" s="182"/>
      <c r="TME22" s="182"/>
      <c r="TMF22" s="182"/>
      <c r="TMG22" s="182"/>
      <c r="TMH22" s="182"/>
      <c r="TMI22" s="182"/>
      <c r="TMJ22" s="182"/>
      <c r="TMK22" s="182"/>
      <c r="TML22" s="182"/>
      <c r="TMM22" s="182"/>
      <c r="TMN22" s="182"/>
      <c r="TMO22" s="182"/>
      <c r="TMP22" s="182"/>
      <c r="TMQ22" s="182"/>
      <c r="TMR22" s="182"/>
      <c r="TMS22" s="182"/>
      <c r="TMT22" s="182"/>
      <c r="TMU22" s="182"/>
      <c r="TMV22" s="182"/>
      <c r="TMW22" s="182"/>
      <c r="TMX22" s="182"/>
      <c r="TMY22" s="182"/>
      <c r="TMZ22" s="182"/>
      <c r="TNA22" s="182"/>
      <c r="TNB22" s="182"/>
      <c r="TNC22" s="182"/>
      <c r="TND22" s="182"/>
      <c r="TNE22" s="182"/>
      <c r="TNF22" s="182"/>
      <c r="TNG22" s="182"/>
      <c r="TNH22" s="182"/>
      <c r="TNI22" s="182"/>
      <c r="TNJ22" s="182"/>
      <c r="TNK22" s="182"/>
      <c r="TNL22" s="182"/>
      <c r="TNM22" s="182"/>
      <c r="TNN22" s="182"/>
      <c r="TNO22" s="182"/>
      <c r="TNP22" s="182"/>
      <c r="TNQ22" s="182"/>
      <c r="TNR22" s="182"/>
      <c r="TNS22" s="182"/>
      <c r="TNT22" s="182"/>
      <c r="TNU22" s="182"/>
      <c r="TNV22" s="182"/>
      <c r="TNW22" s="182"/>
      <c r="TNX22" s="182"/>
      <c r="TNY22" s="182"/>
      <c r="TNZ22" s="182"/>
      <c r="TOA22" s="182"/>
      <c r="TOB22" s="182"/>
      <c r="TOC22" s="182"/>
      <c r="TOD22" s="182"/>
      <c r="TOE22" s="182"/>
      <c r="TOF22" s="182"/>
      <c r="TOG22" s="182"/>
      <c r="TOH22" s="182"/>
      <c r="TOI22" s="182"/>
      <c r="TOJ22" s="182"/>
      <c r="TOK22" s="182"/>
      <c r="TOL22" s="182"/>
      <c r="TOM22" s="182"/>
      <c r="TON22" s="182"/>
      <c r="TOO22" s="182"/>
      <c r="TOP22" s="182"/>
      <c r="TOQ22" s="182"/>
      <c r="TOR22" s="182"/>
      <c r="TOS22" s="182"/>
      <c r="TOT22" s="182"/>
      <c r="TOU22" s="182"/>
      <c r="TOV22" s="182"/>
      <c r="TOW22" s="182"/>
      <c r="TOX22" s="182"/>
      <c r="TOY22" s="182"/>
      <c r="TOZ22" s="182"/>
      <c r="TPA22" s="182"/>
      <c r="TPB22" s="182"/>
      <c r="TPC22" s="182"/>
      <c r="TPD22" s="182"/>
      <c r="TPE22" s="182"/>
      <c r="TPF22" s="182"/>
      <c r="TPG22" s="182"/>
      <c r="TPH22" s="182"/>
      <c r="TPI22" s="182"/>
      <c r="TPJ22" s="182"/>
      <c r="TPK22" s="182"/>
      <c r="TPL22" s="182"/>
      <c r="TPM22" s="182"/>
      <c r="TPN22" s="182"/>
      <c r="TPO22" s="182"/>
      <c r="TPP22" s="182"/>
      <c r="TPQ22" s="182"/>
      <c r="TPR22" s="182"/>
      <c r="TPS22" s="182"/>
      <c r="TPT22" s="182"/>
      <c r="TPU22" s="182"/>
      <c r="TPV22" s="182"/>
      <c r="TPW22" s="182"/>
      <c r="TPX22" s="182"/>
      <c r="TPY22" s="182"/>
      <c r="TPZ22" s="182"/>
      <c r="TQA22" s="182"/>
      <c r="TQB22" s="182"/>
      <c r="TQC22" s="182"/>
      <c r="TQD22" s="182"/>
      <c r="TQE22" s="182"/>
      <c r="TQF22" s="182"/>
      <c r="TQG22" s="182"/>
      <c r="TQH22" s="182"/>
      <c r="TQI22" s="182"/>
      <c r="TQJ22" s="182"/>
      <c r="TQK22" s="182"/>
      <c r="TQL22" s="182"/>
      <c r="TQM22" s="182"/>
      <c r="TQN22" s="182"/>
      <c r="TQO22" s="182"/>
      <c r="TQP22" s="182"/>
      <c r="TQQ22" s="182"/>
      <c r="TQR22" s="182"/>
      <c r="TQS22" s="182"/>
      <c r="TQT22" s="182"/>
      <c r="TQU22" s="182"/>
      <c r="TQV22" s="182"/>
      <c r="TQW22" s="182"/>
      <c r="TQX22" s="182"/>
      <c r="TQY22" s="182"/>
      <c r="TQZ22" s="182"/>
      <c r="TRA22" s="182"/>
      <c r="TRB22" s="182"/>
      <c r="TRC22" s="182"/>
      <c r="TRD22" s="182"/>
      <c r="TRE22" s="182"/>
      <c r="TRF22" s="182"/>
      <c r="TRG22" s="182"/>
      <c r="TRH22" s="182"/>
      <c r="TRI22" s="182"/>
      <c r="TRJ22" s="182"/>
      <c r="TRK22" s="182"/>
      <c r="TRL22" s="182"/>
      <c r="TRM22" s="182"/>
      <c r="TRN22" s="182"/>
      <c r="TRO22" s="182"/>
      <c r="TRP22" s="182"/>
      <c r="TRQ22" s="182"/>
      <c r="TRR22" s="182"/>
      <c r="TRS22" s="182"/>
      <c r="TRT22" s="182"/>
      <c r="TRU22" s="182"/>
      <c r="TRV22" s="182"/>
      <c r="TRW22" s="182"/>
      <c r="TRX22" s="182"/>
      <c r="TRY22" s="182"/>
      <c r="TRZ22" s="182"/>
      <c r="TSA22" s="182"/>
      <c r="TSB22" s="182"/>
      <c r="TSC22" s="182"/>
      <c r="TSD22" s="182"/>
      <c r="TSE22" s="182"/>
      <c r="TSF22" s="182"/>
      <c r="TSG22" s="182"/>
      <c r="TSH22" s="182"/>
      <c r="TSI22" s="182"/>
      <c r="TSJ22" s="182"/>
      <c r="TSK22" s="182"/>
      <c r="TSL22" s="182"/>
      <c r="TSM22" s="182"/>
      <c r="TSN22" s="182"/>
      <c r="TSO22" s="182"/>
      <c r="TSP22" s="182"/>
      <c r="TSQ22" s="182"/>
      <c r="TSR22" s="182"/>
      <c r="TSS22" s="182"/>
      <c r="TST22" s="182"/>
      <c r="TSU22" s="182"/>
      <c r="TSV22" s="182"/>
      <c r="TSW22" s="182"/>
      <c r="TSX22" s="182"/>
      <c r="TSY22" s="182"/>
      <c r="TSZ22" s="182"/>
      <c r="TTA22" s="182"/>
      <c r="TTB22" s="182"/>
      <c r="TTC22" s="182"/>
      <c r="TTD22" s="182"/>
      <c r="TTE22" s="182"/>
      <c r="TTF22" s="182"/>
      <c r="TTG22" s="182"/>
      <c r="TTH22" s="182"/>
      <c r="TTI22" s="182"/>
      <c r="TTJ22" s="182"/>
      <c r="TTK22" s="182"/>
      <c r="TTL22" s="182"/>
      <c r="TTM22" s="182"/>
      <c r="TTN22" s="182"/>
      <c r="TTO22" s="182"/>
      <c r="TTP22" s="182"/>
      <c r="TTQ22" s="182"/>
      <c r="TTR22" s="182"/>
      <c r="TTS22" s="182"/>
      <c r="TTT22" s="182"/>
      <c r="TTU22" s="182"/>
      <c r="TTV22" s="182"/>
      <c r="TTW22" s="182"/>
      <c r="TTX22" s="182"/>
      <c r="TTY22" s="182"/>
      <c r="TTZ22" s="182"/>
      <c r="TUA22" s="182"/>
      <c r="TUB22" s="182"/>
      <c r="TUC22" s="182"/>
      <c r="TUD22" s="182"/>
      <c r="TUE22" s="182"/>
      <c r="TUF22" s="182"/>
      <c r="TUG22" s="182"/>
      <c r="TUH22" s="182"/>
      <c r="TUI22" s="182"/>
      <c r="TUJ22" s="182"/>
      <c r="TUK22" s="182"/>
      <c r="TUL22" s="182"/>
      <c r="TUM22" s="182"/>
      <c r="TUN22" s="182"/>
      <c r="TUO22" s="182"/>
      <c r="TUP22" s="182"/>
      <c r="TUQ22" s="182"/>
      <c r="TUR22" s="182"/>
      <c r="TUS22" s="182"/>
      <c r="TUT22" s="182"/>
      <c r="TUU22" s="182"/>
      <c r="TUV22" s="182"/>
      <c r="TUW22" s="182"/>
      <c r="TUX22" s="182"/>
      <c r="TUY22" s="182"/>
      <c r="TUZ22" s="182"/>
      <c r="TVA22" s="182"/>
      <c r="TVB22" s="182"/>
      <c r="TVC22" s="182"/>
      <c r="TVD22" s="182"/>
      <c r="TVE22" s="182"/>
      <c r="TVF22" s="182"/>
      <c r="TVG22" s="182"/>
      <c r="TVH22" s="182"/>
      <c r="TVI22" s="182"/>
      <c r="TVJ22" s="182"/>
      <c r="TVK22" s="182"/>
      <c r="TVL22" s="182"/>
      <c r="TVM22" s="182"/>
      <c r="TVN22" s="182"/>
      <c r="TVO22" s="182"/>
      <c r="TVP22" s="182"/>
      <c r="TVQ22" s="182"/>
      <c r="TVR22" s="182"/>
      <c r="TVS22" s="182"/>
      <c r="TVT22" s="182"/>
      <c r="TVU22" s="182"/>
      <c r="TVV22" s="182"/>
      <c r="TVW22" s="182"/>
      <c r="TVX22" s="182"/>
      <c r="TVY22" s="182"/>
      <c r="TVZ22" s="182"/>
      <c r="TWA22" s="182"/>
      <c r="TWB22" s="182"/>
      <c r="TWC22" s="182"/>
      <c r="TWD22" s="182"/>
      <c r="TWE22" s="182"/>
      <c r="TWF22" s="182"/>
      <c r="TWG22" s="182"/>
      <c r="TWH22" s="182"/>
      <c r="TWI22" s="182"/>
      <c r="TWJ22" s="182"/>
      <c r="TWK22" s="182"/>
      <c r="TWL22" s="182"/>
      <c r="TWM22" s="182"/>
      <c r="TWN22" s="182"/>
      <c r="TWO22" s="182"/>
      <c r="TWP22" s="182"/>
      <c r="TWQ22" s="182"/>
      <c r="TWR22" s="182"/>
      <c r="TWS22" s="182"/>
      <c r="TWT22" s="182"/>
      <c r="TWU22" s="182"/>
      <c r="TWV22" s="182"/>
      <c r="TWW22" s="182"/>
      <c r="TWX22" s="182"/>
      <c r="TWY22" s="182"/>
      <c r="TWZ22" s="182"/>
      <c r="TXA22" s="182"/>
      <c r="TXB22" s="182"/>
      <c r="TXC22" s="182"/>
      <c r="TXD22" s="182"/>
      <c r="TXE22" s="182"/>
      <c r="TXF22" s="182"/>
      <c r="TXG22" s="182"/>
      <c r="TXH22" s="182"/>
      <c r="TXI22" s="182"/>
      <c r="TXJ22" s="182"/>
      <c r="TXK22" s="182"/>
      <c r="TXL22" s="182"/>
      <c r="TXM22" s="182"/>
      <c r="TXN22" s="182"/>
      <c r="TXO22" s="182"/>
      <c r="TXP22" s="182"/>
      <c r="TXQ22" s="182"/>
      <c r="TXR22" s="182"/>
      <c r="TXS22" s="182"/>
      <c r="TXT22" s="182"/>
      <c r="TXU22" s="182"/>
      <c r="TXV22" s="182"/>
      <c r="TXW22" s="182"/>
      <c r="TXX22" s="182"/>
      <c r="TXY22" s="182"/>
      <c r="TXZ22" s="182"/>
      <c r="TYA22" s="182"/>
      <c r="TYB22" s="182"/>
      <c r="TYC22" s="182"/>
      <c r="TYD22" s="182"/>
      <c r="TYE22" s="182"/>
      <c r="TYF22" s="182"/>
      <c r="TYG22" s="182"/>
      <c r="TYH22" s="182"/>
      <c r="TYI22" s="182"/>
      <c r="TYJ22" s="182"/>
      <c r="TYK22" s="182"/>
      <c r="TYL22" s="182"/>
      <c r="TYM22" s="182"/>
      <c r="TYN22" s="182"/>
      <c r="TYO22" s="182"/>
      <c r="TYP22" s="182"/>
      <c r="TYQ22" s="182"/>
      <c r="TYR22" s="182"/>
      <c r="TYS22" s="182"/>
      <c r="TYT22" s="182"/>
      <c r="TYU22" s="182"/>
      <c r="TYV22" s="182"/>
      <c r="TYW22" s="182"/>
      <c r="TYX22" s="182"/>
      <c r="TYY22" s="182"/>
      <c r="TYZ22" s="182"/>
      <c r="TZA22" s="182"/>
      <c r="TZB22" s="182"/>
      <c r="TZC22" s="182"/>
      <c r="TZD22" s="182"/>
      <c r="TZE22" s="182"/>
      <c r="TZF22" s="182"/>
      <c r="TZG22" s="182"/>
      <c r="TZH22" s="182"/>
      <c r="TZI22" s="182"/>
      <c r="TZJ22" s="182"/>
      <c r="TZK22" s="182"/>
      <c r="TZL22" s="182"/>
      <c r="TZM22" s="182"/>
      <c r="TZN22" s="182"/>
      <c r="TZO22" s="182"/>
      <c r="TZP22" s="182"/>
      <c r="TZQ22" s="182"/>
      <c r="TZR22" s="182"/>
      <c r="TZS22" s="182"/>
      <c r="TZT22" s="182"/>
      <c r="TZU22" s="182"/>
      <c r="TZV22" s="182"/>
      <c r="TZW22" s="182"/>
      <c r="TZX22" s="182"/>
      <c r="TZY22" s="182"/>
      <c r="TZZ22" s="182"/>
      <c r="UAA22" s="182"/>
      <c r="UAB22" s="182"/>
      <c r="UAC22" s="182"/>
      <c r="UAD22" s="182"/>
      <c r="UAE22" s="182"/>
      <c r="UAF22" s="182"/>
      <c r="UAG22" s="182"/>
      <c r="UAH22" s="182"/>
      <c r="UAI22" s="182"/>
      <c r="UAJ22" s="182"/>
      <c r="UAK22" s="182"/>
      <c r="UAL22" s="182"/>
      <c r="UAM22" s="182"/>
      <c r="UAN22" s="182"/>
      <c r="UAO22" s="182"/>
      <c r="UAP22" s="182"/>
      <c r="UAQ22" s="182"/>
      <c r="UAR22" s="182"/>
      <c r="UAS22" s="182"/>
      <c r="UAT22" s="182"/>
      <c r="UAU22" s="182"/>
      <c r="UAV22" s="182"/>
      <c r="UAW22" s="182"/>
      <c r="UAX22" s="182"/>
      <c r="UAY22" s="182"/>
      <c r="UAZ22" s="182"/>
      <c r="UBA22" s="182"/>
      <c r="UBB22" s="182"/>
      <c r="UBC22" s="182"/>
      <c r="UBD22" s="182"/>
      <c r="UBE22" s="182"/>
      <c r="UBF22" s="182"/>
      <c r="UBG22" s="182"/>
      <c r="UBH22" s="182"/>
      <c r="UBI22" s="182"/>
      <c r="UBJ22" s="182"/>
      <c r="UBK22" s="182"/>
      <c r="UBL22" s="182"/>
      <c r="UBM22" s="182"/>
      <c r="UBN22" s="182"/>
      <c r="UBO22" s="182"/>
      <c r="UBP22" s="182"/>
      <c r="UBQ22" s="182"/>
      <c r="UBR22" s="182"/>
      <c r="UBS22" s="182"/>
      <c r="UBT22" s="182"/>
      <c r="UBU22" s="182"/>
      <c r="UBV22" s="182"/>
      <c r="UBW22" s="182"/>
      <c r="UBX22" s="182"/>
      <c r="UBY22" s="182"/>
      <c r="UBZ22" s="182"/>
      <c r="UCA22" s="182"/>
      <c r="UCB22" s="182"/>
      <c r="UCC22" s="182"/>
      <c r="UCD22" s="182"/>
      <c r="UCE22" s="182"/>
      <c r="UCF22" s="182"/>
      <c r="UCG22" s="182"/>
      <c r="UCH22" s="182"/>
      <c r="UCI22" s="182"/>
      <c r="UCJ22" s="182"/>
      <c r="UCK22" s="182"/>
      <c r="UCL22" s="182"/>
      <c r="UCM22" s="182"/>
      <c r="UCN22" s="182"/>
      <c r="UCO22" s="182"/>
      <c r="UCP22" s="182"/>
      <c r="UCQ22" s="182"/>
      <c r="UCR22" s="182"/>
      <c r="UCS22" s="182"/>
      <c r="UCT22" s="182"/>
      <c r="UCU22" s="182"/>
      <c r="UCV22" s="182"/>
      <c r="UCW22" s="182"/>
      <c r="UCX22" s="182"/>
      <c r="UCY22" s="182"/>
      <c r="UCZ22" s="182"/>
      <c r="UDA22" s="182"/>
      <c r="UDB22" s="182"/>
      <c r="UDC22" s="182"/>
      <c r="UDD22" s="182"/>
      <c r="UDE22" s="182"/>
      <c r="UDF22" s="182"/>
      <c r="UDG22" s="182"/>
      <c r="UDH22" s="182"/>
      <c r="UDI22" s="182"/>
      <c r="UDJ22" s="182"/>
      <c r="UDK22" s="182"/>
      <c r="UDL22" s="182"/>
      <c r="UDM22" s="182"/>
      <c r="UDN22" s="182"/>
      <c r="UDO22" s="182"/>
      <c r="UDP22" s="182"/>
      <c r="UDQ22" s="182"/>
      <c r="UDR22" s="182"/>
      <c r="UDS22" s="182"/>
      <c r="UDT22" s="182"/>
      <c r="UDU22" s="182"/>
      <c r="UDV22" s="182"/>
      <c r="UDW22" s="182"/>
      <c r="UDX22" s="182"/>
      <c r="UDY22" s="182"/>
      <c r="UDZ22" s="182"/>
      <c r="UEA22" s="182"/>
      <c r="UEB22" s="182"/>
      <c r="UEC22" s="182"/>
      <c r="UED22" s="182"/>
      <c r="UEE22" s="182"/>
      <c r="UEF22" s="182"/>
      <c r="UEG22" s="182"/>
      <c r="UEH22" s="182"/>
      <c r="UEI22" s="182"/>
      <c r="UEJ22" s="182"/>
      <c r="UEK22" s="182"/>
      <c r="UEL22" s="182"/>
      <c r="UEM22" s="182"/>
      <c r="UEN22" s="182"/>
      <c r="UEO22" s="182"/>
      <c r="UEP22" s="182"/>
      <c r="UEQ22" s="182"/>
      <c r="UER22" s="182"/>
      <c r="UES22" s="182"/>
      <c r="UET22" s="182"/>
      <c r="UEU22" s="182"/>
      <c r="UEV22" s="182"/>
      <c r="UEW22" s="182"/>
      <c r="UEX22" s="182"/>
      <c r="UEY22" s="182"/>
      <c r="UEZ22" s="182"/>
      <c r="UFA22" s="182"/>
      <c r="UFB22" s="182"/>
      <c r="UFC22" s="182"/>
      <c r="UFD22" s="182"/>
      <c r="UFE22" s="182"/>
      <c r="UFF22" s="182"/>
      <c r="UFG22" s="182"/>
      <c r="UFH22" s="182"/>
      <c r="UFI22" s="182"/>
      <c r="UFJ22" s="182"/>
      <c r="UFK22" s="182"/>
      <c r="UFL22" s="182"/>
      <c r="UFM22" s="182"/>
      <c r="UFN22" s="182"/>
      <c r="UFO22" s="182"/>
      <c r="UFP22" s="182"/>
      <c r="UFQ22" s="182"/>
      <c r="UFR22" s="182"/>
      <c r="UFS22" s="182"/>
      <c r="UFT22" s="182"/>
      <c r="UFU22" s="182"/>
      <c r="UFV22" s="182"/>
      <c r="UFW22" s="182"/>
      <c r="UFX22" s="182"/>
      <c r="UFY22" s="182"/>
      <c r="UFZ22" s="182"/>
      <c r="UGA22" s="182"/>
      <c r="UGB22" s="182"/>
      <c r="UGC22" s="182"/>
      <c r="UGD22" s="182"/>
      <c r="UGE22" s="182"/>
      <c r="UGF22" s="182"/>
      <c r="UGG22" s="182"/>
      <c r="UGH22" s="182"/>
      <c r="UGI22" s="182"/>
      <c r="UGJ22" s="182"/>
      <c r="UGK22" s="182"/>
      <c r="UGL22" s="182"/>
      <c r="UGM22" s="182"/>
      <c r="UGN22" s="182"/>
      <c r="UGO22" s="182"/>
      <c r="UGP22" s="182"/>
      <c r="UGQ22" s="182"/>
      <c r="UGR22" s="182"/>
      <c r="UGS22" s="182"/>
      <c r="UGT22" s="182"/>
      <c r="UGU22" s="182"/>
      <c r="UGV22" s="182"/>
      <c r="UGW22" s="182"/>
      <c r="UGX22" s="182"/>
      <c r="UGY22" s="182"/>
      <c r="UGZ22" s="182"/>
      <c r="UHA22" s="182"/>
      <c r="UHB22" s="182"/>
      <c r="UHC22" s="182"/>
      <c r="UHD22" s="182"/>
      <c r="UHE22" s="182"/>
      <c r="UHF22" s="182"/>
      <c r="UHG22" s="182"/>
      <c r="UHH22" s="182"/>
      <c r="UHI22" s="182"/>
      <c r="UHJ22" s="182"/>
      <c r="UHK22" s="182"/>
      <c r="UHL22" s="182"/>
      <c r="UHM22" s="182"/>
      <c r="UHN22" s="182"/>
      <c r="UHO22" s="182"/>
      <c r="UHP22" s="182"/>
      <c r="UHQ22" s="182"/>
      <c r="UHR22" s="182"/>
      <c r="UHS22" s="182"/>
      <c r="UHT22" s="182"/>
      <c r="UHU22" s="182"/>
      <c r="UHV22" s="182"/>
      <c r="UHW22" s="182"/>
      <c r="UHX22" s="182"/>
      <c r="UHY22" s="182"/>
      <c r="UHZ22" s="182"/>
      <c r="UIA22" s="182"/>
      <c r="UIB22" s="182"/>
      <c r="UIC22" s="182"/>
      <c r="UID22" s="182"/>
      <c r="UIE22" s="182"/>
      <c r="UIF22" s="182"/>
      <c r="UIG22" s="182"/>
      <c r="UIH22" s="182"/>
      <c r="UII22" s="182"/>
      <c r="UIJ22" s="182"/>
      <c r="UIK22" s="182"/>
      <c r="UIL22" s="182"/>
      <c r="UIM22" s="182"/>
      <c r="UIN22" s="182"/>
      <c r="UIO22" s="182"/>
      <c r="UIP22" s="182"/>
      <c r="UIQ22" s="182"/>
      <c r="UIR22" s="182"/>
      <c r="UIS22" s="182"/>
      <c r="UIT22" s="182"/>
      <c r="UIU22" s="182"/>
      <c r="UIV22" s="182"/>
      <c r="UIW22" s="182"/>
      <c r="UIX22" s="182"/>
      <c r="UIY22" s="182"/>
      <c r="UIZ22" s="182"/>
      <c r="UJA22" s="182"/>
      <c r="UJB22" s="182"/>
      <c r="UJC22" s="182"/>
      <c r="UJD22" s="182"/>
      <c r="UJE22" s="182"/>
      <c r="UJF22" s="182"/>
      <c r="UJG22" s="182"/>
      <c r="UJH22" s="182"/>
      <c r="UJI22" s="182"/>
      <c r="UJJ22" s="182"/>
      <c r="UJK22" s="182"/>
      <c r="UJL22" s="182"/>
      <c r="UJM22" s="182"/>
      <c r="UJN22" s="182"/>
      <c r="UJO22" s="182"/>
      <c r="UJP22" s="182"/>
      <c r="UJQ22" s="182"/>
      <c r="UJR22" s="182"/>
      <c r="UJS22" s="182"/>
      <c r="UJT22" s="182"/>
      <c r="UJU22" s="182"/>
      <c r="UJV22" s="182"/>
      <c r="UJW22" s="182"/>
      <c r="UJX22" s="182"/>
      <c r="UJY22" s="182"/>
      <c r="UJZ22" s="182"/>
      <c r="UKA22" s="182"/>
      <c r="UKB22" s="182"/>
      <c r="UKC22" s="182"/>
      <c r="UKD22" s="182"/>
      <c r="UKE22" s="182"/>
      <c r="UKF22" s="182"/>
      <c r="UKG22" s="182"/>
      <c r="UKH22" s="182"/>
      <c r="UKI22" s="182"/>
      <c r="UKJ22" s="182"/>
      <c r="UKK22" s="182"/>
      <c r="UKL22" s="182"/>
      <c r="UKM22" s="182"/>
      <c r="UKN22" s="182"/>
      <c r="UKO22" s="182"/>
      <c r="UKP22" s="182"/>
      <c r="UKQ22" s="182"/>
      <c r="UKR22" s="182"/>
      <c r="UKS22" s="182"/>
      <c r="UKT22" s="182"/>
      <c r="UKU22" s="182"/>
      <c r="UKV22" s="182"/>
      <c r="UKW22" s="182"/>
      <c r="UKX22" s="182"/>
      <c r="UKY22" s="182"/>
      <c r="UKZ22" s="182"/>
      <c r="ULA22" s="182"/>
      <c r="ULB22" s="182"/>
      <c r="ULC22" s="182"/>
      <c r="ULD22" s="182"/>
      <c r="ULE22" s="182"/>
      <c r="ULF22" s="182"/>
      <c r="ULG22" s="182"/>
      <c r="ULH22" s="182"/>
      <c r="ULI22" s="182"/>
      <c r="ULJ22" s="182"/>
      <c r="ULK22" s="182"/>
      <c r="ULL22" s="182"/>
      <c r="ULM22" s="182"/>
      <c r="ULN22" s="182"/>
      <c r="ULO22" s="182"/>
      <c r="ULP22" s="182"/>
      <c r="ULQ22" s="182"/>
      <c r="ULR22" s="182"/>
      <c r="ULS22" s="182"/>
      <c r="ULT22" s="182"/>
      <c r="ULU22" s="182"/>
      <c r="ULV22" s="182"/>
      <c r="ULW22" s="182"/>
      <c r="ULX22" s="182"/>
      <c r="ULY22" s="182"/>
      <c r="ULZ22" s="182"/>
      <c r="UMA22" s="182"/>
      <c r="UMB22" s="182"/>
      <c r="UMC22" s="182"/>
      <c r="UMD22" s="182"/>
      <c r="UME22" s="182"/>
      <c r="UMF22" s="182"/>
      <c r="UMG22" s="182"/>
      <c r="UMH22" s="182"/>
      <c r="UMI22" s="182"/>
      <c r="UMJ22" s="182"/>
      <c r="UMK22" s="182"/>
      <c r="UML22" s="182"/>
      <c r="UMM22" s="182"/>
      <c r="UMN22" s="182"/>
      <c r="UMO22" s="182"/>
      <c r="UMP22" s="182"/>
      <c r="UMQ22" s="182"/>
      <c r="UMR22" s="182"/>
      <c r="UMS22" s="182"/>
      <c r="UMT22" s="182"/>
      <c r="UMU22" s="182"/>
      <c r="UMV22" s="182"/>
      <c r="UMW22" s="182"/>
      <c r="UMX22" s="182"/>
      <c r="UMY22" s="182"/>
      <c r="UMZ22" s="182"/>
      <c r="UNA22" s="182"/>
      <c r="UNB22" s="182"/>
      <c r="UNC22" s="182"/>
      <c r="UND22" s="182"/>
      <c r="UNE22" s="182"/>
      <c r="UNF22" s="182"/>
      <c r="UNG22" s="182"/>
      <c r="UNH22" s="182"/>
      <c r="UNI22" s="182"/>
      <c r="UNJ22" s="182"/>
      <c r="UNK22" s="182"/>
      <c r="UNL22" s="182"/>
      <c r="UNM22" s="182"/>
      <c r="UNN22" s="182"/>
      <c r="UNO22" s="182"/>
      <c r="UNP22" s="182"/>
      <c r="UNQ22" s="182"/>
      <c r="UNR22" s="182"/>
      <c r="UNS22" s="182"/>
      <c r="UNT22" s="182"/>
      <c r="UNU22" s="182"/>
      <c r="UNV22" s="182"/>
      <c r="UNW22" s="182"/>
      <c r="UNX22" s="182"/>
      <c r="UNY22" s="182"/>
      <c r="UNZ22" s="182"/>
      <c r="UOA22" s="182"/>
      <c r="UOB22" s="182"/>
      <c r="UOC22" s="182"/>
      <c r="UOD22" s="182"/>
      <c r="UOE22" s="182"/>
      <c r="UOF22" s="182"/>
      <c r="UOG22" s="182"/>
      <c r="UOH22" s="182"/>
      <c r="UOI22" s="182"/>
      <c r="UOJ22" s="182"/>
      <c r="UOK22" s="182"/>
      <c r="UOL22" s="182"/>
      <c r="UOM22" s="182"/>
      <c r="UON22" s="182"/>
      <c r="UOO22" s="182"/>
      <c r="UOP22" s="182"/>
      <c r="UOQ22" s="182"/>
      <c r="UOR22" s="182"/>
      <c r="UOS22" s="182"/>
      <c r="UOT22" s="182"/>
      <c r="UOU22" s="182"/>
      <c r="UOV22" s="182"/>
      <c r="UOW22" s="182"/>
      <c r="UOX22" s="182"/>
      <c r="UOY22" s="182"/>
      <c r="UOZ22" s="182"/>
      <c r="UPA22" s="182"/>
      <c r="UPB22" s="182"/>
      <c r="UPC22" s="182"/>
      <c r="UPD22" s="182"/>
      <c r="UPE22" s="182"/>
      <c r="UPF22" s="182"/>
      <c r="UPG22" s="182"/>
      <c r="UPH22" s="182"/>
      <c r="UPI22" s="182"/>
      <c r="UPJ22" s="182"/>
      <c r="UPK22" s="182"/>
      <c r="UPL22" s="182"/>
      <c r="UPM22" s="182"/>
      <c r="UPN22" s="182"/>
      <c r="UPO22" s="182"/>
      <c r="UPP22" s="182"/>
      <c r="UPQ22" s="182"/>
      <c r="UPR22" s="182"/>
      <c r="UPS22" s="182"/>
      <c r="UPT22" s="182"/>
      <c r="UPU22" s="182"/>
      <c r="UPV22" s="182"/>
      <c r="UPW22" s="182"/>
      <c r="UPX22" s="182"/>
      <c r="UPY22" s="182"/>
      <c r="UPZ22" s="182"/>
      <c r="UQA22" s="182"/>
      <c r="UQB22" s="182"/>
      <c r="UQC22" s="182"/>
      <c r="UQD22" s="182"/>
      <c r="UQE22" s="182"/>
      <c r="UQF22" s="182"/>
      <c r="UQG22" s="182"/>
      <c r="UQH22" s="182"/>
      <c r="UQI22" s="182"/>
      <c r="UQJ22" s="182"/>
      <c r="UQK22" s="182"/>
      <c r="UQL22" s="182"/>
      <c r="UQM22" s="182"/>
      <c r="UQN22" s="182"/>
      <c r="UQO22" s="182"/>
      <c r="UQP22" s="182"/>
      <c r="UQQ22" s="182"/>
      <c r="UQR22" s="182"/>
      <c r="UQS22" s="182"/>
      <c r="UQT22" s="182"/>
      <c r="UQU22" s="182"/>
      <c r="UQV22" s="182"/>
      <c r="UQW22" s="182"/>
      <c r="UQX22" s="182"/>
      <c r="UQY22" s="182"/>
      <c r="UQZ22" s="182"/>
      <c r="URA22" s="182"/>
      <c r="URB22" s="182"/>
      <c r="URC22" s="182"/>
      <c r="URD22" s="182"/>
      <c r="URE22" s="182"/>
      <c r="URF22" s="182"/>
      <c r="URG22" s="182"/>
      <c r="URH22" s="182"/>
      <c r="URI22" s="182"/>
      <c r="URJ22" s="182"/>
      <c r="URK22" s="182"/>
      <c r="URL22" s="182"/>
      <c r="URM22" s="182"/>
      <c r="URN22" s="182"/>
      <c r="URO22" s="182"/>
      <c r="URP22" s="182"/>
      <c r="URQ22" s="182"/>
      <c r="URR22" s="182"/>
      <c r="URS22" s="182"/>
      <c r="URT22" s="182"/>
      <c r="URU22" s="182"/>
      <c r="URV22" s="182"/>
      <c r="URW22" s="182"/>
      <c r="URX22" s="182"/>
      <c r="URY22" s="182"/>
      <c r="URZ22" s="182"/>
      <c r="USA22" s="182"/>
      <c r="USB22" s="182"/>
      <c r="USC22" s="182"/>
      <c r="USD22" s="182"/>
      <c r="USE22" s="182"/>
      <c r="USF22" s="182"/>
      <c r="USG22" s="182"/>
      <c r="USH22" s="182"/>
      <c r="USI22" s="182"/>
      <c r="USJ22" s="182"/>
      <c r="USK22" s="182"/>
      <c r="USL22" s="182"/>
      <c r="USM22" s="182"/>
      <c r="USN22" s="182"/>
      <c r="USO22" s="182"/>
      <c r="USP22" s="182"/>
      <c r="USQ22" s="182"/>
      <c r="USR22" s="182"/>
      <c r="USS22" s="182"/>
      <c r="UST22" s="182"/>
      <c r="USU22" s="182"/>
      <c r="USV22" s="182"/>
      <c r="USW22" s="182"/>
      <c r="USX22" s="182"/>
      <c r="USY22" s="182"/>
      <c r="USZ22" s="182"/>
      <c r="UTA22" s="182"/>
      <c r="UTB22" s="182"/>
      <c r="UTC22" s="182"/>
      <c r="UTD22" s="182"/>
      <c r="UTE22" s="182"/>
      <c r="UTF22" s="182"/>
      <c r="UTG22" s="182"/>
      <c r="UTH22" s="182"/>
      <c r="UTI22" s="182"/>
      <c r="UTJ22" s="182"/>
      <c r="UTK22" s="182"/>
      <c r="UTL22" s="182"/>
      <c r="UTM22" s="182"/>
      <c r="UTN22" s="182"/>
      <c r="UTO22" s="182"/>
      <c r="UTP22" s="182"/>
      <c r="UTQ22" s="182"/>
      <c r="UTR22" s="182"/>
      <c r="UTS22" s="182"/>
      <c r="UTT22" s="182"/>
      <c r="UTU22" s="182"/>
      <c r="UTV22" s="182"/>
      <c r="UTW22" s="182"/>
      <c r="UTX22" s="182"/>
      <c r="UTY22" s="182"/>
      <c r="UTZ22" s="182"/>
      <c r="UUA22" s="182"/>
      <c r="UUB22" s="182"/>
      <c r="UUC22" s="182"/>
      <c r="UUD22" s="182"/>
      <c r="UUE22" s="182"/>
      <c r="UUF22" s="182"/>
      <c r="UUG22" s="182"/>
      <c r="UUH22" s="182"/>
      <c r="UUI22" s="182"/>
      <c r="UUJ22" s="182"/>
      <c r="UUK22" s="182"/>
      <c r="UUL22" s="182"/>
      <c r="UUM22" s="182"/>
      <c r="UUN22" s="182"/>
      <c r="UUO22" s="182"/>
      <c r="UUP22" s="182"/>
      <c r="UUQ22" s="182"/>
      <c r="UUR22" s="182"/>
      <c r="UUS22" s="182"/>
      <c r="UUT22" s="182"/>
      <c r="UUU22" s="182"/>
      <c r="UUV22" s="182"/>
      <c r="UUW22" s="182"/>
      <c r="UUX22" s="182"/>
      <c r="UUY22" s="182"/>
      <c r="UUZ22" s="182"/>
      <c r="UVA22" s="182"/>
      <c r="UVB22" s="182"/>
      <c r="UVC22" s="182"/>
      <c r="UVD22" s="182"/>
      <c r="UVE22" s="182"/>
      <c r="UVF22" s="182"/>
      <c r="UVG22" s="182"/>
      <c r="UVH22" s="182"/>
      <c r="UVI22" s="182"/>
      <c r="UVJ22" s="182"/>
      <c r="UVK22" s="182"/>
      <c r="UVL22" s="182"/>
      <c r="UVM22" s="182"/>
      <c r="UVN22" s="182"/>
      <c r="UVO22" s="182"/>
      <c r="UVP22" s="182"/>
      <c r="UVQ22" s="182"/>
      <c r="UVR22" s="182"/>
      <c r="UVS22" s="182"/>
      <c r="UVT22" s="182"/>
      <c r="UVU22" s="182"/>
      <c r="UVV22" s="182"/>
      <c r="UVW22" s="182"/>
      <c r="UVX22" s="182"/>
      <c r="UVY22" s="182"/>
      <c r="UVZ22" s="182"/>
      <c r="UWA22" s="182"/>
      <c r="UWB22" s="182"/>
      <c r="UWC22" s="182"/>
      <c r="UWD22" s="182"/>
      <c r="UWE22" s="182"/>
      <c r="UWF22" s="182"/>
      <c r="UWG22" s="182"/>
      <c r="UWH22" s="182"/>
      <c r="UWI22" s="182"/>
      <c r="UWJ22" s="182"/>
      <c r="UWK22" s="182"/>
      <c r="UWL22" s="182"/>
      <c r="UWM22" s="182"/>
      <c r="UWN22" s="182"/>
      <c r="UWO22" s="182"/>
      <c r="UWP22" s="182"/>
      <c r="UWQ22" s="182"/>
      <c r="UWR22" s="182"/>
      <c r="UWS22" s="182"/>
      <c r="UWT22" s="182"/>
      <c r="UWU22" s="182"/>
      <c r="UWV22" s="182"/>
      <c r="UWW22" s="182"/>
      <c r="UWX22" s="182"/>
      <c r="UWY22" s="182"/>
      <c r="UWZ22" s="182"/>
      <c r="UXA22" s="182"/>
      <c r="UXB22" s="182"/>
      <c r="UXC22" s="182"/>
      <c r="UXD22" s="182"/>
      <c r="UXE22" s="182"/>
      <c r="UXF22" s="182"/>
      <c r="UXG22" s="182"/>
      <c r="UXH22" s="182"/>
      <c r="UXI22" s="182"/>
      <c r="UXJ22" s="182"/>
      <c r="UXK22" s="182"/>
      <c r="UXL22" s="182"/>
      <c r="UXM22" s="182"/>
      <c r="UXN22" s="182"/>
      <c r="UXO22" s="182"/>
      <c r="UXP22" s="182"/>
      <c r="UXQ22" s="182"/>
      <c r="UXR22" s="182"/>
      <c r="UXS22" s="182"/>
      <c r="UXT22" s="182"/>
      <c r="UXU22" s="182"/>
      <c r="UXV22" s="182"/>
      <c r="UXW22" s="182"/>
      <c r="UXX22" s="182"/>
      <c r="UXY22" s="182"/>
      <c r="UXZ22" s="182"/>
      <c r="UYA22" s="182"/>
      <c r="UYB22" s="182"/>
      <c r="UYC22" s="182"/>
      <c r="UYD22" s="182"/>
      <c r="UYE22" s="182"/>
      <c r="UYF22" s="182"/>
      <c r="UYG22" s="182"/>
      <c r="UYH22" s="182"/>
      <c r="UYI22" s="182"/>
      <c r="UYJ22" s="182"/>
      <c r="UYK22" s="182"/>
      <c r="UYL22" s="182"/>
      <c r="UYM22" s="182"/>
      <c r="UYN22" s="182"/>
      <c r="UYO22" s="182"/>
      <c r="UYP22" s="182"/>
      <c r="UYQ22" s="182"/>
      <c r="UYR22" s="182"/>
      <c r="UYS22" s="182"/>
      <c r="UYT22" s="182"/>
      <c r="UYU22" s="182"/>
      <c r="UYV22" s="182"/>
      <c r="UYW22" s="182"/>
      <c r="UYX22" s="182"/>
      <c r="UYY22" s="182"/>
      <c r="UYZ22" s="182"/>
      <c r="UZA22" s="182"/>
      <c r="UZB22" s="182"/>
      <c r="UZC22" s="182"/>
      <c r="UZD22" s="182"/>
      <c r="UZE22" s="182"/>
      <c r="UZF22" s="182"/>
      <c r="UZG22" s="182"/>
      <c r="UZH22" s="182"/>
      <c r="UZI22" s="182"/>
      <c r="UZJ22" s="182"/>
      <c r="UZK22" s="182"/>
      <c r="UZL22" s="182"/>
      <c r="UZM22" s="182"/>
      <c r="UZN22" s="182"/>
      <c r="UZO22" s="182"/>
      <c r="UZP22" s="182"/>
      <c r="UZQ22" s="182"/>
      <c r="UZR22" s="182"/>
      <c r="UZS22" s="182"/>
      <c r="UZT22" s="182"/>
      <c r="UZU22" s="182"/>
      <c r="UZV22" s="182"/>
      <c r="UZW22" s="182"/>
      <c r="UZX22" s="182"/>
      <c r="UZY22" s="182"/>
      <c r="UZZ22" s="182"/>
      <c r="VAA22" s="182"/>
      <c r="VAB22" s="182"/>
      <c r="VAC22" s="182"/>
      <c r="VAD22" s="182"/>
      <c r="VAE22" s="182"/>
      <c r="VAF22" s="182"/>
      <c r="VAG22" s="182"/>
      <c r="VAH22" s="182"/>
      <c r="VAI22" s="182"/>
      <c r="VAJ22" s="182"/>
      <c r="VAK22" s="182"/>
      <c r="VAL22" s="182"/>
      <c r="VAM22" s="182"/>
      <c r="VAN22" s="182"/>
      <c r="VAO22" s="182"/>
      <c r="VAP22" s="182"/>
      <c r="VAQ22" s="182"/>
      <c r="VAR22" s="182"/>
      <c r="VAS22" s="182"/>
      <c r="VAT22" s="182"/>
      <c r="VAU22" s="182"/>
      <c r="VAV22" s="182"/>
      <c r="VAW22" s="182"/>
      <c r="VAX22" s="182"/>
      <c r="VAY22" s="182"/>
      <c r="VAZ22" s="182"/>
      <c r="VBA22" s="182"/>
      <c r="VBB22" s="182"/>
      <c r="VBC22" s="182"/>
      <c r="VBD22" s="182"/>
      <c r="VBE22" s="182"/>
      <c r="VBF22" s="182"/>
      <c r="VBG22" s="182"/>
      <c r="VBH22" s="182"/>
      <c r="VBI22" s="182"/>
      <c r="VBJ22" s="182"/>
      <c r="VBK22" s="182"/>
      <c r="VBL22" s="182"/>
      <c r="VBM22" s="182"/>
      <c r="VBN22" s="182"/>
      <c r="VBO22" s="182"/>
      <c r="VBP22" s="182"/>
      <c r="VBQ22" s="182"/>
      <c r="VBR22" s="182"/>
      <c r="VBS22" s="182"/>
      <c r="VBT22" s="182"/>
      <c r="VBU22" s="182"/>
      <c r="VBV22" s="182"/>
      <c r="VBW22" s="182"/>
      <c r="VBX22" s="182"/>
      <c r="VBY22" s="182"/>
      <c r="VBZ22" s="182"/>
      <c r="VCA22" s="182"/>
      <c r="VCB22" s="182"/>
      <c r="VCC22" s="182"/>
      <c r="VCD22" s="182"/>
      <c r="VCE22" s="182"/>
      <c r="VCF22" s="182"/>
      <c r="VCG22" s="182"/>
      <c r="VCH22" s="182"/>
      <c r="VCI22" s="182"/>
      <c r="VCJ22" s="182"/>
      <c r="VCK22" s="182"/>
      <c r="VCL22" s="182"/>
      <c r="VCM22" s="182"/>
      <c r="VCN22" s="182"/>
      <c r="VCO22" s="182"/>
      <c r="VCP22" s="182"/>
      <c r="VCQ22" s="182"/>
      <c r="VCR22" s="182"/>
      <c r="VCS22" s="182"/>
      <c r="VCT22" s="182"/>
      <c r="VCU22" s="182"/>
      <c r="VCV22" s="182"/>
      <c r="VCW22" s="182"/>
      <c r="VCX22" s="182"/>
      <c r="VCY22" s="182"/>
      <c r="VCZ22" s="182"/>
      <c r="VDA22" s="182"/>
      <c r="VDB22" s="182"/>
      <c r="VDC22" s="182"/>
      <c r="VDD22" s="182"/>
      <c r="VDE22" s="182"/>
      <c r="VDF22" s="182"/>
      <c r="VDG22" s="182"/>
      <c r="VDH22" s="182"/>
      <c r="VDI22" s="182"/>
      <c r="VDJ22" s="182"/>
      <c r="VDK22" s="182"/>
      <c r="VDL22" s="182"/>
      <c r="VDM22" s="182"/>
      <c r="VDN22" s="182"/>
      <c r="VDO22" s="182"/>
      <c r="VDP22" s="182"/>
      <c r="VDQ22" s="182"/>
      <c r="VDR22" s="182"/>
      <c r="VDS22" s="182"/>
      <c r="VDT22" s="182"/>
      <c r="VDU22" s="182"/>
      <c r="VDV22" s="182"/>
      <c r="VDW22" s="182"/>
      <c r="VDX22" s="182"/>
      <c r="VDY22" s="182"/>
      <c r="VDZ22" s="182"/>
      <c r="VEA22" s="182"/>
      <c r="VEB22" s="182"/>
      <c r="VEC22" s="182"/>
      <c r="VED22" s="182"/>
      <c r="VEE22" s="182"/>
      <c r="VEF22" s="182"/>
      <c r="VEG22" s="182"/>
      <c r="VEH22" s="182"/>
      <c r="VEI22" s="182"/>
      <c r="VEJ22" s="182"/>
      <c r="VEK22" s="182"/>
      <c r="VEL22" s="182"/>
      <c r="VEM22" s="182"/>
      <c r="VEN22" s="182"/>
      <c r="VEO22" s="182"/>
      <c r="VEP22" s="182"/>
      <c r="VEQ22" s="182"/>
      <c r="VER22" s="182"/>
      <c r="VES22" s="182"/>
      <c r="VET22" s="182"/>
      <c r="VEU22" s="182"/>
      <c r="VEV22" s="182"/>
      <c r="VEW22" s="182"/>
      <c r="VEX22" s="182"/>
      <c r="VEY22" s="182"/>
      <c r="VEZ22" s="182"/>
      <c r="VFA22" s="182"/>
      <c r="VFB22" s="182"/>
      <c r="VFC22" s="182"/>
      <c r="VFD22" s="182"/>
      <c r="VFE22" s="182"/>
      <c r="VFF22" s="182"/>
      <c r="VFG22" s="182"/>
      <c r="VFH22" s="182"/>
      <c r="VFI22" s="182"/>
      <c r="VFJ22" s="182"/>
      <c r="VFK22" s="182"/>
      <c r="VFL22" s="182"/>
      <c r="VFM22" s="182"/>
      <c r="VFN22" s="182"/>
      <c r="VFO22" s="182"/>
      <c r="VFP22" s="182"/>
      <c r="VFQ22" s="182"/>
      <c r="VFR22" s="182"/>
      <c r="VFS22" s="182"/>
      <c r="VFT22" s="182"/>
      <c r="VFU22" s="182"/>
      <c r="VFV22" s="182"/>
      <c r="VFW22" s="182"/>
      <c r="VFX22" s="182"/>
      <c r="VFY22" s="182"/>
      <c r="VFZ22" s="182"/>
      <c r="VGA22" s="182"/>
      <c r="VGB22" s="182"/>
      <c r="VGC22" s="182"/>
      <c r="VGD22" s="182"/>
      <c r="VGE22" s="182"/>
      <c r="VGF22" s="182"/>
      <c r="VGG22" s="182"/>
      <c r="VGH22" s="182"/>
      <c r="VGI22" s="182"/>
      <c r="VGJ22" s="182"/>
      <c r="VGK22" s="182"/>
      <c r="VGL22" s="182"/>
      <c r="VGM22" s="182"/>
      <c r="VGN22" s="182"/>
      <c r="VGO22" s="182"/>
      <c r="VGP22" s="182"/>
      <c r="VGQ22" s="182"/>
      <c r="VGR22" s="182"/>
      <c r="VGS22" s="182"/>
      <c r="VGT22" s="182"/>
      <c r="VGU22" s="182"/>
      <c r="VGV22" s="182"/>
      <c r="VGW22" s="182"/>
      <c r="VGX22" s="182"/>
      <c r="VGY22" s="182"/>
      <c r="VGZ22" s="182"/>
      <c r="VHA22" s="182"/>
      <c r="VHB22" s="182"/>
      <c r="VHC22" s="182"/>
      <c r="VHD22" s="182"/>
      <c r="VHE22" s="182"/>
      <c r="VHF22" s="182"/>
      <c r="VHG22" s="182"/>
      <c r="VHH22" s="182"/>
      <c r="VHI22" s="182"/>
      <c r="VHJ22" s="182"/>
      <c r="VHK22" s="182"/>
      <c r="VHL22" s="182"/>
      <c r="VHM22" s="182"/>
      <c r="VHN22" s="182"/>
      <c r="VHO22" s="182"/>
      <c r="VHP22" s="182"/>
      <c r="VHQ22" s="182"/>
      <c r="VHR22" s="182"/>
      <c r="VHS22" s="182"/>
      <c r="VHT22" s="182"/>
      <c r="VHU22" s="182"/>
      <c r="VHV22" s="182"/>
      <c r="VHW22" s="182"/>
      <c r="VHX22" s="182"/>
      <c r="VHY22" s="182"/>
      <c r="VHZ22" s="182"/>
      <c r="VIA22" s="182"/>
      <c r="VIB22" s="182"/>
      <c r="VIC22" s="182"/>
      <c r="VID22" s="182"/>
      <c r="VIE22" s="182"/>
      <c r="VIF22" s="182"/>
      <c r="VIG22" s="182"/>
      <c r="VIH22" s="182"/>
      <c r="VII22" s="182"/>
      <c r="VIJ22" s="182"/>
      <c r="VIK22" s="182"/>
      <c r="VIL22" s="182"/>
      <c r="VIM22" s="182"/>
      <c r="VIN22" s="182"/>
      <c r="VIO22" s="182"/>
      <c r="VIP22" s="182"/>
      <c r="VIQ22" s="182"/>
      <c r="VIR22" s="182"/>
      <c r="VIS22" s="182"/>
      <c r="VIT22" s="182"/>
      <c r="VIU22" s="182"/>
      <c r="VIV22" s="182"/>
      <c r="VIW22" s="182"/>
      <c r="VIX22" s="182"/>
      <c r="VIY22" s="182"/>
      <c r="VIZ22" s="182"/>
      <c r="VJA22" s="182"/>
      <c r="VJB22" s="182"/>
      <c r="VJC22" s="182"/>
      <c r="VJD22" s="182"/>
      <c r="VJE22" s="182"/>
      <c r="VJF22" s="182"/>
      <c r="VJG22" s="182"/>
      <c r="VJH22" s="182"/>
      <c r="VJI22" s="182"/>
      <c r="VJJ22" s="182"/>
      <c r="VJK22" s="182"/>
      <c r="VJL22" s="182"/>
      <c r="VJM22" s="182"/>
      <c r="VJN22" s="182"/>
      <c r="VJO22" s="182"/>
      <c r="VJP22" s="182"/>
      <c r="VJQ22" s="182"/>
      <c r="VJR22" s="182"/>
      <c r="VJS22" s="182"/>
      <c r="VJT22" s="182"/>
      <c r="VJU22" s="182"/>
      <c r="VJV22" s="182"/>
      <c r="VJW22" s="182"/>
      <c r="VJX22" s="182"/>
      <c r="VJY22" s="182"/>
      <c r="VJZ22" s="182"/>
      <c r="VKA22" s="182"/>
      <c r="VKB22" s="182"/>
      <c r="VKC22" s="182"/>
      <c r="VKD22" s="182"/>
      <c r="VKE22" s="182"/>
      <c r="VKF22" s="182"/>
      <c r="VKG22" s="182"/>
      <c r="VKH22" s="182"/>
      <c r="VKI22" s="182"/>
      <c r="VKJ22" s="182"/>
      <c r="VKK22" s="182"/>
      <c r="VKL22" s="182"/>
      <c r="VKM22" s="182"/>
      <c r="VKN22" s="182"/>
      <c r="VKO22" s="182"/>
      <c r="VKP22" s="182"/>
      <c r="VKQ22" s="182"/>
      <c r="VKR22" s="182"/>
      <c r="VKS22" s="182"/>
      <c r="VKT22" s="182"/>
      <c r="VKU22" s="182"/>
      <c r="VKV22" s="182"/>
      <c r="VKW22" s="182"/>
      <c r="VKX22" s="182"/>
      <c r="VKY22" s="182"/>
      <c r="VKZ22" s="182"/>
      <c r="VLA22" s="182"/>
      <c r="VLB22" s="182"/>
      <c r="VLC22" s="182"/>
      <c r="VLD22" s="182"/>
      <c r="VLE22" s="182"/>
      <c r="VLF22" s="182"/>
      <c r="VLG22" s="182"/>
      <c r="VLH22" s="182"/>
      <c r="VLI22" s="182"/>
      <c r="VLJ22" s="182"/>
      <c r="VLK22" s="182"/>
      <c r="VLL22" s="182"/>
      <c r="VLM22" s="182"/>
      <c r="VLN22" s="182"/>
      <c r="VLO22" s="182"/>
      <c r="VLP22" s="182"/>
      <c r="VLQ22" s="182"/>
      <c r="VLR22" s="182"/>
      <c r="VLS22" s="182"/>
      <c r="VLT22" s="182"/>
      <c r="VLU22" s="182"/>
      <c r="VLV22" s="182"/>
      <c r="VLW22" s="182"/>
      <c r="VLX22" s="182"/>
      <c r="VLY22" s="182"/>
      <c r="VLZ22" s="182"/>
      <c r="VMA22" s="182"/>
      <c r="VMB22" s="182"/>
      <c r="VMC22" s="182"/>
      <c r="VMD22" s="182"/>
      <c r="VME22" s="182"/>
      <c r="VMF22" s="182"/>
      <c r="VMG22" s="182"/>
      <c r="VMH22" s="182"/>
      <c r="VMI22" s="182"/>
      <c r="VMJ22" s="182"/>
      <c r="VMK22" s="182"/>
      <c r="VML22" s="182"/>
      <c r="VMM22" s="182"/>
      <c r="VMN22" s="182"/>
      <c r="VMO22" s="182"/>
      <c r="VMP22" s="182"/>
      <c r="VMQ22" s="182"/>
      <c r="VMR22" s="182"/>
      <c r="VMS22" s="182"/>
      <c r="VMT22" s="182"/>
      <c r="VMU22" s="182"/>
      <c r="VMV22" s="182"/>
      <c r="VMW22" s="182"/>
      <c r="VMX22" s="182"/>
      <c r="VMY22" s="182"/>
      <c r="VMZ22" s="182"/>
      <c r="VNA22" s="182"/>
      <c r="VNB22" s="182"/>
      <c r="VNC22" s="182"/>
      <c r="VND22" s="182"/>
      <c r="VNE22" s="182"/>
      <c r="VNF22" s="182"/>
      <c r="VNG22" s="182"/>
      <c r="VNH22" s="182"/>
      <c r="VNI22" s="182"/>
      <c r="VNJ22" s="182"/>
      <c r="VNK22" s="182"/>
      <c r="VNL22" s="182"/>
      <c r="VNM22" s="182"/>
      <c r="VNN22" s="182"/>
      <c r="VNO22" s="182"/>
      <c r="VNP22" s="182"/>
      <c r="VNQ22" s="182"/>
      <c r="VNR22" s="182"/>
      <c r="VNS22" s="182"/>
      <c r="VNT22" s="182"/>
      <c r="VNU22" s="182"/>
      <c r="VNV22" s="182"/>
      <c r="VNW22" s="182"/>
      <c r="VNX22" s="182"/>
      <c r="VNY22" s="182"/>
      <c r="VNZ22" s="182"/>
      <c r="VOA22" s="182"/>
      <c r="VOB22" s="182"/>
      <c r="VOC22" s="182"/>
      <c r="VOD22" s="182"/>
      <c r="VOE22" s="182"/>
      <c r="VOF22" s="182"/>
      <c r="VOG22" s="182"/>
      <c r="VOH22" s="182"/>
      <c r="VOI22" s="182"/>
      <c r="VOJ22" s="182"/>
      <c r="VOK22" s="182"/>
      <c r="VOL22" s="182"/>
      <c r="VOM22" s="182"/>
      <c r="VON22" s="182"/>
      <c r="VOO22" s="182"/>
      <c r="VOP22" s="182"/>
      <c r="VOQ22" s="182"/>
      <c r="VOR22" s="182"/>
      <c r="VOS22" s="182"/>
      <c r="VOT22" s="182"/>
      <c r="VOU22" s="182"/>
      <c r="VOV22" s="182"/>
      <c r="VOW22" s="182"/>
      <c r="VOX22" s="182"/>
      <c r="VOY22" s="182"/>
      <c r="VOZ22" s="182"/>
      <c r="VPA22" s="182"/>
      <c r="VPB22" s="182"/>
      <c r="VPC22" s="182"/>
      <c r="VPD22" s="182"/>
      <c r="VPE22" s="182"/>
      <c r="VPF22" s="182"/>
      <c r="VPG22" s="182"/>
      <c r="VPH22" s="182"/>
      <c r="VPI22" s="182"/>
      <c r="VPJ22" s="182"/>
      <c r="VPK22" s="182"/>
      <c r="VPL22" s="182"/>
      <c r="VPM22" s="182"/>
      <c r="VPN22" s="182"/>
      <c r="VPO22" s="182"/>
      <c r="VPP22" s="182"/>
      <c r="VPQ22" s="182"/>
      <c r="VPR22" s="182"/>
      <c r="VPS22" s="182"/>
      <c r="VPT22" s="182"/>
      <c r="VPU22" s="182"/>
      <c r="VPV22" s="182"/>
      <c r="VPW22" s="182"/>
      <c r="VPX22" s="182"/>
      <c r="VPY22" s="182"/>
      <c r="VPZ22" s="182"/>
      <c r="VQA22" s="182"/>
      <c r="VQB22" s="182"/>
      <c r="VQC22" s="182"/>
      <c r="VQD22" s="182"/>
      <c r="VQE22" s="182"/>
      <c r="VQF22" s="182"/>
      <c r="VQG22" s="182"/>
      <c r="VQH22" s="182"/>
      <c r="VQI22" s="182"/>
      <c r="VQJ22" s="182"/>
      <c r="VQK22" s="182"/>
      <c r="VQL22" s="182"/>
      <c r="VQM22" s="182"/>
      <c r="VQN22" s="182"/>
      <c r="VQO22" s="182"/>
      <c r="VQP22" s="182"/>
      <c r="VQQ22" s="182"/>
      <c r="VQR22" s="182"/>
      <c r="VQS22" s="182"/>
      <c r="VQT22" s="182"/>
      <c r="VQU22" s="182"/>
      <c r="VQV22" s="182"/>
      <c r="VQW22" s="182"/>
      <c r="VQX22" s="182"/>
      <c r="VQY22" s="182"/>
      <c r="VQZ22" s="182"/>
      <c r="VRA22" s="182"/>
      <c r="VRB22" s="182"/>
      <c r="VRC22" s="182"/>
      <c r="VRD22" s="182"/>
      <c r="VRE22" s="182"/>
      <c r="VRF22" s="182"/>
      <c r="VRG22" s="182"/>
      <c r="VRH22" s="182"/>
      <c r="VRI22" s="182"/>
      <c r="VRJ22" s="182"/>
      <c r="VRK22" s="182"/>
      <c r="VRL22" s="182"/>
      <c r="VRM22" s="182"/>
      <c r="VRN22" s="182"/>
      <c r="VRO22" s="182"/>
      <c r="VRP22" s="182"/>
      <c r="VRQ22" s="182"/>
      <c r="VRR22" s="182"/>
      <c r="VRS22" s="182"/>
      <c r="VRT22" s="182"/>
      <c r="VRU22" s="182"/>
      <c r="VRV22" s="182"/>
      <c r="VRW22" s="182"/>
      <c r="VRX22" s="182"/>
      <c r="VRY22" s="182"/>
      <c r="VRZ22" s="182"/>
      <c r="VSA22" s="182"/>
      <c r="VSB22" s="182"/>
      <c r="VSC22" s="182"/>
      <c r="VSD22" s="182"/>
      <c r="VSE22" s="182"/>
      <c r="VSF22" s="182"/>
      <c r="VSG22" s="182"/>
      <c r="VSH22" s="182"/>
      <c r="VSI22" s="182"/>
      <c r="VSJ22" s="182"/>
      <c r="VSK22" s="182"/>
      <c r="VSL22" s="182"/>
      <c r="VSM22" s="182"/>
      <c r="VSN22" s="182"/>
      <c r="VSO22" s="182"/>
      <c r="VSP22" s="182"/>
      <c r="VSQ22" s="182"/>
      <c r="VSR22" s="182"/>
      <c r="VSS22" s="182"/>
      <c r="VST22" s="182"/>
      <c r="VSU22" s="182"/>
      <c r="VSV22" s="182"/>
      <c r="VSW22" s="182"/>
      <c r="VSX22" s="182"/>
      <c r="VSY22" s="182"/>
      <c r="VSZ22" s="182"/>
      <c r="VTA22" s="182"/>
      <c r="VTB22" s="182"/>
      <c r="VTC22" s="182"/>
      <c r="VTD22" s="182"/>
      <c r="VTE22" s="182"/>
      <c r="VTF22" s="182"/>
      <c r="VTG22" s="182"/>
      <c r="VTH22" s="182"/>
      <c r="VTI22" s="182"/>
      <c r="VTJ22" s="182"/>
      <c r="VTK22" s="182"/>
      <c r="VTL22" s="182"/>
      <c r="VTM22" s="182"/>
      <c r="VTN22" s="182"/>
      <c r="VTO22" s="182"/>
      <c r="VTP22" s="182"/>
      <c r="VTQ22" s="182"/>
      <c r="VTR22" s="182"/>
      <c r="VTS22" s="182"/>
      <c r="VTT22" s="182"/>
      <c r="VTU22" s="182"/>
      <c r="VTV22" s="182"/>
      <c r="VTW22" s="182"/>
      <c r="VTX22" s="182"/>
      <c r="VTY22" s="182"/>
      <c r="VTZ22" s="182"/>
      <c r="VUA22" s="182"/>
      <c r="VUB22" s="182"/>
      <c r="VUC22" s="182"/>
      <c r="VUD22" s="182"/>
      <c r="VUE22" s="182"/>
      <c r="VUF22" s="182"/>
      <c r="VUG22" s="182"/>
      <c r="VUH22" s="182"/>
      <c r="VUI22" s="182"/>
      <c r="VUJ22" s="182"/>
      <c r="VUK22" s="182"/>
      <c r="VUL22" s="182"/>
      <c r="VUM22" s="182"/>
      <c r="VUN22" s="182"/>
      <c r="VUO22" s="182"/>
      <c r="VUP22" s="182"/>
      <c r="VUQ22" s="182"/>
      <c r="VUR22" s="182"/>
      <c r="VUS22" s="182"/>
      <c r="VUT22" s="182"/>
      <c r="VUU22" s="182"/>
      <c r="VUV22" s="182"/>
      <c r="VUW22" s="182"/>
      <c r="VUX22" s="182"/>
      <c r="VUY22" s="182"/>
      <c r="VUZ22" s="182"/>
      <c r="VVA22" s="182"/>
      <c r="VVB22" s="182"/>
      <c r="VVC22" s="182"/>
      <c r="VVD22" s="182"/>
      <c r="VVE22" s="182"/>
      <c r="VVF22" s="182"/>
      <c r="VVG22" s="182"/>
      <c r="VVH22" s="182"/>
      <c r="VVI22" s="182"/>
      <c r="VVJ22" s="182"/>
      <c r="VVK22" s="182"/>
      <c r="VVL22" s="182"/>
      <c r="VVM22" s="182"/>
      <c r="VVN22" s="182"/>
      <c r="VVO22" s="182"/>
      <c r="VVP22" s="182"/>
      <c r="VVQ22" s="182"/>
      <c r="VVR22" s="182"/>
      <c r="VVS22" s="182"/>
      <c r="VVT22" s="182"/>
      <c r="VVU22" s="182"/>
      <c r="VVV22" s="182"/>
      <c r="VVW22" s="182"/>
      <c r="VVX22" s="182"/>
      <c r="VVY22" s="182"/>
      <c r="VVZ22" s="182"/>
      <c r="VWA22" s="182"/>
      <c r="VWB22" s="182"/>
      <c r="VWC22" s="182"/>
      <c r="VWD22" s="182"/>
      <c r="VWE22" s="182"/>
      <c r="VWF22" s="182"/>
      <c r="VWG22" s="182"/>
      <c r="VWH22" s="182"/>
      <c r="VWI22" s="182"/>
      <c r="VWJ22" s="182"/>
      <c r="VWK22" s="182"/>
      <c r="VWL22" s="182"/>
      <c r="VWM22" s="182"/>
      <c r="VWN22" s="182"/>
      <c r="VWO22" s="182"/>
      <c r="VWP22" s="182"/>
      <c r="VWQ22" s="182"/>
      <c r="VWR22" s="182"/>
      <c r="VWS22" s="182"/>
      <c r="VWT22" s="182"/>
      <c r="VWU22" s="182"/>
      <c r="VWV22" s="182"/>
      <c r="VWW22" s="182"/>
      <c r="VWX22" s="182"/>
      <c r="VWY22" s="182"/>
      <c r="VWZ22" s="182"/>
      <c r="VXA22" s="182"/>
      <c r="VXB22" s="182"/>
      <c r="VXC22" s="182"/>
      <c r="VXD22" s="182"/>
      <c r="VXE22" s="182"/>
      <c r="VXF22" s="182"/>
      <c r="VXG22" s="182"/>
      <c r="VXH22" s="182"/>
      <c r="VXI22" s="182"/>
      <c r="VXJ22" s="182"/>
      <c r="VXK22" s="182"/>
      <c r="VXL22" s="182"/>
      <c r="VXM22" s="182"/>
      <c r="VXN22" s="182"/>
      <c r="VXO22" s="182"/>
      <c r="VXP22" s="182"/>
      <c r="VXQ22" s="182"/>
      <c r="VXR22" s="182"/>
      <c r="VXS22" s="182"/>
      <c r="VXT22" s="182"/>
      <c r="VXU22" s="182"/>
      <c r="VXV22" s="182"/>
      <c r="VXW22" s="182"/>
      <c r="VXX22" s="182"/>
      <c r="VXY22" s="182"/>
      <c r="VXZ22" s="182"/>
      <c r="VYA22" s="182"/>
      <c r="VYB22" s="182"/>
      <c r="VYC22" s="182"/>
      <c r="VYD22" s="182"/>
      <c r="VYE22" s="182"/>
      <c r="VYF22" s="182"/>
      <c r="VYG22" s="182"/>
      <c r="VYH22" s="182"/>
      <c r="VYI22" s="182"/>
      <c r="VYJ22" s="182"/>
      <c r="VYK22" s="182"/>
      <c r="VYL22" s="182"/>
      <c r="VYM22" s="182"/>
      <c r="VYN22" s="182"/>
      <c r="VYO22" s="182"/>
      <c r="VYP22" s="182"/>
      <c r="VYQ22" s="182"/>
      <c r="VYR22" s="182"/>
      <c r="VYS22" s="182"/>
      <c r="VYT22" s="182"/>
      <c r="VYU22" s="182"/>
      <c r="VYV22" s="182"/>
      <c r="VYW22" s="182"/>
      <c r="VYX22" s="182"/>
      <c r="VYY22" s="182"/>
      <c r="VYZ22" s="182"/>
      <c r="VZA22" s="182"/>
      <c r="VZB22" s="182"/>
      <c r="VZC22" s="182"/>
      <c r="VZD22" s="182"/>
      <c r="VZE22" s="182"/>
      <c r="VZF22" s="182"/>
      <c r="VZG22" s="182"/>
      <c r="VZH22" s="182"/>
      <c r="VZI22" s="182"/>
      <c r="VZJ22" s="182"/>
      <c r="VZK22" s="182"/>
      <c r="VZL22" s="182"/>
      <c r="VZM22" s="182"/>
      <c r="VZN22" s="182"/>
      <c r="VZO22" s="182"/>
      <c r="VZP22" s="182"/>
      <c r="VZQ22" s="182"/>
      <c r="VZR22" s="182"/>
      <c r="VZS22" s="182"/>
      <c r="VZT22" s="182"/>
      <c r="VZU22" s="182"/>
      <c r="VZV22" s="182"/>
      <c r="VZW22" s="182"/>
      <c r="VZX22" s="182"/>
      <c r="VZY22" s="182"/>
      <c r="VZZ22" s="182"/>
      <c r="WAA22" s="182"/>
      <c r="WAB22" s="182"/>
      <c r="WAC22" s="182"/>
      <c r="WAD22" s="182"/>
      <c r="WAE22" s="182"/>
      <c r="WAF22" s="182"/>
      <c r="WAG22" s="182"/>
      <c r="WAH22" s="182"/>
      <c r="WAI22" s="182"/>
      <c r="WAJ22" s="182"/>
      <c r="WAK22" s="182"/>
      <c r="WAL22" s="182"/>
      <c r="WAM22" s="182"/>
      <c r="WAN22" s="182"/>
      <c r="WAO22" s="182"/>
      <c r="WAP22" s="182"/>
      <c r="WAQ22" s="182"/>
      <c r="WAR22" s="182"/>
      <c r="WAS22" s="182"/>
      <c r="WAT22" s="182"/>
      <c r="WAU22" s="182"/>
      <c r="WAV22" s="182"/>
      <c r="WAW22" s="182"/>
      <c r="WAX22" s="182"/>
      <c r="WAY22" s="182"/>
      <c r="WAZ22" s="182"/>
      <c r="WBA22" s="182"/>
      <c r="WBB22" s="182"/>
      <c r="WBC22" s="182"/>
      <c r="WBD22" s="182"/>
      <c r="WBE22" s="182"/>
      <c r="WBF22" s="182"/>
      <c r="WBG22" s="182"/>
      <c r="WBH22" s="182"/>
      <c r="WBI22" s="182"/>
      <c r="WBJ22" s="182"/>
      <c r="WBK22" s="182"/>
      <c r="WBL22" s="182"/>
      <c r="WBM22" s="182"/>
      <c r="WBN22" s="182"/>
      <c r="WBO22" s="182"/>
      <c r="WBP22" s="182"/>
      <c r="WBQ22" s="182"/>
      <c r="WBR22" s="182"/>
      <c r="WBS22" s="182"/>
      <c r="WBT22" s="182"/>
      <c r="WBU22" s="182"/>
      <c r="WBV22" s="182"/>
      <c r="WBW22" s="182"/>
      <c r="WBX22" s="182"/>
      <c r="WBY22" s="182"/>
      <c r="WBZ22" s="182"/>
      <c r="WCA22" s="182"/>
      <c r="WCB22" s="182"/>
      <c r="WCC22" s="182"/>
      <c r="WCD22" s="182"/>
      <c r="WCE22" s="182"/>
      <c r="WCF22" s="182"/>
      <c r="WCG22" s="182"/>
      <c r="WCH22" s="182"/>
      <c r="WCI22" s="182"/>
      <c r="WCJ22" s="182"/>
      <c r="WCK22" s="182"/>
      <c r="WCL22" s="182"/>
      <c r="WCM22" s="182"/>
      <c r="WCN22" s="182"/>
      <c r="WCO22" s="182"/>
      <c r="WCP22" s="182"/>
      <c r="WCQ22" s="182"/>
      <c r="WCR22" s="182"/>
      <c r="WCS22" s="182"/>
      <c r="WCT22" s="182"/>
      <c r="WCU22" s="182"/>
      <c r="WCV22" s="182"/>
      <c r="WCW22" s="182"/>
      <c r="WCX22" s="182"/>
      <c r="WCY22" s="182"/>
      <c r="WCZ22" s="182"/>
      <c r="WDA22" s="182"/>
      <c r="WDB22" s="182"/>
      <c r="WDC22" s="182"/>
      <c r="WDD22" s="182"/>
      <c r="WDE22" s="182"/>
      <c r="WDF22" s="182"/>
      <c r="WDG22" s="182"/>
      <c r="WDH22" s="182"/>
      <c r="WDI22" s="182"/>
      <c r="WDJ22" s="182"/>
      <c r="WDK22" s="182"/>
      <c r="WDL22" s="182"/>
      <c r="WDM22" s="182"/>
      <c r="WDN22" s="182"/>
      <c r="WDO22" s="182"/>
      <c r="WDP22" s="182"/>
      <c r="WDQ22" s="182"/>
      <c r="WDR22" s="182"/>
      <c r="WDS22" s="182"/>
      <c r="WDT22" s="182"/>
      <c r="WDU22" s="182"/>
      <c r="WDV22" s="182"/>
      <c r="WDW22" s="182"/>
      <c r="WDX22" s="182"/>
      <c r="WDY22" s="182"/>
      <c r="WDZ22" s="182"/>
      <c r="WEA22" s="182"/>
      <c r="WEB22" s="182"/>
      <c r="WEC22" s="182"/>
      <c r="WED22" s="182"/>
      <c r="WEE22" s="182"/>
      <c r="WEF22" s="182"/>
      <c r="WEG22" s="182"/>
      <c r="WEH22" s="182"/>
      <c r="WEI22" s="182"/>
      <c r="WEJ22" s="182"/>
      <c r="WEK22" s="182"/>
      <c r="WEL22" s="182"/>
      <c r="WEM22" s="182"/>
      <c r="WEN22" s="182"/>
      <c r="WEO22" s="182"/>
      <c r="WEP22" s="182"/>
      <c r="WEQ22" s="182"/>
      <c r="WER22" s="182"/>
      <c r="WES22" s="182"/>
      <c r="WET22" s="182"/>
      <c r="WEU22" s="182"/>
      <c r="WEV22" s="182"/>
      <c r="WEW22" s="182"/>
      <c r="WEX22" s="182"/>
      <c r="WEY22" s="182"/>
      <c r="WEZ22" s="182"/>
      <c r="WFA22" s="182"/>
      <c r="WFB22" s="182"/>
      <c r="WFC22" s="182"/>
      <c r="WFD22" s="182"/>
      <c r="WFE22" s="182"/>
      <c r="WFF22" s="182"/>
      <c r="WFG22" s="182"/>
      <c r="WFH22" s="182"/>
      <c r="WFI22" s="182"/>
      <c r="WFJ22" s="182"/>
      <c r="WFK22" s="182"/>
      <c r="WFL22" s="182"/>
      <c r="WFM22" s="182"/>
      <c r="WFN22" s="182"/>
      <c r="WFO22" s="182"/>
      <c r="WFP22" s="182"/>
      <c r="WFQ22" s="182"/>
      <c r="WFR22" s="182"/>
      <c r="WFS22" s="182"/>
      <c r="WFT22" s="182"/>
      <c r="WFU22" s="182"/>
      <c r="WFV22" s="182"/>
      <c r="WFW22" s="182"/>
      <c r="WFX22" s="182"/>
      <c r="WFY22" s="182"/>
      <c r="WFZ22" s="182"/>
      <c r="WGA22" s="182"/>
      <c r="WGB22" s="182"/>
      <c r="WGC22" s="182"/>
      <c r="WGD22" s="182"/>
      <c r="WGE22" s="182"/>
      <c r="WGF22" s="182"/>
      <c r="WGG22" s="182"/>
      <c r="WGH22" s="182"/>
      <c r="WGI22" s="182"/>
      <c r="WGJ22" s="182"/>
      <c r="WGK22" s="182"/>
      <c r="WGL22" s="182"/>
      <c r="WGM22" s="182"/>
      <c r="WGN22" s="182"/>
      <c r="WGO22" s="182"/>
      <c r="WGP22" s="182"/>
      <c r="WGQ22" s="182"/>
      <c r="WGR22" s="182"/>
      <c r="WGS22" s="182"/>
      <c r="WGT22" s="182"/>
      <c r="WGU22" s="182"/>
      <c r="WGV22" s="182"/>
      <c r="WGW22" s="182"/>
      <c r="WGX22" s="182"/>
      <c r="WGY22" s="182"/>
      <c r="WGZ22" s="182"/>
      <c r="WHA22" s="182"/>
      <c r="WHB22" s="182"/>
      <c r="WHC22" s="182"/>
      <c r="WHD22" s="182"/>
      <c r="WHE22" s="182"/>
      <c r="WHF22" s="182"/>
      <c r="WHG22" s="182"/>
      <c r="WHH22" s="182"/>
      <c r="WHI22" s="182"/>
      <c r="WHJ22" s="182"/>
      <c r="WHK22" s="182"/>
      <c r="WHL22" s="182"/>
      <c r="WHM22" s="182"/>
      <c r="WHN22" s="182"/>
      <c r="WHO22" s="182"/>
      <c r="WHP22" s="182"/>
      <c r="WHQ22" s="182"/>
      <c r="WHR22" s="182"/>
      <c r="WHS22" s="182"/>
      <c r="WHT22" s="182"/>
      <c r="WHU22" s="182"/>
      <c r="WHV22" s="182"/>
      <c r="WHW22" s="182"/>
      <c r="WHX22" s="182"/>
      <c r="WHY22" s="182"/>
      <c r="WHZ22" s="182"/>
      <c r="WIA22" s="182"/>
      <c r="WIB22" s="182"/>
      <c r="WIC22" s="182"/>
      <c r="WID22" s="182"/>
      <c r="WIE22" s="182"/>
      <c r="WIF22" s="182"/>
      <c r="WIG22" s="182"/>
      <c r="WIH22" s="182"/>
      <c r="WII22" s="182"/>
      <c r="WIJ22" s="182"/>
      <c r="WIK22" s="182"/>
      <c r="WIL22" s="182"/>
      <c r="WIM22" s="182"/>
      <c r="WIN22" s="182"/>
      <c r="WIO22" s="182"/>
      <c r="WIP22" s="182"/>
      <c r="WIQ22" s="182"/>
      <c r="WIR22" s="182"/>
      <c r="WIS22" s="182"/>
      <c r="WIT22" s="182"/>
      <c r="WIU22" s="182"/>
      <c r="WIV22" s="182"/>
      <c r="WIW22" s="182"/>
      <c r="WIX22" s="182"/>
      <c r="WIY22" s="182"/>
      <c r="WIZ22" s="182"/>
      <c r="WJA22" s="182"/>
      <c r="WJB22" s="182"/>
      <c r="WJC22" s="182"/>
      <c r="WJD22" s="182"/>
      <c r="WJE22" s="182"/>
      <c r="WJF22" s="182"/>
      <c r="WJG22" s="182"/>
      <c r="WJH22" s="182"/>
      <c r="WJI22" s="182"/>
      <c r="WJJ22" s="182"/>
      <c r="WJK22" s="182"/>
      <c r="WJL22" s="182"/>
      <c r="WJM22" s="182"/>
      <c r="WJN22" s="182"/>
      <c r="WJO22" s="182"/>
      <c r="WJP22" s="182"/>
      <c r="WJQ22" s="182"/>
      <c r="WJR22" s="182"/>
      <c r="WJS22" s="182"/>
      <c r="WJT22" s="182"/>
      <c r="WJU22" s="182"/>
      <c r="WJV22" s="182"/>
      <c r="WJW22" s="182"/>
      <c r="WJX22" s="182"/>
      <c r="WJY22" s="182"/>
      <c r="WJZ22" s="182"/>
      <c r="WKA22" s="182"/>
      <c r="WKB22" s="182"/>
      <c r="WKC22" s="182"/>
      <c r="WKD22" s="182"/>
      <c r="WKE22" s="182"/>
      <c r="WKF22" s="182"/>
      <c r="WKG22" s="182"/>
      <c r="WKH22" s="182"/>
      <c r="WKI22" s="182"/>
      <c r="WKJ22" s="182"/>
      <c r="WKK22" s="182"/>
      <c r="WKL22" s="182"/>
      <c r="WKM22" s="182"/>
      <c r="WKN22" s="182"/>
      <c r="WKO22" s="182"/>
      <c r="WKP22" s="182"/>
      <c r="WKQ22" s="182"/>
      <c r="WKR22" s="182"/>
      <c r="WKS22" s="182"/>
      <c r="WKT22" s="182"/>
      <c r="WKU22" s="182"/>
      <c r="WKV22" s="182"/>
      <c r="WKW22" s="182"/>
      <c r="WKX22" s="182"/>
      <c r="WKY22" s="182"/>
      <c r="WKZ22" s="182"/>
      <c r="WLA22" s="182"/>
      <c r="WLB22" s="182"/>
      <c r="WLC22" s="182"/>
      <c r="WLD22" s="182"/>
      <c r="WLE22" s="182"/>
      <c r="WLF22" s="182"/>
      <c r="WLG22" s="182"/>
      <c r="WLH22" s="182"/>
      <c r="WLI22" s="182"/>
      <c r="WLJ22" s="182"/>
      <c r="WLK22" s="182"/>
      <c r="WLL22" s="182"/>
      <c r="WLM22" s="182"/>
      <c r="WLN22" s="182"/>
      <c r="WLO22" s="182"/>
      <c r="WLP22" s="182"/>
      <c r="WLQ22" s="182"/>
      <c r="WLR22" s="182"/>
      <c r="WLS22" s="182"/>
      <c r="WLT22" s="182"/>
      <c r="WLU22" s="182"/>
      <c r="WLV22" s="182"/>
      <c r="WLW22" s="182"/>
      <c r="WLX22" s="182"/>
      <c r="WLY22" s="182"/>
      <c r="WLZ22" s="182"/>
      <c r="WMA22" s="182"/>
      <c r="WMB22" s="182"/>
      <c r="WMC22" s="182"/>
      <c r="WMD22" s="182"/>
      <c r="WME22" s="182"/>
      <c r="WMF22" s="182"/>
      <c r="WMG22" s="182"/>
      <c r="WMH22" s="182"/>
      <c r="WMI22" s="182"/>
      <c r="WMJ22" s="182"/>
      <c r="WMK22" s="182"/>
      <c r="WML22" s="182"/>
      <c r="WMM22" s="182"/>
      <c r="WMN22" s="182"/>
      <c r="WMO22" s="182"/>
      <c r="WMP22" s="182"/>
      <c r="WMQ22" s="182"/>
      <c r="WMR22" s="182"/>
      <c r="WMS22" s="182"/>
      <c r="WMT22" s="182"/>
      <c r="WMU22" s="182"/>
      <c r="WMV22" s="182"/>
      <c r="WMW22" s="182"/>
      <c r="WMX22" s="182"/>
      <c r="WMY22" s="182"/>
      <c r="WMZ22" s="182"/>
      <c r="WNA22" s="182"/>
      <c r="WNB22" s="182"/>
      <c r="WNC22" s="182"/>
      <c r="WND22" s="182"/>
      <c r="WNE22" s="182"/>
      <c r="WNF22" s="182"/>
      <c r="WNG22" s="182"/>
      <c r="WNH22" s="182"/>
      <c r="WNI22" s="182"/>
      <c r="WNJ22" s="182"/>
      <c r="WNK22" s="182"/>
      <c r="WNL22" s="182"/>
      <c r="WNM22" s="182"/>
      <c r="WNN22" s="182"/>
      <c r="WNO22" s="182"/>
      <c r="WNP22" s="182"/>
      <c r="WNQ22" s="182"/>
      <c r="WNR22" s="182"/>
      <c r="WNS22" s="182"/>
      <c r="WNT22" s="182"/>
      <c r="WNU22" s="182"/>
      <c r="WNV22" s="182"/>
      <c r="WNW22" s="182"/>
      <c r="WNX22" s="182"/>
      <c r="WNY22" s="182"/>
      <c r="WNZ22" s="182"/>
      <c r="WOA22" s="182"/>
      <c r="WOB22" s="182"/>
      <c r="WOC22" s="182"/>
      <c r="WOD22" s="182"/>
      <c r="WOE22" s="182"/>
      <c r="WOF22" s="182"/>
      <c r="WOG22" s="182"/>
      <c r="WOH22" s="182"/>
      <c r="WOI22" s="182"/>
      <c r="WOJ22" s="182"/>
      <c r="WOK22" s="182"/>
      <c r="WOL22" s="182"/>
      <c r="WOM22" s="182"/>
      <c r="WON22" s="182"/>
      <c r="WOO22" s="182"/>
      <c r="WOP22" s="182"/>
      <c r="WOQ22" s="182"/>
      <c r="WOR22" s="182"/>
      <c r="WOS22" s="182"/>
      <c r="WOT22" s="182"/>
      <c r="WOU22" s="182"/>
      <c r="WOV22" s="182"/>
      <c r="WOW22" s="182"/>
      <c r="WOX22" s="182"/>
      <c r="WOY22" s="182"/>
      <c r="WOZ22" s="182"/>
      <c r="WPA22" s="182"/>
      <c r="WPB22" s="182"/>
      <c r="WPC22" s="182"/>
      <c r="WPD22" s="182"/>
      <c r="WPE22" s="182"/>
      <c r="WPF22" s="182"/>
      <c r="WPG22" s="182"/>
      <c r="WPH22" s="182"/>
      <c r="WPI22" s="182"/>
      <c r="WPJ22" s="182"/>
      <c r="WPK22" s="182"/>
      <c r="WPL22" s="182"/>
      <c r="WPM22" s="182"/>
      <c r="WPN22" s="182"/>
      <c r="WPO22" s="182"/>
      <c r="WPP22" s="182"/>
      <c r="WPQ22" s="182"/>
      <c r="WPR22" s="182"/>
      <c r="WPS22" s="182"/>
      <c r="WPT22" s="182"/>
      <c r="WPU22" s="182"/>
      <c r="WPV22" s="182"/>
      <c r="WPW22" s="182"/>
      <c r="WPX22" s="182"/>
      <c r="WPY22" s="182"/>
      <c r="WPZ22" s="182"/>
      <c r="WQA22" s="182"/>
      <c r="WQB22" s="182"/>
      <c r="WQC22" s="182"/>
      <c r="WQD22" s="182"/>
      <c r="WQE22" s="182"/>
      <c r="WQF22" s="182"/>
      <c r="WQG22" s="182"/>
      <c r="WQH22" s="182"/>
      <c r="WQI22" s="182"/>
      <c r="WQJ22" s="182"/>
      <c r="WQK22" s="182"/>
      <c r="WQL22" s="182"/>
      <c r="WQM22" s="182"/>
      <c r="WQN22" s="182"/>
      <c r="WQO22" s="182"/>
      <c r="WQP22" s="182"/>
      <c r="WQQ22" s="182"/>
      <c r="WQR22" s="182"/>
      <c r="WQS22" s="182"/>
      <c r="WQT22" s="182"/>
      <c r="WQU22" s="182"/>
      <c r="WQV22" s="182"/>
      <c r="WQW22" s="182"/>
      <c r="WQX22" s="182"/>
      <c r="WQY22" s="182"/>
      <c r="WQZ22" s="182"/>
      <c r="WRA22" s="182"/>
      <c r="WRB22" s="182"/>
      <c r="WRC22" s="182"/>
      <c r="WRD22" s="182"/>
      <c r="WRE22" s="182"/>
      <c r="WRF22" s="182"/>
      <c r="WRG22" s="182"/>
      <c r="WRH22" s="182"/>
      <c r="WRI22" s="182"/>
      <c r="WRJ22" s="182"/>
      <c r="WRK22" s="182"/>
      <c r="WRL22" s="182"/>
      <c r="WRM22" s="182"/>
      <c r="WRN22" s="182"/>
      <c r="WRO22" s="182"/>
      <c r="WRP22" s="182"/>
      <c r="WRQ22" s="182"/>
      <c r="WRR22" s="182"/>
      <c r="WRS22" s="182"/>
      <c r="WRT22" s="182"/>
      <c r="WRU22" s="182"/>
      <c r="WRV22" s="182"/>
      <c r="WRW22" s="182"/>
      <c r="WRX22" s="182"/>
      <c r="WRY22" s="182"/>
      <c r="WRZ22" s="182"/>
      <c r="WSA22" s="182"/>
      <c r="WSB22" s="182"/>
      <c r="WSC22" s="182"/>
      <c r="WSD22" s="182"/>
      <c r="WSE22" s="182"/>
      <c r="WSF22" s="182"/>
      <c r="WSG22" s="182"/>
      <c r="WSH22" s="182"/>
      <c r="WSI22" s="182"/>
      <c r="WSJ22" s="182"/>
      <c r="WSK22" s="182"/>
      <c r="WSL22" s="182"/>
      <c r="WSM22" s="182"/>
      <c r="WSN22" s="182"/>
      <c r="WSO22" s="182"/>
      <c r="WSP22" s="182"/>
      <c r="WSQ22" s="182"/>
      <c r="WSR22" s="182"/>
      <c r="WSS22" s="182"/>
      <c r="WST22" s="182"/>
      <c r="WSU22" s="182"/>
      <c r="WSV22" s="182"/>
      <c r="WSW22" s="182"/>
      <c r="WSX22" s="182"/>
      <c r="WSY22" s="182"/>
      <c r="WSZ22" s="182"/>
      <c r="WTA22" s="182"/>
      <c r="WTB22" s="182"/>
      <c r="WTC22" s="182"/>
      <c r="WTD22" s="182"/>
      <c r="WTE22" s="182"/>
      <c r="WTF22" s="182"/>
      <c r="WTG22" s="182"/>
      <c r="WTH22" s="182"/>
      <c r="WTI22" s="182"/>
      <c r="WTJ22" s="182"/>
      <c r="WTK22" s="182"/>
      <c r="WTL22" s="182"/>
      <c r="WTM22" s="182"/>
      <c r="WTN22" s="182"/>
      <c r="WTO22" s="182"/>
      <c r="WTP22" s="182"/>
      <c r="WTQ22" s="182"/>
      <c r="WTR22" s="182"/>
      <c r="WTS22" s="182"/>
      <c r="WTT22" s="182"/>
      <c r="WTU22" s="182"/>
      <c r="WTV22" s="182"/>
      <c r="WTW22" s="182"/>
      <c r="WTX22" s="182"/>
      <c r="WTY22" s="182"/>
      <c r="WTZ22" s="182"/>
      <c r="WUA22" s="182"/>
      <c r="WUB22" s="182"/>
      <c r="WUC22" s="182"/>
      <c r="WUD22" s="182"/>
      <c r="WUE22" s="182"/>
      <c r="WUF22" s="182"/>
      <c r="WUG22" s="182"/>
      <c r="WUH22" s="182"/>
      <c r="WUI22" s="182"/>
      <c r="WUJ22" s="182"/>
      <c r="WUK22" s="182"/>
      <c r="WUL22" s="182"/>
      <c r="WUM22" s="182"/>
      <c r="WUN22" s="182"/>
      <c r="WUO22" s="182"/>
      <c r="WUP22" s="182"/>
      <c r="WUQ22" s="182"/>
      <c r="WUR22" s="182"/>
      <c r="WUS22" s="182"/>
      <c r="WUT22" s="182"/>
      <c r="WUU22" s="182"/>
      <c r="WUV22" s="182"/>
      <c r="WUW22" s="182"/>
      <c r="WUX22" s="182"/>
      <c r="WUY22" s="182"/>
      <c r="WUZ22" s="182"/>
      <c r="WVA22" s="182"/>
      <c r="WVB22" s="182"/>
      <c r="WVC22" s="182"/>
      <c r="WVD22" s="182"/>
      <c r="WVE22" s="182"/>
      <c r="WVF22" s="182"/>
      <c r="WVG22" s="182"/>
      <c r="WVH22" s="182"/>
      <c r="WVI22" s="182"/>
      <c r="WVJ22" s="182"/>
      <c r="WVK22" s="182"/>
      <c r="WVL22" s="182"/>
      <c r="WVM22" s="182"/>
      <c r="WVN22" s="182"/>
      <c r="WVO22" s="182"/>
      <c r="WVP22" s="182"/>
      <c r="WVQ22" s="182"/>
      <c r="WVR22" s="182"/>
      <c r="WVS22" s="182"/>
      <c r="WVT22" s="182"/>
      <c r="WVU22" s="182"/>
      <c r="WVV22" s="182"/>
      <c r="WVW22" s="182"/>
      <c r="WVX22" s="182"/>
      <c r="WVY22" s="182"/>
      <c r="WVZ22" s="182"/>
      <c r="WWA22" s="182"/>
      <c r="WWB22" s="182"/>
      <c r="WWC22" s="182"/>
      <c r="WWD22" s="182"/>
      <c r="WWE22" s="182"/>
      <c r="WWF22" s="182"/>
      <c r="WWG22" s="182"/>
      <c r="WWH22" s="182"/>
      <c r="WWI22" s="182"/>
      <c r="WWJ22" s="182"/>
      <c r="WWK22" s="182"/>
      <c r="WWL22" s="182"/>
      <c r="WWM22" s="182"/>
      <c r="WWN22" s="182"/>
      <c r="WWO22" s="182"/>
      <c r="WWP22" s="182"/>
      <c r="WWQ22" s="182"/>
      <c r="WWR22" s="182"/>
      <c r="WWS22" s="182"/>
      <c r="WWT22" s="182"/>
      <c r="WWU22" s="182"/>
      <c r="WWV22" s="182"/>
      <c r="WWW22" s="182"/>
      <c r="WWX22" s="182"/>
      <c r="WWY22" s="182"/>
      <c r="WWZ22" s="182"/>
      <c r="WXA22" s="182"/>
      <c r="WXB22" s="182"/>
      <c r="WXC22" s="182"/>
      <c r="WXD22" s="182"/>
      <c r="WXE22" s="182"/>
      <c r="WXF22" s="182"/>
      <c r="WXG22" s="182"/>
      <c r="WXH22" s="182"/>
      <c r="WXI22" s="182"/>
      <c r="WXJ22" s="182"/>
      <c r="WXK22" s="182"/>
      <c r="WXL22" s="182"/>
      <c r="WXM22" s="182"/>
      <c r="WXN22" s="182"/>
      <c r="WXO22" s="182"/>
      <c r="WXP22" s="182"/>
      <c r="WXQ22" s="182"/>
      <c r="WXR22" s="182"/>
      <c r="WXS22" s="182"/>
      <c r="WXT22" s="182"/>
      <c r="WXU22" s="182"/>
      <c r="WXV22" s="182"/>
      <c r="WXW22" s="182"/>
      <c r="WXX22" s="182"/>
      <c r="WXY22" s="182"/>
      <c r="WXZ22" s="182"/>
      <c r="WYA22" s="182"/>
      <c r="WYB22" s="182"/>
      <c r="WYC22" s="182"/>
      <c r="WYD22" s="182"/>
      <c r="WYE22" s="182"/>
      <c r="WYF22" s="182"/>
      <c r="WYG22" s="182"/>
      <c r="WYH22" s="182"/>
      <c r="WYI22" s="182"/>
      <c r="WYJ22" s="182"/>
      <c r="WYK22" s="182"/>
      <c r="WYL22" s="182"/>
      <c r="WYM22" s="182"/>
      <c r="WYN22" s="182"/>
      <c r="WYO22" s="182"/>
      <c r="WYP22" s="182"/>
      <c r="WYQ22" s="182"/>
      <c r="WYR22" s="182"/>
      <c r="WYS22" s="182"/>
      <c r="WYT22" s="182"/>
      <c r="WYU22" s="182"/>
      <c r="WYV22" s="182"/>
      <c r="WYW22" s="182"/>
      <c r="WYX22" s="182"/>
      <c r="WYY22" s="182"/>
      <c r="WYZ22" s="182"/>
      <c r="WZA22" s="182"/>
      <c r="WZB22" s="182"/>
      <c r="WZC22" s="182"/>
      <c r="WZD22" s="182"/>
      <c r="WZE22" s="182"/>
      <c r="WZF22" s="182"/>
      <c r="WZG22" s="182"/>
      <c r="WZH22" s="182"/>
      <c r="WZI22" s="182"/>
      <c r="WZJ22" s="182"/>
      <c r="WZK22" s="182"/>
      <c r="WZL22" s="182"/>
      <c r="WZM22" s="182"/>
      <c r="WZN22" s="182"/>
      <c r="WZO22" s="182"/>
      <c r="WZP22" s="182"/>
      <c r="WZQ22" s="182"/>
      <c r="WZR22" s="182"/>
      <c r="WZS22" s="182"/>
      <c r="WZT22" s="182"/>
      <c r="WZU22" s="182"/>
      <c r="WZV22" s="182"/>
      <c r="WZW22" s="182"/>
      <c r="WZX22" s="182"/>
      <c r="WZY22" s="182"/>
      <c r="WZZ22" s="182"/>
      <c r="XAA22" s="182"/>
      <c r="XAB22" s="182"/>
      <c r="XAC22" s="182"/>
      <c r="XAD22" s="182"/>
      <c r="XAE22" s="182"/>
      <c r="XAF22" s="182"/>
      <c r="XAG22" s="182"/>
      <c r="XAH22" s="182"/>
      <c r="XAI22" s="182"/>
      <c r="XAJ22" s="182"/>
      <c r="XAK22" s="182"/>
      <c r="XAL22" s="182"/>
      <c r="XAM22" s="182"/>
      <c r="XAN22" s="182"/>
      <c r="XAO22" s="182"/>
      <c r="XAP22" s="182"/>
      <c r="XAQ22" s="182"/>
      <c r="XAR22" s="182"/>
      <c r="XAS22" s="182"/>
      <c r="XAT22" s="182"/>
      <c r="XAU22" s="182"/>
      <c r="XAV22" s="182"/>
      <c r="XAW22" s="182"/>
      <c r="XAX22" s="182"/>
      <c r="XAY22" s="182"/>
      <c r="XAZ22" s="182"/>
      <c r="XBA22" s="182"/>
      <c r="XBB22" s="182"/>
      <c r="XBC22" s="182"/>
      <c r="XBD22" s="182"/>
      <c r="XBE22" s="182"/>
      <c r="XBF22" s="182"/>
      <c r="XBG22" s="182"/>
      <c r="XBH22" s="182"/>
      <c r="XBI22" s="182"/>
      <c r="XBJ22" s="182"/>
      <c r="XBK22" s="182"/>
      <c r="XBL22" s="182"/>
      <c r="XBM22" s="182"/>
      <c r="XBN22" s="182"/>
      <c r="XBO22" s="182"/>
      <c r="XBP22" s="182"/>
      <c r="XBQ22" s="182"/>
      <c r="XBR22" s="182"/>
      <c r="XBS22" s="182"/>
      <c r="XBT22" s="182"/>
      <c r="XBU22" s="182"/>
      <c r="XBV22" s="182"/>
      <c r="XBW22" s="182"/>
      <c r="XBX22" s="182"/>
      <c r="XBY22" s="182"/>
      <c r="XBZ22" s="182"/>
      <c r="XCA22" s="182"/>
      <c r="XCB22" s="182"/>
      <c r="XCC22" s="182"/>
      <c r="XCD22" s="182"/>
      <c r="XCE22" s="182"/>
      <c r="XCF22" s="182"/>
      <c r="XCG22" s="182"/>
      <c r="XCH22" s="182"/>
      <c r="XCI22" s="182"/>
      <c r="XCJ22" s="182"/>
      <c r="XCK22" s="182"/>
      <c r="XCL22" s="182"/>
      <c r="XCM22" s="182"/>
      <c r="XCN22" s="182"/>
      <c r="XCO22" s="182"/>
      <c r="XCP22" s="182"/>
      <c r="XCQ22" s="182"/>
      <c r="XCR22" s="182"/>
      <c r="XCS22" s="182"/>
      <c r="XCT22" s="182"/>
      <c r="XCU22" s="182"/>
      <c r="XCV22" s="182"/>
      <c r="XCW22" s="182"/>
      <c r="XCX22" s="182"/>
      <c r="XCY22" s="182"/>
      <c r="XCZ22" s="182"/>
      <c r="XDA22" s="182"/>
      <c r="XDB22" s="182"/>
      <c r="XDC22" s="182"/>
      <c r="XDD22" s="182"/>
      <c r="XDE22" s="182"/>
      <c r="XDF22" s="182"/>
      <c r="XDG22" s="182"/>
      <c r="XDH22" s="182"/>
      <c r="XDI22" s="182"/>
      <c r="XDJ22" s="182"/>
      <c r="XDK22" s="182"/>
      <c r="XDL22" s="182"/>
      <c r="XDM22" s="182"/>
      <c r="XDN22" s="182"/>
      <c r="XDO22" s="182"/>
      <c r="XDP22" s="182"/>
      <c r="XDQ22" s="182"/>
      <c r="XDR22" s="182"/>
      <c r="XDS22" s="182"/>
      <c r="XDT22" s="182"/>
      <c r="XDU22" s="182"/>
      <c r="XDV22" s="182"/>
      <c r="XDW22" s="182"/>
      <c r="XDX22" s="182"/>
      <c r="XDY22" s="182"/>
      <c r="XDZ22" s="182"/>
      <c r="XEA22" s="182"/>
      <c r="XEB22" s="182"/>
      <c r="XEC22" s="182"/>
      <c r="XED22" s="182"/>
      <c r="XEE22" s="182"/>
    </row>
    <row r="23" spans="1:16359" ht="34">
      <c r="A23" s="62" t="s">
        <v>0</v>
      </c>
      <c r="B23" s="41" t="s">
        <v>74</v>
      </c>
      <c r="C23" s="3" t="s">
        <v>75</v>
      </c>
      <c r="D23" s="16" t="s">
        <v>76</v>
      </c>
      <c r="E23" s="16" t="s">
        <v>82</v>
      </c>
      <c r="K23" s="216">
        <f>1</f>
        <v>1</v>
      </c>
      <c r="L23" s="229">
        <f>1</f>
        <v>1</v>
      </c>
      <c r="M23" s="216">
        <v>5</v>
      </c>
      <c r="N23" s="229">
        <f>4</f>
        <v>4</v>
      </c>
      <c r="O23" s="216">
        <v>1</v>
      </c>
      <c r="P23" s="215" t="s">
        <v>200</v>
      </c>
      <c r="Q23" s="216">
        <v>3</v>
      </c>
      <c r="S23" s="213">
        <v>7</v>
      </c>
      <c r="T23" s="213">
        <v>1</v>
      </c>
      <c r="U23" s="213">
        <v>2</v>
      </c>
      <c r="V23" s="207" t="s">
        <v>574</v>
      </c>
      <c r="Y23" s="10"/>
      <c r="Z23" s="10"/>
      <c r="AA23" s="10"/>
      <c r="AB23" s="10"/>
      <c r="AC23" s="10"/>
      <c r="AD23" s="10"/>
      <c r="AE23" s="10"/>
      <c r="AF23" s="10"/>
      <c r="AG23" s="10"/>
      <c r="AH23" s="10"/>
      <c r="AI23" s="10"/>
      <c r="AJ23" s="10"/>
      <c r="AK23" s="10"/>
      <c r="AL23" s="10"/>
      <c r="AM23" s="10"/>
      <c r="AN23" s="10"/>
      <c r="AO23" s="10"/>
      <c r="AP23" s="10"/>
      <c r="AQ23" s="10"/>
      <c r="AR23" s="10"/>
    </row>
    <row r="24" spans="1:16359">
      <c r="A24" s="62" t="s">
        <v>20</v>
      </c>
      <c r="B24" s="41" t="s">
        <v>74</v>
      </c>
      <c r="C24" s="3" t="s">
        <v>75</v>
      </c>
      <c r="D24" s="16" t="s">
        <v>76</v>
      </c>
      <c r="E24" s="16" t="s">
        <v>83</v>
      </c>
      <c r="K24" s="216">
        <v>2</v>
      </c>
      <c r="L24" s="229">
        <v>2</v>
      </c>
      <c r="Y24" s="10"/>
      <c r="Z24" s="10"/>
      <c r="AA24" s="10"/>
      <c r="AB24" s="10"/>
      <c r="AC24" s="10"/>
      <c r="AD24" s="10"/>
      <c r="AE24" s="10"/>
      <c r="AF24" s="10"/>
      <c r="AG24" s="10"/>
      <c r="AH24" s="10"/>
      <c r="AI24" s="10"/>
      <c r="AJ24" s="10"/>
      <c r="AK24" s="10"/>
      <c r="AL24" s="10"/>
      <c r="AM24" s="10"/>
      <c r="AN24" s="10"/>
      <c r="AO24" s="10"/>
      <c r="AP24" s="10"/>
      <c r="AQ24" s="10"/>
      <c r="AR24" s="10"/>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c r="IE24" s="32"/>
      <c r="IF24" s="32"/>
      <c r="IG24" s="32"/>
      <c r="IH24" s="32"/>
      <c r="II24" s="32"/>
      <c r="IJ24" s="32"/>
      <c r="IK24" s="32"/>
      <c r="IL24" s="32"/>
      <c r="IM24" s="32"/>
      <c r="IN24" s="32"/>
      <c r="IO24" s="32"/>
      <c r="IP24" s="32"/>
      <c r="IQ24" s="32"/>
      <c r="IR24" s="32"/>
      <c r="IS24" s="32"/>
      <c r="IT24" s="32"/>
      <c r="IU24" s="32"/>
      <c r="IV24" s="32"/>
      <c r="IW24" s="32"/>
      <c r="IX24" s="32"/>
      <c r="IY24" s="32"/>
      <c r="IZ24" s="32"/>
      <c r="JA24" s="32"/>
      <c r="JB24" s="32"/>
      <c r="JC24" s="32"/>
      <c r="JD24" s="32"/>
      <c r="JE24" s="32"/>
      <c r="JF24" s="32"/>
      <c r="JG24" s="32"/>
      <c r="JH24" s="32"/>
      <c r="JI24" s="32"/>
      <c r="JJ24" s="32"/>
      <c r="JK24" s="32"/>
      <c r="JL24" s="32"/>
      <c r="JM24" s="32"/>
      <c r="JN24" s="32"/>
      <c r="JO24" s="32"/>
      <c r="JP24" s="32"/>
      <c r="JQ24" s="32"/>
      <c r="JR24" s="32"/>
      <c r="JS24" s="32"/>
      <c r="JT24" s="32"/>
      <c r="JU24" s="32"/>
      <c r="JV24" s="32"/>
      <c r="JW24" s="32"/>
      <c r="JX24" s="32"/>
      <c r="JY24" s="32"/>
      <c r="JZ24" s="32"/>
      <c r="KA24" s="32"/>
      <c r="KB24" s="32"/>
      <c r="KC24" s="32"/>
      <c r="KD24" s="32"/>
      <c r="KE24" s="32"/>
      <c r="KF24" s="32"/>
      <c r="KG24" s="32"/>
      <c r="KH24" s="32"/>
      <c r="KI24" s="32"/>
      <c r="KJ24" s="32"/>
      <c r="KK24" s="32"/>
      <c r="KL24" s="32"/>
      <c r="KM24" s="32"/>
      <c r="KN24" s="32"/>
      <c r="KO24" s="32"/>
      <c r="KP24" s="32"/>
      <c r="KQ24" s="32"/>
      <c r="KR24" s="32"/>
      <c r="KS24" s="32"/>
      <c r="KT24" s="32"/>
      <c r="KU24" s="32"/>
      <c r="KV24" s="32"/>
      <c r="KW24" s="32"/>
      <c r="KX24" s="32"/>
      <c r="KY24" s="32"/>
      <c r="KZ24" s="32"/>
      <c r="LA24" s="32"/>
      <c r="LB24" s="32"/>
      <c r="LC24" s="32"/>
      <c r="LD24" s="32"/>
      <c r="LE24" s="32"/>
      <c r="LF24" s="32"/>
      <c r="LG24" s="32"/>
      <c r="LH24" s="32"/>
      <c r="LI24" s="32"/>
      <c r="LJ24" s="32"/>
      <c r="LK24" s="32"/>
      <c r="LL24" s="32"/>
      <c r="LM24" s="32"/>
      <c r="LN24" s="32"/>
      <c r="LO24" s="32"/>
      <c r="LP24" s="32"/>
      <c r="LQ24" s="32"/>
      <c r="LR24" s="32"/>
      <c r="LS24" s="32"/>
      <c r="LT24" s="32"/>
      <c r="LU24" s="32"/>
      <c r="LV24" s="32"/>
      <c r="LW24" s="32"/>
      <c r="LX24" s="32"/>
      <c r="LY24" s="32"/>
      <c r="LZ24" s="32"/>
      <c r="MA24" s="32"/>
      <c r="MB24" s="32"/>
      <c r="MC24" s="32"/>
      <c r="MD24" s="32"/>
      <c r="ME24" s="32"/>
      <c r="MF24" s="32"/>
      <c r="MG24" s="32"/>
      <c r="MH24" s="32"/>
      <c r="MI24" s="32"/>
      <c r="MJ24" s="32"/>
      <c r="MK24" s="32"/>
      <c r="ML24" s="32"/>
      <c r="MM24" s="32"/>
      <c r="MN24" s="32"/>
      <c r="MO24" s="32"/>
      <c r="MP24" s="32"/>
      <c r="MQ24" s="32"/>
      <c r="MR24" s="32"/>
      <c r="MS24" s="32"/>
      <c r="MT24" s="32"/>
      <c r="MU24" s="32"/>
      <c r="MV24" s="32"/>
      <c r="MW24" s="32"/>
      <c r="MX24" s="32"/>
      <c r="MY24" s="32"/>
      <c r="MZ24" s="32"/>
      <c r="NA24" s="32"/>
      <c r="NB24" s="32"/>
      <c r="NC24" s="32"/>
      <c r="ND24" s="32"/>
      <c r="NE24" s="32"/>
      <c r="NF24" s="32"/>
      <c r="NG24" s="32"/>
      <c r="NH24" s="32"/>
      <c r="NI24" s="32"/>
      <c r="NJ24" s="32"/>
      <c r="NK24" s="32"/>
      <c r="NL24" s="32"/>
      <c r="NM24" s="32"/>
      <c r="NN24" s="32"/>
      <c r="NO24" s="32"/>
      <c r="NP24" s="32"/>
      <c r="NQ24" s="32"/>
      <c r="NR24" s="32"/>
      <c r="NS24" s="32"/>
      <c r="NT24" s="32"/>
      <c r="NU24" s="32"/>
      <c r="NV24" s="32"/>
      <c r="NW24" s="32"/>
      <c r="NX24" s="32"/>
      <c r="NY24" s="32"/>
      <c r="NZ24" s="32"/>
      <c r="OA24" s="32"/>
      <c r="OB24" s="32"/>
      <c r="OC24" s="32"/>
      <c r="OD24" s="32"/>
      <c r="OE24" s="32"/>
      <c r="OF24" s="32"/>
      <c r="OG24" s="32"/>
      <c r="OH24" s="32"/>
      <c r="OI24" s="32"/>
      <c r="OJ24" s="32"/>
      <c r="OK24" s="32"/>
      <c r="OL24" s="32"/>
      <c r="OM24" s="32"/>
      <c r="ON24" s="32"/>
      <c r="OO24" s="32"/>
      <c r="OP24" s="32"/>
      <c r="OQ24" s="32"/>
      <c r="OR24" s="32"/>
      <c r="OS24" s="32"/>
      <c r="OT24" s="32"/>
      <c r="OU24" s="32"/>
      <c r="OV24" s="32"/>
      <c r="OW24" s="32"/>
      <c r="OX24" s="32"/>
      <c r="OY24" s="32"/>
      <c r="OZ24" s="32"/>
      <c r="PA24" s="32"/>
      <c r="PB24" s="32"/>
      <c r="PC24" s="32"/>
      <c r="PD24" s="32"/>
      <c r="PE24" s="32"/>
      <c r="PF24" s="32"/>
      <c r="PG24" s="32"/>
      <c r="PH24" s="32"/>
      <c r="PI24" s="32"/>
      <c r="PJ24" s="32"/>
      <c r="PK24" s="32"/>
      <c r="PL24" s="32"/>
      <c r="PM24" s="32"/>
      <c r="PN24" s="32"/>
      <c r="PO24" s="32"/>
      <c r="PP24" s="32"/>
      <c r="PQ24" s="32"/>
      <c r="PR24" s="32"/>
      <c r="PS24" s="32"/>
      <c r="PT24" s="32"/>
      <c r="PU24" s="32"/>
      <c r="PV24" s="32"/>
      <c r="PW24" s="32"/>
      <c r="PX24" s="32"/>
      <c r="PY24" s="32"/>
      <c r="PZ24" s="32"/>
      <c r="QA24" s="32"/>
      <c r="QB24" s="32"/>
      <c r="QC24" s="32"/>
      <c r="QD24" s="32"/>
      <c r="QE24" s="32"/>
      <c r="QF24" s="32"/>
      <c r="QG24" s="32"/>
      <c r="QH24" s="32"/>
      <c r="QI24" s="32"/>
      <c r="QJ24" s="32"/>
      <c r="QK24" s="32"/>
      <c r="QL24" s="32"/>
      <c r="QM24" s="32"/>
      <c r="QN24" s="32"/>
      <c r="QO24" s="32"/>
      <c r="QP24" s="32"/>
      <c r="QQ24" s="32"/>
      <c r="QR24" s="32"/>
      <c r="QS24" s="32"/>
      <c r="QT24" s="32"/>
      <c r="QU24" s="32"/>
      <c r="QV24" s="32"/>
      <c r="QW24" s="32"/>
      <c r="QX24" s="32"/>
      <c r="QY24" s="32"/>
      <c r="QZ24" s="32"/>
      <c r="RA24" s="32"/>
      <c r="RB24" s="32"/>
      <c r="RC24" s="32"/>
      <c r="RD24" s="32"/>
      <c r="RE24" s="32"/>
      <c r="RF24" s="32"/>
      <c r="RG24" s="32"/>
      <c r="RH24" s="32"/>
      <c r="RI24" s="32"/>
      <c r="RJ24" s="32"/>
      <c r="RK24" s="32"/>
      <c r="RL24" s="32"/>
      <c r="RM24" s="32"/>
      <c r="RN24" s="32"/>
      <c r="RO24" s="32"/>
      <c r="RP24" s="32"/>
      <c r="RQ24" s="32"/>
      <c r="RR24" s="32"/>
      <c r="RS24" s="32"/>
      <c r="RT24" s="32"/>
      <c r="RU24" s="32"/>
      <c r="RV24" s="32"/>
      <c r="RW24" s="32"/>
      <c r="RX24" s="32"/>
      <c r="RY24" s="32"/>
      <c r="RZ24" s="32"/>
      <c r="SA24" s="32"/>
      <c r="SB24" s="32"/>
      <c r="SC24" s="32"/>
      <c r="SD24" s="32"/>
      <c r="SE24" s="32"/>
      <c r="SF24" s="32"/>
      <c r="SG24" s="32"/>
      <c r="SH24" s="32"/>
      <c r="SI24" s="32"/>
      <c r="SJ24" s="32"/>
      <c r="SK24" s="32"/>
      <c r="SL24" s="32"/>
      <c r="SM24" s="32"/>
      <c r="SN24" s="32"/>
      <c r="SO24" s="32"/>
      <c r="SP24" s="32"/>
      <c r="SQ24" s="32"/>
      <c r="SR24" s="32"/>
      <c r="SS24" s="32"/>
      <c r="ST24" s="32"/>
      <c r="SU24" s="32"/>
      <c r="SV24" s="32"/>
      <c r="SW24" s="32"/>
      <c r="SX24" s="32"/>
      <c r="SY24" s="32"/>
      <c r="SZ24" s="32"/>
      <c r="TA24" s="32"/>
      <c r="TB24" s="32"/>
      <c r="TC24" s="32"/>
      <c r="TD24" s="32"/>
      <c r="TE24" s="32"/>
      <c r="TF24" s="32"/>
      <c r="TG24" s="32"/>
      <c r="TH24" s="32"/>
      <c r="TI24" s="32"/>
      <c r="TJ24" s="32"/>
      <c r="TK24" s="32"/>
      <c r="TL24" s="32"/>
      <c r="TM24" s="32"/>
      <c r="TN24" s="32"/>
      <c r="TO24" s="32"/>
      <c r="TP24" s="32"/>
      <c r="TQ24" s="32"/>
      <c r="TR24" s="32"/>
      <c r="TS24" s="32"/>
      <c r="TT24" s="32"/>
      <c r="TU24" s="32"/>
      <c r="TV24" s="32"/>
      <c r="TW24" s="32"/>
      <c r="TX24" s="32"/>
      <c r="TY24" s="32"/>
      <c r="TZ24" s="32"/>
      <c r="UA24" s="32"/>
      <c r="UB24" s="32"/>
      <c r="UC24" s="32"/>
      <c r="UD24" s="32"/>
      <c r="UE24" s="32"/>
      <c r="UF24" s="32"/>
      <c r="UG24" s="32"/>
      <c r="UH24" s="32"/>
      <c r="UI24" s="32"/>
      <c r="UJ24" s="32"/>
      <c r="UK24" s="32"/>
      <c r="UL24" s="32"/>
      <c r="UM24" s="32"/>
      <c r="UN24" s="32"/>
      <c r="UO24" s="32"/>
      <c r="UP24" s="32"/>
      <c r="UQ24" s="32"/>
      <c r="UR24" s="32"/>
      <c r="US24" s="32"/>
      <c r="UT24" s="32"/>
      <c r="UU24" s="32"/>
      <c r="UV24" s="32"/>
      <c r="UW24" s="32"/>
      <c r="UX24" s="32"/>
      <c r="UY24" s="32"/>
      <c r="UZ24" s="32"/>
      <c r="VA24" s="32"/>
      <c r="VB24" s="32"/>
      <c r="VC24" s="32"/>
      <c r="VD24" s="32"/>
      <c r="VE24" s="32"/>
      <c r="VF24" s="32"/>
      <c r="VG24" s="32"/>
      <c r="VH24" s="32"/>
      <c r="VI24" s="32"/>
      <c r="VJ24" s="32"/>
      <c r="VK24" s="32"/>
      <c r="VL24" s="32"/>
      <c r="VM24" s="32"/>
      <c r="VN24" s="32"/>
      <c r="VO24" s="32"/>
      <c r="VP24" s="32"/>
      <c r="VQ24" s="32"/>
      <c r="VR24" s="32"/>
      <c r="VS24" s="32"/>
      <c r="VT24" s="32"/>
      <c r="VU24" s="32"/>
      <c r="VV24" s="32"/>
      <c r="VW24" s="32"/>
      <c r="VX24" s="32"/>
      <c r="VY24" s="32"/>
      <c r="VZ24" s="32"/>
      <c r="WA24" s="32"/>
      <c r="WB24" s="32"/>
      <c r="WC24" s="32"/>
      <c r="WD24" s="32"/>
      <c r="WE24" s="32"/>
      <c r="WF24" s="32"/>
      <c r="WG24" s="32"/>
      <c r="WH24" s="32"/>
      <c r="WI24" s="32"/>
      <c r="WJ24" s="32"/>
      <c r="WK24" s="32"/>
      <c r="WL24" s="32"/>
      <c r="WM24" s="32"/>
      <c r="WN24" s="32"/>
      <c r="WO24" s="32"/>
      <c r="WP24" s="32"/>
      <c r="WQ24" s="32"/>
      <c r="WR24" s="32"/>
      <c r="WS24" s="32"/>
      <c r="WT24" s="32"/>
      <c r="WU24" s="32"/>
      <c r="WV24" s="32"/>
      <c r="WW24" s="32"/>
      <c r="WX24" s="32"/>
      <c r="WY24" s="32"/>
      <c r="WZ24" s="32"/>
      <c r="XA24" s="32"/>
      <c r="XB24" s="32"/>
      <c r="XC24" s="32"/>
      <c r="XD24" s="32"/>
      <c r="XE24" s="32"/>
      <c r="XF24" s="32"/>
      <c r="XG24" s="32"/>
      <c r="XH24" s="32"/>
      <c r="XI24" s="32"/>
      <c r="XJ24" s="32"/>
      <c r="XK24" s="32"/>
      <c r="XL24" s="32"/>
      <c r="XM24" s="32"/>
      <c r="XN24" s="32"/>
      <c r="XO24" s="32"/>
      <c r="XP24" s="32"/>
      <c r="XQ24" s="32"/>
      <c r="XR24" s="32"/>
      <c r="XS24" s="32"/>
      <c r="XT24" s="32"/>
      <c r="XU24" s="32"/>
      <c r="XV24" s="32"/>
      <c r="XW24" s="32"/>
      <c r="XX24" s="32"/>
      <c r="XY24" s="32"/>
      <c r="XZ24" s="32"/>
      <c r="YA24" s="32"/>
      <c r="YB24" s="32"/>
      <c r="YC24" s="32"/>
      <c r="YD24" s="32"/>
      <c r="YE24" s="32"/>
      <c r="YF24" s="32"/>
      <c r="YG24" s="32"/>
      <c r="YH24" s="32"/>
      <c r="YI24" s="32"/>
      <c r="YJ24" s="32"/>
      <c r="YK24" s="32"/>
      <c r="YL24" s="32"/>
      <c r="YM24" s="32"/>
      <c r="YN24" s="32"/>
      <c r="YO24" s="32"/>
      <c r="YP24" s="32"/>
      <c r="YQ24" s="32"/>
      <c r="YR24" s="32"/>
      <c r="YS24" s="32"/>
      <c r="YT24" s="32"/>
      <c r="YU24" s="32"/>
      <c r="YV24" s="32"/>
      <c r="YW24" s="32"/>
      <c r="YX24" s="32"/>
      <c r="YY24" s="32"/>
      <c r="YZ24" s="32"/>
      <c r="ZA24" s="32"/>
      <c r="ZB24" s="32"/>
      <c r="ZC24" s="32"/>
      <c r="ZD24" s="32"/>
      <c r="ZE24" s="32"/>
      <c r="ZF24" s="32"/>
      <c r="ZG24" s="32"/>
      <c r="ZH24" s="32"/>
      <c r="ZI24" s="32"/>
      <c r="ZJ24" s="32"/>
      <c r="ZK24" s="32"/>
      <c r="ZL24" s="32"/>
      <c r="ZM24" s="32"/>
      <c r="ZN24" s="32"/>
      <c r="ZO24" s="32"/>
      <c r="ZP24" s="32"/>
      <c r="ZQ24" s="32"/>
      <c r="ZR24" s="32"/>
      <c r="ZS24" s="32"/>
      <c r="ZT24" s="32"/>
      <c r="ZU24" s="32"/>
      <c r="ZV24" s="32"/>
      <c r="ZW24" s="32"/>
      <c r="ZX24" s="32"/>
      <c r="ZY24" s="32"/>
      <c r="ZZ24" s="32"/>
      <c r="AAA24" s="32"/>
      <c r="AAB24" s="32"/>
      <c r="AAC24" s="32"/>
      <c r="AAD24" s="32"/>
      <c r="AAE24" s="32"/>
      <c r="AAF24" s="32"/>
      <c r="AAG24" s="32"/>
      <c r="AAH24" s="32"/>
      <c r="AAI24" s="32"/>
      <c r="AAJ24" s="32"/>
      <c r="AAK24" s="32"/>
      <c r="AAL24" s="32"/>
      <c r="AAM24" s="32"/>
      <c r="AAN24" s="32"/>
      <c r="AAO24" s="32"/>
      <c r="AAP24" s="32"/>
      <c r="AAQ24" s="32"/>
      <c r="AAR24" s="32"/>
      <c r="AAS24" s="32"/>
      <c r="AAT24" s="32"/>
      <c r="AAU24" s="32"/>
      <c r="AAV24" s="32"/>
      <c r="AAW24" s="32"/>
      <c r="AAX24" s="32"/>
      <c r="AAY24" s="32"/>
      <c r="AAZ24" s="32"/>
      <c r="ABA24" s="32"/>
      <c r="ABB24" s="32"/>
      <c r="ABC24" s="32"/>
      <c r="ABD24" s="32"/>
      <c r="ABE24" s="32"/>
      <c r="ABF24" s="32"/>
      <c r="ABG24" s="32"/>
      <c r="ABH24" s="32"/>
      <c r="ABI24" s="32"/>
      <c r="ABJ24" s="32"/>
      <c r="ABK24" s="32"/>
      <c r="ABL24" s="32"/>
      <c r="ABM24" s="32"/>
      <c r="ABN24" s="32"/>
      <c r="ABO24" s="32"/>
      <c r="ABP24" s="32"/>
      <c r="ABQ24" s="32"/>
      <c r="ABR24" s="32"/>
      <c r="ABS24" s="32"/>
      <c r="ABT24" s="32"/>
      <c r="ABU24" s="32"/>
      <c r="ABV24" s="32"/>
      <c r="ABW24" s="32"/>
      <c r="ABX24" s="32"/>
      <c r="ABY24" s="32"/>
      <c r="ABZ24" s="32"/>
      <c r="ACA24" s="32"/>
      <c r="ACB24" s="32"/>
      <c r="ACC24" s="32"/>
      <c r="ACD24" s="32"/>
      <c r="ACE24" s="32"/>
      <c r="ACF24" s="32"/>
      <c r="ACG24" s="32"/>
      <c r="ACH24" s="32"/>
      <c r="ACI24" s="32"/>
      <c r="ACJ24" s="32"/>
      <c r="ACK24" s="32"/>
      <c r="ACL24" s="32"/>
      <c r="ACM24" s="32"/>
      <c r="ACN24" s="32"/>
      <c r="ACO24" s="32"/>
      <c r="ACP24" s="32"/>
      <c r="ACQ24" s="32"/>
      <c r="ACR24" s="32"/>
      <c r="ACS24" s="32"/>
      <c r="ACT24" s="32"/>
      <c r="ACU24" s="32"/>
      <c r="ACV24" s="32"/>
      <c r="ACW24" s="32"/>
      <c r="ACX24" s="32"/>
      <c r="ACY24" s="32"/>
      <c r="ACZ24" s="32"/>
      <c r="ADA24" s="32"/>
      <c r="ADB24" s="32"/>
      <c r="ADC24" s="32"/>
      <c r="ADD24" s="32"/>
      <c r="ADE24" s="32"/>
      <c r="ADF24" s="32"/>
      <c r="ADG24" s="32"/>
      <c r="ADH24" s="32"/>
      <c r="ADI24" s="32"/>
      <c r="ADJ24" s="32"/>
      <c r="ADK24" s="32"/>
      <c r="ADL24" s="32"/>
      <c r="ADM24" s="32"/>
      <c r="ADN24" s="32"/>
      <c r="ADO24" s="32"/>
      <c r="ADP24" s="32"/>
      <c r="ADQ24" s="32"/>
      <c r="ADR24" s="32"/>
      <c r="ADS24" s="32"/>
      <c r="ADT24" s="32"/>
      <c r="ADU24" s="32"/>
      <c r="ADV24" s="32"/>
      <c r="ADW24" s="32"/>
      <c r="ADX24" s="32"/>
      <c r="ADY24" s="32"/>
      <c r="ADZ24" s="32"/>
      <c r="AEA24" s="32"/>
      <c r="AEB24" s="32"/>
      <c r="AEC24" s="32"/>
      <c r="AED24" s="32"/>
      <c r="AEE24" s="32"/>
      <c r="AEF24" s="32"/>
      <c r="AEG24" s="32"/>
      <c r="AEH24" s="32"/>
      <c r="AEI24" s="32"/>
      <c r="AEJ24" s="32"/>
      <c r="AEK24" s="32"/>
      <c r="AEL24" s="32"/>
      <c r="AEM24" s="32"/>
      <c r="AEN24" s="32"/>
      <c r="AEO24" s="32"/>
      <c r="AEP24" s="32"/>
      <c r="AEQ24" s="32"/>
      <c r="AER24" s="32"/>
      <c r="AES24" s="32"/>
      <c r="AET24" s="32"/>
      <c r="AEU24" s="32"/>
      <c r="AEV24" s="32"/>
      <c r="AEW24" s="32"/>
      <c r="AEX24" s="32"/>
      <c r="AEY24" s="32"/>
      <c r="AEZ24" s="32"/>
      <c r="AFA24" s="32"/>
      <c r="AFB24" s="32"/>
      <c r="AFC24" s="32"/>
      <c r="AFD24" s="32"/>
      <c r="AFE24" s="32"/>
      <c r="AFF24" s="32"/>
      <c r="AFG24" s="32"/>
      <c r="AFH24" s="32"/>
      <c r="AFI24" s="32"/>
      <c r="AFJ24" s="32"/>
      <c r="AFK24" s="32"/>
      <c r="AFL24" s="32"/>
      <c r="AFM24" s="32"/>
      <c r="AFN24" s="32"/>
      <c r="AFO24" s="32"/>
      <c r="AFP24" s="32"/>
      <c r="AFQ24" s="32"/>
      <c r="AFR24" s="32"/>
      <c r="AFS24" s="32"/>
      <c r="AFT24" s="32"/>
      <c r="AFU24" s="32"/>
      <c r="AFV24" s="32"/>
      <c r="AFW24" s="32"/>
      <c r="AFX24" s="32"/>
      <c r="AFY24" s="32"/>
      <c r="AFZ24" s="32"/>
      <c r="AGA24" s="32"/>
      <c r="AGB24" s="32"/>
      <c r="AGC24" s="32"/>
      <c r="AGD24" s="32"/>
      <c r="AGE24" s="32"/>
      <c r="AGF24" s="32"/>
      <c r="AGG24" s="32"/>
      <c r="AGH24" s="32"/>
      <c r="AGI24" s="32"/>
      <c r="AGJ24" s="32"/>
      <c r="AGK24" s="32"/>
      <c r="AGL24" s="32"/>
      <c r="AGM24" s="32"/>
      <c r="AGN24" s="32"/>
      <c r="AGO24" s="32"/>
      <c r="AGP24" s="32"/>
      <c r="AGQ24" s="32"/>
      <c r="AGR24" s="32"/>
      <c r="AGS24" s="32"/>
      <c r="AGT24" s="32"/>
      <c r="AGU24" s="32"/>
      <c r="AGV24" s="32"/>
      <c r="AGW24" s="32"/>
      <c r="AGX24" s="32"/>
      <c r="AGY24" s="32"/>
      <c r="AGZ24" s="32"/>
      <c r="AHA24" s="32"/>
      <c r="AHB24" s="32"/>
      <c r="AHC24" s="32"/>
      <c r="AHD24" s="32"/>
      <c r="AHE24" s="32"/>
      <c r="AHF24" s="32"/>
      <c r="AHG24" s="32"/>
      <c r="AHH24" s="32"/>
      <c r="AHI24" s="32"/>
      <c r="AHJ24" s="32"/>
      <c r="AHK24" s="32"/>
      <c r="AHL24" s="32"/>
      <c r="AHM24" s="32"/>
      <c r="AHN24" s="32"/>
      <c r="AHO24" s="32"/>
      <c r="AHP24" s="32"/>
      <c r="AHQ24" s="32"/>
      <c r="AHR24" s="32"/>
      <c r="AHS24" s="32"/>
      <c r="AHT24" s="32"/>
      <c r="AHU24" s="32"/>
      <c r="AHV24" s="32"/>
      <c r="AHW24" s="32"/>
      <c r="AHX24" s="32"/>
      <c r="AHY24" s="32"/>
      <c r="AHZ24" s="32"/>
      <c r="AIA24" s="32"/>
      <c r="AIB24" s="32"/>
      <c r="AIC24" s="32"/>
      <c r="AID24" s="32"/>
      <c r="AIE24" s="32"/>
      <c r="AIF24" s="32"/>
      <c r="AIG24" s="32"/>
      <c r="AIH24" s="32"/>
      <c r="AII24" s="32"/>
      <c r="AIJ24" s="32"/>
      <c r="AIK24" s="32"/>
      <c r="AIL24" s="32"/>
      <c r="AIM24" s="32"/>
      <c r="AIN24" s="32"/>
      <c r="AIO24" s="32"/>
      <c r="AIP24" s="32"/>
      <c r="AIQ24" s="32"/>
      <c r="AIR24" s="32"/>
      <c r="AIS24" s="32"/>
      <c r="AIT24" s="32"/>
      <c r="AIU24" s="32"/>
      <c r="AIV24" s="32"/>
      <c r="AIW24" s="32"/>
      <c r="AIX24" s="32"/>
      <c r="AIY24" s="32"/>
      <c r="AIZ24" s="32"/>
      <c r="AJA24" s="32"/>
      <c r="AJB24" s="32"/>
      <c r="AJC24" s="32"/>
      <c r="AJD24" s="32"/>
      <c r="AJE24" s="32"/>
      <c r="AJF24" s="32"/>
      <c r="AJG24" s="32"/>
      <c r="AJH24" s="32"/>
      <c r="AJI24" s="32"/>
      <c r="AJJ24" s="32"/>
      <c r="AJK24" s="32"/>
      <c r="AJL24" s="32"/>
      <c r="AJM24" s="32"/>
      <c r="AJN24" s="32"/>
      <c r="AJO24" s="32"/>
      <c r="AJP24" s="32"/>
      <c r="AJQ24" s="32"/>
      <c r="AJR24" s="32"/>
      <c r="AJS24" s="32"/>
      <c r="AJT24" s="32"/>
      <c r="AJU24" s="32"/>
      <c r="AJV24" s="32"/>
      <c r="AJW24" s="32"/>
      <c r="AJX24" s="32"/>
      <c r="AJY24" s="32"/>
      <c r="AJZ24" s="32"/>
      <c r="AKA24" s="32"/>
      <c r="AKB24" s="32"/>
      <c r="AKC24" s="32"/>
      <c r="AKD24" s="32"/>
      <c r="AKE24" s="32"/>
      <c r="AKF24" s="32"/>
      <c r="AKG24" s="32"/>
      <c r="AKH24" s="32"/>
      <c r="AKI24" s="32"/>
      <c r="AKJ24" s="32"/>
      <c r="AKK24" s="32"/>
      <c r="AKL24" s="32"/>
      <c r="AKM24" s="32"/>
      <c r="AKN24" s="32"/>
      <c r="AKO24" s="32"/>
      <c r="AKP24" s="32"/>
      <c r="AKQ24" s="32"/>
      <c r="AKR24" s="32"/>
      <c r="AKS24" s="32"/>
      <c r="AKT24" s="32"/>
      <c r="AKU24" s="32"/>
      <c r="AKV24" s="32"/>
      <c r="AKW24" s="32"/>
      <c r="AKX24" s="32"/>
      <c r="AKY24" s="32"/>
      <c r="AKZ24" s="32"/>
      <c r="ALA24" s="32"/>
      <c r="ALB24" s="32"/>
      <c r="ALC24" s="32"/>
      <c r="ALD24" s="32"/>
      <c r="ALE24" s="32"/>
      <c r="ALF24" s="32"/>
      <c r="ALG24" s="32"/>
      <c r="ALH24" s="32"/>
      <c r="ALI24" s="32"/>
      <c r="ALJ24" s="32"/>
      <c r="ALK24" s="32"/>
      <c r="ALL24" s="32"/>
      <c r="ALM24" s="32"/>
      <c r="ALN24" s="32"/>
      <c r="ALO24" s="32"/>
      <c r="ALP24" s="32"/>
      <c r="ALQ24" s="32"/>
      <c r="ALR24" s="32"/>
      <c r="ALS24" s="32"/>
      <c r="ALT24" s="32"/>
      <c r="ALU24" s="32"/>
      <c r="ALV24" s="32"/>
      <c r="ALW24" s="32"/>
      <c r="ALX24" s="32"/>
      <c r="ALY24" s="32"/>
      <c r="ALZ24" s="32"/>
      <c r="AMA24" s="32"/>
      <c r="AMB24" s="32"/>
      <c r="AMC24" s="32"/>
      <c r="AMD24" s="32"/>
      <c r="AME24" s="32"/>
      <c r="AMF24" s="32"/>
      <c r="AMG24" s="32"/>
      <c r="AMH24" s="32"/>
      <c r="AMI24" s="32"/>
      <c r="AMJ24" s="32"/>
      <c r="AMK24" s="32"/>
      <c r="AML24" s="32"/>
      <c r="AMM24" s="32"/>
      <c r="AMN24" s="32"/>
      <c r="AMO24" s="32"/>
      <c r="AMP24" s="32"/>
      <c r="AMQ24" s="32"/>
      <c r="AMR24" s="32"/>
      <c r="AMS24" s="32"/>
      <c r="AMT24" s="32"/>
      <c r="AMU24" s="32"/>
      <c r="AMV24" s="32"/>
      <c r="AMW24" s="32"/>
      <c r="AMX24" s="32"/>
      <c r="AMY24" s="32"/>
      <c r="AMZ24" s="32"/>
      <c r="ANA24" s="32"/>
      <c r="ANB24" s="32"/>
      <c r="ANC24" s="32"/>
      <c r="AND24" s="32"/>
      <c r="ANE24" s="32"/>
      <c r="ANF24" s="32"/>
      <c r="ANG24" s="32"/>
      <c r="ANH24" s="32"/>
      <c r="ANI24" s="32"/>
      <c r="ANJ24" s="32"/>
      <c r="ANK24" s="32"/>
      <c r="ANL24" s="32"/>
      <c r="ANM24" s="32"/>
      <c r="ANN24" s="32"/>
      <c r="ANO24" s="32"/>
      <c r="ANP24" s="32"/>
      <c r="ANQ24" s="32"/>
      <c r="ANR24" s="32"/>
      <c r="ANS24" s="32"/>
      <c r="ANT24" s="32"/>
      <c r="ANU24" s="32"/>
      <c r="ANV24" s="32"/>
      <c r="ANW24" s="32"/>
      <c r="ANX24" s="32"/>
      <c r="ANY24" s="32"/>
      <c r="ANZ24" s="32"/>
      <c r="AOA24" s="32"/>
      <c r="AOB24" s="32"/>
      <c r="AOC24" s="32"/>
      <c r="AOD24" s="32"/>
      <c r="AOE24" s="32"/>
      <c r="AOF24" s="32"/>
      <c r="AOG24" s="32"/>
      <c r="AOH24" s="32"/>
      <c r="AOI24" s="32"/>
      <c r="AOJ24" s="32"/>
      <c r="AOK24" s="32"/>
      <c r="AOL24" s="32"/>
      <c r="AOM24" s="32"/>
      <c r="AON24" s="32"/>
      <c r="AOO24" s="32"/>
      <c r="AOP24" s="32"/>
      <c r="AOQ24" s="32"/>
      <c r="AOR24" s="32"/>
      <c r="AOS24" s="32"/>
      <c r="AOT24" s="32"/>
      <c r="AOU24" s="32"/>
      <c r="AOV24" s="32"/>
      <c r="AOW24" s="32"/>
      <c r="AOX24" s="32"/>
      <c r="AOY24" s="32"/>
      <c r="AOZ24" s="32"/>
      <c r="APA24" s="32"/>
      <c r="APB24" s="32"/>
      <c r="APC24" s="32"/>
      <c r="APD24" s="32"/>
      <c r="APE24" s="32"/>
      <c r="APF24" s="32"/>
      <c r="APG24" s="32"/>
      <c r="APH24" s="32"/>
      <c r="API24" s="32"/>
      <c r="APJ24" s="32"/>
      <c r="APK24" s="32"/>
      <c r="APL24" s="32"/>
      <c r="APM24" s="32"/>
      <c r="APN24" s="32"/>
      <c r="APO24" s="32"/>
      <c r="APP24" s="32"/>
      <c r="APQ24" s="32"/>
      <c r="APR24" s="32"/>
      <c r="APS24" s="32"/>
      <c r="APT24" s="32"/>
      <c r="APU24" s="32"/>
      <c r="APV24" s="32"/>
      <c r="APW24" s="32"/>
      <c r="APX24" s="32"/>
      <c r="APY24" s="32"/>
      <c r="APZ24" s="32"/>
      <c r="AQA24" s="32"/>
      <c r="AQB24" s="32"/>
      <c r="AQC24" s="32"/>
      <c r="AQD24" s="32"/>
      <c r="AQE24" s="32"/>
      <c r="AQF24" s="32"/>
      <c r="AQG24" s="32"/>
      <c r="AQH24" s="32"/>
      <c r="AQI24" s="32"/>
      <c r="AQJ24" s="32"/>
      <c r="AQK24" s="32"/>
      <c r="AQL24" s="32"/>
      <c r="AQM24" s="32"/>
      <c r="AQN24" s="32"/>
      <c r="AQO24" s="32"/>
      <c r="AQP24" s="32"/>
      <c r="AQQ24" s="32"/>
      <c r="AQR24" s="32"/>
      <c r="AQS24" s="32"/>
      <c r="AQT24" s="32"/>
      <c r="AQU24" s="32"/>
      <c r="AQV24" s="32"/>
      <c r="AQW24" s="32"/>
      <c r="AQX24" s="32"/>
      <c r="AQY24" s="32"/>
      <c r="AQZ24" s="32"/>
      <c r="ARA24" s="32"/>
      <c r="ARB24" s="32"/>
      <c r="ARC24" s="32"/>
      <c r="ARD24" s="32"/>
      <c r="ARE24" s="32"/>
      <c r="ARF24" s="32"/>
      <c r="ARG24" s="32"/>
      <c r="ARH24" s="32"/>
      <c r="ARI24" s="32"/>
      <c r="ARJ24" s="32"/>
      <c r="ARK24" s="32"/>
      <c r="ARL24" s="32"/>
      <c r="ARM24" s="32"/>
      <c r="ARN24" s="32"/>
      <c r="ARO24" s="32"/>
      <c r="ARP24" s="32"/>
      <c r="ARQ24" s="32"/>
      <c r="ARR24" s="32"/>
      <c r="ARS24" s="32"/>
      <c r="ART24" s="32"/>
      <c r="ARU24" s="32"/>
      <c r="ARV24" s="32"/>
      <c r="ARW24" s="32"/>
      <c r="ARX24" s="32"/>
      <c r="ARY24" s="32"/>
      <c r="ARZ24" s="32"/>
      <c r="ASA24" s="32"/>
      <c r="ASB24" s="32"/>
      <c r="ASC24" s="32"/>
      <c r="ASD24" s="32"/>
      <c r="ASE24" s="32"/>
      <c r="ASF24" s="32"/>
      <c r="ASG24" s="32"/>
      <c r="ASH24" s="32"/>
      <c r="ASI24" s="32"/>
      <c r="ASJ24" s="32"/>
      <c r="ASK24" s="32"/>
      <c r="ASL24" s="32"/>
      <c r="ASM24" s="32"/>
      <c r="ASN24" s="32"/>
      <c r="ASO24" s="32"/>
      <c r="ASP24" s="32"/>
      <c r="ASQ24" s="32"/>
      <c r="ASR24" s="32"/>
      <c r="ASS24" s="32"/>
      <c r="AST24" s="32"/>
      <c r="ASU24" s="32"/>
      <c r="ASV24" s="32"/>
      <c r="ASW24" s="32"/>
      <c r="ASX24" s="32"/>
      <c r="ASY24" s="32"/>
      <c r="ASZ24" s="32"/>
      <c r="ATA24" s="32"/>
      <c r="ATB24" s="32"/>
      <c r="ATC24" s="32"/>
      <c r="ATD24" s="32"/>
      <c r="ATE24" s="32"/>
      <c r="ATF24" s="32"/>
      <c r="ATG24" s="32"/>
      <c r="ATH24" s="32"/>
      <c r="ATI24" s="32"/>
      <c r="ATJ24" s="32"/>
      <c r="ATK24" s="32"/>
      <c r="ATL24" s="32"/>
      <c r="ATM24" s="32"/>
      <c r="ATN24" s="32"/>
      <c r="ATO24" s="32"/>
      <c r="ATP24" s="32"/>
      <c r="ATQ24" s="32"/>
      <c r="ATR24" s="32"/>
      <c r="ATS24" s="32"/>
      <c r="ATT24" s="32"/>
      <c r="ATU24" s="32"/>
      <c r="ATV24" s="32"/>
      <c r="ATW24" s="32"/>
      <c r="ATX24" s="32"/>
      <c r="ATY24" s="32"/>
      <c r="ATZ24" s="32"/>
      <c r="AUA24" s="32"/>
      <c r="AUB24" s="32"/>
      <c r="AUC24" s="32"/>
      <c r="AUD24" s="32"/>
      <c r="AUE24" s="32"/>
      <c r="AUF24" s="32"/>
      <c r="AUG24" s="32"/>
      <c r="AUH24" s="32"/>
      <c r="AUI24" s="32"/>
      <c r="AUJ24" s="32"/>
      <c r="AUK24" s="32"/>
      <c r="AUL24" s="32"/>
      <c r="AUM24" s="32"/>
      <c r="AUN24" s="32"/>
      <c r="AUO24" s="32"/>
      <c r="AUP24" s="32"/>
      <c r="AUQ24" s="32"/>
      <c r="AUR24" s="32"/>
      <c r="AUS24" s="32"/>
      <c r="AUT24" s="32"/>
      <c r="AUU24" s="32"/>
      <c r="AUV24" s="32"/>
      <c r="AUW24" s="32"/>
      <c r="AUX24" s="32"/>
      <c r="AUY24" s="32"/>
      <c r="AUZ24" s="32"/>
      <c r="AVA24" s="32"/>
      <c r="AVB24" s="32"/>
      <c r="AVC24" s="32"/>
      <c r="AVD24" s="32"/>
      <c r="AVE24" s="32"/>
      <c r="AVF24" s="32"/>
      <c r="AVG24" s="32"/>
      <c r="AVH24" s="32"/>
      <c r="AVI24" s="32"/>
      <c r="AVJ24" s="32"/>
      <c r="AVK24" s="32"/>
      <c r="AVL24" s="32"/>
      <c r="AVM24" s="32"/>
      <c r="AVN24" s="32"/>
      <c r="AVO24" s="32"/>
      <c r="AVP24" s="32"/>
      <c r="AVQ24" s="32"/>
      <c r="AVR24" s="32"/>
      <c r="AVS24" s="32"/>
      <c r="AVT24" s="32"/>
      <c r="AVU24" s="32"/>
      <c r="AVV24" s="32"/>
      <c r="AVW24" s="32"/>
      <c r="AVX24" s="32"/>
      <c r="AVY24" s="32"/>
      <c r="AVZ24" s="32"/>
      <c r="AWA24" s="32"/>
      <c r="AWB24" s="32"/>
      <c r="AWC24" s="32"/>
      <c r="AWD24" s="32"/>
      <c r="AWE24" s="32"/>
      <c r="AWF24" s="32"/>
      <c r="AWG24" s="32"/>
      <c r="AWH24" s="32"/>
      <c r="AWI24" s="32"/>
      <c r="AWJ24" s="32"/>
      <c r="AWK24" s="32"/>
      <c r="AWL24" s="32"/>
      <c r="AWM24" s="32"/>
      <c r="AWN24" s="32"/>
      <c r="AWO24" s="32"/>
      <c r="AWP24" s="32"/>
      <c r="AWQ24" s="32"/>
      <c r="AWR24" s="32"/>
      <c r="AWS24" s="32"/>
      <c r="AWT24" s="32"/>
      <c r="AWU24" s="32"/>
      <c r="AWV24" s="32"/>
      <c r="AWW24" s="32"/>
      <c r="AWX24" s="32"/>
      <c r="AWY24" s="32"/>
      <c r="AWZ24" s="32"/>
      <c r="AXA24" s="32"/>
      <c r="AXB24" s="32"/>
      <c r="AXC24" s="32"/>
      <c r="AXD24" s="32"/>
      <c r="AXE24" s="32"/>
      <c r="AXF24" s="32"/>
      <c r="AXG24" s="32"/>
      <c r="AXH24" s="32"/>
      <c r="AXI24" s="32"/>
      <c r="AXJ24" s="32"/>
      <c r="AXK24" s="32"/>
      <c r="AXL24" s="32"/>
      <c r="AXM24" s="32"/>
      <c r="AXN24" s="32"/>
      <c r="AXO24" s="32"/>
      <c r="AXP24" s="32"/>
      <c r="AXQ24" s="32"/>
      <c r="AXR24" s="32"/>
      <c r="AXS24" s="32"/>
      <c r="AXT24" s="32"/>
      <c r="AXU24" s="32"/>
      <c r="AXV24" s="32"/>
      <c r="AXW24" s="32"/>
      <c r="AXX24" s="32"/>
      <c r="AXY24" s="32"/>
      <c r="AXZ24" s="32"/>
      <c r="AYA24" s="32"/>
      <c r="AYB24" s="32"/>
      <c r="AYC24" s="32"/>
      <c r="AYD24" s="32"/>
      <c r="AYE24" s="32"/>
      <c r="AYF24" s="32"/>
      <c r="AYG24" s="32"/>
      <c r="AYH24" s="32"/>
      <c r="AYI24" s="32"/>
      <c r="AYJ24" s="32"/>
      <c r="AYK24" s="32"/>
      <c r="AYL24" s="32"/>
      <c r="AYM24" s="32"/>
      <c r="AYN24" s="32"/>
      <c r="AYO24" s="32"/>
      <c r="AYP24" s="32"/>
      <c r="AYQ24" s="32"/>
      <c r="AYR24" s="32"/>
      <c r="AYS24" s="32"/>
      <c r="AYT24" s="32"/>
      <c r="AYU24" s="32"/>
      <c r="AYV24" s="32"/>
      <c r="AYW24" s="32"/>
      <c r="AYX24" s="32"/>
      <c r="AYY24" s="32"/>
      <c r="AYZ24" s="32"/>
      <c r="AZA24" s="32"/>
      <c r="AZB24" s="32"/>
      <c r="AZC24" s="32"/>
      <c r="AZD24" s="32"/>
      <c r="AZE24" s="32"/>
      <c r="AZF24" s="32"/>
      <c r="AZG24" s="32"/>
      <c r="AZH24" s="32"/>
      <c r="AZI24" s="32"/>
      <c r="AZJ24" s="32"/>
      <c r="AZK24" s="32"/>
      <c r="AZL24" s="32"/>
      <c r="AZM24" s="32"/>
      <c r="AZN24" s="32"/>
      <c r="AZO24" s="32"/>
      <c r="AZP24" s="32"/>
      <c r="AZQ24" s="32"/>
      <c r="AZR24" s="32"/>
      <c r="AZS24" s="32"/>
      <c r="AZT24" s="32"/>
      <c r="AZU24" s="32"/>
      <c r="AZV24" s="32"/>
      <c r="AZW24" s="32"/>
      <c r="AZX24" s="32"/>
      <c r="AZY24" s="32"/>
      <c r="AZZ24" s="32"/>
      <c r="BAA24" s="32"/>
      <c r="BAB24" s="32"/>
      <c r="BAC24" s="32"/>
      <c r="BAD24" s="32"/>
      <c r="BAE24" s="32"/>
      <c r="BAF24" s="32"/>
      <c r="BAG24" s="32"/>
      <c r="BAH24" s="32"/>
      <c r="BAI24" s="32"/>
      <c r="BAJ24" s="32"/>
      <c r="BAK24" s="32"/>
      <c r="BAL24" s="32"/>
      <c r="BAM24" s="32"/>
      <c r="BAN24" s="32"/>
      <c r="BAO24" s="32"/>
      <c r="BAP24" s="32"/>
      <c r="BAQ24" s="32"/>
      <c r="BAR24" s="32"/>
      <c r="BAS24" s="32"/>
      <c r="BAT24" s="32"/>
      <c r="BAU24" s="32"/>
      <c r="BAV24" s="32"/>
      <c r="BAW24" s="32"/>
      <c r="BAX24" s="32"/>
      <c r="BAY24" s="32"/>
      <c r="BAZ24" s="32"/>
      <c r="BBA24" s="32"/>
      <c r="BBB24" s="32"/>
      <c r="BBC24" s="32"/>
      <c r="BBD24" s="32"/>
      <c r="BBE24" s="32"/>
      <c r="BBF24" s="32"/>
      <c r="BBG24" s="32"/>
      <c r="BBH24" s="32"/>
      <c r="BBI24" s="32"/>
      <c r="BBJ24" s="32"/>
      <c r="BBK24" s="32"/>
      <c r="BBL24" s="32"/>
      <c r="BBM24" s="32"/>
      <c r="BBN24" s="32"/>
      <c r="BBO24" s="32"/>
      <c r="BBP24" s="32"/>
      <c r="BBQ24" s="32"/>
      <c r="BBR24" s="32"/>
      <c r="BBS24" s="32"/>
      <c r="BBT24" s="32"/>
      <c r="BBU24" s="32"/>
      <c r="BBV24" s="32"/>
      <c r="BBW24" s="32"/>
      <c r="BBX24" s="32"/>
      <c r="BBY24" s="32"/>
      <c r="BBZ24" s="32"/>
      <c r="BCA24" s="32"/>
      <c r="BCB24" s="32"/>
      <c r="BCC24" s="32"/>
      <c r="BCD24" s="32"/>
      <c r="BCE24" s="32"/>
      <c r="BCF24" s="32"/>
      <c r="BCG24" s="32"/>
      <c r="BCH24" s="32"/>
      <c r="BCI24" s="32"/>
      <c r="BCJ24" s="32"/>
      <c r="BCK24" s="32"/>
      <c r="BCL24" s="32"/>
      <c r="BCM24" s="32"/>
      <c r="BCN24" s="32"/>
      <c r="BCO24" s="32"/>
      <c r="BCP24" s="32"/>
      <c r="BCQ24" s="32"/>
      <c r="BCR24" s="32"/>
      <c r="BCS24" s="32"/>
      <c r="BCT24" s="32"/>
      <c r="BCU24" s="32"/>
      <c r="BCV24" s="32"/>
      <c r="BCW24" s="32"/>
      <c r="BCX24" s="32"/>
      <c r="BCY24" s="32"/>
      <c r="BCZ24" s="32"/>
      <c r="BDA24" s="32"/>
      <c r="BDB24" s="32"/>
      <c r="BDC24" s="32"/>
      <c r="BDD24" s="32"/>
      <c r="BDE24" s="32"/>
      <c r="BDF24" s="32"/>
      <c r="BDG24" s="32"/>
      <c r="BDH24" s="32"/>
      <c r="BDI24" s="32"/>
      <c r="BDJ24" s="32"/>
      <c r="BDK24" s="32"/>
      <c r="BDL24" s="32"/>
      <c r="BDM24" s="32"/>
      <c r="BDN24" s="32"/>
      <c r="BDO24" s="32"/>
      <c r="BDP24" s="32"/>
      <c r="BDQ24" s="32"/>
      <c r="BDR24" s="32"/>
      <c r="BDS24" s="32"/>
      <c r="BDT24" s="32"/>
      <c r="BDU24" s="32"/>
      <c r="BDV24" s="32"/>
      <c r="BDW24" s="32"/>
      <c r="BDX24" s="32"/>
      <c r="BDY24" s="32"/>
      <c r="BDZ24" s="32"/>
      <c r="BEA24" s="32"/>
      <c r="BEB24" s="32"/>
      <c r="BEC24" s="32"/>
      <c r="BED24" s="32"/>
      <c r="BEE24" s="32"/>
      <c r="BEF24" s="32"/>
      <c r="BEG24" s="32"/>
      <c r="BEH24" s="32"/>
      <c r="BEI24" s="32"/>
      <c r="BEJ24" s="32"/>
      <c r="BEK24" s="32"/>
      <c r="BEL24" s="32"/>
      <c r="BEM24" s="32"/>
      <c r="BEN24" s="32"/>
      <c r="BEO24" s="32"/>
      <c r="BEP24" s="32"/>
      <c r="BEQ24" s="32"/>
      <c r="BER24" s="32"/>
      <c r="BES24" s="32"/>
      <c r="BET24" s="32"/>
      <c r="BEU24" s="32"/>
      <c r="BEV24" s="32"/>
      <c r="BEW24" s="32"/>
      <c r="BEX24" s="32"/>
      <c r="BEY24" s="32"/>
      <c r="BEZ24" s="32"/>
      <c r="BFA24" s="32"/>
      <c r="BFB24" s="32"/>
      <c r="BFC24" s="32"/>
      <c r="BFD24" s="32"/>
      <c r="BFE24" s="32"/>
      <c r="BFF24" s="32"/>
      <c r="BFG24" s="32"/>
      <c r="BFH24" s="32"/>
      <c r="BFI24" s="32"/>
      <c r="BFJ24" s="32"/>
      <c r="BFK24" s="32"/>
      <c r="BFL24" s="32"/>
      <c r="BFM24" s="32"/>
      <c r="BFN24" s="32"/>
      <c r="BFO24" s="32"/>
      <c r="BFP24" s="32"/>
      <c r="BFQ24" s="32"/>
      <c r="BFR24" s="32"/>
      <c r="BFS24" s="32"/>
      <c r="BFT24" s="32"/>
      <c r="BFU24" s="32"/>
      <c r="BFV24" s="32"/>
      <c r="BFW24" s="32"/>
      <c r="BFX24" s="32"/>
      <c r="BFY24" s="32"/>
      <c r="BFZ24" s="32"/>
      <c r="BGA24" s="32"/>
      <c r="BGB24" s="32"/>
      <c r="BGC24" s="32"/>
      <c r="BGD24" s="32"/>
      <c r="BGE24" s="32"/>
      <c r="BGF24" s="32"/>
      <c r="BGG24" s="32"/>
      <c r="BGH24" s="32"/>
      <c r="BGI24" s="32"/>
      <c r="BGJ24" s="32"/>
      <c r="BGK24" s="32"/>
      <c r="BGL24" s="32"/>
      <c r="BGM24" s="32"/>
      <c r="BGN24" s="32"/>
      <c r="BGO24" s="32"/>
      <c r="BGP24" s="32"/>
      <c r="BGQ24" s="32"/>
      <c r="BGR24" s="32"/>
      <c r="BGS24" s="32"/>
      <c r="BGT24" s="32"/>
      <c r="BGU24" s="32"/>
      <c r="BGV24" s="32"/>
      <c r="BGW24" s="32"/>
      <c r="BGX24" s="32"/>
      <c r="BGY24" s="32"/>
      <c r="BGZ24" s="32"/>
      <c r="BHA24" s="32"/>
      <c r="BHB24" s="32"/>
      <c r="BHC24" s="32"/>
      <c r="BHD24" s="32"/>
      <c r="BHE24" s="32"/>
      <c r="BHF24" s="32"/>
      <c r="BHG24" s="32"/>
      <c r="BHH24" s="32"/>
      <c r="BHI24" s="32"/>
      <c r="BHJ24" s="32"/>
      <c r="BHK24" s="32"/>
      <c r="BHL24" s="32"/>
      <c r="BHM24" s="32"/>
      <c r="BHN24" s="32"/>
      <c r="BHO24" s="32"/>
      <c r="BHP24" s="32"/>
      <c r="BHQ24" s="32"/>
      <c r="BHR24" s="32"/>
      <c r="BHS24" s="32"/>
      <c r="BHT24" s="32"/>
      <c r="BHU24" s="32"/>
      <c r="BHV24" s="32"/>
      <c r="BHW24" s="32"/>
      <c r="BHX24" s="32"/>
      <c r="BHY24" s="32"/>
      <c r="BHZ24" s="32"/>
      <c r="BIA24" s="32"/>
      <c r="BIB24" s="32"/>
      <c r="BIC24" s="32"/>
      <c r="BID24" s="32"/>
      <c r="BIE24" s="32"/>
      <c r="BIF24" s="32"/>
      <c r="BIG24" s="32"/>
      <c r="BIH24" s="32"/>
      <c r="BII24" s="32"/>
      <c r="BIJ24" s="32"/>
      <c r="BIK24" s="32"/>
      <c r="BIL24" s="32"/>
      <c r="BIM24" s="32"/>
      <c r="BIN24" s="32"/>
      <c r="BIO24" s="32"/>
      <c r="BIP24" s="32"/>
      <c r="BIQ24" s="32"/>
      <c r="BIR24" s="32"/>
      <c r="BIS24" s="32"/>
      <c r="BIT24" s="32"/>
      <c r="BIU24" s="32"/>
      <c r="BIV24" s="32"/>
      <c r="BIW24" s="32"/>
      <c r="BIX24" s="32"/>
      <c r="BIY24" s="32"/>
      <c r="BIZ24" s="32"/>
      <c r="BJA24" s="32"/>
      <c r="BJB24" s="32"/>
      <c r="BJC24" s="32"/>
      <c r="BJD24" s="32"/>
      <c r="BJE24" s="32"/>
      <c r="BJF24" s="32"/>
      <c r="BJG24" s="32"/>
      <c r="BJH24" s="32"/>
      <c r="BJI24" s="32"/>
      <c r="BJJ24" s="32"/>
      <c r="BJK24" s="32"/>
      <c r="BJL24" s="32"/>
      <c r="BJM24" s="32"/>
      <c r="BJN24" s="32"/>
      <c r="BJO24" s="32"/>
      <c r="BJP24" s="32"/>
      <c r="BJQ24" s="32"/>
      <c r="BJR24" s="32"/>
      <c r="BJS24" s="32"/>
      <c r="BJT24" s="32"/>
      <c r="BJU24" s="32"/>
      <c r="BJV24" s="32"/>
      <c r="BJW24" s="32"/>
      <c r="BJX24" s="32"/>
      <c r="BJY24" s="32"/>
      <c r="BJZ24" s="32"/>
      <c r="BKA24" s="32"/>
      <c r="BKB24" s="32"/>
      <c r="BKC24" s="32"/>
      <c r="BKD24" s="32"/>
      <c r="BKE24" s="32"/>
      <c r="BKF24" s="32"/>
      <c r="BKG24" s="32"/>
      <c r="BKH24" s="32"/>
      <c r="BKI24" s="32"/>
      <c r="BKJ24" s="32"/>
      <c r="BKK24" s="32"/>
      <c r="BKL24" s="32"/>
      <c r="BKM24" s="32"/>
      <c r="BKN24" s="32"/>
      <c r="BKO24" s="32"/>
      <c r="BKP24" s="32"/>
      <c r="BKQ24" s="32"/>
      <c r="BKR24" s="32"/>
      <c r="BKS24" s="32"/>
      <c r="BKT24" s="32"/>
      <c r="BKU24" s="32"/>
      <c r="BKV24" s="32"/>
      <c r="BKW24" s="32"/>
      <c r="BKX24" s="32"/>
      <c r="BKY24" s="32"/>
      <c r="BKZ24" s="32"/>
      <c r="BLA24" s="32"/>
      <c r="BLB24" s="32"/>
      <c r="BLC24" s="32"/>
      <c r="BLD24" s="32"/>
      <c r="BLE24" s="32"/>
      <c r="BLF24" s="32"/>
      <c r="BLG24" s="32"/>
      <c r="BLH24" s="32"/>
      <c r="BLI24" s="32"/>
      <c r="BLJ24" s="32"/>
      <c r="BLK24" s="32"/>
      <c r="BLL24" s="32"/>
      <c r="BLM24" s="32"/>
      <c r="BLN24" s="32"/>
      <c r="BLO24" s="32"/>
      <c r="BLP24" s="32"/>
      <c r="BLQ24" s="32"/>
      <c r="BLR24" s="32"/>
      <c r="BLS24" s="32"/>
      <c r="BLT24" s="32"/>
      <c r="BLU24" s="32"/>
      <c r="BLV24" s="32"/>
      <c r="BLW24" s="32"/>
      <c r="BLX24" s="32"/>
      <c r="BLY24" s="32"/>
      <c r="BLZ24" s="32"/>
      <c r="BMA24" s="32"/>
      <c r="BMB24" s="32"/>
      <c r="BMC24" s="32"/>
      <c r="BMD24" s="32"/>
      <c r="BME24" s="32"/>
      <c r="BMF24" s="32"/>
      <c r="BMG24" s="32"/>
      <c r="BMH24" s="32"/>
      <c r="BMI24" s="32"/>
      <c r="BMJ24" s="32"/>
      <c r="BMK24" s="32"/>
      <c r="BML24" s="32"/>
      <c r="BMM24" s="32"/>
      <c r="BMN24" s="32"/>
      <c r="BMO24" s="32"/>
      <c r="BMP24" s="32"/>
      <c r="BMQ24" s="32"/>
      <c r="BMR24" s="32"/>
      <c r="BMS24" s="32"/>
      <c r="BMT24" s="32"/>
      <c r="BMU24" s="32"/>
      <c r="BMV24" s="32"/>
      <c r="BMW24" s="32"/>
      <c r="BMX24" s="32"/>
      <c r="BMY24" s="32"/>
      <c r="BMZ24" s="32"/>
      <c r="BNA24" s="32"/>
      <c r="BNB24" s="32"/>
      <c r="BNC24" s="32"/>
      <c r="BND24" s="32"/>
      <c r="BNE24" s="32"/>
      <c r="BNF24" s="32"/>
      <c r="BNG24" s="32"/>
      <c r="BNH24" s="32"/>
      <c r="BNI24" s="32"/>
      <c r="BNJ24" s="32"/>
      <c r="BNK24" s="32"/>
      <c r="BNL24" s="32"/>
      <c r="BNM24" s="32"/>
      <c r="BNN24" s="32"/>
      <c r="BNO24" s="32"/>
      <c r="BNP24" s="32"/>
      <c r="BNQ24" s="32"/>
      <c r="BNR24" s="32"/>
      <c r="BNS24" s="32"/>
      <c r="BNT24" s="32"/>
      <c r="BNU24" s="32"/>
      <c r="BNV24" s="32"/>
      <c r="BNW24" s="32"/>
      <c r="BNX24" s="32"/>
      <c r="BNY24" s="32"/>
      <c r="BNZ24" s="32"/>
      <c r="BOA24" s="32"/>
      <c r="BOB24" s="32"/>
      <c r="BOC24" s="32"/>
      <c r="BOD24" s="32"/>
      <c r="BOE24" s="32"/>
      <c r="BOF24" s="32"/>
      <c r="BOG24" s="32"/>
      <c r="BOH24" s="32"/>
      <c r="BOI24" s="32"/>
      <c r="BOJ24" s="32"/>
      <c r="BOK24" s="32"/>
      <c r="BOL24" s="32"/>
      <c r="BOM24" s="32"/>
      <c r="BON24" s="32"/>
      <c r="BOO24" s="32"/>
      <c r="BOP24" s="32"/>
      <c r="BOQ24" s="32"/>
      <c r="BOR24" s="32"/>
      <c r="BOS24" s="32"/>
      <c r="BOT24" s="32"/>
      <c r="BOU24" s="32"/>
      <c r="BOV24" s="32"/>
      <c r="BOW24" s="32"/>
      <c r="BOX24" s="32"/>
      <c r="BOY24" s="32"/>
      <c r="BOZ24" s="32"/>
      <c r="BPA24" s="32"/>
      <c r="BPB24" s="32"/>
      <c r="BPC24" s="32"/>
      <c r="BPD24" s="32"/>
      <c r="BPE24" s="32"/>
      <c r="BPF24" s="32"/>
      <c r="BPG24" s="32"/>
      <c r="BPH24" s="32"/>
      <c r="BPI24" s="32"/>
      <c r="BPJ24" s="32"/>
      <c r="BPK24" s="32"/>
      <c r="BPL24" s="32"/>
      <c r="BPM24" s="32"/>
      <c r="BPN24" s="32"/>
      <c r="BPO24" s="32"/>
      <c r="BPP24" s="32"/>
      <c r="BPQ24" s="32"/>
      <c r="BPR24" s="32"/>
      <c r="BPS24" s="32"/>
      <c r="BPT24" s="32"/>
      <c r="BPU24" s="32"/>
      <c r="BPV24" s="32"/>
      <c r="BPW24" s="32"/>
      <c r="BPX24" s="32"/>
      <c r="BPY24" s="32"/>
      <c r="BPZ24" s="32"/>
      <c r="BQA24" s="32"/>
      <c r="BQB24" s="32"/>
      <c r="BQC24" s="32"/>
      <c r="BQD24" s="32"/>
      <c r="BQE24" s="32"/>
      <c r="BQF24" s="32"/>
      <c r="BQG24" s="32"/>
      <c r="BQH24" s="32"/>
      <c r="BQI24" s="32"/>
      <c r="BQJ24" s="32"/>
      <c r="BQK24" s="32"/>
      <c r="BQL24" s="32"/>
      <c r="BQM24" s="32"/>
      <c r="BQN24" s="32"/>
      <c r="BQO24" s="32"/>
      <c r="BQP24" s="32"/>
      <c r="BQQ24" s="32"/>
      <c r="BQR24" s="32"/>
      <c r="BQS24" s="32"/>
      <c r="BQT24" s="32"/>
      <c r="BQU24" s="32"/>
      <c r="BQV24" s="32"/>
      <c r="BQW24" s="32"/>
      <c r="BQX24" s="32"/>
      <c r="BQY24" s="32"/>
      <c r="BQZ24" s="32"/>
      <c r="BRA24" s="32"/>
      <c r="BRB24" s="32"/>
      <c r="BRC24" s="32"/>
      <c r="BRD24" s="32"/>
      <c r="BRE24" s="32"/>
      <c r="BRF24" s="32"/>
      <c r="BRG24" s="32"/>
      <c r="BRH24" s="32"/>
      <c r="BRI24" s="32"/>
      <c r="BRJ24" s="32"/>
      <c r="BRK24" s="32"/>
      <c r="BRL24" s="32"/>
      <c r="BRM24" s="32"/>
      <c r="BRN24" s="32"/>
      <c r="BRO24" s="32"/>
      <c r="BRP24" s="32"/>
      <c r="BRQ24" s="32"/>
      <c r="BRR24" s="32"/>
      <c r="BRS24" s="32"/>
      <c r="BRT24" s="32"/>
      <c r="BRU24" s="32"/>
      <c r="BRV24" s="32"/>
      <c r="BRW24" s="32"/>
      <c r="BRX24" s="32"/>
      <c r="BRY24" s="32"/>
      <c r="BRZ24" s="32"/>
      <c r="BSA24" s="32"/>
      <c r="BSB24" s="32"/>
      <c r="BSC24" s="32"/>
      <c r="BSD24" s="32"/>
      <c r="BSE24" s="32"/>
      <c r="BSF24" s="32"/>
      <c r="BSG24" s="32"/>
      <c r="BSH24" s="32"/>
      <c r="BSI24" s="32"/>
      <c r="BSJ24" s="32"/>
      <c r="BSK24" s="32"/>
      <c r="BSL24" s="32"/>
      <c r="BSM24" s="32"/>
      <c r="BSN24" s="32"/>
      <c r="BSO24" s="32"/>
      <c r="BSP24" s="32"/>
      <c r="BSQ24" s="32"/>
      <c r="BSR24" s="32"/>
      <c r="BSS24" s="32"/>
      <c r="BST24" s="32"/>
      <c r="BSU24" s="32"/>
      <c r="BSV24" s="32"/>
      <c r="BSW24" s="32"/>
      <c r="BSX24" s="32"/>
      <c r="BSY24" s="32"/>
      <c r="BSZ24" s="32"/>
      <c r="BTA24" s="32"/>
      <c r="BTB24" s="32"/>
      <c r="BTC24" s="32"/>
      <c r="BTD24" s="32"/>
      <c r="BTE24" s="32"/>
      <c r="BTF24" s="32"/>
      <c r="BTG24" s="32"/>
      <c r="BTH24" s="32"/>
      <c r="BTI24" s="32"/>
      <c r="BTJ24" s="32"/>
      <c r="BTK24" s="32"/>
      <c r="BTL24" s="32"/>
      <c r="BTM24" s="32"/>
      <c r="BTN24" s="32"/>
      <c r="BTO24" s="32"/>
      <c r="BTP24" s="32"/>
      <c r="BTQ24" s="32"/>
      <c r="BTR24" s="32"/>
      <c r="BTS24" s="32"/>
      <c r="BTT24" s="32"/>
      <c r="BTU24" s="32"/>
      <c r="BTV24" s="32"/>
      <c r="BTW24" s="32"/>
      <c r="BTX24" s="32"/>
      <c r="BTY24" s="32"/>
      <c r="BTZ24" s="32"/>
      <c r="BUA24" s="32"/>
      <c r="BUB24" s="32"/>
      <c r="BUC24" s="32"/>
      <c r="BUD24" s="32"/>
      <c r="BUE24" s="32"/>
      <c r="BUF24" s="32"/>
      <c r="BUG24" s="32"/>
      <c r="BUH24" s="32"/>
      <c r="BUI24" s="32"/>
      <c r="BUJ24" s="32"/>
      <c r="BUK24" s="32"/>
      <c r="BUL24" s="32"/>
      <c r="BUM24" s="32"/>
      <c r="BUN24" s="32"/>
      <c r="BUO24" s="32"/>
      <c r="BUP24" s="32"/>
      <c r="BUQ24" s="32"/>
      <c r="BUR24" s="32"/>
      <c r="BUS24" s="32"/>
      <c r="BUT24" s="32"/>
      <c r="BUU24" s="32"/>
      <c r="BUV24" s="32"/>
      <c r="BUW24" s="32"/>
      <c r="BUX24" s="32"/>
      <c r="BUY24" s="32"/>
      <c r="BUZ24" s="32"/>
      <c r="BVA24" s="32"/>
      <c r="BVB24" s="32"/>
      <c r="BVC24" s="32"/>
      <c r="BVD24" s="32"/>
      <c r="BVE24" s="32"/>
      <c r="BVF24" s="32"/>
      <c r="BVG24" s="32"/>
      <c r="BVH24" s="32"/>
      <c r="BVI24" s="32"/>
      <c r="BVJ24" s="32"/>
      <c r="BVK24" s="32"/>
      <c r="BVL24" s="32"/>
      <c r="BVM24" s="32"/>
      <c r="BVN24" s="32"/>
      <c r="BVO24" s="32"/>
      <c r="BVP24" s="32"/>
      <c r="BVQ24" s="32"/>
      <c r="BVR24" s="32"/>
      <c r="BVS24" s="32"/>
      <c r="BVT24" s="32"/>
      <c r="BVU24" s="32"/>
      <c r="BVV24" s="32"/>
      <c r="BVW24" s="32"/>
      <c r="BVX24" s="32"/>
      <c r="BVY24" s="32"/>
      <c r="BVZ24" s="32"/>
      <c r="BWA24" s="32"/>
      <c r="BWB24" s="32"/>
      <c r="BWC24" s="32"/>
      <c r="BWD24" s="32"/>
      <c r="BWE24" s="32"/>
      <c r="BWF24" s="32"/>
      <c r="BWG24" s="32"/>
      <c r="BWH24" s="32"/>
      <c r="BWI24" s="32"/>
      <c r="BWJ24" s="32"/>
      <c r="BWK24" s="32"/>
      <c r="BWL24" s="32"/>
      <c r="BWM24" s="32"/>
      <c r="BWN24" s="32"/>
      <c r="BWO24" s="32"/>
      <c r="BWP24" s="32"/>
      <c r="BWQ24" s="32"/>
      <c r="BWR24" s="32"/>
      <c r="BWS24" s="32"/>
      <c r="BWT24" s="32"/>
      <c r="BWU24" s="32"/>
      <c r="BWV24" s="32"/>
      <c r="BWW24" s="32"/>
      <c r="BWX24" s="32"/>
      <c r="BWY24" s="32"/>
      <c r="BWZ24" s="32"/>
      <c r="BXA24" s="32"/>
      <c r="BXB24" s="32"/>
      <c r="BXC24" s="32"/>
      <c r="BXD24" s="32"/>
      <c r="BXE24" s="32"/>
      <c r="BXF24" s="32"/>
      <c r="BXG24" s="32"/>
      <c r="BXH24" s="32"/>
      <c r="BXI24" s="32"/>
      <c r="BXJ24" s="32"/>
      <c r="BXK24" s="32"/>
      <c r="BXL24" s="32"/>
      <c r="BXM24" s="32"/>
      <c r="BXN24" s="32"/>
      <c r="BXO24" s="32"/>
      <c r="BXP24" s="32"/>
      <c r="BXQ24" s="32"/>
      <c r="BXR24" s="32"/>
      <c r="BXS24" s="32"/>
      <c r="BXT24" s="32"/>
      <c r="BXU24" s="32"/>
      <c r="BXV24" s="32"/>
      <c r="BXW24" s="32"/>
      <c r="BXX24" s="32"/>
      <c r="BXY24" s="32"/>
      <c r="BXZ24" s="32"/>
      <c r="BYA24" s="32"/>
      <c r="BYB24" s="32"/>
      <c r="BYC24" s="32"/>
      <c r="BYD24" s="32"/>
      <c r="BYE24" s="32"/>
      <c r="BYF24" s="32"/>
      <c r="BYG24" s="32"/>
      <c r="BYH24" s="32"/>
      <c r="BYI24" s="32"/>
      <c r="BYJ24" s="32"/>
      <c r="BYK24" s="32"/>
      <c r="BYL24" s="32"/>
      <c r="BYM24" s="32"/>
      <c r="BYN24" s="32"/>
      <c r="BYO24" s="32"/>
      <c r="BYP24" s="32"/>
      <c r="BYQ24" s="32"/>
      <c r="BYR24" s="32"/>
      <c r="BYS24" s="32"/>
      <c r="BYT24" s="32"/>
      <c r="BYU24" s="32"/>
      <c r="BYV24" s="32"/>
      <c r="BYW24" s="32"/>
      <c r="BYX24" s="32"/>
      <c r="BYY24" s="32"/>
      <c r="BYZ24" s="32"/>
      <c r="BZA24" s="32"/>
      <c r="BZB24" s="32"/>
      <c r="BZC24" s="32"/>
      <c r="BZD24" s="32"/>
      <c r="BZE24" s="32"/>
      <c r="BZF24" s="32"/>
      <c r="BZG24" s="32"/>
      <c r="BZH24" s="32"/>
      <c r="BZI24" s="32"/>
      <c r="BZJ24" s="32"/>
      <c r="BZK24" s="32"/>
      <c r="BZL24" s="32"/>
      <c r="BZM24" s="32"/>
      <c r="BZN24" s="32"/>
      <c r="BZO24" s="32"/>
      <c r="BZP24" s="32"/>
      <c r="BZQ24" s="32"/>
      <c r="BZR24" s="32"/>
      <c r="BZS24" s="32"/>
      <c r="BZT24" s="32"/>
      <c r="BZU24" s="32"/>
      <c r="BZV24" s="32"/>
      <c r="BZW24" s="32"/>
      <c r="BZX24" s="32"/>
      <c r="BZY24" s="32"/>
      <c r="BZZ24" s="32"/>
      <c r="CAA24" s="32"/>
      <c r="CAB24" s="32"/>
      <c r="CAC24" s="32"/>
      <c r="CAD24" s="32"/>
      <c r="CAE24" s="32"/>
      <c r="CAF24" s="32"/>
      <c r="CAG24" s="32"/>
      <c r="CAH24" s="32"/>
      <c r="CAI24" s="32"/>
      <c r="CAJ24" s="32"/>
      <c r="CAK24" s="32"/>
      <c r="CAL24" s="32"/>
      <c r="CAM24" s="32"/>
      <c r="CAN24" s="32"/>
      <c r="CAO24" s="32"/>
      <c r="CAP24" s="32"/>
      <c r="CAQ24" s="32"/>
      <c r="CAR24" s="32"/>
      <c r="CAS24" s="32"/>
      <c r="CAT24" s="32"/>
      <c r="CAU24" s="32"/>
      <c r="CAV24" s="32"/>
      <c r="CAW24" s="32"/>
      <c r="CAX24" s="32"/>
      <c r="CAY24" s="32"/>
      <c r="CAZ24" s="32"/>
      <c r="CBA24" s="32"/>
      <c r="CBB24" s="32"/>
      <c r="CBC24" s="32"/>
      <c r="CBD24" s="32"/>
      <c r="CBE24" s="32"/>
      <c r="CBF24" s="32"/>
      <c r="CBG24" s="32"/>
      <c r="CBH24" s="32"/>
      <c r="CBI24" s="32"/>
      <c r="CBJ24" s="32"/>
      <c r="CBK24" s="32"/>
      <c r="CBL24" s="32"/>
      <c r="CBM24" s="32"/>
      <c r="CBN24" s="32"/>
      <c r="CBO24" s="32"/>
      <c r="CBP24" s="32"/>
      <c r="CBQ24" s="32"/>
      <c r="CBR24" s="32"/>
      <c r="CBS24" s="32"/>
      <c r="CBT24" s="32"/>
      <c r="CBU24" s="32"/>
      <c r="CBV24" s="32"/>
      <c r="CBW24" s="32"/>
      <c r="CBX24" s="32"/>
      <c r="CBY24" s="32"/>
      <c r="CBZ24" s="32"/>
      <c r="CCA24" s="32"/>
      <c r="CCB24" s="32"/>
      <c r="CCC24" s="32"/>
      <c r="CCD24" s="32"/>
      <c r="CCE24" s="32"/>
      <c r="CCF24" s="32"/>
      <c r="CCG24" s="32"/>
      <c r="CCH24" s="32"/>
      <c r="CCI24" s="32"/>
      <c r="CCJ24" s="32"/>
      <c r="CCK24" s="32"/>
      <c r="CCL24" s="32"/>
      <c r="CCM24" s="32"/>
      <c r="CCN24" s="32"/>
      <c r="CCO24" s="32"/>
      <c r="CCP24" s="32"/>
      <c r="CCQ24" s="32"/>
      <c r="CCR24" s="32"/>
      <c r="CCS24" s="32"/>
      <c r="CCT24" s="32"/>
      <c r="CCU24" s="32"/>
      <c r="CCV24" s="32"/>
      <c r="CCW24" s="32"/>
      <c r="CCX24" s="32"/>
      <c r="CCY24" s="32"/>
      <c r="CCZ24" s="32"/>
      <c r="CDA24" s="32"/>
      <c r="CDB24" s="32"/>
      <c r="CDC24" s="32"/>
      <c r="CDD24" s="32"/>
      <c r="CDE24" s="32"/>
      <c r="CDF24" s="32"/>
      <c r="CDG24" s="32"/>
      <c r="CDH24" s="32"/>
      <c r="CDI24" s="32"/>
      <c r="CDJ24" s="32"/>
      <c r="CDK24" s="32"/>
      <c r="CDL24" s="32"/>
      <c r="CDM24" s="32"/>
      <c r="CDN24" s="32"/>
      <c r="CDO24" s="32"/>
      <c r="CDP24" s="32"/>
      <c r="CDQ24" s="32"/>
      <c r="CDR24" s="32"/>
      <c r="CDS24" s="32"/>
      <c r="CDT24" s="32"/>
      <c r="CDU24" s="32"/>
      <c r="CDV24" s="32"/>
      <c r="CDW24" s="32"/>
      <c r="CDX24" s="32"/>
      <c r="CDY24" s="32"/>
      <c r="CDZ24" s="32"/>
      <c r="CEA24" s="32"/>
      <c r="CEB24" s="32"/>
      <c r="CEC24" s="32"/>
      <c r="CED24" s="32"/>
      <c r="CEE24" s="32"/>
      <c r="CEF24" s="32"/>
      <c r="CEG24" s="32"/>
      <c r="CEH24" s="32"/>
      <c r="CEI24" s="32"/>
      <c r="CEJ24" s="32"/>
      <c r="CEK24" s="32"/>
      <c r="CEL24" s="32"/>
      <c r="CEM24" s="32"/>
      <c r="CEN24" s="32"/>
      <c r="CEO24" s="32"/>
      <c r="CEP24" s="32"/>
      <c r="CEQ24" s="32"/>
      <c r="CER24" s="32"/>
      <c r="CES24" s="32"/>
      <c r="CET24" s="32"/>
      <c r="CEU24" s="32"/>
      <c r="CEV24" s="32"/>
      <c r="CEW24" s="32"/>
      <c r="CEX24" s="32"/>
      <c r="CEY24" s="32"/>
      <c r="CEZ24" s="32"/>
      <c r="CFA24" s="32"/>
      <c r="CFB24" s="32"/>
      <c r="CFC24" s="32"/>
      <c r="CFD24" s="32"/>
      <c r="CFE24" s="32"/>
      <c r="CFF24" s="32"/>
      <c r="CFG24" s="32"/>
      <c r="CFH24" s="32"/>
      <c r="CFI24" s="32"/>
      <c r="CFJ24" s="32"/>
      <c r="CFK24" s="32"/>
      <c r="CFL24" s="32"/>
      <c r="CFM24" s="32"/>
      <c r="CFN24" s="32"/>
      <c r="CFO24" s="32"/>
      <c r="CFP24" s="32"/>
      <c r="CFQ24" s="32"/>
      <c r="CFR24" s="32"/>
      <c r="CFS24" s="32"/>
      <c r="CFT24" s="32"/>
      <c r="CFU24" s="32"/>
      <c r="CFV24" s="32"/>
      <c r="CFW24" s="32"/>
      <c r="CFX24" s="32"/>
      <c r="CFY24" s="32"/>
      <c r="CFZ24" s="32"/>
      <c r="CGA24" s="32"/>
      <c r="CGB24" s="32"/>
      <c r="CGC24" s="32"/>
      <c r="CGD24" s="32"/>
      <c r="CGE24" s="32"/>
      <c r="CGF24" s="32"/>
      <c r="CGG24" s="32"/>
      <c r="CGH24" s="32"/>
      <c r="CGI24" s="32"/>
      <c r="CGJ24" s="32"/>
      <c r="CGK24" s="32"/>
      <c r="CGL24" s="32"/>
      <c r="CGM24" s="32"/>
      <c r="CGN24" s="32"/>
      <c r="CGO24" s="32"/>
      <c r="CGP24" s="32"/>
      <c r="CGQ24" s="32"/>
      <c r="CGR24" s="32"/>
      <c r="CGS24" s="32"/>
      <c r="CGT24" s="32"/>
      <c r="CGU24" s="32"/>
      <c r="CGV24" s="32"/>
      <c r="CGW24" s="32"/>
      <c r="CGX24" s="32"/>
      <c r="CGY24" s="32"/>
      <c r="CGZ24" s="32"/>
      <c r="CHA24" s="32"/>
      <c r="CHB24" s="32"/>
      <c r="CHC24" s="32"/>
      <c r="CHD24" s="32"/>
      <c r="CHE24" s="32"/>
      <c r="CHF24" s="32"/>
      <c r="CHG24" s="32"/>
      <c r="CHH24" s="32"/>
      <c r="CHI24" s="32"/>
      <c r="CHJ24" s="32"/>
      <c r="CHK24" s="32"/>
      <c r="CHL24" s="32"/>
      <c r="CHM24" s="32"/>
      <c r="CHN24" s="32"/>
      <c r="CHO24" s="32"/>
      <c r="CHP24" s="32"/>
      <c r="CHQ24" s="32"/>
      <c r="CHR24" s="32"/>
      <c r="CHS24" s="32"/>
      <c r="CHT24" s="32"/>
      <c r="CHU24" s="32"/>
      <c r="CHV24" s="32"/>
      <c r="CHW24" s="32"/>
      <c r="CHX24" s="32"/>
      <c r="CHY24" s="32"/>
      <c r="CHZ24" s="32"/>
      <c r="CIA24" s="32"/>
      <c r="CIB24" s="32"/>
      <c r="CIC24" s="32"/>
      <c r="CID24" s="32"/>
      <c r="CIE24" s="32"/>
      <c r="CIF24" s="32"/>
      <c r="CIG24" s="32"/>
      <c r="CIH24" s="32"/>
      <c r="CII24" s="32"/>
      <c r="CIJ24" s="32"/>
      <c r="CIK24" s="32"/>
      <c r="CIL24" s="32"/>
      <c r="CIM24" s="32"/>
      <c r="CIN24" s="32"/>
      <c r="CIO24" s="32"/>
      <c r="CIP24" s="32"/>
      <c r="CIQ24" s="32"/>
      <c r="CIR24" s="32"/>
      <c r="CIS24" s="32"/>
      <c r="CIT24" s="32"/>
      <c r="CIU24" s="32"/>
      <c r="CIV24" s="32"/>
      <c r="CIW24" s="32"/>
      <c r="CIX24" s="32"/>
      <c r="CIY24" s="32"/>
      <c r="CIZ24" s="32"/>
      <c r="CJA24" s="32"/>
      <c r="CJB24" s="32"/>
      <c r="CJC24" s="32"/>
      <c r="CJD24" s="32"/>
      <c r="CJE24" s="32"/>
      <c r="CJF24" s="32"/>
      <c r="CJG24" s="32"/>
      <c r="CJH24" s="32"/>
      <c r="CJI24" s="32"/>
      <c r="CJJ24" s="32"/>
      <c r="CJK24" s="32"/>
      <c r="CJL24" s="32"/>
      <c r="CJM24" s="32"/>
      <c r="CJN24" s="32"/>
      <c r="CJO24" s="32"/>
      <c r="CJP24" s="32"/>
      <c r="CJQ24" s="32"/>
      <c r="CJR24" s="32"/>
      <c r="CJS24" s="32"/>
      <c r="CJT24" s="32"/>
      <c r="CJU24" s="32"/>
      <c r="CJV24" s="32"/>
      <c r="CJW24" s="32"/>
      <c r="CJX24" s="32"/>
      <c r="CJY24" s="32"/>
      <c r="CJZ24" s="32"/>
      <c r="CKA24" s="32"/>
      <c r="CKB24" s="32"/>
      <c r="CKC24" s="32"/>
      <c r="CKD24" s="32"/>
      <c r="CKE24" s="32"/>
      <c r="CKF24" s="32"/>
      <c r="CKG24" s="32"/>
      <c r="CKH24" s="32"/>
      <c r="CKI24" s="32"/>
      <c r="CKJ24" s="32"/>
      <c r="CKK24" s="32"/>
      <c r="CKL24" s="32"/>
      <c r="CKM24" s="32"/>
      <c r="CKN24" s="32"/>
      <c r="CKO24" s="32"/>
      <c r="CKP24" s="32"/>
      <c r="CKQ24" s="32"/>
      <c r="CKR24" s="32"/>
      <c r="CKS24" s="32"/>
      <c r="CKT24" s="32"/>
      <c r="CKU24" s="32"/>
      <c r="CKV24" s="32"/>
      <c r="CKW24" s="32"/>
      <c r="CKX24" s="32"/>
      <c r="CKY24" s="32"/>
      <c r="CKZ24" s="32"/>
      <c r="CLA24" s="32"/>
      <c r="CLB24" s="32"/>
      <c r="CLC24" s="32"/>
      <c r="CLD24" s="32"/>
      <c r="CLE24" s="32"/>
      <c r="CLF24" s="32"/>
      <c r="CLG24" s="32"/>
      <c r="CLH24" s="32"/>
      <c r="CLI24" s="32"/>
      <c r="CLJ24" s="32"/>
      <c r="CLK24" s="32"/>
      <c r="CLL24" s="32"/>
      <c r="CLM24" s="32"/>
      <c r="CLN24" s="32"/>
      <c r="CLO24" s="32"/>
      <c r="CLP24" s="32"/>
      <c r="CLQ24" s="32"/>
      <c r="CLR24" s="32"/>
      <c r="CLS24" s="32"/>
      <c r="CLT24" s="32"/>
      <c r="CLU24" s="32"/>
      <c r="CLV24" s="32"/>
      <c r="CLW24" s="32"/>
      <c r="CLX24" s="32"/>
      <c r="CLY24" s="32"/>
      <c r="CLZ24" s="32"/>
      <c r="CMA24" s="32"/>
      <c r="CMB24" s="32"/>
      <c r="CMC24" s="32"/>
      <c r="CMD24" s="32"/>
      <c r="CME24" s="32"/>
      <c r="CMF24" s="32"/>
      <c r="CMG24" s="32"/>
      <c r="CMH24" s="32"/>
      <c r="CMI24" s="32"/>
      <c r="CMJ24" s="32"/>
      <c r="CMK24" s="32"/>
      <c r="CML24" s="32"/>
      <c r="CMM24" s="32"/>
      <c r="CMN24" s="32"/>
      <c r="CMO24" s="32"/>
      <c r="CMP24" s="32"/>
      <c r="CMQ24" s="32"/>
      <c r="CMR24" s="32"/>
      <c r="CMS24" s="32"/>
      <c r="CMT24" s="32"/>
      <c r="CMU24" s="32"/>
      <c r="CMV24" s="32"/>
      <c r="CMW24" s="32"/>
      <c r="CMX24" s="32"/>
      <c r="CMY24" s="32"/>
      <c r="CMZ24" s="32"/>
      <c r="CNA24" s="32"/>
      <c r="CNB24" s="32"/>
      <c r="CNC24" s="32"/>
      <c r="CND24" s="32"/>
      <c r="CNE24" s="32"/>
      <c r="CNF24" s="32"/>
      <c r="CNG24" s="32"/>
      <c r="CNH24" s="32"/>
      <c r="CNI24" s="32"/>
      <c r="CNJ24" s="32"/>
      <c r="CNK24" s="32"/>
      <c r="CNL24" s="32"/>
      <c r="CNM24" s="32"/>
      <c r="CNN24" s="32"/>
      <c r="CNO24" s="32"/>
      <c r="CNP24" s="32"/>
      <c r="CNQ24" s="32"/>
      <c r="CNR24" s="32"/>
      <c r="CNS24" s="32"/>
      <c r="CNT24" s="32"/>
      <c r="CNU24" s="32"/>
      <c r="CNV24" s="32"/>
      <c r="CNW24" s="32"/>
      <c r="CNX24" s="32"/>
      <c r="CNY24" s="32"/>
      <c r="CNZ24" s="32"/>
      <c r="COA24" s="32"/>
      <c r="COB24" s="32"/>
      <c r="COC24" s="32"/>
      <c r="COD24" s="32"/>
      <c r="COE24" s="32"/>
      <c r="COF24" s="32"/>
      <c r="COG24" s="32"/>
      <c r="COH24" s="32"/>
      <c r="COI24" s="32"/>
      <c r="COJ24" s="32"/>
      <c r="COK24" s="32"/>
      <c r="COL24" s="32"/>
      <c r="COM24" s="32"/>
      <c r="CON24" s="32"/>
      <c r="COO24" s="32"/>
      <c r="COP24" s="32"/>
      <c r="COQ24" s="32"/>
      <c r="COR24" s="32"/>
      <c r="COS24" s="32"/>
      <c r="COT24" s="32"/>
      <c r="COU24" s="32"/>
      <c r="COV24" s="32"/>
      <c r="COW24" s="32"/>
      <c r="COX24" s="32"/>
      <c r="COY24" s="32"/>
      <c r="COZ24" s="32"/>
      <c r="CPA24" s="32"/>
      <c r="CPB24" s="32"/>
      <c r="CPC24" s="32"/>
      <c r="CPD24" s="32"/>
      <c r="CPE24" s="32"/>
      <c r="CPF24" s="32"/>
      <c r="CPG24" s="32"/>
      <c r="CPH24" s="32"/>
      <c r="CPI24" s="32"/>
      <c r="CPJ24" s="32"/>
      <c r="CPK24" s="32"/>
      <c r="CPL24" s="32"/>
      <c r="CPM24" s="32"/>
      <c r="CPN24" s="32"/>
      <c r="CPO24" s="32"/>
      <c r="CPP24" s="32"/>
      <c r="CPQ24" s="32"/>
      <c r="CPR24" s="32"/>
      <c r="CPS24" s="32"/>
      <c r="CPT24" s="32"/>
      <c r="CPU24" s="32"/>
      <c r="CPV24" s="32"/>
      <c r="CPW24" s="32"/>
      <c r="CPX24" s="32"/>
      <c r="CPY24" s="32"/>
      <c r="CPZ24" s="32"/>
      <c r="CQA24" s="32"/>
      <c r="CQB24" s="32"/>
      <c r="CQC24" s="32"/>
      <c r="CQD24" s="32"/>
      <c r="CQE24" s="32"/>
      <c r="CQF24" s="32"/>
      <c r="CQG24" s="32"/>
      <c r="CQH24" s="32"/>
      <c r="CQI24" s="32"/>
      <c r="CQJ24" s="32"/>
      <c r="CQK24" s="32"/>
      <c r="CQL24" s="32"/>
      <c r="CQM24" s="32"/>
      <c r="CQN24" s="32"/>
      <c r="CQO24" s="32"/>
      <c r="CQP24" s="32"/>
      <c r="CQQ24" s="32"/>
      <c r="CQR24" s="32"/>
      <c r="CQS24" s="32"/>
      <c r="CQT24" s="32"/>
      <c r="CQU24" s="32"/>
      <c r="CQV24" s="32"/>
      <c r="CQW24" s="32"/>
      <c r="CQX24" s="32"/>
      <c r="CQY24" s="32"/>
      <c r="CQZ24" s="32"/>
      <c r="CRA24" s="32"/>
      <c r="CRB24" s="32"/>
      <c r="CRC24" s="32"/>
      <c r="CRD24" s="32"/>
      <c r="CRE24" s="32"/>
      <c r="CRF24" s="32"/>
      <c r="CRG24" s="32"/>
      <c r="CRH24" s="32"/>
      <c r="CRI24" s="32"/>
      <c r="CRJ24" s="32"/>
      <c r="CRK24" s="32"/>
      <c r="CRL24" s="32"/>
      <c r="CRM24" s="32"/>
      <c r="CRN24" s="32"/>
      <c r="CRO24" s="32"/>
      <c r="CRP24" s="32"/>
      <c r="CRQ24" s="32"/>
      <c r="CRR24" s="32"/>
      <c r="CRS24" s="32"/>
      <c r="CRT24" s="32"/>
      <c r="CRU24" s="32"/>
      <c r="CRV24" s="32"/>
      <c r="CRW24" s="32"/>
      <c r="CRX24" s="32"/>
      <c r="CRY24" s="32"/>
      <c r="CRZ24" s="32"/>
      <c r="CSA24" s="32"/>
      <c r="CSB24" s="32"/>
      <c r="CSC24" s="32"/>
      <c r="CSD24" s="32"/>
      <c r="CSE24" s="32"/>
      <c r="CSF24" s="32"/>
      <c r="CSG24" s="32"/>
      <c r="CSH24" s="32"/>
      <c r="CSI24" s="32"/>
      <c r="CSJ24" s="32"/>
      <c r="CSK24" s="32"/>
      <c r="CSL24" s="32"/>
      <c r="CSM24" s="32"/>
      <c r="CSN24" s="32"/>
      <c r="CSO24" s="32"/>
      <c r="CSP24" s="32"/>
      <c r="CSQ24" s="32"/>
      <c r="CSR24" s="32"/>
      <c r="CSS24" s="32"/>
      <c r="CST24" s="32"/>
      <c r="CSU24" s="32"/>
      <c r="CSV24" s="32"/>
      <c r="CSW24" s="32"/>
      <c r="CSX24" s="32"/>
      <c r="CSY24" s="32"/>
      <c r="CSZ24" s="32"/>
      <c r="CTA24" s="32"/>
      <c r="CTB24" s="32"/>
      <c r="CTC24" s="32"/>
      <c r="CTD24" s="32"/>
      <c r="CTE24" s="32"/>
      <c r="CTF24" s="32"/>
      <c r="CTG24" s="32"/>
      <c r="CTH24" s="32"/>
      <c r="CTI24" s="32"/>
      <c r="CTJ24" s="32"/>
      <c r="CTK24" s="32"/>
      <c r="CTL24" s="32"/>
      <c r="CTM24" s="32"/>
      <c r="CTN24" s="32"/>
      <c r="CTO24" s="32"/>
      <c r="CTP24" s="32"/>
      <c r="CTQ24" s="32"/>
      <c r="CTR24" s="32"/>
      <c r="CTS24" s="32"/>
      <c r="CTT24" s="32"/>
      <c r="CTU24" s="32"/>
      <c r="CTV24" s="32"/>
      <c r="CTW24" s="32"/>
      <c r="CTX24" s="32"/>
      <c r="CTY24" s="32"/>
      <c r="CTZ24" s="32"/>
      <c r="CUA24" s="32"/>
      <c r="CUB24" s="32"/>
      <c r="CUC24" s="32"/>
      <c r="CUD24" s="32"/>
      <c r="CUE24" s="32"/>
      <c r="CUF24" s="32"/>
      <c r="CUG24" s="32"/>
      <c r="CUH24" s="32"/>
      <c r="CUI24" s="32"/>
      <c r="CUJ24" s="32"/>
      <c r="CUK24" s="32"/>
      <c r="CUL24" s="32"/>
      <c r="CUM24" s="32"/>
      <c r="CUN24" s="32"/>
      <c r="CUO24" s="32"/>
      <c r="CUP24" s="32"/>
      <c r="CUQ24" s="32"/>
      <c r="CUR24" s="32"/>
      <c r="CUS24" s="32"/>
      <c r="CUT24" s="32"/>
      <c r="CUU24" s="32"/>
      <c r="CUV24" s="32"/>
      <c r="CUW24" s="32"/>
      <c r="CUX24" s="32"/>
      <c r="CUY24" s="32"/>
      <c r="CUZ24" s="32"/>
      <c r="CVA24" s="32"/>
      <c r="CVB24" s="32"/>
      <c r="CVC24" s="32"/>
      <c r="CVD24" s="32"/>
      <c r="CVE24" s="32"/>
      <c r="CVF24" s="32"/>
      <c r="CVG24" s="32"/>
      <c r="CVH24" s="32"/>
      <c r="CVI24" s="32"/>
      <c r="CVJ24" s="32"/>
      <c r="CVK24" s="32"/>
      <c r="CVL24" s="32"/>
      <c r="CVM24" s="32"/>
      <c r="CVN24" s="32"/>
      <c r="CVO24" s="32"/>
      <c r="CVP24" s="32"/>
      <c r="CVQ24" s="32"/>
      <c r="CVR24" s="32"/>
      <c r="CVS24" s="32"/>
      <c r="CVT24" s="32"/>
      <c r="CVU24" s="32"/>
      <c r="CVV24" s="32"/>
      <c r="CVW24" s="32"/>
      <c r="CVX24" s="32"/>
      <c r="CVY24" s="32"/>
      <c r="CVZ24" s="32"/>
      <c r="CWA24" s="32"/>
      <c r="CWB24" s="32"/>
      <c r="CWC24" s="32"/>
      <c r="CWD24" s="32"/>
      <c r="CWE24" s="32"/>
      <c r="CWF24" s="32"/>
      <c r="CWG24" s="32"/>
      <c r="CWH24" s="32"/>
      <c r="CWI24" s="32"/>
      <c r="CWJ24" s="32"/>
      <c r="CWK24" s="32"/>
      <c r="CWL24" s="32"/>
      <c r="CWM24" s="32"/>
      <c r="CWN24" s="32"/>
      <c r="CWO24" s="32"/>
      <c r="CWP24" s="32"/>
      <c r="CWQ24" s="32"/>
      <c r="CWR24" s="32"/>
      <c r="CWS24" s="32"/>
      <c r="CWT24" s="32"/>
      <c r="CWU24" s="32"/>
      <c r="CWV24" s="32"/>
      <c r="CWW24" s="32"/>
      <c r="CWX24" s="32"/>
      <c r="CWY24" s="32"/>
      <c r="CWZ24" s="32"/>
      <c r="CXA24" s="32"/>
      <c r="CXB24" s="32"/>
      <c r="CXC24" s="32"/>
      <c r="CXD24" s="32"/>
      <c r="CXE24" s="32"/>
      <c r="CXF24" s="32"/>
      <c r="CXG24" s="32"/>
      <c r="CXH24" s="32"/>
      <c r="CXI24" s="32"/>
      <c r="CXJ24" s="32"/>
      <c r="CXK24" s="32"/>
      <c r="CXL24" s="32"/>
      <c r="CXM24" s="32"/>
      <c r="CXN24" s="32"/>
      <c r="CXO24" s="32"/>
      <c r="CXP24" s="32"/>
      <c r="CXQ24" s="32"/>
      <c r="CXR24" s="32"/>
      <c r="CXS24" s="32"/>
      <c r="CXT24" s="32"/>
      <c r="CXU24" s="32"/>
      <c r="CXV24" s="32"/>
      <c r="CXW24" s="32"/>
      <c r="CXX24" s="32"/>
      <c r="CXY24" s="32"/>
      <c r="CXZ24" s="32"/>
      <c r="CYA24" s="32"/>
      <c r="CYB24" s="32"/>
      <c r="CYC24" s="32"/>
      <c r="CYD24" s="32"/>
      <c r="CYE24" s="32"/>
      <c r="CYF24" s="32"/>
      <c r="CYG24" s="32"/>
      <c r="CYH24" s="32"/>
      <c r="CYI24" s="32"/>
      <c r="CYJ24" s="32"/>
      <c r="CYK24" s="32"/>
      <c r="CYL24" s="32"/>
      <c r="CYM24" s="32"/>
      <c r="CYN24" s="32"/>
      <c r="CYO24" s="32"/>
      <c r="CYP24" s="32"/>
      <c r="CYQ24" s="32"/>
      <c r="CYR24" s="32"/>
      <c r="CYS24" s="32"/>
      <c r="CYT24" s="32"/>
      <c r="CYU24" s="32"/>
      <c r="CYV24" s="32"/>
      <c r="CYW24" s="32"/>
      <c r="CYX24" s="32"/>
      <c r="CYY24" s="32"/>
      <c r="CYZ24" s="32"/>
      <c r="CZA24" s="32"/>
      <c r="CZB24" s="32"/>
      <c r="CZC24" s="32"/>
      <c r="CZD24" s="32"/>
      <c r="CZE24" s="32"/>
      <c r="CZF24" s="32"/>
      <c r="CZG24" s="32"/>
      <c r="CZH24" s="32"/>
      <c r="CZI24" s="32"/>
      <c r="CZJ24" s="32"/>
      <c r="CZK24" s="32"/>
      <c r="CZL24" s="32"/>
      <c r="CZM24" s="32"/>
      <c r="CZN24" s="32"/>
      <c r="CZO24" s="32"/>
      <c r="CZP24" s="32"/>
      <c r="CZQ24" s="32"/>
      <c r="CZR24" s="32"/>
      <c r="CZS24" s="32"/>
      <c r="CZT24" s="32"/>
      <c r="CZU24" s="32"/>
      <c r="CZV24" s="32"/>
      <c r="CZW24" s="32"/>
      <c r="CZX24" s="32"/>
      <c r="CZY24" s="32"/>
      <c r="CZZ24" s="32"/>
      <c r="DAA24" s="32"/>
      <c r="DAB24" s="32"/>
      <c r="DAC24" s="32"/>
      <c r="DAD24" s="32"/>
      <c r="DAE24" s="32"/>
      <c r="DAF24" s="32"/>
      <c r="DAG24" s="32"/>
      <c r="DAH24" s="32"/>
      <c r="DAI24" s="32"/>
      <c r="DAJ24" s="32"/>
      <c r="DAK24" s="32"/>
      <c r="DAL24" s="32"/>
      <c r="DAM24" s="32"/>
      <c r="DAN24" s="32"/>
      <c r="DAO24" s="32"/>
      <c r="DAP24" s="32"/>
      <c r="DAQ24" s="32"/>
      <c r="DAR24" s="32"/>
      <c r="DAS24" s="32"/>
      <c r="DAT24" s="32"/>
      <c r="DAU24" s="32"/>
      <c r="DAV24" s="32"/>
      <c r="DAW24" s="32"/>
      <c r="DAX24" s="32"/>
      <c r="DAY24" s="32"/>
      <c r="DAZ24" s="32"/>
      <c r="DBA24" s="32"/>
      <c r="DBB24" s="32"/>
      <c r="DBC24" s="32"/>
      <c r="DBD24" s="32"/>
      <c r="DBE24" s="32"/>
      <c r="DBF24" s="32"/>
      <c r="DBG24" s="32"/>
      <c r="DBH24" s="32"/>
      <c r="DBI24" s="32"/>
      <c r="DBJ24" s="32"/>
      <c r="DBK24" s="32"/>
      <c r="DBL24" s="32"/>
      <c r="DBM24" s="32"/>
      <c r="DBN24" s="32"/>
      <c r="DBO24" s="32"/>
      <c r="DBP24" s="32"/>
      <c r="DBQ24" s="32"/>
      <c r="DBR24" s="32"/>
      <c r="DBS24" s="32"/>
      <c r="DBT24" s="32"/>
      <c r="DBU24" s="32"/>
      <c r="DBV24" s="32"/>
      <c r="DBW24" s="32"/>
      <c r="DBX24" s="32"/>
      <c r="DBY24" s="32"/>
      <c r="DBZ24" s="32"/>
      <c r="DCA24" s="32"/>
      <c r="DCB24" s="32"/>
      <c r="DCC24" s="32"/>
      <c r="DCD24" s="32"/>
      <c r="DCE24" s="32"/>
      <c r="DCF24" s="32"/>
      <c r="DCG24" s="32"/>
      <c r="DCH24" s="32"/>
      <c r="DCI24" s="32"/>
      <c r="DCJ24" s="32"/>
      <c r="DCK24" s="32"/>
      <c r="DCL24" s="32"/>
      <c r="DCM24" s="32"/>
      <c r="DCN24" s="32"/>
      <c r="DCO24" s="32"/>
      <c r="DCP24" s="32"/>
      <c r="DCQ24" s="32"/>
      <c r="DCR24" s="32"/>
      <c r="DCS24" s="32"/>
      <c r="DCT24" s="32"/>
      <c r="DCU24" s="32"/>
      <c r="DCV24" s="32"/>
      <c r="DCW24" s="32"/>
      <c r="DCX24" s="32"/>
      <c r="DCY24" s="32"/>
      <c r="DCZ24" s="32"/>
      <c r="DDA24" s="32"/>
      <c r="DDB24" s="32"/>
      <c r="DDC24" s="32"/>
      <c r="DDD24" s="32"/>
      <c r="DDE24" s="32"/>
      <c r="DDF24" s="32"/>
      <c r="DDG24" s="32"/>
      <c r="DDH24" s="32"/>
      <c r="DDI24" s="32"/>
      <c r="DDJ24" s="32"/>
      <c r="DDK24" s="32"/>
      <c r="DDL24" s="32"/>
      <c r="DDM24" s="32"/>
      <c r="DDN24" s="32"/>
      <c r="DDO24" s="32"/>
      <c r="DDP24" s="32"/>
      <c r="DDQ24" s="32"/>
      <c r="DDR24" s="32"/>
      <c r="DDS24" s="32"/>
      <c r="DDT24" s="32"/>
      <c r="DDU24" s="32"/>
      <c r="DDV24" s="32"/>
      <c r="DDW24" s="32"/>
      <c r="DDX24" s="32"/>
      <c r="DDY24" s="32"/>
      <c r="DDZ24" s="32"/>
      <c r="DEA24" s="32"/>
      <c r="DEB24" s="32"/>
      <c r="DEC24" s="32"/>
      <c r="DED24" s="32"/>
      <c r="DEE24" s="32"/>
      <c r="DEF24" s="32"/>
      <c r="DEG24" s="32"/>
      <c r="DEH24" s="32"/>
      <c r="DEI24" s="32"/>
      <c r="DEJ24" s="32"/>
      <c r="DEK24" s="32"/>
      <c r="DEL24" s="32"/>
      <c r="DEM24" s="32"/>
      <c r="DEN24" s="32"/>
      <c r="DEO24" s="32"/>
      <c r="DEP24" s="32"/>
      <c r="DEQ24" s="32"/>
      <c r="DER24" s="32"/>
      <c r="DES24" s="32"/>
      <c r="DET24" s="32"/>
      <c r="DEU24" s="32"/>
      <c r="DEV24" s="32"/>
      <c r="DEW24" s="32"/>
      <c r="DEX24" s="32"/>
      <c r="DEY24" s="32"/>
      <c r="DEZ24" s="32"/>
      <c r="DFA24" s="32"/>
      <c r="DFB24" s="32"/>
      <c r="DFC24" s="32"/>
      <c r="DFD24" s="32"/>
      <c r="DFE24" s="32"/>
      <c r="DFF24" s="32"/>
      <c r="DFG24" s="32"/>
      <c r="DFH24" s="32"/>
      <c r="DFI24" s="32"/>
      <c r="DFJ24" s="32"/>
      <c r="DFK24" s="32"/>
      <c r="DFL24" s="32"/>
      <c r="DFM24" s="32"/>
      <c r="DFN24" s="32"/>
      <c r="DFO24" s="32"/>
      <c r="DFP24" s="32"/>
      <c r="DFQ24" s="32"/>
      <c r="DFR24" s="32"/>
      <c r="DFS24" s="32"/>
      <c r="DFT24" s="32"/>
      <c r="DFU24" s="32"/>
      <c r="DFV24" s="32"/>
      <c r="DFW24" s="32"/>
      <c r="DFX24" s="32"/>
      <c r="DFY24" s="32"/>
      <c r="DFZ24" s="32"/>
      <c r="DGA24" s="32"/>
      <c r="DGB24" s="32"/>
      <c r="DGC24" s="32"/>
      <c r="DGD24" s="32"/>
      <c r="DGE24" s="32"/>
      <c r="DGF24" s="32"/>
      <c r="DGG24" s="32"/>
      <c r="DGH24" s="32"/>
      <c r="DGI24" s="32"/>
      <c r="DGJ24" s="32"/>
      <c r="DGK24" s="32"/>
      <c r="DGL24" s="32"/>
      <c r="DGM24" s="32"/>
      <c r="DGN24" s="32"/>
      <c r="DGO24" s="32"/>
      <c r="DGP24" s="32"/>
      <c r="DGQ24" s="32"/>
      <c r="DGR24" s="32"/>
      <c r="DGS24" s="32"/>
      <c r="DGT24" s="32"/>
      <c r="DGU24" s="32"/>
      <c r="DGV24" s="32"/>
      <c r="DGW24" s="32"/>
      <c r="DGX24" s="32"/>
      <c r="DGY24" s="32"/>
      <c r="DGZ24" s="32"/>
      <c r="DHA24" s="32"/>
      <c r="DHB24" s="32"/>
      <c r="DHC24" s="32"/>
      <c r="DHD24" s="32"/>
      <c r="DHE24" s="32"/>
      <c r="DHF24" s="32"/>
      <c r="DHG24" s="32"/>
      <c r="DHH24" s="32"/>
      <c r="DHI24" s="32"/>
      <c r="DHJ24" s="32"/>
      <c r="DHK24" s="32"/>
      <c r="DHL24" s="32"/>
      <c r="DHM24" s="32"/>
      <c r="DHN24" s="32"/>
      <c r="DHO24" s="32"/>
      <c r="DHP24" s="32"/>
      <c r="DHQ24" s="32"/>
      <c r="DHR24" s="32"/>
      <c r="DHS24" s="32"/>
      <c r="DHT24" s="32"/>
      <c r="DHU24" s="32"/>
      <c r="DHV24" s="32"/>
      <c r="DHW24" s="32"/>
      <c r="DHX24" s="32"/>
      <c r="DHY24" s="32"/>
      <c r="DHZ24" s="32"/>
      <c r="DIA24" s="32"/>
      <c r="DIB24" s="32"/>
      <c r="DIC24" s="32"/>
      <c r="DID24" s="32"/>
      <c r="DIE24" s="32"/>
      <c r="DIF24" s="32"/>
      <c r="DIG24" s="32"/>
      <c r="DIH24" s="32"/>
      <c r="DII24" s="32"/>
      <c r="DIJ24" s="32"/>
      <c r="DIK24" s="32"/>
      <c r="DIL24" s="32"/>
      <c r="DIM24" s="32"/>
      <c r="DIN24" s="32"/>
      <c r="DIO24" s="32"/>
      <c r="DIP24" s="32"/>
      <c r="DIQ24" s="32"/>
      <c r="DIR24" s="32"/>
      <c r="DIS24" s="32"/>
      <c r="DIT24" s="32"/>
      <c r="DIU24" s="32"/>
      <c r="DIV24" s="32"/>
      <c r="DIW24" s="32"/>
      <c r="DIX24" s="32"/>
      <c r="DIY24" s="32"/>
      <c r="DIZ24" s="32"/>
      <c r="DJA24" s="32"/>
      <c r="DJB24" s="32"/>
      <c r="DJC24" s="32"/>
      <c r="DJD24" s="32"/>
      <c r="DJE24" s="32"/>
      <c r="DJF24" s="32"/>
      <c r="DJG24" s="32"/>
      <c r="DJH24" s="32"/>
      <c r="DJI24" s="32"/>
      <c r="DJJ24" s="32"/>
      <c r="DJK24" s="32"/>
      <c r="DJL24" s="32"/>
      <c r="DJM24" s="32"/>
      <c r="DJN24" s="32"/>
      <c r="DJO24" s="32"/>
      <c r="DJP24" s="32"/>
      <c r="DJQ24" s="32"/>
      <c r="DJR24" s="32"/>
      <c r="DJS24" s="32"/>
      <c r="DJT24" s="32"/>
      <c r="DJU24" s="32"/>
      <c r="DJV24" s="32"/>
      <c r="DJW24" s="32"/>
      <c r="DJX24" s="32"/>
      <c r="DJY24" s="32"/>
      <c r="DJZ24" s="32"/>
      <c r="DKA24" s="32"/>
      <c r="DKB24" s="32"/>
      <c r="DKC24" s="32"/>
      <c r="DKD24" s="32"/>
      <c r="DKE24" s="32"/>
      <c r="DKF24" s="32"/>
      <c r="DKG24" s="32"/>
      <c r="DKH24" s="32"/>
      <c r="DKI24" s="32"/>
      <c r="DKJ24" s="32"/>
      <c r="DKK24" s="32"/>
      <c r="DKL24" s="32"/>
      <c r="DKM24" s="32"/>
      <c r="DKN24" s="32"/>
      <c r="DKO24" s="32"/>
      <c r="DKP24" s="32"/>
      <c r="DKQ24" s="32"/>
      <c r="DKR24" s="32"/>
      <c r="DKS24" s="32"/>
      <c r="DKT24" s="32"/>
      <c r="DKU24" s="32"/>
      <c r="DKV24" s="32"/>
      <c r="DKW24" s="32"/>
      <c r="DKX24" s="32"/>
      <c r="DKY24" s="32"/>
      <c r="DKZ24" s="32"/>
      <c r="DLA24" s="32"/>
      <c r="DLB24" s="32"/>
      <c r="DLC24" s="32"/>
      <c r="DLD24" s="32"/>
      <c r="DLE24" s="32"/>
      <c r="DLF24" s="32"/>
      <c r="DLG24" s="32"/>
      <c r="DLH24" s="32"/>
      <c r="DLI24" s="32"/>
      <c r="DLJ24" s="32"/>
      <c r="DLK24" s="32"/>
      <c r="DLL24" s="32"/>
      <c r="DLM24" s="32"/>
      <c r="DLN24" s="32"/>
      <c r="DLO24" s="32"/>
      <c r="DLP24" s="32"/>
      <c r="DLQ24" s="32"/>
      <c r="DLR24" s="32"/>
      <c r="DLS24" s="32"/>
      <c r="DLT24" s="32"/>
      <c r="DLU24" s="32"/>
      <c r="DLV24" s="32"/>
      <c r="DLW24" s="32"/>
      <c r="DLX24" s="32"/>
      <c r="DLY24" s="32"/>
      <c r="DLZ24" s="32"/>
      <c r="DMA24" s="32"/>
      <c r="DMB24" s="32"/>
      <c r="DMC24" s="32"/>
      <c r="DMD24" s="32"/>
      <c r="DME24" s="32"/>
      <c r="DMF24" s="32"/>
      <c r="DMG24" s="32"/>
      <c r="DMH24" s="32"/>
      <c r="DMI24" s="32"/>
      <c r="DMJ24" s="32"/>
      <c r="DMK24" s="32"/>
      <c r="DML24" s="32"/>
      <c r="DMM24" s="32"/>
      <c r="DMN24" s="32"/>
      <c r="DMO24" s="32"/>
      <c r="DMP24" s="32"/>
      <c r="DMQ24" s="32"/>
      <c r="DMR24" s="32"/>
      <c r="DMS24" s="32"/>
      <c r="DMT24" s="32"/>
      <c r="DMU24" s="32"/>
      <c r="DMV24" s="32"/>
      <c r="DMW24" s="32"/>
      <c r="DMX24" s="32"/>
      <c r="DMY24" s="32"/>
      <c r="DMZ24" s="32"/>
      <c r="DNA24" s="32"/>
      <c r="DNB24" s="32"/>
      <c r="DNC24" s="32"/>
      <c r="DND24" s="32"/>
      <c r="DNE24" s="32"/>
      <c r="DNF24" s="32"/>
      <c r="DNG24" s="32"/>
      <c r="DNH24" s="32"/>
      <c r="DNI24" s="32"/>
      <c r="DNJ24" s="32"/>
      <c r="DNK24" s="32"/>
      <c r="DNL24" s="32"/>
      <c r="DNM24" s="32"/>
      <c r="DNN24" s="32"/>
      <c r="DNO24" s="32"/>
      <c r="DNP24" s="32"/>
      <c r="DNQ24" s="32"/>
      <c r="DNR24" s="32"/>
      <c r="DNS24" s="32"/>
      <c r="DNT24" s="32"/>
      <c r="DNU24" s="32"/>
      <c r="DNV24" s="32"/>
      <c r="DNW24" s="32"/>
      <c r="DNX24" s="32"/>
      <c r="DNY24" s="32"/>
      <c r="DNZ24" s="32"/>
      <c r="DOA24" s="32"/>
      <c r="DOB24" s="32"/>
      <c r="DOC24" s="32"/>
      <c r="DOD24" s="32"/>
      <c r="DOE24" s="32"/>
      <c r="DOF24" s="32"/>
      <c r="DOG24" s="32"/>
      <c r="DOH24" s="32"/>
      <c r="DOI24" s="32"/>
      <c r="DOJ24" s="32"/>
      <c r="DOK24" s="32"/>
      <c r="DOL24" s="32"/>
      <c r="DOM24" s="32"/>
      <c r="DON24" s="32"/>
      <c r="DOO24" s="32"/>
      <c r="DOP24" s="32"/>
      <c r="DOQ24" s="32"/>
      <c r="DOR24" s="32"/>
      <c r="DOS24" s="32"/>
      <c r="DOT24" s="32"/>
      <c r="DOU24" s="32"/>
      <c r="DOV24" s="32"/>
      <c r="DOW24" s="32"/>
      <c r="DOX24" s="32"/>
      <c r="DOY24" s="32"/>
      <c r="DOZ24" s="32"/>
      <c r="DPA24" s="32"/>
      <c r="DPB24" s="32"/>
      <c r="DPC24" s="32"/>
      <c r="DPD24" s="32"/>
      <c r="DPE24" s="32"/>
      <c r="DPF24" s="32"/>
      <c r="DPG24" s="32"/>
      <c r="DPH24" s="32"/>
      <c r="DPI24" s="32"/>
      <c r="DPJ24" s="32"/>
      <c r="DPK24" s="32"/>
      <c r="DPL24" s="32"/>
      <c r="DPM24" s="32"/>
      <c r="DPN24" s="32"/>
      <c r="DPO24" s="32"/>
      <c r="DPP24" s="32"/>
      <c r="DPQ24" s="32"/>
      <c r="DPR24" s="32"/>
      <c r="DPS24" s="32"/>
      <c r="DPT24" s="32"/>
      <c r="DPU24" s="32"/>
      <c r="DPV24" s="32"/>
      <c r="DPW24" s="32"/>
      <c r="DPX24" s="32"/>
      <c r="DPY24" s="32"/>
      <c r="DPZ24" s="32"/>
      <c r="DQA24" s="32"/>
      <c r="DQB24" s="32"/>
      <c r="DQC24" s="32"/>
      <c r="DQD24" s="32"/>
      <c r="DQE24" s="32"/>
      <c r="DQF24" s="32"/>
      <c r="DQG24" s="32"/>
      <c r="DQH24" s="32"/>
      <c r="DQI24" s="32"/>
      <c r="DQJ24" s="32"/>
      <c r="DQK24" s="32"/>
      <c r="DQL24" s="32"/>
      <c r="DQM24" s="32"/>
      <c r="DQN24" s="32"/>
      <c r="DQO24" s="32"/>
      <c r="DQP24" s="32"/>
      <c r="DQQ24" s="32"/>
      <c r="DQR24" s="32"/>
      <c r="DQS24" s="32"/>
      <c r="DQT24" s="32"/>
      <c r="DQU24" s="32"/>
      <c r="DQV24" s="32"/>
      <c r="DQW24" s="32"/>
      <c r="DQX24" s="32"/>
      <c r="DQY24" s="32"/>
      <c r="DQZ24" s="32"/>
      <c r="DRA24" s="32"/>
      <c r="DRB24" s="32"/>
      <c r="DRC24" s="32"/>
      <c r="DRD24" s="32"/>
      <c r="DRE24" s="32"/>
      <c r="DRF24" s="32"/>
      <c r="DRG24" s="32"/>
      <c r="DRH24" s="32"/>
      <c r="DRI24" s="32"/>
      <c r="DRJ24" s="32"/>
      <c r="DRK24" s="32"/>
      <c r="DRL24" s="32"/>
      <c r="DRM24" s="32"/>
      <c r="DRN24" s="32"/>
      <c r="DRO24" s="32"/>
      <c r="DRP24" s="32"/>
      <c r="DRQ24" s="32"/>
      <c r="DRR24" s="32"/>
      <c r="DRS24" s="32"/>
      <c r="DRT24" s="32"/>
      <c r="DRU24" s="32"/>
      <c r="DRV24" s="32"/>
      <c r="DRW24" s="32"/>
      <c r="DRX24" s="32"/>
      <c r="DRY24" s="32"/>
      <c r="DRZ24" s="32"/>
      <c r="DSA24" s="32"/>
      <c r="DSB24" s="32"/>
      <c r="DSC24" s="32"/>
      <c r="DSD24" s="32"/>
      <c r="DSE24" s="32"/>
      <c r="DSF24" s="32"/>
      <c r="DSG24" s="32"/>
      <c r="DSH24" s="32"/>
      <c r="DSI24" s="32"/>
      <c r="DSJ24" s="32"/>
      <c r="DSK24" s="32"/>
      <c r="DSL24" s="32"/>
      <c r="DSM24" s="32"/>
      <c r="DSN24" s="32"/>
      <c r="DSO24" s="32"/>
      <c r="DSP24" s="32"/>
      <c r="DSQ24" s="32"/>
      <c r="DSR24" s="32"/>
      <c r="DSS24" s="32"/>
      <c r="DST24" s="32"/>
      <c r="DSU24" s="32"/>
      <c r="DSV24" s="32"/>
      <c r="DSW24" s="32"/>
      <c r="DSX24" s="32"/>
      <c r="DSY24" s="32"/>
      <c r="DSZ24" s="32"/>
      <c r="DTA24" s="32"/>
      <c r="DTB24" s="32"/>
      <c r="DTC24" s="32"/>
      <c r="DTD24" s="32"/>
      <c r="DTE24" s="32"/>
      <c r="DTF24" s="32"/>
      <c r="DTG24" s="32"/>
      <c r="DTH24" s="32"/>
      <c r="DTI24" s="32"/>
      <c r="DTJ24" s="32"/>
      <c r="DTK24" s="32"/>
      <c r="DTL24" s="32"/>
      <c r="DTM24" s="32"/>
      <c r="DTN24" s="32"/>
      <c r="DTO24" s="32"/>
      <c r="DTP24" s="32"/>
      <c r="DTQ24" s="32"/>
      <c r="DTR24" s="32"/>
      <c r="DTS24" s="32"/>
      <c r="DTT24" s="32"/>
      <c r="DTU24" s="32"/>
      <c r="DTV24" s="32"/>
      <c r="DTW24" s="32"/>
      <c r="DTX24" s="32"/>
      <c r="DTY24" s="32"/>
      <c r="DTZ24" s="32"/>
      <c r="DUA24" s="32"/>
      <c r="DUB24" s="32"/>
      <c r="DUC24" s="32"/>
      <c r="DUD24" s="32"/>
      <c r="DUE24" s="32"/>
      <c r="DUF24" s="32"/>
      <c r="DUG24" s="32"/>
      <c r="DUH24" s="32"/>
      <c r="DUI24" s="32"/>
      <c r="DUJ24" s="32"/>
      <c r="DUK24" s="32"/>
      <c r="DUL24" s="32"/>
      <c r="DUM24" s="32"/>
      <c r="DUN24" s="32"/>
      <c r="DUO24" s="32"/>
      <c r="DUP24" s="32"/>
      <c r="DUQ24" s="32"/>
      <c r="DUR24" s="32"/>
      <c r="DUS24" s="32"/>
      <c r="DUT24" s="32"/>
      <c r="DUU24" s="32"/>
      <c r="DUV24" s="32"/>
      <c r="DUW24" s="32"/>
      <c r="DUX24" s="32"/>
      <c r="DUY24" s="32"/>
      <c r="DUZ24" s="32"/>
      <c r="DVA24" s="32"/>
      <c r="DVB24" s="32"/>
      <c r="DVC24" s="32"/>
      <c r="DVD24" s="32"/>
      <c r="DVE24" s="32"/>
      <c r="DVF24" s="32"/>
      <c r="DVG24" s="32"/>
      <c r="DVH24" s="32"/>
      <c r="DVI24" s="32"/>
      <c r="DVJ24" s="32"/>
      <c r="DVK24" s="32"/>
      <c r="DVL24" s="32"/>
      <c r="DVM24" s="32"/>
      <c r="DVN24" s="32"/>
      <c r="DVO24" s="32"/>
      <c r="DVP24" s="32"/>
      <c r="DVQ24" s="32"/>
      <c r="DVR24" s="32"/>
      <c r="DVS24" s="32"/>
      <c r="DVT24" s="32"/>
      <c r="DVU24" s="32"/>
      <c r="DVV24" s="32"/>
      <c r="DVW24" s="32"/>
      <c r="DVX24" s="32"/>
      <c r="DVY24" s="32"/>
      <c r="DVZ24" s="32"/>
      <c r="DWA24" s="32"/>
      <c r="DWB24" s="32"/>
      <c r="DWC24" s="32"/>
      <c r="DWD24" s="32"/>
      <c r="DWE24" s="32"/>
      <c r="DWF24" s="32"/>
      <c r="DWG24" s="32"/>
      <c r="DWH24" s="32"/>
      <c r="DWI24" s="32"/>
      <c r="DWJ24" s="32"/>
      <c r="DWK24" s="32"/>
      <c r="DWL24" s="32"/>
      <c r="DWM24" s="32"/>
      <c r="DWN24" s="32"/>
      <c r="DWO24" s="32"/>
      <c r="DWP24" s="32"/>
      <c r="DWQ24" s="32"/>
      <c r="DWR24" s="32"/>
      <c r="DWS24" s="32"/>
      <c r="DWT24" s="32"/>
      <c r="DWU24" s="32"/>
      <c r="DWV24" s="32"/>
      <c r="DWW24" s="32"/>
      <c r="DWX24" s="32"/>
      <c r="DWY24" s="32"/>
      <c r="DWZ24" s="32"/>
      <c r="DXA24" s="32"/>
      <c r="DXB24" s="32"/>
      <c r="DXC24" s="32"/>
      <c r="DXD24" s="32"/>
      <c r="DXE24" s="32"/>
      <c r="DXF24" s="32"/>
      <c r="DXG24" s="32"/>
      <c r="DXH24" s="32"/>
      <c r="DXI24" s="32"/>
      <c r="DXJ24" s="32"/>
      <c r="DXK24" s="32"/>
      <c r="DXL24" s="32"/>
      <c r="DXM24" s="32"/>
      <c r="DXN24" s="32"/>
      <c r="DXO24" s="32"/>
      <c r="DXP24" s="32"/>
      <c r="DXQ24" s="32"/>
      <c r="DXR24" s="32"/>
      <c r="DXS24" s="32"/>
      <c r="DXT24" s="32"/>
      <c r="DXU24" s="32"/>
      <c r="DXV24" s="32"/>
      <c r="DXW24" s="32"/>
      <c r="DXX24" s="32"/>
      <c r="DXY24" s="32"/>
      <c r="DXZ24" s="32"/>
      <c r="DYA24" s="32"/>
      <c r="DYB24" s="32"/>
      <c r="DYC24" s="32"/>
      <c r="DYD24" s="32"/>
      <c r="DYE24" s="32"/>
      <c r="DYF24" s="32"/>
      <c r="DYG24" s="32"/>
      <c r="DYH24" s="32"/>
      <c r="DYI24" s="32"/>
      <c r="DYJ24" s="32"/>
      <c r="DYK24" s="32"/>
      <c r="DYL24" s="32"/>
      <c r="DYM24" s="32"/>
      <c r="DYN24" s="32"/>
      <c r="DYO24" s="32"/>
      <c r="DYP24" s="32"/>
      <c r="DYQ24" s="32"/>
      <c r="DYR24" s="32"/>
      <c r="DYS24" s="32"/>
      <c r="DYT24" s="32"/>
      <c r="DYU24" s="32"/>
      <c r="DYV24" s="32"/>
      <c r="DYW24" s="32"/>
      <c r="DYX24" s="32"/>
      <c r="DYY24" s="32"/>
      <c r="DYZ24" s="32"/>
      <c r="DZA24" s="32"/>
      <c r="DZB24" s="32"/>
      <c r="DZC24" s="32"/>
      <c r="DZD24" s="32"/>
      <c r="DZE24" s="32"/>
      <c r="DZF24" s="32"/>
      <c r="DZG24" s="32"/>
      <c r="DZH24" s="32"/>
      <c r="DZI24" s="32"/>
      <c r="DZJ24" s="32"/>
      <c r="DZK24" s="32"/>
      <c r="DZL24" s="32"/>
      <c r="DZM24" s="32"/>
      <c r="DZN24" s="32"/>
      <c r="DZO24" s="32"/>
      <c r="DZP24" s="32"/>
      <c r="DZQ24" s="32"/>
      <c r="DZR24" s="32"/>
      <c r="DZS24" s="32"/>
      <c r="DZT24" s="32"/>
      <c r="DZU24" s="32"/>
      <c r="DZV24" s="32"/>
      <c r="DZW24" s="32"/>
      <c r="DZX24" s="32"/>
      <c r="DZY24" s="32"/>
      <c r="DZZ24" s="32"/>
      <c r="EAA24" s="32"/>
      <c r="EAB24" s="32"/>
      <c r="EAC24" s="32"/>
      <c r="EAD24" s="32"/>
      <c r="EAE24" s="32"/>
      <c r="EAF24" s="32"/>
      <c r="EAG24" s="32"/>
      <c r="EAH24" s="32"/>
      <c r="EAI24" s="32"/>
      <c r="EAJ24" s="32"/>
      <c r="EAK24" s="32"/>
      <c r="EAL24" s="32"/>
      <c r="EAM24" s="32"/>
      <c r="EAN24" s="32"/>
      <c r="EAO24" s="32"/>
      <c r="EAP24" s="32"/>
      <c r="EAQ24" s="32"/>
      <c r="EAR24" s="32"/>
      <c r="EAS24" s="32"/>
      <c r="EAT24" s="32"/>
      <c r="EAU24" s="32"/>
      <c r="EAV24" s="32"/>
      <c r="EAW24" s="32"/>
      <c r="EAX24" s="32"/>
      <c r="EAY24" s="32"/>
      <c r="EAZ24" s="32"/>
      <c r="EBA24" s="32"/>
      <c r="EBB24" s="32"/>
      <c r="EBC24" s="32"/>
      <c r="EBD24" s="32"/>
      <c r="EBE24" s="32"/>
      <c r="EBF24" s="32"/>
      <c r="EBG24" s="32"/>
      <c r="EBH24" s="32"/>
      <c r="EBI24" s="32"/>
      <c r="EBJ24" s="32"/>
      <c r="EBK24" s="32"/>
      <c r="EBL24" s="32"/>
      <c r="EBM24" s="32"/>
      <c r="EBN24" s="32"/>
      <c r="EBO24" s="32"/>
      <c r="EBP24" s="32"/>
      <c r="EBQ24" s="32"/>
      <c r="EBR24" s="32"/>
      <c r="EBS24" s="32"/>
      <c r="EBT24" s="32"/>
      <c r="EBU24" s="32"/>
      <c r="EBV24" s="32"/>
      <c r="EBW24" s="32"/>
      <c r="EBX24" s="32"/>
      <c r="EBY24" s="32"/>
      <c r="EBZ24" s="32"/>
      <c r="ECA24" s="32"/>
      <c r="ECB24" s="32"/>
      <c r="ECC24" s="32"/>
      <c r="ECD24" s="32"/>
      <c r="ECE24" s="32"/>
      <c r="ECF24" s="32"/>
      <c r="ECG24" s="32"/>
      <c r="ECH24" s="32"/>
      <c r="ECI24" s="32"/>
      <c r="ECJ24" s="32"/>
      <c r="ECK24" s="32"/>
      <c r="ECL24" s="32"/>
      <c r="ECM24" s="32"/>
      <c r="ECN24" s="32"/>
      <c r="ECO24" s="32"/>
      <c r="ECP24" s="32"/>
      <c r="ECQ24" s="32"/>
      <c r="ECR24" s="32"/>
      <c r="ECS24" s="32"/>
      <c r="ECT24" s="32"/>
      <c r="ECU24" s="32"/>
      <c r="ECV24" s="32"/>
      <c r="ECW24" s="32"/>
      <c r="ECX24" s="32"/>
      <c r="ECY24" s="32"/>
      <c r="ECZ24" s="32"/>
      <c r="EDA24" s="32"/>
      <c r="EDB24" s="32"/>
      <c r="EDC24" s="32"/>
      <c r="EDD24" s="32"/>
      <c r="EDE24" s="32"/>
      <c r="EDF24" s="32"/>
      <c r="EDG24" s="32"/>
      <c r="EDH24" s="32"/>
      <c r="EDI24" s="32"/>
      <c r="EDJ24" s="32"/>
      <c r="EDK24" s="32"/>
      <c r="EDL24" s="32"/>
      <c r="EDM24" s="32"/>
      <c r="EDN24" s="32"/>
      <c r="EDO24" s="32"/>
      <c r="EDP24" s="32"/>
      <c r="EDQ24" s="32"/>
      <c r="EDR24" s="32"/>
      <c r="EDS24" s="32"/>
      <c r="EDT24" s="32"/>
      <c r="EDU24" s="32"/>
      <c r="EDV24" s="32"/>
      <c r="EDW24" s="32"/>
      <c r="EDX24" s="32"/>
      <c r="EDY24" s="32"/>
      <c r="EDZ24" s="32"/>
      <c r="EEA24" s="32"/>
      <c r="EEB24" s="32"/>
      <c r="EEC24" s="32"/>
      <c r="EED24" s="32"/>
      <c r="EEE24" s="32"/>
      <c r="EEF24" s="32"/>
      <c r="EEG24" s="32"/>
      <c r="EEH24" s="32"/>
      <c r="EEI24" s="32"/>
      <c r="EEJ24" s="32"/>
      <c r="EEK24" s="32"/>
      <c r="EEL24" s="32"/>
      <c r="EEM24" s="32"/>
      <c r="EEN24" s="32"/>
      <c r="EEO24" s="32"/>
      <c r="EEP24" s="32"/>
      <c r="EEQ24" s="32"/>
      <c r="EER24" s="32"/>
      <c r="EES24" s="32"/>
      <c r="EET24" s="32"/>
      <c r="EEU24" s="32"/>
      <c r="EEV24" s="32"/>
      <c r="EEW24" s="32"/>
      <c r="EEX24" s="32"/>
      <c r="EEY24" s="32"/>
      <c r="EEZ24" s="32"/>
      <c r="EFA24" s="32"/>
      <c r="EFB24" s="32"/>
      <c r="EFC24" s="32"/>
      <c r="EFD24" s="32"/>
      <c r="EFE24" s="32"/>
      <c r="EFF24" s="32"/>
      <c r="EFG24" s="32"/>
      <c r="EFH24" s="32"/>
      <c r="EFI24" s="32"/>
      <c r="EFJ24" s="32"/>
      <c r="EFK24" s="32"/>
      <c r="EFL24" s="32"/>
      <c r="EFM24" s="32"/>
      <c r="EFN24" s="32"/>
      <c r="EFO24" s="32"/>
      <c r="EFP24" s="32"/>
      <c r="EFQ24" s="32"/>
      <c r="EFR24" s="32"/>
      <c r="EFS24" s="32"/>
      <c r="EFT24" s="32"/>
      <c r="EFU24" s="32"/>
      <c r="EFV24" s="32"/>
      <c r="EFW24" s="32"/>
      <c r="EFX24" s="32"/>
      <c r="EFY24" s="32"/>
      <c r="EFZ24" s="32"/>
      <c r="EGA24" s="32"/>
      <c r="EGB24" s="32"/>
      <c r="EGC24" s="32"/>
      <c r="EGD24" s="32"/>
      <c r="EGE24" s="32"/>
      <c r="EGF24" s="32"/>
      <c r="EGG24" s="32"/>
      <c r="EGH24" s="32"/>
      <c r="EGI24" s="32"/>
      <c r="EGJ24" s="32"/>
      <c r="EGK24" s="32"/>
      <c r="EGL24" s="32"/>
      <c r="EGM24" s="32"/>
      <c r="EGN24" s="32"/>
      <c r="EGO24" s="32"/>
      <c r="EGP24" s="32"/>
      <c r="EGQ24" s="32"/>
      <c r="EGR24" s="32"/>
      <c r="EGS24" s="32"/>
      <c r="EGT24" s="32"/>
      <c r="EGU24" s="32"/>
      <c r="EGV24" s="32"/>
      <c r="EGW24" s="32"/>
      <c r="EGX24" s="32"/>
      <c r="EGY24" s="32"/>
      <c r="EGZ24" s="32"/>
      <c r="EHA24" s="32"/>
      <c r="EHB24" s="32"/>
      <c r="EHC24" s="32"/>
      <c r="EHD24" s="32"/>
      <c r="EHE24" s="32"/>
      <c r="EHF24" s="32"/>
      <c r="EHG24" s="32"/>
      <c r="EHH24" s="32"/>
      <c r="EHI24" s="32"/>
      <c r="EHJ24" s="32"/>
      <c r="EHK24" s="32"/>
      <c r="EHL24" s="32"/>
      <c r="EHM24" s="32"/>
      <c r="EHN24" s="32"/>
      <c r="EHO24" s="32"/>
      <c r="EHP24" s="32"/>
      <c r="EHQ24" s="32"/>
      <c r="EHR24" s="32"/>
      <c r="EHS24" s="32"/>
      <c r="EHT24" s="32"/>
      <c r="EHU24" s="32"/>
      <c r="EHV24" s="32"/>
      <c r="EHW24" s="32"/>
      <c r="EHX24" s="32"/>
      <c r="EHY24" s="32"/>
      <c r="EHZ24" s="32"/>
      <c r="EIA24" s="32"/>
      <c r="EIB24" s="32"/>
      <c r="EIC24" s="32"/>
      <c r="EID24" s="32"/>
      <c r="EIE24" s="32"/>
      <c r="EIF24" s="32"/>
      <c r="EIG24" s="32"/>
      <c r="EIH24" s="32"/>
      <c r="EII24" s="32"/>
      <c r="EIJ24" s="32"/>
      <c r="EIK24" s="32"/>
      <c r="EIL24" s="32"/>
      <c r="EIM24" s="32"/>
      <c r="EIN24" s="32"/>
      <c r="EIO24" s="32"/>
      <c r="EIP24" s="32"/>
      <c r="EIQ24" s="32"/>
      <c r="EIR24" s="32"/>
      <c r="EIS24" s="32"/>
      <c r="EIT24" s="32"/>
      <c r="EIU24" s="32"/>
      <c r="EIV24" s="32"/>
      <c r="EIW24" s="32"/>
      <c r="EIX24" s="32"/>
      <c r="EIY24" s="32"/>
      <c r="EIZ24" s="32"/>
      <c r="EJA24" s="32"/>
      <c r="EJB24" s="32"/>
      <c r="EJC24" s="32"/>
      <c r="EJD24" s="32"/>
      <c r="EJE24" s="32"/>
      <c r="EJF24" s="32"/>
      <c r="EJG24" s="32"/>
      <c r="EJH24" s="32"/>
      <c r="EJI24" s="32"/>
      <c r="EJJ24" s="32"/>
      <c r="EJK24" s="32"/>
      <c r="EJL24" s="32"/>
      <c r="EJM24" s="32"/>
      <c r="EJN24" s="32"/>
      <c r="EJO24" s="32"/>
      <c r="EJP24" s="32"/>
      <c r="EJQ24" s="32"/>
      <c r="EJR24" s="32"/>
      <c r="EJS24" s="32"/>
      <c r="EJT24" s="32"/>
      <c r="EJU24" s="32"/>
      <c r="EJV24" s="32"/>
      <c r="EJW24" s="32"/>
      <c r="EJX24" s="32"/>
      <c r="EJY24" s="32"/>
      <c r="EJZ24" s="32"/>
      <c r="EKA24" s="32"/>
      <c r="EKB24" s="32"/>
      <c r="EKC24" s="32"/>
      <c r="EKD24" s="32"/>
      <c r="EKE24" s="32"/>
      <c r="EKF24" s="32"/>
      <c r="EKG24" s="32"/>
      <c r="EKH24" s="32"/>
      <c r="EKI24" s="32"/>
      <c r="EKJ24" s="32"/>
      <c r="EKK24" s="32"/>
      <c r="EKL24" s="32"/>
      <c r="EKM24" s="32"/>
      <c r="EKN24" s="32"/>
      <c r="EKO24" s="32"/>
      <c r="EKP24" s="32"/>
      <c r="EKQ24" s="32"/>
      <c r="EKR24" s="32"/>
      <c r="EKS24" s="32"/>
      <c r="EKT24" s="32"/>
      <c r="EKU24" s="32"/>
      <c r="EKV24" s="32"/>
      <c r="EKW24" s="32"/>
      <c r="EKX24" s="32"/>
      <c r="EKY24" s="32"/>
      <c r="EKZ24" s="32"/>
      <c r="ELA24" s="32"/>
      <c r="ELB24" s="32"/>
      <c r="ELC24" s="32"/>
      <c r="ELD24" s="32"/>
      <c r="ELE24" s="32"/>
      <c r="ELF24" s="32"/>
      <c r="ELG24" s="32"/>
      <c r="ELH24" s="32"/>
      <c r="ELI24" s="32"/>
      <c r="ELJ24" s="32"/>
      <c r="ELK24" s="32"/>
      <c r="ELL24" s="32"/>
      <c r="ELM24" s="32"/>
      <c r="ELN24" s="32"/>
      <c r="ELO24" s="32"/>
      <c r="ELP24" s="32"/>
      <c r="ELQ24" s="32"/>
      <c r="ELR24" s="32"/>
      <c r="ELS24" s="32"/>
      <c r="ELT24" s="32"/>
      <c r="ELU24" s="32"/>
      <c r="ELV24" s="32"/>
      <c r="ELW24" s="32"/>
      <c r="ELX24" s="32"/>
      <c r="ELY24" s="32"/>
      <c r="ELZ24" s="32"/>
      <c r="EMA24" s="32"/>
      <c r="EMB24" s="32"/>
      <c r="EMC24" s="32"/>
      <c r="EMD24" s="32"/>
      <c r="EME24" s="32"/>
      <c r="EMF24" s="32"/>
      <c r="EMG24" s="32"/>
      <c r="EMH24" s="32"/>
      <c r="EMI24" s="32"/>
      <c r="EMJ24" s="32"/>
      <c r="EMK24" s="32"/>
      <c r="EML24" s="32"/>
      <c r="EMM24" s="32"/>
      <c r="EMN24" s="32"/>
      <c r="EMO24" s="32"/>
      <c r="EMP24" s="32"/>
      <c r="EMQ24" s="32"/>
      <c r="EMR24" s="32"/>
      <c r="EMS24" s="32"/>
      <c r="EMT24" s="32"/>
      <c r="EMU24" s="32"/>
      <c r="EMV24" s="32"/>
      <c r="EMW24" s="32"/>
      <c r="EMX24" s="32"/>
      <c r="EMY24" s="32"/>
      <c r="EMZ24" s="32"/>
      <c r="ENA24" s="32"/>
      <c r="ENB24" s="32"/>
      <c r="ENC24" s="32"/>
      <c r="END24" s="32"/>
      <c r="ENE24" s="32"/>
      <c r="ENF24" s="32"/>
      <c r="ENG24" s="32"/>
      <c r="ENH24" s="32"/>
      <c r="ENI24" s="32"/>
      <c r="ENJ24" s="32"/>
      <c r="ENK24" s="32"/>
      <c r="ENL24" s="32"/>
      <c r="ENM24" s="32"/>
      <c r="ENN24" s="32"/>
      <c r="ENO24" s="32"/>
      <c r="ENP24" s="32"/>
      <c r="ENQ24" s="32"/>
      <c r="ENR24" s="32"/>
      <c r="ENS24" s="32"/>
      <c r="ENT24" s="32"/>
      <c r="ENU24" s="32"/>
      <c r="ENV24" s="32"/>
      <c r="ENW24" s="32"/>
      <c r="ENX24" s="32"/>
      <c r="ENY24" s="32"/>
      <c r="ENZ24" s="32"/>
      <c r="EOA24" s="32"/>
      <c r="EOB24" s="32"/>
      <c r="EOC24" s="32"/>
      <c r="EOD24" s="32"/>
      <c r="EOE24" s="32"/>
      <c r="EOF24" s="32"/>
      <c r="EOG24" s="32"/>
      <c r="EOH24" s="32"/>
      <c r="EOI24" s="32"/>
      <c r="EOJ24" s="32"/>
      <c r="EOK24" s="32"/>
      <c r="EOL24" s="32"/>
      <c r="EOM24" s="32"/>
      <c r="EON24" s="32"/>
      <c r="EOO24" s="32"/>
      <c r="EOP24" s="32"/>
      <c r="EOQ24" s="32"/>
      <c r="EOR24" s="32"/>
      <c r="EOS24" s="32"/>
      <c r="EOT24" s="32"/>
      <c r="EOU24" s="32"/>
      <c r="EOV24" s="32"/>
      <c r="EOW24" s="32"/>
      <c r="EOX24" s="32"/>
      <c r="EOY24" s="32"/>
      <c r="EOZ24" s="32"/>
      <c r="EPA24" s="32"/>
      <c r="EPB24" s="32"/>
      <c r="EPC24" s="32"/>
      <c r="EPD24" s="32"/>
      <c r="EPE24" s="32"/>
      <c r="EPF24" s="32"/>
      <c r="EPG24" s="32"/>
      <c r="EPH24" s="32"/>
      <c r="EPI24" s="32"/>
      <c r="EPJ24" s="32"/>
      <c r="EPK24" s="32"/>
      <c r="EPL24" s="32"/>
      <c r="EPM24" s="32"/>
      <c r="EPN24" s="32"/>
      <c r="EPO24" s="32"/>
      <c r="EPP24" s="32"/>
      <c r="EPQ24" s="32"/>
      <c r="EPR24" s="32"/>
      <c r="EPS24" s="32"/>
      <c r="EPT24" s="32"/>
      <c r="EPU24" s="32"/>
      <c r="EPV24" s="32"/>
      <c r="EPW24" s="32"/>
      <c r="EPX24" s="32"/>
      <c r="EPY24" s="32"/>
      <c r="EPZ24" s="32"/>
      <c r="EQA24" s="32"/>
      <c r="EQB24" s="32"/>
      <c r="EQC24" s="32"/>
      <c r="EQD24" s="32"/>
      <c r="EQE24" s="32"/>
      <c r="EQF24" s="32"/>
      <c r="EQG24" s="32"/>
      <c r="EQH24" s="32"/>
      <c r="EQI24" s="32"/>
      <c r="EQJ24" s="32"/>
      <c r="EQK24" s="32"/>
      <c r="EQL24" s="32"/>
      <c r="EQM24" s="32"/>
      <c r="EQN24" s="32"/>
      <c r="EQO24" s="32"/>
      <c r="EQP24" s="32"/>
      <c r="EQQ24" s="32"/>
      <c r="EQR24" s="32"/>
      <c r="EQS24" s="32"/>
      <c r="EQT24" s="32"/>
      <c r="EQU24" s="32"/>
      <c r="EQV24" s="32"/>
      <c r="EQW24" s="32"/>
      <c r="EQX24" s="32"/>
      <c r="EQY24" s="32"/>
      <c r="EQZ24" s="32"/>
      <c r="ERA24" s="32"/>
      <c r="ERB24" s="32"/>
      <c r="ERC24" s="32"/>
      <c r="ERD24" s="32"/>
      <c r="ERE24" s="32"/>
      <c r="ERF24" s="32"/>
      <c r="ERG24" s="32"/>
      <c r="ERH24" s="32"/>
      <c r="ERI24" s="32"/>
      <c r="ERJ24" s="32"/>
      <c r="ERK24" s="32"/>
      <c r="ERL24" s="32"/>
      <c r="ERM24" s="32"/>
      <c r="ERN24" s="32"/>
      <c r="ERO24" s="32"/>
      <c r="ERP24" s="32"/>
      <c r="ERQ24" s="32"/>
      <c r="ERR24" s="32"/>
      <c r="ERS24" s="32"/>
      <c r="ERT24" s="32"/>
      <c r="ERU24" s="32"/>
      <c r="ERV24" s="32"/>
      <c r="ERW24" s="32"/>
      <c r="ERX24" s="32"/>
      <c r="ERY24" s="32"/>
      <c r="ERZ24" s="32"/>
      <c r="ESA24" s="32"/>
      <c r="ESB24" s="32"/>
      <c r="ESC24" s="32"/>
      <c r="ESD24" s="32"/>
      <c r="ESE24" s="32"/>
      <c r="ESF24" s="32"/>
      <c r="ESG24" s="32"/>
      <c r="ESH24" s="32"/>
      <c r="ESI24" s="32"/>
      <c r="ESJ24" s="32"/>
      <c r="ESK24" s="32"/>
      <c r="ESL24" s="32"/>
      <c r="ESM24" s="32"/>
      <c r="ESN24" s="32"/>
      <c r="ESO24" s="32"/>
      <c r="ESP24" s="32"/>
      <c r="ESQ24" s="32"/>
      <c r="ESR24" s="32"/>
      <c r="ESS24" s="32"/>
      <c r="EST24" s="32"/>
      <c r="ESU24" s="32"/>
      <c r="ESV24" s="32"/>
      <c r="ESW24" s="32"/>
      <c r="ESX24" s="32"/>
      <c r="ESY24" s="32"/>
      <c r="ESZ24" s="32"/>
      <c r="ETA24" s="32"/>
      <c r="ETB24" s="32"/>
      <c r="ETC24" s="32"/>
      <c r="ETD24" s="32"/>
      <c r="ETE24" s="32"/>
      <c r="ETF24" s="32"/>
      <c r="ETG24" s="32"/>
      <c r="ETH24" s="32"/>
      <c r="ETI24" s="32"/>
      <c r="ETJ24" s="32"/>
      <c r="ETK24" s="32"/>
      <c r="ETL24" s="32"/>
      <c r="ETM24" s="32"/>
      <c r="ETN24" s="32"/>
      <c r="ETO24" s="32"/>
      <c r="ETP24" s="32"/>
      <c r="ETQ24" s="32"/>
      <c r="ETR24" s="32"/>
      <c r="ETS24" s="32"/>
      <c r="ETT24" s="32"/>
      <c r="ETU24" s="32"/>
      <c r="ETV24" s="32"/>
      <c r="ETW24" s="32"/>
      <c r="ETX24" s="32"/>
      <c r="ETY24" s="32"/>
      <c r="ETZ24" s="32"/>
      <c r="EUA24" s="32"/>
      <c r="EUB24" s="32"/>
      <c r="EUC24" s="32"/>
      <c r="EUD24" s="32"/>
      <c r="EUE24" s="32"/>
      <c r="EUF24" s="32"/>
      <c r="EUG24" s="32"/>
      <c r="EUH24" s="32"/>
      <c r="EUI24" s="32"/>
      <c r="EUJ24" s="32"/>
      <c r="EUK24" s="32"/>
      <c r="EUL24" s="32"/>
      <c r="EUM24" s="32"/>
      <c r="EUN24" s="32"/>
      <c r="EUO24" s="32"/>
      <c r="EUP24" s="32"/>
      <c r="EUQ24" s="32"/>
      <c r="EUR24" s="32"/>
      <c r="EUS24" s="32"/>
      <c r="EUT24" s="32"/>
      <c r="EUU24" s="32"/>
      <c r="EUV24" s="32"/>
      <c r="EUW24" s="32"/>
      <c r="EUX24" s="32"/>
      <c r="EUY24" s="32"/>
      <c r="EUZ24" s="32"/>
      <c r="EVA24" s="32"/>
      <c r="EVB24" s="32"/>
      <c r="EVC24" s="32"/>
      <c r="EVD24" s="32"/>
      <c r="EVE24" s="32"/>
      <c r="EVF24" s="32"/>
      <c r="EVG24" s="32"/>
      <c r="EVH24" s="32"/>
      <c r="EVI24" s="32"/>
      <c r="EVJ24" s="32"/>
      <c r="EVK24" s="32"/>
      <c r="EVL24" s="32"/>
      <c r="EVM24" s="32"/>
      <c r="EVN24" s="32"/>
      <c r="EVO24" s="32"/>
      <c r="EVP24" s="32"/>
      <c r="EVQ24" s="32"/>
      <c r="EVR24" s="32"/>
      <c r="EVS24" s="32"/>
      <c r="EVT24" s="32"/>
      <c r="EVU24" s="32"/>
      <c r="EVV24" s="32"/>
      <c r="EVW24" s="32"/>
      <c r="EVX24" s="32"/>
      <c r="EVY24" s="32"/>
      <c r="EVZ24" s="32"/>
      <c r="EWA24" s="32"/>
      <c r="EWB24" s="32"/>
      <c r="EWC24" s="32"/>
      <c r="EWD24" s="32"/>
      <c r="EWE24" s="32"/>
      <c r="EWF24" s="32"/>
      <c r="EWG24" s="32"/>
      <c r="EWH24" s="32"/>
      <c r="EWI24" s="32"/>
      <c r="EWJ24" s="32"/>
      <c r="EWK24" s="32"/>
      <c r="EWL24" s="32"/>
      <c r="EWM24" s="32"/>
      <c r="EWN24" s="32"/>
      <c r="EWO24" s="32"/>
      <c r="EWP24" s="32"/>
      <c r="EWQ24" s="32"/>
      <c r="EWR24" s="32"/>
      <c r="EWS24" s="32"/>
      <c r="EWT24" s="32"/>
      <c r="EWU24" s="32"/>
      <c r="EWV24" s="32"/>
      <c r="EWW24" s="32"/>
      <c r="EWX24" s="32"/>
      <c r="EWY24" s="32"/>
      <c r="EWZ24" s="32"/>
      <c r="EXA24" s="32"/>
      <c r="EXB24" s="32"/>
      <c r="EXC24" s="32"/>
      <c r="EXD24" s="32"/>
      <c r="EXE24" s="32"/>
      <c r="EXF24" s="32"/>
      <c r="EXG24" s="32"/>
      <c r="EXH24" s="32"/>
      <c r="EXI24" s="32"/>
      <c r="EXJ24" s="32"/>
      <c r="EXK24" s="32"/>
      <c r="EXL24" s="32"/>
      <c r="EXM24" s="32"/>
      <c r="EXN24" s="32"/>
      <c r="EXO24" s="32"/>
      <c r="EXP24" s="32"/>
      <c r="EXQ24" s="32"/>
      <c r="EXR24" s="32"/>
      <c r="EXS24" s="32"/>
      <c r="EXT24" s="32"/>
      <c r="EXU24" s="32"/>
      <c r="EXV24" s="32"/>
      <c r="EXW24" s="32"/>
      <c r="EXX24" s="32"/>
      <c r="EXY24" s="32"/>
      <c r="EXZ24" s="32"/>
      <c r="EYA24" s="32"/>
      <c r="EYB24" s="32"/>
      <c r="EYC24" s="32"/>
      <c r="EYD24" s="32"/>
      <c r="EYE24" s="32"/>
      <c r="EYF24" s="32"/>
      <c r="EYG24" s="32"/>
      <c r="EYH24" s="32"/>
      <c r="EYI24" s="32"/>
      <c r="EYJ24" s="32"/>
      <c r="EYK24" s="32"/>
      <c r="EYL24" s="32"/>
      <c r="EYM24" s="32"/>
      <c r="EYN24" s="32"/>
      <c r="EYO24" s="32"/>
      <c r="EYP24" s="32"/>
      <c r="EYQ24" s="32"/>
      <c r="EYR24" s="32"/>
      <c r="EYS24" s="32"/>
      <c r="EYT24" s="32"/>
      <c r="EYU24" s="32"/>
      <c r="EYV24" s="32"/>
      <c r="EYW24" s="32"/>
      <c r="EYX24" s="32"/>
      <c r="EYY24" s="32"/>
      <c r="EYZ24" s="32"/>
      <c r="EZA24" s="32"/>
      <c r="EZB24" s="32"/>
      <c r="EZC24" s="32"/>
      <c r="EZD24" s="32"/>
      <c r="EZE24" s="32"/>
      <c r="EZF24" s="32"/>
      <c r="EZG24" s="32"/>
      <c r="EZH24" s="32"/>
      <c r="EZI24" s="32"/>
      <c r="EZJ24" s="32"/>
      <c r="EZK24" s="32"/>
      <c r="EZL24" s="32"/>
      <c r="EZM24" s="32"/>
      <c r="EZN24" s="32"/>
      <c r="EZO24" s="32"/>
      <c r="EZP24" s="32"/>
      <c r="EZQ24" s="32"/>
      <c r="EZR24" s="32"/>
      <c r="EZS24" s="32"/>
      <c r="EZT24" s="32"/>
      <c r="EZU24" s="32"/>
      <c r="EZV24" s="32"/>
      <c r="EZW24" s="32"/>
      <c r="EZX24" s="32"/>
      <c r="EZY24" s="32"/>
      <c r="EZZ24" s="32"/>
      <c r="FAA24" s="32"/>
      <c r="FAB24" s="32"/>
      <c r="FAC24" s="32"/>
      <c r="FAD24" s="32"/>
      <c r="FAE24" s="32"/>
      <c r="FAF24" s="32"/>
      <c r="FAG24" s="32"/>
      <c r="FAH24" s="32"/>
      <c r="FAI24" s="32"/>
      <c r="FAJ24" s="32"/>
      <c r="FAK24" s="32"/>
      <c r="FAL24" s="32"/>
      <c r="FAM24" s="32"/>
      <c r="FAN24" s="32"/>
      <c r="FAO24" s="32"/>
      <c r="FAP24" s="32"/>
      <c r="FAQ24" s="32"/>
      <c r="FAR24" s="32"/>
      <c r="FAS24" s="32"/>
      <c r="FAT24" s="32"/>
      <c r="FAU24" s="32"/>
      <c r="FAV24" s="32"/>
      <c r="FAW24" s="32"/>
      <c r="FAX24" s="32"/>
      <c r="FAY24" s="32"/>
      <c r="FAZ24" s="32"/>
      <c r="FBA24" s="32"/>
      <c r="FBB24" s="32"/>
      <c r="FBC24" s="32"/>
      <c r="FBD24" s="32"/>
      <c r="FBE24" s="32"/>
      <c r="FBF24" s="32"/>
      <c r="FBG24" s="32"/>
      <c r="FBH24" s="32"/>
      <c r="FBI24" s="32"/>
      <c r="FBJ24" s="32"/>
      <c r="FBK24" s="32"/>
      <c r="FBL24" s="32"/>
      <c r="FBM24" s="32"/>
      <c r="FBN24" s="32"/>
      <c r="FBO24" s="32"/>
      <c r="FBP24" s="32"/>
      <c r="FBQ24" s="32"/>
      <c r="FBR24" s="32"/>
      <c r="FBS24" s="32"/>
      <c r="FBT24" s="32"/>
      <c r="FBU24" s="32"/>
      <c r="FBV24" s="32"/>
      <c r="FBW24" s="32"/>
      <c r="FBX24" s="32"/>
      <c r="FBY24" s="32"/>
      <c r="FBZ24" s="32"/>
      <c r="FCA24" s="32"/>
      <c r="FCB24" s="32"/>
      <c r="FCC24" s="32"/>
      <c r="FCD24" s="32"/>
      <c r="FCE24" s="32"/>
      <c r="FCF24" s="32"/>
      <c r="FCG24" s="32"/>
      <c r="FCH24" s="32"/>
      <c r="FCI24" s="32"/>
      <c r="FCJ24" s="32"/>
      <c r="FCK24" s="32"/>
      <c r="FCL24" s="32"/>
      <c r="FCM24" s="32"/>
      <c r="FCN24" s="32"/>
      <c r="FCO24" s="32"/>
      <c r="FCP24" s="32"/>
      <c r="FCQ24" s="32"/>
      <c r="FCR24" s="32"/>
      <c r="FCS24" s="32"/>
      <c r="FCT24" s="32"/>
      <c r="FCU24" s="32"/>
      <c r="FCV24" s="32"/>
      <c r="FCW24" s="32"/>
      <c r="FCX24" s="32"/>
      <c r="FCY24" s="32"/>
      <c r="FCZ24" s="32"/>
      <c r="FDA24" s="32"/>
      <c r="FDB24" s="32"/>
      <c r="FDC24" s="32"/>
      <c r="FDD24" s="32"/>
      <c r="FDE24" s="32"/>
      <c r="FDF24" s="32"/>
      <c r="FDG24" s="32"/>
      <c r="FDH24" s="32"/>
      <c r="FDI24" s="32"/>
      <c r="FDJ24" s="32"/>
      <c r="FDK24" s="32"/>
      <c r="FDL24" s="32"/>
      <c r="FDM24" s="32"/>
      <c r="FDN24" s="32"/>
      <c r="FDO24" s="32"/>
      <c r="FDP24" s="32"/>
      <c r="FDQ24" s="32"/>
      <c r="FDR24" s="32"/>
      <c r="FDS24" s="32"/>
      <c r="FDT24" s="32"/>
      <c r="FDU24" s="32"/>
      <c r="FDV24" s="32"/>
      <c r="FDW24" s="32"/>
      <c r="FDX24" s="32"/>
      <c r="FDY24" s="32"/>
      <c r="FDZ24" s="32"/>
      <c r="FEA24" s="32"/>
      <c r="FEB24" s="32"/>
      <c r="FEC24" s="32"/>
      <c r="FED24" s="32"/>
      <c r="FEE24" s="32"/>
      <c r="FEF24" s="32"/>
      <c r="FEG24" s="32"/>
      <c r="FEH24" s="32"/>
      <c r="FEI24" s="32"/>
      <c r="FEJ24" s="32"/>
      <c r="FEK24" s="32"/>
      <c r="FEL24" s="32"/>
      <c r="FEM24" s="32"/>
      <c r="FEN24" s="32"/>
      <c r="FEO24" s="32"/>
      <c r="FEP24" s="32"/>
      <c r="FEQ24" s="32"/>
      <c r="FER24" s="32"/>
      <c r="FES24" s="32"/>
      <c r="FET24" s="32"/>
      <c r="FEU24" s="32"/>
      <c r="FEV24" s="32"/>
      <c r="FEW24" s="32"/>
      <c r="FEX24" s="32"/>
      <c r="FEY24" s="32"/>
      <c r="FEZ24" s="32"/>
      <c r="FFA24" s="32"/>
      <c r="FFB24" s="32"/>
      <c r="FFC24" s="32"/>
      <c r="FFD24" s="32"/>
      <c r="FFE24" s="32"/>
      <c r="FFF24" s="32"/>
      <c r="FFG24" s="32"/>
      <c r="FFH24" s="32"/>
      <c r="FFI24" s="32"/>
      <c r="FFJ24" s="32"/>
      <c r="FFK24" s="32"/>
      <c r="FFL24" s="32"/>
      <c r="FFM24" s="32"/>
      <c r="FFN24" s="32"/>
      <c r="FFO24" s="32"/>
      <c r="FFP24" s="32"/>
      <c r="FFQ24" s="32"/>
      <c r="FFR24" s="32"/>
      <c r="FFS24" s="32"/>
      <c r="FFT24" s="32"/>
      <c r="FFU24" s="32"/>
      <c r="FFV24" s="32"/>
      <c r="FFW24" s="32"/>
      <c r="FFX24" s="32"/>
      <c r="FFY24" s="32"/>
      <c r="FFZ24" s="32"/>
      <c r="FGA24" s="32"/>
      <c r="FGB24" s="32"/>
      <c r="FGC24" s="32"/>
      <c r="FGD24" s="32"/>
      <c r="FGE24" s="32"/>
      <c r="FGF24" s="32"/>
      <c r="FGG24" s="32"/>
      <c r="FGH24" s="32"/>
      <c r="FGI24" s="32"/>
      <c r="FGJ24" s="32"/>
      <c r="FGK24" s="32"/>
      <c r="FGL24" s="32"/>
      <c r="FGM24" s="32"/>
      <c r="FGN24" s="32"/>
      <c r="FGO24" s="32"/>
      <c r="FGP24" s="32"/>
      <c r="FGQ24" s="32"/>
      <c r="FGR24" s="32"/>
      <c r="FGS24" s="32"/>
      <c r="FGT24" s="32"/>
      <c r="FGU24" s="32"/>
      <c r="FGV24" s="32"/>
      <c r="FGW24" s="32"/>
      <c r="FGX24" s="32"/>
      <c r="FGY24" s="32"/>
      <c r="FGZ24" s="32"/>
      <c r="FHA24" s="32"/>
      <c r="FHB24" s="32"/>
      <c r="FHC24" s="32"/>
      <c r="FHD24" s="32"/>
      <c r="FHE24" s="32"/>
      <c r="FHF24" s="32"/>
      <c r="FHG24" s="32"/>
      <c r="FHH24" s="32"/>
      <c r="FHI24" s="32"/>
      <c r="FHJ24" s="32"/>
      <c r="FHK24" s="32"/>
      <c r="FHL24" s="32"/>
      <c r="FHM24" s="32"/>
      <c r="FHN24" s="32"/>
      <c r="FHO24" s="32"/>
      <c r="FHP24" s="32"/>
      <c r="FHQ24" s="32"/>
      <c r="FHR24" s="32"/>
      <c r="FHS24" s="32"/>
      <c r="FHT24" s="32"/>
      <c r="FHU24" s="32"/>
      <c r="FHV24" s="32"/>
      <c r="FHW24" s="32"/>
      <c r="FHX24" s="32"/>
      <c r="FHY24" s="32"/>
      <c r="FHZ24" s="32"/>
      <c r="FIA24" s="32"/>
      <c r="FIB24" s="32"/>
      <c r="FIC24" s="32"/>
      <c r="FID24" s="32"/>
      <c r="FIE24" s="32"/>
      <c r="FIF24" s="32"/>
      <c r="FIG24" s="32"/>
      <c r="FIH24" s="32"/>
      <c r="FII24" s="32"/>
      <c r="FIJ24" s="32"/>
      <c r="FIK24" s="32"/>
      <c r="FIL24" s="32"/>
      <c r="FIM24" s="32"/>
      <c r="FIN24" s="32"/>
      <c r="FIO24" s="32"/>
      <c r="FIP24" s="32"/>
      <c r="FIQ24" s="32"/>
      <c r="FIR24" s="32"/>
      <c r="FIS24" s="32"/>
      <c r="FIT24" s="32"/>
      <c r="FIU24" s="32"/>
      <c r="FIV24" s="32"/>
      <c r="FIW24" s="32"/>
      <c r="FIX24" s="32"/>
      <c r="FIY24" s="32"/>
      <c r="FIZ24" s="32"/>
      <c r="FJA24" s="32"/>
      <c r="FJB24" s="32"/>
      <c r="FJC24" s="32"/>
      <c r="FJD24" s="32"/>
      <c r="FJE24" s="32"/>
      <c r="FJF24" s="32"/>
      <c r="FJG24" s="32"/>
      <c r="FJH24" s="32"/>
      <c r="FJI24" s="32"/>
      <c r="FJJ24" s="32"/>
      <c r="FJK24" s="32"/>
      <c r="FJL24" s="32"/>
      <c r="FJM24" s="32"/>
      <c r="FJN24" s="32"/>
      <c r="FJO24" s="32"/>
      <c r="FJP24" s="32"/>
      <c r="FJQ24" s="32"/>
      <c r="FJR24" s="32"/>
      <c r="FJS24" s="32"/>
      <c r="FJT24" s="32"/>
      <c r="FJU24" s="32"/>
      <c r="FJV24" s="32"/>
      <c r="FJW24" s="32"/>
      <c r="FJX24" s="32"/>
      <c r="FJY24" s="32"/>
      <c r="FJZ24" s="32"/>
      <c r="FKA24" s="32"/>
      <c r="FKB24" s="32"/>
      <c r="FKC24" s="32"/>
      <c r="FKD24" s="32"/>
      <c r="FKE24" s="32"/>
      <c r="FKF24" s="32"/>
      <c r="FKG24" s="32"/>
      <c r="FKH24" s="32"/>
      <c r="FKI24" s="32"/>
      <c r="FKJ24" s="32"/>
      <c r="FKK24" s="32"/>
      <c r="FKL24" s="32"/>
      <c r="FKM24" s="32"/>
      <c r="FKN24" s="32"/>
      <c r="FKO24" s="32"/>
      <c r="FKP24" s="32"/>
      <c r="FKQ24" s="32"/>
      <c r="FKR24" s="32"/>
      <c r="FKS24" s="32"/>
      <c r="FKT24" s="32"/>
      <c r="FKU24" s="32"/>
      <c r="FKV24" s="32"/>
      <c r="FKW24" s="32"/>
      <c r="FKX24" s="32"/>
      <c r="FKY24" s="32"/>
      <c r="FKZ24" s="32"/>
      <c r="FLA24" s="32"/>
      <c r="FLB24" s="32"/>
      <c r="FLC24" s="32"/>
      <c r="FLD24" s="32"/>
      <c r="FLE24" s="32"/>
      <c r="FLF24" s="32"/>
      <c r="FLG24" s="32"/>
      <c r="FLH24" s="32"/>
      <c r="FLI24" s="32"/>
      <c r="FLJ24" s="32"/>
      <c r="FLK24" s="32"/>
      <c r="FLL24" s="32"/>
      <c r="FLM24" s="32"/>
      <c r="FLN24" s="32"/>
      <c r="FLO24" s="32"/>
      <c r="FLP24" s="32"/>
      <c r="FLQ24" s="32"/>
      <c r="FLR24" s="32"/>
      <c r="FLS24" s="32"/>
      <c r="FLT24" s="32"/>
      <c r="FLU24" s="32"/>
      <c r="FLV24" s="32"/>
      <c r="FLW24" s="32"/>
      <c r="FLX24" s="32"/>
      <c r="FLY24" s="32"/>
      <c r="FLZ24" s="32"/>
      <c r="FMA24" s="32"/>
      <c r="FMB24" s="32"/>
      <c r="FMC24" s="32"/>
      <c r="FMD24" s="32"/>
      <c r="FME24" s="32"/>
      <c r="FMF24" s="32"/>
      <c r="FMG24" s="32"/>
      <c r="FMH24" s="32"/>
      <c r="FMI24" s="32"/>
      <c r="FMJ24" s="32"/>
      <c r="FMK24" s="32"/>
      <c r="FML24" s="32"/>
      <c r="FMM24" s="32"/>
      <c r="FMN24" s="32"/>
      <c r="FMO24" s="32"/>
      <c r="FMP24" s="32"/>
      <c r="FMQ24" s="32"/>
      <c r="FMR24" s="32"/>
      <c r="FMS24" s="32"/>
      <c r="FMT24" s="32"/>
      <c r="FMU24" s="32"/>
      <c r="FMV24" s="32"/>
      <c r="FMW24" s="32"/>
      <c r="FMX24" s="32"/>
      <c r="FMY24" s="32"/>
      <c r="FMZ24" s="32"/>
      <c r="FNA24" s="32"/>
      <c r="FNB24" s="32"/>
      <c r="FNC24" s="32"/>
      <c r="FND24" s="32"/>
      <c r="FNE24" s="32"/>
      <c r="FNF24" s="32"/>
      <c r="FNG24" s="32"/>
      <c r="FNH24" s="32"/>
      <c r="FNI24" s="32"/>
      <c r="FNJ24" s="32"/>
      <c r="FNK24" s="32"/>
      <c r="FNL24" s="32"/>
      <c r="FNM24" s="32"/>
      <c r="FNN24" s="32"/>
      <c r="FNO24" s="32"/>
      <c r="FNP24" s="32"/>
      <c r="FNQ24" s="32"/>
      <c r="FNR24" s="32"/>
      <c r="FNS24" s="32"/>
      <c r="FNT24" s="32"/>
      <c r="FNU24" s="32"/>
      <c r="FNV24" s="32"/>
      <c r="FNW24" s="32"/>
      <c r="FNX24" s="32"/>
      <c r="FNY24" s="32"/>
      <c r="FNZ24" s="32"/>
      <c r="FOA24" s="32"/>
      <c r="FOB24" s="32"/>
      <c r="FOC24" s="32"/>
      <c r="FOD24" s="32"/>
      <c r="FOE24" s="32"/>
      <c r="FOF24" s="32"/>
      <c r="FOG24" s="32"/>
      <c r="FOH24" s="32"/>
      <c r="FOI24" s="32"/>
      <c r="FOJ24" s="32"/>
      <c r="FOK24" s="32"/>
      <c r="FOL24" s="32"/>
      <c r="FOM24" s="32"/>
      <c r="FON24" s="32"/>
      <c r="FOO24" s="32"/>
      <c r="FOP24" s="32"/>
      <c r="FOQ24" s="32"/>
      <c r="FOR24" s="32"/>
      <c r="FOS24" s="32"/>
      <c r="FOT24" s="32"/>
      <c r="FOU24" s="32"/>
      <c r="FOV24" s="32"/>
      <c r="FOW24" s="32"/>
      <c r="FOX24" s="32"/>
      <c r="FOY24" s="32"/>
      <c r="FOZ24" s="32"/>
      <c r="FPA24" s="32"/>
      <c r="FPB24" s="32"/>
      <c r="FPC24" s="32"/>
      <c r="FPD24" s="32"/>
      <c r="FPE24" s="32"/>
      <c r="FPF24" s="32"/>
      <c r="FPG24" s="32"/>
      <c r="FPH24" s="32"/>
      <c r="FPI24" s="32"/>
      <c r="FPJ24" s="32"/>
      <c r="FPK24" s="32"/>
      <c r="FPL24" s="32"/>
      <c r="FPM24" s="32"/>
      <c r="FPN24" s="32"/>
      <c r="FPO24" s="32"/>
      <c r="FPP24" s="32"/>
      <c r="FPQ24" s="32"/>
      <c r="FPR24" s="32"/>
      <c r="FPS24" s="32"/>
      <c r="FPT24" s="32"/>
      <c r="FPU24" s="32"/>
      <c r="FPV24" s="32"/>
      <c r="FPW24" s="32"/>
      <c r="FPX24" s="32"/>
      <c r="FPY24" s="32"/>
      <c r="FPZ24" s="32"/>
      <c r="FQA24" s="32"/>
      <c r="FQB24" s="32"/>
      <c r="FQC24" s="32"/>
      <c r="FQD24" s="32"/>
      <c r="FQE24" s="32"/>
      <c r="FQF24" s="32"/>
      <c r="FQG24" s="32"/>
      <c r="FQH24" s="32"/>
      <c r="FQI24" s="32"/>
      <c r="FQJ24" s="32"/>
      <c r="FQK24" s="32"/>
      <c r="FQL24" s="32"/>
      <c r="FQM24" s="32"/>
      <c r="FQN24" s="32"/>
      <c r="FQO24" s="32"/>
      <c r="FQP24" s="32"/>
      <c r="FQQ24" s="32"/>
      <c r="FQR24" s="32"/>
      <c r="FQS24" s="32"/>
      <c r="FQT24" s="32"/>
      <c r="FQU24" s="32"/>
      <c r="FQV24" s="32"/>
      <c r="FQW24" s="32"/>
      <c r="FQX24" s="32"/>
      <c r="FQY24" s="32"/>
      <c r="FQZ24" s="32"/>
      <c r="FRA24" s="32"/>
      <c r="FRB24" s="32"/>
      <c r="FRC24" s="32"/>
      <c r="FRD24" s="32"/>
      <c r="FRE24" s="32"/>
      <c r="FRF24" s="32"/>
      <c r="FRG24" s="32"/>
      <c r="FRH24" s="32"/>
      <c r="FRI24" s="32"/>
      <c r="FRJ24" s="32"/>
      <c r="FRK24" s="32"/>
      <c r="FRL24" s="32"/>
      <c r="FRM24" s="32"/>
      <c r="FRN24" s="32"/>
      <c r="FRO24" s="32"/>
      <c r="FRP24" s="32"/>
      <c r="FRQ24" s="32"/>
      <c r="FRR24" s="32"/>
      <c r="FRS24" s="32"/>
      <c r="FRT24" s="32"/>
      <c r="FRU24" s="32"/>
      <c r="FRV24" s="32"/>
      <c r="FRW24" s="32"/>
      <c r="FRX24" s="32"/>
      <c r="FRY24" s="32"/>
      <c r="FRZ24" s="32"/>
      <c r="FSA24" s="32"/>
      <c r="FSB24" s="32"/>
      <c r="FSC24" s="32"/>
      <c r="FSD24" s="32"/>
      <c r="FSE24" s="32"/>
      <c r="FSF24" s="32"/>
      <c r="FSG24" s="32"/>
      <c r="FSH24" s="32"/>
      <c r="FSI24" s="32"/>
      <c r="FSJ24" s="32"/>
      <c r="FSK24" s="32"/>
      <c r="FSL24" s="32"/>
      <c r="FSM24" s="32"/>
      <c r="FSN24" s="32"/>
      <c r="FSO24" s="32"/>
      <c r="FSP24" s="32"/>
      <c r="FSQ24" s="32"/>
      <c r="FSR24" s="32"/>
      <c r="FSS24" s="32"/>
      <c r="FST24" s="32"/>
      <c r="FSU24" s="32"/>
      <c r="FSV24" s="32"/>
      <c r="FSW24" s="32"/>
      <c r="FSX24" s="32"/>
      <c r="FSY24" s="32"/>
      <c r="FSZ24" s="32"/>
      <c r="FTA24" s="32"/>
      <c r="FTB24" s="32"/>
      <c r="FTC24" s="32"/>
      <c r="FTD24" s="32"/>
      <c r="FTE24" s="32"/>
      <c r="FTF24" s="32"/>
      <c r="FTG24" s="32"/>
      <c r="FTH24" s="32"/>
      <c r="FTI24" s="32"/>
      <c r="FTJ24" s="32"/>
      <c r="FTK24" s="32"/>
      <c r="FTL24" s="32"/>
      <c r="FTM24" s="32"/>
      <c r="FTN24" s="32"/>
      <c r="FTO24" s="32"/>
      <c r="FTP24" s="32"/>
      <c r="FTQ24" s="32"/>
      <c r="FTR24" s="32"/>
      <c r="FTS24" s="32"/>
      <c r="FTT24" s="32"/>
      <c r="FTU24" s="32"/>
      <c r="FTV24" s="32"/>
      <c r="FTW24" s="32"/>
      <c r="FTX24" s="32"/>
      <c r="FTY24" s="32"/>
      <c r="FTZ24" s="32"/>
      <c r="FUA24" s="32"/>
      <c r="FUB24" s="32"/>
      <c r="FUC24" s="32"/>
      <c r="FUD24" s="32"/>
      <c r="FUE24" s="32"/>
      <c r="FUF24" s="32"/>
      <c r="FUG24" s="32"/>
      <c r="FUH24" s="32"/>
      <c r="FUI24" s="32"/>
      <c r="FUJ24" s="32"/>
      <c r="FUK24" s="32"/>
      <c r="FUL24" s="32"/>
      <c r="FUM24" s="32"/>
      <c r="FUN24" s="32"/>
      <c r="FUO24" s="32"/>
      <c r="FUP24" s="32"/>
      <c r="FUQ24" s="32"/>
      <c r="FUR24" s="32"/>
      <c r="FUS24" s="32"/>
      <c r="FUT24" s="32"/>
      <c r="FUU24" s="32"/>
      <c r="FUV24" s="32"/>
      <c r="FUW24" s="32"/>
      <c r="FUX24" s="32"/>
      <c r="FUY24" s="32"/>
      <c r="FUZ24" s="32"/>
      <c r="FVA24" s="32"/>
      <c r="FVB24" s="32"/>
      <c r="FVC24" s="32"/>
      <c r="FVD24" s="32"/>
      <c r="FVE24" s="32"/>
      <c r="FVF24" s="32"/>
      <c r="FVG24" s="32"/>
      <c r="FVH24" s="32"/>
      <c r="FVI24" s="32"/>
      <c r="FVJ24" s="32"/>
      <c r="FVK24" s="32"/>
      <c r="FVL24" s="32"/>
      <c r="FVM24" s="32"/>
      <c r="FVN24" s="32"/>
      <c r="FVO24" s="32"/>
      <c r="FVP24" s="32"/>
      <c r="FVQ24" s="32"/>
      <c r="FVR24" s="32"/>
      <c r="FVS24" s="32"/>
      <c r="FVT24" s="32"/>
      <c r="FVU24" s="32"/>
      <c r="FVV24" s="32"/>
      <c r="FVW24" s="32"/>
      <c r="FVX24" s="32"/>
      <c r="FVY24" s="32"/>
      <c r="FVZ24" s="32"/>
      <c r="FWA24" s="32"/>
      <c r="FWB24" s="32"/>
      <c r="FWC24" s="32"/>
      <c r="FWD24" s="32"/>
      <c r="FWE24" s="32"/>
      <c r="FWF24" s="32"/>
      <c r="FWG24" s="32"/>
      <c r="FWH24" s="32"/>
      <c r="FWI24" s="32"/>
      <c r="FWJ24" s="32"/>
      <c r="FWK24" s="32"/>
      <c r="FWL24" s="32"/>
      <c r="FWM24" s="32"/>
      <c r="FWN24" s="32"/>
      <c r="FWO24" s="32"/>
      <c r="FWP24" s="32"/>
      <c r="FWQ24" s="32"/>
      <c r="FWR24" s="32"/>
      <c r="FWS24" s="32"/>
      <c r="FWT24" s="32"/>
      <c r="FWU24" s="32"/>
      <c r="FWV24" s="32"/>
      <c r="FWW24" s="32"/>
      <c r="FWX24" s="32"/>
      <c r="FWY24" s="32"/>
      <c r="FWZ24" s="32"/>
      <c r="FXA24" s="32"/>
      <c r="FXB24" s="32"/>
      <c r="FXC24" s="32"/>
      <c r="FXD24" s="32"/>
      <c r="FXE24" s="32"/>
      <c r="FXF24" s="32"/>
      <c r="FXG24" s="32"/>
      <c r="FXH24" s="32"/>
      <c r="FXI24" s="32"/>
      <c r="FXJ24" s="32"/>
      <c r="FXK24" s="32"/>
      <c r="FXL24" s="32"/>
      <c r="FXM24" s="32"/>
      <c r="FXN24" s="32"/>
      <c r="FXO24" s="32"/>
      <c r="FXP24" s="32"/>
      <c r="FXQ24" s="32"/>
      <c r="FXR24" s="32"/>
      <c r="FXS24" s="32"/>
      <c r="FXT24" s="32"/>
      <c r="FXU24" s="32"/>
      <c r="FXV24" s="32"/>
      <c r="FXW24" s="32"/>
      <c r="FXX24" s="32"/>
      <c r="FXY24" s="32"/>
      <c r="FXZ24" s="32"/>
      <c r="FYA24" s="32"/>
      <c r="FYB24" s="32"/>
      <c r="FYC24" s="32"/>
      <c r="FYD24" s="32"/>
      <c r="FYE24" s="32"/>
      <c r="FYF24" s="32"/>
      <c r="FYG24" s="32"/>
      <c r="FYH24" s="32"/>
      <c r="FYI24" s="32"/>
      <c r="FYJ24" s="32"/>
      <c r="FYK24" s="32"/>
      <c r="FYL24" s="32"/>
      <c r="FYM24" s="32"/>
      <c r="FYN24" s="32"/>
      <c r="FYO24" s="32"/>
      <c r="FYP24" s="32"/>
      <c r="FYQ24" s="32"/>
      <c r="FYR24" s="32"/>
      <c r="FYS24" s="32"/>
      <c r="FYT24" s="32"/>
      <c r="FYU24" s="32"/>
      <c r="FYV24" s="32"/>
      <c r="FYW24" s="32"/>
      <c r="FYX24" s="32"/>
      <c r="FYY24" s="32"/>
      <c r="FYZ24" s="32"/>
      <c r="FZA24" s="32"/>
      <c r="FZB24" s="32"/>
      <c r="FZC24" s="32"/>
      <c r="FZD24" s="32"/>
      <c r="FZE24" s="32"/>
      <c r="FZF24" s="32"/>
      <c r="FZG24" s="32"/>
      <c r="FZH24" s="32"/>
      <c r="FZI24" s="32"/>
      <c r="FZJ24" s="32"/>
      <c r="FZK24" s="32"/>
      <c r="FZL24" s="32"/>
      <c r="FZM24" s="32"/>
      <c r="FZN24" s="32"/>
      <c r="FZO24" s="32"/>
      <c r="FZP24" s="32"/>
      <c r="FZQ24" s="32"/>
      <c r="FZR24" s="32"/>
      <c r="FZS24" s="32"/>
      <c r="FZT24" s="32"/>
      <c r="FZU24" s="32"/>
      <c r="FZV24" s="32"/>
      <c r="FZW24" s="32"/>
      <c r="FZX24" s="32"/>
      <c r="FZY24" s="32"/>
      <c r="FZZ24" s="32"/>
      <c r="GAA24" s="32"/>
      <c r="GAB24" s="32"/>
      <c r="GAC24" s="32"/>
      <c r="GAD24" s="32"/>
      <c r="GAE24" s="32"/>
      <c r="GAF24" s="32"/>
      <c r="GAG24" s="32"/>
      <c r="GAH24" s="32"/>
      <c r="GAI24" s="32"/>
      <c r="GAJ24" s="32"/>
      <c r="GAK24" s="32"/>
      <c r="GAL24" s="32"/>
      <c r="GAM24" s="32"/>
      <c r="GAN24" s="32"/>
      <c r="GAO24" s="32"/>
      <c r="GAP24" s="32"/>
      <c r="GAQ24" s="32"/>
      <c r="GAR24" s="32"/>
      <c r="GAS24" s="32"/>
      <c r="GAT24" s="32"/>
      <c r="GAU24" s="32"/>
      <c r="GAV24" s="32"/>
      <c r="GAW24" s="32"/>
      <c r="GAX24" s="32"/>
      <c r="GAY24" s="32"/>
      <c r="GAZ24" s="32"/>
      <c r="GBA24" s="32"/>
      <c r="GBB24" s="32"/>
      <c r="GBC24" s="32"/>
      <c r="GBD24" s="32"/>
      <c r="GBE24" s="32"/>
      <c r="GBF24" s="32"/>
      <c r="GBG24" s="32"/>
      <c r="GBH24" s="32"/>
      <c r="GBI24" s="32"/>
      <c r="GBJ24" s="32"/>
      <c r="GBK24" s="32"/>
      <c r="GBL24" s="32"/>
      <c r="GBM24" s="32"/>
      <c r="GBN24" s="32"/>
      <c r="GBO24" s="32"/>
      <c r="GBP24" s="32"/>
      <c r="GBQ24" s="32"/>
      <c r="GBR24" s="32"/>
      <c r="GBS24" s="32"/>
      <c r="GBT24" s="32"/>
      <c r="GBU24" s="32"/>
      <c r="GBV24" s="32"/>
      <c r="GBW24" s="32"/>
      <c r="GBX24" s="32"/>
      <c r="GBY24" s="32"/>
      <c r="GBZ24" s="32"/>
      <c r="GCA24" s="32"/>
      <c r="GCB24" s="32"/>
      <c r="GCC24" s="32"/>
      <c r="GCD24" s="32"/>
      <c r="GCE24" s="32"/>
      <c r="GCF24" s="32"/>
      <c r="GCG24" s="32"/>
      <c r="GCH24" s="32"/>
      <c r="GCI24" s="32"/>
      <c r="GCJ24" s="32"/>
      <c r="GCK24" s="32"/>
      <c r="GCL24" s="32"/>
      <c r="GCM24" s="32"/>
      <c r="GCN24" s="32"/>
      <c r="GCO24" s="32"/>
      <c r="GCP24" s="32"/>
      <c r="GCQ24" s="32"/>
      <c r="GCR24" s="32"/>
      <c r="GCS24" s="32"/>
      <c r="GCT24" s="32"/>
      <c r="GCU24" s="32"/>
      <c r="GCV24" s="32"/>
      <c r="GCW24" s="32"/>
      <c r="GCX24" s="32"/>
      <c r="GCY24" s="32"/>
      <c r="GCZ24" s="32"/>
      <c r="GDA24" s="32"/>
      <c r="GDB24" s="32"/>
      <c r="GDC24" s="32"/>
      <c r="GDD24" s="32"/>
      <c r="GDE24" s="32"/>
      <c r="GDF24" s="32"/>
      <c r="GDG24" s="32"/>
      <c r="GDH24" s="32"/>
      <c r="GDI24" s="32"/>
      <c r="GDJ24" s="32"/>
      <c r="GDK24" s="32"/>
      <c r="GDL24" s="32"/>
      <c r="GDM24" s="32"/>
      <c r="GDN24" s="32"/>
      <c r="GDO24" s="32"/>
      <c r="GDP24" s="32"/>
      <c r="GDQ24" s="32"/>
      <c r="GDR24" s="32"/>
      <c r="GDS24" s="32"/>
      <c r="GDT24" s="32"/>
      <c r="GDU24" s="32"/>
      <c r="GDV24" s="32"/>
      <c r="GDW24" s="32"/>
      <c r="GDX24" s="32"/>
      <c r="GDY24" s="32"/>
      <c r="GDZ24" s="32"/>
      <c r="GEA24" s="32"/>
      <c r="GEB24" s="32"/>
      <c r="GEC24" s="32"/>
      <c r="GED24" s="32"/>
      <c r="GEE24" s="32"/>
      <c r="GEF24" s="32"/>
      <c r="GEG24" s="32"/>
      <c r="GEH24" s="32"/>
      <c r="GEI24" s="32"/>
      <c r="GEJ24" s="32"/>
      <c r="GEK24" s="32"/>
      <c r="GEL24" s="32"/>
      <c r="GEM24" s="32"/>
      <c r="GEN24" s="32"/>
      <c r="GEO24" s="32"/>
      <c r="GEP24" s="32"/>
      <c r="GEQ24" s="32"/>
      <c r="GER24" s="32"/>
      <c r="GES24" s="32"/>
      <c r="GET24" s="32"/>
      <c r="GEU24" s="32"/>
      <c r="GEV24" s="32"/>
      <c r="GEW24" s="32"/>
      <c r="GEX24" s="32"/>
      <c r="GEY24" s="32"/>
      <c r="GEZ24" s="32"/>
      <c r="GFA24" s="32"/>
      <c r="GFB24" s="32"/>
      <c r="GFC24" s="32"/>
      <c r="GFD24" s="32"/>
      <c r="GFE24" s="32"/>
      <c r="GFF24" s="32"/>
      <c r="GFG24" s="32"/>
      <c r="GFH24" s="32"/>
      <c r="GFI24" s="32"/>
      <c r="GFJ24" s="32"/>
      <c r="GFK24" s="32"/>
      <c r="GFL24" s="32"/>
      <c r="GFM24" s="32"/>
      <c r="GFN24" s="32"/>
      <c r="GFO24" s="32"/>
      <c r="GFP24" s="32"/>
      <c r="GFQ24" s="32"/>
      <c r="GFR24" s="32"/>
      <c r="GFS24" s="32"/>
      <c r="GFT24" s="32"/>
      <c r="GFU24" s="32"/>
      <c r="GFV24" s="32"/>
      <c r="GFW24" s="32"/>
      <c r="GFX24" s="32"/>
      <c r="GFY24" s="32"/>
      <c r="GFZ24" s="32"/>
      <c r="GGA24" s="32"/>
      <c r="GGB24" s="32"/>
      <c r="GGC24" s="32"/>
      <c r="GGD24" s="32"/>
      <c r="GGE24" s="32"/>
      <c r="GGF24" s="32"/>
      <c r="GGG24" s="32"/>
      <c r="GGH24" s="32"/>
      <c r="GGI24" s="32"/>
      <c r="GGJ24" s="32"/>
      <c r="GGK24" s="32"/>
      <c r="GGL24" s="32"/>
      <c r="GGM24" s="32"/>
      <c r="GGN24" s="32"/>
      <c r="GGO24" s="32"/>
      <c r="GGP24" s="32"/>
      <c r="GGQ24" s="32"/>
      <c r="GGR24" s="32"/>
      <c r="GGS24" s="32"/>
      <c r="GGT24" s="32"/>
      <c r="GGU24" s="32"/>
      <c r="GGV24" s="32"/>
      <c r="GGW24" s="32"/>
      <c r="GGX24" s="32"/>
      <c r="GGY24" s="32"/>
      <c r="GGZ24" s="32"/>
      <c r="GHA24" s="32"/>
      <c r="GHB24" s="32"/>
      <c r="GHC24" s="32"/>
      <c r="GHD24" s="32"/>
      <c r="GHE24" s="32"/>
      <c r="GHF24" s="32"/>
      <c r="GHG24" s="32"/>
      <c r="GHH24" s="32"/>
      <c r="GHI24" s="32"/>
      <c r="GHJ24" s="32"/>
      <c r="GHK24" s="32"/>
      <c r="GHL24" s="32"/>
      <c r="GHM24" s="32"/>
      <c r="GHN24" s="32"/>
      <c r="GHO24" s="32"/>
      <c r="GHP24" s="32"/>
      <c r="GHQ24" s="32"/>
      <c r="GHR24" s="32"/>
      <c r="GHS24" s="32"/>
      <c r="GHT24" s="32"/>
      <c r="GHU24" s="32"/>
      <c r="GHV24" s="32"/>
      <c r="GHW24" s="32"/>
      <c r="GHX24" s="32"/>
      <c r="GHY24" s="32"/>
      <c r="GHZ24" s="32"/>
      <c r="GIA24" s="32"/>
      <c r="GIB24" s="32"/>
      <c r="GIC24" s="32"/>
      <c r="GID24" s="32"/>
      <c r="GIE24" s="32"/>
      <c r="GIF24" s="32"/>
      <c r="GIG24" s="32"/>
      <c r="GIH24" s="32"/>
      <c r="GII24" s="32"/>
      <c r="GIJ24" s="32"/>
      <c r="GIK24" s="32"/>
      <c r="GIL24" s="32"/>
      <c r="GIM24" s="32"/>
      <c r="GIN24" s="32"/>
      <c r="GIO24" s="32"/>
      <c r="GIP24" s="32"/>
      <c r="GIQ24" s="32"/>
      <c r="GIR24" s="32"/>
      <c r="GIS24" s="32"/>
      <c r="GIT24" s="32"/>
      <c r="GIU24" s="32"/>
      <c r="GIV24" s="32"/>
      <c r="GIW24" s="32"/>
      <c r="GIX24" s="32"/>
      <c r="GIY24" s="32"/>
      <c r="GIZ24" s="32"/>
      <c r="GJA24" s="32"/>
      <c r="GJB24" s="32"/>
      <c r="GJC24" s="32"/>
      <c r="GJD24" s="32"/>
      <c r="GJE24" s="32"/>
      <c r="GJF24" s="32"/>
      <c r="GJG24" s="32"/>
      <c r="GJH24" s="32"/>
      <c r="GJI24" s="32"/>
      <c r="GJJ24" s="32"/>
      <c r="GJK24" s="32"/>
      <c r="GJL24" s="32"/>
      <c r="GJM24" s="32"/>
      <c r="GJN24" s="32"/>
      <c r="GJO24" s="32"/>
      <c r="GJP24" s="32"/>
      <c r="GJQ24" s="32"/>
      <c r="GJR24" s="32"/>
      <c r="GJS24" s="32"/>
      <c r="GJT24" s="32"/>
      <c r="GJU24" s="32"/>
      <c r="GJV24" s="32"/>
      <c r="GJW24" s="32"/>
      <c r="GJX24" s="32"/>
      <c r="GJY24" s="32"/>
      <c r="GJZ24" s="32"/>
      <c r="GKA24" s="32"/>
      <c r="GKB24" s="32"/>
      <c r="GKC24" s="32"/>
      <c r="GKD24" s="32"/>
      <c r="GKE24" s="32"/>
      <c r="GKF24" s="32"/>
      <c r="GKG24" s="32"/>
      <c r="GKH24" s="32"/>
      <c r="GKI24" s="32"/>
      <c r="GKJ24" s="32"/>
      <c r="GKK24" s="32"/>
      <c r="GKL24" s="32"/>
      <c r="GKM24" s="32"/>
      <c r="GKN24" s="32"/>
      <c r="GKO24" s="32"/>
      <c r="GKP24" s="32"/>
      <c r="GKQ24" s="32"/>
      <c r="GKR24" s="32"/>
      <c r="GKS24" s="32"/>
      <c r="GKT24" s="32"/>
      <c r="GKU24" s="32"/>
      <c r="GKV24" s="32"/>
      <c r="GKW24" s="32"/>
      <c r="GKX24" s="32"/>
      <c r="GKY24" s="32"/>
      <c r="GKZ24" s="32"/>
      <c r="GLA24" s="32"/>
      <c r="GLB24" s="32"/>
      <c r="GLC24" s="32"/>
      <c r="GLD24" s="32"/>
      <c r="GLE24" s="32"/>
      <c r="GLF24" s="32"/>
      <c r="GLG24" s="32"/>
      <c r="GLH24" s="32"/>
      <c r="GLI24" s="32"/>
      <c r="GLJ24" s="32"/>
      <c r="GLK24" s="32"/>
      <c r="GLL24" s="32"/>
      <c r="GLM24" s="32"/>
      <c r="GLN24" s="32"/>
      <c r="GLO24" s="32"/>
      <c r="GLP24" s="32"/>
      <c r="GLQ24" s="32"/>
      <c r="GLR24" s="32"/>
      <c r="GLS24" s="32"/>
      <c r="GLT24" s="32"/>
      <c r="GLU24" s="32"/>
      <c r="GLV24" s="32"/>
      <c r="GLW24" s="32"/>
      <c r="GLX24" s="32"/>
      <c r="GLY24" s="32"/>
      <c r="GLZ24" s="32"/>
      <c r="GMA24" s="32"/>
      <c r="GMB24" s="32"/>
      <c r="GMC24" s="32"/>
      <c r="GMD24" s="32"/>
      <c r="GME24" s="32"/>
      <c r="GMF24" s="32"/>
      <c r="GMG24" s="32"/>
      <c r="GMH24" s="32"/>
      <c r="GMI24" s="32"/>
      <c r="GMJ24" s="32"/>
      <c r="GMK24" s="32"/>
      <c r="GML24" s="32"/>
      <c r="GMM24" s="32"/>
      <c r="GMN24" s="32"/>
      <c r="GMO24" s="32"/>
      <c r="GMP24" s="32"/>
      <c r="GMQ24" s="32"/>
      <c r="GMR24" s="32"/>
      <c r="GMS24" s="32"/>
      <c r="GMT24" s="32"/>
      <c r="GMU24" s="32"/>
      <c r="GMV24" s="32"/>
      <c r="GMW24" s="32"/>
      <c r="GMX24" s="32"/>
      <c r="GMY24" s="32"/>
      <c r="GMZ24" s="32"/>
      <c r="GNA24" s="32"/>
      <c r="GNB24" s="32"/>
      <c r="GNC24" s="32"/>
      <c r="GND24" s="32"/>
      <c r="GNE24" s="32"/>
      <c r="GNF24" s="32"/>
      <c r="GNG24" s="32"/>
      <c r="GNH24" s="32"/>
      <c r="GNI24" s="32"/>
      <c r="GNJ24" s="32"/>
      <c r="GNK24" s="32"/>
      <c r="GNL24" s="32"/>
      <c r="GNM24" s="32"/>
      <c r="GNN24" s="32"/>
      <c r="GNO24" s="32"/>
      <c r="GNP24" s="32"/>
      <c r="GNQ24" s="32"/>
      <c r="GNR24" s="32"/>
      <c r="GNS24" s="32"/>
      <c r="GNT24" s="32"/>
      <c r="GNU24" s="32"/>
      <c r="GNV24" s="32"/>
      <c r="GNW24" s="32"/>
      <c r="GNX24" s="32"/>
      <c r="GNY24" s="32"/>
      <c r="GNZ24" s="32"/>
      <c r="GOA24" s="32"/>
      <c r="GOB24" s="32"/>
      <c r="GOC24" s="32"/>
      <c r="GOD24" s="32"/>
      <c r="GOE24" s="32"/>
      <c r="GOF24" s="32"/>
      <c r="GOG24" s="32"/>
      <c r="GOH24" s="32"/>
      <c r="GOI24" s="32"/>
      <c r="GOJ24" s="32"/>
      <c r="GOK24" s="32"/>
      <c r="GOL24" s="32"/>
      <c r="GOM24" s="32"/>
      <c r="GON24" s="32"/>
      <c r="GOO24" s="32"/>
      <c r="GOP24" s="32"/>
      <c r="GOQ24" s="32"/>
      <c r="GOR24" s="32"/>
      <c r="GOS24" s="32"/>
      <c r="GOT24" s="32"/>
      <c r="GOU24" s="32"/>
      <c r="GOV24" s="32"/>
      <c r="GOW24" s="32"/>
      <c r="GOX24" s="32"/>
      <c r="GOY24" s="32"/>
      <c r="GOZ24" s="32"/>
      <c r="GPA24" s="32"/>
      <c r="GPB24" s="32"/>
      <c r="GPC24" s="32"/>
      <c r="GPD24" s="32"/>
      <c r="GPE24" s="32"/>
      <c r="GPF24" s="32"/>
      <c r="GPG24" s="32"/>
      <c r="GPH24" s="32"/>
      <c r="GPI24" s="32"/>
      <c r="GPJ24" s="32"/>
      <c r="GPK24" s="32"/>
      <c r="GPL24" s="32"/>
      <c r="GPM24" s="32"/>
      <c r="GPN24" s="32"/>
      <c r="GPO24" s="32"/>
      <c r="GPP24" s="32"/>
      <c r="GPQ24" s="32"/>
      <c r="GPR24" s="32"/>
      <c r="GPS24" s="32"/>
      <c r="GPT24" s="32"/>
      <c r="GPU24" s="32"/>
      <c r="GPV24" s="32"/>
      <c r="GPW24" s="32"/>
      <c r="GPX24" s="32"/>
      <c r="GPY24" s="32"/>
      <c r="GPZ24" s="32"/>
      <c r="GQA24" s="32"/>
      <c r="GQB24" s="32"/>
      <c r="GQC24" s="32"/>
      <c r="GQD24" s="32"/>
      <c r="GQE24" s="32"/>
      <c r="GQF24" s="32"/>
      <c r="GQG24" s="32"/>
      <c r="GQH24" s="32"/>
      <c r="GQI24" s="32"/>
      <c r="GQJ24" s="32"/>
      <c r="GQK24" s="32"/>
      <c r="GQL24" s="32"/>
      <c r="GQM24" s="32"/>
      <c r="GQN24" s="32"/>
      <c r="GQO24" s="32"/>
      <c r="GQP24" s="32"/>
      <c r="GQQ24" s="32"/>
      <c r="GQR24" s="32"/>
      <c r="GQS24" s="32"/>
      <c r="GQT24" s="32"/>
      <c r="GQU24" s="32"/>
      <c r="GQV24" s="32"/>
      <c r="GQW24" s="32"/>
      <c r="GQX24" s="32"/>
      <c r="GQY24" s="32"/>
      <c r="GQZ24" s="32"/>
      <c r="GRA24" s="32"/>
      <c r="GRB24" s="32"/>
      <c r="GRC24" s="32"/>
      <c r="GRD24" s="32"/>
      <c r="GRE24" s="32"/>
      <c r="GRF24" s="32"/>
      <c r="GRG24" s="32"/>
      <c r="GRH24" s="32"/>
      <c r="GRI24" s="32"/>
      <c r="GRJ24" s="32"/>
      <c r="GRK24" s="32"/>
      <c r="GRL24" s="32"/>
      <c r="GRM24" s="32"/>
      <c r="GRN24" s="32"/>
      <c r="GRO24" s="32"/>
      <c r="GRP24" s="32"/>
      <c r="GRQ24" s="32"/>
      <c r="GRR24" s="32"/>
      <c r="GRS24" s="32"/>
      <c r="GRT24" s="32"/>
      <c r="GRU24" s="32"/>
      <c r="GRV24" s="32"/>
      <c r="GRW24" s="32"/>
      <c r="GRX24" s="32"/>
      <c r="GRY24" s="32"/>
      <c r="GRZ24" s="32"/>
      <c r="GSA24" s="32"/>
      <c r="GSB24" s="32"/>
      <c r="GSC24" s="32"/>
      <c r="GSD24" s="32"/>
      <c r="GSE24" s="32"/>
      <c r="GSF24" s="32"/>
      <c r="GSG24" s="32"/>
      <c r="GSH24" s="32"/>
      <c r="GSI24" s="32"/>
      <c r="GSJ24" s="32"/>
      <c r="GSK24" s="32"/>
      <c r="GSL24" s="32"/>
      <c r="GSM24" s="32"/>
      <c r="GSN24" s="32"/>
      <c r="GSO24" s="32"/>
      <c r="GSP24" s="32"/>
      <c r="GSQ24" s="32"/>
      <c r="GSR24" s="32"/>
      <c r="GSS24" s="32"/>
      <c r="GST24" s="32"/>
      <c r="GSU24" s="32"/>
      <c r="GSV24" s="32"/>
      <c r="GSW24" s="32"/>
      <c r="GSX24" s="32"/>
      <c r="GSY24" s="32"/>
      <c r="GSZ24" s="32"/>
      <c r="GTA24" s="32"/>
      <c r="GTB24" s="32"/>
      <c r="GTC24" s="32"/>
      <c r="GTD24" s="32"/>
      <c r="GTE24" s="32"/>
      <c r="GTF24" s="32"/>
      <c r="GTG24" s="32"/>
      <c r="GTH24" s="32"/>
      <c r="GTI24" s="32"/>
      <c r="GTJ24" s="32"/>
      <c r="GTK24" s="32"/>
      <c r="GTL24" s="32"/>
      <c r="GTM24" s="32"/>
      <c r="GTN24" s="32"/>
      <c r="GTO24" s="32"/>
      <c r="GTP24" s="32"/>
      <c r="GTQ24" s="32"/>
      <c r="GTR24" s="32"/>
      <c r="GTS24" s="32"/>
      <c r="GTT24" s="32"/>
      <c r="GTU24" s="32"/>
      <c r="GTV24" s="32"/>
      <c r="GTW24" s="32"/>
      <c r="GTX24" s="32"/>
      <c r="GTY24" s="32"/>
      <c r="GTZ24" s="32"/>
      <c r="GUA24" s="32"/>
      <c r="GUB24" s="32"/>
      <c r="GUC24" s="32"/>
      <c r="GUD24" s="32"/>
      <c r="GUE24" s="32"/>
      <c r="GUF24" s="32"/>
      <c r="GUG24" s="32"/>
      <c r="GUH24" s="32"/>
      <c r="GUI24" s="32"/>
      <c r="GUJ24" s="32"/>
      <c r="GUK24" s="32"/>
      <c r="GUL24" s="32"/>
      <c r="GUM24" s="32"/>
      <c r="GUN24" s="32"/>
      <c r="GUO24" s="32"/>
      <c r="GUP24" s="32"/>
      <c r="GUQ24" s="32"/>
      <c r="GUR24" s="32"/>
      <c r="GUS24" s="32"/>
      <c r="GUT24" s="32"/>
      <c r="GUU24" s="32"/>
      <c r="GUV24" s="32"/>
      <c r="GUW24" s="32"/>
      <c r="GUX24" s="32"/>
      <c r="GUY24" s="32"/>
      <c r="GUZ24" s="32"/>
      <c r="GVA24" s="32"/>
      <c r="GVB24" s="32"/>
      <c r="GVC24" s="32"/>
      <c r="GVD24" s="32"/>
      <c r="GVE24" s="32"/>
      <c r="GVF24" s="32"/>
      <c r="GVG24" s="32"/>
      <c r="GVH24" s="32"/>
      <c r="GVI24" s="32"/>
      <c r="GVJ24" s="32"/>
      <c r="GVK24" s="32"/>
      <c r="GVL24" s="32"/>
      <c r="GVM24" s="32"/>
      <c r="GVN24" s="32"/>
      <c r="GVO24" s="32"/>
      <c r="GVP24" s="32"/>
      <c r="GVQ24" s="32"/>
      <c r="GVR24" s="32"/>
      <c r="GVS24" s="32"/>
      <c r="GVT24" s="32"/>
      <c r="GVU24" s="32"/>
      <c r="GVV24" s="32"/>
      <c r="GVW24" s="32"/>
      <c r="GVX24" s="32"/>
      <c r="GVY24" s="32"/>
      <c r="GVZ24" s="32"/>
      <c r="GWA24" s="32"/>
      <c r="GWB24" s="32"/>
      <c r="GWC24" s="32"/>
      <c r="GWD24" s="32"/>
      <c r="GWE24" s="32"/>
      <c r="GWF24" s="32"/>
      <c r="GWG24" s="32"/>
      <c r="GWH24" s="32"/>
      <c r="GWI24" s="32"/>
      <c r="GWJ24" s="32"/>
      <c r="GWK24" s="32"/>
      <c r="GWL24" s="32"/>
      <c r="GWM24" s="32"/>
      <c r="GWN24" s="32"/>
      <c r="GWO24" s="32"/>
      <c r="GWP24" s="32"/>
      <c r="GWQ24" s="32"/>
      <c r="GWR24" s="32"/>
      <c r="GWS24" s="32"/>
      <c r="GWT24" s="32"/>
      <c r="GWU24" s="32"/>
      <c r="GWV24" s="32"/>
      <c r="GWW24" s="32"/>
      <c r="GWX24" s="32"/>
      <c r="GWY24" s="32"/>
      <c r="GWZ24" s="32"/>
      <c r="GXA24" s="32"/>
      <c r="GXB24" s="32"/>
      <c r="GXC24" s="32"/>
      <c r="GXD24" s="32"/>
      <c r="GXE24" s="32"/>
      <c r="GXF24" s="32"/>
      <c r="GXG24" s="32"/>
      <c r="GXH24" s="32"/>
      <c r="GXI24" s="32"/>
      <c r="GXJ24" s="32"/>
      <c r="GXK24" s="32"/>
      <c r="GXL24" s="32"/>
      <c r="GXM24" s="32"/>
      <c r="GXN24" s="32"/>
      <c r="GXO24" s="32"/>
      <c r="GXP24" s="32"/>
      <c r="GXQ24" s="32"/>
      <c r="GXR24" s="32"/>
      <c r="GXS24" s="32"/>
      <c r="GXT24" s="32"/>
      <c r="GXU24" s="32"/>
      <c r="GXV24" s="32"/>
      <c r="GXW24" s="32"/>
      <c r="GXX24" s="32"/>
      <c r="GXY24" s="32"/>
      <c r="GXZ24" s="32"/>
      <c r="GYA24" s="32"/>
      <c r="GYB24" s="32"/>
      <c r="GYC24" s="32"/>
      <c r="GYD24" s="32"/>
      <c r="GYE24" s="32"/>
      <c r="GYF24" s="32"/>
      <c r="GYG24" s="32"/>
      <c r="GYH24" s="32"/>
      <c r="GYI24" s="32"/>
      <c r="GYJ24" s="32"/>
      <c r="GYK24" s="32"/>
      <c r="GYL24" s="32"/>
      <c r="GYM24" s="32"/>
      <c r="GYN24" s="32"/>
      <c r="GYO24" s="32"/>
      <c r="GYP24" s="32"/>
      <c r="GYQ24" s="32"/>
      <c r="GYR24" s="32"/>
      <c r="GYS24" s="32"/>
      <c r="GYT24" s="32"/>
      <c r="GYU24" s="32"/>
      <c r="GYV24" s="32"/>
      <c r="GYW24" s="32"/>
      <c r="GYX24" s="32"/>
      <c r="GYY24" s="32"/>
      <c r="GYZ24" s="32"/>
      <c r="GZA24" s="32"/>
      <c r="GZB24" s="32"/>
      <c r="GZC24" s="32"/>
      <c r="GZD24" s="32"/>
      <c r="GZE24" s="32"/>
      <c r="GZF24" s="32"/>
      <c r="GZG24" s="32"/>
      <c r="GZH24" s="32"/>
      <c r="GZI24" s="32"/>
      <c r="GZJ24" s="32"/>
      <c r="GZK24" s="32"/>
      <c r="GZL24" s="32"/>
      <c r="GZM24" s="32"/>
      <c r="GZN24" s="32"/>
      <c r="GZO24" s="32"/>
      <c r="GZP24" s="32"/>
      <c r="GZQ24" s="32"/>
      <c r="GZR24" s="32"/>
      <c r="GZS24" s="32"/>
      <c r="GZT24" s="32"/>
      <c r="GZU24" s="32"/>
      <c r="GZV24" s="32"/>
      <c r="GZW24" s="32"/>
      <c r="GZX24" s="32"/>
      <c r="GZY24" s="32"/>
      <c r="GZZ24" s="32"/>
      <c r="HAA24" s="32"/>
      <c r="HAB24" s="32"/>
      <c r="HAC24" s="32"/>
      <c r="HAD24" s="32"/>
      <c r="HAE24" s="32"/>
      <c r="HAF24" s="32"/>
      <c r="HAG24" s="32"/>
      <c r="HAH24" s="32"/>
      <c r="HAI24" s="32"/>
      <c r="HAJ24" s="32"/>
      <c r="HAK24" s="32"/>
      <c r="HAL24" s="32"/>
      <c r="HAM24" s="32"/>
      <c r="HAN24" s="32"/>
      <c r="HAO24" s="32"/>
      <c r="HAP24" s="32"/>
      <c r="HAQ24" s="32"/>
      <c r="HAR24" s="32"/>
      <c r="HAS24" s="32"/>
      <c r="HAT24" s="32"/>
      <c r="HAU24" s="32"/>
      <c r="HAV24" s="32"/>
      <c r="HAW24" s="32"/>
      <c r="HAX24" s="32"/>
      <c r="HAY24" s="32"/>
      <c r="HAZ24" s="32"/>
      <c r="HBA24" s="32"/>
      <c r="HBB24" s="32"/>
      <c r="HBC24" s="32"/>
      <c r="HBD24" s="32"/>
      <c r="HBE24" s="32"/>
      <c r="HBF24" s="32"/>
      <c r="HBG24" s="32"/>
      <c r="HBH24" s="32"/>
      <c r="HBI24" s="32"/>
      <c r="HBJ24" s="32"/>
      <c r="HBK24" s="32"/>
      <c r="HBL24" s="32"/>
      <c r="HBM24" s="32"/>
      <c r="HBN24" s="32"/>
      <c r="HBO24" s="32"/>
      <c r="HBP24" s="32"/>
      <c r="HBQ24" s="32"/>
      <c r="HBR24" s="32"/>
      <c r="HBS24" s="32"/>
      <c r="HBT24" s="32"/>
      <c r="HBU24" s="32"/>
      <c r="HBV24" s="32"/>
      <c r="HBW24" s="32"/>
      <c r="HBX24" s="32"/>
      <c r="HBY24" s="32"/>
      <c r="HBZ24" s="32"/>
      <c r="HCA24" s="32"/>
      <c r="HCB24" s="32"/>
      <c r="HCC24" s="32"/>
      <c r="HCD24" s="32"/>
      <c r="HCE24" s="32"/>
      <c r="HCF24" s="32"/>
      <c r="HCG24" s="32"/>
      <c r="HCH24" s="32"/>
      <c r="HCI24" s="32"/>
      <c r="HCJ24" s="32"/>
      <c r="HCK24" s="32"/>
      <c r="HCL24" s="32"/>
      <c r="HCM24" s="32"/>
      <c r="HCN24" s="32"/>
      <c r="HCO24" s="32"/>
      <c r="HCP24" s="32"/>
      <c r="HCQ24" s="32"/>
      <c r="HCR24" s="32"/>
      <c r="HCS24" s="32"/>
      <c r="HCT24" s="32"/>
      <c r="HCU24" s="32"/>
      <c r="HCV24" s="32"/>
      <c r="HCW24" s="32"/>
      <c r="HCX24" s="32"/>
      <c r="HCY24" s="32"/>
      <c r="HCZ24" s="32"/>
      <c r="HDA24" s="32"/>
      <c r="HDB24" s="32"/>
      <c r="HDC24" s="32"/>
      <c r="HDD24" s="32"/>
      <c r="HDE24" s="32"/>
      <c r="HDF24" s="32"/>
      <c r="HDG24" s="32"/>
      <c r="HDH24" s="32"/>
      <c r="HDI24" s="32"/>
      <c r="HDJ24" s="32"/>
      <c r="HDK24" s="32"/>
      <c r="HDL24" s="32"/>
      <c r="HDM24" s="32"/>
      <c r="HDN24" s="32"/>
      <c r="HDO24" s="32"/>
      <c r="HDP24" s="32"/>
      <c r="HDQ24" s="32"/>
      <c r="HDR24" s="32"/>
      <c r="HDS24" s="32"/>
      <c r="HDT24" s="32"/>
      <c r="HDU24" s="32"/>
      <c r="HDV24" s="32"/>
      <c r="HDW24" s="32"/>
      <c r="HDX24" s="32"/>
      <c r="HDY24" s="32"/>
      <c r="HDZ24" s="32"/>
      <c r="HEA24" s="32"/>
      <c r="HEB24" s="32"/>
      <c r="HEC24" s="32"/>
      <c r="HED24" s="32"/>
      <c r="HEE24" s="32"/>
      <c r="HEF24" s="32"/>
      <c r="HEG24" s="32"/>
      <c r="HEH24" s="32"/>
      <c r="HEI24" s="32"/>
      <c r="HEJ24" s="32"/>
      <c r="HEK24" s="32"/>
      <c r="HEL24" s="32"/>
      <c r="HEM24" s="32"/>
      <c r="HEN24" s="32"/>
      <c r="HEO24" s="32"/>
      <c r="HEP24" s="32"/>
      <c r="HEQ24" s="32"/>
      <c r="HER24" s="32"/>
      <c r="HES24" s="32"/>
      <c r="HET24" s="32"/>
      <c r="HEU24" s="32"/>
      <c r="HEV24" s="32"/>
      <c r="HEW24" s="32"/>
      <c r="HEX24" s="32"/>
      <c r="HEY24" s="32"/>
      <c r="HEZ24" s="32"/>
      <c r="HFA24" s="32"/>
      <c r="HFB24" s="32"/>
      <c r="HFC24" s="32"/>
      <c r="HFD24" s="32"/>
      <c r="HFE24" s="32"/>
      <c r="HFF24" s="32"/>
      <c r="HFG24" s="32"/>
      <c r="HFH24" s="32"/>
      <c r="HFI24" s="32"/>
      <c r="HFJ24" s="32"/>
      <c r="HFK24" s="32"/>
      <c r="HFL24" s="32"/>
      <c r="HFM24" s="32"/>
      <c r="HFN24" s="32"/>
      <c r="HFO24" s="32"/>
      <c r="HFP24" s="32"/>
      <c r="HFQ24" s="32"/>
      <c r="HFR24" s="32"/>
      <c r="HFS24" s="32"/>
      <c r="HFT24" s="32"/>
      <c r="HFU24" s="32"/>
      <c r="HFV24" s="32"/>
      <c r="HFW24" s="32"/>
      <c r="HFX24" s="32"/>
      <c r="HFY24" s="32"/>
      <c r="HFZ24" s="32"/>
      <c r="HGA24" s="32"/>
      <c r="HGB24" s="32"/>
      <c r="HGC24" s="32"/>
      <c r="HGD24" s="32"/>
      <c r="HGE24" s="32"/>
      <c r="HGF24" s="32"/>
      <c r="HGG24" s="32"/>
      <c r="HGH24" s="32"/>
      <c r="HGI24" s="32"/>
      <c r="HGJ24" s="32"/>
      <c r="HGK24" s="32"/>
      <c r="HGL24" s="32"/>
      <c r="HGM24" s="32"/>
      <c r="HGN24" s="32"/>
      <c r="HGO24" s="32"/>
      <c r="HGP24" s="32"/>
      <c r="HGQ24" s="32"/>
      <c r="HGR24" s="32"/>
      <c r="HGS24" s="32"/>
      <c r="HGT24" s="32"/>
      <c r="HGU24" s="32"/>
      <c r="HGV24" s="32"/>
      <c r="HGW24" s="32"/>
      <c r="HGX24" s="32"/>
      <c r="HGY24" s="32"/>
      <c r="HGZ24" s="32"/>
      <c r="HHA24" s="32"/>
      <c r="HHB24" s="32"/>
      <c r="HHC24" s="32"/>
      <c r="HHD24" s="32"/>
      <c r="HHE24" s="32"/>
      <c r="HHF24" s="32"/>
      <c r="HHG24" s="32"/>
      <c r="HHH24" s="32"/>
      <c r="HHI24" s="32"/>
      <c r="HHJ24" s="32"/>
      <c r="HHK24" s="32"/>
      <c r="HHL24" s="32"/>
      <c r="HHM24" s="32"/>
      <c r="HHN24" s="32"/>
      <c r="HHO24" s="32"/>
      <c r="HHP24" s="32"/>
      <c r="HHQ24" s="32"/>
      <c r="HHR24" s="32"/>
      <c r="HHS24" s="32"/>
      <c r="HHT24" s="32"/>
      <c r="HHU24" s="32"/>
      <c r="HHV24" s="32"/>
      <c r="HHW24" s="32"/>
      <c r="HHX24" s="32"/>
      <c r="HHY24" s="32"/>
      <c r="HHZ24" s="32"/>
      <c r="HIA24" s="32"/>
      <c r="HIB24" s="32"/>
      <c r="HIC24" s="32"/>
      <c r="HID24" s="32"/>
      <c r="HIE24" s="32"/>
      <c r="HIF24" s="32"/>
      <c r="HIG24" s="32"/>
      <c r="HIH24" s="32"/>
      <c r="HII24" s="32"/>
      <c r="HIJ24" s="32"/>
      <c r="HIK24" s="32"/>
      <c r="HIL24" s="32"/>
      <c r="HIM24" s="32"/>
      <c r="HIN24" s="32"/>
      <c r="HIO24" s="32"/>
      <c r="HIP24" s="32"/>
      <c r="HIQ24" s="32"/>
      <c r="HIR24" s="32"/>
      <c r="HIS24" s="32"/>
      <c r="HIT24" s="32"/>
      <c r="HIU24" s="32"/>
      <c r="HIV24" s="32"/>
      <c r="HIW24" s="32"/>
      <c r="HIX24" s="32"/>
      <c r="HIY24" s="32"/>
      <c r="HIZ24" s="32"/>
      <c r="HJA24" s="32"/>
      <c r="HJB24" s="32"/>
      <c r="HJC24" s="32"/>
      <c r="HJD24" s="32"/>
      <c r="HJE24" s="32"/>
      <c r="HJF24" s="32"/>
      <c r="HJG24" s="32"/>
      <c r="HJH24" s="32"/>
      <c r="HJI24" s="32"/>
      <c r="HJJ24" s="32"/>
      <c r="HJK24" s="32"/>
      <c r="HJL24" s="32"/>
      <c r="HJM24" s="32"/>
      <c r="HJN24" s="32"/>
      <c r="HJO24" s="32"/>
      <c r="HJP24" s="32"/>
      <c r="HJQ24" s="32"/>
      <c r="HJR24" s="32"/>
      <c r="HJS24" s="32"/>
      <c r="HJT24" s="32"/>
      <c r="HJU24" s="32"/>
      <c r="HJV24" s="32"/>
      <c r="HJW24" s="32"/>
      <c r="HJX24" s="32"/>
      <c r="HJY24" s="32"/>
      <c r="HJZ24" s="32"/>
      <c r="HKA24" s="32"/>
      <c r="HKB24" s="32"/>
      <c r="HKC24" s="32"/>
      <c r="HKD24" s="32"/>
      <c r="HKE24" s="32"/>
      <c r="HKF24" s="32"/>
      <c r="HKG24" s="32"/>
      <c r="HKH24" s="32"/>
      <c r="HKI24" s="32"/>
      <c r="HKJ24" s="32"/>
      <c r="HKK24" s="32"/>
      <c r="HKL24" s="32"/>
      <c r="HKM24" s="32"/>
      <c r="HKN24" s="32"/>
      <c r="HKO24" s="32"/>
      <c r="HKP24" s="32"/>
      <c r="HKQ24" s="32"/>
      <c r="HKR24" s="32"/>
      <c r="HKS24" s="32"/>
      <c r="HKT24" s="32"/>
      <c r="HKU24" s="32"/>
      <c r="HKV24" s="32"/>
      <c r="HKW24" s="32"/>
      <c r="HKX24" s="32"/>
      <c r="HKY24" s="32"/>
      <c r="HKZ24" s="32"/>
      <c r="HLA24" s="32"/>
      <c r="HLB24" s="32"/>
      <c r="HLC24" s="32"/>
      <c r="HLD24" s="32"/>
      <c r="HLE24" s="32"/>
      <c r="HLF24" s="32"/>
      <c r="HLG24" s="32"/>
      <c r="HLH24" s="32"/>
      <c r="HLI24" s="32"/>
      <c r="HLJ24" s="32"/>
      <c r="HLK24" s="32"/>
      <c r="HLL24" s="32"/>
      <c r="HLM24" s="32"/>
      <c r="HLN24" s="32"/>
      <c r="HLO24" s="32"/>
      <c r="HLP24" s="32"/>
      <c r="HLQ24" s="32"/>
      <c r="HLR24" s="32"/>
      <c r="HLS24" s="32"/>
      <c r="HLT24" s="32"/>
      <c r="HLU24" s="32"/>
      <c r="HLV24" s="32"/>
      <c r="HLW24" s="32"/>
      <c r="HLX24" s="32"/>
      <c r="HLY24" s="32"/>
      <c r="HLZ24" s="32"/>
      <c r="HMA24" s="32"/>
      <c r="HMB24" s="32"/>
      <c r="HMC24" s="32"/>
      <c r="HMD24" s="32"/>
      <c r="HME24" s="32"/>
      <c r="HMF24" s="32"/>
      <c r="HMG24" s="32"/>
      <c r="HMH24" s="32"/>
      <c r="HMI24" s="32"/>
      <c r="HMJ24" s="32"/>
      <c r="HMK24" s="32"/>
      <c r="HML24" s="32"/>
      <c r="HMM24" s="32"/>
      <c r="HMN24" s="32"/>
      <c r="HMO24" s="32"/>
      <c r="HMP24" s="32"/>
      <c r="HMQ24" s="32"/>
      <c r="HMR24" s="32"/>
      <c r="HMS24" s="32"/>
      <c r="HMT24" s="32"/>
      <c r="HMU24" s="32"/>
      <c r="HMV24" s="32"/>
      <c r="HMW24" s="32"/>
      <c r="HMX24" s="32"/>
      <c r="HMY24" s="32"/>
      <c r="HMZ24" s="32"/>
      <c r="HNA24" s="32"/>
      <c r="HNB24" s="32"/>
      <c r="HNC24" s="32"/>
      <c r="HND24" s="32"/>
      <c r="HNE24" s="32"/>
      <c r="HNF24" s="32"/>
      <c r="HNG24" s="32"/>
      <c r="HNH24" s="32"/>
      <c r="HNI24" s="32"/>
      <c r="HNJ24" s="32"/>
      <c r="HNK24" s="32"/>
      <c r="HNL24" s="32"/>
      <c r="HNM24" s="32"/>
      <c r="HNN24" s="32"/>
      <c r="HNO24" s="32"/>
      <c r="HNP24" s="32"/>
      <c r="HNQ24" s="32"/>
      <c r="HNR24" s="32"/>
      <c r="HNS24" s="32"/>
      <c r="HNT24" s="32"/>
      <c r="HNU24" s="32"/>
      <c r="HNV24" s="32"/>
      <c r="HNW24" s="32"/>
      <c r="HNX24" s="32"/>
      <c r="HNY24" s="32"/>
      <c r="HNZ24" s="32"/>
      <c r="HOA24" s="32"/>
      <c r="HOB24" s="32"/>
      <c r="HOC24" s="32"/>
      <c r="HOD24" s="32"/>
      <c r="HOE24" s="32"/>
      <c r="HOF24" s="32"/>
      <c r="HOG24" s="32"/>
      <c r="HOH24" s="32"/>
      <c r="HOI24" s="32"/>
      <c r="HOJ24" s="32"/>
      <c r="HOK24" s="32"/>
      <c r="HOL24" s="32"/>
      <c r="HOM24" s="32"/>
      <c r="HON24" s="32"/>
      <c r="HOO24" s="32"/>
      <c r="HOP24" s="32"/>
      <c r="HOQ24" s="32"/>
      <c r="HOR24" s="32"/>
      <c r="HOS24" s="32"/>
      <c r="HOT24" s="32"/>
      <c r="HOU24" s="32"/>
      <c r="HOV24" s="32"/>
      <c r="HOW24" s="32"/>
      <c r="HOX24" s="32"/>
      <c r="HOY24" s="32"/>
      <c r="HOZ24" s="32"/>
      <c r="HPA24" s="32"/>
      <c r="HPB24" s="32"/>
      <c r="HPC24" s="32"/>
      <c r="HPD24" s="32"/>
      <c r="HPE24" s="32"/>
      <c r="HPF24" s="32"/>
      <c r="HPG24" s="32"/>
      <c r="HPH24" s="32"/>
      <c r="HPI24" s="32"/>
      <c r="HPJ24" s="32"/>
      <c r="HPK24" s="32"/>
      <c r="HPL24" s="32"/>
      <c r="HPM24" s="32"/>
      <c r="HPN24" s="32"/>
      <c r="HPO24" s="32"/>
      <c r="HPP24" s="32"/>
      <c r="HPQ24" s="32"/>
      <c r="HPR24" s="32"/>
      <c r="HPS24" s="32"/>
      <c r="HPT24" s="32"/>
      <c r="HPU24" s="32"/>
      <c r="HPV24" s="32"/>
      <c r="HPW24" s="32"/>
      <c r="HPX24" s="32"/>
      <c r="HPY24" s="32"/>
      <c r="HPZ24" s="32"/>
      <c r="HQA24" s="32"/>
      <c r="HQB24" s="32"/>
      <c r="HQC24" s="32"/>
      <c r="HQD24" s="32"/>
      <c r="HQE24" s="32"/>
      <c r="HQF24" s="32"/>
      <c r="HQG24" s="32"/>
      <c r="HQH24" s="32"/>
      <c r="HQI24" s="32"/>
      <c r="HQJ24" s="32"/>
      <c r="HQK24" s="32"/>
      <c r="HQL24" s="32"/>
      <c r="HQM24" s="32"/>
      <c r="HQN24" s="32"/>
      <c r="HQO24" s="32"/>
      <c r="HQP24" s="32"/>
      <c r="HQQ24" s="32"/>
      <c r="HQR24" s="32"/>
      <c r="HQS24" s="32"/>
      <c r="HQT24" s="32"/>
      <c r="HQU24" s="32"/>
      <c r="HQV24" s="32"/>
      <c r="HQW24" s="32"/>
      <c r="HQX24" s="32"/>
      <c r="HQY24" s="32"/>
      <c r="HQZ24" s="32"/>
      <c r="HRA24" s="32"/>
      <c r="HRB24" s="32"/>
      <c r="HRC24" s="32"/>
      <c r="HRD24" s="32"/>
      <c r="HRE24" s="32"/>
      <c r="HRF24" s="32"/>
      <c r="HRG24" s="32"/>
      <c r="HRH24" s="32"/>
      <c r="HRI24" s="32"/>
      <c r="HRJ24" s="32"/>
      <c r="HRK24" s="32"/>
      <c r="HRL24" s="32"/>
      <c r="HRM24" s="32"/>
      <c r="HRN24" s="32"/>
      <c r="HRO24" s="32"/>
      <c r="HRP24" s="32"/>
      <c r="HRQ24" s="32"/>
      <c r="HRR24" s="32"/>
      <c r="HRS24" s="32"/>
      <c r="HRT24" s="32"/>
      <c r="HRU24" s="32"/>
      <c r="HRV24" s="32"/>
      <c r="HRW24" s="32"/>
      <c r="HRX24" s="32"/>
      <c r="HRY24" s="32"/>
      <c r="HRZ24" s="32"/>
      <c r="HSA24" s="32"/>
      <c r="HSB24" s="32"/>
      <c r="HSC24" s="32"/>
      <c r="HSD24" s="32"/>
      <c r="HSE24" s="32"/>
      <c r="HSF24" s="32"/>
      <c r="HSG24" s="32"/>
      <c r="HSH24" s="32"/>
      <c r="HSI24" s="32"/>
      <c r="HSJ24" s="32"/>
      <c r="HSK24" s="32"/>
      <c r="HSL24" s="32"/>
      <c r="HSM24" s="32"/>
      <c r="HSN24" s="32"/>
      <c r="HSO24" s="32"/>
      <c r="HSP24" s="32"/>
      <c r="HSQ24" s="32"/>
      <c r="HSR24" s="32"/>
      <c r="HSS24" s="32"/>
      <c r="HST24" s="32"/>
      <c r="HSU24" s="32"/>
      <c r="HSV24" s="32"/>
      <c r="HSW24" s="32"/>
      <c r="HSX24" s="32"/>
      <c r="HSY24" s="32"/>
      <c r="HSZ24" s="32"/>
      <c r="HTA24" s="32"/>
      <c r="HTB24" s="32"/>
      <c r="HTC24" s="32"/>
      <c r="HTD24" s="32"/>
      <c r="HTE24" s="32"/>
      <c r="HTF24" s="32"/>
      <c r="HTG24" s="32"/>
      <c r="HTH24" s="32"/>
      <c r="HTI24" s="32"/>
      <c r="HTJ24" s="32"/>
      <c r="HTK24" s="32"/>
      <c r="HTL24" s="32"/>
      <c r="HTM24" s="32"/>
      <c r="HTN24" s="32"/>
      <c r="HTO24" s="32"/>
      <c r="HTP24" s="32"/>
      <c r="HTQ24" s="32"/>
      <c r="HTR24" s="32"/>
      <c r="HTS24" s="32"/>
      <c r="HTT24" s="32"/>
      <c r="HTU24" s="32"/>
      <c r="HTV24" s="32"/>
      <c r="HTW24" s="32"/>
      <c r="HTX24" s="32"/>
      <c r="HTY24" s="32"/>
      <c r="HTZ24" s="32"/>
      <c r="HUA24" s="32"/>
      <c r="HUB24" s="32"/>
      <c r="HUC24" s="32"/>
      <c r="HUD24" s="32"/>
      <c r="HUE24" s="32"/>
      <c r="HUF24" s="32"/>
      <c r="HUG24" s="32"/>
      <c r="HUH24" s="32"/>
      <c r="HUI24" s="32"/>
      <c r="HUJ24" s="32"/>
      <c r="HUK24" s="32"/>
      <c r="HUL24" s="32"/>
      <c r="HUM24" s="32"/>
      <c r="HUN24" s="32"/>
      <c r="HUO24" s="32"/>
      <c r="HUP24" s="32"/>
      <c r="HUQ24" s="32"/>
      <c r="HUR24" s="32"/>
      <c r="HUS24" s="32"/>
      <c r="HUT24" s="32"/>
      <c r="HUU24" s="32"/>
      <c r="HUV24" s="32"/>
      <c r="HUW24" s="32"/>
      <c r="HUX24" s="32"/>
      <c r="HUY24" s="32"/>
      <c r="HUZ24" s="32"/>
      <c r="HVA24" s="32"/>
      <c r="HVB24" s="32"/>
      <c r="HVC24" s="32"/>
      <c r="HVD24" s="32"/>
      <c r="HVE24" s="32"/>
      <c r="HVF24" s="32"/>
      <c r="HVG24" s="32"/>
      <c r="HVH24" s="32"/>
      <c r="HVI24" s="32"/>
      <c r="HVJ24" s="32"/>
      <c r="HVK24" s="32"/>
      <c r="HVL24" s="32"/>
      <c r="HVM24" s="32"/>
      <c r="HVN24" s="32"/>
      <c r="HVO24" s="32"/>
      <c r="HVP24" s="32"/>
      <c r="HVQ24" s="32"/>
      <c r="HVR24" s="32"/>
      <c r="HVS24" s="32"/>
      <c r="HVT24" s="32"/>
      <c r="HVU24" s="32"/>
      <c r="HVV24" s="32"/>
      <c r="HVW24" s="32"/>
      <c r="HVX24" s="32"/>
      <c r="HVY24" s="32"/>
      <c r="HVZ24" s="32"/>
      <c r="HWA24" s="32"/>
      <c r="HWB24" s="32"/>
      <c r="HWC24" s="32"/>
      <c r="HWD24" s="32"/>
      <c r="HWE24" s="32"/>
      <c r="HWF24" s="32"/>
      <c r="HWG24" s="32"/>
      <c r="HWH24" s="32"/>
      <c r="HWI24" s="32"/>
      <c r="HWJ24" s="32"/>
      <c r="HWK24" s="32"/>
      <c r="HWL24" s="32"/>
      <c r="HWM24" s="32"/>
      <c r="HWN24" s="32"/>
      <c r="HWO24" s="32"/>
      <c r="HWP24" s="32"/>
      <c r="HWQ24" s="32"/>
      <c r="HWR24" s="32"/>
      <c r="HWS24" s="32"/>
      <c r="HWT24" s="32"/>
      <c r="HWU24" s="32"/>
      <c r="HWV24" s="32"/>
      <c r="HWW24" s="32"/>
      <c r="HWX24" s="32"/>
      <c r="HWY24" s="32"/>
      <c r="HWZ24" s="32"/>
      <c r="HXA24" s="32"/>
      <c r="HXB24" s="32"/>
      <c r="HXC24" s="32"/>
      <c r="HXD24" s="32"/>
      <c r="HXE24" s="32"/>
      <c r="HXF24" s="32"/>
      <c r="HXG24" s="32"/>
      <c r="HXH24" s="32"/>
      <c r="HXI24" s="32"/>
      <c r="HXJ24" s="32"/>
      <c r="HXK24" s="32"/>
      <c r="HXL24" s="32"/>
      <c r="HXM24" s="32"/>
      <c r="HXN24" s="32"/>
      <c r="HXO24" s="32"/>
      <c r="HXP24" s="32"/>
      <c r="HXQ24" s="32"/>
      <c r="HXR24" s="32"/>
      <c r="HXS24" s="32"/>
      <c r="HXT24" s="32"/>
      <c r="HXU24" s="32"/>
      <c r="HXV24" s="32"/>
      <c r="HXW24" s="32"/>
      <c r="HXX24" s="32"/>
      <c r="HXY24" s="32"/>
      <c r="HXZ24" s="32"/>
      <c r="HYA24" s="32"/>
      <c r="HYB24" s="32"/>
      <c r="HYC24" s="32"/>
      <c r="HYD24" s="32"/>
      <c r="HYE24" s="32"/>
      <c r="HYF24" s="32"/>
      <c r="HYG24" s="32"/>
      <c r="HYH24" s="32"/>
      <c r="HYI24" s="32"/>
      <c r="HYJ24" s="32"/>
      <c r="HYK24" s="32"/>
      <c r="HYL24" s="32"/>
      <c r="HYM24" s="32"/>
      <c r="HYN24" s="32"/>
      <c r="HYO24" s="32"/>
      <c r="HYP24" s="32"/>
      <c r="HYQ24" s="32"/>
      <c r="HYR24" s="32"/>
      <c r="HYS24" s="32"/>
      <c r="HYT24" s="32"/>
      <c r="HYU24" s="32"/>
      <c r="HYV24" s="32"/>
      <c r="HYW24" s="32"/>
      <c r="HYX24" s="32"/>
      <c r="HYY24" s="32"/>
      <c r="HYZ24" s="32"/>
      <c r="HZA24" s="32"/>
      <c r="HZB24" s="32"/>
      <c r="HZC24" s="32"/>
      <c r="HZD24" s="32"/>
      <c r="HZE24" s="32"/>
      <c r="HZF24" s="32"/>
      <c r="HZG24" s="32"/>
      <c r="HZH24" s="32"/>
      <c r="HZI24" s="32"/>
      <c r="HZJ24" s="32"/>
      <c r="HZK24" s="32"/>
      <c r="HZL24" s="32"/>
      <c r="HZM24" s="32"/>
      <c r="HZN24" s="32"/>
      <c r="HZO24" s="32"/>
      <c r="HZP24" s="32"/>
      <c r="HZQ24" s="32"/>
      <c r="HZR24" s="32"/>
      <c r="HZS24" s="32"/>
      <c r="HZT24" s="32"/>
      <c r="HZU24" s="32"/>
      <c r="HZV24" s="32"/>
      <c r="HZW24" s="32"/>
      <c r="HZX24" s="32"/>
      <c r="HZY24" s="32"/>
      <c r="HZZ24" s="32"/>
      <c r="IAA24" s="32"/>
      <c r="IAB24" s="32"/>
      <c r="IAC24" s="32"/>
      <c r="IAD24" s="32"/>
      <c r="IAE24" s="32"/>
      <c r="IAF24" s="32"/>
      <c r="IAG24" s="32"/>
      <c r="IAH24" s="32"/>
      <c r="IAI24" s="32"/>
      <c r="IAJ24" s="32"/>
      <c r="IAK24" s="32"/>
      <c r="IAL24" s="32"/>
      <c r="IAM24" s="32"/>
      <c r="IAN24" s="32"/>
      <c r="IAO24" s="32"/>
      <c r="IAP24" s="32"/>
      <c r="IAQ24" s="32"/>
      <c r="IAR24" s="32"/>
      <c r="IAS24" s="32"/>
      <c r="IAT24" s="32"/>
      <c r="IAU24" s="32"/>
      <c r="IAV24" s="32"/>
      <c r="IAW24" s="32"/>
      <c r="IAX24" s="32"/>
      <c r="IAY24" s="32"/>
      <c r="IAZ24" s="32"/>
      <c r="IBA24" s="32"/>
      <c r="IBB24" s="32"/>
      <c r="IBC24" s="32"/>
      <c r="IBD24" s="32"/>
      <c r="IBE24" s="32"/>
      <c r="IBF24" s="32"/>
      <c r="IBG24" s="32"/>
      <c r="IBH24" s="32"/>
      <c r="IBI24" s="32"/>
      <c r="IBJ24" s="32"/>
      <c r="IBK24" s="32"/>
      <c r="IBL24" s="32"/>
      <c r="IBM24" s="32"/>
      <c r="IBN24" s="32"/>
      <c r="IBO24" s="32"/>
      <c r="IBP24" s="32"/>
      <c r="IBQ24" s="32"/>
      <c r="IBR24" s="32"/>
      <c r="IBS24" s="32"/>
      <c r="IBT24" s="32"/>
      <c r="IBU24" s="32"/>
      <c r="IBV24" s="32"/>
      <c r="IBW24" s="32"/>
      <c r="IBX24" s="32"/>
      <c r="IBY24" s="32"/>
      <c r="IBZ24" s="32"/>
      <c r="ICA24" s="32"/>
      <c r="ICB24" s="32"/>
      <c r="ICC24" s="32"/>
      <c r="ICD24" s="32"/>
      <c r="ICE24" s="32"/>
      <c r="ICF24" s="32"/>
      <c r="ICG24" s="32"/>
      <c r="ICH24" s="32"/>
      <c r="ICI24" s="32"/>
      <c r="ICJ24" s="32"/>
      <c r="ICK24" s="32"/>
      <c r="ICL24" s="32"/>
      <c r="ICM24" s="32"/>
      <c r="ICN24" s="32"/>
      <c r="ICO24" s="32"/>
      <c r="ICP24" s="32"/>
      <c r="ICQ24" s="32"/>
      <c r="ICR24" s="32"/>
      <c r="ICS24" s="32"/>
      <c r="ICT24" s="32"/>
      <c r="ICU24" s="32"/>
      <c r="ICV24" s="32"/>
      <c r="ICW24" s="32"/>
      <c r="ICX24" s="32"/>
      <c r="ICY24" s="32"/>
      <c r="ICZ24" s="32"/>
      <c r="IDA24" s="32"/>
      <c r="IDB24" s="32"/>
      <c r="IDC24" s="32"/>
      <c r="IDD24" s="32"/>
      <c r="IDE24" s="32"/>
      <c r="IDF24" s="32"/>
      <c r="IDG24" s="32"/>
      <c r="IDH24" s="32"/>
      <c r="IDI24" s="32"/>
      <c r="IDJ24" s="32"/>
      <c r="IDK24" s="32"/>
      <c r="IDL24" s="32"/>
      <c r="IDM24" s="32"/>
      <c r="IDN24" s="32"/>
      <c r="IDO24" s="32"/>
      <c r="IDP24" s="32"/>
      <c r="IDQ24" s="32"/>
      <c r="IDR24" s="32"/>
      <c r="IDS24" s="32"/>
      <c r="IDT24" s="32"/>
      <c r="IDU24" s="32"/>
      <c r="IDV24" s="32"/>
      <c r="IDW24" s="32"/>
      <c r="IDX24" s="32"/>
      <c r="IDY24" s="32"/>
      <c r="IDZ24" s="32"/>
      <c r="IEA24" s="32"/>
      <c r="IEB24" s="32"/>
      <c r="IEC24" s="32"/>
      <c r="IED24" s="32"/>
      <c r="IEE24" s="32"/>
      <c r="IEF24" s="32"/>
      <c r="IEG24" s="32"/>
      <c r="IEH24" s="32"/>
      <c r="IEI24" s="32"/>
      <c r="IEJ24" s="32"/>
      <c r="IEK24" s="32"/>
      <c r="IEL24" s="32"/>
      <c r="IEM24" s="32"/>
      <c r="IEN24" s="32"/>
      <c r="IEO24" s="32"/>
      <c r="IEP24" s="32"/>
      <c r="IEQ24" s="32"/>
      <c r="IER24" s="32"/>
      <c r="IES24" s="32"/>
      <c r="IET24" s="32"/>
      <c r="IEU24" s="32"/>
      <c r="IEV24" s="32"/>
      <c r="IEW24" s="32"/>
      <c r="IEX24" s="32"/>
      <c r="IEY24" s="32"/>
      <c r="IEZ24" s="32"/>
      <c r="IFA24" s="32"/>
      <c r="IFB24" s="32"/>
      <c r="IFC24" s="32"/>
      <c r="IFD24" s="32"/>
      <c r="IFE24" s="32"/>
      <c r="IFF24" s="32"/>
      <c r="IFG24" s="32"/>
      <c r="IFH24" s="32"/>
      <c r="IFI24" s="32"/>
      <c r="IFJ24" s="32"/>
      <c r="IFK24" s="32"/>
      <c r="IFL24" s="32"/>
      <c r="IFM24" s="32"/>
      <c r="IFN24" s="32"/>
      <c r="IFO24" s="32"/>
      <c r="IFP24" s="32"/>
      <c r="IFQ24" s="32"/>
      <c r="IFR24" s="32"/>
      <c r="IFS24" s="32"/>
      <c r="IFT24" s="32"/>
      <c r="IFU24" s="32"/>
      <c r="IFV24" s="32"/>
      <c r="IFW24" s="32"/>
      <c r="IFX24" s="32"/>
      <c r="IFY24" s="32"/>
      <c r="IFZ24" s="32"/>
      <c r="IGA24" s="32"/>
      <c r="IGB24" s="32"/>
      <c r="IGC24" s="32"/>
      <c r="IGD24" s="32"/>
      <c r="IGE24" s="32"/>
      <c r="IGF24" s="32"/>
      <c r="IGG24" s="32"/>
      <c r="IGH24" s="32"/>
      <c r="IGI24" s="32"/>
      <c r="IGJ24" s="32"/>
      <c r="IGK24" s="32"/>
      <c r="IGL24" s="32"/>
      <c r="IGM24" s="32"/>
      <c r="IGN24" s="32"/>
      <c r="IGO24" s="32"/>
      <c r="IGP24" s="32"/>
      <c r="IGQ24" s="32"/>
      <c r="IGR24" s="32"/>
      <c r="IGS24" s="32"/>
      <c r="IGT24" s="32"/>
      <c r="IGU24" s="32"/>
      <c r="IGV24" s="32"/>
      <c r="IGW24" s="32"/>
      <c r="IGX24" s="32"/>
      <c r="IGY24" s="32"/>
      <c r="IGZ24" s="32"/>
      <c r="IHA24" s="32"/>
      <c r="IHB24" s="32"/>
      <c r="IHC24" s="32"/>
      <c r="IHD24" s="32"/>
      <c r="IHE24" s="32"/>
      <c r="IHF24" s="32"/>
      <c r="IHG24" s="32"/>
      <c r="IHH24" s="32"/>
      <c r="IHI24" s="32"/>
      <c r="IHJ24" s="32"/>
      <c r="IHK24" s="32"/>
      <c r="IHL24" s="32"/>
      <c r="IHM24" s="32"/>
      <c r="IHN24" s="32"/>
      <c r="IHO24" s="32"/>
      <c r="IHP24" s="32"/>
      <c r="IHQ24" s="32"/>
      <c r="IHR24" s="32"/>
      <c r="IHS24" s="32"/>
      <c r="IHT24" s="32"/>
      <c r="IHU24" s="32"/>
      <c r="IHV24" s="32"/>
      <c r="IHW24" s="32"/>
      <c r="IHX24" s="32"/>
      <c r="IHY24" s="32"/>
      <c r="IHZ24" s="32"/>
      <c r="IIA24" s="32"/>
      <c r="IIB24" s="32"/>
      <c r="IIC24" s="32"/>
      <c r="IID24" s="32"/>
      <c r="IIE24" s="32"/>
      <c r="IIF24" s="32"/>
      <c r="IIG24" s="32"/>
      <c r="IIH24" s="32"/>
      <c r="III24" s="32"/>
      <c r="IIJ24" s="32"/>
      <c r="IIK24" s="32"/>
      <c r="IIL24" s="32"/>
      <c r="IIM24" s="32"/>
      <c r="IIN24" s="32"/>
      <c r="IIO24" s="32"/>
      <c r="IIP24" s="32"/>
      <c r="IIQ24" s="32"/>
      <c r="IIR24" s="32"/>
      <c r="IIS24" s="32"/>
      <c r="IIT24" s="32"/>
      <c r="IIU24" s="32"/>
      <c r="IIV24" s="32"/>
      <c r="IIW24" s="32"/>
      <c r="IIX24" s="32"/>
      <c r="IIY24" s="32"/>
      <c r="IIZ24" s="32"/>
      <c r="IJA24" s="32"/>
      <c r="IJB24" s="32"/>
      <c r="IJC24" s="32"/>
      <c r="IJD24" s="32"/>
      <c r="IJE24" s="32"/>
      <c r="IJF24" s="32"/>
      <c r="IJG24" s="32"/>
      <c r="IJH24" s="32"/>
      <c r="IJI24" s="32"/>
      <c r="IJJ24" s="32"/>
      <c r="IJK24" s="32"/>
      <c r="IJL24" s="32"/>
      <c r="IJM24" s="32"/>
      <c r="IJN24" s="32"/>
      <c r="IJO24" s="32"/>
      <c r="IJP24" s="32"/>
      <c r="IJQ24" s="32"/>
      <c r="IJR24" s="32"/>
      <c r="IJS24" s="32"/>
      <c r="IJT24" s="32"/>
      <c r="IJU24" s="32"/>
      <c r="IJV24" s="32"/>
      <c r="IJW24" s="32"/>
      <c r="IJX24" s="32"/>
      <c r="IJY24" s="32"/>
      <c r="IJZ24" s="32"/>
      <c r="IKA24" s="32"/>
      <c r="IKB24" s="32"/>
      <c r="IKC24" s="32"/>
      <c r="IKD24" s="32"/>
      <c r="IKE24" s="32"/>
      <c r="IKF24" s="32"/>
      <c r="IKG24" s="32"/>
      <c r="IKH24" s="32"/>
      <c r="IKI24" s="32"/>
      <c r="IKJ24" s="32"/>
      <c r="IKK24" s="32"/>
      <c r="IKL24" s="32"/>
      <c r="IKM24" s="32"/>
      <c r="IKN24" s="32"/>
      <c r="IKO24" s="32"/>
      <c r="IKP24" s="32"/>
      <c r="IKQ24" s="32"/>
      <c r="IKR24" s="32"/>
      <c r="IKS24" s="32"/>
      <c r="IKT24" s="32"/>
      <c r="IKU24" s="32"/>
      <c r="IKV24" s="32"/>
      <c r="IKW24" s="32"/>
      <c r="IKX24" s="32"/>
      <c r="IKY24" s="32"/>
      <c r="IKZ24" s="32"/>
      <c r="ILA24" s="32"/>
      <c r="ILB24" s="32"/>
      <c r="ILC24" s="32"/>
      <c r="ILD24" s="32"/>
      <c r="ILE24" s="32"/>
      <c r="ILF24" s="32"/>
      <c r="ILG24" s="32"/>
      <c r="ILH24" s="32"/>
      <c r="ILI24" s="32"/>
      <c r="ILJ24" s="32"/>
      <c r="ILK24" s="32"/>
      <c r="ILL24" s="32"/>
      <c r="ILM24" s="32"/>
      <c r="ILN24" s="32"/>
      <c r="ILO24" s="32"/>
      <c r="ILP24" s="32"/>
      <c r="ILQ24" s="32"/>
      <c r="ILR24" s="32"/>
      <c r="ILS24" s="32"/>
      <c r="ILT24" s="32"/>
      <c r="ILU24" s="32"/>
      <c r="ILV24" s="32"/>
      <c r="ILW24" s="32"/>
      <c r="ILX24" s="32"/>
      <c r="ILY24" s="32"/>
      <c r="ILZ24" s="32"/>
      <c r="IMA24" s="32"/>
      <c r="IMB24" s="32"/>
      <c r="IMC24" s="32"/>
      <c r="IMD24" s="32"/>
      <c r="IME24" s="32"/>
      <c r="IMF24" s="32"/>
      <c r="IMG24" s="32"/>
      <c r="IMH24" s="32"/>
      <c r="IMI24" s="32"/>
      <c r="IMJ24" s="32"/>
      <c r="IMK24" s="32"/>
      <c r="IML24" s="32"/>
      <c r="IMM24" s="32"/>
      <c r="IMN24" s="32"/>
      <c r="IMO24" s="32"/>
      <c r="IMP24" s="32"/>
      <c r="IMQ24" s="32"/>
      <c r="IMR24" s="32"/>
      <c r="IMS24" s="32"/>
      <c r="IMT24" s="32"/>
      <c r="IMU24" s="32"/>
      <c r="IMV24" s="32"/>
      <c r="IMW24" s="32"/>
      <c r="IMX24" s="32"/>
      <c r="IMY24" s="32"/>
      <c r="IMZ24" s="32"/>
      <c r="INA24" s="32"/>
      <c r="INB24" s="32"/>
      <c r="INC24" s="32"/>
      <c r="IND24" s="32"/>
      <c r="INE24" s="32"/>
      <c r="INF24" s="32"/>
      <c r="ING24" s="32"/>
      <c r="INH24" s="32"/>
      <c r="INI24" s="32"/>
      <c r="INJ24" s="32"/>
      <c r="INK24" s="32"/>
      <c r="INL24" s="32"/>
      <c r="INM24" s="32"/>
      <c r="INN24" s="32"/>
      <c r="INO24" s="32"/>
      <c r="INP24" s="32"/>
      <c r="INQ24" s="32"/>
      <c r="INR24" s="32"/>
      <c r="INS24" s="32"/>
      <c r="INT24" s="32"/>
      <c r="INU24" s="32"/>
      <c r="INV24" s="32"/>
      <c r="INW24" s="32"/>
      <c r="INX24" s="32"/>
      <c r="INY24" s="32"/>
      <c r="INZ24" s="32"/>
      <c r="IOA24" s="32"/>
      <c r="IOB24" s="32"/>
      <c r="IOC24" s="32"/>
      <c r="IOD24" s="32"/>
      <c r="IOE24" s="32"/>
      <c r="IOF24" s="32"/>
      <c r="IOG24" s="32"/>
      <c r="IOH24" s="32"/>
      <c r="IOI24" s="32"/>
      <c r="IOJ24" s="32"/>
      <c r="IOK24" s="32"/>
      <c r="IOL24" s="32"/>
      <c r="IOM24" s="32"/>
      <c r="ION24" s="32"/>
      <c r="IOO24" s="32"/>
      <c r="IOP24" s="32"/>
      <c r="IOQ24" s="32"/>
      <c r="IOR24" s="32"/>
      <c r="IOS24" s="32"/>
      <c r="IOT24" s="32"/>
      <c r="IOU24" s="32"/>
      <c r="IOV24" s="32"/>
      <c r="IOW24" s="32"/>
      <c r="IOX24" s="32"/>
      <c r="IOY24" s="32"/>
      <c r="IOZ24" s="32"/>
      <c r="IPA24" s="32"/>
      <c r="IPB24" s="32"/>
      <c r="IPC24" s="32"/>
      <c r="IPD24" s="32"/>
      <c r="IPE24" s="32"/>
      <c r="IPF24" s="32"/>
      <c r="IPG24" s="32"/>
      <c r="IPH24" s="32"/>
      <c r="IPI24" s="32"/>
      <c r="IPJ24" s="32"/>
      <c r="IPK24" s="32"/>
      <c r="IPL24" s="32"/>
      <c r="IPM24" s="32"/>
      <c r="IPN24" s="32"/>
      <c r="IPO24" s="32"/>
      <c r="IPP24" s="32"/>
      <c r="IPQ24" s="32"/>
      <c r="IPR24" s="32"/>
      <c r="IPS24" s="32"/>
      <c r="IPT24" s="32"/>
      <c r="IPU24" s="32"/>
      <c r="IPV24" s="32"/>
      <c r="IPW24" s="32"/>
      <c r="IPX24" s="32"/>
      <c r="IPY24" s="32"/>
      <c r="IPZ24" s="32"/>
      <c r="IQA24" s="32"/>
      <c r="IQB24" s="32"/>
      <c r="IQC24" s="32"/>
      <c r="IQD24" s="32"/>
      <c r="IQE24" s="32"/>
      <c r="IQF24" s="32"/>
      <c r="IQG24" s="32"/>
      <c r="IQH24" s="32"/>
      <c r="IQI24" s="32"/>
      <c r="IQJ24" s="32"/>
      <c r="IQK24" s="32"/>
      <c r="IQL24" s="32"/>
      <c r="IQM24" s="32"/>
      <c r="IQN24" s="32"/>
      <c r="IQO24" s="32"/>
      <c r="IQP24" s="32"/>
      <c r="IQQ24" s="32"/>
      <c r="IQR24" s="32"/>
      <c r="IQS24" s="32"/>
      <c r="IQT24" s="32"/>
      <c r="IQU24" s="32"/>
      <c r="IQV24" s="32"/>
      <c r="IQW24" s="32"/>
      <c r="IQX24" s="32"/>
      <c r="IQY24" s="32"/>
      <c r="IQZ24" s="32"/>
      <c r="IRA24" s="32"/>
      <c r="IRB24" s="32"/>
      <c r="IRC24" s="32"/>
      <c r="IRD24" s="32"/>
      <c r="IRE24" s="32"/>
      <c r="IRF24" s="32"/>
      <c r="IRG24" s="32"/>
      <c r="IRH24" s="32"/>
      <c r="IRI24" s="32"/>
      <c r="IRJ24" s="32"/>
      <c r="IRK24" s="32"/>
      <c r="IRL24" s="32"/>
      <c r="IRM24" s="32"/>
      <c r="IRN24" s="32"/>
      <c r="IRO24" s="32"/>
      <c r="IRP24" s="32"/>
      <c r="IRQ24" s="32"/>
      <c r="IRR24" s="32"/>
      <c r="IRS24" s="32"/>
      <c r="IRT24" s="32"/>
      <c r="IRU24" s="32"/>
      <c r="IRV24" s="32"/>
      <c r="IRW24" s="32"/>
      <c r="IRX24" s="32"/>
      <c r="IRY24" s="32"/>
      <c r="IRZ24" s="32"/>
      <c r="ISA24" s="32"/>
      <c r="ISB24" s="32"/>
      <c r="ISC24" s="32"/>
      <c r="ISD24" s="32"/>
      <c r="ISE24" s="32"/>
      <c r="ISF24" s="32"/>
      <c r="ISG24" s="32"/>
      <c r="ISH24" s="32"/>
      <c r="ISI24" s="32"/>
      <c r="ISJ24" s="32"/>
      <c r="ISK24" s="32"/>
      <c r="ISL24" s="32"/>
      <c r="ISM24" s="32"/>
      <c r="ISN24" s="32"/>
      <c r="ISO24" s="32"/>
      <c r="ISP24" s="32"/>
      <c r="ISQ24" s="32"/>
      <c r="ISR24" s="32"/>
      <c r="ISS24" s="32"/>
      <c r="IST24" s="32"/>
      <c r="ISU24" s="32"/>
      <c r="ISV24" s="32"/>
      <c r="ISW24" s="32"/>
      <c r="ISX24" s="32"/>
      <c r="ISY24" s="32"/>
      <c r="ISZ24" s="32"/>
      <c r="ITA24" s="32"/>
      <c r="ITB24" s="32"/>
      <c r="ITC24" s="32"/>
      <c r="ITD24" s="32"/>
      <c r="ITE24" s="32"/>
      <c r="ITF24" s="32"/>
      <c r="ITG24" s="32"/>
      <c r="ITH24" s="32"/>
      <c r="ITI24" s="32"/>
      <c r="ITJ24" s="32"/>
      <c r="ITK24" s="32"/>
      <c r="ITL24" s="32"/>
      <c r="ITM24" s="32"/>
      <c r="ITN24" s="32"/>
      <c r="ITO24" s="32"/>
      <c r="ITP24" s="32"/>
      <c r="ITQ24" s="32"/>
      <c r="ITR24" s="32"/>
      <c r="ITS24" s="32"/>
      <c r="ITT24" s="32"/>
      <c r="ITU24" s="32"/>
      <c r="ITV24" s="32"/>
      <c r="ITW24" s="32"/>
      <c r="ITX24" s="32"/>
      <c r="ITY24" s="32"/>
      <c r="ITZ24" s="32"/>
      <c r="IUA24" s="32"/>
      <c r="IUB24" s="32"/>
      <c r="IUC24" s="32"/>
      <c r="IUD24" s="32"/>
      <c r="IUE24" s="32"/>
      <c r="IUF24" s="32"/>
      <c r="IUG24" s="32"/>
      <c r="IUH24" s="32"/>
      <c r="IUI24" s="32"/>
      <c r="IUJ24" s="32"/>
      <c r="IUK24" s="32"/>
      <c r="IUL24" s="32"/>
      <c r="IUM24" s="32"/>
      <c r="IUN24" s="32"/>
      <c r="IUO24" s="32"/>
      <c r="IUP24" s="32"/>
      <c r="IUQ24" s="32"/>
      <c r="IUR24" s="32"/>
      <c r="IUS24" s="32"/>
      <c r="IUT24" s="32"/>
      <c r="IUU24" s="32"/>
      <c r="IUV24" s="32"/>
      <c r="IUW24" s="32"/>
      <c r="IUX24" s="32"/>
      <c r="IUY24" s="32"/>
      <c r="IUZ24" s="32"/>
      <c r="IVA24" s="32"/>
      <c r="IVB24" s="32"/>
      <c r="IVC24" s="32"/>
      <c r="IVD24" s="32"/>
      <c r="IVE24" s="32"/>
      <c r="IVF24" s="32"/>
      <c r="IVG24" s="32"/>
      <c r="IVH24" s="32"/>
      <c r="IVI24" s="32"/>
      <c r="IVJ24" s="32"/>
      <c r="IVK24" s="32"/>
      <c r="IVL24" s="32"/>
      <c r="IVM24" s="32"/>
      <c r="IVN24" s="32"/>
      <c r="IVO24" s="32"/>
      <c r="IVP24" s="32"/>
      <c r="IVQ24" s="32"/>
      <c r="IVR24" s="32"/>
      <c r="IVS24" s="32"/>
      <c r="IVT24" s="32"/>
      <c r="IVU24" s="32"/>
      <c r="IVV24" s="32"/>
      <c r="IVW24" s="32"/>
      <c r="IVX24" s="32"/>
      <c r="IVY24" s="32"/>
      <c r="IVZ24" s="32"/>
      <c r="IWA24" s="32"/>
      <c r="IWB24" s="32"/>
      <c r="IWC24" s="32"/>
      <c r="IWD24" s="32"/>
      <c r="IWE24" s="32"/>
      <c r="IWF24" s="32"/>
      <c r="IWG24" s="32"/>
      <c r="IWH24" s="32"/>
      <c r="IWI24" s="32"/>
      <c r="IWJ24" s="32"/>
      <c r="IWK24" s="32"/>
      <c r="IWL24" s="32"/>
      <c r="IWM24" s="32"/>
      <c r="IWN24" s="32"/>
      <c r="IWO24" s="32"/>
      <c r="IWP24" s="32"/>
      <c r="IWQ24" s="32"/>
      <c r="IWR24" s="32"/>
      <c r="IWS24" s="32"/>
      <c r="IWT24" s="32"/>
      <c r="IWU24" s="32"/>
      <c r="IWV24" s="32"/>
      <c r="IWW24" s="32"/>
      <c r="IWX24" s="32"/>
      <c r="IWY24" s="32"/>
      <c r="IWZ24" s="32"/>
      <c r="IXA24" s="32"/>
      <c r="IXB24" s="32"/>
      <c r="IXC24" s="32"/>
      <c r="IXD24" s="32"/>
      <c r="IXE24" s="32"/>
      <c r="IXF24" s="32"/>
      <c r="IXG24" s="32"/>
      <c r="IXH24" s="32"/>
      <c r="IXI24" s="32"/>
      <c r="IXJ24" s="32"/>
      <c r="IXK24" s="32"/>
      <c r="IXL24" s="32"/>
      <c r="IXM24" s="32"/>
      <c r="IXN24" s="32"/>
      <c r="IXO24" s="32"/>
      <c r="IXP24" s="32"/>
      <c r="IXQ24" s="32"/>
      <c r="IXR24" s="32"/>
      <c r="IXS24" s="32"/>
      <c r="IXT24" s="32"/>
      <c r="IXU24" s="32"/>
      <c r="IXV24" s="32"/>
      <c r="IXW24" s="32"/>
      <c r="IXX24" s="32"/>
      <c r="IXY24" s="32"/>
      <c r="IXZ24" s="32"/>
      <c r="IYA24" s="32"/>
      <c r="IYB24" s="32"/>
      <c r="IYC24" s="32"/>
      <c r="IYD24" s="32"/>
      <c r="IYE24" s="32"/>
      <c r="IYF24" s="32"/>
      <c r="IYG24" s="32"/>
      <c r="IYH24" s="32"/>
      <c r="IYI24" s="32"/>
      <c r="IYJ24" s="32"/>
      <c r="IYK24" s="32"/>
      <c r="IYL24" s="32"/>
      <c r="IYM24" s="32"/>
      <c r="IYN24" s="32"/>
      <c r="IYO24" s="32"/>
      <c r="IYP24" s="32"/>
      <c r="IYQ24" s="32"/>
      <c r="IYR24" s="32"/>
      <c r="IYS24" s="32"/>
      <c r="IYT24" s="32"/>
      <c r="IYU24" s="32"/>
      <c r="IYV24" s="32"/>
      <c r="IYW24" s="32"/>
      <c r="IYX24" s="32"/>
      <c r="IYY24" s="32"/>
      <c r="IYZ24" s="32"/>
      <c r="IZA24" s="32"/>
      <c r="IZB24" s="32"/>
      <c r="IZC24" s="32"/>
      <c r="IZD24" s="32"/>
      <c r="IZE24" s="32"/>
      <c r="IZF24" s="32"/>
      <c r="IZG24" s="32"/>
      <c r="IZH24" s="32"/>
      <c r="IZI24" s="32"/>
      <c r="IZJ24" s="32"/>
      <c r="IZK24" s="32"/>
      <c r="IZL24" s="32"/>
      <c r="IZM24" s="32"/>
      <c r="IZN24" s="32"/>
      <c r="IZO24" s="32"/>
      <c r="IZP24" s="32"/>
      <c r="IZQ24" s="32"/>
      <c r="IZR24" s="32"/>
      <c r="IZS24" s="32"/>
      <c r="IZT24" s="32"/>
      <c r="IZU24" s="32"/>
      <c r="IZV24" s="32"/>
      <c r="IZW24" s="32"/>
      <c r="IZX24" s="32"/>
      <c r="IZY24" s="32"/>
      <c r="IZZ24" s="32"/>
      <c r="JAA24" s="32"/>
      <c r="JAB24" s="32"/>
      <c r="JAC24" s="32"/>
      <c r="JAD24" s="32"/>
      <c r="JAE24" s="32"/>
      <c r="JAF24" s="32"/>
      <c r="JAG24" s="32"/>
      <c r="JAH24" s="32"/>
      <c r="JAI24" s="32"/>
      <c r="JAJ24" s="32"/>
      <c r="JAK24" s="32"/>
      <c r="JAL24" s="32"/>
      <c r="JAM24" s="32"/>
      <c r="JAN24" s="32"/>
      <c r="JAO24" s="32"/>
      <c r="JAP24" s="32"/>
      <c r="JAQ24" s="32"/>
      <c r="JAR24" s="32"/>
      <c r="JAS24" s="32"/>
      <c r="JAT24" s="32"/>
      <c r="JAU24" s="32"/>
      <c r="JAV24" s="32"/>
      <c r="JAW24" s="32"/>
      <c r="JAX24" s="32"/>
      <c r="JAY24" s="32"/>
      <c r="JAZ24" s="32"/>
      <c r="JBA24" s="32"/>
      <c r="JBB24" s="32"/>
      <c r="JBC24" s="32"/>
      <c r="JBD24" s="32"/>
      <c r="JBE24" s="32"/>
      <c r="JBF24" s="32"/>
      <c r="JBG24" s="32"/>
      <c r="JBH24" s="32"/>
      <c r="JBI24" s="32"/>
      <c r="JBJ24" s="32"/>
      <c r="JBK24" s="32"/>
      <c r="JBL24" s="32"/>
      <c r="JBM24" s="32"/>
      <c r="JBN24" s="32"/>
      <c r="JBO24" s="32"/>
      <c r="JBP24" s="32"/>
      <c r="JBQ24" s="32"/>
      <c r="JBR24" s="32"/>
      <c r="JBS24" s="32"/>
      <c r="JBT24" s="32"/>
      <c r="JBU24" s="32"/>
      <c r="JBV24" s="32"/>
      <c r="JBW24" s="32"/>
      <c r="JBX24" s="32"/>
      <c r="JBY24" s="32"/>
      <c r="JBZ24" s="32"/>
      <c r="JCA24" s="32"/>
      <c r="JCB24" s="32"/>
      <c r="JCC24" s="32"/>
      <c r="JCD24" s="32"/>
      <c r="JCE24" s="32"/>
      <c r="JCF24" s="32"/>
      <c r="JCG24" s="32"/>
      <c r="JCH24" s="32"/>
      <c r="JCI24" s="32"/>
      <c r="JCJ24" s="32"/>
      <c r="JCK24" s="32"/>
      <c r="JCL24" s="32"/>
      <c r="JCM24" s="32"/>
      <c r="JCN24" s="32"/>
      <c r="JCO24" s="32"/>
      <c r="JCP24" s="32"/>
      <c r="JCQ24" s="32"/>
      <c r="JCR24" s="32"/>
      <c r="JCS24" s="32"/>
      <c r="JCT24" s="32"/>
      <c r="JCU24" s="32"/>
      <c r="JCV24" s="32"/>
      <c r="JCW24" s="32"/>
      <c r="JCX24" s="32"/>
      <c r="JCY24" s="32"/>
      <c r="JCZ24" s="32"/>
      <c r="JDA24" s="32"/>
      <c r="JDB24" s="32"/>
      <c r="JDC24" s="32"/>
      <c r="JDD24" s="32"/>
      <c r="JDE24" s="32"/>
      <c r="JDF24" s="32"/>
      <c r="JDG24" s="32"/>
      <c r="JDH24" s="32"/>
      <c r="JDI24" s="32"/>
      <c r="JDJ24" s="32"/>
      <c r="JDK24" s="32"/>
      <c r="JDL24" s="32"/>
      <c r="JDM24" s="32"/>
      <c r="JDN24" s="32"/>
      <c r="JDO24" s="32"/>
      <c r="JDP24" s="32"/>
      <c r="JDQ24" s="32"/>
      <c r="JDR24" s="32"/>
      <c r="JDS24" s="32"/>
      <c r="JDT24" s="32"/>
      <c r="JDU24" s="32"/>
      <c r="JDV24" s="32"/>
      <c r="JDW24" s="32"/>
      <c r="JDX24" s="32"/>
      <c r="JDY24" s="32"/>
      <c r="JDZ24" s="32"/>
      <c r="JEA24" s="32"/>
      <c r="JEB24" s="32"/>
      <c r="JEC24" s="32"/>
      <c r="JED24" s="32"/>
      <c r="JEE24" s="32"/>
      <c r="JEF24" s="32"/>
      <c r="JEG24" s="32"/>
      <c r="JEH24" s="32"/>
      <c r="JEI24" s="32"/>
      <c r="JEJ24" s="32"/>
      <c r="JEK24" s="32"/>
      <c r="JEL24" s="32"/>
      <c r="JEM24" s="32"/>
      <c r="JEN24" s="32"/>
      <c r="JEO24" s="32"/>
      <c r="JEP24" s="32"/>
      <c r="JEQ24" s="32"/>
      <c r="JER24" s="32"/>
      <c r="JES24" s="32"/>
      <c r="JET24" s="32"/>
      <c r="JEU24" s="32"/>
      <c r="JEV24" s="32"/>
      <c r="JEW24" s="32"/>
      <c r="JEX24" s="32"/>
      <c r="JEY24" s="32"/>
      <c r="JEZ24" s="32"/>
      <c r="JFA24" s="32"/>
      <c r="JFB24" s="32"/>
      <c r="JFC24" s="32"/>
      <c r="JFD24" s="32"/>
      <c r="JFE24" s="32"/>
      <c r="JFF24" s="32"/>
      <c r="JFG24" s="32"/>
      <c r="JFH24" s="32"/>
      <c r="JFI24" s="32"/>
      <c r="JFJ24" s="32"/>
      <c r="JFK24" s="32"/>
      <c r="JFL24" s="32"/>
      <c r="JFM24" s="32"/>
      <c r="JFN24" s="32"/>
      <c r="JFO24" s="32"/>
      <c r="JFP24" s="32"/>
      <c r="JFQ24" s="32"/>
      <c r="JFR24" s="32"/>
      <c r="JFS24" s="32"/>
      <c r="JFT24" s="32"/>
      <c r="JFU24" s="32"/>
      <c r="JFV24" s="32"/>
      <c r="JFW24" s="32"/>
      <c r="JFX24" s="32"/>
      <c r="JFY24" s="32"/>
      <c r="JFZ24" s="32"/>
      <c r="JGA24" s="32"/>
      <c r="JGB24" s="32"/>
      <c r="JGC24" s="32"/>
      <c r="JGD24" s="32"/>
      <c r="JGE24" s="32"/>
      <c r="JGF24" s="32"/>
      <c r="JGG24" s="32"/>
      <c r="JGH24" s="32"/>
      <c r="JGI24" s="32"/>
      <c r="JGJ24" s="32"/>
      <c r="JGK24" s="32"/>
      <c r="JGL24" s="32"/>
      <c r="JGM24" s="32"/>
      <c r="JGN24" s="32"/>
      <c r="JGO24" s="32"/>
      <c r="JGP24" s="32"/>
      <c r="JGQ24" s="32"/>
      <c r="JGR24" s="32"/>
      <c r="JGS24" s="32"/>
      <c r="JGT24" s="32"/>
      <c r="JGU24" s="32"/>
      <c r="JGV24" s="32"/>
      <c r="JGW24" s="32"/>
      <c r="JGX24" s="32"/>
      <c r="JGY24" s="32"/>
      <c r="JGZ24" s="32"/>
      <c r="JHA24" s="32"/>
      <c r="JHB24" s="32"/>
      <c r="JHC24" s="32"/>
      <c r="JHD24" s="32"/>
      <c r="JHE24" s="32"/>
      <c r="JHF24" s="32"/>
      <c r="JHG24" s="32"/>
      <c r="JHH24" s="32"/>
      <c r="JHI24" s="32"/>
      <c r="JHJ24" s="32"/>
      <c r="JHK24" s="32"/>
      <c r="JHL24" s="32"/>
      <c r="JHM24" s="32"/>
      <c r="JHN24" s="32"/>
      <c r="JHO24" s="32"/>
      <c r="JHP24" s="32"/>
      <c r="JHQ24" s="32"/>
      <c r="JHR24" s="32"/>
      <c r="JHS24" s="32"/>
      <c r="JHT24" s="32"/>
      <c r="JHU24" s="32"/>
      <c r="JHV24" s="32"/>
      <c r="JHW24" s="32"/>
      <c r="JHX24" s="32"/>
      <c r="JHY24" s="32"/>
      <c r="JHZ24" s="32"/>
      <c r="JIA24" s="32"/>
      <c r="JIB24" s="32"/>
      <c r="JIC24" s="32"/>
      <c r="JID24" s="32"/>
      <c r="JIE24" s="32"/>
      <c r="JIF24" s="32"/>
      <c r="JIG24" s="32"/>
      <c r="JIH24" s="32"/>
      <c r="JII24" s="32"/>
      <c r="JIJ24" s="32"/>
      <c r="JIK24" s="32"/>
      <c r="JIL24" s="32"/>
      <c r="JIM24" s="32"/>
      <c r="JIN24" s="32"/>
      <c r="JIO24" s="32"/>
      <c r="JIP24" s="32"/>
      <c r="JIQ24" s="32"/>
      <c r="JIR24" s="32"/>
      <c r="JIS24" s="32"/>
      <c r="JIT24" s="32"/>
      <c r="JIU24" s="32"/>
      <c r="JIV24" s="32"/>
      <c r="JIW24" s="32"/>
      <c r="JIX24" s="32"/>
      <c r="JIY24" s="32"/>
      <c r="JIZ24" s="32"/>
      <c r="JJA24" s="32"/>
      <c r="JJB24" s="32"/>
      <c r="JJC24" s="32"/>
      <c r="JJD24" s="32"/>
      <c r="JJE24" s="32"/>
      <c r="JJF24" s="32"/>
      <c r="JJG24" s="32"/>
      <c r="JJH24" s="32"/>
      <c r="JJI24" s="32"/>
      <c r="JJJ24" s="32"/>
      <c r="JJK24" s="32"/>
      <c r="JJL24" s="32"/>
      <c r="JJM24" s="32"/>
      <c r="JJN24" s="32"/>
      <c r="JJO24" s="32"/>
      <c r="JJP24" s="32"/>
      <c r="JJQ24" s="32"/>
      <c r="JJR24" s="32"/>
      <c r="JJS24" s="32"/>
      <c r="JJT24" s="32"/>
      <c r="JJU24" s="32"/>
      <c r="JJV24" s="32"/>
      <c r="JJW24" s="32"/>
      <c r="JJX24" s="32"/>
      <c r="JJY24" s="32"/>
      <c r="JJZ24" s="32"/>
      <c r="JKA24" s="32"/>
      <c r="JKB24" s="32"/>
      <c r="JKC24" s="32"/>
      <c r="JKD24" s="32"/>
      <c r="JKE24" s="32"/>
      <c r="JKF24" s="32"/>
      <c r="JKG24" s="32"/>
      <c r="JKH24" s="32"/>
      <c r="JKI24" s="32"/>
      <c r="JKJ24" s="32"/>
      <c r="JKK24" s="32"/>
      <c r="JKL24" s="32"/>
      <c r="JKM24" s="32"/>
      <c r="JKN24" s="32"/>
      <c r="JKO24" s="32"/>
      <c r="JKP24" s="32"/>
      <c r="JKQ24" s="32"/>
      <c r="JKR24" s="32"/>
      <c r="JKS24" s="32"/>
      <c r="JKT24" s="32"/>
      <c r="JKU24" s="32"/>
      <c r="JKV24" s="32"/>
      <c r="JKW24" s="32"/>
      <c r="JKX24" s="32"/>
      <c r="JKY24" s="32"/>
      <c r="JKZ24" s="32"/>
      <c r="JLA24" s="32"/>
      <c r="JLB24" s="32"/>
      <c r="JLC24" s="32"/>
      <c r="JLD24" s="32"/>
      <c r="JLE24" s="32"/>
      <c r="JLF24" s="32"/>
      <c r="JLG24" s="32"/>
      <c r="JLH24" s="32"/>
      <c r="JLI24" s="32"/>
      <c r="JLJ24" s="32"/>
      <c r="JLK24" s="32"/>
      <c r="JLL24" s="32"/>
      <c r="JLM24" s="32"/>
      <c r="JLN24" s="32"/>
      <c r="JLO24" s="32"/>
      <c r="JLP24" s="32"/>
      <c r="JLQ24" s="32"/>
      <c r="JLR24" s="32"/>
      <c r="JLS24" s="32"/>
      <c r="JLT24" s="32"/>
      <c r="JLU24" s="32"/>
      <c r="JLV24" s="32"/>
      <c r="JLW24" s="32"/>
      <c r="JLX24" s="32"/>
      <c r="JLY24" s="32"/>
      <c r="JLZ24" s="32"/>
      <c r="JMA24" s="32"/>
      <c r="JMB24" s="32"/>
      <c r="JMC24" s="32"/>
      <c r="JMD24" s="32"/>
      <c r="JME24" s="32"/>
      <c r="JMF24" s="32"/>
      <c r="JMG24" s="32"/>
      <c r="JMH24" s="32"/>
      <c r="JMI24" s="32"/>
      <c r="JMJ24" s="32"/>
      <c r="JMK24" s="32"/>
      <c r="JML24" s="32"/>
      <c r="JMM24" s="32"/>
      <c r="JMN24" s="32"/>
      <c r="JMO24" s="32"/>
      <c r="JMP24" s="32"/>
      <c r="JMQ24" s="32"/>
      <c r="JMR24" s="32"/>
      <c r="JMS24" s="32"/>
      <c r="JMT24" s="32"/>
      <c r="JMU24" s="32"/>
      <c r="JMV24" s="32"/>
      <c r="JMW24" s="32"/>
      <c r="JMX24" s="32"/>
      <c r="JMY24" s="32"/>
      <c r="JMZ24" s="32"/>
      <c r="JNA24" s="32"/>
      <c r="JNB24" s="32"/>
      <c r="JNC24" s="32"/>
      <c r="JND24" s="32"/>
      <c r="JNE24" s="32"/>
      <c r="JNF24" s="32"/>
      <c r="JNG24" s="32"/>
      <c r="JNH24" s="32"/>
      <c r="JNI24" s="32"/>
      <c r="JNJ24" s="32"/>
      <c r="JNK24" s="32"/>
      <c r="JNL24" s="32"/>
      <c r="JNM24" s="32"/>
      <c r="JNN24" s="32"/>
      <c r="JNO24" s="32"/>
      <c r="JNP24" s="32"/>
      <c r="JNQ24" s="32"/>
      <c r="JNR24" s="32"/>
      <c r="JNS24" s="32"/>
      <c r="JNT24" s="32"/>
      <c r="JNU24" s="32"/>
      <c r="JNV24" s="32"/>
      <c r="JNW24" s="32"/>
      <c r="JNX24" s="32"/>
      <c r="JNY24" s="32"/>
      <c r="JNZ24" s="32"/>
      <c r="JOA24" s="32"/>
      <c r="JOB24" s="32"/>
      <c r="JOC24" s="32"/>
      <c r="JOD24" s="32"/>
      <c r="JOE24" s="32"/>
      <c r="JOF24" s="32"/>
      <c r="JOG24" s="32"/>
      <c r="JOH24" s="32"/>
      <c r="JOI24" s="32"/>
      <c r="JOJ24" s="32"/>
      <c r="JOK24" s="32"/>
      <c r="JOL24" s="32"/>
      <c r="JOM24" s="32"/>
      <c r="JON24" s="32"/>
      <c r="JOO24" s="32"/>
      <c r="JOP24" s="32"/>
      <c r="JOQ24" s="32"/>
      <c r="JOR24" s="32"/>
      <c r="JOS24" s="32"/>
      <c r="JOT24" s="32"/>
      <c r="JOU24" s="32"/>
      <c r="JOV24" s="32"/>
      <c r="JOW24" s="32"/>
      <c r="JOX24" s="32"/>
      <c r="JOY24" s="32"/>
      <c r="JOZ24" s="32"/>
      <c r="JPA24" s="32"/>
      <c r="JPB24" s="32"/>
      <c r="JPC24" s="32"/>
      <c r="JPD24" s="32"/>
      <c r="JPE24" s="32"/>
      <c r="JPF24" s="32"/>
      <c r="JPG24" s="32"/>
      <c r="JPH24" s="32"/>
      <c r="JPI24" s="32"/>
      <c r="JPJ24" s="32"/>
      <c r="JPK24" s="32"/>
      <c r="JPL24" s="32"/>
      <c r="JPM24" s="32"/>
      <c r="JPN24" s="32"/>
      <c r="JPO24" s="32"/>
      <c r="JPP24" s="32"/>
      <c r="JPQ24" s="32"/>
      <c r="JPR24" s="32"/>
      <c r="JPS24" s="32"/>
      <c r="JPT24" s="32"/>
      <c r="JPU24" s="32"/>
      <c r="JPV24" s="32"/>
      <c r="JPW24" s="32"/>
      <c r="JPX24" s="32"/>
      <c r="JPY24" s="32"/>
      <c r="JPZ24" s="32"/>
      <c r="JQA24" s="32"/>
      <c r="JQB24" s="32"/>
      <c r="JQC24" s="32"/>
      <c r="JQD24" s="32"/>
      <c r="JQE24" s="32"/>
      <c r="JQF24" s="32"/>
      <c r="JQG24" s="32"/>
      <c r="JQH24" s="32"/>
      <c r="JQI24" s="32"/>
      <c r="JQJ24" s="32"/>
      <c r="JQK24" s="32"/>
      <c r="JQL24" s="32"/>
      <c r="JQM24" s="32"/>
      <c r="JQN24" s="32"/>
      <c r="JQO24" s="32"/>
      <c r="JQP24" s="32"/>
      <c r="JQQ24" s="32"/>
      <c r="JQR24" s="32"/>
      <c r="JQS24" s="32"/>
      <c r="JQT24" s="32"/>
      <c r="JQU24" s="32"/>
      <c r="JQV24" s="32"/>
      <c r="JQW24" s="32"/>
      <c r="JQX24" s="32"/>
      <c r="JQY24" s="32"/>
      <c r="JQZ24" s="32"/>
      <c r="JRA24" s="32"/>
      <c r="JRB24" s="32"/>
      <c r="JRC24" s="32"/>
      <c r="JRD24" s="32"/>
      <c r="JRE24" s="32"/>
      <c r="JRF24" s="32"/>
      <c r="JRG24" s="32"/>
      <c r="JRH24" s="32"/>
      <c r="JRI24" s="32"/>
      <c r="JRJ24" s="32"/>
      <c r="JRK24" s="32"/>
      <c r="JRL24" s="32"/>
      <c r="JRM24" s="32"/>
      <c r="JRN24" s="32"/>
      <c r="JRO24" s="32"/>
      <c r="JRP24" s="32"/>
      <c r="JRQ24" s="32"/>
      <c r="JRR24" s="32"/>
      <c r="JRS24" s="32"/>
      <c r="JRT24" s="32"/>
      <c r="JRU24" s="32"/>
      <c r="JRV24" s="32"/>
      <c r="JRW24" s="32"/>
      <c r="JRX24" s="32"/>
      <c r="JRY24" s="32"/>
      <c r="JRZ24" s="32"/>
      <c r="JSA24" s="32"/>
      <c r="JSB24" s="32"/>
      <c r="JSC24" s="32"/>
      <c r="JSD24" s="32"/>
      <c r="JSE24" s="32"/>
      <c r="JSF24" s="32"/>
      <c r="JSG24" s="32"/>
      <c r="JSH24" s="32"/>
      <c r="JSI24" s="32"/>
      <c r="JSJ24" s="32"/>
      <c r="JSK24" s="32"/>
      <c r="JSL24" s="32"/>
      <c r="JSM24" s="32"/>
      <c r="JSN24" s="32"/>
      <c r="JSO24" s="32"/>
      <c r="JSP24" s="32"/>
      <c r="JSQ24" s="32"/>
      <c r="JSR24" s="32"/>
      <c r="JSS24" s="32"/>
      <c r="JST24" s="32"/>
      <c r="JSU24" s="32"/>
      <c r="JSV24" s="32"/>
      <c r="JSW24" s="32"/>
      <c r="JSX24" s="32"/>
      <c r="JSY24" s="32"/>
      <c r="JSZ24" s="32"/>
      <c r="JTA24" s="32"/>
      <c r="JTB24" s="32"/>
      <c r="JTC24" s="32"/>
      <c r="JTD24" s="32"/>
      <c r="JTE24" s="32"/>
      <c r="JTF24" s="32"/>
      <c r="JTG24" s="32"/>
      <c r="JTH24" s="32"/>
      <c r="JTI24" s="32"/>
      <c r="JTJ24" s="32"/>
      <c r="JTK24" s="32"/>
      <c r="JTL24" s="32"/>
      <c r="JTM24" s="32"/>
      <c r="JTN24" s="32"/>
      <c r="JTO24" s="32"/>
      <c r="JTP24" s="32"/>
      <c r="JTQ24" s="32"/>
      <c r="JTR24" s="32"/>
      <c r="JTS24" s="32"/>
      <c r="JTT24" s="32"/>
      <c r="JTU24" s="32"/>
      <c r="JTV24" s="32"/>
      <c r="JTW24" s="32"/>
      <c r="JTX24" s="32"/>
      <c r="JTY24" s="32"/>
      <c r="JTZ24" s="32"/>
      <c r="JUA24" s="32"/>
      <c r="JUB24" s="32"/>
      <c r="JUC24" s="32"/>
      <c r="JUD24" s="32"/>
      <c r="JUE24" s="32"/>
      <c r="JUF24" s="32"/>
      <c r="JUG24" s="32"/>
      <c r="JUH24" s="32"/>
      <c r="JUI24" s="32"/>
      <c r="JUJ24" s="32"/>
      <c r="JUK24" s="32"/>
      <c r="JUL24" s="32"/>
      <c r="JUM24" s="32"/>
      <c r="JUN24" s="32"/>
      <c r="JUO24" s="32"/>
      <c r="JUP24" s="32"/>
      <c r="JUQ24" s="32"/>
      <c r="JUR24" s="32"/>
      <c r="JUS24" s="32"/>
      <c r="JUT24" s="32"/>
      <c r="JUU24" s="32"/>
      <c r="JUV24" s="32"/>
      <c r="JUW24" s="32"/>
      <c r="JUX24" s="32"/>
      <c r="JUY24" s="32"/>
      <c r="JUZ24" s="32"/>
      <c r="JVA24" s="32"/>
      <c r="JVB24" s="32"/>
      <c r="JVC24" s="32"/>
      <c r="JVD24" s="32"/>
      <c r="JVE24" s="32"/>
      <c r="JVF24" s="32"/>
      <c r="JVG24" s="32"/>
      <c r="JVH24" s="32"/>
      <c r="JVI24" s="32"/>
      <c r="JVJ24" s="32"/>
      <c r="JVK24" s="32"/>
      <c r="JVL24" s="32"/>
      <c r="JVM24" s="32"/>
      <c r="JVN24" s="32"/>
      <c r="JVO24" s="32"/>
      <c r="JVP24" s="32"/>
      <c r="JVQ24" s="32"/>
      <c r="JVR24" s="32"/>
      <c r="JVS24" s="32"/>
      <c r="JVT24" s="32"/>
      <c r="JVU24" s="32"/>
      <c r="JVV24" s="32"/>
      <c r="JVW24" s="32"/>
      <c r="JVX24" s="32"/>
      <c r="JVY24" s="32"/>
      <c r="JVZ24" s="32"/>
      <c r="JWA24" s="32"/>
      <c r="JWB24" s="32"/>
      <c r="JWC24" s="32"/>
      <c r="JWD24" s="32"/>
      <c r="JWE24" s="32"/>
      <c r="JWF24" s="32"/>
      <c r="JWG24" s="32"/>
      <c r="JWH24" s="32"/>
      <c r="JWI24" s="32"/>
      <c r="JWJ24" s="32"/>
      <c r="JWK24" s="32"/>
      <c r="JWL24" s="32"/>
      <c r="JWM24" s="32"/>
      <c r="JWN24" s="32"/>
      <c r="JWO24" s="32"/>
      <c r="JWP24" s="32"/>
      <c r="JWQ24" s="32"/>
      <c r="JWR24" s="32"/>
      <c r="JWS24" s="32"/>
      <c r="JWT24" s="32"/>
      <c r="JWU24" s="32"/>
      <c r="JWV24" s="32"/>
      <c r="JWW24" s="32"/>
      <c r="JWX24" s="32"/>
      <c r="JWY24" s="32"/>
      <c r="JWZ24" s="32"/>
      <c r="JXA24" s="32"/>
      <c r="JXB24" s="32"/>
      <c r="JXC24" s="32"/>
      <c r="JXD24" s="32"/>
      <c r="JXE24" s="32"/>
      <c r="JXF24" s="32"/>
      <c r="JXG24" s="32"/>
      <c r="JXH24" s="32"/>
      <c r="JXI24" s="32"/>
      <c r="JXJ24" s="32"/>
      <c r="JXK24" s="32"/>
      <c r="JXL24" s="32"/>
      <c r="JXM24" s="32"/>
      <c r="JXN24" s="32"/>
      <c r="JXO24" s="32"/>
      <c r="JXP24" s="32"/>
      <c r="JXQ24" s="32"/>
      <c r="JXR24" s="32"/>
      <c r="JXS24" s="32"/>
      <c r="JXT24" s="32"/>
      <c r="JXU24" s="32"/>
      <c r="JXV24" s="32"/>
      <c r="JXW24" s="32"/>
      <c r="JXX24" s="32"/>
      <c r="JXY24" s="32"/>
      <c r="JXZ24" s="32"/>
      <c r="JYA24" s="32"/>
      <c r="JYB24" s="32"/>
      <c r="JYC24" s="32"/>
      <c r="JYD24" s="32"/>
      <c r="JYE24" s="32"/>
      <c r="JYF24" s="32"/>
      <c r="JYG24" s="32"/>
      <c r="JYH24" s="32"/>
      <c r="JYI24" s="32"/>
      <c r="JYJ24" s="32"/>
      <c r="JYK24" s="32"/>
      <c r="JYL24" s="32"/>
      <c r="JYM24" s="32"/>
      <c r="JYN24" s="32"/>
      <c r="JYO24" s="32"/>
      <c r="JYP24" s="32"/>
      <c r="JYQ24" s="32"/>
      <c r="JYR24" s="32"/>
      <c r="JYS24" s="32"/>
      <c r="JYT24" s="32"/>
      <c r="JYU24" s="32"/>
      <c r="JYV24" s="32"/>
      <c r="JYW24" s="32"/>
      <c r="JYX24" s="32"/>
      <c r="JYY24" s="32"/>
      <c r="JYZ24" s="32"/>
      <c r="JZA24" s="32"/>
      <c r="JZB24" s="32"/>
      <c r="JZC24" s="32"/>
      <c r="JZD24" s="32"/>
      <c r="JZE24" s="32"/>
      <c r="JZF24" s="32"/>
      <c r="JZG24" s="32"/>
      <c r="JZH24" s="32"/>
      <c r="JZI24" s="32"/>
      <c r="JZJ24" s="32"/>
      <c r="JZK24" s="32"/>
      <c r="JZL24" s="32"/>
      <c r="JZM24" s="32"/>
      <c r="JZN24" s="32"/>
      <c r="JZO24" s="32"/>
      <c r="JZP24" s="32"/>
      <c r="JZQ24" s="32"/>
      <c r="JZR24" s="32"/>
      <c r="JZS24" s="32"/>
      <c r="JZT24" s="32"/>
      <c r="JZU24" s="32"/>
      <c r="JZV24" s="32"/>
      <c r="JZW24" s="32"/>
      <c r="JZX24" s="32"/>
      <c r="JZY24" s="32"/>
      <c r="JZZ24" s="32"/>
      <c r="KAA24" s="32"/>
      <c r="KAB24" s="32"/>
      <c r="KAC24" s="32"/>
      <c r="KAD24" s="32"/>
      <c r="KAE24" s="32"/>
      <c r="KAF24" s="32"/>
      <c r="KAG24" s="32"/>
      <c r="KAH24" s="32"/>
      <c r="KAI24" s="32"/>
      <c r="KAJ24" s="32"/>
      <c r="KAK24" s="32"/>
      <c r="KAL24" s="32"/>
      <c r="KAM24" s="32"/>
      <c r="KAN24" s="32"/>
      <c r="KAO24" s="32"/>
      <c r="KAP24" s="32"/>
      <c r="KAQ24" s="32"/>
      <c r="KAR24" s="32"/>
      <c r="KAS24" s="32"/>
      <c r="KAT24" s="32"/>
      <c r="KAU24" s="32"/>
      <c r="KAV24" s="32"/>
      <c r="KAW24" s="32"/>
      <c r="KAX24" s="32"/>
      <c r="KAY24" s="32"/>
      <c r="KAZ24" s="32"/>
      <c r="KBA24" s="32"/>
      <c r="KBB24" s="32"/>
      <c r="KBC24" s="32"/>
      <c r="KBD24" s="32"/>
      <c r="KBE24" s="32"/>
      <c r="KBF24" s="32"/>
      <c r="KBG24" s="32"/>
      <c r="KBH24" s="32"/>
      <c r="KBI24" s="32"/>
      <c r="KBJ24" s="32"/>
      <c r="KBK24" s="32"/>
      <c r="KBL24" s="32"/>
      <c r="KBM24" s="32"/>
      <c r="KBN24" s="32"/>
      <c r="KBO24" s="32"/>
      <c r="KBP24" s="32"/>
      <c r="KBQ24" s="32"/>
      <c r="KBR24" s="32"/>
      <c r="KBS24" s="32"/>
      <c r="KBT24" s="32"/>
      <c r="KBU24" s="32"/>
      <c r="KBV24" s="32"/>
      <c r="KBW24" s="32"/>
      <c r="KBX24" s="32"/>
      <c r="KBY24" s="32"/>
      <c r="KBZ24" s="32"/>
      <c r="KCA24" s="32"/>
      <c r="KCB24" s="32"/>
      <c r="KCC24" s="32"/>
      <c r="KCD24" s="32"/>
      <c r="KCE24" s="32"/>
      <c r="KCF24" s="32"/>
      <c r="KCG24" s="32"/>
      <c r="KCH24" s="32"/>
      <c r="KCI24" s="32"/>
      <c r="KCJ24" s="32"/>
      <c r="KCK24" s="32"/>
      <c r="KCL24" s="32"/>
      <c r="KCM24" s="32"/>
      <c r="KCN24" s="32"/>
      <c r="KCO24" s="32"/>
      <c r="KCP24" s="32"/>
      <c r="KCQ24" s="32"/>
      <c r="KCR24" s="32"/>
      <c r="KCS24" s="32"/>
      <c r="KCT24" s="32"/>
      <c r="KCU24" s="32"/>
      <c r="KCV24" s="32"/>
      <c r="KCW24" s="32"/>
      <c r="KCX24" s="32"/>
      <c r="KCY24" s="32"/>
      <c r="KCZ24" s="32"/>
      <c r="KDA24" s="32"/>
      <c r="KDB24" s="32"/>
      <c r="KDC24" s="32"/>
      <c r="KDD24" s="32"/>
      <c r="KDE24" s="32"/>
      <c r="KDF24" s="32"/>
      <c r="KDG24" s="32"/>
      <c r="KDH24" s="32"/>
      <c r="KDI24" s="32"/>
      <c r="KDJ24" s="32"/>
      <c r="KDK24" s="32"/>
      <c r="KDL24" s="32"/>
      <c r="KDM24" s="32"/>
      <c r="KDN24" s="32"/>
      <c r="KDO24" s="32"/>
      <c r="KDP24" s="32"/>
      <c r="KDQ24" s="32"/>
      <c r="KDR24" s="32"/>
      <c r="KDS24" s="32"/>
      <c r="KDT24" s="32"/>
      <c r="KDU24" s="32"/>
      <c r="KDV24" s="32"/>
      <c r="KDW24" s="32"/>
      <c r="KDX24" s="32"/>
      <c r="KDY24" s="32"/>
      <c r="KDZ24" s="32"/>
      <c r="KEA24" s="32"/>
      <c r="KEB24" s="32"/>
      <c r="KEC24" s="32"/>
      <c r="KED24" s="32"/>
      <c r="KEE24" s="32"/>
      <c r="KEF24" s="32"/>
      <c r="KEG24" s="32"/>
      <c r="KEH24" s="32"/>
      <c r="KEI24" s="32"/>
      <c r="KEJ24" s="32"/>
      <c r="KEK24" s="32"/>
      <c r="KEL24" s="32"/>
      <c r="KEM24" s="32"/>
      <c r="KEN24" s="32"/>
      <c r="KEO24" s="32"/>
      <c r="KEP24" s="32"/>
      <c r="KEQ24" s="32"/>
      <c r="KER24" s="32"/>
      <c r="KES24" s="32"/>
      <c r="KET24" s="32"/>
      <c r="KEU24" s="32"/>
      <c r="KEV24" s="32"/>
      <c r="KEW24" s="32"/>
      <c r="KEX24" s="32"/>
      <c r="KEY24" s="32"/>
      <c r="KEZ24" s="32"/>
      <c r="KFA24" s="32"/>
      <c r="KFB24" s="32"/>
      <c r="KFC24" s="32"/>
      <c r="KFD24" s="32"/>
      <c r="KFE24" s="32"/>
      <c r="KFF24" s="32"/>
      <c r="KFG24" s="32"/>
      <c r="KFH24" s="32"/>
      <c r="KFI24" s="32"/>
      <c r="KFJ24" s="32"/>
      <c r="KFK24" s="32"/>
      <c r="KFL24" s="32"/>
      <c r="KFM24" s="32"/>
      <c r="KFN24" s="32"/>
      <c r="KFO24" s="32"/>
      <c r="KFP24" s="32"/>
      <c r="KFQ24" s="32"/>
      <c r="KFR24" s="32"/>
      <c r="KFS24" s="32"/>
      <c r="KFT24" s="32"/>
      <c r="KFU24" s="32"/>
      <c r="KFV24" s="32"/>
      <c r="KFW24" s="32"/>
      <c r="KFX24" s="32"/>
      <c r="KFY24" s="32"/>
      <c r="KFZ24" s="32"/>
      <c r="KGA24" s="32"/>
      <c r="KGB24" s="32"/>
      <c r="KGC24" s="32"/>
      <c r="KGD24" s="32"/>
      <c r="KGE24" s="32"/>
      <c r="KGF24" s="32"/>
      <c r="KGG24" s="32"/>
      <c r="KGH24" s="32"/>
      <c r="KGI24" s="32"/>
      <c r="KGJ24" s="32"/>
      <c r="KGK24" s="32"/>
      <c r="KGL24" s="32"/>
      <c r="KGM24" s="32"/>
      <c r="KGN24" s="32"/>
      <c r="KGO24" s="32"/>
      <c r="KGP24" s="32"/>
      <c r="KGQ24" s="32"/>
      <c r="KGR24" s="32"/>
      <c r="KGS24" s="32"/>
      <c r="KGT24" s="32"/>
      <c r="KGU24" s="32"/>
      <c r="KGV24" s="32"/>
      <c r="KGW24" s="32"/>
      <c r="KGX24" s="32"/>
      <c r="KGY24" s="32"/>
      <c r="KGZ24" s="32"/>
      <c r="KHA24" s="32"/>
      <c r="KHB24" s="32"/>
      <c r="KHC24" s="32"/>
      <c r="KHD24" s="32"/>
      <c r="KHE24" s="32"/>
      <c r="KHF24" s="32"/>
      <c r="KHG24" s="32"/>
      <c r="KHH24" s="32"/>
      <c r="KHI24" s="32"/>
      <c r="KHJ24" s="32"/>
      <c r="KHK24" s="32"/>
      <c r="KHL24" s="32"/>
      <c r="KHM24" s="32"/>
      <c r="KHN24" s="32"/>
      <c r="KHO24" s="32"/>
      <c r="KHP24" s="32"/>
      <c r="KHQ24" s="32"/>
      <c r="KHR24" s="32"/>
      <c r="KHS24" s="32"/>
      <c r="KHT24" s="32"/>
      <c r="KHU24" s="32"/>
      <c r="KHV24" s="32"/>
      <c r="KHW24" s="32"/>
      <c r="KHX24" s="32"/>
      <c r="KHY24" s="32"/>
      <c r="KHZ24" s="32"/>
      <c r="KIA24" s="32"/>
      <c r="KIB24" s="32"/>
      <c r="KIC24" s="32"/>
      <c r="KID24" s="32"/>
      <c r="KIE24" s="32"/>
      <c r="KIF24" s="32"/>
      <c r="KIG24" s="32"/>
      <c r="KIH24" s="32"/>
      <c r="KII24" s="32"/>
      <c r="KIJ24" s="32"/>
      <c r="KIK24" s="32"/>
      <c r="KIL24" s="32"/>
      <c r="KIM24" s="32"/>
      <c r="KIN24" s="32"/>
      <c r="KIO24" s="32"/>
      <c r="KIP24" s="32"/>
      <c r="KIQ24" s="32"/>
      <c r="KIR24" s="32"/>
      <c r="KIS24" s="32"/>
      <c r="KIT24" s="32"/>
      <c r="KIU24" s="32"/>
      <c r="KIV24" s="32"/>
      <c r="KIW24" s="32"/>
      <c r="KIX24" s="32"/>
      <c r="KIY24" s="32"/>
      <c r="KIZ24" s="32"/>
      <c r="KJA24" s="32"/>
      <c r="KJB24" s="32"/>
      <c r="KJC24" s="32"/>
      <c r="KJD24" s="32"/>
      <c r="KJE24" s="32"/>
      <c r="KJF24" s="32"/>
      <c r="KJG24" s="32"/>
      <c r="KJH24" s="32"/>
      <c r="KJI24" s="32"/>
      <c r="KJJ24" s="32"/>
      <c r="KJK24" s="32"/>
      <c r="KJL24" s="32"/>
      <c r="KJM24" s="32"/>
      <c r="KJN24" s="32"/>
      <c r="KJO24" s="32"/>
      <c r="KJP24" s="32"/>
      <c r="KJQ24" s="32"/>
      <c r="KJR24" s="32"/>
      <c r="KJS24" s="32"/>
      <c r="KJT24" s="32"/>
      <c r="KJU24" s="32"/>
      <c r="KJV24" s="32"/>
      <c r="KJW24" s="32"/>
      <c r="KJX24" s="32"/>
      <c r="KJY24" s="32"/>
      <c r="KJZ24" s="32"/>
      <c r="KKA24" s="32"/>
      <c r="KKB24" s="32"/>
      <c r="KKC24" s="32"/>
      <c r="KKD24" s="32"/>
      <c r="KKE24" s="32"/>
      <c r="KKF24" s="32"/>
      <c r="KKG24" s="32"/>
      <c r="KKH24" s="32"/>
      <c r="KKI24" s="32"/>
      <c r="KKJ24" s="32"/>
      <c r="KKK24" s="32"/>
      <c r="KKL24" s="32"/>
      <c r="KKM24" s="32"/>
      <c r="KKN24" s="32"/>
      <c r="KKO24" s="32"/>
      <c r="KKP24" s="32"/>
      <c r="KKQ24" s="32"/>
      <c r="KKR24" s="32"/>
      <c r="KKS24" s="32"/>
      <c r="KKT24" s="32"/>
      <c r="KKU24" s="32"/>
      <c r="KKV24" s="32"/>
      <c r="KKW24" s="32"/>
      <c r="KKX24" s="32"/>
      <c r="KKY24" s="32"/>
      <c r="KKZ24" s="32"/>
      <c r="KLA24" s="32"/>
      <c r="KLB24" s="32"/>
      <c r="KLC24" s="32"/>
      <c r="KLD24" s="32"/>
      <c r="KLE24" s="32"/>
      <c r="KLF24" s="32"/>
      <c r="KLG24" s="32"/>
      <c r="KLH24" s="32"/>
      <c r="KLI24" s="32"/>
      <c r="KLJ24" s="32"/>
      <c r="KLK24" s="32"/>
      <c r="KLL24" s="32"/>
      <c r="KLM24" s="32"/>
      <c r="KLN24" s="32"/>
      <c r="KLO24" s="32"/>
      <c r="KLP24" s="32"/>
      <c r="KLQ24" s="32"/>
      <c r="KLR24" s="32"/>
      <c r="KLS24" s="32"/>
      <c r="KLT24" s="32"/>
      <c r="KLU24" s="32"/>
      <c r="KLV24" s="32"/>
      <c r="KLW24" s="32"/>
      <c r="KLX24" s="32"/>
      <c r="KLY24" s="32"/>
      <c r="KLZ24" s="32"/>
      <c r="KMA24" s="32"/>
      <c r="KMB24" s="32"/>
      <c r="KMC24" s="32"/>
      <c r="KMD24" s="32"/>
      <c r="KME24" s="32"/>
      <c r="KMF24" s="32"/>
      <c r="KMG24" s="32"/>
      <c r="KMH24" s="32"/>
      <c r="KMI24" s="32"/>
      <c r="KMJ24" s="32"/>
      <c r="KMK24" s="32"/>
      <c r="KML24" s="32"/>
      <c r="KMM24" s="32"/>
      <c r="KMN24" s="32"/>
      <c r="KMO24" s="32"/>
      <c r="KMP24" s="32"/>
      <c r="KMQ24" s="32"/>
      <c r="KMR24" s="32"/>
      <c r="KMS24" s="32"/>
      <c r="KMT24" s="32"/>
      <c r="KMU24" s="32"/>
      <c r="KMV24" s="32"/>
      <c r="KMW24" s="32"/>
      <c r="KMX24" s="32"/>
      <c r="KMY24" s="32"/>
      <c r="KMZ24" s="32"/>
      <c r="KNA24" s="32"/>
      <c r="KNB24" s="32"/>
      <c r="KNC24" s="32"/>
      <c r="KND24" s="32"/>
      <c r="KNE24" s="32"/>
      <c r="KNF24" s="32"/>
      <c r="KNG24" s="32"/>
      <c r="KNH24" s="32"/>
      <c r="KNI24" s="32"/>
      <c r="KNJ24" s="32"/>
      <c r="KNK24" s="32"/>
      <c r="KNL24" s="32"/>
      <c r="KNM24" s="32"/>
      <c r="KNN24" s="32"/>
      <c r="KNO24" s="32"/>
      <c r="KNP24" s="32"/>
      <c r="KNQ24" s="32"/>
      <c r="KNR24" s="32"/>
      <c r="KNS24" s="32"/>
      <c r="KNT24" s="32"/>
      <c r="KNU24" s="32"/>
      <c r="KNV24" s="32"/>
      <c r="KNW24" s="32"/>
      <c r="KNX24" s="32"/>
      <c r="KNY24" s="32"/>
      <c r="KNZ24" s="32"/>
      <c r="KOA24" s="32"/>
      <c r="KOB24" s="32"/>
      <c r="KOC24" s="32"/>
      <c r="KOD24" s="32"/>
      <c r="KOE24" s="32"/>
      <c r="KOF24" s="32"/>
      <c r="KOG24" s="32"/>
      <c r="KOH24" s="32"/>
      <c r="KOI24" s="32"/>
      <c r="KOJ24" s="32"/>
      <c r="KOK24" s="32"/>
      <c r="KOL24" s="32"/>
      <c r="KOM24" s="32"/>
      <c r="KON24" s="32"/>
      <c r="KOO24" s="32"/>
      <c r="KOP24" s="32"/>
      <c r="KOQ24" s="32"/>
      <c r="KOR24" s="32"/>
      <c r="KOS24" s="32"/>
      <c r="KOT24" s="32"/>
      <c r="KOU24" s="32"/>
      <c r="KOV24" s="32"/>
      <c r="KOW24" s="32"/>
      <c r="KOX24" s="32"/>
      <c r="KOY24" s="32"/>
      <c r="KOZ24" s="32"/>
      <c r="KPA24" s="32"/>
      <c r="KPB24" s="32"/>
      <c r="KPC24" s="32"/>
      <c r="KPD24" s="32"/>
      <c r="KPE24" s="32"/>
      <c r="KPF24" s="32"/>
      <c r="KPG24" s="32"/>
      <c r="KPH24" s="32"/>
      <c r="KPI24" s="32"/>
      <c r="KPJ24" s="32"/>
      <c r="KPK24" s="32"/>
      <c r="KPL24" s="32"/>
      <c r="KPM24" s="32"/>
      <c r="KPN24" s="32"/>
      <c r="KPO24" s="32"/>
      <c r="KPP24" s="32"/>
      <c r="KPQ24" s="32"/>
      <c r="KPR24" s="32"/>
      <c r="KPS24" s="32"/>
      <c r="KPT24" s="32"/>
      <c r="KPU24" s="32"/>
      <c r="KPV24" s="32"/>
      <c r="KPW24" s="32"/>
      <c r="KPX24" s="32"/>
      <c r="KPY24" s="32"/>
      <c r="KPZ24" s="32"/>
      <c r="KQA24" s="32"/>
      <c r="KQB24" s="32"/>
      <c r="KQC24" s="32"/>
      <c r="KQD24" s="32"/>
      <c r="KQE24" s="32"/>
      <c r="KQF24" s="32"/>
      <c r="KQG24" s="32"/>
      <c r="KQH24" s="32"/>
      <c r="KQI24" s="32"/>
      <c r="KQJ24" s="32"/>
      <c r="KQK24" s="32"/>
      <c r="KQL24" s="32"/>
      <c r="KQM24" s="32"/>
      <c r="KQN24" s="32"/>
      <c r="KQO24" s="32"/>
      <c r="KQP24" s="32"/>
      <c r="KQQ24" s="32"/>
      <c r="KQR24" s="32"/>
      <c r="KQS24" s="32"/>
      <c r="KQT24" s="32"/>
      <c r="KQU24" s="32"/>
      <c r="KQV24" s="32"/>
      <c r="KQW24" s="32"/>
      <c r="KQX24" s="32"/>
      <c r="KQY24" s="32"/>
      <c r="KQZ24" s="32"/>
      <c r="KRA24" s="32"/>
      <c r="KRB24" s="32"/>
      <c r="KRC24" s="32"/>
      <c r="KRD24" s="32"/>
      <c r="KRE24" s="32"/>
      <c r="KRF24" s="32"/>
      <c r="KRG24" s="32"/>
      <c r="KRH24" s="32"/>
      <c r="KRI24" s="32"/>
      <c r="KRJ24" s="32"/>
      <c r="KRK24" s="32"/>
      <c r="KRL24" s="32"/>
      <c r="KRM24" s="32"/>
      <c r="KRN24" s="32"/>
      <c r="KRO24" s="32"/>
      <c r="KRP24" s="32"/>
      <c r="KRQ24" s="32"/>
      <c r="KRR24" s="32"/>
      <c r="KRS24" s="32"/>
      <c r="KRT24" s="32"/>
      <c r="KRU24" s="32"/>
      <c r="KRV24" s="32"/>
      <c r="KRW24" s="32"/>
      <c r="KRX24" s="32"/>
      <c r="KRY24" s="32"/>
      <c r="KRZ24" s="32"/>
      <c r="KSA24" s="32"/>
      <c r="KSB24" s="32"/>
      <c r="KSC24" s="32"/>
      <c r="KSD24" s="32"/>
      <c r="KSE24" s="32"/>
      <c r="KSF24" s="32"/>
      <c r="KSG24" s="32"/>
      <c r="KSH24" s="32"/>
      <c r="KSI24" s="32"/>
      <c r="KSJ24" s="32"/>
      <c r="KSK24" s="32"/>
      <c r="KSL24" s="32"/>
      <c r="KSM24" s="32"/>
      <c r="KSN24" s="32"/>
      <c r="KSO24" s="32"/>
      <c r="KSP24" s="32"/>
      <c r="KSQ24" s="32"/>
      <c r="KSR24" s="32"/>
      <c r="KSS24" s="32"/>
      <c r="KST24" s="32"/>
      <c r="KSU24" s="32"/>
      <c r="KSV24" s="32"/>
      <c r="KSW24" s="32"/>
      <c r="KSX24" s="32"/>
      <c r="KSY24" s="32"/>
      <c r="KSZ24" s="32"/>
      <c r="KTA24" s="32"/>
      <c r="KTB24" s="32"/>
      <c r="KTC24" s="32"/>
      <c r="KTD24" s="32"/>
      <c r="KTE24" s="32"/>
      <c r="KTF24" s="32"/>
      <c r="KTG24" s="32"/>
      <c r="KTH24" s="32"/>
      <c r="KTI24" s="32"/>
      <c r="KTJ24" s="32"/>
      <c r="KTK24" s="32"/>
      <c r="KTL24" s="32"/>
      <c r="KTM24" s="32"/>
      <c r="KTN24" s="32"/>
      <c r="KTO24" s="32"/>
      <c r="KTP24" s="32"/>
      <c r="KTQ24" s="32"/>
      <c r="KTR24" s="32"/>
      <c r="KTS24" s="32"/>
      <c r="KTT24" s="32"/>
      <c r="KTU24" s="32"/>
      <c r="KTV24" s="32"/>
      <c r="KTW24" s="32"/>
      <c r="KTX24" s="32"/>
      <c r="KTY24" s="32"/>
      <c r="KTZ24" s="32"/>
      <c r="KUA24" s="32"/>
      <c r="KUB24" s="32"/>
      <c r="KUC24" s="32"/>
      <c r="KUD24" s="32"/>
      <c r="KUE24" s="32"/>
      <c r="KUF24" s="32"/>
      <c r="KUG24" s="32"/>
      <c r="KUH24" s="32"/>
      <c r="KUI24" s="32"/>
      <c r="KUJ24" s="32"/>
      <c r="KUK24" s="32"/>
      <c r="KUL24" s="32"/>
      <c r="KUM24" s="32"/>
      <c r="KUN24" s="32"/>
      <c r="KUO24" s="32"/>
      <c r="KUP24" s="32"/>
      <c r="KUQ24" s="32"/>
      <c r="KUR24" s="32"/>
      <c r="KUS24" s="32"/>
      <c r="KUT24" s="32"/>
      <c r="KUU24" s="32"/>
      <c r="KUV24" s="32"/>
      <c r="KUW24" s="32"/>
      <c r="KUX24" s="32"/>
      <c r="KUY24" s="32"/>
      <c r="KUZ24" s="32"/>
      <c r="KVA24" s="32"/>
      <c r="KVB24" s="32"/>
      <c r="KVC24" s="32"/>
      <c r="KVD24" s="32"/>
      <c r="KVE24" s="32"/>
      <c r="KVF24" s="32"/>
      <c r="KVG24" s="32"/>
      <c r="KVH24" s="32"/>
      <c r="KVI24" s="32"/>
      <c r="KVJ24" s="32"/>
      <c r="KVK24" s="32"/>
      <c r="KVL24" s="32"/>
      <c r="KVM24" s="32"/>
      <c r="KVN24" s="32"/>
      <c r="KVO24" s="32"/>
      <c r="KVP24" s="32"/>
      <c r="KVQ24" s="32"/>
      <c r="KVR24" s="32"/>
      <c r="KVS24" s="32"/>
      <c r="KVT24" s="32"/>
      <c r="KVU24" s="32"/>
      <c r="KVV24" s="32"/>
      <c r="KVW24" s="32"/>
      <c r="KVX24" s="32"/>
      <c r="KVY24" s="32"/>
      <c r="KVZ24" s="32"/>
      <c r="KWA24" s="32"/>
      <c r="KWB24" s="32"/>
      <c r="KWC24" s="32"/>
      <c r="KWD24" s="32"/>
      <c r="KWE24" s="32"/>
      <c r="KWF24" s="32"/>
      <c r="KWG24" s="32"/>
      <c r="KWH24" s="32"/>
      <c r="KWI24" s="32"/>
      <c r="KWJ24" s="32"/>
      <c r="KWK24" s="32"/>
      <c r="KWL24" s="32"/>
      <c r="KWM24" s="32"/>
      <c r="KWN24" s="32"/>
      <c r="KWO24" s="32"/>
      <c r="KWP24" s="32"/>
      <c r="KWQ24" s="32"/>
      <c r="KWR24" s="32"/>
      <c r="KWS24" s="32"/>
      <c r="KWT24" s="32"/>
      <c r="KWU24" s="32"/>
      <c r="KWV24" s="32"/>
      <c r="KWW24" s="32"/>
      <c r="KWX24" s="32"/>
      <c r="KWY24" s="32"/>
      <c r="KWZ24" s="32"/>
      <c r="KXA24" s="32"/>
      <c r="KXB24" s="32"/>
      <c r="KXC24" s="32"/>
      <c r="KXD24" s="32"/>
      <c r="KXE24" s="32"/>
      <c r="KXF24" s="32"/>
      <c r="KXG24" s="32"/>
      <c r="KXH24" s="32"/>
      <c r="KXI24" s="32"/>
      <c r="KXJ24" s="32"/>
      <c r="KXK24" s="32"/>
      <c r="KXL24" s="32"/>
      <c r="KXM24" s="32"/>
      <c r="KXN24" s="32"/>
      <c r="KXO24" s="32"/>
      <c r="KXP24" s="32"/>
      <c r="KXQ24" s="32"/>
      <c r="KXR24" s="32"/>
      <c r="KXS24" s="32"/>
      <c r="KXT24" s="32"/>
      <c r="KXU24" s="32"/>
      <c r="KXV24" s="32"/>
      <c r="KXW24" s="32"/>
      <c r="KXX24" s="32"/>
      <c r="KXY24" s="32"/>
      <c r="KXZ24" s="32"/>
      <c r="KYA24" s="32"/>
      <c r="KYB24" s="32"/>
      <c r="KYC24" s="32"/>
      <c r="KYD24" s="32"/>
      <c r="KYE24" s="32"/>
      <c r="KYF24" s="32"/>
      <c r="KYG24" s="32"/>
      <c r="KYH24" s="32"/>
      <c r="KYI24" s="32"/>
      <c r="KYJ24" s="32"/>
      <c r="KYK24" s="32"/>
      <c r="KYL24" s="32"/>
      <c r="KYM24" s="32"/>
      <c r="KYN24" s="32"/>
      <c r="KYO24" s="32"/>
      <c r="KYP24" s="32"/>
      <c r="KYQ24" s="32"/>
      <c r="KYR24" s="32"/>
      <c r="KYS24" s="32"/>
      <c r="KYT24" s="32"/>
      <c r="KYU24" s="32"/>
      <c r="KYV24" s="32"/>
      <c r="KYW24" s="32"/>
      <c r="KYX24" s="32"/>
      <c r="KYY24" s="32"/>
      <c r="KYZ24" s="32"/>
      <c r="KZA24" s="32"/>
      <c r="KZB24" s="32"/>
      <c r="KZC24" s="32"/>
      <c r="KZD24" s="32"/>
      <c r="KZE24" s="32"/>
      <c r="KZF24" s="32"/>
      <c r="KZG24" s="32"/>
      <c r="KZH24" s="32"/>
      <c r="KZI24" s="32"/>
      <c r="KZJ24" s="32"/>
      <c r="KZK24" s="32"/>
      <c r="KZL24" s="32"/>
      <c r="KZM24" s="32"/>
      <c r="KZN24" s="32"/>
      <c r="KZO24" s="32"/>
      <c r="KZP24" s="32"/>
      <c r="KZQ24" s="32"/>
      <c r="KZR24" s="32"/>
      <c r="KZS24" s="32"/>
      <c r="KZT24" s="32"/>
      <c r="KZU24" s="32"/>
      <c r="KZV24" s="32"/>
      <c r="KZW24" s="32"/>
      <c r="KZX24" s="32"/>
      <c r="KZY24" s="32"/>
      <c r="KZZ24" s="32"/>
      <c r="LAA24" s="32"/>
      <c r="LAB24" s="32"/>
      <c r="LAC24" s="32"/>
      <c r="LAD24" s="32"/>
      <c r="LAE24" s="32"/>
      <c r="LAF24" s="32"/>
      <c r="LAG24" s="32"/>
      <c r="LAH24" s="32"/>
      <c r="LAI24" s="32"/>
      <c r="LAJ24" s="32"/>
      <c r="LAK24" s="32"/>
      <c r="LAL24" s="32"/>
      <c r="LAM24" s="32"/>
      <c r="LAN24" s="32"/>
      <c r="LAO24" s="32"/>
      <c r="LAP24" s="32"/>
      <c r="LAQ24" s="32"/>
      <c r="LAR24" s="32"/>
      <c r="LAS24" s="32"/>
      <c r="LAT24" s="32"/>
      <c r="LAU24" s="32"/>
      <c r="LAV24" s="32"/>
      <c r="LAW24" s="32"/>
      <c r="LAX24" s="32"/>
      <c r="LAY24" s="32"/>
      <c r="LAZ24" s="32"/>
      <c r="LBA24" s="32"/>
      <c r="LBB24" s="32"/>
      <c r="LBC24" s="32"/>
      <c r="LBD24" s="32"/>
      <c r="LBE24" s="32"/>
      <c r="LBF24" s="32"/>
      <c r="LBG24" s="32"/>
      <c r="LBH24" s="32"/>
      <c r="LBI24" s="32"/>
      <c r="LBJ24" s="32"/>
      <c r="LBK24" s="32"/>
      <c r="LBL24" s="32"/>
      <c r="LBM24" s="32"/>
      <c r="LBN24" s="32"/>
      <c r="LBO24" s="32"/>
      <c r="LBP24" s="32"/>
      <c r="LBQ24" s="32"/>
      <c r="LBR24" s="32"/>
      <c r="LBS24" s="32"/>
      <c r="LBT24" s="32"/>
      <c r="LBU24" s="32"/>
      <c r="LBV24" s="32"/>
      <c r="LBW24" s="32"/>
      <c r="LBX24" s="32"/>
      <c r="LBY24" s="32"/>
      <c r="LBZ24" s="32"/>
      <c r="LCA24" s="32"/>
      <c r="LCB24" s="32"/>
      <c r="LCC24" s="32"/>
      <c r="LCD24" s="32"/>
      <c r="LCE24" s="32"/>
      <c r="LCF24" s="32"/>
      <c r="LCG24" s="32"/>
      <c r="LCH24" s="32"/>
      <c r="LCI24" s="32"/>
      <c r="LCJ24" s="32"/>
      <c r="LCK24" s="32"/>
      <c r="LCL24" s="32"/>
      <c r="LCM24" s="32"/>
      <c r="LCN24" s="32"/>
      <c r="LCO24" s="32"/>
      <c r="LCP24" s="32"/>
      <c r="LCQ24" s="32"/>
      <c r="LCR24" s="32"/>
      <c r="LCS24" s="32"/>
      <c r="LCT24" s="32"/>
      <c r="LCU24" s="32"/>
      <c r="LCV24" s="32"/>
      <c r="LCW24" s="32"/>
      <c r="LCX24" s="32"/>
      <c r="LCY24" s="32"/>
      <c r="LCZ24" s="32"/>
      <c r="LDA24" s="32"/>
      <c r="LDB24" s="32"/>
      <c r="LDC24" s="32"/>
      <c r="LDD24" s="32"/>
      <c r="LDE24" s="32"/>
      <c r="LDF24" s="32"/>
      <c r="LDG24" s="32"/>
      <c r="LDH24" s="32"/>
      <c r="LDI24" s="32"/>
      <c r="LDJ24" s="32"/>
      <c r="LDK24" s="32"/>
      <c r="LDL24" s="32"/>
      <c r="LDM24" s="32"/>
      <c r="LDN24" s="32"/>
      <c r="LDO24" s="32"/>
      <c r="LDP24" s="32"/>
      <c r="LDQ24" s="32"/>
      <c r="LDR24" s="32"/>
      <c r="LDS24" s="32"/>
      <c r="LDT24" s="32"/>
      <c r="LDU24" s="32"/>
      <c r="LDV24" s="32"/>
      <c r="LDW24" s="32"/>
      <c r="LDX24" s="32"/>
      <c r="LDY24" s="32"/>
      <c r="LDZ24" s="32"/>
      <c r="LEA24" s="32"/>
      <c r="LEB24" s="32"/>
      <c r="LEC24" s="32"/>
      <c r="LED24" s="32"/>
      <c r="LEE24" s="32"/>
      <c r="LEF24" s="32"/>
      <c r="LEG24" s="32"/>
      <c r="LEH24" s="32"/>
      <c r="LEI24" s="32"/>
      <c r="LEJ24" s="32"/>
      <c r="LEK24" s="32"/>
      <c r="LEL24" s="32"/>
      <c r="LEM24" s="32"/>
      <c r="LEN24" s="32"/>
      <c r="LEO24" s="32"/>
      <c r="LEP24" s="32"/>
      <c r="LEQ24" s="32"/>
      <c r="LER24" s="32"/>
      <c r="LES24" s="32"/>
      <c r="LET24" s="32"/>
      <c r="LEU24" s="32"/>
      <c r="LEV24" s="32"/>
      <c r="LEW24" s="32"/>
      <c r="LEX24" s="32"/>
      <c r="LEY24" s="32"/>
      <c r="LEZ24" s="32"/>
      <c r="LFA24" s="32"/>
      <c r="LFB24" s="32"/>
      <c r="LFC24" s="32"/>
      <c r="LFD24" s="32"/>
      <c r="LFE24" s="32"/>
      <c r="LFF24" s="32"/>
      <c r="LFG24" s="32"/>
      <c r="LFH24" s="32"/>
      <c r="LFI24" s="32"/>
      <c r="LFJ24" s="32"/>
      <c r="LFK24" s="32"/>
      <c r="LFL24" s="32"/>
      <c r="LFM24" s="32"/>
      <c r="LFN24" s="32"/>
      <c r="LFO24" s="32"/>
      <c r="LFP24" s="32"/>
      <c r="LFQ24" s="32"/>
      <c r="LFR24" s="32"/>
      <c r="LFS24" s="32"/>
      <c r="LFT24" s="32"/>
      <c r="LFU24" s="32"/>
      <c r="LFV24" s="32"/>
      <c r="LFW24" s="32"/>
      <c r="LFX24" s="32"/>
      <c r="LFY24" s="32"/>
      <c r="LFZ24" s="32"/>
      <c r="LGA24" s="32"/>
      <c r="LGB24" s="32"/>
      <c r="LGC24" s="32"/>
      <c r="LGD24" s="32"/>
      <c r="LGE24" s="32"/>
      <c r="LGF24" s="32"/>
      <c r="LGG24" s="32"/>
      <c r="LGH24" s="32"/>
      <c r="LGI24" s="32"/>
      <c r="LGJ24" s="32"/>
      <c r="LGK24" s="32"/>
      <c r="LGL24" s="32"/>
      <c r="LGM24" s="32"/>
      <c r="LGN24" s="32"/>
      <c r="LGO24" s="32"/>
      <c r="LGP24" s="32"/>
      <c r="LGQ24" s="32"/>
      <c r="LGR24" s="32"/>
      <c r="LGS24" s="32"/>
      <c r="LGT24" s="32"/>
      <c r="LGU24" s="32"/>
      <c r="LGV24" s="32"/>
      <c r="LGW24" s="32"/>
      <c r="LGX24" s="32"/>
      <c r="LGY24" s="32"/>
      <c r="LGZ24" s="32"/>
      <c r="LHA24" s="32"/>
      <c r="LHB24" s="32"/>
      <c r="LHC24" s="32"/>
      <c r="LHD24" s="32"/>
      <c r="LHE24" s="32"/>
      <c r="LHF24" s="32"/>
      <c r="LHG24" s="32"/>
      <c r="LHH24" s="32"/>
      <c r="LHI24" s="32"/>
      <c r="LHJ24" s="32"/>
      <c r="LHK24" s="32"/>
      <c r="LHL24" s="32"/>
      <c r="LHM24" s="32"/>
      <c r="LHN24" s="32"/>
      <c r="LHO24" s="32"/>
      <c r="LHP24" s="32"/>
      <c r="LHQ24" s="32"/>
      <c r="LHR24" s="32"/>
      <c r="LHS24" s="32"/>
      <c r="LHT24" s="32"/>
      <c r="LHU24" s="32"/>
      <c r="LHV24" s="32"/>
      <c r="LHW24" s="32"/>
      <c r="LHX24" s="32"/>
      <c r="LHY24" s="32"/>
      <c r="LHZ24" s="32"/>
      <c r="LIA24" s="32"/>
      <c r="LIB24" s="32"/>
      <c r="LIC24" s="32"/>
      <c r="LID24" s="32"/>
      <c r="LIE24" s="32"/>
      <c r="LIF24" s="32"/>
      <c r="LIG24" s="32"/>
      <c r="LIH24" s="32"/>
      <c r="LII24" s="32"/>
      <c r="LIJ24" s="32"/>
      <c r="LIK24" s="32"/>
      <c r="LIL24" s="32"/>
      <c r="LIM24" s="32"/>
      <c r="LIN24" s="32"/>
      <c r="LIO24" s="32"/>
      <c r="LIP24" s="32"/>
      <c r="LIQ24" s="32"/>
      <c r="LIR24" s="32"/>
      <c r="LIS24" s="32"/>
      <c r="LIT24" s="32"/>
      <c r="LIU24" s="32"/>
      <c r="LIV24" s="32"/>
      <c r="LIW24" s="32"/>
      <c r="LIX24" s="32"/>
      <c r="LIY24" s="32"/>
      <c r="LIZ24" s="32"/>
      <c r="LJA24" s="32"/>
      <c r="LJB24" s="32"/>
      <c r="LJC24" s="32"/>
      <c r="LJD24" s="32"/>
      <c r="LJE24" s="32"/>
      <c r="LJF24" s="32"/>
      <c r="LJG24" s="32"/>
      <c r="LJH24" s="32"/>
      <c r="LJI24" s="32"/>
      <c r="LJJ24" s="32"/>
      <c r="LJK24" s="32"/>
      <c r="LJL24" s="32"/>
      <c r="LJM24" s="32"/>
      <c r="LJN24" s="32"/>
      <c r="LJO24" s="32"/>
      <c r="LJP24" s="32"/>
      <c r="LJQ24" s="32"/>
      <c r="LJR24" s="32"/>
      <c r="LJS24" s="32"/>
      <c r="LJT24" s="32"/>
      <c r="LJU24" s="32"/>
      <c r="LJV24" s="32"/>
      <c r="LJW24" s="32"/>
      <c r="LJX24" s="32"/>
      <c r="LJY24" s="32"/>
      <c r="LJZ24" s="32"/>
      <c r="LKA24" s="32"/>
      <c r="LKB24" s="32"/>
      <c r="LKC24" s="32"/>
      <c r="LKD24" s="32"/>
      <c r="LKE24" s="32"/>
      <c r="LKF24" s="32"/>
      <c r="LKG24" s="32"/>
      <c r="LKH24" s="32"/>
      <c r="LKI24" s="32"/>
      <c r="LKJ24" s="32"/>
      <c r="LKK24" s="32"/>
      <c r="LKL24" s="32"/>
      <c r="LKM24" s="32"/>
      <c r="LKN24" s="32"/>
      <c r="LKO24" s="32"/>
      <c r="LKP24" s="32"/>
      <c r="LKQ24" s="32"/>
      <c r="LKR24" s="32"/>
      <c r="LKS24" s="32"/>
      <c r="LKT24" s="32"/>
      <c r="LKU24" s="32"/>
      <c r="LKV24" s="32"/>
      <c r="LKW24" s="32"/>
      <c r="LKX24" s="32"/>
      <c r="LKY24" s="32"/>
      <c r="LKZ24" s="32"/>
      <c r="LLA24" s="32"/>
      <c r="LLB24" s="32"/>
      <c r="LLC24" s="32"/>
      <c r="LLD24" s="32"/>
      <c r="LLE24" s="32"/>
      <c r="LLF24" s="32"/>
      <c r="LLG24" s="32"/>
      <c r="LLH24" s="32"/>
      <c r="LLI24" s="32"/>
      <c r="LLJ24" s="32"/>
      <c r="LLK24" s="32"/>
      <c r="LLL24" s="32"/>
      <c r="LLM24" s="32"/>
      <c r="LLN24" s="32"/>
      <c r="LLO24" s="32"/>
      <c r="LLP24" s="32"/>
      <c r="LLQ24" s="32"/>
      <c r="LLR24" s="32"/>
      <c r="LLS24" s="32"/>
      <c r="LLT24" s="32"/>
      <c r="LLU24" s="32"/>
      <c r="LLV24" s="32"/>
      <c r="LLW24" s="32"/>
      <c r="LLX24" s="32"/>
      <c r="LLY24" s="32"/>
      <c r="LLZ24" s="32"/>
      <c r="LMA24" s="32"/>
      <c r="LMB24" s="32"/>
      <c r="LMC24" s="32"/>
      <c r="LMD24" s="32"/>
      <c r="LME24" s="32"/>
      <c r="LMF24" s="32"/>
      <c r="LMG24" s="32"/>
      <c r="LMH24" s="32"/>
      <c r="LMI24" s="32"/>
      <c r="LMJ24" s="32"/>
      <c r="LMK24" s="32"/>
      <c r="LML24" s="32"/>
      <c r="LMM24" s="32"/>
      <c r="LMN24" s="32"/>
      <c r="LMO24" s="32"/>
      <c r="LMP24" s="32"/>
      <c r="LMQ24" s="32"/>
      <c r="LMR24" s="32"/>
      <c r="LMS24" s="32"/>
      <c r="LMT24" s="32"/>
      <c r="LMU24" s="32"/>
      <c r="LMV24" s="32"/>
      <c r="LMW24" s="32"/>
      <c r="LMX24" s="32"/>
      <c r="LMY24" s="32"/>
      <c r="LMZ24" s="32"/>
      <c r="LNA24" s="32"/>
      <c r="LNB24" s="32"/>
      <c r="LNC24" s="32"/>
      <c r="LND24" s="32"/>
      <c r="LNE24" s="32"/>
      <c r="LNF24" s="32"/>
      <c r="LNG24" s="32"/>
      <c r="LNH24" s="32"/>
      <c r="LNI24" s="32"/>
      <c r="LNJ24" s="32"/>
      <c r="LNK24" s="32"/>
      <c r="LNL24" s="32"/>
      <c r="LNM24" s="32"/>
      <c r="LNN24" s="32"/>
      <c r="LNO24" s="32"/>
      <c r="LNP24" s="32"/>
      <c r="LNQ24" s="32"/>
      <c r="LNR24" s="32"/>
      <c r="LNS24" s="32"/>
      <c r="LNT24" s="32"/>
      <c r="LNU24" s="32"/>
      <c r="LNV24" s="32"/>
      <c r="LNW24" s="32"/>
      <c r="LNX24" s="32"/>
      <c r="LNY24" s="32"/>
      <c r="LNZ24" s="32"/>
      <c r="LOA24" s="32"/>
      <c r="LOB24" s="32"/>
      <c r="LOC24" s="32"/>
      <c r="LOD24" s="32"/>
      <c r="LOE24" s="32"/>
      <c r="LOF24" s="32"/>
      <c r="LOG24" s="32"/>
      <c r="LOH24" s="32"/>
      <c r="LOI24" s="32"/>
      <c r="LOJ24" s="32"/>
      <c r="LOK24" s="32"/>
      <c r="LOL24" s="32"/>
      <c r="LOM24" s="32"/>
      <c r="LON24" s="32"/>
      <c r="LOO24" s="32"/>
      <c r="LOP24" s="32"/>
      <c r="LOQ24" s="32"/>
      <c r="LOR24" s="32"/>
      <c r="LOS24" s="32"/>
      <c r="LOT24" s="32"/>
      <c r="LOU24" s="32"/>
      <c r="LOV24" s="32"/>
      <c r="LOW24" s="32"/>
      <c r="LOX24" s="32"/>
      <c r="LOY24" s="32"/>
      <c r="LOZ24" s="32"/>
      <c r="LPA24" s="32"/>
      <c r="LPB24" s="32"/>
      <c r="LPC24" s="32"/>
      <c r="LPD24" s="32"/>
      <c r="LPE24" s="32"/>
      <c r="LPF24" s="32"/>
      <c r="LPG24" s="32"/>
      <c r="LPH24" s="32"/>
      <c r="LPI24" s="32"/>
      <c r="LPJ24" s="32"/>
      <c r="LPK24" s="32"/>
      <c r="LPL24" s="32"/>
      <c r="LPM24" s="32"/>
      <c r="LPN24" s="32"/>
      <c r="LPO24" s="32"/>
      <c r="LPP24" s="32"/>
      <c r="LPQ24" s="32"/>
      <c r="LPR24" s="32"/>
      <c r="LPS24" s="32"/>
      <c r="LPT24" s="32"/>
      <c r="LPU24" s="32"/>
      <c r="LPV24" s="32"/>
      <c r="LPW24" s="32"/>
      <c r="LPX24" s="32"/>
      <c r="LPY24" s="32"/>
      <c r="LPZ24" s="32"/>
      <c r="LQA24" s="32"/>
      <c r="LQB24" s="32"/>
      <c r="LQC24" s="32"/>
      <c r="LQD24" s="32"/>
      <c r="LQE24" s="32"/>
      <c r="LQF24" s="32"/>
      <c r="LQG24" s="32"/>
      <c r="LQH24" s="32"/>
      <c r="LQI24" s="32"/>
      <c r="LQJ24" s="32"/>
      <c r="LQK24" s="32"/>
      <c r="LQL24" s="32"/>
      <c r="LQM24" s="32"/>
      <c r="LQN24" s="32"/>
      <c r="LQO24" s="32"/>
      <c r="LQP24" s="32"/>
      <c r="LQQ24" s="32"/>
      <c r="LQR24" s="32"/>
      <c r="LQS24" s="32"/>
      <c r="LQT24" s="32"/>
      <c r="LQU24" s="32"/>
      <c r="LQV24" s="32"/>
      <c r="LQW24" s="32"/>
      <c r="LQX24" s="32"/>
      <c r="LQY24" s="32"/>
      <c r="LQZ24" s="32"/>
      <c r="LRA24" s="32"/>
      <c r="LRB24" s="32"/>
      <c r="LRC24" s="32"/>
      <c r="LRD24" s="32"/>
      <c r="LRE24" s="32"/>
      <c r="LRF24" s="32"/>
      <c r="LRG24" s="32"/>
      <c r="LRH24" s="32"/>
      <c r="LRI24" s="32"/>
      <c r="LRJ24" s="32"/>
      <c r="LRK24" s="32"/>
      <c r="LRL24" s="32"/>
      <c r="LRM24" s="32"/>
      <c r="LRN24" s="32"/>
      <c r="LRO24" s="32"/>
      <c r="LRP24" s="32"/>
      <c r="LRQ24" s="32"/>
      <c r="LRR24" s="32"/>
      <c r="LRS24" s="32"/>
      <c r="LRT24" s="32"/>
      <c r="LRU24" s="32"/>
      <c r="LRV24" s="32"/>
      <c r="LRW24" s="32"/>
      <c r="LRX24" s="32"/>
      <c r="LRY24" s="32"/>
      <c r="LRZ24" s="32"/>
      <c r="LSA24" s="32"/>
      <c r="LSB24" s="32"/>
      <c r="LSC24" s="32"/>
      <c r="LSD24" s="32"/>
      <c r="LSE24" s="32"/>
      <c r="LSF24" s="32"/>
      <c r="LSG24" s="32"/>
      <c r="LSH24" s="32"/>
      <c r="LSI24" s="32"/>
      <c r="LSJ24" s="32"/>
      <c r="LSK24" s="32"/>
      <c r="LSL24" s="32"/>
      <c r="LSM24" s="32"/>
      <c r="LSN24" s="32"/>
      <c r="LSO24" s="32"/>
      <c r="LSP24" s="32"/>
      <c r="LSQ24" s="32"/>
      <c r="LSR24" s="32"/>
      <c r="LSS24" s="32"/>
      <c r="LST24" s="32"/>
      <c r="LSU24" s="32"/>
      <c r="LSV24" s="32"/>
      <c r="LSW24" s="32"/>
      <c r="LSX24" s="32"/>
      <c r="LSY24" s="32"/>
      <c r="LSZ24" s="32"/>
      <c r="LTA24" s="32"/>
      <c r="LTB24" s="32"/>
      <c r="LTC24" s="32"/>
      <c r="LTD24" s="32"/>
      <c r="LTE24" s="32"/>
      <c r="LTF24" s="32"/>
      <c r="LTG24" s="32"/>
      <c r="LTH24" s="32"/>
      <c r="LTI24" s="32"/>
      <c r="LTJ24" s="32"/>
      <c r="LTK24" s="32"/>
      <c r="LTL24" s="32"/>
      <c r="LTM24" s="32"/>
      <c r="LTN24" s="32"/>
      <c r="LTO24" s="32"/>
      <c r="LTP24" s="32"/>
      <c r="LTQ24" s="32"/>
      <c r="LTR24" s="32"/>
      <c r="LTS24" s="32"/>
      <c r="LTT24" s="32"/>
      <c r="LTU24" s="32"/>
      <c r="LTV24" s="32"/>
      <c r="LTW24" s="32"/>
      <c r="LTX24" s="32"/>
      <c r="LTY24" s="32"/>
      <c r="LTZ24" s="32"/>
      <c r="LUA24" s="32"/>
      <c r="LUB24" s="32"/>
      <c r="LUC24" s="32"/>
      <c r="LUD24" s="32"/>
      <c r="LUE24" s="32"/>
      <c r="LUF24" s="32"/>
      <c r="LUG24" s="32"/>
      <c r="LUH24" s="32"/>
      <c r="LUI24" s="32"/>
      <c r="LUJ24" s="32"/>
      <c r="LUK24" s="32"/>
      <c r="LUL24" s="32"/>
      <c r="LUM24" s="32"/>
      <c r="LUN24" s="32"/>
      <c r="LUO24" s="32"/>
      <c r="LUP24" s="32"/>
      <c r="LUQ24" s="32"/>
      <c r="LUR24" s="32"/>
      <c r="LUS24" s="32"/>
      <c r="LUT24" s="32"/>
      <c r="LUU24" s="32"/>
      <c r="LUV24" s="32"/>
      <c r="LUW24" s="32"/>
      <c r="LUX24" s="32"/>
      <c r="LUY24" s="32"/>
      <c r="LUZ24" s="32"/>
      <c r="LVA24" s="32"/>
      <c r="LVB24" s="32"/>
      <c r="LVC24" s="32"/>
      <c r="LVD24" s="32"/>
      <c r="LVE24" s="32"/>
      <c r="LVF24" s="32"/>
      <c r="LVG24" s="32"/>
      <c r="LVH24" s="32"/>
      <c r="LVI24" s="32"/>
      <c r="LVJ24" s="32"/>
      <c r="LVK24" s="32"/>
      <c r="LVL24" s="32"/>
      <c r="LVM24" s="32"/>
      <c r="LVN24" s="32"/>
      <c r="LVO24" s="32"/>
      <c r="LVP24" s="32"/>
      <c r="LVQ24" s="32"/>
      <c r="LVR24" s="32"/>
      <c r="LVS24" s="32"/>
      <c r="LVT24" s="32"/>
      <c r="LVU24" s="32"/>
      <c r="LVV24" s="32"/>
      <c r="LVW24" s="32"/>
      <c r="LVX24" s="32"/>
      <c r="LVY24" s="32"/>
      <c r="LVZ24" s="32"/>
      <c r="LWA24" s="32"/>
      <c r="LWB24" s="32"/>
      <c r="LWC24" s="32"/>
      <c r="LWD24" s="32"/>
      <c r="LWE24" s="32"/>
      <c r="LWF24" s="32"/>
      <c r="LWG24" s="32"/>
      <c r="LWH24" s="32"/>
      <c r="LWI24" s="32"/>
      <c r="LWJ24" s="32"/>
      <c r="LWK24" s="32"/>
      <c r="LWL24" s="32"/>
      <c r="LWM24" s="32"/>
      <c r="LWN24" s="32"/>
      <c r="LWO24" s="32"/>
      <c r="LWP24" s="32"/>
      <c r="LWQ24" s="32"/>
      <c r="LWR24" s="32"/>
      <c r="LWS24" s="32"/>
      <c r="LWT24" s="32"/>
      <c r="LWU24" s="32"/>
      <c r="LWV24" s="32"/>
      <c r="LWW24" s="32"/>
      <c r="LWX24" s="32"/>
      <c r="LWY24" s="32"/>
      <c r="LWZ24" s="32"/>
      <c r="LXA24" s="32"/>
      <c r="LXB24" s="32"/>
      <c r="LXC24" s="32"/>
      <c r="LXD24" s="32"/>
      <c r="LXE24" s="32"/>
      <c r="LXF24" s="32"/>
      <c r="LXG24" s="32"/>
      <c r="LXH24" s="32"/>
      <c r="LXI24" s="32"/>
      <c r="LXJ24" s="32"/>
      <c r="LXK24" s="32"/>
      <c r="LXL24" s="32"/>
      <c r="LXM24" s="32"/>
      <c r="LXN24" s="32"/>
      <c r="LXO24" s="32"/>
      <c r="LXP24" s="32"/>
      <c r="LXQ24" s="32"/>
      <c r="LXR24" s="32"/>
      <c r="LXS24" s="32"/>
      <c r="LXT24" s="32"/>
      <c r="LXU24" s="32"/>
      <c r="LXV24" s="32"/>
      <c r="LXW24" s="32"/>
      <c r="LXX24" s="32"/>
      <c r="LXY24" s="32"/>
      <c r="LXZ24" s="32"/>
      <c r="LYA24" s="32"/>
      <c r="LYB24" s="32"/>
      <c r="LYC24" s="32"/>
      <c r="LYD24" s="32"/>
      <c r="LYE24" s="32"/>
      <c r="LYF24" s="32"/>
      <c r="LYG24" s="32"/>
      <c r="LYH24" s="32"/>
      <c r="LYI24" s="32"/>
      <c r="LYJ24" s="32"/>
      <c r="LYK24" s="32"/>
      <c r="LYL24" s="32"/>
      <c r="LYM24" s="32"/>
      <c r="LYN24" s="32"/>
      <c r="LYO24" s="32"/>
      <c r="LYP24" s="32"/>
      <c r="LYQ24" s="32"/>
      <c r="LYR24" s="32"/>
      <c r="LYS24" s="32"/>
      <c r="LYT24" s="32"/>
      <c r="LYU24" s="32"/>
      <c r="LYV24" s="32"/>
      <c r="LYW24" s="32"/>
      <c r="LYX24" s="32"/>
      <c r="LYY24" s="32"/>
      <c r="LYZ24" s="32"/>
      <c r="LZA24" s="32"/>
      <c r="LZB24" s="32"/>
      <c r="LZC24" s="32"/>
      <c r="LZD24" s="32"/>
      <c r="LZE24" s="32"/>
      <c r="LZF24" s="32"/>
      <c r="LZG24" s="32"/>
      <c r="LZH24" s="32"/>
      <c r="LZI24" s="32"/>
      <c r="LZJ24" s="32"/>
      <c r="LZK24" s="32"/>
      <c r="LZL24" s="32"/>
      <c r="LZM24" s="32"/>
      <c r="LZN24" s="32"/>
      <c r="LZO24" s="32"/>
      <c r="LZP24" s="32"/>
      <c r="LZQ24" s="32"/>
      <c r="LZR24" s="32"/>
      <c r="LZS24" s="32"/>
      <c r="LZT24" s="32"/>
      <c r="LZU24" s="32"/>
      <c r="LZV24" s="32"/>
      <c r="LZW24" s="32"/>
      <c r="LZX24" s="32"/>
      <c r="LZY24" s="32"/>
      <c r="LZZ24" s="32"/>
      <c r="MAA24" s="32"/>
      <c r="MAB24" s="32"/>
      <c r="MAC24" s="32"/>
      <c r="MAD24" s="32"/>
      <c r="MAE24" s="32"/>
      <c r="MAF24" s="32"/>
      <c r="MAG24" s="32"/>
      <c r="MAH24" s="32"/>
      <c r="MAI24" s="32"/>
      <c r="MAJ24" s="32"/>
      <c r="MAK24" s="32"/>
      <c r="MAL24" s="32"/>
      <c r="MAM24" s="32"/>
      <c r="MAN24" s="32"/>
      <c r="MAO24" s="32"/>
      <c r="MAP24" s="32"/>
      <c r="MAQ24" s="32"/>
      <c r="MAR24" s="32"/>
      <c r="MAS24" s="32"/>
      <c r="MAT24" s="32"/>
      <c r="MAU24" s="32"/>
      <c r="MAV24" s="32"/>
      <c r="MAW24" s="32"/>
      <c r="MAX24" s="32"/>
      <c r="MAY24" s="32"/>
      <c r="MAZ24" s="32"/>
      <c r="MBA24" s="32"/>
      <c r="MBB24" s="32"/>
      <c r="MBC24" s="32"/>
      <c r="MBD24" s="32"/>
      <c r="MBE24" s="32"/>
      <c r="MBF24" s="32"/>
      <c r="MBG24" s="32"/>
      <c r="MBH24" s="32"/>
      <c r="MBI24" s="32"/>
      <c r="MBJ24" s="32"/>
      <c r="MBK24" s="32"/>
      <c r="MBL24" s="32"/>
      <c r="MBM24" s="32"/>
      <c r="MBN24" s="32"/>
      <c r="MBO24" s="32"/>
      <c r="MBP24" s="32"/>
      <c r="MBQ24" s="32"/>
      <c r="MBR24" s="32"/>
      <c r="MBS24" s="32"/>
      <c r="MBT24" s="32"/>
      <c r="MBU24" s="32"/>
      <c r="MBV24" s="32"/>
      <c r="MBW24" s="32"/>
      <c r="MBX24" s="32"/>
      <c r="MBY24" s="32"/>
      <c r="MBZ24" s="32"/>
      <c r="MCA24" s="32"/>
      <c r="MCB24" s="32"/>
      <c r="MCC24" s="32"/>
      <c r="MCD24" s="32"/>
      <c r="MCE24" s="32"/>
      <c r="MCF24" s="32"/>
      <c r="MCG24" s="32"/>
      <c r="MCH24" s="32"/>
      <c r="MCI24" s="32"/>
      <c r="MCJ24" s="32"/>
      <c r="MCK24" s="32"/>
      <c r="MCL24" s="32"/>
      <c r="MCM24" s="32"/>
      <c r="MCN24" s="32"/>
      <c r="MCO24" s="32"/>
      <c r="MCP24" s="32"/>
      <c r="MCQ24" s="32"/>
      <c r="MCR24" s="32"/>
      <c r="MCS24" s="32"/>
      <c r="MCT24" s="32"/>
      <c r="MCU24" s="32"/>
      <c r="MCV24" s="32"/>
      <c r="MCW24" s="32"/>
      <c r="MCX24" s="32"/>
      <c r="MCY24" s="32"/>
      <c r="MCZ24" s="32"/>
      <c r="MDA24" s="32"/>
      <c r="MDB24" s="32"/>
      <c r="MDC24" s="32"/>
      <c r="MDD24" s="32"/>
      <c r="MDE24" s="32"/>
      <c r="MDF24" s="32"/>
      <c r="MDG24" s="32"/>
      <c r="MDH24" s="32"/>
      <c r="MDI24" s="32"/>
      <c r="MDJ24" s="32"/>
      <c r="MDK24" s="32"/>
      <c r="MDL24" s="32"/>
      <c r="MDM24" s="32"/>
      <c r="MDN24" s="32"/>
      <c r="MDO24" s="32"/>
      <c r="MDP24" s="32"/>
      <c r="MDQ24" s="32"/>
      <c r="MDR24" s="32"/>
      <c r="MDS24" s="32"/>
      <c r="MDT24" s="32"/>
      <c r="MDU24" s="32"/>
      <c r="MDV24" s="32"/>
      <c r="MDW24" s="32"/>
      <c r="MDX24" s="32"/>
      <c r="MDY24" s="32"/>
      <c r="MDZ24" s="32"/>
      <c r="MEA24" s="32"/>
      <c r="MEB24" s="32"/>
      <c r="MEC24" s="32"/>
      <c r="MED24" s="32"/>
      <c r="MEE24" s="32"/>
      <c r="MEF24" s="32"/>
      <c r="MEG24" s="32"/>
      <c r="MEH24" s="32"/>
      <c r="MEI24" s="32"/>
      <c r="MEJ24" s="32"/>
      <c r="MEK24" s="32"/>
      <c r="MEL24" s="32"/>
      <c r="MEM24" s="32"/>
      <c r="MEN24" s="32"/>
      <c r="MEO24" s="32"/>
      <c r="MEP24" s="32"/>
      <c r="MEQ24" s="32"/>
      <c r="MER24" s="32"/>
      <c r="MES24" s="32"/>
      <c r="MET24" s="32"/>
      <c r="MEU24" s="32"/>
      <c r="MEV24" s="32"/>
      <c r="MEW24" s="32"/>
      <c r="MEX24" s="32"/>
      <c r="MEY24" s="32"/>
      <c r="MEZ24" s="32"/>
      <c r="MFA24" s="32"/>
      <c r="MFB24" s="32"/>
      <c r="MFC24" s="32"/>
      <c r="MFD24" s="32"/>
      <c r="MFE24" s="32"/>
      <c r="MFF24" s="32"/>
      <c r="MFG24" s="32"/>
      <c r="MFH24" s="32"/>
      <c r="MFI24" s="32"/>
      <c r="MFJ24" s="32"/>
      <c r="MFK24" s="32"/>
      <c r="MFL24" s="32"/>
      <c r="MFM24" s="32"/>
      <c r="MFN24" s="32"/>
      <c r="MFO24" s="32"/>
      <c r="MFP24" s="32"/>
      <c r="MFQ24" s="32"/>
      <c r="MFR24" s="32"/>
      <c r="MFS24" s="32"/>
      <c r="MFT24" s="32"/>
      <c r="MFU24" s="32"/>
      <c r="MFV24" s="32"/>
      <c r="MFW24" s="32"/>
      <c r="MFX24" s="32"/>
      <c r="MFY24" s="32"/>
      <c r="MFZ24" s="32"/>
      <c r="MGA24" s="32"/>
      <c r="MGB24" s="32"/>
      <c r="MGC24" s="32"/>
      <c r="MGD24" s="32"/>
      <c r="MGE24" s="32"/>
      <c r="MGF24" s="32"/>
      <c r="MGG24" s="32"/>
      <c r="MGH24" s="32"/>
      <c r="MGI24" s="32"/>
      <c r="MGJ24" s="32"/>
      <c r="MGK24" s="32"/>
      <c r="MGL24" s="32"/>
      <c r="MGM24" s="32"/>
      <c r="MGN24" s="32"/>
      <c r="MGO24" s="32"/>
      <c r="MGP24" s="32"/>
      <c r="MGQ24" s="32"/>
      <c r="MGR24" s="32"/>
      <c r="MGS24" s="32"/>
      <c r="MGT24" s="32"/>
      <c r="MGU24" s="32"/>
      <c r="MGV24" s="32"/>
      <c r="MGW24" s="32"/>
      <c r="MGX24" s="32"/>
      <c r="MGY24" s="32"/>
      <c r="MGZ24" s="32"/>
      <c r="MHA24" s="32"/>
      <c r="MHB24" s="32"/>
      <c r="MHC24" s="32"/>
      <c r="MHD24" s="32"/>
      <c r="MHE24" s="32"/>
      <c r="MHF24" s="32"/>
      <c r="MHG24" s="32"/>
      <c r="MHH24" s="32"/>
      <c r="MHI24" s="32"/>
      <c r="MHJ24" s="32"/>
      <c r="MHK24" s="32"/>
      <c r="MHL24" s="32"/>
      <c r="MHM24" s="32"/>
      <c r="MHN24" s="32"/>
      <c r="MHO24" s="32"/>
      <c r="MHP24" s="32"/>
      <c r="MHQ24" s="32"/>
      <c r="MHR24" s="32"/>
      <c r="MHS24" s="32"/>
      <c r="MHT24" s="32"/>
      <c r="MHU24" s="32"/>
      <c r="MHV24" s="32"/>
      <c r="MHW24" s="32"/>
      <c r="MHX24" s="32"/>
      <c r="MHY24" s="32"/>
      <c r="MHZ24" s="32"/>
      <c r="MIA24" s="32"/>
      <c r="MIB24" s="32"/>
      <c r="MIC24" s="32"/>
      <c r="MID24" s="32"/>
      <c r="MIE24" s="32"/>
      <c r="MIF24" s="32"/>
      <c r="MIG24" s="32"/>
      <c r="MIH24" s="32"/>
      <c r="MII24" s="32"/>
      <c r="MIJ24" s="32"/>
      <c r="MIK24" s="32"/>
      <c r="MIL24" s="32"/>
      <c r="MIM24" s="32"/>
      <c r="MIN24" s="32"/>
      <c r="MIO24" s="32"/>
      <c r="MIP24" s="32"/>
      <c r="MIQ24" s="32"/>
      <c r="MIR24" s="32"/>
      <c r="MIS24" s="32"/>
      <c r="MIT24" s="32"/>
      <c r="MIU24" s="32"/>
      <c r="MIV24" s="32"/>
      <c r="MIW24" s="32"/>
      <c r="MIX24" s="32"/>
      <c r="MIY24" s="32"/>
      <c r="MIZ24" s="32"/>
      <c r="MJA24" s="32"/>
      <c r="MJB24" s="32"/>
      <c r="MJC24" s="32"/>
      <c r="MJD24" s="32"/>
      <c r="MJE24" s="32"/>
      <c r="MJF24" s="32"/>
      <c r="MJG24" s="32"/>
      <c r="MJH24" s="32"/>
      <c r="MJI24" s="32"/>
      <c r="MJJ24" s="32"/>
      <c r="MJK24" s="32"/>
      <c r="MJL24" s="32"/>
      <c r="MJM24" s="32"/>
      <c r="MJN24" s="32"/>
      <c r="MJO24" s="32"/>
      <c r="MJP24" s="32"/>
      <c r="MJQ24" s="32"/>
      <c r="MJR24" s="32"/>
      <c r="MJS24" s="32"/>
      <c r="MJT24" s="32"/>
      <c r="MJU24" s="32"/>
      <c r="MJV24" s="32"/>
      <c r="MJW24" s="32"/>
      <c r="MJX24" s="32"/>
      <c r="MJY24" s="32"/>
      <c r="MJZ24" s="32"/>
      <c r="MKA24" s="32"/>
      <c r="MKB24" s="32"/>
      <c r="MKC24" s="32"/>
      <c r="MKD24" s="32"/>
      <c r="MKE24" s="32"/>
      <c r="MKF24" s="32"/>
      <c r="MKG24" s="32"/>
      <c r="MKH24" s="32"/>
      <c r="MKI24" s="32"/>
      <c r="MKJ24" s="32"/>
      <c r="MKK24" s="32"/>
      <c r="MKL24" s="32"/>
      <c r="MKM24" s="32"/>
      <c r="MKN24" s="32"/>
      <c r="MKO24" s="32"/>
      <c r="MKP24" s="32"/>
      <c r="MKQ24" s="32"/>
      <c r="MKR24" s="32"/>
      <c r="MKS24" s="32"/>
      <c r="MKT24" s="32"/>
      <c r="MKU24" s="32"/>
      <c r="MKV24" s="32"/>
      <c r="MKW24" s="32"/>
      <c r="MKX24" s="32"/>
      <c r="MKY24" s="32"/>
      <c r="MKZ24" s="32"/>
      <c r="MLA24" s="32"/>
      <c r="MLB24" s="32"/>
      <c r="MLC24" s="32"/>
      <c r="MLD24" s="32"/>
      <c r="MLE24" s="32"/>
      <c r="MLF24" s="32"/>
      <c r="MLG24" s="32"/>
      <c r="MLH24" s="32"/>
      <c r="MLI24" s="32"/>
      <c r="MLJ24" s="32"/>
      <c r="MLK24" s="32"/>
      <c r="MLL24" s="32"/>
      <c r="MLM24" s="32"/>
      <c r="MLN24" s="32"/>
      <c r="MLO24" s="32"/>
      <c r="MLP24" s="32"/>
      <c r="MLQ24" s="32"/>
      <c r="MLR24" s="32"/>
      <c r="MLS24" s="32"/>
      <c r="MLT24" s="32"/>
      <c r="MLU24" s="32"/>
      <c r="MLV24" s="32"/>
      <c r="MLW24" s="32"/>
      <c r="MLX24" s="32"/>
      <c r="MLY24" s="32"/>
      <c r="MLZ24" s="32"/>
      <c r="MMA24" s="32"/>
      <c r="MMB24" s="32"/>
      <c r="MMC24" s="32"/>
      <c r="MMD24" s="32"/>
      <c r="MME24" s="32"/>
      <c r="MMF24" s="32"/>
      <c r="MMG24" s="32"/>
      <c r="MMH24" s="32"/>
      <c r="MMI24" s="32"/>
      <c r="MMJ24" s="32"/>
      <c r="MMK24" s="32"/>
      <c r="MML24" s="32"/>
      <c r="MMM24" s="32"/>
      <c r="MMN24" s="32"/>
      <c r="MMO24" s="32"/>
      <c r="MMP24" s="32"/>
      <c r="MMQ24" s="32"/>
      <c r="MMR24" s="32"/>
      <c r="MMS24" s="32"/>
      <c r="MMT24" s="32"/>
      <c r="MMU24" s="32"/>
      <c r="MMV24" s="32"/>
      <c r="MMW24" s="32"/>
      <c r="MMX24" s="32"/>
      <c r="MMY24" s="32"/>
      <c r="MMZ24" s="32"/>
      <c r="MNA24" s="32"/>
      <c r="MNB24" s="32"/>
      <c r="MNC24" s="32"/>
      <c r="MND24" s="32"/>
      <c r="MNE24" s="32"/>
      <c r="MNF24" s="32"/>
      <c r="MNG24" s="32"/>
      <c r="MNH24" s="32"/>
      <c r="MNI24" s="32"/>
      <c r="MNJ24" s="32"/>
      <c r="MNK24" s="32"/>
      <c r="MNL24" s="32"/>
      <c r="MNM24" s="32"/>
      <c r="MNN24" s="32"/>
      <c r="MNO24" s="32"/>
      <c r="MNP24" s="32"/>
      <c r="MNQ24" s="32"/>
      <c r="MNR24" s="32"/>
      <c r="MNS24" s="32"/>
      <c r="MNT24" s="32"/>
      <c r="MNU24" s="32"/>
      <c r="MNV24" s="32"/>
      <c r="MNW24" s="32"/>
      <c r="MNX24" s="32"/>
      <c r="MNY24" s="32"/>
      <c r="MNZ24" s="32"/>
      <c r="MOA24" s="32"/>
      <c r="MOB24" s="32"/>
      <c r="MOC24" s="32"/>
      <c r="MOD24" s="32"/>
      <c r="MOE24" s="32"/>
      <c r="MOF24" s="32"/>
      <c r="MOG24" s="32"/>
      <c r="MOH24" s="32"/>
      <c r="MOI24" s="32"/>
      <c r="MOJ24" s="32"/>
      <c r="MOK24" s="32"/>
      <c r="MOL24" s="32"/>
      <c r="MOM24" s="32"/>
      <c r="MON24" s="32"/>
      <c r="MOO24" s="32"/>
      <c r="MOP24" s="32"/>
      <c r="MOQ24" s="32"/>
      <c r="MOR24" s="32"/>
      <c r="MOS24" s="32"/>
      <c r="MOT24" s="32"/>
      <c r="MOU24" s="32"/>
      <c r="MOV24" s="32"/>
      <c r="MOW24" s="32"/>
      <c r="MOX24" s="32"/>
      <c r="MOY24" s="32"/>
      <c r="MOZ24" s="32"/>
      <c r="MPA24" s="32"/>
      <c r="MPB24" s="32"/>
      <c r="MPC24" s="32"/>
      <c r="MPD24" s="32"/>
      <c r="MPE24" s="32"/>
      <c r="MPF24" s="32"/>
      <c r="MPG24" s="32"/>
      <c r="MPH24" s="32"/>
      <c r="MPI24" s="32"/>
      <c r="MPJ24" s="32"/>
      <c r="MPK24" s="32"/>
      <c r="MPL24" s="32"/>
      <c r="MPM24" s="32"/>
      <c r="MPN24" s="32"/>
      <c r="MPO24" s="32"/>
      <c r="MPP24" s="32"/>
      <c r="MPQ24" s="32"/>
      <c r="MPR24" s="32"/>
      <c r="MPS24" s="32"/>
      <c r="MPT24" s="32"/>
      <c r="MPU24" s="32"/>
      <c r="MPV24" s="32"/>
      <c r="MPW24" s="32"/>
      <c r="MPX24" s="32"/>
      <c r="MPY24" s="32"/>
      <c r="MPZ24" s="32"/>
      <c r="MQA24" s="32"/>
      <c r="MQB24" s="32"/>
      <c r="MQC24" s="32"/>
      <c r="MQD24" s="32"/>
      <c r="MQE24" s="32"/>
      <c r="MQF24" s="32"/>
      <c r="MQG24" s="32"/>
      <c r="MQH24" s="32"/>
      <c r="MQI24" s="32"/>
      <c r="MQJ24" s="32"/>
      <c r="MQK24" s="32"/>
      <c r="MQL24" s="32"/>
      <c r="MQM24" s="32"/>
      <c r="MQN24" s="32"/>
      <c r="MQO24" s="32"/>
      <c r="MQP24" s="32"/>
      <c r="MQQ24" s="32"/>
      <c r="MQR24" s="32"/>
      <c r="MQS24" s="32"/>
      <c r="MQT24" s="32"/>
      <c r="MQU24" s="32"/>
      <c r="MQV24" s="32"/>
      <c r="MQW24" s="32"/>
      <c r="MQX24" s="32"/>
      <c r="MQY24" s="32"/>
      <c r="MQZ24" s="32"/>
      <c r="MRA24" s="32"/>
      <c r="MRB24" s="32"/>
      <c r="MRC24" s="32"/>
      <c r="MRD24" s="32"/>
      <c r="MRE24" s="32"/>
      <c r="MRF24" s="32"/>
      <c r="MRG24" s="32"/>
      <c r="MRH24" s="32"/>
      <c r="MRI24" s="32"/>
      <c r="MRJ24" s="32"/>
      <c r="MRK24" s="32"/>
      <c r="MRL24" s="32"/>
      <c r="MRM24" s="32"/>
      <c r="MRN24" s="32"/>
      <c r="MRO24" s="32"/>
      <c r="MRP24" s="32"/>
      <c r="MRQ24" s="32"/>
      <c r="MRR24" s="32"/>
      <c r="MRS24" s="32"/>
      <c r="MRT24" s="32"/>
      <c r="MRU24" s="32"/>
      <c r="MRV24" s="32"/>
      <c r="MRW24" s="32"/>
      <c r="MRX24" s="32"/>
      <c r="MRY24" s="32"/>
      <c r="MRZ24" s="32"/>
      <c r="MSA24" s="32"/>
      <c r="MSB24" s="32"/>
      <c r="MSC24" s="32"/>
      <c r="MSD24" s="32"/>
      <c r="MSE24" s="32"/>
      <c r="MSF24" s="32"/>
      <c r="MSG24" s="32"/>
      <c r="MSH24" s="32"/>
      <c r="MSI24" s="32"/>
      <c r="MSJ24" s="32"/>
      <c r="MSK24" s="32"/>
      <c r="MSL24" s="32"/>
      <c r="MSM24" s="32"/>
      <c r="MSN24" s="32"/>
      <c r="MSO24" s="32"/>
      <c r="MSP24" s="32"/>
      <c r="MSQ24" s="32"/>
      <c r="MSR24" s="32"/>
      <c r="MSS24" s="32"/>
      <c r="MST24" s="32"/>
      <c r="MSU24" s="32"/>
      <c r="MSV24" s="32"/>
      <c r="MSW24" s="32"/>
      <c r="MSX24" s="32"/>
      <c r="MSY24" s="32"/>
      <c r="MSZ24" s="32"/>
      <c r="MTA24" s="32"/>
      <c r="MTB24" s="32"/>
      <c r="MTC24" s="32"/>
      <c r="MTD24" s="32"/>
      <c r="MTE24" s="32"/>
      <c r="MTF24" s="32"/>
      <c r="MTG24" s="32"/>
      <c r="MTH24" s="32"/>
      <c r="MTI24" s="32"/>
      <c r="MTJ24" s="32"/>
      <c r="MTK24" s="32"/>
      <c r="MTL24" s="32"/>
      <c r="MTM24" s="32"/>
      <c r="MTN24" s="32"/>
      <c r="MTO24" s="32"/>
      <c r="MTP24" s="32"/>
      <c r="MTQ24" s="32"/>
      <c r="MTR24" s="32"/>
      <c r="MTS24" s="32"/>
      <c r="MTT24" s="32"/>
      <c r="MTU24" s="32"/>
      <c r="MTV24" s="32"/>
      <c r="MTW24" s="32"/>
      <c r="MTX24" s="32"/>
      <c r="MTY24" s="32"/>
      <c r="MTZ24" s="32"/>
      <c r="MUA24" s="32"/>
      <c r="MUB24" s="32"/>
      <c r="MUC24" s="32"/>
      <c r="MUD24" s="32"/>
      <c r="MUE24" s="32"/>
      <c r="MUF24" s="32"/>
      <c r="MUG24" s="32"/>
      <c r="MUH24" s="32"/>
      <c r="MUI24" s="32"/>
      <c r="MUJ24" s="32"/>
      <c r="MUK24" s="32"/>
      <c r="MUL24" s="32"/>
      <c r="MUM24" s="32"/>
      <c r="MUN24" s="32"/>
      <c r="MUO24" s="32"/>
      <c r="MUP24" s="32"/>
      <c r="MUQ24" s="32"/>
      <c r="MUR24" s="32"/>
      <c r="MUS24" s="32"/>
      <c r="MUT24" s="32"/>
      <c r="MUU24" s="32"/>
      <c r="MUV24" s="32"/>
      <c r="MUW24" s="32"/>
      <c r="MUX24" s="32"/>
      <c r="MUY24" s="32"/>
      <c r="MUZ24" s="32"/>
      <c r="MVA24" s="32"/>
      <c r="MVB24" s="32"/>
      <c r="MVC24" s="32"/>
      <c r="MVD24" s="32"/>
      <c r="MVE24" s="32"/>
      <c r="MVF24" s="32"/>
      <c r="MVG24" s="32"/>
      <c r="MVH24" s="32"/>
      <c r="MVI24" s="32"/>
      <c r="MVJ24" s="32"/>
      <c r="MVK24" s="32"/>
      <c r="MVL24" s="32"/>
      <c r="MVM24" s="32"/>
      <c r="MVN24" s="32"/>
      <c r="MVO24" s="32"/>
      <c r="MVP24" s="32"/>
      <c r="MVQ24" s="32"/>
      <c r="MVR24" s="32"/>
      <c r="MVS24" s="32"/>
      <c r="MVT24" s="32"/>
      <c r="MVU24" s="32"/>
      <c r="MVV24" s="32"/>
      <c r="MVW24" s="32"/>
      <c r="MVX24" s="32"/>
      <c r="MVY24" s="32"/>
      <c r="MVZ24" s="32"/>
      <c r="MWA24" s="32"/>
      <c r="MWB24" s="32"/>
      <c r="MWC24" s="32"/>
      <c r="MWD24" s="32"/>
      <c r="MWE24" s="32"/>
      <c r="MWF24" s="32"/>
      <c r="MWG24" s="32"/>
      <c r="MWH24" s="32"/>
      <c r="MWI24" s="32"/>
      <c r="MWJ24" s="32"/>
      <c r="MWK24" s="32"/>
      <c r="MWL24" s="32"/>
      <c r="MWM24" s="32"/>
      <c r="MWN24" s="32"/>
      <c r="MWO24" s="32"/>
      <c r="MWP24" s="32"/>
      <c r="MWQ24" s="32"/>
      <c r="MWR24" s="32"/>
      <c r="MWS24" s="32"/>
      <c r="MWT24" s="32"/>
      <c r="MWU24" s="32"/>
      <c r="MWV24" s="32"/>
      <c r="MWW24" s="32"/>
      <c r="MWX24" s="32"/>
      <c r="MWY24" s="32"/>
      <c r="MWZ24" s="32"/>
      <c r="MXA24" s="32"/>
      <c r="MXB24" s="32"/>
      <c r="MXC24" s="32"/>
      <c r="MXD24" s="32"/>
      <c r="MXE24" s="32"/>
      <c r="MXF24" s="32"/>
      <c r="MXG24" s="32"/>
      <c r="MXH24" s="32"/>
      <c r="MXI24" s="32"/>
      <c r="MXJ24" s="32"/>
      <c r="MXK24" s="32"/>
      <c r="MXL24" s="32"/>
      <c r="MXM24" s="32"/>
      <c r="MXN24" s="32"/>
      <c r="MXO24" s="32"/>
      <c r="MXP24" s="32"/>
      <c r="MXQ24" s="32"/>
      <c r="MXR24" s="32"/>
      <c r="MXS24" s="32"/>
      <c r="MXT24" s="32"/>
      <c r="MXU24" s="32"/>
      <c r="MXV24" s="32"/>
      <c r="MXW24" s="32"/>
      <c r="MXX24" s="32"/>
      <c r="MXY24" s="32"/>
      <c r="MXZ24" s="32"/>
      <c r="MYA24" s="32"/>
      <c r="MYB24" s="32"/>
      <c r="MYC24" s="32"/>
      <c r="MYD24" s="32"/>
      <c r="MYE24" s="32"/>
      <c r="MYF24" s="32"/>
      <c r="MYG24" s="32"/>
      <c r="MYH24" s="32"/>
      <c r="MYI24" s="32"/>
      <c r="MYJ24" s="32"/>
      <c r="MYK24" s="32"/>
      <c r="MYL24" s="32"/>
      <c r="MYM24" s="32"/>
      <c r="MYN24" s="32"/>
      <c r="MYO24" s="32"/>
      <c r="MYP24" s="32"/>
      <c r="MYQ24" s="32"/>
      <c r="MYR24" s="32"/>
      <c r="MYS24" s="32"/>
      <c r="MYT24" s="32"/>
      <c r="MYU24" s="32"/>
      <c r="MYV24" s="32"/>
      <c r="MYW24" s="32"/>
      <c r="MYX24" s="32"/>
      <c r="MYY24" s="32"/>
      <c r="MYZ24" s="32"/>
      <c r="MZA24" s="32"/>
      <c r="MZB24" s="32"/>
      <c r="MZC24" s="32"/>
      <c r="MZD24" s="32"/>
      <c r="MZE24" s="32"/>
      <c r="MZF24" s="32"/>
      <c r="MZG24" s="32"/>
      <c r="MZH24" s="32"/>
      <c r="MZI24" s="32"/>
      <c r="MZJ24" s="32"/>
      <c r="MZK24" s="32"/>
      <c r="MZL24" s="32"/>
      <c r="MZM24" s="32"/>
      <c r="MZN24" s="32"/>
      <c r="MZO24" s="32"/>
      <c r="MZP24" s="32"/>
      <c r="MZQ24" s="32"/>
      <c r="MZR24" s="32"/>
      <c r="MZS24" s="32"/>
      <c r="MZT24" s="32"/>
      <c r="MZU24" s="32"/>
      <c r="MZV24" s="32"/>
      <c r="MZW24" s="32"/>
      <c r="MZX24" s="32"/>
      <c r="MZY24" s="32"/>
      <c r="MZZ24" s="32"/>
      <c r="NAA24" s="32"/>
      <c r="NAB24" s="32"/>
      <c r="NAC24" s="32"/>
      <c r="NAD24" s="32"/>
      <c r="NAE24" s="32"/>
      <c r="NAF24" s="32"/>
      <c r="NAG24" s="32"/>
      <c r="NAH24" s="32"/>
      <c r="NAI24" s="32"/>
      <c r="NAJ24" s="32"/>
      <c r="NAK24" s="32"/>
      <c r="NAL24" s="32"/>
      <c r="NAM24" s="32"/>
      <c r="NAN24" s="32"/>
      <c r="NAO24" s="32"/>
      <c r="NAP24" s="32"/>
      <c r="NAQ24" s="32"/>
      <c r="NAR24" s="32"/>
      <c r="NAS24" s="32"/>
      <c r="NAT24" s="32"/>
      <c r="NAU24" s="32"/>
      <c r="NAV24" s="32"/>
      <c r="NAW24" s="32"/>
      <c r="NAX24" s="32"/>
      <c r="NAY24" s="32"/>
      <c r="NAZ24" s="32"/>
      <c r="NBA24" s="32"/>
      <c r="NBB24" s="32"/>
      <c r="NBC24" s="32"/>
      <c r="NBD24" s="32"/>
      <c r="NBE24" s="32"/>
      <c r="NBF24" s="32"/>
      <c r="NBG24" s="32"/>
      <c r="NBH24" s="32"/>
      <c r="NBI24" s="32"/>
      <c r="NBJ24" s="32"/>
      <c r="NBK24" s="32"/>
      <c r="NBL24" s="32"/>
      <c r="NBM24" s="32"/>
      <c r="NBN24" s="32"/>
      <c r="NBO24" s="32"/>
      <c r="NBP24" s="32"/>
      <c r="NBQ24" s="32"/>
      <c r="NBR24" s="32"/>
      <c r="NBS24" s="32"/>
      <c r="NBT24" s="32"/>
      <c r="NBU24" s="32"/>
      <c r="NBV24" s="32"/>
      <c r="NBW24" s="32"/>
      <c r="NBX24" s="32"/>
      <c r="NBY24" s="32"/>
      <c r="NBZ24" s="32"/>
      <c r="NCA24" s="32"/>
      <c r="NCB24" s="32"/>
      <c r="NCC24" s="32"/>
      <c r="NCD24" s="32"/>
      <c r="NCE24" s="32"/>
      <c r="NCF24" s="32"/>
      <c r="NCG24" s="32"/>
      <c r="NCH24" s="32"/>
      <c r="NCI24" s="32"/>
      <c r="NCJ24" s="32"/>
      <c r="NCK24" s="32"/>
      <c r="NCL24" s="32"/>
      <c r="NCM24" s="32"/>
      <c r="NCN24" s="32"/>
      <c r="NCO24" s="32"/>
      <c r="NCP24" s="32"/>
      <c r="NCQ24" s="32"/>
      <c r="NCR24" s="32"/>
      <c r="NCS24" s="32"/>
      <c r="NCT24" s="32"/>
      <c r="NCU24" s="32"/>
      <c r="NCV24" s="32"/>
      <c r="NCW24" s="32"/>
      <c r="NCX24" s="32"/>
      <c r="NCY24" s="32"/>
      <c r="NCZ24" s="32"/>
      <c r="NDA24" s="32"/>
      <c r="NDB24" s="32"/>
      <c r="NDC24" s="32"/>
      <c r="NDD24" s="32"/>
      <c r="NDE24" s="32"/>
      <c r="NDF24" s="32"/>
      <c r="NDG24" s="32"/>
      <c r="NDH24" s="32"/>
      <c r="NDI24" s="32"/>
      <c r="NDJ24" s="32"/>
      <c r="NDK24" s="32"/>
      <c r="NDL24" s="32"/>
      <c r="NDM24" s="32"/>
      <c r="NDN24" s="32"/>
      <c r="NDO24" s="32"/>
      <c r="NDP24" s="32"/>
      <c r="NDQ24" s="32"/>
      <c r="NDR24" s="32"/>
      <c r="NDS24" s="32"/>
      <c r="NDT24" s="32"/>
      <c r="NDU24" s="32"/>
      <c r="NDV24" s="32"/>
      <c r="NDW24" s="32"/>
      <c r="NDX24" s="32"/>
      <c r="NDY24" s="32"/>
      <c r="NDZ24" s="32"/>
      <c r="NEA24" s="32"/>
      <c r="NEB24" s="32"/>
      <c r="NEC24" s="32"/>
      <c r="NED24" s="32"/>
      <c r="NEE24" s="32"/>
      <c r="NEF24" s="32"/>
      <c r="NEG24" s="32"/>
      <c r="NEH24" s="32"/>
      <c r="NEI24" s="32"/>
      <c r="NEJ24" s="32"/>
      <c r="NEK24" s="32"/>
      <c r="NEL24" s="32"/>
      <c r="NEM24" s="32"/>
      <c r="NEN24" s="32"/>
      <c r="NEO24" s="32"/>
      <c r="NEP24" s="32"/>
      <c r="NEQ24" s="32"/>
      <c r="NER24" s="32"/>
      <c r="NES24" s="32"/>
      <c r="NET24" s="32"/>
      <c r="NEU24" s="32"/>
      <c r="NEV24" s="32"/>
      <c r="NEW24" s="32"/>
      <c r="NEX24" s="32"/>
      <c r="NEY24" s="32"/>
      <c r="NEZ24" s="32"/>
      <c r="NFA24" s="32"/>
      <c r="NFB24" s="32"/>
      <c r="NFC24" s="32"/>
      <c r="NFD24" s="32"/>
      <c r="NFE24" s="32"/>
      <c r="NFF24" s="32"/>
      <c r="NFG24" s="32"/>
      <c r="NFH24" s="32"/>
      <c r="NFI24" s="32"/>
      <c r="NFJ24" s="32"/>
      <c r="NFK24" s="32"/>
      <c r="NFL24" s="32"/>
      <c r="NFM24" s="32"/>
      <c r="NFN24" s="32"/>
      <c r="NFO24" s="32"/>
      <c r="NFP24" s="32"/>
      <c r="NFQ24" s="32"/>
      <c r="NFR24" s="32"/>
      <c r="NFS24" s="32"/>
      <c r="NFT24" s="32"/>
      <c r="NFU24" s="32"/>
      <c r="NFV24" s="32"/>
      <c r="NFW24" s="32"/>
      <c r="NFX24" s="32"/>
      <c r="NFY24" s="32"/>
      <c r="NFZ24" s="32"/>
      <c r="NGA24" s="32"/>
      <c r="NGB24" s="32"/>
      <c r="NGC24" s="32"/>
      <c r="NGD24" s="32"/>
      <c r="NGE24" s="32"/>
      <c r="NGF24" s="32"/>
      <c r="NGG24" s="32"/>
      <c r="NGH24" s="32"/>
      <c r="NGI24" s="32"/>
      <c r="NGJ24" s="32"/>
      <c r="NGK24" s="32"/>
      <c r="NGL24" s="32"/>
      <c r="NGM24" s="32"/>
      <c r="NGN24" s="32"/>
      <c r="NGO24" s="32"/>
      <c r="NGP24" s="32"/>
      <c r="NGQ24" s="32"/>
      <c r="NGR24" s="32"/>
      <c r="NGS24" s="32"/>
      <c r="NGT24" s="32"/>
      <c r="NGU24" s="32"/>
      <c r="NGV24" s="32"/>
      <c r="NGW24" s="32"/>
      <c r="NGX24" s="32"/>
      <c r="NGY24" s="32"/>
      <c r="NGZ24" s="32"/>
      <c r="NHA24" s="32"/>
      <c r="NHB24" s="32"/>
      <c r="NHC24" s="32"/>
      <c r="NHD24" s="32"/>
      <c r="NHE24" s="32"/>
      <c r="NHF24" s="32"/>
      <c r="NHG24" s="32"/>
      <c r="NHH24" s="32"/>
      <c r="NHI24" s="32"/>
      <c r="NHJ24" s="32"/>
      <c r="NHK24" s="32"/>
      <c r="NHL24" s="32"/>
      <c r="NHM24" s="32"/>
      <c r="NHN24" s="32"/>
      <c r="NHO24" s="32"/>
      <c r="NHP24" s="32"/>
      <c r="NHQ24" s="32"/>
      <c r="NHR24" s="32"/>
      <c r="NHS24" s="32"/>
      <c r="NHT24" s="32"/>
      <c r="NHU24" s="32"/>
      <c r="NHV24" s="32"/>
      <c r="NHW24" s="32"/>
      <c r="NHX24" s="32"/>
      <c r="NHY24" s="32"/>
      <c r="NHZ24" s="32"/>
      <c r="NIA24" s="32"/>
      <c r="NIB24" s="32"/>
      <c r="NIC24" s="32"/>
      <c r="NID24" s="32"/>
      <c r="NIE24" s="32"/>
      <c r="NIF24" s="32"/>
      <c r="NIG24" s="32"/>
      <c r="NIH24" s="32"/>
      <c r="NII24" s="32"/>
      <c r="NIJ24" s="32"/>
      <c r="NIK24" s="32"/>
      <c r="NIL24" s="32"/>
      <c r="NIM24" s="32"/>
      <c r="NIN24" s="32"/>
      <c r="NIO24" s="32"/>
      <c r="NIP24" s="32"/>
      <c r="NIQ24" s="32"/>
      <c r="NIR24" s="32"/>
      <c r="NIS24" s="32"/>
      <c r="NIT24" s="32"/>
      <c r="NIU24" s="32"/>
      <c r="NIV24" s="32"/>
      <c r="NIW24" s="32"/>
      <c r="NIX24" s="32"/>
      <c r="NIY24" s="32"/>
      <c r="NIZ24" s="32"/>
      <c r="NJA24" s="32"/>
      <c r="NJB24" s="32"/>
      <c r="NJC24" s="32"/>
      <c r="NJD24" s="32"/>
      <c r="NJE24" s="32"/>
      <c r="NJF24" s="32"/>
      <c r="NJG24" s="32"/>
      <c r="NJH24" s="32"/>
      <c r="NJI24" s="32"/>
      <c r="NJJ24" s="32"/>
      <c r="NJK24" s="32"/>
      <c r="NJL24" s="32"/>
      <c r="NJM24" s="32"/>
      <c r="NJN24" s="32"/>
      <c r="NJO24" s="32"/>
      <c r="NJP24" s="32"/>
      <c r="NJQ24" s="32"/>
      <c r="NJR24" s="32"/>
      <c r="NJS24" s="32"/>
      <c r="NJT24" s="32"/>
      <c r="NJU24" s="32"/>
      <c r="NJV24" s="32"/>
      <c r="NJW24" s="32"/>
      <c r="NJX24" s="32"/>
      <c r="NJY24" s="32"/>
      <c r="NJZ24" s="32"/>
      <c r="NKA24" s="32"/>
      <c r="NKB24" s="32"/>
      <c r="NKC24" s="32"/>
      <c r="NKD24" s="32"/>
      <c r="NKE24" s="32"/>
      <c r="NKF24" s="32"/>
      <c r="NKG24" s="32"/>
      <c r="NKH24" s="32"/>
      <c r="NKI24" s="32"/>
      <c r="NKJ24" s="32"/>
      <c r="NKK24" s="32"/>
      <c r="NKL24" s="32"/>
      <c r="NKM24" s="32"/>
      <c r="NKN24" s="32"/>
      <c r="NKO24" s="32"/>
      <c r="NKP24" s="32"/>
      <c r="NKQ24" s="32"/>
      <c r="NKR24" s="32"/>
      <c r="NKS24" s="32"/>
      <c r="NKT24" s="32"/>
      <c r="NKU24" s="32"/>
      <c r="NKV24" s="32"/>
      <c r="NKW24" s="32"/>
      <c r="NKX24" s="32"/>
      <c r="NKY24" s="32"/>
      <c r="NKZ24" s="32"/>
      <c r="NLA24" s="32"/>
      <c r="NLB24" s="32"/>
      <c r="NLC24" s="32"/>
      <c r="NLD24" s="32"/>
      <c r="NLE24" s="32"/>
      <c r="NLF24" s="32"/>
      <c r="NLG24" s="32"/>
      <c r="NLH24" s="32"/>
      <c r="NLI24" s="32"/>
      <c r="NLJ24" s="32"/>
      <c r="NLK24" s="32"/>
      <c r="NLL24" s="32"/>
      <c r="NLM24" s="32"/>
      <c r="NLN24" s="32"/>
      <c r="NLO24" s="32"/>
      <c r="NLP24" s="32"/>
      <c r="NLQ24" s="32"/>
      <c r="NLR24" s="32"/>
      <c r="NLS24" s="32"/>
      <c r="NLT24" s="32"/>
      <c r="NLU24" s="32"/>
      <c r="NLV24" s="32"/>
      <c r="NLW24" s="32"/>
      <c r="NLX24" s="32"/>
      <c r="NLY24" s="32"/>
      <c r="NLZ24" s="32"/>
      <c r="NMA24" s="32"/>
      <c r="NMB24" s="32"/>
      <c r="NMC24" s="32"/>
      <c r="NMD24" s="32"/>
      <c r="NME24" s="32"/>
      <c r="NMF24" s="32"/>
      <c r="NMG24" s="32"/>
      <c r="NMH24" s="32"/>
      <c r="NMI24" s="32"/>
      <c r="NMJ24" s="32"/>
      <c r="NMK24" s="32"/>
      <c r="NML24" s="32"/>
      <c r="NMM24" s="32"/>
      <c r="NMN24" s="32"/>
      <c r="NMO24" s="32"/>
      <c r="NMP24" s="32"/>
      <c r="NMQ24" s="32"/>
      <c r="NMR24" s="32"/>
      <c r="NMS24" s="32"/>
      <c r="NMT24" s="32"/>
      <c r="NMU24" s="32"/>
      <c r="NMV24" s="32"/>
      <c r="NMW24" s="32"/>
      <c r="NMX24" s="32"/>
      <c r="NMY24" s="32"/>
      <c r="NMZ24" s="32"/>
      <c r="NNA24" s="32"/>
      <c r="NNB24" s="32"/>
      <c r="NNC24" s="32"/>
      <c r="NND24" s="32"/>
      <c r="NNE24" s="32"/>
      <c r="NNF24" s="32"/>
      <c r="NNG24" s="32"/>
      <c r="NNH24" s="32"/>
      <c r="NNI24" s="32"/>
      <c r="NNJ24" s="32"/>
      <c r="NNK24" s="32"/>
      <c r="NNL24" s="32"/>
      <c r="NNM24" s="32"/>
      <c r="NNN24" s="32"/>
      <c r="NNO24" s="32"/>
      <c r="NNP24" s="32"/>
      <c r="NNQ24" s="32"/>
      <c r="NNR24" s="32"/>
      <c r="NNS24" s="32"/>
      <c r="NNT24" s="32"/>
      <c r="NNU24" s="32"/>
      <c r="NNV24" s="32"/>
      <c r="NNW24" s="32"/>
      <c r="NNX24" s="32"/>
      <c r="NNY24" s="32"/>
      <c r="NNZ24" s="32"/>
      <c r="NOA24" s="32"/>
      <c r="NOB24" s="32"/>
      <c r="NOC24" s="32"/>
      <c r="NOD24" s="32"/>
      <c r="NOE24" s="32"/>
      <c r="NOF24" s="32"/>
      <c r="NOG24" s="32"/>
      <c r="NOH24" s="32"/>
      <c r="NOI24" s="32"/>
      <c r="NOJ24" s="32"/>
      <c r="NOK24" s="32"/>
      <c r="NOL24" s="32"/>
      <c r="NOM24" s="32"/>
      <c r="NON24" s="32"/>
      <c r="NOO24" s="32"/>
      <c r="NOP24" s="32"/>
      <c r="NOQ24" s="32"/>
      <c r="NOR24" s="32"/>
      <c r="NOS24" s="32"/>
      <c r="NOT24" s="32"/>
      <c r="NOU24" s="32"/>
      <c r="NOV24" s="32"/>
      <c r="NOW24" s="32"/>
      <c r="NOX24" s="32"/>
      <c r="NOY24" s="32"/>
      <c r="NOZ24" s="32"/>
      <c r="NPA24" s="32"/>
      <c r="NPB24" s="32"/>
      <c r="NPC24" s="32"/>
      <c r="NPD24" s="32"/>
      <c r="NPE24" s="32"/>
      <c r="NPF24" s="32"/>
      <c r="NPG24" s="32"/>
      <c r="NPH24" s="32"/>
      <c r="NPI24" s="32"/>
      <c r="NPJ24" s="32"/>
      <c r="NPK24" s="32"/>
      <c r="NPL24" s="32"/>
      <c r="NPM24" s="32"/>
      <c r="NPN24" s="32"/>
      <c r="NPO24" s="32"/>
      <c r="NPP24" s="32"/>
      <c r="NPQ24" s="32"/>
      <c r="NPR24" s="32"/>
      <c r="NPS24" s="32"/>
      <c r="NPT24" s="32"/>
      <c r="NPU24" s="32"/>
      <c r="NPV24" s="32"/>
      <c r="NPW24" s="32"/>
      <c r="NPX24" s="32"/>
      <c r="NPY24" s="32"/>
      <c r="NPZ24" s="32"/>
      <c r="NQA24" s="32"/>
      <c r="NQB24" s="32"/>
      <c r="NQC24" s="32"/>
      <c r="NQD24" s="32"/>
      <c r="NQE24" s="32"/>
      <c r="NQF24" s="32"/>
      <c r="NQG24" s="32"/>
      <c r="NQH24" s="32"/>
      <c r="NQI24" s="32"/>
      <c r="NQJ24" s="32"/>
      <c r="NQK24" s="32"/>
      <c r="NQL24" s="32"/>
      <c r="NQM24" s="32"/>
      <c r="NQN24" s="32"/>
      <c r="NQO24" s="32"/>
      <c r="NQP24" s="32"/>
      <c r="NQQ24" s="32"/>
      <c r="NQR24" s="32"/>
      <c r="NQS24" s="32"/>
      <c r="NQT24" s="32"/>
      <c r="NQU24" s="32"/>
      <c r="NQV24" s="32"/>
      <c r="NQW24" s="32"/>
      <c r="NQX24" s="32"/>
      <c r="NQY24" s="32"/>
      <c r="NQZ24" s="32"/>
      <c r="NRA24" s="32"/>
      <c r="NRB24" s="32"/>
      <c r="NRC24" s="32"/>
      <c r="NRD24" s="32"/>
      <c r="NRE24" s="32"/>
      <c r="NRF24" s="32"/>
      <c r="NRG24" s="32"/>
      <c r="NRH24" s="32"/>
      <c r="NRI24" s="32"/>
      <c r="NRJ24" s="32"/>
      <c r="NRK24" s="32"/>
      <c r="NRL24" s="32"/>
      <c r="NRM24" s="32"/>
      <c r="NRN24" s="32"/>
      <c r="NRO24" s="32"/>
      <c r="NRP24" s="32"/>
      <c r="NRQ24" s="32"/>
      <c r="NRR24" s="32"/>
      <c r="NRS24" s="32"/>
      <c r="NRT24" s="32"/>
      <c r="NRU24" s="32"/>
      <c r="NRV24" s="32"/>
      <c r="NRW24" s="32"/>
      <c r="NRX24" s="32"/>
      <c r="NRY24" s="32"/>
      <c r="NRZ24" s="32"/>
      <c r="NSA24" s="32"/>
      <c r="NSB24" s="32"/>
      <c r="NSC24" s="32"/>
      <c r="NSD24" s="32"/>
      <c r="NSE24" s="32"/>
      <c r="NSF24" s="32"/>
      <c r="NSG24" s="32"/>
      <c r="NSH24" s="32"/>
      <c r="NSI24" s="32"/>
      <c r="NSJ24" s="32"/>
      <c r="NSK24" s="32"/>
      <c r="NSL24" s="32"/>
      <c r="NSM24" s="32"/>
      <c r="NSN24" s="32"/>
      <c r="NSO24" s="32"/>
      <c r="NSP24" s="32"/>
      <c r="NSQ24" s="32"/>
      <c r="NSR24" s="32"/>
      <c r="NSS24" s="32"/>
      <c r="NST24" s="32"/>
      <c r="NSU24" s="32"/>
      <c r="NSV24" s="32"/>
      <c r="NSW24" s="32"/>
      <c r="NSX24" s="32"/>
      <c r="NSY24" s="32"/>
      <c r="NSZ24" s="32"/>
      <c r="NTA24" s="32"/>
      <c r="NTB24" s="32"/>
      <c r="NTC24" s="32"/>
      <c r="NTD24" s="32"/>
      <c r="NTE24" s="32"/>
      <c r="NTF24" s="32"/>
      <c r="NTG24" s="32"/>
      <c r="NTH24" s="32"/>
      <c r="NTI24" s="32"/>
      <c r="NTJ24" s="32"/>
      <c r="NTK24" s="32"/>
      <c r="NTL24" s="32"/>
      <c r="NTM24" s="32"/>
      <c r="NTN24" s="32"/>
      <c r="NTO24" s="32"/>
      <c r="NTP24" s="32"/>
      <c r="NTQ24" s="32"/>
      <c r="NTR24" s="32"/>
      <c r="NTS24" s="32"/>
      <c r="NTT24" s="32"/>
      <c r="NTU24" s="32"/>
      <c r="NTV24" s="32"/>
      <c r="NTW24" s="32"/>
      <c r="NTX24" s="32"/>
      <c r="NTY24" s="32"/>
      <c r="NTZ24" s="32"/>
      <c r="NUA24" s="32"/>
      <c r="NUB24" s="32"/>
      <c r="NUC24" s="32"/>
      <c r="NUD24" s="32"/>
      <c r="NUE24" s="32"/>
      <c r="NUF24" s="32"/>
      <c r="NUG24" s="32"/>
      <c r="NUH24" s="32"/>
      <c r="NUI24" s="32"/>
      <c r="NUJ24" s="32"/>
      <c r="NUK24" s="32"/>
      <c r="NUL24" s="32"/>
      <c r="NUM24" s="32"/>
      <c r="NUN24" s="32"/>
      <c r="NUO24" s="32"/>
      <c r="NUP24" s="32"/>
      <c r="NUQ24" s="32"/>
      <c r="NUR24" s="32"/>
      <c r="NUS24" s="32"/>
      <c r="NUT24" s="32"/>
      <c r="NUU24" s="32"/>
      <c r="NUV24" s="32"/>
      <c r="NUW24" s="32"/>
      <c r="NUX24" s="32"/>
      <c r="NUY24" s="32"/>
      <c r="NUZ24" s="32"/>
      <c r="NVA24" s="32"/>
      <c r="NVB24" s="32"/>
      <c r="NVC24" s="32"/>
      <c r="NVD24" s="32"/>
      <c r="NVE24" s="32"/>
      <c r="NVF24" s="32"/>
      <c r="NVG24" s="32"/>
      <c r="NVH24" s="32"/>
      <c r="NVI24" s="32"/>
      <c r="NVJ24" s="32"/>
      <c r="NVK24" s="32"/>
      <c r="NVL24" s="32"/>
      <c r="NVM24" s="32"/>
      <c r="NVN24" s="32"/>
      <c r="NVO24" s="32"/>
      <c r="NVP24" s="32"/>
      <c r="NVQ24" s="32"/>
      <c r="NVR24" s="32"/>
      <c r="NVS24" s="32"/>
      <c r="NVT24" s="32"/>
      <c r="NVU24" s="32"/>
      <c r="NVV24" s="32"/>
      <c r="NVW24" s="32"/>
      <c r="NVX24" s="32"/>
      <c r="NVY24" s="32"/>
      <c r="NVZ24" s="32"/>
      <c r="NWA24" s="32"/>
      <c r="NWB24" s="32"/>
      <c r="NWC24" s="32"/>
      <c r="NWD24" s="32"/>
      <c r="NWE24" s="32"/>
      <c r="NWF24" s="32"/>
      <c r="NWG24" s="32"/>
      <c r="NWH24" s="32"/>
      <c r="NWI24" s="32"/>
      <c r="NWJ24" s="32"/>
      <c r="NWK24" s="32"/>
      <c r="NWL24" s="32"/>
      <c r="NWM24" s="32"/>
      <c r="NWN24" s="32"/>
      <c r="NWO24" s="32"/>
      <c r="NWP24" s="32"/>
      <c r="NWQ24" s="32"/>
      <c r="NWR24" s="32"/>
      <c r="NWS24" s="32"/>
      <c r="NWT24" s="32"/>
      <c r="NWU24" s="32"/>
      <c r="NWV24" s="32"/>
      <c r="NWW24" s="32"/>
      <c r="NWX24" s="32"/>
      <c r="NWY24" s="32"/>
      <c r="NWZ24" s="32"/>
      <c r="NXA24" s="32"/>
      <c r="NXB24" s="32"/>
      <c r="NXC24" s="32"/>
      <c r="NXD24" s="32"/>
      <c r="NXE24" s="32"/>
      <c r="NXF24" s="32"/>
      <c r="NXG24" s="32"/>
      <c r="NXH24" s="32"/>
      <c r="NXI24" s="32"/>
      <c r="NXJ24" s="32"/>
      <c r="NXK24" s="32"/>
      <c r="NXL24" s="32"/>
      <c r="NXM24" s="32"/>
      <c r="NXN24" s="32"/>
      <c r="NXO24" s="32"/>
      <c r="NXP24" s="32"/>
      <c r="NXQ24" s="32"/>
      <c r="NXR24" s="32"/>
      <c r="NXS24" s="32"/>
      <c r="NXT24" s="32"/>
      <c r="NXU24" s="32"/>
      <c r="NXV24" s="32"/>
      <c r="NXW24" s="32"/>
      <c r="NXX24" s="32"/>
      <c r="NXY24" s="32"/>
      <c r="NXZ24" s="32"/>
      <c r="NYA24" s="32"/>
      <c r="NYB24" s="32"/>
      <c r="NYC24" s="32"/>
      <c r="NYD24" s="32"/>
      <c r="NYE24" s="32"/>
      <c r="NYF24" s="32"/>
      <c r="NYG24" s="32"/>
      <c r="NYH24" s="32"/>
      <c r="NYI24" s="32"/>
      <c r="NYJ24" s="32"/>
      <c r="NYK24" s="32"/>
      <c r="NYL24" s="32"/>
      <c r="NYM24" s="32"/>
      <c r="NYN24" s="32"/>
      <c r="NYO24" s="32"/>
      <c r="NYP24" s="32"/>
      <c r="NYQ24" s="32"/>
      <c r="NYR24" s="32"/>
      <c r="NYS24" s="32"/>
      <c r="NYT24" s="32"/>
      <c r="NYU24" s="32"/>
      <c r="NYV24" s="32"/>
      <c r="NYW24" s="32"/>
      <c r="NYX24" s="32"/>
      <c r="NYY24" s="32"/>
      <c r="NYZ24" s="32"/>
      <c r="NZA24" s="32"/>
      <c r="NZB24" s="32"/>
      <c r="NZC24" s="32"/>
      <c r="NZD24" s="32"/>
      <c r="NZE24" s="32"/>
      <c r="NZF24" s="32"/>
      <c r="NZG24" s="32"/>
      <c r="NZH24" s="32"/>
      <c r="NZI24" s="32"/>
      <c r="NZJ24" s="32"/>
      <c r="NZK24" s="32"/>
      <c r="NZL24" s="32"/>
      <c r="NZM24" s="32"/>
      <c r="NZN24" s="32"/>
      <c r="NZO24" s="32"/>
      <c r="NZP24" s="32"/>
      <c r="NZQ24" s="32"/>
      <c r="NZR24" s="32"/>
      <c r="NZS24" s="32"/>
      <c r="NZT24" s="32"/>
      <c r="NZU24" s="32"/>
      <c r="NZV24" s="32"/>
      <c r="NZW24" s="32"/>
      <c r="NZX24" s="32"/>
      <c r="NZY24" s="32"/>
      <c r="NZZ24" s="32"/>
      <c r="OAA24" s="32"/>
      <c r="OAB24" s="32"/>
      <c r="OAC24" s="32"/>
      <c r="OAD24" s="32"/>
      <c r="OAE24" s="32"/>
      <c r="OAF24" s="32"/>
      <c r="OAG24" s="32"/>
      <c r="OAH24" s="32"/>
      <c r="OAI24" s="32"/>
      <c r="OAJ24" s="32"/>
      <c r="OAK24" s="32"/>
      <c r="OAL24" s="32"/>
      <c r="OAM24" s="32"/>
      <c r="OAN24" s="32"/>
      <c r="OAO24" s="32"/>
      <c r="OAP24" s="32"/>
      <c r="OAQ24" s="32"/>
      <c r="OAR24" s="32"/>
      <c r="OAS24" s="32"/>
      <c r="OAT24" s="32"/>
      <c r="OAU24" s="32"/>
      <c r="OAV24" s="32"/>
      <c r="OAW24" s="32"/>
      <c r="OAX24" s="32"/>
      <c r="OAY24" s="32"/>
      <c r="OAZ24" s="32"/>
      <c r="OBA24" s="32"/>
      <c r="OBB24" s="32"/>
      <c r="OBC24" s="32"/>
      <c r="OBD24" s="32"/>
      <c r="OBE24" s="32"/>
      <c r="OBF24" s="32"/>
      <c r="OBG24" s="32"/>
      <c r="OBH24" s="32"/>
      <c r="OBI24" s="32"/>
      <c r="OBJ24" s="32"/>
      <c r="OBK24" s="32"/>
      <c r="OBL24" s="32"/>
      <c r="OBM24" s="32"/>
      <c r="OBN24" s="32"/>
      <c r="OBO24" s="32"/>
      <c r="OBP24" s="32"/>
      <c r="OBQ24" s="32"/>
      <c r="OBR24" s="32"/>
      <c r="OBS24" s="32"/>
      <c r="OBT24" s="32"/>
      <c r="OBU24" s="32"/>
      <c r="OBV24" s="32"/>
      <c r="OBW24" s="32"/>
      <c r="OBX24" s="32"/>
      <c r="OBY24" s="32"/>
      <c r="OBZ24" s="32"/>
      <c r="OCA24" s="32"/>
      <c r="OCB24" s="32"/>
      <c r="OCC24" s="32"/>
      <c r="OCD24" s="32"/>
      <c r="OCE24" s="32"/>
      <c r="OCF24" s="32"/>
      <c r="OCG24" s="32"/>
      <c r="OCH24" s="32"/>
      <c r="OCI24" s="32"/>
      <c r="OCJ24" s="32"/>
      <c r="OCK24" s="32"/>
      <c r="OCL24" s="32"/>
      <c r="OCM24" s="32"/>
      <c r="OCN24" s="32"/>
      <c r="OCO24" s="32"/>
      <c r="OCP24" s="32"/>
      <c r="OCQ24" s="32"/>
      <c r="OCR24" s="32"/>
      <c r="OCS24" s="32"/>
      <c r="OCT24" s="32"/>
      <c r="OCU24" s="32"/>
      <c r="OCV24" s="32"/>
      <c r="OCW24" s="32"/>
      <c r="OCX24" s="32"/>
      <c r="OCY24" s="32"/>
      <c r="OCZ24" s="32"/>
      <c r="ODA24" s="32"/>
      <c r="ODB24" s="32"/>
      <c r="ODC24" s="32"/>
      <c r="ODD24" s="32"/>
      <c r="ODE24" s="32"/>
      <c r="ODF24" s="32"/>
      <c r="ODG24" s="32"/>
      <c r="ODH24" s="32"/>
      <c r="ODI24" s="32"/>
      <c r="ODJ24" s="32"/>
      <c r="ODK24" s="32"/>
      <c r="ODL24" s="32"/>
      <c r="ODM24" s="32"/>
      <c r="ODN24" s="32"/>
      <c r="ODO24" s="32"/>
      <c r="ODP24" s="32"/>
      <c r="ODQ24" s="32"/>
      <c r="ODR24" s="32"/>
      <c r="ODS24" s="32"/>
      <c r="ODT24" s="32"/>
      <c r="ODU24" s="32"/>
      <c r="ODV24" s="32"/>
      <c r="ODW24" s="32"/>
      <c r="ODX24" s="32"/>
      <c r="ODY24" s="32"/>
      <c r="ODZ24" s="32"/>
      <c r="OEA24" s="32"/>
      <c r="OEB24" s="32"/>
      <c r="OEC24" s="32"/>
      <c r="OED24" s="32"/>
      <c r="OEE24" s="32"/>
      <c r="OEF24" s="32"/>
      <c r="OEG24" s="32"/>
      <c r="OEH24" s="32"/>
      <c r="OEI24" s="32"/>
      <c r="OEJ24" s="32"/>
      <c r="OEK24" s="32"/>
      <c r="OEL24" s="32"/>
      <c r="OEM24" s="32"/>
      <c r="OEN24" s="32"/>
      <c r="OEO24" s="32"/>
      <c r="OEP24" s="32"/>
      <c r="OEQ24" s="32"/>
      <c r="OER24" s="32"/>
      <c r="OES24" s="32"/>
      <c r="OET24" s="32"/>
      <c r="OEU24" s="32"/>
      <c r="OEV24" s="32"/>
      <c r="OEW24" s="32"/>
      <c r="OEX24" s="32"/>
      <c r="OEY24" s="32"/>
      <c r="OEZ24" s="32"/>
      <c r="OFA24" s="32"/>
      <c r="OFB24" s="32"/>
      <c r="OFC24" s="32"/>
      <c r="OFD24" s="32"/>
      <c r="OFE24" s="32"/>
      <c r="OFF24" s="32"/>
      <c r="OFG24" s="32"/>
      <c r="OFH24" s="32"/>
      <c r="OFI24" s="32"/>
      <c r="OFJ24" s="32"/>
      <c r="OFK24" s="32"/>
      <c r="OFL24" s="32"/>
      <c r="OFM24" s="32"/>
      <c r="OFN24" s="32"/>
      <c r="OFO24" s="32"/>
      <c r="OFP24" s="32"/>
      <c r="OFQ24" s="32"/>
      <c r="OFR24" s="32"/>
      <c r="OFS24" s="32"/>
      <c r="OFT24" s="32"/>
      <c r="OFU24" s="32"/>
      <c r="OFV24" s="32"/>
      <c r="OFW24" s="32"/>
      <c r="OFX24" s="32"/>
      <c r="OFY24" s="32"/>
      <c r="OFZ24" s="32"/>
      <c r="OGA24" s="32"/>
      <c r="OGB24" s="32"/>
      <c r="OGC24" s="32"/>
      <c r="OGD24" s="32"/>
      <c r="OGE24" s="32"/>
      <c r="OGF24" s="32"/>
      <c r="OGG24" s="32"/>
      <c r="OGH24" s="32"/>
      <c r="OGI24" s="32"/>
      <c r="OGJ24" s="32"/>
      <c r="OGK24" s="32"/>
      <c r="OGL24" s="32"/>
      <c r="OGM24" s="32"/>
      <c r="OGN24" s="32"/>
      <c r="OGO24" s="32"/>
      <c r="OGP24" s="32"/>
      <c r="OGQ24" s="32"/>
      <c r="OGR24" s="32"/>
      <c r="OGS24" s="32"/>
      <c r="OGT24" s="32"/>
      <c r="OGU24" s="32"/>
      <c r="OGV24" s="32"/>
      <c r="OGW24" s="32"/>
      <c r="OGX24" s="32"/>
      <c r="OGY24" s="32"/>
      <c r="OGZ24" s="32"/>
      <c r="OHA24" s="32"/>
      <c r="OHB24" s="32"/>
      <c r="OHC24" s="32"/>
      <c r="OHD24" s="32"/>
      <c r="OHE24" s="32"/>
      <c r="OHF24" s="32"/>
      <c r="OHG24" s="32"/>
      <c r="OHH24" s="32"/>
      <c r="OHI24" s="32"/>
      <c r="OHJ24" s="32"/>
      <c r="OHK24" s="32"/>
      <c r="OHL24" s="32"/>
      <c r="OHM24" s="32"/>
      <c r="OHN24" s="32"/>
      <c r="OHO24" s="32"/>
      <c r="OHP24" s="32"/>
      <c r="OHQ24" s="32"/>
      <c r="OHR24" s="32"/>
      <c r="OHS24" s="32"/>
      <c r="OHT24" s="32"/>
      <c r="OHU24" s="32"/>
      <c r="OHV24" s="32"/>
      <c r="OHW24" s="32"/>
      <c r="OHX24" s="32"/>
      <c r="OHY24" s="32"/>
      <c r="OHZ24" s="32"/>
      <c r="OIA24" s="32"/>
      <c r="OIB24" s="32"/>
      <c r="OIC24" s="32"/>
      <c r="OID24" s="32"/>
      <c r="OIE24" s="32"/>
      <c r="OIF24" s="32"/>
      <c r="OIG24" s="32"/>
      <c r="OIH24" s="32"/>
      <c r="OII24" s="32"/>
      <c r="OIJ24" s="32"/>
      <c r="OIK24" s="32"/>
      <c r="OIL24" s="32"/>
      <c r="OIM24" s="32"/>
      <c r="OIN24" s="32"/>
      <c r="OIO24" s="32"/>
      <c r="OIP24" s="32"/>
      <c r="OIQ24" s="32"/>
      <c r="OIR24" s="32"/>
      <c r="OIS24" s="32"/>
      <c r="OIT24" s="32"/>
      <c r="OIU24" s="32"/>
      <c r="OIV24" s="32"/>
      <c r="OIW24" s="32"/>
      <c r="OIX24" s="32"/>
      <c r="OIY24" s="32"/>
      <c r="OIZ24" s="32"/>
      <c r="OJA24" s="32"/>
      <c r="OJB24" s="32"/>
      <c r="OJC24" s="32"/>
      <c r="OJD24" s="32"/>
      <c r="OJE24" s="32"/>
      <c r="OJF24" s="32"/>
      <c r="OJG24" s="32"/>
      <c r="OJH24" s="32"/>
      <c r="OJI24" s="32"/>
      <c r="OJJ24" s="32"/>
      <c r="OJK24" s="32"/>
      <c r="OJL24" s="32"/>
      <c r="OJM24" s="32"/>
      <c r="OJN24" s="32"/>
      <c r="OJO24" s="32"/>
      <c r="OJP24" s="32"/>
      <c r="OJQ24" s="32"/>
      <c r="OJR24" s="32"/>
      <c r="OJS24" s="32"/>
      <c r="OJT24" s="32"/>
      <c r="OJU24" s="32"/>
      <c r="OJV24" s="32"/>
      <c r="OJW24" s="32"/>
      <c r="OJX24" s="32"/>
      <c r="OJY24" s="32"/>
      <c r="OJZ24" s="32"/>
      <c r="OKA24" s="32"/>
      <c r="OKB24" s="32"/>
      <c r="OKC24" s="32"/>
      <c r="OKD24" s="32"/>
      <c r="OKE24" s="32"/>
      <c r="OKF24" s="32"/>
      <c r="OKG24" s="32"/>
      <c r="OKH24" s="32"/>
      <c r="OKI24" s="32"/>
      <c r="OKJ24" s="32"/>
      <c r="OKK24" s="32"/>
      <c r="OKL24" s="32"/>
      <c r="OKM24" s="32"/>
      <c r="OKN24" s="32"/>
      <c r="OKO24" s="32"/>
      <c r="OKP24" s="32"/>
      <c r="OKQ24" s="32"/>
      <c r="OKR24" s="32"/>
      <c r="OKS24" s="32"/>
      <c r="OKT24" s="32"/>
      <c r="OKU24" s="32"/>
      <c r="OKV24" s="32"/>
      <c r="OKW24" s="32"/>
      <c r="OKX24" s="32"/>
      <c r="OKY24" s="32"/>
      <c r="OKZ24" s="32"/>
      <c r="OLA24" s="32"/>
      <c r="OLB24" s="32"/>
      <c r="OLC24" s="32"/>
      <c r="OLD24" s="32"/>
      <c r="OLE24" s="32"/>
      <c r="OLF24" s="32"/>
      <c r="OLG24" s="32"/>
      <c r="OLH24" s="32"/>
      <c r="OLI24" s="32"/>
      <c r="OLJ24" s="32"/>
      <c r="OLK24" s="32"/>
      <c r="OLL24" s="32"/>
      <c r="OLM24" s="32"/>
      <c r="OLN24" s="32"/>
      <c r="OLO24" s="32"/>
      <c r="OLP24" s="32"/>
      <c r="OLQ24" s="32"/>
      <c r="OLR24" s="32"/>
      <c r="OLS24" s="32"/>
      <c r="OLT24" s="32"/>
      <c r="OLU24" s="32"/>
      <c r="OLV24" s="32"/>
      <c r="OLW24" s="32"/>
      <c r="OLX24" s="32"/>
      <c r="OLY24" s="32"/>
      <c r="OLZ24" s="32"/>
      <c r="OMA24" s="32"/>
      <c r="OMB24" s="32"/>
      <c r="OMC24" s="32"/>
      <c r="OMD24" s="32"/>
      <c r="OME24" s="32"/>
      <c r="OMF24" s="32"/>
      <c r="OMG24" s="32"/>
      <c r="OMH24" s="32"/>
      <c r="OMI24" s="32"/>
      <c r="OMJ24" s="32"/>
      <c r="OMK24" s="32"/>
      <c r="OML24" s="32"/>
      <c r="OMM24" s="32"/>
      <c r="OMN24" s="32"/>
      <c r="OMO24" s="32"/>
      <c r="OMP24" s="32"/>
      <c r="OMQ24" s="32"/>
      <c r="OMR24" s="32"/>
      <c r="OMS24" s="32"/>
      <c r="OMT24" s="32"/>
      <c r="OMU24" s="32"/>
      <c r="OMV24" s="32"/>
      <c r="OMW24" s="32"/>
      <c r="OMX24" s="32"/>
      <c r="OMY24" s="32"/>
      <c r="OMZ24" s="32"/>
      <c r="ONA24" s="32"/>
      <c r="ONB24" s="32"/>
      <c r="ONC24" s="32"/>
      <c r="OND24" s="32"/>
      <c r="ONE24" s="32"/>
      <c r="ONF24" s="32"/>
      <c r="ONG24" s="32"/>
      <c r="ONH24" s="32"/>
      <c r="ONI24" s="32"/>
      <c r="ONJ24" s="32"/>
      <c r="ONK24" s="32"/>
      <c r="ONL24" s="32"/>
      <c r="ONM24" s="32"/>
      <c r="ONN24" s="32"/>
      <c r="ONO24" s="32"/>
      <c r="ONP24" s="32"/>
      <c r="ONQ24" s="32"/>
      <c r="ONR24" s="32"/>
      <c r="ONS24" s="32"/>
      <c r="ONT24" s="32"/>
      <c r="ONU24" s="32"/>
      <c r="ONV24" s="32"/>
      <c r="ONW24" s="32"/>
      <c r="ONX24" s="32"/>
      <c r="ONY24" s="32"/>
      <c r="ONZ24" s="32"/>
      <c r="OOA24" s="32"/>
      <c r="OOB24" s="32"/>
      <c r="OOC24" s="32"/>
      <c r="OOD24" s="32"/>
      <c r="OOE24" s="32"/>
      <c r="OOF24" s="32"/>
      <c r="OOG24" s="32"/>
      <c r="OOH24" s="32"/>
      <c r="OOI24" s="32"/>
      <c r="OOJ24" s="32"/>
      <c r="OOK24" s="32"/>
      <c r="OOL24" s="32"/>
      <c r="OOM24" s="32"/>
      <c r="OON24" s="32"/>
      <c r="OOO24" s="32"/>
      <c r="OOP24" s="32"/>
      <c r="OOQ24" s="32"/>
      <c r="OOR24" s="32"/>
      <c r="OOS24" s="32"/>
      <c r="OOT24" s="32"/>
      <c r="OOU24" s="32"/>
      <c r="OOV24" s="32"/>
      <c r="OOW24" s="32"/>
      <c r="OOX24" s="32"/>
      <c r="OOY24" s="32"/>
      <c r="OOZ24" s="32"/>
      <c r="OPA24" s="32"/>
      <c r="OPB24" s="32"/>
      <c r="OPC24" s="32"/>
      <c r="OPD24" s="32"/>
      <c r="OPE24" s="32"/>
      <c r="OPF24" s="32"/>
      <c r="OPG24" s="32"/>
      <c r="OPH24" s="32"/>
      <c r="OPI24" s="32"/>
      <c r="OPJ24" s="32"/>
      <c r="OPK24" s="32"/>
      <c r="OPL24" s="32"/>
      <c r="OPM24" s="32"/>
      <c r="OPN24" s="32"/>
      <c r="OPO24" s="32"/>
      <c r="OPP24" s="32"/>
      <c r="OPQ24" s="32"/>
      <c r="OPR24" s="32"/>
      <c r="OPS24" s="32"/>
      <c r="OPT24" s="32"/>
      <c r="OPU24" s="32"/>
      <c r="OPV24" s="32"/>
      <c r="OPW24" s="32"/>
      <c r="OPX24" s="32"/>
      <c r="OPY24" s="32"/>
      <c r="OPZ24" s="32"/>
      <c r="OQA24" s="32"/>
      <c r="OQB24" s="32"/>
      <c r="OQC24" s="32"/>
      <c r="OQD24" s="32"/>
      <c r="OQE24" s="32"/>
      <c r="OQF24" s="32"/>
      <c r="OQG24" s="32"/>
      <c r="OQH24" s="32"/>
      <c r="OQI24" s="32"/>
      <c r="OQJ24" s="32"/>
      <c r="OQK24" s="32"/>
      <c r="OQL24" s="32"/>
      <c r="OQM24" s="32"/>
      <c r="OQN24" s="32"/>
      <c r="OQO24" s="32"/>
      <c r="OQP24" s="32"/>
      <c r="OQQ24" s="32"/>
      <c r="OQR24" s="32"/>
      <c r="OQS24" s="32"/>
      <c r="OQT24" s="32"/>
      <c r="OQU24" s="32"/>
      <c r="OQV24" s="32"/>
      <c r="OQW24" s="32"/>
      <c r="OQX24" s="32"/>
      <c r="OQY24" s="32"/>
      <c r="OQZ24" s="32"/>
      <c r="ORA24" s="32"/>
      <c r="ORB24" s="32"/>
      <c r="ORC24" s="32"/>
      <c r="ORD24" s="32"/>
      <c r="ORE24" s="32"/>
      <c r="ORF24" s="32"/>
      <c r="ORG24" s="32"/>
      <c r="ORH24" s="32"/>
      <c r="ORI24" s="32"/>
      <c r="ORJ24" s="32"/>
      <c r="ORK24" s="32"/>
      <c r="ORL24" s="32"/>
      <c r="ORM24" s="32"/>
      <c r="ORN24" s="32"/>
      <c r="ORO24" s="32"/>
      <c r="ORP24" s="32"/>
      <c r="ORQ24" s="32"/>
      <c r="ORR24" s="32"/>
      <c r="ORS24" s="32"/>
      <c r="ORT24" s="32"/>
      <c r="ORU24" s="32"/>
      <c r="ORV24" s="32"/>
      <c r="ORW24" s="32"/>
      <c r="ORX24" s="32"/>
      <c r="ORY24" s="32"/>
      <c r="ORZ24" s="32"/>
      <c r="OSA24" s="32"/>
      <c r="OSB24" s="32"/>
      <c r="OSC24" s="32"/>
      <c r="OSD24" s="32"/>
      <c r="OSE24" s="32"/>
      <c r="OSF24" s="32"/>
      <c r="OSG24" s="32"/>
      <c r="OSH24" s="32"/>
      <c r="OSI24" s="32"/>
      <c r="OSJ24" s="32"/>
      <c r="OSK24" s="32"/>
      <c r="OSL24" s="32"/>
      <c r="OSM24" s="32"/>
      <c r="OSN24" s="32"/>
      <c r="OSO24" s="32"/>
      <c r="OSP24" s="32"/>
      <c r="OSQ24" s="32"/>
      <c r="OSR24" s="32"/>
      <c r="OSS24" s="32"/>
      <c r="OST24" s="32"/>
      <c r="OSU24" s="32"/>
      <c r="OSV24" s="32"/>
      <c r="OSW24" s="32"/>
      <c r="OSX24" s="32"/>
      <c r="OSY24" s="32"/>
      <c r="OSZ24" s="32"/>
      <c r="OTA24" s="32"/>
      <c r="OTB24" s="32"/>
      <c r="OTC24" s="32"/>
      <c r="OTD24" s="32"/>
      <c r="OTE24" s="32"/>
      <c r="OTF24" s="32"/>
      <c r="OTG24" s="32"/>
      <c r="OTH24" s="32"/>
      <c r="OTI24" s="32"/>
      <c r="OTJ24" s="32"/>
      <c r="OTK24" s="32"/>
      <c r="OTL24" s="32"/>
      <c r="OTM24" s="32"/>
      <c r="OTN24" s="32"/>
      <c r="OTO24" s="32"/>
      <c r="OTP24" s="32"/>
      <c r="OTQ24" s="32"/>
      <c r="OTR24" s="32"/>
      <c r="OTS24" s="32"/>
      <c r="OTT24" s="32"/>
      <c r="OTU24" s="32"/>
      <c r="OTV24" s="32"/>
      <c r="OTW24" s="32"/>
      <c r="OTX24" s="32"/>
      <c r="OTY24" s="32"/>
      <c r="OTZ24" s="32"/>
      <c r="OUA24" s="32"/>
      <c r="OUB24" s="32"/>
      <c r="OUC24" s="32"/>
      <c r="OUD24" s="32"/>
      <c r="OUE24" s="32"/>
      <c r="OUF24" s="32"/>
      <c r="OUG24" s="32"/>
      <c r="OUH24" s="32"/>
      <c r="OUI24" s="32"/>
      <c r="OUJ24" s="32"/>
      <c r="OUK24" s="32"/>
      <c r="OUL24" s="32"/>
      <c r="OUM24" s="32"/>
      <c r="OUN24" s="32"/>
      <c r="OUO24" s="32"/>
      <c r="OUP24" s="32"/>
      <c r="OUQ24" s="32"/>
      <c r="OUR24" s="32"/>
      <c r="OUS24" s="32"/>
      <c r="OUT24" s="32"/>
      <c r="OUU24" s="32"/>
      <c r="OUV24" s="32"/>
      <c r="OUW24" s="32"/>
      <c r="OUX24" s="32"/>
      <c r="OUY24" s="32"/>
      <c r="OUZ24" s="32"/>
      <c r="OVA24" s="32"/>
      <c r="OVB24" s="32"/>
      <c r="OVC24" s="32"/>
      <c r="OVD24" s="32"/>
      <c r="OVE24" s="32"/>
      <c r="OVF24" s="32"/>
      <c r="OVG24" s="32"/>
      <c r="OVH24" s="32"/>
      <c r="OVI24" s="32"/>
      <c r="OVJ24" s="32"/>
      <c r="OVK24" s="32"/>
      <c r="OVL24" s="32"/>
      <c r="OVM24" s="32"/>
      <c r="OVN24" s="32"/>
      <c r="OVO24" s="32"/>
      <c r="OVP24" s="32"/>
      <c r="OVQ24" s="32"/>
      <c r="OVR24" s="32"/>
      <c r="OVS24" s="32"/>
      <c r="OVT24" s="32"/>
      <c r="OVU24" s="32"/>
      <c r="OVV24" s="32"/>
      <c r="OVW24" s="32"/>
      <c r="OVX24" s="32"/>
      <c r="OVY24" s="32"/>
      <c r="OVZ24" s="32"/>
      <c r="OWA24" s="32"/>
      <c r="OWB24" s="32"/>
      <c r="OWC24" s="32"/>
      <c r="OWD24" s="32"/>
      <c r="OWE24" s="32"/>
      <c r="OWF24" s="32"/>
      <c r="OWG24" s="32"/>
      <c r="OWH24" s="32"/>
      <c r="OWI24" s="32"/>
      <c r="OWJ24" s="32"/>
      <c r="OWK24" s="32"/>
      <c r="OWL24" s="32"/>
      <c r="OWM24" s="32"/>
      <c r="OWN24" s="32"/>
      <c r="OWO24" s="32"/>
      <c r="OWP24" s="32"/>
      <c r="OWQ24" s="32"/>
      <c r="OWR24" s="32"/>
      <c r="OWS24" s="32"/>
      <c r="OWT24" s="32"/>
      <c r="OWU24" s="32"/>
      <c r="OWV24" s="32"/>
      <c r="OWW24" s="32"/>
      <c r="OWX24" s="32"/>
      <c r="OWY24" s="32"/>
      <c r="OWZ24" s="32"/>
      <c r="OXA24" s="32"/>
      <c r="OXB24" s="32"/>
      <c r="OXC24" s="32"/>
      <c r="OXD24" s="32"/>
      <c r="OXE24" s="32"/>
      <c r="OXF24" s="32"/>
      <c r="OXG24" s="32"/>
      <c r="OXH24" s="32"/>
      <c r="OXI24" s="32"/>
      <c r="OXJ24" s="32"/>
      <c r="OXK24" s="32"/>
      <c r="OXL24" s="32"/>
      <c r="OXM24" s="32"/>
      <c r="OXN24" s="32"/>
      <c r="OXO24" s="32"/>
      <c r="OXP24" s="32"/>
      <c r="OXQ24" s="32"/>
      <c r="OXR24" s="32"/>
      <c r="OXS24" s="32"/>
      <c r="OXT24" s="32"/>
      <c r="OXU24" s="32"/>
      <c r="OXV24" s="32"/>
      <c r="OXW24" s="32"/>
      <c r="OXX24" s="32"/>
      <c r="OXY24" s="32"/>
      <c r="OXZ24" s="32"/>
      <c r="OYA24" s="32"/>
      <c r="OYB24" s="32"/>
      <c r="OYC24" s="32"/>
      <c r="OYD24" s="32"/>
      <c r="OYE24" s="32"/>
      <c r="OYF24" s="32"/>
      <c r="OYG24" s="32"/>
      <c r="OYH24" s="32"/>
      <c r="OYI24" s="32"/>
      <c r="OYJ24" s="32"/>
      <c r="OYK24" s="32"/>
      <c r="OYL24" s="32"/>
      <c r="OYM24" s="32"/>
      <c r="OYN24" s="32"/>
      <c r="OYO24" s="32"/>
      <c r="OYP24" s="32"/>
      <c r="OYQ24" s="32"/>
      <c r="OYR24" s="32"/>
      <c r="OYS24" s="32"/>
      <c r="OYT24" s="32"/>
      <c r="OYU24" s="32"/>
      <c r="OYV24" s="32"/>
      <c r="OYW24" s="32"/>
      <c r="OYX24" s="32"/>
      <c r="OYY24" s="32"/>
      <c r="OYZ24" s="32"/>
      <c r="OZA24" s="32"/>
      <c r="OZB24" s="32"/>
      <c r="OZC24" s="32"/>
      <c r="OZD24" s="32"/>
      <c r="OZE24" s="32"/>
      <c r="OZF24" s="32"/>
      <c r="OZG24" s="32"/>
      <c r="OZH24" s="32"/>
      <c r="OZI24" s="32"/>
      <c r="OZJ24" s="32"/>
      <c r="OZK24" s="32"/>
      <c r="OZL24" s="32"/>
      <c r="OZM24" s="32"/>
      <c r="OZN24" s="32"/>
      <c r="OZO24" s="32"/>
      <c r="OZP24" s="32"/>
      <c r="OZQ24" s="32"/>
      <c r="OZR24" s="32"/>
      <c r="OZS24" s="32"/>
      <c r="OZT24" s="32"/>
      <c r="OZU24" s="32"/>
      <c r="OZV24" s="32"/>
      <c r="OZW24" s="32"/>
      <c r="OZX24" s="32"/>
      <c r="OZY24" s="32"/>
      <c r="OZZ24" s="32"/>
      <c r="PAA24" s="32"/>
      <c r="PAB24" s="32"/>
      <c r="PAC24" s="32"/>
      <c r="PAD24" s="32"/>
      <c r="PAE24" s="32"/>
      <c r="PAF24" s="32"/>
      <c r="PAG24" s="32"/>
      <c r="PAH24" s="32"/>
      <c r="PAI24" s="32"/>
      <c r="PAJ24" s="32"/>
      <c r="PAK24" s="32"/>
      <c r="PAL24" s="32"/>
      <c r="PAM24" s="32"/>
      <c r="PAN24" s="32"/>
      <c r="PAO24" s="32"/>
      <c r="PAP24" s="32"/>
      <c r="PAQ24" s="32"/>
      <c r="PAR24" s="32"/>
      <c r="PAS24" s="32"/>
      <c r="PAT24" s="32"/>
      <c r="PAU24" s="32"/>
      <c r="PAV24" s="32"/>
      <c r="PAW24" s="32"/>
      <c r="PAX24" s="32"/>
      <c r="PAY24" s="32"/>
      <c r="PAZ24" s="32"/>
      <c r="PBA24" s="32"/>
      <c r="PBB24" s="32"/>
      <c r="PBC24" s="32"/>
      <c r="PBD24" s="32"/>
      <c r="PBE24" s="32"/>
      <c r="PBF24" s="32"/>
      <c r="PBG24" s="32"/>
      <c r="PBH24" s="32"/>
      <c r="PBI24" s="32"/>
      <c r="PBJ24" s="32"/>
      <c r="PBK24" s="32"/>
      <c r="PBL24" s="32"/>
      <c r="PBM24" s="32"/>
      <c r="PBN24" s="32"/>
      <c r="PBO24" s="32"/>
      <c r="PBP24" s="32"/>
      <c r="PBQ24" s="32"/>
      <c r="PBR24" s="32"/>
      <c r="PBS24" s="32"/>
      <c r="PBT24" s="32"/>
      <c r="PBU24" s="32"/>
      <c r="PBV24" s="32"/>
      <c r="PBW24" s="32"/>
      <c r="PBX24" s="32"/>
      <c r="PBY24" s="32"/>
      <c r="PBZ24" s="32"/>
      <c r="PCA24" s="32"/>
      <c r="PCB24" s="32"/>
      <c r="PCC24" s="32"/>
      <c r="PCD24" s="32"/>
      <c r="PCE24" s="32"/>
      <c r="PCF24" s="32"/>
      <c r="PCG24" s="32"/>
      <c r="PCH24" s="32"/>
      <c r="PCI24" s="32"/>
      <c r="PCJ24" s="32"/>
      <c r="PCK24" s="32"/>
      <c r="PCL24" s="32"/>
      <c r="PCM24" s="32"/>
      <c r="PCN24" s="32"/>
      <c r="PCO24" s="32"/>
      <c r="PCP24" s="32"/>
      <c r="PCQ24" s="32"/>
      <c r="PCR24" s="32"/>
      <c r="PCS24" s="32"/>
      <c r="PCT24" s="32"/>
      <c r="PCU24" s="32"/>
      <c r="PCV24" s="32"/>
      <c r="PCW24" s="32"/>
      <c r="PCX24" s="32"/>
      <c r="PCY24" s="32"/>
      <c r="PCZ24" s="32"/>
      <c r="PDA24" s="32"/>
      <c r="PDB24" s="32"/>
      <c r="PDC24" s="32"/>
      <c r="PDD24" s="32"/>
      <c r="PDE24" s="32"/>
      <c r="PDF24" s="32"/>
      <c r="PDG24" s="32"/>
      <c r="PDH24" s="32"/>
      <c r="PDI24" s="32"/>
      <c r="PDJ24" s="32"/>
      <c r="PDK24" s="32"/>
      <c r="PDL24" s="32"/>
      <c r="PDM24" s="32"/>
      <c r="PDN24" s="32"/>
      <c r="PDO24" s="32"/>
      <c r="PDP24" s="32"/>
      <c r="PDQ24" s="32"/>
      <c r="PDR24" s="32"/>
      <c r="PDS24" s="32"/>
      <c r="PDT24" s="32"/>
      <c r="PDU24" s="32"/>
      <c r="PDV24" s="32"/>
      <c r="PDW24" s="32"/>
      <c r="PDX24" s="32"/>
      <c r="PDY24" s="32"/>
      <c r="PDZ24" s="32"/>
      <c r="PEA24" s="32"/>
      <c r="PEB24" s="32"/>
      <c r="PEC24" s="32"/>
      <c r="PED24" s="32"/>
      <c r="PEE24" s="32"/>
      <c r="PEF24" s="32"/>
      <c r="PEG24" s="32"/>
      <c r="PEH24" s="32"/>
      <c r="PEI24" s="32"/>
      <c r="PEJ24" s="32"/>
      <c r="PEK24" s="32"/>
      <c r="PEL24" s="32"/>
      <c r="PEM24" s="32"/>
      <c r="PEN24" s="32"/>
      <c r="PEO24" s="32"/>
      <c r="PEP24" s="32"/>
      <c r="PEQ24" s="32"/>
      <c r="PER24" s="32"/>
      <c r="PES24" s="32"/>
      <c r="PET24" s="32"/>
      <c r="PEU24" s="32"/>
      <c r="PEV24" s="32"/>
      <c r="PEW24" s="32"/>
      <c r="PEX24" s="32"/>
      <c r="PEY24" s="32"/>
      <c r="PEZ24" s="32"/>
      <c r="PFA24" s="32"/>
      <c r="PFB24" s="32"/>
      <c r="PFC24" s="32"/>
      <c r="PFD24" s="32"/>
      <c r="PFE24" s="32"/>
      <c r="PFF24" s="32"/>
      <c r="PFG24" s="32"/>
      <c r="PFH24" s="32"/>
      <c r="PFI24" s="32"/>
      <c r="PFJ24" s="32"/>
      <c r="PFK24" s="32"/>
      <c r="PFL24" s="32"/>
      <c r="PFM24" s="32"/>
      <c r="PFN24" s="32"/>
      <c r="PFO24" s="32"/>
      <c r="PFP24" s="32"/>
      <c r="PFQ24" s="32"/>
      <c r="PFR24" s="32"/>
      <c r="PFS24" s="32"/>
      <c r="PFT24" s="32"/>
      <c r="PFU24" s="32"/>
      <c r="PFV24" s="32"/>
      <c r="PFW24" s="32"/>
      <c r="PFX24" s="32"/>
      <c r="PFY24" s="32"/>
      <c r="PFZ24" s="32"/>
      <c r="PGA24" s="32"/>
      <c r="PGB24" s="32"/>
      <c r="PGC24" s="32"/>
      <c r="PGD24" s="32"/>
      <c r="PGE24" s="32"/>
      <c r="PGF24" s="32"/>
      <c r="PGG24" s="32"/>
      <c r="PGH24" s="32"/>
      <c r="PGI24" s="32"/>
      <c r="PGJ24" s="32"/>
      <c r="PGK24" s="32"/>
      <c r="PGL24" s="32"/>
      <c r="PGM24" s="32"/>
      <c r="PGN24" s="32"/>
      <c r="PGO24" s="32"/>
      <c r="PGP24" s="32"/>
      <c r="PGQ24" s="32"/>
      <c r="PGR24" s="32"/>
      <c r="PGS24" s="32"/>
      <c r="PGT24" s="32"/>
      <c r="PGU24" s="32"/>
      <c r="PGV24" s="32"/>
      <c r="PGW24" s="32"/>
      <c r="PGX24" s="32"/>
      <c r="PGY24" s="32"/>
      <c r="PGZ24" s="32"/>
      <c r="PHA24" s="32"/>
      <c r="PHB24" s="32"/>
      <c r="PHC24" s="32"/>
      <c r="PHD24" s="32"/>
      <c r="PHE24" s="32"/>
      <c r="PHF24" s="32"/>
      <c r="PHG24" s="32"/>
      <c r="PHH24" s="32"/>
      <c r="PHI24" s="32"/>
      <c r="PHJ24" s="32"/>
      <c r="PHK24" s="32"/>
      <c r="PHL24" s="32"/>
      <c r="PHM24" s="32"/>
      <c r="PHN24" s="32"/>
      <c r="PHO24" s="32"/>
      <c r="PHP24" s="32"/>
      <c r="PHQ24" s="32"/>
      <c r="PHR24" s="32"/>
      <c r="PHS24" s="32"/>
      <c r="PHT24" s="32"/>
      <c r="PHU24" s="32"/>
      <c r="PHV24" s="32"/>
      <c r="PHW24" s="32"/>
      <c r="PHX24" s="32"/>
      <c r="PHY24" s="32"/>
      <c r="PHZ24" s="32"/>
      <c r="PIA24" s="32"/>
      <c r="PIB24" s="32"/>
      <c r="PIC24" s="32"/>
      <c r="PID24" s="32"/>
      <c r="PIE24" s="32"/>
      <c r="PIF24" s="32"/>
      <c r="PIG24" s="32"/>
      <c r="PIH24" s="32"/>
      <c r="PII24" s="32"/>
      <c r="PIJ24" s="32"/>
      <c r="PIK24" s="32"/>
      <c r="PIL24" s="32"/>
      <c r="PIM24" s="32"/>
      <c r="PIN24" s="32"/>
      <c r="PIO24" s="32"/>
      <c r="PIP24" s="32"/>
      <c r="PIQ24" s="32"/>
      <c r="PIR24" s="32"/>
      <c r="PIS24" s="32"/>
      <c r="PIT24" s="32"/>
      <c r="PIU24" s="32"/>
      <c r="PIV24" s="32"/>
      <c r="PIW24" s="32"/>
      <c r="PIX24" s="32"/>
      <c r="PIY24" s="32"/>
      <c r="PIZ24" s="32"/>
      <c r="PJA24" s="32"/>
      <c r="PJB24" s="32"/>
      <c r="PJC24" s="32"/>
      <c r="PJD24" s="32"/>
      <c r="PJE24" s="32"/>
      <c r="PJF24" s="32"/>
      <c r="PJG24" s="32"/>
      <c r="PJH24" s="32"/>
      <c r="PJI24" s="32"/>
      <c r="PJJ24" s="32"/>
      <c r="PJK24" s="32"/>
      <c r="PJL24" s="32"/>
      <c r="PJM24" s="32"/>
      <c r="PJN24" s="32"/>
      <c r="PJO24" s="32"/>
      <c r="PJP24" s="32"/>
      <c r="PJQ24" s="32"/>
      <c r="PJR24" s="32"/>
      <c r="PJS24" s="32"/>
      <c r="PJT24" s="32"/>
      <c r="PJU24" s="32"/>
      <c r="PJV24" s="32"/>
      <c r="PJW24" s="32"/>
      <c r="PJX24" s="32"/>
      <c r="PJY24" s="32"/>
      <c r="PJZ24" s="32"/>
      <c r="PKA24" s="32"/>
      <c r="PKB24" s="32"/>
      <c r="PKC24" s="32"/>
      <c r="PKD24" s="32"/>
      <c r="PKE24" s="32"/>
      <c r="PKF24" s="32"/>
      <c r="PKG24" s="32"/>
      <c r="PKH24" s="32"/>
      <c r="PKI24" s="32"/>
      <c r="PKJ24" s="32"/>
      <c r="PKK24" s="32"/>
      <c r="PKL24" s="32"/>
      <c r="PKM24" s="32"/>
      <c r="PKN24" s="32"/>
      <c r="PKO24" s="32"/>
      <c r="PKP24" s="32"/>
      <c r="PKQ24" s="32"/>
      <c r="PKR24" s="32"/>
      <c r="PKS24" s="32"/>
      <c r="PKT24" s="32"/>
      <c r="PKU24" s="32"/>
      <c r="PKV24" s="32"/>
      <c r="PKW24" s="32"/>
      <c r="PKX24" s="32"/>
      <c r="PKY24" s="32"/>
      <c r="PKZ24" s="32"/>
      <c r="PLA24" s="32"/>
      <c r="PLB24" s="32"/>
      <c r="PLC24" s="32"/>
      <c r="PLD24" s="32"/>
      <c r="PLE24" s="32"/>
      <c r="PLF24" s="32"/>
      <c r="PLG24" s="32"/>
      <c r="PLH24" s="32"/>
      <c r="PLI24" s="32"/>
      <c r="PLJ24" s="32"/>
      <c r="PLK24" s="32"/>
      <c r="PLL24" s="32"/>
      <c r="PLM24" s="32"/>
      <c r="PLN24" s="32"/>
      <c r="PLO24" s="32"/>
      <c r="PLP24" s="32"/>
      <c r="PLQ24" s="32"/>
      <c r="PLR24" s="32"/>
      <c r="PLS24" s="32"/>
      <c r="PLT24" s="32"/>
      <c r="PLU24" s="32"/>
      <c r="PLV24" s="32"/>
      <c r="PLW24" s="32"/>
      <c r="PLX24" s="32"/>
      <c r="PLY24" s="32"/>
      <c r="PLZ24" s="32"/>
      <c r="PMA24" s="32"/>
      <c r="PMB24" s="32"/>
      <c r="PMC24" s="32"/>
      <c r="PMD24" s="32"/>
      <c r="PME24" s="32"/>
      <c r="PMF24" s="32"/>
      <c r="PMG24" s="32"/>
      <c r="PMH24" s="32"/>
      <c r="PMI24" s="32"/>
      <c r="PMJ24" s="32"/>
      <c r="PMK24" s="32"/>
      <c r="PML24" s="32"/>
      <c r="PMM24" s="32"/>
      <c r="PMN24" s="32"/>
      <c r="PMO24" s="32"/>
      <c r="PMP24" s="32"/>
      <c r="PMQ24" s="32"/>
      <c r="PMR24" s="32"/>
      <c r="PMS24" s="32"/>
      <c r="PMT24" s="32"/>
      <c r="PMU24" s="32"/>
      <c r="PMV24" s="32"/>
      <c r="PMW24" s="32"/>
      <c r="PMX24" s="32"/>
      <c r="PMY24" s="32"/>
      <c r="PMZ24" s="32"/>
      <c r="PNA24" s="32"/>
      <c r="PNB24" s="32"/>
      <c r="PNC24" s="32"/>
      <c r="PND24" s="32"/>
      <c r="PNE24" s="32"/>
      <c r="PNF24" s="32"/>
      <c r="PNG24" s="32"/>
      <c r="PNH24" s="32"/>
      <c r="PNI24" s="32"/>
      <c r="PNJ24" s="32"/>
      <c r="PNK24" s="32"/>
      <c r="PNL24" s="32"/>
      <c r="PNM24" s="32"/>
      <c r="PNN24" s="32"/>
      <c r="PNO24" s="32"/>
      <c r="PNP24" s="32"/>
      <c r="PNQ24" s="32"/>
      <c r="PNR24" s="32"/>
      <c r="PNS24" s="32"/>
      <c r="PNT24" s="32"/>
      <c r="PNU24" s="32"/>
      <c r="PNV24" s="32"/>
      <c r="PNW24" s="32"/>
      <c r="PNX24" s="32"/>
      <c r="PNY24" s="32"/>
      <c r="PNZ24" s="32"/>
      <c r="POA24" s="32"/>
      <c r="POB24" s="32"/>
      <c r="POC24" s="32"/>
      <c r="POD24" s="32"/>
      <c r="POE24" s="32"/>
      <c r="POF24" s="32"/>
      <c r="POG24" s="32"/>
      <c r="POH24" s="32"/>
      <c r="POI24" s="32"/>
      <c r="POJ24" s="32"/>
      <c r="POK24" s="32"/>
      <c r="POL24" s="32"/>
      <c r="POM24" s="32"/>
      <c r="PON24" s="32"/>
      <c r="POO24" s="32"/>
      <c r="POP24" s="32"/>
      <c r="POQ24" s="32"/>
      <c r="POR24" s="32"/>
      <c r="POS24" s="32"/>
      <c r="POT24" s="32"/>
      <c r="POU24" s="32"/>
      <c r="POV24" s="32"/>
      <c r="POW24" s="32"/>
      <c r="POX24" s="32"/>
      <c r="POY24" s="32"/>
      <c r="POZ24" s="32"/>
      <c r="PPA24" s="32"/>
      <c r="PPB24" s="32"/>
      <c r="PPC24" s="32"/>
      <c r="PPD24" s="32"/>
      <c r="PPE24" s="32"/>
      <c r="PPF24" s="32"/>
      <c r="PPG24" s="32"/>
      <c r="PPH24" s="32"/>
      <c r="PPI24" s="32"/>
      <c r="PPJ24" s="32"/>
      <c r="PPK24" s="32"/>
      <c r="PPL24" s="32"/>
      <c r="PPM24" s="32"/>
      <c r="PPN24" s="32"/>
      <c r="PPO24" s="32"/>
      <c r="PPP24" s="32"/>
      <c r="PPQ24" s="32"/>
      <c r="PPR24" s="32"/>
      <c r="PPS24" s="32"/>
      <c r="PPT24" s="32"/>
      <c r="PPU24" s="32"/>
      <c r="PPV24" s="32"/>
      <c r="PPW24" s="32"/>
      <c r="PPX24" s="32"/>
      <c r="PPY24" s="32"/>
      <c r="PPZ24" s="32"/>
      <c r="PQA24" s="32"/>
      <c r="PQB24" s="32"/>
      <c r="PQC24" s="32"/>
      <c r="PQD24" s="32"/>
      <c r="PQE24" s="32"/>
      <c r="PQF24" s="32"/>
      <c r="PQG24" s="32"/>
      <c r="PQH24" s="32"/>
      <c r="PQI24" s="32"/>
      <c r="PQJ24" s="32"/>
      <c r="PQK24" s="32"/>
      <c r="PQL24" s="32"/>
      <c r="PQM24" s="32"/>
      <c r="PQN24" s="32"/>
      <c r="PQO24" s="32"/>
      <c r="PQP24" s="32"/>
      <c r="PQQ24" s="32"/>
      <c r="PQR24" s="32"/>
      <c r="PQS24" s="32"/>
      <c r="PQT24" s="32"/>
      <c r="PQU24" s="32"/>
      <c r="PQV24" s="32"/>
      <c r="PQW24" s="32"/>
      <c r="PQX24" s="32"/>
      <c r="PQY24" s="32"/>
      <c r="PQZ24" s="32"/>
      <c r="PRA24" s="32"/>
      <c r="PRB24" s="32"/>
      <c r="PRC24" s="32"/>
      <c r="PRD24" s="32"/>
      <c r="PRE24" s="32"/>
      <c r="PRF24" s="32"/>
      <c r="PRG24" s="32"/>
      <c r="PRH24" s="32"/>
      <c r="PRI24" s="32"/>
      <c r="PRJ24" s="32"/>
      <c r="PRK24" s="32"/>
      <c r="PRL24" s="32"/>
      <c r="PRM24" s="32"/>
      <c r="PRN24" s="32"/>
      <c r="PRO24" s="32"/>
      <c r="PRP24" s="32"/>
      <c r="PRQ24" s="32"/>
      <c r="PRR24" s="32"/>
      <c r="PRS24" s="32"/>
      <c r="PRT24" s="32"/>
      <c r="PRU24" s="32"/>
      <c r="PRV24" s="32"/>
      <c r="PRW24" s="32"/>
      <c r="PRX24" s="32"/>
      <c r="PRY24" s="32"/>
      <c r="PRZ24" s="32"/>
      <c r="PSA24" s="32"/>
      <c r="PSB24" s="32"/>
      <c r="PSC24" s="32"/>
      <c r="PSD24" s="32"/>
      <c r="PSE24" s="32"/>
      <c r="PSF24" s="32"/>
      <c r="PSG24" s="32"/>
      <c r="PSH24" s="32"/>
      <c r="PSI24" s="32"/>
      <c r="PSJ24" s="32"/>
      <c r="PSK24" s="32"/>
      <c r="PSL24" s="32"/>
      <c r="PSM24" s="32"/>
      <c r="PSN24" s="32"/>
      <c r="PSO24" s="32"/>
      <c r="PSP24" s="32"/>
      <c r="PSQ24" s="32"/>
      <c r="PSR24" s="32"/>
      <c r="PSS24" s="32"/>
      <c r="PST24" s="32"/>
      <c r="PSU24" s="32"/>
      <c r="PSV24" s="32"/>
      <c r="PSW24" s="32"/>
      <c r="PSX24" s="32"/>
      <c r="PSY24" s="32"/>
      <c r="PSZ24" s="32"/>
      <c r="PTA24" s="32"/>
      <c r="PTB24" s="32"/>
      <c r="PTC24" s="32"/>
      <c r="PTD24" s="32"/>
      <c r="PTE24" s="32"/>
      <c r="PTF24" s="32"/>
      <c r="PTG24" s="32"/>
      <c r="PTH24" s="32"/>
      <c r="PTI24" s="32"/>
      <c r="PTJ24" s="32"/>
      <c r="PTK24" s="32"/>
      <c r="PTL24" s="32"/>
      <c r="PTM24" s="32"/>
      <c r="PTN24" s="32"/>
      <c r="PTO24" s="32"/>
      <c r="PTP24" s="32"/>
      <c r="PTQ24" s="32"/>
      <c r="PTR24" s="32"/>
      <c r="PTS24" s="32"/>
      <c r="PTT24" s="32"/>
      <c r="PTU24" s="32"/>
      <c r="PTV24" s="32"/>
      <c r="PTW24" s="32"/>
      <c r="PTX24" s="32"/>
      <c r="PTY24" s="32"/>
      <c r="PTZ24" s="32"/>
      <c r="PUA24" s="32"/>
      <c r="PUB24" s="32"/>
      <c r="PUC24" s="32"/>
      <c r="PUD24" s="32"/>
      <c r="PUE24" s="32"/>
      <c r="PUF24" s="32"/>
      <c r="PUG24" s="32"/>
      <c r="PUH24" s="32"/>
      <c r="PUI24" s="32"/>
      <c r="PUJ24" s="32"/>
      <c r="PUK24" s="32"/>
      <c r="PUL24" s="32"/>
      <c r="PUM24" s="32"/>
      <c r="PUN24" s="32"/>
      <c r="PUO24" s="32"/>
      <c r="PUP24" s="32"/>
      <c r="PUQ24" s="32"/>
      <c r="PUR24" s="32"/>
      <c r="PUS24" s="32"/>
      <c r="PUT24" s="32"/>
      <c r="PUU24" s="32"/>
      <c r="PUV24" s="32"/>
      <c r="PUW24" s="32"/>
      <c r="PUX24" s="32"/>
      <c r="PUY24" s="32"/>
      <c r="PUZ24" s="32"/>
      <c r="PVA24" s="32"/>
      <c r="PVB24" s="32"/>
      <c r="PVC24" s="32"/>
      <c r="PVD24" s="32"/>
      <c r="PVE24" s="32"/>
      <c r="PVF24" s="32"/>
      <c r="PVG24" s="32"/>
      <c r="PVH24" s="32"/>
      <c r="PVI24" s="32"/>
      <c r="PVJ24" s="32"/>
      <c r="PVK24" s="32"/>
      <c r="PVL24" s="32"/>
      <c r="PVM24" s="32"/>
      <c r="PVN24" s="32"/>
      <c r="PVO24" s="32"/>
      <c r="PVP24" s="32"/>
      <c r="PVQ24" s="32"/>
      <c r="PVR24" s="32"/>
      <c r="PVS24" s="32"/>
      <c r="PVT24" s="32"/>
      <c r="PVU24" s="32"/>
      <c r="PVV24" s="32"/>
      <c r="PVW24" s="32"/>
      <c r="PVX24" s="32"/>
      <c r="PVY24" s="32"/>
      <c r="PVZ24" s="32"/>
      <c r="PWA24" s="32"/>
      <c r="PWB24" s="32"/>
      <c r="PWC24" s="32"/>
      <c r="PWD24" s="32"/>
      <c r="PWE24" s="32"/>
      <c r="PWF24" s="32"/>
      <c r="PWG24" s="32"/>
      <c r="PWH24" s="32"/>
      <c r="PWI24" s="32"/>
      <c r="PWJ24" s="32"/>
      <c r="PWK24" s="32"/>
      <c r="PWL24" s="32"/>
      <c r="PWM24" s="32"/>
      <c r="PWN24" s="32"/>
      <c r="PWO24" s="32"/>
      <c r="PWP24" s="32"/>
      <c r="PWQ24" s="32"/>
      <c r="PWR24" s="32"/>
      <c r="PWS24" s="32"/>
      <c r="PWT24" s="32"/>
      <c r="PWU24" s="32"/>
      <c r="PWV24" s="32"/>
      <c r="PWW24" s="32"/>
      <c r="PWX24" s="32"/>
      <c r="PWY24" s="32"/>
      <c r="PWZ24" s="32"/>
      <c r="PXA24" s="32"/>
      <c r="PXB24" s="32"/>
      <c r="PXC24" s="32"/>
      <c r="PXD24" s="32"/>
      <c r="PXE24" s="32"/>
      <c r="PXF24" s="32"/>
      <c r="PXG24" s="32"/>
      <c r="PXH24" s="32"/>
      <c r="PXI24" s="32"/>
      <c r="PXJ24" s="32"/>
      <c r="PXK24" s="32"/>
      <c r="PXL24" s="32"/>
      <c r="PXM24" s="32"/>
      <c r="PXN24" s="32"/>
      <c r="PXO24" s="32"/>
      <c r="PXP24" s="32"/>
      <c r="PXQ24" s="32"/>
      <c r="PXR24" s="32"/>
      <c r="PXS24" s="32"/>
      <c r="PXT24" s="32"/>
      <c r="PXU24" s="32"/>
      <c r="PXV24" s="32"/>
      <c r="PXW24" s="32"/>
      <c r="PXX24" s="32"/>
      <c r="PXY24" s="32"/>
      <c r="PXZ24" s="32"/>
      <c r="PYA24" s="32"/>
      <c r="PYB24" s="32"/>
      <c r="PYC24" s="32"/>
      <c r="PYD24" s="32"/>
      <c r="PYE24" s="32"/>
      <c r="PYF24" s="32"/>
      <c r="PYG24" s="32"/>
      <c r="PYH24" s="32"/>
      <c r="PYI24" s="32"/>
      <c r="PYJ24" s="32"/>
      <c r="PYK24" s="32"/>
      <c r="PYL24" s="32"/>
      <c r="PYM24" s="32"/>
      <c r="PYN24" s="32"/>
      <c r="PYO24" s="32"/>
      <c r="PYP24" s="32"/>
      <c r="PYQ24" s="32"/>
      <c r="PYR24" s="32"/>
      <c r="PYS24" s="32"/>
      <c r="PYT24" s="32"/>
      <c r="PYU24" s="32"/>
      <c r="PYV24" s="32"/>
      <c r="PYW24" s="32"/>
      <c r="PYX24" s="32"/>
      <c r="PYY24" s="32"/>
      <c r="PYZ24" s="32"/>
      <c r="PZA24" s="32"/>
      <c r="PZB24" s="32"/>
      <c r="PZC24" s="32"/>
      <c r="PZD24" s="32"/>
      <c r="PZE24" s="32"/>
      <c r="PZF24" s="32"/>
      <c r="PZG24" s="32"/>
      <c r="PZH24" s="32"/>
      <c r="PZI24" s="32"/>
      <c r="PZJ24" s="32"/>
      <c r="PZK24" s="32"/>
      <c r="PZL24" s="32"/>
      <c r="PZM24" s="32"/>
      <c r="PZN24" s="32"/>
      <c r="PZO24" s="32"/>
      <c r="PZP24" s="32"/>
      <c r="PZQ24" s="32"/>
      <c r="PZR24" s="32"/>
      <c r="PZS24" s="32"/>
      <c r="PZT24" s="32"/>
      <c r="PZU24" s="32"/>
      <c r="PZV24" s="32"/>
      <c r="PZW24" s="32"/>
      <c r="PZX24" s="32"/>
      <c r="PZY24" s="32"/>
      <c r="PZZ24" s="32"/>
      <c r="QAA24" s="32"/>
      <c r="QAB24" s="32"/>
      <c r="QAC24" s="32"/>
      <c r="QAD24" s="32"/>
      <c r="QAE24" s="32"/>
      <c r="QAF24" s="32"/>
      <c r="QAG24" s="32"/>
      <c r="QAH24" s="32"/>
      <c r="QAI24" s="32"/>
      <c r="QAJ24" s="32"/>
      <c r="QAK24" s="32"/>
      <c r="QAL24" s="32"/>
      <c r="QAM24" s="32"/>
      <c r="QAN24" s="32"/>
      <c r="QAO24" s="32"/>
      <c r="QAP24" s="32"/>
      <c r="QAQ24" s="32"/>
      <c r="QAR24" s="32"/>
      <c r="QAS24" s="32"/>
      <c r="QAT24" s="32"/>
      <c r="QAU24" s="32"/>
      <c r="QAV24" s="32"/>
      <c r="QAW24" s="32"/>
      <c r="QAX24" s="32"/>
      <c r="QAY24" s="32"/>
      <c r="QAZ24" s="32"/>
      <c r="QBA24" s="32"/>
      <c r="QBB24" s="32"/>
      <c r="QBC24" s="32"/>
      <c r="QBD24" s="32"/>
      <c r="QBE24" s="32"/>
      <c r="QBF24" s="32"/>
      <c r="QBG24" s="32"/>
      <c r="QBH24" s="32"/>
      <c r="QBI24" s="32"/>
      <c r="QBJ24" s="32"/>
      <c r="QBK24" s="32"/>
      <c r="QBL24" s="32"/>
      <c r="QBM24" s="32"/>
      <c r="QBN24" s="32"/>
      <c r="QBO24" s="32"/>
      <c r="QBP24" s="32"/>
      <c r="QBQ24" s="32"/>
      <c r="QBR24" s="32"/>
      <c r="QBS24" s="32"/>
      <c r="QBT24" s="32"/>
      <c r="QBU24" s="32"/>
      <c r="QBV24" s="32"/>
      <c r="QBW24" s="32"/>
      <c r="QBX24" s="32"/>
      <c r="QBY24" s="32"/>
      <c r="QBZ24" s="32"/>
      <c r="QCA24" s="32"/>
      <c r="QCB24" s="32"/>
      <c r="QCC24" s="32"/>
      <c r="QCD24" s="32"/>
      <c r="QCE24" s="32"/>
      <c r="QCF24" s="32"/>
      <c r="QCG24" s="32"/>
      <c r="QCH24" s="32"/>
      <c r="QCI24" s="32"/>
      <c r="QCJ24" s="32"/>
      <c r="QCK24" s="32"/>
      <c r="QCL24" s="32"/>
      <c r="QCM24" s="32"/>
      <c r="QCN24" s="32"/>
      <c r="QCO24" s="32"/>
      <c r="QCP24" s="32"/>
      <c r="QCQ24" s="32"/>
      <c r="QCR24" s="32"/>
      <c r="QCS24" s="32"/>
      <c r="QCT24" s="32"/>
      <c r="QCU24" s="32"/>
      <c r="QCV24" s="32"/>
      <c r="QCW24" s="32"/>
      <c r="QCX24" s="32"/>
      <c r="QCY24" s="32"/>
      <c r="QCZ24" s="32"/>
      <c r="QDA24" s="32"/>
      <c r="QDB24" s="32"/>
      <c r="QDC24" s="32"/>
      <c r="QDD24" s="32"/>
      <c r="QDE24" s="32"/>
      <c r="QDF24" s="32"/>
      <c r="QDG24" s="32"/>
      <c r="QDH24" s="32"/>
      <c r="QDI24" s="32"/>
      <c r="QDJ24" s="32"/>
      <c r="QDK24" s="32"/>
      <c r="QDL24" s="32"/>
      <c r="QDM24" s="32"/>
      <c r="QDN24" s="32"/>
      <c r="QDO24" s="32"/>
      <c r="QDP24" s="32"/>
      <c r="QDQ24" s="32"/>
      <c r="QDR24" s="32"/>
      <c r="QDS24" s="32"/>
      <c r="QDT24" s="32"/>
      <c r="QDU24" s="32"/>
      <c r="QDV24" s="32"/>
      <c r="QDW24" s="32"/>
      <c r="QDX24" s="32"/>
      <c r="QDY24" s="32"/>
      <c r="QDZ24" s="32"/>
      <c r="QEA24" s="32"/>
      <c r="QEB24" s="32"/>
      <c r="QEC24" s="32"/>
      <c r="QED24" s="32"/>
      <c r="QEE24" s="32"/>
      <c r="QEF24" s="32"/>
      <c r="QEG24" s="32"/>
      <c r="QEH24" s="32"/>
      <c r="QEI24" s="32"/>
      <c r="QEJ24" s="32"/>
      <c r="QEK24" s="32"/>
      <c r="QEL24" s="32"/>
      <c r="QEM24" s="32"/>
      <c r="QEN24" s="32"/>
      <c r="QEO24" s="32"/>
      <c r="QEP24" s="32"/>
      <c r="QEQ24" s="32"/>
      <c r="QER24" s="32"/>
      <c r="QES24" s="32"/>
      <c r="QET24" s="32"/>
      <c r="QEU24" s="32"/>
      <c r="QEV24" s="32"/>
      <c r="QEW24" s="32"/>
      <c r="QEX24" s="32"/>
      <c r="QEY24" s="32"/>
      <c r="QEZ24" s="32"/>
      <c r="QFA24" s="32"/>
      <c r="QFB24" s="32"/>
      <c r="QFC24" s="32"/>
      <c r="QFD24" s="32"/>
      <c r="QFE24" s="32"/>
      <c r="QFF24" s="32"/>
      <c r="QFG24" s="32"/>
      <c r="QFH24" s="32"/>
      <c r="QFI24" s="32"/>
      <c r="QFJ24" s="32"/>
      <c r="QFK24" s="32"/>
      <c r="QFL24" s="32"/>
      <c r="QFM24" s="32"/>
      <c r="QFN24" s="32"/>
      <c r="QFO24" s="32"/>
      <c r="QFP24" s="32"/>
      <c r="QFQ24" s="32"/>
      <c r="QFR24" s="32"/>
      <c r="QFS24" s="32"/>
      <c r="QFT24" s="32"/>
      <c r="QFU24" s="32"/>
      <c r="QFV24" s="32"/>
      <c r="QFW24" s="32"/>
      <c r="QFX24" s="32"/>
      <c r="QFY24" s="32"/>
      <c r="QFZ24" s="32"/>
      <c r="QGA24" s="32"/>
      <c r="QGB24" s="32"/>
      <c r="QGC24" s="32"/>
      <c r="QGD24" s="32"/>
      <c r="QGE24" s="32"/>
      <c r="QGF24" s="32"/>
      <c r="QGG24" s="32"/>
      <c r="QGH24" s="32"/>
      <c r="QGI24" s="32"/>
      <c r="QGJ24" s="32"/>
      <c r="QGK24" s="32"/>
      <c r="QGL24" s="32"/>
      <c r="QGM24" s="32"/>
      <c r="QGN24" s="32"/>
      <c r="QGO24" s="32"/>
      <c r="QGP24" s="32"/>
      <c r="QGQ24" s="32"/>
      <c r="QGR24" s="32"/>
      <c r="QGS24" s="32"/>
      <c r="QGT24" s="32"/>
      <c r="QGU24" s="32"/>
      <c r="QGV24" s="32"/>
      <c r="QGW24" s="32"/>
      <c r="QGX24" s="32"/>
      <c r="QGY24" s="32"/>
      <c r="QGZ24" s="32"/>
      <c r="QHA24" s="32"/>
      <c r="QHB24" s="32"/>
      <c r="QHC24" s="32"/>
      <c r="QHD24" s="32"/>
      <c r="QHE24" s="32"/>
      <c r="QHF24" s="32"/>
      <c r="QHG24" s="32"/>
      <c r="QHH24" s="32"/>
      <c r="QHI24" s="32"/>
      <c r="QHJ24" s="32"/>
      <c r="QHK24" s="32"/>
      <c r="QHL24" s="32"/>
      <c r="QHM24" s="32"/>
      <c r="QHN24" s="32"/>
      <c r="QHO24" s="32"/>
      <c r="QHP24" s="32"/>
      <c r="QHQ24" s="32"/>
      <c r="QHR24" s="32"/>
      <c r="QHS24" s="32"/>
      <c r="QHT24" s="32"/>
      <c r="QHU24" s="32"/>
      <c r="QHV24" s="32"/>
      <c r="QHW24" s="32"/>
      <c r="QHX24" s="32"/>
      <c r="QHY24" s="32"/>
      <c r="QHZ24" s="32"/>
      <c r="QIA24" s="32"/>
      <c r="QIB24" s="32"/>
      <c r="QIC24" s="32"/>
      <c r="QID24" s="32"/>
      <c r="QIE24" s="32"/>
      <c r="QIF24" s="32"/>
      <c r="QIG24" s="32"/>
      <c r="QIH24" s="32"/>
      <c r="QII24" s="32"/>
      <c r="QIJ24" s="32"/>
      <c r="QIK24" s="32"/>
      <c r="QIL24" s="32"/>
      <c r="QIM24" s="32"/>
      <c r="QIN24" s="32"/>
      <c r="QIO24" s="32"/>
      <c r="QIP24" s="32"/>
      <c r="QIQ24" s="32"/>
      <c r="QIR24" s="32"/>
      <c r="QIS24" s="32"/>
      <c r="QIT24" s="32"/>
      <c r="QIU24" s="32"/>
      <c r="QIV24" s="32"/>
      <c r="QIW24" s="32"/>
      <c r="QIX24" s="32"/>
      <c r="QIY24" s="32"/>
      <c r="QIZ24" s="32"/>
      <c r="QJA24" s="32"/>
      <c r="QJB24" s="32"/>
      <c r="QJC24" s="32"/>
      <c r="QJD24" s="32"/>
      <c r="QJE24" s="32"/>
      <c r="QJF24" s="32"/>
      <c r="QJG24" s="32"/>
      <c r="QJH24" s="32"/>
      <c r="QJI24" s="32"/>
      <c r="QJJ24" s="32"/>
      <c r="QJK24" s="32"/>
      <c r="QJL24" s="32"/>
      <c r="QJM24" s="32"/>
      <c r="QJN24" s="32"/>
      <c r="QJO24" s="32"/>
      <c r="QJP24" s="32"/>
      <c r="QJQ24" s="32"/>
      <c r="QJR24" s="32"/>
      <c r="QJS24" s="32"/>
      <c r="QJT24" s="32"/>
      <c r="QJU24" s="32"/>
      <c r="QJV24" s="32"/>
      <c r="QJW24" s="32"/>
      <c r="QJX24" s="32"/>
      <c r="QJY24" s="32"/>
      <c r="QJZ24" s="32"/>
      <c r="QKA24" s="32"/>
      <c r="QKB24" s="32"/>
      <c r="QKC24" s="32"/>
      <c r="QKD24" s="32"/>
      <c r="QKE24" s="32"/>
      <c r="QKF24" s="32"/>
      <c r="QKG24" s="32"/>
      <c r="QKH24" s="32"/>
      <c r="QKI24" s="32"/>
      <c r="QKJ24" s="32"/>
      <c r="QKK24" s="32"/>
      <c r="QKL24" s="32"/>
      <c r="QKM24" s="32"/>
      <c r="QKN24" s="32"/>
      <c r="QKO24" s="32"/>
      <c r="QKP24" s="32"/>
      <c r="QKQ24" s="32"/>
      <c r="QKR24" s="32"/>
      <c r="QKS24" s="32"/>
      <c r="QKT24" s="32"/>
      <c r="QKU24" s="32"/>
      <c r="QKV24" s="32"/>
      <c r="QKW24" s="32"/>
      <c r="QKX24" s="32"/>
      <c r="QKY24" s="32"/>
      <c r="QKZ24" s="32"/>
      <c r="QLA24" s="32"/>
      <c r="QLB24" s="32"/>
      <c r="QLC24" s="32"/>
      <c r="QLD24" s="32"/>
      <c r="QLE24" s="32"/>
      <c r="QLF24" s="32"/>
      <c r="QLG24" s="32"/>
      <c r="QLH24" s="32"/>
      <c r="QLI24" s="32"/>
      <c r="QLJ24" s="32"/>
      <c r="QLK24" s="32"/>
      <c r="QLL24" s="32"/>
      <c r="QLM24" s="32"/>
      <c r="QLN24" s="32"/>
      <c r="QLO24" s="32"/>
      <c r="QLP24" s="32"/>
      <c r="QLQ24" s="32"/>
      <c r="QLR24" s="32"/>
      <c r="QLS24" s="32"/>
      <c r="QLT24" s="32"/>
      <c r="QLU24" s="32"/>
      <c r="QLV24" s="32"/>
      <c r="QLW24" s="32"/>
      <c r="QLX24" s="32"/>
      <c r="QLY24" s="32"/>
      <c r="QLZ24" s="32"/>
      <c r="QMA24" s="32"/>
      <c r="QMB24" s="32"/>
      <c r="QMC24" s="32"/>
      <c r="QMD24" s="32"/>
      <c r="QME24" s="32"/>
      <c r="QMF24" s="32"/>
      <c r="QMG24" s="32"/>
      <c r="QMH24" s="32"/>
      <c r="QMI24" s="32"/>
      <c r="QMJ24" s="32"/>
      <c r="QMK24" s="32"/>
      <c r="QML24" s="32"/>
      <c r="QMM24" s="32"/>
      <c r="QMN24" s="32"/>
      <c r="QMO24" s="32"/>
      <c r="QMP24" s="32"/>
      <c r="QMQ24" s="32"/>
      <c r="QMR24" s="32"/>
      <c r="QMS24" s="32"/>
      <c r="QMT24" s="32"/>
      <c r="QMU24" s="32"/>
      <c r="QMV24" s="32"/>
      <c r="QMW24" s="32"/>
      <c r="QMX24" s="32"/>
      <c r="QMY24" s="32"/>
      <c r="QMZ24" s="32"/>
      <c r="QNA24" s="32"/>
      <c r="QNB24" s="32"/>
      <c r="QNC24" s="32"/>
      <c r="QND24" s="32"/>
      <c r="QNE24" s="32"/>
      <c r="QNF24" s="32"/>
      <c r="QNG24" s="32"/>
      <c r="QNH24" s="32"/>
      <c r="QNI24" s="32"/>
      <c r="QNJ24" s="32"/>
      <c r="QNK24" s="32"/>
      <c r="QNL24" s="32"/>
      <c r="QNM24" s="32"/>
      <c r="QNN24" s="32"/>
      <c r="QNO24" s="32"/>
      <c r="QNP24" s="32"/>
      <c r="QNQ24" s="32"/>
      <c r="QNR24" s="32"/>
      <c r="QNS24" s="32"/>
      <c r="QNT24" s="32"/>
      <c r="QNU24" s="32"/>
      <c r="QNV24" s="32"/>
      <c r="QNW24" s="32"/>
      <c r="QNX24" s="32"/>
      <c r="QNY24" s="32"/>
      <c r="QNZ24" s="32"/>
      <c r="QOA24" s="32"/>
      <c r="QOB24" s="32"/>
      <c r="QOC24" s="32"/>
      <c r="QOD24" s="32"/>
      <c r="QOE24" s="32"/>
      <c r="QOF24" s="32"/>
      <c r="QOG24" s="32"/>
      <c r="QOH24" s="32"/>
      <c r="QOI24" s="32"/>
      <c r="QOJ24" s="32"/>
      <c r="QOK24" s="32"/>
      <c r="QOL24" s="32"/>
      <c r="QOM24" s="32"/>
      <c r="QON24" s="32"/>
      <c r="QOO24" s="32"/>
      <c r="QOP24" s="32"/>
      <c r="QOQ24" s="32"/>
      <c r="QOR24" s="32"/>
      <c r="QOS24" s="32"/>
      <c r="QOT24" s="32"/>
      <c r="QOU24" s="32"/>
      <c r="QOV24" s="32"/>
      <c r="QOW24" s="32"/>
      <c r="QOX24" s="32"/>
      <c r="QOY24" s="32"/>
      <c r="QOZ24" s="32"/>
      <c r="QPA24" s="32"/>
      <c r="QPB24" s="32"/>
      <c r="QPC24" s="32"/>
      <c r="QPD24" s="32"/>
      <c r="QPE24" s="32"/>
      <c r="QPF24" s="32"/>
      <c r="QPG24" s="32"/>
      <c r="QPH24" s="32"/>
      <c r="QPI24" s="32"/>
      <c r="QPJ24" s="32"/>
      <c r="QPK24" s="32"/>
      <c r="QPL24" s="32"/>
      <c r="QPM24" s="32"/>
      <c r="QPN24" s="32"/>
      <c r="QPO24" s="32"/>
      <c r="QPP24" s="32"/>
      <c r="QPQ24" s="32"/>
      <c r="QPR24" s="32"/>
      <c r="QPS24" s="32"/>
      <c r="QPT24" s="32"/>
      <c r="QPU24" s="32"/>
      <c r="QPV24" s="32"/>
      <c r="QPW24" s="32"/>
      <c r="QPX24" s="32"/>
      <c r="QPY24" s="32"/>
      <c r="QPZ24" s="32"/>
      <c r="QQA24" s="32"/>
      <c r="QQB24" s="32"/>
      <c r="QQC24" s="32"/>
      <c r="QQD24" s="32"/>
      <c r="QQE24" s="32"/>
      <c r="QQF24" s="32"/>
      <c r="QQG24" s="32"/>
      <c r="QQH24" s="32"/>
      <c r="QQI24" s="32"/>
      <c r="QQJ24" s="32"/>
      <c r="QQK24" s="32"/>
      <c r="QQL24" s="32"/>
      <c r="QQM24" s="32"/>
      <c r="QQN24" s="32"/>
      <c r="QQO24" s="32"/>
      <c r="QQP24" s="32"/>
      <c r="QQQ24" s="32"/>
      <c r="QQR24" s="32"/>
      <c r="QQS24" s="32"/>
      <c r="QQT24" s="32"/>
      <c r="QQU24" s="32"/>
      <c r="QQV24" s="32"/>
      <c r="QQW24" s="32"/>
      <c r="QQX24" s="32"/>
      <c r="QQY24" s="32"/>
      <c r="QQZ24" s="32"/>
      <c r="QRA24" s="32"/>
      <c r="QRB24" s="32"/>
      <c r="QRC24" s="32"/>
      <c r="QRD24" s="32"/>
      <c r="QRE24" s="32"/>
      <c r="QRF24" s="32"/>
      <c r="QRG24" s="32"/>
      <c r="QRH24" s="32"/>
      <c r="QRI24" s="32"/>
      <c r="QRJ24" s="32"/>
      <c r="QRK24" s="32"/>
      <c r="QRL24" s="32"/>
      <c r="QRM24" s="32"/>
      <c r="QRN24" s="32"/>
      <c r="QRO24" s="32"/>
      <c r="QRP24" s="32"/>
      <c r="QRQ24" s="32"/>
      <c r="QRR24" s="32"/>
      <c r="QRS24" s="32"/>
      <c r="QRT24" s="32"/>
      <c r="QRU24" s="32"/>
      <c r="QRV24" s="32"/>
      <c r="QRW24" s="32"/>
      <c r="QRX24" s="32"/>
      <c r="QRY24" s="32"/>
      <c r="QRZ24" s="32"/>
      <c r="QSA24" s="32"/>
      <c r="QSB24" s="32"/>
      <c r="QSC24" s="32"/>
      <c r="QSD24" s="32"/>
      <c r="QSE24" s="32"/>
      <c r="QSF24" s="32"/>
      <c r="QSG24" s="32"/>
      <c r="QSH24" s="32"/>
      <c r="QSI24" s="32"/>
      <c r="QSJ24" s="32"/>
      <c r="QSK24" s="32"/>
      <c r="QSL24" s="32"/>
      <c r="QSM24" s="32"/>
      <c r="QSN24" s="32"/>
      <c r="QSO24" s="32"/>
      <c r="QSP24" s="32"/>
      <c r="QSQ24" s="32"/>
      <c r="QSR24" s="32"/>
      <c r="QSS24" s="32"/>
      <c r="QST24" s="32"/>
      <c r="QSU24" s="32"/>
      <c r="QSV24" s="32"/>
      <c r="QSW24" s="32"/>
      <c r="QSX24" s="32"/>
      <c r="QSY24" s="32"/>
      <c r="QSZ24" s="32"/>
      <c r="QTA24" s="32"/>
      <c r="QTB24" s="32"/>
      <c r="QTC24" s="32"/>
      <c r="QTD24" s="32"/>
      <c r="QTE24" s="32"/>
      <c r="QTF24" s="32"/>
      <c r="QTG24" s="32"/>
      <c r="QTH24" s="32"/>
      <c r="QTI24" s="32"/>
      <c r="QTJ24" s="32"/>
      <c r="QTK24" s="32"/>
      <c r="QTL24" s="32"/>
      <c r="QTM24" s="32"/>
      <c r="QTN24" s="32"/>
      <c r="QTO24" s="32"/>
      <c r="QTP24" s="32"/>
      <c r="QTQ24" s="32"/>
      <c r="QTR24" s="32"/>
      <c r="QTS24" s="32"/>
      <c r="QTT24" s="32"/>
      <c r="QTU24" s="32"/>
      <c r="QTV24" s="32"/>
      <c r="QTW24" s="32"/>
      <c r="QTX24" s="32"/>
      <c r="QTY24" s="32"/>
      <c r="QTZ24" s="32"/>
      <c r="QUA24" s="32"/>
      <c r="QUB24" s="32"/>
      <c r="QUC24" s="32"/>
      <c r="QUD24" s="32"/>
      <c r="QUE24" s="32"/>
      <c r="QUF24" s="32"/>
      <c r="QUG24" s="32"/>
      <c r="QUH24" s="32"/>
      <c r="QUI24" s="32"/>
      <c r="QUJ24" s="32"/>
      <c r="QUK24" s="32"/>
      <c r="QUL24" s="32"/>
      <c r="QUM24" s="32"/>
      <c r="QUN24" s="32"/>
      <c r="QUO24" s="32"/>
      <c r="QUP24" s="32"/>
      <c r="QUQ24" s="32"/>
      <c r="QUR24" s="32"/>
      <c r="QUS24" s="32"/>
      <c r="QUT24" s="32"/>
      <c r="QUU24" s="32"/>
      <c r="QUV24" s="32"/>
      <c r="QUW24" s="32"/>
      <c r="QUX24" s="32"/>
      <c r="QUY24" s="32"/>
      <c r="QUZ24" s="32"/>
      <c r="QVA24" s="32"/>
      <c r="QVB24" s="32"/>
      <c r="QVC24" s="32"/>
      <c r="QVD24" s="32"/>
      <c r="QVE24" s="32"/>
      <c r="QVF24" s="32"/>
      <c r="QVG24" s="32"/>
      <c r="QVH24" s="32"/>
      <c r="QVI24" s="32"/>
      <c r="QVJ24" s="32"/>
      <c r="QVK24" s="32"/>
      <c r="QVL24" s="32"/>
      <c r="QVM24" s="32"/>
      <c r="QVN24" s="32"/>
      <c r="QVO24" s="32"/>
      <c r="QVP24" s="32"/>
      <c r="QVQ24" s="32"/>
      <c r="QVR24" s="32"/>
      <c r="QVS24" s="32"/>
      <c r="QVT24" s="32"/>
      <c r="QVU24" s="32"/>
      <c r="QVV24" s="32"/>
      <c r="QVW24" s="32"/>
      <c r="QVX24" s="32"/>
      <c r="QVY24" s="32"/>
      <c r="QVZ24" s="32"/>
      <c r="QWA24" s="32"/>
      <c r="QWB24" s="32"/>
      <c r="QWC24" s="32"/>
      <c r="QWD24" s="32"/>
      <c r="QWE24" s="32"/>
      <c r="QWF24" s="32"/>
      <c r="QWG24" s="32"/>
      <c r="QWH24" s="32"/>
      <c r="QWI24" s="32"/>
      <c r="QWJ24" s="32"/>
      <c r="QWK24" s="32"/>
      <c r="QWL24" s="32"/>
      <c r="QWM24" s="32"/>
      <c r="QWN24" s="32"/>
      <c r="QWO24" s="32"/>
      <c r="QWP24" s="32"/>
      <c r="QWQ24" s="32"/>
      <c r="QWR24" s="32"/>
      <c r="QWS24" s="32"/>
      <c r="QWT24" s="32"/>
      <c r="QWU24" s="32"/>
      <c r="QWV24" s="32"/>
      <c r="QWW24" s="32"/>
      <c r="QWX24" s="32"/>
      <c r="QWY24" s="32"/>
      <c r="QWZ24" s="32"/>
      <c r="QXA24" s="32"/>
      <c r="QXB24" s="32"/>
      <c r="QXC24" s="32"/>
      <c r="QXD24" s="32"/>
      <c r="QXE24" s="32"/>
      <c r="QXF24" s="32"/>
      <c r="QXG24" s="32"/>
      <c r="QXH24" s="32"/>
      <c r="QXI24" s="32"/>
      <c r="QXJ24" s="32"/>
      <c r="QXK24" s="32"/>
      <c r="QXL24" s="32"/>
      <c r="QXM24" s="32"/>
      <c r="QXN24" s="32"/>
      <c r="QXO24" s="32"/>
      <c r="QXP24" s="32"/>
      <c r="QXQ24" s="32"/>
      <c r="QXR24" s="32"/>
      <c r="QXS24" s="32"/>
      <c r="QXT24" s="32"/>
      <c r="QXU24" s="32"/>
      <c r="QXV24" s="32"/>
      <c r="QXW24" s="32"/>
      <c r="QXX24" s="32"/>
      <c r="QXY24" s="32"/>
      <c r="QXZ24" s="32"/>
      <c r="QYA24" s="32"/>
      <c r="QYB24" s="32"/>
      <c r="QYC24" s="32"/>
      <c r="QYD24" s="32"/>
      <c r="QYE24" s="32"/>
      <c r="QYF24" s="32"/>
      <c r="QYG24" s="32"/>
      <c r="QYH24" s="32"/>
      <c r="QYI24" s="32"/>
      <c r="QYJ24" s="32"/>
      <c r="QYK24" s="32"/>
      <c r="QYL24" s="32"/>
      <c r="QYM24" s="32"/>
      <c r="QYN24" s="32"/>
      <c r="QYO24" s="32"/>
      <c r="QYP24" s="32"/>
      <c r="QYQ24" s="32"/>
      <c r="QYR24" s="32"/>
      <c r="QYS24" s="32"/>
      <c r="QYT24" s="32"/>
      <c r="QYU24" s="32"/>
      <c r="QYV24" s="32"/>
      <c r="QYW24" s="32"/>
      <c r="QYX24" s="32"/>
      <c r="QYY24" s="32"/>
      <c r="QYZ24" s="32"/>
      <c r="QZA24" s="32"/>
      <c r="QZB24" s="32"/>
      <c r="QZC24" s="32"/>
      <c r="QZD24" s="32"/>
      <c r="QZE24" s="32"/>
      <c r="QZF24" s="32"/>
      <c r="QZG24" s="32"/>
      <c r="QZH24" s="32"/>
      <c r="QZI24" s="32"/>
      <c r="QZJ24" s="32"/>
      <c r="QZK24" s="32"/>
      <c r="QZL24" s="32"/>
      <c r="QZM24" s="32"/>
      <c r="QZN24" s="32"/>
      <c r="QZO24" s="32"/>
      <c r="QZP24" s="32"/>
      <c r="QZQ24" s="32"/>
      <c r="QZR24" s="32"/>
      <c r="QZS24" s="32"/>
      <c r="QZT24" s="32"/>
      <c r="QZU24" s="32"/>
      <c r="QZV24" s="32"/>
      <c r="QZW24" s="32"/>
      <c r="QZX24" s="32"/>
      <c r="QZY24" s="32"/>
      <c r="QZZ24" s="32"/>
      <c r="RAA24" s="32"/>
      <c r="RAB24" s="32"/>
      <c r="RAC24" s="32"/>
      <c r="RAD24" s="32"/>
      <c r="RAE24" s="32"/>
      <c r="RAF24" s="32"/>
      <c r="RAG24" s="32"/>
      <c r="RAH24" s="32"/>
      <c r="RAI24" s="32"/>
      <c r="RAJ24" s="32"/>
      <c r="RAK24" s="32"/>
      <c r="RAL24" s="32"/>
      <c r="RAM24" s="32"/>
      <c r="RAN24" s="32"/>
      <c r="RAO24" s="32"/>
      <c r="RAP24" s="32"/>
      <c r="RAQ24" s="32"/>
      <c r="RAR24" s="32"/>
      <c r="RAS24" s="32"/>
      <c r="RAT24" s="32"/>
      <c r="RAU24" s="32"/>
      <c r="RAV24" s="32"/>
      <c r="RAW24" s="32"/>
      <c r="RAX24" s="32"/>
      <c r="RAY24" s="32"/>
      <c r="RAZ24" s="32"/>
      <c r="RBA24" s="32"/>
      <c r="RBB24" s="32"/>
      <c r="RBC24" s="32"/>
      <c r="RBD24" s="32"/>
      <c r="RBE24" s="32"/>
      <c r="RBF24" s="32"/>
      <c r="RBG24" s="32"/>
      <c r="RBH24" s="32"/>
      <c r="RBI24" s="32"/>
      <c r="RBJ24" s="32"/>
      <c r="RBK24" s="32"/>
      <c r="RBL24" s="32"/>
      <c r="RBM24" s="32"/>
      <c r="RBN24" s="32"/>
      <c r="RBO24" s="32"/>
      <c r="RBP24" s="32"/>
      <c r="RBQ24" s="32"/>
      <c r="RBR24" s="32"/>
      <c r="RBS24" s="32"/>
      <c r="RBT24" s="32"/>
      <c r="RBU24" s="32"/>
      <c r="RBV24" s="32"/>
      <c r="RBW24" s="32"/>
      <c r="RBX24" s="32"/>
      <c r="RBY24" s="32"/>
      <c r="RBZ24" s="32"/>
      <c r="RCA24" s="32"/>
      <c r="RCB24" s="32"/>
      <c r="RCC24" s="32"/>
      <c r="RCD24" s="32"/>
      <c r="RCE24" s="32"/>
      <c r="RCF24" s="32"/>
      <c r="RCG24" s="32"/>
      <c r="RCH24" s="32"/>
      <c r="RCI24" s="32"/>
      <c r="RCJ24" s="32"/>
      <c r="RCK24" s="32"/>
      <c r="RCL24" s="32"/>
      <c r="RCM24" s="32"/>
      <c r="RCN24" s="32"/>
      <c r="RCO24" s="32"/>
      <c r="RCP24" s="32"/>
      <c r="RCQ24" s="32"/>
      <c r="RCR24" s="32"/>
      <c r="RCS24" s="32"/>
      <c r="RCT24" s="32"/>
      <c r="RCU24" s="32"/>
      <c r="RCV24" s="32"/>
      <c r="RCW24" s="32"/>
      <c r="RCX24" s="32"/>
      <c r="RCY24" s="32"/>
      <c r="RCZ24" s="32"/>
      <c r="RDA24" s="32"/>
      <c r="RDB24" s="32"/>
      <c r="RDC24" s="32"/>
      <c r="RDD24" s="32"/>
      <c r="RDE24" s="32"/>
      <c r="RDF24" s="32"/>
      <c r="RDG24" s="32"/>
      <c r="RDH24" s="32"/>
      <c r="RDI24" s="32"/>
      <c r="RDJ24" s="32"/>
      <c r="RDK24" s="32"/>
      <c r="RDL24" s="32"/>
      <c r="RDM24" s="32"/>
      <c r="RDN24" s="32"/>
      <c r="RDO24" s="32"/>
      <c r="RDP24" s="32"/>
      <c r="RDQ24" s="32"/>
      <c r="RDR24" s="32"/>
      <c r="RDS24" s="32"/>
      <c r="RDT24" s="32"/>
      <c r="RDU24" s="32"/>
      <c r="RDV24" s="32"/>
      <c r="RDW24" s="32"/>
      <c r="RDX24" s="32"/>
      <c r="RDY24" s="32"/>
      <c r="RDZ24" s="32"/>
      <c r="REA24" s="32"/>
      <c r="REB24" s="32"/>
      <c r="REC24" s="32"/>
      <c r="RED24" s="32"/>
      <c r="REE24" s="32"/>
      <c r="REF24" s="32"/>
      <c r="REG24" s="32"/>
      <c r="REH24" s="32"/>
      <c r="REI24" s="32"/>
      <c r="REJ24" s="32"/>
      <c r="REK24" s="32"/>
      <c r="REL24" s="32"/>
      <c r="REM24" s="32"/>
      <c r="REN24" s="32"/>
      <c r="REO24" s="32"/>
      <c r="REP24" s="32"/>
      <c r="REQ24" s="32"/>
      <c r="RER24" s="32"/>
      <c r="RES24" s="32"/>
      <c r="RET24" s="32"/>
      <c r="REU24" s="32"/>
      <c r="REV24" s="32"/>
      <c r="REW24" s="32"/>
      <c r="REX24" s="32"/>
      <c r="REY24" s="32"/>
      <c r="REZ24" s="32"/>
      <c r="RFA24" s="32"/>
      <c r="RFB24" s="32"/>
      <c r="RFC24" s="32"/>
      <c r="RFD24" s="32"/>
      <c r="RFE24" s="32"/>
      <c r="RFF24" s="32"/>
      <c r="RFG24" s="32"/>
      <c r="RFH24" s="32"/>
      <c r="RFI24" s="32"/>
      <c r="RFJ24" s="32"/>
      <c r="RFK24" s="32"/>
      <c r="RFL24" s="32"/>
      <c r="RFM24" s="32"/>
      <c r="RFN24" s="32"/>
      <c r="RFO24" s="32"/>
      <c r="RFP24" s="32"/>
      <c r="RFQ24" s="32"/>
      <c r="RFR24" s="32"/>
      <c r="RFS24" s="32"/>
      <c r="RFT24" s="32"/>
      <c r="RFU24" s="32"/>
      <c r="RFV24" s="32"/>
      <c r="RFW24" s="32"/>
      <c r="RFX24" s="32"/>
      <c r="RFY24" s="32"/>
      <c r="RFZ24" s="32"/>
      <c r="RGA24" s="32"/>
      <c r="RGB24" s="32"/>
      <c r="RGC24" s="32"/>
      <c r="RGD24" s="32"/>
      <c r="RGE24" s="32"/>
      <c r="RGF24" s="32"/>
      <c r="RGG24" s="32"/>
      <c r="RGH24" s="32"/>
      <c r="RGI24" s="32"/>
      <c r="RGJ24" s="32"/>
      <c r="RGK24" s="32"/>
      <c r="RGL24" s="32"/>
      <c r="RGM24" s="32"/>
      <c r="RGN24" s="32"/>
      <c r="RGO24" s="32"/>
      <c r="RGP24" s="32"/>
      <c r="RGQ24" s="32"/>
      <c r="RGR24" s="32"/>
      <c r="RGS24" s="32"/>
      <c r="RGT24" s="32"/>
      <c r="RGU24" s="32"/>
      <c r="RGV24" s="32"/>
      <c r="RGW24" s="32"/>
      <c r="RGX24" s="32"/>
      <c r="RGY24" s="32"/>
      <c r="RGZ24" s="32"/>
      <c r="RHA24" s="32"/>
      <c r="RHB24" s="32"/>
      <c r="RHC24" s="32"/>
      <c r="RHD24" s="32"/>
      <c r="RHE24" s="32"/>
      <c r="RHF24" s="32"/>
      <c r="RHG24" s="32"/>
      <c r="RHH24" s="32"/>
      <c r="RHI24" s="32"/>
      <c r="RHJ24" s="32"/>
      <c r="RHK24" s="32"/>
      <c r="RHL24" s="32"/>
      <c r="RHM24" s="32"/>
      <c r="RHN24" s="32"/>
      <c r="RHO24" s="32"/>
      <c r="RHP24" s="32"/>
      <c r="RHQ24" s="32"/>
      <c r="RHR24" s="32"/>
      <c r="RHS24" s="32"/>
      <c r="RHT24" s="32"/>
      <c r="RHU24" s="32"/>
      <c r="RHV24" s="32"/>
      <c r="RHW24" s="32"/>
      <c r="RHX24" s="32"/>
      <c r="RHY24" s="32"/>
      <c r="RHZ24" s="32"/>
      <c r="RIA24" s="32"/>
      <c r="RIB24" s="32"/>
      <c r="RIC24" s="32"/>
      <c r="RID24" s="32"/>
      <c r="RIE24" s="32"/>
      <c r="RIF24" s="32"/>
      <c r="RIG24" s="32"/>
      <c r="RIH24" s="32"/>
      <c r="RII24" s="32"/>
      <c r="RIJ24" s="32"/>
      <c r="RIK24" s="32"/>
      <c r="RIL24" s="32"/>
      <c r="RIM24" s="32"/>
      <c r="RIN24" s="32"/>
      <c r="RIO24" s="32"/>
      <c r="RIP24" s="32"/>
      <c r="RIQ24" s="32"/>
      <c r="RIR24" s="32"/>
      <c r="RIS24" s="32"/>
      <c r="RIT24" s="32"/>
      <c r="RIU24" s="32"/>
      <c r="RIV24" s="32"/>
      <c r="RIW24" s="32"/>
      <c r="RIX24" s="32"/>
      <c r="RIY24" s="32"/>
      <c r="RIZ24" s="32"/>
      <c r="RJA24" s="32"/>
      <c r="RJB24" s="32"/>
      <c r="RJC24" s="32"/>
      <c r="RJD24" s="32"/>
      <c r="RJE24" s="32"/>
      <c r="RJF24" s="32"/>
      <c r="RJG24" s="32"/>
      <c r="RJH24" s="32"/>
      <c r="RJI24" s="32"/>
      <c r="RJJ24" s="32"/>
      <c r="RJK24" s="32"/>
      <c r="RJL24" s="32"/>
      <c r="RJM24" s="32"/>
      <c r="RJN24" s="32"/>
      <c r="RJO24" s="32"/>
      <c r="RJP24" s="32"/>
      <c r="RJQ24" s="32"/>
      <c r="RJR24" s="32"/>
      <c r="RJS24" s="32"/>
      <c r="RJT24" s="32"/>
      <c r="RJU24" s="32"/>
      <c r="RJV24" s="32"/>
      <c r="RJW24" s="32"/>
      <c r="RJX24" s="32"/>
      <c r="RJY24" s="32"/>
      <c r="RJZ24" s="32"/>
      <c r="RKA24" s="32"/>
      <c r="RKB24" s="32"/>
      <c r="RKC24" s="32"/>
      <c r="RKD24" s="32"/>
      <c r="RKE24" s="32"/>
      <c r="RKF24" s="32"/>
      <c r="RKG24" s="32"/>
      <c r="RKH24" s="32"/>
      <c r="RKI24" s="32"/>
      <c r="RKJ24" s="32"/>
      <c r="RKK24" s="32"/>
      <c r="RKL24" s="32"/>
      <c r="RKM24" s="32"/>
      <c r="RKN24" s="32"/>
      <c r="RKO24" s="32"/>
      <c r="RKP24" s="32"/>
      <c r="RKQ24" s="32"/>
      <c r="RKR24" s="32"/>
      <c r="RKS24" s="32"/>
      <c r="RKT24" s="32"/>
      <c r="RKU24" s="32"/>
      <c r="RKV24" s="32"/>
      <c r="RKW24" s="32"/>
      <c r="RKX24" s="32"/>
      <c r="RKY24" s="32"/>
      <c r="RKZ24" s="32"/>
      <c r="RLA24" s="32"/>
      <c r="RLB24" s="32"/>
      <c r="RLC24" s="32"/>
      <c r="RLD24" s="32"/>
      <c r="RLE24" s="32"/>
      <c r="RLF24" s="32"/>
      <c r="RLG24" s="32"/>
      <c r="RLH24" s="32"/>
      <c r="RLI24" s="32"/>
      <c r="RLJ24" s="32"/>
      <c r="RLK24" s="32"/>
      <c r="RLL24" s="32"/>
      <c r="RLM24" s="32"/>
      <c r="RLN24" s="32"/>
      <c r="RLO24" s="32"/>
      <c r="RLP24" s="32"/>
      <c r="RLQ24" s="32"/>
      <c r="RLR24" s="32"/>
      <c r="RLS24" s="32"/>
      <c r="RLT24" s="32"/>
      <c r="RLU24" s="32"/>
      <c r="RLV24" s="32"/>
      <c r="RLW24" s="32"/>
      <c r="RLX24" s="32"/>
      <c r="RLY24" s="32"/>
      <c r="RLZ24" s="32"/>
      <c r="RMA24" s="32"/>
      <c r="RMB24" s="32"/>
      <c r="RMC24" s="32"/>
      <c r="RMD24" s="32"/>
      <c r="RME24" s="32"/>
      <c r="RMF24" s="32"/>
      <c r="RMG24" s="32"/>
      <c r="RMH24" s="32"/>
      <c r="RMI24" s="32"/>
      <c r="RMJ24" s="32"/>
      <c r="RMK24" s="32"/>
      <c r="RML24" s="32"/>
      <c r="RMM24" s="32"/>
      <c r="RMN24" s="32"/>
      <c r="RMO24" s="32"/>
      <c r="RMP24" s="32"/>
      <c r="RMQ24" s="32"/>
      <c r="RMR24" s="32"/>
      <c r="RMS24" s="32"/>
      <c r="RMT24" s="32"/>
      <c r="RMU24" s="32"/>
      <c r="RMV24" s="32"/>
      <c r="RMW24" s="32"/>
      <c r="RMX24" s="32"/>
      <c r="RMY24" s="32"/>
      <c r="RMZ24" s="32"/>
      <c r="RNA24" s="32"/>
      <c r="RNB24" s="32"/>
      <c r="RNC24" s="32"/>
      <c r="RND24" s="32"/>
      <c r="RNE24" s="32"/>
      <c r="RNF24" s="32"/>
      <c r="RNG24" s="32"/>
      <c r="RNH24" s="32"/>
      <c r="RNI24" s="32"/>
      <c r="RNJ24" s="32"/>
      <c r="RNK24" s="32"/>
      <c r="RNL24" s="32"/>
      <c r="RNM24" s="32"/>
      <c r="RNN24" s="32"/>
      <c r="RNO24" s="32"/>
      <c r="RNP24" s="32"/>
      <c r="RNQ24" s="32"/>
      <c r="RNR24" s="32"/>
      <c r="RNS24" s="32"/>
      <c r="RNT24" s="32"/>
      <c r="RNU24" s="32"/>
      <c r="RNV24" s="32"/>
      <c r="RNW24" s="32"/>
      <c r="RNX24" s="32"/>
      <c r="RNY24" s="32"/>
      <c r="RNZ24" s="32"/>
      <c r="ROA24" s="32"/>
      <c r="ROB24" s="32"/>
      <c r="ROC24" s="32"/>
      <c r="ROD24" s="32"/>
      <c r="ROE24" s="32"/>
      <c r="ROF24" s="32"/>
      <c r="ROG24" s="32"/>
      <c r="ROH24" s="32"/>
      <c r="ROI24" s="32"/>
      <c r="ROJ24" s="32"/>
      <c r="ROK24" s="32"/>
      <c r="ROL24" s="32"/>
      <c r="ROM24" s="32"/>
      <c r="RON24" s="32"/>
      <c r="ROO24" s="32"/>
      <c r="ROP24" s="32"/>
      <c r="ROQ24" s="32"/>
      <c r="ROR24" s="32"/>
      <c r="ROS24" s="32"/>
      <c r="ROT24" s="32"/>
      <c r="ROU24" s="32"/>
      <c r="ROV24" s="32"/>
      <c r="ROW24" s="32"/>
      <c r="ROX24" s="32"/>
      <c r="ROY24" s="32"/>
      <c r="ROZ24" s="32"/>
      <c r="RPA24" s="32"/>
      <c r="RPB24" s="32"/>
      <c r="RPC24" s="32"/>
      <c r="RPD24" s="32"/>
      <c r="RPE24" s="32"/>
      <c r="RPF24" s="32"/>
      <c r="RPG24" s="32"/>
      <c r="RPH24" s="32"/>
      <c r="RPI24" s="32"/>
      <c r="RPJ24" s="32"/>
      <c r="RPK24" s="32"/>
      <c r="RPL24" s="32"/>
      <c r="RPM24" s="32"/>
      <c r="RPN24" s="32"/>
      <c r="RPO24" s="32"/>
      <c r="RPP24" s="32"/>
      <c r="RPQ24" s="32"/>
      <c r="RPR24" s="32"/>
      <c r="RPS24" s="32"/>
      <c r="RPT24" s="32"/>
      <c r="RPU24" s="32"/>
      <c r="RPV24" s="32"/>
      <c r="RPW24" s="32"/>
      <c r="RPX24" s="32"/>
      <c r="RPY24" s="32"/>
      <c r="RPZ24" s="32"/>
      <c r="RQA24" s="32"/>
      <c r="RQB24" s="32"/>
      <c r="RQC24" s="32"/>
      <c r="RQD24" s="32"/>
      <c r="RQE24" s="32"/>
      <c r="RQF24" s="32"/>
      <c r="RQG24" s="32"/>
      <c r="RQH24" s="32"/>
      <c r="RQI24" s="32"/>
      <c r="RQJ24" s="32"/>
      <c r="RQK24" s="32"/>
      <c r="RQL24" s="32"/>
      <c r="RQM24" s="32"/>
      <c r="RQN24" s="32"/>
      <c r="RQO24" s="32"/>
      <c r="RQP24" s="32"/>
      <c r="RQQ24" s="32"/>
      <c r="RQR24" s="32"/>
      <c r="RQS24" s="32"/>
      <c r="RQT24" s="32"/>
      <c r="RQU24" s="32"/>
      <c r="RQV24" s="32"/>
      <c r="RQW24" s="32"/>
      <c r="RQX24" s="32"/>
      <c r="RQY24" s="32"/>
      <c r="RQZ24" s="32"/>
      <c r="RRA24" s="32"/>
      <c r="RRB24" s="32"/>
      <c r="RRC24" s="32"/>
      <c r="RRD24" s="32"/>
      <c r="RRE24" s="32"/>
      <c r="RRF24" s="32"/>
      <c r="RRG24" s="32"/>
      <c r="RRH24" s="32"/>
      <c r="RRI24" s="32"/>
      <c r="RRJ24" s="32"/>
      <c r="RRK24" s="32"/>
      <c r="RRL24" s="32"/>
      <c r="RRM24" s="32"/>
      <c r="RRN24" s="32"/>
      <c r="RRO24" s="32"/>
      <c r="RRP24" s="32"/>
      <c r="RRQ24" s="32"/>
      <c r="RRR24" s="32"/>
      <c r="RRS24" s="32"/>
      <c r="RRT24" s="32"/>
      <c r="RRU24" s="32"/>
      <c r="RRV24" s="32"/>
      <c r="RRW24" s="32"/>
      <c r="RRX24" s="32"/>
      <c r="RRY24" s="32"/>
      <c r="RRZ24" s="32"/>
      <c r="RSA24" s="32"/>
      <c r="RSB24" s="32"/>
      <c r="RSC24" s="32"/>
      <c r="RSD24" s="32"/>
      <c r="RSE24" s="32"/>
      <c r="RSF24" s="32"/>
      <c r="RSG24" s="32"/>
      <c r="RSH24" s="32"/>
      <c r="RSI24" s="32"/>
      <c r="RSJ24" s="32"/>
      <c r="RSK24" s="32"/>
      <c r="RSL24" s="32"/>
      <c r="RSM24" s="32"/>
      <c r="RSN24" s="32"/>
      <c r="RSO24" s="32"/>
      <c r="RSP24" s="32"/>
      <c r="RSQ24" s="32"/>
      <c r="RSR24" s="32"/>
      <c r="RSS24" s="32"/>
      <c r="RST24" s="32"/>
      <c r="RSU24" s="32"/>
      <c r="RSV24" s="32"/>
      <c r="RSW24" s="32"/>
      <c r="RSX24" s="32"/>
      <c r="RSY24" s="32"/>
      <c r="RSZ24" s="32"/>
      <c r="RTA24" s="32"/>
      <c r="RTB24" s="32"/>
      <c r="RTC24" s="32"/>
      <c r="RTD24" s="32"/>
      <c r="RTE24" s="32"/>
      <c r="RTF24" s="32"/>
      <c r="RTG24" s="32"/>
      <c r="RTH24" s="32"/>
      <c r="RTI24" s="32"/>
      <c r="RTJ24" s="32"/>
      <c r="RTK24" s="32"/>
      <c r="RTL24" s="32"/>
      <c r="RTM24" s="32"/>
      <c r="RTN24" s="32"/>
      <c r="RTO24" s="32"/>
      <c r="RTP24" s="32"/>
      <c r="RTQ24" s="32"/>
      <c r="RTR24" s="32"/>
      <c r="RTS24" s="32"/>
      <c r="RTT24" s="32"/>
      <c r="RTU24" s="32"/>
      <c r="RTV24" s="32"/>
      <c r="RTW24" s="32"/>
      <c r="RTX24" s="32"/>
      <c r="RTY24" s="32"/>
      <c r="RTZ24" s="32"/>
      <c r="RUA24" s="32"/>
      <c r="RUB24" s="32"/>
      <c r="RUC24" s="32"/>
      <c r="RUD24" s="32"/>
      <c r="RUE24" s="32"/>
      <c r="RUF24" s="32"/>
      <c r="RUG24" s="32"/>
      <c r="RUH24" s="32"/>
      <c r="RUI24" s="32"/>
      <c r="RUJ24" s="32"/>
      <c r="RUK24" s="32"/>
      <c r="RUL24" s="32"/>
      <c r="RUM24" s="32"/>
      <c r="RUN24" s="32"/>
      <c r="RUO24" s="32"/>
      <c r="RUP24" s="32"/>
      <c r="RUQ24" s="32"/>
      <c r="RUR24" s="32"/>
      <c r="RUS24" s="32"/>
      <c r="RUT24" s="32"/>
      <c r="RUU24" s="32"/>
      <c r="RUV24" s="32"/>
      <c r="RUW24" s="32"/>
      <c r="RUX24" s="32"/>
      <c r="RUY24" s="32"/>
      <c r="RUZ24" s="32"/>
      <c r="RVA24" s="32"/>
      <c r="RVB24" s="32"/>
      <c r="RVC24" s="32"/>
      <c r="RVD24" s="32"/>
      <c r="RVE24" s="32"/>
      <c r="RVF24" s="32"/>
      <c r="RVG24" s="32"/>
      <c r="RVH24" s="32"/>
      <c r="RVI24" s="32"/>
      <c r="RVJ24" s="32"/>
      <c r="RVK24" s="32"/>
      <c r="RVL24" s="32"/>
      <c r="RVM24" s="32"/>
      <c r="RVN24" s="32"/>
      <c r="RVO24" s="32"/>
      <c r="RVP24" s="32"/>
      <c r="RVQ24" s="32"/>
      <c r="RVR24" s="32"/>
      <c r="RVS24" s="32"/>
      <c r="RVT24" s="32"/>
      <c r="RVU24" s="32"/>
      <c r="RVV24" s="32"/>
      <c r="RVW24" s="32"/>
      <c r="RVX24" s="32"/>
      <c r="RVY24" s="32"/>
      <c r="RVZ24" s="32"/>
      <c r="RWA24" s="32"/>
      <c r="RWB24" s="32"/>
      <c r="RWC24" s="32"/>
      <c r="RWD24" s="32"/>
      <c r="RWE24" s="32"/>
      <c r="RWF24" s="32"/>
      <c r="RWG24" s="32"/>
      <c r="RWH24" s="32"/>
      <c r="RWI24" s="32"/>
      <c r="RWJ24" s="32"/>
      <c r="RWK24" s="32"/>
      <c r="RWL24" s="32"/>
      <c r="RWM24" s="32"/>
      <c r="RWN24" s="32"/>
      <c r="RWO24" s="32"/>
      <c r="RWP24" s="32"/>
      <c r="RWQ24" s="32"/>
      <c r="RWR24" s="32"/>
      <c r="RWS24" s="32"/>
      <c r="RWT24" s="32"/>
      <c r="RWU24" s="32"/>
      <c r="RWV24" s="32"/>
      <c r="RWW24" s="32"/>
      <c r="RWX24" s="32"/>
      <c r="RWY24" s="32"/>
      <c r="RWZ24" s="32"/>
      <c r="RXA24" s="32"/>
      <c r="RXB24" s="32"/>
      <c r="RXC24" s="32"/>
      <c r="RXD24" s="32"/>
      <c r="RXE24" s="32"/>
      <c r="RXF24" s="32"/>
      <c r="RXG24" s="32"/>
      <c r="RXH24" s="32"/>
      <c r="RXI24" s="32"/>
      <c r="RXJ24" s="32"/>
      <c r="RXK24" s="32"/>
      <c r="RXL24" s="32"/>
      <c r="RXM24" s="32"/>
      <c r="RXN24" s="32"/>
      <c r="RXO24" s="32"/>
      <c r="RXP24" s="32"/>
      <c r="RXQ24" s="32"/>
      <c r="RXR24" s="32"/>
      <c r="RXS24" s="32"/>
      <c r="RXT24" s="32"/>
      <c r="RXU24" s="32"/>
      <c r="RXV24" s="32"/>
      <c r="RXW24" s="32"/>
      <c r="RXX24" s="32"/>
      <c r="RXY24" s="32"/>
      <c r="RXZ24" s="32"/>
      <c r="RYA24" s="32"/>
      <c r="RYB24" s="32"/>
      <c r="RYC24" s="32"/>
      <c r="RYD24" s="32"/>
      <c r="RYE24" s="32"/>
      <c r="RYF24" s="32"/>
      <c r="RYG24" s="32"/>
      <c r="RYH24" s="32"/>
      <c r="RYI24" s="32"/>
      <c r="RYJ24" s="32"/>
      <c r="RYK24" s="32"/>
      <c r="RYL24" s="32"/>
      <c r="RYM24" s="32"/>
      <c r="RYN24" s="32"/>
      <c r="RYO24" s="32"/>
      <c r="RYP24" s="32"/>
      <c r="RYQ24" s="32"/>
      <c r="RYR24" s="32"/>
      <c r="RYS24" s="32"/>
      <c r="RYT24" s="32"/>
      <c r="RYU24" s="32"/>
      <c r="RYV24" s="32"/>
      <c r="RYW24" s="32"/>
      <c r="RYX24" s="32"/>
      <c r="RYY24" s="32"/>
      <c r="RYZ24" s="32"/>
      <c r="RZA24" s="32"/>
      <c r="RZB24" s="32"/>
      <c r="RZC24" s="32"/>
      <c r="RZD24" s="32"/>
      <c r="RZE24" s="32"/>
      <c r="RZF24" s="32"/>
      <c r="RZG24" s="32"/>
      <c r="RZH24" s="32"/>
      <c r="RZI24" s="32"/>
      <c r="RZJ24" s="32"/>
      <c r="RZK24" s="32"/>
      <c r="RZL24" s="32"/>
      <c r="RZM24" s="32"/>
      <c r="RZN24" s="32"/>
      <c r="RZO24" s="32"/>
      <c r="RZP24" s="32"/>
      <c r="RZQ24" s="32"/>
      <c r="RZR24" s="32"/>
      <c r="RZS24" s="32"/>
      <c r="RZT24" s="32"/>
      <c r="RZU24" s="32"/>
      <c r="RZV24" s="32"/>
      <c r="RZW24" s="32"/>
      <c r="RZX24" s="32"/>
      <c r="RZY24" s="32"/>
      <c r="RZZ24" s="32"/>
      <c r="SAA24" s="32"/>
      <c r="SAB24" s="32"/>
      <c r="SAC24" s="32"/>
      <c r="SAD24" s="32"/>
      <c r="SAE24" s="32"/>
      <c r="SAF24" s="32"/>
      <c r="SAG24" s="32"/>
      <c r="SAH24" s="32"/>
      <c r="SAI24" s="32"/>
      <c r="SAJ24" s="32"/>
      <c r="SAK24" s="32"/>
      <c r="SAL24" s="32"/>
      <c r="SAM24" s="32"/>
      <c r="SAN24" s="32"/>
      <c r="SAO24" s="32"/>
      <c r="SAP24" s="32"/>
      <c r="SAQ24" s="32"/>
      <c r="SAR24" s="32"/>
      <c r="SAS24" s="32"/>
      <c r="SAT24" s="32"/>
      <c r="SAU24" s="32"/>
      <c r="SAV24" s="32"/>
      <c r="SAW24" s="32"/>
      <c r="SAX24" s="32"/>
      <c r="SAY24" s="32"/>
      <c r="SAZ24" s="32"/>
      <c r="SBA24" s="32"/>
      <c r="SBB24" s="32"/>
      <c r="SBC24" s="32"/>
      <c r="SBD24" s="32"/>
      <c r="SBE24" s="32"/>
      <c r="SBF24" s="32"/>
      <c r="SBG24" s="32"/>
      <c r="SBH24" s="32"/>
      <c r="SBI24" s="32"/>
      <c r="SBJ24" s="32"/>
      <c r="SBK24" s="32"/>
      <c r="SBL24" s="32"/>
      <c r="SBM24" s="32"/>
      <c r="SBN24" s="32"/>
      <c r="SBO24" s="32"/>
      <c r="SBP24" s="32"/>
      <c r="SBQ24" s="32"/>
      <c r="SBR24" s="32"/>
      <c r="SBS24" s="32"/>
      <c r="SBT24" s="32"/>
      <c r="SBU24" s="32"/>
      <c r="SBV24" s="32"/>
      <c r="SBW24" s="32"/>
      <c r="SBX24" s="32"/>
      <c r="SBY24" s="32"/>
      <c r="SBZ24" s="32"/>
      <c r="SCA24" s="32"/>
      <c r="SCB24" s="32"/>
      <c r="SCC24" s="32"/>
      <c r="SCD24" s="32"/>
      <c r="SCE24" s="32"/>
      <c r="SCF24" s="32"/>
      <c r="SCG24" s="32"/>
      <c r="SCH24" s="32"/>
      <c r="SCI24" s="32"/>
      <c r="SCJ24" s="32"/>
      <c r="SCK24" s="32"/>
      <c r="SCL24" s="32"/>
      <c r="SCM24" s="32"/>
      <c r="SCN24" s="32"/>
      <c r="SCO24" s="32"/>
      <c r="SCP24" s="32"/>
      <c r="SCQ24" s="32"/>
      <c r="SCR24" s="32"/>
      <c r="SCS24" s="32"/>
      <c r="SCT24" s="32"/>
      <c r="SCU24" s="32"/>
      <c r="SCV24" s="32"/>
      <c r="SCW24" s="32"/>
      <c r="SCX24" s="32"/>
      <c r="SCY24" s="32"/>
      <c r="SCZ24" s="32"/>
      <c r="SDA24" s="32"/>
      <c r="SDB24" s="32"/>
      <c r="SDC24" s="32"/>
      <c r="SDD24" s="32"/>
      <c r="SDE24" s="32"/>
      <c r="SDF24" s="32"/>
      <c r="SDG24" s="32"/>
      <c r="SDH24" s="32"/>
      <c r="SDI24" s="32"/>
      <c r="SDJ24" s="32"/>
      <c r="SDK24" s="32"/>
      <c r="SDL24" s="32"/>
      <c r="SDM24" s="32"/>
      <c r="SDN24" s="32"/>
      <c r="SDO24" s="32"/>
      <c r="SDP24" s="32"/>
      <c r="SDQ24" s="32"/>
      <c r="SDR24" s="32"/>
      <c r="SDS24" s="32"/>
      <c r="SDT24" s="32"/>
      <c r="SDU24" s="32"/>
      <c r="SDV24" s="32"/>
      <c r="SDW24" s="32"/>
      <c r="SDX24" s="32"/>
      <c r="SDY24" s="32"/>
      <c r="SDZ24" s="32"/>
      <c r="SEA24" s="32"/>
      <c r="SEB24" s="32"/>
      <c r="SEC24" s="32"/>
      <c r="SED24" s="32"/>
      <c r="SEE24" s="32"/>
      <c r="SEF24" s="32"/>
      <c r="SEG24" s="32"/>
      <c r="SEH24" s="32"/>
      <c r="SEI24" s="32"/>
      <c r="SEJ24" s="32"/>
      <c r="SEK24" s="32"/>
      <c r="SEL24" s="32"/>
      <c r="SEM24" s="32"/>
      <c r="SEN24" s="32"/>
      <c r="SEO24" s="32"/>
      <c r="SEP24" s="32"/>
      <c r="SEQ24" s="32"/>
      <c r="SER24" s="32"/>
      <c r="SES24" s="32"/>
      <c r="SET24" s="32"/>
      <c r="SEU24" s="32"/>
      <c r="SEV24" s="32"/>
      <c r="SEW24" s="32"/>
      <c r="SEX24" s="32"/>
      <c r="SEY24" s="32"/>
      <c r="SEZ24" s="32"/>
      <c r="SFA24" s="32"/>
      <c r="SFB24" s="32"/>
      <c r="SFC24" s="32"/>
      <c r="SFD24" s="32"/>
      <c r="SFE24" s="32"/>
      <c r="SFF24" s="32"/>
      <c r="SFG24" s="32"/>
      <c r="SFH24" s="32"/>
      <c r="SFI24" s="32"/>
      <c r="SFJ24" s="32"/>
      <c r="SFK24" s="32"/>
      <c r="SFL24" s="32"/>
      <c r="SFM24" s="32"/>
      <c r="SFN24" s="32"/>
      <c r="SFO24" s="32"/>
      <c r="SFP24" s="32"/>
      <c r="SFQ24" s="32"/>
      <c r="SFR24" s="32"/>
      <c r="SFS24" s="32"/>
      <c r="SFT24" s="32"/>
      <c r="SFU24" s="32"/>
      <c r="SFV24" s="32"/>
      <c r="SFW24" s="32"/>
      <c r="SFX24" s="32"/>
      <c r="SFY24" s="32"/>
      <c r="SFZ24" s="32"/>
      <c r="SGA24" s="32"/>
      <c r="SGB24" s="32"/>
      <c r="SGC24" s="32"/>
      <c r="SGD24" s="32"/>
      <c r="SGE24" s="32"/>
      <c r="SGF24" s="32"/>
      <c r="SGG24" s="32"/>
      <c r="SGH24" s="32"/>
      <c r="SGI24" s="32"/>
      <c r="SGJ24" s="32"/>
      <c r="SGK24" s="32"/>
      <c r="SGL24" s="32"/>
      <c r="SGM24" s="32"/>
      <c r="SGN24" s="32"/>
      <c r="SGO24" s="32"/>
      <c r="SGP24" s="32"/>
      <c r="SGQ24" s="32"/>
      <c r="SGR24" s="32"/>
      <c r="SGS24" s="32"/>
      <c r="SGT24" s="32"/>
      <c r="SGU24" s="32"/>
      <c r="SGV24" s="32"/>
      <c r="SGW24" s="32"/>
      <c r="SGX24" s="32"/>
      <c r="SGY24" s="32"/>
      <c r="SGZ24" s="32"/>
      <c r="SHA24" s="32"/>
      <c r="SHB24" s="32"/>
      <c r="SHC24" s="32"/>
      <c r="SHD24" s="32"/>
      <c r="SHE24" s="32"/>
      <c r="SHF24" s="32"/>
      <c r="SHG24" s="32"/>
      <c r="SHH24" s="32"/>
      <c r="SHI24" s="32"/>
      <c r="SHJ24" s="32"/>
      <c r="SHK24" s="32"/>
      <c r="SHL24" s="32"/>
      <c r="SHM24" s="32"/>
      <c r="SHN24" s="32"/>
      <c r="SHO24" s="32"/>
      <c r="SHP24" s="32"/>
      <c r="SHQ24" s="32"/>
      <c r="SHR24" s="32"/>
      <c r="SHS24" s="32"/>
      <c r="SHT24" s="32"/>
      <c r="SHU24" s="32"/>
      <c r="SHV24" s="32"/>
      <c r="SHW24" s="32"/>
      <c r="SHX24" s="32"/>
      <c r="SHY24" s="32"/>
      <c r="SHZ24" s="32"/>
      <c r="SIA24" s="32"/>
      <c r="SIB24" s="32"/>
      <c r="SIC24" s="32"/>
      <c r="SID24" s="32"/>
      <c r="SIE24" s="32"/>
      <c r="SIF24" s="32"/>
      <c r="SIG24" s="32"/>
      <c r="SIH24" s="32"/>
      <c r="SII24" s="32"/>
      <c r="SIJ24" s="32"/>
      <c r="SIK24" s="32"/>
      <c r="SIL24" s="32"/>
      <c r="SIM24" s="32"/>
      <c r="SIN24" s="32"/>
      <c r="SIO24" s="32"/>
      <c r="SIP24" s="32"/>
      <c r="SIQ24" s="32"/>
      <c r="SIR24" s="32"/>
      <c r="SIS24" s="32"/>
      <c r="SIT24" s="32"/>
      <c r="SIU24" s="32"/>
      <c r="SIV24" s="32"/>
      <c r="SIW24" s="32"/>
      <c r="SIX24" s="32"/>
      <c r="SIY24" s="32"/>
      <c r="SIZ24" s="32"/>
      <c r="SJA24" s="32"/>
      <c r="SJB24" s="32"/>
      <c r="SJC24" s="32"/>
      <c r="SJD24" s="32"/>
      <c r="SJE24" s="32"/>
      <c r="SJF24" s="32"/>
      <c r="SJG24" s="32"/>
      <c r="SJH24" s="32"/>
      <c r="SJI24" s="32"/>
      <c r="SJJ24" s="32"/>
      <c r="SJK24" s="32"/>
      <c r="SJL24" s="32"/>
      <c r="SJM24" s="32"/>
      <c r="SJN24" s="32"/>
      <c r="SJO24" s="32"/>
      <c r="SJP24" s="32"/>
      <c r="SJQ24" s="32"/>
      <c r="SJR24" s="32"/>
      <c r="SJS24" s="32"/>
      <c r="SJT24" s="32"/>
      <c r="SJU24" s="32"/>
      <c r="SJV24" s="32"/>
      <c r="SJW24" s="32"/>
      <c r="SJX24" s="32"/>
      <c r="SJY24" s="32"/>
      <c r="SJZ24" s="32"/>
      <c r="SKA24" s="32"/>
      <c r="SKB24" s="32"/>
      <c r="SKC24" s="32"/>
      <c r="SKD24" s="32"/>
      <c r="SKE24" s="32"/>
      <c r="SKF24" s="32"/>
      <c r="SKG24" s="32"/>
      <c r="SKH24" s="32"/>
      <c r="SKI24" s="32"/>
      <c r="SKJ24" s="32"/>
      <c r="SKK24" s="32"/>
      <c r="SKL24" s="32"/>
      <c r="SKM24" s="32"/>
      <c r="SKN24" s="32"/>
      <c r="SKO24" s="32"/>
      <c r="SKP24" s="32"/>
      <c r="SKQ24" s="32"/>
      <c r="SKR24" s="32"/>
      <c r="SKS24" s="32"/>
      <c r="SKT24" s="32"/>
      <c r="SKU24" s="32"/>
      <c r="SKV24" s="32"/>
      <c r="SKW24" s="32"/>
      <c r="SKX24" s="32"/>
      <c r="SKY24" s="32"/>
      <c r="SKZ24" s="32"/>
      <c r="SLA24" s="32"/>
      <c r="SLB24" s="32"/>
      <c r="SLC24" s="32"/>
      <c r="SLD24" s="32"/>
      <c r="SLE24" s="32"/>
      <c r="SLF24" s="32"/>
      <c r="SLG24" s="32"/>
      <c r="SLH24" s="32"/>
      <c r="SLI24" s="32"/>
      <c r="SLJ24" s="32"/>
      <c r="SLK24" s="32"/>
      <c r="SLL24" s="32"/>
      <c r="SLM24" s="32"/>
      <c r="SLN24" s="32"/>
      <c r="SLO24" s="32"/>
      <c r="SLP24" s="32"/>
      <c r="SLQ24" s="32"/>
      <c r="SLR24" s="32"/>
      <c r="SLS24" s="32"/>
      <c r="SLT24" s="32"/>
      <c r="SLU24" s="32"/>
      <c r="SLV24" s="32"/>
      <c r="SLW24" s="32"/>
      <c r="SLX24" s="32"/>
      <c r="SLY24" s="32"/>
      <c r="SLZ24" s="32"/>
      <c r="SMA24" s="32"/>
      <c r="SMB24" s="32"/>
      <c r="SMC24" s="32"/>
      <c r="SMD24" s="32"/>
      <c r="SME24" s="32"/>
      <c r="SMF24" s="32"/>
      <c r="SMG24" s="32"/>
      <c r="SMH24" s="32"/>
      <c r="SMI24" s="32"/>
      <c r="SMJ24" s="32"/>
      <c r="SMK24" s="32"/>
      <c r="SML24" s="32"/>
      <c r="SMM24" s="32"/>
      <c r="SMN24" s="32"/>
      <c r="SMO24" s="32"/>
      <c r="SMP24" s="32"/>
      <c r="SMQ24" s="32"/>
      <c r="SMR24" s="32"/>
      <c r="SMS24" s="32"/>
      <c r="SMT24" s="32"/>
      <c r="SMU24" s="32"/>
      <c r="SMV24" s="32"/>
      <c r="SMW24" s="32"/>
      <c r="SMX24" s="32"/>
      <c r="SMY24" s="32"/>
      <c r="SMZ24" s="32"/>
      <c r="SNA24" s="32"/>
      <c r="SNB24" s="32"/>
      <c r="SNC24" s="32"/>
      <c r="SND24" s="32"/>
      <c r="SNE24" s="32"/>
      <c r="SNF24" s="32"/>
      <c r="SNG24" s="32"/>
      <c r="SNH24" s="32"/>
      <c r="SNI24" s="32"/>
      <c r="SNJ24" s="32"/>
      <c r="SNK24" s="32"/>
      <c r="SNL24" s="32"/>
      <c r="SNM24" s="32"/>
      <c r="SNN24" s="32"/>
      <c r="SNO24" s="32"/>
      <c r="SNP24" s="32"/>
      <c r="SNQ24" s="32"/>
      <c r="SNR24" s="32"/>
      <c r="SNS24" s="32"/>
      <c r="SNT24" s="32"/>
      <c r="SNU24" s="32"/>
      <c r="SNV24" s="32"/>
      <c r="SNW24" s="32"/>
      <c r="SNX24" s="32"/>
      <c r="SNY24" s="32"/>
      <c r="SNZ24" s="32"/>
      <c r="SOA24" s="32"/>
      <c r="SOB24" s="32"/>
      <c r="SOC24" s="32"/>
      <c r="SOD24" s="32"/>
      <c r="SOE24" s="32"/>
      <c r="SOF24" s="32"/>
      <c r="SOG24" s="32"/>
      <c r="SOH24" s="32"/>
      <c r="SOI24" s="32"/>
      <c r="SOJ24" s="32"/>
      <c r="SOK24" s="32"/>
      <c r="SOL24" s="32"/>
      <c r="SOM24" s="32"/>
      <c r="SON24" s="32"/>
      <c r="SOO24" s="32"/>
      <c r="SOP24" s="32"/>
      <c r="SOQ24" s="32"/>
      <c r="SOR24" s="32"/>
      <c r="SOS24" s="32"/>
      <c r="SOT24" s="32"/>
      <c r="SOU24" s="32"/>
      <c r="SOV24" s="32"/>
      <c r="SOW24" s="32"/>
      <c r="SOX24" s="32"/>
      <c r="SOY24" s="32"/>
      <c r="SOZ24" s="32"/>
      <c r="SPA24" s="32"/>
      <c r="SPB24" s="32"/>
      <c r="SPC24" s="32"/>
      <c r="SPD24" s="32"/>
      <c r="SPE24" s="32"/>
      <c r="SPF24" s="32"/>
      <c r="SPG24" s="32"/>
      <c r="SPH24" s="32"/>
      <c r="SPI24" s="32"/>
      <c r="SPJ24" s="32"/>
      <c r="SPK24" s="32"/>
      <c r="SPL24" s="32"/>
      <c r="SPM24" s="32"/>
      <c r="SPN24" s="32"/>
      <c r="SPO24" s="32"/>
      <c r="SPP24" s="32"/>
      <c r="SPQ24" s="32"/>
      <c r="SPR24" s="32"/>
      <c r="SPS24" s="32"/>
      <c r="SPT24" s="32"/>
      <c r="SPU24" s="32"/>
      <c r="SPV24" s="32"/>
      <c r="SPW24" s="32"/>
      <c r="SPX24" s="32"/>
      <c r="SPY24" s="32"/>
      <c r="SPZ24" s="32"/>
      <c r="SQA24" s="32"/>
      <c r="SQB24" s="32"/>
      <c r="SQC24" s="32"/>
      <c r="SQD24" s="32"/>
      <c r="SQE24" s="32"/>
      <c r="SQF24" s="32"/>
      <c r="SQG24" s="32"/>
      <c r="SQH24" s="32"/>
      <c r="SQI24" s="32"/>
      <c r="SQJ24" s="32"/>
      <c r="SQK24" s="32"/>
      <c r="SQL24" s="32"/>
      <c r="SQM24" s="32"/>
      <c r="SQN24" s="32"/>
      <c r="SQO24" s="32"/>
      <c r="SQP24" s="32"/>
      <c r="SQQ24" s="32"/>
      <c r="SQR24" s="32"/>
      <c r="SQS24" s="32"/>
      <c r="SQT24" s="32"/>
      <c r="SQU24" s="32"/>
      <c r="SQV24" s="32"/>
      <c r="SQW24" s="32"/>
      <c r="SQX24" s="32"/>
      <c r="SQY24" s="32"/>
      <c r="SQZ24" s="32"/>
      <c r="SRA24" s="32"/>
      <c r="SRB24" s="32"/>
      <c r="SRC24" s="32"/>
      <c r="SRD24" s="32"/>
      <c r="SRE24" s="32"/>
      <c r="SRF24" s="32"/>
      <c r="SRG24" s="32"/>
      <c r="SRH24" s="32"/>
      <c r="SRI24" s="32"/>
      <c r="SRJ24" s="32"/>
      <c r="SRK24" s="32"/>
      <c r="SRL24" s="32"/>
      <c r="SRM24" s="32"/>
      <c r="SRN24" s="32"/>
      <c r="SRO24" s="32"/>
      <c r="SRP24" s="32"/>
      <c r="SRQ24" s="32"/>
      <c r="SRR24" s="32"/>
      <c r="SRS24" s="32"/>
      <c r="SRT24" s="32"/>
      <c r="SRU24" s="32"/>
      <c r="SRV24" s="32"/>
      <c r="SRW24" s="32"/>
      <c r="SRX24" s="32"/>
      <c r="SRY24" s="32"/>
      <c r="SRZ24" s="32"/>
      <c r="SSA24" s="32"/>
      <c r="SSB24" s="32"/>
      <c r="SSC24" s="32"/>
      <c r="SSD24" s="32"/>
      <c r="SSE24" s="32"/>
      <c r="SSF24" s="32"/>
      <c r="SSG24" s="32"/>
      <c r="SSH24" s="32"/>
      <c r="SSI24" s="32"/>
      <c r="SSJ24" s="32"/>
      <c r="SSK24" s="32"/>
      <c r="SSL24" s="32"/>
      <c r="SSM24" s="32"/>
      <c r="SSN24" s="32"/>
      <c r="SSO24" s="32"/>
      <c r="SSP24" s="32"/>
      <c r="SSQ24" s="32"/>
      <c r="SSR24" s="32"/>
      <c r="SSS24" s="32"/>
      <c r="SST24" s="32"/>
      <c r="SSU24" s="32"/>
      <c r="SSV24" s="32"/>
      <c r="SSW24" s="32"/>
      <c r="SSX24" s="32"/>
      <c r="SSY24" s="32"/>
      <c r="SSZ24" s="32"/>
      <c r="STA24" s="32"/>
      <c r="STB24" s="32"/>
      <c r="STC24" s="32"/>
      <c r="STD24" s="32"/>
      <c r="STE24" s="32"/>
      <c r="STF24" s="32"/>
      <c r="STG24" s="32"/>
      <c r="STH24" s="32"/>
      <c r="STI24" s="32"/>
      <c r="STJ24" s="32"/>
      <c r="STK24" s="32"/>
      <c r="STL24" s="32"/>
      <c r="STM24" s="32"/>
      <c r="STN24" s="32"/>
      <c r="STO24" s="32"/>
      <c r="STP24" s="32"/>
      <c r="STQ24" s="32"/>
      <c r="STR24" s="32"/>
      <c r="STS24" s="32"/>
      <c r="STT24" s="32"/>
      <c r="STU24" s="32"/>
      <c r="STV24" s="32"/>
      <c r="STW24" s="32"/>
      <c r="STX24" s="32"/>
      <c r="STY24" s="32"/>
      <c r="STZ24" s="32"/>
      <c r="SUA24" s="32"/>
      <c r="SUB24" s="32"/>
      <c r="SUC24" s="32"/>
      <c r="SUD24" s="32"/>
      <c r="SUE24" s="32"/>
      <c r="SUF24" s="32"/>
      <c r="SUG24" s="32"/>
      <c r="SUH24" s="32"/>
      <c r="SUI24" s="32"/>
      <c r="SUJ24" s="32"/>
      <c r="SUK24" s="32"/>
      <c r="SUL24" s="32"/>
      <c r="SUM24" s="32"/>
      <c r="SUN24" s="32"/>
      <c r="SUO24" s="32"/>
      <c r="SUP24" s="32"/>
      <c r="SUQ24" s="32"/>
      <c r="SUR24" s="32"/>
      <c r="SUS24" s="32"/>
      <c r="SUT24" s="32"/>
      <c r="SUU24" s="32"/>
      <c r="SUV24" s="32"/>
      <c r="SUW24" s="32"/>
      <c r="SUX24" s="32"/>
      <c r="SUY24" s="32"/>
      <c r="SUZ24" s="32"/>
      <c r="SVA24" s="32"/>
      <c r="SVB24" s="32"/>
      <c r="SVC24" s="32"/>
      <c r="SVD24" s="32"/>
      <c r="SVE24" s="32"/>
      <c r="SVF24" s="32"/>
      <c r="SVG24" s="32"/>
      <c r="SVH24" s="32"/>
      <c r="SVI24" s="32"/>
      <c r="SVJ24" s="32"/>
      <c r="SVK24" s="32"/>
      <c r="SVL24" s="32"/>
      <c r="SVM24" s="32"/>
      <c r="SVN24" s="32"/>
      <c r="SVO24" s="32"/>
      <c r="SVP24" s="32"/>
      <c r="SVQ24" s="32"/>
      <c r="SVR24" s="32"/>
      <c r="SVS24" s="32"/>
      <c r="SVT24" s="32"/>
      <c r="SVU24" s="32"/>
      <c r="SVV24" s="32"/>
      <c r="SVW24" s="32"/>
      <c r="SVX24" s="32"/>
      <c r="SVY24" s="32"/>
      <c r="SVZ24" s="32"/>
      <c r="SWA24" s="32"/>
      <c r="SWB24" s="32"/>
      <c r="SWC24" s="32"/>
      <c r="SWD24" s="32"/>
      <c r="SWE24" s="32"/>
      <c r="SWF24" s="32"/>
      <c r="SWG24" s="32"/>
      <c r="SWH24" s="32"/>
      <c r="SWI24" s="32"/>
      <c r="SWJ24" s="32"/>
      <c r="SWK24" s="32"/>
      <c r="SWL24" s="32"/>
      <c r="SWM24" s="32"/>
      <c r="SWN24" s="32"/>
      <c r="SWO24" s="32"/>
      <c r="SWP24" s="32"/>
      <c r="SWQ24" s="32"/>
      <c r="SWR24" s="32"/>
      <c r="SWS24" s="32"/>
      <c r="SWT24" s="32"/>
      <c r="SWU24" s="32"/>
      <c r="SWV24" s="32"/>
      <c r="SWW24" s="32"/>
      <c r="SWX24" s="32"/>
      <c r="SWY24" s="32"/>
      <c r="SWZ24" s="32"/>
      <c r="SXA24" s="32"/>
      <c r="SXB24" s="32"/>
      <c r="SXC24" s="32"/>
      <c r="SXD24" s="32"/>
      <c r="SXE24" s="32"/>
      <c r="SXF24" s="32"/>
      <c r="SXG24" s="32"/>
      <c r="SXH24" s="32"/>
      <c r="SXI24" s="32"/>
      <c r="SXJ24" s="32"/>
      <c r="SXK24" s="32"/>
      <c r="SXL24" s="32"/>
      <c r="SXM24" s="32"/>
      <c r="SXN24" s="32"/>
      <c r="SXO24" s="32"/>
      <c r="SXP24" s="32"/>
      <c r="SXQ24" s="32"/>
      <c r="SXR24" s="32"/>
      <c r="SXS24" s="32"/>
      <c r="SXT24" s="32"/>
      <c r="SXU24" s="32"/>
      <c r="SXV24" s="32"/>
      <c r="SXW24" s="32"/>
      <c r="SXX24" s="32"/>
      <c r="SXY24" s="32"/>
      <c r="SXZ24" s="32"/>
      <c r="SYA24" s="32"/>
      <c r="SYB24" s="32"/>
      <c r="SYC24" s="32"/>
      <c r="SYD24" s="32"/>
      <c r="SYE24" s="32"/>
      <c r="SYF24" s="32"/>
      <c r="SYG24" s="32"/>
      <c r="SYH24" s="32"/>
      <c r="SYI24" s="32"/>
      <c r="SYJ24" s="32"/>
      <c r="SYK24" s="32"/>
      <c r="SYL24" s="32"/>
      <c r="SYM24" s="32"/>
      <c r="SYN24" s="32"/>
      <c r="SYO24" s="32"/>
      <c r="SYP24" s="32"/>
      <c r="SYQ24" s="32"/>
      <c r="SYR24" s="32"/>
      <c r="SYS24" s="32"/>
      <c r="SYT24" s="32"/>
      <c r="SYU24" s="32"/>
      <c r="SYV24" s="32"/>
      <c r="SYW24" s="32"/>
      <c r="SYX24" s="32"/>
      <c r="SYY24" s="32"/>
      <c r="SYZ24" s="32"/>
      <c r="SZA24" s="32"/>
      <c r="SZB24" s="32"/>
      <c r="SZC24" s="32"/>
      <c r="SZD24" s="32"/>
      <c r="SZE24" s="32"/>
      <c r="SZF24" s="32"/>
      <c r="SZG24" s="32"/>
      <c r="SZH24" s="32"/>
      <c r="SZI24" s="32"/>
      <c r="SZJ24" s="32"/>
      <c r="SZK24" s="32"/>
      <c r="SZL24" s="32"/>
      <c r="SZM24" s="32"/>
      <c r="SZN24" s="32"/>
      <c r="SZO24" s="32"/>
      <c r="SZP24" s="32"/>
      <c r="SZQ24" s="32"/>
      <c r="SZR24" s="32"/>
      <c r="SZS24" s="32"/>
      <c r="SZT24" s="32"/>
      <c r="SZU24" s="32"/>
      <c r="SZV24" s="32"/>
      <c r="SZW24" s="32"/>
      <c r="SZX24" s="32"/>
      <c r="SZY24" s="32"/>
      <c r="SZZ24" s="32"/>
      <c r="TAA24" s="32"/>
      <c r="TAB24" s="32"/>
      <c r="TAC24" s="32"/>
      <c r="TAD24" s="32"/>
      <c r="TAE24" s="32"/>
      <c r="TAF24" s="32"/>
      <c r="TAG24" s="32"/>
      <c r="TAH24" s="32"/>
      <c r="TAI24" s="32"/>
      <c r="TAJ24" s="32"/>
      <c r="TAK24" s="32"/>
      <c r="TAL24" s="32"/>
      <c r="TAM24" s="32"/>
      <c r="TAN24" s="32"/>
      <c r="TAO24" s="32"/>
      <c r="TAP24" s="32"/>
      <c r="TAQ24" s="32"/>
      <c r="TAR24" s="32"/>
      <c r="TAS24" s="32"/>
      <c r="TAT24" s="32"/>
      <c r="TAU24" s="32"/>
      <c r="TAV24" s="32"/>
      <c r="TAW24" s="32"/>
      <c r="TAX24" s="32"/>
      <c r="TAY24" s="32"/>
      <c r="TAZ24" s="32"/>
      <c r="TBA24" s="32"/>
      <c r="TBB24" s="32"/>
      <c r="TBC24" s="32"/>
      <c r="TBD24" s="32"/>
      <c r="TBE24" s="32"/>
      <c r="TBF24" s="32"/>
      <c r="TBG24" s="32"/>
      <c r="TBH24" s="32"/>
      <c r="TBI24" s="32"/>
      <c r="TBJ24" s="32"/>
      <c r="TBK24" s="32"/>
      <c r="TBL24" s="32"/>
      <c r="TBM24" s="32"/>
      <c r="TBN24" s="32"/>
      <c r="TBO24" s="32"/>
      <c r="TBP24" s="32"/>
      <c r="TBQ24" s="32"/>
      <c r="TBR24" s="32"/>
      <c r="TBS24" s="32"/>
      <c r="TBT24" s="32"/>
      <c r="TBU24" s="32"/>
      <c r="TBV24" s="32"/>
      <c r="TBW24" s="32"/>
      <c r="TBX24" s="32"/>
      <c r="TBY24" s="32"/>
      <c r="TBZ24" s="32"/>
      <c r="TCA24" s="32"/>
      <c r="TCB24" s="32"/>
      <c r="TCC24" s="32"/>
      <c r="TCD24" s="32"/>
      <c r="TCE24" s="32"/>
      <c r="TCF24" s="32"/>
      <c r="TCG24" s="32"/>
      <c r="TCH24" s="32"/>
      <c r="TCI24" s="32"/>
      <c r="TCJ24" s="32"/>
      <c r="TCK24" s="32"/>
      <c r="TCL24" s="32"/>
      <c r="TCM24" s="32"/>
      <c r="TCN24" s="32"/>
      <c r="TCO24" s="32"/>
      <c r="TCP24" s="32"/>
      <c r="TCQ24" s="32"/>
      <c r="TCR24" s="32"/>
      <c r="TCS24" s="32"/>
      <c r="TCT24" s="32"/>
      <c r="TCU24" s="32"/>
      <c r="TCV24" s="32"/>
      <c r="TCW24" s="32"/>
      <c r="TCX24" s="32"/>
      <c r="TCY24" s="32"/>
      <c r="TCZ24" s="32"/>
      <c r="TDA24" s="32"/>
      <c r="TDB24" s="32"/>
      <c r="TDC24" s="32"/>
      <c r="TDD24" s="32"/>
      <c r="TDE24" s="32"/>
      <c r="TDF24" s="32"/>
      <c r="TDG24" s="32"/>
      <c r="TDH24" s="32"/>
      <c r="TDI24" s="32"/>
      <c r="TDJ24" s="32"/>
      <c r="TDK24" s="32"/>
      <c r="TDL24" s="32"/>
      <c r="TDM24" s="32"/>
      <c r="TDN24" s="32"/>
      <c r="TDO24" s="32"/>
      <c r="TDP24" s="32"/>
      <c r="TDQ24" s="32"/>
      <c r="TDR24" s="32"/>
      <c r="TDS24" s="32"/>
      <c r="TDT24" s="32"/>
      <c r="TDU24" s="32"/>
      <c r="TDV24" s="32"/>
      <c r="TDW24" s="32"/>
      <c r="TDX24" s="32"/>
      <c r="TDY24" s="32"/>
      <c r="TDZ24" s="32"/>
      <c r="TEA24" s="32"/>
      <c r="TEB24" s="32"/>
      <c r="TEC24" s="32"/>
      <c r="TED24" s="32"/>
      <c r="TEE24" s="32"/>
      <c r="TEF24" s="32"/>
      <c r="TEG24" s="32"/>
      <c r="TEH24" s="32"/>
      <c r="TEI24" s="32"/>
      <c r="TEJ24" s="32"/>
      <c r="TEK24" s="32"/>
      <c r="TEL24" s="32"/>
      <c r="TEM24" s="32"/>
      <c r="TEN24" s="32"/>
      <c r="TEO24" s="32"/>
      <c r="TEP24" s="32"/>
      <c r="TEQ24" s="32"/>
      <c r="TER24" s="32"/>
      <c r="TES24" s="32"/>
      <c r="TET24" s="32"/>
      <c r="TEU24" s="32"/>
      <c r="TEV24" s="32"/>
      <c r="TEW24" s="32"/>
      <c r="TEX24" s="32"/>
      <c r="TEY24" s="32"/>
      <c r="TEZ24" s="32"/>
      <c r="TFA24" s="32"/>
      <c r="TFB24" s="32"/>
      <c r="TFC24" s="32"/>
      <c r="TFD24" s="32"/>
      <c r="TFE24" s="32"/>
      <c r="TFF24" s="32"/>
      <c r="TFG24" s="32"/>
      <c r="TFH24" s="32"/>
      <c r="TFI24" s="32"/>
      <c r="TFJ24" s="32"/>
      <c r="TFK24" s="32"/>
      <c r="TFL24" s="32"/>
      <c r="TFM24" s="32"/>
      <c r="TFN24" s="32"/>
      <c r="TFO24" s="32"/>
      <c r="TFP24" s="32"/>
      <c r="TFQ24" s="32"/>
      <c r="TFR24" s="32"/>
      <c r="TFS24" s="32"/>
      <c r="TFT24" s="32"/>
      <c r="TFU24" s="32"/>
      <c r="TFV24" s="32"/>
      <c r="TFW24" s="32"/>
      <c r="TFX24" s="32"/>
      <c r="TFY24" s="32"/>
      <c r="TFZ24" s="32"/>
      <c r="TGA24" s="32"/>
      <c r="TGB24" s="32"/>
      <c r="TGC24" s="32"/>
      <c r="TGD24" s="32"/>
      <c r="TGE24" s="32"/>
      <c r="TGF24" s="32"/>
      <c r="TGG24" s="32"/>
      <c r="TGH24" s="32"/>
      <c r="TGI24" s="32"/>
      <c r="TGJ24" s="32"/>
      <c r="TGK24" s="32"/>
      <c r="TGL24" s="32"/>
      <c r="TGM24" s="32"/>
      <c r="TGN24" s="32"/>
      <c r="TGO24" s="32"/>
      <c r="TGP24" s="32"/>
      <c r="TGQ24" s="32"/>
      <c r="TGR24" s="32"/>
      <c r="TGS24" s="32"/>
      <c r="TGT24" s="32"/>
      <c r="TGU24" s="32"/>
      <c r="TGV24" s="32"/>
      <c r="TGW24" s="32"/>
      <c r="TGX24" s="32"/>
      <c r="TGY24" s="32"/>
      <c r="TGZ24" s="32"/>
      <c r="THA24" s="32"/>
      <c r="THB24" s="32"/>
      <c r="THC24" s="32"/>
      <c r="THD24" s="32"/>
      <c r="THE24" s="32"/>
      <c r="THF24" s="32"/>
      <c r="THG24" s="32"/>
      <c r="THH24" s="32"/>
      <c r="THI24" s="32"/>
      <c r="THJ24" s="32"/>
      <c r="THK24" s="32"/>
      <c r="THL24" s="32"/>
      <c r="THM24" s="32"/>
      <c r="THN24" s="32"/>
      <c r="THO24" s="32"/>
      <c r="THP24" s="32"/>
      <c r="THQ24" s="32"/>
      <c r="THR24" s="32"/>
      <c r="THS24" s="32"/>
      <c r="THT24" s="32"/>
      <c r="THU24" s="32"/>
      <c r="THV24" s="32"/>
      <c r="THW24" s="32"/>
      <c r="THX24" s="32"/>
      <c r="THY24" s="32"/>
      <c r="THZ24" s="32"/>
      <c r="TIA24" s="32"/>
      <c r="TIB24" s="32"/>
      <c r="TIC24" s="32"/>
      <c r="TID24" s="32"/>
      <c r="TIE24" s="32"/>
      <c r="TIF24" s="32"/>
      <c r="TIG24" s="32"/>
      <c r="TIH24" s="32"/>
      <c r="TII24" s="32"/>
      <c r="TIJ24" s="32"/>
      <c r="TIK24" s="32"/>
      <c r="TIL24" s="32"/>
      <c r="TIM24" s="32"/>
      <c r="TIN24" s="32"/>
      <c r="TIO24" s="32"/>
      <c r="TIP24" s="32"/>
      <c r="TIQ24" s="32"/>
      <c r="TIR24" s="32"/>
      <c r="TIS24" s="32"/>
      <c r="TIT24" s="32"/>
      <c r="TIU24" s="32"/>
      <c r="TIV24" s="32"/>
      <c r="TIW24" s="32"/>
      <c r="TIX24" s="32"/>
      <c r="TIY24" s="32"/>
      <c r="TIZ24" s="32"/>
      <c r="TJA24" s="32"/>
      <c r="TJB24" s="32"/>
      <c r="TJC24" s="32"/>
      <c r="TJD24" s="32"/>
      <c r="TJE24" s="32"/>
      <c r="TJF24" s="32"/>
      <c r="TJG24" s="32"/>
      <c r="TJH24" s="32"/>
      <c r="TJI24" s="32"/>
      <c r="TJJ24" s="32"/>
      <c r="TJK24" s="32"/>
      <c r="TJL24" s="32"/>
      <c r="TJM24" s="32"/>
      <c r="TJN24" s="32"/>
      <c r="TJO24" s="32"/>
      <c r="TJP24" s="32"/>
      <c r="TJQ24" s="32"/>
      <c r="TJR24" s="32"/>
      <c r="TJS24" s="32"/>
      <c r="TJT24" s="32"/>
      <c r="TJU24" s="32"/>
      <c r="TJV24" s="32"/>
      <c r="TJW24" s="32"/>
      <c r="TJX24" s="32"/>
      <c r="TJY24" s="32"/>
      <c r="TJZ24" s="32"/>
      <c r="TKA24" s="32"/>
      <c r="TKB24" s="32"/>
      <c r="TKC24" s="32"/>
      <c r="TKD24" s="32"/>
      <c r="TKE24" s="32"/>
      <c r="TKF24" s="32"/>
      <c r="TKG24" s="32"/>
      <c r="TKH24" s="32"/>
      <c r="TKI24" s="32"/>
      <c r="TKJ24" s="32"/>
      <c r="TKK24" s="32"/>
      <c r="TKL24" s="32"/>
      <c r="TKM24" s="32"/>
      <c r="TKN24" s="32"/>
      <c r="TKO24" s="32"/>
      <c r="TKP24" s="32"/>
      <c r="TKQ24" s="32"/>
      <c r="TKR24" s="32"/>
      <c r="TKS24" s="32"/>
      <c r="TKT24" s="32"/>
      <c r="TKU24" s="32"/>
      <c r="TKV24" s="32"/>
      <c r="TKW24" s="32"/>
      <c r="TKX24" s="32"/>
      <c r="TKY24" s="32"/>
      <c r="TKZ24" s="32"/>
      <c r="TLA24" s="32"/>
      <c r="TLB24" s="32"/>
      <c r="TLC24" s="32"/>
      <c r="TLD24" s="32"/>
      <c r="TLE24" s="32"/>
      <c r="TLF24" s="32"/>
      <c r="TLG24" s="32"/>
      <c r="TLH24" s="32"/>
      <c r="TLI24" s="32"/>
      <c r="TLJ24" s="32"/>
      <c r="TLK24" s="32"/>
      <c r="TLL24" s="32"/>
      <c r="TLM24" s="32"/>
      <c r="TLN24" s="32"/>
      <c r="TLO24" s="32"/>
      <c r="TLP24" s="32"/>
      <c r="TLQ24" s="32"/>
      <c r="TLR24" s="32"/>
      <c r="TLS24" s="32"/>
      <c r="TLT24" s="32"/>
      <c r="TLU24" s="32"/>
      <c r="TLV24" s="32"/>
      <c r="TLW24" s="32"/>
      <c r="TLX24" s="32"/>
      <c r="TLY24" s="32"/>
      <c r="TLZ24" s="32"/>
      <c r="TMA24" s="32"/>
      <c r="TMB24" s="32"/>
      <c r="TMC24" s="32"/>
      <c r="TMD24" s="32"/>
      <c r="TME24" s="32"/>
      <c r="TMF24" s="32"/>
      <c r="TMG24" s="32"/>
      <c r="TMH24" s="32"/>
      <c r="TMI24" s="32"/>
      <c r="TMJ24" s="32"/>
      <c r="TMK24" s="32"/>
      <c r="TML24" s="32"/>
      <c r="TMM24" s="32"/>
      <c r="TMN24" s="32"/>
      <c r="TMO24" s="32"/>
      <c r="TMP24" s="32"/>
      <c r="TMQ24" s="32"/>
      <c r="TMR24" s="32"/>
      <c r="TMS24" s="32"/>
      <c r="TMT24" s="32"/>
      <c r="TMU24" s="32"/>
      <c r="TMV24" s="32"/>
      <c r="TMW24" s="32"/>
      <c r="TMX24" s="32"/>
      <c r="TMY24" s="32"/>
      <c r="TMZ24" s="32"/>
      <c r="TNA24" s="32"/>
      <c r="TNB24" s="32"/>
      <c r="TNC24" s="32"/>
      <c r="TND24" s="32"/>
      <c r="TNE24" s="32"/>
      <c r="TNF24" s="32"/>
      <c r="TNG24" s="32"/>
      <c r="TNH24" s="32"/>
      <c r="TNI24" s="32"/>
      <c r="TNJ24" s="32"/>
      <c r="TNK24" s="32"/>
      <c r="TNL24" s="32"/>
      <c r="TNM24" s="32"/>
      <c r="TNN24" s="32"/>
      <c r="TNO24" s="32"/>
      <c r="TNP24" s="32"/>
      <c r="TNQ24" s="32"/>
      <c r="TNR24" s="32"/>
      <c r="TNS24" s="32"/>
      <c r="TNT24" s="32"/>
      <c r="TNU24" s="32"/>
      <c r="TNV24" s="32"/>
      <c r="TNW24" s="32"/>
      <c r="TNX24" s="32"/>
      <c r="TNY24" s="32"/>
      <c r="TNZ24" s="32"/>
      <c r="TOA24" s="32"/>
      <c r="TOB24" s="32"/>
      <c r="TOC24" s="32"/>
      <c r="TOD24" s="32"/>
      <c r="TOE24" s="32"/>
      <c r="TOF24" s="32"/>
      <c r="TOG24" s="32"/>
      <c r="TOH24" s="32"/>
      <c r="TOI24" s="32"/>
      <c r="TOJ24" s="32"/>
      <c r="TOK24" s="32"/>
      <c r="TOL24" s="32"/>
      <c r="TOM24" s="32"/>
      <c r="TON24" s="32"/>
      <c r="TOO24" s="32"/>
      <c r="TOP24" s="32"/>
      <c r="TOQ24" s="32"/>
      <c r="TOR24" s="32"/>
      <c r="TOS24" s="32"/>
      <c r="TOT24" s="32"/>
      <c r="TOU24" s="32"/>
      <c r="TOV24" s="32"/>
      <c r="TOW24" s="32"/>
      <c r="TOX24" s="32"/>
      <c r="TOY24" s="32"/>
      <c r="TOZ24" s="32"/>
      <c r="TPA24" s="32"/>
      <c r="TPB24" s="32"/>
      <c r="TPC24" s="32"/>
      <c r="TPD24" s="32"/>
      <c r="TPE24" s="32"/>
      <c r="TPF24" s="32"/>
      <c r="TPG24" s="32"/>
      <c r="TPH24" s="32"/>
      <c r="TPI24" s="32"/>
      <c r="TPJ24" s="32"/>
      <c r="TPK24" s="32"/>
      <c r="TPL24" s="32"/>
      <c r="TPM24" s="32"/>
      <c r="TPN24" s="32"/>
      <c r="TPO24" s="32"/>
      <c r="TPP24" s="32"/>
      <c r="TPQ24" s="32"/>
      <c r="TPR24" s="32"/>
      <c r="TPS24" s="32"/>
      <c r="TPT24" s="32"/>
      <c r="TPU24" s="32"/>
      <c r="TPV24" s="32"/>
      <c r="TPW24" s="32"/>
      <c r="TPX24" s="32"/>
      <c r="TPY24" s="32"/>
      <c r="TPZ24" s="32"/>
      <c r="TQA24" s="32"/>
      <c r="TQB24" s="32"/>
      <c r="TQC24" s="32"/>
      <c r="TQD24" s="32"/>
      <c r="TQE24" s="32"/>
      <c r="TQF24" s="32"/>
      <c r="TQG24" s="32"/>
      <c r="TQH24" s="32"/>
      <c r="TQI24" s="32"/>
      <c r="TQJ24" s="32"/>
      <c r="TQK24" s="32"/>
      <c r="TQL24" s="32"/>
      <c r="TQM24" s="32"/>
      <c r="TQN24" s="32"/>
      <c r="TQO24" s="32"/>
      <c r="TQP24" s="32"/>
      <c r="TQQ24" s="32"/>
      <c r="TQR24" s="32"/>
      <c r="TQS24" s="32"/>
      <c r="TQT24" s="32"/>
      <c r="TQU24" s="32"/>
      <c r="TQV24" s="32"/>
      <c r="TQW24" s="32"/>
      <c r="TQX24" s="32"/>
      <c r="TQY24" s="32"/>
      <c r="TQZ24" s="32"/>
      <c r="TRA24" s="32"/>
      <c r="TRB24" s="32"/>
      <c r="TRC24" s="32"/>
      <c r="TRD24" s="32"/>
      <c r="TRE24" s="32"/>
      <c r="TRF24" s="32"/>
      <c r="TRG24" s="32"/>
      <c r="TRH24" s="32"/>
      <c r="TRI24" s="32"/>
      <c r="TRJ24" s="32"/>
      <c r="TRK24" s="32"/>
      <c r="TRL24" s="32"/>
      <c r="TRM24" s="32"/>
      <c r="TRN24" s="32"/>
      <c r="TRO24" s="32"/>
      <c r="TRP24" s="32"/>
      <c r="TRQ24" s="32"/>
      <c r="TRR24" s="32"/>
      <c r="TRS24" s="32"/>
      <c r="TRT24" s="32"/>
      <c r="TRU24" s="32"/>
      <c r="TRV24" s="32"/>
      <c r="TRW24" s="32"/>
      <c r="TRX24" s="32"/>
      <c r="TRY24" s="32"/>
      <c r="TRZ24" s="32"/>
      <c r="TSA24" s="32"/>
      <c r="TSB24" s="32"/>
      <c r="TSC24" s="32"/>
      <c r="TSD24" s="32"/>
      <c r="TSE24" s="32"/>
      <c r="TSF24" s="32"/>
      <c r="TSG24" s="32"/>
      <c r="TSH24" s="32"/>
      <c r="TSI24" s="32"/>
      <c r="TSJ24" s="32"/>
      <c r="TSK24" s="32"/>
      <c r="TSL24" s="32"/>
      <c r="TSM24" s="32"/>
      <c r="TSN24" s="32"/>
      <c r="TSO24" s="32"/>
      <c r="TSP24" s="32"/>
      <c r="TSQ24" s="32"/>
      <c r="TSR24" s="32"/>
      <c r="TSS24" s="32"/>
      <c r="TST24" s="32"/>
      <c r="TSU24" s="32"/>
      <c r="TSV24" s="32"/>
      <c r="TSW24" s="32"/>
      <c r="TSX24" s="32"/>
      <c r="TSY24" s="32"/>
      <c r="TSZ24" s="32"/>
      <c r="TTA24" s="32"/>
      <c r="TTB24" s="32"/>
      <c r="TTC24" s="32"/>
      <c r="TTD24" s="32"/>
      <c r="TTE24" s="32"/>
      <c r="TTF24" s="32"/>
      <c r="TTG24" s="32"/>
      <c r="TTH24" s="32"/>
      <c r="TTI24" s="32"/>
      <c r="TTJ24" s="32"/>
      <c r="TTK24" s="32"/>
      <c r="TTL24" s="32"/>
      <c r="TTM24" s="32"/>
      <c r="TTN24" s="32"/>
      <c r="TTO24" s="32"/>
      <c r="TTP24" s="32"/>
      <c r="TTQ24" s="32"/>
      <c r="TTR24" s="32"/>
      <c r="TTS24" s="32"/>
      <c r="TTT24" s="32"/>
      <c r="TTU24" s="32"/>
      <c r="TTV24" s="32"/>
      <c r="TTW24" s="32"/>
      <c r="TTX24" s="32"/>
      <c r="TTY24" s="32"/>
      <c r="TTZ24" s="32"/>
      <c r="TUA24" s="32"/>
      <c r="TUB24" s="32"/>
      <c r="TUC24" s="32"/>
      <c r="TUD24" s="32"/>
      <c r="TUE24" s="32"/>
      <c r="TUF24" s="32"/>
      <c r="TUG24" s="32"/>
      <c r="TUH24" s="32"/>
      <c r="TUI24" s="32"/>
      <c r="TUJ24" s="32"/>
      <c r="TUK24" s="32"/>
      <c r="TUL24" s="32"/>
      <c r="TUM24" s="32"/>
      <c r="TUN24" s="32"/>
      <c r="TUO24" s="32"/>
      <c r="TUP24" s="32"/>
      <c r="TUQ24" s="32"/>
      <c r="TUR24" s="32"/>
      <c r="TUS24" s="32"/>
      <c r="TUT24" s="32"/>
      <c r="TUU24" s="32"/>
      <c r="TUV24" s="32"/>
      <c r="TUW24" s="32"/>
      <c r="TUX24" s="32"/>
      <c r="TUY24" s="32"/>
      <c r="TUZ24" s="32"/>
      <c r="TVA24" s="32"/>
      <c r="TVB24" s="32"/>
      <c r="TVC24" s="32"/>
      <c r="TVD24" s="32"/>
      <c r="TVE24" s="32"/>
      <c r="TVF24" s="32"/>
      <c r="TVG24" s="32"/>
      <c r="TVH24" s="32"/>
      <c r="TVI24" s="32"/>
      <c r="TVJ24" s="32"/>
      <c r="TVK24" s="32"/>
      <c r="TVL24" s="32"/>
      <c r="TVM24" s="32"/>
      <c r="TVN24" s="32"/>
      <c r="TVO24" s="32"/>
      <c r="TVP24" s="32"/>
      <c r="TVQ24" s="32"/>
      <c r="TVR24" s="32"/>
      <c r="TVS24" s="32"/>
      <c r="TVT24" s="32"/>
      <c r="TVU24" s="32"/>
      <c r="TVV24" s="32"/>
      <c r="TVW24" s="32"/>
      <c r="TVX24" s="32"/>
      <c r="TVY24" s="32"/>
      <c r="TVZ24" s="32"/>
      <c r="TWA24" s="32"/>
      <c r="TWB24" s="32"/>
      <c r="TWC24" s="32"/>
      <c r="TWD24" s="32"/>
      <c r="TWE24" s="32"/>
      <c r="TWF24" s="32"/>
      <c r="TWG24" s="32"/>
      <c r="TWH24" s="32"/>
      <c r="TWI24" s="32"/>
      <c r="TWJ24" s="32"/>
      <c r="TWK24" s="32"/>
      <c r="TWL24" s="32"/>
      <c r="TWM24" s="32"/>
      <c r="TWN24" s="32"/>
      <c r="TWO24" s="32"/>
      <c r="TWP24" s="32"/>
      <c r="TWQ24" s="32"/>
      <c r="TWR24" s="32"/>
      <c r="TWS24" s="32"/>
      <c r="TWT24" s="32"/>
      <c r="TWU24" s="32"/>
      <c r="TWV24" s="32"/>
      <c r="TWW24" s="32"/>
      <c r="TWX24" s="32"/>
      <c r="TWY24" s="32"/>
      <c r="TWZ24" s="32"/>
      <c r="TXA24" s="32"/>
      <c r="TXB24" s="32"/>
      <c r="TXC24" s="32"/>
      <c r="TXD24" s="32"/>
      <c r="TXE24" s="32"/>
      <c r="TXF24" s="32"/>
      <c r="TXG24" s="32"/>
      <c r="TXH24" s="32"/>
      <c r="TXI24" s="32"/>
      <c r="TXJ24" s="32"/>
      <c r="TXK24" s="32"/>
      <c r="TXL24" s="32"/>
      <c r="TXM24" s="32"/>
      <c r="TXN24" s="32"/>
      <c r="TXO24" s="32"/>
      <c r="TXP24" s="32"/>
      <c r="TXQ24" s="32"/>
      <c r="TXR24" s="32"/>
      <c r="TXS24" s="32"/>
      <c r="TXT24" s="32"/>
      <c r="TXU24" s="32"/>
      <c r="TXV24" s="32"/>
      <c r="TXW24" s="32"/>
      <c r="TXX24" s="32"/>
      <c r="TXY24" s="32"/>
      <c r="TXZ24" s="32"/>
      <c r="TYA24" s="32"/>
      <c r="TYB24" s="32"/>
      <c r="TYC24" s="32"/>
      <c r="TYD24" s="32"/>
      <c r="TYE24" s="32"/>
      <c r="TYF24" s="32"/>
      <c r="TYG24" s="32"/>
      <c r="TYH24" s="32"/>
      <c r="TYI24" s="32"/>
      <c r="TYJ24" s="32"/>
      <c r="TYK24" s="32"/>
      <c r="TYL24" s="32"/>
      <c r="TYM24" s="32"/>
      <c r="TYN24" s="32"/>
      <c r="TYO24" s="32"/>
      <c r="TYP24" s="32"/>
      <c r="TYQ24" s="32"/>
      <c r="TYR24" s="32"/>
      <c r="TYS24" s="32"/>
      <c r="TYT24" s="32"/>
      <c r="TYU24" s="32"/>
      <c r="TYV24" s="32"/>
      <c r="TYW24" s="32"/>
      <c r="TYX24" s="32"/>
      <c r="TYY24" s="32"/>
      <c r="TYZ24" s="32"/>
      <c r="TZA24" s="32"/>
      <c r="TZB24" s="32"/>
      <c r="TZC24" s="32"/>
      <c r="TZD24" s="32"/>
      <c r="TZE24" s="32"/>
      <c r="TZF24" s="32"/>
      <c r="TZG24" s="32"/>
      <c r="TZH24" s="32"/>
      <c r="TZI24" s="32"/>
      <c r="TZJ24" s="32"/>
      <c r="TZK24" s="32"/>
      <c r="TZL24" s="32"/>
      <c r="TZM24" s="32"/>
      <c r="TZN24" s="32"/>
      <c r="TZO24" s="32"/>
      <c r="TZP24" s="32"/>
      <c r="TZQ24" s="32"/>
      <c r="TZR24" s="32"/>
      <c r="TZS24" s="32"/>
      <c r="TZT24" s="32"/>
      <c r="TZU24" s="32"/>
      <c r="TZV24" s="32"/>
      <c r="TZW24" s="32"/>
      <c r="TZX24" s="32"/>
      <c r="TZY24" s="32"/>
      <c r="TZZ24" s="32"/>
      <c r="UAA24" s="32"/>
      <c r="UAB24" s="32"/>
      <c r="UAC24" s="32"/>
      <c r="UAD24" s="32"/>
      <c r="UAE24" s="32"/>
      <c r="UAF24" s="32"/>
      <c r="UAG24" s="32"/>
      <c r="UAH24" s="32"/>
      <c r="UAI24" s="32"/>
      <c r="UAJ24" s="32"/>
      <c r="UAK24" s="32"/>
      <c r="UAL24" s="32"/>
      <c r="UAM24" s="32"/>
      <c r="UAN24" s="32"/>
      <c r="UAO24" s="32"/>
      <c r="UAP24" s="32"/>
      <c r="UAQ24" s="32"/>
      <c r="UAR24" s="32"/>
      <c r="UAS24" s="32"/>
      <c r="UAT24" s="32"/>
      <c r="UAU24" s="32"/>
      <c r="UAV24" s="32"/>
      <c r="UAW24" s="32"/>
      <c r="UAX24" s="32"/>
      <c r="UAY24" s="32"/>
      <c r="UAZ24" s="32"/>
      <c r="UBA24" s="32"/>
      <c r="UBB24" s="32"/>
      <c r="UBC24" s="32"/>
      <c r="UBD24" s="32"/>
      <c r="UBE24" s="32"/>
      <c r="UBF24" s="32"/>
      <c r="UBG24" s="32"/>
      <c r="UBH24" s="32"/>
      <c r="UBI24" s="32"/>
      <c r="UBJ24" s="32"/>
      <c r="UBK24" s="32"/>
      <c r="UBL24" s="32"/>
      <c r="UBM24" s="32"/>
      <c r="UBN24" s="32"/>
      <c r="UBO24" s="32"/>
      <c r="UBP24" s="32"/>
      <c r="UBQ24" s="32"/>
      <c r="UBR24" s="32"/>
      <c r="UBS24" s="32"/>
      <c r="UBT24" s="32"/>
      <c r="UBU24" s="32"/>
      <c r="UBV24" s="32"/>
      <c r="UBW24" s="32"/>
      <c r="UBX24" s="32"/>
      <c r="UBY24" s="32"/>
      <c r="UBZ24" s="32"/>
      <c r="UCA24" s="32"/>
      <c r="UCB24" s="32"/>
      <c r="UCC24" s="32"/>
      <c r="UCD24" s="32"/>
      <c r="UCE24" s="32"/>
      <c r="UCF24" s="32"/>
      <c r="UCG24" s="32"/>
      <c r="UCH24" s="32"/>
      <c r="UCI24" s="32"/>
      <c r="UCJ24" s="32"/>
      <c r="UCK24" s="32"/>
      <c r="UCL24" s="32"/>
      <c r="UCM24" s="32"/>
      <c r="UCN24" s="32"/>
      <c r="UCO24" s="32"/>
      <c r="UCP24" s="32"/>
      <c r="UCQ24" s="32"/>
      <c r="UCR24" s="32"/>
      <c r="UCS24" s="32"/>
      <c r="UCT24" s="32"/>
      <c r="UCU24" s="32"/>
      <c r="UCV24" s="32"/>
      <c r="UCW24" s="32"/>
      <c r="UCX24" s="32"/>
      <c r="UCY24" s="32"/>
      <c r="UCZ24" s="32"/>
      <c r="UDA24" s="32"/>
      <c r="UDB24" s="32"/>
      <c r="UDC24" s="32"/>
      <c r="UDD24" s="32"/>
      <c r="UDE24" s="32"/>
      <c r="UDF24" s="32"/>
      <c r="UDG24" s="32"/>
      <c r="UDH24" s="32"/>
      <c r="UDI24" s="32"/>
      <c r="UDJ24" s="32"/>
      <c r="UDK24" s="32"/>
      <c r="UDL24" s="32"/>
      <c r="UDM24" s="32"/>
      <c r="UDN24" s="32"/>
      <c r="UDO24" s="32"/>
      <c r="UDP24" s="32"/>
      <c r="UDQ24" s="32"/>
      <c r="UDR24" s="32"/>
      <c r="UDS24" s="32"/>
      <c r="UDT24" s="32"/>
      <c r="UDU24" s="32"/>
      <c r="UDV24" s="32"/>
      <c r="UDW24" s="32"/>
      <c r="UDX24" s="32"/>
      <c r="UDY24" s="32"/>
      <c r="UDZ24" s="32"/>
      <c r="UEA24" s="32"/>
      <c r="UEB24" s="32"/>
      <c r="UEC24" s="32"/>
      <c r="UED24" s="32"/>
      <c r="UEE24" s="32"/>
      <c r="UEF24" s="32"/>
      <c r="UEG24" s="32"/>
      <c r="UEH24" s="32"/>
      <c r="UEI24" s="32"/>
      <c r="UEJ24" s="32"/>
      <c r="UEK24" s="32"/>
      <c r="UEL24" s="32"/>
      <c r="UEM24" s="32"/>
      <c r="UEN24" s="32"/>
      <c r="UEO24" s="32"/>
      <c r="UEP24" s="32"/>
      <c r="UEQ24" s="32"/>
      <c r="UER24" s="32"/>
      <c r="UES24" s="32"/>
      <c r="UET24" s="32"/>
      <c r="UEU24" s="32"/>
      <c r="UEV24" s="32"/>
      <c r="UEW24" s="32"/>
      <c r="UEX24" s="32"/>
      <c r="UEY24" s="32"/>
      <c r="UEZ24" s="32"/>
      <c r="UFA24" s="32"/>
      <c r="UFB24" s="32"/>
      <c r="UFC24" s="32"/>
      <c r="UFD24" s="32"/>
      <c r="UFE24" s="32"/>
      <c r="UFF24" s="32"/>
      <c r="UFG24" s="32"/>
      <c r="UFH24" s="32"/>
      <c r="UFI24" s="32"/>
      <c r="UFJ24" s="32"/>
      <c r="UFK24" s="32"/>
      <c r="UFL24" s="32"/>
      <c r="UFM24" s="32"/>
      <c r="UFN24" s="32"/>
      <c r="UFO24" s="32"/>
      <c r="UFP24" s="32"/>
      <c r="UFQ24" s="32"/>
      <c r="UFR24" s="32"/>
      <c r="UFS24" s="32"/>
      <c r="UFT24" s="32"/>
      <c r="UFU24" s="32"/>
      <c r="UFV24" s="32"/>
      <c r="UFW24" s="32"/>
      <c r="UFX24" s="32"/>
      <c r="UFY24" s="32"/>
      <c r="UFZ24" s="32"/>
      <c r="UGA24" s="32"/>
      <c r="UGB24" s="32"/>
      <c r="UGC24" s="32"/>
      <c r="UGD24" s="32"/>
      <c r="UGE24" s="32"/>
      <c r="UGF24" s="32"/>
      <c r="UGG24" s="32"/>
      <c r="UGH24" s="32"/>
      <c r="UGI24" s="32"/>
      <c r="UGJ24" s="32"/>
      <c r="UGK24" s="32"/>
      <c r="UGL24" s="32"/>
      <c r="UGM24" s="32"/>
      <c r="UGN24" s="32"/>
      <c r="UGO24" s="32"/>
      <c r="UGP24" s="32"/>
      <c r="UGQ24" s="32"/>
      <c r="UGR24" s="32"/>
      <c r="UGS24" s="32"/>
      <c r="UGT24" s="32"/>
      <c r="UGU24" s="32"/>
      <c r="UGV24" s="32"/>
      <c r="UGW24" s="32"/>
      <c r="UGX24" s="32"/>
      <c r="UGY24" s="32"/>
      <c r="UGZ24" s="32"/>
      <c r="UHA24" s="32"/>
      <c r="UHB24" s="32"/>
      <c r="UHC24" s="32"/>
      <c r="UHD24" s="32"/>
      <c r="UHE24" s="32"/>
      <c r="UHF24" s="32"/>
      <c r="UHG24" s="32"/>
      <c r="UHH24" s="32"/>
      <c r="UHI24" s="32"/>
      <c r="UHJ24" s="32"/>
      <c r="UHK24" s="32"/>
      <c r="UHL24" s="32"/>
      <c r="UHM24" s="32"/>
      <c r="UHN24" s="32"/>
      <c r="UHO24" s="32"/>
      <c r="UHP24" s="32"/>
      <c r="UHQ24" s="32"/>
      <c r="UHR24" s="32"/>
      <c r="UHS24" s="32"/>
      <c r="UHT24" s="32"/>
      <c r="UHU24" s="32"/>
      <c r="UHV24" s="32"/>
      <c r="UHW24" s="32"/>
      <c r="UHX24" s="32"/>
      <c r="UHY24" s="32"/>
      <c r="UHZ24" s="32"/>
      <c r="UIA24" s="32"/>
      <c r="UIB24" s="32"/>
      <c r="UIC24" s="32"/>
      <c r="UID24" s="32"/>
      <c r="UIE24" s="32"/>
      <c r="UIF24" s="32"/>
      <c r="UIG24" s="32"/>
      <c r="UIH24" s="32"/>
      <c r="UII24" s="32"/>
      <c r="UIJ24" s="32"/>
      <c r="UIK24" s="32"/>
      <c r="UIL24" s="32"/>
      <c r="UIM24" s="32"/>
      <c r="UIN24" s="32"/>
      <c r="UIO24" s="32"/>
      <c r="UIP24" s="32"/>
      <c r="UIQ24" s="32"/>
      <c r="UIR24" s="32"/>
      <c r="UIS24" s="32"/>
      <c r="UIT24" s="32"/>
      <c r="UIU24" s="32"/>
      <c r="UIV24" s="32"/>
      <c r="UIW24" s="32"/>
      <c r="UIX24" s="32"/>
      <c r="UIY24" s="32"/>
      <c r="UIZ24" s="32"/>
      <c r="UJA24" s="32"/>
      <c r="UJB24" s="32"/>
      <c r="UJC24" s="32"/>
      <c r="UJD24" s="32"/>
      <c r="UJE24" s="32"/>
      <c r="UJF24" s="32"/>
      <c r="UJG24" s="32"/>
      <c r="UJH24" s="32"/>
      <c r="UJI24" s="32"/>
      <c r="UJJ24" s="32"/>
      <c r="UJK24" s="32"/>
      <c r="UJL24" s="32"/>
      <c r="UJM24" s="32"/>
      <c r="UJN24" s="32"/>
      <c r="UJO24" s="32"/>
      <c r="UJP24" s="32"/>
      <c r="UJQ24" s="32"/>
      <c r="UJR24" s="32"/>
      <c r="UJS24" s="32"/>
      <c r="UJT24" s="32"/>
      <c r="UJU24" s="32"/>
      <c r="UJV24" s="32"/>
      <c r="UJW24" s="32"/>
      <c r="UJX24" s="32"/>
      <c r="UJY24" s="32"/>
      <c r="UJZ24" s="32"/>
      <c r="UKA24" s="32"/>
      <c r="UKB24" s="32"/>
      <c r="UKC24" s="32"/>
      <c r="UKD24" s="32"/>
      <c r="UKE24" s="32"/>
      <c r="UKF24" s="32"/>
      <c r="UKG24" s="32"/>
      <c r="UKH24" s="32"/>
      <c r="UKI24" s="32"/>
      <c r="UKJ24" s="32"/>
      <c r="UKK24" s="32"/>
      <c r="UKL24" s="32"/>
      <c r="UKM24" s="32"/>
      <c r="UKN24" s="32"/>
      <c r="UKO24" s="32"/>
      <c r="UKP24" s="32"/>
      <c r="UKQ24" s="32"/>
      <c r="UKR24" s="32"/>
      <c r="UKS24" s="32"/>
      <c r="UKT24" s="32"/>
      <c r="UKU24" s="32"/>
      <c r="UKV24" s="32"/>
      <c r="UKW24" s="32"/>
      <c r="UKX24" s="32"/>
      <c r="UKY24" s="32"/>
      <c r="UKZ24" s="32"/>
      <c r="ULA24" s="32"/>
      <c r="ULB24" s="32"/>
      <c r="ULC24" s="32"/>
      <c r="ULD24" s="32"/>
      <c r="ULE24" s="32"/>
      <c r="ULF24" s="32"/>
      <c r="ULG24" s="32"/>
      <c r="ULH24" s="32"/>
      <c r="ULI24" s="32"/>
      <c r="ULJ24" s="32"/>
      <c r="ULK24" s="32"/>
      <c r="ULL24" s="32"/>
      <c r="ULM24" s="32"/>
      <c r="ULN24" s="32"/>
      <c r="ULO24" s="32"/>
      <c r="ULP24" s="32"/>
      <c r="ULQ24" s="32"/>
      <c r="ULR24" s="32"/>
      <c r="ULS24" s="32"/>
      <c r="ULT24" s="32"/>
      <c r="ULU24" s="32"/>
      <c r="ULV24" s="32"/>
      <c r="ULW24" s="32"/>
      <c r="ULX24" s="32"/>
      <c r="ULY24" s="32"/>
      <c r="ULZ24" s="32"/>
      <c r="UMA24" s="32"/>
      <c r="UMB24" s="32"/>
      <c r="UMC24" s="32"/>
      <c r="UMD24" s="32"/>
      <c r="UME24" s="32"/>
      <c r="UMF24" s="32"/>
      <c r="UMG24" s="32"/>
      <c r="UMH24" s="32"/>
      <c r="UMI24" s="32"/>
      <c r="UMJ24" s="32"/>
      <c r="UMK24" s="32"/>
      <c r="UML24" s="32"/>
      <c r="UMM24" s="32"/>
      <c r="UMN24" s="32"/>
      <c r="UMO24" s="32"/>
      <c r="UMP24" s="32"/>
      <c r="UMQ24" s="32"/>
      <c r="UMR24" s="32"/>
      <c r="UMS24" s="32"/>
      <c r="UMT24" s="32"/>
      <c r="UMU24" s="32"/>
      <c r="UMV24" s="32"/>
      <c r="UMW24" s="32"/>
      <c r="UMX24" s="32"/>
      <c r="UMY24" s="32"/>
      <c r="UMZ24" s="32"/>
      <c r="UNA24" s="32"/>
      <c r="UNB24" s="32"/>
      <c r="UNC24" s="32"/>
      <c r="UND24" s="32"/>
      <c r="UNE24" s="32"/>
      <c r="UNF24" s="32"/>
      <c r="UNG24" s="32"/>
      <c r="UNH24" s="32"/>
      <c r="UNI24" s="32"/>
      <c r="UNJ24" s="32"/>
      <c r="UNK24" s="32"/>
      <c r="UNL24" s="32"/>
      <c r="UNM24" s="32"/>
      <c r="UNN24" s="32"/>
      <c r="UNO24" s="32"/>
      <c r="UNP24" s="32"/>
      <c r="UNQ24" s="32"/>
      <c r="UNR24" s="32"/>
      <c r="UNS24" s="32"/>
      <c r="UNT24" s="32"/>
      <c r="UNU24" s="32"/>
      <c r="UNV24" s="32"/>
      <c r="UNW24" s="32"/>
      <c r="UNX24" s="32"/>
      <c r="UNY24" s="32"/>
      <c r="UNZ24" s="32"/>
      <c r="UOA24" s="32"/>
      <c r="UOB24" s="32"/>
      <c r="UOC24" s="32"/>
      <c r="UOD24" s="32"/>
      <c r="UOE24" s="32"/>
      <c r="UOF24" s="32"/>
      <c r="UOG24" s="32"/>
      <c r="UOH24" s="32"/>
      <c r="UOI24" s="32"/>
      <c r="UOJ24" s="32"/>
      <c r="UOK24" s="32"/>
      <c r="UOL24" s="32"/>
      <c r="UOM24" s="32"/>
      <c r="UON24" s="32"/>
      <c r="UOO24" s="32"/>
      <c r="UOP24" s="32"/>
      <c r="UOQ24" s="32"/>
      <c r="UOR24" s="32"/>
      <c r="UOS24" s="32"/>
      <c r="UOT24" s="32"/>
      <c r="UOU24" s="32"/>
      <c r="UOV24" s="32"/>
      <c r="UOW24" s="32"/>
      <c r="UOX24" s="32"/>
      <c r="UOY24" s="32"/>
      <c r="UOZ24" s="32"/>
      <c r="UPA24" s="32"/>
      <c r="UPB24" s="32"/>
      <c r="UPC24" s="32"/>
      <c r="UPD24" s="32"/>
      <c r="UPE24" s="32"/>
      <c r="UPF24" s="32"/>
      <c r="UPG24" s="32"/>
      <c r="UPH24" s="32"/>
      <c r="UPI24" s="32"/>
      <c r="UPJ24" s="32"/>
      <c r="UPK24" s="32"/>
      <c r="UPL24" s="32"/>
      <c r="UPM24" s="32"/>
      <c r="UPN24" s="32"/>
      <c r="UPO24" s="32"/>
      <c r="UPP24" s="32"/>
      <c r="UPQ24" s="32"/>
      <c r="UPR24" s="32"/>
      <c r="UPS24" s="32"/>
      <c r="UPT24" s="32"/>
      <c r="UPU24" s="32"/>
      <c r="UPV24" s="32"/>
      <c r="UPW24" s="32"/>
      <c r="UPX24" s="32"/>
      <c r="UPY24" s="32"/>
      <c r="UPZ24" s="32"/>
      <c r="UQA24" s="32"/>
      <c r="UQB24" s="32"/>
      <c r="UQC24" s="32"/>
      <c r="UQD24" s="32"/>
      <c r="UQE24" s="32"/>
      <c r="UQF24" s="32"/>
      <c r="UQG24" s="32"/>
      <c r="UQH24" s="32"/>
      <c r="UQI24" s="32"/>
      <c r="UQJ24" s="32"/>
      <c r="UQK24" s="32"/>
      <c r="UQL24" s="32"/>
      <c r="UQM24" s="32"/>
      <c r="UQN24" s="32"/>
      <c r="UQO24" s="32"/>
      <c r="UQP24" s="32"/>
      <c r="UQQ24" s="32"/>
      <c r="UQR24" s="32"/>
      <c r="UQS24" s="32"/>
      <c r="UQT24" s="32"/>
      <c r="UQU24" s="32"/>
      <c r="UQV24" s="32"/>
      <c r="UQW24" s="32"/>
      <c r="UQX24" s="32"/>
      <c r="UQY24" s="32"/>
      <c r="UQZ24" s="32"/>
      <c r="URA24" s="32"/>
      <c r="URB24" s="32"/>
      <c r="URC24" s="32"/>
      <c r="URD24" s="32"/>
      <c r="URE24" s="32"/>
      <c r="URF24" s="32"/>
      <c r="URG24" s="32"/>
      <c r="URH24" s="32"/>
      <c r="URI24" s="32"/>
      <c r="URJ24" s="32"/>
      <c r="URK24" s="32"/>
      <c r="URL24" s="32"/>
      <c r="URM24" s="32"/>
      <c r="URN24" s="32"/>
      <c r="URO24" s="32"/>
      <c r="URP24" s="32"/>
      <c r="URQ24" s="32"/>
      <c r="URR24" s="32"/>
      <c r="URS24" s="32"/>
      <c r="URT24" s="32"/>
      <c r="URU24" s="32"/>
      <c r="URV24" s="32"/>
      <c r="URW24" s="32"/>
      <c r="URX24" s="32"/>
      <c r="URY24" s="32"/>
      <c r="URZ24" s="32"/>
      <c r="USA24" s="32"/>
      <c r="USB24" s="32"/>
      <c r="USC24" s="32"/>
      <c r="USD24" s="32"/>
      <c r="USE24" s="32"/>
      <c r="USF24" s="32"/>
      <c r="USG24" s="32"/>
      <c r="USH24" s="32"/>
      <c r="USI24" s="32"/>
      <c r="USJ24" s="32"/>
      <c r="USK24" s="32"/>
      <c r="USL24" s="32"/>
      <c r="USM24" s="32"/>
      <c r="USN24" s="32"/>
      <c r="USO24" s="32"/>
      <c r="USP24" s="32"/>
      <c r="USQ24" s="32"/>
      <c r="USR24" s="32"/>
      <c r="USS24" s="32"/>
      <c r="UST24" s="32"/>
      <c r="USU24" s="32"/>
      <c r="USV24" s="32"/>
      <c r="USW24" s="32"/>
      <c r="USX24" s="32"/>
      <c r="USY24" s="32"/>
      <c r="USZ24" s="32"/>
      <c r="UTA24" s="32"/>
      <c r="UTB24" s="32"/>
      <c r="UTC24" s="32"/>
      <c r="UTD24" s="32"/>
      <c r="UTE24" s="32"/>
      <c r="UTF24" s="32"/>
      <c r="UTG24" s="32"/>
      <c r="UTH24" s="32"/>
      <c r="UTI24" s="32"/>
      <c r="UTJ24" s="32"/>
      <c r="UTK24" s="32"/>
      <c r="UTL24" s="32"/>
      <c r="UTM24" s="32"/>
      <c r="UTN24" s="32"/>
      <c r="UTO24" s="32"/>
      <c r="UTP24" s="32"/>
      <c r="UTQ24" s="32"/>
      <c r="UTR24" s="32"/>
      <c r="UTS24" s="32"/>
      <c r="UTT24" s="32"/>
      <c r="UTU24" s="32"/>
      <c r="UTV24" s="32"/>
      <c r="UTW24" s="32"/>
      <c r="UTX24" s="32"/>
      <c r="UTY24" s="32"/>
      <c r="UTZ24" s="32"/>
      <c r="UUA24" s="32"/>
      <c r="UUB24" s="32"/>
      <c r="UUC24" s="32"/>
      <c r="UUD24" s="32"/>
      <c r="UUE24" s="32"/>
      <c r="UUF24" s="32"/>
      <c r="UUG24" s="32"/>
      <c r="UUH24" s="32"/>
      <c r="UUI24" s="32"/>
      <c r="UUJ24" s="32"/>
      <c r="UUK24" s="32"/>
      <c r="UUL24" s="32"/>
      <c r="UUM24" s="32"/>
      <c r="UUN24" s="32"/>
      <c r="UUO24" s="32"/>
      <c r="UUP24" s="32"/>
      <c r="UUQ24" s="32"/>
      <c r="UUR24" s="32"/>
      <c r="UUS24" s="32"/>
      <c r="UUT24" s="32"/>
      <c r="UUU24" s="32"/>
      <c r="UUV24" s="32"/>
      <c r="UUW24" s="32"/>
      <c r="UUX24" s="32"/>
      <c r="UUY24" s="32"/>
      <c r="UUZ24" s="32"/>
      <c r="UVA24" s="32"/>
      <c r="UVB24" s="32"/>
      <c r="UVC24" s="32"/>
      <c r="UVD24" s="32"/>
      <c r="UVE24" s="32"/>
      <c r="UVF24" s="32"/>
      <c r="UVG24" s="32"/>
      <c r="UVH24" s="32"/>
      <c r="UVI24" s="32"/>
      <c r="UVJ24" s="32"/>
      <c r="UVK24" s="32"/>
      <c r="UVL24" s="32"/>
      <c r="UVM24" s="32"/>
      <c r="UVN24" s="32"/>
      <c r="UVO24" s="32"/>
      <c r="UVP24" s="32"/>
      <c r="UVQ24" s="32"/>
      <c r="UVR24" s="32"/>
      <c r="UVS24" s="32"/>
      <c r="UVT24" s="32"/>
      <c r="UVU24" s="32"/>
      <c r="UVV24" s="32"/>
      <c r="UVW24" s="32"/>
      <c r="UVX24" s="32"/>
      <c r="UVY24" s="32"/>
      <c r="UVZ24" s="32"/>
      <c r="UWA24" s="32"/>
      <c r="UWB24" s="32"/>
      <c r="UWC24" s="32"/>
      <c r="UWD24" s="32"/>
      <c r="UWE24" s="32"/>
      <c r="UWF24" s="32"/>
      <c r="UWG24" s="32"/>
      <c r="UWH24" s="32"/>
      <c r="UWI24" s="32"/>
      <c r="UWJ24" s="32"/>
      <c r="UWK24" s="32"/>
      <c r="UWL24" s="32"/>
      <c r="UWM24" s="32"/>
      <c r="UWN24" s="32"/>
      <c r="UWO24" s="32"/>
      <c r="UWP24" s="32"/>
      <c r="UWQ24" s="32"/>
      <c r="UWR24" s="32"/>
      <c r="UWS24" s="32"/>
      <c r="UWT24" s="32"/>
      <c r="UWU24" s="32"/>
      <c r="UWV24" s="32"/>
      <c r="UWW24" s="32"/>
      <c r="UWX24" s="32"/>
      <c r="UWY24" s="32"/>
      <c r="UWZ24" s="32"/>
      <c r="UXA24" s="32"/>
      <c r="UXB24" s="32"/>
      <c r="UXC24" s="32"/>
      <c r="UXD24" s="32"/>
      <c r="UXE24" s="32"/>
      <c r="UXF24" s="32"/>
      <c r="UXG24" s="32"/>
      <c r="UXH24" s="32"/>
      <c r="UXI24" s="32"/>
      <c r="UXJ24" s="32"/>
      <c r="UXK24" s="32"/>
      <c r="UXL24" s="32"/>
      <c r="UXM24" s="32"/>
      <c r="UXN24" s="32"/>
      <c r="UXO24" s="32"/>
      <c r="UXP24" s="32"/>
      <c r="UXQ24" s="32"/>
      <c r="UXR24" s="32"/>
      <c r="UXS24" s="32"/>
      <c r="UXT24" s="32"/>
      <c r="UXU24" s="32"/>
      <c r="UXV24" s="32"/>
      <c r="UXW24" s="32"/>
      <c r="UXX24" s="32"/>
      <c r="UXY24" s="32"/>
      <c r="UXZ24" s="32"/>
      <c r="UYA24" s="32"/>
      <c r="UYB24" s="32"/>
      <c r="UYC24" s="32"/>
      <c r="UYD24" s="32"/>
      <c r="UYE24" s="32"/>
      <c r="UYF24" s="32"/>
      <c r="UYG24" s="32"/>
      <c r="UYH24" s="32"/>
      <c r="UYI24" s="32"/>
      <c r="UYJ24" s="32"/>
      <c r="UYK24" s="32"/>
      <c r="UYL24" s="32"/>
      <c r="UYM24" s="32"/>
      <c r="UYN24" s="32"/>
      <c r="UYO24" s="32"/>
      <c r="UYP24" s="32"/>
      <c r="UYQ24" s="32"/>
      <c r="UYR24" s="32"/>
      <c r="UYS24" s="32"/>
      <c r="UYT24" s="32"/>
      <c r="UYU24" s="32"/>
      <c r="UYV24" s="32"/>
      <c r="UYW24" s="32"/>
      <c r="UYX24" s="32"/>
      <c r="UYY24" s="32"/>
      <c r="UYZ24" s="32"/>
      <c r="UZA24" s="32"/>
      <c r="UZB24" s="32"/>
      <c r="UZC24" s="32"/>
      <c r="UZD24" s="32"/>
      <c r="UZE24" s="32"/>
      <c r="UZF24" s="32"/>
      <c r="UZG24" s="32"/>
      <c r="UZH24" s="32"/>
      <c r="UZI24" s="32"/>
      <c r="UZJ24" s="32"/>
      <c r="UZK24" s="32"/>
      <c r="UZL24" s="32"/>
      <c r="UZM24" s="32"/>
      <c r="UZN24" s="32"/>
      <c r="UZO24" s="32"/>
      <c r="UZP24" s="32"/>
      <c r="UZQ24" s="32"/>
      <c r="UZR24" s="32"/>
      <c r="UZS24" s="32"/>
      <c r="UZT24" s="32"/>
      <c r="UZU24" s="32"/>
      <c r="UZV24" s="32"/>
      <c r="UZW24" s="32"/>
      <c r="UZX24" s="32"/>
      <c r="UZY24" s="32"/>
      <c r="UZZ24" s="32"/>
      <c r="VAA24" s="32"/>
      <c r="VAB24" s="32"/>
      <c r="VAC24" s="32"/>
      <c r="VAD24" s="32"/>
      <c r="VAE24" s="32"/>
      <c r="VAF24" s="32"/>
      <c r="VAG24" s="32"/>
      <c r="VAH24" s="32"/>
      <c r="VAI24" s="32"/>
      <c r="VAJ24" s="32"/>
      <c r="VAK24" s="32"/>
      <c r="VAL24" s="32"/>
      <c r="VAM24" s="32"/>
      <c r="VAN24" s="32"/>
      <c r="VAO24" s="32"/>
      <c r="VAP24" s="32"/>
      <c r="VAQ24" s="32"/>
      <c r="VAR24" s="32"/>
      <c r="VAS24" s="32"/>
      <c r="VAT24" s="32"/>
      <c r="VAU24" s="32"/>
      <c r="VAV24" s="32"/>
      <c r="VAW24" s="32"/>
      <c r="VAX24" s="32"/>
      <c r="VAY24" s="32"/>
      <c r="VAZ24" s="32"/>
      <c r="VBA24" s="32"/>
      <c r="VBB24" s="32"/>
      <c r="VBC24" s="32"/>
      <c r="VBD24" s="32"/>
      <c r="VBE24" s="32"/>
      <c r="VBF24" s="32"/>
      <c r="VBG24" s="32"/>
      <c r="VBH24" s="32"/>
      <c r="VBI24" s="32"/>
      <c r="VBJ24" s="32"/>
      <c r="VBK24" s="32"/>
      <c r="VBL24" s="32"/>
      <c r="VBM24" s="32"/>
      <c r="VBN24" s="32"/>
      <c r="VBO24" s="32"/>
      <c r="VBP24" s="32"/>
      <c r="VBQ24" s="32"/>
      <c r="VBR24" s="32"/>
      <c r="VBS24" s="32"/>
      <c r="VBT24" s="32"/>
      <c r="VBU24" s="32"/>
      <c r="VBV24" s="32"/>
      <c r="VBW24" s="32"/>
      <c r="VBX24" s="32"/>
      <c r="VBY24" s="32"/>
      <c r="VBZ24" s="32"/>
      <c r="VCA24" s="32"/>
      <c r="VCB24" s="32"/>
      <c r="VCC24" s="32"/>
      <c r="VCD24" s="32"/>
      <c r="VCE24" s="32"/>
      <c r="VCF24" s="32"/>
      <c r="VCG24" s="32"/>
      <c r="VCH24" s="32"/>
      <c r="VCI24" s="32"/>
      <c r="VCJ24" s="32"/>
      <c r="VCK24" s="32"/>
      <c r="VCL24" s="32"/>
      <c r="VCM24" s="32"/>
      <c r="VCN24" s="32"/>
      <c r="VCO24" s="32"/>
      <c r="VCP24" s="32"/>
      <c r="VCQ24" s="32"/>
      <c r="VCR24" s="32"/>
      <c r="VCS24" s="32"/>
      <c r="VCT24" s="32"/>
      <c r="VCU24" s="32"/>
      <c r="VCV24" s="32"/>
      <c r="VCW24" s="32"/>
      <c r="VCX24" s="32"/>
      <c r="VCY24" s="32"/>
      <c r="VCZ24" s="32"/>
      <c r="VDA24" s="32"/>
      <c r="VDB24" s="32"/>
      <c r="VDC24" s="32"/>
      <c r="VDD24" s="32"/>
      <c r="VDE24" s="32"/>
      <c r="VDF24" s="32"/>
      <c r="VDG24" s="32"/>
      <c r="VDH24" s="32"/>
      <c r="VDI24" s="32"/>
      <c r="VDJ24" s="32"/>
      <c r="VDK24" s="32"/>
      <c r="VDL24" s="32"/>
      <c r="VDM24" s="32"/>
      <c r="VDN24" s="32"/>
      <c r="VDO24" s="32"/>
      <c r="VDP24" s="32"/>
      <c r="VDQ24" s="32"/>
      <c r="VDR24" s="32"/>
      <c r="VDS24" s="32"/>
      <c r="VDT24" s="32"/>
      <c r="VDU24" s="32"/>
      <c r="VDV24" s="32"/>
      <c r="VDW24" s="32"/>
      <c r="VDX24" s="32"/>
      <c r="VDY24" s="32"/>
      <c r="VDZ24" s="32"/>
      <c r="VEA24" s="32"/>
      <c r="VEB24" s="32"/>
      <c r="VEC24" s="32"/>
      <c r="VED24" s="32"/>
      <c r="VEE24" s="32"/>
      <c r="VEF24" s="32"/>
      <c r="VEG24" s="32"/>
      <c r="VEH24" s="32"/>
      <c r="VEI24" s="32"/>
      <c r="VEJ24" s="32"/>
      <c r="VEK24" s="32"/>
      <c r="VEL24" s="32"/>
      <c r="VEM24" s="32"/>
      <c r="VEN24" s="32"/>
      <c r="VEO24" s="32"/>
      <c r="VEP24" s="32"/>
      <c r="VEQ24" s="32"/>
      <c r="VER24" s="32"/>
      <c r="VES24" s="32"/>
      <c r="VET24" s="32"/>
      <c r="VEU24" s="32"/>
      <c r="VEV24" s="32"/>
      <c r="VEW24" s="32"/>
      <c r="VEX24" s="32"/>
      <c r="VEY24" s="32"/>
      <c r="VEZ24" s="32"/>
      <c r="VFA24" s="32"/>
      <c r="VFB24" s="32"/>
      <c r="VFC24" s="32"/>
      <c r="VFD24" s="32"/>
      <c r="VFE24" s="32"/>
      <c r="VFF24" s="32"/>
      <c r="VFG24" s="32"/>
      <c r="VFH24" s="32"/>
      <c r="VFI24" s="32"/>
      <c r="VFJ24" s="32"/>
      <c r="VFK24" s="32"/>
      <c r="VFL24" s="32"/>
      <c r="VFM24" s="32"/>
      <c r="VFN24" s="32"/>
      <c r="VFO24" s="32"/>
      <c r="VFP24" s="32"/>
      <c r="VFQ24" s="32"/>
      <c r="VFR24" s="32"/>
      <c r="VFS24" s="32"/>
      <c r="VFT24" s="32"/>
      <c r="VFU24" s="32"/>
      <c r="VFV24" s="32"/>
      <c r="VFW24" s="32"/>
      <c r="VFX24" s="32"/>
      <c r="VFY24" s="32"/>
      <c r="VFZ24" s="32"/>
      <c r="VGA24" s="32"/>
      <c r="VGB24" s="32"/>
      <c r="VGC24" s="32"/>
      <c r="VGD24" s="32"/>
      <c r="VGE24" s="32"/>
      <c r="VGF24" s="32"/>
      <c r="VGG24" s="32"/>
      <c r="VGH24" s="32"/>
      <c r="VGI24" s="32"/>
      <c r="VGJ24" s="32"/>
      <c r="VGK24" s="32"/>
      <c r="VGL24" s="32"/>
      <c r="VGM24" s="32"/>
      <c r="VGN24" s="32"/>
      <c r="VGO24" s="32"/>
      <c r="VGP24" s="32"/>
      <c r="VGQ24" s="32"/>
      <c r="VGR24" s="32"/>
      <c r="VGS24" s="32"/>
      <c r="VGT24" s="32"/>
      <c r="VGU24" s="32"/>
      <c r="VGV24" s="32"/>
      <c r="VGW24" s="32"/>
      <c r="VGX24" s="32"/>
      <c r="VGY24" s="32"/>
      <c r="VGZ24" s="32"/>
      <c r="VHA24" s="32"/>
      <c r="VHB24" s="32"/>
      <c r="VHC24" s="32"/>
      <c r="VHD24" s="32"/>
      <c r="VHE24" s="32"/>
      <c r="VHF24" s="32"/>
      <c r="VHG24" s="32"/>
      <c r="VHH24" s="32"/>
      <c r="VHI24" s="32"/>
      <c r="VHJ24" s="32"/>
      <c r="VHK24" s="32"/>
      <c r="VHL24" s="32"/>
      <c r="VHM24" s="32"/>
      <c r="VHN24" s="32"/>
      <c r="VHO24" s="32"/>
      <c r="VHP24" s="32"/>
      <c r="VHQ24" s="32"/>
      <c r="VHR24" s="32"/>
      <c r="VHS24" s="32"/>
      <c r="VHT24" s="32"/>
      <c r="VHU24" s="32"/>
      <c r="VHV24" s="32"/>
      <c r="VHW24" s="32"/>
      <c r="VHX24" s="32"/>
      <c r="VHY24" s="32"/>
      <c r="VHZ24" s="32"/>
      <c r="VIA24" s="32"/>
      <c r="VIB24" s="32"/>
      <c r="VIC24" s="32"/>
      <c r="VID24" s="32"/>
      <c r="VIE24" s="32"/>
      <c r="VIF24" s="32"/>
      <c r="VIG24" s="32"/>
      <c r="VIH24" s="32"/>
      <c r="VII24" s="32"/>
      <c r="VIJ24" s="32"/>
      <c r="VIK24" s="32"/>
      <c r="VIL24" s="32"/>
      <c r="VIM24" s="32"/>
      <c r="VIN24" s="32"/>
      <c r="VIO24" s="32"/>
      <c r="VIP24" s="32"/>
      <c r="VIQ24" s="32"/>
      <c r="VIR24" s="32"/>
      <c r="VIS24" s="32"/>
      <c r="VIT24" s="32"/>
      <c r="VIU24" s="32"/>
      <c r="VIV24" s="32"/>
      <c r="VIW24" s="32"/>
      <c r="VIX24" s="32"/>
      <c r="VIY24" s="32"/>
      <c r="VIZ24" s="32"/>
      <c r="VJA24" s="32"/>
      <c r="VJB24" s="32"/>
      <c r="VJC24" s="32"/>
      <c r="VJD24" s="32"/>
      <c r="VJE24" s="32"/>
      <c r="VJF24" s="32"/>
      <c r="VJG24" s="32"/>
      <c r="VJH24" s="32"/>
      <c r="VJI24" s="32"/>
      <c r="VJJ24" s="32"/>
      <c r="VJK24" s="32"/>
      <c r="VJL24" s="32"/>
      <c r="VJM24" s="32"/>
      <c r="VJN24" s="32"/>
      <c r="VJO24" s="32"/>
      <c r="VJP24" s="32"/>
      <c r="VJQ24" s="32"/>
      <c r="VJR24" s="32"/>
      <c r="VJS24" s="32"/>
      <c r="VJT24" s="32"/>
      <c r="VJU24" s="32"/>
      <c r="VJV24" s="32"/>
      <c r="VJW24" s="32"/>
      <c r="VJX24" s="32"/>
      <c r="VJY24" s="32"/>
      <c r="VJZ24" s="32"/>
      <c r="VKA24" s="32"/>
      <c r="VKB24" s="32"/>
      <c r="VKC24" s="32"/>
      <c r="VKD24" s="32"/>
      <c r="VKE24" s="32"/>
      <c r="VKF24" s="32"/>
      <c r="VKG24" s="32"/>
      <c r="VKH24" s="32"/>
      <c r="VKI24" s="32"/>
      <c r="VKJ24" s="32"/>
      <c r="VKK24" s="32"/>
      <c r="VKL24" s="32"/>
      <c r="VKM24" s="32"/>
      <c r="VKN24" s="32"/>
      <c r="VKO24" s="32"/>
      <c r="VKP24" s="32"/>
      <c r="VKQ24" s="32"/>
      <c r="VKR24" s="32"/>
      <c r="VKS24" s="32"/>
      <c r="VKT24" s="32"/>
      <c r="VKU24" s="32"/>
      <c r="VKV24" s="32"/>
      <c r="VKW24" s="32"/>
      <c r="VKX24" s="32"/>
      <c r="VKY24" s="32"/>
      <c r="VKZ24" s="32"/>
      <c r="VLA24" s="32"/>
      <c r="VLB24" s="32"/>
      <c r="VLC24" s="32"/>
      <c r="VLD24" s="32"/>
      <c r="VLE24" s="32"/>
      <c r="VLF24" s="32"/>
      <c r="VLG24" s="32"/>
      <c r="VLH24" s="32"/>
      <c r="VLI24" s="32"/>
      <c r="VLJ24" s="32"/>
      <c r="VLK24" s="32"/>
      <c r="VLL24" s="32"/>
      <c r="VLM24" s="32"/>
      <c r="VLN24" s="32"/>
      <c r="VLO24" s="32"/>
      <c r="VLP24" s="32"/>
      <c r="VLQ24" s="32"/>
      <c r="VLR24" s="32"/>
      <c r="VLS24" s="32"/>
      <c r="VLT24" s="32"/>
      <c r="VLU24" s="32"/>
      <c r="VLV24" s="32"/>
      <c r="VLW24" s="32"/>
      <c r="VLX24" s="32"/>
      <c r="VLY24" s="32"/>
      <c r="VLZ24" s="32"/>
      <c r="VMA24" s="32"/>
      <c r="VMB24" s="32"/>
      <c r="VMC24" s="32"/>
      <c r="VMD24" s="32"/>
      <c r="VME24" s="32"/>
      <c r="VMF24" s="32"/>
      <c r="VMG24" s="32"/>
      <c r="VMH24" s="32"/>
      <c r="VMI24" s="32"/>
      <c r="VMJ24" s="32"/>
      <c r="VMK24" s="32"/>
      <c r="VML24" s="32"/>
      <c r="VMM24" s="32"/>
      <c r="VMN24" s="32"/>
      <c r="VMO24" s="32"/>
      <c r="VMP24" s="32"/>
      <c r="VMQ24" s="32"/>
      <c r="VMR24" s="32"/>
      <c r="VMS24" s="32"/>
      <c r="VMT24" s="32"/>
      <c r="VMU24" s="32"/>
      <c r="VMV24" s="32"/>
      <c r="VMW24" s="32"/>
      <c r="VMX24" s="32"/>
      <c r="VMY24" s="32"/>
      <c r="VMZ24" s="32"/>
      <c r="VNA24" s="32"/>
      <c r="VNB24" s="32"/>
      <c r="VNC24" s="32"/>
      <c r="VND24" s="32"/>
      <c r="VNE24" s="32"/>
      <c r="VNF24" s="32"/>
      <c r="VNG24" s="32"/>
      <c r="VNH24" s="32"/>
      <c r="VNI24" s="32"/>
      <c r="VNJ24" s="32"/>
      <c r="VNK24" s="32"/>
      <c r="VNL24" s="32"/>
      <c r="VNM24" s="32"/>
      <c r="VNN24" s="32"/>
      <c r="VNO24" s="32"/>
      <c r="VNP24" s="32"/>
      <c r="VNQ24" s="32"/>
      <c r="VNR24" s="32"/>
      <c r="VNS24" s="32"/>
      <c r="VNT24" s="32"/>
      <c r="VNU24" s="32"/>
      <c r="VNV24" s="32"/>
      <c r="VNW24" s="32"/>
      <c r="VNX24" s="32"/>
      <c r="VNY24" s="32"/>
      <c r="VNZ24" s="32"/>
      <c r="VOA24" s="32"/>
      <c r="VOB24" s="32"/>
      <c r="VOC24" s="32"/>
      <c r="VOD24" s="32"/>
      <c r="VOE24" s="32"/>
      <c r="VOF24" s="32"/>
      <c r="VOG24" s="32"/>
      <c r="VOH24" s="32"/>
      <c r="VOI24" s="32"/>
      <c r="VOJ24" s="32"/>
      <c r="VOK24" s="32"/>
      <c r="VOL24" s="32"/>
      <c r="VOM24" s="32"/>
      <c r="VON24" s="32"/>
      <c r="VOO24" s="32"/>
      <c r="VOP24" s="32"/>
      <c r="VOQ24" s="32"/>
      <c r="VOR24" s="32"/>
      <c r="VOS24" s="32"/>
      <c r="VOT24" s="32"/>
      <c r="VOU24" s="32"/>
      <c r="VOV24" s="32"/>
      <c r="VOW24" s="32"/>
      <c r="VOX24" s="32"/>
      <c r="VOY24" s="32"/>
      <c r="VOZ24" s="32"/>
      <c r="VPA24" s="32"/>
      <c r="VPB24" s="32"/>
      <c r="VPC24" s="32"/>
      <c r="VPD24" s="32"/>
      <c r="VPE24" s="32"/>
      <c r="VPF24" s="32"/>
      <c r="VPG24" s="32"/>
      <c r="VPH24" s="32"/>
      <c r="VPI24" s="32"/>
      <c r="VPJ24" s="32"/>
      <c r="VPK24" s="32"/>
      <c r="VPL24" s="32"/>
      <c r="VPM24" s="32"/>
      <c r="VPN24" s="32"/>
      <c r="VPO24" s="32"/>
      <c r="VPP24" s="32"/>
      <c r="VPQ24" s="32"/>
      <c r="VPR24" s="32"/>
      <c r="VPS24" s="32"/>
      <c r="VPT24" s="32"/>
      <c r="VPU24" s="32"/>
      <c r="VPV24" s="32"/>
      <c r="VPW24" s="32"/>
      <c r="VPX24" s="32"/>
      <c r="VPY24" s="32"/>
      <c r="VPZ24" s="32"/>
      <c r="VQA24" s="32"/>
      <c r="VQB24" s="32"/>
      <c r="VQC24" s="32"/>
      <c r="VQD24" s="32"/>
      <c r="VQE24" s="32"/>
      <c r="VQF24" s="32"/>
      <c r="VQG24" s="32"/>
      <c r="VQH24" s="32"/>
      <c r="VQI24" s="32"/>
      <c r="VQJ24" s="32"/>
      <c r="VQK24" s="32"/>
      <c r="VQL24" s="32"/>
      <c r="VQM24" s="32"/>
      <c r="VQN24" s="32"/>
      <c r="VQO24" s="32"/>
      <c r="VQP24" s="32"/>
      <c r="VQQ24" s="32"/>
      <c r="VQR24" s="32"/>
      <c r="VQS24" s="32"/>
      <c r="VQT24" s="32"/>
      <c r="VQU24" s="32"/>
      <c r="VQV24" s="32"/>
      <c r="VQW24" s="32"/>
      <c r="VQX24" s="32"/>
      <c r="VQY24" s="32"/>
      <c r="VQZ24" s="32"/>
      <c r="VRA24" s="32"/>
      <c r="VRB24" s="32"/>
      <c r="VRC24" s="32"/>
      <c r="VRD24" s="32"/>
      <c r="VRE24" s="32"/>
      <c r="VRF24" s="32"/>
      <c r="VRG24" s="32"/>
      <c r="VRH24" s="32"/>
      <c r="VRI24" s="32"/>
      <c r="VRJ24" s="32"/>
      <c r="VRK24" s="32"/>
      <c r="VRL24" s="32"/>
      <c r="VRM24" s="32"/>
      <c r="VRN24" s="32"/>
      <c r="VRO24" s="32"/>
      <c r="VRP24" s="32"/>
      <c r="VRQ24" s="32"/>
      <c r="VRR24" s="32"/>
      <c r="VRS24" s="32"/>
      <c r="VRT24" s="32"/>
      <c r="VRU24" s="32"/>
      <c r="VRV24" s="32"/>
      <c r="VRW24" s="32"/>
      <c r="VRX24" s="32"/>
      <c r="VRY24" s="32"/>
      <c r="VRZ24" s="32"/>
      <c r="VSA24" s="32"/>
      <c r="VSB24" s="32"/>
      <c r="VSC24" s="32"/>
      <c r="VSD24" s="32"/>
      <c r="VSE24" s="32"/>
      <c r="VSF24" s="32"/>
      <c r="VSG24" s="32"/>
      <c r="VSH24" s="32"/>
      <c r="VSI24" s="32"/>
      <c r="VSJ24" s="32"/>
      <c r="VSK24" s="32"/>
      <c r="VSL24" s="32"/>
      <c r="VSM24" s="32"/>
      <c r="VSN24" s="32"/>
      <c r="VSO24" s="32"/>
      <c r="VSP24" s="32"/>
      <c r="VSQ24" s="32"/>
      <c r="VSR24" s="32"/>
      <c r="VSS24" s="32"/>
      <c r="VST24" s="32"/>
      <c r="VSU24" s="32"/>
      <c r="VSV24" s="32"/>
      <c r="VSW24" s="32"/>
      <c r="VSX24" s="32"/>
      <c r="VSY24" s="32"/>
      <c r="VSZ24" s="32"/>
      <c r="VTA24" s="32"/>
      <c r="VTB24" s="32"/>
      <c r="VTC24" s="32"/>
      <c r="VTD24" s="32"/>
      <c r="VTE24" s="32"/>
      <c r="VTF24" s="32"/>
      <c r="VTG24" s="32"/>
      <c r="VTH24" s="32"/>
      <c r="VTI24" s="32"/>
      <c r="VTJ24" s="32"/>
      <c r="VTK24" s="32"/>
      <c r="VTL24" s="32"/>
      <c r="VTM24" s="32"/>
      <c r="VTN24" s="32"/>
      <c r="VTO24" s="32"/>
      <c r="VTP24" s="32"/>
      <c r="VTQ24" s="32"/>
      <c r="VTR24" s="32"/>
      <c r="VTS24" s="32"/>
      <c r="VTT24" s="32"/>
      <c r="VTU24" s="32"/>
      <c r="VTV24" s="32"/>
      <c r="VTW24" s="32"/>
      <c r="VTX24" s="32"/>
      <c r="VTY24" s="32"/>
      <c r="VTZ24" s="32"/>
      <c r="VUA24" s="32"/>
      <c r="VUB24" s="32"/>
      <c r="VUC24" s="32"/>
      <c r="VUD24" s="32"/>
      <c r="VUE24" s="32"/>
      <c r="VUF24" s="32"/>
      <c r="VUG24" s="32"/>
      <c r="VUH24" s="32"/>
      <c r="VUI24" s="32"/>
      <c r="VUJ24" s="32"/>
      <c r="VUK24" s="32"/>
      <c r="VUL24" s="32"/>
      <c r="VUM24" s="32"/>
      <c r="VUN24" s="32"/>
      <c r="VUO24" s="32"/>
      <c r="VUP24" s="32"/>
      <c r="VUQ24" s="32"/>
      <c r="VUR24" s="32"/>
      <c r="VUS24" s="32"/>
      <c r="VUT24" s="32"/>
      <c r="VUU24" s="32"/>
      <c r="VUV24" s="32"/>
      <c r="VUW24" s="32"/>
      <c r="VUX24" s="32"/>
      <c r="VUY24" s="32"/>
      <c r="VUZ24" s="32"/>
      <c r="VVA24" s="32"/>
      <c r="VVB24" s="32"/>
      <c r="VVC24" s="32"/>
      <c r="VVD24" s="32"/>
      <c r="VVE24" s="32"/>
      <c r="VVF24" s="32"/>
      <c r="VVG24" s="32"/>
      <c r="VVH24" s="32"/>
      <c r="VVI24" s="32"/>
      <c r="VVJ24" s="32"/>
      <c r="VVK24" s="32"/>
      <c r="VVL24" s="32"/>
      <c r="VVM24" s="32"/>
      <c r="VVN24" s="32"/>
      <c r="VVO24" s="32"/>
      <c r="VVP24" s="32"/>
      <c r="VVQ24" s="32"/>
      <c r="VVR24" s="32"/>
      <c r="VVS24" s="32"/>
      <c r="VVT24" s="32"/>
      <c r="VVU24" s="32"/>
      <c r="VVV24" s="32"/>
      <c r="VVW24" s="32"/>
      <c r="VVX24" s="32"/>
      <c r="VVY24" s="32"/>
      <c r="VVZ24" s="32"/>
      <c r="VWA24" s="32"/>
      <c r="VWB24" s="32"/>
      <c r="VWC24" s="32"/>
      <c r="VWD24" s="32"/>
      <c r="VWE24" s="32"/>
      <c r="VWF24" s="32"/>
      <c r="VWG24" s="32"/>
      <c r="VWH24" s="32"/>
      <c r="VWI24" s="32"/>
      <c r="VWJ24" s="32"/>
      <c r="VWK24" s="32"/>
      <c r="VWL24" s="32"/>
      <c r="VWM24" s="32"/>
      <c r="VWN24" s="32"/>
      <c r="VWO24" s="32"/>
      <c r="VWP24" s="32"/>
      <c r="VWQ24" s="32"/>
      <c r="VWR24" s="32"/>
      <c r="VWS24" s="32"/>
      <c r="VWT24" s="32"/>
      <c r="VWU24" s="32"/>
      <c r="VWV24" s="32"/>
      <c r="VWW24" s="32"/>
      <c r="VWX24" s="32"/>
      <c r="VWY24" s="32"/>
      <c r="VWZ24" s="32"/>
      <c r="VXA24" s="32"/>
      <c r="VXB24" s="32"/>
      <c r="VXC24" s="32"/>
      <c r="VXD24" s="32"/>
      <c r="VXE24" s="32"/>
      <c r="VXF24" s="32"/>
      <c r="VXG24" s="32"/>
      <c r="VXH24" s="32"/>
      <c r="VXI24" s="32"/>
      <c r="VXJ24" s="32"/>
      <c r="VXK24" s="32"/>
      <c r="VXL24" s="32"/>
      <c r="VXM24" s="32"/>
      <c r="VXN24" s="32"/>
      <c r="VXO24" s="32"/>
      <c r="VXP24" s="32"/>
      <c r="VXQ24" s="32"/>
      <c r="VXR24" s="32"/>
      <c r="VXS24" s="32"/>
      <c r="VXT24" s="32"/>
      <c r="VXU24" s="32"/>
      <c r="VXV24" s="32"/>
      <c r="VXW24" s="32"/>
      <c r="VXX24" s="32"/>
      <c r="VXY24" s="32"/>
      <c r="VXZ24" s="32"/>
      <c r="VYA24" s="32"/>
      <c r="VYB24" s="32"/>
      <c r="VYC24" s="32"/>
      <c r="VYD24" s="32"/>
      <c r="VYE24" s="32"/>
      <c r="VYF24" s="32"/>
      <c r="VYG24" s="32"/>
      <c r="VYH24" s="32"/>
      <c r="VYI24" s="32"/>
      <c r="VYJ24" s="32"/>
      <c r="VYK24" s="32"/>
      <c r="VYL24" s="32"/>
      <c r="VYM24" s="32"/>
      <c r="VYN24" s="32"/>
      <c r="VYO24" s="32"/>
      <c r="VYP24" s="32"/>
      <c r="VYQ24" s="32"/>
      <c r="VYR24" s="32"/>
      <c r="VYS24" s="32"/>
      <c r="VYT24" s="32"/>
      <c r="VYU24" s="32"/>
      <c r="VYV24" s="32"/>
      <c r="VYW24" s="32"/>
      <c r="VYX24" s="32"/>
      <c r="VYY24" s="32"/>
      <c r="VYZ24" s="32"/>
      <c r="VZA24" s="32"/>
      <c r="VZB24" s="32"/>
      <c r="VZC24" s="32"/>
      <c r="VZD24" s="32"/>
      <c r="VZE24" s="32"/>
      <c r="VZF24" s="32"/>
      <c r="VZG24" s="32"/>
      <c r="VZH24" s="32"/>
      <c r="VZI24" s="32"/>
      <c r="VZJ24" s="32"/>
      <c r="VZK24" s="32"/>
      <c r="VZL24" s="32"/>
      <c r="VZM24" s="32"/>
      <c r="VZN24" s="32"/>
      <c r="VZO24" s="32"/>
      <c r="VZP24" s="32"/>
      <c r="VZQ24" s="32"/>
      <c r="VZR24" s="32"/>
      <c r="VZS24" s="32"/>
      <c r="VZT24" s="32"/>
      <c r="VZU24" s="32"/>
      <c r="VZV24" s="32"/>
      <c r="VZW24" s="32"/>
      <c r="VZX24" s="32"/>
      <c r="VZY24" s="32"/>
      <c r="VZZ24" s="32"/>
      <c r="WAA24" s="32"/>
      <c r="WAB24" s="32"/>
      <c r="WAC24" s="32"/>
      <c r="WAD24" s="32"/>
      <c r="WAE24" s="32"/>
      <c r="WAF24" s="32"/>
      <c r="WAG24" s="32"/>
      <c r="WAH24" s="32"/>
      <c r="WAI24" s="32"/>
      <c r="WAJ24" s="32"/>
      <c r="WAK24" s="32"/>
      <c r="WAL24" s="32"/>
      <c r="WAM24" s="32"/>
      <c r="WAN24" s="32"/>
      <c r="WAO24" s="32"/>
      <c r="WAP24" s="32"/>
      <c r="WAQ24" s="32"/>
      <c r="WAR24" s="32"/>
      <c r="WAS24" s="32"/>
      <c r="WAT24" s="32"/>
      <c r="WAU24" s="32"/>
      <c r="WAV24" s="32"/>
      <c r="WAW24" s="32"/>
      <c r="WAX24" s="32"/>
      <c r="WAY24" s="32"/>
      <c r="WAZ24" s="32"/>
      <c r="WBA24" s="32"/>
      <c r="WBB24" s="32"/>
      <c r="WBC24" s="32"/>
      <c r="WBD24" s="32"/>
      <c r="WBE24" s="32"/>
      <c r="WBF24" s="32"/>
      <c r="WBG24" s="32"/>
      <c r="WBH24" s="32"/>
      <c r="WBI24" s="32"/>
      <c r="WBJ24" s="32"/>
      <c r="WBK24" s="32"/>
      <c r="WBL24" s="32"/>
      <c r="WBM24" s="32"/>
      <c r="WBN24" s="32"/>
      <c r="WBO24" s="32"/>
      <c r="WBP24" s="32"/>
      <c r="WBQ24" s="32"/>
      <c r="WBR24" s="32"/>
      <c r="WBS24" s="32"/>
      <c r="WBT24" s="32"/>
      <c r="WBU24" s="32"/>
      <c r="WBV24" s="32"/>
      <c r="WBW24" s="32"/>
      <c r="WBX24" s="32"/>
      <c r="WBY24" s="32"/>
      <c r="WBZ24" s="32"/>
      <c r="WCA24" s="32"/>
      <c r="WCB24" s="32"/>
      <c r="WCC24" s="32"/>
      <c r="WCD24" s="32"/>
      <c r="WCE24" s="32"/>
      <c r="WCF24" s="32"/>
      <c r="WCG24" s="32"/>
      <c r="WCH24" s="32"/>
      <c r="WCI24" s="32"/>
      <c r="WCJ24" s="32"/>
      <c r="WCK24" s="32"/>
      <c r="WCL24" s="32"/>
      <c r="WCM24" s="32"/>
      <c r="WCN24" s="32"/>
      <c r="WCO24" s="32"/>
      <c r="WCP24" s="32"/>
      <c r="WCQ24" s="32"/>
      <c r="WCR24" s="32"/>
      <c r="WCS24" s="32"/>
      <c r="WCT24" s="32"/>
      <c r="WCU24" s="32"/>
      <c r="WCV24" s="32"/>
      <c r="WCW24" s="32"/>
      <c r="WCX24" s="32"/>
      <c r="WCY24" s="32"/>
      <c r="WCZ24" s="32"/>
      <c r="WDA24" s="32"/>
      <c r="WDB24" s="32"/>
      <c r="WDC24" s="32"/>
      <c r="WDD24" s="32"/>
      <c r="WDE24" s="32"/>
      <c r="WDF24" s="32"/>
      <c r="WDG24" s="32"/>
      <c r="WDH24" s="32"/>
      <c r="WDI24" s="32"/>
      <c r="WDJ24" s="32"/>
      <c r="WDK24" s="32"/>
      <c r="WDL24" s="32"/>
      <c r="WDM24" s="32"/>
      <c r="WDN24" s="32"/>
      <c r="WDO24" s="32"/>
      <c r="WDP24" s="32"/>
      <c r="WDQ24" s="32"/>
      <c r="WDR24" s="32"/>
      <c r="WDS24" s="32"/>
      <c r="WDT24" s="32"/>
      <c r="WDU24" s="32"/>
      <c r="WDV24" s="32"/>
      <c r="WDW24" s="32"/>
      <c r="WDX24" s="32"/>
      <c r="WDY24" s="32"/>
      <c r="WDZ24" s="32"/>
      <c r="WEA24" s="32"/>
      <c r="WEB24" s="32"/>
      <c r="WEC24" s="32"/>
      <c r="WED24" s="32"/>
      <c r="WEE24" s="32"/>
      <c r="WEF24" s="32"/>
      <c r="WEG24" s="32"/>
      <c r="WEH24" s="32"/>
      <c r="WEI24" s="32"/>
      <c r="WEJ24" s="32"/>
      <c r="WEK24" s="32"/>
      <c r="WEL24" s="32"/>
      <c r="WEM24" s="32"/>
      <c r="WEN24" s="32"/>
      <c r="WEO24" s="32"/>
      <c r="WEP24" s="32"/>
      <c r="WEQ24" s="32"/>
      <c r="WER24" s="32"/>
      <c r="WES24" s="32"/>
      <c r="WET24" s="32"/>
      <c r="WEU24" s="32"/>
      <c r="WEV24" s="32"/>
      <c r="WEW24" s="32"/>
      <c r="WEX24" s="32"/>
      <c r="WEY24" s="32"/>
      <c r="WEZ24" s="32"/>
      <c r="WFA24" s="32"/>
      <c r="WFB24" s="32"/>
      <c r="WFC24" s="32"/>
      <c r="WFD24" s="32"/>
      <c r="WFE24" s="32"/>
      <c r="WFF24" s="32"/>
      <c r="WFG24" s="32"/>
      <c r="WFH24" s="32"/>
      <c r="WFI24" s="32"/>
      <c r="WFJ24" s="32"/>
      <c r="WFK24" s="32"/>
      <c r="WFL24" s="32"/>
      <c r="WFM24" s="32"/>
      <c r="WFN24" s="32"/>
      <c r="WFO24" s="32"/>
      <c r="WFP24" s="32"/>
      <c r="WFQ24" s="32"/>
      <c r="WFR24" s="32"/>
      <c r="WFS24" s="32"/>
      <c r="WFT24" s="32"/>
      <c r="WFU24" s="32"/>
      <c r="WFV24" s="32"/>
      <c r="WFW24" s="32"/>
      <c r="WFX24" s="32"/>
      <c r="WFY24" s="32"/>
      <c r="WFZ24" s="32"/>
      <c r="WGA24" s="32"/>
      <c r="WGB24" s="32"/>
      <c r="WGC24" s="32"/>
      <c r="WGD24" s="32"/>
      <c r="WGE24" s="32"/>
      <c r="WGF24" s="32"/>
      <c r="WGG24" s="32"/>
      <c r="WGH24" s="32"/>
      <c r="WGI24" s="32"/>
      <c r="WGJ24" s="32"/>
      <c r="WGK24" s="32"/>
      <c r="WGL24" s="32"/>
      <c r="WGM24" s="32"/>
      <c r="WGN24" s="32"/>
      <c r="WGO24" s="32"/>
      <c r="WGP24" s="32"/>
      <c r="WGQ24" s="32"/>
      <c r="WGR24" s="32"/>
      <c r="WGS24" s="32"/>
      <c r="WGT24" s="32"/>
      <c r="WGU24" s="32"/>
      <c r="WGV24" s="32"/>
      <c r="WGW24" s="32"/>
      <c r="WGX24" s="32"/>
      <c r="WGY24" s="32"/>
      <c r="WGZ24" s="32"/>
      <c r="WHA24" s="32"/>
      <c r="WHB24" s="32"/>
      <c r="WHC24" s="32"/>
      <c r="WHD24" s="32"/>
      <c r="WHE24" s="32"/>
      <c r="WHF24" s="32"/>
      <c r="WHG24" s="32"/>
      <c r="WHH24" s="32"/>
      <c r="WHI24" s="32"/>
      <c r="WHJ24" s="32"/>
      <c r="WHK24" s="32"/>
      <c r="WHL24" s="32"/>
      <c r="WHM24" s="32"/>
      <c r="WHN24" s="32"/>
      <c r="WHO24" s="32"/>
      <c r="WHP24" s="32"/>
      <c r="WHQ24" s="32"/>
      <c r="WHR24" s="32"/>
      <c r="WHS24" s="32"/>
      <c r="WHT24" s="32"/>
      <c r="WHU24" s="32"/>
      <c r="WHV24" s="32"/>
      <c r="WHW24" s="32"/>
      <c r="WHX24" s="32"/>
      <c r="WHY24" s="32"/>
      <c r="WHZ24" s="32"/>
      <c r="WIA24" s="32"/>
      <c r="WIB24" s="32"/>
      <c r="WIC24" s="32"/>
      <c r="WID24" s="32"/>
      <c r="WIE24" s="32"/>
      <c r="WIF24" s="32"/>
      <c r="WIG24" s="32"/>
      <c r="WIH24" s="32"/>
      <c r="WII24" s="32"/>
      <c r="WIJ24" s="32"/>
      <c r="WIK24" s="32"/>
      <c r="WIL24" s="32"/>
      <c r="WIM24" s="32"/>
      <c r="WIN24" s="32"/>
      <c r="WIO24" s="32"/>
      <c r="WIP24" s="32"/>
      <c r="WIQ24" s="32"/>
      <c r="WIR24" s="32"/>
      <c r="WIS24" s="32"/>
      <c r="WIT24" s="32"/>
      <c r="WIU24" s="32"/>
      <c r="WIV24" s="32"/>
      <c r="WIW24" s="32"/>
      <c r="WIX24" s="32"/>
      <c r="WIY24" s="32"/>
      <c r="WIZ24" s="32"/>
      <c r="WJA24" s="32"/>
      <c r="WJB24" s="32"/>
      <c r="WJC24" s="32"/>
      <c r="WJD24" s="32"/>
      <c r="WJE24" s="32"/>
      <c r="WJF24" s="32"/>
      <c r="WJG24" s="32"/>
      <c r="WJH24" s="32"/>
      <c r="WJI24" s="32"/>
      <c r="WJJ24" s="32"/>
      <c r="WJK24" s="32"/>
      <c r="WJL24" s="32"/>
      <c r="WJM24" s="32"/>
      <c r="WJN24" s="32"/>
      <c r="WJO24" s="32"/>
      <c r="WJP24" s="32"/>
      <c r="WJQ24" s="32"/>
      <c r="WJR24" s="32"/>
      <c r="WJS24" s="32"/>
      <c r="WJT24" s="32"/>
      <c r="WJU24" s="32"/>
      <c r="WJV24" s="32"/>
      <c r="WJW24" s="32"/>
      <c r="WJX24" s="32"/>
      <c r="WJY24" s="32"/>
      <c r="WJZ24" s="32"/>
      <c r="WKA24" s="32"/>
      <c r="WKB24" s="32"/>
      <c r="WKC24" s="32"/>
      <c r="WKD24" s="32"/>
      <c r="WKE24" s="32"/>
      <c r="WKF24" s="32"/>
      <c r="WKG24" s="32"/>
      <c r="WKH24" s="32"/>
      <c r="WKI24" s="32"/>
      <c r="WKJ24" s="32"/>
      <c r="WKK24" s="32"/>
      <c r="WKL24" s="32"/>
      <c r="WKM24" s="32"/>
      <c r="WKN24" s="32"/>
      <c r="WKO24" s="32"/>
      <c r="WKP24" s="32"/>
      <c r="WKQ24" s="32"/>
      <c r="WKR24" s="32"/>
      <c r="WKS24" s="32"/>
      <c r="WKT24" s="32"/>
      <c r="WKU24" s="32"/>
      <c r="WKV24" s="32"/>
      <c r="WKW24" s="32"/>
      <c r="WKX24" s="32"/>
      <c r="WKY24" s="32"/>
      <c r="WKZ24" s="32"/>
      <c r="WLA24" s="32"/>
      <c r="WLB24" s="32"/>
      <c r="WLC24" s="32"/>
      <c r="WLD24" s="32"/>
      <c r="WLE24" s="32"/>
      <c r="WLF24" s="32"/>
      <c r="WLG24" s="32"/>
      <c r="WLH24" s="32"/>
      <c r="WLI24" s="32"/>
      <c r="WLJ24" s="32"/>
      <c r="WLK24" s="32"/>
      <c r="WLL24" s="32"/>
      <c r="WLM24" s="32"/>
      <c r="WLN24" s="32"/>
      <c r="WLO24" s="32"/>
      <c r="WLP24" s="32"/>
      <c r="WLQ24" s="32"/>
      <c r="WLR24" s="32"/>
      <c r="WLS24" s="32"/>
      <c r="WLT24" s="32"/>
      <c r="WLU24" s="32"/>
      <c r="WLV24" s="32"/>
      <c r="WLW24" s="32"/>
      <c r="WLX24" s="32"/>
      <c r="WLY24" s="32"/>
      <c r="WLZ24" s="32"/>
      <c r="WMA24" s="32"/>
      <c r="WMB24" s="32"/>
      <c r="WMC24" s="32"/>
      <c r="WMD24" s="32"/>
      <c r="WME24" s="32"/>
      <c r="WMF24" s="32"/>
      <c r="WMG24" s="32"/>
      <c r="WMH24" s="32"/>
      <c r="WMI24" s="32"/>
      <c r="WMJ24" s="32"/>
      <c r="WMK24" s="32"/>
      <c r="WML24" s="32"/>
      <c r="WMM24" s="32"/>
      <c r="WMN24" s="32"/>
      <c r="WMO24" s="32"/>
      <c r="WMP24" s="32"/>
      <c r="WMQ24" s="32"/>
      <c r="WMR24" s="32"/>
      <c r="WMS24" s="32"/>
      <c r="WMT24" s="32"/>
      <c r="WMU24" s="32"/>
      <c r="WMV24" s="32"/>
      <c r="WMW24" s="32"/>
      <c r="WMX24" s="32"/>
      <c r="WMY24" s="32"/>
      <c r="WMZ24" s="32"/>
      <c r="WNA24" s="32"/>
      <c r="WNB24" s="32"/>
      <c r="WNC24" s="32"/>
      <c r="WND24" s="32"/>
      <c r="WNE24" s="32"/>
      <c r="WNF24" s="32"/>
      <c r="WNG24" s="32"/>
      <c r="WNH24" s="32"/>
      <c r="WNI24" s="32"/>
      <c r="WNJ24" s="32"/>
      <c r="WNK24" s="32"/>
      <c r="WNL24" s="32"/>
      <c r="WNM24" s="32"/>
      <c r="WNN24" s="32"/>
      <c r="WNO24" s="32"/>
      <c r="WNP24" s="32"/>
      <c r="WNQ24" s="32"/>
      <c r="WNR24" s="32"/>
      <c r="WNS24" s="32"/>
      <c r="WNT24" s="32"/>
      <c r="WNU24" s="32"/>
      <c r="WNV24" s="32"/>
      <c r="WNW24" s="32"/>
      <c r="WNX24" s="32"/>
      <c r="WNY24" s="32"/>
      <c r="WNZ24" s="32"/>
      <c r="WOA24" s="32"/>
      <c r="WOB24" s="32"/>
      <c r="WOC24" s="32"/>
      <c r="WOD24" s="32"/>
      <c r="WOE24" s="32"/>
      <c r="WOF24" s="32"/>
      <c r="WOG24" s="32"/>
      <c r="WOH24" s="32"/>
      <c r="WOI24" s="32"/>
      <c r="WOJ24" s="32"/>
      <c r="WOK24" s="32"/>
      <c r="WOL24" s="32"/>
      <c r="WOM24" s="32"/>
      <c r="WON24" s="32"/>
      <c r="WOO24" s="32"/>
      <c r="WOP24" s="32"/>
      <c r="WOQ24" s="32"/>
      <c r="WOR24" s="32"/>
      <c r="WOS24" s="32"/>
      <c r="WOT24" s="32"/>
      <c r="WOU24" s="32"/>
      <c r="WOV24" s="32"/>
      <c r="WOW24" s="32"/>
      <c r="WOX24" s="32"/>
      <c r="WOY24" s="32"/>
      <c r="WOZ24" s="32"/>
      <c r="WPA24" s="32"/>
      <c r="WPB24" s="32"/>
      <c r="WPC24" s="32"/>
      <c r="WPD24" s="32"/>
      <c r="WPE24" s="32"/>
      <c r="WPF24" s="32"/>
      <c r="WPG24" s="32"/>
      <c r="WPH24" s="32"/>
      <c r="WPI24" s="32"/>
      <c r="WPJ24" s="32"/>
      <c r="WPK24" s="32"/>
      <c r="WPL24" s="32"/>
      <c r="WPM24" s="32"/>
      <c r="WPN24" s="32"/>
      <c r="WPO24" s="32"/>
      <c r="WPP24" s="32"/>
      <c r="WPQ24" s="32"/>
      <c r="WPR24" s="32"/>
      <c r="WPS24" s="32"/>
      <c r="WPT24" s="32"/>
      <c r="WPU24" s="32"/>
      <c r="WPV24" s="32"/>
      <c r="WPW24" s="32"/>
      <c r="WPX24" s="32"/>
      <c r="WPY24" s="32"/>
      <c r="WPZ24" s="32"/>
      <c r="WQA24" s="32"/>
      <c r="WQB24" s="32"/>
      <c r="WQC24" s="32"/>
      <c r="WQD24" s="32"/>
      <c r="WQE24" s="32"/>
      <c r="WQF24" s="32"/>
      <c r="WQG24" s="32"/>
      <c r="WQH24" s="32"/>
      <c r="WQI24" s="32"/>
      <c r="WQJ24" s="32"/>
      <c r="WQK24" s="32"/>
      <c r="WQL24" s="32"/>
      <c r="WQM24" s="32"/>
      <c r="WQN24" s="32"/>
      <c r="WQO24" s="32"/>
      <c r="WQP24" s="32"/>
      <c r="WQQ24" s="32"/>
      <c r="WQR24" s="32"/>
      <c r="WQS24" s="32"/>
      <c r="WQT24" s="32"/>
      <c r="WQU24" s="32"/>
      <c r="WQV24" s="32"/>
      <c r="WQW24" s="32"/>
      <c r="WQX24" s="32"/>
      <c r="WQY24" s="32"/>
      <c r="WQZ24" s="32"/>
      <c r="WRA24" s="32"/>
      <c r="WRB24" s="32"/>
      <c r="WRC24" s="32"/>
      <c r="WRD24" s="32"/>
      <c r="WRE24" s="32"/>
      <c r="WRF24" s="32"/>
      <c r="WRG24" s="32"/>
      <c r="WRH24" s="32"/>
      <c r="WRI24" s="32"/>
      <c r="WRJ24" s="32"/>
      <c r="WRK24" s="32"/>
      <c r="WRL24" s="32"/>
      <c r="WRM24" s="32"/>
      <c r="WRN24" s="32"/>
      <c r="WRO24" s="32"/>
      <c r="WRP24" s="32"/>
      <c r="WRQ24" s="32"/>
      <c r="WRR24" s="32"/>
      <c r="WRS24" s="32"/>
      <c r="WRT24" s="32"/>
      <c r="WRU24" s="32"/>
      <c r="WRV24" s="32"/>
      <c r="WRW24" s="32"/>
      <c r="WRX24" s="32"/>
      <c r="WRY24" s="32"/>
      <c r="WRZ24" s="32"/>
      <c r="WSA24" s="32"/>
      <c r="WSB24" s="32"/>
      <c r="WSC24" s="32"/>
      <c r="WSD24" s="32"/>
      <c r="WSE24" s="32"/>
      <c r="WSF24" s="32"/>
      <c r="WSG24" s="32"/>
      <c r="WSH24" s="32"/>
      <c r="WSI24" s="32"/>
      <c r="WSJ24" s="32"/>
      <c r="WSK24" s="32"/>
      <c r="WSL24" s="32"/>
      <c r="WSM24" s="32"/>
      <c r="WSN24" s="32"/>
      <c r="WSO24" s="32"/>
      <c r="WSP24" s="32"/>
      <c r="WSQ24" s="32"/>
      <c r="WSR24" s="32"/>
      <c r="WSS24" s="32"/>
      <c r="WST24" s="32"/>
      <c r="WSU24" s="32"/>
      <c r="WSV24" s="32"/>
      <c r="WSW24" s="32"/>
      <c r="WSX24" s="32"/>
      <c r="WSY24" s="32"/>
      <c r="WSZ24" s="32"/>
      <c r="WTA24" s="32"/>
      <c r="WTB24" s="32"/>
      <c r="WTC24" s="32"/>
      <c r="WTD24" s="32"/>
      <c r="WTE24" s="32"/>
      <c r="WTF24" s="32"/>
      <c r="WTG24" s="32"/>
      <c r="WTH24" s="32"/>
      <c r="WTI24" s="32"/>
      <c r="WTJ24" s="32"/>
      <c r="WTK24" s="32"/>
      <c r="WTL24" s="32"/>
      <c r="WTM24" s="32"/>
      <c r="WTN24" s="32"/>
      <c r="WTO24" s="32"/>
      <c r="WTP24" s="32"/>
      <c r="WTQ24" s="32"/>
      <c r="WTR24" s="32"/>
      <c r="WTS24" s="32"/>
      <c r="WTT24" s="32"/>
      <c r="WTU24" s="32"/>
      <c r="WTV24" s="32"/>
      <c r="WTW24" s="32"/>
      <c r="WTX24" s="32"/>
      <c r="WTY24" s="32"/>
      <c r="WTZ24" s="32"/>
      <c r="WUA24" s="32"/>
      <c r="WUB24" s="32"/>
      <c r="WUC24" s="32"/>
      <c r="WUD24" s="32"/>
      <c r="WUE24" s="32"/>
      <c r="WUF24" s="32"/>
      <c r="WUG24" s="32"/>
      <c r="WUH24" s="32"/>
      <c r="WUI24" s="32"/>
      <c r="WUJ24" s="32"/>
      <c r="WUK24" s="32"/>
      <c r="WUL24" s="32"/>
      <c r="WUM24" s="32"/>
      <c r="WUN24" s="32"/>
      <c r="WUO24" s="32"/>
      <c r="WUP24" s="32"/>
      <c r="WUQ24" s="32"/>
      <c r="WUR24" s="32"/>
      <c r="WUS24" s="32"/>
      <c r="WUT24" s="32"/>
      <c r="WUU24" s="32"/>
      <c r="WUV24" s="32"/>
      <c r="WUW24" s="32"/>
      <c r="WUX24" s="32"/>
      <c r="WUY24" s="32"/>
      <c r="WUZ24" s="32"/>
      <c r="WVA24" s="32"/>
      <c r="WVB24" s="32"/>
      <c r="WVC24" s="32"/>
      <c r="WVD24" s="32"/>
      <c r="WVE24" s="32"/>
      <c r="WVF24" s="32"/>
      <c r="WVG24" s="32"/>
      <c r="WVH24" s="32"/>
      <c r="WVI24" s="32"/>
      <c r="WVJ24" s="32"/>
      <c r="WVK24" s="32"/>
      <c r="WVL24" s="32"/>
      <c r="WVM24" s="32"/>
      <c r="WVN24" s="32"/>
      <c r="WVO24" s="32"/>
      <c r="WVP24" s="32"/>
      <c r="WVQ24" s="32"/>
      <c r="WVR24" s="32"/>
      <c r="WVS24" s="32"/>
      <c r="WVT24" s="32"/>
      <c r="WVU24" s="32"/>
      <c r="WVV24" s="32"/>
      <c r="WVW24" s="32"/>
      <c r="WVX24" s="32"/>
      <c r="WVY24" s="32"/>
      <c r="WVZ24" s="32"/>
      <c r="WWA24" s="32"/>
      <c r="WWB24" s="32"/>
      <c r="WWC24" s="32"/>
      <c r="WWD24" s="32"/>
      <c r="WWE24" s="32"/>
      <c r="WWF24" s="32"/>
      <c r="WWG24" s="32"/>
      <c r="WWH24" s="32"/>
      <c r="WWI24" s="32"/>
      <c r="WWJ24" s="32"/>
      <c r="WWK24" s="32"/>
      <c r="WWL24" s="32"/>
      <c r="WWM24" s="32"/>
      <c r="WWN24" s="32"/>
      <c r="WWO24" s="32"/>
      <c r="WWP24" s="32"/>
      <c r="WWQ24" s="32"/>
      <c r="WWR24" s="32"/>
      <c r="WWS24" s="32"/>
      <c r="WWT24" s="32"/>
      <c r="WWU24" s="32"/>
      <c r="WWV24" s="32"/>
      <c r="WWW24" s="32"/>
      <c r="WWX24" s="32"/>
      <c r="WWY24" s="32"/>
      <c r="WWZ24" s="32"/>
      <c r="WXA24" s="32"/>
      <c r="WXB24" s="32"/>
      <c r="WXC24" s="32"/>
      <c r="WXD24" s="32"/>
      <c r="WXE24" s="32"/>
      <c r="WXF24" s="32"/>
      <c r="WXG24" s="32"/>
      <c r="WXH24" s="32"/>
      <c r="WXI24" s="32"/>
      <c r="WXJ24" s="32"/>
      <c r="WXK24" s="32"/>
      <c r="WXL24" s="32"/>
      <c r="WXM24" s="32"/>
      <c r="WXN24" s="32"/>
      <c r="WXO24" s="32"/>
      <c r="WXP24" s="32"/>
      <c r="WXQ24" s="32"/>
      <c r="WXR24" s="32"/>
      <c r="WXS24" s="32"/>
      <c r="WXT24" s="32"/>
      <c r="WXU24" s="32"/>
      <c r="WXV24" s="32"/>
      <c r="WXW24" s="32"/>
      <c r="WXX24" s="32"/>
      <c r="WXY24" s="32"/>
      <c r="WXZ24" s="32"/>
      <c r="WYA24" s="32"/>
      <c r="WYB24" s="32"/>
      <c r="WYC24" s="32"/>
      <c r="WYD24" s="32"/>
      <c r="WYE24" s="32"/>
      <c r="WYF24" s="32"/>
      <c r="WYG24" s="32"/>
      <c r="WYH24" s="32"/>
      <c r="WYI24" s="32"/>
      <c r="WYJ24" s="32"/>
      <c r="WYK24" s="32"/>
      <c r="WYL24" s="32"/>
      <c r="WYM24" s="32"/>
      <c r="WYN24" s="32"/>
      <c r="WYO24" s="32"/>
      <c r="WYP24" s="32"/>
      <c r="WYQ24" s="32"/>
      <c r="WYR24" s="32"/>
      <c r="WYS24" s="32"/>
      <c r="WYT24" s="32"/>
      <c r="WYU24" s="32"/>
      <c r="WYV24" s="32"/>
      <c r="WYW24" s="32"/>
      <c r="WYX24" s="32"/>
      <c r="WYY24" s="32"/>
      <c r="WYZ24" s="32"/>
      <c r="WZA24" s="32"/>
      <c r="WZB24" s="32"/>
      <c r="WZC24" s="32"/>
      <c r="WZD24" s="32"/>
      <c r="WZE24" s="32"/>
      <c r="WZF24" s="32"/>
      <c r="WZG24" s="32"/>
      <c r="WZH24" s="32"/>
      <c r="WZI24" s="32"/>
      <c r="WZJ24" s="32"/>
      <c r="WZK24" s="32"/>
      <c r="WZL24" s="32"/>
      <c r="WZM24" s="32"/>
      <c r="WZN24" s="32"/>
      <c r="WZO24" s="32"/>
      <c r="WZP24" s="32"/>
      <c r="WZQ24" s="32"/>
      <c r="WZR24" s="32"/>
      <c r="WZS24" s="32"/>
      <c r="WZT24" s="32"/>
      <c r="WZU24" s="32"/>
      <c r="WZV24" s="32"/>
      <c r="WZW24" s="32"/>
      <c r="WZX24" s="32"/>
      <c r="WZY24" s="32"/>
      <c r="WZZ24" s="32"/>
      <c r="XAA24" s="32"/>
      <c r="XAB24" s="32"/>
      <c r="XAC24" s="32"/>
      <c r="XAD24" s="32"/>
      <c r="XAE24" s="32"/>
      <c r="XAF24" s="32"/>
      <c r="XAG24" s="32"/>
      <c r="XAH24" s="32"/>
      <c r="XAI24" s="32"/>
      <c r="XAJ24" s="32"/>
      <c r="XAK24" s="32"/>
      <c r="XAL24" s="32"/>
      <c r="XAM24" s="32"/>
      <c r="XAN24" s="32"/>
      <c r="XAO24" s="32"/>
      <c r="XAP24" s="32"/>
      <c r="XAQ24" s="32"/>
      <c r="XAR24" s="32"/>
      <c r="XAS24" s="32"/>
      <c r="XAT24" s="32"/>
      <c r="XAU24" s="32"/>
      <c r="XAV24" s="32"/>
      <c r="XAW24" s="32"/>
      <c r="XAX24" s="32"/>
      <c r="XAY24" s="32"/>
      <c r="XAZ24" s="32"/>
      <c r="XBA24" s="32"/>
      <c r="XBB24" s="32"/>
      <c r="XBC24" s="32"/>
      <c r="XBD24" s="32"/>
      <c r="XBE24" s="32"/>
      <c r="XBF24" s="32"/>
      <c r="XBG24" s="32"/>
      <c r="XBH24" s="32"/>
      <c r="XBI24" s="32"/>
      <c r="XBJ24" s="32"/>
      <c r="XBK24" s="32"/>
      <c r="XBL24" s="32"/>
      <c r="XBM24" s="32"/>
      <c r="XBN24" s="32"/>
      <c r="XBO24" s="32"/>
      <c r="XBP24" s="32"/>
      <c r="XBQ24" s="32"/>
      <c r="XBR24" s="32"/>
      <c r="XBS24" s="32"/>
      <c r="XBT24" s="32"/>
      <c r="XBU24" s="32"/>
      <c r="XBV24" s="32"/>
      <c r="XBW24" s="32"/>
      <c r="XBX24" s="32"/>
      <c r="XBY24" s="32"/>
      <c r="XBZ24" s="32"/>
      <c r="XCA24" s="32"/>
      <c r="XCB24" s="32"/>
      <c r="XCC24" s="32"/>
      <c r="XCD24" s="32"/>
      <c r="XCE24" s="32"/>
      <c r="XCF24" s="32"/>
      <c r="XCG24" s="32"/>
      <c r="XCH24" s="32"/>
      <c r="XCI24" s="32"/>
      <c r="XCJ24" s="32"/>
      <c r="XCK24" s="32"/>
      <c r="XCL24" s="32"/>
      <c r="XCM24" s="32"/>
      <c r="XCN24" s="32"/>
      <c r="XCO24" s="32"/>
      <c r="XCP24" s="32"/>
      <c r="XCQ24" s="32"/>
      <c r="XCR24" s="32"/>
      <c r="XCS24" s="32"/>
      <c r="XCT24" s="32"/>
      <c r="XCU24" s="32"/>
      <c r="XCV24" s="32"/>
      <c r="XCW24" s="32"/>
      <c r="XCX24" s="32"/>
      <c r="XCY24" s="32"/>
      <c r="XCZ24" s="32"/>
      <c r="XDA24" s="32"/>
      <c r="XDB24" s="32"/>
      <c r="XDC24" s="32"/>
      <c r="XDD24" s="32"/>
      <c r="XDE24" s="32"/>
      <c r="XDF24" s="32"/>
      <c r="XDG24" s="32"/>
      <c r="XDH24" s="32"/>
      <c r="XDI24" s="32"/>
      <c r="XDJ24" s="32"/>
      <c r="XDK24" s="32"/>
      <c r="XDL24" s="32"/>
      <c r="XDM24" s="32"/>
      <c r="XDN24" s="32"/>
      <c r="XDO24" s="32"/>
      <c r="XDP24" s="32"/>
      <c r="XDQ24" s="32"/>
      <c r="XDR24" s="32"/>
      <c r="XDS24" s="32"/>
      <c r="XDT24" s="32"/>
      <c r="XDU24" s="32"/>
      <c r="XDV24" s="32"/>
      <c r="XDW24" s="32"/>
      <c r="XDX24" s="32"/>
      <c r="XDY24" s="32"/>
      <c r="XDZ24" s="32"/>
      <c r="XEA24" s="32"/>
      <c r="XEB24" s="32"/>
      <c r="XEC24" s="32"/>
      <c r="XED24" s="32"/>
      <c r="XEE24" s="32"/>
    </row>
    <row r="25" spans="1:16359" ht="20">
      <c r="A25" s="62" t="s">
        <v>20</v>
      </c>
      <c r="B25" s="41" t="s">
        <v>74</v>
      </c>
      <c r="C25" s="3" t="s">
        <v>75</v>
      </c>
      <c r="D25" s="4" t="s">
        <v>76</v>
      </c>
      <c r="E25" s="16" t="s">
        <v>21</v>
      </c>
      <c r="K25" s="216">
        <v>2</v>
      </c>
      <c r="L25" s="229">
        <v>2</v>
      </c>
      <c r="M25" s="216">
        <v>8</v>
      </c>
      <c r="N25" s="229">
        <v>6</v>
      </c>
      <c r="P25" s="215" t="s">
        <v>215</v>
      </c>
      <c r="Q25" s="216">
        <v>6</v>
      </c>
      <c r="S25" s="213">
        <v>16</v>
      </c>
      <c r="Y25" s="10"/>
      <c r="Z25" s="10"/>
      <c r="AA25" s="10"/>
      <c r="AB25" s="10"/>
      <c r="AC25" s="10"/>
      <c r="AD25" s="10"/>
      <c r="AE25" s="10"/>
      <c r="AF25" s="10"/>
      <c r="AG25" s="10"/>
      <c r="AH25" s="10"/>
      <c r="AI25" s="10"/>
      <c r="AJ25" s="10"/>
      <c r="AK25" s="10"/>
      <c r="AL25" s="10"/>
      <c r="AM25" s="10"/>
      <c r="AN25" s="10"/>
      <c r="AO25" s="10"/>
      <c r="AP25" s="10"/>
      <c r="AQ25" s="10"/>
      <c r="AR25" s="10"/>
    </row>
    <row r="26" spans="1:16359" ht="37" customHeight="1">
      <c r="A26" s="62" t="s">
        <v>0</v>
      </c>
      <c r="B26" s="41" t="s">
        <v>74</v>
      </c>
      <c r="C26" s="3" t="s">
        <v>75</v>
      </c>
      <c r="D26" s="4" t="s">
        <v>87</v>
      </c>
      <c r="E26" s="16" t="s">
        <v>21</v>
      </c>
      <c r="K26" s="216">
        <v>1</v>
      </c>
      <c r="O26" s="216">
        <v>9</v>
      </c>
      <c r="Q26" s="216">
        <v>7</v>
      </c>
      <c r="S26" s="213">
        <v>1</v>
      </c>
      <c r="T26" s="213">
        <v>9</v>
      </c>
      <c r="U26" s="213">
        <v>1</v>
      </c>
      <c r="V26" s="207" t="s">
        <v>576</v>
      </c>
      <c r="Y26" s="10"/>
      <c r="Z26" s="10"/>
      <c r="AA26" s="10"/>
      <c r="AB26" s="10"/>
      <c r="AC26" s="10"/>
      <c r="AD26" s="10"/>
      <c r="AE26" s="10"/>
      <c r="AF26" s="10"/>
      <c r="AG26" s="10"/>
      <c r="AH26" s="10"/>
      <c r="AI26" s="10"/>
      <c r="AJ26" s="10"/>
      <c r="AK26" s="10"/>
      <c r="AL26" s="10"/>
      <c r="AM26" s="10"/>
      <c r="AN26" s="10"/>
      <c r="AO26" s="10"/>
      <c r="AP26" s="10"/>
      <c r="AQ26" s="10"/>
      <c r="AR26" s="10"/>
    </row>
    <row r="27" spans="1:16359">
      <c r="A27" s="62" t="s">
        <v>0</v>
      </c>
      <c r="B27" s="41" t="s">
        <v>74</v>
      </c>
      <c r="C27" s="3" t="s">
        <v>75</v>
      </c>
      <c r="D27" s="4" t="s">
        <v>89</v>
      </c>
      <c r="E27" s="16" t="s">
        <v>21</v>
      </c>
      <c r="K27" s="216">
        <v>6</v>
      </c>
      <c r="L27" s="229">
        <v>4</v>
      </c>
      <c r="M27" s="216">
        <v>5</v>
      </c>
      <c r="N27" s="229">
        <v>4</v>
      </c>
      <c r="Q27" s="216">
        <v>11</v>
      </c>
      <c r="Y27" s="10"/>
      <c r="Z27" s="10"/>
      <c r="AA27" s="10"/>
      <c r="AB27" s="10"/>
      <c r="AC27" s="10"/>
      <c r="AD27" s="10"/>
      <c r="AE27" s="10"/>
      <c r="AF27" s="10"/>
      <c r="AG27" s="10"/>
      <c r="AH27" s="10"/>
      <c r="AI27" s="10"/>
      <c r="AJ27" s="10"/>
      <c r="AK27" s="10"/>
      <c r="AL27" s="10"/>
      <c r="AM27" s="10"/>
      <c r="AN27" s="10"/>
      <c r="AO27" s="10"/>
      <c r="AP27" s="10"/>
      <c r="AQ27" s="10"/>
      <c r="AR27" s="10"/>
    </row>
    <row r="28" spans="1:16359" ht="34">
      <c r="A28" s="62" t="s">
        <v>0</v>
      </c>
      <c r="B28" s="41" t="s">
        <v>74</v>
      </c>
      <c r="C28" s="3" t="s">
        <v>75</v>
      </c>
      <c r="D28" s="4" t="s">
        <v>88</v>
      </c>
      <c r="E28" s="16" t="s">
        <v>21</v>
      </c>
      <c r="Q28" s="216">
        <v>6</v>
      </c>
      <c r="S28" s="213">
        <v>5</v>
      </c>
      <c r="V28" s="207" t="s">
        <v>575</v>
      </c>
      <c r="Y28" s="10"/>
      <c r="Z28" s="10"/>
      <c r="AA28" s="10"/>
      <c r="AB28" s="10"/>
      <c r="AC28" s="10"/>
      <c r="AD28" s="10"/>
      <c r="AE28" s="10"/>
      <c r="AF28" s="10"/>
      <c r="AG28" s="10"/>
      <c r="AH28" s="10"/>
      <c r="AI28" s="10"/>
      <c r="AJ28" s="10"/>
      <c r="AK28" s="10"/>
      <c r="AL28" s="10"/>
      <c r="AM28" s="10"/>
      <c r="AN28" s="10"/>
      <c r="AO28" s="10"/>
      <c r="AP28" s="10"/>
      <c r="AQ28" s="10"/>
      <c r="AR28" s="10"/>
    </row>
    <row r="29" spans="1:16359" s="194" customFormat="1" ht="29" customHeight="1">
      <c r="A29" s="62" t="s">
        <v>0</v>
      </c>
      <c r="B29" s="41" t="s">
        <v>74</v>
      </c>
      <c r="C29" s="10" t="s">
        <v>168</v>
      </c>
      <c r="D29" s="4" t="s">
        <v>169</v>
      </c>
      <c r="E29" s="16" t="s">
        <v>21</v>
      </c>
      <c r="F29" s="216"/>
      <c r="G29" s="229"/>
      <c r="H29" s="213"/>
      <c r="I29" s="229"/>
      <c r="J29" s="213"/>
      <c r="K29" s="216"/>
      <c r="L29" s="229"/>
      <c r="M29" s="216"/>
      <c r="N29" s="229"/>
      <c r="O29" s="216"/>
      <c r="P29" s="213"/>
      <c r="Q29" s="216">
        <v>1</v>
      </c>
      <c r="R29" s="213"/>
      <c r="S29" s="213">
        <v>1</v>
      </c>
      <c r="T29" s="213"/>
      <c r="U29" s="213"/>
      <c r="V29" s="207" t="s">
        <v>596</v>
      </c>
      <c r="W29" s="10"/>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row>
    <row r="30" spans="1:16359" ht="34">
      <c r="A30" s="227" t="s">
        <v>0</v>
      </c>
      <c r="B30" s="191" t="s">
        <v>74</v>
      </c>
      <c r="C30" s="191" t="s">
        <v>91</v>
      </c>
      <c r="D30" s="192" t="s">
        <v>170</v>
      </c>
      <c r="E30" s="193" t="s">
        <v>171</v>
      </c>
      <c r="F30" s="260"/>
      <c r="G30" s="232"/>
      <c r="H30" s="219"/>
      <c r="I30" s="232"/>
      <c r="J30" s="219"/>
      <c r="K30" s="260">
        <v>1</v>
      </c>
      <c r="L30" s="232">
        <v>1</v>
      </c>
      <c r="M30" s="260"/>
      <c r="N30" s="232"/>
      <c r="O30" s="260">
        <v>0</v>
      </c>
      <c r="P30" s="219"/>
      <c r="Q30" s="260"/>
      <c r="R30" s="219"/>
      <c r="S30" s="219"/>
      <c r="T30" s="219"/>
      <c r="U30" s="219"/>
      <c r="V30" s="209"/>
      <c r="W30" s="191"/>
      <c r="X30" s="194"/>
      <c r="Y30" s="194"/>
      <c r="Z30" s="194"/>
      <c r="AA30" s="194"/>
      <c r="AB30" s="194"/>
      <c r="AC30" s="194"/>
      <c r="AD30" s="194"/>
      <c r="AE30" s="194"/>
      <c r="AF30" s="194"/>
      <c r="AG30" s="194"/>
      <c r="AH30" s="194"/>
      <c r="AI30" s="194"/>
      <c r="AJ30" s="194"/>
      <c r="AK30" s="194"/>
      <c r="AL30" s="194"/>
      <c r="AM30" s="194"/>
      <c r="AN30" s="194"/>
      <c r="AO30" s="194"/>
      <c r="AP30" s="194"/>
      <c r="AQ30" s="194"/>
      <c r="AR30" s="194"/>
      <c r="AS30" s="194"/>
      <c r="AT30" s="194"/>
      <c r="AU30" s="194"/>
      <c r="AV30" s="194"/>
      <c r="AW30" s="194"/>
      <c r="AX30" s="194"/>
      <c r="AY30" s="194"/>
      <c r="AZ30" s="194"/>
      <c r="BA30" s="194"/>
      <c r="BB30" s="194"/>
      <c r="BC30" s="194"/>
      <c r="BD30" s="194"/>
      <c r="BE30" s="194"/>
      <c r="BF30" s="194"/>
      <c r="BG30" s="194"/>
      <c r="BH30" s="194"/>
      <c r="BI30" s="194"/>
      <c r="BJ30" s="194"/>
      <c r="BK30" s="194"/>
      <c r="BL30" s="194"/>
      <c r="BM30" s="194"/>
      <c r="BN30" s="194"/>
      <c r="BO30" s="194"/>
      <c r="BP30" s="194"/>
      <c r="BQ30" s="194"/>
      <c r="BR30" s="194"/>
      <c r="BS30" s="194"/>
      <c r="BT30" s="194"/>
      <c r="BU30" s="194"/>
      <c r="BV30" s="194"/>
      <c r="BW30" s="194"/>
      <c r="BX30" s="194"/>
      <c r="BY30" s="194"/>
      <c r="BZ30" s="194"/>
      <c r="CA30" s="194"/>
      <c r="CB30" s="194"/>
      <c r="CC30" s="194"/>
      <c r="CD30" s="194"/>
      <c r="CE30" s="194"/>
      <c r="CF30" s="194"/>
      <c r="CG30" s="194"/>
      <c r="CH30" s="194"/>
      <c r="CI30" s="194"/>
      <c r="CJ30" s="194"/>
      <c r="CK30" s="194"/>
      <c r="CL30" s="194"/>
      <c r="CM30" s="194"/>
      <c r="CN30" s="194"/>
      <c r="CO30" s="194"/>
      <c r="CP30" s="194"/>
      <c r="CQ30" s="194"/>
      <c r="CR30" s="194"/>
      <c r="CS30" s="194"/>
      <c r="CT30" s="194"/>
      <c r="CU30" s="194"/>
      <c r="CV30" s="194"/>
      <c r="CW30" s="194"/>
      <c r="CX30" s="194"/>
      <c r="CY30" s="194"/>
      <c r="CZ30" s="194"/>
      <c r="DA30" s="194"/>
      <c r="DB30" s="194"/>
      <c r="DC30" s="194"/>
      <c r="DD30" s="194"/>
      <c r="DE30" s="194"/>
      <c r="DF30" s="194"/>
      <c r="DG30" s="194"/>
      <c r="DH30" s="194"/>
      <c r="DI30" s="194"/>
      <c r="DJ30" s="194"/>
      <c r="DK30" s="194"/>
      <c r="DL30" s="194"/>
      <c r="DM30" s="194"/>
      <c r="DN30" s="194"/>
      <c r="DO30" s="194"/>
      <c r="DP30" s="194"/>
      <c r="DQ30" s="194"/>
      <c r="DR30" s="194"/>
      <c r="DS30" s="194"/>
      <c r="DT30" s="194"/>
      <c r="DU30" s="194"/>
      <c r="DV30" s="194"/>
      <c r="DW30" s="194"/>
      <c r="DX30" s="194"/>
      <c r="DY30" s="194"/>
      <c r="DZ30" s="194"/>
      <c r="EA30" s="194"/>
      <c r="EB30" s="194"/>
      <c r="EC30" s="194"/>
      <c r="ED30" s="194"/>
      <c r="EE30" s="194"/>
      <c r="EF30" s="194"/>
      <c r="EG30" s="194"/>
      <c r="EH30" s="194"/>
      <c r="EI30" s="194"/>
      <c r="EJ30" s="194"/>
      <c r="EK30" s="194"/>
      <c r="EL30" s="194"/>
      <c r="EM30" s="194"/>
      <c r="EN30" s="194"/>
      <c r="EO30" s="194"/>
      <c r="EP30" s="194"/>
      <c r="EQ30" s="194"/>
      <c r="ER30" s="194"/>
      <c r="ES30" s="194"/>
      <c r="ET30" s="194"/>
      <c r="EU30" s="194"/>
      <c r="EV30" s="194"/>
      <c r="EW30" s="194"/>
      <c r="EX30" s="194"/>
      <c r="EY30" s="194"/>
      <c r="EZ30" s="194"/>
      <c r="FA30" s="194"/>
      <c r="FB30" s="194"/>
      <c r="FC30" s="194"/>
      <c r="FD30" s="194"/>
      <c r="FE30" s="194"/>
      <c r="FF30" s="194"/>
      <c r="FG30" s="194"/>
      <c r="FH30" s="194"/>
      <c r="FI30" s="194"/>
      <c r="FJ30" s="194"/>
      <c r="FK30" s="194"/>
      <c r="FL30" s="194"/>
      <c r="FM30" s="194"/>
      <c r="FN30" s="194"/>
      <c r="FO30" s="194"/>
      <c r="FP30" s="194"/>
      <c r="FQ30" s="194"/>
      <c r="FR30" s="194"/>
      <c r="FS30" s="194"/>
      <c r="FT30" s="194"/>
      <c r="FU30" s="194"/>
      <c r="FV30" s="194"/>
      <c r="FW30" s="194"/>
      <c r="FX30" s="194"/>
      <c r="FY30" s="194"/>
      <c r="FZ30" s="194"/>
      <c r="GA30" s="194"/>
      <c r="GB30" s="194"/>
      <c r="GC30" s="194"/>
      <c r="GD30" s="194"/>
      <c r="GE30" s="194"/>
      <c r="GF30" s="194"/>
      <c r="GG30" s="194"/>
      <c r="GH30" s="194"/>
      <c r="GI30" s="194"/>
      <c r="GJ30" s="194"/>
      <c r="GK30" s="194"/>
      <c r="GL30" s="194"/>
      <c r="GM30" s="194"/>
      <c r="GN30" s="194"/>
      <c r="GO30" s="194"/>
      <c r="GP30" s="194"/>
      <c r="GQ30" s="194"/>
      <c r="GR30" s="194"/>
      <c r="GS30" s="194"/>
      <c r="GT30" s="194"/>
      <c r="GU30" s="194"/>
      <c r="GV30" s="194"/>
      <c r="GW30" s="194"/>
      <c r="GX30" s="194"/>
      <c r="GY30" s="194"/>
      <c r="GZ30" s="194"/>
      <c r="HA30" s="194"/>
      <c r="HB30" s="194"/>
      <c r="HC30" s="194"/>
      <c r="HD30" s="194"/>
      <c r="HE30" s="194"/>
      <c r="HF30" s="194"/>
      <c r="HG30" s="194"/>
      <c r="HH30" s="194"/>
      <c r="HI30" s="194"/>
      <c r="HJ30" s="194"/>
      <c r="HK30" s="194"/>
      <c r="HL30" s="194"/>
      <c r="HM30" s="194"/>
      <c r="HN30" s="194"/>
      <c r="HO30" s="194"/>
      <c r="HP30" s="194"/>
      <c r="HQ30" s="194"/>
      <c r="HR30" s="194"/>
      <c r="HS30" s="194"/>
      <c r="HT30" s="194"/>
      <c r="HU30" s="194"/>
      <c r="HV30" s="194"/>
      <c r="HW30" s="194"/>
      <c r="HX30" s="194"/>
      <c r="HY30" s="194"/>
      <c r="HZ30" s="194"/>
      <c r="IA30" s="194"/>
      <c r="IB30" s="194"/>
      <c r="IC30" s="194"/>
      <c r="ID30" s="194"/>
      <c r="IE30" s="194"/>
      <c r="IF30" s="194"/>
      <c r="IG30" s="194"/>
      <c r="IH30" s="194"/>
      <c r="II30" s="194"/>
      <c r="IJ30" s="194"/>
      <c r="IK30" s="194"/>
      <c r="IL30" s="194"/>
      <c r="IM30" s="194"/>
      <c r="IN30" s="194"/>
      <c r="IO30" s="194"/>
      <c r="IP30" s="194"/>
      <c r="IQ30" s="194"/>
      <c r="IR30" s="194"/>
      <c r="IS30" s="194"/>
      <c r="IT30" s="194"/>
      <c r="IU30" s="194"/>
      <c r="IV30" s="194"/>
      <c r="IW30" s="194"/>
      <c r="IX30" s="194"/>
      <c r="IY30" s="194"/>
      <c r="IZ30" s="194"/>
      <c r="JA30" s="194"/>
      <c r="JB30" s="194"/>
      <c r="JC30" s="194"/>
      <c r="JD30" s="194"/>
      <c r="JE30" s="194"/>
      <c r="JF30" s="194"/>
      <c r="JG30" s="194"/>
      <c r="JH30" s="194"/>
      <c r="JI30" s="194"/>
      <c r="JJ30" s="194"/>
      <c r="JK30" s="194"/>
      <c r="JL30" s="194"/>
      <c r="JM30" s="194"/>
      <c r="JN30" s="194"/>
      <c r="JO30" s="194"/>
      <c r="JP30" s="194"/>
      <c r="JQ30" s="194"/>
      <c r="JR30" s="194"/>
      <c r="JS30" s="194"/>
      <c r="JT30" s="194"/>
      <c r="JU30" s="194"/>
      <c r="JV30" s="194"/>
      <c r="JW30" s="194"/>
      <c r="JX30" s="194"/>
      <c r="JY30" s="194"/>
      <c r="JZ30" s="194"/>
      <c r="KA30" s="194"/>
      <c r="KB30" s="194"/>
      <c r="KC30" s="194"/>
      <c r="KD30" s="194"/>
      <c r="KE30" s="194"/>
      <c r="KF30" s="194"/>
      <c r="KG30" s="194"/>
      <c r="KH30" s="194"/>
      <c r="KI30" s="194"/>
      <c r="KJ30" s="194"/>
      <c r="KK30" s="194"/>
      <c r="KL30" s="194"/>
      <c r="KM30" s="194"/>
      <c r="KN30" s="194"/>
      <c r="KO30" s="194"/>
      <c r="KP30" s="194"/>
      <c r="KQ30" s="194"/>
      <c r="KR30" s="194"/>
      <c r="KS30" s="194"/>
      <c r="KT30" s="194"/>
      <c r="KU30" s="194"/>
      <c r="KV30" s="194"/>
      <c r="KW30" s="194"/>
      <c r="KX30" s="194"/>
      <c r="KY30" s="194"/>
      <c r="KZ30" s="194"/>
      <c r="LA30" s="194"/>
      <c r="LB30" s="194"/>
      <c r="LC30" s="194"/>
      <c r="LD30" s="194"/>
      <c r="LE30" s="194"/>
      <c r="LF30" s="194"/>
      <c r="LG30" s="194"/>
      <c r="LH30" s="194"/>
      <c r="LI30" s="194"/>
      <c r="LJ30" s="194"/>
      <c r="LK30" s="194"/>
      <c r="LL30" s="194"/>
      <c r="LM30" s="194"/>
      <c r="LN30" s="194"/>
      <c r="LO30" s="194"/>
      <c r="LP30" s="194"/>
      <c r="LQ30" s="194"/>
      <c r="LR30" s="194"/>
      <c r="LS30" s="194"/>
      <c r="LT30" s="194"/>
      <c r="LU30" s="194"/>
      <c r="LV30" s="194"/>
      <c r="LW30" s="194"/>
      <c r="LX30" s="194"/>
      <c r="LY30" s="194"/>
      <c r="LZ30" s="194"/>
      <c r="MA30" s="194"/>
      <c r="MB30" s="194"/>
      <c r="MC30" s="194"/>
      <c r="MD30" s="194"/>
      <c r="ME30" s="194"/>
      <c r="MF30" s="194"/>
      <c r="MG30" s="194"/>
      <c r="MH30" s="194"/>
      <c r="MI30" s="194"/>
      <c r="MJ30" s="194"/>
      <c r="MK30" s="194"/>
      <c r="ML30" s="194"/>
      <c r="MM30" s="194"/>
      <c r="MN30" s="194"/>
      <c r="MO30" s="194"/>
      <c r="MP30" s="194"/>
      <c r="MQ30" s="194"/>
      <c r="MR30" s="194"/>
      <c r="MS30" s="194"/>
      <c r="MT30" s="194"/>
      <c r="MU30" s="194"/>
      <c r="MV30" s="194"/>
      <c r="MW30" s="194"/>
      <c r="MX30" s="194"/>
      <c r="MY30" s="194"/>
      <c r="MZ30" s="194"/>
      <c r="NA30" s="194"/>
      <c r="NB30" s="194"/>
      <c r="NC30" s="194"/>
      <c r="ND30" s="194"/>
      <c r="NE30" s="194"/>
      <c r="NF30" s="194"/>
      <c r="NG30" s="194"/>
      <c r="NH30" s="194"/>
      <c r="NI30" s="194"/>
      <c r="NJ30" s="194"/>
      <c r="NK30" s="194"/>
      <c r="NL30" s="194"/>
      <c r="NM30" s="194"/>
      <c r="NN30" s="194"/>
      <c r="NO30" s="194"/>
      <c r="NP30" s="194"/>
      <c r="NQ30" s="194"/>
      <c r="NR30" s="194"/>
      <c r="NS30" s="194"/>
      <c r="NT30" s="194"/>
      <c r="NU30" s="194"/>
      <c r="NV30" s="194"/>
      <c r="NW30" s="194"/>
      <c r="NX30" s="194"/>
      <c r="NY30" s="194"/>
      <c r="NZ30" s="194"/>
      <c r="OA30" s="194"/>
      <c r="OB30" s="194"/>
      <c r="OC30" s="194"/>
      <c r="OD30" s="194"/>
      <c r="OE30" s="194"/>
      <c r="OF30" s="194"/>
      <c r="OG30" s="194"/>
      <c r="OH30" s="194"/>
      <c r="OI30" s="194"/>
      <c r="OJ30" s="194"/>
      <c r="OK30" s="194"/>
      <c r="OL30" s="194"/>
      <c r="OM30" s="194"/>
      <c r="ON30" s="194"/>
      <c r="OO30" s="194"/>
      <c r="OP30" s="194"/>
      <c r="OQ30" s="194"/>
      <c r="OR30" s="194"/>
      <c r="OS30" s="194"/>
      <c r="OT30" s="194"/>
      <c r="OU30" s="194"/>
      <c r="OV30" s="194"/>
      <c r="OW30" s="194"/>
      <c r="OX30" s="194"/>
      <c r="OY30" s="194"/>
      <c r="OZ30" s="194"/>
      <c r="PA30" s="194"/>
      <c r="PB30" s="194"/>
      <c r="PC30" s="194"/>
      <c r="PD30" s="194"/>
      <c r="PE30" s="194"/>
      <c r="PF30" s="194"/>
      <c r="PG30" s="194"/>
      <c r="PH30" s="194"/>
      <c r="PI30" s="194"/>
      <c r="PJ30" s="194"/>
      <c r="PK30" s="194"/>
      <c r="PL30" s="194"/>
      <c r="PM30" s="194"/>
      <c r="PN30" s="194"/>
      <c r="PO30" s="194"/>
      <c r="PP30" s="194"/>
      <c r="PQ30" s="194"/>
      <c r="PR30" s="194"/>
      <c r="PS30" s="194"/>
      <c r="PT30" s="194"/>
      <c r="PU30" s="194"/>
      <c r="PV30" s="194"/>
      <c r="PW30" s="194"/>
      <c r="PX30" s="194"/>
      <c r="PY30" s="194"/>
      <c r="PZ30" s="194"/>
      <c r="QA30" s="194"/>
      <c r="QB30" s="194"/>
      <c r="QC30" s="194"/>
      <c r="QD30" s="194"/>
      <c r="QE30" s="194"/>
      <c r="QF30" s="194"/>
      <c r="QG30" s="194"/>
      <c r="QH30" s="194"/>
      <c r="QI30" s="194"/>
      <c r="QJ30" s="194"/>
      <c r="QK30" s="194"/>
      <c r="QL30" s="194"/>
      <c r="QM30" s="194"/>
      <c r="QN30" s="194"/>
      <c r="QO30" s="194"/>
      <c r="QP30" s="194"/>
      <c r="QQ30" s="194"/>
      <c r="QR30" s="194"/>
      <c r="QS30" s="194"/>
      <c r="QT30" s="194"/>
      <c r="QU30" s="194"/>
      <c r="QV30" s="194"/>
      <c r="QW30" s="194"/>
      <c r="QX30" s="194"/>
      <c r="QY30" s="194"/>
      <c r="QZ30" s="194"/>
      <c r="RA30" s="194"/>
      <c r="RB30" s="194"/>
      <c r="RC30" s="194"/>
      <c r="RD30" s="194"/>
      <c r="RE30" s="194"/>
      <c r="RF30" s="194"/>
      <c r="RG30" s="194"/>
      <c r="RH30" s="194"/>
      <c r="RI30" s="194"/>
      <c r="RJ30" s="194"/>
      <c r="RK30" s="194"/>
      <c r="RL30" s="194"/>
      <c r="RM30" s="194"/>
      <c r="RN30" s="194"/>
      <c r="RO30" s="194"/>
      <c r="RP30" s="194"/>
      <c r="RQ30" s="194"/>
      <c r="RR30" s="194"/>
      <c r="RS30" s="194"/>
      <c r="RT30" s="194"/>
      <c r="RU30" s="194"/>
      <c r="RV30" s="194"/>
      <c r="RW30" s="194"/>
      <c r="RX30" s="194"/>
      <c r="RY30" s="194"/>
      <c r="RZ30" s="194"/>
      <c r="SA30" s="194"/>
      <c r="SB30" s="194"/>
      <c r="SC30" s="194"/>
      <c r="SD30" s="194"/>
      <c r="SE30" s="194"/>
      <c r="SF30" s="194"/>
      <c r="SG30" s="194"/>
      <c r="SH30" s="194"/>
      <c r="SI30" s="194"/>
      <c r="SJ30" s="194"/>
      <c r="SK30" s="194"/>
      <c r="SL30" s="194"/>
      <c r="SM30" s="194"/>
      <c r="SN30" s="194"/>
      <c r="SO30" s="194"/>
      <c r="SP30" s="194"/>
      <c r="SQ30" s="194"/>
      <c r="SR30" s="194"/>
      <c r="SS30" s="194"/>
      <c r="ST30" s="194"/>
      <c r="SU30" s="194"/>
      <c r="SV30" s="194"/>
      <c r="SW30" s="194"/>
      <c r="SX30" s="194"/>
      <c r="SY30" s="194"/>
      <c r="SZ30" s="194"/>
      <c r="TA30" s="194"/>
      <c r="TB30" s="194"/>
      <c r="TC30" s="194"/>
      <c r="TD30" s="194"/>
      <c r="TE30" s="194"/>
      <c r="TF30" s="194"/>
      <c r="TG30" s="194"/>
      <c r="TH30" s="194"/>
      <c r="TI30" s="194"/>
      <c r="TJ30" s="194"/>
      <c r="TK30" s="194"/>
      <c r="TL30" s="194"/>
      <c r="TM30" s="194"/>
      <c r="TN30" s="194"/>
      <c r="TO30" s="194"/>
      <c r="TP30" s="194"/>
      <c r="TQ30" s="194"/>
      <c r="TR30" s="194"/>
      <c r="TS30" s="194"/>
      <c r="TT30" s="194"/>
      <c r="TU30" s="194"/>
      <c r="TV30" s="194"/>
      <c r="TW30" s="194"/>
      <c r="TX30" s="194"/>
      <c r="TY30" s="194"/>
      <c r="TZ30" s="194"/>
      <c r="UA30" s="194"/>
      <c r="UB30" s="194"/>
      <c r="UC30" s="194"/>
      <c r="UD30" s="194"/>
      <c r="UE30" s="194"/>
      <c r="UF30" s="194"/>
      <c r="UG30" s="194"/>
      <c r="UH30" s="194"/>
      <c r="UI30" s="194"/>
      <c r="UJ30" s="194"/>
      <c r="UK30" s="194"/>
      <c r="UL30" s="194"/>
      <c r="UM30" s="194"/>
      <c r="UN30" s="194"/>
      <c r="UO30" s="194"/>
      <c r="UP30" s="194"/>
      <c r="UQ30" s="194"/>
      <c r="UR30" s="194"/>
      <c r="US30" s="194"/>
      <c r="UT30" s="194"/>
      <c r="UU30" s="194"/>
      <c r="UV30" s="194"/>
      <c r="UW30" s="194"/>
      <c r="UX30" s="194"/>
      <c r="UY30" s="194"/>
      <c r="UZ30" s="194"/>
      <c r="VA30" s="194"/>
      <c r="VB30" s="194"/>
      <c r="VC30" s="194"/>
      <c r="VD30" s="194"/>
      <c r="VE30" s="194"/>
      <c r="VF30" s="194"/>
      <c r="VG30" s="194"/>
      <c r="VH30" s="194"/>
      <c r="VI30" s="194"/>
      <c r="VJ30" s="194"/>
      <c r="VK30" s="194"/>
      <c r="VL30" s="194"/>
      <c r="VM30" s="194"/>
      <c r="VN30" s="194"/>
      <c r="VO30" s="194"/>
      <c r="VP30" s="194"/>
      <c r="VQ30" s="194"/>
      <c r="VR30" s="194"/>
      <c r="VS30" s="194"/>
      <c r="VT30" s="194"/>
      <c r="VU30" s="194"/>
      <c r="VV30" s="194"/>
      <c r="VW30" s="194"/>
      <c r="VX30" s="194"/>
      <c r="VY30" s="194"/>
      <c r="VZ30" s="194"/>
      <c r="WA30" s="194"/>
      <c r="WB30" s="194"/>
      <c r="WC30" s="194"/>
      <c r="WD30" s="194"/>
      <c r="WE30" s="194"/>
      <c r="WF30" s="194"/>
      <c r="WG30" s="194"/>
      <c r="WH30" s="194"/>
      <c r="WI30" s="194"/>
      <c r="WJ30" s="194"/>
      <c r="WK30" s="194"/>
      <c r="WL30" s="194"/>
      <c r="WM30" s="194"/>
      <c r="WN30" s="194"/>
      <c r="WO30" s="194"/>
      <c r="WP30" s="194"/>
      <c r="WQ30" s="194"/>
      <c r="WR30" s="194"/>
      <c r="WS30" s="194"/>
      <c r="WT30" s="194"/>
      <c r="WU30" s="194"/>
      <c r="WV30" s="194"/>
      <c r="WW30" s="194"/>
      <c r="WX30" s="194"/>
      <c r="WY30" s="194"/>
      <c r="WZ30" s="194"/>
      <c r="XA30" s="194"/>
      <c r="XB30" s="194"/>
      <c r="XC30" s="194"/>
      <c r="XD30" s="194"/>
      <c r="XE30" s="194"/>
      <c r="XF30" s="194"/>
      <c r="XG30" s="194"/>
      <c r="XH30" s="194"/>
      <c r="XI30" s="194"/>
      <c r="XJ30" s="194"/>
      <c r="XK30" s="194"/>
      <c r="XL30" s="194"/>
      <c r="XM30" s="194"/>
      <c r="XN30" s="194"/>
      <c r="XO30" s="194"/>
      <c r="XP30" s="194"/>
      <c r="XQ30" s="194"/>
      <c r="XR30" s="194"/>
      <c r="XS30" s="194"/>
      <c r="XT30" s="194"/>
      <c r="XU30" s="194"/>
      <c r="XV30" s="194"/>
      <c r="XW30" s="194"/>
      <c r="XX30" s="194"/>
      <c r="XY30" s="194"/>
      <c r="XZ30" s="194"/>
      <c r="YA30" s="194"/>
      <c r="YB30" s="194"/>
      <c r="YC30" s="194"/>
      <c r="YD30" s="194"/>
      <c r="YE30" s="194"/>
      <c r="YF30" s="194"/>
      <c r="YG30" s="194"/>
      <c r="YH30" s="194"/>
      <c r="YI30" s="194"/>
      <c r="YJ30" s="194"/>
      <c r="YK30" s="194"/>
      <c r="YL30" s="194"/>
      <c r="YM30" s="194"/>
      <c r="YN30" s="194"/>
      <c r="YO30" s="194"/>
      <c r="YP30" s="194"/>
      <c r="YQ30" s="194"/>
      <c r="YR30" s="194"/>
      <c r="YS30" s="194"/>
      <c r="YT30" s="194"/>
      <c r="YU30" s="194"/>
      <c r="YV30" s="194"/>
      <c r="YW30" s="194"/>
      <c r="YX30" s="194"/>
      <c r="YY30" s="194"/>
      <c r="YZ30" s="194"/>
      <c r="ZA30" s="194"/>
      <c r="ZB30" s="194"/>
      <c r="ZC30" s="194"/>
      <c r="ZD30" s="194"/>
      <c r="ZE30" s="194"/>
      <c r="ZF30" s="194"/>
      <c r="ZG30" s="194"/>
      <c r="ZH30" s="194"/>
      <c r="ZI30" s="194"/>
      <c r="ZJ30" s="194"/>
      <c r="ZK30" s="194"/>
      <c r="ZL30" s="194"/>
      <c r="ZM30" s="194"/>
      <c r="ZN30" s="194"/>
      <c r="ZO30" s="194"/>
      <c r="ZP30" s="194"/>
      <c r="ZQ30" s="194"/>
      <c r="ZR30" s="194"/>
      <c r="ZS30" s="194"/>
      <c r="ZT30" s="194"/>
      <c r="ZU30" s="194"/>
      <c r="ZV30" s="194"/>
      <c r="ZW30" s="194"/>
      <c r="ZX30" s="194"/>
      <c r="ZY30" s="194"/>
      <c r="ZZ30" s="194"/>
      <c r="AAA30" s="194"/>
      <c r="AAB30" s="194"/>
      <c r="AAC30" s="194"/>
      <c r="AAD30" s="194"/>
      <c r="AAE30" s="194"/>
      <c r="AAF30" s="194"/>
      <c r="AAG30" s="194"/>
      <c r="AAH30" s="194"/>
      <c r="AAI30" s="194"/>
      <c r="AAJ30" s="194"/>
      <c r="AAK30" s="194"/>
      <c r="AAL30" s="194"/>
      <c r="AAM30" s="194"/>
      <c r="AAN30" s="194"/>
      <c r="AAO30" s="194"/>
      <c r="AAP30" s="194"/>
      <c r="AAQ30" s="194"/>
      <c r="AAR30" s="194"/>
      <c r="AAS30" s="194"/>
      <c r="AAT30" s="194"/>
      <c r="AAU30" s="194"/>
      <c r="AAV30" s="194"/>
      <c r="AAW30" s="194"/>
      <c r="AAX30" s="194"/>
      <c r="AAY30" s="194"/>
      <c r="AAZ30" s="194"/>
      <c r="ABA30" s="194"/>
      <c r="ABB30" s="194"/>
      <c r="ABC30" s="194"/>
      <c r="ABD30" s="194"/>
      <c r="ABE30" s="194"/>
      <c r="ABF30" s="194"/>
      <c r="ABG30" s="194"/>
      <c r="ABH30" s="194"/>
      <c r="ABI30" s="194"/>
      <c r="ABJ30" s="194"/>
      <c r="ABK30" s="194"/>
      <c r="ABL30" s="194"/>
      <c r="ABM30" s="194"/>
      <c r="ABN30" s="194"/>
      <c r="ABO30" s="194"/>
      <c r="ABP30" s="194"/>
      <c r="ABQ30" s="194"/>
      <c r="ABR30" s="194"/>
      <c r="ABS30" s="194"/>
      <c r="ABT30" s="194"/>
      <c r="ABU30" s="194"/>
      <c r="ABV30" s="194"/>
      <c r="ABW30" s="194"/>
      <c r="ABX30" s="194"/>
      <c r="ABY30" s="194"/>
      <c r="ABZ30" s="194"/>
      <c r="ACA30" s="194"/>
      <c r="ACB30" s="194"/>
      <c r="ACC30" s="194"/>
      <c r="ACD30" s="194"/>
      <c r="ACE30" s="194"/>
      <c r="ACF30" s="194"/>
      <c r="ACG30" s="194"/>
      <c r="ACH30" s="194"/>
      <c r="ACI30" s="194"/>
      <c r="ACJ30" s="194"/>
      <c r="ACK30" s="194"/>
      <c r="ACL30" s="194"/>
      <c r="ACM30" s="194"/>
      <c r="ACN30" s="194"/>
      <c r="ACO30" s="194"/>
      <c r="ACP30" s="194"/>
      <c r="ACQ30" s="194"/>
      <c r="ACR30" s="194"/>
      <c r="ACS30" s="194"/>
      <c r="ACT30" s="194"/>
      <c r="ACU30" s="194"/>
      <c r="ACV30" s="194"/>
      <c r="ACW30" s="194"/>
      <c r="ACX30" s="194"/>
      <c r="ACY30" s="194"/>
      <c r="ACZ30" s="194"/>
      <c r="ADA30" s="194"/>
      <c r="ADB30" s="194"/>
      <c r="ADC30" s="194"/>
      <c r="ADD30" s="194"/>
      <c r="ADE30" s="194"/>
      <c r="ADF30" s="194"/>
      <c r="ADG30" s="194"/>
      <c r="ADH30" s="194"/>
      <c r="ADI30" s="194"/>
      <c r="ADJ30" s="194"/>
      <c r="ADK30" s="194"/>
      <c r="ADL30" s="194"/>
      <c r="ADM30" s="194"/>
      <c r="ADN30" s="194"/>
      <c r="ADO30" s="194"/>
      <c r="ADP30" s="194"/>
      <c r="ADQ30" s="194"/>
      <c r="ADR30" s="194"/>
      <c r="ADS30" s="194"/>
      <c r="ADT30" s="194"/>
      <c r="ADU30" s="194"/>
      <c r="ADV30" s="194"/>
      <c r="ADW30" s="194"/>
      <c r="ADX30" s="194"/>
      <c r="ADY30" s="194"/>
      <c r="ADZ30" s="194"/>
      <c r="AEA30" s="194"/>
      <c r="AEB30" s="194"/>
      <c r="AEC30" s="194"/>
      <c r="AED30" s="194"/>
      <c r="AEE30" s="194"/>
      <c r="AEF30" s="194"/>
      <c r="AEG30" s="194"/>
      <c r="AEH30" s="194"/>
      <c r="AEI30" s="194"/>
      <c r="AEJ30" s="194"/>
      <c r="AEK30" s="194"/>
      <c r="AEL30" s="194"/>
      <c r="AEM30" s="194"/>
      <c r="AEN30" s="194"/>
      <c r="AEO30" s="194"/>
      <c r="AEP30" s="194"/>
      <c r="AEQ30" s="194"/>
      <c r="AER30" s="194"/>
      <c r="AES30" s="194"/>
      <c r="AET30" s="194"/>
      <c r="AEU30" s="194"/>
      <c r="AEV30" s="194"/>
      <c r="AEW30" s="194"/>
      <c r="AEX30" s="194"/>
      <c r="AEY30" s="194"/>
      <c r="AEZ30" s="194"/>
      <c r="AFA30" s="194"/>
      <c r="AFB30" s="194"/>
      <c r="AFC30" s="194"/>
      <c r="AFD30" s="194"/>
      <c r="AFE30" s="194"/>
      <c r="AFF30" s="194"/>
      <c r="AFG30" s="194"/>
      <c r="AFH30" s="194"/>
      <c r="AFI30" s="194"/>
      <c r="AFJ30" s="194"/>
      <c r="AFK30" s="194"/>
      <c r="AFL30" s="194"/>
      <c r="AFM30" s="194"/>
      <c r="AFN30" s="194"/>
      <c r="AFO30" s="194"/>
      <c r="AFP30" s="194"/>
      <c r="AFQ30" s="194"/>
      <c r="AFR30" s="194"/>
      <c r="AFS30" s="194"/>
      <c r="AFT30" s="194"/>
      <c r="AFU30" s="194"/>
      <c r="AFV30" s="194"/>
      <c r="AFW30" s="194"/>
      <c r="AFX30" s="194"/>
      <c r="AFY30" s="194"/>
      <c r="AFZ30" s="194"/>
      <c r="AGA30" s="194"/>
      <c r="AGB30" s="194"/>
      <c r="AGC30" s="194"/>
      <c r="AGD30" s="194"/>
      <c r="AGE30" s="194"/>
      <c r="AGF30" s="194"/>
      <c r="AGG30" s="194"/>
      <c r="AGH30" s="194"/>
      <c r="AGI30" s="194"/>
      <c r="AGJ30" s="194"/>
      <c r="AGK30" s="194"/>
      <c r="AGL30" s="194"/>
      <c r="AGM30" s="194"/>
      <c r="AGN30" s="194"/>
      <c r="AGO30" s="194"/>
      <c r="AGP30" s="194"/>
      <c r="AGQ30" s="194"/>
      <c r="AGR30" s="194"/>
      <c r="AGS30" s="194"/>
      <c r="AGT30" s="194"/>
      <c r="AGU30" s="194"/>
      <c r="AGV30" s="194"/>
      <c r="AGW30" s="194"/>
      <c r="AGX30" s="194"/>
      <c r="AGY30" s="194"/>
      <c r="AGZ30" s="194"/>
      <c r="AHA30" s="194"/>
      <c r="AHB30" s="194"/>
      <c r="AHC30" s="194"/>
      <c r="AHD30" s="194"/>
      <c r="AHE30" s="194"/>
      <c r="AHF30" s="194"/>
      <c r="AHG30" s="194"/>
      <c r="AHH30" s="194"/>
      <c r="AHI30" s="194"/>
      <c r="AHJ30" s="194"/>
      <c r="AHK30" s="194"/>
      <c r="AHL30" s="194"/>
      <c r="AHM30" s="194"/>
      <c r="AHN30" s="194"/>
      <c r="AHO30" s="194"/>
      <c r="AHP30" s="194"/>
      <c r="AHQ30" s="194"/>
      <c r="AHR30" s="194"/>
      <c r="AHS30" s="194"/>
      <c r="AHT30" s="194"/>
      <c r="AHU30" s="194"/>
      <c r="AHV30" s="194"/>
      <c r="AHW30" s="194"/>
      <c r="AHX30" s="194"/>
      <c r="AHY30" s="194"/>
      <c r="AHZ30" s="194"/>
      <c r="AIA30" s="194"/>
      <c r="AIB30" s="194"/>
      <c r="AIC30" s="194"/>
      <c r="AID30" s="194"/>
      <c r="AIE30" s="194"/>
      <c r="AIF30" s="194"/>
      <c r="AIG30" s="194"/>
      <c r="AIH30" s="194"/>
      <c r="AII30" s="194"/>
      <c r="AIJ30" s="194"/>
      <c r="AIK30" s="194"/>
      <c r="AIL30" s="194"/>
      <c r="AIM30" s="194"/>
      <c r="AIN30" s="194"/>
      <c r="AIO30" s="194"/>
      <c r="AIP30" s="194"/>
      <c r="AIQ30" s="194"/>
      <c r="AIR30" s="194"/>
      <c r="AIS30" s="194"/>
      <c r="AIT30" s="194"/>
      <c r="AIU30" s="194"/>
      <c r="AIV30" s="194"/>
      <c r="AIW30" s="194"/>
      <c r="AIX30" s="194"/>
      <c r="AIY30" s="194"/>
      <c r="AIZ30" s="194"/>
      <c r="AJA30" s="194"/>
      <c r="AJB30" s="194"/>
      <c r="AJC30" s="194"/>
      <c r="AJD30" s="194"/>
      <c r="AJE30" s="194"/>
      <c r="AJF30" s="194"/>
      <c r="AJG30" s="194"/>
      <c r="AJH30" s="194"/>
      <c r="AJI30" s="194"/>
      <c r="AJJ30" s="194"/>
      <c r="AJK30" s="194"/>
      <c r="AJL30" s="194"/>
      <c r="AJM30" s="194"/>
      <c r="AJN30" s="194"/>
      <c r="AJO30" s="194"/>
      <c r="AJP30" s="194"/>
      <c r="AJQ30" s="194"/>
      <c r="AJR30" s="194"/>
      <c r="AJS30" s="194"/>
      <c r="AJT30" s="194"/>
      <c r="AJU30" s="194"/>
      <c r="AJV30" s="194"/>
      <c r="AJW30" s="194"/>
      <c r="AJX30" s="194"/>
      <c r="AJY30" s="194"/>
      <c r="AJZ30" s="194"/>
      <c r="AKA30" s="194"/>
      <c r="AKB30" s="194"/>
      <c r="AKC30" s="194"/>
      <c r="AKD30" s="194"/>
      <c r="AKE30" s="194"/>
      <c r="AKF30" s="194"/>
      <c r="AKG30" s="194"/>
      <c r="AKH30" s="194"/>
      <c r="AKI30" s="194"/>
      <c r="AKJ30" s="194"/>
      <c r="AKK30" s="194"/>
      <c r="AKL30" s="194"/>
      <c r="AKM30" s="194"/>
      <c r="AKN30" s="194"/>
      <c r="AKO30" s="194"/>
      <c r="AKP30" s="194"/>
      <c r="AKQ30" s="194"/>
      <c r="AKR30" s="194"/>
      <c r="AKS30" s="194"/>
      <c r="AKT30" s="194"/>
      <c r="AKU30" s="194"/>
      <c r="AKV30" s="194"/>
      <c r="AKW30" s="194"/>
      <c r="AKX30" s="194"/>
      <c r="AKY30" s="194"/>
      <c r="AKZ30" s="194"/>
      <c r="ALA30" s="194"/>
      <c r="ALB30" s="194"/>
      <c r="ALC30" s="194"/>
      <c r="ALD30" s="194"/>
      <c r="ALE30" s="194"/>
      <c r="ALF30" s="194"/>
      <c r="ALG30" s="194"/>
      <c r="ALH30" s="194"/>
      <c r="ALI30" s="194"/>
      <c r="ALJ30" s="194"/>
      <c r="ALK30" s="194"/>
      <c r="ALL30" s="194"/>
      <c r="ALM30" s="194"/>
      <c r="ALN30" s="194"/>
      <c r="ALO30" s="194"/>
      <c r="ALP30" s="194"/>
      <c r="ALQ30" s="194"/>
      <c r="ALR30" s="194"/>
      <c r="ALS30" s="194"/>
      <c r="ALT30" s="194"/>
      <c r="ALU30" s="194"/>
      <c r="ALV30" s="194"/>
      <c r="ALW30" s="194"/>
      <c r="ALX30" s="194"/>
      <c r="ALY30" s="194"/>
      <c r="ALZ30" s="194"/>
      <c r="AMA30" s="194"/>
      <c r="AMB30" s="194"/>
      <c r="AMC30" s="194"/>
      <c r="AMD30" s="194"/>
      <c r="AME30" s="194"/>
      <c r="AMF30" s="194"/>
      <c r="AMG30" s="194"/>
      <c r="AMH30" s="194"/>
      <c r="AMI30" s="194"/>
      <c r="AMJ30" s="194"/>
      <c r="AMK30" s="194"/>
      <c r="AML30" s="194"/>
      <c r="AMM30" s="194"/>
      <c r="AMN30" s="194"/>
      <c r="AMO30" s="194"/>
      <c r="AMP30" s="194"/>
      <c r="AMQ30" s="194"/>
      <c r="AMR30" s="194"/>
      <c r="AMS30" s="194"/>
      <c r="AMT30" s="194"/>
      <c r="AMU30" s="194"/>
      <c r="AMV30" s="194"/>
      <c r="AMW30" s="194"/>
      <c r="AMX30" s="194"/>
      <c r="AMY30" s="194"/>
      <c r="AMZ30" s="194"/>
      <c r="ANA30" s="194"/>
      <c r="ANB30" s="194"/>
      <c r="ANC30" s="194"/>
      <c r="AND30" s="194"/>
      <c r="ANE30" s="194"/>
      <c r="ANF30" s="194"/>
      <c r="ANG30" s="194"/>
      <c r="ANH30" s="194"/>
      <c r="ANI30" s="194"/>
      <c r="ANJ30" s="194"/>
      <c r="ANK30" s="194"/>
      <c r="ANL30" s="194"/>
      <c r="ANM30" s="194"/>
      <c r="ANN30" s="194"/>
      <c r="ANO30" s="194"/>
      <c r="ANP30" s="194"/>
      <c r="ANQ30" s="194"/>
      <c r="ANR30" s="194"/>
      <c r="ANS30" s="194"/>
      <c r="ANT30" s="194"/>
      <c r="ANU30" s="194"/>
      <c r="ANV30" s="194"/>
      <c r="ANW30" s="194"/>
      <c r="ANX30" s="194"/>
      <c r="ANY30" s="194"/>
      <c r="ANZ30" s="194"/>
      <c r="AOA30" s="194"/>
      <c r="AOB30" s="194"/>
      <c r="AOC30" s="194"/>
      <c r="AOD30" s="194"/>
      <c r="AOE30" s="194"/>
      <c r="AOF30" s="194"/>
      <c r="AOG30" s="194"/>
      <c r="AOH30" s="194"/>
      <c r="AOI30" s="194"/>
      <c r="AOJ30" s="194"/>
      <c r="AOK30" s="194"/>
      <c r="AOL30" s="194"/>
      <c r="AOM30" s="194"/>
      <c r="AON30" s="194"/>
      <c r="AOO30" s="194"/>
      <c r="AOP30" s="194"/>
      <c r="AOQ30" s="194"/>
      <c r="AOR30" s="194"/>
      <c r="AOS30" s="194"/>
      <c r="AOT30" s="194"/>
      <c r="AOU30" s="194"/>
      <c r="AOV30" s="194"/>
      <c r="AOW30" s="194"/>
      <c r="AOX30" s="194"/>
      <c r="AOY30" s="194"/>
      <c r="AOZ30" s="194"/>
      <c r="APA30" s="194"/>
      <c r="APB30" s="194"/>
      <c r="APC30" s="194"/>
      <c r="APD30" s="194"/>
      <c r="APE30" s="194"/>
      <c r="APF30" s="194"/>
      <c r="APG30" s="194"/>
      <c r="APH30" s="194"/>
      <c r="API30" s="194"/>
      <c r="APJ30" s="194"/>
      <c r="APK30" s="194"/>
      <c r="APL30" s="194"/>
      <c r="APM30" s="194"/>
      <c r="APN30" s="194"/>
      <c r="APO30" s="194"/>
      <c r="APP30" s="194"/>
      <c r="APQ30" s="194"/>
      <c r="APR30" s="194"/>
      <c r="APS30" s="194"/>
      <c r="APT30" s="194"/>
      <c r="APU30" s="194"/>
      <c r="APV30" s="194"/>
      <c r="APW30" s="194"/>
      <c r="APX30" s="194"/>
      <c r="APY30" s="194"/>
      <c r="APZ30" s="194"/>
      <c r="AQA30" s="194"/>
      <c r="AQB30" s="194"/>
      <c r="AQC30" s="194"/>
      <c r="AQD30" s="194"/>
      <c r="AQE30" s="194"/>
      <c r="AQF30" s="194"/>
      <c r="AQG30" s="194"/>
      <c r="AQH30" s="194"/>
      <c r="AQI30" s="194"/>
      <c r="AQJ30" s="194"/>
      <c r="AQK30" s="194"/>
      <c r="AQL30" s="194"/>
      <c r="AQM30" s="194"/>
      <c r="AQN30" s="194"/>
      <c r="AQO30" s="194"/>
      <c r="AQP30" s="194"/>
      <c r="AQQ30" s="194"/>
      <c r="AQR30" s="194"/>
      <c r="AQS30" s="194"/>
      <c r="AQT30" s="194"/>
      <c r="AQU30" s="194"/>
      <c r="AQV30" s="194"/>
      <c r="AQW30" s="194"/>
      <c r="AQX30" s="194"/>
      <c r="AQY30" s="194"/>
      <c r="AQZ30" s="194"/>
      <c r="ARA30" s="194"/>
      <c r="ARB30" s="194"/>
      <c r="ARC30" s="194"/>
      <c r="ARD30" s="194"/>
      <c r="ARE30" s="194"/>
      <c r="ARF30" s="194"/>
      <c r="ARG30" s="194"/>
      <c r="ARH30" s="194"/>
      <c r="ARI30" s="194"/>
      <c r="ARJ30" s="194"/>
      <c r="ARK30" s="194"/>
      <c r="ARL30" s="194"/>
      <c r="ARM30" s="194"/>
      <c r="ARN30" s="194"/>
      <c r="ARO30" s="194"/>
      <c r="ARP30" s="194"/>
      <c r="ARQ30" s="194"/>
      <c r="ARR30" s="194"/>
      <c r="ARS30" s="194"/>
      <c r="ART30" s="194"/>
      <c r="ARU30" s="194"/>
      <c r="ARV30" s="194"/>
      <c r="ARW30" s="194"/>
      <c r="ARX30" s="194"/>
      <c r="ARY30" s="194"/>
      <c r="ARZ30" s="194"/>
      <c r="ASA30" s="194"/>
      <c r="ASB30" s="194"/>
      <c r="ASC30" s="194"/>
      <c r="ASD30" s="194"/>
      <c r="ASE30" s="194"/>
      <c r="ASF30" s="194"/>
      <c r="ASG30" s="194"/>
      <c r="ASH30" s="194"/>
      <c r="ASI30" s="194"/>
      <c r="ASJ30" s="194"/>
      <c r="ASK30" s="194"/>
      <c r="ASL30" s="194"/>
      <c r="ASM30" s="194"/>
      <c r="ASN30" s="194"/>
      <c r="ASO30" s="194"/>
      <c r="ASP30" s="194"/>
      <c r="ASQ30" s="194"/>
      <c r="ASR30" s="194"/>
      <c r="ASS30" s="194"/>
      <c r="AST30" s="194"/>
      <c r="ASU30" s="194"/>
      <c r="ASV30" s="194"/>
      <c r="ASW30" s="194"/>
      <c r="ASX30" s="194"/>
      <c r="ASY30" s="194"/>
      <c r="ASZ30" s="194"/>
      <c r="ATA30" s="194"/>
      <c r="ATB30" s="194"/>
      <c r="ATC30" s="194"/>
      <c r="ATD30" s="194"/>
      <c r="ATE30" s="194"/>
      <c r="ATF30" s="194"/>
      <c r="ATG30" s="194"/>
      <c r="ATH30" s="194"/>
      <c r="ATI30" s="194"/>
      <c r="ATJ30" s="194"/>
      <c r="ATK30" s="194"/>
      <c r="ATL30" s="194"/>
      <c r="ATM30" s="194"/>
      <c r="ATN30" s="194"/>
      <c r="ATO30" s="194"/>
      <c r="ATP30" s="194"/>
      <c r="ATQ30" s="194"/>
      <c r="ATR30" s="194"/>
      <c r="ATS30" s="194"/>
      <c r="ATT30" s="194"/>
      <c r="ATU30" s="194"/>
      <c r="ATV30" s="194"/>
      <c r="ATW30" s="194"/>
      <c r="ATX30" s="194"/>
      <c r="ATY30" s="194"/>
      <c r="ATZ30" s="194"/>
      <c r="AUA30" s="194"/>
      <c r="AUB30" s="194"/>
      <c r="AUC30" s="194"/>
      <c r="AUD30" s="194"/>
      <c r="AUE30" s="194"/>
      <c r="AUF30" s="194"/>
      <c r="AUG30" s="194"/>
      <c r="AUH30" s="194"/>
      <c r="AUI30" s="194"/>
      <c r="AUJ30" s="194"/>
      <c r="AUK30" s="194"/>
      <c r="AUL30" s="194"/>
      <c r="AUM30" s="194"/>
      <c r="AUN30" s="194"/>
      <c r="AUO30" s="194"/>
      <c r="AUP30" s="194"/>
      <c r="AUQ30" s="194"/>
      <c r="AUR30" s="194"/>
      <c r="AUS30" s="194"/>
      <c r="AUT30" s="194"/>
      <c r="AUU30" s="194"/>
      <c r="AUV30" s="194"/>
      <c r="AUW30" s="194"/>
      <c r="AUX30" s="194"/>
      <c r="AUY30" s="194"/>
      <c r="AUZ30" s="194"/>
      <c r="AVA30" s="194"/>
      <c r="AVB30" s="194"/>
      <c r="AVC30" s="194"/>
      <c r="AVD30" s="194"/>
      <c r="AVE30" s="194"/>
      <c r="AVF30" s="194"/>
      <c r="AVG30" s="194"/>
      <c r="AVH30" s="194"/>
      <c r="AVI30" s="194"/>
      <c r="AVJ30" s="194"/>
      <c r="AVK30" s="194"/>
      <c r="AVL30" s="194"/>
      <c r="AVM30" s="194"/>
      <c r="AVN30" s="194"/>
      <c r="AVO30" s="194"/>
      <c r="AVP30" s="194"/>
      <c r="AVQ30" s="194"/>
      <c r="AVR30" s="194"/>
      <c r="AVS30" s="194"/>
      <c r="AVT30" s="194"/>
      <c r="AVU30" s="194"/>
      <c r="AVV30" s="194"/>
      <c r="AVW30" s="194"/>
      <c r="AVX30" s="194"/>
      <c r="AVY30" s="194"/>
      <c r="AVZ30" s="194"/>
      <c r="AWA30" s="194"/>
      <c r="AWB30" s="194"/>
      <c r="AWC30" s="194"/>
      <c r="AWD30" s="194"/>
      <c r="AWE30" s="194"/>
      <c r="AWF30" s="194"/>
      <c r="AWG30" s="194"/>
      <c r="AWH30" s="194"/>
      <c r="AWI30" s="194"/>
      <c r="AWJ30" s="194"/>
      <c r="AWK30" s="194"/>
      <c r="AWL30" s="194"/>
      <c r="AWM30" s="194"/>
      <c r="AWN30" s="194"/>
      <c r="AWO30" s="194"/>
      <c r="AWP30" s="194"/>
      <c r="AWQ30" s="194"/>
      <c r="AWR30" s="194"/>
      <c r="AWS30" s="194"/>
      <c r="AWT30" s="194"/>
      <c r="AWU30" s="194"/>
      <c r="AWV30" s="194"/>
      <c r="AWW30" s="194"/>
      <c r="AWX30" s="194"/>
      <c r="AWY30" s="194"/>
      <c r="AWZ30" s="194"/>
      <c r="AXA30" s="194"/>
      <c r="AXB30" s="194"/>
      <c r="AXC30" s="194"/>
      <c r="AXD30" s="194"/>
      <c r="AXE30" s="194"/>
      <c r="AXF30" s="194"/>
      <c r="AXG30" s="194"/>
      <c r="AXH30" s="194"/>
      <c r="AXI30" s="194"/>
      <c r="AXJ30" s="194"/>
      <c r="AXK30" s="194"/>
      <c r="AXL30" s="194"/>
      <c r="AXM30" s="194"/>
      <c r="AXN30" s="194"/>
      <c r="AXO30" s="194"/>
      <c r="AXP30" s="194"/>
      <c r="AXQ30" s="194"/>
      <c r="AXR30" s="194"/>
      <c r="AXS30" s="194"/>
      <c r="AXT30" s="194"/>
      <c r="AXU30" s="194"/>
      <c r="AXV30" s="194"/>
      <c r="AXW30" s="194"/>
      <c r="AXX30" s="194"/>
      <c r="AXY30" s="194"/>
      <c r="AXZ30" s="194"/>
      <c r="AYA30" s="194"/>
      <c r="AYB30" s="194"/>
      <c r="AYC30" s="194"/>
      <c r="AYD30" s="194"/>
      <c r="AYE30" s="194"/>
      <c r="AYF30" s="194"/>
      <c r="AYG30" s="194"/>
      <c r="AYH30" s="194"/>
      <c r="AYI30" s="194"/>
      <c r="AYJ30" s="194"/>
      <c r="AYK30" s="194"/>
      <c r="AYL30" s="194"/>
      <c r="AYM30" s="194"/>
      <c r="AYN30" s="194"/>
      <c r="AYO30" s="194"/>
      <c r="AYP30" s="194"/>
      <c r="AYQ30" s="194"/>
      <c r="AYR30" s="194"/>
      <c r="AYS30" s="194"/>
      <c r="AYT30" s="194"/>
      <c r="AYU30" s="194"/>
      <c r="AYV30" s="194"/>
      <c r="AYW30" s="194"/>
      <c r="AYX30" s="194"/>
      <c r="AYY30" s="194"/>
      <c r="AYZ30" s="194"/>
      <c r="AZA30" s="194"/>
      <c r="AZB30" s="194"/>
      <c r="AZC30" s="194"/>
      <c r="AZD30" s="194"/>
      <c r="AZE30" s="194"/>
      <c r="AZF30" s="194"/>
      <c r="AZG30" s="194"/>
      <c r="AZH30" s="194"/>
      <c r="AZI30" s="194"/>
      <c r="AZJ30" s="194"/>
      <c r="AZK30" s="194"/>
      <c r="AZL30" s="194"/>
      <c r="AZM30" s="194"/>
      <c r="AZN30" s="194"/>
      <c r="AZO30" s="194"/>
      <c r="AZP30" s="194"/>
      <c r="AZQ30" s="194"/>
      <c r="AZR30" s="194"/>
      <c r="AZS30" s="194"/>
      <c r="AZT30" s="194"/>
      <c r="AZU30" s="194"/>
      <c r="AZV30" s="194"/>
      <c r="AZW30" s="194"/>
      <c r="AZX30" s="194"/>
      <c r="AZY30" s="194"/>
      <c r="AZZ30" s="194"/>
      <c r="BAA30" s="194"/>
      <c r="BAB30" s="194"/>
      <c r="BAC30" s="194"/>
      <c r="BAD30" s="194"/>
      <c r="BAE30" s="194"/>
      <c r="BAF30" s="194"/>
      <c r="BAG30" s="194"/>
      <c r="BAH30" s="194"/>
      <c r="BAI30" s="194"/>
      <c r="BAJ30" s="194"/>
      <c r="BAK30" s="194"/>
      <c r="BAL30" s="194"/>
      <c r="BAM30" s="194"/>
      <c r="BAN30" s="194"/>
      <c r="BAO30" s="194"/>
      <c r="BAP30" s="194"/>
      <c r="BAQ30" s="194"/>
      <c r="BAR30" s="194"/>
      <c r="BAS30" s="194"/>
      <c r="BAT30" s="194"/>
      <c r="BAU30" s="194"/>
      <c r="BAV30" s="194"/>
      <c r="BAW30" s="194"/>
      <c r="BAX30" s="194"/>
      <c r="BAY30" s="194"/>
      <c r="BAZ30" s="194"/>
      <c r="BBA30" s="194"/>
      <c r="BBB30" s="194"/>
      <c r="BBC30" s="194"/>
      <c r="BBD30" s="194"/>
      <c r="BBE30" s="194"/>
      <c r="BBF30" s="194"/>
      <c r="BBG30" s="194"/>
      <c r="BBH30" s="194"/>
      <c r="BBI30" s="194"/>
      <c r="BBJ30" s="194"/>
      <c r="BBK30" s="194"/>
      <c r="BBL30" s="194"/>
      <c r="BBM30" s="194"/>
      <c r="BBN30" s="194"/>
      <c r="BBO30" s="194"/>
      <c r="BBP30" s="194"/>
      <c r="BBQ30" s="194"/>
      <c r="BBR30" s="194"/>
      <c r="BBS30" s="194"/>
      <c r="BBT30" s="194"/>
      <c r="BBU30" s="194"/>
      <c r="BBV30" s="194"/>
      <c r="BBW30" s="194"/>
      <c r="BBX30" s="194"/>
      <c r="BBY30" s="194"/>
      <c r="BBZ30" s="194"/>
      <c r="BCA30" s="194"/>
      <c r="BCB30" s="194"/>
      <c r="BCC30" s="194"/>
      <c r="BCD30" s="194"/>
      <c r="BCE30" s="194"/>
      <c r="BCF30" s="194"/>
      <c r="BCG30" s="194"/>
      <c r="BCH30" s="194"/>
      <c r="BCI30" s="194"/>
      <c r="BCJ30" s="194"/>
      <c r="BCK30" s="194"/>
      <c r="BCL30" s="194"/>
      <c r="BCM30" s="194"/>
      <c r="BCN30" s="194"/>
      <c r="BCO30" s="194"/>
      <c r="BCP30" s="194"/>
      <c r="BCQ30" s="194"/>
      <c r="BCR30" s="194"/>
      <c r="BCS30" s="194"/>
      <c r="BCT30" s="194"/>
      <c r="BCU30" s="194"/>
      <c r="BCV30" s="194"/>
      <c r="BCW30" s="194"/>
      <c r="BCX30" s="194"/>
      <c r="BCY30" s="194"/>
      <c r="BCZ30" s="194"/>
      <c r="BDA30" s="194"/>
      <c r="BDB30" s="194"/>
      <c r="BDC30" s="194"/>
      <c r="BDD30" s="194"/>
      <c r="BDE30" s="194"/>
      <c r="BDF30" s="194"/>
      <c r="BDG30" s="194"/>
      <c r="BDH30" s="194"/>
      <c r="BDI30" s="194"/>
      <c r="BDJ30" s="194"/>
      <c r="BDK30" s="194"/>
      <c r="BDL30" s="194"/>
      <c r="BDM30" s="194"/>
      <c r="BDN30" s="194"/>
      <c r="BDO30" s="194"/>
      <c r="BDP30" s="194"/>
      <c r="BDQ30" s="194"/>
      <c r="BDR30" s="194"/>
      <c r="BDS30" s="194"/>
      <c r="BDT30" s="194"/>
      <c r="BDU30" s="194"/>
      <c r="BDV30" s="194"/>
      <c r="BDW30" s="194"/>
      <c r="BDX30" s="194"/>
      <c r="BDY30" s="194"/>
      <c r="BDZ30" s="194"/>
      <c r="BEA30" s="194"/>
      <c r="BEB30" s="194"/>
      <c r="BEC30" s="194"/>
      <c r="BED30" s="194"/>
      <c r="BEE30" s="194"/>
      <c r="BEF30" s="194"/>
      <c r="BEG30" s="194"/>
      <c r="BEH30" s="194"/>
      <c r="BEI30" s="194"/>
      <c r="BEJ30" s="194"/>
      <c r="BEK30" s="194"/>
      <c r="BEL30" s="194"/>
      <c r="BEM30" s="194"/>
      <c r="BEN30" s="194"/>
      <c r="BEO30" s="194"/>
      <c r="BEP30" s="194"/>
      <c r="BEQ30" s="194"/>
      <c r="BER30" s="194"/>
      <c r="BES30" s="194"/>
      <c r="BET30" s="194"/>
      <c r="BEU30" s="194"/>
      <c r="BEV30" s="194"/>
      <c r="BEW30" s="194"/>
      <c r="BEX30" s="194"/>
      <c r="BEY30" s="194"/>
      <c r="BEZ30" s="194"/>
      <c r="BFA30" s="194"/>
      <c r="BFB30" s="194"/>
      <c r="BFC30" s="194"/>
      <c r="BFD30" s="194"/>
      <c r="BFE30" s="194"/>
      <c r="BFF30" s="194"/>
      <c r="BFG30" s="194"/>
      <c r="BFH30" s="194"/>
      <c r="BFI30" s="194"/>
      <c r="BFJ30" s="194"/>
      <c r="BFK30" s="194"/>
      <c r="BFL30" s="194"/>
      <c r="BFM30" s="194"/>
      <c r="BFN30" s="194"/>
      <c r="BFO30" s="194"/>
      <c r="BFP30" s="194"/>
      <c r="BFQ30" s="194"/>
      <c r="BFR30" s="194"/>
      <c r="BFS30" s="194"/>
      <c r="BFT30" s="194"/>
      <c r="BFU30" s="194"/>
      <c r="BFV30" s="194"/>
      <c r="BFW30" s="194"/>
      <c r="BFX30" s="194"/>
      <c r="BFY30" s="194"/>
      <c r="BFZ30" s="194"/>
      <c r="BGA30" s="194"/>
      <c r="BGB30" s="194"/>
      <c r="BGC30" s="194"/>
      <c r="BGD30" s="194"/>
      <c r="BGE30" s="194"/>
      <c r="BGF30" s="194"/>
      <c r="BGG30" s="194"/>
      <c r="BGH30" s="194"/>
      <c r="BGI30" s="194"/>
      <c r="BGJ30" s="194"/>
      <c r="BGK30" s="194"/>
      <c r="BGL30" s="194"/>
      <c r="BGM30" s="194"/>
      <c r="BGN30" s="194"/>
      <c r="BGO30" s="194"/>
      <c r="BGP30" s="194"/>
      <c r="BGQ30" s="194"/>
      <c r="BGR30" s="194"/>
      <c r="BGS30" s="194"/>
      <c r="BGT30" s="194"/>
      <c r="BGU30" s="194"/>
      <c r="BGV30" s="194"/>
      <c r="BGW30" s="194"/>
      <c r="BGX30" s="194"/>
      <c r="BGY30" s="194"/>
      <c r="BGZ30" s="194"/>
      <c r="BHA30" s="194"/>
      <c r="BHB30" s="194"/>
      <c r="BHC30" s="194"/>
      <c r="BHD30" s="194"/>
      <c r="BHE30" s="194"/>
      <c r="BHF30" s="194"/>
      <c r="BHG30" s="194"/>
      <c r="BHH30" s="194"/>
      <c r="BHI30" s="194"/>
      <c r="BHJ30" s="194"/>
      <c r="BHK30" s="194"/>
      <c r="BHL30" s="194"/>
      <c r="BHM30" s="194"/>
      <c r="BHN30" s="194"/>
      <c r="BHO30" s="194"/>
      <c r="BHP30" s="194"/>
      <c r="BHQ30" s="194"/>
      <c r="BHR30" s="194"/>
      <c r="BHS30" s="194"/>
      <c r="BHT30" s="194"/>
      <c r="BHU30" s="194"/>
      <c r="BHV30" s="194"/>
      <c r="BHW30" s="194"/>
      <c r="BHX30" s="194"/>
      <c r="BHY30" s="194"/>
      <c r="BHZ30" s="194"/>
      <c r="BIA30" s="194"/>
      <c r="BIB30" s="194"/>
      <c r="BIC30" s="194"/>
      <c r="BID30" s="194"/>
      <c r="BIE30" s="194"/>
      <c r="BIF30" s="194"/>
      <c r="BIG30" s="194"/>
      <c r="BIH30" s="194"/>
      <c r="BII30" s="194"/>
      <c r="BIJ30" s="194"/>
      <c r="BIK30" s="194"/>
      <c r="BIL30" s="194"/>
      <c r="BIM30" s="194"/>
      <c r="BIN30" s="194"/>
      <c r="BIO30" s="194"/>
      <c r="BIP30" s="194"/>
      <c r="BIQ30" s="194"/>
      <c r="BIR30" s="194"/>
      <c r="BIS30" s="194"/>
      <c r="BIT30" s="194"/>
      <c r="BIU30" s="194"/>
      <c r="BIV30" s="194"/>
      <c r="BIW30" s="194"/>
      <c r="BIX30" s="194"/>
      <c r="BIY30" s="194"/>
      <c r="BIZ30" s="194"/>
      <c r="BJA30" s="194"/>
      <c r="BJB30" s="194"/>
      <c r="BJC30" s="194"/>
      <c r="BJD30" s="194"/>
      <c r="BJE30" s="194"/>
      <c r="BJF30" s="194"/>
      <c r="BJG30" s="194"/>
      <c r="BJH30" s="194"/>
      <c r="BJI30" s="194"/>
      <c r="BJJ30" s="194"/>
      <c r="BJK30" s="194"/>
      <c r="BJL30" s="194"/>
      <c r="BJM30" s="194"/>
      <c r="BJN30" s="194"/>
      <c r="BJO30" s="194"/>
      <c r="BJP30" s="194"/>
      <c r="BJQ30" s="194"/>
      <c r="BJR30" s="194"/>
      <c r="BJS30" s="194"/>
      <c r="BJT30" s="194"/>
      <c r="BJU30" s="194"/>
      <c r="BJV30" s="194"/>
      <c r="BJW30" s="194"/>
      <c r="BJX30" s="194"/>
      <c r="BJY30" s="194"/>
      <c r="BJZ30" s="194"/>
      <c r="BKA30" s="194"/>
      <c r="BKB30" s="194"/>
      <c r="BKC30" s="194"/>
      <c r="BKD30" s="194"/>
      <c r="BKE30" s="194"/>
      <c r="BKF30" s="194"/>
      <c r="BKG30" s="194"/>
      <c r="BKH30" s="194"/>
      <c r="BKI30" s="194"/>
      <c r="BKJ30" s="194"/>
      <c r="BKK30" s="194"/>
      <c r="BKL30" s="194"/>
      <c r="BKM30" s="194"/>
      <c r="BKN30" s="194"/>
      <c r="BKO30" s="194"/>
      <c r="BKP30" s="194"/>
      <c r="BKQ30" s="194"/>
      <c r="BKR30" s="194"/>
      <c r="BKS30" s="194"/>
      <c r="BKT30" s="194"/>
      <c r="BKU30" s="194"/>
      <c r="BKV30" s="194"/>
      <c r="BKW30" s="194"/>
      <c r="BKX30" s="194"/>
      <c r="BKY30" s="194"/>
      <c r="BKZ30" s="194"/>
      <c r="BLA30" s="194"/>
      <c r="BLB30" s="194"/>
      <c r="BLC30" s="194"/>
      <c r="BLD30" s="194"/>
      <c r="BLE30" s="194"/>
      <c r="BLF30" s="194"/>
      <c r="BLG30" s="194"/>
      <c r="BLH30" s="194"/>
      <c r="BLI30" s="194"/>
      <c r="BLJ30" s="194"/>
      <c r="BLK30" s="194"/>
      <c r="BLL30" s="194"/>
      <c r="BLM30" s="194"/>
      <c r="BLN30" s="194"/>
      <c r="BLO30" s="194"/>
      <c r="BLP30" s="194"/>
      <c r="BLQ30" s="194"/>
      <c r="BLR30" s="194"/>
      <c r="BLS30" s="194"/>
      <c r="BLT30" s="194"/>
      <c r="BLU30" s="194"/>
      <c r="BLV30" s="194"/>
      <c r="BLW30" s="194"/>
      <c r="BLX30" s="194"/>
      <c r="BLY30" s="194"/>
      <c r="BLZ30" s="194"/>
      <c r="BMA30" s="194"/>
      <c r="BMB30" s="194"/>
      <c r="BMC30" s="194"/>
      <c r="BMD30" s="194"/>
      <c r="BME30" s="194"/>
      <c r="BMF30" s="194"/>
      <c r="BMG30" s="194"/>
      <c r="BMH30" s="194"/>
      <c r="BMI30" s="194"/>
      <c r="BMJ30" s="194"/>
      <c r="BMK30" s="194"/>
      <c r="BML30" s="194"/>
      <c r="BMM30" s="194"/>
      <c r="BMN30" s="194"/>
      <c r="BMO30" s="194"/>
      <c r="BMP30" s="194"/>
      <c r="BMQ30" s="194"/>
      <c r="BMR30" s="194"/>
      <c r="BMS30" s="194"/>
      <c r="BMT30" s="194"/>
      <c r="BMU30" s="194"/>
      <c r="BMV30" s="194"/>
      <c r="BMW30" s="194"/>
      <c r="BMX30" s="194"/>
      <c r="BMY30" s="194"/>
      <c r="BMZ30" s="194"/>
      <c r="BNA30" s="194"/>
      <c r="BNB30" s="194"/>
      <c r="BNC30" s="194"/>
      <c r="BND30" s="194"/>
      <c r="BNE30" s="194"/>
      <c r="BNF30" s="194"/>
      <c r="BNG30" s="194"/>
      <c r="BNH30" s="194"/>
      <c r="BNI30" s="194"/>
      <c r="BNJ30" s="194"/>
      <c r="BNK30" s="194"/>
      <c r="BNL30" s="194"/>
      <c r="BNM30" s="194"/>
      <c r="BNN30" s="194"/>
      <c r="BNO30" s="194"/>
      <c r="BNP30" s="194"/>
      <c r="BNQ30" s="194"/>
      <c r="BNR30" s="194"/>
      <c r="BNS30" s="194"/>
      <c r="BNT30" s="194"/>
      <c r="BNU30" s="194"/>
      <c r="BNV30" s="194"/>
      <c r="BNW30" s="194"/>
      <c r="BNX30" s="194"/>
      <c r="BNY30" s="194"/>
      <c r="BNZ30" s="194"/>
      <c r="BOA30" s="194"/>
      <c r="BOB30" s="194"/>
      <c r="BOC30" s="194"/>
      <c r="BOD30" s="194"/>
      <c r="BOE30" s="194"/>
      <c r="BOF30" s="194"/>
      <c r="BOG30" s="194"/>
      <c r="BOH30" s="194"/>
      <c r="BOI30" s="194"/>
      <c r="BOJ30" s="194"/>
      <c r="BOK30" s="194"/>
      <c r="BOL30" s="194"/>
      <c r="BOM30" s="194"/>
      <c r="BON30" s="194"/>
      <c r="BOO30" s="194"/>
      <c r="BOP30" s="194"/>
      <c r="BOQ30" s="194"/>
      <c r="BOR30" s="194"/>
      <c r="BOS30" s="194"/>
      <c r="BOT30" s="194"/>
      <c r="BOU30" s="194"/>
      <c r="BOV30" s="194"/>
      <c r="BOW30" s="194"/>
      <c r="BOX30" s="194"/>
      <c r="BOY30" s="194"/>
      <c r="BOZ30" s="194"/>
      <c r="BPA30" s="194"/>
      <c r="BPB30" s="194"/>
      <c r="BPC30" s="194"/>
      <c r="BPD30" s="194"/>
      <c r="BPE30" s="194"/>
      <c r="BPF30" s="194"/>
      <c r="BPG30" s="194"/>
      <c r="BPH30" s="194"/>
      <c r="BPI30" s="194"/>
      <c r="BPJ30" s="194"/>
      <c r="BPK30" s="194"/>
      <c r="BPL30" s="194"/>
      <c r="BPM30" s="194"/>
      <c r="BPN30" s="194"/>
      <c r="BPO30" s="194"/>
      <c r="BPP30" s="194"/>
      <c r="BPQ30" s="194"/>
      <c r="BPR30" s="194"/>
      <c r="BPS30" s="194"/>
      <c r="BPT30" s="194"/>
      <c r="BPU30" s="194"/>
      <c r="BPV30" s="194"/>
      <c r="BPW30" s="194"/>
      <c r="BPX30" s="194"/>
      <c r="BPY30" s="194"/>
      <c r="BPZ30" s="194"/>
      <c r="BQA30" s="194"/>
      <c r="BQB30" s="194"/>
      <c r="BQC30" s="194"/>
      <c r="BQD30" s="194"/>
      <c r="BQE30" s="194"/>
      <c r="BQF30" s="194"/>
      <c r="BQG30" s="194"/>
      <c r="BQH30" s="194"/>
      <c r="BQI30" s="194"/>
      <c r="BQJ30" s="194"/>
      <c r="BQK30" s="194"/>
      <c r="BQL30" s="194"/>
      <c r="BQM30" s="194"/>
      <c r="BQN30" s="194"/>
      <c r="BQO30" s="194"/>
      <c r="BQP30" s="194"/>
      <c r="BQQ30" s="194"/>
      <c r="BQR30" s="194"/>
      <c r="BQS30" s="194"/>
      <c r="BQT30" s="194"/>
      <c r="BQU30" s="194"/>
      <c r="BQV30" s="194"/>
      <c r="BQW30" s="194"/>
      <c r="BQX30" s="194"/>
      <c r="BQY30" s="194"/>
      <c r="BQZ30" s="194"/>
      <c r="BRA30" s="194"/>
      <c r="BRB30" s="194"/>
      <c r="BRC30" s="194"/>
      <c r="BRD30" s="194"/>
      <c r="BRE30" s="194"/>
      <c r="BRF30" s="194"/>
      <c r="BRG30" s="194"/>
      <c r="BRH30" s="194"/>
      <c r="BRI30" s="194"/>
      <c r="BRJ30" s="194"/>
      <c r="BRK30" s="194"/>
      <c r="BRL30" s="194"/>
      <c r="BRM30" s="194"/>
      <c r="BRN30" s="194"/>
      <c r="BRO30" s="194"/>
      <c r="BRP30" s="194"/>
      <c r="BRQ30" s="194"/>
      <c r="BRR30" s="194"/>
      <c r="BRS30" s="194"/>
      <c r="BRT30" s="194"/>
      <c r="BRU30" s="194"/>
      <c r="BRV30" s="194"/>
      <c r="BRW30" s="194"/>
      <c r="BRX30" s="194"/>
      <c r="BRY30" s="194"/>
      <c r="BRZ30" s="194"/>
      <c r="BSA30" s="194"/>
      <c r="BSB30" s="194"/>
      <c r="BSC30" s="194"/>
      <c r="BSD30" s="194"/>
      <c r="BSE30" s="194"/>
      <c r="BSF30" s="194"/>
      <c r="BSG30" s="194"/>
      <c r="BSH30" s="194"/>
      <c r="BSI30" s="194"/>
      <c r="BSJ30" s="194"/>
      <c r="BSK30" s="194"/>
      <c r="BSL30" s="194"/>
      <c r="BSM30" s="194"/>
      <c r="BSN30" s="194"/>
      <c r="BSO30" s="194"/>
      <c r="BSP30" s="194"/>
      <c r="BSQ30" s="194"/>
      <c r="BSR30" s="194"/>
      <c r="BSS30" s="194"/>
      <c r="BST30" s="194"/>
      <c r="BSU30" s="194"/>
      <c r="BSV30" s="194"/>
      <c r="BSW30" s="194"/>
      <c r="BSX30" s="194"/>
      <c r="BSY30" s="194"/>
      <c r="BSZ30" s="194"/>
      <c r="BTA30" s="194"/>
      <c r="BTB30" s="194"/>
      <c r="BTC30" s="194"/>
      <c r="BTD30" s="194"/>
      <c r="BTE30" s="194"/>
      <c r="BTF30" s="194"/>
      <c r="BTG30" s="194"/>
      <c r="BTH30" s="194"/>
      <c r="BTI30" s="194"/>
      <c r="BTJ30" s="194"/>
      <c r="BTK30" s="194"/>
      <c r="BTL30" s="194"/>
      <c r="BTM30" s="194"/>
      <c r="BTN30" s="194"/>
      <c r="BTO30" s="194"/>
      <c r="BTP30" s="194"/>
      <c r="BTQ30" s="194"/>
      <c r="BTR30" s="194"/>
      <c r="BTS30" s="194"/>
      <c r="BTT30" s="194"/>
      <c r="BTU30" s="194"/>
      <c r="BTV30" s="194"/>
      <c r="BTW30" s="194"/>
      <c r="BTX30" s="194"/>
      <c r="BTY30" s="194"/>
      <c r="BTZ30" s="194"/>
      <c r="BUA30" s="194"/>
      <c r="BUB30" s="194"/>
      <c r="BUC30" s="194"/>
      <c r="BUD30" s="194"/>
      <c r="BUE30" s="194"/>
      <c r="BUF30" s="194"/>
      <c r="BUG30" s="194"/>
      <c r="BUH30" s="194"/>
      <c r="BUI30" s="194"/>
      <c r="BUJ30" s="194"/>
      <c r="BUK30" s="194"/>
      <c r="BUL30" s="194"/>
      <c r="BUM30" s="194"/>
      <c r="BUN30" s="194"/>
      <c r="BUO30" s="194"/>
      <c r="BUP30" s="194"/>
      <c r="BUQ30" s="194"/>
      <c r="BUR30" s="194"/>
      <c r="BUS30" s="194"/>
      <c r="BUT30" s="194"/>
      <c r="BUU30" s="194"/>
      <c r="BUV30" s="194"/>
      <c r="BUW30" s="194"/>
      <c r="BUX30" s="194"/>
      <c r="BUY30" s="194"/>
      <c r="BUZ30" s="194"/>
      <c r="BVA30" s="194"/>
      <c r="BVB30" s="194"/>
      <c r="BVC30" s="194"/>
      <c r="BVD30" s="194"/>
      <c r="BVE30" s="194"/>
      <c r="BVF30" s="194"/>
      <c r="BVG30" s="194"/>
      <c r="BVH30" s="194"/>
      <c r="BVI30" s="194"/>
      <c r="BVJ30" s="194"/>
      <c r="BVK30" s="194"/>
      <c r="BVL30" s="194"/>
      <c r="BVM30" s="194"/>
      <c r="BVN30" s="194"/>
      <c r="BVO30" s="194"/>
      <c r="BVP30" s="194"/>
      <c r="BVQ30" s="194"/>
      <c r="BVR30" s="194"/>
      <c r="BVS30" s="194"/>
      <c r="BVT30" s="194"/>
      <c r="BVU30" s="194"/>
      <c r="BVV30" s="194"/>
      <c r="BVW30" s="194"/>
      <c r="BVX30" s="194"/>
      <c r="BVY30" s="194"/>
      <c r="BVZ30" s="194"/>
      <c r="BWA30" s="194"/>
      <c r="BWB30" s="194"/>
      <c r="BWC30" s="194"/>
      <c r="BWD30" s="194"/>
      <c r="BWE30" s="194"/>
      <c r="BWF30" s="194"/>
      <c r="BWG30" s="194"/>
      <c r="BWH30" s="194"/>
      <c r="BWI30" s="194"/>
      <c r="BWJ30" s="194"/>
      <c r="BWK30" s="194"/>
      <c r="BWL30" s="194"/>
      <c r="BWM30" s="194"/>
      <c r="BWN30" s="194"/>
      <c r="BWO30" s="194"/>
      <c r="BWP30" s="194"/>
      <c r="BWQ30" s="194"/>
      <c r="BWR30" s="194"/>
      <c r="BWS30" s="194"/>
      <c r="BWT30" s="194"/>
      <c r="BWU30" s="194"/>
      <c r="BWV30" s="194"/>
      <c r="BWW30" s="194"/>
      <c r="BWX30" s="194"/>
      <c r="BWY30" s="194"/>
      <c r="BWZ30" s="194"/>
      <c r="BXA30" s="194"/>
      <c r="BXB30" s="194"/>
      <c r="BXC30" s="194"/>
      <c r="BXD30" s="194"/>
      <c r="BXE30" s="194"/>
      <c r="BXF30" s="194"/>
      <c r="BXG30" s="194"/>
      <c r="BXH30" s="194"/>
      <c r="BXI30" s="194"/>
      <c r="BXJ30" s="194"/>
      <c r="BXK30" s="194"/>
      <c r="BXL30" s="194"/>
      <c r="BXM30" s="194"/>
      <c r="BXN30" s="194"/>
      <c r="BXO30" s="194"/>
      <c r="BXP30" s="194"/>
      <c r="BXQ30" s="194"/>
      <c r="BXR30" s="194"/>
      <c r="BXS30" s="194"/>
      <c r="BXT30" s="194"/>
      <c r="BXU30" s="194"/>
      <c r="BXV30" s="194"/>
      <c r="BXW30" s="194"/>
      <c r="BXX30" s="194"/>
      <c r="BXY30" s="194"/>
      <c r="BXZ30" s="194"/>
      <c r="BYA30" s="194"/>
      <c r="BYB30" s="194"/>
      <c r="BYC30" s="194"/>
      <c r="BYD30" s="194"/>
      <c r="BYE30" s="194"/>
      <c r="BYF30" s="194"/>
      <c r="BYG30" s="194"/>
      <c r="BYH30" s="194"/>
      <c r="BYI30" s="194"/>
      <c r="BYJ30" s="194"/>
      <c r="BYK30" s="194"/>
      <c r="BYL30" s="194"/>
      <c r="BYM30" s="194"/>
      <c r="BYN30" s="194"/>
      <c r="BYO30" s="194"/>
      <c r="BYP30" s="194"/>
      <c r="BYQ30" s="194"/>
      <c r="BYR30" s="194"/>
      <c r="BYS30" s="194"/>
      <c r="BYT30" s="194"/>
      <c r="BYU30" s="194"/>
      <c r="BYV30" s="194"/>
      <c r="BYW30" s="194"/>
      <c r="BYX30" s="194"/>
      <c r="BYY30" s="194"/>
      <c r="BYZ30" s="194"/>
      <c r="BZA30" s="194"/>
      <c r="BZB30" s="194"/>
      <c r="BZC30" s="194"/>
      <c r="BZD30" s="194"/>
      <c r="BZE30" s="194"/>
      <c r="BZF30" s="194"/>
      <c r="BZG30" s="194"/>
      <c r="BZH30" s="194"/>
      <c r="BZI30" s="194"/>
      <c r="BZJ30" s="194"/>
      <c r="BZK30" s="194"/>
      <c r="BZL30" s="194"/>
      <c r="BZM30" s="194"/>
      <c r="BZN30" s="194"/>
      <c r="BZO30" s="194"/>
      <c r="BZP30" s="194"/>
      <c r="BZQ30" s="194"/>
      <c r="BZR30" s="194"/>
      <c r="BZS30" s="194"/>
      <c r="BZT30" s="194"/>
      <c r="BZU30" s="194"/>
      <c r="BZV30" s="194"/>
      <c r="BZW30" s="194"/>
      <c r="BZX30" s="194"/>
      <c r="BZY30" s="194"/>
      <c r="BZZ30" s="194"/>
      <c r="CAA30" s="194"/>
      <c r="CAB30" s="194"/>
      <c r="CAC30" s="194"/>
      <c r="CAD30" s="194"/>
      <c r="CAE30" s="194"/>
      <c r="CAF30" s="194"/>
      <c r="CAG30" s="194"/>
      <c r="CAH30" s="194"/>
      <c r="CAI30" s="194"/>
      <c r="CAJ30" s="194"/>
      <c r="CAK30" s="194"/>
      <c r="CAL30" s="194"/>
      <c r="CAM30" s="194"/>
      <c r="CAN30" s="194"/>
      <c r="CAO30" s="194"/>
      <c r="CAP30" s="194"/>
      <c r="CAQ30" s="194"/>
      <c r="CAR30" s="194"/>
      <c r="CAS30" s="194"/>
      <c r="CAT30" s="194"/>
      <c r="CAU30" s="194"/>
      <c r="CAV30" s="194"/>
      <c r="CAW30" s="194"/>
      <c r="CAX30" s="194"/>
      <c r="CAY30" s="194"/>
      <c r="CAZ30" s="194"/>
      <c r="CBA30" s="194"/>
      <c r="CBB30" s="194"/>
      <c r="CBC30" s="194"/>
      <c r="CBD30" s="194"/>
      <c r="CBE30" s="194"/>
      <c r="CBF30" s="194"/>
      <c r="CBG30" s="194"/>
      <c r="CBH30" s="194"/>
      <c r="CBI30" s="194"/>
      <c r="CBJ30" s="194"/>
      <c r="CBK30" s="194"/>
      <c r="CBL30" s="194"/>
      <c r="CBM30" s="194"/>
      <c r="CBN30" s="194"/>
      <c r="CBO30" s="194"/>
      <c r="CBP30" s="194"/>
      <c r="CBQ30" s="194"/>
      <c r="CBR30" s="194"/>
      <c r="CBS30" s="194"/>
      <c r="CBT30" s="194"/>
      <c r="CBU30" s="194"/>
      <c r="CBV30" s="194"/>
      <c r="CBW30" s="194"/>
      <c r="CBX30" s="194"/>
      <c r="CBY30" s="194"/>
      <c r="CBZ30" s="194"/>
      <c r="CCA30" s="194"/>
      <c r="CCB30" s="194"/>
      <c r="CCC30" s="194"/>
      <c r="CCD30" s="194"/>
      <c r="CCE30" s="194"/>
      <c r="CCF30" s="194"/>
      <c r="CCG30" s="194"/>
      <c r="CCH30" s="194"/>
      <c r="CCI30" s="194"/>
      <c r="CCJ30" s="194"/>
      <c r="CCK30" s="194"/>
      <c r="CCL30" s="194"/>
      <c r="CCM30" s="194"/>
      <c r="CCN30" s="194"/>
      <c r="CCO30" s="194"/>
      <c r="CCP30" s="194"/>
      <c r="CCQ30" s="194"/>
      <c r="CCR30" s="194"/>
      <c r="CCS30" s="194"/>
      <c r="CCT30" s="194"/>
      <c r="CCU30" s="194"/>
      <c r="CCV30" s="194"/>
      <c r="CCW30" s="194"/>
      <c r="CCX30" s="194"/>
      <c r="CCY30" s="194"/>
      <c r="CCZ30" s="194"/>
      <c r="CDA30" s="194"/>
      <c r="CDB30" s="194"/>
      <c r="CDC30" s="194"/>
      <c r="CDD30" s="194"/>
      <c r="CDE30" s="194"/>
      <c r="CDF30" s="194"/>
      <c r="CDG30" s="194"/>
      <c r="CDH30" s="194"/>
      <c r="CDI30" s="194"/>
      <c r="CDJ30" s="194"/>
      <c r="CDK30" s="194"/>
      <c r="CDL30" s="194"/>
      <c r="CDM30" s="194"/>
      <c r="CDN30" s="194"/>
      <c r="CDO30" s="194"/>
      <c r="CDP30" s="194"/>
      <c r="CDQ30" s="194"/>
      <c r="CDR30" s="194"/>
      <c r="CDS30" s="194"/>
      <c r="CDT30" s="194"/>
      <c r="CDU30" s="194"/>
      <c r="CDV30" s="194"/>
      <c r="CDW30" s="194"/>
      <c r="CDX30" s="194"/>
      <c r="CDY30" s="194"/>
      <c r="CDZ30" s="194"/>
      <c r="CEA30" s="194"/>
      <c r="CEB30" s="194"/>
      <c r="CEC30" s="194"/>
      <c r="CED30" s="194"/>
      <c r="CEE30" s="194"/>
      <c r="CEF30" s="194"/>
      <c r="CEG30" s="194"/>
      <c r="CEH30" s="194"/>
      <c r="CEI30" s="194"/>
      <c r="CEJ30" s="194"/>
      <c r="CEK30" s="194"/>
      <c r="CEL30" s="194"/>
      <c r="CEM30" s="194"/>
      <c r="CEN30" s="194"/>
      <c r="CEO30" s="194"/>
      <c r="CEP30" s="194"/>
      <c r="CEQ30" s="194"/>
      <c r="CER30" s="194"/>
      <c r="CES30" s="194"/>
      <c r="CET30" s="194"/>
      <c r="CEU30" s="194"/>
      <c r="CEV30" s="194"/>
      <c r="CEW30" s="194"/>
      <c r="CEX30" s="194"/>
      <c r="CEY30" s="194"/>
      <c r="CEZ30" s="194"/>
      <c r="CFA30" s="194"/>
      <c r="CFB30" s="194"/>
      <c r="CFC30" s="194"/>
      <c r="CFD30" s="194"/>
      <c r="CFE30" s="194"/>
      <c r="CFF30" s="194"/>
      <c r="CFG30" s="194"/>
      <c r="CFH30" s="194"/>
      <c r="CFI30" s="194"/>
      <c r="CFJ30" s="194"/>
      <c r="CFK30" s="194"/>
      <c r="CFL30" s="194"/>
      <c r="CFM30" s="194"/>
      <c r="CFN30" s="194"/>
      <c r="CFO30" s="194"/>
      <c r="CFP30" s="194"/>
      <c r="CFQ30" s="194"/>
      <c r="CFR30" s="194"/>
      <c r="CFS30" s="194"/>
      <c r="CFT30" s="194"/>
      <c r="CFU30" s="194"/>
      <c r="CFV30" s="194"/>
      <c r="CFW30" s="194"/>
      <c r="CFX30" s="194"/>
      <c r="CFY30" s="194"/>
      <c r="CFZ30" s="194"/>
      <c r="CGA30" s="194"/>
      <c r="CGB30" s="194"/>
      <c r="CGC30" s="194"/>
      <c r="CGD30" s="194"/>
      <c r="CGE30" s="194"/>
      <c r="CGF30" s="194"/>
      <c r="CGG30" s="194"/>
      <c r="CGH30" s="194"/>
      <c r="CGI30" s="194"/>
      <c r="CGJ30" s="194"/>
      <c r="CGK30" s="194"/>
      <c r="CGL30" s="194"/>
      <c r="CGM30" s="194"/>
      <c r="CGN30" s="194"/>
      <c r="CGO30" s="194"/>
      <c r="CGP30" s="194"/>
      <c r="CGQ30" s="194"/>
      <c r="CGR30" s="194"/>
      <c r="CGS30" s="194"/>
      <c r="CGT30" s="194"/>
      <c r="CGU30" s="194"/>
      <c r="CGV30" s="194"/>
      <c r="CGW30" s="194"/>
      <c r="CGX30" s="194"/>
      <c r="CGY30" s="194"/>
      <c r="CGZ30" s="194"/>
      <c r="CHA30" s="194"/>
      <c r="CHB30" s="194"/>
      <c r="CHC30" s="194"/>
      <c r="CHD30" s="194"/>
      <c r="CHE30" s="194"/>
      <c r="CHF30" s="194"/>
      <c r="CHG30" s="194"/>
      <c r="CHH30" s="194"/>
      <c r="CHI30" s="194"/>
      <c r="CHJ30" s="194"/>
      <c r="CHK30" s="194"/>
      <c r="CHL30" s="194"/>
      <c r="CHM30" s="194"/>
      <c r="CHN30" s="194"/>
      <c r="CHO30" s="194"/>
      <c r="CHP30" s="194"/>
      <c r="CHQ30" s="194"/>
      <c r="CHR30" s="194"/>
      <c r="CHS30" s="194"/>
      <c r="CHT30" s="194"/>
      <c r="CHU30" s="194"/>
      <c r="CHV30" s="194"/>
      <c r="CHW30" s="194"/>
      <c r="CHX30" s="194"/>
      <c r="CHY30" s="194"/>
      <c r="CHZ30" s="194"/>
      <c r="CIA30" s="194"/>
      <c r="CIB30" s="194"/>
      <c r="CIC30" s="194"/>
      <c r="CID30" s="194"/>
      <c r="CIE30" s="194"/>
      <c r="CIF30" s="194"/>
      <c r="CIG30" s="194"/>
      <c r="CIH30" s="194"/>
      <c r="CII30" s="194"/>
      <c r="CIJ30" s="194"/>
      <c r="CIK30" s="194"/>
      <c r="CIL30" s="194"/>
      <c r="CIM30" s="194"/>
      <c r="CIN30" s="194"/>
      <c r="CIO30" s="194"/>
      <c r="CIP30" s="194"/>
      <c r="CIQ30" s="194"/>
      <c r="CIR30" s="194"/>
      <c r="CIS30" s="194"/>
      <c r="CIT30" s="194"/>
      <c r="CIU30" s="194"/>
      <c r="CIV30" s="194"/>
      <c r="CIW30" s="194"/>
      <c r="CIX30" s="194"/>
      <c r="CIY30" s="194"/>
      <c r="CIZ30" s="194"/>
      <c r="CJA30" s="194"/>
      <c r="CJB30" s="194"/>
      <c r="CJC30" s="194"/>
      <c r="CJD30" s="194"/>
      <c r="CJE30" s="194"/>
      <c r="CJF30" s="194"/>
      <c r="CJG30" s="194"/>
      <c r="CJH30" s="194"/>
      <c r="CJI30" s="194"/>
      <c r="CJJ30" s="194"/>
      <c r="CJK30" s="194"/>
      <c r="CJL30" s="194"/>
      <c r="CJM30" s="194"/>
      <c r="CJN30" s="194"/>
      <c r="CJO30" s="194"/>
      <c r="CJP30" s="194"/>
      <c r="CJQ30" s="194"/>
      <c r="CJR30" s="194"/>
      <c r="CJS30" s="194"/>
      <c r="CJT30" s="194"/>
      <c r="CJU30" s="194"/>
      <c r="CJV30" s="194"/>
      <c r="CJW30" s="194"/>
      <c r="CJX30" s="194"/>
      <c r="CJY30" s="194"/>
      <c r="CJZ30" s="194"/>
      <c r="CKA30" s="194"/>
      <c r="CKB30" s="194"/>
      <c r="CKC30" s="194"/>
      <c r="CKD30" s="194"/>
      <c r="CKE30" s="194"/>
      <c r="CKF30" s="194"/>
      <c r="CKG30" s="194"/>
      <c r="CKH30" s="194"/>
      <c r="CKI30" s="194"/>
      <c r="CKJ30" s="194"/>
      <c r="CKK30" s="194"/>
      <c r="CKL30" s="194"/>
      <c r="CKM30" s="194"/>
      <c r="CKN30" s="194"/>
      <c r="CKO30" s="194"/>
      <c r="CKP30" s="194"/>
      <c r="CKQ30" s="194"/>
      <c r="CKR30" s="194"/>
      <c r="CKS30" s="194"/>
      <c r="CKT30" s="194"/>
      <c r="CKU30" s="194"/>
      <c r="CKV30" s="194"/>
      <c r="CKW30" s="194"/>
      <c r="CKX30" s="194"/>
      <c r="CKY30" s="194"/>
      <c r="CKZ30" s="194"/>
      <c r="CLA30" s="194"/>
      <c r="CLB30" s="194"/>
      <c r="CLC30" s="194"/>
      <c r="CLD30" s="194"/>
      <c r="CLE30" s="194"/>
      <c r="CLF30" s="194"/>
      <c r="CLG30" s="194"/>
      <c r="CLH30" s="194"/>
      <c r="CLI30" s="194"/>
      <c r="CLJ30" s="194"/>
      <c r="CLK30" s="194"/>
      <c r="CLL30" s="194"/>
      <c r="CLM30" s="194"/>
      <c r="CLN30" s="194"/>
      <c r="CLO30" s="194"/>
      <c r="CLP30" s="194"/>
      <c r="CLQ30" s="194"/>
      <c r="CLR30" s="194"/>
      <c r="CLS30" s="194"/>
      <c r="CLT30" s="194"/>
      <c r="CLU30" s="194"/>
      <c r="CLV30" s="194"/>
      <c r="CLW30" s="194"/>
      <c r="CLX30" s="194"/>
      <c r="CLY30" s="194"/>
      <c r="CLZ30" s="194"/>
      <c r="CMA30" s="194"/>
      <c r="CMB30" s="194"/>
      <c r="CMC30" s="194"/>
      <c r="CMD30" s="194"/>
      <c r="CME30" s="194"/>
      <c r="CMF30" s="194"/>
      <c r="CMG30" s="194"/>
      <c r="CMH30" s="194"/>
      <c r="CMI30" s="194"/>
      <c r="CMJ30" s="194"/>
      <c r="CMK30" s="194"/>
      <c r="CML30" s="194"/>
      <c r="CMM30" s="194"/>
      <c r="CMN30" s="194"/>
      <c r="CMO30" s="194"/>
      <c r="CMP30" s="194"/>
      <c r="CMQ30" s="194"/>
      <c r="CMR30" s="194"/>
      <c r="CMS30" s="194"/>
      <c r="CMT30" s="194"/>
      <c r="CMU30" s="194"/>
      <c r="CMV30" s="194"/>
      <c r="CMW30" s="194"/>
      <c r="CMX30" s="194"/>
      <c r="CMY30" s="194"/>
      <c r="CMZ30" s="194"/>
      <c r="CNA30" s="194"/>
      <c r="CNB30" s="194"/>
      <c r="CNC30" s="194"/>
      <c r="CND30" s="194"/>
      <c r="CNE30" s="194"/>
      <c r="CNF30" s="194"/>
      <c r="CNG30" s="194"/>
      <c r="CNH30" s="194"/>
      <c r="CNI30" s="194"/>
      <c r="CNJ30" s="194"/>
      <c r="CNK30" s="194"/>
      <c r="CNL30" s="194"/>
      <c r="CNM30" s="194"/>
      <c r="CNN30" s="194"/>
      <c r="CNO30" s="194"/>
      <c r="CNP30" s="194"/>
      <c r="CNQ30" s="194"/>
      <c r="CNR30" s="194"/>
      <c r="CNS30" s="194"/>
      <c r="CNT30" s="194"/>
      <c r="CNU30" s="194"/>
      <c r="CNV30" s="194"/>
      <c r="CNW30" s="194"/>
      <c r="CNX30" s="194"/>
      <c r="CNY30" s="194"/>
      <c r="CNZ30" s="194"/>
      <c r="COA30" s="194"/>
      <c r="COB30" s="194"/>
      <c r="COC30" s="194"/>
      <c r="COD30" s="194"/>
      <c r="COE30" s="194"/>
      <c r="COF30" s="194"/>
      <c r="COG30" s="194"/>
      <c r="COH30" s="194"/>
      <c r="COI30" s="194"/>
      <c r="COJ30" s="194"/>
      <c r="COK30" s="194"/>
      <c r="COL30" s="194"/>
      <c r="COM30" s="194"/>
      <c r="CON30" s="194"/>
      <c r="COO30" s="194"/>
      <c r="COP30" s="194"/>
      <c r="COQ30" s="194"/>
      <c r="COR30" s="194"/>
      <c r="COS30" s="194"/>
      <c r="COT30" s="194"/>
      <c r="COU30" s="194"/>
      <c r="COV30" s="194"/>
      <c r="COW30" s="194"/>
      <c r="COX30" s="194"/>
      <c r="COY30" s="194"/>
      <c r="COZ30" s="194"/>
      <c r="CPA30" s="194"/>
      <c r="CPB30" s="194"/>
      <c r="CPC30" s="194"/>
      <c r="CPD30" s="194"/>
      <c r="CPE30" s="194"/>
      <c r="CPF30" s="194"/>
      <c r="CPG30" s="194"/>
      <c r="CPH30" s="194"/>
      <c r="CPI30" s="194"/>
      <c r="CPJ30" s="194"/>
      <c r="CPK30" s="194"/>
      <c r="CPL30" s="194"/>
      <c r="CPM30" s="194"/>
      <c r="CPN30" s="194"/>
      <c r="CPO30" s="194"/>
      <c r="CPP30" s="194"/>
      <c r="CPQ30" s="194"/>
      <c r="CPR30" s="194"/>
      <c r="CPS30" s="194"/>
      <c r="CPT30" s="194"/>
      <c r="CPU30" s="194"/>
      <c r="CPV30" s="194"/>
      <c r="CPW30" s="194"/>
      <c r="CPX30" s="194"/>
      <c r="CPY30" s="194"/>
      <c r="CPZ30" s="194"/>
      <c r="CQA30" s="194"/>
      <c r="CQB30" s="194"/>
      <c r="CQC30" s="194"/>
      <c r="CQD30" s="194"/>
      <c r="CQE30" s="194"/>
      <c r="CQF30" s="194"/>
      <c r="CQG30" s="194"/>
      <c r="CQH30" s="194"/>
      <c r="CQI30" s="194"/>
      <c r="CQJ30" s="194"/>
      <c r="CQK30" s="194"/>
      <c r="CQL30" s="194"/>
      <c r="CQM30" s="194"/>
      <c r="CQN30" s="194"/>
      <c r="CQO30" s="194"/>
      <c r="CQP30" s="194"/>
      <c r="CQQ30" s="194"/>
      <c r="CQR30" s="194"/>
      <c r="CQS30" s="194"/>
      <c r="CQT30" s="194"/>
      <c r="CQU30" s="194"/>
      <c r="CQV30" s="194"/>
      <c r="CQW30" s="194"/>
      <c r="CQX30" s="194"/>
      <c r="CQY30" s="194"/>
      <c r="CQZ30" s="194"/>
      <c r="CRA30" s="194"/>
      <c r="CRB30" s="194"/>
      <c r="CRC30" s="194"/>
      <c r="CRD30" s="194"/>
      <c r="CRE30" s="194"/>
      <c r="CRF30" s="194"/>
      <c r="CRG30" s="194"/>
      <c r="CRH30" s="194"/>
      <c r="CRI30" s="194"/>
      <c r="CRJ30" s="194"/>
      <c r="CRK30" s="194"/>
      <c r="CRL30" s="194"/>
      <c r="CRM30" s="194"/>
      <c r="CRN30" s="194"/>
      <c r="CRO30" s="194"/>
      <c r="CRP30" s="194"/>
      <c r="CRQ30" s="194"/>
      <c r="CRR30" s="194"/>
      <c r="CRS30" s="194"/>
      <c r="CRT30" s="194"/>
      <c r="CRU30" s="194"/>
      <c r="CRV30" s="194"/>
      <c r="CRW30" s="194"/>
      <c r="CRX30" s="194"/>
      <c r="CRY30" s="194"/>
      <c r="CRZ30" s="194"/>
      <c r="CSA30" s="194"/>
      <c r="CSB30" s="194"/>
      <c r="CSC30" s="194"/>
      <c r="CSD30" s="194"/>
      <c r="CSE30" s="194"/>
      <c r="CSF30" s="194"/>
      <c r="CSG30" s="194"/>
      <c r="CSH30" s="194"/>
      <c r="CSI30" s="194"/>
      <c r="CSJ30" s="194"/>
      <c r="CSK30" s="194"/>
      <c r="CSL30" s="194"/>
      <c r="CSM30" s="194"/>
      <c r="CSN30" s="194"/>
      <c r="CSO30" s="194"/>
      <c r="CSP30" s="194"/>
      <c r="CSQ30" s="194"/>
      <c r="CSR30" s="194"/>
      <c r="CSS30" s="194"/>
      <c r="CST30" s="194"/>
      <c r="CSU30" s="194"/>
      <c r="CSV30" s="194"/>
      <c r="CSW30" s="194"/>
      <c r="CSX30" s="194"/>
      <c r="CSY30" s="194"/>
      <c r="CSZ30" s="194"/>
      <c r="CTA30" s="194"/>
      <c r="CTB30" s="194"/>
      <c r="CTC30" s="194"/>
      <c r="CTD30" s="194"/>
      <c r="CTE30" s="194"/>
      <c r="CTF30" s="194"/>
      <c r="CTG30" s="194"/>
      <c r="CTH30" s="194"/>
      <c r="CTI30" s="194"/>
      <c r="CTJ30" s="194"/>
      <c r="CTK30" s="194"/>
      <c r="CTL30" s="194"/>
      <c r="CTM30" s="194"/>
      <c r="CTN30" s="194"/>
      <c r="CTO30" s="194"/>
      <c r="CTP30" s="194"/>
      <c r="CTQ30" s="194"/>
      <c r="CTR30" s="194"/>
      <c r="CTS30" s="194"/>
      <c r="CTT30" s="194"/>
      <c r="CTU30" s="194"/>
      <c r="CTV30" s="194"/>
      <c r="CTW30" s="194"/>
      <c r="CTX30" s="194"/>
      <c r="CTY30" s="194"/>
      <c r="CTZ30" s="194"/>
      <c r="CUA30" s="194"/>
      <c r="CUB30" s="194"/>
      <c r="CUC30" s="194"/>
      <c r="CUD30" s="194"/>
      <c r="CUE30" s="194"/>
      <c r="CUF30" s="194"/>
      <c r="CUG30" s="194"/>
      <c r="CUH30" s="194"/>
      <c r="CUI30" s="194"/>
      <c r="CUJ30" s="194"/>
      <c r="CUK30" s="194"/>
      <c r="CUL30" s="194"/>
      <c r="CUM30" s="194"/>
      <c r="CUN30" s="194"/>
      <c r="CUO30" s="194"/>
      <c r="CUP30" s="194"/>
      <c r="CUQ30" s="194"/>
      <c r="CUR30" s="194"/>
      <c r="CUS30" s="194"/>
      <c r="CUT30" s="194"/>
      <c r="CUU30" s="194"/>
      <c r="CUV30" s="194"/>
      <c r="CUW30" s="194"/>
      <c r="CUX30" s="194"/>
      <c r="CUY30" s="194"/>
      <c r="CUZ30" s="194"/>
      <c r="CVA30" s="194"/>
      <c r="CVB30" s="194"/>
      <c r="CVC30" s="194"/>
      <c r="CVD30" s="194"/>
      <c r="CVE30" s="194"/>
      <c r="CVF30" s="194"/>
      <c r="CVG30" s="194"/>
      <c r="CVH30" s="194"/>
      <c r="CVI30" s="194"/>
      <c r="CVJ30" s="194"/>
      <c r="CVK30" s="194"/>
      <c r="CVL30" s="194"/>
      <c r="CVM30" s="194"/>
      <c r="CVN30" s="194"/>
      <c r="CVO30" s="194"/>
      <c r="CVP30" s="194"/>
      <c r="CVQ30" s="194"/>
      <c r="CVR30" s="194"/>
      <c r="CVS30" s="194"/>
      <c r="CVT30" s="194"/>
      <c r="CVU30" s="194"/>
      <c r="CVV30" s="194"/>
      <c r="CVW30" s="194"/>
      <c r="CVX30" s="194"/>
      <c r="CVY30" s="194"/>
      <c r="CVZ30" s="194"/>
      <c r="CWA30" s="194"/>
      <c r="CWB30" s="194"/>
      <c r="CWC30" s="194"/>
      <c r="CWD30" s="194"/>
      <c r="CWE30" s="194"/>
      <c r="CWF30" s="194"/>
      <c r="CWG30" s="194"/>
      <c r="CWH30" s="194"/>
      <c r="CWI30" s="194"/>
      <c r="CWJ30" s="194"/>
      <c r="CWK30" s="194"/>
      <c r="CWL30" s="194"/>
      <c r="CWM30" s="194"/>
      <c r="CWN30" s="194"/>
      <c r="CWO30" s="194"/>
      <c r="CWP30" s="194"/>
      <c r="CWQ30" s="194"/>
      <c r="CWR30" s="194"/>
      <c r="CWS30" s="194"/>
      <c r="CWT30" s="194"/>
      <c r="CWU30" s="194"/>
      <c r="CWV30" s="194"/>
      <c r="CWW30" s="194"/>
      <c r="CWX30" s="194"/>
      <c r="CWY30" s="194"/>
      <c r="CWZ30" s="194"/>
      <c r="CXA30" s="194"/>
      <c r="CXB30" s="194"/>
      <c r="CXC30" s="194"/>
      <c r="CXD30" s="194"/>
      <c r="CXE30" s="194"/>
      <c r="CXF30" s="194"/>
      <c r="CXG30" s="194"/>
      <c r="CXH30" s="194"/>
      <c r="CXI30" s="194"/>
      <c r="CXJ30" s="194"/>
      <c r="CXK30" s="194"/>
      <c r="CXL30" s="194"/>
      <c r="CXM30" s="194"/>
      <c r="CXN30" s="194"/>
      <c r="CXO30" s="194"/>
      <c r="CXP30" s="194"/>
      <c r="CXQ30" s="194"/>
      <c r="CXR30" s="194"/>
      <c r="CXS30" s="194"/>
      <c r="CXT30" s="194"/>
      <c r="CXU30" s="194"/>
      <c r="CXV30" s="194"/>
      <c r="CXW30" s="194"/>
      <c r="CXX30" s="194"/>
      <c r="CXY30" s="194"/>
      <c r="CXZ30" s="194"/>
      <c r="CYA30" s="194"/>
      <c r="CYB30" s="194"/>
      <c r="CYC30" s="194"/>
      <c r="CYD30" s="194"/>
      <c r="CYE30" s="194"/>
      <c r="CYF30" s="194"/>
      <c r="CYG30" s="194"/>
      <c r="CYH30" s="194"/>
      <c r="CYI30" s="194"/>
      <c r="CYJ30" s="194"/>
      <c r="CYK30" s="194"/>
      <c r="CYL30" s="194"/>
      <c r="CYM30" s="194"/>
      <c r="CYN30" s="194"/>
      <c r="CYO30" s="194"/>
      <c r="CYP30" s="194"/>
      <c r="CYQ30" s="194"/>
      <c r="CYR30" s="194"/>
      <c r="CYS30" s="194"/>
      <c r="CYT30" s="194"/>
      <c r="CYU30" s="194"/>
      <c r="CYV30" s="194"/>
      <c r="CYW30" s="194"/>
      <c r="CYX30" s="194"/>
      <c r="CYY30" s="194"/>
      <c r="CYZ30" s="194"/>
      <c r="CZA30" s="194"/>
      <c r="CZB30" s="194"/>
      <c r="CZC30" s="194"/>
      <c r="CZD30" s="194"/>
      <c r="CZE30" s="194"/>
      <c r="CZF30" s="194"/>
      <c r="CZG30" s="194"/>
      <c r="CZH30" s="194"/>
      <c r="CZI30" s="194"/>
      <c r="CZJ30" s="194"/>
      <c r="CZK30" s="194"/>
      <c r="CZL30" s="194"/>
      <c r="CZM30" s="194"/>
      <c r="CZN30" s="194"/>
      <c r="CZO30" s="194"/>
      <c r="CZP30" s="194"/>
      <c r="CZQ30" s="194"/>
      <c r="CZR30" s="194"/>
      <c r="CZS30" s="194"/>
      <c r="CZT30" s="194"/>
      <c r="CZU30" s="194"/>
      <c r="CZV30" s="194"/>
      <c r="CZW30" s="194"/>
      <c r="CZX30" s="194"/>
      <c r="CZY30" s="194"/>
      <c r="CZZ30" s="194"/>
      <c r="DAA30" s="194"/>
      <c r="DAB30" s="194"/>
      <c r="DAC30" s="194"/>
      <c r="DAD30" s="194"/>
      <c r="DAE30" s="194"/>
      <c r="DAF30" s="194"/>
      <c r="DAG30" s="194"/>
      <c r="DAH30" s="194"/>
      <c r="DAI30" s="194"/>
      <c r="DAJ30" s="194"/>
      <c r="DAK30" s="194"/>
      <c r="DAL30" s="194"/>
      <c r="DAM30" s="194"/>
      <c r="DAN30" s="194"/>
      <c r="DAO30" s="194"/>
      <c r="DAP30" s="194"/>
      <c r="DAQ30" s="194"/>
      <c r="DAR30" s="194"/>
      <c r="DAS30" s="194"/>
      <c r="DAT30" s="194"/>
      <c r="DAU30" s="194"/>
      <c r="DAV30" s="194"/>
      <c r="DAW30" s="194"/>
      <c r="DAX30" s="194"/>
      <c r="DAY30" s="194"/>
      <c r="DAZ30" s="194"/>
      <c r="DBA30" s="194"/>
      <c r="DBB30" s="194"/>
      <c r="DBC30" s="194"/>
      <c r="DBD30" s="194"/>
      <c r="DBE30" s="194"/>
      <c r="DBF30" s="194"/>
      <c r="DBG30" s="194"/>
      <c r="DBH30" s="194"/>
      <c r="DBI30" s="194"/>
      <c r="DBJ30" s="194"/>
      <c r="DBK30" s="194"/>
      <c r="DBL30" s="194"/>
      <c r="DBM30" s="194"/>
      <c r="DBN30" s="194"/>
      <c r="DBO30" s="194"/>
      <c r="DBP30" s="194"/>
      <c r="DBQ30" s="194"/>
      <c r="DBR30" s="194"/>
      <c r="DBS30" s="194"/>
      <c r="DBT30" s="194"/>
      <c r="DBU30" s="194"/>
      <c r="DBV30" s="194"/>
      <c r="DBW30" s="194"/>
      <c r="DBX30" s="194"/>
      <c r="DBY30" s="194"/>
      <c r="DBZ30" s="194"/>
      <c r="DCA30" s="194"/>
      <c r="DCB30" s="194"/>
      <c r="DCC30" s="194"/>
      <c r="DCD30" s="194"/>
      <c r="DCE30" s="194"/>
      <c r="DCF30" s="194"/>
      <c r="DCG30" s="194"/>
      <c r="DCH30" s="194"/>
      <c r="DCI30" s="194"/>
      <c r="DCJ30" s="194"/>
      <c r="DCK30" s="194"/>
      <c r="DCL30" s="194"/>
      <c r="DCM30" s="194"/>
      <c r="DCN30" s="194"/>
      <c r="DCO30" s="194"/>
      <c r="DCP30" s="194"/>
      <c r="DCQ30" s="194"/>
      <c r="DCR30" s="194"/>
      <c r="DCS30" s="194"/>
      <c r="DCT30" s="194"/>
      <c r="DCU30" s="194"/>
      <c r="DCV30" s="194"/>
      <c r="DCW30" s="194"/>
      <c r="DCX30" s="194"/>
      <c r="DCY30" s="194"/>
      <c r="DCZ30" s="194"/>
      <c r="DDA30" s="194"/>
      <c r="DDB30" s="194"/>
      <c r="DDC30" s="194"/>
      <c r="DDD30" s="194"/>
      <c r="DDE30" s="194"/>
      <c r="DDF30" s="194"/>
      <c r="DDG30" s="194"/>
      <c r="DDH30" s="194"/>
      <c r="DDI30" s="194"/>
      <c r="DDJ30" s="194"/>
      <c r="DDK30" s="194"/>
      <c r="DDL30" s="194"/>
      <c r="DDM30" s="194"/>
      <c r="DDN30" s="194"/>
      <c r="DDO30" s="194"/>
      <c r="DDP30" s="194"/>
      <c r="DDQ30" s="194"/>
      <c r="DDR30" s="194"/>
      <c r="DDS30" s="194"/>
      <c r="DDT30" s="194"/>
      <c r="DDU30" s="194"/>
      <c r="DDV30" s="194"/>
      <c r="DDW30" s="194"/>
      <c r="DDX30" s="194"/>
      <c r="DDY30" s="194"/>
      <c r="DDZ30" s="194"/>
      <c r="DEA30" s="194"/>
      <c r="DEB30" s="194"/>
      <c r="DEC30" s="194"/>
      <c r="DED30" s="194"/>
      <c r="DEE30" s="194"/>
      <c r="DEF30" s="194"/>
      <c r="DEG30" s="194"/>
      <c r="DEH30" s="194"/>
      <c r="DEI30" s="194"/>
      <c r="DEJ30" s="194"/>
      <c r="DEK30" s="194"/>
      <c r="DEL30" s="194"/>
      <c r="DEM30" s="194"/>
      <c r="DEN30" s="194"/>
      <c r="DEO30" s="194"/>
      <c r="DEP30" s="194"/>
      <c r="DEQ30" s="194"/>
      <c r="DER30" s="194"/>
      <c r="DES30" s="194"/>
      <c r="DET30" s="194"/>
      <c r="DEU30" s="194"/>
      <c r="DEV30" s="194"/>
      <c r="DEW30" s="194"/>
      <c r="DEX30" s="194"/>
      <c r="DEY30" s="194"/>
      <c r="DEZ30" s="194"/>
      <c r="DFA30" s="194"/>
      <c r="DFB30" s="194"/>
      <c r="DFC30" s="194"/>
      <c r="DFD30" s="194"/>
      <c r="DFE30" s="194"/>
      <c r="DFF30" s="194"/>
      <c r="DFG30" s="194"/>
      <c r="DFH30" s="194"/>
      <c r="DFI30" s="194"/>
      <c r="DFJ30" s="194"/>
      <c r="DFK30" s="194"/>
      <c r="DFL30" s="194"/>
      <c r="DFM30" s="194"/>
      <c r="DFN30" s="194"/>
      <c r="DFO30" s="194"/>
      <c r="DFP30" s="194"/>
      <c r="DFQ30" s="194"/>
      <c r="DFR30" s="194"/>
      <c r="DFS30" s="194"/>
      <c r="DFT30" s="194"/>
      <c r="DFU30" s="194"/>
      <c r="DFV30" s="194"/>
      <c r="DFW30" s="194"/>
      <c r="DFX30" s="194"/>
      <c r="DFY30" s="194"/>
      <c r="DFZ30" s="194"/>
      <c r="DGA30" s="194"/>
      <c r="DGB30" s="194"/>
      <c r="DGC30" s="194"/>
      <c r="DGD30" s="194"/>
      <c r="DGE30" s="194"/>
      <c r="DGF30" s="194"/>
      <c r="DGG30" s="194"/>
      <c r="DGH30" s="194"/>
      <c r="DGI30" s="194"/>
      <c r="DGJ30" s="194"/>
      <c r="DGK30" s="194"/>
      <c r="DGL30" s="194"/>
      <c r="DGM30" s="194"/>
      <c r="DGN30" s="194"/>
      <c r="DGO30" s="194"/>
      <c r="DGP30" s="194"/>
      <c r="DGQ30" s="194"/>
      <c r="DGR30" s="194"/>
      <c r="DGS30" s="194"/>
      <c r="DGT30" s="194"/>
      <c r="DGU30" s="194"/>
      <c r="DGV30" s="194"/>
      <c r="DGW30" s="194"/>
      <c r="DGX30" s="194"/>
      <c r="DGY30" s="194"/>
      <c r="DGZ30" s="194"/>
      <c r="DHA30" s="194"/>
      <c r="DHB30" s="194"/>
      <c r="DHC30" s="194"/>
      <c r="DHD30" s="194"/>
      <c r="DHE30" s="194"/>
      <c r="DHF30" s="194"/>
      <c r="DHG30" s="194"/>
      <c r="DHH30" s="194"/>
      <c r="DHI30" s="194"/>
      <c r="DHJ30" s="194"/>
      <c r="DHK30" s="194"/>
      <c r="DHL30" s="194"/>
      <c r="DHM30" s="194"/>
      <c r="DHN30" s="194"/>
      <c r="DHO30" s="194"/>
      <c r="DHP30" s="194"/>
      <c r="DHQ30" s="194"/>
      <c r="DHR30" s="194"/>
      <c r="DHS30" s="194"/>
      <c r="DHT30" s="194"/>
      <c r="DHU30" s="194"/>
      <c r="DHV30" s="194"/>
      <c r="DHW30" s="194"/>
      <c r="DHX30" s="194"/>
      <c r="DHY30" s="194"/>
      <c r="DHZ30" s="194"/>
      <c r="DIA30" s="194"/>
      <c r="DIB30" s="194"/>
      <c r="DIC30" s="194"/>
      <c r="DID30" s="194"/>
      <c r="DIE30" s="194"/>
      <c r="DIF30" s="194"/>
      <c r="DIG30" s="194"/>
      <c r="DIH30" s="194"/>
      <c r="DII30" s="194"/>
      <c r="DIJ30" s="194"/>
      <c r="DIK30" s="194"/>
      <c r="DIL30" s="194"/>
      <c r="DIM30" s="194"/>
      <c r="DIN30" s="194"/>
      <c r="DIO30" s="194"/>
      <c r="DIP30" s="194"/>
      <c r="DIQ30" s="194"/>
      <c r="DIR30" s="194"/>
      <c r="DIS30" s="194"/>
      <c r="DIT30" s="194"/>
      <c r="DIU30" s="194"/>
      <c r="DIV30" s="194"/>
      <c r="DIW30" s="194"/>
      <c r="DIX30" s="194"/>
      <c r="DIY30" s="194"/>
      <c r="DIZ30" s="194"/>
      <c r="DJA30" s="194"/>
      <c r="DJB30" s="194"/>
      <c r="DJC30" s="194"/>
      <c r="DJD30" s="194"/>
      <c r="DJE30" s="194"/>
      <c r="DJF30" s="194"/>
      <c r="DJG30" s="194"/>
      <c r="DJH30" s="194"/>
      <c r="DJI30" s="194"/>
      <c r="DJJ30" s="194"/>
      <c r="DJK30" s="194"/>
      <c r="DJL30" s="194"/>
      <c r="DJM30" s="194"/>
      <c r="DJN30" s="194"/>
      <c r="DJO30" s="194"/>
      <c r="DJP30" s="194"/>
      <c r="DJQ30" s="194"/>
      <c r="DJR30" s="194"/>
      <c r="DJS30" s="194"/>
      <c r="DJT30" s="194"/>
      <c r="DJU30" s="194"/>
      <c r="DJV30" s="194"/>
      <c r="DJW30" s="194"/>
      <c r="DJX30" s="194"/>
      <c r="DJY30" s="194"/>
      <c r="DJZ30" s="194"/>
      <c r="DKA30" s="194"/>
      <c r="DKB30" s="194"/>
      <c r="DKC30" s="194"/>
      <c r="DKD30" s="194"/>
      <c r="DKE30" s="194"/>
      <c r="DKF30" s="194"/>
      <c r="DKG30" s="194"/>
      <c r="DKH30" s="194"/>
      <c r="DKI30" s="194"/>
      <c r="DKJ30" s="194"/>
      <c r="DKK30" s="194"/>
      <c r="DKL30" s="194"/>
      <c r="DKM30" s="194"/>
      <c r="DKN30" s="194"/>
      <c r="DKO30" s="194"/>
      <c r="DKP30" s="194"/>
      <c r="DKQ30" s="194"/>
      <c r="DKR30" s="194"/>
      <c r="DKS30" s="194"/>
      <c r="DKT30" s="194"/>
      <c r="DKU30" s="194"/>
      <c r="DKV30" s="194"/>
      <c r="DKW30" s="194"/>
      <c r="DKX30" s="194"/>
      <c r="DKY30" s="194"/>
      <c r="DKZ30" s="194"/>
      <c r="DLA30" s="194"/>
      <c r="DLB30" s="194"/>
      <c r="DLC30" s="194"/>
      <c r="DLD30" s="194"/>
      <c r="DLE30" s="194"/>
      <c r="DLF30" s="194"/>
      <c r="DLG30" s="194"/>
      <c r="DLH30" s="194"/>
      <c r="DLI30" s="194"/>
      <c r="DLJ30" s="194"/>
      <c r="DLK30" s="194"/>
      <c r="DLL30" s="194"/>
      <c r="DLM30" s="194"/>
      <c r="DLN30" s="194"/>
      <c r="DLO30" s="194"/>
      <c r="DLP30" s="194"/>
      <c r="DLQ30" s="194"/>
      <c r="DLR30" s="194"/>
      <c r="DLS30" s="194"/>
      <c r="DLT30" s="194"/>
      <c r="DLU30" s="194"/>
      <c r="DLV30" s="194"/>
      <c r="DLW30" s="194"/>
      <c r="DLX30" s="194"/>
      <c r="DLY30" s="194"/>
      <c r="DLZ30" s="194"/>
      <c r="DMA30" s="194"/>
      <c r="DMB30" s="194"/>
      <c r="DMC30" s="194"/>
      <c r="DMD30" s="194"/>
      <c r="DME30" s="194"/>
      <c r="DMF30" s="194"/>
      <c r="DMG30" s="194"/>
      <c r="DMH30" s="194"/>
      <c r="DMI30" s="194"/>
      <c r="DMJ30" s="194"/>
      <c r="DMK30" s="194"/>
      <c r="DML30" s="194"/>
      <c r="DMM30" s="194"/>
      <c r="DMN30" s="194"/>
      <c r="DMO30" s="194"/>
      <c r="DMP30" s="194"/>
      <c r="DMQ30" s="194"/>
      <c r="DMR30" s="194"/>
      <c r="DMS30" s="194"/>
      <c r="DMT30" s="194"/>
      <c r="DMU30" s="194"/>
      <c r="DMV30" s="194"/>
      <c r="DMW30" s="194"/>
      <c r="DMX30" s="194"/>
      <c r="DMY30" s="194"/>
      <c r="DMZ30" s="194"/>
      <c r="DNA30" s="194"/>
      <c r="DNB30" s="194"/>
      <c r="DNC30" s="194"/>
      <c r="DND30" s="194"/>
      <c r="DNE30" s="194"/>
      <c r="DNF30" s="194"/>
      <c r="DNG30" s="194"/>
      <c r="DNH30" s="194"/>
      <c r="DNI30" s="194"/>
      <c r="DNJ30" s="194"/>
      <c r="DNK30" s="194"/>
      <c r="DNL30" s="194"/>
      <c r="DNM30" s="194"/>
      <c r="DNN30" s="194"/>
      <c r="DNO30" s="194"/>
      <c r="DNP30" s="194"/>
      <c r="DNQ30" s="194"/>
      <c r="DNR30" s="194"/>
      <c r="DNS30" s="194"/>
      <c r="DNT30" s="194"/>
      <c r="DNU30" s="194"/>
      <c r="DNV30" s="194"/>
      <c r="DNW30" s="194"/>
      <c r="DNX30" s="194"/>
      <c r="DNY30" s="194"/>
      <c r="DNZ30" s="194"/>
      <c r="DOA30" s="194"/>
      <c r="DOB30" s="194"/>
      <c r="DOC30" s="194"/>
      <c r="DOD30" s="194"/>
      <c r="DOE30" s="194"/>
      <c r="DOF30" s="194"/>
      <c r="DOG30" s="194"/>
      <c r="DOH30" s="194"/>
      <c r="DOI30" s="194"/>
      <c r="DOJ30" s="194"/>
      <c r="DOK30" s="194"/>
      <c r="DOL30" s="194"/>
      <c r="DOM30" s="194"/>
      <c r="DON30" s="194"/>
      <c r="DOO30" s="194"/>
      <c r="DOP30" s="194"/>
      <c r="DOQ30" s="194"/>
      <c r="DOR30" s="194"/>
      <c r="DOS30" s="194"/>
      <c r="DOT30" s="194"/>
      <c r="DOU30" s="194"/>
      <c r="DOV30" s="194"/>
      <c r="DOW30" s="194"/>
      <c r="DOX30" s="194"/>
      <c r="DOY30" s="194"/>
      <c r="DOZ30" s="194"/>
      <c r="DPA30" s="194"/>
      <c r="DPB30" s="194"/>
      <c r="DPC30" s="194"/>
      <c r="DPD30" s="194"/>
      <c r="DPE30" s="194"/>
      <c r="DPF30" s="194"/>
      <c r="DPG30" s="194"/>
      <c r="DPH30" s="194"/>
      <c r="DPI30" s="194"/>
      <c r="DPJ30" s="194"/>
      <c r="DPK30" s="194"/>
      <c r="DPL30" s="194"/>
      <c r="DPM30" s="194"/>
      <c r="DPN30" s="194"/>
      <c r="DPO30" s="194"/>
      <c r="DPP30" s="194"/>
      <c r="DPQ30" s="194"/>
      <c r="DPR30" s="194"/>
      <c r="DPS30" s="194"/>
      <c r="DPT30" s="194"/>
      <c r="DPU30" s="194"/>
      <c r="DPV30" s="194"/>
      <c r="DPW30" s="194"/>
      <c r="DPX30" s="194"/>
      <c r="DPY30" s="194"/>
      <c r="DPZ30" s="194"/>
      <c r="DQA30" s="194"/>
      <c r="DQB30" s="194"/>
      <c r="DQC30" s="194"/>
      <c r="DQD30" s="194"/>
      <c r="DQE30" s="194"/>
      <c r="DQF30" s="194"/>
      <c r="DQG30" s="194"/>
      <c r="DQH30" s="194"/>
      <c r="DQI30" s="194"/>
      <c r="DQJ30" s="194"/>
      <c r="DQK30" s="194"/>
      <c r="DQL30" s="194"/>
      <c r="DQM30" s="194"/>
      <c r="DQN30" s="194"/>
      <c r="DQO30" s="194"/>
      <c r="DQP30" s="194"/>
      <c r="DQQ30" s="194"/>
      <c r="DQR30" s="194"/>
      <c r="DQS30" s="194"/>
      <c r="DQT30" s="194"/>
      <c r="DQU30" s="194"/>
      <c r="DQV30" s="194"/>
      <c r="DQW30" s="194"/>
      <c r="DQX30" s="194"/>
      <c r="DQY30" s="194"/>
      <c r="DQZ30" s="194"/>
      <c r="DRA30" s="194"/>
      <c r="DRB30" s="194"/>
      <c r="DRC30" s="194"/>
      <c r="DRD30" s="194"/>
      <c r="DRE30" s="194"/>
      <c r="DRF30" s="194"/>
      <c r="DRG30" s="194"/>
      <c r="DRH30" s="194"/>
      <c r="DRI30" s="194"/>
      <c r="DRJ30" s="194"/>
      <c r="DRK30" s="194"/>
      <c r="DRL30" s="194"/>
      <c r="DRM30" s="194"/>
      <c r="DRN30" s="194"/>
      <c r="DRO30" s="194"/>
      <c r="DRP30" s="194"/>
      <c r="DRQ30" s="194"/>
      <c r="DRR30" s="194"/>
      <c r="DRS30" s="194"/>
      <c r="DRT30" s="194"/>
      <c r="DRU30" s="194"/>
      <c r="DRV30" s="194"/>
      <c r="DRW30" s="194"/>
      <c r="DRX30" s="194"/>
      <c r="DRY30" s="194"/>
      <c r="DRZ30" s="194"/>
      <c r="DSA30" s="194"/>
      <c r="DSB30" s="194"/>
      <c r="DSC30" s="194"/>
      <c r="DSD30" s="194"/>
      <c r="DSE30" s="194"/>
      <c r="DSF30" s="194"/>
      <c r="DSG30" s="194"/>
      <c r="DSH30" s="194"/>
      <c r="DSI30" s="194"/>
      <c r="DSJ30" s="194"/>
      <c r="DSK30" s="194"/>
      <c r="DSL30" s="194"/>
      <c r="DSM30" s="194"/>
      <c r="DSN30" s="194"/>
      <c r="DSO30" s="194"/>
      <c r="DSP30" s="194"/>
      <c r="DSQ30" s="194"/>
      <c r="DSR30" s="194"/>
      <c r="DSS30" s="194"/>
      <c r="DST30" s="194"/>
      <c r="DSU30" s="194"/>
      <c r="DSV30" s="194"/>
      <c r="DSW30" s="194"/>
      <c r="DSX30" s="194"/>
      <c r="DSY30" s="194"/>
      <c r="DSZ30" s="194"/>
      <c r="DTA30" s="194"/>
      <c r="DTB30" s="194"/>
      <c r="DTC30" s="194"/>
      <c r="DTD30" s="194"/>
      <c r="DTE30" s="194"/>
      <c r="DTF30" s="194"/>
      <c r="DTG30" s="194"/>
      <c r="DTH30" s="194"/>
      <c r="DTI30" s="194"/>
      <c r="DTJ30" s="194"/>
      <c r="DTK30" s="194"/>
      <c r="DTL30" s="194"/>
      <c r="DTM30" s="194"/>
      <c r="DTN30" s="194"/>
      <c r="DTO30" s="194"/>
      <c r="DTP30" s="194"/>
      <c r="DTQ30" s="194"/>
      <c r="DTR30" s="194"/>
      <c r="DTS30" s="194"/>
      <c r="DTT30" s="194"/>
      <c r="DTU30" s="194"/>
      <c r="DTV30" s="194"/>
      <c r="DTW30" s="194"/>
      <c r="DTX30" s="194"/>
      <c r="DTY30" s="194"/>
      <c r="DTZ30" s="194"/>
      <c r="DUA30" s="194"/>
      <c r="DUB30" s="194"/>
      <c r="DUC30" s="194"/>
      <c r="DUD30" s="194"/>
      <c r="DUE30" s="194"/>
      <c r="DUF30" s="194"/>
      <c r="DUG30" s="194"/>
      <c r="DUH30" s="194"/>
      <c r="DUI30" s="194"/>
      <c r="DUJ30" s="194"/>
      <c r="DUK30" s="194"/>
      <c r="DUL30" s="194"/>
      <c r="DUM30" s="194"/>
      <c r="DUN30" s="194"/>
      <c r="DUO30" s="194"/>
      <c r="DUP30" s="194"/>
      <c r="DUQ30" s="194"/>
      <c r="DUR30" s="194"/>
      <c r="DUS30" s="194"/>
      <c r="DUT30" s="194"/>
      <c r="DUU30" s="194"/>
      <c r="DUV30" s="194"/>
      <c r="DUW30" s="194"/>
      <c r="DUX30" s="194"/>
      <c r="DUY30" s="194"/>
      <c r="DUZ30" s="194"/>
      <c r="DVA30" s="194"/>
      <c r="DVB30" s="194"/>
      <c r="DVC30" s="194"/>
      <c r="DVD30" s="194"/>
      <c r="DVE30" s="194"/>
      <c r="DVF30" s="194"/>
      <c r="DVG30" s="194"/>
      <c r="DVH30" s="194"/>
      <c r="DVI30" s="194"/>
      <c r="DVJ30" s="194"/>
      <c r="DVK30" s="194"/>
      <c r="DVL30" s="194"/>
      <c r="DVM30" s="194"/>
      <c r="DVN30" s="194"/>
      <c r="DVO30" s="194"/>
      <c r="DVP30" s="194"/>
      <c r="DVQ30" s="194"/>
      <c r="DVR30" s="194"/>
      <c r="DVS30" s="194"/>
      <c r="DVT30" s="194"/>
      <c r="DVU30" s="194"/>
      <c r="DVV30" s="194"/>
      <c r="DVW30" s="194"/>
      <c r="DVX30" s="194"/>
      <c r="DVY30" s="194"/>
      <c r="DVZ30" s="194"/>
      <c r="DWA30" s="194"/>
      <c r="DWB30" s="194"/>
      <c r="DWC30" s="194"/>
      <c r="DWD30" s="194"/>
      <c r="DWE30" s="194"/>
      <c r="DWF30" s="194"/>
      <c r="DWG30" s="194"/>
      <c r="DWH30" s="194"/>
      <c r="DWI30" s="194"/>
      <c r="DWJ30" s="194"/>
      <c r="DWK30" s="194"/>
      <c r="DWL30" s="194"/>
      <c r="DWM30" s="194"/>
      <c r="DWN30" s="194"/>
      <c r="DWO30" s="194"/>
      <c r="DWP30" s="194"/>
      <c r="DWQ30" s="194"/>
      <c r="DWR30" s="194"/>
      <c r="DWS30" s="194"/>
      <c r="DWT30" s="194"/>
      <c r="DWU30" s="194"/>
      <c r="DWV30" s="194"/>
      <c r="DWW30" s="194"/>
      <c r="DWX30" s="194"/>
      <c r="DWY30" s="194"/>
      <c r="DWZ30" s="194"/>
      <c r="DXA30" s="194"/>
      <c r="DXB30" s="194"/>
      <c r="DXC30" s="194"/>
      <c r="DXD30" s="194"/>
      <c r="DXE30" s="194"/>
      <c r="DXF30" s="194"/>
      <c r="DXG30" s="194"/>
      <c r="DXH30" s="194"/>
      <c r="DXI30" s="194"/>
      <c r="DXJ30" s="194"/>
      <c r="DXK30" s="194"/>
      <c r="DXL30" s="194"/>
      <c r="DXM30" s="194"/>
      <c r="DXN30" s="194"/>
      <c r="DXO30" s="194"/>
      <c r="DXP30" s="194"/>
      <c r="DXQ30" s="194"/>
      <c r="DXR30" s="194"/>
      <c r="DXS30" s="194"/>
      <c r="DXT30" s="194"/>
      <c r="DXU30" s="194"/>
      <c r="DXV30" s="194"/>
      <c r="DXW30" s="194"/>
      <c r="DXX30" s="194"/>
      <c r="DXY30" s="194"/>
      <c r="DXZ30" s="194"/>
      <c r="DYA30" s="194"/>
      <c r="DYB30" s="194"/>
      <c r="DYC30" s="194"/>
      <c r="DYD30" s="194"/>
      <c r="DYE30" s="194"/>
      <c r="DYF30" s="194"/>
      <c r="DYG30" s="194"/>
      <c r="DYH30" s="194"/>
      <c r="DYI30" s="194"/>
      <c r="DYJ30" s="194"/>
      <c r="DYK30" s="194"/>
      <c r="DYL30" s="194"/>
      <c r="DYM30" s="194"/>
      <c r="DYN30" s="194"/>
      <c r="DYO30" s="194"/>
      <c r="DYP30" s="194"/>
      <c r="DYQ30" s="194"/>
      <c r="DYR30" s="194"/>
      <c r="DYS30" s="194"/>
      <c r="DYT30" s="194"/>
      <c r="DYU30" s="194"/>
      <c r="DYV30" s="194"/>
      <c r="DYW30" s="194"/>
      <c r="DYX30" s="194"/>
      <c r="DYY30" s="194"/>
      <c r="DYZ30" s="194"/>
      <c r="DZA30" s="194"/>
      <c r="DZB30" s="194"/>
      <c r="DZC30" s="194"/>
      <c r="DZD30" s="194"/>
      <c r="DZE30" s="194"/>
      <c r="DZF30" s="194"/>
      <c r="DZG30" s="194"/>
      <c r="DZH30" s="194"/>
      <c r="DZI30" s="194"/>
      <c r="DZJ30" s="194"/>
      <c r="DZK30" s="194"/>
      <c r="DZL30" s="194"/>
      <c r="DZM30" s="194"/>
      <c r="DZN30" s="194"/>
      <c r="DZO30" s="194"/>
      <c r="DZP30" s="194"/>
      <c r="DZQ30" s="194"/>
      <c r="DZR30" s="194"/>
      <c r="DZS30" s="194"/>
      <c r="DZT30" s="194"/>
      <c r="DZU30" s="194"/>
      <c r="DZV30" s="194"/>
      <c r="DZW30" s="194"/>
      <c r="DZX30" s="194"/>
      <c r="DZY30" s="194"/>
      <c r="DZZ30" s="194"/>
      <c r="EAA30" s="194"/>
      <c r="EAB30" s="194"/>
      <c r="EAC30" s="194"/>
      <c r="EAD30" s="194"/>
      <c r="EAE30" s="194"/>
      <c r="EAF30" s="194"/>
      <c r="EAG30" s="194"/>
      <c r="EAH30" s="194"/>
      <c r="EAI30" s="194"/>
      <c r="EAJ30" s="194"/>
      <c r="EAK30" s="194"/>
      <c r="EAL30" s="194"/>
      <c r="EAM30" s="194"/>
      <c r="EAN30" s="194"/>
      <c r="EAO30" s="194"/>
      <c r="EAP30" s="194"/>
      <c r="EAQ30" s="194"/>
      <c r="EAR30" s="194"/>
      <c r="EAS30" s="194"/>
      <c r="EAT30" s="194"/>
      <c r="EAU30" s="194"/>
      <c r="EAV30" s="194"/>
      <c r="EAW30" s="194"/>
      <c r="EAX30" s="194"/>
      <c r="EAY30" s="194"/>
      <c r="EAZ30" s="194"/>
      <c r="EBA30" s="194"/>
      <c r="EBB30" s="194"/>
      <c r="EBC30" s="194"/>
      <c r="EBD30" s="194"/>
      <c r="EBE30" s="194"/>
      <c r="EBF30" s="194"/>
      <c r="EBG30" s="194"/>
      <c r="EBH30" s="194"/>
      <c r="EBI30" s="194"/>
      <c r="EBJ30" s="194"/>
      <c r="EBK30" s="194"/>
      <c r="EBL30" s="194"/>
      <c r="EBM30" s="194"/>
      <c r="EBN30" s="194"/>
      <c r="EBO30" s="194"/>
      <c r="EBP30" s="194"/>
      <c r="EBQ30" s="194"/>
      <c r="EBR30" s="194"/>
      <c r="EBS30" s="194"/>
      <c r="EBT30" s="194"/>
      <c r="EBU30" s="194"/>
      <c r="EBV30" s="194"/>
      <c r="EBW30" s="194"/>
      <c r="EBX30" s="194"/>
      <c r="EBY30" s="194"/>
      <c r="EBZ30" s="194"/>
      <c r="ECA30" s="194"/>
      <c r="ECB30" s="194"/>
      <c r="ECC30" s="194"/>
      <c r="ECD30" s="194"/>
      <c r="ECE30" s="194"/>
      <c r="ECF30" s="194"/>
      <c r="ECG30" s="194"/>
      <c r="ECH30" s="194"/>
      <c r="ECI30" s="194"/>
      <c r="ECJ30" s="194"/>
      <c r="ECK30" s="194"/>
      <c r="ECL30" s="194"/>
      <c r="ECM30" s="194"/>
      <c r="ECN30" s="194"/>
      <c r="ECO30" s="194"/>
      <c r="ECP30" s="194"/>
      <c r="ECQ30" s="194"/>
      <c r="ECR30" s="194"/>
      <c r="ECS30" s="194"/>
      <c r="ECT30" s="194"/>
      <c r="ECU30" s="194"/>
      <c r="ECV30" s="194"/>
      <c r="ECW30" s="194"/>
      <c r="ECX30" s="194"/>
      <c r="ECY30" s="194"/>
      <c r="ECZ30" s="194"/>
      <c r="EDA30" s="194"/>
      <c r="EDB30" s="194"/>
      <c r="EDC30" s="194"/>
      <c r="EDD30" s="194"/>
      <c r="EDE30" s="194"/>
      <c r="EDF30" s="194"/>
      <c r="EDG30" s="194"/>
      <c r="EDH30" s="194"/>
      <c r="EDI30" s="194"/>
      <c r="EDJ30" s="194"/>
      <c r="EDK30" s="194"/>
      <c r="EDL30" s="194"/>
      <c r="EDM30" s="194"/>
      <c r="EDN30" s="194"/>
      <c r="EDO30" s="194"/>
      <c r="EDP30" s="194"/>
      <c r="EDQ30" s="194"/>
      <c r="EDR30" s="194"/>
      <c r="EDS30" s="194"/>
      <c r="EDT30" s="194"/>
      <c r="EDU30" s="194"/>
      <c r="EDV30" s="194"/>
      <c r="EDW30" s="194"/>
      <c r="EDX30" s="194"/>
      <c r="EDY30" s="194"/>
      <c r="EDZ30" s="194"/>
      <c r="EEA30" s="194"/>
      <c r="EEB30" s="194"/>
      <c r="EEC30" s="194"/>
      <c r="EED30" s="194"/>
      <c r="EEE30" s="194"/>
      <c r="EEF30" s="194"/>
      <c r="EEG30" s="194"/>
      <c r="EEH30" s="194"/>
      <c r="EEI30" s="194"/>
      <c r="EEJ30" s="194"/>
      <c r="EEK30" s="194"/>
      <c r="EEL30" s="194"/>
      <c r="EEM30" s="194"/>
      <c r="EEN30" s="194"/>
      <c r="EEO30" s="194"/>
      <c r="EEP30" s="194"/>
      <c r="EEQ30" s="194"/>
      <c r="EER30" s="194"/>
      <c r="EES30" s="194"/>
      <c r="EET30" s="194"/>
      <c r="EEU30" s="194"/>
      <c r="EEV30" s="194"/>
      <c r="EEW30" s="194"/>
      <c r="EEX30" s="194"/>
      <c r="EEY30" s="194"/>
      <c r="EEZ30" s="194"/>
      <c r="EFA30" s="194"/>
      <c r="EFB30" s="194"/>
      <c r="EFC30" s="194"/>
      <c r="EFD30" s="194"/>
      <c r="EFE30" s="194"/>
      <c r="EFF30" s="194"/>
      <c r="EFG30" s="194"/>
      <c r="EFH30" s="194"/>
      <c r="EFI30" s="194"/>
      <c r="EFJ30" s="194"/>
      <c r="EFK30" s="194"/>
      <c r="EFL30" s="194"/>
      <c r="EFM30" s="194"/>
      <c r="EFN30" s="194"/>
      <c r="EFO30" s="194"/>
      <c r="EFP30" s="194"/>
      <c r="EFQ30" s="194"/>
      <c r="EFR30" s="194"/>
      <c r="EFS30" s="194"/>
      <c r="EFT30" s="194"/>
      <c r="EFU30" s="194"/>
      <c r="EFV30" s="194"/>
      <c r="EFW30" s="194"/>
      <c r="EFX30" s="194"/>
      <c r="EFY30" s="194"/>
      <c r="EFZ30" s="194"/>
      <c r="EGA30" s="194"/>
      <c r="EGB30" s="194"/>
      <c r="EGC30" s="194"/>
      <c r="EGD30" s="194"/>
      <c r="EGE30" s="194"/>
      <c r="EGF30" s="194"/>
      <c r="EGG30" s="194"/>
      <c r="EGH30" s="194"/>
      <c r="EGI30" s="194"/>
      <c r="EGJ30" s="194"/>
      <c r="EGK30" s="194"/>
      <c r="EGL30" s="194"/>
      <c r="EGM30" s="194"/>
      <c r="EGN30" s="194"/>
      <c r="EGO30" s="194"/>
      <c r="EGP30" s="194"/>
      <c r="EGQ30" s="194"/>
      <c r="EGR30" s="194"/>
      <c r="EGS30" s="194"/>
      <c r="EGT30" s="194"/>
      <c r="EGU30" s="194"/>
      <c r="EGV30" s="194"/>
      <c r="EGW30" s="194"/>
      <c r="EGX30" s="194"/>
      <c r="EGY30" s="194"/>
      <c r="EGZ30" s="194"/>
      <c r="EHA30" s="194"/>
      <c r="EHB30" s="194"/>
      <c r="EHC30" s="194"/>
      <c r="EHD30" s="194"/>
      <c r="EHE30" s="194"/>
      <c r="EHF30" s="194"/>
      <c r="EHG30" s="194"/>
      <c r="EHH30" s="194"/>
      <c r="EHI30" s="194"/>
      <c r="EHJ30" s="194"/>
      <c r="EHK30" s="194"/>
      <c r="EHL30" s="194"/>
      <c r="EHM30" s="194"/>
      <c r="EHN30" s="194"/>
      <c r="EHO30" s="194"/>
      <c r="EHP30" s="194"/>
      <c r="EHQ30" s="194"/>
      <c r="EHR30" s="194"/>
      <c r="EHS30" s="194"/>
      <c r="EHT30" s="194"/>
      <c r="EHU30" s="194"/>
      <c r="EHV30" s="194"/>
      <c r="EHW30" s="194"/>
      <c r="EHX30" s="194"/>
      <c r="EHY30" s="194"/>
      <c r="EHZ30" s="194"/>
      <c r="EIA30" s="194"/>
      <c r="EIB30" s="194"/>
      <c r="EIC30" s="194"/>
      <c r="EID30" s="194"/>
      <c r="EIE30" s="194"/>
      <c r="EIF30" s="194"/>
      <c r="EIG30" s="194"/>
      <c r="EIH30" s="194"/>
      <c r="EII30" s="194"/>
      <c r="EIJ30" s="194"/>
      <c r="EIK30" s="194"/>
      <c r="EIL30" s="194"/>
      <c r="EIM30" s="194"/>
      <c r="EIN30" s="194"/>
      <c r="EIO30" s="194"/>
      <c r="EIP30" s="194"/>
      <c r="EIQ30" s="194"/>
      <c r="EIR30" s="194"/>
      <c r="EIS30" s="194"/>
      <c r="EIT30" s="194"/>
      <c r="EIU30" s="194"/>
      <c r="EIV30" s="194"/>
      <c r="EIW30" s="194"/>
      <c r="EIX30" s="194"/>
      <c r="EIY30" s="194"/>
      <c r="EIZ30" s="194"/>
      <c r="EJA30" s="194"/>
      <c r="EJB30" s="194"/>
      <c r="EJC30" s="194"/>
      <c r="EJD30" s="194"/>
      <c r="EJE30" s="194"/>
      <c r="EJF30" s="194"/>
      <c r="EJG30" s="194"/>
      <c r="EJH30" s="194"/>
      <c r="EJI30" s="194"/>
      <c r="EJJ30" s="194"/>
      <c r="EJK30" s="194"/>
      <c r="EJL30" s="194"/>
      <c r="EJM30" s="194"/>
      <c r="EJN30" s="194"/>
      <c r="EJO30" s="194"/>
      <c r="EJP30" s="194"/>
      <c r="EJQ30" s="194"/>
      <c r="EJR30" s="194"/>
      <c r="EJS30" s="194"/>
      <c r="EJT30" s="194"/>
      <c r="EJU30" s="194"/>
      <c r="EJV30" s="194"/>
      <c r="EJW30" s="194"/>
      <c r="EJX30" s="194"/>
      <c r="EJY30" s="194"/>
      <c r="EJZ30" s="194"/>
      <c r="EKA30" s="194"/>
      <c r="EKB30" s="194"/>
      <c r="EKC30" s="194"/>
      <c r="EKD30" s="194"/>
      <c r="EKE30" s="194"/>
      <c r="EKF30" s="194"/>
      <c r="EKG30" s="194"/>
      <c r="EKH30" s="194"/>
      <c r="EKI30" s="194"/>
      <c r="EKJ30" s="194"/>
      <c r="EKK30" s="194"/>
      <c r="EKL30" s="194"/>
      <c r="EKM30" s="194"/>
      <c r="EKN30" s="194"/>
      <c r="EKO30" s="194"/>
      <c r="EKP30" s="194"/>
      <c r="EKQ30" s="194"/>
      <c r="EKR30" s="194"/>
      <c r="EKS30" s="194"/>
      <c r="EKT30" s="194"/>
      <c r="EKU30" s="194"/>
      <c r="EKV30" s="194"/>
      <c r="EKW30" s="194"/>
      <c r="EKX30" s="194"/>
      <c r="EKY30" s="194"/>
      <c r="EKZ30" s="194"/>
      <c r="ELA30" s="194"/>
      <c r="ELB30" s="194"/>
      <c r="ELC30" s="194"/>
      <c r="ELD30" s="194"/>
      <c r="ELE30" s="194"/>
      <c r="ELF30" s="194"/>
      <c r="ELG30" s="194"/>
      <c r="ELH30" s="194"/>
      <c r="ELI30" s="194"/>
      <c r="ELJ30" s="194"/>
      <c r="ELK30" s="194"/>
      <c r="ELL30" s="194"/>
      <c r="ELM30" s="194"/>
      <c r="ELN30" s="194"/>
      <c r="ELO30" s="194"/>
      <c r="ELP30" s="194"/>
      <c r="ELQ30" s="194"/>
      <c r="ELR30" s="194"/>
      <c r="ELS30" s="194"/>
      <c r="ELT30" s="194"/>
      <c r="ELU30" s="194"/>
      <c r="ELV30" s="194"/>
      <c r="ELW30" s="194"/>
      <c r="ELX30" s="194"/>
      <c r="ELY30" s="194"/>
      <c r="ELZ30" s="194"/>
      <c r="EMA30" s="194"/>
      <c r="EMB30" s="194"/>
      <c r="EMC30" s="194"/>
      <c r="EMD30" s="194"/>
      <c r="EME30" s="194"/>
      <c r="EMF30" s="194"/>
      <c r="EMG30" s="194"/>
      <c r="EMH30" s="194"/>
      <c r="EMI30" s="194"/>
      <c r="EMJ30" s="194"/>
      <c r="EMK30" s="194"/>
      <c r="EML30" s="194"/>
      <c r="EMM30" s="194"/>
      <c r="EMN30" s="194"/>
      <c r="EMO30" s="194"/>
      <c r="EMP30" s="194"/>
      <c r="EMQ30" s="194"/>
      <c r="EMR30" s="194"/>
      <c r="EMS30" s="194"/>
      <c r="EMT30" s="194"/>
      <c r="EMU30" s="194"/>
      <c r="EMV30" s="194"/>
      <c r="EMW30" s="194"/>
      <c r="EMX30" s="194"/>
      <c r="EMY30" s="194"/>
      <c r="EMZ30" s="194"/>
      <c r="ENA30" s="194"/>
      <c r="ENB30" s="194"/>
      <c r="ENC30" s="194"/>
      <c r="END30" s="194"/>
      <c r="ENE30" s="194"/>
      <c r="ENF30" s="194"/>
      <c r="ENG30" s="194"/>
      <c r="ENH30" s="194"/>
      <c r="ENI30" s="194"/>
      <c r="ENJ30" s="194"/>
      <c r="ENK30" s="194"/>
      <c r="ENL30" s="194"/>
      <c r="ENM30" s="194"/>
      <c r="ENN30" s="194"/>
      <c r="ENO30" s="194"/>
      <c r="ENP30" s="194"/>
      <c r="ENQ30" s="194"/>
      <c r="ENR30" s="194"/>
      <c r="ENS30" s="194"/>
      <c r="ENT30" s="194"/>
      <c r="ENU30" s="194"/>
      <c r="ENV30" s="194"/>
      <c r="ENW30" s="194"/>
      <c r="ENX30" s="194"/>
      <c r="ENY30" s="194"/>
      <c r="ENZ30" s="194"/>
      <c r="EOA30" s="194"/>
      <c r="EOB30" s="194"/>
      <c r="EOC30" s="194"/>
      <c r="EOD30" s="194"/>
      <c r="EOE30" s="194"/>
      <c r="EOF30" s="194"/>
      <c r="EOG30" s="194"/>
      <c r="EOH30" s="194"/>
      <c r="EOI30" s="194"/>
      <c r="EOJ30" s="194"/>
      <c r="EOK30" s="194"/>
      <c r="EOL30" s="194"/>
      <c r="EOM30" s="194"/>
      <c r="EON30" s="194"/>
      <c r="EOO30" s="194"/>
      <c r="EOP30" s="194"/>
      <c r="EOQ30" s="194"/>
      <c r="EOR30" s="194"/>
      <c r="EOS30" s="194"/>
      <c r="EOT30" s="194"/>
      <c r="EOU30" s="194"/>
      <c r="EOV30" s="194"/>
      <c r="EOW30" s="194"/>
      <c r="EOX30" s="194"/>
      <c r="EOY30" s="194"/>
      <c r="EOZ30" s="194"/>
      <c r="EPA30" s="194"/>
      <c r="EPB30" s="194"/>
      <c r="EPC30" s="194"/>
      <c r="EPD30" s="194"/>
      <c r="EPE30" s="194"/>
      <c r="EPF30" s="194"/>
      <c r="EPG30" s="194"/>
      <c r="EPH30" s="194"/>
      <c r="EPI30" s="194"/>
      <c r="EPJ30" s="194"/>
      <c r="EPK30" s="194"/>
      <c r="EPL30" s="194"/>
      <c r="EPM30" s="194"/>
      <c r="EPN30" s="194"/>
      <c r="EPO30" s="194"/>
      <c r="EPP30" s="194"/>
      <c r="EPQ30" s="194"/>
      <c r="EPR30" s="194"/>
      <c r="EPS30" s="194"/>
      <c r="EPT30" s="194"/>
      <c r="EPU30" s="194"/>
      <c r="EPV30" s="194"/>
      <c r="EPW30" s="194"/>
      <c r="EPX30" s="194"/>
      <c r="EPY30" s="194"/>
      <c r="EPZ30" s="194"/>
      <c r="EQA30" s="194"/>
      <c r="EQB30" s="194"/>
      <c r="EQC30" s="194"/>
      <c r="EQD30" s="194"/>
      <c r="EQE30" s="194"/>
      <c r="EQF30" s="194"/>
      <c r="EQG30" s="194"/>
      <c r="EQH30" s="194"/>
      <c r="EQI30" s="194"/>
      <c r="EQJ30" s="194"/>
      <c r="EQK30" s="194"/>
      <c r="EQL30" s="194"/>
      <c r="EQM30" s="194"/>
      <c r="EQN30" s="194"/>
      <c r="EQO30" s="194"/>
      <c r="EQP30" s="194"/>
      <c r="EQQ30" s="194"/>
      <c r="EQR30" s="194"/>
      <c r="EQS30" s="194"/>
      <c r="EQT30" s="194"/>
      <c r="EQU30" s="194"/>
      <c r="EQV30" s="194"/>
      <c r="EQW30" s="194"/>
      <c r="EQX30" s="194"/>
      <c r="EQY30" s="194"/>
      <c r="EQZ30" s="194"/>
      <c r="ERA30" s="194"/>
      <c r="ERB30" s="194"/>
      <c r="ERC30" s="194"/>
      <c r="ERD30" s="194"/>
      <c r="ERE30" s="194"/>
      <c r="ERF30" s="194"/>
      <c r="ERG30" s="194"/>
      <c r="ERH30" s="194"/>
      <c r="ERI30" s="194"/>
      <c r="ERJ30" s="194"/>
      <c r="ERK30" s="194"/>
      <c r="ERL30" s="194"/>
      <c r="ERM30" s="194"/>
      <c r="ERN30" s="194"/>
      <c r="ERO30" s="194"/>
      <c r="ERP30" s="194"/>
      <c r="ERQ30" s="194"/>
      <c r="ERR30" s="194"/>
      <c r="ERS30" s="194"/>
      <c r="ERT30" s="194"/>
      <c r="ERU30" s="194"/>
      <c r="ERV30" s="194"/>
      <c r="ERW30" s="194"/>
      <c r="ERX30" s="194"/>
      <c r="ERY30" s="194"/>
      <c r="ERZ30" s="194"/>
      <c r="ESA30" s="194"/>
      <c r="ESB30" s="194"/>
      <c r="ESC30" s="194"/>
      <c r="ESD30" s="194"/>
      <c r="ESE30" s="194"/>
      <c r="ESF30" s="194"/>
      <c r="ESG30" s="194"/>
      <c r="ESH30" s="194"/>
      <c r="ESI30" s="194"/>
      <c r="ESJ30" s="194"/>
      <c r="ESK30" s="194"/>
      <c r="ESL30" s="194"/>
      <c r="ESM30" s="194"/>
      <c r="ESN30" s="194"/>
      <c r="ESO30" s="194"/>
      <c r="ESP30" s="194"/>
      <c r="ESQ30" s="194"/>
      <c r="ESR30" s="194"/>
      <c r="ESS30" s="194"/>
      <c r="EST30" s="194"/>
      <c r="ESU30" s="194"/>
      <c r="ESV30" s="194"/>
      <c r="ESW30" s="194"/>
      <c r="ESX30" s="194"/>
      <c r="ESY30" s="194"/>
      <c r="ESZ30" s="194"/>
      <c r="ETA30" s="194"/>
      <c r="ETB30" s="194"/>
      <c r="ETC30" s="194"/>
      <c r="ETD30" s="194"/>
      <c r="ETE30" s="194"/>
      <c r="ETF30" s="194"/>
      <c r="ETG30" s="194"/>
      <c r="ETH30" s="194"/>
      <c r="ETI30" s="194"/>
      <c r="ETJ30" s="194"/>
      <c r="ETK30" s="194"/>
      <c r="ETL30" s="194"/>
      <c r="ETM30" s="194"/>
      <c r="ETN30" s="194"/>
      <c r="ETO30" s="194"/>
      <c r="ETP30" s="194"/>
      <c r="ETQ30" s="194"/>
      <c r="ETR30" s="194"/>
      <c r="ETS30" s="194"/>
      <c r="ETT30" s="194"/>
      <c r="ETU30" s="194"/>
      <c r="ETV30" s="194"/>
      <c r="ETW30" s="194"/>
      <c r="ETX30" s="194"/>
      <c r="ETY30" s="194"/>
      <c r="ETZ30" s="194"/>
      <c r="EUA30" s="194"/>
      <c r="EUB30" s="194"/>
      <c r="EUC30" s="194"/>
      <c r="EUD30" s="194"/>
      <c r="EUE30" s="194"/>
      <c r="EUF30" s="194"/>
      <c r="EUG30" s="194"/>
      <c r="EUH30" s="194"/>
      <c r="EUI30" s="194"/>
      <c r="EUJ30" s="194"/>
      <c r="EUK30" s="194"/>
      <c r="EUL30" s="194"/>
      <c r="EUM30" s="194"/>
      <c r="EUN30" s="194"/>
      <c r="EUO30" s="194"/>
      <c r="EUP30" s="194"/>
      <c r="EUQ30" s="194"/>
      <c r="EUR30" s="194"/>
      <c r="EUS30" s="194"/>
      <c r="EUT30" s="194"/>
      <c r="EUU30" s="194"/>
      <c r="EUV30" s="194"/>
      <c r="EUW30" s="194"/>
      <c r="EUX30" s="194"/>
      <c r="EUY30" s="194"/>
      <c r="EUZ30" s="194"/>
      <c r="EVA30" s="194"/>
      <c r="EVB30" s="194"/>
      <c r="EVC30" s="194"/>
      <c r="EVD30" s="194"/>
      <c r="EVE30" s="194"/>
      <c r="EVF30" s="194"/>
      <c r="EVG30" s="194"/>
      <c r="EVH30" s="194"/>
      <c r="EVI30" s="194"/>
      <c r="EVJ30" s="194"/>
      <c r="EVK30" s="194"/>
      <c r="EVL30" s="194"/>
      <c r="EVM30" s="194"/>
      <c r="EVN30" s="194"/>
      <c r="EVO30" s="194"/>
      <c r="EVP30" s="194"/>
      <c r="EVQ30" s="194"/>
      <c r="EVR30" s="194"/>
      <c r="EVS30" s="194"/>
      <c r="EVT30" s="194"/>
      <c r="EVU30" s="194"/>
      <c r="EVV30" s="194"/>
      <c r="EVW30" s="194"/>
      <c r="EVX30" s="194"/>
      <c r="EVY30" s="194"/>
      <c r="EVZ30" s="194"/>
      <c r="EWA30" s="194"/>
      <c r="EWB30" s="194"/>
      <c r="EWC30" s="194"/>
      <c r="EWD30" s="194"/>
      <c r="EWE30" s="194"/>
      <c r="EWF30" s="194"/>
      <c r="EWG30" s="194"/>
      <c r="EWH30" s="194"/>
      <c r="EWI30" s="194"/>
      <c r="EWJ30" s="194"/>
      <c r="EWK30" s="194"/>
      <c r="EWL30" s="194"/>
      <c r="EWM30" s="194"/>
      <c r="EWN30" s="194"/>
      <c r="EWO30" s="194"/>
      <c r="EWP30" s="194"/>
      <c r="EWQ30" s="194"/>
      <c r="EWR30" s="194"/>
      <c r="EWS30" s="194"/>
      <c r="EWT30" s="194"/>
      <c r="EWU30" s="194"/>
      <c r="EWV30" s="194"/>
      <c r="EWW30" s="194"/>
      <c r="EWX30" s="194"/>
      <c r="EWY30" s="194"/>
      <c r="EWZ30" s="194"/>
      <c r="EXA30" s="194"/>
      <c r="EXB30" s="194"/>
      <c r="EXC30" s="194"/>
      <c r="EXD30" s="194"/>
      <c r="EXE30" s="194"/>
      <c r="EXF30" s="194"/>
      <c r="EXG30" s="194"/>
      <c r="EXH30" s="194"/>
      <c r="EXI30" s="194"/>
      <c r="EXJ30" s="194"/>
      <c r="EXK30" s="194"/>
      <c r="EXL30" s="194"/>
      <c r="EXM30" s="194"/>
      <c r="EXN30" s="194"/>
      <c r="EXO30" s="194"/>
      <c r="EXP30" s="194"/>
      <c r="EXQ30" s="194"/>
      <c r="EXR30" s="194"/>
      <c r="EXS30" s="194"/>
      <c r="EXT30" s="194"/>
      <c r="EXU30" s="194"/>
      <c r="EXV30" s="194"/>
      <c r="EXW30" s="194"/>
      <c r="EXX30" s="194"/>
      <c r="EXY30" s="194"/>
      <c r="EXZ30" s="194"/>
      <c r="EYA30" s="194"/>
      <c r="EYB30" s="194"/>
      <c r="EYC30" s="194"/>
      <c r="EYD30" s="194"/>
      <c r="EYE30" s="194"/>
      <c r="EYF30" s="194"/>
      <c r="EYG30" s="194"/>
      <c r="EYH30" s="194"/>
      <c r="EYI30" s="194"/>
      <c r="EYJ30" s="194"/>
      <c r="EYK30" s="194"/>
      <c r="EYL30" s="194"/>
      <c r="EYM30" s="194"/>
      <c r="EYN30" s="194"/>
      <c r="EYO30" s="194"/>
      <c r="EYP30" s="194"/>
      <c r="EYQ30" s="194"/>
      <c r="EYR30" s="194"/>
      <c r="EYS30" s="194"/>
      <c r="EYT30" s="194"/>
      <c r="EYU30" s="194"/>
      <c r="EYV30" s="194"/>
      <c r="EYW30" s="194"/>
      <c r="EYX30" s="194"/>
      <c r="EYY30" s="194"/>
      <c r="EYZ30" s="194"/>
      <c r="EZA30" s="194"/>
      <c r="EZB30" s="194"/>
      <c r="EZC30" s="194"/>
      <c r="EZD30" s="194"/>
      <c r="EZE30" s="194"/>
      <c r="EZF30" s="194"/>
      <c r="EZG30" s="194"/>
      <c r="EZH30" s="194"/>
      <c r="EZI30" s="194"/>
      <c r="EZJ30" s="194"/>
      <c r="EZK30" s="194"/>
      <c r="EZL30" s="194"/>
      <c r="EZM30" s="194"/>
      <c r="EZN30" s="194"/>
      <c r="EZO30" s="194"/>
      <c r="EZP30" s="194"/>
      <c r="EZQ30" s="194"/>
      <c r="EZR30" s="194"/>
      <c r="EZS30" s="194"/>
      <c r="EZT30" s="194"/>
      <c r="EZU30" s="194"/>
      <c r="EZV30" s="194"/>
      <c r="EZW30" s="194"/>
      <c r="EZX30" s="194"/>
      <c r="EZY30" s="194"/>
      <c r="EZZ30" s="194"/>
      <c r="FAA30" s="194"/>
      <c r="FAB30" s="194"/>
      <c r="FAC30" s="194"/>
      <c r="FAD30" s="194"/>
      <c r="FAE30" s="194"/>
      <c r="FAF30" s="194"/>
      <c r="FAG30" s="194"/>
      <c r="FAH30" s="194"/>
      <c r="FAI30" s="194"/>
      <c r="FAJ30" s="194"/>
      <c r="FAK30" s="194"/>
      <c r="FAL30" s="194"/>
      <c r="FAM30" s="194"/>
      <c r="FAN30" s="194"/>
      <c r="FAO30" s="194"/>
      <c r="FAP30" s="194"/>
      <c r="FAQ30" s="194"/>
      <c r="FAR30" s="194"/>
      <c r="FAS30" s="194"/>
      <c r="FAT30" s="194"/>
      <c r="FAU30" s="194"/>
      <c r="FAV30" s="194"/>
      <c r="FAW30" s="194"/>
      <c r="FAX30" s="194"/>
      <c r="FAY30" s="194"/>
      <c r="FAZ30" s="194"/>
      <c r="FBA30" s="194"/>
      <c r="FBB30" s="194"/>
      <c r="FBC30" s="194"/>
      <c r="FBD30" s="194"/>
      <c r="FBE30" s="194"/>
      <c r="FBF30" s="194"/>
      <c r="FBG30" s="194"/>
      <c r="FBH30" s="194"/>
      <c r="FBI30" s="194"/>
      <c r="FBJ30" s="194"/>
      <c r="FBK30" s="194"/>
      <c r="FBL30" s="194"/>
      <c r="FBM30" s="194"/>
      <c r="FBN30" s="194"/>
      <c r="FBO30" s="194"/>
      <c r="FBP30" s="194"/>
      <c r="FBQ30" s="194"/>
      <c r="FBR30" s="194"/>
      <c r="FBS30" s="194"/>
      <c r="FBT30" s="194"/>
      <c r="FBU30" s="194"/>
      <c r="FBV30" s="194"/>
      <c r="FBW30" s="194"/>
      <c r="FBX30" s="194"/>
      <c r="FBY30" s="194"/>
      <c r="FBZ30" s="194"/>
      <c r="FCA30" s="194"/>
      <c r="FCB30" s="194"/>
      <c r="FCC30" s="194"/>
      <c r="FCD30" s="194"/>
      <c r="FCE30" s="194"/>
      <c r="FCF30" s="194"/>
      <c r="FCG30" s="194"/>
      <c r="FCH30" s="194"/>
      <c r="FCI30" s="194"/>
      <c r="FCJ30" s="194"/>
      <c r="FCK30" s="194"/>
      <c r="FCL30" s="194"/>
      <c r="FCM30" s="194"/>
      <c r="FCN30" s="194"/>
      <c r="FCO30" s="194"/>
      <c r="FCP30" s="194"/>
      <c r="FCQ30" s="194"/>
      <c r="FCR30" s="194"/>
      <c r="FCS30" s="194"/>
      <c r="FCT30" s="194"/>
      <c r="FCU30" s="194"/>
      <c r="FCV30" s="194"/>
      <c r="FCW30" s="194"/>
      <c r="FCX30" s="194"/>
      <c r="FCY30" s="194"/>
      <c r="FCZ30" s="194"/>
      <c r="FDA30" s="194"/>
      <c r="FDB30" s="194"/>
      <c r="FDC30" s="194"/>
      <c r="FDD30" s="194"/>
      <c r="FDE30" s="194"/>
      <c r="FDF30" s="194"/>
      <c r="FDG30" s="194"/>
      <c r="FDH30" s="194"/>
      <c r="FDI30" s="194"/>
      <c r="FDJ30" s="194"/>
      <c r="FDK30" s="194"/>
      <c r="FDL30" s="194"/>
      <c r="FDM30" s="194"/>
      <c r="FDN30" s="194"/>
      <c r="FDO30" s="194"/>
      <c r="FDP30" s="194"/>
      <c r="FDQ30" s="194"/>
      <c r="FDR30" s="194"/>
      <c r="FDS30" s="194"/>
      <c r="FDT30" s="194"/>
      <c r="FDU30" s="194"/>
      <c r="FDV30" s="194"/>
      <c r="FDW30" s="194"/>
      <c r="FDX30" s="194"/>
      <c r="FDY30" s="194"/>
      <c r="FDZ30" s="194"/>
      <c r="FEA30" s="194"/>
      <c r="FEB30" s="194"/>
      <c r="FEC30" s="194"/>
      <c r="FED30" s="194"/>
      <c r="FEE30" s="194"/>
      <c r="FEF30" s="194"/>
      <c r="FEG30" s="194"/>
      <c r="FEH30" s="194"/>
      <c r="FEI30" s="194"/>
      <c r="FEJ30" s="194"/>
      <c r="FEK30" s="194"/>
      <c r="FEL30" s="194"/>
      <c r="FEM30" s="194"/>
      <c r="FEN30" s="194"/>
      <c r="FEO30" s="194"/>
      <c r="FEP30" s="194"/>
      <c r="FEQ30" s="194"/>
      <c r="FER30" s="194"/>
      <c r="FES30" s="194"/>
      <c r="FET30" s="194"/>
      <c r="FEU30" s="194"/>
      <c r="FEV30" s="194"/>
      <c r="FEW30" s="194"/>
      <c r="FEX30" s="194"/>
      <c r="FEY30" s="194"/>
      <c r="FEZ30" s="194"/>
      <c r="FFA30" s="194"/>
      <c r="FFB30" s="194"/>
      <c r="FFC30" s="194"/>
      <c r="FFD30" s="194"/>
      <c r="FFE30" s="194"/>
      <c r="FFF30" s="194"/>
      <c r="FFG30" s="194"/>
      <c r="FFH30" s="194"/>
      <c r="FFI30" s="194"/>
      <c r="FFJ30" s="194"/>
      <c r="FFK30" s="194"/>
      <c r="FFL30" s="194"/>
      <c r="FFM30" s="194"/>
      <c r="FFN30" s="194"/>
      <c r="FFO30" s="194"/>
      <c r="FFP30" s="194"/>
      <c r="FFQ30" s="194"/>
      <c r="FFR30" s="194"/>
      <c r="FFS30" s="194"/>
      <c r="FFT30" s="194"/>
      <c r="FFU30" s="194"/>
      <c r="FFV30" s="194"/>
      <c r="FFW30" s="194"/>
      <c r="FFX30" s="194"/>
      <c r="FFY30" s="194"/>
      <c r="FFZ30" s="194"/>
      <c r="FGA30" s="194"/>
      <c r="FGB30" s="194"/>
      <c r="FGC30" s="194"/>
      <c r="FGD30" s="194"/>
      <c r="FGE30" s="194"/>
      <c r="FGF30" s="194"/>
      <c r="FGG30" s="194"/>
      <c r="FGH30" s="194"/>
      <c r="FGI30" s="194"/>
      <c r="FGJ30" s="194"/>
      <c r="FGK30" s="194"/>
      <c r="FGL30" s="194"/>
      <c r="FGM30" s="194"/>
      <c r="FGN30" s="194"/>
      <c r="FGO30" s="194"/>
      <c r="FGP30" s="194"/>
      <c r="FGQ30" s="194"/>
      <c r="FGR30" s="194"/>
      <c r="FGS30" s="194"/>
      <c r="FGT30" s="194"/>
      <c r="FGU30" s="194"/>
      <c r="FGV30" s="194"/>
      <c r="FGW30" s="194"/>
      <c r="FGX30" s="194"/>
      <c r="FGY30" s="194"/>
      <c r="FGZ30" s="194"/>
      <c r="FHA30" s="194"/>
      <c r="FHB30" s="194"/>
      <c r="FHC30" s="194"/>
      <c r="FHD30" s="194"/>
      <c r="FHE30" s="194"/>
      <c r="FHF30" s="194"/>
      <c r="FHG30" s="194"/>
      <c r="FHH30" s="194"/>
      <c r="FHI30" s="194"/>
      <c r="FHJ30" s="194"/>
      <c r="FHK30" s="194"/>
      <c r="FHL30" s="194"/>
      <c r="FHM30" s="194"/>
      <c r="FHN30" s="194"/>
      <c r="FHO30" s="194"/>
      <c r="FHP30" s="194"/>
      <c r="FHQ30" s="194"/>
      <c r="FHR30" s="194"/>
      <c r="FHS30" s="194"/>
      <c r="FHT30" s="194"/>
      <c r="FHU30" s="194"/>
      <c r="FHV30" s="194"/>
      <c r="FHW30" s="194"/>
      <c r="FHX30" s="194"/>
      <c r="FHY30" s="194"/>
      <c r="FHZ30" s="194"/>
      <c r="FIA30" s="194"/>
      <c r="FIB30" s="194"/>
      <c r="FIC30" s="194"/>
      <c r="FID30" s="194"/>
      <c r="FIE30" s="194"/>
      <c r="FIF30" s="194"/>
      <c r="FIG30" s="194"/>
      <c r="FIH30" s="194"/>
      <c r="FII30" s="194"/>
      <c r="FIJ30" s="194"/>
      <c r="FIK30" s="194"/>
      <c r="FIL30" s="194"/>
      <c r="FIM30" s="194"/>
      <c r="FIN30" s="194"/>
      <c r="FIO30" s="194"/>
      <c r="FIP30" s="194"/>
      <c r="FIQ30" s="194"/>
      <c r="FIR30" s="194"/>
      <c r="FIS30" s="194"/>
      <c r="FIT30" s="194"/>
      <c r="FIU30" s="194"/>
      <c r="FIV30" s="194"/>
      <c r="FIW30" s="194"/>
      <c r="FIX30" s="194"/>
      <c r="FIY30" s="194"/>
      <c r="FIZ30" s="194"/>
      <c r="FJA30" s="194"/>
      <c r="FJB30" s="194"/>
      <c r="FJC30" s="194"/>
      <c r="FJD30" s="194"/>
      <c r="FJE30" s="194"/>
      <c r="FJF30" s="194"/>
      <c r="FJG30" s="194"/>
      <c r="FJH30" s="194"/>
      <c r="FJI30" s="194"/>
      <c r="FJJ30" s="194"/>
      <c r="FJK30" s="194"/>
      <c r="FJL30" s="194"/>
      <c r="FJM30" s="194"/>
      <c r="FJN30" s="194"/>
      <c r="FJO30" s="194"/>
      <c r="FJP30" s="194"/>
      <c r="FJQ30" s="194"/>
      <c r="FJR30" s="194"/>
      <c r="FJS30" s="194"/>
      <c r="FJT30" s="194"/>
      <c r="FJU30" s="194"/>
      <c r="FJV30" s="194"/>
      <c r="FJW30" s="194"/>
      <c r="FJX30" s="194"/>
      <c r="FJY30" s="194"/>
      <c r="FJZ30" s="194"/>
      <c r="FKA30" s="194"/>
      <c r="FKB30" s="194"/>
      <c r="FKC30" s="194"/>
      <c r="FKD30" s="194"/>
      <c r="FKE30" s="194"/>
      <c r="FKF30" s="194"/>
      <c r="FKG30" s="194"/>
      <c r="FKH30" s="194"/>
      <c r="FKI30" s="194"/>
      <c r="FKJ30" s="194"/>
      <c r="FKK30" s="194"/>
      <c r="FKL30" s="194"/>
      <c r="FKM30" s="194"/>
      <c r="FKN30" s="194"/>
      <c r="FKO30" s="194"/>
      <c r="FKP30" s="194"/>
      <c r="FKQ30" s="194"/>
      <c r="FKR30" s="194"/>
      <c r="FKS30" s="194"/>
      <c r="FKT30" s="194"/>
      <c r="FKU30" s="194"/>
      <c r="FKV30" s="194"/>
      <c r="FKW30" s="194"/>
      <c r="FKX30" s="194"/>
      <c r="FKY30" s="194"/>
      <c r="FKZ30" s="194"/>
      <c r="FLA30" s="194"/>
      <c r="FLB30" s="194"/>
      <c r="FLC30" s="194"/>
      <c r="FLD30" s="194"/>
      <c r="FLE30" s="194"/>
      <c r="FLF30" s="194"/>
      <c r="FLG30" s="194"/>
      <c r="FLH30" s="194"/>
      <c r="FLI30" s="194"/>
      <c r="FLJ30" s="194"/>
      <c r="FLK30" s="194"/>
      <c r="FLL30" s="194"/>
      <c r="FLM30" s="194"/>
      <c r="FLN30" s="194"/>
      <c r="FLO30" s="194"/>
      <c r="FLP30" s="194"/>
      <c r="FLQ30" s="194"/>
      <c r="FLR30" s="194"/>
      <c r="FLS30" s="194"/>
      <c r="FLT30" s="194"/>
      <c r="FLU30" s="194"/>
      <c r="FLV30" s="194"/>
      <c r="FLW30" s="194"/>
      <c r="FLX30" s="194"/>
      <c r="FLY30" s="194"/>
      <c r="FLZ30" s="194"/>
      <c r="FMA30" s="194"/>
      <c r="FMB30" s="194"/>
      <c r="FMC30" s="194"/>
      <c r="FMD30" s="194"/>
      <c r="FME30" s="194"/>
      <c r="FMF30" s="194"/>
      <c r="FMG30" s="194"/>
      <c r="FMH30" s="194"/>
      <c r="FMI30" s="194"/>
      <c r="FMJ30" s="194"/>
      <c r="FMK30" s="194"/>
      <c r="FML30" s="194"/>
      <c r="FMM30" s="194"/>
      <c r="FMN30" s="194"/>
      <c r="FMO30" s="194"/>
      <c r="FMP30" s="194"/>
      <c r="FMQ30" s="194"/>
      <c r="FMR30" s="194"/>
      <c r="FMS30" s="194"/>
      <c r="FMT30" s="194"/>
      <c r="FMU30" s="194"/>
      <c r="FMV30" s="194"/>
      <c r="FMW30" s="194"/>
      <c r="FMX30" s="194"/>
      <c r="FMY30" s="194"/>
      <c r="FMZ30" s="194"/>
      <c r="FNA30" s="194"/>
      <c r="FNB30" s="194"/>
      <c r="FNC30" s="194"/>
      <c r="FND30" s="194"/>
      <c r="FNE30" s="194"/>
      <c r="FNF30" s="194"/>
      <c r="FNG30" s="194"/>
      <c r="FNH30" s="194"/>
      <c r="FNI30" s="194"/>
      <c r="FNJ30" s="194"/>
      <c r="FNK30" s="194"/>
      <c r="FNL30" s="194"/>
      <c r="FNM30" s="194"/>
      <c r="FNN30" s="194"/>
      <c r="FNO30" s="194"/>
      <c r="FNP30" s="194"/>
      <c r="FNQ30" s="194"/>
      <c r="FNR30" s="194"/>
      <c r="FNS30" s="194"/>
      <c r="FNT30" s="194"/>
      <c r="FNU30" s="194"/>
      <c r="FNV30" s="194"/>
      <c r="FNW30" s="194"/>
      <c r="FNX30" s="194"/>
      <c r="FNY30" s="194"/>
      <c r="FNZ30" s="194"/>
      <c r="FOA30" s="194"/>
      <c r="FOB30" s="194"/>
      <c r="FOC30" s="194"/>
      <c r="FOD30" s="194"/>
      <c r="FOE30" s="194"/>
      <c r="FOF30" s="194"/>
      <c r="FOG30" s="194"/>
      <c r="FOH30" s="194"/>
      <c r="FOI30" s="194"/>
      <c r="FOJ30" s="194"/>
      <c r="FOK30" s="194"/>
      <c r="FOL30" s="194"/>
      <c r="FOM30" s="194"/>
      <c r="FON30" s="194"/>
      <c r="FOO30" s="194"/>
      <c r="FOP30" s="194"/>
      <c r="FOQ30" s="194"/>
      <c r="FOR30" s="194"/>
      <c r="FOS30" s="194"/>
      <c r="FOT30" s="194"/>
      <c r="FOU30" s="194"/>
      <c r="FOV30" s="194"/>
      <c r="FOW30" s="194"/>
      <c r="FOX30" s="194"/>
      <c r="FOY30" s="194"/>
      <c r="FOZ30" s="194"/>
      <c r="FPA30" s="194"/>
      <c r="FPB30" s="194"/>
      <c r="FPC30" s="194"/>
      <c r="FPD30" s="194"/>
      <c r="FPE30" s="194"/>
      <c r="FPF30" s="194"/>
      <c r="FPG30" s="194"/>
      <c r="FPH30" s="194"/>
      <c r="FPI30" s="194"/>
      <c r="FPJ30" s="194"/>
      <c r="FPK30" s="194"/>
      <c r="FPL30" s="194"/>
      <c r="FPM30" s="194"/>
      <c r="FPN30" s="194"/>
      <c r="FPO30" s="194"/>
      <c r="FPP30" s="194"/>
      <c r="FPQ30" s="194"/>
      <c r="FPR30" s="194"/>
      <c r="FPS30" s="194"/>
      <c r="FPT30" s="194"/>
      <c r="FPU30" s="194"/>
      <c r="FPV30" s="194"/>
      <c r="FPW30" s="194"/>
      <c r="FPX30" s="194"/>
      <c r="FPY30" s="194"/>
      <c r="FPZ30" s="194"/>
      <c r="FQA30" s="194"/>
      <c r="FQB30" s="194"/>
      <c r="FQC30" s="194"/>
      <c r="FQD30" s="194"/>
      <c r="FQE30" s="194"/>
      <c r="FQF30" s="194"/>
      <c r="FQG30" s="194"/>
      <c r="FQH30" s="194"/>
      <c r="FQI30" s="194"/>
      <c r="FQJ30" s="194"/>
      <c r="FQK30" s="194"/>
      <c r="FQL30" s="194"/>
      <c r="FQM30" s="194"/>
      <c r="FQN30" s="194"/>
      <c r="FQO30" s="194"/>
      <c r="FQP30" s="194"/>
      <c r="FQQ30" s="194"/>
      <c r="FQR30" s="194"/>
      <c r="FQS30" s="194"/>
      <c r="FQT30" s="194"/>
      <c r="FQU30" s="194"/>
      <c r="FQV30" s="194"/>
      <c r="FQW30" s="194"/>
      <c r="FQX30" s="194"/>
      <c r="FQY30" s="194"/>
      <c r="FQZ30" s="194"/>
      <c r="FRA30" s="194"/>
      <c r="FRB30" s="194"/>
      <c r="FRC30" s="194"/>
      <c r="FRD30" s="194"/>
      <c r="FRE30" s="194"/>
      <c r="FRF30" s="194"/>
      <c r="FRG30" s="194"/>
      <c r="FRH30" s="194"/>
      <c r="FRI30" s="194"/>
      <c r="FRJ30" s="194"/>
      <c r="FRK30" s="194"/>
      <c r="FRL30" s="194"/>
      <c r="FRM30" s="194"/>
      <c r="FRN30" s="194"/>
      <c r="FRO30" s="194"/>
      <c r="FRP30" s="194"/>
      <c r="FRQ30" s="194"/>
      <c r="FRR30" s="194"/>
      <c r="FRS30" s="194"/>
      <c r="FRT30" s="194"/>
      <c r="FRU30" s="194"/>
      <c r="FRV30" s="194"/>
      <c r="FRW30" s="194"/>
      <c r="FRX30" s="194"/>
      <c r="FRY30" s="194"/>
      <c r="FRZ30" s="194"/>
      <c r="FSA30" s="194"/>
      <c r="FSB30" s="194"/>
      <c r="FSC30" s="194"/>
      <c r="FSD30" s="194"/>
      <c r="FSE30" s="194"/>
      <c r="FSF30" s="194"/>
      <c r="FSG30" s="194"/>
      <c r="FSH30" s="194"/>
      <c r="FSI30" s="194"/>
      <c r="FSJ30" s="194"/>
      <c r="FSK30" s="194"/>
      <c r="FSL30" s="194"/>
      <c r="FSM30" s="194"/>
      <c r="FSN30" s="194"/>
      <c r="FSO30" s="194"/>
      <c r="FSP30" s="194"/>
      <c r="FSQ30" s="194"/>
      <c r="FSR30" s="194"/>
      <c r="FSS30" s="194"/>
      <c r="FST30" s="194"/>
      <c r="FSU30" s="194"/>
      <c r="FSV30" s="194"/>
      <c r="FSW30" s="194"/>
      <c r="FSX30" s="194"/>
      <c r="FSY30" s="194"/>
      <c r="FSZ30" s="194"/>
      <c r="FTA30" s="194"/>
      <c r="FTB30" s="194"/>
      <c r="FTC30" s="194"/>
      <c r="FTD30" s="194"/>
      <c r="FTE30" s="194"/>
      <c r="FTF30" s="194"/>
      <c r="FTG30" s="194"/>
      <c r="FTH30" s="194"/>
      <c r="FTI30" s="194"/>
      <c r="FTJ30" s="194"/>
      <c r="FTK30" s="194"/>
      <c r="FTL30" s="194"/>
      <c r="FTM30" s="194"/>
      <c r="FTN30" s="194"/>
      <c r="FTO30" s="194"/>
      <c r="FTP30" s="194"/>
      <c r="FTQ30" s="194"/>
      <c r="FTR30" s="194"/>
      <c r="FTS30" s="194"/>
      <c r="FTT30" s="194"/>
      <c r="FTU30" s="194"/>
      <c r="FTV30" s="194"/>
      <c r="FTW30" s="194"/>
      <c r="FTX30" s="194"/>
      <c r="FTY30" s="194"/>
      <c r="FTZ30" s="194"/>
      <c r="FUA30" s="194"/>
      <c r="FUB30" s="194"/>
      <c r="FUC30" s="194"/>
      <c r="FUD30" s="194"/>
      <c r="FUE30" s="194"/>
      <c r="FUF30" s="194"/>
      <c r="FUG30" s="194"/>
      <c r="FUH30" s="194"/>
      <c r="FUI30" s="194"/>
      <c r="FUJ30" s="194"/>
      <c r="FUK30" s="194"/>
      <c r="FUL30" s="194"/>
      <c r="FUM30" s="194"/>
      <c r="FUN30" s="194"/>
      <c r="FUO30" s="194"/>
      <c r="FUP30" s="194"/>
      <c r="FUQ30" s="194"/>
      <c r="FUR30" s="194"/>
      <c r="FUS30" s="194"/>
      <c r="FUT30" s="194"/>
      <c r="FUU30" s="194"/>
      <c r="FUV30" s="194"/>
      <c r="FUW30" s="194"/>
      <c r="FUX30" s="194"/>
      <c r="FUY30" s="194"/>
      <c r="FUZ30" s="194"/>
      <c r="FVA30" s="194"/>
      <c r="FVB30" s="194"/>
      <c r="FVC30" s="194"/>
      <c r="FVD30" s="194"/>
      <c r="FVE30" s="194"/>
      <c r="FVF30" s="194"/>
      <c r="FVG30" s="194"/>
      <c r="FVH30" s="194"/>
      <c r="FVI30" s="194"/>
      <c r="FVJ30" s="194"/>
      <c r="FVK30" s="194"/>
      <c r="FVL30" s="194"/>
      <c r="FVM30" s="194"/>
      <c r="FVN30" s="194"/>
      <c r="FVO30" s="194"/>
      <c r="FVP30" s="194"/>
      <c r="FVQ30" s="194"/>
      <c r="FVR30" s="194"/>
      <c r="FVS30" s="194"/>
      <c r="FVT30" s="194"/>
      <c r="FVU30" s="194"/>
      <c r="FVV30" s="194"/>
      <c r="FVW30" s="194"/>
      <c r="FVX30" s="194"/>
      <c r="FVY30" s="194"/>
      <c r="FVZ30" s="194"/>
      <c r="FWA30" s="194"/>
      <c r="FWB30" s="194"/>
      <c r="FWC30" s="194"/>
      <c r="FWD30" s="194"/>
      <c r="FWE30" s="194"/>
      <c r="FWF30" s="194"/>
      <c r="FWG30" s="194"/>
      <c r="FWH30" s="194"/>
      <c r="FWI30" s="194"/>
      <c r="FWJ30" s="194"/>
      <c r="FWK30" s="194"/>
      <c r="FWL30" s="194"/>
      <c r="FWM30" s="194"/>
      <c r="FWN30" s="194"/>
      <c r="FWO30" s="194"/>
      <c r="FWP30" s="194"/>
      <c r="FWQ30" s="194"/>
      <c r="FWR30" s="194"/>
      <c r="FWS30" s="194"/>
      <c r="FWT30" s="194"/>
      <c r="FWU30" s="194"/>
      <c r="FWV30" s="194"/>
      <c r="FWW30" s="194"/>
      <c r="FWX30" s="194"/>
      <c r="FWY30" s="194"/>
      <c r="FWZ30" s="194"/>
      <c r="FXA30" s="194"/>
      <c r="FXB30" s="194"/>
      <c r="FXC30" s="194"/>
      <c r="FXD30" s="194"/>
      <c r="FXE30" s="194"/>
      <c r="FXF30" s="194"/>
      <c r="FXG30" s="194"/>
      <c r="FXH30" s="194"/>
      <c r="FXI30" s="194"/>
      <c r="FXJ30" s="194"/>
      <c r="FXK30" s="194"/>
      <c r="FXL30" s="194"/>
      <c r="FXM30" s="194"/>
      <c r="FXN30" s="194"/>
      <c r="FXO30" s="194"/>
      <c r="FXP30" s="194"/>
      <c r="FXQ30" s="194"/>
      <c r="FXR30" s="194"/>
      <c r="FXS30" s="194"/>
      <c r="FXT30" s="194"/>
      <c r="FXU30" s="194"/>
      <c r="FXV30" s="194"/>
      <c r="FXW30" s="194"/>
      <c r="FXX30" s="194"/>
      <c r="FXY30" s="194"/>
      <c r="FXZ30" s="194"/>
      <c r="FYA30" s="194"/>
      <c r="FYB30" s="194"/>
      <c r="FYC30" s="194"/>
      <c r="FYD30" s="194"/>
      <c r="FYE30" s="194"/>
      <c r="FYF30" s="194"/>
      <c r="FYG30" s="194"/>
      <c r="FYH30" s="194"/>
      <c r="FYI30" s="194"/>
      <c r="FYJ30" s="194"/>
      <c r="FYK30" s="194"/>
      <c r="FYL30" s="194"/>
      <c r="FYM30" s="194"/>
      <c r="FYN30" s="194"/>
      <c r="FYO30" s="194"/>
      <c r="FYP30" s="194"/>
      <c r="FYQ30" s="194"/>
      <c r="FYR30" s="194"/>
      <c r="FYS30" s="194"/>
      <c r="FYT30" s="194"/>
      <c r="FYU30" s="194"/>
      <c r="FYV30" s="194"/>
      <c r="FYW30" s="194"/>
      <c r="FYX30" s="194"/>
      <c r="FYY30" s="194"/>
      <c r="FYZ30" s="194"/>
      <c r="FZA30" s="194"/>
      <c r="FZB30" s="194"/>
      <c r="FZC30" s="194"/>
      <c r="FZD30" s="194"/>
      <c r="FZE30" s="194"/>
      <c r="FZF30" s="194"/>
      <c r="FZG30" s="194"/>
      <c r="FZH30" s="194"/>
      <c r="FZI30" s="194"/>
      <c r="FZJ30" s="194"/>
      <c r="FZK30" s="194"/>
      <c r="FZL30" s="194"/>
      <c r="FZM30" s="194"/>
      <c r="FZN30" s="194"/>
      <c r="FZO30" s="194"/>
      <c r="FZP30" s="194"/>
      <c r="FZQ30" s="194"/>
      <c r="FZR30" s="194"/>
      <c r="FZS30" s="194"/>
      <c r="FZT30" s="194"/>
      <c r="FZU30" s="194"/>
      <c r="FZV30" s="194"/>
      <c r="FZW30" s="194"/>
      <c r="FZX30" s="194"/>
      <c r="FZY30" s="194"/>
      <c r="FZZ30" s="194"/>
      <c r="GAA30" s="194"/>
      <c r="GAB30" s="194"/>
      <c r="GAC30" s="194"/>
      <c r="GAD30" s="194"/>
      <c r="GAE30" s="194"/>
      <c r="GAF30" s="194"/>
      <c r="GAG30" s="194"/>
      <c r="GAH30" s="194"/>
      <c r="GAI30" s="194"/>
      <c r="GAJ30" s="194"/>
      <c r="GAK30" s="194"/>
      <c r="GAL30" s="194"/>
      <c r="GAM30" s="194"/>
      <c r="GAN30" s="194"/>
      <c r="GAO30" s="194"/>
      <c r="GAP30" s="194"/>
      <c r="GAQ30" s="194"/>
      <c r="GAR30" s="194"/>
      <c r="GAS30" s="194"/>
      <c r="GAT30" s="194"/>
      <c r="GAU30" s="194"/>
      <c r="GAV30" s="194"/>
      <c r="GAW30" s="194"/>
      <c r="GAX30" s="194"/>
      <c r="GAY30" s="194"/>
      <c r="GAZ30" s="194"/>
      <c r="GBA30" s="194"/>
      <c r="GBB30" s="194"/>
      <c r="GBC30" s="194"/>
      <c r="GBD30" s="194"/>
      <c r="GBE30" s="194"/>
      <c r="GBF30" s="194"/>
      <c r="GBG30" s="194"/>
      <c r="GBH30" s="194"/>
      <c r="GBI30" s="194"/>
      <c r="GBJ30" s="194"/>
      <c r="GBK30" s="194"/>
      <c r="GBL30" s="194"/>
      <c r="GBM30" s="194"/>
      <c r="GBN30" s="194"/>
      <c r="GBO30" s="194"/>
      <c r="GBP30" s="194"/>
      <c r="GBQ30" s="194"/>
      <c r="GBR30" s="194"/>
      <c r="GBS30" s="194"/>
      <c r="GBT30" s="194"/>
      <c r="GBU30" s="194"/>
      <c r="GBV30" s="194"/>
      <c r="GBW30" s="194"/>
      <c r="GBX30" s="194"/>
      <c r="GBY30" s="194"/>
      <c r="GBZ30" s="194"/>
      <c r="GCA30" s="194"/>
      <c r="GCB30" s="194"/>
      <c r="GCC30" s="194"/>
      <c r="GCD30" s="194"/>
      <c r="GCE30" s="194"/>
      <c r="GCF30" s="194"/>
      <c r="GCG30" s="194"/>
      <c r="GCH30" s="194"/>
      <c r="GCI30" s="194"/>
      <c r="GCJ30" s="194"/>
      <c r="GCK30" s="194"/>
      <c r="GCL30" s="194"/>
      <c r="GCM30" s="194"/>
      <c r="GCN30" s="194"/>
      <c r="GCO30" s="194"/>
      <c r="GCP30" s="194"/>
      <c r="GCQ30" s="194"/>
      <c r="GCR30" s="194"/>
      <c r="GCS30" s="194"/>
      <c r="GCT30" s="194"/>
      <c r="GCU30" s="194"/>
      <c r="GCV30" s="194"/>
      <c r="GCW30" s="194"/>
      <c r="GCX30" s="194"/>
      <c r="GCY30" s="194"/>
      <c r="GCZ30" s="194"/>
      <c r="GDA30" s="194"/>
      <c r="GDB30" s="194"/>
      <c r="GDC30" s="194"/>
      <c r="GDD30" s="194"/>
      <c r="GDE30" s="194"/>
      <c r="GDF30" s="194"/>
      <c r="GDG30" s="194"/>
      <c r="GDH30" s="194"/>
      <c r="GDI30" s="194"/>
      <c r="GDJ30" s="194"/>
      <c r="GDK30" s="194"/>
      <c r="GDL30" s="194"/>
      <c r="GDM30" s="194"/>
      <c r="GDN30" s="194"/>
      <c r="GDO30" s="194"/>
      <c r="GDP30" s="194"/>
      <c r="GDQ30" s="194"/>
      <c r="GDR30" s="194"/>
      <c r="GDS30" s="194"/>
      <c r="GDT30" s="194"/>
      <c r="GDU30" s="194"/>
      <c r="GDV30" s="194"/>
      <c r="GDW30" s="194"/>
      <c r="GDX30" s="194"/>
      <c r="GDY30" s="194"/>
      <c r="GDZ30" s="194"/>
      <c r="GEA30" s="194"/>
      <c r="GEB30" s="194"/>
      <c r="GEC30" s="194"/>
      <c r="GED30" s="194"/>
      <c r="GEE30" s="194"/>
      <c r="GEF30" s="194"/>
      <c r="GEG30" s="194"/>
      <c r="GEH30" s="194"/>
      <c r="GEI30" s="194"/>
      <c r="GEJ30" s="194"/>
      <c r="GEK30" s="194"/>
      <c r="GEL30" s="194"/>
      <c r="GEM30" s="194"/>
      <c r="GEN30" s="194"/>
      <c r="GEO30" s="194"/>
      <c r="GEP30" s="194"/>
      <c r="GEQ30" s="194"/>
      <c r="GER30" s="194"/>
      <c r="GES30" s="194"/>
      <c r="GET30" s="194"/>
      <c r="GEU30" s="194"/>
      <c r="GEV30" s="194"/>
      <c r="GEW30" s="194"/>
      <c r="GEX30" s="194"/>
      <c r="GEY30" s="194"/>
      <c r="GEZ30" s="194"/>
      <c r="GFA30" s="194"/>
      <c r="GFB30" s="194"/>
      <c r="GFC30" s="194"/>
      <c r="GFD30" s="194"/>
      <c r="GFE30" s="194"/>
      <c r="GFF30" s="194"/>
      <c r="GFG30" s="194"/>
      <c r="GFH30" s="194"/>
      <c r="GFI30" s="194"/>
      <c r="GFJ30" s="194"/>
      <c r="GFK30" s="194"/>
      <c r="GFL30" s="194"/>
      <c r="GFM30" s="194"/>
      <c r="GFN30" s="194"/>
      <c r="GFO30" s="194"/>
      <c r="GFP30" s="194"/>
      <c r="GFQ30" s="194"/>
      <c r="GFR30" s="194"/>
      <c r="GFS30" s="194"/>
      <c r="GFT30" s="194"/>
      <c r="GFU30" s="194"/>
      <c r="GFV30" s="194"/>
      <c r="GFW30" s="194"/>
      <c r="GFX30" s="194"/>
      <c r="GFY30" s="194"/>
      <c r="GFZ30" s="194"/>
      <c r="GGA30" s="194"/>
      <c r="GGB30" s="194"/>
      <c r="GGC30" s="194"/>
      <c r="GGD30" s="194"/>
      <c r="GGE30" s="194"/>
      <c r="GGF30" s="194"/>
      <c r="GGG30" s="194"/>
      <c r="GGH30" s="194"/>
      <c r="GGI30" s="194"/>
      <c r="GGJ30" s="194"/>
      <c r="GGK30" s="194"/>
      <c r="GGL30" s="194"/>
      <c r="GGM30" s="194"/>
      <c r="GGN30" s="194"/>
      <c r="GGO30" s="194"/>
      <c r="GGP30" s="194"/>
      <c r="GGQ30" s="194"/>
      <c r="GGR30" s="194"/>
      <c r="GGS30" s="194"/>
      <c r="GGT30" s="194"/>
      <c r="GGU30" s="194"/>
      <c r="GGV30" s="194"/>
      <c r="GGW30" s="194"/>
      <c r="GGX30" s="194"/>
      <c r="GGY30" s="194"/>
      <c r="GGZ30" s="194"/>
      <c r="GHA30" s="194"/>
      <c r="GHB30" s="194"/>
      <c r="GHC30" s="194"/>
      <c r="GHD30" s="194"/>
      <c r="GHE30" s="194"/>
      <c r="GHF30" s="194"/>
      <c r="GHG30" s="194"/>
      <c r="GHH30" s="194"/>
      <c r="GHI30" s="194"/>
      <c r="GHJ30" s="194"/>
      <c r="GHK30" s="194"/>
      <c r="GHL30" s="194"/>
      <c r="GHM30" s="194"/>
      <c r="GHN30" s="194"/>
      <c r="GHO30" s="194"/>
      <c r="GHP30" s="194"/>
      <c r="GHQ30" s="194"/>
      <c r="GHR30" s="194"/>
      <c r="GHS30" s="194"/>
      <c r="GHT30" s="194"/>
      <c r="GHU30" s="194"/>
      <c r="GHV30" s="194"/>
      <c r="GHW30" s="194"/>
      <c r="GHX30" s="194"/>
      <c r="GHY30" s="194"/>
      <c r="GHZ30" s="194"/>
      <c r="GIA30" s="194"/>
      <c r="GIB30" s="194"/>
      <c r="GIC30" s="194"/>
      <c r="GID30" s="194"/>
      <c r="GIE30" s="194"/>
      <c r="GIF30" s="194"/>
      <c r="GIG30" s="194"/>
      <c r="GIH30" s="194"/>
      <c r="GII30" s="194"/>
      <c r="GIJ30" s="194"/>
      <c r="GIK30" s="194"/>
      <c r="GIL30" s="194"/>
      <c r="GIM30" s="194"/>
      <c r="GIN30" s="194"/>
      <c r="GIO30" s="194"/>
      <c r="GIP30" s="194"/>
      <c r="GIQ30" s="194"/>
      <c r="GIR30" s="194"/>
      <c r="GIS30" s="194"/>
      <c r="GIT30" s="194"/>
      <c r="GIU30" s="194"/>
      <c r="GIV30" s="194"/>
      <c r="GIW30" s="194"/>
      <c r="GIX30" s="194"/>
      <c r="GIY30" s="194"/>
      <c r="GIZ30" s="194"/>
      <c r="GJA30" s="194"/>
      <c r="GJB30" s="194"/>
      <c r="GJC30" s="194"/>
      <c r="GJD30" s="194"/>
      <c r="GJE30" s="194"/>
      <c r="GJF30" s="194"/>
      <c r="GJG30" s="194"/>
      <c r="GJH30" s="194"/>
      <c r="GJI30" s="194"/>
      <c r="GJJ30" s="194"/>
      <c r="GJK30" s="194"/>
      <c r="GJL30" s="194"/>
      <c r="GJM30" s="194"/>
      <c r="GJN30" s="194"/>
      <c r="GJO30" s="194"/>
      <c r="GJP30" s="194"/>
      <c r="GJQ30" s="194"/>
      <c r="GJR30" s="194"/>
      <c r="GJS30" s="194"/>
      <c r="GJT30" s="194"/>
      <c r="GJU30" s="194"/>
      <c r="GJV30" s="194"/>
      <c r="GJW30" s="194"/>
      <c r="GJX30" s="194"/>
      <c r="GJY30" s="194"/>
      <c r="GJZ30" s="194"/>
      <c r="GKA30" s="194"/>
      <c r="GKB30" s="194"/>
      <c r="GKC30" s="194"/>
      <c r="GKD30" s="194"/>
      <c r="GKE30" s="194"/>
      <c r="GKF30" s="194"/>
      <c r="GKG30" s="194"/>
      <c r="GKH30" s="194"/>
      <c r="GKI30" s="194"/>
      <c r="GKJ30" s="194"/>
      <c r="GKK30" s="194"/>
      <c r="GKL30" s="194"/>
      <c r="GKM30" s="194"/>
      <c r="GKN30" s="194"/>
      <c r="GKO30" s="194"/>
      <c r="GKP30" s="194"/>
      <c r="GKQ30" s="194"/>
      <c r="GKR30" s="194"/>
      <c r="GKS30" s="194"/>
      <c r="GKT30" s="194"/>
      <c r="GKU30" s="194"/>
      <c r="GKV30" s="194"/>
      <c r="GKW30" s="194"/>
      <c r="GKX30" s="194"/>
      <c r="GKY30" s="194"/>
      <c r="GKZ30" s="194"/>
      <c r="GLA30" s="194"/>
      <c r="GLB30" s="194"/>
      <c r="GLC30" s="194"/>
      <c r="GLD30" s="194"/>
      <c r="GLE30" s="194"/>
      <c r="GLF30" s="194"/>
      <c r="GLG30" s="194"/>
      <c r="GLH30" s="194"/>
      <c r="GLI30" s="194"/>
      <c r="GLJ30" s="194"/>
      <c r="GLK30" s="194"/>
      <c r="GLL30" s="194"/>
      <c r="GLM30" s="194"/>
      <c r="GLN30" s="194"/>
      <c r="GLO30" s="194"/>
      <c r="GLP30" s="194"/>
      <c r="GLQ30" s="194"/>
      <c r="GLR30" s="194"/>
      <c r="GLS30" s="194"/>
      <c r="GLT30" s="194"/>
      <c r="GLU30" s="194"/>
      <c r="GLV30" s="194"/>
      <c r="GLW30" s="194"/>
      <c r="GLX30" s="194"/>
      <c r="GLY30" s="194"/>
      <c r="GLZ30" s="194"/>
      <c r="GMA30" s="194"/>
      <c r="GMB30" s="194"/>
      <c r="GMC30" s="194"/>
      <c r="GMD30" s="194"/>
      <c r="GME30" s="194"/>
      <c r="GMF30" s="194"/>
      <c r="GMG30" s="194"/>
      <c r="GMH30" s="194"/>
      <c r="GMI30" s="194"/>
      <c r="GMJ30" s="194"/>
      <c r="GMK30" s="194"/>
      <c r="GML30" s="194"/>
      <c r="GMM30" s="194"/>
      <c r="GMN30" s="194"/>
      <c r="GMO30" s="194"/>
      <c r="GMP30" s="194"/>
      <c r="GMQ30" s="194"/>
      <c r="GMR30" s="194"/>
      <c r="GMS30" s="194"/>
      <c r="GMT30" s="194"/>
      <c r="GMU30" s="194"/>
      <c r="GMV30" s="194"/>
      <c r="GMW30" s="194"/>
      <c r="GMX30" s="194"/>
      <c r="GMY30" s="194"/>
      <c r="GMZ30" s="194"/>
      <c r="GNA30" s="194"/>
      <c r="GNB30" s="194"/>
      <c r="GNC30" s="194"/>
      <c r="GND30" s="194"/>
      <c r="GNE30" s="194"/>
      <c r="GNF30" s="194"/>
      <c r="GNG30" s="194"/>
      <c r="GNH30" s="194"/>
      <c r="GNI30" s="194"/>
      <c r="GNJ30" s="194"/>
      <c r="GNK30" s="194"/>
      <c r="GNL30" s="194"/>
      <c r="GNM30" s="194"/>
      <c r="GNN30" s="194"/>
      <c r="GNO30" s="194"/>
      <c r="GNP30" s="194"/>
      <c r="GNQ30" s="194"/>
      <c r="GNR30" s="194"/>
      <c r="GNS30" s="194"/>
      <c r="GNT30" s="194"/>
      <c r="GNU30" s="194"/>
      <c r="GNV30" s="194"/>
      <c r="GNW30" s="194"/>
      <c r="GNX30" s="194"/>
      <c r="GNY30" s="194"/>
      <c r="GNZ30" s="194"/>
      <c r="GOA30" s="194"/>
      <c r="GOB30" s="194"/>
      <c r="GOC30" s="194"/>
      <c r="GOD30" s="194"/>
      <c r="GOE30" s="194"/>
      <c r="GOF30" s="194"/>
      <c r="GOG30" s="194"/>
      <c r="GOH30" s="194"/>
      <c r="GOI30" s="194"/>
      <c r="GOJ30" s="194"/>
      <c r="GOK30" s="194"/>
      <c r="GOL30" s="194"/>
      <c r="GOM30" s="194"/>
      <c r="GON30" s="194"/>
      <c r="GOO30" s="194"/>
      <c r="GOP30" s="194"/>
      <c r="GOQ30" s="194"/>
      <c r="GOR30" s="194"/>
      <c r="GOS30" s="194"/>
      <c r="GOT30" s="194"/>
      <c r="GOU30" s="194"/>
      <c r="GOV30" s="194"/>
      <c r="GOW30" s="194"/>
      <c r="GOX30" s="194"/>
      <c r="GOY30" s="194"/>
      <c r="GOZ30" s="194"/>
      <c r="GPA30" s="194"/>
      <c r="GPB30" s="194"/>
      <c r="GPC30" s="194"/>
      <c r="GPD30" s="194"/>
      <c r="GPE30" s="194"/>
      <c r="GPF30" s="194"/>
      <c r="GPG30" s="194"/>
      <c r="GPH30" s="194"/>
      <c r="GPI30" s="194"/>
      <c r="GPJ30" s="194"/>
      <c r="GPK30" s="194"/>
      <c r="GPL30" s="194"/>
      <c r="GPM30" s="194"/>
      <c r="GPN30" s="194"/>
      <c r="GPO30" s="194"/>
      <c r="GPP30" s="194"/>
      <c r="GPQ30" s="194"/>
      <c r="GPR30" s="194"/>
      <c r="GPS30" s="194"/>
      <c r="GPT30" s="194"/>
      <c r="GPU30" s="194"/>
      <c r="GPV30" s="194"/>
      <c r="GPW30" s="194"/>
      <c r="GPX30" s="194"/>
      <c r="GPY30" s="194"/>
      <c r="GPZ30" s="194"/>
      <c r="GQA30" s="194"/>
      <c r="GQB30" s="194"/>
      <c r="GQC30" s="194"/>
      <c r="GQD30" s="194"/>
      <c r="GQE30" s="194"/>
      <c r="GQF30" s="194"/>
      <c r="GQG30" s="194"/>
      <c r="GQH30" s="194"/>
      <c r="GQI30" s="194"/>
      <c r="GQJ30" s="194"/>
      <c r="GQK30" s="194"/>
      <c r="GQL30" s="194"/>
      <c r="GQM30" s="194"/>
      <c r="GQN30" s="194"/>
      <c r="GQO30" s="194"/>
      <c r="GQP30" s="194"/>
      <c r="GQQ30" s="194"/>
      <c r="GQR30" s="194"/>
      <c r="GQS30" s="194"/>
      <c r="GQT30" s="194"/>
      <c r="GQU30" s="194"/>
      <c r="GQV30" s="194"/>
      <c r="GQW30" s="194"/>
      <c r="GQX30" s="194"/>
      <c r="GQY30" s="194"/>
      <c r="GQZ30" s="194"/>
      <c r="GRA30" s="194"/>
      <c r="GRB30" s="194"/>
      <c r="GRC30" s="194"/>
      <c r="GRD30" s="194"/>
      <c r="GRE30" s="194"/>
      <c r="GRF30" s="194"/>
      <c r="GRG30" s="194"/>
      <c r="GRH30" s="194"/>
      <c r="GRI30" s="194"/>
      <c r="GRJ30" s="194"/>
      <c r="GRK30" s="194"/>
      <c r="GRL30" s="194"/>
      <c r="GRM30" s="194"/>
      <c r="GRN30" s="194"/>
      <c r="GRO30" s="194"/>
      <c r="GRP30" s="194"/>
      <c r="GRQ30" s="194"/>
      <c r="GRR30" s="194"/>
      <c r="GRS30" s="194"/>
      <c r="GRT30" s="194"/>
      <c r="GRU30" s="194"/>
      <c r="GRV30" s="194"/>
      <c r="GRW30" s="194"/>
      <c r="GRX30" s="194"/>
      <c r="GRY30" s="194"/>
      <c r="GRZ30" s="194"/>
      <c r="GSA30" s="194"/>
      <c r="GSB30" s="194"/>
      <c r="GSC30" s="194"/>
      <c r="GSD30" s="194"/>
      <c r="GSE30" s="194"/>
      <c r="GSF30" s="194"/>
      <c r="GSG30" s="194"/>
      <c r="GSH30" s="194"/>
      <c r="GSI30" s="194"/>
      <c r="GSJ30" s="194"/>
      <c r="GSK30" s="194"/>
      <c r="GSL30" s="194"/>
      <c r="GSM30" s="194"/>
      <c r="GSN30" s="194"/>
      <c r="GSO30" s="194"/>
      <c r="GSP30" s="194"/>
      <c r="GSQ30" s="194"/>
      <c r="GSR30" s="194"/>
      <c r="GSS30" s="194"/>
      <c r="GST30" s="194"/>
      <c r="GSU30" s="194"/>
      <c r="GSV30" s="194"/>
      <c r="GSW30" s="194"/>
      <c r="GSX30" s="194"/>
      <c r="GSY30" s="194"/>
      <c r="GSZ30" s="194"/>
      <c r="GTA30" s="194"/>
      <c r="GTB30" s="194"/>
      <c r="GTC30" s="194"/>
      <c r="GTD30" s="194"/>
      <c r="GTE30" s="194"/>
      <c r="GTF30" s="194"/>
      <c r="GTG30" s="194"/>
      <c r="GTH30" s="194"/>
      <c r="GTI30" s="194"/>
      <c r="GTJ30" s="194"/>
      <c r="GTK30" s="194"/>
      <c r="GTL30" s="194"/>
      <c r="GTM30" s="194"/>
      <c r="GTN30" s="194"/>
      <c r="GTO30" s="194"/>
      <c r="GTP30" s="194"/>
      <c r="GTQ30" s="194"/>
      <c r="GTR30" s="194"/>
      <c r="GTS30" s="194"/>
      <c r="GTT30" s="194"/>
      <c r="GTU30" s="194"/>
      <c r="GTV30" s="194"/>
      <c r="GTW30" s="194"/>
      <c r="GTX30" s="194"/>
      <c r="GTY30" s="194"/>
      <c r="GTZ30" s="194"/>
      <c r="GUA30" s="194"/>
      <c r="GUB30" s="194"/>
      <c r="GUC30" s="194"/>
      <c r="GUD30" s="194"/>
      <c r="GUE30" s="194"/>
      <c r="GUF30" s="194"/>
      <c r="GUG30" s="194"/>
      <c r="GUH30" s="194"/>
      <c r="GUI30" s="194"/>
      <c r="GUJ30" s="194"/>
      <c r="GUK30" s="194"/>
      <c r="GUL30" s="194"/>
      <c r="GUM30" s="194"/>
      <c r="GUN30" s="194"/>
      <c r="GUO30" s="194"/>
      <c r="GUP30" s="194"/>
      <c r="GUQ30" s="194"/>
      <c r="GUR30" s="194"/>
      <c r="GUS30" s="194"/>
      <c r="GUT30" s="194"/>
      <c r="GUU30" s="194"/>
      <c r="GUV30" s="194"/>
      <c r="GUW30" s="194"/>
      <c r="GUX30" s="194"/>
      <c r="GUY30" s="194"/>
      <c r="GUZ30" s="194"/>
      <c r="GVA30" s="194"/>
      <c r="GVB30" s="194"/>
      <c r="GVC30" s="194"/>
      <c r="GVD30" s="194"/>
      <c r="GVE30" s="194"/>
      <c r="GVF30" s="194"/>
      <c r="GVG30" s="194"/>
      <c r="GVH30" s="194"/>
      <c r="GVI30" s="194"/>
      <c r="GVJ30" s="194"/>
      <c r="GVK30" s="194"/>
      <c r="GVL30" s="194"/>
      <c r="GVM30" s="194"/>
      <c r="GVN30" s="194"/>
      <c r="GVO30" s="194"/>
      <c r="GVP30" s="194"/>
      <c r="GVQ30" s="194"/>
      <c r="GVR30" s="194"/>
      <c r="GVS30" s="194"/>
      <c r="GVT30" s="194"/>
      <c r="GVU30" s="194"/>
      <c r="GVV30" s="194"/>
      <c r="GVW30" s="194"/>
      <c r="GVX30" s="194"/>
      <c r="GVY30" s="194"/>
      <c r="GVZ30" s="194"/>
      <c r="GWA30" s="194"/>
      <c r="GWB30" s="194"/>
      <c r="GWC30" s="194"/>
      <c r="GWD30" s="194"/>
      <c r="GWE30" s="194"/>
      <c r="GWF30" s="194"/>
      <c r="GWG30" s="194"/>
      <c r="GWH30" s="194"/>
      <c r="GWI30" s="194"/>
      <c r="GWJ30" s="194"/>
      <c r="GWK30" s="194"/>
      <c r="GWL30" s="194"/>
      <c r="GWM30" s="194"/>
      <c r="GWN30" s="194"/>
      <c r="GWO30" s="194"/>
      <c r="GWP30" s="194"/>
      <c r="GWQ30" s="194"/>
      <c r="GWR30" s="194"/>
      <c r="GWS30" s="194"/>
      <c r="GWT30" s="194"/>
      <c r="GWU30" s="194"/>
      <c r="GWV30" s="194"/>
      <c r="GWW30" s="194"/>
      <c r="GWX30" s="194"/>
      <c r="GWY30" s="194"/>
      <c r="GWZ30" s="194"/>
      <c r="GXA30" s="194"/>
      <c r="GXB30" s="194"/>
      <c r="GXC30" s="194"/>
      <c r="GXD30" s="194"/>
      <c r="GXE30" s="194"/>
      <c r="GXF30" s="194"/>
      <c r="GXG30" s="194"/>
      <c r="GXH30" s="194"/>
      <c r="GXI30" s="194"/>
      <c r="GXJ30" s="194"/>
      <c r="GXK30" s="194"/>
      <c r="GXL30" s="194"/>
      <c r="GXM30" s="194"/>
      <c r="GXN30" s="194"/>
      <c r="GXO30" s="194"/>
      <c r="GXP30" s="194"/>
      <c r="GXQ30" s="194"/>
      <c r="GXR30" s="194"/>
      <c r="GXS30" s="194"/>
      <c r="GXT30" s="194"/>
      <c r="GXU30" s="194"/>
      <c r="GXV30" s="194"/>
      <c r="GXW30" s="194"/>
      <c r="GXX30" s="194"/>
      <c r="GXY30" s="194"/>
      <c r="GXZ30" s="194"/>
      <c r="GYA30" s="194"/>
      <c r="GYB30" s="194"/>
      <c r="GYC30" s="194"/>
      <c r="GYD30" s="194"/>
      <c r="GYE30" s="194"/>
      <c r="GYF30" s="194"/>
      <c r="GYG30" s="194"/>
      <c r="GYH30" s="194"/>
      <c r="GYI30" s="194"/>
      <c r="GYJ30" s="194"/>
      <c r="GYK30" s="194"/>
      <c r="GYL30" s="194"/>
      <c r="GYM30" s="194"/>
      <c r="GYN30" s="194"/>
      <c r="GYO30" s="194"/>
      <c r="GYP30" s="194"/>
      <c r="GYQ30" s="194"/>
      <c r="GYR30" s="194"/>
      <c r="GYS30" s="194"/>
      <c r="GYT30" s="194"/>
      <c r="GYU30" s="194"/>
      <c r="GYV30" s="194"/>
      <c r="GYW30" s="194"/>
      <c r="GYX30" s="194"/>
      <c r="GYY30" s="194"/>
      <c r="GYZ30" s="194"/>
      <c r="GZA30" s="194"/>
      <c r="GZB30" s="194"/>
      <c r="GZC30" s="194"/>
      <c r="GZD30" s="194"/>
      <c r="GZE30" s="194"/>
      <c r="GZF30" s="194"/>
      <c r="GZG30" s="194"/>
      <c r="GZH30" s="194"/>
      <c r="GZI30" s="194"/>
      <c r="GZJ30" s="194"/>
      <c r="GZK30" s="194"/>
      <c r="GZL30" s="194"/>
      <c r="GZM30" s="194"/>
      <c r="GZN30" s="194"/>
      <c r="GZO30" s="194"/>
      <c r="GZP30" s="194"/>
      <c r="GZQ30" s="194"/>
      <c r="GZR30" s="194"/>
      <c r="GZS30" s="194"/>
      <c r="GZT30" s="194"/>
      <c r="GZU30" s="194"/>
      <c r="GZV30" s="194"/>
      <c r="GZW30" s="194"/>
      <c r="GZX30" s="194"/>
      <c r="GZY30" s="194"/>
      <c r="GZZ30" s="194"/>
      <c r="HAA30" s="194"/>
      <c r="HAB30" s="194"/>
      <c r="HAC30" s="194"/>
      <c r="HAD30" s="194"/>
      <c r="HAE30" s="194"/>
      <c r="HAF30" s="194"/>
      <c r="HAG30" s="194"/>
      <c r="HAH30" s="194"/>
      <c r="HAI30" s="194"/>
      <c r="HAJ30" s="194"/>
      <c r="HAK30" s="194"/>
      <c r="HAL30" s="194"/>
      <c r="HAM30" s="194"/>
      <c r="HAN30" s="194"/>
      <c r="HAO30" s="194"/>
      <c r="HAP30" s="194"/>
      <c r="HAQ30" s="194"/>
      <c r="HAR30" s="194"/>
      <c r="HAS30" s="194"/>
      <c r="HAT30" s="194"/>
      <c r="HAU30" s="194"/>
      <c r="HAV30" s="194"/>
      <c r="HAW30" s="194"/>
      <c r="HAX30" s="194"/>
      <c r="HAY30" s="194"/>
      <c r="HAZ30" s="194"/>
      <c r="HBA30" s="194"/>
      <c r="HBB30" s="194"/>
      <c r="HBC30" s="194"/>
      <c r="HBD30" s="194"/>
      <c r="HBE30" s="194"/>
      <c r="HBF30" s="194"/>
      <c r="HBG30" s="194"/>
      <c r="HBH30" s="194"/>
      <c r="HBI30" s="194"/>
      <c r="HBJ30" s="194"/>
      <c r="HBK30" s="194"/>
      <c r="HBL30" s="194"/>
      <c r="HBM30" s="194"/>
      <c r="HBN30" s="194"/>
      <c r="HBO30" s="194"/>
      <c r="HBP30" s="194"/>
      <c r="HBQ30" s="194"/>
      <c r="HBR30" s="194"/>
      <c r="HBS30" s="194"/>
      <c r="HBT30" s="194"/>
      <c r="HBU30" s="194"/>
      <c r="HBV30" s="194"/>
      <c r="HBW30" s="194"/>
      <c r="HBX30" s="194"/>
      <c r="HBY30" s="194"/>
      <c r="HBZ30" s="194"/>
      <c r="HCA30" s="194"/>
      <c r="HCB30" s="194"/>
      <c r="HCC30" s="194"/>
      <c r="HCD30" s="194"/>
      <c r="HCE30" s="194"/>
      <c r="HCF30" s="194"/>
      <c r="HCG30" s="194"/>
      <c r="HCH30" s="194"/>
      <c r="HCI30" s="194"/>
      <c r="HCJ30" s="194"/>
      <c r="HCK30" s="194"/>
      <c r="HCL30" s="194"/>
      <c r="HCM30" s="194"/>
      <c r="HCN30" s="194"/>
      <c r="HCO30" s="194"/>
      <c r="HCP30" s="194"/>
      <c r="HCQ30" s="194"/>
      <c r="HCR30" s="194"/>
      <c r="HCS30" s="194"/>
      <c r="HCT30" s="194"/>
      <c r="HCU30" s="194"/>
      <c r="HCV30" s="194"/>
      <c r="HCW30" s="194"/>
      <c r="HCX30" s="194"/>
      <c r="HCY30" s="194"/>
      <c r="HCZ30" s="194"/>
      <c r="HDA30" s="194"/>
      <c r="HDB30" s="194"/>
      <c r="HDC30" s="194"/>
      <c r="HDD30" s="194"/>
      <c r="HDE30" s="194"/>
      <c r="HDF30" s="194"/>
      <c r="HDG30" s="194"/>
      <c r="HDH30" s="194"/>
      <c r="HDI30" s="194"/>
      <c r="HDJ30" s="194"/>
      <c r="HDK30" s="194"/>
      <c r="HDL30" s="194"/>
      <c r="HDM30" s="194"/>
      <c r="HDN30" s="194"/>
      <c r="HDO30" s="194"/>
      <c r="HDP30" s="194"/>
      <c r="HDQ30" s="194"/>
      <c r="HDR30" s="194"/>
      <c r="HDS30" s="194"/>
      <c r="HDT30" s="194"/>
      <c r="HDU30" s="194"/>
      <c r="HDV30" s="194"/>
      <c r="HDW30" s="194"/>
      <c r="HDX30" s="194"/>
      <c r="HDY30" s="194"/>
      <c r="HDZ30" s="194"/>
      <c r="HEA30" s="194"/>
      <c r="HEB30" s="194"/>
      <c r="HEC30" s="194"/>
      <c r="HED30" s="194"/>
      <c r="HEE30" s="194"/>
      <c r="HEF30" s="194"/>
      <c r="HEG30" s="194"/>
      <c r="HEH30" s="194"/>
      <c r="HEI30" s="194"/>
      <c r="HEJ30" s="194"/>
      <c r="HEK30" s="194"/>
      <c r="HEL30" s="194"/>
      <c r="HEM30" s="194"/>
      <c r="HEN30" s="194"/>
      <c r="HEO30" s="194"/>
      <c r="HEP30" s="194"/>
      <c r="HEQ30" s="194"/>
      <c r="HER30" s="194"/>
      <c r="HES30" s="194"/>
      <c r="HET30" s="194"/>
      <c r="HEU30" s="194"/>
      <c r="HEV30" s="194"/>
      <c r="HEW30" s="194"/>
      <c r="HEX30" s="194"/>
      <c r="HEY30" s="194"/>
      <c r="HEZ30" s="194"/>
      <c r="HFA30" s="194"/>
      <c r="HFB30" s="194"/>
      <c r="HFC30" s="194"/>
      <c r="HFD30" s="194"/>
      <c r="HFE30" s="194"/>
      <c r="HFF30" s="194"/>
      <c r="HFG30" s="194"/>
      <c r="HFH30" s="194"/>
      <c r="HFI30" s="194"/>
      <c r="HFJ30" s="194"/>
      <c r="HFK30" s="194"/>
      <c r="HFL30" s="194"/>
      <c r="HFM30" s="194"/>
      <c r="HFN30" s="194"/>
      <c r="HFO30" s="194"/>
      <c r="HFP30" s="194"/>
      <c r="HFQ30" s="194"/>
      <c r="HFR30" s="194"/>
      <c r="HFS30" s="194"/>
      <c r="HFT30" s="194"/>
      <c r="HFU30" s="194"/>
      <c r="HFV30" s="194"/>
      <c r="HFW30" s="194"/>
      <c r="HFX30" s="194"/>
      <c r="HFY30" s="194"/>
      <c r="HFZ30" s="194"/>
      <c r="HGA30" s="194"/>
      <c r="HGB30" s="194"/>
      <c r="HGC30" s="194"/>
      <c r="HGD30" s="194"/>
      <c r="HGE30" s="194"/>
      <c r="HGF30" s="194"/>
      <c r="HGG30" s="194"/>
      <c r="HGH30" s="194"/>
      <c r="HGI30" s="194"/>
      <c r="HGJ30" s="194"/>
      <c r="HGK30" s="194"/>
      <c r="HGL30" s="194"/>
      <c r="HGM30" s="194"/>
      <c r="HGN30" s="194"/>
      <c r="HGO30" s="194"/>
      <c r="HGP30" s="194"/>
      <c r="HGQ30" s="194"/>
      <c r="HGR30" s="194"/>
      <c r="HGS30" s="194"/>
      <c r="HGT30" s="194"/>
      <c r="HGU30" s="194"/>
      <c r="HGV30" s="194"/>
      <c r="HGW30" s="194"/>
      <c r="HGX30" s="194"/>
      <c r="HGY30" s="194"/>
      <c r="HGZ30" s="194"/>
      <c r="HHA30" s="194"/>
      <c r="HHB30" s="194"/>
      <c r="HHC30" s="194"/>
      <c r="HHD30" s="194"/>
      <c r="HHE30" s="194"/>
      <c r="HHF30" s="194"/>
      <c r="HHG30" s="194"/>
      <c r="HHH30" s="194"/>
      <c r="HHI30" s="194"/>
      <c r="HHJ30" s="194"/>
      <c r="HHK30" s="194"/>
      <c r="HHL30" s="194"/>
      <c r="HHM30" s="194"/>
      <c r="HHN30" s="194"/>
      <c r="HHO30" s="194"/>
      <c r="HHP30" s="194"/>
      <c r="HHQ30" s="194"/>
      <c r="HHR30" s="194"/>
      <c r="HHS30" s="194"/>
      <c r="HHT30" s="194"/>
      <c r="HHU30" s="194"/>
      <c r="HHV30" s="194"/>
      <c r="HHW30" s="194"/>
      <c r="HHX30" s="194"/>
      <c r="HHY30" s="194"/>
      <c r="HHZ30" s="194"/>
      <c r="HIA30" s="194"/>
      <c r="HIB30" s="194"/>
      <c r="HIC30" s="194"/>
      <c r="HID30" s="194"/>
      <c r="HIE30" s="194"/>
      <c r="HIF30" s="194"/>
      <c r="HIG30" s="194"/>
      <c r="HIH30" s="194"/>
      <c r="HII30" s="194"/>
      <c r="HIJ30" s="194"/>
      <c r="HIK30" s="194"/>
      <c r="HIL30" s="194"/>
      <c r="HIM30" s="194"/>
      <c r="HIN30" s="194"/>
      <c r="HIO30" s="194"/>
      <c r="HIP30" s="194"/>
      <c r="HIQ30" s="194"/>
      <c r="HIR30" s="194"/>
      <c r="HIS30" s="194"/>
      <c r="HIT30" s="194"/>
      <c r="HIU30" s="194"/>
      <c r="HIV30" s="194"/>
      <c r="HIW30" s="194"/>
      <c r="HIX30" s="194"/>
      <c r="HIY30" s="194"/>
      <c r="HIZ30" s="194"/>
      <c r="HJA30" s="194"/>
      <c r="HJB30" s="194"/>
      <c r="HJC30" s="194"/>
      <c r="HJD30" s="194"/>
      <c r="HJE30" s="194"/>
      <c r="HJF30" s="194"/>
      <c r="HJG30" s="194"/>
      <c r="HJH30" s="194"/>
      <c r="HJI30" s="194"/>
      <c r="HJJ30" s="194"/>
      <c r="HJK30" s="194"/>
      <c r="HJL30" s="194"/>
      <c r="HJM30" s="194"/>
      <c r="HJN30" s="194"/>
      <c r="HJO30" s="194"/>
      <c r="HJP30" s="194"/>
      <c r="HJQ30" s="194"/>
      <c r="HJR30" s="194"/>
      <c r="HJS30" s="194"/>
      <c r="HJT30" s="194"/>
      <c r="HJU30" s="194"/>
      <c r="HJV30" s="194"/>
      <c r="HJW30" s="194"/>
      <c r="HJX30" s="194"/>
      <c r="HJY30" s="194"/>
      <c r="HJZ30" s="194"/>
      <c r="HKA30" s="194"/>
      <c r="HKB30" s="194"/>
      <c r="HKC30" s="194"/>
      <c r="HKD30" s="194"/>
      <c r="HKE30" s="194"/>
      <c r="HKF30" s="194"/>
      <c r="HKG30" s="194"/>
      <c r="HKH30" s="194"/>
      <c r="HKI30" s="194"/>
      <c r="HKJ30" s="194"/>
      <c r="HKK30" s="194"/>
      <c r="HKL30" s="194"/>
      <c r="HKM30" s="194"/>
      <c r="HKN30" s="194"/>
      <c r="HKO30" s="194"/>
      <c r="HKP30" s="194"/>
      <c r="HKQ30" s="194"/>
      <c r="HKR30" s="194"/>
      <c r="HKS30" s="194"/>
      <c r="HKT30" s="194"/>
      <c r="HKU30" s="194"/>
      <c r="HKV30" s="194"/>
      <c r="HKW30" s="194"/>
      <c r="HKX30" s="194"/>
      <c r="HKY30" s="194"/>
      <c r="HKZ30" s="194"/>
      <c r="HLA30" s="194"/>
      <c r="HLB30" s="194"/>
      <c r="HLC30" s="194"/>
      <c r="HLD30" s="194"/>
      <c r="HLE30" s="194"/>
      <c r="HLF30" s="194"/>
      <c r="HLG30" s="194"/>
      <c r="HLH30" s="194"/>
      <c r="HLI30" s="194"/>
      <c r="HLJ30" s="194"/>
      <c r="HLK30" s="194"/>
      <c r="HLL30" s="194"/>
      <c r="HLM30" s="194"/>
      <c r="HLN30" s="194"/>
      <c r="HLO30" s="194"/>
      <c r="HLP30" s="194"/>
      <c r="HLQ30" s="194"/>
      <c r="HLR30" s="194"/>
      <c r="HLS30" s="194"/>
      <c r="HLT30" s="194"/>
      <c r="HLU30" s="194"/>
      <c r="HLV30" s="194"/>
      <c r="HLW30" s="194"/>
      <c r="HLX30" s="194"/>
      <c r="HLY30" s="194"/>
      <c r="HLZ30" s="194"/>
      <c r="HMA30" s="194"/>
      <c r="HMB30" s="194"/>
      <c r="HMC30" s="194"/>
      <c r="HMD30" s="194"/>
      <c r="HME30" s="194"/>
      <c r="HMF30" s="194"/>
      <c r="HMG30" s="194"/>
      <c r="HMH30" s="194"/>
      <c r="HMI30" s="194"/>
      <c r="HMJ30" s="194"/>
      <c r="HMK30" s="194"/>
      <c r="HML30" s="194"/>
      <c r="HMM30" s="194"/>
      <c r="HMN30" s="194"/>
      <c r="HMO30" s="194"/>
      <c r="HMP30" s="194"/>
      <c r="HMQ30" s="194"/>
      <c r="HMR30" s="194"/>
      <c r="HMS30" s="194"/>
      <c r="HMT30" s="194"/>
      <c r="HMU30" s="194"/>
      <c r="HMV30" s="194"/>
      <c r="HMW30" s="194"/>
      <c r="HMX30" s="194"/>
      <c r="HMY30" s="194"/>
      <c r="HMZ30" s="194"/>
      <c r="HNA30" s="194"/>
      <c r="HNB30" s="194"/>
      <c r="HNC30" s="194"/>
      <c r="HND30" s="194"/>
      <c r="HNE30" s="194"/>
      <c r="HNF30" s="194"/>
      <c r="HNG30" s="194"/>
      <c r="HNH30" s="194"/>
      <c r="HNI30" s="194"/>
      <c r="HNJ30" s="194"/>
      <c r="HNK30" s="194"/>
      <c r="HNL30" s="194"/>
      <c r="HNM30" s="194"/>
      <c r="HNN30" s="194"/>
      <c r="HNO30" s="194"/>
      <c r="HNP30" s="194"/>
      <c r="HNQ30" s="194"/>
      <c r="HNR30" s="194"/>
      <c r="HNS30" s="194"/>
      <c r="HNT30" s="194"/>
      <c r="HNU30" s="194"/>
      <c r="HNV30" s="194"/>
      <c r="HNW30" s="194"/>
      <c r="HNX30" s="194"/>
      <c r="HNY30" s="194"/>
      <c r="HNZ30" s="194"/>
      <c r="HOA30" s="194"/>
      <c r="HOB30" s="194"/>
      <c r="HOC30" s="194"/>
      <c r="HOD30" s="194"/>
      <c r="HOE30" s="194"/>
      <c r="HOF30" s="194"/>
      <c r="HOG30" s="194"/>
      <c r="HOH30" s="194"/>
      <c r="HOI30" s="194"/>
      <c r="HOJ30" s="194"/>
      <c r="HOK30" s="194"/>
      <c r="HOL30" s="194"/>
      <c r="HOM30" s="194"/>
      <c r="HON30" s="194"/>
      <c r="HOO30" s="194"/>
      <c r="HOP30" s="194"/>
      <c r="HOQ30" s="194"/>
      <c r="HOR30" s="194"/>
      <c r="HOS30" s="194"/>
      <c r="HOT30" s="194"/>
      <c r="HOU30" s="194"/>
      <c r="HOV30" s="194"/>
      <c r="HOW30" s="194"/>
      <c r="HOX30" s="194"/>
      <c r="HOY30" s="194"/>
      <c r="HOZ30" s="194"/>
      <c r="HPA30" s="194"/>
      <c r="HPB30" s="194"/>
      <c r="HPC30" s="194"/>
      <c r="HPD30" s="194"/>
      <c r="HPE30" s="194"/>
      <c r="HPF30" s="194"/>
      <c r="HPG30" s="194"/>
      <c r="HPH30" s="194"/>
      <c r="HPI30" s="194"/>
      <c r="HPJ30" s="194"/>
      <c r="HPK30" s="194"/>
      <c r="HPL30" s="194"/>
      <c r="HPM30" s="194"/>
      <c r="HPN30" s="194"/>
      <c r="HPO30" s="194"/>
      <c r="HPP30" s="194"/>
      <c r="HPQ30" s="194"/>
      <c r="HPR30" s="194"/>
      <c r="HPS30" s="194"/>
      <c r="HPT30" s="194"/>
      <c r="HPU30" s="194"/>
      <c r="HPV30" s="194"/>
      <c r="HPW30" s="194"/>
      <c r="HPX30" s="194"/>
      <c r="HPY30" s="194"/>
      <c r="HPZ30" s="194"/>
      <c r="HQA30" s="194"/>
      <c r="HQB30" s="194"/>
      <c r="HQC30" s="194"/>
      <c r="HQD30" s="194"/>
      <c r="HQE30" s="194"/>
      <c r="HQF30" s="194"/>
      <c r="HQG30" s="194"/>
      <c r="HQH30" s="194"/>
      <c r="HQI30" s="194"/>
      <c r="HQJ30" s="194"/>
      <c r="HQK30" s="194"/>
      <c r="HQL30" s="194"/>
      <c r="HQM30" s="194"/>
      <c r="HQN30" s="194"/>
      <c r="HQO30" s="194"/>
      <c r="HQP30" s="194"/>
      <c r="HQQ30" s="194"/>
      <c r="HQR30" s="194"/>
      <c r="HQS30" s="194"/>
      <c r="HQT30" s="194"/>
      <c r="HQU30" s="194"/>
      <c r="HQV30" s="194"/>
      <c r="HQW30" s="194"/>
      <c r="HQX30" s="194"/>
      <c r="HQY30" s="194"/>
      <c r="HQZ30" s="194"/>
      <c r="HRA30" s="194"/>
      <c r="HRB30" s="194"/>
      <c r="HRC30" s="194"/>
      <c r="HRD30" s="194"/>
      <c r="HRE30" s="194"/>
      <c r="HRF30" s="194"/>
      <c r="HRG30" s="194"/>
      <c r="HRH30" s="194"/>
      <c r="HRI30" s="194"/>
      <c r="HRJ30" s="194"/>
      <c r="HRK30" s="194"/>
      <c r="HRL30" s="194"/>
      <c r="HRM30" s="194"/>
      <c r="HRN30" s="194"/>
      <c r="HRO30" s="194"/>
      <c r="HRP30" s="194"/>
      <c r="HRQ30" s="194"/>
      <c r="HRR30" s="194"/>
      <c r="HRS30" s="194"/>
      <c r="HRT30" s="194"/>
      <c r="HRU30" s="194"/>
      <c r="HRV30" s="194"/>
      <c r="HRW30" s="194"/>
      <c r="HRX30" s="194"/>
      <c r="HRY30" s="194"/>
      <c r="HRZ30" s="194"/>
      <c r="HSA30" s="194"/>
      <c r="HSB30" s="194"/>
      <c r="HSC30" s="194"/>
      <c r="HSD30" s="194"/>
      <c r="HSE30" s="194"/>
      <c r="HSF30" s="194"/>
      <c r="HSG30" s="194"/>
      <c r="HSH30" s="194"/>
      <c r="HSI30" s="194"/>
      <c r="HSJ30" s="194"/>
      <c r="HSK30" s="194"/>
      <c r="HSL30" s="194"/>
      <c r="HSM30" s="194"/>
      <c r="HSN30" s="194"/>
      <c r="HSO30" s="194"/>
      <c r="HSP30" s="194"/>
      <c r="HSQ30" s="194"/>
      <c r="HSR30" s="194"/>
      <c r="HSS30" s="194"/>
      <c r="HST30" s="194"/>
      <c r="HSU30" s="194"/>
      <c r="HSV30" s="194"/>
      <c r="HSW30" s="194"/>
      <c r="HSX30" s="194"/>
      <c r="HSY30" s="194"/>
      <c r="HSZ30" s="194"/>
      <c r="HTA30" s="194"/>
      <c r="HTB30" s="194"/>
      <c r="HTC30" s="194"/>
      <c r="HTD30" s="194"/>
      <c r="HTE30" s="194"/>
      <c r="HTF30" s="194"/>
      <c r="HTG30" s="194"/>
      <c r="HTH30" s="194"/>
      <c r="HTI30" s="194"/>
      <c r="HTJ30" s="194"/>
      <c r="HTK30" s="194"/>
      <c r="HTL30" s="194"/>
      <c r="HTM30" s="194"/>
      <c r="HTN30" s="194"/>
      <c r="HTO30" s="194"/>
      <c r="HTP30" s="194"/>
      <c r="HTQ30" s="194"/>
      <c r="HTR30" s="194"/>
      <c r="HTS30" s="194"/>
      <c r="HTT30" s="194"/>
      <c r="HTU30" s="194"/>
      <c r="HTV30" s="194"/>
      <c r="HTW30" s="194"/>
      <c r="HTX30" s="194"/>
      <c r="HTY30" s="194"/>
      <c r="HTZ30" s="194"/>
      <c r="HUA30" s="194"/>
      <c r="HUB30" s="194"/>
      <c r="HUC30" s="194"/>
      <c r="HUD30" s="194"/>
      <c r="HUE30" s="194"/>
      <c r="HUF30" s="194"/>
      <c r="HUG30" s="194"/>
      <c r="HUH30" s="194"/>
      <c r="HUI30" s="194"/>
      <c r="HUJ30" s="194"/>
      <c r="HUK30" s="194"/>
      <c r="HUL30" s="194"/>
      <c r="HUM30" s="194"/>
      <c r="HUN30" s="194"/>
      <c r="HUO30" s="194"/>
      <c r="HUP30" s="194"/>
      <c r="HUQ30" s="194"/>
      <c r="HUR30" s="194"/>
      <c r="HUS30" s="194"/>
      <c r="HUT30" s="194"/>
      <c r="HUU30" s="194"/>
      <c r="HUV30" s="194"/>
      <c r="HUW30" s="194"/>
      <c r="HUX30" s="194"/>
      <c r="HUY30" s="194"/>
      <c r="HUZ30" s="194"/>
      <c r="HVA30" s="194"/>
      <c r="HVB30" s="194"/>
      <c r="HVC30" s="194"/>
      <c r="HVD30" s="194"/>
      <c r="HVE30" s="194"/>
      <c r="HVF30" s="194"/>
      <c r="HVG30" s="194"/>
      <c r="HVH30" s="194"/>
      <c r="HVI30" s="194"/>
      <c r="HVJ30" s="194"/>
      <c r="HVK30" s="194"/>
      <c r="HVL30" s="194"/>
      <c r="HVM30" s="194"/>
      <c r="HVN30" s="194"/>
      <c r="HVO30" s="194"/>
      <c r="HVP30" s="194"/>
      <c r="HVQ30" s="194"/>
      <c r="HVR30" s="194"/>
      <c r="HVS30" s="194"/>
      <c r="HVT30" s="194"/>
      <c r="HVU30" s="194"/>
      <c r="HVV30" s="194"/>
      <c r="HVW30" s="194"/>
      <c r="HVX30" s="194"/>
      <c r="HVY30" s="194"/>
      <c r="HVZ30" s="194"/>
      <c r="HWA30" s="194"/>
      <c r="HWB30" s="194"/>
      <c r="HWC30" s="194"/>
      <c r="HWD30" s="194"/>
      <c r="HWE30" s="194"/>
      <c r="HWF30" s="194"/>
      <c r="HWG30" s="194"/>
      <c r="HWH30" s="194"/>
      <c r="HWI30" s="194"/>
      <c r="HWJ30" s="194"/>
      <c r="HWK30" s="194"/>
      <c r="HWL30" s="194"/>
      <c r="HWM30" s="194"/>
      <c r="HWN30" s="194"/>
      <c r="HWO30" s="194"/>
      <c r="HWP30" s="194"/>
      <c r="HWQ30" s="194"/>
      <c r="HWR30" s="194"/>
      <c r="HWS30" s="194"/>
      <c r="HWT30" s="194"/>
      <c r="HWU30" s="194"/>
      <c r="HWV30" s="194"/>
      <c r="HWW30" s="194"/>
      <c r="HWX30" s="194"/>
      <c r="HWY30" s="194"/>
      <c r="HWZ30" s="194"/>
      <c r="HXA30" s="194"/>
      <c r="HXB30" s="194"/>
      <c r="HXC30" s="194"/>
      <c r="HXD30" s="194"/>
      <c r="HXE30" s="194"/>
      <c r="HXF30" s="194"/>
      <c r="HXG30" s="194"/>
      <c r="HXH30" s="194"/>
      <c r="HXI30" s="194"/>
      <c r="HXJ30" s="194"/>
      <c r="HXK30" s="194"/>
      <c r="HXL30" s="194"/>
      <c r="HXM30" s="194"/>
      <c r="HXN30" s="194"/>
      <c r="HXO30" s="194"/>
      <c r="HXP30" s="194"/>
      <c r="HXQ30" s="194"/>
      <c r="HXR30" s="194"/>
      <c r="HXS30" s="194"/>
      <c r="HXT30" s="194"/>
      <c r="HXU30" s="194"/>
      <c r="HXV30" s="194"/>
      <c r="HXW30" s="194"/>
      <c r="HXX30" s="194"/>
      <c r="HXY30" s="194"/>
      <c r="HXZ30" s="194"/>
      <c r="HYA30" s="194"/>
      <c r="HYB30" s="194"/>
      <c r="HYC30" s="194"/>
      <c r="HYD30" s="194"/>
      <c r="HYE30" s="194"/>
      <c r="HYF30" s="194"/>
      <c r="HYG30" s="194"/>
      <c r="HYH30" s="194"/>
      <c r="HYI30" s="194"/>
      <c r="HYJ30" s="194"/>
      <c r="HYK30" s="194"/>
      <c r="HYL30" s="194"/>
      <c r="HYM30" s="194"/>
      <c r="HYN30" s="194"/>
      <c r="HYO30" s="194"/>
      <c r="HYP30" s="194"/>
      <c r="HYQ30" s="194"/>
      <c r="HYR30" s="194"/>
      <c r="HYS30" s="194"/>
      <c r="HYT30" s="194"/>
      <c r="HYU30" s="194"/>
      <c r="HYV30" s="194"/>
      <c r="HYW30" s="194"/>
      <c r="HYX30" s="194"/>
      <c r="HYY30" s="194"/>
      <c r="HYZ30" s="194"/>
      <c r="HZA30" s="194"/>
      <c r="HZB30" s="194"/>
      <c r="HZC30" s="194"/>
      <c r="HZD30" s="194"/>
      <c r="HZE30" s="194"/>
      <c r="HZF30" s="194"/>
      <c r="HZG30" s="194"/>
      <c r="HZH30" s="194"/>
      <c r="HZI30" s="194"/>
      <c r="HZJ30" s="194"/>
      <c r="HZK30" s="194"/>
      <c r="HZL30" s="194"/>
      <c r="HZM30" s="194"/>
      <c r="HZN30" s="194"/>
      <c r="HZO30" s="194"/>
      <c r="HZP30" s="194"/>
      <c r="HZQ30" s="194"/>
      <c r="HZR30" s="194"/>
      <c r="HZS30" s="194"/>
      <c r="HZT30" s="194"/>
      <c r="HZU30" s="194"/>
      <c r="HZV30" s="194"/>
      <c r="HZW30" s="194"/>
      <c r="HZX30" s="194"/>
      <c r="HZY30" s="194"/>
      <c r="HZZ30" s="194"/>
      <c r="IAA30" s="194"/>
      <c r="IAB30" s="194"/>
      <c r="IAC30" s="194"/>
      <c r="IAD30" s="194"/>
      <c r="IAE30" s="194"/>
      <c r="IAF30" s="194"/>
      <c r="IAG30" s="194"/>
      <c r="IAH30" s="194"/>
      <c r="IAI30" s="194"/>
      <c r="IAJ30" s="194"/>
      <c r="IAK30" s="194"/>
      <c r="IAL30" s="194"/>
      <c r="IAM30" s="194"/>
      <c r="IAN30" s="194"/>
      <c r="IAO30" s="194"/>
      <c r="IAP30" s="194"/>
      <c r="IAQ30" s="194"/>
      <c r="IAR30" s="194"/>
      <c r="IAS30" s="194"/>
      <c r="IAT30" s="194"/>
      <c r="IAU30" s="194"/>
      <c r="IAV30" s="194"/>
      <c r="IAW30" s="194"/>
      <c r="IAX30" s="194"/>
      <c r="IAY30" s="194"/>
      <c r="IAZ30" s="194"/>
      <c r="IBA30" s="194"/>
      <c r="IBB30" s="194"/>
      <c r="IBC30" s="194"/>
      <c r="IBD30" s="194"/>
      <c r="IBE30" s="194"/>
      <c r="IBF30" s="194"/>
      <c r="IBG30" s="194"/>
      <c r="IBH30" s="194"/>
      <c r="IBI30" s="194"/>
      <c r="IBJ30" s="194"/>
      <c r="IBK30" s="194"/>
      <c r="IBL30" s="194"/>
      <c r="IBM30" s="194"/>
      <c r="IBN30" s="194"/>
      <c r="IBO30" s="194"/>
      <c r="IBP30" s="194"/>
      <c r="IBQ30" s="194"/>
      <c r="IBR30" s="194"/>
      <c r="IBS30" s="194"/>
      <c r="IBT30" s="194"/>
      <c r="IBU30" s="194"/>
      <c r="IBV30" s="194"/>
      <c r="IBW30" s="194"/>
      <c r="IBX30" s="194"/>
      <c r="IBY30" s="194"/>
      <c r="IBZ30" s="194"/>
      <c r="ICA30" s="194"/>
      <c r="ICB30" s="194"/>
      <c r="ICC30" s="194"/>
      <c r="ICD30" s="194"/>
      <c r="ICE30" s="194"/>
      <c r="ICF30" s="194"/>
      <c r="ICG30" s="194"/>
      <c r="ICH30" s="194"/>
      <c r="ICI30" s="194"/>
      <c r="ICJ30" s="194"/>
      <c r="ICK30" s="194"/>
      <c r="ICL30" s="194"/>
      <c r="ICM30" s="194"/>
      <c r="ICN30" s="194"/>
      <c r="ICO30" s="194"/>
      <c r="ICP30" s="194"/>
      <c r="ICQ30" s="194"/>
      <c r="ICR30" s="194"/>
      <c r="ICS30" s="194"/>
      <c r="ICT30" s="194"/>
      <c r="ICU30" s="194"/>
      <c r="ICV30" s="194"/>
      <c r="ICW30" s="194"/>
      <c r="ICX30" s="194"/>
      <c r="ICY30" s="194"/>
      <c r="ICZ30" s="194"/>
      <c r="IDA30" s="194"/>
      <c r="IDB30" s="194"/>
      <c r="IDC30" s="194"/>
      <c r="IDD30" s="194"/>
      <c r="IDE30" s="194"/>
      <c r="IDF30" s="194"/>
      <c r="IDG30" s="194"/>
      <c r="IDH30" s="194"/>
      <c r="IDI30" s="194"/>
      <c r="IDJ30" s="194"/>
      <c r="IDK30" s="194"/>
      <c r="IDL30" s="194"/>
      <c r="IDM30" s="194"/>
      <c r="IDN30" s="194"/>
      <c r="IDO30" s="194"/>
      <c r="IDP30" s="194"/>
      <c r="IDQ30" s="194"/>
      <c r="IDR30" s="194"/>
      <c r="IDS30" s="194"/>
      <c r="IDT30" s="194"/>
      <c r="IDU30" s="194"/>
      <c r="IDV30" s="194"/>
      <c r="IDW30" s="194"/>
      <c r="IDX30" s="194"/>
      <c r="IDY30" s="194"/>
      <c r="IDZ30" s="194"/>
      <c r="IEA30" s="194"/>
      <c r="IEB30" s="194"/>
      <c r="IEC30" s="194"/>
      <c r="IED30" s="194"/>
      <c r="IEE30" s="194"/>
      <c r="IEF30" s="194"/>
      <c r="IEG30" s="194"/>
      <c r="IEH30" s="194"/>
      <c r="IEI30" s="194"/>
      <c r="IEJ30" s="194"/>
      <c r="IEK30" s="194"/>
      <c r="IEL30" s="194"/>
      <c r="IEM30" s="194"/>
      <c r="IEN30" s="194"/>
      <c r="IEO30" s="194"/>
      <c r="IEP30" s="194"/>
      <c r="IEQ30" s="194"/>
      <c r="IER30" s="194"/>
      <c r="IES30" s="194"/>
      <c r="IET30" s="194"/>
      <c r="IEU30" s="194"/>
      <c r="IEV30" s="194"/>
      <c r="IEW30" s="194"/>
      <c r="IEX30" s="194"/>
      <c r="IEY30" s="194"/>
      <c r="IEZ30" s="194"/>
      <c r="IFA30" s="194"/>
      <c r="IFB30" s="194"/>
      <c r="IFC30" s="194"/>
      <c r="IFD30" s="194"/>
      <c r="IFE30" s="194"/>
      <c r="IFF30" s="194"/>
      <c r="IFG30" s="194"/>
      <c r="IFH30" s="194"/>
      <c r="IFI30" s="194"/>
      <c r="IFJ30" s="194"/>
      <c r="IFK30" s="194"/>
      <c r="IFL30" s="194"/>
      <c r="IFM30" s="194"/>
      <c r="IFN30" s="194"/>
      <c r="IFO30" s="194"/>
      <c r="IFP30" s="194"/>
      <c r="IFQ30" s="194"/>
      <c r="IFR30" s="194"/>
      <c r="IFS30" s="194"/>
      <c r="IFT30" s="194"/>
      <c r="IFU30" s="194"/>
      <c r="IFV30" s="194"/>
      <c r="IFW30" s="194"/>
      <c r="IFX30" s="194"/>
      <c r="IFY30" s="194"/>
      <c r="IFZ30" s="194"/>
      <c r="IGA30" s="194"/>
      <c r="IGB30" s="194"/>
      <c r="IGC30" s="194"/>
      <c r="IGD30" s="194"/>
      <c r="IGE30" s="194"/>
      <c r="IGF30" s="194"/>
      <c r="IGG30" s="194"/>
      <c r="IGH30" s="194"/>
      <c r="IGI30" s="194"/>
      <c r="IGJ30" s="194"/>
      <c r="IGK30" s="194"/>
      <c r="IGL30" s="194"/>
      <c r="IGM30" s="194"/>
      <c r="IGN30" s="194"/>
      <c r="IGO30" s="194"/>
      <c r="IGP30" s="194"/>
      <c r="IGQ30" s="194"/>
      <c r="IGR30" s="194"/>
      <c r="IGS30" s="194"/>
      <c r="IGT30" s="194"/>
      <c r="IGU30" s="194"/>
      <c r="IGV30" s="194"/>
      <c r="IGW30" s="194"/>
      <c r="IGX30" s="194"/>
      <c r="IGY30" s="194"/>
      <c r="IGZ30" s="194"/>
      <c r="IHA30" s="194"/>
      <c r="IHB30" s="194"/>
      <c r="IHC30" s="194"/>
      <c r="IHD30" s="194"/>
      <c r="IHE30" s="194"/>
      <c r="IHF30" s="194"/>
      <c r="IHG30" s="194"/>
      <c r="IHH30" s="194"/>
      <c r="IHI30" s="194"/>
      <c r="IHJ30" s="194"/>
      <c r="IHK30" s="194"/>
      <c r="IHL30" s="194"/>
      <c r="IHM30" s="194"/>
      <c r="IHN30" s="194"/>
      <c r="IHO30" s="194"/>
      <c r="IHP30" s="194"/>
      <c r="IHQ30" s="194"/>
      <c r="IHR30" s="194"/>
      <c r="IHS30" s="194"/>
      <c r="IHT30" s="194"/>
      <c r="IHU30" s="194"/>
      <c r="IHV30" s="194"/>
      <c r="IHW30" s="194"/>
      <c r="IHX30" s="194"/>
      <c r="IHY30" s="194"/>
      <c r="IHZ30" s="194"/>
      <c r="IIA30" s="194"/>
      <c r="IIB30" s="194"/>
      <c r="IIC30" s="194"/>
      <c r="IID30" s="194"/>
      <c r="IIE30" s="194"/>
      <c r="IIF30" s="194"/>
      <c r="IIG30" s="194"/>
      <c r="IIH30" s="194"/>
      <c r="III30" s="194"/>
      <c r="IIJ30" s="194"/>
      <c r="IIK30" s="194"/>
      <c r="IIL30" s="194"/>
      <c r="IIM30" s="194"/>
      <c r="IIN30" s="194"/>
      <c r="IIO30" s="194"/>
      <c r="IIP30" s="194"/>
      <c r="IIQ30" s="194"/>
      <c r="IIR30" s="194"/>
      <c r="IIS30" s="194"/>
      <c r="IIT30" s="194"/>
      <c r="IIU30" s="194"/>
      <c r="IIV30" s="194"/>
      <c r="IIW30" s="194"/>
      <c r="IIX30" s="194"/>
      <c r="IIY30" s="194"/>
      <c r="IIZ30" s="194"/>
      <c r="IJA30" s="194"/>
      <c r="IJB30" s="194"/>
      <c r="IJC30" s="194"/>
      <c r="IJD30" s="194"/>
      <c r="IJE30" s="194"/>
      <c r="IJF30" s="194"/>
      <c r="IJG30" s="194"/>
      <c r="IJH30" s="194"/>
      <c r="IJI30" s="194"/>
      <c r="IJJ30" s="194"/>
      <c r="IJK30" s="194"/>
      <c r="IJL30" s="194"/>
      <c r="IJM30" s="194"/>
      <c r="IJN30" s="194"/>
      <c r="IJO30" s="194"/>
      <c r="IJP30" s="194"/>
      <c r="IJQ30" s="194"/>
      <c r="IJR30" s="194"/>
      <c r="IJS30" s="194"/>
      <c r="IJT30" s="194"/>
      <c r="IJU30" s="194"/>
      <c r="IJV30" s="194"/>
      <c r="IJW30" s="194"/>
      <c r="IJX30" s="194"/>
      <c r="IJY30" s="194"/>
      <c r="IJZ30" s="194"/>
      <c r="IKA30" s="194"/>
      <c r="IKB30" s="194"/>
      <c r="IKC30" s="194"/>
      <c r="IKD30" s="194"/>
      <c r="IKE30" s="194"/>
      <c r="IKF30" s="194"/>
      <c r="IKG30" s="194"/>
      <c r="IKH30" s="194"/>
      <c r="IKI30" s="194"/>
      <c r="IKJ30" s="194"/>
      <c r="IKK30" s="194"/>
      <c r="IKL30" s="194"/>
      <c r="IKM30" s="194"/>
      <c r="IKN30" s="194"/>
      <c r="IKO30" s="194"/>
      <c r="IKP30" s="194"/>
      <c r="IKQ30" s="194"/>
      <c r="IKR30" s="194"/>
      <c r="IKS30" s="194"/>
      <c r="IKT30" s="194"/>
      <c r="IKU30" s="194"/>
      <c r="IKV30" s="194"/>
      <c r="IKW30" s="194"/>
      <c r="IKX30" s="194"/>
      <c r="IKY30" s="194"/>
      <c r="IKZ30" s="194"/>
      <c r="ILA30" s="194"/>
      <c r="ILB30" s="194"/>
      <c r="ILC30" s="194"/>
      <c r="ILD30" s="194"/>
      <c r="ILE30" s="194"/>
      <c r="ILF30" s="194"/>
      <c r="ILG30" s="194"/>
      <c r="ILH30" s="194"/>
      <c r="ILI30" s="194"/>
      <c r="ILJ30" s="194"/>
      <c r="ILK30" s="194"/>
      <c r="ILL30" s="194"/>
      <c r="ILM30" s="194"/>
      <c r="ILN30" s="194"/>
      <c r="ILO30" s="194"/>
      <c r="ILP30" s="194"/>
      <c r="ILQ30" s="194"/>
      <c r="ILR30" s="194"/>
      <c r="ILS30" s="194"/>
      <c r="ILT30" s="194"/>
      <c r="ILU30" s="194"/>
      <c r="ILV30" s="194"/>
      <c r="ILW30" s="194"/>
      <c r="ILX30" s="194"/>
      <c r="ILY30" s="194"/>
      <c r="ILZ30" s="194"/>
      <c r="IMA30" s="194"/>
      <c r="IMB30" s="194"/>
      <c r="IMC30" s="194"/>
      <c r="IMD30" s="194"/>
      <c r="IME30" s="194"/>
      <c r="IMF30" s="194"/>
      <c r="IMG30" s="194"/>
      <c r="IMH30" s="194"/>
      <c r="IMI30" s="194"/>
      <c r="IMJ30" s="194"/>
      <c r="IMK30" s="194"/>
      <c r="IML30" s="194"/>
      <c r="IMM30" s="194"/>
      <c r="IMN30" s="194"/>
      <c r="IMO30" s="194"/>
      <c r="IMP30" s="194"/>
      <c r="IMQ30" s="194"/>
      <c r="IMR30" s="194"/>
      <c r="IMS30" s="194"/>
      <c r="IMT30" s="194"/>
      <c r="IMU30" s="194"/>
      <c r="IMV30" s="194"/>
      <c r="IMW30" s="194"/>
      <c r="IMX30" s="194"/>
      <c r="IMY30" s="194"/>
      <c r="IMZ30" s="194"/>
      <c r="INA30" s="194"/>
      <c r="INB30" s="194"/>
      <c r="INC30" s="194"/>
      <c r="IND30" s="194"/>
      <c r="INE30" s="194"/>
      <c r="INF30" s="194"/>
      <c r="ING30" s="194"/>
      <c r="INH30" s="194"/>
      <c r="INI30" s="194"/>
      <c r="INJ30" s="194"/>
      <c r="INK30" s="194"/>
      <c r="INL30" s="194"/>
      <c r="INM30" s="194"/>
      <c r="INN30" s="194"/>
      <c r="INO30" s="194"/>
      <c r="INP30" s="194"/>
      <c r="INQ30" s="194"/>
      <c r="INR30" s="194"/>
      <c r="INS30" s="194"/>
      <c r="INT30" s="194"/>
      <c r="INU30" s="194"/>
      <c r="INV30" s="194"/>
      <c r="INW30" s="194"/>
      <c r="INX30" s="194"/>
      <c r="INY30" s="194"/>
      <c r="INZ30" s="194"/>
      <c r="IOA30" s="194"/>
      <c r="IOB30" s="194"/>
      <c r="IOC30" s="194"/>
      <c r="IOD30" s="194"/>
      <c r="IOE30" s="194"/>
      <c r="IOF30" s="194"/>
      <c r="IOG30" s="194"/>
      <c r="IOH30" s="194"/>
      <c r="IOI30" s="194"/>
      <c r="IOJ30" s="194"/>
      <c r="IOK30" s="194"/>
      <c r="IOL30" s="194"/>
      <c r="IOM30" s="194"/>
      <c r="ION30" s="194"/>
      <c r="IOO30" s="194"/>
      <c r="IOP30" s="194"/>
      <c r="IOQ30" s="194"/>
      <c r="IOR30" s="194"/>
      <c r="IOS30" s="194"/>
      <c r="IOT30" s="194"/>
      <c r="IOU30" s="194"/>
      <c r="IOV30" s="194"/>
      <c r="IOW30" s="194"/>
      <c r="IOX30" s="194"/>
      <c r="IOY30" s="194"/>
      <c r="IOZ30" s="194"/>
      <c r="IPA30" s="194"/>
      <c r="IPB30" s="194"/>
      <c r="IPC30" s="194"/>
      <c r="IPD30" s="194"/>
      <c r="IPE30" s="194"/>
      <c r="IPF30" s="194"/>
      <c r="IPG30" s="194"/>
      <c r="IPH30" s="194"/>
      <c r="IPI30" s="194"/>
      <c r="IPJ30" s="194"/>
      <c r="IPK30" s="194"/>
      <c r="IPL30" s="194"/>
      <c r="IPM30" s="194"/>
      <c r="IPN30" s="194"/>
      <c r="IPO30" s="194"/>
      <c r="IPP30" s="194"/>
      <c r="IPQ30" s="194"/>
      <c r="IPR30" s="194"/>
      <c r="IPS30" s="194"/>
      <c r="IPT30" s="194"/>
      <c r="IPU30" s="194"/>
      <c r="IPV30" s="194"/>
      <c r="IPW30" s="194"/>
      <c r="IPX30" s="194"/>
      <c r="IPY30" s="194"/>
      <c r="IPZ30" s="194"/>
      <c r="IQA30" s="194"/>
      <c r="IQB30" s="194"/>
      <c r="IQC30" s="194"/>
      <c r="IQD30" s="194"/>
      <c r="IQE30" s="194"/>
      <c r="IQF30" s="194"/>
      <c r="IQG30" s="194"/>
      <c r="IQH30" s="194"/>
      <c r="IQI30" s="194"/>
      <c r="IQJ30" s="194"/>
      <c r="IQK30" s="194"/>
      <c r="IQL30" s="194"/>
      <c r="IQM30" s="194"/>
      <c r="IQN30" s="194"/>
      <c r="IQO30" s="194"/>
      <c r="IQP30" s="194"/>
      <c r="IQQ30" s="194"/>
      <c r="IQR30" s="194"/>
      <c r="IQS30" s="194"/>
      <c r="IQT30" s="194"/>
      <c r="IQU30" s="194"/>
      <c r="IQV30" s="194"/>
      <c r="IQW30" s="194"/>
      <c r="IQX30" s="194"/>
      <c r="IQY30" s="194"/>
      <c r="IQZ30" s="194"/>
      <c r="IRA30" s="194"/>
      <c r="IRB30" s="194"/>
      <c r="IRC30" s="194"/>
      <c r="IRD30" s="194"/>
      <c r="IRE30" s="194"/>
      <c r="IRF30" s="194"/>
      <c r="IRG30" s="194"/>
      <c r="IRH30" s="194"/>
      <c r="IRI30" s="194"/>
      <c r="IRJ30" s="194"/>
      <c r="IRK30" s="194"/>
      <c r="IRL30" s="194"/>
      <c r="IRM30" s="194"/>
      <c r="IRN30" s="194"/>
      <c r="IRO30" s="194"/>
      <c r="IRP30" s="194"/>
      <c r="IRQ30" s="194"/>
      <c r="IRR30" s="194"/>
      <c r="IRS30" s="194"/>
      <c r="IRT30" s="194"/>
      <c r="IRU30" s="194"/>
      <c r="IRV30" s="194"/>
      <c r="IRW30" s="194"/>
      <c r="IRX30" s="194"/>
      <c r="IRY30" s="194"/>
      <c r="IRZ30" s="194"/>
      <c r="ISA30" s="194"/>
      <c r="ISB30" s="194"/>
      <c r="ISC30" s="194"/>
      <c r="ISD30" s="194"/>
      <c r="ISE30" s="194"/>
      <c r="ISF30" s="194"/>
      <c r="ISG30" s="194"/>
      <c r="ISH30" s="194"/>
      <c r="ISI30" s="194"/>
      <c r="ISJ30" s="194"/>
      <c r="ISK30" s="194"/>
      <c r="ISL30" s="194"/>
      <c r="ISM30" s="194"/>
      <c r="ISN30" s="194"/>
      <c r="ISO30" s="194"/>
      <c r="ISP30" s="194"/>
      <c r="ISQ30" s="194"/>
      <c r="ISR30" s="194"/>
      <c r="ISS30" s="194"/>
      <c r="IST30" s="194"/>
      <c r="ISU30" s="194"/>
      <c r="ISV30" s="194"/>
      <c r="ISW30" s="194"/>
      <c r="ISX30" s="194"/>
      <c r="ISY30" s="194"/>
      <c r="ISZ30" s="194"/>
      <c r="ITA30" s="194"/>
      <c r="ITB30" s="194"/>
      <c r="ITC30" s="194"/>
      <c r="ITD30" s="194"/>
      <c r="ITE30" s="194"/>
      <c r="ITF30" s="194"/>
      <c r="ITG30" s="194"/>
      <c r="ITH30" s="194"/>
      <c r="ITI30" s="194"/>
      <c r="ITJ30" s="194"/>
      <c r="ITK30" s="194"/>
      <c r="ITL30" s="194"/>
      <c r="ITM30" s="194"/>
      <c r="ITN30" s="194"/>
      <c r="ITO30" s="194"/>
      <c r="ITP30" s="194"/>
      <c r="ITQ30" s="194"/>
      <c r="ITR30" s="194"/>
      <c r="ITS30" s="194"/>
      <c r="ITT30" s="194"/>
      <c r="ITU30" s="194"/>
      <c r="ITV30" s="194"/>
      <c r="ITW30" s="194"/>
      <c r="ITX30" s="194"/>
      <c r="ITY30" s="194"/>
      <c r="ITZ30" s="194"/>
      <c r="IUA30" s="194"/>
      <c r="IUB30" s="194"/>
      <c r="IUC30" s="194"/>
      <c r="IUD30" s="194"/>
      <c r="IUE30" s="194"/>
      <c r="IUF30" s="194"/>
      <c r="IUG30" s="194"/>
      <c r="IUH30" s="194"/>
      <c r="IUI30" s="194"/>
      <c r="IUJ30" s="194"/>
      <c r="IUK30" s="194"/>
      <c r="IUL30" s="194"/>
      <c r="IUM30" s="194"/>
      <c r="IUN30" s="194"/>
      <c r="IUO30" s="194"/>
      <c r="IUP30" s="194"/>
      <c r="IUQ30" s="194"/>
      <c r="IUR30" s="194"/>
      <c r="IUS30" s="194"/>
      <c r="IUT30" s="194"/>
      <c r="IUU30" s="194"/>
      <c r="IUV30" s="194"/>
      <c r="IUW30" s="194"/>
      <c r="IUX30" s="194"/>
      <c r="IUY30" s="194"/>
      <c r="IUZ30" s="194"/>
      <c r="IVA30" s="194"/>
      <c r="IVB30" s="194"/>
      <c r="IVC30" s="194"/>
      <c r="IVD30" s="194"/>
      <c r="IVE30" s="194"/>
      <c r="IVF30" s="194"/>
      <c r="IVG30" s="194"/>
      <c r="IVH30" s="194"/>
      <c r="IVI30" s="194"/>
      <c r="IVJ30" s="194"/>
      <c r="IVK30" s="194"/>
      <c r="IVL30" s="194"/>
      <c r="IVM30" s="194"/>
      <c r="IVN30" s="194"/>
      <c r="IVO30" s="194"/>
      <c r="IVP30" s="194"/>
      <c r="IVQ30" s="194"/>
      <c r="IVR30" s="194"/>
      <c r="IVS30" s="194"/>
      <c r="IVT30" s="194"/>
      <c r="IVU30" s="194"/>
      <c r="IVV30" s="194"/>
      <c r="IVW30" s="194"/>
      <c r="IVX30" s="194"/>
      <c r="IVY30" s="194"/>
      <c r="IVZ30" s="194"/>
      <c r="IWA30" s="194"/>
      <c r="IWB30" s="194"/>
      <c r="IWC30" s="194"/>
      <c r="IWD30" s="194"/>
      <c r="IWE30" s="194"/>
      <c r="IWF30" s="194"/>
      <c r="IWG30" s="194"/>
      <c r="IWH30" s="194"/>
      <c r="IWI30" s="194"/>
      <c r="IWJ30" s="194"/>
      <c r="IWK30" s="194"/>
      <c r="IWL30" s="194"/>
      <c r="IWM30" s="194"/>
      <c r="IWN30" s="194"/>
      <c r="IWO30" s="194"/>
      <c r="IWP30" s="194"/>
      <c r="IWQ30" s="194"/>
      <c r="IWR30" s="194"/>
      <c r="IWS30" s="194"/>
      <c r="IWT30" s="194"/>
      <c r="IWU30" s="194"/>
      <c r="IWV30" s="194"/>
      <c r="IWW30" s="194"/>
      <c r="IWX30" s="194"/>
      <c r="IWY30" s="194"/>
      <c r="IWZ30" s="194"/>
      <c r="IXA30" s="194"/>
      <c r="IXB30" s="194"/>
      <c r="IXC30" s="194"/>
      <c r="IXD30" s="194"/>
      <c r="IXE30" s="194"/>
      <c r="IXF30" s="194"/>
      <c r="IXG30" s="194"/>
      <c r="IXH30" s="194"/>
      <c r="IXI30" s="194"/>
      <c r="IXJ30" s="194"/>
      <c r="IXK30" s="194"/>
      <c r="IXL30" s="194"/>
      <c r="IXM30" s="194"/>
      <c r="IXN30" s="194"/>
      <c r="IXO30" s="194"/>
      <c r="IXP30" s="194"/>
      <c r="IXQ30" s="194"/>
      <c r="IXR30" s="194"/>
      <c r="IXS30" s="194"/>
      <c r="IXT30" s="194"/>
      <c r="IXU30" s="194"/>
      <c r="IXV30" s="194"/>
      <c r="IXW30" s="194"/>
      <c r="IXX30" s="194"/>
      <c r="IXY30" s="194"/>
      <c r="IXZ30" s="194"/>
      <c r="IYA30" s="194"/>
      <c r="IYB30" s="194"/>
      <c r="IYC30" s="194"/>
      <c r="IYD30" s="194"/>
      <c r="IYE30" s="194"/>
      <c r="IYF30" s="194"/>
      <c r="IYG30" s="194"/>
      <c r="IYH30" s="194"/>
      <c r="IYI30" s="194"/>
      <c r="IYJ30" s="194"/>
      <c r="IYK30" s="194"/>
      <c r="IYL30" s="194"/>
      <c r="IYM30" s="194"/>
      <c r="IYN30" s="194"/>
      <c r="IYO30" s="194"/>
      <c r="IYP30" s="194"/>
      <c r="IYQ30" s="194"/>
      <c r="IYR30" s="194"/>
      <c r="IYS30" s="194"/>
      <c r="IYT30" s="194"/>
      <c r="IYU30" s="194"/>
      <c r="IYV30" s="194"/>
      <c r="IYW30" s="194"/>
      <c r="IYX30" s="194"/>
      <c r="IYY30" s="194"/>
      <c r="IYZ30" s="194"/>
      <c r="IZA30" s="194"/>
      <c r="IZB30" s="194"/>
      <c r="IZC30" s="194"/>
      <c r="IZD30" s="194"/>
      <c r="IZE30" s="194"/>
      <c r="IZF30" s="194"/>
      <c r="IZG30" s="194"/>
      <c r="IZH30" s="194"/>
      <c r="IZI30" s="194"/>
      <c r="IZJ30" s="194"/>
      <c r="IZK30" s="194"/>
      <c r="IZL30" s="194"/>
      <c r="IZM30" s="194"/>
      <c r="IZN30" s="194"/>
      <c r="IZO30" s="194"/>
      <c r="IZP30" s="194"/>
      <c r="IZQ30" s="194"/>
      <c r="IZR30" s="194"/>
      <c r="IZS30" s="194"/>
      <c r="IZT30" s="194"/>
      <c r="IZU30" s="194"/>
      <c r="IZV30" s="194"/>
      <c r="IZW30" s="194"/>
      <c r="IZX30" s="194"/>
      <c r="IZY30" s="194"/>
      <c r="IZZ30" s="194"/>
      <c r="JAA30" s="194"/>
      <c r="JAB30" s="194"/>
      <c r="JAC30" s="194"/>
      <c r="JAD30" s="194"/>
      <c r="JAE30" s="194"/>
      <c r="JAF30" s="194"/>
      <c r="JAG30" s="194"/>
      <c r="JAH30" s="194"/>
      <c r="JAI30" s="194"/>
      <c r="JAJ30" s="194"/>
      <c r="JAK30" s="194"/>
      <c r="JAL30" s="194"/>
      <c r="JAM30" s="194"/>
      <c r="JAN30" s="194"/>
      <c r="JAO30" s="194"/>
      <c r="JAP30" s="194"/>
      <c r="JAQ30" s="194"/>
      <c r="JAR30" s="194"/>
      <c r="JAS30" s="194"/>
      <c r="JAT30" s="194"/>
      <c r="JAU30" s="194"/>
      <c r="JAV30" s="194"/>
      <c r="JAW30" s="194"/>
      <c r="JAX30" s="194"/>
      <c r="JAY30" s="194"/>
      <c r="JAZ30" s="194"/>
      <c r="JBA30" s="194"/>
      <c r="JBB30" s="194"/>
      <c r="JBC30" s="194"/>
      <c r="JBD30" s="194"/>
      <c r="JBE30" s="194"/>
      <c r="JBF30" s="194"/>
      <c r="JBG30" s="194"/>
      <c r="JBH30" s="194"/>
      <c r="JBI30" s="194"/>
      <c r="JBJ30" s="194"/>
      <c r="JBK30" s="194"/>
      <c r="JBL30" s="194"/>
      <c r="JBM30" s="194"/>
      <c r="JBN30" s="194"/>
      <c r="JBO30" s="194"/>
      <c r="JBP30" s="194"/>
      <c r="JBQ30" s="194"/>
      <c r="JBR30" s="194"/>
      <c r="JBS30" s="194"/>
      <c r="JBT30" s="194"/>
      <c r="JBU30" s="194"/>
      <c r="JBV30" s="194"/>
      <c r="JBW30" s="194"/>
      <c r="JBX30" s="194"/>
      <c r="JBY30" s="194"/>
      <c r="JBZ30" s="194"/>
      <c r="JCA30" s="194"/>
      <c r="JCB30" s="194"/>
      <c r="JCC30" s="194"/>
      <c r="JCD30" s="194"/>
      <c r="JCE30" s="194"/>
      <c r="JCF30" s="194"/>
      <c r="JCG30" s="194"/>
      <c r="JCH30" s="194"/>
      <c r="JCI30" s="194"/>
      <c r="JCJ30" s="194"/>
      <c r="JCK30" s="194"/>
      <c r="JCL30" s="194"/>
      <c r="JCM30" s="194"/>
      <c r="JCN30" s="194"/>
      <c r="JCO30" s="194"/>
      <c r="JCP30" s="194"/>
      <c r="JCQ30" s="194"/>
      <c r="JCR30" s="194"/>
      <c r="JCS30" s="194"/>
      <c r="JCT30" s="194"/>
      <c r="JCU30" s="194"/>
      <c r="JCV30" s="194"/>
      <c r="JCW30" s="194"/>
      <c r="JCX30" s="194"/>
      <c r="JCY30" s="194"/>
      <c r="JCZ30" s="194"/>
      <c r="JDA30" s="194"/>
      <c r="JDB30" s="194"/>
      <c r="JDC30" s="194"/>
      <c r="JDD30" s="194"/>
      <c r="JDE30" s="194"/>
      <c r="JDF30" s="194"/>
      <c r="JDG30" s="194"/>
      <c r="JDH30" s="194"/>
      <c r="JDI30" s="194"/>
      <c r="JDJ30" s="194"/>
      <c r="JDK30" s="194"/>
      <c r="JDL30" s="194"/>
      <c r="JDM30" s="194"/>
      <c r="JDN30" s="194"/>
      <c r="JDO30" s="194"/>
      <c r="JDP30" s="194"/>
      <c r="JDQ30" s="194"/>
      <c r="JDR30" s="194"/>
      <c r="JDS30" s="194"/>
      <c r="JDT30" s="194"/>
      <c r="JDU30" s="194"/>
      <c r="JDV30" s="194"/>
      <c r="JDW30" s="194"/>
      <c r="JDX30" s="194"/>
      <c r="JDY30" s="194"/>
      <c r="JDZ30" s="194"/>
      <c r="JEA30" s="194"/>
      <c r="JEB30" s="194"/>
      <c r="JEC30" s="194"/>
      <c r="JED30" s="194"/>
      <c r="JEE30" s="194"/>
      <c r="JEF30" s="194"/>
      <c r="JEG30" s="194"/>
      <c r="JEH30" s="194"/>
      <c r="JEI30" s="194"/>
      <c r="JEJ30" s="194"/>
      <c r="JEK30" s="194"/>
      <c r="JEL30" s="194"/>
      <c r="JEM30" s="194"/>
      <c r="JEN30" s="194"/>
      <c r="JEO30" s="194"/>
      <c r="JEP30" s="194"/>
      <c r="JEQ30" s="194"/>
      <c r="JER30" s="194"/>
      <c r="JES30" s="194"/>
      <c r="JET30" s="194"/>
      <c r="JEU30" s="194"/>
      <c r="JEV30" s="194"/>
      <c r="JEW30" s="194"/>
      <c r="JEX30" s="194"/>
      <c r="JEY30" s="194"/>
      <c r="JEZ30" s="194"/>
      <c r="JFA30" s="194"/>
      <c r="JFB30" s="194"/>
      <c r="JFC30" s="194"/>
      <c r="JFD30" s="194"/>
      <c r="JFE30" s="194"/>
      <c r="JFF30" s="194"/>
      <c r="JFG30" s="194"/>
      <c r="JFH30" s="194"/>
      <c r="JFI30" s="194"/>
      <c r="JFJ30" s="194"/>
      <c r="JFK30" s="194"/>
      <c r="JFL30" s="194"/>
      <c r="JFM30" s="194"/>
      <c r="JFN30" s="194"/>
      <c r="JFO30" s="194"/>
      <c r="JFP30" s="194"/>
      <c r="JFQ30" s="194"/>
      <c r="JFR30" s="194"/>
      <c r="JFS30" s="194"/>
      <c r="JFT30" s="194"/>
      <c r="JFU30" s="194"/>
      <c r="JFV30" s="194"/>
      <c r="JFW30" s="194"/>
      <c r="JFX30" s="194"/>
      <c r="JFY30" s="194"/>
      <c r="JFZ30" s="194"/>
      <c r="JGA30" s="194"/>
      <c r="JGB30" s="194"/>
      <c r="JGC30" s="194"/>
      <c r="JGD30" s="194"/>
      <c r="JGE30" s="194"/>
      <c r="JGF30" s="194"/>
      <c r="JGG30" s="194"/>
      <c r="JGH30" s="194"/>
      <c r="JGI30" s="194"/>
      <c r="JGJ30" s="194"/>
      <c r="JGK30" s="194"/>
      <c r="JGL30" s="194"/>
      <c r="JGM30" s="194"/>
      <c r="JGN30" s="194"/>
      <c r="JGO30" s="194"/>
      <c r="JGP30" s="194"/>
      <c r="JGQ30" s="194"/>
      <c r="JGR30" s="194"/>
      <c r="JGS30" s="194"/>
      <c r="JGT30" s="194"/>
      <c r="JGU30" s="194"/>
      <c r="JGV30" s="194"/>
      <c r="JGW30" s="194"/>
      <c r="JGX30" s="194"/>
      <c r="JGY30" s="194"/>
      <c r="JGZ30" s="194"/>
      <c r="JHA30" s="194"/>
      <c r="JHB30" s="194"/>
      <c r="JHC30" s="194"/>
      <c r="JHD30" s="194"/>
      <c r="JHE30" s="194"/>
      <c r="JHF30" s="194"/>
      <c r="JHG30" s="194"/>
      <c r="JHH30" s="194"/>
      <c r="JHI30" s="194"/>
      <c r="JHJ30" s="194"/>
      <c r="JHK30" s="194"/>
      <c r="JHL30" s="194"/>
      <c r="JHM30" s="194"/>
      <c r="JHN30" s="194"/>
      <c r="JHO30" s="194"/>
      <c r="JHP30" s="194"/>
      <c r="JHQ30" s="194"/>
      <c r="JHR30" s="194"/>
      <c r="JHS30" s="194"/>
      <c r="JHT30" s="194"/>
      <c r="JHU30" s="194"/>
      <c r="JHV30" s="194"/>
      <c r="JHW30" s="194"/>
      <c r="JHX30" s="194"/>
      <c r="JHY30" s="194"/>
      <c r="JHZ30" s="194"/>
      <c r="JIA30" s="194"/>
      <c r="JIB30" s="194"/>
      <c r="JIC30" s="194"/>
      <c r="JID30" s="194"/>
      <c r="JIE30" s="194"/>
      <c r="JIF30" s="194"/>
      <c r="JIG30" s="194"/>
      <c r="JIH30" s="194"/>
      <c r="JII30" s="194"/>
      <c r="JIJ30" s="194"/>
      <c r="JIK30" s="194"/>
      <c r="JIL30" s="194"/>
      <c r="JIM30" s="194"/>
      <c r="JIN30" s="194"/>
      <c r="JIO30" s="194"/>
      <c r="JIP30" s="194"/>
      <c r="JIQ30" s="194"/>
      <c r="JIR30" s="194"/>
      <c r="JIS30" s="194"/>
      <c r="JIT30" s="194"/>
      <c r="JIU30" s="194"/>
      <c r="JIV30" s="194"/>
      <c r="JIW30" s="194"/>
      <c r="JIX30" s="194"/>
      <c r="JIY30" s="194"/>
      <c r="JIZ30" s="194"/>
      <c r="JJA30" s="194"/>
      <c r="JJB30" s="194"/>
      <c r="JJC30" s="194"/>
      <c r="JJD30" s="194"/>
      <c r="JJE30" s="194"/>
      <c r="JJF30" s="194"/>
      <c r="JJG30" s="194"/>
      <c r="JJH30" s="194"/>
      <c r="JJI30" s="194"/>
      <c r="JJJ30" s="194"/>
      <c r="JJK30" s="194"/>
      <c r="JJL30" s="194"/>
      <c r="JJM30" s="194"/>
      <c r="JJN30" s="194"/>
      <c r="JJO30" s="194"/>
      <c r="JJP30" s="194"/>
      <c r="JJQ30" s="194"/>
      <c r="JJR30" s="194"/>
      <c r="JJS30" s="194"/>
      <c r="JJT30" s="194"/>
      <c r="JJU30" s="194"/>
      <c r="JJV30" s="194"/>
      <c r="JJW30" s="194"/>
      <c r="JJX30" s="194"/>
      <c r="JJY30" s="194"/>
      <c r="JJZ30" s="194"/>
      <c r="JKA30" s="194"/>
      <c r="JKB30" s="194"/>
      <c r="JKC30" s="194"/>
      <c r="JKD30" s="194"/>
      <c r="JKE30" s="194"/>
      <c r="JKF30" s="194"/>
      <c r="JKG30" s="194"/>
      <c r="JKH30" s="194"/>
      <c r="JKI30" s="194"/>
      <c r="JKJ30" s="194"/>
      <c r="JKK30" s="194"/>
      <c r="JKL30" s="194"/>
      <c r="JKM30" s="194"/>
      <c r="JKN30" s="194"/>
      <c r="JKO30" s="194"/>
      <c r="JKP30" s="194"/>
      <c r="JKQ30" s="194"/>
      <c r="JKR30" s="194"/>
      <c r="JKS30" s="194"/>
      <c r="JKT30" s="194"/>
      <c r="JKU30" s="194"/>
      <c r="JKV30" s="194"/>
      <c r="JKW30" s="194"/>
      <c r="JKX30" s="194"/>
      <c r="JKY30" s="194"/>
      <c r="JKZ30" s="194"/>
      <c r="JLA30" s="194"/>
      <c r="JLB30" s="194"/>
      <c r="JLC30" s="194"/>
      <c r="JLD30" s="194"/>
      <c r="JLE30" s="194"/>
      <c r="JLF30" s="194"/>
      <c r="JLG30" s="194"/>
      <c r="JLH30" s="194"/>
      <c r="JLI30" s="194"/>
      <c r="JLJ30" s="194"/>
      <c r="JLK30" s="194"/>
      <c r="JLL30" s="194"/>
      <c r="JLM30" s="194"/>
      <c r="JLN30" s="194"/>
      <c r="JLO30" s="194"/>
      <c r="JLP30" s="194"/>
      <c r="JLQ30" s="194"/>
      <c r="JLR30" s="194"/>
      <c r="JLS30" s="194"/>
      <c r="JLT30" s="194"/>
      <c r="JLU30" s="194"/>
      <c r="JLV30" s="194"/>
      <c r="JLW30" s="194"/>
      <c r="JLX30" s="194"/>
      <c r="JLY30" s="194"/>
      <c r="JLZ30" s="194"/>
      <c r="JMA30" s="194"/>
      <c r="JMB30" s="194"/>
      <c r="JMC30" s="194"/>
      <c r="JMD30" s="194"/>
      <c r="JME30" s="194"/>
      <c r="JMF30" s="194"/>
      <c r="JMG30" s="194"/>
      <c r="JMH30" s="194"/>
      <c r="JMI30" s="194"/>
      <c r="JMJ30" s="194"/>
      <c r="JMK30" s="194"/>
      <c r="JML30" s="194"/>
      <c r="JMM30" s="194"/>
      <c r="JMN30" s="194"/>
      <c r="JMO30" s="194"/>
      <c r="JMP30" s="194"/>
      <c r="JMQ30" s="194"/>
      <c r="JMR30" s="194"/>
      <c r="JMS30" s="194"/>
      <c r="JMT30" s="194"/>
      <c r="JMU30" s="194"/>
      <c r="JMV30" s="194"/>
      <c r="JMW30" s="194"/>
      <c r="JMX30" s="194"/>
      <c r="JMY30" s="194"/>
      <c r="JMZ30" s="194"/>
      <c r="JNA30" s="194"/>
      <c r="JNB30" s="194"/>
      <c r="JNC30" s="194"/>
      <c r="JND30" s="194"/>
      <c r="JNE30" s="194"/>
      <c r="JNF30" s="194"/>
      <c r="JNG30" s="194"/>
      <c r="JNH30" s="194"/>
      <c r="JNI30" s="194"/>
      <c r="JNJ30" s="194"/>
      <c r="JNK30" s="194"/>
      <c r="JNL30" s="194"/>
      <c r="JNM30" s="194"/>
      <c r="JNN30" s="194"/>
      <c r="JNO30" s="194"/>
      <c r="JNP30" s="194"/>
      <c r="JNQ30" s="194"/>
      <c r="JNR30" s="194"/>
      <c r="JNS30" s="194"/>
      <c r="JNT30" s="194"/>
      <c r="JNU30" s="194"/>
      <c r="JNV30" s="194"/>
      <c r="JNW30" s="194"/>
      <c r="JNX30" s="194"/>
      <c r="JNY30" s="194"/>
      <c r="JNZ30" s="194"/>
      <c r="JOA30" s="194"/>
      <c r="JOB30" s="194"/>
      <c r="JOC30" s="194"/>
      <c r="JOD30" s="194"/>
      <c r="JOE30" s="194"/>
      <c r="JOF30" s="194"/>
      <c r="JOG30" s="194"/>
      <c r="JOH30" s="194"/>
      <c r="JOI30" s="194"/>
      <c r="JOJ30" s="194"/>
      <c r="JOK30" s="194"/>
      <c r="JOL30" s="194"/>
      <c r="JOM30" s="194"/>
      <c r="JON30" s="194"/>
      <c r="JOO30" s="194"/>
      <c r="JOP30" s="194"/>
      <c r="JOQ30" s="194"/>
      <c r="JOR30" s="194"/>
      <c r="JOS30" s="194"/>
      <c r="JOT30" s="194"/>
      <c r="JOU30" s="194"/>
      <c r="JOV30" s="194"/>
      <c r="JOW30" s="194"/>
      <c r="JOX30" s="194"/>
      <c r="JOY30" s="194"/>
      <c r="JOZ30" s="194"/>
      <c r="JPA30" s="194"/>
      <c r="JPB30" s="194"/>
      <c r="JPC30" s="194"/>
      <c r="JPD30" s="194"/>
      <c r="JPE30" s="194"/>
      <c r="JPF30" s="194"/>
      <c r="JPG30" s="194"/>
      <c r="JPH30" s="194"/>
      <c r="JPI30" s="194"/>
      <c r="JPJ30" s="194"/>
      <c r="JPK30" s="194"/>
      <c r="JPL30" s="194"/>
      <c r="JPM30" s="194"/>
      <c r="JPN30" s="194"/>
      <c r="JPO30" s="194"/>
      <c r="JPP30" s="194"/>
      <c r="JPQ30" s="194"/>
      <c r="JPR30" s="194"/>
      <c r="JPS30" s="194"/>
      <c r="JPT30" s="194"/>
      <c r="JPU30" s="194"/>
      <c r="JPV30" s="194"/>
      <c r="JPW30" s="194"/>
      <c r="JPX30" s="194"/>
      <c r="JPY30" s="194"/>
      <c r="JPZ30" s="194"/>
      <c r="JQA30" s="194"/>
      <c r="JQB30" s="194"/>
      <c r="JQC30" s="194"/>
      <c r="JQD30" s="194"/>
      <c r="JQE30" s="194"/>
      <c r="JQF30" s="194"/>
      <c r="JQG30" s="194"/>
      <c r="JQH30" s="194"/>
      <c r="JQI30" s="194"/>
      <c r="JQJ30" s="194"/>
      <c r="JQK30" s="194"/>
      <c r="JQL30" s="194"/>
      <c r="JQM30" s="194"/>
      <c r="JQN30" s="194"/>
      <c r="JQO30" s="194"/>
      <c r="JQP30" s="194"/>
      <c r="JQQ30" s="194"/>
      <c r="JQR30" s="194"/>
      <c r="JQS30" s="194"/>
      <c r="JQT30" s="194"/>
      <c r="JQU30" s="194"/>
      <c r="JQV30" s="194"/>
      <c r="JQW30" s="194"/>
      <c r="JQX30" s="194"/>
      <c r="JQY30" s="194"/>
      <c r="JQZ30" s="194"/>
      <c r="JRA30" s="194"/>
      <c r="JRB30" s="194"/>
      <c r="JRC30" s="194"/>
      <c r="JRD30" s="194"/>
      <c r="JRE30" s="194"/>
      <c r="JRF30" s="194"/>
      <c r="JRG30" s="194"/>
      <c r="JRH30" s="194"/>
      <c r="JRI30" s="194"/>
      <c r="JRJ30" s="194"/>
      <c r="JRK30" s="194"/>
      <c r="JRL30" s="194"/>
      <c r="JRM30" s="194"/>
      <c r="JRN30" s="194"/>
      <c r="JRO30" s="194"/>
      <c r="JRP30" s="194"/>
      <c r="JRQ30" s="194"/>
      <c r="JRR30" s="194"/>
      <c r="JRS30" s="194"/>
      <c r="JRT30" s="194"/>
      <c r="JRU30" s="194"/>
      <c r="JRV30" s="194"/>
      <c r="JRW30" s="194"/>
      <c r="JRX30" s="194"/>
      <c r="JRY30" s="194"/>
      <c r="JRZ30" s="194"/>
      <c r="JSA30" s="194"/>
      <c r="JSB30" s="194"/>
      <c r="JSC30" s="194"/>
      <c r="JSD30" s="194"/>
      <c r="JSE30" s="194"/>
      <c r="JSF30" s="194"/>
      <c r="JSG30" s="194"/>
      <c r="JSH30" s="194"/>
      <c r="JSI30" s="194"/>
      <c r="JSJ30" s="194"/>
      <c r="JSK30" s="194"/>
      <c r="JSL30" s="194"/>
      <c r="JSM30" s="194"/>
      <c r="JSN30" s="194"/>
      <c r="JSO30" s="194"/>
      <c r="JSP30" s="194"/>
      <c r="JSQ30" s="194"/>
      <c r="JSR30" s="194"/>
      <c r="JSS30" s="194"/>
      <c r="JST30" s="194"/>
      <c r="JSU30" s="194"/>
      <c r="JSV30" s="194"/>
      <c r="JSW30" s="194"/>
      <c r="JSX30" s="194"/>
      <c r="JSY30" s="194"/>
      <c r="JSZ30" s="194"/>
      <c r="JTA30" s="194"/>
      <c r="JTB30" s="194"/>
      <c r="JTC30" s="194"/>
      <c r="JTD30" s="194"/>
      <c r="JTE30" s="194"/>
      <c r="JTF30" s="194"/>
      <c r="JTG30" s="194"/>
      <c r="JTH30" s="194"/>
      <c r="JTI30" s="194"/>
      <c r="JTJ30" s="194"/>
      <c r="JTK30" s="194"/>
      <c r="JTL30" s="194"/>
      <c r="JTM30" s="194"/>
      <c r="JTN30" s="194"/>
      <c r="JTO30" s="194"/>
      <c r="JTP30" s="194"/>
      <c r="JTQ30" s="194"/>
      <c r="JTR30" s="194"/>
      <c r="JTS30" s="194"/>
      <c r="JTT30" s="194"/>
      <c r="JTU30" s="194"/>
      <c r="JTV30" s="194"/>
      <c r="JTW30" s="194"/>
      <c r="JTX30" s="194"/>
      <c r="JTY30" s="194"/>
      <c r="JTZ30" s="194"/>
      <c r="JUA30" s="194"/>
      <c r="JUB30" s="194"/>
      <c r="JUC30" s="194"/>
      <c r="JUD30" s="194"/>
      <c r="JUE30" s="194"/>
      <c r="JUF30" s="194"/>
      <c r="JUG30" s="194"/>
      <c r="JUH30" s="194"/>
      <c r="JUI30" s="194"/>
      <c r="JUJ30" s="194"/>
      <c r="JUK30" s="194"/>
      <c r="JUL30" s="194"/>
      <c r="JUM30" s="194"/>
      <c r="JUN30" s="194"/>
      <c r="JUO30" s="194"/>
      <c r="JUP30" s="194"/>
      <c r="JUQ30" s="194"/>
      <c r="JUR30" s="194"/>
      <c r="JUS30" s="194"/>
      <c r="JUT30" s="194"/>
      <c r="JUU30" s="194"/>
      <c r="JUV30" s="194"/>
      <c r="JUW30" s="194"/>
      <c r="JUX30" s="194"/>
      <c r="JUY30" s="194"/>
      <c r="JUZ30" s="194"/>
      <c r="JVA30" s="194"/>
      <c r="JVB30" s="194"/>
      <c r="JVC30" s="194"/>
      <c r="JVD30" s="194"/>
      <c r="JVE30" s="194"/>
      <c r="JVF30" s="194"/>
      <c r="JVG30" s="194"/>
      <c r="JVH30" s="194"/>
      <c r="JVI30" s="194"/>
      <c r="JVJ30" s="194"/>
      <c r="JVK30" s="194"/>
      <c r="JVL30" s="194"/>
      <c r="JVM30" s="194"/>
      <c r="JVN30" s="194"/>
      <c r="JVO30" s="194"/>
      <c r="JVP30" s="194"/>
      <c r="JVQ30" s="194"/>
      <c r="JVR30" s="194"/>
      <c r="JVS30" s="194"/>
      <c r="JVT30" s="194"/>
      <c r="JVU30" s="194"/>
      <c r="JVV30" s="194"/>
      <c r="JVW30" s="194"/>
      <c r="JVX30" s="194"/>
      <c r="JVY30" s="194"/>
      <c r="JVZ30" s="194"/>
      <c r="JWA30" s="194"/>
      <c r="JWB30" s="194"/>
      <c r="JWC30" s="194"/>
      <c r="JWD30" s="194"/>
      <c r="JWE30" s="194"/>
      <c r="JWF30" s="194"/>
      <c r="JWG30" s="194"/>
      <c r="JWH30" s="194"/>
      <c r="JWI30" s="194"/>
      <c r="JWJ30" s="194"/>
      <c r="JWK30" s="194"/>
      <c r="JWL30" s="194"/>
      <c r="JWM30" s="194"/>
      <c r="JWN30" s="194"/>
      <c r="JWO30" s="194"/>
      <c r="JWP30" s="194"/>
      <c r="JWQ30" s="194"/>
      <c r="JWR30" s="194"/>
      <c r="JWS30" s="194"/>
      <c r="JWT30" s="194"/>
      <c r="JWU30" s="194"/>
      <c r="JWV30" s="194"/>
      <c r="JWW30" s="194"/>
      <c r="JWX30" s="194"/>
      <c r="JWY30" s="194"/>
      <c r="JWZ30" s="194"/>
      <c r="JXA30" s="194"/>
      <c r="JXB30" s="194"/>
      <c r="JXC30" s="194"/>
      <c r="JXD30" s="194"/>
      <c r="JXE30" s="194"/>
      <c r="JXF30" s="194"/>
      <c r="JXG30" s="194"/>
      <c r="JXH30" s="194"/>
      <c r="JXI30" s="194"/>
      <c r="JXJ30" s="194"/>
      <c r="JXK30" s="194"/>
      <c r="JXL30" s="194"/>
      <c r="JXM30" s="194"/>
      <c r="JXN30" s="194"/>
      <c r="JXO30" s="194"/>
      <c r="JXP30" s="194"/>
      <c r="JXQ30" s="194"/>
      <c r="JXR30" s="194"/>
      <c r="JXS30" s="194"/>
      <c r="JXT30" s="194"/>
      <c r="JXU30" s="194"/>
      <c r="JXV30" s="194"/>
      <c r="JXW30" s="194"/>
      <c r="JXX30" s="194"/>
      <c r="JXY30" s="194"/>
      <c r="JXZ30" s="194"/>
      <c r="JYA30" s="194"/>
      <c r="JYB30" s="194"/>
      <c r="JYC30" s="194"/>
      <c r="JYD30" s="194"/>
      <c r="JYE30" s="194"/>
      <c r="JYF30" s="194"/>
      <c r="JYG30" s="194"/>
      <c r="JYH30" s="194"/>
      <c r="JYI30" s="194"/>
      <c r="JYJ30" s="194"/>
      <c r="JYK30" s="194"/>
      <c r="JYL30" s="194"/>
      <c r="JYM30" s="194"/>
      <c r="JYN30" s="194"/>
      <c r="JYO30" s="194"/>
      <c r="JYP30" s="194"/>
      <c r="JYQ30" s="194"/>
      <c r="JYR30" s="194"/>
      <c r="JYS30" s="194"/>
      <c r="JYT30" s="194"/>
      <c r="JYU30" s="194"/>
      <c r="JYV30" s="194"/>
      <c r="JYW30" s="194"/>
      <c r="JYX30" s="194"/>
      <c r="JYY30" s="194"/>
      <c r="JYZ30" s="194"/>
      <c r="JZA30" s="194"/>
      <c r="JZB30" s="194"/>
      <c r="JZC30" s="194"/>
      <c r="JZD30" s="194"/>
      <c r="JZE30" s="194"/>
      <c r="JZF30" s="194"/>
      <c r="JZG30" s="194"/>
      <c r="JZH30" s="194"/>
      <c r="JZI30" s="194"/>
      <c r="JZJ30" s="194"/>
      <c r="JZK30" s="194"/>
      <c r="JZL30" s="194"/>
      <c r="JZM30" s="194"/>
      <c r="JZN30" s="194"/>
      <c r="JZO30" s="194"/>
      <c r="JZP30" s="194"/>
      <c r="JZQ30" s="194"/>
      <c r="JZR30" s="194"/>
      <c r="JZS30" s="194"/>
      <c r="JZT30" s="194"/>
      <c r="JZU30" s="194"/>
      <c r="JZV30" s="194"/>
      <c r="JZW30" s="194"/>
      <c r="JZX30" s="194"/>
      <c r="JZY30" s="194"/>
      <c r="JZZ30" s="194"/>
      <c r="KAA30" s="194"/>
      <c r="KAB30" s="194"/>
      <c r="KAC30" s="194"/>
      <c r="KAD30" s="194"/>
      <c r="KAE30" s="194"/>
      <c r="KAF30" s="194"/>
      <c r="KAG30" s="194"/>
      <c r="KAH30" s="194"/>
      <c r="KAI30" s="194"/>
      <c r="KAJ30" s="194"/>
      <c r="KAK30" s="194"/>
      <c r="KAL30" s="194"/>
      <c r="KAM30" s="194"/>
      <c r="KAN30" s="194"/>
      <c r="KAO30" s="194"/>
      <c r="KAP30" s="194"/>
      <c r="KAQ30" s="194"/>
      <c r="KAR30" s="194"/>
      <c r="KAS30" s="194"/>
      <c r="KAT30" s="194"/>
      <c r="KAU30" s="194"/>
      <c r="KAV30" s="194"/>
      <c r="KAW30" s="194"/>
      <c r="KAX30" s="194"/>
      <c r="KAY30" s="194"/>
      <c r="KAZ30" s="194"/>
      <c r="KBA30" s="194"/>
      <c r="KBB30" s="194"/>
      <c r="KBC30" s="194"/>
      <c r="KBD30" s="194"/>
      <c r="KBE30" s="194"/>
      <c r="KBF30" s="194"/>
      <c r="KBG30" s="194"/>
      <c r="KBH30" s="194"/>
      <c r="KBI30" s="194"/>
      <c r="KBJ30" s="194"/>
      <c r="KBK30" s="194"/>
      <c r="KBL30" s="194"/>
      <c r="KBM30" s="194"/>
      <c r="KBN30" s="194"/>
      <c r="KBO30" s="194"/>
      <c r="KBP30" s="194"/>
      <c r="KBQ30" s="194"/>
      <c r="KBR30" s="194"/>
      <c r="KBS30" s="194"/>
      <c r="KBT30" s="194"/>
      <c r="KBU30" s="194"/>
      <c r="KBV30" s="194"/>
      <c r="KBW30" s="194"/>
      <c r="KBX30" s="194"/>
      <c r="KBY30" s="194"/>
      <c r="KBZ30" s="194"/>
      <c r="KCA30" s="194"/>
      <c r="KCB30" s="194"/>
      <c r="KCC30" s="194"/>
      <c r="KCD30" s="194"/>
      <c r="KCE30" s="194"/>
      <c r="KCF30" s="194"/>
      <c r="KCG30" s="194"/>
      <c r="KCH30" s="194"/>
      <c r="KCI30" s="194"/>
      <c r="KCJ30" s="194"/>
      <c r="KCK30" s="194"/>
      <c r="KCL30" s="194"/>
      <c r="KCM30" s="194"/>
      <c r="KCN30" s="194"/>
      <c r="KCO30" s="194"/>
      <c r="KCP30" s="194"/>
      <c r="KCQ30" s="194"/>
      <c r="KCR30" s="194"/>
      <c r="KCS30" s="194"/>
      <c r="KCT30" s="194"/>
      <c r="KCU30" s="194"/>
      <c r="KCV30" s="194"/>
      <c r="KCW30" s="194"/>
      <c r="KCX30" s="194"/>
      <c r="KCY30" s="194"/>
      <c r="KCZ30" s="194"/>
      <c r="KDA30" s="194"/>
      <c r="KDB30" s="194"/>
      <c r="KDC30" s="194"/>
      <c r="KDD30" s="194"/>
      <c r="KDE30" s="194"/>
      <c r="KDF30" s="194"/>
      <c r="KDG30" s="194"/>
      <c r="KDH30" s="194"/>
      <c r="KDI30" s="194"/>
      <c r="KDJ30" s="194"/>
      <c r="KDK30" s="194"/>
      <c r="KDL30" s="194"/>
      <c r="KDM30" s="194"/>
      <c r="KDN30" s="194"/>
      <c r="KDO30" s="194"/>
      <c r="KDP30" s="194"/>
      <c r="KDQ30" s="194"/>
      <c r="KDR30" s="194"/>
      <c r="KDS30" s="194"/>
      <c r="KDT30" s="194"/>
      <c r="KDU30" s="194"/>
      <c r="KDV30" s="194"/>
      <c r="KDW30" s="194"/>
      <c r="KDX30" s="194"/>
      <c r="KDY30" s="194"/>
      <c r="KDZ30" s="194"/>
      <c r="KEA30" s="194"/>
      <c r="KEB30" s="194"/>
      <c r="KEC30" s="194"/>
      <c r="KED30" s="194"/>
      <c r="KEE30" s="194"/>
      <c r="KEF30" s="194"/>
      <c r="KEG30" s="194"/>
      <c r="KEH30" s="194"/>
      <c r="KEI30" s="194"/>
      <c r="KEJ30" s="194"/>
      <c r="KEK30" s="194"/>
      <c r="KEL30" s="194"/>
      <c r="KEM30" s="194"/>
      <c r="KEN30" s="194"/>
      <c r="KEO30" s="194"/>
      <c r="KEP30" s="194"/>
      <c r="KEQ30" s="194"/>
      <c r="KER30" s="194"/>
      <c r="KES30" s="194"/>
      <c r="KET30" s="194"/>
      <c r="KEU30" s="194"/>
      <c r="KEV30" s="194"/>
      <c r="KEW30" s="194"/>
      <c r="KEX30" s="194"/>
      <c r="KEY30" s="194"/>
      <c r="KEZ30" s="194"/>
      <c r="KFA30" s="194"/>
      <c r="KFB30" s="194"/>
      <c r="KFC30" s="194"/>
      <c r="KFD30" s="194"/>
      <c r="KFE30" s="194"/>
      <c r="KFF30" s="194"/>
      <c r="KFG30" s="194"/>
      <c r="KFH30" s="194"/>
      <c r="KFI30" s="194"/>
      <c r="KFJ30" s="194"/>
      <c r="KFK30" s="194"/>
      <c r="KFL30" s="194"/>
      <c r="KFM30" s="194"/>
      <c r="KFN30" s="194"/>
      <c r="KFO30" s="194"/>
      <c r="KFP30" s="194"/>
      <c r="KFQ30" s="194"/>
      <c r="KFR30" s="194"/>
      <c r="KFS30" s="194"/>
      <c r="KFT30" s="194"/>
      <c r="KFU30" s="194"/>
      <c r="KFV30" s="194"/>
      <c r="KFW30" s="194"/>
      <c r="KFX30" s="194"/>
      <c r="KFY30" s="194"/>
      <c r="KFZ30" s="194"/>
      <c r="KGA30" s="194"/>
      <c r="KGB30" s="194"/>
      <c r="KGC30" s="194"/>
      <c r="KGD30" s="194"/>
      <c r="KGE30" s="194"/>
      <c r="KGF30" s="194"/>
      <c r="KGG30" s="194"/>
      <c r="KGH30" s="194"/>
      <c r="KGI30" s="194"/>
      <c r="KGJ30" s="194"/>
      <c r="KGK30" s="194"/>
      <c r="KGL30" s="194"/>
      <c r="KGM30" s="194"/>
      <c r="KGN30" s="194"/>
      <c r="KGO30" s="194"/>
      <c r="KGP30" s="194"/>
      <c r="KGQ30" s="194"/>
      <c r="KGR30" s="194"/>
      <c r="KGS30" s="194"/>
      <c r="KGT30" s="194"/>
      <c r="KGU30" s="194"/>
      <c r="KGV30" s="194"/>
      <c r="KGW30" s="194"/>
      <c r="KGX30" s="194"/>
      <c r="KGY30" s="194"/>
      <c r="KGZ30" s="194"/>
      <c r="KHA30" s="194"/>
      <c r="KHB30" s="194"/>
      <c r="KHC30" s="194"/>
      <c r="KHD30" s="194"/>
      <c r="KHE30" s="194"/>
      <c r="KHF30" s="194"/>
      <c r="KHG30" s="194"/>
      <c r="KHH30" s="194"/>
      <c r="KHI30" s="194"/>
      <c r="KHJ30" s="194"/>
      <c r="KHK30" s="194"/>
      <c r="KHL30" s="194"/>
      <c r="KHM30" s="194"/>
      <c r="KHN30" s="194"/>
      <c r="KHO30" s="194"/>
      <c r="KHP30" s="194"/>
      <c r="KHQ30" s="194"/>
      <c r="KHR30" s="194"/>
      <c r="KHS30" s="194"/>
      <c r="KHT30" s="194"/>
      <c r="KHU30" s="194"/>
      <c r="KHV30" s="194"/>
      <c r="KHW30" s="194"/>
      <c r="KHX30" s="194"/>
      <c r="KHY30" s="194"/>
      <c r="KHZ30" s="194"/>
      <c r="KIA30" s="194"/>
      <c r="KIB30" s="194"/>
      <c r="KIC30" s="194"/>
      <c r="KID30" s="194"/>
      <c r="KIE30" s="194"/>
      <c r="KIF30" s="194"/>
      <c r="KIG30" s="194"/>
      <c r="KIH30" s="194"/>
      <c r="KII30" s="194"/>
      <c r="KIJ30" s="194"/>
      <c r="KIK30" s="194"/>
      <c r="KIL30" s="194"/>
      <c r="KIM30" s="194"/>
      <c r="KIN30" s="194"/>
      <c r="KIO30" s="194"/>
      <c r="KIP30" s="194"/>
      <c r="KIQ30" s="194"/>
      <c r="KIR30" s="194"/>
      <c r="KIS30" s="194"/>
      <c r="KIT30" s="194"/>
      <c r="KIU30" s="194"/>
      <c r="KIV30" s="194"/>
      <c r="KIW30" s="194"/>
      <c r="KIX30" s="194"/>
      <c r="KIY30" s="194"/>
      <c r="KIZ30" s="194"/>
      <c r="KJA30" s="194"/>
      <c r="KJB30" s="194"/>
      <c r="KJC30" s="194"/>
      <c r="KJD30" s="194"/>
      <c r="KJE30" s="194"/>
      <c r="KJF30" s="194"/>
      <c r="KJG30" s="194"/>
      <c r="KJH30" s="194"/>
      <c r="KJI30" s="194"/>
      <c r="KJJ30" s="194"/>
      <c r="KJK30" s="194"/>
      <c r="KJL30" s="194"/>
      <c r="KJM30" s="194"/>
      <c r="KJN30" s="194"/>
      <c r="KJO30" s="194"/>
      <c r="KJP30" s="194"/>
      <c r="KJQ30" s="194"/>
      <c r="KJR30" s="194"/>
      <c r="KJS30" s="194"/>
      <c r="KJT30" s="194"/>
      <c r="KJU30" s="194"/>
      <c r="KJV30" s="194"/>
      <c r="KJW30" s="194"/>
      <c r="KJX30" s="194"/>
      <c r="KJY30" s="194"/>
      <c r="KJZ30" s="194"/>
      <c r="KKA30" s="194"/>
      <c r="KKB30" s="194"/>
      <c r="KKC30" s="194"/>
      <c r="KKD30" s="194"/>
      <c r="KKE30" s="194"/>
      <c r="KKF30" s="194"/>
      <c r="KKG30" s="194"/>
      <c r="KKH30" s="194"/>
      <c r="KKI30" s="194"/>
      <c r="KKJ30" s="194"/>
      <c r="KKK30" s="194"/>
      <c r="KKL30" s="194"/>
      <c r="KKM30" s="194"/>
      <c r="KKN30" s="194"/>
      <c r="KKO30" s="194"/>
      <c r="KKP30" s="194"/>
      <c r="KKQ30" s="194"/>
      <c r="KKR30" s="194"/>
      <c r="KKS30" s="194"/>
      <c r="KKT30" s="194"/>
      <c r="KKU30" s="194"/>
      <c r="KKV30" s="194"/>
      <c r="KKW30" s="194"/>
      <c r="KKX30" s="194"/>
      <c r="KKY30" s="194"/>
      <c r="KKZ30" s="194"/>
      <c r="KLA30" s="194"/>
      <c r="KLB30" s="194"/>
      <c r="KLC30" s="194"/>
      <c r="KLD30" s="194"/>
      <c r="KLE30" s="194"/>
      <c r="KLF30" s="194"/>
      <c r="KLG30" s="194"/>
      <c r="KLH30" s="194"/>
      <c r="KLI30" s="194"/>
      <c r="KLJ30" s="194"/>
      <c r="KLK30" s="194"/>
      <c r="KLL30" s="194"/>
      <c r="KLM30" s="194"/>
      <c r="KLN30" s="194"/>
      <c r="KLO30" s="194"/>
      <c r="KLP30" s="194"/>
      <c r="KLQ30" s="194"/>
      <c r="KLR30" s="194"/>
      <c r="KLS30" s="194"/>
      <c r="KLT30" s="194"/>
      <c r="KLU30" s="194"/>
      <c r="KLV30" s="194"/>
      <c r="KLW30" s="194"/>
      <c r="KLX30" s="194"/>
      <c r="KLY30" s="194"/>
      <c r="KLZ30" s="194"/>
      <c r="KMA30" s="194"/>
      <c r="KMB30" s="194"/>
      <c r="KMC30" s="194"/>
      <c r="KMD30" s="194"/>
      <c r="KME30" s="194"/>
      <c r="KMF30" s="194"/>
      <c r="KMG30" s="194"/>
      <c r="KMH30" s="194"/>
      <c r="KMI30" s="194"/>
      <c r="KMJ30" s="194"/>
      <c r="KMK30" s="194"/>
      <c r="KML30" s="194"/>
      <c r="KMM30" s="194"/>
      <c r="KMN30" s="194"/>
      <c r="KMO30" s="194"/>
      <c r="KMP30" s="194"/>
      <c r="KMQ30" s="194"/>
      <c r="KMR30" s="194"/>
      <c r="KMS30" s="194"/>
      <c r="KMT30" s="194"/>
      <c r="KMU30" s="194"/>
      <c r="KMV30" s="194"/>
      <c r="KMW30" s="194"/>
      <c r="KMX30" s="194"/>
      <c r="KMY30" s="194"/>
      <c r="KMZ30" s="194"/>
      <c r="KNA30" s="194"/>
      <c r="KNB30" s="194"/>
      <c r="KNC30" s="194"/>
      <c r="KND30" s="194"/>
      <c r="KNE30" s="194"/>
      <c r="KNF30" s="194"/>
      <c r="KNG30" s="194"/>
      <c r="KNH30" s="194"/>
      <c r="KNI30" s="194"/>
      <c r="KNJ30" s="194"/>
      <c r="KNK30" s="194"/>
      <c r="KNL30" s="194"/>
      <c r="KNM30" s="194"/>
      <c r="KNN30" s="194"/>
      <c r="KNO30" s="194"/>
      <c r="KNP30" s="194"/>
      <c r="KNQ30" s="194"/>
      <c r="KNR30" s="194"/>
      <c r="KNS30" s="194"/>
      <c r="KNT30" s="194"/>
      <c r="KNU30" s="194"/>
      <c r="KNV30" s="194"/>
      <c r="KNW30" s="194"/>
      <c r="KNX30" s="194"/>
      <c r="KNY30" s="194"/>
      <c r="KNZ30" s="194"/>
      <c r="KOA30" s="194"/>
      <c r="KOB30" s="194"/>
      <c r="KOC30" s="194"/>
      <c r="KOD30" s="194"/>
      <c r="KOE30" s="194"/>
      <c r="KOF30" s="194"/>
      <c r="KOG30" s="194"/>
      <c r="KOH30" s="194"/>
      <c r="KOI30" s="194"/>
      <c r="KOJ30" s="194"/>
      <c r="KOK30" s="194"/>
      <c r="KOL30" s="194"/>
      <c r="KOM30" s="194"/>
      <c r="KON30" s="194"/>
      <c r="KOO30" s="194"/>
      <c r="KOP30" s="194"/>
      <c r="KOQ30" s="194"/>
      <c r="KOR30" s="194"/>
      <c r="KOS30" s="194"/>
      <c r="KOT30" s="194"/>
      <c r="KOU30" s="194"/>
      <c r="KOV30" s="194"/>
      <c r="KOW30" s="194"/>
      <c r="KOX30" s="194"/>
      <c r="KOY30" s="194"/>
      <c r="KOZ30" s="194"/>
      <c r="KPA30" s="194"/>
      <c r="KPB30" s="194"/>
      <c r="KPC30" s="194"/>
      <c r="KPD30" s="194"/>
      <c r="KPE30" s="194"/>
      <c r="KPF30" s="194"/>
      <c r="KPG30" s="194"/>
      <c r="KPH30" s="194"/>
      <c r="KPI30" s="194"/>
      <c r="KPJ30" s="194"/>
      <c r="KPK30" s="194"/>
      <c r="KPL30" s="194"/>
      <c r="KPM30" s="194"/>
      <c r="KPN30" s="194"/>
      <c r="KPO30" s="194"/>
      <c r="KPP30" s="194"/>
      <c r="KPQ30" s="194"/>
      <c r="KPR30" s="194"/>
      <c r="KPS30" s="194"/>
      <c r="KPT30" s="194"/>
      <c r="KPU30" s="194"/>
      <c r="KPV30" s="194"/>
      <c r="KPW30" s="194"/>
      <c r="KPX30" s="194"/>
      <c r="KPY30" s="194"/>
      <c r="KPZ30" s="194"/>
      <c r="KQA30" s="194"/>
      <c r="KQB30" s="194"/>
      <c r="KQC30" s="194"/>
      <c r="KQD30" s="194"/>
      <c r="KQE30" s="194"/>
      <c r="KQF30" s="194"/>
      <c r="KQG30" s="194"/>
      <c r="KQH30" s="194"/>
      <c r="KQI30" s="194"/>
      <c r="KQJ30" s="194"/>
      <c r="KQK30" s="194"/>
      <c r="KQL30" s="194"/>
      <c r="KQM30" s="194"/>
      <c r="KQN30" s="194"/>
      <c r="KQO30" s="194"/>
      <c r="KQP30" s="194"/>
      <c r="KQQ30" s="194"/>
      <c r="KQR30" s="194"/>
      <c r="KQS30" s="194"/>
      <c r="KQT30" s="194"/>
      <c r="KQU30" s="194"/>
      <c r="KQV30" s="194"/>
      <c r="KQW30" s="194"/>
      <c r="KQX30" s="194"/>
      <c r="KQY30" s="194"/>
      <c r="KQZ30" s="194"/>
      <c r="KRA30" s="194"/>
      <c r="KRB30" s="194"/>
      <c r="KRC30" s="194"/>
      <c r="KRD30" s="194"/>
      <c r="KRE30" s="194"/>
      <c r="KRF30" s="194"/>
      <c r="KRG30" s="194"/>
      <c r="KRH30" s="194"/>
      <c r="KRI30" s="194"/>
      <c r="KRJ30" s="194"/>
      <c r="KRK30" s="194"/>
      <c r="KRL30" s="194"/>
      <c r="KRM30" s="194"/>
      <c r="KRN30" s="194"/>
      <c r="KRO30" s="194"/>
      <c r="KRP30" s="194"/>
      <c r="KRQ30" s="194"/>
      <c r="KRR30" s="194"/>
      <c r="KRS30" s="194"/>
      <c r="KRT30" s="194"/>
      <c r="KRU30" s="194"/>
      <c r="KRV30" s="194"/>
      <c r="KRW30" s="194"/>
      <c r="KRX30" s="194"/>
      <c r="KRY30" s="194"/>
      <c r="KRZ30" s="194"/>
      <c r="KSA30" s="194"/>
      <c r="KSB30" s="194"/>
      <c r="KSC30" s="194"/>
      <c r="KSD30" s="194"/>
      <c r="KSE30" s="194"/>
      <c r="KSF30" s="194"/>
      <c r="KSG30" s="194"/>
      <c r="KSH30" s="194"/>
      <c r="KSI30" s="194"/>
      <c r="KSJ30" s="194"/>
      <c r="KSK30" s="194"/>
      <c r="KSL30" s="194"/>
      <c r="KSM30" s="194"/>
      <c r="KSN30" s="194"/>
      <c r="KSO30" s="194"/>
      <c r="KSP30" s="194"/>
      <c r="KSQ30" s="194"/>
      <c r="KSR30" s="194"/>
      <c r="KSS30" s="194"/>
      <c r="KST30" s="194"/>
      <c r="KSU30" s="194"/>
      <c r="KSV30" s="194"/>
      <c r="KSW30" s="194"/>
      <c r="KSX30" s="194"/>
      <c r="KSY30" s="194"/>
      <c r="KSZ30" s="194"/>
      <c r="KTA30" s="194"/>
      <c r="KTB30" s="194"/>
      <c r="KTC30" s="194"/>
      <c r="KTD30" s="194"/>
      <c r="KTE30" s="194"/>
      <c r="KTF30" s="194"/>
      <c r="KTG30" s="194"/>
      <c r="KTH30" s="194"/>
      <c r="KTI30" s="194"/>
      <c r="KTJ30" s="194"/>
      <c r="KTK30" s="194"/>
      <c r="KTL30" s="194"/>
      <c r="KTM30" s="194"/>
      <c r="KTN30" s="194"/>
      <c r="KTO30" s="194"/>
      <c r="KTP30" s="194"/>
      <c r="KTQ30" s="194"/>
      <c r="KTR30" s="194"/>
      <c r="KTS30" s="194"/>
      <c r="KTT30" s="194"/>
      <c r="KTU30" s="194"/>
      <c r="KTV30" s="194"/>
      <c r="KTW30" s="194"/>
      <c r="KTX30" s="194"/>
      <c r="KTY30" s="194"/>
      <c r="KTZ30" s="194"/>
      <c r="KUA30" s="194"/>
      <c r="KUB30" s="194"/>
      <c r="KUC30" s="194"/>
      <c r="KUD30" s="194"/>
      <c r="KUE30" s="194"/>
      <c r="KUF30" s="194"/>
      <c r="KUG30" s="194"/>
      <c r="KUH30" s="194"/>
      <c r="KUI30" s="194"/>
      <c r="KUJ30" s="194"/>
      <c r="KUK30" s="194"/>
      <c r="KUL30" s="194"/>
      <c r="KUM30" s="194"/>
      <c r="KUN30" s="194"/>
      <c r="KUO30" s="194"/>
      <c r="KUP30" s="194"/>
      <c r="KUQ30" s="194"/>
      <c r="KUR30" s="194"/>
      <c r="KUS30" s="194"/>
      <c r="KUT30" s="194"/>
      <c r="KUU30" s="194"/>
      <c r="KUV30" s="194"/>
      <c r="KUW30" s="194"/>
      <c r="KUX30" s="194"/>
      <c r="KUY30" s="194"/>
      <c r="KUZ30" s="194"/>
      <c r="KVA30" s="194"/>
      <c r="KVB30" s="194"/>
      <c r="KVC30" s="194"/>
      <c r="KVD30" s="194"/>
      <c r="KVE30" s="194"/>
      <c r="KVF30" s="194"/>
      <c r="KVG30" s="194"/>
      <c r="KVH30" s="194"/>
      <c r="KVI30" s="194"/>
      <c r="KVJ30" s="194"/>
      <c r="KVK30" s="194"/>
      <c r="KVL30" s="194"/>
      <c r="KVM30" s="194"/>
      <c r="KVN30" s="194"/>
      <c r="KVO30" s="194"/>
      <c r="KVP30" s="194"/>
      <c r="KVQ30" s="194"/>
      <c r="KVR30" s="194"/>
      <c r="KVS30" s="194"/>
      <c r="KVT30" s="194"/>
      <c r="KVU30" s="194"/>
      <c r="KVV30" s="194"/>
      <c r="KVW30" s="194"/>
      <c r="KVX30" s="194"/>
      <c r="KVY30" s="194"/>
      <c r="KVZ30" s="194"/>
      <c r="KWA30" s="194"/>
      <c r="KWB30" s="194"/>
      <c r="KWC30" s="194"/>
      <c r="KWD30" s="194"/>
      <c r="KWE30" s="194"/>
      <c r="KWF30" s="194"/>
      <c r="KWG30" s="194"/>
      <c r="KWH30" s="194"/>
      <c r="KWI30" s="194"/>
      <c r="KWJ30" s="194"/>
      <c r="KWK30" s="194"/>
      <c r="KWL30" s="194"/>
      <c r="KWM30" s="194"/>
      <c r="KWN30" s="194"/>
      <c r="KWO30" s="194"/>
      <c r="KWP30" s="194"/>
      <c r="KWQ30" s="194"/>
      <c r="KWR30" s="194"/>
      <c r="KWS30" s="194"/>
      <c r="KWT30" s="194"/>
      <c r="KWU30" s="194"/>
      <c r="KWV30" s="194"/>
      <c r="KWW30" s="194"/>
      <c r="KWX30" s="194"/>
      <c r="KWY30" s="194"/>
      <c r="KWZ30" s="194"/>
      <c r="KXA30" s="194"/>
      <c r="KXB30" s="194"/>
      <c r="KXC30" s="194"/>
      <c r="KXD30" s="194"/>
      <c r="KXE30" s="194"/>
      <c r="KXF30" s="194"/>
      <c r="KXG30" s="194"/>
      <c r="KXH30" s="194"/>
      <c r="KXI30" s="194"/>
      <c r="KXJ30" s="194"/>
      <c r="KXK30" s="194"/>
      <c r="KXL30" s="194"/>
      <c r="KXM30" s="194"/>
      <c r="KXN30" s="194"/>
      <c r="KXO30" s="194"/>
      <c r="KXP30" s="194"/>
      <c r="KXQ30" s="194"/>
      <c r="KXR30" s="194"/>
      <c r="KXS30" s="194"/>
      <c r="KXT30" s="194"/>
      <c r="KXU30" s="194"/>
      <c r="KXV30" s="194"/>
      <c r="KXW30" s="194"/>
      <c r="KXX30" s="194"/>
      <c r="KXY30" s="194"/>
      <c r="KXZ30" s="194"/>
      <c r="KYA30" s="194"/>
      <c r="KYB30" s="194"/>
      <c r="KYC30" s="194"/>
      <c r="KYD30" s="194"/>
      <c r="KYE30" s="194"/>
      <c r="KYF30" s="194"/>
      <c r="KYG30" s="194"/>
      <c r="KYH30" s="194"/>
      <c r="KYI30" s="194"/>
      <c r="KYJ30" s="194"/>
      <c r="KYK30" s="194"/>
      <c r="KYL30" s="194"/>
      <c r="KYM30" s="194"/>
      <c r="KYN30" s="194"/>
      <c r="KYO30" s="194"/>
      <c r="KYP30" s="194"/>
      <c r="KYQ30" s="194"/>
      <c r="KYR30" s="194"/>
      <c r="KYS30" s="194"/>
      <c r="KYT30" s="194"/>
      <c r="KYU30" s="194"/>
      <c r="KYV30" s="194"/>
      <c r="KYW30" s="194"/>
      <c r="KYX30" s="194"/>
      <c r="KYY30" s="194"/>
      <c r="KYZ30" s="194"/>
      <c r="KZA30" s="194"/>
      <c r="KZB30" s="194"/>
      <c r="KZC30" s="194"/>
      <c r="KZD30" s="194"/>
      <c r="KZE30" s="194"/>
      <c r="KZF30" s="194"/>
      <c r="KZG30" s="194"/>
      <c r="KZH30" s="194"/>
      <c r="KZI30" s="194"/>
      <c r="KZJ30" s="194"/>
      <c r="KZK30" s="194"/>
      <c r="KZL30" s="194"/>
      <c r="KZM30" s="194"/>
      <c r="KZN30" s="194"/>
      <c r="KZO30" s="194"/>
      <c r="KZP30" s="194"/>
      <c r="KZQ30" s="194"/>
      <c r="KZR30" s="194"/>
      <c r="KZS30" s="194"/>
      <c r="KZT30" s="194"/>
      <c r="KZU30" s="194"/>
      <c r="KZV30" s="194"/>
      <c r="KZW30" s="194"/>
      <c r="KZX30" s="194"/>
      <c r="KZY30" s="194"/>
      <c r="KZZ30" s="194"/>
      <c r="LAA30" s="194"/>
      <c r="LAB30" s="194"/>
      <c r="LAC30" s="194"/>
      <c r="LAD30" s="194"/>
      <c r="LAE30" s="194"/>
      <c r="LAF30" s="194"/>
      <c r="LAG30" s="194"/>
      <c r="LAH30" s="194"/>
      <c r="LAI30" s="194"/>
      <c r="LAJ30" s="194"/>
      <c r="LAK30" s="194"/>
      <c r="LAL30" s="194"/>
      <c r="LAM30" s="194"/>
      <c r="LAN30" s="194"/>
      <c r="LAO30" s="194"/>
      <c r="LAP30" s="194"/>
      <c r="LAQ30" s="194"/>
      <c r="LAR30" s="194"/>
      <c r="LAS30" s="194"/>
      <c r="LAT30" s="194"/>
      <c r="LAU30" s="194"/>
      <c r="LAV30" s="194"/>
      <c r="LAW30" s="194"/>
      <c r="LAX30" s="194"/>
      <c r="LAY30" s="194"/>
      <c r="LAZ30" s="194"/>
      <c r="LBA30" s="194"/>
      <c r="LBB30" s="194"/>
      <c r="LBC30" s="194"/>
      <c r="LBD30" s="194"/>
      <c r="LBE30" s="194"/>
      <c r="LBF30" s="194"/>
      <c r="LBG30" s="194"/>
      <c r="LBH30" s="194"/>
      <c r="LBI30" s="194"/>
      <c r="LBJ30" s="194"/>
      <c r="LBK30" s="194"/>
      <c r="LBL30" s="194"/>
      <c r="LBM30" s="194"/>
      <c r="LBN30" s="194"/>
      <c r="LBO30" s="194"/>
      <c r="LBP30" s="194"/>
      <c r="LBQ30" s="194"/>
      <c r="LBR30" s="194"/>
      <c r="LBS30" s="194"/>
      <c r="LBT30" s="194"/>
      <c r="LBU30" s="194"/>
      <c r="LBV30" s="194"/>
      <c r="LBW30" s="194"/>
      <c r="LBX30" s="194"/>
      <c r="LBY30" s="194"/>
      <c r="LBZ30" s="194"/>
      <c r="LCA30" s="194"/>
      <c r="LCB30" s="194"/>
      <c r="LCC30" s="194"/>
      <c r="LCD30" s="194"/>
      <c r="LCE30" s="194"/>
      <c r="LCF30" s="194"/>
      <c r="LCG30" s="194"/>
      <c r="LCH30" s="194"/>
      <c r="LCI30" s="194"/>
      <c r="LCJ30" s="194"/>
      <c r="LCK30" s="194"/>
      <c r="LCL30" s="194"/>
      <c r="LCM30" s="194"/>
      <c r="LCN30" s="194"/>
      <c r="LCO30" s="194"/>
      <c r="LCP30" s="194"/>
      <c r="LCQ30" s="194"/>
      <c r="LCR30" s="194"/>
      <c r="LCS30" s="194"/>
      <c r="LCT30" s="194"/>
      <c r="LCU30" s="194"/>
      <c r="LCV30" s="194"/>
      <c r="LCW30" s="194"/>
      <c r="LCX30" s="194"/>
      <c r="LCY30" s="194"/>
      <c r="LCZ30" s="194"/>
      <c r="LDA30" s="194"/>
      <c r="LDB30" s="194"/>
      <c r="LDC30" s="194"/>
      <c r="LDD30" s="194"/>
      <c r="LDE30" s="194"/>
      <c r="LDF30" s="194"/>
      <c r="LDG30" s="194"/>
      <c r="LDH30" s="194"/>
      <c r="LDI30" s="194"/>
      <c r="LDJ30" s="194"/>
      <c r="LDK30" s="194"/>
      <c r="LDL30" s="194"/>
      <c r="LDM30" s="194"/>
      <c r="LDN30" s="194"/>
      <c r="LDO30" s="194"/>
      <c r="LDP30" s="194"/>
      <c r="LDQ30" s="194"/>
      <c r="LDR30" s="194"/>
      <c r="LDS30" s="194"/>
      <c r="LDT30" s="194"/>
      <c r="LDU30" s="194"/>
      <c r="LDV30" s="194"/>
      <c r="LDW30" s="194"/>
      <c r="LDX30" s="194"/>
      <c r="LDY30" s="194"/>
      <c r="LDZ30" s="194"/>
      <c r="LEA30" s="194"/>
      <c r="LEB30" s="194"/>
      <c r="LEC30" s="194"/>
      <c r="LED30" s="194"/>
      <c r="LEE30" s="194"/>
      <c r="LEF30" s="194"/>
      <c r="LEG30" s="194"/>
      <c r="LEH30" s="194"/>
      <c r="LEI30" s="194"/>
      <c r="LEJ30" s="194"/>
      <c r="LEK30" s="194"/>
      <c r="LEL30" s="194"/>
      <c r="LEM30" s="194"/>
      <c r="LEN30" s="194"/>
      <c r="LEO30" s="194"/>
      <c r="LEP30" s="194"/>
      <c r="LEQ30" s="194"/>
      <c r="LER30" s="194"/>
      <c r="LES30" s="194"/>
      <c r="LET30" s="194"/>
      <c r="LEU30" s="194"/>
      <c r="LEV30" s="194"/>
      <c r="LEW30" s="194"/>
      <c r="LEX30" s="194"/>
      <c r="LEY30" s="194"/>
      <c r="LEZ30" s="194"/>
      <c r="LFA30" s="194"/>
      <c r="LFB30" s="194"/>
      <c r="LFC30" s="194"/>
      <c r="LFD30" s="194"/>
      <c r="LFE30" s="194"/>
      <c r="LFF30" s="194"/>
      <c r="LFG30" s="194"/>
      <c r="LFH30" s="194"/>
      <c r="LFI30" s="194"/>
      <c r="LFJ30" s="194"/>
      <c r="LFK30" s="194"/>
      <c r="LFL30" s="194"/>
      <c r="LFM30" s="194"/>
      <c r="LFN30" s="194"/>
      <c r="LFO30" s="194"/>
      <c r="LFP30" s="194"/>
      <c r="LFQ30" s="194"/>
      <c r="LFR30" s="194"/>
      <c r="LFS30" s="194"/>
      <c r="LFT30" s="194"/>
      <c r="LFU30" s="194"/>
      <c r="LFV30" s="194"/>
      <c r="LFW30" s="194"/>
      <c r="LFX30" s="194"/>
      <c r="LFY30" s="194"/>
      <c r="LFZ30" s="194"/>
      <c r="LGA30" s="194"/>
      <c r="LGB30" s="194"/>
      <c r="LGC30" s="194"/>
      <c r="LGD30" s="194"/>
      <c r="LGE30" s="194"/>
      <c r="LGF30" s="194"/>
      <c r="LGG30" s="194"/>
      <c r="LGH30" s="194"/>
      <c r="LGI30" s="194"/>
      <c r="LGJ30" s="194"/>
      <c r="LGK30" s="194"/>
      <c r="LGL30" s="194"/>
      <c r="LGM30" s="194"/>
      <c r="LGN30" s="194"/>
      <c r="LGO30" s="194"/>
      <c r="LGP30" s="194"/>
      <c r="LGQ30" s="194"/>
      <c r="LGR30" s="194"/>
      <c r="LGS30" s="194"/>
      <c r="LGT30" s="194"/>
      <c r="LGU30" s="194"/>
      <c r="LGV30" s="194"/>
      <c r="LGW30" s="194"/>
      <c r="LGX30" s="194"/>
      <c r="LGY30" s="194"/>
      <c r="LGZ30" s="194"/>
      <c r="LHA30" s="194"/>
      <c r="LHB30" s="194"/>
      <c r="LHC30" s="194"/>
      <c r="LHD30" s="194"/>
      <c r="LHE30" s="194"/>
      <c r="LHF30" s="194"/>
      <c r="LHG30" s="194"/>
      <c r="LHH30" s="194"/>
      <c r="LHI30" s="194"/>
      <c r="LHJ30" s="194"/>
      <c r="LHK30" s="194"/>
      <c r="LHL30" s="194"/>
      <c r="LHM30" s="194"/>
      <c r="LHN30" s="194"/>
      <c r="LHO30" s="194"/>
      <c r="LHP30" s="194"/>
      <c r="LHQ30" s="194"/>
      <c r="LHR30" s="194"/>
      <c r="LHS30" s="194"/>
      <c r="LHT30" s="194"/>
      <c r="LHU30" s="194"/>
      <c r="LHV30" s="194"/>
      <c r="LHW30" s="194"/>
      <c r="LHX30" s="194"/>
      <c r="LHY30" s="194"/>
      <c r="LHZ30" s="194"/>
      <c r="LIA30" s="194"/>
      <c r="LIB30" s="194"/>
      <c r="LIC30" s="194"/>
      <c r="LID30" s="194"/>
      <c r="LIE30" s="194"/>
      <c r="LIF30" s="194"/>
      <c r="LIG30" s="194"/>
      <c r="LIH30" s="194"/>
      <c r="LII30" s="194"/>
      <c r="LIJ30" s="194"/>
      <c r="LIK30" s="194"/>
      <c r="LIL30" s="194"/>
      <c r="LIM30" s="194"/>
      <c r="LIN30" s="194"/>
      <c r="LIO30" s="194"/>
      <c r="LIP30" s="194"/>
      <c r="LIQ30" s="194"/>
      <c r="LIR30" s="194"/>
      <c r="LIS30" s="194"/>
      <c r="LIT30" s="194"/>
      <c r="LIU30" s="194"/>
      <c r="LIV30" s="194"/>
      <c r="LIW30" s="194"/>
      <c r="LIX30" s="194"/>
      <c r="LIY30" s="194"/>
      <c r="LIZ30" s="194"/>
      <c r="LJA30" s="194"/>
      <c r="LJB30" s="194"/>
      <c r="LJC30" s="194"/>
      <c r="LJD30" s="194"/>
      <c r="LJE30" s="194"/>
      <c r="LJF30" s="194"/>
      <c r="LJG30" s="194"/>
      <c r="LJH30" s="194"/>
      <c r="LJI30" s="194"/>
      <c r="LJJ30" s="194"/>
      <c r="LJK30" s="194"/>
      <c r="LJL30" s="194"/>
      <c r="LJM30" s="194"/>
      <c r="LJN30" s="194"/>
      <c r="LJO30" s="194"/>
      <c r="LJP30" s="194"/>
      <c r="LJQ30" s="194"/>
      <c r="LJR30" s="194"/>
      <c r="LJS30" s="194"/>
      <c r="LJT30" s="194"/>
      <c r="LJU30" s="194"/>
      <c r="LJV30" s="194"/>
      <c r="LJW30" s="194"/>
      <c r="LJX30" s="194"/>
      <c r="LJY30" s="194"/>
      <c r="LJZ30" s="194"/>
      <c r="LKA30" s="194"/>
      <c r="LKB30" s="194"/>
      <c r="LKC30" s="194"/>
      <c r="LKD30" s="194"/>
      <c r="LKE30" s="194"/>
      <c r="LKF30" s="194"/>
      <c r="LKG30" s="194"/>
      <c r="LKH30" s="194"/>
      <c r="LKI30" s="194"/>
      <c r="LKJ30" s="194"/>
      <c r="LKK30" s="194"/>
      <c r="LKL30" s="194"/>
      <c r="LKM30" s="194"/>
      <c r="LKN30" s="194"/>
      <c r="LKO30" s="194"/>
      <c r="LKP30" s="194"/>
      <c r="LKQ30" s="194"/>
      <c r="LKR30" s="194"/>
      <c r="LKS30" s="194"/>
      <c r="LKT30" s="194"/>
      <c r="LKU30" s="194"/>
      <c r="LKV30" s="194"/>
      <c r="LKW30" s="194"/>
      <c r="LKX30" s="194"/>
      <c r="LKY30" s="194"/>
      <c r="LKZ30" s="194"/>
      <c r="LLA30" s="194"/>
      <c r="LLB30" s="194"/>
      <c r="LLC30" s="194"/>
      <c r="LLD30" s="194"/>
      <c r="LLE30" s="194"/>
      <c r="LLF30" s="194"/>
      <c r="LLG30" s="194"/>
      <c r="LLH30" s="194"/>
      <c r="LLI30" s="194"/>
      <c r="LLJ30" s="194"/>
      <c r="LLK30" s="194"/>
      <c r="LLL30" s="194"/>
      <c r="LLM30" s="194"/>
      <c r="LLN30" s="194"/>
      <c r="LLO30" s="194"/>
      <c r="LLP30" s="194"/>
      <c r="LLQ30" s="194"/>
      <c r="LLR30" s="194"/>
      <c r="LLS30" s="194"/>
      <c r="LLT30" s="194"/>
      <c r="LLU30" s="194"/>
      <c r="LLV30" s="194"/>
      <c r="LLW30" s="194"/>
      <c r="LLX30" s="194"/>
      <c r="LLY30" s="194"/>
      <c r="LLZ30" s="194"/>
      <c r="LMA30" s="194"/>
      <c r="LMB30" s="194"/>
      <c r="LMC30" s="194"/>
      <c r="LMD30" s="194"/>
      <c r="LME30" s="194"/>
      <c r="LMF30" s="194"/>
      <c r="LMG30" s="194"/>
      <c r="LMH30" s="194"/>
      <c r="LMI30" s="194"/>
      <c r="LMJ30" s="194"/>
      <c r="LMK30" s="194"/>
      <c r="LML30" s="194"/>
      <c r="LMM30" s="194"/>
      <c r="LMN30" s="194"/>
      <c r="LMO30" s="194"/>
      <c r="LMP30" s="194"/>
      <c r="LMQ30" s="194"/>
      <c r="LMR30" s="194"/>
      <c r="LMS30" s="194"/>
      <c r="LMT30" s="194"/>
      <c r="LMU30" s="194"/>
      <c r="LMV30" s="194"/>
      <c r="LMW30" s="194"/>
      <c r="LMX30" s="194"/>
      <c r="LMY30" s="194"/>
      <c r="LMZ30" s="194"/>
      <c r="LNA30" s="194"/>
      <c r="LNB30" s="194"/>
      <c r="LNC30" s="194"/>
      <c r="LND30" s="194"/>
      <c r="LNE30" s="194"/>
      <c r="LNF30" s="194"/>
      <c r="LNG30" s="194"/>
      <c r="LNH30" s="194"/>
      <c r="LNI30" s="194"/>
      <c r="LNJ30" s="194"/>
      <c r="LNK30" s="194"/>
      <c r="LNL30" s="194"/>
      <c r="LNM30" s="194"/>
      <c r="LNN30" s="194"/>
      <c r="LNO30" s="194"/>
      <c r="LNP30" s="194"/>
      <c r="LNQ30" s="194"/>
      <c r="LNR30" s="194"/>
      <c r="LNS30" s="194"/>
      <c r="LNT30" s="194"/>
      <c r="LNU30" s="194"/>
      <c r="LNV30" s="194"/>
      <c r="LNW30" s="194"/>
      <c r="LNX30" s="194"/>
      <c r="LNY30" s="194"/>
      <c r="LNZ30" s="194"/>
      <c r="LOA30" s="194"/>
      <c r="LOB30" s="194"/>
      <c r="LOC30" s="194"/>
      <c r="LOD30" s="194"/>
      <c r="LOE30" s="194"/>
      <c r="LOF30" s="194"/>
      <c r="LOG30" s="194"/>
      <c r="LOH30" s="194"/>
      <c r="LOI30" s="194"/>
      <c r="LOJ30" s="194"/>
      <c r="LOK30" s="194"/>
      <c r="LOL30" s="194"/>
      <c r="LOM30" s="194"/>
      <c r="LON30" s="194"/>
      <c r="LOO30" s="194"/>
      <c r="LOP30" s="194"/>
      <c r="LOQ30" s="194"/>
      <c r="LOR30" s="194"/>
      <c r="LOS30" s="194"/>
      <c r="LOT30" s="194"/>
      <c r="LOU30" s="194"/>
      <c r="LOV30" s="194"/>
      <c r="LOW30" s="194"/>
      <c r="LOX30" s="194"/>
      <c r="LOY30" s="194"/>
      <c r="LOZ30" s="194"/>
      <c r="LPA30" s="194"/>
      <c r="LPB30" s="194"/>
      <c r="LPC30" s="194"/>
      <c r="LPD30" s="194"/>
      <c r="LPE30" s="194"/>
      <c r="LPF30" s="194"/>
      <c r="LPG30" s="194"/>
      <c r="LPH30" s="194"/>
      <c r="LPI30" s="194"/>
      <c r="LPJ30" s="194"/>
      <c r="LPK30" s="194"/>
      <c r="LPL30" s="194"/>
      <c r="LPM30" s="194"/>
      <c r="LPN30" s="194"/>
      <c r="LPO30" s="194"/>
      <c r="LPP30" s="194"/>
      <c r="LPQ30" s="194"/>
      <c r="LPR30" s="194"/>
      <c r="LPS30" s="194"/>
      <c r="LPT30" s="194"/>
      <c r="LPU30" s="194"/>
      <c r="LPV30" s="194"/>
      <c r="LPW30" s="194"/>
      <c r="LPX30" s="194"/>
      <c r="LPY30" s="194"/>
      <c r="LPZ30" s="194"/>
      <c r="LQA30" s="194"/>
      <c r="LQB30" s="194"/>
      <c r="LQC30" s="194"/>
      <c r="LQD30" s="194"/>
      <c r="LQE30" s="194"/>
      <c r="LQF30" s="194"/>
      <c r="LQG30" s="194"/>
      <c r="LQH30" s="194"/>
      <c r="LQI30" s="194"/>
      <c r="LQJ30" s="194"/>
      <c r="LQK30" s="194"/>
      <c r="LQL30" s="194"/>
      <c r="LQM30" s="194"/>
      <c r="LQN30" s="194"/>
      <c r="LQO30" s="194"/>
      <c r="LQP30" s="194"/>
      <c r="LQQ30" s="194"/>
      <c r="LQR30" s="194"/>
      <c r="LQS30" s="194"/>
      <c r="LQT30" s="194"/>
      <c r="LQU30" s="194"/>
      <c r="LQV30" s="194"/>
      <c r="LQW30" s="194"/>
      <c r="LQX30" s="194"/>
      <c r="LQY30" s="194"/>
      <c r="LQZ30" s="194"/>
      <c r="LRA30" s="194"/>
      <c r="LRB30" s="194"/>
      <c r="LRC30" s="194"/>
      <c r="LRD30" s="194"/>
      <c r="LRE30" s="194"/>
      <c r="LRF30" s="194"/>
      <c r="LRG30" s="194"/>
      <c r="LRH30" s="194"/>
      <c r="LRI30" s="194"/>
      <c r="LRJ30" s="194"/>
      <c r="LRK30" s="194"/>
      <c r="LRL30" s="194"/>
      <c r="LRM30" s="194"/>
      <c r="LRN30" s="194"/>
      <c r="LRO30" s="194"/>
      <c r="LRP30" s="194"/>
      <c r="LRQ30" s="194"/>
      <c r="LRR30" s="194"/>
      <c r="LRS30" s="194"/>
      <c r="LRT30" s="194"/>
      <c r="LRU30" s="194"/>
      <c r="LRV30" s="194"/>
      <c r="LRW30" s="194"/>
      <c r="LRX30" s="194"/>
      <c r="LRY30" s="194"/>
      <c r="LRZ30" s="194"/>
      <c r="LSA30" s="194"/>
      <c r="LSB30" s="194"/>
      <c r="LSC30" s="194"/>
      <c r="LSD30" s="194"/>
      <c r="LSE30" s="194"/>
      <c r="LSF30" s="194"/>
      <c r="LSG30" s="194"/>
      <c r="LSH30" s="194"/>
      <c r="LSI30" s="194"/>
      <c r="LSJ30" s="194"/>
      <c r="LSK30" s="194"/>
      <c r="LSL30" s="194"/>
      <c r="LSM30" s="194"/>
      <c r="LSN30" s="194"/>
      <c r="LSO30" s="194"/>
      <c r="LSP30" s="194"/>
      <c r="LSQ30" s="194"/>
      <c r="LSR30" s="194"/>
      <c r="LSS30" s="194"/>
      <c r="LST30" s="194"/>
      <c r="LSU30" s="194"/>
      <c r="LSV30" s="194"/>
      <c r="LSW30" s="194"/>
      <c r="LSX30" s="194"/>
      <c r="LSY30" s="194"/>
      <c r="LSZ30" s="194"/>
      <c r="LTA30" s="194"/>
      <c r="LTB30" s="194"/>
      <c r="LTC30" s="194"/>
      <c r="LTD30" s="194"/>
      <c r="LTE30" s="194"/>
      <c r="LTF30" s="194"/>
      <c r="LTG30" s="194"/>
      <c r="LTH30" s="194"/>
      <c r="LTI30" s="194"/>
      <c r="LTJ30" s="194"/>
      <c r="LTK30" s="194"/>
      <c r="LTL30" s="194"/>
      <c r="LTM30" s="194"/>
      <c r="LTN30" s="194"/>
      <c r="LTO30" s="194"/>
      <c r="LTP30" s="194"/>
      <c r="LTQ30" s="194"/>
      <c r="LTR30" s="194"/>
      <c r="LTS30" s="194"/>
      <c r="LTT30" s="194"/>
      <c r="LTU30" s="194"/>
      <c r="LTV30" s="194"/>
      <c r="LTW30" s="194"/>
      <c r="LTX30" s="194"/>
      <c r="LTY30" s="194"/>
      <c r="LTZ30" s="194"/>
      <c r="LUA30" s="194"/>
      <c r="LUB30" s="194"/>
      <c r="LUC30" s="194"/>
      <c r="LUD30" s="194"/>
      <c r="LUE30" s="194"/>
      <c r="LUF30" s="194"/>
      <c r="LUG30" s="194"/>
      <c r="LUH30" s="194"/>
      <c r="LUI30" s="194"/>
      <c r="LUJ30" s="194"/>
      <c r="LUK30" s="194"/>
      <c r="LUL30" s="194"/>
      <c r="LUM30" s="194"/>
      <c r="LUN30" s="194"/>
      <c r="LUO30" s="194"/>
      <c r="LUP30" s="194"/>
      <c r="LUQ30" s="194"/>
      <c r="LUR30" s="194"/>
      <c r="LUS30" s="194"/>
      <c r="LUT30" s="194"/>
      <c r="LUU30" s="194"/>
      <c r="LUV30" s="194"/>
      <c r="LUW30" s="194"/>
      <c r="LUX30" s="194"/>
      <c r="LUY30" s="194"/>
      <c r="LUZ30" s="194"/>
      <c r="LVA30" s="194"/>
      <c r="LVB30" s="194"/>
      <c r="LVC30" s="194"/>
      <c r="LVD30" s="194"/>
      <c r="LVE30" s="194"/>
      <c r="LVF30" s="194"/>
      <c r="LVG30" s="194"/>
      <c r="LVH30" s="194"/>
      <c r="LVI30" s="194"/>
      <c r="LVJ30" s="194"/>
      <c r="LVK30" s="194"/>
      <c r="LVL30" s="194"/>
      <c r="LVM30" s="194"/>
      <c r="LVN30" s="194"/>
      <c r="LVO30" s="194"/>
      <c r="LVP30" s="194"/>
      <c r="LVQ30" s="194"/>
      <c r="LVR30" s="194"/>
      <c r="LVS30" s="194"/>
      <c r="LVT30" s="194"/>
      <c r="LVU30" s="194"/>
      <c r="LVV30" s="194"/>
      <c r="LVW30" s="194"/>
      <c r="LVX30" s="194"/>
      <c r="LVY30" s="194"/>
      <c r="LVZ30" s="194"/>
      <c r="LWA30" s="194"/>
      <c r="LWB30" s="194"/>
      <c r="LWC30" s="194"/>
      <c r="LWD30" s="194"/>
      <c r="LWE30" s="194"/>
      <c r="LWF30" s="194"/>
      <c r="LWG30" s="194"/>
      <c r="LWH30" s="194"/>
      <c r="LWI30" s="194"/>
      <c r="LWJ30" s="194"/>
      <c r="LWK30" s="194"/>
      <c r="LWL30" s="194"/>
      <c r="LWM30" s="194"/>
      <c r="LWN30" s="194"/>
      <c r="LWO30" s="194"/>
      <c r="LWP30" s="194"/>
      <c r="LWQ30" s="194"/>
      <c r="LWR30" s="194"/>
      <c r="LWS30" s="194"/>
      <c r="LWT30" s="194"/>
      <c r="LWU30" s="194"/>
      <c r="LWV30" s="194"/>
      <c r="LWW30" s="194"/>
      <c r="LWX30" s="194"/>
      <c r="LWY30" s="194"/>
      <c r="LWZ30" s="194"/>
      <c r="LXA30" s="194"/>
      <c r="LXB30" s="194"/>
      <c r="LXC30" s="194"/>
      <c r="LXD30" s="194"/>
      <c r="LXE30" s="194"/>
      <c r="LXF30" s="194"/>
      <c r="LXG30" s="194"/>
      <c r="LXH30" s="194"/>
      <c r="LXI30" s="194"/>
      <c r="LXJ30" s="194"/>
      <c r="LXK30" s="194"/>
      <c r="LXL30" s="194"/>
      <c r="LXM30" s="194"/>
      <c r="LXN30" s="194"/>
      <c r="LXO30" s="194"/>
      <c r="LXP30" s="194"/>
      <c r="LXQ30" s="194"/>
      <c r="LXR30" s="194"/>
      <c r="LXS30" s="194"/>
      <c r="LXT30" s="194"/>
      <c r="LXU30" s="194"/>
      <c r="LXV30" s="194"/>
      <c r="LXW30" s="194"/>
      <c r="LXX30" s="194"/>
      <c r="LXY30" s="194"/>
      <c r="LXZ30" s="194"/>
      <c r="LYA30" s="194"/>
      <c r="LYB30" s="194"/>
      <c r="LYC30" s="194"/>
      <c r="LYD30" s="194"/>
      <c r="LYE30" s="194"/>
      <c r="LYF30" s="194"/>
      <c r="LYG30" s="194"/>
      <c r="LYH30" s="194"/>
      <c r="LYI30" s="194"/>
      <c r="LYJ30" s="194"/>
      <c r="LYK30" s="194"/>
      <c r="LYL30" s="194"/>
      <c r="LYM30" s="194"/>
      <c r="LYN30" s="194"/>
      <c r="LYO30" s="194"/>
      <c r="LYP30" s="194"/>
      <c r="LYQ30" s="194"/>
      <c r="LYR30" s="194"/>
      <c r="LYS30" s="194"/>
      <c r="LYT30" s="194"/>
      <c r="LYU30" s="194"/>
      <c r="LYV30" s="194"/>
      <c r="LYW30" s="194"/>
      <c r="LYX30" s="194"/>
      <c r="LYY30" s="194"/>
      <c r="LYZ30" s="194"/>
      <c r="LZA30" s="194"/>
      <c r="LZB30" s="194"/>
      <c r="LZC30" s="194"/>
      <c r="LZD30" s="194"/>
      <c r="LZE30" s="194"/>
      <c r="LZF30" s="194"/>
      <c r="LZG30" s="194"/>
      <c r="LZH30" s="194"/>
      <c r="LZI30" s="194"/>
      <c r="LZJ30" s="194"/>
      <c r="LZK30" s="194"/>
      <c r="LZL30" s="194"/>
      <c r="LZM30" s="194"/>
      <c r="LZN30" s="194"/>
      <c r="LZO30" s="194"/>
      <c r="LZP30" s="194"/>
      <c r="LZQ30" s="194"/>
      <c r="LZR30" s="194"/>
      <c r="LZS30" s="194"/>
      <c r="LZT30" s="194"/>
      <c r="LZU30" s="194"/>
      <c r="LZV30" s="194"/>
      <c r="LZW30" s="194"/>
      <c r="LZX30" s="194"/>
      <c r="LZY30" s="194"/>
      <c r="LZZ30" s="194"/>
      <c r="MAA30" s="194"/>
      <c r="MAB30" s="194"/>
      <c r="MAC30" s="194"/>
      <c r="MAD30" s="194"/>
      <c r="MAE30" s="194"/>
      <c r="MAF30" s="194"/>
      <c r="MAG30" s="194"/>
      <c r="MAH30" s="194"/>
      <c r="MAI30" s="194"/>
      <c r="MAJ30" s="194"/>
      <c r="MAK30" s="194"/>
      <c r="MAL30" s="194"/>
      <c r="MAM30" s="194"/>
      <c r="MAN30" s="194"/>
      <c r="MAO30" s="194"/>
      <c r="MAP30" s="194"/>
      <c r="MAQ30" s="194"/>
      <c r="MAR30" s="194"/>
      <c r="MAS30" s="194"/>
      <c r="MAT30" s="194"/>
      <c r="MAU30" s="194"/>
      <c r="MAV30" s="194"/>
      <c r="MAW30" s="194"/>
      <c r="MAX30" s="194"/>
      <c r="MAY30" s="194"/>
      <c r="MAZ30" s="194"/>
      <c r="MBA30" s="194"/>
      <c r="MBB30" s="194"/>
      <c r="MBC30" s="194"/>
      <c r="MBD30" s="194"/>
      <c r="MBE30" s="194"/>
      <c r="MBF30" s="194"/>
      <c r="MBG30" s="194"/>
      <c r="MBH30" s="194"/>
      <c r="MBI30" s="194"/>
      <c r="MBJ30" s="194"/>
      <c r="MBK30" s="194"/>
      <c r="MBL30" s="194"/>
      <c r="MBM30" s="194"/>
      <c r="MBN30" s="194"/>
      <c r="MBO30" s="194"/>
      <c r="MBP30" s="194"/>
      <c r="MBQ30" s="194"/>
      <c r="MBR30" s="194"/>
      <c r="MBS30" s="194"/>
      <c r="MBT30" s="194"/>
      <c r="MBU30" s="194"/>
      <c r="MBV30" s="194"/>
      <c r="MBW30" s="194"/>
      <c r="MBX30" s="194"/>
      <c r="MBY30" s="194"/>
      <c r="MBZ30" s="194"/>
      <c r="MCA30" s="194"/>
      <c r="MCB30" s="194"/>
      <c r="MCC30" s="194"/>
      <c r="MCD30" s="194"/>
      <c r="MCE30" s="194"/>
      <c r="MCF30" s="194"/>
      <c r="MCG30" s="194"/>
      <c r="MCH30" s="194"/>
      <c r="MCI30" s="194"/>
      <c r="MCJ30" s="194"/>
      <c r="MCK30" s="194"/>
      <c r="MCL30" s="194"/>
      <c r="MCM30" s="194"/>
      <c r="MCN30" s="194"/>
      <c r="MCO30" s="194"/>
      <c r="MCP30" s="194"/>
      <c r="MCQ30" s="194"/>
      <c r="MCR30" s="194"/>
      <c r="MCS30" s="194"/>
      <c r="MCT30" s="194"/>
      <c r="MCU30" s="194"/>
      <c r="MCV30" s="194"/>
      <c r="MCW30" s="194"/>
      <c r="MCX30" s="194"/>
      <c r="MCY30" s="194"/>
      <c r="MCZ30" s="194"/>
      <c r="MDA30" s="194"/>
      <c r="MDB30" s="194"/>
      <c r="MDC30" s="194"/>
      <c r="MDD30" s="194"/>
      <c r="MDE30" s="194"/>
      <c r="MDF30" s="194"/>
      <c r="MDG30" s="194"/>
      <c r="MDH30" s="194"/>
      <c r="MDI30" s="194"/>
      <c r="MDJ30" s="194"/>
      <c r="MDK30" s="194"/>
      <c r="MDL30" s="194"/>
      <c r="MDM30" s="194"/>
      <c r="MDN30" s="194"/>
      <c r="MDO30" s="194"/>
      <c r="MDP30" s="194"/>
      <c r="MDQ30" s="194"/>
      <c r="MDR30" s="194"/>
      <c r="MDS30" s="194"/>
      <c r="MDT30" s="194"/>
      <c r="MDU30" s="194"/>
      <c r="MDV30" s="194"/>
      <c r="MDW30" s="194"/>
      <c r="MDX30" s="194"/>
      <c r="MDY30" s="194"/>
      <c r="MDZ30" s="194"/>
      <c r="MEA30" s="194"/>
      <c r="MEB30" s="194"/>
      <c r="MEC30" s="194"/>
      <c r="MED30" s="194"/>
      <c r="MEE30" s="194"/>
      <c r="MEF30" s="194"/>
      <c r="MEG30" s="194"/>
      <c r="MEH30" s="194"/>
      <c r="MEI30" s="194"/>
      <c r="MEJ30" s="194"/>
      <c r="MEK30" s="194"/>
      <c r="MEL30" s="194"/>
      <c r="MEM30" s="194"/>
      <c r="MEN30" s="194"/>
      <c r="MEO30" s="194"/>
      <c r="MEP30" s="194"/>
      <c r="MEQ30" s="194"/>
      <c r="MER30" s="194"/>
      <c r="MES30" s="194"/>
      <c r="MET30" s="194"/>
      <c r="MEU30" s="194"/>
      <c r="MEV30" s="194"/>
      <c r="MEW30" s="194"/>
      <c r="MEX30" s="194"/>
      <c r="MEY30" s="194"/>
      <c r="MEZ30" s="194"/>
      <c r="MFA30" s="194"/>
      <c r="MFB30" s="194"/>
      <c r="MFC30" s="194"/>
      <c r="MFD30" s="194"/>
      <c r="MFE30" s="194"/>
      <c r="MFF30" s="194"/>
      <c r="MFG30" s="194"/>
      <c r="MFH30" s="194"/>
      <c r="MFI30" s="194"/>
      <c r="MFJ30" s="194"/>
      <c r="MFK30" s="194"/>
      <c r="MFL30" s="194"/>
      <c r="MFM30" s="194"/>
      <c r="MFN30" s="194"/>
      <c r="MFO30" s="194"/>
      <c r="MFP30" s="194"/>
      <c r="MFQ30" s="194"/>
      <c r="MFR30" s="194"/>
      <c r="MFS30" s="194"/>
      <c r="MFT30" s="194"/>
      <c r="MFU30" s="194"/>
      <c r="MFV30" s="194"/>
      <c r="MFW30" s="194"/>
      <c r="MFX30" s="194"/>
      <c r="MFY30" s="194"/>
      <c r="MFZ30" s="194"/>
      <c r="MGA30" s="194"/>
      <c r="MGB30" s="194"/>
      <c r="MGC30" s="194"/>
      <c r="MGD30" s="194"/>
      <c r="MGE30" s="194"/>
      <c r="MGF30" s="194"/>
      <c r="MGG30" s="194"/>
      <c r="MGH30" s="194"/>
      <c r="MGI30" s="194"/>
      <c r="MGJ30" s="194"/>
      <c r="MGK30" s="194"/>
      <c r="MGL30" s="194"/>
      <c r="MGM30" s="194"/>
      <c r="MGN30" s="194"/>
      <c r="MGO30" s="194"/>
      <c r="MGP30" s="194"/>
      <c r="MGQ30" s="194"/>
      <c r="MGR30" s="194"/>
      <c r="MGS30" s="194"/>
      <c r="MGT30" s="194"/>
      <c r="MGU30" s="194"/>
      <c r="MGV30" s="194"/>
      <c r="MGW30" s="194"/>
      <c r="MGX30" s="194"/>
      <c r="MGY30" s="194"/>
      <c r="MGZ30" s="194"/>
      <c r="MHA30" s="194"/>
      <c r="MHB30" s="194"/>
      <c r="MHC30" s="194"/>
      <c r="MHD30" s="194"/>
      <c r="MHE30" s="194"/>
      <c r="MHF30" s="194"/>
      <c r="MHG30" s="194"/>
      <c r="MHH30" s="194"/>
      <c r="MHI30" s="194"/>
      <c r="MHJ30" s="194"/>
      <c r="MHK30" s="194"/>
      <c r="MHL30" s="194"/>
      <c r="MHM30" s="194"/>
      <c r="MHN30" s="194"/>
      <c r="MHO30" s="194"/>
      <c r="MHP30" s="194"/>
      <c r="MHQ30" s="194"/>
      <c r="MHR30" s="194"/>
      <c r="MHS30" s="194"/>
      <c r="MHT30" s="194"/>
      <c r="MHU30" s="194"/>
      <c r="MHV30" s="194"/>
      <c r="MHW30" s="194"/>
      <c r="MHX30" s="194"/>
      <c r="MHY30" s="194"/>
      <c r="MHZ30" s="194"/>
      <c r="MIA30" s="194"/>
      <c r="MIB30" s="194"/>
      <c r="MIC30" s="194"/>
      <c r="MID30" s="194"/>
      <c r="MIE30" s="194"/>
      <c r="MIF30" s="194"/>
      <c r="MIG30" s="194"/>
      <c r="MIH30" s="194"/>
      <c r="MII30" s="194"/>
      <c r="MIJ30" s="194"/>
      <c r="MIK30" s="194"/>
      <c r="MIL30" s="194"/>
      <c r="MIM30" s="194"/>
      <c r="MIN30" s="194"/>
      <c r="MIO30" s="194"/>
      <c r="MIP30" s="194"/>
      <c r="MIQ30" s="194"/>
      <c r="MIR30" s="194"/>
      <c r="MIS30" s="194"/>
      <c r="MIT30" s="194"/>
      <c r="MIU30" s="194"/>
      <c r="MIV30" s="194"/>
      <c r="MIW30" s="194"/>
      <c r="MIX30" s="194"/>
      <c r="MIY30" s="194"/>
      <c r="MIZ30" s="194"/>
      <c r="MJA30" s="194"/>
      <c r="MJB30" s="194"/>
      <c r="MJC30" s="194"/>
      <c r="MJD30" s="194"/>
      <c r="MJE30" s="194"/>
      <c r="MJF30" s="194"/>
      <c r="MJG30" s="194"/>
      <c r="MJH30" s="194"/>
      <c r="MJI30" s="194"/>
      <c r="MJJ30" s="194"/>
      <c r="MJK30" s="194"/>
      <c r="MJL30" s="194"/>
      <c r="MJM30" s="194"/>
      <c r="MJN30" s="194"/>
      <c r="MJO30" s="194"/>
      <c r="MJP30" s="194"/>
      <c r="MJQ30" s="194"/>
      <c r="MJR30" s="194"/>
      <c r="MJS30" s="194"/>
      <c r="MJT30" s="194"/>
      <c r="MJU30" s="194"/>
      <c r="MJV30" s="194"/>
      <c r="MJW30" s="194"/>
      <c r="MJX30" s="194"/>
      <c r="MJY30" s="194"/>
      <c r="MJZ30" s="194"/>
      <c r="MKA30" s="194"/>
      <c r="MKB30" s="194"/>
      <c r="MKC30" s="194"/>
      <c r="MKD30" s="194"/>
      <c r="MKE30" s="194"/>
      <c r="MKF30" s="194"/>
      <c r="MKG30" s="194"/>
      <c r="MKH30" s="194"/>
      <c r="MKI30" s="194"/>
      <c r="MKJ30" s="194"/>
      <c r="MKK30" s="194"/>
      <c r="MKL30" s="194"/>
      <c r="MKM30" s="194"/>
      <c r="MKN30" s="194"/>
      <c r="MKO30" s="194"/>
      <c r="MKP30" s="194"/>
      <c r="MKQ30" s="194"/>
      <c r="MKR30" s="194"/>
      <c r="MKS30" s="194"/>
      <c r="MKT30" s="194"/>
      <c r="MKU30" s="194"/>
      <c r="MKV30" s="194"/>
      <c r="MKW30" s="194"/>
      <c r="MKX30" s="194"/>
      <c r="MKY30" s="194"/>
      <c r="MKZ30" s="194"/>
      <c r="MLA30" s="194"/>
      <c r="MLB30" s="194"/>
      <c r="MLC30" s="194"/>
      <c r="MLD30" s="194"/>
      <c r="MLE30" s="194"/>
      <c r="MLF30" s="194"/>
      <c r="MLG30" s="194"/>
      <c r="MLH30" s="194"/>
      <c r="MLI30" s="194"/>
      <c r="MLJ30" s="194"/>
      <c r="MLK30" s="194"/>
      <c r="MLL30" s="194"/>
      <c r="MLM30" s="194"/>
      <c r="MLN30" s="194"/>
      <c r="MLO30" s="194"/>
      <c r="MLP30" s="194"/>
      <c r="MLQ30" s="194"/>
      <c r="MLR30" s="194"/>
      <c r="MLS30" s="194"/>
      <c r="MLT30" s="194"/>
      <c r="MLU30" s="194"/>
      <c r="MLV30" s="194"/>
      <c r="MLW30" s="194"/>
      <c r="MLX30" s="194"/>
      <c r="MLY30" s="194"/>
      <c r="MLZ30" s="194"/>
      <c r="MMA30" s="194"/>
      <c r="MMB30" s="194"/>
      <c r="MMC30" s="194"/>
      <c r="MMD30" s="194"/>
      <c r="MME30" s="194"/>
      <c r="MMF30" s="194"/>
      <c r="MMG30" s="194"/>
      <c r="MMH30" s="194"/>
      <c r="MMI30" s="194"/>
      <c r="MMJ30" s="194"/>
      <c r="MMK30" s="194"/>
      <c r="MML30" s="194"/>
      <c r="MMM30" s="194"/>
      <c r="MMN30" s="194"/>
      <c r="MMO30" s="194"/>
      <c r="MMP30" s="194"/>
      <c r="MMQ30" s="194"/>
      <c r="MMR30" s="194"/>
      <c r="MMS30" s="194"/>
      <c r="MMT30" s="194"/>
      <c r="MMU30" s="194"/>
      <c r="MMV30" s="194"/>
      <c r="MMW30" s="194"/>
      <c r="MMX30" s="194"/>
      <c r="MMY30" s="194"/>
      <c r="MMZ30" s="194"/>
      <c r="MNA30" s="194"/>
      <c r="MNB30" s="194"/>
      <c r="MNC30" s="194"/>
      <c r="MND30" s="194"/>
      <c r="MNE30" s="194"/>
      <c r="MNF30" s="194"/>
      <c r="MNG30" s="194"/>
      <c r="MNH30" s="194"/>
      <c r="MNI30" s="194"/>
      <c r="MNJ30" s="194"/>
      <c r="MNK30" s="194"/>
      <c r="MNL30" s="194"/>
      <c r="MNM30" s="194"/>
      <c r="MNN30" s="194"/>
      <c r="MNO30" s="194"/>
      <c r="MNP30" s="194"/>
      <c r="MNQ30" s="194"/>
      <c r="MNR30" s="194"/>
      <c r="MNS30" s="194"/>
      <c r="MNT30" s="194"/>
      <c r="MNU30" s="194"/>
      <c r="MNV30" s="194"/>
      <c r="MNW30" s="194"/>
      <c r="MNX30" s="194"/>
      <c r="MNY30" s="194"/>
      <c r="MNZ30" s="194"/>
      <c r="MOA30" s="194"/>
      <c r="MOB30" s="194"/>
      <c r="MOC30" s="194"/>
      <c r="MOD30" s="194"/>
      <c r="MOE30" s="194"/>
      <c r="MOF30" s="194"/>
      <c r="MOG30" s="194"/>
      <c r="MOH30" s="194"/>
      <c r="MOI30" s="194"/>
      <c r="MOJ30" s="194"/>
      <c r="MOK30" s="194"/>
      <c r="MOL30" s="194"/>
      <c r="MOM30" s="194"/>
      <c r="MON30" s="194"/>
      <c r="MOO30" s="194"/>
      <c r="MOP30" s="194"/>
      <c r="MOQ30" s="194"/>
      <c r="MOR30" s="194"/>
      <c r="MOS30" s="194"/>
      <c r="MOT30" s="194"/>
      <c r="MOU30" s="194"/>
      <c r="MOV30" s="194"/>
      <c r="MOW30" s="194"/>
      <c r="MOX30" s="194"/>
      <c r="MOY30" s="194"/>
      <c r="MOZ30" s="194"/>
      <c r="MPA30" s="194"/>
      <c r="MPB30" s="194"/>
      <c r="MPC30" s="194"/>
      <c r="MPD30" s="194"/>
      <c r="MPE30" s="194"/>
      <c r="MPF30" s="194"/>
      <c r="MPG30" s="194"/>
      <c r="MPH30" s="194"/>
      <c r="MPI30" s="194"/>
      <c r="MPJ30" s="194"/>
      <c r="MPK30" s="194"/>
      <c r="MPL30" s="194"/>
      <c r="MPM30" s="194"/>
      <c r="MPN30" s="194"/>
      <c r="MPO30" s="194"/>
      <c r="MPP30" s="194"/>
      <c r="MPQ30" s="194"/>
      <c r="MPR30" s="194"/>
      <c r="MPS30" s="194"/>
      <c r="MPT30" s="194"/>
      <c r="MPU30" s="194"/>
      <c r="MPV30" s="194"/>
      <c r="MPW30" s="194"/>
      <c r="MPX30" s="194"/>
      <c r="MPY30" s="194"/>
      <c r="MPZ30" s="194"/>
      <c r="MQA30" s="194"/>
      <c r="MQB30" s="194"/>
      <c r="MQC30" s="194"/>
      <c r="MQD30" s="194"/>
      <c r="MQE30" s="194"/>
      <c r="MQF30" s="194"/>
      <c r="MQG30" s="194"/>
      <c r="MQH30" s="194"/>
      <c r="MQI30" s="194"/>
      <c r="MQJ30" s="194"/>
      <c r="MQK30" s="194"/>
      <c r="MQL30" s="194"/>
      <c r="MQM30" s="194"/>
      <c r="MQN30" s="194"/>
      <c r="MQO30" s="194"/>
      <c r="MQP30" s="194"/>
      <c r="MQQ30" s="194"/>
      <c r="MQR30" s="194"/>
      <c r="MQS30" s="194"/>
      <c r="MQT30" s="194"/>
      <c r="MQU30" s="194"/>
      <c r="MQV30" s="194"/>
      <c r="MQW30" s="194"/>
      <c r="MQX30" s="194"/>
      <c r="MQY30" s="194"/>
      <c r="MQZ30" s="194"/>
      <c r="MRA30" s="194"/>
      <c r="MRB30" s="194"/>
      <c r="MRC30" s="194"/>
      <c r="MRD30" s="194"/>
      <c r="MRE30" s="194"/>
      <c r="MRF30" s="194"/>
      <c r="MRG30" s="194"/>
      <c r="MRH30" s="194"/>
      <c r="MRI30" s="194"/>
      <c r="MRJ30" s="194"/>
      <c r="MRK30" s="194"/>
      <c r="MRL30" s="194"/>
      <c r="MRM30" s="194"/>
      <c r="MRN30" s="194"/>
      <c r="MRO30" s="194"/>
      <c r="MRP30" s="194"/>
      <c r="MRQ30" s="194"/>
      <c r="MRR30" s="194"/>
      <c r="MRS30" s="194"/>
      <c r="MRT30" s="194"/>
      <c r="MRU30" s="194"/>
      <c r="MRV30" s="194"/>
      <c r="MRW30" s="194"/>
      <c r="MRX30" s="194"/>
      <c r="MRY30" s="194"/>
      <c r="MRZ30" s="194"/>
      <c r="MSA30" s="194"/>
      <c r="MSB30" s="194"/>
      <c r="MSC30" s="194"/>
      <c r="MSD30" s="194"/>
      <c r="MSE30" s="194"/>
      <c r="MSF30" s="194"/>
      <c r="MSG30" s="194"/>
      <c r="MSH30" s="194"/>
      <c r="MSI30" s="194"/>
      <c r="MSJ30" s="194"/>
      <c r="MSK30" s="194"/>
      <c r="MSL30" s="194"/>
      <c r="MSM30" s="194"/>
      <c r="MSN30" s="194"/>
      <c r="MSO30" s="194"/>
      <c r="MSP30" s="194"/>
      <c r="MSQ30" s="194"/>
      <c r="MSR30" s="194"/>
      <c r="MSS30" s="194"/>
      <c r="MST30" s="194"/>
      <c r="MSU30" s="194"/>
      <c r="MSV30" s="194"/>
      <c r="MSW30" s="194"/>
      <c r="MSX30" s="194"/>
      <c r="MSY30" s="194"/>
      <c r="MSZ30" s="194"/>
      <c r="MTA30" s="194"/>
      <c r="MTB30" s="194"/>
      <c r="MTC30" s="194"/>
      <c r="MTD30" s="194"/>
      <c r="MTE30" s="194"/>
      <c r="MTF30" s="194"/>
      <c r="MTG30" s="194"/>
      <c r="MTH30" s="194"/>
      <c r="MTI30" s="194"/>
      <c r="MTJ30" s="194"/>
      <c r="MTK30" s="194"/>
      <c r="MTL30" s="194"/>
      <c r="MTM30" s="194"/>
      <c r="MTN30" s="194"/>
      <c r="MTO30" s="194"/>
      <c r="MTP30" s="194"/>
      <c r="MTQ30" s="194"/>
      <c r="MTR30" s="194"/>
      <c r="MTS30" s="194"/>
      <c r="MTT30" s="194"/>
      <c r="MTU30" s="194"/>
      <c r="MTV30" s="194"/>
      <c r="MTW30" s="194"/>
      <c r="MTX30" s="194"/>
      <c r="MTY30" s="194"/>
      <c r="MTZ30" s="194"/>
      <c r="MUA30" s="194"/>
      <c r="MUB30" s="194"/>
      <c r="MUC30" s="194"/>
      <c r="MUD30" s="194"/>
      <c r="MUE30" s="194"/>
      <c r="MUF30" s="194"/>
      <c r="MUG30" s="194"/>
      <c r="MUH30" s="194"/>
      <c r="MUI30" s="194"/>
      <c r="MUJ30" s="194"/>
      <c r="MUK30" s="194"/>
      <c r="MUL30" s="194"/>
      <c r="MUM30" s="194"/>
      <c r="MUN30" s="194"/>
      <c r="MUO30" s="194"/>
      <c r="MUP30" s="194"/>
      <c r="MUQ30" s="194"/>
      <c r="MUR30" s="194"/>
      <c r="MUS30" s="194"/>
      <c r="MUT30" s="194"/>
      <c r="MUU30" s="194"/>
      <c r="MUV30" s="194"/>
      <c r="MUW30" s="194"/>
      <c r="MUX30" s="194"/>
      <c r="MUY30" s="194"/>
      <c r="MUZ30" s="194"/>
      <c r="MVA30" s="194"/>
      <c r="MVB30" s="194"/>
      <c r="MVC30" s="194"/>
      <c r="MVD30" s="194"/>
      <c r="MVE30" s="194"/>
      <c r="MVF30" s="194"/>
      <c r="MVG30" s="194"/>
      <c r="MVH30" s="194"/>
      <c r="MVI30" s="194"/>
      <c r="MVJ30" s="194"/>
      <c r="MVK30" s="194"/>
      <c r="MVL30" s="194"/>
      <c r="MVM30" s="194"/>
      <c r="MVN30" s="194"/>
      <c r="MVO30" s="194"/>
      <c r="MVP30" s="194"/>
      <c r="MVQ30" s="194"/>
      <c r="MVR30" s="194"/>
      <c r="MVS30" s="194"/>
      <c r="MVT30" s="194"/>
      <c r="MVU30" s="194"/>
      <c r="MVV30" s="194"/>
      <c r="MVW30" s="194"/>
      <c r="MVX30" s="194"/>
      <c r="MVY30" s="194"/>
      <c r="MVZ30" s="194"/>
      <c r="MWA30" s="194"/>
      <c r="MWB30" s="194"/>
      <c r="MWC30" s="194"/>
      <c r="MWD30" s="194"/>
      <c r="MWE30" s="194"/>
      <c r="MWF30" s="194"/>
      <c r="MWG30" s="194"/>
      <c r="MWH30" s="194"/>
      <c r="MWI30" s="194"/>
      <c r="MWJ30" s="194"/>
      <c r="MWK30" s="194"/>
      <c r="MWL30" s="194"/>
      <c r="MWM30" s="194"/>
      <c r="MWN30" s="194"/>
      <c r="MWO30" s="194"/>
      <c r="MWP30" s="194"/>
      <c r="MWQ30" s="194"/>
      <c r="MWR30" s="194"/>
      <c r="MWS30" s="194"/>
      <c r="MWT30" s="194"/>
      <c r="MWU30" s="194"/>
      <c r="MWV30" s="194"/>
      <c r="MWW30" s="194"/>
      <c r="MWX30" s="194"/>
      <c r="MWY30" s="194"/>
      <c r="MWZ30" s="194"/>
      <c r="MXA30" s="194"/>
      <c r="MXB30" s="194"/>
      <c r="MXC30" s="194"/>
      <c r="MXD30" s="194"/>
      <c r="MXE30" s="194"/>
      <c r="MXF30" s="194"/>
      <c r="MXG30" s="194"/>
      <c r="MXH30" s="194"/>
      <c r="MXI30" s="194"/>
      <c r="MXJ30" s="194"/>
      <c r="MXK30" s="194"/>
      <c r="MXL30" s="194"/>
      <c r="MXM30" s="194"/>
      <c r="MXN30" s="194"/>
      <c r="MXO30" s="194"/>
      <c r="MXP30" s="194"/>
      <c r="MXQ30" s="194"/>
      <c r="MXR30" s="194"/>
      <c r="MXS30" s="194"/>
      <c r="MXT30" s="194"/>
      <c r="MXU30" s="194"/>
      <c r="MXV30" s="194"/>
      <c r="MXW30" s="194"/>
      <c r="MXX30" s="194"/>
      <c r="MXY30" s="194"/>
      <c r="MXZ30" s="194"/>
      <c r="MYA30" s="194"/>
      <c r="MYB30" s="194"/>
      <c r="MYC30" s="194"/>
      <c r="MYD30" s="194"/>
      <c r="MYE30" s="194"/>
      <c r="MYF30" s="194"/>
      <c r="MYG30" s="194"/>
      <c r="MYH30" s="194"/>
      <c r="MYI30" s="194"/>
      <c r="MYJ30" s="194"/>
      <c r="MYK30" s="194"/>
      <c r="MYL30" s="194"/>
      <c r="MYM30" s="194"/>
      <c r="MYN30" s="194"/>
      <c r="MYO30" s="194"/>
      <c r="MYP30" s="194"/>
      <c r="MYQ30" s="194"/>
      <c r="MYR30" s="194"/>
      <c r="MYS30" s="194"/>
      <c r="MYT30" s="194"/>
      <c r="MYU30" s="194"/>
      <c r="MYV30" s="194"/>
      <c r="MYW30" s="194"/>
      <c r="MYX30" s="194"/>
      <c r="MYY30" s="194"/>
      <c r="MYZ30" s="194"/>
      <c r="MZA30" s="194"/>
      <c r="MZB30" s="194"/>
      <c r="MZC30" s="194"/>
      <c r="MZD30" s="194"/>
      <c r="MZE30" s="194"/>
      <c r="MZF30" s="194"/>
      <c r="MZG30" s="194"/>
      <c r="MZH30" s="194"/>
      <c r="MZI30" s="194"/>
      <c r="MZJ30" s="194"/>
      <c r="MZK30" s="194"/>
      <c r="MZL30" s="194"/>
      <c r="MZM30" s="194"/>
      <c r="MZN30" s="194"/>
      <c r="MZO30" s="194"/>
      <c r="MZP30" s="194"/>
      <c r="MZQ30" s="194"/>
      <c r="MZR30" s="194"/>
      <c r="MZS30" s="194"/>
      <c r="MZT30" s="194"/>
      <c r="MZU30" s="194"/>
      <c r="MZV30" s="194"/>
      <c r="MZW30" s="194"/>
      <c r="MZX30" s="194"/>
      <c r="MZY30" s="194"/>
      <c r="MZZ30" s="194"/>
      <c r="NAA30" s="194"/>
      <c r="NAB30" s="194"/>
      <c r="NAC30" s="194"/>
      <c r="NAD30" s="194"/>
      <c r="NAE30" s="194"/>
      <c r="NAF30" s="194"/>
      <c r="NAG30" s="194"/>
      <c r="NAH30" s="194"/>
      <c r="NAI30" s="194"/>
      <c r="NAJ30" s="194"/>
      <c r="NAK30" s="194"/>
      <c r="NAL30" s="194"/>
      <c r="NAM30" s="194"/>
      <c r="NAN30" s="194"/>
      <c r="NAO30" s="194"/>
      <c r="NAP30" s="194"/>
      <c r="NAQ30" s="194"/>
      <c r="NAR30" s="194"/>
      <c r="NAS30" s="194"/>
      <c r="NAT30" s="194"/>
      <c r="NAU30" s="194"/>
      <c r="NAV30" s="194"/>
      <c r="NAW30" s="194"/>
      <c r="NAX30" s="194"/>
      <c r="NAY30" s="194"/>
      <c r="NAZ30" s="194"/>
      <c r="NBA30" s="194"/>
      <c r="NBB30" s="194"/>
      <c r="NBC30" s="194"/>
      <c r="NBD30" s="194"/>
      <c r="NBE30" s="194"/>
      <c r="NBF30" s="194"/>
      <c r="NBG30" s="194"/>
      <c r="NBH30" s="194"/>
      <c r="NBI30" s="194"/>
      <c r="NBJ30" s="194"/>
      <c r="NBK30" s="194"/>
      <c r="NBL30" s="194"/>
      <c r="NBM30" s="194"/>
      <c r="NBN30" s="194"/>
      <c r="NBO30" s="194"/>
      <c r="NBP30" s="194"/>
      <c r="NBQ30" s="194"/>
      <c r="NBR30" s="194"/>
      <c r="NBS30" s="194"/>
      <c r="NBT30" s="194"/>
      <c r="NBU30" s="194"/>
      <c r="NBV30" s="194"/>
      <c r="NBW30" s="194"/>
      <c r="NBX30" s="194"/>
      <c r="NBY30" s="194"/>
      <c r="NBZ30" s="194"/>
      <c r="NCA30" s="194"/>
      <c r="NCB30" s="194"/>
      <c r="NCC30" s="194"/>
      <c r="NCD30" s="194"/>
      <c r="NCE30" s="194"/>
      <c r="NCF30" s="194"/>
      <c r="NCG30" s="194"/>
      <c r="NCH30" s="194"/>
      <c r="NCI30" s="194"/>
      <c r="NCJ30" s="194"/>
      <c r="NCK30" s="194"/>
      <c r="NCL30" s="194"/>
      <c r="NCM30" s="194"/>
      <c r="NCN30" s="194"/>
      <c r="NCO30" s="194"/>
      <c r="NCP30" s="194"/>
      <c r="NCQ30" s="194"/>
      <c r="NCR30" s="194"/>
      <c r="NCS30" s="194"/>
      <c r="NCT30" s="194"/>
      <c r="NCU30" s="194"/>
      <c r="NCV30" s="194"/>
      <c r="NCW30" s="194"/>
      <c r="NCX30" s="194"/>
      <c r="NCY30" s="194"/>
      <c r="NCZ30" s="194"/>
      <c r="NDA30" s="194"/>
      <c r="NDB30" s="194"/>
      <c r="NDC30" s="194"/>
      <c r="NDD30" s="194"/>
      <c r="NDE30" s="194"/>
      <c r="NDF30" s="194"/>
      <c r="NDG30" s="194"/>
      <c r="NDH30" s="194"/>
      <c r="NDI30" s="194"/>
      <c r="NDJ30" s="194"/>
      <c r="NDK30" s="194"/>
      <c r="NDL30" s="194"/>
      <c r="NDM30" s="194"/>
      <c r="NDN30" s="194"/>
      <c r="NDO30" s="194"/>
      <c r="NDP30" s="194"/>
      <c r="NDQ30" s="194"/>
      <c r="NDR30" s="194"/>
      <c r="NDS30" s="194"/>
      <c r="NDT30" s="194"/>
      <c r="NDU30" s="194"/>
      <c r="NDV30" s="194"/>
      <c r="NDW30" s="194"/>
      <c r="NDX30" s="194"/>
      <c r="NDY30" s="194"/>
      <c r="NDZ30" s="194"/>
      <c r="NEA30" s="194"/>
      <c r="NEB30" s="194"/>
      <c r="NEC30" s="194"/>
      <c r="NED30" s="194"/>
      <c r="NEE30" s="194"/>
      <c r="NEF30" s="194"/>
      <c r="NEG30" s="194"/>
      <c r="NEH30" s="194"/>
      <c r="NEI30" s="194"/>
      <c r="NEJ30" s="194"/>
      <c r="NEK30" s="194"/>
      <c r="NEL30" s="194"/>
      <c r="NEM30" s="194"/>
      <c r="NEN30" s="194"/>
      <c r="NEO30" s="194"/>
      <c r="NEP30" s="194"/>
      <c r="NEQ30" s="194"/>
      <c r="NER30" s="194"/>
      <c r="NES30" s="194"/>
      <c r="NET30" s="194"/>
      <c r="NEU30" s="194"/>
      <c r="NEV30" s="194"/>
      <c r="NEW30" s="194"/>
      <c r="NEX30" s="194"/>
      <c r="NEY30" s="194"/>
      <c r="NEZ30" s="194"/>
      <c r="NFA30" s="194"/>
      <c r="NFB30" s="194"/>
      <c r="NFC30" s="194"/>
      <c r="NFD30" s="194"/>
      <c r="NFE30" s="194"/>
      <c r="NFF30" s="194"/>
      <c r="NFG30" s="194"/>
      <c r="NFH30" s="194"/>
      <c r="NFI30" s="194"/>
      <c r="NFJ30" s="194"/>
      <c r="NFK30" s="194"/>
      <c r="NFL30" s="194"/>
      <c r="NFM30" s="194"/>
      <c r="NFN30" s="194"/>
      <c r="NFO30" s="194"/>
      <c r="NFP30" s="194"/>
      <c r="NFQ30" s="194"/>
      <c r="NFR30" s="194"/>
      <c r="NFS30" s="194"/>
      <c r="NFT30" s="194"/>
      <c r="NFU30" s="194"/>
      <c r="NFV30" s="194"/>
      <c r="NFW30" s="194"/>
      <c r="NFX30" s="194"/>
      <c r="NFY30" s="194"/>
      <c r="NFZ30" s="194"/>
      <c r="NGA30" s="194"/>
      <c r="NGB30" s="194"/>
      <c r="NGC30" s="194"/>
      <c r="NGD30" s="194"/>
      <c r="NGE30" s="194"/>
      <c r="NGF30" s="194"/>
      <c r="NGG30" s="194"/>
      <c r="NGH30" s="194"/>
      <c r="NGI30" s="194"/>
      <c r="NGJ30" s="194"/>
      <c r="NGK30" s="194"/>
      <c r="NGL30" s="194"/>
      <c r="NGM30" s="194"/>
      <c r="NGN30" s="194"/>
      <c r="NGO30" s="194"/>
      <c r="NGP30" s="194"/>
      <c r="NGQ30" s="194"/>
      <c r="NGR30" s="194"/>
      <c r="NGS30" s="194"/>
      <c r="NGT30" s="194"/>
      <c r="NGU30" s="194"/>
      <c r="NGV30" s="194"/>
      <c r="NGW30" s="194"/>
      <c r="NGX30" s="194"/>
      <c r="NGY30" s="194"/>
      <c r="NGZ30" s="194"/>
      <c r="NHA30" s="194"/>
      <c r="NHB30" s="194"/>
      <c r="NHC30" s="194"/>
      <c r="NHD30" s="194"/>
      <c r="NHE30" s="194"/>
      <c r="NHF30" s="194"/>
      <c r="NHG30" s="194"/>
      <c r="NHH30" s="194"/>
      <c r="NHI30" s="194"/>
      <c r="NHJ30" s="194"/>
      <c r="NHK30" s="194"/>
      <c r="NHL30" s="194"/>
      <c r="NHM30" s="194"/>
      <c r="NHN30" s="194"/>
      <c r="NHO30" s="194"/>
      <c r="NHP30" s="194"/>
      <c r="NHQ30" s="194"/>
      <c r="NHR30" s="194"/>
      <c r="NHS30" s="194"/>
      <c r="NHT30" s="194"/>
      <c r="NHU30" s="194"/>
      <c r="NHV30" s="194"/>
      <c r="NHW30" s="194"/>
      <c r="NHX30" s="194"/>
      <c r="NHY30" s="194"/>
      <c r="NHZ30" s="194"/>
      <c r="NIA30" s="194"/>
      <c r="NIB30" s="194"/>
      <c r="NIC30" s="194"/>
      <c r="NID30" s="194"/>
      <c r="NIE30" s="194"/>
      <c r="NIF30" s="194"/>
      <c r="NIG30" s="194"/>
      <c r="NIH30" s="194"/>
      <c r="NII30" s="194"/>
      <c r="NIJ30" s="194"/>
      <c r="NIK30" s="194"/>
      <c r="NIL30" s="194"/>
      <c r="NIM30" s="194"/>
      <c r="NIN30" s="194"/>
      <c r="NIO30" s="194"/>
      <c r="NIP30" s="194"/>
      <c r="NIQ30" s="194"/>
      <c r="NIR30" s="194"/>
      <c r="NIS30" s="194"/>
      <c r="NIT30" s="194"/>
      <c r="NIU30" s="194"/>
      <c r="NIV30" s="194"/>
      <c r="NIW30" s="194"/>
      <c r="NIX30" s="194"/>
      <c r="NIY30" s="194"/>
      <c r="NIZ30" s="194"/>
      <c r="NJA30" s="194"/>
      <c r="NJB30" s="194"/>
      <c r="NJC30" s="194"/>
      <c r="NJD30" s="194"/>
      <c r="NJE30" s="194"/>
      <c r="NJF30" s="194"/>
      <c r="NJG30" s="194"/>
      <c r="NJH30" s="194"/>
      <c r="NJI30" s="194"/>
      <c r="NJJ30" s="194"/>
      <c r="NJK30" s="194"/>
      <c r="NJL30" s="194"/>
      <c r="NJM30" s="194"/>
      <c r="NJN30" s="194"/>
      <c r="NJO30" s="194"/>
      <c r="NJP30" s="194"/>
      <c r="NJQ30" s="194"/>
      <c r="NJR30" s="194"/>
      <c r="NJS30" s="194"/>
      <c r="NJT30" s="194"/>
      <c r="NJU30" s="194"/>
      <c r="NJV30" s="194"/>
      <c r="NJW30" s="194"/>
      <c r="NJX30" s="194"/>
      <c r="NJY30" s="194"/>
      <c r="NJZ30" s="194"/>
      <c r="NKA30" s="194"/>
      <c r="NKB30" s="194"/>
      <c r="NKC30" s="194"/>
      <c r="NKD30" s="194"/>
      <c r="NKE30" s="194"/>
      <c r="NKF30" s="194"/>
      <c r="NKG30" s="194"/>
      <c r="NKH30" s="194"/>
      <c r="NKI30" s="194"/>
      <c r="NKJ30" s="194"/>
      <c r="NKK30" s="194"/>
      <c r="NKL30" s="194"/>
      <c r="NKM30" s="194"/>
      <c r="NKN30" s="194"/>
      <c r="NKO30" s="194"/>
      <c r="NKP30" s="194"/>
      <c r="NKQ30" s="194"/>
      <c r="NKR30" s="194"/>
      <c r="NKS30" s="194"/>
      <c r="NKT30" s="194"/>
      <c r="NKU30" s="194"/>
      <c r="NKV30" s="194"/>
      <c r="NKW30" s="194"/>
      <c r="NKX30" s="194"/>
      <c r="NKY30" s="194"/>
      <c r="NKZ30" s="194"/>
      <c r="NLA30" s="194"/>
      <c r="NLB30" s="194"/>
      <c r="NLC30" s="194"/>
      <c r="NLD30" s="194"/>
      <c r="NLE30" s="194"/>
      <c r="NLF30" s="194"/>
      <c r="NLG30" s="194"/>
      <c r="NLH30" s="194"/>
      <c r="NLI30" s="194"/>
      <c r="NLJ30" s="194"/>
      <c r="NLK30" s="194"/>
      <c r="NLL30" s="194"/>
      <c r="NLM30" s="194"/>
      <c r="NLN30" s="194"/>
      <c r="NLO30" s="194"/>
      <c r="NLP30" s="194"/>
      <c r="NLQ30" s="194"/>
      <c r="NLR30" s="194"/>
      <c r="NLS30" s="194"/>
      <c r="NLT30" s="194"/>
      <c r="NLU30" s="194"/>
      <c r="NLV30" s="194"/>
      <c r="NLW30" s="194"/>
      <c r="NLX30" s="194"/>
      <c r="NLY30" s="194"/>
      <c r="NLZ30" s="194"/>
      <c r="NMA30" s="194"/>
      <c r="NMB30" s="194"/>
      <c r="NMC30" s="194"/>
      <c r="NMD30" s="194"/>
      <c r="NME30" s="194"/>
      <c r="NMF30" s="194"/>
      <c r="NMG30" s="194"/>
      <c r="NMH30" s="194"/>
      <c r="NMI30" s="194"/>
      <c r="NMJ30" s="194"/>
      <c r="NMK30" s="194"/>
      <c r="NML30" s="194"/>
      <c r="NMM30" s="194"/>
      <c r="NMN30" s="194"/>
      <c r="NMO30" s="194"/>
      <c r="NMP30" s="194"/>
      <c r="NMQ30" s="194"/>
      <c r="NMR30" s="194"/>
      <c r="NMS30" s="194"/>
      <c r="NMT30" s="194"/>
      <c r="NMU30" s="194"/>
      <c r="NMV30" s="194"/>
      <c r="NMW30" s="194"/>
      <c r="NMX30" s="194"/>
      <c r="NMY30" s="194"/>
      <c r="NMZ30" s="194"/>
      <c r="NNA30" s="194"/>
      <c r="NNB30" s="194"/>
      <c r="NNC30" s="194"/>
      <c r="NND30" s="194"/>
      <c r="NNE30" s="194"/>
      <c r="NNF30" s="194"/>
      <c r="NNG30" s="194"/>
      <c r="NNH30" s="194"/>
      <c r="NNI30" s="194"/>
      <c r="NNJ30" s="194"/>
      <c r="NNK30" s="194"/>
      <c r="NNL30" s="194"/>
      <c r="NNM30" s="194"/>
      <c r="NNN30" s="194"/>
      <c r="NNO30" s="194"/>
      <c r="NNP30" s="194"/>
      <c r="NNQ30" s="194"/>
      <c r="NNR30" s="194"/>
      <c r="NNS30" s="194"/>
      <c r="NNT30" s="194"/>
      <c r="NNU30" s="194"/>
      <c r="NNV30" s="194"/>
      <c r="NNW30" s="194"/>
      <c r="NNX30" s="194"/>
      <c r="NNY30" s="194"/>
      <c r="NNZ30" s="194"/>
      <c r="NOA30" s="194"/>
      <c r="NOB30" s="194"/>
      <c r="NOC30" s="194"/>
      <c r="NOD30" s="194"/>
      <c r="NOE30" s="194"/>
      <c r="NOF30" s="194"/>
      <c r="NOG30" s="194"/>
      <c r="NOH30" s="194"/>
      <c r="NOI30" s="194"/>
      <c r="NOJ30" s="194"/>
      <c r="NOK30" s="194"/>
      <c r="NOL30" s="194"/>
      <c r="NOM30" s="194"/>
      <c r="NON30" s="194"/>
      <c r="NOO30" s="194"/>
      <c r="NOP30" s="194"/>
      <c r="NOQ30" s="194"/>
      <c r="NOR30" s="194"/>
      <c r="NOS30" s="194"/>
      <c r="NOT30" s="194"/>
      <c r="NOU30" s="194"/>
      <c r="NOV30" s="194"/>
      <c r="NOW30" s="194"/>
      <c r="NOX30" s="194"/>
      <c r="NOY30" s="194"/>
      <c r="NOZ30" s="194"/>
      <c r="NPA30" s="194"/>
      <c r="NPB30" s="194"/>
      <c r="NPC30" s="194"/>
      <c r="NPD30" s="194"/>
      <c r="NPE30" s="194"/>
      <c r="NPF30" s="194"/>
      <c r="NPG30" s="194"/>
      <c r="NPH30" s="194"/>
      <c r="NPI30" s="194"/>
      <c r="NPJ30" s="194"/>
      <c r="NPK30" s="194"/>
      <c r="NPL30" s="194"/>
      <c r="NPM30" s="194"/>
      <c r="NPN30" s="194"/>
      <c r="NPO30" s="194"/>
      <c r="NPP30" s="194"/>
      <c r="NPQ30" s="194"/>
      <c r="NPR30" s="194"/>
      <c r="NPS30" s="194"/>
      <c r="NPT30" s="194"/>
      <c r="NPU30" s="194"/>
      <c r="NPV30" s="194"/>
      <c r="NPW30" s="194"/>
      <c r="NPX30" s="194"/>
      <c r="NPY30" s="194"/>
      <c r="NPZ30" s="194"/>
      <c r="NQA30" s="194"/>
      <c r="NQB30" s="194"/>
      <c r="NQC30" s="194"/>
      <c r="NQD30" s="194"/>
      <c r="NQE30" s="194"/>
      <c r="NQF30" s="194"/>
      <c r="NQG30" s="194"/>
      <c r="NQH30" s="194"/>
      <c r="NQI30" s="194"/>
      <c r="NQJ30" s="194"/>
      <c r="NQK30" s="194"/>
      <c r="NQL30" s="194"/>
      <c r="NQM30" s="194"/>
      <c r="NQN30" s="194"/>
      <c r="NQO30" s="194"/>
      <c r="NQP30" s="194"/>
      <c r="NQQ30" s="194"/>
      <c r="NQR30" s="194"/>
      <c r="NQS30" s="194"/>
      <c r="NQT30" s="194"/>
      <c r="NQU30" s="194"/>
      <c r="NQV30" s="194"/>
      <c r="NQW30" s="194"/>
      <c r="NQX30" s="194"/>
      <c r="NQY30" s="194"/>
      <c r="NQZ30" s="194"/>
      <c r="NRA30" s="194"/>
      <c r="NRB30" s="194"/>
      <c r="NRC30" s="194"/>
      <c r="NRD30" s="194"/>
      <c r="NRE30" s="194"/>
      <c r="NRF30" s="194"/>
      <c r="NRG30" s="194"/>
      <c r="NRH30" s="194"/>
      <c r="NRI30" s="194"/>
      <c r="NRJ30" s="194"/>
      <c r="NRK30" s="194"/>
      <c r="NRL30" s="194"/>
      <c r="NRM30" s="194"/>
      <c r="NRN30" s="194"/>
      <c r="NRO30" s="194"/>
      <c r="NRP30" s="194"/>
      <c r="NRQ30" s="194"/>
      <c r="NRR30" s="194"/>
      <c r="NRS30" s="194"/>
      <c r="NRT30" s="194"/>
      <c r="NRU30" s="194"/>
      <c r="NRV30" s="194"/>
      <c r="NRW30" s="194"/>
      <c r="NRX30" s="194"/>
      <c r="NRY30" s="194"/>
      <c r="NRZ30" s="194"/>
      <c r="NSA30" s="194"/>
      <c r="NSB30" s="194"/>
      <c r="NSC30" s="194"/>
      <c r="NSD30" s="194"/>
      <c r="NSE30" s="194"/>
      <c r="NSF30" s="194"/>
      <c r="NSG30" s="194"/>
      <c r="NSH30" s="194"/>
      <c r="NSI30" s="194"/>
      <c r="NSJ30" s="194"/>
      <c r="NSK30" s="194"/>
      <c r="NSL30" s="194"/>
      <c r="NSM30" s="194"/>
      <c r="NSN30" s="194"/>
      <c r="NSO30" s="194"/>
      <c r="NSP30" s="194"/>
      <c r="NSQ30" s="194"/>
      <c r="NSR30" s="194"/>
      <c r="NSS30" s="194"/>
      <c r="NST30" s="194"/>
      <c r="NSU30" s="194"/>
      <c r="NSV30" s="194"/>
      <c r="NSW30" s="194"/>
      <c r="NSX30" s="194"/>
      <c r="NSY30" s="194"/>
      <c r="NSZ30" s="194"/>
      <c r="NTA30" s="194"/>
      <c r="NTB30" s="194"/>
      <c r="NTC30" s="194"/>
      <c r="NTD30" s="194"/>
      <c r="NTE30" s="194"/>
      <c r="NTF30" s="194"/>
      <c r="NTG30" s="194"/>
      <c r="NTH30" s="194"/>
      <c r="NTI30" s="194"/>
      <c r="NTJ30" s="194"/>
      <c r="NTK30" s="194"/>
      <c r="NTL30" s="194"/>
      <c r="NTM30" s="194"/>
      <c r="NTN30" s="194"/>
      <c r="NTO30" s="194"/>
      <c r="NTP30" s="194"/>
      <c r="NTQ30" s="194"/>
      <c r="NTR30" s="194"/>
      <c r="NTS30" s="194"/>
      <c r="NTT30" s="194"/>
      <c r="NTU30" s="194"/>
      <c r="NTV30" s="194"/>
      <c r="NTW30" s="194"/>
      <c r="NTX30" s="194"/>
      <c r="NTY30" s="194"/>
      <c r="NTZ30" s="194"/>
      <c r="NUA30" s="194"/>
      <c r="NUB30" s="194"/>
      <c r="NUC30" s="194"/>
      <c r="NUD30" s="194"/>
      <c r="NUE30" s="194"/>
      <c r="NUF30" s="194"/>
      <c r="NUG30" s="194"/>
      <c r="NUH30" s="194"/>
      <c r="NUI30" s="194"/>
      <c r="NUJ30" s="194"/>
      <c r="NUK30" s="194"/>
      <c r="NUL30" s="194"/>
      <c r="NUM30" s="194"/>
      <c r="NUN30" s="194"/>
      <c r="NUO30" s="194"/>
      <c r="NUP30" s="194"/>
      <c r="NUQ30" s="194"/>
      <c r="NUR30" s="194"/>
      <c r="NUS30" s="194"/>
      <c r="NUT30" s="194"/>
      <c r="NUU30" s="194"/>
      <c r="NUV30" s="194"/>
      <c r="NUW30" s="194"/>
      <c r="NUX30" s="194"/>
      <c r="NUY30" s="194"/>
      <c r="NUZ30" s="194"/>
      <c r="NVA30" s="194"/>
      <c r="NVB30" s="194"/>
      <c r="NVC30" s="194"/>
      <c r="NVD30" s="194"/>
      <c r="NVE30" s="194"/>
      <c r="NVF30" s="194"/>
      <c r="NVG30" s="194"/>
      <c r="NVH30" s="194"/>
      <c r="NVI30" s="194"/>
      <c r="NVJ30" s="194"/>
      <c r="NVK30" s="194"/>
      <c r="NVL30" s="194"/>
      <c r="NVM30" s="194"/>
      <c r="NVN30" s="194"/>
      <c r="NVO30" s="194"/>
      <c r="NVP30" s="194"/>
      <c r="NVQ30" s="194"/>
      <c r="NVR30" s="194"/>
      <c r="NVS30" s="194"/>
      <c r="NVT30" s="194"/>
      <c r="NVU30" s="194"/>
      <c r="NVV30" s="194"/>
      <c r="NVW30" s="194"/>
      <c r="NVX30" s="194"/>
      <c r="NVY30" s="194"/>
      <c r="NVZ30" s="194"/>
      <c r="NWA30" s="194"/>
      <c r="NWB30" s="194"/>
      <c r="NWC30" s="194"/>
      <c r="NWD30" s="194"/>
      <c r="NWE30" s="194"/>
      <c r="NWF30" s="194"/>
      <c r="NWG30" s="194"/>
      <c r="NWH30" s="194"/>
      <c r="NWI30" s="194"/>
      <c r="NWJ30" s="194"/>
      <c r="NWK30" s="194"/>
      <c r="NWL30" s="194"/>
      <c r="NWM30" s="194"/>
      <c r="NWN30" s="194"/>
      <c r="NWO30" s="194"/>
      <c r="NWP30" s="194"/>
      <c r="NWQ30" s="194"/>
      <c r="NWR30" s="194"/>
      <c r="NWS30" s="194"/>
      <c r="NWT30" s="194"/>
      <c r="NWU30" s="194"/>
      <c r="NWV30" s="194"/>
      <c r="NWW30" s="194"/>
      <c r="NWX30" s="194"/>
      <c r="NWY30" s="194"/>
      <c r="NWZ30" s="194"/>
      <c r="NXA30" s="194"/>
      <c r="NXB30" s="194"/>
      <c r="NXC30" s="194"/>
      <c r="NXD30" s="194"/>
      <c r="NXE30" s="194"/>
      <c r="NXF30" s="194"/>
      <c r="NXG30" s="194"/>
      <c r="NXH30" s="194"/>
      <c r="NXI30" s="194"/>
      <c r="NXJ30" s="194"/>
      <c r="NXK30" s="194"/>
      <c r="NXL30" s="194"/>
      <c r="NXM30" s="194"/>
      <c r="NXN30" s="194"/>
      <c r="NXO30" s="194"/>
      <c r="NXP30" s="194"/>
      <c r="NXQ30" s="194"/>
      <c r="NXR30" s="194"/>
      <c r="NXS30" s="194"/>
      <c r="NXT30" s="194"/>
      <c r="NXU30" s="194"/>
      <c r="NXV30" s="194"/>
      <c r="NXW30" s="194"/>
      <c r="NXX30" s="194"/>
      <c r="NXY30" s="194"/>
      <c r="NXZ30" s="194"/>
      <c r="NYA30" s="194"/>
      <c r="NYB30" s="194"/>
      <c r="NYC30" s="194"/>
      <c r="NYD30" s="194"/>
      <c r="NYE30" s="194"/>
      <c r="NYF30" s="194"/>
      <c r="NYG30" s="194"/>
      <c r="NYH30" s="194"/>
      <c r="NYI30" s="194"/>
      <c r="NYJ30" s="194"/>
      <c r="NYK30" s="194"/>
      <c r="NYL30" s="194"/>
      <c r="NYM30" s="194"/>
      <c r="NYN30" s="194"/>
      <c r="NYO30" s="194"/>
      <c r="NYP30" s="194"/>
      <c r="NYQ30" s="194"/>
      <c r="NYR30" s="194"/>
      <c r="NYS30" s="194"/>
      <c r="NYT30" s="194"/>
      <c r="NYU30" s="194"/>
      <c r="NYV30" s="194"/>
      <c r="NYW30" s="194"/>
      <c r="NYX30" s="194"/>
      <c r="NYY30" s="194"/>
      <c r="NYZ30" s="194"/>
      <c r="NZA30" s="194"/>
      <c r="NZB30" s="194"/>
      <c r="NZC30" s="194"/>
      <c r="NZD30" s="194"/>
      <c r="NZE30" s="194"/>
      <c r="NZF30" s="194"/>
      <c r="NZG30" s="194"/>
      <c r="NZH30" s="194"/>
      <c r="NZI30" s="194"/>
      <c r="NZJ30" s="194"/>
      <c r="NZK30" s="194"/>
      <c r="NZL30" s="194"/>
      <c r="NZM30" s="194"/>
      <c r="NZN30" s="194"/>
      <c r="NZO30" s="194"/>
      <c r="NZP30" s="194"/>
      <c r="NZQ30" s="194"/>
      <c r="NZR30" s="194"/>
      <c r="NZS30" s="194"/>
      <c r="NZT30" s="194"/>
      <c r="NZU30" s="194"/>
      <c r="NZV30" s="194"/>
      <c r="NZW30" s="194"/>
      <c r="NZX30" s="194"/>
      <c r="NZY30" s="194"/>
      <c r="NZZ30" s="194"/>
      <c r="OAA30" s="194"/>
      <c r="OAB30" s="194"/>
      <c r="OAC30" s="194"/>
      <c r="OAD30" s="194"/>
      <c r="OAE30" s="194"/>
      <c r="OAF30" s="194"/>
      <c r="OAG30" s="194"/>
      <c r="OAH30" s="194"/>
      <c r="OAI30" s="194"/>
      <c r="OAJ30" s="194"/>
      <c r="OAK30" s="194"/>
      <c r="OAL30" s="194"/>
      <c r="OAM30" s="194"/>
      <c r="OAN30" s="194"/>
      <c r="OAO30" s="194"/>
      <c r="OAP30" s="194"/>
      <c r="OAQ30" s="194"/>
      <c r="OAR30" s="194"/>
      <c r="OAS30" s="194"/>
      <c r="OAT30" s="194"/>
      <c r="OAU30" s="194"/>
      <c r="OAV30" s="194"/>
      <c r="OAW30" s="194"/>
      <c r="OAX30" s="194"/>
      <c r="OAY30" s="194"/>
      <c r="OAZ30" s="194"/>
      <c r="OBA30" s="194"/>
      <c r="OBB30" s="194"/>
      <c r="OBC30" s="194"/>
      <c r="OBD30" s="194"/>
      <c r="OBE30" s="194"/>
      <c r="OBF30" s="194"/>
      <c r="OBG30" s="194"/>
      <c r="OBH30" s="194"/>
      <c r="OBI30" s="194"/>
      <c r="OBJ30" s="194"/>
      <c r="OBK30" s="194"/>
      <c r="OBL30" s="194"/>
      <c r="OBM30" s="194"/>
      <c r="OBN30" s="194"/>
      <c r="OBO30" s="194"/>
      <c r="OBP30" s="194"/>
      <c r="OBQ30" s="194"/>
      <c r="OBR30" s="194"/>
      <c r="OBS30" s="194"/>
      <c r="OBT30" s="194"/>
      <c r="OBU30" s="194"/>
      <c r="OBV30" s="194"/>
      <c r="OBW30" s="194"/>
      <c r="OBX30" s="194"/>
      <c r="OBY30" s="194"/>
      <c r="OBZ30" s="194"/>
      <c r="OCA30" s="194"/>
      <c r="OCB30" s="194"/>
      <c r="OCC30" s="194"/>
      <c r="OCD30" s="194"/>
      <c r="OCE30" s="194"/>
      <c r="OCF30" s="194"/>
      <c r="OCG30" s="194"/>
      <c r="OCH30" s="194"/>
      <c r="OCI30" s="194"/>
      <c r="OCJ30" s="194"/>
      <c r="OCK30" s="194"/>
      <c r="OCL30" s="194"/>
      <c r="OCM30" s="194"/>
      <c r="OCN30" s="194"/>
      <c r="OCO30" s="194"/>
      <c r="OCP30" s="194"/>
      <c r="OCQ30" s="194"/>
      <c r="OCR30" s="194"/>
      <c r="OCS30" s="194"/>
      <c r="OCT30" s="194"/>
      <c r="OCU30" s="194"/>
      <c r="OCV30" s="194"/>
      <c r="OCW30" s="194"/>
      <c r="OCX30" s="194"/>
      <c r="OCY30" s="194"/>
      <c r="OCZ30" s="194"/>
      <c r="ODA30" s="194"/>
      <c r="ODB30" s="194"/>
      <c r="ODC30" s="194"/>
      <c r="ODD30" s="194"/>
      <c r="ODE30" s="194"/>
      <c r="ODF30" s="194"/>
      <c r="ODG30" s="194"/>
      <c r="ODH30" s="194"/>
      <c r="ODI30" s="194"/>
      <c r="ODJ30" s="194"/>
      <c r="ODK30" s="194"/>
      <c r="ODL30" s="194"/>
      <c r="ODM30" s="194"/>
      <c r="ODN30" s="194"/>
      <c r="ODO30" s="194"/>
      <c r="ODP30" s="194"/>
      <c r="ODQ30" s="194"/>
      <c r="ODR30" s="194"/>
      <c r="ODS30" s="194"/>
      <c r="ODT30" s="194"/>
      <c r="ODU30" s="194"/>
      <c r="ODV30" s="194"/>
      <c r="ODW30" s="194"/>
      <c r="ODX30" s="194"/>
      <c r="ODY30" s="194"/>
      <c r="ODZ30" s="194"/>
      <c r="OEA30" s="194"/>
      <c r="OEB30" s="194"/>
      <c r="OEC30" s="194"/>
      <c r="OED30" s="194"/>
      <c r="OEE30" s="194"/>
      <c r="OEF30" s="194"/>
      <c r="OEG30" s="194"/>
      <c r="OEH30" s="194"/>
      <c r="OEI30" s="194"/>
      <c r="OEJ30" s="194"/>
      <c r="OEK30" s="194"/>
      <c r="OEL30" s="194"/>
      <c r="OEM30" s="194"/>
      <c r="OEN30" s="194"/>
      <c r="OEO30" s="194"/>
      <c r="OEP30" s="194"/>
      <c r="OEQ30" s="194"/>
      <c r="OER30" s="194"/>
      <c r="OES30" s="194"/>
      <c r="OET30" s="194"/>
      <c r="OEU30" s="194"/>
      <c r="OEV30" s="194"/>
      <c r="OEW30" s="194"/>
      <c r="OEX30" s="194"/>
      <c r="OEY30" s="194"/>
      <c r="OEZ30" s="194"/>
      <c r="OFA30" s="194"/>
      <c r="OFB30" s="194"/>
      <c r="OFC30" s="194"/>
      <c r="OFD30" s="194"/>
      <c r="OFE30" s="194"/>
      <c r="OFF30" s="194"/>
      <c r="OFG30" s="194"/>
      <c r="OFH30" s="194"/>
      <c r="OFI30" s="194"/>
      <c r="OFJ30" s="194"/>
      <c r="OFK30" s="194"/>
      <c r="OFL30" s="194"/>
      <c r="OFM30" s="194"/>
      <c r="OFN30" s="194"/>
      <c r="OFO30" s="194"/>
      <c r="OFP30" s="194"/>
      <c r="OFQ30" s="194"/>
      <c r="OFR30" s="194"/>
      <c r="OFS30" s="194"/>
      <c r="OFT30" s="194"/>
      <c r="OFU30" s="194"/>
      <c r="OFV30" s="194"/>
      <c r="OFW30" s="194"/>
      <c r="OFX30" s="194"/>
      <c r="OFY30" s="194"/>
      <c r="OFZ30" s="194"/>
      <c r="OGA30" s="194"/>
      <c r="OGB30" s="194"/>
      <c r="OGC30" s="194"/>
      <c r="OGD30" s="194"/>
      <c r="OGE30" s="194"/>
      <c r="OGF30" s="194"/>
      <c r="OGG30" s="194"/>
      <c r="OGH30" s="194"/>
      <c r="OGI30" s="194"/>
      <c r="OGJ30" s="194"/>
      <c r="OGK30" s="194"/>
      <c r="OGL30" s="194"/>
      <c r="OGM30" s="194"/>
      <c r="OGN30" s="194"/>
      <c r="OGO30" s="194"/>
      <c r="OGP30" s="194"/>
      <c r="OGQ30" s="194"/>
      <c r="OGR30" s="194"/>
      <c r="OGS30" s="194"/>
      <c r="OGT30" s="194"/>
      <c r="OGU30" s="194"/>
      <c r="OGV30" s="194"/>
      <c r="OGW30" s="194"/>
      <c r="OGX30" s="194"/>
      <c r="OGY30" s="194"/>
      <c r="OGZ30" s="194"/>
      <c r="OHA30" s="194"/>
      <c r="OHB30" s="194"/>
      <c r="OHC30" s="194"/>
      <c r="OHD30" s="194"/>
      <c r="OHE30" s="194"/>
      <c r="OHF30" s="194"/>
      <c r="OHG30" s="194"/>
      <c r="OHH30" s="194"/>
      <c r="OHI30" s="194"/>
      <c r="OHJ30" s="194"/>
      <c r="OHK30" s="194"/>
      <c r="OHL30" s="194"/>
      <c r="OHM30" s="194"/>
      <c r="OHN30" s="194"/>
      <c r="OHO30" s="194"/>
      <c r="OHP30" s="194"/>
      <c r="OHQ30" s="194"/>
      <c r="OHR30" s="194"/>
      <c r="OHS30" s="194"/>
      <c r="OHT30" s="194"/>
      <c r="OHU30" s="194"/>
      <c r="OHV30" s="194"/>
      <c r="OHW30" s="194"/>
      <c r="OHX30" s="194"/>
      <c r="OHY30" s="194"/>
      <c r="OHZ30" s="194"/>
      <c r="OIA30" s="194"/>
      <c r="OIB30" s="194"/>
      <c r="OIC30" s="194"/>
      <c r="OID30" s="194"/>
      <c r="OIE30" s="194"/>
      <c r="OIF30" s="194"/>
      <c r="OIG30" s="194"/>
      <c r="OIH30" s="194"/>
      <c r="OII30" s="194"/>
      <c r="OIJ30" s="194"/>
      <c r="OIK30" s="194"/>
      <c r="OIL30" s="194"/>
      <c r="OIM30" s="194"/>
      <c r="OIN30" s="194"/>
      <c r="OIO30" s="194"/>
      <c r="OIP30" s="194"/>
      <c r="OIQ30" s="194"/>
      <c r="OIR30" s="194"/>
      <c r="OIS30" s="194"/>
      <c r="OIT30" s="194"/>
      <c r="OIU30" s="194"/>
      <c r="OIV30" s="194"/>
      <c r="OIW30" s="194"/>
      <c r="OIX30" s="194"/>
      <c r="OIY30" s="194"/>
      <c r="OIZ30" s="194"/>
      <c r="OJA30" s="194"/>
      <c r="OJB30" s="194"/>
      <c r="OJC30" s="194"/>
      <c r="OJD30" s="194"/>
      <c r="OJE30" s="194"/>
      <c r="OJF30" s="194"/>
      <c r="OJG30" s="194"/>
      <c r="OJH30" s="194"/>
      <c r="OJI30" s="194"/>
      <c r="OJJ30" s="194"/>
      <c r="OJK30" s="194"/>
      <c r="OJL30" s="194"/>
      <c r="OJM30" s="194"/>
      <c r="OJN30" s="194"/>
      <c r="OJO30" s="194"/>
      <c r="OJP30" s="194"/>
      <c r="OJQ30" s="194"/>
      <c r="OJR30" s="194"/>
      <c r="OJS30" s="194"/>
      <c r="OJT30" s="194"/>
      <c r="OJU30" s="194"/>
      <c r="OJV30" s="194"/>
      <c r="OJW30" s="194"/>
      <c r="OJX30" s="194"/>
      <c r="OJY30" s="194"/>
      <c r="OJZ30" s="194"/>
      <c r="OKA30" s="194"/>
      <c r="OKB30" s="194"/>
      <c r="OKC30" s="194"/>
      <c r="OKD30" s="194"/>
      <c r="OKE30" s="194"/>
      <c r="OKF30" s="194"/>
      <c r="OKG30" s="194"/>
      <c r="OKH30" s="194"/>
      <c r="OKI30" s="194"/>
      <c r="OKJ30" s="194"/>
      <c r="OKK30" s="194"/>
      <c r="OKL30" s="194"/>
      <c r="OKM30" s="194"/>
      <c r="OKN30" s="194"/>
      <c r="OKO30" s="194"/>
      <c r="OKP30" s="194"/>
      <c r="OKQ30" s="194"/>
      <c r="OKR30" s="194"/>
      <c r="OKS30" s="194"/>
      <c r="OKT30" s="194"/>
      <c r="OKU30" s="194"/>
      <c r="OKV30" s="194"/>
      <c r="OKW30" s="194"/>
      <c r="OKX30" s="194"/>
      <c r="OKY30" s="194"/>
      <c r="OKZ30" s="194"/>
      <c r="OLA30" s="194"/>
      <c r="OLB30" s="194"/>
      <c r="OLC30" s="194"/>
      <c r="OLD30" s="194"/>
      <c r="OLE30" s="194"/>
      <c r="OLF30" s="194"/>
      <c r="OLG30" s="194"/>
      <c r="OLH30" s="194"/>
      <c r="OLI30" s="194"/>
      <c r="OLJ30" s="194"/>
      <c r="OLK30" s="194"/>
      <c r="OLL30" s="194"/>
      <c r="OLM30" s="194"/>
      <c r="OLN30" s="194"/>
      <c r="OLO30" s="194"/>
      <c r="OLP30" s="194"/>
      <c r="OLQ30" s="194"/>
      <c r="OLR30" s="194"/>
      <c r="OLS30" s="194"/>
      <c r="OLT30" s="194"/>
      <c r="OLU30" s="194"/>
      <c r="OLV30" s="194"/>
      <c r="OLW30" s="194"/>
      <c r="OLX30" s="194"/>
      <c r="OLY30" s="194"/>
      <c r="OLZ30" s="194"/>
      <c r="OMA30" s="194"/>
      <c r="OMB30" s="194"/>
      <c r="OMC30" s="194"/>
      <c r="OMD30" s="194"/>
      <c r="OME30" s="194"/>
      <c r="OMF30" s="194"/>
      <c r="OMG30" s="194"/>
      <c r="OMH30" s="194"/>
      <c r="OMI30" s="194"/>
      <c r="OMJ30" s="194"/>
      <c r="OMK30" s="194"/>
      <c r="OML30" s="194"/>
      <c r="OMM30" s="194"/>
      <c r="OMN30" s="194"/>
      <c r="OMO30" s="194"/>
      <c r="OMP30" s="194"/>
      <c r="OMQ30" s="194"/>
      <c r="OMR30" s="194"/>
      <c r="OMS30" s="194"/>
      <c r="OMT30" s="194"/>
      <c r="OMU30" s="194"/>
      <c r="OMV30" s="194"/>
      <c r="OMW30" s="194"/>
      <c r="OMX30" s="194"/>
      <c r="OMY30" s="194"/>
      <c r="OMZ30" s="194"/>
      <c r="ONA30" s="194"/>
      <c r="ONB30" s="194"/>
      <c r="ONC30" s="194"/>
      <c r="OND30" s="194"/>
      <c r="ONE30" s="194"/>
      <c r="ONF30" s="194"/>
      <c r="ONG30" s="194"/>
      <c r="ONH30" s="194"/>
      <c r="ONI30" s="194"/>
      <c r="ONJ30" s="194"/>
      <c r="ONK30" s="194"/>
      <c r="ONL30" s="194"/>
      <c r="ONM30" s="194"/>
      <c r="ONN30" s="194"/>
      <c r="ONO30" s="194"/>
      <c r="ONP30" s="194"/>
      <c r="ONQ30" s="194"/>
      <c r="ONR30" s="194"/>
      <c r="ONS30" s="194"/>
      <c r="ONT30" s="194"/>
      <c r="ONU30" s="194"/>
      <c r="ONV30" s="194"/>
      <c r="ONW30" s="194"/>
      <c r="ONX30" s="194"/>
      <c r="ONY30" s="194"/>
      <c r="ONZ30" s="194"/>
      <c r="OOA30" s="194"/>
      <c r="OOB30" s="194"/>
      <c r="OOC30" s="194"/>
      <c r="OOD30" s="194"/>
      <c r="OOE30" s="194"/>
      <c r="OOF30" s="194"/>
      <c r="OOG30" s="194"/>
      <c r="OOH30" s="194"/>
      <c r="OOI30" s="194"/>
      <c r="OOJ30" s="194"/>
      <c r="OOK30" s="194"/>
      <c r="OOL30" s="194"/>
      <c r="OOM30" s="194"/>
      <c r="OON30" s="194"/>
      <c r="OOO30" s="194"/>
      <c r="OOP30" s="194"/>
      <c r="OOQ30" s="194"/>
      <c r="OOR30" s="194"/>
      <c r="OOS30" s="194"/>
      <c r="OOT30" s="194"/>
      <c r="OOU30" s="194"/>
      <c r="OOV30" s="194"/>
      <c r="OOW30" s="194"/>
      <c r="OOX30" s="194"/>
      <c r="OOY30" s="194"/>
      <c r="OOZ30" s="194"/>
      <c r="OPA30" s="194"/>
      <c r="OPB30" s="194"/>
      <c r="OPC30" s="194"/>
      <c r="OPD30" s="194"/>
      <c r="OPE30" s="194"/>
      <c r="OPF30" s="194"/>
      <c r="OPG30" s="194"/>
      <c r="OPH30" s="194"/>
      <c r="OPI30" s="194"/>
      <c r="OPJ30" s="194"/>
      <c r="OPK30" s="194"/>
      <c r="OPL30" s="194"/>
      <c r="OPM30" s="194"/>
      <c r="OPN30" s="194"/>
      <c r="OPO30" s="194"/>
      <c r="OPP30" s="194"/>
      <c r="OPQ30" s="194"/>
      <c r="OPR30" s="194"/>
      <c r="OPS30" s="194"/>
      <c r="OPT30" s="194"/>
      <c r="OPU30" s="194"/>
      <c r="OPV30" s="194"/>
      <c r="OPW30" s="194"/>
      <c r="OPX30" s="194"/>
      <c r="OPY30" s="194"/>
      <c r="OPZ30" s="194"/>
      <c r="OQA30" s="194"/>
      <c r="OQB30" s="194"/>
      <c r="OQC30" s="194"/>
      <c r="OQD30" s="194"/>
      <c r="OQE30" s="194"/>
      <c r="OQF30" s="194"/>
      <c r="OQG30" s="194"/>
      <c r="OQH30" s="194"/>
      <c r="OQI30" s="194"/>
      <c r="OQJ30" s="194"/>
      <c r="OQK30" s="194"/>
      <c r="OQL30" s="194"/>
      <c r="OQM30" s="194"/>
      <c r="OQN30" s="194"/>
      <c r="OQO30" s="194"/>
      <c r="OQP30" s="194"/>
      <c r="OQQ30" s="194"/>
      <c r="OQR30" s="194"/>
      <c r="OQS30" s="194"/>
      <c r="OQT30" s="194"/>
      <c r="OQU30" s="194"/>
      <c r="OQV30" s="194"/>
      <c r="OQW30" s="194"/>
      <c r="OQX30" s="194"/>
      <c r="OQY30" s="194"/>
      <c r="OQZ30" s="194"/>
      <c r="ORA30" s="194"/>
      <c r="ORB30" s="194"/>
      <c r="ORC30" s="194"/>
      <c r="ORD30" s="194"/>
      <c r="ORE30" s="194"/>
      <c r="ORF30" s="194"/>
      <c r="ORG30" s="194"/>
      <c r="ORH30" s="194"/>
      <c r="ORI30" s="194"/>
      <c r="ORJ30" s="194"/>
      <c r="ORK30" s="194"/>
      <c r="ORL30" s="194"/>
      <c r="ORM30" s="194"/>
      <c r="ORN30" s="194"/>
      <c r="ORO30" s="194"/>
      <c r="ORP30" s="194"/>
      <c r="ORQ30" s="194"/>
      <c r="ORR30" s="194"/>
      <c r="ORS30" s="194"/>
      <c r="ORT30" s="194"/>
      <c r="ORU30" s="194"/>
      <c r="ORV30" s="194"/>
      <c r="ORW30" s="194"/>
      <c r="ORX30" s="194"/>
      <c r="ORY30" s="194"/>
      <c r="ORZ30" s="194"/>
      <c r="OSA30" s="194"/>
      <c r="OSB30" s="194"/>
      <c r="OSC30" s="194"/>
      <c r="OSD30" s="194"/>
      <c r="OSE30" s="194"/>
      <c r="OSF30" s="194"/>
      <c r="OSG30" s="194"/>
      <c r="OSH30" s="194"/>
      <c r="OSI30" s="194"/>
      <c r="OSJ30" s="194"/>
      <c r="OSK30" s="194"/>
      <c r="OSL30" s="194"/>
      <c r="OSM30" s="194"/>
      <c r="OSN30" s="194"/>
      <c r="OSO30" s="194"/>
      <c r="OSP30" s="194"/>
      <c r="OSQ30" s="194"/>
      <c r="OSR30" s="194"/>
      <c r="OSS30" s="194"/>
      <c r="OST30" s="194"/>
      <c r="OSU30" s="194"/>
      <c r="OSV30" s="194"/>
      <c r="OSW30" s="194"/>
      <c r="OSX30" s="194"/>
      <c r="OSY30" s="194"/>
      <c r="OSZ30" s="194"/>
      <c r="OTA30" s="194"/>
      <c r="OTB30" s="194"/>
      <c r="OTC30" s="194"/>
      <c r="OTD30" s="194"/>
      <c r="OTE30" s="194"/>
      <c r="OTF30" s="194"/>
      <c r="OTG30" s="194"/>
      <c r="OTH30" s="194"/>
      <c r="OTI30" s="194"/>
      <c r="OTJ30" s="194"/>
      <c r="OTK30" s="194"/>
      <c r="OTL30" s="194"/>
      <c r="OTM30" s="194"/>
      <c r="OTN30" s="194"/>
      <c r="OTO30" s="194"/>
      <c r="OTP30" s="194"/>
      <c r="OTQ30" s="194"/>
      <c r="OTR30" s="194"/>
      <c r="OTS30" s="194"/>
      <c r="OTT30" s="194"/>
      <c r="OTU30" s="194"/>
      <c r="OTV30" s="194"/>
      <c r="OTW30" s="194"/>
      <c r="OTX30" s="194"/>
      <c r="OTY30" s="194"/>
      <c r="OTZ30" s="194"/>
      <c r="OUA30" s="194"/>
      <c r="OUB30" s="194"/>
      <c r="OUC30" s="194"/>
      <c r="OUD30" s="194"/>
      <c r="OUE30" s="194"/>
      <c r="OUF30" s="194"/>
      <c r="OUG30" s="194"/>
      <c r="OUH30" s="194"/>
      <c r="OUI30" s="194"/>
      <c r="OUJ30" s="194"/>
      <c r="OUK30" s="194"/>
      <c r="OUL30" s="194"/>
      <c r="OUM30" s="194"/>
      <c r="OUN30" s="194"/>
      <c r="OUO30" s="194"/>
      <c r="OUP30" s="194"/>
      <c r="OUQ30" s="194"/>
      <c r="OUR30" s="194"/>
      <c r="OUS30" s="194"/>
      <c r="OUT30" s="194"/>
      <c r="OUU30" s="194"/>
      <c r="OUV30" s="194"/>
      <c r="OUW30" s="194"/>
      <c r="OUX30" s="194"/>
      <c r="OUY30" s="194"/>
      <c r="OUZ30" s="194"/>
      <c r="OVA30" s="194"/>
      <c r="OVB30" s="194"/>
      <c r="OVC30" s="194"/>
      <c r="OVD30" s="194"/>
      <c r="OVE30" s="194"/>
      <c r="OVF30" s="194"/>
      <c r="OVG30" s="194"/>
      <c r="OVH30" s="194"/>
      <c r="OVI30" s="194"/>
      <c r="OVJ30" s="194"/>
      <c r="OVK30" s="194"/>
      <c r="OVL30" s="194"/>
      <c r="OVM30" s="194"/>
      <c r="OVN30" s="194"/>
      <c r="OVO30" s="194"/>
      <c r="OVP30" s="194"/>
      <c r="OVQ30" s="194"/>
      <c r="OVR30" s="194"/>
      <c r="OVS30" s="194"/>
      <c r="OVT30" s="194"/>
      <c r="OVU30" s="194"/>
      <c r="OVV30" s="194"/>
      <c r="OVW30" s="194"/>
      <c r="OVX30" s="194"/>
      <c r="OVY30" s="194"/>
      <c r="OVZ30" s="194"/>
      <c r="OWA30" s="194"/>
      <c r="OWB30" s="194"/>
      <c r="OWC30" s="194"/>
      <c r="OWD30" s="194"/>
      <c r="OWE30" s="194"/>
      <c r="OWF30" s="194"/>
      <c r="OWG30" s="194"/>
      <c r="OWH30" s="194"/>
      <c r="OWI30" s="194"/>
      <c r="OWJ30" s="194"/>
      <c r="OWK30" s="194"/>
      <c r="OWL30" s="194"/>
      <c r="OWM30" s="194"/>
      <c r="OWN30" s="194"/>
      <c r="OWO30" s="194"/>
      <c r="OWP30" s="194"/>
      <c r="OWQ30" s="194"/>
      <c r="OWR30" s="194"/>
      <c r="OWS30" s="194"/>
      <c r="OWT30" s="194"/>
      <c r="OWU30" s="194"/>
      <c r="OWV30" s="194"/>
      <c r="OWW30" s="194"/>
      <c r="OWX30" s="194"/>
      <c r="OWY30" s="194"/>
      <c r="OWZ30" s="194"/>
      <c r="OXA30" s="194"/>
      <c r="OXB30" s="194"/>
      <c r="OXC30" s="194"/>
      <c r="OXD30" s="194"/>
      <c r="OXE30" s="194"/>
      <c r="OXF30" s="194"/>
      <c r="OXG30" s="194"/>
      <c r="OXH30" s="194"/>
      <c r="OXI30" s="194"/>
      <c r="OXJ30" s="194"/>
      <c r="OXK30" s="194"/>
      <c r="OXL30" s="194"/>
      <c r="OXM30" s="194"/>
      <c r="OXN30" s="194"/>
      <c r="OXO30" s="194"/>
      <c r="OXP30" s="194"/>
      <c r="OXQ30" s="194"/>
      <c r="OXR30" s="194"/>
      <c r="OXS30" s="194"/>
      <c r="OXT30" s="194"/>
      <c r="OXU30" s="194"/>
      <c r="OXV30" s="194"/>
      <c r="OXW30" s="194"/>
      <c r="OXX30" s="194"/>
      <c r="OXY30" s="194"/>
      <c r="OXZ30" s="194"/>
      <c r="OYA30" s="194"/>
      <c r="OYB30" s="194"/>
      <c r="OYC30" s="194"/>
      <c r="OYD30" s="194"/>
      <c r="OYE30" s="194"/>
      <c r="OYF30" s="194"/>
      <c r="OYG30" s="194"/>
      <c r="OYH30" s="194"/>
      <c r="OYI30" s="194"/>
      <c r="OYJ30" s="194"/>
      <c r="OYK30" s="194"/>
      <c r="OYL30" s="194"/>
      <c r="OYM30" s="194"/>
      <c r="OYN30" s="194"/>
      <c r="OYO30" s="194"/>
      <c r="OYP30" s="194"/>
      <c r="OYQ30" s="194"/>
      <c r="OYR30" s="194"/>
      <c r="OYS30" s="194"/>
      <c r="OYT30" s="194"/>
      <c r="OYU30" s="194"/>
      <c r="OYV30" s="194"/>
      <c r="OYW30" s="194"/>
      <c r="OYX30" s="194"/>
      <c r="OYY30" s="194"/>
      <c r="OYZ30" s="194"/>
      <c r="OZA30" s="194"/>
      <c r="OZB30" s="194"/>
      <c r="OZC30" s="194"/>
      <c r="OZD30" s="194"/>
      <c r="OZE30" s="194"/>
      <c r="OZF30" s="194"/>
      <c r="OZG30" s="194"/>
      <c r="OZH30" s="194"/>
      <c r="OZI30" s="194"/>
      <c r="OZJ30" s="194"/>
      <c r="OZK30" s="194"/>
      <c r="OZL30" s="194"/>
      <c r="OZM30" s="194"/>
      <c r="OZN30" s="194"/>
      <c r="OZO30" s="194"/>
      <c r="OZP30" s="194"/>
      <c r="OZQ30" s="194"/>
      <c r="OZR30" s="194"/>
      <c r="OZS30" s="194"/>
      <c r="OZT30" s="194"/>
      <c r="OZU30" s="194"/>
      <c r="OZV30" s="194"/>
      <c r="OZW30" s="194"/>
      <c r="OZX30" s="194"/>
      <c r="OZY30" s="194"/>
      <c r="OZZ30" s="194"/>
      <c r="PAA30" s="194"/>
      <c r="PAB30" s="194"/>
      <c r="PAC30" s="194"/>
      <c r="PAD30" s="194"/>
      <c r="PAE30" s="194"/>
      <c r="PAF30" s="194"/>
      <c r="PAG30" s="194"/>
      <c r="PAH30" s="194"/>
      <c r="PAI30" s="194"/>
      <c r="PAJ30" s="194"/>
      <c r="PAK30" s="194"/>
      <c r="PAL30" s="194"/>
      <c r="PAM30" s="194"/>
      <c r="PAN30" s="194"/>
      <c r="PAO30" s="194"/>
      <c r="PAP30" s="194"/>
      <c r="PAQ30" s="194"/>
      <c r="PAR30" s="194"/>
      <c r="PAS30" s="194"/>
      <c r="PAT30" s="194"/>
      <c r="PAU30" s="194"/>
      <c r="PAV30" s="194"/>
      <c r="PAW30" s="194"/>
      <c r="PAX30" s="194"/>
      <c r="PAY30" s="194"/>
      <c r="PAZ30" s="194"/>
      <c r="PBA30" s="194"/>
      <c r="PBB30" s="194"/>
      <c r="PBC30" s="194"/>
      <c r="PBD30" s="194"/>
      <c r="PBE30" s="194"/>
      <c r="PBF30" s="194"/>
      <c r="PBG30" s="194"/>
      <c r="PBH30" s="194"/>
      <c r="PBI30" s="194"/>
      <c r="PBJ30" s="194"/>
      <c r="PBK30" s="194"/>
      <c r="PBL30" s="194"/>
      <c r="PBM30" s="194"/>
      <c r="PBN30" s="194"/>
      <c r="PBO30" s="194"/>
      <c r="PBP30" s="194"/>
      <c r="PBQ30" s="194"/>
      <c r="PBR30" s="194"/>
      <c r="PBS30" s="194"/>
      <c r="PBT30" s="194"/>
      <c r="PBU30" s="194"/>
      <c r="PBV30" s="194"/>
      <c r="PBW30" s="194"/>
      <c r="PBX30" s="194"/>
      <c r="PBY30" s="194"/>
      <c r="PBZ30" s="194"/>
      <c r="PCA30" s="194"/>
      <c r="PCB30" s="194"/>
      <c r="PCC30" s="194"/>
      <c r="PCD30" s="194"/>
      <c r="PCE30" s="194"/>
      <c r="PCF30" s="194"/>
      <c r="PCG30" s="194"/>
      <c r="PCH30" s="194"/>
      <c r="PCI30" s="194"/>
      <c r="PCJ30" s="194"/>
      <c r="PCK30" s="194"/>
      <c r="PCL30" s="194"/>
      <c r="PCM30" s="194"/>
      <c r="PCN30" s="194"/>
      <c r="PCO30" s="194"/>
      <c r="PCP30" s="194"/>
      <c r="PCQ30" s="194"/>
      <c r="PCR30" s="194"/>
      <c r="PCS30" s="194"/>
      <c r="PCT30" s="194"/>
      <c r="PCU30" s="194"/>
      <c r="PCV30" s="194"/>
      <c r="PCW30" s="194"/>
      <c r="PCX30" s="194"/>
      <c r="PCY30" s="194"/>
      <c r="PCZ30" s="194"/>
      <c r="PDA30" s="194"/>
      <c r="PDB30" s="194"/>
      <c r="PDC30" s="194"/>
      <c r="PDD30" s="194"/>
      <c r="PDE30" s="194"/>
      <c r="PDF30" s="194"/>
      <c r="PDG30" s="194"/>
      <c r="PDH30" s="194"/>
      <c r="PDI30" s="194"/>
      <c r="PDJ30" s="194"/>
      <c r="PDK30" s="194"/>
      <c r="PDL30" s="194"/>
      <c r="PDM30" s="194"/>
      <c r="PDN30" s="194"/>
      <c r="PDO30" s="194"/>
      <c r="PDP30" s="194"/>
      <c r="PDQ30" s="194"/>
      <c r="PDR30" s="194"/>
      <c r="PDS30" s="194"/>
      <c r="PDT30" s="194"/>
      <c r="PDU30" s="194"/>
      <c r="PDV30" s="194"/>
      <c r="PDW30" s="194"/>
      <c r="PDX30" s="194"/>
      <c r="PDY30" s="194"/>
      <c r="PDZ30" s="194"/>
      <c r="PEA30" s="194"/>
      <c r="PEB30" s="194"/>
      <c r="PEC30" s="194"/>
      <c r="PED30" s="194"/>
      <c r="PEE30" s="194"/>
      <c r="PEF30" s="194"/>
      <c r="PEG30" s="194"/>
      <c r="PEH30" s="194"/>
      <c r="PEI30" s="194"/>
      <c r="PEJ30" s="194"/>
      <c r="PEK30" s="194"/>
      <c r="PEL30" s="194"/>
      <c r="PEM30" s="194"/>
      <c r="PEN30" s="194"/>
      <c r="PEO30" s="194"/>
      <c r="PEP30" s="194"/>
      <c r="PEQ30" s="194"/>
      <c r="PER30" s="194"/>
      <c r="PES30" s="194"/>
      <c r="PET30" s="194"/>
      <c r="PEU30" s="194"/>
      <c r="PEV30" s="194"/>
      <c r="PEW30" s="194"/>
      <c r="PEX30" s="194"/>
      <c r="PEY30" s="194"/>
      <c r="PEZ30" s="194"/>
      <c r="PFA30" s="194"/>
      <c r="PFB30" s="194"/>
      <c r="PFC30" s="194"/>
      <c r="PFD30" s="194"/>
      <c r="PFE30" s="194"/>
      <c r="PFF30" s="194"/>
      <c r="PFG30" s="194"/>
      <c r="PFH30" s="194"/>
      <c r="PFI30" s="194"/>
      <c r="PFJ30" s="194"/>
      <c r="PFK30" s="194"/>
      <c r="PFL30" s="194"/>
      <c r="PFM30" s="194"/>
      <c r="PFN30" s="194"/>
      <c r="PFO30" s="194"/>
      <c r="PFP30" s="194"/>
      <c r="PFQ30" s="194"/>
      <c r="PFR30" s="194"/>
      <c r="PFS30" s="194"/>
      <c r="PFT30" s="194"/>
      <c r="PFU30" s="194"/>
      <c r="PFV30" s="194"/>
      <c r="PFW30" s="194"/>
      <c r="PFX30" s="194"/>
      <c r="PFY30" s="194"/>
      <c r="PFZ30" s="194"/>
      <c r="PGA30" s="194"/>
      <c r="PGB30" s="194"/>
      <c r="PGC30" s="194"/>
      <c r="PGD30" s="194"/>
      <c r="PGE30" s="194"/>
      <c r="PGF30" s="194"/>
      <c r="PGG30" s="194"/>
      <c r="PGH30" s="194"/>
      <c r="PGI30" s="194"/>
      <c r="PGJ30" s="194"/>
      <c r="PGK30" s="194"/>
      <c r="PGL30" s="194"/>
      <c r="PGM30" s="194"/>
      <c r="PGN30" s="194"/>
      <c r="PGO30" s="194"/>
      <c r="PGP30" s="194"/>
      <c r="PGQ30" s="194"/>
      <c r="PGR30" s="194"/>
      <c r="PGS30" s="194"/>
      <c r="PGT30" s="194"/>
      <c r="PGU30" s="194"/>
      <c r="PGV30" s="194"/>
      <c r="PGW30" s="194"/>
      <c r="PGX30" s="194"/>
      <c r="PGY30" s="194"/>
      <c r="PGZ30" s="194"/>
      <c r="PHA30" s="194"/>
      <c r="PHB30" s="194"/>
      <c r="PHC30" s="194"/>
      <c r="PHD30" s="194"/>
      <c r="PHE30" s="194"/>
      <c r="PHF30" s="194"/>
      <c r="PHG30" s="194"/>
      <c r="PHH30" s="194"/>
      <c r="PHI30" s="194"/>
      <c r="PHJ30" s="194"/>
      <c r="PHK30" s="194"/>
      <c r="PHL30" s="194"/>
      <c r="PHM30" s="194"/>
      <c r="PHN30" s="194"/>
      <c r="PHO30" s="194"/>
      <c r="PHP30" s="194"/>
      <c r="PHQ30" s="194"/>
      <c r="PHR30" s="194"/>
      <c r="PHS30" s="194"/>
      <c r="PHT30" s="194"/>
      <c r="PHU30" s="194"/>
      <c r="PHV30" s="194"/>
      <c r="PHW30" s="194"/>
      <c r="PHX30" s="194"/>
      <c r="PHY30" s="194"/>
      <c r="PHZ30" s="194"/>
      <c r="PIA30" s="194"/>
      <c r="PIB30" s="194"/>
      <c r="PIC30" s="194"/>
      <c r="PID30" s="194"/>
      <c r="PIE30" s="194"/>
      <c r="PIF30" s="194"/>
      <c r="PIG30" s="194"/>
      <c r="PIH30" s="194"/>
      <c r="PII30" s="194"/>
      <c r="PIJ30" s="194"/>
      <c r="PIK30" s="194"/>
      <c r="PIL30" s="194"/>
      <c r="PIM30" s="194"/>
      <c r="PIN30" s="194"/>
      <c r="PIO30" s="194"/>
      <c r="PIP30" s="194"/>
      <c r="PIQ30" s="194"/>
      <c r="PIR30" s="194"/>
      <c r="PIS30" s="194"/>
      <c r="PIT30" s="194"/>
      <c r="PIU30" s="194"/>
      <c r="PIV30" s="194"/>
      <c r="PIW30" s="194"/>
      <c r="PIX30" s="194"/>
      <c r="PIY30" s="194"/>
      <c r="PIZ30" s="194"/>
      <c r="PJA30" s="194"/>
      <c r="PJB30" s="194"/>
      <c r="PJC30" s="194"/>
      <c r="PJD30" s="194"/>
      <c r="PJE30" s="194"/>
      <c r="PJF30" s="194"/>
      <c r="PJG30" s="194"/>
      <c r="PJH30" s="194"/>
      <c r="PJI30" s="194"/>
      <c r="PJJ30" s="194"/>
      <c r="PJK30" s="194"/>
      <c r="PJL30" s="194"/>
      <c r="PJM30" s="194"/>
      <c r="PJN30" s="194"/>
      <c r="PJO30" s="194"/>
      <c r="PJP30" s="194"/>
      <c r="PJQ30" s="194"/>
      <c r="PJR30" s="194"/>
      <c r="PJS30" s="194"/>
      <c r="PJT30" s="194"/>
      <c r="PJU30" s="194"/>
      <c r="PJV30" s="194"/>
      <c r="PJW30" s="194"/>
      <c r="PJX30" s="194"/>
      <c r="PJY30" s="194"/>
      <c r="PJZ30" s="194"/>
      <c r="PKA30" s="194"/>
      <c r="PKB30" s="194"/>
      <c r="PKC30" s="194"/>
      <c r="PKD30" s="194"/>
      <c r="PKE30" s="194"/>
      <c r="PKF30" s="194"/>
      <c r="PKG30" s="194"/>
      <c r="PKH30" s="194"/>
      <c r="PKI30" s="194"/>
      <c r="PKJ30" s="194"/>
      <c r="PKK30" s="194"/>
      <c r="PKL30" s="194"/>
      <c r="PKM30" s="194"/>
      <c r="PKN30" s="194"/>
      <c r="PKO30" s="194"/>
      <c r="PKP30" s="194"/>
      <c r="PKQ30" s="194"/>
      <c r="PKR30" s="194"/>
      <c r="PKS30" s="194"/>
      <c r="PKT30" s="194"/>
      <c r="PKU30" s="194"/>
      <c r="PKV30" s="194"/>
      <c r="PKW30" s="194"/>
      <c r="PKX30" s="194"/>
      <c r="PKY30" s="194"/>
      <c r="PKZ30" s="194"/>
      <c r="PLA30" s="194"/>
      <c r="PLB30" s="194"/>
      <c r="PLC30" s="194"/>
      <c r="PLD30" s="194"/>
      <c r="PLE30" s="194"/>
      <c r="PLF30" s="194"/>
      <c r="PLG30" s="194"/>
      <c r="PLH30" s="194"/>
      <c r="PLI30" s="194"/>
      <c r="PLJ30" s="194"/>
      <c r="PLK30" s="194"/>
      <c r="PLL30" s="194"/>
      <c r="PLM30" s="194"/>
      <c r="PLN30" s="194"/>
      <c r="PLO30" s="194"/>
      <c r="PLP30" s="194"/>
      <c r="PLQ30" s="194"/>
      <c r="PLR30" s="194"/>
      <c r="PLS30" s="194"/>
      <c r="PLT30" s="194"/>
      <c r="PLU30" s="194"/>
      <c r="PLV30" s="194"/>
      <c r="PLW30" s="194"/>
      <c r="PLX30" s="194"/>
      <c r="PLY30" s="194"/>
      <c r="PLZ30" s="194"/>
      <c r="PMA30" s="194"/>
      <c r="PMB30" s="194"/>
      <c r="PMC30" s="194"/>
      <c r="PMD30" s="194"/>
      <c r="PME30" s="194"/>
      <c r="PMF30" s="194"/>
      <c r="PMG30" s="194"/>
      <c r="PMH30" s="194"/>
      <c r="PMI30" s="194"/>
      <c r="PMJ30" s="194"/>
      <c r="PMK30" s="194"/>
      <c r="PML30" s="194"/>
      <c r="PMM30" s="194"/>
      <c r="PMN30" s="194"/>
      <c r="PMO30" s="194"/>
      <c r="PMP30" s="194"/>
      <c r="PMQ30" s="194"/>
      <c r="PMR30" s="194"/>
      <c r="PMS30" s="194"/>
      <c r="PMT30" s="194"/>
      <c r="PMU30" s="194"/>
      <c r="PMV30" s="194"/>
      <c r="PMW30" s="194"/>
      <c r="PMX30" s="194"/>
      <c r="PMY30" s="194"/>
      <c r="PMZ30" s="194"/>
      <c r="PNA30" s="194"/>
      <c r="PNB30" s="194"/>
      <c r="PNC30" s="194"/>
      <c r="PND30" s="194"/>
      <c r="PNE30" s="194"/>
      <c r="PNF30" s="194"/>
      <c r="PNG30" s="194"/>
      <c r="PNH30" s="194"/>
      <c r="PNI30" s="194"/>
      <c r="PNJ30" s="194"/>
      <c r="PNK30" s="194"/>
      <c r="PNL30" s="194"/>
      <c r="PNM30" s="194"/>
      <c r="PNN30" s="194"/>
      <c r="PNO30" s="194"/>
      <c r="PNP30" s="194"/>
      <c r="PNQ30" s="194"/>
      <c r="PNR30" s="194"/>
      <c r="PNS30" s="194"/>
      <c r="PNT30" s="194"/>
      <c r="PNU30" s="194"/>
      <c r="PNV30" s="194"/>
      <c r="PNW30" s="194"/>
      <c r="PNX30" s="194"/>
      <c r="PNY30" s="194"/>
      <c r="PNZ30" s="194"/>
      <c r="POA30" s="194"/>
      <c r="POB30" s="194"/>
      <c r="POC30" s="194"/>
      <c r="POD30" s="194"/>
      <c r="POE30" s="194"/>
      <c r="POF30" s="194"/>
      <c r="POG30" s="194"/>
      <c r="POH30" s="194"/>
      <c r="POI30" s="194"/>
      <c r="POJ30" s="194"/>
      <c r="POK30" s="194"/>
      <c r="POL30" s="194"/>
      <c r="POM30" s="194"/>
      <c r="PON30" s="194"/>
      <c r="POO30" s="194"/>
      <c r="POP30" s="194"/>
      <c r="POQ30" s="194"/>
      <c r="POR30" s="194"/>
      <c r="POS30" s="194"/>
      <c r="POT30" s="194"/>
      <c r="POU30" s="194"/>
      <c r="POV30" s="194"/>
      <c r="POW30" s="194"/>
      <c r="POX30" s="194"/>
      <c r="POY30" s="194"/>
      <c r="POZ30" s="194"/>
      <c r="PPA30" s="194"/>
      <c r="PPB30" s="194"/>
      <c r="PPC30" s="194"/>
      <c r="PPD30" s="194"/>
      <c r="PPE30" s="194"/>
      <c r="PPF30" s="194"/>
      <c r="PPG30" s="194"/>
      <c r="PPH30" s="194"/>
      <c r="PPI30" s="194"/>
      <c r="PPJ30" s="194"/>
      <c r="PPK30" s="194"/>
      <c r="PPL30" s="194"/>
      <c r="PPM30" s="194"/>
      <c r="PPN30" s="194"/>
      <c r="PPO30" s="194"/>
      <c r="PPP30" s="194"/>
      <c r="PPQ30" s="194"/>
      <c r="PPR30" s="194"/>
      <c r="PPS30" s="194"/>
      <c r="PPT30" s="194"/>
      <c r="PPU30" s="194"/>
      <c r="PPV30" s="194"/>
      <c r="PPW30" s="194"/>
      <c r="PPX30" s="194"/>
      <c r="PPY30" s="194"/>
      <c r="PPZ30" s="194"/>
      <c r="PQA30" s="194"/>
      <c r="PQB30" s="194"/>
      <c r="PQC30" s="194"/>
      <c r="PQD30" s="194"/>
      <c r="PQE30" s="194"/>
      <c r="PQF30" s="194"/>
      <c r="PQG30" s="194"/>
      <c r="PQH30" s="194"/>
      <c r="PQI30" s="194"/>
      <c r="PQJ30" s="194"/>
      <c r="PQK30" s="194"/>
      <c r="PQL30" s="194"/>
      <c r="PQM30" s="194"/>
      <c r="PQN30" s="194"/>
      <c r="PQO30" s="194"/>
      <c r="PQP30" s="194"/>
      <c r="PQQ30" s="194"/>
      <c r="PQR30" s="194"/>
      <c r="PQS30" s="194"/>
      <c r="PQT30" s="194"/>
      <c r="PQU30" s="194"/>
      <c r="PQV30" s="194"/>
      <c r="PQW30" s="194"/>
      <c r="PQX30" s="194"/>
      <c r="PQY30" s="194"/>
      <c r="PQZ30" s="194"/>
      <c r="PRA30" s="194"/>
      <c r="PRB30" s="194"/>
      <c r="PRC30" s="194"/>
      <c r="PRD30" s="194"/>
      <c r="PRE30" s="194"/>
      <c r="PRF30" s="194"/>
      <c r="PRG30" s="194"/>
      <c r="PRH30" s="194"/>
      <c r="PRI30" s="194"/>
      <c r="PRJ30" s="194"/>
      <c r="PRK30" s="194"/>
      <c r="PRL30" s="194"/>
      <c r="PRM30" s="194"/>
      <c r="PRN30" s="194"/>
      <c r="PRO30" s="194"/>
      <c r="PRP30" s="194"/>
      <c r="PRQ30" s="194"/>
      <c r="PRR30" s="194"/>
      <c r="PRS30" s="194"/>
      <c r="PRT30" s="194"/>
      <c r="PRU30" s="194"/>
      <c r="PRV30" s="194"/>
      <c r="PRW30" s="194"/>
      <c r="PRX30" s="194"/>
      <c r="PRY30" s="194"/>
      <c r="PRZ30" s="194"/>
      <c r="PSA30" s="194"/>
      <c r="PSB30" s="194"/>
      <c r="PSC30" s="194"/>
      <c r="PSD30" s="194"/>
      <c r="PSE30" s="194"/>
      <c r="PSF30" s="194"/>
      <c r="PSG30" s="194"/>
      <c r="PSH30" s="194"/>
      <c r="PSI30" s="194"/>
      <c r="PSJ30" s="194"/>
      <c r="PSK30" s="194"/>
      <c r="PSL30" s="194"/>
      <c r="PSM30" s="194"/>
      <c r="PSN30" s="194"/>
      <c r="PSO30" s="194"/>
      <c r="PSP30" s="194"/>
      <c r="PSQ30" s="194"/>
      <c r="PSR30" s="194"/>
      <c r="PSS30" s="194"/>
      <c r="PST30" s="194"/>
      <c r="PSU30" s="194"/>
      <c r="PSV30" s="194"/>
      <c r="PSW30" s="194"/>
      <c r="PSX30" s="194"/>
      <c r="PSY30" s="194"/>
      <c r="PSZ30" s="194"/>
      <c r="PTA30" s="194"/>
      <c r="PTB30" s="194"/>
      <c r="PTC30" s="194"/>
      <c r="PTD30" s="194"/>
      <c r="PTE30" s="194"/>
      <c r="PTF30" s="194"/>
      <c r="PTG30" s="194"/>
      <c r="PTH30" s="194"/>
      <c r="PTI30" s="194"/>
      <c r="PTJ30" s="194"/>
      <c r="PTK30" s="194"/>
      <c r="PTL30" s="194"/>
      <c r="PTM30" s="194"/>
      <c r="PTN30" s="194"/>
      <c r="PTO30" s="194"/>
      <c r="PTP30" s="194"/>
      <c r="PTQ30" s="194"/>
      <c r="PTR30" s="194"/>
      <c r="PTS30" s="194"/>
      <c r="PTT30" s="194"/>
      <c r="PTU30" s="194"/>
      <c r="PTV30" s="194"/>
      <c r="PTW30" s="194"/>
      <c r="PTX30" s="194"/>
      <c r="PTY30" s="194"/>
      <c r="PTZ30" s="194"/>
      <c r="PUA30" s="194"/>
      <c r="PUB30" s="194"/>
      <c r="PUC30" s="194"/>
      <c r="PUD30" s="194"/>
      <c r="PUE30" s="194"/>
      <c r="PUF30" s="194"/>
      <c r="PUG30" s="194"/>
      <c r="PUH30" s="194"/>
      <c r="PUI30" s="194"/>
      <c r="PUJ30" s="194"/>
      <c r="PUK30" s="194"/>
      <c r="PUL30" s="194"/>
      <c r="PUM30" s="194"/>
      <c r="PUN30" s="194"/>
      <c r="PUO30" s="194"/>
      <c r="PUP30" s="194"/>
      <c r="PUQ30" s="194"/>
      <c r="PUR30" s="194"/>
      <c r="PUS30" s="194"/>
      <c r="PUT30" s="194"/>
      <c r="PUU30" s="194"/>
      <c r="PUV30" s="194"/>
      <c r="PUW30" s="194"/>
      <c r="PUX30" s="194"/>
      <c r="PUY30" s="194"/>
      <c r="PUZ30" s="194"/>
      <c r="PVA30" s="194"/>
      <c r="PVB30" s="194"/>
      <c r="PVC30" s="194"/>
      <c r="PVD30" s="194"/>
      <c r="PVE30" s="194"/>
      <c r="PVF30" s="194"/>
      <c r="PVG30" s="194"/>
      <c r="PVH30" s="194"/>
      <c r="PVI30" s="194"/>
      <c r="PVJ30" s="194"/>
      <c r="PVK30" s="194"/>
      <c r="PVL30" s="194"/>
      <c r="PVM30" s="194"/>
      <c r="PVN30" s="194"/>
      <c r="PVO30" s="194"/>
      <c r="PVP30" s="194"/>
      <c r="PVQ30" s="194"/>
      <c r="PVR30" s="194"/>
      <c r="PVS30" s="194"/>
      <c r="PVT30" s="194"/>
      <c r="PVU30" s="194"/>
      <c r="PVV30" s="194"/>
      <c r="PVW30" s="194"/>
      <c r="PVX30" s="194"/>
      <c r="PVY30" s="194"/>
      <c r="PVZ30" s="194"/>
      <c r="PWA30" s="194"/>
      <c r="PWB30" s="194"/>
      <c r="PWC30" s="194"/>
      <c r="PWD30" s="194"/>
      <c r="PWE30" s="194"/>
      <c r="PWF30" s="194"/>
      <c r="PWG30" s="194"/>
      <c r="PWH30" s="194"/>
      <c r="PWI30" s="194"/>
      <c r="PWJ30" s="194"/>
      <c r="PWK30" s="194"/>
      <c r="PWL30" s="194"/>
      <c r="PWM30" s="194"/>
      <c r="PWN30" s="194"/>
      <c r="PWO30" s="194"/>
      <c r="PWP30" s="194"/>
      <c r="PWQ30" s="194"/>
      <c r="PWR30" s="194"/>
      <c r="PWS30" s="194"/>
      <c r="PWT30" s="194"/>
      <c r="PWU30" s="194"/>
      <c r="PWV30" s="194"/>
      <c r="PWW30" s="194"/>
      <c r="PWX30" s="194"/>
      <c r="PWY30" s="194"/>
      <c r="PWZ30" s="194"/>
      <c r="PXA30" s="194"/>
      <c r="PXB30" s="194"/>
      <c r="PXC30" s="194"/>
      <c r="PXD30" s="194"/>
      <c r="PXE30" s="194"/>
      <c r="PXF30" s="194"/>
      <c r="PXG30" s="194"/>
      <c r="PXH30" s="194"/>
      <c r="PXI30" s="194"/>
      <c r="PXJ30" s="194"/>
      <c r="PXK30" s="194"/>
      <c r="PXL30" s="194"/>
      <c r="PXM30" s="194"/>
      <c r="PXN30" s="194"/>
      <c r="PXO30" s="194"/>
      <c r="PXP30" s="194"/>
      <c r="PXQ30" s="194"/>
      <c r="PXR30" s="194"/>
      <c r="PXS30" s="194"/>
      <c r="PXT30" s="194"/>
      <c r="PXU30" s="194"/>
      <c r="PXV30" s="194"/>
      <c r="PXW30" s="194"/>
      <c r="PXX30" s="194"/>
      <c r="PXY30" s="194"/>
      <c r="PXZ30" s="194"/>
      <c r="PYA30" s="194"/>
      <c r="PYB30" s="194"/>
      <c r="PYC30" s="194"/>
      <c r="PYD30" s="194"/>
      <c r="PYE30" s="194"/>
      <c r="PYF30" s="194"/>
      <c r="PYG30" s="194"/>
      <c r="PYH30" s="194"/>
      <c r="PYI30" s="194"/>
      <c r="PYJ30" s="194"/>
      <c r="PYK30" s="194"/>
      <c r="PYL30" s="194"/>
      <c r="PYM30" s="194"/>
      <c r="PYN30" s="194"/>
      <c r="PYO30" s="194"/>
      <c r="PYP30" s="194"/>
      <c r="PYQ30" s="194"/>
      <c r="PYR30" s="194"/>
      <c r="PYS30" s="194"/>
      <c r="PYT30" s="194"/>
      <c r="PYU30" s="194"/>
      <c r="PYV30" s="194"/>
      <c r="PYW30" s="194"/>
      <c r="PYX30" s="194"/>
      <c r="PYY30" s="194"/>
      <c r="PYZ30" s="194"/>
      <c r="PZA30" s="194"/>
      <c r="PZB30" s="194"/>
      <c r="PZC30" s="194"/>
      <c r="PZD30" s="194"/>
      <c r="PZE30" s="194"/>
      <c r="PZF30" s="194"/>
      <c r="PZG30" s="194"/>
      <c r="PZH30" s="194"/>
      <c r="PZI30" s="194"/>
      <c r="PZJ30" s="194"/>
      <c r="PZK30" s="194"/>
      <c r="PZL30" s="194"/>
      <c r="PZM30" s="194"/>
      <c r="PZN30" s="194"/>
      <c r="PZO30" s="194"/>
      <c r="PZP30" s="194"/>
      <c r="PZQ30" s="194"/>
      <c r="PZR30" s="194"/>
      <c r="PZS30" s="194"/>
      <c r="PZT30" s="194"/>
      <c r="PZU30" s="194"/>
      <c r="PZV30" s="194"/>
      <c r="PZW30" s="194"/>
      <c r="PZX30" s="194"/>
      <c r="PZY30" s="194"/>
      <c r="PZZ30" s="194"/>
      <c r="QAA30" s="194"/>
      <c r="QAB30" s="194"/>
      <c r="QAC30" s="194"/>
      <c r="QAD30" s="194"/>
      <c r="QAE30" s="194"/>
      <c r="QAF30" s="194"/>
      <c r="QAG30" s="194"/>
      <c r="QAH30" s="194"/>
      <c r="QAI30" s="194"/>
      <c r="QAJ30" s="194"/>
      <c r="QAK30" s="194"/>
      <c r="QAL30" s="194"/>
      <c r="QAM30" s="194"/>
      <c r="QAN30" s="194"/>
      <c r="QAO30" s="194"/>
      <c r="QAP30" s="194"/>
      <c r="QAQ30" s="194"/>
      <c r="QAR30" s="194"/>
      <c r="QAS30" s="194"/>
      <c r="QAT30" s="194"/>
      <c r="QAU30" s="194"/>
      <c r="QAV30" s="194"/>
      <c r="QAW30" s="194"/>
      <c r="QAX30" s="194"/>
      <c r="QAY30" s="194"/>
      <c r="QAZ30" s="194"/>
      <c r="QBA30" s="194"/>
      <c r="QBB30" s="194"/>
      <c r="QBC30" s="194"/>
      <c r="QBD30" s="194"/>
      <c r="QBE30" s="194"/>
      <c r="QBF30" s="194"/>
      <c r="QBG30" s="194"/>
      <c r="QBH30" s="194"/>
      <c r="QBI30" s="194"/>
      <c r="QBJ30" s="194"/>
      <c r="QBK30" s="194"/>
      <c r="QBL30" s="194"/>
      <c r="QBM30" s="194"/>
      <c r="QBN30" s="194"/>
      <c r="QBO30" s="194"/>
      <c r="QBP30" s="194"/>
      <c r="QBQ30" s="194"/>
      <c r="QBR30" s="194"/>
      <c r="QBS30" s="194"/>
      <c r="QBT30" s="194"/>
      <c r="QBU30" s="194"/>
      <c r="QBV30" s="194"/>
      <c r="QBW30" s="194"/>
      <c r="QBX30" s="194"/>
      <c r="QBY30" s="194"/>
      <c r="QBZ30" s="194"/>
      <c r="QCA30" s="194"/>
      <c r="QCB30" s="194"/>
      <c r="QCC30" s="194"/>
      <c r="QCD30" s="194"/>
      <c r="QCE30" s="194"/>
      <c r="QCF30" s="194"/>
      <c r="QCG30" s="194"/>
      <c r="QCH30" s="194"/>
      <c r="QCI30" s="194"/>
      <c r="QCJ30" s="194"/>
      <c r="QCK30" s="194"/>
      <c r="QCL30" s="194"/>
      <c r="QCM30" s="194"/>
      <c r="QCN30" s="194"/>
      <c r="QCO30" s="194"/>
      <c r="QCP30" s="194"/>
      <c r="QCQ30" s="194"/>
      <c r="QCR30" s="194"/>
      <c r="QCS30" s="194"/>
      <c r="QCT30" s="194"/>
      <c r="QCU30" s="194"/>
      <c r="QCV30" s="194"/>
      <c r="QCW30" s="194"/>
      <c r="QCX30" s="194"/>
      <c r="QCY30" s="194"/>
      <c r="QCZ30" s="194"/>
      <c r="QDA30" s="194"/>
      <c r="QDB30" s="194"/>
      <c r="QDC30" s="194"/>
      <c r="QDD30" s="194"/>
      <c r="QDE30" s="194"/>
      <c r="QDF30" s="194"/>
      <c r="QDG30" s="194"/>
      <c r="QDH30" s="194"/>
      <c r="QDI30" s="194"/>
      <c r="QDJ30" s="194"/>
      <c r="QDK30" s="194"/>
      <c r="QDL30" s="194"/>
      <c r="QDM30" s="194"/>
      <c r="QDN30" s="194"/>
      <c r="QDO30" s="194"/>
      <c r="QDP30" s="194"/>
      <c r="QDQ30" s="194"/>
      <c r="QDR30" s="194"/>
      <c r="QDS30" s="194"/>
      <c r="QDT30" s="194"/>
      <c r="QDU30" s="194"/>
      <c r="QDV30" s="194"/>
      <c r="QDW30" s="194"/>
      <c r="QDX30" s="194"/>
      <c r="QDY30" s="194"/>
      <c r="QDZ30" s="194"/>
      <c r="QEA30" s="194"/>
      <c r="QEB30" s="194"/>
      <c r="QEC30" s="194"/>
      <c r="QED30" s="194"/>
      <c r="QEE30" s="194"/>
      <c r="QEF30" s="194"/>
      <c r="QEG30" s="194"/>
      <c r="QEH30" s="194"/>
      <c r="QEI30" s="194"/>
      <c r="QEJ30" s="194"/>
      <c r="QEK30" s="194"/>
      <c r="QEL30" s="194"/>
      <c r="QEM30" s="194"/>
      <c r="QEN30" s="194"/>
      <c r="QEO30" s="194"/>
      <c r="QEP30" s="194"/>
      <c r="QEQ30" s="194"/>
      <c r="QER30" s="194"/>
      <c r="QES30" s="194"/>
      <c r="QET30" s="194"/>
      <c r="QEU30" s="194"/>
      <c r="QEV30" s="194"/>
      <c r="QEW30" s="194"/>
      <c r="QEX30" s="194"/>
      <c r="QEY30" s="194"/>
      <c r="QEZ30" s="194"/>
      <c r="QFA30" s="194"/>
      <c r="QFB30" s="194"/>
      <c r="QFC30" s="194"/>
      <c r="QFD30" s="194"/>
      <c r="QFE30" s="194"/>
      <c r="QFF30" s="194"/>
      <c r="QFG30" s="194"/>
      <c r="QFH30" s="194"/>
      <c r="QFI30" s="194"/>
      <c r="QFJ30" s="194"/>
      <c r="QFK30" s="194"/>
      <c r="QFL30" s="194"/>
      <c r="QFM30" s="194"/>
      <c r="QFN30" s="194"/>
      <c r="QFO30" s="194"/>
      <c r="QFP30" s="194"/>
      <c r="QFQ30" s="194"/>
      <c r="QFR30" s="194"/>
      <c r="QFS30" s="194"/>
      <c r="QFT30" s="194"/>
      <c r="QFU30" s="194"/>
      <c r="QFV30" s="194"/>
      <c r="QFW30" s="194"/>
      <c r="QFX30" s="194"/>
      <c r="QFY30" s="194"/>
      <c r="QFZ30" s="194"/>
      <c r="QGA30" s="194"/>
      <c r="QGB30" s="194"/>
      <c r="QGC30" s="194"/>
      <c r="QGD30" s="194"/>
      <c r="QGE30" s="194"/>
      <c r="QGF30" s="194"/>
      <c r="QGG30" s="194"/>
      <c r="QGH30" s="194"/>
      <c r="QGI30" s="194"/>
      <c r="QGJ30" s="194"/>
      <c r="QGK30" s="194"/>
      <c r="QGL30" s="194"/>
      <c r="QGM30" s="194"/>
      <c r="QGN30" s="194"/>
      <c r="QGO30" s="194"/>
      <c r="QGP30" s="194"/>
      <c r="QGQ30" s="194"/>
      <c r="QGR30" s="194"/>
      <c r="QGS30" s="194"/>
      <c r="QGT30" s="194"/>
      <c r="QGU30" s="194"/>
      <c r="QGV30" s="194"/>
      <c r="QGW30" s="194"/>
      <c r="QGX30" s="194"/>
      <c r="QGY30" s="194"/>
      <c r="QGZ30" s="194"/>
      <c r="QHA30" s="194"/>
      <c r="QHB30" s="194"/>
      <c r="QHC30" s="194"/>
      <c r="QHD30" s="194"/>
      <c r="QHE30" s="194"/>
      <c r="QHF30" s="194"/>
      <c r="QHG30" s="194"/>
      <c r="QHH30" s="194"/>
      <c r="QHI30" s="194"/>
      <c r="QHJ30" s="194"/>
      <c r="QHK30" s="194"/>
      <c r="QHL30" s="194"/>
      <c r="QHM30" s="194"/>
      <c r="QHN30" s="194"/>
      <c r="QHO30" s="194"/>
      <c r="QHP30" s="194"/>
      <c r="QHQ30" s="194"/>
      <c r="QHR30" s="194"/>
      <c r="QHS30" s="194"/>
      <c r="QHT30" s="194"/>
      <c r="QHU30" s="194"/>
      <c r="QHV30" s="194"/>
      <c r="QHW30" s="194"/>
      <c r="QHX30" s="194"/>
      <c r="QHY30" s="194"/>
      <c r="QHZ30" s="194"/>
      <c r="QIA30" s="194"/>
      <c r="QIB30" s="194"/>
      <c r="QIC30" s="194"/>
      <c r="QID30" s="194"/>
      <c r="QIE30" s="194"/>
      <c r="QIF30" s="194"/>
      <c r="QIG30" s="194"/>
      <c r="QIH30" s="194"/>
      <c r="QII30" s="194"/>
      <c r="QIJ30" s="194"/>
      <c r="QIK30" s="194"/>
      <c r="QIL30" s="194"/>
      <c r="QIM30" s="194"/>
      <c r="QIN30" s="194"/>
      <c r="QIO30" s="194"/>
      <c r="QIP30" s="194"/>
      <c r="QIQ30" s="194"/>
      <c r="QIR30" s="194"/>
      <c r="QIS30" s="194"/>
      <c r="QIT30" s="194"/>
      <c r="QIU30" s="194"/>
      <c r="QIV30" s="194"/>
      <c r="QIW30" s="194"/>
      <c r="QIX30" s="194"/>
      <c r="QIY30" s="194"/>
      <c r="QIZ30" s="194"/>
      <c r="QJA30" s="194"/>
      <c r="QJB30" s="194"/>
      <c r="QJC30" s="194"/>
      <c r="QJD30" s="194"/>
      <c r="QJE30" s="194"/>
      <c r="QJF30" s="194"/>
      <c r="QJG30" s="194"/>
      <c r="QJH30" s="194"/>
      <c r="QJI30" s="194"/>
      <c r="QJJ30" s="194"/>
      <c r="QJK30" s="194"/>
      <c r="QJL30" s="194"/>
      <c r="QJM30" s="194"/>
      <c r="QJN30" s="194"/>
      <c r="QJO30" s="194"/>
      <c r="QJP30" s="194"/>
      <c r="QJQ30" s="194"/>
      <c r="QJR30" s="194"/>
      <c r="QJS30" s="194"/>
      <c r="QJT30" s="194"/>
      <c r="QJU30" s="194"/>
      <c r="QJV30" s="194"/>
      <c r="QJW30" s="194"/>
      <c r="QJX30" s="194"/>
      <c r="QJY30" s="194"/>
      <c r="QJZ30" s="194"/>
      <c r="QKA30" s="194"/>
      <c r="QKB30" s="194"/>
      <c r="QKC30" s="194"/>
      <c r="QKD30" s="194"/>
      <c r="QKE30" s="194"/>
      <c r="QKF30" s="194"/>
      <c r="QKG30" s="194"/>
      <c r="QKH30" s="194"/>
      <c r="QKI30" s="194"/>
      <c r="QKJ30" s="194"/>
      <c r="QKK30" s="194"/>
      <c r="QKL30" s="194"/>
      <c r="QKM30" s="194"/>
      <c r="QKN30" s="194"/>
      <c r="QKO30" s="194"/>
      <c r="QKP30" s="194"/>
      <c r="QKQ30" s="194"/>
      <c r="QKR30" s="194"/>
      <c r="QKS30" s="194"/>
      <c r="QKT30" s="194"/>
      <c r="QKU30" s="194"/>
      <c r="QKV30" s="194"/>
      <c r="QKW30" s="194"/>
      <c r="QKX30" s="194"/>
      <c r="QKY30" s="194"/>
      <c r="QKZ30" s="194"/>
      <c r="QLA30" s="194"/>
      <c r="QLB30" s="194"/>
      <c r="QLC30" s="194"/>
      <c r="QLD30" s="194"/>
      <c r="QLE30" s="194"/>
      <c r="QLF30" s="194"/>
      <c r="QLG30" s="194"/>
      <c r="QLH30" s="194"/>
      <c r="QLI30" s="194"/>
      <c r="QLJ30" s="194"/>
      <c r="QLK30" s="194"/>
      <c r="QLL30" s="194"/>
      <c r="QLM30" s="194"/>
      <c r="QLN30" s="194"/>
      <c r="QLO30" s="194"/>
      <c r="QLP30" s="194"/>
      <c r="QLQ30" s="194"/>
      <c r="QLR30" s="194"/>
      <c r="QLS30" s="194"/>
      <c r="QLT30" s="194"/>
      <c r="QLU30" s="194"/>
      <c r="QLV30" s="194"/>
      <c r="QLW30" s="194"/>
      <c r="QLX30" s="194"/>
      <c r="QLY30" s="194"/>
      <c r="QLZ30" s="194"/>
      <c r="QMA30" s="194"/>
      <c r="QMB30" s="194"/>
      <c r="QMC30" s="194"/>
      <c r="QMD30" s="194"/>
      <c r="QME30" s="194"/>
      <c r="QMF30" s="194"/>
      <c r="QMG30" s="194"/>
      <c r="QMH30" s="194"/>
      <c r="QMI30" s="194"/>
      <c r="QMJ30" s="194"/>
      <c r="QMK30" s="194"/>
      <c r="QML30" s="194"/>
      <c r="QMM30" s="194"/>
      <c r="QMN30" s="194"/>
      <c r="QMO30" s="194"/>
      <c r="QMP30" s="194"/>
      <c r="QMQ30" s="194"/>
      <c r="QMR30" s="194"/>
      <c r="QMS30" s="194"/>
      <c r="QMT30" s="194"/>
      <c r="QMU30" s="194"/>
      <c r="QMV30" s="194"/>
      <c r="QMW30" s="194"/>
      <c r="QMX30" s="194"/>
      <c r="QMY30" s="194"/>
      <c r="QMZ30" s="194"/>
      <c r="QNA30" s="194"/>
      <c r="QNB30" s="194"/>
      <c r="QNC30" s="194"/>
      <c r="QND30" s="194"/>
      <c r="QNE30" s="194"/>
      <c r="QNF30" s="194"/>
      <c r="QNG30" s="194"/>
      <c r="QNH30" s="194"/>
      <c r="QNI30" s="194"/>
      <c r="QNJ30" s="194"/>
      <c r="QNK30" s="194"/>
      <c r="QNL30" s="194"/>
      <c r="QNM30" s="194"/>
      <c r="QNN30" s="194"/>
      <c r="QNO30" s="194"/>
      <c r="QNP30" s="194"/>
      <c r="QNQ30" s="194"/>
      <c r="QNR30" s="194"/>
      <c r="QNS30" s="194"/>
      <c r="QNT30" s="194"/>
      <c r="QNU30" s="194"/>
      <c r="QNV30" s="194"/>
      <c r="QNW30" s="194"/>
      <c r="QNX30" s="194"/>
      <c r="QNY30" s="194"/>
      <c r="QNZ30" s="194"/>
      <c r="QOA30" s="194"/>
      <c r="QOB30" s="194"/>
      <c r="QOC30" s="194"/>
      <c r="QOD30" s="194"/>
      <c r="QOE30" s="194"/>
      <c r="QOF30" s="194"/>
      <c r="QOG30" s="194"/>
      <c r="QOH30" s="194"/>
      <c r="QOI30" s="194"/>
      <c r="QOJ30" s="194"/>
      <c r="QOK30" s="194"/>
      <c r="QOL30" s="194"/>
      <c r="QOM30" s="194"/>
      <c r="QON30" s="194"/>
      <c r="QOO30" s="194"/>
      <c r="QOP30" s="194"/>
      <c r="QOQ30" s="194"/>
      <c r="QOR30" s="194"/>
      <c r="QOS30" s="194"/>
      <c r="QOT30" s="194"/>
      <c r="QOU30" s="194"/>
      <c r="QOV30" s="194"/>
      <c r="QOW30" s="194"/>
      <c r="QOX30" s="194"/>
      <c r="QOY30" s="194"/>
      <c r="QOZ30" s="194"/>
      <c r="QPA30" s="194"/>
      <c r="QPB30" s="194"/>
      <c r="QPC30" s="194"/>
      <c r="QPD30" s="194"/>
      <c r="QPE30" s="194"/>
      <c r="QPF30" s="194"/>
      <c r="QPG30" s="194"/>
      <c r="QPH30" s="194"/>
      <c r="QPI30" s="194"/>
      <c r="QPJ30" s="194"/>
      <c r="QPK30" s="194"/>
      <c r="QPL30" s="194"/>
      <c r="QPM30" s="194"/>
      <c r="QPN30" s="194"/>
      <c r="QPO30" s="194"/>
      <c r="QPP30" s="194"/>
      <c r="QPQ30" s="194"/>
      <c r="QPR30" s="194"/>
      <c r="QPS30" s="194"/>
      <c r="QPT30" s="194"/>
      <c r="QPU30" s="194"/>
      <c r="QPV30" s="194"/>
      <c r="QPW30" s="194"/>
      <c r="QPX30" s="194"/>
      <c r="QPY30" s="194"/>
      <c r="QPZ30" s="194"/>
      <c r="QQA30" s="194"/>
      <c r="QQB30" s="194"/>
      <c r="QQC30" s="194"/>
      <c r="QQD30" s="194"/>
      <c r="QQE30" s="194"/>
      <c r="QQF30" s="194"/>
      <c r="QQG30" s="194"/>
      <c r="QQH30" s="194"/>
      <c r="QQI30" s="194"/>
      <c r="QQJ30" s="194"/>
      <c r="QQK30" s="194"/>
      <c r="QQL30" s="194"/>
      <c r="QQM30" s="194"/>
      <c r="QQN30" s="194"/>
      <c r="QQO30" s="194"/>
      <c r="QQP30" s="194"/>
      <c r="QQQ30" s="194"/>
      <c r="QQR30" s="194"/>
      <c r="QQS30" s="194"/>
      <c r="QQT30" s="194"/>
      <c r="QQU30" s="194"/>
      <c r="QQV30" s="194"/>
      <c r="QQW30" s="194"/>
      <c r="QQX30" s="194"/>
      <c r="QQY30" s="194"/>
      <c r="QQZ30" s="194"/>
      <c r="QRA30" s="194"/>
      <c r="QRB30" s="194"/>
      <c r="QRC30" s="194"/>
      <c r="QRD30" s="194"/>
      <c r="QRE30" s="194"/>
      <c r="QRF30" s="194"/>
      <c r="QRG30" s="194"/>
      <c r="QRH30" s="194"/>
      <c r="QRI30" s="194"/>
      <c r="QRJ30" s="194"/>
      <c r="QRK30" s="194"/>
      <c r="QRL30" s="194"/>
      <c r="QRM30" s="194"/>
      <c r="QRN30" s="194"/>
      <c r="QRO30" s="194"/>
      <c r="QRP30" s="194"/>
      <c r="QRQ30" s="194"/>
      <c r="QRR30" s="194"/>
      <c r="QRS30" s="194"/>
      <c r="QRT30" s="194"/>
      <c r="QRU30" s="194"/>
      <c r="QRV30" s="194"/>
      <c r="QRW30" s="194"/>
      <c r="QRX30" s="194"/>
      <c r="QRY30" s="194"/>
      <c r="QRZ30" s="194"/>
      <c r="QSA30" s="194"/>
      <c r="QSB30" s="194"/>
      <c r="QSC30" s="194"/>
      <c r="QSD30" s="194"/>
      <c r="QSE30" s="194"/>
      <c r="QSF30" s="194"/>
      <c r="QSG30" s="194"/>
      <c r="QSH30" s="194"/>
      <c r="QSI30" s="194"/>
      <c r="QSJ30" s="194"/>
      <c r="QSK30" s="194"/>
      <c r="QSL30" s="194"/>
      <c r="QSM30" s="194"/>
      <c r="QSN30" s="194"/>
      <c r="QSO30" s="194"/>
      <c r="QSP30" s="194"/>
      <c r="QSQ30" s="194"/>
      <c r="QSR30" s="194"/>
      <c r="QSS30" s="194"/>
      <c r="QST30" s="194"/>
      <c r="QSU30" s="194"/>
      <c r="QSV30" s="194"/>
      <c r="QSW30" s="194"/>
      <c r="QSX30" s="194"/>
      <c r="QSY30" s="194"/>
      <c r="QSZ30" s="194"/>
      <c r="QTA30" s="194"/>
      <c r="QTB30" s="194"/>
      <c r="QTC30" s="194"/>
      <c r="QTD30" s="194"/>
      <c r="QTE30" s="194"/>
      <c r="QTF30" s="194"/>
      <c r="QTG30" s="194"/>
      <c r="QTH30" s="194"/>
      <c r="QTI30" s="194"/>
      <c r="QTJ30" s="194"/>
      <c r="QTK30" s="194"/>
      <c r="QTL30" s="194"/>
      <c r="QTM30" s="194"/>
      <c r="QTN30" s="194"/>
      <c r="QTO30" s="194"/>
      <c r="QTP30" s="194"/>
      <c r="QTQ30" s="194"/>
      <c r="QTR30" s="194"/>
      <c r="QTS30" s="194"/>
      <c r="QTT30" s="194"/>
      <c r="QTU30" s="194"/>
      <c r="QTV30" s="194"/>
      <c r="QTW30" s="194"/>
      <c r="QTX30" s="194"/>
      <c r="QTY30" s="194"/>
      <c r="QTZ30" s="194"/>
      <c r="QUA30" s="194"/>
      <c r="QUB30" s="194"/>
      <c r="QUC30" s="194"/>
      <c r="QUD30" s="194"/>
      <c r="QUE30" s="194"/>
      <c r="QUF30" s="194"/>
      <c r="QUG30" s="194"/>
      <c r="QUH30" s="194"/>
      <c r="QUI30" s="194"/>
      <c r="QUJ30" s="194"/>
      <c r="QUK30" s="194"/>
      <c r="QUL30" s="194"/>
      <c r="QUM30" s="194"/>
      <c r="QUN30" s="194"/>
      <c r="QUO30" s="194"/>
      <c r="QUP30" s="194"/>
      <c r="QUQ30" s="194"/>
      <c r="QUR30" s="194"/>
      <c r="QUS30" s="194"/>
      <c r="QUT30" s="194"/>
      <c r="QUU30" s="194"/>
      <c r="QUV30" s="194"/>
      <c r="QUW30" s="194"/>
      <c r="QUX30" s="194"/>
      <c r="QUY30" s="194"/>
      <c r="QUZ30" s="194"/>
      <c r="QVA30" s="194"/>
      <c r="QVB30" s="194"/>
      <c r="QVC30" s="194"/>
      <c r="QVD30" s="194"/>
      <c r="QVE30" s="194"/>
      <c r="QVF30" s="194"/>
      <c r="QVG30" s="194"/>
      <c r="QVH30" s="194"/>
      <c r="QVI30" s="194"/>
      <c r="QVJ30" s="194"/>
      <c r="QVK30" s="194"/>
      <c r="QVL30" s="194"/>
      <c r="QVM30" s="194"/>
      <c r="QVN30" s="194"/>
      <c r="QVO30" s="194"/>
      <c r="QVP30" s="194"/>
      <c r="QVQ30" s="194"/>
      <c r="QVR30" s="194"/>
      <c r="QVS30" s="194"/>
      <c r="QVT30" s="194"/>
      <c r="QVU30" s="194"/>
      <c r="QVV30" s="194"/>
      <c r="QVW30" s="194"/>
      <c r="QVX30" s="194"/>
      <c r="QVY30" s="194"/>
      <c r="QVZ30" s="194"/>
      <c r="QWA30" s="194"/>
      <c r="QWB30" s="194"/>
      <c r="QWC30" s="194"/>
      <c r="QWD30" s="194"/>
      <c r="QWE30" s="194"/>
      <c r="QWF30" s="194"/>
      <c r="QWG30" s="194"/>
      <c r="QWH30" s="194"/>
      <c r="QWI30" s="194"/>
      <c r="QWJ30" s="194"/>
      <c r="QWK30" s="194"/>
      <c r="QWL30" s="194"/>
      <c r="QWM30" s="194"/>
      <c r="QWN30" s="194"/>
      <c r="QWO30" s="194"/>
      <c r="QWP30" s="194"/>
      <c r="QWQ30" s="194"/>
      <c r="QWR30" s="194"/>
      <c r="QWS30" s="194"/>
      <c r="QWT30" s="194"/>
      <c r="QWU30" s="194"/>
      <c r="QWV30" s="194"/>
      <c r="QWW30" s="194"/>
      <c r="QWX30" s="194"/>
      <c r="QWY30" s="194"/>
      <c r="QWZ30" s="194"/>
      <c r="QXA30" s="194"/>
      <c r="QXB30" s="194"/>
      <c r="QXC30" s="194"/>
      <c r="QXD30" s="194"/>
      <c r="QXE30" s="194"/>
      <c r="QXF30" s="194"/>
      <c r="QXG30" s="194"/>
      <c r="QXH30" s="194"/>
      <c r="QXI30" s="194"/>
      <c r="QXJ30" s="194"/>
      <c r="QXK30" s="194"/>
      <c r="QXL30" s="194"/>
      <c r="QXM30" s="194"/>
      <c r="QXN30" s="194"/>
      <c r="QXO30" s="194"/>
      <c r="QXP30" s="194"/>
      <c r="QXQ30" s="194"/>
      <c r="QXR30" s="194"/>
      <c r="QXS30" s="194"/>
      <c r="QXT30" s="194"/>
      <c r="QXU30" s="194"/>
      <c r="QXV30" s="194"/>
      <c r="QXW30" s="194"/>
      <c r="QXX30" s="194"/>
      <c r="QXY30" s="194"/>
      <c r="QXZ30" s="194"/>
      <c r="QYA30" s="194"/>
      <c r="QYB30" s="194"/>
      <c r="QYC30" s="194"/>
      <c r="QYD30" s="194"/>
      <c r="QYE30" s="194"/>
      <c r="QYF30" s="194"/>
      <c r="QYG30" s="194"/>
      <c r="QYH30" s="194"/>
      <c r="QYI30" s="194"/>
      <c r="QYJ30" s="194"/>
      <c r="QYK30" s="194"/>
      <c r="QYL30" s="194"/>
      <c r="QYM30" s="194"/>
      <c r="QYN30" s="194"/>
      <c r="QYO30" s="194"/>
      <c r="QYP30" s="194"/>
      <c r="QYQ30" s="194"/>
      <c r="QYR30" s="194"/>
      <c r="QYS30" s="194"/>
      <c r="QYT30" s="194"/>
      <c r="QYU30" s="194"/>
      <c r="QYV30" s="194"/>
      <c r="QYW30" s="194"/>
      <c r="QYX30" s="194"/>
      <c r="QYY30" s="194"/>
      <c r="QYZ30" s="194"/>
      <c r="QZA30" s="194"/>
      <c r="QZB30" s="194"/>
      <c r="QZC30" s="194"/>
      <c r="QZD30" s="194"/>
      <c r="QZE30" s="194"/>
      <c r="QZF30" s="194"/>
      <c r="QZG30" s="194"/>
      <c r="QZH30" s="194"/>
      <c r="QZI30" s="194"/>
      <c r="QZJ30" s="194"/>
      <c r="QZK30" s="194"/>
      <c r="QZL30" s="194"/>
      <c r="QZM30" s="194"/>
      <c r="QZN30" s="194"/>
      <c r="QZO30" s="194"/>
      <c r="QZP30" s="194"/>
      <c r="QZQ30" s="194"/>
      <c r="QZR30" s="194"/>
      <c r="QZS30" s="194"/>
      <c r="QZT30" s="194"/>
      <c r="QZU30" s="194"/>
      <c r="QZV30" s="194"/>
      <c r="QZW30" s="194"/>
      <c r="QZX30" s="194"/>
      <c r="QZY30" s="194"/>
      <c r="QZZ30" s="194"/>
      <c r="RAA30" s="194"/>
      <c r="RAB30" s="194"/>
      <c r="RAC30" s="194"/>
      <c r="RAD30" s="194"/>
      <c r="RAE30" s="194"/>
      <c r="RAF30" s="194"/>
      <c r="RAG30" s="194"/>
      <c r="RAH30" s="194"/>
      <c r="RAI30" s="194"/>
      <c r="RAJ30" s="194"/>
      <c r="RAK30" s="194"/>
      <c r="RAL30" s="194"/>
      <c r="RAM30" s="194"/>
      <c r="RAN30" s="194"/>
      <c r="RAO30" s="194"/>
      <c r="RAP30" s="194"/>
      <c r="RAQ30" s="194"/>
      <c r="RAR30" s="194"/>
      <c r="RAS30" s="194"/>
      <c r="RAT30" s="194"/>
      <c r="RAU30" s="194"/>
      <c r="RAV30" s="194"/>
      <c r="RAW30" s="194"/>
      <c r="RAX30" s="194"/>
      <c r="RAY30" s="194"/>
      <c r="RAZ30" s="194"/>
      <c r="RBA30" s="194"/>
      <c r="RBB30" s="194"/>
      <c r="RBC30" s="194"/>
      <c r="RBD30" s="194"/>
      <c r="RBE30" s="194"/>
      <c r="RBF30" s="194"/>
      <c r="RBG30" s="194"/>
      <c r="RBH30" s="194"/>
      <c r="RBI30" s="194"/>
      <c r="RBJ30" s="194"/>
      <c r="RBK30" s="194"/>
      <c r="RBL30" s="194"/>
      <c r="RBM30" s="194"/>
      <c r="RBN30" s="194"/>
      <c r="RBO30" s="194"/>
      <c r="RBP30" s="194"/>
      <c r="RBQ30" s="194"/>
      <c r="RBR30" s="194"/>
      <c r="RBS30" s="194"/>
      <c r="RBT30" s="194"/>
      <c r="RBU30" s="194"/>
      <c r="RBV30" s="194"/>
      <c r="RBW30" s="194"/>
      <c r="RBX30" s="194"/>
      <c r="RBY30" s="194"/>
      <c r="RBZ30" s="194"/>
      <c r="RCA30" s="194"/>
      <c r="RCB30" s="194"/>
      <c r="RCC30" s="194"/>
      <c r="RCD30" s="194"/>
      <c r="RCE30" s="194"/>
      <c r="RCF30" s="194"/>
      <c r="RCG30" s="194"/>
      <c r="RCH30" s="194"/>
      <c r="RCI30" s="194"/>
      <c r="RCJ30" s="194"/>
      <c r="RCK30" s="194"/>
      <c r="RCL30" s="194"/>
      <c r="RCM30" s="194"/>
      <c r="RCN30" s="194"/>
      <c r="RCO30" s="194"/>
      <c r="RCP30" s="194"/>
      <c r="RCQ30" s="194"/>
      <c r="RCR30" s="194"/>
      <c r="RCS30" s="194"/>
      <c r="RCT30" s="194"/>
      <c r="RCU30" s="194"/>
      <c r="RCV30" s="194"/>
      <c r="RCW30" s="194"/>
      <c r="RCX30" s="194"/>
      <c r="RCY30" s="194"/>
      <c r="RCZ30" s="194"/>
      <c r="RDA30" s="194"/>
      <c r="RDB30" s="194"/>
      <c r="RDC30" s="194"/>
      <c r="RDD30" s="194"/>
      <c r="RDE30" s="194"/>
      <c r="RDF30" s="194"/>
      <c r="RDG30" s="194"/>
      <c r="RDH30" s="194"/>
      <c r="RDI30" s="194"/>
      <c r="RDJ30" s="194"/>
      <c r="RDK30" s="194"/>
      <c r="RDL30" s="194"/>
      <c r="RDM30" s="194"/>
      <c r="RDN30" s="194"/>
      <c r="RDO30" s="194"/>
      <c r="RDP30" s="194"/>
      <c r="RDQ30" s="194"/>
      <c r="RDR30" s="194"/>
      <c r="RDS30" s="194"/>
      <c r="RDT30" s="194"/>
      <c r="RDU30" s="194"/>
      <c r="RDV30" s="194"/>
      <c r="RDW30" s="194"/>
      <c r="RDX30" s="194"/>
      <c r="RDY30" s="194"/>
      <c r="RDZ30" s="194"/>
      <c r="REA30" s="194"/>
      <c r="REB30" s="194"/>
      <c r="REC30" s="194"/>
      <c r="RED30" s="194"/>
      <c r="REE30" s="194"/>
      <c r="REF30" s="194"/>
      <c r="REG30" s="194"/>
      <c r="REH30" s="194"/>
      <c r="REI30" s="194"/>
      <c r="REJ30" s="194"/>
      <c r="REK30" s="194"/>
      <c r="REL30" s="194"/>
      <c r="REM30" s="194"/>
      <c r="REN30" s="194"/>
      <c r="REO30" s="194"/>
      <c r="REP30" s="194"/>
      <c r="REQ30" s="194"/>
      <c r="RER30" s="194"/>
      <c r="RES30" s="194"/>
      <c r="RET30" s="194"/>
      <c r="REU30" s="194"/>
      <c r="REV30" s="194"/>
      <c r="REW30" s="194"/>
      <c r="REX30" s="194"/>
      <c r="REY30" s="194"/>
      <c r="REZ30" s="194"/>
      <c r="RFA30" s="194"/>
      <c r="RFB30" s="194"/>
      <c r="RFC30" s="194"/>
      <c r="RFD30" s="194"/>
      <c r="RFE30" s="194"/>
      <c r="RFF30" s="194"/>
      <c r="RFG30" s="194"/>
      <c r="RFH30" s="194"/>
      <c r="RFI30" s="194"/>
      <c r="RFJ30" s="194"/>
      <c r="RFK30" s="194"/>
      <c r="RFL30" s="194"/>
      <c r="RFM30" s="194"/>
      <c r="RFN30" s="194"/>
      <c r="RFO30" s="194"/>
      <c r="RFP30" s="194"/>
      <c r="RFQ30" s="194"/>
      <c r="RFR30" s="194"/>
      <c r="RFS30" s="194"/>
      <c r="RFT30" s="194"/>
      <c r="RFU30" s="194"/>
      <c r="RFV30" s="194"/>
      <c r="RFW30" s="194"/>
      <c r="RFX30" s="194"/>
      <c r="RFY30" s="194"/>
      <c r="RFZ30" s="194"/>
      <c r="RGA30" s="194"/>
      <c r="RGB30" s="194"/>
      <c r="RGC30" s="194"/>
      <c r="RGD30" s="194"/>
      <c r="RGE30" s="194"/>
      <c r="RGF30" s="194"/>
      <c r="RGG30" s="194"/>
      <c r="RGH30" s="194"/>
      <c r="RGI30" s="194"/>
      <c r="RGJ30" s="194"/>
      <c r="RGK30" s="194"/>
      <c r="RGL30" s="194"/>
      <c r="RGM30" s="194"/>
      <c r="RGN30" s="194"/>
      <c r="RGO30" s="194"/>
      <c r="RGP30" s="194"/>
      <c r="RGQ30" s="194"/>
      <c r="RGR30" s="194"/>
      <c r="RGS30" s="194"/>
      <c r="RGT30" s="194"/>
      <c r="RGU30" s="194"/>
      <c r="RGV30" s="194"/>
      <c r="RGW30" s="194"/>
      <c r="RGX30" s="194"/>
      <c r="RGY30" s="194"/>
      <c r="RGZ30" s="194"/>
      <c r="RHA30" s="194"/>
      <c r="RHB30" s="194"/>
      <c r="RHC30" s="194"/>
      <c r="RHD30" s="194"/>
      <c r="RHE30" s="194"/>
      <c r="RHF30" s="194"/>
      <c r="RHG30" s="194"/>
      <c r="RHH30" s="194"/>
      <c r="RHI30" s="194"/>
      <c r="RHJ30" s="194"/>
      <c r="RHK30" s="194"/>
      <c r="RHL30" s="194"/>
      <c r="RHM30" s="194"/>
      <c r="RHN30" s="194"/>
      <c r="RHO30" s="194"/>
      <c r="RHP30" s="194"/>
      <c r="RHQ30" s="194"/>
      <c r="RHR30" s="194"/>
      <c r="RHS30" s="194"/>
      <c r="RHT30" s="194"/>
      <c r="RHU30" s="194"/>
      <c r="RHV30" s="194"/>
      <c r="RHW30" s="194"/>
      <c r="RHX30" s="194"/>
      <c r="RHY30" s="194"/>
      <c r="RHZ30" s="194"/>
      <c r="RIA30" s="194"/>
      <c r="RIB30" s="194"/>
      <c r="RIC30" s="194"/>
      <c r="RID30" s="194"/>
      <c r="RIE30" s="194"/>
      <c r="RIF30" s="194"/>
      <c r="RIG30" s="194"/>
      <c r="RIH30" s="194"/>
      <c r="RII30" s="194"/>
      <c r="RIJ30" s="194"/>
      <c r="RIK30" s="194"/>
      <c r="RIL30" s="194"/>
      <c r="RIM30" s="194"/>
      <c r="RIN30" s="194"/>
      <c r="RIO30" s="194"/>
      <c r="RIP30" s="194"/>
      <c r="RIQ30" s="194"/>
      <c r="RIR30" s="194"/>
      <c r="RIS30" s="194"/>
      <c r="RIT30" s="194"/>
      <c r="RIU30" s="194"/>
      <c r="RIV30" s="194"/>
      <c r="RIW30" s="194"/>
      <c r="RIX30" s="194"/>
      <c r="RIY30" s="194"/>
      <c r="RIZ30" s="194"/>
      <c r="RJA30" s="194"/>
      <c r="RJB30" s="194"/>
      <c r="RJC30" s="194"/>
      <c r="RJD30" s="194"/>
      <c r="RJE30" s="194"/>
      <c r="RJF30" s="194"/>
      <c r="RJG30" s="194"/>
      <c r="RJH30" s="194"/>
      <c r="RJI30" s="194"/>
      <c r="RJJ30" s="194"/>
      <c r="RJK30" s="194"/>
      <c r="RJL30" s="194"/>
      <c r="RJM30" s="194"/>
      <c r="RJN30" s="194"/>
      <c r="RJO30" s="194"/>
      <c r="RJP30" s="194"/>
      <c r="RJQ30" s="194"/>
      <c r="RJR30" s="194"/>
      <c r="RJS30" s="194"/>
      <c r="RJT30" s="194"/>
      <c r="RJU30" s="194"/>
      <c r="RJV30" s="194"/>
      <c r="RJW30" s="194"/>
      <c r="RJX30" s="194"/>
      <c r="RJY30" s="194"/>
      <c r="RJZ30" s="194"/>
      <c r="RKA30" s="194"/>
      <c r="RKB30" s="194"/>
      <c r="RKC30" s="194"/>
      <c r="RKD30" s="194"/>
      <c r="RKE30" s="194"/>
      <c r="RKF30" s="194"/>
      <c r="RKG30" s="194"/>
      <c r="RKH30" s="194"/>
      <c r="RKI30" s="194"/>
      <c r="RKJ30" s="194"/>
      <c r="RKK30" s="194"/>
      <c r="RKL30" s="194"/>
      <c r="RKM30" s="194"/>
      <c r="RKN30" s="194"/>
      <c r="RKO30" s="194"/>
      <c r="RKP30" s="194"/>
      <c r="RKQ30" s="194"/>
      <c r="RKR30" s="194"/>
      <c r="RKS30" s="194"/>
      <c r="RKT30" s="194"/>
      <c r="RKU30" s="194"/>
      <c r="RKV30" s="194"/>
      <c r="RKW30" s="194"/>
      <c r="RKX30" s="194"/>
      <c r="RKY30" s="194"/>
      <c r="RKZ30" s="194"/>
      <c r="RLA30" s="194"/>
      <c r="RLB30" s="194"/>
      <c r="RLC30" s="194"/>
      <c r="RLD30" s="194"/>
      <c r="RLE30" s="194"/>
      <c r="RLF30" s="194"/>
      <c r="RLG30" s="194"/>
      <c r="RLH30" s="194"/>
      <c r="RLI30" s="194"/>
      <c r="RLJ30" s="194"/>
      <c r="RLK30" s="194"/>
      <c r="RLL30" s="194"/>
      <c r="RLM30" s="194"/>
      <c r="RLN30" s="194"/>
      <c r="RLO30" s="194"/>
      <c r="RLP30" s="194"/>
      <c r="RLQ30" s="194"/>
      <c r="RLR30" s="194"/>
      <c r="RLS30" s="194"/>
      <c r="RLT30" s="194"/>
      <c r="RLU30" s="194"/>
      <c r="RLV30" s="194"/>
      <c r="RLW30" s="194"/>
      <c r="RLX30" s="194"/>
      <c r="RLY30" s="194"/>
      <c r="RLZ30" s="194"/>
      <c r="RMA30" s="194"/>
      <c r="RMB30" s="194"/>
      <c r="RMC30" s="194"/>
      <c r="RMD30" s="194"/>
      <c r="RME30" s="194"/>
      <c r="RMF30" s="194"/>
      <c r="RMG30" s="194"/>
      <c r="RMH30" s="194"/>
      <c r="RMI30" s="194"/>
      <c r="RMJ30" s="194"/>
      <c r="RMK30" s="194"/>
      <c r="RML30" s="194"/>
      <c r="RMM30" s="194"/>
      <c r="RMN30" s="194"/>
      <c r="RMO30" s="194"/>
      <c r="RMP30" s="194"/>
      <c r="RMQ30" s="194"/>
      <c r="RMR30" s="194"/>
      <c r="RMS30" s="194"/>
      <c r="RMT30" s="194"/>
      <c r="RMU30" s="194"/>
      <c r="RMV30" s="194"/>
      <c r="RMW30" s="194"/>
      <c r="RMX30" s="194"/>
      <c r="RMY30" s="194"/>
      <c r="RMZ30" s="194"/>
      <c r="RNA30" s="194"/>
      <c r="RNB30" s="194"/>
      <c r="RNC30" s="194"/>
      <c r="RND30" s="194"/>
      <c r="RNE30" s="194"/>
      <c r="RNF30" s="194"/>
      <c r="RNG30" s="194"/>
      <c r="RNH30" s="194"/>
      <c r="RNI30" s="194"/>
      <c r="RNJ30" s="194"/>
      <c r="RNK30" s="194"/>
      <c r="RNL30" s="194"/>
      <c r="RNM30" s="194"/>
      <c r="RNN30" s="194"/>
      <c r="RNO30" s="194"/>
      <c r="RNP30" s="194"/>
      <c r="RNQ30" s="194"/>
      <c r="RNR30" s="194"/>
      <c r="RNS30" s="194"/>
      <c r="RNT30" s="194"/>
      <c r="RNU30" s="194"/>
      <c r="RNV30" s="194"/>
      <c r="RNW30" s="194"/>
      <c r="RNX30" s="194"/>
      <c r="RNY30" s="194"/>
      <c r="RNZ30" s="194"/>
      <c r="ROA30" s="194"/>
      <c r="ROB30" s="194"/>
      <c r="ROC30" s="194"/>
      <c r="ROD30" s="194"/>
      <c r="ROE30" s="194"/>
      <c r="ROF30" s="194"/>
      <c r="ROG30" s="194"/>
      <c r="ROH30" s="194"/>
      <c r="ROI30" s="194"/>
      <c r="ROJ30" s="194"/>
      <c r="ROK30" s="194"/>
      <c r="ROL30" s="194"/>
      <c r="ROM30" s="194"/>
      <c r="RON30" s="194"/>
      <c r="ROO30" s="194"/>
      <c r="ROP30" s="194"/>
      <c r="ROQ30" s="194"/>
      <c r="ROR30" s="194"/>
      <c r="ROS30" s="194"/>
      <c r="ROT30" s="194"/>
      <c r="ROU30" s="194"/>
      <c r="ROV30" s="194"/>
      <c r="ROW30" s="194"/>
      <c r="ROX30" s="194"/>
      <c r="ROY30" s="194"/>
      <c r="ROZ30" s="194"/>
      <c r="RPA30" s="194"/>
      <c r="RPB30" s="194"/>
      <c r="RPC30" s="194"/>
      <c r="RPD30" s="194"/>
      <c r="RPE30" s="194"/>
      <c r="RPF30" s="194"/>
      <c r="RPG30" s="194"/>
      <c r="RPH30" s="194"/>
      <c r="RPI30" s="194"/>
      <c r="RPJ30" s="194"/>
      <c r="RPK30" s="194"/>
      <c r="RPL30" s="194"/>
      <c r="RPM30" s="194"/>
      <c r="RPN30" s="194"/>
      <c r="RPO30" s="194"/>
      <c r="RPP30" s="194"/>
      <c r="RPQ30" s="194"/>
      <c r="RPR30" s="194"/>
      <c r="RPS30" s="194"/>
      <c r="RPT30" s="194"/>
      <c r="RPU30" s="194"/>
      <c r="RPV30" s="194"/>
      <c r="RPW30" s="194"/>
      <c r="RPX30" s="194"/>
      <c r="RPY30" s="194"/>
      <c r="RPZ30" s="194"/>
      <c r="RQA30" s="194"/>
      <c r="RQB30" s="194"/>
      <c r="RQC30" s="194"/>
      <c r="RQD30" s="194"/>
      <c r="RQE30" s="194"/>
      <c r="RQF30" s="194"/>
      <c r="RQG30" s="194"/>
      <c r="RQH30" s="194"/>
      <c r="RQI30" s="194"/>
      <c r="RQJ30" s="194"/>
      <c r="RQK30" s="194"/>
      <c r="RQL30" s="194"/>
      <c r="RQM30" s="194"/>
      <c r="RQN30" s="194"/>
      <c r="RQO30" s="194"/>
      <c r="RQP30" s="194"/>
      <c r="RQQ30" s="194"/>
      <c r="RQR30" s="194"/>
      <c r="RQS30" s="194"/>
      <c r="RQT30" s="194"/>
      <c r="RQU30" s="194"/>
      <c r="RQV30" s="194"/>
      <c r="RQW30" s="194"/>
      <c r="RQX30" s="194"/>
      <c r="RQY30" s="194"/>
      <c r="RQZ30" s="194"/>
      <c r="RRA30" s="194"/>
      <c r="RRB30" s="194"/>
      <c r="RRC30" s="194"/>
      <c r="RRD30" s="194"/>
      <c r="RRE30" s="194"/>
      <c r="RRF30" s="194"/>
      <c r="RRG30" s="194"/>
      <c r="RRH30" s="194"/>
      <c r="RRI30" s="194"/>
      <c r="RRJ30" s="194"/>
      <c r="RRK30" s="194"/>
      <c r="RRL30" s="194"/>
      <c r="RRM30" s="194"/>
      <c r="RRN30" s="194"/>
      <c r="RRO30" s="194"/>
      <c r="RRP30" s="194"/>
      <c r="RRQ30" s="194"/>
      <c r="RRR30" s="194"/>
      <c r="RRS30" s="194"/>
      <c r="RRT30" s="194"/>
      <c r="RRU30" s="194"/>
      <c r="RRV30" s="194"/>
      <c r="RRW30" s="194"/>
      <c r="RRX30" s="194"/>
      <c r="RRY30" s="194"/>
      <c r="RRZ30" s="194"/>
      <c r="RSA30" s="194"/>
      <c r="RSB30" s="194"/>
      <c r="RSC30" s="194"/>
      <c r="RSD30" s="194"/>
      <c r="RSE30" s="194"/>
      <c r="RSF30" s="194"/>
      <c r="RSG30" s="194"/>
      <c r="RSH30" s="194"/>
      <c r="RSI30" s="194"/>
      <c r="RSJ30" s="194"/>
      <c r="RSK30" s="194"/>
      <c r="RSL30" s="194"/>
      <c r="RSM30" s="194"/>
      <c r="RSN30" s="194"/>
      <c r="RSO30" s="194"/>
      <c r="RSP30" s="194"/>
      <c r="RSQ30" s="194"/>
      <c r="RSR30" s="194"/>
      <c r="RSS30" s="194"/>
      <c r="RST30" s="194"/>
      <c r="RSU30" s="194"/>
      <c r="RSV30" s="194"/>
      <c r="RSW30" s="194"/>
      <c r="RSX30" s="194"/>
      <c r="RSY30" s="194"/>
      <c r="RSZ30" s="194"/>
      <c r="RTA30" s="194"/>
      <c r="RTB30" s="194"/>
      <c r="RTC30" s="194"/>
      <c r="RTD30" s="194"/>
      <c r="RTE30" s="194"/>
      <c r="RTF30" s="194"/>
      <c r="RTG30" s="194"/>
      <c r="RTH30" s="194"/>
      <c r="RTI30" s="194"/>
      <c r="RTJ30" s="194"/>
      <c r="RTK30" s="194"/>
      <c r="RTL30" s="194"/>
      <c r="RTM30" s="194"/>
      <c r="RTN30" s="194"/>
      <c r="RTO30" s="194"/>
      <c r="RTP30" s="194"/>
      <c r="RTQ30" s="194"/>
      <c r="RTR30" s="194"/>
      <c r="RTS30" s="194"/>
      <c r="RTT30" s="194"/>
      <c r="RTU30" s="194"/>
      <c r="RTV30" s="194"/>
      <c r="RTW30" s="194"/>
      <c r="RTX30" s="194"/>
      <c r="RTY30" s="194"/>
      <c r="RTZ30" s="194"/>
      <c r="RUA30" s="194"/>
      <c r="RUB30" s="194"/>
      <c r="RUC30" s="194"/>
      <c r="RUD30" s="194"/>
      <c r="RUE30" s="194"/>
      <c r="RUF30" s="194"/>
      <c r="RUG30" s="194"/>
      <c r="RUH30" s="194"/>
      <c r="RUI30" s="194"/>
      <c r="RUJ30" s="194"/>
      <c r="RUK30" s="194"/>
      <c r="RUL30" s="194"/>
      <c r="RUM30" s="194"/>
      <c r="RUN30" s="194"/>
      <c r="RUO30" s="194"/>
      <c r="RUP30" s="194"/>
      <c r="RUQ30" s="194"/>
      <c r="RUR30" s="194"/>
      <c r="RUS30" s="194"/>
      <c r="RUT30" s="194"/>
      <c r="RUU30" s="194"/>
      <c r="RUV30" s="194"/>
      <c r="RUW30" s="194"/>
      <c r="RUX30" s="194"/>
      <c r="RUY30" s="194"/>
      <c r="RUZ30" s="194"/>
      <c r="RVA30" s="194"/>
      <c r="RVB30" s="194"/>
      <c r="RVC30" s="194"/>
      <c r="RVD30" s="194"/>
      <c r="RVE30" s="194"/>
      <c r="RVF30" s="194"/>
      <c r="RVG30" s="194"/>
      <c r="RVH30" s="194"/>
      <c r="RVI30" s="194"/>
      <c r="RVJ30" s="194"/>
      <c r="RVK30" s="194"/>
      <c r="RVL30" s="194"/>
      <c r="RVM30" s="194"/>
      <c r="RVN30" s="194"/>
      <c r="RVO30" s="194"/>
      <c r="RVP30" s="194"/>
      <c r="RVQ30" s="194"/>
      <c r="RVR30" s="194"/>
      <c r="RVS30" s="194"/>
      <c r="RVT30" s="194"/>
      <c r="RVU30" s="194"/>
      <c r="RVV30" s="194"/>
      <c r="RVW30" s="194"/>
      <c r="RVX30" s="194"/>
      <c r="RVY30" s="194"/>
      <c r="RVZ30" s="194"/>
      <c r="RWA30" s="194"/>
      <c r="RWB30" s="194"/>
      <c r="RWC30" s="194"/>
      <c r="RWD30" s="194"/>
      <c r="RWE30" s="194"/>
      <c r="RWF30" s="194"/>
      <c r="RWG30" s="194"/>
      <c r="RWH30" s="194"/>
      <c r="RWI30" s="194"/>
      <c r="RWJ30" s="194"/>
      <c r="RWK30" s="194"/>
      <c r="RWL30" s="194"/>
      <c r="RWM30" s="194"/>
      <c r="RWN30" s="194"/>
      <c r="RWO30" s="194"/>
      <c r="RWP30" s="194"/>
      <c r="RWQ30" s="194"/>
      <c r="RWR30" s="194"/>
      <c r="RWS30" s="194"/>
      <c r="RWT30" s="194"/>
      <c r="RWU30" s="194"/>
      <c r="RWV30" s="194"/>
      <c r="RWW30" s="194"/>
      <c r="RWX30" s="194"/>
      <c r="RWY30" s="194"/>
      <c r="RWZ30" s="194"/>
      <c r="RXA30" s="194"/>
      <c r="RXB30" s="194"/>
      <c r="RXC30" s="194"/>
      <c r="RXD30" s="194"/>
      <c r="RXE30" s="194"/>
      <c r="RXF30" s="194"/>
      <c r="RXG30" s="194"/>
      <c r="RXH30" s="194"/>
      <c r="RXI30" s="194"/>
      <c r="RXJ30" s="194"/>
      <c r="RXK30" s="194"/>
      <c r="RXL30" s="194"/>
      <c r="RXM30" s="194"/>
      <c r="RXN30" s="194"/>
      <c r="RXO30" s="194"/>
      <c r="RXP30" s="194"/>
      <c r="RXQ30" s="194"/>
      <c r="RXR30" s="194"/>
      <c r="RXS30" s="194"/>
      <c r="RXT30" s="194"/>
      <c r="RXU30" s="194"/>
      <c r="RXV30" s="194"/>
      <c r="RXW30" s="194"/>
      <c r="RXX30" s="194"/>
      <c r="RXY30" s="194"/>
      <c r="RXZ30" s="194"/>
      <c r="RYA30" s="194"/>
      <c r="RYB30" s="194"/>
      <c r="RYC30" s="194"/>
      <c r="RYD30" s="194"/>
      <c r="RYE30" s="194"/>
      <c r="RYF30" s="194"/>
      <c r="RYG30" s="194"/>
      <c r="RYH30" s="194"/>
      <c r="RYI30" s="194"/>
      <c r="RYJ30" s="194"/>
      <c r="RYK30" s="194"/>
      <c r="RYL30" s="194"/>
      <c r="RYM30" s="194"/>
      <c r="RYN30" s="194"/>
      <c r="RYO30" s="194"/>
      <c r="RYP30" s="194"/>
      <c r="RYQ30" s="194"/>
      <c r="RYR30" s="194"/>
      <c r="RYS30" s="194"/>
      <c r="RYT30" s="194"/>
      <c r="RYU30" s="194"/>
      <c r="RYV30" s="194"/>
      <c r="RYW30" s="194"/>
      <c r="RYX30" s="194"/>
      <c r="RYY30" s="194"/>
      <c r="RYZ30" s="194"/>
      <c r="RZA30" s="194"/>
      <c r="RZB30" s="194"/>
      <c r="RZC30" s="194"/>
      <c r="RZD30" s="194"/>
      <c r="RZE30" s="194"/>
      <c r="RZF30" s="194"/>
      <c r="RZG30" s="194"/>
      <c r="RZH30" s="194"/>
      <c r="RZI30" s="194"/>
      <c r="RZJ30" s="194"/>
      <c r="RZK30" s="194"/>
      <c r="RZL30" s="194"/>
      <c r="RZM30" s="194"/>
      <c r="RZN30" s="194"/>
      <c r="RZO30" s="194"/>
      <c r="RZP30" s="194"/>
      <c r="RZQ30" s="194"/>
      <c r="RZR30" s="194"/>
      <c r="RZS30" s="194"/>
      <c r="RZT30" s="194"/>
      <c r="RZU30" s="194"/>
      <c r="RZV30" s="194"/>
      <c r="RZW30" s="194"/>
      <c r="RZX30" s="194"/>
      <c r="RZY30" s="194"/>
      <c r="RZZ30" s="194"/>
      <c r="SAA30" s="194"/>
      <c r="SAB30" s="194"/>
      <c r="SAC30" s="194"/>
      <c r="SAD30" s="194"/>
      <c r="SAE30" s="194"/>
      <c r="SAF30" s="194"/>
      <c r="SAG30" s="194"/>
      <c r="SAH30" s="194"/>
      <c r="SAI30" s="194"/>
      <c r="SAJ30" s="194"/>
      <c r="SAK30" s="194"/>
      <c r="SAL30" s="194"/>
      <c r="SAM30" s="194"/>
      <c r="SAN30" s="194"/>
      <c r="SAO30" s="194"/>
      <c r="SAP30" s="194"/>
      <c r="SAQ30" s="194"/>
      <c r="SAR30" s="194"/>
      <c r="SAS30" s="194"/>
      <c r="SAT30" s="194"/>
      <c r="SAU30" s="194"/>
      <c r="SAV30" s="194"/>
      <c r="SAW30" s="194"/>
      <c r="SAX30" s="194"/>
      <c r="SAY30" s="194"/>
      <c r="SAZ30" s="194"/>
      <c r="SBA30" s="194"/>
      <c r="SBB30" s="194"/>
      <c r="SBC30" s="194"/>
      <c r="SBD30" s="194"/>
      <c r="SBE30" s="194"/>
      <c r="SBF30" s="194"/>
      <c r="SBG30" s="194"/>
      <c r="SBH30" s="194"/>
      <c r="SBI30" s="194"/>
      <c r="SBJ30" s="194"/>
      <c r="SBK30" s="194"/>
      <c r="SBL30" s="194"/>
      <c r="SBM30" s="194"/>
      <c r="SBN30" s="194"/>
      <c r="SBO30" s="194"/>
      <c r="SBP30" s="194"/>
      <c r="SBQ30" s="194"/>
      <c r="SBR30" s="194"/>
      <c r="SBS30" s="194"/>
      <c r="SBT30" s="194"/>
      <c r="SBU30" s="194"/>
      <c r="SBV30" s="194"/>
      <c r="SBW30" s="194"/>
      <c r="SBX30" s="194"/>
      <c r="SBY30" s="194"/>
      <c r="SBZ30" s="194"/>
      <c r="SCA30" s="194"/>
      <c r="SCB30" s="194"/>
      <c r="SCC30" s="194"/>
      <c r="SCD30" s="194"/>
      <c r="SCE30" s="194"/>
      <c r="SCF30" s="194"/>
      <c r="SCG30" s="194"/>
      <c r="SCH30" s="194"/>
      <c r="SCI30" s="194"/>
      <c r="SCJ30" s="194"/>
      <c r="SCK30" s="194"/>
      <c r="SCL30" s="194"/>
      <c r="SCM30" s="194"/>
      <c r="SCN30" s="194"/>
      <c r="SCO30" s="194"/>
      <c r="SCP30" s="194"/>
      <c r="SCQ30" s="194"/>
      <c r="SCR30" s="194"/>
      <c r="SCS30" s="194"/>
      <c r="SCT30" s="194"/>
      <c r="SCU30" s="194"/>
      <c r="SCV30" s="194"/>
      <c r="SCW30" s="194"/>
      <c r="SCX30" s="194"/>
      <c r="SCY30" s="194"/>
      <c r="SCZ30" s="194"/>
      <c r="SDA30" s="194"/>
      <c r="SDB30" s="194"/>
      <c r="SDC30" s="194"/>
      <c r="SDD30" s="194"/>
      <c r="SDE30" s="194"/>
      <c r="SDF30" s="194"/>
      <c r="SDG30" s="194"/>
      <c r="SDH30" s="194"/>
      <c r="SDI30" s="194"/>
      <c r="SDJ30" s="194"/>
      <c r="SDK30" s="194"/>
      <c r="SDL30" s="194"/>
      <c r="SDM30" s="194"/>
      <c r="SDN30" s="194"/>
      <c r="SDO30" s="194"/>
      <c r="SDP30" s="194"/>
      <c r="SDQ30" s="194"/>
      <c r="SDR30" s="194"/>
      <c r="SDS30" s="194"/>
      <c r="SDT30" s="194"/>
      <c r="SDU30" s="194"/>
      <c r="SDV30" s="194"/>
      <c r="SDW30" s="194"/>
      <c r="SDX30" s="194"/>
      <c r="SDY30" s="194"/>
      <c r="SDZ30" s="194"/>
      <c r="SEA30" s="194"/>
      <c r="SEB30" s="194"/>
      <c r="SEC30" s="194"/>
      <c r="SED30" s="194"/>
      <c r="SEE30" s="194"/>
      <c r="SEF30" s="194"/>
      <c r="SEG30" s="194"/>
      <c r="SEH30" s="194"/>
      <c r="SEI30" s="194"/>
      <c r="SEJ30" s="194"/>
      <c r="SEK30" s="194"/>
      <c r="SEL30" s="194"/>
      <c r="SEM30" s="194"/>
      <c r="SEN30" s="194"/>
      <c r="SEO30" s="194"/>
      <c r="SEP30" s="194"/>
      <c r="SEQ30" s="194"/>
      <c r="SER30" s="194"/>
      <c r="SES30" s="194"/>
      <c r="SET30" s="194"/>
      <c r="SEU30" s="194"/>
      <c r="SEV30" s="194"/>
      <c r="SEW30" s="194"/>
      <c r="SEX30" s="194"/>
      <c r="SEY30" s="194"/>
      <c r="SEZ30" s="194"/>
      <c r="SFA30" s="194"/>
      <c r="SFB30" s="194"/>
      <c r="SFC30" s="194"/>
      <c r="SFD30" s="194"/>
      <c r="SFE30" s="194"/>
      <c r="SFF30" s="194"/>
      <c r="SFG30" s="194"/>
      <c r="SFH30" s="194"/>
      <c r="SFI30" s="194"/>
      <c r="SFJ30" s="194"/>
      <c r="SFK30" s="194"/>
      <c r="SFL30" s="194"/>
      <c r="SFM30" s="194"/>
      <c r="SFN30" s="194"/>
      <c r="SFO30" s="194"/>
      <c r="SFP30" s="194"/>
      <c r="SFQ30" s="194"/>
      <c r="SFR30" s="194"/>
      <c r="SFS30" s="194"/>
      <c r="SFT30" s="194"/>
      <c r="SFU30" s="194"/>
      <c r="SFV30" s="194"/>
      <c r="SFW30" s="194"/>
      <c r="SFX30" s="194"/>
      <c r="SFY30" s="194"/>
      <c r="SFZ30" s="194"/>
      <c r="SGA30" s="194"/>
      <c r="SGB30" s="194"/>
      <c r="SGC30" s="194"/>
      <c r="SGD30" s="194"/>
      <c r="SGE30" s="194"/>
      <c r="SGF30" s="194"/>
      <c r="SGG30" s="194"/>
      <c r="SGH30" s="194"/>
      <c r="SGI30" s="194"/>
      <c r="SGJ30" s="194"/>
      <c r="SGK30" s="194"/>
      <c r="SGL30" s="194"/>
      <c r="SGM30" s="194"/>
      <c r="SGN30" s="194"/>
      <c r="SGO30" s="194"/>
      <c r="SGP30" s="194"/>
      <c r="SGQ30" s="194"/>
      <c r="SGR30" s="194"/>
      <c r="SGS30" s="194"/>
      <c r="SGT30" s="194"/>
      <c r="SGU30" s="194"/>
      <c r="SGV30" s="194"/>
      <c r="SGW30" s="194"/>
      <c r="SGX30" s="194"/>
      <c r="SGY30" s="194"/>
      <c r="SGZ30" s="194"/>
      <c r="SHA30" s="194"/>
      <c r="SHB30" s="194"/>
      <c r="SHC30" s="194"/>
      <c r="SHD30" s="194"/>
      <c r="SHE30" s="194"/>
      <c r="SHF30" s="194"/>
      <c r="SHG30" s="194"/>
      <c r="SHH30" s="194"/>
      <c r="SHI30" s="194"/>
      <c r="SHJ30" s="194"/>
      <c r="SHK30" s="194"/>
      <c r="SHL30" s="194"/>
      <c r="SHM30" s="194"/>
      <c r="SHN30" s="194"/>
      <c r="SHO30" s="194"/>
      <c r="SHP30" s="194"/>
      <c r="SHQ30" s="194"/>
      <c r="SHR30" s="194"/>
      <c r="SHS30" s="194"/>
      <c r="SHT30" s="194"/>
      <c r="SHU30" s="194"/>
      <c r="SHV30" s="194"/>
      <c r="SHW30" s="194"/>
      <c r="SHX30" s="194"/>
      <c r="SHY30" s="194"/>
      <c r="SHZ30" s="194"/>
      <c r="SIA30" s="194"/>
      <c r="SIB30" s="194"/>
      <c r="SIC30" s="194"/>
      <c r="SID30" s="194"/>
      <c r="SIE30" s="194"/>
      <c r="SIF30" s="194"/>
      <c r="SIG30" s="194"/>
      <c r="SIH30" s="194"/>
      <c r="SII30" s="194"/>
      <c r="SIJ30" s="194"/>
      <c r="SIK30" s="194"/>
      <c r="SIL30" s="194"/>
      <c r="SIM30" s="194"/>
      <c r="SIN30" s="194"/>
      <c r="SIO30" s="194"/>
      <c r="SIP30" s="194"/>
      <c r="SIQ30" s="194"/>
      <c r="SIR30" s="194"/>
      <c r="SIS30" s="194"/>
      <c r="SIT30" s="194"/>
      <c r="SIU30" s="194"/>
      <c r="SIV30" s="194"/>
      <c r="SIW30" s="194"/>
      <c r="SIX30" s="194"/>
      <c r="SIY30" s="194"/>
      <c r="SIZ30" s="194"/>
      <c r="SJA30" s="194"/>
      <c r="SJB30" s="194"/>
      <c r="SJC30" s="194"/>
      <c r="SJD30" s="194"/>
      <c r="SJE30" s="194"/>
      <c r="SJF30" s="194"/>
      <c r="SJG30" s="194"/>
      <c r="SJH30" s="194"/>
      <c r="SJI30" s="194"/>
      <c r="SJJ30" s="194"/>
      <c r="SJK30" s="194"/>
      <c r="SJL30" s="194"/>
      <c r="SJM30" s="194"/>
      <c r="SJN30" s="194"/>
      <c r="SJO30" s="194"/>
      <c r="SJP30" s="194"/>
      <c r="SJQ30" s="194"/>
      <c r="SJR30" s="194"/>
      <c r="SJS30" s="194"/>
      <c r="SJT30" s="194"/>
      <c r="SJU30" s="194"/>
      <c r="SJV30" s="194"/>
      <c r="SJW30" s="194"/>
      <c r="SJX30" s="194"/>
      <c r="SJY30" s="194"/>
      <c r="SJZ30" s="194"/>
      <c r="SKA30" s="194"/>
      <c r="SKB30" s="194"/>
      <c r="SKC30" s="194"/>
      <c r="SKD30" s="194"/>
      <c r="SKE30" s="194"/>
      <c r="SKF30" s="194"/>
      <c r="SKG30" s="194"/>
      <c r="SKH30" s="194"/>
      <c r="SKI30" s="194"/>
      <c r="SKJ30" s="194"/>
      <c r="SKK30" s="194"/>
      <c r="SKL30" s="194"/>
      <c r="SKM30" s="194"/>
      <c r="SKN30" s="194"/>
      <c r="SKO30" s="194"/>
      <c r="SKP30" s="194"/>
      <c r="SKQ30" s="194"/>
      <c r="SKR30" s="194"/>
      <c r="SKS30" s="194"/>
      <c r="SKT30" s="194"/>
      <c r="SKU30" s="194"/>
      <c r="SKV30" s="194"/>
      <c r="SKW30" s="194"/>
      <c r="SKX30" s="194"/>
      <c r="SKY30" s="194"/>
      <c r="SKZ30" s="194"/>
      <c r="SLA30" s="194"/>
      <c r="SLB30" s="194"/>
      <c r="SLC30" s="194"/>
      <c r="SLD30" s="194"/>
      <c r="SLE30" s="194"/>
      <c r="SLF30" s="194"/>
      <c r="SLG30" s="194"/>
      <c r="SLH30" s="194"/>
      <c r="SLI30" s="194"/>
      <c r="SLJ30" s="194"/>
      <c r="SLK30" s="194"/>
      <c r="SLL30" s="194"/>
      <c r="SLM30" s="194"/>
      <c r="SLN30" s="194"/>
      <c r="SLO30" s="194"/>
      <c r="SLP30" s="194"/>
      <c r="SLQ30" s="194"/>
      <c r="SLR30" s="194"/>
      <c r="SLS30" s="194"/>
      <c r="SLT30" s="194"/>
      <c r="SLU30" s="194"/>
      <c r="SLV30" s="194"/>
      <c r="SLW30" s="194"/>
      <c r="SLX30" s="194"/>
      <c r="SLY30" s="194"/>
      <c r="SLZ30" s="194"/>
      <c r="SMA30" s="194"/>
      <c r="SMB30" s="194"/>
      <c r="SMC30" s="194"/>
      <c r="SMD30" s="194"/>
      <c r="SME30" s="194"/>
      <c r="SMF30" s="194"/>
      <c r="SMG30" s="194"/>
      <c r="SMH30" s="194"/>
      <c r="SMI30" s="194"/>
      <c r="SMJ30" s="194"/>
      <c r="SMK30" s="194"/>
      <c r="SML30" s="194"/>
      <c r="SMM30" s="194"/>
      <c r="SMN30" s="194"/>
      <c r="SMO30" s="194"/>
      <c r="SMP30" s="194"/>
      <c r="SMQ30" s="194"/>
      <c r="SMR30" s="194"/>
      <c r="SMS30" s="194"/>
      <c r="SMT30" s="194"/>
      <c r="SMU30" s="194"/>
      <c r="SMV30" s="194"/>
      <c r="SMW30" s="194"/>
      <c r="SMX30" s="194"/>
      <c r="SMY30" s="194"/>
      <c r="SMZ30" s="194"/>
      <c r="SNA30" s="194"/>
      <c r="SNB30" s="194"/>
      <c r="SNC30" s="194"/>
      <c r="SND30" s="194"/>
      <c r="SNE30" s="194"/>
      <c r="SNF30" s="194"/>
      <c r="SNG30" s="194"/>
      <c r="SNH30" s="194"/>
      <c r="SNI30" s="194"/>
      <c r="SNJ30" s="194"/>
      <c r="SNK30" s="194"/>
      <c r="SNL30" s="194"/>
      <c r="SNM30" s="194"/>
      <c r="SNN30" s="194"/>
      <c r="SNO30" s="194"/>
      <c r="SNP30" s="194"/>
      <c r="SNQ30" s="194"/>
      <c r="SNR30" s="194"/>
      <c r="SNS30" s="194"/>
      <c r="SNT30" s="194"/>
      <c r="SNU30" s="194"/>
      <c r="SNV30" s="194"/>
      <c r="SNW30" s="194"/>
      <c r="SNX30" s="194"/>
      <c r="SNY30" s="194"/>
      <c r="SNZ30" s="194"/>
      <c r="SOA30" s="194"/>
      <c r="SOB30" s="194"/>
      <c r="SOC30" s="194"/>
      <c r="SOD30" s="194"/>
      <c r="SOE30" s="194"/>
      <c r="SOF30" s="194"/>
      <c r="SOG30" s="194"/>
      <c r="SOH30" s="194"/>
      <c r="SOI30" s="194"/>
      <c r="SOJ30" s="194"/>
      <c r="SOK30" s="194"/>
      <c r="SOL30" s="194"/>
      <c r="SOM30" s="194"/>
      <c r="SON30" s="194"/>
      <c r="SOO30" s="194"/>
      <c r="SOP30" s="194"/>
      <c r="SOQ30" s="194"/>
      <c r="SOR30" s="194"/>
      <c r="SOS30" s="194"/>
      <c r="SOT30" s="194"/>
      <c r="SOU30" s="194"/>
      <c r="SOV30" s="194"/>
      <c r="SOW30" s="194"/>
      <c r="SOX30" s="194"/>
      <c r="SOY30" s="194"/>
      <c r="SOZ30" s="194"/>
      <c r="SPA30" s="194"/>
      <c r="SPB30" s="194"/>
      <c r="SPC30" s="194"/>
      <c r="SPD30" s="194"/>
      <c r="SPE30" s="194"/>
      <c r="SPF30" s="194"/>
      <c r="SPG30" s="194"/>
      <c r="SPH30" s="194"/>
      <c r="SPI30" s="194"/>
      <c r="SPJ30" s="194"/>
      <c r="SPK30" s="194"/>
      <c r="SPL30" s="194"/>
      <c r="SPM30" s="194"/>
      <c r="SPN30" s="194"/>
      <c r="SPO30" s="194"/>
      <c r="SPP30" s="194"/>
      <c r="SPQ30" s="194"/>
      <c r="SPR30" s="194"/>
      <c r="SPS30" s="194"/>
      <c r="SPT30" s="194"/>
      <c r="SPU30" s="194"/>
      <c r="SPV30" s="194"/>
      <c r="SPW30" s="194"/>
      <c r="SPX30" s="194"/>
      <c r="SPY30" s="194"/>
      <c r="SPZ30" s="194"/>
      <c r="SQA30" s="194"/>
      <c r="SQB30" s="194"/>
      <c r="SQC30" s="194"/>
      <c r="SQD30" s="194"/>
      <c r="SQE30" s="194"/>
      <c r="SQF30" s="194"/>
      <c r="SQG30" s="194"/>
      <c r="SQH30" s="194"/>
      <c r="SQI30" s="194"/>
      <c r="SQJ30" s="194"/>
      <c r="SQK30" s="194"/>
      <c r="SQL30" s="194"/>
      <c r="SQM30" s="194"/>
      <c r="SQN30" s="194"/>
      <c r="SQO30" s="194"/>
      <c r="SQP30" s="194"/>
      <c r="SQQ30" s="194"/>
      <c r="SQR30" s="194"/>
      <c r="SQS30" s="194"/>
      <c r="SQT30" s="194"/>
      <c r="SQU30" s="194"/>
      <c r="SQV30" s="194"/>
      <c r="SQW30" s="194"/>
      <c r="SQX30" s="194"/>
      <c r="SQY30" s="194"/>
      <c r="SQZ30" s="194"/>
      <c r="SRA30" s="194"/>
      <c r="SRB30" s="194"/>
      <c r="SRC30" s="194"/>
      <c r="SRD30" s="194"/>
      <c r="SRE30" s="194"/>
      <c r="SRF30" s="194"/>
      <c r="SRG30" s="194"/>
      <c r="SRH30" s="194"/>
      <c r="SRI30" s="194"/>
      <c r="SRJ30" s="194"/>
      <c r="SRK30" s="194"/>
      <c r="SRL30" s="194"/>
      <c r="SRM30" s="194"/>
      <c r="SRN30" s="194"/>
      <c r="SRO30" s="194"/>
      <c r="SRP30" s="194"/>
      <c r="SRQ30" s="194"/>
      <c r="SRR30" s="194"/>
      <c r="SRS30" s="194"/>
      <c r="SRT30" s="194"/>
      <c r="SRU30" s="194"/>
      <c r="SRV30" s="194"/>
      <c r="SRW30" s="194"/>
      <c r="SRX30" s="194"/>
      <c r="SRY30" s="194"/>
      <c r="SRZ30" s="194"/>
      <c r="SSA30" s="194"/>
      <c r="SSB30" s="194"/>
      <c r="SSC30" s="194"/>
      <c r="SSD30" s="194"/>
      <c r="SSE30" s="194"/>
      <c r="SSF30" s="194"/>
      <c r="SSG30" s="194"/>
      <c r="SSH30" s="194"/>
      <c r="SSI30" s="194"/>
      <c r="SSJ30" s="194"/>
      <c r="SSK30" s="194"/>
      <c r="SSL30" s="194"/>
      <c r="SSM30" s="194"/>
      <c r="SSN30" s="194"/>
      <c r="SSO30" s="194"/>
      <c r="SSP30" s="194"/>
      <c r="SSQ30" s="194"/>
      <c r="SSR30" s="194"/>
      <c r="SSS30" s="194"/>
      <c r="SST30" s="194"/>
      <c r="SSU30" s="194"/>
      <c r="SSV30" s="194"/>
      <c r="SSW30" s="194"/>
      <c r="SSX30" s="194"/>
      <c r="SSY30" s="194"/>
      <c r="SSZ30" s="194"/>
      <c r="STA30" s="194"/>
      <c r="STB30" s="194"/>
      <c r="STC30" s="194"/>
      <c r="STD30" s="194"/>
      <c r="STE30" s="194"/>
      <c r="STF30" s="194"/>
      <c r="STG30" s="194"/>
      <c r="STH30" s="194"/>
      <c r="STI30" s="194"/>
      <c r="STJ30" s="194"/>
      <c r="STK30" s="194"/>
      <c r="STL30" s="194"/>
      <c r="STM30" s="194"/>
      <c r="STN30" s="194"/>
      <c r="STO30" s="194"/>
      <c r="STP30" s="194"/>
      <c r="STQ30" s="194"/>
      <c r="STR30" s="194"/>
      <c r="STS30" s="194"/>
      <c r="STT30" s="194"/>
      <c r="STU30" s="194"/>
      <c r="STV30" s="194"/>
      <c r="STW30" s="194"/>
      <c r="STX30" s="194"/>
      <c r="STY30" s="194"/>
      <c r="STZ30" s="194"/>
      <c r="SUA30" s="194"/>
      <c r="SUB30" s="194"/>
      <c r="SUC30" s="194"/>
      <c r="SUD30" s="194"/>
      <c r="SUE30" s="194"/>
      <c r="SUF30" s="194"/>
      <c r="SUG30" s="194"/>
      <c r="SUH30" s="194"/>
      <c r="SUI30" s="194"/>
      <c r="SUJ30" s="194"/>
      <c r="SUK30" s="194"/>
      <c r="SUL30" s="194"/>
      <c r="SUM30" s="194"/>
      <c r="SUN30" s="194"/>
      <c r="SUO30" s="194"/>
      <c r="SUP30" s="194"/>
      <c r="SUQ30" s="194"/>
      <c r="SUR30" s="194"/>
      <c r="SUS30" s="194"/>
      <c r="SUT30" s="194"/>
      <c r="SUU30" s="194"/>
      <c r="SUV30" s="194"/>
      <c r="SUW30" s="194"/>
      <c r="SUX30" s="194"/>
      <c r="SUY30" s="194"/>
      <c r="SUZ30" s="194"/>
      <c r="SVA30" s="194"/>
      <c r="SVB30" s="194"/>
      <c r="SVC30" s="194"/>
      <c r="SVD30" s="194"/>
      <c r="SVE30" s="194"/>
      <c r="SVF30" s="194"/>
      <c r="SVG30" s="194"/>
      <c r="SVH30" s="194"/>
      <c r="SVI30" s="194"/>
      <c r="SVJ30" s="194"/>
      <c r="SVK30" s="194"/>
      <c r="SVL30" s="194"/>
      <c r="SVM30" s="194"/>
      <c r="SVN30" s="194"/>
      <c r="SVO30" s="194"/>
      <c r="SVP30" s="194"/>
      <c r="SVQ30" s="194"/>
      <c r="SVR30" s="194"/>
      <c r="SVS30" s="194"/>
      <c r="SVT30" s="194"/>
      <c r="SVU30" s="194"/>
      <c r="SVV30" s="194"/>
      <c r="SVW30" s="194"/>
      <c r="SVX30" s="194"/>
      <c r="SVY30" s="194"/>
      <c r="SVZ30" s="194"/>
      <c r="SWA30" s="194"/>
      <c r="SWB30" s="194"/>
      <c r="SWC30" s="194"/>
      <c r="SWD30" s="194"/>
      <c r="SWE30" s="194"/>
      <c r="SWF30" s="194"/>
      <c r="SWG30" s="194"/>
      <c r="SWH30" s="194"/>
      <c r="SWI30" s="194"/>
      <c r="SWJ30" s="194"/>
      <c r="SWK30" s="194"/>
      <c r="SWL30" s="194"/>
      <c r="SWM30" s="194"/>
      <c r="SWN30" s="194"/>
      <c r="SWO30" s="194"/>
      <c r="SWP30" s="194"/>
      <c r="SWQ30" s="194"/>
      <c r="SWR30" s="194"/>
      <c r="SWS30" s="194"/>
      <c r="SWT30" s="194"/>
      <c r="SWU30" s="194"/>
      <c r="SWV30" s="194"/>
      <c r="SWW30" s="194"/>
      <c r="SWX30" s="194"/>
      <c r="SWY30" s="194"/>
      <c r="SWZ30" s="194"/>
      <c r="SXA30" s="194"/>
      <c r="SXB30" s="194"/>
      <c r="SXC30" s="194"/>
      <c r="SXD30" s="194"/>
      <c r="SXE30" s="194"/>
      <c r="SXF30" s="194"/>
      <c r="SXG30" s="194"/>
      <c r="SXH30" s="194"/>
      <c r="SXI30" s="194"/>
      <c r="SXJ30" s="194"/>
      <c r="SXK30" s="194"/>
      <c r="SXL30" s="194"/>
      <c r="SXM30" s="194"/>
      <c r="SXN30" s="194"/>
      <c r="SXO30" s="194"/>
      <c r="SXP30" s="194"/>
      <c r="SXQ30" s="194"/>
      <c r="SXR30" s="194"/>
      <c r="SXS30" s="194"/>
      <c r="SXT30" s="194"/>
      <c r="SXU30" s="194"/>
      <c r="SXV30" s="194"/>
      <c r="SXW30" s="194"/>
      <c r="SXX30" s="194"/>
      <c r="SXY30" s="194"/>
      <c r="SXZ30" s="194"/>
      <c r="SYA30" s="194"/>
      <c r="SYB30" s="194"/>
      <c r="SYC30" s="194"/>
      <c r="SYD30" s="194"/>
      <c r="SYE30" s="194"/>
      <c r="SYF30" s="194"/>
      <c r="SYG30" s="194"/>
      <c r="SYH30" s="194"/>
      <c r="SYI30" s="194"/>
      <c r="SYJ30" s="194"/>
      <c r="SYK30" s="194"/>
      <c r="SYL30" s="194"/>
      <c r="SYM30" s="194"/>
      <c r="SYN30" s="194"/>
      <c r="SYO30" s="194"/>
      <c r="SYP30" s="194"/>
      <c r="SYQ30" s="194"/>
      <c r="SYR30" s="194"/>
      <c r="SYS30" s="194"/>
      <c r="SYT30" s="194"/>
      <c r="SYU30" s="194"/>
      <c r="SYV30" s="194"/>
      <c r="SYW30" s="194"/>
      <c r="SYX30" s="194"/>
      <c r="SYY30" s="194"/>
      <c r="SYZ30" s="194"/>
      <c r="SZA30" s="194"/>
      <c r="SZB30" s="194"/>
      <c r="SZC30" s="194"/>
      <c r="SZD30" s="194"/>
      <c r="SZE30" s="194"/>
      <c r="SZF30" s="194"/>
      <c r="SZG30" s="194"/>
      <c r="SZH30" s="194"/>
      <c r="SZI30" s="194"/>
      <c r="SZJ30" s="194"/>
      <c r="SZK30" s="194"/>
      <c r="SZL30" s="194"/>
      <c r="SZM30" s="194"/>
      <c r="SZN30" s="194"/>
      <c r="SZO30" s="194"/>
      <c r="SZP30" s="194"/>
      <c r="SZQ30" s="194"/>
      <c r="SZR30" s="194"/>
      <c r="SZS30" s="194"/>
      <c r="SZT30" s="194"/>
      <c r="SZU30" s="194"/>
      <c r="SZV30" s="194"/>
      <c r="SZW30" s="194"/>
      <c r="SZX30" s="194"/>
      <c r="SZY30" s="194"/>
      <c r="SZZ30" s="194"/>
      <c r="TAA30" s="194"/>
      <c r="TAB30" s="194"/>
      <c r="TAC30" s="194"/>
      <c r="TAD30" s="194"/>
      <c r="TAE30" s="194"/>
      <c r="TAF30" s="194"/>
      <c r="TAG30" s="194"/>
      <c r="TAH30" s="194"/>
      <c r="TAI30" s="194"/>
      <c r="TAJ30" s="194"/>
      <c r="TAK30" s="194"/>
      <c r="TAL30" s="194"/>
      <c r="TAM30" s="194"/>
      <c r="TAN30" s="194"/>
      <c r="TAO30" s="194"/>
      <c r="TAP30" s="194"/>
      <c r="TAQ30" s="194"/>
      <c r="TAR30" s="194"/>
      <c r="TAS30" s="194"/>
      <c r="TAT30" s="194"/>
      <c r="TAU30" s="194"/>
      <c r="TAV30" s="194"/>
      <c r="TAW30" s="194"/>
      <c r="TAX30" s="194"/>
      <c r="TAY30" s="194"/>
      <c r="TAZ30" s="194"/>
      <c r="TBA30" s="194"/>
      <c r="TBB30" s="194"/>
      <c r="TBC30" s="194"/>
      <c r="TBD30" s="194"/>
      <c r="TBE30" s="194"/>
      <c r="TBF30" s="194"/>
      <c r="TBG30" s="194"/>
      <c r="TBH30" s="194"/>
      <c r="TBI30" s="194"/>
      <c r="TBJ30" s="194"/>
      <c r="TBK30" s="194"/>
      <c r="TBL30" s="194"/>
      <c r="TBM30" s="194"/>
      <c r="TBN30" s="194"/>
      <c r="TBO30" s="194"/>
      <c r="TBP30" s="194"/>
      <c r="TBQ30" s="194"/>
      <c r="TBR30" s="194"/>
      <c r="TBS30" s="194"/>
      <c r="TBT30" s="194"/>
      <c r="TBU30" s="194"/>
      <c r="TBV30" s="194"/>
      <c r="TBW30" s="194"/>
      <c r="TBX30" s="194"/>
      <c r="TBY30" s="194"/>
      <c r="TBZ30" s="194"/>
      <c r="TCA30" s="194"/>
      <c r="TCB30" s="194"/>
      <c r="TCC30" s="194"/>
      <c r="TCD30" s="194"/>
      <c r="TCE30" s="194"/>
      <c r="TCF30" s="194"/>
      <c r="TCG30" s="194"/>
      <c r="TCH30" s="194"/>
      <c r="TCI30" s="194"/>
      <c r="TCJ30" s="194"/>
      <c r="TCK30" s="194"/>
      <c r="TCL30" s="194"/>
      <c r="TCM30" s="194"/>
      <c r="TCN30" s="194"/>
      <c r="TCO30" s="194"/>
      <c r="TCP30" s="194"/>
      <c r="TCQ30" s="194"/>
      <c r="TCR30" s="194"/>
      <c r="TCS30" s="194"/>
      <c r="TCT30" s="194"/>
      <c r="TCU30" s="194"/>
      <c r="TCV30" s="194"/>
      <c r="TCW30" s="194"/>
      <c r="TCX30" s="194"/>
      <c r="TCY30" s="194"/>
      <c r="TCZ30" s="194"/>
      <c r="TDA30" s="194"/>
      <c r="TDB30" s="194"/>
      <c r="TDC30" s="194"/>
      <c r="TDD30" s="194"/>
      <c r="TDE30" s="194"/>
      <c r="TDF30" s="194"/>
      <c r="TDG30" s="194"/>
      <c r="TDH30" s="194"/>
      <c r="TDI30" s="194"/>
      <c r="TDJ30" s="194"/>
      <c r="TDK30" s="194"/>
      <c r="TDL30" s="194"/>
      <c r="TDM30" s="194"/>
      <c r="TDN30" s="194"/>
      <c r="TDO30" s="194"/>
      <c r="TDP30" s="194"/>
      <c r="TDQ30" s="194"/>
      <c r="TDR30" s="194"/>
      <c r="TDS30" s="194"/>
      <c r="TDT30" s="194"/>
      <c r="TDU30" s="194"/>
      <c r="TDV30" s="194"/>
      <c r="TDW30" s="194"/>
      <c r="TDX30" s="194"/>
      <c r="TDY30" s="194"/>
      <c r="TDZ30" s="194"/>
      <c r="TEA30" s="194"/>
      <c r="TEB30" s="194"/>
      <c r="TEC30" s="194"/>
      <c r="TED30" s="194"/>
      <c r="TEE30" s="194"/>
      <c r="TEF30" s="194"/>
      <c r="TEG30" s="194"/>
      <c r="TEH30" s="194"/>
      <c r="TEI30" s="194"/>
      <c r="TEJ30" s="194"/>
      <c r="TEK30" s="194"/>
      <c r="TEL30" s="194"/>
      <c r="TEM30" s="194"/>
      <c r="TEN30" s="194"/>
      <c r="TEO30" s="194"/>
      <c r="TEP30" s="194"/>
      <c r="TEQ30" s="194"/>
      <c r="TER30" s="194"/>
      <c r="TES30" s="194"/>
      <c r="TET30" s="194"/>
      <c r="TEU30" s="194"/>
      <c r="TEV30" s="194"/>
      <c r="TEW30" s="194"/>
      <c r="TEX30" s="194"/>
      <c r="TEY30" s="194"/>
      <c r="TEZ30" s="194"/>
      <c r="TFA30" s="194"/>
      <c r="TFB30" s="194"/>
      <c r="TFC30" s="194"/>
      <c r="TFD30" s="194"/>
      <c r="TFE30" s="194"/>
      <c r="TFF30" s="194"/>
      <c r="TFG30" s="194"/>
      <c r="TFH30" s="194"/>
      <c r="TFI30" s="194"/>
      <c r="TFJ30" s="194"/>
      <c r="TFK30" s="194"/>
      <c r="TFL30" s="194"/>
      <c r="TFM30" s="194"/>
      <c r="TFN30" s="194"/>
      <c r="TFO30" s="194"/>
      <c r="TFP30" s="194"/>
      <c r="TFQ30" s="194"/>
      <c r="TFR30" s="194"/>
      <c r="TFS30" s="194"/>
      <c r="TFT30" s="194"/>
      <c r="TFU30" s="194"/>
      <c r="TFV30" s="194"/>
      <c r="TFW30" s="194"/>
      <c r="TFX30" s="194"/>
      <c r="TFY30" s="194"/>
      <c r="TFZ30" s="194"/>
      <c r="TGA30" s="194"/>
      <c r="TGB30" s="194"/>
      <c r="TGC30" s="194"/>
      <c r="TGD30" s="194"/>
      <c r="TGE30" s="194"/>
      <c r="TGF30" s="194"/>
      <c r="TGG30" s="194"/>
      <c r="TGH30" s="194"/>
      <c r="TGI30" s="194"/>
      <c r="TGJ30" s="194"/>
      <c r="TGK30" s="194"/>
      <c r="TGL30" s="194"/>
      <c r="TGM30" s="194"/>
      <c r="TGN30" s="194"/>
      <c r="TGO30" s="194"/>
      <c r="TGP30" s="194"/>
      <c r="TGQ30" s="194"/>
      <c r="TGR30" s="194"/>
      <c r="TGS30" s="194"/>
      <c r="TGT30" s="194"/>
      <c r="TGU30" s="194"/>
      <c r="TGV30" s="194"/>
      <c r="TGW30" s="194"/>
      <c r="TGX30" s="194"/>
      <c r="TGY30" s="194"/>
      <c r="TGZ30" s="194"/>
      <c r="THA30" s="194"/>
      <c r="THB30" s="194"/>
      <c r="THC30" s="194"/>
      <c r="THD30" s="194"/>
      <c r="THE30" s="194"/>
      <c r="THF30" s="194"/>
      <c r="THG30" s="194"/>
      <c r="THH30" s="194"/>
      <c r="THI30" s="194"/>
      <c r="THJ30" s="194"/>
      <c r="THK30" s="194"/>
      <c r="THL30" s="194"/>
      <c r="THM30" s="194"/>
      <c r="THN30" s="194"/>
      <c r="THO30" s="194"/>
      <c r="THP30" s="194"/>
      <c r="THQ30" s="194"/>
      <c r="THR30" s="194"/>
      <c r="THS30" s="194"/>
      <c r="THT30" s="194"/>
      <c r="THU30" s="194"/>
      <c r="THV30" s="194"/>
      <c r="THW30" s="194"/>
      <c r="THX30" s="194"/>
      <c r="THY30" s="194"/>
      <c r="THZ30" s="194"/>
      <c r="TIA30" s="194"/>
      <c r="TIB30" s="194"/>
      <c r="TIC30" s="194"/>
      <c r="TID30" s="194"/>
      <c r="TIE30" s="194"/>
      <c r="TIF30" s="194"/>
      <c r="TIG30" s="194"/>
      <c r="TIH30" s="194"/>
      <c r="TII30" s="194"/>
      <c r="TIJ30" s="194"/>
      <c r="TIK30" s="194"/>
      <c r="TIL30" s="194"/>
      <c r="TIM30" s="194"/>
      <c r="TIN30" s="194"/>
      <c r="TIO30" s="194"/>
      <c r="TIP30" s="194"/>
      <c r="TIQ30" s="194"/>
      <c r="TIR30" s="194"/>
      <c r="TIS30" s="194"/>
      <c r="TIT30" s="194"/>
      <c r="TIU30" s="194"/>
      <c r="TIV30" s="194"/>
      <c r="TIW30" s="194"/>
      <c r="TIX30" s="194"/>
      <c r="TIY30" s="194"/>
      <c r="TIZ30" s="194"/>
      <c r="TJA30" s="194"/>
      <c r="TJB30" s="194"/>
      <c r="TJC30" s="194"/>
      <c r="TJD30" s="194"/>
      <c r="TJE30" s="194"/>
      <c r="TJF30" s="194"/>
      <c r="TJG30" s="194"/>
      <c r="TJH30" s="194"/>
      <c r="TJI30" s="194"/>
      <c r="TJJ30" s="194"/>
      <c r="TJK30" s="194"/>
      <c r="TJL30" s="194"/>
      <c r="TJM30" s="194"/>
      <c r="TJN30" s="194"/>
      <c r="TJO30" s="194"/>
      <c r="TJP30" s="194"/>
      <c r="TJQ30" s="194"/>
      <c r="TJR30" s="194"/>
      <c r="TJS30" s="194"/>
      <c r="TJT30" s="194"/>
      <c r="TJU30" s="194"/>
      <c r="TJV30" s="194"/>
      <c r="TJW30" s="194"/>
      <c r="TJX30" s="194"/>
      <c r="TJY30" s="194"/>
      <c r="TJZ30" s="194"/>
      <c r="TKA30" s="194"/>
      <c r="TKB30" s="194"/>
      <c r="TKC30" s="194"/>
      <c r="TKD30" s="194"/>
      <c r="TKE30" s="194"/>
      <c r="TKF30" s="194"/>
      <c r="TKG30" s="194"/>
      <c r="TKH30" s="194"/>
      <c r="TKI30" s="194"/>
      <c r="TKJ30" s="194"/>
      <c r="TKK30" s="194"/>
      <c r="TKL30" s="194"/>
      <c r="TKM30" s="194"/>
      <c r="TKN30" s="194"/>
      <c r="TKO30" s="194"/>
      <c r="TKP30" s="194"/>
      <c r="TKQ30" s="194"/>
      <c r="TKR30" s="194"/>
      <c r="TKS30" s="194"/>
      <c r="TKT30" s="194"/>
      <c r="TKU30" s="194"/>
      <c r="TKV30" s="194"/>
      <c r="TKW30" s="194"/>
      <c r="TKX30" s="194"/>
      <c r="TKY30" s="194"/>
      <c r="TKZ30" s="194"/>
      <c r="TLA30" s="194"/>
      <c r="TLB30" s="194"/>
      <c r="TLC30" s="194"/>
      <c r="TLD30" s="194"/>
      <c r="TLE30" s="194"/>
      <c r="TLF30" s="194"/>
      <c r="TLG30" s="194"/>
      <c r="TLH30" s="194"/>
      <c r="TLI30" s="194"/>
      <c r="TLJ30" s="194"/>
      <c r="TLK30" s="194"/>
      <c r="TLL30" s="194"/>
      <c r="TLM30" s="194"/>
      <c r="TLN30" s="194"/>
      <c r="TLO30" s="194"/>
      <c r="TLP30" s="194"/>
      <c r="TLQ30" s="194"/>
      <c r="TLR30" s="194"/>
      <c r="TLS30" s="194"/>
      <c r="TLT30" s="194"/>
      <c r="TLU30" s="194"/>
      <c r="TLV30" s="194"/>
      <c r="TLW30" s="194"/>
      <c r="TLX30" s="194"/>
      <c r="TLY30" s="194"/>
      <c r="TLZ30" s="194"/>
      <c r="TMA30" s="194"/>
      <c r="TMB30" s="194"/>
      <c r="TMC30" s="194"/>
      <c r="TMD30" s="194"/>
      <c r="TME30" s="194"/>
      <c r="TMF30" s="194"/>
      <c r="TMG30" s="194"/>
      <c r="TMH30" s="194"/>
      <c r="TMI30" s="194"/>
      <c r="TMJ30" s="194"/>
      <c r="TMK30" s="194"/>
      <c r="TML30" s="194"/>
      <c r="TMM30" s="194"/>
      <c r="TMN30" s="194"/>
      <c r="TMO30" s="194"/>
      <c r="TMP30" s="194"/>
      <c r="TMQ30" s="194"/>
      <c r="TMR30" s="194"/>
      <c r="TMS30" s="194"/>
      <c r="TMT30" s="194"/>
      <c r="TMU30" s="194"/>
      <c r="TMV30" s="194"/>
      <c r="TMW30" s="194"/>
      <c r="TMX30" s="194"/>
      <c r="TMY30" s="194"/>
      <c r="TMZ30" s="194"/>
      <c r="TNA30" s="194"/>
      <c r="TNB30" s="194"/>
      <c r="TNC30" s="194"/>
      <c r="TND30" s="194"/>
      <c r="TNE30" s="194"/>
      <c r="TNF30" s="194"/>
      <c r="TNG30" s="194"/>
      <c r="TNH30" s="194"/>
      <c r="TNI30" s="194"/>
      <c r="TNJ30" s="194"/>
      <c r="TNK30" s="194"/>
      <c r="TNL30" s="194"/>
      <c r="TNM30" s="194"/>
      <c r="TNN30" s="194"/>
      <c r="TNO30" s="194"/>
      <c r="TNP30" s="194"/>
      <c r="TNQ30" s="194"/>
      <c r="TNR30" s="194"/>
      <c r="TNS30" s="194"/>
      <c r="TNT30" s="194"/>
      <c r="TNU30" s="194"/>
      <c r="TNV30" s="194"/>
      <c r="TNW30" s="194"/>
      <c r="TNX30" s="194"/>
      <c r="TNY30" s="194"/>
      <c r="TNZ30" s="194"/>
      <c r="TOA30" s="194"/>
      <c r="TOB30" s="194"/>
      <c r="TOC30" s="194"/>
      <c r="TOD30" s="194"/>
      <c r="TOE30" s="194"/>
      <c r="TOF30" s="194"/>
      <c r="TOG30" s="194"/>
      <c r="TOH30" s="194"/>
      <c r="TOI30" s="194"/>
      <c r="TOJ30" s="194"/>
      <c r="TOK30" s="194"/>
      <c r="TOL30" s="194"/>
      <c r="TOM30" s="194"/>
      <c r="TON30" s="194"/>
      <c r="TOO30" s="194"/>
      <c r="TOP30" s="194"/>
      <c r="TOQ30" s="194"/>
      <c r="TOR30" s="194"/>
      <c r="TOS30" s="194"/>
      <c r="TOT30" s="194"/>
      <c r="TOU30" s="194"/>
      <c r="TOV30" s="194"/>
      <c r="TOW30" s="194"/>
      <c r="TOX30" s="194"/>
      <c r="TOY30" s="194"/>
      <c r="TOZ30" s="194"/>
      <c r="TPA30" s="194"/>
      <c r="TPB30" s="194"/>
      <c r="TPC30" s="194"/>
      <c r="TPD30" s="194"/>
      <c r="TPE30" s="194"/>
      <c r="TPF30" s="194"/>
      <c r="TPG30" s="194"/>
      <c r="TPH30" s="194"/>
      <c r="TPI30" s="194"/>
      <c r="TPJ30" s="194"/>
      <c r="TPK30" s="194"/>
      <c r="TPL30" s="194"/>
      <c r="TPM30" s="194"/>
      <c r="TPN30" s="194"/>
      <c r="TPO30" s="194"/>
      <c r="TPP30" s="194"/>
      <c r="TPQ30" s="194"/>
      <c r="TPR30" s="194"/>
      <c r="TPS30" s="194"/>
      <c r="TPT30" s="194"/>
      <c r="TPU30" s="194"/>
      <c r="TPV30" s="194"/>
      <c r="TPW30" s="194"/>
      <c r="TPX30" s="194"/>
      <c r="TPY30" s="194"/>
      <c r="TPZ30" s="194"/>
      <c r="TQA30" s="194"/>
      <c r="TQB30" s="194"/>
      <c r="TQC30" s="194"/>
      <c r="TQD30" s="194"/>
      <c r="TQE30" s="194"/>
      <c r="TQF30" s="194"/>
      <c r="TQG30" s="194"/>
      <c r="TQH30" s="194"/>
      <c r="TQI30" s="194"/>
      <c r="TQJ30" s="194"/>
      <c r="TQK30" s="194"/>
      <c r="TQL30" s="194"/>
      <c r="TQM30" s="194"/>
      <c r="TQN30" s="194"/>
      <c r="TQO30" s="194"/>
      <c r="TQP30" s="194"/>
      <c r="TQQ30" s="194"/>
      <c r="TQR30" s="194"/>
      <c r="TQS30" s="194"/>
      <c r="TQT30" s="194"/>
      <c r="TQU30" s="194"/>
      <c r="TQV30" s="194"/>
      <c r="TQW30" s="194"/>
      <c r="TQX30" s="194"/>
      <c r="TQY30" s="194"/>
      <c r="TQZ30" s="194"/>
      <c r="TRA30" s="194"/>
      <c r="TRB30" s="194"/>
      <c r="TRC30" s="194"/>
      <c r="TRD30" s="194"/>
      <c r="TRE30" s="194"/>
      <c r="TRF30" s="194"/>
      <c r="TRG30" s="194"/>
      <c r="TRH30" s="194"/>
      <c r="TRI30" s="194"/>
      <c r="TRJ30" s="194"/>
      <c r="TRK30" s="194"/>
      <c r="TRL30" s="194"/>
      <c r="TRM30" s="194"/>
      <c r="TRN30" s="194"/>
      <c r="TRO30" s="194"/>
      <c r="TRP30" s="194"/>
      <c r="TRQ30" s="194"/>
      <c r="TRR30" s="194"/>
      <c r="TRS30" s="194"/>
      <c r="TRT30" s="194"/>
      <c r="TRU30" s="194"/>
      <c r="TRV30" s="194"/>
      <c r="TRW30" s="194"/>
      <c r="TRX30" s="194"/>
      <c r="TRY30" s="194"/>
      <c r="TRZ30" s="194"/>
      <c r="TSA30" s="194"/>
      <c r="TSB30" s="194"/>
      <c r="TSC30" s="194"/>
      <c r="TSD30" s="194"/>
      <c r="TSE30" s="194"/>
      <c r="TSF30" s="194"/>
      <c r="TSG30" s="194"/>
      <c r="TSH30" s="194"/>
      <c r="TSI30" s="194"/>
      <c r="TSJ30" s="194"/>
      <c r="TSK30" s="194"/>
      <c r="TSL30" s="194"/>
      <c r="TSM30" s="194"/>
      <c r="TSN30" s="194"/>
      <c r="TSO30" s="194"/>
      <c r="TSP30" s="194"/>
      <c r="TSQ30" s="194"/>
      <c r="TSR30" s="194"/>
      <c r="TSS30" s="194"/>
      <c r="TST30" s="194"/>
      <c r="TSU30" s="194"/>
      <c r="TSV30" s="194"/>
      <c r="TSW30" s="194"/>
      <c r="TSX30" s="194"/>
      <c r="TSY30" s="194"/>
      <c r="TSZ30" s="194"/>
      <c r="TTA30" s="194"/>
      <c r="TTB30" s="194"/>
      <c r="TTC30" s="194"/>
      <c r="TTD30" s="194"/>
      <c r="TTE30" s="194"/>
      <c r="TTF30" s="194"/>
      <c r="TTG30" s="194"/>
      <c r="TTH30" s="194"/>
      <c r="TTI30" s="194"/>
      <c r="TTJ30" s="194"/>
      <c r="TTK30" s="194"/>
      <c r="TTL30" s="194"/>
      <c r="TTM30" s="194"/>
      <c r="TTN30" s="194"/>
      <c r="TTO30" s="194"/>
      <c r="TTP30" s="194"/>
      <c r="TTQ30" s="194"/>
      <c r="TTR30" s="194"/>
      <c r="TTS30" s="194"/>
      <c r="TTT30" s="194"/>
      <c r="TTU30" s="194"/>
      <c r="TTV30" s="194"/>
      <c r="TTW30" s="194"/>
      <c r="TTX30" s="194"/>
      <c r="TTY30" s="194"/>
      <c r="TTZ30" s="194"/>
      <c r="TUA30" s="194"/>
      <c r="TUB30" s="194"/>
      <c r="TUC30" s="194"/>
      <c r="TUD30" s="194"/>
      <c r="TUE30" s="194"/>
      <c r="TUF30" s="194"/>
      <c r="TUG30" s="194"/>
      <c r="TUH30" s="194"/>
      <c r="TUI30" s="194"/>
      <c r="TUJ30" s="194"/>
      <c r="TUK30" s="194"/>
      <c r="TUL30" s="194"/>
      <c r="TUM30" s="194"/>
      <c r="TUN30" s="194"/>
      <c r="TUO30" s="194"/>
      <c r="TUP30" s="194"/>
      <c r="TUQ30" s="194"/>
      <c r="TUR30" s="194"/>
      <c r="TUS30" s="194"/>
      <c r="TUT30" s="194"/>
      <c r="TUU30" s="194"/>
      <c r="TUV30" s="194"/>
      <c r="TUW30" s="194"/>
      <c r="TUX30" s="194"/>
      <c r="TUY30" s="194"/>
      <c r="TUZ30" s="194"/>
      <c r="TVA30" s="194"/>
      <c r="TVB30" s="194"/>
      <c r="TVC30" s="194"/>
      <c r="TVD30" s="194"/>
      <c r="TVE30" s="194"/>
      <c r="TVF30" s="194"/>
      <c r="TVG30" s="194"/>
      <c r="TVH30" s="194"/>
      <c r="TVI30" s="194"/>
      <c r="TVJ30" s="194"/>
      <c r="TVK30" s="194"/>
      <c r="TVL30" s="194"/>
      <c r="TVM30" s="194"/>
      <c r="TVN30" s="194"/>
      <c r="TVO30" s="194"/>
      <c r="TVP30" s="194"/>
      <c r="TVQ30" s="194"/>
      <c r="TVR30" s="194"/>
      <c r="TVS30" s="194"/>
      <c r="TVT30" s="194"/>
      <c r="TVU30" s="194"/>
      <c r="TVV30" s="194"/>
      <c r="TVW30" s="194"/>
      <c r="TVX30" s="194"/>
      <c r="TVY30" s="194"/>
      <c r="TVZ30" s="194"/>
      <c r="TWA30" s="194"/>
      <c r="TWB30" s="194"/>
      <c r="TWC30" s="194"/>
      <c r="TWD30" s="194"/>
      <c r="TWE30" s="194"/>
      <c r="TWF30" s="194"/>
      <c r="TWG30" s="194"/>
      <c r="TWH30" s="194"/>
      <c r="TWI30" s="194"/>
      <c r="TWJ30" s="194"/>
      <c r="TWK30" s="194"/>
      <c r="TWL30" s="194"/>
      <c r="TWM30" s="194"/>
      <c r="TWN30" s="194"/>
      <c r="TWO30" s="194"/>
      <c r="TWP30" s="194"/>
      <c r="TWQ30" s="194"/>
      <c r="TWR30" s="194"/>
      <c r="TWS30" s="194"/>
      <c r="TWT30" s="194"/>
      <c r="TWU30" s="194"/>
      <c r="TWV30" s="194"/>
      <c r="TWW30" s="194"/>
      <c r="TWX30" s="194"/>
      <c r="TWY30" s="194"/>
      <c r="TWZ30" s="194"/>
      <c r="TXA30" s="194"/>
      <c r="TXB30" s="194"/>
      <c r="TXC30" s="194"/>
      <c r="TXD30" s="194"/>
      <c r="TXE30" s="194"/>
      <c r="TXF30" s="194"/>
      <c r="TXG30" s="194"/>
      <c r="TXH30" s="194"/>
      <c r="TXI30" s="194"/>
      <c r="TXJ30" s="194"/>
      <c r="TXK30" s="194"/>
      <c r="TXL30" s="194"/>
      <c r="TXM30" s="194"/>
      <c r="TXN30" s="194"/>
      <c r="TXO30" s="194"/>
      <c r="TXP30" s="194"/>
      <c r="TXQ30" s="194"/>
      <c r="TXR30" s="194"/>
      <c r="TXS30" s="194"/>
      <c r="TXT30" s="194"/>
      <c r="TXU30" s="194"/>
      <c r="TXV30" s="194"/>
      <c r="TXW30" s="194"/>
      <c r="TXX30" s="194"/>
      <c r="TXY30" s="194"/>
      <c r="TXZ30" s="194"/>
      <c r="TYA30" s="194"/>
      <c r="TYB30" s="194"/>
      <c r="TYC30" s="194"/>
      <c r="TYD30" s="194"/>
      <c r="TYE30" s="194"/>
      <c r="TYF30" s="194"/>
      <c r="TYG30" s="194"/>
      <c r="TYH30" s="194"/>
      <c r="TYI30" s="194"/>
      <c r="TYJ30" s="194"/>
      <c r="TYK30" s="194"/>
      <c r="TYL30" s="194"/>
      <c r="TYM30" s="194"/>
      <c r="TYN30" s="194"/>
      <c r="TYO30" s="194"/>
      <c r="TYP30" s="194"/>
      <c r="TYQ30" s="194"/>
      <c r="TYR30" s="194"/>
      <c r="TYS30" s="194"/>
      <c r="TYT30" s="194"/>
      <c r="TYU30" s="194"/>
      <c r="TYV30" s="194"/>
      <c r="TYW30" s="194"/>
      <c r="TYX30" s="194"/>
      <c r="TYY30" s="194"/>
      <c r="TYZ30" s="194"/>
      <c r="TZA30" s="194"/>
      <c r="TZB30" s="194"/>
      <c r="TZC30" s="194"/>
      <c r="TZD30" s="194"/>
      <c r="TZE30" s="194"/>
      <c r="TZF30" s="194"/>
      <c r="TZG30" s="194"/>
      <c r="TZH30" s="194"/>
      <c r="TZI30" s="194"/>
      <c r="TZJ30" s="194"/>
      <c r="TZK30" s="194"/>
      <c r="TZL30" s="194"/>
      <c r="TZM30" s="194"/>
      <c r="TZN30" s="194"/>
      <c r="TZO30" s="194"/>
      <c r="TZP30" s="194"/>
      <c r="TZQ30" s="194"/>
      <c r="TZR30" s="194"/>
      <c r="TZS30" s="194"/>
      <c r="TZT30" s="194"/>
      <c r="TZU30" s="194"/>
      <c r="TZV30" s="194"/>
      <c r="TZW30" s="194"/>
      <c r="TZX30" s="194"/>
      <c r="TZY30" s="194"/>
      <c r="TZZ30" s="194"/>
      <c r="UAA30" s="194"/>
      <c r="UAB30" s="194"/>
      <c r="UAC30" s="194"/>
      <c r="UAD30" s="194"/>
      <c r="UAE30" s="194"/>
      <c r="UAF30" s="194"/>
      <c r="UAG30" s="194"/>
      <c r="UAH30" s="194"/>
      <c r="UAI30" s="194"/>
      <c r="UAJ30" s="194"/>
      <c r="UAK30" s="194"/>
      <c r="UAL30" s="194"/>
      <c r="UAM30" s="194"/>
      <c r="UAN30" s="194"/>
      <c r="UAO30" s="194"/>
      <c r="UAP30" s="194"/>
      <c r="UAQ30" s="194"/>
      <c r="UAR30" s="194"/>
      <c r="UAS30" s="194"/>
      <c r="UAT30" s="194"/>
      <c r="UAU30" s="194"/>
      <c r="UAV30" s="194"/>
      <c r="UAW30" s="194"/>
      <c r="UAX30" s="194"/>
      <c r="UAY30" s="194"/>
      <c r="UAZ30" s="194"/>
      <c r="UBA30" s="194"/>
      <c r="UBB30" s="194"/>
      <c r="UBC30" s="194"/>
      <c r="UBD30" s="194"/>
      <c r="UBE30" s="194"/>
      <c r="UBF30" s="194"/>
      <c r="UBG30" s="194"/>
      <c r="UBH30" s="194"/>
      <c r="UBI30" s="194"/>
      <c r="UBJ30" s="194"/>
      <c r="UBK30" s="194"/>
      <c r="UBL30" s="194"/>
      <c r="UBM30" s="194"/>
      <c r="UBN30" s="194"/>
      <c r="UBO30" s="194"/>
      <c r="UBP30" s="194"/>
      <c r="UBQ30" s="194"/>
      <c r="UBR30" s="194"/>
      <c r="UBS30" s="194"/>
      <c r="UBT30" s="194"/>
      <c r="UBU30" s="194"/>
      <c r="UBV30" s="194"/>
      <c r="UBW30" s="194"/>
      <c r="UBX30" s="194"/>
      <c r="UBY30" s="194"/>
      <c r="UBZ30" s="194"/>
      <c r="UCA30" s="194"/>
      <c r="UCB30" s="194"/>
      <c r="UCC30" s="194"/>
      <c r="UCD30" s="194"/>
      <c r="UCE30" s="194"/>
      <c r="UCF30" s="194"/>
      <c r="UCG30" s="194"/>
      <c r="UCH30" s="194"/>
      <c r="UCI30" s="194"/>
      <c r="UCJ30" s="194"/>
      <c r="UCK30" s="194"/>
      <c r="UCL30" s="194"/>
      <c r="UCM30" s="194"/>
      <c r="UCN30" s="194"/>
      <c r="UCO30" s="194"/>
      <c r="UCP30" s="194"/>
      <c r="UCQ30" s="194"/>
      <c r="UCR30" s="194"/>
      <c r="UCS30" s="194"/>
      <c r="UCT30" s="194"/>
      <c r="UCU30" s="194"/>
      <c r="UCV30" s="194"/>
      <c r="UCW30" s="194"/>
      <c r="UCX30" s="194"/>
      <c r="UCY30" s="194"/>
      <c r="UCZ30" s="194"/>
      <c r="UDA30" s="194"/>
      <c r="UDB30" s="194"/>
      <c r="UDC30" s="194"/>
      <c r="UDD30" s="194"/>
      <c r="UDE30" s="194"/>
      <c r="UDF30" s="194"/>
      <c r="UDG30" s="194"/>
      <c r="UDH30" s="194"/>
      <c r="UDI30" s="194"/>
      <c r="UDJ30" s="194"/>
      <c r="UDK30" s="194"/>
      <c r="UDL30" s="194"/>
      <c r="UDM30" s="194"/>
      <c r="UDN30" s="194"/>
      <c r="UDO30" s="194"/>
      <c r="UDP30" s="194"/>
      <c r="UDQ30" s="194"/>
      <c r="UDR30" s="194"/>
      <c r="UDS30" s="194"/>
      <c r="UDT30" s="194"/>
      <c r="UDU30" s="194"/>
      <c r="UDV30" s="194"/>
      <c r="UDW30" s="194"/>
      <c r="UDX30" s="194"/>
      <c r="UDY30" s="194"/>
      <c r="UDZ30" s="194"/>
      <c r="UEA30" s="194"/>
      <c r="UEB30" s="194"/>
      <c r="UEC30" s="194"/>
      <c r="UED30" s="194"/>
      <c r="UEE30" s="194"/>
      <c r="UEF30" s="194"/>
      <c r="UEG30" s="194"/>
      <c r="UEH30" s="194"/>
      <c r="UEI30" s="194"/>
      <c r="UEJ30" s="194"/>
      <c r="UEK30" s="194"/>
      <c r="UEL30" s="194"/>
      <c r="UEM30" s="194"/>
      <c r="UEN30" s="194"/>
      <c r="UEO30" s="194"/>
      <c r="UEP30" s="194"/>
      <c r="UEQ30" s="194"/>
      <c r="UER30" s="194"/>
      <c r="UES30" s="194"/>
      <c r="UET30" s="194"/>
      <c r="UEU30" s="194"/>
      <c r="UEV30" s="194"/>
      <c r="UEW30" s="194"/>
      <c r="UEX30" s="194"/>
      <c r="UEY30" s="194"/>
      <c r="UEZ30" s="194"/>
      <c r="UFA30" s="194"/>
      <c r="UFB30" s="194"/>
      <c r="UFC30" s="194"/>
      <c r="UFD30" s="194"/>
      <c r="UFE30" s="194"/>
      <c r="UFF30" s="194"/>
      <c r="UFG30" s="194"/>
      <c r="UFH30" s="194"/>
      <c r="UFI30" s="194"/>
      <c r="UFJ30" s="194"/>
      <c r="UFK30" s="194"/>
      <c r="UFL30" s="194"/>
      <c r="UFM30" s="194"/>
      <c r="UFN30" s="194"/>
      <c r="UFO30" s="194"/>
      <c r="UFP30" s="194"/>
      <c r="UFQ30" s="194"/>
      <c r="UFR30" s="194"/>
      <c r="UFS30" s="194"/>
      <c r="UFT30" s="194"/>
      <c r="UFU30" s="194"/>
      <c r="UFV30" s="194"/>
      <c r="UFW30" s="194"/>
      <c r="UFX30" s="194"/>
      <c r="UFY30" s="194"/>
      <c r="UFZ30" s="194"/>
      <c r="UGA30" s="194"/>
      <c r="UGB30" s="194"/>
      <c r="UGC30" s="194"/>
      <c r="UGD30" s="194"/>
      <c r="UGE30" s="194"/>
      <c r="UGF30" s="194"/>
      <c r="UGG30" s="194"/>
      <c r="UGH30" s="194"/>
      <c r="UGI30" s="194"/>
      <c r="UGJ30" s="194"/>
      <c r="UGK30" s="194"/>
      <c r="UGL30" s="194"/>
      <c r="UGM30" s="194"/>
      <c r="UGN30" s="194"/>
      <c r="UGO30" s="194"/>
      <c r="UGP30" s="194"/>
      <c r="UGQ30" s="194"/>
      <c r="UGR30" s="194"/>
      <c r="UGS30" s="194"/>
      <c r="UGT30" s="194"/>
      <c r="UGU30" s="194"/>
      <c r="UGV30" s="194"/>
      <c r="UGW30" s="194"/>
      <c r="UGX30" s="194"/>
      <c r="UGY30" s="194"/>
      <c r="UGZ30" s="194"/>
      <c r="UHA30" s="194"/>
      <c r="UHB30" s="194"/>
      <c r="UHC30" s="194"/>
      <c r="UHD30" s="194"/>
      <c r="UHE30" s="194"/>
      <c r="UHF30" s="194"/>
      <c r="UHG30" s="194"/>
      <c r="UHH30" s="194"/>
      <c r="UHI30" s="194"/>
      <c r="UHJ30" s="194"/>
      <c r="UHK30" s="194"/>
      <c r="UHL30" s="194"/>
      <c r="UHM30" s="194"/>
      <c r="UHN30" s="194"/>
      <c r="UHO30" s="194"/>
      <c r="UHP30" s="194"/>
      <c r="UHQ30" s="194"/>
      <c r="UHR30" s="194"/>
      <c r="UHS30" s="194"/>
      <c r="UHT30" s="194"/>
      <c r="UHU30" s="194"/>
      <c r="UHV30" s="194"/>
      <c r="UHW30" s="194"/>
      <c r="UHX30" s="194"/>
      <c r="UHY30" s="194"/>
      <c r="UHZ30" s="194"/>
      <c r="UIA30" s="194"/>
      <c r="UIB30" s="194"/>
      <c r="UIC30" s="194"/>
      <c r="UID30" s="194"/>
      <c r="UIE30" s="194"/>
      <c r="UIF30" s="194"/>
      <c r="UIG30" s="194"/>
      <c r="UIH30" s="194"/>
      <c r="UII30" s="194"/>
      <c r="UIJ30" s="194"/>
      <c r="UIK30" s="194"/>
      <c r="UIL30" s="194"/>
      <c r="UIM30" s="194"/>
      <c r="UIN30" s="194"/>
      <c r="UIO30" s="194"/>
      <c r="UIP30" s="194"/>
      <c r="UIQ30" s="194"/>
      <c r="UIR30" s="194"/>
      <c r="UIS30" s="194"/>
      <c r="UIT30" s="194"/>
      <c r="UIU30" s="194"/>
      <c r="UIV30" s="194"/>
      <c r="UIW30" s="194"/>
      <c r="UIX30" s="194"/>
      <c r="UIY30" s="194"/>
      <c r="UIZ30" s="194"/>
      <c r="UJA30" s="194"/>
      <c r="UJB30" s="194"/>
      <c r="UJC30" s="194"/>
      <c r="UJD30" s="194"/>
      <c r="UJE30" s="194"/>
      <c r="UJF30" s="194"/>
      <c r="UJG30" s="194"/>
      <c r="UJH30" s="194"/>
      <c r="UJI30" s="194"/>
      <c r="UJJ30" s="194"/>
      <c r="UJK30" s="194"/>
      <c r="UJL30" s="194"/>
      <c r="UJM30" s="194"/>
      <c r="UJN30" s="194"/>
      <c r="UJO30" s="194"/>
      <c r="UJP30" s="194"/>
      <c r="UJQ30" s="194"/>
      <c r="UJR30" s="194"/>
      <c r="UJS30" s="194"/>
      <c r="UJT30" s="194"/>
      <c r="UJU30" s="194"/>
      <c r="UJV30" s="194"/>
      <c r="UJW30" s="194"/>
      <c r="UJX30" s="194"/>
      <c r="UJY30" s="194"/>
      <c r="UJZ30" s="194"/>
      <c r="UKA30" s="194"/>
      <c r="UKB30" s="194"/>
      <c r="UKC30" s="194"/>
      <c r="UKD30" s="194"/>
      <c r="UKE30" s="194"/>
      <c r="UKF30" s="194"/>
      <c r="UKG30" s="194"/>
      <c r="UKH30" s="194"/>
      <c r="UKI30" s="194"/>
      <c r="UKJ30" s="194"/>
      <c r="UKK30" s="194"/>
      <c r="UKL30" s="194"/>
      <c r="UKM30" s="194"/>
      <c r="UKN30" s="194"/>
      <c r="UKO30" s="194"/>
      <c r="UKP30" s="194"/>
      <c r="UKQ30" s="194"/>
      <c r="UKR30" s="194"/>
      <c r="UKS30" s="194"/>
      <c r="UKT30" s="194"/>
      <c r="UKU30" s="194"/>
      <c r="UKV30" s="194"/>
      <c r="UKW30" s="194"/>
      <c r="UKX30" s="194"/>
      <c r="UKY30" s="194"/>
      <c r="UKZ30" s="194"/>
      <c r="ULA30" s="194"/>
      <c r="ULB30" s="194"/>
      <c r="ULC30" s="194"/>
      <c r="ULD30" s="194"/>
      <c r="ULE30" s="194"/>
      <c r="ULF30" s="194"/>
      <c r="ULG30" s="194"/>
      <c r="ULH30" s="194"/>
      <c r="ULI30" s="194"/>
      <c r="ULJ30" s="194"/>
      <c r="ULK30" s="194"/>
      <c r="ULL30" s="194"/>
      <c r="ULM30" s="194"/>
      <c r="ULN30" s="194"/>
      <c r="ULO30" s="194"/>
      <c r="ULP30" s="194"/>
      <c r="ULQ30" s="194"/>
      <c r="ULR30" s="194"/>
      <c r="ULS30" s="194"/>
      <c r="ULT30" s="194"/>
      <c r="ULU30" s="194"/>
      <c r="ULV30" s="194"/>
      <c r="ULW30" s="194"/>
      <c r="ULX30" s="194"/>
      <c r="ULY30" s="194"/>
      <c r="ULZ30" s="194"/>
      <c r="UMA30" s="194"/>
      <c r="UMB30" s="194"/>
      <c r="UMC30" s="194"/>
      <c r="UMD30" s="194"/>
      <c r="UME30" s="194"/>
      <c r="UMF30" s="194"/>
      <c r="UMG30" s="194"/>
      <c r="UMH30" s="194"/>
      <c r="UMI30" s="194"/>
      <c r="UMJ30" s="194"/>
      <c r="UMK30" s="194"/>
      <c r="UML30" s="194"/>
      <c r="UMM30" s="194"/>
      <c r="UMN30" s="194"/>
      <c r="UMO30" s="194"/>
      <c r="UMP30" s="194"/>
      <c r="UMQ30" s="194"/>
      <c r="UMR30" s="194"/>
      <c r="UMS30" s="194"/>
      <c r="UMT30" s="194"/>
      <c r="UMU30" s="194"/>
      <c r="UMV30" s="194"/>
      <c r="UMW30" s="194"/>
      <c r="UMX30" s="194"/>
      <c r="UMY30" s="194"/>
      <c r="UMZ30" s="194"/>
      <c r="UNA30" s="194"/>
      <c r="UNB30" s="194"/>
      <c r="UNC30" s="194"/>
      <c r="UND30" s="194"/>
      <c r="UNE30" s="194"/>
      <c r="UNF30" s="194"/>
      <c r="UNG30" s="194"/>
      <c r="UNH30" s="194"/>
      <c r="UNI30" s="194"/>
      <c r="UNJ30" s="194"/>
      <c r="UNK30" s="194"/>
      <c r="UNL30" s="194"/>
      <c r="UNM30" s="194"/>
      <c r="UNN30" s="194"/>
      <c r="UNO30" s="194"/>
      <c r="UNP30" s="194"/>
      <c r="UNQ30" s="194"/>
      <c r="UNR30" s="194"/>
      <c r="UNS30" s="194"/>
      <c r="UNT30" s="194"/>
      <c r="UNU30" s="194"/>
      <c r="UNV30" s="194"/>
      <c r="UNW30" s="194"/>
      <c r="UNX30" s="194"/>
      <c r="UNY30" s="194"/>
      <c r="UNZ30" s="194"/>
      <c r="UOA30" s="194"/>
      <c r="UOB30" s="194"/>
      <c r="UOC30" s="194"/>
      <c r="UOD30" s="194"/>
      <c r="UOE30" s="194"/>
      <c r="UOF30" s="194"/>
      <c r="UOG30" s="194"/>
      <c r="UOH30" s="194"/>
      <c r="UOI30" s="194"/>
      <c r="UOJ30" s="194"/>
      <c r="UOK30" s="194"/>
      <c r="UOL30" s="194"/>
      <c r="UOM30" s="194"/>
      <c r="UON30" s="194"/>
      <c r="UOO30" s="194"/>
      <c r="UOP30" s="194"/>
      <c r="UOQ30" s="194"/>
      <c r="UOR30" s="194"/>
      <c r="UOS30" s="194"/>
      <c r="UOT30" s="194"/>
      <c r="UOU30" s="194"/>
      <c r="UOV30" s="194"/>
      <c r="UOW30" s="194"/>
      <c r="UOX30" s="194"/>
      <c r="UOY30" s="194"/>
      <c r="UOZ30" s="194"/>
      <c r="UPA30" s="194"/>
      <c r="UPB30" s="194"/>
      <c r="UPC30" s="194"/>
      <c r="UPD30" s="194"/>
      <c r="UPE30" s="194"/>
      <c r="UPF30" s="194"/>
      <c r="UPG30" s="194"/>
      <c r="UPH30" s="194"/>
      <c r="UPI30" s="194"/>
      <c r="UPJ30" s="194"/>
      <c r="UPK30" s="194"/>
      <c r="UPL30" s="194"/>
      <c r="UPM30" s="194"/>
      <c r="UPN30" s="194"/>
      <c r="UPO30" s="194"/>
      <c r="UPP30" s="194"/>
      <c r="UPQ30" s="194"/>
      <c r="UPR30" s="194"/>
      <c r="UPS30" s="194"/>
      <c r="UPT30" s="194"/>
      <c r="UPU30" s="194"/>
      <c r="UPV30" s="194"/>
      <c r="UPW30" s="194"/>
      <c r="UPX30" s="194"/>
      <c r="UPY30" s="194"/>
      <c r="UPZ30" s="194"/>
      <c r="UQA30" s="194"/>
      <c r="UQB30" s="194"/>
      <c r="UQC30" s="194"/>
      <c r="UQD30" s="194"/>
      <c r="UQE30" s="194"/>
      <c r="UQF30" s="194"/>
      <c r="UQG30" s="194"/>
      <c r="UQH30" s="194"/>
      <c r="UQI30" s="194"/>
      <c r="UQJ30" s="194"/>
      <c r="UQK30" s="194"/>
      <c r="UQL30" s="194"/>
      <c r="UQM30" s="194"/>
      <c r="UQN30" s="194"/>
      <c r="UQO30" s="194"/>
      <c r="UQP30" s="194"/>
      <c r="UQQ30" s="194"/>
      <c r="UQR30" s="194"/>
      <c r="UQS30" s="194"/>
      <c r="UQT30" s="194"/>
      <c r="UQU30" s="194"/>
      <c r="UQV30" s="194"/>
      <c r="UQW30" s="194"/>
      <c r="UQX30" s="194"/>
      <c r="UQY30" s="194"/>
      <c r="UQZ30" s="194"/>
      <c r="URA30" s="194"/>
      <c r="URB30" s="194"/>
      <c r="URC30" s="194"/>
      <c r="URD30" s="194"/>
      <c r="URE30" s="194"/>
      <c r="URF30" s="194"/>
      <c r="URG30" s="194"/>
      <c r="URH30" s="194"/>
      <c r="URI30" s="194"/>
      <c r="URJ30" s="194"/>
      <c r="URK30" s="194"/>
      <c r="URL30" s="194"/>
      <c r="URM30" s="194"/>
      <c r="URN30" s="194"/>
      <c r="URO30" s="194"/>
      <c r="URP30" s="194"/>
      <c r="URQ30" s="194"/>
      <c r="URR30" s="194"/>
      <c r="URS30" s="194"/>
      <c r="URT30" s="194"/>
      <c r="URU30" s="194"/>
      <c r="URV30" s="194"/>
      <c r="URW30" s="194"/>
      <c r="URX30" s="194"/>
      <c r="URY30" s="194"/>
      <c r="URZ30" s="194"/>
      <c r="USA30" s="194"/>
      <c r="USB30" s="194"/>
      <c r="USC30" s="194"/>
      <c r="USD30" s="194"/>
      <c r="USE30" s="194"/>
      <c r="USF30" s="194"/>
      <c r="USG30" s="194"/>
      <c r="USH30" s="194"/>
      <c r="USI30" s="194"/>
      <c r="USJ30" s="194"/>
      <c r="USK30" s="194"/>
      <c r="USL30" s="194"/>
      <c r="USM30" s="194"/>
      <c r="USN30" s="194"/>
      <c r="USO30" s="194"/>
      <c r="USP30" s="194"/>
      <c r="USQ30" s="194"/>
      <c r="USR30" s="194"/>
      <c r="USS30" s="194"/>
      <c r="UST30" s="194"/>
      <c r="USU30" s="194"/>
      <c r="USV30" s="194"/>
      <c r="USW30" s="194"/>
      <c r="USX30" s="194"/>
      <c r="USY30" s="194"/>
      <c r="USZ30" s="194"/>
      <c r="UTA30" s="194"/>
      <c r="UTB30" s="194"/>
      <c r="UTC30" s="194"/>
      <c r="UTD30" s="194"/>
      <c r="UTE30" s="194"/>
      <c r="UTF30" s="194"/>
      <c r="UTG30" s="194"/>
      <c r="UTH30" s="194"/>
      <c r="UTI30" s="194"/>
      <c r="UTJ30" s="194"/>
      <c r="UTK30" s="194"/>
      <c r="UTL30" s="194"/>
      <c r="UTM30" s="194"/>
      <c r="UTN30" s="194"/>
      <c r="UTO30" s="194"/>
      <c r="UTP30" s="194"/>
      <c r="UTQ30" s="194"/>
      <c r="UTR30" s="194"/>
      <c r="UTS30" s="194"/>
      <c r="UTT30" s="194"/>
      <c r="UTU30" s="194"/>
      <c r="UTV30" s="194"/>
      <c r="UTW30" s="194"/>
      <c r="UTX30" s="194"/>
      <c r="UTY30" s="194"/>
      <c r="UTZ30" s="194"/>
      <c r="UUA30" s="194"/>
      <c r="UUB30" s="194"/>
      <c r="UUC30" s="194"/>
      <c r="UUD30" s="194"/>
      <c r="UUE30" s="194"/>
      <c r="UUF30" s="194"/>
      <c r="UUG30" s="194"/>
      <c r="UUH30" s="194"/>
      <c r="UUI30" s="194"/>
      <c r="UUJ30" s="194"/>
      <c r="UUK30" s="194"/>
      <c r="UUL30" s="194"/>
      <c r="UUM30" s="194"/>
      <c r="UUN30" s="194"/>
      <c r="UUO30" s="194"/>
      <c r="UUP30" s="194"/>
      <c r="UUQ30" s="194"/>
      <c r="UUR30" s="194"/>
      <c r="UUS30" s="194"/>
      <c r="UUT30" s="194"/>
      <c r="UUU30" s="194"/>
      <c r="UUV30" s="194"/>
      <c r="UUW30" s="194"/>
      <c r="UUX30" s="194"/>
      <c r="UUY30" s="194"/>
      <c r="UUZ30" s="194"/>
      <c r="UVA30" s="194"/>
      <c r="UVB30" s="194"/>
      <c r="UVC30" s="194"/>
      <c r="UVD30" s="194"/>
      <c r="UVE30" s="194"/>
      <c r="UVF30" s="194"/>
      <c r="UVG30" s="194"/>
      <c r="UVH30" s="194"/>
      <c r="UVI30" s="194"/>
      <c r="UVJ30" s="194"/>
      <c r="UVK30" s="194"/>
      <c r="UVL30" s="194"/>
      <c r="UVM30" s="194"/>
      <c r="UVN30" s="194"/>
      <c r="UVO30" s="194"/>
      <c r="UVP30" s="194"/>
      <c r="UVQ30" s="194"/>
      <c r="UVR30" s="194"/>
      <c r="UVS30" s="194"/>
      <c r="UVT30" s="194"/>
      <c r="UVU30" s="194"/>
      <c r="UVV30" s="194"/>
      <c r="UVW30" s="194"/>
      <c r="UVX30" s="194"/>
      <c r="UVY30" s="194"/>
      <c r="UVZ30" s="194"/>
      <c r="UWA30" s="194"/>
      <c r="UWB30" s="194"/>
      <c r="UWC30" s="194"/>
      <c r="UWD30" s="194"/>
      <c r="UWE30" s="194"/>
      <c r="UWF30" s="194"/>
      <c r="UWG30" s="194"/>
      <c r="UWH30" s="194"/>
      <c r="UWI30" s="194"/>
      <c r="UWJ30" s="194"/>
      <c r="UWK30" s="194"/>
      <c r="UWL30" s="194"/>
      <c r="UWM30" s="194"/>
      <c r="UWN30" s="194"/>
      <c r="UWO30" s="194"/>
      <c r="UWP30" s="194"/>
      <c r="UWQ30" s="194"/>
      <c r="UWR30" s="194"/>
      <c r="UWS30" s="194"/>
      <c r="UWT30" s="194"/>
      <c r="UWU30" s="194"/>
      <c r="UWV30" s="194"/>
      <c r="UWW30" s="194"/>
      <c r="UWX30" s="194"/>
      <c r="UWY30" s="194"/>
      <c r="UWZ30" s="194"/>
      <c r="UXA30" s="194"/>
      <c r="UXB30" s="194"/>
      <c r="UXC30" s="194"/>
      <c r="UXD30" s="194"/>
      <c r="UXE30" s="194"/>
      <c r="UXF30" s="194"/>
      <c r="UXG30" s="194"/>
      <c r="UXH30" s="194"/>
      <c r="UXI30" s="194"/>
      <c r="UXJ30" s="194"/>
      <c r="UXK30" s="194"/>
      <c r="UXL30" s="194"/>
      <c r="UXM30" s="194"/>
      <c r="UXN30" s="194"/>
      <c r="UXO30" s="194"/>
      <c r="UXP30" s="194"/>
      <c r="UXQ30" s="194"/>
      <c r="UXR30" s="194"/>
      <c r="UXS30" s="194"/>
      <c r="UXT30" s="194"/>
      <c r="UXU30" s="194"/>
      <c r="UXV30" s="194"/>
      <c r="UXW30" s="194"/>
      <c r="UXX30" s="194"/>
      <c r="UXY30" s="194"/>
      <c r="UXZ30" s="194"/>
      <c r="UYA30" s="194"/>
      <c r="UYB30" s="194"/>
      <c r="UYC30" s="194"/>
      <c r="UYD30" s="194"/>
      <c r="UYE30" s="194"/>
      <c r="UYF30" s="194"/>
      <c r="UYG30" s="194"/>
      <c r="UYH30" s="194"/>
      <c r="UYI30" s="194"/>
      <c r="UYJ30" s="194"/>
      <c r="UYK30" s="194"/>
      <c r="UYL30" s="194"/>
      <c r="UYM30" s="194"/>
      <c r="UYN30" s="194"/>
      <c r="UYO30" s="194"/>
      <c r="UYP30" s="194"/>
      <c r="UYQ30" s="194"/>
      <c r="UYR30" s="194"/>
      <c r="UYS30" s="194"/>
      <c r="UYT30" s="194"/>
      <c r="UYU30" s="194"/>
      <c r="UYV30" s="194"/>
      <c r="UYW30" s="194"/>
      <c r="UYX30" s="194"/>
      <c r="UYY30" s="194"/>
      <c r="UYZ30" s="194"/>
      <c r="UZA30" s="194"/>
      <c r="UZB30" s="194"/>
      <c r="UZC30" s="194"/>
      <c r="UZD30" s="194"/>
      <c r="UZE30" s="194"/>
      <c r="UZF30" s="194"/>
      <c r="UZG30" s="194"/>
      <c r="UZH30" s="194"/>
      <c r="UZI30" s="194"/>
      <c r="UZJ30" s="194"/>
      <c r="UZK30" s="194"/>
      <c r="UZL30" s="194"/>
      <c r="UZM30" s="194"/>
      <c r="UZN30" s="194"/>
      <c r="UZO30" s="194"/>
      <c r="UZP30" s="194"/>
      <c r="UZQ30" s="194"/>
      <c r="UZR30" s="194"/>
      <c r="UZS30" s="194"/>
      <c r="UZT30" s="194"/>
      <c r="UZU30" s="194"/>
      <c r="UZV30" s="194"/>
      <c r="UZW30" s="194"/>
      <c r="UZX30" s="194"/>
      <c r="UZY30" s="194"/>
      <c r="UZZ30" s="194"/>
      <c r="VAA30" s="194"/>
      <c r="VAB30" s="194"/>
      <c r="VAC30" s="194"/>
      <c r="VAD30" s="194"/>
      <c r="VAE30" s="194"/>
      <c r="VAF30" s="194"/>
      <c r="VAG30" s="194"/>
      <c r="VAH30" s="194"/>
      <c r="VAI30" s="194"/>
      <c r="VAJ30" s="194"/>
      <c r="VAK30" s="194"/>
      <c r="VAL30" s="194"/>
      <c r="VAM30" s="194"/>
      <c r="VAN30" s="194"/>
      <c r="VAO30" s="194"/>
      <c r="VAP30" s="194"/>
      <c r="VAQ30" s="194"/>
      <c r="VAR30" s="194"/>
      <c r="VAS30" s="194"/>
      <c r="VAT30" s="194"/>
      <c r="VAU30" s="194"/>
      <c r="VAV30" s="194"/>
      <c r="VAW30" s="194"/>
      <c r="VAX30" s="194"/>
      <c r="VAY30" s="194"/>
      <c r="VAZ30" s="194"/>
      <c r="VBA30" s="194"/>
      <c r="VBB30" s="194"/>
      <c r="VBC30" s="194"/>
      <c r="VBD30" s="194"/>
      <c r="VBE30" s="194"/>
      <c r="VBF30" s="194"/>
      <c r="VBG30" s="194"/>
      <c r="VBH30" s="194"/>
      <c r="VBI30" s="194"/>
      <c r="VBJ30" s="194"/>
      <c r="VBK30" s="194"/>
      <c r="VBL30" s="194"/>
      <c r="VBM30" s="194"/>
      <c r="VBN30" s="194"/>
      <c r="VBO30" s="194"/>
      <c r="VBP30" s="194"/>
      <c r="VBQ30" s="194"/>
      <c r="VBR30" s="194"/>
      <c r="VBS30" s="194"/>
      <c r="VBT30" s="194"/>
      <c r="VBU30" s="194"/>
      <c r="VBV30" s="194"/>
      <c r="VBW30" s="194"/>
      <c r="VBX30" s="194"/>
      <c r="VBY30" s="194"/>
      <c r="VBZ30" s="194"/>
      <c r="VCA30" s="194"/>
      <c r="VCB30" s="194"/>
      <c r="VCC30" s="194"/>
      <c r="VCD30" s="194"/>
      <c r="VCE30" s="194"/>
      <c r="VCF30" s="194"/>
      <c r="VCG30" s="194"/>
      <c r="VCH30" s="194"/>
      <c r="VCI30" s="194"/>
      <c r="VCJ30" s="194"/>
      <c r="VCK30" s="194"/>
      <c r="VCL30" s="194"/>
      <c r="VCM30" s="194"/>
      <c r="VCN30" s="194"/>
      <c r="VCO30" s="194"/>
      <c r="VCP30" s="194"/>
      <c r="VCQ30" s="194"/>
      <c r="VCR30" s="194"/>
      <c r="VCS30" s="194"/>
      <c r="VCT30" s="194"/>
      <c r="VCU30" s="194"/>
      <c r="VCV30" s="194"/>
      <c r="VCW30" s="194"/>
      <c r="VCX30" s="194"/>
      <c r="VCY30" s="194"/>
      <c r="VCZ30" s="194"/>
      <c r="VDA30" s="194"/>
      <c r="VDB30" s="194"/>
      <c r="VDC30" s="194"/>
      <c r="VDD30" s="194"/>
      <c r="VDE30" s="194"/>
      <c r="VDF30" s="194"/>
      <c r="VDG30" s="194"/>
      <c r="VDH30" s="194"/>
      <c r="VDI30" s="194"/>
      <c r="VDJ30" s="194"/>
      <c r="VDK30" s="194"/>
      <c r="VDL30" s="194"/>
      <c r="VDM30" s="194"/>
      <c r="VDN30" s="194"/>
      <c r="VDO30" s="194"/>
      <c r="VDP30" s="194"/>
      <c r="VDQ30" s="194"/>
      <c r="VDR30" s="194"/>
      <c r="VDS30" s="194"/>
      <c r="VDT30" s="194"/>
      <c r="VDU30" s="194"/>
      <c r="VDV30" s="194"/>
      <c r="VDW30" s="194"/>
      <c r="VDX30" s="194"/>
      <c r="VDY30" s="194"/>
      <c r="VDZ30" s="194"/>
      <c r="VEA30" s="194"/>
      <c r="VEB30" s="194"/>
      <c r="VEC30" s="194"/>
      <c r="VED30" s="194"/>
      <c r="VEE30" s="194"/>
      <c r="VEF30" s="194"/>
      <c r="VEG30" s="194"/>
      <c r="VEH30" s="194"/>
      <c r="VEI30" s="194"/>
      <c r="VEJ30" s="194"/>
      <c r="VEK30" s="194"/>
      <c r="VEL30" s="194"/>
      <c r="VEM30" s="194"/>
      <c r="VEN30" s="194"/>
      <c r="VEO30" s="194"/>
      <c r="VEP30" s="194"/>
      <c r="VEQ30" s="194"/>
      <c r="VER30" s="194"/>
      <c r="VES30" s="194"/>
      <c r="VET30" s="194"/>
      <c r="VEU30" s="194"/>
      <c r="VEV30" s="194"/>
      <c r="VEW30" s="194"/>
      <c r="VEX30" s="194"/>
      <c r="VEY30" s="194"/>
      <c r="VEZ30" s="194"/>
      <c r="VFA30" s="194"/>
      <c r="VFB30" s="194"/>
      <c r="VFC30" s="194"/>
      <c r="VFD30" s="194"/>
      <c r="VFE30" s="194"/>
      <c r="VFF30" s="194"/>
      <c r="VFG30" s="194"/>
      <c r="VFH30" s="194"/>
      <c r="VFI30" s="194"/>
      <c r="VFJ30" s="194"/>
      <c r="VFK30" s="194"/>
      <c r="VFL30" s="194"/>
      <c r="VFM30" s="194"/>
      <c r="VFN30" s="194"/>
      <c r="VFO30" s="194"/>
      <c r="VFP30" s="194"/>
      <c r="VFQ30" s="194"/>
      <c r="VFR30" s="194"/>
      <c r="VFS30" s="194"/>
      <c r="VFT30" s="194"/>
      <c r="VFU30" s="194"/>
      <c r="VFV30" s="194"/>
      <c r="VFW30" s="194"/>
      <c r="VFX30" s="194"/>
      <c r="VFY30" s="194"/>
      <c r="VFZ30" s="194"/>
      <c r="VGA30" s="194"/>
      <c r="VGB30" s="194"/>
      <c r="VGC30" s="194"/>
      <c r="VGD30" s="194"/>
      <c r="VGE30" s="194"/>
      <c r="VGF30" s="194"/>
      <c r="VGG30" s="194"/>
      <c r="VGH30" s="194"/>
      <c r="VGI30" s="194"/>
      <c r="VGJ30" s="194"/>
      <c r="VGK30" s="194"/>
      <c r="VGL30" s="194"/>
      <c r="VGM30" s="194"/>
      <c r="VGN30" s="194"/>
      <c r="VGO30" s="194"/>
      <c r="VGP30" s="194"/>
      <c r="VGQ30" s="194"/>
      <c r="VGR30" s="194"/>
      <c r="VGS30" s="194"/>
      <c r="VGT30" s="194"/>
      <c r="VGU30" s="194"/>
      <c r="VGV30" s="194"/>
      <c r="VGW30" s="194"/>
      <c r="VGX30" s="194"/>
      <c r="VGY30" s="194"/>
      <c r="VGZ30" s="194"/>
      <c r="VHA30" s="194"/>
      <c r="VHB30" s="194"/>
      <c r="VHC30" s="194"/>
      <c r="VHD30" s="194"/>
      <c r="VHE30" s="194"/>
      <c r="VHF30" s="194"/>
      <c r="VHG30" s="194"/>
      <c r="VHH30" s="194"/>
      <c r="VHI30" s="194"/>
      <c r="VHJ30" s="194"/>
      <c r="VHK30" s="194"/>
      <c r="VHL30" s="194"/>
      <c r="VHM30" s="194"/>
      <c r="VHN30" s="194"/>
      <c r="VHO30" s="194"/>
      <c r="VHP30" s="194"/>
      <c r="VHQ30" s="194"/>
      <c r="VHR30" s="194"/>
      <c r="VHS30" s="194"/>
      <c r="VHT30" s="194"/>
      <c r="VHU30" s="194"/>
      <c r="VHV30" s="194"/>
      <c r="VHW30" s="194"/>
      <c r="VHX30" s="194"/>
      <c r="VHY30" s="194"/>
      <c r="VHZ30" s="194"/>
      <c r="VIA30" s="194"/>
      <c r="VIB30" s="194"/>
      <c r="VIC30" s="194"/>
      <c r="VID30" s="194"/>
      <c r="VIE30" s="194"/>
      <c r="VIF30" s="194"/>
      <c r="VIG30" s="194"/>
      <c r="VIH30" s="194"/>
      <c r="VII30" s="194"/>
      <c r="VIJ30" s="194"/>
      <c r="VIK30" s="194"/>
      <c r="VIL30" s="194"/>
      <c r="VIM30" s="194"/>
      <c r="VIN30" s="194"/>
      <c r="VIO30" s="194"/>
      <c r="VIP30" s="194"/>
      <c r="VIQ30" s="194"/>
      <c r="VIR30" s="194"/>
      <c r="VIS30" s="194"/>
      <c r="VIT30" s="194"/>
      <c r="VIU30" s="194"/>
      <c r="VIV30" s="194"/>
      <c r="VIW30" s="194"/>
      <c r="VIX30" s="194"/>
      <c r="VIY30" s="194"/>
      <c r="VIZ30" s="194"/>
      <c r="VJA30" s="194"/>
      <c r="VJB30" s="194"/>
      <c r="VJC30" s="194"/>
      <c r="VJD30" s="194"/>
      <c r="VJE30" s="194"/>
      <c r="VJF30" s="194"/>
      <c r="VJG30" s="194"/>
      <c r="VJH30" s="194"/>
      <c r="VJI30" s="194"/>
      <c r="VJJ30" s="194"/>
      <c r="VJK30" s="194"/>
      <c r="VJL30" s="194"/>
      <c r="VJM30" s="194"/>
      <c r="VJN30" s="194"/>
      <c r="VJO30" s="194"/>
      <c r="VJP30" s="194"/>
      <c r="VJQ30" s="194"/>
      <c r="VJR30" s="194"/>
      <c r="VJS30" s="194"/>
      <c r="VJT30" s="194"/>
      <c r="VJU30" s="194"/>
      <c r="VJV30" s="194"/>
      <c r="VJW30" s="194"/>
      <c r="VJX30" s="194"/>
      <c r="VJY30" s="194"/>
      <c r="VJZ30" s="194"/>
      <c r="VKA30" s="194"/>
      <c r="VKB30" s="194"/>
      <c r="VKC30" s="194"/>
      <c r="VKD30" s="194"/>
      <c r="VKE30" s="194"/>
      <c r="VKF30" s="194"/>
      <c r="VKG30" s="194"/>
      <c r="VKH30" s="194"/>
      <c r="VKI30" s="194"/>
      <c r="VKJ30" s="194"/>
      <c r="VKK30" s="194"/>
      <c r="VKL30" s="194"/>
      <c r="VKM30" s="194"/>
      <c r="VKN30" s="194"/>
      <c r="VKO30" s="194"/>
      <c r="VKP30" s="194"/>
      <c r="VKQ30" s="194"/>
      <c r="VKR30" s="194"/>
      <c r="VKS30" s="194"/>
      <c r="VKT30" s="194"/>
      <c r="VKU30" s="194"/>
      <c r="VKV30" s="194"/>
      <c r="VKW30" s="194"/>
      <c r="VKX30" s="194"/>
      <c r="VKY30" s="194"/>
      <c r="VKZ30" s="194"/>
      <c r="VLA30" s="194"/>
      <c r="VLB30" s="194"/>
      <c r="VLC30" s="194"/>
      <c r="VLD30" s="194"/>
      <c r="VLE30" s="194"/>
      <c r="VLF30" s="194"/>
      <c r="VLG30" s="194"/>
      <c r="VLH30" s="194"/>
      <c r="VLI30" s="194"/>
      <c r="VLJ30" s="194"/>
      <c r="VLK30" s="194"/>
      <c r="VLL30" s="194"/>
      <c r="VLM30" s="194"/>
      <c r="VLN30" s="194"/>
      <c r="VLO30" s="194"/>
      <c r="VLP30" s="194"/>
      <c r="VLQ30" s="194"/>
      <c r="VLR30" s="194"/>
      <c r="VLS30" s="194"/>
      <c r="VLT30" s="194"/>
      <c r="VLU30" s="194"/>
      <c r="VLV30" s="194"/>
      <c r="VLW30" s="194"/>
      <c r="VLX30" s="194"/>
      <c r="VLY30" s="194"/>
      <c r="VLZ30" s="194"/>
      <c r="VMA30" s="194"/>
      <c r="VMB30" s="194"/>
      <c r="VMC30" s="194"/>
      <c r="VMD30" s="194"/>
      <c r="VME30" s="194"/>
      <c r="VMF30" s="194"/>
      <c r="VMG30" s="194"/>
      <c r="VMH30" s="194"/>
      <c r="VMI30" s="194"/>
      <c r="VMJ30" s="194"/>
      <c r="VMK30" s="194"/>
      <c r="VML30" s="194"/>
      <c r="VMM30" s="194"/>
      <c r="VMN30" s="194"/>
      <c r="VMO30" s="194"/>
      <c r="VMP30" s="194"/>
      <c r="VMQ30" s="194"/>
      <c r="VMR30" s="194"/>
      <c r="VMS30" s="194"/>
      <c r="VMT30" s="194"/>
      <c r="VMU30" s="194"/>
      <c r="VMV30" s="194"/>
      <c r="VMW30" s="194"/>
      <c r="VMX30" s="194"/>
      <c r="VMY30" s="194"/>
      <c r="VMZ30" s="194"/>
      <c r="VNA30" s="194"/>
      <c r="VNB30" s="194"/>
      <c r="VNC30" s="194"/>
      <c r="VND30" s="194"/>
      <c r="VNE30" s="194"/>
      <c r="VNF30" s="194"/>
      <c r="VNG30" s="194"/>
      <c r="VNH30" s="194"/>
      <c r="VNI30" s="194"/>
      <c r="VNJ30" s="194"/>
      <c r="VNK30" s="194"/>
      <c r="VNL30" s="194"/>
      <c r="VNM30" s="194"/>
      <c r="VNN30" s="194"/>
      <c r="VNO30" s="194"/>
      <c r="VNP30" s="194"/>
      <c r="VNQ30" s="194"/>
      <c r="VNR30" s="194"/>
      <c r="VNS30" s="194"/>
      <c r="VNT30" s="194"/>
      <c r="VNU30" s="194"/>
      <c r="VNV30" s="194"/>
      <c r="VNW30" s="194"/>
      <c r="VNX30" s="194"/>
      <c r="VNY30" s="194"/>
      <c r="VNZ30" s="194"/>
      <c r="VOA30" s="194"/>
      <c r="VOB30" s="194"/>
      <c r="VOC30" s="194"/>
      <c r="VOD30" s="194"/>
      <c r="VOE30" s="194"/>
      <c r="VOF30" s="194"/>
      <c r="VOG30" s="194"/>
      <c r="VOH30" s="194"/>
      <c r="VOI30" s="194"/>
      <c r="VOJ30" s="194"/>
      <c r="VOK30" s="194"/>
      <c r="VOL30" s="194"/>
      <c r="VOM30" s="194"/>
      <c r="VON30" s="194"/>
      <c r="VOO30" s="194"/>
      <c r="VOP30" s="194"/>
      <c r="VOQ30" s="194"/>
      <c r="VOR30" s="194"/>
      <c r="VOS30" s="194"/>
      <c r="VOT30" s="194"/>
      <c r="VOU30" s="194"/>
      <c r="VOV30" s="194"/>
      <c r="VOW30" s="194"/>
      <c r="VOX30" s="194"/>
      <c r="VOY30" s="194"/>
      <c r="VOZ30" s="194"/>
      <c r="VPA30" s="194"/>
      <c r="VPB30" s="194"/>
      <c r="VPC30" s="194"/>
      <c r="VPD30" s="194"/>
      <c r="VPE30" s="194"/>
      <c r="VPF30" s="194"/>
      <c r="VPG30" s="194"/>
      <c r="VPH30" s="194"/>
      <c r="VPI30" s="194"/>
      <c r="VPJ30" s="194"/>
      <c r="VPK30" s="194"/>
      <c r="VPL30" s="194"/>
      <c r="VPM30" s="194"/>
      <c r="VPN30" s="194"/>
      <c r="VPO30" s="194"/>
      <c r="VPP30" s="194"/>
      <c r="VPQ30" s="194"/>
      <c r="VPR30" s="194"/>
      <c r="VPS30" s="194"/>
      <c r="VPT30" s="194"/>
      <c r="VPU30" s="194"/>
      <c r="VPV30" s="194"/>
      <c r="VPW30" s="194"/>
      <c r="VPX30" s="194"/>
      <c r="VPY30" s="194"/>
      <c r="VPZ30" s="194"/>
      <c r="VQA30" s="194"/>
      <c r="VQB30" s="194"/>
      <c r="VQC30" s="194"/>
      <c r="VQD30" s="194"/>
      <c r="VQE30" s="194"/>
      <c r="VQF30" s="194"/>
      <c r="VQG30" s="194"/>
      <c r="VQH30" s="194"/>
      <c r="VQI30" s="194"/>
      <c r="VQJ30" s="194"/>
      <c r="VQK30" s="194"/>
      <c r="VQL30" s="194"/>
      <c r="VQM30" s="194"/>
      <c r="VQN30" s="194"/>
      <c r="VQO30" s="194"/>
      <c r="VQP30" s="194"/>
      <c r="VQQ30" s="194"/>
      <c r="VQR30" s="194"/>
      <c r="VQS30" s="194"/>
      <c r="VQT30" s="194"/>
      <c r="VQU30" s="194"/>
      <c r="VQV30" s="194"/>
      <c r="VQW30" s="194"/>
      <c r="VQX30" s="194"/>
      <c r="VQY30" s="194"/>
      <c r="VQZ30" s="194"/>
      <c r="VRA30" s="194"/>
      <c r="VRB30" s="194"/>
      <c r="VRC30" s="194"/>
      <c r="VRD30" s="194"/>
      <c r="VRE30" s="194"/>
      <c r="VRF30" s="194"/>
      <c r="VRG30" s="194"/>
      <c r="VRH30" s="194"/>
      <c r="VRI30" s="194"/>
      <c r="VRJ30" s="194"/>
      <c r="VRK30" s="194"/>
      <c r="VRL30" s="194"/>
      <c r="VRM30" s="194"/>
      <c r="VRN30" s="194"/>
      <c r="VRO30" s="194"/>
      <c r="VRP30" s="194"/>
      <c r="VRQ30" s="194"/>
      <c r="VRR30" s="194"/>
      <c r="VRS30" s="194"/>
      <c r="VRT30" s="194"/>
      <c r="VRU30" s="194"/>
      <c r="VRV30" s="194"/>
      <c r="VRW30" s="194"/>
      <c r="VRX30" s="194"/>
      <c r="VRY30" s="194"/>
      <c r="VRZ30" s="194"/>
      <c r="VSA30" s="194"/>
      <c r="VSB30" s="194"/>
      <c r="VSC30" s="194"/>
      <c r="VSD30" s="194"/>
      <c r="VSE30" s="194"/>
      <c r="VSF30" s="194"/>
      <c r="VSG30" s="194"/>
      <c r="VSH30" s="194"/>
      <c r="VSI30" s="194"/>
      <c r="VSJ30" s="194"/>
      <c r="VSK30" s="194"/>
      <c r="VSL30" s="194"/>
      <c r="VSM30" s="194"/>
      <c r="VSN30" s="194"/>
      <c r="VSO30" s="194"/>
      <c r="VSP30" s="194"/>
      <c r="VSQ30" s="194"/>
      <c r="VSR30" s="194"/>
      <c r="VSS30" s="194"/>
      <c r="VST30" s="194"/>
      <c r="VSU30" s="194"/>
      <c r="VSV30" s="194"/>
      <c r="VSW30" s="194"/>
      <c r="VSX30" s="194"/>
      <c r="VSY30" s="194"/>
      <c r="VSZ30" s="194"/>
      <c r="VTA30" s="194"/>
      <c r="VTB30" s="194"/>
      <c r="VTC30" s="194"/>
      <c r="VTD30" s="194"/>
      <c r="VTE30" s="194"/>
      <c r="VTF30" s="194"/>
      <c r="VTG30" s="194"/>
      <c r="VTH30" s="194"/>
      <c r="VTI30" s="194"/>
      <c r="VTJ30" s="194"/>
      <c r="VTK30" s="194"/>
      <c r="VTL30" s="194"/>
      <c r="VTM30" s="194"/>
      <c r="VTN30" s="194"/>
      <c r="VTO30" s="194"/>
      <c r="VTP30" s="194"/>
      <c r="VTQ30" s="194"/>
      <c r="VTR30" s="194"/>
      <c r="VTS30" s="194"/>
      <c r="VTT30" s="194"/>
      <c r="VTU30" s="194"/>
      <c r="VTV30" s="194"/>
      <c r="VTW30" s="194"/>
      <c r="VTX30" s="194"/>
      <c r="VTY30" s="194"/>
      <c r="VTZ30" s="194"/>
      <c r="VUA30" s="194"/>
      <c r="VUB30" s="194"/>
      <c r="VUC30" s="194"/>
      <c r="VUD30" s="194"/>
      <c r="VUE30" s="194"/>
      <c r="VUF30" s="194"/>
      <c r="VUG30" s="194"/>
      <c r="VUH30" s="194"/>
      <c r="VUI30" s="194"/>
      <c r="VUJ30" s="194"/>
      <c r="VUK30" s="194"/>
      <c r="VUL30" s="194"/>
      <c r="VUM30" s="194"/>
      <c r="VUN30" s="194"/>
      <c r="VUO30" s="194"/>
      <c r="VUP30" s="194"/>
      <c r="VUQ30" s="194"/>
      <c r="VUR30" s="194"/>
      <c r="VUS30" s="194"/>
      <c r="VUT30" s="194"/>
      <c r="VUU30" s="194"/>
      <c r="VUV30" s="194"/>
      <c r="VUW30" s="194"/>
      <c r="VUX30" s="194"/>
      <c r="VUY30" s="194"/>
      <c r="VUZ30" s="194"/>
      <c r="VVA30" s="194"/>
      <c r="VVB30" s="194"/>
      <c r="VVC30" s="194"/>
      <c r="VVD30" s="194"/>
      <c r="VVE30" s="194"/>
      <c r="VVF30" s="194"/>
      <c r="VVG30" s="194"/>
      <c r="VVH30" s="194"/>
      <c r="VVI30" s="194"/>
      <c r="VVJ30" s="194"/>
      <c r="VVK30" s="194"/>
      <c r="VVL30" s="194"/>
      <c r="VVM30" s="194"/>
      <c r="VVN30" s="194"/>
      <c r="VVO30" s="194"/>
      <c r="VVP30" s="194"/>
      <c r="VVQ30" s="194"/>
      <c r="VVR30" s="194"/>
      <c r="VVS30" s="194"/>
      <c r="VVT30" s="194"/>
      <c r="VVU30" s="194"/>
      <c r="VVV30" s="194"/>
      <c r="VVW30" s="194"/>
      <c r="VVX30" s="194"/>
      <c r="VVY30" s="194"/>
      <c r="VVZ30" s="194"/>
      <c r="VWA30" s="194"/>
      <c r="VWB30" s="194"/>
      <c r="VWC30" s="194"/>
      <c r="VWD30" s="194"/>
      <c r="VWE30" s="194"/>
      <c r="VWF30" s="194"/>
      <c r="VWG30" s="194"/>
      <c r="VWH30" s="194"/>
      <c r="VWI30" s="194"/>
      <c r="VWJ30" s="194"/>
      <c r="VWK30" s="194"/>
      <c r="VWL30" s="194"/>
      <c r="VWM30" s="194"/>
      <c r="VWN30" s="194"/>
      <c r="VWO30" s="194"/>
      <c r="VWP30" s="194"/>
      <c r="VWQ30" s="194"/>
      <c r="VWR30" s="194"/>
      <c r="VWS30" s="194"/>
      <c r="VWT30" s="194"/>
      <c r="VWU30" s="194"/>
      <c r="VWV30" s="194"/>
      <c r="VWW30" s="194"/>
      <c r="VWX30" s="194"/>
      <c r="VWY30" s="194"/>
      <c r="VWZ30" s="194"/>
      <c r="VXA30" s="194"/>
      <c r="VXB30" s="194"/>
      <c r="VXC30" s="194"/>
      <c r="VXD30" s="194"/>
      <c r="VXE30" s="194"/>
      <c r="VXF30" s="194"/>
      <c r="VXG30" s="194"/>
      <c r="VXH30" s="194"/>
      <c r="VXI30" s="194"/>
      <c r="VXJ30" s="194"/>
      <c r="VXK30" s="194"/>
      <c r="VXL30" s="194"/>
      <c r="VXM30" s="194"/>
      <c r="VXN30" s="194"/>
      <c r="VXO30" s="194"/>
      <c r="VXP30" s="194"/>
      <c r="VXQ30" s="194"/>
      <c r="VXR30" s="194"/>
      <c r="VXS30" s="194"/>
      <c r="VXT30" s="194"/>
      <c r="VXU30" s="194"/>
      <c r="VXV30" s="194"/>
      <c r="VXW30" s="194"/>
      <c r="VXX30" s="194"/>
      <c r="VXY30" s="194"/>
      <c r="VXZ30" s="194"/>
      <c r="VYA30" s="194"/>
      <c r="VYB30" s="194"/>
      <c r="VYC30" s="194"/>
      <c r="VYD30" s="194"/>
      <c r="VYE30" s="194"/>
      <c r="VYF30" s="194"/>
      <c r="VYG30" s="194"/>
      <c r="VYH30" s="194"/>
      <c r="VYI30" s="194"/>
      <c r="VYJ30" s="194"/>
      <c r="VYK30" s="194"/>
      <c r="VYL30" s="194"/>
      <c r="VYM30" s="194"/>
      <c r="VYN30" s="194"/>
      <c r="VYO30" s="194"/>
      <c r="VYP30" s="194"/>
      <c r="VYQ30" s="194"/>
      <c r="VYR30" s="194"/>
      <c r="VYS30" s="194"/>
      <c r="VYT30" s="194"/>
      <c r="VYU30" s="194"/>
      <c r="VYV30" s="194"/>
      <c r="VYW30" s="194"/>
      <c r="VYX30" s="194"/>
      <c r="VYY30" s="194"/>
      <c r="VYZ30" s="194"/>
      <c r="VZA30" s="194"/>
      <c r="VZB30" s="194"/>
      <c r="VZC30" s="194"/>
      <c r="VZD30" s="194"/>
      <c r="VZE30" s="194"/>
      <c r="VZF30" s="194"/>
      <c r="VZG30" s="194"/>
      <c r="VZH30" s="194"/>
      <c r="VZI30" s="194"/>
      <c r="VZJ30" s="194"/>
      <c r="VZK30" s="194"/>
      <c r="VZL30" s="194"/>
      <c r="VZM30" s="194"/>
      <c r="VZN30" s="194"/>
      <c r="VZO30" s="194"/>
      <c r="VZP30" s="194"/>
      <c r="VZQ30" s="194"/>
      <c r="VZR30" s="194"/>
      <c r="VZS30" s="194"/>
      <c r="VZT30" s="194"/>
      <c r="VZU30" s="194"/>
      <c r="VZV30" s="194"/>
      <c r="VZW30" s="194"/>
      <c r="VZX30" s="194"/>
      <c r="VZY30" s="194"/>
      <c r="VZZ30" s="194"/>
      <c r="WAA30" s="194"/>
      <c r="WAB30" s="194"/>
      <c r="WAC30" s="194"/>
      <c r="WAD30" s="194"/>
      <c r="WAE30" s="194"/>
      <c r="WAF30" s="194"/>
      <c r="WAG30" s="194"/>
      <c r="WAH30" s="194"/>
      <c r="WAI30" s="194"/>
      <c r="WAJ30" s="194"/>
      <c r="WAK30" s="194"/>
      <c r="WAL30" s="194"/>
      <c r="WAM30" s="194"/>
      <c r="WAN30" s="194"/>
      <c r="WAO30" s="194"/>
      <c r="WAP30" s="194"/>
      <c r="WAQ30" s="194"/>
      <c r="WAR30" s="194"/>
      <c r="WAS30" s="194"/>
      <c r="WAT30" s="194"/>
      <c r="WAU30" s="194"/>
      <c r="WAV30" s="194"/>
      <c r="WAW30" s="194"/>
      <c r="WAX30" s="194"/>
      <c r="WAY30" s="194"/>
      <c r="WAZ30" s="194"/>
      <c r="WBA30" s="194"/>
      <c r="WBB30" s="194"/>
      <c r="WBC30" s="194"/>
      <c r="WBD30" s="194"/>
      <c r="WBE30" s="194"/>
      <c r="WBF30" s="194"/>
      <c r="WBG30" s="194"/>
      <c r="WBH30" s="194"/>
      <c r="WBI30" s="194"/>
      <c r="WBJ30" s="194"/>
      <c r="WBK30" s="194"/>
      <c r="WBL30" s="194"/>
      <c r="WBM30" s="194"/>
      <c r="WBN30" s="194"/>
      <c r="WBO30" s="194"/>
      <c r="WBP30" s="194"/>
      <c r="WBQ30" s="194"/>
      <c r="WBR30" s="194"/>
      <c r="WBS30" s="194"/>
      <c r="WBT30" s="194"/>
      <c r="WBU30" s="194"/>
      <c r="WBV30" s="194"/>
      <c r="WBW30" s="194"/>
      <c r="WBX30" s="194"/>
      <c r="WBY30" s="194"/>
      <c r="WBZ30" s="194"/>
      <c r="WCA30" s="194"/>
      <c r="WCB30" s="194"/>
      <c r="WCC30" s="194"/>
      <c r="WCD30" s="194"/>
      <c r="WCE30" s="194"/>
      <c r="WCF30" s="194"/>
      <c r="WCG30" s="194"/>
      <c r="WCH30" s="194"/>
      <c r="WCI30" s="194"/>
      <c r="WCJ30" s="194"/>
      <c r="WCK30" s="194"/>
      <c r="WCL30" s="194"/>
      <c r="WCM30" s="194"/>
      <c r="WCN30" s="194"/>
      <c r="WCO30" s="194"/>
      <c r="WCP30" s="194"/>
      <c r="WCQ30" s="194"/>
      <c r="WCR30" s="194"/>
      <c r="WCS30" s="194"/>
      <c r="WCT30" s="194"/>
      <c r="WCU30" s="194"/>
      <c r="WCV30" s="194"/>
      <c r="WCW30" s="194"/>
      <c r="WCX30" s="194"/>
      <c r="WCY30" s="194"/>
      <c r="WCZ30" s="194"/>
      <c r="WDA30" s="194"/>
      <c r="WDB30" s="194"/>
      <c r="WDC30" s="194"/>
      <c r="WDD30" s="194"/>
      <c r="WDE30" s="194"/>
      <c r="WDF30" s="194"/>
      <c r="WDG30" s="194"/>
      <c r="WDH30" s="194"/>
      <c r="WDI30" s="194"/>
      <c r="WDJ30" s="194"/>
      <c r="WDK30" s="194"/>
      <c r="WDL30" s="194"/>
      <c r="WDM30" s="194"/>
      <c r="WDN30" s="194"/>
      <c r="WDO30" s="194"/>
      <c r="WDP30" s="194"/>
      <c r="WDQ30" s="194"/>
      <c r="WDR30" s="194"/>
      <c r="WDS30" s="194"/>
      <c r="WDT30" s="194"/>
      <c r="WDU30" s="194"/>
      <c r="WDV30" s="194"/>
      <c r="WDW30" s="194"/>
      <c r="WDX30" s="194"/>
      <c r="WDY30" s="194"/>
      <c r="WDZ30" s="194"/>
      <c r="WEA30" s="194"/>
      <c r="WEB30" s="194"/>
      <c r="WEC30" s="194"/>
      <c r="WED30" s="194"/>
      <c r="WEE30" s="194"/>
      <c r="WEF30" s="194"/>
      <c r="WEG30" s="194"/>
      <c r="WEH30" s="194"/>
      <c r="WEI30" s="194"/>
      <c r="WEJ30" s="194"/>
      <c r="WEK30" s="194"/>
      <c r="WEL30" s="194"/>
      <c r="WEM30" s="194"/>
      <c r="WEN30" s="194"/>
      <c r="WEO30" s="194"/>
      <c r="WEP30" s="194"/>
      <c r="WEQ30" s="194"/>
      <c r="WER30" s="194"/>
      <c r="WES30" s="194"/>
      <c r="WET30" s="194"/>
      <c r="WEU30" s="194"/>
      <c r="WEV30" s="194"/>
      <c r="WEW30" s="194"/>
      <c r="WEX30" s="194"/>
      <c r="WEY30" s="194"/>
      <c r="WEZ30" s="194"/>
      <c r="WFA30" s="194"/>
      <c r="WFB30" s="194"/>
      <c r="WFC30" s="194"/>
      <c r="WFD30" s="194"/>
      <c r="WFE30" s="194"/>
      <c r="WFF30" s="194"/>
      <c r="WFG30" s="194"/>
      <c r="WFH30" s="194"/>
      <c r="WFI30" s="194"/>
      <c r="WFJ30" s="194"/>
      <c r="WFK30" s="194"/>
      <c r="WFL30" s="194"/>
      <c r="WFM30" s="194"/>
      <c r="WFN30" s="194"/>
      <c r="WFO30" s="194"/>
      <c r="WFP30" s="194"/>
      <c r="WFQ30" s="194"/>
      <c r="WFR30" s="194"/>
      <c r="WFS30" s="194"/>
      <c r="WFT30" s="194"/>
      <c r="WFU30" s="194"/>
      <c r="WFV30" s="194"/>
      <c r="WFW30" s="194"/>
      <c r="WFX30" s="194"/>
      <c r="WFY30" s="194"/>
      <c r="WFZ30" s="194"/>
      <c r="WGA30" s="194"/>
      <c r="WGB30" s="194"/>
      <c r="WGC30" s="194"/>
      <c r="WGD30" s="194"/>
      <c r="WGE30" s="194"/>
      <c r="WGF30" s="194"/>
      <c r="WGG30" s="194"/>
      <c r="WGH30" s="194"/>
      <c r="WGI30" s="194"/>
      <c r="WGJ30" s="194"/>
      <c r="WGK30" s="194"/>
      <c r="WGL30" s="194"/>
      <c r="WGM30" s="194"/>
      <c r="WGN30" s="194"/>
      <c r="WGO30" s="194"/>
      <c r="WGP30" s="194"/>
      <c r="WGQ30" s="194"/>
      <c r="WGR30" s="194"/>
      <c r="WGS30" s="194"/>
      <c r="WGT30" s="194"/>
      <c r="WGU30" s="194"/>
      <c r="WGV30" s="194"/>
      <c r="WGW30" s="194"/>
      <c r="WGX30" s="194"/>
      <c r="WGY30" s="194"/>
      <c r="WGZ30" s="194"/>
      <c r="WHA30" s="194"/>
      <c r="WHB30" s="194"/>
      <c r="WHC30" s="194"/>
      <c r="WHD30" s="194"/>
      <c r="WHE30" s="194"/>
      <c r="WHF30" s="194"/>
      <c r="WHG30" s="194"/>
      <c r="WHH30" s="194"/>
      <c r="WHI30" s="194"/>
      <c r="WHJ30" s="194"/>
      <c r="WHK30" s="194"/>
      <c r="WHL30" s="194"/>
      <c r="WHM30" s="194"/>
      <c r="WHN30" s="194"/>
      <c r="WHO30" s="194"/>
      <c r="WHP30" s="194"/>
      <c r="WHQ30" s="194"/>
      <c r="WHR30" s="194"/>
      <c r="WHS30" s="194"/>
      <c r="WHT30" s="194"/>
      <c r="WHU30" s="194"/>
      <c r="WHV30" s="194"/>
      <c r="WHW30" s="194"/>
      <c r="WHX30" s="194"/>
      <c r="WHY30" s="194"/>
      <c r="WHZ30" s="194"/>
      <c r="WIA30" s="194"/>
      <c r="WIB30" s="194"/>
      <c r="WIC30" s="194"/>
      <c r="WID30" s="194"/>
      <c r="WIE30" s="194"/>
      <c r="WIF30" s="194"/>
      <c r="WIG30" s="194"/>
      <c r="WIH30" s="194"/>
      <c r="WII30" s="194"/>
      <c r="WIJ30" s="194"/>
      <c r="WIK30" s="194"/>
      <c r="WIL30" s="194"/>
      <c r="WIM30" s="194"/>
      <c r="WIN30" s="194"/>
      <c r="WIO30" s="194"/>
      <c r="WIP30" s="194"/>
      <c r="WIQ30" s="194"/>
      <c r="WIR30" s="194"/>
      <c r="WIS30" s="194"/>
      <c r="WIT30" s="194"/>
      <c r="WIU30" s="194"/>
      <c r="WIV30" s="194"/>
      <c r="WIW30" s="194"/>
      <c r="WIX30" s="194"/>
      <c r="WIY30" s="194"/>
      <c r="WIZ30" s="194"/>
      <c r="WJA30" s="194"/>
      <c r="WJB30" s="194"/>
      <c r="WJC30" s="194"/>
      <c r="WJD30" s="194"/>
      <c r="WJE30" s="194"/>
      <c r="WJF30" s="194"/>
      <c r="WJG30" s="194"/>
      <c r="WJH30" s="194"/>
      <c r="WJI30" s="194"/>
      <c r="WJJ30" s="194"/>
      <c r="WJK30" s="194"/>
      <c r="WJL30" s="194"/>
      <c r="WJM30" s="194"/>
      <c r="WJN30" s="194"/>
      <c r="WJO30" s="194"/>
      <c r="WJP30" s="194"/>
      <c r="WJQ30" s="194"/>
      <c r="WJR30" s="194"/>
      <c r="WJS30" s="194"/>
      <c r="WJT30" s="194"/>
      <c r="WJU30" s="194"/>
      <c r="WJV30" s="194"/>
      <c r="WJW30" s="194"/>
      <c r="WJX30" s="194"/>
      <c r="WJY30" s="194"/>
      <c r="WJZ30" s="194"/>
      <c r="WKA30" s="194"/>
      <c r="WKB30" s="194"/>
      <c r="WKC30" s="194"/>
      <c r="WKD30" s="194"/>
      <c r="WKE30" s="194"/>
      <c r="WKF30" s="194"/>
      <c r="WKG30" s="194"/>
      <c r="WKH30" s="194"/>
      <c r="WKI30" s="194"/>
      <c r="WKJ30" s="194"/>
      <c r="WKK30" s="194"/>
      <c r="WKL30" s="194"/>
      <c r="WKM30" s="194"/>
      <c r="WKN30" s="194"/>
      <c r="WKO30" s="194"/>
      <c r="WKP30" s="194"/>
      <c r="WKQ30" s="194"/>
      <c r="WKR30" s="194"/>
      <c r="WKS30" s="194"/>
      <c r="WKT30" s="194"/>
      <c r="WKU30" s="194"/>
      <c r="WKV30" s="194"/>
      <c r="WKW30" s="194"/>
      <c r="WKX30" s="194"/>
      <c r="WKY30" s="194"/>
      <c r="WKZ30" s="194"/>
      <c r="WLA30" s="194"/>
      <c r="WLB30" s="194"/>
      <c r="WLC30" s="194"/>
      <c r="WLD30" s="194"/>
      <c r="WLE30" s="194"/>
      <c r="WLF30" s="194"/>
      <c r="WLG30" s="194"/>
      <c r="WLH30" s="194"/>
      <c r="WLI30" s="194"/>
      <c r="WLJ30" s="194"/>
      <c r="WLK30" s="194"/>
      <c r="WLL30" s="194"/>
      <c r="WLM30" s="194"/>
      <c r="WLN30" s="194"/>
      <c r="WLO30" s="194"/>
      <c r="WLP30" s="194"/>
      <c r="WLQ30" s="194"/>
      <c r="WLR30" s="194"/>
      <c r="WLS30" s="194"/>
      <c r="WLT30" s="194"/>
      <c r="WLU30" s="194"/>
      <c r="WLV30" s="194"/>
      <c r="WLW30" s="194"/>
      <c r="WLX30" s="194"/>
      <c r="WLY30" s="194"/>
      <c r="WLZ30" s="194"/>
      <c r="WMA30" s="194"/>
      <c r="WMB30" s="194"/>
      <c r="WMC30" s="194"/>
      <c r="WMD30" s="194"/>
      <c r="WME30" s="194"/>
      <c r="WMF30" s="194"/>
      <c r="WMG30" s="194"/>
      <c r="WMH30" s="194"/>
      <c r="WMI30" s="194"/>
      <c r="WMJ30" s="194"/>
      <c r="WMK30" s="194"/>
      <c r="WML30" s="194"/>
      <c r="WMM30" s="194"/>
      <c r="WMN30" s="194"/>
      <c r="WMO30" s="194"/>
      <c r="WMP30" s="194"/>
      <c r="WMQ30" s="194"/>
      <c r="WMR30" s="194"/>
      <c r="WMS30" s="194"/>
      <c r="WMT30" s="194"/>
      <c r="WMU30" s="194"/>
      <c r="WMV30" s="194"/>
      <c r="WMW30" s="194"/>
      <c r="WMX30" s="194"/>
      <c r="WMY30" s="194"/>
      <c r="WMZ30" s="194"/>
      <c r="WNA30" s="194"/>
      <c r="WNB30" s="194"/>
      <c r="WNC30" s="194"/>
      <c r="WND30" s="194"/>
      <c r="WNE30" s="194"/>
      <c r="WNF30" s="194"/>
      <c r="WNG30" s="194"/>
      <c r="WNH30" s="194"/>
      <c r="WNI30" s="194"/>
      <c r="WNJ30" s="194"/>
      <c r="WNK30" s="194"/>
      <c r="WNL30" s="194"/>
      <c r="WNM30" s="194"/>
      <c r="WNN30" s="194"/>
      <c r="WNO30" s="194"/>
      <c r="WNP30" s="194"/>
      <c r="WNQ30" s="194"/>
      <c r="WNR30" s="194"/>
      <c r="WNS30" s="194"/>
      <c r="WNT30" s="194"/>
      <c r="WNU30" s="194"/>
      <c r="WNV30" s="194"/>
      <c r="WNW30" s="194"/>
      <c r="WNX30" s="194"/>
      <c r="WNY30" s="194"/>
      <c r="WNZ30" s="194"/>
      <c r="WOA30" s="194"/>
      <c r="WOB30" s="194"/>
      <c r="WOC30" s="194"/>
      <c r="WOD30" s="194"/>
      <c r="WOE30" s="194"/>
      <c r="WOF30" s="194"/>
      <c r="WOG30" s="194"/>
      <c r="WOH30" s="194"/>
      <c r="WOI30" s="194"/>
      <c r="WOJ30" s="194"/>
      <c r="WOK30" s="194"/>
      <c r="WOL30" s="194"/>
      <c r="WOM30" s="194"/>
      <c r="WON30" s="194"/>
      <c r="WOO30" s="194"/>
      <c r="WOP30" s="194"/>
      <c r="WOQ30" s="194"/>
      <c r="WOR30" s="194"/>
      <c r="WOS30" s="194"/>
      <c r="WOT30" s="194"/>
      <c r="WOU30" s="194"/>
      <c r="WOV30" s="194"/>
      <c r="WOW30" s="194"/>
      <c r="WOX30" s="194"/>
      <c r="WOY30" s="194"/>
      <c r="WOZ30" s="194"/>
      <c r="WPA30" s="194"/>
      <c r="WPB30" s="194"/>
      <c r="WPC30" s="194"/>
      <c r="WPD30" s="194"/>
      <c r="WPE30" s="194"/>
      <c r="WPF30" s="194"/>
      <c r="WPG30" s="194"/>
      <c r="WPH30" s="194"/>
      <c r="WPI30" s="194"/>
      <c r="WPJ30" s="194"/>
      <c r="WPK30" s="194"/>
      <c r="WPL30" s="194"/>
      <c r="WPM30" s="194"/>
      <c r="WPN30" s="194"/>
      <c r="WPO30" s="194"/>
      <c r="WPP30" s="194"/>
      <c r="WPQ30" s="194"/>
      <c r="WPR30" s="194"/>
      <c r="WPS30" s="194"/>
      <c r="WPT30" s="194"/>
      <c r="WPU30" s="194"/>
      <c r="WPV30" s="194"/>
      <c r="WPW30" s="194"/>
      <c r="WPX30" s="194"/>
      <c r="WPY30" s="194"/>
      <c r="WPZ30" s="194"/>
      <c r="WQA30" s="194"/>
      <c r="WQB30" s="194"/>
      <c r="WQC30" s="194"/>
      <c r="WQD30" s="194"/>
      <c r="WQE30" s="194"/>
      <c r="WQF30" s="194"/>
      <c r="WQG30" s="194"/>
      <c r="WQH30" s="194"/>
      <c r="WQI30" s="194"/>
      <c r="WQJ30" s="194"/>
      <c r="WQK30" s="194"/>
      <c r="WQL30" s="194"/>
      <c r="WQM30" s="194"/>
      <c r="WQN30" s="194"/>
      <c r="WQO30" s="194"/>
      <c r="WQP30" s="194"/>
      <c r="WQQ30" s="194"/>
      <c r="WQR30" s="194"/>
      <c r="WQS30" s="194"/>
      <c r="WQT30" s="194"/>
      <c r="WQU30" s="194"/>
      <c r="WQV30" s="194"/>
      <c r="WQW30" s="194"/>
      <c r="WQX30" s="194"/>
      <c r="WQY30" s="194"/>
      <c r="WQZ30" s="194"/>
      <c r="WRA30" s="194"/>
      <c r="WRB30" s="194"/>
      <c r="WRC30" s="194"/>
      <c r="WRD30" s="194"/>
      <c r="WRE30" s="194"/>
      <c r="WRF30" s="194"/>
      <c r="WRG30" s="194"/>
      <c r="WRH30" s="194"/>
      <c r="WRI30" s="194"/>
      <c r="WRJ30" s="194"/>
      <c r="WRK30" s="194"/>
      <c r="WRL30" s="194"/>
      <c r="WRM30" s="194"/>
      <c r="WRN30" s="194"/>
      <c r="WRO30" s="194"/>
      <c r="WRP30" s="194"/>
      <c r="WRQ30" s="194"/>
      <c r="WRR30" s="194"/>
      <c r="WRS30" s="194"/>
      <c r="WRT30" s="194"/>
      <c r="WRU30" s="194"/>
      <c r="WRV30" s="194"/>
      <c r="WRW30" s="194"/>
      <c r="WRX30" s="194"/>
      <c r="WRY30" s="194"/>
      <c r="WRZ30" s="194"/>
      <c r="WSA30" s="194"/>
      <c r="WSB30" s="194"/>
      <c r="WSC30" s="194"/>
      <c r="WSD30" s="194"/>
      <c r="WSE30" s="194"/>
      <c r="WSF30" s="194"/>
      <c r="WSG30" s="194"/>
      <c r="WSH30" s="194"/>
      <c r="WSI30" s="194"/>
      <c r="WSJ30" s="194"/>
      <c r="WSK30" s="194"/>
      <c r="WSL30" s="194"/>
      <c r="WSM30" s="194"/>
      <c r="WSN30" s="194"/>
      <c r="WSO30" s="194"/>
      <c r="WSP30" s="194"/>
      <c r="WSQ30" s="194"/>
      <c r="WSR30" s="194"/>
      <c r="WSS30" s="194"/>
      <c r="WST30" s="194"/>
      <c r="WSU30" s="194"/>
      <c r="WSV30" s="194"/>
      <c r="WSW30" s="194"/>
      <c r="WSX30" s="194"/>
      <c r="WSY30" s="194"/>
      <c r="WSZ30" s="194"/>
      <c r="WTA30" s="194"/>
      <c r="WTB30" s="194"/>
      <c r="WTC30" s="194"/>
      <c r="WTD30" s="194"/>
      <c r="WTE30" s="194"/>
      <c r="WTF30" s="194"/>
      <c r="WTG30" s="194"/>
      <c r="WTH30" s="194"/>
      <c r="WTI30" s="194"/>
      <c r="WTJ30" s="194"/>
      <c r="WTK30" s="194"/>
      <c r="WTL30" s="194"/>
      <c r="WTM30" s="194"/>
      <c r="WTN30" s="194"/>
      <c r="WTO30" s="194"/>
      <c r="WTP30" s="194"/>
      <c r="WTQ30" s="194"/>
      <c r="WTR30" s="194"/>
      <c r="WTS30" s="194"/>
      <c r="WTT30" s="194"/>
      <c r="WTU30" s="194"/>
      <c r="WTV30" s="194"/>
      <c r="WTW30" s="194"/>
      <c r="WTX30" s="194"/>
      <c r="WTY30" s="194"/>
      <c r="WTZ30" s="194"/>
      <c r="WUA30" s="194"/>
      <c r="WUB30" s="194"/>
      <c r="WUC30" s="194"/>
      <c r="WUD30" s="194"/>
      <c r="WUE30" s="194"/>
      <c r="WUF30" s="194"/>
      <c r="WUG30" s="194"/>
      <c r="WUH30" s="194"/>
      <c r="WUI30" s="194"/>
      <c r="WUJ30" s="194"/>
      <c r="WUK30" s="194"/>
      <c r="WUL30" s="194"/>
      <c r="WUM30" s="194"/>
      <c r="WUN30" s="194"/>
      <c r="WUO30" s="194"/>
      <c r="WUP30" s="194"/>
      <c r="WUQ30" s="194"/>
      <c r="WUR30" s="194"/>
      <c r="WUS30" s="194"/>
      <c r="WUT30" s="194"/>
      <c r="WUU30" s="194"/>
      <c r="WUV30" s="194"/>
      <c r="WUW30" s="194"/>
      <c r="WUX30" s="194"/>
      <c r="WUY30" s="194"/>
      <c r="WUZ30" s="194"/>
      <c r="WVA30" s="194"/>
      <c r="WVB30" s="194"/>
      <c r="WVC30" s="194"/>
      <c r="WVD30" s="194"/>
      <c r="WVE30" s="194"/>
      <c r="WVF30" s="194"/>
      <c r="WVG30" s="194"/>
      <c r="WVH30" s="194"/>
      <c r="WVI30" s="194"/>
      <c r="WVJ30" s="194"/>
      <c r="WVK30" s="194"/>
      <c r="WVL30" s="194"/>
      <c r="WVM30" s="194"/>
      <c r="WVN30" s="194"/>
      <c r="WVO30" s="194"/>
      <c r="WVP30" s="194"/>
      <c r="WVQ30" s="194"/>
      <c r="WVR30" s="194"/>
      <c r="WVS30" s="194"/>
      <c r="WVT30" s="194"/>
      <c r="WVU30" s="194"/>
      <c r="WVV30" s="194"/>
      <c r="WVW30" s="194"/>
      <c r="WVX30" s="194"/>
      <c r="WVY30" s="194"/>
      <c r="WVZ30" s="194"/>
      <c r="WWA30" s="194"/>
      <c r="WWB30" s="194"/>
      <c r="WWC30" s="194"/>
      <c r="WWD30" s="194"/>
      <c r="WWE30" s="194"/>
      <c r="WWF30" s="194"/>
      <c r="WWG30" s="194"/>
      <c r="WWH30" s="194"/>
      <c r="WWI30" s="194"/>
      <c r="WWJ30" s="194"/>
      <c r="WWK30" s="194"/>
      <c r="WWL30" s="194"/>
      <c r="WWM30" s="194"/>
      <c r="WWN30" s="194"/>
      <c r="WWO30" s="194"/>
      <c r="WWP30" s="194"/>
      <c r="WWQ30" s="194"/>
      <c r="WWR30" s="194"/>
      <c r="WWS30" s="194"/>
      <c r="WWT30" s="194"/>
      <c r="WWU30" s="194"/>
      <c r="WWV30" s="194"/>
      <c r="WWW30" s="194"/>
      <c r="WWX30" s="194"/>
      <c r="WWY30" s="194"/>
      <c r="WWZ30" s="194"/>
      <c r="WXA30" s="194"/>
      <c r="WXB30" s="194"/>
      <c r="WXC30" s="194"/>
      <c r="WXD30" s="194"/>
      <c r="WXE30" s="194"/>
      <c r="WXF30" s="194"/>
      <c r="WXG30" s="194"/>
      <c r="WXH30" s="194"/>
      <c r="WXI30" s="194"/>
      <c r="WXJ30" s="194"/>
      <c r="WXK30" s="194"/>
      <c r="WXL30" s="194"/>
      <c r="WXM30" s="194"/>
      <c r="WXN30" s="194"/>
      <c r="WXO30" s="194"/>
      <c r="WXP30" s="194"/>
      <c r="WXQ30" s="194"/>
      <c r="WXR30" s="194"/>
      <c r="WXS30" s="194"/>
      <c r="WXT30" s="194"/>
      <c r="WXU30" s="194"/>
      <c r="WXV30" s="194"/>
      <c r="WXW30" s="194"/>
      <c r="WXX30" s="194"/>
      <c r="WXY30" s="194"/>
      <c r="WXZ30" s="194"/>
      <c r="WYA30" s="194"/>
      <c r="WYB30" s="194"/>
      <c r="WYC30" s="194"/>
      <c r="WYD30" s="194"/>
      <c r="WYE30" s="194"/>
      <c r="WYF30" s="194"/>
      <c r="WYG30" s="194"/>
      <c r="WYH30" s="194"/>
      <c r="WYI30" s="194"/>
      <c r="WYJ30" s="194"/>
      <c r="WYK30" s="194"/>
      <c r="WYL30" s="194"/>
      <c r="WYM30" s="194"/>
      <c r="WYN30" s="194"/>
      <c r="WYO30" s="194"/>
      <c r="WYP30" s="194"/>
      <c r="WYQ30" s="194"/>
      <c r="WYR30" s="194"/>
      <c r="WYS30" s="194"/>
      <c r="WYT30" s="194"/>
      <c r="WYU30" s="194"/>
      <c r="WYV30" s="194"/>
      <c r="WYW30" s="194"/>
      <c r="WYX30" s="194"/>
      <c r="WYY30" s="194"/>
      <c r="WYZ30" s="194"/>
      <c r="WZA30" s="194"/>
      <c r="WZB30" s="194"/>
      <c r="WZC30" s="194"/>
      <c r="WZD30" s="194"/>
      <c r="WZE30" s="194"/>
      <c r="WZF30" s="194"/>
      <c r="WZG30" s="194"/>
      <c r="WZH30" s="194"/>
      <c r="WZI30" s="194"/>
      <c r="WZJ30" s="194"/>
      <c r="WZK30" s="194"/>
      <c r="WZL30" s="194"/>
      <c r="WZM30" s="194"/>
      <c r="WZN30" s="194"/>
      <c r="WZO30" s="194"/>
      <c r="WZP30" s="194"/>
      <c r="WZQ30" s="194"/>
      <c r="WZR30" s="194"/>
      <c r="WZS30" s="194"/>
      <c r="WZT30" s="194"/>
      <c r="WZU30" s="194"/>
      <c r="WZV30" s="194"/>
      <c r="WZW30" s="194"/>
      <c r="WZX30" s="194"/>
      <c r="WZY30" s="194"/>
      <c r="WZZ30" s="194"/>
      <c r="XAA30" s="194"/>
      <c r="XAB30" s="194"/>
      <c r="XAC30" s="194"/>
      <c r="XAD30" s="194"/>
      <c r="XAE30" s="194"/>
      <c r="XAF30" s="194"/>
      <c r="XAG30" s="194"/>
      <c r="XAH30" s="194"/>
      <c r="XAI30" s="194"/>
      <c r="XAJ30" s="194"/>
      <c r="XAK30" s="194"/>
      <c r="XAL30" s="194"/>
      <c r="XAM30" s="194"/>
      <c r="XAN30" s="194"/>
      <c r="XAO30" s="194"/>
      <c r="XAP30" s="194"/>
      <c r="XAQ30" s="194"/>
      <c r="XAR30" s="194"/>
      <c r="XAS30" s="194"/>
      <c r="XAT30" s="194"/>
      <c r="XAU30" s="194"/>
      <c r="XAV30" s="194"/>
      <c r="XAW30" s="194"/>
      <c r="XAX30" s="194"/>
      <c r="XAY30" s="194"/>
      <c r="XAZ30" s="194"/>
      <c r="XBA30" s="194"/>
      <c r="XBB30" s="194"/>
      <c r="XBC30" s="194"/>
      <c r="XBD30" s="194"/>
      <c r="XBE30" s="194"/>
      <c r="XBF30" s="194"/>
      <c r="XBG30" s="194"/>
      <c r="XBH30" s="194"/>
      <c r="XBI30" s="194"/>
      <c r="XBJ30" s="194"/>
      <c r="XBK30" s="194"/>
      <c r="XBL30" s="194"/>
      <c r="XBM30" s="194"/>
      <c r="XBN30" s="194"/>
      <c r="XBO30" s="194"/>
      <c r="XBP30" s="194"/>
      <c r="XBQ30" s="194"/>
      <c r="XBR30" s="194"/>
      <c r="XBS30" s="194"/>
      <c r="XBT30" s="194"/>
      <c r="XBU30" s="194"/>
      <c r="XBV30" s="194"/>
      <c r="XBW30" s="194"/>
      <c r="XBX30" s="194"/>
      <c r="XBY30" s="194"/>
      <c r="XBZ30" s="194"/>
      <c r="XCA30" s="194"/>
      <c r="XCB30" s="194"/>
      <c r="XCC30" s="194"/>
      <c r="XCD30" s="194"/>
      <c r="XCE30" s="194"/>
      <c r="XCF30" s="194"/>
      <c r="XCG30" s="194"/>
      <c r="XCH30" s="194"/>
      <c r="XCI30" s="194"/>
      <c r="XCJ30" s="194"/>
      <c r="XCK30" s="194"/>
      <c r="XCL30" s="194"/>
      <c r="XCM30" s="194"/>
      <c r="XCN30" s="194"/>
      <c r="XCO30" s="194"/>
      <c r="XCP30" s="194"/>
      <c r="XCQ30" s="194"/>
      <c r="XCR30" s="194"/>
      <c r="XCS30" s="194"/>
      <c r="XCT30" s="194"/>
      <c r="XCU30" s="194"/>
      <c r="XCV30" s="194"/>
      <c r="XCW30" s="194"/>
      <c r="XCX30" s="194"/>
      <c r="XCY30" s="194"/>
      <c r="XCZ30" s="194"/>
      <c r="XDA30" s="194"/>
      <c r="XDB30" s="194"/>
      <c r="XDC30" s="194"/>
      <c r="XDD30" s="194"/>
      <c r="XDE30" s="194"/>
      <c r="XDF30" s="194"/>
      <c r="XDG30" s="194"/>
      <c r="XDH30" s="194"/>
      <c r="XDI30" s="194"/>
      <c r="XDJ30" s="194"/>
      <c r="XDK30" s="194"/>
      <c r="XDL30" s="194"/>
      <c r="XDM30" s="194"/>
      <c r="XDN30" s="194"/>
      <c r="XDO30" s="194"/>
      <c r="XDP30" s="194"/>
      <c r="XDQ30" s="194"/>
      <c r="XDR30" s="194"/>
      <c r="XDS30" s="194"/>
      <c r="XDT30" s="194"/>
      <c r="XDU30" s="194"/>
      <c r="XDV30" s="194"/>
      <c r="XDW30" s="194"/>
      <c r="XDX30" s="194"/>
      <c r="XDY30" s="194"/>
      <c r="XDZ30" s="194"/>
      <c r="XEA30" s="194"/>
      <c r="XEB30" s="194"/>
      <c r="XEC30" s="194"/>
      <c r="XED30" s="194"/>
      <c r="XEE30" s="194"/>
    </row>
    <row r="31" spans="1:16359" ht="21" customHeight="1">
      <c r="A31" s="61" t="s">
        <v>7</v>
      </c>
      <c r="B31" s="41" t="s">
        <v>74</v>
      </c>
      <c r="C31" s="3" t="s">
        <v>91</v>
      </c>
      <c r="D31" s="4" t="s">
        <v>107</v>
      </c>
      <c r="E31" s="16" t="s">
        <v>108</v>
      </c>
      <c r="F31" s="216">
        <v>7</v>
      </c>
      <c r="H31" s="213">
        <v>0</v>
      </c>
      <c r="I31" s="229">
        <v>0</v>
      </c>
      <c r="J31" s="213">
        <v>0</v>
      </c>
      <c r="K31" s="216">
        <v>21</v>
      </c>
      <c r="L31" s="229">
        <f>1</f>
        <v>1</v>
      </c>
      <c r="M31" s="216">
        <v>0</v>
      </c>
      <c r="N31" s="229">
        <v>0</v>
      </c>
      <c r="O31" s="216">
        <v>0</v>
      </c>
      <c r="P31" s="215">
        <v>0</v>
      </c>
      <c r="Q31" s="216">
        <v>43</v>
      </c>
      <c r="S31" s="213">
        <v>0</v>
      </c>
      <c r="T31" s="213">
        <v>0</v>
      </c>
      <c r="U31" s="213">
        <v>0</v>
      </c>
      <c r="V31" s="207" t="s">
        <v>577</v>
      </c>
      <c r="Y31" s="10"/>
      <c r="Z31" s="10"/>
      <c r="AA31" s="10"/>
      <c r="AB31" s="10"/>
      <c r="AC31" s="10"/>
      <c r="AD31" s="10"/>
      <c r="AE31" s="10"/>
      <c r="AF31" s="10"/>
      <c r="AG31" s="10"/>
      <c r="AH31" s="10"/>
      <c r="AI31" s="10"/>
      <c r="AJ31" s="10"/>
      <c r="AK31" s="10"/>
      <c r="AL31" s="10"/>
      <c r="AM31" s="10"/>
      <c r="AN31" s="10"/>
      <c r="AO31" s="10"/>
      <c r="AP31" s="10"/>
      <c r="AQ31" s="10"/>
      <c r="AR31" s="10"/>
    </row>
    <row r="32" spans="1:16359">
      <c r="A32" s="62" t="s">
        <v>20</v>
      </c>
      <c r="B32" s="41" t="s">
        <v>74</v>
      </c>
      <c r="C32" s="3" t="s">
        <v>91</v>
      </c>
      <c r="D32" s="4" t="s">
        <v>24</v>
      </c>
      <c r="E32" s="16" t="s">
        <v>24</v>
      </c>
      <c r="K32" s="216">
        <v>7</v>
      </c>
      <c r="L32" s="229">
        <v>7</v>
      </c>
      <c r="M32" s="216">
        <f>5+4</f>
        <v>9</v>
      </c>
      <c r="N32" s="229">
        <f>5</f>
        <v>5</v>
      </c>
      <c r="Y32" s="10"/>
      <c r="Z32" s="10"/>
      <c r="AA32" s="10"/>
      <c r="AB32" s="10"/>
      <c r="AC32" s="10"/>
      <c r="AD32" s="10"/>
      <c r="AE32" s="10"/>
      <c r="AF32" s="10"/>
      <c r="AG32" s="10"/>
      <c r="AH32" s="10"/>
      <c r="AI32" s="10"/>
      <c r="AJ32" s="10"/>
      <c r="AK32" s="10"/>
      <c r="AL32" s="10"/>
      <c r="AM32" s="10"/>
      <c r="AN32" s="10"/>
      <c r="AO32" s="10"/>
      <c r="AP32" s="10"/>
      <c r="AQ32" s="10"/>
      <c r="AR32" s="10"/>
    </row>
    <row r="33" spans="1:16359" ht="51">
      <c r="A33" s="62" t="s">
        <v>0</v>
      </c>
      <c r="B33" s="41" t="s">
        <v>74</v>
      </c>
      <c r="C33" s="3" t="s">
        <v>91</v>
      </c>
      <c r="D33" s="4" t="s">
        <v>98</v>
      </c>
      <c r="E33" s="16" t="s">
        <v>99</v>
      </c>
      <c r="K33" s="216">
        <f>5+3</f>
        <v>8</v>
      </c>
      <c r="L33" s="229">
        <v>5</v>
      </c>
      <c r="M33" s="216">
        <v>9</v>
      </c>
      <c r="N33" s="229">
        <v>8</v>
      </c>
      <c r="O33" s="216">
        <v>10</v>
      </c>
      <c r="Q33" s="216">
        <v>10</v>
      </c>
      <c r="S33" s="213">
        <v>11</v>
      </c>
      <c r="T33" s="213">
        <v>10</v>
      </c>
      <c r="V33" s="207" t="s">
        <v>578</v>
      </c>
      <c r="Y33" s="10"/>
      <c r="Z33" s="10"/>
      <c r="AA33" s="10"/>
      <c r="AB33" s="10"/>
      <c r="AC33" s="10"/>
      <c r="AD33" s="10"/>
      <c r="AE33" s="10"/>
      <c r="AF33" s="10"/>
      <c r="AG33" s="10"/>
      <c r="AH33" s="10"/>
      <c r="AI33" s="10"/>
      <c r="AJ33" s="10"/>
      <c r="AK33" s="10"/>
      <c r="AL33" s="10"/>
      <c r="AM33" s="10"/>
      <c r="AN33" s="10"/>
      <c r="AO33" s="10"/>
      <c r="AP33" s="10"/>
      <c r="AQ33" s="10"/>
      <c r="AR33" s="10"/>
    </row>
    <row r="34" spans="1:16359" ht="35" customHeight="1">
      <c r="A34" s="61" t="s">
        <v>7</v>
      </c>
      <c r="B34" s="41" t="s">
        <v>74</v>
      </c>
      <c r="C34" s="3" t="s">
        <v>91</v>
      </c>
      <c r="D34" s="4" t="s">
        <v>102</v>
      </c>
      <c r="E34" s="16" t="s">
        <v>204</v>
      </c>
      <c r="F34" s="216">
        <v>3</v>
      </c>
      <c r="G34" s="229">
        <f>2</f>
        <v>2</v>
      </c>
      <c r="H34" s="213">
        <v>0</v>
      </c>
      <c r="I34" s="229">
        <v>0</v>
      </c>
      <c r="K34" s="216">
        <f>1</f>
        <v>1</v>
      </c>
      <c r="L34" s="229">
        <f>0</f>
        <v>0</v>
      </c>
      <c r="M34" s="216">
        <v>0</v>
      </c>
      <c r="N34" s="229">
        <v>0</v>
      </c>
      <c r="O34" s="216">
        <v>0</v>
      </c>
      <c r="P34" s="215">
        <v>0</v>
      </c>
      <c r="Q34" s="216">
        <v>7</v>
      </c>
      <c r="S34" s="213">
        <v>0</v>
      </c>
      <c r="T34" s="213">
        <v>0</v>
      </c>
      <c r="U34" s="213">
        <v>0</v>
      </c>
      <c r="V34" s="207" t="s">
        <v>601</v>
      </c>
      <c r="Y34" s="10"/>
      <c r="Z34" s="10"/>
      <c r="AA34" s="10"/>
      <c r="AB34" s="10"/>
      <c r="AC34" s="10"/>
      <c r="AD34" s="10"/>
      <c r="AE34" s="10"/>
      <c r="AF34" s="10"/>
      <c r="AG34" s="10"/>
      <c r="AH34" s="10"/>
      <c r="AI34" s="10"/>
      <c r="AJ34" s="10"/>
      <c r="AK34" s="10"/>
      <c r="AL34" s="10"/>
      <c r="AM34" s="10"/>
      <c r="AN34" s="10"/>
      <c r="AO34" s="10"/>
      <c r="AP34" s="10"/>
      <c r="AQ34" s="10"/>
      <c r="AR34" s="10"/>
    </row>
    <row r="35" spans="1:16359" ht="34">
      <c r="A35" s="61" t="s">
        <v>7</v>
      </c>
      <c r="B35" s="41" t="s">
        <v>74</v>
      </c>
      <c r="C35" s="3" t="s">
        <v>91</v>
      </c>
      <c r="D35" s="4" t="s">
        <v>102</v>
      </c>
      <c r="E35" s="16" t="s">
        <v>103</v>
      </c>
      <c r="J35" s="213" t="s">
        <v>210</v>
      </c>
      <c r="K35" s="216">
        <v>3</v>
      </c>
      <c r="L35" s="229">
        <f>2</f>
        <v>2</v>
      </c>
      <c r="M35" s="216">
        <f>3</f>
        <v>3</v>
      </c>
      <c r="N35" s="229">
        <f>3</f>
        <v>3</v>
      </c>
      <c r="Q35" s="216">
        <v>1</v>
      </c>
      <c r="U35" s="213">
        <v>2</v>
      </c>
      <c r="V35" s="207" t="s">
        <v>579</v>
      </c>
      <c r="Y35" s="10"/>
      <c r="Z35" s="10"/>
      <c r="AA35" s="10"/>
      <c r="AB35" s="10"/>
      <c r="AC35" s="10"/>
      <c r="AD35" s="10"/>
      <c r="AE35" s="10"/>
      <c r="AF35" s="10"/>
      <c r="AG35" s="10"/>
      <c r="AH35" s="10"/>
      <c r="AI35" s="10"/>
      <c r="AJ35" s="10"/>
      <c r="AK35" s="10"/>
      <c r="AL35" s="10"/>
      <c r="AM35" s="10"/>
      <c r="AN35" s="10"/>
      <c r="AO35" s="10"/>
      <c r="AP35" s="10"/>
      <c r="AQ35" s="10"/>
      <c r="AR35" s="10"/>
    </row>
    <row r="36" spans="1:16359" ht="30" customHeight="1">
      <c r="A36" s="61" t="s">
        <v>20</v>
      </c>
      <c r="B36" s="41" t="s">
        <v>74</v>
      </c>
      <c r="C36" s="3" t="s">
        <v>91</v>
      </c>
      <c r="D36" s="4" t="s">
        <v>102</v>
      </c>
      <c r="E36" s="16" t="s">
        <v>21</v>
      </c>
      <c r="V36" s="207" t="s">
        <v>580</v>
      </c>
      <c r="Y36" s="10"/>
      <c r="Z36" s="10"/>
      <c r="AA36" s="10"/>
      <c r="AB36" s="10"/>
      <c r="AC36" s="10"/>
      <c r="AD36" s="10"/>
      <c r="AE36" s="10"/>
      <c r="AF36" s="10"/>
      <c r="AG36" s="10"/>
      <c r="AH36" s="10"/>
      <c r="AI36" s="10"/>
      <c r="AJ36" s="10"/>
      <c r="AK36" s="10"/>
      <c r="AL36" s="10"/>
      <c r="AM36" s="10"/>
      <c r="AN36" s="10"/>
      <c r="AO36" s="10"/>
      <c r="AP36" s="10"/>
      <c r="AQ36" s="10"/>
      <c r="AR36" s="10"/>
    </row>
    <row r="37" spans="1:16359" s="64" customFormat="1" ht="33" customHeight="1">
      <c r="A37" s="62" t="s">
        <v>93</v>
      </c>
      <c r="B37" s="41" t="s">
        <v>74</v>
      </c>
      <c r="C37" s="3" t="s">
        <v>91</v>
      </c>
      <c r="D37" s="4" t="s">
        <v>167</v>
      </c>
      <c r="E37" s="16" t="s">
        <v>94</v>
      </c>
      <c r="F37" s="216"/>
      <c r="G37" s="229"/>
      <c r="H37" s="213"/>
      <c r="I37" s="229"/>
      <c r="J37" s="213"/>
      <c r="K37" s="216">
        <v>1</v>
      </c>
      <c r="L37" s="229"/>
      <c r="M37" s="216">
        <f>3</f>
        <v>3</v>
      </c>
      <c r="N37" s="229">
        <v>3</v>
      </c>
      <c r="O37" s="216"/>
      <c r="P37" s="215"/>
      <c r="Q37" s="216"/>
      <c r="R37" s="213"/>
      <c r="S37" s="213"/>
      <c r="T37" s="213"/>
      <c r="U37" s="213"/>
      <c r="V37" s="207" t="s">
        <v>581</v>
      </c>
      <c r="W37" s="10"/>
      <c r="X37"/>
      <c r="Y37" s="10"/>
      <c r="Z37" s="10"/>
      <c r="AA37" s="10"/>
      <c r="AB37" s="10"/>
      <c r="AC37" s="10"/>
      <c r="AD37" s="10"/>
      <c r="AE37" s="10"/>
      <c r="AF37" s="10"/>
      <c r="AG37" s="10"/>
      <c r="AH37" s="10"/>
      <c r="AI37" s="10"/>
      <c r="AJ37" s="10"/>
      <c r="AK37" s="10"/>
      <c r="AL37" s="10"/>
      <c r="AM37" s="10"/>
      <c r="AN37" s="10"/>
      <c r="AO37" s="10"/>
      <c r="AP37" s="10"/>
      <c r="AQ37" s="10"/>
      <c r="AR37" s="10"/>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row>
    <row r="38" spans="1:16359" ht="55" customHeight="1">
      <c r="A38" s="61" t="s">
        <v>7</v>
      </c>
      <c r="B38" s="41" t="s">
        <v>74</v>
      </c>
      <c r="C38" s="3" t="s">
        <v>91</v>
      </c>
      <c r="D38" s="4" t="s">
        <v>213</v>
      </c>
      <c r="E38" s="16" t="s">
        <v>111</v>
      </c>
      <c r="F38" s="216">
        <f>3</f>
        <v>3</v>
      </c>
      <c r="G38" s="229">
        <f>3</f>
        <v>3</v>
      </c>
      <c r="H38" s="213">
        <v>0</v>
      </c>
      <c r="I38" s="229">
        <v>0</v>
      </c>
      <c r="J38" s="213">
        <v>0</v>
      </c>
      <c r="K38" s="216">
        <f>8</f>
        <v>8</v>
      </c>
      <c r="L38" s="229">
        <v>1</v>
      </c>
      <c r="M38" s="216">
        <v>0</v>
      </c>
      <c r="N38" s="229">
        <v>0</v>
      </c>
      <c r="O38" s="216">
        <v>0</v>
      </c>
      <c r="P38" s="215">
        <v>0</v>
      </c>
      <c r="Q38" s="216">
        <v>15</v>
      </c>
      <c r="S38" s="213">
        <v>0</v>
      </c>
      <c r="T38" s="213">
        <v>0</v>
      </c>
      <c r="U38" s="213">
        <v>0</v>
      </c>
      <c r="V38" s="207" t="s">
        <v>582</v>
      </c>
      <c r="Y38" s="10"/>
      <c r="Z38" s="10"/>
      <c r="AA38" s="10"/>
      <c r="AB38" s="10"/>
      <c r="AC38" s="10"/>
      <c r="AD38" s="10"/>
      <c r="AE38" s="10"/>
      <c r="AF38" s="10"/>
      <c r="AG38" s="10"/>
      <c r="AH38" s="10"/>
      <c r="AI38" s="10"/>
      <c r="AJ38" s="10"/>
      <c r="AK38" s="10"/>
      <c r="AL38" s="10"/>
      <c r="AM38" s="10"/>
      <c r="AN38" s="10"/>
      <c r="AO38" s="10"/>
      <c r="AP38" s="10"/>
      <c r="AQ38" s="10"/>
      <c r="AR38" s="10"/>
    </row>
    <row r="39" spans="1:16359" ht="68">
      <c r="A39" s="62" t="s">
        <v>0</v>
      </c>
      <c r="B39" s="41" t="s">
        <v>74</v>
      </c>
      <c r="C39" s="3" t="s">
        <v>112</v>
      </c>
      <c r="D39" s="4" t="s">
        <v>203</v>
      </c>
      <c r="E39" s="16" t="s">
        <v>21</v>
      </c>
      <c r="K39" s="216">
        <f>1</f>
        <v>1</v>
      </c>
      <c r="L39" s="229">
        <f>1</f>
        <v>1</v>
      </c>
      <c r="M39" s="216">
        <f>6</f>
        <v>6</v>
      </c>
      <c r="N39" s="229">
        <f>6</f>
        <v>6</v>
      </c>
      <c r="O39" s="216">
        <v>10</v>
      </c>
      <c r="Q39" s="216">
        <v>7</v>
      </c>
      <c r="S39" s="213">
        <v>5</v>
      </c>
      <c r="T39" s="213">
        <v>10</v>
      </c>
      <c r="V39" s="207" t="s">
        <v>583</v>
      </c>
      <c r="Y39" s="10"/>
      <c r="Z39" s="10"/>
      <c r="AA39" s="10"/>
      <c r="AB39" s="10"/>
      <c r="AC39" s="10"/>
      <c r="AD39" s="10"/>
      <c r="AE39" s="10"/>
      <c r="AF39" s="10"/>
      <c r="AG39" s="10"/>
      <c r="AH39" s="10"/>
      <c r="AI39" s="10"/>
      <c r="AJ39" s="10"/>
      <c r="AK39" s="10"/>
      <c r="AL39" s="10"/>
      <c r="AM39" s="10"/>
      <c r="AN39" s="10"/>
      <c r="AO39" s="10"/>
      <c r="AP39" s="10"/>
      <c r="AQ39" s="10"/>
      <c r="AR39" s="10"/>
    </row>
    <row r="40" spans="1:16359" ht="34">
      <c r="A40" s="62" t="s">
        <v>0</v>
      </c>
      <c r="B40" s="41" t="s">
        <v>74</v>
      </c>
      <c r="C40" s="3" t="s">
        <v>112</v>
      </c>
      <c r="D40" s="4" t="s">
        <v>113</v>
      </c>
      <c r="E40" s="16" t="s">
        <v>21</v>
      </c>
      <c r="K40" s="259">
        <v>4</v>
      </c>
      <c r="L40" s="229">
        <f>2</f>
        <v>2</v>
      </c>
      <c r="O40" s="216">
        <v>3</v>
      </c>
      <c r="Q40" s="216">
        <v>1</v>
      </c>
      <c r="T40" s="213">
        <v>3</v>
      </c>
      <c r="V40" s="207" t="s">
        <v>584</v>
      </c>
      <c r="Y40" s="10"/>
      <c r="Z40" s="10"/>
      <c r="AA40" s="10"/>
      <c r="AB40" s="10"/>
      <c r="AC40" s="10"/>
      <c r="AD40" s="10"/>
      <c r="AE40" s="10"/>
      <c r="AF40" s="10"/>
      <c r="AG40" s="10"/>
      <c r="AH40" s="10"/>
      <c r="AI40" s="10"/>
      <c r="AJ40" s="10"/>
      <c r="AK40" s="10"/>
      <c r="AL40" s="10"/>
      <c r="AM40" s="10"/>
      <c r="AN40" s="10"/>
      <c r="AO40" s="10"/>
      <c r="AP40" s="10"/>
      <c r="AQ40" s="10"/>
      <c r="AR40" s="10"/>
    </row>
    <row r="41" spans="1:16359" ht="34">
      <c r="A41" s="62" t="s">
        <v>0</v>
      </c>
      <c r="B41" s="41" t="s">
        <v>74</v>
      </c>
      <c r="C41" s="3" t="s">
        <v>115</v>
      </c>
      <c r="D41" s="4" t="s">
        <v>116</v>
      </c>
      <c r="E41" s="16" t="s">
        <v>21</v>
      </c>
      <c r="K41" s="216">
        <v>1</v>
      </c>
      <c r="L41" s="229">
        <v>1</v>
      </c>
      <c r="M41" s="216">
        <v>2</v>
      </c>
      <c r="N41" s="229">
        <v>2</v>
      </c>
      <c r="V41" s="207" t="s">
        <v>585</v>
      </c>
      <c r="Y41" s="10"/>
      <c r="Z41" s="10"/>
      <c r="AA41" s="10"/>
      <c r="AB41" s="10"/>
      <c r="AC41" s="10"/>
      <c r="AD41" s="10"/>
      <c r="AE41" s="10"/>
      <c r="AF41" s="10"/>
      <c r="AG41" s="10"/>
      <c r="AH41" s="10"/>
      <c r="AI41" s="10"/>
      <c r="AJ41" s="10"/>
      <c r="AK41" s="10"/>
      <c r="AL41" s="10"/>
      <c r="AM41" s="10"/>
      <c r="AN41" s="10"/>
      <c r="AO41" s="10"/>
      <c r="AP41" s="10"/>
      <c r="AQ41" s="10"/>
      <c r="AR41" s="10"/>
    </row>
    <row r="42" spans="1:16359" ht="34">
      <c r="A42" s="62" t="s">
        <v>20</v>
      </c>
      <c r="B42" s="41" t="s">
        <v>74</v>
      </c>
      <c r="C42" s="3" t="s">
        <v>115</v>
      </c>
      <c r="D42" s="4" t="s">
        <v>209</v>
      </c>
      <c r="E42" s="16" t="s">
        <v>216</v>
      </c>
      <c r="K42" s="216">
        <v>1</v>
      </c>
      <c r="L42" s="229">
        <v>0</v>
      </c>
      <c r="M42" s="216">
        <v>0</v>
      </c>
      <c r="N42" s="229">
        <v>0</v>
      </c>
      <c r="O42" s="216">
        <v>1</v>
      </c>
      <c r="S42" s="213">
        <v>2</v>
      </c>
      <c r="T42" s="213">
        <v>1</v>
      </c>
      <c r="V42" s="207" t="s">
        <v>586</v>
      </c>
    </row>
    <row r="43" spans="1:16359" ht="34">
      <c r="A43" s="62" t="s">
        <v>0</v>
      </c>
      <c r="B43" s="41" t="s">
        <v>74</v>
      </c>
      <c r="C43" s="10" t="s">
        <v>120</v>
      </c>
      <c r="D43" s="4" t="s">
        <v>359</v>
      </c>
      <c r="E43" s="16" t="s">
        <v>360</v>
      </c>
      <c r="O43" s="216">
        <v>10</v>
      </c>
      <c r="S43" s="213">
        <v>3</v>
      </c>
      <c r="T43" s="213">
        <v>10</v>
      </c>
      <c r="V43" s="207" t="s">
        <v>592</v>
      </c>
    </row>
    <row r="44" spans="1:16359" s="68" customFormat="1" ht="68">
      <c r="A44" s="62" t="s">
        <v>0</v>
      </c>
      <c r="B44" s="41" t="s">
        <v>74</v>
      </c>
      <c r="C44" s="3" t="s">
        <v>120</v>
      </c>
      <c r="D44" s="4" t="s">
        <v>121</v>
      </c>
      <c r="E44" s="16" t="s">
        <v>122</v>
      </c>
      <c r="F44" s="216"/>
      <c r="G44" s="229"/>
      <c r="H44" s="213"/>
      <c r="I44" s="229"/>
      <c r="J44" s="213"/>
      <c r="K44" s="216"/>
      <c r="L44" s="229"/>
      <c r="M44" s="216">
        <v>8</v>
      </c>
      <c r="N44" s="229">
        <v>5</v>
      </c>
      <c r="O44" s="216">
        <v>10</v>
      </c>
      <c r="P44" s="215"/>
      <c r="Q44" s="216">
        <v>6</v>
      </c>
      <c r="R44" s="213"/>
      <c r="S44" s="213">
        <v>13</v>
      </c>
      <c r="T44" s="213">
        <v>10</v>
      </c>
      <c r="U44" s="213">
        <v>1</v>
      </c>
      <c r="V44" s="207" t="s">
        <v>587</v>
      </c>
      <c r="W44" s="10"/>
      <c r="X44"/>
      <c r="Y44" s="10"/>
      <c r="Z44" s="10"/>
      <c r="AA44" s="10"/>
      <c r="AB44" s="10"/>
      <c r="AC44" s="10"/>
      <c r="AD44" s="10"/>
      <c r="AE44" s="10"/>
      <c r="AF44" s="10"/>
      <c r="AG44" s="10"/>
      <c r="AH44" s="10"/>
      <c r="AI44" s="10"/>
      <c r="AJ44" s="10"/>
      <c r="AK44" s="10"/>
      <c r="AL44" s="10"/>
      <c r="AM44" s="10"/>
      <c r="AN44" s="10"/>
      <c r="AO44" s="10"/>
      <c r="AP44" s="10"/>
      <c r="AQ44" s="10"/>
      <c r="AR44" s="10"/>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row>
    <row r="45" spans="1:16359" s="68" customFormat="1" ht="34">
      <c r="A45" s="61" t="s">
        <v>7</v>
      </c>
      <c r="B45" s="41" t="s">
        <v>74</v>
      </c>
      <c r="C45" s="3" t="s">
        <v>124</v>
      </c>
      <c r="D45" s="4" t="s">
        <v>125</v>
      </c>
      <c r="E45" s="16"/>
      <c r="F45" s="216"/>
      <c r="G45" s="229"/>
      <c r="H45" s="213">
        <v>0</v>
      </c>
      <c r="I45" s="229">
        <v>0</v>
      </c>
      <c r="J45" s="213">
        <v>0</v>
      </c>
      <c r="K45" s="216">
        <v>2</v>
      </c>
      <c r="L45" s="229">
        <v>2</v>
      </c>
      <c r="M45" s="216">
        <v>0</v>
      </c>
      <c r="N45" s="229">
        <v>0</v>
      </c>
      <c r="O45" s="216">
        <v>0</v>
      </c>
      <c r="P45" s="215">
        <v>0</v>
      </c>
      <c r="Q45" s="216">
        <v>4</v>
      </c>
      <c r="R45" s="213"/>
      <c r="S45" s="213">
        <v>0</v>
      </c>
      <c r="T45" s="213">
        <v>0</v>
      </c>
      <c r="U45" s="213">
        <v>0</v>
      </c>
      <c r="V45" s="207" t="s">
        <v>588</v>
      </c>
      <c r="W45" s="10"/>
      <c r="X45"/>
      <c r="Y45" s="10"/>
      <c r="Z45" s="10"/>
      <c r="AA45" s="10"/>
      <c r="AB45" s="10"/>
      <c r="AC45" s="10"/>
      <c r="AD45" s="10"/>
      <c r="AE45" s="10"/>
      <c r="AF45" s="10"/>
      <c r="AG45" s="10"/>
      <c r="AH45" s="10"/>
      <c r="AI45" s="10"/>
      <c r="AJ45" s="10"/>
      <c r="AK45" s="10"/>
      <c r="AL45" s="10"/>
      <c r="AM45" s="10"/>
      <c r="AN45" s="10"/>
      <c r="AO45" s="10"/>
      <c r="AP45" s="10"/>
      <c r="AQ45" s="10"/>
      <c r="AR45" s="10"/>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row>
    <row r="46" spans="1:16359">
      <c r="A46" s="62" t="s">
        <v>7</v>
      </c>
      <c r="B46" s="41" t="s">
        <v>74</v>
      </c>
      <c r="C46" s="10" t="s">
        <v>124</v>
      </c>
      <c r="D46" s="4" t="s">
        <v>227</v>
      </c>
      <c r="E46" s="16" t="s">
        <v>363</v>
      </c>
      <c r="H46" s="213">
        <v>0</v>
      </c>
      <c r="I46" s="229">
        <v>0</v>
      </c>
      <c r="J46" s="213">
        <v>0</v>
      </c>
      <c r="O46" s="216">
        <v>0</v>
      </c>
      <c r="P46" s="215">
        <v>0</v>
      </c>
      <c r="Q46" s="216">
        <v>2</v>
      </c>
      <c r="S46" s="213">
        <v>0</v>
      </c>
      <c r="T46" s="213">
        <v>0</v>
      </c>
      <c r="U46" s="213">
        <v>0</v>
      </c>
      <c r="V46" s="207" t="s">
        <v>589</v>
      </c>
    </row>
    <row r="47" spans="1:16359" ht="51" customHeight="1">
      <c r="A47" s="62" t="s">
        <v>0</v>
      </c>
      <c r="B47" s="41" t="s">
        <v>74</v>
      </c>
      <c r="C47" s="3" t="s">
        <v>124</v>
      </c>
      <c r="D47" s="4" t="s">
        <v>130</v>
      </c>
      <c r="E47" s="16" t="s">
        <v>131</v>
      </c>
      <c r="K47" s="216">
        <v>8</v>
      </c>
      <c r="L47" s="229">
        <v>3</v>
      </c>
      <c r="M47" s="216">
        <v>4</v>
      </c>
      <c r="N47" s="229">
        <v>2</v>
      </c>
      <c r="O47" s="216">
        <v>1</v>
      </c>
      <c r="Q47" s="216">
        <v>16</v>
      </c>
      <c r="S47" s="213">
        <v>4</v>
      </c>
      <c r="T47" s="213">
        <v>1</v>
      </c>
      <c r="U47" s="213">
        <v>3</v>
      </c>
      <c r="V47" s="207" t="s">
        <v>590</v>
      </c>
      <c r="Y47" s="10"/>
      <c r="Z47" s="10"/>
      <c r="AA47" s="10"/>
      <c r="AB47" s="10"/>
      <c r="AC47" s="10"/>
      <c r="AD47" s="10"/>
      <c r="AE47" s="10"/>
      <c r="AF47" s="10"/>
      <c r="AG47" s="10"/>
      <c r="AH47" s="10"/>
      <c r="AI47" s="10"/>
      <c r="AJ47" s="10"/>
      <c r="AK47" s="10"/>
      <c r="AL47" s="10"/>
      <c r="AM47" s="10"/>
      <c r="AN47" s="10"/>
      <c r="AO47" s="10"/>
      <c r="AP47" s="10"/>
      <c r="AQ47" s="10"/>
      <c r="AR47" s="10"/>
    </row>
    <row r="48" spans="1:16359" ht="51">
      <c r="A48" s="61" t="s">
        <v>7</v>
      </c>
      <c r="B48" s="41" t="s">
        <v>372</v>
      </c>
      <c r="C48" s="3" t="s">
        <v>551</v>
      </c>
      <c r="D48" s="4" t="s">
        <v>220</v>
      </c>
      <c r="E48" s="16" t="s">
        <v>21</v>
      </c>
      <c r="G48" s="231"/>
      <c r="H48" s="213">
        <v>0</v>
      </c>
      <c r="I48" s="229">
        <v>0</v>
      </c>
      <c r="J48" s="216">
        <v>0</v>
      </c>
      <c r="M48" s="216">
        <v>0</v>
      </c>
      <c r="N48" s="229">
        <v>0</v>
      </c>
      <c r="O48" s="216">
        <v>0</v>
      </c>
      <c r="P48" s="215">
        <v>0</v>
      </c>
      <c r="Q48" s="216">
        <v>6</v>
      </c>
      <c r="S48" s="213">
        <v>0</v>
      </c>
      <c r="T48" s="213">
        <v>0</v>
      </c>
      <c r="U48" s="213">
        <v>0</v>
      </c>
      <c r="V48" s="207" t="s">
        <v>572</v>
      </c>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0"/>
      <c r="FG48" s="40"/>
      <c r="FH48" s="40"/>
      <c r="FI48" s="40"/>
      <c r="FJ48" s="40"/>
      <c r="FK48" s="40"/>
      <c r="FL48" s="40"/>
      <c r="FM48" s="40"/>
      <c r="FN48" s="40"/>
      <c r="FO48" s="40"/>
      <c r="FP48" s="40"/>
      <c r="FQ48" s="40"/>
      <c r="FR48" s="40"/>
      <c r="FS48" s="40"/>
      <c r="FT48" s="40"/>
      <c r="FU48" s="40"/>
      <c r="FV48" s="40"/>
      <c r="FW48" s="40"/>
      <c r="FX48" s="40"/>
      <c r="FY48" s="40"/>
      <c r="FZ48" s="40"/>
      <c r="GA48" s="40"/>
      <c r="GB48" s="40"/>
      <c r="GC48" s="40"/>
      <c r="GD48" s="40"/>
      <c r="GE48" s="40"/>
      <c r="GF48" s="40"/>
      <c r="GG48" s="40"/>
      <c r="GH48" s="40"/>
      <c r="GI48" s="40"/>
      <c r="GJ48" s="40"/>
      <c r="GK48" s="40"/>
      <c r="GL48" s="40"/>
      <c r="GM48" s="40"/>
      <c r="GN48" s="40"/>
      <c r="GO48" s="40"/>
      <c r="GP48" s="40"/>
      <c r="GQ48" s="40"/>
      <c r="GR48" s="40"/>
      <c r="GS48" s="40"/>
      <c r="GT48" s="40"/>
      <c r="GU48" s="40"/>
      <c r="GV48" s="40"/>
      <c r="GW48" s="40"/>
      <c r="GX48" s="40"/>
      <c r="GY48" s="40"/>
      <c r="GZ48" s="40"/>
      <c r="HA48" s="40"/>
      <c r="HB48" s="40"/>
      <c r="HC48" s="40"/>
      <c r="HD48" s="40"/>
      <c r="HE48" s="40"/>
      <c r="HF48" s="40"/>
      <c r="HG48" s="40"/>
      <c r="HH48" s="40"/>
      <c r="HI48" s="40"/>
      <c r="HJ48" s="40"/>
      <c r="HK48" s="40"/>
      <c r="HL48" s="40"/>
      <c r="HM48" s="40"/>
      <c r="HN48" s="40"/>
      <c r="HO48" s="40"/>
      <c r="HP48" s="40"/>
      <c r="HQ48" s="40"/>
      <c r="HR48" s="40"/>
      <c r="HS48" s="40"/>
      <c r="HT48" s="40"/>
      <c r="HU48" s="40"/>
      <c r="HV48" s="40"/>
      <c r="HW48" s="40"/>
      <c r="HX48" s="40"/>
      <c r="HY48" s="40"/>
      <c r="HZ48" s="40"/>
      <c r="IA48" s="40"/>
      <c r="IB48" s="40"/>
      <c r="IC48" s="40"/>
      <c r="ID48" s="40"/>
      <c r="IE48" s="40"/>
      <c r="IF48" s="40"/>
      <c r="IG48" s="40"/>
      <c r="IH48" s="40"/>
      <c r="II48" s="40"/>
      <c r="IJ48" s="40"/>
      <c r="IK48" s="40"/>
      <c r="IL48" s="40"/>
      <c r="IM48" s="40"/>
      <c r="IN48" s="40"/>
      <c r="IO48" s="40"/>
      <c r="IP48" s="40"/>
      <c r="IQ48" s="40"/>
      <c r="IR48" s="40"/>
      <c r="IS48" s="40"/>
      <c r="IT48" s="40"/>
      <c r="IU48" s="40"/>
      <c r="IV48" s="40"/>
      <c r="IW48" s="40"/>
      <c r="IX48" s="40"/>
      <c r="IY48" s="40"/>
      <c r="IZ48" s="40"/>
      <c r="JA48" s="40"/>
      <c r="JB48" s="40"/>
      <c r="JC48" s="40"/>
      <c r="JD48" s="40"/>
      <c r="JE48" s="40"/>
      <c r="JF48" s="40"/>
      <c r="JG48" s="40"/>
      <c r="JH48" s="40"/>
      <c r="JI48" s="40"/>
      <c r="JJ48" s="40"/>
      <c r="JK48" s="40"/>
      <c r="JL48" s="40"/>
      <c r="JM48" s="40"/>
      <c r="JN48" s="40"/>
      <c r="JO48" s="40"/>
      <c r="JP48" s="40"/>
      <c r="JQ48" s="40"/>
      <c r="JR48" s="40"/>
      <c r="JS48" s="40"/>
      <c r="JT48" s="40"/>
      <c r="JU48" s="40"/>
      <c r="JV48" s="40"/>
      <c r="JW48" s="40"/>
      <c r="JX48" s="40"/>
      <c r="JY48" s="40"/>
      <c r="JZ48" s="40"/>
      <c r="KA48" s="40"/>
      <c r="KB48" s="40"/>
      <c r="KC48" s="40"/>
      <c r="KD48" s="40"/>
      <c r="KE48" s="40"/>
      <c r="KF48" s="40"/>
      <c r="KG48" s="40"/>
      <c r="KH48" s="40"/>
      <c r="KI48" s="40"/>
      <c r="KJ48" s="40"/>
      <c r="KK48" s="40"/>
      <c r="KL48" s="40"/>
      <c r="KM48" s="40"/>
      <c r="KN48" s="40"/>
      <c r="KO48" s="40"/>
      <c r="KP48" s="40"/>
      <c r="KQ48" s="40"/>
      <c r="KR48" s="40"/>
      <c r="KS48" s="40"/>
      <c r="KT48" s="40"/>
      <c r="KU48" s="40"/>
      <c r="KV48" s="40"/>
      <c r="KW48" s="40"/>
      <c r="KX48" s="40"/>
      <c r="KY48" s="40"/>
      <c r="KZ48" s="40"/>
      <c r="LA48" s="40"/>
      <c r="LB48" s="40"/>
      <c r="LC48" s="40"/>
      <c r="LD48" s="40"/>
      <c r="LE48" s="40"/>
      <c r="LF48" s="40"/>
      <c r="LG48" s="40"/>
      <c r="LH48" s="40"/>
      <c r="LI48" s="40"/>
      <c r="LJ48" s="40"/>
      <c r="LK48" s="40"/>
      <c r="LL48" s="40"/>
      <c r="LM48" s="40"/>
      <c r="LN48" s="40"/>
      <c r="LO48" s="40"/>
      <c r="LP48" s="40"/>
      <c r="LQ48" s="40"/>
      <c r="LR48" s="40"/>
      <c r="LS48" s="40"/>
      <c r="LT48" s="40"/>
      <c r="LU48" s="40"/>
      <c r="LV48" s="40"/>
      <c r="LW48" s="40"/>
      <c r="LX48" s="40"/>
      <c r="LY48" s="40"/>
      <c r="LZ48" s="40"/>
      <c r="MA48" s="40"/>
      <c r="MB48" s="40"/>
      <c r="MC48" s="40"/>
      <c r="MD48" s="40"/>
      <c r="ME48" s="40"/>
      <c r="MF48" s="40"/>
      <c r="MG48" s="40"/>
      <c r="MH48" s="40"/>
      <c r="MI48" s="40"/>
      <c r="MJ48" s="40"/>
      <c r="MK48" s="40"/>
      <c r="ML48" s="40"/>
      <c r="MM48" s="40"/>
      <c r="MN48" s="40"/>
      <c r="MO48" s="40"/>
      <c r="MP48" s="40"/>
      <c r="MQ48" s="40"/>
      <c r="MR48" s="40"/>
      <c r="MS48" s="40"/>
      <c r="MT48" s="40"/>
      <c r="MU48" s="40"/>
      <c r="MV48" s="40"/>
      <c r="MW48" s="40"/>
      <c r="MX48" s="40"/>
      <c r="MY48" s="40"/>
      <c r="MZ48" s="40"/>
      <c r="NA48" s="40"/>
      <c r="NB48" s="40"/>
      <c r="NC48" s="40"/>
      <c r="ND48" s="40"/>
      <c r="NE48" s="40"/>
      <c r="NF48" s="40"/>
      <c r="NG48" s="40"/>
      <c r="NH48" s="40"/>
      <c r="NI48" s="40"/>
      <c r="NJ48" s="40"/>
      <c r="NK48" s="40"/>
      <c r="NL48" s="40"/>
      <c r="NM48" s="40"/>
      <c r="NN48" s="40"/>
      <c r="NO48" s="40"/>
      <c r="NP48" s="40"/>
      <c r="NQ48" s="40"/>
      <c r="NR48" s="40"/>
      <c r="NS48" s="40"/>
      <c r="NT48" s="40"/>
      <c r="NU48" s="40"/>
      <c r="NV48" s="40"/>
      <c r="NW48" s="40"/>
      <c r="NX48" s="40"/>
      <c r="NY48" s="40"/>
      <c r="NZ48" s="40"/>
      <c r="OA48" s="40"/>
      <c r="OB48" s="40"/>
      <c r="OC48" s="40"/>
      <c r="OD48" s="40"/>
      <c r="OE48" s="40"/>
      <c r="OF48" s="40"/>
      <c r="OG48" s="40"/>
      <c r="OH48" s="40"/>
      <c r="OI48" s="40"/>
      <c r="OJ48" s="40"/>
      <c r="OK48" s="40"/>
      <c r="OL48" s="40"/>
      <c r="OM48" s="40"/>
      <c r="ON48" s="40"/>
      <c r="OO48" s="40"/>
      <c r="OP48" s="40"/>
      <c r="OQ48" s="40"/>
      <c r="OR48" s="40"/>
      <c r="OS48" s="40"/>
      <c r="OT48" s="40"/>
      <c r="OU48" s="40"/>
      <c r="OV48" s="40"/>
      <c r="OW48" s="40"/>
      <c r="OX48" s="40"/>
      <c r="OY48" s="40"/>
      <c r="OZ48" s="40"/>
      <c r="PA48" s="40"/>
      <c r="PB48" s="40"/>
      <c r="PC48" s="40"/>
      <c r="PD48" s="40"/>
      <c r="PE48" s="40"/>
      <c r="PF48" s="40"/>
      <c r="PG48" s="40"/>
      <c r="PH48" s="40"/>
      <c r="PI48" s="40"/>
      <c r="PJ48" s="40"/>
      <c r="PK48" s="40"/>
      <c r="PL48" s="40"/>
      <c r="PM48" s="40"/>
      <c r="PN48" s="40"/>
      <c r="PO48" s="40"/>
      <c r="PP48" s="40"/>
      <c r="PQ48" s="40"/>
      <c r="PR48" s="40"/>
      <c r="PS48" s="40"/>
      <c r="PT48" s="40"/>
      <c r="PU48" s="40"/>
      <c r="PV48" s="40"/>
      <c r="PW48" s="40"/>
      <c r="PX48" s="40"/>
      <c r="PY48" s="40"/>
      <c r="PZ48" s="40"/>
      <c r="QA48" s="40"/>
      <c r="QB48" s="40"/>
      <c r="QC48" s="40"/>
      <c r="QD48" s="40"/>
      <c r="QE48" s="40"/>
      <c r="QF48" s="40"/>
      <c r="QG48" s="40"/>
      <c r="QH48" s="40"/>
      <c r="QI48" s="40"/>
      <c r="QJ48" s="40"/>
      <c r="QK48" s="40"/>
      <c r="QL48" s="40"/>
      <c r="QM48" s="40"/>
      <c r="QN48" s="40"/>
      <c r="QO48" s="40"/>
      <c r="QP48" s="40"/>
      <c r="QQ48" s="40"/>
      <c r="QR48" s="40"/>
      <c r="QS48" s="40"/>
      <c r="QT48" s="40"/>
      <c r="QU48" s="40"/>
      <c r="QV48" s="40"/>
      <c r="QW48" s="40"/>
      <c r="QX48" s="40"/>
      <c r="QY48" s="40"/>
      <c r="QZ48" s="40"/>
      <c r="RA48" s="40"/>
      <c r="RB48" s="40"/>
      <c r="RC48" s="40"/>
      <c r="RD48" s="40"/>
      <c r="RE48" s="40"/>
      <c r="RF48" s="40"/>
      <c r="RG48" s="40"/>
      <c r="RH48" s="40"/>
      <c r="RI48" s="40"/>
      <c r="RJ48" s="40"/>
      <c r="RK48" s="40"/>
      <c r="RL48" s="40"/>
      <c r="RM48" s="40"/>
      <c r="RN48" s="40"/>
      <c r="RO48" s="40"/>
      <c r="RP48" s="40"/>
      <c r="RQ48" s="40"/>
      <c r="RR48" s="40"/>
      <c r="RS48" s="40"/>
      <c r="RT48" s="40"/>
      <c r="RU48" s="40"/>
      <c r="RV48" s="40"/>
      <c r="RW48" s="40"/>
      <c r="RX48" s="40"/>
      <c r="RY48" s="40"/>
      <c r="RZ48" s="40"/>
      <c r="SA48" s="40"/>
      <c r="SB48" s="40"/>
      <c r="SC48" s="40"/>
      <c r="SD48" s="40"/>
      <c r="SE48" s="40"/>
      <c r="SF48" s="40"/>
      <c r="SG48" s="40"/>
      <c r="SH48" s="40"/>
      <c r="SI48" s="40"/>
      <c r="SJ48" s="40"/>
      <c r="SK48" s="40"/>
      <c r="SL48" s="40"/>
      <c r="SM48" s="40"/>
      <c r="SN48" s="40"/>
      <c r="SO48" s="40"/>
      <c r="SP48" s="40"/>
      <c r="SQ48" s="40"/>
      <c r="SR48" s="40"/>
      <c r="SS48" s="40"/>
      <c r="ST48" s="40"/>
      <c r="SU48" s="40"/>
      <c r="SV48" s="40"/>
      <c r="SW48" s="40"/>
      <c r="SX48" s="40"/>
      <c r="SY48" s="40"/>
      <c r="SZ48" s="40"/>
      <c r="TA48" s="40"/>
      <c r="TB48" s="40"/>
      <c r="TC48" s="40"/>
      <c r="TD48" s="40"/>
      <c r="TE48" s="40"/>
      <c r="TF48" s="40"/>
      <c r="TG48" s="40"/>
      <c r="TH48" s="40"/>
      <c r="TI48" s="40"/>
      <c r="TJ48" s="40"/>
      <c r="TK48" s="40"/>
      <c r="TL48" s="40"/>
      <c r="TM48" s="40"/>
      <c r="TN48" s="40"/>
      <c r="TO48" s="40"/>
      <c r="TP48" s="40"/>
      <c r="TQ48" s="40"/>
      <c r="TR48" s="40"/>
      <c r="TS48" s="40"/>
      <c r="TT48" s="40"/>
      <c r="TU48" s="40"/>
      <c r="TV48" s="40"/>
      <c r="TW48" s="40"/>
      <c r="TX48" s="40"/>
      <c r="TY48" s="40"/>
      <c r="TZ48" s="40"/>
      <c r="UA48" s="40"/>
      <c r="UB48" s="40"/>
      <c r="UC48" s="40"/>
      <c r="UD48" s="40"/>
      <c r="UE48" s="40"/>
      <c r="UF48" s="40"/>
      <c r="UG48" s="40"/>
      <c r="UH48" s="40"/>
      <c r="UI48" s="40"/>
      <c r="UJ48" s="40"/>
      <c r="UK48" s="40"/>
      <c r="UL48" s="40"/>
      <c r="UM48" s="40"/>
      <c r="UN48" s="40"/>
      <c r="UO48" s="40"/>
      <c r="UP48" s="40"/>
      <c r="UQ48" s="40"/>
      <c r="UR48" s="40"/>
      <c r="US48" s="40"/>
      <c r="UT48" s="40"/>
      <c r="UU48" s="40"/>
      <c r="UV48" s="40"/>
      <c r="UW48" s="40"/>
      <c r="UX48" s="40"/>
      <c r="UY48" s="40"/>
      <c r="UZ48" s="40"/>
      <c r="VA48" s="40"/>
      <c r="VB48" s="40"/>
      <c r="VC48" s="40"/>
      <c r="VD48" s="40"/>
      <c r="VE48" s="40"/>
      <c r="VF48" s="40"/>
      <c r="VG48" s="40"/>
      <c r="VH48" s="40"/>
      <c r="VI48" s="40"/>
      <c r="VJ48" s="40"/>
      <c r="VK48" s="40"/>
      <c r="VL48" s="40"/>
      <c r="VM48" s="40"/>
      <c r="VN48" s="40"/>
      <c r="VO48" s="40"/>
      <c r="VP48" s="40"/>
      <c r="VQ48" s="40"/>
      <c r="VR48" s="40"/>
      <c r="VS48" s="40"/>
      <c r="VT48" s="40"/>
      <c r="VU48" s="40"/>
      <c r="VV48" s="40"/>
      <c r="VW48" s="40"/>
      <c r="VX48" s="40"/>
      <c r="VY48" s="40"/>
      <c r="VZ48" s="40"/>
      <c r="WA48" s="40"/>
      <c r="WB48" s="40"/>
      <c r="WC48" s="40"/>
      <c r="WD48" s="40"/>
      <c r="WE48" s="40"/>
      <c r="WF48" s="40"/>
      <c r="WG48" s="40"/>
      <c r="WH48" s="40"/>
      <c r="WI48" s="40"/>
      <c r="WJ48" s="40"/>
      <c r="WK48" s="40"/>
      <c r="WL48" s="40"/>
      <c r="WM48" s="40"/>
      <c r="WN48" s="40"/>
      <c r="WO48" s="40"/>
      <c r="WP48" s="40"/>
      <c r="WQ48" s="40"/>
      <c r="WR48" s="40"/>
      <c r="WS48" s="40"/>
      <c r="WT48" s="40"/>
      <c r="WU48" s="40"/>
      <c r="WV48" s="40"/>
      <c r="WW48" s="40"/>
      <c r="WX48" s="40"/>
      <c r="WY48" s="40"/>
      <c r="WZ48" s="40"/>
      <c r="XA48" s="40"/>
      <c r="XB48" s="40"/>
      <c r="XC48" s="40"/>
      <c r="XD48" s="40"/>
      <c r="XE48" s="40"/>
      <c r="XF48" s="40"/>
      <c r="XG48" s="40"/>
      <c r="XH48" s="40"/>
      <c r="XI48" s="40"/>
      <c r="XJ48" s="40"/>
      <c r="XK48" s="40"/>
      <c r="XL48" s="40"/>
      <c r="XM48" s="40"/>
      <c r="XN48" s="40"/>
      <c r="XO48" s="40"/>
      <c r="XP48" s="40"/>
      <c r="XQ48" s="40"/>
      <c r="XR48" s="40"/>
      <c r="XS48" s="40"/>
      <c r="XT48" s="40"/>
      <c r="XU48" s="40"/>
      <c r="XV48" s="40"/>
      <c r="XW48" s="40"/>
      <c r="XX48" s="40"/>
      <c r="XY48" s="40"/>
      <c r="XZ48" s="40"/>
      <c r="YA48" s="40"/>
      <c r="YB48" s="40"/>
      <c r="YC48" s="40"/>
      <c r="YD48" s="40"/>
      <c r="YE48" s="40"/>
      <c r="YF48" s="40"/>
      <c r="YG48" s="40"/>
      <c r="YH48" s="40"/>
      <c r="YI48" s="40"/>
      <c r="YJ48" s="40"/>
      <c r="YK48" s="40"/>
      <c r="YL48" s="40"/>
      <c r="YM48" s="40"/>
      <c r="YN48" s="40"/>
      <c r="YO48" s="40"/>
      <c r="YP48" s="40"/>
      <c r="YQ48" s="40"/>
      <c r="YR48" s="40"/>
      <c r="YS48" s="40"/>
      <c r="YT48" s="40"/>
      <c r="YU48" s="40"/>
      <c r="YV48" s="40"/>
      <c r="YW48" s="40"/>
      <c r="YX48" s="40"/>
      <c r="YY48" s="40"/>
      <c r="YZ48" s="40"/>
      <c r="ZA48" s="40"/>
      <c r="ZB48" s="40"/>
      <c r="ZC48" s="40"/>
      <c r="ZD48" s="40"/>
      <c r="ZE48" s="40"/>
      <c r="ZF48" s="40"/>
      <c r="ZG48" s="40"/>
      <c r="ZH48" s="40"/>
      <c r="ZI48" s="40"/>
      <c r="ZJ48" s="40"/>
      <c r="ZK48" s="40"/>
      <c r="ZL48" s="40"/>
      <c r="ZM48" s="40"/>
      <c r="ZN48" s="40"/>
      <c r="ZO48" s="40"/>
      <c r="ZP48" s="40"/>
      <c r="ZQ48" s="40"/>
      <c r="ZR48" s="40"/>
      <c r="ZS48" s="40"/>
      <c r="ZT48" s="40"/>
      <c r="ZU48" s="40"/>
      <c r="ZV48" s="40"/>
      <c r="ZW48" s="40"/>
      <c r="ZX48" s="40"/>
      <c r="ZY48" s="40"/>
      <c r="ZZ48" s="40"/>
      <c r="AAA48" s="40"/>
      <c r="AAB48" s="40"/>
      <c r="AAC48" s="40"/>
      <c r="AAD48" s="40"/>
      <c r="AAE48" s="40"/>
      <c r="AAF48" s="40"/>
      <c r="AAG48" s="40"/>
      <c r="AAH48" s="40"/>
      <c r="AAI48" s="40"/>
      <c r="AAJ48" s="40"/>
      <c r="AAK48" s="40"/>
      <c r="AAL48" s="40"/>
      <c r="AAM48" s="40"/>
      <c r="AAN48" s="40"/>
      <c r="AAO48" s="40"/>
      <c r="AAP48" s="40"/>
      <c r="AAQ48" s="40"/>
      <c r="AAR48" s="40"/>
      <c r="AAS48" s="40"/>
      <c r="AAT48" s="40"/>
      <c r="AAU48" s="40"/>
      <c r="AAV48" s="40"/>
      <c r="AAW48" s="40"/>
      <c r="AAX48" s="40"/>
      <c r="AAY48" s="40"/>
      <c r="AAZ48" s="40"/>
      <c r="ABA48" s="40"/>
      <c r="ABB48" s="40"/>
      <c r="ABC48" s="40"/>
      <c r="ABD48" s="40"/>
      <c r="ABE48" s="40"/>
      <c r="ABF48" s="40"/>
      <c r="ABG48" s="40"/>
      <c r="ABH48" s="40"/>
      <c r="ABI48" s="40"/>
      <c r="ABJ48" s="40"/>
      <c r="ABK48" s="40"/>
      <c r="ABL48" s="40"/>
      <c r="ABM48" s="40"/>
      <c r="ABN48" s="40"/>
      <c r="ABO48" s="40"/>
      <c r="ABP48" s="40"/>
      <c r="ABQ48" s="40"/>
      <c r="ABR48" s="40"/>
      <c r="ABS48" s="40"/>
      <c r="ABT48" s="40"/>
      <c r="ABU48" s="40"/>
      <c r="ABV48" s="40"/>
      <c r="ABW48" s="40"/>
      <c r="ABX48" s="40"/>
      <c r="ABY48" s="40"/>
      <c r="ABZ48" s="40"/>
      <c r="ACA48" s="40"/>
      <c r="ACB48" s="40"/>
      <c r="ACC48" s="40"/>
      <c r="ACD48" s="40"/>
      <c r="ACE48" s="40"/>
      <c r="ACF48" s="40"/>
      <c r="ACG48" s="40"/>
      <c r="ACH48" s="40"/>
      <c r="ACI48" s="40"/>
      <c r="ACJ48" s="40"/>
      <c r="ACK48" s="40"/>
      <c r="ACL48" s="40"/>
      <c r="ACM48" s="40"/>
      <c r="ACN48" s="40"/>
      <c r="ACO48" s="40"/>
      <c r="ACP48" s="40"/>
      <c r="ACQ48" s="40"/>
      <c r="ACR48" s="40"/>
      <c r="ACS48" s="40"/>
      <c r="ACT48" s="40"/>
      <c r="ACU48" s="40"/>
      <c r="ACV48" s="40"/>
      <c r="ACW48" s="40"/>
      <c r="ACX48" s="40"/>
      <c r="ACY48" s="40"/>
      <c r="ACZ48" s="40"/>
      <c r="ADA48" s="40"/>
      <c r="ADB48" s="40"/>
      <c r="ADC48" s="40"/>
      <c r="ADD48" s="40"/>
      <c r="ADE48" s="40"/>
      <c r="ADF48" s="40"/>
      <c r="ADG48" s="40"/>
      <c r="ADH48" s="40"/>
      <c r="ADI48" s="40"/>
      <c r="ADJ48" s="40"/>
      <c r="ADK48" s="40"/>
      <c r="ADL48" s="40"/>
      <c r="ADM48" s="40"/>
      <c r="ADN48" s="40"/>
      <c r="ADO48" s="40"/>
      <c r="ADP48" s="40"/>
      <c r="ADQ48" s="40"/>
      <c r="ADR48" s="40"/>
      <c r="ADS48" s="40"/>
      <c r="ADT48" s="40"/>
      <c r="ADU48" s="40"/>
      <c r="ADV48" s="40"/>
      <c r="ADW48" s="40"/>
      <c r="ADX48" s="40"/>
      <c r="ADY48" s="40"/>
      <c r="ADZ48" s="40"/>
      <c r="AEA48" s="40"/>
      <c r="AEB48" s="40"/>
      <c r="AEC48" s="40"/>
      <c r="AED48" s="40"/>
      <c r="AEE48" s="40"/>
      <c r="AEF48" s="40"/>
      <c r="AEG48" s="40"/>
      <c r="AEH48" s="40"/>
      <c r="AEI48" s="40"/>
      <c r="AEJ48" s="40"/>
      <c r="AEK48" s="40"/>
      <c r="AEL48" s="40"/>
      <c r="AEM48" s="40"/>
      <c r="AEN48" s="40"/>
      <c r="AEO48" s="40"/>
      <c r="AEP48" s="40"/>
      <c r="AEQ48" s="40"/>
      <c r="AER48" s="40"/>
      <c r="AES48" s="40"/>
      <c r="AET48" s="40"/>
      <c r="AEU48" s="40"/>
      <c r="AEV48" s="40"/>
      <c r="AEW48" s="40"/>
      <c r="AEX48" s="40"/>
      <c r="AEY48" s="40"/>
      <c r="AEZ48" s="40"/>
      <c r="AFA48" s="40"/>
      <c r="AFB48" s="40"/>
      <c r="AFC48" s="40"/>
      <c r="AFD48" s="40"/>
      <c r="AFE48" s="40"/>
      <c r="AFF48" s="40"/>
      <c r="AFG48" s="40"/>
      <c r="AFH48" s="40"/>
      <c r="AFI48" s="40"/>
      <c r="AFJ48" s="40"/>
      <c r="AFK48" s="40"/>
      <c r="AFL48" s="40"/>
      <c r="AFM48" s="40"/>
      <c r="AFN48" s="40"/>
      <c r="AFO48" s="40"/>
      <c r="AFP48" s="40"/>
      <c r="AFQ48" s="40"/>
      <c r="AFR48" s="40"/>
      <c r="AFS48" s="40"/>
      <c r="AFT48" s="40"/>
      <c r="AFU48" s="40"/>
      <c r="AFV48" s="40"/>
      <c r="AFW48" s="40"/>
      <c r="AFX48" s="40"/>
      <c r="AFY48" s="40"/>
      <c r="AFZ48" s="40"/>
      <c r="AGA48" s="40"/>
      <c r="AGB48" s="40"/>
      <c r="AGC48" s="40"/>
      <c r="AGD48" s="40"/>
      <c r="AGE48" s="40"/>
      <c r="AGF48" s="40"/>
      <c r="AGG48" s="40"/>
      <c r="AGH48" s="40"/>
      <c r="AGI48" s="40"/>
      <c r="AGJ48" s="40"/>
      <c r="AGK48" s="40"/>
      <c r="AGL48" s="40"/>
      <c r="AGM48" s="40"/>
      <c r="AGN48" s="40"/>
      <c r="AGO48" s="40"/>
      <c r="AGP48" s="40"/>
      <c r="AGQ48" s="40"/>
      <c r="AGR48" s="40"/>
      <c r="AGS48" s="40"/>
      <c r="AGT48" s="40"/>
      <c r="AGU48" s="40"/>
      <c r="AGV48" s="40"/>
      <c r="AGW48" s="40"/>
      <c r="AGX48" s="40"/>
      <c r="AGY48" s="40"/>
      <c r="AGZ48" s="40"/>
      <c r="AHA48" s="40"/>
      <c r="AHB48" s="40"/>
      <c r="AHC48" s="40"/>
      <c r="AHD48" s="40"/>
      <c r="AHE48" s="40"/>
      <c r="AHF48" s="40"/>
      <c r="AHG48" s="40"/>
      <c r="AHH48" s="40"/>
      <c r="AHI48" s="40"/>
      <c r="AHJ48" s="40"/>
      <c r="AHK48" s="40"/>
      <c r="AHL48" s="40"/>
      <c r="AHM48" s="40"/>
      <c r="AHN48" s="40"/>
      <c r="AHO48" s="40"/>
      <c r="AHP48" s="40"/>
      <c r="AHQ48" s="40"/>
      <c r="AHR48" s="40"/>
      <c r="AHS48" s="40"/>
      <c r="AHT48" s="40"/>
      <c r="AHU48" s="40"/>
      <c r="AHV48" s="40"/>
      <c r="AHW48" s="40"/>
      <c r="AHX48" s="40"/>
      <c r="AHY48" s="40"/>
      <c r="AHZ48" s="40"/>
      <c r="AIA48" s="40"/>
      <c r="AIB48" s="40"/>
      <c r="AIC48" s="40"/>
      <c r="AID48" s="40"/>
      <c r="AIE48" s="40"/>
      <c r="AIF48" s="40"/>
      <c r="AIG48" s="40"/>
      <c r="AIH48" s="40"/>
      <c r="AII48" s="40"/>
      <c r="AIJ48" s="40"/>
      <c r="AIK48" s="40"/>
      <c r="AIL48" s="40"/>
      <c r="AIM48" s="40"/>
      <c r="AIN48" s="40"/>
      <c r="AIO48" s="40"/>
      <c r="AIP48" s="40"/>
      <c r="AIQ48" s="40"/>
      <c r="AIR48" s="40"/>
      <c r="AIS48" s="40"/>
      <c r="AIT48" s="40"/>
      <c r="AIU48" s="40"/>
      <c r="AIV48" s="40"/>
      <c r="AIW48" s="40"/>
      <c r="AIX48" s="40"/>
      <c r="AIY48" s="40"/>
      <c r="AIZ48" s="40"/>
      <c r="AJA48" s="40"/>
      <c r="AJB48" s="40"/>
      <c r="AJC48" s="40"/>
      <c r="AJD48" s="40"/>
      <c r="AJE48" s="40"/>
      <c r="AJF48" s="40"/>
      <c r="AJG48" s="40"/>
      <c r="AJH48" s="40"/>
      <c r="AJI48" s="40"/>
      <c r="AJJ48" s="40"/>
      <c r="AJK48" s="40"/>
      <c r="AJL48" s="40"/>
      <c r="AJM48" s="40"/>
      <c r="AJN48" s="40"/>
      <c r="AJO48" s="40"/>
      <c r="AJP48" s="40"/>
      <c r="AJQ48" s="40"/>
      <c r="AJR48" s="40"/>
      <c r="AJS48" s="40"/>
      <c r="AJT48" s="40"/>
      <c r="AJU48" s="40"/>
      <c r="AJV48" s="40"/>
      <c r="AJW48" s="40"/>
      <c r="AJX48" s="40"/>
      <c r="AJY48" s="40"/>
      <c r="AJZ48" s="40"/>
      <c r="AKA48" s="40"/>
      <c r="AKB48" s="40"/>
      <c r="AKC48" s="40"/>
      <c r="AKD48" s="40"/>
      <c r="AKE48" s="40"/>
      <c r="AKF48" s="40"/>
      <c r="AKG48" s="40"/>
      <c r="AKH48" s="40"/>
      <c r="AKI48" s="40"/>
      <c r="AKJ48" s="40"/>
      <c r="AKK48" s="40"/>
      <c r="AKL48" s="40"/>
      <c r="AKM48" s="40"/>
      <c r="AKN48" s="40"/>
      <c r="AKO48" s="40"/>
      <c r="AKP48" s="40"/>
      <c r="AKQ48" s="40"/>
      <c r="AKR48" s="40"/>
      <c r="AKS48" s="40"/>
      <c r="AKT48" s="40"/>
      <c r="AKU48" s="40"/>
      <c r="AKV48" s="40"/>
      <c r="AKW48" s="40"/>
      <c r="AKX48" s="40"/>
      <c r="AKY48" s="40"/>
      <c r="AKZ48" s="40"/>
      <c r="ALA48" s="40"/>
      <c r="ALB48" s="40"/>
      <c r="ALC48" s="40"/>
      <c r="ALD48" s="40"/>
      <c r="ALE48" s="40"/>
      <c r="ALF48" s="40"/>
      <c r="ALG48" s="40"/>
      <c r="ALH48" s="40"/>
      <c r="ALI48" s="40"/>
      <c r="ALJ48" s="40"/>
      <c r="ALK48" s="40"/>
      <c r="ALL48" s="40"/>
      <c r="ALM48" s="40"/>
      <c r="ALN48" s="40"/>
      <c r="ALO48" s="40"/>
      <c r="ALP48" s="40"/>
      <c r="ALQ48" s="40"/>
      <c r="ALR48" s="40"/>
      <c r="ALS48" s="40"/>
      <c r="ALT48" s="40"/>
      <c r="ALU48" s="40"/>
      <c r="ALV48" s="40"/>
      <c r="ALW48" s="40"/>
      <c r="ALX48" s="40"/>
      <c r="ALY48" s="40"/>
      <c r="ALZ48" s="40"/>
      <c r="AMA48" s="40"/>
      <c r="AMB48" s="40"/>
      <c r="AMC48" s="40"/>
      <c r="AMD48" s="40"/>
      <c r="AME48" s="40"/>
      <c r="AMF48" s="40"/>
      <c r="AMG48" s="40"/>
      <c r="AMH48" s="40"/>
      <c r="AMI48" s="40"/>
      <c r="AMJ48" s="40"/>
      <c r="AMK48" s="40"/>
      <c r="AML48" s="40"/>
      <c r="AMM48" s="40"/>
      <c r="AMN48" s="40"/>
      <c r="AMO48" s="40"/>
      <c r="AMP48" s="40"/>
      <c r="AMQ48" s="40"/>
      <c r="AMR48" s="40"/>
      <c r="AMS48" s="40"/>
      <c r="AMT48" s="40"/>
      <c r="AMU48" s="40"/>
      <c r="AMV48" s="40"/>
      <c r="AMW48" s="40"/>
      <c r="AMX48" s="40"/>
      <c r="AMY48" s="40"/>
      <c r="AMZ48" s="40"/>
      <c r="ANA48" s="40"/>
      <c r="ANB48" s="40"/>
      <c r="ANC48" s="40"/>
      <c r="AND48" s="40"/>
      <c r="ANE48" s="40"/>
      <c r="ANF48" s="40"/>
      <c r="ANG48" s="40"/>
      <c r="ANH48" s="40"/>
      <c r="ANI48" s="40"/>
      <c r="ANJ48" s="40"/>
      <c r="ANK48" s="40"/>
      <c r="ANL48" s="40"/>
      <c r="ANM48" s="40"/>
      <c r="ANN48" s="40"/>
      <c r="ANO48" s="40"/>
      <c r="ANP48" s="40"/>
      <c r="ANQ48" s="40"/>
      <c r="ANR48" s="40"/>
      <c r="ANS48" s="40"/>
      <c r="ANT48" s="40"/>
      <c r="ANU48" s="40"/>
      <c r="ANV48" s="40"/>
      <c r="ANW48" s="40"/>
      <c r="ANX48" s="40"/>
      <c r="ANY48" s="40"/>
      <c r="ANZ48" s="40"/>
      <c r="AOA48" s="40"/>
      <c r="AOB48" s="40"/>
      <c r="AOC48" s="40"/>
      <c r="AOD48" s="40"/>
      <c r="AOE48" s="40"/>
      <c r="AOF48" s="40"/>
      <c r="AOG48" s="40"/>
      <c r="AOH48" s="40"/>
      <c r="AOI48" s="40"/>
      <c r="AOJ48" s="40"/>
      <c r="AOK48" s="40"/>
      <c r="AOL48" s="40"/>
      <c r="AOM48" s="40"/>
      <c r="AON48" s="40"/>
      <c r="AOO48" s="40"/>
      <c r="AOP48" s="40"/>
      <c r="AOQ48" s="40"/>
      <c r="AOR48" s="40"/>
      <c r="AOS48" s="40"/>
      <c r="AOT48" s="40"/>
      <c r="AOU48" s="40"/>
      <c r="AOV48" s="40"/>
      <c r="AOW48" s="40"/>
      <c r="AOX48" s="40"/>
      <c r="AOY48" s="40"/>
      <c r="AOZ48" s="40"/>
      <c r="APA48" s="40"/>
      <c r="APB48" s="40"/>
      <c r="APC48" s="40"/>
      <c r="APD48" s="40"/>
      <c r="APE48" s="40"/>
      <c r="APF48" s="40"/>
      <c r="APG48" s="40"/>
      <c r="APH48" s="40"/>
      <c r="API48" s="40"/>
      <c r="APJ48" s="40"/>
      <c r="APK48" s="40"/>
      <c r="APL48" s="40"/>
      <c r="APM48" s="40"/>
      <c r="APN48" s="40"/>
      <c r="APO48" s="40"/>
      <c r="APP48" s="40"/>
      <c r="APQ48" s="40"/>
      <c r="APR48" s="40"/>
      <c r="APS48" s="40"/>
      <c r="APT48" s="40"/>
      <c r="APU48" s="40"/>
      <c r="APV48" s="40"/>
      <c r="APW48" s="40"/>
      <c r="APX48" s="40"/>
      <c r="APY48" s="40"/>
      <c r="APZ48" s="40"/>
      <c r="AQA48" s="40"/>
      <c r="AQB48" s="40"/>
      <c r="AQC48" s="40"/>
      <c r="AQD48" s="40"/>
      <c r="AQE48" s="40"/>
      <c r="AQF48" s="40"/>
      <c r="AQG48" s="40"/>
      <c r="AQH48" s="40"/>
      <c r="AQI48" s="40"/>
      <c r="AQJ48" s="40"/>
      <c r="AQK48" s="40"/>
      <c r="AQL48" s="40"/>
      <c r="AQM48" s="40"/>
      <c r="AQN48" s="40"/>
      <c r="AQO48" s="40"/>
      <c r="AQP48" s="40"/>
      <c r="AQQ48" s="40"/>
      <c r="AQR48" s="40"/>
      <c r="AQS48" s="40"/>
      <c r="AQT48" s="40"/>
      <c r="AQU48" s="40"/>
      <c r="AQV48" s="40"/>
      <c r="AQW48" s="40"/>
      <c r="AQX48" s="40"/>
      <c r="AQY48" s="40"/>
      <c r="AQZ48" s="40"/>
      <c r="ARA48" s="40"/>
      <c r="ARB48" s="40"/>
      <c r="ARC48" s="40"/>
      <c r="ARD48" s="40"/>
      <c r="ARE48" s="40"/>
      <c r="ARF48" s="40"/>
      <c r="ARG48" s="40"/>
      <c r="ARH48" s="40"/>
      <c r="ARI48" s="40"/>
      <c r="ARJ48" s="40"/>
      <c r="ARK48" s="40"/>
      <c r="ARL48" s="40"/>
      <c r="ARM48" s="40"/>
      <c r="ARN48" s="40"/>
      <c r="ARO48" s="40"/>
      <c r="ARP48" s="40"/>
      <c r="ARQ48" s="40"/>
      <c r="ARR48" s="40"/>
      <c r="ARS48" s="40"/>
      <c r="ART48" s="40"/>
      <c r="ARU48" s="40"/>
      <c r="ARV48" s="40"/>
      <c r="ARW48" s="40"/>
      <c r="ARX48" s="40"/>
      <c r="ARY48" s="40"/>
      <c r="ARZ48" s="40"/>
      <c r="ASA48" s="40"/>
      <c r="ASB48" s="40"/>
      <c r="ASC48" s="40"/>
      <c r="ASD48" s="40"/>
      <c r="ASE48" s="40"/>
      <c r="ASF48" s="40"/>
      <c r="ASG48" s="40"/>
      <c r="ASH48" s="40"/>
      <c r="ASI48" s="40"/>
      <c r="ASJ48" s="40"/>
      <c r="ASK48" s="40"/>
      <c r="ASL48" s="40"/>
      <c r="ASM48" s="40"/>
      <c r="ASN48" s="40"/>
      <c r="ASO48" s="40"/>
      <c r="ASP48" s="40"/>
      <c r="ASQ48" s="40"/>
      <c r="ASR48" s="40"/>
      <c r="ASS48" s="40"/>
      <c r="AST48" s="40"/>
      <c r="ASU48" s="40"/>
      <c r="ASV48" s="40"/>
      <c r="ASW48" s="40"/>
      <c r="ASX48" s="40"/>
      <c r="ASY48" s="40"/>
      <c r="ASZ48" s="40"/>
      <c r="ATA48" s="40"/>
      <c r="ATB48" s="40"/>
      <c r="ATC48" s="40"/>
      <c r="ATD48" s="40"/>
      <c r="ATE48" s="40"/>
      <c r="ATF48" s="40"/>
      <c r="ATG48" s="40"/>
      <c r="ATH48" s="40"/>
      <c r="ATI48" s="40"/>
      <c r="ATJ48" s="40"/>
      <c r="ATK48" s="40"/>
      <c r="ATL48" s="40"/>
      <c r="ATM48" s="40"/>
      <c r="ATN48" s="40"/>
      <c r="ATO48" s="40"/>
      <c r="ATP48" s="40"/>
      <c r="ATQ48" s="40"/>
      <c r="ATR48" s="40"/>
      <c r="ATS48" s="40"/>
      <c r="ATT48" s="40"/>
      <c r="ATU48" s="40"/>
      <c r="ATV48" s="40"/>
      <c r="ATW48" s="40"/>
      <c r="ATX48" s="40"/>
      <c r="ATY48" s="40"/>
      <c r="ATZ48" s="40"/>
      <c r="AUA48" s="40"/>
      <c r="AUB48" s="40"/>
      <c r="AUC48" s="40"/>
      <c r="AUD48" s="40"/>
      <c r="AUE48" s="40"/>
      <c r="AUF48" s="40"/>
      <c r="AUG48" s="40"/>
      <c r="AUH48" s="40"/>
      <c r="AUI48" s="40"/>
      <c r="AUJ48" s="40"/>
      <c r="AUK48" s="40"/>
      <c r="AUL48" s="40"/>
      <c r="AUM48" s="40"/>
      <c r="AUN48" s="40"/>
      <c r="AUO48" s="40"/>
      <c r="AUP48" s="40"/>
      <c r="AUQ48" s="40"/>
      <c r="AUR48" s="40"/>
      <c r="AUS48" s="40"/>
      <c r="AUT48" s="40"/>
      <c r="AUU48" s="40"/>
      <c r="AUV48" s="40"/>
      <c r="AUW48" s="40"/>
      <c r="AUX48" s="40"/>
      <c r="AUY48" s="40"/>
      <c r="AUZ48" s="40"/>
      <c r="AVA48" s="40"/>
      <c r="AVB48" s="40"/>
      <c r="AVC48" s="40"/>
      <c r="AVD48" s="40"/>
      <c r="AVE48" s="40"/>
      <c r="AVF48" s="40"/>
      <c r="AVG48" s="40"/>
      <c r="AVH48" s="40"/>
      <c r="AVI48" s="40"/>
      <c r="AVJ48" s="40"/>
      <c r="AVK48" s="40"/>
      <c r="AVL48" s="40"/>
      <c r="AVM48" s="40"/>
      <c r="AVN48" s="40"/>
      <c r="AVO48" s="40"/>
      <c r="AVP48" s="40"/>
      <c r="AVQ48" s="40"/>
      <c r="AVR48" s="40"/>
      <c r="AVS48" s="40"/>
      <c r="AVT48" s="40"/>
      <c r="AVU48" s="40"/>
      <c r="AVV48" s="40"/>
      <c r="AVW48" s="40"/>
      <c r="AVX48" s="40"/>
      <c r="AVY48" s="40"/>
      <c r="AVZ48" s="40"/>
      <c r="AWA48" s="40"/>
      <c r="AWB48" s="40"/>
      <c r="AWC48" s="40"/>
      <c r="AWD48" s="40"/>
      <c r="AWE48" s="40"/>
      <c r="AWF48" s="40"/>
      <c r="AWG48" s="40"/>
      <c r="AWH48" s="40"/>
      <c r="AWI48" s="40"/>
      <c r="AWJ48" s="40"/>
      <c r="AWK48" s="40"/>
      <c r="AWL48" s="40"/>
      <c r="AWM48" s="40"/>
      <c r="AWN48" s="40"/>
      <c r="AWO48" s="40"/>
      <c r="AWP48" s="40"/>
      <c r="AWQ48" s="40"/>
      <c r="AWR48" s="40"/>
      <c r="AWS48" s="40"/>
      <c r="AWT48" s="40"/>
      <c r="AWU48" s="40"/>
      <c r="AWV48" s="40"/>
      <c r="AWW48" s="40"/>
      <c r="AWX48" s="40"/>
      <c r="AWY48" s="40"/>
      <c r="AWZ48" s="40"/>
      <c r="AXA48" s="40"/>
      <c r="AXB48" s="40"/>
      <c r="AXC48" s="40"/>
      <c r="AXD48" s="40"/>
      <c r="AXE48" s="40"/>
      <c r="AXF48" s="40"/>
      <c r="AXG48" s="40"/>
      <c r="AXH48" s="40"/>
      <c r="AXI48" s="40"/>
      <c r="AXJ48" s="40"/>
      <c r="AXK48" s="40"/>
      <c r="AXL48" s="40"/>
      <c r="AXM48" s="40"/>
      <c r="AXN48" s="40"/>
      <c r="AXO48" s="40"/>
      <c r="AXP48" s="40"/>
      <c r="AXQ48" s="40"/>
      <c r="AXR48" s="40"/>
      <c r="AXS48" s="40"/>
      <c r="AXT48" s="40"/>
      <c r="AXU48" s="40"/>
      <c r="AXV48" s="40"/>
      <c r="AXW48" s="40"/>
      <c r="AXX48" s="40"/>
      <c r="AXY48" s="40"/>
      <c r="AXZ48" s="40"/>
      <c r="AYA48" s="40"/>
      <c r="AYB48" s="40"/>
      <c r="AYC48" s="40"/>
      <c r="AYD48" s="40"/>
      <c r="AYE48" s="40"/>
      <c r="AYF48" s="40"/>
      <c r="AYG48" s="40"/>
      <c r="AYH48" s="40"/>
      <c r="AYI48" s="40"/>
      <c r="AYJ48" s="40"/>
      <c r="AYK48" s="40"/>
      <c r="AYL48" s="40"/>
      <c r="AYM48" s="40"/>
      <c r="AYN48" s="40"/>
      <c r="AYO48" s="40"/>
      <c r="AYP48" s="40"/>
      <c r="AYQ48" s="40"/>
      <c r="AYR48" s="40"/>
      <c r="AYS48" s="40"/>
      <c r="AYT48" s="40"/>
      <c r="AYU48" s="40"/>
      <c r="AYV48" s="40"/>
      <c r="AYW48" s="40"/>
      <c r="AYX48" s="40"/>
      <c r="AYY48" s="40"/>
      <c r="AYZ48" s="40"/>
      <c r="AZA48" s="40"/>
      <c r="AZB48" s="40"/>
      <c r="AZC48" s="40"/>
      <c r="AZD48" s="40"/>
      <c r="AZE48" s="40"/>
      <c r="AZF48" s="40"/>
      <c r="AZG48" s="40"/>
      <c r="AZH48" s="40"/>
      <c r="AZI48" s="40"/>
      <c r="AZJ48" s="40"/>
      <c r="AZK48" s="40"/>
      <c r="AZL48" s="40"/>
      <c r="AZM48" s="40"/>
      <c r="AZN48" s="40"/>
      <c r="AZO48" s="40"/>
      <c r="AZP48" s="40"/>
      <c r="AZQ48" s="40"/>
      <c r="AZR48" s="40"/>
      <c r="AZS48" s="40"/>
      <c r="AZT48" s="40"/>
      <c r="AZU48" s="40"/>
      <c r="AZV48" s="40"/>
      <c r="AZW48" s="40"/>
      <c r="AZX48" s="40"/>
      <c r="AZY48" s="40"/>
      <c r="AZZ48" s="40"/>
      <c r="BAA48" s="40"/>
      <c r="BAB48" s="40"/>
      <c r="BAC48" s="40"/>
      <c r="BAD48" s="40"/>
      <c r="BAE48" s="40"/>
      <c r="BAF48" s="40"/>
      <c r="BAG48" s="40"/>
      <c r="BAH48" s="40"/>
      <c r="BAI48" s="40"/>
      <c r="BAJ48" s="40"/>
      <c r="BAK48" s="40"/>
      <c r="BAL48" s="40"/>
      <c r="BAM48" s="40"/>
      <c r="BAN48" s="40"/>
      <c r="BAO48" s="40"/>
      <c r="BAP48" s="40"/>
      <c r="BAQ48" s="40"/>
      <c r="BAR48" s="40"/>
      <c r="BAS48" s="40"/>
      <c r="BAT48" s="40"/>
      <c r="BAU48" s="40"/>
      <c r="BAV48" s="40"/>
      <c r="BAW48" s="40"/>
      <c r="BAX48" s="40"/>
      <c r="BAY48" s="40"/>
      <c r="BAZ48" s="40"/>
      <c r="BBA48" s="40"/>
      <c r="BBB48" s="40"/>
      <c r="BBC48" s="40"/>
      <c r="BBD48" s="40"/>
      <c r="BBE48" s="40"/>
      <c r="BBF48" s="40"/>
      <c r="BBG48" s="40"/>
      <c r="BBH48" s="40"/>
      <c r="BBI48" s="40"/>
      <c r="BBJ48" s="40"/>
      <c r="BBK48" s="40"/>
      <c r="BBL48" s="40"/>
      <c r="BBM48" s="40"/>
      <c r="BBN48" s="40"/>
      <c r="BBO48" s="40"/>
      <c r="BBP48" s="40"/>
      <c r="BBQ48" s="40"/>
      <c r="BBR48" s="40"/>
      <c r="BBS48" s="40"/>
      <c r="BBT48" s="40"/>
      <c r="BBU48" s="40"/>
      <c r="BBV48" s="40"/>
      <c r="BBW48" s="40"/>
      <c r="BBX48" s="40"/>
      <c r="BBY48" s="40"/>
      <c r="BBZ48" s="40"/>
      <c r="BCA48" s="40"/>
      <c r="BCB48" s="40"/>
      <c r="BCC48" s="40"/>
      <c r="BCD48" s="40"/>
      <c r="BCE48" s="40"/>
      <c r="BCF48" s="40"/>
      <c r="BCG48" s="40"/>
      <c r="BCH48" s="40"/>
      <c r="BCI48" s="40"/>
      <c r="BCJ48" s="40"/>
      <c r="BCK48" s="40"/>
      <c r="BCL48" s="40"/>
      <c r="BCM48" s="40"/>
      <c r="BCN48" s="40"/>
      <c r="BCO48" s="40"/>
      <c r="BCP48" s="40"/>
      <c r="BCQ48" s="40"/>
      <c r="BCR48" s="40"/>
      <c r="BCS48" s="40"/>
      <c r="BCT48" s="40"/>
      <c r="BCU48" s="40"/>
      <c r="BCV48" s="40"/>
      <c r="BCW48" s="40"/>
      <c r="BCX48" s="40"/>
      <c r="BCY48" s="40"/>
      <c r="BCZ48" s="40"/>
      <c r="BDA48" s="40"/>
      <c r="BDB48" s="40"/>
      <c r="BDC48" s="40"/>
      <c r="BDD48" s="40"/>
      <c r="BDE48" s="40"/>
      <c r="BDF48" s="40"/>
      <c r="BDG48" s="40"/>
      <c r="BDH48" s="40"/>
      <c r="BDI48" s="40"/>
      <c r="BDJ48" s="40"/>
      <c r="BDK48" s="40"/>
      <c r="BDL48" s="40"/>
      <c r="BDM48" s="40"/>
      <c r="BDN48" s="40"/>
      <c r="BDO48" s="40"/>
      <c r="BDP48" s="40"/>
      <c r="BDQ48" s="40"/>
      <c r="BDR48" s="40"/>
      <c r="BDS48" s="40"/>
      <c r="BDT48" s="40"/>
      <c r="BDU48" s="40"/>
      <c r="BDV48" s="40"/>
      <c r="BDW48" s="40"/>
      <c r="BDX48" s="40"/>
      <c r="BDY48" s="40"/>
      <c r="BDZ48" s="40"/>
      <c r="BEA48" s="40"/>
      <c r="BEB48" s="40"/>
      <c r="BEC48" s="40"/>
      <c r="BED48" s="40"/>
      <c r="BEE48" s="40"/>
      <c r="BEF48" s="40"/>
      <c r="BEG48" s="40"/>
      <c r="BEH48" s="40"/>
      <c r="BEI48" s="40"/>
      <c r="BEJ48" s="40"/>
      <c r="BEK48" s="40"/>
      <c r="BEL48" s="40"/>
      <c r="BEM48" s="40"/>
      <c r="BEN48" s="40"/>
      <c r="BEO48" s="40"/>
      <c r="BEP48" s="40"/>
      <c r="BEQ48" s="40"/>
      <c r="BER48" s="40"/>
      <c r="BES48" s="40"/>
      <c r="BET48" s="40"/>
      <c r="BEU48" s="40"/>
      <c r="BEV48" s="40"/>
      <c r="BEW48" s="40"/>
      <c r="BEX48" s="40"/>
      <c r="BEY48" s="40"/>
      <c r="BEZ48" s="40"/>
      <c r="BFA48" s="40"/>
      <c r="BFB48" s="40"/>
      <c r="BFC48" s="40"/>
      <c r="BFD48" s="40"/>
      <c r="BFE48" s="40"/>
      <c r="BFF48" s="40"/>
      <c r="BFG48" s="40"/>
      <c r="BFH48" s="40"/>
      <c r="BFI48" s="40"/>
      <c r="BFJ48" s="40"/>
      <c r="BFK48" s="40"/>
      <c r="BFL48" s="40"/>
      <c r="BFM48" s="40"/>
      <c r="BFN48" s="40"/>
      <c r="BFO48" s="40"/>
      <c r="BFP48" s="40"/>
      <c r="BFQ48" s="40"/>
      <c r="BFR48" s="40"/>
      <c r="BFS48" s="40"/>
      <c r="BFT48" s="40"/>
      <c r="BFU48" s="40"/>
      <c r="BFV48" s="40"/>
      <c r="BFW48" s="40"/>
      <c r="BFX48" s="40"/>
      <c r="BFY48" s="40"/>
      <c r="BFZ48" s="40"/>
      <c r="BGA48" s="40"/>
      <c r="BGB48" s="40"/>
      <c r="BGC48" s="40"/>
      <c r="BGD48" s="40"/>
      <c r="BGE48" s="40"/>
      <c r="BGF48" s="40"/>
      <c r="BGG48" s="40"/>
      <c r="BGH48" s="40"/>
      <c r="BGI48" s="40"/>
      <c r="BGJ48" s="40"/>
      <c r="BGK48" s="40"/>
      <c r="BGL48" s="40"/>
      <c r="BGM48" s="40"/>
      <c r="BGN48" s="40"/>
      <c r="BGO48" s="40"/>
      <c r="BGP48" s="40"/>
      <c r="BGQ48" s="40"/>
      <c r="BGR48" s="40"/>
      <c r="BGS48" s="40"/>
      <c r="BGT48" s="40"/>
      <c r="BGU48" s="40"/>
      <c r="BGV48" s="40"/>
      <c r="BGW48" s="40"/>
      <c r="BGX48" s="40"/>
      <c r="BGY48" s="40"/>
      <c r="BGZ48" s="40"/>
      <c r="BHA48" s="40"/>
      <c r="BHB48" s="40"/>
      <c r="BHC48" s="40"/>
      <c r="BHD48" s="40"/>
      <c r="BHE48" s="40"/>
      <c r="BHF48" s="40"/>
      <c r="BHG48" s="40"/>
      <c r="BHH48" s="40"/>
      <c r="BHI48" s="40"/>
      <c r="BHJ48" s="40"/>
      <c r="BHK48" s="40"/>
      <c r="BHL48" s="40"/>
      <c r="BHM48" s="40"/>
      <c r="BHN48" s="40"/>
      <c r="BHO48" s="40"/>
      <c r="BHP48" s="40"/>
      <c r="BHQ48" s="40"/>
      <c r="BHR48" s="40"/>
      <c r="BHS48" s="40"/>
      <c r="BHT48" s="40"/>
      <c r="BHU48" s="40"/>
      <c r="BHV48" s="40"/>
      <c r="BHW48" s="40"/>
      <c r="BHX48" s="40"/>
      <c r="BHY48" s="40"/>
      <c r="BHZ48" s="40"/>
      <c r="BIA48" s="40"/>
      <c r="BIB48" s="40"/>
      <c r="BIC48" s="40"/>
      <c r="BID48" s="40"/>
      <c r="BIE48" s="40"/>
      <c r="BIF48" s="40"/>
      <c r="BIG48" s="40"/>
      <c r="BIH48" s="40"/>
      <c r="BII48" s="40"/>
      <c r="BIJ48" s="40"/>
      <c r="BIK48" s="40"/>
      <c r="BIL48" s="40"/>
      <c r="BIM48" s="40"/>
      <c r="BIN48" s="40"/>
      <c r="BIO48" s="40"/>
      <c r="BIP48" s="40"/>
      <c r="BIQ48" s="40"/>
      <c r="BIR48" s="40"/>
      <c r="BIS48" s="40"/>
      <c r="BIT48" s="40"/>
      <c r="BIU48" s="40"/>
      <c r="BIV48" s="40"/>
      <c r="BIW48" s="40"/>
      <c r="BIX48" s="40"/>
      <c r="BIY48" s="40"/>
      <c r="BIZ48" s="40"/>
      <c r="BJA48" s="40"/>
      <c r="BJB48" s="40"/>
      <c r="BJC48" s="40"/>
      <c r="BJD48" s="40"/>
      <c r="BJE48" s="40"/>
      <c r="BJF48" s="40"/>
      <c r="BJG48" s="40"/>
      <c r="BJH48" s="40"/>
      <c r="BJI48" s="40"/>
      <c r="BJJ48" s="40"/>
      <c r="BJK48" s="40"/>
      <c r="BJL48" s="40"/>
      <c r="BJM48" s="40"/>
      <c r="BJN48" s="40"/>
      <c r="BJO48" s="40"/>
      <c r="BJP48" s="40"/>
      <c r="BJQ48" s="40"/>
      <c r="BJR48" s="40"/>
      <c r="BJS48" s="40"/>
      <c r="BJT48" s="40"/>
      <c r="BJU48" s="40"/>
      <c r="BJV48" s="40"/>
      <c r="BJW48" s="40"/>
      <c r="BJX48" s="40"/>
      <c r="BJY48" s="40"/>
      <c r="BJZ48" s="40"/>
      <c r="BKA48" s="40"/>
      <c r="BKB48" s="40"/>
      <c r="BKC48" s="40"/>
      <c r="BKD48" s="40"/>
      <c r="BKE48" s="40"/>
      <c r="BKF48" s="40"/>
      <c r="BKG48" s="40"/>
      <c r="BKH48" s="40"/>
      <c r="BKI48" s="40"/>
      <c r="BKJ48" s="40"/>
      <c r="BKK48" s="40"/>
      <c r="BKL48" s="40"/>
      <c r="BKM48" s="40"/>
      <c r="BKN48" s="40"/>
      <c r="BKO48" s="40"/>
      <c r="BKP48" s="40"/>
      <c r="BKQ48" s="40"/>
      <c r="BKR48" s="40"/>
      <c r="BKS48" s="40"/>
      <c r="BKT48" s="40"/>
      <c r="BKU48" s="40"/>
      <c r="BKV48" s="40"/>
      <c r="BKW48" s="40"/>
      <c r="BKX48" s="40"/>
      <c r="BKY48" s="40"/>
      <c r="BKZ48" s="40"/>
      <c r="BLA48" s="40"/>
      <c r="BLB48" s="40"/>
      <c r="BLC48" s="40"/>
      <c r="BLD48" s="40"/>
      <c r="BLE48" s="40"/>
      <c r="BLF48" s="40"/>
      <c r="BLG48" s="40"/>
      <c r="BLH48" s="40"/>
      <c r="BLI48" s="40"/>
      <c r="BLJ48" s="40"/>
      <c r="BLK48" s="40"/>
      <c r="BLL48" s="40"/>
      <c r="BLM48" s="40"/>
      <c r="BLN48" s="40"/>
      <c r="BLO48" s="40"/>
      <c r="BLP48" s="40"/>
      <c r="BLQ48" s="40"/>
      <c r="BLR48" s="40"/>
      <c r="BLS48" s="40"/>
      <c r="BLT48" s="40"/>
      <c r="BLU48" s="40"/>
      <c r="BLV48" s="40"/>
      <c r="BLW48" s="40"/>
      <c r="BLX48" s="40"/>
      <c r="BLY48" s="40"/>
      <c r="BLZ48" s="40"/>
      <c r="BMA48" s="40"/>
      <c r="BMB48" s="40"/>
      <c r="BMC48" s="40"/>
      <c r="BMD48" s="40"/>
      <c r="BME48" s="40"/>
      <c r="BMF48" s="40"/>
      <c r="BMG48" s="40"/>
      <c r="BMH48" s="40"/>
      <c r="BMI48" s="40"/>
      <c r="BMJ48" s="40"/>
      <c r="BMK48" s="40"/>
      <c r="BML48" s="40"/>
      <c r="BMM48" s="40"/>
      <c r="BMN48" s="40"/>
      <c r="BMO48" s="40"/>
      <c r="BMP48" s="40"/>
      <c r="BMQ48" s="40"/>
      <c r="BMR48" s="40"/>
      <c r="BMS48" s="40"/>
      <c r="BMT48" s="40"/>
      <c r="BMU48" s="40"/>
      <c r="BMV48" s="40"/>
      <c r="BMW48" s="40"/>
      <c r="BMX48" s="40"/>
      <c r="BMY48" s="40"/>
      <c r="BMZ48" s="40"/>
      <c r="BNA48" s="40"/>
      <c r="BNB48" s="40"/>
      <c r="BNC48" s="40"/>
      <c r="BND48" s="40"/>
      <c r="BNE48" s="40"/>
      <c r="BNF48" s="40"/>
      <c r="BNG48" s="40"/>
      <c r="BNH48" s="40"/>
      <c r="BNI48" s="40"/>
      <c r="BNJ48" s="40"/>
      <c r="BNK48" s="40"/>
      <c r="BNL48" s="40"/>
      <c r="BNM48" s="40"/>
      <c r="BNN48" s="40"/>
      <c r="BNO48" s="40"/>
      <c r="BNP48" s="40"/>
      <c r="BNQ48" s="40"/>
      <c r="BNR48" s="40"/>
      <c r="BNS48" s="40"/>
      <c r="BNT48" s="40"/>
      <c r="BNU48" s="40"/>
      <c r="BNV48" s="40"/>
      <c r="BNW48" s="40"/>
      <c r="BNX48" s="40"/>
      <c r="BNY48" s="40"/>
      <c r="BNZ48" s="40"/>
      <c r="BOA48" s="40"/>
      <c r="BOB48" s="40"/>
      <c r="BOC48" s="40"/>
      <c r="BOD48" s="40"/>
      <c r="BOE48" s="40"/>
      <c r="BOF48" s="40"/>
      <c r="BOG48" s="40"/>
      <c r="BOH48" s="40"/>
      <c r="BOI48" s="40"/>
      <c r="BOJ48" s="40"/>
      <c r="BOK48" s="40"/>
      <c r="BOL48" s="40"/>
      <c r="BOM48" s="40"/>
      <c r="BON48" s="40"/>
      <c r="BOO48" s="40"/>
      <c r="BOP48" s="40"/>
      <c r="BOQ48" s="40"/>
      <c r="BOR48" s="40"/>
      <c r="BOS48" s="40"/>
      <c r="BOT48" s="40"/>
      <c r="BOU48" s="40"/>
      <c r="BOV48" s="40"/>
      <c r="BOW48" s="40"/>
      <c r="BOX48" s="40"/>
      <c r="BOY48" s="40"/>
      <c r="BOZ48" s="40"/>
      <c r="BPA48" s="40"/>
      <c r="BPB48" s="40"/>
      <c r="BPC48" s="40"/>
      <c r="BPD48" s="40"/>
      <c r="BPE48" s="40"/>
      <c r="BPF48" s="40"/>
      <c r="BPG48" s="40"/>
      <c r="BPH48" s="40"/>
      <c r="BPI48" s="40"/>
      <c r="BPJ48" s="40"/>
      <c r="BPK48" s="40"/>
      <c r="BPL48" s="40"/>
      <c r="BPM48" s="40"/>
      <c r="BPN48" s="40"/>
      <c r="BPO48" s="40"/>
      <c r="BPP48" s="40"/>
      <c r="BPQ48" s="40"/>
      <c r="BPR48" s="40"/>
      <c r="BPS48" s="40"/>
      <c r="BPT48" s="40"/>
      <c r="BPU48" s="40"/>
      <c r="BPV48" s="40"/>
      <c r="BPW48" s="40"/>
      <c r="BPX48" s="40"/>
      <c r="BPY48" s="40"/>
      <c r="BPZ48" s="40"/>
      <c r="BQA48" s="40"/>
      <c r="BQB48" s="40"/>
      <c r="BQC48" s="40"/>
      <c r="BQD48" s="40"/>
      <c r="BQE48" s="40"/>
      <c r="BQF48" s="40"/>
      <c r="BQG48" s="40"/>
      <c r="BQH48" s="40"/>
      <c r="BQI48" s="40"/>
      <c r="BQJ48" s="40"/>
      <c r="BQK48" s="40"/>
      <c r="BQL48" s="40"/>
      <c r="BQM48" s="40"/>
      <c r="BQN48" s="40"/>
      <c r="BQO48" s="40"/>
      <c r="BQP48" s="40"/>
      <c r="BQQ48" s="40"/>
      <c r="BQR48" s="40"/>
      <c r="BQS48" s="40"/>
      <c r="BQT48" s="40"/>
      <c r="BQU48" s="40"/>
      <c r="BQV48" s="40"/>
      <c r="BQW48" s="40"/>
      <c r="BQX48" s="40"/>
      <c r="BQY48" s="40"/>
      <c r="BQZ48" s="40"/>
      <c r="BRA48" s="40"/>
      <c r="BRB48" s="40"/>
      <c r="BRC48" s="40"/>
      <c r="BRD48" s="40"/>
      <c r="BRE48" s="40"/>
      <c r="BRF48" s="40"/>
      <c r="BRG48" s="40"/>
      <c r="BRH48" s="40"/>
      <c r="BRI48" s="40"/>
      <c r="BRJ48" s="40"/>
      <c r="BRK48" s="40"/>
      <c r="BRL48" s="40"/>
      <c r="BRM48" s="40"/>
      <c r="BRN48" s="40"/>
      <c r="BRO48" s="40"/>
      <c r="BRP48" s="40"/>
      <c r="BRQ48" s="40"/>
      <c r="BRR48" s="40"/>
      <c r="BRS48" s="40"/>
      <c r="BRT48" s="40"/>
      <c r="BRU48" s="40"/>
      <c r="BRV48" s="40"/>
      <c r="BRW48" s="40"/>
      <c r="BRX48" s="40"/>
      <c r="BRY48" s="40"/>
      <c r="BRZ48" s="40"/>
      <c r="BSA48" s="40"/>
      <c r="BSB48" s="40"/>
      <c r="BSC48" s="40"/>
      <c r="BSD48" s="40"/>
      <c r="BSE48" s="40"/>
      <c r="BSF48" s="40"/>
      <c r="BSG48" s="40"/>
      <c r="BSH48" s="40"/>
      <c r="BSI48" s="40"/>
      <c r="BSJ48" s="40"/>
      <c r="BSK48" s="40"/>
      <c r="BSL48" s="40"/>
      <c r="BSM48" s="40"/>
      <c r="BSN48" s="40"/>
      <c r="BSO48" s="40"/>
      <c r="BSP48" s="40"/>
      <c r="BSQ48" s="40"/>
      <c r="BSR48" s="40"/>
      <c r="BSS48" s="40"/>
      <c r="BST48" s="40"/>
      <c r="BSU48" s="40"/>
      <c r="BSV48" s="40"/>
      <c r="BSW48" s="40"/>
      <c r="BSX48" s="40"/>
      <c r="BSY48" s="40"/>
      <c r="BSZ48" s="40"/>
      <c r="BTA48" s="40"/>
      <c r="BTB48" s="40"/>
      <c r="BTC48" s="40"/>
      <c r="BTD48" s="40"/>
      <c r="BTE48" s="40"/>
      <c r="BTF48" s="40"/>
      <c r="BTG48" s="40"/>
      <c r="BTH48" s="40"/>
      <c r="BTI48" s="40"/>
      <c r="BTJ48" s="40"/>
      <c r="BTK48" s="40"/>
      <c r="BTL48" s="40"/>
      <c r="BTM48" s="40"/>
      <c r="BTN48" s="40"/>
      <c r="BTO48" s="40"/>
      <c r="BTP48" s="40"/>
      <c r="BTQ48" s="40"/>
      <c r="BTR48" s="40"/>
      <c r="BTS48" s="40"/>
      <c r="BTT48" s="40"/>
      <c r="BTU48" s="40"/>
      <c r="BTV48" s="40"/>
      <c r="BTW48" s="40"/>
      <c r="BTX48" s="40"/>
      <c r="BTY48" s="40"/>
      <c r="BTZ48" s="40"/>
      <c r="BUA48" s="40"/>
      <c r="BUB48" s="40"/>
      <c r="BUC48" s="40"/>
      <c r="BUD48" s="40"/>
      <c r="BUE48" s="40"/>
      <c r="BUF48" s="40"/>
      <c r="BUG48" s="40"/>
      <c r="BUH48" s="40"/>
      <c r="BUI48" s="40"/>
      <c r="BUJ48" s="40"/>
      <c r="BUK48" s="40"/>
      <c r="BUL48" s="40"/>
      <c r="BUM48" s="40"/>
      <c r="BUN48" s="40"/>
      <c r="BUO48" s="40"/>
      <c r="BUP48" s="40"/>
      <c r="BUQ48" s="40"/>
      <c r="BUR48" s="40"/>
      <c r="BUS48" s="40"/>
      <c r="BUT48" s="40"/>
      <c r="BUU48" s="40"/>
      <c r="BUV48" s="40"/>
      <c r="BUW48" s="40"/>
      <c r="BUX48" s="40"/>
      <c r="BUY48" s="40"/>
      <c r="BUZ48" s="40"/>
      <c r="BVA48" s="40"/>
      <c r="BVB48" s="40"/>
      <c r="BVC48" s="40"/>
      <c r="BVD48" s="40"/>
      <c r="BVE48" s="40"/>
      <c r="BVF48" s="40"/>
      <c r="BVG48" s="40"/>
      <c r="BVH48" s="40"/>
      <c r="BVI48" s="40"/>
      <c r="BVJ48" s="40"/>
      <c r="BVK48" s="40"/>
      <c r="BVL48" s="40"/>
      <c r="BVM48" s="40"/>
      <c r="BVN48" s="40"/>
      <c r="BVO48" s="40"/>
      <c r="BVP48" s="40"/>
      <c r="BVQ48" s="40"/>
      <c r="BVR48" s="40"/>
      <c r="BVS48" s="40"/>
      <c r="BVT48" s="40"/>
      <c r="BVU48" s="40"/>
      <c r="BVV48" s="40"/>
      <c r="BVW48" s="40"/>
      <c r="BVX48" s="40"/>
      <c r="BVY48" s="40"/>
      <c r="BVZ48" s="40"/>
      <c r="BWA48" s="40"/>
      <c r="BWB48" s="40"/>
      <c r="BWC48" s="40"/>
      <c r="BWD48" s="40"/>
      <c r="BWE48" s="40"/>
      <c r="BWF48" s="40"/>
      <c r="BWG48" s="40"/>
      <c r="BWH48" s="40"/>
      <c r="BWI48" s="40"/>
      <c r="BWJ48" s="40"/>
      <c r="BWK48" s="40"/>
      <c r="BWL48" s="40"/>
      <c r="BWM48" s="40"/>
      <c r="BWN48" s="40"/>
      <c r="BWO48" s="40"/>
      <c r="BWP48" s="40"/>
      <c r="BWQ48" s="40"/>
      <c r="BWR48" s="40"/>
      <c r="BWS48" s="40"/>
      <c r="BWT48" s="40"/>
      <c r="BWU48" s="40"/>
      <c r="BWV48" s="40"/>
      <c r="BWW48" s="40"/>
      <c r="BWX48" s="40"/>
      <c r="BWY48" s="40"/>
      <c r="BWZ48" s="40"/>
      <c r="BXA48" s="40"/>
      <c r="BXB48" s="40"/>
      <c r="BXC48" s="40"/>
      <c r="BXD48" s="40"/>
      <c r="BXE48" s="40"/>
      <c r="BXF48" s="40"/>
      <c r="BXG48" s="40"/>
      <c r="BXH48" s="40"/>
      <c r="BXI48" s="40"/>
      <c r="BXJ48" s="40"/>
      <c r="BXK48" s="40"/>
      <c r="BXL48" s="40"/>
      <c r="BXM48" s="40"/>
      <c r="BXN48" s="40"/>
      <c r="BXO48" s="40"/>
      <c r="BXP48" s="40"/>
      <c r="BXQ48" s="40"/>
      <c r="BXR48" s="40"/>
      <c r="BXS48" s="40"/>
      <c r="BXT48" s="40"/>
      <c r="BXU48" s="40"/>
      <c r="BXV48" s="40"/>
      <c r="BXW48" s="40"/>
      <c r="BXX48" s="40"/>
      <c r="BXY48" s="40"/>
      <c r="BXZ48" s="40"/>
      <c r="BYA48" s="40"/>
      <c r="BYB48" s="40"/>
      <c r="BYC48" s="40"/>
      <c r="BYD48" s="40"/>
      <c r="BYE48" s="40"/>
      <c r="BYF48" s="40"/>
      <c r="BYG48" s="40"/>
      <c r="BYH48" s="40"/>
      <c r="BYI48" s="40"/>
      <c r="BYJ48" s="40"/>
      <c r="BYK48" s="40"/>
      <c r="BYL48" s="40"/>
      <c r="BYM48" s="40"/>
      <c r="BYN48" s="40"/>
      <c r="BYO48" s="40"/>
      <c r="BYP48" s="40"/>
      <c r="BYQ48" s="40"/>
      <c r="BYR48" s="40"/>
      <c r="BYS48" s="40"/>
      <c r="BYT48" s="40"/>
      <c r="BYU48" s="40"/>
      <c r="BYV48" s="40"/>
      <c r="BYW48" s="40"/>
      <c r="BYX48" s="40"/>
      <c r="BYY48" s="40"/>
      <c r="BYZ48" s="40"/>
      <c r="BZA48" s="40"/>
      <c r="BZB48" s="40"/>
      <c r="BZC48" s="40"/>
      <c r="BZD48" s="40"/>
      <c r="BZE48" s="40"/>
      <c r="BZF48" s="40"/>
      <c r="BZG48" s="40"/>
      <c r="BZH48" s="40"/>
      <c r="BZI48" s="40"/>
      <c r="BZJ48" s="40"/>
      <c r="BZK48" s="40"/>
      <c r="BZL48" s="40"/>
      <c r="BZM48" s="40"/>
      <c r="BZN48" s="40"/>
      <c r="BZO48" s="40"/>
      <c r="BZP48" s="40"/>
      <c r="BZQ48" s="40"/>
      <c r="BZR48" s="40"/>
      <c r="BZS48" s="40"/>
      <c r="BZT48" s="40"/>
      <c r="BZU48" s="40"/>
      <c r="BZV48" s="40"/>
      <c r="BZW48" s="40"/>
      <c r="BZX48" s="40"/>
      <c r="BZY48" s="40"/>
      <c r="BZZ48" s="40"/>
      <c r="CAA48" s="40"/>
      <c r="CAB48" s="40"/>
      <c r="CAC48" s="40"/>
      <c r="CAD48" s="40"/>
      <c r="CAE48" s="40"/>
      <c r="CAF48" s="40"/>
      <c r="CAG48" s="40"/>
      <c r="CAH48" s="40"/>
      <c r="CAI48" s="40"/>
      <c r="CAJ48" s="40"/>
      <c r="CAK48" s="40"/>
      <c r="CAL48" s="40"/>
      <c r="CAM48" s="40"/>
      <c r="CAN48" s="40"/>
      <c r="CAO48" s="40"/>
      <c r="CAP48" s="40"/>
      <c r="CAQ48" s="40"/>
      <c r="CAR48" s="40"/>
      <c r="CAS48" s="40"/>
      <c r="CAT48" s="40"/>
      <c r="CAU48" s="40"/>
      <c r="CAV48" s="40"/>
      <c r="CAW48" s="40"/>
      <c r="CAX48" s="40"/>
      <c r="CAY48" s="40"/>
      <c r="CAZ48" s="40"/>
      <c r="CBA48" s="40"/>
      <c r="CBB48" s="40"/>
      <c r="CBC48" s="40"/>
      <c r="CBD48" s="40"/>
      <c r="CBE48" s="40"/>
      <c r="CBF48" s="40"/>
      <c r="CBG48" s="40"/>
      <c r="CBH48" s="40"/>
      <c r="CBI48" s="40"/>
      <c r="CBJ48" s="40"/>
      <c r="CBK48" s="40"/>
      <c r="CBL48" s="40"/>
      <c r="CBM48" s="40"/>
      <c r="CBN48" s="40"/>
      <c r="CBO48" s="40"/>
      <c r="CBP48" s="40"/>
      <c r="CBQ48" s="40"/>
      <c r="CBR48" s="40"/>
      <c r="CBS48" s="40"/>
      <c r="CBT48" s="40"/>
      <c r="CBU48" s="40"/>
      <c r="CBV48" s="40"/>
      <c r="CBW48" s="40"/>
      <c r="CBX48" s="40"/>
      <c r="CBY48" s="40"/>
      <c r="CBZ48" s="40"/>
      <c r="CCA48" s="40"/>
      <c r="CCB48" s="40"/>
      <c r="CCC48" s="40"/>
      <c r="CCD48" s="40"/>
      <c r="CCE48" s="40"/>
      <c r="CCF48" s="40"/>
      <c r="CCG48" s="40"/>
      <c r="CCH48" s="40"/>
      <c r="CCI48" s="40"/>
      <c r="CCJ48" s="40"/>
      <c r="CCK48" s="40"/>
      <c r="CCL48" s="40"/>
      <c r="CCM48" s="40"/>
      <c r="CCN48" s="40"/>
      <c r="CCO48" s="40"/>
      <c r="CCP48" s="40"/>
      <c r="CCQ48" s="40"/>
      <c r="CCR48" s="40"/>
      <c r="CCS48" s="40"/>
      <c r="CCT48" s="40"/>
      <c r="CCU48" s="40"/>
      <c r="CCV48" s="40"/>
      <c r="CCW48" s="40"/>
      <c r="CCX48" s="40"/>
      <c r="CCY48" s="40"/>
      <c r="CCZ48" s="40"/>
      <c r="CDA48" s="40"/>
      <c r="CDB48" s="40"/>
      <c r="CDC48" s="40"/>
      <c r="CDD48" s="40"/>
      <c r="CDE48" s="40"/>
      <c r="CDF48" s="40"/>
      <c r="CDG48" s="40"/>
      <c r="CDH48" s="40"/>
      <c r="CDI48" s="40"/>
      <c r="CDJ48" s="40"/>
      <c r="CDK48" s="40"/>
      <c r="CDL48" s="40"/>
      <c r="CDM48" s="40"/>
      <c r="CDN48" s="40"/>
      <c r="CDO48" s="40"/>
      <c r="CDP48" s="40"/>
      <c r="CDQ48" s="40"/>
      <c r="CDR48" s="40"/>
      <c r="CDS48" s="40"/>
      <c r="CDT48" s="40"/>
      <c r="CDU48" s="40"/>
      <c r="CDV48" s="40"/>
      <c r="CDW48" s="40"/>
      <c r="CDX48" s="40"/>
      <c r="CDY48" s="40"/>
      <c r="CDZ48" s="40"/>
      <c r="CEA48" s="40"/>
      <c r="CEB48" s="40"/>
      <c r="CEC48" s="40"/>
      <c r="CED48" s="40"/>
      <c r="CEE48" s="40"/>
      <c r="CEF48" s="40"/>
      <c r="CEG48" s="40"/>
      <c r="CEH48" s="40"/>
      <c r="CEI48" s="40"/>
      <c r="CEJ48" s="40"/>
      <c r="CEK48" s="40"/>
      <c r="CEL48" s="40"/>
      <c r="CEM48" s="40"/>
      <c r="CEN48" s="40"/>
      <c r="CEO48" s="40"/>
      <c r="CEP48" s="40"/>
      <c r="CEQ48" s="40"/>
      <c r="CER48" s="40"/>
      <c r="CES48" s="40"/>
      <c r="CET48" s="40"/>
      <c r="CEU48" s="40"/>
      <c r="CEV48" s="40"/>
      <c r="CEW48" s="40"/>
      <c r="CEX48" s="40"/>
      <c r="CEY48" s="40"/>
      <c r="CEZ48" s="40"/>
      <c r="CFA48" s="40"/>
      <c r="CFB48" s="40"/>
      <c r="CFC48" s="40"/>
      <c r="CFD48" s="40"/>
      <c r="CFE48" s="40"/>
      <c r="CFF48" s="40"/>
      <c r="CFG48" s="40"/>
      <c r="CFH48" s="40"/>
      <c r="CFI48" s="40"/>
      <c r="CFJ48" s="40"/>
      <c r="CFK48" s="40"/>
      <c r="CFL48" s="40"/>
      <c r="CFM48" s="40"/>
      <c r="CFN48" s="40"/>
      <c r="CFO48" s="40"/>
      <c r="CFP48" s="40"/>
      <c r="CFQ48" s="40"/>
      <c r="CFR48" s="40"/>
      <c r="CFS48" s="40"/>
      <c r="CFT48" s="40"/>
      <c r="CFU48" s="40"/>
      <c r="CFV48" s="40"/>
      <c r="CFW48" s="40"/>
      <c r="CFX48" s="40"/>
      <c r="CFY48" s="40"/>
      <c r="CFZ48" s="40"/>
      <c r="CGA48" s="40"/>
      <c r="CGB48" s="40"/>
      <c r="CGC48" s="40"/>
      <c r="CGD48" s="40"/>
      <c r="CGE48" s="40"/>
      <c r="CGF48" s="40"/>
      <c r="CGG48" s="40"/>
      <c r="CGH48" s="40"/>
      <c r="CGI48" s="40"/>
      <c r="CGJ48" s="40"/>
      <c r="CGK48" s="40"/>
      <c r="CGL48" s="40"/>
      <c r="CGM48" s="40"/>
      <c r="CGN48" s="40"/>
      <c r="CGO48" s="40"/>
      <c r="CGP48" s="40"/>
      <c r="CGQ48" s="40"/>
      <c r="CGR48" s="40"/>
      <c r="CGS48" s="40"/>
      <c r="CGT48" s="40"/>
      <c r="CGU48" s="40"/>
      <c r="CGV48" s="40"/>
      <c r="CGW48" s="40"/>
      <c r="CGX48" s="40"/>
      <c r="CGY48" s="40"/>
      <c r="CGZ48" s="40"/>
      <c r="CHA48" s="40"/>
      <c r="CHB48" s="40"/>
      <c r="CHC48" s="40"/>
      <c r="CHD48" s="40"/>
      <c r="CHE48" s="40"/>
      <c r="CHF48" s="40"/>
      <c r="CHG48" s="40"/>
      <c r="CHH48" s="40"/>
      <c r="CHI48" s="40"/>
      <c r="CHJ48" s="40"/>
      <c r="CHK48" s="40"/>
      <c r="CHL48" s="40"/>
      <c r="CHM48" s="40"/>
      <c r="CHN48" s="40"/>
      <c r="CHO48" s="40"/>
      <c r="CHP48" s="40"/>
      <c r="CHQ48" s="40"/>
      <c r="CHR48" s="40"/>
      <c r="CHS48" s="40"/>
      <c r="CHT48" s="40"/>
      <c r="CHU48" s="40"/>
      <c r="CHV48" s="40"/>
      <c r="CHW48" s="40"/>
      <c r="CHX48" s="40"/>
      <c r="CHY48" s="40"/>
      <c r="CHZ48" s="40"/>
      <c r="CIA48" s="40"/>
      <c r="CIB48" s="40"/>
      <c r="CIC48" s="40"/>
      <c r="CID48" s="40"/>
      <c r="CIE48" s="40"/>
      <c r="CIF48" s="40"/>
      <c r="CIG48" s="40"/>
      <c r="CIH48" s="40"/>
      <c r="CII48" s="40"/>
      <c r="CIJ48" s="40"/>
      <c r="CIK48" s="40"/>
      <c r="CIL48" s="40"/>
      <c r="CIM48" s="40"/>
      <c r="CIN48" s="40"/>
      <c r="CIO48" s="40"/>
      <c r="CIP48" s="40"/>
      <c r="CIQ48" s="40"/>
      <c r="CIR48" s="40"/>
      <c r="CIS48" s="40"/>
      <c r="CIT48" s="40"/>
      <c r="CIU48" s="40"/>
      <c r="CIV48" s="40"/>
      <c r="CIW48" s="40"/>
      <c r="CIX48" s="40"/>
      <c r="CIY48" s="40"/>
      <c r="CIZ48" s="40"/>
      <c r="CJA48" s="40"/>
      <c r="CJB48" s="40"/>
      <c r="CJC48" s="40"/>
      <c r="CJD48" s="40"/>
      <c r="CJE48" s="40"/>
      <c r="CJF48" s="40"/>
      <c r="CJG48" s="40"/>
      <c r="CJH48" s="40"/>
      <c r="CJI48" s="40"/>
      <c r="CJJ48" s="40"/>
      <c r="CJK48" s="40"/>
      <c r="CJL48" s="40"/>
      <c r="CJM48" s="40"/>
      <c r="CJN48" s="40"/>
      <c r="CJO48" s="40"/>
      <c r="CJP48" s="40"/>
      <c r="CJQ48" s="40"/>
      <c r="CJR48" s="40"/>
      <c r="CJS48" s="40"/>
      <c r="CJT48" s="40"/>
      <c r="CJU48" s="40"/>
      <c r="CJV48" s="40"/>
      <c r="CJW48" s="40"/>
      <c r="CJX48" s="40"/>
      <c r="CJY48" s="40"/>
      <c r="CJZ48" s="40"/>
      <c r="CKA48" s="40"/>
      <c r="CKB48" s="40"/>
      <c r="CKC48" s="40"/>
      <c r="CKD48" s="40"/>
      <c r="CKE48" s="40"/>
      <c r="CKF48" s="40"/>
      <c r="CKG48" s="40"/>
      <c r="CKH48" s="40"/>
      <c r="CKI48" s="40"/>
      <c r="CKJ48" s="40"/>
      <c r="CKK48" s="40"/>
      <c r="CKL48" s="40"/>
      <c r="CKM48" s="40"/>
      <c r="CKN48" s="40"/>
      <c r="CKO48" s="40"/>
      <c r="CKP48" s="40"/>
      <c r="CKQ48" s="40"/>
      <c r="CKR48" s="40"/>
      <c r="CKS48" s="40"/>
      <c r="CKT48" s="40"/>
      <c r="CKU48" s="40"/>
      <c r="CKV48" s="40"/>
      <c r="CKW48" s="40"/>
      <c r="CKX48" s="40"/>
      <c r="CKY48" s="40"/>
      <c r="CKZ48" s="40"/>
      <c r="CLA48" s="40"/>
      <c r="CLB48" s="40"/>
      <c r="CLC48" s="40"/>
      <c r="CLD48" s="40"/>
      <c r="CLE48" s="40"/>
      <c r="CLF48" s="40"/>
      <c r="CLG48" s="40"/>
      <c r="CLH48" s="40"/>
      <c r="CLI48" s="40"/>
      <c r="CLJ48" s="40"/>
      <c r="CLK48" s="40"/>
      <c r="CLL48" s="40"/>
      <c r="CLM48" s="40"/>
      <c r="CLN48" s="40"/>
      <c r="CLO48" s="40"/>
      <c r="CLP48" s="40"/>
      <c r="CLQ48" s="40"/>
      <c r="CLR48" s="40"/>
      <c r="CLS48" s="40"/>
      <c r="CLT48" s="40"/>
      <c r="CLU48" s="40"/>
      <c r="CLV48" s="40"/>
      <c r="CLW48" s="40"/>
      <c r="CLX48" s="40"/>
      <c r="CLY48" s="40"/>
      <c r="CLZ48" s="40"/>
      <c r="CMA48" s="40"/>
      <c r="CMB48" s="40"/>
      <c r="CMC48" s="40"/>
      <c r="CMD48" s="40"/>
      <c r="CME48" s="40"/>
      <c r="CMF48" s="40"/>
      <c r="CMG48" s="40"/>
      <c r="CMH48" s="40"/>
      <c r="CMI48" s="40"/>
      <c r="CMJ48" s="40"/>
      <c r="CMK48" s="40"/>
      <c r="CML48" s="40"/>
      <c r="CMM48" s="40"/>
      <c r="CMN48" s="40"/>
      <c r="CMO48" s="40"/>
      <c r="CMP48" s="40"/>
      <c r="CMQ48" s="40"/>
      <c r="CMR48" s="40"/>
      <c r="CMS48" s="40"/>
      <c r="CMT48" s="40"/>
      <c r="CMU48" s="40"/>
      <c r="CMV48" s="40"/>
      <c r="CMW48" s="40"/>
      <c r="CMX48" s="40"/>
      <c r="CMY48" s="40"/>
      <c r="CMZ48" s="40"/>
      <c r="CNA48" s="40"/>
      <c r="CNB48" s="40"/>
      <c r="CNC48" s="40"/>
      <c r="CND48" s="40"/>
      <c r="CNE48" s="40"/>
      <c r="CNF48" s="40"/>
      <c r="CNG48" s="40"/>
      <c r="CNH48" s="40"/>
      <c r="CNI48" s="40"/>
      <c r="CNJ48" s="40"/>
      <c r="CNK48" s="40"/>
      <c r="CNL48" s="40"/>
      <c r="CNM48" s="40"/>
      <c r="CNN48" s="40"/>
      <c r="CNO48" s="40"/>
      <c r="CNP48" s="40"/>
      <c r="CNQ48" s="40"/>
      <c r="CNR48" s="40"/>
      <c r="CNS48" s="40"/>
      <c r="CNT48" s="40"/>
      <c r="CNU48" s="40"/>
      <c r="CNV48" s="40"/>
      <c r="CNW48" s="40"/>
      <c r="CNX48" s="40"/>
      <c r="CNY48" s="40"/>
      <c r="CNZ48" s="40"/>
      <c r="COA48" s="40"/>
      <c r="COB48" s="40"/>
      <c r="COC48" s="40"/>
      <c r="COD48" s="40"/>
      <c r="COE48" s="40"/>
      <c r="COF48" s="40"/>
      <c r="COG48" s="40"/>
      <c r="COH48" s="40"/>
      <c r="COI48" s="40"/>
      <c r="COJ48" s="40"/>
      <c r="COK48" s="40"/>
      <c r="COL48" s="40"/>
      <c r="COM48" s="40"/>
      <c r="CON48" s="40"/>
      <c r="COO48" s="40"/>
      <c r="COP48" s="40"/>
      <c r="COQ48" s="40"/>
      <c r="COR48" s="40"/>
      <c r="COS48" s="40"/>
      <c r="COT48" s="40"/>
      <c r="COU48" s="40"/>
      <c r="COV48" s="40"/>
      <c r="COW48" s="40"/>
      <c r="COX48" s="40"/>
      <c r="COY48" s="40"/>
      <c r="COZ48" s="40"/>
      <c r="CPA48" s="40"/>
      <c r="CPB48" s="40"/>
      <c r="CPC48" s="40"/>
      <c r="CPD48" s="40"/>
      <c r="CPE48" s="40"/>
      <c r="CPF48" s="40"/>
      <c r="CPG48" s="40"/>
      <c r="CPH48" s="40"/>
      <c r="CPI48" s="40"/>
      <c r="CPJ48" s="40"/>
      <c r="CPK48" s="40"/>
      <c r="CPL48" s="40"/>
      <c r="CPM48" s="40"/>
      <c r="CPN48" s="40"/>
      <c r="CPO48" s="40"/>
      <c r="CPP48" s="40"/>
      <c r="CPQ48" s="40"/>
      <c r="CPR48" s="40"/>
      <c r="CPS48" s="40"/>
      <c r="CPT48" s="40"/>
      <c r="CPU48" s="40"/>
      <c r="CPV48" s="40"/>
      <c r="CPW48" s="40"/>
      <c r="CPX48" s="40"/>
      <c r="CPY48" s="40"/>
      <c r="CPZ48" s="40"/>
      <c r="CQA48" s="40"/>
      <c r="CQB48" s="40"/>
      <c r="CQC48" s="40"/>
      <c r="CQD48" s="40"/>
      <c r="CQE48" s="40"/>
      <c r="CQF48" s="40"/>
      <c r="CQG48" s="40"/>
      <c r="CQH48" s="40"/>
      <c r="CQI48" s="40"/>
      <c r="CQJ48" s="40"/>
      <c r="CQK48" s="40"/>
      <c r="CQL48" s="40"/>
      <c r="CQM48" s="40"/>
      <c r="CQN48" s="40"/>
      <c r="CQO48" s="40"/>
      <c r="CQP48" s="40"/>
      <c r="CQQ48" s="40"/>
      <c r="CQR48" s="40"/>
      <c r="CQS48" s="40"/>
      <c r="CQT48" s="40"/>
      <c r="CQU48" s="40"/>
      <c r="CQV48" s="40"/>
      <c r="CQW48" s="40"/>
      <c r="CQX48" s="40"/>
      <c r="CQY48" s="40"/>
      <c r="CQZ48" s="40"/>
      <c r="CRA48" s="40"/>
      <c r="CRB48" s="40"/>
      <c r="CRC48" s="40"/>
      <c r="CRD48" s="40"/>
      <c r="CRE48" s="40"/>
      <c r="CRF48" s="40"/>
      <c r="CRG48" s="40"/>
      <c r="CRH48" s="40"/>
      <c r="CRI48" s="40"/>
      <c r="CRJ48" s="40"/>
      <c r="CRK48" s="40"/>
      <c r="CRL48" s="40"/>
      <c r="CRM48" s="40"/>
      <c r="CRN48" s="40"/>
      <c r="CRO48" s="40"/>
      <c r="CRP48" s="40"/>
      <c r="CRQ48" s="40"/>
      <c r="CRR48" s="40"/>
      <c r="CRS48" s="40"/>
      <c r="CRT48" s="40"/>
      <c r="CRU48" s="40"/>
      <c r="CRV48" s="40"/>
      <c r="CRW48" s="40"/>
      <c r="CRX48" s="40"/>
      <c r="CRY48" s="40"/>
      <c r="CRZ48" s="40"/>
      <c r="CSA48" s="40"/>
      <c r="CSB48" s="40"/>
      <c r="CSC48" s="40"/>
      <c r="CSD48" s="40"/>
      <c r="CSE48" s="40"/>
      <c r="CSF48" s="40"/>
      <c r="CSG48" s="40"/>
      <c r="CSH48" s="40"/>
      <c r="CSI48" s="40"/>
      <c r="CSJ48" s="40"/>
      <c r="CSK48" s="40"/>
      <c r="CSL48" s="40"/>
      <c r="CSM48" s="40"/>
      <c r="CSN48" s="40"/>
      <c r="CSO48" s="40"/>
      <c r="CSP48" s="40"/>
      <c r="CSQ48" s="40"/>
      <c r="CSR48" s="40"/>
      <c r="CSS48" s="40"/>
      <c r="CST48" s="40"/>
      <c r="CSU48" s="40"/>
      <c r="CSV48" s="40"/>
      <c r="CSW48" s="40"/>
      <c r="CSX48" s="40"/>
      <c r="CSY48" s="40"/>
      <c r="CSZ48" s="40"/>
      <c r="CTA48" s="40"/>
      <c r="CTB48" s="40"/>
      <c r="CTC48" s="40"/>
      <c r="CTD48" s="40"/>
      <c r="CTE48" s="40"/>
      <c r="CTF48" s="40"/>
      <c r="CTG48" s="40"/>
      <c r="CTH48" s="40"/>
      <c r="CTI48" s="40"/>
      <c r="CTJ48" s="40"/>
      <c r="CTK48" s="40"/>
      <c r="CTL48" s="40"/>
      <c r="CTM48" s="40"/>
      <c r="CTN48" s="40"/>
      <c r="CTO48" s="40"/>
      <c r="CTP48" s="40"/>
      <c r="CTQ48" s="40"/>
      <c r="CTR48" s="40"/>
      <c r="CTS48" s="40"/>
      <c r="CTT48" s="40"/>
      <c r="CTU48" s="40"/>
      <c r="CTV48" s="40"/>
      <c r="CTW48" s="40"/>
      <c r="CTX48" s="40"/>
      <c r="CTY48" s="40"/>
      <c r="CTZ48" s="40"/>
      <c r="CUA48" s="40"/>
      <c r="CUB48" s="40"/>
      <c r="CUC48" s="40"/>
      <c r="CUD48" s="40"/>
      <c r="CUE48" s="40"/>
      <c r="CUF48" s="40"/>
      <c r="CUG48" s="40"/>
      <c r="CUH48" s="40"/>
      <c r="CUI48" s="40"/>
      <c r="CUJ48" s="40"/>
      <c r="CUK48" s="40"/>
      <c r="CUL48" s="40"/>
      <c r="CUM48" s="40"/>
      <c r="CUN48" s="40"/>
      <c r="CUO48" s="40"/>
      <c r="CUP48" s="40"/>
      <c r="CUQ48" s="40"/>
      <c r="CUR48" s="40"/>
      <c r="CUS48" s="40"/>
      <c r="CUT48" s="40"/>
      <c r="CUU48" s="40"/>
      <c r="CUV48" s="40"/>
      <c r="CUW48" s="40"/>
      <c r="CUX48" s="40"/>
      <c r="CUY48" s="40"/>
      <c r="CUZ48" s="40"/>
      <c r="CVA48" s="40"/>
      <c r="CVB48" s="40"/>
      <c r="CVC48" s="40"/>
      <c r="CVD48" s="40"/>
      <c r="CVE48" s="40"/>
      <c r="CVF48" s="40"/>
      <c r="CVG48" s="40"/>
      <c r="CVH48" s="40"/>
      <c r="CVI48" s="40"/>
      <c r="CVJ48" s="40"/>
      <c r="CVK48" s="40"/>
      <c r="CVL48" s="40"/>
      <c r="CVM48" s="40"/>
      <c r="CVN48" s="40"/>
      <c r="CVO48" s="40"/>
      <c r="CVP48" s="40"/>
      <c r="CVQ48" s="40"/>
      <c r="CVR48" s="40"/>
      <c r="CVS48" s="40"/>
      <c r="CVT48" s="40"/>
      <c r="CVU48" s="40"/>
      <c r="CVV48" s="40"/>
      <c r="CVW48" s="40"/>
      <c r="CVX48" s="40"/>
      <c r="CVY48" s="40"/>
      <c r="CVZ48" s="40"/>
      <c r="CWA48" s="40"/>
      <c r="CWB48" s="40"/>
      <c r="CWC48" s="40"/>
      <c r="CWD48" s="40"/>
      <c r="CWE48" s="40"/>
      <c r="CWF48" s="40"/>
      <c r="CWG48" s="40"/>
      <c r="CWH48" s="40"/>
      <c r="CWI48" s="40"/>
      <c r="CWJ48" s="40"/>
      <c r="CWK48" s="40"/>
      <c r="CWL48" s="40"/>
      <c r="CWM48" s="40"/>
      <c r="CWN48" s="40"/>
      <c r="CWO48" s="40"/>
      <c r="CWP48" s="40"/>
      <c r="CWQ48" s="40"/>
      <c r="CWR48" s="40"/>
      <c r="CWS48" s="40"/>
      <c r="CWT48" s="40"/>
      <c r="CWU48" s="40"/>
      <c r="CWV48" s="40"/>
      <c r="CWW48" s="40"/>
      <c r="CWX48" s="40"/>
      <c r="CWY48" s="40"/>
      <c r="CWZ48" s="40"/>
      <c r="CXA48" s="40"/>
      <c r="CXB48" s="40"/>
      <c r="CXC48" s="40"/>
      <c r="CXD48" s="40"/>
      <c r="CXE48" s="40"/>
      <c r="CXF48" s="40"/>
      <c r="CXG48" s="40"/>
      <c r="CXH48" s="40"/>
      <c r="CXI48" s="40"/>
      <c r="CXJ48" s="40"/>
      <c r="CXK48" s="40"/>
      <c r="CXL48" s="40"/>
      <c r="CXM48" s="40"/>
      <c r="CXN48" s="40"/>
      <c r="CXO48" s="40"/>
      <c r="CXP48" s="40"/>
      <c r="CXQ48" s="40"/>
      <c r="CXR48" s="40"/>
      <c r="CXS48" s="40"/>
      <c r="CXT48" s="40"/>
      <c r="CXU48" s="40"/>
      <c r="CXV48" s="40"/>
      <c r="CXW48" s="40"/>
      <c r="CXX48" s="40"/>
      <c r="CXY48" s="40"/>
      <c r="CXZ48" s="40"/>
      <c r="CYA48" s="40"/>
      <c r="CYB48" s="40"/>
      <c r="CYC48" s="40"/>
      <c r="CYD48" s="40"/>
      <c r="CYE48" s="40"/>
      <c r="CYF48" s="40"/>
      <c r="CYG48" s="40"/>
      <c r="CYH48" s="40"/>
      <c r="CYI48" s="40"/>
      <c r="CYJ48" s="40"/>
      <c r="CYK48" s="40"/>
      <c r="CYL48" s="40"/>
      <c r="CYM48" s="40"/>
      <c r="CYN48" s="40"/>
      <c r="CYO48" s="40"/>
      <c r="CYP48" s="40"/>
      <c r="CYQ48" s="40"/>
      <c r="CYR48" s="40"/>
      <c r="CYS48" s="40"/>
      <c r="CYT48" s="40"/>
      <c r="CYU48" s="40"/>
      <c r="CYV48" s="40"/>
      <c r="CYW48" s="40"/>
      <c r="CYX48" s="40"/>
      <c r="CYY48" s="40"/>
      <c r="CYZ48" s="40"/>
      <c r="CZA48" s="40"/>
      <c r="CZB48" s="40"/>
      <c r="CZC48" s="40"/>
      <c r="CZD48" s="40"/>
      <c r="CZE48" s="40"/>
      <c r="CZF48" s="40"/>
      <c r="CZG48" s="40"/>
      <c r="CZH48" s="40"/>
      <c r="CZI48" s="40"/>
      <c r="CZJ48" s="40"/>
      <c r="CZK48" s="40"/>
      <c r="CZL48" s="40"/>
      <c r="CZM48" s="40"/>
      <c r="CZN48" s="40"/>
      <c r="CZO48" s="40"/>
      <c r="CZP48" s="40"/>
      <c r="CZQ48" s="40"/>
      <c r="CZR48" s="40"/>
      <c r="CZS48" s="40"/>
      <c r="CZT48" s="40"/>
      <c r="CZU48" s="40"/>
      <c r="CZV48" s="40"/>
      <c r="CZW48" s="40"/>
      <c r="CZX48" s="40"/>
      <c r="CZY48" s="40"/>
      <c r="CZZ48" s="40"/>
      <c r="DAA48" s="40"/>
      <c r="DAB48" s="40"/>
      <c r="DAC48" s="40"/>
      <c r="DAD48" s="40"/>
      <c r="DAE48" s="40"/>
      <c r="DAF48" s="40"/>
      <c r="DAG48" s="40"/>
      <c r="DAH48" s="40"/>
      <c r="DAI48" s="40"/>
      <c r="DAJ48" s="40"/>
      <c r="DAK48" s="40"/>
      <c r="DAL48" s="40"/>
      <c r="DAM48" s="40"/>
      <c r="DAN48" s="40"/>
      <c r="DAO48" s="40"/>
      <c r="DAP48" s="40"/>
      <c r="DAQ48" s="40"/>
      <c r="DAR48" s="40"/>
      <c r="DAS48" s="40"/>
      <c r="DAT48" s="40"/>
      <c r="DAU48" s="40"/>
      <c r="DAV48" s="40"/>
      <c r="DAW48" s="40"/>
      <c r="DAX48" s="40"/>
      <c r="DAY48" s="40"/>
      <c r="DAZ48" s="40"/>
      <c r="DBA48" s="40"/>
      <c r="DBB48" s="40"/>
      <c r="DBC48" s="40"/>
      <c r="DBD48" s="40"/>
      <c r="DBE48" s="40"/>
      <c r="DBF48" s="40"/>
      <c r="DBG48" s="40"/>
      <c r="DBH48" s="40"/>
      <c r="DBI48" s="40"/>
      <c r="DBJ48" s="40"/>
      <c r="DBK48" s="40"/>
      <c r="DBL48" s="40"/>
      <c r="DBM48" s="40"/>
      <c r="DBN48" s="40"/>
      <c r="DBO48" s="40"/>
      <c r="DBP48" s="40"/>
      <c r="DBQ48" s="40"/>
      <c r="DBR48" s="40"/>
      <c r="DBS48" s="40"/>
      <c r="DBT48" s="40"/>
      <c r="DBU48" s="40"/>
      <c r="DBV48" s="40"/>
      <c r="DBW48" s="40"/>
      <c r="DBX48" s="40"/>
      <c r="DBY48" s="40"/>
      <c r="DBZ48" s="40"/>
      <c r="DCA48" s="40"/>
      <c r="DCB48" s="40"/>
      <c r="DCC48" s="40"/>
      <c r="DCD48" s="40"/>
      <c r="DCE48" s="40"/>
      <c r="DCF48" s="40"/>
      <c r="DCG48" s="40"/>
      <c r="DCH48" s="40"/>
      <c r="DCI48" s="40"/>
      <c r="DCJ48" s="40"/>
      <c r="DCK48" s="40"/>
      <c r="DCL48" s="40"/>
      <c r="DCM48" s="40"/>
      <c r="DCN48" s="40"/>
      <c r="DCO48" s="40"/>
      <c r="DCP48" s="40"/>
      <c r="DCQ48" s="40"/>
      <c r="DCR48" s="40"/>
      <c r="DCS48" s="40"/>
      <c r="DCT48" s="40"/>
      <c r="DCU48" s="40"/>
      <c r="DCV48" s="40"/>
      <c r="DCW48" s="40"/>
      <c r="DCX48" s="40"/>
      <c r="DCY48" s="40"/>
      <c r="DCZ48" s="40"/>
      <c r="DDA48" s="40"/>
      <c r="DDB48" s="40"/>
      <c r="DDC48" s="40"/>
      <c r="DDD48" s="40"/>
      <c r="DDE48" s="40"/>
      <c r="DDF48" s="40"/>
      <c r="DDG48" s="40"/>
      <c r="DDH48" s="40"/>
      <c r="DDI48" s="40"/>
      <c r="DDJ48" s="40"/>
      <c r="DDK48" s="40"/>
      <c r="DDL48" s="40"/>
      <c r="DDM48" s="40"/>
      <c r="DDN48" s="40"/>
      <c r="DDO48" s="40"/>
      <c r="DDP48" s="40"/>
      <c r="DDQ48" s="40"/>
      <c r="DDR48" s="40"/>
      <c r="DDS48" s="40"/>
      <c r="DDT48" s="40"/>
      <c r="DDU48" s="40"/>
      <c r="DDV48" s="40"/>
      <c r="DDW48" s="40"/>
      <c r="DDX48" s="40"/>
      <c r="DDY48" s="40"/>
      <c r="DDZ48" s="40"/>
      <c r="DEA48" s="40"/>
      <c r="DEB48" s="40"/>
      <c r="DEC48" s="40"/>
      <c r="DED48" s="40"/>
      <c r="DEE48" s="40"/>
      <c r="DEF48" s="40"/>
      <c r="DEG48" s="40"/>
      <c r="DEH48" s="40"/>
      <c r="DEI48" s="40"/>
      <c r="DEJ48" s="40"/>
      <c r="DEK48" s="40"/>
      <c r="DEL48" s="40"/>
      <c r="DEM48" s="40"/>
      <c r="DEN48" s="40"/>
      <c r="DEO48" s="40"/>
      <c r="DEP48" s="40"/>
      <c r="DEQ48" s="40"/>
      <c r="DER48" s="40"/>
      <c r="DES48" s="40"/>
      <c r="DET48" s="40"/>
      <c r="DEU48" s="40"/>
      <c r="DEV48" s="40"/>
      <c r="DEW48" s="40"/>
      <c r="DEX48" s="40"/>
      <c r="DEY48" s="40"/>
      <c r="DEZ48" s="40"/>
      <c r="DFA48" s="40"/>
      <c r="DFB48" s="40"/>
      <c r="DFC48" s="40"/>
      <c r="DFD48" s="40"/>
      <c r="DFE48" s="40"/>
      <c r="DFF48" s="40"/>
      <c r="DFG48" s="40"/>
      <c r="DFH48" s="40"/>
      <c r="DFI48" s="40"/>
      <c r="DFJ48" s="40"/>
      <c r="DFK48" s="40"/>
      <c r="DFL48" s="40"/>
      <c r="DFM48" s="40"/>
      <c r="DFN48" s="40"/>
      <c r="DFO48" s="40"/>
      <c r="DFP48" s="40"/>
      <c r="DFQ48" s="40"/>
      <c r="DFR48" s="40"/>
      <c r="DFS48" s="40"/>
      <c r="DFT48" s="40"/>
      <c r="DFU48" s="40"/>
      <c r="DFV48" s="40"/>
      <c r="DFW48" s="40"/>
      <c r="DFX48" s="40"/>
      <c r="DFY48" s="40"/>
      <c r="DFZ48" s="40"/>
      <c r="DGA48" s="40"/>
      <c r="DGB48" s="40"/>
      <c r="DGC48" s="40"/>
      <c r="DGD48" s="40"/>
      <c r="DGE48" s="40"/>
      <c r="DGF48" s="40"/>
      <c r="DGG48" s="40"/>
      <c r="DGH48" s="40"/>
      <c r="DGI48" s="40"/>
      <c r="DGJ48" s="40"/>
      <c r="DGK48" s="40"/>
      <c r="DGL48" s="40"/>
      <c r="DGM48" s="40"/>
      <c r="DGN48" s="40"/>
      <c r="DGO48" s="40"/>
      <c r="DGP48" s="40"/>
      <c r="DGQ48" s="40"/>
      <c r="DGR48" s="40"/>
      <c r="DGS48" s="40"/>
      <c r="DGT48" s="40"/>
      <c r="DGU48" s="40"/>
      <c r="DGV48" s="40"/>
      <c r="DGW48" s="40"/>
      <c r="DGX48" s="40"/>
      <c r="DGY48" s="40"/>
      <c r="DGZ48" s="40"/>
      <c r="DHA48" s="40"/>
      <c r="DHB48" s="40"/>
      <c r="DHC48" s="40"/>
      <c r="DHD48" s="40"/>
      <c r="DHE48" s="40"/>
      <c r="DHF48" s="40"/>
      <c r="DHG48" s="40"/>
      <c r="DHH48" s="40"/>
      <c r="DHI48" s="40"/>
      <c r="DHJ48" s="40"/>
      <c r="DHK48" s="40"/>
      <c r="DHL48" s="40"/>
      <c r="DHM48" s="40"/>
      <c r="DHN48" s="40"/>
      <c r="DHO48" s="40"/>
      <c r="DHP48" s="40"/>
      <c r="DHQ48" s="40"/>
      <c r="DHR48" s="40"/>
      <c r="DHS48" s="40"/>
      <c r="DHT48" s="40"/>
      <c r="DHU48" s="40"/>
      <c r="DHV48" s="40"/>
      <c r="DHW48" s="40"/>
      <c r="DHX48" s="40"/>
      <c r="DHY48" s="40"/>
      <c r="DHZ48" s="40"/>
      <c r="DIA48" s="40"/>
      <c r="DIB48" s="40"/>
      <c r="DIC48" s="40"/>
      <c r="DID48" s="40"/>
      <c r="DIE48" s="40"/>
      <c r="DIF48" s="40"/>
      <c r="DIG48" s="40"/>
      <c r="DIH48" s="40"/>
      <c r="DII48" s="40"/>
      <c r="DIJ48" s="40"/>
      <c r="DIK48" s="40"/>
      <c r="DIL48" s="40"/>
      <c r="DIM48" s="40"/>
      <c r="DIN48" s="40"/>
      <c r="DIO48" s="40"/>
      <c r="DIP48" s="40"/>
      <c r="DIQ48" s="40"/>
      <c r="DIR48" s="40"/>
      <c r="DIS48" s="40"/>
      <c r="DIT48" s="40"/>
      <c r="DIU48" s="40"/>
      <c r="DIV48" s="40"/>
      <c r="DIW48" s="40"/>
      <c r="DIX48" s="40"/>
      <c r="DIY48" s="40"/>
      <c r="DIZ48" s="40"/>
      <c r="DJA48" s="40"/>
      <c r="DJB48" s="40"/>
      <c r="DJC48" s="40"/>
      <c r="DJD48" s="40"/>
      <c r="DJE48" s="40"/>
      <c r="DJF48" s="40"/>
      <c r="DJG48" s="40"/>
      <c r="DJH48" s="40"/>
      <c r="DJI48" s="40"/>
      <c r="DJJ48" s="40"/>
      <c r="DJK48" s="40"/>
      <c r="DJL48" s="40"/>
      <c r="DJM48" s="40"/>
      <c r="DJN48" s="40"/>
      <c r="DJO48" s="40"/>
      <c r="DJP48" s="40"/>
      <c r="DJQ48" s="40"/>
      <c r="DJR48" s="40"/>
      <c r="DJS48" s="40"/>
      <c r="DJT48" s="40"/>
      <c r="DJU48" s="40"/>
      <c r="DJV48" s="40"/>
      <c r="DJW48" s="40"/>
      <c r="DJX48" s="40"/>
      <c r="DJY48" s="40"/>
      <c r="DJZ48" s="40"/>
      <c r="DKA48" s="40"/>
      <c r="DKB48" s="40"/>
      <c r="DKC48" s="40"/>
      <c r="DKD48" s="40"/>
      <c r="DKE48" s="40"/>
      <c r="DKF48" s="40"/>
      <c r="DKG48" s="40"/>
      <c r="DKH48" s="40"/>
      <c r="DKI48" s="40"/>
      <c r="DKJ48" s="40"/>
      <c r="DKK48" s="40"/>
      <c r="DKL48" s="40"/>
      <c r="DKM48" s="40"/>
      <c r="DKN48" s="40"/>
      <c r="DKO48" s="40"/>
      <c r="DKP48" s="40"/>
      <c r="DKQ48" s="40"/>
      <c r="DKR48" s="40"/>
      <c r="DKS48" s="40"/>
      <c r="DKT48" s="40"/>
      <c r="DKU48" s="40"/>
      <c r="DKV48" s="40"/>
      <c r="DKW48" s="40"/>
      <c r="DKX48" s="40"/>
      <c r="DKY48" s="40"/>
      <c r="DKZ48" s="40"/>
      <c r="DLA48" s="40"/>
      <c r="DLB48" s="40"/>
      <c r="DLC48" s="40"/>
      <c r="DLD48" s="40"/>
      <c r="DLE48" s="40"/>
      <c r="DLF48" s="40"/>
      <c r="DLG48" s="40"/>
      <c r="DLH48" s="40"/>
      <c r="DLI48" s="40"/>
      <c r="DLJ48" s="40"/>
      <c r="DLK48" s="40"/>
      <c r="DLL48" s="40"/>
      <c r="DLM48" s="40"/>
      <c r="DLN48" s="40"/>
      <c r="DLO48" s="40"/>
      <c r="DLP48" s="40"/>
      <c r="DLQ48" s="40"/>
      <c r="DLR48" s="40"/>
      <c r="DLS48" s="40"/>
      <c r="DLT48" s="40"/>
      <c r="DLU48" s="40"/>
      <c r="DLV48" s="40"/>
      <c r="DLW48" s="40"/>
      <c r="DLX48" s="40"/>
      <c r="DLY48" s="40"/>
      <c r="DLZ48" s="40"/>
      <c r="DMA48" s="40"/>
      <c r="DMB48" s="40"/>
      <c r="DMC48" s="40"/>
      <c r="DMD48" s="40"/>
      <c r="DME48" s="40"/>
      <c r="DMF48" s="40"/>
      <c r="DMG48" s="40"/>
      <c r="DMH48" s="40"/>
      <c r="DMI48" s="40"/>
      <c r="DMJ48" s="40"/>
      <c r="DMK48" s="40"/>
      <c r="DML48" s="40"/>
      <c r="DMM48" s="40"/>
      <c r="DMN48" s="40"/>
      <c r="DMO48" s="40"/>
      <c r="DMP48" s="40"/>
      <c r="DMQ48" s="40"/>
      <c r="DMR48" s="40"/>
      <c r="DMS48" s="40"/>
      <c r="DMT48" s="40"/>
      <c r="DMU48" s="40"/>
      <c r="DMV48" s="40"/>
      <c r="DMW48" s="40"/>
      <c r="DMX48" s="40"/>
      <c r="DMY48" s="40"/>
      <c r="DMZ48" s="40"/>
      <c r="DNA48" s="40"/>
      <c r="DNB48" s="40"/>
      <c r="DNC48" s="40"/>
      <c r="DND48" s="40"/>
      <c r="DNE48" s="40"/>
      <c r="DNF48" s="40"/>
      <c r="DNG48" s="40"/>
      <c r="DNH48" s="40"/>
      <c r="DNI48" s="40"/>
      <c r="DNJ48" s="40"/>
      <c r="DNK48" s="40"/>
      <c r="DNL48" s="40"/>
      <c r="DNM48" s="40"/>
      <c r="DNN48" s="40"/>
      <c r="DNO48" s="40"/>
      <c r="DNP48" s="40"/>
      <c r="DNQ48" s="40"/>
      <c r="DNR48" s="40"/>
      <c r="DNS48" s="40"/>
      <c r="DNT48" s="40"/>
      <c r="DNU48" s="40"/>
      <c r="DNV48" s="40"/>
      <c r="DNW48" s="40"/>
      <c r="DNX48" s="40"/>
      <c r="DNY48" s="40"/>
      <c r="DNZ48" s="40"/>
      <c r="DOA48" s="40"/>
      <c r="DOB48" s="40"/>
      <c r="DOC48" s="40"/>
      <c r="DOD48" s="40"/>
      <c r="DOE48" s="40"/>
      <c r="DOF48" s="40"/>
      <c r="DOG48" s="40"/>
      <c r="DOH48" s="40"/>
      <c r="DOI48" s="40"/>
      <c r="DOJ48" s="40"/>
      <c r="DOK48" s="40"/>
      <c r="DOL48" s="40"/>
      <c r="DOM48" s="40"/>
      <c r="DON48" s="40"/>
      <c r="DOO48" s="40"/>
      <c r="DOP48" s="40"/>
      <c r="DOQ48" s="40"/>
      <c r="DOR48" s="40"/>
      <c r="DOS48" s="40"/>
      <c r="DOT48" s="40"/>
      <c r="DOU48" s="40"/>
      <c r="DOV48" s="40"/>
      <c r="DOW48" s="40"/>
      <c r="DOX48" s="40"/>
      <c r="DOY48" s="40"/>
      <c r="DOZ48" s="40"/>
      <c r="DPA48" s="40"/>
      <c r="DPB48" s="40"/>
      <c r="DPC48" s="40"/>
      <c r="DPD48" s="40"/>
      <c r="DPE48" s="40"/>
      <c r="DPF48" s="40"/>
      <c r="DPG48" s="40"/>
      <c r="DPH48" s="40"/>
      <c r="DPI48" s="40"/>
      <c r="DPJ48" s="40"/>
      <c r="DPK48" s="40"/>
      <c r="DPL48" s="40"/>
      <c r="DPM48" s="40"/>
      <c r="DPN48" s="40"/>
      <c r="DPO48" s="40"/>
      <c r="DPP48" s="40"/>
      <c r="DPQ48" s="40"/>
      <c r="DPR48" s="40"/>
      <c r="DPS48" s="40"/>
      <c r="DPT48" s="40"/>
      <c r="DPU48" s="40"/>
      <c r="DPV48" s="40"/>
      <c r="DPW48" s="40"/>
      <c r="DPX48" s="40"/>
      <c r="DPY48" s="40"/>
      <c r="DPZ48" s="40"/>
      <c r="DQA48" s="40"/>
      <c r="DQB48" s="40"/>
      <c r="DQC48" s="40"/>
      <c r="DQD48" s="40"/>
      <c r="DQE48" s="40"/>
      <c r="DQF48" s="40"/>
      <c r="DQG48" s="40"/>
      <c r="DQH48" s="40"/>
      <c r="DQI48" s="40"/>
      <c r="DQJ48" s="40"/>
      <c r="DQK48" s="40"/>
      <c r="DQL48" s="40"/>
      <c r="DQM48" s="40"/>
      <c r="DQN48" s="40"/>
      <c r="DQO48" s="40"/>
      <c r="DQP48" s="40"/>
      <c r="DQQ48" s="40"/>
      <c r="DQR48" s="40"/>
      <c r="DQS48" s="40"/>
      <c r="DQT48" s="40"/>
      <c r="DQU48" s="40"/>
      <c r="DQV48" s="40"/>
      <c r="DQW48" s="40"/>
      <c r="DQX48" s="40"/>
      <c r="DQY48" s="40"/>
      <c r="DQZ48" s="40"/>
      <c r="DRA48" s="40"/>
      <c r="DRB48" s="40"/>
      <c r="DRC48" s="40"/>
      <c r="DRD48" s="40"/>
      <c r="DRE48" s="40"/>
      <c r="DRF48" s="40"/>
      <c r="DRG48" s="40"/>
      <c r="DRH48" s="40"/>
      <c r="DRI48" s="40"/>
      <c r="DRJ48" s="40"/>
      <c r="DRK48" s="40"/>
      <c r="DRL48" s="40"/>
      <c r="DRM48" s="40"/>
      <c r="DRN48" s="40"/>
      <c r="DRO48" s="40"/>
      <c r="DRP48" s="40"/>
      <c r="DRQ48" s="40"/>
      <c r="DRR48" s="40"/>
      <c r="DRS48" s="40"/>
      <c r="DRT48" s="40"/>
      <c r="DRU48" s="40"/>
      <c r="DRV48" s="40"/>
      <c r="DRW48" s="40"/>
      <c r="DRX48" s="40"/>
      <c r="DRY48" s="40"/>
      <c r="DRZ48" s="40"/>
      <c r="DSA48" s="40"/>
      <c r="DSB48" s="40"/>
      <c r="DSC48" s="40"/>
      <c r="DSD48" s="40"/>
      <c r="DSE48" s="40"/>
      <c r="DSF48" s="40"/>
      <c r="DSG48" s="40"/>
      <c r="DSH48" s="40"/>
      <c r="DSI48" s="40"/>
      <c r="DSJ48" s="40"/>
      <c r="DSK48" s="40"/>
      <c r="DSL48" s="40"/>
      <c r="DSM48" s="40"/>
      <c r="DSN48" s="40"/>
      <c r="DSO48" s="40"/>
      <c r="DSP48" s="40"/>
      <c r="DSQ48" s="40"/>
      <c r="DSR48" s="40"/>
      <c r="DSS48" s="40"/>
      <c r="DST48" s="40"/>
      <c r="DSU48" s="40"/>
      <c r="DSV48" s="40"/>
      <c r="DSW48" s="40"/>
      <c r="DSX48" s="40"/>
      <c r="DSY48" s="40"/>
      <c r="DSZ48" s="40"/>
      <c r="DTA48" s="40"/>
      <c r="DTB48" s="40"/>
      <c r="DTC48" s="40"/>
      <c r="DTD48" s="40"/>
      <c r="DTE48" s="40"/>
      <c r="DTF48" s="40"/>
      <c r="DTG48" s="40"/>
      <c r="DTH48" s="40"/>
      <c r="DTI48" s="40"/>
      <c r="DTJ48" s="40"/>
      <c r="DTK48" s="40"/>
      <c r="DTL48" s="40"/>
      <c r="DTM48" s="40"/>
      <c r="DTN48" s="40"/>
      <c r="DTO48" s="40"/>
      <c r="DTP48" s="40"/>
      <c r="DTQ48" s="40"/>
      <c r="DTR48" s="40"/>
      <c r="DTS48" s="40"/>
      <c r="DTT48" s="40"/>
      <c r="DTU48" s="40"/>
      <c r="DTV48" s="40"/>
      <c r="DTW48" s="40"/>
      <c r="DTX48" s="40"/>
      <c r="DTY48" s="40"/>
      <c r="DTZ48" s="40"/>
      <c r="DUA48" s="40"/>
      <c r="DUB48" s="40"/>
      <c r="DUC48" s="40"/>
      <c r="DUD48" s="40"/>
      <c r="DUE48" s="40"/>
      <c r="DUF48" s="40"/>
      <c r="DUG48" s="40"/>
      <c r="DUH48" s="40"/>
      <c r="DUI48" s="40"/>
      <c r="DUJ48" s="40"/>
      <c r="DUK48" s="40"/>
      <c r="DUL48" s="40"/>
      <c r="DUM48" s="40"/>
      <c r="DUN48" s="40"/>
      <c r="DUO48" s="40"/>
      <c r="DUP48" s="40"/>
      <c r="DUQ48" s="40"/>
      <c r="DUR48" s="40"/>
      <c r="DUS48" s="40"/>
      <c r="DUT48" s="40"/>
      <c r="DUU48" s="40"/>
      <c r="DUV48" s="40"/>
      <c r="DUW48" s="40"/>
      <c r="DUX48" s="40"/>
      <c r="DUY48" s="40"/>
      <c r="DUZ48" s="40"/>
      <c r="DVA48" s="40"/>
      <c r="DVB48" s="40"/>
      <c r="DVC48" s="40"/>
      <c r="DVD48" s="40"/>
      <c r="DVE48" s="40"/>
      <c r="DVF48" s="40"/>
      <c r="DVG48" s="40"/>
      <c r="DVH48" s="40"/>
      <c r="DVI48" s="40"/>
      <c r="DVJ48" s="40"/>
      <c r="DVK48" s="40"/>
      <c r="DVL48" s="40"/>
      <c r="DVM48" s="40"/>
      <c r="DVN48" s="40"/>
      <c r="DVO48" s="40"/>
      <c r="DVP48" s="40"/>
      <c r="DVQ48" s="40"/>
      <c r="DVR48" s="40"/>
      <c r="DVS48" s="40"/>
      <c r="DVT48" s="40"/>
      <c r="DVU48" s="40"/>
      <c r="DVV48" s="40"/>
      <c r="DVW48" s="40"/>
      <c r="DVX48" s="40"/>
      <c r="DVY48" s="40"/>
      <c r="DVZ48" s="40"/>
      <c r="DWA48" s="40"/>
      <c r="DWB48" s="40"/>
      <c r="DWC48" s="40"/>
      <c r="DWD48" s="40"/>
      <c r="DWE48" s="40"/>
      <c r="DWF48" s="40"/>
      <c r="DWG48" s="40"/>
      <c r="DWH48" s="40"/>
      <c r="DWI48" s="40"/>
      <c r="DWJ48" s="40"/>
      <c r="DWK48" s="40"/>
      <c r="DWL48" s="40"/>
      <c r="DWM48" s="40"/>
      <c r="DWN48" s="40"/>
      <c r="DWO48" s="40"/>
      <c r="DWP48" s="40"/>
      <c r="DWQ48" s="40"/>
      <c r="DWR48" s="40"/>
      <c r="DWS48" s="40"/>
      <c r="DWT48" s="40"/>
      <c r="DWU48" s="40"/>
      <c r="DWV48" s="40"/>
      <c r="DWW48" s="40"/>
      <c r="DWX48" s="40"/>
      <c r="DWY48" s="40"/>
      <c r="DWZ48" s="40"/>
      <c r="DXA48" s="40"/>
      <c r="DXB48" s="40"/>
      <c r="DXC48" s="40"/>
      <c r="DXD48" s="40"/>
      <c r="DXE48" s="40"/>
      <c r="DXF48" s="40"/>
      <c r="DXG48" s="40"/>
      <c r="DXH48" s="40"/>
      <c r="DXI48" s="40"/>
      <c r="DXJ48" s="40"/>
      <c r="DXK48" s="40"/>
      <c r="DXL48" s="40"/>
      <c r="DXM48" s="40"/>
      <c r="DXN48" s="40"/>
      <c r="DXO48" s="40"/>
      <c r="DXP48" s="40"/>
      <c r="DXQ48" s="40"/>
      <c r="DXR48" s="40"/>
      <c r="DXS48" s="40"/>
      <c r="DXT48" s="40"/>
      <c r="DXU48" s="40"/>
      <c r="DXV48" s="40"/>
      <c r="DXW48" s="40"/>
      <c r="DXX48" s="40"/>
      <c r="DXY48" s="40"/>
      <c r="DXZ48" s="40"/>
      <c r="DYA48" s="40"/>
      <c r="DYB48" s="40"/>
      <c r="DYC48" s="40"/>
      <c r="DYD48" s="40"/>
      <c r="DYE48" s="40"/>
      <c r="DYF48" s="40"/>
      <c r="DYG48" s="40"/>
      <c r="DYH48" s="40"/>
      <c r="DYI48" s="40"/>
      <c r="DYJ48" s="40"/>
      <c r="DYK48" s="40"/>
      <c r="DYL48" s="40"/>
      <c r="DYM48" s="40"/>
      <c r="DYN48" s="40"/>
      <c r="DYO48" s="40"/>
      <c r="DYP48" s="40"/>
      <c r="DYQ48" s="40"/>
      <c r="DYR48" s="40"/>
      <c r="DYS48" s="40"/>
      <c r="DYT48" s="40"/>
      <c r="DYU48" s="40"/>
      <c r="DYV48" s="40"/>
      <c r="DYW48" s="40"/>
      <c r="DYX48" s="40"/>
      <c r="DYY48" s="40"/>
      <c r="DYZ48" s="40"/>
      <c r="DZA48" s="40"/>
      <c r="DZB48" s="40"/>
      <c r="DZC48" s="40"/>
      <c r="DZD48" s="40"/>
      <c r="DZE48" s="40"/>
      <c r="DZF48" s="40"/>
      <c r="DZG48" s="40"/>
      <c r="DZH48" s="40"/>
      <c r="DZI48" s="40"/>
      <c r="DZJ48" s="40"/>
      <c r="DZK48" s="40"/>
      <c r="DZL48" s="40"/>
      <c r="DZM48" s="40"/>
      <c r="DZN48" s="40"/>
      <c r="DZO48" s="40"/>
      <c r="DZP48" s="40"/>
      <c r="DZQ48" s="40"/>
      <c r="DZR48" s="40"/>
      <c r="DZS48" s="40"/>
      <c r="DZT48" s="40"/>
      <c r="DZU48" s="40"/>
      <c r="DZV48" s="40"/>
      <c r="DZW48" s="40"/>
      <c r="DZX48" s="40"/>
      <c r="DZY48" s="40"/>
      <c r="DZZ48" s="40"/>
      <c r="EAA48" s="40"/>
      <c r="EAB48" s="40"/>
      <c r="EAC48" s="40"/>
      <c r="EAD48" s="40"/>
      <c r="EAE48" s="40"/>
      <c r="EAF48" s="40"/>
      <c r="EAG48" s="40"/>
      <c r="EAH48" s="40"/>
      <c r="EAI48" s="40"/>
      <c r="EAJ48" s="40"/>
      <c r="EAK48" s="40"/>
      <c r="EAL48" s="40"/>
      <c r="EAM48" s="40"/>
      <c r="EAN48" s="40"/>
      <c r="EAO48" s="40"/>
      <c r="EAP48" s="40"/>
      <c r="EAQ48" s="40"/>
      <c r="EAR48" s="40"/>
      <c r="EAS48" s="40"/>
      <c r="EAT48" s="40"/>
      <c r="EAU48" s="40"/>
      <c r="EAV48" s="40"/>
      <c r="EAW48" s="40"/>
      <c r="EAX48" s="40"/>
      <c r="EAY48" s="40"/>
      <c r="EAZ48" s="40"/>
      <c r="EBA48" s="40"/>
      <c r="EBB48" s="40"/>
      <c r="EBC48" s="40"/>
      <c r="EBD48" s="40"/>
      <c r="EBE48" s="40"/>
      <c r="EBF48" s="40"/>
      <c r="EBG48" s="40"/>
      <c r="EBH48" s="40"/>
      <c r="EBI48" s="40"/>
      <c r="EBJ48" s="40"/>
      <c r="EBK48" s="40"/>
      <c r="EBL48" s="40"/>
      <c r="EBM48" s="40"/>
      <c r="EBN48" s="40"/>
      <c r="EBO48" s="40"/>
      <c r="EBP48" s="40"/>
      <c r="EBQ48" s="40"/>
      <c r="EBR48" s="40"/>
      <c r="EBS48" s="40"/>
      <c r="EBT48" s="40"/>
      <c r="EBU48" s="40"/>
      <c r="EBV48" s="40"/>
      <c r="EBW48" s="40"/>
      <c r="EBX48" s="40"/>
      <c r="EBY48" s="40"/>
      <c r="EBZ48" s="40"/>
      <c r="ECA48" s="40"/>
      <c r="ECB48" s="40"/>
      <c r="ECC48" s="40"/>
      <c r="ECD48" s="40"/>
      <c r="ECE48" s="40"/>
      <c r="ECF48" s="40"/>
      <c r="ECG48" s="40"/>
      <c r="ECH48" s="40"/>
      <c r="ECI48" s="40"/>
      <c r="ECJ48" s="40"/>
      <c r="ECK48" s="40"/>
      <c r="ECL48" s="40"/>
      <c r="ECM48" s="40"/>
      <c r="ECN48" s="40"/>
      <c r="ECO48" s="40"/>
      <c r="ECP48" s="40"/>
      <c r="ECQ48" s="40"/>
      <c r="ECR48" s="40"/>
      <c r="ECS48" s="40"/>
      <c r="ECT48" s="40"/>
      <c r="ECU48" s="40"/>
      <c r="ECV48" s="40"/>
      <c r="ECW48" s="40"/>
      <c r="ECX48" s="40"/>
      <c r="ECY48" s="40"/>
      <c r="ECZ48" s="40"/>
      <c r="EDA48" s="40"/>
      <c r="EDB48" s="40"/>
      <c r="EDC48" s="40"/>
      <c r="EDD48" s="40"/>
      <c r="EDE48" s="40"/>
      <c r="EDF48" s="40"/>
      <c r="EDG48" s="40"/>
      <c r="EDH48" s="40"/>
      <c r="EDI48" s="40"/>
      <c r="EDJ48" s="40"/>
      <c r="EDK48" s="40"/>
      <c r="EDL48" s="40"/>
      <c r="EDM48" s="40"/>
      <c r="EDN48" s="40"/>
      <c r="EDO48" s="40"/>
      <c r="EDP48" s="40"/>
      <c r="EDQ48" s="40"/>
      <c r="EDR48" s="40"/>
      <c r="EDS48" s="40"/>
      <c r="EDT48" s="40"/>
      <c r="EDU48" s="40"/>
      <c r="EDV48" s="40"/>
      <c r="EDW48" s="40"/>
      <c r="EDX48" s="40"/>
      <c r="EDY48" s="40"/>
      <c r="EDZ48" s="40"/>
      <c r="EEA48" s="40"/>
      <c r="EEB48" s="40"/>
      <c r="EEC48" s="40"/>
      <c r="EED48" s="40"/>
      <c r="EEE48" s="40"/>
      <c r="EEF48" s="40"/>
      <c r="EEG48" s="40"/>
      <c r="EEH48" s="40"/>
      <c r="EEI48" s="40"/>
      <c r="EEJ48" s="40"/>
      <c r="EEK48" s="40"/>
      <c r="EEL48" s="40"/>
      <c r="EEM48" s="40"/>
      <c r="EEN48" s="40"/>
      <c r="EEO48" s="40"/>
      <c r="EEP48" s="40"/>
      <c r="EEQ48" s="40"/>
      <c r="EER48" s="40"/>
      <c r="EES48" s="40"/>
      <c r="EET48" s="40"/>
      <c r="EEU48" s="40"/>
      <c r="EEV48" s="40"/>
      <c r="EEW48" s="40"/>
      <c r="EEX48" s="40"/>
      <c r="EEY48" s="40"/>
      <c r="EEZ48" s="40"/>
      <c r="EFA48" s="40"/>
      <c r="EFB48" s="40"/>
      <c r="EFC48" s="40"/>
      <c r="EFD48" s="40"/>
      <c r="EFE48" s="40"/>
      <c r="EFF48" s="40"/>
      <c r="EFG48" s="40"/>
      <c r="EFH48" s="40"/>
      <c r="EFI48" s="40"/>
      <c r="EFJ48" s="40"/>
      <c r="EFK48" s="40"/>
      <c r="EFL48" s="40"/>
      <c r="EFM48" s="40"/>
      <c r="EFN48" s="40"/>
      <c r="EFO48" s="40"/>
      <c r="EFP48" s="40"/>
      <c r="EFQ48" s="40"/>
      <c r="EFR48" s="40"/>
      <c r="EFS48" s="40"/>
      <c r="EFT48" s="40"/>
      <c r="EFU48" s="40"/>
      <c r="EFV48" s="40"/>
      <c r="EFW48" s="40"/>
      <c r="EFX48" s="40"/>
      <c r="EFY48" s="40"/>
      <c r="EFZ48" s="40"/>
      <c r="EGA48" s="40"/>
      <c r="EGB48" s="40"/>
      <c r="EGC48" s="40"/>
      <c r="EGD48" s="40"/>
      <c r="EGE48" s="40"/>
      <c r="EGF48" s="40"/>
      <c r="EGG48" s="40"/>
      <c r="EGH48" s="40"/>
      <c r="EGI48" s="40"/>
      <c r="EGJ48" s="40"/>
      <c r="EGK48" s="40"/>
      <c r="EGL48" s="40"/>
      <c r="EGM48" s="40"/>
      <c r="EGN48" s="40"/>
      <c r="EGO48" s="40"/>
      <c r="EGP48" s="40"/>
      <c r="EGQ48" s="40"/>
      <c r="EGR48" s="40"/>
      <c r="EGS48" s="40"/>
      <c r="EGT48" s="40"/>
      <c r="EGU48" s="40"/>
      <c r="EGV48" s="40"/>
      <c r="EGW48" s="40"/>
      <c r="EGX48" s="40"/>
      <c r="EGY48" s="40"/>
      <c r="EGZ48" s="40"/>
      <c r="EHA48" s="40"/>
      <c r="EHB48" s="40"/>
      <c r="EHC48" s="40"/>
      <c r="EHD48" s="40"/>
      <c r="EHE48" s="40"/>
      <c r="EHF48" s="40"/>
      <c r="EHG48" s="40"/>
      <c r="EHH48" s="40"/>
      <c r="EHI48" s="40"/>
      <c r="EHJ48" s="40"/>
      <c r="EHK48" s="40"/>
      <c r="EHL48" s="40"/>
      <c r="EHM48" s="40"/>
      <c r="EHN48" s="40"/>
      <c r="EHO48" s="40"/>
      <c r="EHP48" s="40"/>
      <c r="EHQ48" s="40"/>
      <c r="EHR48" s="40"/>
      <c r="EHS48" s="40"/>
      <c r="EHT48" s="40"/>
      <c r="EHU48" s="40"/>
      <c r="EHV48" s="40"/>
      <c r="EHW48" s="40"/>
      <c r="EHX48" s="40"/>
      <c r="EHY48" s="40"/>
      <c r="EHZ48" s="40"/>
      <c r="EIA48" s="40"/>
      <c r="EIB48" s="40"/>
      <c r="EIC48" s="40"/>
      <c r="EID48" s="40"/>
      <c r="EIE48" s="40"/>
      <c r="EIF48" s="40"/>
      <c r="EIG48" s="40"/>
      <c r="EIH48" s="40"/>
      <c r="EII48" s="40"/>
      <c r="EIJ48" s="40"/>
      <c r="EIK48" s="40"/>
      <c r="EIL48" s="40"/>
      <c r="EIM48" s="40"/>
      <c r="EIN48" s="40"/>
      <c r="EIO48" s="40"/>
      <c r="EIP48" s="40"/>
      <c r="EIQ48" s="40"/>
      <c r="EIR48" s="40"/>
      <c r="EIS48" s="40"/>
      <c r="EIT48" s="40"/>
      <c r="EIU48" s="40"/>
      <c r="EIV48" s="40"/>
      <c r="EIW48" s="40"/>
      <c r="EIX48" s="40"/>
      <c r="EIY48" s="40"/>
      <c r="EIZ48" s="40"/>
      <c r="EJA48" s="40"/>
      <c r="EJB48" s="40"/>
      <c r="EJC48" s="40"/>
      <c r="EJD48" s="40"/>
      <c r="EJE48" s="40"/>
      <c r="EJF48" s="40"/>
      <c r="EJG48" s="40"/>
      <c r="EJH48" s="40"/>
      <c r="EJI48" s="40"/>
      <c r="EJJ48" s="40"/>
      <c r="EJK48" s="40"/>
      <c r="EJL48" s="40"/>
      <c r="EJM48" s="40"/>
      <c r="EJN48" s="40"/>
      <c r="EJO48" s="40"/>
      <c r="EJP48" s="40"/>
      <c r="EJQ48" s="40"/>
      <c r="EJR48" s="40"/>
      <c r="EJS48" s="40"/>
      <c r="EJT48" s="40"/>
      <c r="EJU48" s="40"/>
      <c r="EJV48" s="40"/>
      <c r="EJW48" s="40"/>
      <c r="EJX48" s="40"/>
      <c r="EJY48" s="40"/>
      <c r="EJZ48" s="40"/>
      <c r="EKA48" s="40"/>
      <c r="EKB48" s="40"/>
      <c r="EKC48" s="40"/>
      <c r="EKD48" s="40"/>
      <c r="EKE48" s="40"/>
      <c r="EKF48" s="40"/>
      <c r="EKG48" s="40"/>
      <c r="EKH48" s="40"/>
      <c r="EKI48" s="40"/>
      <c r="EKJ48" s="40"/>
      <c r="EKK48" s="40"/>
      <c r="EKL48" s="40"/>
      <c r="EKM48" s="40"/>
      <c r="EKN48" s="40"/>
      <c r="EKO48" s="40"/>
      <c r="EKP48" s="40"/>
      <c r="EKQ48" s="40"/>
      <c r="EKR48" s="40"/>
      <c r="EKS48" s="40"/>
      <c r="EKT48" s="40"/>
      <c r="EKU48" s="40"/>
      <c r="EKV48" s="40"/>
      <c r="EKW48" s="40"/>
      <c r="EKX48" s="40"/>
      <c r="EKY48" s="40"/>
      <c r="EKZ48" s="40"/>
      <c r="ELA48" s="40"/>
      <c r="ELB48" s="40"/>
      <c r="ELC48" s="40"/>
      <c r="ELD48" s="40"/>
      <c r="ELE48" s="40"/>
      <c r="ELF48" s="40"/>
      <c r="ELG48" s="40"/>
      <c r="ELH48" s="40"/>
      <c r="ELI48" s="40"/>
      <c r="ELJ48" s="40"/>
      <c r="ELK48" s="40"/>
      <c r="ELL48" s="40"/>
      <c r="ELM48" s="40"/>
      <c r="ELN48" s="40"/>
      <c r="ELO48" s="40"/>
      <c r="ELP48" s="40"/>
      <c r="ELQ48" s="40"/>
      <c r="ELR48" s="40"/>
      <c r="ELS48" s="40"/>
      <c r="ELT48" s="40"/>
      <c r="ELU48" s="40"/>
      <c r="ELV48" s="40"/>
      <c r="ELW48" s="40"/>
      <c r="ELX48" s="40"/>
      <c r="ELY48" s="40"/>
      <c r="ELZ48" s="40"/>
      <c r="EMA48" s="40"/>
      <c r="EMB48" s="40"/>
      <c r="EMC48" s="40"/>
      <c r="EMD48" s="40"/>
      <c r="EME48" s="40"/>
      <c r="EMF48" s="40"/>
      <c r="EMG48" s="40"/>
      <c r="EMH48" s="40"/>
      <c r="EMI48" s="40"/>
      <c r="EMJ48" s="40"/>
      <c r="EMK48" s="40"/>
      <c r="EML48" s="40"/>
      <c r="EMM48" s="40"/>
      <c r="EMN48" s="40"/>
      <c r="EMO48" s="40"/>
      <c r="EMP48" s="40"/>
      <c r="EMQ48" s="40"/>
      <c r="EMR48" s="40"/>
      <c r="EMS48" s="40"/>
      <c r="EMT48" s="40"/>
      <c r="EMU48" s="40"/>
      <c r="EMV48" s="40"/>
      <c r="EMW48" s="40"/>
      <c r="EMX48" s="40"/>
      <c r="EMY48" s="40"/>
      <c r="EMZ48" s="40"/>
      <c r="ENA48" s="40"/>
      <c r="ENB48" s="40"/>
      <c r="ENC48" s="40"/>
      <c r="END48" s="40"/>
      <c r="ENE48" s="40"/>
      <c r="ENF48" s="40"/>
      <c r="ENG48" s="40"/>
      <c r="ENH48" s="40"/>
      <c r="ENI48" s="40"/>
      <c r="ENJ48" s="40"/>
      <c r="ENK48" s="40"/>
      <c r="ENL48" s="40"/>
      <c r="ENM48" s="40"/>
      <c r="ENN48" s="40"/>
      <c r="ENO48" s="40"/>
      <c r="ENP48" s="40"/>
      <c r="ENQ48" s="40"/>
      <c r="ENR48" s="40"/>
      <c r="ENS48" s="40"/>
      <c r="ENT48" s="40"/>
      <c r="ENU48" s="40"/>
      <c r="ENV48" s="40"/>
      <c r="ENW48" s="40"/>
      <c r="ENX48" s="40"/>
      <c r="ENY48" s="40"/>
      <c r="ENZ48" s="40"/>
      <c r="EOA48" s="40"/>
      <c r="EOB48" s="40"/>
      <c r="EOC48" s="40"/>
      <c r="EOD48" s="40"/>
      <c r="EOE48" s="40"/>
      <c r="EOF48" s="40"/>
      <c r="EOG48" s="40"/>
      <c r="EOH48" s="40"/>
      <c r="EOI48" s="40"/>
      <c r="EOJ48" s="40"/>
      <c r="EOK48" s="40"/>
      <c r="EOL48" s="40"/>
      <c r="EOM48" s="40"/>
      <c r="EON48" s="40"/>
      <c r="EOO48" s="40"/>
      <c r="EOP48" s="40"/>
      <c r="EOQ48" s="40"/>
      <c r="EOR48" s="40"/>
      <c r="EOS48" s="40"/>
      <c r="EOT48" s="40"/>
      <c r="EOU48" s="40"/>
      <c r="EOV48" s="40"/>
      <c r="EOW48" s="40"/>
      <c r="EOX48" s="40"/>
      <c r="EOY48" s="40"/>
      <c r="EOZ48" s="40"/>
      <c r="EPA48" s="40"/>
      <c r="EPB48" s="40"/>
      <c r="EPC48" s="40"/>
      <c r="EPD48" s="40"/>
      <c r="EPE48" s="40"/>
      <c r="EPF48" s="40"/>
      <c r="EPG48" s="40"/>
      <c r="EPH48" s="40"/>
      <c r="EPI48" s="40"/>
      <c r="EPJ48" s="40"/>
      <c r="EPK48" s="40"/>
      <c r="EPL48" s="40"/>
      <c r="EPM48" s="40"/>
      <c r="EPN48" s="40"/>
      <c r="EPO48" s="40"/>
      <c r="EPP48" s="40"/>
      <c r="EPQ48" s="40"/>
      <c r="EPR48" s="40"/>
      <c r="EPS48" s="40"/>
      <c r="EPT48" s="40"/>
      <c r="EPU48" s="40"/>
      <c r="EPV48" s="40"/>
      <c r="EPW48" s="40"/>
      <c r="EPX48" s="40"/>
      <c r="EPY48" s="40"/>
      <c r="EPZ48" s="40"/>
      <c r="EQA48" s="40"/>
      <c r="EQB48" s="40"/>
      <c r="EQC48" s="40"/>
      <c r="EQD48" s="40"/>
      <c r="EQE48" s="40"/>
      <c r="EQF48" s="40"/>
      <c r="EQG48" s="40"/>
      <c r="EQH48" s="40"/>
      <c r="EQI48" s="40"/>
      <c r="EQJ48" s="40"/>
      <c r="EQK48" s="40"/>
      <c r="EQL48" s="40"/>
      <c r="EQM48" s="40"/>
      <c r="EQN48" s="40"/>
      <c r="EQO48" s="40"/>
      <c r="EQP48" s="40"/>
      <c r="EQQ48" s="40"/>
      <c r="EQR48" s="40"/>
      <c r="EQS48" s="40"/>
      <c r="EQT48" s="40"/>
      <c r="EQU48" s="40"/>
      <c r="EQV48" s="40"/>
      <c r="EQW48" s="40"/>
      <c r="EQX48" s="40"/>
      <c r="EQY48" s="40"/>
      <c r="EQZ48" s="40"/>
      <c r="ERA48" s="40"/>
      <c r="ERB48" s="40"/>
      <c r="ERC48" s="40"/>
      <c r="ERD48" s="40"/>
      <c r="ERE48" s="40"/>
      <c r="ERF48" s="40"/>
      <c r="ERG48" s="40"/>
      <c r="ERH48" s="40"/>
      <c r="ERI48" s="40"/>
      <c r="ERJ48" s="40"/>
      <c r="ERK48" s="40"/>
      <c r="ERL48" s="40"/>
      <c r="ERM48" s="40"/>
      <c r="ERN48" s="40"/>
      <c r="ERO48" s="40"/>
      <c r="ERP48" s="40"/>
      <c r="ERQ48" s="40"/>
      <c r="ERR48" s="40"/>
      <c r="ERS48" s="40"/>
      <c r="ERT48" s="40"/>
      <c r="ERU48" s="40"/>
      <c r="ERV48" s="40"/>
      <c r="ERW48" s="40"/>
      <c r="ERX48" s="40"/>
      <c r="ERY48" s="40"/>
      <c r="ERZ48" s="40"/>
      <c r="ESA48" s="40"/>
      <c r="ESB48" s="40"/>
      <c r="ESC48" s="40"/>
      <c r="ESD48" s="40"/>
      <c r="ESE48" s="40"/>
      <c r="ESF48" s="40"/>
      <c r="ESG48" s="40"/>
      <c r="ESH48" s="40"/>
      <c r="ESI48" s="40"/>
      <c r="ESJ48" s="40"/>
      <c r="ESK48" s="40"/>
      <c r="ESL48" s="40"/>
      <c r="ESM48" s="40"/>
      <c r="ESN48" s="40"/>
      <c r="ESO48" s="40"/>
      <c r="ESP48" s="40"/>
      <c r="ESQ48" s="40"/>
      <c r="ESR48" s="40"/>
      <c r="ESS48" s="40"/>
      <c r="EST48" s="40"/>
      <c r="ESU48" s="40"/>
      <c r="ESV48" s="40"/>
      <c r="ESW48" s="40"/>
      <c r="ESX48" s="40"/>
      <c r="ESY48" s="40"/>
      <c r="ESZ48" s="40"/>
      <c r="ETA48" s="40"/>
      <c r="ETB48" s="40"/>
      <c r="ETC48" s="40"/>
      <c r="ETD48" s="40"/>
      <c r="ETE48" s="40"/>
      <c r="ETF48" s="40"/>
      <c r="ETG48" s="40"/>
      <c r="ETH48" s="40"/>
      <c r="ETI48" s="40"/>
      <c r="ETJ48" s="40"/>
      <c r="ETK48" s="40"/>
      <c r="ETL48" s="40"/>
      <c r="ETM48" s="40"/>
      <c r="ETN48" s="40"/>
      <c r="ETO48" s="40"/>
      <c r="ETP48" s="40"/>
      <c r="ETQ48" s="40"/>
      <c r="ETR48" s="40"/>
      <c r="ETS48" s="40"/>
      <c r="ETT48" s="40"/>
      <c r="ETU48" s="40"/>
      <c r="ETV48" s="40"/>
      <c r="ETW48" s="40"/>
      <c r="ETX48" s="40"/>
      <c r="ETY48" s="40"/>
      <c r="ETZ48" s="40"/>
      <c r="EUA48" s="40"/>
      <c r="EUB48" s="40"/>
      <c r="EUC48" s="40"/>
      <c r="EUD48" s="40"/>
      <c r="EUE48" s="40"/>
      <c r="EUF48" s="40"/>
      <c r="EUG48" s="40"/>
      <c r="EUH48" s="40"/>
      <c r="EUI48" s="40"/>
      <c r="EUJ48" s="40"/>
      <c r="EUK48" s="40"/>
      <c r="EUL48" s="40"/>
      <c r="EUM48" s="40"/>
      <c r="EUN48" s="40"/>
      <c r="EUO48" s="40"/>
      <c r="EUP48" s="40"/>
      <c r="EUQ48" s="40"/>
      <c r="EUR48" s="40"/>
      <c r="EUS48" s="40"/>
      <c r="EUT48" s="40"/>
      <c r="EUU48" s="40"/>
      <c r="EUV48" s="40"/>
      <c r="EUW48" s="40"/>
      <c r="EUX48" s="40"/>
      <c r="EUY48" s="40"/>
      <c r="EUZ48" s="40"/>
      <c r="EVA48" s="40"/>
      <c r="EVB48" s="40"/>
      <c r="EVC48" s="40"/>
      <c r="EVD48" s="40"/>
      <c r="EVE48" s="40"/>
      <c r="EVF48" s="40"/>
      <c r="EVG48" s="40"/>
      <c r="EVH48" s="40"/>
      <c r="EVI48" s="40"/>
      <c r="EVJ48" s="40"/>
      <c r="EVK48" s="40"/>
      <c r="EVL48" s="40"/>
      <c r="EVM48" s="40"/>
      <c r="EVN48" s="40"/>
      <c r="EVO48" s="40"/>
      <c r="EVP48" s="40"/>
      <c r="EVQ48" s="40"/>
      <c r="EVR48" s="40"/>
      <c r="EVS48" s="40"/>
      <c r="EVT48" s="40"/>
      <c r="EVU48" s="40"/>
      <c r="EVV48" s="40"/>
      <c r="EVW48" s="40"/>
      <c r="EVX48" s="40"/>
      <c r="EVY48" s="40"/>
      <c r="EVZ48" s="40"/>
      <c r="EWA48" s="40"/>
      <c r="EWB48" s="40"/>
      <c r="EWC48" s="40"/>
      <c r="EWD48" s="40"/>
      <c r="EWE48" s="40"/>
      <c r="EWF48" s="40"/>
      <c r="EWG48" s="40"/>
      <c r="EWH48" s="40"/>
      <c r="EWI48" s="40"/>
      <c r="EWJ48" s="40"/>
      <c r="EWK48" s="40"/>
      <c r="EWL48" s="40"/>
      <c r="EWM48" s="40"/>
      <c r="EWN48" s="40"/>
      <c r="EWO48" s="40"/>
      <c r="EWP48" s="40"/>
      <c r="EWQ48" s="40"/>
      <c r="EWR48" s="40"/>
      <c r="EWS48" s="40"/>
      <c r="EWT48" s="40"/>
      <c r="EWU48" s="40"/>
      <c r="EWV48" s="40"/>
      <c r="EWW48" s="40"/>
      <c r="EWX48" s="40"/>
      <c r="EWY48" s="40"/>
      <c r="EWZ48" s="40"/>
      <c r="EXA48" s="40"/>
      <c r="EXB48" s="40"/>
      <c r="EXC48" s="40"/>
      <c r="EXD48" s="40"/>
      <c r="EXE48" s="40"/>
      <c r="EXF48" s="40"/>
      <c r="EXG48" s="40"/>
      <c r="EXH48" s="40"/>
      <c r="EXI48" s="40"/>
      <c r="EXJ48" s="40"/>
      <c r="EXK48" s="40"/>
      <c r="EXL48" s="40"/>
      <c r="EXM48" s="40"/>
      <c r="EXN48" s="40"/>
      <c r="EXO48" s="40"/>
      <c r="EXP48" s="40"/>
      <c r="EXQ48" s="40"/>
      <c r="EXR48" s="40"/>
      <c r="EXS48" s="40"/>
      <c r="EXT48" s="40"/>
      <c r="EXU48" s="40"/>
      <c r="EXV48" s="40"/>
      <c r="EXW48" s="40"/>
      <c r="EXX48" s="40"/>
      <c r="EXY48" s="40"/>
      <c r="EXZ48" s="40"/>
      <c r="EYA48" s="40"/>
      <c r="EYB48" s="40"/>
      <c r="EYC48" s="40"/>
      <c r="EYD48" s="40"/>
      <c r="EYE48" s="40"/>
      <c r="EYF48" s="40"/>
      <c r="EYG48" s="40"/>
      <c r="EYH48" s="40"/>
      <c r="EYI48" s="40"/>
      <c r="EYJ48" s="40"/>
      <c r="EYK48" s="40"/>
      <c r="EYL48" s="40"/>
      <c r="EYM48" s="40"/>
      <c r="EYN48" s="40"/>
      <c r="EYO48" s="40"/>
      <c r="EYP48" s="40"/>
      <c r="EYQ48" s="40"/>
      <c r="EYR48" s="40"/>
      <c r="EYS48" s="40"/>
      <c r="EYT48" s="40"/>
      <c r="EYU48" s="40"/>
      <c r="EYV48" s="40"/>
      <c r="EYW48" s="40"/>
      <c r="EYX48" s="40"/>
      <c r="EYY48" s="40"/>
      <c r="EYZ48" s="40"/>
      <c r="EZA48" s="40"/>
      <c r="EZB48" s="40"/>
      <c r="EZC48" s="40"/>
      <c r="EZD48" s="40"/>
      <c r="EZE48" s="40"/>
      <c r="EZF48" s="40"/>
      <c r="EZG48" s="40"/>
      <c r="EZH48" s="40"/>
      <c r="EZI48" s="40"/>
      <c r="EZJ48" s="40"/>
      <c r="EZK48" s="40"/>
      <c r="EZL48" s="40"/>
      <c r="EZM48" s="40"/>
      <c r="EZN48" s="40"/>
      <c r="EZO48" s="40"/>
      <c r="EZP48" s="40"/>
      <c r="EZQ48" s="40"/>
      <c r="EZR48" s="40"/>
      <c r="EZS48" s="40"/>
      <c r="EZT48" s="40"/>
      <c r="EZU48" s="40"/>
      <c r="EZV48" s="40"/>
      <c r="EZW48" s="40"/>
      <c r="EZX48" s="40"/>
      <c r="EZY48" s="40"/>
      <c r="EZZ48" s="40"/>
      <c r="FAA48" s="40"/>
      <c r="FAB48" s="40"/>
      <c r="FAC48" s="40"/>
      <c r="FAD48" s="40"/>
      <c r="FAE48" s="40"/>
      <c r="FAF48" s="40"/>
      <c r="FAG48" s="40"/>
      <c r="FAH48" s="40"/>
      <c r="FAI48" s="40"/>
      <c r="FAJ48" s="40"/>
      <c r="FAK48" s="40"/>
      <c r="FAL48" s="40"/>
      <c r="FAM48" s="40"/>
      <c r="FAN48" s="40"/>
      <c r="FAO48" s="40"/>
      <c r="FAP48" s="40"/>
      <c r="FAQ48" s="40"/>
      <c r="FAR48" s="40"/>
      <c r="FAS48" s="40"/>
      <c r="FAT48" s="40"/>
      <c r="FAU48" s="40"/>
      <c r="FAV48" s="40"/>
      <c r="FAW48" s="40"/>
      <c r="FAX48" s="40"/>
      <c r="FAY48" s="40"/>
      <c r="FAZ48" s="40"/>
      <c r="FBA48" s="40"/>
      <c r="FBB48" s="40"/>
      <c r="FBC48" s="40"/>
      <c r="FBD48" s="40"/>
      <c r="FBE48" s="40"/>
      <c r="FBF48" s="40"/>
      <c r="FBG48" s="40"/>
      <c r="FBH48" s="40"/>
      <c r="FBI48" s="40"/>
      <c r="FBJ48" s="40"/>
      <c r="FBK48" s="40"/>
      <c r="FBL48" s="40"/>
      <c r="FBM48" s="40"/>
      <c r="FBN48" s="40"/>
      <c r="FBO48" s="40"/>
      <c r="FBP48" s="40"/>
      <c r="FBQ48" s="40"/>
      <c r="FBR48" s="40"/>
      <c r="FBS48" s="40"/>
      <c r="FBT48" s="40"/>
      <c r="FBU48" s="40"/>
      <c r="FBV48" s="40"/>
      <c r="FBW48" s="40"/>
      <c r="FBX48" s="40"/>
      <c r="FBY48" s="40"/>
      <c r="FBZ48" s="40"/>
      <c r="FCA48" s="40"/>
      <c r="FCB48" s="40"/>
      <c r="FCC48" s="40"/>
      <c r="FCD48" s="40"/>
      <c r="FCE48" s="40"/>
      <c r="FCF48" s="40"/>
      <c r="FCG48" s="40"/>
      <c r="FCH48" s="40"/>
      <c r="FCI48" s="40"/>
      <c r="FCJ48" s="40"/>
      <c r="FCK48" s="40"/>
      <c r="FCL48" s="40"/>
      <c r="FCM48" s="40"/>
      <c r="FCN48" s="40"/>
      <c r="FCO48" s="40"/>
      <c r="FCP48" s="40"/>
      <c r="FCQ48" s="40"/>
      <c r="FCR48" s="40"/>
      <c r="FCS48" s="40"/>
      <c r="FCT48" s="40"/>
      <c r="FCU48" s="40"/>
      <c r="FCV48" s="40"/>
      <c r="FCW48" s="40"/>
      <c r="FCX48" s="40"/>
      <c r="FCY48" s="40"/>
      <c r="FCZ48" s="40"/>
      <c r="FDA48" s="40"/>
      <c r="FDB48" s="40"/>
      <c r="FDC48" s="40"/>
      <c r="FDD48" s="40"/>
      <c r="FDE48" s="40"/>
      <c r="FDF48" s="40"/>
      <c r="FDG48" s="40"/>
      <c r="FDH48" s="40"/>
      <c r="FDI48" s="40"/>
      <c r="FDJ48" s="40"/>
      <c r="FDK48" s="40"/>
      <c r="FDL48" s="40"/>
      <c r="FDM48" s="40"/>
      <c r="FDN48" s="40"/>
      <c r="FDO48" s="40"/>
      <c r="FDP48" s="40"/>
      <c r="FDQ48" s="40"/>
      <c r="FDR48" s="40"/>
      <c r="FDS48" s="40"/>
      <c r="FDT48" s="40"/>
      <c r="FDU48" s="40"/>
      <c r="FDV48" s="40"/>
      <c r="FDW48" s="40"/>
      <c r="FDX48" s="40"/>
      <c r="FDY48" s="40"/>
      <c r="FDZ48" s="40"/>
      <c r="FEA48" s="40"/>
      <c r="FEB48" s="40"/>
      <c r="FEC48" s="40"/>
      <c r="FED48" s="40"/>
      <c r="FEE48" s="40"/>
      <c r="FEF48" s="40"/>
      <c r="FEG48" s="40"/>
      <c r="FEH48" s="40"/>
      <c r="FEI48" s="40"/>
      <c r="FEJ48" s="40"/>
      <c r="FEK48" s="40"/>
      <c r="FEL48" s="40"/>
      <c r="FEM48" s="40"/>
      <c r="FEN48" s="40"/>
      <c r="FEO48" s="40"/>
      <c r="FEP48" s="40"/>
      <c r="FEQ48" s="40"/>
      <c r="FER48" s="40"/>
      <c r="FES48" s="40"/>
      <c r="FET48" s="40"/>
      <c r="FEU48" s="40"/>
      <c r="FEV48" s="40"/>
      <c r="FEW48" s="40"/>
      <c r="FEX48" s="40"/>
      <c r="FEY48" s="40"/>
      <c r="FEZ48" s="40"/>
      <c r="FFA48" s="40"/>
      <c r="FFB48" s="40"/>
      <c r="FFC48" s="40"/>
      <c r="FFD48" s="40"/>
      <c r="FFE48" s="40"/>
      <c r="FFF48" s="40"/>
      <c r="FFG48" s="40"/>
      <c r="FFH48" s="40"/>
      <c r="FFI48" s="40"/>
      <c r="FFJ48" s="40"/>
      <c r="FFK48" s="40"/>
      <c r="FFL48" s="40"/>
      <c r="FFM48" s="40"/>
      <c r="FFN48" s="40"/>
      <c r="FFO48" s="40"/>
      <c r="FFP48" s="40"/>
      <c r="FFQ48" s="40"/>
      <c r="FFR48" s="40"/>
      <c r="FFS48" s="40"/>
      <c r="FFT48" s="40"/>
      <c r="FFU48" s="40"/>
      <c r="FFV48" s="40"/>
      <c r="FFW48" s="40"/>
      <c r="FFX48" s="40"/>
      <c r="FFY48" s="40"/>
      <c r="FFZ48" s="40"/>
      <c r="FGA48" s="40"/>
      <c r="FGB48" s="40"/>
      <c r="FGC48" s="40"/>
      <c r="FGD48" s="40"/>
      <c r="FGE48" s="40"/>
      <c r="FGF48" s="40"/>
      <c r="FGG48" s="40"/>
      <c r="FGH48" s="40"/>
      <c r="FGI48" s="40"/>
      <c r="FGJ48" s="40"/>
      <c r="FGK48" s="40"/>
      <c r="FGL48" s="40"/>
      <c r="FGM48" s="40"/>
      <c r="FGN48" s="40"/>
      <c r="FGO48" s="40"/>
      <c r="FGP48" s="40"/>
      <c r="FGQ48" s="40"/>
      <c r="FGR48" s="40"/>
      <c r="FGS48" s="40"/>
      <c r="FGT48" s="40"/>
      <c r="FGU48" s="40"/>
      <c r="FGV48" s="40"/>
      <c r="FGW48" s="40"/>
      <c r="FGX48" s="40"/>
      <c r="FGY48" s="40"/>
      <c r="FGZ48" s="40"/>
      <c r="FHA48" s="40"/>
      <c r="FHB48" s="40"/>
      <c r="FHC48" s="40"/>
      <c r="FHD48" s="40"/>
      <c r="FHE48" s="40"/>
      <c r="FHF48" s="40"/>
      <c r="FHG48" s="40"/>
      <c r="FHH48" s="40"/>
      <c r="FHI48" s="40"/>
      <c r="FHJ48" s="40"/>
      <c r="FHK48" s="40"/>
      <c r="FHL48" s="40"/>
      <c r="FHM48" s="40"/>
      <c r="FHN48" s="40"/>
      <c r="FHO48" s="40"/>
      <c r="FHP48" s="40"/>
      <c r="FHQ48" s="40"/>
      <c r="FHR48" s="40"/>
      <c r="FHS48" s="40"/>
      <c r="FHT48" s="40"/>
      <c r="FHU48" s="40"/>
      <c r="FHV48" s="40"/>
      <c r="FHW48" s="40"/>
      <c r="FHX48" s="40"/>
      <c r="FHY48" s="40"/>
      <c r="FHZ48" s="40"/>
      <c r="FIA48" s="40"/>
      <c r="FIB48" s="40"/>
      <c r="FIC48" s="40"/>
      <c r="FID48" s="40"/>
      <c r="FIE48" s="40"/>
      <c r="FIF48" s="40"/>
      <c r="FIG48" s="40"/>
      <c r="FIH48" s="40"/>
      <c r="FII48" s="40"/>
      <c r="FIJ48" s="40"/>
      <c r="FIK48" s="40"/>
      <c r="FIL48" s="40"/>
      <c r="FIM48" s="40"/>
      <c r="FIN48" s="40"/>
      <c r="FIO48" s="40"/>
      <c r="FIP48" s="40"/>
      <c r="FIQ48" s="40"/>
      <c r="FIR48" s="40"/>
      <c r="FIS48" s="40"/>
      <c r="FIT48" s="40"/>
      <c r="FIU48" s="40"/>
      <c r="FIV48" s="40"/>
      <c r="FIW48" s="40"/>
      <c r="FIX48" s="40"/>
      <c r="FIY48" s="40"/>
      <c r="FIZ48" s="40"/>
      <c r="FJA48" s="40"/>
      <c r="FJB48" s="40"/>
      <c r="FJC48" s="40"/>
      <c r="FJD48" s="40"/>
      <c r="FJE48" s="40"/>
      <c r="FJF48" s="40"/>
      <c r="FJG48" s="40"/>
      <c r="FJH48" s="40"/>
      <c r="FJI48" s="40"/>
      <c r="FJJ48" s="40"/>
      <c r="FJK48" s="40"/>
      <c r="FJL48" s="40"/>
      <c r="FJM48" s="40"/>
      <c r="FJN48" s="40"/>
      <c r="FJO48" s="40"/>
      <c r="FJP48" s="40"/>
      <c r="FJQ48" s="40"/>
      <c r="FJR48" s="40"/>
      <c r="FJS48" s="40"/>
      <c r="FJT48" s="40"/>
      <c r="FJU48" s="40"/>
      <c r="FJV48" s="40"/>
      <c r="FJW48" s="40"/>
      <c r="FJX48" s="40"/>
      <c r="FJY48" s="40"/>
      <c r="FJZ48" s="40"/>
      <c r="FKA48" s="40"/>
      <c r="FKB48" s="40"/>
      <c r="FKC48" s="40"/>
      <c r="FKD48" s="40"/>
      <c r="FKE48" s="40"/>
      <c r="FKF48" s="40"/>
      <c r="FKG48" s="40"/>
      <c r="FKH48" s="40"/>
      <c r="FKI48" s="40"/>
      <c r="FKJ48" s="40"/>
      <c r="FKK48" s="40"/>
      <c r="FKL48" s="40"/>
      <c r="FKM48" s="40"/>
      <c r="FKN48" s="40"/>
      <c r="FKO48" s="40"/>
      <c r="FKP48" s="40"/>
      <c r="FKQ48" s="40"/>
      <c r="FKR48" s="40"/>
      <c r="FKS48" s="40"/>
      <c r="FKT48" s="40"/>
      <c r="FKU48" s="40"/>
      <c r="FKV48" s="40"/>
      <c r="FKW48" s="40"/>
      <c r="FKX48" s="40"/>
      <c r="FKY48" s="40"/>
      <c r="FKZ48" s="40"/>
      <c r="FLA48" s="40"/>
      <c r="FLB48" s="40"/>
      <c r="FLC48" s="40"/>
      <c r="FLD48" s="40"/>
      <c r="FLE48" s="40"/>
      <c r="FLF48" s="40"/>
      <c r="FLG48" s="40"/>
      <c r="FLH48" s="40"/>
      <c r="FLI48" s="40"/>
      <c r="FLJ48" s="40"/>
      <c r="FLK48" s="40"/>
      <c r="FLL48" s="40"/>
      <c r="FLM48" s="40"/>
      <c r="FLN48" s="40"/>
      <c r="FLO48" s="40"/>
      <c r="FLP48" s="40"/>
      <c r="FLQ48" s="40"/>
      <c r="FLR48" s="40"/>
      <c r="FLS48" s="40"/>
      <c r="FLT48" s="40"/>
      <c r="FLU48" s="40"/>
      <c r="FLV48" s="40"/>
      <c r="FLW48" s="40"/>
      <c r="FLX48" s="40"/>
      <c r="FLY48" s="40"/>
      <c r="FLZ48" s="40"/>
      <c r="FMA48" s="40"/>
      <c r="FMB48" s="40"/>
      <c r="FMC48" s="40"/>
      <c r="FMD48" s="40"/>
      <c r="FME48" s="40"/>
      <c r="FMF48" s="40"/>
      <c r="FMG48" s="40"/>
      <c r="FMH48" s="40"/>
      <c r="FMI48" s="40"/>
      <c r="FMJ48" s="40"/>
      <c r="FMK48" s="40"/>
      <c r="FML48" s="40"/>
      <c r="FMM48" s="40"/>
      <c r="FMN48" s="40"/>
      <c r="FMO48" s="40"/>
      <c r="FMP48" s="40"/>
      <c r="FMQ48" s="40"/>
      <c r="FMR48" s="40"/>
      <c r="FMS48" s="40"/>
      <c r="FMT48" s="40"/>
      <c r="FMU48" s="40"/>
      <c r="FMV48" s="40"/>
      <c r="FMW48" s="40"/>
      <c r="FMX48" s="40"/>
      <c r="FMY48" s="40"/>
      <c r="FMZ48" s="40"/>
      <c r="FNA48" s="40"/>
      <c r="FNB48" s="40"/>
      <c r="FNC48" s="40"/>
      <c r="FND48" s="40"/>
      <c r="FNE48" s="40"/>
      <c r="FNF48" s="40"/>
      <c r="FNG48" s="40"/>
      <c r="FNH48" s="40"/>
      <c r="FNI48" s="40"/>
      <c r="FNJ48" s="40"/>
      <c r="FNK48" s="40"/>
      <c r="FNL48" s="40"/>
      <c r="FNM48" s="40"/>
      <c r="FNN48" s="40"/>
      <c r="FNO48" s="40"/>
      <c r="FNP48" s="40"/>
      <c r="FNQ48" s="40"/>
      <c r="FNR48" s="40"/>
      <c r="FNS48" s="40"/>
      <c r="FNT48" s="40"/>
      <c r="FNU48" s="40"/>
      <c r="FNV48" s="40"/>
      <c r="FNW48" s="40"/>
      <c r="FNX48" s="40"/>
      <c r="FNY48" s="40"/>
      <c r="FNZ48" s="40"/>
      <c r="FOA48" s="40"/>
      <c r="FOB48" s="40"/>
      <c r="FOC48" s="40"/>
      <c r="FOD48" s="40"/>
      <c r="FOE48" s="40"/>
      <c r="FOF48" s="40"/>
      <c r="FOG48" s="40"/>
      <c r="FOH48" s="40"/>
      <c r="FOI48" s="40"/>
      <c r="FOJ48" s="40"/>
      <c r="FOK48" s="40"/>
      <c r="FOL48" s="40"/>
      <c r="FOM48" s="40"/>
      <c r="FON48" s="40"/>
      <c r="FOO48" s="40"/>
      <c r="FOP48" s="40"/>
      <c r="FOQ48" s="40"/>
      <c r="FOR48" s="40"/>
      <c r="FOS48" s="40"/>
      <c r="FOT48" s="40"/>
      <c r="FOU48" s="40"/>
      <c r="FOV48" s="40"/>
      <c r="FOW48" s="40"/>
      <c r="FOX48" s="40"/>
      <c r="FOY48" s="40"/>
      <c r="FOZ48" s="40"/>
      <c r="FPA48" s="40"/>
      <c r="FPB48" s="40"/>
      <c r="FPC48" s="40"/>
      <c r="FPD48" s="40"/>
      <c r="FPE48" s="40"/>
      <c r="FPF48" s="40"/>
      <c r="FPG48" s="40"/>
      <c r="FPH48" s="40"/>
      <c r="FPI48" s="40"/>
      <c r="FPJ48" s="40"/>
      <c r="FPK48" s="40"/>
      <c r="FPL48" s="40"/>
      <c r="FPM48" s="40"/>
      <c r="FPN48" s="40"/>
      <c r="FPO48" s="40"/>
      <c r="FPP48" s="40"/>
      <c r="FPQ48" s="40"/>
      <c r="FPR48" s="40"/>
      <c r="FPS48" s="40"/>
      <c r="FPT48" s="40"/>
      <c r="FPU48" s="40"/>
      <c r="FPV48" s="40"/>
      <c r="FPW48" s="40"/>
      <c r="FPX48" s="40"/>
      <c r="FPY48" s="40"/>
      <c r="FPZ48" s="40"/>
      <c r="FQA48" s="40"/>
      <c r="FQB48" s="40"/>
      <c r="FQC48" s="40"/>
      <c r="FQD48" s="40"/>
      <c r="FQE48" s="40"/>
      <c r="FQF48" s="40"/>
      <c r="FQG48" s="40"/>
      <c r="FQH48" s="40"/>
      <c r="FQI48" s="40"/>
      <c r="FQJ48" s="40"/>
      <c r="FQK48" s="40"/>
      <c r="FQL48" s="40"/>
      <c r="FQM48" s="40"/>
      <c r="FQN48" s="40"/>
      <c r="FQO48" s="40"/>
      <c r="FQP48" s="40"/>
      <c r="FQQ48" s="40"/>
      <c r="FQR48" s="40"/>
      <c r="FQS48" s="40"/>
      <c r="FQT48" s="40"/>
      <c r="FQU48" s="40"/>
      <c r="FQV48" s="40"/>
      <c r="FQW48" s="40"/>
      <c r="FQX48" s="40"/>
      <c r="FQY48" s="40"/>
      <c r="FQZ48" s="40"/>
      <c r="FRA48" s="40"/>
      <c r="FRB48" s="40"/>
      <c r="FRC48" s="40"/>
      <c r="FRD48" s="40"/>
      <c r="FRE48" s="40"/>
      <c r="FRF48" s="40"/>
      <c r="FRG48" s="40"/>
      <c r="FRH48" s="40"/>
      <c r="FRI48" s="40"/>
      <c r="FRJ48" s="40"/>
      <c r="FRK48" s="40"/>
      <c r="FRL48" s="40"/>
      <c r="FRM48" s="40"/>
      <c r="FRN48" s="40"/>
      <c r="FRO48" s="40"/>
      <c r="FRP48" s="40"/>
      <c r="FRQ48" s="40"/>
      <c r="FRR48" s="40"/>
      <c r="FRS48" s="40"/>
      <c r="FRT48" s="40"/>
      <c r="FRU48" s="40"/>
      <c r="FRV48" s="40"/>
      <c r="FRW48" s="40"/>
      <c r="FRX48" s="40"/>
      <c r="FRY48" s="40"/>
      <c r="FRZ48" s="40"/>
      <c r="FSA48" s="40"/>
      <c r="FSB48" s="40"/>
      <c r="FSC48" s="40"/>
      <c r="FSD48" s="40"/>
      <c r="FSE48" s="40"/>
      <c r="FSF48" s="40"/>
      <c r="FSG48" s="40"/>
      <c r="FSH48" s="40"/>
      <c r="FSI48" s="40"/>
      <c r="FSJ48" s="40"/>
      <c r="FSK48" s="40"/>
      <c r="FSL48" s="40"/>
      <c r="FSM48" s="40"/>
      <c r="FSN48" s="40"/>
      <c r="FSO48" s="40"/>
      <c r="FSP48" s="40"/>
      <c r="FSQ48" s="40"/>
      <c r="FSR48" s="40"/>
      <c r="FSS48" s="40"/>
      <c r="FST48" s="40"/>
      <c r="FSU48" s="40"/>
      <c r="FSV48" s="40"/>
      <c r="FSW48" s="40"/>
      <c r="FSX48" s="40"/>
      <c r="FSY48" s="40"/>
      <c r="FSZ48" s="40"/>
      <c r="FTA48" s="40"/>
      <c r="FTB48" s="40"/>
      <c r="FTC48" s="40"/>
      <c r="FTD48" s="40"/>
      <c r="FTE48" s="40"/>
      <c r="FTF48" s="40"/>
      <c r="FTG48" s="40"/>
      <c r="FTH48" s="40"/>
      <c r="FTI48" s="40"/>
      <c r="FTJ48" s="40"/>
      <c r="FTK48" s="40"/>
      <c r="FTL48" s="40"/>
      <c r="FTM48" s="40"/>
      <c r="FTN48" s="40"/>
      <c r="FTO48" s="40"/>
      <c r="FTP48" s="40"/>
      <c r="FTQ48" s="40"/>
      <c r="FTR48" s="40"/>
      <c r="FTS48" s="40"/>
      <c r="FTT48" s="40"/>
      <c r="FTU48" s="40"/>
      <c r="FTV48" s="40"/>
      <c r="FTW48" s="40"/>
      <c r="FTX48" s="40"/>
      <c r="FTY48" s="40"/>
      <c r="FTZ48" s="40"/>
      <c r="FUA48" s="40"/>
      <c r="FUB48" s="40"/>
      <c r="FUC48" s="40"/>
      <c r="FUD48" s="40"/>
      <c r="FUE48" s="40"/>
      <c r="FUF48" s="40"/>
      <c r="FUG48" s="40"/>
      <c r="FUH48" s="40"/>
      <c r="FUI48" s="40"/>
      <c r="FUJ48" s="40"/>
      <c r="FUK48" s="40"/>
      <c r="FUL48" s="40"/>
      <c r="FUM48" s="40"/>
      <c r="FUN48" s="40"/>
      <c r="FUO48" s="40"/>
      <c r="FUP48" s="40"/>
      <c r="FUQ48" s="40"/>
      <c r="FUR48" s="40"/>
      <c r="FUS48" s="40"/>
      <c r="FUT48" s="40"/>
      <c r="FUU48" s="40"/>
      <c r="FUV48" s="40"/>
      <c r="FUW48" s="40"/>
      <c r="FUX48" s="40"/>
      <c r="FUY48" s="40"/>
      <c r="FUZ48" s="40"/>
      <c r="FVA48" s="40"/>
      <c r="FVB48" s="40"/>
      <c r="FVC48" s="40"/>
      <c r="FVD48" s="40"/>
      <c r="FVE48" s="40"/>
      <c r="FVF48" s="40"/>
      <c r="FVG48" s="40"/>
      <c r="FVH48" s="40"/>
      <c r="FVI48" s="40"/>
      <c r="FVJ48" s="40"/>
      <c r="FVK48" s="40"/>
      <c r="FVL48" s="40"/>
      <c r="FVM48" s="40"/>
      <c r="FVN48" s="40"/>
      <c r="FVO48" s="40"/>
      <c r="FVP48" s="40"/>
      <c r="FVQ48" s="40"/>
      <c r="FVR48" s="40"/>
      <c r="FVS48" s="40"/>
      <c r="FVT48" s="40"/>
      <c r="FVU48" s="40"/>
      <c r="FVV48" s="40"/>
      <c r="FVW48" s="40"/>
      <c r="FVX48" s="40"/>
      <c r="FVY48" s="40"/>
      <c r="FVZ48" s="40"/>
      <c r="FWA48" s="40"/>
      <c r="FWB48" s="40"/>
      <c r="FWC48" s="40"/>
      <c r="FWD48" s="40"/>
      <c r="FWE48" s="40"/>
      <c r="FWF48" s="40"/>
      <c r="FWG48" s="40"/>
      <c r="FWH48" s="40"/>
      <c r="FWI48" s="40"/>
      <c r="FWJ48" s="40"/>
      <c r="FWK48" s="40"/>
      <c r="FWL48" s="40"/>
      <c r="FWM48" s="40"/>
      <c r="FWN48" s="40"/>
      <c r="FWO48" s="40"/>
      <c r="FWP48" s="40"/>
      <c r="FWQ48" s="40"/>
      <c r="FWR48" s="40"/>
      <c r="FWS48" s="40"/>
      <c r="FWT48" s="40"/>
      <c r="FWU48" s="40"/>
      <c r="FWV48" s="40"/>
      <c r="FWW48" s="40"/>
      <c r="FWX48" s="40"/>
      <c r="FWY48" s="40"/>
      <c r="FWZ48" s="40"/>
      <c r="FXA48" s="40"/>
      <c r="FXB48" s="40"/>
      <c r="FXC48" s="40"/>
      <c r="FXD48" s="40"/>
      <c r="FXE48" s="40"/>
      <c r="FXF48" s="40"/>
      <c r="FXG48" s="40"/>
      <c r="FXH48" s="40"/>
      <c r="FXI48" s="40"/>
      <c r="FXJ48" s="40"/>
      <c r="FXK48" s="40"/>
      <c r="FXL48" s="40"/>
      <c r="FXM48" s="40"/>
      <c r="FXN48" s="40"/>
      <c r="FXO48" s="40"/>
      <c r="FXP48" s="40"/>
      <c r="FXQ48" s="40"/>
      <c r="FXR48" s="40"/>
      <c r="FXS48" s="40"/>
      <c r="FXT48" s="40"/>
      <c r="FXU48" s="40"/>
      <c r="FXV48" s="40"/>
      <c r="FXW48" s="40"/>
      <c r="FXX48" s="40"/>
      <c r="FXY48" s="40"/>
      <c r="FXZ48" s="40"/>
      <c r="FYA48" s="40"/>
      <c r="FYB48" s="40"/>
      <c r="FYC48" s="40"/>
      <c r="FYD48" s="40"/>
      <c r="FYE48" s="40"/>
      <c r="FYF48" s="40"/>
      <c r="FYG48" s="40"/>
      <c r="FYH48" s="40"/>
      <c r="FYI48" s="40"/>
      <c r="FYJ48" s="40"/>
      <c r="FYK48" s="40"/>
      <c r="FYL48" s="40"/>
      <c r="FYM48" s="40"/>
      <c r="FYN48" s="40"/>
      <c r="FYO48" s="40"/>
      <c r="FYP48" s="40"/>
      <c r="FYQ48" s="40"/>
      <c r="FYR48" s="40"/>
      <c r="FYS48" s="40"/>
      <c r="FYT48" s="40"/>
      <c r="FYU48" s="40"/>
      <c r="FYV48" s="40"/>
      <c r="FYW48" s="40"/>
      <c r="FYX48" s="40"/>
      <c r="FYY48" s="40"/>
      <c r="FYZ48" s="40"/>
      <c r="FZA48" s="40"/>
      <c r="FZB48" s="40"/>
      <c r="FZC48" s="40"/>
      <c r="FZD48" s="40"/>
      <c r="FZE48" s="40"/>
      <c r="FZF48" s="40"/>
      <c r="FZG48" s="40"/>
      <c r="FZH48" s="40"/>
      <c r="FZI48" s="40"/>
      <c r="FZJ48" s="40"/>
      <c r="FZK48" s="40"/>
      <c r="FZL48" s="40"/>
      <c r="FZM48" s="40"/>
      <c r="FZN48" s="40"/>
      <c r="FZO48" s="40"/>
      <c r="FZP48" s="40"/>
      <c r="FZQ48" s="40"/>
      <c r="FZR48" s="40"/>
      <c r="FZS48" s="40"/>
      <c r="FZT48" s="40"/>
      <c r="FZU48" s="40"/>
      <c r="FZV48" s="40"/>
      <c r="FZW48" s="40"/>
      <c r="FZX48" s="40"/>
      <c r="FZY48" s="40"/>
      <c r="FZZ48" s="40"/>
      <c r="GAA48" s="40"/>
      <c r="GAB48" s="40"/>
      <c r="GAC48" s="40"/>
      <c r="GAD48" s="40"/>
      <c r="GAE48" s="40"/>
      <c r="GAF48" s="40"/>
      <c r="GAG48" s="40"/>
      <c r="GAH48" s="40"/>
      <c r="GAI48" s="40"/>
      <c r="GAJ48" s="40"/>
      <c r="GAK48" s="40"/>
      <c r="GAL48" s="40"/>
      <c r="GAM48" s="40"/>
      <c r="GAN48" s="40"/>
      <c r="GAO48" s="40"/>
      <c r="GAP48" s="40"/>
      <c r="GAQ48" s="40"/>
      <c r="GAR48" s="40"/>
      <c r="GAS48" s="40"/>
      <c r="GAT48" s="40"/>
      <c r="GAU48" s="40"/>
      <c r="GAV48" s="40"/>
      <c r="GAW48" s="40"/>
      <c r="GAX48" s="40"/>
      <c r="GAY48" s="40"/>
      <c r="GAZ48" s="40"/>
      <c r="GBA48" s="40"/>
      <c r="GBB48" s="40"/>
      <c r="GBC48" s="40"/>
      <c r="GBD48" s="40"/>
      <c r="GBE48" s="40"/>
      <c r="GBF48" s="40"/>
      <c r="GBG48" s="40"/>
      <c r="GBH48" s="40"/>
      <c r="GBI48" s="40"/>
      <c r="GBJ48" s="40"/>
      <c r="GBK48" s="40"/>
      <c r="GBL48" s="40"/>
      <c r="GBM48" s="40"/>
      <c r="GBN48" s="40"/>
      <c r="GBO48" s="40"/>
      <c r="GBP48" s="40"/>
      <c r="GBQ48" s="40"/>
      <c r="GBR48" s="40"/>
      <c r="GBS48" s="40"/>
      <c r="GBT48" s="40"/>
      <c r="GBU48" s="40"/>
      <c r="GBV48" s="40"/>
      <c r="GBW48" s="40"/>
      <c r="GBX48" s="40"/>
      <c r="GBY48" s="40"/>
      <c r="GBZ48" s="40"/>
      <c r="GCA48" s="40"/>
      <c r="GCB48" s="40"/>
      <c r="GCC48" s="40"/>
      <c r="GCD48" s="40"/>
      <c r="GCE48" s="40"/>
      <c r="GCF48" s="40"/>
      <c r="GCG48" s="40"/>
      <c r="GCH48" s="40"/>
      <c r="GCI48" s="40"/>
      <c r="GCJ48" s="40"/>
      <c r="GCK48" s="40"/>
      <c r="GCL48" s="40"/>
      <c r="GCM48" s="40"/>
      <c r="GCN48" s="40"/>
      <c r="GCO48" s="40"/>
      <c r="GCP48" s="40"/>
      <c r="GCQ48" s="40"/>
      <c r="GCR48" s="40"/>
      <c r="GCS48" s="40"/>
      <c r="GCT48" s="40"/>
      <c r="GCU48" s="40"/>
      <c r="GCV48" s="40"/>
      <c r="GCW48" s="40"/>
      <c r="GCX48" s="40"/>
      <c r="GCY48" s="40"/>
      <c r="GCZ48" s="40"/>
      <c r="GDA48" s="40"/>
      <c r="GDB48" s="40"/>
      <c r="GDC48" s="40"/>
      <c r="GDD48" s="40"/>
      <c r="GDE48" s="40"/>
      <c r="GDF48" s="40"/>
      <c r="GDG48" s="40"/>
      <c r="GDH48" s="40"/>
      <c r="GDI48" s="40"/>
      <c r="GDJ48" s="40"/>
      <c r="GDK48" s="40"/>
      <c r="GDL48" s="40"/>
      <c r="GDM48" s="40"/>
      <c r="GDN48" s="40"/>
      <c r="GDO48" s="40"/>
      <c r="GDP48" s="40"/>
      <c r="GDQ48" s="40"/>
      <c r="GDR48" s="40"/>
      <c r="GDS48" s="40"/>
      <c r="GDT48" s="40"/>
      <c r="GDU48" s="40"/>
      <c r="GDV48" s="40"/>
      <c r="GDW48" s="40"/>
      <c r="GDX48" s="40"/>
      <c r="GDY48" s="40"/>
      <c r="GDZ48" s="40"/>
      <c r="GEA48" s="40"/>
      <c r="GEB48" s="40"/>
      <c r="GEC48" s="40"/>
      <c r="GED48" s="40"/>
      <c r="GEE48" s="40"/>
      <c r="GEF48" s="40"/>
      <c r="GEG48" s="40"/>
      <c r="GEH48" s="40"/>
      <c r="GEI48" s="40"/>
      <c r="GEJ48" s="40"/>
      <c r="GEK48" s="40"/>
      <c r="GEL48" s="40"/>
      <c r="GEM48" s="40"/>
      <c r="GEN48" s="40"/>
      <c r="GEO48" s="40"/>
      <c r="GEP48" s="40"/>
      <c r="GEQ48" s="40"/>
      <c r="GER48" s="40"/>
      <c r="GES48" s="40"/>
      <c r="GET48" s="40"/>
      <c r="GEU48" s="40"/>
      <c r="GEV48" s="40"/>
      <c r="GEW48" s="40"/>
      <c r="GEX48" s="40"/>
      <c r="GEY48" s="40"/>
      <c r="GEZ48" s="40"/>
      <c r="GFA48" s="40"/>
      <c r="GFB48" s="40"/>
      <c r="GFC48" s="40"/>
      <c r="GFD48" s="40"/>
      <c r="GFE48" s="40"/>
      <c r="GFF48" s="40"/>
      <c r="GFG48" s="40"/>
      <c r="GFH48" s="40"/>
      <c r="GFI48" s="40"/>
      <c r="GFJ48" s="40"/>
      <c r="GFK48" s="40"/>
      <c r="GFL48" s="40"/>
      <c r="GFM48" s="40"/>
      <c r="GFN48" s="40"/>
      <c r="GFO48" s="40"/>
      <c r="GFP48" s="40"/>
      <c r="GFQ48" s="40"/>
      <c r="GFR48" s="40"/>
      <c r="GFS48" s="40"/>
      <c r="GFT48" s="40"/>
      <c r="GFU48" s="40"/>
      <c r="GFV48" s="40"/>
      <c r="GFW48" s="40"/>
      <c r="GFX48" s="40"/>
      <c r="GFY48" s="40"/>
      <c r="GFZ48" s="40"/>
      <c r="GGA48" s="40"/>
      <c r="GGB48" s="40"/>
      <c r="GGC48" s="40"/>
      <c r="GGD48" s="40"/>
      <c r="GGE48" s="40"/>
      <c r="GGF48" s="40"/>
      <c r="GGG48" s="40"/>
      <c r="GGH48" s="40"/>
      <c r="GGI48" s="40"/>
      <c r="GGJ48" s="40"/>
      <c r="GGK48" s="40"/>
      <c r="GGL48" s="40"/>
      <c r="GGM48" s="40"/>
      <c r="GGN48" s="40"/>
      <c r="GGO48" s="40"/>
      <c r="GGP48" s="40"/>
      <c r="GGQ48" s="40"/>
      <c r="GGR48" s="40"/>
      <c r="GGS48" s="40"/>
      <c r="GGT48" s="40"/>
      <c r="GGU48" s="40"/>
      <c r="GGV48" s="40"/>
      <c r="GGW48" s="40"/>
      <c r="GGX48" s="40"/>
      <c r="GGY48" s="40"/>
      <c r="GGZ48" s="40"/>
      <c r="GHA48" s="40"/>
      <c r="GHB48" s="40"/>
      <c r="GHC48" s="40"/>
      <c r="GHD48" s="40"/>
      <c r="GHE48" s="40"/>
      <c r="GHF48" s="40"/>
      <c r="GHG48" s="40"/>
      <c r="GHH48" s="40"/>
      <c r="GHI48" s="40"/>
      <c r="GHJ48" s="40"/>
      <c r="GHK48" s="40"/>
      <c r="GHL48" s="40"/>
      <c r="GHM48" s="40"/>
      <c r="GHN48" s="40"/>
      <c r="GHO48" s="40"/>
      <c r="GHP48" s="40"/>
      <c r="GHQ48" s="40"/>
      <c r="GHR48" s="40"/>
      <c r="GHS48" s="40"/>
      <c r="GHT48" s="40"/>
      <c r="GHU48" s="40"/>
      <c r="GHV48" s="40"/>
      <c r="GHW48" s="40"/>
      <c r="GHX48" s="40"/>
      <c r="GHY48" s="40"/>
      <c r="GHZ48" s="40"/>
      <c r="GIA48" s="40"/>
      <c r="GIB48" s="40"/>
      <c r="GIC48" s="40"/>
      <c r="GID48" s="40"/>
      <c r="GIE48" s="40"/>
      <c r="GIF48" s="40"/>
      <c r="GIG48" s="40"/>
      <c r="GIH48" s="40"/>
      <c r="GII48" s="40"/>
      <c r="GIJ48" s="40"/>
      <c r="GIK48" s="40"/>
      <c r="GIL48" s="40"/>
      <c r="GIM48" s="40"/>
      <c r="GIN48" s="40"/>
      <c r="GIO48" s="40"/>
      <c r="GIP48" s="40"/>
      <c r="GIQ48" s="40"/>
      <c r="GIR48" s="40"/>
      <c r="GIS48" s="40"/>
      <c r="GIT48" s="40"/>
      <c r="GIU48" s="40"/>
      <c r="GIV48" s="40"/>
      <c r="GIW48" s="40"/>
      <c r="GIX48" s="40"/>
      <c r="GIY48" s="40"/>
      <c r="GIZ48" s="40"/>
      <c r="GJA48" s="40"/>
      <c r="GJB48" s="40"/>
      <c r="GJC48" s="40"/>
      <c r="GJD48" s="40"/>
      <c r="GJE48" s="40"/>
      <c r="GJF48" s="40"/>
      <c r="GJG48" s="40"/>
      <c r="GJH48" s="40"/>
      <c r="GJI48" s="40"/>
      <c r="GJJ48" s="40"/>
      <c r="GJK48" s="40"/>
      <c r="GJL48" s="40"/>
      <c r="GJM48" s="40"/>
      <c r="GJN48" s="40"/>
      <c r="GJO48" s="40"/>
      <c r="GJP48" s="40"/>
      <c r="GJQ48" s="40"/>
      <c r="GJR48" s="40"/>
      <c r="GJS48" s="40"/>
      <c r="GJT48" s="40"/>
      <c r="GJU48" s="40"/>
      <c r="GJV48" s="40"/>
      <c r="GJW48" s="40"/>
      <c r="GJX48" s="40"/>
      <c r="GJY48" s="40"/>
      <c r="GJZ48" s="40"/>
      <c r="GKA48" s="40"/>
      <c r="GKB48" s="40"/>
      <c r="GKC48" s="40"/>
      <c r="GKD48" s="40"/>
      <c r="GKE48" s="40"/>
      <c r="GKF48" s="40"/>
      <c r="GKG48" s="40"/>
      <c r="GKH48" s="40"/>
      <c r="GKI48" s="40"/>
      <c r="GKJ48" s="40"/>
      <c r="GKK48" s="40"/>
      <c r="GKL48" s="40"/>
      <c r="GKM48" s="40"/>
      <c r="GKN48" s="40"/>
      <c r="GKO48" s="40"/>
      <c r="GKP48" s="40"/>
      <c r="GKQ48" s="40"/>
      <c r="GKR48" s="40"/>
      <c r="GKS48" s="40"/>
      <c r="GKT48" s="40"/>
      <c r="GKU48" s="40"/>
      <c r="GKV48" s="40"/>
      <c r="GKW48" s="40"/>
      <c r="GKX48" s="40"/>
      <c r="GKY48" s="40"/>
      <c r="GKZ48" s="40"/>
      <c r="GLA48" s="40"/>
      <c r="GLB48" s="40"/>
      <c r="GLC48" s="40"/>
      <c r="GLD48" s="40"/>
      <c r="GLE48" s="40"/>
      <c r="GLF48" s="40"/>
      <c r="GLG48" s="40"/>
      <c r="GLH48" s="40"/>
      <c r="GLI48" s="40"/>
      <c r="GLJ48" s="40"/>
      <c r="GLK48" s="40"/>
      <c r="GLL48" s="40"/>
      <c r="GLM48" s="40"/>
      <c r="GLN48" s="40"/>
      <c r="GLO48" s="40"/>
      <c r="GLP48" s="40"/>
      <c r="GLQ48" s="40"/>
      <c r="GLR48" s="40"/>
      <c r="GLS48" s="40"/>
      <c r="GLT48" s="40"/>
      <c r="GLU48" s="40"/>
      <c r="GLV48" s="40"/>
      <c r="GLW48" s="40"/>
      <c r="GLX48" s="40"/>
      <c r="GLY48" s="40"/>
      <c r="GLZ48" s="40"/>
      <c r="GMA48" s="40"/>
      <c r="GMB48" s="40"/>
      <c r="GMC48" s="40"/>
      <c r="GMD48" s="40"/>
      <c r="GME48" s="40"/>
      <c r="GMF48" s="40"/>
      <c r="GMG48" s="40"/>
      <c r="GMH48" s="40"/>
      <c r="GMI48" s="40"/>
      <c r="GMJ48" s="40"/>
      <c r="GMK48" s="40"/>
      <c r="GML48" s="40"/>
      <c r="GMM48" s="40"/>
      <c r="GMN48" s="40"/>
      <c r="GMO48" s="40"/>
      <c r="GMP48" s="40"/>
      <c r="GMQ48" s="40"/>
      <c r="GMR48" s="40"/>
      <c r="GMS48" s="40"/>
      <c r="GMT48" s="40"/>
      <c r="GMU48" s="40"/>
      <c r="GMV48" s="40"/>
      <c r="GMW48" s="40"/>
      <c r="GMX48" s="40"/>
      <c r="GMY48" s="40"/>
      <c r="GMZ48" s="40"/>
      <c r="GNA48" s="40"/>
      <c r="GNB48" s="40"/>
      <c r="GNC48" s="40"/>
      <c r="GND48" s="40"/>
      <c r="GNE48" s="40"/>
      <c r="GNF48" s="40"/>
      <c r="GNG48" s="40"/>
      <c r="GNH48" s="40"/>
      <c r="GNI48" s="40"/>
      <c r="GNJ48" s="40"/>
      <c r="GNK48" s="40"/>
      <c r="GNL48" s="40"/>
      <c r="GNM48" s="40"/>
      <c r="GNN48" s="40"/>
      <c r="GNO48" s="40"/>
      <c r="GNP48" s="40"/>
      <c r="GNQ48" s="40"/>
      <c r="GNR48" s="40"/>
      <c r="GNS48" s="40"/>
      <c r="GNT48" s="40"/>
      <c r="GNU48" s="40"/>
      <c r="GNV48" s="40"/>
      <c r="GNW48" s="40"/>
      <c r="GNX48" s="40"/>
      <c r="GNY48" s="40"/>
      <c r="GNZ48" s="40"/>
      <c r="GOA48" s="40"/>
      <c r="GOB48" s="40"/>
      <c r="GOC48" s="40"/>
      <c r="GOD48" s="40"/>
      <c r="GOE48" s="40"/>
      <c r="GOF48" s="40"/>
      <c r="GOG48" s="40"/>
      <c r="GOH48" s="40"/>
      <c r="GOI48" s="40"/>
      <c r="GOJ48" s="40"/>
      <c r="GOK48" s="40"/>
      <c r="GOL48" s="40"/>
      <c r="GOM48" s="40"/>
      <c r="GON48" s="40"/>
      <c r="GOO48" s="40"/>
      <c r="GOP48" s="40"/>
      <c r="GOQ48" s="40"/>
      <c r="GOR48" s="40"/>
      <c r="GOS48" s="40"/>
      <c r="GOT48" s="40"/>
      <c r="GOU48" s="40"/>
      <c r="GOV48" s="40"/>
      <c r="GOW48" s="40"/>
      <c r="GOX48" s="40"/>
      <c r="GOY48" s="40"/>
      <c r="GOZ48" s="40"/>
      <c r="GPA48" s="40"/>
      <c r="GPB48" s="40"/>
      <c r="GPC48" s="40"/>
      <c r="GPD48" s="40"/>
      <c r="GPE48" s="40"/>
      <c r="GPF48" s="40"/>
      <c r="GPG48" s="40"/>
      <c r="GPH48" s="40"/>
      <c r="GPI48" s="40"/>
      <c r="GPJ48" s="40"/>
      <c r="GPK48" s="40"/>
      <c r="GPL48" s="40"/>
      <c r="GPM48" s="40"/>
      <c r="GPN48" s="40"/>
      <c r="GPO48" s="40"/>
      <c r="GPP48" s="40"/>
      <c r="GPQ48" s="40"/>
      <c r="GPR48" s="40"/>
      <c r="GPS48" s="40"/>
      <c r="GPT48" s="40"/>
      <c r="GPU48" s="40"/>
      <c r="GPV48" s="40"/>
      <c r="GPW48" s="40"/>
      <c r="GPX48" s="40"/>
      <c r="GPY48" s="40"/>
      <c r="GPZ48" s="40"/>
      <c r="GQA48" s="40"/>
      <c r="GQB48" s="40"/>
      <c r="GQC48" s="40"/>
      <c r="GQD48" s="40"/>
      <c r="GQE48" s="40"/>
      <c r="GQF48" s="40"/>
      <c r="GQG48" s="40"/>
      <c r="GQH48" s="40"/>
      <c r="GQI48" s="40"/>
      <c r="GQJ48" s="40"/>
      <c r="GQK48" s="40"/>
      <c r="GQL48" s="40"/>
      <c r="GQM48" s="40"/>
      <c r="GQN48" s="40"/>
      <c r="GQO48" s="40"/>
      <c r="GQP48" s="40"/>
      <c r="GQQ48" s="40"/>
      <c r="GQR48" s="40"/>
      <c r="GQS48" s="40"/>
      <c r="GQT48" s="40"/>
      <c r="GQU48" s="40"/>
      <c r="GQV48" s="40"/>
      <c r="GQW48" s="40"/>
      <c r="GQX48" s="40"/>
      <c r="GQY48" s="40"/>
      <c r="GQZ48" s="40"/>
      <c r="GRA48" s="40"/>
      <c r="GRB48" s="40"/>
      <c r="GRC48" s="40"/>
      <c r="GRD48" s="40"/>
      <c r="GRE48" s="40"/>
      <c r="GRF48" s="40"/>
      <c r="GRG48" s="40"/>
      <c r="GRH48" s="40"/>
      <c r="GRI48" s="40"/>
      <c r="GRJ48" s="40"/>
      <c r="GRK48" s="40"/>
      <c r="GRL48" s="40"/>
      <c r="GRM48" s="40"/>
      <c r="GRN48" s="40"/>
      <c r="GRO48" s="40"/>
      <c r="GRP48" s="40"/>
      <c r="GRQ48" s="40"/>
      <c r="GRR48" s="40"/>
      <c r="GRS48" s="40"/>
      <c r="GRT48" s="40"/>
      <c r="GRU48" s="40"/>
      <c r="GRV48" s="40"/>
      <c r="GRW48" s="40"/>
      <c r="GRX48" s="40"/>
      <c r="GRY48" s="40"/>
      <c r="GRZ48" s="40"/>
      <c r="GSA48" s="40"/>
      <c r="GSB48" s="40"/>
      <c r="GSC48" s="40"/>
      <c r="GSD48" s="40"/>
      <c r="GSE48" s="40"/>
      <c r="GSF48" s="40"/>
      <c r="GSG48" s="40"/>
      <c r="GSH48" s="40"/>
      <c r="GSI48" s="40"/>
      <c r="GSJ48" s="40"/>
      <c r="GSK48" s="40"/>
      <c r="GSL48" s="40"/>
      <c r="GSM48" s="40"/>
      <c r="GSN48" s="40"/>
      <c r="GSO48" s="40"/>
      <c r="GSP48" s="40"/>
      <c r="GSQ48" s="40"/>
      <c r="GSR48" s="40"/>
      <c r="GSS48" s="40"/>
      <c r="GST48" s="40"/>
      <c r="GSU48" s="40"/>
      <c r="GSV48" s="40"/>
      <c r="GSW48" s="40"/>
      <c r="GSX48" s="40"/>
      <c r="GSY48" s="40"/>
      <c r="GSZ48" s="40"/>
      <c r="GTA48" s="40"/>
      <c r="GTB48" s="40"/>
      <c r="GTC48" s="40"/>
      <c r="GTD48" s="40"/>
      <c r="GTE48" s="40"/>
      <c r="GTF48" s="40"/>
      <c r="GTG48" s="40"/>
      <c r="GTH48" s="40"/>
      <c r="GTI48" s="40"/>
      <c r="GTJ48" s="40"/>
      <c r="GTK48" s="40"/>
      <c r="GTL48" s="40"/>
      <c r="GTM48" s="40"/>
      <c r="GTN48" s="40"/>
      <c r="GTO48" s="40"/>
      <c r="GTP48" s="40"/>
      <c r="GTQ48" s="40"/>
      <c r="GTR48" s="40"/>
      <c r="GTS48" s="40"/>
      <c r="GTT48" s="40"/>
      <c r="GTU48" s="40"/>
      <c r="GTV48" s="40"/>
      <c r="GTW48" s="40"/>
      <c r="GTX48" s="40"/>
      <c r="GTY48" s="40"/>
      <c r="GTZ48" s="40"/>
      <c r="GUA48" s="40"/>
      <c r="GUB48" s="40"/>
      <c r="GUC48" s="40"/>
      <c r="GUD48" s="40"/>
      <c r="GUE48" s="40"/>
      <c r="GUF48" s="40"/>
      <c r="GUG48" s="40"/>
      <c r="GUH48" s="40"/>
      <c r="GUI48" s="40"/>
      <c r="GUJ48" s="40"/>
      <c r="GUK48" s="40"/>
      <c r="GUL48" s="40"/>
      <c r="GUM48" s="40"/>
      <c r="GUN48" s="40"/>
      <c r="GUO48" s="40"/>
      <c r="GUP48" s="40"/>
      <c r="GUQ48" s="40"/>
      <c r="GUR48" s="40"/>
      <c r="GUS48" s="40"/>
      <c r="GUT48" s="40"/>
      <c r="GUU48" s="40"/>
      <c r="GUV48" s="40"/>
      <c r="GUW48" s="40"/>
      <c r="GUX48" s="40"/>
      <c r="GUY48" s="40"/>
      <c r="GUZ48" s="40"/>
      <c r="GVA48" s="40"/>
      <c r="GVB48" s="40"/>
      <c r="GVC48" s="40"/>
      <c r="GVD48" s="40"/>
      <c r="GVE48" s="40"/>
      <c r="GVF48" s="40"/>
      <c r="GVG48" s="40"/>
      <c r="GVH48" s="40"/>
      <c r="GVI48" s="40"/>
      <c r="GVJ48" s="40"/>
      <c r="GVK48" s="40"/>
      <c r="GVL48" s="40"/>
      <c r="GVM48" s="40"/>
      <c r="GVN48" s="40"/>
      <c r="GVO48" s="40"/>
      <c r="GVP48" s="40"/>
      <c r="GVQ48" s="40"/>
      <c r="GVR48" s="40"/>
      <c r="GVS48" s="40"/>
      <c r="GVT48" s="40"/>
      <c r="GVU48" s="40"/>
      <c r="GVV48" s="40"/>
      <c r="GVW48" s="40"/>
      <c r="GVX48" s="40"/>
      <c r="GVY48" s="40"/>
      <c r="GVZ48" s="40"/>
      <c r="GWA48" s="40"/>
      <c r="GWB48" s="40"/>
      <c r="GWC48" s="40"/>
      <c r="GWD48" s="40"/>
      <c r="GWE48" s="40"/>
      <c r="GWF48" s="40"/>
      <c r="GWG48" s="40"/>
      <c r="GWH48" s="40"/>
      <c r="GWI48" s="40"/>
      <c r="GWJ48" s="40"/>
      <c r="GWK48" s="40"/>
      <c r="GWL48" s="40"/>
      <c r="GWM48" s="40"/>
      <c r="GWN48" s="40"/>
      <c r="GWO48" s="40"/>
      <c r="GWP48" s="40"/>
      <c r="GWQ48" s="40"/>
      <c r="GWR48" s="40"/>
      <c r="GWS48" s="40"/>
      <c r="GWT48" s="40"/>
      <c r="GWU48" s="40"/>
      <c r="GWV48" s="40"/>
      <c r="GWW48" s="40"/>
      <c r="GWX48" s="40"/>
      <c r="GWY48" s="40"/>
      <c r="GWZ48" s="40"/>
      <c r="GXA48" s="40"/>
      <c r="GXB48" s="40"/>
      <c r="GXC48" s="40"/>
      <c r="GXD48" s="40"/>
      <c r="GXE48" s="40"/>
      <c r="GXF48" s="40"/>
      <c r="GXG48" s="40"/>
      <c r="GXH48" s="40"/>
      <c r="GXI48" s="40"/>
      <c r="GXJ48" s="40"/>
      <c r="GXK48" s="40"/>
      <c r="GXL48" s="40"/>
      <c r="GXM48" s="40"/>
      <c r="GXN48" s="40"/>
      <c r="GXO48" s="40"/>
      <c r="GXP48" s="40"/>
      <c r="GXQ48" s="40"/>
      <c r="GXR48" s="40"/>
      <c r="GXS48" s="40"/>
      <c r="GXT48" s="40"/>
      <c r="GXU48" s="40"/>
      <c r="GXV48" s="40"/>
      <c r="GXW48" s="40"/>
      <c r="GXX48" s="40"/>
      <c r="GXY48" s="40"/>
      <c r="GXZ48" s="40"/>
      <c r="GYA48" s="40"/>
      <c r="GYB48" s="40"/>
      <c r="GYC48" s="40"/>
      <c r="GYD48" s="40"/>
      <c r="GYE48" s="40"/>
      <c r="GYF48" s="40"/>
      <c r="GYG48" s="40"/>
      <c r="GYH48" s="40"/>
      <c r="GYI48" s="40"/>
      <c r="GYJ48" s="40"/>
      <c r="GYK48" s="40"/>
      <c r="GYL48" s="40"/>
      <c r="GYM48" s="40"/>
      <c r="GYN48" s="40"/>
      <c r="GYO48" s="40"/>
      <c r="GYP48" s="40"/>
      <c r="GYQ48" s="40"/>
      <c r="GYR48" s="40"/>
      <c r="GYS48" s="40"/>
      <c r="GYT48" s="40"/>
      <c r="GYU48" s="40"/>
      <c r="GYV48" s="40"/>
      <c r="GYW48" s="40"/>
      <c r="GYX48" s="40"/>
      <c r="GYY48" s="40"/>
      <c r="GYZ48" s="40"/>
      <c r="GZA48" s="40"/>
      <c r="GZB48" s="40"/>
      <c r="GZC48" s="40"/>
      <c r="GZD48" s="40"/>
      <c r="GZE48" s="40"/>
      <c r="GZF48" s="40"/>
      <c r="GZG48" s="40"/>
      <c r="GZH48" s="40"/>
      <c r="GZI48" s="40"/>
      <c r="GZJ48" s="40"/>
      <c r="GZK48" s="40"/>
      <c r="GZL48" s="40"/>
      <c r="GZM48" s="40"/>
      <c r="GZN48" s="40"/>
      <c r="GZO48" s="40"/>
      <c r="GZP48" s="40"/>
      <c r="GZQ48" s="40"/>
      <c r="GZR48" s="40"/>
      <c r="GZS48" s="40"/>
      <c r="GZT48" s="40"/>
      <c r="GZU48" s="40"/>
      <c r="GZV48" s="40"/>
      <c r="GZW48" s="40"/>
      <c r="GZX48" s="40"/>
      <c r="GZY48" s="40"/>
      <c r="GZZ48" s="40"/>
      <c r="HAA48" s="40"/>
      <c r="HAB48" s="40"/>
      <c r="HAC48" s="40"/>
      <c r="HAD48" s="40"/>
      <c r="HAE48" s="40"/>
      <c r="HAF48" s="40"/>
      <c r="HAG48" s="40"/>
      <c r="HAH48" s="40"/>
      <c r="HAI48" s="40"/>
      <c r="HAJ48" s="40"/>
      <c r="HAK48" s="40"/>
      <c r="HAL48" s="40"/>
      <c r="HAM48" s="40"/>
      <c r="HAN48" s="40"/>
      <c r="HAO48" s="40"/>
      <c r="HAP48" s="40"/>
      <c r="HAQ48" s="40"/>
      <c r="HAR48" s="40"/>
      <c r="HAS48" s="40"/>
      <c r="HAT48" s="40"/>
      <c r="HAU48" s="40"/>
      <c r="HAV48" s="40"/>
      <c r="HAW48" s="40"/>
      <c r="HAX48" s="40"/>
      <c r="HAY48" s="40"/>
      <c r="HAZ48" s="40"/>
      <c r="HBA48" s="40"/>
      <c r="HBB48" s="40"/>
      <c r="HBC48" s="40"/>
      <c r="HBD48" s="40"/>
      <c r="HBE48" s="40"/>
      <c r="HBF48" s="40"/>
      <c r="HBG48" s="40"/>
      <c r="HBH48" s="40"/>
      <c r="HBI48" s="40"/>
      <c r="HBJ48" s="40"/>
      <c r="HBK48" s="40"/>
      <c r="HBL48" s="40"/>
      <c r="HBM48" s="40"/>
      <c r="HBN48" s="40"/>
      <c r="HBO48" s="40"/>
      <c r="HBP48" s="40"/>
      <c r="HBQ48" s="40"/>
      <c r="HBR48" s="40"/>
      <c r="HBS48" s="40"/>
      <c r="HBT48" s="40"/>
      <c r="HBU48" s="40"/>
      <c r="HBV48" s="40"/>
      <c r="HBW48" s="40"/>
      <c r="HBX48" s="40"/>
      <c r="HBY48" s="40"/>
      <c r="HBZ48" s="40"/>
      <c r="HCA48" s="40"/>
      <c r="HCB48" s="40"/>
      <c r="HCC48" s="40"/>
      <c r="HCD48" s="40"/>
      <c r="HCE48" s="40"/>
      <c r="HCF48" s="40"/>
      <c r="HCG48" s="40"/>
      <c r="HCH48" s="40"/>
      <c r="HCI48" s="40"/>
      <c r="HCJ48" s="40"/>
      <c r="HCK48" s="40"/>
      <c r="HCL48" s="40"/>
      <c r="HCM48" s="40"/>
      <c r="HCN48" s="40"/>
      <c r="HCO48" s="40"/>
      <c r="HCP48" s="40"/>
      <c r="HCQ48" s="40"/>
      <c r="HCR48" s="40"/>
      <c r="HCS48" s="40"/>
      <c r="HCT48" s="40"/>
      <c r="HCU48" s="40"/>
      <c r="HCV48" s="40"/>
      <c r="HCW48" s="40"/>
      <c r="HCX48" s="40"/>
      <c r="HCY48" s="40"/>
      <c r="HCZ48" s="40"/>
      <c r="HDA48" s="40"/>
      <c r="HDB48" s="40"/>
      <c r="HDC48" s="40"/>
      <c r="HDD48" s="40"/>
      <c r="HDE48" s="40"/>
      <c r="HDF48" s="40"/>
      <c r="HDG48" s="40"/>
      <c r="HDH48" s="40"/>
      <c r="HDI48" s="40"/>
      <c r="HDJ48" s="40"/>
      <c r="HDK48" s="40"/>
      <c r="HDL48" s="40"/>
      <c r="HDM48" s="40"/>
      <c r="HDN48" s="40"/>
      <c r="HDO48" s="40"/>
      <c r="HDP48" s="40"/>
      <c r="HDQ48" s="40"/>
      <c r="HDR48" s="40"/>
      <c r="HDS48" s="40"/>
      <c r="HDT48" s="40"/>
      <c r="HDU48" s="40"/>
      <c r="HDV48" s="40"/>
      <c r="HDW48" s="40"/>
      <c r="HDX48" s="40"/>
      <c r="HDY48" s="40"/>
      <c r="HDZ48" s="40"/>
      <c r="HEA48" s="40"/>
      <c r="HEB48" s="40"/>
      <c r="HEC48" s="40"/>
      <c r="HED48" s="40"/>
      <c r="HEE48" s="40"/>
      <c r="HEF48" s="40"/>
      <c r="HEG48" s="40"/>
      <c r="HEH48" s="40"/>
      <c r="HEI48" s="40"/>
      <c r="HEJ48" s="40"/>
      <c r="HEK48" s="40"/>
      <c r="HEL48" s="40"/>
      <c r="HEM48" s="40"/>
      <c r="HEN48" s="40"/>
      <c r="HEO48" s="40"/>
      <c r="HEP48" s="40"/>
      <c r="HEQ48" s="40"/>
      <c r="HER48" s="40"/>
      <c r="HES48" s="40"/>
      <c r="HET48" s="40"/>
      <c r="HEU48" s="40"/>
      <c r="HEV48" s="40"/>
      <c r="HEW48" s="40"/>
      <c r="HEX48" s="40"/>
      <c r="HEY48" s="40"/>
      <c r="HEZ48" s="40"/>
      <c r="HFA48" s="40"/>
      <c r="HFB48" s="40"/>
      <c r="HFC48" s="40"/>
      <c r="HFD48" s="40"/>
      <c r="HFE48" s="40"/>
      <c r="HFF48" s="40"/>
      <c r="HFG48" s="40"/>
      <c r="HFH48" s="40"/>
      <c r="HFI48" s="40"/>
      <c r="HFJ48" s="40"/>
      <c r="HFK48" s="40"/>
      <c r="HFL48" s="40"/>
      <c r="HFM48" s="40"/>
      <c r="HFN48" s="40"/>
      <c r="HFO48" s="40"/>
      <c r="HFP48" s="40"/>
      <c r="HFQ48" s="40"/>
      <c r="HFR48" s="40"/>
      <c r="HFS48" s="40"/>
      <c r="HFT48" s="40"/>
      <c r="HFU48" s="40"/>
      <c r="HFV48" s="40"/>
      <c r="HFW48" s="40"/>
      <c r="HFX48" s="40"/>
      <c r="HFY48" s="40"/>
      <c r="HFZ48" s="40"/>
      <c r="HGA48" s="40"/>
      <c r="HGB48" s="40"/>
      <c r="HGC48" s="40"/>
      <c r="HGD48" s="40"/>
      <c r="HGE48" s="40"/>
      <c r="HGF48" s="40"/>
      <c r="HGG48" s="40"/>
      <c r="HGH48" s="40"/>
      <c r="HGI48" s="40"/>
      <c r="HGJ48" s="40"/>
      <c r="HGK48" s="40"/>
      <c r="HGL48" s="40"/>
      <c r="HGM48" s="40"/>
      <c r="HGN48" s="40"/>
      <c r="HGO48" s="40"/>
      <c r="HGP48" s="40"/>
      <c r="HGQ48" s="40"/>
      <c r="HGR48" s="40"/>
      <c r="HGS48" s="40"/>
      <c r="HGT48" s="40"/>
      <c r="HGU48" s="40"/>
      <c r="HGV48" s="40"/>
      <c r="HGW48" s="40"/>
      <c r="HGX48" s="40"/>
      <c r="HGY48" s="40"/>
      <c r="HGZ48" s="40"/>
      <c r="HHA48" s="40"/>
      <c r="HHB48" s="40"/>
      <c r="HHC48" s="40"/>
      <c r="HHD48" s="40"/>
      <c r="HHE48" s="40"/>
      <c r="HHF48" s="40"/>
      <c r="HHG48" s="40"/>
      <c r="HHH48" s="40"/>
      <c r="HHI48" s="40"/>
      <c r="HHJ48" s="40"/>
      <c r="HHK48" s="40"/>
      <c r="HHL48" s="40"/>
      <c r="HHM48" s="40"/>
      <c r="HHN48" s="40"/>
      <c r="HHO48" s="40"/>
      <c r="HHP48" s="40"/>
      <c r="HHQ48" s="40"/>
      <c r="HHR48" s="40"/>
      <c r="HHS48" s="40"/>
      <c r="HHT48" s="40"/>
      <c r="HHU48" s="40"/>
      <c r="HHV48" s="40"/>
      <c r="HHW48" s="40"/>
      <c r="HHX48" s="40"/>
      <c r="HHY48" s="40"/>
      <c r="HHZ48" s="40"/>
      <c r="HIA48" s="40"/>
      <c r="HIB48" s="40"/>
      <c r="HIC48" s="40"/>
      <c r="HID48" s="40"/>
      <c r="HIE48" s="40"/>
      <c r="HIF48" s="40"/>
      <c r="HIG48" s="40"/>
      <c r="HIH48" s="40"/>
      <c r="HII48" s="40"/>
      <c r="HIJ48" s="40"/>
      <c r="HIK48" s="40"/>
      <c r="HIL48" s="40"/>
      <c r="HIM48" s="40"/>
      <c r="HIN48" s="40"/>
      <c r="HIO48" s="40"/>
      <c r="HIP48" s="40"/>
      <c r="HIQ48" s="40"/>
      <c r="HIR48" s="40"/>
      <c r="HIS48" s="40"/>
      <c r="HIT48" s="40"/>
      <c r="HIU48" s="40"/>
      <c r="HIV48" s="40"/>
      <c r="HIW48" s="40"/>
      <c r="HIX48" s="40"/>
      <c r="HIY48" s="40"/>
      <c r="HIZ48" s="40"/>
      <c r="HJA48" s="40"/>
      <c r="HJB48" s="40"/>
      <c r="HJC48" s="40"/>
      <c r="HJD48" s="40"/>
      <c r="HJE48" s="40"/>
      <c r="HJF48" s="40"/>
      <c r="HJG48" s="40"/>
      <c r="HJH48" s="40"/>
      <c r="HJI48" s="40"/>
      <c r="HJJ48" s="40"/>
      <c r="HJK48" s="40"/>
      <c r="HJL48" s="40"/>
      <c r="HJM48" s="40"/>
      <c r="HJN48" s="40"/>
      <c r="HJO48" s="40"/>
      <c r="HJP48" s="40"/>
      <c r="HJQ48" s="40"/>
      <c r="HJR48" s="40"/>
      <c r="HJS48" s="40"/>
      <c r="HJT48" s="40"/>
      <c r="HJU48" s="40"/>
      <c r="HJV48" s="40"/>
      <c r="HJW48" s="40"/>
      <c r="HJX48" s="40"/>
      <c r="HJY48" s="40"/>
      <c r="HJZ48" s="40"/>
      <c r="HKA48" s="40"/>
      <c r="HKB48" s="40"/>
      <c r="HKC48" s="40"/>
      <c r="HKD48" s="40"/>
      <c r="HKE48" s="40"/>
      <c r="HKF48" s="40"/>
      <c r="HKG48" s="40"/>
      <c r="HKH48" s="40"/>
      <c r="HKI48" s="40"/>
      <c r="HKJ48" s="40"/>
      <c r="HKK48" s="40"/>
      <c r="HKL48" s="40"/>
      <c r="HKM48" s="40"/>
      <c r="HKN48" s="40"/>
      <c r="HKO48" s="40"/>
      <c r="HKP48" s="40"/>
      <c r="HKQ48" s="40"/>
      <c r="HKR48" s="40"/>
      <c r="HKS48" s="40"/>
      <c r="HKT48" s="40"/>
      <c r="HKU48" s="40"/>
      <c r="HKV48" s="40"/>
      <c r="HKW48" s="40"/>
      <c r="HKX48" s="40"/>
      <c r="HKY48" s="40"/>
      <c r="HKZ48" s="40"/>
      <c r="HLA48" s="40"/>
      <c r="HLB48" s="40"/>
      <c r="HLC48" s="40"/>
      <c r="HLD48" s="40"/>
      <c r="HLE48" s="40"/>
      <c r="HLF48" s="40"/>
      <c r="HLG48" s="40"/>
      <c r="HLH48" s="40"/>
      <c r="HLI48" s="40"/>
      <c r="HLJ48" s="40"/>
      <c r="HLK48" s="40"/>
      <c r="HLL48" s="40"/>
      <c r="HLM48" s="40"/>
      <c r="HLN48" s="40"/>
      <c r="HLO48" s="40"/>
      <c r="HLP48" s="40"/>
      <c r="HLQ48" s="40"/>
      <c r="HLR48" s="40"/>
      <c r="HLS48" s="40"/>
      <c r="HLT48" s="40"/>
      <c r="HLU48" s="40"/>
      <c r="HLV48" s="40"/>
      <c r="HLW48" s="40"/>
      <c r="HLX48" s="40"/>
      <c r="HLY48" s="40"/>
      <c r="HLZ48" s="40"/>
      <c r="HMA48" s="40"/>
      <c r="HMB48" s="40"/>
      <c r="HMC48" s="40"/>
      <c r="HMD48" s="40"/>
      <c r="HME48" s="40"/>
      <c r="HMF48" s="40"/>
      <c r="HMG48" s="40"/>
      <c r="HMH48" s="40"/>
      <c r="HMI48" s="40"/>
      <c r="HMJ48" s="40"/>
      <c r="HMK48" s="40"/>
      <c r="HML48" s="40"/>
      <c r="HMM48" s="40"/>
      <c r="HMN48" s="40"/>
      <c r="HMO48" s="40"/>
      <c r="HMP48" s="40"/>
      <c r="HMQ48" s="40"/>
      <c r="HMR48" s="40"/>
      <c r="HMS48" s="40"/>
      <c r="HMT48" s="40"/>
      <c r="HMU48" s="40"/>
      <c r="HMV48" s="40"/>
      <c r="HMW48" s="40"/>
      <c r="HMX48" s="40"/>
      <c r="HMY48" s="40"/>
      <c r="HMZ48" s="40"/>
      <c r="HNA48" s="40"/>
      <c r="HNB48" s="40"/>
      <c r="HNC48" s="40"/>
      <c r="HND48" s="40"/>
      <c r="HNE48" s="40"/>
      <c r="HNF48" s="40"/>
      <c r="HNG48" s="40"/>
      <c r="HNH48" s="40"/>
      <c r="HNI48" s="40"/>
      <c r="HNJ48" s="40"/>
      <c r="HNK48" s="40"/>
      <c r="HNL48" s="40"/>
      <c r="HNM48" s="40"/>
      <c r="HNN48" s="40"/>
      <c r="HNO48" s="40"/>
      <c r="HNP48" s="40"/>
      <c r="HNQ48" s="40"/>
      <c r="HNR48" s="40"/>
      <c r="HNS48" s="40"/>
      <c r="HNT48" s="40"/>
      <c r="HNU48" s="40"/>
      <c r="HNV48" s="40"/>
      <c r="HNW48" s="40"/>
      <c r="HNX48" s="40"/>
      <c r="HNY48" s="40"/>
      <c r="HNZ48" s="40"/>
      <c r="HOA48" s="40"/>
      <c r="HOB48" s="40"/>
      <c r="HOC48" s="40"/>
      <c r="HOD48" s="40"/>
      <c r="HOE48" s="40"/>
      <c r="HOF48" s="40"/>
      <c r="HOG48" s="40"/>
      <c r="HOH48" s="40"/>
      <c r="HOI48" s="40"/>
      <c r="HOJ48" s="40"/>
      <c r="HOK48" s="40"/>
      <c r="HOL48" s="40"/>
      <c r="HOM48" s="40"/>
      <c r="HON48" s="40"/>
      <c r="HOO48" s="40"/>
      <c r="HOP48" s="40"/>
      <c r="HOQ48" s="40"/>
      <c r="HOR48" s="40"/>
      <c r="HOS48" s="40"/>
      <c r="HOT48" s="40"/>
      <c r="HOU48" s="40"/>
      <c r="HOV48" s="40"/>
      <c r="HOW48" s="40"/>
      <c r="HOX48" s="40"/>
      <c r="HOY48" s="40"/>
      <c r="HOZ48" s="40"/>
      <c r="HPA48" s="40"/>
      <c r="HPB48" s="40"/>
      <c r="HPC48" s="40"/>
      <c r="HPD48" s="40"/>
      <c r="HPE48" s="40"/>
      <c r="HPF48" s="40"/>
      <c r="HPG48" s="40"/>
      <c r="HPH48" s="40"/>
      <c r="HPI48" s="40"/>
      <c r="HPJ48" s="40"/>
      <c r="HPK48" s="40"/>
      <c r="HPL48" s="40"/>
      <c r="HPM48" s="40"/>
      <c r="HPN48" s="40"/>
      <c r="HPO48" s="40"/>
      <c r="HPP48" s="40"/>
      <c r="HPQ48" s="40"/>
      <c r="HPR48" s="40"/>
      <c r="HPS48" s="40"/>
      <c r="HPT48" s="40"/>
      <c r="HPU48" s="40"/>
      <c r="HPV48" s="40"/>
      <c r="HPW48" s="40"/>
      <c r="HPX48" s="40"/>
      <c r="HPY48" s="40"/>
      <c r="HPZ48" s="40"/>
      <c r="HQA48" s="40"/>
      <c r="HQB48" s="40"/>
      <c r="HQC48" s="40"/>
      <c r="HQD48" s="40"/>
      <c r="HQE48" s="40"/>
      <c r="HQF48" s="40"/>
      <c r="HQG48" s="40"/>
      <c r="HQH48" s="40"/>
      <c r="HQI48" s="40"/>
      <c r="HQJ48" s="40"/>
      <c r="HQK48" s="40"/>
      <c r="HQL48" s="40"/>
      <c r="HQM48" s="40"/>
      <c r="HQN48" s="40"/>
      <c r="HQO48" s="40"/>
      <c r="HQP48" s="40"/>
      <c r="HQQ48" s="40"/>
      <c r="HQR48" s="40"/>
      <c r="HQS48" s="40"/>
      <c r="HQT48" s="40"/>
      <c r="HQU48" s="40"/>
      <c r="HQV48" s="40"/>
      <c r="HQW48" s="40"/>
      <c r="HQX48" s="40"/>
      <c r="HQY48" s="40"/>
      <c r="HQZ48" s="40"/>
      <c r="HRA48" s="40"/>
      <c r="HRB48" s="40"/>
      <c r="HRC48" s="40"/>
      <c r="HRD48" s="40"/>
      <c r="HRE48" s="40"/>
      <c r="HRF48" s="40"/>
      <c r="HRG48" s="40"/>
      <c r="HRH48" s="40"/>
      <c r="HRI48" s="40"/>
      <c r="HRJ48" s="40"/>
      <c r="HRK48" s="40"/>
      <c r="HRL48" s="40"/>
      <c r="HRM48" s="40"/>
      <c r="HRN48" s="40"/>
      <c r="HRO48" s="40"/>
      <c r="HRP48" s="40"/>
      <c r="HRQ48" s="40"/>
      <c r="HRR48" s="40"/>
      <c r="HRS48" s="40"/>
      <c r="HRT48" s="40"/>
      <c r="HRU48" s="40"/>
      <c r="HRV48" s="40"/>
      <c r="HRW48" s="40"/>
      <c r="HRX48" s="40"/>
      <c r="HRY48" s="40"/>
      <c r="HRZ48" s="40"/>
      <c r="HSA48" s="40"/>
      <c r="HSB48" s="40"/>
      <c r="HSC48" s="40"/>
      <c r="HSD48" s="40"/>
      <c r="HSE48" s="40"/>
      <c r="HSF48" s="40"/>
      <c r="HSG48" s="40"/>
      <c r="HSH48" s="40"/>
      <c r="HSI48" s="40"/>
      <c r="HSJ48" s="40"/>
      <c r="HSK48" s="40"/>
      <c r="HSL48" s="40"/>
      <c r="HSM48" s="40"/>
      <c r="HSN48" s="40"/>
      <c r="HSO48" s="40"/>
      <c r="HSP48" s="40"/>
      <c r="HSQ48" s="40"/>
      <c r="HSR48" s="40"/>
      <c r="HSS48" s="40"/>
      <c r="HST48" s="40"/>
      <c r="HSU48" s="40"/>
      <c r="HSV48" s="40"/>
      <c r="HSW48" s="40"/>
      <c r="HSX48" s="40"/>
      <c r="HSY48" s="40"/>
      <c r="HSZ48" s="40"/>
      <c r="HTA48" s="40"/>
      <c r="HTB48" s="40"/>
      <c r="HTC48" s="40"/>
      <c r="HTD48" s="40"/>
      <c r="HTE48" s="40"/>
      <c r="HTF48" s="40"/>
      <c r="HTG48" s="40"/>
      <c r="HTH48" s="40"/>
      <c r="HTI48" s="40"/>
      <c r="HTJ48" s="40"/>
      <c r="HTK48" s="40"/>
      <c r="HTL48" s="40"/>
      <c r="HTM48" s="40"/>
      <c r="HTN48" s="40"/>
      <c r="HTO48" s="40"/>
      <c r="HTP48" s="40"/>
      <c r="HTQ48" s="40"/>
      <c r="HTR48" s="40"/>
      <c r="HTS48" s="40"/>
      <c r="HTT48" s="40"/>
      <c r="HTU48" s="40"/>
      <c r="HTV48" s="40"/>
      <c r="HTW48" s="40"/>
      <c r="HTX48" s="40"/>
      <c r="HTY48" s="40"/>
      <c r="HTZ48" s="40"/>
      <c r="HUA48" s="40"/>
      <c r="HUB48" s="40"/>
      <c r="HUC48" s="40"/>
      <c r="HUD48" s="40"/>
      <c r="HUE48" s="40"/>
      <c r="HUF48" s="40"/>
      <c r="HUG48" s="40"/>
      <c r="HUH48" s="40"/>
      <c r="HUI48" s="40"/>
      <c r="HUJ48" s="40"/>
      <c r="HUK48" s="40"/>
      <c r="HUL48" s="40"/>
      <c r="HUM48" s="40"/>
      <c r="HUN48" s="40"/>
      <c r="HUO48" s="40"/>
      <c r="HUP48" s="40"/>
      <c r="HUQ48" s="40"/>
      <c r="HUR48" s="40"/>
      <c r="HUS48" s="40"/>
      <c r="HUT48" s="40"/>
      <c r="HUU48" s="40"/>
      <c r="HUV48" s="40"/>
      <c r="HUW48" s="40"/>
      <c r="HUX48" s="40"/>
      <c r="HUY48" s="40"/>
      <c r="HUZ48" s="40"/>
      <c r="HVA48" s="40"/>
      <c r="HVB48" s="40"/>
      <c r="HVC48" s="40"/>
      <c r="HVD48" s="40"/>
      <c r="HVE48" s="40"/>
      <c r="HVF48" s="40"/>
      <c r="HVG48" s="40"/>
      <c r="HVH48" s="40"/>
      <c r="HVI48" s="40"/>
      <c r="HVJ48" s="40"/>
      <c r="HVK48" s="40"/>
      <c r="HVL48" s="40"/>
      <c r="HVM48" s="40"/>
      <c r="HVN48" s="40"/>
      <c r="HVO48" s="40"/>
      <c r="HVP48" s="40"/>
      <c r="HVQ48" s="40"/>
      <c r="HVR48" s="40"/>
      <c r="HVS48" s="40"/>
      <c r="HVT48" s="40"/>
      <c r="HVU48" s="40"/>
      <c r="HVV48" s="40"/>
      <c r="HVW48" s="40"/>
      <c r="HVX48" s="40"/>
      <c r="HVY48" s="40"/>
      <c r="HVZ48" s="40"/>
      <c r="HWA48" s="40"/>
      <c r="HWB48" s="40"/>
      <c r="HWC48" s="40"/>
      <c r="HWD48" s="40"/>
      <c r="HWE48" s="40"/>
      <c r="HWF48" s="40"/>
      <c r="HWG48" s="40"/>
      <c r="HWH48" s="40"/>
      <c r="HWI48" s="40"/>
      <c r="HWJ48" s="40"/>
      <c r="HWK48" s="40"/>
      <c r="HWL48" s="40"/>
      <c r="HWM48" s="40"/>
      <c r="HWN48" s="40"/>
      <c r="HWO48" s="40"/>
      <c r="HWP48" s="40"/>
      <c r="HWQ48" s="40"/>
      <c r="HWR48" s="40"/>
      <c r="HWS48" s="40"/>
      <c r="HWT48" s="40"/>
      <c r="HWU48" s="40"/>
      <c r="HWV48" s="40"/>
      <c r="HWW48" s="40"/>
      <c r="HWX48" s="40"/>
      <c r="HWY48" s="40"/>
      <c r="HWZ48" s="40"/>
      <c r="HXA48" s="40"/>
      <c r="HXB48" s="40"/>
      <c r="HXC48" s="40"/>
      <c r="HXD48" s="40"/>
      <c r="HXE48" s="40"/>
      <c r="HXF48" s="40"/>
      <c r="HXG48" s="40"/>
      <c r="HXH48" s="40"/>
      <c r="HXI48" s="40"/>
      <c r="HXJ48" s="40"/>
      <c r="HXK48" s="40"/>
      <c r="HXL48" s="40"/>
      <c r="HXM48" s="40"/>
      <c r="HXN48" s="40"/>
      <c r="HXO48" s="40"/>
      <c r="HXP48" s="40"/>
      <c r="HXQ48" s="40"/>
      <c r="HXR48" s="40"/>
      <c r="HXS48" s="40"/>
      <c r="HXT48" s="40"/>
      <c r="HXU48" s="40"/>
      <c r="HXV48" s="40"/>
      <c r="HXW48" s="40"/>
      <c r="HXX48" s="40"/>
      <c r="HXY48" s="40"/>
      <c r="HXZ48" s="40"/>
      <c r="HYA48" s="40"/>
      <c r="HYB48" s="40"/>
      <c r="HYC48" s="40"/>
      <c r="HYD48" s="40"/>
      <c r="HYE48" s="40"/>
      <c r="HYF48" s="40"/>
      <c r="HYG48" s="40"/>
      <c r="HYH48" s="40"/>
      <c r="HYI48" s="40"/>
      <c r="HYJ48" s="40"/>
      <c r="HYK48" s="40"/>
      <c r="HYL48" s="40"/>
      <c r="HYM48" s="40"/>
      <c r="HYN48" s="40"/>
      <c r="HYO48" s="40"/>
      <c r="HYP48" s="40"/>
      <c r="HYQ48" s="40"/>
      <c r="HYR48" s="40"/>
      <c r="HYS48" s="40"/>
      <c r="HYT48" s="40"/>
      <c r="HYU48" s="40"/>
      <c r="HYV48" s="40"/>
      <c r="HYW48" s="40"/>
      <c r="HYX48" s="40"/>
      <c r="HYY48" s="40"/>
      <c r="HYZ48" s="40"/>
      <c r="HZA48" s="40"/>
      <c r="HZB48" s="40"/>
      <c r="HZC48" s="40"/>
      <c r="HZD48" s="40"/>
      <c r="HZE48" s="40"/>
      <c r="HZF48" s="40"/>
      <c r="HZG48" s="40"/>
      <c r="HZH48" s="40"/>
      <c r="HZI48" s="40"/>
      <c r="HZJ48" s="40"/>
      <c r="HZK48" s="40"/>
      <c r="HZL48" s="40"/>
      <c r="HZM48" s="40"/>
      <c r="HZN48" s="40"/>
      <c r="HZO48" s="40"/>
      <c r="HZP48" s="40"/>
      <c r="HZQ48" s="40"/>
      <c r="HZR48" s="40"/>
      <c r="HZS48" s="40"/>
      <c r="HZT48" s="40"/>
      <c r="HZU48" s="40"/>
      <c r="HZV48" s="40"/>
      <c r="HZW48" s="40"/>
      <c r="HZX48" s="40"/>
      <c r="HZY48" s="40"/>
      <c r="HZZ48" s="40"/>
      <c r="IAA48" s="40"/>
      <c r="IAB48" s="40"/>
      <c r="IAC48" s="40"/>
      <c r="IAD48" s="40"/>
      <c r="IAE48" s="40"/>
      <c r="IAF48" s="40"/>
      <c r="IAG48" s="40"/>
      <c r="IAH48" s="40"/>
      <c r="IAI48" s="40"/>
      <c r="IAJ48" s="40"/>
      <c r="IAK48" s="40"/>
      <c r="IAL48" s="40"/>
      <c r="IAM48" s="40"/>
      <c r="IAN48" s="40"/>
      <c r="IAO48" s="40"/>
      <c r="IAP48" s="40"/>
      <c r="IAQ48" s="40"/>
      <c r="IAR48" s="40"/>
      <c r="IAS48" s="40"/>
      <c r="IAT48" s="40"/>
      <c r="IAU48" s="40"/>
      <c r="IAV48" s="40"/>
      <c r="IAW48" s="40"/>
      <c r="IAX48" s="40"/>
      <c r="IAY48" s="40"/>
      <c r="IAZ48" s="40"/>
      <c r="IBA48" s="40"/>
      <c r="IBB48" s="40"/>
      <c r="IBC48" s="40"/>
      <c r="IBD48" s="40"/>
      <c r="IBE48" s="40"/>
      <c r="IBF48" s="40"/>
      <c r="IBG48" s="40"/>
      <c r="IBH48" s="40"/>
      <c r="IBI48" s="40"/>
      <c r="IBJ48" s="40"/>
      <c r="IBK48" s="40"/>
      <c r="IBL48" s="40"/>
      <c r="IBM48" s="40"/>
      <c r="IBN48" s="40"/>
      <c r="IBO48" s="40"/>
      <c r="IBP48" s="40"/>
      <c r="IBQ48" s="40"/>
      <c r="IBR48" s="40"/>
      <c r="IBS48" s="40"/>
      <c r="IBT48" s="40"/>
      <c r="IBU48" s="40"/>
      <c r="IBV48" s="40"/>
      <c r="IBW48" s="40"/>
      <c r="IBX48" s="40"/>
      <c r="IBY48" s="40"/>
      <c r="IBZ48" s="40"/>
      <c r="ICA48" s="40"/>
      <c r="ICB48" s="40"/>
      <c r="ICC48" s="40"/>
      <c r="ICD48" s="40"/>
      <c r="ICE48" s="40"/>
      <c r="ICF48" s="40"/>
      <c r="ICG48" s="40"/>
      <c r="ICH48" s="40"/>
      <c r="ICI48" s="40"/>
      <c r="ICJ48" s="40"/>
      <c r="ICK48" s="40"/>
      <c r="ICL48" s="40"/>
      <c r="ICM48" s="40"/>
      <c r="ICN48" s="40"/>
      <c r="ICO48" s="40"/>
      <c r="ICP48" s="40"/>
      <c r="ICQ48" s="40"/>
      <c r="ICR48" s="40"/>
      <c r="ICS48" s="40"/>
      <c r="ICT48" s="40"/>
      <c r="ICU48" s="40"/>
      <c r="ICV48" s="40"/>
      <c r="ICW48" s="40"/>
      <c r="ICX48" s="40"/>
      <c r="ICY48" s="40"/>
      <c r="ICZ48" s="40"/>
      <c r="IDA48" s="40"/>
      <c r="IDB48" s="40"/>
      <c r="IDC48" s="40"/>
      <c r="IDD48" s="40"/>
      <c r="IDE48" s="40"/>
      <c r="IDF48" s="40"/>
      <c r="IDG48" s="40"/>
      <c r="IDH48" s="40"/>
      <c r="IDI48" s="40"/>
      <c r="IDJ48" s="40"/>
      <c r="IDK48" s="40"/>
      <c r="IDL48" s="40"/>
      <c r="IDM48" s="40"/>
      <c r="IDN48" s="40"/>
      <c r="IDO48" s="40"/>
      <c r="IDP48" s="40"/>
      <c r="IDQ48" s="40"/>
      <c r="IDR48" s="40"/>
      <c r="IDS48" s="40"/>
      <c r="IDT48" s="40"/>
      <c r="IDU48" s="40"/>
      <c r="IDV48" s="40"/>
      <c r="IDW48" s="40"/>
      <c r="IDX48" s="40"/>
      <c r="IDY48" s="40"/>
      <c r="IDZ48" s="40"/>
      <c r="IEA48" s="40"/>
      <c r="IEB48" s="40"/>
      <c r="IEC48" s="40"/>
      <c r="IED48" s="40"/>
      <c r="IEE48" s="40"/>
      <c r="IEF48" s="40"/>
      <c r="IEG48" s="40"/>
      <c r="IEH48" s="40"/>
      <c r="IEI48" s="40"/>
      <c r="IEJ48" s="40"/>
      <c r="IEK48" s="40"/>
      <c r="IEL48" s="40"/>
      <c r="IEM48" s="40"/>
      <c r="IEN48" s="40"/>
      <c r="IEO48" s="40"/>
      <c r="IEP48" s="40"/>
      <c r="IEQ48" s="40"/>
      <c r="IER48" s="40"/>
      <c r="IES48" s="40"/>
      <c r="IET48" s="40"/>
      <c r="IEU48" s="40"/>
      <c r="IEV48" s="40"/>
      <c r="IEW48" s="40"/>
      <c r="IEX48" s="40"/>
      <c r="IEY48" s="40"/>
      <c r="IEZ48" s="40"/>
      <c r="IFA48" s="40"/>
      <c r="IFB48" s="40"/>
      <c r="IFC48" s="40"/>
      <c r="IFD48" s="40"/>
      <c r="IFE48" s="40"/>
      <c r="IFF48" s="40"/>
      <c r="IFG48" s="40"/>
      <c r="IFH48" s="40"/>
      <c r="IFI48" s="40"/>
      <c r="IFJ48" s="40"/>
      <c r="IFK48" s="40"/>
      <c r="IFL48" s="40"/>
      <c r="IFM48" s="40"/>
      <c r="IFN48" s="40"/>
      <c r="IFO48" s="40"/>
      <c r="IFP48" s="40"/>
      <c r="IFQ48" s="40"/>
      <c r="IFR48" s="40"/>
      <c r="IFS48" s="40"/>
      <c r="IFT48" s="40"/>
      <c r="IFU48" s="40"/>
      <c r="IFV48" s="40"/>
      <c r="IFW48" s="40"/>
      <c r="IFX48" s="40"/>
      <c r="IFY48" s="40"/>
      <c r="IFZ48" s="40"/>
      <c r="IGA48" s="40"/>
      <c r="IGB48" s="40"/>
      <c r="IGC48" s="40"/>
      <c r="IGD48" s="40"/>
      <c r="IGE48" s="40"/>
      <c r="IGF48" s="40"/>
      <c r="IGG48" s="40"/>
      <c r="IGH48" s="40"/>
      <c r="IGI48" s="40"/>
      <c r="IGJ48" s="40"/>
      <c r="IGK48" s="40"/>
      <c r="IGL48" s="40"/>
      <c r="IGM48" s="40"/>
      <c r="IGN48" s="40"/>
      <c r="IGO48" s="40"/>
      <c r="IGP48" s="40"/>
      <c r="IGQ48" s="40"/>
      <c r="IGR48" s="40"/>
      <c r="IGS48" s="40"/>
      <c r="IGT48" s="40"/>
      <c r="IGU48" s="40"/>
      <c r="IGV48" s="40"/>
      <c r="IGW48" s="40"/>
      <c r="IGX48" s="40"/>
      <c r="IGY48" s="40"/>
      <c r="IGZ48" s="40"/>
      <c r="IHA48" s="40"/>
      <c r="IHB48" s="40"/>
      <c r="IHC48" s="40"/>
      <c r="IHD48" s="40"/>
      <c r="IHE48" s="40"/>
      <c r="IHF48" s="40"/>
      <c r="IHG48" s="40"/>
      <c r="IHH48" s="40"/>
      <c r="IHI48" s="40"/>
      <c r="IHJ48" s="40"/>
      <c r="IHK48" s="40"/>
      <c r="IHL48" s="40"/>
      <c r="IHM48" s="40"/>
      <c r="IHN48" s="40"/>
      <c r="IHO48" s="40"/>
      <c r="IHP48" s="40"/>
      <c r="IHQ48" s="40"/>
      <c r="IHR48" s="40"/>
      <c r="IHS48" s="40"/>
      <c r="IHT48" s="40"/>
      <c r="IHU48" s="40"/>
      <c r="IHV48" s="40"/>
      <c r="IHW48" s="40"/>
      <c r="IHX48" s="40"/>
      <c r="IHY48" s="40"/>
      <c r="IHZ48" s="40"/>
      <c r="IIA48" s="40"/>
      <c r="IIB48" s="40"/>
      <c r="IIC48" s="40"/>
      <c r="IID48" s="40"/>
      <c r="IIE48" s="40"/>
      <c r="IIF48" s="40"/>
      <c r="IIG48" s="40"/>
      <c r="IIH48" s="40"/>
      <c r="III48" s="40"/>
      <c r="IIJ48" s="40"/>
      <c r="IIK48" s="40"/>
      <c r="IIL48" s="40"/>
      <c r="IIM48" s="40"/>
      <c r="IIN48" s="40"/>
      <c r="IIO48" s="40"/>
      <c r="IIP48" s="40"/>
      <c r="IIQ48" s="40"/>
      <c r="IIR48" s="40"/>
      <c r="IIS48" s="40"/>
      <c r="IIT48" s="40"/>
      <c r="IIU48" s="40"/>
      <c r="IIV48" s="40"/>
      <c r="IIW48" s="40"/>
      <c r="IIX48" s="40"/>
      <c r="IIY48" s="40"/>
      <c r="IIZ48" s="40"/>
      <c r="IJA48" s="40"/>
      <c r="IJB48" s="40"/>
      <c r="IJC48" s="40"/>
      <c r="IJD48" s="40"/>
      <c r="IJE48" s="40"/>
      <c r="IJF48" s="40"/>
      <c r="IJG48" s="40"/>
      <c r="IJH48" s="40"/>
      <c r="IJI48" s="40"/>
      <c r="IJJ48" s="40"/>
      <c r="IJK48" s="40"/>
      <c r="IJL48" s="40"/>
      <c r="IJM48" s="40"/>
      <c r="IJN48" s="40"/>
      <c r="IJO48" s="40"/>
      <c r="IJP48" s="40"/>
      <c r="IJQ48" s="40"/>
      <c r="IJR48" s="40"/>
      <c r="IJS48" s="40"/>
      <c r="IJT48" s="40"/>
      <c r="IJU48" s="40"/>
      <c r="IJV48" s="40"/>
      <c r="IJW48" s="40"/>
      <c r="IJX48" s="40"/>
      <c r="IJY48" s="40"/>
      <c r="IJZ48" s="40"/>
      <c r="IKA48" s="40"/>
      <c r="IKB48" s="40"/>
      <c r="IKC48" s="40"/>
      <c r="IKD48" s="40"/>
      <c r="IKE48" s="40"/>
      <c r="IKF48" s="40"/>
      <c r="IKG48" s="40"/>
      <c r="IKH48" s="40"/>
      <c r="IKI48" s="40"/>
      <c r="IKJ48" s="40"/>
      <c r="IKK48" s="40"/>
      <c r="IKL48" s="40"/>
      <c r="IKM48" s="40"/>
      <c r="IKN48" s="40"/>
      <c r="IKO48" s="40"/>
      <c r="IKP48" s="40"/>
      <c r="IKQ48" s="40"/>
      <c r="IKR48" s="40"/>
      <c r="IKS48" s="40"/>
      <c r="IKT48" s="40"/>
      <c r="IKU48" s="40"/>
      <c r="IKV48" s="40"/>
      <c r="IKW48" s="40"/>
      <c r="IKX48" s="40"/>
      <c r="IKY48" s="40"/>
      <c r="IKZ48" s="40"/>
      <c r="ILA48" s="40"/>
      <c r="ILB48" s="40"/>
      <c r="ILC48" s="40"/>
      <c r="ILD48" s="40"/>
      <c r="ILE48" s="40"/>
      <c r="ILF48" s="40"/>
      <c r="ILG48" s="40"/>
      <c r="ILH48" s="40"/>
      <c r="ILI48" s="40"/>
      <c r="ILJ48" s="40"/>
      <c r="ILK48" s="40"/>
      <c r="ILL48" s="40"/>
      <c r="ILM48" s="40"/>
      <c r="ILN48" s="40"/>
      <c r="ILO48" s="40"/>
      <c r="ILP48" s="40"/>
      <c r="ILQ48" s="40"/>
      <c r="ILR48" s="40"/>
      <c r="ILS48" s="40"/>
      <c r="ILT48" s="40"/>
      <c r="ILU48" s="40"/>
      <c r="ILV48" s="40"/>
      <c r="ILW48" s="40"/>
      <c r="ILX48" s="40"/>
      <c r="ILY48" s="40"/>
      <c r="ILZ48" s="40"/>
      <c r="IMA48" s="40"/>
      <c r="IMB48" s="40"/>
      <c r="IMC48" s="40"/>
      <c r="IMD48" s="40"/>
      <c r="IME48" s="40"/>
      <c r="IMF48" s="40"/>
      <c r="IMG48" s="40"/>
      <c r="IMH48" s="40"/>
      <c r="IMI48" s="40"/>
      <c r="IMJ48" s="40"/>
      <c r="IMK48" s="40"/>
      <c r="IML48" s="40"/>
      <c r="IMM48" s="40"/>
      <c r="IMN48" s="40"/>
      <c r="IMO48" s="40"/>
      <c r="IMP48" s="40"/>
      <c r="IMQ48" s="40"/>
      <c r="IMR48" s="40"/>
      <c r="IMS48" s="40"/>
      <c r="IMT48" s="40"/>
      <c r="IMU48" s="40"/>
      <c r="IMV48" s="40"/>
      <c r="IMW48" s="40"/>
      <c r="IMX48" s="40"/>
      <c r="IMY48" s="40"/>
      <c r="IMZ48" s="40"/>
      <c r="INA48" s="40"/>
      <c r="INB48" s="40"/>
      <c r="INC48" s="40"/>
      <c r="IND48" s="40"/>
      <c r="INE48" s="40"/>
      <c r="INF48" s="40"/>
      <c r="ING48" s="40"/>
      <c r="INH48" s="40"/>
      <c r="INI48" s="40"/>
      <c r="INJ48" s="40"/>
      <c r="INK48" s="40"/>
      <c r="INL48" s="40"/>
      <c r="INM48" s="40"/>
      <c r="INN48" s="40"/>
      <c r="INO48" s="40"/>
      <c r="INP48" s="40"/>
      <c r="INQ48" s="40"/>
      <c r="INR48" s="40"/>
      <c r="INS48" s="40"/>
      <c r="INT48" s="40"/>
      <c r="INU48" s="40"/>
      <c r="INV48" s="40"/>
      <c r="INW48" s="40"/>
      <c r="INX48" s="40"/>
      <c r="INY48" s="40"/>
      <c r="INZ48" s="40"/>
      <c r="IOA48" s="40"/>
      <c r="IOB48" s="40"/>
      <c r="IOC48" s="40"/>
      <c r="IOD48" s="40"/>
      <c r="IOE48" s="40"/>
      <c r="IOF48" s="40"/>
      <c r="IOG48" s="40"/>
      <c r="IOH48" s="40"/>
      <c r="IOI48" s="40"/>
      <c r="IOJ48" s="40"/>
      <c r="IOK48" s="40"/>
      <c r="IOL48" s="40"/>
      <c r="IOM48" s="40"/>
      <c r="ION48" s="40"/>
      <c r="IOO48" s="40"/>
      <c r="IOP48" s="40"/>
      <c r="IOQ48" s="40"/>
      <c r="IOR48" s="40"/>
      <c r="IOS48" s="40"/>
      <c r="IOT48" s="40"/>
      <c r="IOU48" s="40"/>
      <c r="IOV48" s="40"/>
      <c r="IOW48" s="40"/>
      <c r="IOX48" s="40"/>
      <c r="IOY48" s="40"/>
      <c r="IOZ48" s="40"/>
      <c r="IPA48" s="40"/>
      <c r="IPB48" s="40"/>
      <c r="IPC48" s="40"/>
      <c r="IPD48" s="40"/>
      <c r="IPE48" s="40"/>
      <c r="IPF48" s="40"/>
      <c r="IPG48" s="40"/>
      <c r="IPH48" s="40"/>
      <c r="IPI48" s="40"/>
      <c r="IPJ48" s="40"/>
      <c r="IPK48" s="40"/>
      <c r="IPL48" s="40"/>
      <c r="IPM48" s="40"/>
      <c r="IPN48" s="40"/>
      <c r="IPO48" s="40"/>
      <c r="IPP48" s="40"/>
      <c r="IPQ48" s="40"/>
      <c r="IPR48" s="40"/>
      <c r="IPS48" s="40"/>
      <c r="IPT48" s="40"/>
      <c r="IPU48" s="40"/>
      <c r="IPV48" s="40"/>
      <c r="IPW48" s="40"/>
      <c r="IPX48" s="40"/>
      <c r="IPY48" s="40"/>
      <c r="IPZ48" s="40"/>
      <c r="IQA48" s="40"/>
      <c r="IQB48" s="40"/>
      <c r="IQC48" s="40"/>
      <c r="IQD48" s="40"/>
      <c r="IQE48" s="40"/>
      <c r="IQF48" s="40"/>
      <c r="IQG48" s="40"/>
      <c r="IQH48" s="40"/>
      <c r="IQI48" s="40"/>
      <c r="IQJ48" s="40"/>
      <c r="IQK48" s="40"/>
      <c r="IQL48" s="40"/>
      <c r="IQM48" s="40"/>
      <c r="IQN48" s="40"/>
      <c r="IQO48" s="40"/>
      <c r="IQP48" s="40"/>
      <c r="IQQ48" s="40"/>
      <c r="IQR48" s="40"/>
      <c r="IQS48" s="40"/>
      <c r="IQT48" s="40"/>
      <c r="IQU48" s="40"/>
      <c r="IQV48" s="40"/>
      <c r="IQW48" s="40"/>
      <c r="IQX48" s="40"/>
      <c r="IQY48" s="40"/>
      <c r="IQZ48" s="40"/>
      <c r="IRA48" s="40"/>
      <c r="IRB48" s="40"/>
      <c r="IRC48" s="40"/>
      <c r="IRD48" s="40"/>
      <c r="IRE48" s="40"/>
      <c r="IRF48" s="40"/>
      <c r="IRG48" s="40"/>
      <c r="IRH48" s="40"/>
      <c r="IRI48" s="40"/>
      <c r="IRJ48" s="40"/>
      <c r="IRK48" s="40"/>
      <c r="IRL48" s="40"/>
      <c r="IRM48" s="40"/>
      <c r="IRN48" s="40"/>
      <c r="IRO48" s="40"/>
      <c r="IRP48" s="40"/>
      <c r="IRQ48" s="40"/>
      <c r="IRR48" s="40"/>
      <c r="IRS48" s="40"/>
      <c r="IRT48" s="40"/>
      <c r="IRU48" s="40"/>
      <c r="IRV48" s="40"/>
      <c r="IRW48" s="40"/>
      <c r="IRX48" s="40"/>
      <c r="IRY48" s="40"/>
      <c r="IRZ48" s="40"/>
      <c r="ISA48" s="40"/>
      <c r="ISB48" s="40"/>
      <c r="ISC48" s="40"/>
      <c r="ISD48" s="40"/>
      <c r="ISE48" s="40"/>
      <c r="ISF48" s="40"/>
      <c r="ISG48" s="40"/>
      <c r="ISH48" s="40"/>
      <c r="ISI48" s="40"/>
      <c r="ISJ48" s="40"/>
      <c r="ISK48" s="40"/>
      <c r="ISL48" s="40"/>
      <c r="ISM48" s="40"/>
      <c r="ISN48" s="40"/>
      <c r="ISO48" s="40"/>
      <c r="ISP48" s="40"/>
      <c r="ISQ48" s="40"/>
      <c r="ISR48" s="40"/>
      <c r="ISS48" s="40"/>
      <c r="IST48" s="40"/>
      <c r="ISU48" s="40"/>
      <c r="ISV48" s="40"/>
      <c r="ISW48" s="40"/>
      <c r="ISX48" s="40"/>
      <c r="ISY48" s="40"/>
      <c r="ISZ48" s="40"/>
      <c r="ITA48" s="40"/>
      <c r="ITB48" s="40"/>
      <c r="ITC48" s="40"/>
      <c r="ITD48" s="40"/>
      <c r="ITE48" s="40"/>
      <c r="ITF48" s="40"/>
      <c r="ITG48" s="40"/>
      <c r="ITH48" s="40"/>
      <c r="ITI48" s="40"/>
      <c r="ITJ48" s="40"/>
      <c r="ITK48" s="40"/>
      <c r="ITL48" s="40"/>
      <c r="ITM48" s="40"/>
      <c r="ITN48" s="40"/>
      <c r="ITO48" s="40"/>
      <c r="ITP48" s="40"/>
      <c r="ITQ48" s="40"/>
      <c r="ITR48" s="40"/>
      <c r="ITS48" s="40"/>
      <c r="ITT48" s="40"/>
      <c r="ITU48" s="40"/>
      <c r="ITV48" s="40"/>
      <c r="ITW48" s="40"/>
      <c r="ITX48" s="40"/>
      <c r="ITY48" s="40"/>
      <c r="ITZ48" s="40"/>
      <c r="IUA48" s="40"/>
      <c r="IUB48" s="40"/>
      <c r="IUC48" s="40"/>
      <c r="IUD48" s="40"/>
      <c r="IUE48" s="40"/>
      <c r="IUF48" s="40"/>
      <c r="IUG48" s="40"/>
      <c r="IUH48" s="40"/>
      <c r="IUI48" s="40"/>
      <c r="IUJ48" s="40"/>
      <c r="IUK48" s="40"/>
      <c r="IUL48" s="40"/>
      <c r="IUM48" s="40"/>
      <c r="IUN48" s="40"/>
      <c r="IUO48" s="40"/>
      <c r="IUP48" s="40"/>
      <c r="IUQ48" s="40"/>
      <c r="IUR48" s="40"/>
      <c r="IUS48" s="40"/>
      <c r="IUT48" s="40"/>
      <c r="IUU48" s="40"/>
      <c r="IUV48" s="40"/>
      <c r="IUW48" s="40"/>
      <c r="IUX48" s="40"/>
      <c r="IUY48" s="40"/>
      <c r="IUZ48" s="40"/>
      <c r="IVA48" s="40"/>
      <c r="IVB48" s="40"/>
      <c r="IVC48" s="40"/>
      <c r="IVD48" s="40"/>
      <c r="IVE48" s="40"/>
      <c r="IVF48" s="40"/>
      <c r="IVG48" s="40"/>
      <c r="IVH48" s="40"/>
      <c r="IVI48" s="40"/>
      <c r="IVJ48" s="40"/>
      <c r="IVK48" s="40"/>
      <c r="IVL48" s="40"/>
      <c r="IVM48" s="40"/>
      <c r="IVN48" s="40"/>
      <c r="IVO48" s="40"/>
      <c r="IVP48" s="40"/>
      <c r="IVQ48" s="40"/>
      <c r="IVR48" s="40"/>
      <c r="IVS48" s="40"/>
      <c r="IVT48" s="40"/>
      <c r="IVU48" s="40"/>
      <c r="IVV48" s="40"/>
      <c r="IVW48" s="40"/>
      <c r="IVX48" s="40"/>
      <c r="IVY48" s="40"/>
      <c r="IVZ48" s="40"/>
      <c r="IWA48" s="40"/>
      <c r="IWB48" s="40"/>
      <c r="IWC48" s="40"/>
      <c r="IWD48" s="40"/>
      <c r="IWE48" s="40"/>
      <c r="IWF48" s="40"/>
      <c r="IWG48" s="40"/>
      <c r="IWH48" s="40"/>
      <c r="IWI48" s="40"/>
      <c r="IWJ48" s="40"/>
      <c r="IWK48" s="40"/>
      <c r="IWL48" s="40"/>
      <c r="IWM48" s="40"/>
      <c r="IWN48" s="40"/>
      <c r="IWO48" s="40"/>
      <c r="IWP48" s="40"/>
      <c r="IWQ48" s="40"/>
      <c r="IWR48" s="40"/>
      <c r="IWS48" s="40"/>
      <c r="IWT48" s="40"/>
      <c r="IWU48" s="40"/>
      <c r="IWV48" s="40"/>
      <c r="IWW48" s="40"/>
      <c r="IWX48" s="40"/>
      <c r="IWY48" s="40"/>
      <c r="IWZ48" s="40"/>
      <c r="IXA48" s="40"/>
      <c r="IXB48" s="40"/>
      <c r="IXC48" s="40"/>
      <c r="IXD48" s="40"/>
      <c r="IXE48" s="40"/>
      <c r="IXF48" s="40"/>
      <c r="IXG48" s="40"/>
      <c r="IXH48" s="40"/>
      <c r="IXI48" s="40"/>
      <c r="IXJ48" s="40"/>
      <c r="IXK48" s="40"/>
      <c r="IXL48" s="40"/>
      <c r="IXM48" s="40"/>
      <c r="IXN48" s="40"/>
      <c r="IXO48" s="40"/>
      <c r="IXP48" s="40"/>
      <c r="IXQ48" s="40"/>
      <c r="IXR48" s="40"/>
      <c r="IXS48" s="40"/>
      <c r="IXT48" s="40"/>
      <c r="IXU48" s="40"/>
      <c r="IXV48" s="40"/>
      <c r="IXW48" s="40"/>
      <c r="IXX48" s="40"/>
      <c r="IXY48" s="40"/>
      <c r="IXZ48" s="40"/>
      <c r="IYA48" s="40"/>
      <c r="IYB48" s="40"/>
      <c r="IYC48" s="40"/>
      <c r="IYD48" s="40"/>
      <c r="IYE48" s="40"/>
      <c r="IYF48" s="40"/>
      <c r="IYG48" s="40"/>
      <c r="IYH48" s="40"/>
      <c r="IYI48" s="40"/>
      <c r="IYJ48" s="40"/>
      <c r="IYK48" s="40"/>
      <c r="IYL48" s="40"/>
      <c r="IYM48" s="40"/>
      <c r="IYN48" s="40"/>
      <c r="IYO48" s="40"/>
      <c r="IYP48" s="40"/>
      <c r="IYQ48" s="40"/>
      <c r="IYR48" s="40"/>
      <c r="IYS48" s="40"/>
      <c r="IYT48" s="40"/>
      <c r="IYU48" s="40"/>
      <c r="IYV48" s="40"/>
      <c r="IYW48" s="40"/>
      <c r="IYX48" s="40"/>
      <c r="IYY48" s="40"/>
      <c r="IYZ48" s="40"/>
      <c r="IZA48" s="40"/>
      <c r="IZB48" s="40"/>
      <c r="IZC48" s="40"/>
      <c r="IZD48" s="40"/>
      <c r="IZE48" s="40"/>
      <c r="IZF48" s="40"/>
      <c r="IZG48" s="40"/>
      <c r="IZH48" s="40"/>
      <c r="IZI48" s="40"/>
      <c r="IZJ48" s="40"/>
      <c r="IZK48" s="40"/>
      <c r="IZL48" s="40"/>
      <c r="IZM48" s="40"/>
      <c r="IZN48" s="40"/>
      <c r="IZO48" s="40"/>
      <c r="IZP48" s="40"/>
      <c r="IZQ48" s="40"/>
      <c r="IZR48" s="40"/>
      <c r="IZS48" s="40"/>
      <c r="IZT48" s="40"/>
      <c r="IZU48" s="40"/>
      <c r="IZV48" s="40"/>
      <c r="IZW48" s="40"/>
      <c r="IZX48" s="40"/>
      <c r="IZY48" s="40"/>
      <c r="IZZ48" s="40"/>
      <c r="JAA48" s="40"/>
      <c r="JAB48" s="40"/>
      <c r="JAC48" s="40"/>
      <c r="JAD48" s="40"/>
      <c r="JAE48" s="40"/>
      <c r="JAF48" s="40"/>
      <c r="JAG48" s="40"/>
      <c r="JAH48" s="40"/>
      <c r="JAI48" s="40"/>
      <c r="JAJ48" s="40"/>
      <c r="JAK48" s="40"/>
      <c r="JAL48" s="40"/>
      <c r="JAM48" s="40"/>
      <c r="JAN48" s="40"/>
      <c r="JAO48" s="40"/>
      <c r="JAP48" s="40"/>
      <c r="JAQ48" s="40"/>
      <c r="JAR48" s="40"/>
      <c r="JAS48" s="40"/>
      <c r="JAT48" s="40"/>
      <c r="JAU48" s="40"/>
      <c r="JAV48" s="40"/>
      <c r="JAW48" s="40"/>
      <c r="JAX48" s="40"/>
      <c r="JAY48" s="40"/>
      <c r="JAZ48" s="40"/>
      <c r="JBA48" s="40"/>
      <c r="JBB48" s="40"/>
      <c r="JBC48" s="40"/>
      <c r="JBD48" s="40"/>
      <c r="JBE48" s="40"/>
      <c r="JBF48" s="40"/>
      <c r="JBG48" s="40"/>
      <c r="JBH48" s="40"/>
      <c r="JBI48" s="40"/>
      <c r="JBJ48" s="40"/>
      <c r="JBK48" s="40"/>
      <c r="JBL48" s="40"/>
      <c r="JBM48" s="40"/>
      <c r="JBN48" s="40"/>
      <c r="JBO48" s="40"/>
      <c r="JBP48" s="40"/>
      <c r="JBQ48" s="40"/>
      <c r="JBR48" s="40"/>
      <c r="JBS48" s="40"/>
      <c r="JBT48" s="40"/>
      <c r="JBU48" s="40"/>
      <c r="JBV48" s="40"/>
      <c r="JBW48" s="40"/>
      <c r="JBX48" s="40"/>
      <c r="JBY48" s="40"/>
      <c r="JBZ48" s="40"/>
      <c r="JCA48" s="40"/>
      <c r="JCB48" s="40"/>
      <c r="JCC48" s="40"/>
      <c r="JCD48" s="40"/>
      <c r="JCE48" s="40"/>
      <c r="JCF48" s="40"/>
      <c r="JCG48" s="40"/>
      <c r="JCH48" s="40"/>
      <c r="JCI48" s="40"/>
      <c r="JCJ48" s="40"/>
      <c r="JCK48" s="40"/>
      <c r="JCL48" s="40"/>
      <c r="JCM48" s="40"/>
      <c r="JCN48" s="40"/>
      <c r="JCO48" s="40"/>
      <c r="JCP48" s="40"/>
      <c r="JCQ48" s="40"/>
      <c r="JCR48" s="40"/>
      <c r="JCS48" s="40"/>
      <c r="JCT48" s="40"/>
      <c r="JCU48" s="40"/>
      <c r="JCV48" s="40"/>
      <c r="JCW48" s="40"/>
      <c r="JCX48" s="40"/>
      <c r="JCY48" s="40"/>
      <c r="JCZ48" s="40"/>
      <c r="JDA48" s="40"/>
      <c r="JDB48" s="40"/>
      <c r="JDC48" s="40"/>
      <c r="JDD48" s="40"/>
      <c r="JDE48" s="40"/>
      <c r="JDF48" s="40"/>
      <c r="JDG48" s="40"/>
      <c r="JDH48" s="40"/>
      <c r="JDI48" s="40"/>
      <c r="JDJ48" s="40"/>
      <c r="JDK48" s="40"/>
      <c r="JDL48" s="40"/>
      <c r="JDM48" s="40"/>
      <c r="JDN48" s="40"/>
      <c r="JDO48" s="40"/>
      <c r="JDP48" s="40"/>
      <c r="JDQ48" s="40"/>
      <c r="JDR48" s="40"/>
      <c r="JDS48" s="40"/>
      <c r="JDT48" s="40"/>
      <c r="JDU48" s="40"/>
      <c r="JDV48" s="40"/>
      <c r="JDW48" s="40"/>
      <c r="JDX48" s="40"/>
      <c r="JDY48" s="40"/>
      <c r="JDZ48" s="40"/>
      <c r="JEA48" s="40"/>
      <c r="JEB48" s="40"/>
      <c r="JEC48" s="40"/>
      <c r="JED48" s="40"/>
      <c r="JEE48" s="40"/>
      <c r="JEF48" s="40"/>
      <c r="JEG48" s="40"/>
      <c r="JEH48" s="40"/>
      <c r="JEI48" s="40"/>
      <c r="JEJ48" s="40"/>
      <c r="JEK48" s="40"/>
      <c r="JEL48" s="40"/>
      <c r="JEM48" s="40"/>
      <c r="JEN48" s="40"/>
      <c r="JEO48" s="40"/>
      <c r="JEP48" s="40"/>
      <c r="JEQ48" s="40"/>
      <c r="JER48" s="40"/>
      <c r="JES48" s="40"/>
      <c r="JET48" s="40"/>
      <c r="JEU48" s="40"/>
      <c r="JEV48" s="40"/>
      <c r="JEW48" s="40"/>
      <c r="JEX48" s="40"/>
      <c r="JEY48" s="40"/>
      <c r="JEZ48" s="40"/>
      <c r="JFA48" s="40"/>
      <c r="JFB48" s="40"/>
      <c r="JFC48" s="40"/>
      <c r="JFD48" s="40"/>
      <c r="JFE48" s="40"/>
      <c r="JFF48" s="40"/>
      <c r="JFG48" s="40"/>
      <c r="JFH48" s="40"/>
      <c r="JFI48" s="40"/>
      <c r="JFJ48" s="40"/>
      <c r="JFK48" s="40"/>
      <c r="JFL48" s="40"/>
      <c r="JFM48" s="40"/>
      <c r="JFN48" s="40"/>
      <c r="JFO48" s="40"/>
      <c r="JFP48" s="40"/>
      <c r="JFQ48" s="40"/>
      <c r="JFR48" s="40"/>
      <c r="JFS48" s="40"/>
      <c r="JFT48" s="40"/>
      <c r="JFU48" s="40"/>
      <c r="JFV48" s="40"/>
      <c r="JFW48" s="40"/>
      <c r="JFX48" s="40"/>
      <c r="JFY48" s="40"/>
      <c r="JFZ48" s="40"/>
      <c r="JGA48" s="40"/>
      <c r="JGB48" s="40"/>
      <c r="JGC48" s="40"/>
      <c r="JGD48" s="40"/>
      <c r="JGE48" s="40"/>
      <c r="JGF48" s="40"/>
      <c r="JGG48" s="40"/>
      <c r="JGH48" s="40"/>
      <c r="JGI48" s="40"/>
      <c r="JGJ48" s="40"/>
      <c r="JGK48" s="40"/>
      <c r="JGL48" s="40"/>
      <c r="JGM48" s="40"/>
      <c r="JGN48" s="40"/>
      <c r="JGO48" s="40"/>
      <c r="JGP48" s="40"/>
      <c r="JGQ48" s="40"/>
      <c r="JGR48" s="40"/>
      <c r="JGS48" s="40"/>
      <c r="JGT48" s="40"/>
      <c r="JGU48" s="40"/>
      <c r="JGV48" s="40"/>
      <c r="JGW48" s="40"/>
      <c r="JGX48" s="40"/>
      <c r="JGY48" s="40"/>
      <c r="JGZ48" s="40"/>
      <c r="JHA48" s="40"/>
      <c r="JHB48" s="40"/>
      <c r="JHC48" s="40"/>
      <c r="JHD48" s="40"/>
      <c r="JHE48" s="40"/>
      <c r="JHF48" s="40"/>
      <c r="JHG48" s="40"/>
      <c r="JHH48" s="40"/>
      <c r="JHI48" s="40"/>
      <c r="JHJ48" s="40"/>
      <c r="JHK48" s="40"/>
      <c r="JHL48" s="40"/>
      <c r="JHM48" s="40"/>
      <c r="JHN48" s="40"/>
      <c r="JHO48" s="40"/>
      <c r="JHP48" s="40"/>
      <c r="JHQ48" s="40"/>
      <c r="JHR48" s="40"/>
      <c r="JHS48" s="40"/>
      <c r="JHT48" s="40"/>
      <c r="JHU48" s="40"/>
      <c r="JHV48" s="40"/>
      <c r="JHW48" s="40"/>
      <c r="JHX48" s="40"/>
      <c r="JHY48" s="40"/>
      <c r="JHZ48" s="40"/>
      <c r="JIA48" s="40"/>
      <c r="JIB48" s="40"/>
      <c r="JIC48" s="40"/>
      <c r="JID48" s="40"/>
      <c r="JIE48" s="40"/>
      <c r="JIF48" s="40"/>
      <c r="JIG48" s="40"/>
      <c r="JIH48" s="40"/>
      <c r="JII48" s="40"/>
      <c r="JIJ48" s="40"/>
      <c r="JIK48" s="40"/>
      <c r="JIL48" s="40"/>
      <c r="JIM48" s="40"/>
      <c r="JIN48" s="40"/>
      <c r="JIO48" s="40"/>
      <c r="JIP48" s="40"/>
      <c r="JIQ48" s="40"/>
      <c r="JIR48" s="40"/>
      <c r="JIS48" s="40"/>
      <c r="JIT48" s="40"/>
      <c r="JIU48" s="40"/>
      <c r="JIV48" s="40"/>
      <c r="JIW48" s="40"/>
      <c r="JIX48" s="40"/>
      <c r="JIY48" s="40"/>
      <c r="JIZ48" s="40"/>
      <c r="JJA48" s="40"/>
      <c r="JJB48" s="40"/>
      <c r="JJC48" s="40"/>
      <c r="JJD48" s="40"/>
      <c r="JJE48" s="40"/>
      <c r="JJF48" s="40"/>
      <c r="JJG48" s="40"/>
      <c r="JJH48" s="40"/>
      <c r="JJI48" s="40"/>
      <c r="JJJ48" s="40"/>
      <c r="JJK48" s="40"/>
      <c r="JJL48" s="40"/>
      <c r="JJM48" s="40"/>
      <c r="JJN48" s="40"/>
      <c r="JJO48" s="40"/>
      <c r="JJP48" s="40"/>
      <c r="JJQ48" s="40"/>
      <c r="JJR48" s="40"/>
      <c r="JJS48" s="40"/>
      <c r="JJT48" s="40"/>
      <c r="JJU48" s="40"/>
      <c r="JJV48" s="40"/>
      <c r="JJW48" s="40"/>
      <c r="JJX48" s="40"/>
      <c r="JJY48" s="40"/>
      <c r="JJZ48" s="40"/>
      <c r="JKA48" s="40"/>
      <c r="JKB48" s="40"/>
      <c r="JKC48" s="40"/>
      <c r="JKD48" s="40"/>
      <c r="JKE48" s="40"/>
      <c r="JKF48" s="40"/>
      <c r="JKG48" s="40"/>
      <c r="JKH48" s="40"/>
      <c r="JKI48" s="40"/>
      <c r="JKJ48" s="40"/>
      <c r="JKK48" s="40"/>
      <c r="JKL48" s="40"/>
      <c r="JKM48" s="40"/>
      <c r="JKN48" s="40"/>
      <c r="JKO48" s="40"/>
      <c r="JKP48" s="40"/>
      <c r="JKQ48" s="40"/>
      <c r="JKR48" s="40"/>
      <c r="JKS48" s="40"/>
      <c r="JKT48" s="40"/>
      <c r="JKU48" s="40"/>
      <c r="JKV48" s="40"/>
      <c r="JKW48" s="40"/>
      <c r="JKX48" s="40"/>
      <c r="JKY48" s="40"/>
      <c r="JKZ48" s="40"/>
      <c r="JLA48" s="40"/>
      <c r="JLB48" s="40"/>
      <c r="JLC48" s="40"/>
      <c r="JLD48" s="40"/>
      <c r="JLE48" s="40"/>
      <c r="JLF48" s="40"/>
      <c r="JLG48" s="40"/>
      <c r="JLH48" s="40"/>
      <c r="JLI48" s="40"/>
      <c r="JLJ48" s="40"/>
      <c r="JLK48" s="40"/>
      <c r="JLL48" s="40"/>
      <c r="JLM48" s="40"/>
      <c r="JLN48" s="40"/>
      <c r="JLO48" s="40"/>
      <c r="JLP48" s="40"/>
      <c r="JLQ48" s="40"/>
      <c r="JLR48" s="40"/>
      <c r="JLS48" s="40"/>
      <c r="JLT48" s="40"/>
      <c r="JLU48" s="40"/>
      <c r="JLV48" s="40"/>
      <c r="JLW48" s="40"/>
      <c r="JLX48" s="40"/>
      <c r="JLY48" s="40"/>
      <c r="JLZ48" s="40"/>
      <c r="JMA48" s="40"/>
      <c r="JMB48" s="40"/>
      <c r="JMC48" s="40"/>
      <c r="JMD48" s="40"/>
      <c r="JME48" s="40"/>
      <c r="JMF48" s="40"/>
      <c r="JMG48" s="40"/>
      <c r="JMH48" s="40"/>
      <c r="JMI48" s="40"/>
      <c r="JMJ48" s="40"/>
      <c r="JMK48" s="40"/>
      <c r="JML48" s="40"/>
      <c r="JMM48" s="40"/>
      <c r="JMN48" s="40"/>
      <c r="JMO48" s="40"/>
      <c r="JMP48" s="40"/>
      <c r="JMQ48" s="40"/>
      <c r="JMR48" s="40"/>
      <c r="JMS48" s="40"/>
      <c r="JMT48" s="40"/>
      <c r="JMU48" s="40"/>
      <c r="JMV48" s="40"/>
      <c r="JMW48" s="40"/>
      <c r="JMX48" s="40"/>
      <c r="JMY48" s="40"/>
      <c r="JMZ48" s="40"/>
      <c r="JNA48" s="40"/>
      <c r="JNB48" s="40"/>
      <c r="JNC48" s="40"/>
      <c r="JND48" s="40"/>
      <c r="JNE48" s="40"/>
      <c r="JNF48" s="40"/>
      <c r="JNG48" s="40"/>
      <c r="JNH48" s="40"/>
      <c r="JNI48" s="40"/>
      <c r="JNJ48" s="40"/>
      <c r="JNK48" s="40"/>
      <c r="JNL48" s="40"/>
      <c r="JNM48" s="40"/>
      <c r="JNN48" s="40"/>
      <c r="JNO48" s="40"/>
      <c r="JNP48" s="40"/>
      <c r="JNQ48" s="40"/>
      <c r="JNR48" s="40"/>
      <c r="JNS48" s="40"/>
      <c r="JNT48" s="40"/>
      <c r="JNU48" s="40"/>
      <c r="JNV48" s="40"/>
      <c r="JNW48" s="40"/>
      <c r="JNX48" s="40"/>
      <c r="JNY48" s="40"/>
      <c r="JNZ48" s="40"/>
      <c r="JOA48" s="40"/>
      <c r="JOB48" s="40"/>
      <c r="JOC48" s="40"/>
      <c r="JOD48" s="40"/>
      <c r="JOE48" s="40"/>
      <c r="JOF48" s="40"/>
      <c r="JOG48" s="40"/>
      <c r="JOH48" s="40"/>
      <c r="JOI48" s="40"/>
      <c r="JOJ48" s="40"/>
      <c r="JOK48" s="40"/>
      <c r="JOL48" s="40"/>
      <c r="JOM48" s="40"/>
      <c r="JON48" s="40"/>
      <c r="JOO48" s="40"/>
      <c r="JOP48" s="40"/>
      <c r="JOQ48" s="40"/>
      <c r="JOR48" s="40"/>
      <c r="JOS48" s="40"/>
      <c r="JOT48" s="40"/>
      <c r="JOU48" s="40"/>
      <c r="JOV48" s="40"/>
      <c r="JOW48" s="40"/>
      <c r="JOX48" s="40"/>
      <c r="JOY48" s="40"/>
      <c r="JOZ48" s="40"/>
      <c r="JPA48" s="40"/>
      <c r="JPB48" s="40"/>
      <c r="JPC48" s="40"/>
      <c r="JPD48" s="40"/>
      <c r="JPE48" s="40"/>
      <c r="JPF48" s="40"/>
      <c r="JPG48" s="40"/>
      <c r="JPH48" s="40"/>
      <c r="JPI48" s="40"/>
      <c r="JPJ48" s="40"/>
      <c r="JPK48" s="40"/>
      <c r="JPL48" s="40"/>
      <c r="JPM48" s="40"/>
      <c r="JPN48" s="40"/>
      <c r="JPO48" s="40"/>
      <c r="JPP48" s="40"/>
      <c r="JPQ48" s="40"/>
      <c r="JPR48" s="40"/>
      <c r="JPS48" s="40"/>
      <c r="JPT48" s="40"/>
      <c r="JPU48" s="40"/>
      <c r="JPV48" s="40"/>
      <c r="JPW48" s="40"/>
      <c r="JPX48" s="40"/>
      <c r="JPY48" s="40"/>
      <c r="JPZ48" s="40"/>
      <c r="JQA48" s="40"/>
      <c r="JQB48" s="40"/>
      <c r="JQC48" s="40"/>
      <c r="JQD48" s="40"/>
      <c r="JQE48" s="40"/>
      <c r="JQF48" s="40"/>
      <c r="JQG48" s="40"/>
      <c r="JQH48" s="40"/>
      <c r="JQI48" s="40"/>
      <c r="JQJ48" s="40"/>
      <c r="JQK48" s="40"/>
      <c r="JQL48" s="40"/>
      <c r="JQM48" s="40"/>
      <c r="JQN48" s="40"/>
      <c r="JQO48" s="40"/>
      <c r="JQP48" s="40"/>
      <c r="JQQ48" s="40"/>
      <c r="JQR48" s="40"/>
      <c r="JQS48" s="40"/>
      <c r="JQT48" s="40"/>
      <c r="JQU48" s="40"/>
      <c r="JQV48" s="40"/>
      <c r="JQW48" s="40"/>
      <c r="JQX48" s="40"/>
      <c r="JQY48" s="40"/>
      <c r="JQZ48" s="40"/>
      <c r="JRA48" s="40"/>
      <c r="JRB48" s="40"/>
      <c r="JRC48" s="40"/>
      <c r="JRD48" s="40"/>
      <c r="JRE48" s="40"/>
      <c r="JRF48" s="40"/>
      <c r="JRG48" s="40"/>
      <c r="JRH48" s="40"/>
      <c r="JRI48" s="40"/>
      <c r="JRJ48" s="40"/>
      <c r="JRK48" s="40"/>
      <c r="JRL48" s="40"/>
      <c r="JRM48" s="40"/>
      <c r="JRN48" s="40"/>
      <c r="JRO48" s="40"/>
      <c r="JRP48" s="40"/>
      <c r="JRQ48" s="40"/>
      <c r="JRR48" s="40"/>
      <c r="JRS48" s="40"/>
      <c r="JRT48" s="40"/>
      <c r="JRU48" s="40"/>
      <c r="JRV48" s="40"/>
      <c r="JRW48" s="40"/>
      <c r="JRX48" s="40"/>
      <c r="JRY48" s="40"/>
      <c r="JRZ48" s="40"/>
      <c r="JSA48" s="40"/>
      <c r="JSB48" s="40"/>
      <c r="JSC48" s="40"/>
      <c r="JSD48" s="40"/>
      <c r="JSE48" s="40"/>
      <c r="JSF48" s="40"/>
      <c r="JSG48" s="40"/>
      <c r="JSH48" s="40"/>
      <c r="JSI48" s="40"/>
      <c r="JSJ48" s="40"/>
      <c r="JSK48" s="40"/>
      <c r="JSL48" s="40"/>
      <c r="JSM48" s="40"/>
      <c r="JSN48" s="40"/>
      <c r="JSO48" s="40"/>
      <c r="JSP48" s="40"/>
      <c r="JSQ48" s="40"/>
      <c r="JSR48" s="40"/>
      <c r="JSS48" s="40"/>
      <c r="JST48" s="40"/>
      <c r="JSU48" s="40"/>
      <c r="JSV48" s="40"/>
      <c r="JSW48" s="40"/>
      <c r="JSX48" s="40"/>
      <c r="JSY48" s="40"/>
      <c r="JSZ48" s="40"/>
      <c r="JTA48" s="40"/>
      <c r="JTB48" s="40"/>
      <c r="JTC48" s="40"/>
      <c r="JTD48" s="40"/>
      <c r="JTE48" s="40"/>
      <c r="JTF48" s="40"/>
      <c r="JTG48" s="40"/>
      <c r="JTH48" s="40"/>
      <c r="JTI48" s="40"/>
      <c r="JTJ48" s="40"/>
      <c r="JTK48" s="40"/>
      <c r="JTL48" s="40"/>
      <c r="JTM48" s="40"/>
      <c r="JTN48" s="40"/>
      <c r="JTO48" s="40"/>
      <c r="JTP48" s="40"/>
      <c r="JTQ48" s="40"/>
      <c r="JTR48" s="40"/>
      <c r="JTS48" s="40"/>
      <c r="JTT48" s="40"/>
      <c r="JTU48" s="40"/>
      <c r="JTV48" s="40"/>
      <c r="JTW48" s="40"/>
      <c r="JTX48" s="40"/>
      <c r="JTY48" s="40"/>
      <c r="JTZ48" s="40"/>
      <c r="JUA48" s="40"/>
      <c r="JUB48" s="40"/>
      <c r="JUC48" s="40"/>
      <c r="JUD48" s="40"/>
      <c r="JUE48" s="40"/>
      <c r="JUF48" s="40"/>
      <c r="JUG48" s="40"/>
      <c r="JUH48" s="40"/>
      <c r="JUI48" s="40"/>
      <c r="JUJ48" s="40"/>
      <c r="JUK48" s="40"/>
      <c r="JUL48" s="40"/>
      <c r="JUM48" s="40"/>
      <c r="JUN48" s="40"/>
      <c r="JUO48" s="40"/>
      <c r="JUP48" s="40"/>
      <c r="JUQ48" s="40"/>
      <c r="JUR48" s="40"/>
      <c r="JUS48" s="40"/>
      <c r="JUT48" s="40"/>
      <c r="JUU48" s="40"/>
      <c r="JUV48" s="40"/>
      <c r="JUW48" s="40"/>
      <c r="JUX48" s="40"/>
      <c r="JUY48" s="40"/>
      <c r="JUZ48" s="40"/>
      <c r="JVA48" s="40"/>
      <c r="JVB48" s="40"/>
      <c r="JVC48" s="40"/>
      <c r="JVD48" s="40"/>
      <c r="JVE48" s="40"/>
      <c r="JVF48" s="40"/>
      <c r="JVG48" s="40"/>
      <c r="JVH48" s="40"/>
      <c r="JVI48" s="40"/>
      <c r="JVJ48" s="40"/>
      <c r="JVK48" s="40"/>
      <c r="JVL48" s="40"/>
      <c r="JVM48" s="40"/>
      <c r="JVN48" s="40"/>
      <c r="JVO48" s="40"/>
      <c r="JVP48" s="40"/>
      <c r="JVQ48" s="40"/>
      <c r="JVR48" s="40"/>
      <c r="JVS48" s="40"/>
      <c r="JVT48" s="40"/>
      <c r="JVU48" s="40"/>
      <c r="JVV48" s="40"/>
      <c r="JVW48" s="40"/>
      <c r="JVX48" s="40"/>
      <c r="JVY48" s="40"/>
      <c r="JVZ48" s="40"/>
      <c r="JWA48" s="40"/>
      <c r="JWB48" s="40"/>
      <c r="JWC48" s="40"/>
      <c r="JWD48" s="40"/>
      <c r="JWE48" s="40"/>
      <c r="JWF48" s="40"/>
      <c r="JWG48" s="40"/>
      <c r="JWH48" s="40"/>
      <c r="JWI48" s="40"/>
      <c r="JWJ48" s="40"/>
      <c r="JWK48" s="40"/>
      <c r="JWL48" s="40"/>
      <c r="JWM48" s="40"/>
      <c r="JWN48" s="40"/>
      <c r="JWO48" s="40"/>
      <c r="JWP48" s="40"/>
      <c r="JWQ48" s="40"/>
      <c r="JWR48" s="40"/>
      <c r="JWS48" s="40"/>
      <c r="JWT48" s="40"/>
      <c r="JWU48" s="40"/>
      <c r="JWV48" s="40"/>
      <c r="JWW48" s="40"/>
      <c r="JWX48" s="40"/>
      <c r="JWY48" s="40"/>
      <c r="JWZ48" s="40"/>
      <c r="JXA48" s="40"/>
      <c r="JXB48" s="40"/>
      <c r="JXC48" s="40"/>
      <c r="JXD48" s="40"/>
      <c r="JXE48" s="40"/>
      <c r="JXF48" s="40"/>
      <c r="JXG48" s="40"/>
      <c r="JXH48" s="40"/>
      <c r="JXI48" s="40"/>
      <c r="JXJ48" s="40"/>
      <c r="JXK48" s="40"/>
      <c r="JXL48" s="40"/>
      <c r="JXM48" s="40"/>
      <c r="JXN48" s="40"/>
      <c r="JXO48" s="40"/>
      <c r="JXP48" s="40"/>
      <c r="JXQ48" s="40"/>
      <c r="JXR48" s="40"/>
      <c r="JXS48" s="40"/>
      <c r="JXT48" s="40"/>
      <c r="JXU48" s="40"/>
      <c r="JXV48" s="40"/>
      <c r="JXW48" s="40"/>
      <c r="JXX48" s="40"/>
      <c r="JXY48" s="40"/>
      <c r="JXZ48" s="40"/>
      <c r="JYA48" s="40"/>
      <c r="JYB48" s="40"/>
      <c r="JYC48" s="40"/>
      <c r="JYD48" s="40"/>
      <c r="JYE48" s="40"/>
      <c r="JYF48" s="40"/>
      <c r="JYG48" s="40"/>
      <c r="JYH48" s="40"/>
      <c r="JYI48" s="40"/>
      <c r="JYJ48" s="40"/>
      <c r="JYK48" s="40"/>
      <c r="JYL48" s="40"/>
      <c r="JYM48" s="40"/>
      <c r="JYN48" s="40"/>
      <c r="JYO48" s="40"/>
      <c r="JYP48" s="40"/>
      <c r="JYQ48" s="40"/>
      <c r="JYR48" s="40"/>
      <c r="JYS48" s="40"/>
      <c r="JYT48" s="40"/>
      <c r="JYU48" s="40"/>
      <c r="JYV48" s="40"/>
      <c r="JYW48" s="40"/>
      <c r="JYX48" s="40"/>
      <c r="JYY48" s="40"/>
      <c r="JYZ48" s="40"/>
      <c r="JZA48" s="40"/>
      <c r="JZB48" s="40"/>
      <c r="JZC48" s="40"/>
      <c r="JZD48" s="40"/>
      <c r="JZE48" s="40"/>
      <c r="JZF48" s="40"/>
      <c r="JZG48" s="40"/>
      <c r="JZH48" s="40"/>
      <c r="JZI48" s="40"/>
      <c r="JZJ48" s="40"/>
      <c r="JZK48" s="40"/>
      <c r="JZL48" s="40"/>
      <c r="JZM48" s="40"/>
      <c r="JZN48" s="40"/>
      <c r="JZO48" s="40"/>
      <c r="JZP48" s="40"/>
      <c r="JZQ48" s="40"/>
      <c r="JZR48" s="40"/>
      <c r="JZS48" s="40"/>
      <c r="JZT48" s="40"/>
      <c r="JZU48" s="40"/>
      <c r="JZV48" s="40"/>
      <c r="JZW48" s="40"/>
      <c r="JZX48" s="40"/>
      <c r="JZY48" s="40"/>
      <c r="JZZ48" s="40"/>
      <c r="KAA48" s="40"/>
      <c r="KAB48" s="40"/>
      <c r="KAC48" s="40"/>
      <c r="KAD48" s="40"/>
      <c r="KAE48" s="40"/>
      <c r="KAF48" s="40"/>
      <c r="KAG48" s="40"/>
      <c r="KAH48" s="40"/>
      <c r="KAI48" s="40"/>
      <c r="KAJ48" s="40"/>
      <c r="KAK48" s="40"/>
      <c r="KAL48" s="40"/>
      <c r="KAM48" s="40"/>
      <c r="KAN48" s="40"/>
      <c r="KAO48" s="40"/>
      <c r="KAP48" s="40"/>
      <c r="KAQ48" s="40"/>
      <c r="KAR48" s="40"/>
      <c r="KAS48" s="40"/>
      <c r="KAT48" s="40"/>
      <c r="KAU48" s="40"/>
      <c r="KAV48" s="40"/>
      <c r="KAW48" s="40"/>
      <c r="KAX48" s="40"/>
      <c r="KAY48" s="40"/>
      <c r="KAZ48" s="40"/>
      <c r="KBA48" s="40"/>
      <c r="KBB48" s="40"/>
      <c r="KBC48" s="40"/>
      <c r="KBD48" s="40"/>
      <c r="KBE48" s="40"/>
      <c r="KBF48" s="40"/>
      <c r="KBG48" s="40"/>
      <c r="KBH48" s="40"/>
      <c r="KBI48" s="40"/>
      <c r="KBJ48" s="40"/>
      <c r="KBK48" s="40"/>
      <c r="KBL48" s="40"/>
      <c r="KBM48" s="40"/>
      <c r="KBN48" s="40"/>
      <c r="KBO48" s="40"/>
      <c r="KBP48" s="40"/>
      <c r="KBQ48" s="40"/>
      <c r="KBR48" s="40"/>
      <c r="KBS48" s="40"/>
      <c r="KBT48" s="40"/>
      <c r="KBU48" s="40"/>
      <c r="KBV48" s="40"/>
      <c r="KBW48" s="40"/>
      <c r="KBX48" s="40"/>
      <c r="KBY48" s="40"/>
      <c r="KBZ48" s="40"/>
      <c r="KCA48" s="40"/>
      <c r="KCB48" s="40"/>
      <c r="KCC48" s="40"/>
      <c r="KCD48" s="40"/>
      <c r="KCE48" s="40"/>
      <c r="KCF48" s="40"/>
      <c r="KCG48" s="40"/>
      <c r="KCH48" s="40"/>
      <c r="KCI48" s="40"/>
      <c r="KCJ48" s="40"/>
      <c r="KCK48" s="40"/>
      <c r="KCL48" s="40"/>
      <c r="KCM48" s="40"/>
      <c r="KCN48" s="40"/>
      <c r="KCO48" s="40"/>
      <c r="KCP48" s="40"/>
      <c r="KCQ48" s="40"/>
      <c r="KCR48" s="40"/>
      <c r="KCS48" s="40"/>
      <c r="KCT48" s="40"/>
      <c r="KCU48" s="40"/>
      <c r="KCV48" s="40"/>
      <c r="KCW48" s="40"/>
      <c r="KCX48" s="40"/>
      <c r="KCY48" s="40"/>
      <c r="KCZ48" s="40"/>
      <c r="KDA48" s="40"/>
      <c r="KDB48" s="40"/>
      <c r="KDC48" s="40"/>
      <c r="KDD48" s="40"/>
      <c r="KDE48" s="40"/>
      <c r="KDF48" s="40"/>
      <c r="KDG48" s="40"/>
      <c r="KDH48" s="40"/>
      <c r="KDI48" s="40"/>
      <c r="KDJ48" s="40"/>
      <c r="KDK48" s="40"/>
      <c r="KDL48" s="40"/>
      <c r="KDM48" s="40"/>
      <c r="KDN48" s="40"/>
      <c r="KDO48" s="40"/>
      <c r="KDP48" s="40"/>
      <c r="KDQ48" s="40"/>
      <c r="KDR48" s="40"/>
      <c r="KDS48" s="40"/>
      <c r="KDT48" s="40"/>
      <c r="KDU48" s="40"/>
      <c r="KDV48" s="40"/>
      <c r="KDW48" s="40"/>
      <c r="KDX48" s="40"/>
      <c r="KDY48" s="40"/>
      <c r="KDZ48" s="40"/>
      <c r="KEA48" s="40"/>
      <c r="KEB48" s="40"/>
      <c r="KEC48" s="40"/>
      <c r="KED48" s="40"/>
      <c r="KEE48" s="40"/>
      <c r="KEF48" s="40"/>
      <c r="KEG48" s="40"/>
      <c r="KEH48" s="40"/>
      <c r="KEI48" s="40"/>
      <c r="KEJ48" s="40"/>
      <c r="KEK48" s="40"/>
      <c r="KEL48" s="40"/>
      <c r="KEM48" s="40"/>
      <c r="KEN48" s="40"/>
      <c r="KEO48" s="40"/>
      <c r="KEP48" s="40"/>
      <c r="KEQ48" s="40"/>
      <c r="KER48" s="40"/>
      <c r="KES48" s="40"/>
      <c r="KET48" s="40"/>
      <c r="KEU48" s="40"/>
      <c r="KEV48" s="40"/>
      <c r="KEW48" s="40"/>
      <c r="KEX48" s="40"/>
      <c r="KEY48" s="40"/>
      <c r="KEZ48" s="40"/>
      <c r="KFA48" s="40"/>
      <c r="KFB48" s="40"/>
      <c r="KFC48" s="40"/>
      <c r="KFD48" s="40"/>
      <c r="KFE48" s="40"/>
      <c r="KFF48" s="40"/>
      <c r="KFG48" s="40"/>
      <c r="KFH48" s="40"/>
      <c r="KFI48" s="40"/>
      <c r="KFJ48" s="40"/>
      <c r="KFK48" s="40"/>
      <c r="KFL48" s="40"/>
      <c r="KFM48" s="40"/>
      <c r="KFN48" s="40"/>
      <c r="KFO48" s="40"/>
      <c r="KFP48" s="40"/>
      <c r="KFQ48" s="40"/>
      <c r="KFR48" s="40"/>
      <c r="KFS48" s="40"/>
      <c r="KFT48" s="40"/>
      <c r="KFU48" s="40"/>
      <c r="KFV48" s="40"/>
      <c r="KFW48" s="40"/>
      <c r="KFX48" s="40"/>
      <c r="KFY48" s="40"/>
      <c r="KFZ48" s="40"/>
      <c r="KGA48" s="40"/>
      <c r="KGB48" s="40"/>
      <c r="KGC48" s="40"/>
      <c r="KGD48" s="40"/>
      <c r="KGE48" s="40"/>
      <c r="KGF48" s="40"/>
      <c r="KGG48" s="40"/>
      <c r="KGH48" s="40"/>
      <c r="KGI48" s="40"/>
      <c r="KGJ48" s="40"/>
      <c r="KGK48" s="40"/>
      <c r="KGL48" s="40"/>
      <c r="KGM48" s="40"/>
      <c r="KGN48" s="40"/>
      <c r="KGO48" s="40"/>
      <c r="KGP48" s="40"/>
      <c r="KGQ48" s="40"/>
      <c r="KGR48" s="40"/>
      <c r="KGS48" s="40"/>
      <c r="KGT48" s="40"/>
      <c r="KGU48" s="40"/>
      <c r="KGV48" s="40"/>
      <c r="KGW48" s="40"/>
      <c r="KGX48" s="40"/>
      <c r="KGY48" s="40"/>
      <c r="KGZ48" s="40"/>
      <c r="KHA48" s="40"/>
      <c r="KHB48" s="40"/>
      <c r="KHC48" s="40"/>
      <c r="KHD48" s="40"/>
      <c r="KHE48" s="40"/>
      <c r="KHF48" s="40"/>
      <c r="KHG48" s="40"/>
      <c r="KHH48" s="40"/>
      <c r="KHI48" s="40"/>
      <c r="KHJ48" s="40"/>
      <c r="KHK48" s="40"/>
      <c r="KHL48" s="40"/>
      <c r="KHM48" s="40"/>
      <c r="KHN48" s="40"/>
      <c r="KHO48" s="40"/>
      <c r="KHP48" s="40"/>
      <c r="KHQ48" s="40"/>
      <c r="KHR48" s="40"/>
      <c r="KHS48" s="40"/>
      <c r="KHT48" s="40"/>
      <c r="KHU48" s="40"/>
      <c r="KHV48" s="40"/>
      <c r="KHW48" s="40"/>
      <c r="KHX48" s="40"/>
      <c r="KHY48" s="40"/>
      <c r="KHZ48" s="40"/>
      <c r="KIA48" s="40"/>
      <c r="KIB48" s="40"/>
      <c r="KIC48" s="40"/>
      <c r="KID48" s="40"/>
      <c r="KIE48" s="40"/>
      <c r="KIF48" s="40"/>
      <c r="KIG48" s="40"/>
      <c r="KIH48" s="40"/>
      <c r="KII48" s="40"/>
      <c r="KIJ48" s="40"/>
      <c r="KIK48" s="40"/>
      <c r="KIL48" s="40"/>
      <c r="KIM48" s="40"/>
      <c r="KIN48" s="40"/>
      <c r="KIO48" s="40"/>
      <c r="KIP48" s="40"/>
      <c r="KIQ48" s="40"/>
      <c r="KIR48" s="40"/>
      <c r="KIS48" s="40"/>
      <c r="KIT48" s="40"/>
      <c r="KIU48" s="40"/>
      <c r="KIV48" s="40"/>
      <c r="KIW48" s="40"/>
      <c r="KIX48" s="40"/>
      <c r="KIY48" s="40"/>
      <c r="KIZ48" s="40"/>
      <c r="KJA48" s="40"/>
      <c r="KJB48" s="40"/>
      <c r="KJC48" s="40"/>
      <c r="KJD48" s="40"/>
      <c r="KJE48" s="40"/>
      <c r="KJF48" s="40"/>
      <c r="KJG48" s="40"/>
      <c r="KJH48" s="40"/>
      <c r="KJI48" s="40"/>
      <c r="KJJ48" s="40"/>
      <c r="KJK48" s="40"/>
      <c r="KJL48" s="40"/>
      <c r="KJM48" s="40"/>
      <c r="KJN48" s="40"/>
      <c r="KJO48" s="40"/>
      <c r="KJP48" s="40"/>
      <c r="KJQ48" s="40"/>
      <c r="KJR48" s="40"/>
      <c r="KJS48" s="40"/>
      <c r="KJT48" s="40"/>
      <c r="KJU48" s="40"/>
      <c r="KJV48" s="40"/>
      <c r="KJW48" s="40"/>
      <c r="KJX48" s="40"/>
      <c r="KJY48" s="40"/>
      <c r="KJZ48" s="40"/>
      <c r="KKA48" s="40"/>
      <c r="KKB48" s="40"/>
      <c r="KKC48" s="40"/>
      <c r="KKD48" s="40"/>
      <c r="KKE48" s="40"/>
      <c r="KKF48" s="40"/>
      <c r="KKG48" s="40"/>
      <c r="KKH48" s="40"/>
      <c r="KKI48" s="40"/>
      <c r="KKJ48" s="40"/>
      <c r="KKK48" s="40"/>
      <c r="KKL48" s="40"/>
      <c r="KKM48" s="40"/>
      <c r="KKN48" s="40"/>
      <c r="KKO48" s="40"/>
      <c r="KKP48" s="40"/>
      <c r="KKQ48" s="40"/>
      <c r="KKR48" s="40"/>
      <c r="KKS48" s="40"/>
      <c r="KKT48" s="40"/>
      <c r="KKU48" s="40"/>
      <c r="KKV48" s="40"/>
      <c r="KKW48" s="40"/>
      <c r="KKX48" s="40"/>
      <c r="KKY48" s="40"/>
      <c r="KKZ48" s="40"/>
      <c r="KLA48" s="40"/>
      <c r="KLB48" s="40"/>
      <c r="KLC48" s="40"/>
      <c r="KLD48" s="40"/>
      <c r="KLE48" s="40"/>
      <c r="KLF48" s="40"/>
      <c r="KLG48" s="40"/>
      <c r="KLH48" s="40"/>
      <c r="KLI48" s="40"/>
      <c r="KLJ48" s="40"/>
      <c r="KLK48" s="40"/>
      <c r="KLL48" s="40"/>
      <c r="KLM48" s="40"/>
      <c r="KLN48" s="40"/>
      <c r="KLO48" s="40"/>
      <c r="KLP48" s="40"/>
      <c r="KLQ48" s="40"/>
      <c r="KLR48" s="40"/>
      <c r="KLS48" s="40"/>
      <c r="KLT48" s="40"/>
      <c r="KLU48" s="40"/>
      <c r="KLV48" s="40"/>
      <c r="KLW48" s="40"/>
      <c r="KLX48" s="40"/>
      <c r="KLY48" s="40"/>
      <c r="KLZ48" s="40"/>
      <c r="KMA48" s="40"/>
      <c r="KMB48" s="40"/>
      <c r="KMC48" s="40"/>
      <c r="KMD48" s="40"/>
      <c r="KME48" s="40"/>
      <c r="KMF48" s="40"/>
      <c r="KMG48" s="40"/>
      <c r="KMH48" s="40"/>
      <c r="KMI48" s="40"/>
      <c r="KMJ48" s="40"/>
      <c r="KMK48" s="40"/>
      <c r="KML48" s="40"/>
      <c r="KMM48" s="40"/>
      <c r="KMN48" s="40"/>
      <c r="KMO48" s="40"/>
      <c r="KMP48" s="40"/>
      <c r="KMQ48" s="40"/>
      <c r="KMR48" s="40"/>
      <c r="KMS48" s="40"/>
      <c r="KMT48" s="40"/>
      <c r="KMU48" s="40"/>
      <c r="KMV48" s="40"/>
      <c r="KMW48" s="40"/>
      <c r="KMX48" s="40"/>
      <c r="KMY48" s="40"/>
      <c r="KMZ48" s="40"/>
      <c r="KNA48" s="40"/>
      <c r="KNB48" s="40"/>
      <c r="KNC48" s="40"/>
      <c r="KND48" s="40"/>
      <c r="KNE48" s="40"/>
      <c r="KNF48" s="40"/>
      <c r="KNG48" s="40"/>
      <c r="KNH48" s="40"/>
      <c r="KNI48" s="40"/>
      <c r="KNJ48" s="40"/>
      <c r="KNK48" s="40"/>
      <c r="KNL48" s="40"/>
      <c r="KNM48" s="40"/>
      <c r="KNN48" s="40"/>
      <c r="KNO48" s="40"/>
      <c r="KNP48" s="40"/>
      <c r="KNQ48" s="40"/>
      <c r="KNR48" s="40"/>
      <c r="KNS48" s="40"/>
      <c r="KNT48" s="40"/>
      <c r="KNU48" s="40"/>
      <c r="KNV48" s="40"/>
      <c r="KNW48" s="40"/>
      <c r="KNX48" s="40"/>
      <c r="KNY48" s="40"/>
      <c r="KNZ48" s="40"/>
      <c r="KOA48" s="40"/>
      <c r="KOB48" s="40"/>
      <c r="KOC48" s="40"/>
      <c r="KOD48" s="40"/>
      <c r="KOE48" s="40"/>
      <c r="KOF48" s="40"/>
      <c r="KOG48" s="40"/>
      <c r="KOH48" s="40"/>
      <c r="KOI48" s="40"/>
      <c r="KOJ48" s="40"/>
      <c r="KOK48" s="40"/>
      <c r="KOL48" s="40"/>
      <c r="KOM48" s="40"/>
      <c r="KON48" s="40"/>
      <c r="KOO48" s="40"/>
      <c r="KOP48" s="40"/>
      <c r="KOQ48" s="40"/>
      <c r="KOR48" s="40"/>
      <c r="KOS48" s="40"/>
      <c r="KOT48" s="40"/>
      <c r="KOU48" s="40"/>
      <c r="KOV48" s="40"/>
      <c r="KOW48" s="40"/>
      <c r="KOX48" s="40"/>
      <c r="KOY48" s="40"/>
      <c r="KOZ48" s="40"/>
      <c r="KPA48" s="40"/>
      <c r="KPB48" s="40"/>
      <c r="KPC48" s="40"/>
      <c r="KPD48" s="40"/>
      <c r="KPE48" s="40"/>
      <c r="KPF48" s="40"/>
      <c r="KPG48" s="40"/>
      <c r="KPH48" s="40"/>
      <c r="KPI48" s="40"/>
      <c r="KPJ48" s="40"/>
      <c r="KPK48" s="40"/>
      <c r="KPL48" s="40"/>
      <c r="KPM48" s="40"/>
      <c r="KPN48" s="40"/>
      <c r="KPO48" s="40"/>
      <c r="KPP48" s="40"/>
      <c r="KPQ48" s="40"/>
      <c r="KPR48" s="40"/>
      <c r="KPS48" s="40"/>
      <c r="KPT48" s="40"/>
      <c r="KPU48" s="40"/>
      <c r="KPV48" s="40"/>
      <c r="KPW48" s="40"/>
      <c r="KPX48" s="40"/>
      <c r="KPY48" s="40"/>
      <c r="KPZ48" s="40"/>
      <c r="KQA48" s="40"/>
      <c r="KQB48" s="40"/>
      <c r="KQC48" s="40"/>
      <c r="KQD48" s="40"/>
      <c r="KQE48" s="40"/>
      <c r="KQF48" s="40"/>
      <c r="KQG48" s="40"/>
      <c r="KQH48" s="40"/>
      <c r="KQI48" s="40"/>
      <c r="KQJ48" s="40"/>
      <c r="KQK48" s="40"/>
      <c r="KQL48" s="40"/>
      <c r="KQM48" s="40"/>
      <c r="KQN48" s="40"/>
      <c r="KQO48" s="40"/>
      <c r="KQP48" s="40"/>
      <c r="KQQ48" s="40"/>
      <c r="KQR48" s="40"/>
      <c r="KQS48" s="40"/>
      <c r="KQT48" s="40"/>
      <c r="KQU48" s="40"/>
      <c r="KQV48" s="40"/>
      <c r="KQW48" s="40"/>
      <c r="KQX48" s="40"/>
      <c r="KQY48" s="40"/>
      <c r="KQZ48" s="40"/>
      <c r="KRA48" s="40"/>
      <c r="KRB48" s="40"/>
      <c r="KRC48" s="40"/>
      <c r="KRD48" s="40"/>
      <c r="KRE48" s="40"/>
      <c r="KRF48" s="40"/>
      <c r="KRG48" s="40"/>
      <c r="KRH48" s="40"/>
      <c r="KRI48" s="40"/>
      <c r="KRJ48" s="40"/>
      <c r="KRK48" s="40"/>
      <c r="KRL48" s="40"/>
      <c r="KRM48" s="40"/>
      <c r="KRN48" s="40"/>
      <c r="KRO48" s="40"/>
      <c r="KRP48" s="40"/>
      <c r="KRQ48" s="40"/>
      <c r="KRR48" s="40"/>
      <c r="KRS48" s="40"/>
      <c r="KRT48" s="40"/>
      <c r="KRU48" s="40"/>
      <c r="KRV48" s="40"/>
      <c r="KRW48" s="40"/>
      <c r="KRX48" s="40"/>
      <c r="KRY48" s="40"/>
      <c r="KRZ48" s="40"/>
      <c r="KSA48" s="40"/>
      <c r="KSB48" s="40"/>
      <c r="KSC48" s="40"/>
      <c r="KSD48" s="40"/>
      <c r="KSE48" s="40"/>
      <c r="KSF48" s="40"/>
      <c r="KSG48" s="40"/>
      <c r="KSH48" s="40"/>
      <c r="KSI48" s="40"/>
      <c r="KSJ48" s="40"/>
      <c r="KSK48" s="40"/>
      <c r="KSL48" s="40"/>
      <c r="KSM48" s="40"/>
      <c r="KSN48" s="40"/>
      <c r="KSO48" s="40"/>
      <c r="KSP48" s="40"/>
      <c r="KSQ48" s="40"/>
      <c r="KSR48" s="40"/>
      <c r="KSS48" s="40"/>
      <c r="KST48" s="40"/>
      <c r="KSU48" s="40"/>
      <c r="KSV48" s="40"/>
      <c r="KSW48" s="40"/>
      <c r="KSX48" s="40"/>
      <c r="KSY48" s="40"/>
      <c r="KSZ48" s="40"/>
      <c r="KTA48" s="40"/>
      <c r="KTB48" s="40"/>
      <c r="KTC48" s="40"/>
      <c r="KTD48" s="40"/>
      <c r="KTE48" s="40"/>
      <c r="KTF48" s="40"/>
      <c r="KTG48" s="40"/>
      <c r="KTH48" s="40"/>
      <c r="KTI48" s="40"/>
      <c r="KTJ48" s="40"/>
      <c r="KTK48" s="40"/>
      <c r="KTL48" s="40"/>
      <c r="KTM48" s="40"/>
      <c r="KTN48" s="40"/>
      <c r="KTO48" s="40"/>
      <c r="KTP48" s="40"/>
      <c r="KTQ48" s="40"/>
      <c r="KTR48" s="40"/>
      <c r="KTS48" s="40"/>
      <c r="KTT48" s="40"/>
      <c r="KTU48" s="40"/>
      <c r="KTV48" s="40"/>
      <c r="KTW48" s="40"/>
      <c r="KTX48" s="40"/>
      <c r="KTY48" s="40"/>
      <c r="KTZ48" s="40"/>
      <c r="KUA48" s="40"/>
      <c r="KUB48" s="40"/>
      <c r="KUC48" s="40"/>
      <c r="KUD48" s="40"/>
      <c r="KUE48" s="40"/>
      <c r="KUF48" s="40"/>
      <c r="KUG48" s="40"/>
      <c r="KUH48" s="40"/>
      <c r="KUI48" s="40"/>
      <c r="KUJ48" s="40"/>
      <c r="KUK48" s="40"/>
      <c r="KUL48" s="40"/>
      <c r="KUM48" s="40"/>
      <c r="KUN48" s="40"/>
      <c r="KUO48" s="40"/>
      <c r="KUP48" s="40"/>
      <c r="KUQ48" s="40"/>
      <c r="KUR48" s="40"/>
      <c r="KUS48" s="40"/>
      <c r="KUT48" s="40"/>
      <c r="KUU48" s="40"/>
      <c r="KUV48" s="40"/>
      <c r="KUW48" s="40"/>
      <c r="KUX48" s="40"/>
      <c r="KUY48" s="40"/>
      <c r="KUZ48" s="40"/>
      <c r="KVA48" s="40"/>
      <c r="KVB48" s="40"/>
      <c r="KVC48" s="40"/>
      <c r="KVD48" s="40"/>
      <c r="KVE48" s="40"/>
      <c r="KVF48" s="40"/>
      <c r="KVG48" s="40"/>
      <c r="KVH48" s="40"/>
      <c r="KVI48" s="40"/>
      <c r="KVJ48" s="40"/>
      <c r="KVK48" s="40"/>
      <c r="KVL48" s="40"/>
      <c r="KVM48" s="40"/>
      <c r="KVN48" s="40"/>
      <c r="KVO48" s="40"/>
      <c r="KVP48" s="40"/>
      <c r="KVQ48" s="40"/>
      <c r="KVR48" s="40"/>
      <c r="KVS48" s="40"/>
      <c r="KVT48" s="40"/>
      <c r="KVU48" s="40"/>
      <c r="KVV48" s="40"/>
      <c r="KVW48" s="40"/>
      <c r="KVX48" s="40"/>
      <c r="KVY48" s="40"/>
      <c r="KVZ48" s="40"/>
      <c r="KWA48" s="40"/>
      <c r="KWB48" s="40"/>
      <c r="KWC48" s="40"/>
      <c r="KWD48" s="40"/>
      <c r="KWE48" s="40"/>
      <c r="KWF48" s="40"/>
      <c r="KWG48" s="40"/>
      <c r="KWH48" s="40"/>
      <c r="KWI48" s="40"/>
      <c r="KWJ48" s="40"/>
      <c r="KWK48" s="40"/>
      <c r="KWL48" s="40"/>
      <c r="KWM48" s="40"/>
      <c r="KWN48" s="40"/>
      <c r="KWO48" s="40"/>
      <c r="KWP48" s="40"/>
      <c r="KWQ48" s="40"/>
      <c r="KWR48" s="40"/>
      <c r="KWS48" s="40"/>
      <c r="KWT48" s="40"/>
      <c r="KWU48" s="40"/>
      <c r="KWV48" s="40"/>
      <c r="KWW48" s="40"/>
      <c r="KWX48" s="40"/>
      <c r="KWY48" s="40"/>
      <c r="KWZ48" s="40"/>
      <c r="KXA48" s="40"/>
      <c r="KXB48" s="40"/>
      <c r="KXC48" s="40"/>
      <c r="KXD48" s="40"/>
      <c r="KXE48" s="40"/>
      <c r="KXF48" s="40"/>
      <c r="KXG48" s="40"/>
      <c r="KXH48" s="40"/>
      <c r="KXI48" s="40"/>
      <c r="KXJ48" s="40"/>
      <c r="KXK48" s="40"/>
      <c r="KXL48" s="40"/>
      <c r="KXM48" s="40"/>
      <c r="KXN48" s="40"/>
      <c r="KXO48" s="40"/>
      <c r="KXP48" s="40"/>
      <c r="KXQ48" s="40"/>
      <c r="KXR48" s="40"/>
      <c r="KXS48" s="40"/>
      <c r="KXT48" s="40"/>
      <c r="KXU48" s="40"/>
      <c r="KXV48" s="40"/>
      <c r="KXW48" s="40"/>
      <c r="KXX48" s="40"/>
      <c r="KXY48" s="40"/>
      <c r="KXZ48" s="40"/>
      <c r="KYA48" s="40"/>
      <c r="KYB48" s="40"/>
      <c r="KYC48" s="40"/>
      <c r="KYD48" s="40"/>
      <c r="KYE48" s="40"/>
      <c r="KYF48" s="40"/>
      <c r="KYG48" s="40"/>
      <c r="KYH48" s="40"/>
      <c r="KYI48" s="40"/>
      <c r="KYJ48" s="40"/>
      <c r="KYK48" s="40"/>
      <c r="KYL48" s="40"/>
      <c r="KYM48" s="40"/>
      <c r="KYN48" s="40"/>
      <c r="KYO48" s="40"/>
      <c r="KYP48" s="40"/>
      <c r="KYQ48" s="40"/>
      <c r="KYR48" s="40"/>
      <c r="KYS48" s="40"/>
      <c r="KYT48" s="40"/>
      <c r="KYU48" s="40"/>
      <c r="KYV48" s="40"/>
      <c r="KYW48" s="40"/>
      <c r="KYX48" s="40"/>
      <c r="KYY48" s="40"/>
      <c r="KYZ48" s="40"/>
      <c r="KZA48" s="40"/>
      <c r="KZB48" s="40"/>
      <c r="KZC48" s="40"/>
      <c r="KZD48" s="40"/>
      <c r="KZE48" s="40"/>
      <c r="KZF48" s="40"/>
      <c r="KZG48" s="40"/>
      <c r="KZH48" s="40"/>
      <c r="KZI48" s="40"/>
      <c r="KZJ48" s="40"/>
      <c r="KZK48" s="40"/>
      <c r="KZL48" s="40"/>
      <c r="KZM48" s="40"/>
      <c r="KZN48" s="40"/>
      <c r="KZO48" s="40"/>
      <c r="KZP48" s="40"/>
      <c r="KZQ48" s="40"/>
      <c r="KZR48" s="40"/>
      <c r="KZS48" s="40"/>
      <c r="KZT48" s="40"/>
      <c r="KZU48" s="40"/>
      <c r="KZV48" s="40"/>
      <c r="KZW48" s="40"/>
      <c r="KZX48" s="40"/>
      <c r="KZY48" s="40"/>
      <c r="KZZ48" s="40"/>
      <c r="LAA48" s="40"/>
      <c r="LAB48" s="40"/>
      <c r="LAC48" s="40"/>
      <c r="LAD48" s="40"/>
      <c r="LAE48" s="40"/>
      <c r="LAF48" s="40"/>
      <c r="LAG48" s="40"/>
      <c r="LAH48" s="40"/>
      <c r="LAI48" s="40"/>
      <c r="LAJ48" s="40"/>
      <c r="LAK48" s="40"/>
      <c r="LAL48" s="40"/>
      <c r="LAM48" s="40"/>
      <c r="LAN48" s="40"/>
      <c r="LAO48" s="40"/>
      <c r="LAP48" s="40"/>
      <c r="LAQ48" s="40"/>
      <c r="LAR48" s="40"/>
      <c r="LAS48" s="40"/>
      <c r="LAT48" s="40"/>
      <c r="LAU48" s="40"/>
      <c r="LAV48" s="40"/>
      <c r="LAW48" s="40"/>
      <c r="LAX48" s="40"/>
      <c r="LAY48" s="40"/>
      <c r="LAZ48" s="40"/>
      <c r="LBA48" s="40"/>
      <c r="LBB48" s="40"/>
      <c r="LBC48" s="40"/>
      <c r="LBD48" s="40"/>
      <c r="LBE48" s="40"/>
      <c r="LBF48" s="40"/>
      <c r="LBG48" s="40"/>
      <c r="LBH48" s="40"/>
      <c r="LBI48" s="40"/>
      <c r="LBJ48" s="40"/>
      <c r="LBK48" s="40"/>
      <c r="LBL48" s="40"/>
      <c r="LBM48" s="40"/>
      <c r="LBN48" s="40"/>
      <c r="LBO48" s="40"/>
      <c r="LBP48" s="40"/>
      <c r="LBQ48" s="40"/>
      <c r="LBR48" s="40"/>
      <c r="LBS48" s="40"/>
      <c r="LBT48" s="40"/>
      <c r="LBU48" s="40"/>
      <c r="LBV48" s="40"/>
      <c r="LBW48" s="40"/>
      <c r="LBX48" s="40"/>
      <c r="LBY48" s="40"/>
      <c r="LBZ48" s="40"/>
      <c r="LCA48" s="40"/>
      <c r="LCB48" s="40"/>
      <c r="LCC48" s="40"/>
      <c r="LCD48" s="40"/>
      <c r="LCE48" s="40"/>
      <c r="LCF48" s="40"/>
      <c r="LCG48" s="40"/>
      <c r="LCH48" s="40"/>
      <c r="LCI48" s="40"/>
      <c r="LCJ48" s="40"/>
      <c r="LCK48" s="40"/>
      <c r="LCL48" s="40"/>
      <c r="LCM48" s="40"/>
      <c r="LCN48" s="40"/>
      <c r="LCO48" s="40"/>
      <c r="LCP48" s="40"/>
      <c r="LCQ48" s="40"/>
      <c r="LCR48" s="40"/>
      <c r="LCS48" s="40"/>
      <c r="LCT48" s="40"/>
      <c r="LCU48" s="40"/>
      <c r="LCV48" s="40"/>
      <c r="LCW48" s="40"/>
      <c r="LCX48" s="40"/>
      <c r="LCY48" s="40"/>
      <c r="LCZ48" s="40"/>
      <c r="LDA48" s="40"/>
      <c r="LDB48" s="40"/>
      <c r="LDC48" s="40"/>
      <c r="LDD48" s="40"/>
      <c r="LDE48" s="40"/>
      <c r="LDF48" s="40"/>
      <c r="LDG48" s="40"/>
      <c r="LDH48" s="40"/>
      <c r="LDI48" s="40"/>
      <c r="LDJ48" s="40"/>
      <c r="LDK48" s="40"/>
      <c r="LDL48" s="40"/>
      <c r="LDM48" s="40"/>
      <c r="LDN48" s="40"/>
      <c r="LDO48" s="40"/>
      <c r="LDP48" s="40"/>
      <c r="LDQ48" s="40"/>
      <c r="LDR48" s="40"/>
      <c r="LDS48" s="40"/>
      <c r="LDT48" s="40"/>
      <c r="LDU48" s="40"/>
      <c r="LDV48" s="40"/>
      <c r="LDW48" s="40"/>
      <c r="LDX48" s="40"/>
      <c r="LDY48" s="40"/>
      <c r="LDZ48" s="40"/>
      <c r="LEA48" s="40"/>
      <c r="LEB48" s="40"/>
      <c r="LEC48" s="40"/>
      <c r="LED48" s="40"/>
      <c r="LEE48" s="40"/>
      <c r="LEF48" s="40"/>
      <c r="LEG48" s="40"/>
      <c r="LEH48" s="40"/>
      <c r="LEI48" s="40"/>
      <c r="LEJ48" s="40"/>
      <c r="LEK48" s="40"/>
      <c r="LEL48" s="40"/>
      <c r="LEM48" s="40"/>
      <c r="LEN48" s="40"/>
      <c r="LEO48" s="40"/>
      <c r="LEP48" s="40"/>
      <c r="LEQ48" s="40"/>
      <c r="LER48" s="40"/>
      <c r="LES48" s="40"/>
      <c r="LET48" s="40"/>
      <c r="LEU48" s="40"/>
      <c r="LEV48" s="40"/>
      <c r="LEW48" s="40"/>
      <c r="LEX48" s="40"/>
      <c r="LEY48" s="40"/>
      <c r="LEZ48" s="40"/>
      <c r="LFA48" s="40"/>
      <c r="LFB48" s="40"/>
      <c r="LFC48" s="40"/>
      <c r="LFD48" s="40"/>
      <c r="LFE48" s="40"/>
      <c r="LFF48" s="40"/>
      <c r="LFG48" s="40"/>
      <c r="LFH48" s="40"/>
      <c r="LFI48" s="40"/>
      <c r="LFJ48" s="40"/>
      <c r="LFK48" s="40"/>
      <c r="LFL48" s="40"/>
      <c r="LFM48" s="40"/>
      <c r="LFN48" s="40"/>
      <c r="LFO48" s="40"/>
      <c r="LFP48" s="40"/>
      <c r="LFQ48" s="40"/>
      <c r="LFR48" s="40"/>
      <c r="LFS48" s="40"/>
      <c r="LFT48" s="40"/>
      <c r="LFU48" s="40"/>
      <c r="LFV48" s="40"/>
      <c r="LFW48" s="40"/>
      <c r="LFX48" s="40"/>
      <c r="LFY48" s="40"/>
      <c r="LFZ48" s="40"/>
      <c r="LGA48" s="40"/>
      <c r="LGB48" s="40"/>
      <c r="LGC48" s="40"/>
      <c r="LGD48" s="40"/>
      <c r="LGE48" s="40"/>
      <c r="LGF48" s="40"/>
      <c r="LGG48" s="40"/>
      <c r="LGH48" s="40"/>
      <c r="LGI48" s="40"/>
      <c r="LGJ48" s="40"/>
      <c r="LGK48" s="40"/>
      <c r="LGL48" s="40"/>
      <c r="LGM48" s="40"/>
      <c r="LGN48" s="40"/>
      <c r="LGO48" s="40"/>
      <c r="LGP48" s="40"/>
      <c r="LGQ48" s="40"/>
      <c r="LGR48" s="40"/>
      <c r="LGS48" s="40"/>
      <c r="LGT48" s="40"/>
      <c r="LGU48" s="40"/>
      <c r="LGV48" s="40"/>
      <c r="LGW48" s="40"/>
      <c r="LGX48" s="40"/>
      <c r="LGY48" s="40"/>
      <c r="LGZ48" s="40"/>
      <c r="LHA48" s="40"/>
      <c r="LHB48" s="40"/>
      <c r="LHC48" s="40"/>
      <c r="LHD48" s="40"/>
      <c r="LHE48" s="40"/>
      <c r="LHF48" s="40"/>
      <c r="LHG48" s="40"/>
      <c r="LHH48" s="40"/>
      <c r="LHI48" s="40"/>
      <c r="LHJ48" s="40"/>
      <c r="LHK48" s="40"/>
      <c r="LHL48" s="40"/>
      <c r="LHM48" s="40"/>
      <c r="LHN48" s="40"/>
      <c r="LHO48" s="40"/>
      <c r="LHP48" s="40"/>
      <c r="LHQ48" s="40"/>
      <c r="LHR48" s="40"/>
      <c r="LHS48" s="40"/>
      <c r="LHT48" s="40"/>
      <c r="LHU48" s="40"/>
      <c r="LHV48" s="40"/>
      <c r="LHW48" s="40"/>
      <c r="LHX48" s="40"/>
      <c r="LHY48" s="40"/>
      <c r="LHZ48" s="40"/>
      <c r="LIA48" s="40"/>
      <c r="LIB48" s="40"/>
      <c r="LIC48" s="40"/>
      <c r="LID48" s="40"/>
      <c r="LIE48" s="40"/>
      <c r="LIF48" s="40"/>
      <c r="LIG48" s="40"/>
      <c r="LIH48" s="40"/>
      <c r="LII48" s="40"/>
      <c r="LIJ48" s="40"/>
      <c r="LIK48" s="40"/>
      <c r="LIL48" s="40"/>
      <c r="LIM48" s="40"/>
      <c r="LIN48" s="40"/>
      <c r="LIO48" s="40"/>
      <c r="LIP48" s="40"/>
      <c r="LIQ48" s="40"/>
      <c r="LIR48" s="40"/>
      <c r="LIS48" s="40"/>
      <c r="LIT48" s="40"/>
      <c r="LIU48" s="40"/>
      <c r="LIV48" s="40"/>
      <c r="LIW48" s="40"/>
      <c r="LIX48" s="40"/>
      <c r="LIY48" s="40"/>
      <c r="LIZ48" s="40"/>
      <c r="LJA48" s="40"/>
      <c r="LJB48" s="40"/>
      <c r="LJC48" s="40"/>
      <c r="LJD48" s="40"/>
      <c r="LJE48" s="40"/>
      <c r="LJF48" s="40"/>
      <c r="LJG48" s="40"/>
      <c r="LJH48" s="40"/>
      <c r="LJI48" s="40"/>
      <c r="LJJ48" s="40"/>
      <c r="LJK48" s="40"/>
      <c r="LJL48" s="40"/>
      <c r="LJM48" s="40"/>
      <c r="LJN48" s="40"/>
      <c r="LJO48" s="40"/>
      <c r="LJP48" s="40"/>
      <c r="LJQ48" s="40"/>
      <c r="LJR48" s="40"/>
      <c r="LJS48" s="40"/>
      <c r="LJT48" s="40"/>
      <c r="LJU48" s="40"/>
      <c r="LJV48" s="40"/>
      <c r="LJW48" s="40"/>
      <c r="LJX48" s="40"/>
      <c r="LJY48" s="40"/>
      <c r="LJZ48" s="40"/>
      <c r="LKA48" s="40"/>
      <c r="LKB48" s="40"/>
      <c r="LKC48" s="40"/>
      <c r="LKD48" s="40"/>
      <c r="LKE48" s="40"/>
      <c r="LKF48" s="40"/>
      <c r="LKG48" s="40"/>
      <c r="LKH48" s="40"/>
      <c r="LKI48" s="40"/>
      <c r="LKJ48" s="40"/>
      <c r="LKK48" s="40"/>
      <c r="LKL48" s="40"/>
      <c r="LKM48" s="40"/>
      <c r="LKN48" s="40"/>
      <c r="LKO48" s="40"/>
      <c r="LKP48" s="40"/>
      <c r="LKQ48" s="40"/>
      <c r="LKR48" s="40"/>
      <c r="LKS48" s="40"/>
      <c r="LKT48" s="40"/>
      <c r="LKU48" s="40"/>
      <c r="LKV48" s="40"/>
      <c r="LKW48" s="40"/>
      <c r="LKX48" s="40"/>
      <c r="LKY48" s="40"/>
      <c r="LKZ48" s="40"/>
      <c r="LLA48" s="40"/>
      <c r="LLB48" s="40"/>
      <c r="LLC48" s="40"/>
      <c r="LLD48" s="40"/>
      <c r="LLE48" s="40"/>
      <c r="LLF48" s="40"/>
      <c r="LLG48" s="40"/>
      <c r="LLH48" s="40"/>
      <c r="LLI48" s="40"/>
      <c r="LLJ48" s="40"/>
      <c r="LLK48" s="40"/>
      <c r="LLL48" s="40"/>
      <c r="LLM48" s="40"/>
      <c r="LLN48" s="40"/>
      <c r="LLO48" s="40"/>
      <c r="LLP48" s="40"/>
      <c r="LLQ48" s="40"/>
      <c r="LLR48" s="40"/>
      <c r="LLS48" s="40"/>
      <c r="LLT48" s="40"/>
      <c r="LLU48" s="40"/>
      <c r="LLV48" s="40"/>
      <c r="LLW48" s="40"/>
      <c r="LLX48" s="40"/>
      <c r="LLY48" s="40"/>
      <c r="LLZ48" s="40"/>
      <c r="LMA48" s="40"/>
      <c r="LMB48" s="40"/>
      <c r="LMC48" s="40"/>
      <c r="LMD48" s="40"/>
      <c r="LME48" s="40"/>
      <c r="LMF48" s="40"/>
      <c r="LMG48" s="40"/>
      <c r="LMH48" s="40"/>
      <c r="LMI48" s="40"/>
      <c r="LMJ48" s="40"/>
      <c r="LMK48" s="40"/>
      <c r="LML48" s="40"/>
      <c r="LMM48" s="40"/>
      <c r="LMN48" s="40"/>
      <c r="LMO48" s="40"/>
      <c r="LMP48" s="40"/>
      <c r="LMQ48" s="40"/>
      <c r="LMR48" s="40"/>
      <c r="LMS48" s="40"/>
      <c r="LMT48" s="40"/>
      <c r="LMU48" s="40"/>
      <c r="LMV48" s="40"/>
      <c r="LMW48" s="40"/>
      <c r="LMX48" s="40"/>
      <c r="LMY48" s="40"/>
      <c r="LMZ48" s="40"/>
      <c r="LNA48" s="40"/>
      <c r="LNB48" s="40"/>
      <c r="LNC48" s="40"/>
      <c r="LND48" s="40"/>
      <c r="LNE48" s="40"/>
      <c r="LNF48" s="40"/>
      <c r="LNG48" s="40"/>
      <c r="LNH48" s="40"/>
      <c r="LNI48" s="40"/>
      <c r="LNJ48" s="40"/>
      <c r="LNK48" s="40"/>
      <c r="LNL48" s="40"/>
      <c r="LNM48" s="40"/>
      <c r="LNN48" s="40"/>
      <c r="LNO48" s="40"/>
      <c r="LNP48" s="40"/>
      <c r="LNQ48" s="40"/>
      <c r="LNR48" s="40"/>
      <c r="LNS48" s="40"/>
      <c r="LNT48" s="40"/>
      <c r="LNU48" s="40"/>
      <c r="LNV48" s="40"/>
      <c r="LNW48" s="40"/>
      <c r="LNX48" s="40"/>
      <c r="LNY48" s="40"/>
      <c r="LNZ48" s="40"/>
      <c r="LOA48" s="40"/>
      <c r="LOB48" s="40"/>
      <c r="LOC48" s="40"/>
      <c r="LOD48" s="40"/>
      <c r="LOE48" s="40"/>
      <c r="LOF48" s="40"/>
      <c r="LOG48" s="40"/>
      <c r="LOH48" s="40"/>
      <c r="LOI48" s="40"/>
      <c r="LOJ48" s="40"/>
      <c r="LOK48" s="40"/>
      <c r="LOL48" s="40"/>
      <c r="LOM48" s="40"/>
      <c r="LON48" s="40"/>
      <c r="LOO48" s="40"/>
      <c r="LOP48" s="40"/>
      <c r="LOQ48" s="40"/>
      <c r="LOR48" s="40"/>
      <c r="LOS48" s="40"/>
      <c r="LOT48" s="40"/>
      <c r="LOU48" s="40"/>
      <c r="LOV48" s="40"/>
      <c r="LOW48" s="40"/>
      <c r="LOX48" s="40"/>
      <c r="LOY48" s="40"/>
      <c r="LOZ48" s="40"/>
      <c r="LPA48" s="40"/>
      <c r="LPB48" s="40"/>
      <c r="LPC48" s="40"/>
      <c r="LPD48" s="40"/>
      <c r="LPE48" s="40"/>
      <c r="LPF48" s="40"/>
      <c r="LPG48" s="40"/>
      <c r="LPH48" s="40"/>
      <c r="LPI48" s="40"/>
      <c r="LPJ48" s="40"/>
      <c r="LPK48" s="40"/>
      <c r="LPL48" s="40"/>
      <c r="LPM48" s="40"/>
      <c r="LPN48" s="40"/>
      <c r="LPO48" s="40"/>
      <c r="LPP48" s="40"/>
      <c r="LPQ48" s="40"/>
      <c r="LPR48" s="40"/>
      <c r="LPS48" s="40"/>
      <c r="LPT48" s="40"/>
      <c r="LPU48" s="40"/>
      <c r="LPV48" s="40"/>
      <c r="LPW48" s="40"/>
      <c r="LPX48" s="40"/>
      <c r="LPY48" s="40"/>
      <c r="LPZ48" s="40"/>
      <c r="LQA48" s="40"/>
      <c r="LQB48" s="40"/>
      <c r="LQC48" s="40"/>
      <c r="LQD48" s="40"/>
      <c r="LQE48" s="40"/>
      <c r="LQF48" s="40"/>
      <c r="LQG48" s="40"/>
      <c r="LQH48" s="40"/>
      <c r="LQI48" s="40"/>
      <c r="LQJ48" s="40"/>
      <c r="LQK48" s="40"/>
      <c r="LQL48" s="40"/>
      <c r="LQM48" s="40"/>
      <c r="LQN48" s="40"/>
      <c r="LQO48" s="40"/>
      <c r="LQP48" s="40"/>
      <c r="LQQ48" s="40"/>
      <c r="LQR48" s="40"/>
      <c r="LQS48" s="40"/>
      <c r="LQT48" s="40"/>
      <c r="LQU48" s="40"/>
      <c r="LQV48" s="40"/>
      <c r="LQW48" s="40"/>
      <c r="LQX48" s="40"/>
      <c r="LQY48" s="40"/>
      <c r="LQZ48" s="40"/>
      <c r="LRA48" s="40"/>
      <c r="LRB48" s="40"/>
      <c r="LRC48" s="40"/>
      <c r="LRD48" s="40"/>
      <c r="LRE48" s="40"/>
      <c r="LRF48" s="40"/>
      <c r="LRG48" s="40"/>
      <c r="LRH48" s="40"/>
      <c r="LRI48" s="40"/>
      <c r="LRJ48" s="40"/>
      <c r="LRK48" s="40"/>
      <c r="LRL48" s="40"/>
      <c r="LRM48" s="40"/>
      <c r="LRN48" s="40"/>
      <c r="LRO48" s="40"/>
      <c r="LRP48" s="40"/>
      <c r="LRQ48" s="40"/>
      <c r="LRR48" s="40"/>
      <c r="LRS48" s="40"/>
      <c r="LRT48" s="40"/>
      <c r="LRU48" s="40"/>
      <c r="LRV48" s="40"/>
      <c r="LRW48" s="40"/>
      <c r="LRX48" s="40"/>
      <c r="LRY48" s="40"/>
      <c r="LRZ48" s="40"/>
      <c r="LSA48" s="40"/>
      <c r="LSB48" s="40"/>
      <c r="LSC48" s="40"/>
      <c r="LSD48" s="40"/>
      <c r="LSE48" s="40"/>
      <c r="LSF48" s="40"/>
      <c r="LSG48" s="40"/>
      <c r="LSH48" s="40"/>
      <c r="LSI48" s="40"/>
      <c r="LSJ48" s="40"/>
      <c r="LSK48" s="40"/>
      <c r="LSL48" s="40"/>
      <c r="LSM48" s="40"/>
      <c r="LSN48" s="40"/>
      <c r="LSO48" s="40"/>
      <c r="LSP48" s="40"/>
      <c r="LSQ48" s="40"/>
      <c r="LSR48" s="40"/>
      <c r="LSS48" s="40"/>
      <c r="LST48" s="40"/>
      <c r="LSU48" s="40"/>
      <c r="LSV48" s="40"/>
      <c r="LSW48" s="40"/>
      <c r="LSX48" s="40"/>
      <c r="LSY48" s="40"/>
      <c r="LSZ48" s="40"/>
      <c r="LTA48" s="40"/>
      <c r="LTB48" s="40"/>
      <c r="LTC48" s="40"/>
      <c r="LTD48" s="40"/>
      <c r="LTE48" s="40"/>
      <c r="LTF48" s="40"/>
      <c r="LTG48" s="40"/>
      <c r="LTH48" s="40"/>
      <c r="LTI48" s="40"/>
      <c r="LTJ48" s="40"/>
      <c r="LTK48" s="40"/>
      <c r="LTL48" s="40"/>
      <c r="LTM48" s="40"/>
      <c r="LTN48" s="40"/>
      <c r="LTO48" s="40"/>
      <c r="LTP48" s="40"/>
      <c r="LTQ48" s="40"/>
      <c r="LTR48" s="40"/>
      <c r="LTS48" s="40"/>
      <c r="LTT48" s="40"/>
      <c r="LTU48" s="40"/>
      <c r="LTV48" s="40"/>
      <c r="LTW48" s="40"/>
      <c r="LTX48" s="40"/>
      <c r="LTY48" s="40"/>
      <c r="LTZ48" s="40"/>
      <c r="LUA48" s="40"/>
      <c r="LUB48" s="40"/>
      <c r="LUC48" s="40"/>
      <c r="LUD48" s="40"/>
      <c r="LUE48" s="40"/>
      <c r="LUF48" s="40"/>
      <c r="LUG48" s="40"/>
      <c r="LUH48" s="40"/>
      <c r="LUI48" s="40"/>
      <c r="LUJ48" s="40"/>
      <c r="LUK48" s="40"/>
      <c r="LUL48" s="40"/>
      <c r="LUM48" s="40"/>
      <c r="LUN48" s="40"/>
      <c r="LUO48" s="40"/>
      <c r="LUP48" s="40"/>
      <c r="LUQ48" s="40"/>
      <c r="LUR48" s="40"/>
      <c r="LUS48" s="40"/>
      <c r="LUT48" s="40"/>
      <c r="LUU48" s="40"/>
      <c r="LUV48" s="40"/>
      <c r="LUW48" s="40"/>
      <c r="LUX48" s="40"/>
      <c r="LUY48" s="40"/>
      <c r="LUZ48" s="40"/>
      <c r="LVA48" s="40"/>
      <c r="LVB48" s="40"/>
      <c r="LVC48" s="40"/>
      <c r="LVD48" s="40"/>
      <c r="LVE48" s="40"/>
      <c r="LVF48" s="40"/>
      <c r="LVG48" s="40"/>
      <c r="LVH48" s="40"/>
      <c r="LVI48" s="40"/>
      <c r="LVJ48" s="40"/>
      <c r="LVK48" s="40"/>
      <c r="LVL48" s="40"/>
      <c r="LVM48" s="40"/>
      <c r="LVN48" s="40"/>
      <c r="LVO48" s="40"/>
      <c r="LVP48" s="40"/>
      <c r="LVQ48" s="40"/>
      <c r="LVR48" s="40"/>
      <c r="LVS48" s="40"/>
      <c r="LVT48" s="40"/>
      <c r="LVU48" s="40"/>
      <c r="LVV48" s="40"/>
      <c r="LVW48" s="40"/>
      <c r="LVX48" s="40"/>
      <c r="LVY48" s="40"/>
      <c r="LVZ48" s="40"/>
      <c r="LWA48" s="40"/>
      <c r="LWB48" s="40"/>
      <c r="LWC48" s="40"/>
      <c r="LWD48" s="40"/>
      <c r="LWE48" s="40"/>
      <c r="LWF48" s="40"/>
      <c r="LWG48" s="40"/>
      <c r="LWH48" s="40"/>
      <c r="LWI48" s="40"/>
      <c r="LWJ48" s="40"/>
      <c r="LWK48" s="40"/>
      <c r="LWL48" s="40"/>
      <c r="LWM48" s="40"/>
      <c r="LWN48" s="40"/>
      <c r="LWO48" s="40"/>
      <c r="LWP48" s="40"/>
      <c r="LWQ48" s="40"/>
      <c r="LWR48" s="40"/>
      <c r="LWS48" s="40"/>
      <c r="LWT48" s="40"/>
      <c r="LWU48" s="40"/>
      <c r="LWV48" s="40"/>
      <c r="LWW48" s="40"/>
      <c r="LWX48" s="40"/>
      <c r="LWY48" s="40"/>
      <c r="LWZ48" s="40"/>
      <c r="LXA48" s="40"/>
      <c r="LXB48" s="40"/>
      <c r="LXC48" s="40"/>
      <c r="LXD48" s="40"/>
      <c r="LXE48" s="40"/>
      <c r="LXF48" s="40"/>
      <c r="LXG48" s="40"/>
      <c r="LXH48" s="40"/>
      <c r="LXI48" s="40"/>
      <c r="LXJ48" s="40"/>
      <c r="LXK48" s="40"/>
      <c r="LXL48" s="40"/>
      <c r="LXM48" s="40"/>
      <c r="LXN48" s="40"/>
      <c r="LXO48" s="40"/>
      <c r="LXP48" s="40"/>
      <c r="LXQ48" s="40"/>
      <c r="LXR48" s="40"/>
      <c r="LXS48" s="40"/>
      <c r="LXT48" s="40"/>
      <c r="LXU48" s="40"/>
      <c r="LXV48" s="40"/>
      <c r="LXW48" s="40"/>
      <c r="LXX48" s="40"/>
      <c r="LXY48" s="40"/>
      <c r="LXZ48" s="40"/>
      <c r="LYA48" s="40"/>
      <c r="LYB48" s="40"/>
      <c r="LYC48" s="40"/>
      <c r="LYD48" s="40"/>
      <c r="LYE48" s="40"/>
      <c r="LYF48" s="40"/>
      <c r="LYG48" s="40"/>
      <c r="LYH48" s="40"/>
      <c r="LYI48" s="40"/>
      <c r="LYJ48" s="40"/>
      <c r="LYK48" s="40"/>
      <c r="LYL48" s="40"/>
      <c r="LYM48" s="40"/>
      <c r="LYN48" s="40"/>
      <c r="LYO48" s="40"/>
      <c r="LYP48" s="40"/>
      <c r="LYQ48" s="40"/>
      <c r="LYR48" s="40"/>
      <c r="LYS48" s="40"/>
      <c r="LYT48" s="40"/>
      <c r="LYU48" s="40"/>
      <c r="LYV48" s="40"/>
      <c r="LYW48" s="40"/>
      <c r="LYX48" s="40"/>
      <c r="LYY48" s="40"/>
      <c r="LYZ48" s="40"/>
      <c r="LZA48" s="40"/>
      <c r="LZB48" s="40"/>
      <c r="LZC48" s="40"/>
      <c r="LZD48" s="40"/>
      <c r="LZE48" s="40"/>
      <c r="LZF48" s="40"/>
      <c r="LZG48" s="40"/>
      <c r="LZH48" s="40"/>
      <c r="LZI48" s="40"/>
      <c r="LZJ48" s="40"/>
      <c r="LZK48" s="40"/>
      <c r="LZL48" s="40"/>
      <c r="LZM48" s="40"/>
      <c r="LZN48" s="40"/>
      <c r="LZO48" s="40"/>
      <c r="LZP48" s="40"/>
      <c r="LZQ48" s="40"/>
      <c r="LZR48" s="40"/>
      <c r="LZS48" s="40"/>
      <c r="LZT48" s="40"/>
      <c r="LZU48" s="40"/>
      <c r="LZV48" s="40"/>
      <c r="LZW48" s="40"/>
      <c r="LZX48" s="40"/>
      <c r="LZY48" s="40"/>
      <c r="LZZ48" s="40"/>
      <c r="MAA48" s="40"/>
      <c r="MAB48" s="40"/>
      <c r="MAC48" s="40"/>
      <c r="MAD48" s="40"/>
      <c r="MAE48" s="40"/>
      <c r="MAF48" s="40"/>
      <c r="MAG48" s="40"/>
      <c r="MAH48" s="40"/>
      <c r="MAI48" s="40"/>
      <c r="MAJ48" s="40"/>
      <c r="MAK48" s="40"/>
      <c r="MAL48" s="40"/>
      <c r="MAM48" s="40"/>
      <c r="MAN48" s="40"/>
      <c r="MAO48" s="40"/>
      <c r="MAP48" s="40"/>
      <c r="MAQ48" s="40"/>
      <c r="MAR48" s="40"/>
      <c r="MAS48" s="40"/>
      <c r="MAT48" s="40"/>
      <c r="MAU48" s="40"/>
      <c r="MAV48" s="40"/>
      <c r="MAW48" s="40"/>
      <c r="MAX48" s="40"/>
      <c r="MAY48" s="40"/>
      <c r="MAZ48" s="40"/>
      <c r="MBA48" s="40"/>
      <c r="MBB48" s="40"/>
      <c r="MBC48" s="40"/>
      <c r="MBD48" s="40"/>
      <c r="MBE48" s="40"/>
      <c r="MBF48" s="40"/>
      <c r="MBG48" s="40"/>
      <c r="MBH48" s="40"/>
      <c r="MBI48" s="40"/>
      <c r="MBJ48" s="40"/>
      <c r="MBK48" s="40"/>
      <c r="MBL48" s="40"/>
      <c r="MBM48" s="40"/>
      <c r="MBN48" s="40"/>
      <c r="MBO48" s="40"/>
      <c r="MBP48" s="40"/>
      <c r="MBQ48" s="40"/>
      <c r="MBR48" s="40"/>
      <c r="MBS48" s="40"/>
      <c r="MBT48" s="40"/>
      <c r="MBU48" s="40"/>
      <c r="MBV48" s="40"/>
      <c r="MBW48" s="40"/>
      <c r="MBX48" s="40"/>
      <c r="MBY48" s="40"/>
      <c r="MBZ48" s="40"/>
      <c r="MCA48" s="40"/>
      <c r="MCB48" s="40"/>
      <c r="MCC48" s="40"/>
      <c r="MCD48" s="40"/>
      <c r="MCE48" s="40"/>
      <c r="MCF48" s="40"/>
      <c r="MCG48" s="40"/>
      <c r="MCH48" s="40"/>
      <c r="MCI48" s="40"/>
      <c r="MCJ48" s="40"/>
      <c r="MCK48" s="40"/>
      <c r="MCL48" s="40"/>
      <c r="MCM48" s="40"/>
      <c r="MCN48" s="40"/>
      <c r="MCO48" s="40"/>
      <c r="MCP48" s="40"/>
      <c r="MCQ48" s="40"/>
      <c r="MCR48" s="40"/>
      <c r="MCS48" s="40"/>
      <c r="MCT48" s="40"/>
      <c r="MCU48" s="40"/>
      <c r="MCV48" s="40"/>
      <c r="MCW48" s="40"/>
      <c r="MCX48" s="40"/>
      <c r="MCY48" s="40"/>
      <c r="MCZ48" s="40"/>
      <c r="MDA48" s="40"/>
      <c r="MDB48" s="40"/>
      <c r="MDC48" s="40"/>
      <c r="MDD48" s="40"/>
      <c r="MDE48" s="40"/>
      <c r="MDF48" s="40"/>
      <c r="MDG48" s="40"/>
      <c r="MDH48" s="40"/>
      <c r="MDI48" s="40"/>
      <c r="MDJ48" s="40"/>
      <c r="MDK48" s="40"/>
      <c r="MDL48" s="40"/>
      <c r="MDM48" s="40"/>
      <c r="MDN48" s="40"/>
      <c r="MDO48" s="40"/>
      <c r="MDP48" s="40"/>
      <c r="MDQ48" s="40"/>
      <c r="MDR48" s="40"/>
      <c r="MDS48" s="40"/>
      <c r="MDT48" s="40"/>
      <c r="MDU48" s="40"/>
      <c r="MDV48" s="40"/>
      <c r="MDW48" s="40"/>
      <c r="MDX48" s="40"/>
      <c r="MDY48" s="40"/>
      <c r="MDZ48" s="40"/>
      <c r="MEA48" s="40"/>
      <c r="MEB48" s="40"/>
      <c r="MEC48" s="40"/>
      <c r="MED48" s="40"/>
      <c r="MEE48" s="40"/>
      <c r="MEF48" s="40"/>
      <c r="MEG48" s="40"/>
      <c r="MEH48" s="40"/>
      <c r="MEI48" s="40"/>
      <c r="MEJ48" s="40"/>
      <c r="MEK48" s="40"/>
      <c r="MEL48" s="40"/>
      <c r="MEM48" s="40"/>
      <c r="MEN48" s="40"/>
      <c r="MEO48" s="40"/>
      <c r="MEP48" s="40"/>
      <c r="MEQ48" s="40"/>
      <c r="MER48" s="40"/>
      <c r="MES48" s="40"/>
      <c r="MET48" s="40"/>
      <c r="MEU48" s="40"/>
      <c r="MEV48" s="40"/>
      <c r="MEW48" s="40"/>
      <c r="MEX48" s="40"/>
      <c r="MEY48" s="40"/>
      <c r="MEZ48" s="40"/>
      <c r="MFA48" s="40"/>
      <c r="MFB48" s="40"/>
      <c r="MFC48" s="40"/>
      <c r="MFD48" s="40"/>
      <c r="MFE48" s="40"/>
      <c r="MFF48" s="40"/>
      <c r="MFG48" s="40"/>
      <c r="MFH48" s="40"/>
      <c r="MFI48" s="40"/>
      <c r="MFJ48" s="40"/>
      <c r="MFK48" s="40"/>
      <c r="MFL48" s="40"/>
      <c r="MFM48" s="40"/>
      <c r="MFN48" s="40"/>
      <c r="MFO48" s="40"/>
      <c r="MFP48" s="40"/>
      <c r="MFQ48" s="40"/>
      <c r="MFR48" s="40"/>
      <c r="MFS48" s="40"/>
      <c r="MFT48" s="40"/>
      <c r="MFU48" s="40"/>
      <c r="MFV48" s="40"/>
      <c r="MFW48" s="40"/>
      <c r="MFX48" s="40"/>
      <c r="MFY48" s="40"/>
      <c r="MFZ48" s="40"/>
      <c r="MGA48" s="40"/>
      <c r="MGB48" s="40"/>
      <c r="MGC48" s="40"/>
      <c r="MGD48" s="40"/>
      <c r="MGE48" s="40"/>
      <c r="MGF48" s="40"/>
      <c r="MGG48" s="40"/>
      <c r="MGH48" s="40"/>
      <c r="MGI48" s="40"/>
      <c r="MGJ48" s="40"/>
      <c r="MGK48" s="40"/>
      <c r="MGL48" s="40"/>
      <c r="MGM48" s="40"/>
      <c r="MGN48" s="40"/>
      <c r="MGO48" s="40"/>
      <c r="MGP48" s="40"/>
      <c r="MGQ48" s="40"/>
      <c r="MGR48" s="40"/>
      <c r="MGS48" s="40"/>
      <c r="MGT48" s="40"/>
      <c r="MGU48" s="40"/>
      <c r="MGV48" s="40"/>
      <c r="MGW48" s="40"/>
      <c r="MGX48" s="40"/>
      <c r="MGY48" s="40"/>
      <c r="MGZ48" s="40"/>
      <c r="MHA48" s="40"/>
      <c r="MHB48" s="40"/>
      <c r="MHC48" s="40"/>
      <c r="MHD48" s="40"/>
      <c r="MHE48" s="40"/>
      <c r="MHF48" s="40"/>
      <c r="MHG48" s="40"/>
      <c r="MHH48" s="40"/>
      <c r="MHI48" s="40"/>
      <c r="MHJ48" s="40"/>
      <c r="MHK48" s="40"/>
      <c r="MHL48" s="40"/>
      <c r="MHM48" s="40"/>
      <c r="MHN48" s="40"/>
      <c r="MHO48" s="40"/>
      <c r="MHP48" s="40"/>
      <c r="MHQ48" s="40"/>
      <c r="MHR48" s="40"/>
      <c r="MHS48" s="40"/>
      <c r="MHT48" s="40"/>
      <c r="MHU48" s="40"/>
      <c r="MHV48" s="40"/>
      <c r="MHW48" s="40"/>
      <c r="MHX48" s="40"/>
      <c r="MHY48" s="40"/>
      <c r="MHZ48" s="40"/>
      <c r="MIA48" s="40"/>
      <c r="MIB48" s="40"/>
      <c r="MIC48" s="40"/>
      <c r="MID48" s="40"/>
      <c r="MIE48" s="40"/>
      <c r="MIF48" s="40"/>
      <c r="MIG48" s="40"/>
      <c r="MIH48" s="40"/>
      <c r="MII48" s="40"/>
      <c r="MIJ48" s="40"/>
      <c r="MIK48" s="40"/>
      <c r="MIL48" s="40"/>
      <c r="MIM48" s="40"/>
      <c r="MIN48" s="40"/>
      <c r="MIO48" s="40"/>
      <c r="MIP48" s="40"/>
      <c r="MIQ48" s="40"/>
      <c r="MIR48" s="40"/>
      <c r="MIS48" s="40"/>
      <c r="MIT48" s="40"/>
      <c r="MIU48" s="40"/>
      <c r="MIV48" s="40"/>
      <c r="MIW48" s="40"/>
      <c r="MIX48" s="40"/>
      <c r="MIY48" s="40"/>
      <c r="MIZ48" s="40"/>
      <c r="MJA48" s="40"/>
      <c r="MJB48" s="40"/>
      <c r="MJC48" s="40"/>
      <c r="MJD48" s="40"/>
      <c r="MJE48" s="40"/>
      <c r="MJF48" s="40"/>
      <c r="MJG48" s="40"/>
      <c r="MJH48" s="40"/>
      <c r="MJI48" s="40"/>
      <c r="MJJ48" s="40"/>
      <c r="MJK48" s="40"/>
      <c r="MJL48" s="40"/>
      <c r="MJM48" s="40"/>
      <c r="MJN48" s="40"/>
      <c r="MJO48" s="40"/>
      <c r="MJP48" s="40"/>
      <c r="MJQ48" s="40"/>
      <c r="MJR48" s="40"/>
      <c r="MJS48" s="40"/>
      <c r="MJT48" s="40"/>
      <c r="MJU48" s="40"/>
      <c r="MJV48" s="40"/>
      <c r="MJW48" s="40"/>
      <c r="MJX48" s="40"/>
      <c r="MJY48" s="40"/>
      <c r="MJZ48" s="40"/>
      <c r="MKA48" s="40"/>
      <c r="MKB48" s="40"/>
      <c r="MKC48" s="40"/>
      <c r="MKD48" s="40"/>
      <c r="MKE48" s="40"/>
      <c r="MKF48" s="40"/>
      <c r="MKG48" s="40"/>
      <c r="MKH48" s="40"/>
      <c r="MKI48" s="40"/>
      <c r="MKJ48" s="40"/>
      <c r="MKK48" s="40"/>
      <c r="MKL48" s="40"/>
      <c r="MKM48" s="40"/>
      <c r="MKN48" s="40"/>
      <c r="MKO48" s="40"/>
      <c r="MKP48" s="40"/>
      <c r="MKQ48" s="40"/>
      <c r="MKR48" s="40"/>
      <c r="MKS48" s="40"/>
      <c r="MKT48" s="40"/>
      <c r="MKU48" s="40"/>
      <c r="MKV48" s="40"/>
      <c r="MKW48" s="40"/>
      <c r="MKX48" s="40"/>
      <c r="MKY48" s="40"/>
      <c r="MKZ48" s="40"/>
      <c r="MLA48" s="40"/>
      <c r="MLB48" s="40"/>
      <c r="MLC48" s="40"/>
      <c r="MLD48" s="40"/>
      <c r="MLE48" s="40"/>
      <c r="MLF48" s="40"/>
      <c r="MLG48" s="40"/>
      <c r="MLH48" s="40"/>
      <c r="MLI48" s="40"/>
      <c r="MLJ48" s="40"/>
      <c r="MLK48" s="40"/>
      <c r="MLL48" s="40"/>
      <c r="MLM48" s="40"/>
      <c r="MLN48" s="40"/>
      <c r="MLO48" s="40"/>
      <c r="MLP48" s="40"/>
      <c r="MLQ48" s="40"/>
      <c r="MLR48" s="40"/>
      <c r="MLS48" s="40"/>
      <c r="MLT48" s="40"/>
      <c r="MLU48" s="40"/>
      <c r="MLV48" s="40"/>
      <c r="MLW48" s="40"/>
      <c r="MLX48" s="40"/>
      <c r="MLY48" s="40"/>
      <c r="MLZ48" s="40"/>
      <c r="MMA48" s="40"/>
      <c r="MMB48" s="40"/>
      <c r="MMC48" s="40"/>
      <c r="MMD48" s="40"/>
      <c r="MME48" s="40"/>
      <c r="MMF48" s="40"/>
      <c r="MMG48" s="40"/>
      <c r="MMH48" s="40"/>
      <c r="MMI48" s="40"/>
      <c r="MMJ48" s="40"/>
      <c r="MMK48" s="40"/>
      <c r="MML48" s="40"/>
      <c r="MMM48" s="40"/>
      <c r="MMN48" s="40"/>
      <c r="MMO48" s="40"/>
      <c r="MMP48" s="40"/>
      <c r="MMQ48" s="40"/>
      <c r="MMR48" s="40"/>
      <c r="MMS48" s="40"/>
      <c r="MMT48" s="40"/>
      <c r="MMU48" s="40"/>
      <c r="MMV48" s="40"/>
      <c r="MMW48" s="40"/>
      <c r="MMX48" s="40"/>
      <c r="MMY48" s="40"/>
      <c r="MMZ48" s="40"/>
      <c r="MNA48" s="40"/>
      <c r="MNB48" s="40"/>
      <c r="MNC48" s="40"/>
      <c r="MND48" s="40"/>
      <c r="MNE48" s="40"/>
      <c r="MNF48" s="40"/>
      <c r="MNG48" s="40"/>
      <c r="MNH48" s="40"/>
      <c r="MNI48" s="40"/>
      <c r="MNJ48" s="40"/>
      <c r="MNK48" s="40"/>
      <c r="MNL48" s="40"/>
      <c r="MNM48" s="40"/>
      <c r="MNN48" s="40"/>
      <c r="MNO48" s="40"/>
      <c r="MNP48" s="40"/>
      <c r="MNQ48" s="40"/>
      <c r="MNR48" s="40"/>
      <c r="MNS48" s="40"/>
      <c r="MNT48" s="40"/>
      <c r="MNU48" s="40"/>
      <c r="MNV48" s="40"/>
      <c r="MNW48" s="40"/>
      <c r="MNX48" s="40"/>
      <c r="MNY48" s="40"/>
      <c r="MNZ48" s="40"/>
      <c r="MOA48" s="40"/>
      <c r="MOB48" s="40"/>
      <c r="MOC48" s="40"/>
      <c r="MOD48" s="40"/>
      <c r="MOE48" s="40"/>
      <c r="MOF48" s="40"/>
      <c r="MOG48" s="40"/>
      <c r="MOH48" s="40"/>
      <c r="MOI48" s="40"/>
      <c r="MOJ48" s="40"/>
      <c r="MOK48" s="40"/>
      <c r="MOL48" s="40"/>
      <c r="MOM48" s="40"/>
      <c r="MON48" s="40"/>
      <c r="MOO48" s="40"/>
      <c r="MOP48" s="40"/>
      <c r="MOQ48" s="40"/>
      <c r="MOR48" s="40"/>
      <c r="MOS48" s="40"/>
      <c r="MOT48" s="40"/>
      <c r="MOU48" s="40"/>
      <c r="MOV48" s="40"/>
      <c r="MOW48" s="40"/>
      <c r="MOX48" s="40"/>
      <c r="MOY48" s="40"/>
      <c r="MOZ48" s="40"/>
      <c r="MPA48" s="40"/>
      <c r="MPB48" s="40"/>
      <c r="MPC48" s="40"/>
      <c r="MPD48" s="40"/>
      <c r="MPE48" s="40"/>
      <c r="MPF48" s="40"/>
      <c r="MPG48" s="40"/>
      <c r="MPH48" s="40"/>
      <c r="MPI48" s="40"/>
      <c r="MPJ48" s="40"/>
      <c r="MPK48" s="40"/>
      <c r="MPL48" s="40"/>
      <c r="MPM48" s="40"/>
      <c r="MPN48" s="40"/>
      <c r="MPO48" s="40"/>
      <c r="MPP48" s="40"/>
      <c r="MPQ48" s="40"/>
      <c r="MPR48" s="40"/>
      <c r="MPS48" s="40"/>
      <c r="MPT48" s="40"/>
      <c r="MPU48" s="40"/>
      <c r="MPV48" s="40"/>
      <c r="MPW48" s="40"/>
      <c r="MPX48" s="40"/>
      <c r="MPY48" s="40"/>
      <c r="MPZ48" s="40"/>
      <c r="MQA48" s="40"/>
      <c r="MQB48" s="40"/>
      <c r="MQC48" s="40"/>
      <c r="MQD48" s="40"/>
      <c r="MQE48" s="40"/>
      <c r="MQF48" s="40"/>
      <c r="MQG48" s="40"/>
      <c r="MQH48" s="40"/>
      <c r="MQI48" s="40"/>
      <c r="MQJ48" s="40"/>
      <c r="MQK48" s="40"/>
      <c r="MQL48" s="40"/>
      <c r="MQM48" s="40"/>
      <c r="MQN48" s="40"/>
      <c r="MQO48" s="40"/>
      <c r="MQP48" s="40"/>
      <c r="MQQ48" s="40"/>
      <c r="MQR48" s="40"/>
      <c r="MQS48" s="40"/>
      <c r="MQT48" s="40"/>
      <c r="MQU48" s="40"/>
      <c r="MQV48" s="40"/>
      <c r="MQW48" s="40"/>
      <c r="MQX48" s="40"/>
      <c r="MQY48" s="40"/>
      <c r="MQZ48" s="40"/>
      <c r="MRA48" s="40"/>
      <c r="MRB48" s="40"/>
      <c r="MRC48" s="40"/>
      <c r="MRD48" s="40"/>
      <c r="MRE48" s="40"/>
      <c r="MRF48" s="40"/>
      <c r="MRG48" s="40"/>
      <c r="MRH48" s="40"/>
      <c r="MRI48" s="40"/>
      <c r="MRJ48" s="40"/>
      <c r="MRK48" s="40"/>
      <c r="MRL48" s="40"/>
      <c r="MRM48" s="40"/>
      <c r="MRN48" s="40"/>
      <c r="MRO48" s="40"/>
      <c r="MRP48" s="40"/>
      <c r="MRQ48" s="40"/>
      <c r="MRR48" s="40"/>
      <c r="MRS48" s="40"/>
      <c r="MRT48" s="40"/>
      <c r="MRU48" s="40"/>
      <c r="MRV48" s="40"/>
      <c r="MRW48" s="40"/>
      <c r="MRX48" s="40"/>
      <c r="MRY48" s="40"/>
      <c r="MRZ48" s="40"/>
      <c r="MSA48" s="40"/>
      <c r="MSB48" s="40"/>
      <c r="MSC48" s="40"/>
      <c r="MSD48" s="40"/>
      <c r="MSE48" s="40"/>
      <c r="MSF48" s="40"/>
      <c r="MSG48" s="40"/>
      <c r="MSH48" s="40"/>
      <c r="MSI48" s="40"/>
      <c r="MSJ48" s="40"/>
      <c r="MSK48" s="40"/>
      <c r="MSL48" s="40"/>
      <c r="MSM48" s="40"/>
      <c r="MSN48" s="40"/>
      <c r="MSO48" s="40"/>
      <c r="MSP48" s="40"/>
      <c r="MSQ48" s="40"/>
      <c r="MSR48" s="40"/>
      <c r="MSS48" s="40"/>
      <c r="MST48" s="40"/>
      <c r="MSU48" s="40"/>
      <c r="MSV48" s="40"/>
      <c r="MSW48" s="40"/>
      <c r="MSX48" s="40"/>
      <c r="MSY48" s="40"/>
      <c r="MSZ48" s="40"/>
      <c r="MTA48" s="40"/>
      <c r="MTB48" s="40"/>
      <c r="MTC48" s="40"/>
      <c r="MTD48" s="40"/>
      <c r="MTE48" s="40"/>
      <c r="MTF48" s="40"/>
      <c r="MTG48" s="40"/>
      <c r="MTH48" s="40"/>
      <c r="MTI48" s="40"/>
      <c r="MTJ48" s="40"/>
      <c r="MTK48" s="40"/>
      <c r="MTL48" s="40"/>
      <c r="MTM48" s="40"/>
      <c r="MTN48" s="40"/>
      <c r="MTO48" s="40"/>
      <c r="MTP48" s="40"/>
      <c r="MTQ48" s="40"/>
      <c r="MTR48" s="40"/>
      <c r="MTS48" s="40"/>
      <c r="MTT48" s="40"/>
      <c r="MTU48" s="40"/>
      <c r="MTV48" s="40"/>
      <c r="MTW48" s="40"/>
      <c r="MTX48" s="40"/>
      <c r="MTY48" s="40"/>
      <c r="MTZ48" s="40"/>
      <c r="MUA48" s="40"/>
      <c r="MUB48" s="40"/>
      <c r="MUC48" s="40"/>
      <c r="MUD48" s="40"/>
      <c r="MUE48" s="40"/>
      <c r="MUF48" s="40"/>
      <c r="MUG48" s="40"/>
      <c r="MUH48" s="40"/>
      <c r="MUI48" s="40"/>
      <c r="MUJ48" s="40"/>
      <c r="MUK48" s="40"/>
      <c r="MUL48" s="40"/>
      <c r="MUM48" s="40"/>
      <c r="MUN48" s="40"/>
      <c r="MUO48" s="40"/>
      <c r="MUP48" s="40"/>
      <c r="MUQ48" s="40"/>
      <c r="MUR48" s="40"/>
      <c r="MUS48" s="40"/>
      <c r="MUT48" s="40"/>
      <c r="MUU48" s="40"/>
      <c r="MUV48" s="40"/>
      <c r="MUW48" s="40"/>
      <c r="MUX48" s="40"/>
      <c r="MUY48" s="40"/>
      <c r="MUZ48" s="40"/>
      <c r="MVA48" s="40"/>
      <c r="MVB48" s="40"/>
      <c r="MVC48" s="40"/>
      <c r="MVD48" s="40"/>
      <c r="MVE48" s="40"/>
      <c r="MVF48" s="40"/>
      <c r="MVG48" s="40"/>
      <c r="MVH48" s="40"/>
      <c r="MVI48" s="40"/>
      <c r="MVJ48" s="40"/>
      <c r="MVK48" s="40"/>
      <c r="MVL48" s="40"/>
      <c r="MVM48" s="40"/>
      <c r="MVN48" s="40"/>
      <c r="MVO48" s="40"/>
      <c r="MVP48" s="40"/>
      <c r="MVQ48" s="40"/>
      <c r="MVR48" s="40"/>
      <c r="MVS48" s="40"/>
      <c r="MVT48" s="40"/>
      <c r="MVU48" s="40"/>
      <c r="MVV48" s="40"/>
      <c r="MVW48" s="40"/>
      <c r="MVX48" s="40"/>
      <c r="MVY48" s="40"/>
      <c r="MVZ48" s="40"/>
      <c r="MWA48" s="40"/>
      <c r="MWB48" s="40"/>
      <c r="MWC48" s="40"/>
      <c r="MWD48" s="40"/>
      <c r="MWE48" s="40"/>
      <c r="MWF48" s="40"/>
      <c r="MWG48" s="40"/>
      <c r="MWH48" s="40"/>
      <c r="MWI48" s="40"/>
      <c r="MWJ48" s="40"/>
      <c r="MWK48" s="40"/>
      <c r="MWL48" s="40"/>
      <c r="MWM48" s="40"/>
      <c r="MWN48" s="40"/>
      <c r="MWO48" s="40"/>
      <c r="MWP48" s="40"/>
      <c r="MWQ48" s="40"/>
      <c r="MWR48" s="40"/>
      <c r="MWS48" s="40"/>
      <c r="MWT48" s="40"/>
      <c r="MWU48" s="40"/>
      <c r="MWV48" s="40"/>
      <c r="MWW48" s="40"/>
      <c r="MWX48" s="40"/>
      <c r="MWY48" s="40"/>
      <c r="MWZ48" s="40"/>
      <c r="MXA48" s="40"/>
      <c r="MXB48" s="40"/>
      <c r="MXC48" s="40"/>
      <c r="MXD48" s="40"/>
      <c r="MXE48" s="40"/>
      <c r="MXF48" s="40"/>
      <c r="MXG48" s="40"/>
      <c r="MXH48" s="40"/>
      <c r="MXI48" s="40"/>
      <c r="MXJ48" s="40"/>
      <c r="MXK48" s="40"/>
      <c r="MXL48" s="40"/>
      <c r="MXM48" s="40"/>
      <c r="MXN48" s="40"/>
      <c r="MXO48" s="40"/>
      <c r="MXP48" s="40"/>
      <c r="MXQ48" s="40"/>
      <c r="MXR48" s="40"/>
      <c r="MXS48" s="40"/>
      <c r="MXT48" s="40"/>
      <c r="MXU48" s="40"/>
      <c r="MXV48" s="40"/>
      <c r="MXW48" s="40"/>
      <c r="MXX48" s="40"/>
      <c r="MXY48" s="40"/>
      <c r="MXZ48" s="40"/>
      <c r="MYA48" s="40"/>
      <c r="MYB48" s="40"/>
      <c r="MYC48" s="40"/>
      <c r="MYD48" s="40"/>
      <c r="MYE48" s="40"/>
      <c r="MYF48" s="40"/>
      <c r="MYG48" s="40"/>
      <c r="MYH48" s="40"/>
      <c r="MYI48" s="40"/>
      <c r="MYJ48" s="40"/>
      <c r="MYK48" s="40"/>
      <c r="MYL48" s="40"/>
      <c r="MYM48" s="40"/>
      <c r="MYN48" s="40"/>
      <c r="MYO48" s="40"/>
      <c r="MYP48" s="40"/>
      <c r="MYQ48" s="40"/>
      <c r="MYR48" s="40"/>
      <c r="MYS48" s="40"/>
      <c r="MYT48" s="40"/>
      <c r="MYU48" s="40"/>
      <c r="MYV48" s="40"/>
      <c r="MYW48" s="40"/>
      <c r="MYX48" s="40"/>
      <c r="MYY48" s="40"/>
      <c r="MYZ48" s="40"/>
      <c r="MZA48" s="40"/>
      <c r="MZB48" s="40"/>
      <c r="MZC48" s="40"/>
      <c r="MZD48" s="40"/>
      <c r="MZE48" s="40"/>
      <c r="MZF48" s="40"/>
      <c r="MZG48" s="40"/>
      <c r="MZH48" s="40"/>
      <c r="MZI48" s="40"/>
      <c r="MZJ48" s="40"/>
      <c r="MZK48" s="40"/>
      <c r="MZL48" s="40"/>
      <c r="MZM48" s="40"/>
      <c r="MZN48" s="40"/>
      <c r="MZO48" s="40"/>
      <c r="MZP48" s="40"/>
      <c r="MZQ48" s="40"/>
      <c r="MZR48" s="40"/>
      <c r="MZS48" s="40"/>
      <c r="MZT48" s="40"/>
      <c r="MZU48" s="40"/>
      <c r="MZV48" s="40"/>
      <c r="MZW48" s="40"/>
      <c r="MZX48" s="40"/>
      <c r="MZY48" s="40"/>
      <c r="MZZ48" s="40"/>
      <c r="NAA48" s="40"/>
      <c r="NAB48" s="40"/>
      <c r="NAC48" s="40"/>
      <c r="NAD48" s="40"/>
      <c r="NAE48" s="40"/>
      <c r="NAF48" s="40"/>
      <c r="NAG48" s="40"/>
      <c r="NAH48" s="40"/>
      <c r="NAI48" s="40"/>
      <c r="NAJ48" s="40"/>
      <c r="NAK48" s="40"/>
      <c r="NAL48" s="40"/>
      <c r="NAM48" s="40"/>
      <c r="NAN48" s="40"/>
      <c r="NAO48" s="40"/>
      <c r="NAP48" s="40"/>
      <c r="NAQ48" s="40"/>
      <c r="NAR48" s="40"/>
      <c r="NAS48" s="40"/>
      <c r="NAT48" s="40"/>
      <c r="NAU48" s="40"/>
      <c r="NAV48" s="40"/>
      <c r="NAW48" s="40"/>
      <c r="NAX48" s="40"/>
      <c r="NAY48" s="40"/>
      <c r="NAZ48" s="40"/>
      <c r="NBA48" s="40"/>
      <c r="NBB48" s="40"/>
      <c r="NBC48" s="40"/>
      <c r="NBD48" s="40"/>
      <c r="NBE48" s="40"/>
      <c r="NBF48" s="40"/>
      <c r="NBG48" s="40"/>
      <c r="NBH48" s="40"/>
      <c r="NBI48" s="40"/>
      <c r="NBJ48" s="40"/>
      <c r="NBK48" s="40"/>
      <c r="NBL48" s="40"/>
      <c r="NBM48" s="40"/>
      <c r="NBN48" s="40"/>
      <c r="NBO48" s="40"/>
      <c r="NBP48" s="40"/>
      <c r="NBQ48" s="40"/>
      <c r="NBR48" s="40"/>
      <c r="NBS48" s="40"/>
      <c r="NBT48" s="40"/>
      <c r="NBU48" s="40"/>
      <c r="NBV48" s="40"/>
      <c r="NBW48" s="40"/>
      <c r="NBX48" s="40"/>
      <c r="NBY48" s="40"/>
      <c r="NBZ48" s="40"/>
      <c r="NCA48" s="40"/>
      <c r="NCB48" s="40"/>
      <c r="NCC48" s="40"/>
      <c r="NCD48" s="40"/>
      <c r="NCE48" s="40"/>
      <c r="NCF48" s="40"/>
      <c r="NCG48" s="40"/>
      <c r="NCH48" s="40"/>
      <c r="NCI48" s="40"/>
      <c r="NCJ48" s="40"/>
      <c r="NCK48" s="40"/>
      <c r="NCL48" s="40"/>
      <c r="NCM48" s="40"/>
      <c r="NCN48" s="40"/>
      <c r="NCO48" s="40"/>
      <c r="NCP48" s="40"/>
      <c r="NCQ48" s="40"/>
      <c r="NCR48" s="40"/>
      <c r="NCS48" s="40"/>
      <c r="NCT48" s="40"/>
      <c r="NCU48" s="40"/>
      <c r="NCV48" s="40"/>
      <c r="NCW48" s="40"/>
      <c r="NCX48" s="40"/>
      <c r="NCY48" s="40"/>
      <c r="NCZ48" s="40"/>
      <c r="NDA48" s="40"/>
      <c r="NDB48" s="40"/>
      <c r="NDC48" s="40"/>
      <c r="NDD48" s="40"/>
      <c r="NDE48" s="40"/>
      <c r="NDF48" s="40"/>
      <c r="NDG48" s="40"/>
      <c r="NDH48" s="40"/>
      <c r="NDI48" s="40"/>
      <c r="NDJ48" s="40"/>
      <c r="NDK48" s="40"/>
      <c r="NDL48" s="40"/>
      <c r="NDM48" s="40"/>
      <c r="NDN48" s="40"/>
      <c r="NDO48" s="40"/>
      <c r="NDP48" s="40"/>
      <c r="NDQ48" s="40"/>
      <c r="NDR48" s="40"/>
      <c r="NDS48" s="40"/>
      <c r="NDT48" s="40"/>
      <c r="NDU48" s="40"/>
      <c r="NDV48" s="40"/>
      <c r="NDW48" s="40"/>
      <c r="NDX48" s="40"/>
      <c r="NDY48" s="40"/>
      <c r="NDZ48" s="40"/>
      <c r="NEA48" s="40"/>
      <c r="NEB48" s="40"/>
      <c r="NEC48" s="40"/>
      <c r="NED48" s="40"/>
      <c r="NEE48" s="40"/>
      <c r="NEF48" s="40"/>
      <c r="NEG48" s="40"/>
      <c r="NEH48" s="40"/>
      <c r="NEI48" s="40"/>
      <c r="NEJ48" s="40"/>
      <c r="NEK48" s="40"/>
      <c r="NEL48" s="40"/>
      <c r="NEM48" s="40"/>
      <c r="NEN48" s="40"/>
      <c r="NEO48" s="40"/>
      <c r="NEP48" s="40"/>
      <c r="NEQ48" s="40"/>
      <c r="NER48" s="40"/>
      <c r="NES48" s="40"/>
      <c r="NET48" s="40"/>
      <c r="NEU48" s="40"/>
      <c r="NEV48" s="40"/>
      <c r="NEW48" s="40"/>
      <c r="NEX48" s="40"/>
      <c r="NEY48" s="40"/>
      <c r="NEZ48" s="40"/>
      <c r="NFA48" s="40"/>
      <c r="NFB48" s="40"/>
      <c r="NFC48" s="40"/>
      <c r="NFD48" s="40"/>
      <c r="NFE48" s="40"/>
      <c r="NFF48" s="40"/>
      <c r="NFG48" s="40"/>
      <c r="NFH48" s="40"/>
      <c r="NFI48" s="40"/>
      <c r="NFJ48" s="40"/>
      <c r="NFK48" s="40"/>
      <c r="NFL48" s="40"/>
      <c r="NFM48" s="40"/>
      <c r="NFN48" s="40"/>
      <c r="NFO48" s="40"/>
      <c r="NFP48" s="40"/>
      <c r="NFQ48" s="40"/>
      <c r="NFR48" s="40"/>
      <c r="NFS48" s="40"/>
      <c r="NFT48" s="40"/>
      <c r="NFU48" s="40"/>
      <c r="NFV48" s="40"/>
      <c r="NFW48" s="40"/>
      <c r="NFX48" s="40"/>
      <c r="NFY48" s="40"/>
      <c r="NFZ48" s="40"/>
      <c r="NGA48" s="40"/>
      <c r="NGB48" s="40"/>
      <c r="NGC48" s="40"/>
      <c r="NGD48" s="40"/>
      <c r="NGE48" s="40"/>
      <c r="NGF48" s="40"/>
      <c r="NGG48" s="40"/>
      <c r="NGH48" s="40"/>
      <c r="NGI48" s="40"/>
      <c r="NGJ48" s="40"/>
      <c r="NGK48" s="40"/>
      <c r="NGL48" s="40"/>
      <c r="NGM48" s="40"/>
      <c r="NGN48" s="40"/>
      <c r="NGO48" s="40"/>
      <c r="NGP48" s="40"/>
      <c r="NGQ48" s="40"/>
      <c r="NGR48" s="40"/>
      <c r="NGS48" s="40"/>
      <c r="NGT48" s="40"/>
      <c r="NGU48" s="40"/>
      <c r="NGV48" s="40"/>
      <c r="NGW48" s="40"/>
      <c r="NGX48" s="40"/>
      <c r="NGY48" s="40"/>
      <c r="NGZ48" s="40"/>
      <c r="NHA48" s="40"/>
      <c r="NHB48" s="40"/>
      <c r="NHC48" s="40"/>
      <c r="NHD48" s="40"/>
      <c r="NHE48" s="40"/>
      <c r="NHF48" s="40"/>
      <c r="NHG48" s="40"/>
      <c r="NHH48" s="40"/>
      <c r="NHI48" s="40"/>
      <c r="NHJ48" s="40"/>
      <c r="NHK48" s="40"/>
      <c r="NHL48" s="40"/>
      <c r="NHM48" s="40"/>
      <c r="NHN48" s="40"/>
      <c r="NHO48" s="40"/>
      <c r="NHP48" s="40"/>
      <c r="NHQ48" s="40"/>
      <c r="NHR48" s="40"/>
      <c r="NHS48" s="40"/>
      <c r="NHT48" s="40"/>
      <c r="NHU48" s="40"/>
      <c r="NHV48" s="40"/>
      <c r="NHW48" s="40"/>
      <c r="NHX48" s="40"/>
      <c r="NHY48" s="40"/>
      <c r="NHZ48" s="40"/>
      <c r="NIA48" s="40"/>
      <c r="NIB48" s="40"/>
      <c r="NIC48" s="40"/>
      <c r="NID48" s="40"/>
      <c r="NIE48" s="40"/>
      <c r="NIF48" s="40"/>
      <c r="NIG48" s="40"/>
      <c r="NIH48" s="40"/>
      <c r="NII48" s="40"/>
      <c r="NIJ48" s="40"/>
      <c r="NIK48" s="40"/>
      <c r="NIL48" s="40"/>
      <c r="NIM48" s="40"/>
      <c r="NIN48" s="40"/>
      <c r="NIO48" s="40"/>
      <c r="NIP48" s="40"/>
      <c r="NIQ48" s="40"/>
      <c r="NIR48" s="40"/>
      <c r="NIS48" s="40"/>
      <c r="NIT48" s="40"/>
      <c r="NIU48" s="40"/>
      <c r="NIV48" s="40"/>
      <c r="NIW48" s="40"/>
      <c r="NIX48" s="40"/>
      <c r="NIY48" s="40"/>
      <c r="NIZ48" s="40"/>
      <c r="NJA48" s="40"/>
      <c r="NJB48" s="40"/>
      <c r="NJC48" s="40"/>
      <c r="NJD48" s="40"/>
      <c r="NJE48" s="40"/>
      <c r="NJF48" s="40"/>
      <c r="NJG48" s="40"/>
      <c r="NJH48" s="40"/>
      <c r="NJI48" s="40"/>
      <c r="NJJ48" s="40"/>
      <c r="NJK48" s="40"/>
      <c r="NJL48" s="40"/>
      <c r="NJM48" s="40"/>
      <c r="NJN48" s="40"/>
      <c r="NJO48" s="40"/>
      <c r="NJP48" s="40"/>
      <c r="NJQ48" s="40"/>
      <c r="NJR48" s="40"/>
      <c r="NJS48" s="40"/>
      <c r="NJT48" s="40"/>
      <c r="NJU48" s="40"/>
      <c r="NJV48" s="40"/>
      <c r="NJW48" s="40"/>
      <c r="NJX48" s="40"/>
      <c r="NJY48" s="40"/>
      <c r="NJZ48" s="40"/>
      <c r="NKA48" s="40"/>
      <c r="NKB48" s="40"/>
      <c r="NKC48" s="40"/>
      <c r="NKD48" s="40"/>
      <c r="NKE48" s="40"/>
      <c r="NKF48" s="40"/>
      <c r="NKG48" s="40"/>
      <c r="NKH48" s="40"/>
      <c r="NKI48" s="40"/>
      <c r="NKJ48" s="40"/>
      <c r="NKK48" s="40"/>
      <c r="NKL48" s="40"/>
      <c r="NKM48" s="40"/>
      <c r="NKN48" s="40"/>
      <c r="NKO48" s="40"/>
      <c r="NKP48" s="40"/>
      <c r="NKQ48" s="40"/>
      <c r="NKR48" s="40"/>
      <c r="NKS48" s="40"/>
      <c r="NKT48" s="40"/>
      <c r="NKU48" s="40"/>
      <c r="NKV48" s="40"/>
      <c r="NKW48" s="40"/>
      <c r="NKX48" s="40"/>
      <c r="NKY48" s="40"/>
      <c r="NKZ48" s="40"/>
      <c r="NLA48" s="40"/>
      <c r="NLB48" s="40"/>
      <c r="NLC48" s="40"/>
      <c r="NLD48" s="40"/>
      <c r="NLE48" s="40"/>
      <c r="NLF48" s="40"/>
      <c r="NLG48" s="40"/>
      <c r="NLH48" s="40"/>
      <c r="NLI48" s="40"/>
      <c r="NLJ48" s="40"/>
      <c r="NLK48" s="40"/>
      <c r="NLL48" s="40"/>
      <c r="NLM48" s="40"/>
      <c r="NLN48" s="40"/>
      <c r="NLO48" s="40"/>
      <c r="NLP48" s="40"/>
      <c r="NLQ48" s="40"/>
      <c r="NLR48" s="40"/>
      <c r="NLS48" s="40"/>
      <c r="NLT48" s="40"/>
      <c r="NLU48" s="40"/>
      <c r="NLV48" s="40"/>
      <c r="NLW48" s="40"/>
      <c r="NLX48" s="40"/>
      <c r="NLY48" s="40"/>
      <c r="NLZ48" s="40"/>
      <c r="NMA48" s="40"/>
      <c r="NMB48" s="40"/>
      <c r="NMC48" s="40"/>
      <c r="NMD48" s="40"/>
      <c r="NME48" s="40"/>
      <c r="NMF48" s="40"/>
      <c r="NMG48" s="40"/>
      <c r="NMH48" s="40"/>
      <c r="NMI48" s="40"/>
      <c r="NMJ48" s="40"/>
      <c r="NMK48" s="40"/>
      <c r="NML48" s="40"/>
      <c r="NMM48" s="40"/>
      <c r="NMN48" s="40"/>
      <c r="NMO48" s="40"/>
      <c r="NMP48" s="40"/>
      <c r="NMQ48" s="40"/>
      <c r="NMR48" s="40"/>
      <c r="NMS48" s="40"/>
      <c r="NMT48" s="40"/>
      <c r="NMU48" s="40"/>
      <c r="NMV48" s="40"/>
      <c r="NMW48" s="40"/>
      <c r="NMX48" s="40"/>
      <c r="NMY48" s="40"/>
      <c r="NMZ48" s="40"/>
      <c r="NNA48" s="40"/>
      <c r="NNB48" s="40"/>
      <c r="NNC48" s="40"/>
      <c r="NND48" s="40"/>
      <c r="NNE48" s="40"/>
      <c r="NNF48" s="40"/>
      <c r="NNG48" s="40"/>
      <c r="NNH48" s="40"/>
      <c r="NNI48" s="40"/>
      <c r="NNJ48" s="40"/>
      <c r="NNK48" s="40"/>
      <c r="NNL48" s="40"/>
      <c r="NNM48" s="40"/>
      <c r="NNN48" s="40"/>
      <c r="NNO48" s="40"/>
      <c r="NNP48" s="40"/>
      <c r="NNQ48" s="40"/>
      <c r="NNR48" s="40"/>
      <c r="NNS48" s="40"/>
      <c r="NNT48" s="40"/>
      <c r="NNU48" s="40"/>
      <c r="NNV48" s="40"/>
      <c r="NNW48" s="40"/>
      <c r="NNX48" s="40"/>
      <c r="NNY48" s="40"/>
      <c r="NNZ48" s="40"/>
      <c r="NOA48" s="40"/>
      <c r="NOB48" s="40"/>
      <c r="NOC48" s="40"/>
      <c r="NOD48" s="40"/>
      <c r="NOE48" s="40"/>
      <c r="NOF48" s="40"/>
      <c r="NOG48" s="40"/>
      <c r="NOH48" s="40"/>
      <c r="NOI48" s="40"/>
      <c r="NOJ48" s="40"/>
      <c r="NOK48" s="40"/>
      <c r="NOL48" s="40"/>
      <c r="NOM48" s="40"/>
      <c r="NON48" s="40"/>
      <c r="NOO48" s="40"/>
      <c r="NOP48" s="40"/>
      <c r="NOQ48" s="40"/>
      <c r="NOR48" s="40"/>
      <c r="NOS48" s="40"/>
      <c r="NOT48" s="40"/>
      <c r="NOU48" s="40"/>
      <c r="NOV48" s="40"/>
      <c r="NOW48" s="40"/>
      <c r="NOX48" s="40"/>
      <c r="NOY48" s="40"/>
      <c r="NOZ48" s="40"/>
      <c r="NPA48" s="40"/>
      <c r="NPB48" s="40"/>
      <c r="NPC48" s="40"/>
      <c r="NPD48" s="40"/>
      <c r="NPE48" s="40"/>
      <c r="NPF48" s="40"/>
      <c r="NPG48" s="40"/>
      <c r="NPH48" s="40"/>
      <c r="NPI48" s="40"/>
      <c r="NPJ48" s="40"/>
      <c r="NPK48" s="40"/>
      <c r="NPL48" s="40"/>
      <c r="NPM48" s="40"/>
      <c r="NPN48" s="40"/>
      <c r="NPO48" s="40"/>
      <c r="NPP48" s="40"/>
      <c r="NPQ48" s="40"/>
      <c r="NPR48" s="40"/>
      <c r="NPS48" s="40"/>
      <c r="NPT48" s="40"/>
      <c r="NPU48" s="40"/>
      <c r="NPV48" s="40"/>
      <c r="NPW48" s="40"/>
      <c r="NPX48" s="40"/>
      <c r="NPY48" s="40"/>
      <c r="NPZ48" s="40"/>
      <c r="NQA48" s="40"/>
      <c r="NQB48" s="40"/>
      <c r="NQC48" s="40"/>
      <c r="NQD48" s="40"/>
      <c r="NQE48" s="40"/>
      <c r="NQF48" s="40"/>
      <c r="NQG48" s="40"/>
      <c r="NQH48" s="40"/>
      <c r="NQI48" s="40"/>
      <c r="NQJ48" s="40"/>
      <c r="NQK48" s="40"/>
      <c r="NQL48" s="40"/>
      <c r="NQM48" s="40"/>
      <c r="NQN48" s="40"/>
      <c r="NQO48" s="40"/>
      <c r="NQP48" s="40"/>
      <c r="NQQ48" s="40"/>
      <c r="NQR48" s="40"/>
      <c r="NQS48" s="40"/>
      <c r="NQT48" s="40"/>
      <c r="NQU48" s="40"/>
      <c r="NQV48" s="40"/>
      <c r="NQW48" s="40"/>
      <c r="NQX48" s="40"/>
      <c r="NQY48" s="40"/>
      <c r="NQZ48" s="40"/>
      <c r="NRA48" s="40"/>
      <c r="NRB48" s="40"/>
      <c r="NRC48" s="40"/>
      <c r="NRD48" s="40"/>
      <c r="NRE48" s="40"/>
      <c r="NRF48" s="40"/>
      <c r="NRG48" s="40"/>
      <c r="NRH48" s="40"/>
      <c r="NRI48" s="40"/>
      <c r="NRJ48" s="40"/>
      <c r="NRK48" s="40"/>
      <c r="NRL48" s="40"/>
      <c r="NRM48" s="40"/>
      <c r="NRN48" s="40"/>
      <c r="NRO48" s="40"/>
      <c r="NRP48" s="40"/>
      <c r="NRQ48" s="40"/>
      <c r="NRR48" s="40"/>
      <c r="NRS48" s="40"/>
      <c r="NRT48" s="40"/>
      <c r="NRU48" s="40"/>
      <c r="NRV48" s="40"/>
      <c r="NRW48" s="40"/>
      <c r="NRX48" s="40"/>
      <c r="NRY48" s="40"/>
      <c r="NRZ48" s="40"/>
      <c r="NSA48" s="40"/>
      <c r="NSB48" s="40"/>
      <c r="NSC48" s="40"/>
      <c r="NSD48" s="40"/>
      <c r="NSE48" s="40"/>
      <c r="NSF48" s="40"/>
      <c r="NSG48" s="40"/>
      <c r="NSH48" s="40"/>
      <c r="NSI48" s="40"/>
      <c r="NSJ48" s="40"/>
      <c r="NSK48" s="40"/>
      <c r="NSL48" s="40"/>
      <c r="NSM48" s="40"/>
      <c r="NSN48" s="40"/>
      <c r="NSO48" s="40"/>
      <c r="NSP48" s="40"/>
      <c r="NSQ48" s="40"/>
      <c r="NSR48" s="40"/>
      <c r="NSS48" s="40"/>
      <c r="NST48" s="40"/>
      <c r="NSU48" s="40"/>
      <c r="NSV48" s="40"/>
      <c r="NSW48" s="40"/>
      <c r="NSX48" s="40"/>
      <c r="NSY48" s="40"/>
      <c r="NSZ48" s="40"/>
      <c r="NTA48" s="40"/>
      <c r="NTB48" s="40"/>
      <c r="NTC48" s="40"/>
      <c r="NTD48" s="40"/>
      <c r="NTE48" s="40"/>
      <c r="NTF48" s="40"/>
      <c r="NTG48" s="40"/>
      <c r="NTH48" s="40"/>
      <c r="NTI48" s="40"/>
      <c r="NTJ48" s="40"/>
      <c r="NTK48" s="40"/>
      <c r="NTL48" s="40"/>
      <c r="NTM48" s="40"/>
      <c r="NTN48" s="40"/>
      <c r="NTO48" s="40"/>
      <c r="NTP48" s="40"/>
      <c r="NTQ48" s="40"/>
      <c r="NTR48" s="40"/>
      <c r="NTS48" s="40"/>
      <c r="NTT48" s="40"/>
      <c r="NTU48" s="40"/>
      <c r="NTV48" s="40"/>
      <c r="NTW48" s="40"/>
      <c r="NTX48" s="40"/>
      <c r="NTY48" s="40"/>
      <c r="NTZ48" s="40"/>
      <c r="NUA48" s="40"/>
      <c r="NUB48" s="40"/>
      <c r="NUC48" s="40"/>
      <c r="NUD48" s="40"/>
      <c r="NUE48" s="40"/>
      <c r="NUF48" s="40"/>
      <c r="NUG48" s="40"/>
      <c r="NUH48" s="40"/>
      <c r="NUI48" s="40"/>
      <c r="NUJ48" s="40"/>
      <c r="NUK48" s="40"/>
      <c r="NUL48" s="40"/>
      <c r="NUM48" s="40"/>
      <c r="NUN48" s="40"/>
      <c r="NUO48" s="40"/>
      <c r="NUP48" s="40"/>
      <c r="NUQ48" s="40"/>
      <c r="NUR48" s="40"/>
      <c r="NUS48" s="40"/>
      <c r="NUT48" s="40"/>
      <c r="NUU48" s="40"/>
      <c r="NUV48" s="40"/>
      <c r="NUW48" s="40"/>
      <c r="NUX48" s="40"/>
      <c r="NUY48" s="40"/>
      <c r="NUZ48" s="40"/>
      <c r="NVA48" s="40"/>
      <c r="NVB48" s="40"/>
      <c r="NVC48" s="40"/>
      <c r="NVD48" s="40"/>
      <c r="NVE48" s="40"/>
      <c r="NVF48" s="40"/>
      <c r="NVG48" s="40"/>
      <c r="NVH48" s="40"/>
      <c r="NVI48" s="40"/>
      <c r="NVJ48" s="40"/>
      <c r="NVK48" s="40"/>
      <c r="NVL48" s="40"/>
      <c r="NVM48" s="40"/>
      <c r="NVN48" s="40"/>
      <c r="NVO48" s="40"/>
      <c r="NVP48" s="40"/>
      <c r="NVQ48" s="40"/>
      <c r="NVR48" s="40"/>
      <c r="NVS48" s="40"/>
      <c r="NVT48" s="40"/>
      <c r="NVU48" s="40"/>
      <c r="NVV48" s="40"/>
      <c r="NVW48" s="40"/>
      <c r="NVX48" s="40"/>
      <c r="NVY48" s="40"/>
      <c r="NVZ48" s="40"/>
      <c r="NWA48" s="40"/>
      <c r="NWB48" s="40"/>
      <c r="NWC48" s="40"/>
      <c r="NWD48" s="40"/>
      <c r="NWE48" s="40"/>
      <c r="NWF48" s="40"/>
      <c r="NWG48" s="40"/>
      <c r="NWH48" s="40"/>
      <c r="NWI48" s="40"/>
      <c r="NWJ48" s="40"/>
      <c r="NWK48" s="40"/>
      <c r="NWL48" s="40"/>
      <c r="NWM48" s="40"/>
      <c r="NWN48" s="40"/>
      <c r="NWO48" s="40"/>
      <c r="NWP48" s="40"/>
      <c r="NWQ48" s="40"/>
      <c r="NWR48" s="40"/>
      <c r="NWS48" s="40"/>
      <c r="NWT48" s="40"/>
      <c r="NWU48" s="40"/>
      <c r="NWV48" s="40"/>
      <c r="NWW48" s="40"/>
      <c r="NWX48" s="40"/>
      <c r="NWY48" s="40"/>
      <c r="NWZ48" s="40"/>
      <c r="NXA48" s="40"/>
      <c r="NXB48" s="40"/>
      <c r="NXC48" s="40"/>
      <c r="NXD48" s="40"/>
      <c r="NXE48" s="40"/>
      <c r="NXF48" s="40"/>
      <c r="NXG48" s="40"/>
      <c r="NXH48" s="40"/>
      <c r="NXI48" s="40"/>
      <c r="NXJ48" s="40"/>
      <c r="NXK48" s="40"/>
      <c r="NXL48" s="40"/>
      <c r="NXM48" s="40"/>
      <c r="NXN48" s="40"/>
      <c r="NXO48" s="40"/>
      <c r="NXP48" s="40"/>
      <c r="NXQ48" s="40"/>
      <c r="NXR48" s="40"/>
      <c r="NXS48" s="40"/>
      <c r="NXT48" s="40"/>
      <c r="NXU48" s="40"/>
      <c r="NXV48" s="40"/>
      <c r="NXW48" s="40"/>
      <c r="NXX48" s="40"/>
      <c r="NXY48" s="40"/>
      <c r="NXZ48" s="40"/>
      <c r="NYA48" s="40"/>
      <c r="NYB48" s="40"/>
      <c r="NYC48" s="40"/>
      <c r="NYD48" s="40"/>
      <c r="NYE48" s="40"/>
      <c r="NYF48" s="40"/>
      <c r="NYG48" s="40"/>
      <c r="NYH48" s="40"/>
      <c r="NYI48" s="40"/>
      <c r="NYJ48" s="40"/>
      <c r="NYK48" s="40"/>
      <c r="NYL48" s="40"/>
      <c r="NYM48" s="40"/>
      <c r="NYN48" s="40"/>
      <c r="NYO48" s="40"/>
      <c r="NYP48" s="40"/>
      <c r="NYQ48" s="40"/>
      <c r="NYR48" s="40"/>
      <c r="NYS48" s="40"/>
      <c r="NYT48" s="40"/>
      <c r="NYU48" s="40"/>
      <c r="NYV48" s="40"/>
      <c r="NYW48" s="40"/>
      <c r="NYX48" s="40"/>
      <c r="NYY48" s="40"/>
      <c r="NYZ48" s="40"/>
      <c r="NZA48" s="40"/>
      <c r="NZB48" s="40"/>
      <c r="NZC48" s="40"/>
      <c r="NZD48" s="40"/>
      <c r="NZE48" s="40"/>
      <c r="NZF48" s="40"/>
      <c r="NZG48" s="40"/>
      <c r="NZH48" s="40"/>
      <c r="NZI48" s="40"/>
      <c r="NZJ48" s="40"/>
      <c r="NZK48" s="40"/>
      <c r="NZL48" s="40"/>
      <c r="NZM48" s="40"/>
      <c r="NZN48" s="40"/>
      <c r="NZO48" s="40"/>
      <c r="NZP48" s="40"/>
      <c r="NZQ48" s="40"/>
      <c r="NZR48" s="40"/>
      <c r="NZS48" s="40"/>
      <c r="NZT48" s="40"/>
      <c r="NZU48" s="40"/>
      <c r="NZV48" s="40"/>
      <c r="NZW48" s="40"/>
      <c r="NZX48" s="40"/>
      <c r="NZY48" s="40"/>
      <c r="NZZ48" s="40"/>
      <c r="OAA48" s="40"/>
      <c r="OAB48" s="40"/>
      <c r="OAC48" s="40"/>
      <c r="OAD48" s="40"/>
      <c r="OAE48" s="40"/>
      <c r="OAF48" s="40"/>
      <c r="OAG48" s="40"/>
      <c r="OAH48" s="40"/>
      <c r="OAI48" s="40"/>
      <c r="OAJ48" s="40"/>
      <c r="OAK48" s="40"/>
      <c r="OAL48" s="40"/>
      <c r="OAM48" s="40"/>
      <c r="OAN48" s="40"/>
      <c r="OAO48" s="40"/>
      <c r="OAP48" s="40"/>
      <c r="OAQ48" s="40"/>
      <c r="OAR48" s="40"/>
      <c r="OAS48" s="40"/>
      <c r="OAT48" s="40"/>
      <c r="OAU48" s="40"/>
      <c r="OAV48" s="40"/>
      <c r="OAW48" s="40"/>
      <c r="OAX48" s="40"/>
      <c r="OAY48" s="40"/>
      <c r="OAZ48" s="40"/>
      <c r="OBA48" s="40"/>
      <c r="OBB48" s="40"/>
      <c r="OBC48" s="40"/>
      <c r="OBD48" s="40"/>
      <c r="OBE48" s="40"/>
      <c r="OBF48" s="40"/>
      <c r="OBG48" s="40"/>
      <c r="OBH48" s="40"/>
      <c r="OBI48" s="40"/>
      <c r="OBJ48" s="40"/>
      <c r="OBK48" s="40"/>
      <c r="OBL48" s="40"/>
      <c r="OBM48" s="40"/>
      <c r="OBN48" s="40"/>
      <c r="OBO48" s="40"/>
      <c r="OBP48" s="40"/>
      <c r="OBQ48" s="40"/>
      <c r="OBR48" s="40"/>
      <c r="OBS48" s="40"/>
      <c r="OBT48" s="40"/>
      <c r="OBU48" s="40"/>
      <c r="OBV48" s="40"/>
      <c r="OBW48" s="40"/>
      <c r="OBX48" s="40"/>
      <c r="OBY48" s="40"/>
      <c r="OBZ48" s="40"/>
      <c r="OCA48" s="40"/>
      <c r="OCB48" s="40"/>
      <c r="OCC48" s="40"/>
      <c r="OCD48" s="40"/>
      <c r="OCE48" s="40"/>
      <c r="OCF48" s="40"/>
      <c r="OCG48" s="40"/>
      <c r="OCH48" s="40"/>
      <c r="OCI48" s="40"/>
      <c r="OCJ48" s="40"/>
      <c r="OCK48" s="40"/>
      <c r="OCL48" s="40"/>
      <c r="OCM48" s="40"/>
      <c r="OCN48" s="40"/>
      <c r="OCO48" s="40"/>
      <c r="OCP48" s="40"/>
      <c r="OCQ48" s="40"/>
      <c r="OCR48" s="40"/>
      <c r="OCS48" s="40"/>
      <c r="OCT48" s="40"/>
      <c r="OCU48" s="40"/>
      <c r="OCV48" s="40"/>
      <c r="OCW48" s="40"/>
      <c r="OCX48" s="40"/>
      <c r="OCY48" s="40"/>
      <c r="OCZ48" s="40"/>
      <c r="ODA48" s="40"/>
      <c r="ODB48" s="40"/>
      <c r="ODC48" s="40"/>
      <c r="ODD48" s="40"/>
      <c r="ODE48" s="40"/>
      <c r="ODF48" s="40"/>
      <c r="ODG48" s="40"/>
      <c r="ODH48" s="40"/>
      <c r="ODI48" s="40"/>
      <c r="ODJ48" s="40"/>
      <c r="ODK48" s="40"/>
      <c r="ODL48" s="40"/>
      <c r="ODM48" s="40"/>
      <c r="ODN48" s="40"/>
      <c r="ODO48" s="40"/>
      <c r="ODP48" s="40"/>
      <c r="ODQ48" s="40"/>
      <c r="ODR48" s="40"/>
      <c r="ODS48" s="40"/>
      <c r="ODT48" s="40"/>
      <c r="ODU48" s="40"/>
      <c r="ODV48" s="40"/>
      <c r="ODW48" s="40"/>
      <c r="ODX48" s="40"/>
      <c r="ODY48" s="40"/>
      <c r="ODZ48" s="40"/>
      <c r="OEA48" s="40"/>
      <c r="OEB48" s="40"/>
      <c r="OEC48" s="40"/>
      <c r="OED48" s="40"/>
      <c r="OEE48" s="40"/>
      <c r="OEF48" s="40"/>
      <c r="OEG48" s="40"/>
      <c r="OEH48" s="40"/>
      <c r="OEI48" s="40"/>
      <c r="OEJ48" s="40"/>
      <c r="OEK48" s="40"/>
      <c r="OEL48" s="40"/>
      <c r="OEM48" s="40"/>
      <c r="OEN48" s="40"/>
      <c r="OEO48" s="40"/>
      <c r="OEP48" s="40"/>
      <c r="OEQ48" s="40"/>
      <c r="OER48" s="40"/>
      <c r="OES48" s="40"/>
      <c r="OET48" s="40"/>
      <c r="OEU48" s="40"/>
      <c r="OEV48" s="40"/>
      <c r="OEW48" s="40"/>
      <c r="OEX48" s="40"/>
      <c r="OEY48" s="40"/>
      <c r="OEZ48" s="40"/>
      <c r="OFA48" s="40"/>
      <c r="OFB48" s="40"/>
      <c r="OFC48" s="40"/>
      <c r="OFD48" s="40"/>
      <c r="OFE48" s="40"/>
      <c r="OFF48" s="40"/>
      <c r="OFG48" s="40"/>
      <c r="OFH48" s="40"/>
      <c r="OFI48" s="40"/>
      <c r="OFJ48" s="40"/>
      <c r="OFK48" s="40"/>
      <c r="OFL48" s="40"/>
      <c r="OFM48" s="40"/>
      <c r="OFN48" s="40"/>
      <c r="OFO48" s="40"/>
      <c r="OFP48" s="40"/>
      <c r="OFQ48" s="40"/>
      <c r="OFR48" s="40"/>
      <c r="OFS48" s="40"/>
      <c r="OFT48" s="40"/>
      <c r="OFU48" s="40"/>
      <c r="OFV48" s="40"/>
      <c r="OFW48" s="40"/>
      <c r="OFX48" s="40"/>
      <c r="OFY48" s="40"/>
      <c r="OFZ48" s="40"/>
      <c r="OGA48" s="40"/>
      <c r="OGB48" s="40"/>
      <c r="OGC48" s="40"/>
      <c r="OGD48" s="40"/>
      <c r="OGE48" s="40"/>
      <c r="OGF48" s="40"/>
      <c r="OGG48" s="40"/>
      <c r="OGH48" s="40"/>
      <c r="OGI48" s="40"/>
      <c r="OGJ48" s="40"/>
      <c r="OGK48" s="40"/>
      <c r="OGL48" s="40"/>
      <c r="OGM48" s="40"/>
      <c r="OGN48" s="40"/>
      <c r="OGO48" s="40"/>
      <c r="OGP48" s="40"/>
      <c r="OGQ48" s="40"/>
      <c r="OGR48" s="40"/>
      <c r="OGS48" s="40"/>
      <c r="OGT48" s="40"/>
      <c r="OGU48" s="40"/>
      <c r="OGV48" s="40"/>
      <c r="OGW48" s="40"/>
      <c r="OGX48" s="40"/>
      <c r="OGY48" s="40"/>
      <c r="OGZ48" s="40"/>
      <c r="OHA48" s="40"/>
      <c r="OHB48" s="40"/>
      <c r="OHC48" s="40"/>
      <c r="OHD48" s="40"/>
      <c r="OHE48" s="40"/>
      <c r="OHF48" s="40"/>
      <c r="OHG48" s="40"/>
      <c r="OHH48" s="40"/>
      <c r="OHI48" s="40"/>
      <c r="OHJ48" s="40"/>
      <c r="OHK48" s="40"/>
      <c r="OHL48" s="40"/>
      <c r="OHM48" s="40"/>
      <c r="OHN48" s="40"/>
      <c r="OHO48" s="40"/>
      <c r="OHP48" s="40"/>
      <c r="OHQ48" s="40"/>
      <c r="OHR48" s="40"/>
      <c r="OHS48" s="40"/>
      <c r="OHT48" s="40"/>
      <c r="OHU48" s="40"/>
      <c r="OHV48" s="40"/>
      <c r="OHW48" s="40"/>
      <c r="OHX48" s="40"/>
      <c r="OHY48" s="40"/>
      <c r="OHZ48" s="40"/>
      <c r="OIA48" s="40"/>
      <c r="OIB48" s="40"/>
      <c r="OIC48" s="40"/>
      <c r="OID48" s="40"/>
      <c r="OIE48" s="40"/>
      <c r="OIF48" s="40"/>
      <c r="OIG48" s="40"/>
      <c r="OIH48" s="40"/>
      <c r="OII48" s="40"/>
      <c r="OIJ48" s="40"/>
      <c r="OIK48" s="40"/>
      <c r="OIL48" s="40"/>
      <c r="OIM48" s="40"/>
      <c r="OIN48" s="40"/>
      <c r="OIO48" s="40"/>
      <c r="OIP48" s="40"/>
      <c r="OIQ48" s="40"/>
      <c r="OIR48" s="40"/>
      <c r="OIS48" s="40"/>
      <c r="OIT48" s="40"/>
      <c r="OIU48" s="40"/>
      <c r="OIV48" s="40"/>
      <c r="OIW48" s="40"/>
      <c r="OIX48" s="40"/>
      <c r="OIY48" s="40"/>
      <c r="OIZ48" s="40"/>
      <c r="OJA48" s="40"/>
      <c r="OJB48" s="40"/>
      <c r="OJC48" s="40"/>
      <c r="OJD48" s="40"/>
      <c r="OJE48" s="40"/>
      <c r="OJF48" s="40"/>
      <c r="OJG48" s="40"/>
      <c r="OJH48" s="40"/>
      <c r="OJI48" s="40"/>
      <c r="OJJ48" s="40"/>
      <c r="OJK48" s="40"/>
      <c r="OJL48" s="40"/>
      <c r="OJM48" s="40"/>
      <c r="OJN48" s="40"/>
      <c r="OJO48" s="40"/>
      <c r="OJP48" s="40"/>
      <c r="OJQ48" s="40"/>
      <c r="OJR48" s="40"/>
      <c r="OJS48" s="40"/>
      <c r="OJT48" s="40"/>
      <c r="OJU48" s="40"/>
      <c r="OJV48" s="40"/>
      <c r="OJW48" s="40"/>
      <c r="OJX48" s="40"/>
      <c r="OJY48" s="40"/>
      <c r="OJZ48" s="40"/>
      <c r="OKA48" s="40"/>
      <c r="OKB48" s="40"/>
      <c r="OKC48" s="40"/>
      <c r="OKD48" s="40"/>
      <c r="OKE48" s="40"/>
      <c r="OKF48" s="40"/>
      <c r="OKG48" s="40"/>
      <c r="OKH48" s="40"/>
      <c r="OKI48" s="40"/>
      <c r="OKJ48" s="40"/>
      <c r="OKK48" s="40"/>
      <c r="OKL48" s="40"/>
      <c r="OKM48" s="40"/>
      <c r="OKN48" s="40"/>
      <c r="OKO48" s="40"/>
      <c r="OKP48" s="40"/>
      <c r="OKQ48" s="40"/>
      <c r="OKR48" s="40"/>
      <c r="OKS48" s="40"/>
      <c r="OKT48" s="40"/>
      <c r="OKU48" s="40"/>
      <c r="OKV48" s="40"/>
      <c r="OKW48" s="40"/>
      <c r="OKX48" s="40"/>
      <c r="OKY48" s="40"/>
      <c r="OKZ48" s="40"/>
      <c r="OLA48" s="40"/>
      <c r="OLB48" s="40"/>
      <c r="OLC48" s="40"/>
      <c r="OLD48" s="40"/>
      <c r="OLE48" s="40"/>
      <c r="OLF48" s="40"/>
      <c r="OLG48" s="40"/>
      <c r="OLH48" s="40"/>
      <c r="OLI48" s="40"/>
      <c r="OLJ48" s="40"/>
      <c r="OLK48" s="40"/>
      <c r="OLL48" s="40"/>
      <c r="OLM48" s="40"/>
      <c r="OLN48" s="40"/>
      <c r="OLO48" s="40"/>
      <c r="OLP48" s="40"/>
      <c r="OLQ48" s="40"/>
      <c r="OLR48" s="40"/>
      <c r="OLS48" s="40"/>
      <c r="OLT48" s="40"/>
      <c r="OLU48" s="40"/>
      <c r="OLV48" s="40"/>
      <c r="OLW48" s="40"/>
      <c r="OLX48" s="40"/>
      <c r="OLY48" s="40"/>
      <c r="OLZ48" s="40"/>
      <c r="OMA48" s="40"/>
      <c r="OMB48" s="40"/>
      <c r="OMC48" s="40"/>
      <c r="OMD48" s="40"/>
      <c r="OME48" s="40"/>
      <c r="OMF48" s="40"/>
      <c r="OMG48" s="40"/>
      <c r="OMH48" s="40"/>
      <c r="OMI48" s="40"/>
      <c r="OMJ48" s="40"/>
      <c r="OMK48" s="40"/>
      <c r="OML48" s="40"/>
      <c r="OMM48" s="40"/>
      <c r="OMN48" s="40"/>
      <c r="OMO48" s="40"/>
      <c r="OMP48" s="40"/>
      <c r="OMQ48" s="40"/>
      <c r="OMR48" s="40"/>
      <c r="OMS48" s="40"/>
      <c r="OMT48" s="40"/>
      <c r="OMU48" s="40"/>
      <c r="OMV48" s="40"/>
      <c r="OMW48" s="40"/>
      <c r="OMX48" s="40"/>
      <c r="OMY48" s="40"/>
      <c r="OMZ48" s="40"/>
      <c r="ONA48" s="40"/>
      <c r="ONB48" s="40"/>
      <c r="ONC48" s="40"/>
      <c r="OND48" s="40"/>
      <c r="ONE48" s="40"/>
      <c r="ONF48" s="40"/>
      <c r="ONG48" s="40"/>
      <c r="ONH48" s="40"/>
      <c r="ONI48" s="40"/>
      <c r="ONJ48" s="40"/>
      <c r="ONK48" s="40"/>
      <c r="ONL48" s="40"/>
      <c r="ONM48" s="40"/>
      <c r="ONN48" s="40"/>
      <c r="ONO48" s="40"/>
      <c r="ONP48" s="40"/>
      <c r="ONQ48" s="40"/>
      <c r="ONR48" s="40"/>
      <c r="ONS48" s="40"/>
      <c r="ONT48" s="40"/>
      <c r="ONU48" s="40"/>
      <c r="ONV48" s="40"/>
      <c r="ONW48" s="40"/>
      <c r="ONX48" s="40"/>
      <c r="ONY48" s="40"/>
      <c r="ONZ48" s="40"/>
      <c r="OOA48" s="40"/>
      <c r="OOB48" s="40"/>
      <c r="OOC48" s="40"/>
      <c r="OOD48" s="40"/>
      <c r="OOE48" s="40"/>
      <c r="OOF48" s="40"/>
      <c r="OOG48" s="40"/>
      <c r="OOH48" s="40"/>
      <c r="OOI48" s="40"/>
      <c r="OOJ48" s="40"/>
      <c r="OOK48" s="40"/>
      <c r="OOL48" s="40"/>
      <c r="OOM48" s="40"/>
      <c r="OON48" s="40"/>
      <c r="OOO48" s="40"/>
      <c r="OOP48" s="40"/>
      <c r="OOQ48" s="40"/>
      <c r="OOR48" s="40"/>
      <c r="OOS48" s="40"/>
      <c r="OOT48" s="40"/>
      <c r="OOU48" s="40"/>
      <c r="OOV48" s="40"/>
      <c r="OOW48" s="40"/>
      <c r="OOX48" s="40"/>
      <c r="OOY48" s="40"/>
      <c r="OOZ48" s="40"/>
      <c r="OPA48" s="40"/>
      <c r="OPB48" s="40"/>
      <c r="OPC48" s="40"/>
      <c r="OPD48" s="40"/>
      <c r="OPE48" s="40"/>
      <c r="OPF48" s="40"/>
      <c r="OPG48" s="40"/>
      <c r="OPH48" s="40"/>
      <c r="OPI48" s="40"/>
      <c r="OPJ48" s="40"/>
      <c r="OPK48" s="40"/>
      <c r="OPL48" s="40"/>
      <c r="OPM48" s="40"/>
      <c r="OPN48" s="40"/>
      <c r="OPO48" s="40"/>
      <c r="OPP48" s="40"/>
      <c r="OPQ48" s="40"/>
      <c r="OPR48" s="40"/>
      <c r="OPS48" s="40"/>
      <c r="OPT48" s="40"/>
      <c r="OPU48" s="40"/>
      <c r="OPV48" s="40"/>
      <c r="OPW48" s="40"/>
      <c r="OPX48" s="40"/>
      <c r="OPY48" s="40"/>
      <c r="OPZ48" s="40"/>
      <c r="OQA48" s="40"/>
      <c r="OQB48" s="40"/>
      <c r="OQC48" s="40"/>
      <c r="OQD48" s="40"/>
      <c r="OQE48" s="40"/>
      <c r="OQF48" s="40"/>
      <c r="OQG48" s="40"/>
      <c r="OQH48" s="40"/>
      <c r="OQI48" s="40"/>
      <c r="OQJ48" s="40"/>
      <c r="OQK48" s="40"/>
      <c r="OQL48" s="40"/>
      <c r="OQM48" s="40"/>
      <c r="OQN48" s="40"/>
      <c r="OQO48" s="40"/>
      <c r="OQP48" s="40"/>
      <c r="OQQ48" s="40"/>
      <c r="OQR48" s="40"/>
      <c r="OQS48" s="40"/>
      <c r="OQT48" s="40"/>
      <c r="OQU48" s="40"/>
      <c r="OQV48" s="40"/>
      <c r="OQW48" s="40"/>
      <c r="OQX48" s="40"/>
      <c r="OQY48" s="40"/>
      <c r="OQZ48" s="40"/>
      <c r="ORA48" s="40"/>
      <c r="ORB48" s="40"/>
      <c r="ORC48" s="40"/>
      <c r="ORD48" s="40"/>
      <c r="ORE48" s="40"/>
      <c r="ORF48" s="40"/>
      <c r="ORG48" s="40"/>
      <c r="ORH48" s="40"/>
      <c r="ORI48" s="40"/>
      <c r="ORJ48" s="40"/>
      <c r="ORK48" s="40"/>
      <c r="ORL48" s="40"/>
      <c r="ORM48" s="40"/>
      <c r="ORN48" s="40"/>
      <c r="ORO48" s="40"/>
      <c r="ORP48" s="40"/>
      <c r="ORQ48" s="40"/>
      <c r="ORR48" s="40"/>
      <c r="ORS48" s="40"/>
      <c r="ORT48" s="40"/>
      <c r="ORU48" s="40"/>
      <c r="ORV48" s="40"/>
      <c r="ORW48" s="40"/>
      <c r="ORX48" s="40"/>
      <c r="ORY48" s="40"/>
      <c r="ORZ48" s="40"/>
      <c r="OSA48" s="40"/>
      <c r="OSB48" s="40"/>
      <c r="OSC48" s="40"/>
      <c r="OSD48" s="40"/>
      <c r="OSE48" s="40"/>
      <c r="OSF48" s="40"/>
      <c r="OSG48" s="40"/>
      <c r="OSH48" s="40"/>
      <c r="OSI48" s="40"/>
      <c r="OSJ48" s="40"/>
      <c r="OSK48" s="40"/>
      <c r="OSL48" s="40"/>
      <c r="OSM48" s="40"/>
      <c r="OSN48" s="40"/>
      <c r="OSO48" s="40"/>
      <c r="OSP48" s="40"/>
      <c r="OSQ48" s="40"/>
      <c r="OSR48" s="40"/>
      <c r="OSS48" s="40"/>
      <c r="OST48" s="40"/>
      <c r="OSU48" s="40"/>
      <c r="OSV48" s="40"/>
      <c r="OSW48" s="40"/>
      <c r="OSX48" s="40"/>
      <c r="OSY48" s="40"/>
      <c r="OSZ48" s="40"/>
      <c r="OTA48" s="40"/>
      <c r="OTB48" s="40"/>
      <c r="OTC48" s="40"/>
      <c r="OTD48" s="40"/>
      <c r="OTE48" s="40"/>
      <c r="OTF48" s="40"/>
      <c r="OTG48" s="40"/>
      <c r="OTH48" s="40"/>
      <c r="OTI48" s="40"/>
      <c r="OTJ48" s="40"/>
      <c r="OTK48" s="40"/>
      <c r="OTL48" s="40"/>
      <c r="OTM48" s="40"/>
      <c r="OTN48" s="40"/>
      <c r="OTO48" s="40"/>
      <c r="OTP48" s="40"/>
      <c r="OTQ48" s="40"/>
      <c r="OTR48" s="40"/>
      <c r="OTS48" s="40"/>
      <c r="OTT48" s="40"/>
      <c r="OTU48" s="40"/>
      <c r="OTV48" s="40"/>
      <c r="OTW48" s="40"/>
      <c r="OTX48" s="40"/>
      <c r="OTY48" s="40"/>
      <c r="OTZ48" s="40"/>
      <c r="OUA48" s="40"/>
      <c r="OUB48" s="40"/>
      <c r="OUC48" s="40"/>
      <c r="OUD48" s="40"/>
      <c r="OUE48" s="40"/>
      <c r="OUF48" s="40"/>
      <c r="OUG48" s="40"/>
      <c r="OUH48" s="40"/>
      <c r="OUI48" s="40"/>
      <c r="OUJ48" s="40"/>
      <c r="OUK48" s="40"/>
      <c r="OUL48" s="40"/>
      <c r="OUM48" s="40"/>
      <c r="OUN48" s="40"/>
      <c r="OUO48" s="40"/>
      <c r="OUP48" s="40"/>
      <c r="OUQ48" s="40"/>
      <c r="OUR48" s="40"/>
      <c r="OUS48" s="40"/>
      <c r="OUT48" s="40"/>
      <c r="OUU48" s="40"/>
      <c r="OUV48" s="40"/>
      <c r="OUW48" s="40"/>
      <c r="OUX48" s="40"/>
      <c r="OUY48" s="40"/>
      <c r="OUZ48" s="40"/>
      <c r="OVA48" s="40"/>
      <c r="OVB48" s="40"/>
      <c r="OVC48" s="40"/>
      <c r="OVD48" s="40"/>
      <c r="OVE48" s="40"/>
      <c r="OVF48" s="40"/>
      <c r="OVG48" s="40"/>
      <c r="OVH48" s="40"/>
      <c r="OVI48" s="40"/>
      <c r="OVJ48" s="40"/>
      <c r="OVK48" s="40"/>
      <c r="OVL48" s="40"/>
      <c r="OVM48" s="40"/>
      <c r="OVN48" s="40"/>
      <c r="OVO48" s="40"/>
      <c r="OVP48" s="40"/>
      <c r="OVQ48" s="40"/>
      <c r="OVR48" s="40"/>
      <c r="OVS48" s="40"/>
      <c r="OVT48" s="40"/>
      <c r="OVU48" s="40"/>
      <c r="OVV48" s="40"/>
      <c r="OVW48" s="40"/>
      <c r="OVX48" s="40"/>
      <c r="OVY48" s="40"/>
      <c r="OVZ48" s="40"/>
      <c r="OWA48" s="40"/>
      <c r="OWB48" s="40"/>
      <c r="OWC48" s="40"/>
      <c r="OWD48" s="40"/>
      <c r="OWE48" s="40"/>
      <c r="OWF48" s="40"/>
      <c r="OWG48" s="40"/>
      <c r="OWH48" s="40"/>
      <c r="OWI48" s="40"/>
      <c r="OWJ48" s="40"/>
      <c r="OWK48" s="40"/>
      <c r="OWL48" s="40"/>
      <c r="OWM48" s="40"/>
      <c r="OWN48" s="40"/>
      <c r="OWO48" s="40"/>
      <c r="OWP48" s="40"/>
      <c r="OWQ48" s="40"/>
      <c r="OWR48" s="40"/>
      <c r="OWS48" s="40"/>
      <c r="OWT48" s="40"/>
      <c r="OWU48" s="40"/>
      <c r="OWV48" s="40"/>
      <c r="OWW48" s="40"/>
      <c r="OWX48" s="40"/>
      <c r="OWY48" s="40"/>
      <c r="OWZ48" s="40"/>
      <c r="OXA48" s="40"/>
      <c r="OXB48" s="40"/>
      <c r="OXC48" s="40"/>
      <c r="OXD48" s="40"/>
      <c r="OXE48" s="40"/>
      <c r="OXF48" s="40"/>
      <c r="OXG48" s="40"/>
      <c r="OXH48" s="40"/>
      <c r="OXI48" s="40"/>
      <c r="OXJ48" s="40"/>
      <c r="OXK48" s="40"/>
      <c r="OXL48" s="40"/>
      <c r="OXM48" s="40"/>
      <c r="OXN48" s="40"/>
      <c r="OXO48" s="40"/>
      <c r="OXP48" s="40"/>
      <c r="OXQ48" s="40"/>
      <c r="OXR48" s="40"/>
      <c r="OXS48" s="40"/>
      <c r="OXT48" s="40"/>
      <c r="OXU48" s="40"/>
      <c r="OXV48" s="40"/>
      <c r="OXW48" s="40"/>
      <c r="OXX48" s="40"/>
      <c r="OXY48" s="40"/>
      <c r="OXZ48" s="40"/>
      <c r="OYA48" s="40"/>
      <c r="OYB48" s="40"/>
      <c r="OYC48" s="40"/>
      <c r="OYD48" s="40"/>
      <c r="OYE48" s="40"/>
      <c r="OYF48" s="40"/>
      <c r="OYG48" s="40"/>
      <c r="OYH48" s="40"/>
      <c r="OYI48" s="40"/>
      <c r="OYJ48" s="40"/>
      <c r="OYK48" s="40"/>
      <c r="OYL48" s="40"/>
      <c r="OYM48" s="40"/>
      <c r="OYN48" s="40"/>
      <c r="OYO48" s="40"/>
      <c r="OYP48" s="40"/>
      <c r="OYQ48" s="40"/>
      <c r="OYR48" s="40"/>
      <c r="OYS48" s="40"/>
      <c r="OYT48" s="40"/>
      <c r="OYU48" s="40"/>
      <c r="OYV48" s="40"/>
      <c r="OYW48" s="40"/>
      <c r="OYX48" s="40"/>
      <c r="OYY48" s="40"/>
      <c r="OYZ48" s="40"/>
      <c r="OZA48" s="40"/>
      <c r="OZB48" s="40"/>
      <c r="OZC48" s="40"/>
      <c r="OZD48" s="40"/>
      <c r="OZE48" s="40"/>
      <c r="OZF48" s="40"/>
      <c r="OZG48" s="40"/>
      <c r="OZH48" s="40"/>
      <c r="OZI48" s="40"/>
      <c r="OZJ48" s="40"/>
      <c r="OZK48" s="40"/>
      <c r="OZL48" s="40"/>
      <c r="OZM48" s="40"/>
      <c r="OZN48" s="40"/>
      <c r="OZO48" s="40"/>
      <c r="OZP48" s="40"/>
      <c r="OZQ48" s="40"/>
      <c r="OZR48" s="40"/>
      <c r="OZS48" s="40"/>
      <c r="OZT48" s="40"/>
      <c r="OZU48" s="40"/>
      <c r="OZV48" s="40"/>
      <c r="OZW48" s="40"/>
      <c r="OZX48" s="40"/>
      <c r="OZY48" s="40"/>
      <c r="OZZ48" s="40"/>
      <c r="PAA48" s="40"/>
      <c r="PAB48" s="40"/>
      <c r="PAC48" s="40"/>
      <c r="PAD48" s="40"/>
      <c r="PAE48" s="40"/>
      <c r="PAF48" s="40"/>
      <c r="PAG48" s="40"/>
      <c r="PAH48" s="40"/>
      <c r="PAI48" s="40"/>
      <c r="PAJ48" s="40"/>
      <c r="PAK48" s="40"/>
      <c r="PAL48" s="40"/>
      <c r="PAM48" s="40"/>
      <c r="PAN48" s="40"/>
      <c r="PAO48" s="40"/>
      <c r="PAP48" s="40"/>
      <c r="PAQ48" s="40"/>
      <c r="PAR48" s="40"/>
      <c r="PAS48" s="40"/>
      <c r="PAT48" s="40"/>
      <c r="PAU48" s="40"/>
      <c r="PAV48" s="40"/>
      <c r="PAW48" s="40"/>
      <c r="PAX48" s="40"/>
      <c r="PAY48" s="40"/>
      <c r="PAZ48" s="40"/>
      <c r="PBA48" s="40"/>
      <c r="PBB48" s="40"/>
      <c r="PBC48" s="40"/>
      <c r="PBD48" s="40"/>
      <c r="PBE48" s="40"/>
      <c r="PBF48" s="40"/>
      <c r="PBG48" s="40"/>
      <c r="PBH48" s="40"/>
      <c r="PBI48" s="40"/>
      <c r="PBJ48" s="40"/>
      <c r="PBK48" s="40"/>
      <c r="PBL48" s="40"/>
      <c r="PBM48" s="40"/>
      <c r="PBN48" s="40"/>
      <c r="PBO48" s="40"/>
      <c r="PBP48" s="40"/>
      <c r="PBQ48" s="40"/>
      <c r="PBR48" s="40"/>
      <c r="PBS48" s="40"/>
      <c r="PBT48" s="40"/>
      <c r="PBU48" s="40"/>
      <c r="PBV48" s="40"/>
      <c r="PBW48" s="40"/>
      <c r="PBX48" s="40"/>
      <c r="PBY48" s="40"/>
      <c r="PBZ48" s="40"/>
      <c r="PCA48" s="40"/>
      <c r="PCB48" s="40"/>
      <c r="PCC48" s="40"/>
      <c r="PCD48" s="40"/>
      <c r="PCE48" s="40"/>
      <c r="PCF48" s="40"/>
      <c r="PCG48" s="40"/>
      <c r="PCH48" s="40"/>
      <c r="PCI48" s="40"/>
      <c r="PCJ48" s="40"/>
      <c r="PCK48" s="40"/>
      <c r="PCL48" s="40"/>
      <c r="PCM48" s="40"/>
      <c r="PCN48" s="40"/>
      <c r="PCO48" s="40"/>
      <c r="PCP48" s="40"/>
      <c r="PCQ48" s="40"/>
      <c r="PCR48" s="40"/>
      <c r="PCS48" s="40"/>
      <c r="PCT48" s="40"/>
      <c r="PCU48" s="40"/>
      <c r="PCV48" s="40"/>
      <c r="PCW48" s="40"/>
      <c r="PCX48" s="40"/>
      <c r="PCY48" s="40"/>
      <c r="PCZ48" s="40"/>
      <c r="PDA48" s="40"/>
      <c r="PDB48" s="40"/>
      <c r="PDC48" s="40"/>
      <c r="PDD48" s="40"/>
      <c r="PDE48" s="40"/>
      <c r="PDF48" s="40"/>
      <c r="PDG48" s="40"/>
      <c r="PDH48" s="40"/>
      <c r="PDI48" s="40"/>
      <c r="PDJ48" s="40"/>
      <c r="PDK48" s="40"/>
      <c r="PDL48" s="40"/>
      <c r="PDM48" s="40"/>
      <c r="PDN48" s="40"/>
      <c r="PDO48" s="40"/>
      <c r="PDP48" s="40"/>
      <c r="PDQ48" s="40"/>
      <c r="PDR48" s="40"/>
      <c r="PDS48" s="40"/>
      <c r="PDT48" s="40"/>
      <c r="PDU48" s="40"/>
      <c r="PDV48" s="40"/>
      <c r="PDW48" s="40"/>
      <c r="PDX48" s="40"/>
      <c r="PDY48" s="40"/>
      <c r="PDZ48" s="40"/>
      <c r="PEA48" s="40"/>
      <c r="PEB48" s="40"/>
      <c r="PEC48" s="40"/>
      <c r="PED48" s="40"/>
      <c r="PEE48" s="40"/>
      <c r="PEF48" s="40"/>
      <c r="PEG48" s="40"/>
      <c r="PEH48" s="40"/>
      <c r="PEI48" s="40"/>
      <c r="PEJ48" s="40"/>
      <c r="PEK48" s="40"/>
      <c r="PEL48" s="40"/>
      <c r="PEM48" s="40"/>
      <c r="PEN48" s="40"/>
      <c r="PEO48" s="40"/>
      <c r="PEP48" s="40"/>
      <c r="PEQ48" s="40"/>
      <c r="PER48" s="40"/>
      <c r="PES48" s="40"/>
      <c r="PET48" s="40"/>
      <c r="PEU48" s="40"/>
      <c r="PEV48" s="40"/>
      <c r="PEW48" s="40"/>
      <c r="PEX48" s="40"/>
      <c r="PEY48" s="40"/>
      <c r="PEZ48" s="40"/>
      <c r="PFA48" s="40"/>
      <c r="PFB48" s="40"/>
      <c r="PFC48" s="40"/>
      <c r="PFD48" s="40"/>
      <c r="PFE48" s="40"/>
      <c r="PFF48" s="40"/>
      <c r="PFG48" s="40"/>
      <c r="PFH48" s="40"/>
      <c r="PFI48" s="40"/>
      <c r="PFJ48" s="40"/>
      <c r="PFK48" s="40"/>
      <c r="PFL48" s="40"/>
      <c r="PFM48" s="40"/>
      <c r="PFN48" s="40"/>
      <c r="PFO48" s="40"/>
      <c r="PFP48" s="40"/>
      <c r="PFQ48" s="40"/>
      <c r="PFR48" s="40"/>
      <c r="PFS48" s="40"/>
      <c r="PFT48" s="40"/>
      <c r="PFU48" s="40"/>
      <c r="PFV48" s="40"/>
      <c r="PFW48" s="40"/>
      <c r="PFX48" s="40"/>
      <c r="PFY48" s="40"/>
      <c r="PFZ48" s="40"/>
      <c r="PGA48" s="40"/>
      <c r="PGB48" s="40"/>
      <c r="PGC48" s="40"/>
      <c r="PGD48" s="40"/>
      <c r="PGE48" s="40"/>
      <c r="PGF48" s="40"/>
      <c r="PGG48" s="40"/>
      <c r="PGH48" s="40"/>
      <c r="PGI48" s="40"/>
      <c r="PGJ48" s="40"/>
      <c r="PGK48" s="40"/>
      <c r="PGL48" s="40"/>
      <c r="PGM48" s="40"/>
      <c r="PGN48" s="40"/>
      <c r="PGO48" s="40"/>
      <c r="PGP48" s="40"/>
      <c r="PGQ48" s="40"/>
      <c r="PGR48" s="40"/>
      <c r="PGS48" s="40"/>
      <c r="PGT48" s="40"/>
      <c r="PGU48" s="40"/>
      <c r="PGV48" s="40"/>
      <c r="PGW48" s="40"/>
      <c r="PGX48" s="40"/>
      <c r="PGY48" s="40"/>
      <c r="PGZ48" s="40"/>
      <c r="PHA48" s="40"/>
      <c r="PHB48" s="40"/>
      <c r="PHC48" s="40"/>
      <c r="PHD48" s="40"/>
      <c r="PHE48" s="40"/>
      <c r="PHF48" s="40"/>
      <c r="PHG48" s="40"/>
      <c r="PHH48" s="40"/>
      <c r="PHI48" s="40"/>
      <c r="PHJ48" s="40"/>
      <c r="PHK48" s="40"/>
      <c r="PHL48" s="40"/>
      <c r="PHM48" s="40"/>
      <c r="PHN48" s="40"/>
      <c r="PHO48" s="40"/>
      <c r="PHP48" s="40"/>
      <c r="PHQ48" s="40"/>
      <c r="PHR48" s="40"/>
      <c r="PHS48" s="40"/>
      <c r="PHT48" s="40"/>
      <c r="PHU48" s="40"/>
      <c r="PHV48" s="40"/>
      <c r="PHW48" s="40"/>
      <c r="PHX48" s="40"/>
      <c r="PHY48" s="40"/>
      <c r="PHZ48" s="40"/>
      <c r="PIA48" s="40"/>
      <c r="PIB48" s="40"/>
      <c r="PIC48" s="40"/>
      <c r="PID48" s="40"/>
      <c r="PIE48" s="40"/>
      <c r="PIF48" s="40"/>
      <c r="PIG48" s="40"/>
      <c r="PIH48" s="40"/>
      <c r="PII48" s="40"/>
      <c r="PIJ48" s="40"/>
      <c r="PIK48" s="40"/>
      <c r="PIL48" s="40"/>
      <c r="PIM48" s="40"/>
      <c r="PIN48" s="40"/>
      <c r="PIO48" s="40"/>
      <c r="PIP48" s="40"/>
      <c r="PIQ48" s="40"/>
      <c r="PIR48" s="40"/>
      <c r="PIS48" s="40"/>
      <c r="PIT48" s="40"/>
      <c r="PIU48" s="40"/>
      <c r="PIV48" s="40"/>
      <c r="PIW48" s="40"/>
      <c r="PIX48" s="40"/>
      <c r="PIY48" s="40"/>
      <c r="PIZ48" s="40"/>
      <c r="PJA48" s="40"/>
      <c r="PJB48" s="40"/>
      <c r="PJC48" s="40"/>
      <c r="PJD48" s="40"/>
      <c r="PJE48" s="40"/>
      <c r="PJF48" s="40"/>
      <c r="PJG48" s="40"/>
      <c r="PJH48" s="40"/>
      <c r="PJI48" s="40"/>
      <c r="PJJ48" s="40"/>
      <c r="PJK48" s="40"/>
      <c r="PJL48" s="40"/>
      <c r="PJM48" s="40"/>
      <c r="PJN48" s="40"/>
      <c r="PJO48" s="40"/>
      <c r="PJP48" s="40"/>
      <c r="PJQ48" s="40"/>
      <c r="PJR48" s="40"/>
      <c r="PJS48" s="40"/>
      <c r="PJT48" s="40"/>
      <c r="PJU48" s="40"/>
      <c r="PJV48" s="40"/>
      <c r="PJW48" s="40"/>
      <c r="PJX48" s="40"/>
      <c r="PJY48" s="40"/>
      <c r="PJZ48" s="40"/>
      <c r="PKA48" s="40"/>
      <c r="PKB48" s="40"/>
      <c r="PKC48" s="40"/>
      <c r="PKD48" s="40"/>
      <c r="PKE48" s="40"/>
      <c r="PKF48" s="40"/>
      <c r="PKG48" s="40"/>
      <c r="PKH48" s="40"/>
      <c r="PKI48" s="40"/>
      <c r="PKJ48" s="40"/>
      <c r="PKK48" s="40"/>
      <c r="PKL48" s="40"/>
      <c r="PKM48" s="40"/>
      <c r="PKN48" s="40"/>
      <c r="PKO48" s="40"/>
      <c r="PKP48" s="40"/>
      <c r="PKQ48" s="40"/>
      <c r="PKR48" s="40"/>
      <c r="PKS48" s="40"/>
      <c r="PKT48" s="40"/>
      <c r="PKU48" s="40"/>
      <c r="PKV48" s="40"/>
      <c r="PKW48" s="40"/>
      <c r="PKX48" s="40"/>
      <c r="PKY48" s="40"/>
      <c r="PKZ48" s="40"/>
      <c r="PLA48" s="40"/>
      <c r="PLB48" s="40"/>
      <c r="PLC48" s="40"/>
      <c r="PLD48" s="40"/>
      <c r="PLE48" s="40"/>
      <c r="PLF48" s="40"/>
      <c r="PLG48" s="40"/>
      <c r="PLH48" s="40"/>
      <c r="PLI48" s="40"/>
      <c r="PLJ48" s="40"/>
      <c r="PLK48" s="40"/>
      <c r="PLL48" s="40"/>
      <c r="PLM48" s="40"/>
      <c r="PLN48" s="40"/>
      <c r="PLO48" s="40"/>
      <c r="PLP48" s="40"/>
      <c r="PLQ48" s="40"/>
      <c r="PLR48" s="40"/>
      <c r="PLS48" s="40"/>
      <c r="PLT48" s="40"/>
      <c r="PLU48" s="40"/>
      <c r="PLV48" s="40"/>
      <c r="PLW48" s="40"/>
      <c r="PLX48" s="40"/>
      <c r="PLY48" s="40"/>
      <c r="PLZ48" s="40"/>
      <c r="PMA48" s="40"/>
      <c r="PMB48" s="40"/>
      <c r="PMC48" s="40"/>
      <c r="PMD48" s="40"/>
      <c r="PME48" s="40"/>
      <c r="PMF48" s="40"/>
      <c r="PMG48" s="40"/>
      <c r="PMH48" s="40"/>
      <c r="PMI48" s="40"/>
      <c r="PMJ48" s="40"/>
      <c r="PMK48" s="40"/>
      <c r="PML48" s="40"/>
      <c r="PMM48" s="40"/>
      <c r="PMN48" s="40"/>
      <c r="PMO48" s="40"/>
      <c r="PMP48" s="40"/>
      <c r="PMQ48" s="40"/>
      <c r="PMR48" s="40"/>
      <c r="PMS48" s="40"/>
      <c r="PMT48" s="40"/>
      <c r="PMU48" s="40"/>
      <c r="PMV48" s="40"/>
      <c r="PMW48" s="40"/>
      <c r="PMX48" s="40"/>
      <c r="PMY48" s="40"/>
      <c r="PMZ48" s="40"/>
      <c r="PNA48" s="40"/>
      <c r="PNB48" s="40"/>
      <c r="PNC48" s="40"/>
      <c r="PND48" s="40"/>
      <c r="PNE48" s="40"/>
      <c r="PNF48" s="40"/>
      <c r="PNG48" s="40"/>
      <c r="PNH48" s="40"/>
      <c r="PNI48" s="40"/>
      <c r="PNJ48" s="40"/>
      <c r="PNK48" s="40"/>
      <c r="PNL48" s="40"/>
      <c r="PNM48" s="40"/>
      <c r="PNN48" s="40"/>
      <c r="PNO48" s="40"/>
      <c r="PNP48" s="40"/>
      <c r="PNQ48" s="40"/>
      <c r="PNR48" s="40"/>
      <c r="PNS48" s="40"/>
      <c r="PNT48" s="40"/>
      <c r="PNU48" s="40"/>
      <c r="PNV48" s="40"/>
      <c r="PNW48" s="40"/>
      <c r="PNX48" s="40"/>
      <c r="PNY48" s="40"/>
      <c r="PNZ48" s="40"/>
      <c r="POA48" s="40"/>
      <c r="POB48" s="40"/>
      <c r="POC48" s="40"/>
      <c r="POD48" s="40"/>
      <c r="POE48" s="40"/>
      <c r="POF48" s="40"/>
      <c r="POG48" s="40"/>
      <c r="POH48" s="40"/>
      <c r="POI48" s="40"/>
      <c r="POJ48" s="40"/>
      <c r="POK48" s="40"/>
      <c r="POL48" s="40"/>
      <c r="POM48" s="40"/>
      <c r="PON48" s="40"/>
      <c r="POO48" s="40"/>
      <c r="POP48" s="40"/>
      <c r="POQ48" s="40"/>
      <c r="POR48" s="40"/>
      <c r="POS48" s="40"/>
      <c r="POT48" s="40"/>
      <c r="POU48" s="40"/>
      <c r="POV48" s="40"/>
      <c r="POW48" s="40"/>
      <c r="POX48" s="40"/>
      <c r="POY48" s="40"/>
      <c r="POZ48" s="40"/>
      <c r="PPA48" s="40"/>
      <c r="PPB48" s="40"/>
      <c r="PPC48" s="40"/>
      <c r="PPD48" s="40"/>
      <c r="PPE48" s="40"/>
      <c r="PPF48" s="40"/>
      <c r="PPG48" s="40"/>
      <c r="PPH48" s="40"/>
      <c r="PPI48" s="40"/>
      <c r="PPJ48" s="40"/>
      <c r="PPK48" s="40"/>
      <c r="PPL48" s="40"/>
      <c r="PPM48" s="40"/>
      <c r="PPN48" s="40"/>
      <c r="PPO48" s="40"/>
      <c r="PPP48" s="40"/>
      <c r="PPQ48" s="40"/>
      <c r="PPR48" s="40"/>
      <c r="PPS48" s="40"/>
      <c r="PPT48" s="40"/>
      <c r="PPU48" s="40"/>
      <c r="PPV48" s="40"/>
      <c r="PPW48" s="40"/>
      <c r="PPX48" s="40"/>
      <c r="PPY48" s="40"/>
      <c r="PPZ48" s="40"/>
      <c r="PQA48" s="40"/>
      <c r="PQB48" s="40"/>
      <c r="PQC48" s="40"/>
      <c r="PQD48" s="40"/>
      <c r="PQE48" s="40"/>
      <c r="PQF48" s="40"/>
      <c r="PQG48" s="40"/>
      <c r="PQH48" s="40"/>
      <c r="PQI48" s="40"/>
      <c r="PQJ48" s="40"/>
      <c r="PQK48" s="40"/>
      <c r="PQL48" s="40"/>
      <c r="PQM48" s="40"/>
      <c r="PQN48" s="40"/>
      <c r="PQO48" s="40"/>
      <c r="PQP48" s="40"/>
      <c r="PQQ48" s="40"/>
      <c r="PQR48" s="40"/>
      <c r="PQS48" s="40"/>
      <c r="PQT48" s="40"/>
      <c r="PQU48" s="40"/>
      <c r="PQV48" s="40"/>
      <c r="PQW48" s="40"/>
      <c r="PQX48" s="40"/>
      <c r="PQY48" s="40"/>
      <c r="PQZ48" s="40"/>
      <c r="PRA48" s="40"/>
      <c r="PRB48" s="40"/>
      <c r="PRC48" s="40"/>
      <c r="PRD48" s="40"/>
      <c r="PRE48" s="40"/>
      <c r="PRF48" s="40"/>
      <c r="PRG48" s="40"/>
      <c r="PRH48" s="40"/>
      <c r="PRI48" s="40"/>
      <c r="PRJ48" s="40"/>
      <c r="PRK48" s="40"/>
      <c r="PRL48" s="40"/>
      <c r="PRM48" s="40"/>
      <c r="PRN48" s="40"/>
      <c r="PRO48" s="40"/>
      <c r="PRP48" s="40"/>
      <c r="PRQ48" s="40"/>
      <c r="PRR48" s="40"/>
      <c r="PRS48" s="40"/>
      <c r="PRT48" s="40"/>
      <c r="PRU48" s="40"/>
      <c r="PRV48" s="40"/>
      <c r="PRW48" s="40"/>
      <c r="PRX48" s="40"/>
      <c r="PRY48" s="40"/>
      <c r="PRZ48" s="40"/>
      <c r="PSA48" s="40"/>
      <c r="PSB48" s="40"/>
      <c r="PSC48" s="40"/>
      <c r="PSD48" s="40"/>
      <c r="PSE48" s="40"/>
      <c r="PSF48" s="40"/>
      <c r="PSG48" s="40"/>
      <c r="PSH48" s="40"/>
      <c r="PSI48" s="40"/>
      <c r="PSJ48" s="40"/>
      <c r="PSK48" s="40"/>
      <c r="PSL48" s="40"/>
      <c r="PSM48" s="40"/>
      <c r="PSN48" s="40"/>
      <c r="PSO48" s="40"/>
      <c r="PSP48" s="40"/>
      <c r="PSQ48" s="40"/>
      <c r="PSR48" s="40"/>
      <c r="PSS48" s="40"/>
      <c r="PST48" s="40"/>
      <c r="PSU48" s="40"/>
      <c r="PSV48" s="40"/>
      <c r="PSW48" s="40"/>
      <c r="PSX48" s="40"/>
      <c r="PSY48" s="40"/>
      <c r="PSZ48" s="40"/>
      <c r="PTA48" s="40"/>
      <c r="PTB48" s="40"/>
      <c r="PTC48" s="40"/>
      <c r="PTD48" s="40"/>
      <c r="PTE48" s="40"/>
      <c r="PTF48" s="40"/>
      <c r="PTG48" s="40"/>
      <c r="PTH48" s="40"/>
      <c r="PTI48" s="40"/>
      <c r="PTJ48" s="40"/>
      <c r="PTK48" s="40"/>
      <c r="PTL48" s="40"/>
      <c r="PTM48" s="40"/>
      <c r="PTN48" s="40"/>
      <c r="PTO48" s="40"/>
      <c r="PTP48" s="40"/>
      <c r="PTQ48" s="40"/>
      <c r="PTR48" s="40"/>
      <c r="PTS48" s="40"/>
      <c r="PTT48" s="40"/>
      <c r="PTU48" s="40"/>
      <c r="PTV48" s="40"/>
      <c r="PTW48" s="40"/>
      <c r="PTX48" s="40"/>
      <c r="PTY48" s="40"/>
      <c r="PTZ48" s="40"/>
      <c r="PUA48" s="40"/>
      <c r="PUB48" s="40"/>
      <c r="PUC48" s="40"/>
      <c r="PUD48" s="40"/>
      <c r="PUE48" s="40"/>
      <c r="PUF48" s="40"/>
      <c r="PUG48" s="40"/>
      <c r="PUH48" s="40"/>
      <c r="PUI48" s="40"/>
      <c r="PUJ48" s="40"/>
      <c r="PUK48" s="40"/>
      <c r="PUL48" s="40"/>
      <c r="PUM48" s="40"/>
      <c r="PUN48" s="40"/>
      <c r="PUO48" s="40"/>
      <c r="PUP48" s="40"/>
      <c r="PUQ48" s="40"/>
      <c r="PUR48" s="40"/>
      <c r="PUS48" s="40"/>
      <c r="PUT48" s="40"/>
      <c r="PUU48" s="40"/>
      <c r="PUV48" s="40"/>
      <c r="PUW48" s="40"/>
      <c r="PUX48" s="40"/>
      <c r="PUY48" s="40"/>
      <c r="PUZ48" s="40"/>
      <c r="PVA48" s="40"/>
      <c r="PVB48" s="40"/>
      <c r="PVC48" s="40"/>
      <c r="PVD48" s="40"/>
      <c r="PVE48" s="40"/>
      <c r="PVF48" s="40"/>
      <c r="PVG48" s="40"/>
      <c r="PVH48" s="40"/>
      <c r="PVI48" s="40"/>
      <c r="PVJ48" s="40"/>
      <c r="PVK48" s="40"/>
      <c r="PVL48" s="40"/>
      <c r="PVM48" s="40"/>
      <c r="PVN48" s="40"/>
      <c r="PVO48" s="40"/>
      <c r="PVP48" s="40"/>
      <c r="PVQ48" s="40"/>
      <c r="PVR48" s="40"/>
      <c r="PVS48" s="40"/>
      <c r="PVT48" s="40"/>
      <c r="PVU48" s="40"/>
      <c r="PVV48" s="40"/>
      <c r="PVW48" s="40"/>
      <c r="PVX48" s="40"/>
      <c r="PVY48" s="40"/>
      <c r="PVZ48" s="40"/>
      <c r="PWA48" s="40"/>
      <c r="PWB48" s="40"/>
      <c r="PWC48" s="40"/>
      <c r="PWD48" s="40"/>
      <c r="PWE48" s="40"/>
      <c r="PWF48" s="40"/>
      <c r="PWG48" s="40"/>
      <c r="PWH48" s="40"/>
      <c r="PWI48" s="40"/>
      <c r="PWJ48" s="40"/>
      <c r="PWK48" s="40"/>
      <c r="PWL48" s="40"/>
      <c r="PWM48" s="40"/>
      <c r="PWN48" s="40"/>
      <c r="PWO48" s="40"/>
      <c r="PWP48" s="40"/>
      <c r="PWQ48" s="40"/>
      <c r="PWR48" s="40"/>
      <c r="PWS48" s="40"/>
      <c r="PWT48" s="40"/>
      <c r="PWU48" s="40"/>
      <c r="PWV48" s="40"/>
      <c r="PWW48" s="40"/>
      <c r="PWX48" s="40"/>
      <c r="PWY48" s="40"/>
      <c r="PWZ48" s="40"/>
      <c r="PXA48" s="40"/>
      <c r="PXB48" s="40"/>
      <c r="PXC48" s="40"/>
      <c r="PXD48" s="40"/>
      <c r="PXE48" s="40"/>
      <c r="PXF48" s="40"/>
      <c r="PXG48" s="40"/>
      <c r="PXH48" s="40"/>
      <c r="PXI48" s="40"/>
      <c r="PXJ48" s="40"/>
      <c r="PXK48" s="40"/>
      <c r="PXL48" s="40"/>
      <c r="PXM48" s="40"/>
      <c r="PXN48" s="40"/>
      <c r="PXO48" s="40"/>
      <c r="PXP48" s="40"/>
      <c r="PXQ48" s="40"/>
      <c r="PXR48" s="40"/>
      <c r="PXS48" s="40"/>
      <c r="PXT48" s="40"/>
      <c r="PXU48" s="40"/>
      <c r="PXV48" s="40"/>
      <c r="PXW48" s="40"/>
      <c r="PXX48" s="40"/>
      <c r="PXY48" s="40"/>
      <c r="PXZ48" s="40"/>
      <c r="PYA48" s="40"/>
      <c r="PYB48" s="40"/>
      <c r="PYC48" s="40"/>
      <c r="PYD48" s="40"/>
      <c r="PYE48" s="40"/>
      <c r="PYF48" s="40"/>
      <c r="PYG48" s="40"/>
      <c r="PYH48" s="40"/>
      <c r="PYI48" s="40"/>
      <c r="PYJ48" s="40"/>
      <c r="PYK48" s="40"/>
      <c r="PYL48" s="40"/>
      <c r="PYM48" s="40"/>
      <c r="PYN48" s="40"/>
      <c r="PYO48" s="40"/>
      <c r="PYP48" s="40"/>
      <c r="PYQ48" s="40"/>
      <c r="PYR48" s="40"/>
      <c r="PYS48" s="40"/>
      <c r="PYT48" s="40"/>
      <c r="PYU48" s="40"/>
      <c r="PYV48" s="40"/>
      <c r="PYW48" s="40"/>
      <c r="PYX48" s="40"/>
      <c r="PYY48" s="40"/>
      <c r="PYZ48" s="40"/>
      <c r="PZA48" s="40"/>
      <c r="PZB48" s="40"/>
      <c r="PZC48" s="40"/>
      <c r="PZD48" s="40"/>
      <c r="PZE48" s="40"/>
      <c r="PZF48" s="40"/>
      <c r="PZG48" s="40"/>
      <c r="PZH48" s="40"/>
      <c r="PZI48" s="40"/>
      <c r="PZJ48" s="40"/>
      <c r="PZK48" s="40"/>
      <c r="PZL48" s="40"/>
      <c r="PZM48" s="40"/>
      <c r="PZN48" s="40"/>
      <c r="PZO48" s="40"/>
      <c r="PZP48" s="40"/>
      <c r="PZQ48" s="40"/>
      <c r="PZR48" s="40"/>
      <c r="PZS48" s="40"/>
      <c r="PZT48" s="40"/>
      <c r="PZU48" s="40"/>
      <c r="PZV48" s="40"/>
      <c r="PZW48" s="40"/>
      <c r="PZX48" s="40"/>
      <c r="PZY48" s="40"/>
      <c r="PZZ48" s="40"/>
      <c r="QAA48" s="40"/>
      <c r="QAB48" s="40"/>
      <c r="QAC48" s="40"/>
      <c r="QAD48" s="40"/>
      <c r="QAE48" s="40"/>
      <c r="QAF48" s="40"/>
      <c r="QAG48" s="40"/>
      <c r="QAH48" s="40"/>
      <c r="QAI48" s="40"/>
      <c r="QAJ48" s="40"/>
      <c r="QAK48" s="40"/>
      <c r="QAL48" s="40"/>
      <c r="QAM48" s="40"/>
      <c r="QAN48" s="40"/>
      <c r="QAO48" s="40"/>
      <c r="QAP48" s="40"/>
      <c r="QAQ48" s="40"/>
      <c r="QAR48" s="40"/>
      <c r="QAS48" s="40"/>
      <c r="QAT48" s="40"/>
      <c r="QAU48" s="40"/>
      <c r="QAV48" s="40"/>
      <c r="QAW48" s="40"/>
      <c r="QAX48" s="40"/>
      <c r="QAY48" s="40"/>
      <c r="QAZ48" s="40"/>
      <c r="QBA48" s="40"/>
      <c r="QBB48" s="40"/>
      <c r="QBC48" s="40"/>
      <c r="QBD48" s="40"/>
      <c r="QBE48" s="40"/>
      <c r="QBF48" s="40"/>
      <c r="QBG48" s="40"/>
      <c r="QBH48" s="40"/>
      <c r="QBI48" s="40"/>
      <c r="QBJ48" s="40"/>
      <c r="QBK48" s="40"/>
      <c r="QBL48" s="40"/>
      <c r="QBM48" s="40"/>
      <c r="QBN48" s="40"/>
      <c r="QBO48" s="40"/>
      <c r="QBP48" s="40"/>
      <c r="QBQ48" s="40"/>
      <c r="QBR48" s="40"/>
      <c r="QBS48" s="40"/>
      <c r="QBT48" s="40"/>
      <c r="QBU48" s="40"/>
      <c r="QBV48" s="40"/>
      <c r="QBW48" s="40"/>
      <c r="QBX48" s="40"/>
      <c r="QBY48" s="40"/>
      <c r="QBZ48" s="40"/>
      <c r="QCA48" s="40"/>
      <c r="QCB48" s="40"/>
      <c r="QCC48" s="40"/>
      <c r="QCD48" s="40"/>
      <c r="QCE48" s="40"/>
      <c r="QCF48" s="40"/>
      <c r="QCG48" s="40"/>
      <c r="QCH48" s="40"/>
      <c r="QCI48" s="40"/>
      <c r="QCJ48" s="40"/>
      <c r="QCK48" s="40"/>
      <c r="QCL48" s="40"/>
      <c r="QCM48" s="40"/>
      <c r="QCN48" s="40"/>
      <c r="QCO48" s="40"/>
      <c r="QCP48" s="40"/>
      <c r="QCQ48" s="40"/>
      <c r="QCR48" s="40"/>
      <c r="QCS48" s="40"/>
      <c r="QCT48" s="40"/>
      <c r="QCU48" s="40"/>
      <c r="QCV48" s="40"/>
      <c r="QCW48" s="40"/>
      <c r="QCX48" s="40"/>
      <c r="QCY48" s="40"/>
      <c r="QCZ48" s="40"/>
      <c r="QDA48" s="40"/>
      <c r="QDB48" s="40"/>
      <c r="QDC48" s="40"/>
      <c r="QDD48" s="40"/>
      <c r="QDE48" s="40"/>
      <c r="QDF48" s="40"/>
      <c r="QDG48" s="40"/>
      <c r="QDH48" s="40"/>
      <c r="QDI48" s="40"/>
      <c r="QDJ48" s="40"/>
      <c r="QDK48" s="40"/>
      <c r="QDL48" s="40"/>
      <c r="QDM48" s="40"/>
      <c r="QDN48" s="40"/>
      <c r="QDO48" s="40"/>
      <c r="QDP48" s="40"/>
      <c r="QDQ48" s="40"/>
      <c r="QDR48" s="40"/>
      <c r="QDS48" s="40"/>
      <c r="QDT48" s="40"/>
      <c r="QDU48" s="40"/>
      <c r="QDV48" s="40"/>
      <c r="QDW48" s="40"/>
      <c r="QDX48" s="40"/>
      <c r="QDY48" s="40"/>
      <c r="QDZ48" s="40"/>
      <c r="QEA48" s="40"/>
      <c r="QEB48" s="40"/>
      <c r="QEC48" s="40"/>
      <c r="QED48" s="40"/>
      <c r="QEE48" s="40"/>
      <c r="QEF48" s="40"/>
      <c r="QEG48" s="40"/>
      <c r="QEH48" s="40"/>
      <c r="QEI48" s="40"/>
      <c r="QEJ48" s="40"/>
      <c r="QEK48" s="40"/>
      <c r="QEL48" s="40"/>
      <c r="QEM48" s="40"/>
      <c r="QEN48" s="40"/>
      <c r="QEO48" s="40"/>
      <c r="QEP48" s="40"/>
      <c r="QEQ48" s="40"/>
      <c r="QER48" s="40"/>
      <c r="QES48" s="40"/>
      <c r="QET48" s="40"/>
      <c r="QEU48" s="40"/>
      <c r="QEV48" s="40"/>
      <c r="QEW48" s="40"/>
      <c r="QEX48" s="40"/>
      <c r="QEY48" s="40"/>
      <c r="QEZ48" s="40"/>
      <c r="QFA48" s="40"/>
      <c r="QFB48" s="40"/>
      <c r="QFC48" s="40"/>
      <c r="QFD48" s="40"/>
      <c r="QFE48" s="40"/>
      <c r="QFF48" s="40"/>
      <c r="QFG48" s="40"/>
      <c r="QFH48" s="40"/>
      <c r="QFI48" s="40"/>
      <c r="QFJ48" s="40"/>
      <c r="QFK48" s="40"/>
      <c r="QFL48" s="40"/>
      <c r="QFM48" s="40"/>
      <c r="QFN48" s="40"/>
      <c r="QFO48" s="40"/>
      <c r="QFP48" s="40"/>
      <c r="QFQ48" s="40"/>
      <c r="QFR48" s="40"/>
      <c r="QFS48" s="40"/>
      <c r="QFT48" s="40"/>
      <c r="QFU48" s="40"/>
      <c r="QFV48" s="40"/>
      <c r="QFW48" s="40"/>
      <c r="QFX48" s="40"/>
      <c r="QFY48" s="40"/>
      <c r="QFZ48" s="40"/>
      <c r="QGA48" s="40"/>
      <c r="QGB48" s="40"/>
      <c r="QGC48" s="40"/>
      <c r="QGD48" s="40"/>
      <c r="QGE48" s="40"/>
      <c r="QGF48" s="40"/>
      <c r="QGG48" s="40"/>
      <c r="QGH48" s="40"/>
      <c r="QGI48" s="40"/>
      <c r="QGJ48" s="40"/>
      <c r="QGK48" s="40"/>
      <c r="QGL48" s="40"/>
      <c r="QGM48" s="40"/>
      <c r="QGN48" s="40"/>
      <c r="QGO48" s="40"/>
      <c r="QGP48" s="40"/>
      <c r="QGQ48" s="40"/>
      <c r="QGR48" s="40"/>
      <c r="QGS48" s="40"/>
      <c r="QGT48" s="40"/>
      <c r="QGU48" s="40"/>
      <c r="QGV48" s="40"/>
      <c r="QGW48" s="40"/>
      <c r="QGX48" s="40"/>
      <c r="QGY48" s="40"/>
      <c r="QGZ48" s="40"/>
      <c r="QHA48" s="40"/>
      <c r="QHB48" s="40"/>
      <c r="QHC48" s="40"/>
      <c r="QHD48" s="40"/>
      <c r="QHE48" s="40"/>
      <c r="QHF48" s="40"/>
      <c r="QHG48" s="40"/>
      <c r="QHH48" s="40"/>
      <c r="QHI48" s="40"/>
      <c r="QHJ48" s="40"/>
      <c r="QHK48" s="40"/>
      <c r="QHL48" s="40"/>
      <c r="QHM48" s="40"/>
      <c r="QHN48" s="40"/>
      <c r="QHO48" s="40"/>
      <c r="QHP48" s="40"/>
      <c r="QHQ48" s="40"/>
      <c r="QHR48" s="40"/>
      <c r="QHS48" s="40"/>
      <c r="QHT48" s="40"/>
      <c r="QHU48" s="40"/>
      <c r="QHV48" s="40"/>
      <c r="QHW48" s="40"/>
      <c r="QHX48" s="40"/>
      <c r="QHY48" s="40"/>
      <c r="QHZ48" s="40"/>
      <c r="QIA48" s="40"/>
      <c r="QIB48" s="40"/>
      <c r="QIC48" s="40"/>
      <c r="QID48" s="40"/>
      <c r="QIE48" s="40"/>
      <c r="QIF48" s="40"/>
      <c r="QIG48" s="40"/>
      <c r="QIH48" s="40"/>
      <c r="QII48" s="40"/>
      <c r="QIJ48" s="40"/>
      <c r="QIK48" s="40"/>
      <c r="QIL48" s="40"/>
      <c r="QIM48" s="40"/>
      <c r="QIN48" s="40"/>
      <c r="QIO48" s="40"/>
      <c r="QIP48" s="40"/>
      <c r="QIQ48" s="40"/>
      <c r="QIR48" s="40"/>
      <c r="QIS48" s="40"/>
      <c r="QIT48" s="40"/>
      <c r="QIU48" s="40"/>
      <c r="QIV48" s="40"/>
      <c r="QIW48" s="40"/>
      <c r="QIX48" s="40"/>
      <c r="QIY48" s="40"/>
      <c r="QIZ48" s="40"/>
      <c r="QJA48" s="40"/>
      <c r="QJB48" s="40"/>
      <c r="QJC48" s="40"/>
      <c r="QJD48" s="40"/>
      <c r="QJE48" s="40"/>
      <c r="QJF48" s="40"/>
      <c r="QJG48" s="40"/>
      <c r="QJH48" s="40"/>
      <c r="QJI48" s="40"/>
      <c r="QJJ48" s="40"/>
      <c r="QJK48" s="40"/>
      <c r="QJL48" s="40"/>
      <c r="QJM48" s="40"/>
      <c r="QJN48" s="40"/>
      <c r="QJO48" s="40"/>
      <c r="QJP48" s="40"/>
      <c r="QJQ48" s="40"/>
      <c r="QJR48" s="40"/>
      <c r="QJS48" s="40"/>
      <c r="QJT48" s="40"/>
      <c r="QJU48" s="40"/>
      <c r="QJV48" s="40"/>
      <c r="QJW48" s="40"/>
      <c r="QJX48" s="40"/>
      <c r="QJY48" s="40"/>
      <c r="QJZ48" s="40"/>
      <c r="QKA48" s="40"/>
      <c r="QKB48" s="40"/>
      <c r="QKC48" s="40"/>
      <c r="QKD48" s="40"/>
      <c r="QKE48" s="40"/>
      <c r="QKF48" s="40"/>
      <c r="QKG48" s="40"/>
      <c r="QKH48" s="40"/>
      <c r="QKI48" s="40"/>
      <c r="QKJ48" s="40"/>
      <c r="QKK48" s="40"/>
      <c r="QKL48" s="40"/>
      <c r="QKM48" s="40"/>
      <c r="QKN48" s="40"/>
      <c r="QKO48" s="40"/>
      <c r="QKP48" s="40"/>
      <c r="QKQ48" s="40"/>
      <c r="QKR48" s="40"/>
      <c r="QKS48" s="40"/>
      <c r="QKT48" s="40"/>
      <c r="QKU48" s="40"/>
      <c r="QKV48" s="40"/>
      <c r="QKW48" s="40"/>
      <c r="QKX48" s="40"/>
      <c r="QKY48" s="40"/>
      <c r="QKZ48" s="40"/>
      <c r="QLA48" s="40"/>
      <c r="QLB48" s="40"/>
      <c r="QLC48" s="40"/>
      <c r="QLD48" s="40"/>
      <c r="QLE48" s="40"/>
      <c r="QLF48" s="40"/>
      <c r="QLG48" s="40"/>
      <c r="QLH48" s="40"/>
      <c r="QLI48" s="40"/>
      <c r="QLJ48" s="40"/>
      <c r="QLK48" s="40"/>
      <c r="QLL48" s="40"/>
      <c r="QLM48" s="40"/>
      <c r="QLN48" s="40"/>
      <c r="QLO48" s="40"/>
      <c r="QLP48" s="40"/>
      <c r="QLQ48" s="40"/>
      <c r="QLR48" s="40"/>
      <c r="QLS48" s="40"/>
      <c r="QLT48" s="40"/>
      <c r="QLU48" s="40"/>
      <c r="QLV48" s="40"/>
      <c r="QLW48" s="40"/>
      <c r="QLX48" s="40"/>
      <c r="QLY48" s="40"/>
      <c r="QLZ48" s="40"/>
      <c r="QMA48" s="40"/>
      <c r="QMB48" s="40"/>
      <c r="QMC48" s="40"/>
      <c r="QMD48" s="40"/>
      <c r="QME48" s="40"/>
      <c r="QMF48" s="40"/>
      <c r="QMG48" s="40"/>
      <c r="QMH48" s="40"/>
      <c r="QMI48" s="40"/>
      <c r="QMJ48" s="40"/>
      <c r="QMK48" s="40"/>
      <c r="QML48" s="40"/>
      <c r="QMM48" s="40"/>
      <c r="QMN48" s="40"/>
      <c r="QMO48" s="40"/>
      <c r="QMP48" s="40"/>
      <c r="QMQ48" s="40"/>
      <c r="QMR48" s="40"/>
      <c r="QMS48" s="40"/>
      <c r="QMT48" s="40"/>
      <c r="QMU48" s="40"/>
      <c r="QMV48" s="40"/>
      <c r="QMW48" s="40"/>
      <c r="QMX48" s="40"/>
      <c r="QMY48" s="40"/>
      <c r="QMZ48" s="40"/>
      <c r="QNA48" s="40"/>
      <c r="QNB48" s="40"/>
      <c r="QNC48" s="40"/>
      <c r="QND48" s="40"/>
      <c r="QNE48" s="40"/>
      <c r="QNF48" s="40"/>
      <c r="QNG48" s="40"/>
      <c r="QNH48" s="40"/>
      <c r="QNI48" s="40"/>
      <c r="QNJ48" s="40"/>
      <c r="QNK48" s="40"/>
      <c r="QNL48" s="40"/>
      <c r="QNM48" s="40"/>
      <c r="QNN48" s="40"/>
      <c r="QNO48" s="40"/>
      <c r="QNP48" s="40"/>
      <c r="QNQ48" s="40"/>
      <c r="QNR48" s="40"/>
      <c r="QNS48" s="40"/>
      <c r="QNT48" s="40"/>
      <c r="QNU48" s="40"/>
      <c r="QNV48" s="40"/>
      <c r="QNW48" s="40"/>
      <c r="QNX48" s="40"/>
      <c r="QNY48" s="40"/>
      <c r="QNZ48" s="40"/>
      <c r="QOA48" s="40"/>
      <c r="QOB48" s="40"/>
      <c r="QOC48" s="40"/>
      <c r="QOD48" s="40"/>
      <c r="QOE48" s="40"/>
      <c r="QOF48" s="40"/>
      <c r="QOG48" s="40"/>
      <c r="QOH48" s="40"/>
      <c r="QOI48" s="40"/>
      <c r="QOJ48" s="40"/>
      <c r="QOK48" s="40"/>
      <c r="QOL48" s="40"/>
      <c r="QOM48" s="40"/>
      <c r="QON48" s="40"/>
      <c r="QOO48" s="40"/>
      <c r="QOP48" s="40"/>
      <c r="QOQ48" s="40"/>
      <c r="QOR48" s="40"/>
      <c r="QOS48" s="40"/>
      <c r="QOT48" s="40"/>
      <c r="QOU48" s="40"/>
      <c r="QOV48" s="40"/>
      <c r="QOW48" s="40"/>
      <c r="QOX48" s="40"/>
      <c r="QOY48" s="40"/>
      <c r="QOZ48" s="40"/>
      <c r="QPA48" s="40"/>
      <c r="QPB48" s="40"/>
      <c r="QPC48" s="40"/>
      <c r="QPD48" s="40"/>
      <c r="QPE48" s="40"/>
      <c r="QPF48" s="40"/>
      <c r="QPG48" s="40"/>
      <c r="QPH48" s="40"/>
      <c r="QPI48" s="40"/>
      <c r="QPJ48" s="40"/>
      <c r="QPK48" s="40"/>
      <c r="QPL48" s="40"/>
      <c r="QPM48" s="40"/>
      <c r="QPN48" s="40"/>
      <c r="QPO48" s="40"/>
      <c r="QPP48" s="40"/>
      <c r="QPQ48" s="40"/>
      <c r="QPR48" s="40"/>
      <c r="QPS48" s="40"/>
      <c r="QPT48" s="40"/>
      <c r="QPU48" s="40"/>
      <c r="QPV48" s="40"/>
      <c r="QPW48" s="40"/>
      <c r="QPX48" s="40"/>
      <c r="QPY48" s="40"/>
      <c r="QPZ48" s="40"/>
      <c r="QQA48" s="40"/>
      <c r="QQB48" s="40"/>
      <c r="QQC48" s="40"/>
      <c r="QQD48" s="40"/>
      <c r="QQE48" s="40"/>
      <c r="QQF48" s="40"/>
      <c r="QQG48" s="40"/>
      <c r="QQH48" s="40"/>
      <c r="QQI48" s="40"/>
      <c r="QQJ48" s="40"/>
      <c r="QQK48" s="40"/>
      <c r="QQL48" s="40"/>
      <c r="QQM48" s="40"/>
      <c r="QQN48" s="40"/>
      <c r="QQO48" s="40"/>
      <c r="QQP48" s="40"/>
      <c r="QQQ48" s="40"/>
      <c r="QQR48" s="40"/>
      <c r="QQS48" s="40"/>
      <c r="QQT48" s="40"/>
      <c r="QQU48" s="40"/>
      <c r="QQV48" s="40"/>
      <c r="QQW48" s="40"/>
      <c r="QQX48" s="40"/>
      <c r="QQY48" s="40"/>
      <c r="QQZ48" s="40"/>
      <c r="QRA48" s="40"/>
      <c r="QRB48" s="40"/>
      <c r="QRC48" s="40"/>
      <c r="QRD48" s="40"/>
      <c r="QRE48" s="40"/>
      <c r="QRF48" s="40"/>
      <c r="QRG48" s="40"/>
      <c r="QRH48" s="40"/>
      <c r="QRI48" s="40"/>
      <c r="QRJ48" s="40"/>
      <c r="QRK48" s="40"/>
      <c r="QRL48" s="40"/>
      <c r="QRM48" s="40"/>
      <c r="QRN48" s="40"/>
      <c r="QRO48" s="40"/>
      <c r="QRP48" s="40"/>
      <c r="QRQ48" s="40"/>
      <c r="QRR48" s="40"/>
      <c r="QRS48" s="40"/>
      <c r="QRT48" s="40"/>
      <c r="QRU48" s="40"/>
      <c r="QRV48" s="40"/>
      <c r="QRW48" s="40"/>
      <c r="QRX48" s="40"/>
      <c r="QRY48" s="40"/>
      <c r="QRZ48" s="40"/>
      <c r="QSA48" s="40"/>
      <c r="QSB48" s="40"/>
      <c r="QSC48" s="40"/>
      <c r="QSD48" s="40"/>
      <c r="QSE48" s="40"/>
      <c r="QSF48" s="40"/>
      <c r="QSG48" s="40"/>
      <c r="QSH48" s="40"/>
      <c r="QSI48" s="40"/>
      <c r="QSJ48" s="40"/>
      <c r="QSK48" s="40"/>
      <c r="QSL48" s="40"/>
      <c r="QSM48" s="40"/>
      <c r="QSN48" s="40"/>
      <c r="QSO48" s="40"/>
      <c r="QSP48" s="40"/>
      <c r="QSQ48" s="40"/>
      <c r="QSR48" s="40"/>
      <c r="QSS48" s="40"/>
      <c r="QST48" s="40"/>
      <c r="QSU48" s="40"/>
      <c r="QSV48" s="40"/>
      <c r="QSW48" s="40"/>
      <c r="QSX48" s="40"/>
      <c r="QSY48" s="40"/>
      <c r="QSZ48" s="40"/>
      <c r="QTA48" s="40"/>
      <c r="QTB48" s="40"/>
      <c r="QTC48" s="40"/>
      <c r="QTD48" s="40"/>
      <c r="QTE48" s="40"/>
      <c r="QTF48" s="40"/>
      <c r="QTG48" s="40"/>
      <c r="QTH48" s="40"/>
      <c r="QTI48" s="40"/>
      <c r="QTJ48" s="40"/>
      <c r="QTK48" s="40"/>
      <c r="QTL48" s="40"/>
      <c r="QTM48" s="40"/>
      <c r="QTN48" s="40"/>
      <c r="QTO48" s="40"/>
      <c r="QTP48" s="40"/>
      <c r="QTQ48" s="40"/>
      <c r="QTR48" s="40"/>
      <c r="QTS48" s="40"/>
      <c r="QTT48" s="40"/>
      <c r="QTU48" s="40"/>
      <c r="QTV48" s="40"/>
      <c r="QTW48" s="40"/>
      <c r="QTX48" s="40"/>
      <c r="QTY48" s="40"/>
      <c r="QTZ48" s="40"/>
      <c r="QUA48" s="40"/>
      <c r="QUB48" s="40"/>
      <c r="QUC48" s="40"/>
      <c r="QUD48" s="40"/>
      <c r="QUE48" s="40"/>
      <c r="QUF48" s="40"/>
      <c r="QUG48" s="40"/>
      <c r="QUH48" s="40"/>
      <c r="QUI48" s="40"/>
      <c r="QUJ48" s="40"/>
      <c r="QUK48" s="40"/>
      <c r="QUL48" s="40"/>
      <c r="QUM48" s="40"/>
      <c r="QUN48" s="40"/>
      <c r="QUO48" s="40"/>
      <c r="QUP48" s="40"/>
      <c r="QUQ48" s="40"/>
      <c r="QUR48" s="40"/>
      <c r="QUS48" s="40"/>
      <c r="QUT48" s="40"/>
      <c r="QUU48" s="40"/>
      <c r="QUV48" s="40"/>
      <c r="QUW48" s="40"/>
      <c r="QUX48" s="40"/>
      <c r="QUY48" s="40"/>
      <c r="QUZ48" s="40"/>
      <c r="QVA48" s="40"/>
      <c r="QVB48" s="40"/>
      <c r="QVC48" s="40"/>
      <c r="QVD48" s="40"/>
      <c r="QVE48" s="40"/>
      <c r="QVF48" s="40"/>
      <c r="QVG48" s="40"/>
      <c r="QVH48" s="40"/>
      <c r="QVI48" s="40"/>
      <c r="QVJ48" s="40"/>
      <c r="QVK48" s="40"/>
      <c r="QVL48" s="40"/>
      <c r="QVM48" s="40"/>
      <c r="QVN48" s="40"/>
      <c r="QVO48" s="40"/>
      <c r="QVP48" s="40"/>
      <c r="QVQ48" s="40"/>
      <c r="QVR48" s="40"/>
      <c r="QVS48" s="40"/>
      <c r="QVT48" s="40"/>
      <c r="QVU48" s="40"/>
      <c r="QVV48" s="40"/>
      <c r="QVW48" s="40"/>
      <c r="QVX48" s="40"/>
      <c r="QVY48" s="40"/>
      <c r="QVZ48" s="40"/>
      <c r="QWA48" s="40"/>
      <c r="QWB48" s="40"/>
      <c r="QWC48" s="40"/>
      <c r="QWD48" s="40"/>
      <c r="QWE48" s="40"/>
      <c r="QWF48" s="40"/>
      <c r="QWG48" s="40"/>
      <c r="QWH48" s="40"/>
      <c r="QWI48" s="40"/>
      <c r="QWJ48" s="40"/>
      <c r="QWK48" s="40"/>
      <c r="QWL48" s="40"/>
      <c r="QWM48" s="40"/>
      <c r="QWN48" s="40"/>
      <c r="QWO48" s="40"/>
      <c r="QWP48" s="40"/>
      <c r="QWQ48" s="40"/>
      <c r="QWR48" s="40"/>
      <c r="QWS48" s="40"/>
      <c r="QWT48" s="40"/>
      <c r="QWU48" s="40"/>
      <c r="QWV48" s="40"/>
      <c r="QWW48" s="40"/>
      <c r="QWX48" s="40"/>
      <c r="QWY48" s="40"/>
      <c r="QWZ48" s="40"/>
      <c r="QXA48" s="40"/>
      <c r="QXB48" s="40"/>
      <c r="QXC48" s="40"/>
      <c r="QXD48" s="40"/>
      <c r="QXE48" s="40"/>
      <c r="QXF48" s="40"/>
      <c r="QXG48" s="40"/>
      <c r="QXH48" s="40"/>
      <c r="QXI48" s="40"/>
      <c r="QXJ48" s="40"/>
      <c r="QXK48" s="40"/>
      <c r="QXL48" s="40"/>
      <c r="QXM48" s="40"/>
      <c r="QXN48" s="40"/>
      <c r="QXO48" s="40"/>
      <c r="QXP48" s="40"/>
      <c r="QXQ48" s="40"/>
      <c r="QXR48" s="40"/>
      <c r="QXS48" s="40"/>
      <c r="QXT48" s="40"/>
      <c r="QXU48" s="40"/>
      <c r="QXV48" s="40"/>
      <c r="QXW48" s="40"/>
      <c r="QXX48" s="40"/>
      <c r="QXY48" s="40"/>
      <c r="QXZ48" s="40"/>
      <c r="QYA48" s="40"/>
      <c r="QYB48" s="40"/>
      <c r="QYC48" s="40"/>
      <c r="QYD48" s="40"/>
      <c r="QYE48" s="40"/>
      <c r="QYF48" s="40"/>
      <c r="QYG48" s="40"/>
      <c r="QYH48" s="40"/>
      <c r="QYI48" s="40"/>
      <c r="QYJ48" s="40"/>
      <c r="QYK48" s="40"/>
      <c r="QYL48" s="40"/>
      <c r="QYM48" s="40"/>
      <c r="QYN48" s="40"/>
      <c r="QYO48" s="40"/>
      <c r="QYP48" s="40"/>
      <c r="QYQ48" s="40"/>
      <c r="QYR48" s="40"/>
      <c r="QYS48" s="40"/>
      <c r="QYT48" s="40"/>
      <c r="QYU48" s="40"/>
      <c r="QYV48" s="40"/>
      <c r="QYW48" s="40"/>
      <c r="QYX48" s="40"/>
      <c r="QYY48" s="40"/>
      <c r="QYZ48" s="40"/>
      <c r="QZA48" s="40"/>
      <c r="QZB48" s="40"/>
      <c r="QZC48" s="40"/>
      <c r="QZD48" s="40"/>
      <c r="QZE48" s="40"/>
      <c r="QZF48" s="40"/>
      <c r="QZG48" s="40"/>
      <c r="QZH48" s="40"/>
      <c r="QZI48" s="40"/>
      <c r="QZJ48" s="40"/>
      <c r="QZK48" s="40"/>
      <c r="QZL48" s="40"/>
      <c r="QZM48" s="40"/>
      <c r="QZN48" s="40"/>
      <c r="QZO48" s="40"/>
      <c r="QZP48" s="40"/>
      <c r="QZQ48" s="40"/>
      <c r="QZR48" s="40"/>
      <c r="QZS48" s="40"/>
      <c r="QZT48" s="40"/>
      <c r="QZU48" s="40"/>
      <c r="QZV48" s="40"/>
      <c r="QZW48" s="40"/>
      <c r="QZX48" s="40"/>
      <c r="QZY48" s="40"/>
      <c r="QZZ48" s="40"/>
      <c r="RAA48" s="40"/>
      <c r="RAB48" s="40"/>
      <c r="RAC48" s="40"/>
      <c r="RAD48" s="40"/>
      <c r="RAE48" s="40"/>
      <c r="RAF48" s="40"/>
      <c r="RAG48" s="40"/>
      <c r="RAH48" s="40"/>
      <c r="RAI48" s="40"/>
      <c r="RAJ48" s="40"/>
      <c r="RAK48" s="40"/>
      <c r="RAL48" s="40"/>
      <c r="RAM48" s="40"/>
      <c r="RAN48" s="40"/>
      <c r="RAO48" s="40"/>
      <c r="RAP48" s="40"/>
      <c r="RAQ48" s="40"/>
      <c r="RAR48" s="40"/>
      <c r="RAS48" s="40"/>
      <c r="RAT48" s="40"/>
      <c r="RAU48" s="40"/>
      <c r="RAV48" s="40"/>
      <c r="RAW48" s="40"/>
      <c r="RAX48" s="40"/>
      <c r="RAY48" s="40"/>
      <c r="RAZ48" s="40"/>
      <c r="RBA48" s="40"/>
      <c r="RBB48" s="40"/>
      <c r="RBC48" s="40"/>
      <c r="RBD48" s="40"/>
      <c r="RBE48" s="40"/>
      <c r="RBF48" s="40"/>
      <c r="RBG48" s="40"/>
      <c r="RBH48" s="40"/>
      <c r="RBI48" s="40"/>
      <c r="RBJ48" s="40"/>
      <c r="RBK48" s="40"/>
      <c r="RBL48" s="40"/>
      <c r="RBM48" s="40"/>
      <c r="RBN48" s="40"/>
      <c r="RBO48" s="40"/>
      <c r="RBP48" s="40"/>
      <c r="RBQ48" s="40"/>
      <c r="RBR48" s="40"/>
      <c r="RBS48" s="40"/>
      <c r="RBT48" s="40"/>
      <c r="RBU48" s="40"/>
      <c r="RBV48" s="40"/>
      <c r="RBW48" s="40"/>
      <c r="RBX48" s="40"/>
      <c r="RBY48" s="40"/>
      <c r="RBZ48" s="40"/>
      <c r="RCA48" s="40"/>
      <c r="RCB48" s="40"/>
      <c r="RCC48" s="40"/>
      <c r="RCD48" s="40"/>
      <c r="RCE48" s="40"/>
      <c r="RCF48" s="40"/>
      <c r="RCG48" s="40"/>
      <c r="RCH48" s="40"/>
      <c r="RCI48" s="40"/>
      <c r="RCJ48" s="40"/>
      <c r="RCK48" s="40"/>
      <c r="RCL48" s="40"/>
      <c r="RCM48" s="40"/>
      <c r="RCN48" s="40"/>
      <c r="RCO48" s="40"/>
      <c r="RCP48" s="40"/>
      <c r="RCQ48" s="40"/>
      <c r="RCR48" s="40"/>
      <c r="RCS48" s="40"/>
      <c r="RCT48" s="40"/>
      <c r="RCU48" s="40"/>
      <c r="RCV48" s="40"/>
      <c r="RCW48" s="40"/>
      <c r="RCX48" s="40"/>
      <c r="RCY48" s="40"/>
      <c r="RCZ48" s="40"/>
      <c r="RDA48" s="40"/>
      <c r="RDB48" s="40"/>
      <c r="RDC48" s="40"/>
      <c r="RDD48" s="40"/>
      <c r="RDE48" s="40"/>
      <c r="RDF48" s="40"/>
      <c r="RDG48" s="40"/>
      <c r="RDH48" s="40"/>
      <c r="RDI48" s="40"/>
      <c r="RDJ48" s="40"/>
      <c r="RDK48" s="40"/>
      <c r="RDL48" s="40"/>
      <c r="RDM48" s="40"/>
      <c r="RDN48" s="40"/>
      <c r="RDO48" s="40"/>
      <c r="RDP48" s="40"/>
      <c r="RDQ48" s="40"/>
      <c r="RDR48" s="40"/>
      <c r="RDS48" s="40"/>
      <c r="RDT48" s="40"/>
      <c r="RDU48" s="40"/>
      <c r="RDV48" s="40"/>
      <c r="RDW48" s="40"/>
      <c r="RDX48" s="40"/>
      <c r="RDY48" s="40"/>
      <c r="RDZ48" s="40"/>
      <c r="REA48" s="40"/>
      <c r="REB48" s="40"/>
      <c r="REC48" s="40"/>
      <c r="RED48" s="40"/>
      <c r="REE48" s="40"/>
      <c r="REF48" s="40"/>
      <c r="REG48" s="40"/>
      <c r="REH48" s="40"/>
      <c r="REI48" s="40"/>
      <c r="REJ48" s="40"/>
      <c r="REK48" s="40"/>
      <c r="REL48" s="40"/>
      <c r="REM48" s="40"/>
      <c r="REN48" s="40"/>
      <c r="REO48" s="40"/>
      <c r="REP48" s="40"/>
      <c r="REQ48" s="40"/>
      <c r="RER48" s="40"/>
      <c r="RES48" s="40"/>
      <c r="RET48" s="40"/>
      <c r="REU48" s="40"/>
      <c r="REV48" s="40"/>
      <c r="REW48" s="40"/>
      <c r="REX48" s="40"/>
      <c r="REY48" s="40"/>
      <c r="REZ48" s="40"/>
      <c r="RFA48" s="40"/>
      <c r="RFB48" s="40"/>
      <c r="RFC48" s="40"/>
      <c r="RFD48" s="40"/>
      <c r="RFE48" s="40"/>
      <c r="RFF48" s="40"/>
      <c r="RFG48" s="40"/>
      <c r="RFH48" s="40"/>
      <c r="RFI48" s="40"/>
      <c r="RFJ48" s="40"/>
      <c r="RFK48" s="40"/>
      <c r="RFL48" s="40"/>
      <c r="RFM48" s="40"/>
      <c r="RFN48" s="40"/>
      <c r="RFO48" s="40"/>
      <c r="RFP48" s="40"/>
      <c r="RFQ48" s="40"/>
      <c r="RFR48" s="40"/>
      <c r="RFS48" s="40"/>
      <c r="RFT48" s="40"/>
      <c r="RFU48" s="40"/>
      <c r="RFV48" s="40"/>
      <c r="RFW48" s="40"/>
      <c r="RFX48" s="40"/>
      <c r="RFY48" s="40"/>
      <c r="RFZ48" s="40"/>
      <c r="RGA48" s="40"/>
      <c r="RGB48" s="40"/>
      <c r="RGC48" s="40"/>
      <c r="RGD48" s="40"/>
      <c r="RGE48" s="40"/>
      <c r="RGF48" s="40"/>
      <c r="RGG48" s="40"/>
      <c r="RGH48" s="40"/>
      <c r="RGI48" s="40"/>
      <c r="RGJ48" s="40"/>
      <c r="RGK48" s="40"/>
      <c r="RGL48" s="40"/>
      <c r="RGM48" s="40"/>
      <c r="RGN48" s="40"/>
      <c r="RGO48" s="40"/>
      <c r="RGP48" s="40"/>
      <c r="RGQ48" s="40"/>
      <c r="RGR48" s="40"/>
      <c r="RGS48" s="40"/>
      <c r="RGT48" s="40"/>
      <c r="RGU48" s="40"/>
      <c r="RGV48" s="40"/>
      <c r="RGW48" s="40"/>
      <c r="RGX48" s="40"/>
      <c r="RGY48" s="40"/>
      <c r="RGZ48" s="40"/>
      <c r="RHA48" s="40"/>
      <c r="RHB48" s="40"/>
      <c r="RHC48" s="40"/>
      <c r="RHD48" s="40"/>
      <c r="RHE48" s="40"/>
      <c r="RHF48" s="40"/>
      <c r="RHG48" s="40"/>
      <c r="RHH48" s="40"/>
      <c r="RHI48" s="40"/>
      <c r="RHJ48" s="40"/>
      <c r="RHK48" s="40"/>
      <c r="RHL48" s="40"/>
      <c r="RHM48" s="40"/>
      <c r="RHN48" s="40"/>
      <c r="RHO48" s="40"/>
      <c r="RHP48" s="40"/>
      <c r="RHQ48" s="40"/>
      <c r="RHR48" s="40"/>
      <c r="RHS48" s="40"/>
      <c r="RHT48" s="40"/>
      <c r="RHU48" s="40"/>
      <c r="RHV48" s="40"/>
      <c r="RHW48" s="40"/>
      <c r="RHX48" s="40"/>
      <c r="RHY48" s="40"/>
      <c r="RHZ48" s="40"/>
      <c r="RIA48" s="40"/>
      <c r="RIB48" s="40"/>
      <c r="RIC48" s="40"/>
      <c r="RID48" s="40"/>
      <c r="RIE48" s="40"/>
      <c r="RIF48" s="40"/>
      <c r="RIG48" s="40"/>
      <c r="RIH48" s="40"/>
      <c r="RII48" s="40"/>
      <c r="RIJ48" s="40"/>
      <c r="RIK48" s="40"/>
      <c r="RIL48" s="40"/>
      <c r="RIM48" s="40"/>
      <c r="RIN48" s="40"/>
      <c r="RIO48" s="40"/>
      <c r="RIP48" s="40"/>
      <c r="RIQ48" s="40"/>
      <c r="RIR48" s="40"/>
      <c r="RIS48" s="40"/>
      <c r="RIT48" s="40"/>
      <c r="RIU48" s="40"/>
      <c r="RIV48" s="40"/>
      <c r="RIW48" s="40"/>
      <c r="RIX48" s="40"/>
      <c r="RIY48" s="40"/>
      <c r="RIZ48" s="40"/>
      <c r="RJA48" s="40"/>
      <c r="RJB48" s="40"/>
      <c r="RJC48" s="40"/>
      <c r="RJD48" s="40"/>
      <c r="RJE48" s="40"/>
      <c r="RJF48" s="40"/>
      <c r="RJG48" s="40"/>
      <c r="RJH48" s="40"/>
      <c r="RJI48" s="40"/>
      <c r="RJJ48" s="40"/>
      <c r="RJK48" s="40"/>
      <c r="RJL48" s="40"/>
      <c r="RJM48" s="40"/>
      <c r="RJN48" s="40"/>
      <c r="RJO48" s="40"/>
      <c r="RJP48" s="40"/>
      <c r="RJQ48" s="40"/>
      <c r="RJR48" s="40"/>
      <c r="RJS48" s="40"/>
      <c r="RJT48" s="40"/>
      <c r="RJU48" s="40"/>
      <c r="RJV48" s="40"/>
      <c r="RJW48" s="40"/>
      <c r="RJX48" s="40"/>
      <c r="RJY48" s="40"/>
      <c r="RJZ48" s="40"/>
      <c r="RKA48" s="40"/>
      <c r="RKB48" s="40"/>
      <c r="RKC48" s="40"/>
      <c r="RKD48" s="40"/>
      <c r="RKE48" s="40"/>
      <c r="RKF48" s="40"/>
      <c r="RKG48" s="40"/>
      <c r="RKH48" s="40"/>
      <c r="RKI48" s="40"/>
      <c r="RKJ48" s="40"/>
      <c r="RKK48" s="40"/>
      <c r="RKL48" s="40"/>
      <c r="RKM48" s="40"/>
      <c r="RKN48" s="40"/>
      <c r="RKO48" s="40"/>
      <c r="RKP48" s="40"/>
      <c r="RKQ48" s="40"/>
      <c r="RKR48" s="40"/>
      <c r="RKS48" s="40"/>
      <c r="RKT48" s="40"/>
      <c r="RKU48" s="40"/>
      <c r="RKV48" s="40"/>
      <c r="RKW48" s="40"/>
      <c r="RKX48" s="40"/>
      <c r="RKY48" s="40"/>
      <c r="RKZ48" s="40"/>
      <c r="RLA48" s="40"/>
      <c r="RLB48" s="40"/>
      <c r="RLC48" s="40"/>
      <c r="RLD48" s="40"/>
      <c r="RLE48" s="40"/>
      <c r="RLF48" s="40"/>
      <c r="RLG48" s="40"/>
      <c r="RLH48" s="40"/>
      <c r="RLI48" s="40"/>
      <c r="RLJ48" s="40"/>
      <c r="RLK48" s="40"/>
      <c r="RLL48" s="40"/>
      <c r="RLM48" s="40"/>
      <c r="RLN48" s="40"/>
      <c r="RLO48" s="40"/>
      <c r="RLP48" s="40"/>
      <c r="RLQ48" s="40"/>
      <c r="RLR48" s="40"/>
      <c r="RLS48" s="40"/>
      <c r="RLT48" s="40"/>
      <c r="RLU48" s="40"/>
      <c r="RLV48" s="40"/>
      <c r="RLW48" s="40"/>
      <c r="RLX48" s="40"/>
      <c r="RLY48" s="40"/>
      <c r="RLZ48" s="40"/>
      <c r="RMA48" s="40"/>
      <c r="RMB48" s="40"/>
      <c r="RMC48" s="40"/>
      <c r="RMD48" s="40"/>
      <c r="RME48" s="40"/>
      <c r="RMF48" s="40"/>
      <c r="RMG48" s="40"/>
      <c r="RMH48" s="40"/>
      <c r="RMI48" s="40"/>
      <c r="RMJ48" s="40"/>
      <c r="RMK48" s="40"/>
      <c r="RML48" s="40"/>
      <c r="RMM48" s="40"/>
      <c r="RMN48" s="40"/>
      <c r="RMO48" s="40"/>
      <c r="RMP48" s="40"/>
      <c r="RMQ48" s="40"/>
      <c r="RMR48" s="40"/>
      <c r="RMS48" s="40"/>
      <c r="RMT48" s="40"/>
      <c r="RMU48" s="40"/>
      <c r="RMV48" s="40"/>
      <c r="RMW48" s="40"/>
      <c r="RMX48" s="40"/>
      <c r="RMY48" s="40"/>
      <c r="RMZ48" s="40"/>
      <c r="RNA48" s="40"/>
      <c r="RNB48" s="40"/>
      <c r="RNC48" s="40"/>
      <c r="RND48" s="40"/>
      <c r="RNE48" s="40"/>
      <c r="RNF48" s="40"/>
      <c r="RNG48" s="40"/>
      <c r="RNH48" s="40"/>
      <c r="RNI48" s="40"/>
      <c r="RNJ48" s="40"/>
      <c r="RNK48" s="40"/>
      <c r="RNL48" s="40"/>
      <c r="RNM48" s="40"/>
      <c r="RNN48" s="40"/>
      <c r="RNO48" s="40"/>
      <c r="RNP48" s="40"/>
      <c r="RNQ48" s="40"/>
      <c r="RNR48" s="40"/>
      <c r="RNS48" s="40"/>
      <c r="RNT48" s="40"/>
      <c r="RNU48" s="40"/>
      <c r="RNV48" s="40"/>
      <c r="RNW48" s="40"/>
      <c r="RNX48" s="40"/>
      <c r="RNY48" s="40"/>
      <c r="RNZ48" s="40"/>
      <c r="ROA48" s="40"/>
      <c r="ROB48" s="40"/>
      <c r="ROC48" s="40"/>
      <c r="ROD48" s="40"/>
      <c r="ROE48" s="40"/>
      <c r="ROF48" s="40"/>
      <c r="ROG48" s="40"/>
      <c r="ROH48" s="40"/>
      <c r="ROI48" s="40"/>
      <c r="ROJ48" s="40"/>
      <c r="ROK48" s="40"/>
      <c r="ROL48" s="40"/>
      <c r="ROM48" s="40"/>
      <c r="RON48" s="40"/>
      <c r="ROO48" s="40"/>
      <c r="ROP48" s="40"/>
      <c r="ROQ48" s="40"/>
      <c r="ROR48" s="40"/>
      <c r="ROS48" s="40"/>
      <c r="ROT48" s="40"/>
      <c r="ROU48" s="40"/>
      <c r="ROV48" s="40"/>
      <c r="ROW48" s="40"/>
      <c r="ROX48" s="40"/>
      <c r="ROY48" s="40"/>
      <c r="ROZ48" s="40"/>
      <c r="RPA48" s="40"/>
      <c r="RPB48" s="40"/>
      <c r="RPC48" s="40"/>
      <c r="RPD48" s="40"/>
      <c r="RPE48" s="40"/>
      <c r="RPF48" s="40"/>
      <c r="RPG48" s="40"/>
      <c r="RPH48" s="40"/>
      <c r="RPI48" s="40"/>
      <c r="RPJ48" s="40"/>
      <c r="RPK48" s="40"/>
      <c r="RPL48" s="40"/>
      <c r="RPM48" s="40"/>
      <c r="RPN48" s="40"/>
      <c r="RPO48" s="40"/>
      <c r="RPP48" s="40"/>
      <c r="RPQ48" s="40"/>
      <c r="RPR48" s="40"/>
      <c r="RPS48" s="40"/>
      <c r="RPT48" s="40"/>
      <c r="RPU48" s="40"/>
      <c r="RPV48" s="40"/>
      <c r="RPW48" s="40"/>
      <c r="RPX48" s="40"/>
      <c r="RPY48" s="40"/>
      <c r="RPZ48" s="40"/>
      <c r="RQA48" s="40"/>
      <c r="RQB48" s="40"/>
      <c r="RQC48" s="40"/>
      <c r="RQD48" s="40"/>
      <c r="RQE48" s="40"/>
      <c r="RQF48" s="40"/>
      <c r="RQG48" s="40"/>
      <c r="RQH48" s="40"/>
      <c r="RQI48" s="40"/>
      <c r="RQJ48" s="40"/>
      <c r="RQK48" s="40"/>
      <c r="RQL48" s="40"/>
      <c r="RQM48" s="40"/>
      <c r="RQN48" s="40"/>
      <c r="RQO48" s="40"/>
      <c r="RQP48" s="40"/>
      <c r="RQQ48" s="40"/>
      <c r="RQR48" s="40"/>
      <c r="RQS48" s="40"/>
      <c r="RQT48" s="40"/>
      <c r="RQU48" s="40"/>
      <c r="RQV48" s="40"/>
      <c r="RQW48" s="40"/>
      <c r="RQX48" s="40"/>
      <c r="RQY48" s="40"/>
      <c r="RQZ48" s="40"/>
      <c r="RRA48" s="40"/>
      <c r="RRB48" s="40"/>
      <c r="RRC48" s="40"/>
      <c r="RRD48" s="40"/>
      <c r="RRE48" s="40"/>
      <c r="RRF48" s="40"/>
      <c r="RRG48" s="40"/>
      <c r="RRH48" s="40"/>
      <c r="RRI48" s="40"/>
      <c r="RRJ48" s="40"/>
      <c r="RRK48" s="40"/>
      <c r="RRL48" s="40"/>
      <c r="RRM48" s="40"/>
      <c r="RRN48" s="40"/>
      <c r="RRO48" s="40"/>
      <c r="RRP48" s="40"/>
      <c r="RRQ48" s="40"/>
      <c r="RRR48" s="40"/>
      <c r="RRS48" s="40"/>
      <c r="RRT48" s="40"/>
      <c r="RRU48" s="40"/>
      <c r="RRV48" s="40"/>
      <c r="RRW48" s="40"/>
      <c r="RRX48" s="40"/>
      <c r="RRY48" s="40"/>
      <c r="RRZ48" s="40"/>
      <c r="RSA48" s="40"/>
      <c r="RSB48" s="40"/>
      <c r="RSC48" s="40"/>
      <c r="RSD48" s="40"/>
      <c r="RSE48" s="40"/>
      <c r="RSF48" s="40"/>
      <c r="RSG48" s="40"/>
      <c r="RSH48" s="40"/>
      <c r="RSI48" s="40"/>
      <c r="RSJ48" s="40"/>
      <c r="RSK48" s="40"/>
      <c r="RSL48" s="40"/>
      <c r="RSM48" s="40"/>
      <c r="RSN48" s="40"/>
      <c r="RSO48" s="40"/>
      <c r="RSP48" s="40"/>
      <c r="RSQ48" s="40"/>
      <c r="RSR48" s="40"/>
      <c r="RSS48" s="40"/>
      <c r="RST48" s="40"/>
      <c r="RSU48" s="40"/>
      <c r="RSV48" s="40"/>
      <c r="RSW48" s="40"/>
      <c r="RSX48" s="40"/>
      <c r="RSY48" s="40"/>
      <c r="RSZ48" s="40"/>
      <c r="RTA48" s="40"/>
      <c r="RTB48" s="40"/>
      <c r="RTC48" s="40"/>
      <c r="RTD48" s="40"/>
      <c r="RTE48" s="40"/>
      <c r="RTF48" s="40"/>
      <c r="RTG48" s="40"/>
      <c r="RTH48" s="40"/>
      <c r="RTI48" s="40"/>
      <c r="RTJ48" s="40"/>
      <c r="RTK48" s="40"/>
      <c r="RTL48" s="40"/>
      <c r="RTM48" s="40"/>
      <c r="RTN48" s="40"/>
      <c r="RTO48" s="40"/>
      <c r="RTP48" s="40"/>
      <c r="RTQ48" s="40"/>
      <c r="RTR48" s="40"/>
      <c r="RTS48" s="40"/>
      <c r="RTT48" s="40"/>
      <c r="RTU48" s="40"/>
      <c r="RTV48" s="40"/>
      <c r="RTW48" s="40"/>
      <c r="RTX48" s="40"/>
      <c r="RTY48" s="40"/>
      <c r="RTZ48" s="40"/>
      <c r="RUA48" s="40"/>
      <c r="RUB48" s="40"/>
      <c r="RUC48" s="40"/>
      <c r="RUD48" s="40"/>
      <c r="RUE48" s="40"/>
      <c r="RUF48" s="40"/>
      <c r="RUG48" s="40"/>
      <c r="RUH48" s="40"/>
      <c r="RUI48" s="40"/>
      <c r="RUJ48" s="40"/>
      <c r="RUK48" s="40"/>
      <c r="RUL48" s="40"/>
      <c r="RUM48" s="40"/>
      <c r="RUN48" s="40"/>
      <c r="RUO48" s="40"/>
      <c r="RUP48" s="40"/>
      <c r="RUQ48" s="40"/>
      <c r="RUR48" s="40"/>
      <c r="RUS48" s="40"/>
      <c r="RUT48" s="40"/>
      <c r="RUU48" s="40"/>
      <c r="RUV48" s="40"/>
      <c r="RUW48" s="40"/>
      <c r="RUX48" s="40"/>
      <c r="RUY48" s="40"/>
      <c r="RUZ48" s="40"/>
      <c r="RVA48" s="40"/>
      <c r="RVB48" s="40"/>
      <c r="RVC48" s="40"/>
      <c r="RVD48" s="40"/>
      <c r="RVE48" s="40"/>
      <c r="RVF48" s="40"/>
      <c r="RVG48" s="40"/>
      <c r="RVH48" s="40"/>
      <c r="RVI48" s="40"/>
      <c r="RVJ48" s="40"/>
      <c r="RVK48" s="40"/>
      <c r="RVL48" s="40"/>
      <c r="RVM48" s="40"/>
      <c r="RVN48" s="40"/>
      <c r="RVO48" s="40"/>
      <c r="RVP48" s="40"/>
      <c r="RVQ48" s="40"/>
      <c r="RVR48" s="40"/>
      <c r="RVS48" s="40"/>
      <c r="RVT48" s="40"/>
      <c r="RVU48" s="40"/>
      <c r="RVV48" s="40"/>
      <c r="RVW48" s="40"/>
      <c r="RVX48" s="40"/>
      <c r="RVY48" s="40"/>
      <c r="RVZ48" s="40"/>
      <c r="RWA48" s="40"/>
      <c r="RWB48" s="40"/>
      <c r="RWC48" s="40"/>
      <c r="RWD48" s="40"/>
      <c r="RWE48" s="40"/>
      <c r="RWF48" s="40"/>
      <c r="RWG48" s="40"/>
      <c r="RWH48" s="40"/>
      <c r="RWI48" s="40"/>
      <c r="RWJ48" s="40"/>
      <c r="RWK48" s="40"/>
      <c r="RWL48" s="40"/>
      <c r="RWM48" s="40"/>
      <c r="RWN48" s="40"/>
      <c r="RWO48" s="40"/>
      <c r="RWP48" s="40"/>
      <c r="RWQ48" s="40"/>
      <c r="RWR48" s="40"/>
      <c r="RWS48" s="40"/>
      <c r="RWT48" s="40"/>
      <c r="RWU48" s="40"/>
      <c r="RWV48" s="40"/>
      <c r="RWW48" s="40"/>
      <c r="RWX48" s="40"/>
      <c r="RWY48" s="40"/>
      <c r="RWZ48" s="40"/>
      <c r="RXA48" s="40"/>
      <c r="RXB48" s="40"/>
      <c r="RXC48" s="40"/>
      <c r="RXD48" s="40"/>
      <c r="RXE48" s="40"/>
      <c r="RXF48" s="40"/>
      <c r="RXG48" s="40"/>
      <c r="RXH48" s="40"/>
      <c r="RXI48" s="40"/>
      <c r="RXJ48" s="40"/>
      <c r="RXK48" s="40"/>
      <c r="RXL48" s="40"/>
      <c r="RXM48" s="40"/>
      <c r="RXN48" s="40"/>
      <c r="RXO48" s="40"/>
      <c r="RXP48" s="40"/>
      <c r="RXQ48" s="40"/>
      <c r="RXR48" s="40"/>
      <c r="RXS48" s="40"/>
      <c r="RXT48" s="40"/>
      <c r="RXU48" s="40"/>
      <c r="RXV48" s="40"/>
      <c r="RXW48" s="40"/>
      <c r="RXX48" s="40"/>
      <c r="RXY48" s="40"/>
      <c r="RXZ48" s="40"/>
      <c r="RYA48" s="40"/>
      <c r="RYB48" s="40"/>
      <c r="RYC48" s="40"/>
      <c r="RYD48" s="40"/>
      <c r="RYE48" s="40"/>
      <c r="RYF48" s="40"/>
      <c r="RYG48" s="40"/>
      <c r="RYH48" s="40"/>
      <c r="RYI48" s="40"/>
      <c r="RYJ48" s="40"/>
      <c r="RYK48" s="40"/>
      <c r="RYL48" s="40"/>
      <c r="RYM48" s="40"/>
      <c r="RYN48" s="40"/>
      <c r="RYO48" s="40"/>
      <c r="RYP48" s="40"/>
      <c r="RYQ48" s="40"/>
      <c r="RYR48" s="40"/>
      <c r="RYS48" s="40"/>
      <c r="RYT48" s="40"/>
      <c r="RYU48" s="40"/>
      <c r="RYV48" s="40"/>
      <c r="RYW48" s="40"/>
      <c r="RYX48" s="40"/>
      <c r="RYY48" s="40"/>
      <c r="RYZ48" s="40"/>
      <c r="RZA48" s="40"/>
      <c r="RZB48" s="40"/>
      <c r="RZC48" s="40"/>
      <c r="RZD48" s="40"/>
      <c r="RZE48" s="40"/>
      <c r="RZF48" s="40"/>
      <c r="RZG48" s="40"/>
      <c r="RZH48" s="40"/>
      <c r="RZI48" s="40"/>
      <c r="RZJ48" s="40"/>
      <c r="RZK48" s="40"/>
      <c r="RZL48" s="40"/>
      <c r="RZM48" s="40"/>
      <c r="RZN48" s="40"/>
      <c r="RZO48" s="40"/>
      <c r="RZP48" s="40"/>
      <c r="RZQ48" s="40"/>
      <c r="RZR48" s="40"/>
      <c r="RZS48" s="40"/>
      <c r="RZT48" s="40"/>
      <c r="RZU48" s="40"/>
      <c r="RZV48" s="40"/>
      <c r="RZW48" s="40"/>
      <c r="RZX48" s="40"/>
      <c r="RZY48" s="40"/>
      <c r="RZZ48" s="40"/>
      <c r="SAA48" s="40"/>
      <c r="SAB48" s="40"/>
      <c r="SAC48" s="40"/>
      <c r="SAD48" s="40"/>
      <c r="SAE48" s="40"/>
      <c r="SAF48" s="40"/>
      <c r="SAG48" s="40"/>
      <c r="SAH48" s="40"/>
      <c r="SAI48" s="40"/>
      <c r="SAJ48" s="40"/>
      <c r="SAK48" s="40"/>
      <c r="SAL48" s="40"/>
      <c r="SAM48" s="40"/>
      <c r="SAN48" s="40"/>
      <c r="SAO48" s="40"/>
      <c r="SAP48" s="40"/>
      <c r="SAQ48" s="40"/>
      <c r="SAR48" s="40"/>
      <c r="SAS48" s="40"/>
      <c r="SAT48" s="40"/>
      <c r="SAU48" s="40"/>
      <c r="SAV48" s="40"/>
      <c r="SAW48" s="40"/>
      <c r="SAX48" s="40"/>
      <c r="SAY48" s="40"/>
      <c r="SAZ48" s="40"/>
      <c r="SBA48" s="40"/>
      <c r="SBB48" s="40"/>
      <c r="SBC48" s="40"/>
      <c r="SBD48" s="40"/>
      <c r="SBE48" s="40"/>
      <c r="SBF48" s="40"/>
      <c r="SBG48" s="40"/>
      <c r="SBH48" s="40"/>
      <c r="SBI48" s="40"/>
      <c r="SBJ48" s="40"/>
      <c r="SBK48" s="40"/>
      <c r="SBL48" s="40"/>
      <c r="SBM48" s="40"/>
      <c r="SBN48" s="40"/>
      <c r="SBO48" s="40"/>
      <c r="SBP48" s="40"/>
      <c r="SBQ48" s="40"/>
      <c r="SBR48" s="40"/>
      <c r="SBS48" s="40"/>
      <c r="SBT48" s="40"/>
      <c r="SBU48" s="40"/>
      <c r="SBV48" s="40"/>
      <c r="SBW48" s="40"/>
      <c r="SBX48" s="40"/>
      <c r="SBY48" s="40"/>
      <c r="SBZ48" s="40"/>
      <c r="SCA48" s="40"/>
      <c r="SCB48" s="40"/>
      <c r="SCC48" s="40"/>
      <c r="SCD48" s="40"/>
      <c r="SCE48" s="40"/>
      <c r="SCF48" s="40"/>
      <c r="SCG48" s="40"/>
      <c r="SCH48" s="40"/>
      <c r="SCI48" s="40"/>
      <c r="SCJ48" s="40"/>
      <c r="SCK48" s="40"/>
      <c r="SCL48" s="40"/>
      <c r="SCM48" s="40"/>
      <c r="SCN48" s="40"/>
      <c r="SCO48" s="40"/>
      <c r="SCP48" s="40"/>
      <c r="SCQ48" s="40"/>
      <c r="SCR48" s="40"/>
      <c r="SCS48" s="40"/>
      <c r="SCT48" s="40"/>
      <c r="SCU48" s="40"/>
      <c r="SCV48" s="40"/>
      <c r="SCW48" s="40"/>
      <c r="SCX48" s="40"/>
      <c r="SCY48" s="40"/>
      <c r="SCZ48" s="40"/>
      <c r="SDA48" s="40"/>
      <c r="SDB48" s="40"/>
      <c r="SDC48" s="40"/>
      <c r="SDD48" s="40"/>
      <c r="SDE48" s="40"/>
      <c r="SDF48" s="40"/>
      <c r="SDG48" s="40"/>
      <c r="SDH48" s="40"/>
      <c r="SDI48" s="40"/>
      <c r="SDJ48" s="40"/>
      <c r="SDK48" s="40"/>
      <c r="SDL48" s="40"/>
      <c r="SDM48" s="40"/>
      <c r="SDN48" s="40"/>
      <c r="SDO48" s="40"/>
      <c r="SDP48" s="40"/>
      <c r="SDQ48" s="40"/>
      <c r="SDR48" s="40"/>
      <c r="SDS48" s="40"/>
      <c r="SDT48" s="40"/>
      <c r="SDU48" s="40"/>
      <c r="SDV48" s="40"/>
      <c r="SDW48" s="40"/>
      <c r="SDX48" s="40"/>
      <c r="SDY48" s="40"/>
      <c r="SDZ48" s="40"/>
      <c r="SEA48" s="40"/>
      <c r="SEB48" s="40"/>
      <c r="SEC48" s="40"/>
      <c r="SED48" s="40"/>
      <c r="SEE48" s="40"/>
      <c r="SEF48" s="40"/>
      <c r="SEG48" s="40"/>
      <c r="SEH48" s="40"/>
      <c r="SEI48" s="40"/>
      <c r="SEJ48" s="40"/>
      <c r="SEK48" s="40"/>
      <c r="SEL48" s="40"/>
      <c r="SEM48" s="40"/>
      <c r="SEN48" s="40"/>
      <c r="SEO48" s="40"/>
      <c r="SEP48" s="40"/>
      <c r="SEQ48" s="40"/>
      <c r="SER48" s="40"/>
      <c r="SES48" s="40"/>
      <c r="SET48" s="40"/>
      <c r="SEU48" s="40"/>
      <c r="SEV48" s="40"/>
      <c r="SEW48" s="40"/>
      <c r="SEX48" s="40"/>
      <c r="SEY48" s="40"/>
      <c r="SEZ48" s="40"/>
      <c r="SFA48" s="40"/>
      <c r="SFB48" s="40"/>
      <c r="SFC48" s="40"/>
      <c r="SFD48" s="40"/>
      <c r="SFE48" s="40"/>
      <c r="SFF48" s="40"/>
      <c r="SFG48" s="40"/>
      <c r="SFH48" s="40"/>
      <c r="SFI48" s="40"/>
      <c r="SFJ48" s="40"/>
      <c r="SFK48" s="40"/>
      <c r="SFL48" s="40"/>
      <c r="SFM48" s="40"/>
      <c r="SFN48" s="40"/>
      <c r="SFO48" s="40"/>
      <c r="SFP48" s="40"/>
      <c r="SFQ48" s="40"/>
      <c r="SFR48" s="40"/>
      <c r="SFS48" s="40"/>
      <c r="SFT48" s="40"/>
      <c r="SFU48" s="40"/>
      <c r="SFV48" s="40"/>
      <c r="SFW48" s="40"/>
      <c r="SFX48" s="40"/>
      <c r="SFY48" s="40"/>
      <c r="SFZ48" s="40"/>
      <c r="SGA48" s="40"/>
      <c r="SGB48" s="40"/>
      <c r="SGC48" s="40"/>
      <c r="SGD48" s="40"/>
      <c r="SGE48" s="40"/>
      <c r="SGF48" s="40"/>
      <c r="SGG48" s="40"/>
      <c r="SGH48" s="40"/>
      <c r="SGI48" s="40"/>
      <c r="SGJ48" s="40"/>
      <c r="SGK48" s="40"/>
      <c r="SGL48" s="40"/>
      <c r="SGM48" s="40"/>
      <c r="SGN48" s="40"/>
      <c r="SGO48" s="40"/>
      <c r="SGP48" s="40"/>
      <c r="SGQ48" s="40"/>
      <c r="SGR48" s="40"/>
      <c r="SGS48" s="40"/>
      <c r="SGT48" s="40"/>
      <c r="SGU48" s="40"/>
      <c r="SGV48" s="40"/>
      <c r="SGW48" s="40"/>
      <c r="SGX48" s="40"/>
      <c r="SGY48" s="40"/>
      <c r="SGZ48" s="40"/>
      <c r="SHA48" s="40"/>
      <c r="SHB48" s="40"/>
      <c r="SHC48" s="40"/>
      <c r="SHD48" s="40"/>
      <c r="SHE48" s="40"/>
      <c r="SHF48" s="40"/>
      <c r="SHG48" s="40"/>
      <c r="SHH48" s="40"/>
      <c r="SHI48" s="40"/>
      <c r="SHJ48" s="40"/>
      <c r="SHK48" s="40"/>
      <c r="SHL48" s="40"/>
      <c r="SHM48" s="40"/>
      <c r="SHN48" s="40"/>
      <c r="SHO48" s="40"/>
      <c r="SHP48" s="40"/>
      <c r="SHQ48" s="40"/>
      <c r="SHR48" s="40"/>
      <c r="SHS48" s="40"/>
      <c r="SHT48" s="40"/>
      <c r="SHU48" s="40"/>
      <c r="SHV48" s="40"/>
      <c r="SHW48" s="40"/>
      <c r="SHX48" s="40"/>
      <c r="SHY48" s="40"/>
      <c r="SHZ48" s="40"/>
      <c r="SIA48" s="40"/>
      <c r="SIB48" s="40"/>
      <c r="SIC48" s="40"/>
      <c r="SID48" s="40"/>
      <c r="SIE48" s="40"/>
      <c r="SIF48" s="40"/>
      <c r="SIG48" s="40"/>
      <c r="SIH48" s="40"/>
      <c r="SII48" s="40"/>
      <c r="SIJ48" s="40"/>
      <c r="SIK48" s="40"/>
      <c r="SIL48" s="40"/>
      <c r="SIM48" s="40"/>
      <c r="SIN48" s="40"/>
      <c r="SIO48" s="40"/>
      <c r="SIP48" s="40"/>
      <c r="SIQ48" s="40"/>
      <c r="SIR48" s="40"/>
      <c r="SIS48" s="40"/>
      <c r="SIT48" s="40"/>
      <c r="SIU48" s="40"/>
      <c r="SIV48" s="40"/>
      <c r="SIW48" s="40"/>
      <c r="SIX48" s="40"/>
      <c r="SIY48" s="40"/>
      <c r="SIZ48" s="40"/>
      <c r="SJA48" s="40"/>
      <c r="SJB48" s="40"/>
      <c r="SJC48" s="40"/>
      <c r="SJD48" s="40"/>
      <c r="SJE48" s="40"/>
      <c r="SJF48" s="40"/>
      <c r="SJG48" s="40"/>
      <c r="SJH48" s="40"/>
      <c r="SJI48" s="40"/>
      <c r="SJJ48" s="40"/>
      <c r="SJK48" s="40"/>
      <c r="SJL48" s="40"/>
      <c r="SJM48" s="40"/>
      <c r="SJN48" s="40"/>
      <c r="SJO48" s="40"/>
      <c r="SJP48" s="40"/>
      <c r="SJQ48" s="40"/>
      <c r="SJR48" s="40"/>
      <c r="SJS48" s="40"/>
      <c r="SJT48" s="40"/>
      <c r="SJU48" s="40"/>
      <c r="SJV48" s="40"/>
      <c r="SJW48" s="40"/>
      <c r="SJX48" s="40"/>
      <c r="SJY48" s="40"/>
      <c r="SJZ48" s="40"/>
      <c r="SKA48" s="40"/>
      <c r="SKB48" s="40"/>
      <c r="SKC48" s="40"/>
      <c r="SKD48" s="40"/>
      <c r="SKE48" s="40"/>
      <c r="SKF48" s="40"/>
      <c r="SKG48" s="40"/>
      <c r="SKH48" s="40"/>
      <c r="SKI48" s="40"/>
      <c r="SKJ48" s="40"/>
      <c r="SKK48" s="40"/>
      <c r="SKL48" s="40"/>
      <c r="SKM48" s="40"/>
      <c r="SKN48" s="40"/>
      <c r="SKO48" s="40"/>
      <c r="SKP48" s="40"/>
      <c r="SKQ48" s="40"/>
      <c r="SKR48" s="40"/>
      <c r="SKS48" s="40"/>
      <c r="SKT48" s="40"/>
      <c r="SKU48" s="40"/>
      <c r="SKV48" s="40"/>
      <c r="SKW48" s="40"/>
      <c r="SKX48" s="40"/>
      <c r="SKY48" s="40"/>
      <c r="SKZ48" s="40"/>
      <c r="SLA48" s="40"/>
      <c r="SLB48" s="40"/>
      <c r="SLC48" s="40"/>
      <c r="SLD48" s="40"/>
      <c r="SLE48" s="40"/>
      <c r="SLF48" s="40"/>
      <c r="SLG48" s="40"/>
      <c r="SLH48" s="40"/>
      <c r="SLI48" s="40"/>
      <c r="SLJ48" s="40"/>
      <c r="SLK48" s="40"/>
      <c r="SLL48" s="40"/>
      <c r="SLM48" s="40"/>
      <c r="SLN48" s="40"/>
      <c r="SLO48" s="40"/>
      <c r="SLP48" s="40"/>
      <c r="SLQ48" s="40"/>
      <c r="SLR48" s="40"/>
      <c r="SLS48" s="40"/>
      <c r="SLT48" s="40"/>
      <c r="SLU48" s="40"/>
      <c r="SLV48" s="40"/>
      <c r="SLW48" s="40"/>
      <c r="SLX48" s="40"/>
      <c r="SLY48" s="40"/>
      <c r="SLZ48" s="40"/>
      <c r="SMA48" s="40"/>
      <c r="SMB48" s="40"/>
      <c r="SMC48" s="40"/>
      <c r="SMD48" s="40"/>
      <c r="SME48" s="40"/>
      <c r="SMF48" s="40"/>
      <c r="SMG48" s="40"/>
      <c r="SMH48" s="40"/>
      <c r="SMI48" s="40"/>
      <c r="SMJ48" s="40"/>
      <c r="SMK48" s="40"/>
      <c r="SML48" s="40"/>
      <c r="SMM48" s="40"/>
      <c r="SMN48" s="40"/>
      <c r="SMO48" s="40"/>
      <c r="SMP48" s="40"/>
      <c r="SMQ48" s="40"/>
      <c r="SMR48" s="40"/>
      <c r="SMS48" s="40"/>
      <c r="SMT48" s="40"/>
      <c r="SMU48" s="40"/>
      <c r="SMV48" s="40"/>
      <c r="SMW48" s="40"/>
      <c r="SMX48" s="40"/>
      <c r="SMY48" s="40"/>
      <c r="SMZ48" s="40"/>
      <c r="SNA48" s="40"/>
      <c r="SNB48" s="40"/>
      <c r="SNC48" s="40"/>
      <c r="SND48" s="40"/>
      <c r="SNE48" s="40"/>
      <c r="SNF48" s="40"/>
      <c r="SNG48" s="40"/>
      <c r="SNH48" s="40"/>
      <c r="SNI48" s="40"/>
      <c r="SNJ48" s="40"/>
      <c r="SNK48" s="40"/>
      <c r="SNL48" s="40"/>
      <c r="SNM48" s="40"/>
      <c r="SNN48" s="40"/>
      <c r="SNO48" s="40"/>
      <c r="SNP48" s="40"/>
      <c r="SNQ48" s="40"/>
      <c r="SNR48" s="40"/>
      <c r="SNS48" s="40"/>
      <c r="SNT48" s="40"/>
      <c r="SNU48" s="40"/>
      <c r="SNV48" s="40"/>
      <c r="SNW48" s="40"/>
      <c r="SNX48" s="40"/>
      <c r="SNY48" s="40"/>
      <c r="SNZ48" s="40"/>
      <c r="SOA48" s="40"/>
      <c r="SOB48" s="40"/>
      <c r="SOC48" s="40"/>
      <c r="SOD48" s="40"/>
      <c r="SOE48" s="40"/>
      <c r="SOF48" s="40"/>
      <c r="SOG48" s="40"/>
      <c r="SOH48" s="40"/>
      <c r="SOI48" s="40"/>
      <c r="SOJ48" s="40"/>
      <c r="SOK48" s="40"/>
      <c r="SOL48" s="40"/>
      <c r="SOM48" s="40"/>
      <c r="SON48" s="40"/>
      <c r="SOO48" s="40"/>
      <c r="SOP48" s="40"/>
      <c r="SOQ48" s="40"/>
      <c r="SOR48" s="40"/>
      <c r="SOS48" s="40"/>
      <c r="SOT48" s="40"/>
      <c r="SOU48" s="40"/>
      <c r="SOV48" s="40"/>
      <c r="SOW48" s="40"/>
      <c r="SOX48" s="40"/>
      <c r="SOY48" s="40"/>
      <c r="SOZ48" s="40"/>
      <c r="SPA48" s="40"/>
      <c r="SPB48" s="40"/>
      <c r="SPC48" s="40"/>
      <c r="SPD48" s="40"/>
      <c r="SPE48" s="40"/>
      <c r="SPF48" s="40"/>
      <c r="SPG48" s="40"/>
      <c r="SPH48" s="40"/>
      <c r="SPI48" s="40"/>
      <c r="SPJ48" s="40"/>
      <c r="SPK48" s="40"/>
      <c r="SPL48" s="40"/>
      <c r="SPM48" s="40"/>
      <c r="SPN48" s="40"/>
      <c r="SPO48" s="40"/>
      <c r="SPP48" s="40"/>
      <c r="SPQ48" s="40"/>
      <c r="SPR48" s="40"/>
      <c r="SPS48" s="40"/>
      <c r="SPT48" s="40"/>
      <c r="SPU48" s="40"/>
      <c r="SPV48" s="40"/>
      <c r="SPW48" s="40"/>
      <c r="SPX48" s="40"/>
      <c r="SPY48" s="40"/>
      <c r="SPZ48" s="40"/>
      <c r="SQA48" s="40"/>
      <c r="SQB48" s="40"/>
      <c r="SQC48" s="40"/>
      <c r="SQD48" s="40"/>
      <c r="SQE48" s="40"/>
      <c r="SQF48" s="40"/>
      <c r="SQG48" s="40"/>
      <c r="SQH48" s="40"/>
      <c r="SQI48" s="40"/>
      <c r="SQJ48" s="40"/>
      <c r="SQK48" s="40"/>
      <c r="SQL48" s="40"/>
      <c r="SQM48" s="40"/>
      <c r="SQN48" s="40"/>
      <c r="SQO48" s="40"/>
      <c r="SQP48" s="40"/>
      <c r="SQQ48" s="40"/>
      <c r="SQR48" s="40"/>
      <c r="SQS48" s="40"/>
      <c r="SQT48" s="40"/>
      <c r="SQU48" s="40"/>
      <c r="SQV48" s="40"/>
      <c r="SQW48" s="40"/>
      <c r="SQX48" s="40"/>
      <c r="SQY48" s="40"/>
      <c r="SQZ48" s="40"/>
      <c r="SRA48" s="40"/>
      <c r="SRB48" s="40"/>
      <c r="SRC48" s="40"/>
      <c r="SRD48" s="40"/>
      <c r="SRE48" s="40"/>
      <c r="SRF48" s="40"/>
      <c r="SRG48" s="40"/>
      <c r="SRH48" s="40"/>
      <c r="SRI48" s="40"/>
      <c r="SRJ48" s="40"/>
      <c r="SRK48" s="40"/>
      <c r="SRL48" s="40"/>
      <c r="SRM48" s="40"/>
      <c r="SRN48" s="40"/>
      <c r="SRO48" s="40"/>
      <c r="SRP48" s="40"/>
      <c r="SRQ48" s="40"/>
      <c r="SRR48" s="40"/>
      <c r="SRS48" s="40"/>
      <c r="SRT48" s="40"/>
      <c r="SRU48" s="40"/>
      <c r="SRV48" s="40"/>
      <c r="SRW48" s="40"/>
      <c r="SRX48" s="40"/>
      <c r="SRY48" s="40"/>
      <c r="SRZ48" s="40"/>
      <c r="SSA48" s="40"/>
      <c r="SSB48" s="40"/>
      <c r="SSC48" s="40"/>
      <c r="SSD48" s="40"/>
      <c r="SSE48" s="40"/>
      <c r="SSF48" s="40"/>
      <c r="SSG48" s="40"/>
      <c r="SSH48" s="40"/>
      <c r="SSI48" s="40"/>
      <c r="SSJ48" s="40"/>
      <c r="SSK48" s="40"/>
      <c r="SSL48" s="40"/>
      <c r="SSM48" s="40"/>
      <c r="SSN48" s="40"/>
      <c r="SSO48" s="40"/>
      <c r="SSP48" s="40"/>
      <c r="SSQ48" s="40"/>
      <c r="SSR48" s="40"/>
      <c r="SSS48" s="40"/>
      <c r="SST48" s="40"/>
      <c r="SSU48" s="40"/>
      <c r="SSV48" s="40"/>
      <c r="SSW48" s="40"/>
      <c r="SSX48" s="40"/>
      <c r="SSY48" s="40"/>
      <c r="SSZ48" s="40"/>
      <c r="STA48" s="40"/>
      <c r="STB48" s="40"/>
      <c r="STC48" s="40"/>
      <c r="STD48" s="40"/>
      <c r="STE48" s="40"/>
      <c r="STF48" s="40"/>
      <c r="STG48" s="40"/>
      <c r="STH48" s="40"/>
      <c r="STI48" s="40"/>
      <c r="STJ48" s="40"/>
      <c r="STK48" s="40"/>
      <c r="STL48" s="40"/>
      <c r="STM48" s="40"/>
      <c r="STN48" s="40"/>
      <c r="STO48" s="40"/>
      <c r="STP48" s="40"/>
      <c r="STQ48" s="40"/>
      <c r="STR48" s="40"/>
      <c r="STS48" s="40"/>
      <c r="STT48" s="40"/>
      <c r="STU48" s="40"/>
      <c r="STV48" s="40"/>
      <c r="STW48" s="40"/>
      <c r="STX48" s="40"/>
      <c r="STY48" s="40"/>
      <c r="STZ48" s="40"/>
      <c r="SUA48" s="40"/>
      <c r="SUB48" s="40"/>
      <c r="SUC48" s="40"/>
      <c r="SUD48" s="40"/>
      <c r="SUE48" s="40"/>
      <c r="SUF48" s="40"/>
      <c r="SUG48" s="40"/>
      <c r="SUH48" s="40"/>
      <c r="SUI48" s="40"/>
      <c r="SUJ48" s="40"/>
      <c r="SUK48" s="40"/>
      <c r="SUL48" s="40"/>
      <c r="SUM48" s="40"/>
      <c r="SUN48" s="40"/>
      <c r="SUO48" s="40"/>
      <c r="SUP48" s="40"/>
      <c r="SUQ48" s="40"/>
      <c r="SUR48" s="40"/>
      <c r="SUS48" s="40"/>
      <c r="SUT48" s="40"/>
      <c r="SUU48" s="40"/>
      <c r="SUV48" s="40"/>
      <c r="SUW48" s="40"/>
      <c r="SUX48" s="40"/>
      <c r="SUY48" s="40"/>
      <c r="SUZ48" s="40"/>
      <c r="SVA48" s="40"/>
      <c r="SVB48" s="40"/>
      <c r="SVC48" s="40"/>
      <c r="SVD48" s="40"/>
      <c r="SVE48" s="40"/>
      <c r="SVF48" s="40"/>
      <c r="SVG48" s="40"/>
      <c r="SVH48" s="40"/>
      <c r="SVI48" s="40"/>
      <c r="SVJ48" s="40"/>
      <c r="SVK48" s="40"/>
      <c r="SVL48" s="40"/>
      <c r="SVM48" s="40"/>
      <c r="SVN48" s="40"/>
      <c r="SVO48" s="40"/>
      <c r="SVP48" s="40"/>
      <c r="SVQ48" s="40"/>
      <c r="SVR48" s="40"/>
      <c r="SVS48" s="40"/>
      <c r="SVT48" s="40"/>
      <c r="SVU48" s="40"/>
      <c r="SVV48" s="40"/>
      <c r="SVW48" s="40"/>
      <c r="SVX48" s="40"/>
      <c r="SVY48" s="40"/>
      <c r="SVZ48" s="40"/>
      <c r="SWA48" s="40"/>
      <c r="SWB48" s="40"/>
      <c r="SWC48" s="40"/>
      <c r="SWD48" s="40"/>
      <c r="SWE48" s="40"/>
      <c r="SWF48" s="40"/>
      <c r="SWG48" s="40"/>
      <c r="SWH48" s="40"/>
      <c r="SWI48" s="40"/>
      <c r="SWJ48" s="40"/>
      <c r="SWK48" s="40"/>
      <c r="SWL48" s="40"/>
      <c r="SWM48" s="40"/>
      <c r="SWN48" s="40"/>
      <c r="SWO48" s="40"/>
      <c r="SWP48" s="40"/>
      <c r="SWQ48" s="40"/>
      <c r="SWR48" s="40"/>
      <c r="SWS48" s="40"/>
      <c r="SWT48" s="40"/>
      <c r="SWU48" s="40"/>
      <c r="SWV48" s="40"/>
      <c r="SWW48" s="40"/>
      <c r="SWX48" s="40"/>
      <c r="SWY48" s="40"/>
      <c r="SWZ48" s="40"/>
      <c r="SXA48" s="40"/>
      <c r="SXB48" s="40"/>
      <c r="SXC48" s="40"/>
      <c r="SXD48" s="40"/>
      <c r="SXE48" s="40"/>
      <c r="SXF48" s="40"/>
      <c r="SXG48" s="40"/>
      <c r="SXH48" s="40"/>
      <c r="SXI48" s="40"/>
      <c r="SXJ48" s="40"/>
      <c r="SXK48" s="40"/>
      <c r="SXL48" s="40"/>
      <c r="SXM48" s="40"/>
      <c r="SXN48" s="40"/>
      <c r="SXO48" s="40"/>
      <c r="SXP48" s="40"/>
      <c r="SXQ48" s="40"/>
      <c r="SXR48" s="40"/>
      <c r="SXS48" s="40"/>
      <c r="SXT48" s="40"/>
      <c r="SXU48" s="40"/>
      <c r="SXV48" s="40"/>
      <c r="SXW48" s="40"/>
      <c r="SXX48" s="40"/>
      <c r="SXY48" s="40"/>
      <c r="SXZ48" s="40"/>
      <c r="SYA48" s="40"/>
      <c r="SYB48" s="40"/>
      <c r="SYC48" s="40"/>
      <c r="SYD48" s="40"/>
      <c r="SYE48" s="40"/>
      <c r="SYF48" s="40"/>
      <c r="SYG48" s="40"/>
      <c r="SYH48" s="40"/>
      <c r="SYI48" s="40"/>
      <c r="SYJ48" s="40"/>
      <c r="SYK48" s="40"/>
      <c r="SYL48" s="40"/>
      <c r="SYM48" s="40"/>
      <c r="SYN48" s="40"/>
      <c r="SYO48" s="40"/>
      <c r="SYP48" s="40"/>
      <c r="SYQ48" s="40"/>
      <c r="SYR48" s="40"/>
      <c r="SYS48" s="40"/>
      <c r="SYT48" s="40"/>
      <c r="SYU48" s="40"/>
      <c r="SYV48" s="40"/>
      <c r="SYW48" s="40"/>
      <c r="SYX48" s="40"/>
      <c r="SYY48" s="40"/>
      <c r="SYZ48" s="40"/>
      <c r="SZA48" s="40"/>
      <c r="SZB48" s="40"/>
      <c r="SZC48" s="40"/>
      <c r="SZD48" s="40"/>
      <c r="SZE48" s="40"/>
      <c r="SZF48" s="40"/>
      <c r="SZG48" s="40"/>
      <c r="SZH48" s="40"/>
      <c r="SZI48" s="40"/>
      <c r="SZJ48" s="40"/>
      <c r="SZK48" s="40"/>
      <c r="SZL48" s="40"/>
      <c r="SZM48" s="40"/>
      <c r="SZN48" s="40"/>
      <c r="SZO48" s="40"/>
      <c r="SZP48" s="40"/>
      <c r="SZQ48" s="40"/>
      <c r="SZR48" s="40"/>
      <c r="SZS48" s="40"/>
      <c r="SZT48" s="40"/>
      <c r="SZU48" s="40"/>
      <c r="SZV48" s="40"/>
      <c r="SZW48" s="40"/>
      <c r="SZX48" s="40"/>
      <c r="SZY48" s="40"/>
      <c r="SZZ48" s="40"/>
      <c r="TAA48" s="40"/>
      <c r="TAB48" s="40"/>
      <c r="TAC48" s="40"/>
      <c r="TAD48" s="40"/>
      <c r="TAE48" s="40"/>
      <c r="TAF48" s="40"/>
      <c r="TAG48" s="40"/>
      <c r="TAH48" s="40"/>
      <c r="TAI48" s="40"/>
      <c r="TAJ48" s="40"/>
      <c r="TAK48" s="40"/>
      <c r="TAL48" s="40"/>
      <c r="TAM48" s="40"/>
      <c r="TAN48" s="40"/>
      <c r="TAO48" s="40"/>
      <c r="TAP48" s="40"/>
      <c r="TAQ48" s="40"/>
      <c r="TAR48" s="40"/>
      <c r="TAS48" s="40"/>
      <c r="TAT48" s="40"/>
      <c r="TAU48" s="40"/>
      <c r="TAV48" s="40"/>
      <c r="TAW48" s="40"/>
      <c r="TAX48" s="40"/>
      <c r="TAY48" s="40"/>
      <c r="TAZ48" s="40"/>
      <c r="TBA48" s="40"/>
      <c r="TBB48" s="40"/>
      <c r="TBC48" s="40"/>
      <c r="TBD48" s="40"/>
      <c r="TBE48" s="40"/>
      <c r="TBF48" s="40"/>
      <c r="TBG48" s="40"/>
      <c r="TBH48" s="40"/>
      <c r="TBI48" s="40"/>
      <c r="TBJ48" s="40"/>
      <c r="TBK48" s="40"/>
      <c r="TBL48" s="40"/>
      <c r="TBM48" s="40"/>
      <c r="TBN48" s="40"/>
      <c r="TBO48" s="40"/>
      <c r="TBP48" s="40"/>
      <c r="TBQ48" s="40"/>
      <c r="TBR48" s="40"/>
      <c r="TBS48" s="40"/>
      <c r="TBT48" s="40"/>
      <c r="TBU48" s="40"/>
      <c r="TBV48" s="40"/>
      <c r="TBW48" s="40"/>
      <c r="TBX48" s="40"/>
      <c r="TBY48" s="40"/>
      <c r="TBZ48" s="40"/>
      <c r="TCA48" s="40"/>
      <c r="TCB48" s="40"/>
      <c r="TCC48" s="40"/>
      <c r="TCD48" s="40"/>
      <c r="TCE48" s="40"/>
      <c r="TCF48" s="40"/>
      <c r="TCG48" s="40"/>
      <c r="TCH48" s="40"/>
      <c r="TCI48" s="40"/>
      <c r="TCJ48" s="40"/>
      <c r="TCK48" s="40"/>
      <c r="TCL48" s="40"/>
      <c r="TCM48" s="40"/>
      <c r="TCN48" s="40"/>
      <c r="TCO48" s="40"/>
      <c r="TCP48" s="40"/>
      <c r="TCQ48" s="40"/>
      <c r="TCR48" s="40"/>
      <c r="TCS48" s="40"/>
      <c r="TCT48" s="40"/>
      <c r="TCU48" s="40"/>
      <c r="TCV48" s="40"/>
      <c r="TCW48" s="40"/>
      <c r="TCX48" s="40"/>
      <c r="TCY48" s="40"/>
      <c r="TCZ48" s="40"/>
      <c r="TDA48" s="40"/>
      <c r="TDB48" s="40"/>
      <c r="TDC48" s="40"/>
      <c r="TDD48" s="40"/>
      <c r="TDE48" s="40"/>
      <c r="TDF48" s="40"/>
      <c r="TDG48" s="40"/>
      <c r="TDH48" s="40"/>
      <c r="TDI48" s="40"/>
      <c r="TDJ48" s="40"/>
      <c r="TDK48" s="40"/>
      <c r="TDL48" s="40"/>
      <c r="TDM48" s="40"/>
      <c r="TDN48" s="40"/>
      <c r="TDO48" s="40"/>
      <c r="TDP48" s="40"/>
      <c r="TDQ48" s="40"/>
      <c r="TDR48" s="40"/>
      <c r="TDS48" s="40"/>
      <c r="TDT48" s="40"/>
      <c r="TDU48" s="40"/>
      <c r="TDV48" s="40"/>
      <c r="TDW48" s="40"/>
      <c r="TDX48" s="40"/>
      <c r="TDY48" s="40"/>
      <c r="TDZ48" s="40"/>
      <c r="TEA48" s="40"/>
      <c r="TEB48" s="40"/>
      <c r="TEC48" s="40"/>
      <c r="TED48" s="40"/>
      <c r="TEE48" s="40"/>
      <c r="TEF48" s="40"/>
      <c r="TEG48" s="40"/>
      <c r="TEH48" s="40"/>
      <c r="TEI48" s="40"/>
      <c r="TEJ48" s="40"/>
      <c r="TEK48" s="40"/>
      <c r="TEL48" s="40"/>
      <c r="TEM48" s="40"/>
      <c r="TEN48" s="40"/>
      <c r="TEO48" s="40"/>
      <c r="TEP48" s="40"/>
      <c r="TEQ48" s="40"/>
      <c r="TER48" s="40"/>
      <c r="TES48" s="40"/>
      <c r="TET48" s="40"/>
      <c r="TEU48" s="40"/>
      <c r="TEV48" s="40"/>
      <c r="TEW48" s="40"/>
      <c r="TEX48" s="40"/>
      <c r="TEY48" s="40"/>
      <c r="TEZ48" s="40"/>
      <c r="TFA48" s="40"/>
      <c r="TFB48" s="40"/>
      <c r="TFC48" s="40"/>
      <c r="TFD48" s="40"/>
      <c r="TFE48" s="40"/>
      <c r="TFF48" s="40"/>
      <c r="TFG48" s="40"/>
      <c r="TFH48" s="40"/>
      <c r="TFI48" s="40"/>
      <c r="TFJ48" s="40"/>
      <c r="TFK48" s="40"/>
      <c r="TFL48" s="40"/>
      <c r="TFM48" s="40"/>
      <c r="TFN48" s="40"/>
      <c r="TFO48" s="40"/>
      <c r="TFP48" s="40"/>
      <c r="TFQ48" s="40"/>
      <c r="TFR48" s="40"/>
      <c r="TFS48" s="40"/>
      <c r="TFT48" s="40"/>
      <c r="TFU48" s="40"/>
      <c r="TFV48" s="40"/>
      <c r="TFW48" s="40"/>
      <c r="TFX48" s="40"/>
      <c r="TFY48" s="40"/>
      <c r="TFZ48" s="40"/>
      <c r="TGA48" s="40"/>
      <c r="TGB48" s="40"/>
      <c r="TGC48" s="40"/>
      <c r="TGD48" s="40"/>
      <c r="TGE48" s="40"/>
      <c r="TGF48" s="40"/>
      <c r="TGG48" s="40"/>
      <c r="TGH48" s="40"/>
      <c r="TGI48" s="40"/>
      <c r="TGJ48" s="40"/>
      <c r="TGK48" s="40"/>
      <c r="TGL48" s="40"/>
      <c r="TGM48" s="40"/>
      <c r="TGN48" s="40"/>
      <c r="TGO48" s="40"/>
      <c r="TGP48" s="40"/>
      <c r="TGQ48" s="40"/>
      <c r="TGR48" s="40"/>
      <c r="TGS48" s="40"/>
      <c r="TGT48" s="40"/>
      <c r="TGU48" s="40"/>
      <c r="TGV48" s="40"/>
      <c r="TGW48" s="40"/>
      <c r="TGX48" s="40"/>
      <c r="TGY48" s="40"/>
      <c r="TGZ48" s="40"/>
      <c r="THA48" s="40"/>
      <c r="THB48" s="40"/>
      <c r="THC48" s="40"/>
      <c r="THD48" s="40"/>
      <c r="THE48" s="40"/>
      <c r="THF48" s="40"/>
      <c r="THG48" s="40"/>
      <c r="THH48" s="40"/>
      <c r="THI48" s="40"/>
      <c r="THJ48" s="40"/>
      <c r="THK48" s="40"/>
      <c r="THL48" s="40"/>
      <c r="THM48" s="40"/>
      <c r="THN48" s="40"/>
      <c r="THO48" s="40"/>
      <c r="THP48" s="40"/>
      <c r="THQ48" s="40"/>
      <c r="THR48" s="40"/>
      <c r="THS48" s="40"/>
      <c r="THT48" s="40"/>
      <c r="THU48" s="40"/>
      <c r="THV48" s="40"/>
      <c r="THW48" s="40"/>
      <c r="THX48" s="40"/>
      <c r="THY48" s="40"/>
      <c r="THZ48" s="40"/>
      <c r="TIA48" s="40"/>
      <c r="TIB48" s="40"/>
      <c r="TIC48" s="40"/>
      <c r="TID48" s="40"/>
      <c r="TIE48" s="40"/>
      <c r="TIF48" s="40"/>
      <c r="TIG48" s="40"/>
      <c r="TIH48" s="40"/>
      <c r="TII48" s="40"/>
      <c r="TIJ48" s="40"/>
      <c r="TIK48" s="40"/>
      <c r="TIL48" s="40"/>
      <c r="TIM48" s="40"/>
      <c r="TIN48" s="40"/>
      <c r="TIO48" s="40"/>
      <c r="TIP48" s="40"/>
      <c r="TIQ48" s="40"/>
      <c r="TIR48" s="40"/>
      <c r="TIS48" s="40"/>
      <c r="TIT48" s="40"/>
      <c r="TIU48" s="40"/>
      <c r="TIV48" s="40"/>
      <c r="TIW48" s="40"/>
      <c r="TIX48" s="40"/>
      <c r="TIY48" s="40"/>
      <c r="TIZ48" s="40"/>
      <c r="TJA48" s="40"/>
      <c r="TJB48" s="40"/>
      <c r="TJC48" s="40"/>
      <c r="TJD48" s="40"/>
      <c r="TJE48" s="40"/>
      <c r="TJF48" s="40"/>
      <c r="TJG48" s="40"/>
      <c r="TJH48" s="40"/>
      <c r="TJI48" s="40"/>
      <c r="TJJ48" s="40"/>
      <c r="TJK48" s="40"/>
      <c r="TJL48" s="40"/>
      <c r="TJM48" s="40"/>
      <c r="TJN48" s="40"/>
      <c r="TJO48" s="40"/>
      <c r="TJP48" s="40"/>
      <c r="TJQ48" s="40"/>
      <c r="TJR48" s="40"/>
      <c r="TJS48" s="40"/>
      <c r="TJT48" s="40"/>
      <c r="TJU48" s="40"/>
      <c r="TJV48" s="40"/>
      <c r="TJW48" s="40"/>
      <c r="TJX48" s="40"/>
      <c r="TJY48" s="40"/>
      <c r="TJZ48" s="40"/>
      <c r="TKA48" s="40"/>
      <c r="TKB48" s="40"/>
      <c r="TKC48" s="40"/>
      <c r="TKD48" s="40"/>
      <c r="TKE48" s="40"/>
      <c r="TKF48" s="40"/>
      <c r="TKG48" s="40"/>
      <c r="TKH48" s="40"/>
      <c r="TKI48" s="40"/>
      <c r="TKJ48" s="40"/>
      <c r="TKK48" s="40"/>
      <c r="TKL48" s="40"/>
      <c r="TKM48" s="40"/>
      <c r="TKN48" s="40"/>
      <c r="TKO48" s="40"/>
      <c r="TKP48" s="40"/>
      <c r="TKQ48" s="40"/>
      <c r="TKR48" s="40"/>
      <c r="TKS48" s="40"/>
      <c r="TKT48" s="40"/>
      <c r="TKU48" s="40"/>
      <c r="TKV48" s="40"/>
      <c r="TKW48" s="40"/>
      <c r="TKX48" s="40"/>
      <c r="TKY48" s="40"/>
      <c r="TKZ48" s="40"/>
      <c r="TLA48" s="40"/>
      <c r="TLB48" s="40"/>
      <c r="TLC48" s="40"/>
      <c r="TLD48" s="40"/>
      <c r="TLE48" s="40"/>
      <c r="TLF48" s="40"/>
      <c r="TLG48" s="40"/>
      <c r="TLH48" s="40"/>
      <c r="TLI48" s="40"/>
      <c r="TLJ48" s="40"/>
      <c r="TLK48" s="40"/>
      <c r="TLL48" s="40"/>
      <c r="TLM48" s="40"/>
      <c r="TLN48" s="40"/>
      <c r="TLO48" s="40"/>
      <c r="TLP48" s="40"/>
      <c r="TLQ48" s="40"/>
      <c r="TLR48" s="40"/>
      <c r="TLS48" s="40"/>
      <c r="TLT48" s="40"/>
      <c r="TLU48" s="40"/>
      <c r="TLV48" s="40"/>
      <c r="TLW48" s="40"/>
      <c r="TLX48" s="40"/>
      <c r="TLY48" s="40"/>
      <c r="TLZ48" s="40"/>
      <c r="TMA48" s="40"/>
      <c r="TMB48" s="40"/>
      <c r="TMC48" s="40"/>
      <c r="TMD48" s="40"/>
      <c r="TME48" s="40"/>
      <c r="TMF48" s="40"/>
      <c r="TMG48" s="40"/>
      <c r="TMH48" s="40"/>
      <c r="TMI48" s="40"/>
      <c r="TMJ48" s="40"/>
      <c r="TMK48" s="40"/>
      <c r="TML48" s="40"/>
      <c r="TMM48" s="40"/>
      <c r="TMN48" s="40"/>
      <c r="TMO48" s="40"/>
      <c r="TMP48" s="40"/>
      <c r="TMQ48" s="40"/>
      <c r="TMR48" s="40"/>
      <c r="TMS48" s="40"/>
      <c r="TMT48" s="40"/>
      <c r="TMU48" s="40"/>
      <c r="TMV48" s="40"/>
      <c r="TMW48" s="40"/>
      <c r="TMX48" s="40"/>
      <c r="TMY48" s="40"/>
      <c r="TMZ48" s="40"/>
      <c r="TNA48" s="40"/>
      <c r="TNB48" s="40"/>
      <c r="TNC48" s="40"/>
      <c r="TND48" s="40"/>
      <c r="TNE48" s="40"/>
      <c r="TNF48" s="40"/>
      <c r="TNG48" s="40"/>
      <c r="TNH48" s="40"/>
      <c r="TNI48" s="40"/>
      <c r="TNJ48" s="40"/>
      <c r="TNK48" s="40"/>
      <c r="TNL48" s="40"/>
      <c r="TNM48" s="40"/>
      <c r="TNN48" s="40"/>
      <c r="TNO48" s="40"/>
      <c r="TNP48" s="40"/>
      <c r="TNQ48" s="40"/>
      <c r="TNR48" s="40"/>
      <c r="TNS48" s="40"/>
      <c r="TNT48" s="40"/>
      <c r="TNU48" s="40"/>
      <c r="TNV48" s="40"/>
      <c r="TNW48" s="40"/>
      <c r="TNX48" s="40"/>
      <c r="TNY48" s="40"/>
      <c r="TNZ48" s="40"/>
      <c r="TOA48" s="40"/>
      <c r="TOB48" s="40"/>
      <c r="TOC48" s="40"/>
      <c r="TOD48" s="40"/>
      <c r="TOE48" s="40"/>
      <c r="TOF48" s="40"/>
      <c r="TOG48" s="40"/>
      <c r="TOH48" s="40"/>
      <c r="TOI48" s="40"/>
      <c r="TOJ48" s="40"/>
      <c r="TOK48" s="40"/>
      <c r="TOL48" s="40"/>
      <c r="TOM48" s="40"/>
      <c r="TON48" s="40"/>
      <c r="TOO48" s="40"/>
      <c r="TOP48" s="40"/>
      <c r="TOQ48" s="40"/>
      <c r="TOR48" s="40"/>
      <c r="TOS48" s="40"/>
      <c r="TOT48" s="40"/>
      <c r="TOU48" s="40"/>
      <c r="TOV48" s="40"/>
      <c r="TOW48" s="40"/>
      <c r="TOX48" s="40"/>
      <c r="TOY48" s="40"/>
      <c r="TOZ48" s="40"/>
      <c r="TPA48" s="40"/>
      <c r="TPB48" s="40"/>
      <c r="TPC48" s="40"/>
      <c r="TPD48" s="40"/>
      <c r="TPE48" s="40"/>
      <c r="TPF48" s="40"/>
      <c r="TPG48" s="40"/>
      <c r="TPH48" s="40"/>
      <c r="TPI48" s="40"/>
      <c r="TPJ48" s="40"/>
      <c r="TPK48" s="40"/>
      <c r="TPL48" s="40"/>
      <c r="TPM48" s="40"/>
      <c r="TPN48" s="40"/>
      <c r="TPO48" s="40"/>
      <c r="TPP48" s="40"/>
      <c r="TPQ48" s="40"/>
      <c r="TPR48" s="40"/>
      <c r="TPS48" s="40"/>
      <c r="TPT48" s="40"/>
      <c r="TPU48" s="40"/>
      <c r="TPV48" s="40"/>
      <c r="TPW48" s="40"/>
      <c r="TPX48" s="40"/>
      <c r="TPY48" s="40"/>
      <c r="TPZ48" s="40"/>
      <c r="TQA48" s="40"/>
      <c r="TQB48" s="40"/>
      <c r="TQC48" s="40"/>
      <c r="TQD48" s="40"/>
      <c r="TQE48" s="40"/>
      <c r="TQF48" s="40"/>
      <c r="TQG48" s="40"/>
      <c r="TQH48" s="40"/>
      <c r="TQI48" s="40"/>
      <c r="TQJ48" s="40"/>
      <c r="TQK48" s="40"/>
      <c r="TQL48" s="40"/>
      <c r="TQM48" s="40"/>
      <c r="TQN48" s="40"/>
      <c r="TQO48" s="40"/>
      <c r="TQP48" s="40"/>
      <c r="TQQ48" s="40"/>
      <c r="TQR48" s="40"/>
      <c r="TQS48" s="40"/>
      <c r="TQT48" s="40"/>
      <c r="TQU48" s="40"/>
      <c r="TQV48" s="40"/>
      <c r="TQW48" s="40"/>
      <c r="TQX48" s="40"/>
      <c r="TQY48" s="40"/>
      <c r="TQZ48" s="40"/>
      <c r="TRA48" s="40"/>
      <c r="TRB48" s="40"/>
      <c r="TRC48" s="40"/>
      <c r="TRD48" s="40"/>
      <c r="TRE48" s="40"/>
      <c r="TRF48" s="40"/>
      <c r="TRG48" s="40"/>
      <c r="TRH48" s="40"/>
      <c r="TRI48" s="40"/>
      <c r="TRJ48" s="40"/>
      <c r="TRK48" s="40"/>
      <c r="TRL48" s="40"/>
      <c r="TRM48" s="40"/>
      <c r="TRN48" s="40"/>
      <c r="TRO48" s="40"/>
      <c r="TRP48" s="40"/>
      <c r="TRQ48" s="40"/>
      <c r="TRR48" s="40"/>
      <c r="TRS48" s="40"/>
      <c r="TRT48" s="40"/>
      <c r="TRU48" s="40"/>
      <c r="TRV48" s="40"/>
      <c r="TRW48" s="40"/>
      <c r="TRX48" s="40"/>
      <c r="TRY48" s="40"/>
      <c r="TRZ48" s="40"/>
      <c r="TSA48" s="40"/>
      <c r="TSB48" s="40"/>
      <c r="TSC48" s="40"/>
      <c r="TSD48" s="40"/>
      <c r="TSE48" s="40"/>
      <c r="TSF48" s="40"/>
      <c r="TSG48" s="40"/>
      <c r="TSH48" s="40"/>
      <c r="TSI48" s="40"/>
      <c r="TSJ48" s="40"/>
      <c r="TSK48" s="40"/>
      <c r="TSL48" s="40"/>
      <c r="TSM48" s="40"/>
      <c r="TSN48" s="40"/>
      <c r="TSO48" s="40"/>
      <c r="TSP48" s="40"/>
      <c r="TSQ48" s="40"/>
      <c r="TSR48" s="40"/>
      <c r="TSS48" s="40"/>
      <c r="TST48" s="40"/>
      <c r="TSU48" s="40"/>
      <c r="TSV48" s="40"/>
      <c r="TSW48" s="40"/>
      <c r="TSX48" s="40"/>
      <c r="TSY48" s="40"/>
      <c r="TSZ48" s="40"/>
      <c r="TTA48" s="40"/>
      <c r="TTB48" s="40"/>
      <c r="TTC48" s="40"/>
      <c r="TTD48" s="40"/>
      <c r="TTE48" s="40"/>
      <c r="TTF48" s="40"/>
      <c r="TTG48" s="40"/>
      <c r="TTH48" s="40"/>
      <c r="TTI48" s="40"/>
      <c r="TTJ48" s="40"/>
      <c r="TTK48" s="40"/>
      <c r="TTL48" s="40"/>
      <c r="TTM48" s="40"/>
      <c r="TTN48" s="40"/>
      <c r="TTO48" s="40"/>
      <c r="TTP48" s="40"/>
      <c r="TTQ48" s="40"/>
      <c r="TTR48" s="40"/>
      <c r="TTS48" s="40"/>
      <c r="TTT48" s="40"/>
      <c r="TTU48" s="40"/>
      <c r="TTV48" s="40"/>
      <c r="TTW48" s="40"/>
      <c r="TTX48" s="40"/>
      <c r="TTY48" s="40"/>
      <c r="TTZ48" s="40"/>
      <c r="TUA48" s="40"/>
      <c r="TUB48" s="40"/>
      <c r="TUC48" s="40"/>
      <c r="TUD48" s="40"/>
      <c r="TUE48" s="40"/>
      <c r="TUF48" s="40"/>
      <c r="TUG48" s="40"/>
      <c r="TUH48" s="40"/>
      <c r="TUI48" s="40"/>
      <c r="TUJ48" s="40"/>
      <c r="TUK48" s="40"/>
      <c r="TUL48" s="40"/>
      <c r="TUM48" s="40"/>
      <c r="TUN48" s="40"/>
      <c r="TUO48" s="40"/>
      <c r="TUP48" s="40"/>
      <c r="TUQ48" s="40"/>
      <c r="TUR48" s="40"/>
      <c r="TUS48" s="40"/>
      <c r="TUT48" s="40"/>
      <c r="TUU48" s="40"/>
      <c r="TUV48" s="40"/>
      <c r="TUW48" s="40"/>
      <c r="TUX48" s="40"/>
      <c r="TUY48" s="40"/>
      <c r="TUZ48" s="40"/>
      <c r="TVA48" s="40"/>
      <c r="TVB48" s="40"/>
      <c r="TVC48" s="40"/>
      <c r="TVD48" s="40"/>
      <c r="TVE48" s="40"/>
      <c r="TVF48" s="40"/>
      <c r="TVG48" s="40"/>
      <c r="TVH48" s="40"/>
      <c r="TVI48" s="40"/>
      <c r="TVJ48" s="40"/>
      <c r="TVK48" s="40"/>
      <c r="TVL48" s="40"/>
      <c r="TVM48" s="40"/>
      <c r="TVN48" s="40"/>
      <c r="TVO48" s="40"/>
      <c r="TVP48" s="40"/>
      <c r="TVQ48" s="40"/>
      <c r="TVR48" s="40"/>
      <c r="TVS48" s="40"/>
      <c r="TVT48" s="40"/>
      <c r="TVU48" s="40"/>
      <c r="TVV48" s="40"/>
      <c r="TVW48" s="40"/>
      <c r="TVX48" s="40"/>
      <c r="TVY48" s="40"/>
      <c r="TVZ48" s="40"/>
      <c r="TWA48" s="40"/>
      <c r="TWB48" s="40"/>
      <c r="TWC48" s="40"/>
      <c r="TWD48" s="40"/>
      <c r="TWE48" s="40"/>
      <c r="TWF48" s="40"/>
      <c r="TWG48" s="40"/>
      <c r="TWH48" s="40"/>
      <c r="TWI48" s="40"/>
      <c r="TWJ48" s="40"/>
      <c r="TWK48" s="40"/>
      <c r="TWL48" s="40"/>
      <c r="TWM48" s="40"/>
      <c r="TWN48" s="40"/>
      <c r="TWO48" s="40"/>
      <c r="TWP48" s="40"/>
      <c r="TWQ48" s="40"/>
      <c r="TWR48" s="40"/>
      <c r="TWS48" s="40"/>
      <c r="TWT48" s="40"/>
      <c r="TWU48" s="40"/>
      <c r="TWV48" s="40"/>
      <c r="TWW48" s="40"/>
      <c r="TWX48" s="40"/>
      <c r="TWY48" s="40"/>
      <c r="TWZ48" s="40"/>
      <c r="TXA48" s="40"/>
      <c r="TXB48" s="40"/>
      <c r="TXC48" s="40"/>
      <c r="TXD48" s="40"/>
      <c r="TXE48" s="40"/>
      <c r="TXF48" s="40"/>
      <c r="TXG48" s="40"/>
      <c r="TXH48" s="40"/>
      <c r="TXI48" s="40"/>
      <c r="TXJ48" s="40"/>
      <c r="TXK48" s="40"/>
      <c r="TXL48" s="40"/>
      <c r="TXM48" s="40"/>
      <c r="TXN48" s="40"/>
      <c r="TXO48" s="40"/>
      <c r="TXP48" s="40"/>
      <c r="TXQ48" s="40"/>
      <c r="TXR48" s="40"/>
      <c r="TXS48" s="40"/>
      <c r="TXT48" s="40"/>
      <c r="TXU48" s="40"/>
      <c r="TXV48" s="40"/>
      <c r="TXW48" s="40"/>
      <c r="TXX48" s="40"/>
      <c r="TXY48" s="40"/>
      <c r="TXZ48" s="40"/>
      <c r="TYA48" s="40"/>
      <c r="TYB48" s="40"/>
      <c r="TYC48" s="40"/>
      <c r="TYD48" s="40"/>
      <c r="TYE48" s="40"/>
      <c r="TYF48" s="40"/>
      <c r="TYG48" s="40"/>
      <c r="TYH48" s="40"/>
      <c r="TYI48" s="40"/>
      <c r="TYJ48" s="40"/>
      <c r="TYK48" s="40"/>
      <c r="TYL48" s="40"/>
      <c r="TYM48" s="40"/>
      <c r="TYN48" s="40"/>
      <c r="TYO48" s="40"/>
      <c r="TYP48" s="40"/>
      <c r="TYQ48" s="40"/>
      <c r="TYR48" s="40"/>
      <c r="TYS48" s="40"/>
      <c r="TYT48" s="40"/>
      <c r="TYU48" s="40"/>
      <c r="TYV48" s="40"/>
      <c r="TYW48" s="40"/>
      <c r="TYX48" s="40"/>
      <c r="TYY48" s="40"/>
      <c r="TYZ48" s="40"/>
      <c r="TZA48" s="40"/>
      <c r="TZB48" s="40"/>
      <c r="TZC48" s="40"/>
      <c r="TZD48" s="40"/>
      <c r="TZE48" s="40"/>
      <c r="TZF48" s="40"/>
      <c r="TZG48" s="40"/>
      <c r="TZH48" s="40"/>
      <c r="TZI48" s="40"/>
      <c r="TZJ48" s="40"/>
      <c r="TZK48" s="40"/>
      <c r="TZL48" s="40"/>
      <c r="TZM48" s="40"/>
      <c r="TZN48" s="40"/>
      <c r="TZO48" s="40"/>
      <c r="TZP48" s="40"/>
      <c r="TZQ48" s="40"/>
      <c r="TZR48" s="40"/>
      <c r="TZS48" s="40"/>
      <c r="TZT48" s="40"/>
      <c r="TZU48" s="40"/>
      <c r="TZV48" s="40"/>
      <c r="TZW48" s="40"/>
      <c r="TZX48" s="40"/>
      <c r="TZY48" s="40"/>
      <c r="TZZ48" s="40"/>
      <c r="UAA48" s="40"/>
      <c r="UAB48" s="40"/>
      <c r="UAC48" s="40"/>
      <c r="UAD48" s="40"/>
      <c r="UAE48" s="40"/>
      <c r="UAF48" s="40"/>
      <c r="UAG48" s="40"/>
      <c r="UAH48" s="40"/>
      <c r="UAI48" s="40"/>
      <c r="UAJ48" s="40"/>
      <c r="UAK48" s="40"/>
      <c r="UAL48" s="40"/>
      <c r="UAM48" s="40"/>
      <c r="UAN48" s="40"/>
      <c r="UAO48" s="40"/>
      <c r="UAP48" s="40"/>
      <c r="UAQ48" s="40"/>
      <c r="UAR48" s="40"/>
      <c r="UAS48" s="40"/>
      <c r="UAT48" s="40"/>
      <c r="UAU48" s="40"/>
      <c r="UAV48" s="40"/>
      <c r="UAW48" s="40"/>
      <c r="UAX48" s="40"/>
      <c r="UAY48" s="40"/>
      <c r="UAZ48" s="40"/>
      <c r="UBA48" s="40"/>
      <c r="UBB48" s="40"/>
      <c r="UBC48" s="40"/>
      <c r="UBD48" s="40"/>
      <c r="UBE48" s="40"/>
      <c r="UBF48" s="40"/>
      <c r="UBG48" s="40"/>
      <c r="UBH48" s="40"/>
      <c r="UBI48" s="40"/>
      <c r="UBJ48" s="40"/>
      <c r="UBK48" s="40"/>
      <c r="UBL48" s="40"/>
      <c r="UBM48" s="40"/>
      <c r="UBN48" s="40"/>
      <c r="UBO48" s="40"/>
      <c r="UBP48" s="40"/>
      <c r="UBQ48" s="40"/>
      <c r="UBR48" s="40"/>
      <c r="UBS48" s="40"/>
      <c r="UBT48" s="40"/>
      <c r="UBU48" s="40"/>
      <c r="UBV48" s="40"/>
      <c r="UBW48" s="40"/>
      <c r="UBX48" s="40"/>
      <c r="UBY48" s="40"/>
      <c r="UBZ48" s="40"/>
      <c r="UCA48" s="40"/>
      <c r="UCB48" s="40"/>
      <c r="UCC48" s="40"/>
      <c r="UCD48" s="40"/>
      <c r="UCE48" s="40"/>
      <c r="UCF48" s="40"/>
      <c r="UCG48" s="40"/>
      <c r="UCH48" s="40"/>
      <c r="UCI48" s="40"/>
      <c r="UCJ48" s="40"/>
      <c r="UCK48" s="40"/>
      <c r="UCL48" s="40"/>
      <c r="UCM48" s="40"/>
      <c r="UCN48" s="40"/>
      <c r="UCO48" s="40"/>
      <c r="UCP48" s="40"/>
      <c r="UCQ48" s="40"/>
      <c r="UCR48" s="40"/>
      <c r="UCS48" s="40"/>
      <c r="UCT48" s="40"/>
      <c r="UCU48" s="40"/>
      <c r="UCV48" s="40"/>
      <c r="UCW48" s="40"/>
      <c r="UCX48" s="40"/>
      <c r="UCY48" s="40"/>
      <c r="UCZ48" s="40"/>
      <c r="UDA48" s="40"/>
      <c r="UDB48" s="40"/>
      <c r="UDC48" s="40"/>
      <c r="UDD48" s="40"/>
      <c r="UDE48" s="40"/>
      <c r="UDF48" s="40"/>
      <c r="UDG48" s="40"/>
      <c r="UDH48" s="40"/>
      <c r="UDI48" s="40"/>
      <c r="UDJ48" s="40"/>
      <c r="UDK48" s="40"/>
      <c r="UDL48" s="40"/>
      <c r="UDM48" s="40"/>
      <c r="UDN48" s="40"/>
      <c r="UDO48" s="40"/>
      <c r="UDP48" s="40"/>
      <c r="UDQ48" s="40"/>
      <c r="UDR48" s="40"/>
      <c r="UDS48" s="40"/>
      <c r="UDT48" s="40"/>
      <c r="UDU48" s="40"/>
      <c r="UDV48" s="40"/>
      <c r="UDW48" s="40"/>
      <c r="UDX48" s="40"/>
      <c r="UDY48" s="40"/>
      <c r="UDZ48" s="40"/>
      <c r="UEA48" s="40"/>
      <c r="UEB48" s="40"/>
      <c r="UEC48" s="40"/>
      <c r="UED48" s="40"/>
      <c r="UEE48" s="40"/>
      <c r="UEF48" s="40"/>
      <c r="UEG48" s="40"/>
      <c r="UEH48" s="40"/>
      <c r="UEI48" s="40"/>
      <c r="UEJ48" s="40"/>
      <c r="UEK48" s="40"/>
      <c r="UEL48" s="40"/>
      <c r="UEM48" s="40"/>
      <c r="UEN48" s="40"/>
      <c r="UEO48" s="40"/>
      <c r="UEP48" s="40"/>
      <c r="UEQ48" s="40"/>
      <c r="UER48" s="40"/>
      <c r="UES48" s="40"/>
      <c r="UET48" s="40"/>
      <c r="UEU48" s="40"/>
      <c r="UEV48" s="40"/>
      <c r="UEW48" s="40"/>
      <c r="UEX48" s="40"/>
      <c r="UEY48" s="40"/>
      <c r="UEZ48" s="40"/>
      <c r="UFA48" s="40"/>
      <c r="UFB48" s="40"/>
      <c r="UFC48" s="40"/>
      <c r="UFD48" s="40"/>
      <c r="UFE48" s="40"/>
      <c r="UFF48" s="40"/>
      <c r="UFG48" s="40"/>
      <c r="UFH48" s="40"/>
      <c r="UFI48" s="40"/>
      <c r="UFJ48" s="40"/>
      <c r="UFK48" s="40"/>
      <c r="UFL48" s="40"/>
      <c r="UFM48" s="40"/>
      <c r="UFN48" s="40"/>
      <c r="UFO48" s="40"/>
      <c r="UFP48" s="40"/>
      <c r="UFQ48" s="40"/>
      <c r="UFR48" s="40"/>
      <c r="UFS48" s="40"/>
      <c r="UFT48" s="40"/>
      <c r="UFU48" s="40"/>
      <c r="UFV48" s="40"/>
      <c r="UFW48" s="40"/>
      <c r="UFX48" s="40"/>
      <c r="UFY48" s="40"/>
      <c r="UFZ48" s="40"/>
      <c r="UGA48" s="40"/>
      <c r="UGB48" s="40"/>
      <c r="UGC48" s="40"/>
      <c r="UGD48" s="40"/>
      <c r="UGE48" s="40"/>
      <c r="UGF48" s="40"/>
      <c r="UGG48" s="40"/>
      <c r="UGH48" s="40"/>
      <c r="UGI48" s="40"/>
      <c r="UGJ48" s="40"/>
      <c r="UGK48" s="40"/>
      <c r="UGL48" s="40"/>
      <c r="UGM48" s="40"/>
      <c r="UGN48" s="40"/>
      <c r="UGO48" s="40"/>
      <c r="UGP48" s="40"/>
      <c r="UGQ48" s="40"/>
      <c r="UGR48" s="40"/>
      <c r="UGS48" s="40"/>
      <c r="UGT48" s="40"/>
      <c r="UGU48" s="40"/>
      <c r="UGV48" s="40"/>
      <c r="UGW48" s="40"/>
      <c r="UGX48" s="40"/>
      <c r="UGY48" s="40"/>
      <c r="UGZ48" s="40"/>
      <c r="UHA48" s="40"/>
      <c r="UHB48" s="40"/>
      <c r="UHC48" s="40"/>
      <c r="UHD48" s="40"/>
      <c r="UHE48" s="40"/>
      <c r="UHF48" s="40"/>
      <c r="UHG48" s="40"/>
      <c r="UHH48" s="40"/>
      <c r="UHI48" s="40"/>
      <c r="UHJ48" s="40"/>
      <c r="UHK48" s="40"/>
      <c r="UHL48" s="40"/>
      <c r="UHM48" s="40"/>
      <c r="UHN48" s="40"/>
      <c r="UHO48" s="40"/>
      <c r="UHP48" s="40"/>
      <c r="UHQ48" s="40"/>
      <c r="UHR48" s="40"/>
      <c r="UHS48" s="40"/>
      <c r="UHT48" s="40"/>
      <c r="UHU48" s="40"/>
      <c r="UHV48" s="40"/>
      <c r="UHW48" s="40"/>
      <c r="UHX48" s="40"/>
      <c r="UHY48" s="40"/>
      <c r="UHZ48" s="40"/>
      <c r="UIA48" s="40"/>
      <c r="UIB48" s="40"/>
      <c r="UIC48" s="40"/>
      <c r="UID48" s="40"/>
      <c r="UIE48" s="40"/>
      <c r="UIF48" s="40"/>
      <c r="UIG48" s="40"/>
      <c r="UIH48" s="40"/>
      <c r="UII48" s="40"/>
      <c r="UIJ48" s="40"/>
      <c r="UIK48" s="40"/>
      <c r="UIL48" s="40"/>
      <c r="UIM48" s="40"/>
      <c r="UIN48" s="40"/>
      <c r="UIO48" s="40"/>
      <c r="UIP48" s="40"/>
      <c r="UIQ48" s="40"/>
      <c r="UIR48" s="40"/>
      <c r="UIS48" s="40"/>
      <c r="UIT48" s="40"/>
      <c r="UIU48" s="40"/>
      <c r="UIV48" s="40"/>
      <c r="UIW48" s="40"/>
      <c r="UIX48" s="40"/>
      <c r="UIY48" s="40"/>
      <c r="UIZ48" s="40"/>
      <c r="UJA48" s="40"/>
      <c r="UJB48" s="40"/>
      <c r="UJC48" s="40"/>
      <c r="UJD48" s="40"/>
      <c r="UJE48" s="40"/>
      <c r="UJF48" s="40"/>
      <c r="UJG48" s="40"/>
      <c r="UJH48" s="40"/>
      <c r="UJI48" s="40"/>
      <c r="UJJ48" s="40"/>
      <c r="UJK48" s="40"/>
      <c r="UJL48" s="40"/>
      <c r="UJM48" s="40"/>
      <c r="UJN48" s="40"/>
      <c r="UJO48" s="40"/>
      <c r="UJP48" s="40"/>
      <c r="UJQ48" s="40"/>
      <c r="UJR48" s="40"/>
      <c r="UJS48" s="40"/>
      <c r="UJT48" s="40"/>
      <c r="UJU48" s="40"/>
      <c r="UJV48" s="40"/>
      <c r="UJW48" s="40"/>
      <c r="UJX48" s="40"/>
      <c r="UJY48" s="40"/>
      <c r="UJZ48" s="40"/>
      <c r="UKA48" s="40"/>
      <c r="UKB48" s="40"/>
      <c r="UKC48" s="40"/>
      <c r="UKD48" s="40"/>
      <c r="UKE48" s="40"/>
      <c r="UKF48" s="40"/>
      <c r="UKG48" s="40"/>
      <c r="UKH48" s="40"/>
      <c r="UKI48" s="40"/>
      <c r="UKJ48" s="40"/>
      <c r="UKK48" s="40"/>
      <c r="UKL48" s="40"/>
      <c r="UKM48" s="40"/>
      <c r="UKN48" s="40"/>
      <c r="UKO48" s="40"/>
      <c r="UKP48" s="40"/>
      <c r="UKQ48" s="40"/>
      <c r="UKR48" s="40"/>
      <c r="UKS48" s="40"/>
      <c r="UKT48" s="40"/>
      <c r="UKU48" s="40"/>
      <c r="UKV48" s="40"/>
      <c r="UKW48" s="40"/>
      <c r="UKX48" s="40"/>
      <c r="UKY48" s="40"/>
      <c r="UKZ48" s="40"/>
      <c r="ULA48" s="40"/>
      <c r="ULB48" s="40"/>
      <c r="ULC48" s="40"/>
      <c r="ULD48" s="40"/>
      <c r="ULE48" s="40"/>
      <c r="ULF48" s="40"/>
      <c r="ULG48" s="40"/>
      <c r="ULH48" s="40"/>
      <c r="ULI48" s="40"/>
      <c r="ULJ48" s="40"/>
      <c r="ULK48" s="40"/>
      <c r="ULL48" s="40"/>
      <c r="ULM48" s="40"/>
      <c r="ULN48" s="40"/>
      <c r="ULO48" s="40"/>
      <c r="ULP48" s="40"/>
      <c r="ULQ48" s="40"/>
      <c r="ULR48" s="40"/>
      <c r="ULS48" s="40"/>
      <c r="ULT48" s="40"/>
      <c r="ULU48" s="40"/>
      <c r="ULV48" s="40"/>
      <c r="ULW48" s="40"/>
      <c r="ULX48" s="40"/>
      <c r="ULY48" s="40"/>
      <c r="ULZ48" s="40"/>
      <c r="UMA48" s="40"/>
      <c r="UMB48" s="40"/>
      <c r="UMC48" s="40"/>
      <c r="UMD48" s="40"/>
      <c r="UME48" s="40"/>
      <c r="UMF48" s="40"/>
      <c r="UMG48" s="40"/>
      <c r="UMH48" s="40"/>
      <c r="UMI48" s="40"/>
      <c r="UMJ48" s="40"/>
      <c r="UMK48" s="40"/>
      <c r="UML48" s="40"/>
      <c r="UMM48" s="40"/>
      <c r="UMN48" s="40"/>
      <c r="UMO48" s="40"/>
      <c r="UMP48" s="40"/>
      <c r="UMQ48" s="40"/>
      <c r="UMR48" s="40"/>
      <c r="UMS48" s="40"/>
      <c r="UMT48" s="40"/>
      <c r="UMU48" s="40"/>
      <c r="UMV48" s="40"/>
      <c r="UMW48" s="40"/>
      <c r="UMX48" s="40"/>
      <c r="UMY48" s="40"/>
      <c r="UMZ48" s="40"/>
      <c r="UNA48" s="40"/>
      <c r="UNB48" s="40"/>
      <c r="UNC48" s="40"/>
      <c r="UND48" s="40"/>
      <c r="UNE48" s="40"/>
      <c r="UNF48" s="40"/>
      <c r="UNG48" s="40"/>
      <c r="UNH48" s="40"/>
      <c r="UNI48" s="40"/>
      <c r="UNJ48" s="40"/>
      <c r="UNK48" s="40"/>
      <c r="UNL48" s="40"/>
      <c r="UNM48" s="40"/>
      <c r="UNN48" s="40"/>
      <c r="UNO48" s="40"/>
      <c r="UNP48" s="40"/>
      <c r="UNQ48" s="40"/>
      <c r="UNR48" s="40"/>
      <c r="UNS48" s="40"/>
      <c r="UNT48" s="40"/>
      <c r="UNU48" s="40"/>
      <c r="UNV48" s="40"/>
      <c r="UNW48" s="40"/>
      <c r="UNX48" s="40"/>
      <c r="UNY48" s="40"/>
      <c r="UNZ48" s="40"/>
      <c r="UOA48" s="40"/>
      <c r="UOB48" s="40"/>
      <c r="UOC48" s="40"/>
      <c r="UOD48" s="40"/>
      <c r="UOE48" s="40"/>
      <c r="UOF48" s="40"/>
      <c r="UOG48" s="40"/>
      <c r="UOH48" s="40"/>
      <c r="UOI48" s="40"/>
      <c r="UOJ48" s="40"/>
      <c r="UOK48" s="40"/>
      <c r="UOL48" s="40"/>
      <c r="UOM48" s="40"/>
      <c r="UON48" s="40"/>
      <c r="UOO48" s="40"/>
      <c r="UOP48" s="40"/>
      <c r="UOQ48" s="40"/>
      <c r="UOR48" s="40"/>
      <c r="UOS48" s="40"/>
      <c r="UOT48" s="40"/>
      <c r="UOU48" s="40"/>
      <c r="UOV48" s="40"/>
      <c r="UOW48" s="40"/>
      <c r="UOX48" s="40"/>
      <c r="UOY48" s="40"/>
      <c r="UOZ48" s="40"/>
      <c r="UPA48" s="40"/>
      <c r="UPB48" s="40"/>
      <c r="UPC48" s="40"/>
      <c r="UPD48" s="40"/>
      <c r="UPE48" s="40"/>
      <c r="UPF48" s="40"/>
      <c r="UPG48" s="40"/>
      <c r="UPH48" s="40"/>
      <c r="UPI48" s="40"/>
      <c r="UPJ48" s="40"/>
      <c r="UPK48" s="40"/>
      <c r="UPL48" s="40"/>
      <c r="UPM48" s="40"/>
      <c r="UPN48" s="40"/>
      <c r="UPO48" s="40"/>
      <c r="UPP48" s="40"/>
      <c r="UPQ48" s="40"/>
      <c r="UPR48" s="40"/>
      <c r="UPS48" s="40"/>
      <c r="UPT48" s="40"/>
      <c r="UPU48" s="40"/>
      <c r="UPV48" s="40"/>
      <c r="UPW48" s="40"/>
      <c r="UPX48" s="40"/>
      <c r="UPY48" s="40"/>
      <c r="UPZ48" s="40"/>
      <c r="UQA48" s="40"/>
      <c r="UQB48" s="40"/>
      <c r="UQC48" s="40"/>
      <c r="UQD48" s="40"/>
      <c r="UQE48" s="40"/>
      <c r="UQF48" s="40"/>
      <c r="UQG48" s="40"/>
      <c r="UQH48" s="40"/>
      <c r="UQI48" s="40"/>
      <c r="UQJ48" s="40"/>
      <c r="UQK48" s="40"/>
      <c r="UQL48" s="40"/>
      <c r="UQM48" s="40"/>
      <c r="UQN48" s="40"/>
      <c r="UQO48" s="40"/>
      <c r="UQP48" s="40"/>
      <c r="UQQ48" s="40"/>
      <c r="UQR48" s="40"/>
      <c r="UQS48" s="40"/>
      <c r="UQT48" s="40"/>
      <c r="UQU48" s="40"/>
      <c r="UQV48" s="40"/>
      <c r="UQW48" s="40"/>
      <c r="UQX48" s="40"/>
      <c r="UQY48" s="40"/>
      <c r="UQZ48" s="40"/>
      <c r="URA48" s="40"/>
      <c r="URB48" s="40"/>
      <c r="URC48" s="40"/>
      <c r="URD48" s="40"/>
      <c r="URE48" s="40"/>
      <c r="URF48" s="40"/>
      <c r="URG48" s="40"/>
      <c r="URH48" s="40"/>
      <c r="URI48" s="40"/>
      <c r="URJ48" s="40"/>
      <c r="URK48" s="40"/>
      <c r="URL48" s="40"/>
      <c r="URM48" s="40"/>
      <c r="URN48" s="40"/>
      <c r="URO48" s="40"/>
      <c r="URP48" s="40"/>
      <c r="URQ48" s="40"/>
      <c r="URR48" s="40"/>
      <c r="URS48" s="40"/>
      <c r="URT48" s="40"/>
      <c r="URU48" s="40"/>
      <c r="URV48" s="40"/>
      <c r="URW48" s="40"/>
      <c r="URX48" s="40"/>
      <c r="URY48" s="40"/>
      <c r="URZ48" s="40"/>
      <c r="USA48" s="40"/>
      <c r="USB48" s="40"/>
      <c r="USC48" s="40"/>
      <c r="USD48" s="40"/>
      <c r="USE48" s="40"/>
      <c r="USF48" s="40"/>
      <c r="USG48" s="40"/>
      <c r="USH48" s="40"/>
      <c r="USI48" s="40"/>
      <c r="USJ48" s="40"/>
      <c r="USK48" s="40"/>
      <c r="USL48" s="40"/>
      <c r="USM48" s="40"/>
      <c r="USN48" s="40"/>
      <c r="USO48" s="40"/>
      <c r="USP48" s="40"/>
      <c r="USQ48" s="40"/>
      <c r="USR48" s="40"/>
      <c r="USS48" s="40"/>
      <c r="UST48" s="40"/>
      <c r="USU48" s="40"/>
      <c r="USV48" s="40"/>
      <c r="USW48" s="40"/>
      <c r="USX48" s="40"/>
      <c r="USY48" s="40"/>
      <c r="USZ48" s="40"/>
      <c r="UTA48" s="40"/>
      <c r="UTB48" s="40"/>
      <c r="UTC48" s="40"/>
      <c r="UTD48" s="40"/>
      <c r="UTE48" s="40"/>
      <c r="UTF48" s="40"/>
      <c r="UTG48" s="40"/>
      <c r="UTH48" s="40"/>
      <c r="UTI48" s="40"/>
      <c r="UTJ48" s="40"/>
      <c r="UTK48" s="40"/>
      <c r="UTL48" s="40"/>
      <c r="UTM48" s="40"/>
      <c r="UTN48" s="40"/>
      <c r="UTO48" s="40"/>
      <c r="UTP48" s="40"/>
      <c r="UTQ48" s="40"/>
      <c r="UTR48" s="40"/>
      <c r="UTS48" s="40"/>
      <c r="UTT48" s="40"/>
      <c r="UTU48" s="40"/>
      <c r="UTV48" s="40"/>
      <c r="UTW48" s="40"/>
      <c r="UTX48" s="40"/>
      <c r="UTY48" s="40"/>
      <c r="UTZ48" s="40"/>
      <c r="UUA48" s="40"/>
      <c r="UUB48" s="40"/>
      <c r="UUC48" s="40"/>
      <c r="UUD48" s="40"/>
      <c r="UUE48" s="40"/>
      <c r="UUF48" s="40"/>
      <c r="UUG48" s="40"/>
      <c r="UUH48" s="40"/>
      <c r="UUI48" s="40"/>
      <c r="UUJ48" s="40"/>
      <c r="UUK48" s="40"/>
      <c r="UUL48" s="40"/>
      <c r="UUM48" s="40"/>
      <c r="UUN48" s="40"/>
      <c r="UUO48" s="40"/>
      <c r="UUP48" s="40"/>
      <c r="UUQ48" s="40"/>
      <c r="UUR48" s="40"/>
      <c r="UUS48" s="40"/>
      <c r="UUT48" s="40"/>
      <c r="UUU48" s="40"/>
      <c r="UUV48" s="40"/>
      <c r="UUW48" s="40"/>
      <c r="UUX48" s="40"/>
      <c r="UUY48" s="40"/>
      <c r="UUZ48" s="40"/>
      <c r="UVA48" s="40"/>
      <c r="UVB48" s="40"/>
      <c r="UVC48" s="40"/>
      <c r="UVD48" s="40"/>
      <c r="UVE48" s="40"/>
      <c r="UVF48" s="40"/>
      <c r="UVG48" s="40"/>
      <c r="UVH48" s="40"/>
      <c r="UVI48" s="40"/>
      <c r="UVJ48" s="40"/>
      <c r="UVK48" s="40"/>
      <c r="UVL48" s="40"/>
      <c r="UVM48" s="40"/>
      <c r="UVN48" s="40"/>
      <c r="UVO48" s="40"/>
      <c r="UVP48" s="40"/>
      <c r="UVQ48" s="40"/>
      <c r="UVR48" s="40"/>
      <c r="UVS48" s="40"/>
      <c r="UVT48" s="40"/>
      <c r="UVU48" s="40"/>
      <c r="UVV48" s="40"/>
      <c r="UVW48" s="40"/>
      <c r="UVX48" s="40"/>
      <c r="UVY48" s="40"/>
      <c r="UVZ48" s="40"/>
      <c r="UWA48" s="40"/>
      <c r="UWB48" s="40"/>
      <c r="UWC48" s="40"/>
      <c r="UWD48" s="40"/>
      <c r="UWE48" s="40"/>
      <c r="UWF48" s="40"/>
      <c r="UWG48" s="40"/>
      <c r="UWH48" s="40"/>
      <c r="UWI48" s="40"/>
      <c r="UWJ48" s="40"/>
      <c r="UWK48" s="40"/>
      <c r="UWL48" s="40"/>
      <c r="UWM48" s="40"/>
      <c r="UWN48" s="40"/>
      <c r="UWO48" s="40"/>
      <c r="UWP48" s="40"/>
      <c r="UWQ48" s="40"/>
      <c r="UWR48" s="40"/>
      <c r="UWS48" s="40"/>
      <c r="UWT48" s="40"/>
      <c r="UWU48" s="40"/>
      <c r="UWV48" s="40"/>
      <c r="UWW48" s="40"/>
      <c r="UWX48" s="40"/>
      <c r="UWY48" s="40"/>
      <c r="UWZ48" s="40"/>
      <c r="UXA48" s="40"/>
      <c r="UXB48" s="40"/>
      <c r="UXC48" s="40"/>
      <c r="UXD48" s="40"/>
      <c r="UXE48" s="40"/>
      <c r="UXF48" s="40"/>
      <c r="UXG48" s="40"/>
      <c r="UXH48" s="40"/>
      <c r="UXI48" s="40"/>
      <c r="UXJ48" s="40"/>
      <c r="UXK48" s="40"/>
      <c r="UXL48" s="40"/>
      <c r="UXM48" s="40"/>
      <c r="UXN48" s="40"/>
      <c r="UXO48" s="40"/>
      <c r="UXP48" s="40"/>
      <c r="UXQ48" s="40"/>
      <c r="UXR48" s="40"/>
      <c r="UXS48" s="40"/>
      <c r="UXT48" s="40"/>
      <c r="UXU48" s="40"/>
      <c r="UXV48" s="40"/>
      <c r="UXW48" s="40"/>
      <c r="UXX48" s="40"/>
      <c r="UXY48" s="40"/>
      <c r="UXZ48" s="40"/>
      <c r="UYA48" s="40"/>
      <c r="UYB48" s="40"/>
      <c r="UYC48" s="40"/>
      <c r="UYD48" s="40"/>
      <c r="UYE48" s="40"/>
      <c r="UYF48" s="40"/>
      <c r="UYG48" s="40"/>
      <c r="UYH48" s="40"/>
      <c r="UYI48" s="40"/>
      <c r="UYJ48" s="40"/>
      <c r="UYK48" s="40"/>
      <c r="UYL48" s="40"/>
      <c r="UYM48" s="40"/>
      <c r="UYN48" s="40"/>
      <c r="UYO48" s="40"/>
      <c r="UYP48" s="40"/>
      <c r="UYQ48" s="40"/>
      <c r="UYR48" s="40"/>
      <c r="UYS48" s="40"/>
      <c r="UYT48" s="40"/>
      <c r="UYU48" s="40"/>
      <c r="UYV48" s="40"/>
      <c r="UYW48" s="40"/>
      <c r="UYX48" s="40"/>
      <c r="UYY48" s="40"/>
      <c r="UYZ48" s="40"/>
      <c r="UZA48" s="40"/>
      <c r="UZB48" s="40"/>
      <c r="UZC48" s="40"/>
      <c r="UZD48" s="40"/>
      <c r="UZE48" s="40"/>
      <c r="UZF48" s="40"/>
      <c r="UZG48" s="40"/>
      <c r="UZH48" s="40"/>
      <c r="UZI48" s="40"/>
      <c r="UZJ48" s="40"/>
      <c r="UZK48" s="40"/>
      <c r="UZL48" s="40"/>
      <c r="UZM48" s="40"/>
      <c r="UZN48" s="40"/>
      <c r="UZO48" s="40"/>
      <c r="UZP48" s="40"/>
      <c r="UZQ48" s="40"/>
      <c r="UZR48" s="40"/>
      <c r="UZS48" s="40"/>
      <c r="UZT48" s="40"/>
      <c r="UZU48" s="40"/>
      <c r="UZV48" s="40"/>
      <c r="UZW48" s="40"/>
      <c r="UZX48" s="40"/>
      <c r="UZY48" s="40"/>
      <c r="UZZ48" s="40"/>
      <c r="VAA48" s="40"/>
      <c r="VAB48" s="40"/>
      <c r="VAC48" s="40"/>
      <c r="VAD48" s="40"/>
      <c r="VAE48" s="40"/>
      <c r="VAF48" s="40"/>
      <c r="VAG48" s="40"/>
      <c r="VAH48" s="40"/>
      <c r="VAI48" s="40"/>
      <c r="VAJ48" s="40"/>
      <c r="VAK48" s="40"/>
      <c r="VAL48" s="40"/>
      <c r="VAM48" s="40"/>
      <c r="VAN48" s="40"/>
      <c r="VAO48" s="40"/>
      <c r="VAP48" s="40"/>
      <c r="VAQ48" s="40"/>
      <c r="VAR48" s="40"/>
      <c r="VAS48" s="40"/>
      <c r="VAT48" s="40"/>
      <c r="VAU48" s="40"/>
      <c r="VAV48" s="40"/>
      <c r="VAW48" s="40"/>
      <c r="VAX48" s="40"/>
      <c r="VAY48" s="40"/>
      <c r="VAZ48" s="40"/>
      <c r="VBA48" s="40"/>
      <c r="VBB48" s="40"/>
      <c r="VBC48" s="40"/>
      <c r="VBD48" s="40"/>
      <c r="VBE48" s="40"/>
      <c r="VBF48" s="40"/>
      <c r="VBG48" s="40"/>
      <c r="VBH48" s="40"/>
      <c r="VBI48" s="40"/>
      <c r="VBJ48" s="40"/>
      <c r="VBK48" s="40"/>
      <c r="VBL48" s="40"/>
      <c r="VBM48" s="40"/>
      <c r="VBN48" s="40"/>
      <c r="VBO48" s="40"/>
      <c r="VBP48" s="40"/>
      <c r="VBQ48" s="40"/>
      <c r="VBR48" s="40"/>
      <c r="VBS48" s="40"/>
      <c r="VBT48" s="40"/>
      <c r="VBU48" s="40"/>
      <c r="VBV48" s="40"/>
      <c r="VBW48" s="40"/>
      <c r="VBX48" s="40"/>
      <c r="VBY48" s="40"/>
      <c r="VBZ48" s="40"/>
      <c r="VCA48" s="40"/>
      <c r="VCB48" s="40"/>
      <c r="VCC48" s="40"/>
      <c r="VCD48" s="40"/>
      <c r="VCE48" s="40"/>
      <c r="VCF48" s="40"/>
      <c r="VCG48" s="40"/>
      <c r="VCH48" s="40"/>
      <c r="VCI48" s="40"/>
      <c r="VCJ48" s="40"/>
      <c r="VCK48" s="40"/>
      <c r="VCL48" s="40"/>
      <c r="VCM48" s="40"/>
      <c r="VCN48" s="40"/>
      <c r="VCO48" s="40"/>
      <c r="VCP48" s="40"/>
      <c r="VCQ48" s="40"/>
      <c r="VCR48" s="40"/>
      <c r="VCS48" s="40"/>
      <c r="VCT48" s="40"/>
      <c r="VCU48" s="40"/>
      <c r="VCV48" s="40"/>
      <c r="VCW48" s="40"/>
      <c r="VCX48" s="40"/>
      <c r="VCY48" s="40"/>
      <c r="VCZ48" s="40"/>
      <c r="VDA48" s="40"/>
      <c r="VDB48" s="40"/>
      <c r="VDC48" s="40"/>
      <c r="VDD48" s="40"/>
      <c r="VDE48" s="40"/>
      <c r="VDF48" s="40"/>
      <c r="VDG48" s="40"/>
      <c r="VDH48" s="40"/>
      <c r="VDI48" s="40"/>
      <c r="VDJ48" s="40"/>
      <c r="VDK48" s="40"/>
      <c r="VDL48" s="40"/>
      <c r="VDM48" s="40"/>
      <c r="VDN48" s="40"/>
      <c r="VDO48" s="40"/>
      <c r="VDP48" s="40"/>
      <c r="VDQ48" s="40"/>
      <c r="VDR48" s="40"/>
      <c r="VDS48" s="40"/>
      <c r="VDT48" s="40"/>
      <c r="VDU48" s="40"/>
      <c r="VDV48" s="40"/>
      <c r="VDW48" s="40"/>
      <c r="VDX48" s="40"/>
      <c r="VDY48" s="40"/>
      <c r="VDZ48" s="40"/>
      <c r="VEA48" s="40"/>
      <c r="VEB48" s="40"/>
      <c r="VEC48" s="40"/>
      <c r="VED48" s="40"/>
      <c r="VEE48" s="40"/>
      <c r="VEF48" s="40"/>
      <c r="VEG48" s="40"/>
      <c r="VEH48" s="40"/>
      <c r="VEI48" s="40"/>
      <c r="VEJ48" s="40"/>
      <c r="VEK48" s="40"/>
      <c r="VEL48" s="40"/>
      <c r="VEM48" s="40"/>
      <c r="VEN48" s="40"/>
      <c r="VEO48" s="40"/>
      <c r="VEP48" s="40"/>
      <c r="VEQ48" s="40"/>
      <c r="VER48" s="40"/>
      <c r="VES48" s="40"/>
      <c r="VET48" s="40"/>
      <c r="VEU48" s="40"/>
      <c r="VEV48" s="40"/>
      <c r="VEW48" s="40"/>
      <c r="VEX48" s="40"/>
      <c r="VEY48" s="40"/>
      <c r="VEZ48" s="40"/>
      <c r="VFA48" s="40"/>
      <c r="VFB48" s="40"/>
      <c r="VFC48" s="40"/>
      <c r="VFD48" s="40"/>
      <c r="VFE48" s="40"/>
      <c r="VFF48" s="40"/>
      <c r="VFG48" s="40"/>
      <c r="VFH48" s="40"/>
      <c r="VFI48" s="40"/>
      <c r="VFJ48" s="40"/>
      <c r="VFK48" s="40"/>
      <c r="VFL48" s="40"/>
      <c r="VFM48" s="40"/>
      <c r="VFN48" s="40"/>
      <c r="VFO48" s="40"/>
      <c r="VFP48" s="40"/>
      <c r="VFQ48" s="40"/>
      <c r="VFR48" s="40"/>
      <c r="VFS48" s="40"/>
      <c r="VFT48" s="40"/>
      <c r="VFU48" s="40"/>
      <c r="VFV48" s="40"/>
      <c r="VFW48" s="40"/>
      <c r="VFX48" s="40"/>
      <c r="VFY48" s="40"/>
      <c r="VFZ48" s="40"/>
      <c r="VGA48" s="40"/>
      <c r="VGB48" s="40"/>
      <c r="VGC48" s="40"/>
      <c r="VGD48" s="40"/>
      <c r="VGE48" s="40"/>
      <c r="VGF48" s="40"/>
      <c r="VGG48" s="40"/>
      <c r="VGH48" s="40"/>
      <c r="VGI48" s="40"/>
      <c r="VGJ48" s="40"/>
      <c r="VGK48" s="40"/>
      <c r="VGL48" s="40"/>
      <c r="VGM48" s="40"/>
      <c r="VGN48" s="40"/>
      <c r="VGO48" s="40"/>
      <c r="VGP48" s="40"/>
      <c r="VGQ48" s="40"/>
      <c r="VGR48" s="40"/>
      <c r="VGS48" s="40"/>
      <c r="VGT48" s="40"/>
      <c r="VGU48" s="40"/>
      <c r="VGV48" s="40"/>
      <c r="VGW48" s="40"/>
      <c r="VGX48" s="40"/>
      <c r="VGY48" s="40"/>
      <c r="VGZ48" s="40"/>
      <c r="VHA48" s="40"/>
      <c r="VHB48" s="40"/>
      <c r="VHC48" s="40"/>
      <c r="VHD48" s="40"/>
      <c r="VHE48" s="40"/>
      <c r="VHF48" s="40"/>
      <c r="VHG48" s="40"/>
      <c r="VHH48" s="40"/>
      <c r="VHI48" s="40"/>
      <c r="VHJ48" s="40"/>
      <c r="VHK48" s="40"/>
      <c r="VHL48" s="40"/>
      <c r="VHM48" s="40"/>
      <c r="VHN48" s="40"/>
      <c r="VHO48" s="40"/>
      <c r="VHP48" s="40"/>
      <c r="VHQ48" s="40"/>
      <c r="VHR48" s="40"/>
      <c r="VHS48" s="40"/>
      <c r="VHT48" s="40"/>
      <c r="VHU48" s="40"/>
      <c r="VHV48" s="40"/>
      <c r="VHW48" s="40"/>
      <c r="VHX48" s="40"/>
      <c r="VHY48" s="40"/>
      <c r="VHZ48" s="40"/>
      <c r="VIA48" s="40"/>
      <c r="VIB48" s="40"/>
      <c r="VIC48" s="40"/>
      <c r="VID48" s="40"/>
      <c r="VIE48" s="40"/>
      <c r="VIF48" s="40"/>
      <c r="VIG48" s="40"/>
      <c r="VIH48" s="40"/>
      <c r="VII48" s="40"/>
      <c r="VIJ48" s="40"/>
      <c r="VIK48" s="40"/>
      <c r="VIL48" s="40"/>
      <c r="VIM48" s="40"/>
      <c r="VIN48" s="40"/>
      <c r="VIO48" s="40"/>
      <c r="VIP48" s="40"/>
      <c r="VIQ48" s="40"/>
      <c r="VIR48" s="40"/>
      <c r="VIS48" s="40"/>
      <c r="VIT48" s="40"/>
      <c r="VIU48" s="40"/>
      <c r="VIV48" s="40"/>
      <c r="VIW48" s="40"/>
      <c r="VIX48" s="40"/>
      <c r="VIY48" s="40"/>
      <c r="VIZ48" s="40"/>
      <c r="VJA48" s="40"/>
      <c r="VJB48" s="40"/>
      <c r="VJC48" s="40"/>
      <c r="VJD48" s="40"/>
      <c r="VJE48" s="40"/>
      <c r="VJF48" s="40"/>
      <c r="VJG48" s="40"/>
      <c r="VJH48" s="40"/>
      <c r="VJI48" s="40"/>
      <c r="VJJ48" s="40"/>
      <c r="VJK48" s="40"/>
      <c r="VJL48" s="40"/>
      <c r="VJM48" s="40"/>
      <c r="VJN48" s="40"/>
      <c r="VJO48" s="40"/>
      <c r="VJP48" s="40"/>
      <c r="VJQ48" s="40"/>
      <c r="VJR48" s="40"/>
      <c r="VJS48" s="40"/>
      <c r="VJT48" s="40"/>
      <c r="VJU48" s="40"/>
      <c r="VJV48" s="40"/>
      <c r="VJW48" s="40"/>
      <c r="VJX48" s="40"/>
      <c r="VJY48" s="40"/>
      <c r="VJZ48" s="40"/>
      <c r="VKA48" s="40"/>
      <c r="VKB48" s="40"/>
      <c r="VKC48" s="40"/>
      <c r="VKD48" s="40"/>
      <c r="VKE48" s="40"/>
      <c r="VKF48" s="40"/>
      <c r="VKG48" s="40"/>
      <c r="VKH48" s="40"/>
      <c r="VKI48" s="40"/>
      <c r="VKJ48" s="40"/>
      <c r="VKK48" s="40"/>
      <c r="VKL48" s="40"/>
      <c r="VKM48" s="40"/>
      <c r="VKN48" s="40"/>
      <c r="VKO48" s="40"/>
      <c r="VKP48" s="40"/>
      <c r="VKQ48" s="40"/>
      <c r="VKR48" s="40"/>
      <c r="VKS48" s="40"/>
      <c r="VKT48" s="40"/>
      <c r="VKU48" s="40"/>
      <c r="VKV48" s="40"/>
      <c r="VKW48" s="40"/>
      <c r="VKX48" s="40"/>
      <c r="VKY48" s="40"/>
      <c r="VKZ48" s="40"/>
      <c r="VLA48" s="40"/>
      <c r="VLB48" s="40"/>
      <c r="VLC48" s="40"/>
      <c r="VLD48" s="40"/>
      <c r="VLE48" s="40"/>
      <c r="VLF48" s="40"/>
      <c r="VLG48" s="40"/>
      <c r="VLH48" s="40"/>
      <c r="VLI48" s="40"/>
      <c r="VLJ48" s="40"/>
      <c r="VLK48" s="40"/>
      <c r="VLL48" s="40"/>
      <c r="VLM48" s="40"/>
      <c r="VLN48" s="40"/>
      <c r="VLO48" s="40"/>
      <c r="VLP48" s="40"/>
      <c r="VLQ48" s="40"/>
      <c r="VLR48" s="40"/>
      <c r="VLS48" s="40"/>
      <c r="VLT48" s="40"/>
      <c r="VLU48" s="40"/>
      <c r="VLV48" s="40"/>
      <c r="VLW48" s="40"/>
      <c r="VLX48" s="40"/>
      <c r="VLY48" s="40"/>
      <c r="VLZ48" s="40"/>
      <c r="VMA48" s="40"/>
      <c r="VMB48" s="40"/>
      <c r="VMC48" s="40"/>
      <c r="VMD48" s="40"/>
      <c r="VME48" s="40"/>
      <c r="VMF48" s="40"/>
      <c r="VMG48" s="40"/>
      <c r="VMH48" s="40"/>
      <c r="VMI48" s="40"/>
      <c r="VMJ48" s="40"/>
      <c r="VMK48" s="40"/>
      <c r="VML48" s="40"/>
      <c r="VMM48" s="40"/>
      <c r="VMN48" s="40"/>
      <c r="VMO48" s="40"/>
      <c r="VMP48" s="40"/>
      <c r="VMQ48" s="40"/>
      <c r="VMR48" s="40"/>
      <c r="VMS48" s="40"/>
      <c r="VMT48" s="40"/>
      <c r="VMU48" s="40"/>
      <c r="VMV48" s="40"/>
      <c r="VMW48" s="40"/>
      <c r="VMX48" s="40"/>
      <c r="VMY48" s="40"/>
      <c r="VMZ48" s="40"/>
      <c r="VNA48" s="40"/>
      <c r="VNB48" s="40"/>
      <c r="VNC48" s="40"/>
      <c r="VND48" s="40"/>
      <c r="VNE48" s="40"/>
      <c r="VNF48" s="40"/>
      <c r="VNG48" s="40"/>
      <c r="VNH48" s="40"/>
      <c r="VNI48" s="40"/>
      <c r="VNJ48" s="40"/>
      <c r="VNK48" s="40"/>
      <c r="VNL48" s="40"/>
      <c r="VNM48" s="40"/>
      <c r="VNN48" s="40"/>
      <c r="VNO48" s="40"/>
      <c r="VNP48" s="40"/>
      <c r="VNQ48" s="40"/>
      <c r="VNR48" s="40"/>
      <c r="VNS48" s="40"/>
      <c r="VNT48" s="40"/>
      <c r="VNU48" s="40"/>
      <c r="VNV48" s="40"/>
      <c r="VNW48" s="40"/>
      <c r="VNX48" s="40"/>
      <c r="VNY48" s="40"/>
      <c r="VNZ48" s="40"/>
      <c r="VOA48" s="40"/>
      <c r="VOB48" s="40"/>
      <c r="VOC48" s="40"/>
      <c r="VOD48" s="40"/>
      <c r="VOE48" s="40"/>
      <c r="VOF48" s="40"/>
      <c r="VOG48" s="40"/>
      <c r="VOH48" s="40"/>
      <c r="VOI48" s="40"/>
      <c r="VOJ48" s="40"/>
      <c r="VOK48" s="40"/>
      <c r="VOL48" s="40"/>
      <c r="VOM48" s="40"/>
      <c r="VON48" s="40"/>
      <c r="VOO48" s="40"/>
      <c r="VOP48" s="40"/>
      <c r="VOQ48" s="40"/>
      <c r="VOR48" s="40"/>
      <c r="VOS48" s="40"/>
      <c r="VOT48" s="40"/>
      <c r="VOU48" s="40"/>
      <c r="VOV48" s="40"/>
      <c r="VOW48" s="40"/>
      <c r="VOX48" s="40"/>
      <c r="VOY48" s="40"/>
      <c r="VOZ48" s="40"/>
      <c r="VPA48" s="40"/>
      <c r="VPB48" s="40"/>
      <c r="VPC48" s="40"/>
      <c r="VPD48" s="40"/>
      <c r="VPE48" s="40"/>
      <c r="VPF48" s="40"/>
      <c r="VPG48" s="40"/>
      <c r="VPH48" s="40"/>
      <c r="VPI48" s="40"/>
      <c r="VPJ48" s="40"/>
      <c r="VPK48" s="40"/>
      <c r="VPL48" s="40"/>
      <c r="VPM48" s="40"/>
      <c r="VPN48" s="40"/>
      <c r="VPO48" s="40"/>
      <c r="VPP48" s="40"/>
      <c r="VPQ48" s="40"/>
      <c r="VPR48" s="40"/>
      <c r="VPS48" s="40"/>
      <c r="VPT48" s="40"/>
      <c r="VPU48" s="40"/>
      <c r="VPV48" s="40"/>
      <c r="VPW48" s="40"/>
      <c r="VPX48" s="40"/>
      <c r="VPY48" s="40"/>
      <c r="VPZ48" s="40"/>
      <c r="VQA48" s="40"/>
      <c r="VQB48" s="40"/>
      <c r="VQC48" s="40"/>
      <c r="VQD48" s="40"/>
      <c r="VQE48" s="40"/>
      <c r="VQF48" s="40"/>
      <c r="VQG48" s="40"/>
      <c r="VQH48" s="40"/>
      <c r="VQI48" s="40"/>
      <c r="VQJ48" s="40"/>
      <c r="VQK48" s="40"/>
      <c r="VQL48" s="40"/>
      <c r="VQM48" s="40"/>
      <c r="VQN48" s="40"/>
      <c r="VQO48" s="40"/>
      <c r="VQP48" s="40"/>
      <c r="VQQ48" s="40"/>
      <c r="VQR48" s="40"/>
      <c r="VQS48" s="40"/>
      <c r="VQT48" s="40"/>
      <c r="VQU48" s="40"/>
      <c r="VQV48" s="40"/>
      <c r="VQW48" s="40"/>
      <c r="VQX48" s="40"/>
      <c r="VQY48" s="40"/>
      <c r="VQZ48" s="40"/>
      <c r="VRA48" s="40"/>
      <c r="VRB48" s="40"/>
      <c r="VRC48" s="40"/>
      <c r="VRD48" s="40"/>
      <c r="VRE48" s="40"/>
      <c r="VRF48" s="40"/>
      <c r="VRG48" s="40"/>
      <c r="VRH48" s="40"/>
      <c r="VRI48" s="40"/>
      <c r="VRJ48" s="40"/>
      <c r="VRK48" s="40"/>
      <c r="VRL48" s="40"/>
      <c r="VRM48" s="40"/>
      <c r="VRN48" s="40"/>
      <c r="VRO48" s="40"/>
      <c r="VRP48" s="40"/>
      <c r="VRQ48" s="40"/>
      <c r="VRR48" s="40"/>
      <c r="VRS48" s="40"/>
      <c r="VRT48" s="40"/>
      <c r="VRU48" s="40"/>
      <c r="VRV48" s="40"/>
      <c r="VRW48" s="40"/>
      <c r="VRX48" s="40"/>
      <c r="VRY48" s="40"/>
      <c r="VRZ48" s="40"/>
      <c r="VSA48" s="40"/>
      <c r="VSB48" s="40"/>
      <c r="VSC48" s="40"/>
      <c r="VSD48" s="40"/>
      <c r="VSE48" s="40"/>
      <c r="VSF48" s="40"/>
      <c r="VSG48" s="40"/>
      <c r="VSH48" s="40"/>
      <c r="VSI48" s="40"/>
      <c r="VSJ48" s="40"/>
      <c r="VSK48" s="40"/>
      <c r="VSL48" s="40"/>
      <c r="VSM48" s="40"/>
      <c r="VSN48" s="40"/>
      <c r="VSO48" s="40"/>
      <c r="VSP48" s="40"/>
      <c r="VSQ48" s="40"/>
      <c r="VSR48" s="40"/>
      <c r="VSS48" s="40"/>
      <c r="VST48" s="40"/>
      <c r="VSU48" s="40"/>
      <c r="VSV48" s="40"/>
      <c r="VSW48" s="40"/>
      <c r="VSX48" s="40"/>
      <c r="VSY48" s="40"/>
      <c r="VSZ48" s="40"/>
      <c r="VTA48" s="40"/>
      <c r="VTB48" s="40"/>
      <c r="VTC48" s="40"/>
      <c r="VTD48" s="40"/>
      <c r="VTE48" s="40"/>
      <c r="VTF48" s="40"/>
      <c r="VTG48" s="40"/>
      <c r="VTH48" s="40"/>
      <c r="VTI48" s="40"/>
      <c r="VTJ48" s="40"/>
      <c r="VTK48" s="40"/>
      <c r="VTL48" s="40"/>
      <c r="VTM48" s="40"/>
      <c r="VTN48" s="40"/>
      <c r="VTO48" s="40"/>
      <c r="VTP48" s="40"/>
      <c r="VTQ48" s="40"/>
      <c r="VTR48" s="40"/>
      <c r="VTS48" s="40"/>
      <c r="VTT48" s="40"/>
      <c r="VTU48" s="40"/>
      <c r="VTV48" s="40"/>
      <c r="VTW48" s="40"/>
      <c r="VTX48" s="40"/>
      <c r="VTY48" s="40"/>
      <c r="VTZ48" s="40"/>
      <c r="VUA48" s="40"/>
      <c r="VUB48" s="40"/>
      <c r="VUC48" s="40"/>
      <c r="VUD48" s="40"/>
      <c r="VUE48" s="40"/>
      <c r="VUF48" s="40"/>
      <c r="VUG48" s="40"/>
      <c r="VUH48" s="40"/>
      <c r="VUI48" s="40"/>
      <c r="VUJ48" s="40"/>
      <c r="VUK48" s="40"/>
      <c r="VUL48" s="40"/>
      <c r="VUM48" s="40"/>
      <c r="VUN48" s="40"/>
      <c r="VUO48" s="40"/>
      <c r="VUP48" s="40"/>
      <c r="VUQ48" s="40"/>
      <c r="VUR48" s="40"/>
      <c r="VUS48" s="40"/>
      <c r="VUT48" s="40"/>
      <c r="VUU48" s="40"/>
      <c r="VUV48" s="40"/>
      <c r="VUW48" s="40"/>
      <c r="VUX48" s="40"/>
      <c r="VUY48" s="40"/>
      <c r="VUZ48" s="40"/>
      <c r="VVA48" s="40"/>
      <c r="VVB48" s="40"/>
      <c r="VVC48" s="40"/>
      <c r="VVD48" s="40"/>
      <c r="VVE48" s="40"/>
      <c r="VVF48" s="40"/>
      <c r="VVG48" s="40"/>
      <c r="VVH48" s="40"/>
      <c r="VVI48" s="40"/>
      <c r="VVJ48" s="40"/>
      <c r="VVK48" s="40"/>
      <c r="VVL48" s="40"/>
      <c r="VVM48" s="40"/>
      <c r="VVN48" s="40"/>
      <c r="VVO48" s="40"/>
      <c r="VVP48" s="40"/>
      <c r="VVQ48" s="40"/>
      <c r="VVR48" s="40"/>
      <c r="VVS48" s="40"/>
      <c r="VVT48" s="40"/>
      <c r="VVU48" s="40"/>
      <c r="VVV48" s="40"/>
      <c r="VVW48" s="40"/>
      <c r="VVX48" s="40"/>
      <c r="VVY48" s="40"/>
      <c r="VVZ48" s="40"/>
      <c r="VWA48" s="40"/>
      <c r="VWB48" s="40"/>
      <c r="VWC48" s="40"/>
      <c r="VWD48" s="40"/>
      <c r="VWE48" s="40"/>
      <c r="VWF48" s="40"/>
      <c r="VWG48" s="40"/>
      <c r="VWH48" s="40"/>
      <c r="VWI48" s="40"/>
      <c r="VWJ48" s="40"/>
      <c r="VWK48" s="40"/>
      <c r="VWL48" s="40"/>
      <c r="VWM48" s="40"/>
      <c r="VWN48" s="40"/>
      <c r="VWO48" s="40"/>
      <c r="VWP48" s="40"/>
      <c r="VWQ48" s="40"/>
      <c r="VWR48" s="40"/>
      <c r="VWS48" s="40"/>
      <c r="VWT48" s="40"/>
      <c r="VWU48" s="40"/>
      <c r="VWV48" s="40"/>
      <c r="VWW48" s="40"/>
      <c r="VWX48" s="40"/>
      <c r="VWY48" s="40"/>
      <c r="VWZ48" s="40"/>
      <c r="VXA48" s="40"/>
      <c r="VXB48" s="40"/>
      <c r="VXC48" s="40"/>
      <c r="VXD48" s="40"/>
      <c r="VXE48" s="40"/>
      <c r="VXF48" s="40"/>
      <c r="VXG48" s="40"/>
      <c r="VXH48" s="40"/>
      <c r="VXI48" s="40"/>
      <c r="VXJ48" s="40"/>
      <c r="VXK48" s="40"/>
      <c r="VXL48" s="40"/>
      <c r="VXM48" s="40"/>
      <c r="VXN48" s="40"/>
      <c r="VXO48" s="40"/>
      <c r="VXP48" s="40"/>
      <c r="VXQ48" s="40"/>
      <c r="VXR48" s="40"/>
      <c r="VXS48" s="40"/>
      <c r="VXT48" s="40"/>
      <c r="VXU48" s="40"/>
      <c r="VXV48" s="40"/>
      <c r="VXW48" s="40"/>
      <c r="VXX48" s="40"/>
      <c r="VXY48" s="40"/>
      <c r="VXZ48" s="40"/>
      <c r="VYA48" s="40"/>
      <c r="VYB48" s="40"/>
      <c r="VYC48" s="40"/>
      <c r="VYD48" s="40"/>
      <c r="VYE48" s="40"/>
      <c r="VYF48" s="40"/>
      <c r="VYG48" s="40"/>
      <c r="VYH48" s="40"/>
      <c r="VYI48" s="40"/>
      <c r="VYJ48" s="40"/>
      <c r="VYK48" s="40"/>
      <c r="VYL48" s="40"/>
      <c r="VYM48" s="40"/>
      <c r="VYN48" s="40"/>
      <c r="VYO48" s="40"/>
      <c r="VYP48" s="40"/>
      <c r="VYQ48" s="40"/>
      <c r="VYR48" s="40"/>
      <c r="VYS48" s="40"/>
      <c r="VYT48" s="40"/>
      <c r="VYU48" s="40"/>
      <c r="VYV48" s="40"/>
      <c r="VYW48" s="40"/>
      <c r="VYX48" s="40"/>
      <c r="VYY48" s="40"/>
      <c r="VYZ48" s="40"/>
      <c r="VZA48" s="40"/>
      <c r="VZB48" s="40"/>
      <c r="VZC48" s="40"/>
      <c r="VZD48" s="40"/>
      <c r="VZE48" s="40"/>
      <c r="VZF48" s="40"/>
      <c r="VZG48" s="40"/>
      <c r="VZH48" s="40"/>
      <c r="VZI48" s="40"/>
      <c r="VZJ48" s="40"/>
      <c r="VZK48" s="40"/>
      <c r="VZL48" s="40"/>
      <c r="VZM48" s="40"/>
      <c r="VZN48" s="40"/>
      <c r="VZO48" s="40"/>
      <c r="VZP48" s="40"/>
      <c r="VZQ48" s="40"/>
      <c r="VZR48" s="40"/>
      <c r="VZS48" s="40"/>
      <c r="VZT48" s="40"/>
      <c r="VZU48" s="40"/>
      <c r="VZV48" s="40"/>
      <c r="VZW48" s="40"/>
      <c r="VZX48" s="40"/>
      <c r="VZY48" s="40"/>
      <c r="VZZ48" s="40"/>
      <c r="WAA48" s="40"/>
      <c r="WAB48" s="40"/>
      <c r="WAC48" s="40"/>
      <c r="WAD48" s="40"/>
      <c r="WAE48" s="40"/>
      <c r="WAF48" s="40"/>
      <c r="WAG48" s="40"/>
      <c r="WAH48" s="40"/>
      <c r="WAI48" s="40"/>
      <c r="WAJ48" s="40"/>
      <c r="WAK48" s="40"/>
      <c r="WAL48" s="40"/>
      <c r="WAM48" s="40"/>
      <c r="WAN48" s="40"/>
      <c r="WAO48" s="40"/>
      <c r="WAP48" s="40"/>
      <c r="WAQ48" s="40"/>
      <c r="WAR48" s="40"/>
      <c r="WAS48" s="40"/>
      <c r="WAT48" s="40"/>
      <c r="WAU48" s="40"/>
      <c r="WAV48" s="40"/>
      <c r="WAW48" s="40"/>
      <c r="WAX48" s="40"/>
      <c r="WAY48" s="40"/>
      <c r="WAZ48" s="40"/>
      <c r="WBA48" s="40"/>
      <c r="WBB48" s="40"/>
      <c r="WBC48" s="40"/>
      <c r="WBD48" s="40"/>
      <c r="WBE48" s="40"/>
      <c r="WBF48" s="40"/>
      <c r="WBG48" s="40"/>
      <c r="WBH48" s="40"/>
      <c r="WBI48" s="40"/>
      <c r="WBJ48" s="40"/>
      <c r="WBK48" s="40"/>
      <c r="WBL48" s="40"/>
      <c r="WBM48" s="40"/>
      <c r="WBN48" s="40"/>
      <c r="WBO48" s="40"/>
      <c r="WBP48" s="40"/>
      <c r="WBQ48" s="40"/>
      <c r="WBR48" s="40"/>
      <c r="WBS48" s="40"/>
      <c r="WBT48" s="40"/>
      <c r="WBU48" s="40"/>
      <c r="WBV48" s="40"/>
      <c r="WBW48" s="40"/>
      <c r="WBX48" s="40"/>
      <c r="WBY48" s="40"/>
      <c r="WBZ48" s="40"/>
      <c r="WCA48" s="40"/>
      <c r="WCB48" s="40"/>
      <c r="WCC48" s="40"/>
      <c r="WCD48" s="40"/>
      <c r="WCE48" s="40"/>
      <c r="WCF48" s="40"/>
      <c r="WCG48" s="40"/>
      <c r="WCH48" s="40"/>
      <c r="WCI48" s="40"/>
      <c r="WCJ48" s="40"/>
      <c r="WCK48" s="40"/>
      <c r="WCL48" s="40"/>
      <c r="WCM48" s="40"/>
      <c r="WCN48" s="40"/>
      <c r="WCO48" s="40"/>
      <c r="WCP48" s="40"/>
      <c r="WCQ48" s="40"/>
      <c r="WCR48" s="40"/>
      <c r="WCS48" s="40"/>
      <c r="WCT48" s="40"/>
      <c r="WCU48" s="40"/>
      <c r="WCV48" s="40"/>
      <c r="WCW48" s="40"/>
      <c r="WCX48" s="40"/>
      <c r="WCY48" s="40"/>
      <c r="WCZ48" s="40"/>
      <c r="WDA48" s="40"/>
      <c r="WDB48" s="40"/>
      <c r="WDC48" s="40"/>
      <c r="WDD48" s="40"/>
      <c r="WDE48" s="40"/>
      <c r="WDF48" s="40"/>
      <c r="WDG48" s="40"/>
      <c r="WDH48" s="40"/>
      <c r="WDI48" s="40"/>
      <c r="WDJ48" s="40"/>
      <c r="WDK48" s="40"/>
      <c r="WDL48" s="40"/>
      <c r="WDM48" s="40"/>
      <c r="WDN48" s="40"/>
      <c r="WDO48" s="40"/>
      <c r="WDP48" s="40"/>
      <c r="WDQ48" s="40"/>
      <c r="WDR48" s="40"/>
      <c r="WDS48" s="40"/>
      <c r="WDT48" s="40"/>
      <c r="WDU48" s="40"/>
      <c r="WDV48" s="40"/>
      <c r="WDW48" s="40"/>
      <c r="WDX48" s="40"/>
      <c r="WDY48" s="40"/>
      <c r="WDZ48" s="40"/>
      <c r="WEA48" s="40"/>
      <c r="WEB48" s="40"/>
      <c r="WEC48" s="40"/>
      <c r="WED48" s="40"/>
      <c r="WEE48" s="40"/>
      <c r="WEF48" s="40"/>
      <c r="WEG48" s="40"/>
      <c r="WEH48" s="40"/>
      <c r="WEI48" s="40"/>
      <c r="WEJ48" s="40"/>
      <c r="WEK48" s="40"/>
      <c r="WEL48" s="40"/>
      <c r="WEM48" s="40"/>
      <c r="WEN48" s="40"/>
      <c r="WEO48" s="40"/>
      <c r="WEP48" s="40"/>
      <c r="WEQ48" s="40"/>
      <c r="WER48" s="40"/>
      <c r="WES48" s="40"/>
      <c r="WET48" s="40"/>
      <c r="WEU48" s="40"/>
      <c r="WEV48" s="40"/>
      <c r="WEW48" s="40"/>
      <c r="WEX48" s="40"/>
      <c r="WEY48" s="40"/>
      <c r="WEZ48" s="40"/>
      <c r="WFA48" s="40"/>
      <c r="WFB48" s="40"/>
      <c r="WFC48" s="40"/>
      <c r="WFD48" s="40"/>
      <c r="WFE48" s="40"/>
      <c r="WFF48" s="40"/>
      <c r="WFG48" s="40"/>
      <c r="WFH48" s="40"/>
      <c r="WFI48" s="40"/>
      <c r="WFJ48" s="40"/>
      <c r="WFK48" s="40"/>
      <c r="WFL48" s="40"/>
      <c r="WFM48" s="40"/>
      <c r="WFN48" s="40"/>
      <c r="WFO48" s="40"/>
      <c r="WFP48" s="40"/>
      <c r="WFQ48" s="40"/>
      <c r="WFR48" s="40"/>
      <c r="WFS48" s="40"/>
      <c r="WFT48" s="40"/>
      <c r="WFU48" s="40"/>
      <c r="WFV48" s="40"/>
      <c r="WFW48" s="40"/>
      <c r="WFX48" s="40"/>
      <c r="WFY48" s="40"/>
      <c r="WFZ48" s="40"/>
      <c r="WGA48" s="40"/>
      <c r="WGB48" s="40"/>
      <c r="WGC48" s="40"/>
      <c r="WGD48" s="40"/>
      <c r="WGE48" s="40"/>
      <c r="WGF48" s="40"/>
      <c r="WGG48" s="40"/>
      <c r="WGH48" s="40"/>
      <c r="WGI48" s="40"/>
      <c r="WGJ48" s="40"/>
      <c r="WGK48" s="40"/>
      <c r="WGL48" s="40"/>
      <c r="WGM48" s="40"/>
      <c r="WGN48" s="40"/>
      <c r="WGO48" s="40"/>
      <c r="WGP48" s="40"/>
      <c r="WGQ48" s="40"/>
      <c r="WGR48" s="40"/>
      <c r="WGS48" s="40"/>
      <c r="WGT48" s="40"/>
      <c r="WGU48" s="40"/>
      <c r="WGV48" s="40"/>
      <c r="WGW48" s="40"/>
      <c r="WGX48" s="40"/>
      <c r="WGY48" s="40"/>
      <c r="WGZ48" s="40"/>
      <c r="WHA48" s="40"/>
      <c r="WHB48" s="40"/>
      <c r="WHC48" s="40"/>
      <c r="WHD48" s="40"/>
      <c r="WHE48" s="40"/>
      <c r="WHF48" s="40"/>
      <c r="WHG48" s="40"/>
      <c r="WHH48" s="40"/>
      <c r="WHI48" s="40"/>
      <c r="WHJ48" s="40"/>
      <c r="WHK48" s="40"/>
      <c r="WHL48" s="40"/>
      <c r="WHM48" s="40"/>
      <c r="WHN48" s="40"/>
      <c r="WHO48" s="40"/>
      <c r="WHP48" s="40"/>
      <c r="WHQ48" s="40"/>
      <c r="WHR48" s="40"/>
      <c r="WHS48" s="40"/>
      <c r="WHT48" s="40"/>
      <c r="WHU48" s="40"/>
      <c r="WHV48" s="40"/>
      <c r="WHW48" s="40"/>
      <c r="WHX48" s="40"/>
      <c r="WHY48" s="40"/>
      <c r="WHZ48" s="40"/>
      <c r="WIA48" s="40"/>
      <c r="WIB48" s="40"/>
      <c r="WIC48" s="40"/>
      <c r="WID48" s="40"/>
      <c r="WIE48" s="40"/>
      <c r="WIF48" s="40"/>
      <c r="WIG48" s="40"/>
      <c r="WIH48" s="40"/>
      <c r="WII48" s="40"/>
      <c r="WIJ48" s="40"/>
      <c r="WIK48" s="40"/>
      <c r="WIL48" s="40"/>
      <c r="WIM48" s="40"/>
      <c r="WIN48" s="40"/>
      <c r="WIO48" s="40"/>
      <c r="WIP48" s="40"/>
      <c r="WIQ48" s="40"/>
      <c r="WIR48" s="40"/>
      <c r="WIS48" s="40"/>
      <c r="WIT48" s="40"/>
      <c r="WIU48" s="40"/>
      <c r="WIV48" s="40"/>
      <c r="WIW48" s="40"/>
      <c r="WIX48" s="40"/>
      <c r="WIY48" s="40"/>
      <c r="WIZ48" s="40"/>
      <c r="WJA48" s="40"/>
      <c r="WJB48" s="40"/>
      <c r="WJC48" s="40"/>
      <c r="WJD48" s="40"/>
      <c r="WJE48" s="40"/>
      <c r="WJF48" s="40"/>
      <c r="WJG48" s="40"/>
      <c r="WJH48" s="40"/>
      <c r="WJI48" s="40"/>
      <c r="WJJ48" s="40"/>
      <c r="WJK48" s="40"/>
      <c r="WJL48" s="40"/>
      <c r="WJM48" s="40"/>
      <c r="WJN48" s="40"/>
      <c r="WJO48" s="40"/>
      <c r="WJP48" s="40"/>
      <c r="WJQ48" s="40"/>
      <c r="WJR48" s="40"/>
      <c r="WJS48" s="40"/>
      <c r="WJT48" s="40"/>
      <c r="WJU48" s="40"/>
      <c r="WJV48" s="40"/>
      <c r="WJW48" s="40"/>
      <c r="WJX48" s="40"/>
      <c r="WJY48" s="40"/>
      <c r="WJZ48" s="40"/>
      <c r="WKA48" s="40"/>
      <c r="WKB48" s="40"/>
      <c r="WKC48" s="40"/>
      <c r="WKD48" s="40"/>
      <c r="WKE48" s="40"/>
      <c r="WKF48" s="40"/>
      <c r="WKG48" s="40"/>
      <c r="WKH48" s="40"/>
      <c r="WKI48" s="40"/>
      <c r="WKJ48" s="40"/>
      <c r="WKK48" s="40"/>
      <c r="WKL48" s="40"/>
      <c r="WKM48" s="40"/>
      <c r="WKN48" s="40"/>
      <c r="WKO48" s="40"/>
      <c r="WKP48" s="40"/>
      <c r="WKQ48" s="40"/>
      <c r="WKR48" s="40"/>
      <c r="WKS48" s="40"/>
      <c r="WKT48" s="40"/>
      <c r="WKU48" s="40"/>
      <c r="WKV48" s="40"/>
      <c r="WKW48" s="40"/>
      <c r="WKX48" s="40"/>
      <c r="WKY48" s="40"/>
      <c r="WKZ48" s="40"/>
      <c r="WLA48" s="40"/>
      <c r="WLB48" s="40"/>
      <c r="WLC48" s="40"/>
      <c r="WLD48" s="40"/>
      <c r="WLE48" s="40"/>
      <c r="WLF48" s="40"/>
      <c r="WLG48" s="40"/>
      <c r="WLH48" s="40"/>
      <c r="WLI48" s="40"/>
      <c r="WLJ48" s="40"/>
      <c r="WLK48" s="40"/>
      <c r="WLL48" s="40"/>
      <c r="WLM48" s="40"/>
      <c r="WLN48" s="40"/>
      <c r="WLO48" s="40"/>
      <c r="WLP48" s="40"/>
      <c r="WLQ48" s="40"/>
      <c r="WLR48" s="40"/>
      <c r="WLS48" s="40"/>
      <c r="WLT48" s="40"/>
      <c r="WLU48" s="40"/>
      <c r="WLV48" s="40"/>
      <c r="WLW48" s="40"/>
      <c r="WLX48" s="40"/>
      <c r="WLY48" s="40"/>
      <c r="WLZ48" s="40"/>
      <c r="WMA48" s="40"/>
      <c r="WMB48" s="40"/>
      <c r="WMC48" s="40"/>
      <c r="WMD48" s="40"/>
      <c r="WME48" s="40"/>
      <c r="WMF48" s="40"/>
      <c r="WMG48" s="40"/>
      <c r="WMH48" s="40"/>
      <c r="WMI48" s="40"/>
      <c r="WMJ48" s="40"/>
      <c r="WMK48" s="40"/>
      <c r="WML48" s="40"/>
      <c r="WMM48" s="40"/>
      <c r="WMN48" s="40"/>
      <c r="WMO48" s="40"/>
      <c r="WMP48" s="40"/>
      <c r="WMQ48" s="40"/>
      <c r="WMR48" s="40"/>
      <c r="WMS48" s="40"/>
      <c r="WMT48" s="40"/>
      <c r="WMU48" s="40"/>
      <c r="WMV48" s="40"/>
      <c r="WMW48" s="40"/>
      <c r="WMX48" s="40"/>
      <c r="WMY48" s="40"/>
      <c r="WMZ48" s="40"/>
      <c r="WNA48" s="40"/>
      <c r="WNB48" s="40"/>
      <c r="WNC48" s="40"/>
      <c r="WND48" s="40"/>
      <c r="WNE48" s="40"/>
      <c r="WNF48" s="40"/>
      <c r="WNG48" s="40"/>
      <c r="WNH48" s="40"/>
      <c r="WNI48" s="40"/>
      <c r="WNJ48" s="40"/>
      <c r="WNK48" s="40"/>
      <c r="WNL48" s="40"/>
      <c r="WNM48" s="40"/>
      <c r="WNN48" s="40"/>
      <c r="WNO48" s="40"/>
      <c r="WNP48" s="40"/>
      <c r="WNQ48" s="40"/>
      <c r="WNR48" s="40"/>
      <c r="WNS48" s="40"/>
      <c r="WNT48" s="40"/>
      <c r="WNU48" s="40"/>
      <c r="WNV48" s="40"/>
      <c r="WNW48" s="40"/>
      <c r="WNX48" s="40"/>
      <c r="WNY48" s="40"/>
      <c r="WNZ48" s="40"/>
      <c r="WOA48" s="40"/>
      <c r="WOB48" s="40"/>
      <c r="WOC48" s="40"/>
      <c r="WOD48" s="40"/>
      <c r="WOE48" s="40"/>
      <c r="WOF48" s="40"/>
      <c r="WOG48" s="40"/>
      <c r="WOH48" s="40"/>
      <c r="WOI48" s="40"/>
      <c r="WOJ48" s="40"/>
      <c r="WOK48" s="40"/>
      <c r="WOL48" s="40"/>
      <c r="WOM48" s="40"/>
      <c r="WON48" s="40"/>
      <c r="WOO48" s="40"/>
      <c r="WOP48" s="40"/>
      <c r="WOQ48" s="40"/>
      <c r="WOR48" s="40"/>
      <c r="WOS48" s="40"/>
      <c r="WOT48" s="40"/>
      <c r="WOU48" s="40"/>
      <c r="WOV48" s="40"/>
      <c r="WOW48" s="40"/>
      <c r="WOX48" s="40"/>
      <c r="WOY48" s="40"/>
      <c r="WOZ48" s="40"/>
      <c r="WPA48" s="40"/>
      <c r="WPB48" s="40"/>
      <c r="WPC48" s="40"/>
      <c r="WPD48" s="40"/>
      <c r="WPE48" s="40"/>
      <c r="WPF48" s="40"/>
      <c r="WPG48" s="40"/>
      <c r="WPH48" s="40"/>
      <c r="WPI48" s="40"/>
      <c r="WPJ48" s="40"/>
      <c r="WPK48" s="40"/>
      <c r="WPL48" s="40"/>
      <c r="WPM48" s="40"/>
      <c r="WPN48" s="40"/>
      <c r="WPO48" s="40"/>
      <c r="WPP48" s="40"/>
      <c r="WPQ48" s="40"/>
      <c r="WPR48" s="40"/>
      <c r="WPS48" s="40"/>
      <c r="WPT48" s="40"/>
      <c r="WPU48" s="40"/>
      <c r="WPV48" s="40"/>
      <c r="WPW48" s="40"/>
      <c r="WPX48" s="40"/>
      <c r="WPY48" s="40"/>
      <c r="WPZ48" s="40"/>
      <c r="WQA48" s="40"/>
      <c r="WQB48" s="40"/>
      <c r="WQC48" s="40"/>
      <c r="WQD48" s="40"/>
      <c r="WQE48" s="40"/>
      <c r="WQF48" s="40"/>
      <c r="WQG48" s="40"/>
      <c r="WQH48" s="40"/>
      <c r="WQI48" s="40"/>
      <c r="WQJ48" s="40"/>
      <c r="WQK48" s="40"/>
      <c r="WQL48" s="40"/>
      <c r="WQM48" s="40"/>
      <c r="WQN48" s="40"/>
      <c r="WQO48" s="40"/>
      <c r="WQP48" s="40"/>
      <c r="WQQ48" s="40"/>
      <c r="WQR48" s="40"/>
      <c r="WQS48" s="40"/>
      <c r="WQT48" s="40"/>
      <c r="WQU48" s="40"/>
      <c r="WQV48" s="40"/>
      <c r="WQW48" s="40"/>
      <c r="WQX48" s="40"/>
      <c r="WQY48" s="40"/>
      <c r="WQZ48" s="40"/>
      <c r="WRA48" s="40"/>
      <c r="WRB48" s="40"/>
      <c r="WRC48" s="40"/>
      <c r="WRD48" s="40"/>
      <c r="WRE48" s="40"/>
      <c r="WRF48" s="40"/>
      <c r="WRG48" s="40"/>
      <c r="WRH48" s="40"/>
      <c r="WRI48" s="40"/>
      <c r="WRJ48" s="40"/>
      <c r="WRK48" s="40"/>
      <c r="WRL48" s="40"/>
      <c r="WRM48" s="40"/>
      <c r="WRN48" s="40"/>
      <c r="WRO48" s="40"/>
      <c r="WRP48" s="40"/>
      <c r="WRQ48" s="40"/>
      <c r="WRR48" s="40"/>
      <c r="WRS48" s="40"/>
      <c r="WRT48" s="40"/>
      <c r="WRU48" s="40"/>
      <c r="WRV48" s="40"/>
      <c r="WRW48" s="40"/>
      <c r="WRX48" s="40"/>
      <c r="WRY48" s="40"/>
      <c r="WRZ48" s="40"/>
      <c r="WSA48" s="40"/>
      <c r="WSB48" s="40"/>
      <c r="WSC48" s="40"/>
      <c r="WSD48" s="40"/>
      <c r="WSE48" s="40"/>
      <c r="WSF48" s="40"/>
      <c r="WSG48" s="40"/>
      <c r="WSH48" s="40"/>
      <c r="WSI48" s="40"/>
      <c r="WSJ48" s="40"/>
      <c r="WSK48" s="40"/>
      <c r="WSL48" s="40"/>
      <c r="WSM48" s="40"/>
      <c r="WSN48" s="40"/>
      <c r="WSO48" s="40"/>
      <c r="WSP48" s="40"/>
      <c r="WSQ48" s="40"/>
      <c r="WSR48" s="40"/>
      <c r="WSS48" s="40"/>
      <c r="WST48" s="40"/>
      <c r="WSU48" s="40"/>
      <c r="WSV48" s="40"/>
      <c r="WSW48" s="40"/>
      <c r="WSX48" s="40"/>
      <c r="WSY48" s="40"/>
      <c r="WSZ48" s="40"/>
      <c r="WTA48" s="40"/>
      <c r="WTB48" s="40"/>
      <c r="WTC48" s="40"/>
      <c r="WTD48" s="40"/>
      <c r="WTE48" s="40"/>
      <c r="WTF48" s="40"/>
      <c r="WTG48" s="40"/>
      <c r="WTH48" s="40"/>
      <c r="WTI48" s="40"/>
      <c r="WTJ48" s="40"/>
      <c r="WTK48" s="40"/>
      <c r="WTL48" s="40"/>
      <c r="WTM48" s="40"/>
      <c r="WTN48" s="40"/>
      <c r="WTO48" s="40"/>
      <c r="WTP48" s="40"/>
      <c r="WTQ48" s="40"/>
      <c r="WTR48" s="40"/>
      <c r="WTS48" s="40"/>
      <c r="WTT48" s="40"/>
      <c r="WTU48" s="40"/>
      <c r="WTV48" s="40"/>
      <c r="WTW48" s="40"/>
      <c r="WTX48" s="40"/>
      <c r="WTY48" s="40"/>
      <c r="WTZ48" s="40"/>
      <c r="WUA48" s="40"/>
      <c r="WUB48" s="40"/>
      <c r="WUC48" s="40"/>
      <c r="WUD48" s="40"/>
      <c r="WUE48" s="40"/>
      <c r="WUF48" s="40"/>
      <c r="WUG48" s="40"/>
      <c r="WUH48" s="40"/>
      <c r="WUI48" s="40"/>
      <c r="WUJ48" s="40"/>
      <c r="WUK48" s="40"/>
      <c r="WUL48" s="40"/>
      <c r="WUM48" s="40"/>
      <c r="WUN48" s="40"/>
      <c r="WUO48" s="40"/>
      <c r="WUP48" s="40"/>
      <c r="WUQ48" s="40"/>
      <c r="WUR48" s="40"/>
      <c r="WUS48" s="40"/>
      <c r="WUT48" s="40"/>
      <c r="WUU48" s="40"/>
      <c r="WUV48" s="40"/>
      <c r="WUW48" s="40"/>
      <c r="WUX48" s="40"/>
      <c r="WUY48" s="40"/>
      <c r="WUZ48" s="40"/>
      <c r="WVA48" s="40"/>
      <c r="WVB48" s="40"/>
      <c r="WVC48" s="40"/>
      <c r="WVD48" s="40"/>
      <c r="WVE48" s="40"/>
      <c r="WVF48" s="40"/>
      <c r="WVG48" s="40"/>
      <c r="WVH48" s="40"/>
      <c r="WVI48" s="40"/>
      <c r="WVJ48" s="40"/>
      <c r="WVK48" s="40"/>
      <c r="WVL48" s="40"/>
      <c r="WVM48" s="40"/>
      <c r="WVN48" s="40"/>
      <c r="WVO48" s="40"/>
      <c r="WVP48" s="40"/>
      <c r="WVQ48" s="40"/>
      <c r="WVR48" s="40"/>
      <c r="WVS48" s="40"/>
      <c r="WVT48" s="40"/>
      <c r="WVU48" s="40"/>
      <c r="WVV48" s="40"/>
      <c r="WVW48" s="40"/>
      <c r="WVX48" s="40"/>
      <c r="WVY48" s="40"/>
      <c r="WVZ48" s="40"/>
      <c r="WWA48" s="40"/>
      <c r="WWB48" s="40"/>
      <c r="WWC48" s="40"/>
      <c r="WWD48" s="40"/>
      <c r="WWE48" s="40"/>
      <c r="WWF48" s="40"/>
      <c r="WWG48" s="40"/>
      <c r="WWH48" s="40"/>
      <c r="WWI48" s="40"/>
      <c r="WWJ48" s="40"/>
      <c r="WWK48" s="40"/>
      <c r="WWL48" s="40"/>
      <c r="WWM48" s="40"/>
      <c r="WWN48" s="40"/>
      <c r="WWO48" s="40"/>
      <c r="WWP48" s="40"/>
      <c r="WWQ48" s="40"/>
      <c r="WWR48" s="40"/>
      <c r="WWS48" s="40"/>
      <c r="WWT48" s="40"/>
      <c r="WWU48" s="40"/>
      <c r="WWV48" s="40"/>
      <c r="WWW48" s="40"/>
      <c r="WWX48" s="40"/>
      <c r="WWY48" s="40"/>
      <c r="WWZ48" s="40"/>
      <c r="WXA48" s="40"/>
      <c r="WXB48" s="40"/>
      <c r="WXC48" s="40"/>
      <c r="WXD48" s="40"/>
      <c r="WXE48" s="40"/>
      <c r="WXF48" s="40"/>
      <c r="WXG48" s="40"/>
      <c r="WXH48" s="40"/>
      <c r="WXI48" s="40"/>
      <c r="WXJ48" s="40"/>
      <c r="WXK48" s="40"/>
      <c r="WXL48" s="40"/>
      <c r="WXM48" s="40"/>
      <c r="WXN48" s="40"/>
      <c r="WXO48" s="40"/>
      <c r="WXP48" s="40"/>
      <c r="WXQ48" s="40"/>
      <c r="WXR48" s="40"/>
      <c r="WXS48" s="40"/>
      <c r="WXT48" s="40"/>
      <c r="WXU48" s="40"/>
      <c r="WXV48" s="40"/>
      <c r="WXW48" s="40"/>
      <c r="WXX48" s="40"/>
      <c r="WXY48" s="40"/>
      <c r="WXZ48" s="40"/>
      <c r="WYA48" s="40"/>
      <c r="WYB48" s="40"/>
      <c r="WYC48" s="40"/>
      <c r="WYD48" s="40"/>
      <c r="WYE48" s="40"/>
      <c r="WYF48" s="40"/>
      <c r="WYG48" s="40"/>
      <c r="WYH48" s="40"/>
      <c r="WYI48" s="40"/>
      <c r="WYJ48" s="40"/>
      <c r="WYK48" s="40"/>
      <c r="WYL48" s="40"/>
      <c r="WYM48" s="40"/>
      <c r="WYN48" s="40"/>
      <c r="WYO48" s="40"/>
      <c r="WYP48" s="40"/>
      <c r="WYQ48" s="40"/>
      <c r="WYR48" s="40"/>
      <c r="WYS48" s="40"/>
      <c r="WYT48" s="40"/>
      <c r="WYU48" s="40"/>
      <c r="WYV48" s="40"/>
      <c r="WYW48" s="40"/>
      <c r="WYX48" s="40"/>
      <c r="WYY48" s="40"/>
      <c r="WYZ48" s="40"/>
      <c r="WZA48" s="40"/>
      <c r="WZB48" s="40"/>
      <c r="WZC48" s="40"/>
      <c r="WZD48" s="40"/>
      <c r="WZE48" s="40"/>
      <c r="WZF48" s="40"/>
      <c r="WZG48" s="40"/>
      <c r="WZH48" s="40"/>
      <c r="WZI48" s="40"/>
      <c r="WZJ48" s="40"/>
      <c r="WZK48" s="40"/>
      <c r="WZL48" s="40"/>
      <c r="WZM48" s="40"/>
      <c r="WZN48" s="40"/>
      <c r="WZO48" s="40"/>
      <c r="WZP48" s="40"/>
      <c r="WZQ48" s="40"/>
      <c r="WZR48" s="40"/>
      <c r="WZS48" s="40"/>
      <c r="WZT48" s="40"/>
      <c r="WZU48" s="40"/>
      <c r="WZV48" s="40"/>
      <c r="WZW48" s="40"/>
      <c r="WZX48" s="40"/>
      <c r="WZY48" s="40"/>
      <c r="WZZ48" s="40"/>
      <c r="XAA48" s="40"/>
      <c r="XAB48" s="40"/>
      <c r="XAC48" s="40"/>
      <c r="XAD48" s="40"/>
      <c r="XAE48" s="40"/>
      <c r="XAF48" s="40"/>
      <c r="XAG48" s="40"/>
      <c r="XAH48" s="40"/>
      <c r="XAI48" s="40"/>
      <c r="XAJ48" s="40"/>
      <c r="XAK48" s="40"/>
      <c r="XAL48" s="40"/>
      <c r="XAM48" s="40"/>
      <c r="XAN48" s="40"/>
      <c r="XAO48" s="40"/>
      <c r="XAP48" s="40"/>
      <c r="XAQ48" s="40"/>
      <c r="XAR48" s="40"/>
      <c r="XAS48" s="40"/>
      <c r="XAT48" s="40"/>
      <c r="XAU48" s="40"/>
      <c r="XAV48" s="40"/>
      <c r="XAW48" s="40"/>
      <c r="XAX48" s="40"/>
      <c r="XAY48" s="40"/>
      <c r="XAZ48" s="40"/>
      <c r="XBA48" s="40"/>
      <c r="XBB48" s="40"/>
      <c r="XBC48" s="40"/>
      <c r="XBD48" s="40"/>
      <c r="XBE48" s="40"/>
      <c r="XBF48" s="40"/>
      <c r="XBG48" s="40"/>
      <c r="XBH48" s="40"/>
      <c r="XBI48" s="40"/>
      <c r="XBJ48" s="40"/>
      <c r="XBK48" s="40"/>
      <c r="XBL48" s="40"/>
      <c r="XBM48" s="40"/>
      <c r="XBN48" s="40"/>
      <c r="XBO48" s="40"/>
      <c r="XBP48" s="40"/>
      <c r="XBQ48" s="40"/>
      <c r="XBR48" s="40"/>
      <c r="XBS48" s="40"/>
      <c r="XBT48" s="40"/>
      <c r="XBU48" s="40"/>
      <c r="XBV48" s="40"/>
      <c r="XBW48" s="40"/>
      <c r="XBX48" s="40"/>
      <c r="XBY48" s="40"/>
      <c r="XBZ48" s="40"/>
      <c r="XCA48" s="40"/>
      <c r="XCB48" s="40"/>
      <c r="XCC48" s="40"/>
      <c r="XCD48" s="40"/>
      <c r="XCE48" s="40"/>
      <c r="XCF48" s="40"/>
      <c r="XCG48" s="40"/>
      <c r="XCH48" s="40"/>
      <c r="XCI48" s="40"/>
      <c r="XCJ48" s="40"/>
      <c r="XCK48" s="40"/>
      <c r="XCL48" s="40"/>
      <c r="XCM48" s="40"/>
      <c r="XCN48" s="40"/>
      <c r="XCO48" s="40"/>
      <c r="XCP48" s="40"/>
      <c r="XCQ48" s="40"/>
      <c r="XCR48" s="40"/>
      <c r="XCS48" s="40"/>
      <c r="XCT48" s="40"/>
      <c r="XCU48" s="40"/>
      <c r="XCV48" s="40"/>
      <c r="XCW48" s="40"/>
      <c r="XCX48" s="40"/>
      <c r="XCY48" s="40"/>
      <c r="XCZ48" s="40"/>
      <c r="XDA48" s="40"/>
      <c r="XDB48" s="40"/>
      <c r="XDC48" s="40"/>
      <c r="XDD48" s="40"/>
      <c r="XDE48" s="40"/>
      <c r="XDF48" s="40"/>
      <c r="XDG48" s="40"/>
      <c r="XDH48" s="40"/>
      <c r="XDI48" s="40"/>
      <c r="XDJ48" s="40"/>
      <c r="XDK48" s="40"/>
      <c r="XDL48" s="40"/>
      <c r="XDM48" s="40"/>
      <c r="XDN48" s="40"/>
      <c r="XDO48" s="40"/>
      <c r="XDP48" s="40"/>
      <c r="XDQ48" s="40"/>
      <c r="XDR48" s="40"/>
      <c r="XDS48" s="40"/>
      <c r="XDT48" s="40"/>
      <c r="XDU48" s="40"/>
      <c r="XDV48" s="40"/>
      <c r="XDW48" s="40"/>
      <c r="XDX48" s="40"/>
      <c r="XDY48" s="40"/>
      <c r="XDZ48" s="40"/>
      <c r="XEA48" s="40"/>
      <c r="XEB48" s="40"/>
      <c r="XEC48" s="40"/>
      <c r="XED48" s="40"/>
      <c r="XEE48" s="40"/>
    </row>
    <row r="49" spans="1:16359">
      <c r="A49" s="62" t="s">
        <v>7</v>
      </c>
      <c r="B49" s="41" t="s">
        <v>372</v>
      </c>
      <c r="C49" s="10" t="s">
        <v>605</v>
      </c>
      <c r="D49" s="4" t="s">
        <v>606</v>
      </c>
      <c r="E49" s="16" t="s">
        <v>607</v>
      </c>
      <c r="H49" s="213">
        <v>0</v>
      </c>
      <c r="I49" s="229">
        <v>0</v>
      </c>
      <c r="J49" s="213">
        <v>0</v>
      </c>
      <c r="M49" s="216">
        <v>0</v>
      </c>
      <c r="N49" s="229">
        <v>0</v>
      </c>
      <c r="O49" s="216">
        <v>0</v>
      </c>
      <c r="P49" s="215">
        <v>0</v>
      </c>
      <c r="Q49" s="216">
        <v>2</v>
      </c>
      <c r="S49" s="213">
        <v>0</v>
      </c>
      <c r="T49" s="213">
        <v>0</v>
      </c>
      <c r="U49" s="213">
        <v>0</v>
      </c>
    </row>
    <row r="50" spans="1:16359" s="206" customFormat="1" ht="51">
      <c r="A50" s="62" t="s">
        <v>0</v>
      </c>
      <c r="B50" s="67" t="s">
        <v>133</v>
      </c>
      <c r="C50" s="41" t="s">
        <v>134</v>
      </c>
      <c r="D50" s="4" t="s">
        <v>135</v>
      </c>
      <c r="E50" s="16" t="s">
        <v>21</v>
      </c>
      <c r="F50" s="216"/>
      <c r="G50" s="229"/>
      <c r="H50" s="213"/>
      <c r="I50" s="229"/>
      <c r="J50" s="213"/>
      <c r="K50" s="216">
        <f>5+14+1+2</f>
        <v>22</v>
      </c>
      <c r="L50" s="229" t="s">
        <v>217</v>
      </c>
      <c r="M50" s="216">
        <v>46</v>
      </c>
      <c r="N50" s="229" t="s">
        <v>217</v>
      </c>
      <c r="O50" s="216">
        <v>7</v>
      </c>
      <c r="P50" s="215"/>
      <c r="Q50" s="216">
        <f>10+6</f>
        <v>16</v>
      </c>
      <c r="R50" s="216"/>
      <c r="S50" s="212">
        <f>19+19</f>
        <v>38</v>
      </c>
      <c r="T50" s="212">
        <v>7</v>
      </c>
      <c r="U50" s="213"/>
      <c r="V50" s="207" t="s">
        <v>571</v>
      </c>
      <c r="W50" s="41"/>
      <c r="X50" s="68"/>
      <c r="Y50" s="41"/>
      <c r="Z50" s="41"/>
      <c r="AA50" s="41"/>
      <c r="AB50" s="41"/>
      <c r="AC50" s="41"/>
      <c r="AD50" s="41"/>
      <c r="AE50" s="41"/>
      <c r="AF50" s="41"/>
      <c r="AG50" s="41"/>
      <c r="AH50" s="41"/>
      <c r="AI50" s="41"/>
      <c r="AJ50" s="41"/>
      <c r="AK50" s="41"/>
      <c r="AL50" s="41"/>
      <c r="AM50" s="41"/>
      <c r="AN50" s="41"/>
      <c r="AO50" s="41"/>
      <c r="AP50" s="41"/>
      <c r="AQ50" s="41"/>
      <c r="AR50" s="41"/>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c r="DB50" s="68"/>
      <c r="DC50" s="68"/>
      <c r="DD50" s="68"/>
      <c r="DE50" s="68"/>
      <c r="DF50" s="68"/>
      <c r="DG50" s="68"/>
      <c r="DH50" s="68"/>
      <c r="DI50" s="68"/>
      <c r="DJ50" s="68"/>
      <c r="DK50" s="68"/>
      <c r="DL50" s="68"/>
      <c r="DM50" s="68"/>
      <c r="DN50" s="68"/>
      <c r="DO50" s="68"/>
      <c r="DP50" s="68"/>
      <c r="DQ50" s="68"/>
      <c r="DR50" s="68"/>
      <c r="DS50" s="68"/>
      <c r="DT50" s="68"/>
      <c r="DU50" s="68"/>
      <c r="DV50" s="68"/>
      <c r="DW50" s="68"/>
      <c r="DX50" s="68"/>
      <c r="DY50" s="68"/>
      <c r="DZ50" s="68"/>
      <c r="EA50" s="68"/>
      <c r="EB50" s="68"/>
      <c r="EC50" s="68"/>
      <c r="ED50" s="68"/>
      <c r="EE50" s="68"/>
      <c r="EF50" s="68"/>
      <c r="EG50" s="68"/>
      <c r="EH50" s="68"/>
      <c r="EI50" s="68"/>
      <c r="EJ50" s="68"/>
      <c r="EK50" s="68"/>
      <c r="EL50" s="68"/>
      <c r="EM50" s="68"/>
      <c r="EN50" s="68"/>
      <c r="EO50" s="68"/>
      <c r="EP50" s="68"/>
      <c r="EQ50" s="68"/>
      <c r="ER50" s="68"/>
      <c r="ES50" s="68"/>
      <c r="ET50" s="68"/>
      <c r="EU50" s="68"/>
      <c r="EV50" s="68"/>
      <c r="EW50" s="68"/>
      <c r="EX50" s="68"/>
      <c r="EY50" s="68"/>
      <c r="EZ50" s="68"/>
      <c r="FA50" s="68"/>
      <c r="FB50" s="68"/>
      <c r="FC50" s="68"/>
      <c r="FD50" s="68"/>
      <c r="FE50" s="68"/>
      <c r="FF50" s="68"/>
      <c r="FG50" s="68"/>
      <c r="FH50" s="68"/>
      <c r="FI50" s="68"/>
      <c r="FJ50" s="68"/>
      <c r="FK50" s="68"/>
      <c r="FL50" s="68"/>
      <c r="FM50" s="68"/>
      <c r="FN50" s="68"/>
      <c r="FO50" s="68"/>
      <c r="FP50" s="68"/>
      <c r="FQ50" s="68"/>
      <c r="FR50" s="68"/>
      <c r="FS50" s="68"/>
      <c r="FT50" s="68"/>
      <c r="FU50" s="68"/>
      <c r="FV50" s="68"/>
      <c r="FW50" s="68"/>
      <c r="FX50" s="68"/>
      <c r="FY50" s="68"/>
      <c r="FZ50" s="68"/>
      <c r="GA50" s="68"/>
      <c r="GB50" s="68"/>
      <c r="GC50" s="68"/>
      <c r="GD50" s="68"/>
      <c r="GE50" s="68"/>
      <c r="GF50" s="68"/>
      <c r="GG50" s="68"/>
      <c r="GH50" s="68"/>
      <c r="GI50" s="68"/>
      <c r="GJ50" s="68"/>
      <c r="GK50" s="68"/>
      <c r="GL50" s="68"/>
      <c r="GM50" s="68"/>
      <c r="GN50" s="68"/>
      <c r="GO50" s="68"/>
      <c r="GP50" s="68"/>
      <c r="GQ50" s="68"/>
      <c r="GR50" s="68"/>
      <c r="GS50" s="68"/>
      <c r="GT50" s="68"/>
      <c r="GU50" s="68"/>
      <c r="GV50" s="68"/>
      <c r="GW50" s="68"/>
      <c r="GX50" s="68"/>
      <c r="GY50" s="68"/>
      <c r="GZ50" s="68"/>
      <c r="HA50" s="68"/>
      <c r="HB50" s="68"/>
      <c r="HC50" s="68"/>
      <c r="HD50" s="68"/>
      <c r="HE50" s="68"/>
      <c r="HF50" s="68"/>
      <c r="HG50" s="68"/>
      <c r="HH50" s="68"/>
      <c r="HI50" s="68"/>
      <c r="HJ50" s="68"/>
      <c r="HK50" s="68"/>
      <c r="HL50" s="68"/>
      <c r="HM50" s="68"/>
      <c r="HN50" s="68"/>
      <c r="HO50" s="68"/>
      <c r="HP50" s="68"/>
      <c r="HQ50" s="68"/>
      <c r="HR50" s="68"/>
      <c r="HS50" s="68"/>
      <c r="HT50" s="68"/>
      <c r="HU50" s="68"/>
      <c r="HV50" s="68"/>
      <c r="HW50" s="68"/>
      <c r="HX50" s="68"/>
      <c r="HY50" s="68"/>
      <c r="HZ50" s="68"/>
      <c r="IA50" s="68"/>
      <c r="IB50" s="68"/>
      <c r="IC50" s="68"/>
      <c r="ID50" s="68"/>
      <c r="IE50" s="68"/>
      <c r="IF50" s="68"/>
      <c r="IG50" s="68"/>
      <c r="IH50" s="68"/>
      <c r="II50" s="68"/>
      <c r="IJ50" s="68"/>
      <c r="IK50" s="68"/>
      <c r="IL50" s="68"/>
      <c r="IM50" s="68"/>
      <c r="IN50" s="68"/>
      <c r="IO50" s="68"/>
      <c r="IP50" s="68"/>
      <c r="IQ50" s="68"/>
      <c r="IR50" s="68"/>
      <c r="IS50" s="68"/>
      <c r="IT50" s="68"/>
      <c r="IU50" s="68"/>
      <c r="IV50" s="68"/>
      <c r="IW50" s="68"/>
      <c r="IX50" s="68"/>
      <c r="IY50" s="68"/>
      <c r="IZ50" s="68"/>
      <c r="JA50" s="68"/>
      <c r="JB50" s="68"/>
      <c r="JC50" s="68"/>
      <c r="JD50" s="68"/>
      <c r="JE50" s="68"/>
      <c r="JF50" s="68"/>
      <c r="JG50" s="68"/>
      <c r="JH50" s="68"/>
      <c r="JI50" s="68"/>
      <c r="JJ50" s="68"/>
      <c r="JK50" s="68"/>
      <c r="JL50" s="68"/>
      <c r="JM50" s="68"/>
      <c r="JN50" s="68"/>
      <c r="JO50" s="68"/>
      <c r="JP50" s="68"/>
      <c r="JQ50" s="68"/>
      <c r="JR50" s="68"/>
      <c r="JS50" s="68"/>
      <c r="JT50" s="68"/>
      <c r="JU50" s="68"/>
      <c r="JV50" s="68"/>
      <c r="JW50" s="68"/>
      <c r="JX50" s="68"/>
      <c r="JY50" s="68"/>
      <c r="JZ50" s="68"/>
      <c r="KA50" s="68"/>
      <c r="KB50" s="68"/>
      <c r="KC50" s="68"/>
      <c r="KD50" s="68"/>
      <c r="KE50" s="68"/>
      <c r="KF50" s="68"/>
      <c r="KG50" s="68"/>
      <c r="KH50" s="68"/>
      <c r="KI50" s="68"/>
      <c r="KJ50" s="68"/>
      <c r="KK50" s="68"/>
      <c r="KL50" s="68"/>
      <c r="KM50" s="68"/>
      <c r="KN50" s="68"/>
      <c r="KO50" s="68"/>
      <c r="KP50" s="68"/>
      <c r="KQ50" s="68"/>
      <c r="KR50" s="68"/>
      <c r="KS50" s="68"/>
      <c r="KT50" s="68"/>
      <c r="KU50" s="68"/>
      <c r="KV50" s="68"/>
      <c r="KW50" s="68"/>
      <c r="KX50" s="68"/>
      <c r="KY50" s="68"/>
      <c r="KZ50" s="68"/>
      <c r="LA50" s="68"/>
      <c r="LB50" s="68"/>
      <c r="LC50" s="68"/>
      <c r="LD50" s="68"/>
      <c r="LE50" s="68"/>
      <c r="LF50" s="68"/>
      <c r="LG50" s="68"/>
      <c r="LH50" s="68"/>
      <c r="LI50" s="68"/>
      <c r="LJ50" s="68"/>
      <c r="LK50" s="68"/>
      <c r="LL50" s="68"/>
      <c r="LM50" s="68"/>
      <c r="LN50" s="68"/>
      <c r="LO50" s="68"/>
      <c r="LP50" s="68"/>
      <c r="LQ50" s="68"/>
      <c r="LR50" s="68"/>
      <c r="LS50" s="68"/>
      <c r="LT50" s="68"/>
      <c r="LU50" s="68"/>
      <c r="LV50" s="68"/>
      <c r="LW50" s="68"/>
      <c r="LX50" s="68"/>
      <c r="LY50" s="68"/>
      <c r="LZ50" s="68"/>
      <c r="MA50" s="68"/>
      <c r="MB50" s="68"/>
      <c r="MC50" s="68"/>
      <c r="MD50" s="68"/>
      <c r="ME50" s="68"/>
      <c r="MF50" s="68"/>
      <c r="MG50" s="68"/>
      <c r="MH50" s="68"/>
      <c r="MI50" s="68"/>
      <c r="MJ50" s="68"/>
      <c r="MK50" s="68"/>
      <c r="ML50" s="68"/>
      <c r="MM50" s="68"/>
      <c r="MN50" s="68"/>
      <c r="MO50" s="68"/>
      <c r="MP50" s="68"/>
      <c r="MQ50" s="68"/>
      <c r="MR50" s="68"/>
      <c r="MS50" s="68"/>
      <c r="MT50" s="68"/>
      <c r="MU50" s="68"/>
      <c r="MV50" s="68"/>
      <c r="MW50" s="68"/>
      <c r="MX50" s="68"/>
      <c r="MY50" s="68"/>
      <c r="MZ50" s="68"/>
      <c r="NA50" s="68"/>
      <c r="NB50" s="68"/>
      <c r="NC50" s="68"/>
      <c r="ND50" s="68"/>
      <c r="NE50" s="68"/>
      <c r="NF50" s="68"/>
      <c r="NG50" s="68"/>
      <c r="NH50" s="68"/>
      <c r="NI50" s="68"/>
      <c r="NJ50" s="68"/>
      <c r="NK50" s="68"/>
      <c r="NL50" s="68"/>
      <c r="NM50" s="68"/>
      <c r="NN50" s="68"/>
      <c r="NO50" s="68"/>
      <c r="NP50" s="68"/>
      <c r="NQ50" s="68"/>
      <c r="NR50" s="68"/>
      <c r="NS50" s="68"/>
      <c r="NT50" s="68"/>
      <c r="NU50" s="68"/>
      <c r="NV50" s="68"/>
      <c r="NW50" s="68"/>
      <c r="NX50" s="68"/>
      <c r="NY50" s="68"/>
      <c r="NZ50" s="68"/>
      <c r="OA50" s="68"/>
      <c r="OB50" s="68"/>
      <c r="OC50" s="68"/>
      <c r="OD50" s="68"/>
      <c r="OE50" s="68"/>
      <c r="OF50" s="68"/>
      <c r="OG50" s="68"/>
      <c r="OH50" s="68"/>
      <c r="OI50" s="68"/>
      <c r="OJ50" s="68"/>
      <c r="OK50" s="68"/>
      <c r="OL50" s="68"/>
      <c r="OM50" s="68"/>
      <c r="ON50" s="68"/>
      <c r="OO50" s="68"/>
      <c r="OP50" s="68"/>
      <c r="OQ50" s="68"/>
      <c r="OR50" s="68"/>
      <c r="OS50" s="68"/>
      <c r="OT50" s="68"/>
      <c r="OU50" s="68"/>
      <c r="OV50" s="68"/>
      <c r="OW50" s="68"/>
      <c r="OX50" s="68"/>
      <c r="OY50" s="68"/>
      <c r="OZ50" s="68"/>
      <c r="PA50" s="68"/>
      <c r="PB50" s="68"/>
      <c r="PC50" s="68"/>
      <c r="PD50" s="68"/>
      <c r="PE50" s="68"/>
      <c r="PF50" s="68"/>
      <c r="PG50" s="68"/>
      <c r="PH50" s="68"/>
      <c r="PI50" s="68"/>
      <c r="PJ50" s="68"/>
      <c r="PK50" s="68"/>
      <c r="PL50" s="68"/>
      <c r="PM50" s="68"/>
      <c r="PN50" s="68"/>
      <c r="PO50" s="68"/>
      <c r="PP50" s="68"/>
      <c r="PQ50" s="68"/>
      <c r="PR50" s="68"/>
      <c r="PS50" s="68"/>
      <c r="PT50" s="68"/>
      <c r="PU50" s="68"/>
      <c r="PV50" s="68"/>
      <c r="PW50" s="68"/>
      <c r="PX50" s="68"/>
      <c r="PY50" s="68"/>
      <c r="PZ50" s="68"/>
      <c r="QA50" s="68"/>
      <c r="QB50" s="68"/>
      <c r="QC50" s="68"/>
      <c r="QD50" s="68"/>
      <c r="QE50" s="68"/>
      <c r="QF50" s="68"/>
      <c r="QG50" s="68"/>
      <c r="QH50" s="68"/>
      <c r="QI50" s="68"/>
      <c r="QJ50" s="68"/>
      <c r="QK50" s="68"/>
      <c r="QL50" s="68"/>
      <c r="QM50" s="68"/>
      <c r="QN50" s="68"/>
      <c r="QO50" s="68"/>
      <c r="QP50" s="68"/>
      <c r="QQ50" s="68"/>
      <c r="QR50" s="68"/>
      <c r="QS50" s="68"/>
      <c r="QT50" s="68"/>
      <c r="QU50" s="68"/>
      <c r="QV50" s="68"/>
      <c r="QW50" s="68"/>
      <c r="QX50" s="68"/>
      <c r="QY50" s="68"/>
      <c r="QZ50" s="68"/>
      <c r="RA50" s="68"/>
      <c r="RB50" s="68"/>
      <c r="RC50" s="68"/>
      <c r="RD50" s="68"/>
      <c r="RE50" s="68"/>
      <c r="RF50" s="68"/>
      <c r="RG50" s="68"/>
      <c r="RH50" s="68"/>
      <c r="RI50" s="68"/>
      <c r="RJ50" s="68"/>
      <c r="RK50" s="68"/>
      <c r="RL50" s="68"/>
      <c r="RM50" s="68"/>
      <c r="RN50" s="68"/>
      <c r="RO50" s="68"/>
      <c r="RP50" s="68"/>
      <c r="RQ50" s="68"/>
      <c r="RR50" s="68"/>
      <c r="RS50" s="68"/>
      <c r="RT50" s="68"/>
      <c r="RU50" s="68"/>
      <c r="RV50" s="68"/>
      <c r="RW50" s="68"/>
      <c r="RX50" s="68"/>
      <c r="RY50" s="68"/>
      <c r="RZ50" s="68"/>
      <c r="SA50" s="68"/>
      <c r="SB50" s="68"/>
      <c r="SC50" s="68"/>
      <c r="SD50" s="68"/>
      <c r="SE50" s="68"/>
      <c r="SF50" s="68"/>
      <c r="SG50" s="68"/>
      <c r="SH50" s="68"/>
      <c r="SI50" s="68"/>
      <c r="SJ50" s="68"/>
      <c r="SK50" s="68"/>
      <c r="SL50" s="68"/>
      <c r="SM50" s="68"/>
      <c r="SN50" s="68"/>
      <c r="SO50" s="68"/>
      <c r="SP50" s="68"/>
      <c r="SQ50" s="68"/>
      <c r="SR50" s="68"/>
      <c r="SS50" s="68"/>
      <c r="ST50" s="68"/>
      <c r="SU50" s="68"/>
      <c r="SV50" s="68"/>
      <c r="SW50" s="68"/>
      <c r="SX50" s="68"/>
      <c r="SY50" s="68"/>
      <c r="SZ50" s="68"/>
      <c r="TA50" s="68"/>
      <c r="TB50" s="68"/>
      <c r="TC50" s="68"/>
      <c r="TD50" s="68"/>
      <c r="TE50" s="68"/>
      <c r="TF50" s="68"/>
      <c r="TG50" s="68"/>
      <c r="TH50" s="68"/>
      <c r="TI50" s="68"/>
      <c r="TJ50" s="68"/>
      <c r="TK50" s="68"/>
      <c r="TL50" s="68"/>
      <c r="TM50" s="68"/>
      <c r="TN50" s="68"/>
      <c r="TO50" s="68"/>
      <c r="TP50" s="68"/>
      <c r="TQ50" s="68"/>
      <c r="TR50" s="68"/>
      <c r="TS50" s="68"/>
      <c r="TT50" s="68"/>
      <c r="TU50" s="68"/>
      <c r="TV50" s="68"/>
      <c r="TW50" s="68"/>
      <c r="TX50" s="68"/>
      <c r="TY50" s="68"/>
      <c r="TZ50" s="68"/>
      <c r="UA50" s="68"/>
      <c r="UB50" s="68"/>
      <c r="UC50" s="68"/>
      <c r="UD50" s="68"/>
      <c r="UE50" s="68"/>
      <c r="UF50" s="68"/>
      <c r="UG50" s="68"/>
      <c r="UH50" s="68"/>
      <c r="UI50" s="68"/>
      <c r="UJ50" s="68"/>
      <c r="UK50" s="68"/>
      <c r="UL50" s="68"/>
      <c r="UM50" s="68"/>
      <c r="UN50" s="68"/>
      <c r="UO50" s="68"/>
      <c r="UP50" s="68"/>
      <c r="UQ50" s="68"/>
      <c r="UR50" s="68"/>
      <c r="US50" s="68"/>
      <c r="UT50" s="68"/>
      <c r="UU50" s="68"/>
      <c r="UV50" s="68"/>
      <c r="UW50" s="68"/>
      <c r="UX50" s="68"/>
      <c r="UY50" s="68"/>
      <c r="UZ50" s="68"/>
      <c r="VA50" s="68"/>
      <c r="VB50" s="68"/>
      <c r="VC50" s="68"/>
      <c r="VD50" s="68"/>
      <c r="VE50" s="68"/>
      <c r="VF50" s="68"/>
      <c r="VG50" s="68"/>
      <c r="VH50" s="68"/>
      <c r="VI50" s="68"/>
      <c r="VJ50" s="68"/>
      <c r="VK50" s="68"/>
      <c r="VL50" s="68"/>
      <c r="VM50" s="68"/>
      <c r="VN50" s="68"/>
      <c r="VO50" s="68"/>
      <c r="VP50" s="68"/>
      <c r="VQ50" s="68"/>
      <c r="VR50" s="68"/>
      <c r="VS50" s="68"/>
      <c r="VT50" s="68"/>
      <c r="VU50" s="68"/>
      <c r="VV50" s="68"/>
      <c r="VW50" s="68"/>
      <c r="VX50" s="68"/>
      <c r="VY50" s="68"/>
      <c r="VZ50" s="68"/>
      <c r="WA50" s="68"/>
      <c r="WB50" s="68"/>
      <c r="WC50" s="68"/>
      <c r="WD50" s="68"/>
      <c r="WE50" s="68"/>
      <c r="WF50" s="68"/>
      <c r="WG50" s="68"/>
      <c r="WH50" s="68"/>
      <c r="WI50" s="68"/>
      <c r="WJ50" s="68"/>
      <c r="WK50" s="68"/>
      <c r="WL50" s="68"/>
      <c r="WM50" s="68"/>
      <c r="WN50" s="68"/>
      <c r="WO50" s="68"/>
      <c r="WP50" s="68"/>
      <c r="WQ50" s="68"/>
      <c r="WR50" s="68"/>
      <c r="WS50" s="68"/>
      <c r="WT50" s="68"/>
      <c r="WU50" s="68"/>
      <c r="WV50" s="68"/>
      <c r="WW50" s="68"/>
      <c r="WX50" s="68"/>
      <c r="WY50" s="68"/>
      <c r="WZ50" s="68"/>
      <c r="XA50" s="68"/>
      <c r="XB50" s="68"/>
      <c r="XC50" s="68"/>
      <c r="XD50" s="68"/>
      <c r="XE50" s="68"/>
      <c r="XF50" s="68"/>
      <c r="XG50" s="68"/>
      <c r="XH50" s="68"/>
      <c r="XI50" s="68"/>
      <c r="XJ50" s="68"/>
      <c r="XK50" s="68"/>
      <c r="XL50" s="68"/>
      <c r="XM50" s="68"/>
      <c r="XN50" s="68"/>
      <c r="XO50" s="68"/>
      <c r="XP50" s="68"/>
      <c r="XQ50" s="68"/>
      <c r="XR50" s="68"/>
      <c r="XS50" s="68"/>
      <c r="XT50" s="68"/>
      <c r="XU50" s="68"/>
      <c r="XV50" s="68"/>
      <c r="XW50" s="68"/>
      <c r="XX50" s="68"/>
      <c r="XY50" s="68"/>
      <c r="XZ50" s="68"/>
      <c r="YA50" s="68"/>
      <c r="YB50" s="68"/>
      <c r="YC50" s="68"/>
      <c r="YD50" s="68"/>
      <c r="YE50" s="68"/>
      <c r="YF50" s="68"/>
      <c r="YG50" s="68"/>
      <c r="YH50" s="68"/>
      <c r="YI50" s="68"/>
      <c r="YJ50" s="68"/>
      <c r="YK50" s="68"/>
      <c r="YL50" s="68"/>
      <c r="YM50" s="68"/>
      <c r="YN50" s="68"/>
      <c r="YO50" s="68"/>
      <c r="YP50" s="68"/>
      <c r="YQ50" s="68"/>
      <c r="YR50" s="68"/>
      <c r="YS50" s="68"/>
      <c r="YT50" s="68"/>
      <c r="YU50" s="68"/>
      <c r="YV50" s="68"/>
      <c r="YW50" s="68"/>
      <c r="YX50" s="68"/>
      <c r="YY50" s="68"/>
      <c r="YZ50" s="68"/>
      <c r="ZA50" s="68"/>
      <c r="ZB50" s="68"/>
      <c r="ZC50" s="68"/>
      <c r="ZD50" s="68"/>
      <c r="ZE50" s="68"/>
      <c r="ZF50" s="68"/>
      <c r="ZG50" s="68"/>
      <c r="ZH50" s="68"/>
      <c r="ZI50" s="68"/>
      <c r="ZJ50" s="68"/>
      <c r="ZK50" s="68"/>
      <c r="ZL50" s="68"/>
      <c r="ZM50" s="68"/>
      <c r="ZN50" s="68"/>
      <c r="ZO50" s="68"/>
      <c r="ZP50" s="68"/>
      <c r="ZQ50" s="68"/>
      <c r="ZR50" s="68"/>
      <c r="ZS50" s="68"/>
      <c r="ZT50" s="68"/>
      <c r="ZU50" s="68"/>
      <c r="ZV50" s="68"/>
      <c r="ZW50" s="68"/>
      <c r="ZX50" s="68"/>
      <c r="ZY50" s="68"/>
      <c r="ZZ50" s="68"/>
      <c r="AAA50" s="68"/>
      <c r="AAB50" s="68"/>
      <c r="AAC50" s="68"/>
      <c r="AAD50" s="68"/>
      <c r="AAE50" s="68"/>
      <c r="AAF50" s="68"/>
      <c r="AAG50" s="68"/>
      <c r="AAH50" s="68"/>
      <c r="AAI50" s="68"/>
      <c r="AAJ50" s="68"/>
      <c r="AAK50" s="68"/>
      <c r="AAL50" s="68"/>
      <c r="AAM50" s="68"/>
      <c r="AAN50" s="68"/>
      <c r="AAO50" s="68"/>
      <c r="AAP50" s="68"/>
      <c r="AAQ50" s="68"/>
      <c r="AAR50" s="68"/>
      <c r="AAS50" s="68"/>
      <c r="AAT50" s="68"/>
      <c r="AAU50" s="68"/>
      <c r="AAV50" s="68"/>
      <c r="AAW50" s="68"/>
      <c r="AAX50" s="68"/>
      <c r="AAY50" s="68"/>
      <c r="AAZ50" s="68"/>
      <c r="ABA50" s="68"/>
      <c r="ABB50" s="68"/>
      <c r="ABC50" s="68"/>
      <c r="ABD50" s="68"/>
      <c r="ABE50" s="68"/>
      <c r="ABF50" s="68"/>
      <c r="ABG50" s="68"/>
      <c r="ABH50" s="68"/>
      <c r="ABI50" s="68"/>
      <c r="ABJ50" s="68"/>
      <c r="ABK50" s="68"/>
      <c r="ABL50" s="68"/>
      <c r="ABM50" s="68"/>
      <c r="ABN50" s="68"/>
      <c r="ABO50" s="68"/>
      <c r="ABP50" s="68"/>
      <c r="ABQ50" s="68"/>
      <c r="ABR50" s="68"/>
      <c r="ABS50" s="68"/>
      <c r="ABT50" s="68"/>
      <c r="ABU50" s="68"/>
      <c r="ABV50" s="68"/>
      <c r="ABW50" s="68"/>
      <c r="ABX50" s="68"/>
      <c r="ABY50" s="68"/>
      <c r="ABZ50" s="68"/>
      <c r="ACA50" s="68"/>
      <c r="ACB50" s="68"/>
      <c r="ACC50" s="68"/>
      <c r="ACD50" s="68"/>
      <c r="ACE50" s="68"/>
      <c r="ACF50" s="68"/>
      <c r="ACG50" s="68"/>
      <c r="ACH50" s="68"/>
      <c r="ACI50" s="68"/>
      <c r="ACJ50" s="68"/>
      <c r="ACK50" s="68"/>
      <c r="ACL50" s="68"/>
      <c r="ACM50" s="68"/>
      <c r="ACN50" s="68"/>
      <c r="ACO50" s="68"/>
      <c r="ACP50" s="68"/>
      <c r="ACQ50" s="68"/>
      <c r="ACR50" s="68"/>
      <c r="ACS50" s="68"/>
      <c r="ACT50" s="68"/>
      <c r="ACU50" s="68"/>
      <c r="ACV50" s="68"/>
      <c r="ACW50" s="68"/>
      <c r="ACX50" s="68"/>
      <c r="ACY50" s="68"/>
      <c r="ACZ50" s="68"/>
      <c r="ADA50" s="68"/>
      <c r="ADB50" s="68"/>
      <c r="ADC50" s="68"/>
      <c r="ADD50" s="68"/>
      <c r="ADE50" s="68"/>
      <c r="ADF50" s="68"/>
      <c r="ADG50" s="68"/>
      <c r="ADH50" s="68"/>
      <c r="ADI50" s="68"/>
      <c r="ADJ50" s="68"/>
      <c r="ADK50" s="68"/>
      <c r="ADL50" s="68"/>
      <c r="ADM50" s="68"/>
      <c r="ADN50" s="68"/>
      <c r="ADO50" s="68"/>
      <c r="ADP50" s="68"/>
      <c r="ADQ50" s="68"/>
      <c r="ADR50" s="68"/>
      <c r="ADS50" s="68"/>
      <c r="ADT50" s="68"/>
      <c r="ADU50" s="68"/>
      <c r="ADV50" s="68"/>
      <c r="ADW50" s="68"/>
      <c r="ADX50" s="68"/>
      <c r="ADY50" s="68"/>
      <c r="ADZ50" s="68"/>
      <c r="AEA50" s="68"/>
      <c r="AEB50" s="68"/>
      <c r="AEC50" s="68"/>
      <c r="AED50" s="68"/>
      <c r="AEE50" s="68"/>
      <c r="AEF50" s="68"/>
      <c r="AEG50" s="68"/>
      <c r="AEH50" s="68"/>
      <c r="AEI50" s="68"/>
      <c r="AEJ50" s="68"/>
      <c r="AEK50" s="68"/>
      <c r="AEL50" s="68"/>
      <c r="AEM50" s="68"/>
      <c r="AEN50" s="68"/>
      <c r="AEO50" s="68"/>
      <c r="AEP50" s="68"/>
      <c r="AEQ50" s="68"/>
      <c r="AER50" s="68"/>
      <c r="AES50" s="68"/>
      <c r="AET50" s="68"/>
      <c r="AEU50" s="68"/>
      <c r="AEV50" s="68"/>
      <c r="AEW50" s="68"/>
      <c r="AEX50" s="68"/>
      <c r="AEY50" s="68"/>
      <c r="AEZ50" s="68"/>
      <c r="AFA50" s="68"/>
      <c r="AFB50" s="68"/>
      <c r="AFC50" s="68"/>
      <c r="AFD50" s="68"/>
      <c r="AFE50" s="68"/>
      <c r="AFF50" s="68"/>
      <c r="AFG50" s="68"/>
      <c r="AFH50" s="68"/>
      <c r="AFI50" s="68"/>
      <c r="AFJ50" s="68"/>
      <c r="AFK50" s="68"/>
      <c r="AFL50" s="68"/>
      <c r="AFM50" s="68"/>
      <c r="AFN50" s="68"/>
      <c r="AFO50" s="68"/>
      <c r="AFP50" s="68"/>
      <c r="AFQ50" s="68"/>
      <c r="AFR50" s="68"/>
      <c r="AFS50" s="68"/>
      <c r="AFT50" s="68"/>
      <c r="AFU50" s="68"/>
      <c r="AFV50" s="68"/>
      <c r="AFW50" s="68"/>
      <c r="AFX50" s="68"/>
      <c r="AFY50" s="68"/>
      <c r="AFZ50" s="68"/>
      <c r="AGA50" s="68"/>
      <c r="AGB50" s="68"/>
      <c r="AGC50" s="68"/>
      <c r="AGD50" s="68"/>
      <c r="AGE50" s="68"/>
      <c r="AGF50" s="68"/>
      <c r="AGG50" s="68"/>
      <c r="AGH50" s="68"/>
      <c r="AGI50" s="68"/>
      <c r="AGJ50" s="68"/>
      <c r="AGK50" s="68"/>
      <c r="AGL50" s="68"/>
      <c r="AGM50" s="68"/>
      <c r="AGN50" s="68"/>
      <c r="AGO50" s="68"/>
      <c r="AGP50" s="68"/>
      <c r="AGQ50" s="68"/>
      <c r="AGR50" s="68"/>
      <c r="AGS50" s="68"/>
      <c r="AGT50" s="68"/>
      <c r="AGU50" s="68"/>
      <c r="AGV50" s="68"/>
      <c r="AGW50" s="68"/>
      <c r="AGX50" s="68"/>
      <c r="AGY50" s="68"/>
      <c r="AGZ50" s="68"/>
      <c r="AHA50" s="68"/>
      <c r="AHB50" s="68"/>
      <c r="AHC50" s="68"/>
      <c r="AHD50" s="68"/>
      <c r="AHE50" s="68"/>
      <c r="AHF50" s="68"/>
      <c r="AHG50" s="68"/>
      <c r="AHH50" s="68"/>
      <c r="AHI50" s="68"/>
      <c r="AHJ50" s="68"/>
      <c r="AHK50" s="68"/>
      <c r="AHL50" s="68"/>
      <c r="AHM50" s="68"/>
      <c r="AHN50" s="68"/>
      <c r="AHO50" s="68"/>
      <c r="AHP50" s="68"/>
      <c r="AHQ50" s="68"/>
      <c r="AHR50" s="68"/>
      <c r="AHS50" s="68"/>
      <c r="AHT50" s="68"/>
      <c r="AHU50" s="68"/>
      <c r="AHV50" s="68"/>
      <c r="AHW50" s="68"/>
      <c r="AHX50" s="68"/>
      <c r="AHY50" s="68"/>
      <c r="AHZ50" s="68"/>
      <c r="AIA50" s="68"/>
      <c r="AIB50" s="68"/>
      <c r="AIC50" s="68"/>
      <c r="AID50" s="68"/>
      <c r="AIE50" s="68"/>
      <c r="AIF50" s="68"/>
      <c r="AIG50" s="68"/>
      <c r="AIH50" s="68"/>
      <c r="AII50" s="68"/>
      <c r="AIJ50" s="68"/>
      <c r="AIK50" s="68"/>
      <c r="AIL50" s="68"/>
      <c r="AIM50" s="68"/>
      <c r="AIN50" s="68"/>
      <c r="AIO50" s="68"/>
      <c r="AIP50" s="68"/>
      <c r="AIQ50" s="68"/>
      <c r="AIR50" s="68"/>
      <c r="AIS50" s="68"/>
      <c r="AIT50" s="68"/>
      <c r="AIU50" s="68"/>
      <c r="AIV50" s="68"/>
      <c r="AIW50" s="68"/>
      <c r="AIX50" s="68"/>
      <c r="AIY50" s="68"/>
      <c r="AIZ50" s="68"/>
      <c r="AJA50" s="68"/>
      <c r="AJB50" s="68"/>
      <c r="AJC50" s="68"/>
      <c r="AJD50" s="68"/>
      <c r="AJE50" s="68"/>
      <c r="AJF50" s="68"/>
      <c r="AJG50" s="68"/>
      <c r="AJH50" s="68"/>
      <c r="AJI50" s="68"/>
      <c r="AJJ50" s="68"/>
      <c r="AJK50" s="68"/>
      <c r="AJL50" s="68"/>
      <c r="AJM50" s="68"/>
      <c r="AJN50" s="68"/>
      <c r="AJO50" s="68"/>
      <c r="AJP50" s="68"/>
      <c r="AJQ50" s="68"/>
      <c r="AJR50" s="68"/>
      <c r="AJS50" s="68"/>
      <c r="AJT50" s="68"/>
      <c r="AJU50" s="68"/>
      <c r="AJV50" s="68"/>
      <c r="AJW50" s="68"/>
      <c r="AJX50" s="68"/>
      <c r="AJY50" s="68"/>
      <c r="AJZ50" s="68"/>
      <c r="AKA50" s="68"/>
      <c r="AKB50" s="68"/>
      <c r="AKC50" s="68"/>
      <c r="AKD50" s="68"/>
      <c r="AKE50" s="68"/>
      <c r="AKF50" s="68"/>
      <c r="AKG50" s="68"/>
      <c r="AKH50" s="68"/>
      <c r="AKI50" s="68"/>
      <c r="AKJ50" s="68"/>
      <c r="AKK50" s="68"/>
      <c r="AKL50" s="68"/>
      <c r="AKM50" s="68"/>
      <c r="AKN50" s="68"/>
      <c r="AKO50" s="68"/>
      <c r="AKP50" s="68"/>
      <c r="AKQ50" s="68"/>
      <c r="AKR50" s="68"/>
      <c r="AKS50" s="68"/>
      <c r="AKT50" s="68"/>
      <c r="AKU50" s="68"/>
      <c r="AKV50" s="68"/>
      <c r="AKW50" s="68"/>
      <c r="AKX50" s="68"/>
      <c r="AKY50" s="68"/>
      <c r="AKZ50" s="68"/>
      <c r="ALA50" s="68"/>
      <c r="ALB50" s="68"/>
      <c r="ALC50" s="68"/>
      <c r="ALD50" s="68"/>
      <c r="ALE50" s="68"/>
      <c r="ALF50" s="68"/>
      <c r="ALG50" s="68"/>
      <c r="ALH50" s="68"/>
      <c r="ALI50" s="68"/>
      <c r="ALJ50" s="68"/>
      <c r="ALK50" s="68"/>
      <c r="ALL50" s="68"/>
      <c r="ALM50" s="68"/>
      <c r="ALN50" s="68"/>
      <c r="ALO50" s="68"/>
      <c r="ALP50" s="68"/>
      <c r="ALQ50" s="68"/>
      <c r="ALR50" s="68"/>
      <c r="ALS50" s="68"/>
      <c r="ALT50" s="68"/>
      <c r="ALU50" s="68"/>
      <c r="ALV50" s="68"/>
      <c r="ALW50" s="68"/>
      <c r="ALX50" s="68"/>
      <c r="ALY50" s="68"/>
      <c r="ALZ50" s="68"/>
      <c r="AMA50" s="68"/>
      <c r="AMB50" s="68"/>
      <c r="AMC50" s="68"/>
      <c r="AMD50" s="68"/>
      <c r="AME50" s="68"/>
      <c r="AMF50" s="68"/>
      <c r="AMG50" s="68"/>
      <c r="AMH50" s="68"/>
      <c r="AMI50" s="68"/>
      <c r="AMJ50" s="68"/>
      <c r="AMK50" s="68"/>
      <c r="AML50" s="68"/>
      <c r="AMM50" s="68"/>
      <c r="AMN50" s="68"/>
      <c r="AMO50" s="68"/>
      <c r="AMP50" s="68"/>
      <c r="AMQ50" s="68"/>
      <c r="AMR50" s="68"/>
      <c r="AMS50" s="68"/>
      <c r="AMT50" s="68"/>
      <c r="AMU50" s="68"/>
      <c r="AMV50" s="68"/>
      <c r="AMW50" s="68"/>
      <c r="AMX50" s="68"/>
      <c r="AMY50" s="68"/>
      <c r="AMZ50" s="68"/>
      <c r="ANA50" s="68"/>
      <c r="ANB50" s="68"/>
      <c r="ANC50" s="68"/>
      <c r="AND50" s="68"/>
      <c r="ANE50" s="68"/>
      <c r="ANF50" s="68"/>
      <c r="ANG50" s="68"/>
      <c r="ANH50" s="68"/>
      <c r="ANI50" s="68"/>
      <c r="ANJ50" s="68"/>
      <c r="ANK50" s="68"/>
      <c r="ANL50" s="68"/>
      <c r="ANM50" s="68"/>
      <c r="ANN50" s="68"/>
      <c r="ANO50" s="68"/>
      <c r="ANP50" s="68"/>
      <c r="ANQ50" s="68"/>
      <c r="ANR50" s="68"/>
      <c r="ANS50" s="68"/>
      <c r="ANT50" s="68"/>
      <c r="ANU50" s="68"/>
      <c r="ANV50" s="68"/>
      <c r="ANW50" s="68"/>
      <c r="ANX50" s="68"/>
      <c r="ANY50" s="68"/>
      <c r="ANZ50" s="68"/>
      <c r="AOA50" s="68"/>
      <c r="AOB50" s="68"/>
      <c r="AOC50" s="68"/>
      <c r="AOD50" s="68"/>
      <c r="AOE50" s="68"/>
      <c r="AOF50" s="68"/>
      <c r="AOG50" s="68"/>
      <c r="AOH50" s="68"/>
      <c r="AOI50" s="68"/>
      <c r="AOJ50" s="68"/>
      <c r="AOK50" s="68"/>
      <c r="AOL50" s="68"/>
      <c r="AOM50" s="68"/>
      <c r="AON50" s="68"/>
      <c r="AOO50" s="68"/>
      <c r="AOP50" s="68"/>
      <c r="AOQ50" s="68"/>
      <c r="AOR50" s="68"/>
      <c r="AOS50" s="68"/>
      <c r="AOT50" s="68"/>
      <c r="AOU50" s="68"/>
      <c r="AOV50" s="68"/>
      <c r="AOW50" s="68"/>
      <c r="AOX50" s="68"/>
      <c r="AOY50" s="68"/>
      <c r="AOZ50" s="68"/>
      <c r="APA50" s="68"/>
      <c r="APB50" s="68"/>
      <c r="APC50" s="68"/>
      <c r="APD50" s="68"/>
      <c r="APE50" s="68"/>
      <c r="APF50" s="68"/>
      <c r="APG50" s="68"/>
      <c r="APH50" s="68"/>
      <c r="API50" s="68"/>
      <c r="APJ50" s="68"/>
      <c r="APK50" s="68"/>
      <c r="APL50" s="68"/>
      <c r="APM50" s="68"/>
      <c r="APN50" s="68"/>
      <c r="APO50" s="68"/>
      <c r="APP50" s="68"/>
      <c r="APQ50" s="68"/>
      <c r="APR50" s="68"/>
      <c r="APS50" s="68"/>
      <c r="APT50" s="68"/>
      <c r="APU50" s="68"/>
      <c r="APV50" s="68"/>
      <c r="APW50" s="68"/>
      <c r="APX50" s="68"/>
      <c r="APY50" s="68"/>
      <c r="APZ50" s="68"/>
      <c r="AQA50" s="68"/>
      <c r="AQB50" s="68"/>
      <c r="AQC50" s="68"/>
      <c r="AQD50" s="68"/>
      <c r="AQE50" s="68"/>
      <c r="AQF50" s="68"/>
      <c r="AQG50" s="68"/>
      <c r="AQH50" s="68"/>
      <c r="AQI50" s="68"/>
      <c r="AQJ50" s="68"/>
      <c r="AQK50" s="68"/>
      <c r="AQL50" s="68"/>
      <c r="AQM50" s="68"/>
      <c r="AQN50" s="68"/>
      <c r="AQO50" s="68"/>
      <c r="AQP50" s="68"/>
      <c r="AQQ50" s="68"/>
      <c r="AQR50" s="68"/>
      <c r="AQS50" s="68"/>
      <c r="AQT50" s="68"/>
      <c r="AQU50" s="68"/>
      <c r="AQV50" s="68"/>
      <c r="AQW50" s="68"/>
      <c r="AQX50" s="68"/>
      <c r="AQY50" s="68"/>
      <c r="AQZ50" s="68"/>
      <c r="ARA50" s="68"/>
      <c r="ARB50" s="68"/>
      <c r="ARC50" s="68"/>
      <c r="ARD50" s="68"/>
      <c r="ARE50" s="68"/>
      <c r="ARF50" s="68"/>
      <c r="ARG50" s="68"/>
      <c r="ARH50" s="68"/>
      <c r="ARI50" s="68"/>
      <c r="ARJ50" s="68"/>
      <c r="ARK50" s="68"/>
      <c r="ARL50" s="68"/>
      <c r="ARM50" s="68"/>
      <c r="ARN50" s="68"/>
      <c r="ARO50" s="68"/>
      <c r="ARP50" s="68"/>
      <c r="ARQ50" s="68"/>
      <c r="ARR50" s="68"/>
      <c r="ARS50" s="68"/>
      <c r="ART50" s="68"/>
      <c r="ARU50" s="68"/>
      <c r="ARV50" s="68"/>
      <c r="ARW50" s="68"/>
      <c r="ARX50" s="68"/>
      <c r="ARY50" s="68"/>
      <c r="ARZ50" s="68"/>
      <c r="ASA50" s="68"/>
      <c r="ASB50" s="68"/>
      <c r="ASC50" s="68"/>
      <c r="ASD50" s="68"/>
      <c r="ASE50" s="68"/>
      <c r="ASF50" s="68"/>
      <c r="ASG50" s="68"/>
      <c r="ASH50" s="68"/>
      <c r="ASI50" s="68"/>
      <c r="ASJ50" s="68"/>
      <c r="ASK50" s="68"/>
      <c r="ASL50" s="68"/>
      <c r="ASM50" s="68"/>
      <c r="ASN50" s="68"/>
      <c r="ASO50" s="68"/>
      <c r="ASP50" s="68"/>
      <c r="ASQ50" s="68"/>
      <c r="ASR50" s="68"/>
      <c r="ASS50" s="68"/>
      <c r="AST50" s="68"/>
      <c r="ASU50" s="68"/>
      <c r="ASV50" s="68"/>
      <c r="ASW50" s="68"/>
      <c r="ASX50" s="68"/>
      <c r="ASY50" s="68"/>
      <c r="ASZ50" s="68"/>
      <c r="ATA50" s="68"/>
      <c r="ATB50" s="68"/>
      <c r="ATC50" s="68"/>
      <c r="ATD50" s="68"/>
      <c r="ATE50" s="68"/>
      <c r="ATF50" s="68"/>
      <c r="ATG50" s="68"/>
      <c r="ATH50" s="68"/>
      <c r="ATI50" s="68"/>
      <c r="ATJ50" s="68"/>
      <c r="ATK50" s="68"/>
      <c r="ATL50" s="68"/>
      <c r="ATM50" s="68"/>
      <c r="ATN50" s="68"/>
      <c r="ATO50" s="68"/>
      <c r="ATP50" s="68"/>
      <c r="ATQ50" s="68"/>
      <c r="ATR50" s="68"/>
      <c r="ATS50" s="68"/>
      <c r="ATT50" s="68"/>
      <c r="ATU50" s="68"/>
      <c r="ATV50" s="68"/>
      <c r="ATW50" s="68"/>
      <c r="ATX50" s="68"/>
      <c r="ATY50" s="68"/>
      <c r="ATZ50" s="68"/>
      <c r="AUA50" s="68"/>
      <c r="AUB50" s="68"/>
      <c r="AUC50" s="68"/>
      <c r="AUD50" s="68"/>
      <c r="AUE50" s="68"/>
      <c r="AUF50" s="68"/>
      <c r="AUG50" s="68"/>
      <c r="AUH50" s="68"/>
      <c r="AUI50" s="68"/>
      <c r="AUJ50" s="68"/>
      <c r="AUK50" s="68"/>
      <c r="AUL50" s="68"/>
      <c r="AUM50" s="68"/>
      <c r="AUN50" s="68"/>
      <c r="AUO50" s="68"/>
      <c r="AUP50" s="68"/>
      <c r="AUQ50" s="68"/>
      <c r="AUR50" s="68"/>
      <c r="AUS50" s="68"/>
      <c r="AUT50" s="68"/>
      <c r="AUU50" s="68"/>
      <c r="AUV50" s="68"/>
      <c r="AUW50" s="68"/>
      <c r="AUX50" s="68"/>
      <c r="AUY50" s="68"/>
      <c r="AUZ50" s="68"/>
      <c r="AVA50" s="68"/>
      <c r="AVB50" s="68"/>
      <c r="AVC50" s="68"/>
      <c r="AVD50" s="68"/>
      <c r="AVE50" s="68"/>
      <c r="AVF50" s="68"/>
      <c r="AVG50" s="68"/>
      <c r="AVH50" s="68"/>
      <c r="AVI50" s="68"/>
      <c r="AVJ50" s="68"/>
      <c r="AVK50" s="68"/>
      <c r="AVL50" s="68"/>
      <c r="AVM50" s="68"/>
      <c r="AVN50" s="68"/>
      <c r="AVO50" s="68"/>
      <c r="AVP50" s="68"/>
      <c r="AVQ50" s="68"/>
      <c r="AVR50" s="68"/>
      <c r="AVS50" s="68"/>
      <c r="AVT50" s="68"/>
      <c r="AVU50" s="68"/>
      <c r="AVV50" s="68"/>
      <c r="AVW50" s="68"/>
      <c r="AVX50" s="68"/>
      <c r="AVY50" s="68"/>
      <c r="AVZ50" s="68"/>
      <c r="AWA50" s="68"/>
      <c r="AWB50" s="68"/>
      <c r="AWC50" s="68"/>
      <c r="AWD50" s="68"/>
      <c r="AWE50" s="68"/>
      <c r="AWF50" s="68"/>
      <c r="AWG50" s="68"/>
      <c r="AWH50" s="68"/>
      <c r="AWI50" s="68"/>
      <c r="AWJ50" s="68"/>
      <c r="AWK50" s="68"/>
      <c r="AWL50" s="68"/>
      <c r="AWM50" s="68"/>
      <c r="AWN50" s="68"/>
      <c r="AWO50" s="68"/>
      <c r="AWP50" s="68"/>
      <c r="AWQ50" s="68"/>
      <c r="AWR50" s="68"/>
      <c r="AWS50" s="68"/>
      <c r="AWT50" s="68"/>
      <c r="AWU50" s="68"/>
      <c r="AWV50" s="68"/>
      <c r="AWW50" s="68"/>
      <c r="AWX50" s="68"/>
      <c r="AWY50" s="68"/>
      <c r="AWZ50" s="68"/>
      <c r="AXA50" s="68"/>
      <c r="AXB50" s="68"/>
      <c r="AXC50" s="68"/>
      <c r="AXD50" s="68"/>
      <c r="AXE50" s="68"/>
      <c r="AXF50" s="68"/>
      <c r="AXG50" s="68"/>
      <c r="AXH50" s="68"/>
      <c r="AXI50" s="68"/>
      <c r="AXJ50" s="68"/>
      <c r="AXK50" s="68"/>
      <c r="AXL50" s="68"/>
      <c r="AXM50" s="68"/>
      <c r="AXN50" s="68"/>
      <c r="AXO50" s="68"/>
      <c r="AXP50" s="68"/>
      <c r="AXQ50" s="68"/>
      <c r="AXR50" s="68"/>
      <c r="AXS50" s="68"/>
      <c r="AXT50" s="68"/>
      <c r="AXU50" s="68"/>
      <c r="AXV50" s="68"/>
      <c r="AXW50" s="68"/>
      <c r="AXX50" s="68"/>
      <c r="AXY50" s="68"/>
      <c r="AXZ50" s="68"/>
      <c r="AYA50" s="68"/>
      <c r="AYB50" s="68"/>
      <c r="AYC50" s="68"/>
      <c r="AYD50" s="68"/>
      <c r="AYE50" s="68"/>
      <c r="AYF50" s="68"/>
      <c r="AYG50" s="68"/>
      <c r="AYH50" s="68"/>
      <c r="AYI50" s="68"/>
      <c r="AYJ50" s="68"/>
      <c r="AYK50" s="68"/>
      <c r="AYL50" s="68"/>
      <c r="AYM50" s="68"/>
      <c r="AYN50" s="68"/>
      <c r="AYO50" s="68"/>
      <c r="AYP50" s="68"/>
      <c r="AYQ50" s="68"/>
      <c r="AYR50" s="68"/>
      <c r="AYS50" s="68"/>
      <c r="AYT50" s="68"/>
      <c r="AYU50" s="68"/>
      <c r="AYV50" s="68"/>
      <c r="AYW50" s="68"/>
      <c r="AYX50" s="68"/>
      <c r="AYY50" s="68"/>
      <c r="AYZ50" s="68"/>
      <c r="AZA50" s="68"/>
      <c r="AZB50" s="68"/>
      <c r="AZC50" s="68"/>
      <c r="AZD50" s="68"/>
      <c r="AZE50" s="68"/>
      <c r="AZF50" s="68"/>
      <c r="AZG50" s="68"/>
      <c r="AZH50" s="68"/>
      <c r="AZI50" s="68"/>
      <c r="AZJ50" s="68"/>
      <c r="AZK50" s="68"/>
      <c r="AZL50" s="68"/>
      <c r="AZM50" s="68"/>
      <c r="AZN50" s="68"/>
      <c r="AZO50" s="68"/>
      <c r="AZP50" s="68"/>
      <c r="AZQ50" s="68"/>
      <c r="AZR50" s="68"/>
      <c r="AZS50" s="68"/>
      <c r="AZT50" s="68"/>
      <c r="AZU50" s="68"/>
      <c r="AZV50" s="68"/>
      <c r="AZW50" s="68"/>
      <c r="AZX50" s="68"/>
      <c r="AZY50" s="68"/>
      <c r="AZZ50" s="68"/>
      <c r="BAA50" s="68"/>
      <c r="BAB50" s="68"/>
      <c r="BAC50" s="68"/>
      <c r="BAD50" s="68"/>
      <c r="BAE50" s="68"/>
      <c r="BAF50" s="68"/>
      <c r="BAG50" s="68"/>
      <c r="BAH50" s="68"/>
      <c r="BAI50" s="68"/>
      <c r="BAJ50" s="68"/>
      <c r="BAK50" s="68"/>
      <c r="BAL50" s="68"/>
      <c r="BAM50" s="68"/>
      <c r="BAN50" s="68"/>
      <c r="BAO50" s="68"/>
      <c r="BAP50" s="68"/>
      <c r="BAQ50" s="68"/>
      <c r="BAR50" s="68"/>
      <c r="BAS50" s="68"/>
      <c r="BAT50" s="68"/>
      <c r="BAU50" s="68"/>
      <c r="BAV50" s="68"/>
      <c r="BAW50" s="68"/>
      <c r="BAX50" s="68"/>
      <c r="BAY50" s="68"/>
      <c r="BAZ50" s="68"/>
      <c r="BBA50" s="68"/>
      <c r="BBB50" s="68"/>
      <c r="BBC50" s="68"/>
      <c r="BBD50" s="68"/>
      <c r="BBE50" s="68"/>
      <c r="BBF50" s="68"/>
      <c r="BBG50" s="68"/>
      <c r="BBH50" s="68"/>
      <c r="BBI50" s="68"/>
      <c r="BBJ50" s="68"/>
      <c r="BBK50" s="68"/>
      <c r="BBL50" s="68"/>
      <c r="BBM50" s="68"/>
      <c r="BBN50" s="68"/>
      <c r="BBO50" s="68"/>
      <c r="BBP50" s="68"/>
      <c r="BBQ50" s="68"/>
      <c r="BBR50" s="68"/>
      <c r="BBS50" s="68"/>
      <c r="BBT50" s="68"/>
      <c r="BBU50" s="68"/>
      <c r="BBV50" s="68"/>
      <c r="BBW50" s="68"/>
      <c r="BBX50" s="68"/>
      <c r="BBY50" s="68"/>
      <c r="BBZ50" s="68"/>
      <c r="BCA50" s="68"/>
      <c r="BCB50" s="68"/>
      <c r="BCC50" s="68"/>
      <c r="BCD50" s="68"/>
      <c r="BCE50" s="68"/>
      <c r="BCF50" s="68"/>
      <c r="BCG50" s="68"/>
      <c r="BCH50" s="68"/>
      <c r="BCI50" s="68"/>
      <c r="BCJ50" s="68"/>
      <c r="BCK50" s="68"/>
      <c r="BCL50" s="68"/>
      <c r="BCM50" s="68"/>
      <c r="BCN50" s="68"/>
      <c r="BCO50" s="68"/>
      <c r="BCP50" s="68"/>
      <c r="BCQ50" s="68"/>
      <c r="BCR50" s="68"/>
      <c r="BCS50" s="68"/>
      <c r="BCT50" s="68"/>
      <c r="BCU50" s="68"/>
      <c r="BCV50" s="68"/>
      <c r="BCW50" s="68"/>
      <c r="BCX50" s="68"/>
      <c r="BCY50" s="68"/>
      <c r="BCZ50" s="68"/>
      <c r="BDA50" s="68"/>
      <c r="BDB50" s="68"/>
      <c r="BDC50" s="68"/>
      <c r="BDD50" s="68"/>
      <c r="BDE50" s="68"/>
      <c r="BDF50" s="68"/>
      <c r="BDG50" s="68"/>
      <c r="BDH50" s="68"/>
      <c r="BDI50" s="68"/>
      <c r="BDJ50" s="68"/>
      <c r="BDK50" s="68"/>
      <c r="BDL50" s="68"/>
      <c r="BDM50" s="68"/>
      <c r="BDN50" s="68"/>
      <c r="BDO50" s="68"/>
      <c r="BDP50" s="68"/>
      <c r="BDQ50" s="68"/>
      <c r="BDR50" s="68"/>
      <c r="BDS50" s="68"/>
      <c r="BDT50" s="68"/>
      <c r="BDU50" s="68"/>
      <c r="BDV50" s="68"/>
      <c r="BDW50" s="68"/>
      <c r="BDX50" s="68"/>
      <c r="BDY50" s="68"/>
      <c r="BDZ50" s="68"/>
      <c r="BEA50" s="68"/>
      <c r="BEB50" s="68"/>
      <c r="BEC50" s="68"/>
      <c r="BED50" s="68"/>
      <c r="BEE50" s="68"/>
      <c r="BEF50" s="68"/>
      <c r="BEG50" s="68"/>
      <c r="BEH50" s="68"/>
      <c r="BEI50" s="68"/>
      <c r="BEJ50" s="68"/>
      <c r="BEK50" s="68"/>
      <c r="BEL50" s="68"/>
      <c r="BEM50" s="68"/>
      <c r="BEN50" s="68"/>
      <c r="BEO50" s="68"/>
      <c r="BEP50" s="68"/>
      <c r="BEQ50" s="68"/>
      <c r="BER50" s="68"/>
      <c r="BES50" s="68"/>
      <c r="BET50" s="68"/>
      <c r="BEU50" s="68"/>
      <c r="BEV50" s="68"/>
      <c r="BEW50" s="68"/>
      <c r="BEX50" s="68"/>
      <c r="BEY50" s="68"/>
      <c r="BEZ50" s="68"/>
      <c r="BFA50" s="68"/>
      <c r="BFB50" s="68"/>
      <c r="BFC50" s="68"/>
      <c r="BFD50" s="68"/>
      <c r="BFE50" s="68"/>
      <c r="BFF50" s="68"/>
      <c r="BFG50" s="68"/>
      <c r="BFH50" s="68"/>
      <c r="BFI50" s="68"/>
      <c r="BFJ50" s="68"/>
      <c r="BFK50" s="68"/>
      <c r="BFL50" s="68"/>
      <c r="BFM50" s="68"/>
      <c r="BFN50" s="68"/>
      <c r="BFO50" s="68"/>
      <c r="BFP50" s="68"/>
      <c r="BFQ50" s="68"/>
      <c r="BFR50" s="68"/>
      <c r="BFS50" s="68"/>
      <c r="BFT50" s="68"/>
      <c r="BFU50" s="68"/>
      <c r="BFV50" s="68"/>
      <c r="BFW50" s="68"/>
      <c r="BFX50" s="68"/>
      <c r="BFY50" s="68"/>
      <c r="BFZ50" s="68"/>
      <c r="BGA50" s="68"/>
      <c r="BGB50" s="68"/>
      <c r="BGC50" s="68"/>
      <c r="BGD50" s="68"/>
      <c r="BGE50" s="68"/>
      <c r="BGF50" s="68"/>
      <c r="BGG50" s="68"/>
      <c r="BGH50" s="68"/>
      <c r="BGI50" s="68"/>
      <c r="BGJ50" s="68"/>
      <c r="BGK50" s="68"/>
      <c r="BGL50" s="68"/>
      <c r="BGM50" s="68"/>
      <c r="BGN50" s="68"/>
      <c r="BGO50" s="68"/>
      <c r="BGP50" s="68"/>
      <c r="BGQ50" s="68"/>
      <c r="BGR50" s="68"/>
      <c r="BGS50" s="68"/>
      <c r="BGT50" s="68"/>
      <c r="BGU50" s="68"/>
      <c r="BGV50" s="68"/>
      <c r="BGW50" s="68"/>
      <c r="BGX50" s="68"/>
      <c r="BGY50" s="68"/>
      <c r="BGZ50" s="68"/>
      <c r="BHA50" s="68"/>
      <c r="BHB50" s="68"/>
      <c r="BHC50" s="68"/>
      <c r="BHD50" s="68"/>
      <c r="BHE50" s="68"/>
      <c r="BHF50" s="68"/>
      <c r="BHG50" s="68"/>
      <c r="BHH50" s="68"/>
      <c r="BHI50" s="68"/>
      <c r="BHJ50" s="68"/>
      <c r="BHK50" s="68"/>
      <c r="BHL50" s="68"/>
      <c r="BHM50" s="68"/>
      <c r="BHN50" s="68"/>
      <c r="BHO50" s="68"/>
      <c r="BHP50" s="68"/>
      <c r="BHQ50" s="68"/>
      <c r="BHR50" s="68"/>
      <c r="BHS50" s="68"/>
      <c r="BHT50" s="68"/>
      <c r="BHU50" s="68"/>
      <c r="BHV50" s="68"/>
      <c r="BHW50" s="68"/>
      <c r="BHX50" s="68"/>
      <c r="BHY50" s="68"/>
      <c r="BHZ50" s="68"/>
      <c r="BIA50" s="68"/>
      <c r="BIB50" s="68"/>
      <c r="BIC50" s="68"/>
      <c r="BID50" s="68"/>
      <c r="BIE50" s="68"/>
      <c r="BIF50" s="68"/>
      <c r="BIG50" s="68"/>
      <c r="BIH50" s="68"/>
      <c r="BII50" s="68"/>
      <c r="BIJ50" s="68"/>
      <c r="BIK50" s="68"/>
      <c r="BIL50" s="68"/>
      <c r="BIM50" s="68"/>
      <c r="BIN50" s="68"/>
      <c r="BIO50" s="68"/>
      <c r="BIP50" s="68"/>
      <c r="BIQ50" s="68"/>
      <c r="BIR50" s="68"/>
      <c r="BIS50" s="68"/>
      <c r="BIT50" s="68"/>
      <c r="BIU50" s="68"/>
      <c r="BIV50" s="68"/>
      <c r="BIW50" s="68"/>
      <c r="BIX50" s="68"/>
      <c r="BIY50" s="68"/>
      <c r="BIZ50" s="68"/>
      <c r="BJA50" s="68"/>
      <c r="BJB50" s="68"/>
      <c r="BJC50" s="68"/>
      <c r="BJD50" s="68"/>
      <c r="BJE50" s="68"/>
      <c r="BJF50" s="68"/>
      <c r="BJG50" s="68"/>
      <c r="BJH50" s="68"/>
      <c r="BJI50" s="68"/>
      <c r="BJJ50" s="68"/>
      <c r="BJK50" s="68"/>
      <c r="BJL50" s="68"/>
      <c r="BJM50" s="68"/>
      <c r="BJN50" s="68"/>
      <c r="BJO50" s="68"/>
      <c r="BJP50" s="68"/>
      <c r="BJQ50" s="68"/>
      <c r="BJR50" s="68"/>
      <c r="BJS50" s="68"/>
      <c r="BJT50" s="68"/>
      <c r="BJU50" s="68"/>
      <c r="BJV50" s="68"/>
      <c r="BJW50" s="68"/>
      <c r="BJX50" s="68"/>
      <c r="BJY50" s="68"/>
      <c r="BJZ50" s="68"/>
      <c r="BKA50" s="68"/>
      <c r="BKB50" s="68"/>
      <c r="BKC50" s="68"/>
      <c r="BKD50" s="68"/>
      <c r="BKE50" s="68"/>
      <c r="BKF50" s="68"/>
      <c r="BKG50" s="68"/>
      <c r="BKH50" s="68"/>
      <c r="BKI50" s="68"/>
      <c r="BKJ50" s="68"/>
      <c r="BKK50" s="68"/>
      <c r="BKL50" s="68"/>
      <c r="BKM50" s="68"/>
      <c r="BKN50" s="68"/>
      <c r="BKO50" s="68"/>
      <c r="BKP50" s="68"/>
      <c r="BKQ50" s="68"/>
      <c r="BKR50" s="68"/>
      <c r="BKS50" s="68"/>
      <c r="BKT50" s="68"/>
      <c r="BKU50" s="68"/>
      <c r="BKV50" s="68"/>
      <c r="BKW50" s="68"/>
      <c r="BKX50" s="68"/>
      <c r="BKY50" s="68"/>
      <c r="BKZ50" s="68"/>
      <c r="BLA50" s="68"/>
      <c r="BLB50" s="68"/>
      <c r="BLC50" s="68"/>
      <c r="BLD50" s="68"/>
      <c r="BLE50" s="68"/>
      <c r="BLF50" s="68"/>
      <c r="BLG50" s="68"/>
      <c r="BLH50" s="68"/>
      <c r="BLI50" s="68"/>
      <c r="BLJ50" s="68"/>
      <c r="BLK50" s="68"/>
      <c r="BLL50" s="68"/>
      <c r="BLM50" s="68"/>
      <c r="BLN50" s="68"/>
      <c r="BLO50" s="68"/>
      <c r="BLP50" s="68"/>
      <c r="BLQ50" s="68"/>
      <c r="BLR50" s="68"/>
      <c r="BLS50" s="68"/>
      <c r="BLT50" s="68"/>
      <c r="BLU50" s="68"/>
      <c r="BLV50" s="68"/>
      <c r="BLW50" s="68"/>
      <c r="BLX50" s="68"/>
      <c r="BLY50" s="68"/>
      <c r="BLZ50" s="68"/>
      <c r="BMA50" s="68"/>
      <c r="BMB50" s="68"/>
      <c r="BMC50" s="68"/>
      <c r="BMD50" s="68"/>
      <c r="BME50" s="68"/>
      <c r="BMF50" s="68"/>
      <c r="BMG50" s="68"/>
      <c r="BMH50" s="68"/>
      <c r="BMI50" s="68"/>
      <c r="BMJ50" s="68"/>
      <c r="BMK50" s="68"/>
      <c r="BML50" s="68"/>
      <c r="BMM50" s="68"/>
      <c r="BMN50" s="68"/>
      <c r="BMO50" s="68"/>
      <c r="BMP50" s="68"/>
      <c r="BMQ50" s="68"/>
      <c r="BMR50" s="68"/>
      <c r="BMS50" s="68"/>
      <c r="BMT50" s="68"/>
      <c r="BMU50" s="68"/>
      <c r="BMV50" s="68"/>
      <c r="BMW50" s="68"/>
      <c r="BMX50" s="68"/>
      <c r="BMY50" s="68"/>
      <c r="BMZ50" s="68"/>
      <c r="BNA50" s="68"/>
      <c r="BNB50" s="68"/>
      <c r="BNC50" s="68"/>
      <c r="BND50" s="68"/>
      <c r="BNE50" s="68"/>
      <c r="BNF50" s="68"/>
      <c r="BNG50" s="68"/>
      <c r="BNH50" s="68"/>
      <c r="BNI50" s="68"/>
      <c r="BNJ50" s="68"/>
      <c r="BNK50" s="68"/>
      <c r="BNL50" s="68"/>
      <c r="BNM50" s="68"/>
      <c r="BNN50" s="68"/>
      <c r="BNO50" s="68"/>
      <c r="BNP50" s="68"/>
      <c r="BNQ50" s="68"/>
      <c r="BNR50" s="68"/>
      <c r="BNS50" s="68"/>
      <c r="BNT50" s="68"/>
      <c r="BNU50" s="68"/>
      <c r="BNV50" s="68"/>
      <c r="BNW50" s="68"/>
      <c r="BNX50" s="68"/>
      <c r="BNY50" s="68"/>
      <c r="BNZ50" s="68"/>
      <c r="BOA50" s="68"/>
      <c r="BOB50" s="68"/>
      <c r="BOC50" s="68"/>
      <c r="BOD50" s="68"/>
      <c r="BOE50" s="68"/>
      <c r="BOF50" s="68"/>
      <c r="BOG50" s="68"/>
      <c r="BOH50" s="68"/>
      <c r="BOI50" s="68"/>
      <c r="BOJ50" s="68"/>
      <c r="BOK50" s="68"/>
      <c r="BOL50" s="68"/>
      <c r="BOM50" s="68"/>
      <c r="BON50" s="68"/>
      <c r="BOO50" s="68"/>
      <c r="BOP50" s="68"/>
      <c r="BOQ50" s="68"/>
      <c r="BOR50" s="68"/>
      <c r="BOS50" s="68"/>
      <c r="BOT50" s="68"/>
      <c r="BOU50" s="68"/>
      <c r="BOV50" s="68"/>
      <c r="BOW50" s="68"/>
      <c r="BOX50" s="68"/>
      <c r="BOY50" s="68"/>
      <c r="BOZ50" s="68"/>
      <c r="BPA50" s="68"/>
      <c r="BPB50" s="68"/>
      <c r="BPC50" s="68"/>
      <c r="BPD50" s="68"/>
      <c r="BPE50" s="68"/>
      <c r="BPF50" s="68"/>
      <c r="BPG50" s="68"/>
      <c r="BPH50" s="68"/>
      <c r="BPI50" s="68"/>
      <c r="BPJ50" s="68"/>
      <c r="BPK50" s="68"/>
      <c r="BPL50" s="68"/>
      <c r="BPM50" s="68"/>
      <c r="BPN50" s="68"/>
      <c r="BPO50" s="68"/>
      <c r="BPP50" s="68"/>
      <c r="BPQ50" s="68"/>
      <c r="BPR50" s="68"/>
      <c r="BPS50" s="68"/>
      <c r="BPT50" s="68"/>
      <c r="BPU50" s="68"/>
      <c r="BPV50" s="68"/>
      <c r="BPW50" s="68"/>
      <c r="BPX50" s="68"/>
      <c r="BPY50" s="68"/>
      <c r="BPZ50" s="68"/>
      <c r="BQA50" s="68"/>
      <c r="BQB50" s="68"/>
      <c r="BQC50" s="68"/>
      <c r="BQD50" s="68"/>
      <c r="BQE50" s="68"/>
      <c r="BQF50" s="68"/>
      <c r="BQG50" s="68"/>
      <c r="BQH50" s="68"/>
      <c r="BQI50" s="68"/>
      <c r="BQJ50" s="68"/>
      <c r="BQK50" s="68"/>
      <c r="BQL50" s="68"/>
      <c r="BQM50" s="68"/>
      <c r="BQN50" s="68"/>
      <c r="BQO50" s="68"/>
      <c r="BQP50" s="68"/>
      <c r="BQQ50" s="68"/>
      <c r="BQR50" s="68"/>
      <c r="BQS50" s="68"/>
      <c r="BQT50" s="68"/>
      <c r="BQU50" s="68"/>
      <c r="BQV50" s="68"/>
      <c r="BQW50" s="68"/>
      <c r="BQX50" s="68"/>
      <c r="BQY50" s="68"/>
      <c r="BQZ50" s="68"/>
      <c r="BRA50" s="68"/>
      <c r="BRB50" s="68"/>
      <c r="BRC50" s="68"/>
      <c r="BRD50" s="68"/>
      <c r="BRE50" s="68"/>
      <c r="BRF50" s="68"/>
      <c r="BRG50" s="68"/>
      <c r="BRH50" s="68"/>
      <c r="BRI50" s="68"/>
      <c r="BRJ50" s="68"/>
      <c r="BRK50" s="68"/>
      <c r="BRL50" s="68"/>
      <c r="BRM50" s="68"/>
      <c r="BRN50" s="68"/>
      <c r="BRO50" s="68"/>
      <c r="BRP50" s="68"/>
      <c r="BRQ50" s="68"/>
      <c r="BRR50" s="68"/>
      <c r="BRS50" s="68"/>
      <c r="BRT50" s="68"/>
      <c r="BRU50" s="68"/>
      <c r="BRV50" s="68"/>
      <c r="BRW50" s="68"/>
      <c r="BRX50" s="68"/>
      <c r="BRY50" s="68"/>
      <c r="BRZ50" s="68"/>
      <c r="BSA50" s="68"/>
      <c r="BSB50" s="68"/>
      <c r="BSC50" s="68"/>
      <c r="BSD50" s="68"/>
      <c r="BSE50" s="68"/>
      <c r="BSF50" s="68"/>
      <c r="BSG50" s="68"/>
      <c r="BSH50" s="68"/>
      <c r="BSI50" s="68"/>
      <c r="BSJ50" s="68"/>
      <c r="BSK50" s="68"/>
      <c r="BSL50" s="68"/>
      <c r="BSM50" s="68"/>
      <c r="BSN50" s="68"/>
      <c r="BSO50" s="68"/>
      <c r="BSP50" s="68"/>
      <c r="BSQ50" s="68"/>
      <c r="BSR50" s="68"/>
      <c r="BSS50" s="68"/>
      <c r="BST50" s="68"/>
      <c r="BSU50" s="68"/>
      <c r="BSV50" s="68"/>
      <c r="BSW50" s="68"/>
      <c r="BSX50" s="68"/>
      <c r="BSY50" s="68"/>
      <c r="BSZ50" s="68"/>
      <c r="BTA50" s="68"/>
      <c r="BTB50" s="68"/>
      <c r="BTC50" s="68"/>
      <c r="BTD50" s="68"/>
      <c r="BTE50" s="68"/>
      <c r="BTF50" s="68"/>
      <c r="BTG50" s="68"/>
      <c r="BTH50" s="68"/>
      <c r="BTI50" s="68"/>
      <c r="BTJ50" s="68"/>
      <c r="BTK50" s="68"/>
      <c r="BTL50" s="68"/>
      <c r="BTM50" s="68"/>
      <c r="BTN50" s="68"/>
      <c r="BTO50" s="68"/>
      <c r="BTP50" s="68"/>
      <c r="BTQ50" s="68"/>
      <c r="BTR50" s="68"/>
      <c r="BTS50" s="68"/>
      <c r="BTT50" s="68"/>
      <c r="BTU50" s="68"/>
      <c r="BTV50" s="68"/>
      <c r="BTW50" s="68"/>
      <c r="BTX50" s="68"/>
      <c r="BTY50" s="68"/>
      <c r="BTZ50" s="68"/>
      <c r="BUA50" s="68"/>
      <c r="BUB50" s="68"/>
      <c r="BUC50" s="68"/>
      <c r="BUD50" s="68"/>
      <c r="BUE50" s="68"/>
      <c r="BUF50" s="68"/>
      <c r="BUG50" s="68"/>
      <c r="BUH50" s="68"/>
      <c r="BUI50" s="68"/>
      <c r="BUJ50" s="68"/>
      <c r="BUK50" s="68"/>
      <c r="BUL50" s="68"/>
      <c r="BUM50" s="68"/>
      <c r="BUN50" s="68"/>
      <c r="BUO50" s="68"/>
      <c r="BUP50" s="68"/>
      <c r="BUQ50" s="68"/>
      <c r="BUR50" s="68"/>
      <c r="BUS50" s="68"/>
      <c r="BUT50" s="68"/>
      <c r="BUU50" s="68"/>
      <c r="BUV50" s="68"/>
      <c r="BUW50" s="68"/>
      <c r="BUX50" s="68"/>
      <c r="BUY50" s="68"/>
      <c r="BUZ50" s="68"/>
      <c r="BVA50" s="68"/>
      <c r="BVB50" s="68"/>
      <c r="BVC50" s="68"/>
      <c r="BVD50" s="68"/>
      <c r="BVE50" s="68"/>
      <c r="BVF50" s="68"/>
      <c r="BVG50" s="68"/>
      <c r="BVH50" s="68"/>
      <c r="BVI50" s="68"/>
      <c r="BVJ50" s="68"/>
      <c r="BVK50" s="68"/>
      <c r="BVL50" s="68"/>
      <c r="BVM50" s="68"/>
      <c r="BVN50" s="68"/>
      <c r="BVO50" s="68"/>
      <c r="BVP50" s="68"/>
      <c r="BVQ50" s="68"/>
      <c r="BVR50" s="68"/>
      <c r="BVS50" s="68"/>
      <c r="BVT50" s="68"/>
      <c r="BVU50" s="68"/>
      <c r="BVV50" s="68"/>
      <c r="BVW50" s="68"/>
      <c r="BVX50" s="68"/>
      <c r="BVY50" s="68"/>
      <c r="BVZ50" s="68"/>
      <c r="BWA50" s="68"/>
      <c r="BWB50" s="68"/>
      <c r="BWC50" s="68"/>
      <c r="BWD50" s="68"/>
      <c r="BWE50" s="68"/>
      <c r="BWF50" s="68"/>
      <c r="BWG50" s="68"/>
      <c r="BWH50" s="68"/>
      <c r="BWI50" s="68"/>
      <c r="BWJ50" s="68"/>
      <c r="BWK50" s="68"/>
      <c r="BWL50" s="68"/>
      <c r="BWM50" s="68"/>
      <c r="BWN50" s="68"/>
      <c r="BWO50" s="68"/>
      <c r="BWP50" s="68"/>
      <c r="BWQ50" s="68"/>
      <c r="BWR50" s="68"/>
      <c r="BWS50" s="68"/>
      <c r="BWT50" s="68"/>
      <c r="BWU50" s="68"/>
      <c r="BWV50" s="68"/>
      <c r="BWW50" s="68"/>
      <c r="BWX50" s="68"/>
      <c r="BWY50" s="68"/>
      <c r="BWZ50" s="68"/>
      <c r="BXA50" s="68"/>
      <c r="BXB50" s="68"/>
      <c r="BXC50" s="68"/>
      <c r="BXD50" s="68"/>
      <c r="BXE50" s="68"/>
      <c r="BXF50" s="68"/>
      <c r="BXG50" s="68"/>
      <c r="BXH50" s="68"/>
      <c r="BXI50" s="68"/>
      <c r="BXJ50" s="68"/>
      <c r="BXK50" s="68"/>
      <c r="BXL50" s="68"/>
      <c r="BXM50" s="68"/>
      <c r="BXN50" s="68"/>
      <c r="BXO50" s="68"/>
      <c r="BXP50" s="68"/>
      <c r="BXQ50" s="68"/>
      <c r="BXR50" s="68"/>
      <c r="BXS50" s="68"/>
      <c r="BXT50" s="68"/>
      <c r="BXU50" s="68"/>
      <c r="BXV50" s="68"/>
      <c r="BXW50" s="68"/>
      <c r="BXX50" s="68"/>
      <c r="BXY50" s="68"/>
      <c r="BXZ50" s="68"/>
      <c r="BYA50" s="68"/>
      <c r="BYB50" s="68"/>
      <c r="BYC50" s="68"/>
      <c r="BYD50" s="68"/>
      <c r="BYE50" s="68"/>
      <c r="BYF50" s="68"/>
      <c r="BYG50" s="68"/>
      <c r="BYH50" s="68"/>
      <c r="BYI50" s="68"/>
      <c r="BYJ50" s="68"/>
      <c r="BYK50" s="68"/>
      <c r="BYL50" s="68"/>
      <c r="BYM50" s="68"/>
      <c r="BYN50" s="68"/>
      <c r="BYO50" s="68"/>
      <c r="BYP50" s="68"/>
      <c r="BYQ50" s="68"/>
      <c r="BYR50" s="68"/>
      <c r="BYS50" s="68"/>
      <c r="BYT50" s="68"/>
      <c r="BYU50" s="68"/>
      <c r="BYV50" s="68"/>
      <c r="BYW50" s="68"/>
      <c r="BYX50" s="68"/>
      <c r="BYY50" s="68"/>
      <c r="BYZ50" s="68"/>
      <c r="BZA50" s="68"/>
      <c r="BZB50" s="68"/>
      <c r="BZC50" s="68"/>
      <c r="BZD50" s="68"/>
      <c r="BZE50" s="68"/>
      <c r="BZF50" s="68"/>
      <c r="BZG50" s="68"/>
      <c r="BZH50" s="68"/>
      <c r="BZI50" s="68"/>
      <c r="BZJ50" s="68"/>
      <c r="BZK50" s="68"/>
      <c r="BZL50" s="68"/>
      <c r="BZM50" s="68"/>
      <c r="BZN50" s="68"/>
      <c r="BZO50" s="68"/>
      <c r="BZP50" s="68"/>
      <c r="BZQ50" s="68"/>
      <c r="BZR50" s="68"/>
      <c r="BZS50" s="68"/>
      <c r="BZT50" s="68"/>
      <c r="BZU50" s="68"/>
      <c r="BZV50" s="68"/>
      <c r="BZW50" s="68"/>
      <c r="BZX50" s="68"/>
      <c r="BZY50" s="68"/>
      <c r="BZZ50" s="68"/>
      <c r="CAA50" s="68"/>
      <c r="CAB50" s="68"/>
      <c r="CAC50" s="68"/>
      <c r="CAD50" s="68"/>
      <c r="CAE50" s="68"/>
      <c r="CAF50" s="68"/>
      <c r="CAG50" s="68"/>
      <c r="CAH50" s="68"/>
      <c r="CAI50" s="68"/>
      <c r="CAJ50" s="68"/>
      <c r="CAK50" s="68"/>
      <c r="CAL50" s="68"/>
      <c r="CAM50" s="68"/>
      <c r="CAN50" s="68"/>
      <c r="CAO50" s="68"/>
      <c r="CAP50" s="68"/>
      <c r="CAQ50" s="68"/>
      <c r="CAR50" s="68"/>
      <c r="CAS50" s="68"/>
      <c r="CAT50" s="68"/>
      <c r="CAU50" s="68"/>
      <c r="CAV50" s="68"/>
      <c r="CAW50" s="68"/>
      <c r="CAX50" s="68"/>
      <c r="CAY50" s="68"/>
      <c r="CAZ50" s="68"/>
      <c r="CBA50" s="68"/>
      <c r="CBB50" s="68"/>
      <c r="CBC50" s="68"/>
      <c r="CBD50" s="68"/>
      <c r="CBE50" s="68"/>
      <c r="CBF50" s="68"/>
      <c r="CBG50" s="68"/>
      <c r="CBH50" s="68"/>
      <c r="CBI50" s="68"/>
      <c r="CBJ50" s="68"/>
      <c r="CBK50" s="68"/>
      <c r="CBL50" s="68"/>
      <c r="CBM50" s="68"/>
      <c r="CBN50" s="68"/>
      <c r="CBO50" s="68"/>
      <c r="CBP50" s="68"/>
      <c r="CBQ50" s="68"/>
      <c r="CBR50" s="68"/>
      <c r="CBS50" s="68"/>
      <c r="CBT50" s="68"/>
      <c r="CBU50" s="68"/>
      <c r="CBV50" s="68"/>
      <c r="CBW50" s="68"/>
      <c r="CBX50" s="68"/>
      <c r="CBY50" s="68"/>
      <c r="CBZ50" s="68"/>
      <c r="CCA50" s="68"/>
      <c r="CCB50" s="68"/>
      <c r="CCC50" s="68"/>
      <c r="CCD50" s="68"/>
      <c r="CCE50" s="68"/>
      <c r="CCF50" s="68"/>
      <c r="CCG50" s="68"/>
      <c r="CCH50" s="68"/>
      <c r="CCI50" s="68"/>
      <c r="CCJ50" s="68"/>
      <c r="CCK50" s="68"/>
      <c r="CCL50" s="68"/>
      <c r="CCM50" s="68"/>
      <c r="CCN50" s="68"/>
      <c r="CCO50" s="68"/>
      <c r="CCP50" s="68"/>
      <c r="CCQ50" s="68"/>
      <c r="CCR50" s="68"/>
      <c r="CCS50" s="68"/>
      <c r="CCT50" s="68"/>
      <c r="CCU50" s="68"/>
      <c r="CCV50" s="68"/>
      <c r="CCW50" s="68"/>
      <c r="CCX50" s="68"/>
      <c r="CCY50" s="68"/>
      <c r="CCZ50" s="68"/>
      <c r="CDA50" s="68"/>
      <c r="CDB50" s="68"/>
      <c r="CDC50" s="68"/>
      <c r="CDD50" s="68"/>
      <c r="CDE50" s="68"/>
      <c r="CDF50" s="68"/>
      <c r="CDG50" s="68"/>
      <c r="CDH50" s="68"/>
      <c r="CDI50" s="68"/>
      <c r="CDJ50" s="68"/>
      <c r="CDK50" s="68"/>
      <c r="CDL50" s="68"/>
      <c r="CDM50" s="68"/>
      <c r="CDN50" s="68"/>
      <c r="CDO50" s="68"/>
      <c r="CDP50" s="68"/>
      <c r="CDQ50" s="68"/>
      <c r="CDR50" s="68"/>
      <c r="CDS50" s="68"/>
      <c r="CDT50" s="68"/>
      <c r="CDU50" s="68"/>
      <c r="CDV50" s="68"/>
      <c r="CDW50" s="68"/>
      <c r="CDX50" s="68"/>
      <c r="CDY50" s="68"/>
      <c r="CDZ50" s="68"/>
      <c r="CEA50" s="68"/>
      <c r="CEB50" s="68"/>
      <c r="CEC50" s="68"/>
      <c r="CED50" s="68"/>
      <c r="CEE50" s="68"/>
      <c r="CEF50" s="68"/>
      <c r="CEG50" s="68"/>
      <c r="CEH50" s="68"/>
      <c r="CEI50" s="68"/>
      <c r="CEJ50" s="68"/>
      <c r="CEK50" s="68"/>
      <c r="CEL50" s="68"/>
      <c r="CEM50" s="68"/>
      <c r="CEN50" s="68"/>
      <c r="CEO50" s="68"/>
      <c r="CEP50" s="68"/>
      <c r="CEQ50" s="68"/>
      <c r="CER50" s="68"/>
      <c r="CES50" s="68"/>
      <c r="CET50" s="68"/>
      <c r="CEU50" s="68"/>
      <c r="CEV50" s="68"/>
      <c r="CEW50" s="68"/>
      <c r="CEX50" s="68"/>
      <c r="CEY50" s="68"/>
      <c r="CEZ50" s="68"/>
      <c r="CFA50" s="68"/>
      <c r="CFB50" s="68"/>
      <c r="CFC50" s="68"/>
      <c r="CFD50" s="68"/>
      <c r="CFE50" s="68"/>
      <c r="CFF50" s="68"/>
      <c r="CFG50" s="68"/>
      <c r="CFH50" s="68"/>
      <c r="CFI50" s="68"/>
      <c r="CFJ50" s="68"/>
      <c r="CFK50" s="68"/>
      <c r="CFL50" s="68"/>
      <c r="CFM50" s="68"/>
      <c r="CFN50" s="68"/>
      <c r="CFO50" s="68"/>
      <c r="CFP50" s="68"/>
      <c r="CFQ50" s="68"/>
      <c r="CFR50" s="68"/>
      <c r="CFS50" s="68"/>
      <c r="CFT50" s="68"/>
      <c r="CFU50" s="68"/>
      <c r="CFV50" s="68"/>
      <c r="CFW50" s="68"/>
      <c r="CFX50" s="68"/>
      <c r="CFY50" s="68"/>
      <c r="CFZ50" s="68"/>
      <c r="CGA50" s="68"/>
      <c r="CGB50" s="68"/>
      <c r="CGC50" s="68"/>
      <c r="CGD50" s="68"/>
      <c r="CGE50" s="68"/>
      <c r="CGF50" s="68"/>
      <c r="CGG50" s="68"/>
      <c r="CGH50" s="68"/>
      <c r="CGI50" s="68"/>
      <c r="CGJ50" s="68"/>
      <c r="CGK50" s="68"/>
      <c r="CGL50" s="68"/>
      <c r="CGM50" s="68"/>
      <c r="CGN50" s="68"/>
      <c r="CGO50" s="68"/>
      <c r="CGP50" s="68"/>
      <c r="CGQ50" s="68"/>
      <c r="CGR50" s="68"/>
      <c r="CGS50" s="68"/>
      <c r="CGT50" s="68"/>
      <c r="CGU50" s="68"/>
      <c r="CGV50" s="68"/>
      <c r="CGW50" s="68"/>
      <c r="CGX50" s="68"/>
      <c r="CGY50" s="68"/>
      <c r="CGZ50" s="68"/>
      <c r="CHA50" s="68"/>
      <c r="CHB50" s="68"/>
      <c r="CHC50" s="68"/>
      <c r="CHD50" s="68"/>
      <c r="CHE50" s="68"/>
      <c r="CHF50" s="68"/>
      <c r="CHG50" s="68"/>
      <c r="CHH50" s="68"/>
      <c r="CHI50" s="68"/>
      <c r="CHJ50" s="68"/>
      <c r="CHK50" s="68"/>
      <c r="CHL50" s="68"/>
      <c r="CHM50" s="68"/>
      <c r="CHN50" s="68"/>
      <c r="CHO50" s="68"/>
      <c r="CHP50" s="68"/>
      <c r="CHQ50" s="68"/>
      <c r="CHR50" s="68"/>
      <c r="CHS50" s="68"/>
      <c r="CHT50" s="68"/>
      <c r="CHU50" s="68"/>
      <c r="CHV50" s="68"/>
      <c r="CHW50" s="68"/>
      <c r="CHX50" s="68"/>
      <c r="CHY50" s="68"/>
      <c r="CHZ50" s="68"/>
      <c r="CIA50" s="68"/>
      <c r="CIB50" s="68"/>
      <c r="CIC50" s="68"/>
      <c r="CID50" s="68"/>
      <c r="CIE50" s="68"/>
      <c r="CIF50" s="68"/>
      <c r="CIG50" s="68"/>
      <c r="CIH50" s="68"/>
      <c r="CII50" s="68"/>
      <c r="CIJ50" s="68"/>
      <c r="CIK50" s="68"/>
      <c r="CIL50" s="68"/>
      <c r="CIM50" s="68"/>
      <c r="CIN50" s="68"/>
      <c r="CIO50" s="68"/>
      <c r="CIP50" s="68"/>
      <c r="CIQ50" s="68"/>
      <c r="CIR50" s="68"/>
      <c r="CIS50" s="68"/>
      <c r="CIT50" s="68"/>
      <c r="CIU50" s="68"/>
      <c r="CIV50" s="68"/>
      <c r="CIW50" s="68"/>
      <c r="CIX50" s="68"/>
      <c r="CIY50" s="68"/>
      <c r="CIZ50" s="68"/>
      <c r="CJA50" s="68"/>
      <c r="CJB50" s="68"/>
      <c r="CJC50" s="68"/>
      <c r="CJD50" s="68"/>
      <c r="CJE50" s="68"/>
      <c r="CJF50" s="68"/>
      <c r="CJG50" s="68"/>
      <c r="CJH50" s="68"/>
      <c r="CJI50" s="68"/>
      <c r="CJJ50" s="68"/>
      <c r="CJK50" s="68"/>
      <c r="CJL50" s="68"/>
      <c r="CJM50" s="68"/>
      <c r="CJN50" s="68"/>
      <c r="CJO50" s="68"/>
      <c r="CJP50" s="68"/>
      <c r="CJQ50" s="68"/>
      <c r="CJR50" s="68"/>
      <c r="CJS50" s="68"/>
      <c r="CJT50" s="68"/>
      <c r="CJU50" s="68"/>
      <c r="CJV50" s="68"/>
      <c r="CJW50" s="68"/>
      <c r="CJX50" s="68"/>
      <c r="CJY50" s="68"/>
      <c r="CJZ50" s="68"/>
      <c r="CKA50" s="68"/>
      <c r="CKB50" s="68"/>
      <c r="CKC50" s="68"/>
      <c r="CKD50" s="68"/>
      <c r="CKE50" s="68"/>
      <c r="CKF50" s="68"/>
      <c r="CKG50" s="68"/>
      <c r="CKH50" s="68"/>
      <c r="CKI50" s="68"/>
      <c r="CKJ50" s="68"/>
      <c r="CKK50" s="68"/>
      <c r="CKL50" s="68"/>
      <c r="CKM50" s="68"/>
      <c r="CKN50" s="68"/>
      <c r="CKO50" s="68"/>
      <c r="CKP50" s="68"/>
      <c r="CKQ50" s="68"/>
      <c r="CKR50" s="68"/>
      <c r="CKS50" s="68"/>
      <c r="CKT50" s="68"/>
      <c r="CKU50" s="68"/>
      <c r="CKV50" s="68"/>
      <c r="CKW50" s="68"/>
      <c r="CKX50" s="68"/>
      <c r="CKY50" s="68"/>
      <c r="CKZ50" s="68"/>
      <c r="CLA50" s="68"/>
      <c r="CLB50" s="68"/>
      <c r="CLC50" s="68"/>
      <c r="CLD50" s="68"/>
      <c r="CLE50" s="68"/>
      <c r="CLF50" s="68"/>
      <c r="CLG50" s="68"/>
      <c r="CLH50" s="68"/>
      <c r="CLI50" s="68"/>
      <c r="CLJ50" s="68"/>
      <c r="CLK50" s="68"/>
      <c r="CLL50" s="68"/>
      <c r="CLM50" s="68"/>
      <c r="CLN50" s="68"/>
      <c r="CLO50" s="68"/>
      <c r="CLP50" s="68"/>
      <c r="CLQ50" s="68"/>
      <c r="CLR50" s="68"/>
      <c r="CLS50" s="68"/>
      <c r="CLT50" s="68"/>
      <c r="CLU50" s="68"/>
      <c r="CLV50" s="68"/>
      <c r="CLW50" s="68"/>
      <c r="CLX50" s="68"/>
      <c r="CLY50" s="68"/>
      <c r="CLZ50" s="68"/>
      <c r="CMA50" s="68"/>
      <c r="CMB50" s="68"/>
      <c r="CMC50" s="68"/>
      <c r="CMD50" s="68"/>
      <c r="CME50" s="68"/>
      <c r="CMF50" s="68"/>
      <c r="CMG50" s="68"/>
      <c r="CMH50" s="68"/>
      <c r="CMI50" s="68"/>
      <c r="CMJ50" s="68"/>
      <c r="CMK50" s="68"/>
      <c r="CML50" s="68"/>
      <c r="CMM50" s="68"/>
      <c r="CMN50" s="68"/>
      <c r="CMO50" s="68"/>
      <c r="CMP50" s="68"/>
      <c r="CMQ50" s="68"/>
      <c r="CMR50" s="68"/>
      <c r="CMS50" s="68"/>
      <c r="CMT50" s="68"/>
      <c r="CMU50" s="68"/>
      <c r="CMV50" s="68"/>
      <c r="CMW50" s="68"/>
      <c r="CMX50" s="68"/>
      <c r="CMY50" s="68"/>
      <c r="CMZ50" s="68"/>
      <c r="CNA50" s="68"/>
      <c r="CNB50" s="68"/>
      <c r="CNC50" s="68"/>
      <c r="CND50" s="68"/>
      <c r="CNE50" s="68"/>
      <c r="CNF50" s="68"/>
      <c r="CNG50" s="68"/>
      <c r="CNH50" s="68"/>
      <c r="CNI50" s="68"/>
      <c r="CNJ50" s="68"/>
      <c r="CNK50" s="68"/>
      <c r="CNL50" s="68"/>
      <c r="CNM50" s="68"/>
      <c r="CNN50" s="68"/>
      <c r="CNO50" s="68"/>
      <c r="CNP50" s="68"/>
      <c r="CNQ50" s="68"/>
      <c r="CNR50" s="68"/>
      <c r="CNS50" s="68"/>
      <c r="CNT50" s="68"/>
      <c r="CNU50" s="68"/>
      <c r="CNV50" s="68"/>
      <c r="CNW50" s="68"/>
      <c r="CNX50" s="68"/>
      <c r="CNY50" s="68"/>
      <c r="CNZ50" s="68"/>
      <c r="COA50" s="68"/>
      <c r="COB50" s="68"/>
      <c r="COC50" s="68"/>
      <c r="COD50" s="68"/>
      <c r="COE50" s="68"/>
      <c r="COF50" s="68"/>
      <c r="COG50" s="68"/>
      <c r="COH50" s="68"/>
      <c r="COI50" s="68"/>
      <c r="COJ50" s="68"/>
      <c r="COK50" s="68"/>
      <c r="COL50" s="68"/>
      <c r="COM50" s="68"/>
      <c r="CON50" s="68"/>
      <c r="COO50" s="68"/>
      <c r="COP50" s="68"/>
      <c r="COQ50" s="68"/>
      <c r="COR50" s="68"/>
      <c r="COS50" s="68"/>
      <c r="COT50" s="68"/>
      <c r="COU50" s="68"/>
      <c r="COV50" s="68"/>
      <c r="COW50" s="68"/>
      <c r="COX50" s="68"/>
      <c r="COY50" s="68"/>
      <c r="COZ50" s="68"/>
      <c r="CPA50" s="68"/>
      <c r="CPB50" s="68"/>
      <c r="CPC50" s="68"/>
      <c r="CPD50" s="68"/>
      <c r="CPE50" s="68"/>
      <c r="CPF50" s="68"/>
      <c r="CPG50" s="68"/>
      <c r="CPH50" s="68"/>
      <c r="CPI50" s="68"/>
      <c r="CPJ50" s="68"/>
      <c r="CPK50" s="68"/>
      <c r="CPL50" s="68"/>
      <c r="CPM50" s="68"/>
      <c r="CPN50" s="68"/>
      <c r="CPO50" s="68"/>
      <c r="CPP50" s="68"/>
      <c r="CPQ50" s="68"/>
      <c r="CPR50" s="68"/>
      <c r="CPS50" s="68"/>
      <c r="CPT50" s="68"/>
      <c r="CPU50" s="68"/>
      <c r="CPV50" s="68"/>
      <c r="CPW50" s="68"/>
      <c r="CPX50" s="68"/>
      <c r="CPY50" s="68"/>
      <c r="CPZ50" s="68"/>
      <c r="CQA50" s="68"/>
      <c r="CQB50" s="68"/>
      <c r="CQC50" s="68"/>
      <c r="CQD50" s="68"/>
      <c r="CQE50" s="68"/>
      <c r="CQF50" s="68"/>
      <c r="CQG50" s="68"/>
      <c r="CQH50" s="68"/>
      <c r="CQI50" s="68"/>
      <c r="CQJ50" s="68"/>
      <c r="CQK50" s="68"/>
      <c r="CQL50" s="68"/>
      <c r="CQM50" s="68"/>
      <c r="CQN50" s="68"/>
      <c r="CQO50" s="68"/>
      <c r="CQP50" s="68"/>
      <c r="CQQ50" s="68"/>
      <c r="CQR50" s="68"/>
      <c r="CQS50" s="68"/>
      <c r="CQT50" s="68"/>
      <c r="CQU50" s="68"/>
      <c r="CQV50" s="68"/>
      <c r="CQW50" s="68"/>
      <c r="CQX50" s="68"/>
      <c r="CQY50" s="68"/>
      <c r="CQZ50" s="68"/>
      <c r="CRA50" s="68"/>
      <c r="CRB50" s="68"/>
      <c r="CRC50" s="68"/>
      <c r="CRD50" s="68"/>
      <c r="CRE50" s="68"/>
      <c r="CRF50" s="68"/>
      <c r="CRG50" s="68"/>
      <c r="CRH50" s="68"/>
      <c r="CRI50" s="68"/>
      <c r="CRJ50" s="68"/>
      <c r="CRK50" s="68"/>
      <c r="CRL50" s="68"/>
      <c r="CRM50" s="68"/>
      <c r="CRN50" s="68"/>
      <c r="CRO50" s="68"/>
      <c r="CRP50" s="68"/>
      <c r="CRQ50" s="68"/>
      <c r="CRR50" s="68"/>
      <c r="CRS50" s="68"/>
      <c r="CRT50" s="68"/>
      <c r="CRU50" s="68"/>
      <c r="CRV50" s="68"/>
      <c r="CRW50" s="68"/>
      <c r="CRX50" s="68"/>
      <c r="CRY50" s="68"/>
      <c r="CRZ50" s="68"/>
      <c r="CSA50" s="68"/>
      <c r="CSB50" s="68"/>
      <c r="CSC50" s="68"/>
      <c r="CSD50" s="68"/>
      <c r="CSE50" s="68"/>
      <c r="CSF50" s="68"/>
      <c r="CSG50" s="68"/>
      <c r="CSH50" s="68"/>
      <c r="CSI50" s="68"/>
      <c r="CSJ50" s="68"/>
      <c r="CSK50" s="68"/>
      <c r="CSL50" s="68"/>
      <c r="CSM50" s="68"/>
      <c r="CSN50" s="68"/>
      <c r="CSO50" s="68"/>
      <c r="CSP50" s="68"/>
      <c r="CSQ50" s="68"/>
      <c r="CSR50" s="68"/>
      <c r="CSS50" s="68"/>
      <c r="CST50" s="68"/>
      <c r="CSU50" s="68"/>
      <c r="CSV50" s="68"/>
      <c r="CSW50" s="68"/>
      <c r="CSX50" s="68"/>
      <c r="CSY50" s="68"/>
      <c r="CSZ50" s="68"/>
      <c r="CTA50" s="68"/>
      <c r="CTB50" s="68"/>
      <c r="CTC50" s="68"/>
      <c r="CTD50" s="68"/>
      <c r="CTE50" s="68"/>
      <c r="CTF50" s="68"/>
      <c r="CTG50" s="68"/>
      <c r="CTH50" s="68"/>
      <c r="CTI50" s="68"/>
      <c r="CTJ50" s="68"/>
      <c r="CTK50" s="68"/>
      <c r="CTL50" s="68"/>
      <c r="CTM50" s="68"/>
      <c r="CTN50" s="68"/>
      <c r="CTO50" s="68"/>
      <c r="CTP50" s="68"/>
      <c r="CTQ50" s="68"/>
      <c r="CTR50" s="68"/>
      <c r="CTS50" s="68"/>
      <c r="CTT50" s="68"/>
      <c r="CTU50" s="68"/>
      <c r="CTV50" s="68"/>
      <c r="CTW50" s="68"/>
      <c r="CTX50" s="68"/>
      <c r="CTY50" s="68"/>
      <c r="CTZ50" s="68"/>
      <c r="CUA50" s="68"/>
      <c r="CUB50" s="68"/>
      <c r="CUC50" s="68"/>
      <c r="CUD50" s="68"/>
      <c r="CUE50" s="68"/>
      <c r="CUF50" s="68"/>
      <c r="CUG50" s="68"/>
      <c r="CUH50" s="68"/>
      <c r="CUI50" s="68"/>
      <c r="CUJ50" s="68"/>
      <c r="CUK50" s="68"/>
      <c r="CUL50" s="68"/>
      <c r="CUM50" s="68"/>
      <c r="CUN50" s="68"/>
      <c r="CUO50" s="68"/>
      <c r="CUP50" s="68"/>
      <c r="CUQ50" s="68"/>
      <c r="CUR50" s="68"/>
      <c r="CUS50" s="68"/>
      <c r="CUT50" s="68"/>
      <c r="CUU50" s="68"/>
      <c r="CUV50" s="68"/>
      <c r="CUW50" s="68"/>
      <c r="CUX50" s="68"/>
      <c r="CUY50" s="68"/>
      <c r="CUZ50" s="68"/>
      <c r="CVA50" s="68"/>
      <c r="CVB50" s="68"/>
      <c r="CVC50" s="68"/>
      <c r="CVD50" s="68"/>
      <c r="CVE50" s="68"/>
      <c r="CVF50" s="68"/>
      <c r="CVG50" s="68"/>
      <c r="CVH50" s="68"/>
      <c r="CVI50" s="68"/>
      <c r="CVJ50" s="68"/>
      <c r="CVK50" s="68"/>
      <c r="CVL50" s="68"/>
      <c r="CVM50" s="68"/>
      <c r="CVN50" s="68"/>
      <c r="CVO50" s="68"/>
      <c r="CVP50" s="68"/>
      <c r="CVQ50" s="68"/>
      <c r="CVR50" s="68"/>
      <c r="CVS50" s="68"/>
      <c r="CVT50" s="68"/>
      <c r="CVU50" s="68"/>
      <c r="CVV50" s="68"/>
      <c r="CVW50" s="68"/>
      <c r="CVX50" s="68"/>
      <c r="CVY50" s="68"/>
      <c r="CVZ50" s="68"/>
      <c r="CWA50" s="68"/>
      <c r="CWB50" s="68"/>
      <c r="CWC50" s="68"/>
      <c r="CWD50" s="68"/>
      <c r="CWE50" s="68"/>
      <c r="CWF50" s="68"/>
      <c r="CWG50" s="68"/>
      <c r="CWH50" s="68"/>
      <c r="CWI50" s="68"/>
      <c r="CWJ50" s="68"/>
      <c r="CWK50" s="68"/>
      <c r="CWL50" s="68"/>
      <c r="CWM50" s="68"/>
      <c r="CWN50" s="68"/>
      <c r="CWO50" s="68"/>
      <c r="CWP50" s="68"/>
      <c r="CWQ50" s="68"/>
      <c r="CWR50" s="68"/>
      <c r="CWS50" s="68"/>
      <c r="CWT50" s="68"/>
      <c r="CWU50" s="68"/>
      <c r="CWV50" s="68"/>
      <c r="CWW50" s="68"/>
      <c r="CWX50" s="68"/>
      <c r="CWY50" s="68"/>
      <c r="CWZ50" s="68"/>
      <c r="CXA50" s="68"/>
      <c r="CXB50" s="68"/>
      <c r="CXC50" s="68"/>
      <c r="CXD50" s="68"/>
      <c r="CXE50" s="68"/>
      <c r="CXF50" s="68"/>
      <c r="CXG50" s="68"/>
      <c r="CXH50" s="68"/>
      <c r="CXI50" s="68"/>
      <c r="CXJ50" s="68"/>
      <c r="CXK50" s="68"/>
      <c r="CXL50" s="68"/>
      <c r="CXM50" s="68"/>
      <c r="CXN50" s="68"/>
      <c r="CXO50" s="68"/>
      <c r="CXP50" s="68"/>
      <c r="CXQ50" s="68"/>
      <c r="CXR50" s="68"/>
      <c r="CXS50" s="68"/>
      <c r="CXT50" s="68"/>
      <c r="CXU50" s="68"/>
      <c r="CXV50" s="68"/>
      <c r="CXW50" s="68"/>
      <c r="CXX50" s="68"/>
      <c r="CXY50" s="68"/>
      <c r="CXZ50" s="68"/>
      <c r="CYA50" s="68"/>
      <c r="CYB50" s="68"/>
      <c r="CYC50" s="68"/>
      <c r="CYD50" s="68"/>
      <c r="CYE50" s="68"/>
      <c r="CYF50" s="68"/>
      <c r="CYG50" s="68"/>
      <c r="CYH50" s="68"/>
      <c r="CYI50" s="68"/>
      <c r="CYJ50" s="68"/>
      <c r="CYK50" s="68"/>
      <c r="CYL50" s="68"/>
      <c r="CYM50" s="68"/>
      <c r="CYN50" s="68"/>
      <c r="CYO50" s="68"/>
      <c r="CYP50" s="68"/>
      <c r="CYQ50" s="68"/>
      <c r="CYR50" s="68"/>
      <c r="CYS50" s="68"/>
      <c r="CYT50" s="68"/>
      <c r="CYU50" s="68"/>
      <c r="CYV50" s="68"/>
      <c r="CYW50" s="68"/>
      <c r="CYX50" s="68"/>
      <c r="CYY50" s="68"/>
      <c r="CYZ50" s="68"/>
      <c r="CZA50" s="68"/>
      <c r="CZB50" s="68"/>
      <c r="CZC50" s="68"/>
      <c r="CZD50" s="68"/>
      <c r="CZE50" s="68"/>
      <c r="CZF50" s="68"/>
      <c r="CZG50" s="68"/>
      <c r="CZH50" s="68"/>
      <c r="CZI50" s="68"/>
      <c r="CZJ50" s="68"/>
      <c r="CZK50" s="68"/>
      <c r="CZL50" s="68"/>
      <c r="CZM50" s="68"/>
      <c r="CZN50" s="68"/>
      <c r="CZO50" s="68"/>
      <c r="CZP50" s="68"/>
      <c r="CZQ50" s="68"/>
      <c r="CZR50" s="68"/>
      <c r="CZS50" s="68"/>
      <c r="CZT50" s="68"/>
      <c r="CZU50" s="68"/>
      <c r="CZV50" s="68"/>
      <c r="CZW50" s="68"/>
      <c r="CZX50" s="68"/>
      <c r="CZY50" s="68"/>
      <c r="CZZ50" s="68"/>
      <c r="DAA50" s="68"/>
      <c r="DAB50" s="68"/>
      <c r="DAC50" s="68"/>
      <c r="DAD50" s="68"/>
      <c r="DAE50" s="68"/>
      <c r="DAF50" s="68"/>
      <c r="DAG50" s="68"/>
      <c r="DAH50" s="68"/>
      <c r="DAI50" s="68"/>
      <c r="DAJ50" s="68"/>
      <c r="DAK50" s="68"/>
      <c r="DAL50" s="68"/>
      <c r="DAM50" s="68"/>
      <c r="DAN50" s="68"/>
      <c r="DAO50" s="68"/>
      <c r="DAP50" s="68"/>
      <c r="DAQ50" s="68"/>
      <c r="DAR50" s="68"/>
      <c r="DAS50" s="68"/>
      <c r="DAT50" s="68"/>
      <c r="DAU50" s="68"/>
      <c r="DAV50" s="68"/>
      <c r="DAW50" s="68"/>
      <c r="DAX50" s="68"/>
      <c r="DAY50" s="68"/>
      <c r="DAZ50" s="68"/>
      <c r="DBA50" s="68"/>
      <c r="DBB50" s="68"/>
      <c r="DBC50" s="68"/>
      <c r="DBD50" s="68"/>
      <c r="DBE50" s="68"/>
      <c r="DBF50" s="68"/>
      <c r="DBG50" s="68"/>
      <c r="DBH50" s="68"/>
      <c r="DBI50" s="68"/>
      <c r="DBJ50" s="68"/>
      <c r="DBK50" s="68"/>
      <c r="DBL50" s="68"/>
      <c r="DBM50" s="68"/>
      <c r="DBN50" s="68"/>
      <c r="DBO50" s="68"/>
      <c r="DBP50" s="68"/>
      <c r="DBQ50" s="68"/>
      <c r="DBR50" s="68"/>
      <c r="DBS50" s="68"/>
      <c r="DBT50" s="68"/>
      <c r="DBU50" s="68"/>
      <c r="DBV50" s="68"/>
      <c r="DBW50" s="68"/>
      <c r="DBX50" s="68"/>
      <c r="DBY50" s="68"/>
      <c r="DBZ50" s="68"/>
      <c r="DCA50" s="68"/>
      <c r="DCB50" s="68"/>
      <c r="DCC50" s="68"/>
      <c r="DCD50" s="68"/>
      <c r="DCE50" s="68"/>
      <c r="DCF50" s="68"/>
      <c r="DCG50" s="68"/>
      <c r="DCH50" s="68"/>
      <c r="DCI50" s="68"/>
      <c r="DCJ50" s="68"/>
      <c r="DCK50" s="68"/>
      <c r="DCL50" s="68"/>
      <c r="DCM50" s="68"/>
      <c r="DCN50" s="68"/>
      <c r="DCO50" s="68"/>
      <c r="DCP50" s="68"/>
      <c r="DCQ50" s="68"/>
      <c r="DCR50" s="68"/>
      <c r="DCS50" s="68"/>
      <c r="DCT50" s="68"/>
      <c r="DCU50" s="68"/>
      <c r="DCV50" s="68"/>
      <c r="DCW50" s="68"/>
      <c r="DCX50" s="68"/>
      <c r="DCY50" s="68"/>
      <c r="DCZ50" s="68"/>
      <c r="DDA50" s="68"/>
      <c r="DDB50" s="68"/>
      <c r="DDC50" s="68"/>
      <c r="DDD50" s="68"/>
      <c r="DDE50" s="68"/>
      <c r="DDF50" s="68"/>
      <c r="DDG50" s="68"/>
      <c r="DDH50" s="68"/>
      <c r="DDI50" s="68"/>
      <c r="DDJ50" s="68"/>
      <c r="DDK50" s="68"/>
      <c r="DDL50" s="68"/>
      <c r="DDM50" s="68"/>
      <c r="DDN50" s="68"/>
      <c r="DDO50" s="68"/>
      <c r="DDP50" s="68"/>
      <c r="DDQ50" s="68"/>
      <c r="DDR50" s="68"/>
      <c r="DDS50" s="68"/>
      <c r="DDT50" s="68"/>
      <c r="DDU50" s="68"/>
      <c r="DDV50" s="68"/>
      <c r="DDW50" s="68"/>
      <c r="DDX50" s="68"/>
      <c r="DDY50" s="68"/>
      <c r="DDZ50" s="68"/>
      <c r="DEA50" s="68"/>
      <c r="DEB50" s="68"/>
      <c r="DEC50" s="68"/>
      <c r="DED50" s="68"/>
      <c r="DEE50" s="68"/>
      <c r="DEF50" s="68"/>
      <c r="DEG50" s="68"/>
      <c r="DEH50" s="68"/>
      <c r="DEI50" s="68"/>
      <c r="DEJ50" s="68"/>
      <c r="DEK50" s="68"/>
      <c r="DEL50" s="68"/>
      <c r="DEM50" s="68"/>
      <c r="DEN50" s="68"/>
      <c r="DEO50" s="68"/>
      <c r="DEP50" s="68"/>
      <c r="DEQ50" s="68"/>
      <c r="DER50" s="68"/>
      <c r="DES50" s="68"/>
      <c r="DET50" s="68"/>
      <c r="DEU50" s="68"/>
      <c r="DEV50" s="68"/>
      <c r="DEW50" s="68"/>
      <c r="DEX50" s="68"/>
      <c r="DEY50" s="68"/>
      <c r="DEZ50" s="68"/>
      <c r="DFA50" s="68"/>
      <c r="DFB50" s="68"/>
      <c r="DFC50" s="68"/>
      <c r="DFD50" s="68"/>
      <c r="DFE50" s="68"/>
      <c r="DFF50" s="68"/>
      <c r="DFG50" s="68"/>
      <c r="DFH50" s="68"/>
      <c r="DFI50" s="68"/>
      <c r="DFJ50" s="68"/>
      <c r="DFK50" s="68"/>
      <c r="DFL50" s="68"/>
      <c r="DFM50" s="68"/>
      <c r="DFN50" s="68"/>
      <c r="DFO50" s="68"/>
      <c r="DFP50" s="68"/>
      <c r="DFQ50" s="68"/>
      <c r="DFR50" s="68"/>
      <c r="DFS50" s="68"/>
      <c r="DFT50" s="68"/>
      <c r="DFU50" s="68"/>
      <c r="DFV50" s="68"/>
      <c r="DFW50" s="68"/>
      <c r="DFX50" s="68"/>
      <c r="DFY50" s="68"/>
      <c r="DFZ50" s="68"/>
      <c r="DGA50" s="68"/>
      <c r="DGB50" s="68"/>
      <c r="DGC50" s="68"/>
      <c r="DGD50" s="68"/>
      <c r="DGE50" s="68"/>
      <c r="DGF50" s="68"/>
      <c r="DGG50" s="68"/>
      <c r="DGH50" s="68"/>
      <c r="DGI50" s="68"/>
      <c r="DGJ50" s="68"/>
      <c r="DGK50" s="68"/>
      <c r="DGL50" s="68"/>
      <c r="DGM50" s="68"/>
      <c r="DGN50" s="68"/>
      <c r="DGO50" s="68"/>
      <c r="DGP50" s="68"/>
      <c r="DGQ50" s="68"/>
      <c r="DGR50" s="68"/>
      <c r="DGS50" s="68"/>
      <c r="DGT50" s="68"/>
      <c r="DGU50" s="68"/>
      <c r="DGV50" s="68"/>
      <c r="DGW50" s="68"/>
      <c r="DGX50" s="68"/>
      <c r="DGY50" s="68"/>
      <c r="DGZ50" s="68"/>
      <c r="DHA50" s="68"/>
      <c r="DHB50" s="68"/>
      <c r="DHC50" s="68"/>
      <c r="DHD50" s="68"/>
      <c r="DHE50" s="68"/>
      <c r="DHF50" s="68"/>
      <c r="DHG50" s="68"/>
      <c r="DHH50" s="68"/>
      <c r="DHI50" s="68"/>
      <c r="DHJ50" s="68"/>
      <c r="DHK50" s="68"/>
      <c r="DHL50" s="68"/>
      <c r="DHM50" s="68"/>
      <c r="DHN50" s="68"/>
      <c r="DHO50" s="68"/>
      <c r="DHP50" s="68"/>
      <c r="DHQ50" s="68"/>
      <c r="DHR50" s="68"/>
      <c r="DHS50" s="68"/>
      <c r="DHT50" s="68"/>
      <c r="DHU50" s="68"/>
      <c r="DHV50" s="68"/>
      <c r="DHW50" s="68"/>
      <c r="DHX50" s="68"/>
      <c r="DHY50" s="68"/>
      <c r="DHZ50" s="68"/>
      <c r="DIA50" s="68"/>
      <c r="DIB50" s="68"/>
      <c r="DIC50" s="68"/>
      <c r="DID50" s="68"/>
      <c r="DIE50" s="68"/>
      <c r="DIF50" s="68"/>
      <c r="DIG50" s="68"/>
      <c r="DIH50" s="68"/>
      <c r="DII50" s="68"/>
      <c r="DIJ50" s="68"/>
      <c r="DIK50" s="68"/>
      <c r="DIL50" s="68"/>
      <c r="DIM50" s="68"/>
      <c r="DIN50" s="68"/>
      <c r="DIO50" s="68"/>
      <c r="DIP50" s="68"/>
      <c r="DIQ50" s="68"/>
      <c r="DIR50" s="68"/>
      <c r="DIS50" s="68"/>
      <c r="DIT50" s="68"/>
      <c r="DIU50" s="68"/>
      <c r="DIV50" s="68"/>
      <c r="DIW50" s="68"/>
      <c r="DIX50" s="68"/>
      <c r="DIY50" s="68"/>
      <c r="DIZ50" s="68"/>
      <c r="DJA50" s="68"/>
      <c r="DJB50" s="68"/>
      <c r="DJC50" s="68"/>
      <c r="DJD50" s="68"/>
      <c r="DJE50" s="68"/>
      <c r="DJF50" s="68"/>
      <c r="DJG50" s="68"/>
      <c r="DJH50" s="68"/>
      <c r="DJI50" s="68"/>
      <c r="DJJ50" s="68"/>
      <c r="DJK50" s="68"/>
      <c r="DJL50" s="68"/>
      <c r="DJM50" s="68"/>
      <c r="DJN50" s="68"/>
      <c r="DJO50" s="68"/>
      <c r="DJP50" s="68"/>
      <c r="DJQ50" s="68"/>
      <c r="DJR50" s="68"/>
      <c r="DJS50" s="68"/>
      <c r="DJT50" s="68"/>
      <c r="DJU50" s="68"/>
      <c r="DJV50" s="68"/>
      <c r="DJW50" s="68"/>
      <c r="DJX50" s="68"/>
      <c r="DJY50" s="68"/>
      <c r="DJZ50" s="68"/>
      <c r="DKA50" s="68"/>
      <c r="DKB50" s="68"/>
      <c r="DKC50" s="68"/>
      <c r="DKD50" s="68"/>
      <c r="DKE50" s="68"/>
      <c r="DKF50" s="68"/>
      <c r="DKG50" s="68"/>
      <c r="DKH50" s="68"/>
      <c r="DKI50" s="68"/>
      <c r="DKJ50" s="68"/>
      <c r="DKK50" s="68"/>
      <c r="DKL50" s="68"/>
      <c r="DKM50" s="68"/>
      <c r="DKN50" s="68"/>
      <c r="DKO50" s="68"/>
      <c r="DKP50" s="68"/>
      <c r="DKQ50" s="68"/>
      <c r="DKR50" s="68"/>
      <c r="DKS50" s="68"/>
      <c r="DKT50" s="68"/>
      <c r="DKU50" s="68"/>
      <c r="DKV50" s="68"/>
      <c r="DKW50" s="68"/>
      <c r="DKX50" s="68"/>
      <c r="DKY50" s="68"/>
      <c r="DKZ50" s="68"/>
      <c r="DLA50" s="68"/>
      <c r="DLB50" s="68"/>
      <c r="DLC50" s="68"/>
      <c r="DLD50" s="68"/>
      <c r="DLE50" s="68"/>
      <c r="DLF50" s="68"/>
      <c r="DLG50" s="68"/>
      <c r="DLH50" s="68"/>
      <c r="DLI50" s="68"/>
      <c r="DLJ50" s="68"/>
      <c r="DLK50" s="68"/>
      <c r="DLL50" s="68"/>
      <c r="DLM50" s="68"/>
      <c r="DLN50" s="68"/>
      <c r="DLO50" s="68"/>
      <c r="DLP50" s="68"/>
      <c r="DLQ50" s="68"/>
      <c r="DLR50" s="68"/>
      <c r="DLS50" s="68"/>
      <c r="DLT50" s="68"/>
      <c r="DLU50" s="68"/>
      <c r="DLV50" s="68"/>
      <c r="DLW50" s="68"/>
      <c r="DLX50" s="68"/>
      <c r="DLY50" s="68"/>
      <c r="DLZ50" s="68"/>
      <c r="DMA50" s="68"/>
      <c r="DMB50" s="68"/>
      <c r="DMC50" s="68"/>
      <c r="DMD50" s="68"/>
      <c r="DME50" s="68"/>
      <c r="DMF50" s="68"/>
      <c r="DMG50" s="68"/>
      <c r="DMH50" s="68"/>
      <c r="DMI50" s="68"/>
      <c r="DMJ50" s="68"/>
      <c r="DMK50" s="68"/>
      <c r="DML50" s="68"/>
      <c r="DMM50" s="68"/>
      <c r="DMN50" s="68"/>
      <c r="DMO50" s="68"/>
      <c r="DMP50" s="68"/>
      <c r="DMQ50" s="68"/>
      <c r="DMR50" s="68"/>
      <c r="DMS50" s="68"/>
      <c r="DMT50" s="68"/>
      <c r="DMU50" s="68"/>
      <c r="DMV50" s="68"/>
      <c r="DMW50" s="68"/>
      <c r="DMX50" s="68"/>
      <c r="DMY50" s="68"/>
      <c r="DMZ50" s="68"/>
      <c r="DNA50" s="68"/>
      <c r="DNB50" s="68"/>
      <c r="DNC50" s="68"/>
      <c r="DND50" s="68"/>
      <c r="DNE50" s="68"/>
      <c r="DNF50" s="68"/>
      <c r="DNG50" s="68"/>
      <c r="DNH50" s="68"/>
      <c r="DNI50" s="68"/>
      <c r="DNJ50" s="68"/>
      <c r="DNK50" s="68"/>
      <c r="DNL50" s="68"/>
      <c r="DNM50" s="68"/>
      <c r="DNN50" s="68"/>
      <c r="DNO50" s="68"/>
      <c r="DNP50" s="68"/>
      <c r="DNQ50" s="68"/>
      <c r="DNR50" s="68"/>
      <c r="DNS50" s="68"/>
      <c r="DNT50" s="68"/>
      <c r="DNU50" s="68"/>
      <c r="DNV50" s="68"/>
      <c r="DNW50" s="68"/>
      <c r="DNX50" s="68"/>
      <c r="DNY50" s="68"/>
      <c r="DNZ50" s="68"/>
      <c r="DOA50" s="68"/>
      <c r="DOB50" s="68"/>
      <c r="DOC50" s="68"/>
      <c r="DOD50" s="68"/>
      <c r="DOE50" s="68"/>
      <c r="DOF50" s="68"/>
      <c r="DOG50" s="68"/>
      <c r="DOH50" s="68"/>
      <c r="DOI50" s="68"/>
      <c r="DOJ50" s="68"/>
      <c r="DOK50" s="68"/>
      <c r="DOL50" s="68"/>
      <c r="DOM50" s="68"/>
      <c r="DON50" s="68"/>
      <c r="DOO50" s="68"/>
      <c r="DOP50" s="68"/>
      <c r="DOQ50" s="68"/>
      <c r="DOR50" s="68"/>
      <c r="DOS50" s="68"/>
      <c r="DOT50" s="68"/>
      <c r="DOU50" s="68"/>
      <c r="DOV50" s="68"/>
      <c r="DOW50" s="68"/>
      <c r="DOX50" s="68"/>
      <c r="DOY50" s="68"/>
      <c r="DOZ50" s="68"/>
      <c r="DPA50" s="68"/>
      <c r="DPB50" s="68"/>
      <c r="DPC50" s="68"/>
      <c r="DPD50" s="68"/>
      <c r="DPE50" s="68"/>
      <c r="DPF50" s="68"/>
      <c r="DPG50" s="68"/>
      <c r="DPH50" s="68"/>
      <c r="DPI50" s="68"/>
      <c r="DPJ50" s="68"/>
      <c r="DPK50" s="68"/>
      <c r="DPL50" s="68"/>
      <c r="DPM50" s="68"/>
      <c r="DPN50" s="68"/>
      <c r="DPO50" s="68"/>
      <c r="DPP50" s="68"/>
      <c r="DPQ50" s="68"/>
      <c r="DPR50" s="68"/>
      <c r="DPS50" s="68"/>
      <c r="DPT50" s="68"/>
      <c r="DPU50" s="68"/>
      <c r="DPV50" s="68"/>
      <c r="DPW50" s="68"/>
      <c r="DPX50" s="68"/>
      <c r="DPY50" s="68"/>
      <c r="DPZ50" s="68"/>
      <c r="DQA50" s="68"/>
      <c r="DQB50" s="68"/>
      <c r="DQC50" s="68"/>
      <c r="DQD50" s="68"/>
      <c r="DQE50" s="68"/>
      <c r="DQF50" s="68"/>
      <c r="DQG50" s="68"/>
      <c r="DQH50" s="68"/>
      <c r="DQI50" s="68"/>
      <c r="DQJ50" s="68"/>
      <c r="DQK50" s="68"/>
      <c r="DQL50" s="68"/>
      <c r="DQM50" s="68"/>
      <c r="DQN50" s="68"/>
      <c r="DQO50" s="68"/>
      <c r="DQP50" s="68"/>
      <c r="DQQ50" s="68"/>
      <c r="DQR50" s="68"/>
      <c r="DQS50" s="68"/>
      <c r="DQT50" s="68"/>
      <c r="DQU50" s="68"/>
      <c r="DQV50" s="68"/>
      <c r="DQW50" s="68"/>
      <c r="DQX50" s="68"/>
      <c r="DQY50" s="68"/>
      <c r="DQZ50" s="68"/>
      <c r="DRA50" s="68"/>
      <c r="DRB50" s="68"/>
      <c r="DRC50" s="68"/>
      <c r="DRD50" s="68"/>
      <c r="DRE50" s="68"/>
      <c r="DRF50" s="68"/>
      <c r="DRG50" s="68"/>
      <c r="DRH50" s="68"/>
      <c r="DRI50" s="68"/>
      <c r="DRJ50" s="68"/>
      <c r="DRK50" s="68"/>
      <c r="DRL50" s="68"/>
      <c r="DRM50" s="68"/>
      <c r="DRN50" s="68"/>
      <c r="DRO50" s="68"/>
      <c r="DRP50" s="68"/>
      <c r="DRQ50" s="68"/>
      <c r="DRR50" s="68"/>
      <c r="DRS50" s="68"/>
      <c r="DRT50" s="68"/>
      <c r="DRU50" s="68"/>
      <c r="DRV50" s="68"/>
      <c r="DRW50" s="68"/>
      <c r="DRX50" s="68"/>
      <c r="DRY50" s="68"/>
      <c r="DRZ50" s="68"/>
      <c r="DSA50" s="68"/>
      <c r="DSB50" s="68"/>
      <c r="DSC50" s="68"/>
      <c r="DSD50" s="68"/>
      <c r="DSE50" s="68"/>
      <c r="DSF50" s="68"/>
      <c r="DSG50" s="68"/>
      <c r="DSH50" s="68"/>
      <c r="DSI50" s="68"/>
      <c r="DSJ50" s="68"/>
      <c r="DSK50" s="68"/>
      <c r="DSL50" s="68"/>
      <c r="DSM50" s="68"/>
      <c r="DSN50" s="68"/>
      <c r="DSO50" s="68"/>
      <c r="DSP50" s="68"/>
      <c r="DSQ50" s="68"/>
      <c r="DSR50" s="68"/>
      <c r="DSS50" s="68"/>
      <c r="DST50" s="68"/>
      <c r="DSU50" s="68"/>
      <c r="DSV50" s="68"/>
      <c r="DSW50" s="68"/>
      <c r="DSX50" s="68"/>
      <c r="DSY50" s="68"/>
      <c r="DSZ50" s="68"/>
      <c r="DTA50" s="68"/>
      <c r="DTB50" s="68"/>
      <c r="DTC50" s="68"/>
      <c r="DTD50" s="68"/>
      <c r="DTE50" s="68"/>
      <c r="DTF50" s="68"/>
      <c r="DTG50" s="68"/>
      <c r="DTH50" s="68"/>
      <c r="DTI50" s="68"/>
      <c r="DTJ50" s="68"/>
      <c r="DTK50" s="68"/>
      <c r="DTL50" s="68"/>
      <c r="DTM50" s="68"/>
      <c r="DTN50" s="68"/>
      <c r="DTO50" s="68"/>
      <c r="DTP50" s="68"/>
      <c r="DTQ50" s="68"/>
      <c r="DTR50" s="68"/>
      <c r="DTS50" s="68"/>
      <c r="DTT50" s="68"/>
      <c r="DTU50" s="68"/>
      <c r="DTV50" s="68"/>
      <c r="DTW50" s="68"/>
      <c r="DTX50" s="68"/>
      <c r="DTY50" s="68"/>
      <c r="DTZ50" s="68"/>
      <c r="DUA50" s="68"/>
      <c r="DUB50" s="68"/>
      <c r="DUC50" s="68"/>
      <c r="DUD50" s="68"/>
      <c r="DUE50" s="68"/>
      <c r="DUF50" s="68"/>
      <c r="DUG50" s="68"/>
      <c r="DUH50" s="68"/>
      <c r="DUI50" s="68"/>
      <c r="DUJ50" s="68"/>
      <c r="DUK50" s="68"/>
      <c r="DUL50" s="68"/>
      <c r="DUM50" s="68"/>
      <c r="DUN50" s="68"/>
      <c r="DUO50" s="68"/>
      <c r="DUP50" s="68"/>
      <c r="DUQ50" s="68"/>
      <c r="DUR50" s="68"/>
      <c r="DUS50" s="68"/>
      <c r="DUT50" s="68"/>
      <c r="DUU50" s="68"/>
      <c r="DUV50" s="68"/>
      <c r="DUW50" s="68"/>
      <c r="DUX50" s="68"/>
      <c r="DUY50" s="68"/>
      <c r="DUZ50" s="68"/>
      <c r="DVA50" s="68"/>
      <c r="DVB50" s="68"/>
      <c r="DVC50" s="68"/>
      <c r="DVD50" s="68"/>
      <c r="DVE50" s="68"/>
      <c r="DVF50" s="68"/>
      <c r="DVG50" s="68"/>
      <c r="DVH50" s="68"/>
      <c r="DVI50" s="68"/>
      <c r="DVJ50" s="68"/>
      <c r="DVK50" s="68"/>
      <c r="DVL50" s="68"/>
      <c r="DVM50" s="68"/>
      <c r="DVN50" s="68"/>
      <c r="DVO50" s="68"/>
      <c r="DVP50" s="68"/>
      <c r="DVQ50" s="68"/>
      <c r="DVR50" s="68"/>
      <c r="DVS50" s="68"/>
      <c r="DVT50" s="68"/>
      <c r="DVU50" s="68"/>
      <c r="DVV50" s="68"/>
      <c r="DVW50" s="68"/>
      <c r="DVX50" s="68"/>
      <c r="DVY50" s="68"/>
      <c r="DVZ50" s="68"/>
      <c r="DWA50" s="68"/>
      <c r="DWB50" s="68"/>
      <c r="DWC50" s="68"/>
      <c r="DWD50" s="68"/>
      <c r="DWE50" s="68"/>
      <c r="DWF50" s="68"/>
      <c r="DWG50" s="68"/>
      <c r="DWH50" s="68"/>
      <c r="DWI50" s="68"/>
      <c r="DWJ50" s="68"/>
      <c r="DWK50" s="68"/>
      <c r="DWL50" s="68"/>
      <c r="DWM50" s="68"/>
      <c r="DWN50" s="68"/>
      <c r="DWO50" s="68"/>
      <c r="DWP50" s="68"/>
      <c r="DWQ50" s="68"/>
      <c r="DWR50" s="68"/>
      <c r="DWS50" s="68"/>
      <c r="DWT50" s="68"/>
      <c r="DWU50" s="68"/>
      <c r="DWV50" s="68"/>
      <c r="DWW50" s="68"/>
      <c r="DWX50" s="68"/>
      <c r="DWY50" s="68"/>
      <c r="DWZ50" s="68"/>
      <c r="DXA50" s="68"/>
      <c r="DXB50" s="68"/>
      <c r="DXC50" s="68"/>
      <c r="DXD50" s="68"/>
      <c r="DXE50" s="68"/>
      <c r="DXF50" s="68"/>
      <c r="DXG50" s="68"/>
      <c r="DXH50" s="68"/>
      <c r="DXI50" s="68"/>
      <c r="DXJ50" s="68"/>
      <c r="DXK50" s="68"/>
      <c r="DXL50" s="68"/>
      <c r="DXM50" s="68"/>
      <c r="DXN50" s="68"/>
      <c r="DXO50" s="68"/>
      <c r="DXP50" s="68"/>
      <c r="DXQ50" s="68"/>
      <c r="DXR50" s="68"/>
      <c r="DXS50" s="68"/>
      <c r="DXT50" s="68"/>
      <c r="DXU50" s="68"/>
      <c r="DXV50" s="68"/>
      <c r="DXW50" s="68"/>
      <c r="DXX50" s="68"/>
      <c r="DXY50" s="68"/>
      <c r="DXZ50" s="68"/>
      <c r="DYA50" s="68"/>
      <c r="DYB50" s="68"/>
      <c r="DYC50" s="68"/>
      <c r="DYD50" s="68"/>
      <c r="DYE50" s="68"/>
      <c r="DYF50" s="68"/>
      <c r="DYG50" s="68"/>
      <c r="DYH50" s="68"/>
      <c r="DYI50" s="68"/>
      <c r="DYJ50" s="68"/>
      <c r="DYK50" s="68"/>
      <c r="DYL50" s="68"/>
      <c r="DYM50" s="68"/>
      <c r="DYN50" s="68"/>
      <c r="DYO50" s="68"/>
      <c r="DYP50" s="68"/>
      <c r="DYQ50" s="68"/>
      <c r="DYR50" s="68"/>
      <c r="DYS50" s="68"/>
      <c r="DYT50" s="68"/>
      <c r="DYU50" s="68"/>
      <c r="DYV50" s="68"/>
      <c r="DYW50" s="68"/>
      <c r="DYX50" s="68"/>
      <c r="DYY50" s="68"/>
      <c r="DYZ50" s="68"/>
      <c r="DZA50" s="68"/>
      <c r="DZB50" s="68"/>
      <c r="DZC50" s="68"/>
      <c r="DZD50" s="68"/>
      <c r="DZE50" s="68"/>
      <c r="DZF50" s="68"/>
      <c r="DZG50" s="68"/>
      <c r="DZH50" s="68"/>
      <c r="DZI50" s="68"/>
      <c r="DZJ50" s="68"/>
      <c r="DZK50" s="68"/>
      <c r="DZL50" s="68"/>
      <c r="DZM50" s="68"/>
      <c r="DZN50" s="68"/>
      <c r="DZO50" s="68"/>
      <c r="DZP50" s="68"/>
      <c r="DZQ50" s="68"/>
      <c r="DZR50" s="68"/>
      <c r="DZS50" s="68"/>
      <c r="DZT50" s="68"/>
      <c r="DZU50" s="68"/>
      <c r="DZV50" s="68"/>
      <c r="DZW50" s="68"/>
      <c r="DZX50" s="68"/>
      <c r="DZY50" s="68"/>
      <c r="DZZ50" s="68"/>
      <c r="EAA50" s="68"/>
      <c r="EAB50" s="68"/>
      <c r="EAC50" s="68"/>
      <c r="EAD50" s="68"/>
      <c r="EAE50" s="68"/>
      <c r="EAF50" s="68"/>
      <c r="EAG50" s="68"/>
      <c r="EAH50" s="68"/>
      <c r="EAI50" s="68"/>
      <c r="EAJ50" s="68"/>
      <c r="EAK50" s="68"/>
      <c r="EAL50" s="68"/>
      <c r="EAM50" s="68"/>
      <c r="EAN50" s="68"/>
      <c r="EAO50" s="68"/>
      <c r="EAP50" s="68"/>
      <c r="EAQ50" s="68"/>
      <c r="EAR50" s="68"/>
      <c r="EAS50" s="68"/>
      <c r="EAT50" s="68"/>
      <c r="EAU50" s="68"/>
      <c r="EAV50" s="68"/>
      <c r="EAW50" s="68"/>
      <c r="EAX50" s="68"/>
      <c r="EAY50" s="68"/>
      <c r="EAZ50" s="68"/>
      <c r="EBA50" s="68"/>
      <c r="EBB50" s="68"/>
      <c r="EBC50" s="68"/>
      <c r="EBD50" s="68"/>
      <c r="EBE50" s="68"/>
      <c r="EBF50" s="68"/>
      <c r="EBG50" s="68"/>
      <c r="EBH50" s="68"/>
      <c r="EBI50" s="68"/>
      <c r="EBJ50" s="68"/>
      <c r="EBK50" s="68"/>
      <c r="EBL50" s="68"/>
      <c r="EBM50" s="68"/>
      <c r="EBN50" s="68"/>
      <c r="EBO50" s="68"/>
      <c r="EBP50" s="68"/>
      <c r="EBQ50" s="68"/>
      <c r="EBR50" s="68"/>
      <c r="EBS50" s="68"/>
      <c r="EBT50" s="68"/>
      <c r="EBU50" s="68"/>
      <c r="EBV50" s="68"/>
      <c r="EBW50" s="68"/>
      <c r="EBX50" s="68"/>
      <c r="EBY50" s="68"/>
      <c r="EBZ50" s="68"/>
      <c r="ECA50" s="68"/>
      <c r="ECB50" s="68"/>
      <c r="ECC50" s="68"/>
      <c r="ECD50" s="68"/>
      <c r="ECE50" s="68"/>
      <c r="ECF50" s="68"/>
      <c r="ECG50" s="68"/>
      <c r="ECH50" s="68"/>
      <c r="ECI50" s="68"/>
      <c r="ECJ50" s="68"/>
      <c r="ECK50" s="68"/>
      <c r="ECL50" s="68"/>
      <c r="ECM50" s="68"/>
      <c r="ECN50" s="68"/>
      <c r="ECO50" s="68"/>
      <c r="ECP50" s="68"/>
      <c r="ECQ50" s="68"/>
      <c r="ECR50" s="68"/>
      <c r="ECS50" s="68"/>
      <c r="ECT50" s="68"/>
      <c r="ECU50" s="68"/>
      <c r="ECV50" s="68"/>
      <c r="ECW50" s="68"/>
      <c r="ECX50" s="68"/>
      <c r="ECY50" s="68"/>
      <c r="ECZ50" s="68"/>
      <c r="EDA50" s="68"/>
      <c r="EDB50" s="68"/>
      <c r="EDC50" s="68"/>
      <c r="EDD50" s="68"/>
      <c r="EDE50" s="68"/>
      <c r="EDF50" s="68"/>
      <c r="EDG50" s="68"/>
      <c r="EDH50" s="68"/>
      <c r="EDI50" s="68"/>
      <c r="EDJ50" s="68"/>
      <c r="EDK50" s="68"/>
      <c r="EDL50" s="68"/>
      <c r="EDM50" s="68"/>
      <c r="EDN50" s="68"/>
      <c r="EDO50" s="68"/>
      <c r="EDP50" s="68"/>
      <c r="EDQ50" s="68"/>
      <c r="EDR50" s="68"/>
      <c r="EDS50" s="68"/>
      <c r="EDT50" s="68"/>
      <c r="EDU50" s="68"/>
      <c r="EDV50" s="68"/>
      <c r="EDW50" s="68"/>
      <c r="EDX50" s="68"/>
      <c r="EDY50" s="68"/>
      <c r="EDZ50" s="68"/>
      <c r="EEA50" s="68"/>
      <c r="EEB50" s="68"/>
      <c r="EEC50" s="68"/>
      <c r="EED50" s="68"/>
      <c r="EEE50" s="68"/>
      <c r="EEF50" s="68"/>
      <c r="EEG50" s="68"/>
      <c r="EEH50" s="68"/>
      <c r="EEI50" s="68"/>
      <c r="EEJ50" s="68"/>
      <c r="EEK50" s="68"/>
      <c r="EEL50" s="68"/>
      <c r="EEM50" s="68"/>
      <c r="EEN50" s="68"/>
      <c r="EEO50" s="68"/>
      <c r="EEP50" s="68"/>
      <c r="EEQ50" s="68"/>
      <c r="EER50" s="68"/>
      <c r="EES50" s="68"/>
      <c r="EET50" s="68"/>
      <c r="EEU50" s="68"/>
      <c r="EEV50" s="68"/>
      <c r="EEW50" s="68"/>
      <c r="EEX50" s="68"/>
      <c r="EEY50" s="68"/>
      <c r="EEZ50" s="68"/>
      <c r="EFA50" s="68"/>
      <c r="EFB50" s="68"/>
      <c r="EFC50" s="68"/>
      <c r="EFD50" s="68"/>
      <c r="EFE50" s="68"/>
      <c r="EFF50" s="68"/>
      <c r="EFG50" s="68"/>
      <c r="EFH50" s="68"/>
      <c r="EFI50" s="68"/>
      <c r="EFJ50" s="68"/>
      <c r="EFK50" s="68"/>
      <c r="EFL50" s="68"/>
      <c r="EFM50" s="68"/>
      <c r="EFN50" s="68"/>
      <c r="EFO50" s="68"/>
      <c r="EFP50" s="68"/>
      <c r="EFQ50" s="68"/>
      <c r="EFR50" s="68"/>
      <c r="EFS50" s="68"/>
      <c r="EFT50" s="68"/>
      <c r="EFU50" s="68"/>
      <c r="EFV50" s="68"/>
      <c r="EFW50" s="68"/>
      <c r="EFX50" s="68"/>
      <c r="EFY50" s="68"/>
      <c r="EFZ50" s="68"/>
      <c r="EGA50" s="68"/>
      <c r="EGB50" s="68"/>
      <c r="EGC50" s="68"/>
      <c r="EGD50" s="68"/>
      <c r="EGE50" s="68"/>
      <c r="EGF50" s="68"/>
      <c r="EGG50" s="68"/>
      <c r="EGH50" s="68"/>
      <c r="EGI50" s="68"/>
      <c r="EGJ50" s="68"/>
      <c r="EGK50" s="68"/>
      <c r="EGL50" s="68"/>
      <c r="EGM50" s="68"/>
      <c r="EGN50" s="68"/>
      <c r="EGO50" s="68"/>
      <c r="EGP50" s="68"/>
      <c r="EGQ50" s="68"/>
      <c r="EGR50" s="68"/>
      <c r="EGS50" s="68"/>
      <c r="EGT50" s="68"/>
      <c r="EGU50" s="68"/>
      <c r="EGV50" s="68"/>
      <c r="EGW50" s="68"/>
      <c r="EGX50" s="68"/>
      <c r="EGY50" s="68"/>
      <c r="EGZ50" s="68"/>
      <c r="EHA50" s="68"/>
      <c r="EHB50" s="68"/>
      <c r="EHC50" s="68"/>
      <c r="EHD50" s="68"/>
      <c r="EHE50" s="68"/>
      <c r="EHF50" s="68"/>
      <c r="EHG50" s="68"/>
      <c r="EHH50" s="68"/>
      <c r="EHI50" s="68"/>
      <c r="EHJ50" s="68"/>
      <c r="EHK50" s="68"/>
      <c r="EHL50" s="68"/>
      <c r="EHM50" s="68"/>
      <c r="EHN50" s="68"/>
      <c r="EHO50" s="68"/>
      <c r="EHP50" s="68"/>
      <c r="EHQ50" s="68"/>
      <c r="EHR50" s="68"/>
      <c r="EHS50" s="68"/>
      <c r="EHT50" s="68"/>
      <c r="EHU50" s="68"/>
      <c r="EHV50" s="68"/>
      <c r="EHW50" s="68"/>
      <c r="EHX50" s="68"/>
      <c r="EHY50" s="68"/>
      <c r="EHZ50" s="68"/>
      <c r="EIA50" s="68"/>
      <c r="EIB50" s="68"/>
      <c r="EIC50" s="68"/>
      <c r="EID50" s="68"/>
      <c r="EIE50" s="68"/>
      <c r="EIF50" s="68"/>
      <c r="EIG50" s="68"/>
      <c r="EIH50" s="68"/>
      <c r="EII50" s="68"/>
      <c r="EIJ50" s="68"/>
      <c r="EIK50" s="68"/>
      <c r="EIL50" s="68"/>
      <c r="EIM50" s="68"/>
      <c r="EIN50" s="68"/>
      <c r="EIO50" s="68"/>
      <c r="EIP50" s="68"/>
      <c r="EIQ50" s="68"/>
      <c r="EIR50" s="68"/>
      <c r="EIS50" s="68"/>
      <c r="EIT50" s="68"/>
      <c r="EIU50" s="68"/>
      <c r="EIV50" s="68"/>
      <c r="EIW50" s="68"/>
      <c r="EIX50" s="68"/>
      <c r="EIY50" s="68"/>
      <c r="EIZ50" s="68"/>
      <c r="EJA50" s="68"/>
      <c r="EJB50" s="68"/>
      <c r="EJC50" s="68"/>
      <c r="EJD50" s="68"/>
      <c r="EJE50" s="68"/>
      <c r="EJF50" s="68"/>
      <c r="EJG50" s="68"/>
      <c r="EJH50" s="68"/>
      <c r="EJI50" s="68"/>
      <c r="EJJ50" s="68"/>
      <c r="EJK50" s="68"/>
      <c r="EJL50" s="68"/>
      <c r="EJM50" s="68"/>
      <c r="EJN50" s="68"/>
      <c r="EJO50" s="68"/>
      <c r="EJP50" s="68"/>
      <c r="EJQ50" s="68"/>
      <c r="EJR50" s="68"/>
      <c r="EJS50" s="68"/>
      <c r="EJT50" s="68"/>
      <c r="EJU50" s="68"/>
      <c r="EJV50" s="68"/>
      <c r="EJW50" s="68"/>
      <c r="EJX50" s="68"/>
      <c r="EJY50" s="68"/>
      <c r="EJZ50" s="68"/>
      <c r="EKA50" s="68"/>
      <c r="EKB50" s="68"/>
      <c r="EKC50" s="68"/>
      <c r="EKD50" s="68"/>
      <c r="EKE50" s="68"/>
      <c r="EKF50" s="68"/>
      <c r="EKG50" s="68"/>
      <c r="EKH50" s="68"/>
      <c r="EKI50" s="68"/>
      <c r="EKJ50" s="68"/>
      <c r="EKK50" s="68"/>
      <c r="EKL50" s="68"/>
      <c r="EKM50" s="68"/>
      <c r="EKN50" s="68"/>
      <c r="EKO50" s="68"/>
      <c r="EKP50" s="68"/>
      <c r="EKQ50" s="68"/>
      <c r="EKR50" s="68"/>
      <c r="EKS50" s="68"/>
      <c r="EKT50" s="68"/>
      <c r="EKU50" s="68"/>
      <c r="EKV50" s="68"/>
      <c r="EKW50" s="68"/>
      <c r="EKX50" s="68"/>
      <c r="EKY50" s="68"/>
      <c r="EKZ50" s="68"/>
      <c r="ELA50" s="68"/>
      <c r="ELB50" s="68"/>
      <c r="ELC50" s="68"/>
      <c r="ELD50" s="68"/>
      <c r="ELE50" s="68"/>
      <c r="ELF50" s="68"/>
      <c r="ELG50" s="68"/>
      <c r="ELH50" s="68"/>
      <c r="ELI50" s="68"/>
      <c r="ELJ50" s="68"/>
      <c r="ELK50" s="68"/>
      <c r="ELL50" s="68"/>
      <c r="ELM50" s="68"/>
      <c r="ELN50" s="68"/>
      <c r="ELO50" s="68"/>
      <c r="ELP50" s="68"/>
      <c r="ELQ50" s="68"/>
      <c r="ELR50" s="68"/>
      <c r="ELS50" s="68"/>
      <c r="ELT50" s="68"/>
      <c r="ELU50" s="68"/>
      <c r="ELV50" s="68"/>
      <c r="ELW50" s="68"/>
      <c r="ELX50" s="68"/>
      <c r="ELY50" s="68"/>
      <c r="ELZ50" s="68"/>
      <c r="EMA50" s="68"/>
      <c r="EMB50" s="68"/>
      <c r="EMC50" s="68"/>
      <c r="EMD50" s="68"/>
      <c r="EME50" s="68"/>
      <c r="EMF50" s="68"/>
      <c r="EMG50" s="68"/>
      <c r="EMH50" s="68"/>
      <c r="EMI50" s="68"/>
      <c r="EMJ50" s="68"/>
      <c r="EMK50" s="68"/>
      <c r="EML50" s="68"/>
      <c r="EMM50" s="68"/>
      <c r="EMN50" s="68"/>
      <c r="EMO50" s="68"/>
      <c r="EMP50" s="68"/>
      <c r="EMQ50" s="68"/>
      <c r="EMR50" s="68"/>
      <c r="EMS50" s="68"/>
      <c r="EMT50" s="68"/>
      <c r="EMU50" s="68"/>
      <c r="EMV50" s="68"/>
      <c r="EMW50" s="68"/>
      <c r="EMX50" s="68"/>
      <c r="EMY50" s="68"/>
      <c r="EMZ50" s="68"/>
      <c r="ENA50" s="68"/>
      <c r="ENB50" s="68"/>
      <c r="ENC50" s="68"/>
      <c r="END50" s="68"/>
      <c r="ENE50" s="68"/>
      <c r="ENF50" s="68"/>
      <c r="ENG50" s="68"/>
      <c r="ENH50" s="68"/>
      <c r="ENI50" s="68"/>
      <c r="ENJ50" s="68"/>
      <c r="ENK50" s="68"/>
      <c r="ENL50" s="68"/>
      <c r="ENM50" s="68"/>
      <c r="ENN50" s="68"/>
      <c r="ENO50" s="68"/>
      <c r="ENP50" s="68"/>
      <c r="ENQ50" s="68"/>
      <c r="ENR50" s="68"/>
      <c r="ENS50" s="68"/>
      <c r="ENT50" s="68"/>
      <c r="ENU50" s="68"/>
      <c r="ENV50" s="68"/>
      <c r="ENW50" s="68"/>
      <c r="ENX50" s="68"/>
      <c r="ENY50" s="68"/>
      <c r="ENZ50" s="68"/>
      <c r="EOA50" s="68"/>
      <c r="EOB50" s="68"/>
      <c r="EOC50" s="68"/>
      <c r="EOD50" s="68"/>
      <c r="EOE50" s="68"/>
      <c r="EOF50" s="68"/>
      <c r="EOG50" s="68"/>
      <c r="EOH50" s="68"/>
      <c r="EOI50" s="68"/>
      <c r="EOJ50" s="68"/>
      <c r="EOK50" s="68"/>
      <c r="EOL50" s="68"/>
      <c r="EOM50" s="68"/>
      <c r="EON50" s="68"/>
      <c r="EOO50" s="68"/>
      <c r="EOP50" s="68"/>
      <c r="EOQ50" s="68"/>
      <c r="EOR50" s="68"/>
      <c r="EOS50" s="68"/>
      <c r="EOT50" s="68"/>
      <c r="EOU50" s="68"/>
      <c r="EOV50" s="68"/>
      <c r="EOW50" s="68"/>
      <c r="EOX50" s="68"/>
      <c r="EOY50" s="68"/>
      <c r="EOZ50" s="68"/>
      <c r="EPA50" s="68"/>
      <c r="EPB50" s="68"/>
      <c r="EPC50" s="68"/>
      <c r="EPD50" s="68"/>
      <c r="EPE50" s="68"/>
      <c r="EPF50" s="68"/>
      <c r="EPG50" s="68"/>
      <c r="EPH50" s="68"/>
      <c r="EPI50" s="68"/>
      <c r="EPJ50" s="68"/>
      <c r="EPK50" s="68"/>
      <c r="EPL50" s="68"/>
      <c r="EPM50" s="68"/>
      <c r="EPN50" s="68"/>
      <c r="EPO50" s="68"/>
      <c r="EPP50" s="68"/>
      <c r="EPQ50" s="68"/>
      <c r="EPR50" s="68"/>
      <c r="EPS50" s="68"/>
      <c r="EPT50" s="68"/>
      <c r="EPU50" s="68"/>
      <c r="EPV50" s="68"/>
      <c r="EPW50" s="68"/>
      <c r="EPX50" s="68"/>
      <c r="EPY50" s="68"/>
      <c r="EPZ50" s="68"/>
      <c r="EQA50" s="68"/>
      <c r="EQB50" s="68"/>
      <c r="EQC50" s="68"/>
      <c r="EQD50" s="68"/>
      <c r="EQE50" s="68"/>
      <c r="EQF50" s="68"/>
      <c r="EQG50" s="68"/>
      <c r="EQH50" s="68"/>
      <c r="EQI50" s="68"/>
      <c r="EQJ50" s="68"/>
      <c r="EQK50" s="68"/>
      <c r="EQL50" s="68"/>
      <c r="EQM50" s="68"/>
      <c r="EQN50" s="68"/>
      <c r="EQO50" s="68"/>
      <c r="EQP50" s="68"/>
      <c r="EQQ50" s="68"/>
      <c r="EQR50" s="68"/>
      <c r="EQS50" s="68"/>
      <c r="EQT50" s="68"/>
      <c r="EQU50" s="68"/>
      <c r="EQV50" s="68"/>
      <c r="EQW50" s="68"/>
      <c r="EQX50" s="68"/>
      <c r="EQY50" s="68"/>
      <c r="EQZ50" s="68"/>
      <c r="ERA50" s="68"/>
      <c r="ERB50" s="68"/>
      <c r="ERC50" s="68"/>
      <c r="ERD50" s="68"/>
      <c r="ERE50" s="68"/>
      <c r="ERF50" s="68"/>
      <c r="ERG50" s="68"/>
      <c r="ERH50" s="68"/>
      <c r="ERI50" s="68"/>
      <c r="ERJ50" s="68"/>
      <c r="ERK50" s="68"/>
      <c r="ERL50" s="68"/>
      <c r="ERM50" s="68"/>
      <c r="ERN50" s="68"/>
      <c r="ERO50" s="68"/>
      <c r="ERP50" s="68"/>
      <c r="ERQ50" s="68"/>
      <c r="ERR50" s="68"/>
      <c r="ERS50" s="68"/>
      <c r="ERT50" s="68"/>
      <c r="ERU50" s="68"/>
      <c r="ERV50" s="68"/>
      <c r="ERW50" s="68"/>
      <c r="ERX50" s="68"/>
      <c r="ERY50" s="68"/>
      <c r="ERZ50" s="68"/>
      <c r="ESA50" s="68"/>
      <c r="ESB50" s="68"/>
      <c r="ESC50" s="68"/>
      <c r="ESD50" s="68"/>
      <c r="ESE50" s="68"/>
      <c r="ESF50" s="68"/>
      <c r="ESG50" s="68"/>
      <c r="ESH50" s="68"/>
      <c r="ESI50" s="68"/>
      <c r="ESJ50" s="68"/>
      <c r="ESK50" s="68"/>
      <c r="ESL50" s="68"/>
      <c r="ESM50" s="68"/>
      <c r="ESN50" s="68"/>
      <c r="ESO50" s="68"/>
      <c r="ESP50" s="68"/>
      <c r="ESQ50" s="68"/>
      <c r="ESR50" s="68"/>
      <c r="ESS50" s="68"/>
      <c r="EST50" s="68"/>
      <c r="ESU50" s="68"/>
      <c r="ESV50" s="68"/>
      <c r="ESW50" s="68"/>
      <c r="ESX50" s="68"/>
      <c r="ESY50" s="68"/>
      <c r="ESZ50" s="68"/>
      <c r="ETA50" s="68"/>
      <c r="ETB50" s="68"/>
      <c r="ETC50" s="68"/>
      <c r="ETD50" s="68"/>
      <c r="ETE50" s="68"/>
      <c r="ETF50" s="68"/>
      <c r="ETG50" s="68"/>
      <c r="ETH50" s="68"/>
      <c r="ETI50" s="68"/>
      <c r="ETJ50" s="68"/>
      <c r="ETK50" s="68"/>
      <c r="ETL50" s="68"/>
      <c r="ETM50" s="68"/>
      <c r="ETN50" s="68"/>
      <c r="ETO50" s="68"/>
      <c r="ETP50" s="68"/>
      <c r="ETQ50" s="68"/>
      <c r="ETR50" s="68"/>
      <c r="ETS50" s="68"/>
      <c r="ETT50" s="68"/>
      <c r="ETU50" s="68"/>
      <c r="ETV50" s="68"/>
      <c r="ETW50" s="68"/>
      <c r="ETX50" s="68"/>
      <c r="ETY50" s="68"/>
      <c r="ETZ50" s="68"/>
      <c r="EUA50" s="68"/>
      <c r="EUB50" s="68"/>
      <c r="EUC50" s="68"/>
      <c r="EUD50" s="68"/>
      <c r="EUE50" s="68"/>
      <c r="EUF50" s="68"/>
      <c r="EUG50" s="68"/>
      <c r="EUH50" s="68"/>
      <c r="EUI50" s="68"/>
      <c r="EUJ50" s="68"/>
      <c r="EUK50" s="68"/>
      <c r="EUL50" s="68"/>
      <c r="EUM50" s="68"/>
      <c r="EUN50" s="68"/>
      <c r="EUO50" s="68"/>
      <c r="EUP50" s="68"/>
      <c r="EUQ50" s="68"/>
      <c r="EUR50" s="68"/>
      <c r="EUS50" s="68"/>
      <c r="EUT50" s="68"/>
      <c r="EUU50" s="68"/>
      <c r="EUV50" s="68"/>
      <c r="EUW50" s="68"/>
      <c r="EUX50" s="68"/>
      <c r="EUY50" s="68"/>
      <c r="EUZ50" s="68"/>
      <c r="EVA50" s="68"/>
      <c r="EVB50" s="68"/>
      <c r="EVC50" s="68"/>
      <c r="EVD50" s="68"/>
      <c r="EVE50" s="68"/>
      <c r="EVF50" s="68"/>
      <c r="EVG50" s="68"/>
      <c r="EVH50" s="68"/>
      <c r="EVI50" s="68"/>
      <c r="EVJ50" s="68"/>
      <c r="EVK50" s="68"/>
      <c r="EVL50" s="68"/>
      <c r="EVM50" s="68"/>
      <c r="EVN50" s="68"/>
      <c r="EVO50" s="68"/>
      <c r="EVP50" s="68"/>
      <c r="EVQ50" s="68"/>
      <c r="EVR50" s="68"/>
      <c r="EVS50" s="68"/>
      <c r="EVT50" s="68"/>
      <c r="EVU50" s="68"/>
      <c r="EVV50" s="68"/>
      <c r="EVW50" s="68"/>
      <c r="EVX50" s="68"/>
      <c r="EVY50" s="68"/>
      <c r="EVZ50" s="68"/>
      <c r="EWA50" s="68"/>
      <c r="EWB50" s="68"/>
      <c r="EWC50" s="68"/>
      <c r="EWD50" s="68"/>
      <c r="EWE50" s="68"/>
      <c r="EWF50" s="68"/>
      <c r="EWG50" s="68"/>
      <c r="EWH50" s="68"/>
      <c r="EWI50" s="68"/>
      <c r="EWJ50" s="68"/>
      <c r="EWK50" s="68"/>
      <c r="EWL50" s="68"/>
      <c r="EWM50" s="68"/>
      <c r="EWN50" s="68"/>
      <c r="EWO50" s="68"/>
      <c r="EWP50" s="68"/>
      <c r="EWQ50" s="68"/>
      <c r="EWR50" s="68"/>
      <c r="EWS50" s="68"/>
      <c r="EWT50" s="68"/>
      <c r="EWU50" s="68"/>
      <c r="EWV50" s="68"/>
      <c r="EWW50" s="68"/>
      <c r="EWX50" s="68"/>
      <c r="EWY50" s="68"/>
      <c r="EWZ50" s="68"/>
      <c r="EXA50" s="68"/>
      <c r="EXB50" s="68"/>
      <c r="EXC50" s="68"/>
      <c r="EXD50" s="68"/>
      <c r="EXE50" s="68"/>
      <c r="EXF50" s="68"/>
      <c r="EXG50" s="68"/>
      <c r="EXH50" s="68"/>
      <c r="EXI50" s="68"/>
      <c r="EXJ50" s="68"/>
      <c r="EXK50" s="68"/>
      <c r="EXL50" s="68"/>
      <c r="EXM50" s="68"/>
      <c r="EXN50" s="68"/>
      <c r="EXO50" s="68"/>
      <c r="EXP50" s="68"/>
      <c r="EXQ50" s="68"/>
      <c r="EXR50" s="68"/>
      <c r="EXS50" s="68"/>
      <c r="EXT50" s="68"/>
      <c r="EXU50" s="68"/>
      <c r="EXV50" s="68"/>
      <c r="EXW50" s="68"/>
      <c r="EXX50" s="68"/>
      <c r="EXY50" s="68"/>
      <c r="EXZ50" s="68"/>
      <c r="EYA50" s="68"/>
      <c r="EYB50" s="68"/>
      <c r="EYC50" s="68"/>
      <c r="EYD50" s="68"/>
      <c r="EYE50" s="68"/>
      <c r="EYF50" s="68"/>
      <c r="EYG50" s="68"/>
      <c r="EYH50" s="68"/>
      <c r="EYI50" s="68"/>
      <c r="EYJ50" s="68"/>
      <c r="EYK50" s="68"/>
      <c r="EYL50" s="68"/>
      <c r="EYM50" s="68"/>
      <c r="EYN50" s="68"/>
      <c r="EYO50" s="68"/>
      <c r="EYP50" s="68"/>
      <c r="EYQ50" s="68"/>
      <c r="EYR50" s="68"/>
      <c r="EYS50" s="68"/>
      <c r="EYT50" s="68"/>
      <c r="EYU50" s="68"/>
      <c r="EYV50" s="68"/>
      <c r="EYW50" s="68"/>
      <c r="EYX50" s="68"/>
      <c r="EYY50" s="68"/>
      <c r="EYZ50" s="68"/>
      <c r="EZA50" s="68"/>
      <c r="EZB50" s="68"/>
      <c r="EZC50" s="68"/>
      <c r="EZD50" s="68"/>
      <c r="EZE50" s="68"/>
      <c r="EZF50" s="68"/>
      <c r="EZG50" s="68"/>
      <c r="EZH50" s="68"/>
      <c r="EZI50" s="68"/>
      <c r="EZJ50" s="68"/>
      <c r="EZK50" s="68"/>
      <c r="EZL50" s="68"/>
      <c r="EZM50" s="68"/>
      <c r="EZN50" s="68"/>
      <c r="EZO50" s="68"/>
      <c r="EZP50" s="68"/>
      <c r="EZQ50" s="68"/>
      <c r="EZR50" s="68"/>
      <c r="EZS50" s="68"/>
      <c r="EZT50" s="68"/>
      <c r="EZU50" s="68"/>
      <c r="EZV50" s="68"/>
      <c r="EZW50" s="68"/>
      <c r="EZX50" s="68"/>
      <c r="EZY50" s="68"/>
      <c r="EZZ50" s="68"/>
      <c r="FAA50" s="68"/>
      <c r="FAB50" s="68"/>
      <c r="FAC50" s="68"/>
      <c r="FAD50" s="68"/>
      <c r="FAE50" s="68"/>
      <c r="FAF50" s="68"/>
      <c r="FAG50" s="68"/>
      <c r="FAH50" s="68"/>
      <c r="FAI50" s="68"/>
      <c r="FAJ50" s="68"/>
      <c r="FAK50" s="68"/>
      <c r="FAL50" s="68"/>
      <c r="FAM50" s="68"/>
      <c r="FAN50" s="68"/>
      <c r="FAO50" s="68"/>
      <c r="FAP50" s="68"/>
      <c r="FAQ50" s="68"/>
      <c r="FAR50" s="68"/>
      <c r="FAS50" s="68"/>
      <c r="FAT50" s="68"/>
      <c r="FAU50" s="68"/>
      <c r="FAV50" s="68"/>
      <c r="FAW50" s="68"/>
      <c r="FAX50" s="68"/>
      <c r="FAY50" s="68"/>
      <c r="FAZ50" s="68"/>
      <c r="FBA50" s="68"/>
      <c r="FBB50" s="68"/>
      <c r="FBC50" s="68"/>
      <c r="FBD50" s="68"/>
      <c r="FBE50" s="68"/>
      <c r="FBF50" s="68"/>
      <c r="FBG50" s="68"/>
      <c r="FBH50" s="68"/>
      <c r="FBI50" s="68"/>
      <c r="FBJ50" s="68"/>
      <c r="FBK50" s="68"/>
      <c r="FBL50" s="68"/>
      <c r="FBM50" s="68"/>
      <c r="FBN50" s="68"/>
      <c r="FBO50" s="68"/>
      <c r="FBP50" s="68"/>
      <c r="FBQ50" s="68"/>
      <c r="FBR50" s="68"/>
      <c r="FBS50" s="68"/>
      <c r="FBT50" s="68"/>
      <c r="FBU50" s="68"/>
      <c r="FBV50" s="68"/>
      <c r="FBW50" s="68"/>
      <c r="FBX50" s="68"/>
      <c r="FBY50" s="68"/>
      <c r="FBZ50" s="68"/>
      <c r="FCA50" s="68"/>
      <c r="FCB50" s="68"/>
      <c r="FCC50" s="68"/>
      <c r="FCD50" s="68"/>
      <c r="FCE50" s="68"/>
      <c r="FCF50" s="68"/>
      <c r="FCG50" s="68"/>
      <c r="FCH50" s="68"/>
      <c r="FCI50" s="68"/>
      <c r="FCJ50" s="68"/>
      <c r="FCK50" s="68"/>
      <c r="FCL50" s="68"/>
      <c r="FCM50" s="68"/>
      <c r="FCN50" s="68"/>
      <c r="FCO50" s="68"/>
      <c r="FCP50" s="68"/>
      <c r="FCQ50" s="68"/>
      <c r="FCR50" s="68"/>
      <c r="FCS50" s="68"/>
      <c r="FCT50" s="68"/>
      <c r="FCU50" s="68"/>
      <c r="FCV50" s="68"/>
      <c r="FCW50" s="68"/>
      <c r="FCX50" s="68"/>
      <c r="FCY50" s="68"/>
      <c r="FCZ50" s="68"/>
      <c r="FDA50" s="68"/>
      <c r="FDB50" s="68"/>
      <c r="FDC50" s="68"/>
      <c r="FDD50" s="68"/>
      <c r="FDE50" s="68"/>
      <c r="FDF50" s="68"/>
      <c r="FDG50" s="68"/>
      <c r="FDH50" s="68"/>
      <c r="FDI50" s="68"/>
      <c r="FDJ50" s="68"/>
      <c r="FDK50" s="68"/>
      <c r="FDL50" s="68"/>
      <c r="FDM50" s="68"/>
      <c r="FDN50" s="68"/>
      <c r="FDO50" s="68"/>
      <c r="FDP50" s="68"/>
      <c r="FDQ50" s="68"/>
      <c r="FDR50" s="68"/>
      <c r="FDS50" s="68"/>
      <c r="FDT50" s="68"/>
      <c r="FDU50" s="68"/>
      <c r="FDV50" s="68"/>
      <c r="FDW50" s="68"/>
      <c r="FDX50" s="68"/>
      <c r="FDY50" s="68"/>
      <c r="FDZ50" s="68"/>
      <c r="FEA50" s="68"/>
      <c r="FEB50" s="68"/>
      <c r="FEC50" s="68"/>
      <c r="FED50" s="68"/>
      <c r="FEE50" s="68"/>
      <c r="FEF50" s="68"/>
      <c r="FEG50" s="68"/>
      <c r="FEH50" s="68"/>
      <c r="FEI50" s="68"/>
      <c r="FEJ50" s="68"/>
      <c r="FEK50" s="68"/>
      <c r="FEL50" s="68"/>
      <c r="FEM50" s="68"/>
      <c r="FEN50" s="68"/>
      <c r="FEO50" s="68"/>
      <c r="FEP50" s="68"/>
      <c r="FEQ50" s="68"/>
      <c r="FER50" s="68"/>
      <c r="FES50" s="68"/>
      <c r="FET50" s="68"/>
      <c r="FEU50" s="68"/>
      <c r="FEV50" s="68"/>
      <c r="FEW50" s="68"/>
      <c r="FEX50" s="68"/>
      <c r="FEY50" s="68"/>
      <c r="FEZ50" s="68"/>
      <c r="FFA50" s="68"/>
      <c r="FFB50" s="68"/>
      <c r="FFC50" s="68"/>
      <c r="FFD50" s="68"/>
      <c r="FFE50" s="68"/>
      <c r="FFF50" s="68"/>
      <c r="FFG50" s="68"/>
      <c r="FFH50" s="68"/>
      <c r="FFI50" s="68"/>
      <c r="FFJ50" s="68"/>
      <c r="FFK50" s="68"/>
      <c r="FFL50" s="68"/>
      <c r="FFM50" s="68"/>
      <c r="FFN50" s="68"/>
      <c r="FFO50" s="68"/>
      <c r="FFP50" s="68"/>
      <c r="FFQ50" s="68"/>
      <c r="FFR50" s="68"/>
      <c r="FFS50" s="68"/>
      <c r="FFT50" s="68"/>
      <c r="FFU50" s="68"/>
      <c r="FFV50" s="68"/>
      <c r="FFW50" s="68"/>
      <c r="FFX50" s="68"/>
      <c r="FFY50" s="68"/>
      <c r="FFZ50" s="68"/>
      <c r="FGA50" s="68"/>
      <c r="FGB50" s="68"/>
      <c r="FGC50" s="68"/>
      <c r="FGD50" s="68"/>
      <c r="FGE50" s="68"/>
      <c r="FGF50" s="68"/>
      <c r="FGG50" s="68"/>
      <c r="FGH50" s="68"/>
      <c r="FGI50" s="68"/>
      <c r="FGJ50" s="68"/>
      <c r="FGK50" s="68"/>
      <c r="FGL50" s="68"/>
      <c r="FGM50" s="68"/>
      <c r="FGN50" s="68"/>
      <c r="FGO50" s="68"/>
      <c r="FGP50" s="68"/>
      <c r="FGQ50" s="68"/>
      <c r="FGR50" s="68"/>
      <c r="FGS50" s="68"/>
      <c r="FGT50" s="68"/>
      <c r="FGU50" s="68"/>
      <c r="FGV50" s="68"/>
      <c r="FGW50" s="68"/>
      <c r="FGX50" s="68"/>
      <c r="FGY50" s="68"/>
      <c r="FGZ50" s="68"/>
      <c r="FHA50" s="68"/>
      <c r="FHB50" s="68"/>
      <c r="FHC50" s="68"/>
      <c r="FHD50" s="68"/>
      <c r="FHE50" s="68"/>
      <c r="FHF50" s="68"/>
      <c r="FHG50" s="68"/>
      <c r="FHH50" s="68"/>
      <c r="FHI50" s="68"/>
      <c r="FHJ50" s="68"/>
      <c r="FHK50" s="68"/>
      <c r="FHL50" s="68"/>
      <c r="FHM50" s="68"/>
      <c r="FHN50" s="68"/>
      <c r="FHO50" s="68"/>
      <c r="FHP50" s="68"/>
      <c r="FHQ50" s="68"/>
      <c r="FHR50" s="68"/>
      <c r="FHS50" s="68"/>
      <c r="FHT50" s="68"/>
      <c r="FHU50" s="68"/>
      <c r="FHV50" s="68"/>
      <c r="FHW50" s="68"/>
      <c r="FHX50" s="68"/>
      <c r="FHY50" s="68"/>
      <c r="FHZ50" s="68"/>
      <c r="FIA50" s="68"/>
      <c r="FIB50" s="68"/>
      <c r="FIC50" s="68"/>
      <c r="FID50" s="68"/>
      <c r="FIE50" s="68"/>
      <c r="FIF50" s="68"/>
      <c r="FIG50" s="68"/>
      <c r="FIH50" s="68"/>
      <c r="FII50" s="68"/>
      <c r="FIJ50" s="68"/>
      <c r="FIK50" s="68"/>
      <c r="FIL50" s="68"/>
      <c r="FIM50" s="68"/>
      <c r="FIN50" s="68"/>
      <c r="FIO50" s="68"/>
      <c r="FIP50" s="68"/>
      <c r="FIQ50" s="68"/>
      <c r="FIR50" s="68"/>
      <c r="FIS50" s="68"/>
      <c r="FIT50" s="68"/>
      <c r="FIU50" s="68"/>
      <c r="FIV50" s="68"/>
      <c r="FIW50" s="68"/>
      <c r="FIX50" s="68"/>
      <c r="FIY50" s="68"/>
      <c r="FIZ50" s="68"/>
      <c r="FJA50" s="68"/>
      <c r="FJB50" s="68"/>
      <c r="FJC50" s="68"/>
      <c r="FJD50" s="68"/>
      <c r="FJE50" s="68"/>
      <c r="FJF50" s="68"/>
      <c r="FJG50" s="68"/>
      <c r="FJH50" s="68"/>
      <c r="FJI50" s="68"/>
      <c r="FJJ50" s="68"/>
      <c r="FJK50" s="68"/>
      <c r="FJL50" s="68"/>
      <c r="FJM50" s="68"/>
      <c r="FJN50" s="68"/>
      <c r="FJO50" s="68"/>
      <c r="FJP50" s="68"/>
      <c r="FJQ50" s="68"/>
      <c r="FJR50" s="68"/>
      <c r="FJS50" s="68"/>
      <c r="FJT50" s="68"/>
      <c r="FJU50" s="68"/>
      <c r="FJV50" s="68"/>
      <c r="FJW50" s="68"/>
      <c r="FJX50" s="68"/>
      <c r="FJY50" s="68"/>
      <c r="FJZ50" s="68"/>
      <c r="FKA50" s="68"/>
      <c r="FKB50" s="68"/>
      <c r="FKC50" s="68"/>
      <c r="FKD50" s="68"/>
      <c r="FKE50" s="68"/>
      <c r="FKF50" s="68"/>
      <c r="FKG50" s="68"/>
      <c r="FKH50" s="68"/>
      <c r="FKI50" s="68"/>
      <c r="FKJ50" s="68"/>
      <c r="FKK50" s="68"/>
      <c r="FKL50" s="68"/>
      <c r="FKM50" s="68"/>
      <c r="FKN50" s="68"/>
      <c r="FKO50" s="68"/>
      <c r="FKP50" s="68"/>
      <c r="FKQ50" s="68"/>
      <c r="FKR50" s="68"/>
      <c r="FKS50" s="68"/>
      <c r="FKT50" s="68"/>
      <c r="FKU50" s="68"/>
      <c r="FKV50" s="68"/>
      <c r="FKW50" s="68"/>
      <c r="FKX50" s="68"/>
      <c r="FKY50" s="68"/>
      <c r="FKZ50" s="68"/>
      <c r="FLA50" s="68"/>
      <c r="FLB50" s="68"/>
      <c r="FLC50" s="68"/>
      <c r="FLD50" s="68"/>
      <c r="FLE50" s="68"/>
      <c r="FLF50" s="68"/>
      <c r="FLG50" s="68"/>
      <c r="FLH50" s="68"/>
      <c r="FLI50" s="68"/>
      <c r="FLJ50" s="68"/>
      <c r="FLK50" s="68"/>
      <c r="FLL50" s="68"/>
      <c r="FLM50" s="68"/>
      <c r="FLN50" s="68"/>
      <c r="FLO50" s="68"/>
      <c r="FLP50" s="68"/>
      <c r="FLQ50" s="68"/>
      <c r="FLR50" s="68"/>
      <c r="FLS50" s="68"/>
      <c r="FLT50" s="68"/>
      <c r="FLU50" s="68"/>
      <c r="FLV50" s="68"/>
      <c r="FLW50" s="68"/>
      <c r="FLX50" s="68"/>
      <c r="FLY50" s="68"/>
      <c r="FLZ50" s="68"/>
      <c r="FMA50" s="68"/>
      <c r="FMB50" s="68"/>
      <c r="FMC50" s="68"/>
      <c r="FMD50" s="68"/>
      <c r="FME50" s="68"/>
      <c r="FMF50" s="68"/>
      <c r="FMG50" s="68"/>
      <c r="FMH50" s="68"/>
      <c r="FMI50" s="68"/>
      <c r="FMJ50" s="68"/>
      <c r="FMK50" s="68"/>
      <c r="FML50" s="68"/>
      <c r="FMM50" s="68"/>
      <c r="FMN50" s="68"/>
      <c r="FMO50" s="68"/>
      <c r="FMP50" s="68"/>
      <c r="FMQ50" s="68"/>
      <c r="FMR50" s="68"/>
      <c r="FMS50" s="68"/>
      <c r="FMT50" s="68"/>
      <c r="FMU50" s="68"/>
      <c r="FMV50" s="68"/>
      <c r="FMW50" s="68"/>
      <c r="FMX50" s="68"/>
      <c r="FMY50" s="68"/>
      <c r="FMZ50" s="68"/>
      <c r="FNA50" s="68"/>
      <c r="FNB50" s="68"/>
      <c r="FNC50" s="68"/>
      <c r="FND50" s="68"/>
      <c r="FNE50" s="68"/>
      <c r="FNF50" s="68"/>
      <c r="FNG50" s="68"/>
      <c r="FNH50" s="68"/>
      <c r="FNI50" s="68"/>
      <c r="FNJ50" s="68"/>
      <c r="FNK50" s="68"/>
      <c r="FNL50" s="68"/>
      <c r="FNM50" s="68"/>
      <c r="FNN50" s="68"/>
      <c r="FNO50" s="68"/>
      <c r="FNP50" s="68"/>
      <c r="FNQ50" s="68"/>
      <c r="FNR50" s="68"/>
      <c r="FNS50" s="68"/>
      <c r="FNT50" s="68"/>
      <c r="FNU50" s="68"/>
      <c r="FNV50" s="68"/>
      <c r="FNW50" s="68"/>
      <c r="FNX50" s="68"/>
      <c r="FNY50" s="68"/>
      <c r="FNZ50" s="68"/>
      <c r="FOA50" s="68"/>
      <c r="FOB50" s="68"/>
      <c r="FOC50" s="68"/>
      <c r="FOD50" s="68"/>
      <c r="FOE50" s="68"/>
      <c r="FOF50" s="68"/>
      <c r="FOG50" s="68"/>
      <c r="FOH50" s="68"/>
      <c r="FOI50" s="68"/>
      <c r="FOJ50" s="68"/>
      <c r="FOK50" s="68"/>
      <c r="FOL50" s="68"/>
      <c r="FOM50" s="68"/>
      <c r="FON50" s="68"/>
      <c r="FOO50" s="68"/>
      <c r="FOP50" s="68"/>
      <c r="FOQ50" s="68"/>
      <c r="FOR50" s="68"/>
      <c r="FOS50" s="68"/>
      <c r="FOT50" s="68"/>
      <c r="FOU50" s="68"/>
      <c r="FOV50" s="68"/>
      <c r="FOW50" s="68"/>
      <c r="FOX50" s="68"/>
      <c r="FOY50" s="68"/>
      <c r="FOZ50" s="68"/>
      <c r="FPA50" s="68"/>
      <c r="FPB50" s="68"/>
      <c r="FPC50" s="68"/>
      <c r="FPD50" s="68"/>
      <c r="FPE50" s="68"/>
      <c r="FPF50" s="68"/>
      <c r="FPG50" s="68"/>
      <c r="FPH50" s="68"/>
      <c r="FPI50" s="68"/>
      <c r="FPJ50" s="68"/>
      <c r="FPK50" s="68"/>
      <c r="FPL50" s="68"/>
      <c r="FPM50" s="68"/>
      <c r="FPN50" s="68"/>
      <c r="FPO50" s="68"/>
      <c r="FPP50" s="68"/>
      <c r="FPQ50" s="68"/>
      <c r="FPR50" s="68"/>
      <c r="FPS50" s="68"/>
      <c r="FPT50" s="68"/>
      <c r="FPU50" s="68"/>
      <c r="FPV50" s="68"/>
      <c r="FPW50" s="68"/>
      <c r="FPX50" s="68"/>
      <c r="FPY50" s="68"/>
      <c r="FPZ50" s="68"/>
      <c r="FQA50" s="68"/>
      <c r="FQB50" s="68"/>
      <c r="FQC50" s="68"/>
      <c r="FQD50" s="68"/>
      <c r="FQE50" s="68"/>
      <c r="FQF50" s="68"/>
      <c r="FQG50" s="68"/>
      <c r="FQH50" s="68"/>
      <c r="FQI50" s="68"/>
      <c r="FQJ50" s="68"/>
      <c r="FQK50" s="68"/>
      <c r="FQL50" s="68"/>
      <c r="FQM50" s="68"/>
      <c r="FQN50" s="68"/>
      <c r="FQO50" s="68"/>
      <c r="FQP50" s="68"/>
      <c r="FQQ50" s="68"/>
      <c r="FQR50" s="68"/>
      <c r="FQS50" s="68"/>
      <c r="FQT50" s="68"/>
      <c r="FQU50" s="68"/>
      <c r="FQV50" s="68"/>
      <c r="FQW50" s="68"/>
      <c r="FQX50" s="68"/>
      <c r="FQY50" s="68"/>
      <c r="FQZ50" s="68"/>
      <c r="FRA50" s="68"/>
      <c r="FRB50" s="68"/>
      <c r="FRC50" s="68"/>
      <c r="FRD50" s="68"/>
      <c r="FRE50" s="68"/>
      <c r="FRF50" s="68"/>
      <c r="FRG50" s="68"/>
      <c r="FRH50" s="68"/>
      <c r="FRI50" s="68"/>
      <c r="FRJ50" s="68"/>
      <c r="FRK50" s="68"/>
      <c r="FRL50" s="68"/>
      <c r="FRM50" s="68"/>
      <c r="FRN50" s="68"/>
      <c r="FRO50" s="68"/>
      <c r="FRP50" s="68"/>
      <c r="FRQ50" s="68"/>
      <c r="FRR50" s="68"/>
      <c r="FRS50" s="68"/>
      <c r="FRT50" s="68"/>
      <c r="FRU50" s="68"/>
      <c r="FRV50" s="68"/>
      <c r="FRW50" s="68"/>
      <c r="FRX50" s="68"/>
      <c r="FRY50" s="68"/>
      <c r="FRZ50" s="68"/>
      <c r="FSA50" s="68"/>
      <c r="FSB50" s="68"/>
      <c r="FSC50" s="68"/>
      <c r="FSD50" s="68"/>
      <c r="FSE50" s="68"/>
      <c r="FSF50" s="68"/>
      <c r="FSG50" s="68"/>
      <c r="FSH50" s="68"/>
      <c r="FSI50" s="68"/>
      <c r="FSJ50" s="68"/>
      <c r="FSK50" s="68"/>
      <c r="FSL50" s="68"/>
      <c r="FSM50" s="68"/>
      <c r="FSN50" s="68"/>
      <c r="FSO50" s="68"/>
      <c r="FSP50" s="68"/>
      <c r="FSQ50" s="68"/>
      <c r="FSR50" s="68"/>
      <c r="FSS50" s="68"/>
      <c r="FST50" s="68"/>
      <c r="FSU50" s="68"/>
      <c r="FSV50" s="68"/>
      <c r="FSW50" s="68"/>
      <c r="FSX50" s="68"/>
      <c r="FSY50" s="68"/>
      <c r="FSZ50" s="68"/>
      <c r="FTA50" s="68"/>
      <c r="FTB50" s="68"/>
      <c r="FTC50" s="68"/>
      <c r="FTD50" s="68"/>
      <c r="FTE50" s="68"/>
      <c r="FTF50" s="68"/>
      <c r="FTG50" s="68"/>
      <c r="FTH50" s="68"/>
      <c r="FTI50" s="68"/>
      <c r="FTJ50" s="68"/>
      <c r="FTK50" s="68"/>
      <c r="FTL50" s="68"/>
      <c r="FTM50" s="68"/>
      <c r="FTN50" s="68"/>
      <c r="FTO50" s="68"/>
      <c r="FTP50" s="68"/>
      <c r="FTQ50" s="68"/>
      <c r="FTR50" s="68"/>
      <c r="FTS50" s="68"/>
      <c r="FTT50" s="68"/>
      <c r="FTU50" s="68"/>
      <c r="FTV50" s="68"/>
      <c r="FTW50" s="68"/>
      <c r="FTX50" s="68"/>
      <c r="FTY50" s="68"/>
      <c r="FTZ50" s="68"/>
      <c r="FUA50" s="68"/>
      <c r="FUB50" s="68"/>
      <c r="FUC50" s="68"/>
      <c r="FUD50" s="68"/>
      <c r="FUE50" s="68"/>
      <c r="FUF50" s="68"/>
      <c r="FUG50" s="68"/>
      <c r="FUH50" s="68"/>
      <c r="FUI50" s="68"/>
      <c r="FUJ50" s="68"/>
      <c r="FUK50" s="68"/>
      <c r="FUL50" s="68"/>
      <c r="FUM50" s="68"/>
      <c r="FUN50" s="68"/>
      <c r="FUO50" s="68"/>
      <c r="FUP50" s="68"/>
      <c r="FUQ50" s="68"/>
      <c r="FUR50" s="68"/>
      <c r="FUS50" s="68"/>
      <c r="FUT50" s="68"/>
      <c r="FUU50" s="68"/>
      <c r="FUV50" s="68"/>
      <c r="FUW50" s="68"/>
      <c r="FUX50" s="68"/>
      <c r="FUY50" s="68"/>
      <c r="FUZ50" s="68"/>
      <c r="FVA50" s="68"/>
      <c r="FVB50" s="68"/>
      <c r="FVC50" s="68"/>
      <c r="FVD50" s="68"/>
      <c r="FVE50" s="68"/>
      <c r="FVF50" s="68"/>
      <c r="FVG50" s="68"/>
      <c r="FVH50" s="68"/>
      <c r="FVI50" s="68"/>
      <c r="FVJ50" s="68"/>
      <c r="FVK50" s="68"/>
      <c r="FVL50" s="68"/>
      <c r="FVM50" s="68"/>
      <c r="FVN50" s="68"/>
      <c r="FVO50" s="68"/>
      <c r="FVP50" s="68"/>
      <c r="FVQ50" s="68"/>
      <c r="FVR50" s="68"/>
      <c r="FVS50" s="68"/>
      <c r="FVT50" s="68"/>
      <c r="FVU50" s="68"/>
      <c r="FVV50" s="68"/>
      <c r="FVW50" s="68"/>
      <c r="FVX50" s="68"/>
      <c r="FVY50" s="68"/>
      <c r="FVZ50" s="68"/>
      <c r="FWA50" s="68"/>
      <c r="FWB50" s="68"/>
      <c r="FWC50" s="68"/>
      <c r="FWD50" s="68"/>
      <c r="FWE50" s="68"/>
      <c r="FWF50" s="68"/>
      <c r="FWG50" s="68"/>
      <c r="FWH50" s="68"/>
      <c r="FWI50" s="68"/>
      <c r="FWJ50" s="68"/>
      <c r="FWK50" s="68"/>
      <c r="FWL50" s="68"/>
      <c r="FWM50" s="68"/>
      <c r="FWN50" s="68"/>
      <c r="FWO50" s="68"/>
      <c r="FWP50" s="68"/>
      <c r="FWQ50" s="68"/>
      <c r="FWR50" s="68"/>
      <c r="FWS50" s="68"/>
      <c r="FWT50" s="68"/>
      <c r="FWU50" s="68"/>
      <c r="FWV50" s="68"/>
      <c r="FWW50" s="68"/>
      <c r="FWX50" s="68"/>
      <c r="FWY50" s="68"/>
      <c r="FWZ50" s="68"/>
      <c r="FXA50" s="68"/>
      <c r="FXB50" s="68"/>
      <c r="FXC50" s="68"/>
      <c r="FXD50" s="68"/>
      <c r="FXE50" s="68"/>
      <c r="FXF50" s="68"/>
      <c r="FXG50" s="68"/>
      <c r="FXH50" s="68"/>
      <c r="FXI50" s="68"/>
      <c r="FXJ50" s="68"/>
      <c r="FXK50" s="68"/>
      <c r="FXL50" s="68"/>
      <c r="FXM50" s="68"/>
      <c r="FXN50" s="68"/>
      <c r="FXO50" s="68"/>
      <c r="FXP50" s="68"/>
      <c r="FXQ50" s="68"/>
      <c r="FXR50" s="68"/>
      <c r="FXS50" s="68"/>
      <c r="FXT50" s="68"/>
      <c r="FXU50" s="68"/>
      <c r="FXV50" s="68"/>
      <c r="FXW50" s="68"/>
      <c r="FXX50" s="68"/>
      <c r="FXY50" s="68"/>
      <c r="FXZ50" s="68"/>
      <c r="FYA50" s="68"/>
      <c r="FYB50" s="68"/>
      <c r="FYC50" s="68"/>
      <c r="FYD50" s="68"/>
      <c r="FYE50" s="68"/>
      <c r="FYF50" s="68"/>
      <c r="FYG50" s="68"/>
      <c r="FYH50" s="68"/>
      <c r="FYI50" s="68"/>
      <c r="FYJ50" s="68"/>
      <c r="FYK50" s="68"/>
      <c r="FYL50" s="68"/>
      <c r="FYM50" s="68"/>
      <c r="FYN50" s="68"/>
      <c r="FYO50" s="68"/>
      <c r="FYP50" s="68"/>
      <c r="FYQ50" s="68"/>
      <c r="FYR50" s="68"/>
      <c r="FYS50" s="68"/>
      <c r="FYT50" s="68"/>
      <c r="FYU50" s="68"/>
      <c r="FYV50" s="68"/>
      <c r="FYW50" s="68"/>
      <c r="FYX50" s="68"/>
      <c r="FYY50" s="68"/>
      <c r="FYZ50" s="68"/>
      <c r="FZA50" s="68"/>
      <c r="FZB50" s="68"/>
      <c r="FZC50" s="68"/>
      <c r="FZD50" s="68"/>
      <c r="FZE50" s="68"/>
      <c r="FZF50" s="68"/>
      <c r="FZG50" s="68"/>
      <c r="FZH50" s="68"/>
      <c r="FZI50" s="68"/>
      <c r="FZJ50" s="68"/>
      <c r="FZK50" s="68"/>
      <c r="FZL50" s="68"/>
      <c r="FZM50" s="68"/>
      <c r="FZN50" s="68"/>
      <c r="FZO50" s="68"/>
      <c r="FZP50" s="68"/>
      <c r="FZQ50" s="68"/>
      <c r="FZR50" s="68"/>
      <c r="FZS50" s="68"/>
      <c r="FZT50" s="68"/>
      <c r="FZU50" s="68"/>
      <c r="FZV50" s="68"/>
      <c r="FZW50" s="68"/>
      <c r="FZX50" s="68"/>
      <c r="FZY50" s="68"/>
      <c r="FZZ50" s="68"/>
      <c r="GAA50" s="68"/>
      <c r="GAB50" s="68"/>
      <c r="GAC50" s="68"/>
      <c r="GAD50" s="68"/>
      <c r="GAE50" s="68"/>
      <c r="GAF50" s="68"/>
      <c r="GAG50" s="68"/>
      <c r="GAH50" s="68"/>
      <c r="GAI50" s="68"/>
      <c r="GAJ50" s="68"/>
      <c r="GAK50" s="68"/>
      <c r="GAL50" s="68"/>
      <c r="GAM50" s="68"/>
      <c r="GAN50" s="68"/>
      <c r="GAO50" s="68"/>
      <c r="GAP50" s="68"/>
      <c r="GAQ50" s="68"/>
      <c r="GAR50" s="68"/>
      <c r="GAS50" s="68"/>
      <c r="GAT50" s="68"/>
      <c r="GAU50" s="68"/>
      <c r="GAV50" s="68"/>
      <c r="GAW50" s="68"/>
      <c r="GAX50" s="68"/>
      <c r="GAY50" s="68"/>
      <c r="GAZ50" s="68"/>
      <c r="GBA50" s="68"/>
      <c r="GBB50" s="68"/>
      <c r="GBC50" s="68"/>
      <c r="GBD50" s="68"/>
      <c r="GBE50" s="68"/>
      <c r="GBF50" s="68"/>
      <c r="GBG50" s="68"/>
      <c r="GBH50" s="68"/>
      <c r="GBI50" s="68"/>
      <c r="GBJ50" s="68"/>
      <c r="GBK50" s="68"/>
      <c r="GBL50" s="68"/>
      <c r="GBM50" s="68"/>
      <c r="GBN50" s="68"/>
      <c r="GBO50" s="68"/>
      <c r="GBP50" s="68"/>
      <c r="GBQ50" s="68"/>
      <c r="GBR50" s="68"/>
      <c r="GBS50" s="68"/>
      <c r="GBT50" s="68"/>
      <c r="GBU50" s="68"/>
      <c r="GBV50" s="68"/>
      <c r="GBW50" s="68"/>
      <c r="GBX50" s="68"/>
      <c r="GBY50" s="68"/>
      <c r="GBZ50" s="68"/>
      <c r="GCA50" s="68"/>
      <c r="GCB50" s="68"/>
      <c r="GCC50" s="68"/>
      <c r="GCD50" s="68"/>
      <c r="GCE50" s="68"/>
      <c r="GCF50" s="68"/>
      <c r="GCG50" s="68"/>
      <c r="GCH50" s="68"/>
      <c r="GCI50" s="68"/>
      <c r="GCJ50" s="68"/>
      <c r="GCK50" s="68"/>
      <c r="GCL50" s="68"/>
      <c r="GCM50" s="68"/>
      <c r="GCN50" s="68"/>
      <c r="GCO50" s="68"/>
      <c r="GCP50" s="68"/>
      <c r="GCQ50" s="68"/>
      <c r="GCR50" s="68"/>
      <c r="GCS50" s="68"/>
      <c r="GCT50" s="68"/>
      <c r="GCU50" s="68"/>
      <c r="GCV50" s="68"/>
      <c r="GCW50" s="68"/>
      <c r="GCX50" s="68"/>
      <c r="GCY50" s="68"/>
      <c r="GCZ50" s="68"/>
      <c r="GDA50" s="68"/>
      <c r="GDB50" s="68"/>
      <c r="GDC50" s="68"/>
      <c r="GDD50" s="68"/>
      <c r="GDE50" s="68"/>
      <c r="GDF50" s="68"/>
      <c r="GDG50" s="68"/>
      <c r="GDH50" s="68"/>
      <c r="GDI50" s="68"/>
      <c r="GDJ50" s="68"/>
      <c r="GDK50" s="68"/>
      <c r="GDL50" s="68"/>
      <c r="GDM50" s="68"/>
      <c r="GDN50" s="68"/>
      <c r="GDO50" s="68"/>
      <c r="GDP50" s="68"/>
      <c r="GDQ50" s="68"/>
      <c r="GDR50" s="68"/>
      <c r="GDS50" s="68"/>
      <c r="GDT50" s="68"/>
      <c r="GDU50" s="68"/>
      <c r="GDV50" s="68"/>
      <c r="GDW50" s="68"/>
      <c r="GDX50" s="68"/>
      <c r="GDY50" s="68"/>
      <c r="GDZ50" s="68"/>
      <c r="GEA50" s="68"/>
      <c r="GEB50" s="68"/>
      <c r="GEC50" s="68"/>
      <c r="GED50" s="68"/>
      <c r="GEE50" s="68"/>
      <c r="GEF50" s="68"/>
      <c r="GEG50" s="68"/>
      <c r="GEH50" s="68"/>
      <c r="GEI50" s="68"/>
      <c r="GEJ50" s="68"/>
      <c r="GEK50" s="68"/>
      <c r="GEL50" s="68"/>
      <c r="GEM50" s="68"/>
      <c r="GEN50" s="68"/>
      <c r="GEO50" s="68"/>
      <c r="GEP50" s="68"/>
      <c r="GEQ50" s="68"/>
      <c r="GER50" s="68"/>
      <c r="GES50" s="68"/>
      <c r="GET50" s="68"/>
      <c r="GEU50" s="68"/>
      <c r="GEV50" s="68"/>
      <c r="GEW50" s="68"/>
      <c r="GEX50" s="68"/>
      <c r="GEY50" s="68"/>
      <c r="GEZ50" s="68"/>
      <c r="GFA50" s="68"/>
      <c r="GFB50" s="68"/>
      <c r="GFC50" s="68"/>
      <c r="GFD50" s="68"/>
      <c r="GFE50" s="68"/>
      <c r="GFF50" s="68"/>
      <c r="GFG50" s="68"/>
      <c r="GFH50" s="68"/>
      <c r="GFI50" s="68"/>
      <c r="GFJ50" s="68"/>
      <c r="GFK50" s="68"/>
      <c r="GFL50" s="68"/>
      <c r="GFM50" s="68"/>
      <c r="GFN50" s="68"/>
      <c r="GFO50" s="68"/>
      <c r="GFP50" s="68"/>
      <c r="GFQ50" s="68"/>
      <c r="GFR50" s="68"/>
      <c r="GFS50" s="68"/>
      <c r="GFT50" s="68"/>
      <c r="GFU50" s="68"/>
      <c r="GFV50" s="68"/>
      <c r="GFW50" s="68"/>
      <c r="GFX50" s="68"/>
      <c r="GFY50" s="68"/>
      <c r="GFZ50" s="68"/>
      <c r="GGA50" s="68"/>
      <c r="GGB50" s="68"/>
      <c r="GGC50" s="68"/>
      <c r="GGD50" s="68"/>
      <c r="GGE50" s="68"/>
      <c r="GGF50" s="68"/>
      <c r="GGG50" s="68"/>
      <c r="GGH50" s="68"/>
      <c r="GGI50" s="68"/>
      <c r="GGJ50" s="68"/>
      <c r="GGK50" s="68"/>
      <c r="GGL50" s="68"/>
      <c r="GGM50" s="68"/>
      <c r="GGN50" s="68"/>
      <c r="GGO50" s="68"/>
      <c r="GGP50" s="68"/>
      <c r="GGQ50" s="68"/>
      <c r="GGR50" s="68"/>
      <c r="GGS50" s="68"/>
      <c r="GGT50" s="68"/>
      <c r="GGU50" s="68"/>
      <c r="GGV50" s="68"/>
      <c r="GGW50" s="68"/>
      <c r="GGX50" s="68"/>
      <c r="GGY50" s="68"/>
      <c r="GGZ50" s="68"/>
      <c r="GHA50" s="68"/>
      <c r="GHB50" s="68"/>
      <c r="GHC50" s="68"/>
      <c r="GHD50" s="68"/>
      <c r="GHE50" s="68"/>
      <c r="GHF50" s="68"/>
      <c r="GHG50" s="68"/>
      <c r="GHH50" s="68"/>
      <c r="GHI50" s="68"/>
      <c r="GHJ50" s="68"/>
      <c r="GHK50" s="68"/>
      <c r="GHL50" s="68"/>
      <c r="GHM50" s="68"/>
      <c r="GHN50" s="68"/>
      <c r="GHO50" s="68"/>
      <c r="GHP50" s="68"/>
      <c r="GHQ50" s="68"/>
      <c r="GHR50" s="68"/>
      <c r="GHS50" s="68"/>
      <c r="GHT50" s="68"/>
      <c r="GHU50" s="68"/>
      <c r="GHV50" s="68"/>
      <c r="GHW50" s="68"/>
      <c r="GHX50" s="68"/>
      <c r="GHY50" s="68"/>
      <c r="GHZ50" s="68"/>
      <c r="GIA50" s="68"/>
      <c r="GIB50" s="68"/>
      <c r="GIC50" s="68"/>
      <c r="GID50" s="68"/>
      <c r="GIE50" s="68"/>
      <c r="GIF50" s="68"/>
      <c r="GIG50" s="68"/>
      <c r="GIH50" s="68"/>
      <c r="GII50" s="68"/>
      <c r="GIJ50" s="68"/>
      <c r="GIK50" s="68"/>
      <c r="GIL50" s="68"/>
      <c r="GIM50" s="68"/>
      <c r="GIN50" s="68"/>
      <c r="GIO50" s="68"/>
      <c r="GIP50" s="68"/>
      <c r="GIQ50" s="68"/>
      <c r="GIR50" s="68"/>
      <c r="GIS50" s="68"/>
      <c r="GIT50" s="68"/>
      <c r="GIU50" s="68"/>
      <c r="GIV50" s="68"/>
      <c r="GIW50" s="68"/>
      <c r="GIX50" s="68"/>
      <c r="GIY50" s="68"/>
      <c r="GIZ50" s="68"/>
      <c r="GJA50" s="68"/>
      <c r="GJB50" s="68"/>
      <c r="GJC50" s="68"/>
      <c r="GJD50" s="68"/>
      <c r="GJE50" s="68"/>
      <c r="GJF50" s="68"/>
      <c r="GJG50" s="68"/>
      <c r="GJH50" s="68"/>
      <c r="GJI50" s="68"/>
      <c r="GJJ50" s="68"/>
      <c r="GJK50" s="68"/>
      <c r="GJL50" s="68"/>
      <c r="GJM50" s="68"/>
      <c r="GJN50" s="68"/>
      <c r="GJO50" s="68"/>
      <c r="GJP50" s="68"/>
      <c r="GJQ50" s="68"/>
      <c r="GJR50" s="68"/>
      <c r="GJS50" s="68"/>
      <c r="GJT50" s="68"/>
      <c r="GJU50" s="68"/>
      <c r="GJV50" s="68"/>
      <c r="GJW50" s="68"/>
      <c r="GJX50" s="68"/>
      <c r="GJY50" s="68"/>
      <c r="GJZ50" s="68"/>
      <c r="GKA50" s="68"/>
      <c r="GKB50" s="68"/>
      <c r="GKC50" s="68"/>
      <c r="GKD50" s="68"/>
      <c r="GKE50" s="68"/>
      <c r="GKF50" s="68"/>
      <c r="GKG50" s="68"/>
      <c r="GKH50" s="68"/>
      <c r="GKI50" s="68"/>
      <c r="GKJ50" s="68"/>
      <c r="GKK50" s="68"/>
      <c r="GKL50" s="68"/>
      <c r="GKM50" s="68"/>
      <c r="GKN50" s="68"/>
      <c r="GKO50" s="68"/>
      <c r="GKP50" s="68"/>
      <c r="GKQ50" s="68"/>
      <c r="GKR50" s="68"/>
      <c r="GKS50" s="68"/>
      <c r="GKT50" s="68"/>
      <c r="GKU50" s="68"/>
      <c r="GKV50" s="68"/>
      <c r="GKW50" s="68"/>
      <c r="GKX50" s="68"/>
      <c r="GKY50" s="68"/>
      <c r="GKZ50" s="68"/>
      <c r="GLA50" s="68"/>
      <c r="GLB50" s="68"/>
      <c r="GLC50" s="68"/>
      <c r="GLD50" s="68"/>
      <c r="GLE50" s="68"/>
      <c r="GLF50" s="68"/>
      <c r="GLG50" s="68"/>
      <c r="GLH50" s="68"/>
      <c r="GLI50" s="68"/>
      <c r="GLJ50" s="68"/>
      <c r="GLK50" s="68"/>
      <c r="GLL50" s="68"/>
      <c r="GLM50" s="68"/>
      <c r="GLN50" s="68"/>
      <c r="GLO50" s="68"/>
      <c r="GLP50" s="68"/>
      <c r="GLQ50" s="68"/>
      <c r="GLR50" s="68"/>
      <c r="GLS50" s="68"/>
      <c r="GLT50" s="68"/>
      <c r="GLU50" s="68"/>
      <c r="GLV50" s="68"/>
      <c r="GLW50" s="68"/>
      <c r="GLX50" s="68"/>
      <c r="GLY50" s="68"/>
      <c r="GLZ50" s="68"/>
      <c r="GMA50" s="68"/>
      <c r="GMB50" s="68"/>
      <c r="GMC50" s="68"/>
      <c r="GMD50" s="68"/>
      <c r="GME50" s="68"/>
      <c r="GMF50" s="68"/>
      <c r="GMG50" s="68"/>
      <c r="GMH50" s="68"/>
      <c r="GMI50" s="68"/>
      <c r="GMJ50" s="68"/>
      <c r="GMK50" s="68"/>
      <c r="GML50" s="68"/>
      <c r="GMM50" s="68"/>
      <c r="GMN50" s="68"/>
      <c r="GMO50" s="68"/>
      <c r="GMP50" s="68"/>
      <c r="GMQ50" s="68"/>
      <c r="GMR50" s="68"/>
      <c r="GMS50" s="68"/>
      <c r="GMT50" s="68"/>
      <c r="GMU50" s="68"/>
      <c r="GMV50" s="68"/>
      <c r="GMW50" s="68"/>
      <c r="GMX50" s="68"/>
      <c r="GMY50" s="68"/>
      <c r="GMZ50" s="68"/>
      <c r="GNA50" s="68"/>
      <c r="GNB50" s="68"/>
      <c r="GNC50" s="68"/>
      <c r="GND50" s="68"/>
      <c r="GNE50" s="68"/>
      <c r="GNF50" s="68"/>
      <c r="GNG50" s="68"/>
      <c r="GNH50" s="68"/>
      <c r="GNI50" s="68"/>
      <c r="GNJ50" s="68"/>
      <c r="GNK50" s="68"/>
      <c r="GNL50" s="68"/>
      <c r="GNM50" s="68"/>
      <c r="GNN50" s="68"/>
      <c r="GNO50" s="68"/>
      <c r="GNP50" s="68"/>
      <c r="GNQ50" s="68"/>
      <c r="GNR50" s="68"/>
      <c r="GNS50" s="68"/>
      <c r="GNT50" s="68"/>
      <c r="GNU50" s="68"/>
      <c r="GNV50" s="68"/>
      <c r="GNW50" s="68"/>
      <c r="GNX50" s="68"/>
      <c r="GNY50" s="68"/>
      <c r="GNZ50" s="68"/>
      <c r="GOA50" s="68"/>
      <c r="GOB50" s="68"/>
      <c r="GOC50" s="68"/>
      <c r="GOD50" s="68"/>
      <c r="GOE50" s="68"/>
      <c r="GOF50" s="68"/>
      <c r="GOG50" s="68"/>
      <c r="GOH50" s="68"/>
      <c r="GOI50" s="68"/>
      <c r="GOJ50" s="68"/>
      <c r="GOK50" s="68"/>
      <c r="GOL50" s="68"/>
      <c r="GOM50" s="68"/>
      <c r="GON50" s="68"/>
      <c r="GOO50" s="68"/>
      <c r="GOP50" s="68"/>
      <c r="GOQ50" s="68"/>
      <c r="GOR50" s="68"/>
      <c r="GOS50" s="68"/>
      <c r="GOT50" s="68"/>
      <c r="GOU50" s="68"/>
      <c r="GOV50" s="68"/>
      <c r="GOW50" s="68"/>
      <c r="GOX50" s="68"/>
      <c r="GOY50" s="68"/>
      <c r="GOZ50" s="68"/>
      <c r="GPA50" s="68"/>
      <c r="GPB50" s="68"/>
      <c r="GPC50" s="68"/>
      <c r="GPD50" s="68"/>
      <c r="GPE50" s="68"/>
      <c r="GPF50" s="68"/>
      <c r="GPG50" s="68"/>
      <c r="GPH50" s="68"/>
      <c r="GPI50" s="68"/>
      <c r="GPJ50" s="68"/>
      <c r="GPK50" s="68"/>
      <c r="GPL50" s="68"/>
      <c r="GPM50" s="68"/>
      <c r="GPN50" s="68"/>
      <c r="GPO50" s="68"/>
      <c r="GPP50" s="68"/>
      <c r="GPQ50" s="68"/>
      <c r="GPR50" s="68"/>
      <c r="GPS50" s="68"/>
      <c r="GPT50" s="68"/>
      <c r="GPU50" s="68"/>
      <c r="GPV50" s="68"/>
      <c r="GPW50" s="68"/>
      <c r="GPX50" s="68"/>
      <c r="GPY50" s="68"/>
      <c r="GPZ50" s="68"/>
      <c r="GQA50" s="68"/>
      <c r="GQB50" s="68"/>
      <c r="GQC50" s="68"/>
      <c r="GQD50" s="68"/>
      <c r="GQE50" s="68"/>
      <c r="GQF50" s="68"/>
      <c r="GQG50" s="68"/>
      <c r="GQH50" s="68"/>
      <c r="GQI50" s="68"/>
      <c r="GQJ50" s="68"/>
      <c r="GQK50" s="68"/>
      <c r="GQL50" s="68"/>
      <c r="GQM50" s="68"/>
      <c r="GQN50" s="68"/>
      <c r="GQO50" s="68"/>
      <c r="GQP50" s="68"/>
      <c r="GQQ50" s="68"/>
      <c r="GQR50" s="68"/>
      <c r="GQS50" s="68"/>
      <c r="GQT50" s="68"/>
      <c r="GQU50" s="68"/>
      <c r="GQV50" s="68"/>
      <c r="GQW50" s="68"/>
      <c r="GQX50" s="68"/>
      <c r="GQY50" s="68"/>
      <c r="GQZ50" s="68"/>
      <c r="GRA50" s="68"/>
      <c r="GRB50" s="68"/>
      <c r="GRC50" s="68"/>
      <c r="GRD50" s="68"/>
      <c r="GRE50" s="68"/>
      <c r="GRF50" s="68"/>
      <c r="GRG50" s="68"/>
      <c r="GRH50" s="68"/>
      <c r="GRI50" s="68"/>
      <c r="GRJ50" s="68"/>
      <c r="GRK50" s="68"/>
      <c r="GRL50" s="68"/>
      <c r="GRM50" s="68"/>
      <c r="GRN50" s="68"/>
      <c r="GRO50" s="68"/>
      <c r="GRP50" s="68"/>
      <c r="GRQ50" s="68"/>
      <c r="GRR50" s="68"/>
      <c r="GRS50" s="68"/>
      <c r="GRT50" s="68"/>
      <c r="GRU50" s="68"/>
      <c r="GRV50" s="68"/>
      <c r="GRW50" s="68"/>
      <c r="GRX50" s="68"/>
      <c r="GRY50" s="68"/>
      <c r="GRZ50" s="68"/>
      <c r="GSA50" s="68"/>
      <c r="GSB50" s="68"/>
      <c r="GSC50" s="68"/>
      <c r="GSD50" s="68"/>
      <c r="GSE50" s="68"/>
      <c r="GSF50" s="68"/>
      <c r="GSG50" s="68"/>
      <c r="GSH50" s="68"/>
      <c r="GSI50" s="68"/>
      <c r="GSJ50" s="68"/>
      <c r="GSK50" s="68"/>
      <c r="GSL50" s="68"/>
      <c r="GSM50" s="68"/>
      <c r="GSN50" s="68"/>
      <c r="GSO50" s="68"/>
      <c r="GSP50" s="68"/>
      <c r="GSQ50" s="68"/>
      <c r="GSR50" s="68"/>
      <c r="GSS50" s="68"/>
      <c r="GST50" s="68"/>
      <c r="GSU50" s="68"/>
      <c r="GSV50" s="68"/>
      <c r="GSW50" s="68"/>
      <c r="GSX50" s="68"/>
      <c r="GSY50" s="68"/>
      <c r="GSZ50" s="68"/>
      <c r="GTA50" s="68"/>
      <c r="GTB50" s="68"/>
      <c r="GTC50" s="68"/>
      <c r="GTD50" s="68"/>
      <c r="GTE50" s="68"/>
      <c r="GTF50" s="68"/>
      <c r="GTG50" s="68"/>
      <c r="GTH50" s="68"/>
      <c r="GTI50" s="68"/>
      <c r="GTJ50" s="68"/>
      <c r="GTK50" s="68"/>
      <c r="GTL50" s="68"/>
      <c r="GTM50" s="68"/>
      <c r="GTN50" s="68"/>
      <c r="GTO50" s="68"/>
      <c r="GTP50" s="68"/>
      <c r="GTQ50" s="68"/>
      <c r="GTR50" s="68"/>
      <c r="GTS50" s="68"/>
      <c r="GTT50" s="68"/>
      <c r="GTU50" s="68"/>
      <c r="GTV50" s="68"/>
      <c r="GTW50" s="68"/>
      <c r="GTX50" s="68"/>
      <c r="GTY50" s="68"/>
      <c r="GTZ50" s="68"/>
      <c r="GUA50" s="68"/>
      <c r="GUB50" s="68"/>
      <c r="GUC50" s="68"/>
      <c r="GUD50" s="68"/>
      <c r="GUE50" s="68"/>
      <c r="GUF50" s="68"/>
      <c r="GUG50" s="68"/>
      <c r="GUH50" s="68"/>
      <c r="GUI50" s="68"/>
      <c r="GUJ50" s="68"/>
      <c r="GUK50" s="68"/>
      <c r="GUL50" s="68"/>
      <c r="GUM50" s="68"/>
      <c r="GUN50" s="68"/>
      <c r="GUO50" s="68"/>
      <c r="GUP50" s="68"/>
      <c r="GUQ50" s="68"/>
      <c r="GUR50" s="68"/>
      <c r="GUS50" s="68"/>
      <c r="GUT50" s="68"/>
      <c r="GUU50" s="68"/>
      <c r="GUV50" s="68"/>
      <c r="GUW50" s="68"/>
      <c r="GUX50" s="68"/>
      <c r="GUY50" s="68"/>
      <c r="GUZ50" s="68"/>
      <c r="GVA50" s="68"/>
      <c r="GVB50" s="68"/>
      <c r="GVC50" s="68"/>
      <c r="GVD50" s="68"/>
      <c r="GVE50" s="68"/>
      <c r="GVF50" s="68"/>
      <c r="GVG50" s="68"/>
      <c r="GVH50" s="68"/>
      <c r="GVI50" s="68"/>
      <c r="GVJ50" s="68"/>
      <c r="GVK50" s="68"/>
      <c r="GVL50" s="68"/>
      <c r="GVM50" s="68"/>
      <c r="GVN50" s="68"/>
      <c r="GVO50" s="68"/>
      <c r="GVP50" s="68"/>
      <c r="GVQ50" s="68"/>
      <c r="GVR50" s="68"/>
      <c r="GVS50" s="68"/>
      <c r="GVT50" s="68"/>
      <c r="GVU50" s="68"/>
      <c r="GVV50" s="68"/>
      <c r="GVW50" s="68"/>
      <c r="GVX50" s="68"/>
      <c r="GVY50" s="68"/>
      <c r="GVZ50" s="68"/>
      <c r="GWA50" s="68"/>
      <c r="GWB50" s="68"/>
      <c r="GWC50" s="68"/>
      <c r="GWD50" s="68"/>
      <c r="GWE50" s="68"/>
      <c r="GWF50" s="68"/>
      <c r="GWG50" s="68"/>
      <c r="GWH50" s="68"/>
      <c r="GWI50" s="68"/>
      <c r="GWJ50" s="68"/>
      <c r="GWK50" s="68"/>
      <c r="GWL50" s="68"/>
      <c r="GWM50" s="68"/>
      <c r="GWN50" s="68"/>
      <c r="GWO50" s="68"/>
      <c r="GWP50" s="68"/>
      <c r="GWQ50" s="68"/>
      <c r="GWR50" s="68"/>
      <c r="GWS50" s="68"/>
      <c r="GWT50" s="68"/>
      <c r="GWU50" s="68"/>
      <c r="GWV50" s="68"/>
      <c r="GWW50" s="68"/>
      <c r="GWX50" s="68"/>
      <c r="GWY50" s="68"/>
      <c r="GWZ50" s="68"/>
      <c r="GXA50" s="68"/>
      <c r="GXB50" s="68"/>
      <c r="GXC50" s="68"/>
      <c r="GXD50" s="68"/>
      <c r="GXE50" s="68"/>
      <c r="GXF50" s="68"/>
      <c r="GXG50" s="68"/>
      <c r="GXH50" s="68"/>
      <c r="GXI50" s="68"/>
      <c r="GXJ50" s="68"/>
      <c r="GXK50" s="68"/>
      <c r="GXL50" s="68"/>
      <c r="GXM50" s="68"/>
      <c r="GXN50" s="68"/>
      <c r="GXO50" s="68"/>
      <c r="GXP50" s="68"/>
      <c r="GXQ50" s="68"/>
      <c r="GXR50" s="68"/>
      <c r="GXS50" s="68"/>
      <c r="GXT50" s="68"/>
      <c r="GXU50" s="68"/>
      <c r="GXV50" s="68"/>
      <c r="GXW50" s="68"/>
      <c r="GXX50" s="68"/>
      <c r="GXY50" s="68"/>
      <c r="GXZ50" s="68"/>
      <c r="GYA50" s="68"/>
      <c r="GYB50" s="68"/>
      <c r="GYC50" s="68"/>
      <c r="GYD50" s="68"/>
      <c r="GYE50" s="68"/>
      <c r="GYF50" s="68"/>
      <c r="GYG50" s="68"/>
      <c r="GYH50" s="68"/>
      <c r="GYI50" s="68"/>
      <c r="GYJ50" s="68"/>
      <c r="GYK50" s="68"/>
      <c r="GYL50" s="68"/>
      <c r="GYM50" s="68"/>
      <c r="GYN50" s="68"/>
      <c r="GYO50" s="68"/>
      <c r="GYP50" s="68"/>
      <c r="GYQ50" s="68"/>
      <c r="GYR50" s="68"/>
      <c r="GYS50" s="68"/>
      <c r="GYT50" s="68"/>
      <c r="GYU50" s="68"/>
      <c r="GYV50" s="68"/>
      <c r="GYW50" s="68"/>
      <c r="GYX50" s="68"/>
      <c r="GYY50" s="68"/>
      <c r="GYZ50" s="68"/>
      <c r="GZA50" s="68"/>
      <c r="GZB50" s="68"/>
      <c r="GZC50" s="68"/>
      <c r="GZD50" s="68"/>
      <c r="GZE50" s="68"/>
      <c r="GZF50" s="68"/>
      <c r="GZG50" s="68"/>
      <c r="GZH50" s="68"/>
      <c r="GZI50" s="68"/>
      <c r="GZJ50" s="68"/>
      <c r="GZK50" s="68"/>
      <c r="GZL50" s="68"/>
      <c r="GZM50" s="68"/>
      <c r="GZN50" s="68"/>
      <c r="GZO50" s="68"/>
      <c r="GZP50" s="68"/>
      <c r="GZQ50" s="68"/>
      <c r="GZR50" s="68"/>
      <c r="GZS50" s="68"/>
      <c r="GZT50" s="68"/>
      <c r="GZU50" s="68"/>
      <c r="GZV50" s="68"/>
      <c r="GZW50" s="68"/>
      <c r="GZX50" s="68"/>
      <c r="GZY50" s="68"/>
      <c r="GZZ50" s="68"/>
      <c r="HAA50" s="68"/>
      <c r="HAB50" s="68"/>
      <c r="HAC50" s="68"/>
      <c r="HAD50" s="68"/>
      <c r="HAE50" s="68"/>
      <c r="HAF50" s="68"/>
      <c r="HAG50" s="68"/>
      <c r="HAH50" s="68"/>
      <c r="HAI50" s="68"/>
      <c r="HAJ50" s="68"/>
      <c r="HAK50" s="68"/>
      <c r="HAL50" s="68"/>
      <c r="HAM50" s="68"/>
      <c r="HAN50" s="68"/>
      <c r="HAO50" s="68"/>
      <c r="HAP50" s="68"/>
      <c r="HAQ50" s="68"/>
      <c r="HAR50" s="68"/>
      <c r="HAS50" s="68"/>
      <c r="HAT50" s="68"/>
      <c r="HAU50" s="68"/>
      <c r="HAV50" s="68"/>
      <c r="HAW50" s="68"/>
      <c r="HAX50" s="68"/>
      <c r="HAY50" s="68"/>
      <c r="HAZ50" s="68"/>
      <c r="HBA50" s="68"/>
      <c r="HBB50" s="68"/>
      <c r="HBC50" s="68"/>
      <c r="HBD50" s="68"/>
      <c r="HBE50" s="68"/>
      <c r="HBF50" s="68"/>
      <c r="HBG50" s="68"/>
      <c r="HBH50" s="68"/>
      <c r="HBI50" s="68"/>
      <c r="HBJ50" s="68"/>
      <c r="HBK50" s="68"/>
      <c r="HBL50" s="68"/>
      <c r="HBM50" s="68"/>
      <c r="HBN50" s="68"/>
      <c r="HBO50" s="68"/>
      <c r="HBP50" s="68"/>
      <c r="HBQ50" s="68"/>
      <c r="HBR50" s="68"/>
      <c r="HBS50" s="68"/>
      <c r="HBT50" s="68"/>
      <c r="HBU50" s="68"/>
      <c r="HBV50" s="68"/>
      <c r="HBW50" s="68"/>
      <c r="HBX50" s="68"/>
      <c r="HBY50" s="68"/>
      <c r="HBZ50" s="68"/>
      <c r="HCA50" s="68"/>
      <c r="HCB50" s="68"/>
      <c r="HCC50" s="68"/>
      <c r="HCD50" s="68"/>
      <c r="HCE50" s="68"/>
      <c r="HCF50" s="68"/>
      <c r="HCG50" s="68"/>
      <c r="HCH50" s="68"/>
      <c r="HCI50" s="68"/>
      <c r="HCJ50" s="68"/>
      <c r="HCK50" s="68"/>
      <c r="HCL50" s="68"/>
      <c r="HCM50" s="68"/>
      <c r="HCN50" s="68"/>
      <c r="HCO50" s="68"/>
      <c r="HCP50" s="68"/>
      <c r="HCQ50" s="68"/>
      <c r="HCR50" s="68"/>
      <c r="HCS50" s="68"/>
      <c r="HCT50" s="68"/>
      <c r="HCU50" s="68"/>
      <c r="HCV50" s="68"/>
      <c r="HCW50" s="68"/>
      <c r="HCX50" s="68"/>
      <c r="HCY50" s="68"/>
      <c r="HCZ50" s="68"/>
      <c r="HDA50" s="68"/>
      <c r="HDB50" s="68"/>
      <c r="HDC50" s="68"/>
      <c r="HDD50" s="68"/>
      <c r="HDE50" s="68"/>
      <c r="HDF50" s="68"/>
      <c r="HDG50" s="68"/>
      <c r="HDH50" s="68"/>
      <c r="HDI50" s="68"/>
      <c r="HDJ50" s="68"/>
      <c r="HDK50" s="68"/>
      <c r="HDL50" s="68"/>
      <c r="HDM50" s="68"/>
      <c r="HDN50" s="68"/>
      <c r="HDO50" s="68"/>
      <c r="HDP50" s="68"/>
      <c r="HDQ50" s="68"/>
      <c r="HDR50" s="68"/>
      <c r="HDS50" s="68"/>
      <c r="HDT50" s="68"/>
      <c r="HDU50" s="68"/>
      <c r="HDV50" s="68"/>
      <c r="HDW50" s="68"/>
      <c r="HDX50" s="68"/>
      <c r="HDY50" s="68"/>
      <c r="HDZ50" s="68"/>
      <c r="HEA50" s="68"/>
      <c r="HEB50" s="68"/>
      <c r="HEC50" s="68"/>
      <c r="HED50" s="68"/>
      <c r="HEE50" s="68"/>
      <c r="HEF50" s="68"/>
      <c r="HEG50" s="68"/>
      <c r="HEH50" s="68"/>
      <c r="HEI50" s="68"/>
      <c r="HEJ50" s="68"/>
      <c r="HEK50" s="68"/>
      <c r="HEL50" s="68"/>
      <c r="HEM50" s="68"/>
      <c r="HEN50" s="68"/>
      <c r="HEO50" s="68"/>
      <c r="HEP50" s="68"/>
      <c r="HEQ50" s="68"/>
      <c r="HER50" s="68"/>
      <c r="HES50" s="68"/>
      <c r="HET50" s="68"/>
      <c r="HEU50" s="68"/>
      <c r="HEV50" s="68"/>
      <c r="HEW50" s="68"/>
      <c r="HEX50" s="68"/>
      <c r="HEY50" s="68"/>
      <c r="HEZ50" s="68"/>
      <c r="HFA50" s="68"/>
      <c r="HFB50" s="68"/>
      <c r="HFC50" s="68"/>
      <c r="HFD50" s="68"/>
      <c r="HFE50" s="68"/>
      <c r="HFF50" s="68"/>
      <c r="HFG50" s="68"/>
      <c r="HFH50" s="68"/>
      <c r="HFI50" s="68"/>
      <c r="HFJ50" s="68"/>
      <c r="HFK50" s="68"/>
      <c r="HFL50" s="68"/>
      <c r="HFM50" s="68"/>
      <c r="HFN50" s="68"/>
      <c r="HFO50" s="68"/>
      <c r="HFP50" s="68"/>
      <c r="HFQ50" s="68"/>
      <c r="HFR50" s="68"/>
      <c r="HFS50" s="68"/>
      <c r="HFT50" s="68"/>
      <c r="HFU50" s="68"/>
      <c r="HFV50" s="68"/>
      <c r="HFW50" s="68"/>
      <c r="HFX50" s="68"/>
      <c r="HFY50" s="68"/>
      <c r="HFZ50" s="68"/>
      <c r="HGA50" s="68"/>
      <c r="HGB50" s="68"/>
      <c r="HGC50" s="68"/>
      <c r="HGD50" s="68"/>
      <c r="HGE50" s="68"/>
      <c r="HGF50" s="68"/>
      <c r="HGG50" s="68"/>
      <c r="HGH50" s="68"/>
      <c r="HGI50" s="68"/>
      <c r="HGJ50" s="68"/>
      <c r="HGK50" s="68"/>
      <c r="HGL50" s="68"/>
      <c r="HGM50" s="68"/>
      <c r="HGN50" s="68"/>
      <c r="HGO50" s="68"/>
      <c r="HGP50" s="68"/>
      <c r="HGQ50" s="68"/>
      <c r="HGR50" s="68"/>
      <c r="HGS50" s="68"/>
      <c r="HGT50" s="68"/>
      <c r="HGU50" s="68"/>
      <c r="HGV50" s="68"/>
      <c r="HGW50" s="68"/>
      <c r="HGX50" s="68"/>
      <c r="HGY50" s="68"/>
      <c r="HGZ50" s="68"/>
      <c r="HHA50" s="68"/>
      <c r="HHB50" s="68"/>
      <c r="HHC50" s="68"/>
      <c r="HHD50" s="68"/>
      <c r="HHE50" s="68"/>
      <c r="HHF50" s="68"/>
      <c r="HHG50" s="68"/>
      <c r="HHH50" s="68"/>
      <c r="HHI50" s="68"/>
      <c r="HHJ50" s="68"/>
      <c r="HHK50" s="68"/>
      <c r="HHL50" s="68"/>
      <c r="HHM50" s="68"/>
      <c r="HHN50" s="68"/>
      <c r="HHO50" s="68"/>
      <c r="HHP50" s="68"/>
      <c r="HHQ50" s="68"/>
      <c r="HHR50" s="68"/>
      <c r="HHS50" s="68"/>
      <c r="HHT50" s="68"/>
      <c r="HHU50" s="68"/>
      <c r="HHV50" s="68"/>
      <c r="HHW50" s="68"/>
      <c r="HHX50" s="68"/>
      <c r="HHY50" s="68"/>
      <c r="HHZ50" s="68"/>
      <c r="HIA50" s="68"/>
      <c r="HIB50" s="68"/>
      <c r="HIC50" s="68"/>
      <c r="HID50" s="68"/>
      <c r="HIE50" s="68"/>
      <c r="HIF50" s="68"/>
      <c r="HIG50" s="68"/>
      <c r="HIH50" s="68"/>
      <c r="HII50" s="68"/>
      <c r="HIJ50" s="68"/>
      <c r="HIK50" s="68"/>
      <c r="HIL50" s="68"/>
      <c r="HIM50" s="68"/>
      <c r="HIN50" s="68"/>
      <c r="HIO50" s="68"/>
      <c r="HIP50" s="68"/>
      <c r="HIQ50" s="68"/>
      <c r="HIR50" s="68"/>
      <c r="HIS50" s="68"/>
      <c r="HIT50" s="68"/>
      <c r="HIU50" s="68"/>
      <c r="HIV50" s="68"/>
      <c r="HIW50" s="68"/>
      <c r="HIX50" s="68"/>
      <c r="HIY50" s="68"/>
      <c r="HIZ50" s="68"/>
      <c r="HJA50" s="68"/>
      <c r="HJB50" s="68"/>
      <c r="HJC50" s="68"/>
      <c r="HJD50" s="68"/>
      <c r="HJE50" s="68"/>
      <c r="HJF50" s="68"/>
      <c r="HJG50" s="68"/>
      <c r="HJH50" s="68"/>
      <c r="HJI50" s="68"/>
      <c r="HJJ50" s="68"/>
      <c r="HJK50" s="68"/>
      <c r="HJL50" s="68"/>
      <c r="HJM50" s="68"/>
      <c r="HJN50" s="68"/>
      <c r="HJO50" s="68"/>
      <c r="HJP50" s="68"/>
      <c r="HJQ50" s="68"/>
      <c r="HJR50" s="68"/>
      <c r="HJS50" s="68"/>
      <c r="HJT50" s="68"/>
      <c r="HJU50" s="68"/>
      <c r="HJV50" s="68"/>
      <c r="HJW50" s="68"/>
      <c r="HJX50" s="68"/>
      <c r="HJY50" s="68"/>
      <c r="HJZ50" s="68"/>
      <c r="HKA50" s="68"/>
      <c r="HKB50" s="68"/>
      <c r="HKC50" s="68"/>
      <c r="HKD50" s="68"/>
      <c r="HKE50" s="68"/>
      <c r="HKF50" s="68"/>
      <c r="HKG50" s="68"/>
      <c r="HKH50" s="68"/>
      <c r="HKI50" s="68"/>
      <c r="HKJ50" s="68"/>
      <c r="HKK50" s="68"/>
      <c r="HKL50" s="68"/>
      <c r="HKM50" s="68"/>
      <c r="HKN50" s="68"/>
      <c r="HKO50" s="68"/>
      <c r="HKP50" s="68"/>
      <c r="HKQ50" s="68"/>
      <c r="HKR50" s="68"/>
      <c r="HKS50" s="68"/>
      <c r="HKT50" s="68"/>
      <c r="HKU50" s="68"/>
      <c r="HKV50" s="68"/>
      <c r="HKW50" s="68"/>
      <c r="HKX50" s="68"/>
      <c r="HKY50" s="68"/>
      <c r="HKZ50" s="68"/>
      <c r="HLA50" s="68"/>
      <c r="HLB50" s="68"/>
      <c r="HLC50" s="68"/>
      <c r="HLD50" s="68"/>
      <c r="HLE50" s="68"/>
      <c r="HLF50" s="68"/>
      <c r="HLG50" s="68"/>
      <c r="HLH50" s="68"/>
      <c r="HLI50" s="68"/>
      <c r="HLJ50" s="68"/>
      <c r="HLK50" s="68"/>
      <c r="HLL50" s="68"/>
      <c r="HLM50" s="68"/>
      <c r="HLN50" s="68"/>
      <c r="HLO50" s="68"/>
      <c r="HLP50" s="68"/>
      <c r="HLQ50" s="68"/>
      <c r="HLR50" s="68"/>
      <c r="HLS50" s="68"/>
      <c r="HLT50" s="68"/>
      <c r="HLU50" s="68"/>
      <c r="HLV50" s="68"/>
      <c r="HLW50" s="68"/>
      <c r="HLX50" s="68"/>
      <c r="HLY50" s="68"/>
      <c r="HLZ50" s="68"/>
      <c r="HMA50" s="68"/>
      <c r="HMB50" s="68"/>
      <c r="HMC50" s="68"/>
      <c r="HMD50" s="68"/>
      <c r="HME50" s="68"/>
      <c r="HMF50" s="68"/>
      <c r="HMG50" s="68"/>
      <c r="HMH50" s="68"/>
      <c r="HMI50" s="68"/>
      <c r="HMJ50" s="68"/>
      <c r="HMK50" s="68"/>
      <c r="HML50" s="68"/>
      <c r="HMM50" s="68"/>
      <c r="HMN50" s="68"/>
      <c r="HMO50" s="68"/>
      <c r="HMP50" s="68"/>
      <c r="HMQ50" s="68"/>
      <c r="HMR50" s="68"/>
      <c r="HMS50" s="68"/>
      <c r="HMT50" s="68"/>
      <c r="HMU50" s="68"/>
      <c r="HMV50" s="68"/>
      <c r="HMW50" s="68"/>
      <c r="HMX50" s="68"/>
      <c r="HMY50" s="68"/>
      <c r="HMZ50" s="68"/>
      <c r="HNA50" s="68"/>
      <c r="HNB50" s="68"/>
      <c r="HNC50" s="68"/>
      <c r="HND50" s="68"/>
      <c r="HNE50" s="68"/>
      <c r="HNF50" s="68"/>
      <c r="HNG50" s="68"/>
      <c r="HNH50" s="68"/>
      <c r="HNI50" s="68"/>
      <c r="HNJ50" s="68"/>
      <c r="HNK50" s="68"/>
      <c r="HNL50" s="68"/>
      <c r="HNM50" s="68"/>
      <c r="HNN50" s="68"/>
      <c r="HNO50" s="68"/>
      <c r="HNP50" s="68"/>
      <c r="HNQ50" s="68"/>
      <c r="HNR50" s="68"/>
      <c r="HNS50" s="68"/>
      <c r="HNT50" s="68"/>
      <c r="HNU50" s="68"/>
      <c r="HNV50" s="68"/>
      <c r="HNW50" s="68"/>
      <c r="HNX50" s="68"/>
      <c r="HNY50" s="68"/>
      <c r="HNZ50" s="68"/>
      <c r="HOA50" s="68"/>
      <c r="HOB50" s="68"/>
      <c r="HOC50" s="68"/>
      <c r="HOD50" s="68"/>
      <c r="HOE50" s="68"/>
      <c r="HOF50" s="68"/>
      <c r="HOG50" s="68"/>
      <c r="HOH50" s="68"/>
      <c r="HOI50" s="68"/>
      <c r="HOJ50" s="68"/>
      <c r="HOK50" s="68"/>
      <c r="HOL50" s="68"/>
      <c r="HOM50" s="68"/>
      <c r="HON50" s="68"/>
      <c r="HOO50" s="68"/>
      <c r="HOP50" s="68"/>
      <c r="HOQ50" s="68"/>
      <c r="HOR50" s="68"/>
      <c r="HOS50" s="68"/>
      <c r="HOT50" s="68"/>
      <c r="HOU50" s="68"/>
      <c r="HOV50" s="68"/>
      <c r="HOW50" s="68"/>
      <c r="HOX50" s="68"/>
      <c r="HOY50" s="68"/>
      <c r="HOZ50" s="68"/>
      <c r="HPA50" s="68"/>
      <c r="HPB50" s="68"/>
      <c r="HPC50" s="68"/>
      <c r="HPD50" s="68"/>
      <c r="HPE50" s="68"/>
      <c r="HPF50" s="68"/>
      <c r="HPG50" s="68"/>
      <c r="HPH50" s="68"/>
      <c r="HPI50" s="68"/>
      <c r="HPJ50" s="68"/>
      <c r="HPK50" s="68"/>
      <c r="HPL50" s="68"/>
      <c r="HPM50" s="68"/>
      <c r="HPN50" s="68"/>
      <c r="HPO50" s="68"/>
      <c r="HPP50" s="68"/>
      <c r="HPQ50" s="68"/>
      <c r="HPR50" s="68"/>
      <c r="HPS50" s="68"/>
      <c r="HPT50" s="68"/>
      <c r="HPU50" s="68"/>
      <c r="HPV50" s="68"/>
      <c r="HPW50" s="68"/>
      <c r="HPX50" s="68"/>
      <c r="HPY50" s="68"/>
      <c r="HPZ50" s="68"/>
      <c r="HQA50" s="68"/>
      <c r="HQB50" s="68"/>
      <c r="HQC50" s="68"/>
      <c r="HQD50" s="68"/>
      <c r="HQE50" s="68"/>
      <c r="HQF50" s="68"/>
      <c r="HQG50" s="68"/>
      <c r="HQH50" s="68"/>
      <c r="HQI50" s="68"/>
      <c r="HQJ50" s="68"/>
      <c r="HQK50" s="68"/>
      <c r="HQL50" s="68"/>
      <c r="HQM50" s="68"/>
      <c r="HQN50" s="68"/>
      <c r="HQO50" s="68"/>
      <c r="HQP50" s="68"/>
      <c r="HQQ50" s="68"/>
      <c r="HQR50" s="68"/>
      <c r="HQS50" s="68"/>
      <c r="HQT50" s="68"/>
      <c r="HQU50" s="68"/>
      <c r="HQV50" s="68"/>
      <c r="HQW50" s="68"/>
      <c r="HQX50" s="68"/>
      <c r="HQY50" s="68"/>
      <c r="HQZ50" s="68"/>
      <c r="HRA50" s="68"/>
      <c r="HRB50" s="68"/>
      <c r="HRC50" s="68"/>
      <c r="HRD50" s="68"/>
      <c r="HRE50" s="68"/>
      <c r="HRF50" s="68"/>
      <c r="HRG50" s="68"/>
      <c r="HRH50" s="68"/>
      <c r="HRI50" s="68"/>
      <c r="HRJ50" s="68"/>
      <c r="HRK50" s="68"/>
      <c r="HRL50" s="68"/>
      <c r="HRM50" s="68"/>
      <c r="HRN50" s="68"/>
      <c r="HRO50" s="68"/>
      <c r="HRP50" s="68"/>
      <c r="HRQ50" s="68"/>
      <c r="HRR50" s="68"/>
      <c r="HRS50" s="68"/>
      <c r="HRT50" s="68"/>
      <c r="HRU50" s="68"/>
      <c r="HRV50" s="68"/>
      <c r="HRW50" s="68"/>
      <c r="HRX50" s="68"/>
      <c r="HRY50" s="68"/>
      <c r="HRZ50" s="68"/>
      <c r="HSA50" s="68"/>
      <c r="HSB50" s="68"/>
      <c r="HSC50" s="68"/>
      <c r="HSD50" s="68"/>
      <c r="HSE50" s="68"/>
      <c r="HSF50" s="68"/>
      <c r="HSG50" s="68"/>
      <c r="HSH50" s="68"/>
      <c r="HSI50" s="68"/>
      <c r="HSJ50" s="68"/>
      <c r="HSK50" s="68"/>
      <c r="HSL50" s="68"/>
      <c r="HSM50" s="68"/>
      <c r="HSN50" s="68"/>
      <c r="HSO50" s="68"/>
      <c r="HSP50" s="68"/>
      <c r="HSQ50" s="68"/>
      <c r="HSR50" s="68"/>
      <c r="HSS50" s="68"/>
      <c r="HST50" s="68"/>
      <c r="HSU50" s="68"/>
      <c r="HSV50" s="68"/>
      <c r="HSW50" s="68"/>
      <c r="HSX50" s="68"/>
      <c r="HSY50" s="68"/>
      <c r="HSZ50" s="68"/>
      <c r="HTA50" s="68"/>
      <c r="HTB50" s="68"/>
      <c r="HTC50" s="68"/>
      <c r="HTD50" s="68"/>
      <c r="HTE50" s="68"/>
      <c r="HTF50" s="68"/>
      <c r="HTG50" s="68"/>
      <c r="HTH50" s="68"/>
      <c r="HTI50" s="68"/>
      <c r="HTJ50" s="68"/>
      <c r="HTK50" s="68"/>
      <c r="HTL50" s="68"/>
      <c r="HTM50" s="68"/>
      <c r="HTN50" s="68"/>
      <c r="HTO50" s="68"/>
      <c r="HTP50" s="68"/>
      <c r="HTQ50" s="68"/>
      <c r="HTR50" s="68"/>
      <c r="HTS50" s="68"/>
      <c r="HTT50" s="68"/>
      <c r="HTU50" s="68"/>
      <c r="HTV50" s="68"/>
      <c r="HTW50" s="68"/>
      <c r="HTX50" s="68"/>
      <c r="HTY50" s="68"/>
      <c r="HTZ50" s="68"/>
      <c r="HUA50" s="68"/>
      <c r="HUB50" s="68"/>
      <c r="HUC50" s="68"/>
      <c r="HUD50" s="68"/>
      <c r="HUE50" s="68"/>
      <c r="HUF50" s="68"/>
      <c r="HUG50" s="68"/>
      <c r="HUH50" s="68"/>
      <c r="HUI50" s="68"/>
      <c r="HUJ50" s="68"/>
      <c r="HUK50" s="68"/>
      <c r="HUL50" s="68"/>
      <c r="HUM50" s="68"/>
      <c r="HUN50" s="68"/>
      <c r="HUO50" s="68"/>
      <c r="HUP50" s="68"/>
      <c r="HUQ50" s="68"/>
      <c r="HUR50" s="68"/>
      <c r="HUS50" s="68"/>
      <c r="HUT50" s="68"/>
      <c r="HUU50" s="68"/>
      <c r="HUV50" s="68"/>
      <c r="HUW50" s="68"/>
      <c r="HUX50" s="68"/>
      <c r="HUY50" s="68"/>
      <c r="HUZ50" s="68"/>
      <c r="HVA50" s="68"/>
      <c r="HVB50" s="68"/>
      <c r="HVC50" s="68"/>
      <c r="HVD50" s="68"/>
      <c r="HVE50" s="68"/>
      <c r="HVF50" s="68"/>
      <c r="HVG50" s="68"/>
      <c r="HVH50" s="68"/>
      <c r="HVI50" s="68"/>
      <c r="HVJ50" s="68"/>
      <c r="HVK50" s="68"/>
      <c r="HVL50" s="68"/>
      <c r="HVM50" s="68"/>
      <c r="HVN50" s="68"/>
      <c r="HVO50" s="68"/>
      <c r="HVP50" s="68"/>
      <c r="HVQ50" s="68"/>
      <c r="HVR50" s="68"/>
      <c r="HVS50" s="68"/>
      <c r="HVT50" s="68"/>
      <c r="HVU50" s="68"/>
      <c r="HVV50" s="68"/>
      <c r="HVW50" s="68"/>
      <c r="HVX50" s="68"/>
      <c r="HVY50" s="68"/>
      <c r="HVZ50" s="68"/>
      <c r="HWA50" s="68"/>
      <c r="HWB50" s="68"/>
      <c r="HWC50" s="68"/>
      <c r="HWD50" s="68"/>
      <c r="HWE50" s="68"/>
      <c r="HWF50" s="68"/>
      <c r="HWG50" s="68"/>
      <c r="HWH50" s="68"/>
      <c r="HWI50" s="68"/>
      <c r="HWJ50" s="68"/>
      <c r="HWK50" s="68"/>
      <c r="HWL50" s="68"/>
      <c r="HWM50" s="68"/>
      <c r="HWN50" s="68"/>
      <c r="HWO50" s="68"/>
      <c r="HWP50" s="68"/>
      <c r="HWQ50" s="68"/>
      <c r="HWR50" s="68"/>
      <c r="HWS50" s="68"/>
      <c r="HWT50" s="68"/>
      <c r="HWU50" s="68"/>
      <c r="HWV50" s="68"/>
      <c r="HWW50" s="68"/>
      <c r="HWX50" s="68"/>
      <c r="HWY50" s="68"/>
      <c r="HWZ50" s="68"/>
      <c r="HXA50" s="68"/>
      <c r="HXB50" s="68"/>
      <c r="HXC50" s="68"/>
      <c r="HXD50" s="68"/>
      <c r="HXE50" s="68"/>
      <c r="HXF50" s="68"/>
      <c r="HXG50" s="68"/>
      <c r="HXH50" s="68"/>
      <c r="HXI50" s="68"/>
      <c r="HXJ50" s="68"/>
      <c r="HXK50" s="68"/>
      <c r="HXL50" s="68"/>
      <c r="HXM50" s="68"/>
      <c r="HXN50" s="68"/>
      <c r="HXO50" s="68"/>
      <c r="HXP50" s="68"/>
      <c r="HXQ50" s="68"/>
      <c r="HXR50" s="68"/>
      <c r="HXS50" s="68"/>
      <c r="HXT50" s="68"/>
      <c r="HXU50" s="68"/>
      <c r="HXV50" s="68"/>
      <c r="HXW50" s="68"/>
      <c r="HXX50" s="68"/>
      <c r="HXY50" s="68"/>
      <c r="HXZ50" s="68"/>
      <c r="HYA50" s="68"/>
      <c r="HYB50" s="68"/>
      <c r="HYC50" s="68"/>
      <c r="HYD50" s="68"/>
      <c r="HYE50" s="68"/>
      <c r="HYF50" s="68"/>
      <c r="HYG50" s="68"/>
      <c r="HYH50" s="68"/>
      <c r="HYI50" s="68"/>
      <c r="HYJ50" s="68"/>
      <c r="HYK50" s="68"/>
      <c r="HYL50" s="68"/>
      <c r="HYM50" s="68"/>
      <c r="HYN50" s="68"/>
      <c r="HYO50" s="68"/>
      <c r="HYP50" s="68"/>
      <c r="HYQ50" s="68"/>
      <c r="HYR50" s="68"/>
      <c r="HYS50" s="68"/>
      <c r="HYT50" s="68"/>
      <c r="HYU50" s="68"/>
      <c r="HYV50" s="68"/>
      <c r="HYW50" s="68"/>
      <c r="HYX50" s="68"/>
      <c r="HYY50" s="68"/>
      <c r="HYZ50" s="68"/>
      <c r="HZA50" s="68"/>
      <c r="HZB50" s="68"/>
      <c r="HZC50" s="68"/>
      <c r="HZD50" s="68"/>
      <c r="HZE50" s="68"/>
      <c r="HZF50" s="68"/>
      <c r="HZG50" s="68"/>
      <c r="HZH50" s="68"/>
      <c r="HZI50" s="68"/>
      <c r="HZJ50" s="68"/>
      <c r="HZK50" s="68"/>
      <c r="HZL50" s="68"/>
      <c r="HZM50" s="68"/>
      <c r="HZN50" s="68"/>
      <c r="HZO50" s="68"/>
      <c r="HZP50" s="68"/>
      <c r="HZQ50" s="68"/>
      <c r="HZR50" s="68"/>
      <c r="HZS50" s="68"/>
      <c r="HZT50" s="68"/>
      <c r="HZU50" s="68"/>
      <c r="HZV50" s="68"/>
      <c r="HZW50" s="68"/>
      <c r="HZX50" s="68"/>
      <c r="HZY50" s="68"/>
      <c r="HZZ50" s="68"/>
      <c r="IAA50" s="68"/>
      <c r="IAB50" s="68"/>
      <c r="IAC50" s="68"/>
      <c r="IAD50" s="68"/>
      <c r="IAE50" s="68"/>
      <c r="IAF50" s="68"/>
      <c r="IAG50" s="68"/>
      <c r="IAH50" s="68"/>
      <c r="IAI50" s="68"/>
      <c r="IAJ50" s="68"/>
      <c r="IAK50" s="68"/>
      <c r="IAL50" s="68"/>
      <c r="IAM50" s="68"/>
      <c r="IAN50" s="68"/>
      <c r="IAO50" s="68"/>
      <c r="IAP50" s="68"/>
      <c r="IAQ50" s="68"/>
      <c r="IAR50" s="68"/>
      <c r="IAS50" s="68"/>
      <c r="IAT50" s="68"/>
      <c r="IAU50" s="68"/>
      <c r="IAV50" s="68"/>
      <c r="IAW50" s="68"/>
      <c r="IAX50" s="68"/>
      <c r="IAY50" s="68"/>
      <c r="IAZ50" s="68"/>
      <c r="IBA50" s="68"/>
      <c r="IBB50" s="68"/>
      <c r="IBC50" s="68"/>
      <c r="IBD50" s="68"/>
      <c r="IBE50" s="68"/>
      <c r="IBF50" s="68"/>
      <c r="IBG50" s="68"/>
      <c r="IBH50" s="68"/>
      <c r="IBI50" s="68"/>
      <c r="IBJ50" s="68"/>
      <c r="IBK50" s="68"/>
      <c r="IBL50" s="68"/>
      <c r="IBM50" s="68"/>
      <c r="IBN50" s="68"/>
      <c r="IBO50" s="68"/>
      <c r="IBP50" s="68"/>
      <c r="IBQ50" s="68"/>
      <c r="IBR50" s="68"/>
      <c r="IBS50" s="68"/>
      <c r="IBT50" s="68"/>
      <c r="IBU50" s="68"/>
      <c r="IBV50" s="68"/>
      <c r="IBW50" s="68"/>
      <c r="IBX50" s="68"/>
      <c r="IBY50" s="68"/>
      <c r="IBZ50" s="68"/>
      <c r="ICA50" s="68"/>
      <c r="ICB50" s="68"/>
      <c r="ICC50" s="68"/>
      <c r="ICD50" s="68"/>
      <c r="ICE50" s="68"/>
      <c r="ICF50" s="68"/>
      <c r="ICG50" s="68"/>
      <c r="ICH50" s="68"/>
      <c r="ICI50" s="68"/>
      <c r="ICJ50" s="68"/>
      <c r="ICK50" s="68"/>
      <c r="ICL50" s="68"/>
      <c r="ICM50" s="68"/>
      <c r="ICN50" s="68"/>
      <c r="ICO50" s="68"/>
      <c r="ICP50" s="68"/>
      <c r="ICQ50" s="68"/>
      <c r="ICR50" s="68"/>
      <c r="ICS50" s="68"/>
      <c r="ICT50" s="68"/>
      <c r="ICU50" s="68"/>
      <c r="ICV50" s="68"/>
      <c r="ICW50" s="68"/>
      <c r="ICX50" s="68"/>
      <c r="ICY50" s="68"/>
      <c r="ICZ50" s="68"/>
      <c r="IDA50" s="68"/>
      <c r="IDB50" s="68"/>
      <c r="IDC50" s="68"/>
      <c r="IDD50" s="68"/>
      <c r="IDE50" s="68"/>
      <c r="IDF50" s="68"/>
      <c r="IDG50" s="68"/>
      <c r="IDH50" s="68"/>
      <c r="IDI50" s="68"/>
      <c r="IDJ50" s="68"/>
      <c r="IDK50" s="68"/>
      <c r="IDL50" s="68"/>
      <c r="IDM50" s="68"/>
      <c r="IDN50" s="68"/>
      <c r="IDO50" s="68"/>
      <c r="IDP50" s="68"/>
      <c r="IDQ50" s="68"/>
      <c r="IDR50" s="68"/>
      <c r="IDS50" s="68"/>
      <c r="IDT50" s="68"/>
      <c r="IDU50" s="68"/>
      <c r="IDV50" s="68"/>
      <c r="IDW50" s="68"/>
      <c r="IDX50" s="68"/>
      <c r="IDY50" s="68"/>
      <c r="IDZ50" s="68"/>
      <c r="IEA50" s="68"/>
      <c r="IEB50" s="68"/>
      <c r="IEC50" s="68"/>
      <c r="IED50" s="68"/>
      <c r="IEE50" s="68"/>
      <c r="IEF50" s="68"/>
      <c r="IEG50" s="68"/>
      <c r="IEH50" s="68"/>
      <c r="IEI50" s="68"/>
      <c r="IEJ50" s="68"/>
      <c r="IEK50" s="68"/>
      <c r="IEL50" s="68"/>
      <c r="IEM50" s="68"/>
      <c r="IEN50" s="68"/>
      <c r="IEO50" s="68"/>
      <c r="IEP50" s="68"/>
      <c r="IEQ50" s="68"/>
      <c r="IER50" s="68"/>
      <c r="IES50" s="68"/>
      <c r="IET50" s="68"/>
      <c r="IEU50" s="68"/>
      <c r="IEV50" s="68"/>
      <c r="IEW50" s="68"/>
      <c r="IEX50" s="68"/>
      <c r="IEY50" s="68"/>
      <c r="IEZ50" s="68"/>
      <c r="IFA50" s="68"/>
      <c r="IFB50" s="68"/>
      <c r="IFC50" s="68"/>
      <c r="IFD50" s="68"/>
      <c r="IFE50" s="68"/>
      <c r="IFF50" s="68"/>
      <c r="IFG50" s="68"/>
      <c r="IFH50" s="68"/>
      <c r="IFI50" s="68"/>
      <c r="IFJ50" s="68"/>
      <c r="IFK50" s="68"/>
      <c r="IFL50" s="68"/>
      <c r="IFM50" s="68"/>
      <c r="IFN50" s="68"/>
      <c r="IFO50" s="68"/>
      <c r="IFP50" s="68"/>
      <c r="IFQ50" s="68"/>
      <c r="IFR50" s="68"/>
      <c r="IFS50" s="68"/>
      <c r="IFT50" s="68"/>
      <c r="IFU50" s="68"/>
      <c r="IFV50" s="68"/>
      <c r="IFW50" s="68"/>
      <c r="IFX50" s="68"/>
      <c r="IFY50" s="68"/>
      <c r="IFZ50" s="68"/>
      <c r="IGA50" s="68"/>
      <c r="IGB50" s="68"/>
      <c r="IGC50" s="68"/>
      <c r="IGD50" s="68"/>
      <c r="IGE50" s="68"/>
      <c r="IGF50" s="68"/>
      <c r="IGG50" s="68"/>
      <c r="IGH50" s="68"/>
      <c r="IGI50" s="68"/>
      <c r="IGJ50" s="68"/>
      <c r="IGK50" s="68"/>
      <c r="IGL50" s="68"/>
      <c r="IGM50" s="68"/>
      <c r="IGN50" s="68"/>
      <c r="IGO50" s="68"/>
      <c r="IGP50" s="68"/>
      <c r="IGQ50" s="68"/>
      <c r="IGR50" s="68"/>
      <c r="IGS50" s="68"/>
      <c r="IGT50" s="68"/>
      <c r="IGU50" s="68"/>
      <c r="IGV50" s="68"/>
      <c r="IGW50" s="68"/>
      <c r="IGX50" s="68"/>
      <c r="IGY50" s="68"/>
      <c r="IGZ50" s="68"/>
      <c r="IHA50" s="68"/>
      <c r="IHB50" s="68"/>
      <c r="IHC50" s="68"/>
      <c r="IHD50" s="68"/>
      <c r="IHE50" s="68"/>
      <c r="IHF50" s="68"/>
      <c r="IHG50" s="68"/>
      <c r="IHH50" s="68"/>
      <c r="IHI50" s="68"/>
      <c r="IHJ50" s="68"/>
      <c r="IHK50" s="68"/>
      <c r="IHL50" s="68"/>
      <c r="IHM50" s="68"/>
      <c r="IHN50" s="68"/>
      <c r="IHO50" s="68"/>
      <c r="IHP50" s="68"/>
      <c r="IHQ50" s="68"/>
      <c r="IHR50" s="68"/>
      <c r="IHS50" s="68"/>
      <c r="IHT50" s="68"/>
      <c r="IHU50" s="68"/>
      <c r="IHV50" s="68"/>
      <c r="IHW50" s="68"/>
      <c r="IHX50" s="68"/>
      <c r="IHY50" s="68"/>
      <c r="IHZ50" s="68"/>
      <c r="IIA50" s="68"/>
      <c r="IIB50" s="68"/>
      <c r="IIC50" s="68"/>
      <c r="IID50" s="68"/>
      <c r="IIE50" s="68"/>
      <c r="IIF50" s="68"/>
      <c r="IIG50" s="68"/>
      <c r="IIH50" s="68"/>
      <c r="III50" s="68"/>
      <c r="IIJ50" s="68"/>
      <c r="IIK50" s="68"/>
      <c r="IIL50" s="68"/>
      <c r="IIM50" s="68"/>
      <c r="IIN50" s="68"/>
      <c r="IIO50" s="68"/>
      <c r="IIP50" s="68"/>
      <c r="IIQ50" s="68"/>
      <c r="IIR50" s="68"/>
      <c r="IIS50" s="68"/>
      <c r="IIT50" s="68"/>
      <c r="IIU50" s="68"/>
      <c r="IIV50" s="68"/>
      <c r="IIW50" s="68"/>
      <c r="IIX50" s="68"/>
      <c r="IIY50" s="68"/>
      <c r="IIZ50" s="68"/>
      <c r="IJA50" s="68"/>
      <c r="IJB50" s="68"/>
      <c r="IJC50" s="68"/>
      <c r="IJD50" s="68"/>
      <c r="IJE50" s="68"/>
      <c r="IJF50" s="68"/>
      <c r="IJG50" s="68"/>
      <c r="IJH50" s="68"/>
      <c r="IJI50" s="68"/>
      <c r="IJJ50" s="68"/>
      <c r="IJK50" s="68"/>
      <c r="IJL50" s="68"/>
      <c r="IJM50" s="68"/>
      <c r="IJN50" s="68"/>
      <c r="IJO50" s="68"/>
      <c r="IJP50" s="68"/>
      <c r="IJQ50" s="68"/>
      <c r="IJR50" s="68"/>
      <c r="IJS50" s="68"/>
      <c r="IJT50" s="68"/>
      <c r="IJU50" s="68"/>
      <c r="IJV50" s="68"/>
      <c r="IJW50" s="68"/>
      <c r="IJX50" s="68"/>
      <c r="IJY50" s="68"/>
      <c r="IJZ50" s="68"/>
      <c r="IKA50" s="68"/>
      <c r="IKB50" s="68"/>
      <c r="IKC50" s="68"/>
      <c r="IKD50" s="68"/>
      <c r="IKE50" s="68"/>
      <c r="IKF50" s="68"/>
      <c r="IKG50" s="68"/>
      <c r="IKH50" s="68"/>
      <c r="IKI50" s="68"/>
      <c r="IKJ50" s="68"/>
      <c r="IKK50" s="68"/>
      <c r="IKL50" s="68"/>
      <c r="IKM50" s="68"/>
      <c r="IKN50" s="68"/>
      <c r="IKO50" s="68"/>
      <c r="IKP50" s="68"/>
      <c r="IKQ50" s="68"/>
      <c r="IKR50" s="68"/>
      <c r="IKS50" s="68"/>
      <c r="IKT50" s="68"/>
      <c r="IKU50" s="68"/>
      <c r="IKV50" s="68"/>
      <c r="IKW50" s="68"/>
      <c r="IKX50" s="68"/>
      <c r="IKY50" s="68"/>
      <c r="IKZ50" s="68"/>
      <c r="ILA50" s="68"/>
      <c r="ILB50" s="68"/>
      <c r="ILC50" s="68"/>
      <c r="ILD50" s="68"/>
      <c r="ILE50" s="68"/>
      <c r="ILF50" s="68"/>
      <c r="ILG50" s="68"/>
      <c r="ILH50" s="68"/>
      <c r="ILI50" s="68"/>
      <c r="ILJ50" s="68"/>
      <c r="ILK50" s="68"/>
      <c r="ILL50" s="68"/>
      <c r="ILM50" s="68"/>
      <c r="ILN50" s="68"/>
      <c r="ILO50" s="68"/>
      <c r="ILP50" s="68"/>
      <c r="ILQ50" s="68"/>
      <c r="ILR50" s="68"/>
      <c r="ILS50" s="68"/>
      <c r="ILT50" s="68"/>
      <c r="ILU50" s="68"/>
      <c r="ILV50" s="68"/>
      <c r="ILW50" s="68"/>
      <c r="ILX50" s="68"/>
      <c r="ILY50" s="68"/>
      <c r="ILZ50" s="68"/>
      <c r="IMA50" s="68"/>
      <c r="IMB50" s="68"/>
      <c r="IMC50" s="68"/>
      <c r="IMD50" s="68"/>
      <c r="IME50" s="68"/>
      <c r="IMF50" s="68"/>
      <c r="IMG50" s="68"/>
      <c r="IMH50" s="68"/>
      <c r="IMI50" s="68"/>
      <c r="IMJ50" s="68"/>
      <c r="IMK50" s="68"/>
      <c r="IML50" s="68"/>
      <c r="IMM50" s="68"/>
      <c r="IMN50" s="68"/>
      <c r="IMO50" s="68"/>
      <c r="IMP50" s="68"/>
      <c r="IMQ50" s="68"/>
      <c r="IMR50" s="68"/>
      <c r="IMS50" s="68"/>
      <c r="IMT50" s="68"/>
      <c r="IMU50" s="68"/>
      <c r="IMV50" s="68"/>
      <c r="IMW50" s="68"/>
      <c r="IMX50" s="68"/>
      <c r="IMY50" s="68"/>
      <c r="IMZ50" s="68"/>
      <c r="INA50" s="68"/>
      <c r="INB50" s="68"/>
      <c r="INC50" s="68"/>
      <c r="IND50" s="68"/>
      <c r="INE50" s="68"/>
      <c r="INF50" s="68"/>
      <c r="ING50" s="68"/>
      <c r="INH50" s="68"/>
      <c r="INI50" s="68"/>
      <c r="INJ50" s="68"/>
      <c r="INK50" s="68"/>
      <c r="INL50" s="68"/>
      <c r="INM50" s="68"/>
      <c r="INN50" s="68"/>
      <c r="INO50" s="68"/>
      <c r="INP50" s="68"/>
      <c r="INQ50" s="68"/>
      <c r="INR50" s="68"/>
      <c r="INS50" s="68"/>
      <c r="INT50" s="68"/>
      <c r="INU50" s="68"/>
      <c r="INV50" s="68"/>
      <c r="INW50" s="68"/>
      <c r="INX50" s="68"/>
      <c r="INY50" s="68"/>
      <c r="INZ50" s="68"/>
      <c r="IOA50" s="68"/>
      <c r="IOB50" s="68"/>
      <c r="IOC50" s="68"/>
      <c r="IOD50" s="68"/>
      <c r="IOE50" s="68"/>
      <c r="IOF50" s="68"/>
      <c r="IOG50" s="68"/>
      <c r="IOH50" s="68"/>
      <c r="IOI50" s="68"/>
      <c r="IOJ50" s="68"/>
      <c r="IOK50" s="68"/>
      <c r="IOL50" s="68"/>
      <c r="IOM50" s="68"/>
      <c r="ION50" s="68"/>
      <c r="IOO50" s="68"/>
      <c r="IOP50" s="68"/>
      <c r="IOQ50" s="68"/>
      <c r="IOR50" s="68"/>
      <c r="IOS50" s="68"/>
      <c r="IOT50" s="68"/>
      <c r="IOU50" s="68"/>
      <c r="IOV50" s="68"/>
      <c r="IOW50" s="68"/>
      <c r="IOX50" s="68"/>
      <c r="IOY50" s="68"/>
      <c r="IOZ50" s="68"/>
      <c r="IPA50" s="68"/>
      <c r="IPB50" s="68"/>
      <c r="IPC50" s="68"/>
      <c r="IPD50" s="68"/>
      <c r="IPE50" s="68"/>
      <c r="IPF50" s="68"/>
      <c r="IPG50" s="68"/>
      <c r="IPH50" s="68"/>
      <c r="IPI50" s="68"/>
      <c r="IPJ50" s="68"/>
      <c r="IPK50" s="68"/>
      <c r="IPL50" s="68"/>
      <c r="IPM50" s="68"/>
      <c r="IPN50" s="68"/>
      <c r="IPO50" s="68"/>
      <c r="IPP50" s="68"/>
      <c r="IPQ50" s="68"/>
      <c r="IPR50" s="68"/>
      <c r="IPS50" s="68"/>
      <c r="IPT50" s="68"/>
      <c r="IPU50" s="68"/>
      <c r="IPV50" s="68"/>
      <c r="IPW50" s="68"/>
      <c r="IPX50" s="68"/>
      <c r="IPY50" s="68"/>
      <c r="IPZ50" s="68"/>
      <c r="IQA50" s="68"/>
      <c r="IQB50" s="68"/>
      <c r="IQC50" s="68"/>
      <c r="IQD50" s="68"/>
      <c r="IQE50" s="68"/>
      <c r="IQF50" s="68"/>
      <c r="IQG50" s="68"/>
      <c r="IQH50" s="68"/>
      <c r="IQI50" s="68"/>
      <c r="IQJ50" s="68"/>
      <c r="IQK50" s="68"/>
      <c r="IQL50" s="68"/>
      <c r="IQM50" s="68"/>
      <c r="IQN50" s="68"/>
      <c r="IQO50" s="68"/>
      <c r="IQP50" s="68"/>
      <c r="IQQ50" s="68"/>
      <c r="IQR50" s="68"/>
      <c r="IQS50" s="68"/>
      <c r="IQT50" s="68"/>
      <c r="IQU50" s="68"/>
      <c r="IQV50" s="68"/>
      <c r="IQW50" s="68"/>
      <c r="IQX50" s="68"/>
      <c r="IQY50" s="68"/>
      <c r="IQZ50" s="68"/>
      <c r="IRA50" s="68"/>
      <c r="IRB50" s="68"/>
      <c r="IRC50" s="68"/>
      <c r="IRD50" s="68"/>
      <c r="IRE50" s="68"/>
      <c r="IRF50" s="68"/>
      <c r="IRG50" s="68"/>
      <c r="IRH50" s="68"/>
      <c r="IRI50" s="68"/>
      <c r="IRJ50" s="68"/>
      <c r="IRK50" s="68"/>
      <c r="IRL50" s="68"/>
      <c r="IRM50" s="68"/>
      <c r="IRN50" s="68"/>
      <c r="IRO50" s="68"/>
      <c r="IRP50" s="68"/>
      <c r="IRQ50" s="68"/>
      <c r="IRR50" s="68"/>
      <c r="IRS50" s="68"/>
      <c r="IRT50" s="68"/>
      <c r="IRU50" s="68"/>
      <c r="IRV50" s="68"/>
      <c r="IRW50" s="68"/>
      <c r="IRX50" s="68"/>
      <c r="IRY50" s="68"/>
      <c r="IRZ50" s="68"/>
      <c r="ISA50" s="68"/>
      <c r="ISB50" s="68"/>
      <c r="ISC50" s="68"/>
      <c r="ISD50" s="68"/>
      <c r="ISE50" s="68"/>
      <c r="ISF50" s="68"/>
      <c r="ISG50" s="68"/>
      <c r="ISH50" s="68"/>
      <c r="ISI50" s="68"/>
      <c r="ISJ50" s="68"/>
      <c r="ISK50" s="68"/>
      <c r="ISL50" s="68"/>
      <c r="ISM50" s="68"/>
      <c r="ISN50" s="68"/>
      <c r="ISO50" s="68"/>
      <c r="ISP50" s="68"/>
      <c r="ISQ50" s="68"/>
      <c r="ISR50" s="68"/>
      <c r="ISS50" s="68"/>
      <c r="IST50" s="68"/>
      <c r="ISU50" s="68"/>
      <c r="ISV50" s="68"/>
      <c r="ISW50" s="68"/>
      <c r="ISX50" s="68"/>
      <c r="ISY50" s="68"/>
      <c r="ISZ50" s="68"/>
      <c r="ITA50" s="68"/>
      <c r="ITB50" s="68"/>
      <c r="ITC50" s="68"/>
      <c r="ITD50" s="68"/>
      <c r="ITE50" s="68"/>
      <c r="ITF50" s="68"/>
      <c r="ITG50" s="68"/>
      <c r="ITH50" s="68"/>
      <c r="ITI50" s="68"/>
      <c r="ITJ50" s="68"/>
      <c r="ITK50" s="68"/>
      <c r="ITL50" s="68"/>
      <c r="ITM50" s="68"/>
      <c r="ITN50" s="68"/>
      <c r="ITO50" s="68"/>
      <c r="ITP50" s="68"/>
      <c r="ITQ50" s="68"/>
      <c r="ITR50" s="68"/>
      <c r="ITS50" s="68"/>
      <c r="ITT50" s="68"/>
      <c r="ITU50" s="68"/>
      <c r="ITV50" s="68"/>
      <c r="ITW50" s="68"/>
      <c r="ITX50" s="68"/>
      <c r="ITY50" s="68"/>
      <c r="ITZ50" s="68"/>
      <c r="IUA50" s="68"/>
      <c r="IUB50" s="68"/>
      <c r="IUC50" s="68"/>
      <c r="IUD50" s="68"/>
      <c r="IUE50" s="68"/>
      <c r="IUF50" s="68"/>
      <c r="IUG50" s="68"/>
      <c r="IUH50" s="68"/>
      <c r="IUI50" s="68"/>
      <c r="IUJ50" s="68"/>
      <c r="IUK50" s="68"/>
      <c r="IUL50" s="68"/>
      <c r="IUM50" s="68"/>
      <c r="IUN50" s="68"/>
      <c r="IUO50" s="68"/>
      <c r="IUP50" s="68"/>
      <c r="IUQ50" s="68"/>
      <c r="IUR50" s="68"/>
      <c r="IUS50" s="68"/>
      <c r="IUT50" s="68"/>
      <c r="IUU50" s="68"/>
      <c r="IUV50" s="68"/>
      <c r="IUW50" s="68"/>
      <c r="IUX50" s="68"/>
      <c r="IUY50" s="68"/>
      <c r="IUZ50" s="68"/>
      <c r="IVA50" s="68"/>
      <c r="IVB50" s="68"/>
      <c r="IVC50" s="68"/>
      <c r="IVD50" s="68"/>
      <c r="IVE50" s="68"/>
      <c r="IVF50" s="68"/>
      <c r="IVG50" s="68"/>
      <c r="IVH50" s="68"/>
      <c r="IVI50" s="68"/>
      <c r="IVJ50" s="68"/>
      <c r="IVK50" s="68"/>
      <c r="IVL50" s="68"/>
      <c r="IVM50" s="68"/>
      <c r="IVN50" s="68"/>
      <c r="IVO50" s="68"/>
      <c r="IVP50" s="68"/>
      <c r="IVQ50" s="68"/>
      <c r="IVR50" s="68"/>
      <c r="IVS50" s="68"/>
      <c r="IVT50" s="68"/>
      <c r="IVU50" s="68"/>
      <c r="IVV50" s="68"/>
      <c r="IVW50" s="68"/>
      <c r="IVX50" s="68"/>
      <c r="IVY50" s="68"/>
      <c r="IVZ50" s="68"/>
      <c r="IWA50" s="68"/>
      <c r="IWB50" s="68"/>
      <c r="IWC50" s="68"/>
      <c r="IWD50" s="68"/>
      <c r="IWE50" s="68"/>
      <c r="IWF50" s="68"/>
      <c r="IWG50" s="68"/>
      <c r="IWH50" s="68"/>
      <c r="IWI50" s="68"/>
      <c r="IWJ50" s="68"/>
      <c r="IWK50" s="68"/>
      <c r="IWL50" s="68"/>
      <c r="IWM50" s="68"/>
      <c r="IWN50" s="68"/>
      <c r="IWO50" s="68"/>
      <c r="IWP50" s="68"/>
      <c r="IWQ50" s="68"/>
      <c r="IWR50" s="68"/>
      <c r="IWS50" s="68"/>
      <c r="IWT50" s="68"/>
      <c r="IWU50" s="68"/>
      <c r="IWV50" s="68"/>
      <c r="IWW50" s="68"/>
      <c r="IWX50" s="68"/>
      <c r="IWY50" s="68"/>
      <c r="IWZ50" s="68"/>
      <c r="IXA50" s="68"/>
      <c r="IXB50" s="68"/>
      <c r="IXC50" s="68"/>
      <c r="IXD50" s="68"/>
      <c r="IXE50" s="68"/>
      <c r="IXF50" s="68"/>
      <c r="IXG50" s="68"/>
      <c r="IXH50" s="68"/>
      <c r="IXI50" s="68"/>
      <c r="IXJ50" s="68"/>
      <c r="IXK50" s="68"/>
      <c r="IXL50" s="68"/>
      <c r="IXM50" s="68"/>
      <c r="IXN50" s="68"/>
      <c r="IXO50" s="68"/>
      <c r="IXP50" s="68"/>
      <c r="IXQ50" s="68"/>
      <c r="IXR50" s="68"/>
      <c r="IXS50" s="68"/>
      <c r="IXT50" s="68"/>
      <c r="IXU50" s="68"/>
      <c r="IXV50" s="68"/>
      <c r="IXW50" s="68"/>
      <c r="IXX50" s="68"/>
      <c r="IXY50" s="68"/>
      <c r="IXZ50" s="68"/>
      <c r="IYA50" s="68"/>
      <c r="IYB50" s="68"/>
      <c r="IYC50" s="68"/>
      <c r="IYD50" s="68"/>
      <c r="IYE50" s="68"/>
      <c r="IYF50" s="68"/>
      <c r="IYG50" s="68"/>
      <c r="IYH50" s="68"/>
      <c r="IYI50" s="68"/>
      <c r="IYJ50" s="68"/>
      <c r="IYK50" s="68"/>
      <c r="IYL50" s="68"/>
      <c r="IYM50" s="68"/>
      <c r="IYN50" s="68"/>
      <c r="IYO50" s="68"/>
      <c r="IYP50" s="68"/>
      <c r="IYQ50" s="68"/>
      <c r="IYR50" s="68"/>
      <c r="IYS50" s="68"/>
      <c r="IYT50" s="68"/>
      <c r="IYU50" s="68"/>
      <c r="IYV50" s="68"/>
      <c r="IYW50" s="68"/>
      <c r="IYX50" s="68"/>
      <c r="IYY50" s="68"/>
      <c r="IYZ50" s="68"/>
      <c r="IZA50" s="68"/>
      <c r="IZB50" s="68"/>
      <c r="IZC50" s="68"/>
      <c r="IZD50" s="68"/>
      <c r="IZE50" s="68"/>
      <c r="IZF50" s="68"/>
      <c r="IZG50" s="68"/>
      <c r="IZH50" s="68"/>
      <c r="IZI50" s="68"/>
      <c r="IZJ50" s="68"/>
      <c r="IZK50" s="68"/>
      <c r="IZL50" s="68"/>
      <c r="IZM50" s="68"/>
      <c r="IZN50" s="68"/>
      <c r="IZO50" s="68"/>
      <c r="IZP50" s="68"/>
      <c r="IZQ50" s="68"/>
      <c r="IZR50" s="68"/>
      <c r="IZS50" s="68"/>
      <c r="IZT50" s="68"/>
      <c r="IZU50" s="68"/>
      <c r="IZV50" s="68"/>
      <c r="IZW50" s="68"/>
      <c r="IZX50" s="68"/>
      <c r="IZY50" s="68"/>
      <c r="IZZ50" s="68"/>
      <c r="JAA50" s="68"/>
      <c r="JAB50" s="68"/>
      <c r="JAC50" s="68"/>
      <c r="JAD50" s="68"/>
      <c r="JAE50" s="68"/>
      <c r="JAF50" s="68"/>
      <c r="JAG50" s="68"/>
      <c r="JAH50" s="68"/>
      <c r="JAI50" s="68"/>
      <c r="JAJ50" s="68"/>
      <c r="JAK50" s="68"/>
      <c r="JAL50" s="68"/>
      <c r="JAM50" s="68"/>
      <c r="JAN50" s="68"/>
      <c r="JAO50" s="68"/>
      <c r="JAP50" s="68"/>
      <c r="JAQ50" s="68"/>
      <c r="JAR50" s="68"/>
      <c r="JAS50" s="68"/>
      <c r="JAT50" s="68"/>
      <c r="JAU50" s="68"/>
      <c r="JAV50" s="68"/>
      <c r="JAW50" s="68"/>
      <c r="JAX50" s="68"/>
      <c r="JAY50" s="68"/>
      <c r="JAZ50" s="68"/>
      <c r="JBA50" s="68"/>
      <c r="JBB50" s="68"/>
      <c r="JBC50" s="68"/>
      <c r="JBD50" s="68"/>
      <c r="JBE50" s="68"/>
      <c r="JBF50" s="68"/>
      <c r="JBG50" s="68"/>
      <c r="JBH50" s="68"/>
      <c r="JBI50" s="68"/>
      <c r="JBJ50" s="68"/>
      <c r="JBK50" s="68"/>
      <c r="JBL50" s="68"/>
      <c r="JBM50" s="68"/>
      <c r="JBN50" s="68"/>
      <c r="JBO50" s="68"/>
      <c r="JBP50" s="68"/>
      <c r="JBQ50" s="68"/>
      <c r="JBR50" s="68"/>
      <c r="JBS50" s="68"/>
      <c r="JBT50" s="68"/>
      <c r="JBU50" s="68"/>
      <c r="JBV50" s="68"/>
      <c r="JBW50" s="68"/>
      <c r="JBX50" s="68"/>
      <c r="JBY50" s="68"/>
      <c r="JBZ50" s="68"/>
      <c r="JCA50" s="68"/>
      <c r="JCB50" s="68"/>
      <c r="JCC50" s="68"/>
      <c r="JCD50" s="68"/>
      <c r="JCE50" s="68"/>
      <c r="JCF50" s="68"/>
      <c r="JCG50" s="68"/>
      <c r="JCH50" s="68"/>
      <c r="JCI50" s="68"/>
      <c r="JCJ50" s="68"/>
      <c r="JCK50" s="68"/>
      <c r="JCL50" s="68"/>
      <c r="JCM50" s="68"/>
      <c r="JCN50" s="68"/>
      <c r="JCO50" s="68"/>
      <c r="JCP50" s="68"/>
      <c r="JCQ50" s="68"/>
      <c r="JCR50" s="68"/>
      <c r="JCS50" s="68"/>
      <c r="JCT50" s="68"/>
      <c r="JCU50" s="68"/>
      <c r="JCV50" s="68"/>
      <c r="JCW50" s="68"/>
      <c r="JCX50" s="68"/>
      <c r="JCY50" s="68"/>
      <c r="JCZ50" s="68"/>
      <c r="JDA50" s="68"/>
      <c r="JDB50" s="68"/>
      <c r="JDC50" s="68"/>
      <c r="JDD50" s="68"/>
      <c r="JDE50" s="68"/>
      <c r="JDF50" s="68"/>
      <c r="JDG50" s="68"/>
      <c r="JDH50" s="68"/>
      <c r="JDI50" s="68"/>
      <c r="JDJ50" s="68"/>
      <c r="JDK50" s="68"/>
      <c r="JDL50" s="68"/>
      <c r="JDM50" s="68"/>
      <c r="JDN50" s="68"/>
      <c r="JDO50" s="68"/>
      <c r="JDP50" s="68"/>
      <c r="JDQ50" s="68"/>
      <c r="JDR50" s="68"/>
      <c r="JDS50" s="68"/>
      <c r="JDT50" s="68"/>
      <c r="JDU50" s="68"/>
      <c r="JDV50" s="68"/>
      <c r="JDW50" s="68"/>
      <c r="JDX50" s="68"/>
      <c r="JDY50" s="68"/>
      <c r="JDZ50" s="68"/>
      <c r="JEA50" s="68"/>
      <c r="JEB50" s="68"/>
      <c r="JEC50" s="68"/>
      <c r="JED50" s="68"/>
      <c r="JEE50" s="68"/>
      <c r="JEF50" s="68"/>
      <c r="JEG50" s="68"/>
      <c r="JEH50" s="68"/>
      <c r="JEI50" s="68"/>
      <c r="JEJ50" s="68"/>
      <c r="JEK50" s="68"/>
      <c r="JEL50" s="68"/>
      <c r="JEM50" s="68"/>
      <c r="JEN50" s="68"/>
      <c r="JEO50" s="68"/>
      <c r="JEP50" s="68"/>
      <c r="JEQ50" s="68"/>
      <c r="JER50" s="68"/>
      <c r="JES50" s="68"/>
      <c r="JET50" s="68"/>
      <c r="JEU50" s="68"/>
      <c r="JEV50" s="68"/>
      <c r="JEW50" s="68"/>
      <c r="JEX50" s="68"/>
      <c r="JEY50" s="68"/>
      <c r="JEZ50" s="68"/>
      <c r="JFA50" s="68"/>
      <c r="JFB50" s="68"/>
      <c r="JFC50" s="68"/>
      <c r="JFD50" s="68"/>
      <c r="JFE50" s="68"/>
      <c r="JFF50" s="68"/>
      <c r="JFG50" s="68"/>
      <c r="JFH50" s="68"/>
      <c r="JFI50" s="68"/>
      <c r="JFJ50" s="68"/>
      <c r="JFK50" s="68"/>
      <c r="JFL50" s="68"/>
      <c r="JFM50" s="68"/>
      <c r="JFN50" s="68"/>
      <c r="JFO50" s="68"/>
      <c r="JFP50" s="68"/>
      <c r="JFQ50" s="68"/>
      <c r="JFR50" s="68"/>
      <c r="JFS50" s="68"/>
      <c r="JFT50" s="68"/>
      <c r="JFU50" s="68"/>
      <c r="JFV50" s="68"/>
      <c r="JFW50" s="68"/>
      <c r="JFX50" s="68"/>
      <c r="JFY50" s="68"/>
      <c r="JFZ50" s="68"/>
      <c r="JGA50" s="68"/>
      <c r="JGB50" s="68"/>
      <c r="JGC50" s="68"/>
      <c r="JGD50" s="68"/>
      <c r="JGE50" s="68"/>
      <c r="JGF50" s="68"/>
      <c r="JGG50" s="68"/>
      <c r="JGH50" s="68"/>
      <c r="JGI50" s="68"/>
      <c r="JGJ50" s="68"/>
      <c r="JGK50" s="68"/>
      <c r="JGL50" s="68"/>
      <c r="JGM50" s="68"/>
      <c r="JGN50" s="68"/>
      <c r="JGO50" s="68"/>
      <c r="JGP50" s="68"/>
      <c r="JGQ50" s="68"/>
      <c r="JGR50" s="68"/>
      <c r="JGS50" s="68"/>
      <c r="JGT50" s="68"/>
      <c r="JGU50" s="68"/>
      <c r="JGV50" s="68"/>
      <c r="JGW50" s="68"/>
      <c r="JGX50" s="68"/>
      <c r="JGY50" s="68"/>
      <c r="JGZ50" s="68"/>
      <c r="JHA50" s="68"/>
      <c r="JHB50" s="68"/>
      <c r="JHC50" s="68"/>
      <c r="JHD50" s="68"/>
      <c r="JHE50" s="68"/>
      <c r="JHF50" s="68"/>
      <c r="JHG50" s="68"/>
      <c r="JHH50" s="68"/>
      <c r="JHI50" s="68"/>
      <c r="JHJ50" s="68"/>
      <c r="JHK50" s="68"/>
      <c r="JHL50" s="68"/>
      <c r="JHM50" s="68"/>
      <c r="JHN50" s="68"/>
      <c r="JHO50" s="68"/>
      <c r="JHP50" s="68"/>
      <c r="JHQ50" s="68"/>
      <c r="JHR50" s="68"/>
      <c r="JHS50" s="68"/>
      <c r="JHT50" s="68"/>
      <c r="JHU50" s="68"/>
      <c r="JHV50" s="68"/>
      <c r="JHW50" s="68"/>
      <c r="JHX50" s="68"/>
      <c r="JHY50" s="68"/>
      <c r="JHZ50" s="68"/>
      <c r="JIA50" s="68"/>
      <c r="JIB50" s="68"/>
      <c r="JIC50" s="68"/>
      <c r="JID50" s="68"/>
      <c r="JIE50" s="68"/>
      <c r="JIF50" s="68"/>
      <c r="JIG50" s="68"/>
      <c r="JIH50" s="68"/>
      <c r="JII50" s="68"/>
      <c r="JIJ50" s="68"/>
      <c r="JIK50" s="68"/>
      <c r="JIL50" s="68"/>
      <c r="JIM50" s="68"/>
      <c r="JIN50" s="68"/>
      <c r="JIO50" s="68"/>
      <c r="JIP50" s="68"/>
      <c r="JIQ50" s="68"/>
      <c r="JIR50" s="68"/>
      <c r="JIS50" s="68"/>
      <c r="JIT50" s="68"/>
      <c r="JIU50" s="68"/>
      <c r="JIV50" s="68"/>
      <c r="JIW50" s="68"/>
      <c r="JIX50" s="68"/>
      <c r="JIY50" s="68"/>
      <c r="JIZ50" s="68"/>
      <c r="JJA50" s="68"/>
      <c r="JJB50" s="68"/>
      <c r="JJC50" s="68"/>
      <c r="JJD50" s="68"/>
      <c r="JJE50" s="68"/>
      <c r="JJF50" s="68"/>
      <c r="JJG50" s="68"/>
      <c r="JJH50" s="68"/>
      <c r="JJI50" s="68"/>
      <c r="JJJ50" s="68"/>
      <c r="JJK50" s="68"/>
      <c r="JJL50" s="68"/>
      <c r="JJM50" s="68"/>
      <c r="JJN50" s="68"/>
      <c r="JJO50" s="68"/>
      <c r="JJP50" s="68"/>
      <c r="JJQ50" s="68"/>
      <c r="JJR50" s="68"/>
      <c r="JJS50" s="68"/>
      <c r="JJT50" s="68"/>
      <c r="JJU50" s="68"/>
      <c r="JJV50" s="68"/>
      <c r="JJW50" s="68"/>
      <c r="JJX50" s="68"/>
      <c r="JJY50" s="68"/>
      <c r="JJZ50" s="68"/>
      <c r="JKA50" s="68"/>
      <c r="JKB50" s="68"/>
      <c r="JKC50" s="68"/>
      <c r="JKD50" s="68"/>
      <c r="JKE50" s="68"/>
      <c r="JKF50" s="68"/>
      <c r="JKG50" s="68"/>
      <c r="JKH50" s="68"/>
      <c r="JKI50" s="68"/>
      <c r="JKJ50" s="68"/>
      <c r="JKK50" s="68"/>
      <c r="JKL50" s="68"/>
      <c r="JKM50" s="68"/>
      <c r="JKN50" s="68"/>
      <c r="JKO50" s="68"/>
      <c r="JKP50" s="68"/>
      <c r="JKQ50" s="68"/>
      <c r="JKR50" s="68"/>
      <c r="JKS50" s="68"/>
      <c r="JKT50" s="68"/>
      <c r="JKU50" s="68"/>
      <c r="JKV50" s="68"/>
      <c r="JKW50" s="68"/>
      <c r="JKX50" s="68"/>
      <c r="JKY50" s="68"/>
      <c r="JKZ50" s="68"/>
      <c r="JLA50" s="68"/>
      <c r="JLB50" s="68"/>
      <c r="JLC50" s="68"/>
      <c r="JLD50" s="68"/>
      <c r="JLE50" s="68"/>
      <c r="JLF50" s="68"/>
      <c r="JLG50" s="68"/>
      <c r="JLH50" s="68"/>
      <c r="JLI50" s="68"/>
      <c r="JLJ50" s="68"/>
      <c r="JLK50" s="68"/>
      <c r="JLL50" s="68"/>
      <c r="JLM50" s="68"/>
      <c r="JLN50" s="68"/>
      <c r="JLO50" s="68"/>
      <c r="JLP50" s="68"/>
      <c r="JLQ50" s="68"/>
      <c r="JLR50" s="68"/>
      <c r="JLS50" s="68"/>
      <c r="JLT50" s="68"/>
      <c r="JLU50" s="68"/>
      <c r="JLV50" s="68"/>
      <c r="JLW50" s="68"/>
      <c r="JLX50" s="68"/>
      <c r="JLY50" s="68"/>
      <c r="JLZ50" s="68"/>
      <c r="JMA50" s="68"/>
      <c r="JMB50" s="68"/>
      <c r="JMC50" s="68"/>
      <c r="JMD50" s="68"/>
      <c r="JME50" s="68"/>
      <c r="JMF50" s="68"/>
      <c r="JMG50" s="68"/>
      <c r="JMH50" s="68"/>
      <c r="JMI50" s="68"/>
      <c r="JMJ50" s="68"/>
      <c r="JMK50" s="68"/>
      <c r="JML50" s="68"/>
      <c r="JMM50" s="68"/>
      <c r="JMN50" s="68"/>
      <c r="JMO50" s="68"/>
      <c r="JMP50" s="68"/>
      <c r="JMQ50" s="68"/>
      <c r="JMR50" s="68"/>
      <c r="JMS50" s="68"/>
      <c r="JMT50" s="68"/>
      <c r="JMU50" s="68"/>
      <c r="JMV50" s="68"/>
      <c r="JMW50" s="68"/>
      <c r="JMX50" s="68"/>
      <c r="JMY50" s="68"/>
      <c r="JMZ50" s="68"/>
      <c r="JNA50" s="68"/>
      <c r="JNB50" s="68"/>
      <c r="JNC50" s="68"/>
      <c r="JND50" s="68"/>
      <c r="JNE50" s="68"/>
      <c r="JNF50" s="68"/>
      <c r="JNG50" s="68"/>
      <c r="JNH50" s="68"/>
      <c r="JNI50" s="68"/>
      <c r="JNJ50" s="68"/>
      <c r="JNK50" s="68"/>
      <c r="JNL50" s="68"/>
      <c r="JNM50" s="68"/>
      <c r="JNN50" s="68"/>
      <c r="JNO50" s="68"/>
      <c r="JNP50" s="68"/>
      <c r="JNQ50" s="68"/>
      <c r="JNR50" s="68"/>
      <c r="JNS50" s="68"/>
      <c r="JNT50" s="68"/>
      <c r="JNU50" s="68"/>
      <c r="JNV50" s="68"/>
      <c r="JNW50" s="68"/>
      <c r="JNX50" s="68"/>
      <c r="JNY50" s="68"/>
      <c r="JNZ50" s="68"/>
      <c r="JOA50" s="68"/>
      <c r="JOB50" s="68"/>
      <c r="JOC50" s="68"/>
      <c r="JOD50" s="68"/>
      <c r="JOE50" s="68"/>
      <c r="JOF50" s="68"/>
      <c r="JOG50" s="68"/>
      <c r="JOH50" s="68"/>
      <c r="JOI50" s="68"/>
      <c r="JOJ50" s="68"/>
      <c r="JOK50" s="68"/>
      <c r="JOL50" s="68"/>
      <c r="JOM50" s="68"/>
      <c r="JON50" s="68"/>
      <c r="JOO50" s="68"/>
      <c r="JOP50" s="68"/>
      <c r="JOQ50" s="68"/>
      <c r="JOR50" s="68"/>
      <c r="JOS50" s="68"/>
      <c r="JOT50" s="68"/>
      <c r="JOU50" s="68"/>
      <c r="JOV50" s="68"/>
      <c r="JOW50" s="68"/>
      <c r="JOX50" s="68"/>
      <c r="JOY50" s="68"/>
      <c r="JOZ50" s="68"/>
      <c r="JPA50" s="68"/>
      <c r="JPB50" s="68"/>
      <c r="JPC50" s="68"/>
      <c r="JPD50" s="68"/>
      <c r="JPE50" s="68"/>
      <c r="JPF50" s="68"/>
      <c r="JPG50" s="68"/>
      <c r="JPH50" s="68"/>
      <c r="JPI50" s="68"/>
      <c r="JPJ50" s="68"/>
      <c r="JPK50" s="68"/>
      <c r="JPL50" s="68"/>
      <c r="JPM50" s="68"/>
      <c r="JPN50" s="68"/>
      <c r="JPO50" s="68"/>
      <c r="JPP50" s="68"/>
      <c r="JPQ50" s="68"/>
      <c r="JPR50" s="68"/>
      <c r="JPS50" s="68"/>
      <c r="JPT50" s="68"/>
      <c r="JPU50" s="68"/>
      <c r="JPV50" s="68"/>
      <c r="JPW50" s="68"/>
      <c r="JPX50" s="68"/>
      <c r="JPY50" s="68"/>
      <c r="JPZ50" s="68"/>
      <c r="JQA50" s="68"/>
      <c r="JQB50" s="68"/>
      <c r="JQC50" s="68"/>
      <c r="JQD50" s="68"/>
      <c r="JQE50" s="68"/>
      <c r="JQF50" s="68"/>
      <c r="JQG50" s="68"/>
      <c r="JQH50" s="68"/>
      <c r="JQI50" s="68"/>
      <c r="JQJ50" s="68"/>
      <c r="JQK50" s="68"/>
      <c r="JQL50" s="68"/>
      <c r="JQM50" s="68"/>
      <c r="JQN50" s="68"/>
      <c r="JQO50" s="68"/>
      <c r="JQP50" s="68"/>
      <c r="JQQ50" s="68"/>
      <c r="JQR50" s="68"/>
      <c r="JQS50" s="68"/>
      <c r="JQT50" s="68"/>
      <c r="JQU50" s="68"/>
      <c r="JQV50" s="68"/>
      <c r="JQW50" s="68"/>
      <c r="JQX50" s="68"/>
      <c r="JQY50" s="68"/>
      <c r="JQZ50" s="68"/>
      <c r="JRA50" s="68"/>
      <c r="JRB50" s="68"/>
      <c r="JRC50" s="68"/>
      <c r="JRD50" s="68"/>
      <c r="JRE50" s="68"/>
      <c r="JRF50" s="68"/>
      <c r="JRG50" s="68"/>
      <c r="JRH50" s="68"/>
      <c r="JRI50" s="68"/>
      <c r="JRJ50" s="68"/>
      <c r="JRK50" s="68"/>
      <c r="JRL50" s="68"/>
      <c r="JRM50" s="68"/>
      <c r="JRN50" s="68"/>
      <c r="JRO50" s="68"/>
      <c r="JRP50" s="68"/>
      <c r="JRQ50" s="68"/>
      <c r="JRR50" s="68"/>
      <c r="JRS50" s="68"/>
      <c r="JRT50" s="68"/>
      <c r="JRU50" s="68"/>
      <c r="JRV50" s="68"/>
      <c r="JRW50" s="68"/>
      <c r="JRX50" s="68"/>
      <c r="JRY50" s="68"/>
      <c r="JRZ50" s="68"/>
      <c r="JSA50" s="68"/>
      <c r="JSB50" s="68"/>
      <c r="JSC50" s="68"/>
      <c r="JSD50" s="68"/>
      <c r="JSE50" s="68"/>
      <c r="JSF50" s="68"/>
      <c r="JSG50" s="68"/>
      <c r="JSH50" s="68"/>
      <c r="JSI50" s="68"/>
      <c r="JSJ50" s="68"/>
      <c r="JSK50" s="68"/>
      <c r="JSL50" s="68"/>
      <c r="JSM50" s="68"/>
      <c r="JSN50" s="68"/>
      <c r="JSO50" s="68"/>
      <c r="JSP50" s="68"/>
      <c r="JSQ50" s="68"/>
      <c r="JSR50" s="68"/>
      <c r="JSS50" s="68"/>
      <c r="JST50" s="68"/>
      <c r="JSU50" s="68"/>
      <c r="JSV50" s="68"/>
      <c r="JSW50" s="68"/>
      <c r="JSX50" s="68"/>
      <c r="JSY50" s="68"/>
      <c r="JSZ50" s="68"/>
      <c r="JTA50" s="68"/>
      <c r="JTB50" s="68"/>
      <c r="JTC50" s="68"/>
      <c r="JTD50" s="68"/>
      <c r="JTE50" s="68"/>
      <c r="JTF50" s="68"/>
      <c r="JTG50" s="68"/>
      <c r="JTH50" s="68"/>
      <c r="JTI50" s="68"/>
      <c r="JTJ50" s="68"/>
      <c r="JTK50" s="68"/>
      <c r="JTL50" s="68"/>
      <c r="JTM50" s="68"/>
      <c r="JTN50" s="68"/>
      <c r="JTO50" s="68"/>
      <c r="JTP50" s="68"/>
      <c r="JTQ50" s="68"/>
      <c r="JTR50" s="68"/>
      <c r="JTS50" s="68"/>
      <c r="JTT50" s="68"/>
      <c r="JTU50" s="68"/>
      <c r="JTV50" s="68"/>
      <c r="JTW50" s="68"/>
      <c r="JTX50" s="68"/>
      <c r="JTY50" s="68"/>
      <c r="JTZ50" s="68"/>
      <c r="JUA50" s="68"/>
      <c r="JUB50" s="68"/>
      <c r="JUC50" s="68"/>
      <c r="JUD50" s="68"/>
      <c r="JUE50" s="68"/>
      <c r="JUF50" s="68"/>
      <c r="JUG50" s="68"/>
      <c r="JUH50" s="68"/>
      <c r="JUI50" s="68"/>
      <c r="JUJ50" s="68"/>
      <c r="JUK50" s="68"/>
      <c r="JUL50" s="68"/>
      <c r="JUM50" s="68"/>
      <c r="JUN50" s="68"/>
      <c r="JUO50" s="68"/>
      <c r="JUP50" s="68"/>
      <c r="JUQ50" s="68"/>
      <c r="JUR50" s="68"/>
      <c r="JUS50" s="68"/>
      <c r="JUT50" s="68"/>
      <c r="JUU50" s="68"/>
      <c r="JUV50" s="68"/>
      <c r="JUW50" s="68"/>
      <c r="JUX50" s="68"/>
      <c r="JUY50" s="68"/>
      <c r="JUZ50" s="68"/>
      <c r="JVA50" s="68"/>
      <c r="JVB50" s="68"/>
      <c r="JVC50" s="68"/>
      <c r="JVD50" s="68"/>
      <c r="JVE50" s="68"/>
      <c r="JVF50" s="68"/>
      <c r="JVG50" s="68"/>
      <c r="JVH50" s="68"/>
      <c r="JVI50" s="68"/>
      <c r="JVJ50" s="68"/>
      <c r="JVK50" s="68"/>
      <c r="JVL50" s="68"/>
      <c r="JVM50" s="68"/>
      <c r="JVN50" s="68"/>
      <c r="JVO50" s="68"/>
      <c r="JVP50" s="68"/>
      <c r="JVQ50" s="68"/>
      <c r="JVR50" s="68"/>
      <c r="JVS50" s="68"/>
      <c r="JVT50" s="68"/>
      <c r="JVU50" s="68"/>
      <c r="JVV50" s="68"/>
      <c r="JVW50" s="68"/>
      <c r="JVX50" s="68"/>
      <c r="JVY50" s="68"/>
      <c r="JVZ50" s="68"/>
      <c r="JWA50" s="68"/>
      <c r="JWB50" s="68"/>
      <c r="JWC50" s="68"/>
      <c r="JWD50" s="68"/>
      <c r="JWE50" s="68"/>
      <c r="JWF50" s="68"/>
      <c r="JWG50" s="68"/>
      <c r="JWH50" s="68"/>
      <c r="JWI50" s="68"/>
      <c r="JWJ50" s="68"/>
      <c r="JWK50" s="68"/>
      <c r="JWL50" s="68"/>
      <c r="JWM50" s="68"/>
      <c r="JWN50" s="68"/>
      <c r="JWO50" s="68"/>
      <c r="JWP50" s="68"/>
      <c r="JWQ50" s="68"/>
      <c r="JWR50" s="68"/>
      <c r="JWS50" s="68"/>
      <c r="JWT50" s="68"/>
      <c r="JWU50" s="68"/>
      <c r="JWV50" s="68"/>
      <c r="JWW50" s="68"/>
      <c r="JWX50" s="68"/>
      <c r="JWY50" s="68"/>
      <c r="JWZ50" s="68"/>
      <c r="JXA50" s="68"/>
      <c r="JXB50" s="68"/>
      <c r="JXC50" s="68"/>
      <c r="JXD50" s="68"/>
      <c r="JXE50" s="68"/>
      <c r="JXF50" s="68"/>
      <c r="JXG50" s="68"/>
      <c r="JXH50" s="68"/>
      <c r="JXI50" s="68"/>
      <c r="JXJ50" s="68"/>
      <c r="JXK50" s="68"/>
      <c r="JXL50" s="68"/>
      <c r="JXM50" s="68"/>
      <c r="JXN50" s="68"/>
      <c r="JXO50" s="68"/>
      <c r="JXP50" s="68"/>
      <c r="JXQ50" s="68"/>
      <c r="JXR50" s="68"/>
      <c r="JXS50" s="68"/>
      <c r="JXT50" s="68"/>
      <c r="JXU50" s="68"/>
      <c r="JXV50" s="68"/>
      <c r="JXW50" s="68"/>
      <c r="JXX50" s="68"/>
      <c r="JXY50" s="68"/>
      <c r="JXZ50" s="68"/>
      <c r="JYA50" s="68"/>
      <c r="JYB50" s="68"/>
      <c r="JYC50" s="68"/>
      <c r="JYD50" s="68"/>
      <c r="JYE50" s="68"/>
      <c r="JYF50" s="68"/>
      <c r="JYG50" s="68"/>
      <c r="JYH50" s="68"/>
      <c r="JYI50" s="68"/>
      <c r="JYJ50" s="68"/>
      <c r="JYK50" s="68"/>
      <c r="JYL50" s="68"/>
      <c r="JYM50" s="68"/>
      <c r="JYN50" s="68"/>
      <c r="JYO50" s="68"/>
      <c r="JYP50" s="68"/>
      <c r="JYQ50" s="68"/>
      <c r="JYR50" s="68"/>
      <c r="JYS50" s="68"/>
      <c r="JYT50" s="68"/>
      <c r="JYU50" s="68"/>
      <c r="JYV50" s="68"/>
      <c r="JYW50" s="68"/>
      <c r="JYX50" s="68"/>
      <c r="JYY50" s="68"/>
      <c r="JYZ50" s="68"/>
      <c r="JZA50" s="68"/>
      <c r="JZB50" s="68"/>
      <c r="JZC50" s="68"/>
      <c r="JZD50" s="68"/>
      <c r="JZE50" s="68"/>
      <c r="JZF50" s="68"/>
      <c r="JZG50" s="68"/>
      <c r="JZH50" s="68"/>
      <c r="JZI50" s="68"/>
      <c r="JZJ50" s="68"/>
      <c r="JZK50" s="68"/>
      <c r="JZL50" s="68"/>
      <c r="JZM50" s="68"/>
      <c r="JZN50" s="68"/>
      <c r="JZO50" s="68"/>
      <c r="JZP50" s="68"/>
      <c r="JZQ50" s="68"/>
      <c r="JZR50" s="68"/>
      <c r="JZS50" s="68"/>
      <c r="JZT50" s="68"/>
      <c r="JZU50" s="68"/>
      <c r="JZV50" s="68"/>
      <c r="JZW50" s="68"/>
      <c r="JZX50" s="68"/>
      <c r="JZY50" s="68"/>
      <c r="JZZ50" s="68"/>
      <c r="KAA50" s="68"/>
      <c r="KAB50" s="68"/>
      <c r="KAC50" s="68"/>
      <c r="KAD50" s="68"/>
      <c r="KAE50" s="68"/>
      <c r="KAF50" s="68"/>
      <c r="KAG50" s="68"/>
      <c r="KAH50" s="68"/>
      <c r="KAI50" s="68"/>
      <c r="KAJ50" s="68"/>
      <c r="KAK50" s="68"/>
      <c r="KAL50" s="68"/>
      <c r="KAM50" s="68"/>
      <c r="KAN50" s="68"/>
      <c r="KAO50" s="68"/>
      <c r="KAP50" s="68"/>
      <c r="KAQ50" s="68"/>
      <c r="KAR50" s="68"/>
      <c r="KAS50" s="68"/>
      <c r="KAT50" s="68"/>
      <c r="KAU50" s="68"/>
      <c r="KAV50" s="68"/>
      <c r="KAW50" s="68"/>
      <c r="KAX50" s="68"/>
      <c r="KAY50" s="68"/>
      <c r="KAZ50" s="68"/>
      <c r="KBA50" s="68"/>
      <c r="KBB50" s="68"/>
      <c r="KBC50" s="68"/>
      <c r="KBD50" s="68"/>
      <c r="KBE50" s="68"/>
      <c r="KBF50" s="68"/>
      <c r="KBG50" s="68"/>
      <c r="KBH50" s="68"/>
      <c r="KBI50" s="68"/>
      <c r="KBJ50" s="68"/>
      <c r="KBK50" s="68"/>
      <c r="KBL50" s="68"/>
      <c r="KBM50" s="68"/>
      <c r="KBN50" s="68"/>
      <c r="KBO50" s="68"/>
      <c r="KBP50" s="68"/>
      <c r="KBQ50" s="68"/>
      <c r="KBR50" s="68"/>
      <c r="KBS50" s="68"/>
      <c r="KBT50" s="68"/>
      <c r="KBU50" s="68"/>
      <c r="KBV50" s="68"/>
      <c r="KBW50" s="68"/>
      <c r="KBX50" s="68"/>
      <c r="KBY50" s="68"/>
      <c r="KBZ50" s="68"/>
      <c r="KCA50" s="68"/>
      <c r="KCB50" s="68"/>
      <c r="KCC50" s="68"/>
      <c r="KCD50" s="68"/>
      <c r="KCE50" s="68"/>
      <c r="KCF50" s="68"/>
      <c r="KCG50" s="68"/>
      <c r="KCH50" s="68"/>
      <c r="KCI50" s="68"/>
      <c r="KCJ50" s="68"/>
      <c r="KCK50" s="68"/>
      <c r="KCL50" s="68"/>
      <c r="KCM50" s="68"/>
      <c r="KCN50" s="68"/>
      <c r="KCO50" s="68"/>
      <c r="KCP50" s="68"/>
      <c r="KCQ50" s="68"/>
      <c r="KCR50" s="68"/>
      <c r="KCS50" s="68"/>
      <c r="KCT50" s="68"/>
      <c r="KCU50" s="68"/>
      <c r="KCV50" s="68"/>
      <c r="KCW50" s="68"/>
      <c r="KCX50" s="68"/>
      <c r="KCY50" s="68"/>
      <c r="KCZ50" s="68"/>
      <c r="KDA50" s="68"/>
      <c r="KDB50" s="68"/>
      <c r="KDC50" s="68"/>
      <c r="KDD50" s="68"/>
      <c r="KDE50" s="68"/>
      <c r="KDF50" s="68"/>
      <c r="KDG50" s="68"/>
      <c r="KDH50" s="68"/>
      <c r="KDI50" s="68"/>
      <c r="KDJ50" s="68"/>
      <c r="KDK50" s="68"/>
      <c r="KDL50" s="68"/>
      <c r="KDM50" s="68"/>
      <c r="KDN50" s="68"/>
      <c r="KDO50" s="68"/>
      <c r="KDP50" s="68"/>
      <c r="KDQ50" s="68"/>
      <c r="KDR50" s="68"/>
      <c r="KDS50" s="68"/>
      <c r="KDT50" s="68"/>
      <c r="KDU50" s="68"/>
      <c r="KDV50" s="68"/>
      <c r="KDW50" s="68"/>
      <c r="KDX50" s="68"/>
      <c r="KDY50" s="68"/>
      <c r="KDZ50" s="68"/>
      <c r="KEA50" s="68"/>
      <c r="KEB50" s="68"/>
      <c r="KEC50" s="68"/>
      <c r="KED50" s="68"/>
      <c r="KEE50" s="68"/>
      <c r="KEF50" s="68"/>
      <c r="KEG50" s="68"/>
      <c r="KEH50" s="68"/>
      <c r="KEI50" s="68"/>
      <c r="KEJ50" s="68"/>
      <c r="KEK50" s="68"/>
      <c r="KEL50" s="68"/>
      <c r="KEM50" s="68"/>
      <c r="KEN50" s="68"/>
      <c r="KEO50" s="68"/>
      <c r="KEP50" s="68"/>
      <c r="KEQ50" s="68"/>
      <c r="KER50" s="68"/>
      <c r="KES50" s="68"/>
      <c r="KET50" s="68"/>
      <c r="KEU50" s="68"/>
      <c r="KEV50" s="68"/>
      <c r="KEW50" s="68"/>
      <c r="KEX50" s="68"/>
      <c r="KEY50" s="68"/>
      <c r="KEZ50" s="68"/>
      <c r="KFA50" s="68"/>
      <c r="KFB50" s="68"/>
      <c r="KFC50" s="68"/>
      <c r="KFD50" s="68"/>
      <c r="KFE50" s="68"/>
      <c r="KFF50" s="68"/>
      <c r="KFG50" s="68"/>
      <c r="KFH50" s="68"/>
      <c r="KFI50" s="68"/>
      <c r="KFJ50" s="68"/>
      <c r="KFK50" s="68"/>
      <c r="KFL50" s="68"/>
      <c r="KFM50" s="68"/>
      <c r="KFN50" s="68"/>
      <c r="KFO50" s="68"/>
      <c r="KFP50" s="68"/>
      <c r="KFQ50" s="68"/>
      <c r="KFR50" s="68"/>
      <c r="KFS50" s="68"/>
      <c r="KFT50" s="68"/>
      <c r="KFU50" s="68"/>
      <c r="KFV50" s="68"/>
      <c r="KFW50" s="68"/>
      <c r="KFX50" s="68"/>
      <c r="KFY50" s="68"/>
      <c r="KFZ50" s="68"/>
      <c r="KGA50" s="68"/>
      <c r="KGB50" s="68"/>
      <c r="KGC50" s="68"/>
      <c r="KGD50" s="68"/>
      <c r="KGE50" s="68"/>
      <c r="KGF50" s="68"/>
      <c r="KGG50" s="68"/>
      <c r="KGH50" s="68"/>
      <c r="KGI50" s="68"/>
      <c r="KGJ50" s="68"/>
      <c r="KGK50" s="68"/>
      <c r="KGL50" s="68"/>
      <c r="KGM50" s="68"/>
      <c r="KGN50" s="68"/>
      <c r="KGO50" s="68"/>
      <c r="KGP50" s="68"/>
      <c r="KGQ50" s="68"/>
      <c r="KGR50" s="68"/>
      <c r="KGS50" s="68"/>
      <c r="KGT50" s="68"/>
      <c r="KGU50" s="68"/>
      <c r="KGV50" s="68"/>
      <c r="KGW50" s="68"/>
      <c r="KGX50" s="68"/>
      <c r="KGY50" s="68"/>
      <c r="KGZ50" s="68"/>
      <c r="KHA50" s="68"/>
      <c r="KHB50" s="68"/>
      <c r="KHC50" s="68"/>
      <c r="KHD50" s="68"/>
      <c r="KHE50" s="68"/>
      <c r="KHF50" s="68"/>
      <c r="KHG50" s="68"/>
      <c r="KHH50" s="68"/>
      <c r="KHI50" s="68"/>
      <c r="KHJ50" s="68"/>
      <c r="KHK50" s="68"/>
      <c r="KHL50" s="68"/>
      <c r="KHM50" s="68"/>
      <c r="KHN50" s="68"/>
      <c r="KHO50" s="68"/>
      <c r="KHP50" s="68"/>
      <c r="KHQ50" s="68"/>
      <c r="KHR50" s="68"/>
      <c r="KHS50" s="68"/>
      <c r="KHT50" s="68"/>
      <c r="KHU50" s="68"/>
      <c r="KHV50" s="68"/>
      <c r="KHW50" s="68"/>
      <c r="KHX50" s="68"/>
      <c r="KHY50" s="68"/>
      <c r="KHZ50" s="68"/>
      <c r="KIA50" s="68"/>
      <c r="KIB50" s="68"/>
      <c r="KIC50" s="68"/>
      <c r="KID50" s="68"/>
      <c r="KIE50" s="68"/>
      <c r="KIF50" s="68"/>
      <c r="KIG50" s="68"/>
      <c r="KIH50" s="68"/>
      <c r="KII50" s="68"/>
      <c r="KIJ50" s="68"/>
      <c r="KIK50" s="68"/>
      <c r="KIL50" s="68"/>
      <c r="KIM50" s="68"/>
      <c r="KIN50" s="68"/>
      <c r="KIO50" s="68"/>
      <c r="KIP50" s="68"/>
      <c r="KIQ50" s="68"/>
      <c r="KIR50" s="68"/>
      <c r="KIS50" s="68"/>
      <c r="KIT50" s="68"/>
      <c r="KIU50" s="68"/>
      <c r="KIV50" s="68"/>
      <c r="KIW50" s="68"/>
      <c r="KIX50" s="68"/>
      <c r="KIY50" s="68"/>
      <c r="KIZ50" s="68"/>
      <c r="KJA50" s="68"/>
      <c r="KJB50" s="68"/>
      <c r="KJC50" s="68"/>
      <c r="KJD50" s="68"/>
      <c r="KJE50" s="68"/>
      <c r="KJF50" s="68"/>
      <c r="KJG50" s="68"/>
      <c r="KJH50" s="68"/>
      <c r="KJI50" s="68"/>
      <c r="KJJ50" s="68"/>
      <c r="KJK50" s="68"/>
      <c r="KJL50" s="68"/>
      <c r="KJM50" s="68"/>
      <c r="KJN50" s="68"/>
      <c r="KJO50" s="68"/>
      <c r="KJP50" s="68"/>
      <c r="KJQ50" s="68"/>
      <c r="KJR50" s="68"/>
      <c r="KJS50" s="68"/>
      <c r="KJT50" s="68"/>
      <c r="KJU50" s="68"/>
      <c r="KJV50" s="68"/>
      <c r="KJW50" s="68"/>
      <c r="KJX50" s="68"/>
      <c r="KJY50" s="68"/>
      <c r="KJZ50" s="68"/>
      <c r="KKA50" s="68"/>
      <c r="KKB50" s="68"/>
      <c r="KKC50" s="68"/>
      <c r="KKD50" s="68"/>
      <c r="KKE50" s="68"/>
      <c r="KKF50" s="68"/>
      <c r="KKG50" s="68"/>
      <c r="KKH50" s="68"/>
      <c r="KKI50" s="68"/>
      <c r="KKJ50" s="68"/>
      <c r="KKK50" s="68"/>
      <c r="KKL50" s="68"/>
      <c r="KKM50" s="68"/>
      <c r="KKN50" s="68"/>
      <c r="KKO50" s="68"/>
      <c r="KKP50" s="68"/>
      <c r="KKQ50" s="68"/>
      <c r="KKR50" s="68"/>
      <c r="KKS50" s="68"/>
      <c r="KKT50" s="68"/>
      <c r="KKU50" s="68"/>
      <c r="KKV50" s="68"/>
      <c r="KKW50" s="68"/>
      <c r="KKX50" s="68"/>
      <c r="KKY50" s="68"/>
      <c r="KKZ50" s="68"/>
      <c r="KLA50" s="68"/>
      <c r="KLB50" s="68"/>
      <c r="KLC50" s="68"/>
      <c r="KLD50" s="68"/>
      <c r="KLE50" s="68"/>
      <c r="KLF50" s="68"/>
      <c r="KLG50" s="68"/>
      <c r="KLH50" s="68"/>
      <c r="KLI50" s="68"/>
      <c r="KLJ50" s="68"/>
      <c r="KLK50" s="68"/>
      <c r="KLL50" s="68"/>
      <c r="KLM50" s="68"/>
      <c r="KLN50" s="68"/>
      <c r="KLO50" s="68"/>
      <c r="KLP50" s="68"/>
      <c r="KLQ50" s="68"/>
      <c r="KLR50" s="68"/>
      <c r="KLS50" s="68"/>
      <c r="KLT50" s="68"/>
      <c r="KLU50" s="68"/>
      <c r="KLV50" s="68"/>
      <c r="KLW50" s="68"/>
      <c r="KLX50" s="68"/>
      <c r="KLY50" s="68"/>
      <c r="KLZ50" s="68"/>
      <c r="KMA50" s="68"/>
      <c r="KMB50" s="68"/>
      <c r="KMC50" s="68"/>
      <c r="KMD50" s="68"/>
      <c r="KME50" s="68"/>
      <c r="KMF50" s="68"/>
      <c r="KMG50" s="68"/>
      <c r="KMH50" s="68"/>
      <c r="KMI50" s="68"/>
      <c r="KMJ50" s="68"/>
      <c r="KMK50" s="68"/>
      <c r="KML50" s="68"/>
      <c r="KMM50" s="68"/>
      <c r="KMN50" s="68"/>
      <c r="KMO50" s="68"/>
      <c r="KMP50" s="68"/>
      <c r="KMQ50" s="68"/>
      <c r="KMR50" s="68"/>
      <c r="KMS50" s="68"/>
      <c r="KMT50" s="68"/>
      <c r="KMU50" s="68"/>
      <c r="KMV50" s="68"/>
      <c r="KMW50" s="68"/>
      <c r="KMX50" s="68"/>
      <c r="KMY50" s="68"/>
      <c r="KMZ50" s="68"/>
      <c r="KNA50" s="68"/>
      <c r="KNB50" s="68"/>
      <c r="KNC50" s="68"/>
      <c r="KND50" s="68"/>
      <c r="KNE50" s="68"/>
      <c r="KNF50" s="68"/>
      <c r="KNG50" s="68"/>
      <c r="KNH50" s="68"/>
      <c r="KNI50" s="68"/>
      <c r="KNJ50" s="68"/>
      <c r="KNK50" s="68"/>
      <c r="KNL50" s="68"/>
      <c r="KNM50" s="68"/>
      <c r="KNN50" s="68"/>
      <c r="KNO50" s="68"/>
      <c r="KNP50" s="68"/>
      <c r="KNQ50" s="68"/>
      <c r="KNR50" s="68"/>
      <c r="KNS50" s="68"/>
      <c r="KNT50" s="68"/>
      <c r="KNU50" s="68"/>
      <c r="KNV50" s="68"/>
      <c r="KNW50" s="68"/>
      <c r="KNX50" s="68"/>
      <c r="KNY50" s="68"/>
      <c r="KNZ50" s="68"/>
      <c r="KOA50" s="68"/>
      <c r="KOB50" s="68"/>
      <c r="KOC50" s="68"/>
      <c r="KOD50" s="68"/>
      <c r="KOE50" s="68"/>
      <c r="KOF50" s="68"/>
      <c r="KOG50" s="68"/>
      <c r="KOH50" s="68"/>
      <c r="KOI50" s="68"/>
      <c r="KOJ50" s="68"/>
      <c r="KOK50" s="68"/>
      <c r="KOL50" s="68"/>
      <c r="KOM50" s="68"/>
      <c r="KON50" s="68"/>
      <c r="KOO50" s="68"/>
      <c r="KOP50" s="68"/>
      <c r="KOQ50" s="68"/>
      <c r="KOR50" s="68"/>
      <c r="KOS50" s="68"/>
      <c r="KOT50" s="68"/>
      <c r="KOU50" s="68"/>
      <c r="KOV50" s="68"/>
      <c r="KOW50" s="68"/>
      <c r="KOX50" s="68"/>
      <c r="KOY50" s="68"/>
      <c r="KOZ50" s="68"/>
      <c r="KPA50" s="68"/>
      <c r="KPB50" s="68"/>
      <c r="KPC50" s="68"/>
      <c r="KPD50" s="68"/>
      <c r="KPE50" s="68"/>
      <c r="KPF50" s="68"/>
      <c r="KPG50" s="68"/>
      <c r="KPH50" s="68"/>
      <c r="KPI50" s="68"/>
      <c r="KPJ50" s="68"/>
      <c r="KPK50" s="68"/>
      <c r="KPL50" s="68"/>
      <c r="KPM50" s="68"/>
      <c r="KPN50" s="68"/>
      <c r="KPO50" s="68"/>
      <c r="KPP50" s="68"/>
      <c r="KPQ50" s="68"/>
      <c r="KPR50" s="68"/>
      <c r="KPS50" s="68"/>
      <c r="KPT50" s="68"/>
      <c r="KPU50" s="68"/>
      <c r="KPV50" s="68"/>
      <c r="KPW50" s="68"/>
      <c r="KPX50" s="68"/>
      <c r="KPY50" s="68"/>
      <c r="KPZ50" s="68"/>
      <c r="KQA50" s="68"/>
      <c r="KQB50" s="68"/>
      <c r="KQC50" s="68"/>
      <c r="KQD50" s="68"/>
      <c r="KQE50" s="68"/>
      <c r="KQF50" s="68"/>
      <c r="KQG50" s="68"/>
      <c r="KQH50" s="68"/>
      <c r="KQI50" s="68"/>
      <c r="KQJ50" s="68"/>
      <c r="KQK50" s="68"/>
      <c r="KQL50" s="68"/>
      <c r="KQM50" s="68"/>
      <c r="KQN50" s="68"/>
      <c r="KQO50" s="68"/>
      <c r="KQP50" s="68"/>
      <c r="KQQ50" s="68"/>
      <c r="KQR50" s="68"/>
      <c r="KQS50" s="68"/>
      <c r="KQT50" s="68"/>
      <c r="KQU50" s="68"/>
      <c r="KQV50" s="68"/>
      <c r="KQW50" s="68"/>
      <c r="KQX50" s="68"/>
      <c r="KQY50" s="68"/>
      <c r="KQZ50" s="68"/>
      <c r="KRA50" s="68"/>
      <c r="KRB50" s="68"/>
      <c r="KRC50" s="68"/>
      <c r="KRD50" s="68"/>
      <c r="KRE50" s="68"/>
      <c r="KRF50" s="68"/>
      <c r="KRG50" s="68"/>
      <c r="KRH50" s="68"/>
      <c r="KRI50" s="68"/>
      <c r="KRJ50" s="68"/>
      <c r="KRK50" s="68"/>
      <c r="KRL50" s="68"/>
      <c r="KRM50" s="68"/>
      <c r="KRN50" s="68"/>
      <c r="KRO50" s="68"/>
      <c r="KRP50" s="68"/>
      <c r="KRQ50" s="68"/>
      <c r="KRR50" s="68"/>
      <c r="KRS50" s="68"/>
      <c r="KRT50" s="68"/>
      <c r="KRU50" s="68"/>
      <c r="KRV50" s="68"/>
      <c r="KRW50" s="68"/>
      <c r="KRX50" s="68"/>
      <c r="KRY50" s="68"/>
      <c r="KRZ50" s="68"/>
      <c r="KSA50" s="68"/>
      <c r="KSB50" s="68"/>
      <c r="KSC50" s="68"/>
      <c r="KSD50" s="68"/>
      <c r="KSE50" s="68"/>
      <c r="KSF50" s="68"/>
      <c r="KSG50" s="68"/>
      <c r="KSH50" s="68"/>
      <c r="KSI50" s="68"/>
      <c r="KSJ50" s="68"/>
      <c r="KSK50" s="68"/>
      <c r="KSL50" s="68"/>
      <c r="KSM50" s="68"/>
      <c r="KSN50" s="68"/>
      <c r="KSO50" s="68"/>
      <c r="KSP50" s="68"/>
      <c r="KSQ50" s="68"/>
      <c r="KSR50" s="68"/>
      <c r="KSS50" s="68"/>
      <c r="KST50" s="68"/>
      <c r="KSU50" s="68"/>
      <c r="KSV50" s="68"/>
      <c r="KSW50" s="68"/>
      <c r="KSX50" s="68"/>
      <c r="KSY50" s="68"/>
      <c r="KSZ50" s="68"/>
      <c r="KTA50" s="68"/>
      <c r="KTB50" s="68"/>
      <c r="KTC50" s="68"/>
      <c r="KTD50" s="68"/>
      <c r="KTE50" s="68"/>
      <c r="KTF50" s="68"/>
      <c r="KTG50" s="68"/>
      <c r="KTH50" s="68"/>
      <c r="KTI50" s="68"/>
      <c r="KTJ50" s="68"/>
      <c r="KTK50" s="68"/>
      <c r="KTL50" s="68"/>
      <c r="KTM50" s="68"/>
      <c r="KTN50" s="68"/>
      <c r="KTO50" s="68"/>
      <c r="KTP50" s="68"/>
      <c r="KTQ50" s="68"/>
      <c r="KTR50" s="68"/>
      <c r="KTS50" s="68"/>
      <c r="KTT50" s="68"/>
      <c r="KTU50" s="68"/>
      <c r="KTV50" s="68"/>
      <c r="KTW50" s="68"/>
      <c r="KTX50" s="68"/>
      <c r="KTY50" s="68"/>
      <c r="KTZ50" s="68"/>
      <c r="KUA50" s="68"/>
      <c r="KUB50" s="68"/>
      <c r="KUC50" s="68"/>
      <c r="KUD50" s="68"/>
      <c r="KUE50" s="68"/>
      <c r="KUF50" s="68"/>
      <c r="KUG50" s="68"/>
      <c r="KUH50" s="68"/>
      <c r="KUI50" s="68"/>
      <c r="KUJ50" s="68"/>
      <c r="KUK50" s="68"/>
      <c r="KUL50" s="68"/>
      <c r="KUM50" s="68"/>
      <c r="KUN50" s="68"/>
      <c r="KUO50" s="68"/>
      <c r="KUP50" s="68"/>
      <c r="KUQ50" s="68"/>
      <c r="KUR50" s="68"/>
      <c r="KUS50" s="68"/>
      <c r="KUT50" s="68"/>
      <c r="KUU50" s="68"/>
      <c r="KUV50" s="68"/>
      <c r="KUW50" s="68"/>
      <c r="KUX50" s="68"/>
      <c r="KUY50" s="68"/>
      <c r="KUZ50" s="68"/>
      <c r="KVA50" s="68"/>
      <c r="KVB50" s="68"/>
      <c r="KVC50" s="68"/>
      <c r="KVD50" s="68"/>
      <c r="KVE50" s="68"/>
      <c r="KVF50" s="68"/>
      <c r="KVG50" s="68"/>
      <c r="KVH50" s="68"/>
      <c r="KVI50" s="68"/>
      <c r="KVJ50" s="68"/>
      <c r="KVK50" s="68"/>
      <c r="KVL50" s="68"/>
      <c r="KVM50" s="68"/>
      <c r="KVN50" s="68"/>
      <c r="KVO50" s="68"/>
      <c r="KVP50" s="68"/>
      <c r="KVQ50" s="68"/>
      <c r="KVR50" s="68"/>
      <c r="KVS50" s="68"/>
      <c r="KVT50" s="68"/>
      <c r="KVU50" s="68"/>
      <c r="KVV50" s="68"/>
      <c r="KVW50" s="68"/>
      <c r="KVX50" s="68"/>
      <c r="KVY50" s="68"/>
      <c r="KVZ50" s="68"/>
      <c r="KWA50" s="68"/>
      <c r="KWB50" s="68"/>
      <c r="KWC50" s="68"/>
      <c r="KWD50" s="68"/>
      <c r="KWE50" s="68"/>
      <c r="KWF50" s="68"/>
      <c r="KWG50" s="68"/>
      <c r="KWH50" s="68"/>
      <c r="KWI50" s="68"/>
      <c r="KWJ50" s="68"/>
      <c r="KWK50" s="68"/>
      <c r="KWL50" s="68"/>
      <c r="KWM50" s="68"/>
      <c r="KWN50" s="68"/>
      <c r="KWO50" s="68"/>
      <c r="KWP50" s="68"/>
      <c r="KWQ50" s="68"/>
      <c r="KWR50" s="68"/>
      <c r="KWS50" s="68"/>
      <c r="KWT50" s="68"/>
      <c r="KWU50" s="68"/>
      <c r="KWV50" s="68"/>
      <c r="KWW50" s="68"/>
      <c r="KWX50" s="68"/>
      <c r="KWY50" s="68"/>
      <c r="KWZ50" s="68"/>
      <c r="KXA50" s="68"/>
      <c r="KXB50" s="68"/>
      <c r="KXC50" s="68"/>
      <c r="KXD50" s="68"/>
      <c r="KXE50" s="68"/>
      <c r="KXF50" s="68"/>
      <c r="KXG50" s="68"/>
      <c r="KXH50" s="68"/>
      <c r="KXI50" s="68"/>
      <c r="KXJ50" s="68"/>
      <c r="KXK50" s="68"/>
      <c r="KXL50" s="68"/>
      <c r="KXM50" s="68"/>
      <c r="KXN50" s="68"/>
      <c r="KXO50" s="68"/>
      <c r="KXP50" s="68"/>
      <c r="KXQ50" s="68"/>
      <c r="KXR50" s="68"/>
      <c r="KXS50" s="68"/>
      <c r="KXT50" s="68"/>
      <c r="KXU50" s="68"/>
      <c r="KXV50" s="68"/>
      <c r="KXW50" s="68"/>
      <c r="KXX50" s="68"/>
      <c r="KXY50" s="68"/>
      <c r="KXZ50" s="68"/>
      <c r="KYA50" s="68"/>
      <c r="KYB50" s="68"/>
      <c r="KYC50" s="68"/>
      <c r="KYD50" s="68"/>
      <c r="KYE50" s="68"/>
      <c r="KYF50" s="68"/>
      <c r="KYG50" s="68"/>
      <c r="KYH50" s="68"/>
      <c r="KYI50" s="68"/>
      <c r="KYJ50" s="68"/>
      <c r="KYK50" s="68"/>
      <c r="KYL50" s="68"/>
      <c r="KYM50" s="68"/>
      <c r="KYN50" s="68"/>
      <c r="KYO50" s="68"/>
      <c r="KYP50" s="68"/>
      <c r="KYQ50" s="68"/>
      <c r="KYR50" s="68"/>
      <c r="KYS50" s="68"/>
      <c r="KYT50" s="68"/>
      <c r="KYU50" s="68"/>
      <c r="KYV50" s="68"/>
      <c r="KYW50" s="68"/>
      <c r="KYX50" s="68"/>
      <c r="KYY50" s="68"/>
      <c r="KYZ50" s="68"/>
      <c r="KZA50" s="68"/>
      <c r="KZB50" s="68"/>
      <c r="KZC50" s="68"/>
      <c r="KZD50" s="68"/>
      <c r="KZE50" s="68"/>
      <c r="KZF50" s="68"/>
      <c r="KZG50" s="68"/>
      <c r="KZH50" s="68"/>
      <c r="KZI50" s="68"/>
      <c r="KZJ50" s="68"/>
      <c r="KZK50" s="68"/>
      <c r="KZL50" s="68"/>
      <c r="KZM50" s="68"/>
      <c r="KZN50" s="68"/>
      <c r="KZO50" s="68"/>
      <c r="KZP50" s="68"/>
      <c r="KZQ50" s="68"/>
      <c r="KZR50" s="68"/>
      <c r="KZS50" s="68"/>
      <c r="KZT50" s="68"/>
      <c r="KZU50" s="68"/>
      <c r="KZV50" s="68"/>
      <c r="KZW50" s="68"/>
      <c r="KZX50" s="68"/>
      <c r="KZY50" s="68"/>
      <c r="KZZ50" s="68"/>
      <c r="LAA50" s="68"/>
      <c r="LAB50" s="68"/>
      <c r="LAC50" s="68"/>
      <c r="LAD50" s="68"/>
      <c r="LAE50" s="68"/>
      <c r="LAF50" s="68"/>
      <c r="LAG50" s="68"/>
      <c r="LAH50" s="68"/>
      <c r="LAI50" s="68"/>
      <c r="LAJ50" s="68"/>
      <c r="LAK50" s="68"/>
      <c r="LAL50" s="68"/>
      <c r="LAM50" s="68"/>
      <c r="LAN50" s="68"/>
      <c r="LAO50" s="68"/>
      <c r="LAP50" s="68"/>
      <c r="LAQ50" s="68"/>
      <c r="LAR50" s="68"/>
      <c r="LAS50" s="68"/>
      <c r="LAT50" s="68"/>
      <c r="LAU50" s="68"/>
      <c r="LAV50" s="68"/>
      <c r="LAW50" s="68"/>
      <c r="LAX50" s="68"/>
      <c r="LAY50" s="68"/>
      <c r="LAZ50" s="68"/>
      <c r="LBA50" s="68"/>
      <c r="LBB50" s="68"/>
      <c r="LBC50" s="68"/>
      <c r="LBD50" s="68"/>
      <c r="LBE50" s="68"/>
      <c r="LBF50" s="68"/>
      <c r="LBG50" s="68"/>
      <c r="LBH50" s="68"/>
      <c r="LBI50" s="68"/>
      <c r="LBJ50" s="68"/>
      <c r="LBK50" s="68"/>
      <c r="LBL50" s="68"/>
      <c r="LBM50" s="68"/>
      <c r="LBN50" s="68"/>
      <c r="LBO50" s="68"/>
      <c r="LBP50" s="68"/>
      <c r="LBQ50" s="68"/>
      <c r="LBR50" s="68"/>
      <c r="LBS50" s="68"/>
      <c r="LBT50" s="68"/>
      <c r="LBU50" s="68"/>
      <c r="LBV50" s="68"/>
      <c r="LBW50" s="68"/>
      <c r="LBX50" s="68"/>
      <c r="LBY50" s="68"/>
      <c r="LBZ50" s="68"/>
      <c r="LCA50" s="68"/>
      <c r="LCB50" s="68"/>
      <c r="LCC50" s="68"/>
      <c r="LCD50" s="68"/>
      <c r="LCE50" s="68"/>
      <c r="LCF50" s="68"/>
      <c r="LCG50" s="68"/>
      <c r="LCH50" s="68"/>
      <c r="LCI50" s="68"/>
      <c r="LCJ50" s="68"/>
      <c r="LCK50" s="68"/>
      <c r="LCL50" s="68"/>
      <c r="LCM50" s="68"/>
      <c r="LCN50" s="68"/>
      <c r="LCO50" s="68"/>
      <c r="LCP50" s="68"/>
      <c r="LCQ50" s="68"/>
      <c r="LCR50" s="68"/>
      <c r="LCS50" s="68"/>
      <c r="LCT50" s="68"/>
      <c r="LCU50" s="68"/>
      <c r="LCV50" s="68"/>
      <c r="LCW50" s="68"/>
      <c r="LCX50" s="68"/>
      <c r="LCY50" s="68"/>
      <c r="LCZ50" s="68"/>
      <c r="LDA50" s="68"/>
      <c r="LDB50" s="68"/>
      <c r="LDC50" s="68"/>
      <c r="LDD50" s="68"/>
      <c r="LDE50" s="68"/>
      <c r="LDF50" s="68"/>
      <c r="LDG50" s="68"/>
      <c r="LDH50" s="68"/>
      <c r="LDI50" s="68"/>
      <c r="LDJ50" s="68"/>
      <c r="LDK50" s="68"/>
      <c r="LDL50" s="68"/>
      <c r="LDM50" s="68"/>
      <c r="LDN50" s="68"/>
      <c r="LDO50" s="68"/>
      <c r="LDP50" s="68"/>
      <c r="LDQ50" s="68"/>
      <c r="LDR50" s="68"/>
      <c r="LDS50" s="68"/>
      <c r="LDT50" s="68"/>
      <c r="LDU50" s="68"/>
      <c r="LDV50" s="68"/>
      <c r="LDW50" s="68"/>
      <c r="LDX50" s="68"/>
      <c r="LDY50" s="68"/>
      <c r="LDZ50" s="68"/>
      <c r="LEA50" s="68"/>
      <c r="LEB50" s="68"/>
      <c r="LEC50" s="68"/>
      <c r="LED50" s="68"/>
      <c r="LEE50" s="68"/>
      <c r="LEF50" s="68"/>
      <c r="LEG50" s="68"/>
      <c r="LEH50" s="68"/>
      <c r="LEI50" s="68"/>
      <c r="LEJ50" s="68"/>
      <c r="LEK50" s="68"/>
      <c r="LEL50" s="68"/>
      <c r="LEM50" s="68"/>
      <c r="LEN50" s="68"/>
      <c r="LEO50" s="68"/>
      <c r="LEP50" s="68"/>
      <c r="LEQ50" s="68"/>
      <c r="LER50" s="68"/>
      <c r="LES50" s="68"/>
      <c r="LET50" s="68"/>
      <c r="LEU50" s="68"/>
      <c r="LEV50" s="68"/>
      <c r="LEW50" s="68"/>
      <c r="LEX50" s="68"/>
      <c r="LEY50" s="68"/>
      <c r="LEZ50" s="68"/>
      <c r="LFA50" s="68"/>
      <c r="LFB50" s="68"/>
      <c r="LFC50" s="68"/>
      <c r="LFD50" s="68"/>
      <c r="LFE50" s="68"/>
      <c r="LFF50" s="68"/>
      <c r="LFG50" s="68"/>
      <c r="LFH50" s="68"/>
      <c r="LFI50" s="68"/>
      <c r="LFJ50" s="68"/>
      <c r="LFK50" s="68"/>
      <c r="LFL50" s="68"/>
      <c r="LFM50" s="68"/>
      <c r="LFN50" s="68"/>
      <c r="LFO50" s="68"/>
      <c r="LFP50" s="68"/>
      <c r="LFQ50" s="68"/>
      <c r="LFR50" s="68"/>
      <c r="LFS50" s="68"/>
      <c r="LFT50" s="68"/>
      <c r="LFU50" s="68"/>
      <c r="LFV50" s="68"/>
      <c r="LFW50" s="68"/>
      <c r="LFX50" s="68"/>
      <c r="LFY50" s="68"/>
      <c r="LFZ50" s="68"/>
      <c r="LGA50" s="68"/>
      <c r="LGB50" s="68"/>
      <c r="LGC50" s="68"/>
      <c r="LGD50" s="68"/>
      <c r="LGE50" s="68"/>
      <c r="LGF50" s="68"/>
      <c r="LGG50" s="68"/>
      <c r="LGH50" s="68"/>
      <c r="LGI50" s="68"/>
      <c r="LGJ50" s="68"/>
      <c r="LGK50" s="68"/>
      <c r="LGL50" s="68"/>
      <c r="LGM50" s="68"/>
      <c r="LGN50" s="68"/>
      <c r="LGO50" s="68"/>
      <c r="LGP50" s="68"/>
      <c r="LGQ50" s="68"/>
      <c r="LGR50" s="68"/>
      <c r="LGS50" s="68"/>
      <c r="LGT50" s="68"/>
      <c r="LGU50" s="68"/>
      <c r="LGV50" s="68"/>
      <c r="LGW50" s="68"/>
      <c r="LGX50" s="68"/>
      <c r="LGY50" s="68"/>
      <c r="LGZ50" s="68"/>
      <c r="LHA50" s="68"/>
      <c r="LHB50" s="68"/>
      <c r="LHC50" s="68"/>
      <c r="LHD50" s="68"/>
      <c r="LHE50" s="68"/>
      <c r="LHF50" s="68"/>
      <c r="LHG50" s="68"/>
      <c r="LHH50" s="68"/>
      <c r="LHI50" s="68"/>
      <c r="LHJ50" s="68"/>
      <c r="LHK50" s="68"/>
      <c r="LHL50" s="68"/>
      <c r="LHM50" s="68"/>
      <c r="LHN50" s="68"/>
      <c r="LHO50" s="68"/>
      <c r="LHP50" s="68"/>
      <c r="LHQ50" s="68"/>
      <c r="LHR50" s="68"/>
      <c r="LHS50" s="68"/>
      <c r="LHT50" s="68"/>
      <c r="LHU50" s="68"/>
      <c r="LHV50" s="68"/>
      <c r="LHW50" s="68"/>
      <c r="LHX50" s="68"/>
      <c r="LHY50" s="68"/>
      <c r="LHZ50" s="68"/>
      <c r="LIA50" s="68"/>
      <c r="LIB50" s="68"/>
      <c r="LIC50" s="68"/>
      <c r="LID50" s="68"/>
      <c r="LIE50" s="68"/>
      <c r="LIF50" s="68"/>
      <c r="LIG50" s="68"/>
      <c r="LIH50" s="68"/>
      <c r="LII50" s="68"/>
      <c r="LIJ50" s="68"/>
      <c r="LIK50" s="68"/>
      <c r="LIL50" s="68"/>
      <c r="LIM50" s="68"/>
      <c r="LIN50" s="68"/>
      <c r="LIO50" s="68"/>
      <c r="LIP50" s="68"/>
      <c r="LIQ50" s="68"/>
      <c r="LIR50" s="68"/>
      <c r="LIS50" s="68"/>
      <c r="LIT50" s="68"/>
      <c r="LIU50" s="68"/>
      <c r="LIV50" s="68"/>
      <c r="LIW50" s="68"/>
      <c r="LIX50" s="68"/>
      <c r="LIY50" s="68"/>
      <c r="LIZ50" s="68"/>
      <c r="LJA50" s="68"/>
      <c r="LJB50" s="68"/>
      <c r="LJC50" s="68"/>
      <c r="LJD50" s="68"/>
      <c r="LJE50" s="68"/>
      <c r="LJF50" s="68"/>
      <c r="LJG50" s="68"/>
      <c r="LJH50" s="68"/>
      <c r="LJI50" s="68"/>
      <c r="LJJ50" s="68"/>
      <c r="LJK50" s="68"/>
      <c r="LJL50" s="68"/>
      <c r="LJM50" s="68"/>
      <c r="LJN50" s="68"/>
      <c r="LJO50" s="68"/>
      <c r="LJP50" s="68"/>
      <c r="LJQ50" s="68"/>
      <c r="LJR50" s="68"/>
      <c r="LJS50" s="68"/>
      <c r="LJT50" s="68"/>
      <c r="LJU50" s="68"/>
      <c r="LJV50" s="68"/>
      <c r="LJW50" s="68"/>
      <c r="LJX50" s="68"/>
      <c r="LJY50" s="68"/>
      <c r="LJZ50" s="68"/>
      <c r="LKA50" s="68"/>
      <c r="LKB50" s="68"/>
      <c r="LKC50" s="68"/>
      <c r="LKD50" s="68"/>
      <c r="LKE50" s="68"/>
      <c r="LKF50" s="68"/>
      <c r="LKG50" s="68"/>
      <c r="LKH50" s="68"/>
      <c r="LKI50" s="68"/>
      <c r="LKJ50" s="68"/>
      <c r="LKK50" s="68"/>
      <c r="LKL50" s="68"/>
      <c r="LKM50" s="68"/>
      <c r="LKN50" s="68"/>
      <c r="LKO50" s="68"/>
      <c r="LKP50" s="68"/>
      <c r="LKQ50" s="68"/>
      <c r="LKR50" s="68"/>
      <c r="LKS50" s="68"/>
      <c r="LKT50" s="68"/>
      <c r="LKU50" s="68"/>
      <c r="LKV50" s="68"/>
      <c r="LKW50" s="68"/>
      <c r="LKX50" s="68"/>
      <c r="LKY50" s="68"/>
      <c r="LKZ50" s="68"/>
      <c r="LLA50" s="68"/>
      <c r="LLB50" s="68"/>
      <c r="LLC50" s="68"/>
      <c r="LLD50" s="68"/>
      <c r="LLE50" s="68"/>
      <c r="LLF50" s="68"/>
      <c r="LLG50" s="68"/>
      <c r="LLH50" s="68"/>
      <c r="LLI50" s="68"/>
      <c r="LLJ50" s="68"/>
      <c r="LLK50" s="68"/>
      <c r="LLL50" s="68"/>
      <c r="LLM50" s="68"/>
      <c r="LLN50" s="68"/>
      <c r="LLO50" s="68"/>
      <c r="LLP50" s="68"/>
      <c r="LLQ50" s="68"/>
      <c r="LLR50" s="68"/>
      <c r="LLS50" s="68"/>
      <c r="LLT50" s="68"/>
      <c r="LLU50" s="68"/>
      <c r="LLV50" s="68"/>
      <c r="LLW50" s="68"/>
      <c r="LLX50" s="68"/>
      <c r="LLY50" s="68"/>
      <c r="LLZ50" s="68"/>
      <c r="LMA50" s="68"/>
      <c r="LMB50" s="68"/>
      <c r="LMC50" s="68"/>
      <c r="LMD50" s="68"/>
      <c r="LME50" s="68"/>
      <c r="LMF50" s="68"/>
      <c r="LMG50" s="68"/>
      <c r="LMH50" s="68"/>
      <c r="LMI50" s="68"/>
      <c r="LMJ50" s="68"/>
      <c r="LMK50" s="68"/>
      <c r="LML50" s="68"/>
      <c r="LMM50" s="68"/>
      <c r="LMN50" s="68"/>
      <c r="LMO50" s="68"/>
      <c r="LMP50" s="68"/>
      <c r="LMQ50" s="68"/>
      <c r="LMR50" s="68"/>
      <c r="LMS50" s="68"/>
      <c r="LMT50" s="68"/>
      <c r="LMU50" s="68"/>
      <c r="LMV50" s="68"/>
      <c r="LMW50" s="68"/>
      <c r="LMX50" s="68"/>
      <c r="LMY50" s="68"/>
      <c r="LMZ50" s="68"/>
      <c r="LNA50" s="68"/>
      <c r="LNB50" s="68"/>
      <c r="LNC50" s="68"/>
      <c r="LND50" s="68"/>
      <c r="LNE50" s="68"/>
      <c r="LNF50" s="68"/>
      <c r="LNG50" s="68"/>
      <c r="LNH50" s="68"/>
      <c r="LNI50" s="68"/>
      <c r="LNJ50" s="68"/>
      <c r="LNK50" s="68"/>
      <c r="LNL50" s="68"/>
      <c r="LNM50" s="68"/>
      <c r="LNN50" s="68"/>
      <c r="LNO50" s="68"/>
      <c r="LNP50" s="68"/>
      <c r="LNQ50" s="68"/>
      <c r="LNR50" s="68"/>
      <c r="LNS50" s="68"/>
      <c r="LNT50" s="68"/>
      <c r="LNU50" s="68"/>
      <c r="LNV50" s="68"/>
      <c r="LNW50" s="68"/>
      <c r="LNX50" s="68"/>
      <c r="LNY50" s="68"/>
      <c r="LNZ50" s="68"/>
      <c r="LOA50" s="68"/>
      <c r="LOB50" s="68"/>
      <c r="LOC50" s="68"/>
      <c r="LOD50" s="68"/>
      <c r="LOE50" s="68"/>
      <c r="LOF50" s="68"/>
      <c r="LOG50" s="68"/>
      <c r="LOH50" s="68"/>
      <c r="LOI50" s="68"/>
      <c r="LOJ50" s="68"/>
      <c r="LOK50" s="68"/>
      <c r="LOL50" s="68"/>
      <c r="LOM50" s="68"/>
      <c r="LON50" s="68"/>
      <c r="LOO50" s="68"/>
      <c r="LOP50" s="68"/>
      <c r="LOQ50" s="68"/>
      <c r="LOR50" s="68"/>
      <c r="LOS50" s="68"/>
      <c r="LOT50" s="68"/>
      <c r="LOU50" s="68"/>
      <c r="LOV50" s="68"/>
      <c r="LOW50" s="68"/>
      <c r="LOX50" s="68"/>
      <c r="LOY50" s="68"/>
      <c r="LOZ50" s="68"/>
      <c r="LPA50" s="68"/>
      <c r="LPB50" s="68"/>
      <c r="LPC50" s="68"/>
      <c r="LPD50" s="68"/>
      <c r="LPE50" s="68"/>
      <c r="LPF50" s="68"/>
      <c r="LPG50" s="68"/>
      <c r="LPH50" s="68"/>
      <c r="LPI50" s="68"/>
      <c r="LPJ50" s="68"/>
      <c r="LPK50" s="68"/>
      <c r="LPL50" s="68"/>
      <c r="LPM50" s="68"/>
      <c r="LPN50" s="68"/>
      <c r="LPO50" s="68"/>
      <c r="LPP50" s="68"/>
      <c r="LPQ50" s="68"/>
      <c r="LPR50" s="68"/>
      <c r="LPS50" s="68"/>
      <c r="LPT50" s="68"/>
      <c r="LPU50" s="68"/>
      <c r="LPV50" s="68"/>
      <c r="LPW50" s="68"/>
      <c r="LPX50" s="68"/>
      <c r="LPY50" s="68"/>
      <c r="LPZ50" s="68"/>
      <c r="LQA50" s="68"/>
      <c r="LQB50" s="68"/>
      <c r="LQC50" s="68"/>
      <c r="LQD50" s="68"/>
      <c r="LQE50" s="68"/>
      <c r="LQF50" s="68"/>
      <c r="LQG50" s="68"/>
      <c r="LQH50" s="68"/>
      <c r="LQI50" s="68"/>
      <c r="LQJ50" s="68"/>
      <c r="LQK50" s="68"/>
      <c r="LQL50" s="68"/>
      <c r="LQM50" s="68"/>
      <c r="LQN50" s="68"/>
      <c r="LQO50" s="68"/>
      <c r="LQP50" s="68"/>
      <c r="LQQ50" s="68"/>
      <c r="LQR50" s="68"/>
      <c r="LQS50" s="68"/>
      <c r="LQT50" s="68"/>
      <c r="LQU50" s="68"/>
      <c r="LQV50" s="68"/>
      <c r="LQW50" s="68"/>
      <c r="LQX50" s="68"/>
      <c r="LQY50" s="68"/>
      <c r="LQZ50" s="68"/>
      <c r="LRA50" s="68"/>
      <c r="LRB50" s="68"/>
      <c r="LRC50" s="68"/>
      <c r="LRD50" s="68"/>
      <c r="LRE50" s="68"/>
      <c r="LRF50" s="68"/>
      <c r="LRG50" s="68"/>
      <c r="LRH50" s="68"/>
      <c r="LRI50" s="68"/>
      <c r="LRJ50" s="68"/>
      <c r="LRK50" s="68"/>
      <c r="LRL50" s="68"/>
      <c r="LRM50" s="68"/>
      <c r="LRN50" s="68"/>
      <c r="LRO50" s="68"/>
      <c r="LRP50" s="68"/>
      <c r="LRQ50" s="68"/>
      <c r="LRR50" s="68"/>
      <c r="LRS50" s="68"/>
      <c r="LRT50" s="68"/>
      <c r="LRU50" s="68"/>
      <c r="LRV50" s="68"/>
      <c r="LRW50" s="68"/>
      <c r="LRX50" s="68"/>
      <c r="LRY50" s="68"/>
      <c r="LRZ50" s="68"/>
      <c r="LSA50" s="68"/>
      <c r="LSB50" s="68"/>
      <c r="LSC50" s="68"/>
      <c r="LSD50" s="68"/>
      <c r="LSE50" s="68"/>
      <c r="LSF50" s="68"/>
      <c r="LSG50" s="68"/>
      <c r="LSH50" s="68"/>
      <c r="LSI50" s="68"/>
      <c r="LSJ50" s="68"/>
      <c r="LSK50" s="68"/>
      <c r="LSL50" s="68"/>
      <c r="LSM50" s="68"/>
      <c r="LSN50" s="68"/>
      <c r="LSO50" s="68"/>
      <c r="LSP50" s="68"/>
      <c r="LSQ50" s="68"/>
      <c r="LSR50" s="68"/>
      <c r="LSS50" s="68"/>
      <c r="LST50" s="68"/>
      <c r="LSU50" s="68"/>
      <c r="LSV50" s="68"/>
      <c r="LSW50" s="68"/>
      <c r="LSX50" s="68"/>
      <c r="LSY50" s="68"/>
      <c r="LSZ50" s="68"/>
      <c r="LTA50" s="68"/>
      <c r="LTB50" s="68"/>
      <c r="LTC50" s="68"/>
      <c r="LTD50" s="68"/>
      <c r="LTE50" s="68"/>
      <c r="LTF50" s="68"/>
      <c r="LTG50" s="68"/>
      <c r="LTH50" s="68"/>
      <c r="LTI50" s="68"/>
      <c r="LTJ50" s="68"/>
      <c r="LTK50" s="68"/>
      <c r="LTL50" s="68"/>
      <c r="LTM50" s="68"/>
      <c r="LTN50" s="68"/>
      <c r="LTO50" s="68"/>
      <c r="LTP50" s="68"/>
      <c r="LTQ50" s="68"/>
      <c r="LTR50" s="68"/>
      <c r="LTS50" s="68"/>
      <c r="LTT50" s="68"/>
      <c r="LTU50" s="68"/>
      <c r="LTV50" s="68"/>
      <c r="LTW50" s="68"/>
      <c r="LTX50" s="68"/>
      <c r="LTY50" s="68"/>
      <c r="LTZ50" s="68"/>
      <c r="LUA50" s="68"/>
      <c r="LUB50" s="68"/>
      <c r="LUC50" s="68"/>
      <c r="LUD50" s="68"/>
      <c r="LUE50" s="68"/>
      <c r="LUF50" s="68"/>
      <c r="LUG50" s="68"/>
      <c r="LUH50" s="68"/>
      <c r="LUI50" s="68"/>
      <c r="LUJ50" s="68"/>
      <c r="LUK50" s="68"/>
      <c r="LUL50" s="68"/>
      <c r="LUM50" s="68"/>
      <c r="LUN50" s="68"/>
      <c r="LUO50" s="68"/>
      <c r="LUP50" s="68"/>
      <c r="LUQ50" s="68"/>
      <c r="LUR50" s="68"/>
      <c r="LUS50" s="68"/>
      <c r="LUT50" s="68"/>
      <c r="LUU50" s="68"/>
      <c r="LUV50" s="68"/>
      <c r="LUW50" s="68"/>
      <c r="LUX50" s="68"/>
      <c r="LUY50" s="68"/>
      <c r="LUZ50" s="68"/>
      <c r="LVA50" s="68"/>
      <c r="LVB50" s="68"/>
      <c r="LVC50" s="68"/>
      <c r="LVD50" s="68"/>
      <c r="LVE50" s="68"/>
      <c r="LVF50" s="68"/>
      <c r="LVG50" s="68"/>
      <c r="LVH50" s="68"/>
      <c r="LVI50" s="68"/>
      <c r="LVJ50" s="68"/>
      <c r="LVK50" s="68"/>
      <c r="LVL50" s="68"/>
      <c r="LVM50" s="68"/>
      <c r="LVN50" s="68"/>
      <c r="LVO50" s="68"/>
      <c r="LVP50" s="68"/>
      <c r="LVQ50" s="68"/>
      <c r="LVR50" s="68"/>
      <c r="LVS50" s="68"/>
      <c r="LVT50" s="68"/>
      <c r="LVU50" s="68"/>
      <c r="LVV50" s="68"/>
      <c r="LVW50" s="68"/>
      <c r="LVX50" s="68"/>
      <c r="LVY50" s="68"/>
      <c r="LVZ50" s="68"/>
      <c r="LWA50" s="68"/>
      <c r="LWB50" s="68"/>
      <c r="LWC50" s="68"/>
      <c r="LWD50" s="68"/>
      <c r="LWE50" s="68"/>
      <c r="LWF50" s="68"/>
      <c r="LWG50" s="68"/>
      <c r="LWH50" s="68"/>
      <c r="LWI50" s="68"/>
      <c r="LWJ50" s="68"/>
      <c r="LWK50" s="68"/>
      <c r="LWL50" s="68"/>
      <c r="LWM50" s="68"/>
      <c r="LWN50" s="68"/>
      <c r="LWO50" s="68"/>
      <c r="LWP50" s="68"/>
      <c r="LWQ50" s="68"/>
      <c r="LWR50" s="68"/>
      <c r="LWS50" s="68"/>
      <c r="LWT50" s="68"/>
      <c r="LWU50" s="68"/>
      <c r="LWV50" s="68"/>
      <c r="LWW50" s="68"/>
      <c r="LWX50" s="68"/>
      <c r="LWY50" s="68"/>
      <c r="LWZ50" s="68"/>
      <c r="LXA50" s="68"/>
      <c r="LXB50" s="68"/>
      <c r="LXC50" s="68"/>
      <c r="LXD50" s="68"/>
      <c r="LXE50" s="68"/>
      <c r="LXF50" s="68"/>
      <c r="LXG50" s="68"/>
      <c r="LXH50" s="68"/>
      <c r="LXI50" s="68"/>
      <c r="LXJ50" s="68"/>
      <c r="LXK50" s="68"/>
      <c r="LXL50" s="68"/>
      <c r="LXM50" s="68"/>
      <c r="LXN50" s="68"/>
      <c r="LXO50" s="68"/>
      <c r="LXP50" s="68"/>
      <c r="LXQ50" s="68"/>
      <c r="LXR50" s="68"/>
      <c r="LXS50" s="68"/>
      <c r="LXT50" s="68"/>
      <c r="LXU50" s="68"/>
      <c r="LXV50" s="68"/>
      <c r="LXW50" s="68"/>
      <c r="LXX50" s="68"/>
      <c r="LXY50" s="68"/>
      <c r="LXZ50" s="68"/>
      <c r="LYA50" s="68"/>
      <c r="LYB50" s="68"/>
      <c r="LYC50" s="68"/>
      <c r="LYD50" s="68"/>
      <c r="LYE50" s="68"/>
      <c r="LYF50" s="68"/>
      <c r="LYG50" s="68"/>
      <c r="LYH50" s="68"/>
      <c r="LYI50" s="68"/>
      <c r="LYJ50" s="68"/>
      <c r="LYK50" s="68"/>
      <c r="LYL50" s="68"/>
      <c r="LYM50" s="68"/>
      <c r="LYN50" s="68"/>
      <c r="LYO50" s="68"/>
      <c r="LYP50" s="68"/>
      <c r="LYQ50" s="68"/>
      <c r="LYR50" s="68"/>
      <c r="LYS50" s="68"/>
      <c r="LYT50" s="68"/>
      <c r="LYU50" s="68"/>
      <c r="LYV50" s="68"/>
      <c r="LYW50" s="68"/>
      <c r="LYX50" s="68"/>
      <c r="LYY50" s="68"/>
      <c r="LYZ50" s="68"/>
      <c r="LZA50" s="68"/>
      <c r="LZB50" s="68"/>
      <c r="LZC50" s="68"/>
      <c r="LZD50" s="68"/>
      <c r="LZE50" s="68"/>
      <c r="LZF50" s="68"/>
      <c r="LZG50" s="68"/>
      <c r="LZH50" s="68"/>
      <c r="LZI50" s="68"/>
      <c r="LZJ50" s="68"/>
      <c r="LZK50" s="68"/>
      <c r="LZL50" s="68"/>
      <c r="LZM50" s="68"/>
      <c r="LZN50" s="68"/>
      <c r="LZO50" s="68"/>
      <c r="LZP50" s="68"/>
      <c r="LZQ50" s="68"/>
      <c r="LZR50" s="68"/>
      <c r="LZS50" s="68"/>
      <c r="LZT50" s="68"/>
      <c r="LZU50" s="68"/>
      <c r="LZV50" s="68"/>
      <c r="LZW50" s="68"/>
      <c r="LZX50" s="68"/>
      <c r="LZY50" s="68"/>
      <c r="LZZ50" s="68"/>
      <c r="MAA50" s="68"/>
      <c r="MAB50" s="68"/>
      <c r="MAC50" s="68"/>
      <c r="MAD50" s="68"/>
      <c r="MAE50" s="68"/>
      <c r="MAF50" s="68"/>
      <c r="MAG50" s="68"/>
      <c r="MAH50" s="68"/>
      <c r="MAI50" s="68"/>
      <c r="MAJ50" s="68"/>
      <c r="MAK50" s="68"/>
      <c r="MAL50" s="68"/>
      <c r="MAM50" s="68"/>
      <c r="MAN50" s="68"/>
      <c r="MAO50" s="68"/>
      <c r="MAP50" s="68"/>
      <c r="MAQ50" s="68"/>
      <c r="MAR50" s="68"/>
      <c r="MAS50" s="68"/>
      <c r="MAT50" s="68"/>
      <c r="MAU50" s="68"/>
      <c r="MAV50" s="68"/>
      <c r="MAW50" s="68"/>
      <c r="MAX50" s="68"/>
      <c r="MAY50" s="68"/>
      <c r="MAZ50" s="68"/>
      <c r="MBA50" s="68"/>
      <c r="MBB50" s="68"/>
      <c r="MBC50" s="68"/>
      <c r="MBD50" s="68"/>
      <c r="MBE50" s="68"/>
      <c r="MBF50" s="68"/>
      <c r="MBG50" s="68"/>
      <c r="MBH50" s="68"/>
      <c r="MBI50" s="68"/>
      <c r="MBJ50" s="68"/>
      <c r="MBK50" s="68"/>
      <c r="MBL50" s="68"/>
      <c r="MBM50" s="68"/>
      <c r="MBN50" s="68"/>
      <c r="MBO50" s="68"/>
      <c r="MBP50" s="68"/>
      <c r="MBQ50" s="68"/>
      <c r="MBR50" s="68"/>
      <c r="MBS50" s="68"/>
      <c r="MBT50" s="68"/>
      <c r="MBU50" s="68"/>
      <c r="MBV50" s="68"/>
      <c r="MBW50" s="68"/>
      <c r="MBX50" s="68"/>
      <c r="MBY50" s="68"/>
      <c r="MBZ50" s="68"/>
      <c r="MCA50" s="68"/>
      <c r="MCB50" s="68"/>
      <c r="MCC50" s="68"/>
      <c r="MCD50" s="68"/>
      <c r="MCE50" s="68"/>
      <c r="MCF50" s="68"/>
      <c r="MCG50" s="68"/>
      <c r="MCH50" s="68"/>
      <c r="MCI50" s="68"/>
      <c r="MCJ50" s="68"/>
      <c r="MCK50" s="68"/>
      <c r="MCL50" s="68"/>
      <c r="MCM50" s="68"/>
      <c r="MCN50" s="68"/>
      <c r="MCO50" s="68"/>
      <c r="MCP50" s="68"/>
      <c r="MCQ50" s="68"/>
      <c r="MCR50" s="68"/>
      <c r="MCS50" s="68"/>
      <c r="MCT50" s="68"/>
      <c r="MCU50" s="68"/>
      <c r="MCV50" s="68"/>
      <c r="MCW50" s="68"/>
      <c r="MCX50" s="68"/>
      <c r="MCY50" s="68"/>
      <c r="MCZ50" s="68"/>
      <c r="MDA50" s="68"/>
      <c r="MDB50" s="68"/>
      <c r="MDC50" s="68"/>
      <c r="MDD50" s="68"/>
      <c r="MDE50" s="68"/>
      <c r="MDF50" s="68"/>
      <c r="MDG50" s="68"/>
      <c r="MDH50" s="68"/>
      <c r="MDI50" s="68"/>
      <c r="MDJ50" s="68"/>
      <c r="MDK50" s="68"/>
      <c r="MDL50" s="68"/>
      <c r="MDM50" s="68"/>
      <c r="MDN50" s="68"/>
      <c r="MDO50" s="68"/>
      <c r="MDP50" s="68"/>
      <c r="MDQ50" s="68"/>
      <c r="MDR50" s="68"/>
      <c r="MDS50" s="68"/>
      <c r="MDT50" s="68"/>
      <c r="MDU50" s="68"/>
      <c r="MDV50" s="68"/>
      <c r="MDW50" s="68"/>
      <c r="MDX50" s="68"/>
      <c r="MDY50" s="68"/>
      <c r="MDZ50" s="68"/>
      <c r="MEA50" s="68"/>
      <c r="MEB50" s="68"/>
      <c r="MEC50" s="68"/>
      <c r="MED50" s="68"/>
      <c r="MEE50" s="68"/>
      <c r="MEF50" s="68"/>
      <c r="MEG50" s="68"/>
      <c r="MEH50" s="68"/>
      <c r="MEI50" s="68"/>
      <c r="MEJ50" s="68"/>
      <c r="MEK50" s="68"/>
      <c r="MEL50" s="68"/>
      <c r="MEM50" s="68"/>
      <c r="MEN50" s="68"/>
      <c r="MEO50" s="68"/>
      <c r="MEP50" s="68"/>
      <c r="MEQ50" s="68"/>
      <c r="MER50" s="68"/>
      <c r="MES50" s="68"/>
      <c r="MET50" s="68"/>
      <c r="MEU50" s="68"/>
      <c r="MEV50" s="68"/>
      <c r="MEW50" s="68"/>
      <c r="MEX50" s="68"/>
      <c r="MEY50" s="68"/>
      <c r="MEZ50" s="68"/>
      <c r="MFA50" s="68"/>
      <c r="MFB50" s="68"/>
      <c r="MFC50" s="68"/>
      <c r="MFD50" s="68"/>
      <c r="MFE50" s="68"/>
      <c r="MFF50" s="68"/>
      <c r="MFG50" s="68"/>
      <c r="MFH50" s="68"/>
      <c r="MFI50" s="68"/>
      <c r="MFJ50" s="68"/>
      <c r="MFK50" s="68"/>
      <c r="MFL50" s="68"/>
      <c r="MFM50" s="68"/>
      <c r="MFN50" s="68"/>
      <c r="MFO50" s="68"/>
      <c r="MFP50" s="68"/>
      <c r="MFQ50" s="68"/>
      <c r="MFR50" s="68"/>
      <c r="MFS50" s="68"/>
      <c r="MFT50" s="68"/>
      <c r="MFU50" s="68"/>
      <c r="MFV50" s="68"/>
      <c r="MFW50" s="68"/>
      <c r="MFX50" s="68"/>
      <c r="MFY50" s="68"/>
      <c r="MFZ50" s="68"/>
      <c r="MGA50" s="68"/>
      <c r="MGB50" s="68"/>
      <c r="MGC50" s="68"/>
      <c r="MGD50" s="68"/>
      <c r="MGE50" s="68"/>
      <c r="MGF50" s="68"/>
      <c r="MGG50" s="68"/>
      <c r="MGH50" s="68"/>
      <c r="MGI50" s="68"/>
      <c r="MGJ50" s="68"/>
      <c r="MGK50" s="68"/>
      <c r="MGL50" s="68"/>
      <c r="MGM50" s="68"/>
      <c r="MGN50" s="68"/>
      <c r="MGO50" s="68"/>
      <c r="MGP50" s="68"/>
      <c r="MGQ50" s="68"/>
      <c r="MGR50" s="68"/>
      <c r="MGS50" s="68"/>
      <c r="MGT50" s="68"/>
      <c r="MGU50" s="68"/>
      <c r="MGV50" s="68"/>
      <c r="MGW50" s="68"/>
      <c r="MGX50" s="68"/>
      <c r="MGY50" s="68"/>
      <c r="MGZ50" s="68"/>
      <c r="MHA50" s="68"/>
      <c r="MHB50" s="68"/>
      <c r="MHC50" s="68"/>
      <c r="MHD50" s="68"/>
      <c r="MHE50" s="68"/>
      <c r="MHF50" s="68"/>
      <c r="MHG50" s="68"/>
      <c r="MHH50" s="68"/>
      <c r="MHI50" s="68"/>
      <c r="MHJ50" s="68"/>
      <c r="MHK50" s="68"/>
      <c r="MHL50" s="68"/>
      <c r="MHM50" s="68"/>
      <c r="MHN50" s="68"/>
      <c r="MHO50" s="68"/>
      <c r="MHP50" s="68"/>
      <c r="MHQ50" s="68"/>
      <c r="MHR50" s="68"/>
      <c r="MHS50" s="68"/>
      <c r="MHT50" s="68"/>
      <c r="MHU50" s="68"/>
      <c r="MHV50" s="68"/>
      <c r="MHW50" s="68"/>
      <c r="MHX50" s="68"/>
      <c r="MHY50" s="68"/>
      <c r="MHZ50" s="68"/>
      <c r="MIA50" s="68"/>
      <c r="MIB50" s="68"/>
      <c r="MIC50" s="68"/>
      <c r="MID50" s="68"/>
      <c r="MIE50" s="68"/>
      <c r="MIF50" s="68"/>
      <c r="MIG50" s="68"/>
      <c r="MIH50" s="68"/>
      <c r="MII50" s="68"/>
      <c r="MIJ50" s="68"/>
      <c r="MIK50" s="68"/>
      <c r="MIL50" s="68"/>
      <c r="MIM50" s="68"/>
      <c r="MIN50" s="68"/>
      <c r="MIO50" s="68"/>
      <c r="MIP50" s="68"/>
      <c r="MIQ50" s="68"/>
      <c r="MIR50" s="68"/>
      <c r="MIS50" s="68"/>
      <c r="MIT50" s="68"/>
      <c r="MIU50" s="68"/>
      <c r="MIV50" s="68"/>
      <c r="MIW50" s="68"/>
      <c r="MIX50" s="68"/>
      <c r="MIY50" s="68"/>
      <c r="MIZ50" s="68"/>
      <c r="MJA50" s="68"/>
      <c r="MJB50" s="68"/>
      <c r="MJC50" s="68"/>
      <c r="MJD50" s="68"/>
      <c r="MJE50" s="68"/>
      <c r="MJF50" s="68"/>
      <c r="MJG50" s="68"/>
      <c r="MJH50" s="68"/>
      <c r="MJI50" s="68"/>
      <c r="MJJ50" s="68"/>
      <c r="MJK50" s="68"/>
      <c r="MJL50" s="68"/>
      <c r="MJM50" s="68"/>
      <c r="MJN50" s="68"/>
      <c r="MJO50" s="68"/>
      <c r="MJP50" s="68"/>
      <c r="MJQ50" s="68"/>
      <c r="MJR50" s="68"/>
      <c r="MJS50" s="68"/>
      <c r="MJT50" s="68"/>
      <c r="MJU50" s="68"/>
      <c r="MJV50" s="68"/>
      <c r="MJW50" s="68"/>
      <c r="MJX50" s="68"/>
      <c r="MJY50" s="68"/>
      <c r="MJZ50" s="68"/>
      <c r="MKA50" s="68"/>
      <c r="MKB50" s="68"/>
      <c r="MKC50" s="68"/>
      <c r="MKD50" s="68"/>
      <c r="MKE50" s="68"/>
      <c r="MKF50" s="68"/>
      <c r="MKG50" s="68"/>
      <c r="MKH50" s="68"/>
      <c r="MKI50" s="68"/>
      <c r="MKJ50" s="68"/>
      <c r="MKK50" s="68"/>
      <c r="MKL50" s="68"/>
      <c r="MKM50" s="68"/>
      <c r="MKN50" s="68"/>
      <c r="MKO50" s="68"/>
      <c r="MKP50" s="68"/>
      <c r="MKQ50" s="68"/>
      <c r="MKR50" s="68"/>
      <c r="MKS50" s="68"/>
      <c r="MKT50" s="68"/>
      <c r="MKU50" s="68"/>
      <c r="MKV50" s="68"/>
      <c r="MKW50" s="68"/>
      <c r="MKX50" s="68"/>
      <c r="MKY50" s="68"/>
      <c r="MKZ50" s="68"/>
      <c r="MLA50" s="68"/>
      <c r="MLB50" s="68"/>
      <c r="MLC50" s="68"/>
      <c r="MLD50" s="68"/>
      <c r="MLE50" s="68"/>
      <c r="MLF50" s="68"/>
      <c r="MLG50" s="68"/>
      <c r="MLH50" s="68"/>
      <c r="MLI50" s="68"/>
      <c r="MLJ50" s="68"/>
      <c r="MLK50" s="68"/>
      <c r="MLL50" s="68"/>
      <c r="MLM50" s="68"/>
      <c r="MLN50" s="68"/>
      <c r="MLO50" s="68"/>
      <c r="MLP50" s="68"/>
      <c r="MLQ50" s="68"/>
      <c r="MLR50" s="68"/>
      <c r="MLS50" s="68"/>
      <c r="MLT50" s="68"/>
      <c r="MLU50" s="68"/>
      <c r="MLV50" s="68"/>
      <c r="MLW50" s="68"/>
      <c r="MLX50" s="68"/>
      <c r="MLY50" s="68"/>
      <c r="MLZ50" s="68"/>
      <c r="MMA50" s="68"/>
      <c r="MMB50" s="68"/>
      <c r="MMC50" s="68"/>
      <c r="MMD50" s="68"/>
      <c r="MME50" s="68"/>
      <c r="MMF50" s="68"/>
      <c r="MMG50" s="68"/>
      <c r="MMH50" s="68"/>
      <c r="MMI50" s="68"/>
      <c r="MMJ50" s="68"/>
      <c r="MMK50" s="68"/>
      <c r="MML50" s="68"/>
      <c r="MMM50" s="68"/>
      <c r="MMN50" s="68"/>
      <c r="MMO50" s="68"/>
      <c r="MMP50" s="68"/>
      <c r="MMQ50" s="68"/>
      <c r="MMR50" s="68"/>
      <c r="MMS50" s="68"/>
      <c r="MMT50" s="68"/>
      <c r="MMU50" s="68"/>
      <c r="MMV50" s="68"/>
      <c r="MMW50" s="68"/>
      <c r="MMX50" s="68"/>
      <c r="MMY50" s="68"/>
      <c r="MMZ50" s="68"/>
      <c r="MNA50" s="68"/>
      <c r="MNB50" s="68"/>
      <c r="MNC50" s="68"/>
      <c r="MND50" s="68"/>
      <c r="MNE50" s="68"/>
      <c r="MNF50" s="68"/>
      <c r="MNG50" s="68"/>
      <c r="MNH50" s="68"/>
      <c r="MNI50" s="68"/>
      <c r="MNJ50" s="68"/>
      <c r="MNK50" s="68"/>
      <c r="MNL50" s="68"/>
      <c r="MNM50" s="68"/>
      <c r="MNN50" s="68"/>
      <c r="MNO50" s="68"/>
      <c r="MNP50" s="68"/>
      <c r="MNQ50" s="68"/>
      <c r="MNR50" s="68"/>
      <c r="MNS50" s="68"/>
      <c r="MNT50" s="68"/>
      <c r="MNU50" s="68"/>
      <c r="MNV50" s="68"/>
      <c r="MNW50" s="68"/>
      <c r="MNX50" s="68"/>
      <c r="MNY50" s="68"/>
      <c r="MNZ50" s="68"/>
      <c r="MOA50" s="68"/>
      <c r="MOB50" s="68"/>
      <c r="MOC50" s="68"/>
      <c r="MOD50" s="68"/>
      <c r="MOE50" s="68"/>
      <c r="MOF50" s="68"/>
      <c r="MOG50" s="68"/>
      <c r="MOH50" s="68"/>
      <c r="MOI50" s="68"/>
      <c r="MOJ50" s="68"/>
      <c r="MOK50" s="68"/>
      <c r="MOL50" s="68"/>
      <c r="MOM50" s="68"/>
      <c r="MON50" s="68"/>
      <c r="MOO50" s="68"/>
      <c r="MOP50" s="68"/>
      <c r="MOQ50" s="68"/>
      <c r="MOR50" s="68"/>
      <c r="MOS50" s="68"/>
      <c r="MOT50" s="68"/>
      <c r="MOU50" s="68"/>
      <c r="MOV50" s="68"/>
      <c r="MOW50" s="68"/>
      <c r="MOX50" s="68"/>
      <c r="MOY50" s="68"/>
      <c r="MOZ50" s="68"/>
      <c r="MPA50" s="68"/>
      <c r="MPB50" s="68"/>
      <c r="MPC50" s="68"/>
      <c r="MPD50" s="68"/>
      <c r="MPE50" s="68"/>
      <c r="MPF50" s="68"/>
      <c r="MPG50" s="68"/>
      <c r="MPH50" s="68"/>
      <c r="MPI50" s="68"/>
      <c r="MPJ50" s="68"/>
      <c r="MPK50" s="68"/>
      <c r="MPL50" s="68"/>
      <c r="MPM50" s="68"/>
      <c r="MPN50" s="68"/>
      <c r="MPO50" s="68"/>
      <c r="MPP50" s="68"/>
      <c r="MPQ50" s="68"/>
      <c r="MPR50" s="68"/>
      <c r="MPS50" s="68"/>
      <c r="MPT50" s="68"/>
      <c r="MPU50" s="68"/>
      <c r="MPV50" s="68"/>
      <c r="MPW50" s="68"/>
      <c r="MPX50" s="68"/>
      <c r="MPY50" s="68"/>
      <c r="MPZ50" s="68"/>
      <c r="MQA50" s="68"/>
      <c r="MQB50" s="68"/>
      <c r="MQC50" s="68"/>
      <c r="MQD50" s="68"/>
      <c r="MQE50" s="68"/>
      <c r="MQF50" s="68"/>
      <c r="MQG50" s="68"/>
      <c r="MQH50" s="68"/>
      <c r="MQI50" s="68"/>
      <c r="MQJ50" s="68"/>
      <c r="MQK50" s="68"/>
      <c r="MQL50" s="68"/>
      <c r="MQM50" s="68"/>
      <c r="MQN50" s="68"/>
      <c r="MQO50" s="68"/>
      <c r="MQP50" s="68"/>
      <c r="MQQ50" s="68"/>
      <c r="MQR50" s="68"/>
      <c r="MQS50" s="68"/>
      <c r="MQT50" s="68"/>
      <c r="MQU50" s="68"/>
      <c r="MQV50" s="68"/>
      <c r="MQW50" s="68"/>
      <c r="MQX50" s="68"/>
      <c r="MQY50" s="68"/>
      <c r="MQZ50" s="68"/>
      <c r="MRA50" s="68"/>
      <c r="MRB50" s="68"/>
      <c r="MRC50" s="68"/>
      <c r="MRD50" s="68"/>
      <c r="MRE50" s="68"/>
      <c r="MRF50" s="68"/>
      <c r="MRG50" s="68"/>
      <c r="MRH50" s="68"/>
      <c r="MRI50" s="68"/>
      <c r="MRJ50" s="68"/>
      <c r="MRK50" s="68"/>
      <c r="MRL50" s="68"/>
      <c r="MRM50" s="68"/>
      <c r="MRN50" s="68"/>
      <c r="MRO50" s="68"/>
      <c r="MRP50" s="68"/>
      <c r="MRQ50" s="68"/>
      <c r="MRR50" s="68"/>
      <c r="MRS50" s="68"/>
      <c r="MRT50" s="68"/>
      <c r="MRU50" s="68"/>
      <c r="MRV50" s="68"/>
      <c r="MRW50" s="68"/>
      <c r="MRX50" s="68"/>
      <c r="MRY50" s="68"/>
      <c r="MRZ50" s="68"/>
      <c r="MSA50" s="68"/>
      <c r="MSB50" s="68"/>
      <c r="MSC50" s="68"/>
      <c r="MSD50" s="68"/>
      <c r="MSE50" s="68"/>
      <c r="MSF50" s="68"/>
      <c r="MSG50" s="68"/>
      <c r="MSH50" s="68"/>
      <c r="MSI50" s="68"/>
      <c r="MSJ50" s="68"/>
      <c r="MSK50" s="68"/>
      <c r="MSL50" s="68"/>
      <c r="MSM50" s="68"/>
      <c r="MSN50" s="68"/>
      <c r="MSO50" s="68"/>
      <c r="MSP50" s="68"/>
      <c r="MSQ50" s="68"/>
      <c r="MSR50" s="68"/>
      <c r="MSS50" s="68"/>
      <c r="MST50" s="68"/>
      <c r="MSU50" s="68"/>
      <c r="MSV50" s="68"/>
      <c r="MSW50" s="68"/>
      <c r="MSX50" s="68"/>
      <c r="MSY50" s="68"/>
      <c r="MSZ50" s="68"/>
      <c r="MTA50" s="68"/>
      <c r="MTB50" s="68"/>
      <c r="MTC50" s="68"/>
      <c r="MTD50" s="68"/>
      <c r="MTE50" s="68"/>
      <c r="MTF50" s="68"/>
      <c r="MTG50" s="68"/>
      <c r="MTH50" s="68"/>
      <c r="MTI50" s="68"/>
      <c r="MTJ50" s="68"/>
      <c r="MTK50" s="68"/>
      <c r="MTL50" s="68"/>
      <c r="MTM50" s="68"/>
      <c r="MTN50" s="68"/>
      <c r="MTO50" s="68"/>
      <c r="MTP50" s="68"/>
      <c r="MTQ50" s="68"/>
      <c r="MTR50" s="68"/>
      <c r="MTS50" s="68"/>
      <c r="MTT50" s="68"/>
      <c r="MTU50" s="68"/>
      <c r="MTV50" s="68"/>
      <c r="MTW50" s="68"/>
      <c r="MTX50" s="68"/>
      <c r="MTY50" s="68"/>
      <c r="MTZ50" s="68"/>
      <c r="MUA50" s="68"/>
      <c r="MUB50" s="68"/>
      <c r="MUC50" s="68"/>
      <c r="MUD50" s="68"/>
      <c r="MUE50" s="68"/>
      <c r="MUF50" s="68"/>
      <c r="MUG50" s="68"/>
      <c r="MUH50" s="68"/>
      <c r="MUI50" s="68"/>
      <c r="MUJ50" s="68"/>
      <c r="MUK50" s="68"/>
      <c r="MUL50" s="68"/>
      <c r="MUM50" s="68"/>
      <c r="MUN50" s="68"/>
      <c r="MUO50" s="68"/>
      <c r="MUP50" s="68"/>
      <c r="MUQ50" s="68"/>
      <c r="MUR50" s="68"/>
      <c r="MUS50" s="68"/>
      <c r="MUT50" s="68"/>
      <c r="MUU50" s="68"/>
      <c r="MUV50" s="68"/>
      <c r="MUW50" s="68"/>
      <c r="MUX50" s="68"/>
      <c r="MUY50" s="68"/>
      <c r="MUZ50" s="68"/>
      <c r="MVA50" s="68"/>
      <c r="MVB50" s="68"/>
      <c r="MVC50" s="68"/>
      <c r="MVD50" s="68"/>
      <c r="MVE50" s="68"/>
      <c r="MVF50" s="68"/>
      <c r="MVG50" s="68"/>
      <c r="MVH50" s="68"/>
      <c r="MVI50" s="68"/>
      <c r="MVJ50" s="68"/>
      <c r="MVK50" s="68"/>
      <c r="MVL50" s="68"/>
      <c r="MVM50" s="68"/>
      <c r="MVN50" s="68"/>
      <c r="MVO50" s="68"/>
      <c r="MVP50" s="68"/>
      <c r="MVQ50" s="68"/>
      <c r="MVR50" s="68"/>
      <c r="MVS50" s="68"/>
      <c r="MVT50" s="68"/>
      <c r="MVU50" s="68"/>
      <c r="MVV50" s="68"/>
      <c r="MVW50" s="68"/>
      <c r="MVX50" s="68"/>
      <c r="MVY50" s="68"/>
      <c r="MVZ50" s="68"/>
      <c r="MWA50" s="68"/>
      <c r="MWB50" s="68"/>
      <c r="MWC50" s="68"/>
      <c r="MWD50" s="68"/>
      <c r="MWE50" s="68"/>
      <c r="MWF50" s="68"/>
      <c r="MWG50" s="68"/>
      <c r="MWH50" s="68"/>
      <c r="MWI50" s="68"/>
      <c r="MWJ50" s="68"/>
      <c r="MWK50" s="68"/>
      <c r="MWL50" s="68"/>
      <c r="MWM50" s="68"/>
      <c r="MWN50" s="68"/>
      <c r="MWO50" s="68"/>
      <c r="MWP50" s="68"/>
      <c r="MWQ50" s="68"/>
      <c r="MWR50" s="68"/>
      <c r="MWS50" s="68"/>
      <c r="MWT50" s="68"/>
      <c r="MWU50" s="68"/>
      <c r="MWV50" s="68"/>
      <c r="MWW50" s="68"/>
      <c r="MWX50" s="68"/>
      <c r="MWY50" s="68"/>
      <c r="MWZ50" s="68"/>
      <c r="MXA50" s="68"/>
      <c r="MXB50" s="68"/>
      <c r="MXC50" s="68"/>
      <c r="MXD50" s="68"/>
      <c r="MXE50" s="68"/>
      <c r="MXF50" s="68"/>
      <c r="MXG50" s="68"/>
      <c r="MXH50" s="68"/>
      <c r="MXI50" s="68"/>
      <c r="MXJ50" s="68"/>
      <c r="MXK50" s="68"/>
      <c r="MXL50" s="68"/>
      <c r="MXM50" s="68"/>
      <c r="MXN50" s="68"/>
      <c r="MXO50" s="68"/>
      <c r="MXP50" s="68"/>
      <c r="MXQ50" s="68"/>
      <c r="MXR50" s="68"/>
      <c r="MXS50" s="68"/>
      <c r="MXT50" s="68"/>
      <c r="MXU50" s="68"/>
      <c r="MXV50" s="68"/>
      <c r="MXW50" s="68"/>
      <c r="MXX50" s="68"/>
      <c r="MXY50" s="68"/>
      <c r="MXZ50" s="68"/>
      <c r="MYA50" s="68"/>
      <c r="MYB50" s="68"/>
      <c r="MYC50" s="68"/>
      <c r="MYD50" s="68"/>
      <c r="MYE50" s="68"/>
      <c r="MYF50" s="68"/>
      <c r="MYG50" s="68"/>
      <c r="MYH50" s="68"/>
      <c r="MYI50" s="68"/>
      <c r="MYJ50" s="68"/>
      <c r="MYK50" s="68"/>
      <c r="MYL50" s="68"/>
      <c r="MYM50" s="68"/>
      <c r="MYN50" s="68"/>
      <c r="MYO50" s="68"/>
      <c r="MYP50" s="68"/>
      <c r="MYQ50" s="68"/>
      <c r="MYR50" s="68"/>
      <c r="MYS50" s="68"/>
      <c r="MYT50" s="68"/>
      <c r="MYU50" s="68"/>
      <c r="MYV50" s="68"/>
      <c r="MYW50" s="68"/>
      <c r="MYX50" s="68"/>
      <c r="MYY50" s="68"/>
      <c r="MYZ50" s="68"/>
      <c r="MZA50" s="68"/>
      <c r="MZB50" s="68"/>
      <c r="MZC50" s="68"/>
      <c r="MZD50" s="68"/>
      <c r="MZE50" s="68"/>
      <c r="MZF50" s="68"/>
      <c r="MZG50" s="68"/>
      <c r="MZH50" s="68"/>
      <c r="MZI50" s="68"/>
      <c r="MZJ50" s="68"/>
      <c r="MZK50" s="68"/>
      <c r="MZL50" s="68"/>
      <c r="MZM50" s="68"/>
      <c r="MZN50" s="68"/>
      <c r="MZO50" s="68"/>
      <c r="MZP50" s="68"/>
      <c r="MZQ50" s="68"/>
      <c r="MZR50" s="68"/>
      <c r="MZS50" s="68"/>
      <c r="MZT50" s="68"/>
      <c r="MZU50" s="68"/>
      <c r="MZV50" s="68"/>
      <c r="MZW50" s="68"/>
      <c r="MZX50" s="68"/>
      <c r="MZY50" s="68"/>
      <c r="MZZ50" s="68"/>
      <c r="NAA50" s="68"/>
      <c r="NAB50" s="68"/>
      <c r="NAC50" s="68"/>
      <c r="NAD50" s="68"/>
      <c r="NAE50" s="68"/>
      <c r="NAF50" s="68"/>
      <c r="NAG50" s="68"/>
      <c r="NAH50" s="68"/>
      <c r="NAI50" s="68"/>
      <c r="NAJ50" s="68"/>
      <c r="NAK50" s="68"/>
      <c r="NAL50" s="68"/>
      <c r="NAM50" s="68"/>
      <c r="NAN50" s="68"/>
      <c r="NAO50" s="68"/>
      <c r="NAP50" s="68"/>
      <c r="NAQ50" s="68"/>
      <c r="NAR50" s="68"/>
      <c r="NAS50" s="68"/>
      <c r="NAT50" s="68"/>
      <c r="NAU50" s="68"/>
      <c r="NAV50" s="68"/>
      <c r="NAW50" s="68"/>
      <c r="NAX50" s="68"/>
      <c r="NAY50" s="68"/>
      <c r="NAZ50" s="68"/>
      <c r="NBA50" s="68"/>
      <c r="NBB50" s="68"/>
      <c r="NBC50" s="68"/>
      <c r="NBD50" s="68"/>
      <c r="NBE50" s="68"/>
      <c r="NBF50" s="68"/>
      <c r="NBG50" s="68"/>
      <c r="NBH50" s="68"/>
      <c r="NBI50" s="68"/>
      <c r="NBJ50" s="68"/>
      <c r="NBK50" s="68"/>
      <c r="NBL50" s="68"/>
      <c r="NBM50" s="68"/>
      <c r="NBN50" s="68"/>
      <c r="NBO50" s="68"/>
      <c r="NBP50" s="68"/>
      <c r="NBQ50" s="68"/>
      <c r="NBR50" s="68"/>
      <c r="NBS50" s="68"/>
      <c r="NBT50" s="68"/>
      <c r="NBU50" s="68"/>
      <c r="NBV50" s="68"/>
      <c r="NBW50" s="68"/>
      <c r="NBX50" s="68"/>
      <c r="NBY50" s="68"/>
      <c r="NBZ50" s="68"/>
      <c r="NCA50" s="68"/>
      <c r="NCB50" s="68"/>
      <c r="NCC50" s="68"/>
      <c r="NCD50" s="68"/>
      <c r="NCE50" s="68"/>
      <c r="NCF50" s="68"/>
      <c r="NCG50" s="68"/>
      <c r="NCH50" s="68"/>
      <c r="NCI50" s="68"/>
      <c r="NCJ50" s="68"/>
      <c r="NCK50" s="68"/>
      <c r="NCL50" s="68"/>
      <c r="NCM50" s="68"/>
      <c r="NCN50" s="68"/>
      <c r="NCO50" s="68"/>
      <c r="NCP50" s="68"/>
      <c r="NCQ50" s="68"/>
      <c r="NCR50" s="68"/>
      <c r="NCS50" s="68"/>
      <c r="NCT50" s="68"/>
      <c r="NCU50" s="68"/>
      <c r="NCV50" s="68"/>
      <c r="NCW50" s="68"/>
      <c r="NCX50" s="68"/>
      <c r="NCY50" s="68"/>
      <c r="NCZ50" s="68"/>
      <c r="NDA50" s="68"/>
      <c r="NDB50" s="68"/>
      <c r="NDC50" s="68"/>
      <c r="NDD50" s="68"/>
      <c r="NDE50" s="68"/>
      <c r="NDF50" s="68"/>
      <c r="NDG50" s="68"/>
      <c r="NDH50" s="68"/>
      <c r="NDI50" s="68"/>
      <c r="NDJ50" s="68"/>
      <c r="NDK50" s="68"/>
      <c r="NDL50" s="68"/>
      <c r="NDM50" s="68"/>
      <c r="NDN50" s="68"/>
      <c r="NDO50" s="68"/>
      <c r="NDP50" s="68"/>
      <c r="NDQ50" s="68"/>
      <c r="NDR50" s="68"/>
      <c r="NDS50" s="68"/>
      <c r="NDT50" s="68"/>
      <c r="NDU50" s="68"/>
      <c r="NDV50" s="68"/>
      <c r="NDW50" s="68"/>
      <c r="NDX50" s="68"/>
      <c r="NDY50" s="68"/>
      <c r="NDZ50" s="68"/>
      <c r="NEA50" s="68"/>
      <c r="NEB50" s="68"/>
      <c r="NEC50" s="68"/>
      <c r="NED50" s="68"/>
      <c r="NEE50" s="68"/>
      <c r="NEF50" s="68"/>
      <c r="NEG50" s="68"/>
      <c r="NEH50" s="68"/>
      <c r="NEI50" s="68"/>
      <c r="NEJ50" s="68"/>
      <c r="NEK50" s="68"/>
      <c r="NEL50" s="68"/>
      <c r="NEM50" s="68"/>
      <c r="NEN50" s="68"/>
      <c r="NEO50" s="68"/>
      <c r="NEP50" s="68"/>
      <c r="NEQ50" s="68"/>
      <c r="NER50" s="68"/>
      <c r="NES50" s="68"/>
      <c r="NET50" s="68"/>
      <c r="NEU50" s="68"/>
      <c r="NEV50" s="68"/>
      <c r="NEW50" s="68"/>
      <c r="NEX50" s="68"/>
      <c r="NEY50" s="68"/>
      <c r="NEZ50" s="68"/>
      <c r="NFA50" s="68"/>
      <c r="NFB50" s="68"/>
      <c r="NFC50" s="68"/>
      <c r="NFD50" s="68"/>
      <c r="NFE50" s="68"/>
      <c r="NFF50" s="68"/>
      <c r="NFG50" s="68"/>
      <c r="NFH50" s="68"/>
      <c r="NFI50" s="68"/>
      <c r="NFJ50" s="68"/>
      <c r="NFK50" s="68"/>
      <c r="NFL50" s="68"/>
      <c r="NFM50" s="68"/>
      <c r="NFN50" s="68"/>
      <c r="NFO50" s="68"/>
      <c r="NFP50" s="68"/>
      <c r="NFQ50" s="68"/>
      <c r="NFR50" s="68"/>
      <c r="NFS50" s="68"/>
      <c r="NFT50" s="68"/>
      <c r="NFU50" s="68"/>
      <c r="NFV50" s="68"/>
      <c r="NFW50" s="68"/>
      <c r="NFX50" s="68"/>
      <c r="NFY50" s="68"/>
      <c r="NFZ50" s="68"/>
      <c r="NGA50" s="68"/>
      <c r="NGB50" s="68"/>
      <c r="NGC50" s="68"/>
      <c r="NGD50" s="68"/>
      <c r="NGE50" s="68"/>
      <c r="NGF50" s="68"/>
      <c r="NGG50" s="68"/>
      <c r="NGH50" s="68"/>
      <c r="NGI50" s="68"/>
      <c r="NGJ50" s="68"/>
      <c r="NGK50" s="68"/>
      <c r="NGL50" s="68"/>
      <c r="NGM50" s="68"/>
      <c r="NGN50" s="68"/>
      <c r="NGO50" s="68"/>
      <c r="NGP50" s="68"/>
      <c r="NGQ50" s="68"/>
      <c r="NGR50" s="68"/>
      <c r="NGS50" s="68"/>
      <c r="NGT50" s="68"/>
      <c r="NGU50" s="68"/>
      <c r="NGV50" s="68"/>
      <c r="NGW50" s="68"/>
      <c r="NGX50" s="68"/>
      <c r="NGY50" s="68"/>
      <c r="NGZ50" s="68"/>
      <c r="NHA50" s="68"/>
      <c r="NHB50" s="68"/>
      <c r="NHC50" s="68"/>
      <c r="NHD50" s="68"/>
      <c r="NHE50" s="68"/>
      <c r="NHF50" s="68"/>
      <c r="NHG50" s="68"/>
      <c r="NHH50" s="68"/>
      <c r="NHI50" s="68"/>
      <c r="NHJ50" s="68"/>
      <c r="NHK50" s="68"/>
      <c r="NHL50" s="68"/>
      <c r="NHM50" s="68"/>
      <c r="NHN50" s="68"/>
      <c r="NHO50" s="68"/>
      <c r="NHP50" s="68"/>
      <c r="NHQ50" s="68"/>
      <c r="NHR50" s="68"/>
      <c r="NHS50" s="68"/>
      <c r="NHT50" s="68"/>
      <c r="NHU50" s="68"/>
      <c r="NHV50" s="68"/>
      <c r="NHW50" s="68"/>
      <c r="NHX50" s="68"/>
      <c r="NHY50" s="68"/>
      <c r="NHZ50" s="68"/>
      <c r="NIA50" s="68"/>
      <c r="NIB50" s="68"/>
      <c r="NIC50" s="68"/>
      <c r="NID50" s="68"/>
      <c r="NIE50" s="68"/>
      <c r="NIF50" s="68"/>
      <c r="NIG50" s="68"/>
      <c r="NIH50" s="68"/>
      <c r="NII50" s="68"/>
      <c r="NIJ50" s="68"/>
      <c r="NIK50" s="68"/>
      <c r="NIL50" s="68"/>
      <c r="NIM50" s="68"/>
      <c r="NIN50" s="68"/>
      <c r="NIO50" s="68"/>
      <c r="NIP50" s="68"/>
      <c r="NIQ50" s="68"/>
      <c r="NIR50" s="68"/>
      <c r="NIS50" s="68"/>
      <c r="NIT50" s="68"/>
      <c r="NIU50" s="68"/>
      <c r="NIV50" s="68"/>
      <c r="NIW50" s="68"/>
      <c r="NIX50" s="68"/>
      <c r="NIY50" s="68"/>
      <c r="NIZ50" s="68"/>
      <c r="NJA50" s="68"/>
      <c r="NJB50" s="68"/>
      <c r="NJC50" s="68"/>
      <c r="NJD50" s="68"/>
      <c r="NJE50" s="68"/>
      <c r="NJF50" s="68"/>
      <c r="NJG50" s="68"/>
      <c r="NJH50" s="68"/>
      <c r="NJI50" s="68"/>
      <c r="NJJ50" s="68"/>
      <c r="NJK50" s="68"/>
      <c r="NJL50" s="68"/>
      <c r="NJM50" s="68"/>
      <c r="NJN50" s="68"/>
      <c r="NJO50" s="68"/>
      <c r="NJP50" s="68"/>
      <c r="NJQ50" s="68"/>
      <c r="NJR50" s="68"/>
      <c r="NJS50" s="68"/>
      <c r="NJT50" s="68"/>
      <c r="NJU50" s="68"/>
      <c r="NJV50" s="68"/>
      <c r="NJW50" s="68"/>
      <c r="NJX50" s="68"/>
      <c r="NJY50" s="68"/>
      <c r="NJZ50" s="68"/>
      <c r="NKA50" s="68"/>
      <c r="NKB50" s="68"/>
      <c r="NKC50" s="68"/>
      <c r="NKD50" s="68"/>
      <c r="NKE50" s="68"/>
      <c r="NKF50" s="68"/>
      <c r="NKG50" s="68"/>
      <c r="NKH50" s="68"/>
      <c r="NKI50" s="68"/>
      <c r="NKJ50" s="68"/>
      <c r="NKK50" s="68"/>
      <c r="NKL50" s="68"/>
      <c r="NKM50" s="68"/>
      <c r="NKN50" s="68"/>
      <c r="NKO50" s="68"/>
      <c r="NKP50" s="68"/>
      <c r="NKQ50" s="68"/>
      <c r="NKR50" s="68"/>
      <c r="NKS50" s="68"/>
      <c r="NKT50" s="68"/>
      <c r="NKU50" s="68"/>
      <c r="NKV50" s="68"/>
      <c r="NKW50" s="68"/>
      <c r="NKX50" s="68"/>
      <c r="NKY50" s="68"/>
      <c r="NKZ50" s="68"/>
      <c r="NLA50" s="68"/>
      <c r="NLB50" s="68"/>
      <c r="NLC50" s="68"/>
      <c r="NLD50" s="68"/>
      <c r="NLE50" s="68"/>
      <c r="NLF50" s="68"/>
      <c r="NLG50" s="68"/>
      <c r="NLH50" s="68"/>
      <c r="NLI50" s="68"/>
      <c r="NLJ50" s="68"/>
      <c r="NLK50" s="68"/>
      <c r="NLL50" s="68"/>
      <c r="NLM50" s="68"/>
      <c r="NLN50" s="68"/>
      <c r="NLO50" s="68"/>
      <c r="NLP50" s="68"/>
      <c r="NLQ50" s="68"/>
      <c r="NLR50" s="68"/>
      <c r="NLS50" s="68"/>
      <c r="NLT50" s="68"/>
      <c r="NLU50" s="68"/>
      <c r="NLV50" s="68"/>
      <c r="NLW50" s="68"/>
      <c r="NLX50" s="68"/>
      <c r="NLY50" s="68"/>
      <c r="NLZ50" s="68"/>
      <c r="NMA50" s="68"/>
      <c r="NMB50" s="68"/>
      <c r="NMC50" s="68"/>
      <c r="NMD50" s="68"/>
      <c r="NME50" s="68"/>
      <c r="NMF50" s="68"/>
      <c r="NMG50" s="68"/>
      <c r="NMH50" s="68"/>
      <c r="NMI50" s="68"/>
      <c r="NMJ50" s="68"/>
      <c r="NMK50" s="68"/>
      <c r="NML50" s="68"/>
      <c r="NMM50" s="68"/>
      <c r="NMN50" s="68"/>
      <c r="NMO50" s="68"/>
      <c r="NMP50" s="68"/>
      <c r="NMQ50" s="68"/>
      <c r="NMR50" s="68"/>
      <c r="NMS50" s="68"/>
      <c r="NMT50" s="68"/>
      <c r="NMU50" s="68"/>
      <c r="NMV50" s="68"/>
      <c r="NMW50" s="68"/>
      <c r="NMX50" s="68"/>
      <c r="NMY50" s="68"/>
      <c r="NMZ50" s="68"/>
      <c r="NNA50" s="68"/>
      <c r="NNB50" s="68"/>
      <c r="NNC50" s="68"/>
      <c r="NND50" s="68"/>
      <c r="NNE50" s="68"/>
      <c r="NNF50" s="68"/>
      <c r="NNG50" s="68"/>
      <c r="NNH50" s="68"/>
      <c r="NNI50" s="68"/>
      <c r="NNJ50" s="68"/>
      <c r="NNK50" s="68"/>
      <c r="NNL50" s="68"/>
      <c r="NNM50" s="68"/>
      <c r="NNN50" s="68"/>
      <c r="NNO50" s="68"/>
      <c r="NNP50" s="68"/>
      <c r="NNQ50" s="68"/>
      <c r="NNR50" s="68"/>
      <c r="NNS50" s="68"/>
      <c r="NNT50" s="68"/>
      <c r="NNU50" s="68"/>
      <c r="NNV50" s="68"/>
      <c r="NNW50" s="68"/>
      <c r="NNX50" s="68"/>
      <c r="NNY50" s="68"/>
      <c r="NNZ50" s="68"/>
      <c r="NOA50" s="68"/>
      <c r="NOB50" s="68"/>
      <c r="NOC50" s="68"/>
      <c r="NOD50" s="68"/>
      <c r="NOE50" s="68"/>
      <c r="NOF50" s="68"/>
      <c r="NOG50" s="68"/>
      <c r="NOH50" s="68"/>
      <c r="NOI50" s="68"/>
      <c r="NOJ50" s="68"/>
      <c r="NOK50" s="68"/>
      <c r="NOL50" s="68"/>
      <c r="NOM50" s="68"/>
      <c r="NON50" s="68"/>
      <c r="NOO50" s="68"/>
      <c r="NOP50" s="68"/>
      <c r="NOQ50" s="68"/>
      <c r="NOR50" s="68"/>
      <c r="NOS50" s="68"/>
      <c r="NOT50" s="68"/>
      <c r="NOU50" s="68"/>
      <c r="NOV50" s="68"/>
      <c r="NOW50" s="68"/>
      <c r="NOX50" s="68"/>
      <c r="NOY50" s="68"/>
      <c r="NOZ50" s="68"/>
      <c r="NPA50" s="68"/>
      <c r="NPB50" s="68"/>
      <c r="NPC50" s="68"/>
      <c r="NPD50" s="68"/>
      <c r="NPE50" s="68"/>
      <c r="NPF50" s="68"/>
      <c r="NPG50" s="68"/>
      <c r="NPH50" s="68"/>
      <c r="NPI50" s="68"/>
      <c r="NPJ50" s="68"/>
      <c r="NPK50" s="68"/>
      <c r="NPL50" s="68"/>
      <c r="NPM50" s="68"/>
      <c r="NPN50" s="68"/>
      <c r="NPO50" s="68"/>
      <c r="NPP50" s="68"/>
      <c r="NPQ50" s="68"/>
      <c r="NPR50" s="68"/>
      <c r="NPS50" s="68"/>
      <c r="NPT50" s="68"/>
      <c r="NPU50" s="68"/>
      <c r="NPV50" s="68"/>
      <c r="NPW50" s="68"/>
      <c r="NPX50" s="68"/>
      <c r="NPY50" s="68"/>
      <c r="NPZ50" s="68"/>
      <c r="NQA50" s="68"/>
      <c r="NQB50" s="68"/>
      <c r="NQC50" s="68"/>
      <c r="NQD50" s="68"/>
      <c r="NQE50" s="68"/>
      <c r="NQF50" s="68"/>
      <c r="NQG50" s="68"/>
      <c r="NQH50" s="68"/>
      <c r="NQI50" s="68"/>
      <c r="NQJ50" s="68"/>
      <c r="NQK50" s="68"/>
      <c r="NQL50" s="68"/>
      <c r="NQM50" s="68"/>
      <c r="NQN50" s="68"/>
      <c r="NQO50" s="68"/>
      <c r="NQP50" s="68"/>
      <c r="NQQ50" s="68"/>
      <c r="NQR50" s="68"/>
      <c r="NQS50" s="68"/>
      <c r="NQT50" s="68"/>
      <c r="NQU50" s="68"/>
      <c r="NQV50" s="68"/>
      <c r="NQW50" s="68"/>
      <c r="NQX50" s="68"/>
      <c r="NQY50" s="68"/>
      <c r="NQZ50" s="68"/>
      <c r="NRA50" s="68"/>
      <c r="NRB50" s="68"/>
      <c r="NRC50" s="68"/>
      <c r="NRD50" s="68"/>
      <c r="NRE50" s="68"/>
      <c r="NRF50" s="68"/>
      <c r="NRG50" s="68"/>
      <c r="NRH50" s="68"/>
      <c r="NRI50" s="68"/>
      <c r="NRJ50" s="68"/>
      <c r="NRK50" s="68"/>
      <c r="NRL50" s="68"/>
      <c r="NRM50" s="68"/>
      <c r="NRN50" s="68"/>
      <c r="NRO50" s="68"/>
      <c r="NRP50" s="68"/>
      <c r="NRQ50" s="68"/>
      <c r="NRR50" s="68"/>
      <c r="NRS50" s="68"/>
      <c r="NRT50" s="68"/>
      <c r="NRU50" s="68"/>
      <c r="NRV50" s="68"/>
      <c r="NRW50" s="68"/>
      <c r="NRX50" s="68"/>
      <c r="NRY50" s="68"/>
      <c r="NRZ50" s="68"/>
      <c r="NSA50" s="68"/>
      <c r="NSB50" s="68"/>
      <c r="NSC50" s="68"/>
      <c r="NSD50" s="68"/>
      <c r="NSE50" s="68"/>
      <c r="NSF50" s="68"/>
      <c r="NSG50" s="68"/>
      <c r="NSH50" s="68"/>
      <c r="NSI50" s="68"/>
      <c r="NSJ50" s="68"/>
      <c r="NSK50" s="68"/>
      <c r="NSL50" s="68"/>
      <c r="NSM50" s="68"/>
      <c r="NSN50" s="68"/>
      <c r="NSO50" s="68"/>
      <c r="NSP50" s="68"/>
      <c r="NSQ50" s="68"/>
      <c r="NSR50" s="68"/>
      <c r="NSS50" s="68"/>
      <c r="NST50" s="68"/>
      <c r="NSU50" s="68"/>
      <c r="NSV50" s="68"/>
      <c r="NSW50" s="68"/>
      <c r="NSX50" s="68"/>
      <c r="NSY50" s="68"/>
      <c r="NSZ50" s="68"/>
      <c r="NTA50" s="68"/>
      <c r="NTB50" s="68"/>
      <c r="NTC50" s="68"/>
      <c r="NTD50" s="68"/>
      <c r="NTE50" s="68"/>
      <c r="NTF50" s="68"/>
      <c r="NTG50" s="68"/>
      <c r="NTH50" s="68"/>
      <c r="NTI50" s="68"/>
      <c r="NTJ50" s="68"/>
      <c r="NTK50" s="68"/>
      <c r="NTL50" s="68"/>
      <c r="NTM50" s="68"/>
      <c r="NTN50" s="68"/>
      <c r="NTO50" s="68"/>
      <c r="NTP50" s="68"/>
      <c r="NTQ50" s="68"/>
      <c r="NTR50" s="68"/>
      <c r="NTS50" s="68"/>
      <c r="NTT50" s="68"/>
      <c r="NTU50" s="68"/>
      <c r="NTV50" s="68"/>
      <c r="NTW50" s="68"/>
      <c r="NTX50" s="68"/>
      <c r="NTY50" s="68"/>
      <c r="NTZ50" s="68"/>
      <c r="NUA50" s="68"/>
      <c r="NUB50" s="68"/>
      <c r="NUC50" s="68"/>
      <c r="NUD50" s="68"/>
      <c r="NUE50" s="68"/>
      <c r="NUF50" s="68"/>
      <c r="NUG50" s="68"/>
      <c r="NUH50" s="68"/>
      <c r="NUI50" s="68"/>
      <c r="NUJ50" s="68"/>
      <c r="NUK50" s="68"/>
      <c r="NUL50" s="68"/>
      <c r="NUM50" s="68"/>
      <c r="NUN50" s="68"/>
      <c r="NUO50" s="68"/>
      <c r="NUP50" s="68"/>
      <c r="NUQ50" s="68"/>
      <c r="NUR50" s="68"/>
      <c r="NUS50" s="68"/>
      <c r="NUT50" s="68"/>
      <c r="NUU50" s="68"/>
      <c r="NUV50" s="68"/>
      <c r="NUW50" s="68"/>
      <c r="NUX50" s="68"/>
      <c r="NUY50" s="68"/>
      <c r="NUZ50" s="68"/>
      <c r="NVA50" s="68"/>
      <c r="NVB50" s="68"/>
      <c r="NVC50" s="68"/>
      <c r="NVD50" s="68"/>
      <c r="NVE50" s="68"/>
      <c r="NVF50" s="68"/>
      <c r="NVG50" s="68"/>
      <c r="NVH50" s="68"/>
      <c r="NVI50" s="68"/>
      <c r="NVJ50" s="68"/>
      <c r="NVK50" s="68"/>
      <c r="NVL50" s="68"/>
      <c r="NVM50" s="68"/>
      <c r="NVN50" s="68"/>
      <c r="NVO50" s="68"/>
      <c r="NVP50" s="68"/>
      <c r="NVQ50" s="68"/>
      <c r="NVR50" s="68"/>
      <c r="NVS50" s="68"/>
      <c r="NVT50" s="68"/>
      <c r="NVU50" s="68"/>
      <c r="NVV50" s="68"/>
      <c r="NVW50" s="68"/>
      <c r="NVX50" s="68"/>
      <c r="NVY50" s="68"/>
      <c r="NVZ50" s="68"/>
      <c r="NWA50" s="68"/>
      <c r="NWB50" s="68"/>
      <c r="NWC50" s="68"/>
      <c r="NWD50" s="68"/>
      <c r="NWE50" s="68"/>
      <c r="NWF50" s="68"/>
      <c r="NWG50" s="68"/>
      <c r="NWH50" s="68"/>
      <c r="NWI50" s="68"/>
      <c r="NWJ50" s="68"/>
      <c r="NWK50" s="68"/>
      <c r="NWL50" s="68"/>
      <c r="NWM50" s="68"/>
      <c r="NWN50" s="68"/>
      <c r="NWO50" s="68"/>
      <c r="NWP50" s="68"/>
      <c r="NWQ50" s="68"/>
      <c r="NWR50" s="68"/>
      <c r="NWS50" s="68"/>
      <c r="NWT50" s="68"/>
      <c r="NWU50" s="68"/>
      <c r="NWV50" s="68"/>
      <c r="NWW50" s="68"/>
      <c r="NWX50" s="68"/>
      <c r="NWY50" s="68"/>
      <c r="NWZ50" s="68"/>
      <c r="NXA50" s="68"/>
      <c r="NXB50" s="68"/>
      <c r="NXC50" s="68"/>
      <c r="NXD50" s="68"/>
      <c r="NXE50" s="68"/>
      <c r="NXF50" s="68"/>
      <c r="NXG50" s="68"/>
      <c r="NXH50" s="68"/>
      <c r="NXI50" s="68"/>
      <c r="NXJ50" s="68"/>
      <c r="NXK50" s="68"/>
      <c r="NXL50" s="68"/>
      <c r="NXM50" s="68"/>
      <c r="NXN50" s="68"/>
      <c r="NXO50" s="68"/>
      <c r="NXP50" s="68"/>
      <c r="NXQ50" s="68"/>
      <c r="NXR50" s="68"/>
      <c r="NXS50" s="68"/>
      <c r="NXT50" s="68"/>
      <c r="NXU50" s="68"/>
      <c r="NXV50" s="68"/>
      <c r="NXW50" s="68"/>
      <c r="NXX50" s="68"/>
      <c r="NXY50" s="68"/>
      <c r="NXZ50" s="68"/>
      <c r="NYA50" s="68"/>
      <c r="NYB50" s="68"/>
      <c r="NYC50" s="68"/>
      <c r="NYD50" s="68"/>
      <c r="NYE50" s="68"/>
      <c r="NYF50" s="68"/>
      <c r="NYG50" s="68"/>
      <c r="NYH50" s="68"/>
      <c r="NYI50" s="68"/>
      <c r="NYJ50" s="68"/>
      <c r="NYK50" s="68"/>
      <c r="NYL50" s="68"/>
      <c r="NYM50" s="68"/>
      <c r="NYN50" s="68"/>
      <c r="NYO50" s="68"/>
      <c r="NYP50" s="68"/>
      <c r="NYQ50" s="68"/>
      <c r="NYR50" s="68"/>
      <c r="NYS50" s="68"/>
      <c r="NYT50" s="68"/>
      <c r="NYU50" s="68"/>
      <c r="NYV50" s="68"/>
      <c r="NYW50" s="68"/>
      <c r="NYX50" s="68"/>
      <c r="NYY50" s="68"/>
      <c r="NYZ50" s="68"/>
      <c r="NZA50" s="68"/>
      <c r="NZB50" s="68"/>
      <c r="NZC50" s="68"/>
      <c r="NZD50" s="68"/>
      <c r="NZE50" s="68"/>
      <c r="NZF50" s="68"/>
      <c r="NZG50" s="68"/>
      <c r="NZH50" s="68"/>
      <c r="NZI50" s="68"/>
      <c r="NZJ50" s="68"/>
      <c r="NZK50" s="68"/>
      <c r="NZL50" s="68"/>
      <c r="NZM50" s="68"/>
      <c r="NZN50" s="68"/>
      <c r="NZO50" s="68"/>
      <c r="NZP50" s="68"/>
      <c r="NZQ50" s="68"/>
      <c r="NZR50" s="68"/>
      <c r="NZS50" s="68"/>
      <c r="NZT50" s="68"/>
      <c r="NZU50" s="68"/>
      <c r="NZV50" s="68"/>
      <c r="NZW50" s="68"/>
      <c r="NZX50" s="68"/>
      <c r="NZY50" s="68"/>
      <c r="NZZ50" s="68"/>
      <c r="OAA50" s="68"/>
      <c r="OAB50" s="68"/>
      <c r="OAC50" s="68"/>
      <c r="OAD50" s="68"/>
      <c r="OAE50" s="68"/>
      <c r="OAF50" s="68"/>
      <c r="OAG50" s="68"/>
      <c r="OAH50" s="68"/>
      <c r="OAI50" s="68"/>
      <c r="OAJ50" s="68"/>
      <c r="OAK50" s="68"/>
      <c r="OAL50" s="68"/>
      <c r="OAM50" s="68"/>
      <c r="OAN50" s="68"/>
      <c r="OAO50" s="68"/>
      <c r="OAP50" s="68"/>
      <c r="OAQ50" s="68"/>
      <c r="OAR50" s="68"/>
      <c r="OAS50" s="68"/>
      <c r="OAT50" s="68"/>
      <c r="OAU50" s="68"/>
      <c r="OAV50" s="68"/>
      <c r="OAW50" s="68"/>
      <c r="OAX50" s="68"/>
      <c r="OAY50" s="68"/>
      <c r="OAZ50" s="68"/>
      <c r="OBA50" s="68"/>
      <c r="OBB50" s="68"/>
      <c r="OBC50" s="68"/>
      <c r="OBD50" s="68"/>
      <c r="OBE50" s="68"/>
      <c r="OBF50" s="68"/>
      <c r="OBG50" s="68"/>
      <c r="OBH50" s="68"/>
      <c r="OBI50" s="68"/>
      <c r="OBJ50" s="68"/>
      <c r="OBK50" s="68"/>
      <c r="OBL50" s="68"/>
      <c r="OBM50" s="68"/>
      <c r="OBN50" s="68"/>
      <c r="OBO50" s="68"/>
      <c r="OBP50" s="68"/>
      <c r="OBQ50" s="68"/>
      <c r="OBR50" s="68"/>
      <c r="OBS50" s="68"/>
      <c r="OBT50" s="68"/>
      <c r="OBU50" s="68"/>
      <c r="OBV50" s="68"/>
      <c r="OBW50" s="68"/>
      <c r="OBX50" s="68"/>
      <c r="OBY50" s="68"/>
      <c r="OBZ50" s="68"/>
      <c r="OCA50" s="68"/>
      <c r="OCB50" s="68"/>
      <c r="OCC50" s="68"/>
      <c r="OCD50" s="68"/>
      <c r="OCE50" s="68"/>
      <c r="OCF50" s="68"/>
      <c r="OCG50" s="68"/>
      <c r="OCH50" s="68"/>
      <c r="OCI50" s="68"/>
      <c r="OCJ50" s="68"/>
      <c r="OCK50" s="68"/>
      <c r="OCL50" s="68"/>
      <c r="OCM50" s="68"/>
      <c r="OCN50" s="68"/>
      <c r="OCO50" s="68"/>
      <c r="OCP50" s="68"/>
      <c r="OCQ50" s="68"/>
      <c r="OCR50" s="68"/>
      <c r="OCS50" s="68"/>
      <c r="OCT50" s="68"/>
      <c r="OCU50" s="68"/>
      <c r="OCV50" s="68"/>
      <c r="OCW50" s="68"/>
      <c r="OCX50" s="68"/>
      <c r="OCY50" s="68"/>
      <c r="OCZ50" s="68"/>
      <c r="ODA50" s="68"/>
      <c r="ODB50" s="68"/>
      <c r="ODC50" s="68"/>
      <c r="ODD50" s="68"/>
      <c r="ODE50" s="68"/>
      <c r="ODF50" s="68"/>
      <c r="ODG50" s="68"/>
      <c r="ODH50" s="68"/>
      <c r="ODI50" s="68"/>
      <c r="ODJ50" s="68"/>
      <c r="ODK50" s="68"/>
      <c r="ODL50" s="68"/>
      <c r="ODM50" s="68"/>
      <c r="ODN50" s="68"/>
      <c r="ODO50" s="68"/>
      <c r="ODP50" s="68"/>
      <c r="ODQ50" s="68"/>
      <c r="ODR50" s="68"/>
      <c r="ODS50" s="68"/>
      <c r="ODT50" s="68"/>
      <c r="ODU50" s="68"/>
      <c r="ODV50" s="68"/>
      <c r="ODW50" s="68"/>
      <c r="ODX50" s="68"/>
      <c r="ODY50" s="68"/>
      <c r="ODZ50" s="68"/>
      <c r="OEA50" s="68"/>
      <c r="OEB50" s="68"/>
      <c r="OEC50" s="68"/>
      <c r="OED50" s="68"/>
      <c r="OEE50" s="68"/>
      <c r="OEF50" s="68"/>
      <c r="OEG50" s="68"/>
      <c r="OEH50" s="68"/>
      <c r="OEI50" s="68"/>
      <c r="OEJ50" s="68"/>
      <c r="OEK50" s="68"/>
      <c r="OEL50" s="68"/>
      <c r="OEM50" s="68"/>
      <c r="OEN50" s="68"/>
      <c r="OEO50" s="68"/>
      <c r="OEP50" s="68"/>
      <c r="OEQ50" s="68"/>
      <c r="OER50" s="68"/>
      <c r="OES50" s="68"/>
      <c r="OET50" s="68"/>
      <c r="OEU50" s="68"/>
      <c r="OEV50" s="68"/>
      <c r="OEW50" s="68"/>
      <c r="OEX50" s="68"/>
      <c r="OEY50" s="68"/>
      <c r="OEZ50" s="68"/>
      <c r="OFA50" s="68"/>
      <c r="OFB50" s="68"/>
      <c r="OFC50" s="68"/>
      <c r="OFD50" s="68"/>
      <c r="OFE50" s="68"/>
      <c r="OFF50" s="68"/>
      <c r="OFG50" s="68"/>
      <c r="OFH50" s="68"/>
      <c r="OFI50" s="68"/>
      <c r="OFJ50" s="68"/>
      <c r="OFK50" s="68"/>
      <c r="OFL50" s="68"/>
      <c r="OFM50" s="68"/>
      <c r="OFN50" s="68"/>
      <c r="OFO50" s="68"/>
      <c r="OFP50" s="68"/>
      <c r="OFQ50" s="68"/>
      <c r="OFR50" s="68"/>
      <c r="OFS50" s="68"/>
      <c r="OFT50" s="68"/>
      <c r="OFU50" s="68"/>
      <c r="OFV50" s="68"/>
      <c r="OFW50" s="68"/>
      <c r="OFX50" s="68"/>
      <c r="OFY50" s="68"/>
      <c r="OFZ50" s="68"/>
      <c r="OGA50" s="68"/>
      <c r="OGB50" s="68"/>
      <c r="OGC50" s="68"/>
      <c r="OGD50" s="68"/>
      <c r="OGE50" s="68"/>
      <c r="OGF50" s="68"/>
      <c r="OGG50" s="68"/>
      <c r="OGH50" s="68"/>
      <c r="OGI50" s="68"/>
      <c r="OGJ50" s="68"/>
      <c r="OGK50" s="68"/>
      <c r="OGL50" s="68"/>
      <c r="OGM50" s="68"/>
      <c r="OGN50" s="68"/>
      <c r="OGO50" s="68"/>
      <c r="OGP50" s="68"/>
      <c r="OGQ50" s="68"/>
      <c r="OGR50" s="68"/>
      <c r="OGS50" s="68"/>
      <c r="OGT50" s="68"/>
      <c r="OGU50" s="68"/>
      <c r="OGV50" s="68"/>
      <c r="OGW50" s="68"/>
      <c r="OGX50" s="68"/>
      <c r="OGY50" s="68"/>
      <c r="OGZ50" s="68"/>
      <c r="OHA50" s="68"/>
      <c r="OHB50" s="68"/>
      <c r="OHC50" s="68"/>
      <c r="OHD50" s="68"/>
      <c r="OHE50" s="68"/>
      <c r="OHF50" s="68"/>
      <c r="OHG50" s="68"/>
      <c r="OHH50" s="68"/>
      <c r="OHI50" s="68"/>
      <c r="OHJ50" s="68"/>
      <c r="OHK50" s="68"/>
      <c r="OHL50" s="68"/>
      <c r="OHM50" s="68"/>
      <c r="OHN50" s="68"/>
      <c r="OHO50" s="68"/>
      <c r="OHP50" s="68"/>
      <c r="OHQ50" s="68"/>
      <c r="OHR50" s="68"/>
      <c r="OHS50" s="68"/>
      <c r="OHT50" s="68"/>
      <c r="OHU50" s="68"/>
      <c r="OHV50" s="68"/>
      <c r="OHW50" s="68"/>
      <c r="OHX50" s="68"/>
      <c r="OHY50" s="68"/>
      <c r="OHZ50" s="68"/>
      <c r="OIA50" s="68"/>
      <c r="OIB50" s="68"/>
      <c r="OIC50" s="68"/>
      <c r="OID50" s="68"/>
      <c r="OIE50" s="68"/>
      <c r="OIF50" s="68"/>
      <c r="OIG50" s="68"/>
      <c r="OIH50" s="68"/>
      <c r="OII50" s="68"/>
      <c r="OIJ50" s="68"/>
      <c r="OIK50" s="68"/>
      <c r="OIL50" s="68"/>
      <c r="OIM50" s="68"/>
      <c r="OIN50" s="68"/>
      <c r="OIO50" s="68"/>
      <c r="OIP50" s="68"/>
      <c r="OIQ50" s="68"/>
      <c r="OIR50" s="68"/>
      <c r="OIS50" s="68"/>
      <c r="OIT50" s="68"/>
      <c r="OIU50" s="68"/>
      <c r="OIV50" s="68"/>
      <c r="OIW50" s="68"/>
      <c r="OIX50" s="68"/>
      <c r="OIY50" s="68"/>
      <c r="OIZ50" s="68"/>
      <c r="OJA50" s="68"/>
      <c r="OJB50" s="68"/>
      <c r="OJC50" s="68"/>
      <c r="OJD50" s="68"/>
      <c r="OJE50" s="68"/>
      <c r="OJF50" s="68"/>
      <c r="OJG50" s="68"/>
      <c r="OJH50" s="68"/>
      <c r="OJI50" s="68"/>
      <c r="OJJ50" s="68"/>
      <c r="OJK50" s="68"/>
      <c r="OJL50" s="68"/>
      <c r="OJM50" s="68"/>
      <c r="OJN50" s="68"/>
      <c r="OJO50" s="68"/>
      <c r="OJP50" s="68"/>
      <c r="OJQ50" s="68"/>
      <c r="OJR50" s="68"/>
      <c r="OJS50" s="68"/>
      <c r="OJT50" s="68"/>
      <c r="OJU50" s="68"/>
      <c r="OJV50" s="68"/>
      <c r="OJW50" s="68"/>
      <c r="OJX50" s="68"/>
      <c r="OJY50" s="68"/>
      <c r="OJZ50" s="68"/>
      <c r="OKA50" s="68"/>
      <c r="OKB50" s="68"/>
      <c r="OKC50" s="68"/>
      <c r="OKD50" s="68"/>
      <c r="OKE50" s="68"/>
      <c r="OKF50" s="68"/>
      <c r="OKG50" s="68"/>
      <c r="OKH50" s="68"/>
      <c r="OKI50" s="68"/>
      <c r="OKJ50" s="68"/>
      <c r="OKK50" s="68"/>
      <c r="OKL50" s="68"/>
      <c r="OKM50" s="68"/>
      <c r="OKN50" s="68"/>
      <c r="OKO50" s="68"/>
      <c r="OKP50" s="68"/>
      <c r="OKQ50" s="68"/>
      <c r="OKR50" s="68"/>
      <c r="OKS50" s="68"/>
      <c r="OKT50" s="68"/>
      <c r="OKU50" s="68"/>
      <c r="OKV50" s="68"/>
      <c r="OKW50" s="68"/>
      <c r="OKX50" s="68"/>
      <c r="OKY50" s="68"/>
      <c r="OKZ50" s="68"/>
      <c r="OLA50" s="68"/>
      <c r="OLB50" s="68"/>
      <c r="OLC50" s="68"/>
      <c r="OLD50" s="68"/>
      <c r="OLE50" s="68"/>
      <c r="OLF50" s="68"/>
      <c r="OLG50" s="68"/>
      <c r="OLH50" s="68"/>
      <c r="OLI50" s="68"/>
      <c r="OLJ50" s="68"/>
      <c r="OLK50" s="68"/>
      <c r="OLL50" s="68"/>
      <c r="OLM50" s="68"/>
      <c r="OLN50" s="68"/>
      <c r="OLO50" s="68"/>
      <c r="OLP50" s="68"/>
      <c r="OLQ50" s="68"/>
      <c r="OLR50" s="68"/>
      <c r="OLS50" s="68"/>
      <c r="OLT50" s="68"/>
      <c r="OLU50" s="68"/>
      <c r="OLV50" s="68"/>
      <c r="OLW50" s="68"/>
      <c r="OLX50" s="68"/>
      <c r="OLY50" s="68"/>
      <c r="OLZ50" s="68"/>
      <c r="OMA50" s="68"/>
      <c r="OMB50" s="68"/>
      <c r="OMC50" s="68"/>
      <c r="OMD50" s="68"/>
      <c r="OME50" s="68"/>
      <c r="OMF50" s="68"/>
      <c r="OMG50" s="68"/>
      <c r="OMH50" s="68"/>
      <c r="OMI50" s="68"/>
      <c r="OMJ50" s="68"/>
      <c r="OMK50" s="68"/>
      <c r="OML50" s="68"/>
      <c r="OMM50" s="68"/>
      <c r="OMN50" s="68"/>
      <c r="OMO50" s="68"/>
      <c r="OMP50" s="68"/>
      <c r="OMQ50" s="68"/>
      <c r="OMR50" s="68"/>
      <c r="OMS50" s="68"/>
      <c r="OMT50" s="68"/>
      <c r="OMU50" s="68"/>
      <c r="OMV50" s="68"/>
      <c r="OMW50" s="68"/>
      <c r="OMX50" s="68"/>
      <c r="OMY50" s="68"/>
      <c r="OMZ50" s="68"/>
      <c r="ONA50" s="68"/>
      <c r="ONB50" s="68"/>
      <c r="ONC50" s="68"/>
      <c r="OND50" s="68"/>
      <c r="ONE50" s="68"/>
      <c r="ONF50" s="68"/>
      <c r="ONG50" s="68"/>
      <c r="ONH50" s="68"/>
      <c r="ONI50" s="68"/>
      <c r="ONJ50" s="68"/>
      <c r="ONK50" s="68"/>
      <c r="ONL50" s="68"/>
      <c r="ONM50" s="68"/>
      <c r="ONN50" s="68"/>
      <c r="ONO50" s="68"/>
      <c r="ONP50" s="68"/>
      <c r="ONQ50" s="68"/>
      <c r="ONR50" s="68"/>
      <c r="ONS50" s="68"/>
      <c r="ONT50" s="68"/>
      <c r="ONU50" s="68"/>
      <c r="ONV50" s="68"/>
      <c r="ONW50" s="68"/>
      <c r="ONX50" s="68"/>
      <c r="ONY50" s="68"/>
      <c r="ONZ50" s="68"/>
      <c r="OOA50" s="68"/>
      <c r="OOB50" s="68"/>
      <c r="OOC50" s="68"/>
      <c r="OOD50" s="68"/>
      <c r="OOE50" s="68"/>
      <c r="OOF50" s="68"/>
      <c r="OOG50" s="68"/>
      <c r="OOH50" s="68"/>
      <c r="OOI50" s="68"/>
      <c r="OOJ50" s="68"/>
      <c r="OOK50" s="68"/>
      <c r="OOL50" s="68"/>
      <c r="OOM50" s="68"/>
      <c r="OON50" s="68"/>
      <c r="OOO50" s="68"/>
      <c r="OOP50" s="68"/>
      <c r="OOQ50" s="68"/>
      <c r="OOR50" s="68"/>
      <c r="OOS50" s="68"/>
      <c r="OOT50" s="68"/>
      <c r="OOU50" s="68"/>
      <c r="OOV50" s="68"/>
      <c r="OOW50" s="68"/>
      <c r="OOX50" s="68"/>
      <c r="OOY50" s="68"/>
      <c r="OOZ50" s="68"/>
      <c r="OPA50" s="68"/>
      <c r="OPB50" s="68"/>
      <c r="OPC50" s="68"/>
      <c r="OPD50" s="68"/>
      <c r="OPE50" s="68"/>
      <c r="OPF50" s="68"/>
      <c r="OPG50" s="68"/>
      <c r="OPH50" s="68"/>
      <c r="OPI50" s="68"/>
      <c r="OPJ50" s="68"/>
      <c r="OPK50" s="68"/>
      <c r="OPL50" s="68"/>
      <c r="OPM50" s="68"/>
      <c r="OPN50" s="68"/>
      <c r="OPO50" s="68"/>
      <c r="OPP50" s="68"/>
      <c r="OPQ50" s="68"/>
      <c r="OPR50" s="68"/>
      <c r="OPS50" s="68"/>
      <c r="OPT50" s="68"/>
      <c r="OPU50" s="68"/>
      <c r="OPV50" s="68"/>
      <c r="OPW50" s="68"/>
      <c r="OPX50" s="68"/>
      <c r="OPY50" s="68"/>
      <c r="OPZ50" s="68"/>
      <c r="OQA50" s="68"/>
      <c r="OQB50" s="68"/>
      <c r="OQC50" s="68"/>
      <c r="OQD50" s="68"/>
      <c r="OQE50" s="68"/>
      <c r="OQF50" s="68"/>
      <c r="OQG50" s="68"/>
      <c r="OQH50" s="68"/>
      <c r="OQI50" s="68"/>
      <c r="OQJ50" s="68"/>
      <c r="OQK50" s="68"/>
      <c r="OQL50" s="68"/>
      <c r="OQM50" s="68"/>
      <c r="OQN50" s="68"/>
      <c r="OQO50" s="68"/>
      <c r="OQP50" s="68"/>
      <c r="OQQ50" s="68"/>
      <c r="OQR50" s="68"/>
      <c r="OQS50" s="68"/>
      <c r="OQT50" s="68"/>
      <c r="OQU50" s="68"/>
      <c r="OQV50" s="68"/>
      <c r="OQW50" s="68"/>
      <c r="OQX50" s="68"/>
      <c r="OQY50" s="68"/>
      <c r="OQZ50" s="68"/>
      <c r="ORA50" s="68"/>
      <c r="ORB50" s="68"/>
      <c r="ORC50" s="68"/>
      <c r="ORD50" s="68"/>
      <c r="ORE50" s="68"/>
      <c r="ORF50" s="68"/>
      <c r="ORG50" s="68"/>
      <c r="ORH50" s="68"/>
      <c r="ORI50" s="68"/>
      <c r="ORJ50" s="68"/>
      <c r="ORK50" s="68"/>
      <c r="ORL50" s="68"/>
      <c r="ORM50" s="68"/>
      <c r="ORN50" s="68"/>
      <c r="ORO50" s="68"/>
      <c r="ORP50" s="68"/>
      <c r="ORQ50" s="68"/>
      <c r="ORR50" s="68"/>
      <c r="ORS50" s="68"/>
      <c r="ORT50" s="68"/>
      <c r="ORU50" s="68"/>
      <c r="ORV50" s="68"/>
      <c r="ORW50" s="68"/>
      <c r="ORX50" s="68"/>
      <c r="ORY50" s="68"/>
      <c r="ORZ50" s="68"/>
      <c r="OSA50" s="68"/>
      <c r="OSB50" s="68"/>
      <c r="OSC50" s="68"/>
      <c r="OSD50" s="68"/>
      <c r="OSE50" s="68"/>
      <c r="OSF50" s="68"/>
      <c r="OSG50" s="68"/>
      <c r="OSH50" s="68"/>
      <c r="OSI50" s="68"/>
      <c r="OSJ50" s="68"/>
      <c r="OSK50" s="68"/>
      <c r="OSL50" s="68"/>
      <c r="OSM50" s="68"/>
      <c r="OSN50" s="68"/>
      <c r="OSO50" s="68"/>
      <c r="OSP50" s="68"/>
      <c r="OSQ50" s="68"/>
      <c r="OSR50" s="68"/>
      <c r="OSS50" s="68"/>
      <c r="OST50" s="68"/>
      <c r="OSU50" s="68"/>
      <c r="OSV50" s="68"/>
      <c r="OSW50" s="68"/>
      <c r="OSX50" s="68"/>
      <c r="OSY50" s="68"/>
      <c r="OSZ50" s="68"/>
      <c r="OTA50" s="68"/>
      <c r="OTB50" s="68"/>
      <c r="OTC50" s="68"/>
      <c r="OTD50" s="68"/>
      <c r="OTE50" s="68"/>
      <c r="OTF50" s="68"/>
      <c r="OTG50" s="68"/>
      <c r="OTH50" s="68"/>
      <c r="OTI50" s="68"/>
      <c r="OTJ50" s="68"/>
      <c r="OTK50" s="68"/>
      <c r="OTL50" s="68"/>
      <c r="OTM50" s="68"/>
      <c r="OTN50" s="68"/>
      <c r="OTO50" s="68"/>
      <c r="OTP50" s="68"/>
      <c r="OTQ50" s="68"/>
      <c r="OTR50" s="68"/>
      <c r="OTS50" s="68"/>
      <c r="OTT50" s="68"/>
      <c r="OTU50" s="68"/>
      <c r="OTV50" s="68"/>
      <c r="OTW50" s="68"/>
      <c r="OTX50" s="68"/>
      <c r="OTY50" s="68"/>
      <c r="OTZ50" s="68"/>
      <c r="OUA50" s="68"/>
      <c r="OUB50" s="68"/>
      <c r="OUC50" s="68"/>
      <c r="OUD50" s="68"/>
      <c r="OUE50" s="68"/>
      <c r="OUF50" s="68"/>
      <c r="OUG50" s="68"/>
      <c r="OUH50" s="68"/>
      <c r="OUI50" s="68"/>
      <c r="OUJ50" s="68"/>
      <c r="OUK50" s="68"/>
      <c r="OUL50" s="68"/>
      <c r="OUM50" s="68"/>
      <c r="OUN50" s="68"/>
      <c r="OUO50" s="68"/>
      <c r="OUP50" s="68"/>
      <c r="OUQ50" s="68"/>
      <c r="OUR50" s="68"/>
      <c r="OUS50" s="68"/>
      <c r="OUT50" s="68"/>
      <c r="OUU50" s="68"/>
      <c r="OUV50" s="68"/>
      <c r="OUW50" s="68"/>
      <c r="OUX50" s="68"/>
      <c r="OUY50" s="68"/>
      <c r="OUZ50" s="68"/>
      <c r="OVA50" s="68"/>
      <c r="OVB50" s="68"/>
      <c r="OVC50" s="68"/>
      <c r="OVD50" s="68"/>
      <c r="OVE50" s="68"/>
      <c r="OVF50" s="68"/>
      <c r="OVG50" s="68"/>
      <c r="OVH50" s="68"/>
      <c r="OVI50" s="68"/>
      <c r="OVJ50" s="68"/>
      <c r="OVK50" s="68"/>
      <c r="OVL50" s="68"/>
      <c r="OVM50" s="68"/>
      <c r="OVN50" s="68"/>
      <c r="OVO50" s="68"/>
      <c r="OVP50" s="68"/>
      <c r="OVQ50" s="68"/>
      <c r="OVR50" s="68"/>
      <c r="OVS50" s="68"/>
      <c r="OVT50" s="68"/>
      <c r="OVU50" s="68"/>
      <c r="OVV50" s="68"/>
      <c r="OVW50" s="68"/>
      <c r="OVX50" s="68"/>
      <c r="OVY50" s="68"/>
      <c r="OVZ50" s="68"/>
      <c r="OWA50" s="68"/>
      <c r="OWB50" s="68"/>
      <c r="OWC50" s="68"/>
      <c r="OWD50" s="68"/>
      <c r="OWE50" s="68"/>
      <c r="OWF50" s="68"/>
      <c r="OWG50" s="68"/>
      <c r="OWH50" s="68"/>
      <c r="OWI50" s="68"/>
      <c r="OWJ50" s="68"/>
      <c r="OWK50" s="68"/>
      <c r="OWL50" s="68"/>
      <c r="OWM50" s="68"/>
      <c r="OWN50" s="68"/>
      <c r="OWO50" s="68"/>
      <c r="OWP50" s="68"/>
      <c r="OWQ50" s="68"/>
      <c r="OWR50" s="68"/>
      <c r="OWS50" s="68"/>
      <c r="OWT50" s="68"/>
      <c r="OWU50" s="68"/>
      <c r="OWV50" s="68"/>
      <c r="OWW50" s="68"/>
      <c r="OWX50" s="68"/>
      <c r="OWY50" s="68"/>
      <c r="OWZ50" s="68"/>
      <c r="OXA50" s="68"/>
      <c r="OXB50" s="68"/>
      <c r="OXC50" s="68"/>
      <c r="OXD50" s="68"/>
      <c r="OXE50" s="68"/>
      <c r="OXF50" s="68"/>
      <c r="OXG50" s="68"/>
      <c r="OXH50" s="68"/>
      <c r="OXI50" s="68"/>
      <c r="OXJ50" s="68"/>
      <c r="OXK50" s="68"/>
      <c r="OXL50" s="68"/>
      <c r="OXM50" s="68"/>
      <c r="OXN50" s="68"/>
      <c r="OXO50" s="68"/>
      <c r="OXP50" s="68"/>
      <c r="OXQ50" s="68"/>
      <c r="OXR50" s="68"/>
      <c r="OXS50" s="68"/>
      <c r="OXT50" s="68"/>
      <c r="OXU50" s="68"/>
      <c r="OXV50" s="68"/>
      <c r="OXW50" s="68"/>
      <c r="OXX50" s="68"/>
      <c r="OXY50" s="68"/>
      <c r="OXZ50" s="68"/>
      <c r="OYA50" s="68"/>
      <c r="OYB50" s="68"/>
      <c r="OYC50" s="68"/>
      <c r="OYD50" s="68"/>
      <c r="OYE50" s="68"/>
      <c r="OYF50" s="68"/>
      <c r="OYG50" s="68"/>
      <c r="OYH50" s="68"/>
      <c r="OYI50" s="68"/>
      <c r="OYJ50" s="68"/>
      <c r="OYK50" s="68"/>
      <c r="OYL50" s="68"/>
      <c r="OYM50" s="68"/>
      <c r="OYN50" s="68"/>
      <c r="OYO50" s="68"/>
      <c r="OYP50" s="68"/>
      <c r="OYQ50" s="68"/>
      <c r="OYR50" s="68"/>
      <c r="OYS50" s="68"/>
      <c r="OYT50" s="68"/>
      <c r="OYU50" s="68"/>
      <c r="OYV50" s="68"/>
      <c r="OYW50" s="68"/>
      <c r="OYX50" s="68"/>
      <c r="OYY50" s="68"/>
      <c r="OYZ50" s="68"/>
      <c r="OZA50" s="68"/>
      <c r="OZB50" s="68"/>
      <c r="OZC50" s="68"/>
      <c r="OZD50" s="68"/>
      <c r="OZE50" s="68"/>
      <c r="OZF50" s="68"/>
      <c r="OZG50" s="68"/>
      <c r="OZH50" s="68"/>
      <c r="OZI50" s="68"/>
      <c r="OZJ50" s="68"/>
      <c r="OZK50" s="68"/>
      <c r="OZL50" s="68"/>
      <c r="OZM50" s="68"/>
      <c r="OZN50" s="68"/>
      <c r="OZO50" s="68"/>
      <c r="OZP50" s="68"/>
      <c r="OZQ50" s="68"/>
      <c r="OZR50" s="68"/>
      <c r="OZS50" s="68"/>
      <c r="OZT50" s="68"/>
      <c r="OZU50" s="68"/>
      <c r="OZV50" s="68"/>
      <c r="OZW50" s="68"/>
      <c r="OZX50" s="68"/>
      <c r="OZY50" s="68"/>
      <c r="OZZ50" s="68"/>
      <c r="PAA50" s="68"/>
      <c r="PAB50" s="68"/>
      <c r="PAC50" s="68"/>
      <c r="PAD50" s="68"/>
      <c r="PAE50" s="68"/>
      <c r="PAF50" s="68"/>
      <c r="PAG50" s="68"/>
      <c r="PAH50" s="68"/>
      <c r="PAI50" s="68"/>
      <c r="PAJ50" s="68"/>
      <c r="PAK50" s="68"/>
      <c r="PAL50" s="68"/>
      <c r="PAM50" s="68"/>
      <c r="PAN50" s="68"/>
      <c r="PAO50" s="68"/>
      <c r="PAP50" s="68"/>
      <c r="PAQ50" s="68"/>
      <c r="PAR50" s="68"/>
      <c r="PAS50" s="68"/>
      <c r="PAT50" s="68"/>
      <c r="PAU50" s="68"/>
      <c r="PAV50" s="68"/>
      <c r="PAW50" s="68"/>
      <c r="PAX50" s="68"/>
      <c r="PAY50" s="68"/>
      <c r="PAZ50" s="68"/>
      <c r="PBA50" s="68"/>
      <c r="PBB50" s="68"/>
      <c r="PBC50" s="68"/>
      <c r="PBD50" s="68"/>
      <c r="PBE50" s="68"/>
      <c r="PBF50" s="68"/>
      <c r="PBG50" s="68"/>
      <c r="PBH50" s="68"/>
      <c r="PBI50" s="68"/>
      <c r="PBJ50" s="68"/>
      <c r="PBK50" s="68"/>
      <c r="PBL50" s="68"/>
      <c r="PBM50" s="68"/>
      <c r="PBN50" s="68"/>
      <c r="PBO50" s="68"/>
      <c r="PBP50" s="68"/>
      <c r="PBQ50" s="68"/>
      <c r="PBR50" s="68"/>
      <c r="PBS50" s="68"/>
      <c r="PBT50" s="68"/>
      <c r="PBU50" s="68"/>
      <c r="PBV50" s="68"/>
      <c r="PBW50" s="68"/>
      <c r="PBX50" s="68"/>
      <c r="PBY50" s="68"/>
      <c r="PBZ50" s="68"/>
      <c r="PCA50" s="68"/>
      <c r="PCB50" s="68"/>
      <c r="PCC50" s="68"/>
      <c r="PCD50" s="68"/>
      <c r="PCE50" s="68"/>
      <c r="PCF50" s="68"/>
      <c r="PCG50" s="68"/>
      <c r="PCH50" s="68"/>
      <c r="PCI50" s="68"/>
      <c r="PCJ50" s="68"/>
      <c r="PCK50" s="68"/>
      <c r="PCL50" s="68"/>
      <c r="PCM50" s="68"/>
      <c r="PCN50" s="68"/>
      <c r="PCO50" s="68"/>
      <c r="PCP50" s="68"/>
      <c r="PCQ50" s="68"/>
      <c r="PCR50" s="68"/>
      <c r="PCS50" s="68"/>
      <c r="PCT50" s="68"/>
      <c r="PCU50" s="68"/>
      <c r="PCV50" s="68"/>
      <c r="PCW50" s="68"/>
      <c r="PCX50" s="68"/>
      <c r="PCY50" s="68"/>
      <c r="PCZ50" s="68"/>
      <c r="PDA50" s="68"/>
      <c r="PDB50" s="68"/>
      <c r="PDC50" s="68"/>
      <c r="PDD50" s="68"/>
      <c r="PDE50" s="68"/>
      <c r="PDF50" s="68"/>
      <c r="PDG50" s="68"/>
      <c r="PDH50" s="68"/>
      <c r="PDI50" s="68"/>
      <c r="PDJ50" s="68"/>
      <c r="PDK50" s="68"/>
      <c r="PDL50" s="68"/>
      <c r="PDM50" s="68"/>
      <c r="PDN50" s="68"/>
      <c r="PDO50" s="68"/>
      <c r="PDP50" s="68"/>
      <c r="PDQ50" s="68"/>
      <c r="PDR50" s="68"/>
      <c r="PDS50" s="68"/>
      <c r="PDT50" s="68"/>
      <c r="PDU50" s="68"/>
      <c r="PDV50" s="68"/>
      <c r="PDW50" s="68"/>
      <c r="PDX50" s="68"/>
      <c r="PDY50" s="68"/>
      <c r="PDZ50" s="68"/>
      <c r="PEA50" s="68"/>
      <c r="PEB50" s="68"/>
      <c r="PEC50" s="68"/>
      <c r="PED50" s="68"/>
      <c r="PEE50" s="68"/>
      <c r="PEF50" s="68"/>
      <c r="PEG50" s="68"/>
      <c r="PEH50" s="68"/>
      <c r="PEI50" s="68"/>
      <c r="PEJ50" s="68"/>
      <c r="PEK50" s="68"/>
      <c r="PEL50" s="68"/>
      <c r="PEM50" s="68"/>
      <c r="PEN50" s="68"/>
      <c r="PEO50" s="68"/>
      <c r="PEP50" s="68"/>
      <c r="PEQ50" s="68"/>
      <c r="PER50" s="68"/>
      <c r="PES50" s="68"/>
      <c r="PET50" s="68"/>
      <c r="PEU50" s="68"/>
      <c r="PEV50" s="68"/>
      <c r="PEW50" s="68"/>
      <c r="PEX50" s="68"/>
      <c r="PEY50" s="68"/>
      <c r="PEZ50" s="68"/>
      <c r="PFA50" s="68"/>
      <c r="PFB50" s="68"/>
      <c r="PFC50" s="68"/>
      <c r="PFD50" s="68"/>
      <c r="PFE50" s="68"/>
      <c r="PFF50" s="68"/>
      <c r="PFG50" s="68"/>
      <c r="PFH50" s="68"/>
      <c r="PFI50" s="68"/>
      <c r="PFJ50" s="68"/>
      <c r="PFK50" s="68"/>
      <c r="PFL50" s="68"/>
      <c r="PFM50" s="68"/>
      <c r="PFN50" s="68"/>
      <c r="PFO50" s="68"/>
      <c r="PFP50" s="68"/>
      <c r="PFQ50" s="68"/>
      <c r="PFR50" s="68"/>
      <c r="PFS50" s="68"/>
      <c r="PFT50" s="68"/>
      <c r="PFU50" s="68"/>
      <c r="PFV50" s="68"/>
      <c r="PFW50" s="68"/>
      <c r="PFX50" s="68"/>
      <c r="PFY50" s="68"/>
      <c r="PFZ50" s="68"/>
      <c r="PGA50" s="68"/>
      <c r="PGB50" s="68"/>
      <c r="PGC50" s="68"/>
      <c r="PGD50" s="68"/>
      <c r="PGE50" s="68"/>
      <c r="PGF50" s="68"/>
      <c r="PGG50" s="68"/>
      <c r="PGH50" s="68"/>
      <c r="PGI50" s="68"/>
      <c r="PGJ50" s="68"/>
      <c r="PGK50" s="68"/>
      <c r="PGL50" s="68"/>
      <c r="PGM50" s="68"/>
      <c r="PGN50" s="68"/>
      <c r="PGO50" s="68"/>
      <c r="PGP50" s="68"/>
      <c r="PGQ50" s="68"/>
      <c r="PGR50" s="68"/>
      <c r="PGS50" s="68"/>
      <c r="PGT50" s="68"/>
      <c r="PGU50" s="68"/>
      <c r="PGV50" s="68"/>
      <c r="PGW50" s="68"/>
      <c r="PGX50" s="68"/>
      <c r="PGY50" s="68"/>
      <c r="PGZ50" s="68"/>
      <c r="PHA50" s="68"/>
      <c r="PHB50" s="68"/>
      <c r="PHC50" s="68"/>
      <c r="PHD50" s="68"/>
      <c r="PHE50" s="68"/>
      <c r="PHF50" s="68"/>
      <c r="PHG50" s="68"/>
      <c r="PHH50" s="68"/>
      <c r="PHI50" s="68"/>
      <c r="PHJ50" s="68"/>
      <c r="PHK50" s="68"/>
      <c r="PHL50" s="68"/>
      <c r="PHM50" s="68"/>
      <c r="PHN50" s="68"/>
      <c r="PHO50" s="68"/>
      <c r="PHP50" s="68"/>
      <c r="PHQ50" s="68"/>
      <c r="PHR50" s="68"/>
      <c r="PHS50" s="68"/>
      <c r="PHT50" s="68"/>
      <c r="PHU50" s="68"/>
      <c r="PHV50" s="68"/>
      <c r="PHW50" s="68"/>
      <c r="PHX50" s="68"/>
      <c r="PHY50" s="68"/>
      <c r="PHZ50" s="68"/>
      <c r="PIA50" s="68"/>
      <c r="PIB50" s="68"/>
      <c r="PIC50" s="68"/>
      <c r="PID50" s="68"/>
      <c r="PIE50" s="68"/>
      <c r="PIF50" s="68"/>
      <c r="PIG50" s="68"/>
      <c r="PIH50" s="68"/>
      <c r="PII50" s="68"/>
      <c r="PIJ50" s="68"/>
      <c r="PIK50" s="68"/>
      <c r="PIL50" s="68"/>
      <c r="PIM50" s="68"/>
      <c r="PIN50" s="68"/>
      <c r="PIO50" s="68"/>
      <c r="PIP50" s="68"/>
      <c r="PIQ50" s="68"/>
      <c r="PIR50" s="68"/>
      <c r="PIS50" s="68"/>
      <c r="PIT50" s="68"/>
      <c r="PIU50" s="68"/>
      <c r="PIV50" s="68"/>
      <c r="PIW50" s="68"/>
      <c r="PIX50" s="68"/>
      <c r="PIY50" s="68"/>
      <c r="PIZ50" s="68"/>
      <c r="PJA50" s="68"/>
      <c r="PJB50" s="68"/>
      <c r="PJC50" s="68"/>
      <c r="PJD50" s="68"/>
      <c r="PJE50" s="68"/>
      <c r="PJF50" s="68"/>
      <c r="PJG50" s="68"/>
      <c r="PJH50" s="68"/>
      <c r="PJI50" s="68"/>
      <c r="PJJ50" s="68"/>
      <c r="PJK50" s="68"/>
      <c r="PJL50" s="68"/>
      <c r="PJM50" s="68"/>
      <c r="PJN50" s="68"/>
      <c r="PJO50" s="68"/>
      <c r="PJP50" s="68"/>
      <c r="PJQ50" s="68"/>
      <c r="PJR50" s="68"/>
      <c r="PJS50" s="68"/>
      <c r="PJT50" s="68"/>
      <c r="PJU50" s="68"/>
      <c r="PJV50" s="68"/>
      <c r="PJW50" s="68"/>
      <c r="PJX50" s="68"/>
      <c r="PJY50" s="68"/>
      <c r="PJZ50" s="68"/>
      <c r="PKA50" s="68"/>
      <c r="PKB50" s="68"/>
      <c r="PKC50" s="68"/>
      <c r="PKD50" s="68"/>
      <c r="PKE50" s="68"/>
      <c r="PKF50" s="68"/>
      <c r="PKG50" s="68"/>
      <c r="PKH50" s="68"/>
      <c r="PKI50" s="68"/>
      <c r="PKJ50" s="68"/>
      <c r="PKK50" s="68"/>
      <c r="PKL50" s="68"/>
      <c r="PKM50" s="68"/>
      <c r="PKN50" s="68"/>
      <c r="PKO50" s="68"/>
      <c r="PKP50" s="68"/>
      <c r="PKQ50" s="68"/>
      <c r="PKR50" s="68"/>
      <c r="PKS50" s="68"/>
      <c r="PKT50" s="68"/>
      <c r="PKU50" s="68"/>
      <c r="PKV50" s="68"/>
      <c r="PKW50" s="68"/>
      <c r="PKX50" s="68"/>
      <c r="PKY50" s="68"/>
      <c r="PKZ50" s="68"/>
      <c r="PLA50" s="68"/>
      <c r="PLB50" s="68"/>
      <c r="PLC50" s="68"/>
      <c r="PLD50" s="68"/>
      <c r="PLE50" s="68"/>
      <c r="PLF50" s="68"/>
      <c r="PLG50" s="68"/>
      <c r="PLH50" s="68"/>
      <c r="PLI50" s="68"/>
      <c r="PLJ50" s="68"/>
      <c r="PLK50" s="68"/>
      <c r="PLL50" s="68"/>
      <c r="PLM50" s="68"/>
      <c r="PLN50" s="68"/>
      <c r="PLO50" s="68"/>
      <c r="PLP50" s="68"/>
      <c r="PLQ50" s="68"/>
      <c r="PLR50" s="68"/>
      <c r="PLS50" s="68"/>
      <c r="PLT50" s="68"/>
      <c r="PLU50" s="68"/>
      <c r="PLV50" s="68"/>
      <c r="PLW50" s="68"/>
      <c r="PLX50" s="68"/>
      <c r="PLY50" s="68"/>
      <c r="PLZ50" s="68"/>
      <c r="PMA50" s="68"/>
      <c r="PMB50" s="68"/>
      <c r="PMC50" s="68"/>
      <c r="PMD50" s="68"/>
      <c r="PME50" s="68"/>
      <c r="PMF50" s="68"/>
      <c r="PMG50" s="68"/>
      <c r="PMH50" s="68"/>
      <c r="PMI50" s="68"/>
      <c r="PMJ50" s="68"/>
      <c r="PMK50" s="68"/>
      <c r="PML50" s="68"/>
      <c r="PMM50" s="68"/>
      <c r="PMN50" s="68"/>
      <c r="PMO50" s="68"/>
      <c r="PMP50" s="68"/>
      <c r="PMQ50" s="68"/>
      <c r="PMR50" s="68"/>
      <c r="PMS50" s="68"/>
      <c r="PMT50" s="68"/>
      <c r="PMU50" s="68"/>
      <c r="PMV50" s="68"/>
      <c r="PMW50" s="68"/>
      <c r="PMX50" s="68"/>
      <c r="PMY50" s="68"/>
      <c r="PMZ50" s="68"/>
      <c r="PNA50" s="68"/>
      <c r="PNB50" s="68"/>
      <c r="PNC50" s="68"/>
      <c r="PND50" s="68"/>
      <c r="PNE50" s="68"/>
      <c r="PNF50" s="68"/>
      <c r="PNG50" s="68"/>
      <c r="PNH50" s="68"/>
      <c r="PNI50" s="68"/>
      <c r="PNJ50" s="68"/>
      <c r="PNK50" s="68"/>
      <c r="PNL50" s="68"/>
      <c r="PNM50" s="68"/>
      <c r="PNN50" s="68"/>
      <c r="PNO50" s="68"/>
      <c r="PNP50" s="68"/>
      <c r="PNQ50" s="68"/>
      <c r="PNR50" s="68"/>
      <c r="PNS50" s="68"/>
      <c r="PNT50" s="68"/>
      <c r="PNU50" s="68"/>
      <c r="PNV50" s="68"/>
      <c r="PNW50" s="68"/>
      <c r="PNX50" s="68"/>
      <c r="PNY50" s="68"/>
      <c r="PNZ50" s="68"/>
      <c r="POA50" s="68"/>
      <c r="POB50" s="68"/>
      <c r="POC50" s="68"/>
      <c r="POD50" s="68"/>
      <c r="POE50" s="68"/>
      <c r="POF50" s="68"/>
      <c r="POG50" s="68"/>
      <c r="POH50" s="68"/>
      <c r="POI50" s="68"/>
      <c r="POJ50" s="68"/>
      <c r="POK50" s="68"/>
      <c r="POL50" s="68"/>
      <c r="POM50" s="68"/>
      <c r="PON50" s="68"/>
      <c r="POO50" s="68"/>
      <c r="POP50" s="68"/>
      <c r="POQ50" s="68"/>
      <c r="POR50" s="68"/>
      <c r="POS50" s="68"/>
      <c r="POT50" s="68"/>
      <c r="POU50" s="68"/>
      <c r="POV50" s="68"/>
      <c r="POW50" s="68"/>
      <c r="POX50" s="68"/>
      <c r="POY50" s="68"/>
      <c r="POZ50" s="68"/>
      <c r="PPA50" s="68"/>
      <c r="PPB50" s="68"/>
      <c r="PPC50" s="68"/>
      <c r="PPD50" s="68"/>
      <c r="PPE50" s="68"/>
      <c r="PPF50" s="68"/>
      <c r="PPG50" s="68"/>
      <c r="PPH50" s="68"/>
      <c r="PPI50" s="68"/>
      <c r="PPJ50" s="68"/>
      <c r="PPK50" s="68"/>
      <c r="PPL50" s="68"/>
      <c r="PPM50" s="68"/>
      <c r="PPN50" s="68"/>
      <c r="PPO50" s="68"/>
      <c r="PPP50" s="68"/>
      <c r="PPQ50" s="68"/>
      <c r="PPR50" s="68"/>
      <c r="PPS50" s="68"/>
      <c r="PPT50" s="68"/>
      <c r="PPU50" s="68"/>
      <c r="PPV50" s="68"/>
      <c r="PPW50" s="68"/>
      <c r="PPX50" s="68"/>
      <c r="PPY50" s="68"/>
      <c r="PPZ50" s="68"/>
      <c r="PQA50" s="68"/>
      <c r="PQB50" s="68"/>
      <c r="PQC50" s="68"/>
      <c r="PQD50" s="68"/>
      <c r="PQE50" s="68"/>
      <c r="PQF50" s="68"/>
      <c r="PQG50" s="68"/>
      <c r="PQH50" s="68"/>
      <c r="PQI50" s="68"/>
      <c r="PQJ50" s="68"/>
      <c r="PQK50" s="68"/>
      <c r="PQL50" s="68"/>
      <c r="PQM50" s="68"/>
      <c r="PQN50" s="68"/>
      <c r="PQO50" s="68"/>
      <c r="PQP50" s="68"/>
      <c r="PQQ50" s="68"/>
      <c r="PQR50" s="68"/>
      <c r="PQS50" s="68"/>
      <c r="PQT50" s="68"/>
      <c r="PQU50" s="68"/>
      <c r="PQV50" s="68"/>
      <c r="PQW50" s="68"/>
      <c r="PQX50" s="68"/>
      <c r="PQY50" s="68"/>
      <c r="PQZ50" s="68"/>
      <c r="PRA50" s="68"/>
      <c r="PRB50" s="68"/>
      <c r="PRC50" s="68"/>
      <c r="PRD50" s="68"/>
      <c r="PRE50" s="68"/>
      <c r="PRF50" s="68"/>
      <c r="PRG50" s="68"/>
      <c r="PRH50" s="68"/>
      <c r="PRI50" s="68"/>
      <c r="PRJ50" s="68"/>
      <c r="PRK50" s="68"/>
      <c r="PRL50" s="68"/>
      <c r="PRM50" s="68"/>
      <c r="PRN50" s="68"/>
      <c r="PRO50" s="68"/>
      <c r="PRP50" s="68"/>
      <c r="PRQ50" s="68"/>
      <c r="PRR50" s="68"/>
      <c r="PRS50" s="68"/>
      <c r="PRT50" s="68"/>
      <c r="PRU50" s="68"/>
      <c r="PRV50" s="68"/>
      <c r="PRW50" s="68"/>
      <c r="PRX50" s="68"/>
      <c r="PRY50" s="68"/>
      <c r="PRZ50" s="68"/>
      <c r="PSA50" s="68"/>
      <c r="PSB50" s="68"/>
      <c r="PSC50" s="68"/>
      <c r="PSD50" s="68"/>
      <c r="PSE50" s="68"/>
      <c r="PSF50" s="68"/>
      <c r="PSG50" s="68"/>
      <c r="PSH50" s="68"/>
      <c r="PSI50" s="68"/>
      <c r="PSJ50" s="68"/>
      <c r="PSK50" s="68"/>
      <c r="PSL50" s="68"/>
      <c r="PSM50" s="68"/>
      <c r="PSN50" s="68"/>
      <c r="PSO50" s="68"/>
      <c r="PSP50" s="68"/>
      <c r="PSQ50" s="68"/>
      <c r="PSR50" s="68"/>
      <c r="PSS50" s="68"/>
      <c r="PST50" s="68"/>
      <c r="PSU50" s="68"/>
      <c r="PSV50" s="68"/>
      <c r="PSW50" s="68"/>
      <c r="PSX50" s="68"/>
      <c r="PSY50" s="68"/>
      <c r="PSZ50" s="68"/>
      <c r="PTA50" s="68"/>
      <c r="PTB50" s="68"/>
      <c r="PTC50" s="68"/>
      <c r="PTD50" s="68"/>
      <c r="PTE50" s="68"/>
      <c r="PTF50" s="68"/>
      <c r="PTG50" s="68"/>
      <c r="PTH50" s="68"/>
      <c r="PTI50" s="68"/>
      <c r="PTJ50" s="68"/>
      <c r="PTK50" s="68"/>
      <c r="PTL50" s="68"/>
      <c r="PTM50" s="68"/>
      <c r="PTN50" s="68"/>
      <c r="PTO50" s="68"/>
      <c r="PTP50" s="68"/>
      <c r="PTQ50" s="68"/>
      <c r="PTR50" s="68"/>
      <c r="PTS50" s="68"/>
      <c r="PTT50" s="68"/>
      <c r="PTU50" s="68"/>
      <c r="PTV50" s="68"/>
      <c r="PTW50" s="68"/>
      <c r="PTX50" s="68"/>
      <c r="PTY50" s="68"/>
      <c r="PTZ50" s="68"/>
      <c r="PUA50" s="68"/>
      <c r="PUB50" s="68"/>
      <c r="PUC50" s="68"/>
      <c r="PUD50" s="68"/>
      <c r="PUE50" s="68"/>
      <c r="PUF50" s="68"/>
      <c r="PUG50" s="68"/>
      <c r="PUH50" s="68"/>
      <c r="PUI50" s="68"/>
      <c r="PUJ50" s="68"/>
      <c r="PUK50" s="68"/>
      <c r="PUL50" s="68"/>
      <c r="PUM50" s="68"/>
      <c r="PUN50" s="68"/>
      <c r="PUO50" s="68"/>
      <c r="PUP50" s="68"/>
      <c r="PUQ50" s="68"/>
      <c r="PUR50" s="68"/>
      <c r="PUS50" s="68"/>
      <c r="PUT50" s="68"/>
      <c r="PUU50" s="68"/>
      <c r="PUV50" s="68"/>
      <c r="PUW50" s="68"/>
      <c r="PUX50" s="68"/>
      <c r="PUY50" s="68"/>
      <c r="PUZ50" s="68"/>
      <c r="PVA50" s="68"/>
      <c r="PVB50" s="68"/>
      <c r="PVC50" s="68"/>
      <c r="PVD50" s="68"/>
      <c r="PVE50" s="68"/>
      <c r="PVF50" s="68"/>
      <c r="PVG50" s="68"/>
      <c r="PVH50" s="68"/>
      <c r="PVI50" s="68"/>
      <c r="PVJ50" s="68"/>
      <c r="PVK50" s="68"/>
      <c r="PVL50" s="68"/>
      <c r="PVM50" s="68"/>
      <c r="PVN50" s="68"/>
      <c r="PVO50" s="68"/>
      <c r="PVP50" s="68"/>
      <c r="PVQ50" s="68"/>
      <c r="PVR50" s="68"/>
      <c r="PVS50" s="68"/>
      <c r="PVT50" s="68"/>
      <c r="PVU50" s="68"/>
      <c r="PVV50" s="68"/>
      <c r="PVW50" s="68"/>
      <c r="PVX50" s="68"/>
      <c r="PVY50" s="68"/>
      <c r="PVZ50" s="68"/>
      <c r="PWA50" s="68"/>
      <c r="PWB50" s="68"/>
      <c r="PWC50" s="68"/>
      <c r="PWD50" s="68"/>
      <c r="PWE50" s="68"/>
      <c r="PWF50" s="68"/>
      <c r="PWG50" s="68"/>
      <c r="PWH50" s="68"/>
      <c r="PWI50" s="68"/>
      <c r="PWJ50" s="68"/>
      <c r="PWK50" s="68"/>
      <c r="PWL50" s="68"/>
      <c r="PWM50" s="68"/>
      <c r="PWN50" s="68"/>
      <c r="PWO50" s="68"/>
      <c r="PWP50" s="68"/>
      <c r="PWQ50" s="68"/>
      <c r="PWR50" s="68"/>
      <c r="PWS50" s="68"/>
      <c r="PWT50" s="68"/>
      <c r="PWU50" s="68"/>
      <c r="PWV50" s="68"/>
      <c r="PWW50" s="68"/>
      <c r="PWX50" s="68"/>
      <c r="PWY50" s="68"/>
      <c r="PWZ50" s="68"/>
      <c r="PXA50" s="68"/>
      <c r="PXB50" s="68"/>
      <c r="PXC50" s="68"/>
      <c r="PXD50" s="68"/>
      <c r="PXE50" s="68"/>
      <c r="PXF50" s="68"/>
      <c r="PXG50" s="68"/>
      <c r="PXH50" s="68"/>
      <c r="PXI50" s="68"/>
      <c r="PXJ50" s="68"/>
      <c r="PXK50" s="68"/>
      <c r="PXL50" s="68"/>
      <c r="PXM50" s="68"/>
      <c r="PXN50" s="68"/>
      <c r="PXO50" s="68"/>
      <c r="PXP50" s="68"/>
      <c r="PXQ50" s="68"/>
      <c r="PXR50" s="68"/>
      <c r="PXS50" s="68"/>
      <c r="PXT50" s="68"/>
      <c r="PXU50" s="68"/>
      <c r="PXV50" s="68"/>
      <c r="PXW50" s="68"/>
      <c r="PXX50" s="68"/>
      <c r="PXY50" s="68"/>
      <c r="PXZ50" s="68"/>
      <c r="PYA50" s="68"/>
      <c r="PYB50" s="68"/>
      <c r="PYC50" s="68"/>
      <c r="PYD50" s="68"/>
      <c r="PYE50" s="68"/>
      <c r="PYF50" s="68"/>
      <c r="PYG50" s="68"/>
      <c r="PYH50" s="68"/>
      <c r="PYI50" s="68"/>
      <c r="PYJ50" s="68"/>
      <c r="PYK50" s="68"/>
      <c r="PYL50" s="68"/>
      <c r="PYM50" s="68"/>
      <c r="PYN50" s="68"/>
      <c r="PYO50" s="68"/>
      <c r="PYP50" s="68"/>
      <c r="PYQ50" s="68"/>
      <c r="PYR50" s="68"/>
      <c r="PYS50" s="68"/>
      <c r="PYT50" s="68"/>
      <c r="PYU50" s="68"/>
      <c r="PYV50" s="68"/>
      <c r="PYW50" s="68"/>
      <c r="PYX50" s="68"/>
      <c r="PYY50" s="68"/>
      <c r="PYZ50" s="68"/>
      <c r="PZA50" s="68"/>
      <c r="PZB50" s="68"/>
      <c r="PZC50" s="68"/>
      <c r="PZD50" s="68"/>
      <c r="PZE50" s="68"/>
      <c r="PZF50" s="68"/>
      <c r="PZG50" s="68"/>
      <c r="PZH50" s="68"/>
      <c r="PZI50" s="68"/>
      <c r="PZJ50" s="68"/>
      <c r="PZK50" s="68"/>
      <c r="PZL50" s="68"/>
      <c r="PZM50" s="68"/>
      <c r="PZN50" s="68"/>
      <c r="PZO50" s="68"/>
      <c r="PZP50" s="68"/>
      <c r="PZQ50" s="68"/>
      <c r="PZR50" s="68"/>
      <c r="PZS50" s="68"/>
      <c r="PZT50" s="68"/>
      <c r="PZU50" s="68"/>
      <c r="PZV50" s="68"/>
      <c r="PZW50" s="68"/>
      <c r="PZX50" s="68"/>
      <c r="PZY50" s="68"/>
      <c r="PZZ50" s="68"/>
      <c r="QAA50" s="68"/>
      <c r="QAB50" s="68"/>
      <c r="QAC50" s="68"/>
      <c r="QAD50" s="68"/>
      <c r="QAE50" s="68"/>
      <c r="QAF50" s="68"/>
      <c r="QAG50" s="68"/>
      <c r="QAH50" s="68"/>
      <c r="QAI50" s="68"/>
      <c r="QAJ50" s="68"/>
      <c r="QAK50" s="68"/>
      <c r="QAL50" s="68"/>
      <c r="QAM50" s="68"/>
      <c r="QAN50" s="68"/>
      <c r="QAO50" s="68"/>
      <c r="QAP50" s="68"/>
      <c r="QAQ50" s="68"/>
      <c r="QAR50" s="68"/>
      <c r="QAS50" s="68"/>
      <c r="QAT50" s="68"/>
      <c r="QAU50" s="68"/>
      <c r="QAV50" s="68"/>
      <c r="QAW50" s="68"/>
      <c r="QAX50" s="68"/>
      <c r="QAY50" s="68"/>
      <c r="QAZ50" s="68"/>
      <c r="QBA50" s="68"/>
      <c r="QBB50" s="68"/>
      <c r="QBC50" s="68"/>
      <c r="QBD50" s="68"/>
      <c r="QBE50" s="68"/>
      <c r="QBF50" s="68"/>
      <c r="QBG50" s="68"/>
      <c r="QBH50" s="68"/>
      <c r="QBI50" s="68"/>
      <c r="QBJ50" s="68"/>
      <c r="QBK50" s="68"/>
      <c r="QBL50" s="68"/>
      <c r="QBM50" s="68"/>
      <c r="QBN50" s="68"/>
      <c r="QBO50" s="68"/>
      <c r="QBP50" s="68"/>
      <c r="QBQ50" s="68"/>
      <c r="QBR50" s="68"/>
      <c r="QBS50" s="68"/>
      <c r="QBT50" s="68"/>
      <c r="QBU50" s="68"/>
      <c r="QBV50" s="68"/>
      <c r="QBW50" s="68"/>
      <c r="QBX50" s="68"/>
      <c r="QBY50" s="68"/>
      <c r="QBZ50" s="68"/>
      <c r="QCA50" s="68"/>
      <c r="QCB50" s="68"/>
      <c r="QCC50" s="68"/>
      <c r="QCD50" s="68"/>
      <c r="QCE50" s="68"/>
      <c r="QCF50" s="68"/>
      <c r="QCG50" s="68"/>
      <c r="QCH50" s="68"/>
      <c r="QCI50" s="68"/>
      <c r="QCJ50" s="68"/>
      <c r="QCK50" s="68"/>
      <c r="QCL50" s="68"/>
      <c r="QCM50" s="68"/>
      <c r="QCN50" s="68"/>
      <c r="QCO50" s="68"/>
      <c r="QCP50" s="68"/>
      <c r="QCQ50" s="68"/>
      <c r="QCR50" s="68"/>
      <c r="QCS50" s="68"/>
      <c r="QCT50" s="68"/>
      <c r="QCU50" s="68"/>
      <c r="QCV50" s="68"/>
      <c r="QCW50" s="68"/>
      <c r="QCX50" s="68"/>
      <c r="QCY50" s="68"/>
      <c r="QCZ50" s="68"/>
      <c r="QDA50" s="68"/>
      <c r="QDB50" s="68"/>
      <c r="QDC50" s="68"/>
      <c r="QDD50" s="68"/>
      <c r="QDE50" s="68"/>
      <c r="QDF50" s="68"/>
      <c r="QDG50" s="68"/>
      <c r="QDH50" s="68"/>
      <c r="QDI50" s="68"/>
      <c r="QDJ50" s="68"/>
      <c r="QDK50" s="68"/>
      <c r="QDL50" s="68"/>
      <c r="QDM50" s="68"/>
      <c r="QDN50" s="68"/>
      <c r="QDO50" s="68"/>
      <c r="QDP50" s="68"/>
      <c r="QDQ50" s="68"/>
      <c r="QDR50" s="68"/>
      <c r="QDS50" s="68"/>
      <c r="QDT50" s="68"/>
      <c r="QDU50" s="68"/>
      <c r="QDV50" s="68"/>
      <c r="QDW50" s="68"/>
      <c r="QDX50" s="68"/>
      <c r="QDY50" s="68"/>
      <c r="QDZ50" s="68"/>
      <c r="QEA50" s="68"/>
      <c r="QEB50" s="68"/>
      <c r="QEC50" s="68"/>
      <c r="QED50" s="68"/>
      <c r="QEE50" s="68"/>
      <c r="QEF50" s="68"/>
      <c r="QEG50" s="68"/>
      <c r="QEH50" s="68"/>
      <c r="QEI50" s="68"/>
      <c r="QEJ50" s="68"/>
      <c r="QEK50" s="68"/>
      <c r="QEL50" s="68"/>
      <c r="QEM50" s="68"/>
      <c r="QEN50" s="68"/>
      <c r="QEO50" s="68"/>
      <c r="QEP50" s="68"/>
      <c r="QEQ50" s="68"/>
      <c r="QER50" s="68"/>
      <c r="QES50" s="68"/>
      <c r="QET50" s="68"/>
      <c r="QEU50" s="68"/>
      <c r="QEV50" s="68"/>
      <c r="QEW50" s="68"/>
      <c r="QEX50" s="68"/>
      <c r="QEY50" s="68"/>
      <c r="QEZ50" s="68"/>
      <c r="QFA50" s="68"/>
      <c r="QFB50" s="68"/>
      <c r="QFC50" s="68"/>
      <c r="QFD50" s="68"/>
      <c r="QFE50" s="68"/>
      <c r="QFF50" s="68"/>
      <c r="QFG50" s="68"/>
      <c r="QFH50" s="68"/>
      <c r="QFI50" s="68"/>
      <c r="QFJ50" s="68"/>
      <c r="QFK50" s="68"/>
      <c r="QFL50" s="68"/>
      <c r="QFM50" s="68"/>
      <c r="QFN50" s="68"/>
      <c r="QFO50" s="68"/>
      <c r="QFP50" s="68"/>
      <c r="QFQ50" s="68"/>
      <c r="QFR50" s="68"/>
      <c r="QFS50" s="68"/>
      <c r="QFT50" s="68"/>
      <c r="QFU50" s="68"/>
      <c r="QFV50" s="68"/>
      <c r="QFW50" s="68"/>
      <c r="QFX50" s="68"/>
      <c r="QFY50" s="68"/>
      <c r="QFZ50" s="68"/>
      <c r="QGA50" s="68"/>
      <c r="QGB50" s="68"/>
      <c r="QGC50" s="68"/>
      <c r="QGD50" s="68"/>
      <c r="QGE50" s="68"/>
      <c r="QGF50" s="68"/>
      <c r="QGG50" s="68"/>
      <c r="QGH50" s="68"/>
      <c r="QGI50" s="68"/>
      <c r="QGJ50" s="68"/>
      <c r="QGK50" s="68"/>
      <c r="QGL50" s="68"/>
      <c r="QGM50" s="68"/>
      <c r="QGN50" s="68"/>
      <c r="QGO50" s="68"/>
      <c r="QGP50" s="68"/>
      <c r="QGQ50" s="68"/>
      <c r="QGR50" s="68"/>
      <c r="QGS50" s="68"/>
      <c r="QGT50" s="68"/>
      <c r="QGU50" s="68"/>
      <c r="QGV50" s="68"/>
      <c r="QGW50" s="68"/>
      <c r="QGX50" s="68"/>
      <c r="QGY50" s="68"/>
      <c r="QGZ50" s="68"/>
      <c r="QHA50" s="68"/>
      <c r="QHB50" s="68"/>
      <c r="QHC50" s="68"/>
      <c r="QHD50" s="68"/>
      <c r="QHE50" s="68"/>
      <c r="QHF50" s="68"/>
      <c r="QHG50" s="68"/>
      <c r="QHH50" s="68"/>
      <c r="QHI50" s="68"/>
      <c r="QHJ50" s="68"/>
      <c r="QHK50" s="68"/>
      <c r="QHL50" s="68"/>
      <c r="QHM50" s="68"/>
      <c r="QHN50" s="68"/>
      <c r="QHO50" s="68"/>
      <c r="QHP50" s="68"/>
      <c r="QHQ50" s="68"/>
      <c r="QHR50" s="68"/>
      <c r="QHS50" s="68"/>
      <c r="QHT50" s="68"/>
      <c r="QHU50" s="68"/>
      <c r="QHV50" s="68"/>
      <c r="QHW50" s="68"/>
      <c r="QHX50" s="68"/>
      <c r="QHY50" s="68"/>
      <c r="QHZ50" s="68"/>
      <c r="QIA50" s="68"/>
      <c r="QIB50" s="68"/>
      <c r="QIC50" s="68"/>
      <c r="QID50" s="68"/>
      <c r="QIE50" s="68"/>
      <c r="QIF50" s="68"/>
      <c r="QIG50" s="68"/>
      <c r="QIH50" s="68"/>
      <c r="QII50" s="68"/>
      <c r="QIJ50" s="68"/>
      <c r="QIK50" s="68"/>
      <c r="QIL50" s="68"/>
      <c r="QIM50" s="68"/>
      <c r="QIN50" s="68"/>
      <c r="QIO50" s="68"/>
      <c r="QIP50" s="68"/>
      <c r="QIQ50" s="68"/>
      <c r="QIR50" s="68"/>
      <c r="QIS50" s="68"/>
      <c r="QIT50" s="68"/>
      <c r="QIU50" s="68"/>
      <c r="QIV50" s="68"/>
      <c r="QIW50" s="68"/>
      <c r="QIX50" s="68"/>
      <c r="QIY50" s="68"/>
      <c r="QIZ50" s="68"/>
      <c r="QJA50" s="68"/>
      <c r="QJB50" s="68"/>
      <c r="QJC50" s="68"/>
      <c r="QJD50" s="68"/>
      <c r="QJE50" s="68"/>
      <c r="QJF50" s="68"/>
      <c r="QJG50" s="68"/>
      <c r="QJH50" s="68"/>
      <c r="QJI50" s="68"/>
      <c r="QJJ50" s="68"/>
      <c r="QJK50" s="68"/>
      <c r="QJL50" s="68"/>
      <c r="QJM50" s="68"/>
      <c r="QJN50" s="68"/>
      <c r="QJO50" s="68"/>
      <c r="QJP50" s="68"/>
      <c r="QJQ50" s="68"/>
      <c r="QJR50" s="68"/>
      <c r="QJS50" s="68"/>
      <c r="QJT50" s="68"/>
      <c r="QJU50" s="68"/>
      <c r="QJV50" s="68"/>
      <c r="QJW50" s="68"/>
      <c r="QJX50" s="68"/>
      <c r="QJY50" s="68"/>
      <c r="QJZ50" s="68"/>
      <c r="QKA50" s="68"/>
      <c r="QKB50" s="68"/>
      <c r="QKC50" s="68"/>
      <c r="QKD50" s="68"/>
      <c r="QKE50" s="68"/>
      <c r="QKF50" s="68"/>
      <c r="QKG50" s="68"/>
      <c r="QKH50" s="68"/>
      <c r="QKI50" s="68"/>
      <c r="QKJ50" s="68"/>
      <c r="QKK50" s="68"/>
      <c r="QKL50" s="68"/>
      <c r="QKM50" s="68"/>
      <c r="QKN50" s="68"/>
      <c r="QKO50" s="68"/>
      <c r="QKP50" s="68"/>
      <c r="QKQ50" s="68"/>
      <c r="QKR50" s="68"/>
      <c r="QKS50" s="68"/>
      <c r="QKT50" s="68"/>
      <c r="QKU50" s="68"/>
      <c r="QKV50" s="68"/>
      <c r="QKW50" s="68"/>
      <c r="QKX50" s="68"/>
      <c r="QKY50" s="68"/>
      <c r="QKZ50" s="68"/>
      <c r="QLA50" s="68"/>
      <c r="QLB50" s="68"/>
      <c r="QLC50" s="68"/>
      <c r="QLD50" s="68"/>
      <c r="QLE50" s="68"/>
      <c r="QLF50" s="68"/>
      <c r="QLG50" s="68"/>
      <c r="QLH50" s="68"/>
      <c r="QLI50" s="68"/>
      <c r="QLJ50" s="68"/>
      <c r="QLK50" s="68"/>
      <c r="QLL50" s="68"/>
      <c r="QLM50" s="68"/>
      <c r="QLN50" s="68"/>
      <c r="QLO50" s="68"/>
      <c r="QLP50" s="68"/>
      <c r="QLQ50" s="68"/>
      <c r="QLR50" s="68"/>
      <c r="QLS50" s="68"/>
      <c r="QLT50" s="68"/>
      <c r="QLU50" s="68"/>
      <c r="QLV50" s="68"/>
      <c r="QLW50" s="68"/>
      <c r="QLX50" s="68"/>
      <c r="QLY50" s="68"/>
      <c r="QLZ50" s="68"/>
      <c r="QMA50" s="68"/>
      <c r="QMB50" s="68"/>
      <c r="QMC50" s="68"/>
      <c r="QMD50" s="68"/>
      <c r="QME50" s="68"/>
      <c r="QMF50" s="68"/>
      <c r="QMG50" s="68"/>
      <c r="QMH50" s="68"/>
      <c r="QMI50" s="68"/>
      <c r="QMJ50" s="68"/>
      <c r="QMK50" s="68"/>
      <c r="QML50" s="68"/>
      <c r="QMM50" s="68"/>
      <c r="QMN50" s="68"/>
      <c r="QMO50" s="68"/>
      <c r="QMP50" s="68"/>
      <c r="QMQ50" s="68"/>
      <c r="QMR50" s="68"/>
      <c r="QMS50" s="68"/>
      <c r="QMT50" s="68"/>
      <c r="QMU50" s="68"/>
      <c r="QMV50" s="68"/>
      <c r="QMW50" s="68"/>
      <c r="QMX50" s="68"/>
      <c r="QMY50" s="68"/>
      <c r="QMZ50" s="68"/>
      <c r="QNA50" s="68"/>
      <c r="QNB50" s="68"/>
      <c r="QNC50" s="68"/>
      <c r="QND50" s="68"/>
      <c r="QNE50" s="68"/>
      <c r="QNF50" s="68"/>
      <c r="QNG50" s="68"/>
      <c r="QNH50" s="68"/>
      <c r="QNI50" s="68"/>
      <c r="QNJ50" s="68"/>
      <c r="QNK50" s="68"/>
      <c r="QNL50" s="68"/>
      <c r="QNM50" s="68"/>
      <c r="QNN50" s="68"/>
      <c r="QNO50" s="68"/>
      <c r="QNP50" s="68"/>
      <c r="QNQ50" s="68"/>
      <c r="QNR50" s="68"/>
      <c r="QNS50" s="68"/>
      <c r="QNT50" s="68"/>
      <c r="QNU50" s="68"/>
      <c r="QNV50" s="68"/>
      <c r="QNW50" s="68"/>
      <c r="QNX50" s="68"/>
      <c r="QNY50" s="68"/>
      <c r="QNZ50" s="68"/>
      <c r="QOA50" s="68"/>
      <c r="QOB50" s="68"/>
      <c r="QOC50" s="68"/>
      <c r="QOD50" s="68"/>
      <c r="QOE50" s="68"/>
      <c r="QOF50" s="68"/>
      <c r="QOG50" s="68"/>
      <c r="QOH50" s="68"/>
      <c r="QOI50" s="68"/>
      <c r="QOJ50" s="68"/>
      <c r="QOK50" s="68"/>
      <c r="QOL50" s="68"/>
      <c r="QOM50" s="68"/>
      <c r="QON50" s="68"/>
      <c r="QOO50" s="68"/>
      <c r="QOP50" s="68"/>
      <c r="QOQ50" s="68"/>
      <c r="QOR50" s="68"/>
      <c r="QOS50" s="68"/>
      <c r="QOT50" s="68"/>
      <c r="QOU50" s="68"/>
      <c r="QOV50" s="68"/>
      <c r="QOW50" s="68"/>
      <c r="QOX50" s="68"/>
      <c r="QOY50" s="68"/>
      <c r="QOZ50" s="68"/>
      <c r="QPA50" s="68"/>
      <c r="QPB50" s="68"/>
      <c r="QPC50" s="68"/>
      <c r="QPD50" s="68"/>
      <c r="QPE50" s="68"/>
      <c r="QPF50" s="68"/>
      <c r="QPG50" s="68"/>
      <c r="QPH50" s="68"/>
      <c r="QPI50" s="68"/>
      <c r="QPJ50" s="68"/>
      <c r="QPK50" s="68"/>
      <c r="QPL50" s="68"/>
      <c r="QPM50" s="68"/>
      <c r="QPN50" s="68"/>
      <c r="QPO50" s="68"/>
      <c r="QPP50" s="68"/>
      <c r="QPQ50" s="68"/>
      <c r="QPR50" s="68"/>
      <c r="QPS50" s="68"/>
      <c r="QPT50" s="68"/>
      <c r="QPU50" s="68"/>
      <c r="QPV50" s="68"/>
      <c r="QPW50" s="68"/>
      <c r="QPX50" s="68"/>
      <c r="QPY50" s="68"/>
      <c r="QPZ50" s="68"/>
      <c r="QQA50" s="68"/>
      <c r="QQB50" s="68"/>
      <c r="QQC50" s="68"/>
      <c r="QQD50" s="68"/>
      <c r="QQE50" s="68"/>
      <c r="QQF50" s="68"/>
      <c r="QQG50" s="68"/>
      <c r="QQH50" s="68"/>
      <c r="QQI50" s="68"/>
      <c r="QQJ50" s="68"/>
      <c r="QQK50" s="68"/>
      <c r="QQL50" s="68"/>
      <c r="QQM50" s="68"/>
      <c r="QQN50" s="68"/>
      <c r="QQO50" s="68"/>
      <c r="QQP50" s="68"/>
      <c r="QQQ50" s="68"/>
      <c r="QQR50" s="68"/>
      <c r="QQS50" s="68"/>
      <c r="QQT50" s="68"/>
      <c r="QQU50" s="68"/>
      <c r="QQV50" s="68"/>
      <c r="QQW50" s="68"/>
      <c r="QQX50" s="68"/>
      <c r="QQY50" s="68"/>
      <c r="QQZ50" s="68"/>
      <c r="QRA50" s="68"/>
      <c r="QRB50" s="68"/>
      <c r="QRC50" s="68"/>
      <c r="QRD50" s="68"/>
      <c r="QRE50" s="68"/>
      <c r="QRF50" s="68"/>
      <c r="QRG50" s="68"/>
      <c r="QRH50" s="68"/>
      <c r="QRI50" s="68"/>
      <c r="QRJ50" s="68"/>
      <c r="QRK50" s="68"/>
      <c r="QRL50" s="68"/>
      <c r="QRM50" s="68"/>
      <c r="QRN50" s="68"/>
      <c r="QRO50" s="68"/>
      <c r="QRP50" s="68"/>
      <c r="QRQ50" s="68"/>
      <c r="QRR50" s="68"/>
      <c r="QRS50" s="68"/>
      <c r="QRT50" s="68"/>
      <c r="QRU50" s="68"/>
      <c r="QRV50" s="68"/>
      <c r="QRW50" s="68"/>
      <c r="QRX50" s="68"/>
      <c r="QRY50" s="68"/>
      <c r="QRZ50" s="68"/>
      <c r="QSA50" s="68"/>
      <c r="QSB50" s="68"/>
      <c r="QSC50" s="68"/>
      <c r="QSD50" s="68"/>
      <c r="QSE50" s="68"/>
      <c r="QSF50" s="68"/>
      <c r="QSG50" s="68"/>
      <c r="QSH50" s="68"/>
      <c r="QSI50" s="68"/>
      <c r="QSJ50" s="68"/>
      <c r="QSK50" s="68"/>
      <c r="QSL50" s="68"/>
      <c r="QSM50" s="68"/>
      <c r="QSN50" s="68"/>
      <c r="QSO50" s="68"/>
      <c r="QSP50" s="68"/>
      <c r="QSQ50" s="68"/>
      <c r="QSR50" s="68"/>
      <c r="QSS50" s="68"/>
      <c r="QST50" s="68"/>
      <c r="QSU50" s="68"/>
      <c r="QSV50" s="68"/>
      <c r="QSW50" s="68"/>
      <c r="QSX50" s="68"/>
      <c r="QSY50" s="68"/>
      <c r="QSZ50" s="68"/>
      <c r="QTA50" s="68"/>
      <c r="QTB50" s="68"/>
      <c r="QTC50" s="68"/>
      <c r="QTD50" s="68"/>
      <c r="QTE50" s="68"/>
      <c r="QTF50" s="68"/>
      <c r="QTG50" s="68"/>
      <c r="QTH50" s="68"/>
      <c r="QTI50" s="68"/>
      <c r="QTJ50" s="68"/>
      <c r="QTK50" s="68"/>
      <c r="QTL50" s="68"/>
      <c r="QTM50" s="68"/>
      <c r="QTN50" s="68"/>
      <c r="QTO50" s="68"/>
      <c r="QTP50" s="68"/>
      <c r="QTQ50" s="68"/>
      <c r="QTR50" s="68"/>
      <c r="QTS50" s="68"/>
      <c r="QTT50" s="68"/>
      <c r="QTU50" s="68"/>
      <c r="QTV50" s="68"/>
      <c r="QTW50" s="68"/>
      <c r="QTX50" s="68"/>
      <c r="QTY50" s="68"/>
      <c r="QTZ50" s="68"/>
      <c r="QUA50" s="68"/>
      <c r="QUB50" s="68"/>
      <c r="QUC50" s="68"/>
      <c r="QUD50" s="68"/>
      <c r="QUE50" s="68"/>
      <c r="QUF50" s="68"/>
      <c r="QUG50" s="68"/>
      <c r="QUH50" s="68"/>
      <c r="QUI50" s="68"/>
      <c r="QUJ50" s="68"/>
      <c r="QUK50" s="68"/>
      <c r="QUL50" s="68"/>
      <c r="QUM50" s="68"/>
      <c r="QUN50" s="68"/>
      <c r="QUO50" s="68"/>
      <c r="QUP50" s="68"/>
      <c r="QUQ50" s="68"/>
      <c r="QUR50" s="68"/>
      <c r="QUS50" s="68"/>
      <c r="QUT50" s="68"/>
      <c r="QUU50" s="68"/>
      <c r="QUV50" s="68"/>
      <c r="QUW50" s="68"/>
      <c r="QUX50" s="68"/>
      <c r="QUY50" s="68"/>
      <c r="QUZ50" s="68"/>
      <c r="QVA50" s="68"/>
      <c r="QVB50" s="68"/>
      <c r="QVC50" s="68"/>
      <c r="QVD50" s="68"/>
      <c r="QVE50" s="68"/>
      <c r="QVF50" s="68"/>
      <c r="QVG50" s="68"/>
      <c r="QVH50" s="68"/>
      <c r="QVI50" s="68"/>
      <c r="QVJ50" s="68"/>
      <c r="QVK50" s="68"/>
      <c r="QVL50" s="68"/>
      <c r="QVM50" s="68"/>
      <c r="QVN50" s="68"/>
      <c r="QVO50" s="68"/>
      <c r="QVP50" s="68"/>
      <c r="QVQ50" s="68"/>
      <c r="QVR50" s="68"/>
      <c r="QVS50" s="68"/>
      <c r="QVT50" s="68"/>
      <c r="QVU50" s="68"/>
      <c r="QVV50" s="68"/>
      <c r="QVW50" s="68"/>
      <c r="QVX50" s="68"/>
      <c r="QVY50" s="68"/>
      <c r="QVZ50" s="68"/>
      <c r="QWA50" s="68"/>
      <c r="QWB50" s="68"/>
      <c r="QWC50" s="68"/>
      <c r="QWD50" s="68"/>
      <c r="QWE50" s="68"/>
      <c r="QWF50" s="68"/>
      <c r="QWG50" s="68"/>
      <c r="QWH50" s="68"/>
      <c r="QWI50" s="68"/>
      <c r="QWJ50" s="68"/>
      <c r="QWK50" s="68"/>
      <c r="QWL50" s="68"/>
      <c r="QWM50" s="68"/>
      <c r="QWN50" s="68"/>
      <c r="QWO50" s="68"/>
      <c r="QWP50" s="68"/>
      <c r="QWQ50" s="68"/>
      <c r="QWR50" s="68"/>
      <c r="QWS50" s="68"/>
      <c r="QWT50" s="68"/>
      <c r="QWU50" s="68"/>
      <c r="QWV50" s="68"/>
      <c r="QWW50" s="68"/>
      <c r="QWX50" s="68"/>
      <c r="QWY50" s="68"/>
      <c r="QWZ50" s="68"/>
      <c r="QXA50" s="68"/>
      <c r="QXB50" s="68"/>
      <c r="QXC50" s="68"/>
      <c r="QXD50" s="68"/>
      <c r="QXE50" s="68"/>
      <c r="QXF50" s="68"/>
      <c r="QXG50" s="68"/>
      <c r="QXH50" s="68"/>
      <c r="QXI50" s="68"/>
      <c r="QXJ50" s="68"/>
      <c r="QXK50" s="68"/>
      <c r="QXL50" s="68"/>
      <c r="QXM50" s="68"/>
      <c r="QXN50" s="68"/>
      <c r="QXO50" s="68"/>
      <c r="QXP50" s="68"/>
      <c r="QXQ50" s="68"/>
      <c r="QXR50" s="68"/>
      <c r="QXS50" s="68"/>
      <c r="QXT50" s="68"/>
      <c r="QXU50" s="68"/>
      <c r="QXV50" s="68"/>
      <c r="QXW50" s="68"/>
      <c r="QXX50" s="68"/>
      <c r="QXY50" s="68"/>
      <c r="QXZ50" s="68"/>
      <c r="QYA50" s="68"/>
      <c r="QYB50" s="68"/>
      <c r="QYC50" s="68"/>
      <c r="QYD50" s="68"/>
      <c r="QYE50" s="68"/>
      <c r="QYF50" s="68"/>
      <c r="QYG50" s="68"/>
      <c r="QYH50" s="68"/>
      <c r="QYI50" s="68"/>
      <c r="QYJ50" s="68"/>
      <c r="QYK50" s="68"/>
      <c r="QYL50" s="68"/>
      <c r="QYM50" s="68"/>
      <c r="QYN50" s="68"/>
      <c r="QYO50" s="68"/>
      <c r="QYP50" s="68"/>
      <c r="QYQ50" s="68"/>
      <c r="QYR50" s="68"/>
      <c r="QYS50" s="68"/>
      <c r="QYT50" s="68"/>
      <c r="QYU50" s="68"/>
      <c r="QYV50" s="68"/>
      <c r="QYW50" s="68"/>
      <c r="QYX50" s="68"/>
      <c r="QYY50" s="68"/>
      <c r="QYZ50" s="68"/>
      <c r="QZA50" s="68"/>
      <c r="QZB50" s="68"/>
      <c r="QZC50" s="68"/>
      <c r="QZD50" s="68"/>
      <c r="QZE50" s="68"/>
      <c r="QZF50" s="68"/>
      <c r="QZG50" s="68"/>
      <c r="QZH50" s="68"/>
      <c r="QZI50" s="68"/>
      <c r="QZJ50" s="68"/>
      <c r="QZK50" s="68"/>
      <c r="QZL50" s="68"/>
      <c r="QZM50" s="68"/>
      <c r="QZN50" s="68"/>
      <c r="QZO50" s="68"/>
      <c r="QZP50" s="68"/>
      <c r="QZQ50" s="68"/>
      <c r="QZR50" s="68"/>
      <c r="QZS50" s="68"/>
      <c r="QZT50" s="68"/>
      <c r="QZU50" s="68"/>
      <c r="QZV50" s="68"/>
      <c r="QZW50" s="68"/>
      <c r="QZX50" s="68"/>
      <c r="QZY50" s="68"/>
      <c r="QZZ50" s="68"/>
      <c r="RAA50" s="68"/>
      <c r="RAB50" s="68"/>
      <c r="RAC50" s="68"/>
      <c r="RAD50" s="68"/>
      <c r="RAE50" s="68"/>
      <c r="RAF50" s="68"/>
      <c r="RAG50" s="68"/>
      <c r="RAH50" s="68"/>
      <c r="RAI50" s="68"/>
      <c r="RAJ50" s="68"/>
      <c r="RAK50" s="68"/>
      <c r="RAL50" s="68"/>
      <c r="RAM50" s="68"/>
      <c r="RAN50" s="68"/>
      <c r="RAO50" s="68"/>
      <c r="RAP50" s="68"/>
      <c r="RAQ50" s="68"/>
      <c r="RAR50" s="68"/>
      <c r="RAS50" s="68"/>
      <c r="RAT50" s="68"/>
      <c r="RAU50" s="68"/>
      <c r="RAV50" s="68"/>
      <c r="RAW50" s="68"/>
      <c r="RAX50" s="68"/>
      <c r="RAY50" s="68"/>
      <c r="RAZ50" s="68"/>
      <c r="RBA50" s="68"/>
      <c r="RBB50" s="68"/>
      <c r="RBC50" s="68"/>
      <c r="RBD50" s="68"/>
      <c r="RBE50" s="68"/>
      <c r="RBF50" s="68"/>
      <c r="RBG50" s="68"/>
      <c r="RBH50" s="68"/>
      <c r="RBI50" s="68"/>
      <c r="RBJ50" s="68"/>
      <c r="RBK50" s="68"/>
      <c r="RBL50" s="68"/>
      <c r="RBM50" s="68"/>
      <c r="RBN50" s="68"/>
      <c r="RBO50" s="68"/>
      <c r="RBP50" s="68"/>
      <c r="RBQ50" s="68"/>
      <c r="RBR50" s="68"/>
      <c r="RBS50" s="68"/>
      <c r="RBT50" s="68"/>
      <c r="RBU50" s="68"/>
      <c r="RBV50" s="68"/>
      <c r="RBW50" s="68"/>
      <c r="RBX50" s="68"/>
      <c r="RBY50" s="68"/>
      <c r="RBZ50" s="68"/>
      <c r="RCA50" s="68"/>
      <c r="RCB50" s="68"/>
      <c r="RCC50" s="68"/>
      <c r="RCD50" s="68"/>
      <c r="RCE50" s="68"/>
      <c r="RCF50" s="68"/>
      <c r="RCG50" s="68"/>
      <c r="RCH50" s="68"/>
      <c r="RCI50" s="68"/>
      <c r="RCJ50" s="68"/>
      <c r="RCK50" s="68"/>
      <c r="RCL50" s="68"/>
      <c r="RCM50" s="68"/>
      <c r="RCN50" s="68"/>
      <c r="RCO50" s="68"/>
      <c r="RCP50" s="68"/>
      <c r="RCQ50" s="68"/>
      <c r="RCR50" s="68"/>
      <c r="RCS50" s="68"/>
      <c r="RCT50" s="68"/>
      <c r="RCU50" s="68"/>
      <c r="RCV50" s="68"/>
      <c r="RCW50" s="68"/>
      <c r="RCX50" s="68"/>
      <c r="RCY50" s="68"/>
      <c r="RCZ50" s="68"/>
      <c r="RDA50" s="68"/>
      <c r="RDB50" s="68"/>
      <c r="RDC50" s="68"/>
      <c r="RDD50" s="68"/>
      <c r="RDE50" s="68"/>
      <c r="RDF50" s="68"/>
      <c r="RDG50" s="68"/>
      <c r="RDH50" s="68"/>
      <c r="RDI50" s="68"/>
      <c r="RDJ50" s="68"/>
      <c r="RDK50" s="68"/>
      <c r="RDL50" s="68"/>
      <c r="RDM50" s="68"/>
      <c r="RDN50" s="68"/>
      <c r="RDO50" s="68"/>
      <c r="RDP50" s="68"/>
      <c r="RDQ50" s="68"/>
      <c r="RDR50" s="68"/>
      <c r="RDS50" s="68"/>
      <c r="RDT50" s="68"/>
      <c r="RDU50" s="68"/>
      <c r="RDV50" s="68"/>
      <c r="RDW50" s="68"/>
      <c r="RDX50" s="68"/>
      <c r="RDY50" s="68"/>
      <c r="RDZ50" s="68"/>
      <c r="REA50" s="68"/>
      <c r="REB50" s="68"/>
      <c r="REC50" s="68"/>
      <c r="RED50" s="68"/>
      <c r="REE50" s="68"/>
      <c r="REF50" s="68"/>
      <c r="REG50" s="68"/>
      <c r="REH50" s="68"/>
      <c r="REI50" s="68"/>
      <c r="REJ50" s="68"/>
      <c r="REK50" s="68"/>
      <c r="REL50" s="68"/>
      <c r="REM50" s="68"/>
      <c r="REN50" s="68"/>
      <c r="REO50" s="68"/>
      <c r="REP50" s="68"/>
      <c r="REQ50" s="68"/>
      <c r="RER50" s="68"/>
      <c r="RES50" s="68"/>
      <c r="RET50" s="68"/>
      <c r="REU50" s="68"/>
      <c r="REV50" s="68"/>
      <c r="REW50" s="68"/>
      <c r="REX50" s="68"/>
      <c r="REY50" s="68"/>
      <c r="REZ50" s="68"/>
      <c r="RFA50" s="68"/>
      <c r="RFB50" s="68"/>
      <c r="RFC50" s="68"/>
      <c r="RFD50" s="68"/>
      <c r="RFE50" s="68"/>
      <c r="RFF50" s="68"/>
      <c r="RFG50" s="68"/>
      <c r="RFH50" s="68"/>
      <c r="RFI50" s="68"/>
      <c r="RFJ50" s="68"/>
      <c r="RFK50" s="68"/>
      <c r="RFL50" s="68"/>
      <c r="RFM50" s="68"/>
      <c r="RFN50" s="68"/>
      <c r="RFO50" s="68"/>
      <c r="RFP50" s="68"/>
      <c r="RFQ50" s="68"/>
      <c r="RFR50" s="68"/>
      <c r="RFS50" s="68"/>
      <c r="RFT50" s="68"/>
      <c r="RFU50" s="68"/>
      <c r="RFV50" s="68"/>
      <c r="RFW50" s="68"/>
      <c r="RFX50" s="68"/>
      <c r="RFY50" s="68"/>
      <c r="RFZ50" s="68"/>
      <c r="RGA50" s="68"/>
      <c r="RGB50" s="68"/>
      <c r="RGC50" s="68"/>
      <c r="RGD50" s="68"/>
      <c r="RGE50" s="68"/>
      <c r="RGF50" s="68"/>
      <c r="RGG50" s="68"/>
      <c r="RGH50" s="68"/>
      <c r="RGI50" s="68"/>
      <c r="RGJ50" s="68"/>
      <c r="RGK50" s="68"/>
      <c r="RGL50" s="68"/>
      <c r="RGM50" s="68"/>
      <c r="RGN50" s="68"/>
      <c r="RGO50" s="68"/>
      <c r="RGP50" s="68"/>
      <c r="RGQ50" s="68"/>
      <c r="RGR50" s="68"/>
      <c r="RGS50" s="68"/>
      <c r="RGT50" s="68"/>
      <c r="RGU50" s="68"/>
      <c r="RGV50" s="68"/>
      <c r="RGW50" s="68"/>
      <c r="RGX50" s="68"/>
      <c r="RGY50" s="68"/>
      <c r="RGZ50" s="68"/>
      <c r="RHA50" s="68"/>
      <c r="RHB50" s="68"/>
      <c r="RHC50" s="68"/>
      <c r="RHD50" s="68"/>
      <c r="RHE50" s="68"/>
      <c r="RHF50" s="68"/>
      <c r="RHG50" s="68"/>
      <c r="RHH50" s="68"/>
      <c r="RHI50" s="68"/>
      <c r="RHJ50" s="68"/>
      <c r="RHK50" s="68"/>
      <c r="RHL50" s="68"/>
      <c r="RHM50" s="68"/>
      <c r="RHN50" s="68"/>
      <c r="RHO50" s="68"/>
      <c r="RHP50" s="68"/>
      <c r="RHQ50" s="68"/>
      <c r="RHR50" s="68"/>
      <c r="RHS50" s="68"/>
      <c r="RHT50" s="68"/>
      <c r="RHU50" s="68"/>
      <c r="RHV50" s="68"/>
      <c r="RHW50" s="68"/>
      <c r="RHX50" s="68"/>
      <c r="RHY50" s="68"/>
      <c r="RHZ50" s="68"/>
      <c r="RIA50" s="68"/>
      <c r="RIB50" s="68"/>
      <c r="RIC50" s="68"/>
      <c r="RID50" s="68"/>
      <c r="RIE50" s="68"/>
      <c r="RIF50" s="68"/>
      <c r="RIG50" s="68"/>
      <c r="RIH50" s="68"/>
      <c r="RII50" s="68"/>
      <c r="RIJ50" s="68"/>
      <c r="RIK50" s="68"/>
      <c r="RIL50" s="68"/>
      <c r="RIM50" s="68"/>
      <c r="RIN50" s="68"/>
      <c r="RIO50" s="68"/>
      <c r="RIP50" s="68"/>
      <c r="RIQ50" s="68"/>
      <c r="RIR50" s="68"/>
      <c r="RIS50" s="68"/>
      <c r="RIT50" s="68"/>
      <c r="RIU50" s="68"/>
      <c r="RIV50" s="68"/>
      <c r="RIW50" s="68"/>
      <c r="RIX50" s="68"/>
      <c r="RIY50" s="68"/>
      <c r="RIZ50" s="68"/>
      <c r="RJA50" s="68"/>
      <c r="RJB50" s="68"/>
      <c r="RJC50" s="68"/>
      <c r="RJD50" s="68"/>
      <c r="RJE50" s="68"/>
      <c r="RJF50" s="68"/>
      <c r="RJG50" s="68"/>
      <c r="RJH50" s="68"/>
      <c r="RJI50" s="68"/>
      <c r="RJJ50" s="68"/>
      <c r="RJK50" s="68"/>
      <c r="RJL50" s="68"/>
      <c r="RJM50" s="68"/>
      <c r="RJN50" s="68"/>
      <c r="RJO50" s="68"/>
      <c r="RJP50" s="68"/>
      <c r="RJQ50" s="68"/>
      <c r="RJR50" s="68"/>
      <c r="RJS50" s="68"/>
      <c r="RJT50" s="68"/>
      <c r="RJU50" s="68"/>
      <c r="RJV50" s="68"/>
      <c r="RJW50" s="68"/>
      <c r="RJX50" s="68"/>
      <c r="RJY50" s="68"/>
      <c r="RJZ50" s="68"/>
      <c r="RKA50" s="68"/>
      <c r="RKB50" s="68"/>
      <c r="RKC50" s="68"/>
      <c r="RKD50" s="68"/>
      <c r="RKE50" s="68"/>
      <c r="RKF50" s="68"/>
      <c r="RKG50" s="68"/>
      <c r="RKH50" s="68"/>
      <c r="RKI50" s="68"/>
      <c r="RKJ50" s="68"/>
      <c r="RKK50" s="68"/>
      <c r="RKL50" s="68"/>
      <c r="RKM50" s="68"/>
      <c r="RKN50" s="68"/>
      <c r="RKO50" s="68"/>
      <c r="RKP50" s="68"/>
      <c r="RKQ50" s="68"/>
      <c r="RKR50" s="68"/>
      <c r="RKS50" s="68"/>
      <c r="RKT50" s="68"/>
      <c r="RKU50" s="68"/>
      <c r="RKV50" s="68"/>
      <c r="RKW50" s="68"/>
      <c r="RKX50" s="68"/>
      <c r="RKY50" s="68"/>
      <c r="RKZ50" s="68"/>
      <c r="RLA50" s="68"/>
      <c r="RLB50" s="68"/>
      <c r="RLC50" s="68"/>
      <c r="RLD50" s="68"/>
      <c r="RLE50" s="68"/>
      <c r="RLF50" s="68"/>
      <c r="RLG50" s="68"/>
      <c r="RLH50" s="68"/>
      <c r="RLI50" s="68"/>
      <c r="RLJ50" s="68"/>
      <c r="RLK50" s="68"/>
      <c r="RLL50" s="68"/>
      <c r="RLM50" s="68"/>
      <c r="RLN50" s="68"/>
      <c r="RLO50" s="68"/>
      <c r="RLP50" s="68"/>
      <c r="RLQ50" s="68"/>
      <c r="RLR50" s="68"/>
      <c r="RLS50" s="68"/>
      <c r="RLT50" s="68"/>
      <c r="RLU50" s="68"/>
      <c r="RLV50" s="68"/>
      <c r="RLW50" s="68"/>
      <c r="RLX50" s="68"/>
      <c r="RLY50" s="68"/>
      <c r="RLZ50" s="68"/>
      <c r="RMA50" s="68"/>
      <c r="RMB50" s="68"/>
      <c r="RMC50" s="68"/>
      <c r="RMD50" s="68"/>
      <c r="RME50" s="68"/>
      <c r="RMF50" s="68"/>
      <c r="RMG50" s="68"/>
      <c r="RMH50" s="68"/>
      <c r="RMI50" s="68"/>
      <c r="RMJ50" s="68"/>
      <c r="RMK50" s="68"/>
      <c r="RML50" s="68"/>
      <c r="RMM50" s="68"/>
      <c r="RMN50" s="68"/>
      <c r="RMO50" s="68"/>
      <c r="RMP50" s="68"/>
      <c r="RMQ50" s="68"/>
      <c r="RMR50" s="68"/>
      <c r="RMS50" s="68"/>
      <c r="RMT50" s="68"/>
      <c r="RMU50" s="68"/>
      <c r="RMV50" s="68"/>
      <c r="RMW50" s="68"/>
      <c r="RMX50" s="68"/>
      <c r="RMY50" s="68"/>
      <c r="RMZ50" s="68"/>
      <c r="RNA50" s="68"/>
      <c r="RNB50" s="68"/>
      <c r="RNC50" s="68"/>
      <c r="RND50" s="68"/>
      <c r="RNE50" s="68"/>
      <c r="RNF50" s="68"/>
      <c r="RNG50" s="68"/>
      <c r="RNH50" s="68"/>
      <c r="RNI50" s="68"/>
      <c r="RNJ50" s="68"/>
      <c r="RNK50" s="68"/>
      <c r="RNL50" s="68"/>
      <c r="RNM50" s="68"/>
      <c r="RNN50" s="68"/>
      <c r="RNO50" s="68"/>
      <c r="RNP50" s="68"/>
      <c r="RNQ50" s="68"/>
      <c r="RNR50" s="68"/>
      <c r="RNS50" s="68"/>
      <c r="RNT50" s="68"/>
      <c r="RNU50" s="68"/>
      <c r="RNV50" s="68"/>
      <c r="RNW50" s="68"/>
      <c r="RNX50" s="68"/>
      <c r="RNY50" s="68"/>
      <c r="RNZ50" s="68"/>
      <c r="ROA50" s="68"/>
      <c r="ROB50" s="68"/>
      <c r="ROC50" s="68"/>
      <c r="ROD50" s="68"/>
      <c r="ROE50" s="68"/>
      <c r="ROF50" s="68"/>
      <c r="ROG50" s="68"/>
      <c r="ROH50" s="68"/>
      <c r="ROI50" s="68"/>
      <c r="ROJ50" s="68"/>
      <c r="ROK50" s="68"/>
      <c r="ROL50" s="68"/>
      <c r="ROM50" s="68"/>
      <c r="RON50" s="68"/>
      <c r="ROO50" s="68"/>
      <c r="ROP50" s="68"/>
      <c r="ROQ50" s="68"/>
      <c r="ROR50" s="68"/>
      <c r="ROS50" s="68"/>
      <c r="ROT50" s="68"/>
      <c r="ROU50" s="68"/>
      <c r="ROV50" s="68"/>
      <c r="ROW50" s="68"/>
      <c r="ROX50" s="68"/>
      <c r="ROY50" s="68"/>
      <c r="ROZ50" s="68"/>
      <c r="RPA50" s="68"/>
      <c r="RPB50" s="68"/>
      <c r="RPC50" s="68"/>
      <c r="RPD50" s="68"/>
      <c r="RPE50" s="68"/>
      <c r="RPF50" s="68"/>
      <c r="RPG50" s="68"/>
      <c r="RPH50" s="68"/>
      <c r="RPI50" s="68"/>
      <c r="RPJ50" s="68"/>
      <c r="RPK50" s="68"/>
      <c r="RPL50" s="68"/>
      <c r="RPM50" s="68"/>
      <c r="RPN50" s="68"/>
      <c r="RPO50" s="68"/>
      <c r="RPP50" s="68"/>
      <c r="RPQ50" s="68"/>
      <c r="RPR50" s="68"/>
      <c r="RPS50" s="68"/>
      <c r="RPT50" s="68"/>
      <c r="RPU50" s="68"/>
      <c r="RPV50" s="68"/>
      <c r="RPW50" s="68"/>
      <c r="RPX50" s="68"/>
      <c r="RPY50" s="68"/>
      <c r="RPZ50" s="68"/>
      <c r="RQA50" s="68"/>
      <c r="RQB50" s="68"/>
      <c r="RQC50" s="68"/>
      <c r="RQD50" s="68"/>
      <c r="RQE50" s="68"/>
      <c r="RQF50" s="68"/>
      <c r="RQG50" s="68"/>
      <c r="RQH50" s="68"/>
      <c r="RQI50" s="68"/>
      <c r="RQJ50" s="68"/>
      <c r="RQK50" s="68"/>
      <c r="RQL50" s="68"/>
      <c r="RQM50" s="68"/>
      <c r="RQN50" s="68"/>
      <c r="RQO50" s="68"/>
      <c r="RQP50" s="68"/>
      <c r="RQQ50" s="68"/>
      <c r="RQR50" s="68"/>
      <c r="RQS50" s="68"/>
      <c r="RQT50" s="68"/>
      <c r="RQU50" s="68"/>
      <c r="RQV50" s="68"/>
      <c r="RQW50" s="68"/>
      <c r="RQX50" s="68"/>
      <c r="RQY50" s="68"/>
      <c r="RQZ50" s="68"/>
      <c r="RRA50" s="68"/>
      <c r="RRB50" s="68"/>
      <c r="RRC50" s="68"/>
      <c r="RRD50" s="68"/>
      <c r="RRE50" s="68"/>
      <c r="RRF50" s="68"/>
      <c r="RRG50" s="68"/>
      <c r="RRH50" s="68"/>
      <c r="RRI50" s="68"/>
      <c r="RRJ50" s="68"/>
      <c r="RRK50" s="68"/>
      <c r="RRL50" s="68"/>
      <c r="RRM50" s="68"/>
      <c r="RRN50" s="68"/>
      <c r="RRO50" s="68"/>
      <c r="RRP50" s="68"/>
      <c r="RRQ50" s="68"/>
      <c r="RRR50" s="68"/>
      <c r="RRS50" s="68"/>
      <c r="RRT50" s="68"/>
      <c r="RRU50" s="68"/>
      <c r="RRV50" s="68"/>
      <c r="RRW50" s="68"/>
      <c r="RRX50" s="68"/>
      <c r="RRY50" s="68"/>
      <c r="RRZ50" s="68"/>
      <c r="RSA50" s="68"/>
      <c r="RSB50" s="68"/>
      <c r="RSC50" s="68"/>
      <c r="RSD50" s="68"/>
      <c r="RSE50" s="68"/>
      <c r="RSF50" s="68"/>
      <c r="RSG50" s="68"/>
      <c r="RSH50" s="68"/>
      <c r="RSI50" s="68"/>
      <c r="RSJ50" s="68"/>
      <c r="RSK50" s="68"/>
      <c r="RSL50" s="68"/>
      <c r="RSM50" s="68"/>
      <c r="RSN50" s="68"/>
      <c r="RSO50" s="68"/>
      <c r="RSP50" s="68"/>
      <c r="RSQ50" s="68"/>
      <c r="RSR50" s="68"/>
      <c r="RSS50" s="68"/>
      <c r="RST50" s="68"/>
      <c r="RSU50" s="68"/>
      <c r="RSV50" s="68"/>
      <c r="RSW50" s="68"/>
      <c r="RSX50" s="68"/>
      <c r="RSY50" s="68"/>
      <c r="RSZ50" s="68"/>
      <c r="RTA50" s="68"/>
      <c r="RTB50" s="68"/>
      <c r="RTC50" s="68"/>
      <c r="RTD50" s="68"/>
      <c r="RTE50" s="68"/>
      <c r="RTF50" s="68"/>
      <c r="RTG50" s="68"/>
      <c r="RTH50" s="68"/>
      <c r="RTI50" s="68"/>
      <c r="RTJ50" s="68"/>
      <c r="RTK50" s="68"/>
      <c r="RTL50" s="68"/>
      <c r="RTM50" s="68"/>
      <c r="RTN50" s="68"/>
      <c r="RTO50" s="68"/>
      <c r="RTP50" s="68"/>
      <c r="RTQ50" s="68"/>
      <c r="RTR50" s="68"/>
      <c r="RTS50" s="68"/>
      <c r="RTT50" s="68"/>
      <c r="RTU50" s="68"/>
      <c r="RTV50" s="68"/>
      <c r="RTW50" s="68"/>
      <c r="RTX50" s="68"/>
      <c r="RTY50" s="68"/>
      <c r="RTZ50" s="68"/>
      <c r="RUA50" s="68"/>
      <c r="RUB50" s="68"/>
      <c r="RUC50" s="68"/>
      <c r="RUD50" s="68"/>
      <c r="RUE50" s="68"/>
      <c r="RUF50" s="68"/>
      <c r="RUG50" s="68"/>
      <c r="RUH50" s="68"/>
      <c r="RUI50" s="68"/>
      <c r="RUJ50" s="68"/>
      <c r="RUK50" s="68"/>
      <c r="RUL50" s="68"/>
      <c r="RUM50" s="68"/>
      <c r="RUN50" s="68"/>
      <c r="RUO50" s="68"/>
      <c r="RUP50" s="68"/>
      <c r="RUQ50" s="68"/>
      <c r="RUR50" s="68"/>
      <c r="RUS50" s="68"/>
      <c r="RUT50" s="68"/>
      <c r="RUU50" s="68"/>
      <c r="RUV50" s="68"/>
      <c r="RUW50" s="68"/>
      <c r="RUX50" s="68"/>
      <c r="RUY50" s="68"/>
      <c r="RUZ50" s="68"/>
      <c r="RVA50" s="68"/>
      <c r="RVB50" s="68"/>
      <c r="RVC50" s="68"/>
      <c r="RVD50" s="68"/>
      <c r="RVE50" s="68"/>
      <c r="RVF50" s="68"/>
      <c r="RVG50" s="68"/>
      <c r="RVH50" s="68"/>
      <c r="RVI50" s="68"/>
      <c r="RVJ50" s="68"/>
      <c r="RVK50" s="68"/>
      <c r="RVL50" s="68"/>
      <c r="RVM50" s="68"/>
      <c r="RVN50" s="68"/>
      <c r="RVO50" s="68"/>
      <c r="RVP50" s="68"/>
      <c r="RVQ50" s="68"/>
      <c r="RVR50" s="68"/>
      <c r="RVS50" s="68"/>
      <c r="RVT50" s="68"/>
      <c r="RVU50" s="68"/>
      <c r="RVV50" s="68"/>
      <c r="RVW50" s="68"/>
      <c r="RVX50" s="68"/>
      <c r="RVY50" s="68"/>
      <c r="RVZ50" s="68"/>
      <c r="RWA50" s="68"/>
      <c r="RWB50" s="68"/>
      <c r="RWC50" s="68"/>
      <c r="RWD50" s="68"/>
      <c r="RWE50" s="68"/>
      <c r="RWF50" s="68"/>
      <c r="RWG50" s="68"/>
      <c r="RWH50" s="68"/>
      <c r="RWI50" s="68"/>
      <c r="RWJ50" s="68"/>
      <c r="RWK50" s="68"/>
      <c r="RWL50" s="68"/>
      <c r="RWM50" s="68"/>
      <c r="RWN50" s="68"/>
      <c r="RWO50" s="68"/>
      <c r="RWP50" s="68"/>
      <c r="RWQ50" s="68"/>
      <c r="RWR50" s="68"/>
      <c r="RWS50" s="68"/>
      <c r="RWT50" s="68"/>
      <c r="RWU50" s="68"/>
      <c r="RWV50" s="68"/>
      <c r="RWW50" s="68"/>
      <c r="RWX50" s="68"/>
      <c r="RWY50" s="68"/>
      <c r="RWZ50" s="68"/>
      <c r="RXA50" s="68"/>
      <c r="RXB50" s="68"/>
      <c r="RXC50" s="68"/>
      <c r="RXD50" s="68"/>
      <c r="RXE50" s="68"/>
      <c r="RXF50" s="68"/>
      <c r="RXG50" s="68"/>
      <c r="RXH50" s="68"/>
      <c r="RXI50" s="68"/>
      <c r="RXJ50" s="68"/>
      <c r="RXK50" s="68"/>
      <c r="RXL50" s="68"/>
      <c r="RXM50" s="68"/>
      <c r="RXN50" s="68"/>
      <c r="RXO50" s="68"/>
      <c r="RXP50" s="68"/>
      <c r="RXQ50" s="68"/>
      <c r="RXR50" s="68"/>
      <c r="RXS50" s="68"/>
      <c r="RXT50" s="68"/>
      <c r="RXU50" s="68"/>
      <c r="RXV50" s="68"/>
      <c r="RXW50" s="68"/>
      <c r="RXX50" s="68"/>
      <c r="RXY50" s="68"/>
      <c r="RXZ50" s="68"/>
      <c r="RYA50" s="68"/>
      <c r="RYB50" s="68"/>
      <c r="RYC50" s="68"/>
      <c r="RYD50" s="68"/>
      <c r="RYE50" s="68"/>
      <c r="RYF50" s="68"/>
      <c r="RYG50" s="68"/>
      <c r="RYH50" s="68"/>
      <c r="RYI50" s="68"/>
      <c r="RYJ50" s="68"/>
      <c r="RYK50" s="68"/>
      <c r="RYL50" s="68"/>
      <c r="RYM50" s="68"/>
      <c r="RYN50" s="68"/>
      <c r="RYO50" s="68"/>
      <c r="RYP50" s="68"/>
      <c r="RYQ50" s="68"/>
      <c r="RYR50" s="68"/>
      <c r="RYS50" s="68"/>
      <c r="RYT50" s="68"/>
      <c r="RYU50" s="68"/>
      <c r="RYV50" s="68"/>
      <c r="RYW50" s="68"/>
      <c r="RYX50" s="68"/>
      <c r="RYY50" s="68"/>
      <c r="RYZ50" s="68"/>
      <c r="RZA50" s="68"/>
      <c r="RZB50" s="68"/>
      <c r="RZC50" s="68"/>
      <c r="RZD50" s="68"/>
      <c r="RZE50" s="68"/>
      <c r="RZF50" s="68"/>
      <c r="RZG50" s="68"/>
      <c r="RZH50" s="68"/>
      <c r="RZI50" s="68"/>
      <c r="RZJ50" s="68"/>
      <c r="RZK50" s="68"/>
      <c r="RZL50" s="68"/>
      <c r="RZM50" s="68"/>
      <c r="RZN50" s="68"/>
      <c r="RZO50" s="68"/>
      <c r="RZP50" s="68"/>
      <c r="RZQ50" s="68"/>
      <c r="RZR50" s="68"/>
      <c r="RZS50" s="68"/>
      <c r="RZT50" s="68"/>
      <c r="RZU50" s="68"/>
      <c r="RZV50" s="68"/>
      <c r="RZW50" s="68"/>
      <c r="RZX50" s="68"/>
      <c r="RZY50" s="68"/>
      <c r="RZZ50" s="68"/>
      <c r="SAA50" s="68"/>
      <c r="SAB50" s="68"/>
      <c r="SAC50" s="68"/>
      <c r="SAD50" s="68"/>
      <c r="SAE50" s="68"/>
      <c r="SAF50" s="68"/>
      <c r="SAG50" s="68"/>
      <c r="SAH50" s="68"/>
      <c r="SAI50" s="68"/>
      <c r="SAJ50" s="68"/>
      <c r="SAK50" s="68"/>
      <c r="SAL50" s="68"/>
      <c r="SAM50" s="68"/>
      <c r="SAN50" s="68"/>
      <c r="SAO50" s="68"/>
      <c r="SAP50" s="68"/>
      <c r="SAQ50" s="68"/>
      <c r="SAR50" s="68"/>
      <c r="SAS50" s="68"/>
      <c r="SAT50" s="68"/>
      <c r="SAU50" s="68"/>
      <c r="SAV50" s="68"/>
      <c r="SAW50" s="68"/>
      <c r="SAX50" s="68"/>
      <c r="SAY50" s="68"/>
      <c r="SAZ50" s="68"/>
      <c r="SBA50" s="68"/>
      <c r="SBB50" s="68"/>
      <c r="SBC50" s="68"/>
      <c r="SBD50" s="68"/>
      <c r="SBE50" s="68"/>
      <c r="SBF50" s="68"/>
      <c r="SBG50" s="68"/>
      <c r="SBH50" s="68"/>
      <c r="SBI50" s="68"/>
      <c r="SBJ50" s="68"/>
      <c r="SBK50" s="68"/>
      <c r="SBL50" s="68"/>
      <c r="SBM50" s="68"/>
      <c r="SBN50" s="68"/>
      <c r="SBO50" s="68"/>
      <c r="SBP50" s="68"/>
      <c r="SBQ50" s="68"/>
      <c r="SBR50" s="68"/>
      <c r="SBS50" s="68"/>
      <c r="SBT50" s="68"/>
      <c r="SBU50" s="68"/>
      <c r="SBV50" s="68"/>
      <c r="SBW50" s="68"/>
      <c r="SBX50" s="68"/>
      <c r="SBY50" s="68"/>
      <c r="SBZ50" s="68"/>
      <c r="SCA50" s="68"/>
      <c r="SCB50" s="68"/>
      <c r="SCC50" s="68"/>
      <c r="SCD50" s="68"/>
      <c r="SCE50" s="68"/>
      <c r="SCF50" s="68"/>
      <c r="SCG50" s="68"/>
      <c r="SCH50" s="68"/>
      <c r="SCI50" s="68"/>
      <c r="SCJ50" s="68"/>
      <c r="SCK50" s="68"/>
      <c r="SCL50" s="68"/>
      <c r="SCM50" s="68"/>
      <c r="SCN50" s="68"/>
      <c r="SCO50" s="68"/>
      <c r="SCP50" s="68"/>
      <c r="SCQ50" s="68"/>
      <c r="SCR50" s="68"/>
      <c r="SCS50" s="68"/>
      <c r="SCT50" s="68"/>
      <c r="SCU50" s="68"/>
      <c r="SCV50" s="68"/>
      <c r="SCW50" s="68"/>
      <c r="SCX50" s="68"/>
      <c r="SCY50" s="68"/>
      <c r="SCZ50" s="68"/>
      <c r="SDA50" s="68"/>
      <c r="SDB50" s="68"/>
      <c r="SDC50" s="68"/>
      <c r="SDD50" s="68"/>
      <c r="SDE50" s="68"/>
      <c r="SDF50" s="68"/>
      <c r="SDG50" s="68"/>
      <c r="SDH50" s="68"/>
      <c r="SDI50" s="68"/>
      <c r="SDJ50" s="68"/>
      <c r="SDK50" s="68"/>
      <c r="SDL50" s="68"/>
      <c r="SDM50" s="68"/>
      <c r="SDN50" s="68"/>
      <c r="SDO50" s="68"/>
      <c r="SDP50" s="68"/>
      <c r="SDQ50" s="68"/>
      <c r="SDR50" s="68"/>
      <c r="SDS50" s="68"/>
      <c r="SDT50" s="68"/>
      <c r="SDU50" s="68"/>
      <c r="SDV50" s="68"/>
      <c r="SDW50" s="68"/>
      <c r="SDX50" s="68"/>
      <c r="SDY50" s="68"/>
      <c r="SDZ50" s="68"/>
      <c r="SEA50" s="68"/>
      <c r="SEB50" s="68"/>
      <c r="SEC50" s="68"/>
      <c r="SED50" s="68"/>
      <c r="SEE50" s="68"/>
      <c r="SEF50" s="68"/>
      <c r="SEG50" s="68"/>
      <c r="SEH50" s="68"/>
      <c r="SEI50" s="68"/>
      <c r="SEJ50" s="68"/>
      <c r="SEK50" s="68"/>
      <c r="SEL50" s="68"/>
      <c r="SEM50" s="68"/>
      <c r="SEN50" s="68"/>
      <c r="SEO50" s="68"/>
      <c r="SEP50" s="68"/>
      <c r="SEQ50" s="68"/>
      <c r="SER50" s="68"/>
      <c r="SES50" s="68"/>
      <c r="SET50" s="68"/>
      <c r="SEU50" s="68"/>
      <c r="SEV50" s="68"/>
      <c r="SEW50" s="68"/>
      <c r="SEX50" s="68"/>
      <c r="SEY50" s="68"/>
      <c r="SEZ50" s="68"/>
      <c r="SFA50" s="68"/>
      <c r="SFB50" s="68"/>
      <c r="SFC50" s="68"/>
      <c r="SFD50" s="68"/>
      <c r="SFE50" s="68"/>
      <c r="SFF50" s="68"/>
      <c r="SFG50" s="68"/>
      <c r="SFH50" s="68"/>
      <c r="SFI50" s="68"/>
      <c r="SFJ50" s="68"/>
      <c r="SFK50" s="68"/>
      <c r="SFL50" s="68"/>
      <c r="SFM50" s="68"/>
      <c r="SFN50" s="68"/>
      <c r="SFO50" s="68"/>
      <c r="SFP50" s="68"/>
      <c r="SFQ50" s="68"/>
      <c r="SFR50" s="68"/>
      <c r="SFS50" s="68"/>
      <c r="SFT50" s="68"/>
      <c r="SFU50" s="68"/>
      <c r="SFV50" s="68"/>
      <c r="SFW50" s="68"/>
      <c r="SFX50" s="68"/>
      <c r="SFY50" s="68"/>
      <c r="SFZ50" s="68"/>
      <c r="SGA50" s="68"/>
      <c r="SGB50" s="68"/>
      <c r="SGC50" s="68"/>
      <c r="SGD50" s="68"/>
      <c r="SGE50" s="68"/>
      <c r="SGF50" s="68"/>
      <c r="SGG50" s="68"/>
      <c r="SGH50" s="68"/>
      <c r="SGI50" s="68"/>
      <c r="SGJ50" s="68"/>
      <c r="SGK50" s="68"/>
      <c r="SGL50" s="68"/>
      <c r="SGM50" s="68"/>
      <c r="SGN50" s="68"/>
      <c r="SGO50" s="68"/>
      <c r="SGP50" s="68"/>
      <c r="SGQ50" s="68"/>
      <c r="SGR50" s="68"/>
      <c r="SGS50" s="68"/>
      <c r="SGT50" s="68"/>
      <c r="SGU50" s="68"/>
      <c r="SGV50" s="68"/>
      <c r="SGW50" s="68"/>
      <c r="SGX50" s="68"/>
      <c r="SGY50" s="68"/>
      <c r="SGZ50" s="68"/>
      <c r="SHA50" s="68"/>
      <c r="SHB50" s="68"/>
      <c r="SHC50" s="68"/>
      <c r="SHD50" s="68"/>
      <c r="SHE50" s="68"/>
      <c r="SHF50" s="68"/>
      <c r="SHG50" s="68"/>
      <c r="SHH50" s="68"/>
      <c r="SHI50" s="68"/>
      <c r="SHJ50" s="68"/>
      <c r="SHK50" s="68"/>
      <c r="SHL50" s="68"/>
      <c r="SHM50" s="68"/>
      <c r="SHN50" s="68"/>
      <c r="SHO50" s="68"/>
      <c r="SHP50" s="68"/>
      <c r="SHQ50" s="68"/>
      <c r="SHR50" s="68"/>
      <c r="SHS50" s="68"/>
      <c r="SHT50" s="68"/>
      <c r="SHU50" s="68"/>
      <c r="SHV50" s="68"/>
      <c r="SHW50" s="68"/>
      <c r="SHX50" s="68"/>
      <c r="SHY50" s="68"/>
      <c r="SHZ50" s="68"/>
      <c r="SIA50" s="68"/>
      <c r="SIB50" s="68"/>
      <c r="SIC50" s="68"/>
      <c r="SID50" s="68"/>
      <c r="SIE50" s="68"/>
      <c r="SIF50" s="68"/>
      <c r="SIG50" s="68"/>
      <c r="SIH50" s="68"/>
      <c r="SII50" s="68"/>
      <c r="SIJ50" s="68"/>
      <c r="SIK50" s="68"/>
      <c r="SIL50" s="68"/>
      <c r="SIM50" s="68"/>
      <c r="SIN50" s="68"/>
      <c r="SIO50" s="68"/>
      <c r="SIP50" s="68"/>
      <c r="SIQ50" s="68"/>
      <c r="SIR50" s="68"/>
      <c r="SIS50" s="68"/>
      <c r="SIT50" s="68"/>
      <c r="SIU50" s="68"/>
      <c r="SIV50" s="68"/>
      <c r="SIW50" s="68"/>
      <c r="SIX50" s="68"/>
      <c r="SIY50" s="68"/>
      <c r="SIZ50" s="68"/>
      <c r="SJA50" s="68"/>
      <c r="SJB50" s="68"/>
      <c r="SJC50" s="68"/>
      <c r="SJD50" s="68"/>
      <c r="SJE50" s="68"/>
      <c r="SJF50" s="68"/>
      <c r="SJG50" s="68"/>
      <c r="SJH50" s="68"/>
      <c r="SJI50" s="68"/>
      <c r="SJJ50" s="68"/>
      <c r="SJK50" s="68"/>
      <c r="SJL50" s="68"/>
      <c r="SJM50" s="68"/>
      <c r="SJN50" s="68"/>
      <c r="SJO50" s="68"/>
      <c r="SJP50" s="68"/>
      <c r="SJQ50" s="68"/>
      <c r="SJR50" s="68"/>
      <c r="SJS50" s="68"/>
      <c r="SJT50" s="68"/>
      <c r="SJU50" s="68"/>
      <c r="SJV50" s="68"/>
      <c r="SJW50" s="68"/>
      <c r="SJX50" s="68"/>
      <c r="SJY50" s="68"/>
      <c r="SJZ50" s="68"/>
      <c r="SKA50" s="68"/>
      <c r="SKB50" s="68"/>
      <c r="SKC50" s="68"/>
      <c r="SKD50" s="68"/>
      <c r="SKE50" s="68"/>
      <c r="SKF50" s="68"/>
      <c r="SKG50" s="68"/>
      <c r="SKH50" s="68"/>
      <c r="SKI50" s="68"/>
      <c r="SKJ50" s="68"/>
      <c r="SKK50" s="68"/>
      <c r="SKL50" s="68"/>
      <c r="SKM50" s="68"/>
      <c r="SKN50" s="68"/>
      <c r="SKO50" s="68"/>
      <c r="SKP50" s="68"/>
      <c r="SKQ50" s="68"/>
      <c r="SKR50" s="68"/>
      <c r="SKS50" s="68"/>
      <c r="SKT50" s="68"/>
      <c r="SKU50" s="68"/>
      <c r="SKV50" s="68"/>
      <c r="SKW50" s="68"/>
      <c r="SKX50" s="68"/>
      <c r="SKY50" s="68"/>
      <c r="SKZ50" s="68"/>
      <c r="SLA50" s="68"/>
      <c r="SLB50" s="68"/>
      <c r="SLC50" s="68"/>
      <c r="SLD50" s="68"/>
      <c r="SLE50" s="68"/>
      <c r="SLF50" s="68"/>
      <c r="SLG50" s="68"/>
      <c r="SLH50" s="68"/>
      <c r="SLI50" s="68"/>
      <c r="SLJ50" s="68"/>
      <c r="SLK50" s="68"/>
      <c r="SLL50" s="68"/>
      <c r="SLM50" s="68"/>
      <c r="SLN50" s="68"/>
      <c r="SLO50" s="68"/>
      <c r="SLP50" s="68"/>
      <c r="SLQ50" s="68"/>
      <c r="SLR50" s="68"/>
      <c r="SLS50" s="68"/>
      <c r="SLT50" s="68"/>
      <c r="SLU50" s="68"/>
      <c r="SLV50" s="68"/>
      <c r="SLW50" s="68"/>
      <c r="SLX50" s="68"/>
      <c r="SLY50" s="68"/>
      <c r="SLZ50" s="68"/>
      <c r="SMA50" s="68"/>
      <c r="SMB50" s="68"/>
      <c r="SMC50" s="68"/>
      <c r="SMD50" s="68"/>
      <c r="SME50" s="68"/>
      <c r="SMF50" s="68"/>
      <c r="SMG50" s="68"/>
      <c r="SMH50" s="68"/>
      <c r="SMI50" s="68"/>
      <c r="SMJ50" s="68"/>
      <c r="SMK50" s="68"/>
      <c r="SML50" s="68"/>
      <c r="SMM50" s="68"/>
      <c r="SMN50" s="68"/>
      <c r="SMO50" s="68"/>
      <c r="SMP50" s="68"/>
      <c r="SMQ50" s="68"/>
      <c r="SMR50" s="68"/>
      <c r="SMS50" s="68"/>
      <c r="SMT50" s="68"/>
      <c r="SMU50" s="68"/>
      <c r="SMV50" s="68"/>
      <c r="SMW50" s="68"/>
      <c r="SMX50" s="68"/>
      <c r="SMY50" s="68"/>
      <c r="SMZ50" s="68"/>
      <c r="SNA50" s="68"/>
      <c r="SNB50" s="68"/>
      <c r="SNC50" s="68"/>
      <c r="SND50" s="68"/>
      <c r="SNE50" s="68"/>
      <c r="SNF50" s="68"/>
      <c r="SNG50" s="68"/>
      <c r="SNH50" s="68"/>
      <c r="SNI50" s="68"/>
      <c r="SNJ50" s="68"/>
      <c r="SNK50" s="68"/>
      <c r="SNL50" s="68"/>
      <c r="SNM50" s="68"/>
      <c r="SNN50" s="68"/>
      <c r="SNO50" s="68"/>
      <c r="SNP50" s="68"/>
      <c r="SNQ50" s="68"/>
      <c r="SNR50" s="68"/>
      <c r="SNS50" s="68"/>
      <c r="SNT50" s="68"/>
      <c r="SNU50" s="68"/>
      <c r="SNV50" s="68"/>
      <c r="SNW50" s="68"/>
      <c r="SNX50" s="68"/>
      <c r="SNY50" s="68"/>
      <c r="SNZ50" s="68"/>
      <c r="SOA50" s="68"/>
      <c r="SOB50" s="68"/>
      <c r="SOC50" s="68"/>
      <c r="SOD50" s="68"/>
      <c r="SOE50" s="68"/>
      <c r="SOF50" s="68"/>
      <c r="SOG50" s="68"/>
      <c r="SOH50" s="68"/>
      <c r="SOI50" s="68"/>
      <c r="SOJ50" s="68"/>
      <c r="SOK50" s="68"/>
      <c r="SOL50" s="68"/>
      <c r="SOM50" s="68"/>
      <c r="SON50" s="68"/>
      <c r="SOO50" s="68"/>
      <c r="SOP50" s="68"/>
      <c r="SOQ50" s="68"/>
      <c r="SOR50" s="68"/>
      <c r="SOS50" s="68"/>
      <c r="SOT50" s="68"/>
      <c r="SOU50" s="68"/>
      <c r="SOV50" s="68"/>
      <c r="SOW50" s="68"/>
      <c r="SOX50" s="68"/>
      <c r="SOY50" s="68"/>
      <c r="SOZ50" s="68"/>
      <c r="SPA50" s="68"/>
      <c r="SPB50" s="68"/>
      <c r="SPC50" s="68"/>
      <c r="SPD50" s="68"/>
      <c r="SPE50" s="68"/>
      <c r="SPF50" s="68"/>
      <c r="SPG50" s="68"/>
      <c r="SPH50" s="68"/>
      <c r="SPI50" s="68"/>
      <c r="SPJ50" s="68"/>
      <c r="SPK50" s="68"/>
      <c r="SPL50" s="68"/>
      <c r="SPM50" s="68"/>
      <c r="SPN50" s="68"/>
      <c r="SPO50" s="68"/>
      <c r="SPP50" s="68"/>
      <c r="SPQ50" s="68"/>
      <c r="SPR50" s="68"/>
      <c r="SPS50" s="68"/>
      <c r="SPT50" s="68"/>
      <c r="SPU50" s="68"/>
      <c r="SPV50" s="68"/>
      <c r="SPW50" s="68"/>
      <c r="SPX50" s="68"/>
      <c r="SPY50" s="68"/>
      <c r="SPZ50" s="68"/>
      <c r="SQA50" s="68"/>
      <c r="SQB50" s="68"/>
      <c r="SQC50" s="68"/>
      <c r="SQD50" s="68"/>
      <c r="SQE50" s="68"/>
      <c r="SQF50" s="68"/>
      <c r="SQG50" s="68"/>
      <c r="SQH50" s="68"/>
      <c r="SQI50" s="68"/>
      <c r="SQJ50" s="68"/>
      <c r="SQK50" s="68"/>
      <c r="SQL50" s="68"/>
      <c r="SQM50" s="68"/>
      <c r="SQN50" s="68"/>
      <c r="SQO50" s="68"/>
      <c r="SQP50" s="68"/>
      <c r="SQQ50" s="68"/>
      <c r="SQR50" s="68"/>
      <c r="SQS50" s="68"/>
      <c r="SQT50" s="68"/>
      <c r="SQU50" s="68"/>
      <c r="SQV50" s="68"/>
      <c r="SQW50" s="68"/>
      <c r="SQX50" s="68"/>
      <c r="SQY50" s="68"/>
      <c r="SQZ50" s="68"/>
      <c r="SRA50" s="68"/>
      <c r="SRB50" s="68"/>
      <c r="SRC50" s="68"/>
      <c r="SRD50" s="68"/>
      <c r="SRE50" s="68"/>
      <c r="SRF50" s="68"/>
      <c r="SRG50" s="68"/>
      <c r="SRH50" s="68"/>
      <c r="SRI50" s="68"/>
      <c r="SRJ50" s="68"/>
      <c r="SRK50" s="68"/>
      <c r="SRL50" s="68"/>
      <c r="SRM50" s="68"/>
      <c r="SRN50" s="68"/>
      <c r="SRO50" s="68"/>
      <c r="SRP50" s="68"/>
      <c r="SRQ50" s="68"/>
      <c r="SRR50" s="68"/>
      <c r="SRS50" s="68"/>
      <c r="SRT50" s="68"/>
      <c r="SRU50" s="68"/>
      <c r="SRV50" s="68"/>
      <c r="SRW50" s="68"/>
      <c r="SRX50" s="68"/>
      <c r="SRY50" s="68"/>
      <c r="SRZ50" s="68"/>
      <c r="SSA50" s="68"/>
      <c r="SSB50" s="68"/>
      <c r="SSC50" s="68"/>
      <c r="SSD50" s="68"/>
      <c r="SSE50" s="68"/>
      <c r="SSF50" s="68"/>
      <c r="SSG50" s="68"/>
      <c r="SSH50" s="68"/>
      <c r="SSI50" s="68"/>
      <c r="SSJ50" s="68"/>
      <c r="SSK50" s="68"/>
      <c r="SSL50" s="68"/>
      <c r="SSM50" s="68"/>
      <c r="SSN50" s="68"/>
      <c r="SSO50" s="68"/>
      <c r="SSP50" s="68"/>
      <c r="SSQ50" s="68"/>
      <c r="SSR50" s="68"/>
      <c r="SSS50" s="68"/>
      <c r="SST50" s="68"/>
      <c r="SSU50" s="68"/>
      <c r="SSV50" s="68"/>
      <c r="SSW50" s="68"/>
      <c r="SSX50" s="68"/>
      <c r="SSY50" s="68"/>
      <c r="SSZ50" s="68"/>
      <c r="STA50" s="68"/>
      <c r="STB50" s="68"/>
      <c r="STC50" s="68"/>
      <c r="STD50" s="68"/>
      <c r="STE50" s="68"/>
      <c r="STF50" s="68"/>
      <c r="STG50" s="68"/>
      <c r="STH50" s="68"/>
      <c r="STI50" s="68"/>
      <c r="STJ50" s="68"/>
      <c r="STK50" s="68"/>
      <c r="STL50" s="68"/>
      <c r="STM50" s="68"/>
      <c r="STN50" s="68"/>
      <c r="STO50" s="68"/>
      <c r="STP50" s="68"/>
      <c r="STQ50" s="68"/>
      <c r="STR50" s="68"/>
      <c r="STS50" s="68"/>
      <c r="STT50" s="68"/>
      <c r="STU50" s="68"/>
      <c r="STV50" s="68"/>
      <c r="STW50" s="68"/>
      <c r="STX50" s="68"/>
      <c r="STY50" s="68"/>
      <c r="STZ50" s="68"/>
      <c r="SUA50" s="68"/>
      <c r="SUB50" s="68"/>
      <c r="SUC50" s="68"/>
      <c r="SUD50" s="68"/>
      <c r="SUE50" s="68"/>
      <c r="SUF50" s="68"/>
      <c r="SUG50" s="68"/>
      <c r="SUH50" s="68"/>
      <c r="SUI50" s="68"/>
      <c r="SUJ50" s="68"/>
      <c r="SUK50" s="68"/>
      <c r="SUL50" s="68"/>
      <c r="SUM50" s="68"/>
      <c r="SUN50" s="68"/>
      <c r="SUO50" s="68"/>
      <c r="SUP50" s="68"/>
      <c r="SUQ50" s="68"/>
      <c r="SUR50" s="68"/>
      <c r="SUS50" s="68"/>
      <c r="SUT50" s="68"/>
      <c r="SUU50" s="68"/>
      <c r="SUV50" s="68"/>
      <c r="SUW50" s="68"/>
      <c r="SUX50" s="68"/>
      <c r="SUY50" s="68"/>
      <c r="SUZ50" s="68"/>
      <c r="SVA50" s="68"/>
      <c r="SVB50" s="68"/>
      <c r="SVC50" s="68"/>
      <c r="SVD50" s="68"/>
      <c r="SVE50" s="68"/>
      <c r="SVF50" s="68"/>
      <c r="SVG50" s="68"/>
      <c r="SVH50" s="68"/>
      <c r="SVI50" s="68"/>
      <c r="SVJ50" s="68"/>
      <c r="SVK50" s="68"/>
      <c r="SVL50" s="68"/>
      <c r="SVM50" s="68"/>
      <c r="SVN50" s="68"/>
      <c r="SVO50" s="68"/>
      <c r="SVP50" s="68"/>
      <c r="SVQ50" s="68"/>
      <c r="SVR50" s="68"/>
      <c r="SVS50" s="68"/>
      <c r="SVT50" s="68"/>
      <c r="SVU50" s="68"/>
      <c r="SVV50" s="68"/>
      <c r="SVW50" s="68"/>
      <c r="SVX50" s="68"/>
      <c r="SVY50" s="68"/>
      <c r="SVZ50" s="68"/>
      <c r="SWA50" s="68"/>
      <c r="SWB50" s="68"/>
      <c r="SWC50" s="68"/>
      <c r="SWD50" s="68"/>
      <c r="SWE50" s="68"/>
      <c r="SWF50" s="68"/>
      <c r="SWG50" s="68"/>
      <c r="SWH50" s="68"/>
      <c r="SWI50" s="68"/>
      <c r="SWJ50" s="68"/>
      <c r="SWK50" s="68"/>
      <c r="SWL50" s="68"/>
      <c r="SWM50" s="68"/>
      <c r="SWN50" s="68"/>
      <c r="SWO50" s="68"/>
      <c r="SWP50" s="68"/>
      <c r="SWQ50" s="68"/>
      <c r="SWR50" s="68"/>
      <c r="SWS50" s="68"/>
      <c r="SWT50" s="68"/>
      <c r="SWU50" s="68"/>
      <c r="SWV50" s="68"/>
      <c r="SWW50" s="68"/>
      <c r="SWX50" s="68"/>
      <c r="SWY50" s="68"/>
      <c r="SWZ50" s="68"/>
      <c r="SXA50" s="68"/>
      <c r="SXB50" s="68"/>
      <c r="SXC50" s="68"/>
      <c r="SXD50" s="68"/>
      <c r="SXE50" s="68"/>
      <c r="SXF50" s="68"/>
      <c r="SXG50" s="68"/>
      <c r="SXH50" s="68"/>
      <c r="SXI50" s="68"/>
      <c r="SXJ50" s="68"/>
      <c r="SXK50" s="68"/>
      <c r="SXL50" s="68"/>
      <c r="SXM50" s="68"/>
      <c r="SXN50" s="68"/>
      <c r="SXO50" s="68"/>
      <c r="SXP50" s="68"/>
      <c r="SXQ50" s="68"/>
      <c r="SXR50" s="68"/>
      <c r="SXS50" s="68"/>
      <c r="SXT50" s="68"/>
      <c r="SXU50" s="68"/>
      <c r="SXV50" s="68"/>
      <c r="SXW50" s="68"/>
      <c r="SXX50" s="68"/>
      <c r="SXY50" s="68"/>
      <c r="SXZ50" s="68"/>
      <c r="SYA50" s="68"/>
      <c r="SYB50" s="68"/>
      <c r="SYC50" s="68"/>
      <c r="SYD50" s="68"/>
      <c r="SYE50" s="68"/>
      <c r="SYF50" s="68"/>
      <c r="SYG50" s="68"/>
      <c r="SYH50" s="68"/>
      <c r="SYI50" s="68"/>
      <c r="SYJ50" s="68"/>
      <c r="SYK50" s="68"/>
      <c r="SYL50" s="68"/>
      <c r="SYM50" s="68"/>
      <c r="SYN50" s="68"/>
      <c r="SYO50" s="68"/>
      <c r="SYP50" s="68"/>
      <c r="SYQ50" s="68"/>
      <c r="SYR50" s="68"/>
      <c r="SYS50" s="68"/>
      <c r="SYT50" s="68"/>
      <c r="SYU50" s="68"/>
      <c r="SYV50" s="68"/>
      <c r="SYW50" s="68"/>
      <c r="SYX50" s="68"/>
      <c r="SYY50" s="68"/>
      <c r="SYZ50" s="68"/>
      <c r="SZA50" s="68"/>
      <c r="SZB50" s="68"/>
      <c r="SZC50" s="68"/>
      <c r="SZD50" s="68"/>
      <c r="SZE50" s="68"/>
      <c r="SZF50" s="68"/>
      <c r="SZG50" s="68"/>
      <c r="SZH50" s="68"/>
      <c r="SZI50" s="68"/>
      <c r="SZJ50" s="68"/>
      <c r="SZK50" s="68"/>
      <c r="SZL50" s="68"/>
      <c r="SZM50" s="68"/>
      <c r="SZN50" s="68"/>
      <c r="SZO50" s="68"/>
      <c r="SZP50" s="68"/>
      <c r="SZQ50" s="68"/>
      <c r="SZR50" s="68"/>
      <c r="SZS50" s="68"/>
      <c r="SZT50" s="68"/>
      <c r="SZU50" s="68"/>
      <c r="SZV50" s="68"/>
      <c r="SZW50" s="68"/>
      <c r="SZX50" s="68"/>
      <c r="SZY50" s="68"/>
      <c r="SZZ50" s="68"/>
      <c r="TAA50" s="68"/>
      <c r="TAB50" s="68"/>
      <c r="TAC50" s="68"/>
      <c r="TAD50" s="68"/>
      <c r="TAE50" s="68"/>
      <c r="TAF50" s="68"/>
      <c r="TAG50" s="68"/>
      <c r="TAH50" s="68"/>
      <c r="TAI50" s="68"/>
      <c r="TAJ50" s="68"/>
      <c r="TAK50" s="68"/>
      <c r="TAL50" s="68"/>
      <c r="TAM50" s="68"/>
      <c r="TAN50" s="68"/>
      <c r="TAO50" s="68"/>
      <c r="TAP50" s="68"/>
      <c r="TAQ50" s="68"/>
      <c r="TAR50" s="68"/>
      <c r="TAS50" s="68"/>
      <c r="TAT50" s="68"/>
      <c r="TAU50" s="68"/>
      <c r="TAV50" s="68"/>
      <c r="TAW50" s="68"/>
      <c r="TAX50" s="68"/>
      <c r="TAY50" s="68"/>
      <c r="TAZ50" s="68"/>
      <c r="TBA50" s="68"/>
      <c r="TBB50" s="68"/>
      <c r="TBC50" s="68"/>
      <c r="TBD50" s="68"/>
      <c r="TBE50" s="68"/>
      <c r="TBF50" s="68"/>
      <c r="TBG50" s="68"/>
      <c r="TBH50" s="68"/>
      <c r="TBI50" s="68"/>
      <c r="TBJ50" s="68"/>
      <c r="TBK50" s="68"/>
      <c r="TBL50" s="68"/>
      <c r="TBM50" s="68"/>
      <c r="TBN50" s="68"/>
      <c r="TBO50" s="68"/>
      <c r="TBP50" s="68"/>
      <c r="TBQ50" s="68"/>
      <c r="TBR50" s="68"/>
      <c r="TBS50" s="68"/>
      <c r="TBT50" s="68"/>
      <c r="TBU50" s="68"/>
      <c r="TBV50" s="68"/>
      <c r="TBW50" s="68"/>
      <c r="TBX50" s="68"/>
      <c r="TBY50" s="68"/>
      <c r="TBZ50" s="68"/>
      <c r="TCA50" s="68"/>
      <c r="TCB50" s="68"/>
      <c r="TCC50" s="68"/>
      <c r="TCD50" s="68"/>
      <c r="TCE50" s="68"/>
      <c r="TCF50" s="68"/>
      <c r="TCG50" s="68"/>
      <c r="TCH50" s="68"/>
      <c r="TCI50" s="68"/>
      <c r="TCJ50" s="68"/>
      <c r="TCK50" s="68"/>
      <c r="TCL50" s="68"/>
      <c r="TCM50" s="68"/>
      <c r="TCN50" s="68"/>
      <c r="TCO50" s="68"/>
      <c r="TCP50" s="68"/>
      <c r="TCQ50" s="68"/>
      <c r="TCR50" s="68"/>
      <c r="TCS50" s="68"/>
      <c r="TCT50" s="68"/>
      <c r="TCU50" s="68"/>
      <c r="TCV50" s="68"/>
      <c r="TCW50" s="68"/>
      <c r="TCX50" s="68"/>
      <c r="TCY50" s="68"/>
      <c r="TCZ50" s="68"/>
      <c r="TDA50" s="68"/>
      <c r="TDB50" s="68"/>
      <c r="TDC50" s="68"/>
      <c r="TDD50" s="68"/>
      <c r="TDE50" s="68"/>
      <c r="TDF50" s="68"/>
      <c r="TDG50" s="68"/>
      <c r="TDH50" s="68"/>
      <c r="TDI50" s="68"/>
      <c r="TDJ50" s="68"/>
      <c r="TDK50" s="68"/>
      <c r="TDL50" s="68"/>
      <c r="TDM50" s="68"/>
      <c r="TDN50" s="68"/>
      <c r="TDO50" s="68"/>
      <c r="TDP50" s="68"/>
      <c r="TDQ50" s="68"/>
      <c r="TDR50" s="68"/>
      <c r="TDS50" s="68"/>
      <c r="TDT50" s="68"/>
      <c r="TDU50" s="68"/>
      <c r="TDV50" s="68"/>
      <c r="TDW50" s="68"/>
      <c r="TDX50" s="68"/>
      <c r="TDY50" s="68"/>
      <c r="TDZ50" s="68"/>
      <c r="TEA50" s="68"/>
      <c r="TEB50" s="68"/>
      <c r="TEC50" s="68"/>
      <c r="TED50" s="68"/>
      <c r="TEE50" s="68"/>
      <c r="TEF50" s="68"/>
      <c r="TEG50" s="68"/>
      <c r="TEH50" s="68"/>
      <c r="TEI50" s="68"/>
      <c r="TEJ50" s="68"/>
      <c r="TEK50" s="68"/>
      <c r="TEL50" s="68"/>
      <c r="TEM50" s="68"/>
      <c r="TEN50" s="68"/>
      <c r="TEO50" s="68"/>
      <c r="TEP50" s="68"/>
      <c r="TEQ50" s="68"/>
      <c r="TER50" s="68"/>
      <c r="TES50" s="68"/>
      <c r="TET50" s="68"/>
      <c r="TEU50" s="68"/>
      <c r="TEV50" s="68"/>
      <c r="TEW50" s="68"/>
      <c r="TEX50" s="68"/>
      <c r="TEY50" s="68"/>
      <c r="TEZ50" s="68"/>
      <c r="TFA50" s="68"/>
      <c r="TFB50" s="68"/>
      <c r="TFC50" s="68"/>
      <c r="TFD50" s="68"/>
      <c r="TFE50" s="68"/>
      <c r="TFF50" s="68"/>
      <c r="TFG50" s="68"/>
      <c r="TFH50" s="68"/>
      <c r="TFI50" s="68"/>
      <c r="TFJ50" s="68"/>
      <c r="TFK50" s="68"/>
      <c r="TFL50" s="68"/>
      <c r="TFM50" s="68"/>
      <c r="TFN50" s="68"/>
      <c r="TFO50" s="68"/>
      <c r="TFP50" s="68"/>
      <c r="TFQ50" s="68"/>
      <c r="TFR50" s="68"/>
      <c r="TFS50" s="68"/>
      <c r="TFT50" s="68"/>
      <c r="TFU50" s="68"/>
      <c r="TFV50" s="68"/>
      <c r="TFW50" s="68"/>
      <c r="TFX50" s="68"/>
      <c r="TFY50" s="68"/>
      <c r="TFZ50" s="68"/>
      <c r="TGA50" s="68"/>
      <c r="TGB50" s="68"/>
      <c r="TGC50" s="68"/>
      <c r="TGD50" s="68"/>
      <c r="TGE50" s="68"/>
      <c r="TGF50" s="68"/>
      <c r="TGG50" s="68"/>
      <c r="TGH50" s="68"/>
      <c r="TGI50" s="68"/>
      <c r="TGJ50" s="68"/>
      <c r="TGK50" s="68"/>
      <c r="TGL50" s="68"/>
      <c r="TGM50" s="68"/>
      <c r="TGN50" s="68"/>
      <c r="TGO50" s="68"/>
      <c r="TGP50" s="68"/>
      <c r="TGQ50" s="68"/>
      <c r="TGR50" s="68"/>
      <c r="TGS50" s="68"/>
      <c r="TGT50" s="68"/>
      <c r="TGU50" s="68"/>
      <c r="TGV50" s="68"/>
      <c r="TGW50" s="68"/>
      <c r="TGX50" s="68"/>
      <c r="TGY50" s="68"/>
      <c r="TGZ50" s="68"/>
      <c r="THA50" s="68"/>
      <c r="THB50" s="68"/>
      <c r="THC50" s="68"/>
      <c r="THD50" s="68"/>
      <c r="THE50" s="68"/>
      <c r="THF50" s="68"/>
      <c r="THG50" s="68"/>
      <c r="THH50" s="68"/>
      <c r="THI50" s="68"/>
      <c r="THJ50" s="68"/>
      <c r="THK50" s="68"/>
      <c r="THL50" s="68"/>
      <c r="THM50" s="68"/>
      <c r="THN50" s="68"/>
      <c r="THO50" s="68"/>
      <c r="THP50" s="68"/>
      <c r="THQ50" s="68"/>
      <c r="THR50" s="68"/>
      <c r="THS50" s="68"/>
      <c r="THT50" s="68"/>
      <c r="THU50" s="68"/>
      <c r="THV50" s="68"/>
      <c r="THW50" s="68"/>
      <c r="THX50" s="68"/>
      <c r="THY50" s="68"/>
      <c r="THZ50" s="68"/>
      <c r="TIA50" s="68"/>
      <c r="TIB50" s="68"/>
      <c r="TIC50" s="68"/>
      <c r="TID50" s="68"/>
      <c r="TIE50" s="68"/>
      <c r="TIF50" s="68"/>
      <c r="TIG50" s="68"/>
      <c r="TIH50" s="68"/>
      <c r="TII50" s="68"/>
      <c r="TIJ50" s="68"/>
      <c r="TIK50" s="68"/>
      <c r="TIL50" s="68"/>
      <c r="TIM50" s="68"/>
      <c r="TIN50" s="68"/>
      <c r="TIO50" s="68"/>
      <c r="TIP50" s="68"/>
      <c r="TIQ50" s="68"/>
      <c r="TIR50" s="68"/>
      <c r="TIS50" s="68"/>
      <c r="TIT50" s="68"/>
      <c r="TIU50" s="68"/>
      <c r="TIV50" s="68"/>
      <c r="TIW50" s="68"/>
      <c r="TIX50" s="68"/>
      <c r="TIY50" s="68"/>
      <c r="TIZ50" s="68"/>
      <c r="TJA50" s="68"/>
      <c r="TJB50" s="68"/>
      <c r="TJC50" s="68"/>
      <c r="TJD50" s="68"/>
      <c r="TJE50" s="68"/>
      <c r="TJF50" s="68"/>
      <c r="TJG50" s="68"/>
      <c r="TJH50" s="68"/>
      <c r="TJI50" s="68"/>
      <c r="TJJ50" s="68"/>
      <c r="TJK50" s="68"/>
      <c r="TJL50" s="68"/>
      <c r="TJM50" s="68"/>
      <c r="TJN50" s="68"/>
      <c r="TJO50" s="68"/>
      <c r="TJP50" s="68"/>
      <c r="TJQ50" s="68"/>
      <c r="TJR50" s="68"/>
      <c r="TJS50" s="68"/>
      <c r="TJT50" s="68"/>
      <c r="TJU50" s="68"/>
      <c r="TJV50" s="68"/>
      <c r="TJW50" s="68"/>
      <c r="TJX50" s="68"/>
      <c r="TJY50" s="68"/>
      <c r="TJZ50" s="68"/>
      <c r="TKA50" s="68"/>
      <c r="TKB50" s="68"/>
      <c r="TKC50" s="68"/>
      <c r="TKD50" s="68"/>
      <c r="TKE50" s="68"/>
      <c r="TKF50" s="68"/>
      <c r="TKG50" s="68"/>
      <c r="TKH50" s="68"/>
      <c r="TKI50" s="68"/>
      <c r="TKJ50" s="68"/>
      <c r="TKK50" s="68"/>
      <c r="TKL50" s="68"/>
      <c r="TKM50" s="68"/>
      <c r="TKN50" s="68"/>
      <c r="TKO50" s="68"/>
      <c r="TKP50" s="68"/>
      <c r="TKQ50" s="68"/>
      <c r="TKR50" s="68"/>
      <c r="TKS50" s="68"/>
      <c r="TKT50" s="68"/>
      <c r="TKU50" s="68"/>
      <c r="TKV50" s="68"/>
      <c r="TKW50" s="68"/>
      <c r="TKX50" s="68"/>
      <c r="TKY50" s="68"/>
      <c r="TKZ50" s="68"/>
      <c r="TLA50" s="68"/>
      <c r="TLB50" s="68"/>
      <c r="TLC50" s="68"/>
      <c r="TLD50" s="68"/>
      <c r="TLE50" s="68"/>
      <c r="TLF50" s="68"/>
      <c r="TLG50" s="68"/>
      <c r="TLH50" s="68"/>
      <c r="TLI50" s="68"/>
      <c r="TLJ50" s="68"/>
      <c r="TLK50" s="68"/>
      <c r="TLL50" s="68"/>
      <c r="TLM50" s="68"/>
      <c r="TLN50" s="68"/>
      <c r="TLO50" s="68"/>
      <c r="TLP50" s="68"/>
      <c r="TLQ50" s="68"/>
      <c r="TLR50" s="68"/>
      <c r="TLS50" s="68"/>
      <c r="TLT50" s="68"/>
      <c r="TLU50" s="68"/>
      <c r="TLV50" s="68"/>
      <c r="TLW50" s="68"/>
      <c r="TLX50" s="68"/>
      <c r="TLY50" s="68"/>
      <c r="TLZ50" s="68"/>
      <c r="TMA50" s="68"/>
      <c r="TMB50" s="68"/>
      <c r="TMC50" s="68"/>
      <c r="TMD50" s="68"/>
      <c r="TME50" s="68"/>
      <c r="TMF50" s="68"/>
      <c r="TMG50" s="68"/>
      <c r="TMH50" s="68"/>
      <c r="TMI50" s="68"/>
      <c r="TMJ50" s="68"/>
      <c r="TMK50" s="68"/>
      <c r="TML50" s="68"/>
      <c r="TMM50" s="68"/>
      <c r="TMN50" s="68"/>
      <c r="TMO50" s="68"/>
      <c r="TMP50" s="68"/>
      <c r="TMQ50" s="68"/>
      <c r="TMR50" s="68"/>
      <c r="TMS50" s="68"/>
      <c r="TMT50" s="68"/>
      <c r="TMU50" s="68"/>
      <c r="TMV50" s="68"/>
      <c r="TMW50" s="68"/>
      <c r="TMX50" s="68"/>
      <c r="TMY50" s="68"/>
      <c r="TMZ50" s="68"/>
      <c r="TNA50" s="68"/>
      <c r="TNB50" s="68"/>
      <c r="TNC50" s="68"/>
      <c r="TND50" s="68"/>
      <c r="TNE50" s="68"/>
      <c r="TNF50" s="68"/>
      <c r="TNG50" s="68"/>
      <c r="TNH50" s="68"/>
      <c r="TNI50" s="68"/>
      <c r="TNJ50" s="68"/>
      <c r="TNK50" s="68"/>
      <c r="TNL50" s="68"/>
      <c r="TNM50" s="68"/>
      <c r="TNN50" s="68"/>
      <c r="TNO50" s="68"/>
      <c r="TNP50" s="68"/>
      <c r="TNQ50" s="68"/>
      <c r="TNR50" s="68"/>
      <c r="TNS50" s="68"/>
      <c r="TNT50" s="68"/>
      <c r="TNU50" s="68"/>
      <c r="TNV50" s="68"/>
      <c r="TNW50" s="68"/>
      <c r="TNX50" s="68"/>
      <c r="TNY50" s="68"/>
      <c r="TNZ50" s="68"/>
      <c r="TOA50" s="68"/>
      <c r="TOB50" s="68"/>
      <c r="TOC50" s="68"/>
      <c r="TOD50" s="68"/>
      <c r="TOE50" s="68"/>
      <c r="TOF50" s="68"/>
      <c r="TOG50" s="68"/>
      <c r="TOH50" s="68"/>
      <c r="TOI50" s="68"/>
      <c r="TOJ50" s="68"/>
      <c r="TOK50" s="68"/>
      <c r="TOL50" s="68"/>
      <c r="TOM50" s="68"/>
      <c r="TON50" s="68"/>
      <c r="TOO50" s="68"/>
      <c r="TOP50" s="68"/>
      <c r="TOQ50" s="68"/>
      <c r="TOR50" s="68"/>
      <c r="TOS50" s="68"/>
      <c r="TOT50" s="68"/>
      <c r="TOU50" s="68"/>
      <c r="TOV50" s="68"/>
      <c r="TOW50" s="68"/>
      <c r="TOX50" s="68"/>
      <c r="TOY50" s="68"/>
      <c r="TOZ50" s="68"/>
      <c r="TPA50" s="68"/>
      <c r="TPB50" s="68"/>
      <c r="TPC50" s="68"/>
      <c r="TPD50" s="68"/>
      <c r="TPE50" s="68"/>
      <c r="TPF50" s="68"/>
      <c r="TPG50" s="68"/>
      <c r="TPH50" s="68"/>
      <c r="TPI50" s="68"/>
      <c r="TPJ50" s="68"/>
      <c r="TPK50" s="68"/>
      <c r="TPL50" s="68"/>
      <c r="TPM50" s="68"/>
      <c r="TPN50" s="68"/>
      <c r="TPO50" s="68"/>
      <c r="TPP50" s="68"/>
      <c r="TPQ50" s="68"/>
      <c r="TPR50" s="68"/>
      <c r="TPS50" s="68"/>
      <c r="TPT50" s="68"/>
      <c r="TPU50" s="68"/>
      <c r="TPV50" s="68"/>
      <c r="TPW50" s="68"/>
      <c r="TPX50" s="68"/>
      <c r="TPY50" s="68"/>
      <c r="TPZ50" s="68"/>
      <c r="TQA50" s="68"/>
      <c r="TQB50" s="68"/>
      <c r="TQC50" s="68"/>
      <c r="TQD50" s="68"/>
      <c r="TQE50" s="68"/>
      <c r="TQF50" s="68"/>
      <c r="TQG50" s="68"/>
      <c r="TQH50" s="68"/>
      <c r="TQI50" s="68"/>
      <c r="TQJ50" s="68"/>
      <c r="TQK50" s="68"/>
      <c r="TQL50" s="68"/>
      <c r="TQM50" s="68"/>
      <c r="TQN50" s="68"/>
      <c r="TQO50" s="68"/>
      <c r="TQP50" s="68"/>
      <c r="TQQ50" s="68"/>
      <c r="TQR50" s="68"/>
      <c r="TQS50" s="68"/>
      <c r="TQT50" s="68"/>
      <c r="TQU50" s="68"/>
      <c r="TQV50" s="68"/>
      <c r="TQW50" s="68"/>
      <c r="TQX50" s="68"/>
      <c r="TQY50" s="68"/>
      <c r="TQZ50" s="68"/>
      <c r="TRA50" s="68"/>
      <c r="TRB50" s="68"/>
      <c r="TRC50" s="68"/>
      <c r="TRD50" s="68"/>
      <c r="TRE50" s="68"/>
      <c r="TRF50" s="68"/>
      <c r="TRG50" s="68"/>
      <c r="TRH50" s="68"/>
      <c r="TRI50" s="68"/>
      <c r="TRJ50" s="68"/>
      <c r="TRK50" s="68"/>
      <c r="TRL50" s="68"/>
      <c r="TRM50" s="68"/>
      <c r="TRN50" s="68"/>
      <c r="TRO50" s="68"/>
      <c r="TRP50" s="68"/>
      <c r="TRQ50" s="68"/>
      <c r="TRR50" s="68"/>
      <c r="TRS50" s="68"/>
      <c r="TRT50" s="68"/>
      <c r="TRU50" s="68"/>
      <c r="TRV50" s="68"/>
      <c r="TRW50" s="68"/>
      <c r="TRX50" s="68"/>
      <c r="TRY50" s="68"/>
      <c r="TRZ50" s="68"/>
      <c r="TSA50" s="68"/>
      <c r="TSB50" s="68"/>
      <c r="TSC50" s="68"/>
      <c r="TSD50" s="68"/>
      <c r="TSE50" s="68"/>
      <c r="TSF50" s="68"/>
      <c r="TSG50" s="68"/>
      <c r="TSH50" s="68"/>
      <c r="TSI50" s="68"/>
      <c r="TSJ50" s="68"/>
      <c r="TSK50" s="68"/>
      <c r="TSL50" s="68"/>
      <c r="TSM50" s="68"/>
      <c r="TSN50" s="68"/>
      <c r="TSO50" s="68"/>
      <c r="TSP50" s="68"/>
      <c r="TSQ50" s="68"/>
      <c r="TSR50" s="68"/>
      <c r="TSS50" s="68"/>
      <c r="TST50" s="68"/>
      <c r="TSU50" s="68"/>
      <c r="TSV50" s="68"/>
      <c r="TSW50" s="68"/>
      <c r="TSX50" s="68"/>
      <c r="TSY50" s="68"/>
      <c r="TSZ50" s="68"/>
      <c r="TTA50" s="68"/>
      <c r="TTB50" s="68"/>
      <c r="TTC50" s="68"/>
      <c r="TTD50" s="68"/>
      <c r="TTE50" s="68"/>
      <c r="TTF50" s="68"/>
      <c r="TTG50" s="68"/>
      <c r="TTH50" s="68"/>
      <c r="TTI50" s="68"/>
      <c r="TTJ50" s="68"/>
      <c r="TTK50" s="68"/>
      <c r="TTL50" s="68"/>
      <c r="TTM50" s="68"/>
      <c r="TTN50" s="68"/>
      <c r="TTO50" s="68"/>
      <c r="TTP50" s="68"/>
      <c r="TTQ50" s="68"/>
      <c r="TTR50" s="68"/>
      <c r="TTS50" s="68"/>
      <c r="TTT50" s="68"/>
      <c r="TTU50" s="68"/>
      <c r="TTV50" s="68"/>
      <c r="TTW50" s="68"/>
      <c r="TTX50" s="68"/>
      <c r="TTY50" s="68"/>
      <c r="TTZ50" s="68"/>
      <c r="TUA50" s="68"/>
      <c r="TUB50" s="68"/>
      <c r="TUC50" s="68"/>
      <c r="TUD50" s="68"/>
      <c r="TUE50" s="68"/>
      <c r="TUF50" s="68"/>
      <c r="TUG50" s="68"/>
      <c r="TUH50" s="68"/>
      <c r="TUI50" s="68"/>
      <c r="TUJ50" s="68"/>
      <c r="TUK50" s="68"/>
      <c r="TUL50" s="68"/>
      <c r="TUM50" s="68"/>
      <c r="TUN50" s="68"/>
      <c r="TUO50" s="68"/>
      <c r="TUP50" s="68"/>
      <c r="TUQ50" s="68"/>
      <c r="TUR50" s="68"/>
      <c r="TUS50" s="68"/>
      <c r="TUT50" s="68"/>
      <c r="TUU50" s="68"/>
      <c r="TUV50" s="68"/>
      <c r="TUW50" s="68"/>
      <c r="TUX50" s="68"/>
      <c r="TUY50" s="68"/>
      <c r="TUZ50" s="68"/>
      <c r="TVA50" s="68"/>
      <c r="TVB50" s="68"/>
      <c r="TVC50" s="68"/>
      <c r="TVD50" s="68"/>
      <c r="TVE50" s="68"/>
      <c r="TVF50" s="68"/>
      <c r="TVG50" s="68"/>
      <c r="TVH50" s="68"/>
      <c r="TVI50" s="68"/>
      <c r="TVJ50" s="68"/>
      <c r="TVK50" s="68"/>
      <c r="TVL50" s="68"/>
      <c r="TVM50" s="68"/>
      <c r="TVN50" s="68"/>
      <c r="TVO50" s="68"/>
      <c r="TVP50" s="68"/>
      <c r="TVQ50" s="68"/>
      <c r="TVR50" s="68"/>
      <c r="TVS50" s="68"/>
      <c r="TVT50" s="68"/>
      <c r="TVU50" s="68"/>
      <c r="TVV50" s="68"/>
      <c r="TVW50" s="68"/>
      <c r="TVX50" s="68"/>
      <c r="TVY50" s="68"/>
      <c r="TVZ50" s="68"/>
      <c r="TWA50" s="68"/>
      <c r="TWB50" s="68"/>
      <c r="TWC50" s="68"/>
      <c r="TWD50" s="68"/>
      <c r="TWE50" s="68"/>
      <c r="TWF50" s="68"/>
      <c r="TWG50" s="68"/>
      <c r="TWH50" s="68"/>
      <c r="TWI50" s="68"/>
      <c r="TWJ50" s="68"/>
      <c r="TWK50" s="68"/>
      <c r="TWL50" s="68"/>
      <c r="TWM50" s="68"/>
      <c r="TWN50" s="68"/>
      <c r="TWO50" s="68"/>
      <c r="TWP50" s="68"/>
      <c r="TWQ50" s="68"/>
      <c r="TWR50" s="68"/>
      <c r="TWS50" s="68"/>
      <c r="TWT50" s="68"/>
      <c r="TWU50" s="68"/>
      <c r="TWV50" s="68"/>
      <c r="TWW50" s="68"/>
      <c r="TWX50" s="68"/>
      <c r="TWY50" s="68"/>
      <c r="TWZ50" s="68"/>
      <c r="TXA50" s="68"/>
      <c r="TXB50" s="68"/>
      <c r="TXC50" s="68"/>
      <c r="TXD50" s="68"/>
      <c r="TXE50" s="68"/>
      <c r="TXF50" s="68"/>
      <c r="TXG50" s="68"/>
      <c r="TXH50" s="68"/>
      <c r="TXI50" s="68"/>
      <c r="TXJ50" s="68"/>
      <c r="TXK50" s="68"/>
      <c r="TXL50" s="68"/>
      <c r="TXM50" s="68"/>
      <c r="TXN50" s="68"/>
      <c r="TXO50" s="68"/>
      <c r="TXP50" s="68"/>
      <c r="TXQ50" s="68"/>
      <c r="TXR50" s="68"/>
      <c r="TXS50" s="68"/>
      <c r="TXT50" s="68"/>
      <c r="TXU50" s="68"/>
      <c r="TXV50" s="68"/>
      <c r="TXW50" s="68"/>
      <c r="TXX50" s="68"/>
      <c r="TXY50" s="68"/>
      <c r="TXZ50" s="68"/>
      <c r="TYA50" s="68"/>
      <c r="TYB50" s="68"/>
      <c r="TYC50" s="68"/>
      <c r="TYD50" s="68"/>
      <c r="TYE50" s="68"/>
      <c r="TYF50" s="68"/>
      <c r="TYG50" s="68"/>
      <c r="TYH50" s="68"/>
      <c r="TYI50" s="68"/>
      <c r="TYJ50" s="68"/>
      <c r="TYK50" s="68"/>
      <c r="TYL50" s="68"/>
      <c r="TYM50" s="68"/>
      <c r="TYN50" s="68"/>
      <c r="TYO50" s="68"/>
      <c r="TYP50" s="68"/>
      <c r="TYQ50" s="68"/>
      <c r="TYR50" s="68"/>
      <c r="TYS50" s="68"/>
      <c r="TYT50" s="68"/>
      <c r="TYU50" s="68"/>
      <c r="TYV50" s="68"/>
      <c r="TYW50" s="68"/>
      <c r="TYX50" s="68"/>
      <c r="TYY50" s="68"/>
      <c r="TYZ50" s="68"/>
      <c r="TZA50" s="68"/>
      <c r="TZB50" s="68"/>
      <c r="TZC50" s="68"/>
      <c r="TZD50" s="68"/>
      <c r="TZE50" s="68"/>
      <c r="TZF50" s="68"/>
      <c r="TZG50" s="68"/>
      <c r="TZH50" s="68"/>
      <c r="TZI50" s="68"/>
      <c r="TZJ50" s="68"/>
      <c r="TZK50" s="68"/>
      <c r="TZL50" s="68"/>
      <c r="TZM50" s="68"/>
      <c r="TZN50" s="68"/>
      <c r="TZO50" s="68"/>
      <c r="TZP50" s="68"/>
      <c r="TZQ50" s="68"/>
      <c r="TZR50" s="68"/>
      <c r="TZS50" s="68"/>
      <c r="TZT50" s="68"/>
      <c r="TZU50" s="68"/>
      <c r="TZV50" s="68"/>
      <c r="TZW50" s="68"/>
      <c r="TZX50" s="68"/>
      <c r="TZY50" s="68"/>
      <c r="TZZ50" s="68"/>
      <c r="UAA50" s="68"/>
      <c r="UAB50" s="68"/>
      <c r="UAC50" s="68"/>
      <c r="UAD50" s="68"/>
      <c r="UAE50" s="68"/>
      <c r="UAF50" s="68"/>
      <c r="UAG50" s="68"/>
      <c r="UAH50" s="68"/>
      <c r="UAI50" s="68"/>
      <c r="UAJ50" s="68"/>
      <c r="UAK50" s="68"/>
      <c r="UAL50" s="68"/>
      <c r="UAM50" s="68"/>
      <c r="UAN50" s="68"/>
      <c r="UAO50" s="68"/>
      <c r="UAP50" s="68"/>
      <c r="UAQ50" s="68"/>
      <c r="UAR50" s="68"/>
      <c r="UAS50" s="68"/>
      <c r="UAT50" s="68"/>
      <c r="UAU50" s="68"/>
      <c r="UAV50" s="68"/>
      <c r="UAW50" s="68"/>
      <c r="UAX50" s="68"/>
      <c r="UAY50" s="68"/>
      <c r="UAZ50" s="68"/>
      <c r="UBA50" s="68"/>
      <c r="UBB50" s="68"/>
      <c r="UBC50" s="68"/>
      <c r="UBD50" s="68"/>
      <c r="UBE50" s="68"/>
      <c r="UBF50" s="68"/>
      <c r="UBG50" s="68"/>
      <c r="UBH50" s="68"/>
      <c r="UBI50" s="68"/>
      <c r="UBJ50" s="68"/>
      <c r="UBK50" s="68"/>
      <c r="UBL50" s="68"/>
      <c r="UBM50" s="68"/>
      <c r="UBN50" s="68"/>
      <c r="UBO50" s="68"/>
      <c r="UBP50" s="68"/>
      <c r="UBQ50" s="68"/>
      <c r="UBR50" s="68"/>
      <c r="UBS50" s="68"/>
      <c r="UBT50" s="68"/>
      <c r="UBU50" s="68"/>
      <c r="UBV50" s="68"/>
      <c r="UBW50" s="68"/>
      <c r="UBX50" s="68"/>
      <c r="UBY50" s="68"/>
      <c r="UBZ50" s="68"/>
      <c r="UCA50" s="68"/>
      <c r="UCB50" s="68"/>
      <c r="UCC50" s="68"/>
      <c r="UCD50" s="68"/>
      <c r="UCE50" s="68"/>
      <c r="UCF50" s="68"/>
      <c r="UCG50" s="68"/>
      <c r="UCH50" s="68"/>
      <c r="UCI50" s="68"/>
      <c r="UCJ50" s="68"/>
      <c r="UCK50" s="68"/>
      <c r="UCL50" s="68"/>
      <c r="UCM50" s="68"/>
      <c r="UCN50" s="68"/>
      <c r="UCO50" s="68"/>
      <c r="UCP50" s="68"/>
      <c r="UCQ50" s="68"/>
      <c r="UCR50" s="68"/>
      <c r="UCS50" s="68"/>
      <c r="UCT50" s="68"/>
      <c r="UCU50" s="68"/>
      <c r="UCV50" s="68"/>
      <c r="UCW50" s="68"/>
      <c r="UCX50" s="68"/>
      <c r="UCY50" s="68"/>
      <c r="UCZ50" s="68"/>
      <c r="UDA50" s="68"/>
      <c r="UDB50" s="68"/>
      <c r="UDC50" s="68"/>
      <c r="UDD50" s="68"/>
      <c r="UDE50" s="68"/>
      <c r="UDF50" s="68"/>
      <c r="UDG50" s="68"/>
      <c r="UDH50" s="68"/>
      <c r="UDI50" s="68"/>
      <c r="UDJ50" s="68"/>
      <c r="UDK50" s="68"/>
      <c r="UDL50" s="68"/>
      <c r="UDM50" s="68"/>
      <c r="UDN50" s="68"/>
      <c r="UDO50" s="68"/>
      <c r="UDP50" s="68"/>
      <c r="UDQ50" s="68"/>
      <c r="UDR50" s="68"/>
      <c r="UDS50" s="68"/>
      <c r="UDT50" s="68"/>
      <c r="UDU50" s="68"/>
      <c r="UDV50" s="68"/>
      <c r="UDW50" s="68"/>
      <c r="UDX50" s="68"/>
      <c r="UDY50" s="68"/>
      <c r="UDZ50" s="68"/>
      <c r="UEA50" s="68"/>
      <c r="UEB50" s="68"/>
      <c r="UEC50" s="68"/>
      <c r="UED50" s="68"/>
      <c r="UEE50" s="68"/>
      <c r="UEF50" s="68"/>
      <c r="UEG50" s="68"/>
      <c r="UEH50" s="68"/>
      <c r="UEI50" s="68"/>
      <c r="UEJ50" s="68"/>
      <c r="UEK50" s="68"/>
      <c r="UEL50" s="68"/>
      <c r="UEM50" s="68"/>
      <c r="UEN50" s="68"/>
      <c r="UEO50" s="68"/>
      <c r="UEP50" s="68"/>
      <c r="UEQ50" s="68"/>
      <c r="UER50" s="68"/>
      <c r="UES50" s="68"/>
      <c r="UET50" s="68"/>
      <c r="UEU50" s="68"/>
      <c r="UEV50" s="68"/>
      <c r="UEW50" s="68"/>
      <c r="UEX50" s="68"/>
      <c r="UEY50" s="68"/>
      <c r="UEZ50" s="68"/>
      <c r="UFA50" s="68"/>
      <c r="UFB50" s="68"/>
      <c r="UFC50" s="68"/>
      <c r="UFD50" s="68"/>
      <c r="UFE50" s="68"/>
      <c r="UFF50" s="68"/>
      <c r="UFG50" s="68"/>
      <c r="UFH50" s="68"/>
      <c r="UFI50" s="68"/>
      <c r="UFJ50" s="68"/>
      <c r="UFK50" s="68"/>
      <c r="UFL50" s="68"/>
      <c r="UFM50" s="68"/>
      <c r="UFN50" s="68"/>
      <c r="UFO50" s="68"/>
      <c r="UFP50" s="68"/>
      <c r="UFQ50" s="68"/>
      <c r="UFR50" s="68"/>
      <c r="UFS50" s="68"/>
      <c r="UFT50" s="68"/>
      <c r="UFU50" s="68"/>
      <c r="UFV50" s="68"/>
      <c r="UFW50" s="68"/>
      <c r="UFX50" s="68"/>
      <c r="UFY50" s="68"/>
      <c r="UFZ50" s="68"/>
      <c r="UGA50" s="68"/>
      <c r="UGB50" s="68"/>
      <c r="UGC50" s="68"/>
      <c r="UGD50" s="68"/>
      <c r="UGE50" s="68"/>
      <c r="UGF50" s="68"/>
      <c r="UGG50" s="68"/>
      <c r="UGH50" s="68"/>
      <c r="UGI50" s="68"/>
      <c r="UGJ50" s="68"/>
      <c r="UGK50" s="68"/>
      <c r="UGL50" s="68"/>
      <c r="UGM50" s="68"/>
      <c r="UGN50" s="68"/>
      <c r="UGO50" s="68"/>
      <c r="UGP50" s="68"/>
      <c r="UGQ50" s="68"/>
      <c r="UGR50" s="68"/>
      <c r="UGS50" s="68"/>
      <c r="UGT50" s="68"/>
      <c r="UGU50" s="68"/>
      <c r="UGV50" s="68"/>
      <c r="UGW50" s="68"/>
      <c r="UGX50" s="68"/>
      <c r="UGY50" s="68"/>
      <c r="UGZ50" s="68"/>
      <c r="UHA50" s="68"/>
      <c r="UHB50" s="68"/>
      <c r="UHC50" s="68"/>
      <c r="UHD50" s="68"/>
      <c r="UHE50" s="68"/>
      <c r="UHF50" s="68"/>
      <c r="UHG50" s="68"/>
      <c r="UHH50" s="68"/>
      <c r="UHI50" s="68"/>
      <c r="UHJ50" s="68"/>
      <c r="UHK50" s="68"/>
      <c r="UHL50" s="68"/>
      <c r="UHM50" s="68"/>
      <c r="UHN50" s="68"/>
      <c r="UHO50" s="68"/>
      <c r="UHP50" s="68"/>
      <c r="UHQ50" s="68"/>
      <c r="UHR50" s="68"/>
      <c r="UHS50" s="68"/>
      <c r="UHT50" s="68"/>
      <c r="UHU50" s="68"/>
      <c r="UHV50" s="68"/>
      <c r="UHW50" s="68"/>
      <c r="UHX50" s="68"/>
      <c r="UHY50" s="68"/>
      <c r="UHZ50" s="68"/>
      <c r="UIA50" s="68"/>
      <c r="UIB50" s="68"/>
      <c r="UIC50" s="68"/>
      <c r="UID50" s="68"/>
      <c r="UIE50" s="68"/>
      <c r="UIF50" s="68"/>
      <c r="UIG50" s="68"/>
      <c r="UIH50" s="68"/>
      <c r="UII50" s="68"/>
      <c r="UIJ50" s="68"/>
      <c r="UIK50" s="68"/>
      <c r="UIL50" s="68"/>
      <c r="UIM50" s="68"/>
      <c r="UIN50" s="68"/>
      <c r="UIO50" s="68"/>
      <c r="UIP50" s="68"/>
      <c r="UIQ50" s="68"/>
      <c r="UIR50" s="68"/>
      <c r="UIS50" s="68"/>
      <c r="UIT50" s="68"/>
      <c r="UIU50" s="68"/>
      <c r="UIV50" s="68"/>
      <c r="UIW50" s="68"/>
      <c r="UIX50" s="68"/>
      <c r="UIY50" s="68"/>
      <c r="UIZ50" s="68"/>
      <c r="UJA50" s="68"/>
      <c r="UJB50" s="68"/>
      <c r="UJC50" s="68"/>
      <c r="UJD50" s="68"/>
      <c r="UJE50" s="68"/>
      <c r="UJF50" s="68"/>
      <c r="UJG50" s="68"/>
      <c r="UJH50" s="68"/>
      <c r="UJI50" s="68"/>
      <c r="UJJ50" s="68"/>
      <c r="UJK50" s="68"/>
      <c r="UJL50" s="68"/>
      <c r="UJM50" s="68"/>
      <c r="UJN50" s="68"/>
      <c r="UJO50" s="68"/>
      <c r="UJP50" s="68"/>
      <c r="UJQ50" s="68"/>
      <c r="UJR50" s="68"/>
      <c r="UJS50" s="68"/>
      <c r="UJT50" s="68"/>
      <c r="UJU50" s="68"/>
      <c r="UJV50" s="68"/>
      <c r="UJW50" s="68"/>
      <c r="UJX50" s="68"/>
      <c r="UJY50" s="68"/>
      <c r="UJZ50" s="68"/>
      <c r="UKA50" s="68"/>
      <c r="UKB50" s="68"/>
      <c r="UKC50" s="68"/>
      <c r="UKD50" s="68"/>
      <c r="UKE50" s="68"/>
      <c r="UKF50" s="68"/>
      <c r="UKG50" s="68"/>
      <c r="UKH50" s="68"/>
      <c r="UKI50" s="68"/>
      <c r="UKJ50" s="68"/>
      <c r="UKK50" s="68"/>
      <c r="UKL50" s="68"/>
      <c r="UKM50" s="68"/>
      <c r="UKN50" s="68"/>
      <c r="UKO50" s="68"/>
      <c r="UKP50" s="68"/>
      <c r="UKQ50" s="68"/>
      <c r="UKR50" s="68"/>
      <c r="UKS50" s="68"/>
      <c r="UKT50" s="68"/>
      <c r="UKU50" s="68"/>
      <c r="UKV50" s="68"/>
      <c r="UKW50" s="68"/>
      <c r="UKX50" s="68"/>
      <c r="UKY50" s="68"/>
      <c r="UKZ50" s="68"/>
      <c r="ULA50" s="68"/>
      <c r="ULB50" s="68"/>
      <c r="ULC50" s="68"/>
      <c r="ULD50" s="68"/>
      <c r="ULE50" s="68"/>
      <c r="ULF50" s="68"/>
      <c r="ULG50" s="68"/>
      <c r="ULH50" s="68"/>
      <c r="ULI50" s="68"/>
      <c r="ULJ50" s="68"/>
      <c r="ULK50" s="68"/>
      <c r="ULL50" s="68"/>
      <c r="ULM50" s="68"/>
      <c r="ULN50" s="68"/>
      <c r="ULO50" s="68"/>
      <c r="ULP50" s="68"/>
      <c r="ULQ50" s="68"/>
      <c r="ULR50" s="68"/>
      <c r="ULS50" s="68"/>
      <c r="ULT50" s="68"/>
      <c r="ULU50" s="68"/>
      <c r="ULV50" s="68"/>
      <c r="ULW50" s="68"/>
      <c r="ULX50" s="68"/>
      <c r="ULY50" s="68"/>
      <c r="ULZ50" s="68"/>
      <c r="UMA50" s="68"/>
      <c r="UMB50" s="68"/>
      <c r="UMC50" s="68"/>
      <c r="UMD50" s="68"/>
      <c r="UME50" s="68"/>
      <c r="UMF50" s="68"/>
      <c r="UMG50" s="68"/>
      <c r="UMH50" s="68"/>
      <c r="UMI50" s="68"/>
      <c r="UMJ50" s="68"/>
      <c r="UMK50" s="68"/>
      <c r="UML50" s="68"/>
      <c r="UMM50" s="68"/>
      <c r="UMN50" s="68"/>
      <c r="UMO50" s="68"/>
      <c r="UMP50" s="68"/>
      <c r="UMQ50" s="68"/>
      <c r="UMR50" s="68"/>
      <c r="UMS50" s="68"/>
      <c r="UMT50" s="68"/>
      <c r="UMU50" s="68"/>
      <c r="UMV50" s="68"/>
      <c r="UMW50" s="68"/>
      <c r="UMX50" s="68"/>
      <c r="UMY50" s="68"/>
      <c r="UMZ50" s="68"/>
      <c r="UNA50" s="68"/>
      <c r="UNB50" s="68"/>
      <c r="UNC50" s="68"/>
      <c r="UND50" s="68"/>
      <c r="UNE50" s="68"/>
      <c r="UNF50" s="68"/>
      <c r="UNG50" s="68"/>
      <c r="UNH50" s="68"/>
      <c r="UNI50" s="68"/>
      <c r="UNJ50" s="68"/>
      <c r="UNK50" s="68"/>
      <c r="UNL50" s="68"/>
      <c r="UNM50" s="68"/>
      <c r="UNN50" s="68"/>
      <c r="UNO50" s="68"/>
      <c r="UNP50" s="68"/>
      <c r="UNQ50" s="68"/>
      <c r="UNR50" s="68"/>
      <c r="UNS50" s="68"/>
      <c r="UNT50" s="68"/>
      <c r="UNU50" s="68"/>
      <c r="UNV50" s="68"/>
      <c r="UNW50" s="68"/>
      <c r="UNX50" s="68"/>
      <c r="UNY50" s="68"/>
      <c r="UNZ50" s="68"/>
      <c r="UOA50" s="68"/>
      <c r="UOB50" s="68"/>
      <c r="UOC50" s="68"/>
      <c r="UOD50" s="68"/>
      <c r="UOE50" s="68"/>
      <c r="UOF50" s="68"/>
      <c r="UOG50" s="68"/>
      <c r="UOH50" s="68"/>
      <c r="UOI50" s="68"/>
      <c r="UOJ50" s="68"/>
      <c r="UOK50" s="68"/>
      <c r="UOL50" s="68"/>
      <c r="UOM50" s="68"/>
      <c r="UON50" s="68"/>
      <c r="UOO50" s="68"/>
      <c r="UOP50" s="68"/>
      <c r="UOQ50" s="68"/>
      <c r="UOR50" s="68"/>
      <c r="UOS50" s="68"/>
      <c r="UOT50" s="68"/>
      <c r="UOU50" s="68"/>
      <c r="UOV50" s="68"/>
      <c r="UOW50" s="68"/>
      <c r="UOX50" s="68"/>
      <c r="UOY50" s="68"/>
      <c r="UOZ50" s="68"/>
      <c r="UPA50" s="68"/>
      <c r="UPB50" s="68"/>
      <c r="UPC50" s="68"/>
      <c r="UPD50" s="68"/>
      <c r="UPE50" s="68"/>
      <c r="UPF50" s="68"/>
      <c r="UPG50" s="68"/>
      <c r="UPH50" s="68"/>
      <c r="UPI50" s="68"/>
      <c r="UPJ50" s="68"/>
      <c r="UPK50" s="68"/>
      <c r="UPL50" s="68"/>
      <c r="UPM50" s="68"/>
      <c r="UPN50" s="68"/>
      <c r="UPO50" s="68"/>
      <c r="UPP50" s="68"/>
      <c r="UPQ50" s="68"/>
      <c r="UPR50" s="68"/>
      <c r="UPS50" s="68"/>
      <c r="UPT50" s="68"/>
      <c r="UPU50" s="68"/>
      <c r="UPV50" s="68"/>
      <c r="UPW50" s="68"/>
      <c r="UPX50" s="68"/>
      <c r="UPY50" s="68"/>
      <c r="UPZ50" s="68"/>
      <c r="UQA50" s="68"/>
      <c r="UQB50" s="68"/>
      <c r="UQC50" s="68"/>
      <c r="UQD50" s="68"/>
      <c r="UQE50" s="68"/>
      <c r="UQF50" s="68"/>
      <c r="UQG50" s="68"/>
      <c r="UQH50" s="68"/>
      <c r="UQI50" s="68"/>
      <c r="UQJ50" s="68"/>
      <c r="UQK50" s="68"/>
      <c r="UQL50" s="68"/>
      <c r="UQM50" s="68"/>
      <c r="UQN50" s="68"/>
      <c r="UQO50" s="68"/>
      <c r="UQP50" s="68"/>
      <c r="UQQ50" s="68"/>
      <c r="UQR50" s="68"/>
      <c r="UQS50" s="68"/>
      <c r="UQT50" s="68"/>
      <c r="UQU50" s="68"/>
      <c r="UQV50" s="68"/>
      <c r="UQW50" s="68"/>
      <c r="UQX50" s="68"/>
      <c r="UQY50" s="68"/>
      <c r="UQZ50" s="68"/>
      <c r="URA50" s="68"/>
      <c r="URB50" s="68"/>
      <c r="URC50" s="68"/>
      <c r="URD50" s="68"/>
      <c r="URE50" s="68"/>
      <c r="URF50" s="68"/>
      <c r="URG50" s="68"/>
      <c r="URH50" s="68"/>
      <c r="URI50" s="68"/>
      <c r="URJ50" s="68"/>
      <c r="URK50" s="68"/>
      <c r="URL50" s="68"/>
      <c r="URM50" s="68"/>
      <c r="URN50" s="68"/>
      <c r="URO50" s="68"/>
      <c r="URP50" s="68"/>
      <c r="URQ50" s="68"/>
      <c r="URR50" s="68"/>
      <c r="URS50" s="68"/>
      <c r="URT50" s="68"/>
      <c r="URU50" s="68"/>
      <c r="URV50" s="68"/>
      <c r="URW50" s="68"/>
      <c r="URX50" s="68"/>
      <c r="URY50" s="68"/>
      <c r="URZ50" s="68"/>
      <c r="USA50" s="68"/>
      <c r="USB50" s="68"/>
      <c r="USC50" s="68"/>
      <c r="USD50" s="68"/>
      <c r="USE50" s="68"/>
      <c r="USF50" s="68"/>
      <c r="USG50" s="68"/>
      <c r="USH50" s="68"/>
      <c r="USI50" s="68"/>
      <c r="USJ50" s="68"/>
      <c r="USK50" s="68"/>
      <c r="USL50" s="68"/>
      <c r="USM50" s="68"/>
      <c r="USN50" s="68"/>
      <c r="USO50" s="68"/>
      <c r="USP50" s="68"/>
      <c r="USQ50" s="68"/>
      <c r="USR50" s="68"/>
      <c r="USS50" s="68"/>
      <c r="UST50" s="68"/>
      <c r="USU50" s="68"/>
      <c r="USV50" s="68"/>
      <c r="USW50" s="68"/>
      <c r="USX50" s="68"/>
      <c r="USY50" s="68"/>
      <c r="USZ50" s="68"/>
      <c r="UTA50" s="68"/>
      <c r="UTB50" s="68"/>
      <c r="UTC50" s="68"/>
      <c r="UTD50" s="68"/>
      <c r="UTE50" s="68"/>
      <c r="UTF50" s="68"/>
      <c r="UTG50" s="68"/>
      <c r="UTH50" s="68"/>
      <c r="UTI50" s="68"/>
      <c r="UTJ50" s="68"/>
      <c r="UTK50" s="68"/>
      <c r="UTL50" s="68"/>
      <c r="UTM50" s="68"/>
      <c r="UTN50" s="68"/>
      <c r="UTO50" s="68"/>
      <c r="UTP50" s="68"/>
      <c r="UTQ50" s="68"/>
      <c r="UTR50" s="68"/>
      <c r="UTS50" s="68"/>
      <c r="UTT50" s="68"/>
      <c r="UTU50" s="68"/>
      <c r="UTV50" s="68"/>
      <c r="UTW50" s="68"/>
      <c r="UTX50" s="68"/>
      <c r="UTY50" s="68"/>
      <c r="UTZ50" s="68"/>
      <c r="UUA50" s="68"/>
      <c r="UUB50" s="68"/>
      <c r="UUC50" s="68"/>
      <c r="UUD50" s="68"/>
      <c r="UUE50" s="68"/>
      <c r="UUF50" s="68"/>
      <c r="UUG50" s="68"/>
      <c r="UUH50" s="68"/>
      <c r="UUI50" s="68"/>
      <c r="UUJ50" s="68"/>
      <c r="UUK50" s="68"/>
      <c r="UUL50" s="68"/>
      <c r="UUM50" s="68"/>
      <c r="UUN50" s="68"/>
      <c r="UUO50" s="68"/>
      <c r="UUP50" s="68"/>
      <c r="UUQ50" s="68"/>
      <c r="UUR50" s="68"/>
      <c r="UUS50" s="68"/>
      <c r="UUT50" s="68"/>
      <c r="UUU50" s="68"/>
      <c r="UUV50" s="68"/>
      <c r="UUW50" s="68"/>
      <c r="UUX50" s="68"/>
      <c r="UUY50" s="68"/>
      <c r="UUZ50" s="68"/>
      <c r="UVA50" s="68"/>
      <c r="UVB50" s="68"/>
      <c r="UVC50" s="68"/>
      <c r="UVD50" s="68"/>
      <c r="UVE50" s="68"/>
      <c r="UVF50" s="68"/>
      <c r="UVG50" s="68"/>
      <c r="UVH50" s="68"/>
      <c r="UVI50" s="68"/>
      <c r="UVJ50" s="68"/>
      <c r="UVK50" s="68"/>
      <c r="UVL50" s="68"/>
      <c r="UVM50" s="68"/>
      <c r="UVN50" s="68"/>
      <c r="UVO50" s="68"/>
      <c r="UVP50" s="68"/>
      <c r="UVQ50" s="68"/>
      <c r="UVR50" s="68"/>
      <c r="UVS50" s="68"/>
      <c r="UVT50" s="68"/>
      <c r="UVU50" s="68"/>
      <c r="UVV50" s="68"/>
      <c r="UVW50" s="68"/>
      <c r="UVX50" s="68"/>
      <c r="UVY50" s="68"/>
      <c r="UVZ50" s="68"/>
      <c r="UWA50" s="68"/>
      <c r="UWB50" s="68"/>
      <c r="UWC50" s="68"/>
      <c r="UWD50" s="68"/>
      <c r="UWE50" s="68"/>
      <c r="UWF50" s="68"/>
      <c r="UWG50" s="68"/>
      <c r="UWH50" s="68"/>
      <c r="UWI50" s="68"/>
      <c r="UWJ50" s="68"/>
      <c r="UWK50" s="68"/>
      <c r="UWL50" s="68"/>
      <c r="UWM50" s="68"/>
      <c r="UWN50" s="68"/>
      <c r="UWO50" s="68"/>
      <c r="UWP50" s="68"/>
      <c r="UWQ50" s="68"/>
      <c r="UWR50" s="68"/>
      <c r="UWS50" s="68"/>
      <c r="UWT50" s="68"/>
      <c r="UWU50" s="68"/>
      <c r="UWV50" s="68"/>
      <c r="UWW50" s="68"/>
      <c r="UWX50" s="68"/>
      <c r="UWY50" s="68"/>
      <c r="UWZ50" s="68"/>
      <c r="UXA50" s="68"/>
      <c r="UXB50" s="68"/>
      <c r="UXC50" s="68"/>
      <c r="UXD50" s="68"/>
      <c r="UXE50" s="68"/>
      <c r="UXF50" s="68"/>
      <c r="UXG50" s="68"/>
      <c r="UXH50" s="68"/>
      <c r="UXI50" s="68"/>
      <c r="UXJ50" s="68"/>
      <c r="UXK50" s="68"/>
      <c r="UXL50" s="68"/>
      <c r="UXM50" s="68"/>
      <c r="UXN50" s="68"/>
      <c r="UXO50" s="68"/>
      <c r="UXP50" s="68"/>
      <c r="UXQ50" s="68"/>
      <c r="UXR50" s="68"/>
      <c r="UXS50" s="68"/>
      <c r="UXT50" s="68"/>
      <c r="UXU50" s="68"/>
      <c r="UXV50" s="68"/>
      <c r="UXW50" s="68"/>
      <c r="UXX50" s="68"/>
      <c r="UXY50" s="68"/>
      <c r="UXZ50" s="68"/>
      <c r="UYA50" s="68"/>
      <c r="UYB50" s="68"/>
      <c r="UYC50" s="68"/>
      <c r="UYD50" s="68"/>
      <c r="UYE50" s="68"/>
      <c r="UYF50" s="68"/>
      <c r="UYG50" s="68"/>
      <c r="UYH50" s="68"/>
      <c r="UYI50" s="68"/>
      <c r="UYJ50" s="68"/>
      <c r="UYK50" s="68"/>
      <c r="UYL50" s="68"/>
      <c r="UYM50" s="68"/>
      <c r="UYN50" s="68"/>
      <c r="UYO50" s="68"/>
      <c r="UYP50" s="68"/>
      <c r="UYQ50" s="68"/>
      <c r="UYR50" s="68"/>
      <c r="UYS50" s="68"/>
      <c r="UYT50" s="68"/>
      <c r="UYU50" s="68"/>
      <c r="UYV50" s="68"/>
      <c r="UYW50" s="68"/>
      <c r="UYX50" s="68"/>
      <c r="UYY50" s="68"/>
      <c r="UYZ50" s="68"/>
      <c r="UZA50" s="68"/>
      <c r="UZB50" s="68"/>
      <c r="UZC50" s="68"/>
      <c r="UZD50" s="68"/>
      <c r="UZE50" s="68"/>
      <c r="UZF50" s="68"/>
      <c r="UZG50" s="68"/>
      <c r="UZH50" s="68"/>
      <c r="UZI50" s="68"/>
      <c r="UZJ50" s="68"/>
      <c r="UZK50" s="68"/>
      <c r="UZL50" s="68"/>
      <c r="UZM50" s="68"/>
      <c r="UZN50" s="68"/>
      <c r="UZO50" s="68"/>
      <c r="UZP50" s="68"/>
      <c r="UZQ50" s="68"/>
      <c r="UZR50" s="68"/>
      <c r="UZS50" s="68"/>
      <c r="UZT50" s="68"/>
      <c r="UZU50" s="68"/>
      <c r="UZV50" s="68"/>
      <c r="UZW50" s="68"/>
      <c r="UZX50" s="68"/>
      <c r="UZY50" s="68"/>
      <c r="UZZ50" s="68"/>
      <c r="VAA50" s="68"/>
      <c r="VAB50" s="68"/>
      <c r="VAC50" s="68"/>
      <c r="VAD50" s="68"/>
      <c r="VAE50" s="68"/>
      <c r="VAF50" s="68"/>
      <c r="VAG50" s="68"/>
      <c r="VAH50" s="68"/>
      <c r="VAI50" s="68"/>
      <c r="VAJ50" s="68"/>
      <c r="VAK50" s="68"/>
      <c r="VAL50" s="68"/>
      <c r="VAM50" s="68"/>
      <c r="VAN50" s="68"/>
      <c r="VAO50" s="68"/>
      <c r="VAP50" s="68"/>
      <c r="VAQ50" s="68"/>
      <c r="VAR50" s="68"/>
      <c r="VAS50" s="68"/>
      <c r="VAT50" s="68"/>
      <c r="VAU50" s="68"/>
      <c r="VAV50" s="68"/>
      <c r="VAW50" s="68"/>
      <c r="VAX50" s="68"/>
      <c r="VAY50" s="68"/>
      <c r="VAZ50" s="68"/>
      <c r="VBA50" s="68"/>
      <c r="VBB50" s="68"/>
      <c r="VBC50" s="68"/>
      <c r="VBD50" s="68"/>
      <c r="VBE50" s="68"/>
      <c r="VBF50" s="68"/>
      <c r="VBG50" s="68"/>
      <c r="VBH50" s="68"/>
      <c r="VBI50" s="68"/>
      <c r="VBJ50" s="68"/>
      <c r="VBK50" s="68"/>
      <c r="VBL50" s="68"/>
      <c r="VBM50" s="68"/>
      <c r="VBN50" s="68"/>
      <c r="VBO50" s="68"/>
      <c r="VBP50" s="68"/>
      <c r="VBQ50" s="68"/>
      <c r="VBR50" s="68"/>
      <c r="VBS50" s="68"/>
      <c r="VBT50" s="68"/>
      <c r="VBU50" s="68"/>
      <c r="VBV50" s="68"/>
      <c r="VBW50" s="68"/>
      <c r="VBX50" s="68"/>
      <c r="VBY50" s="68"/>
      <c r="VBZ50" s="68"/>
      <c r="VCA50" s="68"/>
      <c r="VCB50" s="68"/>
      <c r="VCC50" s="68"/>
      <c r="VCD50" s="68"/>
      <c r="VCE50" s="68"/>
      <c r="VCF50" s="68"/>
      <c r="VCG50" s="68"/>
      <c r="VCH50" s="68"/>
      <c r="VCI50" s="68"/>
      <c r="VCJ50" s="68"/>
      <c r="VCK50" s="68"/>
      <c r="VCL50" s="68"/>
      <c r="VCM50" s="68"/>
      <c r="VCN50" s="68"/>
      <c r="VCO50" s="68"/>
      <c r="VCP50" s="68"/>
      <c r="VCQ50" s="68"/>
      <c r="VCR50" s="68"/>
      <c r="VCS50" s="68"/>
      <c r="VCT50" s="68"/>
      <c r="VCU50" s="68"/>
      <c r="VCV50" s="68"/>
      <c r="VCW50" s="68"/>
      <c r="VCX50" s="68"/>
      <c r="VCY50" s="68"/>
      <c r="VCZ50" s="68"/>
      <c r="VDA50" s="68"/>
      <c r="VDB50" s="68"/>
      <c r="VDC50" s="68"/>
      <c r="VDD50" s="68"/>
      <c r="VDE50" s="68"/>
      <c r="VDF50" s="68"/>
      <c r="VDG50" s="68"/>
      <c r="VDH50" s="68"/>
      <c r="VDI50" s="68"/>
      <c r="VDJ50" s="68"/>
      <c r="VDK50" s="68"/>
      <c r="VDL50" s="68"/>
      <c r="VDM50" s="68"/>
      <c r="VDN50" s="68"/>
      <c r="VDO50" s="68"/>
      <c r="VDP50" s="68"/>
      <c r="VDQ50" s="68"/>
      <c r="VDR50" s="68"/>
      <c r="VDS50" s="68"/>
      <c r="VDT50" s="68"/>
      <c r="VDU50" s="68"/>
      <c r="VDV50" s="68"/>
      <c r="VDW50" s="68"/>
      <c r="VDX50" s="68"/>
      <c r="VDY50" s="68"/>
      <c r="VDZ50" s="68"/>
      <c r="VEA50" s="68"/>
      <c r="VEB50" s="68"/>
      <c r="VEC50" s="68"/>
      <c r="VED50" s="68"/>
      <c r="VEE50" s="68"/>
      <c r="VEF50" s="68"/>
      <c r="VEG50" s="68"/>
      <c r="VEH50" s="68"/>
      <c r="VEI50" s="68"/>
      <c r="VEJ50" s="68"/>
      <c r="VEK50" s="68"/>
      <c r="VEL50" s="68"/>
      <c r="VEM50" s="68"/>
      <c r="VEN50" s="68"/>
      <c r="VEO50" s="68"/>
      <c r="VEP50" s="68"/>
      <c r="VEQ50" s="68"/>
      <c r="VER50" s="68"/>
      <c r="VES50" s="68"/>
      <c r="VET50" s="68"/>
      <c r="VEU50" s="68"/>
      <c r="VEV50" s="68"/>
      <c r="VEW50" s="68"/>
      <c r="VEX50" s="68"/>
      <c r="VEY50" s="68"/>
      <c r="VEZ50" s="68"/>
      <c r="VFA50" s="68"/>
      <c r="VFB50" s="68"/>
      <c r="VFC50" s="68"/>
      <c r="VFD50" s="68"/>
      <c r="VFE50" s="68"/>
      <c r="VFF50" s="68"/>
      <c r="VFG50" s="68"/>
      <c r="VFH50" s="68"/>
      <c r="VFI50" s="68"/>
      <c r="VFJ50" s="68"/>
      <c r="VFK50" s="68"/>
      <c r="VFL50" s="68"/>
      <c r="VFM50" s="68"/>
      <c r="VFN50" s="68"/>
      <c r="VFO50" s="68"/>
      <c r="VFP50" s="68"/>
      <c r="VFQ50" s="68"/>
      <c r="VFR50" s="68"/>
      <c r="VFS50" s="68"/>
      <c r="VFT50" s="68"/>
      <c r="VFU50" s="68"/>
      <c r="VFV50" s="68"/>
      <c r="VFW50" s="68"/>
      <c r="VFX50" s="68"/>
      <c r="VFY50" s="68"/>
      <c r="VFZ50" s="68"/>
      <c r="VGA50" s="68"/>
      <c r="VGB50" s="68"/>
      <c r="VGC50" s="68"/>
      <c r="VGD50" s="68"/>
      <c r="VGE50" s="68"/>
      <c r="VGF50" s="68"/>
      <c r="VGG50" s="68"/>
      <c r="VGH50" s="68"/>
      <c r="VGI50" s="68"/>
      <c r="VGJ50" s="68"/>
      <c r="VGK50" s="68"/>
      <c r="VGL50" s="68"/>
      <c r="VGM50" s="68"/>
      <c r="VGN50" s="68"/>
      <c r="VGO50" s="68"/>
      <c r="VGP50" s="68"/>
      <c r="VGQ50" s="68"/>
      <c r="VGR50" s="68"/>
      <c r="VGS50" s="68"/>
      <c r="VGT50" s="68"/>
      <c r="VGU50" s="68"/>
      <c r="VGV50" s="68"/>
      <c r="VGW50" s="68"/>
      <c r="VGX50" s="68"/>
      <c r="VGY50" s="68"/>
      <c r="VGZ50" s="68"/>
      <c r="VHA50" s="68"/>
      <c r="VHB50" s="68"/>
      <c r="VHC50" s="68"/>
      <c r="VHD50" s="68"/>
      <c r="VHE50" s="68"/>
      <c r="VHF50" s="68"/>
      <c r="VHG50" s="68"/>
      <c r="VHH50" s="68"/>
      <c r="VHI50" s="68"/>
      <c r="VHJ50" s="68"/>
      <c r="VHK50" s="68"/>
      <c r="VHL50" s="68"/>
      <c r="VHM50" s="68"/>
      <c r="VHN50" s="68"/>
      <c r="VHO50" s="68"/>
      <c r="VHP50" s="68"/>
      <c r="VHQ50" s="68"/>
      <c r="VHR50" s="68"/>
      <c r="VHS50" s="68"/>
      <c r="VHT50" s="68"/>
      <c r="VHU50" s="68"/>
      <c r="VHV50" s="68"/>
      <c r="VHW50" s="68"/>
      <c r="VHX50" s="68"/>
      <c r="VHY50" s="68"/>
      <c r="VHZ50" s="68"/>
      <c r="VIA50" s="68"/>
      <c r="VIB50" s="68"/>
      <c r="VIC50" s="68"/>
      <c r="VID50" s="68"/>
      <c r="VIE50" s="68"/>
      <c r="VIF50" s="68"/>
      <c r="VIG50" s="68"/>
      <c r="VIH50" s="68"/>
      <c r="VII50" s="68"/>
      <c r="VIJ50" s="68"/>
      <c r="VIK50" s="68"/>
      <c r="VIL50" s="68"/>
      <c r="VIM50" s="68"/>
      <c r="VIN50" s="68"/>
      <c r="VIO50" s="68"/>
      <c r="VIP50" s="68"/>
      <c r="VIQ50" s="68"/>
      <c r="VIR50" s="68"/>
      <c r="VIS50" s="68"/>
      <c r="VIT50" s="68"/>
      <c r="VIU50" s="68"/>
      <c r="VIV50" s="68"/>
      <c r="VIW50" s="68"/>
      <c r="VIX50" s="68"/>
      <c r="VIY50" s="68"/>
      <c r="VIZ50" s="68"/>
      <c r="VJA50" s="68"/>
      <c r="VJB50" s="68"/>
      <c r="VJC50" s="68"/>
      <c r="VJD50" s="68"/>
      <c r="VJE50" s="68"/>
      <c r="VJF50" s="68"/>
      <c r="VJG50" s="68"/>
      <c r="VJH50" s="68"/>
      <c r="VJI50" s="68"/>
      <c r="VJJ50" s="68"/>
      <c r="VJK50" s="68"/>
      <c r="VJL50" s="68"/>
      <c r="VJM50" s="68"/>
      <c r="VJN50" s="68"/>
      <c r="VJO50" s="68"/>
      <c r="VJP50" s="68"/>
      <c r="VJQ50" s="68"/>
      <c r="VJR50" s="68"/>
      <c r="VJS50" s="68"/>
      <c r="VJT50" s="68"/>
      <c r="VJU50" s="68"/>
      <c r="VJV50" s="68"/>
      <c r="VJW50" s="68"/>
      <c r="VJX50" s="68"/>
      <c r="VJY50" s="68"/>
      <c r="VJZ50" s="68"/>
      <c r="VKA50" s="68"/>
      <c r="VKB50" s="68"/>
      <c r="VKC50" s="68"/>
      <c r="VKD50" s="68"/>
      <c r="VKE50" s="68"/>
      <c r="VKF50" s="68"/>
      <c r="VKG50" s="68"/>
      <c r="VKH50" s="68"/>
      <c r="VKI50" s="68"/>
      <c r="VKJ50" s="68"/>
      <c r="VKK50" s="68"/>
      <c r="VKL50" s="68"/>
      <c r="VKM50" s="68"/>
      <c r="VKN50" s="68"/>
      <c r="VKO50" s="68"/>
      <c r="VKP50" s="68"/>
      <c r="VKQ50" s="68"/>
      <c r="VKR50" s="68"/>
      <c r="VKS50" s="68"/>
      <c r="VKT50" s="68"/>
      <c r="VKU50" s="68"/>
      <c r="VKV50" s="68"/>
      <c r="VKW50" s="68"/>
      <c r="VKX50" s="68"/>
      <c r="VKY50" s="68"/>
      <c r="VKZ50" s="68"/>
      <c r="VLA50" s="68"/>
      <c r="VLB50" s="68"/>
      <c r="VLC50" s="68"/>
      <c r="VLD50" s="68"/>
      <c r="VLE50" s="68"/>
      <c r="VLF50" s="68"/>
      <c r="VLG50" s="68"/>
      <c r="VLH50" s="68"/>
      <c r="VLI50" s="68"/>
      <c r="VLJ50" s="68"/>
      <c r="VLK50" s="68"/>
      <c r="VLL50" s="68"/>
      <c r="VLM50" s="68"/>
      <c r="VLN50" s="68"/>
      <c r="VLO50" s="68"/>
      <c r="VLP50" s="68"/>
      <c r="VLQ50" s="68"/>
      <c r="VLR50" s="68"/>
      <c r="VLS50" s="68"/>
      <c r="VLT50" s="68"/>
      <c r="VLU50" s="68"/>
      <c r="VLV50" s="68"/>
      <c r="VLW50" s="68"/>
      <c r="VLX50" s="68"/>
      <c r="VLY50" s="68"/>
      <c r="VLZ50" s="68"/>
      <c r="VMA50" s="68"/>
      <c r="VMB50" s="68"/>
      <c r="VMC50" s="68"/>
      <c r="VMD50" s="68"/>
      <c r="VME50" s="68"/>
      <c r="VMF50" s="68"/>
      <c r="VMG50" s="68"/>
      <c r="VMH50" s="68"/>
      <c r="VMI50" s="68"/>
      <c r="VMJ50" s="68"/>
      <c r="VMK50" s="68"/>
      <c r="VML50" s="68"/>
      <c r="VMM50" s="68"/>
      <c r="VMN50" s="68"/>
      <c r="VMO50" s="68"/>
      <c r="VMP50" s="68"/>
      <c r="VMQ50" s="68"/>
      <c r="VMR50" s="68"/>
      <c r="VMS50" s="68"/>
      <c r="VMT50" s="68"/>
      <c r="VMU50" s="68"/>
      <c r="VMV50" s="68"/>
      <c r="VMW50" s="68"/>
      <c r="VMX50" s="68"/>
      <c r="VMY50" s="68"/>
      <c r="VMZ50" s="68"/>
      <c r="VNA50" s="68"/>
      <c r="VNB50" s="68"/>
      <c r="VNC50" s="68"/>
      <c r="VND50" s="68"/>
      <c r="VNE50" s="68"/>
      <c r="VNF50" s="68"/>
      <c r="VNG50" s="68"/>
      <c r="VNH50" s="68"/>
      <c r="VNI50" s="68"/>
      <c r="VNJ50" s="68"/>
      <c r="VNK50" s="68"/>
      <c r="VNL50" s="68"/>
      <c r="VNM50" s="68"/>
      <c r="VNN50" s="68"/>
      <c r="VNO50" s="68"/>
      <c r="VNP50" s="68"/>
      <c r="VNQ50" s="68"/>
      <c r="VNR50" s="68"/>
      <c r="VNS50" s="68"/>
      <c r="VNT50" s="68"/>
      <c r="VNU50" s="68"/>
      <c r="VNV50" s="68"/>
      <c r="VNW50" s="68"/>
      <c r="VNX50" s="68"/>
      <c r="VNY50" s="68"/>
      <c r="VNZ50" s="68"/>
      <c r="VOA50" s="68"/>
      <c r="VOB50" s="68"/>
      <c r="VOC50" s="68"/>
      <c r="VOD50" s="68"/>
      <c r="VOE50" s="68"/>
      <c r="VOF50" s="68"/>
      <c r="VOG50" s="68"/>
      <c r="VOH50" s="68"/>
      <c r="VOI50" s="68"/>
      <c r="VOJ50" s="68"/>
      <c r="VOK50" s="68"/>
      <c r="VOL50" s="68"/>
      <c r="VOM50" s="68"/>
      <c r="VON50" s="68"/>
      <c r="VOO50" s="68"/>
      <c r="VOP50" s="68"/>
      <c r="VOQ50" s="68"/>
      <c r="VOR50" s="68"/>
      <c r="VOS50" s="68"/>
      <c r="VOT50" s="68"/>
      <c r="VOU50" s="68"/>
      <c r="VOV50" s="68"/>
      <c r="VOW50" s="68"/>
      <c r="VOX50" s="68"/>
      <c r="VOY50" s="68"/>
      <c r="VOZ50" s="68"/>
      <c r="VPA50" s="68"/>
      <c r="VPB50" s="68"/>
      <c r="VPC50" s="68"/>
      <c r="VPD50" s="68"/>
      <c r="VPE50" s="68"/>
      <c r="VPF50" s="68"/>
      <c r="VPG50" s="68"/>
      <c r="VPH50" s="68"/>
      <c r="VPI50" s="68"/>
      <c r="VPJ50" s="68"/>
      <c r="VPK50" s="68"/>
      <c r="VPL50" s="68"/>
      <c r="VPM50" s="68"/>
      <c r="VPN50" s="68"/>
      <c r="VPO50" s="68"/>
      <c r="VPP50" s="68"/>
      <c r="VPQ50" s="68"/>
      <c r="VPR50" s="68"/>
      <c r="VPS50" s="68"/>
      <c r="VPT50" s="68"/>
      <c r="VPU50" s="68"/>
      <c r="VPV50" s="68"/>
      <c r="VPW50" s="68"/>
      <c r="VPX50" s="68"/>
      <c r="VPY50" s="68"/>
      <c r="VPZ50" s="68"/>
      <c r="VQA50" s="68"/>
      <c r="VQB50" s="68"/>
      <c r="VQC50" s="68"/>
      <c r="VQD50" s="68"/>
      <c r="VQE50" s="68"/>
      <c r="VQF50" s="68"/>
      <c r="VQG50" s="68"/>
      <c r="VQH50" s="68"/>
      <c r="VQI50" s="68"/>
      <c r="VQJ50" s="68"/>
      <c r="VQK50" s="68"/>
      <c r="VQL50" s="68"/>
      <c r="VQM50" s="68"/>
      <c r="VQN50" s="68"/>
      <c r="VQO50" s="68"/>
      <c r="VQP50" s="68"/>
      <c r="VQQ50" s="68"/>
      <c r="VQR50" s="68"/>
      <c r="VQS50" s="68"/>
      <c r="VQT50" s="68"/>
      <c r="VQU50" s="68"/>
      <c r="VQV50" s="68"/>
      <c r="VQW50" s="68"/>
      <c r="VQX50" s="68"/>
      <c r="VQY50" s="68"/>
      <c r="VQZ50" s="68"/>
      <c r="VRA50" s="68"/>
      <c r="VRB50" s="68"/>
      <c r="VRC50" s="68"/>
      <c r="VRD50" s="68"/>
      <c r="VRE50" s="68"/>
      <c r="VRF50" s="68"/>
      <c r="VRG50" s="68"/>
      <c r="VRH50" s="68"/>
      <c r="VRI50" s="68"/>
      <c r="VRJ50" s="68"/>
      <c r="VRK50" s="68"/>
      <c r="VRL50" s="68"/>
      <c r="VRM50" s="68"/>
      <c r="VRN50" s="68"/>
      <c r="VRO50" s="68"/>
      <c r="VRP50" s="68"/>
      <c r="VRQ50" s="68"/>
      <c r="VRR50" s="68"/>
      <c r="VRS50" s="68"/>
      <c r="VRT50" s="68"/>
      <c r="VRU50" s="68"/>
      <c r="VRV50" s="68"/>
      <c r="VRW50" s="68"/>
      <c r="VRX50" s="68"/>
      <c r="VRY50" s="68"/>
      <c r="VRZ50" s="68"/>
      <c r="VSA50" s="68"/>
      <c r="VSB50" s="68"/>
      <c r="VSC50" s="68"/>
      <c r="VSD50" s="68"/>
      <c r="VSE50" s="68"/>
      <c r="VSF50" s="68"/>
      <c r="VSG50" s="68"/>
      <c r="VSH50" s="68"/>
      <c r="VSI50" s="68"/>
      <c r="VSJ50" s="68"/>
      <c r="VSK50" s="68"/>
      <c r="VSL50" s="68"/>
      <c r="VSM50" s="68"/>
      <c r="VSN50" s="68"/>
      <c r="VSO50" s="68"/>
      <c r="VSP50" s="68"/>
      <c r="VSQ50" s="68"/>
      <c r="VSR50" s="68"/>
      <c r="VSS50" s="68"/>
      <c r="VST50" s="68"/>
      <c r="VSU50" s="68"/>
      <c r="VSV50" s="68"/>
      <c r="VSW50" s="68"/>
      <c r="VSX50" s="68"/>
      <c r="VSY50" s="68"/>
      <c r="VSZ50" s="68"/>
      <c r="VTA50" s="68"/>
      <c r="VTB50" s="68"/>
      <c r="VTC50" s="68"/>
      <c r="VTD50" s="68"/>
      <c r="VTE50" s="68"/>
      <c r="VTF50" s="68"/>
      <c r="VTG50" s="68"/>
      <c r="VTH50" s="68"/>
      <c r="VTI50" s="68"/>
      <c r="VTJ50" s="68"/>
      <c r="VTK50" s="68"/>
      <c r="VTL50" s="68"/>
      <c r="VTM50" s="68"/>
      <c r="VTN50" s="68"/>
      <c r="VTO50" s="68"/>
      <c r="VTP50" s="68"/>
      <c r="VTQ50" s="68"/>
      <c r="VTR50" s="68"/>
      <c r="VTS50" s="68"/>
      <c r="VTT50" s="68"/>
      <c r="VTU50" s="68"/>
      <c r="VTV50" s="68"/>
      <c r="VTW50" s="68"/>
      <c r="VTX50" s="68"/>
      <c r="VTY50" s="68"/>
      <c r="VTZ50" s="68"/>
      <c r="VUA50" s="68"/>
      <c r="VUB50" s="68"/>
      <c r="VUC50" s="68"/>
      <c r="VUD50" s="68"/>
      <c r="VUE50" s="68"/>
      <c r="VUF50" s="68"/>
      <c r="VUG50" s="68"/>
      <c r="VUH50" s="68"/>
      <c r="VUI50" s="68"/>
      <c r="VUJ50" s="68"/>
      <c r="VUK50" s="68"/>
      <c r="VUL50" s="68"/>
      <c r="VUM50" s="68"/>
      <c r="VUN50" s="68"/>
      <c r="VUO50" s="68"/>
      <c r="VUP50" s="68"/>
      <c r="VUQ50" s="68"/>
      <c r="VUR50" s="68"/>
      <c r="VUS50" s="68"/>
      <c r="VUT50" s="68"/>
      <c r="VUU50" s="68"/>
      <c r="VUV50" s="68"/>
      <c r="VUW50" s="68"/>
      <c r="VUX50" s="68"/>
      <c r="VUY50" s="68"/>
      <c r="VUZ50" s="68"/>
      <c r="VVA50" s="68"/>
      <c r="VVB50" s="68"/>
      <c r="VVC50" s="68"/>
      <c r="VVD50" s="68"/>
      <c r="VVE50" s="68"/>
      <c r="VVF50" s="68"/>
      <c r="VVG50" s="68"/>
      <c r="VVH50" s="68"/>
      <c r="VVI50" s="68"/>
      <c r="VVJ50" s="68"/>
      <c r="VVK50" s="68"/>
      <c r="VVL50" s="68"/>
      <c r="VVM50" s="68"/>
      <c r="VVN50" s="68"/>
      <c r="VVO50" s="68"/>
      <c r="VVP50" s="68"/>
      <c r="VVQ50" s="68"/>
      <c r="VVR50" s="68"/>
      <c r="VVS50" s="68"/>
      <c r="VVT50" s="68"/>
      <c r="VVU50" s="68"/>
      <c r="VVV50" s="68"/>
      <c r="VVW50" s="68"/>
      <c r="VVX50" s="68"/>
      <c r="VVY50" s="68"/>
      <c r="VVZ50" s="68"/>
      <c r="VWA50" s="68"/>
      <c r="VWB50" s="68"/>
      <c r="VWC50" s="68"/>
      <c r="VWD50" s="68"/>
      <c r="VWE50" s="68"/>
      <c r="VWF50" s="68"/>
      <c r="VWG50" s="68"/>
      <c r="VWH50" s="68"/>
      <c r="VWI50" s="68"/>
      <c r="VWJ50" s="68"/>
      <c r="VWK50" s="68"/>
      <c r="VWL50" s="68"/>
      <c r="VWM50" s="68"/>
      <c r="VWN50" s="68"/>
      <c r="VWO50" s="68"/>
      <c r="VWP50" s="68"/>
      <c r="VWQ50" s="68"/>
      <c r="VWR50" s="68"/>
      <c r="VWS50" s="68"/>
      <c r="VWT50" s="68"/>
      <c r="VWU50" s="68"/>
      <c r="VWV50" s="68"/>
      <c r="VWW50" s="68"/>
      <c r="VWX50" s="68"/>
      <c r="VWY50" s="68"/>
      <c r="VWZ50" s="68"/>
      <c r="VXA50" s="68"/>
      <c r="VXB50" s="68"/>
      <c r="VXC50" s="68"/>
      <c r="VXD50" s="68"/>
      <c r="VXE50" s="68"/>
      <c r="VXF50" s="68"/>
      <c r="VXG50" s="68"/>
      <c r="VXH50" s="68"/>
      <c r="VXI50" s="68"/>
      <c r="VXJ50" s="68"/>
      <c r="VXK50" s="68"/>
      <c r="VXL50" s="68"/>
      <c r="VXM50" s="68"/>
      <c r="VXN50" s="68"/>
      <c r="VXO50" s="68"/>
      <c r="VXP50" s="68"/>
      <c r="VXQ50" s="68"/>
      <c r="VXR50" s="68"/>
      <c r="VXS50" s="68"/>
      <c r="VXT50" s="68"/>
      <c r="VXU50" s="68"/>
      <c r="VXV50" s="68"/>
      <c r="VXW50" s="68"/>
      <c r="VXX50" s="68"/>
      <c r="VXY50" s="68"/>
      <c r="VXZ50" s="68"/>
      <c r="VYA50" s="68"/>
      <c r="VYB50" s="68"/>
      <c r="VYC50" s="68"/>
      <c r="VYD50" s="68"/>
      <c r="VYE50" s="68"/>
      <c r="VYF50" s="68"/>
      <c r="VYG50" s="68"/>
      <c r="VYH50" s="68"/>
      <c r="VYI50" s="68"/>
      <c r="VYJ50" s="68"/>
      <c r="VYK50" s="68"/>
      <c r="VYL50" s="68"/>
      <c r="VYM50" s="68"/>
      <c r="VYN50" s="68"/>
      <c r="VYO50" s="68"/>
      <c r="VYP50" s="68"/>
      <c r="VYQ50" s="68"/>
      <c r="VYR50" s="68"/>
      <c r="VYS50" s="68"/>
      <c r="VYT50" s="68"/>
      <c r="VYU50" s="68"/>
      <c r="VYV50" s="68"/>
      <c r="VYW50" s="68"/>
      <c r="VYX50" s="68"/>
      <c r="VYY50" s="68"/>
      <c r="VYZ50" s="68"/>
      <c r="VZA50" s="68"/>
      <c r="VZB50" s="68"/>
      <c r="VZC50" s="68"/>
      <c r="VZD50" s="68"/>
      <c r="VZE50" s="68"/>
      <c r="VZF50" s="68"/>
      <c r="VZG50" s="68"/>
      <c r="VZH50" s="68"/>
      <c r="VZI50" s="68"/>
      <c r="VZJ50" s="68"/>
      <c r="VZK50" s="68"/>
      <c r="VZL50" s="68"/>
      <c r="VZM50" s="68"/>
      <c r="VZN50" s="68"/>
      <c r="VZO50" s="68"/>
      <c r="VZP50" s="68"/>
      <c r="VZQ50" s="68"/>
      <c r="VZR50" s="68"/>
      <c r="VZS50" s="68"/>
      <c r="VZT50" s="68"/>
      <c r="VZU50" s="68"/>
      <c r="VZV50" s="68"/>
      <c r="VZW50" s="68"/>
      <c r="VZX50" s="68"/>
      <c r="VZY50" s="68"/>
      <c r="VZZ50" s="68"/>
      <c r="WAA50" s="68"/>
      <c r="WAB50" s="68"/>
      <c r="WAC50" s="68"/>
      <c r="WAD50" s="68"/>
      <c r="WAE50" s="68"/>
      <c r="WAF50" s="68"/>
      <c r="WAG50" s="68"/>
      <c r="WAH50" s="68"/>
      <c r="WAI50" s="68"/>
      <c r="WAJ50" s="68"/>
      <c r="WAK50" s="68"/>
      <c r="WAL50" s="68"/>
      <c r="WAM50" s="68"/>
      <c r="WAN50" s="68"/>
      <c r="WAO50" s="68"/>
      <c r="WAP50" s="68"/>
      <c r="WAQ50" s="68"/>
      <c r="WAR50" s="68"/>
      <c r="WAS50" s="68"/>
      <c r="WAT50" s="68"/>
      <c r="WAU50" s="68"/>
      <c r="WAV50" s="68"/>
      <c r="WAW50" s="68"/>
      <c r="WAX50" s="68"/>
      <c r="WAY50" s="68"/>
      <c r="WAZ50" s="68"/>
      <c r="WBA50" s="68"/>
      <c r="WBB50" s="68"/>
      <c r="WBC50" s="68"/>
      <c r="WBD50" s="68"/>
      <c r="WBE50" s="68"/>
      <c r="WBF50" s="68"/>
      <c r="WBG50" s="68"/>
      <c r="WBH50" s="68"/>
      <c r="WBI50" s="68"/>
      <c r="WBJ50" s="68"/>
      <c r="WBK50" s="68"/>
      <c r="WBL50" s="68"/>
      <c r="WBM50" s="68"/>
      <c r="WBN50" s="68"/>
      <c r="WBO50" s="68"/>
      <c r="WBP50" s="68"/>
      <c r="WBQ50" s="68"/>
      <c r="WBR50" s="68"/>
      <c r="WBS50" s="68"/>
      <c r="WBT50" s="68"/>
      <c r="WBU50" s="68"/>
      <c r="WBV50" s="68"/>
      <c r="WBW50" s="68"/>
      <c r="WBX50" s="68"/>
      <c r="WBY50" s="68"/>
      <c r="WBZ50" s="68"/>
      <c r="WCA50" s="68"/>
      <c r="WCB50" s="68"/>
      <c r="WCC50" s="68"/>
      <c r="WCD50" s="68"/>
      <c r="WCE50" s="68"/>
      <c r="WCF50" s="68"/>
      <c r="WCG50" s="68"/>
      <c r="WCH50" s="68"/>
      <c r="WCI50" s="68"/>
      <c r="WCJ50" s="68"/>
      <c r="WCK50" s="68"/>
      <c r="WCL50" s="68"/>
      <c r="WCM50" s="68"/>
      <c r="WCN50" s="68"/>
      <c r="WCO50" s="68"/>
      <c r="WCP50" s="68"/>
      <c r="WCQ50" s="68"/>
      <c r="WCR50" s="68"/>
      <c r="WCS50" s="68"/>
      <c r="WCT50" s="68"/>
      <c r="WCU50" s="68"/>
      <c r="WCV50" s="68"/>
      <c r="WCW50" s="68"/>
      <c r="WCX50" s="68"/>
      <c r="WCY50" s="68"/>
      <c r="WCZ50" s="68"/>
      <c r="WDA50" s="68"/>
      <c r="WDB50" s="68"/>
      <c r="WDC50" s="68"/>
      <c r="WDD50" s="68"/>
      <c r="WDE50" s="68"/>
      <c r="WDF50" s="68"/>
      <c r="WDG50" s="68"/>
      <c r="WDH50" s="68"/>
      <c r="WDI50" s="68"/>
      <c r="WDJ50" s="68"/>
      <c r="WDK50" s="68"/>
      <c r="WDL50" s="68"/>
      <c r="WDM50" s="68"/>
      <c r="WDN50" s="68"/>
      <c r="WDO50" s="68"/>
      <c r="WDP50" s="68"/>
      <c r="WDQ50" s="68"/>
      <c r="WDR50" s="68"/>
      <c r="WDS50" s="68"/>
      <c r="WDT50" s="68"/>
      <c r="WDU50" s="68"/>
      <c r="WDV50" s="68"/>
      <c r="WDW50" s="68"/>
      <c r="WDX50" s="68"/>
      <c r="WDY50" s="68"/>
      <c r="WDZ50" s="68"/>
      <c r="WEA50" s="68"/>
      <c r="WEB50" s="68"/>
      <c r="WEC50" s="68"/>
      <c r="WED50" s="68"/>
      <c r="WEE50" s="68"/>
      <c r="WEF50" s="68"/>
      <c r="WEG50" s="68"/>
      <c r="WEH50" s="68"/>
      <c r="WEI50" s="68"/>
      <c r="WEJ50" s="68"/>
      <c r="WEK50" s="68"/>
      <c r="WEL50" s="68"/>
      <c r="WEM50" s="68"/>
      <c r="WEN50" s="68"/>
      <c r="WEO50" s="68"/>
      <c r="WEP50" s="68"/>
      <c r="WEQ50" s="68"/>
      <c r="WER50" s="68"/>
      <c r="WES50" s="68"/>
      <c r="WET50" s="68"/>
      <c r="WEU50" s="68"/>
      <c r="WEV50" s="68"/>
      <c r="WEW50" s="68"/>
      <c r="WEX50" s="68"/>
      <c r="WEY50" s="68"/>
      <c r="WEZ50" s="68"/>
      <c r="WFA50" s="68"/>
      <c r="WFB50" s="68"/>
      <c r="WFC50" s="68"/>
      <c r="WFD50" s="68"/>
      <c r="WFE50" s="68"/>
      <c r="WFF50" s="68"/>
      <c r="WFG50" s="68"/>
      <c r="WFH50" s="68"/>
      <c r="WFI50" s="68"/>
      <c r="WFJ50" s="68"/>
      <c r="WFK50" s="68"/>
      <c r="WFL50" s="68"/>
      <c r="WFM50" s="68"/>
      <c r="WFN50" s="68"/>
      <c r="WFO50" s="68"/>
      <c r="WFP50" s="68"/>
      <c r="WFQ50" s="68"/>
      <c r="WFR50" s="68"/>
      <c r="WFS50" s="68"/>
      <c r="WFT50" s="68"/>
      <c r="WFU50" s="68"/>
      <c r="WFV50" s="68"/>
      <c r="WFW50" s="68"/>
      <c r="WFX50" s="68"/>
      <c r="WFY50" s="68"/>
      <c r="WFZ50" s="68"/>
      <c r="WGA50" s="68"/>
      <c r="WGB50" s="68"/>
      <c r="WGC50" s="68"/>
      <c r="WGD50" s="68"/>
      <c r="WGE50" s="68"/>
      <c r="WGF50" s="68"/>
      <c r="WGG50" s="68"/>
      <c r="WGH50" s="68"/>
      <c r="WGI50" s="68"/>
      <c r="WGJ50" s="68"/>
      <c r="WGK50" s="68"/>
      <c r="WGL50" s="68"/>
      <c r="WGM50" s="68"/>
      <c r="WGN50" s="68"/>
      <c r="WGO50" s="68"/>
      <c r="WGP50" s="68"/>
      <c r="WGQ50" s="68"/>
      <c r="WGR50" s="68"/>
      <c r="WGS50" s="68"/>
      <c r="WGT50" s="68"/>
      <c r="WGU50" s="68"/>
      <c r="WGV50" s="68"/>
      <c r="WGW50" s="68"/>
      <c r="WGX50" s="68"/>
      <c r="WGY50" s="68"/>
      <c r="WGZ50" s="68"/>
      <c r="WHA50" s="68"/>
      <c r="WHB50" s="68"/>
      <c r="WHC50" s="68"/>
      <c r="WHD50" s="68"/>
      <c r="WHE50" s="68"/>
      <c r="WHF50" s="68"/>
      <c r="WHG50" s="68"/>
      <c r="WHH50" s="68"/>
      <c r="WHI50" s="68"/>
      <c r="WHJ50" s="68"/>
      <c r="WHK50" s="68"/>
      <c r="WHL50" s="68"/>
      <c r="WHM50" s="68"/>
      <c r="WHN50" s="68"/>
      <c r="WHO50" s="68"/>
      <c r="WHP50" s="68"/>
      <c r="WHQ50" s="68"/>
      <c r="WHR50" s="68"/>
      <c r="WHS50" s="68"/>
      <c r="WHT50" s="68"/>
      <c r="WHU50" s="68"/>
      <c r="WHV50" s="68"/>
      <c r="WHW50" s="68"/>
      <c r="WHX50" s="68"/>
      <c r="WHY50" s="68"/>
      <c r="WHZ50" s="68"/>
      <c r="WIA50" s="68"/>
      <c r="WIB50" s="68"/>
      <c r="WIC50" s="68"/>
      <c r="WID50" s="68"/>
      <c r="WIE50" s="68"/>
      <c r="WIF50" s="68"/>
      <c r="WIG50" s="68"/>
      <c r="WIH50" s="68"/>
      <c r="WII50" s="68"/>
      <c r="WIJ50" s="68"/>
      <c r="WIK50" s="68"/>
      <c r="WIL50" s="68"/>
      <c r="WIM50" s="68"/>
      <c r="WIN50" s="68"/>
      <c r="WIO50" s="68"/>
      <c r="WIP50" s="68"/>
      <c r="WIQ50" s="68"/>
      <c r="WIR50" s="68"/>
      <c r="WIS50" s="68"/>
      <c r="WIT50" s="68"/>
      <c r="WIU50" s="68"/>
      <c r="WIV50" s="68"/>
      <c r="WIW50" s="68"/>
      <c r="WIX50" s="68"/>
      <c r="WIY50" s="68"/>
      <c r="WIZ50" s="68"/>
      <c r="WJA50" s="68"/>
      <c r="WJB50" s="68"/>
      <c r="WJC50" s="68"/>
      <c r="WJD50" s="68"/>
      <c r="WJE50" s="68"/>
      <c r="WJF50" s="68"/>
      <c r="WJG50" s="68"/>
      <c r="WJH50" s="68"/>
      <c r="WJI50" s="68"/>
      <c r="WJJ50" s="68"/>
      <c r="WJK50" s="68"/>
      <c r="WJL50" s="68"/>
      <c r="WJM50" s="68"/>
      <c r="WJN50" s="68"/>
      <c r="WJO50" s="68"/>
      <c r="WJP50" s="68"/>
      <c r="WJQ50" s="68"/>
      <c r="WJR50" s="68"/>
      <c r="WJS50" s="68"/>
      <c r="WJT50" s="68"/>
      <c r="WJU50" s="68"/>
      <c r="WJV50" s="68"/>
      <c r="WJW50" s="68"/>
      <c r="WJX50" s="68"/>
      <c r="WJY50" s="68"/>
      <c r="WJZ50" s="68"/>
      <c r="WKA50" s="68"/>
      <c r="WKB50" s="68"/>
      <c r="WKC50" s="68"/>
      <c r="WKD50" s="68"/>
      <c r="WKE50" s="68"/>
      <c r="WKF50" s="68"/>
      <c r="WKG50" s="68"/>
      <c r="WKH50" s="68"/>
      <c r="WKI50" s="68"/>
      <c r="WKJ50" s="68"/>
      <c r="WKK50" s="68"/>
      <c r="WKL50" s="68"/>
      <c r="WKM50" s="68"/>
      <c r="WKN50" s="68"/>
      <c r="WKO50" s="68"/>
      <c r="WKP50" s="68"/>
      <c r="WKQ50" s="68"/>
      <c r="WKR50" s="68"/>
      <c r="WKS50" s="68"/>
      <c r="WKT50" s="68"/>
      <c r="WKU50" s="68"/>
      <c r="WKV50" s="68"/>
      <c r="WKW50" s="68"/>
      <c r="WKX50" s="68"/>
      <c r="WKY50" s="68"/>
      <c r="WKZ50" s="68"/>
      <c r="WLA50" s="68"/>
      <c r="WLB50" s="68"/>
      <c r="WLC50" s="68"/>
      <c r="WLD50" s="68"/>
      <c r="WLE50" s="68"/>
      <c r="WLF50" s="68"/>
      <c r="WLG50" s="68"/>
      <c r="WLH50" s="68"/>
      <c r="WLI50" s="68"/>
      <c r="WLJ50" s="68"/>
      <c r="WLK50" s="68"/>
      <c r="WLL50" s="68"/>
      <c r="WLM50" s="68"/>
      <c r="WLN50" s="68"/>
      <c r="WLO50" s="68"/>
      <c r="WLP50" s="68"/>
      <c r="WLQ50" s="68"/>
      <c r="WLR50" s="68"/>
      <c r="WLS50" s="68"/>
      <c r="WLT50" s="68"/>
      <c r="WLU50" s="68"/>
      <c r="WLV50" s="68"/>
      <c r="WLW50" s="68"/>
      <c r="WLX50" s="68"/>
      <c r="WLY50" s="68"/>
      <c r="WLZ50" s="68"/>
      <c r="WMA50" s="68"/>
      <c r="WMB50" s="68"/>
      <c r="WMC50" s="68"/>
      <c r="WMD50" s="68"/>
      <c r="WME50" s="68"/>
      <c r="WMF50" s="68"/>
      <c r="WMG50" s="68"/>
      <c r="WMH50" s="68"/>
      <c r="WMI50" s="68"/>
      <c r="WMJ50" s="68"/>
      <c r="WMK50" s="68"/>
      <c r="WML50" s="68"/>
      <c r="WMM50" s="68"/>
      <c r="WMN50" s="68"/>
      <c r="WMO50" s="68"/>
      <c r="WMP50" s="68"/>
      <c r="WMQ50" s="68"/>
      <c r="WMR50" s="68"/>
      <c r="WMS50" s="68"/>
      <c r="WMT50" s="68"/>
      <c r="WMU50" s="68"/>
      <c r="WMV50" s="68"/>
      <c r="WMW50" s="68"/>
      <c r="WMX50" s="68"/>
      <c r="WMY50" s="68"/>
      <c r="WMZ50" s="68"/>
      <c r="WNA50" s="68"/>
      <c r="WNB50" s="68"/>
      <c r="WNC50" s="68"/>
      <c r="WND50" s="68"/>
      <c r="WNE50" s="68"/>
      <c r="WNF50" s="68"/>
      <c r="WNG50" s="68"/>
      <c r="WNH50" s="68"/>
      <c r="WNI50" s="68"/>
      <c r="WNJ50" s="68"/>
      <c r="WNK50" s="68"/>
      <c r="WNL50" s="68"/>
      <c r="WNM50" s="68"/>
      <c r="WNN50" s="68"/>
      <c r="WNO50" s="68"/>
      <c r="WNP50" s="68"/>
      <c r="WNQ50" s="68"/>
      <c r="WNR50" s="68"/>
      <c r="WNS50" s="68"/>
      <c r="WNT50" s="68"/>
      <c r="WNU50" s="68"/>
      <c r="WNV50" s="68"/>
      <c r="WNW50" s="68"/>
      <c r="WNX50" s="68"/>
      <c r="WNY50" s="68"/>
      <c r="WNZ50" s="68"/>
      <c r="WOA50" s="68"/>
      <c r="WOB50" s="68"/>
      <c r="WOC50" s="68"/>
      <c r="WOD50" s="68"/>
      <c r="WOE50" s="68"/>
      <c r="WOF50" s="68"/>
      <c r="WOG50" s="68"/>
      <c r="WOH50" s="68"/>
      <c r="WOI50" s="68"/>
      <c r="WOJ50" s="68"/>
      <c r="WOK50" s="68"/>
      <c r="WOL50" s="68"/>
      <c r="WOM50" s="68"/>
      <c r="WON50" s="68"/>
      <c r="WOO50" s="68"/>
      <c r="WOP50" s="68"/>
      <c r="WOQ50" s="68"/>
      <c r="WOR50" s="68"/>
      <c r="WOS50" s="68"/>
      <c r="WOT50" s="68"/>
      <c r="WOU50" s="68"/>
      <c r="WOV50" s="68"/>
      <c r="WOW50" s="68"/>
      <c r="WOX50" s="68"/>
      <c r="WOY50" s="68"/>
      <c r="WOZ50" s="68"/>
      <c r="WPA50" s="68"/>
      <c r="WPB50" s="68"/>
      <c r="WPC50" s="68"/>
      <c r="WPD50" s="68"/>
      <c r="WPE50" s="68"/>
      <c r="WPF50" s="68"/>
      <c r="WPG50" s="68"/>
      <c r="WPH50" s="68"/>
      <c r="WPI50" s="68"/>
      <c r="WPJ50" s="68"/>
      <c r="WPK50" s="68"/>
      <c r="WPL50" s="68"/>
      <c r="WPM50" s="68"/>
      <c r="WPN50" s="68"/>
      <c r="WPO50" s="68"/>
      <c r="WPP50" s="68"/>
      <c r="WPQ50" s="68"/>
      <c r="WPR50" s="68"/>
      <c r="WPS50" s="68"/>
      <c r="WPT50" s="68"/>
      <c r="WPU50" s="68"/>
      <c r="WPV50" s="68"/>
      <c r="WPW50" s="68"/>
      <c r="WPX50" s="68"/>
      <c r="WPY50" s="68"/>
      <c r="WPZ50" s="68"/>
      <c r="WQA50" s="68"/>
      <c r="WQB50" s="68"/>
      <c r="WQC50" s="68"/>
      <c r="WQD50" s="68"/>
      <c r="WQE50" s="68"/>
      <c r="WQF50" s="68"/>
      <c r="WQG50" s="68"/>
      <c r="WQH50" s="68"/>
      <c r="WQI50" s="68"/>
      <c r="WQJ50" s="68"/>
      <c r="WQK50" s="68"/>
      <c r="WQL50" s="68"/>
      <c r="WQM50" s="68"/>
      <c r="WQN50" s="68"/>
      <c r="WQO50" s="68"/>
      <c r="WQP50" s="68"/>
      <c r="WQQ50" s="68"/>
      <c r="WQR50" s="68"/>
      <c r="WQS50" s="68"/>
      <c r="WQT50" s="68"/>
      <c r="WQU50" s="68"/>
      <c r="WQV50" s="68"/>
      <c r="WQW50" s="68"/>
      <c r="WQX50" s="68"/>
      <c r="WQY50" s="68"/>
      <c r="WQZ50" s="68"/>
      <c r="WRA50" s="68"/>
      <c r="WRB50" s="68"/>
      <c r="WRC50" s="68"/>
      <c r="WRD50" s="68"/>
      <c r="WRE50" s="68"/>
      <c r="WRF50" s="68"/>
      <c r="WRG50" s="68"/>
      <c r="WRH50" s="68"/>
      <c r="WRI50" s="68"/>
      <c r="WRJ50" s="68"/>
      <c r="WRK50" s="68"/>
      <c r="WRL50" s="68"/>
      <c r="WRM50" s="68"/>
      <c r="WRN50" s="68"/>
      <c r="WRO50" s="68"/>
      <c r="WRP50" s="68"/>
      <c r="WRQ50" s="68"/>
      <c r="WRR50" s="68"/>
      <c r="WRS50" s="68"/>
      <c r="WRT50" s="68"/>
      <c r="WRU50" s="68"/>
      <c r="WRV50" s="68"/>
      <c r="WRW50" s="68"/>
      <c r="WRX50" s="68"/>
      <c r="WRY50" s="68"/>
      <c r="WRZ50" s="68"/>
      <c r="WSA50" s="68"/>
      <c r="WSB50" s="68"/>
      <c r="WSC50" s="68"/>
      <c r="WSD50" s="68"/>
      <c r="WSE50" s="68"/>
      <c r="WSF50" s="68"/>
      <c r="WSG50" s="68"/>
      <c r="WSH50" s="68"/>
      <c r="WSI50" s="68"/>
      <c r="WSJ50" s="68"/>
      <c r="WSK50" s="68"/>
      <c r="WSL50" s="68"/>
      <c r="WSM50" s="68"/>
      <c r="WSN50" s="68"/>
      <c r="WSO50" s="68"/>
      <c r="WSP50" s="68"/>
      <c r="WSQ50" s="68"/>
      <c r="WSR50" s="68"/>
      <c r="WSS50" s="68"/>
      <c r="WST50" s="68"/>
      <c r="WSU50" s="68"/>
      <c r="WSV50" s="68"/>
      <c r="WSW50" s="68"/>
      <c r="WSX50" s="68"/>
      <c r="WSY50" s="68"/>
      <c r="WSZ50" s="68"/>
      <c r="WTA50" s="68"/>
      <c r="WTB50" s="68"/>
      <c r="WTC50" s="68"/>
      <c r="WTD50" s="68"/>
      <c r="WTE50" s="68"/>
      <c r="WTF50" s="68"/>
      <c r="WTG50" s="68"/>
      <c r="WTH50" s="68"/>
      <c r="WTI50" s="68"/>
      <c r="WTJ50" s="68"/>
      <c r="WTK50" s="68"/>
      <c r="WTL50" s="68"/>
      <c r="WTM50" s="68"/>
      <c r="WTN50" s="68"/>
      <c r="WTO50" s="68"/>
      <c r="WTP50" s="68"/>
      <c r="WTQ50" s="68"/>
      <c r="WTR50" s="68"/>
      <c r="WTS50" s="68"/>
      <c r="WTT50" s="68"/>
      <c r="WTU50" s="68"/>
      <c r="WTV50" s="68"/>
      <c r="WTW50" s="68"/>
      <c r="WTX50" s="68"/>
      <c r="WTY50" s="68"/>
      <c r="WTZ50" s="68"/>
      <c r="WUA50" s="68"/>
      <c r="WUB50" s="68"/>
      <c r="WUC50" s="68"/>
      <c r="WUD50" s="68"/>
      <c r="WUE50" s="68"/>
      <c r="WUF50" s="68"/>
      <c r="WUG50" s="68"/>
      <c r="WUH50" s="68"/>
      <c r="WUI50" s="68"/>
      <c r="WUJ50" s="68"/>
      <c r="WUK50" s="68"/>
      <c r="WUL50" s="68"/>
      <c r="WUM50" s="68"/>
      <c r="WUN50" s="68"/>
      <c r="WUO50" s="68"/>
      <c r="WUP50" s="68"/>
      <c r="WUQ50" s="68"/>
      <c r="WUR50" s="68"/>
      <c r="WUS50" s="68"/>
      <c r="WUT50" s="68"/>
      <c r="WUU50" s="68"/>
      <c r="WUV50" s="68"/>
      <c r="WUW50" s="68"/>
      <c r="WUX50" s="68"/>
      <c r="WUY50" s="68"/>
      <c r="WUZ50" s="68"/>
      <c r="WVA50" s="68"/>
      <c r="WVB50" s="68"/>
      <c r="WVC50" s="68"/>
      <c r="WVD50" s="68"/>
      <c r="WVE50" s="68"/>
      <c r="WVF50" s="68"/>
      <c r="WVG50" s="68"/>
      <c r="WVH50" s="68"/>
      <c r="WVI50" s="68"/>
      <c r="WVJ50" s="68"/>
      <c r="WVK50" s="68"/>
      <c r="WVL50" s="68"/>
      <c r="WVM50" s="68"/>
      <c r="WVN50" s="68"/>
      <c r="WVO50" s="68"/>
      <c r="WVP50" s="68"/>
      <c r="WVQ50" s="68"/>
      <c r="WVR50" s="68"/>
      <c r="WVS50" s="68"/>
      <c r="WVT50" s="68"/>
      <c r="WVU50" s="68"/>
      <c r="WVV50" s="68"/>
      <c r="WVW50" s="68"/>
      <c r="WVX50" s="68"/>
      <c r="WVY50" s="68"/>
      <c r="WVZ50" s="68"/>
      <c r="WWA50" s="68"/>
      <c r="WWB50" s="68"/>
      <c r="WWC50" s="68"/>
      <c r="WWD50" s="68"/>
      <c r="WWE50" s="68"/>
      <c r="WWF50" s="68"/>
      <c r="WWG50" s="68"/>
      <c r="WWH50" s="68"/>
      <c r="WWI50" s="68"/>
      <c r="WWJ50" s="68"/>
      <c r="WWK50" s="68"/>
      <c r="WWL50" s="68"/>
      <c r="WWM50" s="68"/>
      <c r="WWN50" s="68"/>
      <c r="WWO50" s="68"/>
      <c r="WWP50" s="68"/>
      <c r="WWQ50" s="68"/>
      <c r="WWR50" s="68"/>
      <c r="WWS50" s="68"/>
      <c r="WWT50" s="68"/>
      <c r="WWU50" s="68"/>
      <c r="WWV50" s="68"/>
      <c r="WWW50" s="68"/>
      <c r="WWX50" s="68"/>
      <c r="WWY50" s="68"/>
      <c r="WWZ50" s="68"/>
      <c r="WXA50" s="68"/>
      <c r="WXB50" s="68"/>
      <c r="WXC50" s="68"/>
      <c r="WXD50" s="68"/>
      <c r="WXE50" s="68"/>
      <c r="WXF50" s="68"/>
      <c r="WXG50" s="68"/>
      <c r="WXH50" s="68"/>
      <c r="WXI50" s="68"/>
      <c r="WXJ50" s="68"/>
      <c r="WXK50" s="68"/>
      <c r="WXL50" s="68"/>
      <c r="WXM50" s="68"/>
      <c r="WXN50" s="68"/>
      <c r="WXO50" s="68"/>
      <c r="WXP50" s="68"/>
      <c r="WXQ50" s="68"/>
      <c r="WXR50" s="68"/>
      <c r="WXS50" s="68"/>
      <c r="WXT50" s="68"/>
      <c r="WXU50" s="68"/>
      <c r="WXV50" s="68"/>
      <c r="WXW50" s="68"/>
      <c r="WXX50" s="68"/>
      <c r="WXY50" s="68"/>
      <c r="WXZ50" s="68"/>
      <c r="WYA50" s="68"/>
      <c r="WYB50" s="68"/>
      <c r="WYC50" s="68"/>
      <c r="WYD50" s="68"/>
      <c r="WYE50" s="68"/>
      <c r="WYF50" s="68"/>
      <c r="WYG50" s="68"/>
      <c r="WYH50" s="68"/>
      <c r="WYI50" s="68"/>
      <c r="WYJ50" s="68"/>
      <c r="WYK50" s="68"/>
      <c r="WYL50" s="68"/>
      <c r="WYM50" s="68"/>
      <c r="WYN50" s="68"/>
      <c r="WYO50" s="68"/>
      <c r="WYP50" s="68"/>
      <c r="WYQ50" s="68"/>
      <c r="WYR50" s="68"/>
      <c r="WYS50" s="68"/>
      <c r="WYT50" s="68"/>
      <c r="WYU50" s="68"/>
      <c r="WYV50" s="68"/>
      <c r="WYW50" s="68"/>
      <c r="WYX50" s="68"/>
      <c r="WYY50" s="68"/>
      <c r="WYZ50" s="68"/>
      <c r="WZA50" s="68"/>
      <c r="WZB50" s="68"/>
      <c r="WZC50" s="68"/>
      <c r="WZD50" s="68"/>
      <c r="WZE50" s="68"/>
      <c r="WZF50" s="68"/>
      <c r="WZG50" s="68"/>
      <c r="WZH50" s="68"/>
      <c r="WZI50" s="68"/>
      <c r="WZJ50" s="68"/>
      <c r="WZK50" s="68"/>
      <c r="WZL50" s="68"/>
      <c r="WZM50" s="68"/>
      <c r="WZN50" s="68"/>
      <c r="WZO50" s="68"/>
      <c r="WZP50" s="68"/>
      <c r="WZQ50" s="68"/>
      <c r="WZR50" s="68"/>
      <c r="WZS50" s="68"/>
      <c r="WZT50" s="68"/>
      <c r="WZU50" s="68"/>
      <c r="WZV50" s="68"/>
      <c r="WZW50" s="68"/>
      <c r="WZX50" s="68"/>
      <c r="WZY50" s="68"/>
      <c r="WZZ50" s="68"/>
      <c r="XAA50" s="68"/>
      <c r="XAB50" s="68"/>
      <c r="XAC50" s="68"/>
      <c r="XAD50" s="68"/>
      <c r="XAE50" s="68"/>
      <c r="XAF50" s="68"/>
      <c r="XAG50" s="68"/>
      <c r="XAH50" s="68"/>
      <c r="XAI50" s="68"/>
      <c r="XAJ50" s="68"/>
      <c r="XAK50" s="68"/>
      <c r="XAL50" s="68"/>
      <c r="XAM50" s="68"/>
      <c r="XAN50" s="68"/>
      <c r="XAO50" s="68"/>
      <c r="XAP50" s="68"/>
      <c r="XAQ50" s="68"/>
      <c r="XAR50" s="68"/>
      <c r="XAS50" s="68"/>
      <c r="XAT50" s="68"/>
      <c r="XAU50" s="68"/>
      <c r="XAV50" s="68"/>
      <c r="XAW50" s="68"/>
      <c r="XAX50" s="68"/>
      <c r="XAY50" s="68"/>
      <c r="XAZ50" s="68"/>
      <c r="XBA50" s="68"/>
      <c r="XBB50" s="68"/>
      <c r="XBC50" s="68"/>
      <c r="XBD50" s="68"/>
      <c r="XBE50" s="68"/>
      <c r="XBF50" s="68"/>
      <c r="XBG50" s="68"/>
      <c r="XBH50" s="68"/>
      <c r="XBI50" s="68"/>
      <c r="XBJ50" s="68"/>
      <c r="XBK50" s="68"/>
      <c r="XBL50" s="68"/>
      <c r="XBM50" s="68"/>
      <c r="XBN50" s="68"/>
      <c r="XBO50" s="68"/>
      <c r="XBP50" s="68"/>
      <c r="XBQ50" s="68"/>
      <c r="XBR50" s="68"/>
      <c r="XBS50" s="68"/>
      <c r="XBT50" s="68"/>
      <c r="XBU50" s="68"/>
      <c r="XBV50" s="68"/>
      <c r="XBW50" s="68"/>
      <c r="XBX50" s="68"/>
      <c r="XBY50" s="68"/>
      <c r="XBZ50" s="68"/>
      <c r="XCA50" s="68"/>
      <c r="XCB50" s="68"/>
      <c r="XCC50" s="68"/>
      <c r="XCD50" s="68"/>
      <c r="XCE50" s="68"/>
      <c r="XCF50" s="68"/>
      <c r="XCG50" s="68"/>
      <c r="XCH50" s="68"/>
      <c r="XCI50" s="68"/>
      <c r="XCJ50" s="68"/>
      <c r="XCK50" s="68"/>
      <c r="XCL50" s="68"/>
      <c r="XCM50" s="68"/>
      <c r="XCN50" s="68"/>
      <c r="XCO50" s="68"/>
      <c r="XCP50" s="68"/>
      <c r="XCQ50" s="68"/>
      <c r="XCR50" s="68"/>
      <c r="XCS50" s="68"/>
      <c r="XCT50" s="68"/>
      <c r="XCU50" s="68"/>
      <c r="XCV50" s="68"/>
      <c r="XCW50" s="68"/>
      <c r="XCX50" s="68"/>
      <c r="XCY50" s="68"/>
      <c r="XCZ50" s="68"/>
      <c r="XDA50" s="68"/>
      <c r="XDB50" s="68"/>
      <c r="XDC50" s="68"/>
      <c r="XDD50" s="68"/>
      <c r="XDE50" s="68"/>
      <c r="XDF50" s="68"/>
      <c r="XDG50" s="68"/>
      <c r="XDH50" s="68"/>
      <c r="XDI50" s="68"/>
      <c r="XDJ50" s="68"/>
      <c r="XDK50" s="68"/>
      <c r="XDL50" s="68"/>
      <c r="XDM50" s="68"/>
      <c r="XDN50" s="68"/>
      <c r="XDO50" s="68"/>
      <c r="XDP50" s="68"/>
      <c r="XDQ50" s="68"/>
      <c r="XDR50" s="68"/>
      <c r="XDS50" s="68"/>
      <c r="XDT50" s="68"/>
      <c r="XDU50" s="68"/>
      <c r="XDV50" s="68"/>
      <c r="XDW50" s="68"/>
      <c r="XDX50" s="68"/>
      <c r="XDY50" s="68"/>
      <c r="XDZ50" s="68"/>
      <c r="XEA50" s="68"/>
      <c r="XEB50" s="68"/>
      <c r="XEC50" s="68"/>
      <c r="XED50" s="68"/>
      <c r="XEE50" s="68"/>
    </row>
    <row r="51" spans="1:16359" ht="51">
      <c r="A51" s="62" t="s">
        <v>0</v>
      </c>
      <c r="B51" s="67" t="s">
        <v>133</v>
      </c>
      <c r="C51" s="41" t="s">
        <v>134</v>
      </c>
      <c r="D51" s="4" t="s">
        <v>138</v>
      </c>
      <c r="E51" s="16" t="s">
        <v>139</v>
      </c>
      <c r="K51" s="216">
        <f>53+7</f>
        <v>60</v>
      </c>
      <c r="L51" s="234">
        <v>4</v>
      </c>
      <c r="M51" s="216">
        <v>173</v>
      </c>
      <c r="N51" s="229">
        <v>172</v>
      </c>
      <c r="O51" s="216">
        <v>12</v>
      </c>
      <c r="Q51" s="216">
        <f>52</f>
        <v>52</v>
      </c>
      <c r="R51" s="216"/>
      <c r="S51" s="216">
        <f>243-51</f>
        <v>192</v>
      </c>
      <c r="T51" s="216">
        <v>12</v>
      </c>
      <c r="W51" s="41"/>
      <c r="X51" s="68"/>
      <c r="Y51" s="41"/>
      <c r="Z51" s="41"/>
      <c r="AA51" s="41"/>
      <c r="AB51" s="41"/>
      <c r="AC51" s="41"/>
      <c r="AD51" s="41"/>
      <c r="AE51" s="41"/>
      <c r="AF51" s="41"/>
      <c r="AG51" s="41"/>
      <c r="AH51" s="41"/>
      <c r="AI51" s="41"/>
      <c r="AJ51" s="41"/>
      <c r="AK51" s="41"/>
      <c r="AL51" s="41"/>
      <c r="AM51" s="41"/>
      <c r="AN51" s="41"/>
      <c r="AO51" s="41"/>
      <c r="AP51" s="41"/>
      <c r="AQ51" s="41"/>
      <c r="AR51" s="41"/>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c r="DB51" s="68"/>
      <c r="DC51" s="68"/>
      <c r="DD51" s="68"/>
      <c r="DE51" s="68"/>
      <c r="DF51" s="68"/>
      <c r="DG51" s="68"/>
      <c r="DH51" s="68"/>
      <c r="DI51" s="68"/>
      <c r="DJ51" s="68"/>
      <c r="DK51" s="68"/>
      <c r="DL51" s="68"/>
      <c r="DM51" s="68"/>
      <c r="DN51" s="68"/>
      <c r="DO51" s="68"/>
      <c r="DP51" s="68"/>
      <c r="DQ51" s="68"/>
      <c r="DR51" s="68"/>
      <c r="DS51" s="68"/>
      <c r="DT51" s="68"/>
      <c r="DU51" s="68"/>
      <c r="DV51" s="68"/>
      <c r="DW51" s="68"/>
      <c r="DX51" s="68"/>
      <c r="DY51" s="68"/>
      <c r="DZ51" s="68"/>
      <c r="EA51" s="68"/>
      <c r="EB51" s="68"/>
      <c r="EC51" s="68"/>
      <c r="ED51" s="68"/>
      <c r="EE51" s="68"/>
      <c r="EF51" s="68"/>
      <c r="EG51" s="68"/>
      <c r="EH51" s="68"/>
      <c r="EI51" s="68"/>
      <c r="EJ51" s="68"/>
      <c r="EK51" s="68"/>
      <c r="EL51" s="68"/>
      <c r="EM51" s="68"/>
      <c r="EN51" s="68"/>
      <c r="EO51" s="68"/>
      <c r="EP51" s="68"/>
      <c r="EQ51" s="68"/>
      <c r="ER51" s="68"/>
      <c r="ES51" s="68"/>
      <c r="ET51" s="68"/>
      <c r="EU51" s="68"/>
      <c r="EV51" s="68"/>
      <c r="EW51" s="68"/>
      <c r="EX51" s="68"/>
      <c r="EY51" s="68"/>
      <c r="EZ51" s="68"/>
      <c r="FA51" s="68"/>
      <c r="FB51" s="68"/>
      <c r="FC51" s="68"/>
      <c r="FD51" s="68"/>
      <c r="FE51" s="68"/>
      <c r="FF51" s="68"/>
      <c r="FG51" s="68"/>
      <c r="FH51" s="68"/>
      <c r="FI51" s="68"/>
      <c r="FJ51" s="68"/>
      <c r="FK51" s="68"/>
      <c r="FL51" s="68"/>
      <c r="FM51" s="68"/>
      <c r="FN51" s="68"/>
      <c r="FO51" s="68"/>
      <c r="FP51" s="68"/>
      <c r="FQ51" s="68"/>
      <c r="FR51" s="68"/>
      <c r="FS51" s="68"/>
      <c r="FT51" s="68"/>
      <c r="FU51" s="68"/>
      <c r="FV51" s="68"/>
      <c r="FW51" s="68"/>
      <c r="FX51" s="68"/>
      <c r="FY51" s="68"/>
      <c r="FZ51" s="68"/>
      <c r="GA51" s="68"/>
      <c r="GB51" s="68"/>
      <c r="GC51" s="68"/>
      <c r="GD51" s="68"/>
      <c r="GE51" s="68"/>
      <c r="GF51" s="68"/>
      <c r="GG51" s="68"/>
      <c r="GH51" s="68"/>
      <c r="GI51" s="68"/>
      <c r="GJ51" s="68"/>
      <c r="GK51" s="68"/>
      <c r="GL51" s="68"/>
      <c r="GM51" s="68"/>
      <c r="GN51" s="68"/>
      <c r="GO51" s="68"/>
      <c r="GP51" s="68"/>
      <c r="GQ51" s="68"/>
      <c r="GR51" s="68"/>
      <c r="GS51" s="68"/>
      <c r="GT51" s="68"/>
      <c r="GU51" s="68"/>
      <c r="GV51" s="68"/>
      <c r="GW51" s="68"/>
      <c r="GX51" s="68"/>
      <c r="GY51" s="68"/>
      <c r="GZ51" s="68"/>
      <c r="HA51" s="68"/>
      <c r="HB51" s="68"/>
      <c r="HC51" s="68"/>
      <c r="HD51" s="68"/>
      <c r="HE51" s="68"/>
      <c r="HF51" s="68"/>
      <c r="HG51" s="68"/>
      <c r="HH51" s="68"/>
      <c r="HI51" s="68"/>
      <c r="HJ51" s="68"/>
      <c r="HK51" s="68"/>
      <c r="HL51" s="68"/>
      <c r="HM51" s="68"/>
      <c r="HN51" s="68"/>
      <c r="HO51" s="68"/>
      <c r="HP51" s="68"/>
      <c r="HQ51" s="68"/>
      <c r="HR51" s="68"/>
      <c r="HS51" s="68"/>
      <c r="HT51" s="68"/>
      <c r="HU51" s="68"/>
      <c r="HV51" s="68"/>
      <c r="HW51" s="68"/>
      <c r="HX51" s="68"/>
      <c r="HY51" s="68"/>
      <c r="HZ51" s="68"/>
      <c r="IA51" s="68"/>
      <c r="IB51" s="68"/>
      <c r="IC51" s="68"/>
      <c r="ID51" s="68"/>
      <c r="IE51" s="68"/>
      <c r="IF51" s="68"/>
      <c r="IG51" s="68"/>
      <c r="IH51" s="68"/>
      <c r="II51" s="68"/>
      <c r="IJ51" s="68"/>
      <c r="IK51" s="68"/>
      <c r="IL51" s="68"/>
      <c r="IM51" s="68"/>
      <c r="IN51" s="68"/>
      <c r="IO51" s="68"/>
      <c r="IP51" s="68"/>
      <c r="IQ51" s="68"/>
      <c r="IR51" s="68"/>
      <c r="IS51" s="68"/>
      <c r="IT51" s="68"/>
      <c r="IU51" s="68"/>
      <c r="IV51" s="68"/>
      <c r="IW51" s="68"/>
      <c r="IX51" s="68"/>
      <c r="IY51" s="68"/>
      <c r="IZ51" s="68"/>
      <c r="JA51" s="68"/>
      <c r="JB51" s="68"/>
      <c r="JC51" s="68"/>
      <c r="JD51" s="68"/>
      <c r="JE51" s="68"/>
      <c r="JF51" s="68"/>
      <c r="JG51" s="68"/>
      <c r="JH51" s="68"/>
      <c r="JI51" s="68"/>
      <c r="JJ51" s="68"/>
      <c r="JK51" s="68"/>
      <c r="JL51" s="68"/>
      <c r="JM51" s="68"/>
      <c r="JN51" s="68"/>
      <c r="JO51" s="68"/>
      <c r="JP51" s="68"/>
      <c r="JQ51" s="68"/>
      <c r="JR51" s="68"/>
      <c r="JS51" s="68"/>
      <c r="JT51" s="68"/>
      <c r="JU51" s="68"/>
      <c r="JV51" s="68"/>
      <c r="JW51" s="68"/>
      <c r="JX51" s="68"/>
      <c r="JY51" s="68"/>
      <c r="JZ51" s="68"/>
      <c r="KA51" s="68"/>
      <c r="KB51" s="68"/>
      <c r="KC51" s="68"/>
      <c r="KD51" s="68"/>
      <c r="KE51" s="68"/>
      <c r="KF51" s="68"/>
      <c r="KG51" s="68"/>
      <c r="KH51" s="68"/>
      <c r="KI51" s="68"/>
      <c r="KJ51" s="68"/>
      <c r="KK51" s="68"/>
      <c r="KL51" s="68"/>
      <c r="KM51" s="68"/>
      <c r="KN51" s="68"/>
      <c r="KO51" s="68"/>
      <c r="KP51" s="68"/>
      <c r="KQ51" s="68"/>
      <c r="KR51" s="68"/>
      <c r="KS51" s="68"/>
      <c r="KT51" s="68"/>
      <c r="KU51" s="68"/>
      <c r="KV51" s="68"/>
      <c r="KW51" s="68"/>
      <c r="KX51" s="68"/>
      <c r="KY51" s="68"/>
      <c r="KZ51" s="68"/>
      <c r="LA51" s="68"/>
      <c r="LB51" s="68"/>
      <c r="LC51" s="68"/>
      <c r="LD51" s="68"/>
      <c r="LE51" s="68"/>
      <c r="LF51" s="68"/>
      <c r="LG51" s="68"/>
      <c r="LH51" s="68"/>
      <c r="LI51" s="68"/>
      <c r="LJ51" s="68"/>
      <c r="LK51" s="68"/>
      <c r="LL51" s="68"/>
      <c r="LM51" s="68"/>
      <c r="LN51" s="68"/>
      <c r="LO51" s="68"/>
      <c r="LP51" s="68"/>
      <c r="LQ51" s="68"/>
      <c r="LR51" s="68"/>
      <c r="LS51" s="68"/>
      <c r="LT51" s="68"/>
      <c r="LU51" s="68"/>
      <c r="LV51" s="68"/>
      <c r="LW51" s="68"/>
      <c r="LX51" s="68"/>
      <c r="LY51" s="68"/>
      <c r="LZ51" s="68"/>
      <c r="MA51" s="68"/>
      <c r="MB51" s="68"/>
      <c r="MC51" s="68"/>
      <c r="MD51" s="68"/>
      <c r="ME51" s="68"/>
      <c r="MF51" s="68"/>
      <c r="MG51" s="68"/>
      <c r="MH51" s="68"/>
      <c r="MI51" s="68"/>
      <c r="MJ51" s="68"/>
      <c r="MK51" s="68"/>
      <c r="ML51" s="68"/>
      <c r="MM51" s="68"/>
      <c r="MN51" s="68"/>
      <c r="MO51" s="68"/>
      <c r="MP51" s="68"/>
      <c r="MQ51" s="68"/>
      <c r="MR51" s="68"/>
      <c r="MS51" s="68"/>
      <c r="MT51" s="68"/>
      <c r="MU51" s="68"/>
      <c r="MV51" s="68"/>
      <c r="MW51" s="68"/>
      <c r="MX51" s="68"/>
      <c r="MY51" s="68"/>
      <c r="MZ51" s="68"/>
      <c r="NA51" s="68"/>
      <c r="NB51" s="68"/>
      <c r="NC51" s="68"/>
      <c r="ND51" s="68"/>
      <c r="NE51" s="68"/>
      <c r="NF51" s="68"/>
      <c r="NG51" s="68"/>
      <c r="NH51" s="68"/>
      <c r="NI51" s="68"/>
      <c r="NJ51" s="68"/>
      <c r="NK51" s="68"/>
      <c r="NL51" s="68"/>
      <c r="NM51" s="68"/>
      <c r="NN51" s="68"/>
      <c r="NO51" s="68"/>
      <c r="NP51" s="68"/>
      <c r="NQ51" s="68"/>
      <c r="NR51" s="68"/>
      <c r="NS51" s="68"/>
      <c r="NT51" s="68"/>
      <c r="NU51" s="68"/>
      <c r="NV51" s="68"/>
      <c r="NW51" s="68"/>
      <c r="NX51" s="68"/>
      <c r="NY51" s="68"/>
      <c r="NZ51" s="68"/>
      <c r="OA51" s="68"/>
      <c r="OB51" s="68"/>
      <c r="OC51" s="68"/>
      <c r="OD51" s="68"/>
      <c r="OE51" s="68"/>
      <c r="OF51" s="68"/>
      <c r="OG51" s="68"/>
      <c r="OH51" s="68"/>
      <c r="OI51" s="68"/>
      <c r="OJ51" s="68"/>
      <c r="OK51" s="68"/>
      <c r="OL51" s="68"/>
      <c r="OM51" s="68"/>
      <c r="ON51" s="68"/>
      <c r="OO51" s="68"/>
      <c r="OP51" s="68"/>
      <c r="OQ51" s="68"/>
      <c r="OR51" s="68"/>
      <c r="OS51" s="68"/>
      <c r="OT51" s="68"/>
      <c r="OU51" s="68"/>
      <c r="OV51" s="68"/>
      <c r="OW51" s="68"/>
      <c r="OX51" s="68"/>
      <c r="OY51" s="68"/>
      <c r="OZ51" s="68"/>
      <c r="PA51" s="68"/>
      <c r="PB51" s="68"/>
      <c r="PC51" s="68"/>
      <c r="PD51" s="68"/>
      <c r="PE51" s="68"/>
      <c r="PF51" s="68"/>
      <c r="PG51" s="68"/>
      <c r="PH51" s="68"/>
      <c r="PI51" s="68"/>
      <c r="PJ51" s="68"/>
      <c r="PK51" s="68"/>
      <c r="PL51" s="68"/>
      <c r="PM51" s="68"/>
      <c r="PN51" s="68"/>
      <c r="PO51" s="68"/>
      <c r="PP51" s="68"/>
      <c r="PQ51" s="68"/>
      <c r="PR51" s="68"/>
      <c r="PS51" s="68"/>
      <c r="PT51" s="68"/>
      <c r="PU51" s="68"/>
      <c r="PV51" s="68"/>
      <c r="PW51" s="68"/>
      <c r="PX51" s="68"/>
      <c r="PY51" s="68"/>
      <c r="PZ51" s="68"/>
      <c r="QA51" s="68"/>
      <c r="QB51" s="68"/>
      <c r="QC51" s="68"/>
      <c r="QD51" s="68"/>
      <c r="QE51" s="68"/>
      <c r="QF51" s="68"/>
      <c r="QG51" s="68"/>
      <c r="QH51" s="68"/>
      <c r="QI51" s="68"/>
      <c r="QJ51" s="68"/>
      <c r="QK51" s="68"/>
      <c r="QL51" s="68"/>
      <c r="QM51" s="68"/>
      <c r="QN51" s="68"/>
      <c r="QO51" s="68"/>
      <c r="QP51" s="68"/>
      <c r="QQ51" s="68"/>
      <c r="QR51" s="68"/>
      <c r="QS51" s="68"/>
      <c r="QT51" s="68"/>
      <c r="QU51" s="68"/>
      <c r="QV51" s="68"/>
      <c r="QW51" s="68"/>
      <c r="QX51" s="68"/>
      <c r="QY51" s="68"/>
      <c r="QZ51" s="68"/>
      <c r="RA51" s="68"/>
      <c r="RB51" s="68"/>
      <c r="RC51" s="68"/>
      <c r="RD51" s="68"/>
      <c r="RE51" s="68"/>
      <c r="RF51" s="68"/>
      <c r="RG51" s="68"/>
      <c r="RH51" s="68"/>
      <c r="RI51" s="68"/>
      <c r="RJ51" s="68"/>
      <c r="RK51" s="68"/>
      <c r="RL51" s="68"/>
      <c r="RM51" s="68"/>
      <c r="RN51" s="68"/>
      <c r="RO51" s="68"/>
      <c r="RP51" s="68"/>
      <c r="RQ51" s="68"/>
      <c r="RR51" s="68"/>
      <c r="RS51" s="68"/>
      <c r="RT51" s="68"/>
      <c r="RU51" s="68"/>
      <c r="RV51" s="68"/>
      <c r="RW51" s="68"/>
      <c r="RX51" s="68"/>
      <c r="RY51" s="68"/>
      <c r="RZ51" s="68"/>
      <c r="SA51" s="68"/>
      <c r="SB51" s="68"/>
      <c r="SC51" s="68"/>
      <c r="SD51" s="68"/>
      <c r="SE51" s="68"/>
      <c r="SF51" s="68"/>
      <c r="SG51" s="68"/>
      <c r="SH51" s="68"/>
      <c r="SI51" s="68"/>
      <c r="SJ51" s="68"/>
      <c r="SK51" s="68"/>
      <c r="SL51" s="68"/>
      <c r="SM51" s="68"/>
      <c r="SN51" s="68"/>
      <c r="SO51" s="68"/>
      <c r="SP51" s="68"/>
      <c r="SQ51" s="68"/>
      <c r="SR51" s="68"/>
      <c r="SS51" s="68"/>
      <c r="ST51" s="68"/>
      <c r="SU51" s="68"/>
      <c r="SV51" s="68"/>
      <c r="SW51" s="68"/>
      <c r="SX51" s="68"/>
      <c r="SY51" s="68"/>
      <c r="SZ51" s="68"/>
      <c r="TA51" s="68"/>
      <c r="TB51" s="68"/>
      <c r="TC51" s="68"/>
      <c r="TD51" s="68"/>
      <c r="TE51" s="68"/>
      <c r="TF51" s="68"/>
      <c r="TG51" s="68"/>
      <c r="TH51" s="68"/>
      <c r="TI51" s="68"/>
      <c r="TJ51" s="68"/>
      <c r="TK51" s="68"/>
      <c r="TL51" s="68"/>
      <c r="TM51" s="68"/>
      <c r="TN51" s="68"/>
      <c r="TO51" s="68"/>
      <c r="TP51" s="68"/>
      <c r="TQ51" s="68"/>
      <c r="TR51" s="68"/>
      <c r="TS51" s="68"/>
      <c r="TT51" s="68"/>
      <c r="TU51" s="68"/>
      <c r="TV51" s="68"/>
      <c r="TW51" s="68"/>
      <c r="TX51" s="68"/>
      <c r="TY51" s="68"/>
      <c r="TZ51" s="68"/>
      <c r="UA51" s="68"/>
      <c r="UB51" s="68"/>
      <c r="UC51" s="68"/>
      <c r="UD51" s="68"/>
      <c r="UE51" s="68"/>
      <c r="UF51" s="68"/>
      <c r="UG51" s="68"/>
      <c r="UH51" s="68"/>
      <c r="UI51" s="68"/>
      <c r="UJ51" s="68"/>
      <c r="UK51" s="68"/>
      <c r="UL51" s="68"/>
      <c r="UM51" s="68"/>
      <c r="UN51" s="68"/>
      <c r="UO51" s="68"/>
      <c r="UP51" s="68"/>
      <c r="UQ51" s="68"/>
      <c r="UR51" s="68"/>
      <c r="US51" s="68"/>
      <c r="UT51" s="68"/>
      <c r="UU51" s="68"/>
      <c r="UV51" s="68"/>
      <c r="UW51" s="68"/>
      <c r="UX51" s="68"/>
      <c r="UY51" s="68"/>
      <c r="UZ51" s="68"/>
      <c r="VA51" s="68"/>
      <c r="VB51" s="68"/>
      <c r="VC51" s="68"/>
      <c r="VD51" s="68"/>
      <c r="VE51" s="68"/>
      <c r="VF51" s="68"/>
      <c r="VG51" s="68"/>
      <c r="VH51" s="68"/>
      <c r="VI51" s="68"/>
      <c r="VJ51" s="68"/>
      <c r="VK51" s="68"/>
      <c r="VL51" s="68"/>
      <c r="VM51" s="68"/>
      <c r="VN51" s="68"/>
      <c r="VO51" s="68"/>
      <c r="VP51" s="68"/>
      <c r="VQ51" s="68"/>
      <c r="VR51" s="68"/>
      <c r="VS51" s="68"/>
      <c r="VT51" s="68"/>
      <c r="VU51" s="68"/>
      <c r="VV51" s="68"/>
      <c r="VW51" s="68"/>
      <c r="VX51" s="68"/>
      <c r="VY51" s="68"/>
      <c r="VZ51" s="68"/>
      <c r="WA51" s="68"/>
      <c r="WB51" s="68"/>
      <c r="WC51" s="68"/>
      <c r="WD51" s="68"/>
      <c r="WE51" s="68"/>
      <c r="WF51" s="68"/>
      <c r="WG51" s="68"/>
      <c r="WH51" s="68"/>
      <c r="WI51" s="68"/>
      <c r="WJ51" s="68"/>
      <c r="WK51" s="68"/>
      <c r="WL51" s="68"/>
      <c r="WM51" s="68"/>
      <c r="WN51" s="68"/>
      <c r="WO51" s="68"/>
      <c r="WP51" s="68"/>
      <c r="WQ51" s="68"/>
      <c r="WR51" s="68"/>
      <c r="WS51" s="68"/>
      <c r="WT51" s="68"/>
      <c r="WU51" s="68"/>
      <c r="WV51" s="68"/>
      <c r="WW51" s="68"/>
      <c r="WX51" s="68"/>
      <c r="WY51" s="68"/>
      <c r="WZ51" s="68"/>
      <c r="XA51" s="68"/>
      <c r="XB51" s="68"/>
      <c r="XC51" s="68"/>
      <c r="XD51" s="68"/>
      <c r="XE51" s="68"/>
      <c r="XF51" s="68"/>
      <c r="XG51" s="68"/>
      <c r="XH51" s="68"/>
      <c r="XI51" s="68"/>
      <c r="XJ51" s="68"/>
      <c r="XK51" s="68"/>
      <c r="XL51" s="68"/>
      <c r="XM51" s="68"/>
      <c r="XN51" s="68"/>
      <c r="XO51" s="68"/>
      <c r="XP51" s="68"/>
      <c r="XQ51" s="68"/>
      <c r="XR51" s="68"/>
      <c r="XS51" s="68"/>
      <c r="XT51" s="68"/>
      <c r="XU51" s="68"/>
      <c r="XV51" s="68"/>
      <c r="XW51" s="68"/>
      <c r="XX51" s="68"/>
      <c r="XY51" s="68"/>
      <c r="XZ51" s="68"/>
      <c r="YA51" s="68"/>
      <c r="YB51" s="68"/>
      <c r="YC51" s="68"/>
      <c r="YD51" s="68"/>
      <c r="YE51" s="68"/>
      <c r="YF51" s="68"/>
      <c r="YG51" s="68"/>
      <c r="YH51" s="68"/>
      <c r="YI51" s="68"/>
      <c r="YJ51" s="68"/>
      <c r="YK51" s="68"/>
      <c r="YL51" s="68"/>
      <c r="YM51" s="68"/>
      <c r="YN51" s="68"/>
      <c r="YO51" s="68"/>
      <c r="YP51" s="68"/>
      <c r="YQ51" s="68"/>
      <c r="YR51" s="68"/>
      <c r="YS51" s="68"/>
      <c r="YT51" s="68"/>
      <c r="YU51" s="68"/>
      <c r="YV51" s="68"/>
      <c r="YW51" s="68"/>
      <c r="YX51" s="68"/>
      <c r="YY51" s="68"/>
      <c r="YZ51" s="68"/>
      <c r="ZA51" s="68"/>
      <c r="ZB51" s="68"/>
      <c r="ZC51" s="68"/>
      <c r="ZD51" s="68"/>
      <c r="ZE51" s="68"/>
      <c r="ZF51" s="68"/>
      <c r="ZG51" s="68"/>
      <c r="ZH51" s="68"/>
      <c r="ZI51" s="68"/>
      <c r="ZJ51" s="68"/>
      <c r="ZK51" s="68"/>
      <c r="ZL51" s="68"/>
      <c r="ZM51" s="68"/>
      <c r="ZN51" s="68"/>
      <c r="ZO51" s="68"/>
      <c r="ZP51" s="68"/>
      <c r="ZQ51" s="68"/>
      <c r="ZR51" s="68"/>
      <c r="ZS51" s="68"/>
      <c r="ZT51" s="68"/>
      <c r="ZU51" s="68"/>
      <c r="ZV51" s="68"/>
      <c r="ZW51" s="68"/>
      <c r="ZX51" s="68"/>
      <c r="ZY51" s="68"/>
      <c r="ZZ51" s="68"/>
      <c r="AAA51" s="68"/>
      <c r="AAB51" s="68"/>
      <c r="AAC51" s="68"/>
      <c r="AAD51" s="68"/>
      <c r="AAE51" s="68"/>
      <c r="AAF51" s="68"/>
      <c r="AAG51" s="68"/>
      <c r="AAH51" s="68"/>
      <c r="AAI51" s="68"/>
      <c r="AAJ51" s="68"/>
      <c r="AAK51" s="68"/>
      <c r="AAL51" s="68"/>
      <c r="AAM51" s="68"/>
      <c r="AAN51" s="68"/>
      <c r="AAO51" s="68"/>
      <c r="AAP51" s="68"/>
      <c r="AAQ51" s="68"/>
      <c r="AAR51" s="68"/>
      <c r="AAS51" s="68"/>
      <c r="AAT51" s="68"/>
      <c r="AAU51" s="68"/>
      <c r="AAV51" s="68"/>
      <c r="AAW51" s="68"/>
      <c r="AAX51" s="68"/>
      <c r="AAY51" s="68"/>
      <c r="AAZ51" s="68"/>
      <c r="ABA51" s="68"/>
      <c r="ABB51" s="68"/>
      <c r="ABC51" s="68"/>
      <c r="ABD51" s="68"/>
      <c r="ABE51" s="68"/>
      <c r="ABF51" s="68"/>
      <c r="ABG51" s="68"/>
      <c r="ABH51" s="68"/>
      <c r="ABI51" s="68"/>
      <c r="ABJ51" s="68"/>
      <c r="ABK51" s="68"/>
      <c r="ABL51" s="68"/>
      <c r="ABM51" s="68"/>
      <c r="ABN51" s="68"/>
      <c r="ABO51" s="68"/>
      <c r="ABP51" s="68"/>
      <c r="ABQ51" s="68"/>
      <c r="ABR51" s="68"/>
      <c r="ABS51" s="68"/>
      <c r="ABT51" s="68"/>
      <c r="ABU51" s="68"/>
      <c r="ABV51" s="68"/>
      <c r="ABW51" s="68"/>
      <c r="ABX51" s="68"/>
      <c r="ABY51" s="68"/>
      <c r="ABZ51" s="68"/>
      <c r="ACA51" s="68"/>
      <c r="ACB51" s="68"/>
      <c r="ACC51" s="68"/>
      <c r="ACD51" s="68"/>
      <c r="ACE51" s="68"/>
      <c r="ACF51" s="68"/>
      <c r="ACG51" s="68"/>
      <c r="ACH51" s="68"/>
      <c r="ACI51" s="68"/>
      <c r="ACJ51" s="68"/>
      <c r="ACK51" s="68"/>
      <c r="ACL51" s="68"/>
      <c r="ACM51" s="68"/>
      <c r="ACN51" s="68"/>
      <c r="ACO51" s="68"/>
      <c r="ACP51" s="68"/>
      <c r="ACQ51" s="68"/>
      <c r="ACR51" s="68"/>
      <c r="ACS51" s="68"/>
      <c r="ACT51" s="68"/>
      <c r="ACU51" s="68"/>
      <c r="ACV51" s="68"/>
      <c r="ACW51" s="68"/>
      <c r="ACX51" s="68"/>
      <c r="ACY51" s="68"/>
      <c r="ACZ51" s="68"/>
      <c r="ADA51" s="68"/>
      <c r="ADB51" s="68"/>
      <c r="ADC51" s="68"/>
      <c r="ADD51" s="68"/>
      <c r="ADE51" s="68"/>
      <c r="ADF51" s="68"/>
      <c r="ADG51" s="68"/>
      <c r="ADH51" s="68"/>
      <c r="ADI51" s="68"/>
      <c r="ADJ51" s="68"/>
      <c r="ADK51" s="68"/>
      <c r="ADL51" s="68"/>
      <c r="ADM51" s="68"/>
      <c r="ADN51" s="68"/>
      <c r="ADO51" s="68"/>
      <c r="ADP51" s="68"/>
      <c r="ADQ51" s="68"/>
      <c r="ADR51" s="68"/>
      <c r="ADS51" s="68"/>
      <c r="ADT51" s="68"/>
      <c r="ADU51" s="68"/>
      <c r="ADV51" s="68"/>
      <c r="ADW51" s="68"/>
      <c r="ADX51" s="68"/>
      <c r="ADY51" s="68"/>
      <c r="ADZ51" s="68"/>
      <c r="AEA51" s="68"/>
      <c r="AEB51" s="68"/>
      <c r="AEC51" s="68"/>
      <c r="AED51" s="68"/>
      <c r="AEE51" s="68"/>
      <c r="AEF51" s="68"/>
      <c r="AEG51" s="68"/>
      <c r="AEH51" s="68"/>
      <c r="AEI51" s="68"/>
      <c r="AEJ51" s="68"/>
      <c r="AEK51" s="68"/>
      <c r="AEL51" s="68"/>
      <c r="AEM51" s="68"/>
      <c r="AEN51" s="68"/>
      <c r="AEO51" s="68"/>
      <c r="AEP51" s="68"/>
      <c r="AEQ51" s="68"/>
      <c r="AER51" s="68"/>
      <c r="AES51" s="68"/>
      <c r="AET51" s="68"/>
      <c r="AEU51" s="68"/>
      <c r="AEV51" s="68"/>
      <c r="AEW51" s="68"/>
      <c r="AEX51" s="68"/>
      <c r="AEY51" s="68"/>
      <c r="AEZ51" s="68"/>
      <c r="AFA51" s="68"/>
      <c r="AFB51" s="68"/>
      <c r="AFC51" s="68"/>
      <c r="AFD51" s="68"/>
      <c r="AFE51" s="68"/>
      <c r="AFF51" s="68"/>
      <c r="AFG51" s="68"/>
      <c r="AFH51" s="68"/>
      <c r="AFI51" s="68"/>
      <c r="AFJ51" s="68"/>
      <c r="AFK51" s="68"/>
      <c r="AFL51" s="68"/>
      <c r="AFM51" s="68"/>
      <c r="AFN51" s="68"/>
      <c r="AFO51" s="68"/>
      <c r="AFP51" s="68"/>
      <c r="AFQ51" s="68"/>
      <c r="AFR51" s="68"/>
      <c r="AFS51" s="68"/>
      <c r="AFT51" s="68"/>
      <c r="AFU51" s="68"/>
      <c r="AFV51" s="68"/>
      <c r="AFW51" s="68"/>
      <c r="AFX51" s="68"/>
      <c r="AFY51" s="68"/>
      <c r="AFZ51" s="68"/>
      <c r="AGA51" s="68"/>
      <c r="AGB51" s="68"/>
      <c r="AGC51" s="68"/>
      <c r="AGD51" s="68"/>
      <c r="AGE51" s="68"/>
      <c r="AGF51" s="68"/>
      <c r="AGG51" s="68"/>
      <c r="AGH51" s="68"/>
      <c r="AGI51" s="68"/>
      <c r="AGJ51" s="68"/>
      <c r="AGK51" s="68"/>
      <c r="AGL51" s="68"/>
      <c r="AGM51" s="68"/>
      <c r="AGN51" s="68"/>
      <c r="AGO51" s="68"/>
      <c r="AGP51" s="68"/>
      <c r="AGQ51" s="68"/>
      <c r="AGR51" s="68"/>
      <c r="AGS51" s="68"/>
      <c r="AGT51" s="68"/>
      <c r="AGU51" s="68"/>
      <c r="AGV51" s="68"/>
      <c r="AGW51" s="68"/>
      <c r="AGX51" s="68"/>
      <c r="AGY51" s="68"/>
      <c r="AGZ51" s="68"/>
      <c r="AHA51" s="68"/>
      <c r="AHB51" s="68"/>
      <c r="AHC51" s="68"/>
      <c r="AHD51" s="68"/>
      <c r="AHE51" s="68"/>
      <c r="AHF51" s="68"/>
      <c r="AHG51" s="68"/>
      <c r="AHH51" s="68"/>
      <c r="AHI51" s="68"/>
      <c r="AHJ51" s="68"/>
      <c r="AHK51" s="68"/>
      <c r="AHL51" s="68"/>
      <c r="AHM51" s="68"/>
      <c r="AHN51" s="68"/>
      <c r="AHO51" s="68"/>
      <c r="AHP51" s="68"/>
      <c r="AHQ51" s="68"/>
      <c r="AHR51" s="68"/>
      <c r="AHS51" s="68"/>
      <c r="AHT51" s="68"/>
      <c r="AHU51" s="68"/>
      <c r="AHV51" s="68"/>
      <c r="AHW51" s="68"/>
      <c r="AHX51" s="68"/>
      <c r="AHY51" s="68"/>
      <c r="AHZ51" s="68"/>
      <c r="AIA51" s="68"/>
      <c r="AIB51" s="68"/>
      <c r="AIC51" s="68"/>
      <c r="AID51" s="68"/>
      <c r="AIE51" s="68"/>
      <c r="AIF51" s="68"/>
      <c r="AIG51" s="68"/>
      <c r="AIH51" s="68"/>
      <c r="AII51" s="68"/>
      <c r="AIJ51" s="68"/>
      <c r="AIK51" s="68"/>
      <c r="AIL51" s="68"/>
      <c r="AIM51" s="68"/>
      <c r="AIN51" s="68"/>
      <c r="AIO51" s="68"/>
      <c r="AIP51" s="68"/>
      <c r="AIQ51" s="68"/>
      <c r="AIR51" s="68"/>
      <c r="AIS51" s="68"/>
      <c r="AIT51" s="68"/>
      <c r="AIU51" s="68"/>
      <c r="AIV51" s="68"/>
      <c r="AIW51" s="68"/>
      <c r="AIX51" s="68"/>
      <c r="AIY51" s="68"/>
      <c r="AIZ51" s="68"/>
      <c r="AJA51" s="68"/>
      <c r="AJB51" s="68"/>
      <c r="AJC51" s="68"/>
      <c r="AJD51" s="68"/>
      <c r="AJE51" s="68"/>
      <c r="AJF51" s="68"/>
      <c r="AJG51" s="68"/>
      <c r="AJH51" s="68"/>
      <c r="AJI51" s="68"/>
      <c r="AJJ51" s="68"/>
      <c r="AJK51" s="68"/>
      <c r="AJL51" s="68"/>
      <c r="AJM51" s="68"/>
      <c r="AJN51" s="68"/>
      <c r="AJO51" s="68"/>
      <c r="AJP51" s="68"/>
      <c r="AJQ51" s="68"/>
      <c r="AJR51" s="68"/>
      <c r="AJS51" s="68"/>
      <c r="AJT51" s="68"/>
      <c r="AJU51" s="68"/>
      <c r="AJV51" s="68"/>
      <c r="AJW51" s="68"/>
      <c r="AJX51" s="68"/>
      <c r="AJY51" s="68"/>
      <c r="AJZ51" s="68"/>
      <c r="AKA51" s="68"/>
      <c r="AKB51" s="68"/>
      <c r="AKC51" s="68"/>
      <c r="AKD51" s="68"/>
      <c r="AKE51" s="68"/>
      <c r="AKF51" s="68"/>
      <c r="AKG51" s="68"/>
      <c r="AKH51" s="68"/>
      <c r="AKI51" s="68"/>
      <c r="AKJ51" s="68"/>
      <c r="AKK51" s="68"/>
      <c r="AKL51" s="68"/>
      <c r="AKM51" s="68"/>
      <c r="AKN51" s="68"/>
      <c r="AKO51" s="68"/>
      <c r="AKP51" s="68"/>
      <c r="AKQ51" s="68"/>
      <c r="AKR51" s="68"/>
      <c r="AKS51" s="68"/>
      <c r="AKT51" s="68"/>
      <c r="AKU51" s="68"/>
      <c r="AKV51" s="68"/>
      <c r="AKW51" s="68"/>
      <c r="AKX51" s="68"/>
      <c r="AKY51" s="68"/>
      <c r="AKZ51" s="68"/>
      <c r="ALA51" s="68"/>
      <c r="ALB51" s="68"/>
      <c r="ALC51" s="68"/>
      <c r="ALD51" s="68"/>
      <c r="ALE51" s="68"/>
      <c r="ALF51" s="68"/>
      <c r="ALG51" s="68"/>
      <c r="ALH51" s="68"/>
      <c r="ALI51" s="68"/>
      <c r="ALJ51" s="68"/>
      <c r="ALK51" s="68"/>
      <c r="ALL51" s="68"/>
      <c r="ALM51" s="68"/>
      <c r="ALN51" s="68"/>
      <c r="ALO51" s="68"/>
      <c r="ALP51" s="68"/>
      <c r="ALQ51" s="68"/>
      <c r="ALR51" s="68"/>
      <c r="ALS51" s="68"/>
      <c r="ALT51" s="68"/>
      <c r="ALU51" s="68"/>
      <c r="ALV51" s="68"/>
      <c r="ALW51" s="68"/>
      <c r="ALX51" s="68"/>
      <c r="ALY51" s="68"/>
      <c r="ALZ51" s="68"/>
      <c r="AMA51" s="68"/>
      <c r="AMB51" s="68"/>
      <c r="AMC51" s="68"/>
      <c r="AMD51" s="68"/>
      <c r="AME51" s="68"/>
      <c r="AMF51" s="68"/>
      <c r="AMG51" s="68"/>
      <c r="AMH51" s="68"/>
      <c r="AMI51" s="68"/>
      <c r="AMJ51" s="68"/>
      <c r="AMK51" s="68"/>
      <c r="AML51" s="68"/>
      <c r="AMM51" s="68"/>
      <c r="AMN51" s="68"/>
      <c r="AMO51" s="68"/>
      <c r="AMP51" s="68"/>
      <c r="AMQ51" s="68"/>
      <c r="AMR51" s="68"/>
      <c r="AMS51" s="68"/>
      <c r="AMT51" s="68"/>
      <c r="AMU51" s="68"/>
      <c r="AMV51" s="68"/>
      <c r="AMW51" s="68"/>
      <c r="AMX51" s="68"/>
      <c r="AMY51" s="68"/>
      <c r="AMZ51" s="68"/>
      <c r="ANA51" s="68"/>
      <c r="ANB51" s="68"/>
      <c r="ANC51" s="68"/>
      <c r="AND51" s="68"/>
      <c r="ANE51" s="68"/>
      <c r="ANF51" s="68"/>
      <c r="ANG51" s="68"/>
      <c r="ANH51" s="68"/>
      <c r="ANI51" s="68"/>
      <c r="ANJ51" s="68"/>
      <c r="ANK51" s="68"/>
      <c r="ANL51" s="68"/>
      <c r="ANM51" s="68"/>
      <c r="ANN51" s="68"/>
      <c r="ANO51" s="68"/>
      <c r="ANP51" s="68"/>
      <c r="ANQ51" s="68"/>
      <c r="ANR51" s="68"/>
      <c r="ANS51" s="68"/>
      <c r="ANT51" s="68"/>
      <c r="ANU51" s="68"/>
      <c r="ANV51" s="68"/>
      <c r="ANW51" s="68"/>
      <c r="ANX51" s="68"/>
      <c r="ANY51" s="68"/>
      <c r="ANZ51" s="68"/>
      <c r="AOA51" s="68"/>
      <c r="AOB51" s="68"/>
      <c r="AOC51" s="68"/>
      <c r="AOD51" s="68"/>
      <c r="AOE51" s="68"/>
      <c r="AOF51" s="68"/>
      <c r="AOG51" s="68"/>
      <c r="AOH51" s="68"/>
      <c r="AOI51" s="68"/>
      <c r="AOJ51" s="68"/>
      <c r="AOK51" s="68"/>
      <c r="AOL51" s="68"/>
      <c r="AOM51" s="68"/>
      <c r="AON51" s="68"/>
      <c r="AOO51" s="68"/>
      <c r="AOP51" s="68"/>
      <c r="AOQ51" s="68"/>
      <c r="AOR51" s="68"/>
      <c r="AOS51" s="68"/>
      <c r="AOT51" s="68"/>
      <c r="AOU51" s="68"/>
      <c r="AOV51" s="68"/>
      <c r="AOW51" s="68"/>
      <c r="AOX51" s="68"/>
      <c r="AOY51" s="68"/>
      <c r="AOZ51" s="68"/>
      <c r="APA51" s="68"/>
      <c r="APB51" s="68"/>
      <c r="APC51" s="68"/>
      <c r="APD51" s="68"/>
      <c r="APE51" s="68"/>
      <c r="APF51" s="68"/>
      <c r="APG51" s="68"/>
      <c r="APH51" s="68"/>
      <c r="API51" s="68"/>
      <c r="APJ51" s="68"/>
      <c r="APK51" s="68"/>
      <c r="APL51" s="68"/>
      <c r="APM51" s="68"/>
      <c r="APN51" s="68"/>
      <c r="APO51" s="68"/>
      <c r="APP51" s="68"/>
      <c r="APQ51" s="68"/>
      <c r="APR51" s="68"/>
      <c r="APS51" s="68"/>
      <c r="APT51" s="68"/>
      <c r="APU51" s="68"/>
      <c r="APV51" s="68"/>
      <c r="APW51" s="68"/>
      <c r="APX51" s="68"/>
      <c r="APY51" s="68"/>
      <c r="APZ51" s="68"/>
      <c r="AQA51" s="68"/>
      <c r="AQB51" s="68"/>
      <c r="AQC51" s="68"/>
      <c r="AQD51" s="68"/>
      <c r="AQE51" s="68"/>
      <c r="AQF51" s="68"/>
      <c r="AQG51" s="68"/>
      <c r="AQH51" s="68"/>
      <c r="AQI51" s="68"/>
      <c r="AQJ51" s="68"/>
      <c r="AQK51" s="68"/>
      <c r="AQL51" s="68"/>
      <c r="AQM51" s="68"/>
      <c r="AQN51" s="68"/>
      <c r="AQO51" s="68"/>
      <c r="AQP51" s="68"/>
      <c r="AQQ51" s="68"/>
      <c r="AQR51" s="68"/>
      <c r="AQS51" s="68"/>
      <c r="AQT51" s="68"/>
      <c r="AQU51" s="68"/>
      <c r="AQV51" s="68"/>
      <c r="AQW51" s="68"/>
      <c r="AQX51" s="68"/>
      <c r="AQY51" s="68"/>
      <c r="AQZ51" s="68"/>
      <c r="ARA51" s="68"/>
      <c r="ARB51" s="68"/>
      <c r="ARC51" s="68"/>
      <c r="ARD51" s="68"/>
      <c r="ARE51" s="68"/>
      <c r="ARF51" s="68"/>
      <c r="ARG51" s="68"/>
      <c r="ARH51" s="68"/>
      <c r="ARI51" s="68"/>
      <c r="ARJ51" s="68"/>
      <c r="ARK51" s="68"/>
      <c r="ARL51" s="68"/>
      <c r="ARM51" s="68"/>
      <c r="ARN51" s="68"/>
      <c r="ARO51" s="68"/>
      <c r="ARP51" s="68"/>
      <c r="ARQ51" s="68"/>
      <c r="ARR51" s="68"/>
      <c r="ARS51" s="68"/>
      <c r="ART51" s="68"/>
      <c r="ARU51" s="68"/>
      <c r="ARV51" s="68"/>
      <c r="ARW51" s="68"/>
      <c r="ARX51" s="68"/>
      <c r="ARY51" s="68"/>
      <c r="ARZ51" s="68"/>
      <c r="ASA51" s="68"/>
      <c r="ASB51" s="68"/>
      <c r="ASC51" s="68"/>
      <c r="ASD51" s="68"/>
      <c r="ASE51" s="68"/>
      <c r="ASF51" s="68"/>
      <c r="ASG51" s="68"/>
      <c r="ASH51" s="68"/>
      <c r="ASI51" s="68"/>
      <c r="ASJ51" s="68"/>
      <c r="ASK51" s="68"/>
      <c r="ASL51" s="68"/>
      <c r="ASM51" s="68"/>
      <c r="ASN51" s="68"/>
      <c r="ASO51" s="68"/>
      <c r="ASP51" s="68"/>
      <c r="ASQ51" s="68"/>
      <c r="ASR51" s="68"/>
      <c r="ASS51" s="68"/>
      <c r="AST51" s="68"/>
      <c r="ASU51" s="68"/>
      <c r="ASV51" s="68"/>
      <c r="ASW51" s="68"/>
      <c r="ASX51" s="68"/>
      <c r="ASY51" s="68"/>
      <c r="ASZ51" s="68"/>
      <c r="ATA51" s="68"/>
      <c r="ATB51" s="68"/>
      <c r="ATC51" s="68"/>
      <c r="ATD51" s="68"/>
      <c r="ATE51" s="68"/>
      <c r="ATF51" s="68"/>
      <c r="ATG51" s="68"/>
      <c r="ATH51" s="68"/>
      <c r="ATI51" s="68"/>
      <c r="ATJ51" s="68"/>
      <c r="ATK51" s="68"/>
      <c r="ATL51" s="68"/>
      <c r="ATM51" s="68"/>
      <c r="ATN51" s="68"/>
      <c r="ATO51" s="68"/>
      <c r="ATP51" s="68"/>
      <c r="ATQ51" s="68"/>
      <c r="ATR51" s="68"/>
      <c r="ATS51" s="68"/>
      <c r="ATT51" s="68"/>
      <c r="ATU51" s="68"/>
      <c r="ATV51" s="68"/>
      <c r="ATW51" s="68"/>
      <c r="ATX51" s="68"/>
      <c r="ATY51" s="68"/>
      <c r="ATZ51" s="68"/>
      <c r="AUA51" s="68"/>
      <c r="AUB51" s="68"/>
      <c r="AUC51" s="68"/>
      <c r="AUD51" s="68"/>
      <c r="AUE51" s="68"/>
      <c r="AUF51" s="68"/>
      <c r="AUG51" s="68"/>
      <c r="AUH51" s="68"/>
      <c r="AUI51" s="68"/>
      <c r="AUJ51" s="68"/>
      <c r="AUK51" s="68"/>
      <c r="AUL51" s="68"/>
      <c r="AUM51" s="68"/>
      <c r="AUN51" s="68"/>
      <c r="AUO51" s="68"/>
      <c r="AUP51" s="68"/>
      <c r="AUQ51" s="68"/>
      <c r="AUR51" s="68"/>
      <c r="AUS51" s="68"/>
      <c r="AUT51" s="68"/>
      <c r="AUU51" s="68"/>
      <c r="AUV51" s="68"/>
      <c r="AUW51" s="68"/>
      <c r="AUX51" s="68"/>
      <c r="AUY51" s="68"/>
      <c r="AUZ51" s="68"/>
      <c r="AVA51" s="68"/>
      <c r="AVB51" s="68"/>
      <c r="AVC51" s="68"/>
      <c r="AVD51" s="68"/>
      <c r="AVE51" s="68"/>
      <c r="AVF51" s="68"/>
      <c r="AVG51" s="68"/>
      <c r="AVH51" s="68"/>
      <c r="AVI51" s="68"/>
      <c r="AVJ51" s="68"/>
      <c r="AVK51" s="68"/>
      <c r="AVL51" s="68"/>
      <c r="AVM51" s="68"/>
      <c r="AVN51" s="68"/>
      <c r="AVO51" s="68"/>
      <c r="AVP51" s="68"/>
      <c r="AVQ51" s="68"/>
      <c r="AVR51" s="68"/>
      <c r="AVS51" s="68"/>
      <c r="AVT51" s="68"/>
      <c r="AVU51" s="68"/>
      <c r="AVV51" s="68"/>
      <c r="AVW51" s="68"/>
      <c r="AVX51" s="68"/>
      <c r="AVY51" s="68"/>
      <c r="AVZ51" s="68"/>
      <c r="AWA51" s="68"/>
      <c r="AWB51" s="68"/>
      <c r="AWC51" s="68"/>
      <c r="AWD51" s="68"/>
      <c r="AWE51" s="68"/>
      <c r="AWF51" s="68"/>
      <c r="AWG51" s="68"/>
      <c r="AWH51" s="68"/>
      <c r="AWI51" s="68"/>
      <c r="AWJ51" s="68"/>
      <c r="AWK51" s="68"/>
      <c r="AWL51" s="68"/>
      <c r="AWM51" s="68"/>
      <c r="AWN51" s="68"/>
      <c r="AWO51" s="68"/>
      <c r="AWP51" s="68"/>
      <c r="AWQ51" s="68"/>
      <c r="AWR51" s="68"/>
      <c r="AWS51" s="68"/>
      <c r="AWT51" s="68"/>
      <c r="AWU51" s="68"/>
      <c r="AWV51" s="68"/>
      <c r="AWW51" s="68"/>
      <c r="AWX51" s="68"/>
      <c r="AWY51" s="68"/>
      <c r="AWZ51" s="68"/>
      <c r="AXA51" s="68"/>
      <c r="AXB51" s="68"/>
      <c r="AXC51" s="68"/>
      <c r="AXD51" s="68"/>
      <c r="AXE51" s="68"/>
      <c r="AXF51" s="68"/>
      <c r="AXG51" s="68"/>
      <c r="AXH51" s="68"/>
      <c r="AXI51" s="68"/>
      <c r="AXJ51" s="68"/>
      <c r="AXK51" s="68"/>
      <c r="AXL51" s="68"/>
      <c r="AXM51" s="68"/>
      <c r="AXN51" s="68"/>
      <c r="AXO51" s="68"/>
      <c r="AXP51" s="68"/>
      <c r="AXQ51" s="68"/>
      <c r="AXR51" s="68"/>
      <c r="AXS51" s="68"/>
      <c r="AXT51" s="68"/>
      <c r="AXU51" s="68"/>
      <c r="AXV51" s="68"/>
      <c r="AXW51" s="68"/>
      <c r="AXX51" s="68"/>
      <c r="AXY51" s="68"/>
      <c r="AXZ51" s="68"/>
      <c r="AYA51" s="68"/>
      <c r="AYB51" s="68"/>
      <c r="AYC51" s="68"/>
      <c r="AYD51" s="68"/>
      <c r="AYE51" s="68"/>
      <c r="AYF51" s="68"/>
      <c r="AYG51" s="68"/>
      <c r="AYH51" s="68"/>
      <c r="AYI51" s="68"/>
      <c r="AYJ51" s="68"/>
      <c r="AYK51" s="68"/>
      <c r="AYL51" s="68"/>
      <c r="AYM51" s="68"/>
      <c r="AYN51" s="68"/>
      <c r="AYO51" s="68"/>
      <c r="AYP51" s="68"/>
      <c r="AYQ51" s="68"/>
      <c r="AYR51" s="68"/>
      <c r="AYS51" s="68"/>
      <c r="AYT51" s="68"/>
      <c r="AYU51" s="68"/>
      <c r="AYV51" s="68"/>
      <c r="AYW51" s="68"/>
      <c r="AYX51" s="68"/>
      <c r="AYY51" s="68"/>
      <c r="AYZ51" s="68"/>
      <c r="AZA51" s="68"/>
      <c r="AZB51" s="68"/>
      <c r="AZC51" s="68"/>
      <c r="AZD51" s="68"/>
      <c r="AZE51" s="68"/>
      <c r="AZF51" s="68"/>
      <c r="AZG51" s="68"/>
      <c r="AZH51" s="68"/>
      <c r="AZI51" s="68"/>
      <c r="AZJ51" s="68"/>
      <c r="AZK51" s="68"/>
      <c r="AZL51" s="68"/>
      <c r="AZM51" s="68"/>
      <c r="AZN51" s="68"/>
      <c r="AZO51" s="68"/>
      <c r="AZP51" s="68"/>
      <c r="AZQ51" s="68"/>
      <c r="AZR51" s="68"/>
      <c r="AZS51" s="68"/>
      <c r="AZT51" s="68"/>
      <c r="AZU51" s="68"/>
      <c r="AZV51" s="68"/>
      <c r="AZW51" s="68"/>
      <c r="AZX51" s="68"/>
      <c r="AZY51" s="68"/>
      <c r="AZZ51" s="68"/>
      <c r="BAA51" s="68"/>
      <c r="BAB51" s="68"/>
      <c r="BAC51" s="68"/>
      <c r="BAD51" s="68"/>
      <c r="BAE51" s="68"/>
      <c r="BAF51" s="68"/>
      <c r="BAG51" s="68"/>
      <c r="BAH51" s="68"/>
      <c r="BAI51" s="68"/>
      <c r="BAJ51" s="68"/>
      <c r="BAK51" s="68"/>
      <c r="BAL51" s="68"/>
      <c r="BAM51" s="68"/>
      <c r="BAN51" s="68"/>
      <c r="BAO51" s="68"/>
      <c r="BAP51" s="68"/>
      <c r="BAQ51" s="68"/>
      <c r="BAR51" s="68"/>
      <c r="BAS51" s="68"/>
      <c r="BAT51" s="68"/>
      <c r="BAU51" s="68"/>
      <c r="BAV51" s="68"/>
      <c r="BAW51" s="68"/>
      <c r="BAX51" s="68"/>
      <c r="BAY51" s="68"/>
      <c r="BAZ51" s="68"/>
      <c r="BBA51" s="68"/>
      <c r="BBB51" s="68"/>
      <c r="BBC51" s="68"/>
      <c r="BBD51" s="68"/>
      <c r="BBE51" s="68"/>
      <c r="BBF51" s="68"/>
      <c r="BBG51" s="68"/>
      <c r="BBH51" s="68"/>
      <c r="BBI51" s="68"/>
      <c r="BBJ51" s="68"/>
      <c r="BBK51" s="68"/>
      <c r="BBL51" s="68"/>
      <c r="BBM51" s="68"/>
      <c r="BBN51" s="68"/>
      <c r="BBO51" s="68"/>
      <c r="BBP51" s="68"/>
      <c r="BBQ51" s="68"/>
      <c r="BBR51" s="68"/>
      <c r="BBS51" s="68"/>
      <c r="BBT51" s="68"/>
      <c r="BBU51" s="68"/>
      <c r="BBV51" s="68"/>
      <c r="BBW51" s="68"/>
      <c r="BBX51" s="68"/>
      <c r="BBY51" s="68"/>
      <c r="BBZ51" s="68"/>
      <c r="BCA51" s="68"/>
      <c r="BCB51" s="68"/>
      <c r="BCC51" s="68"/>
      <c r="BCD51" s="68"/>
      <c r="BCE51" s="68"/>
      <c r="BCF51" s="68"/>
      <c r="BCG51" s="68"/>
      <c r="BCH51" s="68"/>
      <c r="BCI51" s="68"/>
      <c r="BCJ51" s="68"/>
      <c r="BCK51" s="68"/>
      <c r="BCL51" s="68"/>
      <c r="BCM51" s="68"/>
      <c r="BCN51" s="68"/>
      <c r="BCO51" s="68"/>
      <c r="BCP51" s="68"/>
      <c r="BCQ51" s="68"/>
      <c r="BCR51" s="68"/>
      <c r="BCS51" s="68"/>
      <c r="BCT51" s="68"/>
      <c r="BCU51" s="68"/>
      <c r="BCV51" s="68"/>
      <c r="BCW51" s="68"/>
      <c r="BCX51" s="68"/>
      <c r="BCY51" s="68"/>
      <c r="BCZ51" s="68"/>
      <c r="BDA51" s="68"/>
      <c r="BDB51" s="68"/>
      <c r="BDC51" s="68"/>
      <c r="BDD51" s="68"/>
      <c r="BDE51" s="68"/>
      <c r="BDF51" s="68"/>
      <c r="BDG51" s="68"/>
      <c r="BDH51" s="68"/>
      <c r="BDI51" s="68"/>
      <c r="BDJ51" s="68"/>
      <c r="BDK51" s="68"/>
      <c r="BDL51" s="68"/>
      <c r="BDM51" s="68"/>
      <c r="BDN51" s="68"/>
      <c r="BDO51" s="68"/>
      <c r="BDP51" s="68"/>
      <c r="BDQ51" s="68"/>
      <c r="BDR51" s="68"/>
      <c r="BDS51" s="68"/>
      <c r="BDT51" s="68"/>
      <c r="BDU51" s="68"/>
      <c r="BDV51" s="68"/>
      <c r="BDW51" s="68"/>
      <c r="BDX51" s="68"/>
      <c r="BDY51" s="68"/>
      <c r="BDZ51" s="68"/>
      <c r="BEA51" s="68"/>
      <c r="BEB51" s="68"/>
      <c r="BEC51" s="68"/>
      <c r="BED51" s="68"/>
      <c r="BEE51" s="68"/>
      <c r="BEF51" s="68"/>
      <c r="BEG51" s="68"/>
      <c r="BEH51" s="68"/>
      <c r="BEI51" s="68"/>
      <c r="BEJ51" s="68"/>
      <c r="BEK51" s="68"/>
      <c r="BEL51" s="68"/>
      <c r="BEM51" s="68"/>
      <c r="BEN51" s="68"/>
      <c r="BEO51" s="68"/>
      <c r="BEP51" s="68"/>
      <c r="BEQ51" s="68"/>
      <c r="BER51" s="68"/>
      <c r="BES51" s="68"/>
      <c r="BET51" s="68"/>
      <c r="BEU51" s="68"/>
      <c r="BEV51" s="68"/>
      <c r="BEW51" s="68"/>
      <c r="BEX51" s="68"/>
      <c r="BEY51" s="68"/>
      <c r="BEZ51" s="68"/>
      <c r="BFA51" s="68"/>
      <c r="BFB51" s="68"/>
      <c r="BFC51" s="68"/>
      <c r="BFD51" s="68"/>
      <c r="BFE51" s="68"/>
      <c r="BFF51" s="68"/>
      <c r="BFG51" s="68"/>
      <c r="BFH51" s="68"/>
      <c r="BFI51" s="68"/>
      <c r="BFJ51" s="68"/>
      <c r="BFK51" s="68"/>
      <c r="BFL51" s="68"/>
      <c r="BFM51" s="68"/>
      <c r="BFN51" s="68"/>
      <c r="BFO51" s="68"/>
      <c r="BFP51" s="68"/>
      <c r="BFQ51" s="68"/>
      <c r="BFR51" s="68"/>
      <c r="BFS51" s="68"/>
      <c r="BFT51" s="68"/>
      <c r="BFU51" s="68"/>
      <c r="BFV51" s="68"/>
      <c r="BFW51" s="68"/>
      <c r="BFX51" s="68"/>
      <c r="BFY51" s="68"/>
      <c r="BFZ51" s="68"/>
      <c r="BGA51" s="68"/>
      <c r="BGB51" s="68"/>
      <c r="BGC51" s="68"/>
      <c r="BGD51" s="68"/>
      <c r="BGE51" s="68"/>
      <c r="BGF51" s="68"/>
      <c r="BGG51" s="68"/>
      <c r="BGH51" s="68"/>
      <c r="BGI51" s="68"/>
      <c r="BGJ51" s="68"/>
      <c r="BGK51" s="68"/>
      <c r="BGL51" s="68"/>
      <c r="BGM51" s="68"/>
      <c r="BGN51" s="68"/>
      <c r="BGO51" s="68"/>
      <c r="BGP51" s="68"/>
      <c r="BGQ51" s="68"/>
      <c r="BGR51" s="68"/>
      <c r="BGS51" s="68"/>
      <c r="BGT51" s="68"/>
      <c r="BGU51" s="68"/>
      <c r="BGV51" s="68"/>
      <c r="BGW51" s="68"/>
      <c r="BGX51" s="68"/>
      <c r="BGY51" s="68"/>
      <c r="BGZ51" s="68"/>
      <c r="BHA51" s="68"/>
      <c r="BHB51" s="68"/>
      <c r="BHC51" s="68"/>
      <c r="BHD51" s="68"/>
      <c r="BHE51" s="68"/>
      <c r="BHF51" s="68"/>
      <c r="BHG51" s="68"/>
      <c r="BHH51" s="68"/>
      <c r="BHI51" s="68"/>
      <c r="BHJ51" s="68"/>
      <c r="BHK51" s="68"/>
      <c r="BHL51" s="68"/>
      <c r="BHM51" s="68"/>
      <c r="BHN51" s="68"/>
      <c r="BHO51" s="68"/>
      <c r="BHP51" s="68"/>
      <c r="BHQ51" s="68"/>
      <c r="BHR51" s="68"/>
      <c r="BHS51" s="68"/>
      <c r="BHT51" s="68"/>
      <c r="BHU51" s="68"/>
      <c r="BHV51" s="68"/>
      <c r="BHW51" s="68"/>
      <c r="BHX51" s="68"/>
      <c r="BHY51" s="68"/>
      <c r="BHZ51" s="68"/>
      <c r="BIA51" s="68"/>
      <c r="BIB51" s="68"/>
      <c r="BIC51" s="68"/>
      <c r="BID51" s="68"/>
      <c r="BIE51" s="68"/>
      <c r="BIF51" s="68"/>
      <c r="BIG51" s="68"/>
      <c r="BIH51" s="68"/>
      <c r="BII51" s="68"/>
      <c r="BIJ51" s="68"/>
      <c r="BIK51" s="68"/>
      <c r="BIL51" s="68"/>
      <c r="BIM51" s="68"/>
      <c r="BIN51" s="68"/>
      <c r="BIO51" s="68"/>
      <c r="BIP51" s="68"/>
      <c r="BIQ51" s="68"/>
      <c r="BIR51" s="68"/>
      <c r="BIS51" s="68"/>
      <c r="BIT51" s="68"/>
      <c r="BIU51" s="68"/>
      <c r="BIV51" s="68"/>
      <c r="BIW51" s="68"/>
      <c r="BIX51" s="68"/>
      <c r="BIY51" s="68"/>
      <c r="BIZ51" s="68"/>
      <c r="BJA51" s="68"/>
      <c r="BJB51" s="68"/>
      <c r="BJC51" s="68"/>
      <c r="BJD51" s="68"/>
      <c r="BJE51" s="68"/>
      <c r="BJF51" s="68"/>
      <c r="BJG51" s="68"/>
      <c r="BJH51" s="68"/>
      <c r="BJI51" s="68"/>
      <c r="BJJ51" s="68"/>
      <c r="BJK51" s="68"/>
      <c r="BJL51" s="68"/>
      <c r="BJM51" s="68"/>
      <c r="BJN51" s="68"/>
      <c r="BJO51" s="68"/>
      <c r="BJP51" s="68"/>
      <c r="BJQ51" s="68"/>
      <c r="BJR51" s="68"/>
      <c r="BJS51" s="68"/>
      <c r="BJT51" s="68"/>
      <c r="BJU51" s="68"/>
      <c r="BJV51" s="68"/>
      <c r="BJW51" s="68"/>
      <c r="BJX51" s="68"/>
      <c r="BJY51" s="68"/>
      <c r="BJZ51" s="68"/>
      <c r="BKA51" s="68"/>
      <c r="BKB51" s="68"/>
      <c r="BKC51" s="68"/>
      <c r="BKD51" s="68"/>
      <c r="BKE51" s="68"/>
      <c r="BKF51" s="68"/>
      <c r="BKG51" s="68"/>
      <c r="BKH51" s="68"/>
      <c r="BKI51" s="68"/>
      <c r="BKJ51" s="68"/>
      <c r="BKK51" s="68"/>
      <c r="BKL51" s="68"/>
      <c r="BKM51" s="68"/>
      <c r="BKN51" s="68"/>
      <c r="BKO51" s="68"/>
      <c r="BKP51" s="68"/>
      <c r="BKQ51" s="68"/>
      <c r="BKR51" s="68"/>
      <c r="BKS51" s="68"/>
      <c r="BKT51" s="68"/>
      <c r="BKU51" s="68"/>
      <c r="BKV51" s="68"/>
      <c r="BKW51" s="68"/>
      <c r="BKX51" s="68"/>
      <c r="BKY51" s="68"/>
      <c r="BKZ51" s="68"/>
      <c r="BLA51" s="68"/>
      <c r="BLB51" s="68"/>
      <c r="BLC51" s="68"/>
      <c r="BLD51" s="68"/>
      <c r="BLE51" s="68"/>
      <c r="BLF51" s="68"/>
      <c r="BLG51" s="68"/>
      <c r="BLH51" s="68"/>
      <c r="BLI51" s="68"/>
      <c r="BLJ51" s="68"/>
      <c r="BLK51" s="68"/>
      <c r="BLL51" s="68"/>
      <c r="BLM51" s="68"/>
      <c r="BLN51" s="68"/>
      <c r="BLO51" s="68"/>
      <c r="BLP51" s="68"/>
      <c r="BLQ51" s="68"/>
      <c r="BLR51" s="68"/>
      <c r="BLS51" s="68"/>
      <c r="BLT51" s="68"/>
      <c r="BLU51" s="68"/>
      <c r="BLV51" s="68"/>
      <c r="BLW51" s="68"/>
      <c r="BLX51" s="68"/>
      <c r="BLY51" s="68"/>
      <c r="BLZ51" s="68"/>
      <c r="BMA51" s="68"/>
      <c r="BMB51" s="68"/>
      <c r="BMC51" s="68"/>
      <c r="BMD51" s="68"/>
      <c r="BME51" s="68"/>
      <c r="BMF51" s="68"/>
      <c r="BMG51" s="68"/>
      <c r="BMH51" s="68"/>
      <c r="BMI51" s="68"/>
      <c r="BMJ51" s="68"/>
      <c r="BMK51" s="68"/>
      <c r="BML51" s="68"/>
      <c r="BMM51" s="68"/>
      <c r="BMN51" s="68"/>
      <c r="BMO51" s="68"/>
      <c r="BMP51" s="68"/>
      <c r="BMQ51" s="68"/>
      <c r="BMR51" s="68"/>
      <c r="BMS51" s="68"/>
      <c r="BMT51" s="68"/>
      <c r="BMU51" s="68"/>
      <c r="BMV51" s="68"/>
      <c r="BMW51" s="68"/>
      <c r="BMX51" s="68"/>
      <c r="BMY51" s="68"/>
      <c r="BMZ51" s="68"/>
      <c r="BNA51" s="68"/>
      <c r="BNB51" s="68"/>
      <c r="BNC51" s="68"/>
      <c r="BND51" s="68"/>
      <c r="BNE51" s="68"/>
      <c r="BNF51" s="68"/>
      <c r="BNG51" s="68"/>
      <c r="BNH51" s="68"/>
      <c r="BNI51" s="68"/>
      <c r="BNJ51" s="68"/>
      <c r="BNK51" s="68"/>
      <c r="BNL51" s="68"/>
      <c r="BNM51" s="68"/>
      <c r="BNN51" s="68"/>
      <c r="BNO51" s="68"/>
      <c r="BNP51" s="68"/>
      <c r="BNQ51" s="68"/>
      <c r="BNR51" s="68"/>
      <c r="BNS51" s="68"/>
      <c r="BNT51" s="68"/>
      <c r="BNU51" s="68"/>
      <c r="BNV51" s="68"/>
      <c r="BNW51" s="68"/>
      <c r="BNX51" s="68"/>
      <c r="BNY51" s="68"/>
      <c r="BNZ51" s="68"/>
      <c r="BOA51" s="68"/>
      <c r="BOB51" s="68"/>
      <c r="BOC51" s="68"/>
      <c r="BOD51" s="68"/>
      <c r="BOE51" s="68"/>
      <c r="BOF51" s="68"/>
      <c r="BOG51" s="68"/>
      <c r="BOH51" s="68"/>
      <c r="BOI51" s="68"/>
      <c r="BOJ51" s="68"/>
      <c r="BOK51" s="68"/>
      <c r="BOL51" s="68"/>
      <c r="BOM51" s="68"/>
      <c r="BON51" s="68"/>
      <c r="BOO51" s="68"/>
      <c r="BOP51" s="68"/>
      <c r="BOQ51" s="68"/>
      <c r="BOR51" s="68"/>
      <c r="BOS51" s="68"/>
      <c r="BOT51" s="68"/>
      <c r="BOU51" s="68"/>
      <c r="BOV51" s="68"/>
      <c r="BOW51" s="68"/>
      <c r="BOX51" s="68"/>
      <c r="BOY51" s="68"/>
      <c r="BOZ51" s="68"/>
      <c r="BPA51" s="68"/>
      <c r="BPB51" s="68"/>
      <c r="BPC51" s="68"/>
      <c r="BPD51" s="68"/>
      <c r="BPE51" s="68"/>
      <c r="BPF51" s="68"/>
      <c r="BPG51" s="68"/>
      <c r="BPH51" s="68"/>
      <c r="BPI51" s="68"/>
      <c r="BPJ51" s="68"/>
      <c r="BPK51" s="68"/>
      <c r="BPL51" s="68"/>
      <c r="BPM51" s="68"/>
      <c r="BPN51" s="68"/>
      <c r="BPO51" s="68"/>
      <c r="BPP51" s="68"/>
      <c r="BPQ51" s="68"/>
      <c r="BPR51" s="68"/>
      <c r="BPS51" s="68"/>
      <c r="BPT51" s="68"/>
      <c r="BPU51" s="68"/>
      <c r="BPV51" s="68"/>
      <c r="BPW51" s="68"/>
      <c r="BPX51" s="68"/>
      <c r="BPY51" s="68"/>
      <c r="BPZ51" s="68"/>
      <c r="BQA51" s="68"/>
      <c r="BQB51" s="68"/>
      <c r="BQC51" s="68"/>
      <c r="BQD51" s="68"/>
      <c r="BQE51" s="68"/>
      <c r="BQF51" s="68"/>
      <c r="BQG51" s="68"/>
      <c r="BQH51" s="68"/>
      <c r="BQI51" s="68"/>
      <c r="BQJ51" s="68"/>
      <c r="BQK51" s="68"/>
      <c r="BQL51" s="68"/>
      <c r="BQM51" s="68"/>
      <c r="BQN51" s="68"/>
      <c r="BQO51" s="68"/>
      <c r="BQP51" s="68"/>
      <c r="BQQ51" s="68"/>
      <c r="BQR51" s="68"/>
      <c r="BQS51" s="68"/>
      <c r="BQT51" s="68"/>
      <c r="BQU51" s="68"/>
      <c r="BQV51" s="68"/>
      <c r="BQW51" s="68"/>
      <c r="BQX51" s="68"/>
      <c r="BQY51" s="68"/>
      <c r="BQZ51" s="68"/>
      <c r="BRA51" s="68"/>
      <c r="BRB51" s="68"/>
      <c r="BRC51" s="68"/>
      <c r="BRD51" s="68"/>
      <c r="BRE51" s="68"/>
      <c r="BRF51" s="68"/>
      <c r="BRG51" s="68"/>
      <c r="BRH51" s="68"/>
      <c r="BRI51" s="68"/>
      <c r="BRJ51" s="68"/>
      <c r="BRK51" s="68"/>
      <c r="BRL51" s="68"/>
      <c r="BRM51" s="68"/>
      <c r="BRN51" s="68"/>
      <c r="BRO51" s="68"/>
      <c r="BRP51" s="68"/>
      <c r="BRQ51" s="68"/>
      <c r="BRR51" s="68"/>
      <c r="BRS51" s="68"/>
      <c r="BRT51" s="68"/>
      <c r="BRU51" s="68"/>
      <c r="BRV51" s="68"/>
      <c r="BRW51" s="68"/>
      <c r="BRX51" s="68"/>
      <c r="BRY51" s="68"/>
      <c r="BRZ51" s="68"/>
      <c r="BSA51" s="68"/>
      <c r="BSB51" s="68"/>
      <c r="BSC51" s="68"/>
      <c r="BSD51" s="68"/>
      <c r="BSE51" s="68"/>
      <c r="BSF51" s="68"/>
      <c r="BSG51" s="68"/>
      <c r="BSH51" s="68"/>
      <c r="BSI51" s="68"/>
      <c r="BSJ51" s="68"/>
      <c r="BSK51" s="68"/>
      <c r="BSL51" s="68"/>
      <c r="BSM51" s="68"/>
      <c r="BSN51" s="68"/>
      <c r="BSO51" s="68"/>
      <c r="BSP51" s="68"/>
      <c r="BSQ51" s="68"/>
      <c r="BSR51" s="68"/>
      <c r="BSS51" s="68"/>
      <c r="BST51" s="68"/>
      <c r="BSU51" s="68"/>
      <c r="BSV51" s="68"/>
      <c r="BSW51" s="68"/>
      <c r="BSX51" s="68"/>
      <c r="BSY51" s="68"/>
      <c r="BSZ51" s="68"/>
      <c r="BTA51" s="68"/>
      <c r="BTB51" s="68"/>
      <c r="BTC51" s="68"/>
      <c r="BTD51" s="68"/>
      <c r="BTE51" s="68"/>
      <c r="BTF51" s="68"/>
      <c r="BTG51" s="68"/>
      <c r="BTH51" s="68"/>
      <c r="BTI51" s="68"/>
      <c r="BTJ51" s="68"/>
      <c r="BTK51" s="68"/>
      <c r="BTL51" s="68"/>
      <c r="BTM51" s="68"/>
      <c r="BTN51" s="68"/>
      <c r="BTO51" s="68"/>
      <c r="BTP51" s="68"/>
      <c r="BTQ51" s="68"/>
      <c r="BTR51" s="68"/>
      <c r="BTS51" s="68"/>
      <c r="BTT51" s="68"/>
      <c r="BTU51" s="68"/>
      <c r="BTV51" s="68"/>
      <c r="BTW51" s="68"/>
      <c r="BTX51" s="68"/>
      <c r="BTY51" s="68"/>
      <c r="BTZ51" s="68"/>
      <c r="BUA51" s="68"/>
      <c r="BUB51" s="68"/>
      <c r="BUC51" s="68"/>
      <c r="BUD51" s="68"/>
      <c r="BUE51" s="68"/>
      <c r="BUF51" s="68"/>
      <c r="BUG51" s="68"/>
      <c r="BUH51" s="68"/>
      <c r="BUI51" s="68"/>
      <c r="BUJ51" s="68"/>
      <c r="BUK51" s="68"/>
      <c r="BUL51" s="68"/>
      <c r="BUM51" s="68"/>
      <c r="BUN51" s="68"/>
      <c r="BUO51" s="68"/>
      <c r="BUP51" s="68"/>
      <c r="BUQ51" s="68"/>
      <c r="BUR51" s="68"/>
      <c r="BUS51" s="68"/>
      <c r="BUT51" s="68"/>
      <c r="BUU51" s="68"/>
      <c r="BUV51" s="68"/>
      <c r="BUW51" s="68"/>
      <c r="BUX51" s="68"/>
      <c r="BUY51" s="68"/>
      <c r="BUZ51" s="68"/>
      <c r="BVA51" s="68"/>
      <c r="BVB51" s="68"/>
      <c r="BVC51" s="68"/>
      <c r="BVD51" s="68"/>
      <c r="BVE51" s="68"/>
      <c r="BVF51" s="68"/>
      <c r="BVG51" s="68"/>
      <c r="BVH51" s="68"/>
      <c r="BVI51" s="68"/>
      <c r="BVJ51" s="68"/>
      <c r="BVK51" s="68"/>
      <c r="BVL51" s="68"/>
      <c r="BVM51" s="68"/>
      <c r="BVN51" s="68"/>
      <c r="BVO51" s="68"/>
      <c r="BVP51" s="68"/>
      <c r="BVQ51" s="68"/>
      <c r="BVR51" s="68"/>
      <c r="BVS51" s="68"/>
      <c r="BVT51" s="68"/>
      <c r="BVU51" s="68"/>
      <c r="BVV51" s="68"/>
      <c r="BVW51" s="68"/>
      <c r="BVX51" s="68"/>
      <c r="BVY51" s="68"/>
      <c r="BVZ51" s="68"/>
      <c r="BWA51" s="68"/>
      <c r="BWB51" s="68"/>
      <c r="BWC51" s="68"/>
      <c r="BWD51" s="68"/>
      <c r="BWE51" s="68"/>
      <c r="BWF51" s="68"/>
      <c r="BWG51" s="68"/>
      <c r="BWH51" s="68"/>
      <c r="BWI51" s="68"/>
      <c r="BWJ51" s="68"/>
      <c r="BWK51" s="68"/>
      <c r="BWL51" s="68"/>
      <c r="BWM51" s="68"/>
      <c r="BWN51" s="68"/>
      <c r="BWO51" s="68"/>
      <c r="BWP51" s="68"/>
      <c r="BWQ51" s="68"/>
      <c r="BWR51" s="68"/>
      <c r="BWS51" s="68"/>
      <c r="BWT51" s="68"/>
      <c r="BWU51" s="68"/>
      <c r="BWV51" s="68"/>
      <c r="BWW51" s="68"/>
      <c r="BWX51" s="68"/>
      <c r="BWY51" s="68"/>
      <c r="BWZ51" s="68"/>
      <c r="BXA51" s="68"/>
      <c r="BXB51" s="68"/>
      <c r="BXC51" s="68"/>
      <c r="BXD51" s="68"/>
      <c r="BXE51" s="68"/>
      <c r="BXF51" s="68"/>
      <c r="BXG51" s="68"/>
      <c r="BXH51" s="68"/>
      <c r="BXI51" s="68"/>
      <c r="BXJ51" s="68"/>
      <c r="BXK51" s="68"/>
      <c r="BXL51" s="68"/>
      <c r="BXM51" s="68"/>
      <c r="BXN51" s="68"/>
      <c r="BXO51" s="68"/>
      <c r="BXP51" s="68"/>
      <c r="BXQ51" s="68"/>
      <c r="BXR51" s="68"/>
      <c r="BXS51" s="68"/>
      <c r="BXT51" s="68"/>
      <c r="BXU51" s="68"/>
      <c r="BXV51" s="68"/>
      <c r="BXW51" s="68"/>
      <c r="BXX51" s="68"/>
      <c r="BXY51" s="68"/>
      <c r="BXZ51" s="68"/>
      <c r="BYA51" s="68"/>
      <c r="BYB51" s="68"/>
      <c r="BYC51" s="68"/>
      <c r="BYD51" s="68"/>
      <c r="BYE51" s="68"/>
      <c r="BYF51" s="68"/>
      <c r="BYG51" s="68"/>
      <c r="BYH51" s="68"/>
      <c r="BYI51" s="68"/>
      <c r="BYJ51" s="68"/>
      <c r="BYK51" s="68"/>
      <c r="BYL51" s="68"/>
      <c r="BYM51" s="68"/>
      <c r="BYN51" s="68"/>
      <c r="BYO51" s="68"/>
      <c r="BYP51" s="68"/>
      <c r="BYQ51" s="68"/>
      <c r="BYR51" s="68"/>
      <c r="BYS51" s="68"/>
      <c r="BYT51" s="68"/>
      <c r="BYU51" s="68"/>
      <c r="BYV51" s="68"/>
      <c r="BYW51" s="68"/>
      <c r="BYX51" s="68"/>
      <c r="BYY51" s="68"/>
      <c r="BYZ51" s="68"/>
      <c r="BZA51" s="68"/>
      <c r="BZB51" s="68"/>
      <c r="BZC51" s="68"/>
      <c r="BZD51" s="68"/>
      <c r="BZE51" s="68"/>
      <c r="BZF51" s="68"/>
      <c r="BZG51" s="68"/>
      <c r="BZH51" s="68"/>
      <c r="BZI51" s="68"/>
      <c r="BZJ51" s="68"/>
      <c r="BZK51" s="68"/>
      <c r="BZL51" s="68"/>
      <c r="BZM51" s="68"/>
      <c r="BZN51" s="68"/>
      <c r="BZO51" s="68"/>
      <c r="BZP51" s="68"/>
      <c r="BZQ51" s="68"/>
      <c r="BZR51" s="68"/>
      <c r="BZS51" s="68"/>
      <c r="BZT51" s="68"/>
      <c r="BZU51" s="68"/>
      <c r="BZV51" s="68"/>
      <c r="BZW51" s="68"/>
      <c r="BZX51" s="68"/>
      <c r="BZY51" s="68"/>
      <c r="BZZ51" s="68"/>
      <c r="CAA51" s="68"/>
      <c r="CAB51" s="68"/>
      <c r="CAC51" s="68"/>
      <c r="CAD51" s="68"/>
      <c r="CAE51" s="68"/>
      <c r="CAF51" s="68"/>
      <c r="CAG51" s="68"/>
      <c r="CAH51" s="68"/>
      <c r="CAI51" s="68"/>
      <c r="CAJ51" s="68"/>
      <c r="CAK51" s="68"/>
      <c r="CAL51" s="68"/>
      <c r="CAM51" s="68"/>
      <c r="CAN51" s="68"/>
      <c r="CAO51" s="68"/>
      <c r="CAP51" s="68"/>
      <c r="CAQ51" s="68"/>
      <c r="CAR51" s="68"/>
      <c r="CAS51" s="68"/>
      <c r="CAT51" s="68"/>
      <c r="CAU51" s="68"/>
      <c r="CAV51" s="68"/>
      <c r="CAW51" s="68"/>
      <c r="CAX51" s="68"/>
      <c r="CAY51" s="68"/>
      <c r="CAZ51" s="68"/>
      <c r="CBA51" s="68"/>
      <c r="CBB51" s="68"/>
      <c r="CBC51" s="68"/>
      <c r="CBD51" s="68"/>
      <c r="CBE51" s="68"/>
      <c r="CBF51" s="68"/>
      <c r="CBG51" s="68"/>
      <c r="CBH51" s="68"/>
      <c r="CBI51" s="68"/>
      <c r="CBJ51" s="68"/>
      <c r="CBK51" s="68"/>
      <c r="CBL51" s="68"/>
      <c r="CBM51" s="68"/>
      <c r="CBN51" s="68"/>
      <c r="CBO51" s="68"/>
      <c r="CBP51" s="68"/>
      <c r="CBQ51" s="68"/>
      <c r="CBR51" s="68"/>
      <c r="CBS51" s="68"/>
      <c r="CBT51" s="68"/>
      <c r="CBU51" s="68"/>
      <c r="CBV51" s="68"/>
      <c r="CBW51" s="68"/>
      <c r="CBX51" s="68"/>
      <c r="CBY51" s="68"/>
      <c r="CBZ51" s="68"/>
      <c r="CCA51" s="68"/>
      <c r="CCB51" s="68"/>
      <c r="CCC51" s="68"/>
      <c r="CCD51" s="68"/>
      <c r="CCE51" s="68"/>
      <c r="CCF51" s="68"/>
      <c r="CCG51" s="68"/>
      <c r="CCH51" s="68"/>
      <c r="CCI51" s="68"/>
      <c r="CCJ51" s="68"/>
      <c r="CCK51" s="68"/>
      <c r="CCL51" s="68"/>
      <c r="CCM51" s="68"/>
      <c r="CCN51" s="68"/>
      <c r="CCO51" s="68"/>
      <c r="CCP51" s="68"/>
      <c r="CCQ51" s="68"/>
      <c r="CCR51" s="68"/>
      <c r="CCS51" s="68"/>
      <c r="CCT51" s="68"/>
      <c r="CCU51" s="68"/>
      <c r="CCV51" s="68"/>
      <c r="CCW51" s="68"/>
      <c r="CCX51" s="68"/>
      <c r="CCY51" s="68"/>
      <c r="CCZ51" s="68"/>
      <c r="CDA51" s="68"/>
      <c r="CDB51" s="68"/>
      <c r="CDC51" s="68"/>
      <c r="CDD51" s="68"/>
      <c r="CDE51" s="68"/>
      <c r="CDF51" s="68"/>
      <c r="CDG51" s="68"/>
      <c r="CDH51" s="68"/>
      <c r="CDI51" s="68"/>
      <c r="CDJ51" s="68"/>
      <c r="CDK51" s="68"/>
      <c r="CDL51" s="68"/>
      <c r="CDM51" s="68"/>
      <c r="CDN51" s="68"/>
      <c r="CDO51" s="68"/>
      <c r="CDP51" s="68"/>
      <c r="CDQ51" s="68"/>
      <c r="CDR51" s="68"/>
      <c r="CDS51" s="68"/>
      <c r="CDT51" s="68"/>
      <c r="CDU51" s="68"/>
      <c r="CDV51" s="68"/>
      <c r="CDW51" s="68"/>
      <c r="CDX51" s="68"/>
      <c r="CDY51" s="68"/>
      <c r="CDZ51" s="68"/>
      <c r="CEA51" s="68"/>
      <c r="CEB51" s="68"/>
      <c r="CEC51" s="68"/>
      <c r="CED51" s="68"/>
      <c r="CEE51" s="68"/>
      <c r="CEF51" s="68"/>
      <c r="CEG51" s="68"/>
      <c r="CEH51" s="68"/>
      <c r="CEI51" s="68"/>
      <c r="CEJ51" s="68"/>
      <c r="CEK51" s="68"/>
      <c r="CEL51" s="68"/>
      <c r="CEM51" s="68"/>
      <c r="CEN51" s="68"/>
      <c r="CEO51" s="68"/>
      <c r="CEP51" s="68"/>
      <c r="CEQ51" s="68"/>
      <c r="CER51" s="68"/>
      <c r="CES51" s="68"/>
      <c r="CET51" s="68"/>
      <c r="CEU51" s="68"/>
      <c r="CEV51" s="68"/>
      <c r="CEW51" s="68"/>
      <c r="CEX51" s="68"/>
      <c r="CEY51" s="68"/>
      <c r="CEZ51" s="68"/>
      <c r="CFA51" s="68"/>
      <c r="CFB51" s="68"/>
      <c r="CFC51" s="68"/>
      <c r="CFD51" s="68"/>
      <c r="CFE51" s="68"/>
      <c r="CFF51" s="68"/>
      <c r="CFG51" s="68"/>
      <c r="CFH51" s="68"/>
      <c r="CFI51" s="68"/>
      <c r="CFJ51" s="68"/>
      <c r="CFK51" s="68"/>
      <c r="CFL51" s="68"/>
      <c r="CFM51" s="68"/>
      <c r="CFN51" s="68"/>
      <c r="CFO51" s="68"/>
      <c r="CFP51" s="68"/>
      <c r="CFQ51" s="68"/>
      <c r="CFR51" s="68"/>
      <c r="CFS51" s="68"/>
      <c r="CFT51" s="68"/>
      <c r="CFU51" s="68"/>
      <c r="CFV51" s="68"/>
      <c r="CFW51" s="68"/>
      <c r="CFX51" s="68"/>
      <c r="CFY51" s="68"/>
      <c r="CFZ51" s="68"/>
      <c r="CGA51" s="68"/>
      <c r="CGB51" s="68"/>
      <c r="CGC51" s="68"/>
      <c r="CGD51" s="68"/>
      <c r="CGE51" s="68"/>
      <c r="CGF51" s="68"/>
      <c r="CGG51" s="68"/>
      <c r="CGH51" s="68"/>
      <c r="CGI51" s="68"/>
      <c r="CGJ51" s="68"/>
      <c r="CGK51" s="68"/>
      <c r="CGL51" s="68"/>
      <c r="CGM51" s="68"/>
      <c r="CGN51" s="68"/>
      <c r="CGO51" s="68"/>
      <c r="CGP51" s="68"/>
      <c r="CGQ51" s="68"/>
      <c r="CGR51" s="68"/>
      <c r="CGS51" s="68"/>
      <c r="CGT51" s="68"/>
      <c r="CGU51" s="68"/>
      <c r="CGV51" s="68"/>
      <c r="CGW51" s="68"/>
      <c r="CGX51" s="68"/>
      <c r="CGY51" s="68"/>
      <c r="CGZ51" s="68"/>
      <c r="CHA51" s="68"/>
      <c r="CHB51" s="68"/>
      <c r="CHC51" s="68"/>
      <c r="CHD51" s="68"/>
      <c r="CHE51" s="68"/>
      <c r="CHF51" s="68"/>
      <c r="CHG51" s="68"/>
      <c r="CHH51" s="68"/>
      <c r="CHI51" s="68"/>
      <c r="CHJ51" s="68"/>
      <c r="CHK51" s="68"/>
      <c r="CHL51" s="68"/>
      <c r="CHM51" s="68"/>
      <c r="CHN51" s="68"/>
      <c r="CHO51" s="68"/>
      <c r="CHP51" s="68"/>
      <c r="CHQ51" s="68"/>
      <c r="CHR51" s="68"/>
      <c r="CHS51" s="68"/>
      <c r="CHT51" s="68"/>
      <c r="CHU51" s="68"/>
      <c r="CHV51" s="68"/>
      <c r="CHW51" s="68"/>
      <c r="CHX51" s="68"/>
      <c r="CHY51" s="68"/>
      <c r="CHZ51" s="68"/>
      <c r="CIA51" s="68"/>
      <c r="CIB51" s="68"/>
      <c r="CIC51" s="68"/>
      <c r="CID51" s="68"/>
      <c r="CIE51" s="68"/>
      <c r="CIF51" s="68"/>
      <c r="CIG51" s="68"/>
      <c r="CIH51" s="68"/>
      <c r="CII51" s="68"/>
      <c r="CIJ51" s="68"/>
      <c r="CIK51" s="68"/>
      <c r="CIL51" s="68"/>
      <c r="CIM51" s="68"/>
      <c r="CIN51" s="68"/>
      <c r="CIO51" s="68"/>
      <c r="CIP51" s="68"/>
      <c r="CIQ51" s="68"/>
      <c r="CIR51" s="68"/>
      <c r="CIS51" s="68"/>
      <c r="CIT51" s="68"/>
      <c r="CIU51" s="68"/>
      <c r="CIV51" s="68"/>
      <c r="CIW51" s="68"/>
      <c r="CIX51" s="68"/>
      <c r="CIY51" s="68"/>
      <c r="CIZ51" s="68"/>
      <c r="CJA51" s="68"/>
      <c r="CJB51" s="68"/>
      <c r="CJC51" s="68"/>
      <c r="CJD51" s="68"/>
      <c r="CJE51" s="68"/>
      <c r="CJF51" s="68"/>
      <c r="CJG51" s="68"/>
      <c r="CJH51" s="68"/>
      <c r="CJI51" s="68"/>
      <c r="CJJ51" s="68"/>
      <c r="CJK51" s="68"/>
      <c r="CJL51" s="68"/>
      <c r="CJM51" s="68"/>
      <c r="CJN51" s="68"/>
      <c r="CJO51" s="68"/>
      <c r="CJP51" s="68"/>
      <c r="CJQ51" s="68"/>
      <c r="CJR51" s="68"/>
      <c r="CJS51" s="68"/>
      <c r="CJT51" s="68"/>
      <c r="CJU51" s="68"/>
      <c r="CJV51" s="68"/>
      <c r="CJW51" s="68"/>
      <c r="CJX51" s="68"/>
      <c r="CJY51" s="68"/>
      <c r="CJZ51" s="68"/>
      <c r="CKA51" s="68"/>
      <c r="CKB51" s="68"/>
      <c r="CKC51" s="68"/>
      <c r="CKD51" s="68"/>
      <c r="CKE51" s="68"/>
      <c r="CKF51" s="68"/>
      <c r="CKG51" s="68"/>
      <c r="CKH51" s="68"/>
      <c r="CKI51" s="68"/>
      <c r="CKJ51" s="68"/>
      <c r="CKK51" s="68"/>
      <c r="CKL51" s="68"/>
      <c r="CKM51" s="68"/>
      <c r="CKN51" s="68"/>
      <c r="CKO51" s="68"/>
      <c r="CKP51" s="68"/>
      <c r="CKQ51" s="68"/>
      <c r="CKR51" s="68"/>
      <c r="CKS51" s="68"/>
      <c r="CKT51" s="68"/>
      <c r="CKU51" s="68"/>
      <c r="CKV51" s="68"/>
      <c r="CKW51" s="68"/>
      <c r="CKX51" s="68"/>
      <c r="CKY51" s="68"/>
      <c r="CKZ51" s="68"/>
      <c r="CLA51" s="68"/>
      <c r="CLB51" s="68"/>
      <c r="CLC51" s="68"/>
      <c r="CLD51" s="68"/>
      <c r="CLE51" s="68"/>
      <c r="CLF51" s="68"/>
      <c r="CLG51" s="68"/>
      <c r="CLH51" s="68"/>
      <c r="CLI51" s="68"/>
      <c r="CLJ51" s="68"/>
      <c r="CLK51" s="68"/>
      <c r="CLL51" s="68"/>
      <c r="CLM51" s="68"/>
      <c r="CLN51" s="68"/>
      <c r="CLO51" s="68"/>
      <c r="CLP51" s="68"/>
      <c r="CLQ51" s="68"/>
      <c r="CLR51" s="68"/>
      <c r="CLS51" s="68"/>
      <c r="CLT51" s="68"/>
      <c r="CLU51" s="68"/>
      <c r="CLV51" s="68"/>
      <c r="CLW51" s="68"/>
      <c r="CLX51" s="68"/>
      <c r="CLY51" s="68"/>
      <c r="CLZ51" s="68"/>
      <c r="CMA51" s="68"/>
      <c r="CMB51" s="68"/>
      <c r="CMC51" s="68"/>
      <c r="CMD51" s="68"/>
      <c r="CME51" s="68"/>
      <c r="CMF51" s="68"/>
      <c r="CMG51" s="68"/>
      <c r="CMH51" s="68"/>
      <c r="CMI51" s="68"/>
      <c r="CMJ51" s="68"/>
      <c r="CMK51" s="68"/>
      <c r="CML51" s="68"/>
      <c r="CMM51" s="68"/>
      <c r="CMN51" s="68"/>
      <c r="CMO51" s="68"/>
      <c r="CMP51" s="68"/>
      <c r="CMQ51" s="68"/>
      <c r="CMR51" s="68"/>
      <c r="CMS51" s="68"/>
      <c r="CMT51" s="68"/>
      <c r="CMU51" s="68"/>
      <c r="CMV51" s="68"/>
      <c r="CMW51" s="68"/>
      <c r="CMX51" s="68"/>
      <c r="CMY51" s="68"/>
      <c r="CMZ51" s="68"/>
      <c r="CNA51" s="68"/>
      <c r="CNB51" s="68"/>
      <c r="CNC51" s="68"/>
      <c r="CND51" s="68"/>
      <c r="CNE51" s="68"/>
      <c r="CNF51" s="68"/>
      <c r="CNG51" s="68"/>
      <c r="CNH51" s="68"/>
      <c r="CNI51" s="68"/>
      <c r="CNJ51" s="68"/>
      <c r="CNK51" s="68"/>
      <c r="CNL51" s="68"/>
      <c r="CNM51" s="68"/>
      <c r="CNN51" s="68"/>
      <c r="CNO51" s="68"/>
      <c r="CNP51" s="68"/>
      <c r="CNQ51" s="68"/>
      <c r="CNR51" s="68"/>
      <c r="CNS51" s="68"/>
      <c r="CNT51" s="68"/>
      <c r="CNU51" s="68"/>
      <c r="CNV51" s="68"/>
      <c r="CNW51" s="68"/>
      <c r="CNX51" s="68"/>
      <c r="CNY51" s="68"/>
      <c r="CNZ51" s="68"/>
      <c r="COA51" s="68"/>
      <c r="COB51" s="68"/>
      <c r="COC51" s="68"/>
      <c r="COD51" s="68"/>
      <c r="COE51" s="68"/>
      <c r="COF51" s="68"/>
      <c r="COG51" s="68"/>
      <c r="COH51" s="68"/>
      <c r="COI51" s="68"/>
      <c r="COJ51" s="68"/>
      <c r="COK51" s="68"/>
      <c r="COL51" s="68"/>
      <c r="COM51" s="68"/>
      <c r="CON51" s="68"/>
      <c r="COO51" s="68"/>
      <c r="COP51" s="68"/>
      <c r="COQ51" s="68"/>
      <c r="COR51" s="68"/>
      <c r="COS51" s="68"/>
      <c r="COT51" s="68"/>
      <c r="COU51" s="68"/>
      <c r="COV51" s="68"/>
      <c r="COW51" s="68"/>
      <c r="COX51" s="68"/>
      <c r="COY51" s="68"/>
      <c r="COZ51" s="68"/>
      <c r="CPA51" s="68"/>
      <c r="CPB51" s="68"/>
      <c r="CPC51" s="68"/>
      <c r="CPD51" s="68"/>
      <c r="CPE51" s="68"/>
      <c r="CPF51" s="68"/>
      <c r="CPG51" s="68"/>
      <c r="CPH51" s="68"/>
      <c r="CPI51" s="68"/>
      <c r="CPJ51" s="68"/>
      <c r="CPK51" s="68"/>
      <c r="CPL51" s="68"/>
      <c r="CPM51" s="68"/>
      <c r="CPN51" s="68"/>
      <c r="CPO51" s="68"/>
      <c r="CPP51" s="68"/>
      <c r="CPQ51" s="68"/>
      <c r="CPR51" s="68"/>
      <c r="CPS51" s="68"/>
      <c r="CPT51" s="68"/>
      <c r="CPU51" s="68"/>
      <c r="CPV51" s="68"/>
      <c r="CPW51" s="68"/>
      <c r="CPX51" s="68"/>
      <c r="CPY51" s="68"/>
      <c r="CPZ51" s="68"/>
      <c r="CQA51" s="68"/>
      <c r="CQB51" s="68"/>
      <c r="CQC51" s="68"/>
      <c r="CQD51" s="68"/>
      <c r="CQE51" s="68"/>
      <c r="CQF51" s="68"/>
      <c r="CQG51" s="68"/>
      <c r="CQH51" s="68"/>
      <c r="CQI51" s="68"/>
      <c r="CQJ51" s="68"/>
      <c r="CQK51" s="68"/>
      <c r="CQL51" s="68"/>
      <c r="CQM51" s="68"/>
      <c r="CQN51" s="68"/>
      <c r="CQO51" s="68"/>
      <c r="CQP51" s="68"/>
      <c r="CQQ51" s="68"/>
      <c r="CQR51" s="68"/>
      <c r="CQS51" s="68"/>
      <c r="CQT51" s="68"/>
      <c r="CQU51" s="68"/>
      <c r="CQV51" s="68"/>
      <c r="CQW51" s="68"/>
      <c r="CQX51" s="68"/>
      <c r="CQY51" s="68"/>
      <c r="CQZ51" s="68"/>
      <c r="CRA51" s="68"/>
      <c r="CRB51" s="68"/>
      <c r="CRC51" s="68"/>
      <c r="CRD51" s="68"/>
      <c r="CRE51" s="68"/>
      <c r="CRF51" s="68"/>
      <c r="CRG51" s="68"/>
      <c r="CRH51" s="68"/>
      <c r="CRI51" s="68"/>
      <c r="CRJ51" s="68"/>
      <c r="CRK51" s="68"/>
      <c r="CRL51" s="68"/>
      <c r="CRM51" s="68"/>
      <c r="CRN51" s="68"/>
      <c r="CRO51" s="68"/>
      <c r="CRP51" s="68"/>
      <c r="CRQ51" s="68"/>
      <c r="CRR51" s="68"/>
      <c r="CRS51" s="68"/>
      <c r="CRT51" s="68"/>
      <c r="CRU51" s="68"/>
      <c r="CRV51" s="68"/>
      <c r="CRW51" s="68"/>
      <c r="CRX51" s="68"/>
      <c r="CRY51" s="68"/>
      <c r="CRZ51" s="68"/>
      <c r="CSA51" s="68"/>
      <c r="CSB51" s="68"/>
      <c r="CSC51" s="68"/>
      <c r="CSD51" s="68"/>
      <c r="CSE51" s="68"/>
      <c r="CSF51" s="68"/>
      <c r="CSG51" s="68"/>
      <c r="CSH51" s="68"/>
      <c r="CSI51" s="68"/>
      <c r="CSJ51" s="68"/>
      <c r="CSK51" s="68"/>
      <c r="CSL51" s="68"/>
      <c r="CSM51" s="68"/>
      <c r="CSN51" s="68"/>
      <c r="CSO51" s="68"/>
      <c r="CSP51" s="68"/>
      <c r="CSQ51" s="68"/>
      <c r="CSR51" s="68"/>
      <c r="CSS51" s="68"/>
      <c r="CST51" s="68"/>
      <c r="CSU51" s="68"/>
      <c r="CSV51" s="68"/>
      <c r="CSW51" s="68"/>
      <c r="CSX51" s="68"/>
      <c r="CSY51" s="68"/>
      <c r="CSZ51" s="68"/>
      <c r="CTA51" s="68"/>
      <c r="CTB51" s="68"/>
      <c r="CTC51" s="68"/>
      <c r="CTD51" s="68"/>
      <c r="CTE51" s="68"/>
      <c r="CTF51" s="68"/>
      <c r="CTG51" s="68"/>
      <c r="CTH51" s="68"/>
      <c r="CTI51" s="68"/>
      <c r="CTJ51" s="68"/>
      <c r="CTK51" s="68"/>
      <c r="CTL51" s="68"/>
      <c r="CTM51" s="68"/>
      <c r="CTN51" s="68"/>
      <c r="CTO51" s="68"/>
      <c r="CTP51" s="68"/>
      <c r="CTQ51" s="68"/>
      <c r="CTR51" s="68"/>
      <c r="CTS51" s="68"/>
      <c r="CTT51" s="68"/>
      <c r="CTU51" s="68"/>
      <c r="CTV51" s="68"/>
      <c r="CTW51" s="68"/>
      <c r="CTX51" s="68"/>
      <c r="CTY51" s="68"/>
      <c r="CTZ51" s="68"/>
      <c r="CUA51" s="68"/>
      <c r="CUB51" s="68"/>
      <c r="CUC51" s="68"/>
      <c r="CUD51" s="68"/>
      <c r="CUE51" s="68"/>
      <c r="CUF51" s="68"/>
      <c r="CUG51" s="68"/>
      <c r="CUH51" s="68"/>
      <c r="CUI51" s="68"/>
      <c r="CUJ51" s="68"/>
      <c r="CUK51" s="68"/>
      <c r="CUL51" s="68"/>
      <c r="CUM51" s="68"/>
      <c r="CUN51" s="68"/>
      <c r="CUO51" s="68"/>
      <c r="CUP51" s="68"/>
      <c r="CUQ51" s="68"/>
      <c r="CUR51" s="68"/>
      <c r="CUS51" s="68"/>
      <c r="CUT51" s="68"/>
      <c r="CUU51" s="68"/>
      <c r="CUV51" s="68"/>
      <c r="CUW51" s="68"/>
      <c r="CUX51" s="68"/>
      <c r="CUY51" s="68"/>
      <c r="CUZ51" s="68"/>
      <c r="CVA51" s="68"/>
      <c r="CVB51" s="68"/>
      <c r="CVC51" s="68"/>
      <c r="CVD51" s="68"/>
      <c r="CVE51" s="68"/>
      <c r="CVF51" s="68"/>
      <c r="CVG51" s="68"/>
      <c r="CVH51" s="68"/>
      <c r="CVI51" s="68"/>
      <c r="CVJ51" s="68"/>
      <c r="CVK51" s="68"/>
      <c r="CVL51" s="68"/>
      <c r="CVM51" s="68"/>
      <c r="CVN51" s="68"/>
      <c r="CVO51" s="68"/>
      <c r="CVP51" s="68"/>
      <c r="CVQ51" s="68"/>
      <c r="CVR51" s="68"/>
      <c r="CVS51" s="68"/>
      <c r="CVT51" s="68"/>
      <c r="CVU51" s="68"/>
      <c r="CVV51" s="68"/>
      <c r="CVW51" s="68"/>
      <c r="CVX51" s="68"/>
      <c r="CVY51" s="68"/>
      <c r="CVZ51" s="68"/>
      <c r="CWA51" s="68"/>
      <c r="CWB51" s="68"/>
      <c r="CWC51" s="68"/>
      <c r="CWD51" s="68"/>
      <c r="CWE51" s="68"/>
      <c r="CWF51" s="68"/>
      <c r="CWG51" s="68"/>
      <c r="CWH51" s="68"/>
      <c r="CWI51" s="68"/>
      <c r="CWJ51" s="68"/>
      <c r="CWK51" s="68"/>
      <c r="CWL51" s="68"/>
      <c r="CWM51" s="68"/>
      <c r="CWN51" s="68"/>
      <c r="CWO51" s="68"/>
      <c r="CWP51" s="68"/>
      <c r="CWQ51" s="68"/>
      <c r="CWR51" s="68"/>
      <c r="CWS51" s="68"/>
      <c r="CWT51" s="68"/>
      <c r="CWU51" s="68"/>
      <c r="CWV51" s="68"/>
      <c r="CWW51" s="68"/>
      <c r="CWX51" s="68"/>
      <c r="CWY51" s="68"/>
      <c r="CWZ51" s="68"/>
      <c r="CXA51" s="68"/>
      <c r="CXB51" s="68"/>
      <c r="CXC51" s="68"/>
      <c r="CXD51" s="68"/>
      <c r="CXE51" s="68"/>
      <c r="CXF51" s="68"/>
      <c r="CXG51" s="68"/>
      <c r="CXH51" s="68"/>
      <c r="CXI51" s="68"/>
      <c r="CXJ51" s="68"/>
      <c r="CXK51" s="68"/>
      <c r="CXL51" s="68"/>
      <c r="CXM51" s="68"/>
      <c r="CXN51" s="68"/>
      <c r="CXO51" s="68"/>
      <c r="CXP51" s="68"/>
      <c r="CXQ51" s="68"/>
      <c r="CXR51" s="68"/>
      <c r="CXS51" s="68"/>
      <c r="CXT51" s="68"/>
      <c r="CXU51" s="68"/>
      <c r="CXV51" s="68"/>
      <c r="CXW51" s="68"/>
      <c r="CXX51" s="68"/>
      <c r="CXY51" s="68"/>
      <c r="CXZ51" s="68"/>
      <c r="CYA51" s="68"/>
      <c r="CYB51" s="68"/>
      <c r="CYC51" s="68"/>
      <c r="CYD51" s="68"/>
      <c r="CYE51" s="68"/>
      <c r="CYF51" s="68"/>
      <c r="CYG51" s="68"/>
      <c r="CYH51" s="68"/>
      <c r="CYI51" s="68"/>
      <c r="CYJ51" s="68"/>
      <c r="CYK51" s="68"/>
      <c r="CYL51" s="68"/>
      <c r="CYM51" s="68"/>
      <c r="CYN51" s="68"/>
      <c r="CYO51" s="68"/>
      <c r="CYP51" s="68"/>
      <c r="CYQ51" s="68"/>
      <c r="CYR51" s="68"/>
      <c r="CYS51" s="68"/>
      <c r="CYT51" s="68"/>
      <c r="CYU51" s="68"/>
      <c r="CYV51" s="68"/>
      <c r="CYW51" s="68"/>
      <c r="CYX51" s="68"/>
      <c r="CYY51" s="68"/>
      <c r="CYZ51" s="68"/>
      <c r="CZA51" s="68"/>
      <c r="CZB51" s="68"/>
      <c r="CZC51" s="68"/>
      <c r="CZD51" s="68"/>
      <c r="CZE51" s="68"/>
      <c r="CZF51" s="68"/>
      <c r="CZG51" s="68"/>
      <c r="CZH51" s="68"/>
      <c r="CZI51" s="68"/>
      <c r="CZJ51" s="68"/>
      <c r="CZK51" s="68"/>
      <c r="CZL51" s="68"/>
      <c r="CZM51" s="68"/>
      <c r="CZN51" s="68"/>
      <c r="CZO51" s="68"/>
      <c r="CZP51" s="68"/>
      <c r="CZQ51" s="68"/>
      <c r="CZR51" s="68"/>
      <c r="CZS51" s="68"/>
      <c r="CZT51" s="68"/>
      <c r="CZU51" s="68"/>
      <c r="CZV51" s="68"/>
      <c r="CZW51" s="68"/>
      <c r="CZX51" s="68"/>
      <c r="CZY51" s="68"/>
      <c r="CZZ51" s="68"/>
      <c r="DAA51" s="68"/>
      <c r="DAB51" s="68"/>
      <c r="DAC51" s="68"/>
      <c r="DAD51" s="68"/>
      <c r="DAE51" s="68"/>
      <c r="DAF51" s="68"/>
      <c r="DAG51" s="68"/>
      <c r="DAH51" s="68"/>
      <c r="DAI51" s="68"/>
      <c r="DAJ51" s="68"/>
      <c r="DAK51" s="68"/>
      <c r="DAL51" s="68"/>
      <c r="DAM51" s="68"/>
      <c r="DAN51" s="68"/>
      <c r="DAO51" s="68"/>
      <c r="DAP51" s="68"/>
      <c r="DAQ51" s="68"/>
      <c r="DAR51" s="68"/>
      <c r="DAS51" s="68"/>
      <c r="DAT51" s="68"/>
      <c r="DAU51" s="68"/>
      <c r="DAV51" s="68"/>
      <c r="DAW51" s="68"/>
      <c r="DAX51" s="68"/>
      <c r="DAY51" s="68"/>
      <c r="DAZ51" s="68"/>
      <c r="DBA51" s="68"/>
      <c r="DBB51" s="68"/>
      <c r="DBC51" s="68"/>
      <c r="DBD51" s="68"/>
      <c r="DBE51" s="68"/>
      <c r="DBF51" s="68"/>
      <c r="DBG51" s="68"/>
      <c r="DBH51" s="68"/>
      <c r="DBI51" s="68"/>
      <c r="DBJ51" s="68"/>
      <c r="DBK51" s="68"/>
      <c r="DBL51" s="68"/>
      <c r="DBM51" s="68"/>
      <c r="DBN51" s="68"/>
      <c r="DBO51" s="68"/>
      <c r="DBP51" s="68"/>
      <c r="DBQ51" s="68"/>
      <c r="DBR51" s="68"/>
      <c r="DBS51" s="68"/>
      <c r="DBT51" s="68"/>
      <c r="DBU51" s="68"/>
      <c r="DBV51" s="68"/>
      <c r="DBW51" s="68"/>
      <c r="DBX51" s="68"/>
      <c r="DBY51" s="68"/>
      <c r="DBZ51" s="68"/>
      <c r="DCA51" s="68"/>
      <c r="DCB51" s="68"/>
      <c r="DCC51" s="68"/>
      <c r="DCD51" s="68"/>
      <c r="DCE51" s="68"/>
      <c r="DCF51" s="68"/>
      <c r="DCG51" s="68"/>
      <c r="DCH51" s="68"/>
      <c r="DCI51" s="68"/>
      <c r="DCJ51" s="68"/>
      <c r="DCK51" s="68"/>
      <c r="DCL51" s="68"/>
      <c r="DCM51" s="68"/>
      <c r="DCN51" s="68"/>
      <c r="DCO51" s="68"/>
      <c r="DCP51" s="68"/>
      <c r="DCQ51" s="68"/>
      <c r="DCR51" s="68"/>
      <c r="DCS51" s="68"/>
      <c r="DCT51" s="68"/>
      <c r="DCU51" s="68"/>
      <c r="DCV51" s="68"/>
      <c r="DCW51" s="68"/>
      <c r="DCX51" s="68"/>
      <c r="DCY51" s="68"/>
      <c r="DCZ51" s="68"/>
      <c r="DDA51" s="68"/>
      <c r="DDB51" s="68"/>
      <c r="DDC51" s="68"/>
      <c r="DDD51" s="68"/>
      <c r="DDE51" s="68"/>
      <c r="DDF51" s="68"/>
      <c r="DDG51" s="68"/>
      <c r="DDH51" s="68"/>
      <c r="DDI51" s="68"/>
      <c r="DDJ51" s="68"/>
      <c r="DDK51" s="68"/>
      <c r="DDL51" s="68"/>
      <c r="DDM51" s="68"/>
      <c r="DDN51" s="68"/>
      <c r="DDO51" s="68"/>
      <c r="DDP51" s="68"/>
      <c r="DDQ51" s="68"/>
      <c r="DDR51" s="68"/>
      <c r="DDS51" s="68"/>
      <c r="DDT51" s="68"/>
      <c r="DDU51" s="68"/>
      <c r="DDV51" s="68"/>
      <c r="DDW51" s="68"/>
      <c r="DDX51" s="68"/>
      <c r="DDY51" s="68"/>
      <c r="DDZ51" s="68"/>
      <c r="DEA51" s="68"/>
      <c r="DEB51" s="68"/>
      <c r="DEC51" s="68"/>
      <c r="DED51" s="68"/>
      <c r="DEE51" s="68"/>
      <c r="DEF51" s="68"/>
      <c r="DEG51" s="68"/>
      <c r="DEH51" s="68"/>
      <c r="DEI51" s="68"/>
      <c r="DEJ51" s="68"/>
      <c r="DEK51" s="68"/>
      <c r="DEL51" s="68"/>
      <c r="DEM51" s="68"/>
      <c r="DEN51" s="68"/>
      <c r="DEO51" s="68"/>
      <c r="DEP51" s="68"/>
      <c r="DEQ51" s="68"/>
      <c r="DER51" s="68"/>
      <c r="DES51" s="68"/>
      <c r="DET51" s="68"/>
      <c r="DEU51" s="68"/>
      <c r="DEV51" s="68"/>
      <c r="DEW51" s="68"/>
      <c r="DEX51" s="68"/>
      <c r="DEY51" s="68"/>
      <c r="DEZ51" s="68"/>
      <c r="DFA51" s="68"/>
      <c r="DFB51" s="68"/>
      <c r="DFC51" s="68"/>
      <c r="DFD51" s="68"/>
      <c r="DFE51" s="68"/>
      <c r="DFF51" s="68"/>
      <c r="DFG51" s="68"/>
      <c r="DFH51" s="68"/>
      <c r="DFI51" s="68"/>
      <c r="DFJ51" s="68"/>
      <c r="DFK51" s="68"/>
      <c r="DFL51" s="68"/>
      <c r="DFM51" s="68"/>
      <c r="DFN51" s="68"/>
      <c r="DFO51" s="68"/>
      <c r="DFP51" s="68"/>
      <c r="DFQ51" s="68"/>
      <c r="DFR51" s="68"/>
      <c r="DFS51" s="68"/>
      <c r="DFT51" s="68"/>
      <c r="DFU51" s="68"/>
      <c r="DFV51" s="68"/>
      <c r="DFW51" s="68"/>
      <c r="DFX51" s="68"/>
      <c r="DFY51" s="68"/>
      <c r="DFZ51" s="68"/>
      <c r="DGA51" s="68"/>
      <c r="DGB51" s="68"/>
      <c r="DGC51" s="68"/>
      <c r="DGD51" s="68"/>
      <c r="DGE51" s="68"/>
      <c r="DGF51" s="68"/>
      <c r="DGG51" s="68"/>
      <c r="DGH51" s="68"/>
      <c r="DGI51" s="68"/>
      <c r="DGJ51" s="68"/>
      <c r="DGK51" s="68"/>
      <c r="DGL51" s="68"/>
      <c r="DGM51" s="68"/>
      <c r="DGN51" s="68"/>
      <c r="DGO51" s="68"/>
      <c r="DGP51" s="68"/>
      <c r="DGQ51" s="68"/>
      <c r="DGR51" s="68"/>
      <c r="DGS51" s="68"/>
      <c r="DGT51" s="68"/>
      <c r="DGU51" s="68"/>
      <c r="DGV51" s="68"/>
      <c r="DGW51" s="68"/>
      <c r="DGX51" s="68"/>
      <c r="DGY51" s="68"/>
      <c r="DGZ51" s="68"/>
      <c r="DHA51" s="68"/>
      <c r="DHB51" s="68"/>
      <c r="DHC51" s="68"/>
      <c r="DHD51" s="68"/>
      <c r="DHE51" s="68"/>
      <c r="DHF51" s="68"/>
      <c r="DHG51" s="68"/>
      <c r="DHH51" s="68"/>
      <c r="DHI51" s="68"/>
      <c r="DHJ51" s="68"/>
      <c r="DHK51" s="68"/>
      <c r="DHL51" s="68"/>
      <c r="DHM51" s="68"/>
      <c r="DHN51" s="68"/>
      <c r="DHO51" s="68"/>
      <c r="DHP51" s="68"/>
      <c r="DHQ51" s="68"/>
      <c r="DHR51" s="68"/>
      <c r="DHS51" s="68"/>
      <c r="DHT51" s="68"/>
      <c r="DHU51" s="68"/>
      <c r="DHV51" s="68"/>
      <c r="DHW51" s="68"/>
      <c r="DHX51" s="68"/>
      <c r="DHY51" s="68"/>
      <c r="DHZ51" s="68"/>
      <c r="DIA51" s="68"/>
      <c r="DIB51" s="68"/>
      <c r="DIC51" s="68"/>
      <c r="DID51" s="68"/>
      <c r="DIE51" s="68"/>
      <c r="DIF51" s="68"/>
      <c r="DIG51" s="68"/>
      <c r="DIH51" s="68"/>
      <c r="DII51" s="68"/>
      <c r="DIJ51" s="68"/>
      <c r="DIK51" s="68"/>
      <c r="DIL51" s="68"/>
      <c r="DIM51" s="68"/>
      <c r="DIN51" s="68"/>
      <c r="DIO51" s="68"/>
      <c r="DIP51" s="68"/>
      <c r="DIQ51" s="68"/>
      <c r="DIR51" s="68"/>
      <c r="DIS51" s="68"/>
      <c r="DIT51" s="68"/>
      <c r="DIU51" s="68"/>
      <c r="DIV51" s="68"/>
      <c r="DIW51" s="68"/>
      <c r="DIX51" s="68"/>
      <c r="DIY51" s="68"/>
      <c r="DIZ51" s="68"/>
      <c r="DJA51" s="68"/>
      <c r="DJB51" s="68"/>
      <c r="DJC51" s="68"/>
      <c r="DJD51" s="68"/>
      <c r="DJE51" s="68"/>
      <c r="DJF51" s="68"/>
      <c r="DJG51" s="68"/>
      <c r="DJH51" s="68"/>
      <c r="DJI51" s="68"/>
      <c r="DJJ51" s="68"/>
      <c r="DJK51" s="68"/>
      <c r="DJL51" s="68"/>
      <c r="DJM51" s="68"/>
      <c r="DJN51" s="68"/>
      <c r="DJO51" s="68"/>
      <c r="DJP51" s="68"/>
      <c r="DJQ51" s="68"/>
      <c r="DJR51" s="68"/>
      <c r="DJS51" s="68"/>
      <c r="DJT51" s="68"/>
      <c r="DJU51" s="68"/>
      <c r="DJV51" s="68"/>
      <c r="DJW51" s="68"/>
      <c r="DJX51" s="68"/>
      <c r="DJY51" s="68"/>
      <c r="DJZ51" s="68"/>
      <c r="DKA51" s="68"/>
      <c r="DKB51" s="68"/>
      <c r="DKC51" s="68"/>
      <c r="DKD51" s="68"/>
      <c r="DKE51" s="68"/>
      <c r="DKF51" s="68"/>
      <c r="DKG51" s="68"/>
      <c r="DKH51" s="68"/>
      <c r="DKI51" s="68"/>
      <c r="DKJ51" s="68"/>
      <c r="DKK51" s="68"/>
      <c r="DKL51" s="68"/>
      <c r="DKM51" s="68"/>
      <c r="DKN51" s="68"/>
      <c r="DKO51" s="68"/>
      <c r="DKP51" s="68"/>
      <c r="DKQ51" s="68"/>
      <c r="DKR51" s="68"/>
      <c r="DKS51" s="68"/>
      <c r="DKT51" s="68"/>
      <c r="DKU51" s="68"/>
      <c r="DKV51" s="68"/>
      <c r="DKW51" s="68"/>
      <c r="DKX51" s="68"/>
      <c r="DKY51" s="68"/>
      <c r="DKZ51" s="68"/>
      <c r="DLA51" s="68"/>
      <c r="DLB51" s="68"/>
      <c r="DLC51" s="68"/>
      <c r="DLD51" s="68"/>
      <c r="DLE51" s="68"/>
      <c r="DLF51" s="68"/>
      <c r="DLG51" s="68"/>
      <c r="DLH51" s="68"/>
      <c r="DLI51" s="68"/>
      <c r="DLJ51" s="68"/>
      <c r="DLK51" s="68"/>
      <c r="DLL51" s="68"/>
      <c r="DLM51" s="68"/>
      <c r="DLN51" s="68"/>
      <c r="DLO51" s="68"/>
      <c r="DLP51" s="68"/>
      <c r="DLQ51" s="68"/>
      <c r="DLR51" s="68"/>
      <c r="DLS51" s="68"/>
      <c r="DLT51" s="68"/>
      <c r="DLU51" s="68"/>
      <c r="DLV51" s="68"/>
      <c r="DLW51" s="68"/>
      <c r="DLX51" s="68"/>
      <c r="DLY51" s="68"/>
      <c r="DLZ51" s="68"/>
      <c r="DMA51" s="68"/>
      <c r="DMB51" s="68"/>
      <c r="DMC51" s="68"/>
      <c r="DMD51" s="68"/>
      <c r="DME51" s="68"/>
      <c r="DMF51" s="68"/>
      <c r="DMG51" s="68"/>
      <c r="DMH51" s="68"/>
      <c r="DMI51" s="68"/>
      <c r="DMJ51" s="68"/>
      <c r="DMK51" s="68"/>
      <c r="DML51" s="68"/>
      <c r="DMM51" s="68"/>
      <c r="DMN51" s="68"/>
      <c r="DMO51" s="68"/>
      <c r="DMP51" s="68"/>
      <c r="DMQ51" s="68"/>
      <c r="DMR51" s="68"/>
      <c r="DMS51" s="68"/>
      <c r="DMT51" s="68"/>
      <c r="DMU51" s="68"/>
      <c r="DMV51" s="68"/>
      <c r="DMW51" s="68"/>
      <c r="DMX51" s="68"/>
      <c r="DMY51" s="68"/>
      <c r="DMZ51" s="68"/>
      <c r="DNA51" s="68"/>
      <c r="DNB51" s="68"/>
      <c r="DNC51" s="68"/>
      <c r="DND51" s="68"/>
      <c r="DNE51" s="68"/>
      <c r="DNF51" s="68"/>
      <c r="DNG51" s="68"/>
      <c r="DNH51" s="68"/>
      <c r="DNI51" s="68"/>
      <c r="DNJ51" s="68"/>
      <c r="DNK51" s="68"/>
      <c r="DNL51" s="68"/>
      <c r="DNM51" s="68"/>
      <c r="DNN51" s="68"/>
      <c r="DNO51" s="68"/>
      <c r="DNP51" s="68"/>
      <c r="DNQ51" s="68"/>
      <c r="DNR51" s="68"/>
      <c r="DNS51" s="68"/>
      <c r="DNT51" s="68"/>
      <c r="DNU51" s="68"/>
      <c r="DNV51" s="68"/>
      <c r="DNW51" s="68"/>
      <c r="DNX51" s="68"/>
      <c r="DNY51" s="68"/>
      <c r="DNZ51" s="68"/>
      <c r="DOA51" s="68"/>
      <c r="DOB51" s="68"/>
      <c r="DOC51" s="68"/>
      <c r="DOD51" s="68"/>
      <c r="DOE51" s="68"/>
      <c r="DOF51" s="68"/>
      <c r="DOG51" s="68"/>
      <c r="DOH51" s="68"/>
      <c r="DOI51" s="68"/>
      <c r="DOJ51" s="68"/>
      <c r="DOK51" s="68"/>
      <c r="DOL51" s="68"/>
      <c r="DOM51" s="68"/>
      <c r="DON51" s="68"/>
      <c r="DOO51" s="68"/>
      <c r="DOP51" s="68"/>
      <c r="DOQ51" s="68"/>
      <c r="DOR51" s="68"/>
      <c r="DOS51" s="68"/>
      <c r="DOT51" s="68"/>
      <c r="DOU51" s="68"/>
      <c r="DOV51" s="68"/>
      <c r="DOW51" s="68"/>
      <c r="DOX51" s="68"/>
      <c r="DOY51" s="68"/>
      <c r="DOZ51" s="68"/>
      <c r="DPA51" s="68"/>
      <c r="DPB51" s="68"/>
      <c r="DPC51" s="68"/>
      <c r="DPD51" s="68"/>
      <c r="DPE51" s="68"/>
      <c r="DPF51" s="68"/>
      <c r="DPG51" s="68"/>
      <c r="DPH51" s="68"/>
      <c r="DPI51" s="68"/>
      <c r="DPJ51" s="68"/>
      <c r="DPK51" s="68"/>
      <c r="DPL51" s="68"/>
      <c r="DPM51" s="68"/>
      <c r="DPN51" s="68"/>
      <c r="DPO51" s="68"/>
      <c r="DPP51" s="68"/>
      <c r="DPQ51" s="68"/>
      <c r="DPR51" s="68"/>
      <c r="DPS51" s="68"/>
      <c r="DPT51" s="68"/>
      <c r="DPU51" s="68"/>
      <c r="DPV51" s="68"/>
      <c r="DPW51" s="68"/>
      <c r="DPX51" s="68"/>
      <c r="DPY51" s="68"/>
      <c r="DPZ51" s="68"/>
      <c r="DQA51" s="68"/>
      <c r="DQB51" s="68"/>
      <c r="DQC51" s="68"/>
      <c r="DQD51" s="68"/>
      <c r="DQE51" s="68"/>
      <c r="DQF51" s="68"/>
      <c r="DQG51" s="68"/>
      <c r="DQH51" s="68"/>
      <c r="DQI51" s="68"/>
      <c r="DQJ51" s="68"/>
      <c r="DQK51" s="68"/>
      <c r="DQL51" s="68"/>
      <c r="DQM51" s="68"/>
      <c r="DQN51" s="68"/>
      <c r="DQO51" s="68"/>
      <c r="DQP51" s="68"/>
      <c r="DQQ51" s="68"/>
      <c r="DQR51" s="68"/>
      <c r="DQS51" s="68"/>
      <c r="DQT51" s="68"/>
      <c r="DQU51" s="68"/>
      <c r="DQV51" s="68"/>
      <c r="DQW51" s="68"/>
      <c r="DQX51" s="68"/>
      <c r="DQY51" s="68"/>
      <c r="DQZ51" s="68"/>
      <c r="DRA51" s="68"/>
      <c r="DRB51" s="68"/>
      <c r="DRC51" s="68"/>
      <c r="DRD51" s="68"/>
      <c r="DRE51" s="68"/>
      <c r="DRF51" s="68"/>
      <c r="DRG51" s="68"/>
      <c r="DRH51" s="68"/>
      <c r="DRI51" s="68"/>
      <c r="DRJ51" s="68"/>
      <c r="DRK51" s="68"/>
      <c r="DRL51" s="68"/>
      <c r="DRM51" s="68"/>
      <c r="DRN51" s="68"/>
      <c r="DRO51" s="68"/>
      <c r="DRP51" s="68"/>
      <c r="DRQ51" s="68"/>
      <c r="DRR51" s="68"/>
      <c r="DRS51" s="68"/>
      <c r="DRT51" s="68"/>
      <c r="DRU51" s="68"/>
      <c r="DRV51" s="68"/>
      <c r="DRW51" s="68"/>
      <c r="DRX51" s="68"/>
      <c r="DRY51" s="68"/>
      <c r="DRZ51" s="68"/>
      <c r="DSA51" s="68"/>
      <c r="DSB51" s="68"/>
      <c r="DSC51" s="68"/>
      <c r="DSD51" s="68"/>
      <c r="DSE51" s="68"/>
      <c r="DSF51" s="68"/>
      <c r="DSG51" s="68"/>
      <c r="DSH51" s="68"/>
      <c r="DSI51" s="68"/>
      <c r="DSJ51" s="68"/>
      <c r="DSK51" s="68"/>
      <c r="DSL51" s="68"/>
      <c r="DSM51" s="68"/>
      <c r="DSN51" s="68"/>
      <c r="DSO51" s="68"/>
      <c r="DSP51" s="68"/>
      <c r="DSQ51" s="68"/>
      <c r="DSR51" s="68"/>
      <c r="DSS51" s="68"/>
      <c r="DST51" s="68"/>
      <c r="DSU51" s="68"/>
      <c r="DSV51" s="68"/>
      <c r="DSW51" s="68"/>
      <c r="DSX51" s="68"/>
      <c r="DSY51" s="68"/>
      <c r="DSZ51" s="68"/>
      <c r="DTA51" s="68"/>
      <c r="DTB51" s="68"/>
      <c r="DTC51" s="68"/>
      <c r="DTD51" s="68"/>
      <c r="DTE51" s="68"/>
      <c r="DTF51" s="68"/>
      <c r="DTG51" s="68"/>
      <c r="DTH51" s="68"/>
      <c r="DTI51" s="68"/>
      <c r="DTJ51" s="68"/>
      <c r="DTK51" s="68"/>
      <c r="DTL51" s="68"/>
      <c r="DTM51" s="68"/>
      <c r="DTN51" s="68"/>
      <c r="DTO51" s="68"/>
      <c r="DTP51" s="68"/>
      <c r="DTQ51" s="68"/>
      <c r="DTR51" s="68"/>
      <c r="DTS51" s="68"/>
      <c r="DTT51" s="68"/>
      <c r="DTU51" s="68"/>
      <c r="DTV51" s="68"/>
      <c r="DTW51" s="68"/>
      <c r="DTX51" s="68"/>
      <c r="DTY51" s="68"/>
      <c r="DTZ51" s="68"/>
      <c r="DUA51" s="68"/>
      <c r="DUB51" s="68"/>
      <c r="DUC51" s="68"/>
      <c r="DUD51" s="68"/>
      <c r="DUE51" s="68"/>
      <c r="DUF51" s="68"/>
      <c r="DUG51" s="68"/>
      <c r="DUH51" s="68"/>
      <c r="DUI51" s="68"/>
      <c r="DUJ51" s="68"/>
      <c r="DUK51" s="68"/>
      <c r="DUL51" s="68"/>
      <c r="DUM51" s="68"/>
      <c r="DUN51" s="68"/>
      <c r="DUO51" s="68"/>
      <c r="DUP51" s="68"/>
      <c r="DUQ51" s="68"/>
      <c r="DUR51" s="68"/>
      <c r="DUS51" s="68"/>
      <c r="DUT51" s="68"/>
      <c r="DUU51" s="68"/>
      <c r="DUV51" s="68"/>
      <c r="DUW51" s="68"/>
      <c r="DUX51" s="68"/>
      <c r="DUY51" s="68"/>
      <c r="DUZ51" s="68"/>
      <c r="DVA51" s="68"/>
      <c r="DVB51" s="68"/>
      <c r="DVC51" s="68"/>
      <c r="DVD51" s="68"/>
      <c r="DVE51" s="68"/>
      <c r="DVF51" s="68"/>
      <c r="DVG51" s="68"/>
      <c r="DVH51" s="68"/>
      <c r="DVI51" s="68"/>
      <c r="DVJ51" s="68"/>
      <c r="DVK51" s="68"/>
      <c r="DVL51" s="68"/>
      <c r="DVM51" s="68"/>
      <c r="DVN51" s="68"/>
      <c r="DVO51" s="68"/>
      <c r="DVP51" s="68"/>
      <c r="DVQ51" s="68"/>
      <c r="DVR51" s="68"/>
      <c r="DVS51" s="68"/>
      <c r="DVT51" s="68"/>
      <c r="DVU51" s="68"/>
      <c r="DVV51" s="68"/>
      <c r="DVW51" s="68"/>
      <c r="DVX51" s="68"/>
      <c r="DVY51" s="68"/>
      <c r="DVZ51" s="68"/>
      <c r="DWA51" s="68"/>
      <c r="DWB51" s="68"/>
      <c r="DWC51" s="68"/>
      <c r="DWD51" s="68"/>
      <c r="DWE51" s="68"/>
      <c r="DWF51" s="68"/>
      <c r="DWG51" s="68"/>
      <c r="DWH51" s="68"/>
      <c r="DWI51" s="68"/>
      <c r="DWJ51" s="68"/>
      <c r="DWK51" s="68"/>
      <c r="DWL51" s="68"/>
      <c r="DWM51" s="68"/>
      <c r="DWN51" s="68"/>
      <c r="DWO51" s="68"/>
      <c r="DWP51" s="68"/>
      <c r="DWQ51" s="68"/>
      <c r="DWR51" s="68"/>
      <c r="DWS51" s="68"/>
      <c r="DWT51" s="68"/>
      <c r="DWU51" s="68"/>
      <c r="DWV51" s="68"/>
      <c r="DWW51" s="68"/>
      <c r="DWX51" s="68"/>
      <c r="DWY51" s="68"/>
      <c r="DWZ51" s="68"/>
      <c r="DXA51" s="68"/>
      <c r="DXB51" s="68"/>
      <c r="DXC51" s="68"/>
      <c r="DXD51" s="68"/>
      <c r="DXE51" s="68"/>
      <c r="DXF51" s="68"/>
      <c r="DXG51" s="68"/>
      <c r="DXH51" s="68"/>
      <c r="DXI51" s="68"/>
      <c r="DXJ51" s="68"/>
      <c r="DXK51" s="68"/>
      <c r="DXL51" s="68"/>
      <c r="DXM51" s="68"/>
      <c r="DXN51" s="68"/>
      <c r="DXO51" s="68"/>
      <c r="DXP51" s="68"/>
      <c r="DXQ51" s="68"/>
      <c r="DXR51" s="68"/>
      <c r="DXS51" s="68"/>
      <c r="DXT51" s="68"/>
      <c r="DXU51" s="68"/>
      <c r="DXV51" s="68"/>
      <c r="DXW51" s="68"/>
      <c r="DXX51" s="68"/>
      <c r="DXY51" s="68"/>
      <c r="DXZ51" s="68"/>
      <c r="DYA51" s="68"/>
      <c r="DYB51" s="68"/>
      <c r="DYC51" s="68"/>
      <c r="DYD51" s="68"/>
      <c r="DYE51" s="68"/>
      <c r="DYF51" s="68"/>
      <c r="DYG51" s="68"/>
      <c r="DYH51" s="68"/>
      <c r="DYI51" s="68"/>
      <c r="DYJ51" s="68"/>
      <c r="DYK51" s="68"/>
      <c r="DYL51" s="68"/>
      <c r="DYM51" s="68"/>
      <c r="DYN51" s="68"/>
      <c r="DYO51" s="68"/>
      <c r="DYP51" s="68"/>
      <c r="DYQ51" s="68"/>
      <c r="DYR51" s="68"/>
      <c r="DYS51" s="68"/>
      <c r="DYT51" s="68"/>
      <c r="DYU51" s="68"/>
      <c r="DYV51" s="68"/>
      <c r="DYW51" s="68"/>
      <c r="DYX51" s="68"/>
      <c r="DYY51" s="68"/>
      <c r="DYZ51" s="68"/>
      <c r="DZA51" s="68"/>
      <c r="DZB51" s="68"/>
      <c r="DZC51" s="68"/>
      <c r="DZD51" s="68"/>
      <c r="DZE51" s="68"/>
      <c r="DZF51" s="68"/>
      <c r="DZG51" s="68"/>
      <c r="DZH51" s="68"/>
      <c r="DZI51" s="68"/>
      <c r="DZJ51" s="68"/>
      <c r="DZK51" s="68"/>
      <c r="DZL51" s="68"/>
      <c r="DZM51" s="68"/>
      <c r="DZN51" s="68"/>
      <c r="DZO51" s="68"/>
      <c r="DZP51" s="68"/>
      <c r="DZQ51" s="68"/>
      <c r="DZR51" s="68"/>
      <c r="DZS51" s="68"/>
      <c r="DZT51" s="68"/>
      <c r="DZU51" s="68"/>
      <c r="DZV51" s="68"/>
      <c r="DZW51" s="68"/>
      <c r="DZX51" s="68"/>
      <c r="DZY51" s="68"/>
      <c r="DZZ51" s="68"/>
      <c r="EAA51" s="68"/>
      <c r="EAB51" s="68"/>
      <c r="EAC51" s="68"/>
      <c r="EAD51" s="68"/>
      <c r="EAE51" s="68"/>
      <c r="EAF51" s="68"/>
      <c r="EAG51" s="68"/>
      <c r="EAH51" s="68"/>
      <c r="EAI51" s="68"/>
      <c r="EAJ51" s="68"/>
      <c r="EAK51" s="68"/>
      <c r="EAL51" s="68"/>
      <c r="EAM51" s="68"/>
      <c r="EAN51" s="68"/>
      <c r="EAO51" s="68"/>
      <c r="EAP51" s="68"/>
      <c r="EAQ51" s="68"/>
      <c r="EAR51" s="68"/>
      <c r="EAS51" s="68"/>
      <c r="EAT51" s="68"/>
      <c r="EAU51" s="68"/>
      <c r="EAV51" s="68"/>
      <c r="EAW51" s="68"/>
      <c r="EAX51" s="68"/>
      <c r="EAY51" s="68"/>
      <c r="EAZ51" s="68"/>
      <c r="EBA51" s="68"/>
      <c r="EBB51" s="68"/>
      <c r="EBC51" s="68"/>
      <c r="EBD51" s="68"/>
      <c r="EBE51" s="68"/>
      <c r="EBF51" s="68"/>
      <c r="EBG51" s="68"/>
      <c r="EBH51" s="68"/>
      <c r="EBI51" s="68"/>
      <c r="EBJ51" s="68"/>
      <c r="EBK51" s="68"/>
      <c r="EBL51" s="68"/>
      <c r="EBM51" s="68"/>
      <c r="EBN51" s="68"/>
      <c r="EBO51" s="68"/>
      <c r="EBP51" s="68"/>
      <c r="EBQ51" s="68"/>
      <c r="EBR51" s="68"/>
      <c r="EBS51" s="68"/>
      <c r="EBT51" s="68"/>
      <c r="EBU51" s="68"/>
      <c r="EBV51" s="68"/>
      <c r="EBW51" s="68"/>
      <c r="EBX51" s="68"/>
      <c r="EBY51" s="68"/>
      <c r="EBZ51" s="68"/>
      <c r="ECA51" s="68"/>
      <c r="ECB51" s="68"/>
      <c r="ECC51" s="68"/>
      <c r="ECD51" s="68"/>
      <c r="ECE51" s="68"/>
      <c r="ECF51" s="68"/>
      <c r="ECG51" s="68"/>
      <c r="ECH51" s="68"/>
      <c r="ECI51" s="68"/>
      <c r="ECJ51" s="68"/>
      <c r="ECK51" s="68"/>
      <c r="ECL51" s="68"/>
      <c r="ECM51" s="68"/>
      <c r="ECN51" s="68"/>
      <c r="ECO51" s="68"/>
      <c r="ECP51" s="68"/>
      <c r="ECQ51" s="68"/>
      <c r="ECR51" s="68"/>
      <c r="ECS51" s="68"/>
      <c r="ECT51" s="68"/>
      <c r="ECU51" s="68"/>
      <c r="ECV51" s="68"/>
      <c r="ECW51" s="68"/>
      <c r="ECX51" s="68"/>
      <c r="ECY51" s="68"/>
      <c r="ECZ51" s="68"/>
      <c r="EDA51" s="68"/>
      <c r="EDB51" s="68"/>
      <c r="EDC51" s="68"/>
      <c r="EDD51" s="68"/>
      <c r="EDE51" s="68"/>
      <c r="EDF51" s="68"/>
      <c r="EDG51" s="68"/>
      <c r="EDH51" s="68"/>
      <c r="EDI51" s="68"/>
      <c r="EDJ51" s="68"/>
      <c r="EDK51" s="68"/>
      <c r="EDL51" s="68"/>
      <c r="EDM51" s="68"/>
      <c r="EDN51" s="68"/>
      <c r="EDO51" s="68"/>
      <c r="EDP51" s="68"/>
      <c r="EDQ51" s="68"/>
      <c r="EDR51" s="68"/>
      <c r="EDS51" s="68"/>
      <c r="EDT51" s="68"/>
      <c r="EDU51" s="68"/>
      <c r="EDV51" s="68"/>
      <c r="EDW51" s="68"/>
      <c r="EDX51" s="68"/>
      <c r="EDY51" s="68"/>
      <c r="EDZ51" s="68"/>
      <c r="EEA51" s="68"/>
      <c r="EEB51" s="68"/>
      <c r="EEC51" s="68"/>
      <c r="EED51" s="68"/>
      <c r="EEE51" s="68"/>
      <c r="EEF51" s="68"/>
      <c r="EEG51" s="68"/>
      <c r="EEH51" s="68"/>
      <c r="EEI51" s="68"/>
      <c r="EEJ51" s="68"/>
      <c r="EEK51" s="68"/>
      <c r="EEL51" s="68"/>
      <c r="EEM51" s="68"/>
      <c r="EEN51" s="68"/>
      <c r="EEO51" s="68"/>
      <c r="EEP51" s="68"/>
      <c r="EEQ51" s="68"/>
      <c r="EER51" s="68"/>
      <c r="EES51" s="68"/>
      <c r="EET51" s="68"/>
      <c r="EEU51" s="68"/>
      <c r="EEV51" s="68"/>
      <c r="EEW51" s="68"/>
      <c r="EEX51" s="68"/>
      <c r="EEY51" s="68"/>
      <c r="EEZ51" s="68"/>
      <c r="EFA51" s="68"/>
      <c r="EFB51" s="68"/>
      <c r="EFC51" s="68"/>
      <c r="EFD51" s="68"/>
      <c r="EFE51" s="68"/>
      <c r="EFF51" s="68"/>
      <c r="EFG51" s="68"/>
      <c r="EFH51" s="68"/>
      <c r="EFI51" s="68"/>
      <c r="EFJ51" s="68"/>
      <c r="EFK51" s="68"/>
      <c r="EFL51" s="68"/>
      <c r="EFM51" s="68"/>
      <c r="EFN51" s="68"/>
      <c r="EFO51" s="68"/>
      <c r="EFP51" s="68"/>
      <c r="EFQ51" s="68"/>
      <c r="EFR51" s="68"/>
      <c r="EFS51" s="68"/>
      <c r="EFT51" s="68"/>
      <c r="EFU51" s="68"/>
      <c r="EFV51" s="68"/>
      <c r="EFW51" s="68"/>
      <c r="EFX51" s="68"/>
      <c r="EFY51" s="68"/>
      <c r="EFZ51" s="68"/>
      <c r="EGA51" s="68"/>
      <c r="EGB51" s="68"/>
      <c r="EGC51" s="68"/>
      <c r="EGD51" s="68"/>
      <c r="EGE51" s="68"/>
      <c r="EGF51" s="68"/>
      <c r="EGG51" s="68"/>
      <c r="EGH51" s="68"/>
      <c r="EGI51" s="68"/>
      <c r="EGJ51" s="68"/>
      <c r="EGK51" s="68"/>
      <c r="EGL51" s="68"/>
      <c r="EGM51" s="68"/>
      <c r="EGN51" s="68"/>
      <c r="EGO51" s="68"/>
      <c r="EGP51" s="68"/>
      <c r="EGQ51" s="68"/>
      <c r="EGR51" s="68"/>
      <c r="EGS51" s="68"/>
      <c r="EGT51" s="68"/>
      <c r="EGU51" s="68"/>
      <c r="EGV51" s="68"/>
      <c r="EGW51" s="68"/>
      <c r="EGX51" s="68"/>
      <c r="EGY51" s="68"/>
      <c r="EGZ51" s="68"/>
      <c r="EHA51" s="68"/>
      <c r="EHB51" s="68"/>
      <c r="EHC51" s="68"/>
      <c r="EHD51" s="68"/>
      <c r="EHE51" s="68"/>
      <c r="EHF51" s="68"/>
      <c r="EHG51" s="68"/>
      <c r="EHH51" s="68"/>
      <c r="EHI51" s="68"/>
      <c r="EHJ51" s="68"/>
      <c r="EHK51" s="68"/>
      <c r="EHL51" s="68"/>
      <c r="EHM51" s="68"/>
      <c r="EHN51" s="68"/>
      <c r="EHO51" s="68"/>
      <c r="EHP51" s="68"/>
      <c r="EHQ51" s="68"/>
      <c r="EHR51" s="68"/>
      <c r="EHS51" s="68"/>
      <c r="EHT51" s="68"/>
      <c r="EHU51" s="68"/>
      <c r="EHV51" s="68"/>
      <c r="EHW51" s="68"/>
      <c r="EHX51" s="68"/>
      <c r="EHY51" s="68"/>
      <c r="EHZ51" s="68"/>
      <c r="EIA51" s="68"/>
      <c r="EIB51" s="68"/>
      <c r="EIC51" s="68"/>
      <c r="EID51" s="68"/>
      <c r="EIE51" s="68"/>
      <c r="EIF51" s="68"/>
      <c r="EIG51" s="68"/>
      <c r="EIH51" s="68"/>
      <c r="EII51" s="68"/>
      <c r="EIJ51" s="68"/>
      <c r="EIK51" s="68"/>
      <c r="EIL51" s="68"/>
      <c r="EIM51" s="68"/>
      <c r="EIN51" s="68"/>
      <c r="EIO51" s="68"/>
      <c r="EIP51" s="68"/>
      <c r="EIQ51" s="68"/>
      <c r="EIR51" s="68"/>
      <c r="EIS51" s="68"/>
      <c r="EIT51" s="68"/>
      <c r="EIU51" s="68"/>
      <c r="EIV51" s="68"/>
      <c r="EIW51" s="68"/>
      <c r="EIX51" s="68"/>
      <c r="EIY51" s="68"/>
      <c r="EIZ51" s="68"/>
      <c r="EJA51" s="68"/>
      <c r="EJB51" s="68"/>
      <c r="EJC51" s="68"/>
      <c r="EJD51" s="68"/>
      <c r="EJE51" s="68"/>
      <c r="EJF51" s="68"/>
      <c r="EJG51" s="68"/>
      <c r="EJH51" s="68"/>
      <c r="EJI51" s="68"/>
      <c r="EJJ51" s="68"/>
      <c r="EJK51" s="68"/>
      <c r="EJL51" s="68"/>
      <c r="EJM51" s="68"/>
      <c r="EJN51" s="68"/>
      <c r="EJO51" s="68"/>
      <c r="EJP51" s="68"/>
      <c r="EJQ51" s="68"/>
      <c r="EJR51" s="68"/>
      <c r="EJS51" s="68"/>
      <c r="EJT51" s="68"/>
      <c r="EJU51" s="68"/>
      <c r="EJV51" s="68"/>
      <c r="EJW51" s="68"/>
      <c r="EJX51" s="68"/>
      <c r="EJY51" s="68"/>
      <c r="EJZ51" s="68"/>
      <c r="EKA51" s="68"/>
      <c r="EKB51" s="68"/>
      <c r="EKC51" s="68"/>
      <c r="EKD51" s="68"/>
      <c r="EKE51" s="68"/>
      <c r="EKF51" s="68"/>
      <c r="EKG51" s="68"/>
      <c r="EKH51" s="68"/>
      <c r="EKI51" s="68"/>
      <c r="EKJ51" s="68"/>
      <c r="EKK51" s="68"/>
      <c r="EKL51" s="68"/>
      <c r="EKM51" s="68"/>
      <c r="EKN51" s="68"/>
      <c r="EKO51" s="68"/>
      <c r="EKP51" s="68"/>
      <c r="EKQ51" s="68"/>
      <c r="EKR51" s="68"/>
      <c r="EKS51" s="68"/>
      <c r="EKT51" s="68"/>
      <c r="EKU51" s="68"/>
      <c r="EKV51" s="68"/>
      <c r="EKW51" s="68"/>
      <c r="EKX51" s="68"/>
      <c r="EKY51" s="68"/>
      <c r="EKZ51" s="68"/>
      <c r="ELA51" s="68"/>
      <c r="ELB51" s="68"/>
      <c r="ELC51" s="68"/>
      <c r="ELD51" s="68"/>
      <c r="ELE51" s="68"/>
      <c r="ELF51" s="68"/>
      <c r="ELG51" s="68"/>
      <c r="ELH51" s="68"/>
      <c r="ELI51" s="68"/>
      <c r="ELJ51" s="68"/>
      <c r="ELK51" s="68"/>
      <c r="ELL51" s="68"/>
      <c r="ELM51" s="68"/>
      <c r="ELN51" s="68"/>
      <c r="ELO51" s="68"/>
      <c r="ELP51" s="68"/>
      <c r="ELQ51" s="68"/>
      <c r="ELR51" s="68"/>
      <c r="ELS51" s="68"/>
      <c r="ELT51" s="68"/>
      <c r="ELU51" s="68"/>
      <c r="ELV51" s="68"/>
      <c r="ELW51" s="68"/>
      <c r="ELX51" s="68"/>
      <c r="ELY51" s="68"/>
      <c r="ELZ51" s="68"/>
      <c r="EMA51" s="68"/>
      <c r="EMB51" s="68"/>
      <c r="EMC51" s="68"/>
      <c r="EMD51" s="68"/>
      <c r="EME51" s="68"/>
      <c r="EMF51" s="68"/>
      <c r="EMG51" s="68"/>
      <c r="EMH51" s="68"/>
      <c r="EMI51" s="68"/>
      <c r="EMJ51" s="68"/>
      <c r="EMK51" s="68"/>
      <c r="EML51" s="68"/>
      <c r="EMM51" s="68"/>
      <c r="EMN51" s="68"/>
      <c r="EMO51" s="68"/>
      <c r="EMP51" s="68"/>
      <c r="EMQ51" s="68"/>
      <c r="EMR51" s="68"/>
      <c r="EMS51" s="68"/>
      <c r="EMT51" s="68"/>
      <c r="EMU51" s="68"/>
      <c r="EMV51" s="68"/>
      <c r="EMW51" s="68"/>
      <c r="EMX51" s="68"/>
      <c r="EMY51" s="68"/>
      <c r="EMZ51" s="68"/>
      <c r="ENA51" s="68"/>
      <c r="ENB51" s="68"/>
      <c r="ENC51" s="68"/>
      <c r="END51" s="68"/>
      <c r="ENE51" s="68"/>
      <c r="ENF51" s="68"/>
      <c r="ENG51" s="68"/>
      <c r="ENH51" s="68"/>
      <c r="ENI51" s="68"/>
      <c r="ENJ51" s="68"/>
      <c r="ENK51" s="68"/>
      <c r="ENL51" s="68"/>
      <c r="ENM51" s="68"/>
      <c r="ENN51" s="68"/>
      <c r="ENO51" s="68"/>
      <c r="ENP51" s="68"/>
      <c r="ENQ51" s="68"/>
      <c r="ENR51" s="68"/>
      <c r="ENS51" s="68"/>
      <c r="ENT51" s="68"/>
      <c r="ENU51" s="68"/>
      <c r="ENV51" s="68"/>
      <c r="ENW51" s="68"/>
      <c r="ENX51" s="68"/>
      <c r="ENY51" s="68"/>
      <c r="ENZ51" s="68"/>
      <c r="EOA51" s="68"/>
      <c r="EOB51" s="68"/>
      <c r="EOC51" s="68"/>
      <c r="EOD51" s="68"/>
      <c r="EOE51" s="68"/>
      <c r="EOF51" s="68"/>
      <c r="EOG51" s="68"/>
      <c r="EOH51" s="68"/>
      <c r="EOI51" s="68"/>
      <c r="EOJ51" s="68"/>
      <c r="EOK51" s="68"/>
      <c r="EOL51" s="68"/>
      <c r="EOM51" s="68"/>
      <c r="EON51" s="68"/>
      <c r="EOO51" s="68"/>
      <c r="EOP51" s="68"/>
      <c r="EOQ51" s="68"/>
      <c r="EOR51" s="68"/>
      <c r="EOS51" s="68"/>
      <c r="EOT51" s="68"/>
      <c r="EOU51" s="68"/>
      <c r="EOV51" s="68"/>
      <c r="EOW51" s="68"/>
      <c r="EOX51" s="68"/>
      <c r="EOY51" s="68"/>
      <c r="EOZ51" s="68"/>
      <c r="EPA51" s="68"/>
      <c r="EPB51" s="68"/>
      <c r="EPC51" s="68"/>
      <c r="EPD51" s="68"/>
      <c r="EPE51" s="68"/>
      <c r="EPF51" s="68"/>
      <c r="EPG51" s="68"/>
      <c r="EPH51" s="68"/>
      <c r="EPI51" s="68"/>
      <c r="EPJ51" s="68"/>
      <c r="EPK51" s="68"/>
      <c r="EPL51" s="68"/>
      <c r="EPM51" s="68"/>
      <c r="EPN51" s="68"/>
      <c r="EPO51" s="68"/>
      <c r="EPP51" s="68"/>
      <c r="EPQ51" s="68"/>
      <c r="EPR51" s="68"/>
      <c r="EPS51" s="68"/>
      <c r="EPT51" s="68"/>
      <c r="EPU51" s="68"/>
      <c r="EPV51" s="68"/>
      <c r="EPW51" s="68"/>
      <c r="EPX51" s="68"/>
      <c r="EPY51" s="68"/>
      <c r="EPZ51" s="68"/>
      <c r="EQA51" s="68"/>
      <c r="EQB51" s="68"/>
      <c r="EQC51" s="68"/>
      <c r="EQD51" s="68"/>
      <c r="EQE51" s="68"/>
      <c r="EQF51" s="68"/>
      <c r="EQG51" s="68"/>
      <c r="EQH51" s="68"/>
      <c r="EQI51" s="68"/>
      <c r="EQJ51" s="68"/>
      <c r="EQK51" s="68"/>
      <c r="EQL51" s="68"/>
      <c r="EQM51" s="68"/>
      <c r="EQN51" s="68"/>
      <c r="EQO51" s="68"/>
      <c r="EQP51" s="68"/>
      <c r="EQQ51" s="68"/>
      <c r="EQR51" s="68"/>
      <c r="EQS51" s="68"/>
      <c r="EQT51" s="68"/>
      <c r="EQU51" s="68"/>
      <c r="EQV51" s="68"/>
      <c r="EQW51" s="68"/>
      <c r="EQX51" s="68"/>
      <c r="EQY51" s="68"/>
      <c r="EQZ51" s="68"/>
      <c r="ERA51" s="68"/>
      <c r="ERB51" s="68"/>
      <c r="ERC51" s="68"/>
      <c r="ERD51" s="68"/>
      <c r="ERE51" s="68"/>
      <c r="ERF51" s="68"/>
      <c r="ERG51" s="68"/>
      <c r="ERH51" s="68"/>
      <c r="ERI51" s="68"/>
      <c r="ERJ51" s="68"/>
      <c r="ERK51" s="68"/>
      <c r="ERL51" s="68"/>
      <c r="ERM51" s="68"/>
      <c r="ERN51" s="68"/>
      <c r="ERO51" s="68"/>
      <c r="ERP51" s="68"/>
      <c r="ERQ51" s="68"/>
      <c r="ERR51" s="68"/>
      <c r="ERS51" s="68"/>
      <c r="ERT51" s="68"/>
      <c r="ERU51" s="68"/>
      <c r="ERV51" s="68"/>
      <c r="ERW51" s="68"/>
      <c r="ERX51" s="68"/>
      <c r="ERY51" s="68"/>
      <c r="ERZ51" s="68"/>
      <c r="ESA51" s="68"/>
      <c r="ESB51" s="68"/>
      <c r="ESC51" s="68"/>
      <c r="ESD51" s="68"/>
      <c r="ESE51" s="68"/>
      <c r="ESF51" s="68"/>
      <c r="ESG51" s="68"/>
      <c r="ESH51" s="68"/>
      <c r="ESI51" s="68"/>
      <c r="ESJ51" s="68"/>
      <c r="ESK51" s="68"/>
      <c r="ESL51" s="68"/>
      <c r="ESM51" s="68"/>
      <c r="ESN51" s="68"/>
      <c r="ESO51" s="68"/>
      <c r="ESP51" s="68"/>
      <c r="ESQ51" s="68"/>
      <c r="ESR51" s="68"/>
      <c r="ESS51" s="68"/>
      <c r="EST51" s="68"/>
      <c r="ESU51" s="68"/>
      <c r="ESV51" s="68"/>
      <c r="ESW51" s="68"/>
      <c r="ESX51" s="68"/>
      <c r="ESY51" s="68"/>
      <c r="ESZ51" s="68"/>
      <c r="ETA51" s="68"/>
      <c r="ETB51" s="68"/>
      <c r="ETC51" s="68"/>
      <c r="ETD51" s="68"/>
      <c r="ETE51" s="68"/>
      <c r="ETF51" s="68"/>
      <c r="ETG51" s="68"/>
      <c r="ETH51" s="68"/>
      <c r="ETI51" s="68"/>
      <c r="ETJ51" s="68"/>
      <c r="ETK51" s="68"/>
      <c r="ETL51" s="68"/>
      <c r="ETM51" s="68"/>
      <c r="ETN51" s="68"/>
      <c r="ETO51" s="68"/>
      <c r="ETP51" s="68"/>
      <c r="ETQ51" s="68"/>
      <c r="ETR51" s="68"/>
      <c r="ETS51" s="68"/>
      <c r="ETT51" s="68"/>
      <c r="ETU51" s="68"/>
      <c r="ETV51" s="68"/>
      <c r="ETW51" s="68"/>
      <c r="ETX51" s="68"/>
      <c r="ETY51" s="68"/>
      <c r="ETZ51" s="68"/>
      <c r="EUA51" s="68"/>
      <c r="EUB51" s="68"/>
      <c r="EUC51" s="68"/>
      <c r="EUD51" s="68"/>
      <c r="EUE51" s="68"/>
      <c r="EUF51" s="68"/>
      <c r="EUG51" s="68"/>
      <c r="EUH51" s="68"/>
      <c r="EUI51" s="68"/>
      <c r="EUJ51" s="68"/>
      <c r="EUK51" s="68"/>
      <c r="EUL51" s="68"/>
      <c r="EUM51" s="68"/>
      <c r="EUN51" s="68"/>
      <c r="EUO51" s="68"/>
      <c r="EUP51" s="68"/>
      <c r="EUQ51" s="68"/>
      <c r="EUR51" s="68"/>
      <c r="EUS51" s="68"/>
      <c r="EUT51" s="68"/>
      <c r="EUU51" s="68"/>
      <c r="EUV51" s="68"/>
      <c r="EUW51" s="68"/>
      <c r="EUX51" s="68"/>
      <c r="EUY51" s="68"/>
      <c r="EUZ51" s="68"/>
      <c r="EVA51" s="68"/>
      <c r="EVB51" s="68"/>
      <c r="EVC51" s="68"/>
      <c r="EVD51" s="68"/>
      <c r="EVE51" s="68"/>
      <c r="EVF51" s="68"/>
      <c r="EVG51" s="68"/>
      <c r="EVH51" s="68"/>
      <c r="EVI51" s="68"/>
      <c r="EVJ51" s="68"/>
      <c r="EVK51" s="68"/>
      <c r="EVL51" s="68"/>
      <c r="EVM51" s="68"/>
      <c r="EVN51" s="68"/>
      <c r="EVO51" s="68"/>
      <c r="EVP51" s="68"/>
      <c r="EVQ51" s="68"/>
      <c r="EVR51" s="68"/>
      <c r="EVS51" s="68"/>
      <c r="EVT51" s="68"/>
      <c r="EVU51" s="68"/>
      <c r="EVV51" s="68"/>
      <c r="EVW51" s="68"/>
      <c r="EVX51" s="68"/>
      <c r="EVY51" s="68"/>
      <c r="EVZ51" s="68"/>
      <c r="EWA51" s="68"/>
      <c r="EWB51" s="68"/>
      <c r="EWC51" s="68"/>
      <c r="EWD51" s="68"/>
      <c r="EWE51" s="68"/>
      <c r="EWF51" s="68"/>
      <c r="EWG51" s="68"/>
      <c r="EWH51" s="68"/>
      <c r="EWI51" s="68"/>
      <c r="EWJ51" s="68"/>
      <c r="EWK51" s="68"/>
      <c r="EWL51" s="68"/>
      <c r="EWM51" s="68"/>
      <c r="EWN51" s="68"/>
      <c r="EWO51" s="68"/>
      <c r="EWP51" s="68"/>
      <c r="EWQ51" s="68"/>
      <c r="EWR51" s="68"/>
      <c r="EWS51" s="68"/>
      <c r="EWT51" s="68"/>
      <c r="EWU51" s="68"/>
      <c r="EWV51" s="68"/>
      <c r="EWW51" s="68"/>
      <c r="EWX51" s="68"/>
      <c r="EWY51" s="68"/>
      <c r="EWZ51" s="68"/>
      <c r="EXA51" s="68"/>
      <c r="EXB51" s="68"/>
      <c r="EXC51" s="68"/>
      <c r="EXD51" s="68"/>
      <c r="EXE51" s="68"/>
      <c r="EXF51" s="68"/>
      <c r="EXG51" s="68"/>
      <c r="EXH51" s="68"/>
      <c r="EXI51" s="68"/>
      <c r="EXJ51" s="68"/>
      <c r="EXK51" s="68"/>
      <c r="EXL51" s="68"/>
      <c r="EXM51" s="68"/>
      <c r="EXN51" s="68"/>
      <c r="EXO51" s="68"/>
      <c r="EXP51" s="68"/>
      <c r="EXQ51" s="68"/>
      <c r="EXR51" s="68"/>
      <c r="EXS51" s="68"/>
      <c r="EXT51" s="68"/>
      <c r="EXU51" s="68"/>
      <c r="EXV51" s="68"/>
      <c r="EXW51" s="68"/>
      <c r="EXX51" s="68"/>
      <c r="EXY51" s="68"/>
      <c r="EXZ51" s="68"/>
      <c r="EYA51" s="68"/>
      <c r="EYB51" s="68"/>
      <c r="EYC51" s="68"/>
      <c r="EYD51" s="68"/>
      <c r="EYE51" s="68"/>
      <c r="EYF51" s="68"/>
      <c r="EYG51" s="68"/>
      <c r="EYH51" s="68"/>
      <c r="EYI51" s="68"/>
      <c r="EYJ51" s="68"/>
      <c r="EYK51" s="68"/>
      <c r="EYL51" s="68"/>
      <c r="EYM51" s="68"/>
      <c r="EYN51" s="68"/>
      <c r="EYO51" s="68"/>
      <c r="EYP51" s="68"/>
      <c r="EYQ51" s="68"/>
      <c r="EYR51" s="68"/>
      <c r="EYS51" s="68"/>
      <c r="EYT51" s="68"/>
      <c r="EYU51" s="68"/>
      <c r="EYV51" s="68"/>
      <c r="EYW51" s="68"/>
      <c r="EYX51" s="68"/>
      <c r="EYY51" s="68"/>
      <c r="EYZ51" s="68"/>
      <c r="EZA51" s="68"/>
      <c r="EZB51" s="68"/>
      <c r="EZC51" s="68"/>
      <c r="EZD51" s="68"/>
      <c r="EZE51" s="68"/>
      <c r="EZF51" s="68"/>
      <c r="EZG51" s="68"/>
      <c r="EZH51" s="68"/>
      <c r="EZI51" s="68"/>
      <c r="EZJ51" s="68"/>
      <c r="EZK51" s="68"/>
      <c r="EZL51" s="68"/>
      <c r="EZM51" s="68"/>
      <c r="EZN51" s="68"/>
      <c r="EZO51" s="68"/>
      <c r="EZP51" s="68"/>
      <c r="EZQ51" s="68"/>
      <c r="EZR51" s="68"/>
      <c r="EZS51" s="68"/>
      <c r="EZT51" s="68"/>
      <c r="EZU51" s="68"/>
      <c r="EZV51" s="68"/>
      <c r="EZW51" s="68"/>
      <c r="EZX51" s="68"/>
      <c r="EZY51" s="68"/>
      <c r="EZZ51" s="68"/>
      <c r="FAA51" s="68"/>
      <c r="FAB51" s="68"/>
      <c r="FAC51" s="68"/>
      <c r="FAD51" s="68"/>
      <c r="FAE51" s="68"/>
      <c r="FAF51" s="68"/>
      <c r="FAG51" s="68"/>
      <c r="FAH51" s="68"/>
      <c r="FAI51" s="68"/>
      <c r="FAJ51" s="68"/>
      <c r="FAK51" s="68"/>
      <c r="FAL51" s="68"/>
      <c r="FAM51" s="68"/>
      <c r="FAN51" s="68"/>
      <c r="FAO51" s="68"/>
      <c r="FAP51" s="68"/>
      <c r="FAQ51" s="68"/>
      <c r="FAR51" s="68"/>
      <c r="FAS51" s="68"/>
      <c r="FAT51" s="68"/>
      <c r="FAU51" s="68"/>
      <c r="FAV51" s="68"/>
      <c r="FAW51" s="68"/>
      <c r="FAX51" s="68"/>
      <c r="FAY51" s="68"/>
      <c r="FAZ51" s="68"/>
      <c r="FBA51" s="68"/>
      <c r="FBB51" s="68"/>
      <c r="FBC51" s="68"/>
      <c r="FBD51" s="68"/>
      <c r="FBE51" s="68"/>
      <c r="FBF51" s="68"/>
      <c r="FBG51" s="68"/>
      <c r="FBH51" s="68"/>
      <c r="FBI51" s="68"/>
      <c r="FBJ51" s="68"/>
      <c r="FBK51" s="68"/>
      <c r="FBL51" s="68"/>
      <c r="FBM51" s="68"/>
      <c r="FBN51" s="68"/>
      <c r="FBO51" s="68"/>
      <c r="FBP51" s="68"/>
      <c r="FBQ51" s="68"/>
      <c r="FBR51" s="68"/>
      <c r="FBS51" s="68"/>
      <c r="FBT51" s="68"/>
      <c r="FBU51" s="68"/>
      <c r="FBV51" s="68"/>
      <c r="FBW51" s="68"/>
      <c r="FBX51" s="68"/>
      <c r="FBY51" s="68"/>
      <c r="FBZ51" s="68"/>
      <c r="FCA51" s="68"/>
      <c r="FCB51" s="68"/>
      <c r="FCC51" s="68"/>
      <c r="FCD51" s="68"/>
      <c r="FCE51" s="68"/>
      <c r="FCF51" s="68"/>
      <c r="FCG51" s="68"/>
      <c r="FCH51" s="68"/>
      <c r="FCI51" s="68"/>
      <c r="FCJ51" s="68"/>
      <c r="FCK51" s="68"/>
      <c r="FCL51" s="68"/>
      <c r="FCM51" s="68"/>
      <c r="FCN51" s="68"/>
      <c r="FCO51" s="68"/>
      <c r="FCP51" s="68"/>
      <c r="FCQ51" s="68"/>
      <c r="FCR51" s="68"/>
      <c r="FCS51" s="68"/>
      <c r="FCT51" s="68"/>
      <c r="FCU51" s="68"/>
      <c r="FCV51" s="68"/>
      <c r="FCW51" s="68"/>
      <c r="FCX51" s="68"/>
      <c r="FCY51" s="68"/>
      <c r="FCZ51" s="68"/>
      <c r="FDA51" s="68"/>
      <c r="FDB51" s="68"/>
      <c r="FDC51" s="68"/>
      <c r="FDD51" s="68"/>
      <c r="FDE51" s="68"/>
      <c r="FDF51" s="68"/>
      <c r="FDG51" s="68"/>
      <c r="FDH51" s="68"/>
      <c r="FDI51" s="68"/>
      <c r="FDJ51" s="68"/>
      <c r="FDK51" s="68"/>
      <c r="FDL51" s="68"/>
      <c r="FDM51" s="68"/>
      <c r="FDN51" s="68"/>
      <c r="FDO51" s="68"/>
      <c r="FDP51" s="68"/>
      <c r="FDQ51" s="68"/>
      <c r="FDR51" s="68"/>
      <c r="FDS51" s="68"/>
      <c r="FDT51" s="68"/>
      <c r="FDU51" s="68"/>
      <c r="FDV51" s="68"/>
      <c r="FDW51" s="68"/>
      <c r="FDX51" s="68"/>
      <c r="FDY51" s="68"/>
      <c r="FDZ51" s="68"/>
      <c r="FEA51" s="68"/>
      <c r="FEB51" s="68"/>
      <c r="FEC51" s="68"/>
      <c r="FED51" s="68"/>
      <c r="FEE51" s="68"/>
      <c r="FEF51" s="68"/>
      <c r="FEG51" s="68"/>
      <c r="FEH51" s="68"/>
      <c r="FEI51" s="68"/>
      <c r="FEJ51" s="68"/>
      <c r="FEK51" s="68"/>
      <c r="FEL51" s="68"/>
      <c r="FEM51" s="68"/>
      <c r="FEN51" s="68"/>
      <c r="FEO51" s="68"/>
      <c r="FEP51" s="68"/>
      <c r="FEQ51" s="68"/>
      <c r="FER51" s="68"/>
      <c r="FES51" s="68"/>
      <c r="FET51" s="68"/>
      <c r="FEU51" s="68"/>
      <c r="FEV51" s="68"/>
      <c r="FEW51" s="68"/>
      <c r="FEX51" s="68"/>
      <c r="FEY51" s="68"/>
      <c r="FEZ51" s="68"/>
      <c r="FFA51" s="68"/>
      <c r="FFB51" s="68"/>
      <c r="FFC51" s="68"/>
      <c r="FFD51" s="68"/>
      <c r="FFE51" s="68"/>
      <c r="FFF51" s="68"/>
      <c r="FFG51" s="68"/>
      <c r="FFH51" s="68"/>
      <c r="FFI51" s="68"/>
      <c r="FFJ51" s="68"/>
      <c r="FFK51" s="68"/>
      <c r="FFL51" s="68"/>
      <c r="FFM51" s="68"/>
      <c r="FFN51" s="68"/>
      <c r="FFO51" s="68"/>
      <c r="FFP51" s="68"/>
      <c r="FFQ51" s="68"/>
      <c r="FFR51" s="68"/>
      <c r="FFS51" s="68"/>
      <c r="FFT51" s="68"/>
      <c r="FFU51" s="68"/>
      <c r="FFV51" s="68"/>
      <c r="FFW51" s="68"/>
      <c r="FFX51" s="68"/>
      <c r="FFY51" s="68"/>
      <c r="FFZ51" s="68"/>
      <c r="FGA51" s="68"/>
      <c r="FGB51" s="68"/>
      <c r="FGC51" s="68"/>
      <c r="FGD51" s="68"/>
      <c r="FGE51" s="68"/>
      <c r="FGF51" s="68"/>
      <c r="FGG51" s="68"/>
      <c r="FGH51" s="68"/>
      <c r="FGI51" s="68"/>
      <c r="FGJ51" s="68"/>
      <c r="FGK51" s="68"/>
      <c r="FGL51" s="68"/>
      <c r="FGM51" s="68"/>
      <c r="FGN51" s="68"/>
      <c r="FGO51" s="68"/>
      <c r="FGP51" s="68"/>
      <c r="FGQ51" s="68"/>
      <c r="FGR51" s="68"/>
      <c r="FGS51" s="68"/>
      <c r="FGT51" s="68"/>
      <c r="FGU51" s="68"/>
      <c r="FGV51" s="68"/>
      <c r="FGW51" s="68"/>
      <c r="FGX51" s="68"/>
      <c r="FGY51" s="68"/>
      <c r="FGZ51" s="68"/>
      <c r="FHA51" s="68"/>
      <c r="FHB51" s="68"/>
      <c r="FHC51" s="68"/>
      <c r="FHD51" s="68"/>
      <c r="FHE51" s="68"/>
      <c r="FHF51" s="68"/>
      <c r="FHG51" s="68"/>
      <c r="FHH51" s="68"/>
      <c r="FHI51" s="68"/>
      <c r="FHJ51" s="68"/>
      <c r="FHK51" s="68"/>
      <c r="FHL51" s="68"/>
      <c r="FHM51" s="68"/>
      <c r="FHN51" s="68"/>
      <c r="FHO51" s="68"/>
      <c r="FHP51" s="68"/>
      <c r="FHQ51" s="68"/>
      <c r="FHR51" s="68"/>
      <c r="FHS51" s="68"/>
      <c r="FHT51" s="68"/>
      <c r="FHU51" s="68"/>
      <c r="FHV51" s="68"/>
      <c r="FHW51" s="68"/>
      <c r="FHX51" s="68"/>
      <c r="FHY51" s="68"/>
      <c r="FHZ51" s="68"/>
      <c r="FIA51" s="68"/>
      <c r="FIB51" s="68"/>
      <c r="FIC51" s="68"/>
      <c r="FID51" s="68"/>
      <c r="FIE51" s="68"/>
      <c r="FIF51" s="68"/>
      <c r="FIG51" s="68"/>
      <c r="FIH51" s="68"/>
      <c r="FII51" s="68"/>
      <c r="FIJ51" s="68"/>
      <c r="FIK51" s="68"/>
      <c r="FIL51" s="68"/>
      <c r="FIM51" s="68"/>
      <c r="FIN51" s="68"/>
      <c r="FIO51" s="68"/>
      <c r="FIP51" s="68"/>
      <c r="FIQ51" s="68"/>
      <c r="FIR51" s="68"/>
      <c r="FIS51" s="68"/>
      <c r="FIT51" s="68"/>
      <c r="FIU51" s="68"/>
      <c r="FIV51" s="68"/>
      <c r="FIW51" s="68"/>
      <c r="FIX51" s="68"/>
      <c r="FIY51" s="68"/>
      <c r="FIZ51" s="68"/>
      <c r="FJA51" s="68"/>
      <c r="FJB51" s="68"/>
      <c r="FJC51" s="68"/>
      <c r="FJD51" s="68"/>
      <c r="FJE51" s="68"/>
      <c r="FJF51" s="68"/>
      <c r="FJG51" s="68"/>
      <c r="FJH51" s="68"/>
      <c r="FJI51" s="68"/>
      <c r="FJJ51" s="68"/>
      <c r="FJK51" s="68"/>
      <c r="FJL51" s="68"/>
      <c r="FJM51" s="68"/>
      <c r="FJN51" s="68"/>
      <c r="FJO51" s="68"/>
      <c r="FJP51" s="68"/>
      <c r="FJQ51" s="68"/>
      <c r="FJR51" s="68"/>
      <c r="FJS51" s="68"/>
      <c r="FJT51" s="68"/>
      <c r="FJU51" s="68"/>
      <c r="FJV51" s="68"/>
      <c r="FJW51" s="68"/>
      <c r="FJX51" s="68"/>
      <c r="FJY51" s="68"/>
      <c r="FJZ51" s="68"/>
      <c r="FKA51" s="68"/>
      <c r="FKB51" s="68"/>
      <c r="FKC51" s="68"/>
      <c r="FKD51" s="68"/>
      <c r="FKE51" s="68"/>
      <c r="FKF51" s="68"/>
      <c r="FKG51" s="68"/>
      <c r="FKH51" s="68"/>
      <c r="FKI51" s="68"/>
      <c r="FKJ51" s="68"/>
      <c r="FKK51" s="68"/>
      <c r="FKL51" s="68"/>
      <c r="FKM51" s="68"/>
      <c r="FKN51" s="68"/>
      <c r="FKO51" s="68"/>
      <c r="FKP51" s="68"/>
      <c r="FKQ51" s="68"/>
      <c r="FKR51" s="68"/>
      <c r="FKS51" s="68"/>
      <c r="FKT51" s="68"/>
      <c r="FKU51" s="68"/>
      <c r="FKV51" s="68"/>
      <c r="FKW51" s="68"/>
      <c r="FKX51" s="68"/>
      <c r="FKY51" s="68"/>
      <c r="FKZ51" s="68"/>
      <c r="FLA51" s="68"/>
      <c r="FLB51" s="68"/>
      <c r="FLC51" s="68"/>
      <c r="FLD51" s="68"/>
      <c r="FLE51" s="68"/>
      <c r="FLF51" s="68"/>
      <c r="FLG51" s="68"/>
      <c r="FLH51" s="68"/>
      <c r="FLI51" s="68"/>
      <c r="FLJ51" s="68"/>
      <c r="FLK51" s="68"/>
      <c r="FLL51" s="68"/>
      <c r="FLM51" s="68"/>
      <c r="FLN51" s="68"/>
      <c r="FLO51" s="68"/>
      <c r="FLP51" s="68"/>
      <c r="FLQ51" s="68"/>
      <c r="FLR51" s="68"/>
      <c r="FLS51" s="68"/>
      <c r="FLT51" s="68"/>
      <c r="FLU51" s="68"/>
      <c r="FLV51" s="68"/>
      <c r="FLW51" s="68"/>
      <c r="FLX51" s="68"/>
      <c r="FLY51" s="68"/>
      <c r="FLZ51" s="68"/>
      <c r="FMA51" s="68"/>
      <c r="FMB51" s="68"/>
      <c r="FMC51" s="68"/>
      <c r="FMD51" s="68"/>
      <c r="FME51" s="68"/>
      <c r="FMF51" s="68"/>
      <c r="FMG51" s="68"/>
      <c r="FMH51" s="68"/>
      <c r="FMI51" s="68"/>
      <c r="FMJ51" s="68"/>
      <c r="FMK51" s="68"/>
      <c r="FML51" s="68"/>
      <c r="FMM51" s="68"/>
      <c r="FMN51" s="68"/>
      <c r="FMO51" s="68"/>
      <c r="FMP51" s="68"/>
      <c r="FMQ51" s="68"/>
      <c r="FMR51" s="68"/>
      <c r="FMS51" s="68"/>
      <c r="FMT51" s="68"/>
      <c r="FMU51" s="68"/>
      <c r="FMV51" s="68"/>
      <c r="FMW51" s="68"/>
      <c r="FMX51" s="68"/>
      <c r="FMY51" s="68"/>
      <c r="FMZ51" s="68"/>
      <c r="FNA51" s="68"/>
      <c r="FNB51" s="68"/>
      <c r="FNC51" s="68"/>
      <c r="FND51" s="68"/>
      <c r="FNE51" s="68"/>
      <c r="FNF51" s="68"/>
      <c r="FNG51" s="68"/>
      <c r="FNH51" s="68"/>
      <c r="FNI51" s="68"/>
      <c r="FNJ51" s="68"/>
      <c r="FNK51" s="68"/>
      <c r="FNL51" s="68"/>
      <c r="FNM51" s="68"/>
      <c r="FNN51" s="68"/>
      <c r="FNO51" s="68"/>
      <c r="FNP51" s="68"/>
      <c r="FNQ51" s="68"/>
      <c r="FNR51" s="68"/>
      <c r="FNS51" s="68"/>
      <c r="FNT51" s="68"/>
      <c r="FNU51" s="68"/>
      <c r="FNV51" s="68"/>
      <c r="FNW51" s="68"/>
      <c r="FNX51" s="68"/>
      <c r="FNY51" s="68"/>
      <c r="FNZ51" s="68"/>
      <c r="FOA51" s="68"/>
      <c r="FOB51" s="68"/>
      <c r="FOC51" s="68"/>
      <c r="FOD51" s="68"/>
      <c r="FOE51" s="68"/>
      <c r="FOF51" s="68"/>
      <c r="FOG51" s="68"/>
      <c r="FOH51" s="68"/>
      <c r="FOI51" s="68"/>
      <c r="FOJ51" s="68"/>
      <c r="FOK51" s="68"/>
      <c r="FOL51" s="68"/>
      <c r="FOM51" s="68"/>
      <c r="FON51" s="68"/>
      <c r="FOO51" s="68"/>
      <c r="FOP51" s="68"/>
      <c r="FOQ51" s="68"/>
      <c r="FOR51" s="68"/>
      <c r="FOS51" s="68"/>
      <c r="FOT51" s="68"/>
      <c r="FOU51" s="68"/>
      <c r="FOV51" s="68"/>
      <c r="FOW51" s="68"/>
      <c r="FOX51" s="68"/>
      <c r="FOY51" s="68"/>
      <c r="FOZ51" s="68"/>
      <c r="FPA51" s="68"/>
      <c r="FPB51" s="68"/>
      <c r="FPC51" s="68"/>
      <c r="FPD51" s="68"/>
      <c r="FPE51" s="68"/>
      <c r="FPF51" s="68"/>
      <c r="FPG51" s="68"/>
      <c r="FPH51" s="68"/>
      <c r="FPI51" s="68"/>
      <c r="FPJ51" s="68"/>
      <c r="FPK51" s="68"/>
      <c r="FPL51" s="68"/>
      <c r="FPM51" s="68"/>
      <c r="FPN51" s="68"/>
      <c r="FPO51" s="68"/>
      <c r="FPP51" s="68"/>
      <c r="FPQ51" s="68"/>
      <c r="FPR51" s="68"/>
      <c r="FPS51" s="68"/>
      <c r="FPT51" s="68"/>
      <c r="FPU51" s="68"/>
      <c r="FPV51" s="68"/>
      <c r="FPW51" s="68"/>
      <c r="FPX51" s="68"/>
      <c r="FPY51" s="68"/>
      <c r="FPZ51" s="68"/>
      <c r="FQA51" s="68"/>
      <c r="FQB51" s="68"/>
      <c r="FQC51" s="68"/>
      <c r="FQD51" s="68"/>
      <c r="FQE51" s="68"/>
      <c r="FQF51" s="68"/>
      <c r="FQG51" s="68"/>
      <c r="FQH51" s="68"/>
      <c r="FQI51" s="68"/>
      <c r="FQJ51" s="68"/>
      <c r="FQK51" s="68"/>
      <c r="FQL51" s="68"/>
      <c r="FQM51" s="68"/>
      <c r="FQN51" s="68"/>
      <c r="FQO51" s="68"/>
      <c r="FQP51" s="68"/>
      <c r="FQQ51" s="68"/>
      <c r="FQR51" s="68"/>
      <c r="FQS51" s="68"/>
      <c r="FQT51" s="68"/>
      <c r="FQU51" s="68"/>
      <c r="FQV51" s="68"/>
      <c r="FQW51" s="68"/>
      <c r="FQX51" s="68"/>
      <c r="FQY51" s="68"/>
      <c r="FQZ51" s="68"/>
      <c r="FRA51" s="68"/>
      <c r="FRB51" s="68"/>
      <c r="FRC51" s="68"/>
      <c r="FRD51" s="68"/>
      <c r="FRE51" s="68"/>
      <c r="FRF51" s="68"/>
      <c r="FRG51" s="68"/>
      <c r="FRH51" s="68"/>
      <c r="FRI51" s="68"/>
      <c r="FRJ51" s="68"/>
      <c r="FRK51" s="68"/>
      <c r="FRL51" s="68"/>
      <c r="FRM51" s="68"/>
      <c r="FRN51" s="68"/>
      <c r="FRO51" s="68"/>
      <c r="FRP51" s="68"/>
      <c r="FRQ51" s="68"/>
      <c r="FRR51" s="68"/>
      <c r="FRS51" s="68"/>
      <c r="FRT51" s="68"/>
      <c r="FRU51" s="68"/>
      <c r="FRV51" s="68"/>
      <c r="FRW51" s="68"/>
      <c r="FRX51" s="68"/>
      <c r="FRY51" s="68"/>
      <c r="FRZ51" s="68"/>
      <c r="FSA51" s="68"/>
      <c r="FSB51" s="68"/>
      <c r="FSC51" s="68"/>
      <c r="FSD51" s="68"/>
      <c r="FSE51" s="68"/>
      <c r="FSF51" s="68"/>
      <c r="FSG51" s="68"/>
      <c r="FSH51" s="68"/>
      <c r="FSI51" s="68"/>
      <c r="FSJ51" s="68"/>
      <c r="FSK51" s="68"/>
      <c r="FSL51" s="68"/>
      <c r="FSM51" s="68"/>
      <c r="FSN51" s="68"/>
      <c r="FSO51" s="68"/>
      <c r="FSP51" s="68"/>
      <c r="FSQ51" s="68"/>
      <c r="FSR51" s="68"/>
      <c r="FSS51" s="68"/>
      <c r="FST51" s="68"/>
      <c r="FSU51" s="68"/>
      <c r="FSV51" s="68"/>
      <c r="FSW51" s="68"/>
      <c r="FSX51" s="68"/>
      <c r="FSY51" s="68"/>
      <c r="FSZ51" s="68"/>
      <c r="FTA51" s="68"/>
      <c r="FTB51" s="68"/>
      <c r="FTC51" s="68"/>
      <c r="FTD51" s="68"/>
      <c r="FTE51" s="68"/>
      <c r="FTF51" s="68"/>
      <c r="FTG51" s="68"/>
      <c r="FTH51" s="68"/>
      <c r="FTI51" s="68"/>
      <c r="FTJ51" s="68"/>
      <c r="FTK51" s="68"/>
      <c r="FTL51" s="68"/>
      <c r="FTM51" s="68"/>
      <c r="FTN51" s="68"/>
      <c r="FTO51" s="68"/>
      <c r="FTP51" s="68"/>
      <c r="FTQ51" s="68"/>
      <c r="FTR51" s="68"/>
      <c r="FTS51" s="68"/>
      <c r="FTT51" s="68"/>
      <c r="FTU51" s="68"/>
      <c r="FTV51" s="68"/>
      <c r="FTW51" s="68"/>
      <c r="FTX51" s="68"/>
      <c r="FTY51" s="68"/>
      <c r="FTZ51" s="68"/>
      <c r="FUA51" s="68"/>
      <c r="FUB51" s="68"/>
      <c r="FUC51" s="68"/>
      <c r="FUD51" s="68"/>
      <c r="FUE51" s="68"/>
      <c r="FUF51" s="68"/>
      <c r="FUG51" s="68"/>
      <c r="FUH51" s="68"/>
      <c r="FUI51" s="68"/>
      <c r="FUJ51" s="68"/>
      <c r="FUK51" s="68"/>
      <c r="FUL51" s="68"/>
      <c r="FUM51" s="68"/>
      <c r="FUN51" s="68"/>
      <c r="FUO51" s="68"/>
      <c r="FUP51" s="68"/>
      <c r="FUQ51" s="68"/>
      <c r="FUR51" s="68"/>
      <c r="FUS51" s="68"/>
      <c r="FUT51" s="68"/>
      <c r="FUU51" s="68"/>
      <c r="FUV51" s="68"/>
      <c r="FUW51" s="68"/>
      <c r="FUX51" s="68"/>
      <c r="FUY51" s="68"/>
      <c r="FUZ51" s="68"/>
      <c r="FVA51" s="68"/>
      <c r="FVB51" s="68"/>
      <c r="FVC51" s="68"/>
      <c r="FVD51" s="68"/>
      <c r="FVE51" s="68"/>
      <c r="FVF51" s="68"/>
      <c r="FVG51" s="68"/>
      <c r="FVH51" s="68"/>
      <c r="FVI51" s="68"/>
      <c r="FVJ51" s="68"/>
      <c r="FVK51" s="68"/>
      <c r="FVL51" s="68"/>
      <c r="FVM51" s="68"/>
      <c r="FVN51" s="68"/>
      <c r="FVO51" s="68"/>
      <c r="FVP51" s="68"/>
      <c r="FVQ51" s="68"/>
      <c r="FVR51" s="68"/>
      <c r="FVS51" s="68"/>
      <c r="FVT51" s="68"/>
      <c r="FVU51" s="68"/>
      <c r="FVV51" s="68"/>
      <c r="FVW51" s="68"/>
      <c r="FVX51" s="68"/>
      <c r="FVY51" s="68"/>
      <c r="FVZ51" s="68"/>
      <c r="FWA51" s="68"/>
      <c r="FWB51" s="68"/>
      <c r="FWC51" s="68"/>
      <c r="FWD51" s="68"/>
      <c r="FWE51" s="68"/>
      <c r="FWF51" s="68"/>
      <c r="FWG51" s="68"/>
      <c r="FWH51" s="68"/>
      <c r="FWI51" s="68"/>
      <c r="FWJ51" s="68"/>
      <c r="FWK51" s="68"/>
      <c r="FWL51" s="68"/>
      <c r="FWM51" s="68"/>
      <c r="FWN51" s="68"/>
      <c r="FWO51" s="68"/>
      <c r="FWP51" s="68"/>
      <c r="FWQ51" s="68"/>
      <c r="FWR51" s="68"/>
      <c r="FWS51" s="68"/>
      <c r="FWT51" s="68"/>
      <c r="FWU51" s="68"/>
      <c r="FWV51" s="68"/>
      <c r="FWW51" s="68"/>
      <c r="FWX51" s="68"/>
      <c r="FWY51" s="68"/>
      <c r="FWZ51" s="68"/>
      <c r="FXA51" s="68"/>
      <c r="FXB51" s="68"/>
      <c r="FXC51" s="68"/>
      <c r="FXD51" s="68"/>
      <c r="FXE51" s="68"/>
      <c r="FXF51" s="68"/>
      <c r="FXG51" s="68"/>
      <c r="FXH51" s="68"/>
      <c r="FXI51" s="68"/>
      <c r="FXJ51" s="68"/>
      <c r="FXK51" s="68"/>
      <c r="FXL51" s="68"/>
      <c r="FXM51" s="68"/>
      <c r="FXN51" s="68"/>
      <c r="FXO51" s="68"/>
      <c r="FXP51" s="68"/>
      <c r="FXQ51" s="68"/>
      <c r="FXR51" s="68"/>
      <c r="FXS51" s="68"/>
      <c r="FXT51" s="68"/>
      <c r="FXU51" s="68"/>
      <c r="FXV51" s="68"/>
      <c r="FXW51" s="68"/>
      <c r="FXX51" s="68"/>
      <c r="FXY51" s="68"/>
      <c r="FXZ51" s="68"/>
      <c r="FYA51" s="68"/>
      <c r="FYB51" s="68"/>
      <c r="FYC51" s="68"/>
      <c r="FYD51" s="68"/>
      <c r="FYE51" s="68"/>
      <c r="FYF51" s="68"/>
      <c r="FYG51" s="68"/>
      <c r="FYH51" s="68"/>
      <c r="FYI51" s="68"/>
      <c r="FYJ51" s="68"/>
      <c r="FYK51" s="68"/>
      <c r="FYL51" s="68"/>
      <c r="FYM51" s="68"/>
      <c r="FYN51" s="68"/>
      <c r="FYO51" s="68"/>
      <c r="FYP51" s="68"/>
      <c r="FYQ51" s="68"/>
      <c r="FYR51" s="68"/>
      <c r="FYS51" s="68"/>
      <c r="FYT51" s="68"/>
      <c r="FYU51" s="68"/>
      <c r="FYV51" s="68"/>
      <c r="FYW51" s="68"/>
      <c r="FYX51" s="68"/>
      <c r="FYY51" s="68"/>
      <c r="FYZ51" s="68"/>
      <c r="FZA51" s="68"/>
      <c r="FZB51" s="68"/>
      <c r="FZC51" s="68"/>
      <c r="FZD51" s="68"/>
      <c r="FZE51" s="68"/>
      <c r="FZF51" s="68"/>
      <c r="FZG51" s="68"/>
      <c r="FZH51" s="68"/>
      <c r="FZI51" s="68"/>
      <c r="FZJ51" s="68"/>
      <c r="FZK51" s="68"/>
      <c r="FZL51" s="68"/>
      <c r="FZM51" s="68"/>
      <c r="FZN51" s="68"/>
      <c r="FZO51" s="68"/>
      <c r="FZP51" s="68"/>
      <c r="FZQ51" s="68"/>
      <c r="FZR51" s="68"/>
      <c r="FZS51" s="68"/>
      <c r="FZT51" s="68"/>
      <c r="FZU51" s="68"/>
      <c r="FZV51" s="68"/>
      <c r="FZW51" s="68"/>
      <c r="FZX51" s="68"/>
      <c r="FZY51" s="68"/>
      <c r="FZZ51" s="68"/>
      <c r="GAA51" s="68"/>
      <c r="GAB51" s="68"/>
      <c r="GAC51" s="68"/>
      <c r="GAD51" s="68"/>
      <c r="GAE51" s="68"/>
      <c r="GAF51" s="68"/>
      <c r="GAG51" s="68"/>
      <c r="GAH51" s="68"/>
      <c r="GAI51" s="68"/>
      <c r="GAJ51" s="68"/>
      <c r="GAK51" s="68"/>
      <c r="GAL51" s="68"/>
      <c r="GAM51" s="68"/>
      <c r="GAN51" s="68"/>
      <c r="GAO51" s="68"/>
      <c r="GAP51" s="68"/>
      <c r="GAQ51" s="68"/>
      <c r="GAR51" s="68"/>
      <c r="GAS51" s="68"/>
      <c r="GAT51" s="68"/>
      <c r="GAU51" s="68"/>
      <c r="GAV51" s="68"/>
      <c r="GAW51" s="68"/>
      <c r="GAX51" s="68"/>
      <c r="GAY51" s="68"/>
      <c r="GAZ51" s="68"/>
      <c r="GBA51" s="68"/>
      <c r="GBB51" s="68"/>
      <c r="GBC51" s="68"/>
      <c r="GBD51" s="68"/>
      <c r="GBE51" s="68"/>
      <c r="GBF51" s="68"/>
      <c r="GBG51" s="68"/>
      <c r="GBH51" s="68"/>
      <c r="GBI51" s="68"/>
      <c r="GBJ51" s="68"/>
      <c r="GBK51" s="68"/>
      <c r="GBL51" s="68"/>
      <c r="GBM51" s="68"/>
      <c r="GBN51" s="68"/>
      <c r="GBO51" s="68"/>
      <c r="GBP51" s="68"/>
      <c r="GBQ51" s="68"/>
      <c r="GBR51" s="68"/>
      <c r="GBS51" s="68"/>
      <c r="GBT51" s="68"/>
      <c r="GBU51" s="68"/>
      <c r="GBV51" s="68"/>
      <c r="GBW51" s="68"/>
      <c r="GBX51" s="68"/>
      <c r="GBY51" s="68"/>
      <c r="GBZ51" s="68"/>
      <c r="GCA51" s="68"/>
      <c r="GCB51" s="68"/>
      <c r="GCC51" s="68"/>
      <c r="GCD51" s="68"/>
      <c r="GCE51" s="68"/>
      <c r="GCF51" s="68"/>
      <c r="GCG51" s="68"/>
      <c r="GCH51" s="68"/>
      <c r="GCI51" s="68"/>
      <c r="GCJ51" s="68"/>
      <c r="GCK51" s="68"/>
      <c r="GCL51" s="68"/>
      <c r="GCM51" s="68"/>
      <c r="GCN51" s="68"/>
      <c r="GCO51" s="68"/>
      <c r="GCP51" s="68"/>
      <c r="GCQ51" s="68"/>
      <c r="GCR51" s="68"/>
      <c r="GCS51" s="68"/>
      <c r="GCT51" s="68"/>
      <c r="GCU51" s="68"/>
      <c r="GCV51" s="68"/>
      <c r="GCW51" s="68"/>
      <c r="GCX51" s="68"/>
      <c r="GCY51" s="68"/>
      <c r="GCZ51" s="68"/>
      <c r="GDA51" s="68"/>
      <c r="GDB51" s="68"/>
      <c r="GDC51" s="68"/>
      <c r="GDD51" s="68"/>
      <c r="GDE51" s="68"/>
      <c r="GDF51" s="68"/>
      <c r="GDG51" s="68"/>
      <c r="GDH51" s="68"/>
      <c r="GDI51" s="68"/>
      <c r="GDJ51" s="68"/>
      <c r="GDK51" s="68"/>
      <c r="GDL51" s="68"/>
      <c r="GDM51" s="68"/>
      <c r="GDN51" s="68"/>
      <c r="GDO51" s="68"/>
      <c r="GDP51" s="68"/>
      <c r="GDQ51" s="68"/>
      <c r="GDR51" s="68"/>
      <c r="GDS51" s="68"/>
      <c r="GDT51" s="68"/>
      <c r="GDU51" s="68"/>
      <c r="GDV51" s="68"/>
      <c r="GDW51" s="68"/>
      <c r="GDX51" s="68"/>
      <c r="GDY51" s="68"/>
      <c r="GDZ51" s="68"/>
      <c r="GEA51" s="68"/>
      <c r="GEB51" s="68"/>
      <c r="GEC51" s="68"/>
      <c r="GED51" s="68"/>
      <c r="GEE51" s="68"/>
      <c r="GEF51" s="68"/>
      <c r="GEG51" s="68"/>
      <c r="GEH51" s="68"/>
      <c r="GEI51" s="68"/>
      <c r="GEJ51" s="68"/>
      <c r="GEK51" s="68"/>
      <c r="GEL51" s="68"/>
      <c r="GEM51" s="68"/>
      <c r="GEN51" s="68"/>
      <c r="GEO51" s="68"/>
      <c r="GEP51" s="68"/>
      <c r="GEQ51" s="68"/>
      <c r="GER51" s="68"/>
      <c r="GES51" s="68"/>
      <c r="GET51" s="68"/>
      <c r="GEU51" s="68"/>
      <c r="GEV51" s="68"/>
      <c r="GEW51" s="68"/>
      <c r="GEX51" s="68"/>
      <c r="GEY51" s="68"/>
      <c r="GEZ51" s="68"/>
      <c r="GFA51" s="68"/>
      <c r="GFB51" s="68"/>
      <c r="GFC51" s="68"/>
      <c r="GFD51" s="68"/>
      <c r="GFE51" s="68"/>
      <c r="GFF51" s="68"/>
      <c r="GFG51" s="68"/>
      <c r="GFH51" s="68"/>
      <c r="GFI51" s="68"/>
      <c r="GFJ51" s="68"/>
      <c r="GFK51" s="68"/>
      <c r="GFL51" s="68"/>
      <c r="GFM51" s="68"/>
      <c r="GFN51" s="68"/>
      <c r="GFO51" s="68"/>
      <c r="GFP51" s="68"/>
      <c r="GFQ51" s="68"/>
      <c r="GFR51" s="68"/>
      <c r="GFS51" s="68"/>
      <c r="GFT51" s="68"/>
      <c r="GFU51" s="68"/>
      <c r="GFV51" s="68"/>
      <c r="GFW51" s="68"/>
      <c r="GFX51" s="68"/>
      <c r="GFY51" s="68"/>
      <c r="GFZ51" s="68"/>
      <c r="GGA51" s="68"/>
      <c r="GGB51" s="68"/>
      <c r="GGC51" s="68"/>
      <c r="GGD51" s="68"/>
      <c r="GGE51" s="68"/>
      <c r="GGF51" s="68"/>
      <c r="GGG51" s="68"/>
      <c r="GGH51" s="68"/>
      <c r="GGI51" s="68"/>
      <c r="GGJ51" s="68"/>
      <c r="GGK51" s="68"/>
      <c r="GGL51" s="68"/>
      <c r="GGM51" s="68"/>
      <c r="GGN51" s="68"/>
      <c r="GGO51" s="68"/>
      <c r="GGP51" s="68"/>
      <c r="GGQ51" s="68"/>
      <c r="GGR51" s="68"/>
      <c r="GGS51" s="68"/>
      <c r="GGT51" s="68"/>
      <c r="GGU51" s="68"/>
      <c r="GGV51" s="68"/>
      <c r="GGW51" s="68"/>
      <c r="GGX51" s="68"/>
      <c r="GGY51" s="68"/>
      <c r="GGZ51" s="68"/>
      <c r="GHA51" s="68"/>
      <c r="GHB51" s="68"/>
      <c r="GHC51" s="68"/>
      <c r="GHD51" s="68"/>
      <c r="GHE51" s="68"/>
      <c r="GHF51" s="68"/>
      <c r="GHG51" s="68"/>
      <c r="GHH51" s="68"/>
      <c r="GHI51" s="68"/>
      <c r="GHJ51" s="68"/>
      <c r="GHK51" s="68"/>
      <c r="GHL51" s="68"/>
      <c r="GHM51" s="68"/>
      <c r="GHN51" s="68"/>
      <c r="GHO51" s="68"/>
      <c r="GHP51" s="68"/>
      <c r="GHQ51" s="68"/>
      <c r="GHR51" s="68"/>
      <c r="GHS51" s="68"/>
      <c r="GHT51" s="68"/>
      <c r="GHU51" s="68"/>
      <c r="GHV51" s="68"/>
      <c r="GHW51" s="68"/>
      <c r="GHX51" s="68"/>
      <c r="GHY51" s="68"/>
      <c r="GHZ51" s="68"/>
      <c r="GIA51" s="68"/>
      <c r="GIB51" s="68"/>
      <c r="GIC51" s="68"/>
      <c r="GID51" s="68"/>
      <c r="GIE51" s="68"/>
      <c r="GIF51" s="68"/>
      <c r="GIG51" s="68"/>
      <c r="GIH51" s="68"/>
      <c r="GII51" s="68"/>
      <c r="GIJ51" s="68"/>
      <c r="GIK51" s="68"/>
      <c r="GIL51" s="68"/>
      <c r="GIM51" s="68"/>
      <c r="GIN51" s="68"/>
      <c r="GIO51" s="68"/>
      <c r="GIP51" s="68"/>
      <c r="GIQ51" s="68"/>
      <c r="GIR51" s="68"/>
      <c r="GIS51" s="68"/>
      <c r="GIT51" s="68"/>
      <c r="GIU51" s="68"/>
      <c r="GIV51" s="68"/>
      <c r="GIW51" s="68"/>
      <c r="GIX51" s="68"/>
      <c r="GIY51" s="68"/>
      <c r="GIZ51" s="68"/>
      <c r="GJA51" s="68"/>
      <c r="GJB51" s="68"/>
      <c r="GJC51" s="68"/>
      <c r="GJD51" s="68"/>
      <c r="GJE51" s="68"/>
      <c r="GJF51" s="68"/>
      <c r="GJG51" s="68"/>
      <c r="GJH51" s="68"/>
      <c r="GJI51" s="68"/>
      <c r="GJJ51" s="68"/>
      <c r="GJK51" s="68"/>
      <c r="GJL51" s="68"/>
      <c r="GJM51" s="68"/>
      <c r="GJN51" s="68"/>
      <c r="GJO51" s="68"/>
      <c r="GJP51" s="68"/>
      <c r="GJQ51" s="68"/>
      <c r="GJR51" s="68"/>
      <c r="GJS51" s="68"/>
      <c r="GJT51" s="68"/>
      <c r="GJU51" s="68"/>
      <c r="GJV51" s="68"/>
      <c r="GJW51" s="68"/>
      <c r="GJX51" s="68"/>
      <c r="GJY51" s="68"/>
      <c r="GJZ51" s="68"/>
      <c r="GKA51" s="68"/>
      <c r="GKB51" s="68"/>
      <c r="GKC51" s="68"/>
      <c r="GKD51" s="68"/>
      <c r="GKE51" s="68"/>
      <c r="GKF51" s="68"/>
      <c r="GKG51" s="68"/>
      <c r="GKH51" s="68"/>
      <c r="GKI51" s="68"/>
      <c r="GKJ51" s="68"/>
      <c r="GKK51" s="68"/>
      <c r="GKL51" s="68"/>
      <c r="GKM51" s="68"/>
      <c r="GKN51" s="68"/>
      <c r="GKO51" s="68"/>
      <c r="GKP51" s="68"/>
      <c r="GKQ51" s="68"/>
      <c r="GKR51" s="68"/>
      <c r="GKS51" s="68"/>
      <c r="GKT51" s="68"/>
      <c r="GKU51" s="68"/>
      <c r="GKV51" s="68"/>
      <c r="GKW51" s="68"/>
      <c r="GKX51" s="68"/>
      <c r="GKY51" s="68"/>
      <c r="GKZ51" s="68"/>
      <c r="GLA51" s="68"/>
      <c r="GLB51" s="68"/>
      <c r="GLC51" s="68"/>
      <c r="GLD51" s="68"/>
      <c r="GLE51" s="68"/>
      <c r="GLF51" s="68"/>
      <c r="GLG51" s="68"/>
      <c r="GLH51" s="68"/>
      <c r="GLI51" s="68"/>
      <c r="GLJ51" s="68"/>
      <c r="GLK51" s="68"/>
      <c r="GLL51" s="68"/>
      <c r="GLM51" s="68"/>
      <c r="GLN51" s="68"/>
      <c r="GLO51" s="68"/>
      <c r="GLP51" s="68"/>
      <c r="GLQ51" s="68"/>
      <c r="GLR51" s="68"/>
      <c r="GLS51" s="68"/>
      <c r="GLT51" s="68"/>
      <c r="GLU51" s="68"/>
      <c r="GLV51" s="68"/>
      <c r="GLW51" s="68"/>
      <c r="GLX51" s="68"/>
      <c r="GLY51" s="68"/>
      <c r="GLZ51" s="68"/>
      <c r="GMA51" s="68"/>
      <c r="GMB51" s="68"/>
      <c r="GMC51" s="68"/>
      <c r="GMD51" s="68"/>
      <c r="GME51" s="68"/>
      <c r="GMF51" s="68"/>
      <c r="GMG51" s="68"/>
      <c r="GMH51" s="68"/>
      <c r="GMI51" s="68"/>
      <c r="GMJ51" s="68"/>
      <c r="GMK51" s="68"/>
      <c r="GML51" s="68"/>
      <c r="GMM51" s="68"/>
      <c r="GMN51" s="68"/>
      <c r="GMO51" s="68"/>
      <c r="GMP51" s="68"/>
      <c r="GMQ51" s="68"/>
      <c r="GMR51" s="68"/>
      <c r="GMS51" s="68"/>
      <c r="GMT51" s="68"/>
      <c r="GMU51" s="68"/>
      <c r="GMV51" s="68"/>
      <c r="GMW51" s="68"/>
      <c r="GMX51" s="68"/>
      <c r="GMY51" s="68"/>
      <c r="GMZ51" s="68"/>
      <c r="GNA51" s="68"/>
      <c r="GNB51" s="68"/>
      <c r="GNC51" s="68"/>
      <c r="GND51" s="68"/>
      <c r="GNE51" s="68"/>
      <c r="GNF51" s="68"/>
      <c r="GNG51" s="68"/>
      <c r="GNH51" s="68"/>
      <c r="GNI51" s="68"/>
      <c r="GNJ51" s="68"/>
      <c r="GNK51" s="68"/>
      <c r="GNL51" s="68"/>
      <c r="GNM51" s="68"/>
      <c r="GNN51" s="68"/>
      <c r="GNO51" s="68"/>
      <c r="GNP51" s="68"/>
      <c r="GNQ51" s="68"/>
      <c r="GNR51" s="68"/>
      <c r="GNS51" s="68"/>
      <c r="GNT51" s="68"/>
      <c r="GNU51" s="68"/>
      <c r="GNV51" s="68"/>
      <c r="GNW51" s="68"/>
      <c r="GNX51" s="68"/>
      <c r="GNY51" s="68"/>
      <c r="GNZ51" s="68"/>
      <c r="GOA51" s="68"/>
      <c r="GOB51" s="68"/>
      <c r="GOC51" s="68"/>
      <c r="GOD51" s="68"/>
      <c r="GOE51" s="68"/>
      <c r="GOF51" s="68"/>
      <c r="GOG51" s="68"/>
      <c r="GOH51" s="68"/>
      <c r="GOI51" s="68"/>
      <c r="GOJ51" s="68"/>
      <c r="GOK51" s="68"/>
      <c r="GOL51" s="68"/>
      <c r="GOM51" s="68"/>
      <c r="GON51" s="68"/>
      <c r="GOO51" s="68"/>
      <c r="GOP51" s="68"/>
      <c r="GOQ51" s="68"/>
      <c r="GOR51" s="68"/>
      <c r="GOS51" s="68"/>
      <c r="GOT51" s="68"/>
      <c r="GOU51" s="68"/>
      <c r="GOV51" s="68"/>
      <c r="GOW51" s="68"/>
      <c r="GOX51" s="68"/>
      <c r="GOY51" s="68"/>
      <c r="GOZ51" s="68"/>
      <c r="GPA51" s="68"/>
      <c r="GPB51" s="68"/>
      <c r="GPC51" s="68"/>
      <c r="GPD51" s="68"/>
      <c r="GPE51" s="68"/>
      <c r="GPF51" s="68"/>
      <c r="GPG51" s="68"/>
      <c r="GPH51" s="68"/>
      <c r="GPI51" s="68"/>
      <c r="GPJ51" s="68"/>
      <c r="GPK51" s="68"/>
      <c r="GPL51" s="68"/>
      <c r="GPM51" s="68"/>
      <c r="GPN51" s="68"/>
      <c r="GPO51" s="68"/>
      <c r="GPP51" s="68"/>
      <c r="GPQ51" s="68"/>
      <c r="GPR51" s="68"/>
      <c r="GPS51" s="68"/>
      <c r="GPT51" s="68"/>
      <c r="GPU51" s="68"/>
      <c r="GPV51" s="68"/>
      <c r="GPW51" s="68"/>
      <c r="GPX51" s="68"/>
      <c r="GPY51" s="68"/>
      <c r="GPZ51" s="68"/>
      <c r="GQA51" s="68"/>
      <c r="GQB51" s="68"/>
      <c r="GQC51" s="68"/>
      <c r="GQD51" s="68"/>
      <c r="GQE51" s="68"/>
      <c r="GQF51" s="68"/>
      <c r="GQG51" s="68"/>
      <c r="GQH51" s="68"/>
      <c r="GQI51" s="68"/>
      <c r="GQJ51" s="68"/>
      <c r="GQK51" s="68"/>
      <c r="GQL51" s="68"/>
      <c r="GQM51" s="68"/>
      <c r="GQN51" s="68"/>
      <c r="GQO51" s="68"/>
      <c r="GQP51" s="68"/>
      <c r="GQQ51" s="68"/>
      <c r="GQR51" s="68"/>
      <c r="GQS51" s="68"/>
      <c r="GQT51" s="68"/>
      <c r="GQU51" s="68"/>
      <c r="GQV51" s="68"/>
      <c r="GQW51" s="68"/>
      <c r="GQX51" s="68"/>
      <c r="GQY51" s="68"/>
      <c r="GQZ51" s="68"/>
      <c r="GRA51" s="68"/>
      <c r="GRB51" s="68"/>
      <c r="GRC51" s="68"/>
      <c r="GRD51" s="68"/>
      <c r="GRE51" s="68"/>
      <c r="GRF51" s="68"/>
      <c r="GRG51" s="68"/>
      <c r="GRH51" s="68"/>
      <c r="GRI51" s="68"/>
      <c r="GRJ51" s="68"/>
      <c r="GRK51" s="68"/>
      <c r="GRL51" s="68"/>
      <c r="GRM51" s="68"/>
      <c r="GRN51" s="68"/>
      <c r="GRO51" s="68"/>
      <c r="GRP51" s="68"/>
      <c r="GRQ51" s="68"/>
      <c r="GRR51" s="68"/>
      <c r="GRS51" s="68"/>
      <c r="GRT51" s="68"/>
      <c r="GRU51" s="68"/>
      <c r="GRV51" s="68"/>
      <c r="GRW51" s="68"/>
      <c r="GRX51" s="68"/>
      <c r="GRY51" s="68"/>
      <c r="GRZ51" s="68"/>
      <c r="GSA51" s="68"/>
      <c r="GSB51" s="68"/>
      <c r="GSC51" s="68"/>
      <c r="GSD51" s="68"/>
      <c r="GSE51" s="68"/>
      <c r="GSF51" s="68"/>
      <c r="GSG51" s="68"/>
      <c r="GSH51" s="68"/>
      <c r="GSI51" s="68"/>
      <c r="GSJ51" s="68"/>
      <c r="GSK51" s="68"/>
      <c r="GSL51" s="68"/>
      <c r="GSM51" s="68"/>
      <c r="GSN51" s="68"/>
      <c r="GSO51" s="68"/>
      <c r="GSP51" s="68"/>
      <c r="GSQ51" s="68"/>
      <c r="GSR51" s="68"/>
      <c r="GSS51" s="68"/>
      <c r="GST51" s="68"/>
      <c r="GSU51" s="68"/>
      <c r="GSV51" s="68"/>
      <c r="GSW51" s="68"/>
      <c r="GSX51" s="68"/>
      <c r="GSY51" s="68"/>
      <c r="GSZ51" s="68"/>
      <c r="GTA51" s="68"/>
      <c r="GTB51" s="68"/>
      <c r="GTC51" s="68"/>
      <c r="GTD51" s="68"/>
      <c r="GTE51" s="68"/>
      <c r="GTF51" s="68"/>
      <c r="GTG51" s="68"/>
      <c r="GTH51" s="68"/>
      <c r="GTI51" s="68"/>
      <c r="GTJ51" s="68"/>
      <c r="GTK51" s="68"/>
      <c r="GTL51" s="68"/>
      <c r="GTM51" s="68"/>
      <c r="GTN51" s="68"/>
      <c r="GTO51" s="68"/>
      <c r="GTP51" s="68"/>
      <c r="GTQ51" s="68"/>
      <c r="GTR51" s="68"/>
      <c r="GTS51" s="68"/>
      <c r="GTT51" s="68"/>
      <c r="GTU51" s="68"/>
      <c r="GTV51" s="68"/>
      <c r="GTW51" s="68"/>
      <c r="GTX51" s="68"/>
      <c r="GTY51" s="68"/>
      <c r="GTZ51" s="68"/>
      <c r="GUA51" s="68"/>
      <c r="GUB51" s="68"/>
      <c r="GUC51" s="68"/>
      <c r="GUD51" s="68"/>
      <c r="GUE51" s="68"/>
      <c r="GUF51" s="68"/>
      <c r="GUG51" s="68"/>
      <c r="GUH51" s="68"/>
      <c r="GUI51" s="68"/>
      <c r="GUJ51" s="68"/>
      <c r="GUK51" s="68"/>
      <c r="GUL51" s="68"/>
      <c r="GUM51" s="68"/>
      <c r="GUN51" s="68"/>
      <c r="GUO51" s="68"/>
      <c r="GUP51" s="68"/>
      <c r="GUQ51" s="68"/>
      <c r="GUR51" s="68"/>
      <c r="GUS51" s="68"/>
      <c r="GUT51" s="68"/>
      <c r="GUU51" s="68"/>
      <c r="GUV51" s="68"/>
      <c r="GUW51" s="68"/>
      <c r="GUX51" s="68"/>
      <c r="GUY51" s="68"/>
      <c r="GUZ51" s="68"/>
      <c r="GVA51" s="68"/>
      <c r="GVB51" s="68"/>
      <c r="GVC51" s="68"/>
      <c r="GVD51" s="68"/>
      <c r="GVE51" s="68"/>
      <c r="GVF51" s="68"/>
      <c r="GVG51" s="68"/>
      <c r="GVH51" s="68"/>
      <c r="GVI51" s="68"/>
      <c r="GVJ51" s="68"/>
      <c r="GVK51" s="68"/>
      <c r="GVL51" s="68"/>
      <c r="GVM51" s="68"/>
      <c r="GVN51" s="68"/>
      <c r="GVO51" s="68"/>
      <c r="GVP51" s="68"/>
      <c r="GVQ51" s="68"/>
      <c r="GVR51" s="68"/>
      <c r="GVS51" s="68"/>
      <c r="GVT51" s="68"/>
      <c r="GVU51" s="68"/>
      <c r="GVV51" s="68"/>
      <c r="GVW51" s="68"/>
      <c r="GVX51" s="68"/>
      <c r="GVY51" s="68"/>
      <c r="GVZ51" s="68"/>
      <c r="GWA51" s="68"/>
      <c r="GWB51" s="68"/>
      <c r="GWC51" s="68"/>
      <c r="GWD51" s="68"/>
      <c r="GWE51" s="68"/>
      <c r="GWF51" s="68"/>
      <c r="GWG51" s="68"/>
      <c r="GWH51" s="68"/>
      <c r="GWI51" s="68"/>
      <c r="GWJ51" s="68"/>
      <c r="GWK51" s="68"/>
      <c r="GWL51" s="68"/>
      <c r="GWM51" s="68"/>
      <c r="GWN51" s="68"/>
      <c r="GWO51" s="68"/>
      <c r="GWP51" s="68"/>
      <c r="GWQ51" s="68"/>
      <c r="GWR51" s="68"/>
      <c r="GWS51" s="68"/>
      <c r="GWT51" s="68"/>
      <c r="GWU51" s="68"/>
      <c r="GWV51" s="68"/>
      <c r="GWW51" s="68"/>
      <c r="GWX51" s="68"/>
      <c r="GWY51" s="68"/>
      <c r="GWZ51" s="68"/>
      <c r="GXA51" s="68"/>
      <c r="GXB51" s="68"/>
      <c r="GXC51" s="68"/>
      <c r="GXD51" s="68"/>
      <c r="GXE51" s="68"/>
      <c r="GXF51" s="68"/>
      <c r="GXG51" s="68"/>
      <c r="GXH51" s="68"/>
      <c r="GXI51" s="68"/>
      <c r="GXJ51" s="68"/>
      <c r="GXK51" s="68"/>
      <c r="GXL51" s="68"/>
      <c r="GXM51" s="68"/>
      <c r="GXN51" s="68"/>
      <c r="GXO51" s="68"/>
      <c r="GXP51" s="68"/>
      <c r="GXQ51" s="68"/>
      <c r="GXR51" s="68"/>
      <c r="GXS51" s="68"/>
      <c r="GXT51" s="68"/>
      <c r="GXU51" s="68"/>
      <c r="GXV51" s="68"/>
      <c r="GXW51" s="68"/>
      <c r="GXX51" s="68"/>
      <c r="GXY51" s="68"/>
      <c r="GXZ51" s="68"/>
      <c r="GYA51" s="68"/>
      <c r="GYB51" s="68"/>
      <c r="GYC51" s="68"/>
      <c r="GYD51" s="68"/>
      <c r="GYE51" s="68"/>
      <c r="GYF51" s="68"/>
      <c r="GYG51" s="68"/>
      <c r="GYH51" s="68"/>
      <c r="GYI51" s="68"/>
      <c r="GYJ51" s="68"/>
      <c r="GYK51" s="68"/>
      <c r="GYL51" s="68"/>
      <c r="GYM51" s="68"/>
      <c r="GYN51" s="68"/>
      <c r="GYO51" s="68"/>
      <c r="GYP51" s="68"/>
      <c r="GYQ51" s="68"/>
      <c r="GYR51" s="68"/>
      <c r="GYS51" s="68"/>
      <c r="GYT51" s="68"/>
      <c r="GYU51" s="68"/>
      <c r="GYV51" s="68"/>
      <c r="GYW51" s="68"/>
      <c r="GYX51" s="68"/>
      <c r="GYY51" s="68"/>
      <c r="GYZ51" s="68"/>
      <c r="GZA51" s="68"/>
      <c r="GZB51" s="68"/>
      <c r="GZC51" s="68"/>
      <c r="GZD51" s="68"/>
      <c r="GZE51" s="68"/>
      <c r="GZF51" s="68"/>
      <c r="GZG51" s="68"/>
      <c r="GZH51" s="68"/>
      <c r="GZI51" s="68"/>
      <c r="GZJ51" s="68"/>
      <c r="GZK51" s="68"/>
      <c r="GZL51" s="68"/>
      <c r="GZM51" s="68"/>
      <c r="GZN51" s="68"/>
      <c r="GZO51" s="68"/>
      <c r="GZP51" s="68"/>
      <c r="GZQ51" s="68"/>
      <c r="GZR51" s="68"/>
      <c r="GZS51" s="68"/>
      <c r="GZT51" s="68"/>
      <c r="GZU51" s="68"/>
      <c r="GZV51" s="68"/>
      <c r="GZW51" s="68"/>
      <c r="GZX51" s="68"/>
      <c r="GZY51" s="68"/>
      <c r="GZZ51" s="68"/>
      <c r="HAA51" s="68"/>
      <c r="HAB51" s="68"/>
      <c r="HAC51" s="68"/>
      <c r="HAD51" s="68"/>
      <c r="HAE51" s="68"/>
      <c r="HAF51" s="68"/>
      <c r="HAG51" s="68"/>
      <c r="HAH51" s="68"/>
      <c r="HAI51" s="68"/>
      <c r="HAJ51" s="68"/>
      <c r="HAK51" s="68"/>
      <c r="HAL51" s="68"/>
      <c r="HAM51" s="68"/>
      <c r="HAN51" s="68"/>
      <c r="HAO51" s="68"/>
      <c r="HAP51" s="68"/>
      <c r="HAQ51" s="68"/>
      <c r="HAR51" s="68"/>
      <c r="HAS51" s="68"/>
      <c r="HAT51" s="68"/>
      <c r="HAU51" s="68"/>
      <c r="HAV51" s="68"/>
      <c r="HAW51" s="68"/>
      <c r="HAX51" s="68"/>
      <c r="HAY51" s="68"/>
      <c r="HAZ51" s="68"/>
      <c r="HBA51" s="68"/>
      <c r="HBB51" s="68"/>
      <c r="HBC51" s="68"/>
      <c r="HBD51" s="68"/>
      <c r="HBE51" s="68"/>
      <c r="HBF51" s="68"/>
      <c r="HBG51" s="68"/>
      <c r="HBH51" s="68"/>
      <c r="HBI51" s="68"/>
      <c r="HBJ51" s="68"/>
      <c r="HBK51" s="68"/>
      <c r="HBL51" s="68"/>
      <c r="HBM51" s="68"/>
      <c r="HBN51" s="68"/>
      <c r="HBO51" s="68"/>
      <c r="HBP51" s="68"/>
      <c r="HBQ51" s="68"/>
      <c r="HBR51" s="68"/>
      <c r="HBS51" s="68"/>
      <c r="HBT51" s="68"/>
      <c r="HBU51" s="68"/>
      <c r="HBV51" s="68"/>
      <c r="HBW51" s="68"/>
      <c r="HBX51" s="68"/>
      <c r="HBY51" s="68"/>
      <c r="HBZ51" s="68"/>
      <c r="HCA51" s="68"/>
      <c r="HCB51" s="68"/>
      <c r="HCC51" s="68"/>
      <c r="HCD51" s="68"/>
      <c r="HCE51" s="68"/>
      <c r="HCF51" s="68"/>
      <c r="HCG51" s="68"/>
      <c r="HCH51" s="68"/>
      <c r="HCI51" s="68"/>
      <c r="HCJ51" s="68"/>
      <c r="HCK51" s="68"/>
      <c r="HCL51" s="68"/>
      <c r="HCM51" s="68"/>
      <c r="HCN51" s="68"/>
      <c r="HCO51" s="68"/>
      <c r="HCP51" s="68"/>
      <c r="HCQ51" s="68"/>
      <c r="HCR51" s="68"/>
      <c r="HCS51" s="68"/>
      <c r="HCT51" s="68"/>
      <c r="HCU51" s="68"/>
      <c r="HCV51" s="68"/>
      <c r="HCW51" s="68"/>
      <c r="HCX51" s="68"/>
      <c r="HCY51" s="68"/>
      <c r="HCZ51" s="68"/>
      <c r="HDA51" s="68"/>
      <c r="HDB51" s="68"/>
      <c r="HDC51" s="68"/>
      <c r="HDD51" s="68"/>
      <c r="HDE51" s="68"/>
      <c r="HDF51" s="68"/>
      <c r="HDG51" s="68"/>
      <c r="HDH51" s="68"/>
      <c r="HDI51" s="68"/>
      <c r="HDJ51" s="68"/>
      <c r="HDK51" s="68"/>
      <c r="HDL51" s="68"/>
      <c r="HDM51" s="68"/>
      <c r="HDN51" s="68"/>
      <c r="HDO51" s="68"/>
      <c r="HDP51" s="68"/>
      <c r="HDQ51" s="68"/>
      <c r="HDR51" s="68"/>
      <c r="HDS51" s="68"/>
      <c r="HDT51" s="68"/>
      <c r="HDU51" s="68"/>
      <c r="HDV51" s="68"/>
      <c r="HDW51" s="68"/>
      <c r="HDX51" s="68"/>
      <c r="HDY51" s="68"/>
      <c r="HDZ51" s="68"/>
      <c r="HEA51" s="68"/>
      <c r="HEB51" s="68"/>
      <c r="HEC51" s="68"/>
      <c r="HED51" s="68"/>
      <c r="HEE51" s="68"/>
      <c r="HEF51" s="68"/>
      <c r="HEG51" s="68"/>
      <c r="HEH51" s="68"/>
      <c r="HEI51" s="68"/>
      <c r="HEJ51" s="68"/>
      <c r="HEK51" s="68"/>
      <c r="HEL51" s="68"/>
      <c r="HEM51" s="68"/>
      <c r="HEN51" s="68"/>
      <c r="HEO51" s="68"/>
      <c r="HEP51" s="68"/>
      <c r="HEQ51" s="68"/>
      <c r="HER51" s="68"/>
      <c r="HES51" s="68"/>
      <c r="HET51" s="68"/>
      <c r="HEU51" s="68"/>
      <c r="HEV51" s="68"/>
      <c r="HEW51" s="68"/>
      <c r="HEX51" s="68"/>
      <c r="HEY51" s="68"/>
      <c r="HEZ51" s="68"/>
      <c r="HFA51" s="68"/>
      <c r="HFB51" s="68"/>
      <c r="HFC51" s="68"/>
      <c r="HFD51" s="68"/>
      <c r="HFE51" s="68"/>
      <c r="HFF51" s="68"/>
      <c r="HFG51" s="68"/>
      <c r="HFH51" s="68"/>
      <c r="HFI51" s="68"/>
      <c r="HFJ51" s="68"/>
      <c r="HFK51" s="68"/>
      <c r="HFL51" s="68"/>
      <c r="HFM51" s="68"/>
      <c r="HFN51" s="68"/>
      <c r="HFO51" s="68"/>
      <c r="HFP51" s="68"/>
      <c r="HFQ51" s="68"/>
      <c r="HFR51" s="68"/>
      <c r="HFS51" s="68"/>
      <c r="HFT51" s="68"/>
      <c r="HFU51" s="68"/>
      <c r="HFV51" s="68"/>
      <c r="HFW51" s="68"/>
      <c r="HFX51" s="68"/>
      <c r="HFY51" s="68"/>
      <c r="HFZ51" s="68"/>
      <c r="HGA51" s="68"/>
      <c r="HGB51" s="68"/>
      <c r="HGC51" s="68"/>
      <c r="HGD51" s="68"/>
      <c r="HGE51" s="68"/>
      <c r="HGF51" s="68"/>
      <c r="HGG51" s="68"/>
      <c r="HGH51" s="68"/>
      <c r="HGI51" s="68"/>
      <c r="HGJ51" s="68"/>
      <c r="HGK51" s="68"/>
      <c r="HGL51" s="68"/>
      <c r="HGM51" s="68"/>
      <c r="HGN51" s="68"/>
      <c r="HGO51" s="68"/>
      <c r="HGP51" s="68"/>
      <c r="HGQ51" s="68"/>
      <c r="HGR51" s="68"/>
      <c r="HGS51" s="68"/>
      <c r="HGT51" s="68"/>
      <c r="HGU51" s="68"/>
      <c r="HGV51" s="68"/>
      <c r="HGW51" s="68"/>
      <c r="HGX51" s="68"/>
      <c r="HGY51" s="68"/>
      <c r="HGZ51" s="68"/>
      <c r="HHA51" s="68"/>
      <c r="HHB51" s="68"/>
      <c r="HHC51" s="68"/>
      <c r="HHD51" s="68"/>
      <c r="HHE51" s="68"/>
      <c r="HHF51" s="68"/>
      <c r="HHG51" s="68"/>
      <c r="HHH51" s="68"/>
      <c r="HHI51" s="68"/>
      <c r="HHJ51" s="68"/>
      <c r="HHK51" s="68"/>
      <c r="HHL51" s="68"/>
      <c r="HHM51" s="68"/>
      <c r="HHN51" s="68"/>
      <c r="HHO51" s="68"/>
      <c r="HHP51" s="68"/>
      <c r="HHQ51" s="68"/>
      <c r="HHR51" s="68"/>
      <c r="HHS51" s="68"/>
      <c r="HHT51" s="68"/>
      <c r="HHU51" s="68"/>
      <c r="HHV51" s="68"/>
      <c r="HHW51" s="68"/>
      <c r="HHX51" s="68"/>
      <c r="HHY51" s="68"/>
      <c r="HHZ51" s="68"/>
      <c r="HIA51" s="68"/>
      <c r="HIB51" s="68"/>
      <c r="HIC51" s="68"/>
      <c r="HID51" s="68"/>
      <c r="HIE51" s="68"/>
      <c r="HIF51" s="68"/>
      <c r="HIG51" s="68"/>
      <c r="HIH51" s="68"/>
      <c r="HII51" s="68"/>
      <c r="HIJ51" s="68"/>
      <c r="HIK51" s="68"/>
      <c r="HIL51" s="68"/>
      <c r="HIM51" s="68"/>
      <c r="HIN51" s="68"/>
      <c r="HIO51" s="68"/>
      <c r="HIP51" s="68"/>
      <c r="HIQ51" s="68"/>
      <c r="HIR51" s="68"/>
      <c r="HIS51" s="68"/>
      <c r="HIT51" s="68"/>
      <c r="HIU51" s="68"/>
      <c r="HIV51" s="68"/>
      <c r="HIW51" s="68"/>
      <c r="HIX51" s="68"/>
      <c r="HIY51" s="68"/>
      <c r="HIZ51" s="68"/>
      <c r="HJA51" s="68"/>
      <c r="HJB51" s="68"/>
      <c r="HJC51" s="68"/>
      <c r="HJD51" s="68"/>
      <c r="HJE51" s="68"/>
      <c r="HJF51" s="68"/>
      <c r="HJG51" s="68"/>
      <c r="HJH51" s="68"/>
      <c r="HJI51" s="68"/>
      <c r="HJJ51" s="68"/>
      <c r="HJK51" s="68"/>
      <c r="HJL51" s="68"/>
      <c r="HJM51" s="68"/>
      <c r="HJN51" s="68"/>
      <c r="HJO51" s="68"/>
      <c r="HJP51" s="68"/>
      <c r="HJQ51" s="68"/>
      <c r="HJR51" s="68"/>
      <c r="HJS51" s="68"/>
      <c r="HJT51" s="68"/>
      <c r="HJU51" s="68"/>
      <c r="HJV51" s="68"/>
      <c r="HJW51" s="68"/>
      <c r="HJX51" s="68"/>
      <c r="HJY51" s="68"/>
      <c r="HJZ51" s="68"/>
      <c r="HKA51" s="68"/>
      <c r="HKB51" s="68"/>
      <c r="HKC51" s="68"/>
      <c r="HKD51" s="68"/>
      <c r="HKE51" s="68"/>
      <c r="HKF51" s="68"/>
      <c r="HKG51" s="68"/>
      <c r="HKH51" s="68"/>
      <c r="HKI51" s="68"/>
      <c r="HKJ51" s="68"/>
      <c r="HKK51" s="68"/>
      <c r="HKL51" s="68"/>
      <c r="HKM51" s="68"/>
      <c r="HKN51" s="68"/>
      <c r="HKO51" s="68"/>
      <c r="HKP51" s="68"/>
      <c r="HKQ51" s="68"/>
      <c r="HKR51" s="68"/>
      <c r="HKS51" s="68"/>
      <c r="HKT51" s="68"/>
      <c r="HKU51" s="68"/>
      <c r="HKV51" s="68"/>
      <c r="HKW51" s="68"/>
      <c r="HKX51" s="68"/>
      <c r="HKY51" s="68"/>
      <c r="HKZ51" s="68"/>
      <c r="HLA51" s="68"/>
      <c r="HLB51" s="68"/>
      <c r="HLC51" s="68"/>
      <c r="HLD51" s="68"/>
      <c r="HLE51" s="68"/>
      <c r="HLF51" s="68"/>
      <c r="HLG51" s="68"/>
      <c r="HLH51" s="68"/>
      <c r="HLI51" s="68"/>
      <c r="HLJ51" s="68"/>
      <c r="HLK51" s="68"/>
      <c r="HLL51" s="68"/>
      <c r="HLM51" s="68"/>
      <c r="HLN51" s="68"/>
      <c r="HLO51" s="68"/>
      <c r="HLP51" s="68"/>
      <c r="HLQ51" s="68"/>
      <c r="HLR51" s="68"/>
      <c r="HLS51" s="68"/>
      <c r="HLT51" s="68"/>
      <c r="HLU51" s="68"/>
      <c r="HLV51" s="68"/>
      <c r="HLW51" s="68"/>
      <c r="HLX51" s="68"/>
      <c r="HLY51" s="68"/>
      <c r="HLZ51" s="68"/>
      <c r="HMA51" s="68"/>
      <c r="HMB51" s="68"/>
      <c r="HMC51" s="68"/>
      <c r="HMD51" s="68"/>
      <c r="HME51" s="68"/>
      <c r="HMF51" s="68"/>
      <c r="HMG51" s="68"/>
      <c r="HMH51" s="68"/>
      <c r="HMI51" s="68"/>
      <c r="HMJ51" s="68"/>
      <c r="HMK51" s="68"/>
      <c r="HML51" s="68"/>
      <c r="HMM51" s="68"/>
      <c r="HMN51" s="68"/>
      <c r="HMO51" s="68"/>
      <c r="HMP51" s="68"/>
      <c r="HMQ51" s="68"/>
      <c r="HMR51" s="68"/>
      <c r="HMS51" s="68"/>
      <c r="HMT51" s="68"/>
      <c r="HMU51" s="68"/>
      <c r="HMV51" s="68"/>
      <c r="HMW51" s="68"/>
      <c r="HMX51" s="68"/>
      <c r="HMY51" s="68"/>
      <c r="HMZ51" s="68"/>
      <c r="HNA51" s="68"/>
      <c r="HNB51" s="68"/>
      <c r="HNC51" s="68"/>
      <c r="HND51" s="68"/>
      <c r="HNE51" s="68"/>
      <c r="HNF51" s="68"/>
      <c r="HNG51" s="68"/>
      <c r="HNH51" s="68"/>
      <c r="HNI51" s="68"/>
      <c r="HNJ51" s="68"/>
      <c r="HNK51" s="68"/>
      <c r="HNL51" s="68"/>
      <c r="HNM51" s="68"/>
      <c r="HNN51" s="68"/>
      <c r="HNO51" s="68"/>
      <c r="HNP51" s="68"/>
      <c r="HNQ51" s="68"/>
      <c r="HNR51" s="68"/>
      <c r="HNS51" s="68"/>
      <c r="HNT51" s="68"/>
      <c r="HNU51" s="68"/>
      <c r="HNV51" s="68"/>
      <c r="HNW51" s="68"/>
      <c r="HNX51" s="68"/>
      <c r="HNY51" s="68"/>
      <c r="HNZ51" s="68"/>
      <c r="HOA51" s="68"/>
      <c r="HOB51" s="68"/>
      <c r="HOC51" s="68"/>
      <c r="HOD51" s="68"/>
      <c r="HOE51" s="68"/>
      <c r="HOF51" s="68"/>
      <c r="HOG51" s="68"/>
      <c r="HOH51" s="68"/>
      <c r="HOI51" s="68"/>
      <c r="HOJ51" s="68"/>
      <c r="HOK51" s="68"/>
      <c r="HOL51" s="68"/>
      <c r="HOM51" s="68"/>
      <c r="HON51" s="68"/>
      <c r="HOO51" s="68"/>
      <c r="HOP51" s="68"/>
      <c r="HOQ51" s="68"/>
      <c r="HOR51" s="68"/>
      <c r="HOS51" s="68"/>
      <c r="HOT51" s="68"/>
      <c r="HOU51" s="68"/>
      <c r="HOV51" s="68"/>
      <c r="HOW51" s="68"/>
      <c r="HOX51" s="68"/>
      <c r="HOY51" s="68"/>
      <c r="HOZ51" s="68"/>
      <c r="HPA51" s="68"/>
      <c r="HPB51" s="68"/>
      <c r="HPC51" s="68"/>
      <c r="HPD51" s="68"/>
      <c r="HPE51" s="68"/>
      <c r="HPF51" s="68"/>
      <c r="HPG51" s="68"/>
      <c r="HPH51" s="68"/>
      <c r="HPI51" s="68"/>
      <c r="HPJ51" s="68"/>
      <c r="HPK51" s="68"/>
      <c r="HPL51" s="68"/>
      <c r="HPM51" s="68"/>
      <c r="HPN51" s="68"/>
      <c r="HPO51" s="68"/>
      <c r="HPP51" s="68"/>
      <c r="HPQ51" s="68"/>
      <c r="HPR51" s="68"/>
      <c r="HPS51" s="68"/>
      <c r="HPT51" s="68"/>
      <c r="HPU51" s="68"/>
      <c r="HPV51" s="68"/>
      <c r="HPW51" s="68"/>
      <c r="HPX51" s="68"/>
      <c r="HPY51" s="68"/>
      <c r="HPZ51" s="68"/>
      <c r="HQA51" s="68"/>
      <c r="HQB51" s="68"/>
      <c r="HQC51" s="68"/>
      <c r="HQD51" s="68"/>
      <c r="HQE51" s="68"/>
      <c r="HQF51" s="68"/>
      <c r="HQG51" s="68"/>
      <c r="HQH51" s="68"/>
      <c r="HQI51" s="68"/>
      <c r="HQJ51" s="68"/>
      <c r="HQK51" s="68"/>
      <c r="HQL51" s="68"/>
      <c r="HQM51" s="68"/>
      <c r="HQN51" s="68"/>
      <c r="HQO51" s="68"/>
      <c r="HQP51" s="68"/>
      <c r="HQQ51" s="68"/>
      <c r="HQR51" s="68"/>
      <c r="HQS51" s="68"/>
      <c r="HQT51" s="68"/>
      <c r="HQU51" s="68"/>
      <c r="HQV51" s="68"/>
      <c r="HQW51" s="68"/>
      <c r="HQX51" s="68"/>
      <c r="HQY51" s="68"/>
      <c r="HQZ51" s="68"/>
      <c r="HRA51" s="68"/>
      <c r="HRB51" s="68"/>
      <c r="HRC51" s="68"/>
      <c r="HRD51" s="68"/>
      <c r="HRE51" s="68"/>
      <c r="HRF51" s="68"/>
      <c r="HRG51" s="68"/>
      <c r="HRH51" s="68"/>
      <c r="HRI51" s="68"/>
      <c r="HRJ51" s="68"/>
      <c r="HRK51" s="68"/>
      <c r="HRL51" s="68"/>
      <c r="HRM51" s="68"/>
      <c r="HRN51" s="68"/>
      <c r="HRO51" s="68"/>
      <c r="HRP51" s="68"/>
      <c r="HRQ51" s="68"/>
      <c r="HRR51" s="68"/>
      <c r="HRS51" s="68"/>
      <c r="HRT51" s="68"/>
      <c r="HRU51" s="68"/>
      <c r="HRV51" s="68"/>
      <c r="HRW51" s="68"/>
      <c r="HRX51" s="68"/>
      <c r="HRY51" s="68"/>
      <c r="HRZ51" s="68"/>
      <c r="HSA51" s="68"/>
      <c r="HSB51" s="68"/>
      <c r="HSC51" s="68"/>
      <c r="HSD51" s="68"/>
      <c r="HSE51" s="68"/>
      <c r="HSF51" s="68"/>
      <c r="HSG51" s="68"/>
      <c r="HSH51" s="68"/>
      <c r="HSI51" s="68"/>
      <c r="HSJ51" s="68"/>
      <c r="HSK51" s="68"/>
      <c r="HSL51" s="68"/>
      <c r="HSM51" s="68"/>
      <c r="HSN51" s="68"/>
      <c r="HSO51" s="68"/>
      <c r="HSP51" s="68"/>
      <c r="HSQ51" s="68"/>
      <c r="HSR51" s="68"/>
      <c r="HSS51" s="68"/>
      <c r="HST51" s="68"/>
      <c r="HSU51" s="68"/>
      <c r="HSV51" s="68"/>
      <c r="HSW51" s="68"/>
      <c r="HSX51" s="68"/>
      <c r="HSY51" s="68"/>
      <c r="HSZ51" s="68"/>
      <c r="HTA51" s="68"/>
      <c r="HTB51" s="68"/>
      <c r="HTC51" s="68"/>
      <c r="HTD51" s="68"/>
      <c r="HTE51" s="68"/>
      <c r="HTF51" s="68"/>
      <c r="HTG51" s="68"/>
      <c r="HTH51" s="68"/>
      <c r="HTI51" s="68"/>
      <c r="HTJ51" s="68"/>
      <c r="HTK51" s="68"/>
      <c r="HTL51" s="68"/>
      <c r="HTM51" s="68"/>
      <c r="HTN51" s="68"/>
      <c r="HTO51" s="68"/>
      <c r="HTP51" s="68"/>
      <c r="HTQ51" s="68"/>
      <c r="HTR51" s="68"/>
      <c r="HTS51" s="68"/>
      <c r="HTT51" s="68"/>
      <c r="HTU51" s="68"/>
      <c r="HTV51" s="68"/>
      <c r="HTW51" s="68"/>
      <c r="HTX51" s="68"/>
      <c r="HTY51" s="68"/>
      <c r="HTZ51" s="68"/>
      <c r="HUA51" s="68"/>
      <c r="HUB51" s="68"/>
      <c r="HUC51" s="68"/>
      <c r="HUD51" s="68"/>
      <c r="HUE51" s="68"/>
      <c r="HUF51" s="68"/>
      <c r="HUG51" s="68"/>
      <c r="HUH51" s="68"/>
      <c r="HUI51" s="68"/>
      <c r="HUJ51" s="68"/>
      <c r="HUK51" s="68"/>
      <c r="HUL51" s="68"/>
      <c r="HUM51" s="68"/>
      <c r="HUN51" s="68"/>
      <c r="HUO51" s="68"/>
      <c r="HUP51" s="68"/>
      <c r="HUQ51" s="68"/>
      <c r="HUR51" s="68"/>
      <c r="HUS51" s="68"/>
      <c r="HUT51" s="68"/>
      <c r="HUU51" s="68"/>
      <c r="HUV51" s="68"/>
      <c r="HUW51" s="68"/>
      <c r="HUX51" s="68"/>
      <c r="HUY51" s="68"/>
      <c r="HUZ51" s="68"/>
      <c r="HVA51" s="68"/>
      <c r="HVB51" s="68"/>
      <c r="HVC51" s="68"/>
      <c r="HVD51" s="68"/>
      <c r="HVE51" s="68"/>
      <c r="HVF51" s="68"/>
      <c r="HVG51" s="68"/>
      <c r="HVH51" s="68"/>
      <c r="HVI51" s="68"/>
      <c r="HVJ51" s="68"/>
      <c r="HVK51" s="68"/>
      <c r="HVL51" s="68"/>
      <c r="HVM51" s="68"/>
      <c r="HVN51" s="68"/>
      <c r="HVO51" s="68"/>
      <c r="HVP51" s="68"/>
      <c r="HVQ51" s="68"/>
      <c r="HVR51" s="68"/>
      <c r="HVS51" s="68"/>
      <c r="HVT51" s="68"/>
      <c r="HVU51" s="68"/>
      <c r="HVV51" s="68"/>
      <c r="HVW51" s="68"/>
      <c r="HVX51" s="68"/>
      <c r="HVY51" s="68"/>
      <c r="HVZ51" s="68"/>
      <c r="HWA51" s="68"/>
      <c r="HWB51" s="68"/>
      <c r="HWC51" s="68"/>
      <c r="HWD51" s="68"/>
      <c r="HWE51" s="68"/>
      <c r="HWF51" s="68"/>
      <c r="HWG51" s="68"/>
      <c r="HWH51" s="68"/>
      <c r="HWI51" s="68"/>
      <c r="HWJ51" s="68"/>
      <c r="HWK51" s="68"/>
      <c r="HWL51" s="68"/>
      <c r="HWM51" s="68"/>
      <c r="HWN51" s="68"/>
      <c r="HWO51" s="68"/>
      <c r="HWP51" s="68"/>
      <c r="HWQ51" s="68"/>
      <c r="HWR51" s="68"/>
      <c r="HWS51" s="68"/>
      <c r="HWT51" s="68"/>
      <c r="HWU51" s="68"/>
      <c r="HWV51" s="68"/>
      <c r="HWW51" s="68"/>
      <c r="HWX51" s="68"/>
      <c r="HWY51" s="68"/>
      <c r="HWZ51" s="68"/>
      <c r="HXA51" s="68"/>
      <c r="HXB51" s="68"/>
      <c r="HXC51" s="68"/>
      <c r="HXD51" s="68"/>
      <c r="HXE51" s="68"/>
      <c r="HXF51" s="68"/>
      <c r="HXG51" s="68"/>
      <c r="HXH51" s="68"/>
      <c r="HXI51" s="68"/>
      <c r="HXJ51" s="68"/>
      <c r="HXK51" s="68"/>
      <c r="HXL51" s="68"/>
      <c r="HXM51" s="68"/>
      <c r="HXN51" s="68"/>
      <c r="HXO51" s="68"/>
      <c r="HXP51" s="68"/>
      <c r="HXQ51" s="68"/>
      <c r="HXR51" s="68"/>
      <c r="HXS51" s="68"/>
      <c r="HXT51" s="68"/>
      <c r="HXU51" s="68"/>
      <c r="HXV51" s="68"/>
      <c r="HXW51" s="68"/>
      <c r="HXX51" s="68"/>
      <c r="HXY51" s="68"/>
      <c r="HXZ51" s="68"/>
      <c r="HYA51" s="68"/>
      <c r="HYB51" s="68"/>
      <c r="HYC51" s="68"/>
      <c r="HYD51" s="68"/>
      <c r="HYE51" s="68"/>
      <c r="HYF51" s="68"/>
      <c r="HYG51" s="68"/>
      <c r="HYH51" s="68"/>
      <c r="HYI51" s="68"/>
      <c r="HYJ51" s="68"/>
      <c r="HYK51" s="68"/>
      <c r="HYL51" s="68"/>
      <c r="HYM51" s="68"/>
      <c r="HYN51" s="68"/>
      <c r="HYO51" s="68"/>
      <c r="HYP51" s="68"/>
      <c r="HYQ51" s="68"/>
      <c r="HYR51" s="68"/>
      <c r="HYS51" s="68"/>
      <c r="HYT51" s="68"/>
      <c r="HYU51" s="68"/>
      <c r="HYV51" s="68"/>
      <c r="HYW51" s="68"/>
      <c r="HYX51" s="68"/>
      <c r="HYY51" s="68"/>
      <c r="HYZ51" s="68"/>
      <c r="HZA51" s="68"/>
      <c r="HZB51" s="68"/>
      <c r="HZC51" s="68"/>
      <c r="HZD51" s="68"/>
      <c r="HZE51" s="68"/>
      <c r="HZF51" s="68"/>
      <c r="HZG51" s="68"/>
      <c r="HZH51" s="68"/>
      <c r="HZI51" s="68"/>
      <c r="HZJ51" s="68"/>
      <c r="HZK51" s="68"/>
      <c r="HZL51" s="68"/>
      <c r="HZM51" s="68"/>
      <c r="HZN51" s="68"/>
      <c r="HZO51" s="68"/>
      <c r="HZP51" s="68"/>
      <c r="HZQ51" s="68"/>
      <c r="HZR51" s="68"/>
      <c r="HZS51" s="68"/>
      <c r="HZT51" s="68"/>
      <c r="HZU51" s="68"/>
      <c r="HZV51" s="68"/>
      <c r="HZW51" s="68"/>
      <c r="HZX51" s="68"/>
      <c r="HZY51" s="68"/>
      <c r="HZZ51" s="68"/>
      <c r="IAA51" s="68"/>
      <c r="IAB51" s="68"/>
      <c r="IAC51" s="68"/>
      <c r="IAD51" s="68"/>
      <c r="IAE51" s="68"/>
      <c r="IAF51" s="68"/>
      <c r="IAG51" s="68"/>
      <c r="IAH51" s="68"/>
      <c r="IAI51" s="68"/>
      <c r="IAJ51" s="68"/>
      <c r="IAK51" s="68"/>
      <c r="IAL51" s="68"/>
      <c r="IAM51" s="68"/>
      <c r="IAN51" s="68"/>
      <c r="IAO51" s="68"/>
      <c r="IAP51" s="68"/>
      <c r="IAQ51" s="68"/>
      <c r="IAR51" s="68"/>
      <c r="IAS51" s="68"/>
      <c r="IAT51" s="68"/>
      <c r="IAU51" s="68"/>
      <c r="IAV51" s="68"/>
      <c r="IAW51" s="68"/>
      <c r="IAX51" s="68"/>
      <c r="IAY51" s="68"/>
      <c r="IAZ51" s="68"/>
      <c r="IBA51" s="68"/>
      <c r="IBB51" s="68"/>
      <c r="IBC51" s="68"/>
      <c r="IBD51" s="68"/>
      <c r="IBE51" s="68"/>
      <c r="IBF51" s="68"/>
      <c r="IBG51" s="68"/>
      <c r="IBH51" s="68"/>
      <c r="IBI51" s="68"/>
      <c r="IBJ51" s="68"/>
      <c r="IBK51" s="68"/>
      <c r="IBL51" s="68"/>
      <c r="IBM51" s="68"/>
      <c r="IBN51" s="68"/>
      <c r="IBO51" s="68"/>
      <c r="IBP51" s="68"/>
      <c r="IBQ51" s="68"/>
      <c r="IBR51" s="68"/>
      <c r="IBS51" s="68"/>
      <c r="IBT51" s="68"/>
      <c r="IBU51" s="68"/>
      <c r="IBV51" s="68"/>
      <c r="IBW51" s="68"/>
      <c r="IBX51" s="68"/>
      <c r="IBY51" s="68"/>
      <c r="IBZ51" s="68"/>
      <c r="ICA51" s="68"/>
      <c r="ICB51" s="68"/>
      <c r="ICC51" s="68"/>
      <c r="ICD51" s="68"/>
      <c r="ICE51" s="68"/>
      <c r="ICF51" s="68"/>
      <c r="ICG51" s="68"/>
      <c r="ICH51" s="68"/>
      <c r="ICI51" s="68"/>
      <c r="ICJ51" s="68"/>
      <c r="ICK51" s="68"/>
      <c r="ICL51" s="68"/>
      <c r="ICM51" s="68"/>
      <c r="ICN51" s="68"/>
      <c r="ICO51" s="68"/>
      <c r="ICP51" s="68"/>
      <c r="ICQ51" s="68"/>
      <c r="ICR51" s="68"/>
      <c r="ICS51" s="68"/>
      <c r="ICT51" s="68"/>
      <c r="ICU51" s="68"/>
      <c r="ICV51" s="68"/>
      <c r="ICW51" s="68"/>
      <c r="ICX51" s="68"/>
      <c r="ICY51" s="68"/>
      <c r="ICZ51" s="68"/>
      <c r="IDA51" s="68"/>
      <c r="IDB51" s="68"/>
      <c r="IDC51" s="68"/>
      <c r="IDD51" s="68"/>
      <c r="IDE51" s="68"/>
      <c r="IDF51" s="68"/>
      <c r="IDG51" s="68"/>
      <c r="IDH51" s="68"/>
      <c r="IDI51" s="68"/>
      <c r="IDJ51" s="68"/>
      <c r="IDK51" s="68"/>
      <c r="IDL51" s="68"/>
      <c r="IDM51" s="68"/>
      <c r="IDN51" s="68"/>
      <c r="IDO51" s="68"/>
      <c r="IDP51" s="68"/>
      <c r="IDQ51" s="68"/>
      <c r="IDR51" s="68"/>
      <c r="IDS51" s="68"/>
      <c r="IDT51" s="68"/>
      <c r="IDU51" s="68"/>
      <c r="IDV51" s="68"/>
      <c r="IDW51" s="68"/>
      <c r="IDX51" s="68"/>
      <c r="IDY51" s="68"/>
      <c r="IDZ51" s="68"/>
      <c r="IEA51" s="68"/>
      <c r="IEB51" s="68"/>
      <c r="IEC51" s="68"/>
      <c r="IED51" s="68"/>
      <c r="IEE51" s="68"/>
      <c r="IEF51" s="68"/>
      <c r="IEG51" s="68"/>
      <c r="IEH51" s="68"/>
      <c r="IEI51" s="68"/>
      <c r="IEJ51" s="68"/>
      <c r="IEK51" s="68"/>
      <c r="IEL51" s="68"/>
      <c r="IEM51" s="68"/>
      <c r="IEN51" s="68"/>
      <c r="IEO51" s="68"/>
      <c r="IEP51" s="68"/>
      <c r="IEQ51" s="68"/>
      <c r="IER51" s="68"/>
      <c r="IES51" s="68"/>
      <c r="IET51" s="68"/>
      <c r="IEU51" s="68"/>
      <c r="IEV51" s="68"/>
      <c r="IEW51" s="68"/>
      <c r="IEX51" s="68"/>
      <c r="IEY51" s="68"/>
      <c r="IEZ51" s="68"/>
      <c r="IFA51" s="68"/>
      <c r="IFB51" s="68"/>
      <c r="IFC51" s="68"/>
      <c r="IFD51" s="68"/>
      <c r="IFE51" s="68"/>
      <c r="IFF51" s="68"/>
      <c r="IFG51" s="68"/>
      <c r="IFH51" s="68"/>
      <c r="IFI51" s="68"/>
      <c r="IFJ51" s="68"/>
      <c r="IFK51" s="68"/>
      <c r="IFL51" s="68"/>
      <c r="IFM51" s="68"/>
      <c r="IFN51" s="68"/>
      <c r="IFO51" s="68"/>
      <c r="IFP51" s="68"/>
      <c r="IFQ51" s="68"/>
      <c r="IFR51" s="68"/>
      <c r="IFS51" s="68"/>
      <c r="IFT51" s="68"/>
      <c r="IFU51" s="68"/>
      <c r="IFV51" s="68"/>
      <c r="IFW51" s="68"/>
      <c r="IFX51" s="68"/>
      <c r="IFY51" s="68"/>
      <c r="IFZ51" s="68"/>
      <c r="IGA51" s="68"/>
      <c r="IGB51" s="68"/>
      <c r="IGC51" s="68"/>
      <c r="IGD51" s="68"/>
      <c r="IGE51" s="68"/>
      <c r="IGF51" s="68"/>
      <c r="IGG51" s="68"/>
      <c r="IGH51" s="68"/>
      <c r="IGI51" s="68"/>
      <c r="IGJ51" s="68"/>
      <c r="IGK51" s="68"/>
      <c r="IGL51" s="68"/>
      <c r="IGM51" s="68"/>
      <c r="IGN51" s="68"/>
      <c r="IGO51" s="68"/>
      <c r="IGP51" s="68"/>
      <c r="IGQ51" s="68"/>
      <c r="IGR51" s="68"/>
      <c r="IGS51" s="68"/>
      <c r="IGT51" s="68"/>
      <c r="IGU51" s="68"/>
      <c r="IGV51" s="68"/>
      <c r="IGW51" s="68"/>
      <c r="IGX51" s="68"/>
      <c r="IGY51" s="68"/>
      <c r="IGZ51" s="68"/>
      <c r="IHA51" s="68"/>
      <c r="IHB51" s="68"/>
      <c r="IHC51" s="68"/>
      <c r="IHD51" s="68"/>
      <c r="IHE51" s="68"/>
      <c r="IHF51" s="68"/>
      <c r="IHG51" s="68"/>
      <c r="IHH51" s="68"/>
      <c r="IHI51" s="68"/>
      <c r="IHJ51" s="68"/>
      <c r="IHK51" s="68"/>
      <c r="IHL51" s="68"/>
      <c r="IHM51" s="68"/>
      <c r="IHN51" s="68"/>
      <c r="IHO51" s="68"/>
      <c r="IHP51" s="68"/>
      <c r="IHQ51" s="68"/>
      <c r="IHR51" s="68"/>
      <c r="IHS51" s="68"/>
      <c r="IHT51" s="68"/>
      <c r="IHU51" s="68"/>
      <c r="IHV51" s="68"/>
      <c r="IHW51" s="68"/>
      <c r="IHX51" s="68"/>
      <c r="IHY51" s="68"/>
      <c r="IHZ51" s="68"/>
      <c r="IIA51" s="68"/>
      <c r="IIB51" s="68"/>
      <c r="IIC51" s="68"/>
      <c r="IID51" s="68"/>
      <c r="IIE51" s="68"/>
      <c r="IIF51" s="68"/>
      <c r="IIG51" s="68"/>
      <c r="IIH51" s="68"/>
      <c r="III51" s="68"/>
      <c r="IIJ51" s="68"/>
      <c r="IIK51" s="68"/>
      <c r="IIL51" s="68"/>
      <c r="IIM51" s="68"/>
      <c r="IIN51" s="68"/>
      <c r="IIO51" s="68"/>
      <c r="IIP51" s="68"/>
      <c r="IIQ51" s="68"/>
      <c r="IIR51" s="68"/>
      <c r="IIS51" s="68"/>
      <c r="IIT51" s="68"/>
      <c r="IIU51" s="68"/>
      <c r="IIV51" s="68"/>
      <c r="IIW51" s="68"/>
      <c r="IIX51" s="68"/>
      <c r="IIY51" s="68"/>
      <c r="IIZ51" s="68"/>
      <c r="IJA51" s="68"/>
      <c r="IJB51" s="68"/>
      <c r="IJC51" s="68"/>
      <c r="IJD51" s="68"/>
      <c r="IJE51" s="68"/>
      <c r="IJF51" s="68"/>
      <c r="IJG51" s="68"/>
      <c r="IJH51" s="68"/>
      <c r="IJI51" s="68"/>
      <c r="IJJ51" s="68"/>
      <c r="IJK51" s="68"/>
      <c r="IJL51" s="68"/>
      <c r="IJM51" s="68"/>
      <c r="IJN51" s="68"/>
      <c r="IJO51" s="68"/>
      <c r="IJP51" s="68"/>
      <c r="IJQ51" s="68"/>
      <c r="IJR51" s="68"/>
      <c r="IJS51" s="68"/>
      <c r="IJT51" s="68"/>
      <c r="IJU51" s="68"/>
      <c r="IJV51" s="68"/>
      <c r="IJW51" s="68"/>
      <c r="IJX51" s="68"/>
      <c r="IJY51" s="68"/>
      <c r="IJZ51" s="68"/>
      <c r="IKA51" s="68"/>
      <c r="IKB51" s="68"/>
      <c r="IKC51" s="68"/>
      <c r="IKD51" s="68"/>
      <c r="IKE51" s="68"/>
      <c r="IKF51" s="68"/>
      <c r="IKG51" s="68"/>
      <c r="IKH51" s="68"/>
      <c r="IKI51" s="68"/>
      <c r="IKJ51" s="68"/>
      <c r="IKK51" s="68"/>
      <c r="IKL51" s="68"/>
      <c r="IKM51" s="68"/>
      <c r="IKN51" s="68"/>
      <c r="IKO51" s="68"/>
      <c r="IKP51" s="68"/>
      <c r="IKQ51" s="68"/>
      <c r="IKR51" s="68"/>
      <c r="IKS51" s="68"/>
      <c r="IKT51" s="68"/>
      <c r="IKU51" s="68"/>
      <c r="IKV51" s="68"/>
      <c r="IKW51" s="68"/>
      <c r="IKX51" s="68"/>
      <c r="IKY51" s="68"/>
      <c r="IKZ51" s="68"/>
      <c r="ILA51" s="68"/>
      <c r="ILB51" s="68"/>
      <c r="ILC51" s="68"/>
      <c r="ILD51" s="68"/>
      <c r="ILE51" s="68"/>
      <c r="ILF51" s="68"/>
      <c r="ILG51" s="68"/>
      <c r="ILH51" s="68"/>
      <c r="ILI51" s="68"/>
      <c r="ILJ51" s="68"/>
      <c r="ILK51" s="68"/>
      <c r="ILL51" s="68"/>
      <c r="ILM51" s="68"/>
      <c r="ILN51" s="68"/>
      <c r="ILO51" s="68"/>
      <c r="ILP51" s="68"/>
      <c r="ILQ51" s="68"/>
      <c r="ILR51" s="68"/>
      <c r="ILS51" s="68"/>
      <c r="ILT51" s="68"/>
      <c r="ILU51" s="68"/>
      <c r="ILV51" s="68"/>
      <c r="ILW51" s="68"/>
      <c r="ILX51" s="68"/>
      <c r="ILY51" s="68"/>
      <c r="ILZ51" s="68"/>
      <c r="IMA51" s="68"/>
      <c r="IMB51" s="68"/>
      <c r="IMC51" s="68"/>
      <c r="IMD51" s="68"/>
      <c r="IME51" s="68"/>
      <c r="IMF51" s="68"/>
      <c r="IMG51" s="68"/>
      <c r="IMH51" s="68"/>
      <c r="IMI51" s="68"/>
      <c r="IMJ51" s="68"/>
      <c r="IMK51" s="68"/>
      <c r="IML51" s="68"/>
      <c r="IMM51" s="68"/>
      <c r="IMN51" s="68"/>
      <c r="IMO51" s="68"/>
      <c r="IMP51" s="68"/>
      <c r="IMQ51" s="68"/>
      <c r="IMR51" s="68"/>
      <c r="IMS51" s="68"/>
      <c r="IMT51" s="68"/>
      <c r="IMU51" s="68"/>
      <c r="IMV51" s="68"/>
      <c r="IMW51" s="68"/>
      <c r="IMX51" s="68"/>
      <c r="IMY51" s="68"/>
      <c r="IMZ51" s="68"/>
      <c r="INA51" s="68"/>
      <c r="INB51" s="68"/>
      <c r="INC51" s="68"/>
      <c r="IND51" s="68"/>
      <c r="INE51" s="68"/>
      <c r="INF51" s="68"/>
      <c r="ING51" s="68"/>
      <c r="INH51" s="68"/>
      <c r="INI51" s="68"/>
      <c r="INJ51" s="68"/>
      <c r="INK51" s="68"/>
      <c r="INL51" s="68"/>
      <c r="INM51" s="68"/>
      <c r="INN51" s="68"/>
      <c r="INO51" s="68"/>
      <c r="INP51" s="68"/>
      <c r="INQ51" s="68"/>
      <c r="INR51" s="68"/>
      <c r="INS51" s="68"/>
      <c r="INT51" s="68"/>
      <c r="INU51" s="68"/>
      <c r="INV51" s="68"/>
      <c r="INW51" s="68"/>
      <c r="INX51" s="68"/>
      <c r="INY51" s="68"/>
      <c r="INZ51" s="68"/>
      <c r="IOA51" s="68"/>
      <c r="IOB51" s="68"/>
      <c r="IOC51" s="68"/>
      <c r="IOD51" s="68"/>
      <c r="IOE51" s="68"/>
      <c r="IOF51" s="68"/>
      <c r="IOG51" s="68"/>
      <c r="IOH51" s="68"/>
      <c r="IOI51" s="68"/>
      <c r="IOJ51" s="68"/>
      <c r="IOK51" s="68"/>
      <c r="IOL51" s="68"/>
      <c r="IOM51" s="68"/>
      <c r="ION51" s="68"/>
      <c r="IOO51" s="68"/>
      <c r="IOP51" s="68"/>
      <c r="IOQ51" s="68"/>
      <c r="IOR51" s="68"/>
      <c r="IOS51" s="68"/>
      <c r="IOT51" s="68"/>
      <c r="IOU51" s="68"/>
      <c r="IOV51" s="68"/>
      <c r="IOW51" s="68"/>
      <c r="IOX51" s="68"/>
      <c r="IOY51" s="68"/>
      <c r="IOZ51" s="68"/>
      <c r="IPA51" s="68"/>
      <c r="IPB51" s="68"/>
      <c r="IPC51" s="68"/>
      <c r="IPD51" s="68"/>
      <c r="IPE51" s="68"/>
      <c r="IPF51" s="68"/>
      <c r="IPG51" s="68"/>
      <c r="IPH51" s="68"/>
      <c r="IPI51" s="68"/>
      <c r="IPJ51" s="68"/>
      <c r="IPK51" s="68"/>
      <c r="IPL51" s="68"/>
      <c r="IPM51" s="68"/>
      <c r="IPN51" s="68"/>
      <c r="IPO51" s="68"/>
      <c r="IPP51" s="68"/>
      <c r="IPQ51" s="68"/>
      <c r="IPR51" s="68"/>
      <c r="IPS51" s="68"/>
      <c r="IPT51" s="68"/>
      <c r="IPU51" s="68"/>
      <c r="IPV51" s="68"/>
      <c r="IPW51" s="68"/>
      <c r="IPX51" s="68"/>
      <c r="IPY51" s="68"/>
      <c r="IPZ51" s="68"/>
      <c r="IQA51" s="68"/>
      <c r="IQB51" s="68"/>
      <c r="IQC51" s="68"/>
      <c r="IQD51" s="68"/>
      <c r="IQE51" s="68"/>
      <c r="IQF51" s="68"/>
      <c r="IQG51" s="68"/>
      <c r="IQH51" s="68"/>
      <c r="IQI51" s="68"/>
      <c r="IQJ51" s="68"/>
      <c r="IQK51" s="68"/>
      <c r="IQL51" s="68"/>
      <c r="IQM51" s="68"/>
      <c r="IQN51" s="68"/>
      <c r="IQO51" s="68"/>
      <c r="IQP51" s="68"/>
      <c r="IQQ51" s="68"/>
      <c r="IQR51" s="68"/>
      <c r="IQS51" s="68"/>
      <c r="IQT51" s="68"/>
      <c r="IQU51" s="68"/>
      <c r="IQV51" s="68"/>
      <c r="IQW51" s="68"/>
      <c r="IQX51" s="68"/>
      <c r="IQY51" s="68"/>
      <c r="IQZ51" s="68"/>
      <c r="IRA51" s="68"/>
      <c r="IRB51" s="68"/>
      <c r="IRC51" s="68"/>
      <c r="IRD51" s="68"/>
      <c r="IRE51" s="68"/>
      <c r="IRF51" s="68"/>
      <c r="IRG51" s="68"/>
      <c r="IRH51" s="68"/>
      <c r="IRI51" s="68"/>
      <c r="IRJ51" s="68"/>
      <c r="IRK51" s="68"/>
      <c r="IRL51" s="68"/>
      <c r="IRM51" s="68"/>
      <c r="IRN51" s="68"/>
      <c r="IRO51" s="68"/>
      <c r="IRP51" s="68"/>
      <c r="IRQ51" s="68"/>
      <c r="IRR51" s="68"/>
      <c r="IRS51" s="68"/>
      <c r="IRT51" s="68"/>
      <c r="IRU51" s="68"/>
      <c r="IRV51" s="68"/>
      <c r="IRW51" s="68"/>
      <c r="IRX51" s="68"/>
      <c r="IRY51" s="68"/>
      <c r="IRZ51" s="68"/>
      <c r="ISA51" s="68"/>
      <c r="ISB51" s="68"/>
      <c r="ISC51" s="68"/>
      <c r="ISD51" s="68"/>
      <c r="ISE51" s="68"/>
      <c r="ISF51" s="68"/>
      <c r="ISG51" s="68"/>
      <c r="ISH51" s="68"/>
      <c r="ISI51" s="68"/>
      <c r="ISJ51" s="68"/>
      <c r="ISK51" s="68"/>
      <c r="ISL51" s="68"/>
      <c r="ISM51" s="68"/>
      <c r="ISN51" s="68"/>
      <c r="ISO51" s="68"/>
      <c r="ISP51" s="68"/>
      <c r="ISQ51" s="68"/>
      <c r="ISR51" s="68"/>
      <c r="ISS51" s="68"/>
      <c r="IST51" s="68"/>
      <c r="ISU51" s="68"/>
      <c r="ISV51" s="68"/>
      <c r="ISW51" s="68"/>
      <c r="ISX51" s="68"/>
      <c r="ISY51" s="68"/>
      <c r="ISZ51" s="68"/>
      <c r="ITA51" s="68"/>
      <c r="ITB51" s="68"/>
      <c r="ITC51" s="68"/>
      <c r="ITD51" s="68"/>
      <c r="ITE51" s="68"/>
      <c r="ITF51" s="68"/>
      <c r="ITG51" s="68"/>
      <c r="ITH51" s="68"/>
      <c r="ITI51" s="68"/>
      <c r="ITJ51" s="68"/>
      <c r="ITK51" s="68"/>
      <c r="ITL51" s="68"/>
      <c r="ITM51" s="68"/>
      <c r="ITN51" s="68"/>
      <c r="ITO51" s="68"/>
      <c r="ITP51" s="68"/>
      <c r="ITQ51" s="68"/>
      <c r="ITR51" s="68"/>
      <c r="ITS51" s="68"/>
      <c r="ITT51" s="68"/>
      <c r="ITU51" s="68"/>
      <c r="ITV51" s="68"/>
      <c r="ITW51" s="68"/>
      <c r="ITX51" s="68"/>
      <c r="ITY51" s="68"/>
      <c r="ITZ51" s="68"/>
      <c r="IUA51" s="68"/>
      <c r="IUB51" s="68"/>
      <c r="IUC51" s="68"/>
      <c r="IUD51" s="68"/>
      <c r="IUE51" s="68"/>
      <c r="IUF51" s="68"/>
      <c r="IUG51" s="68"/>
      <c r="IUH51" s="68"/>
      <c r="IUI51" s="68"/>
      <c r="IUJ51" s="68"/>
      <c r="IUK51" s="68"/>
      <c r="IUL51" s="68"/>
      <c r="IUM51" s="68"/>
      <c r="IUN51" s="68"/>
      <c r="IUO51" s="68"/>
      <c r="IUP51" s="68"/>
      <c r="IUQ51" s="68"/>
      <c r="IUR51" s="68"/>
      <c r="IUS51" s="68"/>
      <c r="IUT51" s="68"/>
      <c r="IUU51" s="68"/>
      <c r="IUV51" s="68"/>
      <c r="IUW51" s="68"/>
      <c r="IUX51" s="68"/>
      <c r="IUY51" s="68"/>
      <c r="IUZ51" s="68"/>
      <c r="IVA51" s="68"/>
      <c r="IVB51" s="68"/>
      <c r="IVC51" s="68"/>
      <c r="IVD51" s="68"/>
      <c r="IVE51" s="68"/>
      <c r="IVF51" s="68"/>
      <c r="IVG51" s="68"/>
      <c r="IVH51" s="68"/>
      <c r="IVI51" s="68"/>
      <c r="IVJ51" s="68"/>
      <c r="IVK51" s="68"/>
      <c r="IVL51" s="68"/>
      <c r="IVM51" s="68"/>
      <c r="IVN51" s="68"/>
      <c r="IVO51" s="68"/>
      <c r="IVP51" s="68"/>
      <c r="IVQ51" s="68"/>
      <c r="IVR51" s="68"/>
      <c r="IVS51" s="68"/>
      <c r="IVT51" s="68"/>
      <c r="IVU51" s="68"/>
      <c r="IVV51" s="68"/>
      <c r="IVW51" s="68"/>
      <c r="IVX51" s="68"/>
      <c r="IVY51" s="68"/>
      <c r="IVZ51" s="68"/>
      <c r="IWA51" s="68"/>
      <c r="IWB51" s="68"/>
      <c r="IWC51" s="68"/>
      <c r="IWD51" s="68"/>
      <c r="IWE51" s="68"/>
      <c r="IWF51" s="68"/>
      <c r="IWG51" s="68"/>
      <c r="IWH51" s="68"/>
      <c r="IWI51" s="68"/>
      <c r="IWJ51" s="68"/>
      <c r="IWK51" s="68"/>
      <c r="IWL51" s="68"/>
      <c r="IWM51" s="68"/>
      <c r="IWN51" s="68"/>
      <c r="IWO51" s="68"/>
      <c r="IWP51" s="68"/>
      <c r="IWQ51" s="68"/>
      <c r="IWR51" s="68"/>
      <c r="IWS51" s="68"/>
      <c r="IWT51" s="68"/>
      <c r="IWU51" s="68"/>
      <c r="IWV51" s="68"/>
      <c r="IWW51" s="68"/>
      <c r="IWX51" s="68"/>
      <c r="IWY51" s="68"/>
      <c r="IWZ51" s="68"/>
      <c r="IXA51" s="68"/>
      <c r="IXB51" s="68"/>
      <c r="IXC51" s="68"/>
      <c r="IXD51" s="68"/>
      <c r="IXE51" s="68"/>
      <c r="IXF51" s="68"/>
      <c r="IXG51" s="68"/>
      <c r="IXH51" s="68"/>
      <c r="IXI51" s="68"/>
      <c r="IXJ51" s="68"/>
      <c r="IXK51" s="68"/>
      <c r="IXL51" s="68"/>
      <c r="IXM51" s="68"/>
      <c r="IXN51" s="68"/>
      <c r="IXO51" s="68"/>
      <c r="IXP51" s="68"/>
      <c r="IXQ51" s="68"/>
      <c r="IXR51" s="68"/>
      <c r="IXS51" s="68"/>
      <c r="IXT51" s="68"/>
      <c r="IXU51" s="68"/>
      <c r="IXV51" s="68"/>
      <c r="IXW51" s="68"/>
      <c r="IXX51" s="68"/>
      <c r="IXY51" s="68"/>
      <c r="IXZ51" s="68"/>
      <c r="IYA51" s="68"/>
      <c r="IYB51" s="68"/>
      <c r="IYC51" s="68"/>
      <c r="IYD51" s="68"/>
      <c r="IYE51" s="68"/>
      <c r="IYF51" s="68"/>
      <c r="IYG51" s="68"/>
      <c r="IYH51" s="68"/>
      <c r="IYI51" s="68"/>
      <c r="IYJ51" s="68"/>
      <c r="IYK51" s="68"/>
      <c r="IYL51" s="68"/>
      <c r="IYM51" s="68"/>
      <c r="IYN51" s="68"/>
      <c r="IYO51" s="68"/>
      <c r="IYP51" s="68"/>
      <c r="IYQ51" s="68"/>
      <c r="IYR51" s="68"/>
      <c r="IYS51" s="68"/>
      <c r="IYT51" s="68"/>
      <c r="IYU51" s="68"/>
      <c r="IYV51" s="68"/>
      <c r="IYW51" s="68"/>
      <c r="IYX51" s="68"/>
      <c r="IYY51" s="68"/>
      <c r="IYZ51" s="68"/>
      <c r="IZA51" s="68"/>
      <c r="IZB51" s="68"/>
      <c r="IZC51" s="68"/>
      <c r="IZD51" s="68"/>
      <c r="IZE51" s="68"/>
      <c r="IZF51" s="68"/>
      <c r="IZG51" s="68"/>
      <c r="IZH51" s="68"/>
      <c r="IZI51" s="68"/>
      <c r="IZJ51" s="68"/>
      <c r="IZK51" s="68"/>
      <c r="IZL51" s="68"/>
      <c r="IZM51" s="68"/>
      <c r="IZN51" s="68"/>
      <c r="IZO51" s="68"/>
      <c r="IZP51" s="68"/>
      <c r="IZQ51" s="68"/>
      <c r="IZR51" s="68"/>
      <c r="IZS51" s="68"/>
      <c r="IZT51" s="68"/>
      <c r="IZU51" s="68"/>
      <c r="IZV51" s="68"/>
      <c r="IZW51" s="68"/>
      <c r="IZX51" s="68"/>
      <c r="IZY51" s="68"/>
      <c r="IZZ51" s="68"/>
      <c r="JAA51" s="68"/>
      <c r="JAB51" s="68"/>
      <c r="JAC51" s="68"/>
      <c r="JAD51" s="68"/>
      <c r="JAE51" s="68"/>
      <c r="JAF51" s="68"/>
      <c r="JAG51" s="68"/>
      <c r="JAH51" s="68"/>
      <c r="JAI51" s="68"/>
      <c r="JAJ51" s="68"/>
      <c r="JAK51" s="68"/>
      <c r="JAL51" s="68"/>
      <c r="JAM51" s="68"/>
      <c r="JAN51" s="68"/>
      <c r="JAO51" s="68"/>
      <c r="JAP51" s="68"/>
      <c r="JAQ51" s="68"/>
      <c r="JAR51" s="68"/>
      <c r="JAS51" s="68"/>
      <c r="JAT51" s="68"/>
      <c r="JAU51" s="68"/>
      <c r="JAV51" s="68"/>
      <c r="JAW51" s="68"/>
      <c r="JAX51" s="68"/>
      <c r="JAY51" s="68"/>
      <c r="JAZ51" s="68"/>
      <c r="JBA51" s="68"/>
      <c r="JBB51" s="68"/>
      <c r="JBC51" s="68"/>
      <c r="JBD51" s="68"/>
      <c r="JBE51" s="68"/>
      <c r="JBF51" s="68"/>
      <c r="JBG51" s="68"/>
      <c r="JBH51" s="68"/>
      <c r="JBI51" s="68"/>
      <c r="JBJ51" s="68"/>
      <c r="JBK51" s="68"/>
      <c r="JBL51" s="68"/>
      <c r="JBM51" s="68"/>
      <c r="JBN51" s="68"/>
      <c r="JBO51" s="68"/>
      <c r="JBP51" s="68"/>
      <c r="JBQ51" s="68"/>
      <c r="JBR51" s="68"/>
      <c r="JBS51" s="68"/>
      <c r="JBT51" s="68"/>
      <c r="JBU51" s="68"/>
      <c r="JBV51" s="68"/>
      <c r="JBW51" s="68"/>
      <c r="JBX51" s="68"/>
      <c r="JBY51" s="68"/>
      <c r="JBZ51" s="68"/>
      <c r="JCA51" s="68"/>
      <c r="JCB51" s="68"/>
      <c r="JCC51" s="68"/>
      <c r="JCD51" s="68"/>
      <c r="JCE51" s="68"/>
      <c r="JCF51" s="68"/>
      <c r="JCG51" s="68"/>
      <c r="JCH51" s="68"/>
      <c r="JCI51" s="68"/>
      <c r="JCJ51" s="68"/>
      <c r="JCK51" s="68"/>
      <c r="JCL51" s="68"/>
      <c r="JCM51" s="68"/>
      <c r="JCN51" s="68"/>
      <c r="JCO51" s="68"/>
      <c r="JCP51" s="68"/>
      <c r="JCQ51" s="68"/>
      <c r="JCR51" s="68"/>
      <c r="JCS51" s="68"/>
      <c r="JCT51" s="68"/>
      <c r="JCU51" s="68"/>
      <c r="JCV51" s="68"/>
      <c r="JCW51" s="68"/>
      <c r="JCX51" s="68"/>
      <c r="JCY51" s="68"/>
      <c r="JCZ51" s="68"/>
      <c r="JDA51" s="68"/>
      <c r="JDB51" s="68"/>
      <c r="JDC51" s="68"/>
      <c r="JDD51" s="68"/>
      <c r="JDE51" s="68"/>
      <c r="JDF51" s="68"/>
      <c r="JDG51" s="68"/>
      <c r="JDH51" s="68"/>
      <c r="JDI51" s="68"/>
      <c r="JDJ51" s="68"/>
      <c r="JDK51" s="68"/>
      <c r="JDL51" s="68"/>
      <c r="JDM51" s="68"/>
      <c r="JDN51" s="68"/>
      <c r="JDO51" s="68"/>
      <c r="JDP51" s="68"/>
      <c r="JDQ51" s="68"/>
      <c r="JDR51" s="68"/>
      <c r="JDS51" s="68"/>
      <c r="JDT51" s="68"/>
      <c r="JDU51" s="68"/>
      <c r="JDV51" s="68"/>
      <c r="JDW51" s="68"/>
      <c r="JDX51" s="68"/>
      <c r="JDY51" s="68"/>
      <c r="JDZ51" s="68"/>
      <c r="JEA51" s="68"/>
      <c r="JEB51" s="68"/>
      <c r="JEC51" s="68"/>
      <c r="JED51" s="68"/>
      <c r="JEE51" s="68"/>
      <c r="JEF51" s="68"/>
      <c r="JEG51" s="68"/>
      <c r="JEH51" s="68"/>
      <c r="JEI51" s="68"/>
      <c r="JEJ51" s="68"/>
      <c r="JEK51" s="68"/>
      <c r="JEL51" s="68"/>
      <c r="JEM51" s="68"/>
      <c r="JEN51" s="68"/>
      <c r="JEO51" s="68"/>
      <c r="JEP51" s="68"/>
      <c r="JEQ51" s="68"/>
      <c r="JER51" s="68"/>
      <c r="JES51" s="68"/>
      <c r="JET51" s="68"/>
      <c r="JEU51" s="68"/>
      <c r="JEV51" s="68"/>
      <c r="JEW51" s="68"/>
      <c r="JEX51" s="68"/>
      <c r="JEY51" s="68"/>
      <c r="JEZ51" s="68"/>
      <c r="JFA51" s="68"/>
      <c r="JFB51" s="68"/>
      <c r="JFC51" s="68"/>
      <c r="JFD51" s="68"/>
      <c r="JFE51" s="68"/>
      <c r="JFF51" s="68"/>
      <c r="JFG51" s="68"/>
      <c r="JFH51" s="68"/>
      <c r="JFI51" s="68"/>
      <c r="JFJ51" s="68"/>
      <c r="JFK51" s="68"/>
      <c r="JFL51" s="68"/>
      <c r="JFM51" s="68"/>
      <c r="JFN51" s="68"/>
      <c r="JFO51" s="68"/>
      <c r="JFP51" s="68"/>
      <c r="JFQ51" s="68"/>
      <c r="JFR51" s="68"/>
      <c r="JFS51" s="68"/>
      <c r="JFT51" s="68"/>
      <c r="JFU51" s="68"/>
      <c r="JFV51" s="68"/>
      <c r="JFW51" s="68"/>
      <c r="JFX51" s="68"/>
      <c r="JFY51" s="68"/>
      <c r="JFZ51" s="68"/>
      <c r="JGA51" s="68"/>
      <c r="JGB51" s="68"/>
      <c r="JGC51" s="68"/>
      <c r="JGD51" s="68"/>
      <c r="JGE51" s="68"/>
      <c r="JGF51" s="68"/>
      <c r="JGG51" s="68"/>
      <c r="JGH51" s="68"/>
      <c r="JGI51" s="68"/>
      <c r="JGJ51" s="68"/>
      <c r="JGK51" s="68"/>
      <c r="JGL51" s="68"/>
      <c r="JGM51" s="68"/>
      <c r="JGN51" s="68"/>
      <c r="JGO51" s="68"/>
      <c r="JGP51" s="68"/>
      <c r="JGQ51" s="68"/>
      <c r="JGR51" s="68"/>
      <c r="JGS51" s="68"/>
      <c r="JGT51" s="68"/>
      <c r="JGU51" s="68"/>
      <c r="JGV51" s="68"/>
      <c r="JGW51" s="68"/>
      <c r="JGX51" s="68"/>
      <c r="JGY51" s="68"/>
      <c r="JGZ51" s="68"/>
      <c r="JHA51" s="68"/>
      <c r="JHB51" s="68"/>
      <c r="JHC51" s="68"/>
      <c r="JHD51" s="68"/>
      <c r="JHE51" s="68"/>
      <c r="JHF51" s="68"/>
      <c r="JHG51" s="68"/>
      <c r="JHH51" s="68"/>
      <c r="JHI51" s="68"/>
      <c r="JHJ51" s="68"/>
      <c r="JHK51" s="68"/>
      <c r="JHL51" s="68"/>
      <c r="JHM51" s="68"/>
      <c r="JHN51" s="68"/>
      <c r="JHO51" s="68"/>
      <c r="JHP51" s="68"/>
      <c r="JHQ51" s="68"/>
      <c r="JHR51" s="68"/>
      <c r="JHS51" s="68"/>
      <c r="JHT51" s="68"/>
      <c r="JHU51" s="68"/>
      <c r="JHV51" s="68"/>
      <c r="JHW51" s="68"/>
      <c r="JHX51" s="68"/>
      <c r="JHY51" s="68"/>
      <c r="JHZ51" s="68"/>
      <c r="JIA51" s="68"/>
      <c r="JIB51" s="68"/>
      <c r="JIC51" s="68"/>
      <c r="JID51" s="68"/>
      <c r="JIE51" s="68"/>
      <c r="JIF51" s="68"/>
      <c r="JIG51" s="68"/>
      <c r="JIH51" s="68"/>
      <c r="JII51" s="68"/>
      <c r="JIJ51" s="68"/>
      <c r="JIK51" s="68"/>
      <c r="JIL51" s="68"/>
      <c r="JIM51" s="68"/>
      <c r="JIN51" s="68"/>
      <c r="JIO51" s="68"/>
      <c r="JIP51" s="68"/>
      <c r="JIQ51" s="68"/>
      <c r="JIR51" s="68"/>
      <c r="JIS51" s="68"/>
      <c r="JIT51" s="68"/>
      <c r="JIU51" s="68"/>
      <c r="JIV51" s="68"/>
      <c r="JIW51" s="68"/>
      <c r="JIX51" s="68"/>
      <c r="JIY51" s="68"/>
      <c r="JIZ51" s="68"/>
      <c r="JJA51" s="68"/>
      <c r="JJB51" s="68"/>
      <c r="JJC51" s="68"/>
      <c r="JJD51" s="68"/>
      <c r="JJE51" s="68"/>
      <c r="JJF51" s="68"/>
      <c r="JJG51" s="68"/>
      <c r="JJH51" s="68"/>
      <c r="JJI51" s="68"/>
      <c r="JJJ51" s="68"/>
      <c r="JJK51" s="68"/>
      <c r="JJL51" s="68"/>
      <c r="JJM51" s="68"/>
      <c r="JJN51" s="68"/>
      <c r="JJO51" s="68"/>
      <c r="JJP51" s="68"/>
      <c r="JJQ51" s="68"/>
      <c r="JJR51" s="68"/>
      <c r="JJS51" s="68"/>
      <c r="JJT51" s="68"/>
      <c r="JJU51" s="68"/>
      <c r="JJV51" s="68"/>
      <c r="JJW51" s="68"/>
      <c r="JJX51" s="68"/>
      <c r="JJY51" s="68"/>
      <c r="JJZ51" s="68"/>
      <c r="JKA51" s="68"/>
      <c r="JKB51" s="68"/>
      <c r="JKC51" s="68"/>
      <c r="JKD51" s="68"/>
      <c r="JKE51" s="68"/>
      <c r="JKF51" s="68"/>
      <c r="JKG51" s="68"/>
      <c r="JKH51" s="68"/>
      <c r="JKI51" s="68"/>
      <c r="JKJ51" s="68"/>
      <c r="JKK51" s="68"/>
      <c r="JKL51" s="68"/>
      <c r="JKM51" s="68"/>
      <c r="JKN51" s="68"/>
      <c r="JKO51" s="68"/>
      <c r="JKP51" s="68"/>
      <c r="JKQ51" s="68"/>
      <c r="JKR51" s="68"/>
      <c r="JKS51" s="68"/>
      <c r="JKT51" s="68"/>
      <c r="JKU51" s="68"/>
      <c r="JKV51" s="68"/>
      <c r="JKW51" s="68"/>
      <c r="JKX51" s="68"/>
      <c r="JKY51" s="68"/>
      <c r="JKZ51" s="68"/>
      <c r="JLA51" s="68"/>
      <c r="JLB51" s="68"/>
      <c r="JLC51" s="68"/>
      <c r="JLD51" s="68"/>
      <c r="JLE51" s="68"/>
      <c r="JLF51" s="68"/>
      <c r="JLG51" s="68"/>
      <c r="JLH51" s="68"/>
      <c r="JLI51" s="68"/>
      <c r="JLJ51" s="68"/>
      <c r="JLK51" s="68"/>
      <c r="JLL51" s="68"/>
      <c r="JLM51" s="68"/>
      <c r="JLN51" s="68"/>
      <c r="JLO51" s="68"/>
      <c r="JLP51" s="68"/>
      <c r="JLQ51" s="68"/>
      <c r="JLR51" s="68"/>
      <c r="JLS51" s="68"/>
      <c r="JLT51" s="68"/>
      <c r="JLU51" s="68"/>
      <c r="JLV51" s="68"/>
      <c r="JLW51" s="68"/>
      <c r="JLX51" s="68"/>
      <c r="JLY51" s="68"/>
      <c r="JLZ51" s="68"/>
      <c r="JMA51" s="68"/>
      <c r="JMB51" s="68"/>
      <c r="JMC51" s="68"/>
      <c r="JMD51" s="68"/>
      <c r="JME51" s="68"/>
      <c r="JMF51" s="68"/>
      <c r="JMG51" s="68"/>
      <c r="JMH51" s="68"/>
      <c r="JMI51" s="68"/>
      <c r="JMJ51" s="68"/>
      <c r="JMK51" s="68"/>
      <c r="JML51" s="68"/>
      <c r="JMM51" s="68"/>
      <c r="JMN51" s="68"/>
      <c r="JMO51" s="68"/>
      <c r="JMP51" s="68"/>
      <c r="JMQ51" s="68"/>
      <c r="JMR51" s="68"/>
      <c r="JMS51" s="68"/>
      <c r="JMT51" s="68"/>
      <c r="JMU51" s="68"/>
      <c r="JMV51" s="68"/>
      <c r="JMW51" s="68"/>
      <c r="JMX51" s="68"/>
      <c r="JMY51" s="68"/>
      <c r="JMZ51" s="68"/>
      <c r="JNA51" s="68"/>
      <c r="JNB51" s="68"/>
      <c r="JNC51" s="68"/>
      <c r="JND51" s="68"/>
      <c r="JNE51" s="68"/>
      <c r="JNF51" s="68"/>
      <c r="JNG51" s="68"/>
      <c r="JNH51" s="68"/>
      <c r="JNI51" s="68"/>
      <c r="JNJ51" s="68"/>
      <c r="JNK51" s="68"/>
      <c r="JNL51" s="68"/>
      <c r="JNM51" s="68"/>
      <c r="JNN51" s="68"/>
      <c r="JNO51" s="68"/>
      <c r="JNP51" s="68"/>
      <c r="JNQ51" s="68"/>
      <c r="JNR51" s="68"/>
      <c r="JNS51" s="68"/>
      <c r="JNT51" s="68"/>
      <c r="JNU51" s="68"/>
      <c r="JNV51" s="68"/>
      <c r="JNW51" s="68"/>
      <c r="JNX51" s="68"/>
      <c r="JNY51" s="68"/>
      <c r="JNZ51" s="68"/>
      <c r="JOA51" s="68"/>
      <c r="JOB51" s="68"/>
      <c r="JOC51" s="68"/>
      <c r="JOD51" s="68"/>
      <c r="JOE51" s="68"/>
      <c r="JOF51" s="68"/>
      <c r="JOG51" s="68"/>
      <c r="JOH51" s="68"/>
      <c r="JOI51" s="68"/>
      <c r="JOJ51" s="68"/>
      <c r="JOK51" s="68"/>
      <c r="JOL51" s="68"/>
      <c r="JOM51" s="68"/>
      <c r="JON51" s="68"/>
      <c r="JOO51" s="68"/>
      <c r="JOP51" s="68"/>
      <c r="JOQ51" s="68"/>
      <c r="JOR51" s="68"/>
      <c r="JOS51" s="68"/>
      <c r="JOT51" s="68"/>
      <c r="JOU51" s="68"/>
      <c r="JOV51" s="68"/>
      <c r="JOW51" s="68"/>
      <c r="JOX51" s="68"/>
      <c r="JOY51" s="68"/>
      <c r="JOZ51" s="68"/>
      <c r="JPA51" s="68"/>
      <c r="JPB51" s="68"/>
      <c r="JPC51" s="68"/>
      <c r="JPD51" s="68"/>
      <c r="JPE51" s="68"/>
      <c r="JPF51" s="68"/>
      <c r="JPG51" s="68"/>
      <c r="JPH51" s="68"/>
      <c r="JPI51" s="68"/>
      <c r="JPJ51" s="68"/>
      <c r="JPK51" s="68"/>
      <c r="JPL51" s="68"/>
      <c r="JPM51" s="68"/>
      <c r="JPN51" s="68"/>
      <c r="JPO51" s="68"/>
      <c r="JPP51" s="68"/>
      <c r="JPQ51" s="68"/>
      <c r="JPR51" s="68"/>
      <c r="JPS51" s="68"/>
      <c r="JPT51" s="68"/>
      <c r="JPU51" s="68"/>
      <c r="JPV51" s="68"/>
      <c r="JPW51" s="68"/>
      <c r="JPX51" s="68"/>
      <c r="JPY51" s="68"/>
      <c r="JPZ51" s="68"/>
      <c r="JQA51" s="68"/>
      <c r="JQB51" s="68"/>
      <c r="JQC51" s="68"/>
      <c r="JQD51" s="68"/>
      <c r="JQE51" s="68"/>
      <c r="JQF51" s="68"/>
      <c r="JQG51" s="68"/>
      <c r="JQH51" s="68"/>
      <c r="JQI51" s="68"/>
      <c r="JQJ51" s="68"/>
      <c r="JQK51" s="68"/>
      <c r="JQL51" s="68"/>
      <c r="JQM51" s="68"/>
      <c r="JQN51" s="68"/>
      <c r="JQO51" s="68"/>
      <c r="JQP51" s="68"/>
      <c r="JQQ51" s="68"/>
      <c r="JQR51" s="68"/>
      <c r="JQS51" s="68"/>
      <c r="JQT51" s="68"/>
      <c r="JQU51" s="68"/>
      <c r="JQV51" s="68"/>
      <c r="JQW51" s="68"/>
      <c r="JQX51" s="68"/>
      <c r="JQY51" s="68"/>
      <c r="JQZ51" s="68"/>
      <c r="JRA51" s="68"/>
      <c r="JRB51" s="68"/>
      <c r="JRC51" s="68"/>
      <c r="JRD51" s="68"/>
      <c r="JRE51" s="68"/>
      <c r="JRF51" s="68"/>
      <c r="JRG51" s="68"/>
      <c r="JRH51" s="68"/>
      <c r="JRI51" s="68"/>
      <c r="JRJ51" s="68"/>
      <c r="JRK51" s="68"/>
      <c r="JRL51" s="68"/>
      <c r="JRM51" s="68"/>
      <c r="JRN51" s="68"/>
      <c r="JRO51" s="68"/>
      <c r="JRP51" s="68"/>
      <c r="JRQ51" s="68"/>
      <c r="JRR51" s="68"/>
      <c r="JRS51" s="68"/>
      <c r="JRT51" s="68"/>
      <c r="JRU51" s="68"/>
      <c r="JRV51" s="68"/>
      <c r="JRW51" s="68"/>
      <c r="JRX51" s="68"/>
      <c r="JRY51" s="68"/>
      <c r="JRZ51" s="68"/>
      <c r="JSA51" s="68"/>
      <c r="JSB51" s="68"/>
      <c r="JSC51" s="68"/>
      <c r="JSD51" s="68"/>
      <c r="JSE51" s="68"/>
      <c r="JSF51" s="68"/>
      <c r="JSG51" s="68"/>
      <c r="JSH51" s="68"/>
      <c r="JSI51" s="68"/>
      <c r="JSJ51" s="68"/>
      <c r="JSK51" s="68"/>
      <c r="JSL51" s="68"/>
      <c r="JSM51" s="68"/>
      <c r="JSN51" s="68"/>
      <c r="JSO51" s="68"/>
      <c r="JSP51" s="68"/>
      <c r="JSQ51" s="68"/>
      <c r="JSR51" s="68"/>
      <c r="JSS51" s="68"/>
      <c r="JST51" s="68"/>
      <c r="JSU51" s="68"/>
      <c r="JSV51" s="68"/>
      <c r="JSW51" s="68"/>
      <c r="JSX51" s="68"/>
      <c r="JSY51" s="68"/>
      <c r="JSZ51" s="68"/>
      <c r="JTA51" s="68"/>
      <c r="JTB51" s="68"/>
      <c r="JTC51" s="68"/>
      <c r="JTD51" s="68"/>
      <c r="JTE51" s="68"/>
      <c r="JTF51" s="68"/>
      <c r="JTG51" s="68"/>
      <c r="JTH51" s="68"/>
      <c r="JTI51" s="68"/>
      <c r="JTJ51" s="68"/>
      <c r="JTK51" s="68"/>
      <c r="JTL51" s="68"/>
      <c r="JTM51" s="68"/>
      <c r="JTN51" s="68"/>
      <c r="JTO51" s="68"/>
      <c r="JTP51" s="68"/>
      <c r="JTQ51" s="68"/>
      <c r="JTR51" s="68"/>
      <c r="JTS51" s="68"/>
      <c r="JTT51" s="68"/>
      <c r="JTU51" s="68"/>
      <c r="JTV51" s="68"/>
      <c r="JTW51" s="68"/>
      <c r="JTX51" s="68"/>
      <c r="JTY51" s="68"/>
      <c r="JTZ51" s="68"/>
      <c r="JUA51" s="68"/>
      <c r="JUB51" s="68"/>
      <c r="JUC51" s="68"/>
      <c r="JUD51" s="68"/>
      <c r="JUE51" s="68"/>
      <c r="JUF51" s="68"/>
      <c r="JUG51" s="68"/>
      <c r="JUH51" s="68"/>
      <c r="JUI51" s="68"/>
      <c r="JUJ51" s="68"/>
      <c r="JUK51" s="68"/>
      <c r="JUL51" s="68"/>
      <c r="JUM51" s="68"/>
      <c r="JUN51" s="68"/>
      <c r="JUO51" s="68"/>
      <c r="JUP51" s="68"/>
      <c r="JUQ51" s="68"/>
      <c r="JUR51" s="68"/>
      <c r="JUS51" s="68"/>
      <c r="JUT51" s="68"/>
      <c r="JUU51" s="68"/>
      <c r="JUV51" s="68"/>
      <c r="JUW51" s="68"/>
      <c r="JUX51" s="68"/>
      <c r="JUY51" s="68"/>
      <c r="JUZ51" s="68"/>
      <c r="JVA51" s="68"/>
      <c r="JVB51" s="68"/>
      <c r="JVC51" s="68"/>
      <c r="JVD51" s="68"/>
      <c r="JVE51" s="68"/>
      <c r="JVF51" s="68"/>
      <c r="JVG51" s="68"/>
      <c r="JVH51" s="68"/>
      <c r="JVI51" s="68"/>
      <c r="JVJ51" s="68"/>
      <c r="JVK51" s="68"/>
      <c r="JVL51" s="68"/>
      <c r="JVM51" s="68"/>
      <c r="JVN51" s="68"/>
      <c r="JVO51" s="68"/>
      <c r="JVP51" s="68"/>
      <c r="JVQ51" s="68"/>
      <c r="JVR51" s="68"/>
      <c r="JVS51" s="68"/>
      <c r="JVT51" s="68"/>
      <c r="JVU51" s="68"/>
      <c r="JVV51" s="68"/>
      <c r="JVW51" s="68"/>
      <c r="JVX51" s="68"/>
      <c r="JVY51" s="68"/>
      <c r="JVZ51" s="68"/>
      <c r="JWA51" s="68"/>
      <c r="JWB51" s="68"/>
      <c r="JWC51" s="68"/>
      <c r="JWD51" s="68"/>
      <c r="JWE51" s="68"/>
      <c r="JWF51" s="68"/>
      <c r="JWG51" s="68"/>
      <c r="JWH51" s="68"/>
      <c r="JWI51" s="68"/>
      <c r="JWJ51" s="68"/>
      <c r="JWK51" s="68"/>
      <c r="JWL51" s="68"/>
      <c r="JWM51" s="68"/>
      <c r="JWN51" s="68"/>
      <c r="JWO51" s="68"/>
      <c r="JWP51" s="68"/>
      <c r="JWQ51" s="68"/>
      <c r="JWR51" s="68"/>
      <c r="JWS51" s="68"/>
      <c r="JWT51" s="68"/>
      <c r="JWU51" s="68"/>
      <c r="JWV51" s="68"/>
      <c r="JWW51" s="68"/>
      <c r="JWX51" s="68"/>
      <c r="JWY51" s="68"/>
      <c r="JWZ51" s="68"/>
      <c r="JXA51" s="68"/>
      <c r="JXB51" s="68"/>
      <c r="JXC51" s="68"/>
      <c r="JXD51" s="68"/>
      <c r="JXE51" s="68"/>
      <c r="JXF51" s="68"/>
      <c r="JXG51" s="68"/>
      <c r="JXH51" s="68"/>
      <c r="JXI51" s="68"/>
      <c r="JXJ51" s="68"/>
      <c r="JXK51" s="68"/>
      <c r="JXL51" s="68"/>
      <c r="JXM51" s="68"/>
      <c r="JXN51" s="68"/>
      <c r="JXO51" s="68"/>
      <c r="JXP51" s="68"/>
      <c r="JXQ51" s="68"/>
      <c r="JXR51" s="68"/>
      <c r="JXS51" s="68"/>
      <c r="JXT51" s="68"/>
      <c r="JXU51" s="68"/>
      <c r="JXV51" s="68"/>
      <c r="JXW51" s="68"/>
      <c r="JXX51" s="68"/>
      <c r="JXY51" s="68"/>
      <c r="JXZ51" s="68"/>
      <c r="JYA51" s="68"/>
      <c r="JYB51" s="68"/>
      <c r="JYC51" s="68"/>
      <c r="JYD51" s="68"/>
      <c r="JYE51" s="68"/>
      <c r="JYF51" s="68"/>
      <c r="JYG51" s="68"/>
      <c r="JYH51" s="68"/>
      <c r="JYI51" s="68"/>
      <c r="JYJ51" s="68"/>
      <c r="JYK51" s="68"/>
      <c r="JYL51" s="68"/>
      <c r="JYM51" s="68"/>
      <c r="JYN51" s="68"/>
      <c r="JYO51" s="68"/>
      <c r="JYP51" s="68"/>
      <c r="JYQ51" s="68"/>
      <c r="JYR51" s="68"/>
      <c r="JYS51" s="68"/>
      <c r="JYT51" s="68"/>
      <c r="JYU51" s="68"/>
      <c r="JYV51" s="68"/>
      <c r="JYW51" s="68"/>
      <c r="JYX51" s="68"/>
      <c r="JYY51" s="68"/>
      <c r="JYZ51" s="68"/>
      <c r="JZA51" s="68"/>
      <c r="JZB51" s="68"/>
      <c r="JZC51" s="68"/>
      <c r="JZD51" s="68"/>
      <c r="JZE51" s="68"/>
      <c r="JZF51" s="68"/>
      <c r="JZG51" s="68"/>
      <c r="JZH51" s="68"/>
      <c r="JZI51" s="68"/>
      <c r="JZJ51" s="68"/>
      <c r="JZK51" s="68"/>
      <c r="JZL51" s="68"/>
      <c r="JZM51" s="68"/>
      <c r="JZN51" s="68"/>
      <c r="JZO51" s="68"/>
      <c r="JZP51" s="68"/>
      <c r="JZQ51" s="68"/>
      <c r="JZR51" s="68"/>
      <c r="JZS51" s="68"/>
      <c r="JZT51" s="68"/>
      <c r="JZU51" s="68"/>
      <c r="JZV51" s="68"/>
      <c r="JZW51" s="68"/>
      <c r="JZX51" s="68"/>
      <c r="JZY51" s="68"/>
      <c r="JZZ51" s="68"/>
      <c r="KAA51" s="68"/>
      <c r="KAB51" s="68"/>
      <c r="KAC51" s="68"/>
      <c r="KAD51" s="68"/>
      <c r="KAE51" s="68"/>
      <c r="KAF51" s="68"/>
      <c r="KAG51" s="68"/>
      <c r="KAH51" s="68"/>
      <c r="KAI51" s="68"/>
      <c r="KAJ51" s="68"/>
      <c r="KAK51" s="68"/>
      <c r="KAL51" s="68"/>
      <c r="KAM51" s="68"/>
      <c r="KAN51" s="68"/>
      <c r="KAO51" s="68"/>
      <c r="KAP51" s="68"/>
      <c r="KAQ51" s="68"/>
      <c r="KAR51" s="68"/>
      <c r="KAS51" s="68"/>
      <c r="KAT51" s="68"/>
      <c r="KAU51" s="68"/>
      <c r="KAV51" s="68"/>
      <c r="KAW51" s="68"/>
      <c r="KAX51" s="68"/>
      <c r="KAY51" s="68"/>
      <c r="KAZ51" s="68"/>
      <c r="KBA51" s="68"/>
      <c r="KBB51" s="68"/>
      <c r="KBC51" s="68"/>
      <c r="KBD51" s="68"/>
      <c r="KBE51" s="68"/>
      <c r="KBF51" s="68"/>
      <c r="KBG51" s="68"/>
      <c r="KBH51" s="68"/>
      <c r="KBI51" s="68"/>
      <c r="KBJ51" s="68"/>
      <c r="KBK51" s="68"/>
      <c r="KBL51" s="68"/>
      <c r="KBM51" s="68"/>
      <c r="KBN51" s="68"/>
      <c r="KBO51" s="68"/>
      <c r="KBP51" s="68"/>
      <c r="KBQ51" s="68"/>
      <c r="KBR51" s="68"/>
      <c r="KBS51" s="68"/>
      <c r="KBT51" s="68"/>
      <c r="KBU51" s="68"/>
      <c r="KBV51" s="68"/>
      <c r="KBW51" s="68"/>
      <c r="KBX51" s="68"/>
      <c r="KBY51" s="68"/>
      <c r="KBZ51" s="68"/>
      <c r="KCA51" s="68"/>
      <c r="KCB51" s="68"/>
      <c r="KCC51" s="68"/>
      <c r="KCD51" s="68"/>
      <c r="KCE51" s="68"/>
      <c r="KCF51" s="68"/>
      <c r="KCG51" s="68"/>
      <c r="KCH51" s="68"/>
      <c r="KCI51" s="68"/>
      <c r="KCJ51" s="68"/>
      <c r="KCK51" s="68"/>
      <c r="KCL51" s="68"/>
      <c r="KCM51" s="68"/>
      <c r="KCN51" s="68"/>
      <c r="KCO51" s="68"/>
      <c r="KCP51" s="68"/>
      <c r="KCQ51" s="68"/>
      <c r="KCR51" s="68"/>
      <c r="KCS51" s="68"/>
      <c r="KCT51" s="68"/>
      <c r="KCU51" s="68"/>
      <c r="KCV51" s="68"/>
      <c r="KCW51" s="68"/>
      <c r="KCX51" s="68"/>
      <c r="KCY51" s="68"/>
      <c r="KCZ51" s="68"/>
      <c r="KDA51" s="68"/>
      <c r="KDB51" s="68"/>
      <c r="KDC51" s="68"/>
      <c r="KDD51" s="68"/>
      <c r="KDE51" s="68"/>
      <c r="KDF51" s="68"/>
      <c r="KDG51" s="68"/>
      <c r="KDH51" s="68"/>
      <c r="KDI51" s="68"/>
      <c r="KDJ51" s="68"/>
      <c r="KDK51" s="68"/>
      <c r="KDL51" s="68"/>
      <c r="KDM51" s="68"/>
      <c r="KDN51" s="68"/>
      <c r="KDO51" s="68"/>
      <c r="KDP51" s="68"/>
      <c r="KDQ51" s="68"/>
      <c r="KDR51" s="68"/>
      <c r="KDS51" s="68"/>
      <c r="KDT51" s="68"/>
      <c r="KDU51" s="68"/>
      <c r="KDV51" s="68"/>
      <c r="KDW51" s="68"/>
      <c r="KDX51" s="68"/>
      <c r="KDY51" s="68"/>
      <c r="KDZ51" s="68"/>
      <c r="KEA51" s="68"/>
      <c r="KEB51" s="68"/>
      <c r="KEC51" s="68"/>
      <c r="KED51" s="68"/>
      <c r="KEE51" s="68"/>
      <c r="KEF51" s="68"/>
      <c r="KEG51" s="68"/>
      <c r="KEH51" s="68"/>
      <c r="KEI51" s="68"/>
      <c r="KEJ51" s="68"/>
      <c r="KEK51" s="68"/>
      <c r="KEL51" s="68"/>
      <c r="KEM51" s="68"/>
      <c r="KEN51" s="68"/>
      <c r="KEO51" s="68"/>
      <c r="KEP51" s="68"/>
      <c r="KEQ51" s="68"/>
      <c r="KER51" s="68"/>
      <c r="KES51" s="68"/>
      <c r="KET51" s="68"/>
      <c r="KEU51" s="68"/>
      <c r="KEV51" s="68"/>
      <c r="KEW51" s="68"/>
      <c r="KEX51" s="68"/>
      <c r="KEY51" s="68"/>
      <c r="KEZ51" s="68"/>
      <c r="KFA51" s="68"/>
      <c r="KFB51" s="68"/>
      <c r="KFC51" s="68"/>
      <c r="KFD51" s="68"/>
      <c r="KFE51" s="68"/>
      <c r="KFF51" s="68"/>
      <c r="KFG51" s="68"/>
      <c r="KFH51" s="68"/>
      <c r="KFI51" s="68"/>
      <c r="KFJ51" s="68"/>
      <c r="KFK51" s="68"/>
      <c r="KFL51" s="68"/>
      <c r="KFM51" s="68"/>
      <c r="KFN51" s="68"/>
      <c r="KFO51" s="68"/>
      <c r="KFP51" s="68"/>
      <c r="KFQ51" s="68"/>
      <c r="KFR51" s="68"/>
      <c r="KFS51" s="68"/>
      <c r="KFT51" s="68"/>
      <c r="KFU51" s="68"/>
      <c r="KFV51" s="68"/>
      <c r="KFW51" s="68"/>
      <c r="KFX51" s="68"/>
      <c r="KFY51" s="68"/>
      <c r="KFZ51" s="68"/>
      <c r="KGA51" s="68"/>
      <c r="KGB51" s="68"/>
      <c r="KGC51" s="68"/>
      <c r="KGD51" s="68"/>
      <c r="KGE51" s="68"/>
      <c r="KGF51" s="68"/>
      <c r="KGG51" s="68"/>
      <c r="KGH51" s="68"/>
      <c r="KGI51" s="68"/>
      <c r="KGJ51" s="68"/>
      <c r="KGK51" s="68"/>
      <c r="KGL51" s="68"/>
      <c r="KGM51" s="68"/>
      <c r="KGN51" s="68"/>
      <c r="KGO51" s="68"/>
      <c r="KGP51" s="68"/>
      <c r="KGQ51" s="68"/>
      <c r="KGR51" s="68"/>
      <c r="KGS51" s="68"/>
      <c r="KGT51" s="68"/>
      <c r="KGU51" s="68"/>
      <c r="KGV51" s="68"/>
      <c r="KGW51" s="68"/>
      <c r="KGX51" s="68"/>
      <c r="KGY51" s="68"/>
      <c r="KGZ51" s="68"/>
      <c r="KHA51" s="68"/>
      <c r="KHB51" s="68"/>
      <c r="KHC51" s="68"/>
      <c r="KHD51" s="68"/>
      <c r="KHE51" s="68"/>
      <c r="KHF51" s="68"/>
      <c r="KHG51" s="68"/>
      <c r="KHH51" s="68"/>
      <c r="KHI51" s="68"/>
      <c r="KHJ51" s="68"/>
      <c r="KHK51" s="68"/>
      <c r="KHL51" s="68"/>
      <c r="KHM51" s="68"/>
      <c r="KHN51" s="68"/>
      <c r="KHO51" s="68"/>
      <c r="KHP51" s="68"/>
      <c r="KHQ51" s="68"/>
      <c r="KHR51" s="68"/>
      <c r="KHS51" s="68"/>
      <c r="KHT51" s="68"/>
      <c r="KHU51" s="68"/>
      <c r="KHV51" s="68"/>
      <c r="KHW51" s="68"/>
      <c r="KHX51" s="68"/>
      <c r="KHY51" s="68"/>
      <c r="KHZ51" s="68"/>
      <c r="KIA51" s="68"/>
      <c r="KIB51" s="68"/>
      <c r="KIC51" s="68"/>
      <c r="KID51" s="68"/>
      <c r="KIE51" s="68"/>
      <c r="KIF51" s="68"/>
      <c r="KIG51" s="68"/>
      <c r="KIH51" s="68"/>
      <c r="KII51" s="68"/>
      <c r="KIJ51" s="68"/>
      <c r="KIK51" s="68"/>
      <c r="KIL51" s="68"/>
      <c r="KIM51" s="68"/>
      <c r="KIN51" s="68"/>
      <c r="KIO51" s="68"/>
      <c r="KIP51" s="68"/>
      <c r="KIQ51" s="68"/>
      <c r="KIR51" s="68"/>
      <c r="KIS51" s="68"/>
      <c r="KIT51" s="68"/>
      <c r="KIU51" s="68"/>
      <c r="KIV51" s="68"/>
      <c r="KIW51" s="68"/>
      <c r="KIX51" s="68"/>
      <c r="KIY51" s="68"/>
      <c r="KIZ51" s="68"/>
      <c r="KJA51" s="68"/>
      <c r="KJB51" s="68"/>
      <c r="KJC51" s="68"/>
      <c r="KJD51" s="68"/>
      <c r="KJE51" s="68"/>
      <c r="KJF51" s="68"/>
      <c r="KJG51" s="68"/>
      <c r="KJH51" s="68"/>
      <c r="KJI51" s="68"/>
      <c r="KJJ51" s="68"/>
      <c r="KJK51" s="68"/>
      <c r="KJL51" s="68"/>
      <c r="KJM51" s="68"/>
      <c r="KJN51" s="68"/>
      <c r="KJO51" s="68"/>
      <c r="KJP51" s="68"/>
      <c r="KJQ51" s="68"/>
      <c r="KJR51" s="68"/>
      <c r="KJS51" s="68"/>
      <c r="KJT51" s="68"/>
      <c r="KJU51" s="68"/>
      <c r="KJV51" s="68"/>
      <c r="KJW51" s="68"/>
      <c r="KJX51" s="68"/>
      <c r="KJY51" s="68"/>
      <c r="KJZ51" s="68"/>
      <c r="KKA51" s="68"/>
      <c r="KKB51" s="68"/>
      <c r="KKC51" s="68"/>
      <c r="KKD51" s="68"/>
      <c r="KKE51" s="68"/>
      <c r="KKF51" s="68"/>
      <c r="KKG51" s="68"/>
      <c r="KKH51" s="68"/>
      <c r="KKI51" s="68"/>
      <c r="KKJ51" s="68"/>
      <c r="KKK51" s="68"/>
      <c r="KKL51" s="68"/>
      <c r="KKM51" s="68"/>
      <c r="KKN51" s="68"/>
      <c r="KKO51" s="68"/>
      <c r="KKP51" s="68"/>
      <c r="KKQ51" s="68"/>
      <c r="KKR51" s="68"/>
      <c r="KKS51" s="68"/>
      <c r="KKT51" s="68"/>
      <c r="KKU51" s="68"/>
      <c r="KKV51" s="68"/>
      <c r="KKW51" s="68"/>
      <c r="KKX51" s="68"/>
      <c r="KKY51" s="68"/>
      <c r="KKZ51" s="68"/>
      <c r="KLA51" s="68"/>
      <c r="KLB51" s="68"/>
      <c r="KLC51" s="68"/>
      <c r="KLD51" s="68"/>
      <c r="KLE51" s="68"/>
      <c r="KLF51" s="68"/>
      <c r="KLG51" s="68"/>
      <c r="KLH51" s="68"/>
      <c r="KLI51" s="68"/>
      <c r="KLJ51" s="68"/>
      <c r="KLK51" s="68"/>
      <c r="KLL51" s="68"/>
      <c r="KLM51" s="68"/>
      <c r="KLN51" s="68"/>
      <c r="KLO51" s="68"/>
      <c r="KLP51" s="68"/>
      <c r="KLQ51" s="68"/>
      <c r="KLR51" s="68"/>
      <c r="KLS51" s="68"/>
      <c r="KLT51" s="68"/>
      <c r="KLU51" s="68"/>
      <c r="KLV51" s="68"/>
      <c r="KLW51" s="68"/>
      <c r="KLX51" s="68"/>
      <c r="KLY51" s="68"/>
      <c r="KLZ51" s="68"/>
      <c r="KMA51" s="68"/>
      <c r="KMB51" s="68"/>
      <c r="KMC51" s="68"/>
      <c r="KMD51" s="68"/>
      <c r="KME51" s="68"/>
      <c r="KMF51" s="68"/>
      <c r="KMG51" s="68"/>
      <c r="KMH51" s="68"/>
      <c r="KMI51" s="68"/>
      <c r="KMJ51" s="68"/>
      <c r="KMK51" s="68"/>
      <c r="KML51" s="68"/>
      <c r="KMM51" s="68"/>
      <c r="KMN51" s="68"/>
      <c r="KMO51" s="68"/>
      <c r="KMP51" s="68"/>
      <c r="KMQ51" s="68"/>
      <c r="KMR51" s="68"/>
      <c r="KMS51" s="68"/>
      <c r="KMT51" s="68"/>
      <c r="KMU51" s="68"/>
      <c r="KMV51" s="68"/>
      <c r="KMW51" s="68"/>
      <c r="KMX51" s="68"/>
      <c r="KMY51" s="68"/>
      <c r="KMZ51" s="68"/>
      <c r="KNA51" s="68"/>
      <c r="KNB51" s="68"/>
      <c r="KNC51" s="68"/>
      <c r="KND51" s="68"/>
      <c r="KNE51" s="68"/>
      <c r="KNF51" s="68"/>
      <c r="KNG51" s="68"/>
      <c r="KNH51" s="68"/>
      <c r="KNI51" s="68"/>
      <c r="KNJ51" s="68"/>
      <c r="KNK51" s="68"/>
      <c r="KNL51" s="68"/>
      <c r="KNM51" s="68"/>
      <c r="KNN51" s="68"/>
      <c r="KNO51" s="68"/>
      <c r="KNP51" s="68"/>
      <c r="KNQ51" s="68"/>
      <c r="KNR51" s="68"/>
      <c r="KNS51" s="68"/>
      <c r="KNT51" s="68"/>
      <c r="KNU51" s="68"/>
      <c r="KNV51" s="68"/>
      <c r="KNW51" s="68"/>
      <c r="KNX51" s="68"/>
      <c r="KNY51" s="68"/>
      <c r="KNZ51" s="68"/>
      <c r="KOA51" s="68"/>
      <c r="KOB51" s="68"/>
      <c r="KOC51" s="68"/>
      <c r="KOD51" s="68"/>
      <c r="KOE51" s="68"/>
      <c r="KOF51" s="68"/>
      <c r="KOG51" s="68"/>
      <c r="KOH51" s="68"/>
      <c r="KOI51" s="68"/>
      <c r="KOJ51" s="68"/>
      <c r="KOK51" s="68"/>
      <c r="KOL51" s="68"/>
      <c r="KOM51" s="68"/>
      <c r="KON51" s="68"/>
      <c r="KOO51" s="68"/>
      <c r="KOP51" s="68"/>
      <c r="KOQ51" s="68"/>
      <c r="KOR51" s="68"/>
      <c r="KOS51" s="68"/>
      <c r="KOT51" s="68"/>
      <c r="KOU51" s="68"/>
      <c r="KOV51" s="68"/>
      <c r="KOW51" s="68"/>
      <c r="KOX51" s="68"/>
      <c r="KOY51" s="68"/>
      <c r="KOZ51" s="68"/>
      <c r="KPA51" s="68"/>
      <c r="KPB51" s="68"/>
      <c r="KPC51" s="68"/>
      <c r="KPD51" s="68"/>
      <c r="KPE51" s="68"/>
      <c r="KPF51" s="68"/>
      <c r="KPG51" s="68"/>
      <c r="KPH51" s="68"/>
      <c r="KPI51" s="68"/>
      <c r="KPJ51" s="68"/>
      <c r="KPK51" s="68"/>
      <c r="KPL51" s="68"/>
      <c r="KPM51" s="68"/>
      <c r="KPN51" s="68"/>
      <c r="KPO51" s="68"/>
      <c r="KPP51" s="68"/>
      <c r="KPQ51" s="68"/>
      <c r="KPR51" s="68"/>
      <c r="KPS51" s="68"/>
      <c r="KPT51" s="68"/>
      <c r="KPU51" s="68"/>
      <c r="KPV51" s="68"/>
      <c r="KPW51" s="68"/>
      <c r="KPX51" s="68"/>
      <c r="KPY51" s="68"/>
      <c r="KPZ51" s="68"/>
      <c r="KQA51" s="68"/>
      <c r="KQB51" s="68"/>
      <c r="KQC51" s="68"/>
      <c r="KQD51" s="68"/>
      <c r="KQE51" s="68"/>
      <c r="KQF51" s="68"/>
      <c r="KQG51" s="68"/>
      <c r="KQH51" s="68"/>
      <c r="KQI51" s="68"/>
      <c r="KQJ51" s="68"/>
      <c r="KQK51" s="68"/>
      <c r="KQL51" s="68"/>
      <c r="KQM51" s="68"/>
      <c r="KQN51" s="68"/>
      <c r="KQO51" s="68"/>
      <c r="KQP51" s="68"/>
      <c r="KQQ51" s="68"/>
      <c r="KQR51" s="68"/>
      <c r="KQS51" s="68"/>
      <c r="KQT51" s="68"/>
      <c r="KQU51" s="68"/>
      <c r="KQV51" s="68"/>
      <c r="KQW51" s="68"/>
      <c r="KQX51" s="68"/>
      <c r="KQY51" s="68"/>
      <c r="KQZ51" s="68"/>
      <c r="KRA51" s="68"/>
      <c r="KRB51" s="68"/>
      <c r="KRC51" s="68"/>
      <c r="KRD51" s="68"/>
      <c r="KRE51" s="68"/>
      <c r="KRF51" s="68"/>
      <c r="KRG51" s="68"/>
      <c r="KRH51" s="68"/>
      <c r="KRI51" s="68"/>
      <c r="KRJ51" s="68"/>
      <c r="KRK51" s="68"/>
      <c r="KRL51" s="68"/>
      <c r="KRM51" s="68"/>
      <c r="KRN51" s="68"/>
      <c r="KRO51" s="68"/>
      <c r="KRP51" s="68"/>
      <c r="KRQ51" s="68"/>
      <c r="KRR51" s="68"/>
      <c r="KRS51" s="68"/>
      <c r="KRT51" s="68"/>
      <c r="KRU51" s="68"/>
      <c r="KRV51" s="68"/>
      <c r="KRW51" s="68"/>
      <c r="KRX51" s="68"/>
      <c r="KRY51" s="68"/>
      <c r="KRZ51" s="68"/>
      <c r="KSA51" s="68"/>
      <c r="KSB51" s="68"/>
      <c r="KSC51" s="68"/>
      <c r="KSD51" s="68"/>
      <c r="KSE51" s="68"/>
      <c r="KSF51" s="68"/>
      <c r="KSG51" s="68"/>
      <c r="KSH51" s="68"/>
      <c r="KSI51" s="68"/>
      <c r="KSJ51" s="68"/>
      <c r="KSK51" s="68"/>
      <c r="KSL51" s="68"/>
      <c r="KSM51" s="68"/>
      <c r="KSN51" s="68"/>
      <c r="KSO51" s="68"/>
      <c r="KSP51" s="68"/>
      <c r="KSQ51" s="68"/>
      <c r="KSR51" s="68"/>
      <c r="KSS51" s="68"/>
      <c r="KST51" s="68"/>
      <c r="KSU51" s="68"/>
      <c r="KSV51" s="68"/>
      <c r="KSW51" s="68"/>
      <c r="KSX51" s="68"/>
      <c r="KSY51" s="68"/>
      <c r="KSZ51" s="68"/>
      <c r="KTA51" s="68"/>
      <c r="KTB51" s="68"/>
      <c r="KTC51" s="68"/>
      <c r="KTD51" s="68"/>
      <c r="KTE51" s="68"/>
      <c r="KTF51" s="68"/>
      <c r="KTG51" s="68"/>
      <c r="KTH51" s="68"/>
      <c r="KTI51" s="68"/>
      <c r="KTJ51" s="68"/>
      <c r="KTK51" s="68"/>
      <c r="KTL51" s="68"/>
      <c r="KTM51" s="68"/>
      <c r="KTN51" s="68"/>
      <c r="KTO51" s="68"/>
      <c r="KTP51" s="68"/>
      <c r="KTQ51" s="68"/>
      <c r="KTR51" s="68"/>
      <c r="KTS51" s="68"/>
      <c r="KTT51" s="68"/>
      <c r="KTU51" s="68"/>
      <c r="KTV51" s="68"/>
      <c r="KTW51" s="68"/>
      <c r="KTX51" s="68"/>
      <c r="KTY51" s="68"/>
      <c r="KTZ51" s="68"/>
      <c r="KUA51" s="68"/>
      <c r="KUB51" s="68"/>
      <c r="KUC51" s="68"/>
      <c r="KUD51" s="68"/>
      <c r="KUE51" s="68"/>
      <c r="KUF51" s="68"/>
      <c r="KUG51" s="68"/>
      <c r="KUH51" s="68"/>
      <c r="KUI51" s="68"/>
      <c r="KUJ51" s="68"/>
      <c r="KUK51" s="68"/>
      <c r="KUL51" s="68"/>
      <c r="KUM51" s="68"/>
      <c r="KUN51" s="68"/>
      <c r="KUO51" s="68"/>
      <c r="KUP51" s="68"/>
      <c r="KUQ51" s="68"/>
      <c r="KUR51" s="68"/>
      <c r="KUS51" s="68"/>
      <c r="KUT51" s="68"/>
      <c r="KUU51" s="68"/>
      <c r="KUV51" s="68"/>
      <c r="KUW51" s="68"/>
      <c r="KUX51" s="68"/>
      <c r="KUY51" s="68"/>
      <c r="KUZ51" s="68"/>
      <c r="KVA51" s="68"/>
      <c r="KVB51" s="68"/>
      <c r="KVC51" s="68"/>
      <c r="KVD51" s="68"/>
      <c r="KVE51" s="68"/>
      <c r="KVF51" s="68"/>
      <c r="KVG51" s="68"/>
      <c r="KVH51" s="68"/>
      <c r="KVI51" s="68"/>
      <c r="KVJ51" s="68"/>
      <c r="KVK51" s="68"/>
      <c r="KVL51" s="68"/>
      <c r="KVM51" s="68"/>
      <c r="KVN51" s="68"/>
      <c r="KVO51" s="68"/>
      <c r="KVP51" s="68"/>
      <c r="KVQ51" s="68"/>
      <c r="KVR51" s="68"/>
      <c r="KVS51" s="68"/>
      <c r="KVT51" s="68"/>
      <c r="KVU51" s="68"/>
      <c r="KVV51" s="68"/>
      <c r="KVW51" s="68"/>
      <c r="KVX51" s="68"/>
      <c r="KVY51" s="68"/>
      <c r="KVZ51" s="68"/>
      <c r="KWA51" s="68"/>
      <c r="KWB51" s="68"/>
      <c r="KWC51" s="68"/>
      <c r="KWD51" s="68"/>
      <c r="KWE51" s="68"/>
      <c r="KWF51" s="68"/>
      <c r="KWG51" s="68"/>
      <c r="KWH51" s="68"/>
      <c r="KWI51" s="68"/>
      <c r="KWJ51" s="68"/>
      <c r="KWK51" s="68"/>
      <c r="KWL51" s="68"/>
      <c r="KWM51" s="68"/>
      <c r="KWN51" s="68"/>
      <c r="KWO51" s="68"/>
      <c r="KWP51" s="68"/>
      <c r="KWQ51" s="68"/>
      <c r="KWR51" s="68"/>
      <c r="KWS51" s="68"/>
      <c r="KWT51" s="68"/>
      <c r="KWU51" s="68"/>
      <c r="KWV51" s="68"/>
      <c r="KWW51" s="68"/>
      <c r="KWX51" s="68"/>
      <c r="KWY51" s="68"/>
      <c r="KWZ51" s="68"/>
      <c r="KXA51" s="68"/>
      <c r="KXB51" s="68"/>
      <c r="KXC51" s="68"/>
      <c r="KXD51" s="68"/>
      <c r="KXE51" s="68"/>
      <c r="KXF51" s="68"/>
      <c r="KXG51" s="68"/>
      <c r="KXH51" s="68"/>
      <c r="KXI51" s="68"/>
      <c r="KXJ51" s="68"/>
      <c r="KXK51" s="68"/>
      <c r="KXL51" s="68"/>
      <c r="KXM51" s="68"/>
      <c r="KXN51" s="68"/>
      <c r="KXO51" s="68"/>
      <c r="KXP51" s="68"/>
      <c r="KXQ51" s="68"/>
      <c r="KXR51" s="68"/>
      <c r="KXS51" s="68"/>
      <c r="KXT51" s="68"/>
      <c r="KXU51" s="68"/>
      <c r="KXV51" s="68"/>
      <c r="KXW51" s="68"/>
      <c r="KXX51" s="68"/>
      <c r="KXY51" s="68"/>
      <c r="KXZ51" s="68"/>
      <c r="KYA51" s="68"/>
      <c r="KYB51" s="68"/>
      <c r="KYC51" s="68"/>
      <c r="KYD51" s="68"/>
      <c r="KYE51" s="68"/>
      <c r="KYF51" s="68"/>
      <c r="KYG51" s="68"/>
      <c r="KYH51" s="68"/>
      <c r="KYI51" s="68"/>
      <c r="KYJ51" s="68"/>
      <c r="KYK51" s="68"/>
      <c r="KYL51" s="68"/>
      <c r="KYM51" s="68"/>
      <c r="KYN51" s="68"/>
      <c r="KYO51" s="68"/>
      <c r="KYP51" s="68"/>
      <c r="KYQ51" s="68"/>
      <c r="KYR51" s="68"/>
      <c r="KYS51" s="68"/>
      <c r="KYT51" s="68"/>
      <c r="KYU51" s="68"/>
      <c r="KYV51" s="68"/>
      <c r="KYW51" s="68"/>
      <c r="KYX51" s="68"/>
      <c r="KYY51" s="68"/>
      <c r="KYZ51" s="68"/>
      <c r="KZA51" s="68"/>
      <c r="KZB51" s="68"/>
      <c r="KZC51" s="68"/>
      <c r="KZD51" s="68"/>
      <c r="KZE51" s="68"/>
      <c r="KZF51" s="68"/>
      <c r="KZG51" s="68"/>
      <c r="KZH51" s="68"/>
      <c r="KZI51" s="68"/>
      <c r="KZJ51" s="68"/>
      <c r="KZK51" s="68"/>
      <c r="KZL51" s="68"/>
      <c r="KZM51" s="68"/>
      <c r="KZN51" s="68"/>
      <c r="KZO51" s="68"/>
      <c r="KZP51" s="68"/>
      <c r="KZQ51" s="68"/>
      <c r="KZR51" s="68"/>
      <c r="KZS51" s="68"/>
      <c r="KZT51" s="68"/>
      <c r="KZU51" s="68"/>
      <c r="KZV51" s="68"/>
      <c r="KZW51" s="68"/>
      <c r="KZX51" s="68"/>
      <c r="KZY51" s="68"/>
      <c r="KZZ51" s="68"/>
      <c r="LAA51" s="68"/>
      <c r="LAB51" s="68"/>
      <c r="LAC51" s="68"/>
      <c r="LAD51" s="68"/>
      <c r="LAE51" s="68"/>
      <c r="LAF51" s="68"/>
      <c r="LAG51" s="68"/>
      <c r="LAH51" s="68"/>
      <c r="LAI51" s="68"/>
      <c r="LAJ51" s="68"/>
      <c r="LAK51" s="68"/>
      <c r="LAL51" s="68"/>
      <c r="LAM51" s="68"/>
      <c r="LAN51" s="68"/>
      <c r="LAO51" s="68"/>
      <c r="LAP51" s="68"/>
      <c r="LAQ51" s="68"/>
      <c r="LAR51" s="68"/>
      <c r="LAS51" s="68"/>
      <c r="LAT51" s="68"/>
      <c r="LAU51" s="68"/>
      <c r="LAV51" s="68"/>
      <c r="LAW51" s="68"/>
      <c r="LAX51" s="68"/>
      <c r="LAY51" s="68"/>
      <c r="LAZ51" s="68"/>
      <c r="LBA51" s="68"/>
      <c r="LBB51" s="68"/>
      <c r="LBC51" s="68"/>
      <c r="LBD51" s="68"/>
      <c r="LBE51" s="68"/>
      <c r="LBF51" s="68"/>
      <c r="LBG51" s="68"/>
      <c r="LBH51" s="68"/>
      <c r="LBI51" s="68"/>
      <c r="LBJ51" s="68"/>
      <c r="LBK51" s="68"/>
      <c r="LBL51" s="68"/>
      <c r="LBM51" s="68"/>
      <c r="LBN51" s="68"/>
      <c r="LBO51" s="68"/>
      <c r="LBP51" s="68"/>
      <c r="LBQ51" s="68"/>
      <c r="LBR51" s="68"/>
      <c r="LBS51" s="68"/>
      <c r="LBT51" s="68"/>
      <c r="LBU51" s="68"/>
      <c r="LBV51" s="68"/>
      <c r="LBW51" s="68"/>
      <c r="LBX51" s="68"/>
      <c r="LBY51" s="68"/>
      <c r="LBZ51" s="68"/>
      <c r="LCA51" s="68"/>
      <c r="LCB51" s="68"/>
      <c r="LCC51" s="68"/>
      <c r="LCD51" s="68"/>
      <c r="LCE51" s="68"/>
      <c r="LCF51" s="68"/>
      <c r="LCG51" s="68"/>
      <c r="LCH51" s="68"/>
      <c r="LCI51" s="68"/>
      <c r="LCJ51" s="68"/>
      <c r="LCK51" s="68"/>
      <c r="LCL51" s="68"/>
      <c r="LCM51" s="68"/>
      <c r="LCN51" s="68"/>
      <c r="LCO51" s="68"/>
      <c r="LCP51" s="68"/>
      <c r="LCQ51" s="68"/>
      <c r="LCR51" s="68"/>
      <c r="LCS51" s="68"/>
      <c r="LCT51" s="68"/>
      <c r="LCU51" s="68"/>
      <c r="LCV51" s="68"/>
      <c r="LCW51" s="68"/>
      <c r="LCX51" s="68"/>
      <c r="LCY51" s="68"/>
      <c r="LCZ51" s="68"/>
      <c r="LDA51" s="68"/>
      <c r="LDB51" s="68"/>
      <c r="LDC51" s="68"/>
      <c r="LDD51" s="68"/>
      <c r="LDE51" s="68"/>
      <c r="LDF51" s="68"/>
      <c r="LDG51" s="68"/>
      <c r="LDH51" s="68"/>
      <c r="LDI51" s="68"/>
      <c r="LDJ51" s="68"/>
      <c r="LDK51" s="68"/>
      <c r="LDL51" s="68"/>
      <c r="LDM51" s="68"/>
      <c r="LDN51" s="68"/>
      <c r="LDO51" s="68"/>
      <c r="LDP51" s="68"/>
      <c r="LDQ51" s="68"/>
      <c r="LDR51" s="68"/>
      <c r="LDS51" s="68"/>
      <c r="LDT51" s="68"/>
      <c r="LDU51" s="68"/>
      <c r="LDV51" s="68"/>
      <c r="LDW51" s="68"/>
      <c r="LDX51" s="68"/>
      <c r="LDY51" s="68"/>
      <c r="LDZ51" s="68"/>
      <c r="LEA51" s="68"/>
      <c r="LEB51" s="68"/>
      <c r="LEC51" s="68"/>
      <c r="LED51" s="68"/>
      <c r="LEE51" s="68"/>
      <c r="LEF51" s="68"/>
      <c r="LEG51" s="68"/>
      <c r="LEH51" s="68"/>
      <c r="LEI51" s="68"/>
      <c r="LEJ51" s="68"/>
      <c r="LEK51" s="68"/>
      <c r="LEL51" s="68"/>
      <c r="LEM51" s="68"/>
      <c r="LEN51" s="68"/>
      <c r="LEO51" s="68"/>
      <c r="LEP51" s="68"/>
      <c r="LEQ51" s="68"/>
      <c r="LER51" s="68"/>
      <c r="LES51" s="68"/>
      <c r="LET51" s="68"/>
      <c r="LEU51" s="68"/>
      <c r="LEV51" s="68"/>
      <c r="LEW51" s="68"/>
      <c r="LEX51" s="68"/>
      <c r="LEY51" s="68"/>
      <c r="LEZ51" s="68"/>
      <c r="LFA51" s="68"/>
      <c r="LFB51" s="68"/>
      <c r="LFC51" s="68"/>
      <c r="LFD51" s="68"/>
      <c r="LFE51" s="68"/>
      <c r="LFF51" s="68"/>
      <c r="LFG51" s="68"/>
      <c r="LFH51" s="68"/>
      <c r="LFI51" s="68"/>
      <c r="LFJ51" s="68"/>
      <c r="LFK51" s="68"/>
      <c r="LFL51" s="68"/>
      <c r="LFM51" s="68"/>
      <c r="LFN51" s="68"/>
      <c r="LFO51" s="68"/>
      <c r="LFP51" s="68"/>
      <c r="LFQ51" s="68"/>
      <c r="LFR51" s="68"/>
      <c r="LFS51" s="68"/>
      <c r="LFT51" s="68"/>
      <c r="LFU51" s="68"/>
      <c r="LFV51" s="68"/>
      <c r="LFW51" s="68"/>
      <c r="LFX51" s="68"/>
      <c r="LFY51" s="68"/>
      <c r="LFZ51" s="68"/>
      <c r="LGA51" s="68"/>
      <c r="LGB51" s="68"/>
      <c r="LGC51" s="68"/>
      <c r="LGD51" s="68"/>
      <c r="LGE51" s="68"/>
      <c r="LGF51" s="68"/>
      <c r="LGG51" s="68"/>
      <c r="LGH51" s="68"/>
      <c r="LGI51" s="68"/>
      <c r="LGJ51" s="68"/>
      <c r="LGK51" s="68"/>
      <c r="LGL51" s="68"/>
      <c r="LGM51" s="68"/>
      <c r="LGN51" s="68"/>
      <c r="LGO51" s="68"/>
      <c r="LGP51" s="68"/>
      <c r="LGQ51" s="68"/>
      <c r="LGR51" s="68"/>
      <c r="LGS51" s="68"/>
      <c r="LGT51" s="68"/>
      <c r="LGU51" s="68"/>
      <c r="LGV51" s="68"/>
      <c r="LGW51" s="68"/>
      <c r="LGX51" s="68"/>
      <c r="LGY51" s="68"/>
      <c r="LGZ51" s="68"/>
      <c r="LHA51" s="68"/>
      <c r="LHB51" s="68"/>
      <c r="LHC51" s="68"/>
      <c r="LHD51" s="68"/>
      <c r="LHE51" s="68"/>
      <c r="LHF51" s="68"/>
      <c r="LHG51" s="68"/>
      <c r="LHH51" s="68"/>
      <c r="LHI51" s="68"/>
      <c r="LHJ51" s="68"/>
      <c r="LHK51" s="68"/>
      <c r="LHL51" s="68"/>
      <c r="LHM51" s="68"/>
      <c r="LHN51" s="68"/>
      <c r="LHO51" s="68"/>
      <c r="LHP51" s="68"/>
      <c r="LHQ51" s="68"/>
      <c r="LHR51" s="68"/>
      <c r="LHS51" s="68"/>
      <c r="LHT51" s="68"/>
      <c r="LHU51" s="68"/>
      <c r="LHV51" s="68"/>
      <c r="LHW51" s="68"/>
      <c r="LHX51" s="68"/>
      <c r="LHY51" s="68"/>
      <c r="LHZ51" s="68"/>
      <c r="LIA51" s="68"/>
      <c r="LIB51" s="68"/>
      <c r="LIC51" s="68"/>
      <c r="LID51" s="68"/>
      <c r="LIE51" s="68"/>
      <c r="LIF51" s="68"/>
      <c r="LIG51" s="68"/>
      <c r="LIH51" s="68"/>
      <c r="LII51" s="68"/>
      <c r="LIJ51" s="68"/>
      <c r="LIK51" s="68"/>
      <c r="LIL51" s="68"/>
      <c r="LIM51" s="68"/>
      <c r="LIN51" s="68"/>
      <c r="LIO51" s="68"/>
      <c r="LIP51" s="68"/>
      <c r="LIQ51" s="68"/>
      <c r="LIR51" s="68"/>
      <c r="LIS51" s="68"/>
      <c r="LIT51" s="68"/>
      <c r="LIU51" s="68"/>
      <c r="LIV51" s="68"/>
      <c r="LIW51" s="68"/>
      <c r="LIX51" s="68"/>
      <c r="LIY51" s="68"/>
      <c r="LIZ51" s="68"/>
      <c r="LJA51" s="68"/>
      <c r="LJB51" s="68"/>
      <c r="LJC51" s="68"/>
      <c r="LJD51" s="68"/>
      <c r="LJE51" s="68"/>
      <c r="LJF51" s="68"/>
      <c r="LJG51" s="68"/>
      <c r="LJH51" s="68"/>
      <c r="LJI51" s="68"/>
      <c r="LJJ51" s="68"/>
      <c r="LJK51" s="68"/>
      <c r="LJL51" s="68"/>
      <c r="LJM51" s="68"/>
      <c r="LJN51" s="68"/>
      <c r="LJO51" s="68"/>
      <c r="LJP51" s="68"/>
      <c r="LJQ51" s="68"/>
      <c r="LJR51" s="68"/>
      <c r="LJS51" s="68"/>
      <c r="LJT51" s="68"/>
      <c r="LJU51" s="68"/>
      <c r="LJV51" s="68"/>
      <c r="LJW51" s="68"/>
      <c r="LJX51" s="68"/>
      <c r="LJY51" s="68"/>
      <c r="LJZ51" s="68"/>
      <c r="LKA51" s="68"/>
      <c r="LKB51" s="68"/>
      <c r="LKC51" s="68"/>
      <c r="LKD51" s="68"/>
      <c r="LKE51" s="68"/>
      <c r="LKF51" s="68"/>
      <c r="LKG51" s="68"/>
      <c r="LKH51" s="68"/>
      <c r="LKI51" s="68"/>
      <c r="LKJ51" s="68"/>
      <c r="LKK51" s="68"/>
      <c r="LKL51" s="68"/>
      <c r="LKM51" s="68"/>
      <c r="LKN51" s="68"/>
      <c r="LKO51" s="68"/>
      <c r="LKP51" s="68"/>
      <c r="LKQ51" s="68"/>
      <c r="LKR51" s="68"/>
      <c r="LKS51" s="68"/>
      <c r="LKT51" s="68"/>
      <c r="LKU51" s="68"/>
      <c r="LKV51" s="68"/>
      <c r="LKW51" s="68"/>
      <c r="LKX51" s="68"/>
      <c r="LKY51" s="68"/>
      <c r="LKZ51" s="68"/>
      <c r="LLA51" s="68"/>
      <c r="LLB51" s="68"/>
      <c r="LLC51" s="68"/>
      <c r="LLD51" s="68"/>
      <c r="LLE51" s="68"/>
      <c r="LLF51" s="68"/>
      <c r="LLG51" s="68"/>
      <c r="LLH51" s="68"/>
      <c r="LLI51" s="68"/>
      <c r="LLJ51" s="68"/>
      <c r="LLK51" s="68"/>
      <c r="LLL51" s="68"/>
      <c r="LLM51" s="68"/>
      <c r="LLN51" s="68"/>
      <c r="LLO51" s="68"/>
      <c r="LLP51" s="68"/>
      <c r="LLQ51" s="68"/>
      <c r="LLR51" s="68"/>
      <c r="LLS51" s="68"/>
      <c r="LLT51" s="68"/>
      <c r="LLU51" s="68"/>
      <c r="LLV51" s="68"/>
      <c r="LLW51" s="68"/>
      <c r="LLX51" s="68"/>
      <c r="LLY51" s="68"/>
      <c r="LLZ51" s="68"/>
      <c r="LMA51" s="68"/>
      <c r="LMB51" s="68"/>
      <c r="LMC51" s="68"/>
      <c r="LMD51" s="68"/>
      <c r="LME51" s="68"/>
      <c r="LMF51" s="68"/>
      <c r="LMG51" s="68"/>
      <c r="LMH51" s="68"/>
      <c r="LMI51" s="68"/>
      <c r="LMJ51" s="68"/>
      <c r="LMK51" s="68"/>
      <c r="LML51" s="68"/>
      <c r="LMM51" s="68"/>
      <c r="LMN51" s="68"/>
      <c r="LMO51" s="68"/>
      <c r="LMP51" s="68"/>
      <c r="LMQ51" s="68"/>
      <c r="LMR51" s="68"/>
      <c r="LMS51" s="68"/>
      <c r="LMT51" s="68"/>
      <c r="LMU51" s="68"/>
      <c r="LMV51" s="68"/>
      <c r="LMW51" s="68"/>
      <c r="LMX51" s="68"/>
      <c r="LMY51" s="68"/>
      <c r="LMZ51" s="68"/>
      <c r="LNA51" s="68"/>
      <c r="LNB51" s="68"/>
      <c r="LNC51" s="68"/>
      <c r="LND51" s="68"/>
      <c r="LNE51" s="68"/>
      <c r="LNF51" s="68"/>
      <c r="LNG51" s="68"/>
      <c r="LNH51" s="68"/>
      <c r="LNI51" s="68"/>
      <c r="LNJ51" s="68"/>
      <c r="LNK51" s="68"/>
      <c r="LNL51" s="68"/>
      <c r="LNM51" s="68"/>
      <c r="LNN51" s="68"/>
      <c r="LNO51" s="68"/>
      <c r="LNP51" s="68"/>
      <c r="LNQ51" s="68"/>
      <c r="LNR51" s="68"/>
      <c r="LNS51" s="68"/>
      <c r="LNT51" s="68"/>
      <c r="LNU51" s="68"/>
      <c r="LNV51" s="68"/>
      <c r="LNW51" s="68"/>
      <c r="LNX51" s="68"/>
      <c r="LNY51" s="68"/>
      <c r="LNZ51" s="68"/>
      <c r="LOA51" s="68"/>
      <c r="LOB51" s="68"/>
      <c r="LOC51" s="68"/>
      <c r="LOD51" s="68"/>
      <c r="LOE51" s="68"/>
      <c r="LOF51" s="68"/>
      <c r="LOG51" s="68"/>
      <c r="LOH51" s="68"/>
      <c r="LOI51" s="68"/>
      <c r="LOJ51" s="68"/>
      <c r="LOK51" s="68"/>
      <c r="LOL51" s="68"/>
      <c r="LOM51" s="68"/>
      <c r="LON51" s="68"/>
      <c r="LOO51" s="68"/>
      <c r="LOP51" s="68"/>
      <c r="LOQ51" s="68"/>
      <c r="LOR51" s="68"/>
      <c r="LOS51" s="68"/>
      <c r="LOT51" s="68"/>
      <c r="LOU51" s="68"/>
      <c r="LOV51" s="68"/>
      <c r="LOW51" s="68"/>
      <c r="LOX51" s="68"/>
      <c r="LOY51" s="68"/>
      <c r="LOZ51" s="68"/>
      <c r="LPA51" s="68"/>
      <c r="LPB51" s="68"/>
      <c r="LPC51" s="68"/>
      <c r="LPD51" s="68"/>
      <c r="LPE51" s="68"/>
      <c r="LPF51" s="68"/>
      <c r="LPG51" s="68"/>
      <c r="LPH51" s="68"/>
      <c r="LPI51" s="68"/>
      <c r="LPJ51" s="68"/>
      <c r="LPK51" s="68"/>
      <c r="LPL51" s="68"/>
      <c r="LPM51" s="68"/>
      <c r="LPN51" s="68"/>
      <c r="LPO51" s="68"/>
      <c r="LPP51" s="68"/>
      <c r="LPQ51" s="68"/>
      <c r="LPR51" s="68"/>
      <c r="LPS51" s="68"/>
      <c r="LPT51" s="68"/>
      <c r="LPU51" s="68"/>
      <c r="LPV51" s="68"/>
      <c r="LPW51" s="68"/>
      <c r="LPX51" s="68"/>
      <c r="LPY51" s="68"/>
      <c r="LPZ51" s="68"/>
      <c r="LQA51" s="68"/>
      <c r="LQB51" s="68"/>
      <c r="LQC51" s="68"/>
      <c r="LQD51" s="68"/>
      <c r="LQE51" s="68"/>
      <c r="LQF51" s="68"/>
      <c r="LQG51" s="68"/>
      <c r="LQH51" s="68"/>
      <c r="LQI51" s="68"/>
      <c r="LQJ51" s="68"/>
      <c r="LQK51" s="68"/>
      <c r="LQL51" s="68"/>
      <c r="LQM51" s="68"/>
      <c r="LQN51" s="68"/>
      <c r="LQO51" s="68"/>
      <c r="LQP51" s="68"/>
      <c r="LQQ51" s="68"/>
      <c r="LQR51" s="68"/>
      <c r="LQS51" s="68"/>
      <c r="LQT51" s="68"/>
      <c r="LQU51" s="68"/>
      <c r="LQV51" s="68"/>
      <c r="LQW51" s="68"/>
      <c r="LQX51" s="68"/>
      <c r="LQY51" s="68"/>
      <c r="LQZ51" s="68"/>
      <c r="LRA51" s="68"/>
      <c r="LRB51" s="68"/>
      <c r="LRC51" s="68"/>
      <c r="LRD51" s="68"/>
      <c r="LRE51" s="68"/>
      <c r="LRF51" s="68"/>
      <c r="LRG51" s="68"/>
      <c r="LRH51" s="68"/>
      <c r="LRI51" s="68"/>
      <c r="LRJ51" s="68"/>
      <c r="LRK51" s="68"/>
      <c r="LRL51" s="68"/>
      <c r="LRM51" s="68"/>
      <c r="LRN51" s="68"/>
      <c r="LRO51" s="68"/>
      <c r="LRP51" s="68"/>
      <c r="LRQ51" s="68"/>
      <c r="LRR51" s="68"/>
      <c r="LRS51" s="68"/>
      <c r="LRT51" s="68"/>
      <c r="LRU51" s="68"/>
      <c r="LRV51" s="68"/>
      <c r="LRW51" s="68"/>
      <c r="LRX51" s="68"/>
      <c r="LRY51" s="68"/>
      <c r="LRZ51" s="68"/>
      <c r="LSA51" s="68"/>
      <c r="LSB51" s="68"/>
      <c r="LSC51" s="68"/>
      <c r="LSD51" s="68"/>
      <c r="LSE51" s="68"/>
      <c r="LSF51" s="68"/>
      <c r="LSG51" s="68"/>
      <c r="LSH51" s="68"/>
      <c r="LSI51" s="68"/>
      <c r="LSJ51" s="68"/>
      <c r="LSK51" s="68"/>
      <c r="LSL51" s="68"/>
      <c r="LSM51" s="68"/>
      <c r="LSN51" s="68"/>
      <c r="LSO51" s="68"/>
      <c r="LSP51" s="68"/>
      <c r="LSQ51" s="68"/>
      <c r="LSR51" s="68"/>
      <c r="LSS51" s="68"/>
      <c r="LST51" s="68"/>
      <c r="LSU51" s="68"/>
      <c r="LSV51" s="68"/>
      <c r="LSW51" s="68"/>
      <c r="LSX51" s="68"/>
      <c r="LSY51" s="68"/>
      <c r="LSZ51" s="68"/>
      <c r="LTA51" s="68"/>
      <c r="LTB51" s="68"/>
      <c r="LTC51" s="68"/>
      <c r="LTD51" s="68"/>
      <c r="LTE51" s="68"/>
      <c r="LTF51" s="68"/>
      <c r="LTG51" s="68"/>
      <c r="LTH51" s="68"/>
      <c r="LTI51" s="68"/>
      <c r="LTJ51" s="68"/>
      <c r="LTK51" s="68"/>
      <c r="LTL51" s="68"/>
      <c r="LTM51" s="68"/>
      <c r="LTN51" s="68"/>
      <c r="LTO51" s="68"/>
      <c r="LTP51" s="68"/>
      <c r="LTQ51" s="68"/>
      <c r="LTR51" s="68"/>
      <c r="LTS51" s="68"/>
      <c r="LTT51" s="68"/>
      <c r="LTU51" s="68"/>
      <c r="LTV51" s="68"/>
      <c r="LTW51" s="68"/>
      <c r="LTX51" s="68"/>
      <c r="LTY51" s="68"/>
      <c r="LTZ51" s="68"/>
      <c r="LUA51" s="68"/>
      <c r="LUB51" s="68"/>
      <c r="LUC51" s="68"/>
      <c r="LUD51" s="68"/>
      <c r="LUE51" s="68"/>
      <c r="LUF51" s="68"/>
      <c r="LUG51" s="68"/>
      <c r="LUH51" s="68"/>
      <c r="LUI51" s="68"/>
      <c r="LUJ51" s="68"/>
      <c r="LUK51" s="68"/>
      <c r="LUL51" s="68"/>
      <c r="LUM51" s="68"/>
      <c r="LUN51" s="68"/>
      <c r="LUO51" s="68"/>
      <c r="LUP51" s="68"/>
      <c r="LUQ51" s="68"/>
      <c r="LUR51" s="68"/>
      <c r="LUS51" s="68"/>
      <c r="LUT51" s="68"/>
      <c r="LUU51" s="68"/>
      <c r="LUV51" s="68"/>
      <c r="LUW51" s="68"/>
      <c r="LUX51" s="68"/>
      <c r="LUY51" s="68"/>
      <c r="LUZ51" s="68"/>
      <c r="LVA51" s="68"/>
      <c r="LVB51" s="68"/>
      <c r="LVC51" s="68"/>
      <c r="LVD51" s="68"/>
      <c r="LVE51" s="68"/>
      <c r="LVF51" s="68"/>
      <c r="LVG51" s="68"/>
      <c r="LVH51" s="68"/>
      <c r="LVI51" s="68"/>
      <c r="LVJ51" s="68"/>
      <c r="LVK51" s="68"/>
      <c r="LVL51" s="68"/>
      <c r="LVM51" s="68"/>
      <c r="LVN51" s="68"/>
      <c r="LVO51" s="68"/>
      <c r="LVP51" s="68"/>
      <c r="LVQ51" s="68"/>
      <c r="LVR51" s="68"/>
      <c r="LVS51" s="68"/>
      <c r="LVT51" s="68"/>
      <c r="LVU51" s="68"/>
      <c r="LVV51" s="68"/>
      <c r="LVW51" s="68"/>
      <c r="LVX51" s="68"/>
      <c r="LVY51" s="68"/>
      <c r="LVZ51" s="68"/>
      <c r="LWA51" s="68"/>
      <c r="LWB51" s="68"/>
      <c r="LWC51" s="68"/>
      <c r="LWD51" s="68"/>
      <c r="LWE51" s="68"/>
      <c r="LWF51" s="68"/>
      <c r="LWG51" s="68"/>
      <c r="LWH51" s="68"/>
      <c r="LWI51" s="68"/>
      <c r="LWJ51" s="68"/>
      <c r="LWK51" s="68"/>
      <c r="LWL51" s="68"/>
      <c r="LWM51" s="68"/>
      <c r="LWN51" s="68"/>
      <c r="LWO51" s="68"/>
      <c r="LWP51" s="68"/>
      <c r="LWQ51" s="68"/>
      <c r="LWR51" s="68"/>
      <c r="LWS51" s="68"/>
      <c r="LWT51" s="68"/>
      <c r="LWU51" s="68"/>
      <c r="LWV51" s="68"/>
      <c r="LWW51" s="68"/>
      <c r="LWX51" s="68"/>
      <c r="LWY51" s="68"/>
      <c r="LWZ51" s="68"/>
      <c r="LXA51" s="68"/>
      <c r="LXB51" s="68"/>
      <c r="LXC51" s="68"/>
      <c r="LXD51" s="68"/>
      <c r="LXE51" s="68"/>
      <c r="LXF51" s="68"/>
      <c r="LXG51" s="68"/>
      <c r="LXH51" s="68"/>
      <c r="LXI51" s="68"/>
      <c r="LXJ51" s="68"/>
      <c r="LXK51" s="68"/>
      <c r="LXL51" s="68"/>
      <c r="LXM51" s="68"/>
      <c r="LXN51" s="68"/>
      <c r="LXO51" s="68"/>
      <c r="LXP51" s="68"/>
      <c r="LXQ51" s="68"/>
      <c r="LXR51" s="68"/>
      <c r="LXS51" s="68"/>
      <c r="LXT51" s="68"/>
      <c r="LXU51" s="68"/>
      <c r="LXV51" s="68"/>
      <c r="LXW51" s="68"/>
      <c r="LXX51" s="68"/>
      <c r="LXY51" s="68"/>
      <c r="LXZ51" s="68"/>
      <c r="LYA51" s="68"/>
      <c r="LYB51" s="68"/>
      <c r="LYC51" s="68"/>
      <c r="LYD51" s="68"/>
      <c r="LYE51" s="68"/>
      <c r="LYF51" s="68"/>
      <c r="LYG51" s="68"/>
      <c r="LYH51" s="68"/>
      <c r="LYI51" s="68"/>
      <c r="LYJ51" s="68"/>
      <c r="LYK51" s="68"/>
      <c r="LYL51" s="68"/>
      <c r="LYM51" s="68"/>
      <c r="LYN51" s="68"/>
      <c r="LYO51" s="68"/>
      <c r="LYP51" s="68"/>
      <c r="LYQ51" s="68"/>
      <c r="LYR51" s="68"/>
      <c r="LYS51" s="68"/>
      <c r="LYT51" s="68"/>
      <c r="LYU51" s="68"/>
      <c r="LYV51" s="68"/>
      <c r="LYW51" s="68"/>
      <c r="LYX51" s="68"/>
      <c r="LYY51" s="68"/>
      <c r="LYZ51" s="68"/>
      <c r="LZA51" s="68"/>
      <c r="LZB51" s="68"/>
      <c r="LZC51" s="68"/>
      <c r="LZD51" s="68"/>
      <c r="LZE51" s="68"/>
      <c r="LZF51" s="68"/>
      <c r="LZG51" s="68"/>
      <c r="LZH51" s="68"/>
      <c r="LZI51" s="68"/>
      <c r="LZJ51" s="68"/>
      <c r="LZK51" s="68"/>
      <c r="LZL51" s="68"/>
      <c r="LZM51" s="68"/>
      <c r="LZN51" s="68"/>
      <c r="LZO51" s="68"/>
      <c r="LZP51" s="68"/>
      <c r="LZQ51" s="68"/>
      <c r="LZR51" s="68"/>
      <c r="LZS51" s="68"/>
      <c r="LZT51" s="68"/>
      <c r="LZU51" s="68"/>
      <c r="LZV51" s="68"/>
      <c r="LZW51" s="68"/>
      <c r="LZX51" s="68"/>
      <c r="LZY51" s="68"/>
      <c r="LZZ51" s="68"/>
      <c r="MAA51" s="68"/>
      <c r="MAB51" s="68"/>
      <c r="MAC51" s="68"/>
      <c r="MAD51" s="68"/>
      <c r="MAE51" s="68"/>
      <c r="MAF51" s="68"/>
      <c r="MAG51" s="68"/>
      <c r="MAH51" s="68"/>
      <c r="MAI51" s="68"/>
      <c r="MAJ51" s="68"/>
      <c r="MAK51" s="68"/>
      <c r="MAL51" s="68"/>
      <c r="MAM51" s="68"/>
      <c r="MAN51" s="68"/>
      <c r="MAO51" s="68"/>
      <c r="MAP51" s="68"/>
      <c r="MAQ51" s="68"/>
      <c r="MAR51" s="68"/>
      <c r="MAS51" s="68"/>
      <c r="MAT51" s="68"/>
      <c r="MAU51" s="68"/>
      <c r="MAV51" s="68"/>
      <c r="MAW51" s="68"/>
      <c r="MAX51" s="68"/>
      <c r="MAY51" s="68"/>
      <c r="MAZ51" s="68"/>
      <c r="MBA51" s="68"/>
      <c r="MBB51" s="68"/>
      <c r="MBC51" s="68"/>
      <c r="MBD51" s="68"/>
      <c r="MBE51" s="68"/>
      <c r="MBF51" s="68"/>
      <c r="MBG51" s="68"/>
      <c r="MBH51" s="68"/>
      <c r="MBI51" s="68"/>
      <c r="MBJ51" s="68"/>
      <c r="MBK51" s="68"/>
      <c r="MBL51" s="68"/>
      <c r="MBM51" s="68"/>
      <c r="MBN51" s="68"/>
      <c r="MBO51" s="68"/>
      <c r="MBP51" s="68"/>
      <c r="MBQ51" s="68"/>
      <c r="MBR51" s="68"/>
      <c r="MBS51" s="68"/>
      <c r="MBT51" s="68"/>
      <c r="MBU51" s="68"/>
      <c r="MBV51" s="68"/>
      <c r="MBW51" s="68"/>
      <c r="MBX51" s="68"/>
      <c r="MBY51" s="68"/>
      <c r="MBZ51" s="68"/>
      <c r="MCA51" s="68"/>
      <c r="MCB51" s="68"/>
      <c r="MCC51" s="68"/>
      <c r="MCD51" s="68"/>
      <c r="MCE51" s="68"/>
      <c r="MCF51" s="68"/>
      <c r="MCG51" s="68"/>
      <c r="MCH51" s="68"/>
      <c r="MCI51" s="68"/>
      <c r="MCJ51" s="68"/>
      <c r="MCK51" s="68"/>
      <c r="MCL51" s="68"/>
      <c r="MCM51" s="68"/>
      <c r="MCN51" s="68"/>
      <c r="MCO51" s="68"/>
      <c r="MCP51" s="68"/>
      <c r="MCQ51" s="68"/>
      <c r="MCR51" s="68"/>
      <c r="MCS51" s="68"/>
      <c r="MCT51" s="68"/>
      <c r="MCU51" s="68"/>
      <c r="MCV51" s="68"/>
      <c r="MCW51" s="68"/>
      <c r="MCX51" s="68"/>
      <c r="MCY51" s="68"/>
      <c r="MCZ51" s="68"/>
      <c r="MDA51" s="68"/>
      <c r="MDB51" s="68"/>
      <c r="MDC51" s="68"/>
      <c r="MDD51" s="68"/>
      <c r="MDE51" s="68"/>
      <c r="MDF51" s="68"/>
      <c r="MDG51" s="68"/>
      <c r="MDH51" s="68"/>
      <c r="MDI51" s="68"/>
      <c r="MDJ51" s="68"/>
      <c r="MDK51" s="68"/>
      <c r="MDL51" s="68"/>
      <c r="MDM51" s="68"/>
      <c r="MDN51" s="68"/>
      <c r="MDO51" s="68"/>
      <c r="MDP51" s="68"/>
      <c r="MDQ51" s="68"/>
      <c r="MDR51" s="68"/>
      <c r="MDS51" s="68"/>
      <c r="MDT51" s="68"/>
      <c r="MDU51" s="68"/>
      <c r="MDV51" s="68"/>
      <c r="MDW51" s="68"/>
      <c r="MDX51" s="68"/>
      <c r="MDY51" s="68"/>
      <c r="MDZ51" s="68"/>
      <c r="MEA51" s="68"/>
      <c r="MEB51" s="68"/>
      <c r="MEC51" s="68"/>
      <c r="MED51" s="68"/>
      <c r="MEE51" s="68"/>
      <c r="MEF51" s="68"/>
      <c r="MEG51" s="68"/>
      <c r="MEH51" s="68"/>
      <c r="MEI51" s="68"/>
      <c r="MEJ51" s="68"/>
      <c r="MEK51" s="68"/>
      <c r="MEL51" s="68"/>
      <c r="MEM51" s="68"/>
      <c r="MEN51" s="68"/>
      <c r="MEO51" s="68"/>
      <c r="MEP51" s="68"/>
      <c r="MEQ51" s="68"/>
      <c r="MER51" s="68"/>
      <c r="MES51" s="68"/>
      <c r="MET51" s="68"/>
      <c r="MEU51" s="68"/>
      <c r="MEV51" s="68"/>
      <c r="MEW51" s="68"/>
      <c r="MEX51" s="68"/>
      <c r="MEY51" s="68"/>
      <c r="MEZ51" s="68"/>
      <c r="MFA51" s="68"/>
      <c r="MFB51" s="68"/>
      <c r="MFC51" s="68"/>
      <c r="MFD51" s="68"/>
      <c r="MFE51" s="68"/>
      <c r="MFF51" s="68"/>
      <c r="MFG51" s="68"/>
      <c r="MFH51" s="68"/>
      <c r="MFI51" s="68"/>
      <c r="MFJ51" s="68"/>
      <c r="MFK51" s="68"/>
      <c r="MFL51" s="68"/>
      <c r="MFM51" s="68"/>
      <c r="MFN51" s="68"/>
      <c r="MFO51" s="68"/>
      <c r="MFP51" s="68"/>
      <c r="MFQ51" s="68"/>
      <c r="MFR51" s="68"/>
      <c r="MFS51" s="68"/>
      <c r="MFT51" s="68"/>
      <c r="MFU51" s="68"/>
      <c r="MFV51" s="68"/>
      <c r="MFW51" s="68"/>
      <c r="MFX51" s="68"/>
      <c r="MFY51" s="68"/>
      <c r="MFZ51" s="68"/>
      <c r="MGA51" s="68"/>
      <c r="MGB51" s="68"/>
      <c r="MGC51" s="68"/>
      <c r="MGD51" s="68"/>
      <c r="MGE51" s="68"/>
      <c r="MGF51" s="68"/>
      <c r="MGG51" s="68"/>
      <c r="MGH51" s="68"/>
      <c r="MGI51" s="68"/>
      <c r="MGJ51" s="68"/>
      <c r="MGK51" s="68"/>
      <c r="MGL51" s="68"/>
      <c r="MGM51" s="68"/>
      <c r="MGN51" s="68"/>
      <c r="MGO51" s="68"/>
      <c r="MGP51" s="68"/>
      <c r="MGQ51" s="68"/>
      <c r="MGR51" s="68"/>
      <c r="MGS51" s="68"/>
      <c r="MGT51" s="68"/>
      <c r="MGU51" s="68"/>
      <c r="MGV51" s="68"/>
      <c r="MGW51" s="68"/>
      <c r="MGX51" s="68"/>
      <c r="MGY51" s="68"/>
      <c r="MGZ51" s="68"/>
      <c r="MHA51" s="68"/>
      <c r="MHB51" s="68"/>
      <c r="MHC51" s="68"/>
      <c r="MHD51" s="68"/>
      <c r="MHE51" s="68"/>
      <c r="MHF51" s="68"/>
      <c r="MHG51" s="68"/>
      <c r="MHH51" s="68"/>
      <c r="MHI51" s="68"/>
      <c r="MHJ51" s="68"/>
      <c r="MHK51" s="68"/>
      <c r="MHL51" s="68"/>
      <c r="MHM51" s="68"/>
      <c r="MHN51" s="68"/>
      <c r="MHO51" s="68"/>
      <c r="MHP51" s="68"/>
      <c r="MHQ51" s="68"/>
      <c r="MHR51" s="68"/>
      <c r="MHS51" s="68"/>
      <c r="MHT51" s="68"/>
      <c r="MHU51" s="68"/>
      <c r="MHV51" s="68"/>
      <c r="MHW51" s="68"/>
      <c r="MHX51" s="68"/>
      <c r="MHY51" s="68"/>
      <c r="MHZ51" s="68"/>
      <c r="MIA51" s="68"/>
      <c r="MIB51" s="68"/>
      <c r="MIC51" s="68"/>
      <c r="MID51" s="68"/>
      <c r="MIE51" s="68"/>
      <c r="MIF51" s="68"/>
      <c r="MIG51" s="68"/>
      <c r="MIH51" s="68"/>
      <c r="MII51" s="68"/>
      <c r="MIJ51" s="68"/>
      <c r="MIK51" s="68"/>
      <c r="MIL51" s="68"/>
      <c r="MIM51" s="68"/>
      <c r="MIN51" s="68"/>
      <c r="MIO51" s="68"/>
      <c r="MIP51" s="68"/>
      <c r="MIQ51" s="68"/>
      <c r="MIR51" s="68"/>
      <c r="MIS51" s="68"/>
      <c r="MIT51" s="68"/>
      <c r="MIU51" s="68"/>
      <c r="MIV51" s="68"/>
      <c r="MIW51" s="68"/>
      <c r="MIX51" s="68"/>
      <c r="MIY51" s="68"/>
      <c r="MIZ51" s="68"/>
      <c r="MJA51" s="68"/>
      <c r="MJB51" s="68"/>
      <c r="MJC51" s="68"/>
      <c r="MJD51" s="68"/>
      <c r="MJE51" s="68"/>
      <c r="MJF51" s="68"/>
      <c r="MJG51" s="68"/>
      <c r="MJH51" s="68"/>
      <c r="MJI51" s="68"/>
      <c r="MJJ51" s="68"/>
      <c r="MJK51" s="68"/>
      <c r="MJL51" s="68"/>
      <c r="MJM51" s="68"/>
      <c r="MJN51" s="68"/>
      <c r="MJO51" s="68"/>
      <c r="MJP51" s="68"/>
      <c r="MJQ51" s="68"/>
      <c r="MJR51" s="68"/>
      <c r="MJS51" s="68"/>
      <c r="MJT51" s="68"/>
      <c r="MJU51" s="68"/>
      <c r="MJV51" s="68"/>
      <c r="MJW51" s="68"/>
      <c r="MJX51" s="68"/>
      <c r="MJY51" s="68"/>
      <c r="MJZ51" s="68"/>
      <c r="MKA51" s="68"/>
      <c r="MKB51" s="68"/>
      <c r="MKC51" s="68"/>
      <c r="MKD51" s="68"/>
      <c r="MKE51" s="68"/>
      <c r="MKF51" s="68"/>
      <c r="MKG51" s="68"/>
      <c r="MKH51" s="68"/>
      <c r="MKI51" s="68"/>
      <c r="MKJ51" s="68"/>
      <c r="MKK51" s="68"/>
      <c r="MKL51" s="68"/>
      <c r="MKM51" s="68"/>
      <c r="MKN51" s="68"/>
      <c r="MKO51" s="68"/>
      <c r="MKP51" s="68"/>
      <c r="MKQ51" s="68"/>
      <c r="MKR51" s="68"/>
      <c r="MKS51" s="68"/>
      <c r="MKT51" s="68"/>
      <c r="MKU51" s="68"/>
      <c r="MKV51" s="68"/>
      <c r="MKW51" s="68"/>
      <c r="MKX51" s="68"/>
      <c r="MKY51" s="68"/>
      <c r="MKZ51" s="68"/>
      <c r="MLA51" s="68"/>
      <c r="MLB51" s="68"/>
      <c r="MLC51" s="68"/>
      <c r="MLD51" s="68"/>
      <c r="MLE51" s="68"/>
      <c r="MLF51" s="68"/>
      <c r="MLG51" s="68"/>
      <c r="MLH51" s="68"/>
      <c r="MLI51" s="68"/>
      <c r="MLJ51" s="68"/>
      <c r="MLK51" s="68"/>
      <c r="MLL51" s="68"/>
      <c r="MLM51" s="68"/>
      <c r="MLN51" s="68"/>
      <c r="MLO51" s="68"/>
      <c r="MLP51" s="68"/>
      <c r="MLQ51" s="68"/>
      <c r="MLR51" s="68"/>
      <c r="MLS51" s="68"/>
      <c r="MLT51" s="68"/>
      <c r="MLU51" s="68"/>
      <c r="MLV51" s="68"/>
      <c r="MLW51" s="68"/>
      <c r="MLX51" s="68"/>
      <c r="MLY51" s="68"/>
      <c r="MLZ51" s="68"/>
      <c r="MMA51" s="68"/>
      <c r="MMB51" s="68"/>
      <c r="MMC51" s="68"/>
      <c r="MMD51" s="68"/>
      <c r="MME51" s="68"/>
      <c r="MMF51" s="68"/>
      <c r="MMG51" s="68"/>
      <c r="MMH51" s="68"/>
      <c r="MMI51" s="68"/>
      <c r="MMJ51" s="68"/>
      <c r="MMK51" s="68"/>
      <c r="MML51" s="68"/>
      <c r="MMM51" s="68"/>
      <c r="MMN51" s="68"/>
      <c r="MMO51" s="68"/>
      <c r="MMP51" s="68"/>
      <c r="MMQ51" s="68"/>
      <c r="MMR51" s="68"/>
      <c r="MMS51" s="68"/>
      <c r="MMT51" s="68"/>
      <c r="MMU51" s="68"/>
      <c r="MMV51" s="68"/>
      <c r="MMW51" s="68"/>
      <c r="MMX51" s="68"/>
      <c r="MMY51" s="68"/>
      <c r="MMZ51" s="68"/>
      <c r="MNA51" s="68"/>
      <c r="MNB51" s="68"/>
      <c r="MNC51" s="68"/>
      <c r="MND51" s="68"/>
      <c r="MNE51" s="68"/>
      <c r="MNF51" s="68"/>
      <c r="MNG51" s="68"/>
      <c r="MNH51" s="68"/>
      <c r="MNI51" s="68"/>
      <c r="MNJ51" s="68"/>
      <c r="MNK51" s="68"/>
      <c r="MNL51" s="68"/>
      <c r="MNM51" s="68"/>
      <c r="MNN51" s="68"/>
      <c r="MNO51" s="68"/>
      <c r="MNP51" s="68"/>
      <c r="MNQ51" s="68"/>
      <c r="MNR51" s="68"/>
      <c r="MNS51" s="68"/>
      <c r="MNT51" s="68"/>
      <c r="MNU51" s="68"/>
      <c r="MNV51" s="68"/>
      <c r="MNW51" s="68"/>
      <c r="MNX51" s="68"/>
      <c r="MNY51" s="68"/>
      <c r="MNZ51" s="68"/>
      <c r="MOA51" s="68"/>
      <c r="MOB51" s="68"/>
      <c r="MOC51" s="68"/>
      <c r="MOD51" s="68"/>
      <c r="MOE51" s="68"/>
      <c r="MOF51" s="68"/>
      <c r="MOG51" s="68"/>
      <c r="MOH51" s="68"/>
      <c r="MOI51" s="68"/>
      <c r="MOJ51" s="68"/>
      <c r="MOK51" s="68"/>
      <c r="MOL51" s="68"/>
      <c r="MOM51" s="68"/>
      <c r="MON51" s="68"/>
      <c r="MOO51" s="68"/>
      <c r="MOP51" s="68"/>
      <c r="MOQ51" s="68"/>
      <c r="MOR51" s="68"/>
      <c r="MOS51" s="68"/>
      <c r="MOT51" s="68"/>
      <c r="MOU51" s="68"/>
      <c r="MOV51" s="68"/>
      <c r="MOW51" s="68"/>
      <c r="MOX51" s="68"/>
      <c r="MOY51" s="68"/>
      <c r="MOZ51" s="68"/>
      <c r="MPA51" s="68"/>
      <c r="MPB51" s="68"/>
      <c r="MPC51" s="68"/>
      <c r="MPD51" s="68"/>
      <c r="MPE51" s="68"/>
      <c r="MPF51" s="68"/>
      <c r="MPG51" s="68"/>
      <c r="MPH51" s="68"/>
      <c r="MPI51" s="68"/>
      <c r="MPJ51" s="68"/>
      <c r="MPK51" s="68"/>
      <c r="MPL51" s="68"/>
      <c r="MPM51" s="68"/>
      <c r="MPN51" s="68"/>
      <c r="MPO51" s="68"/>
      <c r="MPP51" s="68"/>
      <c r="MPQ51" s="68"/>
      <c r="MPR51" s="68"/>
      <c r="MPS51" s="68"/>
      <c r="MPT51" s="68"/>
      <c r="MPU51" s="68"/>
      <c r="MPV51" s="68"/>
      <c r="MPW51" s="68"/>
      <c r="MPX51" s="68"/>
      <c r="MPY51" s="68"/>
      <c r="MPZ51" s="68"/>
      <c r="MQA51" s="68"/>
      <c r="MQB51" s="68"/>
      <c r="MQC51" s="68"/>
      <c r="MQD51" s="68"/>
      <c r="MQE51" s="68"/>
      <c r="MQF51" s="68"/>
      <c r="MQG51" s="68"/>
      <c r="MQH51" s="68"/>
      <c r="MQI51" s="68"/>
      <c r="MQJ51" s="68"/>
      <c r="MQK51" s="68"/>
      <c r="MQL51" s="68"/>
      <c r="MQM51" s="68"/>
      <c r="MQN51" s="68"/>
      <c r="MQO51" s="68"/>
      <c r="MQP51" s="68"/>
      <c r="MQQ51" s="68"/>
      <c r="MQR51" s="68"/>
      <c r="MQS51" s="68"/>
      <c r="MQT51" s="68"/>
      <c r="MQU51" s="68"/>
      <c r="MQV51" s="68"/>
      <c r="MQW51" s="68"/>
      <c r="MQX51" s="68"/>
      <c r="MQY51" s="68"/>
      <c r="MQZ51" s="68"/>
      <c r="MRA51" s="68"/>
      <c r="MRB51" s="68"/>
      <c r="MRC51" s="68"/>
      <c r="MRD51" s="68"/>
      <c r="MRE51" s="68"/>
      <c r="MRF51" s="68"/>
      <c r="MRG51" s="68"/>
      <c r="MRH51" s="68"/>
      <c r="MRI51" s="68"/>
      <c r="MRJ51" s="68"/>
      <c r="MRK51" s="68"/>
      <c r="MRL51" s="68"/>
      <c r="MRM51" s="68"/>
      <c r="MRN51" s="68"/>
      <c r="MRO51" s="68"/>
      <c r="MRP51" s="68"/>
      <c r="MRQ51" s="68"/>
      <c r="MRR51" s="68"/>
      <c r="MRS51" s="68"/>
      <c r="MRT51" s="68"/>
      <c r="MRU51" s="68"/>
      <c r="MRV51" s="68"/>
      <c r="MRW51" s="68"/>
      <c r="MRX51" s="68"/>
      <c r="MRY51" s="68"/>
      <c r="MRZ51" s="68"/>
      <c r="MSA51" s="68"/>
      <c r="MSB51" s="68"/>
      <c r="MSC51" s="68"/>
      <c r="MSD51" s="68"/>
      <c r="MSE51" s="68"/>
      <c r="MSF51" s="68"/>
      <c r="MSG51" s="68"/>
      <c r="MSH51" s="68"/>
      <c r="MSI51" s="68"/>
      <c r="MSJ51" s="68"/>
      <c r="MSK51" s="68"/>
      <c r="MSL51" s="68"/>
      <c r="MSM51" s="68"/>
      <c r="MSN51" s="68"/>
      <c r="MSO51" s="68"/>
      <c r="MSP51" s="68"/>
      <c r="MSQ51" s="68"/>
      <c r="MSR51" s="68"/>
      <c r="MSS51" s="68"/>
      <c r="MST51" s="68"/>
      <c r="MSU51" s="68"/>
      <c r="MSV51" s="68"/>
      <c r="MSW51" s="68"/>
      <c r="MSX51" s="68"/>
      <c r="MSY51" s="68"/>
      <c r="MSZ51" s="68"/>
      <c r="MTA51" s="68"/>
      <c r="MTB51" s="68"/>
      <c r="MTC51" s="68"/>
      <c r="MTD51" s="68"/>
      <c r="MTE51" s="68"/>
      <c r="MTF51" s="68"/>
      <c r="MTG51" s="68"/>
      <c r="MTH51" s="68"/>
      <c r="MTI51" s="68"/>
      <c r="MTJ51" s="68"/>
      <c r="MTK51" s="68"/>
      <c r="MTL51" s="68"/>
      <c r="MTM51" s="68"/>
      <c r="MTN51" s="68"/>
      <c r="MTO51" s="68"/>
      <c r="MTP51" s="68"/>
      <c r="MTQ51" s="68"/>
      <c r="MTR51" s="68"/>
      <c r="MTS51" s="68"/>
      <c r="MTT51" s="68"/>
      <c r="MTU51" s="68"/>
      <c r="MTV51" s="68"/>
      <c r="MTW51" s="68"/>
      <c r="MTX51" s="68"/>
      <c r="MTY51" s="68"/>
      <c r="MTZ51" s="68"/>
      <c r="MUA51" s="68"/>
      <c r="MUB51" s="68"/>
      <c r="MUC51" s="68"/>
      <c r="MUD51" s="68"/>
      <c r="MUE51" s="68"/>
      <c r="MUF51" s="68"/>
      <c r="MUG51" s="68"/>
      <c r="MUH51" s="68"/>
      <c r="MUI51" s="68"/>
      <c r="MUJ51" s="68"/>
      <c r="MUK51" s="68"/>
      <c r="MUL51" s="68"/>
      <c r="MUM51" s="68"/>
      <c r="MUN51" s="68"/>
      <c r="MUO51" s="68"/>
      <c r="MUP51" s="68"/>
      <c r="MUQ51" s="68"/>
      <c r="MUR51" s="68"/>
      <c r="MUS51" s="68"/>
      <c r="MUT51" s="68"/>
      <c r="MUU51" s="68"/>
      <c r="MUV51" s="68"/>
      <c r="MUW51" s="68"/>
      <c r="MUX51" s="68"/>
      <c r="MUY51" s="68"/>
      <c r="MUZ51" s="68"/>
      <c r="MVA51" s="68"/>
      <c r="MVB51" s="68"/>
      <c r="MVC51" s="68"/>
      <c r="MVD51" s="68"/>
      <c r="MVE51" s="68"/>
      <c r="MVF51" s="68"/>
      <c r="MVG51" s="68"/>
      <c r="MVH51" s="68"/>
      <c r="MVI51" s="68"/>
      <c r="MVJ51" s="68"/>
      <c r="MVK51" s="68"/>
      <c r="MVL51" s="68"/>
      <c r="MVM51" s="68"/>
      <c r="MVN51" s="68"/>
      <c r="MVO51" s="68"/>
      <c r="MVP51" s="68"/>
      <c r="MVQ51" s="68"/>
      <c r="MVR51" s="68"/>
      <c r="MVS51" s="68"/>
      <c r="MVT51" s="68"/>
      <c r="MVU51" s="68"/>
      <c r="MVV51" s="68"/>
      <c r="MVW51" s="68"/>
      <c r="MVX51" s="68"/>
      <c r="MVY51" s="68"/>
      <c r="MVZ51" s="68"/>
      <c r="MWA51" s="68"/>
      <c r="MWB51" s="68"/>
      <c r="MWC51" s="68"/>
      <c r="MWD51" s="68"/>
      <c r="MWE51" s="68"/>
      <c r="MWF51" s="68"/>
      <c r="MWG51" s="68"/>
      <c r="MWH51" s="68"/>
      <c r="MWI51" s="68"/>
      <c r="MWJ51" s="68"/>
      <c r="MWK51" s="68"/>
      <c r="MWL51" s="68"/>
      <c r="MWM51" s="68"/>
      <c r="MWN51" s="68"/>
      <c r="MWO51" s="68"/>
      <c r="MWP51" s="68"/>
      <c r="MWQ51" s="68"/>
      <c r="MWR51" s="68"/>
      <c r="MWS51" s="68"/>
      <c r="MWT51" s="68"/>
      <c r="MWU51" s="68"/>
      <c r="MWV51" s="68"/>
      <c r="MWW51" s="68"/>
      <c r="MWX51" s="68"/>
      <c r="MWY51" s="68"/>
      <c r="MWZ51" s="68"/>
      <c r="MXA51" s="68"/>
      <c r="MXB51" s="68"/>
      <c r="MXC51" s="68"/>
      <c r="MXD51" s="68"/>
      <c r="MXE51" s="68"/>
      <c r="MXF51" s="68"/>
      <c r="MXG51" s="68"/>
      <c r="MXH51" s="68"/>
      <c r="MXI51" s="68"/>
      <c r="MXJ51" s="68"/>
      <c r="MXK51" s="68"/>
      <c r="MXL51" s="68"/>
      <c r="MXM51" s="68"/>
      <c r="MXN51" s="68"/>
      <c r="MXO51" s="68"/>
      <c r="MXP51" s="68"/>
      <c r="MXQ51" s="68"/>
      <c r="MXR51" s="68"/>
      <c r="MXS51" s="68"/>
      <c r="MXT51" s="68"/>
      <c r="MXU51" s="68"/>
      <c r="MXV51" s="68"/>
      <c r="MXW51" s="68"/>
      <c r="MXX51" s="68"/>
      <c r="MXY51" s="68"/>
      <c r="MXZ51" s="68"/>
      <c r="MYA51" s="68"/>
      <c r="MYB51" s="68"/>
      <c r="MYC51" s="68"/>
      <c r="MYD51" s="68"/>
      <c r="MYE51" s="68"/>
      <c r="MYF51" s="68"/>
      <c r="MYG51" s="68"/>
      <c r="MYH51" s="68"/>
      <c r="MYI51" s="68"/>
      <c r="MYJ51" s="68"/>
      <c r="MYK51" s="68"/>
      <c r="MYL51" s="68"/>
      <c r="MYM51" s="68"/>
      <c r="MYN51" s="68"/>
      <c r="MYO51" s="68"/>
      <c r="MYP51" s="68"/>
      <c r="MYQ51" s="68"/>
      <c r="MYR51" s="68"/>
      <c r="MYS51" s="68"/>
      <c r="MYT51" s="68"/>
      <c r="MYU51" s="68"/>
      <c r="MYV51" s="68"/>
      <c r="MYW51" s="68"/>
      <c r="MYX51" s="68"/>
      <c r="MYY51" s="68"/>
      <c r="MYZ51" s="68"/>
      <c r="MZA51" s="68"/>
      <c r="MZB51" s="68"/>
      <c r="MZC51" s="68"/>
      <c r="MZD51" s="68"/>
      <c r="MZE51" s="68"/>
      <c r="MZF51" s="68"/>
      <c r="MZG51" s="68"/>
      <c r="MZH51" s="68"/>
      <c r="MZI51" s="68"/>
      <c r="MZJ51" s="68"/>
      <c r="MZK51" s="68"/>
      <c r="MZL51" s="68"/>
      <c r="MZM51" s="68"/>
      <c r="MZN51" s="68"/>
      <c r="MZO51" s="68"/>
      <c r="MZP51" s="68"/>
      <c r="MZQ51" s="68"/>
      <c r="MZR51" s="68"/>
      <c r="MZS51" s="68"/>
      <c r="MZT51" s="68"/>
      <c r="MZU51" s="68"/>
      <c r="MZV51" s="68"/>
      <c r="MZW51" s="68"/>
      <c r="MZX51" s="68"/>
      <c r="MZY51" s="68"/>
      <c r="MZZ51" s="68"/>
      <c r="NAA51" s="68"/>
      <c r="NAB51" s="68"/>
      <c r="NAC51" s="68"/>
      <c r="NAD51" s="68"/>
      <c r="NAE51" s="68"/>
      <c r="NAF51" s="68"/>
      <c r="NAG51" s="68"/>
      <c r="NAH51" s="68"/>
      <c r="NAI51" s="68"/>
      <c r="NAJ51" s="68"/>
      <c r="NAK51" s="68"/>
      <c r="NAL51" s="68"/>
      <c r="NAM51" s="68"/>
      <c r="NAN51" s="68"/>
      <c r="NAO51" s="68"/>
      <c r="NAP51" s="68"/>
      <c r="NAQ51" s="68"/>
      <c r="NAR51" s="68"/>
      <c r="NAS51" s="68"/>
      <c r="NAT51" s="68"/>
      <c r="NAU51" s="68"/>
      <c r="NAV51" s="68"/>
      <c r="NAW51" s="68"/>
      <c r="NAX51" s="68"/>
      <c r="NAY51" s="68"/>
      <c r="NAZ51" s="68"/>
      <c r="NBA51" s="68"/>
      <c r="NBB51" s="68"/>
      <c r="NBC51" s="68"/>
      <c r="NBD51" s="68"/>
      <c r="NBE51" s="68"/>
      <c r="NBF51" s="68"/>
      <c r="NBG51" s="68"/>
      <c r="NBH51" s="68"/>
      <c r="NBI51" s="68"/>
      <c r="NBJ51" s="68"/>
      <c r="NBK51" s="68"/>
      <c r="NBL51" s="68"/>
      <c r="NBM51" s="68"/>
      <c r="NBN51" s="68"/>
      <c r="NBO51" s="68"/>
      <c r="NBP51" s="68"/>
      <c r="NBQ51" s="68"/>
      <c r="NBR51" s="68"/>
      <c r="NBS51" s="68"/>
      <c r="NBT51" s="68"/>
      <c r="NBU51" s="68"/>
      <c r="NBV51" s="68"/>
      <c r="NBW51" s="68"/>
      <c r="NBX51" s="68"/>
      <c r="NBY51" s="68"/>
      <c r="NBZ51" s="68"/>
      <c r="NCA51" s="68"/>
      <c r="NCB51" s="68"/>
      <c r="NCC51" s="68"/>
      <c r="NCD51" s="68"/>
      <c r="NCE51" s="68"/>
      <c r="NCF51" s="68"/>
      <c r="NCG51" s="68"/>
      <c r="NCH51" s="68"/>
      <c r="NCI51" s="68"/>
      <c r="NCJ51" s="68"/>
      <c r="NCK51" s="68"/>
      <c r="NCL51" s="68"/>
      <c r="NCM51" s="68"/>
      <c r="NCN51" s="68"/>
      <c r="NCO51" s="68"/>
      <c r="NCP51" s="68"/>
      <c r="NCQ51" s="68"/>
      <c r="NCR51" s="68"/>
      <c r="NCS51" s="68"/>
      <c r="NCT51" s="68"/>
      <c r="NCU51" s="68"/>
      <c r="NCV51" s="68"/>
      <c r="NCW51" s="68"/>
      <c r="NCX51" s="68"/>
      <c r="NCY51" s="68"/>
      <c r="NCZ51" s="68"/>
      <c r="NDA51" s="68"/>
      <c r="NDB51" s="68"/>
      <c r="NDC51" s="68"/>
      <c r="NDD51" s="68"/>
      <c r="NDE51" s="68"/>
      <c r="NDF51" s="68"/>
      <c r="NDG51" s="68"/>
      <c r="NDH51" s="68"/>
      <c r="NDI51" s="68"/>
      <c r="NDJ51" s="68"/>
      <c r="NDK51" s="68"/>
      <c r="NDL51" s="68"/>
      <c r="NDM51" s="68"/>
      <c r="NDN51" s="68"/>
      <c r="NDO51" s="68"/>
      <c r="NDP51" s="68"/>
      <c r="NDQ51" s="68"/>
      <c r="NDR51" s="68"/>
      <c r="NDS51" s="68"/>
      <c r="NDT51" s="68"/>
      <c r="NDU51" s="68"/>
      <c r="NDV51" s="68"/>
      <c r="NDW51" s="68"/>
      <c r="NDX51" s="68"/>
      <c r="NDY51" s="68"/>
      <c r="NDZ51" s="68"/>
      <c r="NEA51" s="68"/>
      <c r="NEB51" s="68"/>
      <c r="NEC51" s="68"/>
      <c r="NED51" s="68"/>
      <c r="NEE51" s="68"/>
      <c r="NEF51" s="68"/>
      <c r="NEG51" s="68"/>
      <c r="NEH51" s="68"/>
      <c r="NEI51" s="68"/>
      <c r="NEJ51" s="68"/>
      <c r="NEK51" s="68"/>
      <c r="NEL51" s="68"/>
      <c r="NEM51" s="68"/>
      <c r="NEN51" s="68"/>
      <c r="NEO51" s="68"/>
      <c r="NEP51" s="68"/>
      <c r="NEQ51" s="68"/>
      <c r="NER51" s="68"/>
      <c r="NES51" s="68"/>
      <c r="NET51" s="68"/>
      <c r="NEU51" s="68"/>
      <c r="NEV51" s="68"/>
      <c r="NEW51" s="68"/>
      <c r="NEX51" s="68"/>
      <c r="NEY51" s="68"/>
      <c r="NEZ51" s="68"/>
      <c r="NFA51" s="68"/>
      <c r="NFB51" s="68"/>
      <c r="NFC51" s="68"/>
      <c r="NFD51" s="68"/>
      <c r="NFE51" s="68"/>
      <c r="NFF51" s="68"/>
      <c r="NFG51" s="68"/>
      <c r="NFH51" s="68"/>
      <c r="NFI51" s="68"/>
      <c r="NFJ51" s="68"/>
      <c r="NFK51" s="68"/>
      <c r="NFL51" s="68"/>
      <c r="NFM51" s="68"/>
      <c r="NFN51" s="68"/>
      <c r="NFO51" s="68"/>
      <c r="NFP51" s="68"/>
      <c r="NFQ51" s="68"/>
      <c r="NFR51" s="68"/>
      <c r="NFS51" s="68"/>
      <c r="NFT51" s="68"/>
      <c r="NFU51" s="68"/>
      <c r="NFV51" s="68"/>
      <c r="NFW51" s="68"/>
      <c r="NFX51" s="68"/>
      <c r="NFY51" s="68"/>
      <c r="NFZ51" s="68"/>
      <c r="NGA51" s="68"/>
      <c r="NGB51" s="68"/>
      <c r="NGC51" s="68"/>
      <c r="NGD51" s="68"/>
      <c r="NGE51" s="68"/>
      <c r="NGF51" s="68"/>
      <c r="NGG51" s="68"/>
      <c r="NGH51" s="68"/>
      <c r="NGI51" s="68"/>
      <c r="NGJ51" s="68"/>
      <c r="NGK51" s="68"/>
      <c r="NGL51" s="68"/>
      <c r="NGM51" s="68"/>
      <c r="NGN51" s="68"/>
      <c r="NGO51" s="68"/>
      <c r="NGP51" s="68"/>
      <c r="NGQ51" s="68"/>
      <c r="NGR51" s="68"/>
      <c r="NGS51" s="68"/>
      <c r="NGT51" s="68"/>
      <c r="NGU51" s="68"/>
      <c r="NGV51" s="68"/>
      <c r="NGW51" s="68"/>
      <c r="NGX51" s="68"/>
      <c r="NGY51" s="68"/>
      <c r="NGZ51" s="68"/>
      <c r="NHA51" s="68"/>
      <c r="NHB51" s="68"/>
      <c r="NHC51" s="68"/>
      <c r="NHD51" s="68"/>
      <c r="NHE51" s="68"/>
      <c r="NHF51" s="68"/>
      <c r="NHG51" s="68"/>
      <c r="NHH51" s="68"/>
      <c r="NHI51" s="68"/>
      <c r="NHJ51" s="68"/>
      <c r="NHK51" s="68"/>
      <c r="NHL51" s="68"/>
      <c r="NHM51" s="68"/>
      <c r="NHN51" s="68"/>
      <c r="NHO51" s="68"/>
      <c r="NHP51" s="68"/>
      <c r="NHQ51" s="68"/>
      <c r="NHR51" s="68"/>
      <c r="NHS51" s="68"/>
      <c r="NHT51" s="68"/>
      <c r="NHU51" s="68"/>
      <c r="NHV51" s="68"/>
      <c r="NHW51" s="68"/>
      <c r="NHX51" s="68"/>
      <c r="NHY51" s="68"/>
      <c r="NHZ51" s="68"/>
      <c r="NIA51" s="68"/>
      <c r="NIB51" s="68"/>
      <c r="NIC51" s="68"/>
      <c r="NID51" s="68"/>
      <c r="NIE51" s="68"/>
      <c r="NIF51" s="68"/>
      <c r="NIG51" s="68"/>
      <c r="NIH51" s="68"/>
      <c r="NII51" s="68"/>
      <c r="NIJ51" s="68"/>
      <c r="NIK51" s="68"/>
      <c r="NIL51" s="68"/>
      <c r="NIM51" s="68"/>
      <c r="NIN51" s="68"/>
      <c r="NIO51" s="68"/>
      <c r="NIP51" s="68"/>
      <c r="NIQ51" s="68"/>
      <c r="NIR51" s="68"/>
      <c r="NIS51" s="68"/>
      <c r="NIT51" s="68"/>
      <c r="NIU51" s="68"/>
      <c r="NIV51" s="68"/>
      <c r="NIW51" s="68"/>
      <c r="NIX51" s="68"/>
      <c r="NIY51" s="68"/>
      <c r="NIZ51" s="68"/>
      <c r="NJA51" s="68"/>
      <c r="NJB51" s="68"/>
      <c r="NJC51" s="68"/>
      <c r="NJD51" s="68"/>
      <c r="NJE51" s="68"/>
      <c r="NJF51" s="68"/>
      <c r="NJG51" s="68"/>
      <c r="NJH51" s="68"/>
      <c r="NJI51" s="68"/>
      <c r="NJJ51" s="68"/>
      <c r="NJK51" s="68"/>
      <c r="NJL51" s="68"/>
      <c r="NJM51" s="68"/>
      <c r="NJN51" s="68"/>
      <c r="NJO51" s="68"/>
      <c r="NJP51" s="68"/>
      <c r="NJQ51" s="68"/>
      <c r="NJR51" s="68"/>
      <c r="NJS51" s="68"/>
      <c r="NJT51" s="68"/>
      <c r="NJU51" s="68"/>
      <c r="NJV51" s="68"/>
      <c r="NJW51" s="68"/>
      <c r="NJX51" s="68"/>
      <c r="NJY51" s="68"/>
      <c r="NJZ51" s="68"/>
      <c r="NKA51" s="68"/>
      <c r="NKB51" s="68"/>
      <c r="NKC51" s="68"/>
      <c r="NKD51" s="68"/>
      <c r="NKE51" s="68"/>
      <c r="NKF51" s="68"/>
      <c r="NKG51" s="68"/>
      <c r="NKH51" s="68"/>
      <c r="NKI51" s="68"/>
      <c r="NKJ51" s="68"/>
      <c r="NKK51" s="68"/>
      <c r="NKL51" s="68"/>
      <c r="NKM51" s="68"/>
      <c r="NKN51" s="68"/>
      <c r="NKO51" s="68"/>
      <c r="NKP51" s="68"/>
      <c r="NKQ51" s="68"/>
      <c r="NKR51" s="68"/>
      <c r="NKS51" s="68"/>
      <c r="NKT51" s="68"/>
      <c r="NKU51" s="68"/>
      <c r="NKV51" s="68"/>
      <c r="NKW51" s="68"/>
      <c r="NKX51" s="68"/>
      <c r="NKY51" s="68"/>
      <c r="NKZ51" s="68"/>
      <c r="NLA51" s="68"/>
      <c r="NLB51" s="68"/>
      <c r="NLC51" s="68"/>
      <c r="NLD51" s="68"/>
      <c r="NLE51" s="68"/>
      <c r="NLF51" s="68"/>
      <c r="NLG51" s="68"/>
      <c r="NLH51" s="68"/>
      <c r="NLI51" s="68"/>
      <c r="NLJ51" s="68"/>
      <c r="NLK51" s="68"/>
      <c r="NLL51" s="68"/>
      <c r="NLM51" s="68"/>
      <c r="NLN51" s="68"/>
      <c r="NLO51" s="68"/>
      <c r="NLP51" s="68"/>
      <c r="NLQ51" s="68"/>
      <c r="NLR51" s="68"/>
      <c r="NLS51" s="68"/>
      <c r="NLT51" s="68"/>
      <c r="NLU51" s="68"/>
      <c r="NLV51" s="68"/>
      <c r="NLW51" s="68"/>
      <c r="NLX51" s="68"/>
      <c r="NLY51" s="68"/>
      <c r="NLZ51" s="68"/>
      <c r="NMA51" s="68"/>
      <c r="NMB51" s="68"/>
      <c r="NMC51" s="68"/>
      <c r="NMD51" s="68"/>
      <c r="NME51" s="68"/>
      <c r="NMF51" s="68"/>
      <c r="NMG51" s="68"/>
      <c r="NMH51" s="68"/>
      <c r="NMI51" s="68"/>
      <c r="NMJ51" s="68"/>
      <c r="NMK51" s="68"/>
      <c r="NML51" s="68"/>
      <c r="NMM51" s="68"/>
      <c r="NMN51" s="68"/>
      <c r="NMO51" s="68"/>
      <c r="NMP51" s="68"/>
      <c r="NMQ51" s="68"/>
      <c r="NMR51" s="68"/>
      <c r="NMS51" s="68"/>
      <c r="NMT51" s="68"/>
      <c r="NMU51" s="68"/>
      <c r="NMV51" s="68"/>
      <c r="NMW51" s="68"/>
      <c r="NMX51" s="68"/>
      <c r="NMY51" s="68"/>
      <c r="NMZ51" s="68"/>
      <c r="NNA51" s="68"/>
      <c r="NNB51" s="68"/>
      <c r="NNC51" s="68"/>
      <c r="NND51" s="68"/>
      <c r="NNE51" s="68"/>
      <c r="NNF51" s="68"/>
      <c r="NNG51" s="68"/>
      <c r="NNH51" s="68"/>
      <c r="NNI51" s="68"/>
      <c r="NNJ51" s="68"/>
      <c r="NNK51" s="68"/>
      <c r="NNL51" s="68"/>
      <c r="NNM51" s="68"/>
      <c r="NNN51" s="68"/>
      <c r="NNO51" s="68"/>
      <c r="NNP51" s="68"/>
      <c r="NNQ51" s="68"/>
      <c r="NNR51" s="68"/>
      <c r="NNS51" s="68"/>
      <c r="NNT51" s="68"/>
      <c r="NNU51" s="68"/>
      <c r="NNV51" s="68"/>
      <c r="NNW51" s="68"/>
      <c r="NNX51" s="68"/>
      <c r="NNY51" s="68"/>
      <c r="NNZ51" s="68"/>
      <c r="NOA51" s="68"/>
      <c r="NOB51" s="68"/>
      <c r="NOC51" s="68"/>
      <c r="NOD51" s="68"/>
      <c r="NOE51" s="68"/>
      <c r="NOF51" s="68"/>
      <c r="NOG51" s="68"/>
      <c r="NOH51" s="68"/>
      <c r="NOI51" s="68"/>
      <c r="NOJ51" s="68"/>
      <c r="NOK51" s="68"/>
      <c r="NOL51" s="68"/>
      <c r="NOM51" s="68"/>
      <c r="NON51" s="68"/>
      <c r="NOO51" s="68"/>
      <c r="NOP51" s="68"/>
      <c r="NOQ51" s="68"/>
      <c r="NOR51" s="68"/>
      <c r="NOS51" s="68"/>
      <c r="NOT51" s="68"/>
      <c r="NOU51" s="68"/>
      <c r="NOV51" s="68"/>
      <c r="NOW51" s="68"/>
      <c r="NOX51" s="68"/>
      <c r="NOY51" s="68"/>
      <c r="NOZ51" s="68"/>
      <c r="NPA51" s="68"/>
      <c r="NPB51" s="68"/>
      <c r="NPC51" s="68"/>
      <c r="NPD51" s="68"/>
      <c r="NPE51" s="68"/>
      <c r="NPF51" s="68"/>
      <c r="NPG51" s="68"/>
      <c r="NPH51" s="68"/>
      <c r="NPI51" s="68"/>
      <c r="NPJ51" s="68"/>
      <c r="NPK51" s="68"/>
      <c r="NPL51" s="68"/>
      <c r="NPM51" s="68"/>
      <c r="NPN51" s="68"/>
      <c r="NPO51" s="68"/>
      <c r="NPP51" s="68"/>
      <c r="NPQ51" s="68"/>
      <c r="NPR51" s="68"/>
      <c r="NPS51" s="68"/>
      <c r="NPT51" s="68"/>
      <c r="NPU51" s="68"/>
      <c r="NPV51" s="68"/>
      <c r="NPW51" s="68"/>
      <c r="NPX51" s="68"/>
      <c r="NPY51" s="68"/>
      <c r="NPZ51" s="68"/>
      <c r="NQA51" s="68"/>
      <c r="NQB51" s="68"/>
      <c r="NQC51" s="68"/>
      <c r="NQD51" s="68"/>
      <c r="NQE51" s="68"/>
      <c r="NQF51" s="68"/>
      <c r="NQG51" s="68"/>
      <c r="NQH51" s="68"/>
      <c r="NQI51" s="68"/>
      <c r="NQJ51" s="68"/>
      <c r="NQK51" s="68"/>
      <c r="NQL51" s="68"/>
      <c r="NQM51" s="68"/>
      <c r="NQN51" s="68"/>
      <c r="NQO51" s="68"/>
      <c r="NQP51" s="68"/>
      <c r="NQQ51" s="68"/>
      <c r="NQR51" s="68"/>
      <c r="NQS51" s="68"/>
      <c r="NQT51" s="68"/>
      <c r="NQU51" s="68"/>
      <c r="NQV51" s="68"/>
      <c r="NQW51" s="68"/>
      <c r="NQX51" s="68"/>
      <c r="NQY51" s="68"/>
      <c r="NQZ51" s="68"/>
      <c r="NRA51" s="68"/>
      <c r="NRB51" s="68"/>
      <c r="NRC51" s="68"/>
      <c r="NRD51" s="68"/>
      <c r="NRE51" s="68"/>
      <c r="NRF51" s="68"/>
      <c r="NRG51" s="68"/>
      <c r="NRH51" s="68"/>
      <c r="NRI51" s="68"/>
      <c r="NRJ51" s="68"/>
      <c r="NRK51" s="68"/>
      <c r="NRL51" s="68"/>
      <c r="NRM51" s="68"/>
      <c r="NRN51" s="68"/>
      <c r="NRO51" s="68"/>
      <c r="NRP51" s="68"/>
      <c r="NRQ51" s="68"/>
      <c r="NRR51" s="68"/>
      <c r="NRS51" s="68"/>
      <c r="NRT51" s="68"/>
      <c r="NRU51" s="68"/>
      <c r="NRV51" s="68"/>
      <c r="NRW51" s="68"/>
      <c r="NRX51" s="68"/>
      <c r="NRY51" s="68"/>
      <c r="NRZ51" s="68"/>
      <c r="NSA51" s="68"/>
      <c r="NSB51" s="68"/>
      <c r="NSC51" s="68"/>
      <c r="NSD51" s="68"/>
      <c r="NSE51" s="68"/>
      <c r="NSF51" s="68"/>
      <c r="NSG51" s="68"/>
      <c r="NSH51" s="68"/>
      <c r="NSI51" s="68"/>
      <c r="NSJ51" s="68"/>
      <c r="NSK51" s="68"/>
      <c r="NSL51" s="68"/>
      <c r="NSM51" s="68"/>
      <c r="NSN51" s="68"/>
      <c r="NSO51" s="68"/>
      <c r="NSP51" s="68"/>
      <c r="NSQ51" s="68"/>
      <c r="NSR51" s="68"/>
      <c r="NSS51" s="68"/>
      <c r="NST51" s="68"/>
      <c r="NSU51" s="68"/>
      <c r="NSV51" s="68"/>
      <c r="NSW51" s="68"/>
      <c r="NSX51" s="68"/>
      <c r="NSY51" s="68"/>
      <c r="NSZ51" s="68"/>
      <c r="NTA51" s="68"/>
      <c r="NTB51" s="68"/>
      <c r="NTC51" s="68"/>
      <c r="NTD51" s="68"/>
      <c r="NTE51" s="68"/>
      <c r="NTF51" s="68"/>
      <c r="NTG51" s="68"/>
      <c r="NTH51" s="68"/>
      <c r="NTI51" s="68"/>
      <c r="NTJ51" s="68"/>
      <c r="NTK51" s="68"/>
      <c r="NTL51" s="68"/>
      <c r="NTM51" s="68"/>
      <c r="NTN51" s="68"/>
      <c r="NTO51" s="68"/>
      <c r="NTP51" s="68"/>
      <c r="NTQ51" s="68"/>
      <c r="NTR51" s="68"/>
      <c r="NTS51" s="68"/>
      <c r="NTT51" s="68"/>
      <c r="NTU51" s="68"/>
      <c r="NTV51" s="68"/>
      <c r="NTW51" s="68"/>
      <c r="NTX51" s="68"/>
      <c r="NTY51" s="68"/>
      <c r="NTZ51" s="68"/>
      <c r="NUA51" s="68"/>
      <c r="NUB51" s="68"/>
      <c r="NUC51" s="68"/>
      <c r="NUD51" s="68"/>
      <c r="NUE51" s="68"/>
      <c r="NUF51" s="68"/>
      <c r="NUG51" s="68"/>
      <c r="NUH51" s="68"/>
      <c r="NUI51" s="68"/>
      <c r="NUJ51" s="68"/>
      <c r="NUK51" s="68"/>
      <c r="NUL51" s="68"/>
      <c r="NUM51" s="68"/>
      <c r="NUN51" s="68"/>
      <c r="NUO51" s="68"/>
      <c r="NUP51" s="68"/>
      <c r="NUQ51" s="68"/>
      <c r="NUR51" s="68"/>
      <c r="NUS51" s="68"/>
      <c r="NUT51" s="68"/>
      <c r="NUU51" s="68"/>
      <c r="NUV51" s="68"/>
      <c r="NUW51" s="68"/>
      <c r="NUX51" s="68"/>
      <c r="NUY51" s="68"/>
      <c r="NUZ51" s="68"/>
      <c r="NVA51" s="68"/>
      <c r="NVB51" s="68"/>
      <c r="NVC51" s="68"/>
      <c r="NVD51" s="68"/>
      <c r="NVE51" s="68"/>
      <c r="NVF51" s="68"/>
      <c r="NVG51" s="68"/>
      <c r="NVH51" s="68"/>
      <c r="NVI51" s="68"/>
      <c r="NVJ51" s="68"/>
      <c r="NVK51" s="68"/>
      <c r="NVL51" s="68"/>
      <c r="NVM51" s="68"/>
      <c r="NVN51" s="68"/>
      <c r="NVO51" s="68"/>
      <c r="NVP51" s="68"/>
      <c r="NVQ51" s="68"/>
      <c r="NVR51" s="68"/>
      <c r="NVS51" s="68"/>
      <c r="NVT51" s="68"/>
      <c r="NVU51" s="68"/>
      <c r="NVV51" s="68"/>
      <c r="NVW51" s="68"/>
      <c r="NVX51" s="68"/>
      <c r="NVY51" s="68"/>
      <c r="NVZ51" s="68"/>
      <c r="NWA51" s="68"/>
      <c r="NWB51" s="68"/>
      <c r="NWC51" s="68"/>
      <c r="NWD51" s="68"/>
      <c r="NWE51" s="68"/>
      <c r="NWF51" s="68"/>
      <c r="NWG51" s="68"/>
      <c r="NWH51" s="68"/>
      <c r="NWI51" s="68"/>
      <c r="NWJ51" s="68"/>
      <c r="NWK51" s="68"/>
      <c r="NWL51" s="68"/>
      <c r="NWM51" s="68"/>
      <c r="NWN51" s="68"/>
      <c r="NWO51" s="68"/>
      <c r="NWP51" s="68"/>
      <c r="NWQ51" s="68"/>
      <c r="NWR51" s="68"/>
      <c r="NWS51" s="68"/>
      <c r="NWT51" s="68"/>
      <c r="NWU51" s="68"/>
      <c r="NWV51" s="68"/>
      <c r="NWW51" s="68"/>
      <c r="NWX51" s="68"/>
      <c r="NWY51" s="68"/>
      <c r="NWZ51" s="68"/>
      <c r="NXA51" s="68"/>
      <c r="NXB51" s="68"/>
      <c r="NXC51" s="68"/>
      <c r="NXD51" s="68"/>
      <c r="NXE51" s="68"/>
      <c r="NXF51" s="68"/>
      <c r="NXG51" s="68"/>
      <c r="NXH51" s="68"/>
      <c r="NXI51" s="68"/>
      <c r="NXJ51" s="68"/>
      <c r="NXK51" s="68"/>
      <c r="NXL51" s="68"/>
      <c r="NXM51" s="68"/>
      <c r="NXN51" s="68"/>
      <c r="NXO51" s="68"/>
      <c r="NXP51" s="68"/>
      <c r="NXQ51" s="68"/>
      <c r="NXR51" s="68"/>
      <c r="NXS51" s="68"/>
      <c r="NXT51" s="68"/>
      <c r="NXU51" s="68"/>
      <c r="NXV51" s="68"/>
      <c r="NXW51" s="68"/>
      <c r="NXX51" s="68"/>
      <c r="NXY51" s="68"/>
      <c r="NXZ51" s="68"/>
      <c r="NYA51" s="68"/>
      <c r="NYB51" s="68"/>
      <c r="NYC51" s="68"/>
      <c r="NYD51" s="68"/>
      <c r="NYE51" s="68"/>
      <c r="NYF51" s="68"/>
      <c r="NYG51" s="68"/>
      <c r="NYH51" s="68"/>
      <c r="NYI51" s="68"/>
      <c r="NYJ51" s="68"/>
      <c r="NYK51" s="68"/>
      <c r="NYL51" s="68"/>
      <c r="NYM51" s="68"/>
      <c r="NYN51" s="68"/>
      <c r="NYO51" s="68"/>
      <c r="NYP51" s="68"/>
      <c r="NYQ51" s="68"/>
      <c r="NYR51" s="68"/>
      <c r="NYS51" s="68"/>
      <c r="NYT51" s="68"/>
      <c r="NYU51" s="68"/>
      <c r="NYV51" s="68"/>
      <c r="NYW51" s="68"/>
      <c r="NYX51" s="68"/>
      <c r="NYY51" s="68"/>
      <c r="NYZ51" s="68"/>
      <c r="NZA51" s="68"/>
      <c r="NZB51" s="68"/>
      <c r="NZC51" s="68"/>
      <c r="NZD51" s="68"/>
      <c r="NZE51" s="68"/>
      <c r="NZF51" s="68"/>
      <c r="NZG51" s="68"/>
      <c r="NZH51" s="68"/>
      <c r="NZI51" s="68"/>
      <c r="NZJ51" s="68"/>
      <c r="NZK51" s="68"/>
      <c r="NZL51" s="68"/>
      <c r="NZM51" s="68"/>
      <c r="NZN51" s="68"/>
      <c r="NZO51" s="68"/>
      <c r="NZP51" s="68"/>
      <c r="NZQ51" s="68"/>
      <c r="NZR51" s="68"/>
      <c r="NZS51" s="68"/>
      <c r="NZT51" s="68"/>
      <c r="NZU51" s="68"/>
      <c r="NZV51" s="68"/>
      <c r="NZW51" s="68"/>
      <c r="NZX51" s="68"/>
      <c r="NZY51" s="68"/>
      <c r="NZZ51" s="68"/>
      <c r="OAA51" s="68"/>
      <c r="OAB51" s="68"/>
      <c r="OAC51" s="68"/>
      <c r="OAD51" s="68"/>
      <c r="OAE51" s="68"/>
      <c r="OAF51" s="68"/>
      <c r="OAG51" s="68"/>
      <c r="OAH51" s="68"/>
      <c r="OAI51" s="68"/>
      <c r="OAJ51" s="68"/>
      <c r="OAK51" s="68"/>
      <c r="OAL51" s="68"/>
      <c r="OAM51" s="68"/>
      <c r="OAN51" s="68"/>
      <c r="OAO51" s="68"/>
      <c r="OAP51" s="68"/>
      <c r="OAQ51" s="68"/>
      <c r="OAR51" s="68"/>
      <c r="OAS51" s="68"/>
      <c r="OAT51" s="68"/>
      <c r="OAU51" s="68"/>
      <c r="OAV51" s="68"/>
      <c r="OAW51" s="68"/>
      <c r="OAX51" s="68"/>
      <c r="OAY51" s="68"/>
      <c r="OAZ51" s="68"/>
      <c r="OBA51" s="68"/>
      <c r="OBB51" s="68"/>
      <c r="OBC51" s="68"/>
      <c r="OBD51" s="68"/>
      <c r="OBE51" s="68"/>
      <c r="OBF51" s="68"/>
      <c r="OBG51" s="68"/>
      <c r="OBH51" s="68"/>
      <c r="OBI51" s="68"/>
      <c r="OBJ51" s="68"/>
      <c r="OBK51" s="68"/>
      <c r="OBL51" s="68"/>
      <c r="OBM51" s="68"/>
      <c r="OBN51" s="68"/>
      <c r="OBO51" s="68"/>
      <c r="OBP51" s="68"/>
      <c r="OBQ51" s="68"/>
      <c r="OBR51" s="68"/>
      <c r="OBS51" s="68"/>
      <c r="OBT51" s="68"/>
      <c r="OBU51" s="68"/>
      <c r="OBV51" s="68"/>
      <c r="OBW51" s="68"/>
      <c r="OBX51" s="68"/>
      <c r="OBY51" s="68"/>
      <c r="OBZ51" s="68"/>
      <c r="OCA51" s="68"/>
      <c r="OCB51" s="68"/>
      <c r="OCC51" s="68"/>
      <c r="OCD51" s="68"/>
      <c r="OCE51" s="68"/>
      <c r="OCF51" s="68"/>
      <c r="OCG51" s="68"/>
      <c r="OCH51" s="68"/>
      <c r="OCI51" s="68"/>
      <c r="OCJ51" s="68"/>
      <c r="OCK51" s="68"/>
      <c r="OCL51" s="68"/>
      <c r="OCM51" s="68"/>
      <c r="OCN51" s="68"/>
      <c r="OCO51" s="68"/>
      <c r="OCP51" s="68"/>
      <c r="OCQ51" s="68"/>
      <c r="OCR51" s="68"/>
      <c r="OCS51" s="68"/>
      <c r="OCT51" s="68"/>
      <c r="OCU51" s="68"/>
      <c r="OCV51" s="68"/>
      <c r="OCW51" s="68"/>
      <c r="OCX51" s="68"/>
      <c r="OCY51" s="68"/>
      <c r="OCZ51" s="68"/>
      <c r="ODA51" s="68"/>
      <c r="ODB51" s="68"/>
      <c r="ODC51" s="68"/>
      <c r="ODD51" s="68"/>
      <c r="ODE51" s="68"/>
      <c r="ODF51" s="68"/>
      <c r="ODG51" s="68"/>
      <c r="ODH51" s="68"/>
      <c r="ODI51" s="68"/>
      <c r="ODJ51" s="68"/>
      <c r="ODK51" s="68"/>
      <c r="ODL51" s="68"/>
      <c r="ODM51" s="68"/>
      <c r="ODN51" s="68"/>
      <c r="ODO51" s="68"/>
      <c r="ODP51" s="68"/>
      <c r="ODQ51" s="68"/>
      <c r="ODR51" s="68"/>
      <c r="ODS51" s="68"/>
      <c r="ODT51" s="68"/>
      <c r="ODU51" s="68"/>
      <c r="ODV51" s="68"/>
      <c r="ODW51" s="68"/>
      <c r="ODX51" s="68"/>
      <c r="ODY51" s="68"/>
      <c r="ODZ51" s="68"/>
      <c r="OEA51" s="68"/>
      <c r="OEB51" s="68"/>
      <c r="OEC51" s="68"/>
      <c r="OED51" s="68"/>
      <c r="OEE51" s="68"/>
      <c r="OEF51" s="68"/>
      <c r="OEG51" s="68"/>
      <c r="OEH51" s="68"/>
      <c r="OEI51" s="68"/>
      <c r="OEJ51" s="68"/>
      <c r="OEK51" s="68"/>
      <c r="OEL51" s="68"/>
      <c r="OEM51" s="68"/>
      <c r="OEN51" s="68"/>
      <c r="OEO51" s="68"/>
      <c r="OEP51" s="68"/>
      <c r="OEQ51" s="68"/>
      <c r="OER51" s="68"/>
      <c r="OES51" s="68"/>
      <c r="OET51" s="68"/>
      <c r="OEU51" s="68"/>
      <c r="OEV51" s="68"/>
      <c r="OEW51" s="68"/>
      <c r="OEX51" s="68"/>
      <c r="OEY51" s="68"/>
      <c r="OEZ51" s="68"/>
      <c r="OFA51" s="68"/>
      <c r="OFB51" s="68"/>
      <c r="OFC51" s="68"/>
      <c r="OFD51" s="68"/>
      <c r="OFE51" s="68"/>
      <c r="OFF51" s="68"/>
      <c r="OFG51" s="68"/>
      <c r="OFH51" s="68"/>
      <c r="OFI51" s="68"/>
      <c r="OFJ51" s="68"/>
      <c r="OFK51" s="68"/>
      <c r="OFL51" s="68"/>
      <c r="OFM51" s="68"/>
      <c r="OFN51" s="68"/>
      <c r="OFO51" s="68"/>
      <c r="OFP51" s="68"/>
      <c r="OFQ51" s="68"/>
      <c r="OFR51" s="68"/>
      <c r="OFS51" s="68"/>
      <c r="OFT51" s="68"/>
      <c r="OFU51" s="68"/>
      <c r="OFV51" s="68"/>
      <c r="OFW51" s="68"/>
      <c r="OFX51" s="68"/>
      <c r="OFY51" s="68"/>
      <c r="OFZ51" s="68"/>
      <c r="OGA51" s="68"/>
      <c r="OGB51" s="68"/>
      <c r="OGC51" s="68"/>
      <c r="OGD51" s="68"/>
      <c r="OGE51" s="68"/>
      <c r="OGF51" s="68"/>
      <c r="OGG51" s="68"/>
      <c r="OGH51" s="68"/>
      <c r="OGI51" s="68"/>
      <c r="OGJ51" s="68"/>
      <c r="OGK51" s="68"/>
      <c r="OGL51" s="68"/>
      <c r="OGM51" s="68"/>
      <c r="OGN51" s="68"/>
      <c r="OGO51" s="68"/>
      <c r="OGP51" s="68"/>
      <c r="OGQ51" s="68"/>
      <c r="OGR51" s="68"/>
      <c r="OGS51" s="68"/>
      <c r="OGT51" s="68"/>
      <c r="OGU51" s="68"/>
      <c r="OGV51" s="68"/>
      <c r="OGW51" s="68"/>
      <c r="OGX51" s="68"/>
      <c r="OGY51" s="68"/>
      <c r="OGZ51" s="68"/>
      <c r="OHA51" s="68"/>
      <c r="OHB51" s="68"/>
      <c r="OHC51" s="68"/>
      <c r="OHD51" s="68"/>
      <c r="OHE51" s="68"/>
      <c r="OHF51" s="68"/>
      <c r="OHG51" s="68"/>
      <c r="OHH51" s="68"/>
      <c r="OHI51" s="68"/>
      <c r="OHJ51" s="68"/>
      <c r="OHK51" s="68"/>
      <c r="OHL51" s="68"/>
      <c r="OHM51" s="68"/>
      <c r="OHN51" s="68"/>
      <c r="OHO51" s="68"/>
      <c r="OHP51" s="68"/>
      <c r="OHQ51" s="68"/>
      <c r="OHR51" s="68"/>
      <c r="OHS51" s="68"/>
      <c r="OHT51" s="68"/>
      <c r="OHU51" s="68"/>
      <c r="OHV51" s="68"/>
      <c r="OHW51" s="68"/>
      <c r="OHX51" s="68"/>
      <c r="OHY51" s="68"/>
      <c r="OHZ51" s="68"/>
      <c r="OIA51" s="68"/>
      <c r="OIB51" s="68"/>
      <c r="OIC51" s="68"/>
      <c r="OID51" s="68"/>
      <c r="OIE51" s="68"/>
      <c r="OIF51" s="68"/>
      <c r="OIG51" s="68"/>
      <c r="OIH51" s="68"/>
      <c r="OII51" s="68"/>
      <c r="OIJ51" s="68"/>
      <c r="OIK51" s="68"/>
      <c r="OIL51" s="68"/>
      <c r="OIM51" s="68"/>
      <c r="OIN51" s="68"/>
      <c r="OIO51" s="68"/>
      <c r="OIP51" s="68"/>
      <c r="OIQ51" s="68"/>
      <c r="OIR51" s="68"/>
      <c r="OIS51" s="68"/>
      <c r="OIT51" s="68"/>
      <c r="OIU51" s="68"/>
      <c r="OIV51" s="68"/>
      <c r="OIW51" s="68"/>
      <c r="OIX51" s="68"/>
      <c r="OIY51" s="68"/>
      <c r="OIZ51" s="68"/>
      <c r="OJA51" s="68"/>
      <c r="OJB51" s="68"/>
      <c r="OJC51" s="68"/>
      <c r="OJD51" s="68"/>
      <c r="OJE51" s="68"/>
      <c r="OJF51" s="68"/>
      <c r="OJG51" s="68"/>
      <c r="OJH51" s="68"/>
      <c r="OJI51" s="68"/>
      <c r="OJJ51" s="68"/>
      <c r="OJK51" s="68"/>
      <c r="OJL51" s="68"/>
      <c r="OJM51" s="68"/>
      <c r="OJN51" s="68"/>
      <c r="OJO51" s="68"/>
      <c r="OJP51" s="68"/>
      <c r="OJQ51" s="68"/>
      <c r="OJR51" s="68"/>
      <c r="OJS51" s="68"/>
      <c r="OJT51" s="68"/>
      <c r="OJU51" s="68"/>
      <c r="OJV51" s="68"/>
      <c r="OJW51" s="68"/>
      <c r="OJX51" s="68"/>
      <c r="OJY51" s="68"/>
      <c r="OJZ51" s="68"/>
      <c r="OKA51" s="68"/>
      <c r="OKB51" s="68"/>
      <c r="OKC51" s="68"/>
      <c r="OKD51" s="68"/>
      <c r="OKE51" s="68"/>
      <c r="OKF51" s="68"/>
      <c r="OKG51" s="68"/>
      <c r="OKH51" s="68"/>
      <c r="OKI51" s="68"/>
      <c r="OKJ51" s="68"/>
      <c r="OKK51" s="68"/>
      <c r="OKL51" s="68"/>
      <c r="OKM51" s="68"/>
      <c r="OKN51" s="68"/>
      <c r="OKO51" s="68"/>
      <c r="OKP51" s="68"/>
      <c r="OKQ51" s="68"/>
      <c r="OKR51" s="68"/>
      <c r="OKS51" s="68"/>
      <c r="OKT51" s="68"/>
      <c r="OKU51" s="68"/>
      <c r="OKV51" s="68"/>
      <c r="OKW51" s="68"/>
      <c r="OKX51" s="68"/>
      <c r="OKY51" s="68"/>
      <c r="OKZ51" s="68"/>
      <c r="OLA51" s="68"/>
      <c r="OLB51" s="68"/>
      <c r="OLC51" s="68"/>
      <c r="OLD51" s="68"/>
      <c r="OLE51" s="68"/>
      <c r="OLF51" s="68"/>
      <c r="OLG51" s="68"/>
      <c r="OLH51" s="68"/>
      <c r="OLI51" s="68"/>
      <c r="OLJ51" s="68"/>
      <c r="OLK51" s="68"/>
      <c r="OLL51" s="68"/>
      <c r="OLM51" s="68"/>
      <c r="OLN51" s="68"/>
      <c r="OLO51" s="68"/>
      <c r="OLP51" s="68"/>
      <c r="OLQ51" s="68"/>
      <c r="OLR51" s="68"/>
      <c r="OLS51" s="68"/>
      <c r="OLT51" s="68"/>
      <c r="OLU51" s="68"/>
      <c r="OLV51" s="68"/>
      <c r="OLW51" s="68"/>
      <c r="OLX51" s="68"/>
      <c r="OLY51" s="68"/>
      <c r="OLZ51" s="68"/>
      <c r="OMA51" s="68"/>
      <c r="OMB51" s="68"/>
      <c r="OMC51" s="68"/>
      <c r="OMD51" s="68"/>
      <c r="OME51" s="68"/>
      <c r="OMF51" s="68"/>
      <c r="OMG51" s="68"/>
      <c r="OMH51" s="68"/>
      <c r="OMI51" s="68"/>
      <c r="OMJ51" s="68"/>
      <c r="OMK51" s="68"/>
      <c r="OML51" s="68"/>
      <c r="OMM51" s="68"/>
      <c r="OMN51" s="68"/>
      <c r="OMO51" s="68"/>
      <c r="OMP51" s="68"/>
      <c r="OMQ51" s="68"/>
      <c r="OMR51" s="68"/>
      <c r="OMS51" s="68"/>
      <c r="OMT51" s="68"/>
      <c r="OMU51" s="68"/>
      <c r="OMV51" s="68"/>
      <c r="OMW51" s="68"/>
      <c r="OMX51" s="68"/>
      <c r="OMY51" s="68"/>
      <c r="OMZ51" s="68"/>
      <c r="ONA51" s="68"/>
      <c r="ONB51" s="68"/>
      <c r="ONC51" s="68"/>
      <c r="OND51" s="68"/>
      <c r="ONE51" s="68"/>
      <c r="ONF51" s="68"/>
      <c r="ONG51" s="68"/>
      <c r="ONH51" s="68"/>
      <c r="ONI51" s="68"/>
      <c r="ONJ51" s="68"/>
      <c r="ONK51" s="68"/>
      <c r="ONL51" s="68"/>
      <c r="ONM51" s="68"/>
      <c r="ONN51" s="68"/>
      <c r="ONO51" s="68"/>
      <c r="ONP51" s="68"/>
      <c r="ONQ51" s="68"/>
      <c r="ONR51" s="68"/>
      <c r="ONS51" s="68"/>
      <c r="ONT51" s="68"/>
      <c r="ONU51" s="68"/>
      <c r="ONV51" s="68"/>
      <c r="ONW51" s="68"/>
      <c r="ONX51" s="68"/>
      <c r="ONY51" s="68"/>
      <c r="ONZ51" s="68"/>
      <c r="OOA51" s="68"/>
      <c r="OOB51" s="68"/>
      <c r="OOC51" s="68"/>
      <c r="OOD51" s="68"/>
      <c r="OOE51" s="68"/>
      <c r="OOF51" s="68"/>
      <c r="OOG51" s="68"/>
      <c r="OOH51" s="68"/>
      <c r="OOI51" s="68"/>
      <c r="OOJ51" s="68"/>
      <c r="OOK51" s="68"/>
      <c r="OOL51" s="68"/>
      <c r="OOM51" s="68"/>
      <c r="OON51" s="68"/>
      <c r="OOO51" s="68"/>
      <c r="OOP51" s="68"/>
      <c r="OOQ51" s="68"/>
      <c r="OOR51" s="68"/>
      <c r="OOS51" s="68"/>
      <c r="OOT51" s="68"/>
      <c r="OOU51" s="68"/>
      <c r="OOV51" s="68"/>
      <c r="OOW51" s="68"/>
      <c r="OOX51" s="68"/>
      <c r="OOY51" s="68"/>
      <c r="OOZ51" s="68"/>
      <c r="OPA51" s="68"/>
      <c r="OPB51" s="68"/>
      <c r="OPC51" s="68"/>
      <c r="OPD51" s="68"/>
      <c r="OPE51" s="68"/>
      <c r="OPF51" s="68"/>
      <c r="OPG51" s="68"/>
      <c r="OPH51" s="68"/>
      <c r="OPI51" s="68"/>
      <c r="OPJ51" s="68"/>
      <c r="OPK51" s="68"/>
      <c r="OPL51" s="68"/>
      <c r="OPM51" s="68"/>
      <c r="OPN51" s="68"/>
      <c r="OPO51" s="68"/>
      <c r="OPP51" s="68"/>
      <c r="OPQ51" s="68"/>
      <c r="OPR51" s="68"/>
      <c r="OPS51" s="68"/>
      <c r="OPT51" s="68"/>
      <c r="OPU51" s="68"/>
      <c r="OPV51" s="68"/>
      <c r="OPW51" s="68"/>
      <c r="OPX51" s="68"/>
      <c r="OPY51" s="68"/>
      <c r="OPZ51" s="68"/>
      <c r="OQA51" s="68"/>
      <c r="OQB51" s="68"/>
      <c r="OQC51" s="68"/>
      <c r="OQD51" s="68"/>
      <c r="OQE51" s="68"/>
      <c r="OQF51" s="68"/>
      <c r="OQG51" s="68"/>
      <c r="OQH51" s="68"/>
      <c r="OQI51" s="68"/>
      <c r="OQJ51" s="68"/>
      <c r="OQK51" s="68"/>
      <c r="OQL51" s="68"/>
      <c r="OQM51" s="68"/>
      <c r="OQN51" s="68"/>
      <c r="OQO51" s="68"/>
      <c r="OQP51" s="68"/>
      <c r="OQQ51" s="68"/>
      <c r="OQR51" s="68"/>
      <c r="OQS51" s="68"/>
      <c r="OQT51" s="68"/>
      <c r="OQU51" s="68"/>
      <c r="OQV51" s="68"/>
      <c r="OQW51" s="68"/>
      <c r="OQX51" s="68"/>
      <c r="OQY51" s="68"/>
      <c r="OQZ51" s="68"/>
      <c r="ORA51" s="68"/>
      <c r="ORB51" s="68"/>
      <c r="ORC51" s="68"/>
      <c r="ORD51" s="68"/>
      <c r="ORE51" s="68"/>
      <c r="ORF51" s="68"/>
      <c r="ORG51" s="68"/>
      <c r="ORH51" s="68"/>
      <c r="ORI51" s="68"/>
      <c r="ORJ51" s="68"/>
      <c r="ORK51" s="68"/>
      <c r="ORL51" s="68"/>
      <c r="ORM51" s="68"/>
      <c r="ORN51" s="68"/>
      <c r="ORO51" s="68"/>
      <c r="ORP51" s="68"/>
      <c r="ORQ51" s="68"/>
      <c r="ORR51" s="68"/>
      <c r="ORS51" s="68"/>
      <c r="ORT51" s="68"/>
      <c r="ORU51" s="68"/>
      <c r="ORV51" s="68"/>
      <c r="ORW51" s="68"/>
      <c r="ORX51" s="68"/>
      <c r="ORY51" s="68"/>
      <c r="ORZ51" s="68"/>
      <c r="OSA51" s="68"/>
      <c r="OSB51" s="68"/>
      <c r="OSC51" s="68"/>
      <c r="OSD51" s="68"/>
      <c r="OSE51" s="68"/>
      <c r="OSF51" s="68"/>
      <c r="OSG51" s="68"/>
      <c r="OSH51" s="68"/>
      <c r="OSI51" s="68"/>
      <c r="OSJ51" s="68"/>
      <c r="OSK51" s="68"/>
      <c r="OSL51" s="68"/>
      <c r="OSM51" s="68"/>
      <c r="OSN51" s="68"/>
      <c r="OSO51" s="68"/>
      <c r="OSP51" s="68"/>
      <c r="OSQ51" s="68"/>
      <c r="OSR51" s="68"/>
      <c r="OSS51" s="68"/>
      <c r="OST51" s="68"/>
      <c r="OSU51" s="68"/>
      <c r="OSV51" s="68"/>
      <c r="OSW51" s="68"/>
      <c r="OSX51" s="68"/>
      <c r="OSY51" s="68"/>
      <c r="OSZ51" s="68"/>
      <c r="OTA51" s="68"/>
      <c r="OTB51" s="68"/>
      <c r="OTC51" s="68"/>
      <c r="OTD51" s="68"/>
      <c r="OTE51" s="68"/>
      <c r="OTF51" s="68"/>
      <c r="OTG51" s="68"/>
      <c r="OTH51" s="68"/>
      <c r="OTI51" s="68"/>
      <c r="OTJ51" s="68"/>
      <c r="OTK51" s="68"/>
      <c r="OTL51" s="68"/>
      <c r="OTM51" s="68"/>
      <c r="OTN51" s="68"/>
      <c r="OTO51" s="68"/>
      <c r="OTP51" s="68"/>
      <c r="OTQ51" s="68"/>
      <c r="OTR51" s="68"/>
      <c r="OTS51" s="68"/>
      <c r="OTT51" s="68"/>
      <c r="OTU51" s="68"/>
      <c r="OTV51" s="68"/>
      <c r="OTW51" s="68"/>
      <c r="OTX51" s="68"/>
      <c r="OTY51" s="68"/>
      <c r="OTZ51" s="68"/>
      <c r="OUA51" s="68"/>
      <c r="OUB51" s="68"/>
      <c r="OUC51" s="68"/>
      <c r="OUD51" s="68"/>
      <c r="OUE51" s="68"/>
      <c r="OUF51" s="68"/>
      <c r="OUG51" s="68"/>
      <c r="OUH51" s="68"/>
      <c r="OUI51" s="68"/>
      <c r="OUJ51" s="68"/>
      <c r="OUK51" s="68"/>
      <c r="OUL51" s="68"/>
      <c r="OUM51" s="68"/>
      <c r="OUN51" s="68"/>
      <c r="OUO51" s="68"/>
      <c r="OUP51" s="68"/>
      <c r="OUQ51" s="68"/>
      <c r="OUR51" s="68"/>
      <c r="OUS51" s="68"/>
      <c r="OUT51" s="68"/>
      <c r="OUU51" s="68"/>
      <c r="OUV51" s="68"/>
      <c r="OUW51" s="68"/>
      <c r="OUX51" s="68"/>
      <c r="OUY51" s="68"/>
      <c r="OUZ51" s="68"/>
      <c r="OVA51" s="68"/>
      <c r="OVB51" s="68"/>
      <c r="OVC51" s="68"/>
      <c r="OVD51" s="68"/>
      <c r="OVE51" s="68"/>
      <c r="OVF51" s="68"/>
      <c r="OVG51" s="68"/>
      <c r="OVH51" s="68"/>
      <c r="OVI51" s="68"/>
      <c r="OVJ51" s="68"/>
      <c r="OVK51" s="68"/>
      <c r="OVL51" s="68"/>
      <c r="OVM51" s="68"/>
      <c r="OVN51" s="68"/>
      <c r="OVO51" s="68"/>
      <c r="OVP51" s="68"/>
      <c r="OVQ51" s="68"/>
      <c r="OVR51" s="68"/>
      <c r="OVS51" s="68"/>
      <c r="OVT51" s="68"/>
      <c r="OVU51" s="68"/>
      <c r="OVV51" s="68"/>
      <c r="OVW51" s="68"/>
      <c r="OVX51" s="68"/>
      <c r="OVY51" s="68"/>
      <c r="OVZ51" s="68"/>
      <c r="OWA51" s="68"/>
      <c r="OWB51" s="68"/>
      <c r="OWC51" s="68"/>
      <c r="OWD51" s="68"/>
      <c r="OWE51" s="68"/>
      <c r="OWF51" s="68"/>
      <c r="OWG51" s="68"/>
      <c r="OWH51" s="68"/>
      <c r="OWI51" s="68"/>
      <c r="OWJ51" s="68"/>
      <c r="OWK51" s="68"/>
      <c r="OWL51" s="68"/>
      <c r="OWM51" s="68"/>
      <c r="OWN51" s="68"/>
      <c r="OWO51" s="68"/>
      <c r="OWP51" s="68"/>
      <c r="OWQ51" s="68"/>
      <c r="OWR51" s="68"/>
      <c r="OWS51" s="68"/>
      <c r="OWT51" s="68"/>
      <c r="OWU51" s="68"/>
      <c r="OWV51" s="68"/>
      <c r="OWW51" s="68"/>
      <c r="OWX51" s="68"/>
      <c r="OWY51" s="68"/>
      <c r="OWZ51" s="68"/>
      <c r="OXA51" s="68"/>
      <c r="OXB51" s="68"/>
      <c r="OXC51" s="68"/>
      <c r="OXD51" s="68"/>
      <c r="OXE51" s="68"/>
      <c r="OXF51" s="68"/>
      <c r="OXG51" s="68"/>
      <c r="OXH51" s="68"/>
      <c r="OXI51" s="68"/>
      <c r="OXJ51" s="68"/>
      <c r="OXK51" s="68"/>
      <c r="OXL51" s="68"/>
      <c r="OXM51" s="68"/>
      <c r="OXN51" s="68"/>
      <c r="OXO51" s="68"/>
      <c r="OXP51" s="68"/>
      <c r="OXQ51" s="68"/>
      <c r="OXR51" s="68"/>
      <c r="OXS51" s="68"/>
      <c r="OXT51" s="68"/>
      <c r="OXU51" s="68"/>
      <c r="OXV51" s="68"/>
      <c r="OXW51" s="68"/>
      <c r="OXX51" s="68"/>
      <c r="OXY51" s="68"/>
      <c r="OXZ51" s="68"/>
      <c r="OYA51" s="68"/>
      <c r="OYB51" s="68"/>
      <c r="OYC51" s="68"/>
      <c r="OYD51" s="68"/>
      <c r="OYE51" s="68"/>
      <c r="OYF51" s="68"/>
      <c r="OYG51" s="68"/>
      <c r="OYH51" s="68"/>
      <c r="OYI51" s="68"/>
      <c r="OYJ51" s="68"/>
      <c r="OYK51" s="68"/>
      <c r="OYL51" s="68"/>
      <c r="OYM51" s="68"/>
      <c r="OYN51" s="68"/>
      <c r="OYO51" s="68"/>
      <c r="OYP51" s="68"/>
      <c r="OYQ51" s="68"/>
      <c r="OYR51" s="68"/>
      <c r="OYS51" s="68"/>
      <c r="OYT51" s="68"/>
      <c r="OYU51" s="68"/>
      <c r="OYV51" s="68"/>
      <c r="OYW51" s="68"/>
      <c r="OYX51" s="68"/>
      <c r="OYY51" s="68"/>
      <c r="OYZ51" s="68"/>
      <c r="OZA51" s="68"/>
      <c r="OZB51" s="68"/>
      <c r="OZC51" s="68"/>
      <c r="OZD51" s="68"/>
      <c r="OZE51" s="68"/>
      <c r="OZF51" s="68"/>
      <c r="OZG51" s="68"/>
      <c r="OZH51" s="68"/>
      <c r="OZI51" s="68"/>
      <c r="OZJ51" s="68"/>
      <c r="OZK51" s="68"/>
      <c r="OZL51" s="68"/>
      <c r="OZM51" s="68"/>
      <c r="OZN51" s="68"/>
      <c r="OZO51" s="68"/>
      <c r="OZP51" s="68"/>
      <c r="OZQ51" s="68"/>
      <c r="OZR51" s="68"/>
      <c r="OZS51" s="68"/>
      <c r="OZT51" s="68"/>
      <c r="OZU51" s="68"/>
      <c r="OZV51" s="68"/>
      <c r="OZW51" s="68"/>
      <c r="OZX51" s="68"/>
      <c r="OZY51" s="68"/>
      <c r="OZZ51" s="68"/>
      <c r="PAA51" s="68"/>
      <c r="PAB51" s="68"/>
      <c r="PAC51" s="68"/>
      <c r="PAD51" s="68"/>
      <c r="PAE51" s="68"/>
      <c r="PAF51" s="68"/>
      <c r="PAG51" s="68"/>
      <c r="PAH51" s="68"/>
      <c r="PAI51" s="68"/>
      <c r="PAJ51" s="68"/>
      <c r="PAK51" s="68"/>
      <c r="PAL51" s="68"/>
      <c r="PAM51" s="68"/>
      <c r="PAN51" s="68"/>
      <c r="PAO51" s="68"/>
      <c r="PAP51" s="68"/>
      <c r="PAQ51" s="68"/>
      <c r="PAR51" s="68"/>
      <c r="PAS51" s="68"/>
      <c r="PAT51" s="68"/>
      <c r="PAU51" s="68"/>
      <c r="PAV51" s="68"/>
      <c r="PAW51" s="68"/>
      <c r="PAX51" s="68"/>
      <c r="PAY51" s="68"/>
      <c r="PAZ51" s="68"/>
      <c r="PBA51" s="68"/>
      <c r="PBB51" s="68"/>
      <c r="PBC51" s="68"/>
      <c r="PBD51" s="68"/>
      <c r="PBE51" s="68"/>
      <c r="PBF51" s="68"/>
      <c r="PBG51" s="68"/>
      <c r="PBH51" s="68"/>
      <c r="PBI51" s="68"/>
      <c r="PBJ51" s="68"/>
      <c r="PBK51" s="68"/>
      <c r="PBL51" s="68"/>
      <c r="PBM51" s="68"/>
      <c r="PBN51" s="68"/>
      <c r="PBO51" s="68"/>
      <c r="PBP51" s="68"/>
      <c r="PBQ51" s="68"/>
      <c r="PBR51" s="68"/>
      <c r="PBS51" s="68"/>
      <c r="PBT51" s="68"/>
      <c r="PBU51" s="68"/>
      <c r="PBV51" s="68"/>
      <c r="PBW51" s="68"/>
      <c r="PBX51" s="68"/>
      <c r="PBY51" s="68"/>
      <c r="PBZ51" s="68"/>
      <c r="PCA51" s="68"/>
      <c r="PCB51" s="68"/>
      <c r="PCC51" s="68"/>
      <c r="PCD51" s="68"/>
      <c r="PCE51" s="68"/>
      <c r="PCF51" s="68"/>
      <c r="PCG51" s="68"/>
      <c r="PCH51" s="68"/>
      <c r="PCI51" s="68"/>
      <c r="PCJ51" s="68"/>
      <c r="PCK51" s="68"/>
      <c r="PCL51" s="68"/>
      <c r="PCM51" s="68"/>
      <c r="PCN51" s="68"/>
      <c r="PCO51" s="68"/>
      <c r="PCP51" s="68"/>
      <c r="PCQ51" s="68"/>
      <c r="PCR51" s="68"/>
      <c r="PCS51" s="68"/>
      <c r="PCT51" s="68"/>
      <c r="PCU51" s="68"/>
      <c r="PCV51" s="68"/>
      <c r="PCW51" s="68"/>
      <c r="PCX51" s="68"/>
      <c r="PCY51" s="68"/>
      <c r="PCZ51" s="68"/>
      <c r="PDA51" s="68"/>
      <c r="PDB51" s="68"/>
      <c r="PDC51" s="68"/>
      <c r="PDD51" s="68"/>
      <c r="PDE51" s="68"/>
      <c r="PDF51" s="68"/>
      <c r="PDG51" s="68"/>
      <c r="PDH51" s="68"/>
      <c r="PDI51" s="68"/>
      <c r="PDJ51" s="68"/>
      <c r="PDK51" s="68"/>
      <c r="PDL51" s="68"/>
      <c r="PDM51" s="68"/>
      <c r="PDN51" s="68"/>
      <c r="PDO51" s="68"/>
      <c r="PDP51" s="68"/>
      <c r="PDQ51" s="68"/>
      <c r="PDR51" s="68"/>
      <c r="PDS51" s="68"/>
      <c r="PDT51" s="68"/>
      <c r="PDU51" s="68"/>
      <c r="PDV51" s="68"/>
      <c r="PDW51" s="68"/>
      <c r="PDX51" s="68"/>
      <c r="PDY51" s="68"/>
      <c r="PDZ51" s="68"/>
      <c r="PEA51" s="68"/>
      <c r="PEB51" s="68"/>
      <c r="PEC51" s="68"/>
      <c r="PED51" s="68"/>
      <c r="PEE51" s="68"/>
      <c r="PEF51" s="68"/>
      <c r="PEG51" s="68"/>
      <c r="PEH51" s="68"/>
      <c r="PEI51" s="68"/>
      <c r="PEJ51" s="68"/>
      <c r="PEK51" s="68"/>
      <c r="PEL51" s="68"/>
      <c r="PEM51" s="68"/>
      <c r="PEN51" s="68"/>
      <c r="PEO51" s="68"/>
      <c r="PEP51" s="68"/>
      <c r="PEQ51" s="68"/>
      <c r="PER51" s="68"/>
      <c r="PES51" s="68"/>
      <c r="PET51" s="68"/>
      <c r="PEU51" s="68"/>
      <c r="PEV51" s="68"/>
      <c r="PEW51" s="68"/>
      <c r="PEX51" s="68"/>
      <c r="PEY51" s="68"/>
      <c r="PEZ51" s="68"/>
      <c r="PFA51" s="68"/>
      <c r="PFB51" s="68"/>
      <c r="PFC51" s="68"/>
      <c r="PFD51" s="68"/>
      <c r="PFE51" s="68"/>
      <c r="PFF51" s="68"/>
      <c r="PFG51" s="68"/>
      <c r="PFH51" s="68"/>
      <c r="PFI51" s="68"/>
      <c r="PFJ51" s="68"/>
      <c r="PFK51" s="68"/>
      <c r="PFL51" s="68"/>
      <c r="PFM51" s="68"/>
      <c r="PFN51" s="68"/>
      <c r="PFO51" s="68"/>
      <c r="PFP51" s="68"/>
      <c r="PFQ51" s="68"/>
      <c r="PFR51" s="68"/>
      <c r="PFS51" s="68"/>
      <c r="PFT51" s="68"/>
      <c r="PFU51" s="68"/>
      <c r="PFV51" s="68"/>
      <c r="PFW51" s="68"/>
      <c r="PFX51" s="68"/>
      <c r="PFY51" s="68"/>
      <c r="PFZ51" s="68"/>
      <c r="PGA51" s="68"/>
      <c r="PGB51" s="68"/>
      <c r="PGC51" s="68"/>
      <c r="PGD51" s="68"/>
      <c r="PGE51" s="68"/>
      <c r="PGF51" s="68"/>
      <c r="PGG51" s="68"/>
      <c r="PGH51" s="68"/>
      <c r="PGI51" s="68"/>
      <c r="PGJ51" s="68"/>
      <c r="PGK51" s="68"/>
      <c r="PGL51" s="68"/>
      <c r="PGM51" s="68"/>
      <c r="PGN51" s="68"/>
      <c r="PGO51" s="68"/>
      <c r="PGP51" s="68"/>
      <c r="PGQ51" s="68"/>
      <c r="PGR51" s="68"/>
      <c r="PGS51" s="68"/>
      <c r="PGT51" s="68"/>
      <c r="PGU51" s="68"/>
      <c r="PGV51" s="68"/>
      <c r="PGW51" s="68"/>
      <c r="PGX51" s="68"/>
      <c r="PGY51" s="68"/>
      <c r="PGZ51" s="68"/>
      <c r="PHA51" s="68"/>
      <c r="PHB51" s="68"/>
      <c r="PHC51" s="68"/>
      <c r="PHD51" s="68"/>
      <c r="PHE51" s="68"/>
      <c r="PHF51" s="68"/>
      <c r="PHG51" s="68"/>
      <c r="PHH51" s="68"/>
      <c r="PHI51" s="68"/>
      <c r="PHJ51" s="68"/>
      <c r="PHK51" s="68"/>
      <c r="PHL51" s="68"/>
      <c r="PHM51" s="68"/>
      <c r="PHN51" s="68"/>
      <c r="PHO51" s="68"/>
      <c r="PHP51" s="68"/>
      <c r="PHQ51" s="68"/>
      <c r="PHR51" s="68"/>
      <c r="PHS51" s="68"/>
      <c r="PHT51" s="68"/>
      <c r="PHU51" s="68"/>
      <c r="PHV51" s="68"/>
      <c r="PHW51" s="68"/>
      <c r="PHX51" s="68"/>
      <c r="PHY51" s="68"/>
      <c r="PHZ51" s="68"/>
      <c r="PIA51" s="68"/>
      <c r="PIB51" s="68"/>
      <c r="PIC51" s="68"/>
      <c r="PID51" s="68"/>
      <c r="PIE51" s="68"/>
      <c r="PIF51" s="68"/>
      <c r="PIG51" s="68"/>
      <c r="PIH51" s="68"/>
      <c r="PII51" s="68"/>
      <c r="PIJ51" s="68"/>
      <c r="PIK51" s="68"/>
      <c r="PIL51" s="68"/>
      <c r="PIM51" s="68"/>
      <c r="PIN51" s="68"/>
      <c r="PIO51" s="68"/>
      <c r="PIP51" s="68"/>
      <c r="PIQ51" s="68"/>
      <c r="PIR51" s="68"/>
      <c r="PIS51" s="68"/>
      <c r="PIT51" s="68"/>
      <c r="PIU51" s="68"/>
      <c r="PIV51" s="68"/>
      <c r="PIW51" s="68"/>
      <c r="PIX51" s="68"/>
      <c r="PIY51" s="68"/>
      <c r="PIZ51" s="68"/>
      <c r="PJA51" s="68"/>
      <c r="PJB51" s="68"/>
      <c r="PJC51" s="68"/>
      <c r="PJD51" s="68"/>
      <c r="PJE51" s="68"/>
      <c r="PJF51" s="68"/>
      <c r="PJG51" s="68"/>
      <c r="PJH51" s="68"/>
      <c r="PJI51" s="68"/>
      <c r="PJJ51" s="68"/>
      <c r="PJK51" s="68"/>
      <c r="PJL51" s="68"/>
      <c r="PJM51" s="68"/>
      <c r="PJN51" s="68"/>
      <c r="PJO51" s="68"/>
      <c r="PJP51" s="68"/>
      <c r="PJQ51" s="68"/>
      <c r="PJR51" s="68"/>
      <c r="PJS51" s="68"/>
      <c r="PJT51" s="68"/>
      <c r="PJU51" s="68"/>
      <c r="PJV51" s="68"/>
      <c r="PJW51" s="68"/>
      <c r="PJX51" s="68"/>
      <c r="PJY51" s="68"/>
      <c r="PJZ51" s="68"/>
      <c r="PKA51" s="68"/>
      <c r="PKB51" s="68"/>
      <c r="PKC51" s="68"/>
      <c r="PKD51" s="68"/>
      <c r="PKE51" s="68"/>
      <c r="PKF51" s="68"/>
      <c r="PKG51" s="68"/>
      <c r="PKH51" s="68"/>
      <c r="PKI51" s="68"/>
      <c r="PKJ51" s="68"/>
      <c r="PKK51" s="68"/>
      <c r="PKL51" s="68"/>
      <c r="PKM51" s="68"/>
      <c r="PKN51" s="68"/>
      <c r="PKO51" s="68"/>
      <c r="PKP51" s="68"/>
      <c r="PKQ51" s="68"/>
      <c r="PKR51" s="68"/>
      <c r="PKS51" s="68"/>
      <c r="PKT51" s="68"/>
      <c r="PKU51" s="68"/>
      <c r="PKV51" s="68"/>
      <c r="PKW51" s="68"/>
      <c r="PKX51" s="68"/>
      <c r="PKY51" s="68"/>
      <c r="PKZ51" s="68"/>
      <c r="PLA51" s="68"/>
      <c r="PLB51" s="68"/>
      <c r="PLC51" s="68"/>
      <c r="PLD51" s="68"/>
      <c r="PLE51" s="68"/>
      <c r="PLF51" s="68"/>
      <c r="PLG51" s="68"/>
      <c r="PLH51" s="68"/>
      <c r="PLI51" s="68"/>
      <c r="PLJ51" s="68"/>
      <c r="PLK51" s="68"/>
      <c r="PLL51" s="68"/>
      <c r="PLM51" s="68"/>
      <c r="PLN51" s="68"/>
      <c r="PLO51" s="68"/>
      <c r="PLP51" s="68"/>
      <c r="PLQ51" s="68"/>
      <c r="PLR51" s="68"/>
      <c r="PLS51" s="68"/>
      <c r="PLT51" s="68"/>
      <c r="PLU51" s="68"/>
      <c r="PLV51" s="68"/>
      <c r="PLW51" s="68"/>
      <c r="PLX51" s="68"/>
      <c r="PLY51" s="68"/>
      <c r="PLZ51" s="68"/>
      <c r="PMA51" s="68"/>
      <c r="PMB51" s="68"/>
      <c r="PMC51" s="68"/>
      <c r="PMD51" s="68"/>
      <c r="PME51" s="68"/>
      <c r="PMF51" s="68"/>
      <c r="PMG51" s="68"/>
      <c r="PMH51" s="68"/>
      <c r="PMI51" s="68"/>
      <c r="PMJ51" s="68"/>
      <c r="PMK51" s="68"/>
      <c r="PML51" s="68"/>
      <c r="PMM51" s="68"/>
      <c r="PMN51" s="68"/>
      <c r="PMO51" s="68"/>
      <c r="PMP51" s="68"/>
      <c r="PMQ51" s="68"/>
      <c r="PMR51" s="68"/>
      <c r="PMS51" s="68"/>
      <c r="PMT51" s="68"/>
      <c r="PMU51" s="68"/>
      <c r="PMV51" s="68"/>
      <c r="PMW51" s="68"/>
      <c r="PMX51" s="68"/>
      <c r="PMY51" s="68"/>
      <c r="PMZ51" s="68"/>
      <c r="PNA51" s="68"/>
      <c r="PNB51" s="68"/>
      <c r="PNC51" s="68"/>
      <c r="PND51" s="68"/>
      <c r="PNE51" s="68"/>
      <c r="PNF51" s="68"/>
      <c r="PNG51" s="68"/>
      <c r="PNH51" s="68"/>
      <c r="PNI51" s="68"/>
      <c r="PNJ51" s="68"/>
      <c r="PNK51" s="68"/>
      <c r="PNL51" s="68"/>
      <c r="PNM51" s="68"/>
      <c r="PNN51" s="68"/>
      <c r="PNO51" s="68"/>
      <c r="PNP51" s="68"/>
      <c r="PNQ51" s="68"/>
      <c r="PNR51" s="68"/>
      <c r="PNS51" s="68"/>
      <c r="PNT51" s="68"/>
      <c r="PNU51" s="68"/>
      <c r="PNV51" s="68"/>
      <c r="PNW51" s="68"/>
      <c r="PNX51" s="68"/>
      <c r="PNY51" s="68"/>
      <c r="PNZ51" s="68"/>
      <c r="POA51" s="68"/>
      <c r="POB51" s="68"/>
      <c r="POC51" s="68"/>
      <c r="POD51" s="68"/>
      <c r="POE51" s="68"/>
      <c r="POF51" s="68"/>
      <c r="POG51" s="68"/>
      <c r="POH51" s="68"/>
      <c r="POI51" s="68"/>
      <c r="POJ51" s="68"/>
      <c r="POK51" s="68"/>
      <c r="POL51" s="68"/>
      <c r="POM51" s="68"/>
      <c r="PON51" s="68"/>
      <c r="POO51" s="68"/>
      <c r="POP51" s="68"/>
      <c r="POQ51" s="68"/>
      <c r="POR51" s="68"/>
      <c r="POS51" s="68"/>
      <c r="POT51" s="68"/>
      <c r="POU51" s="68"/>
      <c r="POV51" s="68"/>
      <c r="POW51" s="68"/>
      <c r="POX51" s="68"/>
      <c r="POY51" s="68"/>
      <c r="POZ51" s="68"/>
      <c r="PPA51" s="68"/>
      <c r="PPB51" s="68"/>
      <c r="PPC51" s="68"/>
      <c r="PPD51" s="68"/>
      <c r="PPE51" s="68"/>
      <c r="PPF51" s="68"/>
      <c r="PPG51" s="68"/>
      <c r="PPH51" s="68"/>
      <c r="PPI51" s="68"/>
      <c r="PPJ51" s="68"/>
      <c r="PPK51" s="68"/>
      <c r="PPL51" s="68"/>
      <c r="PPM51" s="68"/>
      <c r="PPN51" s="68"/>
      <c r="PPO51" s="68"/>
      <c r="PPP51" s="68"/>
      <c r="PPQ51" s="68"/>
      <c r="PPR51" s="68"/>
      <c r="PPS51" s="68"/>
      <c r="PPT51" s="68"/>
      <c r="PPU51" s="68"/>
      <c r="PPV51" s="68"/>
      <c r="PPW51" s="68"/>
      <c r="PPX51" s="68"/>
      <c r="PPY51" s="68"/>
      <c r="PPZ51" s="68"/>
      <c r="PQA51" s="68"/>
      <c r="PQB51" s="68"/>
      <c r="PQC51" s="68"/>
      <c r="PQD51" s="68"/>
      <c r="PQE51" s="68"/>
      <c r="PQF51" s="68"/>
      <c r="PQG51" s="68"/>
      <c r="PQH51" s="68"/>
      <c r="PQI51" s="68"/>
      <c r="PQJ51" s="68"/>
      <c r="PQK51" s="68"/>
      <c r="PQL51" s="68"/>
      <c r="PQM51" s="68"/>
      <c r="PQN51" s="68"/>
      <c r="PQO51" s="68"/>
      <c r="PQP51" s="68"/>
      <c r="PQQ51" s="68"/>
      <c r="PQR51" s="68"/>
      <c r="PQS51" s="68"/>
      <c r="PQT51" s="68"/>
      <c r="PQU51" s="68"/>
      <c r="PQV51" s="68"/>
      <c r="PQW51" s="68"/>
      <c r="PQX51" s="68"/>
      <c r="PQY51" s="68"/>
      <c r="PQZ51" s="68"/>
      <c r="PRA51" s="68"/>
      <c r="PRB51" s="68"/>
      <c r="PRC51" s="68"/>
      <c r="PRD51" s="68"/>
      <c r="PRE51" s="68"/>
      <c r="PRF51" s="68"/>
      <c r="PRG51" s="68"/>
      <c r="PRH51" s="68"/>
      <c r="PRI51" s="68"/>
      <c r="PRJ51" s="68"/>
      <c r="PRK51" s="68"/>
      <c r="PRL51" s="68"/>
      <c r="PRM51" s="68"/>
      <c r="PRN51" s="68"/>
      <c r="PRO51" s="68"/>
      <c r="PRP51" s="68"/>
      <c r="PRQ51" s="68"/>
      <c r="PRR51" s="68"/>
      <c r="PRS51" s="68"/>
      <c r="PRT51" s="68"/>
      <c r="PRU51" s="68"/>
      <c r="PRV51" s="68"/>
      <c r="PRW51" s="68"/>
      <c r="PRX51" s="68"/>
      <c r="PRY51" s="68"/>
      <c r="PRZ51" s="68"/>
      <c r="PSA51" s="68"/>
      <c r="PSB51" s="68"/>
      <c r="PSC51" s="68"/>
      <c r="PSD51" s="68"/>
      <c r="PSE51" s="68"/>
      <c r="PSF51" s="68"/>
      <c r="PSG51" s="68"/>
      <c r="PSH51" s="68"/>
      <c r="PSI51" s="68"/>
      <c r="PSJ51" s="68"/>
      <c r="PSK51" s="68"/>
      <c r="PSL51" s="68"/>
      <c r="PSM51" s="68"/>
      <c r="PSN51" s="68"/>
      <c r="PSO51" s="68"/>
      <c r="PSP51" s="68"/>
      <c r="PSQ51" s="68"/>
      <c r="PSR51" s="68"/>
      <c r="PSS51" s="68"/>
      <c r="PST51" s="68"/>
      <c r="PSU51" s="68"/>
      <c r="PSV51" s="68"/>
      <c r="PSW51" s="68"/>
      <c r="PSX51" s="68"/>
      <c r="PSY51" s="68"/>
      <c r="PSZ51" s="68"/>
      <c r="PTA51" s="68"/>
      <c r="PTB51" s="68"/>
      <c r="PTC51" s="68"/>
      <c r="PTD51" s="68"/>
      <c r="PTE51" s="68"/>
      <c r="PTF51" s="68"/>
      <c r="PTG51" s="68"/>
      <c r="PTH51" s="68"/>
      <c r="PTI51" s="68"/>
      <c r="PTJ51" s="68"/>
      <c r="PTK51" s="68"/>
      <c r="PTL51" s="68"/>
      <c r="PTM51" s="68"/>
      <c r="PTN51" s="68"/>
      <c r="PTO51" s="68"/>
      <c r="PTP51" s="68"/>
      <c r="PTQ51" s="68"/>
      <c r="PTR51" s="68"/>
      <c r="PTS51" s="68"/>
      <c r="PTT51" s="68"/>
      <c r="PTU51" s="68"/>
      <c r="PTV51" s="68"/>
      <c r="PTW51" s="68"/>
      <c r="PTX51" s="68"/>
      <c r="PTY51" s="68"/>
      <c r="PTZ51" s="68"/>
      <c r="PUA51" s="68"/>
      <c r="PUB51" s="68"/>
      <c r="PUC51" s="68"/>
      <c r="PUD51" s="68"/>
      <c r="PUE51" s="68"/>
      <c r="PUF51" s="68"/>
      <c r="PUG51" s="68"/>
      <c r="PUH51" s="68"/>
      <c r="PUI51" s="68"/>
      <c r="PUJ51" s="68"/>
      <c r="PUK51" s="68"/>
      <c r="PUL51" s="68"/>
      <c r="PUM51" s="68"/>
      <c r="PUN51" s="68"/>
      <c r="PUO51" s="68"/>
      <c r="PUP51" s="68"/>
      <c r="PUQ51" s="68"/>
      <c r="PUR51" s="68"/>
      <c r="PUS51" s="68"/>
      <c r="PUT51" s="68"/>
      <c r="PUU51" s="68"/>
      <c r="PUV51" s="68"/>
      <c r="PUW51" s="68"/>
      <c r="PUX51" s="68"/>
      <c r="PUY51" s="68"/>
      <c r="PUZ51" s="68"/>
      <c r="PVA51" s="68"/>
      <c r="PVB51" s="68"/>
      <c r="PVC51" s="68"/>
      <c r="PVD51" s="68"/>
      <c r="PVE51" s="68"/>
      <c r="PVF51" s="68"/>
      <c r="PVG51" s="68"/>
      <c r="PVH51" s="68"/>
      <c r="PVI51" s="68"/>
      <c r="PVJ51" s="68"/>
      <c r="PVK51" s="68"/>
      <c r="PVL51" s="68"/>
      <c r="PVM51" s="68"/>
      <c r="PVN51" s="68"/>
      <c r="PVO51" s="68"/>
      <c r="PVP51" s="68"/>
      <c r="PVQ51" s="68"/>
      <c r="PVR51" s="68"/>
      <c r="PVS51" s="68"/>
      <c r="PVT51" s="68"/>
      <c r="PVU51" s="68"/>
      <c r="PVV51" s="68"/>
      <c r="PVW51" s="68"/>
      <c r="PVX51" s="68"/>
      <c r="PVY51" s="68"/>
      <c r="PVZ51" s="68"/>
      <c r="PWA51" s="68"/>
      <c r="PWB51" s="68"/>
      <c r="PWC51" s="68"/>
      <c r="PWD51" s="68"/>
      <c r="PWE51" s="68"/>
      <c r="PWF51" s="68"/>
      <c r="PWG51" s="68"/>
      <c r="PWH51" s="68"/>
      <c r="PWI51" s="68"/>
      <c r="PWJ51" s="68"/>
      <c r="PWK51" s="68"/>
      <c r="PWL51" s="68"/>
      <c r="PWM51" s="68"/>
      <c r="PWN51" s="68"/>
      <c r="PWO51" s="68"/>
      <c r="PWP51" s="68"/>
      <c r="PWQ51" s="68"/>
      <c r="PWR51" s="68"/>
      <c r="PWS51" s="68"/>
      <c r="PWT51" s="68"/>
      <c r="PWU51" s="68"/>
      <c r="PWV51" s="68"/>
      <c r="PWW51" s="68"/>
      <c r="PWX51" s="68"/>
      <c r="PWY51" s="68"/>
      <c r="PWZ51" s="68"/>
      <c r="PXA51" s="68"/>
      <c r="PXB51" s="68"/>
      <c r="PXC51" s="68"/>
      <c r="PXD51" s="68"/>
      <c r="PXE51" s="68"/>
      <c r="PXF51" s="68"/>
      <c r="PXG51" s="68"/>
      <c r="PXH51" s="68"/>
      <c r="PXI51" s="68"/>
      <c r="PXJ51" s="68"/>
      <c r="PXK51" s="68"/>
      <c r="PXL51" s="68"/>
      <c r="PXM51" s="68"/>
      <c r="PXN51" s="68"/>
      <c r="PXO51" s="68"/>
      <c r="PXP51" s="68"/>
      <c r="PXQ51" s="68"/>
      <c r="PXR51" s="68"/>
      <c r="PXS51" s="68"/>
      <c r="PXT51" s="68"/>
      <c r="PXU51" s="68"/>
      <c r="PXV51" s="68"/>
      <c r="PXW51" s="68"/>
      <c r="PXX51" s="68"/>
      <c r="PXY51" s="68"/>
      <c r="PXZ51" s="68"/>
      <c r="PYA51" s="68"/>
      <c r="PYB51" s="68"/>
      <c r="PYC51" s="68"/>
      <c r="PYD51" s="68"/>
      <c r="PYE51" s="68"/>
      <c r="PYF51" s="68"/>
      <c r="PYG51" s="68"/>
      <c r="PYH51" s="68"/>
      <c r="PYI51" s="68"/>
      <c r="PYJ51" s="68"/>
      <c r="PYK51" s="68"/>
      <c r="PYL51" s="68"/>
      <c r="PYM51" s="68"/>
      <c r="PYN51" s="68"/>
      <c r="PYO51" s="68"/>
      <c r="PYP51" s="68"/>
      <c r="PYQ51" s="68"/>
      <c r="PYR51" s="68"/>
      <c r="PYS51" s="68"/>
      <c r="PYT51" s="68"/>
      <c r="PYU51" s="68"/>
      <c r="PYV51" s="68"/>
      <c r="PYW51" s="68"/>
      <c r="PYX51" s="68"/>
      <c r="PYY51" s="68"/>
      <c r="PYZ51" s="68"/>
      <c r="PZA51" s="68"/>
      <c r="PZB51" s="68"/>
      <c r="PZC51" s="68"/>
      <c r="PZD51" s="68"/>
      <c r="PZE51" s="68"/>
      <c r="PZF51" s="68"/>
      <c r="PZG51" s="68"/>
      <c r="PZH51" s="68"/>
      <c r="PZI51" s="68"/>
      <c r="PZJ51" s="68"/>
      <c r="PZK51" s="68"/>
      <c r="PZL51" s="68"/>
      <c r="PZM51" s="68"/>
      <c r="PZN51" s="68"/>
      <c r="PZO51" s="68"/>
      <c r="PZP51" s="68"/>
      <c r="PZQ51" s="68"/>
      <c r="PZR51" s="68"/>
      <c r="PZS51" s="68"/>
      <c r="PZT51" s="68"/>
      <c r="PZU51" s="68"/>
      <c r="PZV51" s="68"/>
      <c r="PZW51" s="68"/>
      <c r="PZX51" s="68"/>
      <c r="PZY51" s="68"/>
      <c r="PZZ51" s="68"/>
      <c r="QAA51" s="68"/>
      <c r="QAB51" s="68"/>
      <c r="QAC51" s="68"/>
      <c r="QAD51" s="68"/>
      <c r="QAE51" s="68"/>
      <c r="QAF51" s="68"/>
      <c r="QAG51" s="68"/>
      <c r="QAH51" s="68"/>
      <c r="QAI51" s="68"/>
      <c r="QAJ51" s="68"/>
      <c r="QAK51" s="68"/>
      <c r="QAL51" s="68"/>
      <c r="QAM51" s="68"/>
      <c r="QAN51" s="68"/>
      <c r="QAO51" s="68"/>
      <c r="QAP51" s="68"/>
      <c r="QAQ51" s="68"/>
      <c r="QAR51" s="68"/>
      <c r="QAS51" s="68"/>
      <c r="QAT51" s="68"/>
      <c r="QAU51" s="68"/>
      <c r="QAV51" s="68"/>
      <c r="QAW51" s="68"/>
      <c r="QAX51" s="68"/>
      <c r="QAY51" s="68"/>
      <c r="QAZ51" s="68"/>
      <c r="QBA51" s="68"/>
      <c r="QBB51" s="68"/>
      <c r="QBC51" s="68"/>
      <c r="QBD51" s="68"/>
      <c r="QBE51" s="68"/>
      <c r="QBF51" s="68"/>
      <c r="QBG51" s="68"/>
      <c r="QBH51" s="68"/>
      <c r="QBI51" s="68"/>
      <c r="QBJ51" s="68"/>
      <c r="QBK51" s="68"/>
      <c r="QBL51" s="68"/>
      <c r="QBM51" s="68"/>
      <c r="QBN51" s="68"/>
      <c r="QBO51" s="68"/>
      <c r="QBP51" s="68"/>
      <c r="QBQ51" s="68"/>
      <c r="QBR51" s="68"/>
      <c r="QBS51" s="68"/>
      <c r="QBT51" s="68"/>
      <c r="QBU51" s="68"/>
      <c r="QBV51" s="68"/>
      <c r="QBW51" s="68"/>
      <c r="QBX51" s="68"/>
      <c r="QBY51" s="68"/>
      <c r="QBZ51" s="68"/>
      <c r="QCA51" s="68"/>
      <c r="QCB51" s="68"/>
      <c r="QCC51" s="68"/>
      <c r="QCD51" s="68"/>
      <c r="QCE51" s="68"/>
      <c r="QCF51" s="68"/>
      <c r="QCG51" s="68"/>
      <c r="QCH51" s="68"/>
      <c r="QCI51" s="68"/>
      <c r="QCJ51" s="68"/>
      <c r="QCK51" s="68"/>
      <c r="QCL51" s="68"/>
      <c r="QCM51" s="68"/>
      <c r="QCN51" s="68"/>
      <c r="QCO51" s="68"/>
      <c r="QCP51" s="68"/>
      <c r="QCQ51" s="68"/>
      <c r="QCR51" s="68"/>
      <c r="QCS51" s="68"/>
      <c r="QCT51" s="68"/>
      <c r="QCU51" s="68"/>
      <c r="QCV51" s="68"/>
      <c r="QCW51" s="68"/>
      <c r="QCX51" s="68"/>
      <c r="QCY51" s="68"/>
      <c r="QCZ51" s="68"/>
      <c r="QDA51" s="68"/>
      <c r="QDB51" s="68"/>
      <c r="QDC51" s="68"/>
      <c r="QDD51" s="68"/>
      <c r="QDE51" s="68"/>
      <c r="QDF51" s="68"/>
      <c r="QDG51" s="68"/>
      <c r="QDH51" s="68"/>
      <c r="QDI51" s="68"/>
      <c r="QDJ51" s="68"/>
      <c r="QDK51" s="68"/>
      <c r="QDL51" s="68"/>
      <c r="QDM51" s="68"/>
      <c r="QDN51" s="68"/>
      <c r="QDO51" s="68"/>
      <c r="QDP51" s="68"/>
      <c r="QDQ51" s="68"/>
      <c r="QDR51" s="68"/>
      <c r="QDS51" s="68"/>
      <c r="QDT51" s="68"/>
      <c r="QDU51" s="68"/>
      <c r="QDV51" s="68"/>
      <c r="QDW51" s="68"/>
      <c r="QDX51" s="68"/>
      <c r="QDY51" s="68"/>
      <c r="QDZ51" s="68"/>
      <c r="QEA51" s="68"/>
      <c r="QEB51" s="68"/>
      <c r="QEC51" s="68"/>
      <c r="QED51" s="68"/>
      <c r="QEE51" s="68"/>
      <c r="QEF51" s="68"/>
      <c r="QEG51" s="68"/>
      <c r="QEH51" s="68"/>
      <c r="QEI51" s="68"/>
      <c r="QEJ51" s="68"/>
      <c r="QEK51" s="68"/>
      <c r="QEL51" s="68"/>
      <c r="QEM51" s="68"/>
      <c r="QEN51" s="68"/>
      <c r="QEO51" s="68"/>
      <c r="QEP51" s="68"/>
      <c r="QEQ51" s="68"/>
      <c r="QER51" s="68"/>
      <c r="QES51" s="68"/>
      <c r="QET51" s="68"/>
      <c r="QEU51" s="68"/>
      <c r="QEV51" s="68"/>
      <c r="QEW51" s="68"/>
      <c r="QEX51" s="68"/>
      <c r="QEY51" s="68"/>
      <c r="QEZ51" s="68"/>
      <c r="QFA51" s="68"/>
      <c r="QFB51" s="68"/>
      <c r="QFC51" s="68"/>
      <c r="QFD51" s="68"/>
      <c r="QFE51" s="68"/>
      <c r="QFF51" s="68"/>
      <c r="QFG51" s="68"/>
      <c r="QFH51" s="68"/>
      <c r="QFI51" s="68"/>
      <c r="QFJ51" s="68"/>
      <c r="QFK51" s="68"/>
      <c r="QFL51" s="68"/>
      <c r="QFM51" s="68"/>
      <c r="QFN51" s="68"/>
      <c r="QFO51" s="68"/>
      <c r="QFP51" s="68"/>
      <c r="QFQ51" s="68"/>
      <c r="QFR51" s="68"/>
      <c r="QFS51" s="68"/>
      <c r="QFT51" s="68"/>
      <c r="QFU51" s="68"/>
      <c r="QFV51" s="68"/>
      <c r="QFW51" s="68"/>
      <c r="QFX51" s="68"/>
      <c r="QFY51" s="68"/>
      <c r="QFZ51" s="68"/>
      <c r="QGA51" s="68"/>
      <c r="QGB51" s="68"/>
      <c r="QGC51" s="68"/>
      <c r="QGD51" s="68"/>
      <c r="QGE51" s="68"/>
      <c r="QGF51" s="68"/>
      <c r="QGG51" s="68"/>
      <c r="QGH51" s="68"/>
      <c r="QGI51" s="68"/>
      <c r="QGJ51" s="68"/>
      <c r="QGK51" s="68"/>
      <c r="QGL51" s="68"/>
      <c r="QGM51" s="68"/>
      <c r="QGN51" s="68"/>
      <c r="QGO51" s="68"/>
      <c r="QGP51" s="68"/>
      <c r="QGQ51" s="68"/>
      <c r="QGR51" s="68"/>
      <c r="QGS51" s="68"/>
      <c r="QGT51" s="68"/>
      <c r="QGU51" s="68"/>
      <c r="QGV51" s="68"/>
      <c r="QGW51" s="68"/>
      <c r="QGX51" s="68"/>
      <c r="QGY51" s="68"/>
      <c r="QGZ51" s="68"/>
      <c r="QHA51" s="68"/>
      <c r="QHB51" s="68"/>
      <c r="QHC51" s="68"/>
      <c r="QHD51" s="68"/>
      <c r="QHE51" s="68"/>
      <c r="QHF51" s="68"/>
      <c r="QHG51" s="68"/>
      <c r="QHH51" s="68"/>
      <c r="QHI51" s="68"/>
      <c r="QHJ51" s="68"/>
      <c r="QHK51" s="68"/>
      <c r="QHL51" s="68"/>
      <c r="QHM51" s="68"/>
      <c r="QHN51" s="68"/>
      <c r="QHO51" s="68"/>
      <c r="QHP51" s="68"/>
      <c r="QHQ51" s="68"/>
      <c r="QHR51" s="68"/>
      <c r="QHS51" s="68"/>
      <c r="QHT51" s="68"/>
      <c r="QHU51" s="68"/>
      <c r="QHV51" s="68"/>
      <c r="QHW51" s="68"/>
      <c r="QHX51" s="68"/>
      <c r="QHY51" s="68"/>
      <c r="QHZ51" s="68"/>
      <c r="QIA51" s="68"/>
      <c r="QIB51" s="68"/>
      <c r="QIC51" s="68"/>
      <c r="QID51" s="68"/>
      <c r="QIE51" s="68"/>
      <c r="QIF51" s="68"/>
      <c r="QIG51" s="68"/>
      <c r="QIH51" s="68"/>
      <c r="QII51" s="68"/>
      <c r="QIJ51" s="68"/>
      <c r="QIK51" s="68"/>
      <c r="QIL51" s="68"/>
      <c r="QIM51" s="68"/>
      <c r="QIN51" s="68"/>
      <c r="QIO51" s="68"/>
      <c r="QIP51" s="68"/>
      <c r="QIQ51" s="68"/>
      <c r="QIR51" s="68"/>
      <c r="QIS51" s="68"/>
      <c r="QIT51" s="68"/>
      <c r="QIU51" s="68"/>
      <c r="QIV51" s="68"/>
      <c r="QIW51" s="68"/>
      <c r="QIX51" s="68"/>
      <c r="QIY51" s="68"/>
      <c r="QIZ51" s="68"/>
      <c r="QJA51" s="68"/>
      <c r="QJB51" s="68"/>
      <c r="QJC51" s="68"/>
      <c r="QJD51" s="68"/>
      <c r="QJE51" s="68"/>
      <c r="QJF51" s="68"/>
      <c r="QJG51" s="68"/>
      <c r="QJH51" s="68"/>
      <c r="QJI51" s="68"/>
      <c r="QJJ51" s="68"/>
      <c r="QJK51" s="68"/>
      <c r="QJL51" s="68"/>
      <c r="QJM51" s="68"/>
      <c r="QJN51" s="68"/>
      <c r="QJO51" s="68"/>
      <c r="QJP51" s="68"/>
      <c r="QJQ51" s="68"/>
      <c r="QJR51" s="68"/>
      <c r="QJS51" s="68"/>
      <c r="QJT51" s="68"/>
      <c r="QJU51" s="68"/>
      <c r="QJV51" s="68"/>
      <c r="QJW51" s="68"/>
      <c r="QJX51" s="68"/>
      <c r="QJY51" s="68"/>
      <c r="QJZ51" s="68"/>
      <c r="QKA51" s="68"/>
      <c r="QKB51" s="68"/>
      <c r="QKC51" s="68"/>
      <c r="QKD51" s="68"/>
      <c r="QKE51" s="68"/>
      <c r="QKF51" s="68"/>
      <c r="QKG51" s="68"/>
      <c r="QKH51" s="68"/>
      <c r="QKI51" s="68"/>
      <c r="QKJ51" s="68"/>
      <c r="QKK51" s="68"/>
      <c r="QKL51" s="68"/>
      <c r="QKM51" s="68"/>
      <c r="QKN51" s="68"/>
      <c r="QKO51" s="68"/>
      <c r="QKP51" s="68"/>
      <c r="QKQ51" s="68"/>
      <c r="QKR51" s="68"/>
      <c r="QKS51" s="68"/>
      <c r="QKT51" s="68"/>
      <c r="QKU51" s="68"/>
      <c r="QKV51" s="68"/>
      <c r="QKW51" s="68"/>
      <c r="QKX51" s="68"/>
      <c r="QKY51" s="68"/>
      <c r="QKZ51" s="68"/>
      <c r="QLA51" s="68"/>
      <c r="QLB51" s="68"/>
      <c r="QLC51" s="68"/>
      <c r="QLD51" s="68"/>
      <c r="QLE51" s="68"/>
      <c r="QLF51" s="68"/>
      <c r="QLG51" s="68"/>
      <c r="QLH51" s="68"/>
      <c r="QLI51" s="68"/>
      <c r="QLJ51" s="68"/>
      <c r="QLK51" s="68"/>
      <c r="QLL51" s="68"/>
      <c r="QLM51" s="68"/>
      <c r="QLN51" s="68"/>
      <c r="QLO51" s="68"/>
      <c r="QLP51" s="68"/>
      <c r="QLQ51" s="68"/>
      <c r="QLR51" s="68"/>
      <c r="QLS51" s="68"/>
      <c r="QLT51" s="68"/>
      <c r="QLU51" s="68"/>
      <c r="QLV51" s="68"/>
      <c r="QLW51" s="68"/>
      <c r="QLX51" s="68"/>
      <c r="QLY51" s="68"/>
      <c r="QLZ51" s="68"/>
      <c r="QMA51" s="68"/>
      <c r="QMB51" s="68"/>
      <c r="QMC51" s="68"/>
      <c r="QMD51" s="68"/>
      <c r="QME51" s="68"/>
      <c r="QMF51" s="68"/>
      <c r="QMG51" s="68"/>
      <c r="QMH51" s="68"/>
      <c r="QMI51" s="68"/>
      <c r="QMJ51" s="68"/>
      <c r="QMK51" s="68"/>
      <c r="QML51" s="68"/>
      <c r="QMM51" s="68"/>
      <c r="QMN51" s="68"/>
      <c r="QMO51" s="68"/>
      <c r="QMP51" s="68"/>
      <c r="QMQ51" s="68"/>
      <c r="QMR51" s="68"/>
      <c r="QMS51" s="68"/>
      <c r="QMT51" s="68"/>
      <c r="QMU51" s="68"/>
      <c r="QMV51" s="68"/>
      <c r="QMW51" s="68"/>
      <c r="QMX51" s="68"/>
      <c r="QMY51" s="68"/>
      <c r="QMZ51" s="68"/>
      <c r="QNA51" s="68"/>
      <c r="QNB51" s="68"/>
      <c r="QNC51" s="68"/>
      <c r="QND51" s="68"/>
      <c r="QNE51" s="68"/>
      <c r="QNF51" s="68"/>
      <c r="QNG51" s="68"/>
      <c r="QNH51" s="68"/>
      <c r="QNI51" s="68"/>
      <c r="QNJ51" s="68"/>
      <c r="QNK51" s="68"/>
      <c r="QNL51" s="68"/>
      <c r="QNM51" s="68"/>
      <c r="QNN51" s="68"/>
      <c r="QNO51" s="68"/>
      <c r="QNP51" s="68"/>
      <c r="QNQ51" s="68"/>
      <c r="QNR51" s="68"/>
      <c r="QNS51" s="68"/>
      <c r="QNT51" s="68"/>
      <c r="QNU51" s="68"/>
      <c r="QNV51" s="68"/>
      <c r="QNW51" s="68"/>
      <c r="QNX51" s="68"/>
      <c r="QNY51" s="68"/>
      <c r="QNZ51" s="68"/>
      <c r="QOA51" s="68"/>
      <c r="QOB51" s="68"/>
      <c r="QOC51" s="68"/>
      <c r="QOD51" s="68"/>
      <c r="QOE51" s="68"/>
      <c r="QOF51" s="68"/>
      <c r="QOG51" s="68"/>
      <c r="QOH51" s="68"/>
      <c r="QOI51" s="68"/>
      <c r="QOJ51" s="68"/>
      <c r="QOK51" s="68"/>
      <c r="QOL51" s="68"/>
      <c r="QOM51" s="68"/>
      <c r="QON51" s="68"/>
      <c r="QOO51" s="68"/>
      <c r="QOP51" s="68"/>
      <c r="QOQ51" s="68"/>
      <c r="QOR51" s="68"/>
      <c r="QOS51" s="68"/>
      <c r="QOT51" s="68"/>
      <c r="QOU51" s="68"/>
      <c r="QOV51" s="68"/>
      <c r="QOW51" s="68"/>
      <c r="QOX51" s="68"/>
      <c r="QOY51" s="68"/>
      <c r="QOZ51" s="68"/>
      <c r="QPA51" s="68"/>
      <c r="QPB51" s="68"/>
      <c r="QPC51" s="68"/>
      <c r="QPD51" s="68"/>
      <c r="QPE51" s="68"/>
      <c r="QPF51" s="68"/>
      <c r="QPG51" s="68"/>
      <c r="QPH51" s="68"/>
      <c r="QPI51" s="68"/>
      <c r="QPJ51" s="68"/>
      <c r="QPK51" s="68"/>
      <c r="QPL51" s="68"/>
      <c r="QPM51" s="68"/>
      <c r="QPN51" s="68"/>
      <c r="QPO51" s="68"/>
      <c r="QPP51" s="68"/>
      <c r="QPQ51" s="68"/>
      <c r="QPR51" s="68"/>
      <c r="QPS51" s="68"/>
      <c r="QPT51" s="68"/>
      <c r="QPU51" s="68"/>
      <c r="QPV51" s="68"/>
      <c r="QPW51" s="68"/>
      <c r="QPX51" s="68"/>
      <c r="QPY51" s="68"/>
      <c r="QPZ51" s="68"/>
      <c r="QQA51" s="68"/>
      <c r="QQB51" s="68"/>
      <c r="QQC51" s="68"/>
      <c r="QQD51" s="68"/>
      <c r="QQE51" s="68"/>
      <c r="QQF51" s="68"/>
      <c r="QQG51" s="68"/>
      <c r="QQH51" s="68"/>
      <c r="QQI51" s="68"/>
      <c r="QQJ51" s="68"/>
      <c r="QQK51" s="68"/>
      <c r="QQL51" s="68"/>
      <c r="QQM51" s="68"/>
      <c r="QQN51" s="68"/>
      <c r="QQO51" s="68"/>
      <c r="QQP51" s="68"/>
      <c r="QQQ51" s="68"/>
      <c r="QQR51" s="68"/>
      <c r="QQS51" s="68"/>
      <c r="QQT51" s="68"/>
      <c r="QQU51" s="68"/>
      <c r="QQV51" s="68"/>
      <c r="QQW51" s="68"/>
      <c r="QQX51" s="68"/>
      <c r="QQY51" s="68"/>
      <c r="QQZ51" s="68"/>
      <c r="QRA51" s="68"/>
      <c r="QRB51" s="68"/>
      <c r="QRC51" s="68"/>
      <c r="QRD51" s="68"/>
      <c r="QRE51" s="68"/>
      <c r="QRF51" s="68"/>
      <c r="QRG51" s="68"/>
      <c r="QRH51" s="68"/>
      <c r="QRI51" s="68"/>
      <c r="QRJ51" s="68"/>
      <c r="QRK51" s="68"/>
      <c r="QRL51" s="68"/>
      <c r="QRM51" s="68"/>
      <c r="QRN51" s="68"/>
      <c r="QRO51" s="68"/>
      <c r="QRP51" s="68"/>
      <c r="QRQ51" s="68"/>
      <c r="QRR51" s="68"/>
      <c r="QRS51" s="68"/>
      <c r="QRT51" s="68"/>
      <c r="QRU51" s="68"/>
      <c r="QRV51" s="68"/>
      <c r="QRW51" s="68"/>
      <c r="QRX51" s="68"/>
      <c r="QRY51" s="68"/>
      <c r="QRZ51" s="68"/>
      <c r="QSA51" s="68"/>
      <c r="QSB51" s="68"/>
      <c r="QSC51" s="68"/>
      <c r="QSD51" s="68"/>
      <c r="QSE51" s="68"/>
      <c r="QSF51" s="68"/>
      <c r="QSG51" s="68"/>
      <c r="QSH51" s="68"/>
      <c r="QSI51" s="68"/>
      <c r="QSJ51" s="68"/>
      <c r="QSK51" s="68"/>
      <c r="QSL51" s="68"/>
      <c r="QSM51" s="68"/>
      <c r="QSN51" s="68"/>
      <c r="QSO51" s="68"/>
      <c r="QSP51" s="68"/>
      <c r="QSQ51" s="68"/>
      <c r="QSR51" s="68"/>
      <c r="QSS51" s="68"/>
      <c r="QST51" s="68"/>
      <c r="QSU51" s="68"/>
      <c r="QSV51" s="68"/>
      <c r="QSW51" s="68"/>
      <c r="QSX51" s="68"/>
      <c r="QSY51" s="68"/>
      <c r="QSZ51" s="68"/>
      <c r="QTA51" s="68"/>
      <c r="QTB51" s="68"/>
      <c r="QTC51" s="68"/>
      <c r="QTD51" s="68"/>
      <c r="QTE51" s="68"/>
      <c r="QTF51" s="68"/>
      <c r="QTG51" s="68"/>
      <c r="QTH51" s="68"/>
      <c r="QTI51" s="68"/>
      <c r="QTJ51" s="68"/>
      <c r="QTK51" s="68"/>
      <c r="QTL51" s="68"/>
      <c r="QTM51" s="68"/>
      <c r="QTN51" s="68"/>
      <c r="QTO51" s="68"/>
      <c r="QTP51" s="68"/>
      <c r="QTQ51" s="68"/>
      <c r="QTR51" s="68"/>
      <c r="QTS51" s="68"/>
      <c r="QTT51" s="68"/>
      <c r="QTU51" s="68"/>
      <c r="QTV51" s="68"/>
      <c r="QTW51" s="68"/>
      <c r="QTX51" s="68"/>
      <c r="QTY51" s="68"/>
      <c r="QTZ51" s="68"/>
      <c r="QUA51" s="68"/>
      <c r="QUB51" s="68"/>
      <c r="QUC51" s="68"/>
      <c r="QUD51" s="68"/>
      <c r="QUE51" s="68"/>
      <c r="QUF51" s="68"/>
      <c r="QUG51" s="68"/>
      <c r="QUH51" s="68"/>
      <c r="QUI51" s="68"/>
      <c r="QUJ51" s="68"/>
      <c r="QUK51" s="68"/>
      <c r="QUL51" s="68"/>
      <c r="QUM51" s="68"/>
      <c r="QUN51" s="68"/>
      <c r="QUO51" s="68"/>
      <c r="QUP51" s="68"/>
      <c r="QUQ51" s="68"/>
      <c r="QUR51" s="68"/>
      <c r="QUS51" s="68"/>
      <c r="QUT51" s="68"/>
      <c r="QUU51" s="68"/>
      <c r="QUV51" s="68"/>
      <c r="QUW51" s="68"/>
      <c r="QUX51" s="68"/>
      <c r="QUY51" s="68"/>
      <c r="QUZ51" s="68"/>
      <c r="QVA51" s="68"/>
      <c r="QVB51" s="68"/>
      <c r="QVC51" s="68"/>
      <c r="QVD51" s="68"/>
      <c r="QVE51" s="68"/>
      <c r="QVF51" s="68"/>
      <c r="QVG51" s="68"/>
      <c r="QVH51" s="68"/>
      <c r="QVI51" s="68"/>
      <c r="QVJ51" s="68"/>
      <c r="QVK51" s="68"/>
      <c r="QVL51" s="68"/>
      <c r="QVM51" s="68"/>
      <c r="QVN51" s="68"/>
      <c r="QVO51" s="68"/>
      <c r="QVP51" s="68"/>
      <c r="QVQ51" s="68"/>
      <c r="QVR51" s="68"/>
      <c r="QVS51" s="68"/>
      <c r="QVT51" s="68"/>
      <c r="QVU51" s="68"/>
      <c r="QVV51" s="68"/>
      <c r="QVW51" s="68"/>
      <c r="QVX51" s="68"/>
      <c r="QVY51" s="68"/>
      <c r="QVZ51" s="68"/>
      <c r="QWA51" s="68"/>
      <c r="QWB51" s="68"/>
      <c r="QWC51" s="68"/>
      <c r="QWD51" s="68"/>
      <c r="QWE51" s="68"/>
      <c r="QWF51" s="68"/>
      <c r="QWG51" s="68"/>
      <c r="QWH51" s="68"/>
      <c r="QWI51" s="68"/>
      <c r="QWJ51" s="68"/>
      <c r="QWK51" s="68"/>
      <c r="QWL51" s="68"/>
      <c r="QWM51" s="68"/>
      <c r="QWN51" s="68"/>
      <c r="QWO51" s="68"/>
      <c r="QWP51" s="68"/>
      <c r="QWQ51" s="68"/>
      <c r="QWR51" s="68"/>
      <c r="QWS51" s="68"/>
      <c r="QWT51" s="68"/>
      <c r="QWU51" s="68"/>
      <c r="QWV51" s="68"/>
      <c r="QWW51" s="68"/>
      <c r="QWX51" s="68"/>
      <c r="QWY51" s="68"/>
      <c r="QWZ51" s="68"/>
      <c r="QXA51" s="68"/>
      <c r="QXB51" s="68"/>
      <c r="QXC51" s="68"/>
      <c r="QXD51" s="68"/>
      <c r="QXE51" s="68"/>
      <c r="QXF51" s="68"/>
      <c r="QXG51" s="68"/>
      <c r="QXH51" s="68"/>
      <c r="QXI51" s="68"/>
      <c r="QXJ51" s="68"/>
      <c r="QXK51" s="68"/>
      <c r="QXL51" s="68"/>
      <c r="QXM51" s="68"/>
      <c r="QXN51" s="68"/>
      <c r="QXO51" s="68"/>
      <c r="QXP51" s="68"/>
      <c r="QXQ51" s="68"/>
      <c r="QXR51" s="68"/>
      <c r="QXS51" s="68"/>
      <c r="QXT51" s="68"/>
      <c r="QXU51" s="68"/>
      <c r="QXV51" s="68"/>
      <c r="QXW51" s="68"/>
      <c r="QXX51" s="68"/>
      <c r="QXY51" s="68"/>
      <c r="QXZ51" s="68"/>
      <c r="QYA51" s="68"/>
      <c r="QYB51" s="68"/>
      <c r="QYC51" s="68"/>
      <c r="QYD51" s="68"/>
      <c r="QYE51" s="68"/>
      <c r="QYF51" s="68"/>
      <c r="QYG51" s="68"/>
      <c r="QYH51" s="68"/>
      <c r="QYI51" s="68"/>
      <c r="QYJ51" s="68"/>
      <c r="QYK51" s="68"/>
      <c r="QYL51" s="68"/>
      <c r="QYM51" s="68"/>
      <c r="QYN51" s="68"/>
      <c r="QYO51" s="68"/>
      <c r="QYP51" s="68"/>
      <c r="QYQ51" s="68"/>
      <c r="QYR51" s="68"/>
      <c r="QYS51" s="68"/>
      <c r="QYT51" s="68"/>
      <c r="QYU51" s="68"/>
      <c r="QYV51" s="68"/>
      <c r="QYW51" s="68"/>
      <c r="QYX51" s="68"/>
      <c r="QYY51" s="68"/>
      <c r="QYZ51" s="68"/>
      <c r="QZA51" s="68"/>
      <c r="QZB51" s="68"/>
      <c r="QZC51" s="68"/>
      <c r="QZD51" s="68"/>
      <c r="QZE51" s="68"/>
      <c r="QZF51" s="68"/>
      <c r="QZG51" s="68"/>
      <c r="QZH51" s="68"/>
      <c r="QZI51" s="68"/>
      <c r="QZJ51" s="68"/>
      <c r="QZK51" s="68"/>
      <c r="QZL51" s="68"/>
      <c r="QZM51" s="68"/>
      <c r="QZN51" s="68"/>
      <c r="QZO51" s="68"/>
      <c r="QZP51" s="68"/>
      <c r="QZQ51" s="68"/>
      <c r="QZR51" s="68"/>
      <c r="QZS51" s="68"/>
      <c r="QZT51" s="68"/>
      <c r="QZU51" s="68"/>
      <c r="QZV51" s="68"/>
      <c r="QZW51" s="68"/>
      <c r="QZX51" s="68"/>
      <c r="QZY51" s="68"/>
      <c r="QZZ51" s="68"/>
      <c r="RAA51" s="68"/>
      <c r="RAB51" s="68"/>
      <c r="RAC51" s="68"/>
      <c r="RAD51" s="68"/>
      <c r="RAE51" s="68"/>
      <c r="RAF51" s="68"/>
      <c r="RAG51" s="68"/>
      <c r="RAH51" s="68"/>
      <c r="RAI51" s="68"/>
      <c r="RAJ51" s="68"/>
      <c r="RAK51" s="68"/>
      <c r="RAL51" s="68"/>
      <c r="RAM51" s="68"/>
      <c r="RAN51" s="68"/>
      <c r="RAO51" s="68"/>
      <c r="RAP51" s="68"/>
      <c r="RAQ51" s="68"/>
      <c r="RAR51" s="68"/>
      <c r="RAS51" s="68"/>
      <c r="RAT51" s="68"/>
      <c r="RAU51" s="68"/>
      <c r="RAV51" s="68"/>
      <c r="RAW51" s="68"/>
      <c r="RAX51" s="68"/>
      <c r="RAY51" s="68"/>
      <c r="RAZ51" s="68"/>
      <c r="RBA51" s="68"/>
      <c r="RBB51" s="68"/>
      <c r="RBC51" s="68"/>
      <c r="RBD51" s="68"/>
      <c r="RBE51" s="68"/>
      <c r="RBF51" s="68"/>
      <c r="RBG51" s="68"/>
      <c r="RBH51" s="68"/>
      <c r="RBI51" s="68"/>
      <c r="RBJ51" s="68"/>
      <c r="RBK51" s="68"/>
      <c r="RBL51" s="68"/>
      <c r="RBM51" s="68"/>
      <c r="RBN51" s="68"/>
      <c r="RBO51" s="68"/>
      <c r="RBP51" s="68"/>
      <c r="RBQ51" s="68"/>
      <c r="RBR51" s="68"/>
      <c r="RBS51" s="68"/>
      <c r="RBT51" s="68"/>
      <c r="RBU51" s="68"/>
      <c r="RBV51" s="68"/>
      <c r="RBW51" s="68"/>
      <c r="RBX51" s="68"/>
      <c r="RBY51" s="68"/>
      <c r="RBZ51" s="68"/>
      <c r="RCA51" s="68"/>
      <c r="RCB51" s="68"/>
      <c r="RCC51" s="68"/>
      <c r="RCD51" s="68"/>
      <c r="RCE51" s="68"/>
      <c r="RCF51" s="68"/>
      <c r="RCG51" s="68"/>
      <c r="RCH51" s="68"/>
      <c r="RCI51" s="68"/>
      <c r="RCJ51" s="68"/>
      <c r="RCK51" s="68"/>
      <c r="RCL51" s="68"/>
      <c r="RCM51" s="68"/>
      <c r="RCN51" s="68"/>
      <c r="RCO51" s="68"/>
      <c r="RCP51" s="68"/>
      <c r="RCQ51" s="68"/>
      <c r="RCR51" s="68"/>
      <c r="RCS51" s="68"/>
      <c r="RCT51" s="68"/>
      <c r="RCU51" s="68"/>
      <c r="RCV51" s="68"/>
      <c r="RCW51" s="68"/>
      <c r="RCX51" s="68"/>
      <c r="RCY51" s="68"/>
      <c r="RCZ51" s="68"/>
      <c r="RDA51" s="68"/>
      <c r="RDB51" s="68"/>
      <c r="RDC51" s="68"/>
      <c r="RDD51" s="68"/>
      <c r="RDE51" s="68"/>
      <c r="RDF51" s="68"/>
      <c r="RDG51" s="68"/>
      <c r="RDH51" s="68"/>
      <c r="RDI51" s="68"/>
      <c r="RDJ51" s="68"/>
      <c r="RDK51" s="68"/>
      <c r="RDL51" s="68"/>
      <c r="RDM51" s="68"/>
      <c r="RDN51" s="68"/>
      <c r="RDO51" s="68"/>
      <c r="RDP51" s="68"/>
      <c r="RDQ51" s="68"/>
      <c r="RDR51" s="68"/>
      <c r="RDS51" s="68"/>
      <c r="RDT51" s="68"/>
      <c r="RDU51" s="68"/>
      <c r="RDV51" s="68"/>
      <c r="RDW51" s="68"/>
      <c r="RDX51" s="68"/>
      <c r="RDY51" s="68"/>
      <c r="RDZ51" s="68"/>
      <c r="REA51" s="68"/>
      <c r="REB51" s="68"/>
      <c r="REC51" s="68"/>
      <c r="RED51" s="68"/>
      <c r="REE51" s="68"/>
      <c r="REF51" s="68"/>
      <c r="REG51" s="68"/>
      <c r="REH51" s="68"/>
      <c r="REI51" s="68"/>
      <c r="REJ51" s="68"/>
      <c r="REK51" s="68"/>
      <c r="REL51" s="68"/>
      <c r="REM51" s="68"/>
      <c r="REN51" s="68"/>
      <c r="REO51" s="68"/>
      <c r="REP51" s="68"/>
      <c r="REQ51" s="68"/>
      <c r="RER51" s="68"/>
      <c r="RES51" s="68"/>
      <c r="RET51" s="68"/>
      <c r="REU51" s="68"/>
      <c r="REV51" s="68"/>
      <c r="REW51" s="68"/>
      <c r="REX51" s="68"/>
      <c r="REY51" s="68"/>
      <c r="REZ51" s="68"/>
      <c r="RFA51" s="68"/>
      <c r="RFB51" s="68"/>
      <c r="RFC51" s="68"/>
      <c r="RFD51" s="68"/>
      <c r="RFE51" s="68"/>
      <c r="RFF51" s="68"/>
      <c r="RFG51" s="68"/>
      <c r="RFH51" s="68"/>
      <c r="RFI51" s="68"/>
      <c r="RFJ51" s="68"/>
      <c r="RFK51" s="68"/>
      <c r="RFL51" s="68"/>
      <c r="RFM51" s="68"/>
      <c r="RFN51" s="68"/>
      <c r="RFO51" s="68"/>
      <c r="RFP51" s="68"/>
      <c r="RFQ51" s="68"/>
      <c r="RFR51" s="68"/>
      <c r="RFS51" s="68"/>
      <c r="RFT51" s="68"/>
      <c r="RFU51" s="68"/>
      <c r="RFV51" s="68"/>
      <c r="RFW51" s="68"/>
      <c r="RFX51" s="68"/>
      <c r="RFY51" s="68"/>
      <c r="RFZ51" s="68"/>
      <c r="RGA51" s="68"/>
      <c r="RGB51" s="68"/>
      <c r="RGC51" s="68"/>
      <c r="RGD51" s="68"/>
      <c r="RGE51" s="68"/>
      <c r="RGF51" s="68"/>
      <c r="RGG51" s="68"/>
      <c r="RGH51" s="68"/>
      <c r="RGI51" s="68"/>
      <c r="RGJ51" s="68"/>
      <c r="RGK51" s="68"/>
      <c r="RGL51" s="68"/>
      <c r="RGM51" s="68"/>
      <c r="RGN51" s="68"/>
      <c r="RGO51" s="68"/>
      <c r="RGP51" s="68"/>
      <c r="RGQ51" s="68"/>
      <c r="RGR51" s="68"/>
      <c r="RGS51" s="68"/>
      <c r="RGT51" s="68"/>
      <c r="RGU51" s="68"/>
      <c r="RGV51" s="68"/>
      <c r="RGW51" s="68"/>
      <c r="RGX51" s="68"/>
      <c r="RGY51" s="68"/>
      <c r="RGZ51" s="68"/>
      <c r="RHA51" s="68"/>
      <c r="RHB51" s="68"/>
      <c r="RHC51" s="68"/>
      <c r="RHD51" s="68"/>
      <c r="RHE51" s="68"/>
      <c r="RHF51" s="68"/>
      <c r="RHG51" s="68"/>
      <c r="RHH51" s="68"/>
      <c r="RHI51" s="68"/>
      <c r="RHJ51" s="68"/>
      <c r="RHK51" s="68"/>
      <c r="RHL51" s="68"/>
      <c r="RHM51" s="68"/>
      <c r="RHN51" s="68"/>
      <c r="RHO51" s="68"/>
      <c r="RHP51" s="68"/>
      <c r="RHQ51" s="68"/>
      <c r="RHR51" s="68"/>
      <c r="RHS51" s="68"/>
      <c r="RHT51" s="68"/>
      <c r="RHU51" s="68"/>
      <c r="RHV51" s="68"/>
      <c r="RHW51" s="68"/>
      <c r="RHX51" s="68"/>
      <c r="RHY51" s="68"/>
      <c r="RHZ51" s="68"/>
      <c r="RIA51" s="68"/>
      <c r="RIB51" s="68"/>
      <c r="RIC51" s="68"/>
      <c r="RID51" s="68"/>
      <c r="RIE51" s="68"/>
      <c r="RIF51" s="68"/>
      <c r="RIG51" s="68"/>
      <c r="RIH51" s="68"/>
      <c r="RII51" s="68"/>
      <c r="RIJ51" s="68"/>
      <c r="RIK51" s="68"/>
      <c r="RIL51" s="68"/>
      <c r="RIM51" s="68"/>
      <c r="RIN51" s="68"/>
      <c r="RIO51" s="68"/>
      <c r="RIP51" s="68"/>
      <c r="RIQ51" s="68"/>
      <c r="RIR51" s="68"/>
      <c r="RIS51" s="68"/>
      <c r="RIT51" s="68"/>
      <c r="RIU51" s="68"/>
      <c r="RIV51" s="68"/>
      <c r="RIW51" s="68"/>
      <c r="RIX51" s="68"/>
      <c r="RIY51" s="68"/>
      <c r="RIZ51" s="68"/>
      <c r="RJA51" s="68"/>
      <c r="RJB51" s="68"/>
      <c r="RJC51" s="68"/>
      <c r="RJD51" s="68"/>
      <c r="RJE51" s="68"/>
      <c r="RJF51" s="68"/>
      <c r="RJG51" s="68"/>
      <c r="RJH51" s="68"/>
      <c r="RJI51" s="68"/>
      <c r="RJJ51" s="68"/>
      <c r="RJK51" s="68"/>
      <c r="RJL51" s="68"/>
      <c r="RJM51" s="68"/>
      <c r="RJN51" s="68"/>
      <c r="RJO51" s="68"/>
      <c r="RJP51" s="68"/>
      <c r="RJQ51" s="68"/>
      <c r="RJR51" s="68"/>
      <c r="RJS51" s="68"/>
      <c r="RJT51" s="68"/>
      <c r="RJU51" s="68"/>
      <c r="RJV51" s="68"/>
      <c r="RJW51" s="68"/>
      <c r="RJX51" s="68"/>
      <c r="RJY51" s="68"/>
      <c r="RJZ51" s="68"/>
      <c r="RKA51" s="68"/>
      <c r="RKB51" s="68"/>
      <c r="RKC51" s="68"/>
      <c r="RKD51" s="68"/>
      <c r="RKE51" s="68"/>
      <c r="RKF51" s="68"/>
      <c r="RKG51" s="68"/>
      <c r="RKH51" s="68"/>
      <c r="RKI51" s="68"/>
      <c r="RKJ51" s="68"/>
      <c r="RKK51" s="68"/>
      <c r="RKL51" s="68"/>
      <c r="RKM51" s="68"/>
      <c r="RKN51" s="68"/>
      <c r="RKO51" s="68"/>
      <c r="RKP51" s="68"/>
      <c r="RKQ51" s="68"/>
      <c r="RKR51" s="68"/>
      <c r="RKS51" s="68"/>
      <c r="RKT51" s="68"/>
      <c r="RKU51" s="68"/>
      <c r="RKV51" s="68"/>
      <c r="RKW51" s="68"/>
      <c r="RKX51" s="68"/>
      <c r="RKY51" s="68"/>
      <c r="RKZ51" s="68"/>
      <c r="RLA51" s="68"/>
      <c r="RLB51" s="68"/>
      <c r="RLC51" s="68"/>
      <c r="RLD51" s="68"/>
      <c r="RLE51" s="68"/>
      <c r="RLF51" s="68"/>
      <c r="RLG51" s="68"/>
      <c r="RLH51" s="68"/>
      <c r="RLI51" s="68"/>
      <c r="RLJ51" s="68"/>
      <c r="RLK51" s="68"/>
      <c r="RLL51" s="68"/>
      <c r="RLM51" s="68"/>
      <c r="RLN51" s="68"/>
      <c r="RLO51" s="68"/>
      <c r="RLP51" s="68"/>
      <c r="RLQ51" s="68"/>
      <c r="RLR51" s="68"/>
      <c r="RLS51" s="68"/>
      <c r="RLT51" s="68"/>
      <c r="RLU51" s="68"/>
      <c r="RLV51" s="68"/>
      <c r="RLW51" s="68"/>
      <c r="RLX51" s="68"/>
      <c r="RLY51" s="68"/>
      <c r="RLZ51" s="68"/>
      <c r="RMA51" s="68"/>
      <c r="RMB51" s="68"/>
      <c r="RMC51" s="68"/>
      <c r="RMD51" s="68"/>
      <c r="RME51" s="68"/>
      <c r="RMF51" s="68"/>
      <c r="RMG51" s="68"/>
      <c r="RMH51" s="68"/>
      <c r="RMI51" s="68"/>
      <c r="RMJ51" s="68"/>
      <c r="RMK51" s="68"/>
      <c r="RML51" s="68"/>
      <c r="RMM51" s="68"/>
      <c r="RMN51" s="68"/>
      <c r="RMO51" s="68"/>
      <c r="RMP51" s="68"/>
      <c r="RMQ51" s="68"/>
      <c r="RMR51" s="68"/>
      <c r="RMS51" s="68"/>
      <c r="RMT51" s="68"/>
      <c r="RMU51" s="68"/>
      <c r="RMV51" s="68"/>
      <c r="RMW51" s="68"/>
      <c r="RMX51" s="68"/>
      <c r="RMY51" s="68"/>
      <c r="RMZ51" s="68"/>
      <c r="RNA51" s="68"/>
      <c r="RNB51" s="68"/>
      <c r="RNC51" s="68"/>
      <c r="RND51" s="68"/>
      <c r="RNE51" s="68"/>
      <c r="RNF51" s="68"/>
      <c r="RNG51" s="68"/>
      <c r="RNH51" s="68"/>
      <c r="RNI51" s="68"/>
      <c r="RNJ51" s="68"/>
      <c r="RNK51" s="68"/>
      <c r="RNL51" s="68"/>
      <c r="RNM51" s="68"/>
      <c r="RNN51" s="68"/>
      <c r="RNO51" s="68"/>
      <c r="RNP51" s="68"/>
      <c r="RNQ51" s="68"/>
      <c r="RNR51" s="68"/>
      <c r="RNS51" s="68"/>
      <c r="RNT51" s="68"/>
      <c r="RNU51" s="68"/>
      <c r="RNV51" s="68"/>
      <c r="RNW51" s="68"/>
      <c r="RNX51" s="68"/>
      <c r="RNY51" s="68"/>
      <c r="RNZ51" s="68"/>
      <c r="ROA51" s="68"/>
      <c r="ROB51" s="68"/>
      <c r="ROC51" s="68"/>
      <c r="ROD51" s="68"/>
      <c r="ROE51" s="68"/>
      <c r="ROF51" s="68"/>
      <c r="ROG51" s="68"/>
      <c r="ROH51" s="68"/>
      <c r="ROI51" s="68"/>
      <c r="ROJ51" s="68"/>
      <c r="ROK51" s="68"/>
      <c r="ROL51" s="68"/>
      <c r="ROM51" s="68"/>
      <c r="RON51" s="68"/>
      <c r="ROO51" s="68"/>
      <c r="ROP51" s="68"/>
      <c r="ROQ51" s="68"/>
      <c r="ROR51" s="68"/>
      <c r="ROS51" s="68"/>
      <c r="ROT51" s="68"/>
      <c r="ROU51" s="68"/>
      <c r="ROV51" s="68"/>
      <c r="ROW51" s="68"/>
      <c r="ROX51" s="68"/>
      <c r="ROY51" s="68"/>
      <c r="ROZ51" s="68"/>
      <c r="RPA51" s="68"/>
      <c r="RPB51" s="68"/>
      <c r="RPC51" s="68"/>
      <c r="RPD51" s="68"/>
      <c r="RPE51" s="68"/>
      <c r="RPF51" s="68"/>
      <c r="RPG51" s="68"/>
      <c r="RPH51" s="68"/>
      <c r="RPI51" s="68"/>
      <c r="RPJ51" s="68"/>
      <c r="RPK51" s="68"/>
      <c r="RPL51" s="68"/>
      <c r="RPM51" s="68"/>
      <c r="RPN51" s="68"/>
      <c r="RPO51" s="68"/>
      <c r="RPP51" s="68"/>
      <c r="RPQ51" s="68"/>
      <c r="RPR51" s="68"/>
      <c r="RPS51" s="68"/>
      <c r="RPT51" s="68"/>
      <c r="RPU51" s="68"/>
      <c r="RPV51" s="68"/>
      <c r="RPW51" s="68"/>
      <c r="RPX51" s="68"/>
      <c r="RPY51" s="68"/>
      <c r="RPZ51" s="68"/>
      <c r="RQA51" s="68"/>
      <c r="RQB51" s="68"/>
      <c r="RQC51" s="68"/>
      <c r="RQD51" s="68"/>
      <c r="RQE51" s="68"/>
      <c r="RQF51" s="68"/>
      <c r="RQG51" s="68"/>
      <c r="RQH51" s="68"/>
      <c r="RQI51" s="68"/>
      <c r="RQJ51" s="68"/>
      <c r="RQK51" s="68"/>
      <c r="RQL51" s="68"/>
      <c r="RQM51" s="68"/>
      <c r="RQN51" s="68"/>
      <c r="RQO51" s="68"/>
      <c r="RQP51" s="68"/>
      <c r="RQQ51" s="68"/>
      <c r="RQR51" s="68"/>
      <c r="RQS51" s="68"/>
      <c r="RQT51" s="68"/>
      <c r="RQU51" s="68"/>
      <c r="RQV51" s="68"/>
      <c r="RQW51" s="68"/>
      <c r="RQX51" s="68"/>
      <c r="RQY51" s="68"/>
      <c r="RQZ51" s="68"/>
      <c r="RRA51" s="68"/>
      <c r="RRB51" s="68"/>
      <c r="RRC51" s="68"/>
      <c r="RRD51" s="68"/>
      <c r="RRE51" s="68"/>
      <c r="RRF51" s="68"/>
      <c r="RRG51" s="68"/>
      <c r="RRH51" s="68"/>
      <c r="RRI51" s="68"/>
      <c r="RRJ51" s="68"/>
      <c r="RRK51" s="68"/>
      <c r="RRL51" s="68"/>
      <c r="RRM51" s="68"/>
      <c r="RRN51" s="68"/>
      <c r="RRO51" s="68"/>
      <c r="RRP51" s="68"/>
      <c r="RRQ51" s="68"/>
      <c r="RRR51" s="68"/>
      <c r="RRS51" s="68"/>
      <c r="RRT51" s="68"/>
      <c r="RRU51" s="68"/>
      <c r="RRV51" s="68"/>
      <c r="RRW51" s="68"/>
      <c r="RRX51" s="68"/>
      <c r="RRY51" s="68"/>
      <c r="RRZ51" s="68"/>
      <c r="RSA51" s="68"/>
      <c r="RSB51" s="68"/>
      <c r="RSC51" s="68"/>
      <c r="RSD51" s="68"/>
      <c r="RSE51" s="68"/>
      <c r="RSF51" s="68"/>
      <c r="RSG51" s="68"/>
      <c r="RSH51" s="68"/>
      <c r="RSI51" s="68"/>
      <c r="RSJ51" s="68"/>
      <c r="RSK51" s="68"/>
      <c r="RSL51" s="68"/>
      <c r="RSM51" s="68"/>
      <c r="RSN51" s="68"/>
      <c r="RSO51" s="68"/>
      <c r="RSP51" s="68"/>
      <c r="RSQ51" s="68"/>
      <c r="RSR51" s="68"/>
      <c r="RSS51" s="68"/>
      <c r="RST51" s="68"/>
      <c r="RSU51" s="68"/>
      <c r="RSV51" s="68"/>
      <c r="RSW51" s="68"/>
      <c r="RSX51" s="68"/>
      <c r="RSY51" s="68"/>
      <c r="RSZ51" s="68"/>
      <c r="RTA51" s="68"/>
      <c r="RTB51" s="68"/>
      <c r="RTC51" s="68"/>
      <c r="RTD51" s="68"/>
      <c r="RTE51" s="68"/>
      <c r="RTF51" s="68"/>
      <c r="RTG51" s="68"/>
      <c r="RTH51" s="68"/>
      <c r="RTI51" s="68"/>
      <c r="RTJ51" s="68"/>
      <c r="RTK51" s="68"/>
      <c r="RTL51" s="68"/>
      <c r="RTM51" s="68"/>
      <c r="RTN51" s="68"/>
      <c r="RTO51" s="68"/>
      <c r="RTP51" s="68"/>
      <c r="RTQ51" s="68"/>
      <c r="RTR51" s="68"/>
      <c r="RTS51" s="68"/>
      <c r="RTT51" s="68"/>
      <c r="RTU51" s="68"/>
      <c r="RTV51" s="68"/>
      <c r="RTW51" s="68"/>
      <c r="RTX51" s="68"/>
      <c r="RTY51" s="68"/>
      <c r="RTZ51" s="68"/>
      <c r="RUA51" s="68"/>
      <c r="RUB51" s="68"/>
      <c r="RUC51" s="68"/>
      <c r="RUD51" s="68"/>
      <c r="RUE51" s="68"/>
      <c r="RUF51" s="68"/>
      <c r="RUG51" s="68"/>
      <c r="RUH51" s="68"/>
      <c r="RUI51" s="68"/>
      <c r="RUJ51" s="68"/>
      <c r="RUK51" s="68"/>
      <c r="RUL51" s="68"/>
      <c r="RUM51" s="68"/>
      <c r="RUN51" s="68"/>
      <c r="RUO51" s="68"/>
      <c r="RUP51" s="68"/>
      <c r="RUQ51" s="68"/>
      <c r="RUR51" s="68"/>
      <c r="RUS51" s="68"/>
      <c r="RUT51" s="68"/>
      <c r="RUU51" s="68"/>
      <c r="RUV51" s="68"/>
      <c r="RUW51" s="68"/>
      <c r="RUX51" s="68"/>
      <c r="RUY51" s="68"/>
      <c r="RUZ51" s="68"/>
      <c r="RVA51" s="68"/>
      <c r="RVB51" s="68"/>
      <c r="RVC51" s="68"/>
      <c r="RVD51" s="68"/>
      <c r="RVE51" s="68"/>
      <c r="RVF51" s="68"/>
      <c r="RVG51" s="68"/>
      <c r="RVH51" s="68"/>
      <c r="RVI51" s="68"/>
      <c r="RVJ51" s="68"/>
      <c r="RVK51" s="68"/>
      <c r="RVL51" s="68"/>
      <c r="RVM51" s="68"/>
      <c r="RVN51" s="68"/>
      <c r="RVO51" s="68"/>
      <c r="RVP51" s="68"/>
      <c r="RVQ51" s="68"/>
      <c r="RVR51" s="68"/>
      <c r="RVS51" s="68"/>
      <c r="RVT51" s="68"/>
      <c r="RVU51" s="68"/>
      <c r="RVV51" s="68"/>
      <c r="RVW51" s="68"/>
      <c r="RVX51" s="68"/>
      <c r="RVY51" s="68"/>
      <c r="RVZ51" s="68"/>
      <c r="RWA51" s="68"/>
      <c r="RWB51" s="68"/>
      <c r="RWC51" s="68"/>
      <c r="RWD51" s="68"/>
      <c r="RWE51" s="68"/>
      <c r="RWF51" s="68"/>
      <c r="RWG51" s="68"/>
      <c r="RWH51" s="68"/>
      <c r="RWI51" s="68"/>
      <c r="RWJ51" s="68"/>
      <c r="RWK51" s="68"/>
      <c r="RWL51" s="68"/>
      <c r="RWM51" s="68"/>
      <c r="RWN51" s="68"/>
      <c r="RWO51" s="68"/>
      <c r="RWP51" s="68"/>
      <c r="RWQ51" s="68"/>
      <c r="RWR51" s="68"/>
      <c r="RWS51" s="68"/>
      <c r="RWT51" s="68"/>
      <c r="RWU51" s="68"/>
      <c r="RWV51" s="68"/>
      <c r="RWW51" s="68"/>
      <c r="RWX51" s="68"/>
      <c r="RWY51" s="68"/>
      <c r="RWZ51" s="68"/>
      <c r="RXA51" s="68"/>
      <c r="RXB51" s="68"/>
      <c r="RXC51" s="68"/>
      <c r="RXD51" s="68"/>
      <c r="RXE51" s="68"/>
      <c r="RXF51" s="68"/>
      <c r="RXG51" s="68"/>
      <c r="RXH51" s="68"/>
      <c r="RXI51" s="68"/>
      <c r="RXJ51" s="68"/>
      <c r="RXK51" s="68"/>
      <c r="RXL51" s="68"/>
      <c r="RXM51" s="68"/>
      <c r="RXN51" s="68"/>
      <c r="RXO51" s="68"/>
      <c r="RXP51" s="68"/>
      <c r="RXQ51" s="68"/>
      <c r="RXR51" s="68"/>
      <c r="RXS51" s="68"/>
      <c r="RXT51" s="68"/>
      <c r="RXU51" s="68"/>
      <c r="RXV51" s="68"/>
      <c r="RXW51" s="68"/>
      <c r="RXX51" s="68"/>
      <c r="RXY51" s="68"/>
      <c r="RXZ51" s="68"/>
      <c r="RYA51" s="68"/>
      <c r="RYB51" s="68"/>
      <c r="RYC51" s="68"/>
      <c r="RYD51" s="68"/>
      <c r="RYE51" s="68"/>
      <c r="RYF51" s="68"/>
      <c r="RYG51" s="68"/>
      <c r="RYH51" s="68"/>
      <c r="RYI51" s="68"/>
      <c r="RYJ51" s="68"/>
      <c r="RYK51" s="68"/>
      <c r="RYL51" s="68"/>
      <c r="RYM51" s="68"/>
      <c r="RYN51" s="68"/>
      <c r="RYO51" s="68"/>
      <c r="RYP51" s="68"/>
      <c r="RYQ51" s="68"/>
      <c r="RYR51" s="68"/>
      <c r="RYS51" s="68"/>
      <c r="RYT51" s="68"/>
      <c r="RYU51" s="68"/>
      <c r="RYV51" s="68"/>
      <c r="RYW51" s="68"/>
      <c r="RYX51" s="68"/>
      <c r="RYY51" s="68"/>
      <c r="RYZ51" s="68"/>
      <c r="RZA51" s="68"/>
      <c r="RZB51" s="68"/>
      <c r="RZC51" s="68"/>
      <c r="RZD51" s="68"/>
      <c r="RZE51" s="68"/>
      <c r="RZF51" s="68"/>
      <c r="RZG51" s="68"/>
      <c r="RZH51" s="68"/>
      <c r="RZI51" s="68"/>
      <c r="RZJ51" s="68"/>
      <c r="RZK51" s="68"/>
      <c r="RZL51" s="68"/>
      <c r="RZM51" s="68"/>
      <c r="RZN51" s="68"/>
      <c r="RZO51" s="68"/>
      <c r="RZP51" s="68"/>
      <c r="RZQ51" s="68"/>
      <c r="RZR51" s="68"/>
      <c r="RZS51" s="68"/>
      <c r="RZT51" s="68"/>
      <c r="RZU51" s="68"/>
      <c r="RZV51" s="68"/>
      <c r="RZW51" s="68"/>
      <c r="RZX51" s="68"/>
      <c r="RZY51" s="68"/>
      <c r="RZZ51" s="68"/>
      <c r="SAA51" s="68"/>
      <c r="SAB51" s="68"/>
      <c r="SAC51" s="68"/>
      <c r="SAD51" s="68"/>
      <c r="SAE51" s="68"/>
      <c r="SAF51" s="68"/>
      <c r="SAG51" s="68"/>
      <c r="SAH51" s="68"/>
      <c r="SAI51" s="68"/>
      <c r="SAJ51" s="68"/>
      <c r="SAK51" s="68"/>
      <c r="SAL51" s="68"/>
      <c r="SAM51" s="68"/>
      <c r="SAN51" s="68"/>
      <c r="SAO51" s="68"/>
      <c r="SAP51" s="68"/>
      <c r="SAQ51" s="68"/>
      <c r="SAR51" s="68"/>
      <c r="SAS51" s="68"/>
      <c r="SAT51" s="68"/>
      <c r="SAU51" s="68"/>
      <c r="SAV51" s="68"/>
      <c r="SAW51" s="68"/>
      <c r="SAX51" s="68"/>
      <c r="SAY51" s="68"/>
      <c r="SAZ51" s="68"/>
      <c r="SBA51" s="68"/>
      <c r="SBB51" s="68"/>
      <c r="SBC51" s="68"/>
      <c r="SBD51" s="68"/>
      <c r="SBE51" s="68"/>
      <c r="SBF51" s="68"/>
      <c r="SBG51" s="68"/>
      <c r="SBH51" s="68"/>
      <c r="SBI51" s="68"/>
      <c r="SBJ51" s="68"/>
      <c r="SBK51" s="68"/>
      <c r="SBL51" s="68"/>
      <c r="SBM51" s="68"/>
      <c r="SBN51" s="68"/>
      <c r="SBO51" s="68"/>
      <c r="SBP51" s="68"/>
      <c r="SBQ51" s="68"/>
      <c r="SBR51" s="68"/>
      <c r="SBS51" s="68"/>
      <c r="SBT51" s="68"/>
      <c r="SBU51" s="68"/>
      <c r="SBV51" s="68"/>
      <c r="SBW51" s="68"/>
      <c r="SBX51" s="68"/>
      <c r="SBY51" s="68"/>
      <c r="SBZ51" s="68"/>
      <c r="SCA51" s="68"/>
      <c r="SCB51" s="68"/>
      <c r="SCC51" s="68"/>
      <c r="SCD51" s="68"/>
      <c r="SCE51" s="68"/>
      <c r="SCF51" s="68"/>
      <c r="SCG51" s="68"/>
      <c r="SCH51" s="68"/>
      <c r="SCI51" s="68"/>
      <c r="SCJ51" s="68"/>
      <c r="SCK51" s="68"/>
      <c r="SCL51" s="68"/>
      <c r="SCM51" s="68"/>
      <c r="SCN51" s="68"/>
      <c r="SCO51" s="68"/>
      <c r="SCP51" s="68"/>
      <c r="SCQ51" s="68"/>
      <c r="SCR51" s="68"/>
      <c r="SCS51" s="68"/>
      <c r="SCT51" s="68"/>
      <c r="SCU51" s="68"/>
      <c r="SCV51" s="68"/>
      <c r="SCW51" s="68"/>
      <c r="SCX51" s="68"/>
      <c r="SCY51" s="68"/>
      <c r="SCZ51" s="68"/>
      <c r="SDA51" s="68"/>
      <c r="SDB51" s="68"/>
      <c r="SDC51" s="68"/>
      <c r="SDD51" s="68"/>
      <c r="SDE51" s="68"/>
      <c r="SDF51" s="68"/>
      <c r="SDG51" s="68"/>
      <c r="SDH51" s="68"/>
      <c r="SDI51" s="68"/>
      <c r="SDJ51" s="68"/>
      <c r="SDK51" s="68"/>
      <c r="SDL51" s="68"/>
      <c r="SDM51" s="68"/>
      <c r="SDN51" s="68"/>
      <c r="SDO51" s="68"/>
      <c r="SDP51" s="68"/>
      <c r="SDQ51" s="68"/>
      <c r="SDR51" s="68"/>
      <c r="SDS51" s="68"/>
      <c r="SDT51" s="68"/>
      <c r="SDU51" s="68"/>
      <c r="SDV51" s="68"/>
      <c r="SDW51" s="68"/>
      <c r="SDX51" s="68"/>
      <c r="SDY51" s="68"/>
      <c r="SDZ51" s="68"/>
      <c r="SEA51" s="68"/>
      <c r="SEB51" s="68"/>
      <c r="SEC51" s="68"/>
      <c r="SED51" s="68"/>
      <c r="SEE51" s="68"/>
      <c r="SEF51" s="68"/>
      <c r="SEG51" s="68"/>
      <c r="SEH51" s="68"/>
      <c r="SEI51" s="68"/>
      <c r="SEJ51" s="68"/>
      <c r="SEK51" s="68"/>
      <c r="SEL51" s="68"/>
      <c r="SEM51" s="68"/>
      <c r="SEN51" s="68"/>
      <c r="SEO51" s="68"/>
      <c r="SEP51" s="68"/>
      <c r="SEQ51" s="68"/>
      <c r="SER51" s="68"/>
      <c r="SES51" s="68"/>
      <c r="SET51" s="68"/>
      <c r="SEU51" s="68"/>
      <c r="SEV51" s="68"/>
      <c r="SEW51" s="68"/>
      <c r="SEX51" s="68"/>
      <c r="SEY51" s="68"/>
      <c r="SEZ51" s="68"/>
      <c r="SFA51" s="68"/>
      <c r="SFB51" s="68"/>
      <c r="SFC51" s="68"/>
      <c r="SFD51" s="68"/>
      <c r="SFE51" s="68"/>
      <c r="SFF51" s="68"/>
      <c r="SFG51" s="68"/>
      <c r="SFH51" s="68"/>
      <c r="SFI51" s="68"/>
      <c r="SFJ51" s="68"/>
      <c r="SFK51" s="68"/>
      <c r="SFL51" s="68"/>
      <c r="SFM51" s="68"/>
      <c r="SFN51" s="68"/>
      <c r="SFO51" s="68"/>
      <c r="SFP51" s="68"/>
      <c r="SFQ51" s="68"/>
      <c r="SFR51" s="68"/>
      <c r="SFS51" s="68"/>
      <c r="SFT51" s="68"/>
      <c r="SFU51" s="68"/>
      <c r="SFV51" s="68"/>
      <c r="SFW51" s="68"/>
      <c r="SFX51" s="68"/>
      <c r="SFY51" s="68"/>
      <c r="SFZ51" s="68"/>
      <c r="SGA51" s="68"/>
      <c r="SGB51" s="68"/>
      <c r="SGC51" s="68"/>
      <c r="SGD51" s="68"/>
      <c r="SGE51" s="68"/>
      <c r="SGF51" s="68"/>
      <c r="SGG51" s="68"/>
      <c r="SGH51" s="68"/>
      <c r="SGI51" s="68"/>
      <c r="SGJ51" s="68"/>
      <c r="SGK51" s="68"/>
      <c r="SGL51" s="68"/>
      <c r="SGM51" s="68"/>
      <c r="SGN51" s="68"/>
      <c r="SGO51" s="68"/>
      <c r="SGP51" s="68"/>
      <c r="SGQ51" s="68"/>
      <c r="SGR51" s="68"/>
      <c r="SGS51" s="68"/>
      <c r="SGT51" s="68"/>
      <c r="SGU51" s="68"/>
      <c r="SGV51" s="68"/>
      <c r="SGW51" s="68"/>
      <c r="SGX51" s="68"/>
      <c r="SGY51" s="68"/>
      <c r="SGZ51" s="68"/>
      <c r="SHA51" s="68"/>
      <c r="SHB51" s="68"/>
      <c r="SHC51" s="68"/>
      <c r="SHD51" s="68"/>
      <c r="SHE51" s="68"/>
      <c r="SHF51" s="68"/>
      <c r="SHG51" s="68"/>
      <c r="SHH51" s="68"/>
      <c r="SHI51" s="68"/>
      <c r="SHJ51" s="68"/>
      <c r="SHK51" s="68"/>
      <c r="SHL51" s="68"/>
      <c r="SHM51" s="68"/>
      <c r="SHN51" s="68"/>
      <c r="SHO51" s="68"/>
      <c r="SHP51" s="68"/>
      <c r="SHQ51" s="68"/>
      <c r="SHR51" s="68"/>
      <c r="SHS51" s="68"/>
      <c r="SHT51" s="68"/>
      <c r="SHU51" s="68"/>
      <c r="SHV51" s="68"/>
      <c r="SHW51" s="68"/>
      <c r="SHX51" s="68"/>
      <c r="SHY51" s="68"/>
      <c r="SHZ51" s="68"/>
      <c r="SIA51" s="68"/>
      <c r="SIB51" s="68"/>
      <c r="SIC51" s="68"/>
      <c r="SID51" s="68"/>
      <c r="SIE51" s="68"/>
      <c r="SIF51" s="68"/>
      <c r="SIG51" s="68"/>
      <c r="SIH51" s="68"/>
      <c r="SII51" s="68"/>
      <c r="SIJ51" s="68"/>
      <c r="SIK51" s="68"/>
      <c r="SIL51" s="68"/>
      <c r="SIM51" s="68"/>
      <c r="SIN51" s="68"/>
      <c r="SIO51" s="68"/>
      <c r="SIP51" s="68"/>
      <c r="SIQ51" s="68"/>
      <c r="SIR51" s="68"/>
      <c r="SIS51" s="68"/>
      <c r="SIT51" s="68"/>
      <c r="SIU51" s="68"/>
      <c r="SIV51" s="68"/>
      <c r="SIW51" s="68"/>
      <c r="SIX51" s="68"/>
      <c r="SIY51" s="68"/>
      <c r="SIZ51" s="68"/>
      <c r="SJA51" s="68"/>
      <c r="SJB51" s="68"/>
      <c r="SJC51" s="68"/>
      <c r="SJD51" s="68"/>
      <c r="SJE51" s="68"/>
      <c r="SJF51" s="68"/>
      <c r="SJG51" s="68"/>
      <c r="SJH51" s="68"/>
      <c r="SJI51" s="68"/>
      <c r="SJJ51" s="68"/>
      <c r="SJK51" s="68"/>
      <c r="SJL51" s="68"/>
      <c r="SJM51" s="68"/>
      <c r="SJN51" s="68"/>
      <c r="SJO51" s="68"/>
      <c r="SJP51" s="68"/>
      <c r="SJQ51" s="68"/>
      <c r="SJR51" s="68"/>
      <c r="SJS51" s="68"/>
      <c r="SJT51" s="68"/>
      <c r="SJU51" s="68"/>
      <c r="SJV51" s="68"/>
      <c r="SJW51" s="68"/>
      <c r="SJX51" s="68"/>
      <c r="SJY51" s="68"/>
      <c r="SJZ51" s="68"/>
      <c r="SKA51" s="68"/>
      <c r="SKB51" s="68"/>
      <c r="SKC51" s="68"/>
      <c r="SKD51" s="68"/>
      <c r="SKE51" s="68"/>
      <c r="SKF51" s="68"/>
      <c r="SKG51" s="68"/>
      <c r="SKH51" s="68"/>
      <c r="SKI51" s="68"/>
      <c r="SKJ51" s="68"/>
      <c r="SKK51" s="68"/>
      <c r="SKL51" s="68"/>
      <c r="SKM51" s="68"/>
      <c r="SKN51" s="68"/>
      <c r="SKO51" s="68"/>
      <c r="SKP51" s="68"/>
      <c r="SKQ51" s="68"/>
      <c r="SKR51" s="68"/>
      <c r="SKS51" s="68"/>
      <c r="SKT51" s="68"/>
      <c r="SKU51" s="68"/>
      <c r="SKV51" s="68"/>
      <c r="SKW51" s="68"/>
      <c r="SKX51" s="68"/>
      <c r="SKY51" s="68"/>
      <c r="SKZ51" s="68"/>
      <c r="SLA51" s="68"/>
      <c r="SLB51" s="68"/>
      <c r="SLC51" s="68"/>
      <c r="SLD51" s="68"/>
      <c r="SLE51" s="68"/>
      <c r="SLF51" s="68"/>
      <c r="SLG51" s="68"/>
      <c r="SLH51" s="68"/>
      <c r="SLI51" s="68"/>
      <c r="SLJ51" s="68"/>
      <c r="SLK51" s="68"/>
      <c r="SLL51" s="68"/>
      <c r="SLM51" s="68"/>
      <c r="SLN51" s="68"/>
      <c r="SLO51" s="68"/>
      <c r="SLP51" s="68"/>
      <c r="SLQ51" s="68"/>
      <c r="SLR51" s="68"/>
      <c r="SLS51" s="68"/>
      <c r="SLT51" s="68"/>
      <c r="SLU51" s="68"/>
      <c r="SLV51" s="68"/>
      <c r="SLW51" s="68"/>
      <c r="SLX51" s="68"/>
      <c r="SLY51" s="68"/>
      <c r="SLZ51" s="68"/>
      <c r="SMA51" s="68"/>
      <c r="SMB51" s="68"/>
      <c r="SMC51" s="68"/>
      <c r="SMD51" s="68"/>
      <c r="SME51" s="68"/>
      <c r="SMF51" s="68"/>
      <c r="SMG51" s="68"/>
      <c r="SMH51" s="68"/>
      <c r="SMI51" s="68"/>
      <c r="SMJ51" s="68"/>
      <c r="SMK51" s="68"/>
      <c r="SML51" s="68"/>
      <c r="SMM51" s="68"/>
      <c r="SMN51" s="68"/>
      <c r="SMO51" s="68"/>
      <c r="SMP51" s="68"/>
      <c r="SMQ51" s="68"/>
      <c r="SMR51" s="68"/>
      <c r="SMS51" s="68"/>
      <c r="SMT51" s="68"/>
      <c r="SMU51" s="68"/>
      <c r="SMV51" s="68"/>
      <c r="SMW51" s="68"/>
      <c r="SMX51" s="68"/>
      <c r="SMY51" s="68"/>
      <c r="SMZ51" s="68"/>
      <c r="SNA51" s="68"/>
      <c r="SNB51" s="68"/>
      <c r="SNC51" s="68"/>
      <c r="SND51" s="68"/>
      <c r="SNE51" s="68"/>
      <c r="SNF51" s="68"/>
      <c r="SNG51" s="68"/>
      <c r="SNH51" s="68"/>
      <c r="SNI51" s="68"/>
      <c r="SNJ51" s="68"/>
      <c r="SNK51" s="68"/>
      <c r="SNL51" s="68"/>
      <c r="SNM51" s="68"/>
      <c r="SNN51" s="68"/>
      <c r="SNO51" s="68"/>
      <c r="SNP51" s="68"/>
      <c r="SNQ51" s="68"/>
      <c r="SNR51" s="68"/>
      <c r="SNS51" s="68"/>
      <c r="SNT51" s="68"/>
      <c r="SNU51" s="68"/>
      <c r="SNV51" s="68"/>
      <c r="SNW51" s="68"/>
      <c r="SNX51" s="68"/>
      <c r="SNY51" s="68"/>
      <c r="SNZ51" s="68"/>
      <c r="SOA51" s="68"/>
      <c r="SOB51" s="68"/>
      <c r="SOC51" s="68"/>
      <c r="SOD51" s="68"/>
      <c r="SOE51" s="68"/>
      <c r="SOF51" s="68"/>
      <c r="SOG51" s="68"/>
      <c r="SOH51" s="68"/>
      <c r="SOI51" s="68"/>
      <c r="SOJ51" s="68"/>
      <c r="SOK51" s="68"/>
      <c r="SOL51" s="68"/>
      <c r="SOM51" s="68"/>
      <c r="SON51" s="68"/>
      <c r="SOO51" s="68"/>
      <c r="SOP51" s="68"/>
      <c r="SOQ51" s="68"/>
      <c r="SOR51" s="68"/>
      <c r="SOS51" s="68"/>
      <c r="SOT51" s="68"/>
      <c r="SOU51" s="68"/>
      <c r="SOV51" s="68"/>
      <c r="SOW51" s="68"/>
      <c r="SOX51" s="68"/>
      <c r="SOY51" s="68"/>
      <c r="SOZ51" s="68"/>
      <c r="SPA51" s="68"/>
      <c r="SPB51" s="68"/>
      <c r="SPC51" s="68"/>
      <c r="SPD51" s="68"/>
      <c r="SPE51" s="68"/>
      <c r="SPF51" s="68"/>
      <c r="SPG51" s="68"/>
      <c r="SPH51" s="68"/>
      <c r="SPI51" s="68"/>
      <c r="SPJ51" s="68"/>
      <c r="SPK51" s="68"/>
      <c r="SPL51" s="68"/>
      <c r="SPM51" s="68"/>
      <c r="SPN51" s="68"/>
      <c r="SPO51" s="68"/>
      <c r="SPP51" s="68"/>
      <c r="SPQ51" s="68"/>
      <c r="SPR51" s="68"/>
      <c r="SPS51" s="68"/>
      <c r="SPT51" s="68"/>
      <c r="SPU51" s="68"/>
      <c r="SPV51" s="68"/>
      <c r="SPW51" s="68"/>
      <c r="SPX51" s="68"/>
      <c r="SPY51" s="68"/>
      <c r="SPZ51" s="68"/>
      <c r="SQA51" s="68"/>
      <c r="SQB51" s="68"/>
      <c r="SQC51" s="68"/>
      <c r="SQD51" s="68"/>
      <c r="SQE51" s="68"/>
      <c r="SQF51" s="68"/>
      <c r="SQG51" s="68"/>
      <c r="SQH51" s="68"/>
      <c r="SQI51" s="68"/>
      <c r="SQJ51" s="68"/>
      <c r="SQK51" s="68"/>
      <c r="SQL51" s="68"/>
      <c r="SQM51" s="68"/>
      <c r="SQN51" s="68"/>
      <c r="SQO51" s="68"/>
      <c r="SQP51" s="68"/>
      <c r="SQQ51" s="68"/>
      <c r="SQR51" s="68"/>
      <c r="SQS51" s="68"/>
      <c r="SQT51" s="68"/>
      <c r="SQU51" s="68"/>
      <c r="SQV51" s="68"/>
      <c r="SQW51" s="68"/>
      <c r="SQX51" s="68"/>
      <c r="SQY51" s="68"/>
      <c r="SQZ51" s="68"/>
      <c r="SRA51" s="68"/>
      <c r="SRB51" s="68"/>
      <c r="SRC51" s="68"/>
      <c r="SRD51" s="68"/>
      <c r="SRE51" s="68"/>
      <c r="SRF51" s="68"/>
      <c r="SRG51" s="68"/>
      <c r="SRH51" s="68"/>
      <c r="SRI51" s="68"/>
      <c r="SRJ51" s="68"/>
      <c r="SRK51" s="68"/>
      <c r="SRL51" s="68"/>
      <c r="SRM51" s="68"/>
      <c r="SRN51" s="68"/>
      <c r="SRO51" s="68"/>
      <c r="SRP51" s="68"/>
      <c r="SRQ51" s="68"/>
      <c r="SRR51" s="68"/>
      <c r="SRS51" s="68"/>
      <c r="SRT51" s="68"/>
      <c r="SRU51" s="68"/>
      <c r="SRV51" s="68"/>
      <c r="SRW51" s="68"/>
      <c r="SRX51" s="68"/>
      <c r="SRY51" s="68"/>
      <c r="SRZ51" s="68"/>
      <c r="SSA51" s="68"/>
      <c r="SSB51" s="68"/>
      <c r="SSC51" s="68"/>
      <c r="SSD51" s="68"/>
      <c r="SSE51" s="68"/>
      <c r="SSF51" s="68"/>
      <c r="SSG51" s="68"/>
      <c r="SSH51" s="68"/>
      <c r="SSI51" s="68"/>
      <c r="SSJ51" s="68"/>
      <c r="SSK51" s="68"/>
      <c r="SSL51" s="68"/>
      <c r="SSM51" s="68"/>
      <c r="SSN51" s="68"/>
      <c r="SSO51" s="68"/>
      <c r="SSP51" s="68"/>
      <c r="SSQ51" s="68"/>
      <c r="SSR51" s="68"/>
      <c r="SSS51" s="68"/>
      <c r="SST51" s="68"/>
      <c r="SSU51" s="68"/>
      <c r="SSV51" s="68"/>
      <c r="SSW51" s="68"/>
      <c r="SSX51" s="68"/>
      <c r="SSY51" s="68"/>
      <c r="SSZ51" s="68"/>
      <c r="STA51" s="68"/>
      <c r="STB51" s="68"/>
      <c r="STC51" s="68"/>
      <c r="STD51" s="68"/>
      <c r="STE51" s="68"/>
      <c r="STF51" s="68"/>
      <c r="STG51" s="68"/>
      <c r="STH51" s="68"/>
      <c r="STI51" s="68"/>
      <c r="STJ51" s="68"/>
      <c r="STK51" s="68"/>
      <c r="STL51" s="68"/>
      <c r="STM51" s="68"/>
      <c r="STN51" s="68"/>
      <c r="STO51" s="68"/>
      <c r="STP51" s="68"/>
      <c r="STQ51" s="68"/>
      <c r="STR51" s="68"/>
      <c r="STS51" s="68"/>
      <c r="STT51" s="68"/>
      <c r="STU51" s="68"/>
      <c r="STV51" s="68"/>
      <c r="STW51" s="68"/>
      <c r="STX51" s="68"/>
      <c r="STY51" s="68"/>
      <c r="STZ51" s="68"/>
      <c r="SUA51" s="68"/>
      <c r="SUB51" s="68"/>
      <c r="SUC51" s="68"/>
      <c r="SUD51" s="68"/>
      <c r="SUE51" s="68"/>
      <c r="SUF51" s="68"/>
      <c r="SUG51" s="68"/>
      <c r="SUH51" s="68"/>
      <c r="SUI51" s="68"/>
      <c r="SUJ51" s="68"/>
      <c r="SUK51" s="68"/>
      <c r="SUL51" s="68"/>
      <c r="SUM51" s="68"/>
      <c r="SUN51" s="68"/>
      <c r="SUO51" s="68"/>
      <c r="SUP51" s="68"/>
      <c r="SUQ51" s="68"/>
      <c r="SUR51" s="68"/>
      <c r="SUS51" s="68"/>
      <c r="SUT51" s="68"/>
      <c r="SUU51" s="68"/>
      <c r="SUV51" s="68"/>
      <c r="SUW51" s="68"/>
      <c r="SUX51" s="68"/>
      <c r="SUY51" s="68"/>
      <c r="SUZ51" s="68"/>
      <c r="SVA51" s="68"/>
      <c r="SVB51" s="68"/>
      <c r="SVC51" s="68"/>
      <c r="SVD51" s="68"/>
      <c r="SVE51" s="68"/>
      <c r="SVF51" s="68"/>
      <c r="SVG51" s="68"/>
      <c r="SVH51" s="68"/>
      <c r="SVI51" s="68"/>
      <c r="SVJ51" s="68"/>
      <c r="SVK51" s="68"/>
      <c r="SVL51" s="68"/>
      <c r="SVM51" s="68"/>
      <c r="SVN51" s="68"/>
      <c r="SVO51" s="68"/>
      <c r="SVP51" s="68"/>
      <c r="SVQ51" s="68"/>
      <c r="SVR51" s="68"/>
      <c r="SVS51" s="68"/>
      <c r="SVT51" s="68"/>
      <c r="SVU51" s="68"/>
      <c r="SVV51" s="68"/>
      <c r="SVW51" s="68"/>
      <c r="SVX51" s="68"/>
      <c r="SVY51" s="68"/>
      <c r="SVZ51" s="68"/>
      <c r="SWA51" s="68"/>
      <c r="SWB51" s="68"/>
      <c r="SWC51" s="68"/>
      <c r="SWD51" s="68"/>
      <c r="SWE51" s="68"/>
      <c r="SWF51" s="68"/>
      <c r="SWG51" s="68"/>
      <c r="SWH51" s="68"/>
      <c r="SWI51" s="68"/>
      <c r="SWJ51" s="68"/>
      <c r="SWK51" s="68"/>
      <c r="SWL51" s="68"/>
      <c r="SWM51" s="68"/>
      <c r="SWN51" s="68"/>
      <c r="SWO51" s="68"/>
      <c r="SWP51" s="68"/>
      <c r="SWQ51" s="68"/>
      <c r="SWR51" s="68"/>
      <c r="SWS51" s="68"/>
      <c r="SWT51" s="68"/>
      <c r="SWU51" s="68"/>
      <c r="SWV51" s="68"/>
      <c r="SWW51" s="68"/>
      <c r="SWX51" s="68"/>
      <c r="SWY51" s="68"/>
      <c r="SWZ51" s="68"/>
      <c r="SXA51" s="68"/>
      <c r="SXB51" s="68"/>
      <c r="SXC51" s="68"/>
      <c r="SXD51" s="68"/>
      <c r="SXE51" s="68"/>
      <c r="SXF51" s="68"/>
      <c r="SXG51" s="68"/>
      <c r="SXH51" s="68"/>
      <c r="SXI51" s="68"/>
      <c r="SXJ51" s="68"/>
      <c r="SXK51" s="68"/>
      <c r="SXL51" s="68"/>
      <c r="SXM51" s="68"/>
      <c r="SXN51" s="68"/>
      <c r="SXO51" s="68"/>
      <c r="SXP51" s="68"/>
      <c r="SXQ51" s="68"/>
      <c r="SXR51" s="68"/>
      <c r="SXS51" s="68"/>
      <c r="SXT51" s="68"/>
      <c r="SXU51" s="68"/>
      <c r="SXV51" s="68"/>
      <c r="SXW51" s="68"/>
      <c r="SXX51" s="68"/>
      <c r="SXY51" s="68"/>
      <c r="SXZ51" s="68"/>
      <c r="SYA51" s="68"/>
      <c r="SYB51" s="68"/>
      <c r="SYC51" s="68"/>
      <c r="SYD51" s="68"/>
      <c r="SYE51" s="68"/>
      <c r="SYF51" s="68"/>
      <c r="SYG51" s="68"/>
      <c r="SYH51" s="68"/>
      <c r="SYI51" s="68"/>
      <c r="SYJ51" s="68"/>
      <c r="SYK51" s="68"/>
      <c r="SYL51" s="68"/>
      <c r="SYM51" s="68"/>
      <c r="SYN51" s="68"/>
      <c r="SYO51" s="68"/>
      <c r="SYP51" s="68"/>
      <c r="SYQ51" s="68"/>
      <c r="SYR51" s="68"/>
      <c r="SYS51" s="68"/>
      <c r="SYT51" s="68"/>
      <c r="SYU51" s="68"/>
      <c r="SYV51" s="68"/>
      <c r="SYW51" s="68"/>
      <c r="SYX51" s="68"/>
      <c r="SYY51" s="68"/>
      <c r="SYZ51" s="68"/>
      <c r="SZA51" s="68"/>
      <c r="SZB51" s="68"/>
      <c r="SZC51" s="68"/>
      <c r="SZD51" s="68"/>
      <c r="SZE51" s="68"/>
      <c r="SZF51" s="68"/>
      <c r="SZG51" s="68"/>
      <c r="SZH51" s="68"/>
      <c r="SZI51" s="68"/>
      <c r="SZJ51" s="68"/>
      <c r="SZK51" s="68"/>
      <c r="SZL51" s="68"/>
      <c r="SZM51" s="68"/>
      <c r="SZN51" s="68"/>
      <c r="SZO51" s="68"/>
      <c r="SZP51" s="68"/>
      <c r="SZQ51" s="68"/>
      <c r="SZR51" s="68"/>
      <c r="SZS51" s="68"/>
      <c r="SZT51" s="68"/>
      <c r="SZU51" s="68"/>
      <c r="SZV51" s="68"/>
      <c r="SZW51" s="68"/>
      <c r="SZX51" s="68"/>
      <c r="SZY51" s="68"/>
      <c r="SZZ51" s="68"/>
      <c r="TAA51" s="68"/>
      <c r="TAB51" s="68"/>
      <c r="TAC51" s="68"/>
      <c r="TAD51" s="68"/>
      <c r="TAE51" s="68"/>
      <c r="TAF51" s="68"/>
      <c r="TAG51" s="68"/>
      <c r="TAH51" s="68"/>
      <c r="TAI51" s="68"/>
      <c r="TAJ51" s="68"/>
      <c r="TAK51" s="68"/>
      <c r="TAL51" s="68"/>
      <c r="TAM51" s="68"/>
      <c r="TAN51" s="68"/>
      <c r="TAO51" s="68"/>
      <c r="TAP51" s="68"/>
      <c r="TAQ51" s="68"/>
      <c r="TAR51" s="68"/>
      <c r="TAS51" s="68"/>
      <c r="TAT51" s="68"/>
      <c r="TAU51" s="68"/>
      <c r="TAV51" s="68"/>
      <c r="TAW51" s="68"/>
      <c r="TAX51" s="68"/>
      <c r="TAY51" s="68"/>
      <c r="TAZ51" s="68"/>
      <c r="TBA51" s="68"/>
      <c r="TBB51" s="68"/>
      <c r="TBC51" s="68"/>
      <c r="TBD51" s="68"/>
      <c r="TBE51" s="68"/>
      <c r="TBF51" s="68"/>
      <c r="TBG51" s="68"/>
      <c r="TBH51" s="68"/>
      <c r="TBI51" s="68"/>
      <c r="TBJ51" s="68"/>
      <c r="TBK51" s="68"/>
      <c r="TBL51" s="68"/>
      <c r="TBM51" s="68"/>
      <c r="TBN51" s="68"/>
      <c r="TBO51" s="68"/>
      <c r="TBP51" s="68"/>
      <c r="TBQ51" s="68"/>
      <c r="TBR51" s="68"/>
      <c r="TBS51" s="68"/>
      <c r="TBT51" s="68"/>
      <c r="TBU51" s="68"/>
      <c r="TBV51" s="68"/>
      <c r="TBW51" s="68"/>
      <c r="TBX51" s="68"/>
      <c r="TBY51" s="68"/>
      <c r="TBZ51" s="68"/>
      <c r="TCA51" s="68"/>
      <c r="TCB51" s="68"/>
      <c r="TCC51" s="68"/>
      <c r="TCD51" s="68"/>
      <c r="TCE51" s="68"/>
      <c r="TCF51" s="68"/>
      <c r="TCG51" s="68"/>
      <c r="TCH51" s="68"/>
      <c r="TCI51" s="68"/>
      <c r="TCJ51" s="68"/>
      <c r="TCK51" s="68"/>
      <c r="TCL51" s="68"/>
      <c r="TCM51" s="68"/>
      <c r="TCN51" s="68"/>
      <c r="TCO51" s="68"/>
      <c r="TCP51" s="68"/>
      <c r="TCQ51" s="68"/>
      <c r="TCR51" s="68"/>
      <c r="TCS51" s="68"/>
      <c r="TCT51" s="68"/>
      <c r="TCU51" s="68"/>
      <c r="TCV51" s="68"/>
      <c r="TCW51" s="68"/>
      <c r="TCX51" s="68"/>
      <c r="TCY51" s="68"/>
      <c r="TCZ51" s="68"/>
      <c r="TDA51" s="68"/>
      <c r="TDB51" s="68"/>
      <c r="TDC51" s="68"/>
      <c r="TDD51" s="68"/>
      <c r="TDE51" s="68"/>
      <c r="TDF51" s="68"/>
      <c r="TDG51" s="68"/>
      <c r="TDH51" s="68"/>
      <c r="TDI51" s="68"/>
      <c r="TDJ51" s="68"/>
      <c r="TDK51" s="68"/>
      <c r="TDL51" s="68"/>
      <c r="TDM51" s="68"/>
      <c r="TDN51" s="68"/>
      <c r="TDO51" s="68"/>
      <c r="TDP51" s="68"/>
      <c r="TDQ51" s="68"/>
      <c r="TDR51" s="68"/>
      <c r="TDS51" s="68"/>
      <c r="TDT51" s="68"/>
      <c r="TDU51" s="68"/>
      <c r="TDV51" s="68"/>
      <c r="TDW51" s="68"/>
      <c r="TDX51" s="68"/>
      <c r="TDY51" s="68"/>
      <c r="TDZ51" s="68"/>
      <c r="TEA51" s="68"/>
      <c r="TEB51" s="68"/>
      <c r="TEC51" s="68"/>
      <c r="TED51" s="68"/>
      <c r="TEE51" s="68"/>
      <c r="TEF51" s="68"/>
      <c r="TEG51" s="68"/>
      <c r="TEH51" s="68"/>
      <c r="TEI51" s="68"/>
      <c r="TEJ51" s="68"/>
      <c r="TEK51" s="68"/>
      <c r="TEL51" s="68"/>
      <c r="TEM51" s="68"/>
      <c r="TEN51" s="68"/>
      <c r="TEO51" s="68"/>
      <c r="TEP51" s="68"/>
      <c r="TEQ51" s="68"/>
      <c r="TER51" s="68"/>
      <c r="TES51" s="68"/>
      <c r="TET51" s="68"/>
      <c r="TEU51" s="68"/>
      <c r="TEV51" s="68"/>
      <c r="TEW51" s="68"/>
      <c r="TEX51" s="68"/>
      <c r="TEY51" s="68"/>
      <c r="TEZ51" s="68"/>
      <c r="TFA51" s="68"/>
      <c r="TFB51" s="68"/>
      <c r="TFC51" s="68"/>
      <c r="TFD51" s="68"/>
      <c r="TFE51" s="68"/>
      <c r="TFF51" s="68"/>
      <c r="TFG51" s="68"/>
      <c r="TFH51" s="68"/>
      <c r="TFI51" s="68"/>
      <c r="TFJ51" s="68"/>
      <c r="TFK51" s="68"/>
      <c r="TFL51" s="68"/>
      <c r="TFM51" s="68"/>
      <c r="TFN51" s="68"/>
      <c r="TFO51" s="68"/>
      <c r="TFP51" s="68"/>
      <c r="TFQ51" s="68"/>
      <c r="TFR51" s="68"/>
      <c r="TFS51" s="68"/>
      <c r="TFT51" s="68"/>
      <c r="TFU51" s="68"/>
      <c r="TFV51" s="68"/>
      <c r="TFW51" s="68"/>
      <c r="TFX51" s="68"/>
      <c r="TFY51" s="68"/>
      <c r="TFZ51" s="68"/>
      <c r="TGA51" s="68"/>
      <c r="TGB51" s="68"/>
      <c r="TGC51" s="68"/>
      <c r="TGD51" s="68"/>
      <c r="TGE51" s="68"/>
      <c r="TGF51" s="68"/>
      <c r="TGG51" s="68"/>
      <c r="TGH51" s="68"/>
      <c r="TGI51" s="68"/>
      <c r="TGJ51" s="68"/>
      <c r="TGK51" s="68"/>
      <c r="TGL51" s="68"/>
      <c r="TGM51" s="68"/>
      <c r="TGN51" s="68"/>
      <c r="TGO51" s="68"/>
      <c r="TGP51" s="68"/>
      <c r="TGQ51" s="68"/>
      <c r="TGR51" s="68"/>
      <c r="TGS51" s="68"/>
      <c r="TGT51" s="68"/>
      <c r="TGU51" s="68"/>
      <c r="TGV51" s="68"/>
      <c r="TGW51" s="68"/>
      <c r="TGX51" s="68"/>
      <c r="TGY51" s="68"/>
      <c r="TGZ51" s="68"/>
      <c r="THA51" s="68"/>
      <c r="THB51" s="68"/>
      <c r="THC51" s="68"/>
      <c r="THD51" s="68"/>
      <c r="THE51" s="68"/>
      <c r="THF51" s="68"/>
      <c r="THG51" s="68"/>
      <c r="THH51" s="68"/>
      <c r="THI51" s="68"/>
      <c r="THJ51" s="68"/>
      <c r="THK51" s="68"/>
      <c r="THL51" s="68"/>
      <c r="THM51" s="68"/>
      <c r="THN51" s="68"/>
      <c r="THO51" s="68"/>
      <c r="THP51" s="68"/>
      <c r="THQ51" s="68"/>
      <c r="THR51" s="68"/>
      <c r="THS51" s="68"/>
      <c r="THT51" s="68"/>
      <c r="THU51" s="68"/>
      <c r="THV51" s="68"/>
      <c r="THW51" s="68"/>
      <c r="THX51" s="68"/>
      <c r="THY51" s="68"/>
      <c r="THZ51" s="68"/>
      <c r="TIA51" s="68"/>
      <c r="TIB51" s="68"/>
      <c r="TIC51" s="68"/>
      <c r="TID51" s="68"/>
      <c r="TIE51" s="68"/>
      <c r="TIF51" s="68"/>
      <c r="TIG51" s="68"/>
      <c r="TIH51" s="68"/>
      <c r="TII51" s="68"/>
      <c r="TIJ51" s="68"/>
      <c r="TIK51" s="68"/>
      <c r="TIL51" s="68"/>
      <c r="TIM51" s="68"/>
      <c r="TIN51" s="68"/>
      <c r="TIO51" s="68"/>
      <c r="TIP51" s="68"/>
      <c r="TIQ51" s="68"/>
      <c r="TIR51" s="68"/>
      <c r="TIS51" s="68"/>
      <c r="TIT51" s="68"/>
      <c r="TIU51" s="68"/>
      <c r="TIV51" s="68"/>
      <c r="TIW51" s="68"/>
      <c r="TIX51" s="68"/>
      <c r="TIY51" s="68"/>
      <c r="TIZ51" s="68"/>
      <c r="TJA51" s="68"/>
      <c r="TJB51" s="68"/>
      <c r="TJC51" s="68"/>
      <c r="TJD51" s="68"/>
      <c r="TJE51" s="68"/>
      <c r="TJF51" s="68"/>
      <c r="TJG51" s="68"/>
      <c r="TJH51" s="68"/>
      <c r="TJI51" s="68"/>
      <c r="TJJ51" s="68"/>
      <c r="TJK51" s="68"/>
      <c r="TJL51" s="68"/>
      <c r="TJM51" s="68"/>
      <c r="TJN51" s="68"/>
      <c r="TJO51" s="68"/>
      <c r="TJP51" s="68"/>
      <c r="TJQ51" s="68"/>
      <c r="TJR51" s="68"/>
      <c r="TJS51" s="68"/>
      <c r="TJT51" s="68"/>
      <c r="TJU51" s="68"/>
      <c r="TJV51" s="68"/>
      <c r="TJW51" s="68"/>
      <c r="TJX51" s="68"/>
      <c r="TJY51" s="68"/>
      <c r="TJZ51" s="68"/>
      <c r="TKA51" s="68"/>
      <c r="TKB51" s="68"/>
      <c r="TKC51" s="68"/>
      <c r="TKD51" s="68"/>
      <c r="TKE51" s="68"/>
      <c r="TKF51" s="68"/>
      <c r="TKG51" s="68"/>
      <c r="TKH51" s="68"/>
      <c r="TKI51" s="68"/>
      <c r="TKJ51" s="68"/>
      <c r="TKK51" s="68"/>
      <c r="TKL51" s="68"/>
      <c r="TKM51" s="68"/>
      <c r="TKN51" s="68"/>
      <c r="TKO51" s="68"/>
      <c r="TKP51" s="68"/>
      <c r="TKQ51" s="68"/>
      <c r="TKR51" s="68"/>
      <c r="TKS51" s="68"/>
      <c r="TKT51" s="68"/>
      <c r="TKU51" s="68"/>
      <c r="TKV51" s="68"/>
      <c r="TKW51" s="68"/>
      <c r="TKX51" s="68"/>
      <c r="TKY51" s="68"/>
      <c r="TKZ51" s="68"/>
      <c r="TLA51" s="68"/>
      <c r="TLB51" s="68"/>
      <c r="TLC51" s="68"/>
      <c r="TLD51" s="68"/>
      <c r="TLE51" s="68"/>
      <c r="TLF51" s="68"/>
      <c r="TLG51" s="68"/>
      <c r="TLH51" s="68"/>
      <c r="TLI51" s="68"/>
      <c r="TLJ51" s="68"/>
      <c r="TLK51" s="68"/>
      <c r="TLL51" s="68"/>
      <c r="TLM51" s="68"/>
      <c r="TLN51" s="68"/>
      <c r="TLO51" s="68"/>
      <c r="TLP51" s="68"/>
      <c r="TLQ51" s="68"/>
      <c r="TLR51" s="68"/>
      <c r="TLS51" s="68"/>
      <c r="TLT51" s="68"/>
      <c r="TLU51" s="68"/>
      <c r="TLV51" s="68"/>
      <c r="TLW51" s="68"/>
      <c r="TLX51" s="68"/>
      <c r="TLY51" s="68"/>
      <c r="TLZ51" s="68"/>
      <c r="TMA51" s="68"/>
      <c r="TMB51" s="68"/>
      <c r="TMC51" s="68"/>
      <c r="TMD51" s="68"/>
      <c r="TME51" s="68"/>
      <c r="TMF51" s="68"/>
      <c r="TMG51" s="68"/>
      <c r="TMH51" s="68"/>
      <c r="TMI51" s="68"/>
      <c r="TMJ51" s="68"/>
      <c r="TMK51" s="68"/>
      <c r="TML51" s="68"/>
      <c r="TMM51" s="68"/>
      <c r="TMN51" s="68"/>
      <c r="TMO51" s="68"/>
      <c r="TMP51" s="68"/>
      <c r="TMQ51" s="68"/>
      <c r="TMR51" s="68"/>
      <c r="TMS51" s="68"/>
      <c r="TMT51" s="68"/>
      <c r="TMU51" s="68"/>
      <c r="TMV51" s="68"/>
      <c r="TMW51" s="68"/>
      <c r="TMX51" s="68"/>
      <c r="TMY51" s="68"/>
      <c r="TMZ51" s="68"/>
      <c r="TNA51" s="68"/>
      <c r="TNB51" s="68"/>
      <c r="TNC51" s="68"/>
      <c r="TND51" s="68"/>
      <c r="TNE51" s="68"/>
      <c r="TNF51" s="68"/>
      <c r="TNG51" s="68"/>
      <c r="TNH51" s="68"/>
      <c r="TNI51" s="68"/>
      <c r="TNJ51" s="68"/>
      <c r="TNK51" s="68"/>
      <c r="TNL51" s="68"/>
      <c r="TNM51" s="68"/>
      <c r="TNN51" s="68"/>
      <c r="TNO51" s="68"/>
      <c r="TNP51" s="68"/>
      <c r="TNQ51" s="68"/>
      <c r="TNR51" s="68"/>
      <c r="TNS51" s="68"/>
      <c r="TNT51" s="68"/>
      <c r="TNU51" s="68"/>
      <c r="TNV51" s="68"/>
      <c r="TNW51" s="68"/>
      <c r="TNX51" s="68"/>
      <c r="TNY51" s="68"/>
      <c r="TNZ51" s="68"/>
      <c r="TOA51" s="68"/>
      <c r="TOB51" s="68"/>
      <c r="TOC51" s="68"/>
      <c r="TOD51" s="68"/>
      <c r="TOE51" s="68"/>
      <c r="TOF51" s="68"/>
      <c r="TOG51" s="68"/>
      <c r="TOH51" s="68"/>
      <c r="TOI51" s="68"/>
      <c r="TOJ51" s="68"/>
      <c r="TOK51" s="68"/>
      <c r="TOL51" s="68"/>
      <c r="TOM51" s="68"/>
      <c r="TON51" s="68"/>
      <c r="TOO51" s="68"/>
      <c r="TOP51" s="68"/>
      <c r="TOQ51" s="68"/>
      <c r="TOR51" s="68"/>
      <c r="TOS51" s="68"/>
      <c r="TOT51" s="68"/>
      <c r="TOU51" s="68"/>
      <c r="TOV51" s="68"/>
      <c r="TOW51" s="68"/>
      <c r="TOX51" s="68"/>
      <c r="TOY51" s="68"/>
      <c r="TOZ51" s="68"/>
      <c r="TPA51" s="68"/>
      <c r="TPB51" s="68"/>
      <c r="TPC51" s="68"/>
      <c r="TPD51" s="68"/>
      <c r="TPE51" s="68"/>
      <c r="TPF51" s="68"/>
      <c r="TPG51" s="68"/>
      <c r="TPH51" s="68"/>
      <c r="TPI51" s="68"/>
      <c r="TPJ51" s="68"/>
      <c r="TPK51" s="68"/>
      <c r="TPL51" s="68"/>
      <c r="TPM51" s="68"/>
      <c r="TPN51" s="68"/>
      <c r="TPO51" s="68"/>
      <c r="TPP51" s="68"/>
      <c r="TPQ51" s="68"/>
      <c r="TPR51" s="68"/>
      <c r="TPS51" s="68"/>
      <c r="TPT51" s="68"/>
      <c r="TPU51" s="68"/>
      <c r="TPV51" s="68"/>
      <c r="TPW51" s="68"/>
      <c r="TPX51" s="68"/>
      <c r="TPY51" s="68"/>
      <c r="TPZ51" s="68"/>
      <c r="TQA51" s="68"/>
      <c r="TQB51" s="68"/>
      <c r="TQC51" s="68"/>
      <c r="TQD51" s="68"/>
      <c r="TQE51" s="68"/>
      <c r="TQF51" s="68"/>
      <c r="TQG51" s="68"/>
      <c r="TQH51" s="68"/>
      <c r="TQI51" s="68"/>
      <c r="TQJ51" s="68"/>
      <c r="TQK51" s="68"/>
      <c r="TQL51" s="68"/>
      <c r="TQM51" s="68"/>
      <c r="TQN51" s="68"/>
      <c r="TQO51" s="68"/>
      <c r="TQP51" s="68"/>
      <c r="TQQ51" s="68"/>
      <c r="TQR51" s="68"/>
      <c r="TQS51" s="68"/>
      <c r="TQT51" s="68"/>
      <c r="TQU51" s="68"/>
      <c r="TQV51" s="68"/>
      <c r="TQW51" s="68"/>
      <c r="TQX51" s="68"/>
      <c r="TQY51" s="68"/>
      <c r="TQZ51" s="68"/>
      <c r="TRA51" s="68"/>
      <c r="TRB51" s="68"/>
      <c r="TRC51" s="68"/>
      <c r="TRD51" s="68"/>
      <c r="TRE51" s="68"/>
      <c r="TRF51" s="68"/>
      <c r="TRG51" s="68"/>
      <c r="TRH51" s="68"/>
      <c r="TRI51" s="68"/>
      <c r="TRJ51" s="68"/>
      <c r="TRK51" s="68"/>
      <c r="TRL51" s="68"/>
      <c r="TRM51" s="68"/>
      <c r="TRN51" s="68"/>
      <c r="TRO51" s="68"/>
      <c r="TRP51" s="68"/>
      <c r="TRQ51" s="68"/>
      <c r="TRR51" s="68"/>
      <c r="TRS51" s="68"/>
      <c r="TRT51" s="68"/>
      <c r="TRU51" s="68"/>
      <c r="TRV51" s="68"/>
      <c r="TRW51" s="68"/>
      <c r="TRX51" s="68"/>
      <c r="TRY51" s="68"/>
      <c r="TRZ51" s="68"/>
      <c r="TSA51" s="68"/>
      <c r="TSB51" s="68"/>
      <c r="TSC51" s="68"/>
      <c r="TSD51" s="68"/>
      <c r="TSE51" s="68"/>
      <c r="TSF51" s="68"/>
      <c r="TSG51" s="68"/>
      <c r="TSH51" s="68"/>
      <c r="TSI51" s="68"/>
      <c r="TSJ51" s="68"/>
      <c r="TSK51" s="68"/>
      <c r="TSL51" s="68"/>
      <c r="TSM51" s="68"/>
      <c r="TSN51" s="68"/>
      <c r="TSO51" s="68"/>
      <c r="TSP51" s="68"/>
      <c r="TSQ51" s="68"/>
      <c r="TSR51" s="68"/>
      <c r="TSS51" s="68"/>
      <c r="TST51" s="68"/>
      <c r="TSU51" s="68"/>
      <c r="TSV51" s="68"/>
      <c r="TSW51" s="68"/>
      <c r="TSX51" s="68"/>
      <c r="TSY51" s="68"/>
      <c r="TSZ51" s="68"/>
      <c r="TTA51" s="68"/>
      <c r="TTB51" s="68"/>
      <c r="TTC51" s="68"/>
      <c r="TTD51" s="68"/>
      <c r="TTE51" s="68"/>
      <c r="TTF51" s="68"/>
      <c r="TTG51" s="68"/>
      <c r="TTH51" s="68"/>
      <c r="TTI51" s="68"/>
      <c r="TTJ51" s="68"/>
      <c r="TTK51" s="68"/>
      <c r="TTL51" s="68"/>
      <c r="TTM51" s="68"/>
      <c r="TTN51" s="68"/>
      <c r="TTO51" s="68"/>
      <c r="TTP51" s="68"/>
      <c r="TTQ51" s="68"/>
      <c r="TTR51" s="68"/>
      <c r="TTS51" s="68"/>
      <c r="TTT51" s="68"/>
      <c r="TTU51" s="68"/>
      <c r="TTV51" s="68"/>
      <c r="TTW51" s="68"/>
      <c r="TTX51" s="68"/>
      <c r="TTY51" s="68"/>
      <c r="TTZ51" s="68"/>
      <c r="TUA51" s="68"/>
      <c r="TUB51" s="68"/>
      <c r="TUC51" s="68"/>
      <c r="TUD51" s="68"/>
      <c r="TUE51" s="68"/>
      <c r="TUF51" s="68"/>
      <c r="TUG51" s="68"/>
      <c r="TUH51" s="68"/>
      <c r="TUI51" s="68"/>
      <c r="TUJ51" s="68"/>
      <c r="TUK51" s="68"/>
      <c r="TUL51" s="68"/>
      <c r="TUM51" s="68"/>
      <c r="TUN51" s="68"/>
      <c r="TUO51" s="68"/>
      <c r="TUP51" s="68"/>
      <c r="TUQ51" s="68"/>
      <c r="TUR51" s="68"/>
      <c r="TUS51" s="68"/>
      <c r="TUT51" s="68"/>
      <c r="TUU51" s="68"/>
      <c r="TUV51" s="68"/>
      <c r="TUW51" s="68"/>
      <c r="TUX51" s="68"/>
      <c r="TUY51" s="68"/>
      <c r="TUZ51" s="68"/>
      <c r="TVA51" s="68"/>
      <c r="TVB51" s="68"/>
      <c r="TVC51" s="68"/>
      <c r="TVD51" s="68"/>
      <c r="TVE51" s="68"/>
      <c r="TVF51" s="68"/>
      <c r="TVG51" s="68"/>
      <c r="TVH51" s="68"/>
      <c r="TVI51" s="68"/>
      <c r="TVJ51" s="68"/>
      <c r="TVK51" s="68"/>
      <c r="TVL51" s="68"/>
      <c r="TVM51" s="68"/>
      <c r="TVN51" s="68"/>
      <c r="TVO51" s="68"/>
      <c r="TVP51" s="68"/>
      <c r="TVQ51" s="68"/>
      <c r="TVR51" s="68"/>
      <c r="TVS51" s="68"/>
      <c r="TVT51" s="68"/>
      <c r="TVU51" s="68"/>
      <c r="TVV51" s="68"/>
      <c r="TVW51" s="68"/>
      <c r="TVX51" s="68"/>
      <c r="TVY51" s="68"/>
      <c r="TVZ51" s="68"/>
      <c r="TWA51" s="68"/>
      <c r="TWB51" s="68"/>
      <c r="TWC51" s="68"/>
      <c r="TWD51" s="68"/>
      <c r="TWE51" s="68"/>
      <c r="TWF51" s="68"/>
      <c r="TWG51" s="68"/>
      <c r="TWH51" s="68"/>
      <c r="TWI51" s="68"/>
      <c r="TWJ51" s="68"/>
      <c r="TWK51" s="68"/>
      <c r="TWL51" s="68"/>
      <c r="TWM51" s="68"/>
      <c r="TWN51" s="68"/>
      <c r="TWO51" s="68"/>
      <c r="TWP51" s="68"/>
      <c r="TWQ51" s="68"/>
      <c r="TWR51" s="68"/>
      <c r="TWS51" s="68"/>
      <c r="TWT51" s="68"/>
      <c r="TWU51" s="68"/>
      <c r="TWV51" s="68"/>
      <c r="TWW51" s="68"/>
      <c r="TWX51" s="68"/>
      <c r="TWY51" s="68"/>
      <c r="TWZ51" s="68"/>
      <c r="TXA51" s="68"/>
      <c r="TXB51" s="68"/>
      <c r="TXC51" s="68"/>
      <c r="TXD51" s="68"/>
      <c r="TXE51" s="68"/>
      <c r="TXF51" s="68"/>
      <c r="TXG51" s="68"/>
      <c r="TXH51" s="68"/>
      <c r="TXI51" s="68"/>
      <c r="TXJ51" s="68"/>
      <c r="TXK51" s="68"/>
      <c r="TXL51" s="68"/>
      <c r="TXM51" s="68"/>
      <c r="TXN51" s="68"/>
      <c r="TXO51" s="68"/>
      <c r="TXP51" s="68"/>
      <c r="TXQ51" s="68"/>
      <c r="TXR51" s="68"/>
      <c r="TXS51" s="68"/>
      <c r="TXT51" s="68"/>
      <c r="TXU51" s="68"/>
      <c r="TXV51" s="68"/>
      <c r="TXW51" s="68"/>
      <c r="TXX51" s="68"/>
      <c r="TXY51" s="68"/>
      <c r="TXZ51" s="68"/>
      <c r="TYA51" s="68"/>
      <c r="TYB51" s="68"/>
      <c r="TYC51" s="68"/>
      <c r="TYD51" s="68"/>
      <c r="TYE51" s="68"/>
      <c r="TYF51" s="68"/>
      <c r="TYG51" s="68"/>
      <c r="TYH51" s="68"/>
      <c r="TYI51" s="68"/>
      <c r="TYJ51" s="68"/>
      <c r="TYK51" s="68"/>
      <c r="TYL51" s="68"/>
      <c r="TYM51" s="68"/>
      <c r="TYN51" s="68"/>
      <c r="TYO51" s="68"/>
      <c r="TYP51" s="68"/>
      <c r="TYQ51" s="68"/>
      <c r="TYR51" s="68"/>
      <c r="TYS51" s="68"/>
      <c r="TYT51" s="68"/>
      <c r="TYU51" s="68"/>
      <c r="TYV51" s="68"/>
      <c r="TYW51" s="68"/>
      <c r="TYX51" s="68"/>
      <c r="TYY51" s="68"/>
      <c r="TYZ51" s="68"/>
      <c r="TZA51" s="68"/>
      <c r="TZB51" s="68"/>
      <c r="TZC51" s="68"/>
      <c r="TZD51" s="68"/>
      <c r="TZE51" s="68"/>
      <c r="TZF51" s="68"/>
      <c r="TZG51" s="68"/>
      <c r="TZH51" s="68"/>
      <c r="TZI51" s="68"/>
      <c r="TZJ51" s="68"/>
      <c r="TZK51" s="68"/>
      <c r="TZL51" s="68"/>
      <c r="TZM51" s="68"/>
      <c r="TZN51" s="68"/>
      <c r="TZO51" s="68"/>
      <c r="TZP51" s="68"/>
      <c r="TZQ51" s="68"/>
      <c r="TZR51" s="68"/>
      <c r="TZS51" s="68"/>
      <c r="TZT51" s="68"/>
      <c r="TZU51" s="68"/>
      <c r="TZV51" s="68"/>
      <c r="TZW51" s="68"/>
      <c r="TZX51" s="68"/>
      <c r="TZY51" s="68"/>
      <c r="TZZ51" s="68"/>
      <c r="UAA51" s="68"/>
      <c r="UAB51" s="68"/>
      <c r="UAC51" s="68"/>
      <c r="UAD51" s="68"/>
      <c r="UAE51" s="68"/>
      <c r="UAF51" s="68"/>
      <c r="UAG51" s="68"/>
      <c r="UAH51" s="68"/>
      <c r="UAI51" s="68"/>
      <c r="UAJ51" s="68"/>
      <c r="UAK51" s="68"/>
      <c r="UAL51" s="68"/>
      <c r="UAM51" s="68"/>
      <c r="UAN51" s="68"/>
      <c r="UAO51" s="68"/>
      <c r="UAP51" s="68"/>
      <c r="UAQ51" s="68"/>
      <c r="UAR51" s="68"/>
      <c r="UAS51" s="68"/>
      <c r="UAT51" s="68"/>
      <c r="UAU51" s="68"/>
      <c r="UAV51" s="68"/>
      <c r="UAW51" s="68"/>
      <c r="UAX51" s="68"/>
      <c r="UAY51" s="68"/>
      <c r="UAZ51" s="68"/>
      <c r="UBA51" s="68"/>
      <c r="UBB51" s="68"/>
      <c r="UBC51" s="68"/>
      <c r="UBD51" s="68"/>
      <c r="UBE51" s="68"/>
      <c r="UBF51" s="68"/>
      <c r="UBG51" s="68"/>
      <c r="UBH51" s="68"/>
      <c r="UBI51" s="68"/>
      <c r="UBJ51" s="68"/>
      <c r="UBK51" s="68"/>
      <c r="UBL51" s="68"/>
      <c r="UBM51" s="68"/>
      <c r="UBN51" s="68"/>
      <c r="UBO51" s="68"/>
      <c r="UBP51" s="68"/>
      <c r="UBQ51" s="68"/>
      <c r="UBR51" s="68"/>
      <c r="UBS51" s="68"/>
      <c r="UBT51" s="68"/>
      <c r="UBU51" s="68"/>
      <c r="UBV51" s="68"/>
      <c r="UBW51" s="68"/>
      <c r="UBX51" s="68"/>
      <c r="UBY51" s="68"/>
      <c r="UBZ51" s="68"/>
      <c r="UCA51" s="68"/>
      <c r="UCB51" s="68"/>
      <c r="UCC51" s="68"/>
      <c r="UCD51" s="68"/>
      <c r="UCE51" s="68"/>
      <c r="UCF51" s="68"/>
      <c r="UCG51" s="68"/>
      <c r="UCH51" s="68"/>
      <c r="UCI51" s="68"/>
      <c r="UCJ51" s="68"/>
      <c r="UCK51" s="68"/>
      <c r="UCL51" s="68"/>
      <c r="UCM51" s="68"/>
      <c r="UCN51" s="68"/>
      <c r="UCO51" s="68"/>
      <c r="UCP51" s="68"/>
      <c r="UCQ51" s="68"/>
      <c r="UCR51" s="68"/>
      <c r="UCS51" s="68"/>
      <c r="UCT51" s="68"/>
      <c r="UCU51" s="68"/>
      <c r="UCV51" s="68"/>
      <c r="UCW51" s="68"/>
      <c r="UCX51" s="68"/>
      <c r="UCY51" s="68"/>
      <c r="UCZ51" s="68"/>
      <c r="UDA51" s="68"/>
      <c r="UDB51" s="68"/>
      <c r="UDC51" s="68"/>
      <c r="UDD51" s="68"/>
      <c r="UDE51" s="68"/>
      <c r="UDF51" s="68"/>
      <c r="UDG51" s="68"/>
      <c r="UDH51" s="68"/>
      <c r="UDI51" s="68"/>
      <c r="UDJ51" s="68"/>
      <c r="UDK51" s="68"/>
      <c r="UDL51" s="68"/>
      <c r="UDM51" s="68"/>
      <c r="UDN51" s="68"/>
      <c r="UDO51" s="68"/>
      <c r="UDP51" s="68"/>
      <c r="UDQ51" s="68"/>
      <c r="UDR51" s="68"/>
      <c r="UDS51" s="68"/>
      <c r="UDT51" s="68"/>
      <c r="UDU51" s="68"/>
      <c r="UDV51" s="68"/>
      <c r="UDW51" s="68"/>
      <c r="UDX51" s="68"/>
      <c r="UDY51" s="68"/>
      <c r="UDZ51" s="68"/>
      <c r="UEA51" s="68"/>
      <c r="UEB51" s="68"/>
      <c r="UEC51" s="68"/>
      <c r="UED51" s="68"/>
      <c r="UEE51" s="68"/>
      <c r="UEF51" s="68"/>
      <c r="UEG51" s="68"/>
      <c r="UEH51" s="68"/>
      <c r="UEI51" s="68"/>
      <c r="UEJ51" s="68"/>
      <c r="UEK51" s="68"/>
      <c r="UEL51" s="68"/>
      <c r="UEM51" s="68"/>
      <c r="UEN51" s="68"/>
      <c r="UEO51" s="68"/>
      <c r="UEP51" s="68"/>
      <c r="UEQ51" s="68"/>
      <c r="UER51" s="68"/>
      <c r="UES51" s="68"/>
      <c r="UET51" s="68"/>
      <c r="UEU51" s="68"/>
      <c r="UEV51" s="68"/>
      <c r="UEW51" s="68"/>
      <c r="UEX51" s="68"/>
      <c r="UEY51" s="68"/>
      <c r="UEZ51" s="68"/>
      <c r="UFA51" s="68"/>
      <c r="UFB51" s="68"/>
      <c r="UFC51" s="68"/>
      <c r="UFD51" s="68"/>
      <c r="UFE51" s="68"/>
      <c r="UFF51" s="68"/>
      <c r="UFG51" s="68"/>
      <c r="UFH51" s="68"/>
      <c r="UFI51" s="68"/>
      <c r="UFJ51" s="68"/>
      <c r="UFK51" s="68"/>
      <c r="UFL51" s="68"/>
      <c r="UFM51" s="68"/>
      <c r="UFN51" s="68"/>
      <c r="UFO51" s="68"/>
      <c r="UFP51" s="68"/>
      <c r="UFQ51" s="68"/>
      <c r="UFR51" s="68"/>
      <c r="UFS51" s="68"/>
      <c r="UFT51" s="68"/>
      <c r="UFU51" s="68"/>
      <c r="UFV51" s="68"/>
      <c r="UFW51" s="68"/>
      <c r="UFX51" s="68"/>
      <c r="UFY51" s="68"/>
      <c r="UFZ51" s="68"/>
      <c r="UGA51" s="68"/>
      <c r="UGB51" s="68"/>
      <c r="UGC51" s="68"/>
      <c r="UGD51" s="68"/>
      <c r="UGE51" s="68"/>
      <c r="UGF51" s="68"/>
      <c r="UGG51" s="68"/>
      <c r="UGH51" s="68"/>
      <c r="UGI51" s="68"/>
      <c r="UGJ51" s="68"/>
      <c r="UGK51" s="68"/>
      <c r="UGL51" s="68"/>
      <c r="UGM51" s="68"/>
      <c r="UGN51" s="68"/>
      <c r="UGO51" s="68"/>
      <c r="UGP51" s="68"/>
      <c r="UGQ51" s="68"/>
      <c r="UGR51" s="68"/>
      <c r="UGS51" s="68"/>
      <c r="UGT51" s="68"/>
      <c r="UGU51" s="68"/>
      <c r="UGV51" s="68"/>
      <c r="UGW51" s="68"/>
      <c r="UGX51" s="68"/>
      <c r="UGY51" s="68"/>
      <c r="UGZ51" s="68"/>
      <c r="UHA51" s="68"/>
      <c r="UHB51" s="68"/>
      <c r="UHC51" s="68"/>
      <c r="UHD51" s="68"/>
      <c r="UHE51" s="68"/>
      <c r="UHF51" s="68"/>
      <c r="UHG51" s="68"/>
      <c r="UHH51" s="68"/>
      <c r="UHI51" s="68"/>
      <c r="UHJ51" s="68"/>
      <c r="UHK51" s="68"/>
      <c r="UHL51" s="68"/>
      <c r="UHM51" s="68"/>
      <c r="UHN51" s="68"/>
      <c r="UHO51" s="68"/>
      <c r="UHP51" s="68"/>
      <c r="UHQ51" s="68"/>
      <c r="UHR51" s="68"/>
      <c r="UHS51" s="68"/>
      <c r="UHT51" s="68"/>
      <c r="UHU51" s="68"/>
      <c r="UHV51" s="68"/>
      <c r="UHW51" s="68"/>
      <c r="UHX51" s="68"/>
      <c r="UHY51" s="68"/>
      <c r="UHZ51" s="68"/>
      <c r="UIA51" s="68"/>
      <c r="UIB51" s="68"/>
      <c r="UIC51" s="68"/>
      <c r="UID51" s="68"/>
      <c r="UIE51" s="68"/>
      <c r="UIF51" s="68"/>
      <c r="UIG51" s="68"/>
      <c r="UIH51" s="68"/>
      <c r="UII51" s="68"/>
      <c r="UIJ51" s="68"/>
      <c r="UIK51" s="68"/>
      <c r="UIL51" s="68"/>
      <c r="UIM51" s="68"/>
      <c r="UIN51" s="68"/>
      <c r="UIO51" s="68"/>
      <c r="UIP51" s="68"/>
      <c r="UIQ51" s="68"/>
      <c r="UIR51" s="68"/>
      <c r="UIS51" s="68"/>
      <c r="UIT51" s="68"/>
      <c r="UIU51" s="68"/>
      <c r="UIV51" s="68"/>
      <c r="UIW51" s="68"/>
      <c r="UIX51" s="68"/>
      <c r="UIY51" s="68"/>
      <c r="UIZ51" s="68"/>
      <c r="UJA51" s="68"/>
      <c r="UJB51" s="68"/>
      <c r="UJC51" s="68"/>
      <c r="UJD51" s="68"/>
      <c r="UJE51" s="68"/>
      <c r="UJF51" s="68"/>
      <c r="UJG51" s="68"/>
      <c r="UJH51" s="68"/>
      <c r="UJI51" s="68"/>
      <c r="UJJ51" s="68"/>
      <c r="UJK51" s="68"/>
      <c r="UJL51" s="68"/>
      <c r="UJM51" s="68"/>
      <c r="UJN51" s="68"/>
      <c r="UJO51" s="68"/>
      <c r="UJP51" s="68"/>
      <c r="UJQ51" s="68"/>
      <c r="UJR51" s="68"/>
      <c r="UJS51" s="68"/>
      <c r="UJT51" s="68"/>
      <c r="UJU51" s="68"/>
      <c r="UJV51" s="68"/>
      <c r="UJW51" s="68"/>
      <c r="UJX51" s="68"/>
      <c r="UJY51" s="68"/>
      <c r="UJZ51" s="68"/>
      <c r="UKA51" s="68"/>
      <c r="UKB51" s="68"/>
      <c r="UKC51" s="68"/>
      <c r="UKD51" s="68"/>
      <c r="UKE51" s="68"/>
      <c r="UKF51" s="68"/>
      <c r="UKG51" s="68"/>
      <c r="UKH51" s="68"/>
      <c r="UKI51" s="68"/>
      <c r="UKJ51" s="68"/>
      <c r="UKK51" s="68"/>
      <c r="UKL51" s="68"/>
      <c r="UKM51" s="68"/>
      <c r="UKN51" s="68"/>
      <c r="UKO51" s="68"/>
      <c r="UKP51" s="68"/>
      <c r="UKQ51" s="68"/>
      <c r="UKR51" s="68"/>
      <c r="UKS51" s="68"/>
      <c r="UKT51" s="68"/>
      <c r="UKU51" s="68"/>
      <c r="UKV51" s="68"/>
      <c r="UKW51" s="68"/>
      <c r="UKX51" s="68"/>
      <c r="UKY51" s="68"/>
      <c r="UKZ51" s="68"/>
      <c r="ULA51" s="68"/>
      <c r="ULB51" s="68"/>
      <c r="ULC51" s="68"/>
      <c r="ULD51" s="68"/>
      <c r="ULE51" s="68"/>
      <c r="ULF51" s="68"/>
      <c r="ULG51" s="68"/>
      <c r="ULH51" s="68"/>
      <c r="ULI51" s="68"/>
      <c r="ULJ51" s="68"/>
      <c r="ULK51" s="68"/>
      <c r="ULL51" s="68"/>
      <c r="ULM51" s="68"/>
      <c r="ULN51" s="68"/>
      <c r="ULO51" s="68"/>
      <c r="ULP51" s="68"/>
      <c r="ULQ51" s="68"/>
      <c r="ULR51" s="68"/>
      <c r="ULS51" s="68"/>
      <c r="ULT51" s="68"/>
      <c r="ULU51" s="68"/>
      <c r="ULV51" s="68"/>
      <c r="ULW51" s="68"/>
      <c r="ULX51" s="68"/>
      <c r="ULY51" s="68"/>
      <c r="ULZ51" s="68"/>
      <c r="UMA51" s="68"/>
      <c r="UMB51" s="68"/>
      <c r="UMC51" s="68"/>
      <c r="UMD51" s="68"/>
      <c r="UME51" s="68"/>
      <c r="UMF51" s="68"/>
      <c r="UMG51" s="68"/>
      <c r="UMH51" s="68"/>
      <c r="UMI51" s="68"/>
      <c r="UMJ51" s="68"/>
      <c r="UMK51" s="68"/>
      <c r="UML51" s="68"/>
      <c r="UMM51" s="68"/>
      <c r="UMN51" s="68"/>
      <c r="UMO51" s="68"/>
      <c r="UMP51" s="68"/>
      <c r="UMQ51" s="68"/>
      <c r="UMR51" s="68"/>
      <c r="UMS51" s="68"/>
      <c r="UMT51" s="68"/>
      <c r="UMU51" s="68"/>
      <c r="UMV51" s="68"/>
      <c r="UMW51" s="68"/>
      <c r="UMX51" s="68"/>
      <c r="UMY51" s="68"/>
      <c r="UMZ51" s="68"/>
      <c r="UNA51" s="68"/>
      <c r="UNB51" s="68"/>
      <c r="UNC51" s="68"/>
      <c r="UND51" s="68"/>
      <c r="UNE51" s="68"/>
      <c r="UNF51" s="68"/>
      <c r="UNG51" s="68"/>
      <c r="UNH51" s="68"/>
      <c r="UNI51" s="68"/>
      <c r="UNJ51" s="68"/>
      <c r="UNK51" s="68"/>
      <c r="UNL51" s="68"/>
      <c r="UNM51" s="68"/>
      <c r="UNN51" s="68"/>
      <c r="UNO51" s="68"/>
      <c r="UNP51" s="68"/>
      <c r="UNQ51" s="68"/>
      <c r="UNR51" s="68"/>
      <c r="UNS51" s="68"/>
      <c r="UNT51" s="68"/>
      <c r="UNU51" s="68"/>
      <c r="UNV51" s="68"/>
      <c r="UNW51" s="68"/>
      <c r="UNX51" s="68"/>
      <c r="UNY51" s="68"/>
      <c r="UNZ51" s="68"/>
      <c r="UOA51" s="68"/>
      <c r="UOB51" s="68"/>
      <c r="UOC51" s="68"/>
      <c r="UOD51" s="68"/>
      <c r="UOE51" s="68"/>
      <c r="UOF51" s="68"/>
      <c r="UOG51" s="68"/>
      <c r="UOH51" s="68"/>
      <c r="UOI51" s="68"/>
      <c r="UOJ51" s="68"/>
      <c r="UOK51" s="68"/>
      <c r="UOL51" s="68"/>
      <c r="UOM51" s="68"/>
      <c r="UON51" s="68"/>
      <c r="UOO51" s="68"/>
      <c r="UOP51" s="68"/>
      <c r="UOQ51" s="68"/>
      <c r="UOR51" s="68"/>
      <c r="UOS51" s="68"/>
      <c r="UOT51" s="68"/>
      <c r="UOU51" s="68"/>
      <c r="UOV51" s="68"/>
      <c r="UOW51" s="68"/>
      <c r="UOX51" s="68"/>
      <c r="UOY51" s="68"/>
      <c r="UOZ51" s="68"/>
      <c r="UPA51" s="68"/>
      <c r="UPB51" s="68"/>
      <c r="UPC51" s="68"/>
      <c r="UPD51" s="68"/>
      <c r="UPE51" s="68"/>
      <c r="UPF51" s="68"/>
      <c r="UPG51" s="68"/>
      <c r="UPH51" s="68"/>
      <c r="UPI51" s="68"/>
      <c r="UPJ51" s="68"/>
      <c r="UPK51" s="68"/>
      <c r="UPL51" s="68"/>
      <c r="UPM51" s="68"/>
      <c r="UPN51" s="68"/>
      <c r="UPO51" s="68"/>
      <c r="UPP51" s="68"/>
      <c r="UPQ51" s="68"/>
      <c r="UPR51" s="68"/>
      <c r="UPS51" s="68"/>
      <c r="UPT51" s="68"/>
      <c r="UPU51" s="68"/>
      <c r="UPV51" s="68"/>
      <c r="UPW51" s="68"/>
      <c r="UPX51" s="68"/>
      <c r="UPY51" s="68"/>
      <c r="UPZ51" s="68"/>
      <c r="UQA51" s="68"/>
      <c r="UQB51" s="68"/>
      <c r="UQC51" s="68"/>
      <c r="UQD51" s="68"/>
      <c r="UQE51" s="68"/>
      <c r="UQF51" s="68"/>
      <c r="UQG51" s="68"/>
      <c r="UQH51" s="68"/>
      <c r="UQI51" s="68"/>
      <c r="UQJ51" s="68"/>
      <c r="UQK51" s="68"/>
      <c r="UQL51" s="68"/>
      <c r="UQM51" s="68"/>
      <c r="UQN51" s="68"/>
      <c r="UQO51" s="68"/>
      <c r="UQP51" s="68"/>
      <c r="UQQ51" s="68"/>
      <c r="UQR51" s="68"/>
      <c r="UQS51" s="68"/>
      <c r="UQT51" s="68"/>
      <c r="UQU51" s="68"/>
      <c r="UQV51" s="68"/>
      <c r="UQW51" s="68"/>
      <c r="UQX51" s="68"/>
      <c r="UQY51" s="68"/>
      <c r="UQZ51" s="68"/>
      <c r="URA51" s="68"/>
      <c r="URB51" s="68"/>
      <c r="URC51" s="68"/>
      <c r="URD51" s="68"/>
      <c r="URE51" s="68"/>
      <c r="URF51" s="68"/>
      <c r="URG51" s="68"/>
      <c r="URH51" s="68"/>
      <c r="URI51" s="68"/>
      <c r="URJ51" s="68"/>
      <c r="URK51" s="68"/>
      <c r="URL51" s="68"/>
      <c r="URM51" s="68"/>
      <c r="URN51" s="68"/>
      <c r="URO51" s="68"/>
      <c r="URP51" s="68"/>
      <c r="URQ51" s="68"/>
      <c r="URR51" s="68"/>
      <c r="URS51" s="68"/>
      <c r="URT51" s="68"/>
      <c r="URU51" s="68"/>
      <c r="URV51" s="68"/>
      <c r="URW51" s="68"/>
      <c r="URX51" s="68"/>
      <c r="URY51" s="68"/>
      <c r="URZ51" s="68"/>
      <c r="USA51" s="68"/>
      <c r="USB51" s="68"/>
      <c r="USC51" s="68"/>
      <c r="USD51" s="68"/>
      <c r="USE51" s="68"/>
      <c r="USF51" s="68"/>
      <c r="USG51" s="68"/>
      <c r="USH51" s="68"/>
      <c r="USI51" s="68"/>
      <c r="USJ51" s="68"/>
      <c r="USK51" s="68"/>
      <c r="USL51" s="68"/>
      <c r="USM51" s="68"/>
      <c r="USN51" s="68"/>
      <c r="USO51" s="68"/>
      <c r="USP51" s="68"/>
      <c r="USQ51" s="68"/>
      <c r="USR51" s="68"/>
      <c r="USS51" s="68"/>
      <c r="UST51" s="68"/>
      <c r="USU51" s="68"/>
      <c r="USV51" s="68"/>
      <c r="USW51" s="68"/>
      <c r="USX51" s="68"/>
      <c r="USY51" s="68"/>
      <c r="USZ51" s="68"/>
      <c r="UTA51" s="68"/>
      <c r="UTB51" s="68"/>
      <c r="UTC51" s="68"/>
      <c r="UTD51" s="68"/>
      <c r="UTE51" s="68"/>
      <c r="UTF51" s="68"/>
      <c r="UTG51" s="68"/>
      <c r="UTH51" s="68"/>
      <c r="UTI51" s="68"/>
      <c r="UTJ51" s="68"/>
      <c r="UTK51" s="68"/>
      <c r="UTL51" s="68"/>
      <c r="UTM51" s="68"/>
      <c r="UTN51" s="68"/>
      <c r="UTO51" s="68"/>
      <c r="UTP51" s="68"/>
      <c r="UTQ51" s="68"/>
      <c r="UTR51" s="68"/>
      <c r="UTS51" s="68"/>
      <c r="UTT51" s="68"/>
      <c r="UTU51" s="68"/>
      <c r="UTV51" s="68"/>
      <c r="UTW51" s="68"/>
      <c r="UTX51" s="68"/>
      <c r="UTY51" s="68"/>
      <c r="UTZ51" s="68"/>
      <c r="UUA51" s="68"/>
      <c r="UUB51" s="68"/>
      <c r="UUC51" s="68"/>
      <c r="UUD51" s="68"/>
      <c r="UUE51" s="68"/>
      <c r="UUF51" s="68"/>
      <c r="UUG51" s="68"/>
      <c r="UUH51" s="68"/>
      <c r="UUI51" s="68"/>
      <c r="UUJ51" s="68"/>
      <c r="UUK51" s="68"/>
      <c r="UUL51" s="68"/>
      <c r="UUM51" s="68"/>
      <c r="UUN51" s="68"/>
      <c r="UUO51" s="68"/>
      <c r="UUP51" s="68"/>
      <c r="UUQ51" s="68"/>
      <c r="UUR51" s="68"/>
      <c r="UUS51" s="68"/>
      <c r="UUT51" s="68"/>
      <c r="UUU51" s="68"/>
      <c r="UUV51" s="68"/>
      <c r="UUW51" s="68"/>
      <c r="UUX51" s="68"/>
      <c r="UUY51" s="68"/>
      <c r="UUZ51" s="68"/>
      <c r="UVA51" s="68"/>
      <c r="UVB51" s="68"/>
      <c r="UVC51" s="68"/>
      <c r="UVD51" s="68"/>
      <c r="UVE51" s="68"/>
      <c r="UVF51" s="68"/>
      <c r="UVG51" s="68"/>
      <c r="UVH51" s="68"/>
      <c r="UVI51" s="68"/>
      <c r="UVJ51" s="68"/>
      <c r="UVK51" s="68"/>
      <c r="UVL51" s="68"/>
      <c r="UVM51" s="68"/>
      <c r="UVN51" s="68"/>
      <c r="UVO51" s="68"/>
      <c r="UVP51" s="68"/>
      <c r="UVQ51" s="68"/>
      <c r="UVR51" s="68"/>
      <c r="UVS51" s="68"/>
      <c r="UVT51" s="68"/>
      <c r="UVU51" s="68"/>
      <c r="UVV51" s="68"/>
      <c r="UVW51" s="68"/>
      <c r="UVX51" s="68"/>
      <c r="UVY51" s="68"/>
      <c r="UVZ51" s="68"/>
      <c r="UWA51" s="68"/>
      <c r="UWB51" s="68"/>
      <c r="UWC51" s="68"/>
      <c r="UWD51" s="68"/>
      <c r="UWE51" s="68"/>
      <c r="UWF51" s="68"/>
      <c r="UWG51" s="68"/>
      <c r="UWH51" s="68"/>
      <c r="UWI51" s="68"/>
      <c r="UWJ51" s="68"/>
      <c r="UWK51" s="68"/>
      <c r="UWL51" s="68"/>
      <c r="UWM51" s="68"/>
      <c r="UWN51" s="68"/>
      <c r="UWO51" s="68"/>
      <c r="UWP51" s="68"/>
      <c r="UWQ51" s="68"/>
      <c r="UWR51" s="68"/>
      <c r="UWS51" s="68"/>
      <c r="UWT51" s="68"/>
      <c r="UWU51" s="68"/>
      <c r="UWV51" s="68"/>
      <c r="UWW51" s="68"/>
      <c r="UWX51" s="68"/>
      <c r="UWY51" s="68"/>
      <c r="UWZ51" s="68"/>
      <c r="UXA51" s="68"/>
      <c r="UXB51" s="68"/>
      <c r="UXC51" s="68"/>
      <c r="UXD51" s="68"/>
      <c r="UXE51" s="68"/>
      <c r="UXF51" s="68"/>
      <c r="UXG51" s="68"/>
      <c r="UXH51" s="68"/>
      <c r="UXI51" s="68"/>
      <c r="UXJ51" s="68"/>
      <c r="UXK51" s="68"/>
      <c r="UXL51" s="68"/>
      <c r="UXM51" s="68"/>
      <c r="UXN51" s="68"/>
      <c r="UXO51" s="68"/>
      <c r="UXP51" s="68"/>
      <c r="UXQ51" s="68"/>
      <c r="UXR51" s="68"/>
      <c r="UXS51" s="68"/>
      <c r="UXT51" s="68"/>
      <c r="UXU51" s="68"/>
      <c r="UXV51" s="68"/>
      <c r="UXW51" s="68"/>
      <c r="UXX51" s="68"/>
      <c r="UXY51" s="68"/>
      <c r="UXZ51" s="68"/>
      <c r="UYA51" s="68"/>
      <c r="UYB51" s="68"/>
      <c r="UYC51" s="68"/>
      <c r="UYD51" s="68"/>
      <c r="UYE51" s="68"/>
      <c r="UYF51" s="68"/>
      <c r="UYG51" s="68"/>
      <c r="UYH51" s="68"/>
      <c r="UYI51" s="68"/>
      <c r="UYJ51" s="68"/>
      <c r="UYK51" s="68"/>
      <c r="UYL51" s="68"/>
      <c r="UYM51" s="68"/>
      <c r="UYN51" s="68"/>
      <c r="UYO51" s="68"/>
      <c r="UYP51" s="68"/>
      <c r="UYQ51" s="68"/>
      <c r="UYR51" s="68"/>
      <c r="UYS51" s="68"/>
      <c r="UYT51" s="68"/>
      <c r="UYU51" s="68"/>
      <c r="UYV51" s="68"/>
      <c r="UYW51" s="68"/>
      <c r="UYX51" s="68"/>
      <c r="UYY51" s="68"/>
      <c r="UYZ51" s="68"/>
      <c r="UZA51" s="68"/>
      <c r="UZB51" s="68"/>
      <c r="UZC51" s="68"/>
      <c r="UZD51" s="68"/>
      <c r="UZE51" s="68"/>
      <c r="UZF51" s="68"/>
      <c r="UZG51" s="68"/>
      <c r="UZH51" s="68"/>
      <c r="UZI51" s="68"/>
      <c r="UZJ51" s="68"/>
      <c r="UZK51" s="68"/>
      <c r="UZL51" s="68"/>
      <c r="UZM51" s="68"/>
      <c r="UZN51" s="68"/>
      <c r="UZO51" s="68"/>
      <c r="UZP51" s="68"/>
      <c r="UZQ51" s="68"/>
      <c r="UZR51" s="68"/>
      <c r="UZS51" s="68"/>
      <c r="UZT51" s="68"/>
      <c r="UZU51" s="68"/>
      <c r="UZV51" s="68"/>
      <c r="UZW51" s="68"/>
      <c r="UZX51" s="68"/>
      <c r="UZY51" s="68"/>
      <c r="UZZ51" s="68"/>
      <c r="VAA51" s="68"/>
      <c r="VAB51" s="68"/>
      <c r="VAC51" s="68"/>
      <c r="VAD51" s="68"/>
      <c r="VAE51" s="68"/>
      <c r="VAF51" s="68"/>
      <c r="VAG51" s="68"/>
      <c r="VAH51" s="68"/>
      <c r="VAI51" s="68"/>
      <c r="VAJ51" s="68"/>
      <c r="VAK51" s="68"/>
      <c r="VAL51" s="68"/>
      <c r="VAM51" s="68"/>
      <c r="VAN51" s="68"/>
      <c r="VAO51" s="68"/>
      <c r="VAP51" s="68"/>
      <c r="VAQ51" s="68"/>
      <c r="VAR51" s="68"/>
      <c r="VAS51" s="68"/>
      <c r="VAT51" s="68"/>
      <c r="VAU51" s="68"/>
      <c r="VAV51" s="68"/>
      <c r="VAW51" s="68"/>
      <c r="VAX51" s="68"/>
      <c r="VAY51" s="68"/>
      <c r="VAZ51" s="68"/>
      <c r="VBA51" s="68"/>
      <c r="VBB51" s="68"/>
      <c r="VBC51" s="68"/>
      <c r="VBD51" s="68"/>
      <c r="VBE51" s="68"/>
      <c r="VBF51" s="68"/>
      <c r="VBG51" s="68"/>
      <c r="VBH51" s="68"/>
      <c r="VBI51" s="68"/>
      <c r="VBJ51" s="68"/>
      <c r="VBK51" s="68"/>
      <c r="VBL51" s="68"/>
      <c r="VBM51" s="68"/>
      <c r="VBN51" s="68"/>
      <c r="VBO51" s="68"/>
      <c r="VBP51" s="68"/>
      <c r="VBQ51" s="68"/>
      <c r="VBR51" s="68"/>
      <c r="VBS51" s="68"/>
      <c r="VBT51" s="68"/>
      <c r="VBU51" s="68"/>
      <c r="VBV51" s="68"/>
      <c r="VBW51" s="68"/>
      <c r="VBX51" s="68"/>
      <c r="VBY51" s="68"/>
      <c r="VBZ51" s="68"/>
      <c r="VCA51" s="68"/>
      <c r="VCB51" s="68"/>
      <c r="VCC51" s="68"/>
      <c r="VCD51" s="68"/>
      <c r="VCE51" s="68"/>
      <c r="VCF51" s="68"/>
      <c r="VCG51" s="68"/>
      <c r="VCH51" s="68"/>
      <c r="VCI51" s="68"/>
      <c r="VCJ51" s="68"/>
      <c r="VCK51" s="68"/>
      <c r="VCL51" s="68"/>
      <c r="VCM51" s="68"/>
      <c r="VCN51" s="68"/>
      <c r="VCO51" s="68"/>
      <c r="VCP51" s="68"/>
      <c r="VCQ51" s="68"/>
      <c r="VCR51" s="68"/>
      <c r="VCS51" s="68"/>
      <c r="VCT51" s="68"/>
      <c r="VCU51" s="68"/>
      <c r="VCV51" s="68"/>
      <c r="VCW51" s="68"/>
      <c r="VCX51" s="68"/>
      <c r="VCY51" s="68"/>
      <c r="VCZ51" s="68"/>
      <c r="VDA51" s="68"/>
      <c r="VDB51" s="68"/>
      <c r="VDC51" s="68"/>
      <c r="VDD51" s="68"/>
      <c r="VDE51" s="68"/>
      <c r="VDF51" s="68"/>
      <c r="VDG51" s="68"/>
      <c r="VDH51" s="68"/>
      <c r="VDI51" s="68"/>
      <c r="VDJ51" s="68"/>
      <c r="VDK51" s="68"/>
      <c r="VDL51" s="68"/>
      <c r="VDM51" s="68"/>
      <c r="VDN51" s="68"/>
      <c r="VDO51" s="68"/>
      <c r="VDP51" s="68"/>
      <c r="VDQ51" s="68"/>
      <c r="VDR51" s="68"/>
      <c r="VDS51" s="68"/>
      <c r="VDT51" s="68"/>
      <c r="VDU51" s="68"/>
      <c r="VDV51" s="68"/>
      <c r="VDW51" s="68"/>
      <c r="VDX51" s="68"/>
      <c r="VDY51" s="68"/>
      <c r="VDZ51" s="68"/>
      <c r="VEA51" s="68"/>
      <c r="VEB51" s="68"/>
      <c r="VEC51" s="68"/>
      <c r="VED51" s="68"/>
      <c r="VEE51" s="68"/>
      <c r="VEF51" s="68"/>
      <c r="VEG51" s="68"/>
      <c r="VEH51" s="68"/>
      <c r="VEI51" s="68"/>
      <c r="VEJ51" s="68"/>
      <c r="VEK51" s="68"/>
      <c r="VEL51" s="68"/>
      <c r="VEM51" s="68"/>
      <c r="VEN51" s="68"/>
      <c r="VEO51" s="68"/>
      <c r="VEP51" s="68"/>
      <c r="VEQ51" s="68"/>
      <c r="VER51" s="68"/>
      <c r="VES51" s="68"/>
      <c r="VET51" s="68"/>
      <c r="VEU51" s="68"/>
      <c r="VEV51" s="68"/>
      <c r="VEW51" s="68"/>
      <c r="VEX51" s="68"/>
      <c r="VEY51" s="68"/>
      <c r="VEZ51" s="68"/>
      <c r="VFA51" s="68"/>
      <c r="VFB51" s="68"/>
      <c r="VFC51" s="68"/>
      <c r="VFD51" s="68"/>
      <c r="VFE51" s="68"/>
      <c r="VFF51" s="68"/>
      <c r="VFG51" s="68"/>
      <c r="VFH51" s="68"/>
      <c r="VFI51" s="68"/>
      <c r="VFJ51" s="68"/>
      <c r="VFK51" s="68"/>
      <c r="VFL51" s="68"/>
      <c r="VFM51" s="68"/>
      <c r="VFN51" s="68"/>
      <c r="VFO51" s="68"/>
      <c r="VFP51" s="68"/>
      <c r="VFQ51" s="68"/>
      <c r="VFR51" s="68"/>
      <c r="VFS51" s="68"/>
      <c r="VFT51" s="68"/>
      <c r="VFU51" s="68"/>
      <c r="VFV51" s="68"/>
      <c r="VFW51" s="68"/>
      <c r="VFX51" s="68"/>
      <c r="VFY51" s="68"/>
      <c r="VFZ51" s="68"/>
      <c r="VGA51" s="68"/>
      <c r="VGB51" s="68"/>
      <c r="VGC51" s="68"/>
      <c r="VGD51" s="68"/>
      <c r="VGE51" s="68"/>
      <c r="VGF51" s="68"/>
      <c r="VGG51" s="68"/>
      <c r="VGH51" s="68"/>
      <c r="VGI51" s="68"/>
      <c r="VGJ51" s="68"/>
      <c r="VGK51" s="68"/>
      <c r="VGL51" s="68"/>
      <c r="VGM51" s="68"/>
      <c r="VGN51" s="68"/>
      <c r="VGO51" s="68"/>
      <c r="VGP51" s="68"/>
      <c r="VGQ51" s="68"/>
      <c r="VGR51" s="68"/>
      <c r="VGS51" s="68"/>
      <c r="VGT51" s="68"/>
      <c r="VGU51" s="68"/>
      <c r="VGV51" s="68"/>
      <c r="VGW51" s="68"/>
      <c r="VGX51" s="68"/>
      <c r="VGY51" s="68"/>
      <c r="VGZ51" s="68"/>
      <c r="VHA51" s="68"/>
      <c r="VHB51" s="68"/>
      <c r="VHC51" s="68"/>
      <c r="VHD51" s="68"/>
      <c r="VHE51" s="68"/>
      <c r="VHF51" s="68"/>
      <c r="VHG51" s="68"/>
      <c r="VHH51" s="68"/>
      <c r="VHI51" s="68"/>
      <c r="VHJ51" s="68"/>
      <c r="VHK51" s="68"/>
      <c r="VHL51" s="68"/>
      <c r="VHM51" s="68"/>
      <c r="VHN51" s="68"/>
      <c r="VHO51" s="68"/>
      <c r="VHP51" s="68"/>
      <c r="VHQ51" s="68"/>
      <c r="VHR51" s="68"/>
      <c r="VHS51" s="68"/>
      <c r="VHT51" s="68"/>
      <c r="VHU51" s="68"/>
      <c r="VHV51" s="68"/>
      <c r="VHW51" s="68"/>
      <c r="VHX51" s="68"/>
      <c r="VHY51" s="68"/>
      <c r="VHZ51" s="68"/>
      <c r="VIA51" s="68"/>
      <c r="VIB51" s="68"/>
      <c r="VIC51" s="68"/>
      <c r="VID51" s="68"/>
      <c r="VIE51" s="68"/>
      <c r="VIF51" s="68"/>
      <c r="VIG51" s="68"/>
      <c r="VIH51" s="68"/>
      <c r="VII51" s="68"/>
      <c r="VIJ51" s="68"/>
      <c r="VIK51" s="68"/>
      <c r="VIL51" s="68"/>
      <c r="VIM51" s="68"/>
      <c r="VIN51" s="68"/>
      <c r="VIO51" s="68"/>
      <c r="VIP51" s="68"/>
      <c r="VIQ51" s="68"/>
      <c r="VIR51" s="68"/>
      <c r="VIS51" s="68"/>
      <c r="VIT51" s="68"/>
      <c r="VIU51" s="68"/>
      <c r="VIV51" s="68"/>
      <c r="VIW51" s="68"/>
      <c r="VIX51" s="68"/>
      <c r="VIY51" s="68"/>
      <c r="VIZ51" s="68"/>
      <c r="VJA51" s="68"/>
      <c r="VJB51" s="68"/>
      <c r="VJC51" s="68"/>
      <c r="VJD51" s="68"/>
      <c r="VJE51" s="68"/>
      <c r="VJF51" s="68"/>
      <c r="VJG51" s="68"/>
      <c r="VJH51" s="68"/>
      <c r="VJI51" s="68"/>
      <c r="VJJ51" s="68"/>
      <c r="VJK51" s="68"/>
      <c r="VJL51" s="68"/>
      <c r="VJM51" s="68"/>
      <c r="VJN51" s="68"/>
      <c r="VJO51" s="68"/>
      <c r="VJP51" s="68"/>
      <c r="VJQ51" s="68"/>
      <c r="VJR51" s="68"/>
      <c r="VJS51" s="68"/>
      <c r="VJT51" s="68"/>
      <c r="VJU51" s="68"/>
      <c r="VJV51" s="68"/>
      <c r="VJW51" s="68"/>
      <c r="VJX51" s="68"/>
      <c r="VJY51" s="68"/>
      <c r="VJZ51" s="68"/>
      <c r="VKA51" s="68"/>
      <c r="VKB51" s="68"/>
      <c r="VKC51" s="68"/>
      <c r="VKD51" s="68"/>
      <c r="VKE51" s="68"/>
      <c r="VKF51" s="68"/>
      <c r="VKG51" s="68"/>
      <c r="VKH51" s="68"/>
      <c r="VKI51" s="68"/>
      <c r="VKJ51" s="68"/>
      <c r="VKK51" s="68"/>
      <c r="VKL51" s="68"/>
      <c r="VKM51" s="68"/>
      <c r="VKN51" s="68"/>
      <c r="VKO51" s="68"/>
      <c r="VKP51" s="68"/>
      <c r="VKQ51" s="68"/>
      <c r="VKR51" s="68"/>
      <c r="VKS51" s="68"/>
      <c r="VKT51" s="68"/>
      <c r="VKU51" s="68"/>
      <c r="VKV51" s="68"/>
      <c r="VKW51" s="68"/>
      <c r="VKX51" s="68"/>
      <c r="VKY51" s="68"/>
      <c r="VKZ51" s="68"/>
      <c r="VLA51" s="68"/>
      <c r="VLB51" s="68"/>
      <c r="VLC51" s="68"/>
      <c r="VLD51" s="68"/>
      <c r="VLE51" s="68"/>
      <c r="VLF51" s="68"/>
      <c r="VLG51" s="68"/>
      <c r="VLH51" s="68"/>
      <c r="VLI51" s="68"/>
      <c r="VLJ51" s="68"/>
      <c r="VLK51" s="68"/>
      <c r="VLL51" s="68"/>
      <c r="VLM51" s="68"/>
      <c r="VLN51" s="68"/>
      <c r="VLO51" s="68"/>
      <c r="VLP51" s="68"/>
      <c r="VLQ51" s="68"/>
      <c r="VLR51" s="68"/>
      <c r="VLS51" s="68"/>
      <c r="VLT51" s="68"/>
      <c r="VLU51" s="68"/>
      <c r="VLV51" s="68"/>
      <c r="VLW51" s="68"/>
      <c r="VLX51" s="68"/>
      <c r="VLY51" s="68"/>
      <c r="VLZ51" s="68"/>
      <c r="VMA51" s="68"/>
      <c r="VMB51" s="68"/>
      <c r="VMC51" s="68"/>
      <c r="VMD51" s="68"/>
      <c r="VME51" s="68"/>
      <c r="VMF51" s="68"/>
      <c r="VMG51" s="68"/>
      <c r="VMH51" s="68"/>
      <c r="VMI51" s="68"/>
      <c r="VMJ51" s="68"/>
      <c r="VMK51" s="68"/>
      <c r="VML51" s="68"/>
      <c r="VMM51" s="68"/>
      <c r="VMN51" s="68"/>
      <c r="VMO51" s="68"/>
      <c r="VMP51" s="68"/>
      <c r="VMQ51" s="68"/>
      <c r="VMR51" s="68"/>
      <c r="VMS51" s="68"/>
      <c r="VMT51" s="68"/>
      <c r="VMU51" s="68"/>
      <c r="VMV51" s="68"/>
      <c r="VMW51" s="68"/>
      <c r="VMX51" s="68"/>
      <c r="VMY51" s="68"/>
      <c r="VMZ51" s="68"/>
      <c r="VNA51" s="68"/>
      <c r="VNB51" s="68"/>
      <c r="VNC51" s="68"/>
      <c r="VND51" s="68"/>
      <c r="VNE51" s="68"/>
      <c r="VNF51" s="68"/>
      <c r="VNG51" s="68"/>
      <c r="VNH51" s="68"/>
      <c r="VNI51" s="68"/>
      <c r="VNJ51" s="68"/>
      <c r="VNK51" s="68"/>
      <c r="VNL51" s="68"/>
      <c r="VNM51" s="68"/>
      <c r="VNN51" s="68"/>
      <c r="VNO51" s="68"/>
      <c r="VNP51" s="68"/>
      <c r="VNQ51" s="68"/>
      <c r="VNR51" s="68"/>
      <c r="VNS51" s="68"/>
      <c r="VNT51" s="68"/>
      <c r="VNU51" s="68"/>
      <c r="VNV51" s="68"/>
      <c r="VNW51" s="68"/>
      <c r="VNX51" s="68"/>
      <c r="VNY51" s="68"/>
      <c r="VNZ51" s="68"/>
      <c r="VOA51" s="68"/>
      <c r="VOB51" s="68"/>
      <c r="VOC51" s="68"/>
      <c r="VOD51" s="68"/>
      <c r="VOE51" s="68"/>
      <c r="VOF51" s="68"/>
      <c r="VOG51" s="68"/>
      <c r="VOH51" s="68"/>
      <c r="VOI51" s="68"/>
      <c r="VOJ51" s="68"/>
      <c r="VOK51" s="68"/>
      <c r="VOL51" s="68"/>
      <c r="VOM51" s="68"/>
      <c r="VON51" s="68"/>
      <c r="VOO51" s="68"/>
      <c r="VOP51" s="68"/>
      <c r="VOQ51" s="68"/>
      <c r="VOR51" s="68"/>
      <c r="VOS51" s="68"/>
      <c r="VOT51" s="68"/>
      <c r="VOU51" s="68"/>
      <c r="VOV51" s="68"/>
      <c r="VOW51" s="68"/>
      <c r="VOX51" s="68"/>
      <c r="VOY51" s="68"/>
      <c r="VOZ51" s="68"/>
      <c r="VPA51" s="68"/>
      <c r="VPB51" s="68"/>
      <c r="VPC51" s="68"/>
      <c r="VPD51" s="68"/>
      <c r="VPE51" s="68"/>
      <c r="VPF51" s="68"/>
      <c r="VPG51" s="68"/>
      <c r="VPH51" s="68"/>
      <c r="VPI51" s="68"/>
      <c r="VPJ51" s="68"/>
      <c r="VPK51" s="68"/>
      <c r="VPL51" s="68"/>
      <c r="VPM51" s="68"/>
      <c r="VPN51" s="68"/>
      <c r="VPO51" s="68"/>
      <c r="VPP51" s="68"/>
      <c r="VPQ51" s="68"/>
      <c r="VPR51" s="68"/>
      <c r="VPS51" s="68"/>
      <c r="VPT51" s="68"/>
      <c r="VPU51" s="68"/>
      <c r="VPV51" s="68"/>
      <c r="VPW51" s="68"/>
      <c r="VPX51" s="68"/>
      <c r="VPY51" s="68"/>
      <c r="VPZ51" s="68"/>
      <c r="VQA51" s="68"/>
      <c r="VQB51" s="68"/>
      <c r="VQC51" s="68"/>
      <c r="VQD51" s="68"/>
      <c r="VQE51" s="68"/>
      <c r="VQF51" s="68"/>
      <c r="VQG51" s="68"/>
      <c r="VQH51" s="68"/>
      <c r="VQI51" s="68"/>
      <c r="VQJ51" s="68"/>
      <c r="VQK51" s="68"/>
      <c r="VQL51" s="68"/>
      <c r="VQM51" s="68"/>
      <c r="VQN51" s="68"/>
      <c r="VQO51" s="68"/>
      <c r="VQP51" s="68"/>
      <c r="VQQ51" s="68"/>
      <c r="VQR51" s="68"/>
      <c r="VQS51" s="68"/>
      <c r="VQT51" s="68"/>
      <c r="VQU51" s="68"/>
      <c r="VQV51" s="68"/>
      <c r="VQW51" s="68"/>
      <c r="VQX51" s="68"/>
      <c r="VQY51" s="68"/>
      <c r="VQZ51" s="68"/>
      <c r="VRA51" s="68"/>
      <c r="VRB51" s="68"/>
      <c r="VRC51" s="68"/>
      <c r="VRD51" s="68"/>
      <c r="VRE51" s="68"/>
      <c r="VRF51" s="68"/>
      <c r="VRG51" s="68"/>
      <c r="VRH51" s="68"/>
      <c r="VRI51" s="68"/>
      <c r="VRJ51" s="68"/>
      <c r="VRK51" s="68"/>
      <c r="VRL51" s="68"/>
      <c r="VRM51" s="68"/>
      <c r="VRN51" s="68"/>
      <c r="VRO51" s="68"/>
      <c r="VRP51" s="68"/>
      <c r="VRQ51" s="68"/>
      <c r="VRR51" s="68"/>
      <c r="VRS51" s="68"/>
      <c r="VRT51" s="68"/>
      <c r="VRU51" s="68"/>
      <c r="VRV51" s="68"/>
      <c r="VRW51" s="68"/>
      <c r="VRX51" s="68"/>
      <c r="VRY51" s="68"/>
      <c r="VRZ51" s="68"/>
      <c r="VSA51" s="68"/>
      <c r="VSB51" s="68"/>
      <c r="VSC51" s="68"/>
      <c r="VSD51" s="68"/>
      <c r="VSE51" s="68"/>
      <c r="VSF51" s="68"/>
      <c r="VSG51" s="68"/>
      <c r="VSH51" s="68"/>
      <c r="VSI51" s="68"/>
      <c r="VSJ51" s="68"/>
      <c r="VSK51" s="68"/>
      <c r="VSL51" s="68"/>
      <c r="VSM51" s="68"/>
      <c r="VSN51" s="68"/>
      <c r="VSO51" s="68"/>
      <c r="VSP51" s="68"/>
      <c r="VSQ51" s="68"/>
      <c r="VSR51" s="68"/>
      <c r="VSS51" s="68"/>
      <c r="VST51" s="68"/>
      <c r="VSU51" s="68"/>
      <c r="VSV51" s="68"/>
      <c r="VSW51" s="68"/>
      <c r="VSX51" s="68"/>
      <c r="VSY51" s="68"/>
      <c r="VSZ51" s="68"/>
      <c r="VTA51" s="68"/>
      <c r="VTB51" s="68"/>
      <c r="VTC51" s="68"/>
      <c r="VTD51" s="68"/>
      <c r="VTE51" s="68"/>
      <c r="VTF51" s="68"/>
      <c r="VTG51" s="68"/>
      <c r="VTH51" s="68"/>
      <c r="VTI51" s="68"/>
      <c r="VTJ51" s="68"/>
      <c r="VTK51" s="68"/>
      <c r="VTL51" s="68"/>
      <c r="VTM51" s="68"/>
      <c r="VTN51" s="68"/>
      <c r="VTO51" s="68"/>
      <c r="VTP51" s="68"/>
      <c r="VTQ51" s="68"/>
      <c r="VTR51" s="68"/>
      <c r="VTS51" s="68"/>
      <c r="VTT51" s="68"/>
      <c r="VTU51" s="68"/>
      <c r="VTV51" s="68"/>
      <c r="VTW51" s="68"/>
      <c r="VTX51" s="68"/>
      <c r="VTY51" s="68"/>
      <c r="VTZ51" s="68"/>
      <c r="VUA51" s="68"/>
      <c r="VUB51" s="68"/>
      <c r="VUC51" s="68"/>
      <c r="VUD51" s="68"/>
      <c r="VUE51" s="68"/>
      <c r="VUF51" s="68"/>
      <c r="VUG51" s="68"/>
      <c r="VUH51" s="68"/>
      <c r="VUI51" s="68"/>
      <c r="VUJ51" s="68"/>
      <c r="VUK51" s="68"/>
      <c r="VUL51" s="68"/>
      <c r="VUM51" s="68"/>
      <c r="VUN51" s="68"/>
      <c r="VUO51" s="68"/>
      <c r="VUP51" s="68"/>
      <c r="VUQ51" s="68"/>
      <c r="VUR51" s="68"/>
      <c r="VUS51" s="68"/>
      <c r="VUT51" s="68"/>
      <c r="VUU51" s="68"/>
      <c r="VUV51" s="68"/>
      <c r="VUW51" s="68"/>
      <c r="VUX51" s="68"/>
      <c r="VUY51" s="68"/>
      <c r="VUZ51" s="68"/>
      <c r="VVA51" s="68"/>
      <c r="VVB51" s="68"/>
      <c r="VVC51" s="68"/>
      <c r="VVD51" s="68"/>
      <c r="VVE51" s="68"/>
      <c r="VVF51" s="68"/>
      <c r="VVG51" s="68"/>
      <c r="VVH51" s="68"/>
      <c r="VVI51" s="68"/>
      <c r="VVJ51" s="68"/>
      <c r="VVK51" s="68"/>
      <c r="VVL51" s="68"/>
      <c r="VVM51" s="68"/>
      <c r="VVN51" s="68"/>
      <c r="VVO51" s="68"/>
      <c r="VVP51" s="68"/>
      <c r="VVQ51" s="68"/>
      <c r="VVR51" s="68"/>
      <c r="VVS51" s="68"/>
      <c r="VVT51" s="68"/>
      <c r="VVU51" s="68"/>
      <c r="VVV51" s="68"/>
      <c r="VVW51" s="68"/>
      <c r="VVX51" s="68"/>
      <c r="VVY51" s="68"/>
      <c r="VVZ51" s="68"/>
      <c r="VWA51" s="68"/>
      <c r="VWB51" s="68"/>
      <c r="VWC51" s="68"/>
      <c r="VWD51" s="68"/>
      <c r="VWE51" s="68"/>
      <c r="VWF51" s="68"/>
      <c r="VWG51" s="68"/>
      <c r="VWH51" s="68"/>
      <c r="VWI51" s="68"/>
      <c r="VWJ51" s="68"/>
      <c r="VWK51" s="68"/>
      <c r="VWL51" s="68"/>
      <c r="VWM51" s="68"/>
      <c r="VWN51" s="68"/>
      <c r="VWO51" s="68"/>
      <c r="VWP51" s="68"/>
      <c r="VWQ51" s="68"/>
      <c r="VWR51" s="68"/>
      <c r="VWS51" s="68"/>
      <c r="VWT51" s="68"/>
      <c r="VWU51" s="68"/>
      <c r="VWV51" s="68"/>
      <c r="VWW51" s="68"/>
      <c r="VWX51" s="68"/>
      <c r="VWY51" s="68"/>
      <c r="VWZ51" s="68"/>
      <c r="VXA51" s="68"/>
      <c r="VXB51" s="68"/>
      <c r="VXC51" s="68"/>
      <c r="VXD51" s="68"/>
      <c r="VXE51" s="68"/>
      <c r="VXF51" s="68"/>
      <c r="VXG51" s="68"/>
      <c r="VXH51" s="68"/>
      <c r="VXI51" s="68"/>
      <c r="VXJ51" s="68"/>
      <c r="VXK51" s="68"/>
      <c r="VXL51" s="68"/>
      <c r="VXM51" s="68"/>
      <c r="VXN51" s="68"/>
      <c r="VXO51" s="68"/>
      <c r="VXP51" s="68"/>
      <c r="VXQ51" s="68"/>
      <c r="VXR51" s="68"/>
      <c r="VXS51" s="68"/>
      <c r="VXT51" s="68"/>
      <c r="VXU51" s="68"/>
      <c r="VXV51" s="68"/>
      <c r="VXW51" s="68"/>
      <c r="VXX51" s="68"/>
      <c r="VXY51" s="68"/>
      <c r="VXZ51" s="68"/>
      <c r="VYA51" s="68"/>
      <c r="VYB51" s="68"/>
      <c r="VYC51" s="68"/>
      <c r="VYD51" s="68"/>
      <c r="VYE51" s="68"/>
      <c r="VYF51" s="68"/>
      <c r="VYG51" s="68"/>
      <c r="VYH51" s="68"/>
      <c r="VYI51" s="68"/>
      <c r="VYJ51" s="68"/>
      <c r="VYK51" s="68"/>
      <c r="VYL51" s="68"/>
      <c r="VYM51" s="68"/>
      <c r="VYN51" s="68"/>
      <c r="VYO51" s="68"/>
      <c r="VYP51" s="68"/>
      <c r="VYQ51" s="68"/>
      <c r="VYR51" s="68"/>
      <c r="VYS51" s="68"/>
      <c r="VYT51" s="68"/>
      <c r="VYU51" s="68"/>
      <c r="VYV51" s="68"/>
      <c r="VYW51" s="68"/>
      <c r="VYX51" s="68"/>
      <c r="VYY51" s="68"/>
      <c r="VYZ51" s="68"/>
      <c r="VZA51" s="68"/>
      <c r="VZB51" s="68"/>
      <c r="VZC51" s="68"/>
      <c r="VZD51" s="68"/>
      <c r="VZE51" s="68"/>
      <c r="VZF51" s="68"/>
      <c r="VZG51" s="68"/>
      <c r="VZH51" s="68"/>
      <c r="VZI51" s="68"/>
      <c r="VZJ51" s="68"/>
      <c r="VZK51" s="68"/>
      <c r="VZL51" s="68"/>
      <c r="VZM51" s="68"/>
      <c r="VZN51" s="68"/>
      <c r="VZO51" s="68"/>
      <c r="VZP51" s="68"/>
      <c r="VZQ51" s="68"/>
      <c r="VZR51" s="68"/>
      <c r="VZS51" s="68"/>
      <c r="VZT51" s="68"/>
      <c r="VZU51" s="68"/>
      <c r="VZV51" s="68"/>
      <c r="VZW51" s="68"/>
      <c r="VZX51" s="68"/>
      <c r="VZY51" s="68"/>
      <c r="VZZ51" s="68"/>
      <c r="WAA51" s="68"/>
      <c r="WAB51" s="68"/>
      <c r="WAC51" s="68"/>
      <c r="WAD51" s="68"/>
      <c r="WAE51" s="68"/>
      <c r="WAF51" s="68"/>
      <c r="WAG51" s="68"/>
      <c r="WAH51" s="68"/>
      <c r="WAI51" s="68"/>
      <c r="WAJ51" s="68"/>
      <c r="WAK51" s="68"/>
      <c r="WAL51" s="68"/>
      <c r="WAM51" s="68"/>
      <c r="WAN51" s="68"/>
      <c r="WAO51" s="68"/>
      <c r="WAP51" s="68"/>
      <c r="WAQ51" s="68"/>
      <c r="WAR51" s="68"/>
      <c r="WAS51" s="68"/>
      <c r="WAT51" s="68"/>
      <c r="WAU51" s="68"/>
      <c r="WAV51" s="68"/>
      <c r="WAW51" s="68"/>
      <c r="WAX51" s="68"/>
      <c r="WAY51" s="68"/>
      <c r="WAZ51" s="68"/>
      <c r="WBA51" s="68"/>
      <c r="WBB51" s="68"/>
      <c r="WBC51" s="68"/>
      <c r="WBD51" s="68"/>
      <c r="WBE51" s="68"/>
      <c r="WBF51" s="68"/>
      <c r="WBG51" s="68"/>
      <c r="WBH51" s="68"/>
      <c r="WBI51" s="68"/>
      <c r="WBJ51" s="68"/>
      <c r="WBK51" s="68"/>
      <c r="WBL51" s="68"/>
      <c r="WBM51" s="68"/>
      <c r="WBN51" s="68"/>
      <c r="WBO51" s="68"/>
      <c r="WBP51" s="68"/>
      <c r="WBQ51" s="68"/>
      <c r="WBR51" s="68"/>
      <c r="WBS51" s="68"/>
      <c r="WBT51" s="68"/>
      <c r="WBU51" s="68"/>
      <c r="WBV51" s="68"/>
      <c r="WBW51" s="68"/>
      <c r="WBX51" s="68"/>
      <c r="WBY51" s="68"/>
      <c r="WBZ51" s="68"/>
      <c r="WCA51" s="68"/>
      <c r="WCB51" s="68"/>
      <c r="WCC51" s="68"/>
      <c r="WCD51" s="68"/>
      <c r="WCE51" s="68"/>
      <c r="WCF51" s="68"/>
      <c r="WCG51" s="68"/>
      <c r="WCH51" s="68"/>
      <c r="WCI51" s="68"/>
      <c r="WCJ51" s="68"/>
      <c r="WCK51" s="68"/>
      <c r="WCL51" s="68"/>
      <c r="WCM51" s="68"/>
      <c r="WCN51" s="68"/>
      <c r="WCO51" s="68"/>
      <c r="WCP51" s="68"/>
      <c r="WCQ51" s="68"/>
      <c r="WCR51" s="68"/>
      <c r="WCS51" s="68"/>
      <c r="WCT51" s="68"/>
      <c r="WCU51" s="68"/>
      <c r="WCV51" s="68"/>
      <c r="WCW51" s="68"/>
      <c r="WCX51" s="68"/>
      <c r="WCY51" s="68"/>
      <c r="WCZ51" s="68"/>
      <c r="WDA51" s="68"/>
      <c r="WDB51" s="68"/>
      <c r="WDC51" s="68"/>
      <c r="WDD51" s="68"/>
      <c r="WDE51" s="68"/>
      <c r="WDF51" s="68"/>
      <c r="WDG51" s="68"/>
      <c r="WDH51" s="68"/>
      <c r="WDI51" s="68"/>
      <c r="WDJ51" s="68"/>
      <c r="WDK51" s="68"/>
      <c r="WDL51" s="68"/>
      <c r="WDM51" s="68"/>
      <c r="WDN51" s="68"/>
      <c r="WDO51" s="68"/>
      <c r="WDP51" s="68"/>
      <c r="WDQ51" s="68"/>
      <c r="WDR51" s="68"/>
      <c r="WDS51" s="68"/>
      <c r="WDT51" s="68"/>
      <c r="WDU51" s="68"/>
      <c r="WDV51" s="68"/>
      <c r="WDW51" s="68"/>
      <c r="WDX51" s="68"/>
      <c r="WDY51" s="68"/>
      <c r="WDZ51" s="68"/>
      <c r="WEA51" s="68"/>
      <c r="WEB51" s="68"/>
      <c r="WEC51" s="68"/>
      <c r="WED51" s="68"/>
      <c r="WEE51" s="68"/>
      <c r="WEF51" s="68"/>
      <c r="WEG51" s="68"/>
      <c r="WEH51" s="68"/>
      <c r="WEI51" s="68"/>
      <c r="WEJ51" s="68"/>
      <c r="WEK51" s="68"/>
      <c r="WEL51" s="68"/>
      <c r="WEM51" s="68"/>
      <c r="WEN51" s="68"/>
      <c r="WEO51" s="68"/>
      <c r="WEP51" s="68"/>
      <c r="WEQ51" s="68"/>
      <c r="WER51" s="68"/>
      <c r="WES51" s="68"/>
      <c r="WET51" s="68"/>
      <c r="WEU51" s="68"/>
      <c r="WEV51" s="68"/>
      <c r="WEW51" s="68"/>
      <c r="WEX51" s="68"/>
      <c r="WEY51" s="68"/>
      <c r="WEZ51" s="68"/>
      <c r="WFA51" s="68"/>
      <c r="WFB51" s="68"/>
      <c r="WFC51" s="68"/>
      <c r="WFD51" s="68"/>
      <c r="WFE51" s="68"/>
      <c r="WFF51" s="68"/>
      <c r="WFG51" s="68"/>
      <c r="WFH51" s="68"/>
      <c r="WFI51" s="68"/>
      <c r="WFJ51" s="68"/>
      <c r="WFK51" s="68"/>
      <c r="WFL51" s="68"/>
      <c r="WFM51" s="68"/>
      <c r="WFN51" s="68"/>
      <c r="WFO51" s="68"/>
      <c r="WFP51" s="68"/>
      <c r="WFQ51" s="68"/>
      <c r="WFR51" s="68"/>
      <c r="WFS51" s="68"/>
      <c r="WFT51" s="68"/>
      <c r="WFU51" s="68"/>
      <c r="WFV51" s="68"/>
      <c r="WFW51" s="68"/>
      <c r="WFX51" s="68"/>
      <c r="WFY51" s="68"/>
      <c r="WFZ51" s="68"/>
      <c r="WGA51" s="68"/>
      <c r="WGB51" s="68"/>
      <c r="WGC51" s="68"/>
      <c r="WGD51" s="68"/>
      <c r="WGE51" s="68"/>
      <c r="WGF51" s="68"/>
      <c r="WGG51" s="68"/>
      <c r="WGH51" s="68"/>
      <c r="WGI51" s="68"/>
      <c r="WGJ51" s="68"/>
      <c r="WGK51" s="68"/>
      <c r="WGL51" s="68"/>
      <c r="WGM51" s="68"/>
      <c r="WGN51" s="68"/>
      <c r="WGO51" s="68"/>
      <c r="WGP51" s="68"/>
      <c r="WGQ51" s="68"/>
      <c r="WGR51" s="68"/>
      <c r="WGS51" s="68"/>
      <c r="WGT51" s="68"/>
      <c r="WGU51" s="68"/>
      <c r="WGV51" s="68"/>
      <c r="WGW51" s="68"/>
      <c r="WGX51" s="68"/>
      <c r="WGY51" s="68"/>
      <c r="WGZ51" s="68"/>
      <c r="WHA51" s="68"/>
      <c r="WHB51" s="68"/>
      <c r="WHC51" s="68"/>
      <c r="WHD51" s="68"/>
      <c r="WHE51" s="68"/>
      <c r="WHF51" s="68"/>
      <c r="WHG51" s="68"/>
      <c r="WHH51" s="68"/>
      <c r="WHI51" s="68"/>
      <c r="WHJ51" s="68"/>
      <c r="WHK51" s="68"/>
      <c r="WHL51" s="68"/>
      <c r="WHM51" s="68"/>
      <c r="WHN51" s="68"/>
      <c r="WHO51" s="68"/>
      <c r="WHP51" s="68"/>
      <c r="WHQ51" s="68"/>
      <c r="WHR51" s="68"/>
      <c r="WHS51" s="68"/>
      <c r="WHT51" s="68"/>
      <c r="WHU51" s="68"/>
      <c r="WHV51" s="68"/>
      <c r="WHW51" s="68"/>
      <c r="WHX51" s="68"/>
      <c r="WHY51" s="68"/>
      <c r="WHZ51" s="68"/>
      <c r="WIA51" s="68"/>
      <c r="WIB51" s="68"/>
      <c r="WIC51" s="68"/>
      <c r="WID51" s="68"/>
      <c r="WIE51" s="68"/>
      <c r="WIF51" s="68"/>
      <c r="WIG51" s="68"/>
      <c r="WIH51" s="68"/>
      <c r="WII51" s="68"/>
      <c r="WIJ51" s="68"/>
      <c r="WIK51" s="68"/>
      <c r="WIL51" s="68"/>
      <c r="WIM51" s="68"/>
      <c r="WIN51" s="68"/>
      <c r="WIO51" s="68"/>
      <c r="WIP51" s="68"/>
      <c r="WIQ51" s="68"/>
      <c r="WIR51" s="68"/>
      <c r="WIS51" s="68"/>
      <c r="WIT51" s="68"/>
      <c r="WIU51" s="68"/>
      <c r="WIV51" s="68"/>
      <c r="WIW51" s="68"/>
      <c r="WIX51" s="68"/>
      <c r="WIY51" s="68"/>
      <c r="WIZ51" s="68"/>
      <c r="WJA51" s="68"/>
      <c r="WJB51" s="68"/>
      <c r="WJC51" s="68"/>
      <c r="WJD51" s="68"/>
      <c r="WJE51" s="68"/>
      <c r="WJF51" s="68"/>
      <c r="WJG51" s="68"/>
      <c r="WJH51" s="68"/>
      <c r="WJI51" s="68"/>
      <c r="WJJ51" s="68"/>
      <c r="WJK51" s="68"/>
      <c r="WJL51" s="68"/>
      <c r="WJM51" s="68"/>
      <c r="WJN51" s="68"/>
      <c r="WJO51" s="68"/>
      <c r="WJP51" s="68"/>
      <c r="WJQ51" s="68"/>
      <c r="WJR51" s="68"/>
      <c r="WJS51" s="68"/>
      <c r="WJT51" s="68"/>
      <c r="WJU51" s="68"/>
      <c r="WJV51" s="68"/>
      <c r="WJW51" s="68"/>
      <c r="WJX51" s="68"/>
      <c r="WJY51" s="68"/>
      <c r="WJZ51" s="68"/>
      <c r="WKA51" s="68"/>
      <c r="WKB51" s="68"/>
      <c r="WKC51" s="68"/>
      <c r="WKD51" s="68"/>
      <c r="WKE51" s="68"/>
      <c r="WKF51" s="68"/>
      <c r="WKG51" s="68"/>
      <c r="WKH51" s="68"/>
      <c r="WKI51" s="68"/>
      <c r="WKJ51" s="68"/>
      <c r="WKK51" s="68"/>
      <c r="WKL51" s="68"/>
      <c r="WKM51" s="68"/>
      <c r="WKN51" s="68"/>
      <c r="WKO51" s="68"/>
      <c r="WKP51" s="68"/>
      <c r="WKQ51" s="68"/>
      <c r="WKR51" s="68"/>
      <c r="WKS51" s="68"/>
      <c r="WKT51" s="68"/>
      <c r="WKU51" s="68"/>
      <c r="WKV51" s="68"/>
      <c r="WKW51" s="68"/>
      <c r="WKX51" s="68"/>
      <c r="WKY51" s="68"/>
      <c r="WKZ51" s="68"/>
      <c r="WLA51" s="68"/>
      <c r="WLB51" s="68"/>
      <c r="WLC51" s="68"/>
      <c r="WLD51" s="68"/>
      <c r="WLE51" s="68"/>
      <c r="WLF51" s="68"/>
      <c r="WLG51" s="68"/>
      <c r="WLH51" s="68"/>
      <c r="WLI51" s="68"/>
      <c r="WLJ51" s="68"/>
      <c r="WLK51" s="68"/>
      <c r="WLL51" s="68"/>
      <c r="WLM51" s="68"/>
      <c r="WLN51" s="68"/>
      <c r="WLO51" s="68"/>
      <c r="WLP51" s="68"/>
      <c r="WLQ51" s="68"/>
      <c r="WLR51" s="68"/>
      <c r="WLS51" s="68"/>
      <c r="WLT51" s="68"/>
      <c r="WLU51" s="68"/>
      <c r="WLV51" s="68"/>
      <c r="WLW51" s="68"/>
      <c r="WLX51" s="68"/>
      <c r="WLY51" s="68"/>
      <c r="WLZ51" s="68"/>
      <c r="WMA51" s="68"/>
      <c r="WMB51" s="68"/>
      <c r="WMC51" s="68"/>
      <c r="WMD51" s="68"/>
      <c r="WME51" s="68"/>
      <c r="WMF51" s="68"/>
      <c r="WMG51" s="68"/>
      <c r="WMH51" s="68"/>
      <c r="WMI51" s="68"/>
      <c r="WMJ51" s="68"/>
      <c r="WMK51" s="68"/>
      <c r="WML51" s="68"/>
      <c r="WMM51" s="68"/>
      <c r="WMN51" s="68"/>
      <c r="WMO51" s="68"/>
      <c r="WMP51" s="68"/>
      <c r="WMQ51" s="68"/>
      <c r="WMR51" s="68"/>
      <c r="WMS51" s="68"/>
      <c r="WMT51" s="68"/>
      <c r="WMU51" s="68"/>
      <c r="WMV51" s="68"/>
      <c r="WMW51" s="68"/>
      <c r="WMX51" s="68"/>
      <c r="WMY51" s="68"/>
      <c r="WMZ51" s="68"/>
      <c r="WNA51" s="68"/>
      <c r="WNB51" s="68"/>
      <c r="WNC51" s="68"/>
      <c r="WND51" s="68"/>
      <c r="WNE51" s="68"/>
      <c r="WNF51" s="68"/>
      <c r="WNG51" s="68"/>
      <c r="WNH51" s="68"/>
      <c r="WNI51" s="68"/>
      <c r="WNJ51" s="68"/>
      <c r="WNK51" s="68"/>
      <c r="WNL51" s="68"/>
      <c r="WNM51" s="68"/>
      <c r="WNN51" s="68"/>
      <c r="WNO51" s="68"/>
      <c r="WNP51" s="68"/>
      <c r="WNQ51" s="68"/>
      <c r="WNR51" s="68"/>
      <c r="WNS51" s="68"/>
      <c r="WNT51" s="68"/>
      <c r="WNU51" s="68"/>
      <c r="WNV51" s="68"/>
      <c r="WNW51" s="68"/>
      <c r="WNX51" s="68"/>
      <c r="WNY51" s="68"/>
      <c r="WNZ51" s="68"/>
      <c r="WOA51" s="68"/>
      <c r="WOB51" s="68"/>
      <c r="WOC51" s="68"/>
      <c r="WOD51" s="68"/>
      <c r="WOE51" s="68"/>
      <c r="WOF51" s="68"/>
      <c r="WOG51" s="68"/>
      <c r="WOH51" s="68"/>
      <c r="WOI51" s="68"/>
      <c r="WOJ51" s="68"/>
      <c r="WOK51" s="68"/>
      <c r="WOL51" s="68"/>
      <c r="WOM51" s="68"/>
      <c r="WON51" s="68"/>
      <c r="WOO51" s="68"/>
      <c r="WOP51" s="68"/>
      <c r="WOQ51" s="68"/>
      <c r="WOR51" s="68"/>
      <c r="WOS51" s="68"/>
      <c r="WOT51" s="68"/>
      <c r="WOU51" s="68"/>
      <c r="WOV51" s="68"/>
      <c r="WOW51" s="68"/>
      <c r="WOX51" s="68"/>
      <c r="WOY51" s="68"/>
      <c r="WOZ51" s="68"/>
      <c r="WPA51" s="68"/>
      <c r="WPB51" s="68"/>
      <c r="WPC51" s="68"/>
      <c r="WPD51" s="68"/>
      <c r="WPE51" s="68"/>
      <c r="WPF51" s="68"/>
      <c r="WPG51" s="68"/>
      <c r="WPH51" s="68"/>
      <c r="WPI51" s="68"/>
      <c r="WPJ51" s="68"/>
      <c r="WPK51" s="68"/>
      <c r="WPL51" s="68"/>
      <c r="WPM51" s="68"/>
      <c r="WPN51" s="68"/>
      <c r="WPO51" s="68"/>
      <c r="WPP51" s="68"/>
      <c r="WPQ51" s="68"/>
      <c r="WPR51" s="68"/>
      <c r="WPS51" s="68"/>
      <c r="WPT51" s="68"/>
      <c r="WPU51" s="68"/>
      <c r="WPV51" s="68"/>
      <c r="WPW51" s="68"/>
      <c r="WPX51" s="68"/>
      <c r="WPY51" s="68"/>
      <c r="WPZ51" s="68"/>
      <c r="WQA51" s="68"/>
      <c r="WQB51" s="68"/>
      <c r="WQC51" s="68"/>
      <c r="WQD51" s="68"/>
      <c r="WQE51" s="68"/>
      <c r="WQF51" s="68"/>
      <c r="WQG51" s="68"/>
      <c r="WQH51" s="68"/>
      <c r="WQI51" s="68"/>
      <c r="WQJ51" s="68"/>
      <c r="WQK51" s="68"/>
      <c r="WQL51" s="68"/>
      <c r="WQM51" s="68"/>
      <c r="WQN51" s="68"/>
      <c r="WQO51" s="68"/>
      <c r="WQP51" s="68"/>
      <c r="WQQ51" s="68"/>
      <c r="WQR51" s="68"/>
      <c r="WQS51" s="68"/>
      <c r="WQT51" s="68"/>
      <c r="WQU51" s="68"/>
      <c r="WQV51" s="68"/>
      <c r="WQW51" s="68"/>
      <c r="WQX51" s="68"/>
      <c r="WQY51" s="68"/>
      <c r="WQZ51" s="68"/>
      <c r="WRA51" s="68"/>
      <c r="WRB51" s="68"/>
      <c r="WRC51" s="68"/>
      <c r="WRD51" s="68"/>
      <c r="WRE51" s="68"/>
      <c r="WRF51" s="68"/>
      <c r="WRG51" s="68"/>
      <c r="WRH51" s="68"/>
      <c r="WRI51" s="68"/>
      <c r="WRJ51" s="68"/>
      <c r="WRK51" s="68"/>
      <c r="WRL51" s="68"/>
      <c r="WRM51" s="68"/>
      <c r="WRN51" s="68"/>
      <c r="WRO51" s="68"/>
      <c r="WRP51" s="68"/>
      <c r="WRQ51" s="68"/>
      <c r="WRR51" s="68"/>
      <c r="WRS51" s="68"/>
      <c r="WRT51" s="68"/>
      <c r="WRU51" s="68"/>
      <c r="WRV51" s="68"/>
      <c r="WRW51" s="68"/>
      <c r="WRX51" s="68"/>
      <c r="WRY51" s="68"/>
      <c r="WRZ51" s="68"/>
      <c r="WSA51" s="68"/>
      <c r="WSB51" s="68"/>
      <c r="WSC51" s="68"/>
      <c r="WSD51" s="68"/>
      <c r="WSE51" s="68"/>
      <c r="WSF51" s="68"/>
      <c r="WSG51" s="68"/>
      <c r="WSH51" s="68"/>
      <c r="WSI51" s="68"/>
      <c r="WSJ51" s="68"/>
      <c r="WSK51" s="68"/>
      <c r="WSL51" s="68"/>
      <c r="WSM51" s="68"/>
      <c r="WSN51" s="68"/>
      <c r="WSO51" s="68"/>
      <c r="WSP51" s="68"/>
      <c r="WSQ51" s="68"/>
      <c r="WSR51" s="68"/>
      <c r="WSS51" s="68"/>
      <c r="WST51" s="68"/>
      <c r="WSU51" s="68"/>
      <c r="WSV51" s="68"/>
      <c r="WSW51" s="68"/>
      <c r="WSX51" s="68"/>
      <c r="WSY51" s="68"/>
      <c r="WSZ51" s="68"/>
      <c r="WTA51" s="68"/>
      <c r="WTB51" s="68"/>
      <c r="WTC51" s="68"/>
      <c r="WTD51" s="68"/>
      <c r="WTE51" s="68"/>
      <c r="WTF51" s="68"/>
      <c r="WTG51" s="68"/>
      <c r="WTH51" s="68"/>
      <c r="WTI51" s="68"/>
      <c r="WTJ51" s="68"/>
      <c r="WTK51" s="68"/>
      <c r="WTL51" s="68"/>
      <c r="WTM51" s="68"/>
      <c r="WTN51" s="68"/>
      <c r="WTO51" s="68"/>
      <c r="WTP51" s="68"/>
      <c r="WTQ51" s="68"/>
      <c r="WTR51" s="68"/>
      <c r="WTS51" s="68"/>
      <c r="WTT51" s="68"/>
      <c r="WTU51" s="68"/>
      <c r="WTV51" s="68"/>
      <c r="WTW51" s="68"/>
      <c r="WTX51" s="68"/>
      <c r="WTY51" s="68"/>
      <c r="WTZ51" s="68"/>
      <c r="WUA51" s="68"/>
      <c r="WUB51" s="68"/>
      <c r="WUC51" s="68"/>
      <c r="WUD51" s="68"/>
      <c r="WUE51" s="68"/>
      <c r="WUF51" s="68"/>
      <c r="WUG51" s="68"/>
      <c r="WUH51" s="68"/>
      <c r="WUI51" s="68"/>
      <c r="WUJ51" s="68"/>
      <c r="WUK51" s="68"/>
      <c r="WUL51" s="68"/>
      <c r="WUM51" s="68"/>
      <c r="WUN51" s="68"/>
      <c r="WUO51" s="68"/>
      <c r="WUP51" s="68"/>
      <c r="WUQ51" s="68"/>
      <c r="WUR51" s="68"/>
      <c r="WUS51" s="68"/>
      <c r="WUT51" s="68"/>
      <c r="WUU51" s="68"/>
      <c r="WUV51" s="68"/>
      <c r="WUW51" s="68"/>
      <c r="WUX51" s="68"/>
      <c r="WUY51" s="68"/>
      <c r="WUZ51" s="68"/>
      <c r="WVA51" s="68"/>
      <c r="WVB51" s="68"/>
      <c r="WVC51" s="68"/>
      <c r="WVD51" s="68"/>
      <c r="WVE51" s="68"/>
      <c r="WVF51" s="68"/>
      <c r="WVG51" s="68"/>
      <c r="WVH51" s="68"/>
      <c r="WVI51" s="68"/>
      <c r="WVJ51" s="68"/>
      <c r="WVK51" s="68"/>
      <c r="WVL51" s="68"/>
      <c r="WVM51" s="68"/>
      <c r="WVN51" s="68"/>
      <c r="WVO51" s="68"/>
      <c r="WVP51" s="68"/>
      <c r="WVQ51" s="68"/>
      <c r="WVR51" s="68"/>
      <c r="WVS51" s="68"/>
      <c r="WVT51" s="68"/>
      <c r="WVU51" s="68"/>
      <c r="WVV51" s="68"/>
      <c r="WVW51" s="68"/>
      <c r="WVX51" s="68"/>
      <c r="WVY51" s="68"/>
      <c r="WVZ51" s="68"/>
      <c r="WWA51" s="68"/>
      <c r="WWB51" s="68"/>
      <c r="WWC51" s="68"/>
      <c r="WWD51" s="68"/>
      <c r="WWE51" s="68"/>
      <c r="WWF51" s="68"/>
      <c r="WWG51" s="68"/>
      <c r="WWH51" s="68"/>
      <c r="WWI51" s="68"/>
      <c r="WWJ51" s="68"/>
      <c r="WWK51" s="68"/>
      <c r="WWL51" s="68"/>
      <c r="WWM51" s="68"/>
      <c r="WWN51" s="68"/>
      <c r="WWO51" s="68"/>
      <c r="WWP51" s="68"/>
      <c r="WWQ51" s="68"/>
      <c r="WWR51" s="68"/>
      <c r="WWS51" s="68"/>
      <c r="WWT51" s="68"/>
      <c r="WWU51" s="68"/>
      <c r="WWV51" s="68"/>
      <c r="WWW51" s="68"/>
      <c r="WWX51" s="68"/>
      <c r="WWY51" s="68"/>
      <c r="WWZ51" s="68"/>
      <c r="WXA51" s="68"/>
      <c r="WXB51" s="68"/>
      <c r="WXC51" s="68"/>
      <c r="WXD51" s="68"/>
      <c r="WXE51" s="68"/>
      <c r="WXF51" s="68"/>
      <c r="WXG51" s="68"/>
      <c r="WXH51" s="68"/>
      <c r="WXI51" s="68"/>
      <c r="WXJ51" s="68"/>
      <c r="WXK51" s="68"/>
      <c r="WXL51" s="68"/>
      <c r="WXM51" s="68"/>
      <c r="WXN51" s="68"/>
      <c r="WXO51" s="68"/>
      <c r="WXP51" s="68"/>
      <c r="WXQ51" s="68"/>
      <c r="WXR51" s="68"/>
      <c r="WXS51" s="68"/>
      <c r="WXT51" s="68"/>
      <c r="WXU51" s="68"/>
      <c r="WXV51" s="68"/>
      <c r="WXW51" s="68"/>
      <c r="WXX51" s="68"/>
      <c r="WXY51" s="68"/>
      <c r="WXZ51" s="68"/>
      <c r="WYA51" s="68"/>
      <c r="WYB51" s="68"/>
      <c r="WYC51" s="68"/>
      <c r="WYD51" s="68"/>
      <c r="WYE51" s="68"/>
      <c r="WYF51" s="68"/>
      <c r="WYG51" s="68"/>
      <c r="WYH51" s="68"/>
      <c r="WYI51" s="68"/>
      <c r="WYJ51" s="68"/>
      <c r="WYK51" s="68"/>
      <c r="WYL51" s="68"/>
      <c r="WYM51" s="68"/>
      <c r="WYN51" s="68"/>
      <c r="WYO51" s="68"/>
      <c r="WYP51" s="68"/>
      <c r="WYQ51" s="68"/>
      <c r="WYR51" s="68"/>
      <c r="WYS51" s="68"/>
      <c r="WYT51" s="68"/>
      <c r="WYU51" s="68"/>
      <c r="WYV51" s="68"/>
      <c r="WYW51" s="68"/>
      <c r="WYX51" s="68"/>
      <c r="WYY51" s="68"/>
      <c r="WYZ51" s="68"/>
      <c r="WZA51" s="68"/>
      <c r="WZB51" s="68"/>
      <c r="WZC51" s="68"/>
      <c r="WZD51" s="68"/>
      <c r="WZE51" s="68"/>
      <c r="WZF51" s="68"/>
      <c r="WZG51" s="68"/>
      <c r="WZH51" s="68"/>
      <c r="WZI51" s="68"/>
      <c r="WZJ51" s="68"/>
      <c r="WZK51" s="68"/>
      <c r="WZL51" s="68"/>
      <c r="WZM51" s="68"/>
      <c r="WZN51" s="68"/>
      <c r="WZO51" s="68"/>
      <c r="WZP51" s="68"/>
      <c r="WZQ51" s="68"/>
      <c r="WZR51" s="68"/>
      <c r="WZS51" s="68"/>
      <c r="WZT51" s="68"/>
      <c r="WZU51" s="68"/>
      <c r="WZV51" s="68"/>
      <c r="WZW51" s="68"/>
      <c r="WZX51" s="68"/>
      <c r="WZY51" s="68"/>
      <c r="WZZ51" s="68"/>
      <c r="XAA51" s="68"/>
      <c r="XAB51" s="68"/>
      <c r="XAC51" s="68"/>
      <c r="XAD51" s="68"/>
      <c r="XAE51" s="68"/>
      <c r="XAF51" s="68"/>
      <c r="XAG51" s="68"/>
      <c r="XAH51" s="68"/>
      <c r="XAI51" s="68"/>
      <c r="XAJ51" s="68"/>
      <c r="XAK51" s="68"/>
      <c r="XAL51" s="68"/>
      <c r="XAM51" s="68"/>
      <c r="XAN51" s="68"/>
      <c r="XAO51" s="68"/>
      <c r="XAP51" s="68"/>
      <c r="XAQ51" s="68"/>
      <c r="XAR51" s="68"/>
      <c r="XAS51" s="68"/>
      <c r="XAT51" s="68"/>
      <c r="XAU51" s="68"/>
      <c r="XAV51" s="68"/>
      <c r="XAW51" s="68"/>
      <c r="XAX51" s="68"/>
      <c r="XAY51" s="68"/>
      <c r="XAZ51" s="68"/>
      <c r="XBA51" s="68"/>
      <c r="XBB51" s="68"/>
      <c r="XBC51" s="68"/>
      <c r="XBD51" s="68"/>
      <c r="XBE51" s="68"/>
      <c r="XBF51" s="68"/>
      <c r="XBG51" s="68"/>
      <c r="XBH51" s="68"/>
      <c r="XBI51" s="68"/>
      <c r="XBJ51" s="68"/>
      <c r="XBK51" s="68"/>
      <c r="XBL51" s="68"/>
      <c r="XBM51" s="68"/>
      <c r="XBN51" s="68"/>
      <c r="XBO51" s="68"/>
      <c r="XBP51" s="68"/>
      <c r="XBQ51" s="68"/>
      <c r="XBR51" s="68"/>
      <c r="XBS51" s="68"/>
      <c r="XBT51" s="68"/>
      <c r="XBU51" s="68"/>
      <c r="XBV51" s="68"/>
      <c r="XBW51" s="68"/>
      <c r="XBX51" s="68"/>
      <c r="XBY51" s="68"/>
      <c r="XBZ51" s="68"/>
      <c r="XCA51" s="68"/>
      <c r="XCB51" s="68"/>
      <c r="XCC51" s="68"/>
      <c r="XCD51" s="68"/>
      <c r="XCE51" s="68"/>
      <c r="XCF51" s="68"/>
      <c r="XCG51" s="68"/>
      <c r="XCH51" s="68"/>
      <c r="XCI51" s="68"/>
      <c r="XCJ51" s="68"/>
      <c r="XCK51" s="68"/>
      <c r="XCL51" s="68"/>
      <c r="XCM51" s="68"/>
      <c r="XCN51" s="68"/>
      <c r="XCO51" s="68"/>
      <c r="XCP51" s="68"/>
      <c r="XCQ51" s="68"/>
      <c r="XCR51" s="68"/>
      <c r="XCS51" s="68"/>
      <c r="XCT51" s="68"/>
      <c r="XCU51" s="68"/>
      <c r="XCV51" s="68"/>
      <c r="XCW51" s="68"/>
      <c r="XCX51" s="68"/>
      <c r="XCY51" s="68"/>
      <c r="XCZ51" s="68"/>
      <c r="XDA51" s="68"/>
      <c r="XDB51" s="68"/>
      <c r="XDC51" s="68"/>
      <c r="XDD51" s="68"/>
      <c r="XDE51" s="68"/>
      <c r="XDF51" s="68"/>
      <c r="XDG51" s="68"/>
      <c r="XDH51" s="68"/>
      <c r="XDI51" s="68"/>
      <c r="XDJ51" s="68"/>
      <c r="XDK51" s="68"/>
      <c r="XDL51" s="68"/>
      <c r="XDM51" s="68"/>
      <c r="XDN51" s="68"/>
      <c r="XDO51" s="68"/>
      <c r="XDP51" s="68"/>
      <c r="XDQ51" s="68"/>
      <c r="XDR51" s="68"/>
      <c r="XDS51" s="68"/>
      <c r="XDT51" s="68"/>
      <c r="XDU51" s="68"/>
      <c r="XDV51" s="68"/>
      <c r="XDW51" s="68"/>
      <c r="XDX51" s="68"/>
      <c r="XDY51" s="68"/>
      <c r="XDZ51" s="68"/>
      <c r="XEA51" s="68"/>
      <c r="XEB51" s="68"/>
      <c r="XEC51" s="68"/>
      <c r="XED51" s="68"/>
      <c r="XEE51" s="68"/>
    </row>
    <row r="52" spans="1:16359" s="199" customFormat="1" ht="34">
      <c r="A52" s="61" t="s">
        <v>7</v>
      </c>
      <c r="B52" s="190" t="s">
        <v>142</v>
      </c>
      <c r="C52" s="62" t="s">
        <v>143</v>
      </c>
      <c r="D52" s="187" t="s">
        <v>144</v>
      </c>
      <c r="E52" s="205" t="s">
        <v>21</v>
      </c>
      <c r="F52" s="259">
        <v>95</v>
      </c>
      <c r="G52" s="231">
        <v>95</v>
      </c>
      <c r="H52" s="214">
        <v>0</v>
      </c>
      <c r="I52" s="231">
        <v>0</v>
      </c>
      <c r="J52" s="214"/>
      <c r="K52" s="259">
        <v>9</v>
      </c>
      <c r="L52" s="231">
        <f>2+3</f>
        <v>5</v>
      </c>
      <c r="M52" s="259">
        <v>0</v>
      </c>
      <c r="N52" s="231">
        <v>0</v>
      </c>
      <c r="O52" s="259">
        <v>0</v>
      </c>
      <c r="P52" s="218"/>
      <c r="Q52" s="259">
        <v>203</v>
      </c>
      <c r="R52" s="214"/>
      <c r="S52" s="214">
        <v>0</v>
      </c>
      <c r="T52" s="214">
        <v>0</v>
      </c>
      <c r="U52" s="214">
        <v>0</v>
      </c>
      <c r="V52" s="208" t="s">
        <v>591</v>
      </c>
      <c r="W52" s="62"/>
      <c r="X52" s="63"/>
      <c r="Y52" s="62"/>
      <c r="Z52" s="62"/>
      <c r="AA52" s="62"/>
      <c r="AB52" s="62"/>
      <c r="AC52" s="62"/>
      <c r="AD52" s="62"/>
      <c r="AE52" s="62"/>
      <c r="AF52" s="62"/>
      <c r="AG52" s="62"/>
      <c r="AH52" s="62"/>
      <c r="AI52" s="62"/>
      <c r="AJ52" s="62"/>
      <c r="AK52" s="62"/>
      <c r="AL52" s="62"/>
      <c r="AM52" s="62"/>
      <c r="AN52" s="62"/>
      <c r="AO52" s="62"/>
      <c r="AP52" s="62"/>
      <c r="AQ52" s="62"/>
      <c r="AR52" s="62"/>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c r="BQ52" s="63"/>
      <c r="BR52" s="63"/>
      <c r="BS52" s="63"/>
      <c r="BT52" s="63"/>
      <c r="BU52" s="63"/>
      <c r="BV52" s="63"/>
      <c r="BW52" s="63"/>
      <c r="BX52" s="63"/>
      <c r="BY52" s="63"/>
      <c r="BZ52" s="63"/>
      <c r="CA52" s="63"/>
      <c r="CB52" s="63"/>
      <c r="CC52" s="63"/>
      <c r="CD52" s="63"/>
      <c r="CE52" s="63"/>
      <c r="CF52" s="63"/>
      <c r="CG52" s="63"/>
      <c r="CH52" s="63"/>
      <c r="CI52" s="63"/>
      <c r="CJ52" s="63"/>
      <c r="CK52" s="63"/>
      <c r="CL52" s="63"/>
      <c r="CM52" s="63"/>
      <c r="CN52" s="63"/>
      <c r="CO52" s="63"/>
      <c r="CP52" s="63"/>
      <c r="CQ52" s="63"/>
      <c r="CR52" s="63"/>
      <c r="CS52" s="63"/>
      <c r="CT52" s="63"/>
      <c r="CU52" s="63"/>
      <c r="CV52" s="63"/>
      <c r="CW52" s="63"/>
      <c r="CX52" s="63"/>
      <c r="CY52" s="63"/>
      <c r="CZ52" s="63"/>
      <c r="DA52" s="63"/>
      <c r="DB52" s="63"/>
      <c r="DC52" s="63"/>
      <c r="DD52" s="63"/>
      <c r="DE52" s="63"/>
      <c r="DF52" s="63"/>
      <c r="DG52" s="63"/>
      <c r="DH52" s="63"/>
      <c r="DI52" s="63"/>
      <c r="DJ52" s="63"/>
      <c r="DK52" s="63"/>
      <c r="DL52" s="63"/>
      <c r="DM52" s="63"/>
      <c r="DN52" s="63"/>
      <c r="DO52" s="63"/>
      <c r="DP52" s="63"/>
      <c r="DQ52" s="63"/>
      <c r="DR52" s="63"/>
      <c r="DS52" s="63"/>
      <c r="DT52" s="63"/>
      <c r="DU52" s="63"/>
      <c r="DV52" s="63"/>
      <c r="DW52" s="63"/>
      <c r="DX52" s="63"/>
      <c r="DY52" s="63"/>
      <c r="DZ52" s="63"/>
      <c r="EA52" s="63"/>
      <c r="EB52" s="63"/>
      <c r="EC52" s="63"/>
      <c r="ED52" s="63"/>
      <c r="EE52" s="63"/>
      <c r="EF52" s="63"/>
      <c r="EG52" s="63"/>
      <c r="EH52" s="63"/>
      <c r="EI52" s="63"/>
      <c r="EJ52" s="63"/>
      <c r="EK52" s="63"/>
      <c r="EL52" s="63"/>
      <c r="EM52" s="63"/>
      <c r="EN52" s="63"/>
      <c r="EO52" s="63"/>
      <c r="EP52" s="63"/>
      <c r="EQ52" s="63"/>
      <c r="ER52" s="63"/>
      <c r="ES52" s="63"/>
      <c r="ET52" s="63"/>
      <c r="EU52" s="63"/>
      <c r="EV52" s="63"/>
      <c r="EW52" s="63"/>
      <c r="EX52" s="63"/>
      <c r="EY52" s="63"/>
      <c r="EZ52" s="63"/>
      <c r="FA52" s="63"/>
      <c r="FB52" s="63"/>
      <c r="FC52" s="63"/>
      <c r="FD52" s="63"/>
      <c r="FE52" s="63"/>
      <c r="FF52" s="63"/>
      <c r="FG52" s="63"/>
      <c r="FH52" s="63"/>
      <c r="FI52" s="63"/>
      <c r="FJ52" s="63"/>
      <c r="FK52" s="63"/>
      <c r="FL52" s="63"/>
      <c r="FM52" s="63"/>
      <c r="FN52" s="63"/>
      <c r="FO52" s="63"/>
      <c r="FP52" s="63"/>
      <c r="FQ52" s="63"/>
      <c r="FR52" s="63"/>
      <c r="FS52" s="63"/>
      <c r="FT52" s="63"/>
      <c r="FU52" s="63"/>
      <c r="FV52" s="63"/>
      <c r="FW52" s="63"/>
      <c r="FX52" s="63"/>
      <c r="FY52" s="63"/>
      <c r="FZ52" s="63"/>
      <c r="GA52" s="63"/>
      <c r="GB52" s="63"/>
      <c r="GC52" s="63"/>
      <c r="GD52" s="63"/>
      <c r="GE52" s="63"/>
      <c r="GF52" s="63"/>
      <c r="GG52" s="63"/>
      <c r="GH52" s="63"/>
      <c r="GI52" s="63"/>
      <c r="GJ52" s="63"/>
      <c r="GK52" s="63"/>
      <c r="GL52" s="63"/>
      <c r="GM52" s="63"/>
      <c r="GN52" s="63"/>
      <c r="GO52" s="63"/>
      <c r="GP52" s="63"/>
      <c r="GQ52" s="63"/>
      <c r="GR52" s="63"/>
      <c r="GS52" s="63"/>
      <c r="GT52" s="63"/>
      <c r="GU52" s="63"/>
      <c r="GV52" s="63"/>
      <c r="GW52" s="63"/>
      <c r="GX52" s="63"/>
      <c r="GY52" s="63"/>
      <c r="GZ52" s="63"/>
      <c r="HA52" s="63"/>
      <c r="HB52" s="63"/>
      <c r="HC52" s="63"/>
      <c r="HD52" s="63"/>
      <c r="HE52" s="63"/>
      <c r="HF52" s="63"/>
      <c r="HG52" s="63"/>
      <c r="HH52" s="63"/>
      <c r="HI52" s="63"/>
      <c r="HJ52" s="63"/>
      <c r="HK52" s="63"/>
      <c r="HL52" s="63"/>
      <c r="HM52" s="63"/>
      <c r="HN52" s="63"/>
      <c r="HO52" s="63"/>
      <c r="HP52" s="63"/>
      <c r="HQ52" s="63"/>
      <c r="HR52" s="63"/>
      <c r="HS52" s="63"/>
      <c r="HT52" s="63"/>
      <c r="HU52" s="63"/>
      <c r="HV52" s="63"/>
      <c r="HW52" s="63"/>
      <c r="HX52" s="63"/>
      <c r="HY52" s="63"/>
      <c r="HZ52" s="63"/>
      <c r="IA52" s="63"/>
      <c r="IB52" s="63"/>
      <c r="IC52" s="63"/>
      <c r="ID52" s="63"/>
      <c r="IE52" s="63"/>
      <c r="IF52" s="63"/>
      <c r="IG52" s="63"/>
      <c r="IH52" s="63"/>
      <c r="II52" s="63"/>
      <c r="IJ52" s="63"/>
      <c r="IK52" s="63"/>
      <c r="IL52" s="63"/>
      <c r="IM52" s="63"/>
      <c r="IN52" s="63"/>
      <c r="IO52" s="63"/>
      <c r="IP52" s="63"/>
      <c r="IQ52" s="63"/>
      <c r="IR52" s="63"/>
      <c r="IS52" s="63"/>
      <c r="IT52" s="63"/>
      <c r="IU52" s="63"/>
      <c r="IV52" s="63"/>
      <c r="IW52" s="63"/>
      <c r="IX52" s="63"/>
      <c r="IY52" s="63"/>
      <c r="IZ52" s="63"/>
      <c r="JA52" s="63"/>
      <c r="JB52" s="63"/>
      <c r="JC52" s="63"/>
      <c r="JD52" s="63"/>
      <c r="JE52" s="63"/>
      <c r="JF52" s="63"/>
      <c r="JG52" s="63"/>
      <c r="JH52" s="63"/>
      <c r="JI52" s="63"/>
      <c r="JJ52" s="63"/>
      <c r="JK52" s="63"/>
      <c r="JL52" s="63"/>
      <c r="JM52" s="63"/>
      <c r="JN52" s="63"/>
      <c r="JO52" s="63"/>
      <c r="JP52" s="63"/>
      <c r="JQ52" s="63"/>
      <c r="JR52" s="63"/>
      <c r="JS52" s="63"/>
      <c r="JT52" s="63"/>
      <c r="JU52" s="63"/>
      <c r="JV52" s="63"/>
      <c r="JW52" s="63"/>
      <c r="JX52" s="63"/>
      <c r="JY52" s="63"/>
      <c r="JZ52" s="63"/>
      <c r="KA52" s="63"/>
      <c r="KB52" s="63"/>
      <c r="KC52" s="63"/>
      <c r="KD52" s="63"/>
      <c r="KE52" s="63"/>
      <c r="KF52" s="63"/>
      <c r="KG52" s="63"/>
      <c r="KH52" s="63"/>
      <c r="KI52" s="63"/>
      <c r="KJ52" s="63"/>
      <c r="KK52" s="63"/>
      <c r="KL52" s="63"/>
      <c r="KM52" s="63"/>
      <c r="KN52" s="63"/>
      <c r="KO52" s="63"/>
      <c r="KP52" s="63"/>
      <c r="KQ52" s="63"/>
      <c r="KR52" s="63"/>
      <c r="KS52" s="63"/>
      <c r="KT52" s="63"/>
      <c r="KU52" s="63"/>
      <c r="KV52" s="63"/>
      <c r="KW52" s="63"/>
      <c r="KX52" s="63"/>
      <c r="KY52" s="63"/>
      <c r="KZ52" s="63"/>
      <c r="LA52" s="63"/>
      <c r="LB52" s="63"/>
      <c r="LC52" s="63"/>
      <c r="LD52" s="63"/>
      <c r="LE52" s="63"/>
      <c r="LF52" s="63"/>
      <c r="LG52" s="63"/>
      <c r="LH52" s="63"/>
      <c r="LI52" s="63"/>
      <c r="LJ52" s="63"/>
      <c r="LK52" s="63"/>
      <c r="LL52" s="63"/>
      <c r="LM52" s="63"/>
      <c r="LN52" s="63"/>
      <c r="LO52" s="63"/>
      <c r="LP52" s="63"/>
      <c r="LQ52" s="63"/>
      <c r="LR52" s="63"/>
      <c r="LS52" s="63"/>
      <c r="LT52" s="63"/>
      <c r="LU52" s="63"/>
      <c r="LV52" s="63"/>
      <c r="LW52" s="63"/>
      <c r="LX52" s="63"/>
      <c r="LY52" s="63"/>
      <c r="LZ52" s="63"/>
      <c r="MA52" s="63"/>
      <c r="MB52" s="63"/>
      <c r="MC52" s="63"/>
      <c r="MD52" s="63"/>
      <c r="ME52" s="63"/>
      <c r="MF52" s="63"/>
      <c r="MG52" s="63"/>
      <c r="MH52" s="63"/>
      <c r="MI52" s="63"/>
      <c r="MJ52" s="63"/>
      <c r="MK52" s="63"/>
      <c r="ML52" s="63"/>
      <c r="MM52" s="63"/>
      <c r="MN52" s="63"/>
      <c r="MO52" s="63"/>
      <c r="MP52" s="63"/>
      <c r="MQ52" s="63"/>
      <c r="MR52" s="63"/>
      <c r="MS52" s="63"/>
      <c r="MT52" s="63"/>
      <c r="MU52" s="63"/>
      <c r="MV52" s="63"/>
      <c r="MW52" s="63"/>
      <c r="MX52" s="63"/>
      <c r="MY52" s="63"/>
      <c r="MZ52" s="63"/>
      <c r="NA52" s="63"/>
      <c r="NB52" s="63"/>
      <c r="NC52" s="63"/>
      <c r="ND52" s="63"/>
      <c r="NE52" s="63"/>
      <c r="NF52" s="63"/>
      <c r="NG52" s="63"/>
      <c r="NH52" s="63"/>
      <c r="NI52" s="63"/>
      <c r="NJ52" s="63"/>
      <c r="NK52" s="63"/>
      <c r="NL52" s="63"/>
      <c r="NM52" s="63"/>
      <c r="NN52" s="63"/>
      <c r="NO52" s="63"/>
      <c r="NP52" s="63"/>
      <c r="NQ52" s="63"/>
      <c r="NR52" s="63"/>
      <c r="NS52" s="63"/>
      <c r="NT52" s="63"/>
      <c r="NU52" s="63"/>
      <c r="NV52" s="63"/>
      <c r="NW52" s="63"/>
      <c r="NX52" s="63"/>
      <c r="NY52" s="63"/>
      <c r="NZ52" s="63"/>
      <c r="OA52" s="63"/>
      <c r="OB52" s="63"/>
      <c r="OC52" s="63"/>
      <c r="OD52" s="63"/>
      <c r="OE52" s="63"/>
      <c r="OF52" s="63"/>
      <c r="OG52" s="63"/>
      <c r="OH52" s="63"/>
      <c r="OI52" s="63"/>
      <c r="OJ52" s="63"/>
      <c r="OK52" s="63"/>
      <c r="OL52" s="63"/>
      <c r="OM52" s="63"/>
      <c r="ON52" s="63"/>
      <c r="OO52" s="63"/>
      <c r="OP52" s="63"/>
      <c r="OQ52" s="63"/>
      <c r="OR52" s="63"/>
      <c r="OS52" s="63"/>
      <c r="OT52" s="63"/>
      <c r="OU52" s="63"/>
      <c r="OV52" s="63"/>
      <c r="OW52" s="63"/>
      <c r="OX52" s="63"/>
      <c r="OY52" s="63"/>
      <c r="OZ52" s="63"/>
      <c r="PA52" s="63"/>
      <c r="PB52" s="63"/>
      <c r="PC52" s="63"/>
      <c r="PD52" s="63"/>
      <c r="PE52" s="63"/>
      <c r="PF52" s="63"/>
      <c r="PG52" s="63"/>
      <c r="PH52" s="63"/>
      <c r="PI52" s="63"/>
      <c r="PJ52" s="63"/>
      <c r="PK52" s="63"/>
      <c r="PL52" s="63"/>
      <c r="PM52" s="63"/>
      <c r="PN52" s="63"/>
      <c r="PO52" s="63"/>
      <c r="PP52" s="63"/>
      <c r="PQ52" s="63"/>
      <c r="PR52" s="63"/>
      <c r="PS52" s="63"/>
      <c r="PT52" s="63"/>
      <c r="PU52" s="63"/>
      <c r="PV52" s="63"/>
      <c r="PW52" s="63"/>
      <c r="PX52" s="63"/>
      <c r="PY52" s="63"/>
      <c r="PZ52" s="63"/>
      <c r="QA52" s="63"/>
      <c r="QB52" s="63"/>
      <c r="QC52" s="63"/>
      <c r="QD52" s="63"/>
      <c r="QE52" s="63"/>
      <c r="QF52" s="63"/>
      <c r="QG52" s="63"/>
      <c r="QH52" s="63"/>
      <c r="QI52" s="63"/>
      <c r="QJ52" s="63"/>
      <c r="QK52" s="63"/>
      <c r="QL52" s="63"/>
      <c r="QM52" s="63"/>
      <c r="QN52" s="63"/>
      <c r="QO52" s="63"/>
      <c r="QP52" s="63"/>
      <c r="QQ52" s="63"/>
      <c r="QR52" s="63"/>
      <c r="QS52" s="63"/>
      <c r="QT52" s="63"/>
      <c r="QU52" s="63"/>
      <c r="QV52" s="63"/>
      <c r="QW52" s="63"/>
      <c r="QX52" s="63"/>
      <c r="QY52" s="63"/>
      <c r="QZ52" s="63"/>
      <c r="RA52" s="63"/>
      <c r="RB52" s="63"/>
      <c r="RC52" s="63"/>
      <c r="RD52" s="63"/>
      <c r="RE52" s="63"/>
      <c r="RF52" s="63"/>
      <c r="RG52" s="63"/>
      <c r="RH52" s="63"/>
      <c r="RI52" s="63"/>
      <c r="RJ52" s="63"/>
      <c r="RK52" s="63"/>
      <c r="RL52" s="63"/>
      <c r="RM52" s="63"/>
      <c r="RN52" s="63"/>
      <c r="RO52" s="63"/>
      <c r="RP52" s="63"/>
      <c r="RQ52" s="63"/>
      <c r="RR52" s="63"/>
      <c r="RS52" s="63"/>
      <c r="RT52" s="63"/>
      <c r="RU52" s="63"/>
      <c r="RV52" s="63"/>
      <c r="RW52" s="63"/>
      <c r="RX52" s="63"/>
      <c r="RY52" s="63"/>
      <c r="RZ52" s="63"/>
      <c r="SA52" s="63"/>
      <c r="SB52" s="63"/>
      <c r="SC52" s="63"/>
      <c r="SD52" s="63"/>
      <c r="SE52" s="63"/>
      <c r="SF52" s="63"/>
      <c r="SG52" s="63"/>
      <c r="SH52" s="63"/>
      <c r="SI52" s="63"/>
      <c r="SJ52" s="63"/>
      <c r="SK52" s="63"/>
      <c r="SL52" s="63"/>
      <c r="SM52" s="63"/>
      <c r="SN52" s="63"/>
      <c r="SO52" s="63"/>
      <c r="SP52" s="63"/>
      <c r="SQ52" s="63"/>
      <c r="SR52" s="63"/>
      <c r="SS52" s="63"/>
      <c r="ST52" s="63"/>
      <c r="SU52" s="63"/>
      <c r="SV52" s="63"/>
      <c r="SW52" s="63"/>
      <c r="SX52" s="63"/>
      <c r="SY52" s="63"/>
      <c r="SZ52" s="63"/>
      <c r="TA52" s="63"/>
      <c r="TB52" s="63"/>
      <c r="TC52" s="63"/>
      <c r="TD52" s="63"/>
      <c r="TE52" s="63"/>
      <c r="TF52" s="63"/>
      <c r="TG52" s="63"/>
      <c r="TH52" s="63"/>
      <c r="TI52" s="63"/>
      <c r="TJ52" s="63"/>
      <c r="TK52" s="63"/>
      <c r="TL52" s="63"/>
      <c r="TM52" s="63"/>
      <c r="TN52" s="63"/>
      <c r="TO52" s="63"/>
      <c r="TP52" s="63"/>
      <c r="TQ52" s="63"/>
      <c r="TR52" s="63"/>
      <c r="TS52" s="63"/>
      <c r="TT52" s="63"/>
      <c r="TU52" s="63"/>
      <c r="TV52" s="63"/>
      <c r="TW52" s="63"/>
      <c r="TX52" s="63"/>
      <c r="TY52" s="63"/>
      <c r="TZ52" s="63"/>
      <c r="UA52" s="63"/>
      <c r="UB52" s="63"/>
      <c r="UC52" s="63"/>
      <c r="UD52" s="63"/>
      <c r="UE52" s="63"/>
      <c r="UF52" s="63"/>
      <c r="UG52" s="63"/>
      <c r="UH52" s="63"/>
      <c r="UI52" s="63"/>
      <c r="UJ52" s="63"/>
      <c r="UK52" s="63"/>
      <c r="UL52" s="63"/>
      <c r="UM52" s="63"/>
      <c r="UN52" s="63"/>
      <c r="UO52" s="63"/>
      <c r="UP52" s="63"/>
      <c r="UQ52" s="63"/>
      <c r="UR52" s="63"/>
      <c r="US52" s="63"/>
      <c r="UT52" s="63"/>
      <c r="UU52" s="63"/>
      <c r="UV52" s="63"/>
      <c r="UW52" s="63"/>
      <c r="UX52" s="63"/>
      <c r="UY52" s="63"/>
      <c r="UZ52" s="63"/>
      <c r="VA52" s="63"/>
      <c r="VB52" s="63"/>
      <c r="VC52" s="63"/>
      <c r="VD52" s="63"/>
      <c r="VE52" s="63"/>
      <c r="VF52" s="63"/>
      <c r="VG52" s="63"/>
      <c r="VH52" s="63"/>
      <c r="VI52" s="63"/>
      <c r="VJ52" s="63"/>
      <c r="VK52" s="63"/>
      <c r="VL52" s="63"/>
      <c r="VM52" s="63"/>
      <c r="VN52" s="63"/>
      <c r="VO52" s="63"/>
      <c r="VP52" s="63"/>
      <c r="VQ52" s="63"/>
      <c r="VR52" s="63"/>
      <c r="VS52" s="63"/>
      <c r="VT52" s="63"/>
      <c r="VU52" s="63"/>
      <c r="VV52" s="63"/>
      <c r="VW52" s="63"/>
      <c r="VX52" s="63"/>
      <c r="VY52" s="63"/>
      <c r="VZ52" s="63"/>
      <c r="WA52" s="63"/>
      <c r="WB52" s="63"/>
      <c r="WC52" s="63"/>
      <c r="WD52" s="63"/>
      <c r="WE52" s="63"/>
      <c r="WF52" s="63"/>
      <c r="WG52" s="63"/>
      <c r="WH52" s="63"/>
      <c r="WI52" s="63"/>
      <c r="WJ52" s="63"/>
      <c r="WK52" s="63"/>
      <c r="WL52" s="63"/>
      <c r="WM52" s="63"/>
      <c r="WN52" s="63"/>
      <c r="WO52" s="63"/>
      <c r="WP52" s="63"/>
      <c r="WQ52" s="63"/>
      <c r="WR52" s="63"/>
      <c r="WS52" s="63"/>
      <c r="WT52" s="63"/>
      <c r="WU52" s="63"/>
      <c r="WV52" s="63"/>
      <c r="WW52" s="63"/>
      <c r="WX52" s="63"/>
      <c r="WY52" s="63"/>
      <c r="WZ52" s="63"/>
      <c r="XA52" s="63"/>
      <c r="XB52" s="63"/>
      <c r="XC52" s="63"/>
      <c r="XD52" s="63"/>
      <c r="XE52" s="63"/>
      <c r="XF52" s="63"/>
      <c r="XG52" s="63"/>
      <c r="XH52" s="63"/>
      <c r="XI52" s="63"/>
      <c r="XJ52" s="63"/>
      <c r="XK52" s="63"/>
      <c r="XL52" s="63"/>
      <c r="XM52" s="63"/>
      <c r="XN52" s="63"/>
      <c r="XO52" s="63"/>
      <c r="XP52" s="63"/>
      <c r="XQ52" s="63"/>
      <c r="XR52" s="63"/>
      <c r="XS52" s="63"/>
      <c r="XT52" s="63"/>
      <c r="XU52" s="63"/>
      <c r="XV52" s="63"/>
      <c r="XW52" s="63"/>
      <c r="XX52" s="63"/>
      <c r="XY52" s="63"/>
      <c r="XZ52" s="63"/>
      <c r="YA52" s="63"/>
      <c r="YB52" s="63"/>
      <c r="YC52" s="63"/>
      <c r="YD52" s="63"/>
      <c r="YE52" s="63"/>
      <c r="YF52" s="63"/>
      <c r="YG52" s="63"/>
      <c r="YH52" s="63"/>
      <c r="YI52" s="63"/>
      <c r="YJ52" s="63"/>
      <c r="YK52" s="63"/>
      <c r="YL52" s="63"/>
      <c r="YM52" s="63"/>
      <c r="YN52" s="63"/>
      <c r="YO52" s="63"/>
      <c r="YP52" s="63"/>
      <c r="YQ52" s="63"/>
      <c r="YR52" s="63"/>
      <c r="YS52" s="63"/>
      <c r="YT52" s="63"/>
      <c r="YU52" s="63"/>
      <c r="YV52" s="63"/>
      <c r="YW52" s="63"/>
      <c r="YX52" s="63"/>
      <c r="YY52" s="63"/>
      <c r="YZ52" s="63"/>
      <c r="ZA52" s="63"/>
      <c r="ZB52" s="63"/>
      <c r="ZC52" s="63"/>
      <c r="ZD52" s="63"/>
      <c r="ZE52" s="63"/>
      <c r="ZF52" s="63"/>
      <c r="ZG52" s="63"/>
      <c r="ZH52" s="63"/>
      <c r="ZI52" s="63"/>
      <c r="ZJ52" s="63"/>
      <c r="ZK52" s="63"/>
      <c r="ZL52" s="63"/>
      <c r="ZM52" s="63"/>
      <c r="ZN52" s="63"/>
      <c r="ZO52" s="63"/>
      <c r="ZP52" s="63"/>
      <c r="ZQ52" s="63"/>
      <c r="ZR52" s="63"/>
      <c r="ZS52" s="63"/>
      <c r="ZT52" s="63"/>
      <c r="ZU52" s="63"/>
      <c r="ZV52" s="63"/>
      <c r="ZW52" s="63"/>
      <c r="ZX52" s="63"/>
      <c r="ZY52" s="63"/>
      <c r="ZZ52" s="63"/>
      <c r="AAA52" s="63"/>
      <c r="AAB52" s="63"/>
      <c r="AAC52" s="63"/>
      <c r="AAD52" s="63"/>
      <c r="AAE52" s="63"/>
      <c r="AAF52" s="63"/>
      <c r="AAG52" s="63"/>
      <c r="AAH52" s="63"/>
      <c r="AAI52" s="63"/>
      <c r="AAJ52" s="63"/>
      <c r="AAK52" s="63"/>
      <c r="AAL52" s="63"/>
      <c r="AAM52" s="63"/>
      <c r="AAN52" s="63"/>
      <c r="AAO52" s="63"/>
      <c r="AAP52" s="63"/>
      <c r="AAQ52" s="63"/>
      <c r="AAR52" s="63"/>
      <c r="AAS52" s="63"/>
      <c r="AAT52" s="63"/>
      <c r="AAU52" s="63"/>
      <c r="AAV52" s="63"/>
      <c r="AAW52" s="63"/>
      <c r="AAX52" s="63"/>
      <c r="AAY52" s="63"/>
      <c r="AAZ52" s="63"/>
      <c r="ABA52" s="63"/>
      <c r="ABB52" s="63"/>
      <c r="ABC52" s="63"/>
      <c r="ABD52" s="63"/>
      <c r="ABE52" s="63"/>
      <c r="ABF52" s="63"/>
      <c r="ABG52" s="63"/>
      <c r="ABH52" s="63"/>
      <c r="ABI52" s="63"/>
      <c r="ABJ52" s="63"/>
      <c r="ABK52" s="63"/>
      <c r="ABL52" s="63"/>
      <c r="ABM52" s="63"/>
      <c r="ABN52" s="63"/>
      <c r="ABO52" s="63"/>
      <c r="ABP52" s="63"/>
      <c r="ABQ52" s="63"/>
      <c r="ABR52" s="63"/>
      <c r="ABS52" s="63"/>
      <c r="ABT52" s="63"/>
      <c r="ABU52" s="63"/>
      <c r="ABV52" s="63"/>
      <c r="ABW52" s="63"/>
      <c r="ABX52" s="63"/>
      <c r="ABY52" s="63"/>
      <c r="ABZ52" s="63"/>
      <c r="ACA52" s="63"/>
      <c r="ACB52" s="63"/>
      <c r="ACC52" s="63"/>
      <c r="ACD52" s="63"/>
      <c r="ACE52" s="63"/>
      <c r="ACF52" s="63"/>
      <c r="ACG52" s="63"/>
      <c r="ACH52" s="63"/>
      <c r="ACI52" s="63"/>
      <c r="ACJ52" s="63"/>
      <c r="ACK52" s="63"/>
      <c r="ACL52" s="63"/>
      <c r="ACM52" s="63"/>
      <c r="ACN52" s="63"/>
      <c r="ACO52" s="63"/>
      <c r="ACP52" s="63"/>
      <c r="ACQ52" s="63"/>
      <c r="ACR52" s="63"/>
      <c r="ACS52" s="63"/>
      <c r="ACT52" s="63"/>
      <c r="ACU52" s="63"/>
      <c r="ACV52" s="63"/>
      <c r="ACW52" s="63"/>
      <c r="ACX52" s="63"/>
      <c r="ACY52" s="63"/>
      <c r="ACZ52" s="63"/>
      <c r="ADA52" s="63"/>
      <c r="ADB52" s="63"/>
      <c r="ADC52" s="63"/>
      <c r="ADD52" s="63"/>
      <c r="ADE52" s="63"/>
      <c r="ADF52" s="63"/>
      <c r="ADG52" s="63"/>
      <c r="ADH52" s="63"/>
      <c r="ADI52" s="63"/>
      <c r="ADJ52" s="63"/>
      <c r="ADK52" s="63"/>
      <c r="ADL52" s="63"/>
      <c r="ADM52" s="63"/>
      <c r="ADN52" s="63"/>
      <c r="ADO52" s="63"/>
      <c r="ADP52" s="63"/>
      <c r="ADQ52" s="63"/>
      <c r="ADR52" s="63"/>
      <c r="ADS52" s="63"/>
      <c r="ADT52" s="63"/>
      <c r="ADU52" s="63"/>
      <c r="ADV52" s="63"/>
      <c r="ADW52" s="63"/>
      <c r="ADX52" s="63"/>
      <c r="ADY52" s="63"/>
      <c r="ADZ52" s="63"/>
      <c r="AEA52" s="63"/>
      <c r="AEB52" s="63"/>
      <c r="AEC52" s="63"/>
      <c r="AED52" s="63"/>
      <c r="AEE52" s="63"/>
      <c r="AEF52" s="63"/>
      <c r="AEG52" s="63"/>
      <c r="AEH52" s="63"/>
      <c r="AEI52" s="63"/>
      <c r="AEJ52" s="63"/>
      <c r="AEK52" s="63"/>
      <c r="AEL52" s="63"/>
      <c r="AEM52" s="63"/>
      <c r="AEN52" s="63"/>
      <c r="AEO52" s="63"/>
      <c r="AEP52" s="63"/>
      <c r="AEQ52" s="63"/>
      <c r="AER52" s="63"/>
      <c r="AES52" s="63"/>
      <c r="AET52" s="63"/>
      <c r="AEU52" s="63"/>
      <c r="AEV52" s="63"/>
      <c r="AEW52" s="63"/>
      <c r="AEX52" s="63"/>
      <c r="AEY52" s="63"/>
      <c r="AEZ52" s="63"/>
      <c r="AFA52" s="63"/>
      <c r="AFB52" s="63"/>
      <c r="AFC52" s="63"/>
      <c r="AFD52" s="63"/>
      <c r="AFE52" s="63"/>
      <c r="AFF52" s="63"/>
      <c r="AFG52" s="63"/>
      <c r="AFH52" s="63"/>
      <c r="AFI52" s="63"/>
      <c r="AFJ52" s="63"/>
      <c r="AFK52" s="63"/>
      <c r="AFL52" s="63"/>
      <c r="AFM52" s="63"/>
      <c r="AFN52" s="63"/>
      <c r="AFO52" s="63"/>
      <c r="AFP52" s="63"/>
      <c r="AFQ52" s="63"/>
      <c r="AFR52" s="63"/>
      <c r="AFS52" s="63"/>
      <c r="AFT52" s="63"/>
      <c r="AFU52" s="63"/>
      <c r="AFV52" s="63"/>
      <c r="AFW52" s="63"/>
      <c r="AFX52" s="63"/>
      <c r="AFY52" s="63"/>
      <c r="AFZ52" s="63"/>
      <c r="AGA52" s="63"/>
      <c r="AGB52" s="63"/>
      <c r="AGC52" s="63"/>
      <c r="AGD52" s="63"/>
      <c r="AGE52" s="63"/>
      <c r="AGF52" s="63"/>
      <c r="AGG52" s="63"/>
      <c r="AGH52" s="63"/>
      <c r="AGI52" s="63"/>
      <c r="AGJ52" s="63"/>
      <c r="AGK52" s="63"/>
      <c r="AGL52" s="63"/>
      <c r="AGM52" s="63"/>
      <c r="AGN52" s="63"/>
      <c r="AGO52" s="63"/>
      <c r="AGP52" s="63"/>
      <c r="AGQ52" s="63"/>
      <c r="AGR52" s="63"/>
      <c r="AGS52" s="63"/>
      <c r="AGT52" s="63"/>
      <c r="AGU52" s="63"/>
      <c r="AGV52" s="63"/>
      <c r="AGW52" s="63"/>
      <c r="AGX52" s="63"/>
      <c r="AGY52" s="63"/>
      <c r="AGZ52" s="63"/>
      <c r="AHA52" s="63"/>
      <c r="AHB52" s="63"/>
      <c r="AHC52" s="63"/>
      <c r="AHD52" s="63"/>
      <c r="AHE52" s="63"/>
      <c r="AHF52" s="63"/>
      <c r="AHG52" s="63"/>
      <c r="AHH52" s="63"/>
      <c r="AHI52" s="63"/>
      <c r="AHJ52" s="63"/>
      <c r="AHK52" s="63"/>
      <c r="AHL52" s="63"/>
      <c r="AHM52" s="63"/>
      <c r="AHN52" s="63"/>
      <c r="AHO52" s="63"/>
      <c r="AHP52" s="63"/>
      <c r="AHQ52" s="63"/>
      <c r="AHR52" s="63"/>
      <c r="AHS52" s="63"/>
      <c r="AHT52" s="63"/>
      <c r="AHU52" s="63"/>
      <c r="AHV52" s="63"/>
      <c r="AHW52" s="63"/>
      <c r="AHX52" s="63"/>
      <c r="AHY52" s="63"/>
      <c r="AHZ52" s="63"/>
      <c r="AIA52" s="63"/>
      <c r="AIB52" s="63"/>
      <c r="AIC52" s="63"/>
      <c r="AID52" s="63"/>
      <c r="AIE52" s="63"/>
      <c r="AIF52" s="63"/>
      <c r="AIG52" s="63"/>
      <c r="AIH52" s="63"/>
      <c r="AII52" s="63"/>
      <c r="AIJ52" s="63"/>
      <c r="AIK52" s="63"/>
      <c r="AIL52" s="63"/>
      <c r="AIM52" s="63"/>
      <c r="AIN52" s="63"/>
      <c r="AIO52" s="63"/>
      <c r="AIP52" s="63"/>
      <c r="AIQ52" s="63"/>
      <c r="AIR52" s="63"/>
      <c r="AIS52" s="63"/>
      <c r="AIT52" s="63"/>
      <c r="AIU52" s="63"/>
      <c r="AIV52" s="63"/>
      <c r="AIW52" s="63"/>
      <c r="AIX52" s="63"/>
      <c r="AIY52" s="63"/>
      <c r="AIZ52" s="63"/>
      <c r="AJA52" s="63"/>
      <c r="AJB52" s="63"/>
      <c r="AJC52" s="63"/>
      <c r="AJD52" s="63"/>
      <c r="AJE52" s="63"/>
      <c r="AJF52" s="63"/>
      <c r="AJG52" s="63"/>
      <c r="AJH52" s="63"/>
      <c r="AJI52" s="63"/>
      <c r="AJJ52" s="63"/>
      <c r="AJK52" s="63"/>
      <c r="AJL52" s="63"/>
      <c r="AJM52" s="63"/>
      <c r="AJN52" s="63"/>
      <c r="AJO52" s="63"/>
      <c r="AJP52" s="63"/>
      <c r="AJQ52" s="63"/>
      <c r="AJR52" s="63"/>
      <c r="AJS52" s="63"/>
      <c r="AJT52" s="63"/>
      <c r="AJU52" s="63"/>
      <c r="AJV52" s="63"/>
      <c r="AJW52" s="63"/>
      <c r="AJX52" s="63"/>
      <c r="AJY52" s="63"/>
      <c r="AJZ52" s="63"/>
      <c r="AKA52" s="63"/>
      <c r="AKB52" s="63"/>
      <c r="AKC52" s="63"/>
      <c r="AKD52" s="63"/>
      <c r="AKE52" s="63"/>
      <c r="AKF52" s="63"/>
      <c r="AKG52" s="63"/>
      <c r="AKH52" s="63"/>
      <c r="AKI52" s="63"/>
      <c r="AKJ52" s="63"/>
      <c r="AKK52" s="63"/>
      <c r="AKL52" s="63"/>
      <c r="AKM52" s="63"/>
      <c r="AKN52" s="63"/>
      <c r="AKO52" s="63"/>
      <c r="AKP52" s="63"/>
      <c r="AKQ52" s="63"/>
      <c r="AKR52" s="63"/>
      <c r="AKS52" s="63"/>
      <c r="AKT52" s="63"/>
      <c r="AKU52" s="63"/>
      <c r="AKV52" s="63"/>
      <c r="AKW52" s="63"/>
      <c r="AKX52" s="63"/>
      <c r="AKY52" s="63"/>
      <c r="AKZ52" s="63"/>
      <c r="ALA52" s="63"/>
      <c r="ALB52" s="63"/>
      <c r="ALC52" s="63"/>
      <c r="ALD52" s="63"/>
      <c r="ALE52" s="63"/>
      <c r="ALF52" s="63"/>
      <c r="ALG52" s="63"/>
      <c r="ALH52" s="63"/>
      <c r="ALI52" s="63"/>
      <c r="ALJ52" s="63"/>
      <c r="ALK52" s="63"/>
      <c r="ALL52" s="63"/>
      <c r="ALM52" s="63"/>
      <c r="ALN52" s="63"/>
      <c r="ALO52" s="63"/>
      <c r="ALP52" s="63"/>
      <c r="ALQ52" s="63"/>
      <c r="ALR52" s="63"/>
      <c r="ALS52" s="63"/>
      <c r="ALT52" s="63"/>
      <c r="ALU52" s="63"/>
      <c r="ALV52" s="63"/>
      <c r="ALW52" s="63"/>
      <c r="ALX52" s="63"/>
      <c r="ALY52" s="63"/>
      <c r="ALZ52" s="63"/>
      <c r="AMA52" s="63"/>
      <c r="AMB52" s="63"/>
      <c r="AMC52" s="63"/>
      <c r="AMD52" s="63"/>
      <c r="AME52" s="63"/>
      <c r="AMF52" s="63"/>
      <c r="AMG52" s="63"/>
      <c r="AMH52" s="63"/>
      <c r="AMI52" s="63"/>
      <c r="AMJ52" s="63"/>
      <c r="AMK52" s="63"/>
      <c r="AML52" s="63"/>
      <c r="AMM52" s="63"/>
      <c r="AMN52" s="63"/>
      <c r="AMO52" s="63"/>
      <c r="AMP52" s="63"/>
      <c r="AMQ52" s="63"/>
      <c r="AMR52" s="63"/>
      <c r="AMS52" s="63"/>
      <c r="AMT52" s="63"/>
      <c r="AMU52" s="63"/>
      <c r="AMV52" s="63"/>
      <c r="AMW52" s="63"/>
      <c r="AMX52" s="63"/>
      <c r="AMY52" s="63"/>
      <c r="AMZ52" s="63"/>
      <c r="ANA52" s="63"/>
      <c r="ANB52" s="63"/>
      <c r="ANC52" s="63"/>
      <c r="AND52" s="63"/>
      <c r="ANE52" s="63"/>
      <c r="ANF52" s="63"/>
      <c r="ANG52" s="63"/>
      <c r="ANH52" s="63"/>
      <c r="ANI52" s="63"/>
      <c r="ANJ52" s="63"/>
      <c r="ANK52" s="63"/>
      <c r="ANL52" s="63"/>
      <c r="ANM52" s="63"/>
      <c r="ANN52" s="63"/>
      <c r="ANO52" s="63"/>
      <c r="ANP52" s="63"/>
      <c r="ANQ52" s="63"/>
      <c r="ANR52" s="63"/>
      <c r="ANS52" s="63"/>
      <c r="ANT52" s="63"/>
      <c r="ANU52" s="63"/>
      <c r="ANV52" s="63"/>
      <c r="ANW52" s="63"/>
      <c r="ANX52" s="63"/>
      <c r="ANY52" s="63"/>
      <c r="ANZ52" s="63"/>
      <c r="AOA52" s="63"/>
      <c r="AOB52" s="63"/>
      <c r="AOC52" s="63"/>
      <c r="AOD52" s="63"/>
      <c r="AOE52" s="63"/>
      <c r="AOF52" s="63"/>
      <c r="AOG52" s="63"/>
      <c r="AOH52" s="63"/>
      <c r="AOI52" s="63"/>
      <c r="AOJ52" s="63"/>
      <c r="AOK52" s="63"/>
      <c r="AOL52" s="63"/>
      <c r="AOM52" s="63"/>
      <c r="AON52" s="63"/>
      <c r="AOO52" s="63"/>
      <c r="AOP52" s="63"/>
      <c r="AOQ52" s="63"/>
      <c r="AOR52" s="63"/>
      <c r="AOS52" s="63"/>
      <c r="AOT52" s="63"/>
      <c r="AOU52" s="63"/>
      <c r="AOV52" s="63"/>
      <c r="AOW52" s="63"/>
      <c r="AOX52" s="63"/>
      <c r="AOY52" s="63"/>
      <c r="AOZ52" s="63"/>
      <c r="APA52" s="63"/>
      <c r="APB52" s="63"/>
      <c r="APC52" s="63"/>
      <c r="APD52" s="63"/>
      <c r="APE52" s="63"/>
      <c r="APF52" s="63"/>
      <c r="APG52" s="63"/>
      <c r="APH52" s="63"/>
      <c r="API52" s="63"/>
      <c r="APJ52" s="63"/>
      <c r="APK52" s="63"/>
      <c r="APL52" s="63"/>
      <c r="APM52" s="63"/>
      <c r="APN52" s="63"/>
      <c r="APO52" s="63"/>
      <c r="APP52" s="63"/>
      <c r="APQ52" s="63"/>
      <c r="APR52" s="63"/>
      <c r="APS52" s="63"/>
      <c r="APT52" s="63"/>
      <c r="APU52" s="63"/>
      <c r="APV52" s="63"/>
      <c r="APW52" s="63"/>
      <c r="APX52" s="63"/>
      <c r="APY52" s="63"/>
      <c r="APZ52" s="63"/>
      <c r="AQA52" s="63"/>
      <c r="AQB52" s="63"/>
      <c r="AQC52" s="63"/>
      <c r="AQD52" s="63"/>
      <c r="AQE52" s="63"/>
      <c r="AQF52" s="63"/>
      <c r="AQG52" s="63"/>
      <c r="AQH52" s="63"/>
      <c r="AQI52" s="63"/>
      <c r="AQJ52" s="63"/>
      <c r="AQK52" s="63"/>
      <c r="AQL52" s="63"/>
      <c r="AQM52" s="63"/>
      <c r="AQN52" s="63"/>
      <c r="AQO52" s="63"/>
      <c r="AQP52" s="63"/>
      <c r="AQQ52" s="63"/>
      <c r="AQR52" s="63"/>
      <c r="AQS52" s="63"/>
      <c r="AQT52" s="63"/>
      <c r="AQU52" s="63"/>
      <c r="AQV52" s="63"/>
      <c r="AQW52" s="63"/>
      <c r="AQX52" s="63"/>
      <c r="AQY52" s="63"/>
      <c r="AQZ52" s="63"/>
      <c r="ARA52" s="63"/>
      <c r="ARB52" s="63"/>
      <c r="ARC52" s="63"/>
      <c r="ARD52" s="63"/>
      <c r="ARE52" s="63"/>
      <c r="ARF52" s="63"/>
      <c r="ARG52" s="63"/>
      <c r="ARH52" s="63"/>
      <c r="ARI52" s="63"/>
      <c r="ARJ52" s="63"/>
      <c r="ARK52" s="63"/>
      <c r="ARL52" s="63"/>
      <c r="ARM52" s="63"/>
      <c r="ARN52" s="63"/>
      <c r="ARO52" s="63"/>
      <c r="ARP52" s="63"/>
      <c r="ARQ52" s="63"/>
      <c r="ARR52" s="63"/>
      <c r="ARS52" s="63"/>
      <c r="ART52" s="63"/>
      <c r="ARU52" s="63"/>
      <c r="ARV52" s="63"/>
      <c r="ARW52" s="63"/>
      <c r="ARX52" s="63"/>
      <c r="ARY52" s="63"/>
      <c r="ARZ52" s="63"/>
      <c r="ASA52" s="63"/>
      <c r="ASB52" s="63"/>
      <c r="ASC52" s="63"/>
      <c r="ASD52" s="63"/>
      <c r="ASE52" s="63"/>
      <c r="ASF52" s="63"/>
      <c r="ASG52" s="63"/>
      <c r="ASH52" s="63"/>
      <c r="ASI52" s="63"/>
      <c r="ASJ52" s="63"/>
      <c r="ASK52" s="63"/>
      <c r="ASL52" s="63"/>
      <c r="ASM52" s="63"/>
      <c r="ASN52" s="63"/>
      <c r="ASO52" s="63"/>
      <c r="ASP52" s="63"/>
      <c r="ASQ52" s="63"/>
      <c r="ASR52" s="63"/>
      <c r="ASS52" s="63"/>
      <c r="AST52" s="63"/>
      <c r="ASU52" s="63"/>
      <c r="ASV52" s="63"/>
      <c r="ASW52" s="63"/>
      <c r="ASX52" s="63"/>
      <c r="ASY52" s="63"/>
      <c r="ASZ52" s="63"/>
      <c r="ATA52" s="63"/>
      <c r="ATB52" s="63"/>
      <c r="ATC52" s="63"/>
      <c r="ATD52" s="63"/>
      <c r="ATE52" s="63"/>
      <c r="ATF52" s="63"/>
      <c r="ATG52" s="63"/>
      <c r="ATH52" s="63"/>
      <c r="ATI52" s="63"/>
      <c r="ATJ52" s="63"/>
      <c r="ATK52" s="63"/>
      <c r="ATL52" s="63"/>
      <c r="ATM52" s="63"/>
      <c r="ATN52" s="63"/>
      <c r="ATO52" s="63"/>
      <c r="ATP52" s="63"/>
      <c r="ATQ52" s="63"/>
      <c r="ATR52" s="63"/>
      <c r="ATS52" s="63"/>
      <c r="ATT52" s="63"/>
      <c r="ATU52" s="63"/>
      <c r="ATV52" s="63"/>
      <c r="ATW52" s="63"/>
      <c r="ATX52" s="63"/>
      <c r="ATY52" s="63"/>
      <c r="ATZ52" s="63"/>
      <c r="AUA52" s="63"/>
      <c r="AUB52" s="63"/>
      <c r="AUC52" s="63"/>
      <c r="AUD52" s="63"/>
      <c r="AUE52" s="63"/>
      <c r="AUF52" s="63"/>
      <c r="AUG52" s="63"/>
      <c r="AUH52" s="63"/>
      <c r="AUI52" s="63"/>
      <c r="AUJ52" s="63"/>
      <c r="AUK52" s="63"/>
      <c r="AUL52" s="63"/>
      <c r="AUM52" s="63"/>
      <c r="AUN52" s="63"/>
      <c r="AUO52" s="63"/>
      <c r="AUP52" s="63"/>
      <c r="AUQ52" s="63"/>
      <c r="AUR52" s="63"/>
      <c r="AUS52" s="63"/>
      <c r="AUT52" s="63"/>
      <c r="AUU52" s="63"/>
      <c r="AUV52" s="63"/>
      <c r="AUW52" s="63"/>
      <c r="AUX52" s="63"/>
      <c r="AUY52" s="63"/>
      <c r="AUZ52" s="63"/>
      <c r="AVA52" s="63"/>
      <c r="AVB52" s="63"/>
      <c r="AVC52" s="63"/>
      <c r="AVD52" s="63"/>
      <c r="AVE52" s="63"/>
      <c r="AVF52" s="63"/>
      <c r="AVG52" s="63"/>
      <c r="AVH52" s="63"/>
      <c r="AVI52" s="63"/>
      <c r="AVJ52" s="63"/>
      <c r="AVK52" s="63"/>
      <c r="AVL52" s="63"/>
      <c r="AVM52" s="63"/>
      <c r="AVN52" s="63"/>
      <c r="AVO52" s="63"/>
      <c r="AVP52" s="63"/>
      <c r="AVQ52" s="63"/>
      <c r="AVR52" s="63"/>
      <c r="AVS52" s="63"/>
      <c r="AVT52" s="63"/>
      <c r="AVU52" s="63"/>
      <c r="AVV52" s="63"/>
      <c r="AVW52" s="63"/>
      <c r="AVX52" s="63"/>
      <c r="AVY52" s="63"/>
      <c r="AVZ52" s="63"/>
      <c r="AWA52" s="63"/>
      <c r="AWB52" s="63"/>
      <c r="AWC52" s="63"/>
      <c r="AWD52" s="63"/>
      <c r="AWE52" s="63"/>
      <c r="AWF52" s="63"/>
      <c r="AWG52" s="63"/>
      <c r="AWH52" s="63"/>
      <c r="AWI52" s="63"/>
      <c r="AWJ52" s="63"/>
      <c r="AWK52" s="63"/>
      <c r="AWL52" s="63"/>
      <c r="AWM52" s="63"/>
      <c r="AWN52" s="63"/>
      <c r="AWO52" s="63"/>
      <c r="AWP52" s="63"/>
      <c r="AWQ52" s="63"/>
      <c r="AWR52" s="63"/>
      <c r="AWS52" s="63"/>
      <c r="AWT52" s="63"/>
      <c r="AWU52" s="63"/>
      <c r="AWV52" s="63"/>
      <c r="AWW52" s="63"/>
      <c r="AWX52" s="63"/>
      <c r="AWY52" s="63"/>
      <c r="AWZ52" s="63"/>
      <c r="AXA52" s="63"/>
      <c r="AXB52" s="63"/>
      <c r="AXC52" s="63"/>
      <c r="AXD52" s="63"/>
      <c r="AXE52" s="63"/>
      <c r="AXF52" s="63"/>
      <c r="AXG52" s="63"/>
      <c r="AXH52" s="63"/>
      <c r="AXI52" s="63"/>
      <c r="AXJ52" s="63"/>
      <c r="AXK52" s="63"/>
      <c r="AXL52" s="63"/>
      <c r="AXM52" s="63"/>
      <c r="AXN52" s="63"/>
      <c r="AXO52" s="63"/>
      <c r="AXP52" s="63"/>
      <c r="AXQ52" s="63"/>
      <c r="AXR52" s="63"/>
      <c r="AXS52" s="63"/>
      <c r="AXT52" s="63"/>
      <c r="AXU52" s="63"/>
      <c r="AXV52" s="63"/>
      <c r="AXW52" s="63"/>
      <c r="AXX52" s="63"/>
      <c r="AXY52" s="63"/>
      <c r="AXZ52" s="63"/>
      <c r="AYA52" s="63"/>
      <c r="AYB52" s="63"/>
      <c r="AYC52" s="63"/>
      <c r="AYD52" s="63"/>
      <c r="AYE52" s="63"/>
      <c r="AYF52" s="63"/>
      <c r="AYG52" s="63"/>
      <c r="AYH52" s="63"/>
      <c r="AYI52" s="63"/>
      <c r="AYJ52" s="63"/>
      <c r="AYK52" s="63"/>
      <c r="AYL52" s="63"/>
      <c r="AYM52" s="63"/>
      <c r="AYN52" s="63"/>
      <c r="AYO52" s="63"/>
      <c r="AYP52" s="63"/>
      <c r="AYQ52" s="63"/>
      <c r="AYR52" s="63"/>
      <c r="AYS52" s="63"/>
      <c r="AYT52" s="63"/>
      <c r="AYU52" s="63"/>
      <c r="AYV52" s="63"/>
      <c r="AYW52" s="63"/>
      <c r="AYX52" s="63"/>
      <c r="AYY52" s="63"/>
      <c r="AYZ52" s="63"/>
      <c r="AZA52" s="63"/>
      <c r="AZB52" s="63"/>
      <c r="AZC52" s="63"/>
      <c r="AZD52" s="63"/>
      <c r="AZE52" s="63"/>
      <c r="AZF52" s="63"/>
      <c r="AZG52" s="63"/>
      <c r="AZH52" s="63"/>
      <c r="AZI52" s="63"/>
      <c r="AZJ52" s="63"/>
      <c r="AZK52" s="63"/>
      <c r="AZL52" s="63"/>
      <c r="AZM52" s="63"/>
      <c r="AZN52" s="63"/>
      <c r="AZO52" s="63"/>
      <c r="AZP52" s="63"/>
      <c r="AZQ52" s="63"/>
      <c r="AZR52" s="63"/>
      <c r="AZS52" s="63"/>
      <c r="AZT52" s="63"/>
      <c r="AZU52" s="63"/>
      <c r="AZV52" s="63"/>
      <c r="AZW52" s="63"/>
      <c r="AZX52" s="63"/>
      <c r="AZY52" s="63"/>
      <c r="AZZ52" s="63"/>
      <c r="BAA52" s="63"/>
      <c r="BAB52" s="63"/>
      <c r="BAC52" s="63"/>
      <c r="BAD52" s="63"/>
      <c r="BAE52" s="63"/>
      <c r="BAF52" s="63"/>
      <c r="BAG52" s="63"/>
      <c r="BAH52" s="63"/>
      <c r="BAI52" s="63"/>
      <c r="BAJ52" s="63"/>
      <c r="BAK52" s="63"/>
      <c r="BAL52" s="63"/>
      <c r="BAM52" s="63"/>
      <c r="BAN52" s="63"/>
      <c r="BAO52" s="63"/>
      <c r="BAP52" s="63"/>
      <c r="BAQ52" s="63"/>
      <c r="BAR52" s="63"/>
      <c r="BAS52" s="63"/>
      <c r="BAT52" s="63"/>
      <c r="BAU52" s="63"/>
      <c r="BAV52" s="63"/>
      <c r="BAW52" s="63"/>
      <c r="BAX52" s="63"/>
      <c r="BAY52" s="63"/>
      <c r="BAZ52" s="63"/>
      <c r="BBA52" s="63"/>
      <c r="BBB52" s="63"/>
      <c r="BBC52" s="63"/>
      <c r="BBD52" s="63"/>
      <c r="BBE52" s="63"/>
      <c r="BBF52" s="63"/>
      <c r="BBG52" s="63"/>
      <c r="BBH52" s="63"/>
      <c r="BBI52" s="63"/>
      <c r="BBJ52" s="63"/>
      <c r="BBK52" s="63"/>
      <c r="BBL52" s="63"/>
      <c r="BBM52" s="63"/>
      <c r="BBN52" s="63"/>
      <c r="BBO52" s="63"/>
      <c r="BBP52" s="63"/>
      <c r="BBQ52" s="63"/>
      <c r="BBR52" s="63"/>
      <c r="BBS52" s="63"/>
      <c r="BBT52" s="63"/>
      <c r="BBU52" s="63"/>
      <c r="BBV52" s="63"/>
      <c r="BBW52" s="63"/>
      <c r="BBX52" s="63"/>
      <c r="BBY52" s="63"/>
      <c r="BBZ52" s="63"/>
      <c r="BCA52" s="63"/>
      <c r="BCB52" s="63"/>
      <c r="BCC52" s="63"/>
      <c r="BCD52" s="63"/>
      <c r="BCE52" s="63"/>
      <c r="BCF52" s="63"/>
      <c r="BCG52" s="63"/>
      <c r="BCH52" s="63"/>
      <c r="BCI52" s="63"/>
      <c r="BCJ52" s="63"/>
      <c r="BCK52" s="63"/>
      <c r="BCL52" s="63"/>
      <c r="BCM52" s="63"/>
      <c r="BCN52" s="63"/>
      <c r="BCO52" s="63"/>
      <c r="BCP52" s="63"/>
      <c r="BCQ52" s="63"/>
      <c r="BCR52" s="63"/>
      <c r="BCS52" s="63"/>
      <c r="BCT52" s="63"/>
      <c r="BCU52" s="63"/>
      <c r="BCV52" s="63"/>
      <c r="BCW52" s="63"/>
      <c r="BCX52" s="63"/>
      <c r="BCY52" s="63"/>
      <c r="BCZ52" s="63"/>
      <c r="BDA52" s="63"/>
      <c r="BDB52" s="63"/>
      <c r="BDC52" s="63"/>
      <c r="BDD52" s="63"/>
      <c r="BDE52" s="63"/>
      <c r="BDF52" s="63"/>
      <c r="BDG52" s="63"/>
      <c r="BDH52" s="63"/>
      <c r="BDI52" s="63"/>
      <c r="BDJ52" s="63"/>
      <c r="BDK52" s="63"/>
      <c r="BDL52" s="63"/>
      <c r="BDM52" s="63"/>
      <c r="BDN52" s="63"/>
      <c r="BDO52" s="63"/>
      <c r="BDP52" s="63"/>
      <c r="BDQ52" s="63"/>
      <c r="BDR52" s="63"/>
      <c r="BDS52" s="63"/>
      <c r="BDT52" s="63"/>
      <c r="BDU52" s="63"/>
      <c r="BDV52" s="63"/>
      <c r="BDW52" s="63"/>
      <c r="BDX52" s="63"/>
      <c r="BDY52" s="63"/>
      <c r="BDZ52" s="63"/>
      <c r="BEA52" s="63"/>
      <c r="BEB52" s="63"/>
      <c r="BEC52" s="63"/>
      <c r="BED52" s="63"/>
      <c r="BEE52" s="63"/>
      <c r="BEF52" s="63"/>
      <c r="BEG52" s="63"/>
      <c r="BEH52" s="63"/>
      <c r="BEI52" s="63"/>
      <c r="BEJ52" s="63"/>
      <c r="BEK52" s="63"/>
      <c r="BEL52" s="63"/>
      <c r="BEM52" s="63"/>
      <c r="BEN52" s="63"/>
      <c r="BEO52" s="63"/>
      <c r="BEP52" s="63"/>
      <c r="BEQ52" s="63"/>
      <c r="BER52" s="63"/>
      <c r="BES52" s="63"/>
      <c r="BET52" s="63"/>
      <c r="BEU52" s="63"/>
      <c r="BEV52" s="63"/>
      <c r="BEW52" s="63"/>
      <c r="BEX52" s="63"/>
      <c r="BEY52" s="63"/>
      <c r="BEZ52" s="63"/>
      <c r="BFA52" s="63"/>
      <c r="BFB52" s="63"/>
      <c r="BFC52" s="63"/>
      <c r="BFD52" s="63"/>
      <c r="BFE52" s="63"/>
      <c r="BFF52" s="63"/>
      <c r="BFG52" s="63"/>
      <c r="BFH52" s="63"/>
      <c r="BFI52" s="63"/>
      <c r="BFJ52" s="63"/>
      <c r="BFK52" s="63"/>
      <c r="BFL52" s="63"/>
      <c r="BFM52" s="63"/>
      <c r="BFN52" s="63"/>
      <c r="BFO52" s="63"/>
      <c r="BFP52" s="63"/>
      <c r="BFQ52" s="63"/>
      <c r="BFR52" s="63"/>
      <c r="BFS52" s="63"/>
      <c r="BFT52" s="63"/>
      <c r="BFU52" s="63"/>
      <c r="BFV52" s="63"/>
      <c r="BFW52" s="63"/>
      <c r="BFX52" s="63"/>
      <c r="BFY52" s="63"/>
      <c r="BFZ52" s="63"/>
      <c r="BGA52" s="63"/>
      <c r="BGB52" s="63"/>
      <c r="BGC52" s="63"/>
      <c r="BGD52" s="63"/>
      <c r="BGE52" s="63"/>
      <c r="BGF52" s="63"/>
      <c r="BGG52" s="63"/>
      <c r="BGH52" s="63"/>
      <c r="BGI52" s="63"/>
      <c r="BGJ52" s="63"/>
      <c r="BGK52" s="63"/>
      <c r="BGL52" s="63"/>
      <c r="BGM52" s="63"/>
      <c r="BGN52" s="63"/>
      <c r="BGO52" s="63"/>
      <c r="BGP52" s="63"/>
      <c r="BGQ52" s="63"/>
      <c r="BGR52" s="63"/>
      <c r="BGS52" s="63"/>
      <c r="BGT52" s="63"/>
      <c r="BGU52" s="63"/>
      <c r="BGV52" s="63"/>
      <c r="BGW52" s="63"/>
      <c r="BGX52" s="63"/>
      <c r="BGY52" s="63"/>
      <c r="BGZ52" s="63"/>
      <c r="BHA52" s="63"/>
      <c r="BHB52" s="63"/>
      <c r="BHC52" s="63"/>
      <c r="BHD52" s="63"/>
      <c r="BHE52" s="63"/>
      <c r="BHF52" s="63"/>
      <c r="BHG52" s="63"/>
      <c r="BHH52" s="63"/>
      <c r="BHI52" s="63"/>
      <c r="BHJ52" s="63"/>
      <c r="BHK52" s="63"/>
      <c r="BHL52" s="63"/>
      <c r="BHM52" s="63"/>
      <c r="BHN52" s="63"/>
      <c r="BHO52" s="63"/>
      <c r="BHP52" s="63"/>
      <c r="BHQ52" s="63"/>
      <c r="BHR52" s="63"/>
      <c r="BHS52" s="63"/>
      <c r="BHT52" s="63"/>
      <c r="BHU52" s="63"/>
      <c r="BHV52" s="63"/>
      <c r="BHW52" s="63"/>
      <c r="BHX52" s="63"/>
      <c r="BHY52" s="63"/>
      <c r="BHZ52" s="63"/>
      <c r="BIA52" s="63"/>
      <c r="BIB52" s="63"/>
      <c r="BIC52" s="63"/>
      <c r="BID52" s="63"/>
      <c r="BIE52" s="63"/>
      <c r="BIF52" s="63"/>
      <c r="BIG52" s="63"/>
      <c r="BIH52" s="63"/>
      <c r="BII52" s="63"/>
      <c r="BIJ52" s="63"/>
      <c r="BIK52" s="63"/>
      <c r="BIL52" s="63"/>
      <c r="BIM52" s="63"/>
      <c r="BIN52" s="63"/>
      <c r="BIO52" s="63"/>
      <c r="BIP52" s="63"/>
      <c r="BIQ52" s="63"/>
      <c r="BIR52" s="63"/>
      <c r="BIS52" s="63"/>
      <c r="BIT52" s="63"/>
      <c r="BIU52" s="63"/>
      <c r="BIV52" s="63"/>
      <c r="BIW52" s="63"/>
      <c r="BIX52" s="63"/>
      <c r="BIY52" s="63"/>
      <c r="BIZ52" s="63"/>
      <c r="BJA52" s="63"/>
      <c r="BJB52" s="63"/>
      <c r="BJC52" s="63"/>
      <c r="BJD52" s="63"/>
      <c r="BJE52" s="63"/>
      <c r="BJF52" s="63"/>
      <c r="BJG52" s="63"/>
      <c r="BJH52" s="63"/>
      <c r="BJI52" s="63"/>
      <c r="BJJ52" s="63"/>
      <c r="BJK52" s="63"/>
      <c r="BJL52" s="63"/>
      <c r="BJM52" s="63"/>
      <c r="BJN52" s="63"/>
      <c r="BJO52" s="63"/>
      <c r="BJP52" s="63"/>
      <c r="BJQ52" s="63"/>
      <c r="BJR52" s="63"/>
      <c r="BJS52" s="63"/>
      <c r="BJT52" s="63"/>
      <c r="BJU52" s="63"/>
      <c r="BJV52" s="63"/>
      <c r="BJW52" s="63"/>
      <c r="BJX52" s="63"/>
      <c r="BJY52" s="63"/>
      <c r="BJZ52" s="63"/>
      <c r="BKA52" s="63"/>
      <c r="BKB52" s="63"/>
      <c r="BKC52" s="63"/>
      <c r="BKD52" s="63"/>
      <c r="BKE52" s="63"/>
      <c r="BKF52" s="63"/>
      <c r="BKG52" s="63"/>
      <c r="BKH52" s="63"/>
      <c r="BKI52" s="63"/>
      <c r="BKJ52" s="63"/>
      <c r="BKK52" s="63"/>
      <c r="BKL52" s="63"/>
      <c r="BKM52" s="63"/>
      <c r="BKN52" s="63"/>
      <c r="BKO52" s="63"/>
      <c r="BKP52" s="63"/>
      <c r="BKQ52" s="63"/>
      <c r="BKR52" s="63"/>
      <c r="BKS52" s="63"/>
      <c r="BKT52" s="63"/>
      <c r="BKU52" s="63"/>
      <c r="BKV52" s="63"/>
      <c r="BKW52" s="63"/>
      <c r="BKX52" s="63"/>
      <c r="BKY52" s="63"/>
      <c r="BKZ52" s="63"/>
      <c r="BLA52" s="63"/>
      <c r="BLB52" s="63"/>
      <c r="BLC52" s="63"/>
      <c r="BLD52" s="63"/>
      <c r="BLE52" s="63"/>
      <c r="BLF52" s="63"/>
      <c r="BLG52" s="63"/>
      <c r="BLH52" s="63"/>
      <c r="BLI52" s="63"/>
      <c r="BLJ52" s="63"/>
      <c r="BLK52" s="63"/>
      <c r="BLL52" s="63"/>
      <c r="BLM52" s="63"/>
      <c r="BLN52" s="63"/>
      <c r="BLO52" s="63"/>
      <c r="BLP52" s="63"/>
      <c r="BLQ52" s="63"/>
      <c r="BLR52" s="63"/>
      <c r="BLS52" s="63"/>
      <c r="BLT52" s="63"/>
      <c r="BLU52" s="63"/>
      <c r="BLV52" s="63"/>
      <c r="BLW52" s="63"/>
      <c r="BLX52" s="63"/>
      <c r="BLY52" s="63"/>
      <c r="BLZ52" s="63"/>
      <c r="BMA52" s="63"/>
      <c r="BMB52" s="63"/>
      <c r="BMC52" s="63"/>
      <c r="BMD52" s="63"/>
      <c r="BME52" s="63"/>
      <c r="BMF52" s="63"/>
      <c r="BMG52" s="63"/>
      <c r="BMH52" s="63"/>
      <c r="BMI52" s="63"/>
      <c r="BMJ52" s="63"/>
      <c r="BMK52" s="63"/>
      <c r="BML52" s="63"/>
      <c r="BMM52" s="63"/>
      <c r="BMN52" s="63"/>
      <c r="BMO52" s="63"/>
      <c r="BMP52" s="63"/>
      <c r="BMQ52" s="63"/>
      <c r="BMR52" s="63"/>
      <c r="BMS52" s="63"/>
      <c r="BMT52" s="63"/>
      <c r="BMU52" s="63"/>
      <c r="BMV52" s="63"/>
      <c r="BMW52" s="63"/>
      <c r="BMX52" s="63"/>
      <c r="BMY52" s="63"/>
      <c r="BMZ52" s="63"/>
      <c r="BNA52" s="63"/>
      <c r="BNB52" s="63"/>
      <c r="BNC52" s="63"/>
      <c r="BND52" s="63"/>
      <c r="BNE52" s="63"/>
      <c r="BNF52" s="63"/>
      <c r="BNG52" s="63"/>
      <c r="BNH52" s="63"/>
      <c r="BNI52" s="63"/>
      <c r="BNJ52" s="63"/>
      <c r="BNK52" s="63"/>
      <c r="BNL52" s="63"/>
      <c r="BNM52" s="63"/>
      <c r="BNN52" s="63"/>
      <c r="BNO52" s="63"/>
      <c r="BNP52" s="63"/>
      <c r="BNQ52" s="63"/>
      <c r="BNR52" s="63"/>
      <c r="BNS52" s="63"/>
      <c r="BNT52" s="63"/>
      <c r="BNU52" s="63"/>
      <c r="BNV52" s="63"/>
      <c r="BNW52" s="63"/>
      <c r="BNX52" s="63"/>
      <c r="BNY52" s="63"/>
      <c r="BNZ52" s="63"/>
      <c r="BOA52" s="63"/>
      <c r="BOB52" s="63"/>
      <c r="BOC52" s="63"/>
      <c r="BOD52" s="63"/>
      <c r="BOE52" s="63"/>
      <c r="BOF52" s="63"/>
      <c r="BOG52" s="63"/>
      <c r="BOH52" s="63"/>
      <c r="BOI52" s="63"/>
      <c r="BOJ52" s="63"/>
      <c r="BOK52" s="63"/>
      <c r="BOL52" s="63"/>
      <c r="BOM52" s="63"/>
      <c r="BON52" s="63"/>
      <c r="BOO52" s="63"/>
      <c r="BOP52" s="63"/>
      <c r="BOQ52" s="63"/>
      <c r="BOR52" s="63"/>
      <c r="BOS52" s="63"/>
      <c r="BOT52" s="63"/>
      <c r="BOU52" s="63"/>
      <c r="BOV52" s="63"/>
      <c r="BOW52" s="63"/>
      <c r="BOX52" s="63"/>
      <c r="BOY52" s="63"/>
      <c r="BOZ52" s="63"/>
      <c r="BPA52" s="63"/>
      <c r="BPB52" s="63"/>
      <c r="BPC52" s="63"/>
      <c r="BPD52" s="63"/>
      <c r="BPE52" s="63"/>
      <c r="BPF52" s="63"/>
      <c r="BPG52" s="63"/>
      <c r="BPH52" s="63"/>
      <c r="BPI52" s="63"/>
      <c r="BPJ52" s="63"/>
      <c r="BPK52" s="63"/>
      <c r="BPL52" s="63"/>
      <c r="BPM52" s="63"/>
      <c r="BPN52" s="63"/>
      <c r="BPO52" s="63"/>
      <c r="BPP52" s="63"/>
      <c r="BPQ52" s="63"/>
      <c r="BPR52" s="63"/>
      <c r="BPS52" s="63"/>
      <c r="BPT52" s="63"/>
      <c r="BPU52" s="63"/>
      <c r="BPV52" s="63"/>
      <c r="BPW52" s="63"/>
      <c r="BPX52" s="63"/>
      <c r="BPY52" s="63"/>
      <c r="BPZ52" s="63"/>
      <c r="BQA52" s="63"/>
      <c r="BQB52" s="63"/>
      <c r="BQC52" s="63"/>
      <c r="BQD52" s="63"/>
      <c r="BQE52" s="63"/>
      <c r="BQF52" s="63"/>
      <c r="BQG52" s="63"/>
      <c r="BQH52" s="63"/>
      <c r="BQI52" s="63"/>
      <c r="BQJ52" s="63"/>
      <c r="BQK52" s="63"/>
      <c r="BQL52" s="63"/>
      <c r="BQM52" s="63"/>
      <c r="BQN52" s="63"/>
      <c r="BQO52" s="63"/>
      <c r="BQP52" s="63"/>
      <c r="BQQ52" s="63"/>
      <c r="BQR52" s="63"/>
      <c r="BQS52" s="63"/>
      <c r="BQT52" s="63"/>
      <c r="BQU52" s="63"/>
      <c r="BQV52" s="63"/>
      <c r="BQW52" s="63"/>
      <c r="BQX52" s="63"/>
      <c r="BQY52" s="63"/>
      <c r="BQZ52" s="63"/>
      <c r="BRA52" s="63"/>
      <c r="BRB52" s="63"/>
      <c r="BRC52" s="63"/>
      <c r="BRD52" s="63"/>
      <c r="BRE52" s="63"/>
      <c r="BRF52" s="63"/>
      <c r="BRG52" s="63"/>
      <c r="BRH52" s="63"/>
      <c r="BRI52" s="63"/>
      <c r="BRJ52" s="63"/>
      <c r="BRK52" s="63"/>
      <c r="BRL52" s="63"/>
      <c r="BRM52" s="63"/>
      <c r="BRN52" s="63"/>
      <c r="BRO52" s="63"/>
      <c r="BRP52" s="63"/>
      <c r="BRQ52" s="63"/>
      <c r="BRR52" s="63"/>
      <c r="BRS52" s="63"/>
      <c r="BRT52" s="63"/>
      <c r="BRU52" s="63"/>
      <c r="BRV52" s="63"/>
      <c r="BRW52" s="63"/>
      <c r="BRX52" s="63"/>
      <c r="BRY52" s="63"/>
      <c r="BRZ52" s="63"/>
      <c r="BSA52" s="63"/>
      <c r="BSB52" s="63"/>
      <c r="BSC52" s="63"/>
      <c r="BSD52" s="63"/>
      <c r="BSE52" s="63"/>
      <c r="BSF52" s="63"/>
      <c r="BSG52" s="63"/>
      <c r="BSH52" s="63"/>
      <c r="BSI52" s="63"/>
      <c r="BSJ52" s="63"/>
      <c r="BSK52" s="63"/>
      <c r="BSL52" s="63"/>
      <c r="BSM52" s="63"/>
      <c r="BSN52" s="63"/>
      <c r="BSO52" s="63"/>
      <c r="BSP52" s="63"/>
      <c r="BSQ52" s="63"/>
      <c r="BSR52" s="63"/>
      <c r="BSS52" s="63"/>
      <c r="BST52" s="63"/>
      <c r="BSU52" s="63"/>
      <c r="BSV52" s="63"/>
      <c r="BSW52" s="63"/>
      <c r="BSX52" s="63"/>
      <c r="BSY52" s="63"/>
      <c r="BSZ52" s="63"/>
      <c r="BTA52" s="63"/>
      <c r="BTB52" s="63"/>
      <c r="BTC52" s="63"/>
      <c r="BTD52" s="63"/>
      <c r="BTE52" s="63"/>
      <c r="BTF52" s="63"/>
      <c r="BTG52" s="63"/>
      <c r="BTH52" s="63"/>
      <c r="BTI52" s="63"/>
      <c r="BTJ52" s="63"/>
      <c r="BTK52" s="63"/>
      <c r="BTL52" s="63"/>
      <c r="BTM52" s="63"/>
      <c r="BTN52" s="63"/>
      <c r="BTO52" s="63"/>
      <c r="BTP52" s="63"/>
      <c r="BTQ52" s="63"/>
      <c r="BTR52" s="63"/>
      <c r="BTS52" s="63"/>
      <c r="BTT52" s="63"/>
      <c r="BTU52" s="63"/>
      <c r="BTV52" s="63"/>
      <c r="BTW52" s="63"/>
      <c r="BTX52" s="63"/>
      <c r="BTY52" s="63"/>
      <c r="BTZ52" s="63"/>
      <c r="BUA52" s="63"/>
      <c r="BUB52" s="63"/>
      <c r="BUC52" s="63"/>
      <c r="BUD52" s="63"/>
      <c r="BUE52" s="63"/>
      <c r="BUF52" s="63"/>
      <c r="BUG52" s="63"/>
      <c r="BUH52" s="63"/>
      <c r="BUI52" s="63"/>
      <c r="BUJ52" s="63"/>
      <c r="BUK52" s="63"/>
      <c r="BUL52" s="63"/>
      <c r="BUM52" s="63"/>
      <c r="BUN52" s="63"/>
      <c r="BUO52" s="63"/>
      <c r="BUP52" s="63"/>
      <c r="BUQ52" s="63"/>
      <c r="BUR52" s="63"/>
      <c r="BUS52" s="63"/>
      <c r="BUT52" s="63"/>
      <c r="BUU52" s="63"/>
      <c r="BUV52" s="63"/>
      <c r="BUW52" s="63"/>
      <c r="BUX52" s="63"/>
      <c r="BUY52" s="63"/>
      <c r="BUZ52" s="63"/>
      <c r="BVA52" s="63"/>
      <c r="BVB52" s="63"/>
      <c r="BVC52" s="63"/>
      <c r="BVD52" s="63"/>
      <c r="BVE52" s="63"/>
      <c r="BVF52" s="63"/>
      <c r="BVG52" s="63"/>
      <c r="BVH52" s="63"/>
      <c r="BVI52" s="63"/>
      <c r="BVJ52" s="63"/>
      <c r="BVK52" s="63"/>
      <c r="BVL52" s="63"/>
      <c r="BVM52" s="63"/>
      <c r="BVN52" s="63"/>
      <c r="BVO52" s="63"/>
      <c r="BVP52" s="63"/>
      <c r="BVQ52" s="63"/>
      <c r="BVR52" s="63"/>
      <c r="BVS52" s="63"/>
      <c r="BVT52" s="63"/>
      <c r="BVU52" s="63"/>
      <c r="BVV52" s="63"/>
      <c r="BVW52" s="63"/>
      <c r="BVX52" s="63"/>
      <c r="BVY52" s="63"/>
      <c r="BVZ52" s="63"/>
      <c r="BWA52" s="63"/>
      <c r="BWB52" s="63"/>
      <c r="BWC52" s="63"/>
      <c r="BWD52" s="63"/>
      <c r="BWE52" s="63"/>
      <c r="BWF52" s="63"/>
      <c r="BWG52" s="63"/>
      <c r="BWH52" s="63"/>
      <c r="BWI52" s="63"/>
      <c r="BWJ52" s="63"/>
      <c r="BWK52" s="63"/>
      <c r="BWL52" s="63"/>
      <c r="BWM52" s="63"/>
      <c r="BWN52" s="63"/>
      <c r="BWO52" s="63"/>
      <c r="BWP52" s="63"/>
      <c r="BWQ52" s="63"/>
      <c r="BWR52" s="63"/>
      <c r="BWS52" s="63"/>
      <c r="BWT52" s="63"/>
      <c r="BWU52" s="63"/>
      <c r="BWV52" s="63"/>
      <c r="BWW52" s="63"/>
      <c r="BWX52" s="63"/>
      <c r="BWY52" s="63"/>
      <c r="BWZ52" s="63"/>
      <c r="BXA52" s="63"/>
      <c r="BXB52" s="63"/>
      <c r="BXC52" s="63"/>
      <c r="BXD52" s="63"/>
      <c r="BXE52" s="63"/>
      <c r="BXF52" s="63"/>
      <c r="BXG52" s="63"/>
      <c r="BXH52" s="63"/>
      <c r="BXI52" s="63"/>
      <c r="BXJ52" s="63"/>
      <c r="BXK52" s="63"/>
      <c r="BXL52" s="63"/>
      <c r="BXM52" s="63"/>
      <c r="BXN52" s="63"/>
      <c r="BXO52" s="63"/>
      <c r="BXP52" s="63"/>
      <c r="BXQ52" s="63"/>
      <c r="BXR52" s="63"/>
      <c r="BXS52" s="63"/>
      <c r="BXT52" s="63"/>
      <c r="BXU52" s="63"/>
      <c r="BXV52" s="63"/>
      <c r="BXW52" s="63"/>
      <c r="BXX52" s="63"/>
      <c r="BXY52" s="63"/>
      <c r="BXZ52" s="63"/>
      <c r="BYA52" s="63"/>
      <c r="BYB52" s="63"/>
      <c r="BYC52" s="63"/>
      <c r="BYD52" s="63"/>
      <c r="BYE52" s="63"/>
      <c r="BYF52" s="63"/>
      <c r="BYG52" s="63"/>
      <c r="BYH52" s="63"/>
      <c r="BYI52" s="63"/>
      <c r="BYJ52" s="63"/>
      <c r="BYK52" s="63"/>
      <c r="BYL52" s="63"/>
      <c r="BYM52" s="63"/>
      <c r="BYN52" s="63"/>
      <c r="BYO52" s="63"/>
      <c r="BYP52" s="63"/>
      <c r="BYQ52" s="63"/>
      <c r="BYR52" s="63"/>
      <c r="BYS52" s="63"/>
      <c r="BYT52" s="63"/>
      <c r="BYU52" s="63"/>
      <c r="BYV52" s="63"/>
      <c r="BYW52" s="63"/>
      <c r="BYX52" s="63"/>
      <c r="BYY52" s="63"/>
      <c r="BYZ52" s="63"/>
      <c r="BZA52" s="63"/>
      <c r="BZB52" s="63"/>
      <c r="BZC52" s="63"/>
      <c r="BZD52" s="63"/>
      <c r="BZE52" s="63"/>
      <c r="BZF52" s="63"/>
      <c r="BZG52" s="63"/>
      <c r="BZH52" s="63"/>
      <c r="BZI52" s="63"/>
      <c r="BZJ52" s="63"/>
      <c r="BZK52" s="63"/>
      <c r="BZL52" s="63"/>
      <c r="BZM52" s="63"/>
      <c r="BZN52" s="63"/>
      <c r="BZO52" s="63"/>
      <c r="BZP52" s="63"/>
      <c r="BZQ52" s="63"/>
      <c r="BZR52" s="63"/>
      <c r="BZS52" s="63"/>
      <c r="BZT52" s="63"/>
      <c r="BZU52" s="63"/>
      <c r="BZV52" s="63"/>
      <c r="BZW52" s="63"/>
      <c r="BZX52" s="63"/>
      <c r="BZY52" s="63"/>
      <c r="BZZ52" s="63"/>
      <c r="CAA52" s="63"/>
      <c r="CAB52" s="63"/>
      <c r="CAC52" s="63"/>
      <c r="CAD52" s="63"/>
      <c r="CAE52" s="63"/>
      <c r="CAF52" s="63"/>
      <c r="CAG52" s="63"/>
      <c r="CAH52" s="63"/>
      <c r="CAI52" s="63"/>
      <c r="CAJ52" s="63"/>
      <c r="CAK52" s="63"/>
      <c r="CAL52" s="63"/>
      <c r="CAM52" s="63"/>
      <c r="CAN52" s="63"/>
      <c r="CAO52" s="63"/>
      <c r="CAP52" s="63"/>
      <c r="CAQ52" s="63"/>
      <c r="CAR52" s="63"/>
      <c r="CAS52" s="63"/>
      <c r="CAT52" s="63"/>
      <c r="CAU52" s="63"/>
      <c r="CAV52" s="63"/>
      <c r="CAW52" s="63"/>
      <c r="CAX52" s="63"/>
      <c r="CAY52" s="63"/>
      <c r="CAZ52" s="63"/>
      <c r="CBA52" s="63"/>
      <c r="CBB52" s="63"/>
      <c r="CBC52" s="63"/>
      <c r="CBD52" s="63"/>
      <c r="CBE52" s="63"/>
      <c r="CBF52" s="63"/>
      <c r="CBG52" s="63"/>
      <c r="CBH52" s="63"/>
      <c r="CBI52" s="63"/>
      <c r="CBJ52" s="63"/>
      <c r="CBK52" s="63"/>
      <c r="CBL52" s="63"/>
      <c r="CBM52" s="63"/>
      <c r="CBN52" s="63"/>
      <c r="CBO52" s="63"/>
      <c r="CBP52" s="63"/>
      <c r="CBQ52" s="63"/>
      <c r="CBR52" s="63"/>
      <c r="CBS52" s="63"/>
      <c r="CBT52" s="63"/>
      <c r="CBU52" s="63"/>
      <c r="CBV52" s="63"/>
      <c r="CBW52" s="63"/>
      <c r="CBX52" s="63"/>
      <c r="CBY52" s="63"/>
      <c r="CBZ52" s="63"/>
      <c r="CCA52" s="63"/>
      <c r="CCB52" s="63"/>
      <c r="CCC52" s="63"/>
      <c r="CCD52" s="63"/>
      <c r="CCE52" s="63"/>
      <c r="CCF52" s="63"/>
      <c r="CCG52" s="63"/>
      <c r="CCH52" s="63"/>
      <c r="CCI52" s="63"/>
      <c r="CCJ52" s="63"/>
      <c r="CCK52" s="63"/>
      <c r="CCL52" s="63"/>
      <c r="CCM52" s="63"/>
      <c r="CCN52" s="63"/>
      <c r="CCO52" s="63"/>
      <c r="CCP52" s="63"/>
      <c r="CCQ52" s="63"/>
      <c r="CCR52" s="63"/>
      <c r="CCS52" s="63"/>
      <c r="CCT52" s="63"/>
      <c r="CCU52" s="63"/>
      <c r="CCV52" s="63"/>
      <c r="CCW52" s="63"/>
      <c r="CCX52" s="63"/>
      <c r="CCY52" s="63"/>
      <c r="CCZ52" s="63"/>
      <c r="CDA52" s="63"/>
      <c r="CDB52" s="63"/>
      <c r="CDC52" s="63"/>
      <c r="CDD52" s="63"/>
      <c r="CDE52" s="63"/>
      <c r="CDF52" s="63"/>
      <c r="CDG52" s="63"/>
      <c r="CDH52" s="63"/>
      <c r="CDI52" s="63"/>
      <c r="CDJ52" s="63"/>
      <c r="CDK52" s="63"/>
      <c r="CDL52" s="63"/>
      <c r="CDM52" s="63"/>
      <c r="CDN52" s="63"/>
      <c r="CDO52" s="63"/>
      <c r="CDP52" s="63"/>
      <c r="CDQ52" s="63"/>
      <c r="CDR52" s="63"/>
      <c r="CDS52" s="63"/>
      <c r="CDT52" s="63"/>
      <c r="CDU52" s="63"/>
      <c r="CDV52" s="63"/>
      <c r="CDW52" s="63"/>
      <c r="CDX52" s="63"/>
      <c r="CDY52" s="63"/>
      <c r="CDZ52" s="63"/>
      <c r="CEA52" s="63"/>
      <c r="CEB52" s="63"/>
      <c r="CEC52" s="63"/>
      <c r="CED52" s="63"/>
      <c r="CEE52" s="63"/>
      <c r="CEF52" s="63"/>
      <c r="CEG52" s="63"/>
      <c r="CEH52" s="63"/>
      <c r="CEI52" s="63"/>
      <c r="CEJ52" s="63"/>
      <c r="CEK52" s="63"/>
      <c r="CEL52" s="63"/>
      <c r="CEM52" s="63"/>
      <c r="CEN52" s="63"/>
      <c r="CEO52" s="63"/>
      <c r="CEP52" s="63"/>
      <c r="CEQ52" s="63"/>
      <c r="CER52" s="63"/>
      <c r="CES52" s="63"/>
      <c r="CET52" s="63"/>
      <c r="CEU52" s="63"/>
      <c r="CEV52" s="63"/>
      <c r="CEW52" s="63"/>
      <c r="CEX52" s="63"/>
      <c r="CEY52" s="63"/>
      <c r="CEZ52" s="63"/>
      <c r="CFA52" s="63"/>
      <c r="CFB52" s="63"/>
      <c r="CFC52" s="63"/>
      <c r="CFD52" s="63"/>
      <c r="CFE52" s="63"/>
      <c r="CFF52" s="63"/>
      <c r="CFG52" s="63"/>
      <c r="CFH52" s="63"/>
      <c r="CFI52" s="63"/>
      <c r="CFJ52" s="63"/>
      <c r="CFK52" s="63"/>
      <c r="CFL52" s="63"/>
      <c r="CFM52" s="63"/>
      <c r="CFN52" s="63"/>
      <c r="CFO52" s="63"/>
      <c r="CFP52" s="63"/>
      <c r="CFQ52" s="63"/>
      <c r="CFR52" s="63"/>
      <c r="CFS52" s="63"/>
      <c r="CFT52" s="63"/>
      <c r="CFU52" s="63"/>
      <c r="CFV52" s="63"/>
      <c r="CFW52" s="63"/>
      <c r="CFX52" s="63"/>
      <c r="CFY52" s="63"/>
      <c r="CFZ52" s="63"/>
      <c r="CGA52" s="63"/>
      <c r="CGB52" s="63"/>
      <c r="CGC52" s="63"/>
      <c r="CGD52" s="63"/>
      <c r="CGE52" s="63"/>
      <c r="CGF52" s="63"/>
      <c r="CGG52" s="63"/>
      <c r="CGH52" s="63"/>
      <c r="CGI52" s="63"/>
      <c r="CGJ52" s="63"/>
      <c r="CGK52" s="63"/>
      <c r="CGL52" s="63"/>
      <c r="CGM52" s="63"/>
      <c r="CGN52" s="63"/>
      <c r="CGO52" s="63"/>
      <c r="CGP52" s="63"/>
      <c r="CGQ52" s="63"/>
      <c r="CGR52" s="63"/>
      <c r="CGS52" s="63"/>
      <c r="CGT52" s="63"/>
      <c r="CGU52" s="63"/>
      <c r="CGV52" s="63"/>
      <c r="CGW52" s="63"/>
      <c r="CGX52" s="63"/>
      <c r="CGY52" s="63"/>
      <c r="CGZ52" s="63"/>
      <c r="CHA52" s="63"/>
      <c r="CHB52" s="63"/>
      <c r="CHC52" s="63"/>
      <c r="CHD52" s="63"/>
      <c r="CHE52" s="63"/>
      <c r="CHF52" s="63"/>
      <c r="CHG52" s="63"/>
      <c r="CHH52" s="63"/>
      <c r="CHI52" s="63"/>
      <c r="CHJ52" s="63"/>
      <c r="CHK52" s="63"/>
      <c r="CHL52" s="63"/>
      <c r="CHM52" s="63"/>
      <c r="CHN52" s="63"/>
      <c r="CHO52" s="63"/>
      <c r="CHP52" s="63"/>
      <c r="CHQ52" s="63"/>
      <c r="CHR52" s="63"/>
      <c r="CHS52" s="63"/>
      <c r="CHT52" s="63"/>
      <c r="CHU52" s="63"/>
      <c r="CHV52" s="63"/>
      <c r="CHW52" s="63"/>
      <c r="CHX52" s="63"/>
      <c r="CHY52" s="63"/>
      <c r="CHZ52" s="63"/>
      <c r="CIA52" s="63"/>
      <c r="CIB52" s="63"/>
      <c r="CIC52" s="63"/>
      <c r="CID52" s="63"/>
      <c r="CIE52" s="63"/>
      <c r="CIF52" s="63"/>
      <c r="CIG52" s="63"/>
      <c r="CIH52" s="63"/>
      <c r="CII52" s="63"/>
      <c r="CIJ52" s="63"/>
      <c r="CIK52" s="63"/>
      <c r="CIL52" s="63"/>
      <c r="CIM52" s="63"/>
      <c r="CIN52" s="63"/>
      <c r="CIO52" s="63"/>
      <c r="CIP52" s="63"/>
      <c r="CIQ52" s="63"/>
      <c r="CIR52" s="63"/>
      <c r="CIS52" s="63"/>
      <c r="CIT52" s="63"/>
      <c r="CIU52" s="63"/>
      <c r="CIV52" s="63"/>
      <c r="CIW52" s="63"/>
      <c r="CIX52" s="63"/>
      <c r="CIY52" s="63"/>
      <c r="CIZ52" s="63"/>
      <c r="CJA52" s="63"/>
      <c r="CJB52" s="63"/>
      <c r="CJC52" s="63"/>
      <c r="CJD52" s="63"/>
      <c r="CJE52" s="63"/>
      <c r="CJF52" s="63"/>
      <c r="CJG52" s="63"/>
      <c r="CJH52" s="63"/>
      <c r="CJI52" s="63"/>
      <c r="CJJ52" s="63"/>
      <c r="CJK52" s="63"/>
      <c r="CJL52" s="63"/>
      <c r="CJM52" s="63"/>
      <c r="CJN52" s="63"/>
      <c r="CJO52" s="63"/>
      <c r="CJP52" s="63"/>
      <c r="CJQ52" s="63"/>
      <c r="CJR52" s="63"/>
      <c r="CJS52" s="63"/>
      <c r="CJT52" s="63"/>
      <c r="CJU52" s="63"/>
      <c r="CJV52" s="63"/>
      <c r="CJW52" s="63"/>
      <c r="CJX52" s="63"/>
      <c r="CJY52" s="63"/>
      <c r="CJZ52" s="63"/>
      <c r="CKA52" s="63"/>
      <c r="CKB52" s="63"/>
      <c r="CKC52" s="63"/>
      <c r="CKD52" s="63"/>
      <c r="CKE52" s="63"/>
      <c r="CKF52" s="63"/>
      <c r="CKG52" s="63"/>
      <c r="CKH52" s="63"/>
      <c r="CKI52" s="63"/>
      <c r="CKJ52" s="63"/>
      <c r="CKK52" s="63"/>
      <c r="CKL52" s="63"/>
      <c r="CKM52" s="63"/>
      <c r="CKN52" s="63"/>
      <c r="CKO52" s="63"/>
      <c r="CKP52" s="63"/>
      <c r="CKQ52" s="63"/>
      <c r="CKR52" s="63"/>
      <c r="CKS52" s="63"/>
      <c r="CKT52" s="63"/>
      <c r="CKU52" s="63"/>
      <c r="CKV52" s="63"/>
      <c r="CKW52" s="63"/>
      <c r="CKX52" s="63"/>
      <c r="CKY52" s="63"/>
      <c r="CKZ52" s="63"/>
      <c r="CLA52" s="63"/>
      <c r="CLB52" s="63"/>
      <c r="CLC52" s="63"/>
      <c r="CLD52" s="63"/>
      <c r="CLE52" s="63"/>
      <c r="CLF52" s="63"/>
      <c r="CLG52" s="63"/>
      <c r="CLH52" s="63"/>
      <c r="CLI52" s="63"/>
      <c r="CLJ52" s="63"/>
      <c r="CLK52" s="63"/>
      <c r="CLL52" s="63"/>
      <c r="CLM52" s="63"/>
      <c r="CLN52" s="63"/>
      <c r="CLO52" s="63"/>
      <c r="CLP52" s="63"/>
      <c r="CLQ52" s="63"/>
      <c r="CLR52" s="63"/>
      <c r="CLS52" s="63"/>
      <c r="CLT52" s="63"/>
      <c r="CLU52" s="63"/>
      <c r="CLV52" s="63"/>
      <c r="CLW52" s="63"/>
      <c r="CLX52" s="63"/>
      <c r="CLY52" s="63"/>
      <c r="CLZ52" s="63"/>
      <c r="CMA52" s="63"/>
      <c r="CMB52" s="63"/>
      <c r="CMC52" s="63"/>
      <c r="CMD52" s="63"/>
      <c r="CME52" s="63"/>
      <c r="CMF52" s="63"/>
      <c r="CMG52" s="63"/>
      <c r="CMH52" s="63"/>
      <c r="CMI52" s="63"/>
      <c r="CMJ52" s="63"/>
      <c r="CMK52" s="63"/>
      <c r="CML52" s="63"/>
      <c r="CMM52" s="63"/>
      <c r="CMN52" s="63"/>
      <c r="CMO52" s="63"/>
      <c r="CMP52" s="63"/>
      <c r="CMQ52" s="63"/>
      <c r="CMR52" s="63"/>
      <c r="CMS52" s="63"/>
      <c r="CMT52" s="63"/>
      <c r="CMU52" s="63"/>
      <c r="CMV52" s="63"/>
      <c r="CMW52" s="63"/>
      <c r="CMX52" s="63"/>
      <c r="CMY52" s="63"/>
      <c r="CMZ52" s="63"/>
      <c r="CNA52" s="63"/>
      <c r="CNB52" s="63"/>
      <c r="CNC52" s="63"/>
      <c r="CND52" s="63"/>
      <c r="CNE52" s="63"/>
      <c r="CNF52" s="63"/>
      <c r="CNG52" s="63"/>
      <c r="CNH52" s="63"/>
      <c r="CNI52" s="63"/>
      <c r="CNJ52" s="63"/>
      <c r="CNK52" s="63"/>
      <c r="CNL52" s="63"/>
      <c r="CNM52" s="63"/>
      <c r="CNN52" s="63"/>
      <c r="CNO52" s="63"/>
      <c r="CNP52" s="63"/>
      <c r="CNQ52" s="63"/>
      <c r="CNR52" s="63"/>
      <c r="CNS52" s="63"/>
      <c r="CNT52" s="63"/>
      <c r="CNU52" s="63"/>
      <c r="CNV52" s="63"/>
      <c r="CNW52" s="63"/>
      <c r="CNX52" s="63"/>
      <c r="CNY52" s="63"/>
      <c r="CNZ52" s="63"/>
      <c r="COA52" s="63"/>
      <c r="COB52" s="63"/>
      <c r="COC52" s="63"/>
      <c r="COD52" s="63"/>
      <c r="COE52" s="63"/>
      <c r="COF52" s="63"/>
      <c r="COG52" s="63"/>
      <c r="COH52" s="63"/>
      <c r="COI52" s="63"/>
      <c r="COJ52" s="63"/>
      <c r="COK52" s="63"/>
      <c r="COL52" s="63"/>
      <c r="COM52" s="63"/>
      <c r="CON52" s="63"/>
      <c r="COO52" s="63"/>
      <c r="COP52" s="63"/>
      <c r="COQ52" s="63"/>
      <c r="COR52" s="63"/>
      <c r="COS52" s="63"/>
      <c r="COT52" s="63"/>
      <c r="COU52" s="63"/>
      <c r="COV52" s="63"/>
      <c r="COW52" s="63"/>
      <c r="COX52" s="63"/>
      <c r="COY52" s="63"/>
      <c r="COZ52" s="63"/>
      <c r="CPA52" s="63"/>
      <c r="CPB52" s="63"/>
      <c r="CPC52" s="63"/>
      <c r="CPD52" s="63"/>
      <c r="CPE52" s="63"/>
      <c r="CPF52" s="63"/>
      <c r="CPG52" s="63"/>
      <c r="CPH52" s="63"/>
      <c r="CPI52" s="63"/>
      <c r="CPJ52" s="63"/>
      <c r="CPK52" s="63"/>
      <c r="CPL52" s="63"/>
      <c r="CPM52" s="63"/>
      <c r="CPN52" s="63"/>
      <c r="CPO52" s="63"/>
      <c r="CPP52" s="63"/>
      <c r="CPQ52" s="63"/>
      <c r="CPR52" s="63"/>
      <c r="CPS52" s="63"/>
      <c r="CPT52" s="63"/>
      <c r="CPU52" s="63"/>
      <c r="CPV52" s="63"/>
      <c r="CPW52" s="63"/>
      <c r="CPX52" s="63"/>
      <c r="CPY52" s="63"/>
      <c r="CPZ52" s="63"/>
      <c r="CQA52" s="63"/>
      <c r="CQB52" s="63"/>
      <c r="CQC52" s="63"/>
      <c r="CQD52" s="63"/>
      <c r="CQE52" s="63"/>
      <c r="CQF52" s="63"/>
      <c r="CQG52" s="63"/>
      <c r="CQH52" s="63"/>
      <c r="CQI52" s="63"/>
      <c r="CQJ52" s="63"/>
      <c r="CQK52" s="63"/>
      <c r="CQL52" s="63"/>
      <c r="CQM52" s="63"/>
      <c r="CQN52" s="63"/>
      <c r="CQO52" s="63"/>
      <c r="CQP52" s="63"/>
      <c r="CQQ52" s="63"/>
      <c r="CQR52" s="63"/>
      <c r="CQS52" s="63"/>
      <c r="CQT52" s="63"/>
      <c r="CQU52" s="63"/>
      <c r="CQV52" s="63"/>
      <c r="CQW52" s="63"/>
      <c r="CQX52" s="63"/>
      <c r="CQY52" s="63"/>
      <c r="CQZ52" s="63"/>
      <c r="CRA52" s="63"/>
      <c r="CRB52" s="63"/>
      <c r="CRC52" s="63"/>
      <c r="CRD52" s="63"/>
      <c r="CRE52" s="63"/>
      <c r="CRF52" s="63"/>
      <c r="CRG52" s="63"/>
      <c r="CRH52" s="63"/>
      <c r="CRI52" s="63"/>
      <c r="CRJ52" s="63"/>
      <c r="CRK52" s="63"/>
      <c r="CRL52" s="63"/>
      <c r="CRM52" s="63"/>
      <c r="CRN52" s="63"/>
      <c r="CRO52" s="63"/>
      <c r="CRP52" s="63"/>
      <c r="CRQ52" s="63"/>
      <c r="CRR52" s="63"/>
      <c r="CRS52" s="63"/>
      <c r="CRT52" s="63"/>
      <c r="CRU52" s="63"/>
      <c r="CRV52" s="63"/>
      <c r="CRW52" s="63"/>
      <c r="CRX52" s="63"/>
      <c r="CRY52" s="63"/>
      <c r="CRZ52" s="63"/>
      <c r="CSA52" s="63"/>
      <c r="CSB52" s="63"/>
      <c r="CSC52" s="63"/>
      <c r="CSD52" s="63"/>
      <c r="CSE52" s="63"/>
      <c r="CSF52" s="63"/>
      <c r="CSG52" s="63"/>
      <c r="CSH52" s="63"/>
      <c r="CSI52" s="63"/>
      <c r="CSJ52" s="63"/>
      <c r="CSK52" s="63"/>
      <c r="CSL52" s="63"/>
      <c r="CSM52" s="63"/>
      <c r="CSN52" s="63"/>
      <c r="CSO52" s="63"/>
      <c r="CSP52" s="63"/>
      <c r="CSQ52" s="63"/>
      <c r="CSR52" s="63"/>
      <c r="CSS52" s="63"/>
      <c r="CST52" s="63"/>
      <c r="CSU52" s="63"/>
      <c r="CSV52" s="63"/>
      <c r="CSW52" s="63"/>
      <c r="CSX52" s="63"/>
      <c r="CSY52" s="63"/>
      <c r="CSZ52" s="63"/>
      <c r="CTA52" s="63"/>
      <c r="CTB52" s="63"/>
      <c r="CTC52" s="63"/>
      <c r="CTD52" s="63"/>
      <c r="CTE52" s="63"/>
      <c r="CTF52" s="63"/>
      <c r="CTG52" s="63"/>
      <c r="CTH52" s="63"/>
      <c r="CTI52" s="63"/>
      <c r="CTJ52" s="63"/>
      <c r="CTK52" s="63"/>
      <c r="CTL52" s="63"/>
      <c r="CTM52" s="63"/>
      <c r="CTN52" s="63"/>
      <c r="CTO52" s="63"/>
      <c r="CTP52" s="63"/>
      <c r="CTQ52" s="63"/>
      <c r="CTR52" s="63"/>
      <c r="CTS52" s="63"/>
      <c r="CTT52" s="63"/>
      <c r="CTU52" s="63"/>
      <c r="CTV52" s="63"/>
      <c r="CTW52" s="63"/>
      <c r="CTX52" s="63"/>
      <c r="CTY52" s="63"/>
      <c r="CTZ52" s="63"/>
      <c r="CUA52" s="63"/>
      <c r="CUB52" s="63"/>
      <c r="CUC52" s="63"/>
      <c r="CUD52" s="63"/>
      <c r="CUE52" s="63"/>
      <c r="CUF52" s="63"/>
      <c r="CUG52" s="63"/>
      <c r="CUH52" s="63"/>
      <c r="CUI52" s="63"/>
      <c r="CUJ52" s="63"/>
      <c r="CUK52" s="63"/>
      <c r="CUL52" s="63"/>
      <c r="CUM52" s="63"/>
      <c r="CUN52" s="63"/>
      <c r="CUO52" s="63"/>
      <c r="CUP52" s="63"/>
      <c r="CUQ52" s="63"/>
      <c r="CUR52" s="63"/>
      <c r="CUS52" s="63"/>
      <c r="CUT52" s="63"/>
      <c r="CUU52" s="63"/>
      <c r="CUV52" s="63"/>
      <c r="CUW52" s="63"/>
      <c r="CUX52" s="63"/>
      <c r="CUY52" s="63"/>
      <c r="CUZ52" s="63"/>
      <c r="CVA52" s="63"/>
      <c r="CVB52" s="63"/>
      <c r="CVC52" s="63"/>
      <c r="CVD52" s="63"/>
      <c r="CVE52" s="63"/>
      <c r="CVF52" s="63"/>
      <c r="CVG52" s="63"/>
      <c r="CVH52" s="63"/>
      <c r="CVI52" s="63"/>
      <c r="CVJ52" s="63"/>
      <c r="CVK52" s="63"/>
      <c r="CVL52" s="63"/>
      <c r="CVM52" s="63"/>
      <c r="CVN52" s="63"/>
      <c r="CVO52" s="63"/>
      <c r="CVP52" s="63"/>
      <c r="CVQ52" s="63"/>
      <c r="CVR52" s="63"/>
      <c r="CVS52" s="63"/>
      <c r="CVT52" s="63"/>
      <c r="CVU52" s="63"/>
      <c r="CVV52" s="63"/>
      <c r="CVW52" s="63"/>
      <c r="CVX52" s="63"/>
      <c r="CVY52" s="63"/>
      <c r="CVZ52" s="63"/>
      <c r="CWA52" s="63"/>
      <c r="CWB52" s="63"/>
      <c r="CWC52" s="63"/>
      <c r="CWD52" s="63"/>
      <c r="CWE52" s="63"/>
      <c r="CWF52" s="63"/>
      <c r="CWG52" s="63"/>
      <c r="CWH52" s="63"/>
      <c r="CWI52" s="63"/>
      <c r="CWJ52" s="63"/>
      <c r="CWK52" s="63"/>
      <c r="CWL52" s="63"/>
      <c r="CWM52" s="63"/>
      <c r="CWN52" s="63"/>
      <c r="CWO52" s="63"/>
      <c r="CWP52" s="63"/>
      <c r="CWQ52" s="63"/>
      <c r="CWR52" s="63"/>
      <c r="CWS52" s="63"/>
      <c r="CWT52" s="63"/>
      <c r="CWU52" s="63"/>
      <c r="CWV52" s="63"/>
      <c r="CWW52" s="63"/>
      <c r="CWX52" s="63"/>
      <c r="CWY52" s="63"/>
      <c r="CWZ52" s="63"/>
      <c r="CXA52" s="63"/>
      <c r="CXB52" s="63"/>
      <c r="CXC52" s="63"/>
      <c r="CXD52" s="63"/>
      <c r="CXE52" s="63"/>
      <c r="CXF52" s="63"/>
      <c r="CXG52" s="63"/>
      <c r="CXH52" s="63"/>
      <c r="CXI52" s="63"/>
      <c r="CXJ52" s="63"/>
      <c r="CXK52" s="63"/>
      <c r="CXL52" s="63"/>
      <c r="CXM52" s="63"/>
      <c r="CXN52" s="63"/>
      <c r="CXO52" s="63"/>
      <c r="CXP52" s="63"/>
      <c r="CXQ52" s="63"/>
      <c r="CXR52" s="63"/>
      <c r="CXS52" s="63"/>
      <c r="CXT52" s="63"/>
      <c r="CXU52" s="63"/>
      <c r="CXV52" s="63"/>
      <c r="CXW52" s="63"/>
      <c r="CXX52" s="63"/>
      <c r="CXY52" s="63"/>
      <c r="CXZ52" s="63"/>
      <c r="CYA52" s="63"/>
      <c r="CYB52" s="63"/>
      <c r="CYC52" s="63"/>
      <c r="CYD52" s="63"/>
      <c r="CYE52" s="63"/>
      <c r="CYF52" s="63"/>
      <c r="CYG52" s="63"/>
      <c r="CYH52" s="63"/>
      <c r="CYI52" s="63"/>
      <c r="CYJ52" s="63"/>
      <c r="CYK52" s="63"/>
      <c r="CYL52" s="63"/>
      <c r="CYM52" s="63"/>
      <c r="CYN52" s="63"/>
      <c r="CYO52" s="63"/>
      <c r="CYP52" s="63"/>
      <c r="CYQ52" s="63"/>
      <c r="CYR52" s="63"/>
      <c r="CYS52" s="63"/>
      <c r="CYT52" s="63"/>
      <c r="CYU52" s="63"/>
      <c r="CYV52" s="63"/>
      <c r="CYW52" s="63"/>
      <c r="CYX52" s="63"/>
      <c r="CYY52" s="63"/>
      <c r="CYZ52" s="63"/>
      <c r="CZA52" s="63"/>
      <c r="CZB52" s="63"/>
      <c r="CZC52" s="63"/>
      <c r="CZD52" s="63"/>
      <c r="CZE52" s="63"/>
      <c r="CZF52" s="63"/>
      <c r="CZG52" s="63"/>
      <c r="CZH52" s="63"/>
      <c r="CZI52" s="63"/>
      <c r="CZJ52" s="63"/>
      <c r="CZK52" s="63"/>
      <c r="CZL52" s="63"/>
      <c r="CZM52" s="63"/>
      <c r="CZN52" s="63"/>
      <c r="CZO52" s="63"/>
      <c r="CZP52" s="63"/>
      <c r="CZQ52" s="63"/>
      <c r="CZR52" s="63"/>
      <c r="CZS52" s="63"/>
      <c r="CZT52" s="63"/>
      <c r="CZU52" s="63"/>
      <c r="CZV52" s="63"/>
      <c r="CZW52" s="63"/>
      <c r="CZX52" s="63"/>
      <c r="CZY52" s="63"/>
      <c r="CZZ52" s="63"/>
      <c r="DAA52" s="63"/>
      <c r="DAB52" s="63"/>
      <c r="DAC52" s="63"/>
      <c r="DAD52" s="63"/>
      <c r="DAE52" s="63"/>
      <c r="DAF52" s="63"/>
      <c r="DAG52" s="63"/>
      <c r="DAH52" s="63"/>
      <c r="DAI52" s="63"/>
      <c r="DAJ52" s="63"/>
      <c r="DAK52" s="63"/>
      <c r="DAL52" s="63"/>
      <c r="DAM52" s="63"/>
      <c r="DAN52" s="63"/>
      <c r="DAO52" s="63"/>
      <c r="DAP52" s="63"/>
      <c r="DAQ52" s="63"/>
      <c r="DAR52" s="63"/>
      <c r="DAS52" s="63"/>
      <c r="DAT52" s="63"/>
      <c r="DAU52" s="63"/>
      <c r="DAV52" s="63"/>
      <c r="DAW52" s="63"/>
      <c r="DAX52" s="63"/>
      <c r="DAY52" s="63"/>
      <c r="DAZ52" s="63"/>
      <c r="DBA52" s="63"/>
      <c r="DBB52" s="63"/>
      <c r="DBC52" s="63"/>
      <c r="DBD52" s="63"/>
      <c r="DBE52" s="63"/>
      <c r="DBF52" s="63"/>
      <c r="DBG52" s="63"/>
      <c r="DBH52" s="63"/>
      <c r="DBI52" s="63"/>
      <c r="DBJ52" s="63"/>
      <c r="DBK52" s="63"/>
      <c r="DBL52" s="63"/>
      <c r="DBM52" s="63"/>
      <c r="DBN52" s="63"/>
      <c r="DBO52" s="63"/>
      <c r="DBP52" s="63"/>
      <c r="DBQ52" s="63"/>
      <c r="DBR52" s="63"/>
      <c r="DBS52" s="63"/>
      <c r="DBT52" s="63"/>
      <c r="DBU52" s="63"/>
      <c r="DBV52" s="63"/>
      <c r="DBW52" s="63"/>
      <c r="DBX52" s="63"/>
      <c r="DBY52" s="63"/>
      <c r="DBZ52" s="63"/>
      <c r="DCA52" s="63"/>
      <c r="DCB52" s="63"/>
      <c r="DCC52" s="63"/>
      <c r="DCD52" s="63"/>
      <c r="DCE52" s="63"/>
      <c r="DCF52" s="63"/>
      <c r="DCG52" s="63"/>
      <c r="DCH52" s="63"/>
      <c r="DCI52" s="63"/>
      <c r="DCJ52" s="63"/>
      <c r="DCK52" s="63"/>
      <c r="DCL52" s="63"/>
      <c r="DCM52" s="63"/>
      <c r="DCN52" s="63"/>
      <c r="DCO52" s="63"/>
      <c r="DCP52" s="63"/>
      <c r="DCQ52" s="63"/>
      <c r="DCR52" s="63"/>
      <c r="DCS52" s="63"/>
      <c r="DCT52" s="63"/>
      <c r="DCU52" s="63"/>
      <c r="DCV52" s="63"/>
      <c r="DCW52" s="63"/>
      <c r="DCX52" s="63"/>
      <c r="DCY52" s="63"/>
      <c r="DCZ52" s="63"/>
      <c r="DDA52" s="63"/>
      <c r="DDB52" s="63"/>
      <c r="DDC52" s="63"/>
      <c r="DDD52" s="63"/>
      <c r="DDE52" s="63"/>
      <c r="DDF52" s="63"/>
      <c r="DDG52" s="63"/>
      <c r="DDH52" s="63"/>
      <c r="DDI52" s="63"/>
      <c r="DDJ52" s="63"/>
      <c r="DDK52" s="63"/>
      <c r="DDL52" s="63"/>
      <c r="DDM52" s="63"/>
      <c r="DDN52" s="63"/>
      <c r="DDO52" s="63"/>
      <c r="DDP52" s="63"/>
      <c r="DDQ52" s="63"/>
      <c r="DDR52" s="63"/>
      <c r="DDS52" s="63"/>
      <c r="DDT52" s="63"/>
      <c r="DDU52" s="63"/>
      <c r="DDV52" s="63"/>
      <c r="DDW52" s="63"/>
      <c r="DDX52" s="63"/>
      <c r="DDY52" s="63"/>
      <c r="DDZ52" s="63"/>
      <c r="DEA52" s="63"/>
      <c r="DEB52" s="63"/>
      <c r="DEC52" s="63"/>
      <c r="DED52" s="63"/>
      <c r="DEE52" s="63"/>
      <c r="DEF52" s="63"/>
      <c r="DEG52" s="63"/>
      <c r="DEH52" s="63"/>
      <c r="DEI52" s="63"/>
      <c r="DEJ52" s="63"/>
      <c r="DEK52" s="63"/>
      <c r="DEL52" s="63"/>
      <c r="DEM52" s="63"/>
      <c r="DEN52" s="63"/>
      <c r="DEO52" s="63"/>
      <c r="DEP52" s="63"/>
      <c r="DEQ52" s="63"/>
      <c r="DER52" s="63"/>
      <c r="DES52" s="63"/>
      <c r="DET52" s="63"/>
      <c r="DEU52" s="63"/>
      <c r="DEV52" s="63"/>
      <c r="DEW52" s="63"/>
      <c r="DEX52" s="63"/>
      <c r="DEY52" s="63"/>
      <c r="DEZ52" s="63"/>
      <c r="DFA52" s="63"/>
      <c r="DFB52" s="63"/>
      <c r="DFC52" s="63"/>
      <c r="DFD52" s="63"/>
      <c r="DFE52" s="63"/>
      <c r="DFF52" s="63"/>
      <c r="DFG52" s="63"/>
      <c r="DFH52" s="63"/>
      <c r="DFI52" s="63"/>
      <c r="DFJ52" s="63"/>
      <c r="DFK52" s="63"/>
      <c r="DFL52" s="63"/>
      <c r="DFM52" s="63"/>
      <c r="DFN52" s="63"/>
      <c r="DFO52" s="63"/>
      <c r="DFP52" s="63"/>
      <c r="DFQ52" s="63"/>
      <c r="DFR52" s="63"/>
      <c r="DFS52" s="63"/>
      <c r="DFT52" s="63"/>
      <c r="DFU52" s="63"/>
      <c r="DFV52" s="63"/>
      <c r="DFW52" s="63"/>
      <c r="DFX52" s="63"/>
      <c r="DFY52" s="63"/>
      <c r="DFZ52" s="63"/>
      <c r="DGA52" s="63"/>
      <c r="DGB52" s="63"/>
      <c r="DGC52" s="63"/>
      <c r="DGD52" s="63"/>
      <c r="DGE52" s="63"/>
      <c r="DGF52" s="63"/>
      <c r="DGG52" s="63"/>
      <c r="DGH52" s="63"/>
      <c r="DGI52" s="63"/>
      <c r="DGJ52" s="63"/>
      <c r="DGK52" s="63"/>
      <c r="DGL52" s="63"/>
      <c r="DGM52" s="63"/>
      <c r="DGN52" s="63"/>
      <c r="DGO52" s="63"/>
      <c r="DGP52" s="63"/>
      <c r="DGQ52" s="63"/>
      <c r="DGR52" s="63"/>
      <c r="DGS52" s="63"/>
      <c r="DGT52" s="63"/>
      <c r="DGU52" s="63"/>
      <c r="DGV52" s="63"/>
      <c r="DGW52" s="63"/>
      <c r="DGX52" s="63"/>
      <c r="DGY52" s="63"/>
      <c r="DGZ52" s="63"/>
      <c r="DHA52" s="63"/>
      <c r="DHB52" s="63"/>
      <c r="DHC52" s="63"/>
      <c r="DHD52" s="63"/>
      <c r="DHE52" s="63"/>
      <c r="DHF52" s="63"/>
      <c r="DHG52" s="63"/>
      <c r="DHH52" s="63"/>
      <c r="DHI52" s="63"/>
      <c r="DHJ52" s="63"/>
      <c r="DHK52" s="63"/>
      <c r="DHL52" s="63"/>
      <c r="DHM52" s="63"/>
      <c r="DHN52" s="63"/>
      <c r="DHO52" s="63"/>
      <c r="DHP52" s="63"/>
      <c r="DHQ52" s="63"/>
      <c r="DHR52" s="63"/>
      <c r="DHS52" s="63"/>
      <c r="DHT52" s="63"/>
      <c r="DHU52" s="63"/>
      <c r="DHV52" s="63"/>
      <c r="DHW52" s="63"/>
      <c r="DHX52" s="63"/>
      <c r="DHY52" s="63"/>
      <c r="DHZ52" s="63"/>
      <c r="DIA52" s="63"/>
      <c r="DIB52" s="63"/>
      <c r="DIC52" s="63"/>
      <c r="DID52" s="63"/>
      <c r="DIE52" s="63"/>
      <c r="DIF52" s="63"/>
      <c r="DIG52" s="63"/>
      <c r="DIH52" s="63"/>
      <c r="DII52" s="63"/>
      <c r="DIJ52" s="63"/>
      <c r="DIK52" s="63"/>
      <c r="DIL52" s="63"/>
      <c r="DIM52" s="63"/>
      <c r="DIN52" s="63"/>
      <c r="DIO52" s="63"/>
      <c r="DIP52" s="63"/>
      <c r="DIQ52" s="63"/>
      <c r="DIR52" s="63"/>
      <c r="DIS52" s="63"/>
      <c r="DIT52" s="63"/>
      <c r="DIU52" s="63"/>
      <c r="DIV52" s="63"/>
      <c r="DIW52" s="63"/>
      <c r="DIX52" s="63"/>
      <c r="DIY52" s="63"/>
      <c r="DIZ52" s="63"/>
      <c r="DJA52" s="63"/>
      <c r="DJB52" s="63"/>
      <c r="DJC52" s="63"/>
      <c r="DJD52" s="63"/>
      <c r="DJE52" s="63"/>
      <c r="DJF52" s="63"/>
      <c r="DJG52" s="63"/>
      <c r="DJH52" s="63"/>
      <c r="DJI52" s="63"/>
      <c r="DJJ52" s="63"/>
      <c r="DJK52" s="63"/>
      <c r="DJL52" s="63"/>
      <c r="DJM52" s="63"/>
      <c r="DJN52" s="63"/>
      <c r="DJO52" s="63"/>
      <c r="DJP52" s="63"/>
      <c r="DJQ52" s="63"/>
      <c r="DJR52" s="63"/>
      <c r="DJS52" s="63"/>
      <c r="DJT52" s="63"/>
      <c r="DJU52" s="63"/>
      <c r="DJV52" s="63"/>
      <c r="DJW52" s="63"/>
      <c r="DJX52" s="63"/>
      <c r="DJY52" s="63"/>
      <c r="DJZ52" s="63"/>
      <c r="DKA52" s="63"/>
      <c r="DKB52" s="63"/>
      <c r="DKC52" s="63"/>
      <c r="DKD52" s="63"/>
      <c r="DKE52" s="63"/>
      <c r="DKF52" s="63"/>
      <c r="DKG52" s="63"/>
      <c r="DKH52" s="63"/>
      <c r="DKI52" s="63"/>
      <c r="DKJ52" s="63"/>
      <c r="DKK52" s="63"/>
      <c r="DKL52" s="63"/>
      <c r="DKM52" s="63"/>
      <c r="DKN52" s="63"/>
      <c r="DKO52" s="63"/>
      <c r="DKP52" s="63"/>
      <c r="DKQ52" s="63"/>
      <c r="DKR52" s="63"/>
      <c r="DKS52" s="63"/>
      <c r="DKT52" s="63"/>
      <c r="DKU52" s="63"/>
      <c r="DKV52" s="63"/>
      <c r="DKW52" s="63"/>
      <c r="DKX52" s="63"/>
      <c r="DKY52" s="63"/>
      <c r="DKZ52" s="63"/>
      <c r="DLA52" s="63"/>
      <c r="DLB52" s="63"/>
      <c r="DLC52" s="63"/>
      <c r="DLD52" s="63"/>
      <c r="DLE52" s="63"/>
      <c r="DLF52" s="63"/>
      <c r="DLG52" s="63"/>
      <c r="DLH52" s="63"/>
      <c r="DLI52" s="63"/>
      <c r="DLJ52" s="63"/>
      <c r="DLK52" s="63"/>
      <c r="DLL52" s="63"/>
      <c r="DLM52" s="63"/>
      <c r="DLN52" s="63"/>
      <c r="DLO52" s="63"/>
      <c r="DLP52" s="63"/>
      <c r="DLQ52" s="63"/>
      <c r="DLR52" s="63"/>
      <c r="DLS52" s="63"/>
      <c r="DLT52" s="63"/>
      <c r="DLU52" s="63"/>
      <c r="DLV52" s="63"/>
      <c r="DLW52" s="63"/>
      <c r="DLX52" s="63"/>
      <c r="DLY52" s="63"/>
      <c r="DLZ52" s="63"/>
      <c r="DMA52" s="63"/>
      <c r="DMB52" s="63"/>
      <c r="DMC52" s="63"/>
      <c r="DMD52" s="63"/>
      <c r="DME52" s="63"/>
      <c r="DMF52" s="63"/>
      <c r="DMG52" s="63"/>
      <c r="DMH52" s="63"/>
      <c r="DMI52" s="63"/>
      <c r="DMJ52" s="63"/>
      <c r="DMK52" s="63"/>
      <c r="DML52" s="63"/>
      <c r="DMM52" s="63"/>
      <c r="DMN52" s="63"/>
      <c r="DMO52" s="63"/>
      <c r="DMP52" s="63"/>
      <c r="DMQ52" s="63"/>
      <c r="DMR52" s="63"/>
      <c r="DMS52" s="63"/>
      <c r="DMT52" s="63"/>
      <c r="DMU52" s="63"/>
      <c r="DMV52" s="63"/>
      <c r="DMW52" s="63"/>
      <c r="DMX52" s="63"/>
      <c r="DMY52" s="63"/>
      <c r="DMZ52" s="63"/>
      <c r="DNA52" s="63"/>
      <c r="DNB52" s="63"/>
      <c r="DNC52" s="63"/>
      <c r="DND52" s="63"/>
      <c r="DNE52" s="63"/>
      <c r="DNF52" s="63"/>
      <c r="DNG52" s="63"/>
      <c r="DNH52" s="63"/>
      <c r="DNI52" s="63"/>
      <c r="DNJ52" s="63"/>
      <c r="DNK52" s="63"/>
      <c r="DNL52" s="63"/>
      <c r="DNM52" s="63"/>
      <c r="DNN52" s="63"/>
      <c r="DNO52" s="63"/>
      <c r="DNP52" s="63"/>
      <c r="DNQ52" s="63"/>
      <c r="DNR52" s="63"/>
      <c r="DNS52" s="63"/>
      <c r="DNT52" s="63"/>
      <c r="DNU52" s="63"/>
      <c r="DNV52" s="63"/>
      <c r="DNW52" s="63"/>
      <c r="DNX52" s="63"/>
      <c r="DNY52" s="63"/>
      <c r="DNZ52" s="63"/>
      <c r="DOA52" s="63"/>
      <c r="DOB52" s="63"/>
      <c r="DOC52" s="63"/>
      <c r="DOD52" s="63"/>
      <c r="DOE52" s="63"/>
      <c r="DOF52" s="63"/>
      <c r="DOG52" s="63"/>
      <c r="DOH52" s="63"/>
      <c r="DOI52" s="63"/>
      <c r="DOJ52" s="63"/>
      <c r="DOK52" s="63"/>
      <c r="DOL52" s="63"/>
      <c r="DOM52" s="63"/>
      <c r="DON52" s="63"/>
      <c r="DOO52" s="63"/>
      <c r="DOP52" s="63"/>
      <c r="DOQ52" s="63"/>
      <c r="DOR52" s="63"/>
      <c r="DOS52" s="63"/>
      <c r="DOT52" s="63"/>
      <c r="DOU52" s="63"/>
      <c r="DOV52" s="63"/>
      <c r="DOW52" s="63"/>
      <c r="DOX52" s="63"/>
      <c r="DOY52" s="63"/>
      <c r="DOZ52" s="63"/>
      <c r="DPA52" s="63"/>
      <c r="DPB52" s="63"/>
      <c r="DPC52" s="63"/>
      <c r="DPD52" s="63"/>
      <c r="DPE52" s="63"/>
      <c r="DPF52" s="63"/>
      <c r="DPG52" s="63"/>
      <c r="DPH52" s="63"/>
      <c r="DPI52" s="63"/>
      <c r="DPJ52" s="63"/>
      <c r="DPK52" s="63"/>
      <c r="DPL52" s="63"/>
      <c r="DPM52" s="63"/>
      <c r="DPN52" s="63"/>
      <c r="DPO52" s="63"/>
      <c r="DPP52" s="63"/>
      <c r="DPQ52" s="63"/>
      <c r="DPR52" s="63"/>
      <c r="DPS52" s="63"/>
      <c r="DPT52" s="63"/>
      <c r="DPU52" s="63"/>
      <c r="DPV52" s="63"/>
      <c r="DPW52" s="63"/>
      <c r="DPX52" s="63"/>
      <c r="DPY52" s="63"/>
      <c r="DPZ52" s="63"/>
      <c r="DQA52" s="63"/>
      <c r="DQB52" s="63"/>
      <c r="DQC52" s="63"/>
      <c r="DQD52" s="63"/>
      <c r="DQE52" s="63"/>
      <c r="DQF52" s="63"/>
      <c r="DQG52" s="63"/>
      <c r="DQH52" s="63"/>
      <c r="DQI52" s="63"/>
      <c r="DQJ52" s="63"/>
      <c r="DQK52" s="63"/>
      <c r="DQL52" s="63"/>
      <c r="DQM52" s="63"/>
      <c r="DQN52" s="63"/>
      <c r="DQO52" s="63"/>
      <c r="DQP52" s="63"/>
      <c r="DQQ52" s="63"/>
      <c r="DQR52" s="63"/>
      <c r="DQS52" s="63"/>
      <c r="DQT52" s="63"/>
      <c r="DQU52" s="63"/>
      <c r="DQV52" s="63"/>
      <c r="DQW52" s="63"/>
      <c r="DQX52" s="63"/>
      <c r="DQY52" s="63"/>
      <c r="DQZ52" s="63"/>
      <c r="DRA52" s="63"/>
      <c r="DRB52" s="63"/>
      <c r="DRC52" s="63"/>
      <c r="DRD52" s="63"/>
      <c r="DRE52" s="63"/>
      <c r="DRF52" s="63"/>
      <c r="DRG52" s="63"/>
      <c r="DRH52" s="63"/>
      <c r="DRI52" s="63"/>
      <c r="DRJ52" s="63"/>
      <c r="DRK52" s="63"/>
      <c r="DRL52" s="63"/>
      <c r="DRM52" s="63"/>
      <c r="DRN52" s="63"/>
      <c r="DRO52" s="63"/>
      <c r="DRP52" s="63"/>
      <c r="DRQ52" s="63"/>
      <c r="DRR52" s="63"/>
      <c r="DRS52" s="63"/>
      <c r="DRT52" s="63"/>
      <c r="DRU52" s="63"/>
      <c r="DRV52" s="63"/>
      <c r="DRW52" s="63"/>
      <c r="DRX52" s="63"/>
      <c r="DRY52" s="63"/>
      <c r="DRZ52" s="63"/>
      <c r="DSA52" s="63"/>
      <c r="DSB52" s="63"/>
      <c r="DSC52" s="63"/>
      <c r="DSD52" s="63"/>
      <c r="DSE52" s="63"/>
      <c r="DSF52" s="63"/>
      <c r="DSG52" s="63"/>
      <c r="DSH52" s="63"/>
      <c r="DSI52" s="63"/>
      <c r="DSJ52" s="63"/>
      <c r="DSK52" s="63"/>
      <c r="DSL52" s="63"/>
      <c r="DSM52" s="63"/>
      <c r="DSN52" s="63"/>
      <c r="DSO52" s="63"/>
      <c r="DSP52" s="63"/>
      <c r="DSQ52" s="63"/>
      <c r="DSR52" s="63"/>
      <c r="DSS52" s="63"/>
      <c r="DST52" s="63"/>
      <c r="DSU52" s="63"/>
      <c r="DSV52" s="63"/>
      <c r="DSW52" s="63"/>
      <c r="DSX52" s="63"/>
      <c r="DSY52" s="63"/>
      <c r="DSZ52" s="63"/>
      <c r="DTA52" s="63"/>
      <c r="DTB52" s="63"/>
      <c r="DTC52" s="63"/>
      <c r="DTD52" s="63"/>
      <c r="DTE52" s="63"/>
      <c r="DTF52" s="63"/>
      <c r="DTG52" s="63"/>
      <c r="DTH52" s="63"/>
      <c r="DTI52" s="63"/>
      <c r="DTJ52" s="63"/>
      <c r="DTK52" s="63"/>
      <c r="DTL52" s="63"/>
      <c r="DTM52" s="63"/>
      <c r="DTN52" s="63"/>
      <c r="DTO52" s="63"/>
      <c r="DTP52" s="63"/>
      <c r="DTQ52" s="63"/>
      <c r="DTR52" s="63"/>
      <c r="DTS52" s="63"/>
      <c r="DTT52" s="63"/>
      <c r="DTU52" s="63"/>
      <c r="DTV52" s="63"/>
      <c r="DTW52" s="63"/>
      <c r="DTX52" s="63"/>
      <c r="DTY52" s="63"/>
      <c r="DTZ52" s="63"/>
      <c r="DUA52" s="63"/>
      <c r="DUB52" s="63"/>
      <c r="DUC52" s="63"/>
      <c r="DUD52" s="63"/>
      <c r="DUE52" s="63"/>
      <c r="DUF52" s="63"/>
      <c r="DUG52" s="63"/>
      <c r="DUH52" s="63"/>
      <c r="DUI52" s="63"/>
      <c r="DUJ52" s="63"/>
      <c r="DUK52" s="63"/>
      <c r="DUL52" s="63"/>
      <c r="DUM52" s="63"/>
      <c r="DUN52" s="63"/>
      <c r="DUO52" s="63"/>
      <c r="DUP52" s="63"/>
      <c r="DUQ52" s="63"/>
      <c r="DUR52" s="63"/>
      <c r="DUS52" s="63"/>
      <c r="DUT52" s="63"/>
      <c r="DUU52" s="63"/>
      <c r="DUV52" s="63"/>
      <c r="DUW52" s="63"/>
      <c r="DUX52" s="63"/>
      <c r="DUY52" s="63"/>
      <c r="DUZ52" s="63"/>
      <c r="DVA52" s="63"/>
      <c r="DVB52" s="63"/>
      <c r="DVC52" s="63"/>
      <c r="DVD52" s="63"/>
      <c r="DVE52" s="63"/>
      <c r="DVF52" s="63"/>
      <c r="DVG52" s="63"/>
      <c r="DVH52" s="63"/>
      <c r="DVI52" s="63"/>
      <c r="DVJ52" s="63"/>
      <c r="DVK52" s="63"/>
      <c r="DVL52" s="63"/>
      <c r="DVM52" s="63"/>
      <c r="DVN52" s="63"/>
      <c r="DVO52" s="63"/>
      <c r="DVP52" s="63"/>
      <c r="DVQ52" s="63"/>
      <c r="DVR52" s="63"/>
      <c r="DVS52" s="63"/>
      <c r="DVT52" s="63"/>
      <c r="DVU52" s="63"/>
      <c r="DVV52" s="63"/>
      <c r="DVW52" s="63"/>
      <c r="DVX52" s="63"/>
      <c r="DVY52" s="63"/>
      <c r="DVZ52" s="63"/>
      <c r="DWA52" s="63"/>
      <c r="DWB52" s="63"/>
      <c r="DWC52" s="63"/>
      <c r="DWD52" s="63"/>
      <c r="DWE52" s="63"/>
      <c r="DWF52" s="63"/>
      <c r="DWG52" s="63"/>
      <c r="DWH52" s="63"/>
      <c r="DWI52" s="63"/>
      <c r="DWJ52" s="63"/>
      <c r="DWK52" s="63"/>
      <c r="DWL52" s="63"/>
      <c r="DWM52" s="63"/>
      <c r="DWN52" s="63"/>
      <c r="DWO52" s="63"/>
      <c r="DWP52" s="63"/>
      <c r="DWQ52" s="63"/>
      <c r="DWR52" s="63"/>
      <c r="DWS52" s="63"/>
      <c r="DWT52" s="63"/>
      <c r="DWU52" s="63"/>
      <c r="DWV52" s="63"/>
      <c r="DWW52" s="63"/>
      <c r="DWX52" s="63"/>
      <c r="DWY52" s="63"/>
      <c r="DWZ52" s="63"/>
      <c r="DXA52" s="63"/>
      <c r="DXB52" s="63"/>
      <c r="DXC52" s="63"/>
      <c r="DXD52" s="63"/>
      <c r="DXE52" s="63"/>
      <c r="DXF52" s="63"/>
      <c r="DXG52" s="63"/>
      <c r="DXH52" s="63"/>
      <c r="DXI52" s="63"/>
      <c r="DXJ52" s="63"/>
      <c r="DXK52" s="63"/>
      <c r="DXL52" s="63"/>
      <c r="DXM52" s="63"/>
      <c r="DXN52" s="63"/>
      <c r="DXO52" s="63"/>
      <c r="DXP52" s="63"/>
      <c r="DXQ52" s="63"/>
      <c r="DXR52" s="63"/>
      <c r="DXS52" s="63"/>
      <c r="DXT52" s="63"/>
      <c r="DXU52" s="63"/>
      <c r="DXV52" s="63"/>
      <c r="DXW52" s="63"/>
      <c r="DXX52" s="63"/>
      <c r="DXY52" s="63"/>
      <c r="DXZ52" s="63"/>
      <c r="DYA52" s="63"/>
      <c r="DYB52" s="63"/>
      <c r="DYC52" s="63"/>
      <c r="DYD52" s="63"/>
      <c r="DYE52" s="63"/>
      <c r="DYF52" s="63"/>
      <c r="DYG52" s="63"/>
      <c r="DYH52" s="63"/>
      <c r="DYI52" s="63"/>
      <c r="DYJ52" s="63"/>
      <c r="DYK52" s="63"/>
      <c r="DYL52" s="63"/>
      <c r="DYM52" s="63"/>
      <c r="DYN52" s="63"/>
      <c r="DYO52" s="63"/>
      <c r="DYP52" s="63"/>
      <c r="DYQ52" s="63"/>
      <c r="DYR52" s="63"/>
      <c r="DYS52" s="63"/>
      <c r="DYT52" s="63"/>
      <c r="DYU52" s="63"/>
      <c r="DYV52" s="63"/>
      <c r="DYW52" s="63"/>
      <c r="DYX52" s="63"/>
      <c r="DYY52" s="63"/>
      <c r="DYZ52" s="63"/>
      <c r="DZA52" s="63"/>
      <c r="DZB52" s="63"/>
      <c r="DZC52" s="63"/>
      <c r="DZD52" s="63"/>
      <c r="DZE52" s="63"/>
      <c r="DZF52" s="63"/>
      <c r="DZG52" s="63"/>
      <c r="DZH52" s="63"/>
      <c r="DZI52" s="63"/>
      <c r="DZJ52" s="63"/>
      <c r="DZK52" s="63"/>
      <c r="DZL52" s="63"/>
      <c r="DZM52" s="63"/>
      <c r="DZN52" s="63"/>
      <c r="DZO52" s="63"/>
      <c r="DZP52" s="63"/>
      <c r="DZQ52" s="63"/>
      <c r="DZR52" s="63"/>
      <c r="DZS52" s="63"/>
      <c r="DZT52" s="63"/>
      <c r="DZU52" s="63"/>
      <c r="DZV52" s="63"/>
      <c r="DZW52" s="63"/>
      <c r="DZX52" s="63"/>
      <c r="DZY52" s="63"/>
      <c r="DZZ52" s="63"/>
      <c r="EAA52" s="63"/>
      <c r="EAB52" s="63"/>
      <c r="EAC52" s="63"/>
      <c r="EAD52" s="63"/>
      <c r="EAE52" s="63"/>
      <c r="EAF52" s="63"/>
      <c r="EAG52" s="63"/>
      <c r="EAH52" s="63"/>
      <c r="EAI52" s="63"/>
      <c r="EAJ52" s="63"/>
      <c r="EAK52" s="63"/>
      <c r="EAL52" s="63"/>
      <c r="EAM52" s="63"/>
      <c r="EAN52" s="63"/>
      <c r="EAO52" s="63"/>
      <c r="EAP52" s="63"/>
      <c r="EAQ52" s="63"/>
      <c r="EAR52" s="63"/>
      <c r="EAS52" s="63"/>
      <c r="EAT52" s="63"/>
      <c r="EAU52" s="63"/>
      <c r="EAV52" s="63"/>
      <c r="EAW52" s="63"/>
      <c r="EAX52" s="63"/>
      <c r="EAY52" s="63"/>
      <c r="EAZ52" s="63"/>
      <c r="EBA52" s="63"/>
      <c r="EBB52" s="63"/>
      <c r="EBC52" s="63"/>
      <c r="EBD52" s="63"/>
      <c r="EBE52" s="63"/>
      <c r="EBF52" s="63"/>
      <c r="EBG52" s="63"/>
      <c r="EBH52" s="63"/>
      <c r="EBI52" s="63"/>
      <c r="EBJ52" s="63"/>
      <c r="EBK52" s="63"/>
      <c r="EBL52" s="63"/>
      <c r="EBM52" s="63"/>
      <c r="EBN52" s="63"/>
      <c r="EBO52" s="63"/>
      <c r="EBP52" s="63"/>
      <c r="EBQ52" s="63"/>
      <c r="EBR52" s="63"/>
      <c r="EBS52" s="63"/>
      <c r="EBT52" s="63"/>
      <c r="EBU52" s="63"/>
      <c r="EBV52" s="63"/>
      <c r="EBW52" s="63"/>
      <c r="EBX52" s="63"/>
      <c r="EBY52" s="63"/>
      <c r="EBZ52" s="63"/>
      <c r="ECA52" s="63"/>
      <c r="ECB52" s="63"/>
      <c r="ECC52" s="63"/>
      <c r="ECD52" s="63"/>
      <c r="ECE52" s="63"/>
      <c r="ECF52" s="63"/>
      <c r="ECG52" s="63"/>
      <c r="ECH52" s="63"/>
      <c r="ECI52" s="63"/>
      <c r="ECJ52" s="63"/>
      <c r="ECK52" s="63"/>
      <c r="ECL52" s="63"/>
      <c r="ECM52" s="63"/>
      <c r="ECN52" s="63"/>
      <c r="ECO52" s="63"/>
      <c r="ECP52" s="63"/>
      <c r="ECQ52" s="63"/>
      <c r="ECR52" s="63"/>
      <c r="ECS52" s="63"/>
      <c r="ECT52" s="63"/>
      <c r="ECU52" s="63"/>
      <c r="ECV52" s="63"/>
      <c r="ECW52" s="63"/>
      <c r="ECX52" s="63"/>
      <c r="ECY52" s="63"/>
      <c r="ECZ52" s="63"/>
      <c r="EDA52" s="63"/>
      <c r="EDB52" s="63"/>
      <c r="EDC52" s="63"/>
      <c r="EDD52" s="63"/>
      <c r="EDE52" s="63"/>
      <c r="EDF52" s="63"/>
      <c r="EDG52" s="63"/>
      <c r="EDH52" s="63"/>
      <c r="EDI52" s="63"/>
      <c r="EDJ52" s="63"/>
      <c r="EDK52" s="63"/>
      <c r="EDL52" s="63"/>
      <c r="EDM52" s="63"/>
      <c r="EDN52" s="63"/>
      <c r="EDO52" s="63"/>
      <c r="EDP52" s="63"/>
      <c r="EDQ52" s="63"/>
      <c r="EDR52" s="63"/>
      <c r="EDS52" s="63"/>
      <c r="EDT52" s="63"/>
      <c r="EDU52" s="63"/>
      <c r="EDV52" s="63"/>
      <c r="EDW52" s="63"/>
      <c r="EDX52" s="63"/>
      <c r="EDY52" s="63"/>
      <c r="EDZ52" s="63"/>
      <c r="EEA52" s="63"/>
      <c r="EEB52" s="63"/>
      <c r="EEC52" s="63"/>
      <c r="EED52" s="63"/>
      <c r="EEE52" s="63"/>
      <c r="EEF52" s="63"/>
      <c r="EEG52" s="63"/>
      <c r="EEH52" s="63"/>
      <c r="EEI52" s="63"/>
      <c r="EEJ52" s="63"/>
      <c r="EEK52" s="63"/>
      <c r="EEL52" s="63"/>
      <c r="EEM52" s="63"/>
      <c r="EEN52" s="63"/>
      <c r="EEO52" s="63"/>
      <c r="EEP52" s="63"/>
      <c r="EEQ52" s="63"/>
      <c r="EER52" s="63"/>
      <c r="EES52" s="63"/>
      <c r="EET52" s="63"/>
      <c r="EEU52" s="63"/>
      <c r="EEV52" s="63"/>
      <c r="EEW52" s="63"/>
      <c r="EEX52" s="63"/>
      <c r="EEY52" s="63"/>
      <c r="EEZ52" s="63"/>
      <c r="EFA52" s="63"/>
      <c r="EFB52" s="63"/>
      <c r="EFC52" s="63"/>
      <c r="EFD52" s="63"/>
      <c r="EFE52" s="63"/>
      <c r="EFF52" s="63"/>
      <c r="EFG52" s="63"/>
      <c r="EFH52" s="63"/>
      <c r="EFI52" s="63"/>
      <c r="EFJ52" s="63"/>
      <c r="EFK52" s="63"/>
      <c r="EFL52" s="63"/>
      <c r="EFM52" s="63"/>
      <c r="EFN52" s="63"/>
      <c r="EFO52" s="63"/>
      <c r="EFP52" s="63"/>
      <c r="EFQ52" s="63"/>
      <c r="EFR52" s="63"/>
      <c r="EFS52" s="63"/>
      <c r="EFT52" s="63"/>
      <c r="EFU52" s="63"/>
      <c r="EFV52" s="63"/>
      <c r="EFW52" s="63"/>
      <c r="EFX52" s="63"/>
      <c r="EFY52" s="63"/>
      <c r="EFZ52" s="63"/>
      <c r="EGA52" s="63"/>
      <c r="EGB52" s="63"/>
      <c r="EGC52" s="63"/>
      <c r="EGD52" s="63"/>
      <c r="EGE52" s="63"/>
      <c r="EGF52" s="63"/>
      <c r="EGG52" s="63"/>
      <c r="EGH52" s="63"/>
      <c r="EGI52" s="63"/>
      <c r="EGJ52" s="63"/>
      <c r="EGK52" s="63"/>
      <c r="EGL52" s="63"/>
      <c r="EGM52" s="63"/>
      <c r="EGN52" s="63"/>
      <c r="EGO52" s="63"/>
      <c r="EGP52" s="63"/>
      <c r="EGQ52" s="63"/>
      <c r="EGR52" s="63"/>
      <c r="EGS52" s="63"/>
      <c r="EGT52" s="63"/>
      <c r="EGU52" s="63"/>
      <c r="EGV52" s="63"/>
      <c r="EGW52" s="63"/>
      <c r="EGX52" s="63"/>
      <c r="EGY52" s="63"/>
      <c r="EGZ52" s="63"/>
      <c r="EHA52" s="63"/>
      <c r="EHB52" s="63"/>
      <c r="EHC52" s="63"/>
      <c r="EHD52" s="63"/>
      <c r="EHE52" s="63"/>
      <c r="EHF52" s="63"/>
      <c r="EHG52" s="63"/>
      <c r="EHH52" s="63"/>
      <c r="EHI52" s="63"/>
      <c r="EHJ52" s="63"/>
      <c r="EHK52" s="63"/>
      <c r="EHL52" s="63"/>
      <c r="EHM52" s="63"/>
      <c r="EHN52" s="63"/>
      <c r="EHO52" s="63"/>
      <c r="EHP52" s="63"/>
      <c r="EHQ52" s="63"/>
      <c r="EHR52" s="63"/>
      <c r="EHS52" s="63"/>
      <c r="EHT52" s="63"/>
      <c r="EHU52" s="63"/>
      <c r="EHV52" s="63"/>
      <c r="EHW52" s="63"/>
      <c r="EHX52" s="63"/>
      <c r="EHY52" s="63"/>
      <c r="EHZ52" s="63"/>
      <c r="EIA52" s="63"/>
      <c r="EIB52" s="63"/>
      <c r="EIC52" s="63"/>
      <c r="EID52" s="63"/>
      <c r="EIE52" s="63"/>
      <c r="EIF52" s="63"/>
      <c r="EIG52" s="63"/>
      <c r="EIH52" s="63"/>
      <c r="EII52" s="63"/>
      <c r="EIJ52" s="63"/>
      <c r="EIK52" s="63"/>
      <c r="EIL52" s="63"/>
      <c r="EIM52" s="63"/>
      <c r="EIN52" s="63"/>
      <c r="EIO52" s="63"/>
      <c r="EIP52" s="63"/>
      <c r="EIQ52" s="63"/>
      <c r="EIR52" s="63"/>
      <c r="EIS52" s="63"/>
      <c r="EIT52" s="63"/>
      <c r="EIU52" s="63"/>
      <c r="EIV52" s="63"/>
      <c r="EIW52" s="63"/>
      <c r="EIX52" s="63"/>
      <c r="EIY52" s="63"/>
      <c r="EIZ52" s="63"/>
      <c r="EJA52" s="63"/>
      <c r="EJB52" s="63"/>
      <c r="EJC52" s="63"/>
      <c r="EJD52" s="63"/>
      <c r="EJE52" s="63"/>
      <c r="EJF52" s="63"/>
      <c r="EJG52" s="63"/>
      <c r="EJH52" s="63"/>
      <c r="EJI52" s="63"/>
      <c r="EJJ52" s="63"/>
      <c r="EJK52" s="63"/>
      <c r="EJL52" s="63"/>
      <c r="EJM52" s="63"/>
      <c r="EJN52" s="63"/>
      <c r="EJO52" s="63"/>
      <c r="EJP52" s="63"/>
      <c r="EJQ52" s="63"/>
      <c r="EJR52" s="63"/>
      <c r="EJS52" s="63"/>
      <c r="EJT52" s="63"/>
      <c r="EJU52" s="63"/>
      <c r="EJV52" s="63"/>
      <c r="EJW52" s="63"/>
      <c r="EJX52" s="63"/>
      <c r="EJY52" s="63"/>
      <c r="EJZ52" s="63"/>
      <c r="EKA52" s="63"/>
      <c r="EKB52" s="63"/>
      <c r="EKC52" s="63"/>
      <c r="EKD52" s="63"/>
      <c r="EKE52" s="63"/>
      <c r="EKF52" s="63"/>
      <c r="EKG52" s="63"/>
      <c r="EKH52" s="63"/>
      <c r="EKI52" s="63"/>
      <c r="EKJ52" s="63"/>
      <c r="EKK52" s="63"/>
      <c r="EKL52" s="63"/>
      <c r="EKM52" s="63"/>
      <c r="EKN52" s="63"/>
      <c r="EKO52" s="63"/>
      <c r="EKP52" s="63"/>
      <c r="EKQ52" s="63"/>
      <c r="EKR52" s="63"/>
      <c r="EKS52" s="63"/>
      <c r="EKT52" s="63"/>
      <c r="EKU52" s="63"/>
      <c r="EKV52" s="63"/>
      <c r="EKW52" s="63"/>
      <c r="EKX52" s="63"/>
      <c r="EKY52" s="63"/>
      <c r="EKZ52" s="63"/>
      <c r="ELA52" s="63"/>
      <c r="ELB52" s="63"/>
      <c r="ELC52" s="63"/>
      <c r="ELD52" s="63"/>
      <c r="ELE52" s="63"/>
      <c r="ELF52" s="63"/>
      <c r="ELG52" s="63"/>
      <c r="ELH52" s="63"/>
      <c r="ELI52" s="63"/>
      <c r="ELJ52" s="63"/>
      <c r="ELK52" s="63"/>
      <c r="ELL52" s="63"/>
      <c r="ELM52" s="63"/>
      <c r="ELN52" s="63"/>
      <c r="ELO52" s="63"/>
      <c r="ELP52" s="63"/>
      <c r="ELQ52" s="63"/>
      <c r="ELR52" s="63"/>
      <c r="ELS52" s="63"/>
      <c r="ELT52" s="63"/>
      <c r="ELU52" s="63"/>
      <c r="ELV52" s="63"/>
      <c r="ELW52" s="63"/>
      <c r="ELX52" s="63"/>
      <c r="ELY52" s="63"/>
      <c r="ELZ52" s="63"/>
      <c r="EMA52" s="63"/>
      <c r="EMB52" s="63"/>
      <c r="EMC52" s="63"/>
      <c r="EMD52" s="63"/>
      <c r="EME52" s="63"/>
      <c r="EMF52" s="63"/>
      <c r="EMG52" s="63"/>
      <c r="EMH52" s="63"/>
      <c r="EMI52" s="63"/>
      <c r="EMJ52" s="63"/>
      <c r="EMK52" s="63"/>
      <c r="EML52" s="63"/>
      <c r="EMM52" s="63"/>
      <c r="EMN52" s="63"/>
      <c r="EMO52" s="63"/>
      <c r="EMP52" s="63"/>
      <c r="EMQ52" s="63"/>
      <c r="EMR52" s="63"/>
      <c r="EMS52" s="63"/>
      <c r="EMT52" s="63"/>
      <c r="EMU52" s="63"/>
      <c r="EMV52" s="63"/>
      <c r="EMW52" s="63"/>
      <c r="EMX52" s="63"/>
      <c r="EMY52" s="63"/>
      <c r="EMZ52" s="63"/>
      <c r="ENA52" s="63"/>
      <c r="ENB52" s="63"/>
      <c r="ENC52" s="63"/>
      <c r="END52" s="63"/>
      <c r="ENE52" s="63"/>
      <c r="ENF52" s="63"/>
      <c r="ENG52" s="63"/>
      <c r="ENH52" s="63"/>
      <c r="ENI52" s="63"/>
      <c r="ENJ52" s="63"/>
      <c r="ENK52" s="63"/>
      <c r="ENL52" s="63"/>
      <c r="ENM52" s="63"/>
      <c r="ENN52" s="63"/>
      <c r="ENO52" s="63"/>
      <c r="ENP52" s="63"/>
      <c r="ENQ52" s="63"/>
      <c r="ENR52" s="63"/>
      <c r="ENS52" s="63"/>
      <c r="ENT52" s="63"/>
      <c r="ENU52" s="63"/>
      <c r="ENV52" s="63"/>
      <c r="ENW52" s="63"/>
      <c r="ENX52" s="63"/>
      <c r="ENY52" s="63"/>
      <c r="ENZ52" s="63"/>
      <c r="EOA52" s="63"/>
      <c r="EOB52" s="63"/>
      <c r="EOC52" s="63"/>
      <c r="EOD52" s="63"/>
      <c r="EOE52" s="63"/>
      <c r="EOF52" s="63"/>
      <c r="EOG52" s="63"/>
      <c r="EOH52" s="63"/>
      <c r="EOI52" s="63"/>
      <c r="EOJ52" s="63"/>
      <c r="EOK52" s="63"/>
      <c r="EOL52" s="63"/>
      <c r="EOM52" s="63"/>
      <c r="EON52" s="63"/>
      <c r="EOO52" s="63"/>
      <c r="EOP52" s="63"/>
      <c r="EOQ52" s="63"/>
      <c r="EOR52" s="63"/>
      <c r="EOS52" s="63"/>
      <c r="EOT52" s="63"/>
      <c r="EOU52" s="63"/>
      <c r="EOV52" s="63"/>
      <c r="EOW52" s="63"/>
      <c r="EOX52" s="63"/>
      <c r="EOY52" s="63"/>
      <c r="EOZ52" s="63"/>
      <c r="EPA52" s="63"/>
      <c r="EPB52" s="63"/>
      <c r="EPC52" s="63"/>
      <c r="EPD52" s="63"/>
      <c r="EPE52" s="63"/>
      <c r="EPF52" s="63"/>
      <c r="EPG52" s="63"/>
      <c r="EPH52" s="63"/>
      <c r="EPI52" s="63"/>
      <c r="EPJ52" s="63"/>
      <c r="EPK52" s="63"/>
      <c r="EPL52" s="63"/>
      <c r="EPM52" s="63"/>
      <c r="EPN52" s="63"/>
      <c r="EPO52" s="63"/>
      <c r="EPP52" s="63"/>
      <c r="EPQ52" s="63"/>
      <c r="EPR52" s="63"/>
      <c r="EPS52" s="63"/>
      <c r="EPT52" s="63"/>
      <c r="EPU52" s="63"/>
      <c r="EPV52" s="63"/>
      <c r="EPW52" s="63"/>
      <c r="EPX52" s="63"/>
      <c r="EPY52" s="63"/>
      <c r="EPZ52" s="63"/>
      <c r="EQA52" s="63"/>
      <c r="EQB52" s="63"/>
      <c r="EQC52" s="63"/>
      <c r="EQD52" s="63"/>
      <c r="EQE52" s="63"/>
      <c r="EQF52" s="63"/>
      <c r="EQG52" s="63"/>
      <c r="EQH52" s="63"/>
      <c r="EQI52" s="63"/>
      <c r="EQJ52" s="63"/>
      <c r="EQK52" s="63"/>
      <c r="EQL52" s="63"/>
      <c r="EQM52" s="63"/>
      <c r="EQN52" s="63"/>
      <c r="EQO52" s="63"/>
      <c r="EQP52" s="63"/>
      <c r="EQQ52" s="63"/>
      <c r="EQR52" s="63"/>
      <c r="EQS52" s="63"/>
      <c r="EQT52" s="63"/>
      <c r="EQU52" s="63"/>
      <c r="EQV52" s="63"/>
      <c r="EQW52" s="63"/>
      <c r="EQX52" s="63"/>
      <c r="EQY52" s="63"/>
      <c r="EQZ52" s="63"/>
      <c r="ERA52" s="63"/>
      <c r="ERB52" s="63"/>
      <c r="ERC52" s="63"/>
      <c r="ERD52" s="63"/>
      <c r="ERE52" s="63"/>
      <c r="ERF52" s="63"/>
      <c r="ERG52" s="63"/>
      <c r="ERH52" s="63"/>
      <c r="ERI52" s="63"/>
      <c r="ERJ52" s="63"/>
      <c r="ERK52" s="63"/>
      <c r="ERL52" s="63"/>
      <c r="ERM52" s="63"/>
      <c r="ERN52" s="63"/>
      <c r="ERO52" s="63"/>
      <c r="ERP52" s="63"/>
      <c r="ERQ52" s="63"/>
      <c r="ERR52" s="63"/>
      <c r="ERS52" s="63"/>
      <c r="ERT52" s="63"/>
      <c r="ERU52" s="63"/>
      <c r="ERV52" s="63"/>
      <c r="ERW52" s="63"/>
      <c r="ERX52" s="63"/>
      <c r="ERY52" s="63"/>
      <c r="ERZ52" s="63"/>
      <c r="ESA52" s="63"/>
      <c r="ESB52" s="63"/>
      <c r="ESC52" s="63"/>
      <c r="ESD52" s="63"/>
      <c r="ESE52" s="63"/>
      <c r="ESF52" s="63"/>
      <c r="ESG52" s="63"/>
      <c r="ESH52" s="63"/>
      <c r="ESI52" s="63"/>
      <c r="ESJ52" s="63"/>
      <c r="ESK52" s="63"/>
      <c r="ESL52" s="63"/>
      <c r="ESM52" s="63"/>
      <c r="ESN52" s="63"/>
      <c r="ESO52" s="63"/>
      <c r="ESP52" s="63"/>
      <c r="ESQ52" s="63"/>
      <c r="ESR52" s="63"/>
      <c r="ESS52" s="63"/>
      <c r="EST52" s="63"/>
      <c r="ESU52" s="63"/>
      <c r="ESV52" s="63"/>
      <c r="ESW52" s="63"/>
      <c r="ESX52" s="63"/>
      <c r="ESY52" s="63"/>
      <c r="ESZ52" s="63"/>
      <c r="ETA52" s="63"/>
      <c r="ETB52" s="63"/>
      <c r="ETC52" s="63"/>
      <c r="ETD52" s="63"/>
      <c r="ETE52" s="63"/>
      <c r="ETF52" s="63"/>
      <c r="ETG52" s="63"/>
      <c r="ETH52" s="63"/>
      <c r="ETI52" s="63"/>
      <c r="ETJ52" s="63"/>
      <c r="ETK52" s="63"/>
      <c r="ETL52" s="63"/>
      <c r="ETM52" s="63"/>
      <c r="ETN52" s="63"/>
      <c r="ETO52" s="63"/>
      <c r="ETP52" s="63"/>
      <c r="ETQ52" s="63"/>
      <c r="ETR52" s="63"/>
      <c r="ETS52" s="63"/>
      <c r="ETT52" s="63"/>
      <c r="ETU52" s="63"/>
      <c r="ETV52" s="63"/>
      <c r="ETW52" s="63"/>
      <c r="ETX52" s="63"/>
      <c r="ETY52" s="63"/>
      <c r="ETZ52" s="63"/>
      <c r="EUA52" s="63"/>
      <c r="EUB52" s="63"/>
      <c r="EUC52" s="63"/>
      <c r="EUD52" s="63"/>
      <c r="EUE52" s="63"/>
      <c r="EUF52" s="63"/>
      <c r="EUG52" s="63"/>
      <c r="EUH52" s="63"/>
      <c r="EUI52" s="63"/>
      <c r="EUJ52" s="63"/>
      <c r="EUK52" s="63"/>
      <c r="EUL52" s="63"/>
      <c r="EUM52" s="63"/>
      <c r="EUN52" s="63"/>
      <c r="EUO52" s="63"/>
      <c r="EUP52" s="63"/>
      <c r="EUQ52" s="63"/>
      <c r="EUR52" s="63"/>
      <c r="EUS52" s="63"/>
      <c r="EUT52" s="63"/>
      <c r="EUU52" s="63"/>
      <c r="EUV52" s="63"/>
      <c r="EUW52" s="63"/>
      <c r="EUX52" s="63"/>
      <c r="EUY52" s="63"/>
      <c r="EUZ52" s="63"/>
      <c r="EVA52" s="63"/>
      <c r="EVB52" s="63"/>
      <c r="EVC52" s="63"/>
      <c r="EVD52" s="63"/>
      <c r="EVE52" s="63"/>
      <c r="EVF52" s="63"/>
      <c r="EVG52" s="63"/>
      <c r="EVH52" s="63"/>
      <c r="EVI52" s="63"/>
      <c r="EVJ52" s="63"/>
      <c r="EVK52" s="63"/>
      <c r="EVL52" s="63"/>
      <c r="EVM52" s="63"/>
      <c r="EVN52" s="63"/>
      <c r="EVO52" s="63"/>
      <c r="EVP52" s="63"/>
      <c r="EVQ52" s="63"/>
      <c r="EVR52" s="63"/>
      <c r="EVS52" s="63"/>
      <c r="EVT52" s="63"/>
      <c r="EVU52" s="63"/>
      <c r="EVV52" s="63"/>
      <c r="EVW52" s="63"/>
      <c r="EVX52" s="63"/>
      <c r="EVY52" s="63"/>
      <c r="EVZ52" s="63"/>
      <c r="EWA52" s="63"/>
      <c r="EWB52" s="63"/>
      <c r="EWC52" s="63"/>
      <c r="EWD52" s="63"/>
      <c r="EWE52" s="63"/>
      <c r="EWF52" s="63"/>
      <c r="EWG52" s="63"/>
      <c r="EWH52" s="63"/>
      <c r="EWI52" s="63"/>
      <c r="EWJ52" s="63"/>
      <c r="EWK52" s="63"/>
      <c r="EWL52" s="63"/>
      <c r="EWM52" s="63"/>
      <c r="EWN52" s="63"/>
      <c r="EWO52" s="63"/>
      <c r="EWP52" s="63"/>
      <c r="EWQ52" s="63"/>
      <c r="EWR52" s="63"/>
      <c r="EWS52" s="63"/>
      <c r="EWT52" s="63"/>
      <c r="EWU52" s="63"/>
      <c r="EWV52" s="63"/>
      <c r="EWW52" s="63"/>
      <c r="EWX52" s="63"/>
      <c r="EWY52" s="63"/>
      <c r="EWZ52" s="63"/>
      <c r="EXA52" s="63"/>
      <c r="EXB52" s="63"/>
      <c r="EXC52" s="63"/>
      <c r="EXD52" s="63"/>
      <c r="EXE52" s="63"/>
      <c r="EXF52" s="63"/>
      <c r="EXG52" s="63"/>
      <c r="EXH52" s="63"/>
      <c r="EXI52" s="63"/>
      <c r="EXJ52" s="63"/>
      <c r="EXK52" s="63"/>
      <c r="EXL52" s="63"/>
      <c r="EXM52" s="63"/>
      <c r="EXN52" s="63"/>
      <c r="EXO52" s="63"/>
      <c r="EXP52" s="63"/>
      <c r="EXQ52" s="63"/>
      <c r="EXR52" s="63"/>
      <c r="EXS52" s="63"/>
      <c r="EXT52" s="63"/>
      <c r="EXU52" s="63"/>
      <c r="EXV52" s="63"/>
      <c r="EXW52" s="63"/>
      <c r="EXX52" s="63"/>
      <c r="EXY52" s="63"/>
      <c r="EXZ52" s="63"/>
      <c r="EYA52" s="63"/>
      <c r="EYB52" s="63"/>
      <c r="EYC52" s="63"/>
      <c r="EYD52" s="63"/>
      <c r="EYE52" s="63"/>
      <c r="EYF52" s="63"/>
      <c r="EYG52" s="63"/>
      <c r="EYH52" s="63"/>
      <c r="EYI52" s="63"/>
      <c r="EYJ52" s="63"/>
      <c r="EYK52" s="63"/>
      <c r="EYL52" s="63"/>
      <c r="EYM52" s="63"/>
      <c r="EYN52" s="63"/>
      <c r="EYO52" s="63"/>
      <c r="EYP52" s="63"/>
      <c r="EYQ52" s="63"/>
      <c r="EYR52" s="63"/>
      <c r="EYS52" s="63"/>
      <c r="EYT52" s="63"/>
      <c r="EYU52" s="63"/>
      <c r="EYV52" s="63"/>
      <c r="EYW52" s="63"/>
      <c r="EYX52" s="63"/>
      <c r="EYY52" s="63"/>
      <c r="EYZ52" s="63"/>
      <c r="EZA52" s="63"/>
      <c r="EZB52" s="63"/>
      <c r="EZC52" s="63"/>
      <c r="EZD52" s="63"/>
      <c r="EZE52" s="63"/>
      <c r="EZF52" s="63"/>
      <c r="EZG52" s="63"/>
      <c r="EZH52" s="63"/>
      <c r="EZI52" s="63"/>
      <c r="EZJ52" s="63"/>
      <c r="EZK52" s="63"/>
      <c r="EZL52" s="63"/>
      <c r="EZM52" s="63"/>
      <c r="EZN52" s="63"/>
      <c r="EZO52" s="63"/>
      <c r="EZP52" s="63"/>
      <c r="EZQ52" s="63"/>
      <c r="EZR52" s="63"/>
      <c r="EZS52" s="63"/>
      <c r="EZT52" s="63"/>
      <c r="EZU52" s="63"/>
      <c r="EZV52" s="63"/>
      <c r="EZW52" s="63"/>
      <c r="EZX52" s="63"/>
      <c r="EZY52" s="63"/>
      <c r="EZZ52" s="63"/>
      <c r="FAA52" s="63"/>
      <c r="FAB52" s="63"/>
      <c r="FAC52" s="63"/>
      <c r="FAD52" s="63"/>
      <c r="FAE52" s="63"/>
      <c r="FAF52" s="63"/>
      <c r="FAG52" s="63"/>
      <c r="FAH52" s="63"/>
      <c r="FAI52" s="63"/>
      <c r="FAJ52" s="63"/>
      <c r="FAK52" s="63"/>
      <c r="FAL52" s="63"/>
      <c r="FAM52" s="63"/>
      <c r="FAN52" s="63"/>
      <c r="FAO52" s="63"/>
      <c r="FAP52" s="63"/>
      <c r="FAQ52" s="63"/>
      <c r="FAR52" s="63"/>
      <c r="FAS52" s="63"/>
      <c r="FAT52" s="63"/>
      <c r="FAU52" s="63"/>
      <c r="FAV52" s="63"/>
      <c r="FAW52" s="63"/>
      <c r="FAX52" s="63"/>
      <c r="FAY52" s="63"/>
      <c r="FAZ52" s="63"/>
      <c r="FBA52" s="63"/>
      <c r="FBB52" s="63"/>
      <c r="FBC52" s="63"/>
      <c r="FBD52" s="63"/>
      <c r="FBE52" s="63"/>
      <c r="FBF52" s="63"/>
      <c r="FBG52" s="63"/>
      <c r="FBH52" s="63"/>
      <c r="FBI52" s="63"/>
      <c r="FBJ52" s="63"/>
      <c r="FBK52" s="63"/>
      <c r="FBL52" s="63"/>
      <c r="FBM52" s="63"/>
      <c r="FBN52" s="63"/>
      <c r="FBO52" s="63"/>
      <c r="FBP52" s="63"/>
      <c r="FBQ52" s="63"/>
      <c r="FBR52" s="63"/>
      <c r="FBS52" s="63"/>
      <c r="FBT52" s="63"/>
      <c r="FBU52" s="63"/>
      <c r="FBV52" s="63"/>
      <c r="FBW52" s="63"/>
      <c r="FBX52" s="63"/>
      <c r="FBY52" s="63"/>
      <c r="FBZ52" s="63"/>
      <c r="FCA52" s="63"/>
      <c r="FCB52" s="63"/>
      <c r="FCC52" s="63"/>
      <c r="FCD52" s="63"/>
      <c r="FCE52" s="63"/>
      <c r="FCF52" s="63"/>
      <c r="FCG52" s="63"/>
      <c r="FCH52" s="63"/>
      <c r="FCI52" s="63"/>
      <c r="FCJ52" s="63"/>
      <c r="FCK52" s="63"/>
      <c r="FCL52" s="63"/>
      <c r="FCM52" s="63"/>
      <c r="FCN52" s="63"/>
      <c r="FCO52" s="63"/>
      <c r="FCP52" s="63"/>
      <c r="FCQ52" s="63"/>
      <c r="FCR52" s="63"/>
      <c r="FCS52" s="63"/>
      <c r="FCT52" s="63"/>
      <c r="FCU52" s="63"/>
      <c r="FCV52" s="63"/>
      <c r="FCW52" s="63"/>
      <c r="FCX52" s="63"/>
      <c r="FCY52" s="63"/>
      <c r="FCZ52" s="63"/>
      <c r="FDA52" s="63"/>
      <c r="FDB52" s="63"/>
      <c r="FDC52" s="63"/>
      <c r="FDD52" s="63"/>
      <c r="FDE52" s="63"/>
      <c r="FDF52" s="63"/>
      <c r="FDG52" s="63"/>
      <c r="FDH52" s="63"/>
      <c r="FDI52" s="63"/>
      <c r="FDJ52" s="63"/>
      <c r="FDK52" s="63"/>
      <c r="FDL52" s="63"/>
      <c r="FDM52" s="63"/>
      <c r="FDN52" s="63"/>
      <c r="FDO52" s="63"/>
      <c r="FDP52" s="63"/>
      <c r="FDQ52" s="63"/>
      <c r="FDR52" s="63"/>
      <c r="FDS52" s="63"/>
      <c r="FDT52" s="63"/>
      <c r="FDU52" s="63"/>
      <c r="FDV52" s="63"/>
      <c r="FDW52" s="63"/>
      <c r="FDX52" s="63"/>
      <c r="FDY52" s="63"/>
      <c r="FDZ52" s="63"/>
      <c r="FEA52" s="63"/>
      <c r="FEB52" s="63"/>
      <c r="FEC52" s="63"/>
      <c r="FED52" s="63"/>
      <c r="FEE52" s="63"/>
      <c r="FEF52" s="63"/>
      <c r="FEG52" s="63"/>
      <c r="FEH52" s="63"/>
      <c r="FEI52" s="63"/>
      <c r="FEJ52" s="63"/>
      <c r="FEK52" s="63"/>
      <c r="FEL52" s="63"/>
      <c r="FEM52" s="63"/>
      <c r="FEN52" s="63"/>
      <c r="FEO52" s="63"/>
      <c r="FEP52" s="63"/>
      <c r="FEQ52" s="63"/>
      <c r="FER52" s="63"/>
      <c r="FES52" s="63"/>
      <c r="FET52" s="63"/>
      <c r="FEU52" s="63"/>
      <c r="FEV52" s="63"/>
      <c r="FEW52" s="63"/>
      <c r="FEX52" s="63"/>
      <c r="FEY52" s="63"/>
      <c r="FEZ52" s="63"/>
      <c r="FFA52" s="63"/>
      <c r="FFB52" s="63"/>
      <c r="FFC52" s="63"/>
      <c r="FFD52" s="63"/>
      <c r="FFE52" s="63"/>
      <c r="FFF52" s="63"/>
      <c r="FFG52" s="63"/>
      <c r="FFH52" s="63"/>
      <c r="FFI52" s="63"/>
      <c r="FFJ52" s="63"/>
      <c r="FFK52" s="63"/>
      <c r="FFL52" s="63"/>
      <c r="FFM52" s="63"/>
      <c r="FFN52" s="63"/>
      <c r="FFO52" s="63"/>
      <c r="FFP52" s="63"/>
      <c r="FFQ52" s="63"/>
      <c r="FFR52" s="63"/>
      <c r="FFS52" s="63"/>
      <c r="FFT52" s="63"/>
      <c r="FFU52" s="63"/>
      <c r="FFV52" s="63"/>
      <c r="FFW52" s="63"/>
      <c r="FFX52" s="63"/>
      <c r="FFY52" s="63"/>
      <c r="FFZ52" s="63"/>
      <c r="FGA52" s="63"/>
      <c r="FGB52" s="63"/>
      <c r="FGC52" s="63"/>
      <c r="FGD52" s="63"/>
      <c r="FGE52" s="63"/>
      <c r="FGF52" s="63"/>
      <c r="FGG52" s="63"/>
      <c r="FGH52" s="63"/>
      <c r="FGI52" s="63"/>
      <c r="FGJ52" s="63"/>
      <c r="FGK52" s="63"/>
      <c r="FGL52" s="63"/>
      <c r="FGM52" s="63"/>
      <c r="FGN52" s="63"/>
      <c r="FGO52" s="63"/>
      <c r="FGP52" s="63"/>
      <c r="FGQ52" s="63"/>
      <c r="FGR52" s="63"/>
      <c r="FGS52" s="63"/>
      <c r="FGT52" s="63"/>
      <c r="FGU52" s="63"/>
      <c r="FGV52" s="63"/>
      <c r="FGW52" s="63"/>
      <c r="FGX52" s="63"/>
      <c r="FGY52" s="63"/>
      <c r="FGZ52" s="63"/>
      <c r="FHA52" s="63"/>
      <c r="FHB52" s="63"/>
      <c r="FHC52" s="63"/>
      <c r="FHD52" s="63"/>
      <c r="FHE52" s="63"/>
      <c r="FHF52" s="63"/>
      <c r="FHG52" s="63"/>
      <c r="FHH52" s="63"/>
      <c r="FHI52" s="63"/>
      <c r="FHJ52" s="63"/>
      <c r="FHK52" s="63"/>
      <c r="FHL52" s="63"/>
      <c r="FHM52" s="63"/>
      <c r="FHN52" s="63"/>
      <c r="FHO52" s="63"/>
      <c r="FHP52" s="63"/>
      <c r="FHQ52" s="63"/>
      <c r="FHR52" s="63"/>
      <c r="FHS52" s="63"/>
      <c r="FHT52" s="63"/>
      <c r="FHU52" s="63"/>
      <c r="FHV52" s="63"/>
      <c r="FHW52" s="63"/>
      <c r="FHX52" s="63"/>
      <c r="FHY52" s="63"/>
      <c r="FHZ52" s="63"/>
      <c r="FIA52" s="63"/>
      <c r="FIB52" s="63"/>
      <c r="FIC52" s="63"/>
      <c r="FID52" s="63"/>
      <c r="FIE52" s="63"/>
      <c r="FIF52" s="63"/>
      <c r="FIG52" s="63"/>
      <c r="FIH52" s="63"/>
      <c r="FII52" s="63"/>
      <c r="FIJ52" s="63"/>
      <c r="FIK52" s="63"/>
      <c r="FIL52" s="63"/>
      <c r="FIM52" s="63"/>
      <c r="FIN52" s="63"/>
      <c r="FIO52" s="63"/>
      <c r="FIP52" s="63"/>
      <c r="FIQ52" s="63"/>
      <c r="FIR52" s="63"/>
      <c r="FIS52" s="63"/>
      <c r="FIT52" s="63"/>
      <c r="FIU52" s="63"/>
      <c r="FIV52" s="63"/>
      <c r="FIW52" s="63"/>
      <c r="FIX52" s="63"/>
      <c r="FIY52" s="63"/>
      <c r="FIZ52" s="63"/>
      <c r="FJA52" s="63"/>
      <c r="FJB52" s="63"/>
      <c r="FJC52" s="63"/>
      <c r="FJD52" s="63"/>
      <c r="FJE52" s="63"/>
      <c r="FJF52" s="63"/>
      <c r="FJG52" s="63"/>
      <c r="FJH52" s="63"/>
      <c r="FJI52" s="63"/>
      <c r="FJJ52" s="63"/>
      <c r="FJK52" s="63"/>
      <c r="FJL52" s="63"/>
      <c r="FJM52" s="63"/>
      <c r="FJN52" s="63"/>
      <c r="FJO52" s="63"/>
      <c r="FJP52" s="63"/>
      <c r="FJQ52" s="63"/>
      <c r="FJR52" s="63"/>
      <c r="FJS52" s="63"/>
      <c r="FJT52" s="63"/>
      <c r="FJU52" s="63"/>
      <c r="FJV52" s="63"/>
      <c r="FJW52" s="63"/>
      <c r="FJX52" s="63"/>
      <c r="FJY52" s="63"/>
      <c r="FJZ52" s="63"/>
      <c r="FKA52" s="63"/>
      <c r="FKB52" s="63"/>
      <c r="FKC52" s="63"/>
      <c r="FKD52" s="63"/>
      <c r="FKE52" s="63"/>
      <c r="FKF52" s="63"/>
      <c r="FKG52" s="63"/>
      <c r="FKH52" s="63"/>
      <c r="FKI52" s="63"/>
      <c r="FKJ52" s="63"/>
      <c r="FKK52" s="63"/>
      <c r="FKL52" s="63"/>
      <c r="FKM52" s="63"/>
      <c r="FKN52" s="63"/>
      <c r="FKO52" s="63"/>
      <c r="FKP52" s="63"/>
      <c r="FKQ52" s="63"/>
      <c r="FKR52" s="63"/>
      <c r="FKS52" s="63"/>
      <c r="FKT52" s="63"/>
      <c r="FKU52" s="63"/>
      <c r="FKV52" s="63"/>
      <c r="FKW52" s="63"/>
      <c r="FKX52" s="63"/>
      <c r="FKY52" s="63"/>
      <c r="FKZ52" s="63"/>
      <c r="FLA52" s="63"/>
      <c r="FLB52" s="63"/>
      <c r="FLC52" s="63"/>
      <c r="FLD52" s="63"/>
      <c r="FLE52" s="63"/>
      <c r="FLF52" s="63"/>
      <c r="FLG52" s="63"/>
      <c r="FLH52" s="63"/>
      <c r="FLI52" s="63"/>
      <c r="FLJ52" s="63"/>
      <c r="FLK52" s="63"/>
      <c r="FLL52" s="63"/>
      <c r="FLM52" s="63"/>
      <c r="FLN52" s="63"/>
      <c r="FLO52" s="63"/>
      <c r="FLP52" s="63"/>
      <c r="FLQ52" s="63"/>
      <c r="FLR52" s="63"/>
      <c r="FLS52" s="63"/>
      <c r="FLT52" s="63"/>
      <c r="FLU52" s="63"/>
      <c r="FLV52" s="63"/>
      <c r="FLW52" s="63"/>
      <c r="FLX52" s="63"/>
      <c r="FLY52" s="63"/>
      <c r="FLZ52" s="63"/>
      <c r="FMA52" s="63"/>
      <c r="FMB52" s="63"/>
      <c r="FMC52" s="63"/>
      <c r="FMD52" s="63"/>
      <c r="FME52" s="63"/>
      <c r="FMF52" s="63"/>
      <c r="FMG52" s="63"/>
      <c r="FMH52" s="63"/>
      <c r="FMI52" s="63"/>
      <c r="FMJ52" s="63"/>
      <c r="FMK52" s="63"/>
      <c r="FML52" s="63"/>
      <c r="FMM52" s="63"/>
      <c r="FMN52" s="63"/>
      <c r="FMO52" s="63"/>
      <c r="FMP52" s="63"/>
      <c r="FMQ52" s="63"/>
      <c r="FMR52" s="63"/>
      <c r="FMS52" s="63"/>
      <c r="FMT52" s="63"/>
      <c r="FMU52" s="63"/>
      <c r="FMV52" s="63"/>
      <c r="FMW52" s="63"/>
      <c r="FMX52" s="63"/>
      <c r="FMY52" s="63"/>
      <c r="FMZ52" s="63"/>
      <c r="FNA52" s="63"/>
      <c r="FNB52" s="63"/>
      <c r="FNC52" s="63"/>
      <c r="FND52" s="63"/>
      <c r="FNE52" s="63"/>
      <c r="FNF52" s="63"/>
      <c r="FNG52" s="63"/>
      <c r="FNH52" s="63"/>
      <c r="FNI52" s="63"/>
      <c r="FNJ52" s="63"/>
      <c r="FNK52" s="63"/>
      <c r="FNL52" s="63"/>
      <c r="FNM52" s="63"/>
      <c r="FNN52" s="63"/>
      <c r="FNO52" s="63"/>
      <c r="FNP52" s="63"/>
      <c r="FNQ52" s="63"/>
      <c r="FNR52" s="63"/>
      <c r="FNS52" s="63"/>
      <c r="FNT52" s="63"/>
      <c r="FNU52" s="63"/>
      <c r="FNV52" s="63"/>
      <c r="FNW52" s="63"/>
      <c r="FNX52" s="63"/>
      <c r="FNY52" s="63"/>
      <c r="FNZ52" s="63"/>
      <c r="FOA52" s="63"/>
      <c r="FOB52" s="63"/>
      <c r="FOC52" s="63"/>
      <c r="FOD52" s="63"/>
      <c r="FOE52" s="63"/>
      <c r="FOF52" s="63"/>
      <c r="FOG52" s="63"/>
      <c r="FOH52" s="63"/>
      <c r="FOI52" s="63"/>
      <c r="FOJ52" s="63"/>
      <c r="FOK52" s="63"/>
      <c r="FOL52" s="63"/>
      <c r="FOM52" s="63"/>
      <c r="FON52" s="63"/>
      <c r="FOO52" s="63"/>
      <c r="FOP52" s="63"/>
      <c r="FOQ52" s="63"/>
      <c r="FOR52" s="63"/>
      <c r="FOS52" s="63"/>
      <c r="FOT52" s="63"/>
      <c r="FOU52" s="63"/>
      <c r="FOV52" s="63"/>
      <c r="FOW52" s="63"/>
      <c r="FOX52" s="63"/>
      <c r="FOY52" s="63"/>
      <c r="FOZ52" s="63"/>
      <c r="FPA52" s="63"/>
      <c r="FPB52" s="63"/>
      <c r="FPC52" s="63"/>
      <c r="FPD52" s="63"/>
      <c r="FPE52" s="63"/>
      <c r="FPF52" s="63"/>
      <c r="FPG52" s="63"/>
      <c r="FPH52" s="63"/>
      <c r="FPI52" s="63"/>
      <c r="FPJ52" s="63"/>
      <c r="FPK52" s="63"/>
      <c r="FPL52" s="63"/>
      <c r="FPM52" s="63"/>
      <c r="FPN52" s="63"/>
      <c r="FPO52" s="63"/>
      <c r="FPP52" s="63"/>
      <c r="FPQ52" s="63"/>
      <c r="FPR52" s="63"/>
      <c r="FPS52" s="63"/>
      <c r="FPT52" s="63"/>
      <c r="FPU52" s="63"/>
      <c r="FPV52" s="63"/>
      <c r="FPW52" s="63"/>
      <c r="FPX52" s="63"/>
      <c r="FPY52" s="63"/>
      <c r="FPZ52" s="63"/>
      <c r="FQA52" s="63"/>
      <c r="FQB52" s="63"/>
      <c r="FQC52" s="63"/>
      <c r="FQD52" s="63"/>
      <c r="FQE52" s="63"/>
      <c r="FQF52" s="63"/>
      <c r="FQG52" s="63"/>
      <c r="FQH52" s="63"/>
      <c r="FQI52" s="63"/>
      <c r="FQJ52" s="63"/>
      <c r="FQK52" s="63"/>
      <c r="FQL52" s="63"/>
      <c r="FQM52" s="63"/>
      <c r="FQN52" s="63"/>
      <c r="FQO52" s="63"/>
      <c r="FQP52" s="63"/>
      <c r="FQQ52" s="63"/>
      <c r="FQR52" s="63"/>
      <c r="FQS52" s="63"/>
      <c r="FQT52" s="63"/>
      <c r="FQU52" s="63"/>
      <c r="FQV52" s="63"/>
      <c r="FQW52" s="63"/>
      <c r="FQX52" s="63"/>
      <c r="FQY52" s="63"/>
      <c r="FQZ52" s="63"/>
      <c r="FRA52" s="63"/>
      <c r="FRB52" s="63"/>
      <c r="FRC52" s="63"/>
      <c r="FRD52" s="63"/>
      <c r="FRE52" s="63"/>
      <c r="FRF52" s="63"/>
      <c r="FRG52" s="63"/>
      <c r="FRH52" s="63"/>
      <c r="FRI52" s="63"/>
      <c r="FRJ52" s="63"/>
      <c r="FRK52" s="63"/>
      <c r="FRL52" s="63"/>
      <c r="FRM52" s="63"/>
      <c r="FRN52" s="63"/>
      <c r="FRO52" s="63"/>
      <c r="FRP52" s="63"/>
      <c r="FRQ52" s="63"/>
      <c r="FRR52" s="63"/>
      <c r="FRS52" s="63"/>
      <c r="FRT52" s="63"/>
      <c r="FRU52" s="63"/>
      <c r="FRV52" s="63"/>
      <c r="FRW52" s="63"/>
      <c r="FRX52" s="63"/>
      <c r="FRY52" s="63"/>
      <c r="FRZ52" s="63"/>
      <c r="FSA52" s="63"/>
      <c r="FSB52" s="63"/>
      <c r="FSC52" s="63"/>
      <c r="FSD52" s="63"/>
      <c r="FSE52" s="63"/>
      <c r="FSF52" s="63"/>
      <c r="FSG52" s="63"/>
      <c r="FSH52" s="63"/>
      <c r="FSI52" s="63"/>
      <c r="FSJ52" s="63"/>
      <c r="FSK52" s="63"/>
      <c r="FSL52" s="63"/>
      <c r="FSM52" s="63"/>
      <c r="FSN52" s="63"/>
      <c r="FSO52" s="63"/>
      <c r="FSP52" s="63"/>
      <c r="FSQ52" s="63"/>
      <c r="FSR52" s="63"/>
      <c r="FSS52" s="63"/>
      <c r="FST52" s="63"/>
      <c r="FSU52" s="63"/>
      <c r="FSV52" s="63"/>
      <c r="FSW52" s="63"/>
      <c r="FSX52" s="63"/>
      <c r="FSY52" s="63"/>
      <c r="FSZ52" s="63"/>
      <c r="FTA52" s="63"/>
      <c r="FTB52" s="63"/>
      <c r="FTC52" s="63"/>
      <c r="FTD52" s="63"/>
      <c r="FTE52" s="63"/>
      <c r="FTF52" s="63"/>
      <c r="FTG52" s="63"/>
      <c r="FTH52" s="63"/>
      <c r="FTI52" s="63"/>
      <c r="FTJ52" s="63"/>
      <c r="FTK52" s="63"/>
      <c r="FTL52" s="63"/>
      <c r="FTM52" s="63"/>
      <c r="FTN52" s="63"/>
      <c r="FTO52" s="63"/>
      <c r="FTP52" s="63"/>
      <c r="FTQ52" s="63"/>
      <c r="FTR52" s="63"/>
      <c r="FTS52" s="63"/>
      <c r="FTT52" s="63"/>
      <c r="FTU52" s="63"/>
      <c r="FTV52" s="63"/>
      <c r="FTW52" s="63"/>
      <c r="FTX52" s="63"/>
      <c r="FTY52" s="63"/>
      <c r="FTZ52" s="63"/>
      <c r="FUA52" s="63"/>
      <c r="FUB52" s="63"/>
      <c r="FUC52" s="63"/>
      <c r="FUD52" s="63"/>
      <c r="FUE52" s="63"/>
      <c r="FUF52" s="63"/>
      <c r="FUG52" s="63"/>
      <c r="FUH52" s="63"/>
      <c r="FUI52" s="63"/>
      <c r="FUJ52" s="63"/>
      <c r="FUK52" s="63"/>
      <c r="FUL52" s="63"/>
      <c r="FUM52" s="63"/>
      <c r="FUN52" s="63"/>
      <c r="FUO52" s="63"/>
      <c r="FUP52" s="63"/>
      <c r="FUQ52" s="63"/>
      <c r="FUR52" s="63"/>
      <c r="FUS52" s="63"/>
      <c r="FUT52" s="63"/>
      <c r="FUU52" s="63"/>
      <c r="FUV52" s="63"/>
      <c r="FUW52" s="63"/>
      <c r="FUX52" s="63"/>
      <c r="FUY52" s="63"/>
      <c r="FUZ52" s="63"/>
      <c r="FVA52" s="63"/>
      <c r="FVB52" s="63"/>
      <c r="FVC52" s="63"/>
      <c r="FVD52" s="63"/>
      <c r="FVE52" s="63"/>
      <c r="FVF52" s="63"/>
      <c r="FVG52" s="63"/>
      <c r="FVH52" s="63"/>
      <c r="FVI52" s="63"/>
      <c r="FVJ52" s="63"/>
      <c r="FVK52" s="63"/>
      <c r="FVL52" s="63"/>
      <c r="FVM52" s="63"/>
      <c r="FVN52" s="63"/>
      <c r="FVO52" s="63"/>
      <c r="FVP52" s="63"/>
      <c r="FVQ52" s="63"/>
      <c r="FVR52" s="63"/>
      <c r="FVS52" s="63"/>
      <c r="FVT52" s="63"/>
      <c r="FVU52" s="63"/>
      <c r="FVV52" s="63"/>
      <c r="FVW52" s="63"/>
      <c r="FVX52" s="63"/>
      <c r="FVY52" s="63"/>
      <c r="FVZ52" s="63"/>
      <c r="FWA52" s="63"/>
      <c r="FWB52" s="63"/>
      <c r="FWC52" s="63"/>
      <c r="FWD52" s="63"/>
      <c r="FWE52" s="63"/>
      <c r="FWF52" s="63"/>
      <c r="FWG52" s="63"/>
      <c r="FWH52" s="63"/>
      <c r="FWI52" s="63"/>
      <c r="FWJ52" s="63"/>
      <c r="FWK52" s="63"/>
      <c r="FWL52" s="63"/>
      <c r="FWM52" s="63"/>
      <c r="FWN52" s="63"/>
      <c r="FWO52" s="63"/>
      <c r="FWP52" s="63"/>
      <c r="FWQ52" s="63"/>
      <c r="FWR52" s="63"/>
      <c r="FWS52" s="63"/>
      <c r="FWT52" s="63"/>
      <c r="FWU52" s="63"/>
      <c r="FWV52" s="63"/>
      <c r="FWW52" s="63"/>
      <c r="FWX52" s="63"/>
      <c r="FWY52" s="63"/>
      <c r="FWZ52" s="63"/>
      <c r="FXA52" s="63"/>
      <c r="FXB52" s="63"/>
      <c r="FXC52" s="63"/>
      <c r="FXD52" s="63"/>
      <c r="FXE52" s="63"/>
      <c r="FXF52" s="63"/>
      <c r="FXG52" s="63"/>
      <c r="FXH52" s="63"/>
      <c r="FXI52" s="63"/>
      <c r="FXJ52" s="63"/>
      <c r="FXK52" s="63"/>
      <c r="FXL52" s="63"/>
      <c r="FXM52" s="63"/>
      <c r="FXN52" s="63"/>
      <c r="FXO52" s="63"/>
      <c r="FXP52" s="63"/>
      <c r="FXQ52" s="63"/>
      <c r="FXR52" s="63"/>
      <c r="FXS52" s="63"/>
      <c r="FXT52" s="63"/>
      <c r="FXU52" s="63"/>
      <c r="FXV52" s="63"/>
      <c r="FXW52" s="63"/>
      <c r="FXX52" s="63"/>
      <c r="FXY52" s="63"/>
      <c r="FXZ52" s="63"/>
      <c r="FYA52" s="63"/>
      <c r="FYB52" s="63"/>
      <c r="FYC52" s="63"/>
      <c r="FYD52" s="63"/>
      <c r="FYE52" s="63"/>
      <c r="FYF52" s="63"/>
      <c r="FYG52" s="63"/>
      <c r="FYH52" s="63"/>
      <c r="FYI52" s="63"/>
      <c r="FYJ52" s="63"/>
      <c r="FYK52" s="63"/>
      <c r="FYL52" s="63"/>
      <c r="FYM52" s="63"/>
      <c r="FYN52" s="63"/>
      <c r="FYO52" s="63"/>
      <c r="FYP52" s="63"/>
      <c r="FYQ52" s="63"/>
      <c r="FYR52" s="63"/>
      <c r="FYS52" s="63"/>
      <c r="FYT52" s="63"/>
      <c r="FYU52" s="63"/>
      <c r="FYV52" s="63"/>
      <c r="FYW52" s="63"/>
      <c r="FYX52" s="63"/>
      <c r="FYY52" s="63"/>
      <c r="FYZ52" s="63"/>
      <c r="FZA52" s="63"/>
      <c r="FZB52" s="63"/>
      <c r="FZC52" s="63"/>
      <c r="FZD52" s="63"/>
      <c r="FZE52" s="63"/>
      <c r="FZF52" s="63"/>
      <c r="FZG52" s="63"/>
      <c r="FZH52" s="63"/>
      <c r="FZI52" s="63"/>
      <c r="FZJ52" s="63"/>
      <c r="FZK52" s="63"/>
      <c r="FZL52" s="63"/>
      <c r="FZM52" s="63"/>
      <c r="FZN52" s="63"/>
      <c r="FZO52" s="63"/>
      <c r="FZP52" s="63"/>
      <c r="FZQ52" s="63"/>
      <c r="FZR52" s="63"/>
      <c r="FZS52" s="63"/>
      <c r="FZT52" s="63"/>
      <c r="FZU52" s="63"/>
      <c r="FZV52" s="63"/>
      <c r="FZW52" s="63"/>
      <c r="FZX52" s="63"/>
      <c r="FZY52" s="63"/>
      <c r="FZZ52" s="63"/>
      <c r="GAA52" s="63"/>
      <c r="GAB52" s="63"/>
      <c r="GAC52" s="63"/>
      <c r="GAD52" s="63"/>
      <c r="GAE52" s="63"/>
      <c r="GAF52" s="63"/>
      <c r="GAG52" s="63"/>
      <c r="GAH52" s="63"/>
      <c r="GAI52" s="63"/>
      <c r="GAJ52" s="63"/>
      <c r="GAK52" s="63"/>
      <c r="GAL52" s="63"/>
      <c r="GAM52" s="63"/>
      <c r="GAN52" s="63"/>
      <c r="GAO52" s="63"/>
      <c r="GAP52" s="63"/>
      <c r="GAQ52" s="63"/>
      <c r="GAR52" s="63"/>
      <c r="GAS52" s="63"/>
      <c r="GAT52" s="63"/>
      <c r="GAU52" s="63"/>
      <c r="GAV52" s="63"/>
      <c r="GAW52" s="63"/>
      <c r="GAX52" s="63"/>
      <c r="GAY52" s="63"/>
      <c r="GAZ52" s="63"/>
      <c r="GBA52" s="63"/>
      <c r="GBB52" s="63"/>
      <c r="GBC52" s="63"/>
      <c r="GBD52" s="63"/>
      <c r="GBE52" s="63"/>
      <c r="GBF52" s="63"/>
      <c r="GBG52" s="63"/>
      <c r="GBH52" s="63"/>
      <c r="GBI52" s="63"/>
      <c r="GBJ52" s="63"/>
      <c r="GBK52" s="63"/>
      <c r="GBL52" s="63"/>
      <c r="GBM52" s="63"/>
      <c r="GBN52" s="63"/>
      <c r="GBO52" s="63"/>
      <c r="GBP52" s="63"/>
      <c r="GBQ52" s="63"/>
      <c r="GBR52" s="63"/>
      <c r="GBS52" s="63"/>
      <c r="GBT52" s="63"/>
      <c r="GBU52" s="63"/>
      <c r="GBV52" s="63"/>
      <c r="GBW52" s="63"/>
      <c r="GBX52" s="63"/>
      <c r="GBY52" s="63"/>
      <c r="GBZ52" s="63"/>
      <c r="GCA52" s="63"/>
      <c r="GCB52" s="63"/>
      <c r="GCC52" s="63"/>
      <c r="GCD52" s="63"/>
      <c r="GCE52" s="63"/>
      <c r="GCF52" s="63"/>
      <c r="GCG52" s="63"/>
      <c r="GCH52" s="63"/>
      <c r="GCI52" s="63"/>
      <c r="GCJ52" s="63"/>
      <c r="GCK52" s="63"/>
      <c r="GCL52" s="63"/>
      <c r="GCM52" s="63"/>
      <c r="GCN52" s="63"/>
      <c r="GCO52" s="63"/>
      <c r="GCP52" s="63"/>
      <c r="GCQ52" s="63"/>
      <c r="GCR52" s="63"/>
      <c r="GCS52" s="63"/>
      <c r="GCT52" s="63"/>
      <c r="GCU52" s="63"/>
      <c r="GCV52" s="63"/>
      <c r="GCW52" s="63"/>
      <c r="GCX52" s="63"/>
      <c r="GCY52" s="63"/>
      <c r="GCZ52" s="63"/>
      <c r="GDA52" s="63"/>
      <c r="GDB52" s="63"/>
      <c r="GDC52" s="63"/>
      <c r="GDD52" s="63"/>
      <c r="GDE52" s="63"/>
      <c r="GDF52" s="63"/>
      <c r="GDG52" s="63"/>
      <c r="GDH52" s="63"/>
      <c r="GDI52" s="63"/>
      <c r="GDJ52" s="63"/>
      <c r="GDK52" s="63"/>
      <c r="GDL52" s="63"/>
      <c r="GDM52" s="63"/>
      <c r="GDN52" s="63"/>
      <c r="GDO52" s="63"/>
      <c r="GDP52" s="63"/>
      <c r="GDQ52" s="63"/>
      <c r="GDR52" s="63"/>
      <c r="GDS52" s="63"/>
      <c r="GDT52" s="63"/>
      <c r="GDU52" s="63"/>
      <c r="GDV52" s="63"/>
      <c r="GDW52" s="63"/>
      <c r="GDX52" s="63"/>
      <c r="GDY52" s="63"/>
      <c r="GDZ52" s="63"/>
      <c r="GEA52" s="63"/>
      <c r="GEB52" s="63"/>
      <c r="GEC52" s="63"/>
      <c r="GED52" s="63"/>
      <c r="GEE52" s="63"/>
      <c r="GEF52" s="63"/>
      <c r="GEG52" s="63"/>
      <c r="GEH52" s="63"/>
      <c r="GEI52" s="63"/>
      <c r="GEJ52" s="63"/>
      <c r="GEK52" s="63"/>
      <c r="GEL52" s="63"/>
      <c r="GEM52" s="63"/>
      <c r="GEN52" s="63"/>
      <c r="GEO52" s="63"/>
      <c r="GEP52" s="63"/>
      <c r="GEQ52" s="63"/>
      <c r="GER52" s="63"/>
      <c r="GES52" s="63"/>
      <c r="GET52" s="63"/>
      <c r="GEU52" s="63"/>
      <c r="GEV52" s="63"/>
      <c r="GEW52" s="63"/>
      <c r="GEX52" s="63"/>
      <c r="GEY52" s="63"/>
      <c r="GEZ52" s="63"/>
      <c r="GFA52" s="63"/>
      <c r="GFB52" s="63"/>
      <c r="GFC52" s="63"/>
      <c r="GFD52" s="63"/>
      <c r="GFE52" s="63"/>
      <c r="GFF52" s="63"/>
      <c r="GFG52" s="63"/>
      <c r="GFH52" s="63"/>
      <c r="GFI52" s="63"/>
      <c r="GFJ52" s="63"/>
      <c r="GFK52" s="63"/>
      <c r="GFL52" s="63"/>
      <c r="GFM52" s="63"/>
      <c r="GFN52" s="63"/>
      <c r="GFO52" s="63"/>
      <c r="GFP52" s="63"/>
      <c r="GFQ52" s="63"/>
      <c r="GFR52" s="63"/>
      <c r="GFS52" s="63"/>
      <c r="GFT52" s="63"/>
      <c r="GFU52" s="63"/>
      <c r="GFV52" s="63"/>
      <c r="GFW52" s="63"/>
      <c r="GFX52" s="63"/>
      <c r="GFY52" s="63"/>
      <c r="GFZ52" s="63"/>
      <c r="GGA52" s="63"/>
      <c r="GGB52" s="63"/>
      <c r="GGC52" s="63"/>
      <c r="GGD52" s="63"/>
      <c r="GGE52" s="63"/>
      <c r="GGF52" s="63"/>
      <c r="GGG52" s="63"/>
      <c r="GGH52" s="63"/>
      <c r="GGI52" s="63"/>
      <c r="GGJ52" s="63"/>
      <c r="GGK52" s="63"/>
      <c r="GGL52" s="63"/>
      <c r="GGM52" s="63"/>
      <c r="GGN52" s="63"/>
      <c r="GGO52" s="63"/>
      <c r="GGP52" s="63"/>
      <c r="GGQ52" s="63"/>
      <c r="GGR52" s="63"/>
      <c r="GGS52" s="63"/>
      <c r="GGT52" s="63"/>
      <c r="GGU52" s="63"/>
      <c r="GGV52" s="63"/>
      <c r="GGW52" s="63"/>
      <c r="GGX52" s="63"/>
      <c r="GGY52" s="63"/>
      <c r="GGZ52" s="63"/>
      <c r="GHA52" s="63"/>
      <c r="GHB52" s="63"/>
      <c r="GHC52" s="63"/>
      <c r="GHD52" s="63"/>
      <c r="GHE52" s="63"/>
      <c r="GHF52" s="63"/>
      <c r="GHG52" s="63"/>
      <c r="GHH52" s="63"/>
      <c r="GHI52" s="63"/>
      <c r="GHJ52" s="63"/>
      <c r="GHK52" s="63"/>
      <c r="GHL52" s="63"/>
      <c r="GHM52" s="63"/>
      <c r="GHN52" s="63"/>
      <c r="GHO52" s="63"/>
      <c r="GHP52" s="63"/>
      <c r="GHQ52" s="63"/>
      <c r="GHR52" s="63"/>
      <c r="GHS52" s="63"/>
      <c r="GHT52" s="63"/>
      <c r="GHU52" s="63"/>
      <c r="GHV52" s="63"/>
      <c r="GHW52" s="63"/>
      <c r="GHX52" s="63"/>
      <c r="GHY52" s="63"/>
      <c r="GHZ52" s="63"/>
      <c r="GIA52" s="63"/>
      <c r="GIB52" s="63"/>
      <c r="GIC52" s="63"/>
      <c r="GID52" s="63"/>
      <c r="GIE52" s="63"/>
      <c r="GIF52" s="63"/>
      <c r="GIG52" s="63"/>
      <c r="GIH52" s="63"/>
      <c r="GII52" s="63"/>
      <c r="GIJ52" s="63"/>
      <c r="GIK52" s="63"/>
      <c r="GIL52" s="63"/>
      <c r="GIM52" s="63"/>
      <c r="GIN52" s="63"/>
      <c r="GIO52" s="63"/>
      <c r="GIP52" s="63"/>
      <c r="GIQ52" s="63"/>
      <c r="GIR52" s="63"/>
      <c r="GIS52" s="63"/>
      <c r="GIT52" s="63"/>
      <c r="GIU52" s="63"/>
      <c r="GIV52" s="63"/>
      <c r="GIW52" s="63"/>
      <c r="GIX52" s="63"/>
      <c r="GIY52" s="63"/>
      <c r="GIZ52" s="63"/>
      <c r="GJA52" s="63"/>
      <c r="GJB52" s="63"/>
      <c r="GJC52" s="63"/>
      <c r="GJD52" s="63"/>
      <c r="GJE52" s="63"/>
      <c r="GJF52" s="63"/>
      <c r="GJG52" s="63"/>
      <c r="GJH52" s="63"/>
      <c r="GJI52" s="63"/>
      <c r="GJJ52" s="63"/>
      <c r="GJK52" s="63"/>
      <c r="GJL52" s="63"/>
      <c r="GJM52" s="63"/>
      <c r="GJN52" s="63"/>
      <c r="GJO52" s="63"/>
      <c r="GJP52" s="63"/>
      <c r="GJQ52" s="63"/>
      <c r="GJR52" s="63"/>
      <c r="GJS52" s="63"/>
      <c r="GJT52" s="63"/>
      <c r="GJU52" s="63"/>
      <c r="GJV52" s="63"/>
      <c r="GJW52" s="63"/>
      <c r="GJX52" s="63"/>
      <c r="GJY52" s="63"/>
      <c r="GJZ52" s="63"/>
      <c r="GKA52" s="63"/>
      <c r="GKB52" s="63"/>
      <c r="GKC52" s="63"/>
      <c r="GKD52" s="63"/>
      <c r="GKE52" s="63"/>
      <c r="GKF52" s="63"/>
      <c r="GKG52" s="63"/>
      <c r="GKH52" s="63"/>
      <c r="GKI52" s="63"/>
      <c r="GKJ52" s="63"/>
      <c r="GKK52" s="63"/>
      <c r="GKL52" s="63"/>
      <c r="GKM52" s="63"/>
      <c r="GKN52" s="63"/>
      <c r="GKO52" s="63"/>
      <c r="GKP52" s="63"/>
      <c r="GKQ52" s="63"/>
      <c r="GKR52" s="63"/>
      <c r="GKS52" s="63"/>
      <c r="GKT52" s="63"/>
      <c r="GKU52" s="63"/>
      <c r="GKV52" s="63"/>
      <c r="GKW52" s="63"/>
      <c r="GKX52" s="63"/>
      <c r="GKY52" s="63"/>
      <c r="GKZ52" s="63"/>
      <c r="GLA52" s="63"/>
      <c r="GLB52" s="63"/>
      <c r="GLC52" s="63"/>
      <c r="GLD52" s="63"/>
      <c r="GLE52" s="63"/>
      <c r="GLF52" s="63"/>
      <c r="GLG52" s="63"/>
      <c r="GLH52" s="63"/>
      <c r="GLI52" s="63"/>
      <c r="GLJ52" s="63"/>
      <c r="GLK52" s="63"/>
      <c r="GLL52" s="63"/>
      <c r="GLM52" s="63"/>
      <c r="GLN52" s="63"/>
      <c r="GLO52" s="63"/>
      <c r="GLP52" s="63"/>
      <c r="GLQ52" s="63"/>
      <c r="GLR52" s="63"/>
      <c r="GLS52" s="63"/>
      <c r="GLT52" s="63"/>
      <c r="GLU52" s="63"/>
      <c r="GLV52" s="63"/>
      <c r="GLW52" s="63"/>
      <c r="GLX52" s="63"/>
      <c r="GLY52" s="63"/>
      <c r="GLZ52" s="63"/>
      <c r="GMA52" s="63"/>
      <c r="GMB52" s="63"/>
      <c r="GMC52" s="63"/>
      <c r="GMD52" s="63"/>
      <c r="GME52" s="63"/>
      <c r="GMF52" s="63"/>
      <c r="GMG52" s="63"/>
      <c r="GMH52" s="63"/>
      <c r="GMI52" s="63"/>
      <c r="GMJ52" s="63"/>
      <c r="GMK52" s="63"/>
      <c r="GML52" s="63"/>
      <c r="GMM52" s="63"/>
      <c r="GMN52" s="63"/>
      <c r="GMO52" s="63"/>
      <c r="GMP52" s="63"/>
      <c r="GMQ52" s="63"/>
      <c r="GMR52" s="63"/>
      <c r="GMS52" s="63"/>
      <c r="GMT52" s="63"/>
      <c r="GMU52" s="63"/>
      <c r="GMV52" s="63"/>
      <c r="GMW52" s="63"/>
      <c r="GMX52" s="63"/>
      <c r="GMY52" s="63"/>
      <c r="GMZ52" s="63"/>
      <c r="GNA52" s="63"/>
      <c r="GNB52" s="63"/>
      <c r="GNC52" s="63"/>
      <c r="GND52" s="63"/>
      <c r="GNE52" s="63"/>
      <c r="GNF52" s="63"/>
      <c r="GNG52" s="63"/>
      <c r="GNH52" s="63"/>
      <c r="GNI52" s="63"/>
      <c r="GNJ52" s="63"/>
      <c r="GNK52" s="63"/>
      <c r="GNL52" s="63"/>
      <c r="GNM52" s="63"/>
      <c r="GNN52" s="63"/>
      <c r="GNO52" s="63"/>
      <c r="GNP52" s="63"/>
      <c r="GNQ52" s="63"/>
      <c r="GNR52" s="63"/>
      <c r="GNS52" s="63"/>
      <c r="GNT52" s="63"/>
      <c r="GNU52" s="63"/>
      <c r="GNV52" s="63"/>
      <c r="GNW52" s="63"/>
      <c r="GNX52" s="63"/>
      <c r="GNY52" s="63"/>
      <c r="GNZ52" s="63"/>
      <c r="GOA52" s="63"/>
      <c r="GOB52" s="63"/>
      <c r="GOC52" s="63"/>
      <c r="GOD52" s="63"/>
      <c r="GOE52" s="63"/>
      <c r="GOF52" s="63"/>
      <c r="GOG52" s="63"/>
      <c r="GOH52" s="63"/>
      <c r="GOI52" s="63"/>
      <c r="GOJ52" s="63"/>
      <c r="GOK52" s="63"/>
      <c r="GOL52" s="63"/>
      <c r="GOM52" s="63"/>
      <c r="GON52" s="63"/>
      <c r="GOO52" s="63"/>
      <c r="GOP52" s="63"/>
      <c r="GOQ52" s="63"/>
      <c r="GOR52" s="63"/>
      <c r="GOS52" s="63"/>
      <c r="GOT52" s="63"/>
      <c r="GOU52" s="63"/>
      <c r="GOV52" s="63"/>
      <c r="GOW52" s="63"/>
      <c r="GOX52" s="63"/>
      <c r="GOY52" s="63"/>
      <c r="GOZ52" s="63"/>
      <c r="GPA52" s="63"/>
      <c r="GPB52" s="63"/>
      <c r="GPC52" s="63"/>
      <c r="GPD52" s="63"/>
      <c r="GPE52" s="63"/>
      <c r="GPF52" s="63"/>
      <c r="GPG52" s="63"/>
      <c r="GPH52" s="63"/>
      <c r="GPI52" s="63"/>
      <c r="GPJ52" s="63"/>
      <c r="GPK52" s="63"/>
      <c r="GPL52" s="63"/>
      <c r="GPM52" s="63"/>
      <c r="GPN52" s="63"/>
      <c r="GPO52" s="63"/>
      <c r="GPP52" s="63"/>
      <c r="GPQ52" s="63"/>
      <c r="GPR52" s="63"/>
      <c r="GPS52" s="63"/>
      <c r="GPT52" s="63"/>
      <c r="GPU52" s="63"/>
      <c r="GPV52" s="63"/>
      <c r="GPW52" s="63"/>
      <c r="GPX52" s="63"/>
      <c r="GPY52" s="63"/>
      <c r="GPZ52" s="63"/>
      <c r="GQA52" s="63"/>
      <c r="GQB52" s="63"/>
      <c r="GQC52" s="63"/>
      <c r="GQD52" s="63"/>
      <c r="GQE52" s="63"/>
      <c r="GQF52" s="63"/>
      <c r="GQG52" s="63"/>
      <c r="GQH52" s="63"/>
      <c r="GQI52" s="63"/>
      <c r="GQJ52" s="63"/>
      <c r="GQK52" s="63"/>
      <c r="GQL52" s="63"/>
      <c r="GQM52" s="63"/>
      <c r="GQN52" s="63"/>
      <c r="GQO52" s="63"/>
      <c r="GQP52" s="63"/>
      <c r="GQQ52" s="63"/>
      <c r="GQR52" s="63"/>
      <c r="GQS52" s="63"/>
      <c r="GQT52" s="63"/>
      <c r="GQU52" s="63"/>
      <c r="GQV52" s="63"/>
      <c r="GQW52" s="63"/>
      <c r="GQX52" s="63"/>
      <c r="GQY52" s="63"/>
      <c r="GQZ52" s="63"/>
      <c r="GRA52" s="63"/>
      <c r="GRB52" s="63"/>
      <c r="GRC52" s="63"/>
      <c r="GRD52" s="63"/>
      <c r="GRE52" s="63"/>
      <c r="GRF52" s="63"/>
      <c r="GRG52" s="63"/>
      <c r="GRH52" s="63"/>
      <c r="GRI52" s="63"/>
      <c r="GRJ52" s="63"/>
      <c r="GRK52" s="63"/>
      <c r="GRL52" s="63"/>
      <c r="GRM52" s="63"/>
      <c r="GRN52" s="63"/>
      <c r="GRO52" s="63"/>
      <c r="GRP52" s="63"/>
      <c r="GRQ52" s="63"/>
      <c r="GRR52" s="63"/>
      <c r="GRS52" s="63"/>
      <c r="GRT52" s="63"/>
      <c r="GRU52" s="63"/>
      <c r="GRV52" s="63"/>
      <c r="GRW52" s="63"/>
      <c r="GRX52" s="63"/>
      <c r="GRY52" s="63"/>
      <c r="GRZ52" s="63"/>
      <c r="GSA52" s="63"/>
      <c r="GSB52" s="63"/>
      <c r="GSC52" s="63"/>
      <c r="GSD52" s="63"/>
      <c r="GSE52" s="63"/>
      <c r="GSF52" s="63"/>
      <c r="GSG52" s="63"/>
      <c r="GSH52" s="63"/>
      <c r="GSI52" s="63"/>
      <c r="GSJ52" s="63"/>
      <c r="GSK52" s="63"/>
      <c r="GSL52" s="63"/>
      <c r="GSM52" s="63"/>
      <c r="GSN52" s="63"/>
      <c r="GSO52" s="63"/>
      <c r="GSP52" s="63"/>
      <c r="GSQ52" s="63"/>
      <c r="GSR52" s="63"/>
      <c r="GSS52" s="63"/>
      <c r="GST52" s="63"/>
      <c r="GSU52" s="63"/>
      <c r="GSV52" s="63"/>
      <c r="GSW52" s="63"/>
      <c r="GSX52" s="63"/>
      <c r="GSY52" s="63"/>
      <c r="GSZ52" s="63"/>
      <c r="GTA52" s="63"/>
      <c r="GTB52" s="63"/>
      <c r="GTC52" s="63"/>
      <c r="GTD52" s="63"/>
      <c r="GTE52" s="63"/>
      <c r="GTF52" s="63"/>
      <c r="GTG52" s="63"/>
      <c r="GTH52" s="63"/>
      <c r="GTI52" s="63"/>
      <c r="GTJ52" s="63"/>
      <c r="GTK52" s="63"/>
      <c r="GTL52" s="63"/>
      <c r="GTM52" s="63"/>
      <c r="GTN52" s="63"/>
      <c r="GTO52" s="63"/>
      <c r="GTP52" s="63"/>
      <c r="GTQ52" s="63"/>
      <c r="GTR52" s="63"/>
      <c r="GTS52" s="63"/>
      <c r="GTT52" s="63"/>
      <c r="GTU52" s="63"/>
      <c r="GTV52" s="63"/>
      <c r="GTW52" s="63"/>
      <c r="GTX52" s="63"/>
      <c r="GTY52" s="63"/>
      <c r="GTZ52" s="63"/>
      <c r="GUA52" s="63"/>
      <c r="GUB52" s="63"/>
      <c r="GUC52" s="63"/>
      <c r="GUD52" s="63"/>
      <c r="GUE52" s="63"/>
      <c r="GUF52" s="63"/>
      <c r="GUG52" s="63"/>
      <c r="GUH52" s="63"/>
      <c r="GUI52" s="63"/>
      <c r="GUJ52" s="63"/>
      <c r="GUK52" s="63"/>
      <c r="GUL52" s="63"/>
      <c r="GUM52" s="63"/>
      <c r="GUN52" s="63"/>
      <c r="GUO52" s="63"/>
      <c r="GUP52" s="63"/>
      <c r="GUQ52" s="63"/>
      <c r="GUR52" s="63"/>
      <c r="GUS52" s="63"/>
      <c r="GUT52" s="63"/>
      <c r="GUU52" s="63"/>
      <c r="GUV52" s="63"/>
      <c r="GUW52" s="63"/>
      <c r="GUX52" s="63"/>
      <c r="GUY52" s="63"/>
      <c r="GUZ52" s="63"/>
      <c r="GVA52" s="63"/>
      <c r="GVB52" s="63"/>
      <c r="GVC52" s="63"/>
      <c r="GVD52" s="63"/>
      <c r="GVE52" s="63"/>
      <c r="GVF52" s="63"/>
      <c r="GVG52" s="63"/>
      <c r="GVH52" s="63"/>
      <c r="GVI52" s="63"/>
      <c r="GVJ52" s="63"/>
      <c r="GVK52" s="63"/>
      <c r="GVL52" s="63"/>
      <c r="GVM52" s="63"/>
      <c r="GVN52" s="63"/>
      <c r="GVO52" s="63"/>
      <c r="GVP52" s="63"/>
      <c r="GVQ52" s="63"/>
      <c r="GVR52" s="63"/>
      <c r="GVS52" s="63"/>
      <c r="GVT52" s="63"/>
      <c r="GVU52" s="63"/>
      <c r="GVV52" s="63"/>
      <c r="GVW52" s="63"/>
      <c r="GVX52" s="63"/>
      <c r="GVY52" s="63"/>
      <c r="GVZ52" s="63"/>
      <c r="GWA52" s="63"/>
      <c r="GWB52" s="63"/>
      <c r="GWC52" s="63"/>
      <c r="GWD52" s="63"/>
      <c r="GWE52" s="63"/>
      <c r="GWF52" s="63"/>
      <c r="GWG52" s="63"/>
      <c r="GWH52" s="63"/>
      <c r="GWI52" s="63"/>
      <c r="GWJ52" s="63"/>
      <c r="GWK52" s="63"/>
      <c r="GWL52" s="63"/>
      <c r="GWM52" s="63"/>
      <c r="GWN52" s="63"/>
      <c r="GWO52" s="63"/>
      <c r="GWP52" s="63"/>
      <c r="GWQ52" s="63"/>
      <c r="GWR52" s="63"/>
      <c r="GWS52" s="63"/>
      <c r="GWT52" s="63"/>
      <c r="GWU52" s="63"/>
      <c r="GWV52" s="63"/>
      <c r="GWW52" s="63"/>
      <c r="GWX52" s="63"/>
      <c r="GWY52" s="63"/>
      <c r="GWZ52" s="63"/>
      <c r="GXA52" s="63"/>
      <c r="GXB52" s="63"/>
      <c r="GXC52" s="63"/>
      <c r="GXD52" s="63"/>
      <c r="GXE52" s="63"/>
      <c r="GXF52" s="63"/>
      <c r="GXG52" s="63"/>
      <c r="GXH52" s="63"/>
      <c r="GXI52" s="63"/>
      <c r="GXJ52" s="63"/>
      <c r="GXK52" s="63"/>
      <c r="GXL52" s="63"/>
      <c r="GXM52" s="63"/>
      <c r="GXN52" s="63"/>
      <c r="GXO52" s="63"/>
      <c r="GXP52" s="63"/>
      <c r="GXQ52" s="63"/>
      <c r="GXR52" s="63"/>
      <c r="GXS52" s="63"/>
      <c r="GXT52" s="63"/>
      <c r="GXU52" s="63"/>
      <c r="GXV52" s="63"/>
      <c r="GXW52" s="63"/>
      <c r="GXX52" s="63"/>
      <c r="GXY52" s="63"/>
      <c r="GXZ52" s="63"/>
      <c r="GYA52" s="63"/>
      <c r="GYB52" s="63"/>
      <c r="GYC52" s="63"/>
      <c r="GYD52" s="63"/>
      <c r="GYE52" s="63"/>
      <c r="GYF52" s="63"/>
      <c r="GYG52" s="63"/>
      <c r="GYH52" s="63"/>
      <c r="GYI52" s="63"/>
      <c r="GYJ52" s="63"/>
      <c r="GYK52" s="63"/>
      <c r="GYL52" s="63"/>
      <c r="GYM52" s="63"/>
      <c r="GYN52" s="63"/>
      <c r="GYO52" s="63"/>
      <c r="GYP52" s="63"/>
      <c r="GYQ52" s="63"/>
      <c r="GYR52" s="63"/>
      <c r="GYS52" s="63"/>
      <c r="GYT52" s="63"/>
      <c r="GYU52" s="63"/>
      <c r="GYV52" s="63"/>
      <c r="GYW52" s="63"/>
      <c r="GYX52" s="63"/>
      <c r="GYY52" s="63"/>
      <c r="GYZ52" s="63"/>
      <c r="GZA52" s="63"/>
      <c r="GZB52" s="63"/>
      <c r="GZC52" s="63"/>
      <c r="GZD52" s="63"/>
      <c r="GZE52" s="63"/>
      <c r="GZF52" s="63"/>
      <c r="GZG52" s="63"/>
      <c r="GZH52" s="63"/>
      <c r="GZI52" s="63"/>
      <c r="GZJ52" s="63"/>
      <c r="GZK52" s="63"/>
      <c r="GZL52" s="63"/>
      <c r="GZM52" s="63"/>
      <c r="GZN52" s="63"/>
      <c r="GZO52" s="63"/>
      <c r="GZP52" s="63"/>
      <c r="GZQ52" s="63"/>
      <c r="GZR52" s="63"/>
      <c r="GZS52" s="63"/>
      <c r="GZT52" s="63"/>
      <c r="GZU52" s="63"/>
      <c r="GZV52" s="63"/>
      <c r="GZW52" s="63"/>
      <c r="GZX52" s="63"/>
      <c r="GZY52" s="63"/>
      <c r="GZZ52" s="63"/>
      <c r="HAA52" s="63"/>
      <c r="HAB52" s="63"/>
      <c r="HAC52" s="63"/>
      <c r="HAD52" s="63"/>
      <c r="HAE52" s="63"/>
      <c r="HAF52" s="63"/>
      <c r="HAG52" s="63"/>
      <c r="HAH52" s="63"/>
      <c r="HAI52" s="63"/>
      <c r="HAJ52" s="63"/>
      <c r="HAK52" s="63"/>
      <c r="HAL52" s="63"/>
      <c r="HAM52" s="63"/>
      <c r="HAN52" s="63"/>
      <c r="HAO52" s="63"/>
      <c r="HAP52" s="63"/>
      <c r="HAQ52" s="63"/>
      <c r="HAR52" s="63"/>
      <c r="HAS52" s="63"/>
      <c r="HAT52" s="63"/>
      <c r="HAU52" s="63"/>
      <c r="HAV52" s="63"/>
      <c r="HAW52" s="63"/>
      <c r="HAX52" s="63"/>
      <c r="HAY52" s="63"/>
      <c r="HAZ52" s="63"/>
      <c r="HBA52" s="63"/>
      <c r="HBB52" s="63"/>
      <c r="HBC52" s="63"/>
      <c r="HBD52" s="63"/>
      <c r="HBE52" s="63"/>
      <c r="HBF52" s="63"/>
      <c r="HBG52" s="63"/>
      <c r="HBH52" s="63"/>
      <c r="HBI52" s="63"/>
      <c r="HBJ52" s="63"/>
      <c r="HBK52" s="63"/>
      <c r="HBL52" s="63"/>
      <c r="HBM52" s="63"/>
      <c r="HBN52" s="63"/>
      <c r="HBO52" s="63"/>
      <c r="HBP52" s="63"/>
      <c r="HBQ52" s="63"/>
      <c r="HBR52" s="63"/>
      <c r="HBS52" s="63"/>
      <c r="HBT52" s="63"/>
      <c r="HBU52" s="63"/>
      <c r="HBV52" s="63"/>
      <c r="HBW52" s="63"/>
      <c r="HBX52" s="63"/>
      <c r="HBY52" s="63"/>
      <c r="HBZ52" s="63"/>
      <c r="HCA52" s="63"/>
      <c r="HCB52" s="63"/>
      <c r="HCC52" s="63"/>
      <c r="HCD52" s="63"/>
      <c r="HCE52" s="63"/>
      <c r="HCF52" s="63"/>
      <c r="HCG52" s="63"/>
      <c r="HCH52" s="63"/>
      <c r="HCI52" s="63"/>
      <c r="HCJ52" s="63"/>
      <c r="HCK52" s="63"/>
      <c r="HCL52" s="63"/>
      <c r="HCM52" s="63"/>
      <c r="HCN52" s="63"/>
      <c r="HCO52" s="63"/>
      <c r="HCP52" s="63"/>
      <c r="HCQ52" s="63"/>
      <c r="HCR52" s="63"/>
      <c r="HCS52" s="63"/>
      <c r="HCT52" s="63"/>
      <c r="HCU52" s="63"/>
      <c r="HCV52" s="63"/>
      <c r="HCW52" s="63"/>
      <c r="HCX52" s="63"/>
      <c r="HCY52" s="63"/>
      <c r="HCZ52" s="63"/>
      <c r="HDA52" s="63"/>
      <c r="HDB52" s="63"/>
      <c r="HDC52" s="63"/>
      <c r="HDD52" s="63"/>
      <c r="HDE52" s="63"/>
      <c r="HDF52" s="63"/>
      <c r="HDG52" s="63"/>
      <c r="HDH52" s="63"/>
      <c r="HDI52" s="63"/>
      <c r="HDJ52" s="63"/>
      <c r="HDK52" s="63"/>
      <c r="HDL52" s="63"/>
      <c r="HDM52" s="63"/>
      <c r="HDN52" s="63"/>
      <c r="HDO52" s="63"/>
      <c r="HDP52" s="63"/>
      <c r="HDQ52" s="63"/>
      <c r="HDR52" s="63"/>
      <c r="HDS52" s="63"/>
      <c r="HDT52" s="63"/>
      <c r="HDU52" s="63"/>
      <c r="HDV52" s="63"/>
      <c r="HDW52" s="63"/>
      <c r="HDX52" s="63"/>
      <c r="HDY52" s="63"/>
      <c r="HDZ52" s="63"/>
      <c r="HEA52" s="63"/>
      <c r="HEB52" s="63"/>
      <c r="HEC52" s="63"/>
      <c r="HED52" s="63"/>
      <c r="HEE52" s="63"/>
      <c r="HEF52" s="63"/>
      <c r="HEG52" s="63"/>
      <c r="HEH52" s="63"/>
      <c r="HEI52" s="63"/>
      <c r="HEJ52" s="63"/>
      <c r="HEK52" s="63"/>
      <c r="HEL52" s="63"/>
      <c r="HEM52" s="63"/>
      <c r="HEN52" s="63"/>
      <c r="HEO52" s="63"/>
      <c r="HEP52" s="63"/>
      <c r="HEQ52" s="63"/>
      <c r="HER52" s="63"/>
      <c r="HES52" s="63"/>
      <c r="HET52" s="63"/>
      <c r="HEU52" s="63"/>
      <c r="HEV52" s="63"/>
      <c r="HEW52" s="63"/>
      <c r="HEX52" s="63"/>
      <c r="HEY52" s="63"/>
      <c r="HEZ52" s="63"/>
      <c r="HFA52" s="63"/>
      <c r="HFB52" s="63"/>
      <c r="HFC52" s="63"/>
      <c r="HFD52" s="63"/>
      <c r="HFE52" s="63"/>
      <c r="HFF52" s="63"/>
      <c r="HFG52" s="63"/>
      <c r="HFH52" s="63"/>
      <c r="HFI52" s="63"/>
      <c r="HFJ52" s="63"/>
      <c r="HFK52" s="63"/>
      <c r="HFL52" s="63"/>
      <c r="HFM52" s="63"/>
      <c r="HFN52" s="63"/>
      <c r="HFO52" s="63"/>
      <c r="HFP52" s="63"/>
      <c r="HFQ52" s="63"/>
      <c r="HFR52" s="63"/>
      <c r="HFS52" s="63"/>
      <c r="HFT52" s="63"/>
      <c r="HFU52" s="63"/>
      <c r="HFV52" s="63"/>
      <c r="HFW52" s="63"/>
      <c r="HFX52" s="63"/>
      <c r="HFY52" s="63"/>
      <c r="HFZ52" s="63"/>
      <c r="HGA52" s="63"/>
      <c r="HGB52" s="63"/>
      <c r="HGC52" s="63"/>
      <c r="HGD52" s="63"/>
      <c r="HGE52" s="63"/>
      <c r="HGF52" s="63"/>
      <c r="HGG52" s="63"/>
      <c r="HGH52" s="63"/>
      <c r="HGI52" s="63"/>
      <c r="HGJ52" s="63"/>
      <c r="HGK52" s="63"/>
      <c r="HGL52" s="63"/>
      <c r="HGM52" s="63"/>
      <c r="HGN52" s="63"/>
      <c r="HGO52" s="63"/>
      <c r="HGP52" s="63"/>
      <c r="HGQ52" s="63"/>
      <c r="HGR52" s="63"/>
      <c r="HGS52" s="63"/>
      <c r="HGT52" s="63"/>
      <c r="HGU52" s="63"/>
      <c r="HGV52" s="63"/>
      <c r="HGW52" s="63"/>
      <c r="HGX52" s="63"/>
      <c r="HGY52" s="63"/>
      <c r="HGZ52" s="63"/>
      <c r="HHA52" s="63"/>
      <c r="HHB52" s="63"/>
      <c r="HHC52" s="63"/>
      <c r="HHD52" s="63"/>
      <c r="HHE52" s="63"/>
      <c r="HHF52" s="63"/>
      <c r="HHG52" s="63"/>
      <c r="HHH52" s="63"/>
      <c r="HHI52" s="63"/>
      <c r="HHJ52" s="63"/>
      <c r="HHK52" s="63"/>
      <c r="HHL52" s="63"/>
      <c r="HHM52" s="63"/>
      <c r="HHN52" s="63"/>
      <c r="HHO52" s="63"/>
      <c r="HHP52" s="63"/>
      <c r="HHQ52" s="63"/>
      <c r="HHR52" s="63"/>
      <c r="HHS52" s="63"/>
      <c r="HHT52" s="63"/>
      <c r="HHU52" s="63"/>
      <c r="HHV52" s="63"/>
      <c r="HHW52" s="63"/>
      <c r="HHX52" s="63"/>
      <c r="HHY52" s="63"/>
      <c r="HHZ52" s="63"/>
      <c r="HIA52" s="63"/>
      <c r="HIB52" s="63"/>
      <c r="HIC52" s="63"/>
      <c r="HID52" s="63"/>
      <c r="HIE52" s="63"/>
      <c r="HIF52" s="63"/>
      <c r="HIG52" s="63"/>
      <c r="HIH52" s="63"/>
      <c r="HII52" s="63"/>
      <c r="HIJ52" s="63"/>
      <c r="HIK52" s="63"/>
      <c r="HIL52" s="63"/>
      <c r="HIM52" s="63"/>
      <c r="HIN52" s="63"/>
      <c r="HIO52" s="63"/>
      <c r="HIP52" s="63"/>
      <c r="HIQ52" s="63"/>
      <c r="HIR52" s="63"/>
      <c r="HIS52" s="63"/>
      <c r="HIT52" s="63"/>
      <c r="HIU52" s="63"/>
      <c r="HIV52" s="63"/>
      <c r="HIW52" s="63"/>
      <c r="HIX52" s="63"/>
      <c r="HIY52" s="63"/>
      <c r="HIZ52" s="63"/>
      <c r="HJA52" s="63"/>
      <c r="HJB52" s="63"/>
      <c r="HJC52" s="63"/>
      <c r="HJD52" s="63"/>
      <c r="HJE52" s="63"/>
      <c r="HJF52" s="63"/>
      <c r="HJG52" s="63"/>
      <c r="HJH52" s="63"/>
      <c r="HJI52" s="63"/>
      <c r="HJJ52" s="63"/>
      <c r="HJK52" s="63"/>
      <c r="HJL52" s="63"/>
      <c r="HJM52" s="63"/>
      <c r="HJN52" s="63"/>
      <c r="HJO52" s="63"/>
      <c r="HJP52" s="63"/>
      <c r="HJQ52" s="63"/>
      <c r="HJR52" s="63"/>
      <c r="HJS52" s="63"/>
      <c r="HJT52" s="63"/>
      <c r="HJU52" s="63"/>
      <c r="HJV52" s="63"/>
      <c r="HJW52" s="63"/>
      <c r="HJX52" s="63"/>
      <c r="HJY52" s="63"/>
      <c r="HJZ52" s="63"/>
      <c r="HKA52" s="63"/>
      <c r="HKB52" s="63"/>
      <c r="HKC52" s="63"/>
      <c r="HKD52" s="63"/>
      <c r="HKE52" s="63"/>
      <c r="HKF52" s="63"/>
      <c r="HKG52" s="63"/>
      <c r="HKH52" s="63"/>
      <c r="HKI52" s="63"/>
      <c r="HKJ52" s="63"/>
      <c r="HKK52" s="63"/>
      <c r="HKL52" s="63"/>
      <c r="HKM52" s="63"/>
      <c r="HKN52" s="63"/>
      <c r="HKO52" s="63"/>
      <c r="HKP52" s="63"/>
      <c r="HKQ52" s="63"/>
      <c r="HKR52" s="63"/>
      <c r="HKS52" s="63"/>
      <c r="HKT52" s="63"/>
      <c r="HKU52" s="63"/>
      <c r="HKV52" s="63"/>
      <c r="HKW52" s="63"/>
      <c r="HKX52" s="63"/>
      <c r="HKY52" s="63"/>
      <c r="HKZ52" s="63"/>
      <c r="HLA52" s="63"/>
      <c r="HLB52" s="63"/>
      <c r="HLC52" s="63"/>
      <c r="HLD52" s="63"/>
      <c r="HLE52" s="63"/>
      <c r="HLF52" s="63"/>
      <c r="HLG52" s="63"/>
      <c r="HLH52" s="63"/>
      <c r="HLI52" s="63"/>
      <c r="HLJ52" s="63"/>
      <c r="HLK52" s="63"/>
      <c r="HLL52" s="63"/>
      <c r="HLM52" s="63"/>
      <c r="HLN52" s="63"/>
      <c r="HLO52" s="63"/>
      <c r="HLP52" s="63"/>
      <c r="HLQ52" s="63"/>
      <c r="HLR52" s="63"/>
      <c r="HLS52" s="63"/>
      <c r="HLT52" s="63"/>
      <c r="HLU52" s="63"/>
      <c r="HLV52" s="63"/>
      <c r="HLW52" s="63"/>
      <c r="HLX52" s="63"/>
      <c r="HLY52" s="63"/>
      <c r="HLZ52" s="63"/>
      <c r="HMA52" s="63"/>
      <c r="HMB52" s="63"/>
      <c r="HMC52" s="63"/>
      <c r="HMD52" s="63"/>
      <c r="HME52" s="63"/>
      <c r="HMF52" s="63"/>
      <c r="HMG52" s="63"/>
      <c r="HMH52" s="63"/>
      <c r="HMI52" s="63"/>
      <c r="HMJ52" s="63"/>
      <c r="HMK52" s="63"/>
      <c r="HML52" s="63"/>
      <c r="HMM52" s="63"/>
      <c r="HMN52" s="63"/>
      <c r="HMO52" s="63"/>
      <c r="HMP52" s="63"/>
      <c r="HMQ52" s="63"/>
      <c r="HMR52" s="63"/>
      <c r="HMS52" s="63"/>
      <c r="HMT52" s="63"/>
      <c r="HMU52" s="63"/>
      <c r="HMV52" s="63"/>
      <c r="HMW52" s="63"/>
      <c r="HMX52" s="63"/>
      <c r="HMY52" s="63"/>
      <c r="HMZ52" s="63"/>
      <c r="HNA52" s="63"/>
      <c r="HNB52" s="63"/>
      <c r="HNC52" s="63"/>
      <c r="HND52" s="63"/>
      <c r="HNE52" s="63"/>
      <c r="HNF52" s="63"/>
      <c r="HNG52" s="63"/>
      <c r="HNH52" s="63"/>
      <c r="HNI52" s="63"/>
      <c r="HNJ52" s="63"/>
      <c r="HNK52" s="63"/>
      <c r="HNL52" s="63"/>
      <c r="HNM52" s="63"/>
      <c r="HNN52" s="63"/>
      <c r="HNO52" s="63"/>
      <c r="HNP52" s="63"/>
      <c r="HNQ52" s="63"/>
      <c r="HNR52" s="63"/>
      <c r="HNS52" s="63"/>
      <c r="HNT52" s="63"/>
      <c r="HNU52" s="63"/>
      <c r="HNV52" s="63"/>
      <c r="HNW52" s="63"/>
      <c r="HNX52" s="63"/>
      <c r="HNY52" s="63"/>
      <c r="HNZ52" s="63"/>
      <c r="HOA52" s="63"/>
      <c r="HOB52" s="63"/>
      <c r="HOC52" s="63"/>
      <c r="HOD52" s="63"/>
      <c r="HOE52" s="63"/>
      <c r="HOF52" s="63"/>
      <c r="HOG52" s="63"/>
      <c r="HOH52" s="63"/>
      <c r="HOI52" s="63"/>
      <c r="HOJ52" s="63"/>
      <c r="HOK52" s="63"/>
      <c r="HOL52" s="63"/>
      <c r="HOM52" s="63"/>
      <c r="HON52" s="63"/>
      <c r="HOO52" s="63"/>
      <c r="HOP52" s="63"/>
      <c r="HOQ52" s="63"/>
      <c r="HOR52" s="63"/>
      <c r="HOS52" s="63"/>
      <c r="HOT52" s="63"/>
      <c r="HOU52" s="63"/>
      <c r="HOV52" s="63"/>
      <c r="HOW52" s="63"/>
      <c r="HOX52" s="63"/>
      <c r="HOY52" s="63"/>
      <c r="HOZ52" s="63"/>
      <c r="HPA52" s="63"/>
      <c r="HPB52" s="63"/>
      <c r="HPC52" s="63"/>
      <c r="HPD52" s="63"/>
      <c r="HPE52" s="63"/>
      <c r="HPF52" s="63"/>
      <c r="HPG52" s="63"/>
      <c r="HPH52" s="63"/>
      <c r="HPI52" s="63"/>
      <c r="HPJ52" s="63"/>
      <c r="HPK52" s="63"/>
      <c r="HPL52" s="63"/>
      <c r="HPM52" s="63"/>
      <c r="HPN52" s="63"/>
      <c r="HPO52" s="63"/>
      <c r="HPP52" s="63"/>
      <c r="HPQ52" s="63"/>
      <c r="HPR52" s="63"/>
      <c r="HPS52" s="63"/>
      <c r="HPT52" s="63"/>
      <c r="HPU52" s="63"/>
      <c r="HPV52" s="63"/>
      <c r="HPW52" s="63"/>
      <c r="HPX52" s="63"/>
      <c r="HPY52" s="63"/>
      <c r="HPZ52" s="63"/>
      <c r="HQA52" s="63"/>
      <c r="HQB52" s="63"/>
      <c r="HQC52" s="63"/>
      <c r="HQD52" s="63"/>
      <c r="HQE52" s="63"/>
      <c r="HQF52" s="63"/>
      <c r="HQG52" s="63"/>
      <c r="HQH52" s="63"/>
      <c r="HQI52" s="63"/>
      <c r="HQJ52" s="63"/>
      <c r="HQK52" s="63"/>
      <c r="HQL52" s="63"/>
      <c r="HQM52" s="63"/>
      <c r="HQN52" s="63"/>
      <c r="HQO52" s="63"/>
      <c r="HQP52" s="63"/>
      <c r="HQQ52" s="63"/>
      <c r="HQR52" s="63"/>
      <c r="HQS52" s="63"/>
      <c r="HQT52" s="63"/>
      <c r="HQU52" s="63"/>
      <c r="HQV52" s="63"/>
      <c r="HQW52" s="63"/>
      <c r="HQX52" s="63"/>
      <c r="HQY52" s="63"/>
      <c r="HQZ52" s="63"/>
      <c r="HRA52" s="63"/>
      <c r="HRB52" s="63"/>
      <c r="HRC52" s="63"/>
      <c r="HRD52" s="63"/>
      <c r="HRE52" s="63"/>
      <c r="HRF52" s="63"/>
      <c r="HRG52" s="63"/>
      <c r="HRH52" s="63"/>
      <c r="HRI52" s="63"/>
      <c r="HRJ52" s="63"/>
      <c r="HRK52" s="63"/>
      <c r="HRL52" s="63"/>
      <c r="HRM52" s="63"/>
      <c r="HRN52" s="63"/>
      <c r="HRO52" s="63"/>
      <c r="HRP52" s="63"/>
      <c r="HRQ52" s="63"/>
      <c r="HRR52" s="63"/>
      <c r="HRS52" s="63"/>
      <c r="HRT52" s="63"/>
      <c r="HRU52" s="63"/>
      <c r="HRV52" s="63"/>
      <c r="HRW52" s="63"/>
      <c r="HRX52" s="63"/>
      <c r="HRY52" s="63"/>
      <c r="HRZ52" s="63"/>
      <c r="HSA52" s="63"/>
      <c r="HSB52" s="63"/>
      <c r="HSC52" s="63"/>
      <c r="HSD52" s="63"/>
      <c r="HSE52" s="63"/>
      <c r="HSF52" s="63"/>
      <c r="HSG52" s="63"/>
      <c r="HSH52" s="63"/>
      <c r="HSI52" s="63"/>
      <c r="HSJ52" s="63"/>
      <c r="HSK52" s="63"/>
      <c r="HSL52" s="63"/>
      <c r="HSM52" s="63"/>
      <c r="HSN52" s="63"/>
      <c r="HSO52" s="63"/>
      <c r="HSP52" s="63"/>
      <c r="HSQ52" s="63"/>
      <c r="HSR52" s="63"/>
      <c r="HSS52" s="63"/>
      <c r="HST52" s="63"/>
      <c r="HSU52" s="63"/>
      <c r="HSV52" s="63"/>
      <c r="HSW52" s="63"/>
      <c r="HSX52" s="63"/>
      <c r="HSY52" s="63"/>
      <c r="HSZ52" s="63"/>
      <c r="HTA52" s="63"/>
      <c r="HTB52" s="63"/>
      <c r="HTC52" s="63"/>
      <c r="HTD52" s="63"/>
      <c r="HTE52" s="63"/>
      <c r="HTF52" s="63"/>
      <c r="HTG52" s="63"/>
      <c r="HTH52" s="63"/>
      <c r="HTI52" s="63"/>
      <c r="HTJ52" s="63"/>
      <c r="HTK52" s="63"/>
      <c r="HTL52" s="63"/>
      <c r="HTM52" s="63"/>
      <c r="HTN52" s="63"/>
      <c r="HTO52" s="63"/>
      <c r="HTP52" s="63"/>
      <c r="HTQ52" s="63"/>
      <c r="HTR52" s="63"/>
      <c r="HTS52" s="63"/>
      <c r="HTT52" s="63"/>
      <c r="HTU52" s="63"/>
      <c r="HTV52" s="63"/>
      <c r="HTW52" s="63"/>
      <c r="HTX52" s="63"/>
      <c r="HTY52" s="63"/>
      <c r="HTZ52" s="63"/>
      <c r="HUA52" s="63"/>
      <c r="HUB52" s="63"/>
      <c r="HUC52" s="63"/>
      <c r="HUD52" s="63"/>
      <c r="HUE52" s="63"/>
      <c r="HUF52" s="63"/>
      <c r="HUG52" s="63"/>
      <c r="HUH52" s="63"/>
      <c r="HUI52" s="63"/>
      <c r="HUJ52" s="63"/>
      <c r="HUK52" s="63"/>
      <c r="HUL52" s="63"/>
      <c r="HUM52" s="63"/>
      <c r="HUN52" s="63"/>
      <c r="HUO52" s="63"/>
      <c r="HUP52" s="63"/>
      <c r="HUQ52" s="63"/>
      <c r="HUR52" s="63"/>
      <c r="HUS52" s="63"/>
      <c r="HUT52" s="63"/>
      <c r="HUU52" s="63"/>
      <c r="HUV52" s="63"/>
      <c r="HUW52" s="63"/>
      <c r="HUX52" s="63"/>
      <c r="HUY52" s="63"/>
      <c r="HUZ52" s="63"/>
      <c r="HVA52" s="63"/>
      <c r="HVB52" s="63"/>
      <c r="HVC52" s="63"/>
      <c r="HVD52" s="63"/>
      <c r="HVE52" s="63"/>
      <c r="HVF52" s="63"/>
      <c r="HVG52" s="63"/>
      <c r="HVH52" s="63"/>
      <c r="HVI52" s="63"/>
      <c r="HVJ52" s="63"/>
      <c r="HVK52" s="63"/>
      <c r="HVL52" s="63"/>
      <c r="HVM52" s="63"/>
      <c r="HVN52" s="63"/>
      <c r="HVO52" s="63"/>
      <c r="HVP52" s="63"/>
      <c r="HVQ52" s="63"/>
      <c r="HVR52" s="63"/>
      <c r="HVS52" s="63"/>
      <c r="HVT52" s="63"/>
      <c r="HVU52" s="63"/>
      <c r="HVV52" s="63"/>
      <c r="HVW52" s="63"/>
      <c r="HVX52" s="63"/>
      <c r="HVY52" s="63"/>
      <c r="HVZ52" s="63"/>
      <c r="HWA52" s="63"/>
      <c r="HWB52" s="63"/>
      <c r="HWC52" s="63"/>
      <c r="HWD52" s="63"/>
      <c r="HWE52" s="63"/>
      <c r="HWF52" s="63"/>
      <c r="HWG52" s="63"/>
      <c r="HWH52" s="63"/>
      <c r="HWI52" s="63"/>
      <c r="HWJ52" s="63"/>
      <c r="HWK52" s="63"/>
      <c r="HWL52" s="63"/>
      <c r="HWM52" s="63"/>
      <c r="HWN52" s="63"/>
      <c r="HWO52" s="63"/>
      <c r="HWP52" s="63"/>
      <c r="HWQ52" s="63"/>
      <c r="HWR52" s="63"/>
      <c r="HWS52" s="63"/>
      <c r="HWT52" s="63"/>
      <c r="HWU52" s="63"/>
      <c r="HWV52" s="63"/>
      <c r="HWW52" s="63"/>
      <c r="HWX52" s="63"/>
      <c r="HWY52" s="63"/>
      <c r="HWZ52" s="63"/>
      <c r="HXA52" s="63"/>
      <c r="HXB52" s="63"/>
      <c r="HXC52" s="63"/>
      <c r="HXD52" s="63"/>
      <c r="HXE52" s="63"/>
      <c r="HXF52" s="63"/>
      <c r="HXG52" s="63"/>
      <c r="HXH52" s="63"/>
      <c r="HXI52" s="63"/>
      <c r="HXJ52" s="63"/>
      <c r="HXK52" s="63"/>
      <c r="HXL52" s="63"/>
      <c r="HXM52" s="63"/>
      <c r="HXN52" s="63"/>
      <c r="HXO52" s="63"/>
      <c r="HXP52" s="63"/>
      <c r="HXQ52" s="63"/>
      <c r="HXR52" s="63"/>
      <c r="HXS52" s="63"/>
      <c r="HXT52" s="63"/>
      <c r="HXU52" s="63"/>
      <c r="HXV52" s="63"/>
      <c r="HXW52" s="63"/>
      <c r="HXX52" s="63"/>
      <c r="HXY52" s="63"/>
      <c r="HXZ52" s="63"/>
      <c r="HYA52" s="63"/>
      <c r="HYB52" s="63"/>
      <c r="HYC52" s="63"/>
      <c r="HYD52" s="63"/>
      <c r="HYE52" s="63"/>
      <c r="HYF52" s="63"/>
      <c r="HYG52" s="63"/>
      <c r="HYH52" s="63"/>
      <c r="HYI52" s="63"/>
      <c r="HYJ52" s="63"/>
      <c r="HYK52" s="63"/>
      <c r="HYL52" s="63"/>
      <c r="HYM52" s="63"/>
      <c r="HYN52" s="63"/>
      <c r="HYO52" s="63"/>
      <c r="HYP52" s="63"/>
      <c r="HYQ52" s="63"/>
      <c r="HYR52" s="63"/>
      <c r="HYS52" s="63"/>
      <c r="HYT52" s="63"/>
      <c r="HYU52" s="63"/>
      <c r="HYV52" s="63"/>
      <c r="HYW52" s="63"/>
      <c r="HYX52" s="63"/>
      <c r="HYY52" s="63"/>
      <c r="HYZ52" s="63"/>
      <c r="HZA52" s="63"/>
      <c r="HZB52" s="63"/>
      <c r="HZC52" s="63"/>
      <c r="HZD52" s="63"/>
      <c r="HZE52" s="63"/>
      <c r="HZF52" s="63"/>
      <c r="HZG52" s="63"/>
      <c r="HZH52" s="63"/>
      <c r="HZI52" s="63"/>
      <c r="HZJ52" s="63"/>
      <c r="HZK52" s="63"/>
      <c r="HZL52" s="63"/>
      <c r="HZM52" s="63"/>
      <c r="HZN52" s="63"/>
      <c r="HZO52" s="63"/>
      <c r="HZP52" s="63"/>
      <c r="HZQ52" s="63"/>
      <c r="HZR52" s="63"/>
      <c r="HZS52" s="63"/>
      <c r="HZT52" s="63"/>
      <c r="HZU52" s="63"/>
      <c r="HZV52" s="63"/>
      <c r="HZW52" s="63"/>
      <c r="HZX52" s="63"/>
      <c r="HZY52" s="63"/>
      <c r="HZZ52" s="63"/>
      <c r="IAA52" s="63"/>
      <c r="IAB52" s="63"/>
      <c r="IAC52" s="63"/>
      <c r="IAD52" s="63"/>
      <c r="IAE52" s="63"/>
      <c r="IAF52" s="63"/>
      <c r="IAG52" s="63"/>
      <c r="IAH52" s="63"/>
      <c r="IAI52" s="63"/>
      <c r="IAJ52" s="63"/>
      <c r="IAK52" s="63"/>
      <c r="IAL52" s="63"/>
      <c r="IAM52" s="63"/>
      <c r="IAN52" s="63"/>
      <c r="IAO52" s="63"/>
      <c r="IAP52" s="63"/>
      <c r="IAQ52" s="63"/>
      <c r="IAR52" s="63"/>
      <c r="IAS52" s="63"/>
      <c r="IAT52" s="63"/>
      <c r="IAU52" s="63"/>
      <c r="IAV52" s="63"/>
      <c r="IAW52" s="63"/>
      <c r="IAX52" s="63"/>
      <c r="IAY52" s="63"/>
      <c r="IAZ52" s="63"/>
      <c r="IBA52" s="63"/>
      <c r="IBB52" s="63"/>
      <c r="IBC52" s="63"/>
      <c r="IBD52" s="63"/>
      <c r="IBE52" s="63"/>
      <c r="IBF52" s="63"/>
      <c r="IBG52" s="63"/>
      <c r="IBH52" s="63"/>
      <c r="IBI52" s="63"/>
      <c r="IBJ52" s="63"/>
      <c r="IBK52" s="63"/>
      <c r="IBL52" s="63"/>
      <c r="IBM52" s="63"/>
      <c r="IBN52" s="63"/>
      <c r="IBO52" s="63"/>
      <c r="IBP52" s="63"/>
      <c r="IBQ52" s="63"/>
      <c r="IBR52" s="63"/>
      <c r="IBS52" s="63"/>
      <c r="IBT52" s="63"/>
      <c r="IBU52" s="63"/>
      <c r="IBV52" s="63"/>
      <c r="IBW52" s="63"/>
      <c r="IBX52" s="63"/>
      <c r="IBY52" s="63"/>
      <c r="IBZ52" s="63"/>
      <c r="ICA52" s="63"/>
      <c r="ICB52" s="63"/>
      <c r="ICC52" s="63"/>
      <c r="ICD52" s="63"/>
      <c r="ICE52" s="63"/>
      <c r="ICF52" s="63"/>
      <c r="ICG52" s="63"/>
      <c r="ICH52" s="63"/>
      <c r="ICI52" s="63"/>
      <c r="ICJ52" s="63"/>
      <c r="ICK52" s="63"/>
      <c r="ICL52" s="63"/>
      <c r="ICM52" s="63"/>
      <c r="ICN52" s="63"/>
      <c r="ICO52" s="63"/>
      <c r="ICP52" s="63"/>
      <c r="ICQ52" s="63"/>
      <c r="ICR52" s="63"/>
      <c r="ICS52" s="63"/>
      <c r="ICT52" s="63"/>
      <c r="ICU52" s="63"/>
      <c r="ICV52" s="63"/>
      <c r="ICW52" s="63"/>
      <c r="ICX52" s="63"/>
      <c r="ICY52" s="63"/>
      <c r="ICZ52" s="63"/>
      <c r="IDA52" s="63"/>
      <c r="IDB52" s="63"/>
      <c r="IDC52" s="63"/>
      <c r="IDD52" s="63"/>
      <c r="IDE52" s="63"/>
      <c r="IDF52" s="63"/>
      <c r="IDG52" s="63"/>
      <c r="IDH52" s="63"/>
      <c r="IDI52" s="63"/>
      <c r="IDJ52" s="63"/>
      <c r="IDK52" s="63"/>
      <c r="IDL52" s="63"/>
      <c r="IDM52" s="63"/>
      <c r="IDN52" s="63"/>
      <c r="IDO52" s="63"/>
      <c r="IDP52" s="63"/>
      <c r="IDQ52" s="63"/>
      <c r="IDR52" s="63"/>
      <c r="IDS52" s="63"/>
      <c r="IDT52" s="63"/>
      <c r="IDU52" s="63"/>
      <c r="IDV52" s="63"/>
      <c r="IDW52" s="63"/>
      <c r="IDX52" s="63"/>
      <c r="IDY52" s="63"/>
      <c r="IDZ52" s="63"/>
      <c r="IEA52" s="63"/>
      <c r="IEB52" s="63"/>
      <c r="IEC52" s="63"/>
      <c r="IED52" s="63"/>
      <c r="IEE52" s="63"/>
      <c r="IEF52" s="63"/>
      <c r="IEG52" s="63"/>
      <c r="IEH52" s="63"/>
      <c r="IEI52" s="63"/>
      <c r="IEJ52" s="63"/>
      <c r="IEK52" s="63"/>
      <c r="IEL52" s="63"/>
      <c r="IEM52" s="63"/>
      <c r="IEN52" s="63"/>
      <c r="IEO52" s="63"/>
      <c r="IEP52" s="63"/>
      <c r="IEQ52" s="63"/>
      <c r="IER52" s="63"/>
      <c r="IES52" s="63"/>
      <c r="IET52" s="63"/>
      <c r="IEU52" s="63"/>
      <c r="IEV52" s="63"/>
      <c r="IEW52" s="63"/>
      <c r="IEX52" s="63"/>
      <c r="IEY52" s="63"/>
      <c r="IEZ52" s="63"/>
      <c r="IFA52" s="63"/>
      <c r="IFB52" s="63"/>
      <c r="IFC52" s="63"/>
      <c r="IFD52" s="63"/>
      <c r="IFE52" s="63"/>
      <c r="IFF52" s="63"/>
      <c r="IFG52" s="63"/>
      <c r="IFH52" s="63"/>
      <c r="IFI52" s="63"/>
      <c r="IFJ52" s="63"/>
      <c r="IFK52" s="63"/>
      <c r="IFL52" s="63"/>
      <c r="IFM52" s="63"/>
      <c r="IFN52" s="63"/>
      <c r="IFO52" s="63"/>
      <c r="IFP52" s="63"/>
      <c r="IFQ52" s="63"/>
      <c r="IFR52" s="63"/>
      <c r="IFS52" s="63"/>
      <c r="IFT52" s="63"/>
      <c r="IFU52" s="63"/>
      <c r="IFV52" s="63"/>
      <c r="IFW52" s="63"/>
      <c r="IFX52" s="63"/>
      <c r="IFY52" s="63"/>
      <c r="IFZ52" s="63"/>
      <c r="IGA52" s="63"/>
      <c r="IGB52" s="63"/>
      <c r="IGC52" s="63"/>
      <c r="IGD52" s="63"/>
      <c r="IGE52" s="63"/>
      <c r="IGF52" s="63"/>
      <c r="IGG52" s="63"/>
      <c r="IGH52" s="63"/>
      <c r="IGI52" s="63"/>
      <c r="IGJ52" s="63"/>
      <c r="IGK52" s="63"/>
      <c r="IGL52" s="63"/>
      <c r="IGM52" s="63"/>
      <c r="IGN52" s="63"/>
      <c r="IGO52" s="63"/>
      <c r="IGP52" s="63"/>
      <c r="IGQ52" s="63"/>
      <c r="IGR52" s="63"/>
      <c r="IGS52" s="63"/>
      <c r="IGT52" s="63"/>
      <c r="IGU52" s="63"/>
      <c r="IGV52" s="63"/>
      <c r="IGW52" s="63"/>
      <c r="IGX52" s="63"/>
      <c r="IGY52" s="63"/>
      <c r="IGZ52" s="63"/>
      <c r="IHA52" s="63"/>
      <c r="IHB52" s="63"/>
      <c r="IHC52" s="63"/>
      <c r="IHD52" s="63"/>
      <c r="IHE52" s="63"/>
      <c r="IHF52" s="63"/>
      <c r="IHG52" s="63"/>
      <c r="IHH52" s="63"/>
      <c r="IHI52" s="63"/>
      <c r="IHJ52" s="63"/>
      <c r="IHK52" s="63"/>
      <c r="IHL52" s="63"/>
      <c r="IHM52" s="63"/>
      <c r="IHN52" s="63"/>
      <c r="IHO52" s="63"/>
      <c r="IHP52" s="63"/>
      <c r="IHQ52" s="63"/>
      <c r="IHR52" s="63"/>
      <c r="IHS52" s="63"/>
      <c r="IHT52" s="63"/>
      <c r="IHU52" s="63"/>
      <c r="IHV52" s="63"/>
      <c r="IHW52" s="63"/>
      <c r="IHX52" s="63"/>
      <c r="IHY52" s="63"/>
      <c r="IHZ52" s="63"/>
      <c r="IIA52" s="63"/>
      <c r="IIB52" s="63"/>
      <c r="IIC52" s="63"/>
      <c r="IID52" s="63"/>
      <c r="IIE52" s="63"/>
      <c r="IIF52" s="63"/>
      <c r="IIG52" s="63"/>
      <c r="IIH52" s="63"/>
      <c r="III52" s="63"/>
      <c r="IIJ52" s="63"/>
      <c r="IIK52" s="63"/>
      <c r="IIL52" s="63"/>
      <c r="IIM52" s="63"/>
      <c r="IIN52" s="63"/>
      <c r="IIO52" s="63"/>
      <c r="IIP52" s="63"/>
      <c r="IIQ52" s="63"/>
      <c r="IIR52" s="63"/>
      <c r="IIS52" s="63"/>
      <c r="IIT52" s="63"/>
      <c r="IIU52" s="63"/>
      <c r="IIV52" s="63"/>
      <c r="IIW52" s="63"/>
      <c r="IIX52" s="63"/>
      <c r="IIY52" s="63"/>
      <c r="IIZ52" s="63"/>
      <c r="IJA52" s="63"/>
      <c r="IJB52" s="63"/>
      <c r="IJC52" s="63"/>
      <c r="IJD52" s="63"/>
      <c r="IJE52" s="63"/>
      <c r="IJF52" s="63"/>
      <c r="IJG52" s="63"/>
      <c r="IJH52" s="63"/>
      <c r="IJI52" s="63"/>
      <c r="IJJ52" s="63"/>
      <c r="IJK52" s="63"/>
      <c r="IJL52" s="63"/>
      <c r="IJM52" s="63"/>
      <c r="IJN52" s="63"/>
      <c r="IJO52" s="63"/>
      <c r="IJP52" s="63"/>
      <c r="IJQ52" s="63"/>
      <c r="IJR52" s="63"/>
      <c r="IJS52" s="63"/>
      <c r="IJT52" s="63"/>
      <c r="IJU52" s="63"/>
      <c r="IJV52" s="63"/>
      <c r="IJW52" s="63"/>
      <c r="IJX52" s="63"/>
      <c r="IJY52" s="63"/>
      <c r="IJZ52" s="63"/>
      <c r="IKA52" s="63"/>
      <c r="IKB52" s="63"/>
      <c r="IKC52" s="63"/>
      <c r="IKD52" s="63"/>
      <c r="IKE52" s="63"/>
      <c r="IKF52" s="63"/>
      <c r="IKG52" s="63"/>
      <c r="IKH52" s="63"/>
      <c r="IKI52" s="63"/>
      <c r="IKJ52" s="63"/>
      <c r="IKK52" s="63"/>
      <c r="IKL52" s="63"/>
      <c r="IKM52" s="63"/>
      <c r="IKN52" s="63"/>
      <c r="IKO52" s="63"/>
      <c r="IKP52" s="63"/>
      <c r="IKQ52" s="63"/>
      <c r="IKR52" s="63"/>
      <c r="IKS52" s="63"/>
      <c r="IKT52" s="63"/>
      <c r="IKU52" s="63"/>
      <c r="IKV52" s="63"/>
      <c r="IKW52" s="63"/>
      <c r="IKX52" s="63"/>
      <c r="IKY52" s="63"/>
      <c r="IKZ52" s="63"/>
      <c r="ILA52" s="63"/>
      <c r="ILB52" s="63"/>
      <c r="ILC52" s="63"/>
      <c r="ILD52" s="63"/>
      <c r="ILE52" s="63"/>
      <c r="ILF52" s="63"/>
      <c r="ILG52" s="63"/>
      <c r="ILH52" s="63"/>
      <c r="ILI52" s="63"/>
      <c r="ILJ52" s="63"/>
      <c r="ILK52" s="63"/>
      <c r="ILL52" s="63"/>
      <c r="ILM52" s="63"/>
      <c r="ILN52" s="63"/>
      <c r="ILO52" s="63"/>
      <c r="ILP52" s="63"/>
      <c r="ILQ52" s="63"/>
      <c r="ILR52" s="63"/>
      <c r="ILS52" s="63"/>
      <c r="ILT52" s="63"/>
      <c r="ILU52" s="63"/>
      <c r="ILV52" s="63"/>
      <c r="ILW52" s="63"/>
      <c r="ILX52" s="63"/>
      <c r="ILY52" s="63"/>
      <c r="ILZ52" s="63"/>
      <c r="IMA52" s="63"/>
      <c r="IMB52" s="63"/>
      <c r="IMC52" s="63"/>
      <c r="IMD52" s="63"/>
      <c r="IME52" s="63"/>
      <c r="IMF52" s="63"/>
      <c r="IMG52" s="63"/>
      <c r="IMH52" s="63"/>
      <c r="IMI52" s="63"/>
      <c r="IMJ52" s="63"/>
      <c r="IMK52" s="63"/>
      <c r="IML52" s="63"/>
      <c r="IMM52" s="63"/>
      <c r="IMN52" s="63"/>
      <c r="IMO52" s="63"/>
      <c r="IMP52" s="63"/>
      <c r="IMQ52" s="63"/>
      <c r="IMR52" s="63"/>
      <c r="IMS52" s="63"/>
      <c r="IMT52" s="63"/>
      <c r="IMU52" s="63"/>
      <c r="IMV52" s="63"/>
      <c r="IMW52" s="63"/>
      <c r="IMX52" s="63"/>
      <c r="IMY52" s="63"/>
      <c r="IMZ52" s="63"/>
      <c r="INA52" s="63"/>
      <c r="INB52" s="63"/>
      <c r="INC52" s="63"/>
      <c r="IND52" s="63"/>
      <c r="INE52" s="63"/>
      <c r="INF52" s="63"/>
      <c r="ING52" s="63"/>
      <c r="INH52" s="63"/>
      <c r="INI52" s="63"/>
      <c r="INJ52" s="63"/>
      <c r="INK52" s="63"/>
      <c r="INL52" s="63"/>
      <c r="INM52" s="63"/>
      <c r="INN52" s="63"/>
      <c r="INO52" s="63"/>
      <c r="INP52" s="63"/>
      <c r="INQ52" s="63"/>
      <c r="INR52" s="63"/>
      <c r="INS52" s="63"/>
      <c r="INT52" s="63"/>
      <c r="INU52" s="63"/>
      <c r="INV52" s="63"/>
      <c r="INW52" s="63"/>
      <c r="INX52" s="63"/>
      <c r="INY52" s="63"/>
      <c r="INZ52" s="63"/>
      <c r="IOA52" s="63"/>
      <c r="IOB52" s="63"/>
      <c r="IOC52" s="63"/>
      <c r="IOD52" s="63"/>
      <c r="IOE52" s="63"/>
      <c r="IOF52" s="63"/>
      <c r="IOG52" s="63"/>
      <c r="IOH52" s="63"/>
      <c r="IOI52" s="63"/>
      <c r="IOJ52" s="63"/>
      <c r="IOK52" s="63"/>
      <c r="IOL52" s="63"/>
      <c r="IOM52" s="63"/>
      <c r="ION52" s="63"/>
      <c r="IOO52" s="63"/>
      <c r="IOP52" s="63"/>
      <c r="IOQ52" s="63"/>
      <c r="IOR52" s="63"/>
      <c r="IOS52" s="63"/>
      <c r="IOT52" s="63"/>
      <c r="IOU52" s="63"/>
      <c r="IOV52" s="63"/>
      <c r="IOW52" s="63"/>
      <c r="IOX52" s="63"/>
      <c r="IOY52" s="63"/>
      <c r="IOZ52" s="63"/>
      <c r="IPA52" s="63"/>
      <c r="IPB52" s="63"/>
      <c r="IPC52" s="63"/>
      <c r="IPD52" s="63"/>
      <c r="IPE52" s="63"/>
      <c r="IPF52" s="63"/>
      <c r="IPG52" s="63"/>
      <c r="IPH52" s="63"/>
      <c r="IPI52" s="63"/>
      <c r="IPJ52" s="63"/>
      <c r="IPK52" s="63"/>
      <c r="IPL52" s="63"/>
      <c r="IPM52" s="63"/>
      <c r="IPN52" s="63"/>
      <c r="IPO52" s="63"/>
      <c r="IPP52" s="63"/>
      <c r="IPQ52" s="63"/>
      <c r="IPR52" s="63"/>
      <c r="IPS52" s="63"/>
      <c r="IPT52" s="63"/>
      <c r="IPU52" s="63"/>
      <c r="IPV52" s="63"/>
      <c r="IPW52" s="63"/>
      <c r="IPX52" s="63"/>
      <c r="IPY52" s="63"/>
      <c r="IPZ52" s="63"/>
      <c r="IQA52" s="63"/>
      <c r="IQB52" s="63"/>
      <c r="IQC52" s="63"/>
      <c r="IQD52" s="63"/>
      <c r="IQE52" s="63"/>
      <c r="IQF52" s="63"/>
      <c r="IQG52" s="63"/>
      <c r="IQH52" s="63"/>
      <c r="IQI52" s="63"/>
      <c r="IQJ52" s="63"/>
      <c r="IQK52" s="63"/>
      <c r="IQL52" s="63"/>
      <c r="IQM52" s="63"/>
      <c r="IQN52" s="63"/>
      <c r="IQO52" s="63"/>
      <c r="IQP52" s="63"/>
      <c r="IQQ52" s="63"/>
      <c r="IQR52" s="63"/>
      <c r="IQS52" s="63"/>
      <c r="IQT52" s="63"/>
      <c r="IQU52" s="63"/>
      <c r="IQV52" s="63"/>
      <c r="IQW52" s="63"/>
      <c r="IQX52" s="63"/>
      <c r="IQY52" s="63"/>
      <c r="IQZ52" s="63"/>
      <c r="IRA52" s="63"/>
      <c r="IRB52" s="63"/>
      <c r="IRC52" s="63"/>
      <c r="IRD52" s="63"/>
      <c r="IRE52" s="63"/>
      <c r="IRF52" s="63"/>
      <c r="IRG52" s="63"/>
      <c r="IRH52" s="63"/>
      <c r="IRI52" s="63"/>
      <c r="IRJ52" s="63"/>
      <c r="IRK52" s="63"/>
      <c r="IRL52" s="63"/>
      <c r="IRM52" s="63"/>
      <c r="IRN52" s="63"/>
      <c r="IRO52" s="63"/>
      <c r="IRP52" s="63"/>
      <c r="IRQ52" s="63"/>
      <c r="IRR52" s="63"/>
      <c r="IRS52" s="63"/>
      <c r="IRT52" s="63"/>
      <c r="IRU52" s="63"/>
      <c r="IRV52" s="63"/>
      <c r="IRW52" s="63"/>
      <c r="IRX52" s="63"/>
      <c r="IRY52" s="63"/>
      <c r="IRZ52" s="63"/>
      <c r="ISA52" s="63"/>
      <c r="ISB52" s="63"/>
      <c r="ISC52" s="63"/>
      <c r="ISD52" s="63"/>
      <c r="ISE52" s="63"/>
      <c r="ISF52" s="63"/>
      <c r="ISG52" s="63"/>
      <c r="ISH52" s="63"/>
      <c r="ISI52" s="63"/>
      <c r="ISJ52" s="63"/>
      <c r="ISK52" s="63"/>
      <c r="ISL52" s="63"/>
      <c r="ISM52" s="63"/>
      <c r="ISN52" s="63"/>
      <c r="ISO52" s="63"/>
      <c r="ISP52" s="63"/>
      <c r="ISQ52" s="63"/>
      <c r="ISR52" s="63"/>
      <c r="ISS52" s="63"/>
      <c r="IST52" s="63"/>
      <c r="ISU52" s="63"/>
      <c r="ISV52" s="63"/>
      <c r="ISW52" s="63"/>
      <c r="ISX52" s="63"/>
      <c r="ISY52" s="63"/>
      <c r="ISZ52" s="63"/>
      <c r="ITA52" s="63"/>
      <c r="ITB52" s="63"/>
      <c r="ITC52" s="63"/>
      <c r="ITD52" s="63"/>
      <c r="ITE52" s="63"/>
      <c r="ITF52" s="63"/>
      <c r="ITG52" s="63"/>
      <c r="ITH52" s="63"/>
      <c r="ITI52" s="63"/>
      <c r="ITJ52" s="63"/>
      <c r="ITK52" s="63"/>
      <c r="ITL52" s="63"/>
      <c r="ITM52" s="63"/>
      <c r="ITN52" s="63"/>
      <c r="ITO52" s="63"/>
      <c r="ITP52" s="63"/>
      <c r="ITQ52" s="63"/>
      <c r="ITR52" s="63"/>
      <c r="ITS52" s="63"/>
      <c r="ITT52" s="63"/>
      <c r="ITU52" s="63"/>
      <c r="ITV52" s="63"/>
      <c r="ITW52" s="63"/>
      <c r="ITX52" s="63"/>
      <c r="ITY52" s="63"/>
      <c r="ITZ52" s="63"/>
      <c r="IUA52" s="63"/>
      <c r="IUB52" s="63"/>
      <c r="IUC52" s="63"/>
      <c r="IUD52" s="63"/>
      <c r="IUE52" s="63"/>
      <c r="IUF52" s="63"/>
      <c r="IUG52" s="63"/>
      <c r="IUH52" s="63"/>
      <c r="IUI52" s="63"/>
      <c r="IUJ52" s="63"/>
      <c r="IUK52" s="63"/>
      <c r="IUL52" s="63"/>
      <c r="IUM52" s="63"/>
      <c r="IUN52" s="63"/>
      <c r="IUO52" s="63"/>
      <c r="IUP52" s="63"/>
      <c r="IUQ52" s="63"/>
      <c r="IUR52" s="63"/>
      <c r="IUS52" s="63"/>
      <c r="IUT52" s="63"/>
      <c r="IUU52" s="63"/>
      <c r="IUV52" s="63"/>
      <c r="IUW52" s="63"/>
      <c r="IUX52" s="63"/>
      <c r="IUY52" s="63"/>
      <c r="IUZ52" s="63"/>
      <c r="IVA52" s="63"/>
      <c r="IVB52" s="63"/>
      <c r="IVC52" s="63"/>
      <c r="IVD52" s="63"/>
      <c r="IVE52" s="63"/>
      <c r="IVF52" s="63"/>
      <c r="IVG52" s="63"/>
      <c r="IVH52" s="63"/>
      <c r="IVI52" s="63"/>
      <c r="IVJ52" s="63"/>
      <c r="IVK52" s="63"/>
      <c r="IVL52" s="63"/>
      <c r="IVM52" s="63"/>
      <c r="IVN52" s="63"/>
      <c r="IVO52" s="63"/>
      <c r="IVP52" s="63"/>
      <c r="IVQ52" s="63"/>
      <c r="IVR52" s="63"/>
      <c r="IVS52" s="63"/>
      <c r="IVT52" s="63"/>
      <c r="IVU52" s="63"/>
      <c r="IVV52" s="63"/>
      <c r="IVW52" s="63"/>
      <c r="IVX52" s="63"/>
      <c r="IVY52" s="63"/>
      <c r="IVZ52" s="63"/>
      <c r="IWA52" s="63"/>
      <c r="IWB52" s="63"/>
      <c r="IWC52" s="63"/>
      <c r="IWD52" s="63"/>
      <c r="IWE52" s="63"/>
      <c r="IWF52" s="63"/>
      <c r="IWG52" s="63"/>
      <c r="IWH52" s="63"/>
      <c r="IWI52" s="63"/>
      <c r="IWJ52" s="63"/>
      <c r="IWK52" s="63"/>
      <c r="IWL52" s="63"/>
      <c r="IWM52" s="63"/>
      <c r="IWN52" s="63"/>
      <c r="IWO52" s="63"/>
      <c r="IWP52" s="63"/>
      <c r="IWQ52" s="63"/>
      <c r="IWR52" s="63"/>
      <c r="IWS52" s="63"/>
      <c r="IWT52" s="63"/>
      <c r="IWU52" s="63"/>
      <c r="IWV52" s="63"/>
      <c r="IWW52" s="63"/>
      <c r="IWX52" s="63"/>
      <c r="IWY52" s="63"/>
      <c r="IWZ52" s="63"/>
      <c r="IXA52" s="63"/>
      <c r="IXB52" s="63"/>
      <c r="IXC52" s="63"/>
      <c r="IXD52" s="63"/>
      <c r="IXE52" s="63"/>
      <c r="IXF52" s="63"/>
      <c r="IXG52" s="63"/>
      <c r="IXH52" s="63"/>
      <c r="IXI52" s="63"/>
      <c r="IXJ52" s="63"/>
      <c r="IXK52" s="63"/>
      <c r="IXL52" s="63"/>
      <c r="IXM52" s="63"/>
      <c r="IXN52" s="63"/>
      <c r="IXO52" s="63"/>
      <c r="IXP52" s="63"/>
      <c r="IXQ52" s="63"/>
      <c r="IXR52" s="63"/>
      <c r="IXS52" s="63"/>
      <c r="IXT52" s="63"/>
      <c r="IXU52" s="63"/>
      <c r="IXV52" s="63"/>
      <c r="IXW52" s="63"/>
      <c r="IXX52" s="63"/>
      <c r="IXY52" s="63"/>
      <c r="IXZ52" s="63"/>
      <c r="IYA52" s="63"/>
      <c r="IYB52" s="63"/>
      <c r="IYC52" s="63"/>
      <c r="IYD52" s="63"/>
      <c r="IYE52" s="63"/>
      <c r="IYF52" s="63"/>
      <c r="IYG52" s="63"/>
      <c r="IYH52" s="63"/>
      <c r="IYI52" s="63"/>
      <c r="IYJ52" s="63"/>
      <c r="IYK52" s="63"/>
      <c r="IYL52" s="63"/>
      <c r="IYM52" s="63"/>
      <c r="IYN52" s="63"/>
      <c r="IYO52" s="63"/>
      <c r="IYP52" s="63"/>
      <c r="IYQ52" s="63"/>
      <c r="IYR52" s="63"/>
      <c r="IYS52" s="63"/>
      <c r="IYT52" s="63"/>
      <c r="IYU52" s="63"/>
      <c r="IYV52" s="63"/>
      <c r="IYW52" s="63"/>
      <c r="IYX52" s="63"/>
      <c r="IYY52" s="63"/>
      <c r="IYZ52" s="63"/>
      <c r="IZA52" s="63"/>
      <c r="IZB52" s="63"/>
      <c r="IZC52" s="63"/>
      <c r="IZD52" s="63"/>
      <c r="IZE52" s="63"/>
      <c r="IZF52" s="63"/>
      <c r="IZG52" s="63"/>
      <c r="IZH52" s="63"/>
      <c r="IZI52" s="63"/>
      <c r="IZJ52" s="63"/>
      <c r="IZK52" s="63"/>
      <c r="IZL52" s="63"/>
      <c r="IZM52" s="63"/>
      <c r="IZN52" s="63"/>
      <c r="IZO52" s="63"/>
      <c r="IZP52" s="63"/>
      <c r="IZQ52" s="63"/>
      <c r="IZR52" s="63"/>
      <c r="IZS52" s="63"/>
      <c r="IZT52" s="63"/>
      <c r="IZU52" s="63"/>
      <c r="IZV52" s="63"/>
      <c r="IZW52" s="63"/>
      <c r="IZX52" s="63"/>
      <c r="IZY52" s="63"/>
      <c r="IZZ52" s="63"/>
      <c r="JAA52" s="63"/>
      <c r="JAB52" s="63"/>
      <c r="JAC52" s="63"/>
      <c r="JAD52" s="63"/>
      <c r="JAE52" s="63"/>
      <c r="JAF52" s="63"/>
      <c r="JAG52" s="63"/>
      <c r="JAH52" s="63"/>
      <c r="JAI52" s="63"/>
      <c r="JAJ52" s="63"/>
      <c r="JAK52" s="63"/>
      <c r="JAL52" s="63"/>
      <c r="JAM52" s="63"/>
      <c r="JAN52" s="63"/>
      <c r="JAO52" s="63"/>
      <c r="JAP52" s="63"/>
      <c r="JAQ52" s="63"/>
      <c r="JAR52" s="63"/>
      <c r="JAS52" s="63"/>
      <c r="JAT52" s="63"/>
      <c r="JAU52" s="63"/>
      <c r="JAV52" s="63"/>
      <c r="JAW52" s="63"/>
      <c r="JAX52" s="63"/>
      <c r="JAY52" s="63"/>
      <c r="JAZ52" s="63"/>
      <c r="JBA52" s="63"/>
      <c r="JBB52" s="63"/>
      <c r="JBC52" s="63"/>
      <c r="JBD52" s="63"/>
      <c r="JBE52" s="63"/>
      <c r="JBF52" s="63"/>
      <c r="JBG52" s="63"/>
      <c r="JBH52" s="63"/>
      <c r="JBI52" s="63"/>
      <c r="JBJ52" s="63"/>
      <c r="JBK52" s="63"/>
      <c r="JBL52" s="63"/>
      <c r="JBM52" s="63"/>
      <c r="JBN52" s="63"/>
      <c r="JBO52" s="63"/>
      <c r="JBP52" s="63"/>
      <c r="JBQ52" s="63"/>
      <c r="JBR52" s="63"/>
      <c r="JBS52" s="63"/>
      <c r="JBT52" s="63"/>
      <c r="JBU52" s="63"/>
      <c r="JBV52" s="63"/>
      <c r="JBW52" s="63"/>
      <c r="JBX52" s="63"/>
      <c r="JBY52" s="63"/>
      <c r="JBZ52" s="63"/>
      <c r="JCA52" s="63"/>
      <c r="JCB52" s="63"/>
      <c r="JCC52" s="63"/>
      <c r="JCD52" s="63"/>
      <c r="JCE52" s="63"/>
      <c r="JCF52" s="63"/>
      <c r="JCG52" s="63"/>
      <c r="JCH52" s="63"/>
      <c r="JCI52" s="63"/>
      <c r="JCJ52" s="63"/>
      <c r="JCK52" s="63"/>
      <c r="JCL52" s="63"/>
      <c r="JCM52" s="63"/>
      <c r="JCN52" s="63"/>
      <c r="JCO52" s="63"/>
      <c r="JCP52" s="63"/>
      <c r="JCQ52" s="63"/>
      <c r="JCR52" s="63"/>
      <c r="JCS52" s="63"/>
      <c r="JCT52" s="63"/>
      <c r="JCU52" s="63"/>
      <c r="JCV52" s="63"/>
      <c r="JCW52" s="63"/>
      <c r="JCX52" s="63"/>
      <c r="JCY52" s="63"/>
      <c r="JCZ52" s="63"/>
      <c r="JDA52" s="63"/>
      <c r="JDB52" s="63"/>
      <c r="JDC52" s="63"/>
      <c r="JDD52" s="63"/>
      <c r="JDE52" s="63"/>
      <c r="JDF52" s="63"/>
      <c r="JDG52" s="63"/>
      <c r="JDH52" s="63"/>
      <c r="JDI52" s="63"/>
      <c r="JDJ52" s="63"/>
      <c r="JDK52" s="63"/>
      <c r="JDL52" s="63"/>
      <c r="JDM52" s="63"/>
      <c r="JDN52" s="63"/>
      <c r="JDO52" s="63"/>
      <c r="JDP52" s="63"/>
      <c r="JDQ52" s="63"/>
      <c r="JDR52" s="63"/>
      <c r="JDS52" s="63"/>
      <c r="JDT52" s="63"/>
      <c r="JDU52" s="63"/>
      <c r="JDV52" s="63"/>
      <c r="JDW52" s="63"/>
      <c r="JDX52" s="63"/>
      <c r="JDY52" s="63"/>
      <c r="JDZ52" s="63"/>
      <c r="JEA52" s="63"/>
      <c r="JEB52" s="63"/>
      <c r="JEC52" s="63"/>
      <c r="JED52" s="63"/>
      <c r="JEE52" s="63"/>
      <c r="JEF52" s="63"/>
      <c r="JEG52" s="63"/>
      <c r="JEH52" s="63"/>
      <c r="JEI52" s="63"/>
      <c r="JEJ52" s="63"/>
      <c r="JEK52" s="63"/>
      <c r="JEL52" s="63"/>
      <c r="JEM52" s="63"/>
      <c r="JEN52" s="63"/>
      <c r="JEO52" s="63"/>
      <c r="JEP52" s="63"/>
      <c r="JEQ52" s="63"/>
      <c r="JER52" s="63"/>
      <c r="JES52" s="63"/>
      <c r="JET52" s="63"/>
      <c r="JEU52" s="63"/>
      <c r="JEV52" s="63"/>
      <c r="JEW52" s="63"/>
      <c r="JEX52" s="63"/>
      <c r="JEY52" s="63"/>
      <c r="JEZ52" s="63"/>
      <c r="JFA52" s="63"/>
      <c r="JFB52" s="63"/>
      <c r="JFC52" s="63"/>
      <c r="JFD52" s="63"/>
      <c r="JFE52" s="63"/>
      <c r="JFF52" s="63"/>
      <c r="JFG52" s="63"/>
      <c r="JFH52" s="63"/>
      <c r="JFI52" s="63"/>
      <c r="JFJ52" s="63"/>
      <c r="JFK52" s="63"/>
      <c r="JFL52" s="63"/>
      <c r="JFM52" s="63"/>
      <c r="JFN52" s="63"/>
      <c r="JFO52" s="63"/>
      <c r="JFP52" s="63"/>
      <c r="JFQ52" s="63"/>
      <c r="JFR52" s="63"/>
      <c r="JFS52" s="63"/>
      <c r="JFT52" s="63"/>
      <c r="JFU52" s="63"/>
      <c r="JFV52" s="63"/>
      <c r="JFW52" s="63"/>
      <c r="JFX52" s="63"/>
      <c r="JFY52" s="63"/>
      <c r="JFZ52" s="63"/>
      <c r="JGA52" s="63"/>
      <c r="JGB52" s="63"/>
      <c r="JGC52" s="63"/>
      <c r="JGD52" s="63"/>
      <c r="JGE52" s="63"/>
      <c r="JGF52" s="63"/>
      <c r="JGG52" s="63"/>
      <c r="JGH52" s="63"/>
      <c r="JGI52" s="63"/>
      <c r="JGJ52" s="63"/>
      <c r="JGK52" s="63"/>
      <c r="JGL52" s="63"/>
      <c r="JGM52" s="63"/>
      <c r="JGN52" s="63"/>
      <c r="JGO52" s="63"/>
      <c r="JGP52" s="63"/>
      <c r="JGQ52" s="63"/>
      <c r="JGR52" s="63"/>
      <c r="JGS52" s="63"/>
      <c r="JGT52" s="63"/>
      <c r="JGU52" s="63"/>
      <c r="JGV52" s="63"/>
      <c r="JGW52" s="63"/>
      <c r="JGX52" s="63"/>
      <c r="JGY52" s="63"/>
      <c r="JGZ52" s="63"/>
      <c r="JHA52" s="63"/>
      <c r="JHB52" s="63"/>
      <c r="JHC52" s="63"/>
      <c r="JHD52" s="63"/>
      <c r="JHE52" s="63"/>
      <c r="JHF52" s="63"/>
      <c r="JHG52" s="63"/>
      <c r="JHH52" s="63"/>
      <c r="JHI52" s="63"/>
      <c r="JHJ52" s="63"/>
      <c r="JHK52" s="63"/>
      <c r="JHL52" s="63"/>
      <c r="JHM52" s="63"/>
      <c r="JHN52" s="63"/>
      <c r="JHO52" s="63"/>
      <c r="JHP52" s="63"/>
      <c r="JHQ52" s="63"/>
      <c r="JHR52" s="63"/>
      <c r="JHS52" s="63"/>
      <c r="JHT52" s="63"/>
      <c r="JHU52" s="63"/>
      <c r="JHV52" s="63"/>
      <c r="JHW52" s="63"/>
      <c r="JHX52" s="63"/>
      <c r="JHY52" s="63"/>
      <c r="JHZ52" s="63"/>
      <c r="JIA52" s="63"/>
      <c r="JIB52" s="63"/>
      <c r="JIC52" s="63"/>
      <c r="JID52" s="63"/>
      <c r="JIE52" s="63"/>
      <c r="JIF52" s="63"/>
      <c r="JIG52" s="63"/>
      <c r="JIH52" s="63"/>
      <c r="JII52" s="63"/>
      <c r="JIJ52" s="63"/>
      <c r="JIK52" s="63"/>
      <c r="JIL52" s="63"/>
      <c r="JIM52" s="63"/>
      <c r="JIN52" s="63"/>
      <c r="JIO52" s="63"/>
      <c r="JIP52" s="63"/>
      <c r="JIQ52" s="63"/>
      <c r="JIR52" s="63"/>
      <c r="JIS52" s="63"/>
      <c r="JIT52" s="63"/>
      <c r="JIU52" s="63"/>
      <c r="JIV52" s="63"/>
      <c r="JIW52" s="63"/>
      <c r="JIX52" s="63"/>
      <c r="JIY52" s="63"/>
      <c r="JIZ52" s="63"/>
      <c r="JJA52" s="63"/>
      <c r="JJB52" s="63"/>
      <c r="JJC52" s="63"/>
      <c r="JJD52" s="63"/>
      <c r="JJE52" s="63"/>
      <c r="JJF52" s="63"/>
      <c r="JJG52" s="63"/>
      <c r="JJH52" s="63"/>
      <c r="JJI52" s="63"/>
      <c r="JJJ52" s="63"/>
      <c r="JJK52" s="63"/>
      <c r="JJL52" s="63"/>
      <c r="JJM52" s="63"/>
      <c r="JJN52" s="63"/>
      <c r="JJO52" s="63"/>
      <c r="JJP52" s="63"/>
      <c r="JJQ52" s="63"/>
      <c r="JJR52" s="63"/>
      <c r="JJS52" s="63"/>
      <c r="JJT52" s="63"/>
      <c r="JJU52" s="63"/>
      <c r="JJV52" s="63"/>
      <c r="JJW52" s="63"/>
      <c r="JJX52" s="63"/>
      <c r="JJY52" s="63"/>
      <c r="JJZ52" s="63"/>
      <c r="JKA52" s="63"/>
      <c r="JKB52" s="63"/>
      <c r="JKC52" s="63"/>
      <c r="JKD52" s="63"/>
      <c r="JKE52" s="63"/>
      <c r="JKF52" s="63"/>
      <c r="JKG52" s="63"/>
      <c r="JKH52" s="63"/>
      <c r="JKI52" s="63"/>
      <c r="JKJ52" s="63"/>
      <c r="JKK52" s="63"/>
      <c r="JKL52" s="63"/>
      <c r="JKM52" s="63"/>
      <c r="JKN52" s="63"/>
      <c r="JKO52" s="63"/>
      <c r="JKP52" s="63"/>
      <c r="JKQ52" s="63"/>
      <c r="JKR52" s="63"/>
      <c r="JKS52" s="63"/>
      <c r="JKT52" s="63"/>
      <c r="JKU52" s="63"/>
      <c r="JKV52" s="63"/>
      <c r="JKW52" s="63"/>
      <c r="JKX52" s="63"/>
      <c r="JKY52" s="63"/>
      <c r="JKZ52" s="63"/>
      <c r="JLA52" s="63"/>
      <c r="JLB52" s="63"/>
      <c r="JLC52" s="63"/>
      <c r="JLD52" s="63"/>
      <c r="JLE52" s="63"/>
      <c r="JLF52" s="63"/>
      <c r="JLG52" s="63"/>
      <c r="JLH52" s="63"/>
      <c r="JLI52" s="63"/>
      <c r="JLJ52" s="63"/>
      <c r="JLK52" s="63"/>
      <c r="JLL52" s="63"/>
      <c r="JLM52" s="63"/>
      <c r="JLN52" s="63"/>
      <c r="JLO52" s="63"/>
      <c r="JLP52" s="63"/>
      <c r="JLQ52" s="63"/>
      <c r="JLR52" s="63"/>
      <c r="JLS52" s="63"/>
      <c r="JLT52" s="63"/>
      <c r="JLU52" s="63"/>
      <c r="JLV52" s="63"/>
      <c r="JLW52" s="63"/>
      <c r="JLX52" s="63"/>
      <c r="JLY52" s="63"/>
      <c r="JLZ52" s="63"/>
      <c r="JMA52" s="63"/>
      <c r="JMB52" s="63"/>
      <c r="JMC52" s="63"/>
      <c r="JMD52" s="63"/>
      <c r="JME52" s="63"/>
      <c r="JMF52" s="63"/>
      <c r="JMG52" s="63"/>
      <c r="JMH52" s="63"/>
      <c r="JMI52" s="63"/>
      <c r="JMJ52" s="63"/>
      <c r="JMK52" s="63"/>
      <c r="JML52" s="63"/>
      <c r="JMM52" s="63"/>
      <c r="JMN52" s="63"/>
      <c r="JMO52" s="63"/>
      <c r="JMP52" s="63"/>
      <c r="JMQ52" s="63"/>
      <c r="JMR52" s="63"/>
      <c r="JMS52" s="63"/>
      <c r="JMT52" s="63"/>
      <c r="JMU52" s="63"/>
      <c r="JMV52" s="63"/>
      <c r="JMW52" s="63"/>
      <c r="JMX52" s="63"/>
      <c r="JMY52" s="63"/>
      <c r="JMZ52" s="63"/>
      <c r="JNA52" s="63"/>
      <c r="JNB52" s="63"/>
      <c r="JNC52" s="63"/>
      <c r="JND52" s="63"/>
      <c r="JNE52" s="63"/>
      <c r="JNF52" s="63"/>
      <c r="JNG52" s="63"/>
      <c r="JNH52" s="63"/>
      <c r="JNI52" s="63"/>
      <c r="JNJ52" s="63"/>
      <c r="JNK52" s="63"/>
      <c r="JNL52" s="63"/>
      <c r="JNM52" s="63"/>
      <c r="JNN52" s="63"/>
      <c r="JNO52" s="63"/>
      <c r="JNP52" s="63"/>
      <c r="JNQ52" s="63"/>
      <c r="JNR52" s="63"/>
      <c r="JNS52" s="63"/>
      <c r="JNT52" s="63"/>
      <c r="JNU52" s="63"/>
      <c r="JNV52" s="63"/>
      <c r="JNW52" s="63"/>
      <c r="JNX52" s="63"/>
      <c r="JNY52" s="63"/>
      <c r="JNZ52" s="63"/>
      <c r="JOA52" s="63"/>
      <c r="JOB52" s="63"/>
      <c r="JOC52" s="63"/>
      <c r="JOD52" s="63"/>
      <c r="JOE52" s="63"/>
      <c r="JOF52" s="63"/>
      <c r="JOG52" s="63"/>
      <c r="JOH52" s="63"/>
      <c r="JOI52" s="63"/>
      <c r="JOJ52" s="63"/>
      <c r="JOK52" s="63"/>
      <c r="JOL52" s="63"/>
      <c r="JOM52" s="63"/>
      <c r="JON52" s="63"/>
      <c r="JOO52" s="63"/>
      <c r="JOP52" s="63"/>
      <c r="JOQ52" s="63"/>
      <c r="JOR52" s="63"/>
      <c r="JOS52" s="63"/>
      <c r="JOT52" s="63"/>
      <c r="JOU52" s="63"/>
      <c r="JOV52" s="63"/>
      <c r="JOW52" s="63"/>
      <c r="JOX52" s="63"/>
      <c r="JOY52" s="63"/>
      <c r="JOZ52" s="63"/>
      <c r="JPA52" s="63"/>
      <c r="JPB52" s="63"/>
      <c r="JPC52" s="63"/>
      <c r="JPD52" s="63"/>
      <c r="JPE52" s="63"/>
      <c r="JPF52" s="63"/>
      <c r="JPG52" s="63"/>
      <c r="JPH52" s="63"/>
      <c r="JPI52" s="63"/>
      <c r="JPJ52" s="63"/>
      <c r="JPK52" s="63"/>
      <c r="JPL52" s="63"/>
      <c r="JPM52" s="63"/>
      <c r="JPN52" s="63"/>
      <c r="JPO52" s="63"/>
      <c r="JPP52" s="63"/>
      <c r="JPQ52" s="63"/>
      <c r="JPR52" s="63"/>
      <c r="JPS52" s="63"/>
      <c r="JPT52" s="63"/>
      <c r="JPU52" s="63"/>
      <c r="JPV52" s="63"/>
      <c r="JPW52" s="63"/>
      <c r="JPX52" s="63"/>
      <c r="JPY52" s="63"/>
      <c r="JPZ52" s="63"/>
      <c r="JQA52" s="63"/>
      <c r="JQB52" s="63"/>
      <c r="JQC52" s="63"/>
      <c r="JQD52" s="63"/>
      <c r="JQE52" s="63"/>
      <c r="JQF52" s="63"/>
      <c r="JQG52" s="63"/>
      <c r="JQH52" s="63"/>
      <c r="JQI52" s="63"/>
      <c r="JQJ52" s="63"/>
      <c r="JQK52" s="63"/>
      <c r="JQL52" s="63"/>
      <c r="JQM52" s="63"/>
      <c r="JQN52" s="63"/>
      <c r="JQO52" s="63"/>
      <c r="JQP52" s="63"/>
      <c r="JQQ52" s="63"/>
      <c r="JQR52" s="63"/>
      <c r="JQS52" s="63"/>
      <c r="JQT52" s="63"/>
      <c r="JQU52" s="63"/>
      <c r="JQV52" s="63"/>
      <c r="JQW52" s="63"/>
      <c r="JQX52" s="63"/>
      <c r="JQY52" s="63"/>
      <c r="JQZ52" s="63"/>
      <c r="JRA52" s="63"/>
      <c r="JRB52" s="63"/>
      <c r="JRC52" s="63"/>
      <c r="JRD52" s="63"/>
      <c r="JRE52" s="63"/>
      <c r="JRF52" s="63"/>
      <c r="JRG52" s="63"/>
      <c r="JRH52" s="63"/>
      <c r="JRI52" s="63"/>
      <c r="JRJ52" s="63"/>
      <c r="JRK52" s="63"/>
      <c r="JRL52" s="63"/>
      <c r="JRM52" s="63"/>
      <c r="JRN52" s="63"/>
      <c r="JRO52" s="63"/>
      <c r="JRP52" s="63"/>
      <c r="JRQ52" s="63"/>
      <c r="JRR52" s="63"/>
      <c r="JRS52" s="63"/>
      <c r="JRT52" s="63"/>
      <c r="JRU52" s="63"/>
      <c r="JRV52" s="63"/>
      <c r="JRW52" s="63"/>
      <c r="JRX52" s="63"/>
      <c r="JRY52" s="63"/>
      <c r="JRZ52" s="63"/>
      <c r="JSA52" s="63"/>
      <c r="JSB52" s="63"/>
      <c r="JSC52" s="63"/>
      <c r="JSD52" s="63"/>
      <c r="JSE52" s="63"/>
      <c r="JSF52" s="63"/>
      <c r="JSG52" s="63"/>
      <c r="JSH52" s="63"/>
      <c r="JSI52" s="63"/>
      <c r="JSJ52" s="63"/>
      <c r="JSK52" s="63"/>
      <c r="JSL52" s="63"/>
      <c r="JSM52" s="63"/>
      <c r="JSN52" s="63"/>
      <c r="JSO52" s="63"/>
      <c r="JSP52" s="63"/>
      <c r="JSQ52" s="63"/>
      <c r="JSR52" s="63"/>
      <c r="JSS52" s="63"/>
      <c r="JST52" s="63"/>
      <c r="JSU52" s="63"/>
      <c r="JSV52" s="63"/>
      <c r="JSW52" s="63"/>
      <c r="JSX52" s="63"/>
      <c r="JSY52" s="63"/>
      <c r="JSZ52" s="63"/>
      <c r="JTA52" s="63"/>
      <c r="JTB52" s="63"/>
      <c r="JTC52" s="63"/>
      <c r="JTD52" s="63"/>
      <c r="JTE52" s="63"/>
      <c r="JTF52" s="63"/>
      <c r="JTG52" s="63"/>
      <c r="JTH52" s="63"/>
      <c r="JTI52" s="63"/>
      <c r="JTJ52" s="63"/>
      <c r="JTK52" s="63"/>
      <c r="JTL52" s="63"/>
      <c r="JTM52" s="63"/>
      <c r="JTN52" s="63"/>
      <c r="JTO52" s="63"/>
      <c r="JTP52" s="63"/>
      <c r="JTQ52" s="63"/>
      <c r="JTR52" s="63"/>
      <c r="JTS52" s="63"/>
      <c r="JTT52" s="63"/>
      <c r="JTU52" s="63"/>
      <c r="JTV52" s="63"/>
      <c r="JTW52" s="63"/>
      <c r="JTX52" s="63"/>
      <c r="JTY52" s="63"/>
      <c r="JTZ52" s="63"/>
      <c r="JUA52" s="63"/>
      <c r="JUB52" s="63"/>
      <c r="JUC52" s="63"/>
      <c r="JUD52" s="63"/>
      <c r="JUE52" s="63"/>
      <c r="JUF52" s="63"/>
      <c r="JUG52" s="63"/>
      <c r="JUH52" s="63"/>
      <c r="JUI52" s="63"/>
      <c r="JUJ52" s="63"/>
      <c r="JUK52" s="63"/>
      <c r="JUL52" s="63"/>
      <c r="JUM52" s="63"/>
      <c r="JUN52" s="63"/>
      <c r="JUO52" s="63"/>
      <c r="JUP52" s="63"/>
      <c r="JUQ52" s="63"/>
      <c r="JUR52" s="63"/>
      <c r="JUS52" s="63"/>
      <c r="JUT52" s="63"/>
      <c r="JUU52" s="63"/>
      <c r="JUV52" s="63"/>
      <c r="JUW52" s="63"/>
      <c r="JUX52" s="63"/>
      <c r="JUY52" s="63"/>
      <c r="JUZ52" s="63"/>
      <c r="JVA52" s="63"/>
      <c r="JVB52" s="63"/>
      <c r="JVC52" s="63"/>
      <c r="JVD52" s="63"/>
      <c r="JVE52" s="63"/>
      <c r="JVF52" s="63"/>
      <c r="JVG52" s="63"/>
      <c r="JVH52" s="63"/>
      <c r="JVI52" s="63"/>
      <c r="JVJ52" s="63"/>
      <c r="JVK52" s="63"/>
      <c r="JVL52" s="63"/>
      <c r="JVM52" s="63"/>
      <c r="JVN52" s="63"/>
      <c r="JVO52" s="63"/>
      <c r="JVP52" s="63"/>
      <c r="JVQ52" s="63"/>
      <c r="JVR52" s="63"/>
      <c r="JVS52" s="63"/>
      <c r="JVT52" s="63"/>
      <c r="JVU52" s="63"/>
      <c r="JVV52" s="63"/>
      <c r="JVW52" s="63"/>
      <c r="JVX52" s="63"/>
      <c r="JVY52" s="63"/>
      <c r="JVZ52" s="63"/>
      <c r="JWA52" s="63"/>
      <c r="JWB52" s="63"/>
      <c r="JWC52" s="63"/>
      <c r="JWD52" s="63"/>
      <c r="JWE52" s="63"/>
      <c r="JWF52" s="63"/>
      <c r="JWG52" s="63"/>
      <c r="JWH52" s="63"/>
      <c r="JWI52" s="63"/>
      <c r="JWJ52" s="63"/>
      <c r="JWK52" s="63"/>
      <c r="JWL52" s="63"/>
      <c r="JWM52" s="63"/>
      <c r="JWN52" s="63"/>
      <c r="JWO52" s="63"/>
      <c r="JWP52" s="63"/>
      <c r="JWQ52" s="63"/>
      <c r="JWR52" s="63"/>
      <c r="JWS52" s="63"/>
      <c r="JWT52" s="63"/>
      <c r="JWU52" s="63"/>
      <c r="JWV52" s="63"/>
      <c r="JWW52" s="63"/>
      <c r="JWX52" s="63"/>
      <c r="JWY52" s="63"/>
      <c r="JWZ52" s="63"/>
      <c r="JXA52" s="63"/>
      <c r="JXB52" s="63"/>
      <c r="JXC52" s="63"/>
      <c r="JXD52" s="63"/>
      <c r="JXE52" s="63"/>
      <c r="JXF52" s="63"/>
      <c r="JXG52" s="63"/>
      <c r="JXH52" s="63"/>
      <c r="JXI52" s="63"/>
      <c r="JXJ52" s="63"/>
      <c r="JXK52" s="63"/>
      <c r="JXL52" s="63"/>
      <c r="JXM52" s="63"/>
      <c r="JXN52" s="63"/>
      <c r="JXO52" s="63"/>
      <c r="JXP52" s="63"/>
      <c r="JXQ52" s="63"/>
      <c r="JXR52" s="63"/>
      <c r="JXS52" s="63"/>
      <c r="JXT52" s="63"/>
      <c r="JXU52" s="63"/>
      <c r="JXV52" s="63"/>
      <c r="JXW52" s="63"/>
      <c r="JXX52" s="63"/>
      <c r="JXY52" s="63"/>
      <c r="JXZ52" s="63"/>
      <c r="JYA52" s="63"/>
      <c r="JYB52" s="63"/>
      <c r="JYC52" s="63"/>
      <c r="JYD52" s="63"/>
      <c r="JYE52" s="63"/>
      <c r="JYF52" s="63"/>
      <c r="JYG52" s="63"/>
      <c r="JYH52" s="63"/>
      <c r="JYI52" s="63"/>
      <c r="JYJ52" s="63"/>
      <c r="JYK52" s="63"/>
      <c r="JYL52" s="63"/>
      <c r="JYM52" s="63"/>
      <c r="JYN52" s="63"/>
      <c r="JYO52" s="63"/>
      <c r="JYP52" s="63"/>
      <c r="JYQ52" s="63"/>
      <c r="JYR52" s="63"/>
      <c r="JYS52" s="63"/>
      <c r="JYT52" s="63"/>
      <c r="JYU52" s="63"/>
      <c r="JYV52" s="63"/>
      <c r="JYW52" s="63"/>
      <c r="JYX52" s="63"/>
      <c r="JYY52" s="63"/>
      <c r="JYZ52" s="63"/>
      <c r="JZA52" s="63"/>
      <c r="JZB52" s="63"/>
      <c r="JZC52" s="63"/>
      <c r="JZD52" s="63"/>
      <c r="JZE52" s="63"/>
      <c r="JZF52" s="63"/>
      <c r="JZG52" s="63"/>
      <c r="JZH52" s="63"/>
      <c r="JZI52" s="63"/>
      <c r="JZJ52" s="63"/>
      <c r="JZK52" s="63"/>
      <c r="JZL52" s="63"/>
      <c r="JZM52" s="63"/>
      <c r="JZN52" s="63"/>
      <c r="JZO52" s="63"/>
      <c r="JZP52" s="63"/>
      <c r="JZQ52" s="63"/>
      <c r="JZR52" s="63"/>
      <c r="JZS52" s="63"/>
      <c r="JZT52" s="63"/>
      <c r="JZU52" s="63"/>
      <c r="JZV52" s="63"/>
      <c r="JZW52" s="63"/>
      <c r="JZX52" s="63"/>
      <c r="JZY52" s="63"/>
      <c r="JZZ52" s="63"/>
      <c r="KAA52" s="63"/>
      <c r="KAB52" s="63"/>
      <c r="KAC52" s="63"/>
      <c r="KAD52" s="63"/>
      <c r="KAE52" s="63"/>
      <c r="KAF52" s="63"/>
      <c r="KAG52" s="63"/>
      <c r="KAH52" s="63"/>
      <c r="KAI52" s="63"/>
      <c r="KAJ52" s="63"/>
      <c r="KAK52" s="63"/>
      <c r="KAL52" s="63"/>
      <c r="KAM52" s="63"/>
      <c r="KAN52" s="63"/>
      <c r="KAO52" s="63"/>
      <c r="KAP52" s="63"/>
      <c r="KAQ52" s="63"/>
      <c r="KAR52" s="63"/>
      <c r="KAS52" s="63"/>
      <c r="KAT52" s="63"/>
      <c r="KAU52" s="63"/>
      <c r="KAV52" s="63"/>
      <c r="KAW52" s="63"/>
      <c r="KAX52" s="63"/>
      <c r="KAY52" s="63"/>
      <c r="KAZ52" s="63"/>
      <c r="KBA52" s="63"/>
      <c r="KBB52" s="63"/>
      <c r="KBC52" s="63"/>
      <c r="KBD52" s="63"/>
      <c r="KBE52" s="63"/>
      <c r="KBF52" s="63"/>
      <c r="KBG52" s="63"/>
      <c r="KBH52" s="63"/>
      <c r="KBI52" s="63"/>
      <c r="KBJ52" s="63"/>
      <c r="KBK52" s="63"/>
      <c r="KBL52" s="63"/>
      <c r="KBM52" s="63"/>
      <c r="KBN52" s="63"/>
      <c r="KBO52" s="63"/>
      <c r="KBP52" s="63"/>
      <c r="KBQ52" s="63"/>
      <c r="KBR52" s="63"/>
      <c r="KBS52" s="63"/>
      <c r="KBT52" s="63"/>
      <c r="KBU52" s="63"/>
      <c r="KBV52" s="63"/>
      <c r="KBW52" s="63"/>
      <c r="KBX52" s="63"/>
      <c r="KBY52" s="63"/>
      <c r="KBZ52" s="63"/>
      <c r="KCA52" s="63"/>
      <c r="KCB52" s="63"/>
      <c r="KCC52" s="63"/>
      <c r="KCD52" s="63"/>
      <c r="KCE52" s="63"/>
      <c r="KCF52" s="63"/>
      <c r="KCG52" s="63"/>
      <c r="KCH52" s="63"/>
      <c r="KCI52" s="63"/>
      <c r="KCJ52" s="63"/>
      <c r="KCK52" s="63"/>
      <c r="KCL52" s="63"/>
      <c r="KCM52" s="63"/>
      <c r="KCN52" s="63"/>
      <c r="KCO52" s="63"/>
      <c r="KCP52" s="63"/>
      <c r="KCQ52" s="63"/>
      <c r="KCR52" s="63"/>
      <c r="KCS52" s="63"/>
      <c r="KCT52" s="63"/>
      <c r="KCU52" s="63"/>
      <c r="KCV52" s="63"/>
      <c r="KCW52" s="63"/>
      <c r="KCX52" s="63"/>
      <c r="KCY52" s="63"/>
      <c r="KCZ52" s="63"/>
      <c r="KDA52" s="63"/>
      <c r="KDB52" s="63"/>
      <c r="KDC52" s="63"/>
      <c r="KDD52" s="63"/>
      <c r="KDE52" s="63"/>
      <c r="KDF52" s="63"/>
      <c r="KDG52" s="63"/>
      <c r="KDH52" s="63"/>
      <c r="KDI52" s="63"/>
      <c r="KDJ52" s="63"/>
      <c r="KDK52" s="63"/>
      <c r="KDL52" s="63"/>
      <c r="KDM52" s="63"/>
      <c r="KDN52" s="63"/>
      <c r="KDO52" s="63"/>
      <c r="KDP52" s="63"/>
      <c r="KDQ52" s="63"/>
      <c r="KDR52" s="63"/>
      <c r="KDS52" s="63"/>
      <c r="KDT52" s="63"/>
      <c r="KDU52" s="63"/>
      <c r="KDV52" s="63"/>
      <c r="KDW52" s="63"/>
      <c r="KDX52" s="63"/>
      <c r="KDY52" s="63"/>
      <c r="KDZ52" s="63"/>
      <c r="KEA52" s="63"/>
      <c r="KEB52" s="63"/>
      <c r="KEC52" s="63"/>
      <c r="KED52" s="63"/>
      <c r="KEE52" s="63"/>
      <c r="KEF52" s="63"/>
      <c r="KEG52" s="63"/>
      <c r="KEH52" s="63"/>
      <c r="KEI52" s="63"/>
      <c r="KEJ52" s="63"/>
      <c r="KEK52" s="63"/>
      <c r="KEL52" s="63"/>
      <c r="KEM52" s="63"/>
      <c r="KEN52" s="63"/>
      <c r="KEO52" s="63"/>
      <c r="KEP52" s="63"/>
      <c r="KEQ52" s="63"/>
      <c r="KER52" s="63"/>
      <c r="KES52" s="63"/>
      <c r="KET52" s="63"/>
      <c r="KEU52" s="63"/>
      <c r="KEV52" s="63"/>
      <c r="KEW52" s="63"/>
      <c r="KEX52" s="63"/>
      <c r="KEY52" s="63"/>
      <c r="KEZ52" s="63"/>
      <c r="KFA52" s="63"/>
      <c r="KFB52" s="63"/>
      <c r="KFC52" s="63"/>
      <c r="KFD52" s="63"/>
      <c r="KFE52" s="63"/>
      <c r="KFF52" s="63"/>
      <c r="KFG52" s="63"/>
      <c r="KFH52" s="63"/>
      <c r="KFI52" s="63"/>
      <c r="KFJ52" s="63"/>
      <c r="KFK52" s="63"/>
      <c r="KFL52" s="63"/>
      <c r="KFM52" s="63"/>
      <c r="KFN52" s="63"/>
      <c r="KFO52" s="63"/>
      <c r="KFP52" s="63"/>
      <c r="KFQ52" s="63"/>
      <c r="KFR52" s="63"/>
      <c r="KFS52" s="63"/>
      <c r="KFT52" s="63"/>
      <c r="KFU52" s="63"/>
      <c r="KFV52" s="63"/>
      <c r="KFW52" s="63"/>
      <c r="KFX52" s="63"/>
      <c r="KFY52" s="63"/>
      <c r="KFZ52" s="63"/>
      <c r="KGA52" s="63"/>
      <c r="KGB52" s="63"/>
      <c r="KGC52" s="63"/>
      <c r="KGD52" s="63"/>
      <c r="KGE52" s="63"/>
      <c r="KGF52" s="63"/>
      <c r="KGG52" s="63"/>
      <c r="KGH52" s="63"/>
      <c r="KGI52" s="63"/>
      <c r="KGJ52" s="63"/>
      <c r="KGK52" s="63"/>
      <c r="KGL52" s="63"/>
      <c r="KGM52" s="63"/>
      <c r="KGN52" s="63"/>
      <c r="KGO52" s="63"/>
      <c r="KGP52" s="63"/>
      <c r="KGQ52" s="63"/>
      <c r="KGR52" s="63"/>
      <c r="KGS52" s="63"/>
      <c r="KGT52" s="63"/>
      <c r="KGU52" s="63"/>
      <c r="KGV52" s="63"/>
      <c r="KGW52" s="63"/>
      <c r="KGX52" s="63"/>
      <c r="KGY52" s="63"/>
      <c r="KGZ52" s="63"/>
      <c r="KHA52" s="63"/>
      <c r="KHB52" s="63"/>
      <c r="KHC52" s="63"/>
      <c r="KHD52" s="63"/>
      <c r="KHE52" s="63"/>
      <c r="KHF52" s="63"/>
      <c r="KHG52" s="63"/>
      <c r="KHH52" s="63"/>
      <c r="KHI52" s="63"/>
      <c r="KHJ52" s="63"/>
      <c r="KHK52" s="63"/>
      <c r="KHL52" s="63"/>
      <c r="KHM52" s="63"/>
      <c r="KHN52" s="63"/>
      <c r="KHO52" s="63"/>
      <c r="KHP52" s="63"/>
      <c r="KHQ52" s="63"/>
      <c r="KHR52" s="63"/>
      <c r="KHS52" s="63"/>
      <c r="KHT52" s="63"/>
      <c r="KHU52" s="63"/>
      <c r="KHV52" s="63"/>
      <c r="KHW52" s="63"/>
      <c r="KHX52" s="63"/>
      <c r="KHY52" s="63"/>
      <c r="KHZ52" s="63"/>
      <c r="KIA52" s="63"/>
      <c r="KIB52" s="63"/>
      <c r="KIC52" s="63"/>
      <c r="KID52" s="63"/>
      <c r="KIE52" s="63"/>
      <c r="KIF52" s="63"/>
      <c r="KIG52" s="63"/>
      <c r="KIH52" s="63"/>
      <c r="KII52" s="63"/>
      <c r="KIJ52" s="63"/>
      <c r="KIK52" s="63"/>
      <c r="KIL52" s="63"/>
      <c r="KIM52" s="63"/>
      <c r="KIN52" s="63"/>
      <c r="KIO52" s="63"/>
      <c r="KIP52" s="63"/>
      <c r="KIQ52" s="63"/>
      <c r="KIR52" s="63"/>
      <c r="KIS52" s="63"/>
      <c r="KIT52" s="63"/>
      <c r="KIU52" s="63"/>
      <c r="KIV52" s="63"/>
      <c r="KIW52" s="63"/>
      <c r="KIX52" s="63"/>
      <c r="KIY52" s="63"/>
      <c r="KIZ52" s="63"/>
      <c r="KJA52" s="63"/>
      <c r="KJB52" s="63"/>
      <c r="KJC52" s="63"/>
      <c r="KJD52" s="63"/>
      <c r="KJE52" s="63"/>
      <c r="KJF52" s="63"/>
      <c r="KJG52" s="63"/>
      <c r="KJH52" s="63"/>
      <c r="KJI52" s="63"/>
      <c r="KJJ52" s="63"/>
      <c r="KJK52" s="63"/>
      <c r="KJL52" s="63"/>
      <c r="KJM52" s="63"/>
      <c r="KJN52" s="63"/>
      <c r="KJO52" s="63"/>
      <c r="KJP52" s="63"/>
      <c r="KJQ52" s="63"/>
      <c r="KJR52" s="63"/>
      <c r="KJS52" s="63"/>
      <c r="KJT52" s="63"/>
      <c r="KJU52" s="63"/>
      <c r="KJV52" s="63"/>
      <c r="KJW52" s="63"/>
      <c r="KJX52" s="63"/>
      <c r="KJY52" s="63"/>
      <c r="KJZ52" s="63"/>
      <c r="KKA52" s="63"/>
      <c r="KKB52" s="63"/>
      <c r="KKC52" s="63"/>
      <c r="KKD52" s="63"/>
      <c r="KKE52" s="63"/>
      <c r="KKF52" s="63"/>
      <c r="KKG52" s="63"/>
      <c r="KKH52" s="63"/>
      <c r="KKI52" s="63"/>
      <c r="KKJ52" s="63"/>
      <c r="KKK52" s="63"/>
      <c r="KKL52" s="63"/>
      <c r="KKM52" s="63"/>
      <c r="KKN52" s="63"/>
      <c r="KKO52" s="63"/>
      <c r="KKP52" s="63"/>
      <c r="KKQ52" s="63"/>
      <c r="KKR52" s="63"/>
      <c r="KKS52" s="63"/>
      <c r="KKT52" s="63"/>
      <c r="KKU52" s="63"/>
      <c r="KKV52" s="63"/>
      <c r="KKW52" s="63"/>
      <c r="KKX52" s="63"/>
      <c r="KKY52" s="63"/>
      <c r="KKZ52" s="63"/>
      <c r="KLA52" s="63"/>
      <c r="KLB52" s="63"/>
      <c r="KLC52" s="63"/>
      <c r="KLD52" s="63"/>
      <c r="KLE52" s="63"/>
      <c r="KLF52" s="63"/>
      <c r="KLG52" s="63"/>
      <c r="KLH52" s="63"/>
      <c r="KLI52" s="63"/>
      <c r="KLJ52" s="63"/>
      <c r="KLK52" s="63"/>
      <c r="KLL52" s="63"/>
      <c r="KLM52" s="63"/>
      <c r="KLN52" s="63"/>
      <c r="KLO52" s="63"/>
      <c r="KLP52" s="63"/>
      <c r="KLQ52" s="63"/>
      <c r="KLR52" s="63"/>
      <c r="KLS52" s="63"/>
      <c r="KLT52" s="63"/>
      <c r="KLU52" s="63"/>
      <c r="KLV52" s="63"/>
      <c r="KLW52" s="63"/>
      <c r="KLX52" s="63"/>
      <c r="KLY52" s="63"/>
      <c r="KLZ52" s="63"/>
      <c r="KMA52" s="63"/>
      <c r="KMB52" s="63"/>
      <c r="KMC52" s="63"/>
      <c r="KMD52" s="63"/>
      <c r="KME52" s="63"/>
      <c r="KMF52" s="63"/>
      <c r="KMG52" s="63"/>
      <c r="KMH52" s="63"/>
      <c r="KMI52" s="63"/>
      <c r="KMJ52" s="63"/>
      <c r="KMK52" s="63"/>
      <c r="KML52" s="63"/>
      <c r="KMM52" s="63"/>
      <c r="KMN52" s="63"/>
      <c r="KMO52" s="63"/>
      <c r="KMP52" s="63"/>
      <c r="KMQ52" s="63"/>
      <c r="KMR52" s="63"/>
      <c r="KMS52" s="63"/>
      <c r="KMT52" s="63"/>
      <c r="KMU52" s="63"/>
      <c r="KMV52" s="63"/>
      <c r="KMW52" s="63"/>
      <c r="KMX52" s="63"/>
      <c r="KMY52" s="63"/>
      <c r="KMZ52" s="63"/>
      <c r="KNA52" s="63"/>
      <c r="KNB52" s="63"/>
      <c r="KNC52" s="63"/>
      <c r="KND52" s="63"/>
      <c r="KNE52" s="63"/>
      <c r="KNF52" s="63"/>
      <c r="KNG52" s="63"/>
      <c r="KNH52" s="63"/>
      <c r="KNI52" s="63"/>
      <c r="KNJ52" s="63"/>
      <c r="KNK52" s="63"/>
      <c r="KNL52" s="63"/>
      <c r="KNM52" s="63"/>
      <c r="KNN52" s="63"/>
      <c r="KNO52" s="63"/>
      <c r="KNP52" s="63"/>
      <c r="KNQ52" s="63"/>
      <c r="KNR52" s="63"/>
      <c r="KNS52" s="63"/>
      <c r="KNT52" s="63"/>
      <c r="KNU52" s="63"/>
      <c r="KNV52" s="63"/>
      <c r="KNW52" s="63"/>
      <c r="KNX52" s="63"/>
      <c r="KNY52" s="63"/>
      <c r="KNZ52" s="63"/>
      <c r="KOA52" s="63"/>
      <c r="KOB52" s="63"/>
      <c r="KOC52" s="63"/>
      <c r="KOD52" s="63"/>
      <c r="KOE52" s="63"/>
      <c r="KOF52" s="63"/>
      <c r="KOG52" s="63"/>
      <c r="KOH52" s="63"/>
      <c r="KOI52" s="63"/>
      <c r="KOJ52" s="63"/>
      <c r="KOK52" s="63"/>
      <c r="KOL52" s="63"/>
      <c r="KOM52" s="63"/>
      <c r="KON52" s="63"/>
      <c r="KOO52" s="63"/>
      <c r="KOP52" s="63"/>
      <c r="KOQ52" s="63"/>
      <c r="KOR52" s="63"/>
      <c r="KOS52" s="63"/>
      <c r="KOT52" s="63"/>
      <c r="KOU52" s="63"/>
      <c r="KOV52" s="63"/>
      <c r="KOW52" s="63"/>
      <c r="KOX52" s="63"/>
      <c r="KOY52" s="63"/>
      <c r="KOZ52" s="63"/>
      <c r="KPA52" s="63"/>
      <c r="KPB52" s="63"/>
      <c r="KPC52" s="63"/>
      <c r="KPD52" s="63"/>
      <c r="KPE52" s="63"/>
      <c r="KPF52" s="63"/>
      <c r="KPG52" s="63"/>
      <c r="KPH52" s="63"/>
      <c r="KPI52" s="63"/>
      <c r="KPJ52" s="63"/>
      <c r="KPK52" s="63"/>
      <c r="KPL52" s="63"/>
      <c r="KPM52" s="63"/>
      <c r="KPN52" s="63"/>
      <c r="KPO52" s="63"/>
      <c r="KPP52" s="63"/>
      <c r="KPQ52" s="63"/>
      <c r="KPR52" s="63"/>
      <c r="KPS52" s="63"/>
      <c r="KPT52" s="63"/>
      <c r="KPU52" s="63"/>
      <c r="KPV52" s="63"/>
      <c r="KPW52" s="63"/>
      <c r="KPX52" s="63"/>
      <c r="KPY52" s="63"/>
      <c r="KPZ52" s="63"/>
      <c r="KQA52" s="63"/>
      <c r="KQB52" s="63"/>
      <c r="KQC52" s="63"/>
      <c r="KQD52" s="63"/>
      <c r="KQE52" s="63"/>
      <c r="KQF52" s="63"/>
      <c r="KQG52" s="63"/>
      <c r="KQH52" s="63"/>
      <c r="KQI52" s="63"/>
      <c r="KQJ52" s="63"/>
      <c r="KQK52" s="63"/>
      <c r="KQL52" s="63"/>
      <c r="KQM52" s="63"/>
      <c r="KQN52" s="63"/>
      <c r="KQO52" s="63"/>
      <c r="KQP52" s="63"/>
      <c r="KQQ52" s="63"/>
      <c r="KQR52" s="63"/>
      <c r="KQS52" s="63"/>
      <c r="KQT52" s="63"/>
      <c r="KQU52" s="63"/>
      <c r="KQV52" s="63"/>
      <c r="KQW52" s="63"/>
      <c r="KQX52" s="63"/>
      <c r="KQY52" s="63"/>
      <c r="KQZ52" s="63"/>
      <c r="KRA52" s="63"/>
      <c r="KRB52" s="63"/>
      <c r="KRC52" s="63"/>
      <c r="KRD52" s="63"/>
      <c r="KRE52" s="63"/>
      <c r="KRF52" s="63"/>
      <c r="KRG52" s="63"/>
      <c r="KRH52" s="63"/>
      <c r="KRI52" s="63"/>
      <c r="KRJ52" s="63"/>
      <c r="KRK52" s="63"/>
      <c r="KRL52" s="63"/>
      <c r="KRM52" s="63"/>
      <c r="KRN52" s="63"/>
      <c r="KRO52" s="63"/>
      <c r="KRP52" s="63"/>
      <c r="KRQ52" s="63"/>
      <c r="KRR52" s="63"/>
      <c r="KRS52" s="63"/>
      <c r="KRT52" s="63"/>
      <c r="KRU52" s="63"/>
      <c r="KRV52" s="63"/>
      <c r="KRW52" s="63"/>
      <c r="KRX52" s="63"/>
      <c r="KRY52" s="63"/>
      <c r="KRZ52" s="63"/>
      <c r="KSA52" s="63"/>
      <c r="KSB52" s="63"/>
      <c r="KSC52" s="63"/>
      <c r="KSD52" s="63"/>
      <c r="KSE52" s="63"/>
      <c r="KSF52" s="63"/>
      <c r="KSG52" s="63"/>
      <c r="KSH52" s="63"/>
      <c r="KSI52" s="63"/>
      <c r="KSJ52" s="63"/>
      <c r="KSK52" s="63"/>
      <c r="KSL52" s="63"/>
      <c r="KSM52" s="63"/>
      <c r="KSN52" s="63"/>
      <c r="KSO52" s="63"/>
      <c r="KSP52" s="63"/>
      <c r="KSQ52" s="63"/>
      <c r="KSR52" s="63"/>
      <c r="KSS52" s="63"/>
      <c r="KST52" s="63"/>
      <c r="KSU52" s="63"/>
      <c r="KSV52" s="63"/>
      <c r="KSW52" s="63"/>
      <c r="KSX52" s="63"/>
      <c r="KSY52" s="63"/>
      <c r="KSZ52" s="63"/>
      <c r="KTA52" s="63"/>
      <c r="KTB52" s="63"/>
      <c r="KTC52" s="63"/>
      <c r="KTD52" s="63"/>
      <c r="KTE52" s="63"/>
      <c r="KTF52" s="63"/>
      <c r="KTG52" s="63"/>
      <c r="KTH52" s="63"/>
      <c r="KTI52" s="63"/>
      <c r="KTJ52" s="63"/>
      <c r="KTK52" s="63"/>
      <c r="KTL52" s="63"/>
      <c r="KTM52" s="63"/>
      <c r="KTN52" s="63"/>
      <c r="KTO52" s="63"/>
      <c r="KTP52" s="63"/>
      <c r="KTQ52" s="63"/>
      <c r="KTR52" s="63"/>
      <c r="KTS52" s="63"/>
      <c r="KTT52" s="63"/>
      <c r="KTU52" s="63"/>
      <c r="KTV52" s="63"/>
      <c r="KTW52" s="63"/>
      <c r="KTX52" s="63"/>
      <c r="KTY52" s="63"/>
      <c r="KTZ52" s="63"/>
      <c r="KUA52" s="63"/>
      <c r="KUB52" s="63"/>
      <c r="KUC52" s="63"/>
      <c r="KUD52" s="63"/>
      <c r="KUE52" s="63"/>
      <c r="KUF52" s="63"/>
      <c r="KUG52" s="63"/>
      <c r="KUH52" s="63"/>
      <c r="KUI52" s="63"/>
      <c r="KUJ52" s="63"/>
      <c r="KUK52" s="63"/>
      <c r="KUL52" s="63"/>
      <c r="KUM52" s="63"/>
      <c r="KUN52" s="63"/>
      <c r="KUO52" s="63"/>
      <c r="KUP52" s="63"/>
      <c r="KUQ52" s="63"/>
      <c r="KUR52" s="63"/>
      <c r="KUS52" s="63"/>
      <c r="KUT52" s="63"/>
      <c r="KUU52" s="63"/>
      <c r="KUV52" s="63"/>
      <c r="KUW52" s="63"/>
      <c r="KUX52" s="63"/>
      <c r="KUY52" s="63"/>
      <c r="KUZ52" s="63"/>
      <c r="KVA52" s="63"/>
      <c r="KVB52" s="63"/>
      <c r="KVC52" s="63"/>
      <c r="KVD52" s="63"/>
      <c r="KVE52" s="63"/>
      <c r="KVF52" s="63"/>
      <c r="KVG52" s="63"/>
      <c r="KVH52" s="63"/>
      <c r="KVI52" s="63"/>
      <c r="KVJ52" s="63"/>
      <c r="KVK52" s="63"/>
      <c r="KVL52" s="63"/>
      <c r="KVM52" s="63"/>
      <c r="KVN52" s="63"/>
      <c r="KVO52" s="63"/>
      <c r="KVP52" s="63"/>
      <c r="KVQ52" s="63"/>
      <c r="KVR52" s="63"/>
      <c r="KVS52" s="63"/>
      <c r="KVT52" s="63"/>
      <c r="KVU52" s="63"/>
      <c r="KVV52" s="63"/>
      <c r="KVW52" s="63"/>
      <c r="KVX52" s="63"/>
      <c r="KVY52" s="63"/>
      <c r="KVZ52" s="63"/>
      <c r="KWA52" s="63"/>
      <c r="KWB52" s="63"/>
      <c r="KWC52" s="63"/>
      <c r="KWD52" s="63"/>
      <c r="KWE52" s="63"/>
      <c r="KWF52" s="63"/>
      <c r="KWG52" s="63"/>
      <c r="KWH52" s="63"/>
      <c r="KWI52" s="63"/>
      <c r="KWJ52" s="63"/>
      <c r="KWK52" s="63"/>
      <c r="KWL52" s="63"/>
      <c r="KWM52" s="63"/>
      <c r="KWN52" s="63"/>
      <c r="KWO52" s="63"/>
      <c r="KWP52" s="63"/>
      <c r="KWQ52" s="63"/>
      <c r="KWR52" s="63"/>
      <c r="KWS52" s="63"/>
      <c r="KWT52" s="63"/>
      <c r="KWU52" s="63"/>
      <c r="KWV52" s="63"/>
      <c r="KWW52" s="63"/>
      <c r="KWX52" s="63"/>
      <c r="KWY52" s="63"/>
      <c r="KWZ52" s="63"/>
      <c r="KXA52" s="63"/>
      <c r="KXB52" s="63"/>
      <c r="KXC52" s="63"/>
      <c r="KXD52" s="63"/>
      <c r="KXE52" s="63"/>
      <c r="KXF52" s="63"/>
      <c r="KXG52" s="63"/>
      <c r="KXH52" s="63"/>
      <c r="KXI52" s="63"/>
      <c r="KXJ52" s="63"/>
      <c r="KXK52" s="63"/>
      <c r="KXL52" s="63"/>
      <c r="KXM52" s="63"/>
      <c r="KXN52" s="63"/>
      <c r="KXO52" s="63"/>
      <c r="KXP52" s="63"/>
      <c r="KXQ52" s="63"/>
      <c r="KXR52" s="63"/>
      <c r="KXS52" s="63"/>
      <c r="KXT52" s="63"/>
      <c r="KXU52" s="63"/>
      <c r="KXV52" s="63"/>
      <c r="KXW52" s="63"/>
      <c r="KXX52" s="63"/>
      <c r="KXY52" s="63"/>
      <c r="KXZ52" s="63"/>
      <c r="KYA52" s="63"/>
      <c r="KYB52" s="63"/>
      <c r="KYC52" s="63"/>
      <c r="KYD52" s="63"/>
      <c r="KYE52" s="63"/>
      <c r="KYF52" s="63"/>
      <c r="KYG52" s="63"/>
      <c r="KYH52" s="63"/>
      <c r="KYI52" s="63"/>
      <c r="KYJ52" s="63"/>
      <c r="KYK52" s="63"/>
      <c r="KYL52" s="63"/>
      <c r="KYM52" s="63"/>
      <c r="KYN52" s="63"/>
      <c r="KYO52" s="63"/>
      <c r="KYP52" s="63"/>
      <c r="KYQ52" s="63"/>
      <c r="KYR52" s="63"/>
      <c r="KYS52" s="63"/>
      <c r="KYT52" s="63"/>
      <c r="KYU52" s="63"/>
      <c r="KYV52" s="63"/>
      <c r="KYW52" s="63"/>
      <c r="KYX52" s="63"/>
      <c r="KYY52" s="63"/>
      <c r="KYZ52" s="63"/>
      <c r="KZA52" s="63"/>
      <c r="KZB52" s="63"/>
      <c r="KZC52" s="63"/>
      <c r="KZD52" s="63"/>
      <c r="KZE52" s="63"/>
      <c r="KZF52" s="63"/>
      <c r="KZG52" s="63"/>
      <c r="KZH52" s="63"/>
      <c r="KZI52" s="63"/>
      <c r="KZJ52" s="63"/>
      <c r="KZK52" s="63"/>
      <c r="KZL52" s="63"/>
      <c r="KZM52" s="63"/>
      <c r="KZN52" s="63"/>
      <c r="KZO52" s="63"/>
      <c r="KZP52" s="63"/>
      <c r="KZQ52" s="63"/>
      <c r="KZR52" s="63"/>
      <c r="KZS52" s="63"/>
      <c r="KZT52" s="63"/>
      <c r="KZU52" s="63"/>
      <c r="KZV52" s="63"/>
      <c r="KZW52" s="63"/>
      <c r="KZX52" s="63"/>
      <c r="KZY52" s="63"/>
      <c r="KZZ52" s="63"/>
      <c r="LAA52" s="63"/>
      <c r="LAB52" s="63"/>
      <c r="LAC52" s="63"/>
      <c r="LAD52" s="63"/>
      <c r="LAE52" s="63"/>
      <c r="LAF52" s="63"/>
      <c r="LAG52" s="63"/>
      <c r="LAH52" s="63"/>
      <c r="LAI52" s="63"/>
      <c r="LAJ52" s="63"/>
      <c r="LAK52" s="63"/>
      <c r="LAL52" s="63"/>
      <c r="LAM52" s="63"/>
      <c r="LAN52" s="63"/>
      <c r="LAO52" s="63"/>
      <c r="LAP52" s="63"/>
      <c r="LAQ52" s="63"/>
      <c r="LAR52" s="63"/>
      <c r="LAS52" s="63"/>
      <c r="LAT52" s="63"/>
      <c r="LAU52" s="63"/>
      <c r="LAV52" s="63"/>
      <c r="LAW52" s="63"/>
      <c r="LAX52" s="63"/>
      <c r="LAY52" s="63"/>
      <c r="LAZ52" s="63"/>
      <c r="LBA52" s="63"/>
      <c r="LBB52" s="63"/>
      <c r="LBC52" s="63"/>
      <c r="LBD52" s="63"/>
      <c r="LBE52" s="63"/>
      <c r="LBF52" s="63"/>
      <c r="LBG52" s="63"/>
      <c r="LBH52" s="63"/>
      <c r="LBI52" s="63"/>
      <c r="LBJ52" s="63"/>
      <c r="LBK52" s="63"/>
      <c r="LBL52" s="63"/>
      <c r="LBM52" s="63"/>
      <c r="LBN52" s="63"/>
      <c r="LBO52" s="63"/>
      <c r="LBP52" s="63"/>
      <c r="LBQ52" s="63"/>
      <c r="LBR52" s="63"/>
      <c r="LBS52" s="63"/>
      <c r="LBT52" s="63"/>
      <c r="LBU52" s="63"/>
      <c r="LBV52" s="63"/>
      <c r="LBW52" s="63"/>
      <c r="LBX52" s="63"/>
      <c r="LBY52" s="63"/>
      <c r="LBZ52" s="63"/>
      <c r="LCA52" s="63"/>
      <c r="LCB52" s="63"/>
      <c r="LCC52" s="63"/>
      <c r="LCD52" s="63"/>
      <c r="LCE52" s="63"/>
      <c r="LCF52" s="63"/>
      <c r="LCG52" s="63"/>
      <c r="LCH52" s="63"/>
      <c r="LCI52" s="63"/>
      <c r="LCJ52" s="63"/>
      <c r="LCK52" s="63"/>
      <c r="LCL52" s="63"/>
      <c r="LCM52" s="63"/>
      <c r="LCN52" s="63"/>
      <c r="LCO52" s="63"/>
      <c r="LCP52" s="63"/>
      <c r="LCQ52" s="63"/>
      <c r="LCR52" s="63"/>
      <c r="LCS52" s="63"/>
      <c r="LCT52" s="63"/>
      <c r="LCU52" s="63"/>
      <c r="LCV52" s="63"/>
      <c r="LCW52" s="63"/>
      <c r="LCX52" s="63"/>
      <c r="LCY52" s="63"/>
      <c r="LCZ52" s="63"/>
      <c r="LDA52" s="63"/>
      <c r="LDB52" s="63"/>
      <c r="LDC52" s="63"/>
      <c r="LDD52" s="63"/>
      <c r="LDE52" s="63"/>
      <c r="LDF52" s="63"/>
      <c r="LDG52" s="63"/>
      <c r="LDH52" s="63"/>
      <c r="LDI52" s="63"/>
      <c r="LDJ52" s="63"/>
      <c r="LDK52" s="63"/>
      <c r="LDL52" s="63"/>
      <c r="LDM52" s="63"/>
      <c r="LDN52" s="63"/>
      <c r="LDO52" s="63"/>
      <c r="LDP52" s="63"/>
      <c r="LDQ52" s="63"/>
      <c r="LDR52" s="63"/>
      <c r="LDS52" s="63"/>
      <c r="LDT52" s="63"/>
      <c r="LDU52" s="63"/>
      <c r="LDV52" s="63"/>
      <c r="LDW52" s="63"/>
      <c r="LDX52" s="63"/>
      <c r="LDY52" s="63"/>
      <c r="LDZ52" s="63"/>
      <c r="LEA52" s="63"/>
      <c r="LEB52" s="63"/>
      <c r="LEC52" s="63"/>
      <c r="LED52" s="63"/>
      <c r="LEE52" s="63"/>
      <c r="LEF52" s="63"/>
      <c r="LEG52" s="63"/>
      <c r="LEH52" s="63"/>
      <c r="LEI52" s="63"/>
      <c r="LEJ52" s="63"/>
      <c r="LEK52" s="63"/>
      <c r="LEL52" s="63"/>
      <c r="LEM52" s="63"/>
      <c r="LEN52" s="63"/>
      <c r="LEO52" s="63"/>
      <c r="LEP52" s="63"/>
      <c r="LEQ52" s="63"/>
      <c r="LER52" s="63"/>
      <c r="LES52" s="63"/>
      <c r="LET52" s="63"/>
      <c r="LEU52" s="63"/>
      <c r="LEV52" s="63"/>
      <c r="LEW52" s="63"/>
      <c r="LEX52" s="63"/>
      <c r="LEY52" s="63"/>
      <c r="LEZ52" s="63"/>
      <c r="LFA52" s="63"/>
      <c r="LFB52" s="63"/>
      <c r="LFC52" s="63"/>
      <c r="LFD52" s="63"/>
      <c r="LFE52" s="63"/>
      <c r="LFF52" s="63"/>
      <c r="LFG52" s="63"/>
      <c r="LFH52" s="63"/>
      <c r="LFI52" s="63"/>
      <c r="LFJ52" s="63"/>
      <c r="LFK52" s="63"/>
      <c r="LFL52" s="63"/>
      <c r="LFM52" s="63"/>
      <c r="LFN52" s="63"/>
      <c r="LFO52" s="63"/>
      <c r="LFP52" s="63"/>
      <c r="LFQ52" s="63"/>
      <c r="LFR52" s="63"/>
      <c r="LFS52" s="63"/>
      <c r="LFT52" s="63"/>
      <c r="LFU52" s="63"/>
      <c r="LFV52" s="63"/>
      <c r="LFW52" s="63"/>
      <c r="LFX52" s="63"/>
      <c r="LFY52" s="63"/>
      <c r="LFZ52" s="63"/>
      <c r="LGA52" s="63"/>
      <c r="LGB52" s="63"/>
      <c r="LGC52" s="63"/>
      <c r="LGD52" s="63"/>
      <c r="LGE52" s="63"/>
      <c r="LGF52" s="63"/>
      <c r="LGG52" s="63"/>
      <c r="LGH52" s="63"/>
      <c r="LGI52" s="63"/>
      <c r="LGJ52" s="63"/>
      <c r="LGK52" s="63"/>
      <c r="LGL52" s="63"/>
      <c r="LGM52" s="63"/>
      <c r="LGN52" s="63"/>
      <c r="LGO52" s="63"/>
      <c r="LGP52" s="63"/>
      <c r="LGQ52" s="63"/>
      <c r="LGR52" s="63"/>
      <c r="LGS52" s="63"/>
      <c r="LGT52" s="63"/>
      <c r="LGU52" s="63"/>
      <c r="LGV52" s="63"/>
      <c r="LGW52" s="63"/>
      <c r="LGX52" s="63"/>
      <c r="LGY52" s="63"/>
      <c r="LGZ52" s="63"/>
      <c r="LHA52" s="63"/>
      <c r="LHB52" s="63"/>
      <c r="LHC52" s="63"/>
      <c r="LHD52" s="63"/>
      <c r="LHE52" s="63"/>
      <c r="LHF52" s="63"/>
      <c r="LHG52" s="63"/>
      <c r="LHH52" s="63"/>
      <c r="LHI52" s="63"/>
      <c r="LHJ52" s="63"/>
      <c r="LHK52" s="63"/>
      <c r="LHL52" s="63"/>
      <c r="LHM52" s="63"/>
      <c r="LHN52" s="63"/>
      <c r="LHO52" s="63"/>
      <c r="LHP52" s="63"/>
      <c r="LHQ52" s="63"/>
      <c r="LHR52" s="63"/>
      <c r="LHS52" s="63"/>
      <c r="LHT52" s="63"/>
      <c r="LHU52" s="63"/>
      <c r="LHV52" s="63"/>
      <c r="LHW52" s="63"/>
      <c r="LHX52" s="63"/>
      <c r="LHY52" s="63"/>
      <c r="LHZ52" s="63"/>
      <c r="LIA52" s="63"/>
      <c r="LIB52" s="63"/>
      <c r="LIC52" s="63"/>
      <c r="LID52" s="63"/>
      <c r="LIE52" s="63"/>
      <c r="LIF52" s="63"/>
      <c r="LIG52" s="63"/>
      <c r="LIH52" s="63"/>
      <c r="LII52" s="63"/>
      <c r="LIJ52" s="63"/>
      <c r="LIK52" s="63"/>
      <c r="LIL52" s="63"/>
      <c r="LIM52" s="63"/>
      <c r="LIN52" s="63"/>
      <c r="LIO52" s="63"/>
      <c r="LIP52" s="63"/>
      <c r="LIQ52" s="63"/>
      <c r="LIR52" s="63"/>
      <c r="LIS52" s="63"/>
      <c r="LIT52" s="63"/>
      <c r="LIU52" s="63"/>
      <c r="LIV52" s="63"/>
      <c r="LIW52" s="63"/>
      <c r="LIX52" s="63"/>
      <c r="LIY52" s="63"/>
      <c r="LIZ52" s="63"/>
      <c r="LJA52" s="63"/>
      <c r="LJB52" s="63"/>
      <c r="LJC52" s="63"/>
      <c r="LJD52" s="63"/>
      <c r="LJE52" s="63"/>
      <c r="LJF52" s="63"/>
      <c r="LJG52" s="63"/>
      <c r="LJH52" s="63"/>
      <c r="LJI52" s="63"/>
      <c r="LJJ52" s="63"/>
      <c r="LJK52" s="63"/>
      <c r="LJL52" s="63"/>
      <c r="LJM52" s="63"/>
      <c r="LJN52" s="63"/>
      <c r="LJO52" s="63"/>
      <c r="LJP52" s="63"/>
      <c r="LJQ52" s="63"/>
      <c r="LJR52" s="63"/>
      <c r="LJS52" s="63"/>
      <c r="LJT52" s="63"/>
      <c r="LJU52" s="63"/>
      <c r="LJV52" s="63"/>
      <c r="LJW52" s="63"/>
      <c r="LJX52" s="63"/>
      <c r="LJY52" s="63"/>
      <c r="LJZ52" s="63"/>
      <c r="LKA52" s="63"/>
      <c r="LKB52" s="63"/>
      <c r="LKC52" s="63"/>
      <c r="LKD52" s="63"/>
      <c r="LKE52" s="63"/>
      <c r="LKF52" s="63"/>
      <c r="LKG52" s="63"/>
      <c r="LKH52" s="63"/>
      <c r="LKI52" s="63"/>
      <c r="LKJ52" s="63"/>
      <c r="LKK52" s="63"/>
      <c r="LKL52" s="63"/>
      <c r="LKM52" s="63"/>
      <c r="LKN52" s="63"/>
      <c r="LKO52" s="63"/>
      <c r="LKP52" s="63"/>
      <c r="LKQ52" s="63"/>
      <c r="LKR52" s="63"/>
      <c r="LKS52" s="63"/>
      <c r="LKT52" s="63"/>
      <c r="LKU52" s="63"/>
      <c r="LKV52" s="63"/>
      <c r="LKW52" s="63"/>
      <c r="LKX52" s="63"/>
      <c r="LKY52" s="63"/>
      <c r="LKZ52" s="63"/>
      <c r="LLA52" s="63"/>
      <c r="LLB52" s="63"/>
      <c r="LLC52" s="63"/>
      <c r="LLD52" s="63"/>
      <c r="LLE52" s="63"/>
      <c r="LLF52" s="63"/>
      <c r="LLG52" s="63"/>
      <c r="LLH52" s="63"/>
      <c r="LLI52" s="63"/>
      <c r="LLJ52" s="63"/>
      <c r="LLK52" s="63"/>
      <c r="LLL52" s="63"/>
      <c r="LLM52" s="63"/>
      <c r="LLN52" s="63"/>
      <c r="LLO52" s="63"/>
      <c r="LLP52" s="63"/>
      <c r="LLQ52" s="63"/>
      <c r="LLR52" s="63"/>
      <c r="LLS52" s="63"/>
      <c r="LLT52" s="63"/>
      <c r="LLU52" s="63"/>
      <c r="LLV52" s="63"/>
      <c r="LLW52" s="63"/>
      <c r="LLX52" s="63"/>
      <c r="LLY52" s="63"/>
      <c r="LLZ52" s="63"/>
      <c r="LMA52" s="63"/>
      <c r="LMB52" s="63"/>
      <c r="LMC52" s="63"/>
      <c r="LMD52" s="63"/>
      <c r="LME52" s="63"/>
      <c r="LMF52" s="63"/>
      <c r="LMG52" s="63"/>
      <c r="LMH52" s="63"/>
      <c r="LMI52" s="63"/>
      <c r="LMJ52" s="63"/>
      <c r="LMK52" s="63"/>
      <c r="LML52" s="63"/>
      <c r="LMM52" s="63"/>
      <c r="LMN52" s="63"/>
      <c r="LMO52" s="63"/>
      <c r="LMP52" s="63"/>
      <c r="LMQ52" s="63"/>
      <c r="LMR52" s="63"/>
      <c r="LMS52" s="63"/>
      <c r="LMT52" s="63"/>
      <c r="LMU52" s="63"/>
      <c r="LMV52" s="63"/>
      <c r="LMW52" s="63"/>
      <c r="LMX52" s="63"/>
      <c r="LMY52" s="63"/>
      <c r="LMZ52" s="63"/>
      <c r="LNA52" s="63"/>
      <c r="LNB52" s="63"/>
      <c r="LNC52" s="63"/>
      <c r="LND52" s="63"/>
      <c r="LNE52" s="63"/>
      <c r="LNF52" s="63"/>
      <c r="LNG52" s="63"/>
      <c r="LNH52" s="63"/>
      <c r="LNI52" s="63"/>
      <c r="LNJ52" s="63"/>
      <c r="LNK52" s="63"/>
      <c r="LNL52" s="63"/>
      <c r="LNM52" s="63"/>
      <c r="LNN52" s="63"/>
      <c r="LNO52" s="63"/>
      <c r="LNP52" s="63"/>
      <c r="LNQ52" s="63"/>
      <c r="LNR52" s="63"/>
      <c r="LNS52" s="63"/>
      <c r="LNT52" s="63"/>
      <c r="LNU52" s="63"/>
      <c r="LNV52" s="63"/>
      <c r="LNW52" s="63"/>
      <c r="LNX52" s="63"/>
      <c r="LNY52" s="63"/>
      <c r="LNZ52" s="63"/>
      <c r="LOA52" s="63"/>
      <c r="LOB52" s="63"/>
      <c r="LOC52" s="63"/>
      <c r="LOD52" s="63"/>
      <c r="LOE52" s="63"/>
      <c r="LOF52" s="63"/>
      <c r="LOG52" s="63"/>
      <c r="LOH52" s="63"/>
      <c r="LOI52" s="63"/>
      <c r="LOJ52" s="63"/>
      <c r="LOK52" s="63"/>
      <c r="LOL52" s="63"/>
      <c r="LOM52" s="63"/>
      <c r="LON52" s="63"/>
      <c r="LOO52" s="63"/>
      <c r="LOP52" s="63"/>
      <c r="LOQ52" s="63"/>
      <c r="LOR52" s="63"/>
      <c r="LOS52" s="63"/>
      <c r="LOT52" s="63"/>
      <c r="LOU52" s="63"/>
      <c r="LOV52" s="63"/>
      <c r="LOW52" s="63"/>
      <c r="LOX52" s="63"/>
      <c r="LOY52" s="63"/>
      <c r="LOZ52" s="63"/>
      <c r="LPA52" s="63"/>
      <c r="LPB52" s="63"/>
      <c r="LPC52" s="63"/>
      <c r="LPD52" s="63"/>
      <c r="LPE52" s="63"/>
      <c r="LPF52" s="63"/>
      <c r="LPG52" s="63"/>
      <c r="LPH52" s="63"/>
      <c r="LPI52" s="63"/>
      <c r="LPJ52" s="63"/>
      <c r="LPK52" s="63"/>
      <c r="LPL52" s="63"/>
      <c r="LPM52" s="63"/>
      <c r="LPN52" s="63"/>
      <c r="LPO52" s="63"/>
      <c r="LPP52" s="63"/>
      <c r="LPQ52" s="63"/>
      <c r="LPR52" s="63"/>
      <c r="LPS52" s="63"/>
      <c r="LPT52" s="63"/>
      <c r="LPU52" s="63"/>
      <c r="LPV52" s="63"/>
      <c r="LPW52" s="63"/>
      <c r="LPX52" s="63"/>
      <c r="LPY52" s="63"/>
      <c r="LPZ52" s="63"/>
      <c r="LQA52" s="63"/>
      <c r="LQB52" s="63"/>
      <c r="LQC52" s="63"/>
      <c r="LQD52" s="63"/>
      <c r="LQE52" s="63"/>
      <c r="LQF52" s="63"/>
      <c r="LQG52" s="63"/>
      <c r="LQH52" s="63"/>
      <c r="LQI52" s="63"/>
      <c r="LQJ52" s="63"/>
      <c r="LQK52" s="63"/>
      <c r="LQL52" s="63"/>
      <c r="LQM52" s="63"/>
      <c r="LQN52" s="63"/>
      <c r="LQO52" s="63"/>
      <c r="LQP52" s="63"/>
      <c r="LQQ52" s="63"/>
      <c r="LQR52" s="63"/>
      <c r="LQS52" s="63"/>
      <c r="LQT52" s="63"/>
      <c r="LQU52" s="63"/>
      <c r="LQV52" s="63"/>
      <c r="LQW52" s="63"/>
      <c r="LQX52" s="63"/>
      <c r="LQY52" s="63"/>
      <c r="LQZ52" s="63"/>
      <c r="LRA52" s="63"/>
      <c r="LRB52" s="63"/>
      <c r="LRC52" s="63"/>
      <c r="LRD52" s="63"/>
      <c r="LRE52" s="63"/>
      <c r="LRF52" s="63"/>
      <c r="LRG52" s="63"/>
      <c r="LRH52" s="63"/>
      <c r="LRI52" s="63"/>
      <c r="LRJ52" s="63"/>
      <c r="LRK52" s="63"/>
      <c r="LRL52" s="63"/>
      <c r="LRM52" s="63"/>
      <c r="LRN52" s="63"/>
      <c r="LRO52" s="63"/>
      <c r="LRP52" s="63"/>
      <c r="LRQ52" s="63"/>
      <c r="LRR52" s="63"/>
      <c r="LRS52" s="63"/>
      <c r="LRT52" s="63"/>
      <c r="LRU52" s="63"/>
      <c r="LRV52" s="63"/>
      <c r="LRW52" s="63"/>
      <c r="LRX52" s="63"/>
      <c r="LRY52" s="63"/>
      <c r="LRZ52" s="63"/>
      <c r="LSA52" s="63"/>
      <c r="LSB52" s="63"/>
      <c r="LSC52" s="63"/>
      <c r="LSD52" s="63"/>
      <c r="LSE52" s="63"/>
      <c r="LSF52" s="63"/>
      <c r="LSG52" s="63"/>
      <c r="LSH52" s="63"/>
      <c r="LSI52" s="63"/>
      <c r="LSJ52" s="63"/>
      <c r="LSK52" s="63"/>
      <c r="LSL52" s="63"/>
      <c r="LSM52" s="63"/>
      <c r="LSN52" s="63"/>
      <c r="LSO52" s="63"/>
      <c r="LSP52" s="63"/>
      <c r="LSQ52" s="63"/>
      <c r="LSR52" s="63"/>
      <c r="LSS52" s="63"/>
      <c r="LST52" s="63"/>
      <c r="LSU52" s="63"/>
      <c r="LSV52" s="63"/>
      <c r="LSW52" s="63"/>
      <c r="LSX52" s="63"/>
      <c r="LSY52" s="63"/>
      <c r="LSZ52" s="63"/>
      <c r="LTA52" s="63"/>
      <c r="LTB52" s="63"/>
      <c r="LTC52" s="63"/>
      <c r="LTD52" s="63"/>
      <c r="LTE52" s="63"/>
      <c r="LTF52" s="63"/>
      <c r="LTG52" s="63"/>
      <c r="LTH52" s="63"/>
      <c r="LTI52" s="63"/>
      <c r="LTJ52" s="63"/>
      <c r="LTK52" s="63"/>
      <c r="LTL52" s="63"/>
      <c r="LTM52" s="63"/>
      <c r="LTN52" s="63"/>
      <c r="LTO52" s="63"/>
      <c r="LTP52" s="63"/>
      <c r="LTQ52" s="63"/>
      <c r="LTR52" s="63"/>
      <c r="LTS52" s="63"/>
      <c r="LTT52" s="63"/>
      <c r="LTU52" s="63"/>
      <c r="LTV52" s="63"/>
      <c r="LTW52" s="63"/>
      <c r="LTX52" s="63"/>
      <c r="LTY52" s="63"/>
      <c r="LTZ52" s="63"/>
      <c r="LUA52" s="63"/>
      <c r="LUB52" s="63"/>
      <c r="LUC52" s="63"/>
      <c r="LUD52" s="63"/>
      <c r="LUE52" s="63"/>
      <c r="LUF52" s="63"/>
      <c r="LUG52" s="63"/>
      <c r="LUH52" s="63"/>
      <c r="LUI52" s="63"/>
      <c r="LUJ52" s="63"/>
      <c r="LUK52" s="63"/>
      <c r="LUL52" s="63"/>
      <c r="LUM52" s="63"/>
      <c r="LUN52" s="63"/>
      <c r="LUO52" s="63"/>
      <c r="LUP52" s="63"/>
      <c r="LUQ52" s="63"/>
      <c r="LUR52" s="63"/>
      <c r="LUS52" s="63"/>
      <c r="LUT52" s="63"/>
      <c r="LUU52" s="63"/>
      <c r="LUV52" s="63"/>
      <c r="LUW52" s="63"/>
      <c r="LUX52" s="63"/>
      <c r="LUY52" s="63"/>
      <c r="LUZ52" s="63"/>
      <c r="LVA52" s="63"/>
      <c r="LVB52" s="63"/>
      <c r="LVC52" s="63"/>
      <c r="LVD52" s="63"/>
      <c r="LVE52" s="63"/>
      <c r="LVF52" s="63"/>
      <c r="LVG52" s="63"/>
      <c r="LVH52" s="63"/>
      <c r="LVI52" s="63"/>
      <c r="LVJ52" s="63"/>
      <c r="LVK52" s="63"/>
      <c r="LVL52" s="63"/>
      <c r="LVM52" s="63"/>
      <c r="LVN52" s="63"/>
      <c r="LVO52" s="63"/>
      <c r="LVP52" s="63"/>
      <c r="LVQ52" s="63"/>
      <c r="LVR52" s="63"/>
      <c r="LVS52" s="63"/>
      <c r="LVT52" s="63"/>
      <c r="LVU52" s="63"/>
      <c r="LVV52" s="63"/>
      <c r="LVW52" s="63"/>
      <c r="LVX52" s="63"/>
      <c r="LVY52" s="63"/>
      <c r="LVZ52" s="63"/>
      <c r="LWA52" s="63"/>
      <c r="LWB52" s="63"/>
      <c r="LWC52" s="63"/>
      <c r="LWD52" s="63"/>
      <c r="LWE52" s="63"/>
      <c r="LWF52" s="63"/>
      <c r="LWG52" s="63"/>
      <c r="LWH52" s="63"/>
      <c r="LWI52" s="63"/>
      <c r="LWJ52" s="63"/>
      <c r="LWK52" s="63"/>
      <c r="LWL52" s="63"/>
      <c r="LWM52" s="63"/>
      <c r="LWN52" s="63"/>
      <c r="LWO52" s="63"/>
      <c r="LWP52" s="63"/>
      <c r="LWQ52" s="63"/>
      <c r="LWR52" s="63"/>
      <c r="LWS52" s="63"/>
      <c r="LWT52" s="63"/>
      <c r="LWU52" s="63"/>
      <c r="LWV52" s="63"/>
      <c r="LWW52" s="63"/>
      <c r="LWX52" s="63"/>
      <c r="LWY52" s="63"/>
      <c r="LWZ52" s="63"/>
      <c r="LXA52" s="63"/>
      <c r="LXB52" s="63"/>
      <c r="LXC52" s="63"/>
      <c r="LXD52" s="63"/>
      <c r="LXE52" s="63"/>
      <c r="LXF52" s="63"/>
      <c r="LXG52" s="63"/>
      <c r="LXH52" s="63"/>
      <c r="LXI52" s="63"/>
      <c r="LXJ52" s="63"/>
      <c r="LXK52" s="63"/>
      <c r="LXL52" s="63"/>
      <c r="LXM52" s="63"/>
      <c r="LXN52" s="63"/>
      <c r="LXO52" s="63"/>
      <c r="LXP52" s="63"/>
      <c r="LXQ52" s="63"/>
      <c r="LXR52" s="63"/>
      <c r="LXS52" s="63"/>
      <c r="LXT52" s="63"/>
      <c r="LXU52" s="63"/>
      <c r="LXV52" s="63"/>
      <c r="LXW52" s="63"/>
      <c r="LXX52" s="63"/>
      <c r="LXY52" s="63"/>
      <c r="LXZ52" s="63"/>
      <c r="LYA52" s="63"/>
      <c r="LYB52" s="63"/>
      <c r="LYC52" s="63"/>
      <c r="LYD52" s="63"/>
      <c r="LYE52" s="63"/>
      <c r="LYF52" s="63"/>
      <c r="LYG52" s="63"/>
      <c r="LYH52" s="63"/>
      <c r="LYI52" s="63"/>
      <c r="LYJ52" s="63"/>
      <c r="LYK52" s="63"/>
      <c r="LYL52" s="63"/>
      <c r="LYM52" s="63"/>
      <c r="LYN52" s="63"/>
      <c r="LYO52" s="63"/>
      <c r="LYP52" s="63"/>
      <c r="LYQ52" s="63"/>
      <c r="LYR52" s="63"/>
      <c r="LYS52" s="63"/>
      <c r="LYT52" s="63"/>
      <c r="LYU52" s="63"/>
      <c r="LYV52" s="63"/>
      <c r="LYW52" s="63"/>
      <c r="LYX52" s="63"/>
      <c r="LYY52" s="63"/>
      <c r="LYZ52" s="63"/>
      <c r="LZA52" s="63"/>
      <c r="LZB52" s="63"/>
      <c r="LZC52" s="63"/>
      <c r="LZD52" s="63"/>
      <c r="LZE52" s="63"/>
      <c r="LZF52" s="63"/>
      <c r="LZG52" s="63"/>
      <c r="LZH52" s="63"/>
      <c r="LZI52" s="63"/>
      <c r="LZJ52" s="63"/>
      <c r="LZK52" s="63"/>
      <c r="LZL52" s="63"/>
      <c r="LZM52" s="63"/>
      <c r="LZN52" s="63"/>
      <c r="LZO52" s="63"/>
      <c r="LZP52" s="63"/>
      <c r="LZQ52" s="63"/>
      <c r="LZR52" s="63"/>
      <c r="LZS52" s="63"/>
      <c r="LZT52" s="63"/>
      <c r="LZU52" s="63"/>
      <c r="LZV52" s="63"/>
      <c r="LZW52" s="63"/>
      <c r="LZX52" s="63"/>
      <c r="LZY52" s="63"/>
      <c r="LZZ52" s="63"/>
      <c r="MAA52" s="63"/>
      <c r="MAB52" s="63"/>
      <c r="MAC52" s="63"/>
      <c r="MAD52" s="63"/>
      <c r="MAE52" s="63"/>
      <c r="MAF52" s="63"/>
      <c r="MAG52" s="63"/>
      <c r="MAH52" s="63"/>
      <c r="MAI52" s="63"/>
      <c r="MAJ52" s="63"/>
      <c r="MAK52" s="63"/>
      <c r="MAL52" s="63"/>
      <c r="MAM52" s="63"/>
      <c r="MAN52" s="63"/>
      <c r="MAO52" s="63"/>
      <c r="MAP52" s="63"/>
      <c r="MAQ52" s="63"/>
      <c r="MAR52" s="63"/>
      <c r="MAS52" s="63"/>
      <c r="MAT52" s="63"/>
      <c r="MAU52" s="63"/>
      <c r="MAV52" s="63"/>
      <c r="MAW52" s="63"/>
      <c r="MAX52" s="63"/>
      <c r="MAY52" s="63"/>
      <c r="MAZ52" s="63"/>
      <c r="MBA52" s="63"/>
      <c r="MBB52" s="63"/>
      <c r="MBC52" s="63"/>
      <c r="MBD52" s="63"/>
      <c r="MBE52" s="63"/>
      <c r="MBF52" s="63"/>
      <c r="MBG52" s="63"/>
      <c r="MBH52" s="63"/>
      <c r="MBI52" s="63"/>
      <c r="MBJ52" s="63"/>
      <c r="MBK52" s="63"/>
      <c r="MBL52" s="63"/>
      <c r="MBM52" s="63"/>
      <c r="MBN52" s="63"/>
      <c r="MBO52" s="63"/>
      <c r="MBP52" s="63"/>
      <c r="MBQ52" s="63"/>
      <c r="MBR52" s="63"/>
      <c r="MBS52" s="63"/>
      <c r="MBT52" s="63"/>
      <c r="MBU52" s="63"/>
      <c r="MBV52" s="63"/>
      <c r="MBW52" s="63"/>
      <c r="MBX52" s="63"/>
      <c r="MBY52" s="63"/>
      <c r="MBZ52" s="63"/>
      <c r="MCA52" s="63"/>
      <c r="MCB52" s="63"/>
      <c r="MCC52" s="63"/>
      <c r="MCD52" s="63"/>
      <c r="MCE52" s="63"/>
      <c r="MCF52" s="63"/>
      <c r="MCG52" s="63"/>
      <c r="MCH52" s="63"/>
      <c r="MCI52" s="63"/>
      <c r="MCJ52" s="63"/>
      <c r="MCK52" s="63"/>
      <c r="MCL52" s="63"/>
      <c r="MCM52" s="63"/>
      <c r="MCN52" s="63"/>
      <c r="MCO52" s="63"/>
      <c r="MCP52" s="63"/>
      <c r="MCQ52" s="63"/>
      <c r="MCR52" s="63"/>
      <c r="MCS52" s="63"/>
      <c r="MCT52" s="63"/>
      <c r="MCU52" s="63"/>
      <c r="MCV52" s="63"/>
      <c r="MCW52" s="63"/>
      <c r="MCX52" s="63"/>
      <c r="MCY52" s="63"/>
      <c r="MCZ52" s="63"/>
      <c r="MDA52" s="63"/>
      <c r="MDB52" s="63"/>
      <c r="MDC52" s="63"/>
      <c r="MDD52" s="63"/>
      <c r="MDE52" s="63"/>
      <c r="MDF52" s="63"/>
      <c r="MDG52" s="63"/>
      <c r="MDH52" s="63"/>
      <c r="MDI52" s="63"/>
      <c r="MDJ52" s="63"/>
      <c r="MDK52" s="63"/>
      <c r="MDL52" s="63"/>
      <c r="MDM52" s="63"/>
      <c r="MDN52" s="63"/>
      <c r="MDO52" s="63"/>
      <c r="MDP52" s="63"/>
      <c r="MDQ52" s="63"/>
      <c r="MDR52" s="63"/>
      <c r="MDS52" s="63"/>
      <c r="MDT52" s="63"/>
      <c r="MDU52" s="63"/>
      <c r="MDV52" s="63"/>
      <c r="MDW52" s="63"/>
      <c r="MDX52" s="63"/>
      <c r="MDY52" s="63"/>
      <c r="MDZ52" s="63"/>
      <c r="MEA52" s="63"/>
      <c r="MEB52" s="63"/>
      <c r="MEC52" s="63"/>
      <c r="MED52" s="63"/>
      <c r="MEE52" s="63"/>
      <c r="MEF52" s="63"/>
      <c r="MEG52" s="63"/>
      <c r="MEH52" s="63"/>
      <c r="MEI52" s="63"/>
      <c r="MEJ52" s="63"/>
      <c r="MEK52" s="63"/>
      <c r="MEL52" s="63"/>
      <c r="MEM52" s="63"/>
      <c r="MEN52" s="63"/>
      <c r="MEO52" s="63"/>
      <c r="MEP52" s="63"/>
      <c r="MEQ52" s="63"/>
      <c r="MER52" s="63"/>
      <c r="MES52" s="63"/>
      <c r="MET52" s="63"/>
      <c r="MEU52" s="63"/>
      <c r="MEV52" s="63"/>
      <c r="MEW52" s="63"/>
      <c r="MEX52" s="63"/>
      <c r="MEY52" s="63"/>
      <c r="MEZ52" s="63"/>
      <c r="MFA52" s="63"/>
      <c r="MFB52" s="63"/>
      <c r="MFC52" s="63"/>
      <c r="MFD52" s="63"/>
      <c r="MFE52" s="63"/>
      <c r="MFF52" s="63"/>
      <c r="MFG52" s="63"/>
      <c r="MFH52" s="63"/>
      <c r="MFI52" s="63"/>
      <c r="MFJ52" s="63"/>
      <c r="MFK52" s="63"/>
      <c r="MFL52" s="63"/>
      <c r="MFM52" s="63"/>
      <c r="MFN52" s="63"/>
      <c r="MFO52" s="63"/>
      <c r="MFP52" s="63"/>
      <c r="MFQ52" s="63"/>
      <c r="MFR52" s="63"/>
      <c r="MFS52" s="63"/>
      <c r="MFT52" s="63"/>
      <c r="MFU52" s="63"/>
      <c r="MFV52" s="63"/>
      <c r="MFW52" s="63"/>
      <c r="MFX52" s="63"/>
      <c r="MFY52" s="63"/>
      <c r="MFZ52" s="63"/>
      <c r="MGA52" s="63"/>
      <c r="MGB52" s="63"/>
      <c r="MGC52" s="63"/>
      <c r="MGD52" s="63"/>
      <c r="MGE52" s="63"/>
      <c r="MGF52" s="63"/>
      <c r="MGG52" s="63"/>
      <c r="MGH52" s="63"/>
      <c r="MGI52" s="63"/>
      <c r="MGJ52" s="63"/>
      <c r="MGK52" s="63"/>
      <c r="MGL52" s="63"/>
      <c r="MGM52" s="63"/>
      <c r="MGN52" s="63"/>
      <c r="MGO52" s="63"/>
      <c r="MGP52" s="63"/>
      <c r="MGQ52" s="63"/>
      <c r="MGR52" s="63"/>
      <c r="MGS52" s="63"/>
      <c r="MGT52" s="63"/>
      <c r="MGU52" s="63"/>
      <c r="MGV52" s="63"/>
      <c r="MGW52" s="63"/>
      <c r="MGX52" s="63"/>
      <c r="MGY52" s="63"/>
      <c r="MGZ52" s="63"/>
      <c r="MHA52" s="63"/>
      <c r="MHB52" s="63"/>
      <c r="MHC52" s="63"/>
      <c r="MHD52" s="63"/>
      <c r="MHE52" s="63"/>
      <c r="MHF52" s="63"/>
      <c r="MHG52" s="63"/>
      <c r="MHH52" s="63"/>
      <c r="MHI52" s="63"/>
      <c r="MHJ52" s="63"/>
      <c r="MHK52" s="63"/>
      <c r="MHL52" s="63"/>
      <c r="MHM52" s="63"/>
      <c r="MHN52" s="63"/>
      <c r="MHO52" s="63"/>
      <c r="MHP52" s="63"/>
      <c r="MHQ52" s="63"/>
      <c r="MHR52" s="63"/>
      <c r="MHS52" s="63"/>
      <c r="MHT52" s="63"/>
      <c r="MHU52" s="63"/>
      <c r="MHV52" s="63"/>
      <c r="MHW52" s="63"/>
      <c r="MHX52" s="63"/>
      <c r="MHY52" s="63"/>
      <c r="MHZ52" s="63"/>
      <c r="MIA52" s="63"/>
      <c r="MIB52" s="63"/>
      <c r="MIC52" s="63"/>
      <c r="MID52" s="63"/>
      <c r="MIE52" s="63"/>
      <c r="MIF52" s="63"/>
      <c r="MIG52" s="63"/>
      <c r="MIH52" s="63"/>
      <c r="MII52" s="63"/>
      <c r="MIJ52" s="63"/>
      <c r="MIK52" s="63"/>
      <c r="MIL52" s="63"/>
      <c r="MIM52" s="63"/>
      <c r="MIN52" s="63"/>
      <c r="MIO52" s="63"/>
      <c r="MIP52" s="63"/>
      <c r="MIQ52" s="63"/>
      <c r="MIR52" s="63"/>
      <c r="MIS52" s="63"/>
      <c r="MIT52" s="63"/>
      <c r="MIU52" s="63"/>
      <c r="MIV52" s="63"/>
      <c r="MIW52" s="63"/>
      <c r="MIX52" s="63"/>
      <c r="MIY52" s="63"/>
      <c r="MIZ52" s="63"/>
      <c r="MJA52" s="63"/>
      <c r="MJB52" s="63"/>
      <c r="MJC52" s="63"/>
      <c r="MJD52" s="63"/>
      <c r="MJE52" s="63"/>
      <c r="MJF52" s="63"/>
      <c r="MJG52" s="63"/>
      <c r="MJH52" s="63"/>
      <c r="MJI52" s="63"/>
      <c r="MJJ52" s="63"/>
      <c r="MJK52" s="63"/>
      <c r="MJL52" s="63"/>
      <c r="MJM52" s="63"/>
      <c r="MJN52" s="63"/>
      <c r="MJO52" s="63"/>
      <c r="MJP52" s="63"/>
      <c r="MJQ52" s="63"/>
      <c r="MJR52" s="63"/>
      <c r="MJS52" s="63"/>
      <c r="MJT52" s="63"/>
      <c r="MJU52" s="63"/>
      <c r="MJV52" s="63"/>
      <c r="MJW52" s="63"/>
      <c r="MJX52" s="63"/>
      <c r="MJY52" s="63"/>
      <c r="MJZ52" s="63"/>
      <c r="MKA52" s="63"/>
      <c r="MKB52" s="63"/>
      <c r="MKC52" s="63"/>
      <c r="MKD52" s="63"/>
      <c r="MKE52" s="63"/>
      <c r="MKF52" s="63"/>
      <c r="MKG52" s="63"/>
      <c r="MKH52" s="63"/>
      <c r="MKI52" s="63"/>
      <c r="MKJ52" s="63"/>
      <c r="MKK52" s="63"/>
      <c r="MKL52" s="63"/>
      <c r="MKM52" s="63"/>
      <c r="MKN52" s="63"/>
      <c r="MKO52" s="63"/>
      <c r="MKP52" s="63"/>
      <c r="MKQ52" s="63"/>
      <c r="MKR52" s="63"/>
      <c r="MKS52" s="63"/>
      <c r="MKT52" s="63"/>
      <c r="MKU52" s="63"/>
      <c r="MKV52" s="63"/>
      <c r="MKW52" s="63"/>
      <c r="MKX52" s="63"/>
      <c r="MKY52" s="63"/>
      <c r="MKZ52" s="63"/>
      <c r="MLA52" s="63"/>
      <c r="MLB52" s="63"/>
      <c r="MLC52" s="63"/>
      <c r="MLD52" s="63"/>
      <c r="MLE52" s="63"/>
      <c r="MLF52" s="63"/>
      <c r="MLG52" s="63"/>
      <c r="MLH52" s="63"/>
      <c r="MLI52" s="63"/>
      <c r="MLJ52" s="63"/>
      <c r="MLK52" s="63"/>
      <c r="MLL52" s="63"/>
      <c r="MLM52" s="63"/>
      <c r="MLN52" s="63"/>
      <c r="MLO52" s="63"/>
      <c r="MLP52" s="63"/>
      <c r="MLQ52" s="63"/>
      <c r="MLR52" s="63"/>
      <c r="MLS52" s="63"/>
      <c r="MLT52" s="63"/>
      <c r="MLU52" s="63"/>
      <c r="MLV52" s="63"/>
      <c r="MLW52" s="63"/>
      <c r="MLX52" s="63"/>
      <c r="MLY52" s="63"/>
      <c r="MLZ52" s="63"/>
      <c r="MMA52" s="63"/>
      <c r="MMB52" s="63"/>
      <c r="MMC52" s="63"/>
      <c r="MMD52" s="63"/>
      <c r="MME52" s="63"/>
      <c r="MMF52" s="63"/>
      <c r="MMG52" s="63"/>
      <c r="MMH52" s="63"/>
      <c r="MMI52" s="63"/>
      <c r="MMJ52" s="63"/>
      <c r="MMK52" s="63"/>
      <c r="MML52" s="63"/>
      <c r="MMM52" s="63"/>
      <c r="MMN52" s="63"/>
      <c r="MMO52" s="63"/>
      <c r="MMP52" s="63"/>
      <c r="MMQ52" s="63"/>
      <c r="MMR52" s="63"/>
      <c r="MMS52" s="63"/>
      <c r="MMT52" s="63"/>
      <c r="MMU52" s="63"/>
      <c r="MMV52" s="63"/>
      <c r="MMW52" s="63"/>
      <c r="MMX52" s="63"/>
      <c r="MMY52" s="63"/>
      <c r="MMZ52" s="63"/>
      <c r="MNA52" s="63"/>
      <c r="MNB52" s="63"/>
      <c r="MNC52" s="63"/>
      <c r="MND52" s="63"/>
      <c r="MNE52" s="63"/>
      <c r="MNF52" s="63"/>
      <c r="MNG52" s="63"/>
      <c r="MNH52" s="63"/>
      <c r="MNI52" s="63"/>
      <c r="MNJ52" s="63"/>
      <c r="MNK52" s="63"/>
      <c r="MNL52" s="63"/>
      <c r="MNM52" s="63"/>
      <c r="MNN52" s="63"/>
      <c r="MNO52" s="63"/>
      <c r="MNP52" s="63"/>
      <c r="MNQ52" s="63"/>
      <c r="MNR52" s="63"/>
      <c r="MNS52" s="63"/>
      <c r="MNT52" s="63"/>
      <c r="MNU52" s="63"/>
      <c r="MNV52" s="63"/>
      <c r="MNW52" s="63"/>
      <c r="MNX52" s="63"/>
      <c r="MNY52" s="63"/>
      <c r="MNZ52" s="63"/>
      <c r="MOA52" s="63"/>
      <c r="MOB52" s="63"/>
      <c r="MOC52" s="63"/>
      <c r="MOD52" s="63"/>
      <c r="MOE52" s="63"/>
      <c r="MOF52" s="63"/>
      <c r="MOG52" s="63"/>
      <c r="MOH52" s="63"/>
      <c r="MOI52" s="63"/>
      <c r="MOJ52" s="63"/>
      <c r="MOK52" s="63"/>
      <c r="MOL52" s="63"/>
      <c r="MOM52" s="63"/>
      <c r="MON52" s="63"/>
      <c r="MOO52" s="63"/>
      <c r="MOP52" s="63"/>
      <c r="MOQ52" s="63"/>
      <c r="MOR52" s="63"/>
      <c r="MOS52" s="63"/>
      <c r="MOT52" s="63"/>
      <c r="MOU52" s="63"/>
      <c r="MOV52" s="63"/>
      <c r="MOW52" s="63"/>
      <c r="MOX52" s="63"/>
      <c r="MOY52" s="63"/>
      <c r="MOZ52" s="63"/>
      <c r="MPA52" s="63"/>
      <c r="MPB52" s="63"/>
      <c r="MPC52" s="63"/>
      <c r="MPD52" s="63"/>
      <c r="MPE52" s="63"/>
      <c r="MPF52" s="63"/>
      <c r="MPG52" s="63"/>
      <c r="MPH52" s="63"/>
      <c r="MPI52" s="63"/>
      <c r="MPJ52" s="63"/>
      <c r="MPK52" s="63"/>
      <c r="MPL52" s="63"/>
      <c r="MPM52" s="63"/>
      <c r="MPN52" s="63"/>
      <c r="MPO52" s="63"/>
      <c r="MPP52" s="63"/>
      <c r="MPQ52" s="63"/>
      <c r="MPR52" s="63"/>
      <c r="MPS52" s="63"/>
      <c r="MPT52" s="63"/>
      <c r="MPU52" s="63"/>
      <c r="MPV52" s="63"/>
      <c r="MPW52" s="63"/>
      <c r="MPX52" s="63"/>
      <c r="MPY52" s="63"/>
      <c r="MPZ52" s="63"/>
      <c r="MQA52" s="63"/>
      <c r="MQB52" s="63"/>
      <c r="MQC52" s="63"/>
      <c r="MQD52" s="63"/>
      <c r="MQE52" s="63"/>
      <c r="MQF52" s="63"/>
      <c r="MQG52" s="63"/>
      <c r="MQH52" s="63"/>
      <c r="MQI52" s="63"/>
      <c r="MQJ52" s="63"/>
      <c r="MQK52" s="63"/>
      <c r="MQL52" s="63"/>
      <c r="MQM52" s="63"/>
      <c r="MQN52" s="63"/>
      <c r="MQO52" s="63"/>
      <c r="MQP52" s="63"/>
      <c r="MQQ52" s="63"/>
      <c r="MQR52" s="63"/>
      <c r="MQS52" s="63"/>
      <c r="MQT52" s="63"/>
      <c r="MQU52" s="63"/>
      <c r="MQV52" s="63"/>
      <c r="MQW52" s="63"/>
      <c r="MQX52" s="63"/>
      <c r="MQY52" s="63"/>
      <c r="MQZ52" s="63"/>
      <c r="MRA52" s="63"/>
      <c r="MRB52" s="63"/>
      <c r="MRC52" s="63"/>
      <c r="MRD52" s="63"/>
      <c r="MRE52" s="63"/>
      <c r="MRF52" s="63"/>
      <c r="MRG52" s="63"/>
      <c r="MRH52" s="63"/>
      <c r="MRI52" s="63"/>
      <c r="MRJ52" s="63"/>
      <c r="MRK52" s="63"/>
      <c r="MRL52" s="63"/>
      <c r="MRM52" s="63"/>
      <c r="MRN52" s="63"/>
      <c r="MRO52" s="63"/>
      <c r="MRP52" s="63"/>
      <c r="MRQ52" s="63"/>
      <c r="MRR52" s="63"/>
      <c r="MRS52" s="63"/>
      <c r="MRT52" s="63"/>
      <c r="MRU52" s="63"/>
      <c r="MRV52" s="63"/>
      <c r="MRW52" s="63"/>
      <c r="MRX52" s="63"/>
      <c r="MRY52" s="63"/>
      <c r="MRZ52" s="63"/>
      <c r="MSA52" s="63"/>
      <c r="MSB52" s="63"/>
      <c r="MSC52" s="63"/>
      <c r="MSD52" s="63"/>
      <c r="MSE52" s="63"/>
      <c r="MSF52" s="63"/>
      <c r="MSG52" s="63"/>
      <c r="MSH52" s="63"/>
      <c r="MSI52" s="63"/>
      <c r="MSJ52" s="63"/>
      <c r="MSK52" s="63"/>
      <c r="MSL52" s="63"/>
      <c r="MSM52" s="63"/>
      <c r="MSN52" s="63"/>
      <c r="MSO52" s="63"/>
      <c r="MSP52" s="63"/>
      <c r="MSQ52" s="63"/>
      <c r="MSR52" s="63"/>
      <c r="MSS52" s="63"/>
      <c r="MST52" s="63"/>
      <c r="MSU52" s="63"/>
      <c r="MSV52" s="63"/>
      <c r="MSW52" s="63"/>
      <c r="MSX52" s="63"/>
      <c r="MSY52" s="63"/>
      <c r="MSZ52" s="63"/>
      <c r="MTA52" s="63"/>
      <c r="MTB52" s="63"/>
      <c r="MTC52" s="63"/>
      <c r="MTD52" s="63"/>
      <c r="MTE52" s="63"/>
      <c r="MTF52" s="63"/>
      <c r="MTG52" s="63"/>
      <c r="MTH52" s="63"/>
      <c r="MTI52" s="63"/>
      <c r="MTJ52" s="63"/>
      <c r="MTK52" s="63"/>
      <c r="MTL52" s="63"/>
      <c r="MTM52" s="63"/>
      <c r="MTN52" s="63"/>
      <c r="MTO52" s="63"/>
      <c r="MTP52" s="63"/>
      <c r="MTQ52" s="63"/>
      <c r="MTR52" s="63"/>
      <c r="MTS52" s="63"/>
      <c r="MTT52" s="63"/>
      <c r="MTU52" s="63"/>
      <c r="MTV52" s="63"/>
      <c r="MTW52" s="63"/>
      <c r="MTX52" s="63"/>
      <c r="MTY52" s="63"/>
      <c r="MTZ52" s="63"/>
      <c r="MUA52" s="63"/>
      <c r="MUB52" s="63"/>
      <c r="MUC52" s="63"/>
      <c r="MUD52" s="63"/>
      <c r="MUE52" s="63"/>
      <c r="MUF52" s="63"/>
      <c r="MUG52" s="63"/>
      <c r="MUH52" s="63"/>
      <c r="MUI52" s="63"/>
      <c r="MUJ52" s="63"/>
      <c r="MUK52" s="63"/>
      <c r="MUL52" s="63"/>
      <c r="MUM52" s="63"/>
      <c r="MUN52" s="63"/>
      <c r="MUO52" s="63"/>
      <c r="MUP52" s="63"/>
      <c r="MUQ52" s="63"/>
      <c r="MUR52" s="63"/>
      <c r="MUS52" s="63"/>
      <c r="MUT52" s="63"/>
      <c r="MUU52" s="63"/>
      <c r="MUV52" s="63"/>
      <c r="MUW52" s="63"/>
      <c r="MUX52" s="63"/>
      <c r="MUY52" s="63"/>
      <c r="MUZ52" s="63"/>
      <c r="MVA52" s="63"/>
      <c r="MVB52" s="63"/>
      <c r="MVC52" s="63"/>
      <c r="MVD52" s="63"/>
      <c r="MVE52" s="63"/>
      <c r="MVF52" s="63"/>
      <c r="MVG52" s="63"/>
      <c r="MVH52" s="63"/>
      <c r="MVI52" s="63"/>
      <c r="MVJ52" s="63"/>
      <c r="MVK52" s="63"/>
      <c r="MVL52" s="63"/>
      <c r="MVM52" s="63"/>
      <c r="MVN52" s="63"/>
      <c r="MVO52" s="63"/>
      <c r="MVP52" s="63"/>
      <c r="MVQ52" s="63"/>
      <c r="MVR52" s="63"/>
      <c r="MVS52" s="63"/>
      <c r="MVT52" s="63"/>
      <c r="MVU52" s="63"/>
      <c r="MVV52" s="63"/>
      <c r="MVW52" s="63"/>
      <c r="MVX52" s="63"/>
      <c r="MVY52" s="63"/>
      <c r="MVZ52" s="63"/>
      <c r="MWA52" s="63"/>
      <c r="MWB52" s="63"/>
      <c r="MWC52" s="63"/>
      <c r="MWD52" s="63"/>
      <c r="MWE52" s="63"/>
      <c r="MWF52" s="63"/>
      <c r="MWG52" s="63"/>
      <c r="MWH52" s="63"/>
      <c r="MWI52" s="63"/>
      <c r="MWJ52" s="63"/>
      <c r="MWK52" s="63"/>
      <c r="MWL52" s="63"/>
      <c r="MWM52" s="63"/>
      <c r="MWN52" s="63"/>
      <c r="MWO52" s="63"/>
      <c r="MWP52" s="63"/>
      <c r="MWQ52" s="63"/>
      <c r="MWR52" s="63"/>
      <c r="MWS52" s="63"/>
      <c r="MWT52" s="63"/>
      <c r="MWU52" s="63"/>
      <c r="MWV52" s="63"/>
      <c r="MWW52" s="63"/>
      <c r="MWX52" s="63"/>
      <c r="MWY52" s="63"/>
      <c r="MWZ52" s="63"/>
      <c r="MXA52" s="63"/>
      <c r="MXB52" s="63"/>
      <c r="MXC52" s="63"/>
      <c r="MXD52" s="63"/>
      <c r="MXE52" s="63"/>
      <c r="MXF52" s="63"/>
      <c r="MXG52" s="63"/>
      <c r="MXH52" s="63"/>
      <c r="MXI52" s="63"/>
      <c r="MXJ52" s="63"/>
      <c r="MXK52" s="63"/>
      <c r="MXL52" s="63"/>
      <c r="MXM52" s="63"/>
      <c r="MXN52" s="63"/>
      <c r="MXO52" s="63"/>
      <c r="MXP52" s="63"/>
      <c r="MXQ52" s="63"/>
      <c r="MXR52" s="63"/>
      <c r="MXS52" s="63"/>
      <c r="MXT52" s="63"/>
      <c r="MXU52" s="63"/>
      <c r="MXV52" s="63"/>
      <c r="MXW52" s="63"/>
      <c r="MXX52" s="63"/>
      <c r="MXY52" s="63"/>
      <c r="MXZ52" s="63"/>
      <c r="MYA52" s="63"/>
      <c r="MYB52" s="63"/>
      <c r="MYC52" s="63"/>
      <c r="MYD52" s="63"/>
      <c r="MYE52" s="63"/>
      <c r="MYF52" s="63"/>
      <c r="MYG52" s="63"/>
      <c r="MYH52" s="63"/>
      <c r="MYI52" s="63"/>
      <c r="MYJ52" s="63"/>
      <c r="MYK52" s="63"/>
      <c r="MYL52" s="63"/>
      <c r="MYM52" s="63"/>
      <c r="MYN52" s="63"/>
      <c r="MYO52" s="63"/>
      <c r="MYP52" s="63"/>
      <c r="MYQ52" s="63"/>
      <c r="MYR52" s="63"/>
      <c r="MYS52" s="63"/>
      <c r="MYT52" s="63"/>
      <c r="MYU52" s="63"/>
      <c r="MYV52" s="63"/>
      <c r="MYW52" s="63"/>
      <c r="MYX52" s="63"/>
      <c r="MYY52" s="63"/>
      <c r="MYZ52" s="63"/>
      <c r="MZA52" s="63"/>
      <c r="MZB52" s="63"/>
      <c r="MZC52" s="63"/>
      <c r="MZD52" s="63"/>
      <c r="MZE52" s="63"/>
      <c r="MZF52" s="63"/>
      <c r="MZG52" s="63"/>
      <c r="MZH52" s="63"/>
      <c r="MZI52" s="63"/>
      <c r="MZJ52" s="63"/>
      <c r="MZK52" s="63"/>
      <c r="MZL52" s="63"/>
      <c r="MZM52" s="63"/>
      <c r="MZN52" s="63"/>
      <c r="MZO52" s="63"/>
      <c r="MZP52" s="63"/>
      <c r="MZQ52" s="63"/>
      <c r="MZR52" s="63"/>
      <c r="MZS52" s="63"/>
      <c r="MZT52" s="63"/>
      <c r="MZU52" s="63"/>
      <c r="MZV52" s="63"/>
      <c r="MZW52" s="63"/>
      <c r="MZX52" s="63"/>
      <c r="MZY52" s="63"/>
      <c r="MZZ52" s="63"/>
      <c r="NAA52" s="63"/>
      <c r="NAB52" s="63"/>
      <c r="NAC52" s="63"/>
      <c r="NAD52" s="63"/>
      <c r="NAE52" s="63"/>
      <c r="NAF52" s="63"/>
      <c r="NAG52" s="63"/>
      <c r="NAH52" s="63"/>
      <c r="NAI52" s="63"/>
      <c r="NAJ52" s="63"/>
      <c r="NAK52" s="63"/>
      <c r="NAL52" s="63"/>
      <c r="NAM52" s="63"/>
      <c r="NAN52" s="63"/>
      <c r="NAO52" s="63"/>
      <c r="NAP52" s="63"/>
      <c r="NAQ52" s="63"/>
      <c r="NAR52" s="63"/>
      <c r="NAS52" s="63"/>
      <c r="NAT52" s="63"/>
      <c r="NAU52" s="63"/>
      <c r="NAV52" s="63"/>
      <c r="NAW52" s="63"/>
      <c r="NAX52" s="63"/>
      <c r="NAY52" s="63"/>
      <c r="NAZ52" s="63"/>
      <c r="NBA52" s="63"/>
      <c r="NBB52" s="63"/>
      <c r="NBC52" s="63"/>
      <c r="NBD52" s="63"/>
      <c r="NBE52" s="63"/>
      <c r="NBF52" s="63"/>
      <c r="NBG52" s="63"/>
      <c r="NBH52" s="63"/>
      <c r="NBI52" s="63"/>
      <c r="NBJ52" s="63"/>
      <c r="NBK52" s="63"/>
      <c r="NBL52" s="63"/>
      <c r="NBM52" s="63"/>
      <c r="NBN52" s="63"/>
      <c r="NBO52" s="63"/>
      <c r="NBP52" s="63"/>
      <c r="NBQ52" s="63"/>
      <c r="NBR52" s="63"/>
      <c r="NBS52" s="63"/>
      <c r="NBT52" s="63"/>
      <c r="NBU52" s="63"/>
      <c r="NBV52" s="63"/>
      <c r="NBW52" s="63"/>
      <c r="NBX52" s="63"/>
      <c r="NBY52" s="63"/>
      <c r="NBZ52" s="63"/>
      <c r="NCA52" s="63"/>
      <c r="NCB52" s="63"/>
      <c r="NCC52" s="63"/>
      <c r="NCD52" s="63"/>
      <c r="NCE52" s="63"/>
      <c r="NCF52" s="63"/>
      <c r="NCG52" s="63"/>
      <c r="NCH52" s="63"/>
      <c r="NCI52" s="63"/>
      <c r="NCJ52" s="63"/>
      <c r="NCK52" s="63"/>
      <c r="NCL52" s="63"/>
      <c r="NCM52" s="63"/>
      <c r="NCN52" s="63"/>
      <c r="NCO52" s="63"/>
      <c r="NCP52" s="63"/>
      <c r="NCQ52" s="63"/>
      <c r="NCR52" s="63"/>
      <c r="NCS52" s="63"/>
      <c r="NCT52" s="63"/>
      <c r="NCU52" s="63"/>
      <c r="NCV52" s="63"/>
      <c r="NCW52" s="63"/>
      <c r="NCX52" s="63"/>
      <c r="NCY52" s="63"/>
      <c r="NCZ52" s="63"/>
      <c r="NDA52" s="63"/>
      <c r="NDB52" s="63"/>
      <c r="NDC52" s="63"/>
      <c r="NDD52" s="63"/>
      <c r="NDE52" s="63"/>
      <c r="NDF52" s="63"/>
      <c r="NDG52" s="63"/>
      <c r="NDH52" s="63"/>
      <c r="NDI52" s="63"/>
      <c r="NDJ52" s="63"/>
      <c r="NDK52" s="63"/>
      <c r="NDL52" s="63"/>
      <c r="NDM52" s="63"/>
      <c r="NDN52" s="63"/>
      <c r="NDO52" s="63"/>
      <c r="NDP52" s="63"/>
      <c r="NDQ52" s="63"/>
      <c r="NDR52" s="63"/>
      <c r="NDS52" s="63"/>
      <c r="NDT52" s="63"/>
      <c r="NDU52" s="63"/>
      <c r="NDV52" s="63"/>
      <c r="NDW52" s="63"/>
      <c r="NDX52" s="63"/>
      <c r="NDY52" s="63"/>
      <c r="NDZ52" s="63"/>
      <c r="NEA52" s="63"/>
      <c r="NEB52" s="63"/>
      <c r="NEC52" s="63"/>
      <c r="NED52" s="63"/>
      <c r="NEE52" s="63"/>
      <c r="NEF52" s="63"/>
      <c r="NEG52" s="63"/>
      <c r="NEH52" s="63"/>
      <c r="NEI52" s="63"/>
      <c r="NEJ52" s="63"/>
      <c r="NEK52" s="63"/>
      <c r="NEL52" s="63"/>
      <c r="NEM52" s="63"/>
      <c r="NEN52" s="63"/>
      <c r="NEO52" s="63"/>
      <c r="NEP52" s="63"/>
      <c r="NEQ52" s="63"/>
      <c r="NER52" s="63"/>
      <c r="NES52" s="63"/>
      <c r="NET52" s="63"/>
      <c r="NEU52" s="63"/>
      <c r="NEV52" s="63"/>
      <c r="NEW52" s="63"/>
      <c r="NEX52" s="63"/>
      <c r="NEY52" s="63"/>
      <c r="NEZ52" s="63"/>
      <c r="NFA52" s="63"/>
      <c r="NFB52" s="63"/>
      <c r="NFC52" s="63"/>
      <c r="NFD52" s="63"/>
      <c r="NFE52" s="63"/>
      <c r="NFF52" s="63"/>
      <c r="NFG52" s="63"/>
      <c r="NFH52" s="63"/>
      <c r="NFI52" s="63"/>
      <c r="NFJ52" s="63"/>
      <c r="NFK52" s="63"/>
      <c r="NFL52" s="63"/>
      <c r="NFM52" s="63"/>
      <c r="NFN52" s="63"/>
      <c r="NFO52" s="63"/>
      <c r="NFP52" s="63"/>
      <c r="NFQ52" s="63"/>
      <c r="NFR52" s="63"/>
      <c r="NFS52" s="63"/>
      <c r="NFT52" s="63"/>
      <c r="NFU52" s="63"/>
      <c r="NFV52" s="63"/>
      <c r="NFW52" s="63"/>
      <c r="NFX52" s="63"/>
      <c r="NFY52" s="63"/>
      <c r="NFZ52" s="63"/>
      <c r="NGA52" s="63"/>
      <c r="NGB52" s="63"/>
      <c r="NGC52" s="63"/>
      <c r="NGD52" s="63"/>
      <c r="NGE52" s="63"/>
      <c r="NGF52" s="63"/>
      <c r="NGG52" s="63"/>
      <c r="NGH52" s="63"/>
      <c r="NGI52" s="63"/>
      <c r="NGJ52" s="63"/>
      <c r="NGK52" s="63"/>
      <c r="NGL52" s="63"/>
      <c r="NGM52" s="63"/>
      <c r="NGN52" s="63"/>
      <c r="NGO52" s="63"/>
      <c r="NGP52" s="63"/>
      <c r="NGQ52" s="63"/>
      <c r="NGR52" s="63"/>
      <c r="NGS52" s="63"/>
      <c r="NGT52" s="63"/>
      <c r="NGU52" s="63"/>
      <c r="NGV52" s="63"/>
      <c r="NGW52" s="63"/>
      <c r="NGX52" s="63"/>
      <c r="NGY52" s="63"/>
      <c r="NGZ52" s="63"/>
      <c r="NHA52" s="63"/>
      <c r="NHB52" s="63"/>
      <c r="NHC52" s="63"/>
      <c r="NHD52" s="63"/>
      <c r="NHE52" s="63"/>
      <c r="NHF52" s="63"/>
      <c r="NHG52" s="63"/>
      <c r="NHH52" s="63"/>
      <c r="NHI52" s="63"/>
      <c r="NHJ52" s="63"/>
      <c r="NHK52" s="63"/>
      <c r="NHL52" s="63"/>
      <c r="NHM52" s="63"/>
      <c r="NHN52" s="63"/>
      <c r="NHO52" s="63"/>
      <c r="NHP52" s="63"/>
      <c r="NHQ52" s="63"/>
      <c r="NHR52" s="63"/>
      <c r="NHS52" s="63"/>
      <c r="NHT52" s="63"/>
      <c r="NHU52" s="63"/>
      <c r="NHV52" s="63"/>
      <c r="NHW52" s="63"/>
      <c r="NHX52" s="63"/>
      <c r="NHY52" s="63"/>
      <c r="NHZ52" s="63"/>
      <c r="NIA52" s="63"/>
      <c r="NIB52" s="63"/>
      <c r="NIC52" s="63"/>
      <c r="NID52" s="63"/>
      <c r="NIE52" s="63"/>
      <c r="NIF52" s="63"/>
      <c r="NIG52" s="63"/>
      <c r="NIH52" s="63"/>
      <c r="NII52" s="63"/>
      <c r="NIJ52" s="63"/>
      <c r="NIK52" s="63"/>
      <c r="NIL52" s="63"/>
      <c r="NIM52" s="63"/>
      <c r="NIN52" s="63"/>
      <c r="NIO52" s="63"/>
      <c r="NIP52" s="63"/>
      <c r="NIQ52" s="63"/>
      <c r="NIR52" s="63"/>
      <c r="NIS52" s="63"/>
      <c r="NIT52" s="63"/>
      <c r="NIU52" s="63"/>
      <c r="NIV52" s="63"/>
      <c r="NIW52" s="63"/>
      <c r="NIX52" s="63"/>
      <c r="NIY52" s="63"/>
      <c r="NIZ52" s="63"/>
      <c r="NJA52" s="63"/>
      <c r="NJB52" s="63"/>
      <c r="NJC52" s="63"/>
      <c r="NJD52" s="63"/>
      <c r="NJE52" s="63"/>
      <c r="NJF52" s="63"/>
      <c r="NJG52" s="63"/>
      <c r="NJH52" s="63"/>
      <c r="NJI52" s="63"/>
      <c r="NJJ52" s="63"/>
      <c r="NJK52" s="63"/>
      <c r="NJL52" s="63"/>
      <c r="NJM52" s="63"/>
      <c r="NJN52" s="63"/>
      <c r="NJO52" s="63"/>
      <c r="NJP52" s="63"/>
      <c r="NJQ52" s="63"/>
      <c r="NJR52" s="63"/>
      <c r="NJS52" s="63"/>
      <c r="NJT52" s="63"/>
      <c r="NJU52" s="63"/>
      <c r="NJV52" s="63"/>
      <c r="NJW52" s="63"/>
      <c r="NJX52" s="63"/>
      <c r="NJY52" s="63"/>
      <c r="NJZ52" s="63"/>
      <c r="NKA52" s="63"/>
      <c r="NKB52" s="63"/>
      <c r="NKC52" s="63"/>
      <c r="NKD52" s="63"/>
      <c r="NKE52" s="63"/>
      <c r="NKF52" s="63"/>
      <c r="NKG52" s="63"/>
      <c r="NKH52" s="63"/>
      <c r="NKI52" s="63"/>
      <c r="NKJ52" s="63"/>
      <c r="NKK52" s="63"/>
      <c r="NKL52" s="63"/>
      <c r="NKM52" s="63"/>
      <c r="NKN52" s="63"/>
      <c r="NKO52" s="63"/>
      <c r="NKP52" s="63"/>
      <c r="NKQ52" s="63"/>
      <c r="NKR52" s="63"/>
      <c r="NKS52" s="63"/>
      <c r="NKT52" s="63"/>
      <c r="NKU52" s="63"/>
      <c r="NKV52" s="63"/>
      <c r="NKW52" s="63"/>
      <c r="NKX52" s="63"/>
      <c r="NKY52" s="63"/>
      <c r="NKZ52" s="63"/>
      <c r="NLA52" s="63"/>
      <c r="NLB52" s="63"/>
      <c r="NLC52" s="63"/>
      <c r="NLD52" s="63"/>
      <c r="NLE52" s="63"/>
      <c r="NLF52" s="63"/>
      <c r="NLG52" s="63"/>
      <c r="NLH52" s="63"/>
      <c r="NLI52" s="63"/>
      <c r="NLJ52" s="63"/>
      <c r="NLK52" s="63"/>
      <c r="NLL52" s="63"/>
      <c r="NLM52" s="63"/>
      <c r="NLN52" s="63"/>
      <c r="NLO52" s="63"/>
      <c r="NLP52" s="63"/>
      <c r="NLQ52" s="63"/>
      <c r="NLR52" s="63"/>
      <c r="NLS52" s="63"/>
      <c r="NLT52" s="63"/>
      <c r="NLU52" s="63"/>
      <c r="NLV52" s="63"/>
      <c r="NLW52" s="63"/>
      <c r="NLX52" s="63"/>
      <c r="NLY52" s="63"/>
      <c r="NLZ52" s="63"/>
      <c r="NMA52" s="63"/>
      <c r="NMB52" s="63"/>
      <c r="NMC52" s="63"/>
      <c r="NMD52" s="63"/>
      <c r="NME52" s="63"/>
      <c r="NMF52" s="63"/>
      <c r="NMG52" s="63"/>
      <c r="NMH52" s="63"/>
      <c r="NMI52" s="63"/>
      <c r="NMJ52" s="63"/>
      <c r="NMK52" s="63"/>
      <c r="NML52" s="63"/>
      <c r="NMM52" s="63"/>
      <c r="NMN52" s="63"/>
      <c r="NMO52" s="63"/>
      <c r="NMP52" s="63"/>
      <c r="NMQ52" s="63"/>
      <c r="NMR52" s="63"/>
      <c r="NMS52" s="63"/>
      <c r="NMT52" s="63"/>
      <c r="NMU52" s="63"/>
      <c r="NMV52" s="63"/>
      <c r="NMW52" s="63"/>
      <c r="NMX52" s="63"/>
      <c r="NMY52" s="63"/>
      <c r="NMZ52" s="63"/>
      <c r="NNA52" s="63"/>
      <c r="NNB52" s="63"/>
      <c r="NNC52" s="63"/>
      <c r="NND52" s="63"/>
      <c r="NNE52" s="63"/>
      <c r="NNF52" s="63"/>
      <c r="NNG52" s="63"/>
      <c r="NNH52" s="63"/>
      <c r="NNI52" s="63"/>
      <c r="NNJ52" s="63"/>
      <c r="NNK52" s="63"/>
      <c r="NNL52" s="63"/>
      <c r="NNM52" s="63"/>
      <c r="NNN52" s="63"/>
      <c r="NNO52" s="63"/>
      <c r="NNP52" s="63"/>
      <c r="NNQ52" s="63"/>
      <c r="NNR52" s="63"/>
      <c r="NNS52" s="63"/>
      <c r="NNT52" s="63"/>
      <c r="NNU52" s="63"/>
      <c r="NNV52" s="63"/>
      <c r="NNW52" s="63"/>
      <c r="NNX52" s="63"/>
      <c r="NNY52" s="63"/>
      <c r="NNZ52" s="63"/>
      <c r="NOA52" s="63"/>
      <c r="NOB52" s="63"/>
      <c r="NOC52" s="63"/>
      <c r="NOD52" s="63"/>
      <c r="NOE52" s="63"/>
      <c r="NOF52" s="63"/>
      <c r="NOG52" s="63"/>
      <c r="NOH52" s="63"/>
      <c r="NOI52" s="63"/>
      <c r="NOJ52" s="63"/>
      <c r="NOK52" s="63"/>
      <c r="NOL52" s="63"/>
      <c r="NOM52" s="63"/>
      <c r="NON52" s="63"/>
      <c r="NOO52" s="63"/>
      <c r="NOP52" s="63"/>
      <c r="NOQ52" s="63"/>
      <c r="NOR52" s="63"/>
      <c r="NOS52" s="63"/>
      <c r="NOT52" s="63"/>
      <c r="NOU52" s="63"/>
      <c r="NOV52" s="63"/>
      <c r="NOW52" s="63"/>
      <c r="NOX52" s="63"/>
      <c r="NOY52" s="63"/>
      <c r="NOZ52" s="63"/>
      <c r="NPA52" s="63"/>
      <c r="NPB52" s="63"/>
      <c r="NPC52" s="63"/>
      <c r="NPD52" s="63"/>
      <c r="NPE52" s="63"/>
      <c r="NPF52" s="63"/>
      <c r="NPG52" s="63"/>
      <c r="NPH52" s="63"/>
      <c r="NPI52" s="63"/>
      <c r="NPJ52" s="63"/>
      <c r="NPK52" s="63"/>
      <c r="NPL52" s="63"/>
      <c r="NPM52" s="63"/>
      <c r="NPN52" s="63"/>
      <c r="NPO52" s="63"/>
      <c r="NPP52" s="63"/>
      <c r="NPQ52" s="63"/>
      <c r="NPR52" s="63"/>
      <c r="NPS52" s="63"/>
      <c r="NPT52" s="63"/>
      <c r="NPU52" s="63"/>
      <c r="NPV52" s="63"/>
      <c r="NPW52" s="63"/>
      <c r="NPX52" s="63"/>
      <c r="NPY52" s="63"/>
      <c r="NPZ52" s="63"/>
      <c r="NQA52" s="63"/>
      <c r="NQB52" s="63"/>
      <c r="NQC52" s="63"/>
      <c r="NQD52" s="63"/>
      <c r="NQE52" s="63"/>
      <c r="NQF52" s="63"/>
      <c r="NQG52" s="63"/>
      <c r="NQH52" s="63"/>
      <c r="NQI52" s="63"/>
      <c r="NQJ52" s="63"/>
      <c r="NQK52" s="63"/>
      <c r="NQL52" s="63"/>
      <c r="NQM52" s="63"/>
      <c r="NQN52" s="63"/>
      <c r="NQO52" s="63"/>
      <c r="NQP52" s="63"/>
      <c r="NQQ52" s="63"/>
      <c r="NQR52" s="63"/>
      <c r="NQS52" s="63"/>
      <c r="NQT52" s="63"/>
      <c r="NQU52" s="63"/>
      <c r="NQV52" s="63"/>
      <c r="NQW52" s="63"/>
      <c r="NQX52" s="63"/>
      <c r="NQY52" s="63"/>
      <c r="NQZ52" s="63"/>
      <c r="NRA52" s="63"/>
      <c r="NRB52" s="63"/>
      <c r="NRC52" s="63"/>
      <c r="NRD52" s="63"/>
      <c r="NRE52" s="63"/>
      <c r="NRF52" s="63"/>
      <c r="NRG52" s="63"/>
      <c r="NRH52" s="63"/>
      <c r="NRI52" s="63"/>
      <c r="NRJ52" s="63"/>
      <c r="NRK52" s="63"/>
      <c r="NRL52" s="63"/>
      <c r="NRM52" s="63"/>
      <c r="NRN52" s="63"/>
      <c r="NRO52" s="63"/>
      <c r="NRP52" s="63"/>
      <c r="NRQ52" s="63"/>
      <c r="NRR52" s="63"/>
      <c r="NRS52" s="63"/>
      <c r="NRT52" s="63"/>
      <c r="NRU52" s="63"/>
      <c r="NRV52" s="63"/>
      <c r="NRW52" s="63"/>
      <c r="NRX52" s="63"/>
      <c r="NRY52" s="63"/>
      <c r="NRZ52" s="63"/>
      <c r="NSA52" s="63"/>
      <c r="NSB52" s="63"/>
      <c r="NSC52" s="63"/>
      <c r="NSD52" s="63"/>
      <c r="NSE52" s="63"/>
      <c r="NSF52" s="63"/>
      <c r="NSG52" s="63"/>
      <c r="NSH52" s="63"/>
      <c r="NSI52" s="63"/>
      <c r="NSJ52" s="63"/>
      <c r="NSK52" s="63"/>
      <c r="NSL52" s="63"/>
      <c r="NSM52" s="63"/>
      <c r="NSN52" s="63"/>
      <c r="NSO52" s="63"/>
      <c r="NSP52" s="63"/>
      <c r="NSQ52" s="63"/>
      <c r="NSR52" s="63"/>
      <c r="NSS52" s="63"/>
      <c r="NST52" s="63"/>
      <c r="NSU52" s="63"/>
      <c r="NSV52" s="63"/>
      <c r="NSW52" s="63"/>
      <c r="NSX52" s="63"/>
      <c r="NSY52" s="63"/>
      <c r="NSZ52" s="63"/>
      <c r="NTA52" s="63"/>
      <c r="NTB52" s="63"/>
      <c r="NTC52" s="63"/>
      <c r="NTD52" s="63"/>
      <c r="NTE52" s="63"/>
      <c r="NTF52" s="63"/>
      <c r="NTG52" s="63"/>
      <c r="NTH52" s="63"/>
      <c r="NTI52" s="63"/>
      <c r="NTJ52" s="63"/>
      <c r="NTK52" s="63"/>
      <c r="NTL52" s="63"/>
      <c r="NTM52" s="63"/>
      <c r="NTN52" s="63"/>
      <c r="NTO52" s="63"/>
      <c r="NTP52" s="63"/>
      <c r="NTQ52" s="63"/>
      <c r="NTR52" s="63"/>
      <c r="NTS52" s="63"/>
      <c r="NTT52" s="63"/>
      <c r="NTU52" s="63"/>
      <c r="NTV52" s="63"/>
      <c r="NTW52" s="63"/>
      <c r="NTX52" s="63"/>
      <c r="NTY52" s="63"/>
      <c r="NTZ52" s="63"/>
      <c r="NUA52" s="63"/>
      <c r="NUB52" s="63"/>
      <c r="NUC52" s="63"/>
      <c r="NUD52" s="63"/>
      <c r="NUE52" s="63"/>
      <c r="NUF52" s="63"/>
      <c r="NUG52" s="63"/>
      <c r="NUH52" s="63"/>
      <c r="NUI52" s="63"/>
      <c r="NUJ52" s="63"/>
      <c r="NUK52" s="63"/>
      <c r="NUL52" s="63"/>
      <c r="NUM52" s="63"/>
      <c r="NUN52" s="63"/>
      <c r="NUO52" s="63"/>
      <c r="NUP52" s="63"/>
      <c r="NUQ52" s="63"/>
      <c r="NUR52" s="63"/>
      <c r="NUS52" s="63"/>
      <c r="NUT52" s="63"/>
      <c r="NUU52" s="63"/>
      <c r="NUV52" s="63"/>
      <c r="NUW52" s="63"/>
      <c r="NUX52" s="63"/>
      <c r="NUY52" s="63"/>
      <c r="NUZ52" s="63"/>
      <c r="NVA52" s="63"/>
      <c r="NVB52" s="63"/>
      <c r="NVC52" s="63"/>
      <c r="NVD52" s="63"/>
      <c r="NVE52" s="63"/>
      <c r="NVF52" s="63"/>
      <c r="NVG52" s="63"/>
      <c r="NVH52" s="63"/>
      <c r="NVI52" s="63"/>
      <c r="NVJ52" s="63"/>
      <c r="NVK52" s="63"/>
      <c r="NVL52" s="63"/>
      <c r="NVM52" s="63"/>
      <c r="NVN52" s="63"/>
      <c r="NVO52" s="63"/>
      <c r="NVP52" s="63"/>
      <c r="NVQ52" s="63"/>
      <c r="NVR52" s="63"/>
      <c r="NVS52" s="63"/>
      <c r="NVT52" s="63"/>
      <c r="NVU52" s="63"/>
      <c r="NVV52" s="63"/>
      <c r="NVW52" s="63"/>
      <c r="NVX52" s="63"/>
      <c r="NVY52" s="63"/>
      <c r="NVZ52" s="63"/>
      <c r="NWA52" s="63"/>
      <c r="NWB52" s="63"/>
      <c r="NWC52" s="63"/>
      <c r="NWD52" s="63"/>
      <c r="NWE52" s="63"/>
      <c r="NWF52" s="63"/>
      <c r="NWG52" s="63"/>
      <c r="NWH52" s="63"/>
      <c r="NWI52" s="63"/>
      <c r="NWJ52" s="63"/>
      <c r="NWK52" s="63"/>
      <c r="NWL52" s="63"/>
      <c r="NWM52" s="63"/>
      <c r="NWN52" s="63"/>
      <c r="NWO52" s="63"/>
      <c r="NWP52" s="63"/>
      <c r="NWQ52" s="63"/>
      <c r="NWR52" s="63"/>
      <c r="NWS52" s="63"/>
      <c r="NWT52" s="63"/>
      <c r="NWU52" s="63"/>
      <c r="NWV52" s="63"/>
      <c r="NWW52" s="63"/>
      <c r="NWX52" s="63"/>
      <c r="NWY52" s="63"/>
      <c r="NWZ52" s="63"/>
      <c r="NXA52" s="63"/>
      <c r="NXB52" s="63"/>
      <c r="NXC52" s="63"/>
      <c r="NXD52" s="63"/>
      <c r="NXE52" s="63"/>
      <c r="NXF52" s="63"/>
      <c r="NXG52" s="63"/>
      <c r="NXH52" s="63"/>
      <c r="NXI52" s="63"/>
      <c r="NXJ52" s="63"/>
      <c r="NXK52" s="63"/>
      <c r="NXL52" s="63"/>
      <c r="NXM52" s="63"/>
      <c r="NXN52" s="63"/>
      <c r="NXO52" s="63"/>
      <c r="NXP52" s="63"/>
      <c r="NXQ52" s="63"/>
      <c r="NXR52" s="63"/>
      <c r="NXS52" s="63"/>
      <c r="NXT52" s="63"/>
      <c r="NXU52" s="63"/>
      <c r="NXV52" s="63"/>
      <c r="NXW52" s="63"/>
      <c r="NXX52" s="63"/>
      <c r="NXY52" s="63"/>
      <c r="NXZ52" s="63"/>
      <c r="NYA52" s="63"/>
      <c r="NYB52" s="63"/>
      <c r="NYC52" s="63"/>
      <c r="NYD52" s="63"/>
      <c r="NYE52" s="63"/>
      <c r="NYF52" s="63"/>
      <c r="NYG52" s="63"/>
      <c r="NYH52" s="63"/>
      <c r="NYI52" s="63"/>
      <c r="NYJ52" s="63"/>
      <c r="NYK52" s="63"/>
      <c r="NYL52" s="63"/>
      <c r="NYM52" s="63"/>
      <c r="NYN52" s="63"/>
      <c r="NYO52" s="63"/>
      <c r="NYP52" s="63"/>
      <c r="NYQ52" s="63"/>
      <c r="NYR52" s="63"/>
      <c r="NYS52" s="63"/>
      <c r="NYT52" s="63"/>
      <c r="NYU52" s="63"/>
      <c r="NYV52" s="63"/>
      <c r="NYW52" s="63"/>
      <c r="NYX52" s="63"/>
      <c r="NYY52" s="63"/>
      <c r="NYZ52" s="63"/>
      <c r="NZA52" s="63"/>
      <c r="NZB52" s="63"/>
      <c r="NZC52" s="63"/>
      <c r="NZD52" s="63"/>
      <c r="NZE52" s="63"/>
      <c r="NZF52" s="63"/>
      <c r="NZG52" s="63"/>
      <c r="NZH52" s="63"/>
      <c r="NZI52" s="63"/>
      <c r="NZJ52" s="63"/>
      <c r="NZK52" s="63"/>
      <c r="NZL52" s="63"/>
      <c r="NZM52" s="63"/>
      <c r="NZN52" s="63"/>
      <c r="NZO52" s="63"/>
      <c r="NZP52" s="63"/>
      <c r="NZQ52" s="63"/>
      <c r="NZR52" s="63"/>
      <c r="NZS52" s="63"/>
      <c r="NZT52" s="63"/>
      <c r="NZU52" s="63"/>
      <c r="NZV52" s="63"/>
      <c r="NZW52" s="63"/>
      <c r="NZX52" s="63"/>
      <c r="NZY52" s="63"/>
      <c r="NZZ52" s="63"/>
      <c r="OAA52" s="63"/>
      <c r="OAB52" s="63"/>
      <c r="OAC52" s="63"/>
      <c r="OAD52" s="63"/>
      <c r="OAE52" s="63"/>
      <c r="OAF52" s="63"/>
      <c r="OAG52" s="63"/>
      <c r="OAH52" s="63"/>
      <c r="OAI52" s="63"/>
      <c r="OAJ52" s="63"/>
      <c r="OAK52" s="63"/>
      <c r="OAL52" s="63"/>
      <c r="OAM52" s="63"/>
      <c r="OAN52" s="63"/>
      <c r="OAO52" s="63"/>
      <c r="OAP52" s="63"/>
      <c r="OAQ52" s="63"/>
      <c r="OAR52" s="63"/>
      <c r="OAS52" s="63"/>
      <c r="OAT52" s="63"/>
      <c r="OAU52" s="63"/>
      <c r="OAV52" s="63"/>
      <c r="OAW52" s="63"/>
      <c r="OAX52" s="63"/>
      <c r="OAY52" s="63"/>
      <c r="OAZ52" s="63"/>
      <c r="OBA52" s="63"/>
      <c r="OBB52" s="63"/>
      <c r="OBC52" s="63"/>
      <c r="OBD52" s="63"/>
      <c r="OBE52" s="63"/>
      <c r="OBF52" s="63"/>
      <c r="OBG52" s="63"/>
      <c r="OBH52" s="63"/>
      <c r="OBI52" s="63"/>
      <c r="OBJ52" s="63"/>
      <c r="OBK52" s="63"/>
      <c r="OBL52" s="63"/>
      <c r="OBM52" s="63"/>
      <c r="OBN52" s="63"/>
      <c r="OBO52" s="63"/>
      <c r="OBP52" s="63"/>
      <c r="OBQ52" s="63"/>
      <c r="OBR52" s="63"/>
      <c r="OBS52" s="63"/>
      <c r="OBT52" s="63"/>
      <c r="OBU52" s="63"/>
      <c r="OBV52" s="63"/>
      <c r="OBW52" s="63"/>
      <c r="OBX52" s="63"/>
      <c r="OBY52" s="63"/>
      <c r="OBZ52" s="63"/>
      <c r="OCA52" s="63"/>
      <c r="OCB52" s="63"/>
      <c r="OCC52" s="63"/>
      <c r="OCD52" s="63"/>
      <c r="OCE52" s="63"/>
      <c r="OCF52" s="63"/>
      <c r="OCG52" s="63"/>
      <c r="OCH52" s="63"/>
      <c r="OCI52" s="63"/>
      <c r="OCJ52" s="63"/>
      <c r="OCK52" s="63"/>
      <c r="OCL52" s="63"/>
      <c r="OCM52" s="63"/>
      <c r="OCN52" s="63"/>
      <c r="OCO52" s="63"/>
      <c r="OCP52" s="63"/>
      <c r="OCQ52" s="63"/>
      <c r="OCR52" s="63"/>
      <c r="OCS52" s="63"/>
      <c r="OCT52" s="63"/>
      <c r="OCU52" s="63"/>
      <c r="OCV52" s="63"/>
      <c r="OCW52" s="63"/>
      <c r="OCX52" s="63"/>
      <c r="OCY52" s="63"/>
      <c r="OCZ52" s="63"/>
      <c r="ODA52" s="63"/>
      <c r="ODB52" s="63"/>
      <c r="ODC52" s="63"/>
      <c r="ODD52" s="63"/>
      <c r="ODE52" s="63"/>
      <c r="ODF52" s="63"/>
      <c r="ODG52" s="63"/>
      <c r="ODH52" s="63"/>
      <c r="ODI52" s="63"/>
      <c r="ODJ52" s="63"/>
      <c r="ODK52" s="63"/>
      <c r="ODL52" s="63"/>
      <c r="ODM52" s="63"/>
      <c r="ODN52" s="63"/>
      <c r="ODO52" s="63"/>
      <c r="ODP52" s="63"/>
      <c r="ODQ52" s="63"/>
      <c r="ODR52" s="63"/>
      <c r="ODS52" s="63"/>
      <c r="ODT52" s="63"/>
      <c r="ODU52" s="63"/>
      <c r="ODV52" s="63"/>
      <c r="ODW52" s="63"/>
      <c r="ODX52" s="63"/>
      <c r="ODY52" s="63"/>
      <c r="ODZ52" s="63"/>
      <c r="OEA52" s="63"/>
      <c r="OEB52" s="63"/>
      <c r="OEC52" s="63"/>
      <c r="OED52" s="63"/>
      <c r="OEE52" s="63"/>
      <c r="OEF52" s="63"/>
      <c r="OEG52" s="63"/>
      <c r="OEH52" s="63"/>
      <c r="OEI52" s="63"/>
      <c r="OEJ52" s="63"/>
      <c r="OEK52" s="63"/>
      <c r="OEL52" s="63"/>
      <c r="OEM52" s="63"/>
      <c r="OEN52" s="63"/>
      <c r="OEO52" s="63"/>
      <c r="OEP52" s="63"/>
      <c r="OEQ52" s="63"/>
      <c r="OER52" s="63"/>
      <c r="OES52" s="63"/>
      <c r="OET52" s="63"/>
      <c r="OEU52" s="63"/>
      <c r="OEV52" s="63"/>
      <c r="OEW52" s="63"/>
      <c r="OEX52" s="63"/>
      <c r="OEY52" s="63"/>
      <c r="OEZ52" s="63"/>
      <c r="OFA52" s="63"/>
      <c r="OFB52" s="63"/>
      <c r="OFC52" s="63"/>
      <c r="OFD52" s="63"/>
      <c r="OFE52" s="63"/>
      <c r="OFF52" s="63"/>
      <c r="OFG52" s="63"/>
      <c r="OFH52" s="63"/>
      <c r="OFI52" s="63"/>
      <c r="OFJ52" s="63"/>
      <c r="OFK52" s="63"/>
      <c r="OFL52" s="63"/>
      <c r="OFM52" s="63"/>
      <c r="OFN52" s="63"/>
      <c r="OFO52" s="63"/>
      <c r="OFP52" s="63"/>
      <c r="OFQ52" s="63"/>
      <c r="OFR52" s="63"/>
      <c r="OFS52" s="63"/>
      <c r="OFT52" s="63"/>
      <c r="OFU52" s="63"/>
      <c r="OFV52" s="63"/>
      <c r="OFW52" s="63"/>
      <c r="OFX52" s="63"/>
      <c r="OFY52" s="63"/>
      <c r="OFZ52" s="63"/>
      <c r="OGA52" s="63"/>
      <c r="OGB52" s="63"/>
      <c r="OGC52" s="63"/>
      <c r="OGD52" s="63"/>
      <c r="OGE52" s="63"/>
      <c r="OGF52" s="63"/>
      <c r="OGG52" s="63"/>
      <c r="OGH52" s="63"/>
      <c r="OGI52" s="63"/>
      <c r="OGJ52" s="63"/>
      <c r="OGK52" s="63"/>
      <c r="OGL52" s="63"/>
      <c r="OGM52" s="63"/>
      <c r="OGN52" s="63"/>
      <c r="OGO52" s="63"/>
      <c r="OGP52" s="63"/>
      <c r="OGQ52" s="63"/>
      <c r="OGR52" s="63"/>
      <c r="OGS52" s="63"/>
      <c r="OGT52" s="63"/>
      <c r="OGU52" s="63"/>
      <c r="OGV52" s="63"/>
      <c r="OGW52" s="63"/>
      <c r="OGX52" s="63"/>
      <c r="OGY52" s="63"/>
      <c r="OGZ52" s="63"/>
      <c r="OHA52" s="63"/>
      <c r="OHB52" s="63"/>
      <c r="OHC52" s="63"/>
      <c r="OHD52" s="63"/>
      <c r="OHE52" s="63"/>
      <c r="OHF52" s="63"/>
      <c r="OHG52" s="63"/>
      <c r="OHH52" s="63"/>
      <c r="OHI52" s="63"/>
      <c r="OHJ52" s="63"/>
      <c r="OHK52" s="63"/>
      <c r="OHL52" s="63"/>
      <c r="OHM52" s="63"/>
      <c r="OHN52" s="63"/>
      <c r="OHO52" s="63"/>
      <c r="OHP52" s="63"/>
      <c r="OHQ52" s="63"/>
      <c r="OHR52" s="63"/>
      <c r="OHS52" s="63"/>
      <c r="OHT52" s="63"/>
      <c r="OHU52" s="63"/>
      <c r="OHV52" s="63"/>
      <c r="OHW52" s="63"/>
      <c r="OHX52" s="63"/>
      <c r="OHY52" s="63"/>
      <c r="OHZ52" s="63"/>
      <c r="OIA52" s="63"/>
      <c r="OIB52" s="63"/>
      <c r="OIC52" s="63"/>
      <c r="OID52" s="63"/>
      <c r="OIE52" s="63"/>
      <c r="OIF52" s="63"/>
      <c r="OIG52" s="63"/>
      <c r="OIH52" s="63"/>
      <c r="OII52" s="63"/>
      <c r="OIJ52" s="63"/>
      <c r="OIK52" s="63"/>
      <c r="OIL52" s="63"/>
      <c r="OIM52" s="63"/>
      <c r="OIN52" s="63"/>
      <c r="OIO52" s="63"/>
      <c r="OIP52" s="63"/>
      <c r="OIQ52" s="63"/>
      <c r="OIR52" s="63"/>
      <c r="OIS52" s="63"/>
      <c r="OIT52" s="63"/>
      <c r="OIU52" s="63"/>
      <c r="OIV52" s="63"/>
      <c r="OIW52" s="63"/>
      <c r="OIX52" s="63"/>
      <c r="OIY52" s="63"/>
      <c r="OIZ52" s="63"/>
      <c r="OJA52" s="63"/>
      <c r="OJB52" s="63"/>
      <c r="OJC52" s="63"/>
      <c r="OJD52" s="63"/>
      <c r="OJE52" s="63"/>
      <c r="OJF52" s="63"/>
      <c r="OJG52" s="63"/>
      <c r="OJH52" s="63"/>
      <c r="OJI52" s="63"/>
      <c r="OJJ52" s="63"/>
      <c r="OJK52" s="63"/>
      <c r="OJL52" s="63"/>
      <c r="OJM52" s="63"/>
      <c r="OJN52" s="63"/>
      <c r="OJO52" s="63"/>
      <c r="OJP52" s="63"/>
      <c r="OJQ52" s="63"/>
      <c r="OJR52" s="63"/>
      <c r="OJS52" s="63"/>
      <c r="OJT52" s="63"/>
      <c r="OJU52" s="63"/>
      <c r="OJV52" s="63"/>
      <c r="OJW52" s="63"/>
      <c r="OJX52" s="63"/>
      <c r="OJY52" s="63"/>
      <c r="OJZ52" s="63"/>
      <c r="OKA52" s="63"/>
      <c r="OKB52" s="63"/>
      <c r="OKC52" s="63"/>
      <c r="OKD52" s="63"/>
      <c r="OKE52" s="63"/>
      <c r="OKF52" s="63"/>
      <c r="OKG52" s="63"/>
      <c r="OKH52" s="63"/>
      <c r="OKI52" s="63"/>
      <c r="OKJ52" s="63"/>
      <c r="OKK52" s="63"/>
      <c r="OKL52" s="63"/>
      <c r="OKM52" s="63"/>
      <c r="OKN52" s="63"/>
      <c r="OKO52" s="63"/>
      <c r="OKP52" s="63"/>
      <c r="OKQ52" s="63"/>
      <c r="OKR52" s="63"/>
      <c r="OKS52" s="63"/>
      <c r="OKT52" s="63"/>
      <c r="OKU52" s="63"/>
      <c r="OKV52" s="63"/>
      <c r="OKW52" s="63"/>
      <c r="OKX52" s="63"/>
      <c r="OKY52" s="63"/>
      <c r="OKZ52" s="63"/>
      <c r="OLA52" s="63"/>
      <c r="OLB52" s="63"/>
      <c r="OLC52" s="63"/>
      <c r="OLD52" s="63"/>
      <c r="OLE52" s="63"/>
      <c r="OLF52" s="63"/>
      <c r="OLG52" s="63"/>
      <c r="OLH52" s="63"/>
      <c r="OLI52" s="63"/>
      <c r="OLJ52" s="63"/>
      <c r="OLK52" s="63"/>
      <c r="OLL52" s="63"/>
      <c r="OLM52" s="63"/>
      <c r="OLN52" s="63"/>
      <c r="OLO52" s="63"/>
      <c r="OLP52" s="63"/>
      <c r="OLQ52" s="63"/>
      <c r="OLR52" s="63"/>
      <c r="OLS52" s="63"/>
      <c r="OLT52" s="63"/>
      <c r="OLU52" s="63"/>
      <c r="OLV52" s="63"/>
      <c r="OLW52" s="63"/>
      <c r="OLX52" s="63"/>
      <c r="OLY52" s="63"/>
      <c r="OLZ52" s="63"/>
      <c r="OMA52" s="63"/>
      <c r="OMB52" s="63"/>
      <c r="OMC52" s="63"/>
      <c r="OMD52" s="63"/>
      <c r="OME52" s="63"/>
      <c r="OMF52" s="63"/>
      <c r="OMG52" s="63"/>
      <c r="OMH52" s="63"/>
      <c r="OMI52" s="63"/>
      <c r="OMJ52" s="63"/>
      <c r="OMK52" s="63"/>
      <c r="OML52" s="63"/>
      <c r="OMM52" s="63"/>
      <c r="OMN52" s="63"/>
      <c r="OMO52" s="63"/>
      <c r="OMP52" s="63"/>
      <c r="OMQ52" s="63"/>
      <c r="OMR52" s="63"/>
      <c r="OMS52" s="63"/>
      <c r="OMT52" s="63"/>
      <c r="OMU52" s="63"/>
      <c r="OMV52" s="63"/>
      <c r="OMW52" s="63"/>
      <c r="OMX52" s="63"/>
      <c r="OMY52" s="63"/>
      <c r="OMZ52" s="63"/>
      <c r="ONA52" s="63"/>
      <c r="ONB52" s="63"/>
      <c r="ONC52" s="63"/>
      <c r="OND52" s="63"/>
      <c r="ONE52" s="63"/>
      <c r="ONF52" s="63"/>
      <c r="ONG52" s="63"/>
      <c r="ONH52" s="63"/>
      <c r="ONI52" s="63"/>
      <c r="ONJ52" s="63"/>
      <c r="ONK52" s="63"/>
      <c r="ONL52" s="63"/>
      <c r="ONM52" s="63"/>
      <c r="ONN52" s="63"/>
      <c r="ONO52" s="63"/>
      <c r="ONP52" s="63"/>
      <c r="ONQ52" s="63"/>
      <c r="ONR52" s="63"/>
      <c r="ONS52" s="63"/>
      <c r="ONT52" s="63"/>
      <c r="ONU52" s="63"/>
      <c r="ONV52" s="63"/>
      <c r="ONW52" s="63"/>
      <c r="ONX52" s="63"/>
      <c r="ONY52" s="63"/>
      <c r="ONZ52" s="63"/>
      <c r="OOA52" s="63"/>
      <c r="OOB52" s="63"/>
      <c r="OOC52" s="63"/>
      <c r="OOD52" s="63"/>
      <c r="OOE52" s="63"/>
      <c r="OOF52" s="63"/>
      <c r="OOG52" s="63"/>
      <c r="OOH52" s="63"/>
      <c r="OOI52" s="63"/>
      <c r="OOJ52" s="63"/>
      <c r="OOK52" s="63"/>
      <c r="OOL52" s="63"/>
      <c r="OOM52" s="63"/>
      <c r="OON52" s="63"/>
      <c r="OOO52" s="63"/>
      <c r="OOP52" s="63"/>
      <c r="OOQ52" s="63"/>
      <c r="OOR52" s="63"/>
      <c r="OOS52" s="63"/>
      <c r="OOT52" s="63"/>
      <c r="OOU52" s="63"/>
      <c r="OOV52" s="63"/>
      <c r="OOW52" s="63"/>
      <c r="OOX52" s="63"/>
      <c r="OOY52" s="63"/>
      <c r="OOZ52" s="63"/>
      <c r="OPA52" s="63"/>
      <c r="OPB52" s="63"/>
      <c r="OPC52" s="63"/>
      <c r="OPD52" s="63"/>
      <c r="OPE52" s="63"/>
      <c r="OPF52" s="63"/>
      <c r="OPG52" s="63"/>
      <c r="OPH52" s="63"/>
      <c r="OPI52" s="63"/>
      <c r="OPJ52" s="63"/>
      <c r="OPK52" s="63"/>
      <c r="OPL52" s="63"/>
      <c r="OPM52" s="63"/>
      <c r="OPN52" s="63"/>
      <c r="OPO52" s="63"/>
      <c r="OPP52" s="63"/>
      <c r="OPQ52" s="63"/>
      <c r="OPR52" s="63"/>
      <c r="OPS52" s="63"/>
      <c r="OPT52" s="63"/>
      <c r="OPU52" s="63"/>
      <c r="OPV52" s="63"/>
      <c r="OPW52" s="63"/>
      <c r="OPX52" s="63"/>
      <c r="OPY52" s="63"/>
      <c r="OPZ52" s="63"/>
      <c r="OQA52" s="63"/>
      <c r="OQB52" s="63"/>
      <c r="OQC52" s="63"/>
      <c r="OQD52" s="63"/>
      <c r="OQE52" s="63"/>
      <c r="OQF52" s="63"/>
      <c r="OQG52" s="63"/>
      <c r="OQH52" s="63"/>
      <c r="OQI52" s="63"/>
      <c r="OQJ52" s="63"/>
      <c r="OQK52" s="63"/>
      <c r="OQL52" s="63"/>
      <c r="OQM52" s="63"/>
      <c r="OQN52" s="63"/>
      <c r="OQO52" s="63"/>
      <c r="OQP52" s="63"/>
      <c r="OQQ52" s="63"/>
      <c r="OQR52" s="63"/>
      <c r="OQS52" s="63"/>
      <c r="OQT52" s="63"/>
      <c r="OQU52" s="63"/>
      <c r="OQV52" s="63"/>
      <c r="OQW52" s="63"/>
      <c r="OQX52" s="63"/>
      <c r="OQY52" s="63"/>
      <c r="OQZ52" s="63"/>
      <c r="ORA52" s="63"/>
      <c r="ORB52" s="63"/>
      <c r="ORC52" s="63"/>
      <c r="ORD52" s="63"/>
      <c r="ORE52" s="63"/>
      <c r="ORF52" s="63"/>
      <c r="ORG52" s="63"/>
      <c r="ORH52" s="63"/>
      <c r="ORI52" s="63"/>
      <c r="ORJ52" s="63"/>
      <c r="ORK52" s="63"/>
      <c r="ORL52" s="63"/>
      <c r="ORM52" s="63"/>
      <c r="ORN52" s="63"/>
      <c r="ORO52" s="63"/>
      <c r="ORP52" s="63"/>
      <c r="ORQ52" s="63"/>
      <c r="ORR52" s="63"/>
      <c r="ORS52" s="63"/>
      <c r="ORT52" s="63"/>
      <c r="ORU52" s="63"/>
      <c r="ORV52" s="63"/>
      <c r="ORW52" s="63"/>
      <c r="ORX52" s="63"/>
      <c r="ORY52" s="63"/>
      <c r="ORZ52" s="63"/>
      <c r="OSA52" s="63"/>
      <c r="OSB52" s="63"/>
      <c r="OSC52" s="63"/>
      <c r="OSD52" s="63"/>
      <c r="OSE52" s="63"/>
      <c r="OSF52" s="63"/>
      <c r="OSG52" s="63"/>
      <c r="OSH52" s="63"/>
      <c r="OSI52" s="63"/>
      <c r="OSJ52" s="63"/>
      <c r="OSK52" s="63"/>
      <c r="OSL52" s="63"/>
      <c r="OSM52" s="63"/>
      <c r="OSN52" s="63"/>
      <c r="OSO52" s="63"/>
      <c r="OSP52" s="63"/>
      <c r="OSQ52" s="63"/>
      <c r="OSR52" s="63"/>
      <c r="OSS52" s="63"/>
      <c r="OST52" s="63"/>
      <c r="OSU52" s="63"/>
      <c r="OSV52" s="63"/>
      <c r="OSW52" s="63"/>
      <c r="OSX52" s="63"/>
      <c r="OSY52" s="63"/>
      <c r="OSZ52" s="63"/>
      <c r="OTA52" s="63"/>
      <c r="OTB52" s="63"/>
      <c r="OTC52" s="63"/>
      <c r="OTD52" s="63"/>
      <c r="OTE52" s="63"/>
      <c r="OTF52" s="63"/>
      <c r="OTG52" s="63"/>
      <c r="OTH52" s="63"/>
      <c r="OTI52" s="63"/>
      <c r="OTJ52" s="63"/>
      <c r="OTK52" s="63"/>
      <c r="OTL52" s="63"/>
      <c r="OTM52" s="63"/>
      <c r="OTN52" s="63"/>
      <c r="OTO52" s="63"/>
      <c r="OTP52" s="63"/>
      <c r="OTQ52" s="63"/>
      <c r="OTR52" s="63"/>
      <c r="OTS52" s="63"/>
      <c r="OTT52" s="63"/>
      <c r="OTU52" s="63"/>
      <c r="OTV52" s="63"/>
      <c r="OTW52" s="63"/>
      <c r="OTX52" s="63"/>
      <c r="OTY52" s="63"/>
      <c r="OTZ52" s="63"/>
      <c r="OUA52" s="63"/>
      <c r="OUB52" s="63"/>
      <c r="OUC52" s="63"/>
      <c r="OUD52" s="63"/>
      <c r="OUE52" s="63"/>
      <c r="OUF52" s="63"/>
      <c r="OUG52" s="63"/>
      <c r="OUH52" s="63"/>
      <c r="OUI52" s="63"/>
      <c r="OUJ52" s="63"/>
      <c r="OUK52" s="63"/>
      <c r="OUL52" s="63"/>
      <c r="OUM52" s="63"/>
      <c r="OUN52" s="63"/>
      <c r="OUO52" s="63"/>
      <c r="OUP52" s="63"/>
      <c r="OUQ52" s="63"/>
      <c r="OUR52" s="63"/>
      <c r="OUS52" s="63"/>
      <c r="OUT52" s="63"/>
      <c r="OUU52" s="63"/>
      <c r="OUV52" s="63"/>
      <c r="OUW52" s="63"/>
      <c r="OUX52" s="63"/>
      <c r="OUY52" s="63"/>
      <c r="OUZ52" s="63"/>
      <c r="OVA52" s="63"/>
      <c r="OVB52" s="63"/>
      <c r="OVC52" s="63"/>
      <c r="OVD52" s="63"/>
      <c r="OVE52" s="63"/>
      <c r="OVF52" s="63"/>
      <c r="OVG52" s="63"/>
      <c r="OVH52" s="63"/>
      <c r="OVI52" s="63"/>
      <c r="OVJ52" s="63"/>
      <c r="OVK52" s="63"/>
      <c r="OVL52" s="63"/>
      <c r="OVM52" s="63"/>
      <c r="OVN52" s="63"/>
      <c r="OVO52" s="63"/>
      <c r="OVP52" s="63"/>
      <c r="OVQ52" s="63"/>
      <c r="OVR52" s="63"/>
      <c r="OVS52" s="63"/>
      <c r="OVT52" s="63"/>
      <c r="OVU52" s="63"/>
      <c r="OVV52" s="63"/>
      <c r="OVW52" s="63"/>
      <c r="OVX52" s="63"/>
      <c r="OVY52" s="63"/>
      <c r="OVZ52" s="63"/>
      <c r="OWA52" s="63"/>
      <c r="OWB52" s="63"/>
      <c r="OWC52" s="63"/>
      <c r="OWD52" s="63"/>
      <c r="OWE52" s="63"/>
      <c r="OWF52" s="63"/>
      <c r="OWG52" s="63"/>
      <c r="OWH52" s="63"/>
      <c r="OWI52" s="63"/>
      <c r="OWJ52" s="63"/>
      <c r="OWK52" s="63"/>
      <c r="OWL52" s="63"/>
      <c r="OWM52" s="63"/>
      <c r="OWN52" s="63"/>
      <c r="OWO52" s="63"/>
      <c r="OWP52" s="63"/>
      <c r="OWQ52" s="63"/>
      <c r="OWR52" s="63"/>
      <c r="OWS52" s="63"/>
      <c r="OWT52" s="63"/>
      <c r="OWU52" s="63"/>
      <c r="OWV52" s="63"/>
      <c r="OWW52" s="63"/>
      <c r="OWX52" s="63"/>
      <c r="OWY52" s="63"/>
      <c r="OWZ52" s="63"/>
      <c r="OXA52" s="63"/>
      <c r="OXB52" s="63"/>
      <c r="OXC52" s="63"/>
      <c r="OXD52" s="63"/>
      <c r="OXE52" s="63"/>
      <c r="OXF52" s="63"/>
      <c r="OXG52" s="63"/>
      <c r="OXH52" s="63"/>
      <c r="OXI52" s="63"/>
      <c r="OXJ52" s="63"/>
      <c r="OXK52" s="63"/>
      <c r="OXL52" s="63"/>
      <c r="OXM52" s="63"/>
      <c r="OXN52" s="63"/>
      <c r="OXO52" s="63"/>
      <c r="OXP52" s="63"/>
      <c r="OXQ52" s="63"/>
      <c r="OXR52" s="63"/>
      <c r="OXS52" s="63"/>
      <c r="OXT52" s="63"/>
      <c r="OXU52" s="63"/>
      <c r="OXV52" s="63"/>
      <c r="OXW52" s="63"/>
      <c r="OXX52" s="63"/>
      <c r="OXY52" s="63"/>
      <c r="OXZ52" s="63"/>
      <c r="OYA52" s="63"/>
      <c r="OYB52" s="63"/>
      <c r="OYC52" s="63"/>
      <c r="OYD52" s="63"/>
      <c r="OYE52" s="63"/>
      <c r="OYF52" s="63"/>
      <c r="OYG52" s="63"/>
      <c r="OYH52" s="63"/>
      <c r="OYI52" s="63"/>
      <c r="OYJ52" s="63"/>
      <c r="OYK52" s="63"/>
      <c r="OYL52" s="63"/>
      <c r="OYM52" s="63"/>
      <c r="OYN52" s="63"/>
      <c r="OYO52" s="63"/>
      <c r="OYP52" s="63"/>
      <c r="OYQ52" s="63"/>
      <c r="OYR52" s="63"/>
      <c r="OYS52" s="63"/>
      <c r="OYT52" s="63"/>
      <c r="OYU52" s="63"/>
      <c r="OYV52" s="63"/>
      <c r="OYW52" s="63"/>
      <c r="OYX52" s="63"/>
      <c r="OYY52" s="63"/>
      <c r="OYZ52" s="63"/>
      <c r="OZA52" s="63"/>
      <c r="OZB52" s="63"/>
      <c r="OZC52" s="63"/>
      <c r="OZD52" s="63"/>
      <c r="OZE52" s="63"/>
      <c r="OZF52" s="63"/>
      <c r="OZG52" s="63"/>
      <c r="OZH52" s="63"/>
      <c r="OZI52" s="63"/>
      <c r="OZJ52" s="63"/>
      <c r="OZK52" s="63"/>
      <c r="OZL52" s="63"/>
      <c r="OZM52" s="63"/>
      <c r="OZN52" s="63"/>
      <c r="OZO52" s="63"/>
      <c r="OZP52" s="63"/>
      <c r="OZQ52" s="63"/>
      <c r="OZR52" s="63"/>
      <c r="OZS52" s="63"/>
      <c r="OZT52" s="63"/>
      <c r="OZU52" s="63"/>
      <c r="OZV52" s="63"/>
      <c r="OZW52" s="63"/>
      <c r="OZX52" s="63"/>
      <c r="OZY52" s="63"/>
      <c r="OZZ52" s="63"/>
      <c r="PAA52" s="63"/>
      <c r="PAB52" s="63"/>
      <c r="PAC52" s="63"/>
      <c r="PAD52" s="63"/>
      <c r="PAE52" s="63"/>
      <c r="PAF52" s="63"/>
      <c r="PAG52" s="63"/>
      <c r="PAH52" s="63"/>
      <c r="PAI52" s="63"/>
      <c r="PAJ52" s="63"/>
      <c r="PAK52" s="63"/>
      <c r="PAL52" s="63"/>
      <c r="PAM52" s="63"/>
      <c r="PAN52" s="63"/>
      <c r="PAO52" s="63"/>
      <c r="PAP52" s="63"/>
      <c r="PAQ52" s="63"/>
      <c r="PAR52" s="63"/>
      <c r="PAS52" s="63"/>
      <c r="PAT52" s="63"/>
      <c r="PAU52" s="63"/>
      <c r="PAV52" s="63"/>
      <c r="PAW52" s="63"/>
      <c r="PAX52" s="63"/>
      <c r="PAY52" s="63"/>
      <c r="PAZ52" s="63"/>
      <c r="PBA52" s="63"/>
      <c r="PBB52" s="63"/>
      <c r="PBC52" s="63"/>
      <c r="PBD52" s="63"/>
      <c r="PBE52" s="63"/>
      <c r="PBF52" s="63"/>
      <c r="PBG52" s="63"/>
      <c r="PBH52" s="63"/>
      <c r="PBI52" s="63"/>
      <c r="PBJ52" s="63"/>
      <c r="PBK52" s="63"/>
      <c r="PBL52" s="63"/>
      <c r="PBM52" s="63"/>
      <c r="PBN52" s="63"/>
      <c r="PBO52" s="63"/>
      <c r="PBP52" s="63"/>
      <c r="PBQ52" s="63"/>
      <c r="PBR52" s="63"/>
      <c r="PBS52" s="63"/>
      <c r="PBT52" s="63"/>
      <c r="PBU52" s="63"/>
      <c r="PBV52" s="63"/>
      <c r="PBW52" s="63"/>
      <c r="PBX52" s="63"/>
      <c r="PBY52" s="63"/>
      <c r="PBZ52" s="63"/>
      <c r="PCA52" s="63"/>
      <c r="PCB52" s="63"/>
      <c r="PCC52" s="63"/>
      <c r="PCD52" s="63"/>
      <c r="PCE52" s="63"/>
      <c r="PCF52" s="63"/>
      <c r="PCG52" s="63"/>
      <c r="PCH52" s="63"/>
      <c r="PCI52" s="63"/>
      <c r="PCJ52" s="63"/>
      <c r="PCK52" s="63"/>
      <c r="PCL52" s="63"/>
      <c r="PCM52" s="63"/>
      <c r="PCN52" s="63"/>
      <c r="PCO52" s="63"/>
      <c r="PCP52" s="63"/>
      <c r="PCQ52" s="63"/>
      <c r="PCR52" s="63"/>
      <c r="PCS52" s="63"/>
      <c r="PCT52" s="63"/>
      <c r="PCU52" s="63"/>
      <c r="PCV52" s="63"/>
      <c r="PCW52" s="63"/>
      <c r="PCX52" s="63"/>
      <c r="PCY52" s="63"/>
      <c r="PCZ52" s="63"/>
      <c r="PDA52" s="63"/>
      <c r="PDB52" s="63"/>
      <c r="PDC52" s="63"/>
      <c r="PDD52" s="63"/>
      <c r="PDE52" s="63"/>
      <c r="PDF52" s="63"/>
      <c r="PDG52" s="63"/>
      <c r="PDH52" s="63"/>
      <c r="PDI52" s="63"/>
      <c r="PDJ52" s="63"/>
      <c r="PDK52" s="63"/>
      <c r="PDL52" s="63"/>
      <c r="PDM52" s="63"/>
      <c r="PDN52" s="63"/>
      <c r="PDO52" s="63"/>
      <c r="PDP52" s="63"/>
      <c r="PDQ52" s="63"/>
      <c r="PDR52" s="63"/>
      <c r="PDS52" s="63"/>
      <c r="PDT52" s="63"/>
      <c r="PDU52" s="63"/>
      <c r="PDV52" s="63"/>
      <c r="PDW52" s="63"/>
      <c r="PDX52" s="63"/>
      <c r="PDY52" s="63"/>
      <c r="PDZ52" s="63"/>
      <c r="PEA52" s="63"/>
      <c r="PEB52" s="63"/>
      <c r="PEC52" s="63"/>
      <c r="PED52" s="63"/>
      <c r="PEE52" s="63"/>
      <c r="PEF52" s="63"/>
      <c r="PEG52" s="63"/>
      <c r="PEH52" s="63"/>
      <c r="PEI52" s="63"/>
      <c r="PEJ52" s="63"/>
      <c r="PEK52" s="63"/>
      <c r="PEL52" s="63"/>
      <c r="PEM52" s="63"/>
      <c r="PEN52" s="63"/>
      <c r="PEO52" s="63"/>
      <c r="PEP52" s="63"/>
      <c r="PEQ52" s="63"/>
      <c r="PER52" s="63"/>
      <c r="PES52" s="63"/>
      <c r="PET52" s="63"/>
      <c r="PEU52" s="63"/>
      <c r="PEV52" s="63"/>
      <c r="PEW52" s="63"/>
      <c r="PEX52" s="63"/>
      <c r="PEY52" s="63"/>
      <c r="PEZ52" s="63"/>
      <c r="PFA52" s="63"/>
      <c r="PFB52" s="63"/>
      <c r="PFC52" s="63"/>
      <c r="PFD52" s="63"/>
      <c r="PFE52" s="63"/>
      <c r="PFF52" s="63"/>
      <c r="PFG52" s="63"/>
      <c r="PFH52" s="63"/>
      <c r="PFI52" s="63"/>
      <c r="PFJ52" s="63"/>
      <c r="PFK52" s="63"/>
      <c r="PFL52" s="63"/>
      <c r="PFM52" s="63"/>
      <c r="PFN52" s="63"/>
      <c r="PFO52" s="63"/>
      <c r="PFP52" s="63"/>
      <c r="PFQ52" s="63"/>
      <c r="PFR52" s="63"/>
      <c r="PFS52" s="63"/>
      <c r="PFT52" s="63"/>
      <c r="PFU52" s="63"/>
      <c r="PFV52" s="63"/>
      <c r="PFW52" s="63"/>
      <c r="PFX52" s="63"/>
      <c r="PFY52" s="63"/>
      <c r="PFZ52" s="63"/>
      <c r="PGA52" s="63"/>
      <c r="PGB52" s="63"/>
      <c r="PGC52" s="63"/>
      <c r="PGD52" s="63"/>
      <c r="PGE52" s="63"/>
      <c r="PGF52" s="63"/>
      <c r="PGG52" s="63"/>
      <c r="PGH52" s="63"/>
      <c r="PGI52" s="63"/>
      <c r="PGJ52" s="63"/>
      <c r="PGK52" s="63"/>
      <c r="PGL52" s="63"/>
      <c r="PGM52" s="63"/>
      <c r="PGN52" s="63"/>
      <c r="PGO52" s="63"/>
      <c r="PGP52" s="63"/>
      <c r="PGQ52" s="63"/>
      <c r="PGR52" s="63"/>
      <c r="PGS52" s="63"/>
      <c r="PGT52" s="63"/>
      <c r="PGU52" s="63"/>
      <c r="PGV52" s="63"/>
      <c r="PGW52" s="63"/>
      <c r="PGX52" s="63"/>
      <c r="PGY52" s="63"/>
      <c r="PGZ52" s="63"/>
      <c r="PHA52" s="63"/>
      <c r="PHB52" s="63"/>
      <c r="PHC52" s="63"/>
      <c r="PHD52" s="63"/>
      <c r="PHE52" s="63"/>
      <c r="PHF52" s="63"/>
      <c r="PHG52" s="63"/>
      <c r="PHH52" s="63"/>
      <c r="PHI52" s="63"/>
      <c r="PHJ52" s="63"/>
      <c r="PHK52" s="63"/>
      <c r="PHL52" s="63"/>
      <c r="PHM52" s="63"/>
      <c r="PHN52" s="63"/>
      <c r="PHO52" s="63"/>
      <c r="PHP52" s="63"/>
      <c r="PHQ52" s="63"/>
      <c r="PHR52" s="63"/>
      <c r="PHS52" s="63"/>
      <c r="PHT52" s="63"/>
      <c r="PHU52" s="63"/>
      <c r="PHV52" s="63"/>
      <c r="PHW52" s="63"/>
      <c r="PHX52" s="63"/>
      <c r="PHY52" s="63"/>
      <c r="PHZ52" s="63"/>
      <c r="PIA52" s="63"/>
      <c r="PIB52" s="63"/>
      <c r="PIC52" s="63"/>
      <c r="PID52" s="63"/>
      <c r="PIE52" s="63"/>
      <c r="PIF52" s="63"/>
      <c r="PIG52" s="63"/>
      <c r="PIH52" s="63"/>
      <c r="PII52" s="63"/>
      <c r="PIJ52" s="63"/>
      <c r="PIK52" s="63"/>
      <c r="PIL52" s="63"/>
      <c r="PIM52" s="63"/>
      <c r="PIN52" s="63"/>
      <c r="PIO52" s="63"/>
      <c r="PIP52" s="63"/>
      <c r="PIQ52" s="63"/>
      <c r="PIR52" s="63"/>
      <c r="PIS52" s="63"/>
      <c r="PIT52" s="63"/>
      <c r="PIU52" s="63"/>
      <c r="PIV52" s="63"/>
      <c r="PIW52" s="63"/>
      <c r="PIX52" s="63"/>
      <c r="PIY52" s="63"/>
      <c r="PIZ52" s="63"/>
      <c r="PJA52" s="63"/>
      <c r="PJB52" s="63"/>
      <c r="PJC52" s="63"/>
      <c r="PJD52" s="63"/>
      <c r="PJE52" s="63"/>
      <c r="PJF52" s="63"/>
      <c r="PJG52" s="63"/>
      <c r="PJH52" s="63"/>
      <c r="PJI52" s="63"/>
      <c r="PJJ52" s="63"/>
      <c r="PJK52" s="63"/>
      <c r="PJL52" s="63"/>
      <c r="PJM52" s="63"/>
      <c r="PJN52" s="63"/>
      <c r="PJO52" s="63"/>
      <c r="PJP52" s="63"/>
      <c r="PJQ52" s="63"/>
      <c r="PJR52" s="63"/>
      <c r="PJS52" s="63"/>
      <c r="PJT52" s="63"/>
      <c r="PJU52" s="63"/>
      <c r="PJV52" s="63"/>
      <c r="PJW52" s="63"/>
      <c r="PJX52" s="63"/>
      <c r="PJY52" s="63"/>
      <c r="PJZ52" s="63"/>
      <c r="PKA52" s="63"/>
      <c r="PKB52" s="63"/>
      <c r="PKC52" s="63"/>
      <c r="PKD52" s="63"/>
      <c r="PKE52" s="63"/>
      <c r="PKF52" s="63"/>
      <c r="PKG52" s="63"/>
      <c r="PKH52" s="63"/>
      <c r="PKI52" s="63"/>
      <c r="PKJ52" s="63"/>
      <c r="PKK52" s="63"/>
      <c r="PKL52" s="63"/>
      <c r="PKM52" s="63"/>
      <c r="PKN52" s="63"/>
      <c r="PKO52" s="63"/>
      <c r="PKP52" s="63"/>
      <c r="PKQ52" s="63"/>
      <c r="PKR52" s="63"/>
      <c r="PKS52" s="63"/>
      <c r="PKT52" s="63"/>
      <c r="PKU52" s="63"/>
      <c r="PKV52" s="63"/>
      <c r="PKW52" s="63"/>
      <c r="PKX52" s="63"/>
      <c r="PKY52" s="63"/>
      <c r="PKZ52" s="63"/>
      <c r="PLA52" s="63"/>
      <c r="PLB52" s="63"/>
      <c r="PLC52" s="63"/>
      <c r="PLD52" s="63"/>
      <c r="PLE52" s="63"/>
      <c r="PLF52" s="63"/>
      <c r="PLG52" s="63"/>
      <c r="PLH52" s="63"/>
      <c r="PLI52" s="63"/>
      <c r="PLJ52" s="63"/>
      <c r="PLK52" s="63"/>
      <c r="PLL52" s="63"/>
      <c r="PLM52" s="63"/>
      <c r="PLN52" s="63"/>
      <c r="PLO52" s="63"/>
      <c r="PLP52" s="63"/>
      <c r="PLQ52" s="63"/>
      <c r="PLR52" s="63"/>
      <c r="PLS52" s="63"/>
      <c r="PLT52" s="63"/>
      <c r="PLU52" s="63"/>
      <c r="PLV52" s="63"/>
      <c r="PLW52" s="63"/>
      <c r="PLX52" s="63"/>
      <c r="PLY52" s="63"/>
      <c r="PLZ52" s="63"/>
      <c r="PMA52" s="63"/>
      <c r="PMB52" s="63"/>
      <c r="PMC52" s="63"/>
      <c r="PMD52" s="63"/>
      <c r="PME52" s="63"/>
      <c r="PMF52" s="63"/>
      <c r="PMG52" s="63"/>
      <c r="PMH52" s="63"/>
      <c r="PMI52" s="63"/>
      <c r="PMJ52" s="63"/>
      <c r="PMK52" s="63"/>
      <c r="PML52" s="63"/>
      <c r="PMM52" s="63"/>
      <c r="PMN52" s="63"/>
      <c r="PMO52" s="63"/>
      <c r="PMP52" s="63"/>
      <c r="PMQ52" s="63"/>
      <c r="PMR52" s="63"/>
      <c r="PMS52" s="63"/>
      <c r="PMT52" s="63"/>
      <c r="PMU52" s="63"/>
      <c r="PMV52" s="63"/>
      <c r="PMW52" s="63"/>
      <c r="PMX52" s="63"/>
      <c r="PMY52" s="63"/>
      <c r="PMZ52" s="63"/>
      <c r="PNA52" s="63"/>
      <c r="PNB52" s="63"/>
      <c r="PNC52" s="63"/>
      <c r="PND52" s="63"/>
      <c r="PNE52" s="63"/>
      <c r="PNF52" s="63"/>
      <c r="PNG52" s="63"/>
      <c r="PNH52" s="63"/>
      <c r="PNI52" s="63"/>
      <c r="PNJ52" s="63"/>
      <c r="PNK52" s="63"/>
      <c r="PNL52" s="63"/>
      <c r="PNM52" s="63"/>
      <c r="PNN52" s="63"/>
      <c r="PNO52" s="63"/>
      <c r="PNP52" s="63"/>
      <c r="PNQ52" s="63"/>
      <c r="PNR52" s="63"/>
      <c r="PNS52" s="63"/>
      <c r="PNT52" s="63"/>
      <c r="PNU52" s="63"/>
      <c r="PNV52" s="63"/>
      <c r="PNW52" s="63"/>
      <c r="PNX52" s="63"/>
      <c r="PNY52" s="63"/>
      <c r="PNZ52" s="63"/>
      <c r="POA52" s="63"/>
      <c r="POB52" s="63"/>
      <c r="POC52" s="63"/>
      <c r="POD52" s="63"/>
      <c r="POE52" s="63"/>
      <c r="POF52" s="63"/>
      <c r="POG52" s="63"/>
      <c r="POH52" s="63"/>
      <c r="POI52" s="63"/>
      <c r="POJ52" s="63"/>
      <c r="POK52" s="63"/>
      <c r="POL52" s="63"/>
      <c r="POM52" s="63"/>
      <c r="PON52" s="63"/>
      <c r="POO52" s="63"/>
      <c r="POP52" s="63"/>
      <c r="POQ52" s="63"/>
      <c r="POR52" s="63"/>
      <c r="POS52" s="63"/>
      <c r="POT52" s="63"/>
      <c r="POU52" s="63"/>
      <c r="POV52" s="63"/>
      <c r="POW52" s="63"/>
      <c r="POX52" s="63"/>
      <c r="POY52" s="63"/>
      <c r="POZ52" s="63"/>
      <c r="PPA52" s="63"/>
      <c r="PPB52" s="63"/>
      <c r="PPC52" s="63"/>
      <c r="PPD52" s="63"/>
      <c r="PPE52" s="63"/>
      <c r="PPF52" s="63"/>
      <c r="PPG52" s="63"/>
      <c r="PPH52" s="63"/>
      <c r="PPI52" s="63"/>
      <c r="PPJ52" s="63"/>
      <c r="PPK52" s="63"/>
      <c r="PPL52" s="63"/>
      <c r="PPM52" s="63"/>
      <c r="PPN52" s="63"/>
      <c r="PPO52" s="63"/>
      <c r="PPP52" s="63"/>
      <c r="PPQ52" s="63"/>
      <c r="PPR52" s="63"/>
      <c r="PPS52" s="63"/>
      <c r="PPT52" s="63"/>
      <c r="PPU52" s="63"/>
      <c r="PPV52" s="63"/>
      <c r="PPW52" s="63"/>
      <c r="PPX52" s="63"/>
      <c r="PPY52" s="63"/>
      <c r="PPZ52" s="63"/>
      <c r="PQA52" s="63"/>
      <c r="PQB52" s="63"/>
      <c r="PQC52" s="63"/>
      <c r="PQD52" s="63"/>
      <c r="PQE52" s="63"/>
      <c r="PQF52" s="63"/>
      <c r="PQG52" s="63"/>
      <c r="PQH52" s="63"/>
      <c r="PQI52" s="63"/>
      <c r="PQJ52" s="63"/>
      <c r="PQK52" s="63"/>
      <c r="PQL52" s="63"/>
      <c r="PQM52" s="63"/>
      <c r="PQN52" s="63"/>
      <c r="PQO52" s="63"/>
      <c r="PQP52" s="63"/>
      <c r="PQQ52" s="63"/>
      <c r="PQR52" s="63"/>
      <c r="PQS52" s="63"/>
      <c r="PQT52" s="63"/>
      <c r="PQU52" s="63"/>
      <c r="PQV52" s="63"/>
      <c r="PQW52" s="63"/>
      <c r="PQX52" s="63"/>
      <c r="PQY52" s="63"/>
      <c r="PQZ52" s="63"/>
      <c r="PRA52" s="63"/>
      <c r="PRB52" s="63"/>
      <c r="PRC52" s="63"/>
      <c r="PRD52" s="63"/>
      <c r="PRE52" s="63"/>
      <c r="PRF52" s="63"/>
      <c r="PRG52" s="63"/>
      <c r="PRH52" s="63"/>
      <c r="PRI52" s="63"/>
      <c r="PRJ52" s="63"/>
      <c r="PRK52" s="63"/>
      <c r="PRL52" s="63"/>
      <c r="PRM52" s="63"/>
      <c r="PRN52" s="63"/>
      <c r="PRO52" s="63"/>
      <c r="PRP52" s="63"/>
      <c r="PRQ52" s="63"/>
      <c r="PRR52" s="63"/>
      <c r="PRS52" s="63"/>
      <c r="PRT52" s="63"/>
      <c r="PRU52" s="63"/>
      <c r="PRV52" s="63"/>
      <c r="PRW52" s="63"/>
      <c r="PRX52" s="63"/>
      <c r="PRY52" s="63"/>
      <c r="PRZ52" s="63"/>
      <c r="PSA52" s="63"/>
      <c r="PSB52" s="63"/>
      <c r="PSC52" s="63"/>
      <c r="PSD52" s="63"/>
      <c r="PSE52" s="63"/>
      <c r="PSF52" s="63"/>
      <c r="PSG52" s="63"/>
      <c r="PSH52" s="63"/>
      <c r="PSI52" s="63"/>
      <c r="PSJ52" s="63"/>
      <c r="PSK52" s="63"/>
      <c r="PSL52" s="63"/>
      <c r="PSM52" s="63"/>
      <c r="PSN52" s="63"/>
      <c r="PSO52" s="63"/>
      <c r="PSP52" s="63"/>
      <c r="PSQ52" s="63"/>
      <c r="PSR52" s="63"/>
      <c r="PSS52" s="63"/>
      <c r="PST52" s="63"/>
      <c r="PSU52" s="63"/>
      <c r="PSV52" s="63"/>
      <c r="PSW52" s="63"/>
      <c r="PSX52" s="63"/>
      <c r="PSY52" s="63"/>
      <c r="PSZ52" s="63"/>
      <c r="PTA52" s="63"/>
      <c r="PTB52" s="63"/>
      <c r="PTC52" s="63"/>
      <c r="PTD52" s="63"/>
      <c r="PTE52" s="63"/>
      <c r="PTF52" s="63"/>
      <c r="PTG52" s="63"/>
      <c r="PTH52" s="63"/>
      <c r="PTI52" s="63"/>
      <c r="PTJ52" s="63"/>
      <c r="PTK52" s="63"/>
      <c r="PTL52" s="63"/>
      <c r="PTM52" s="63"/>
      <c r="PTN52" s="63"/>
      <c r="PTO52" s="63"/>
      <c r="PTP52" s="63"/>
      <c r="PTQ52" s="63"/>
      <c r="PTR52" s="63"/>
      <c r="PTS52" s="63"/>
      <c r="PTT52" s="63"/>
      <c r="PTU52" s="63"/>
      <c r="PTV52" s="63"/>
      <c r="PTW52" s="63"/>
      <c r="PTX52" s="63"/>
      <c r="PTY52" s="63"/>
      <c r="PTZ52" s="63"/>
      <c r="PUA52" s="63"/>
      <c r="PUB52" s="63"/>
      <c r="PUC52" s="63"/>
      <c r="PUD52" s="63"/>
      <c r="PUE52" s="63"/>
      <c r="PUF52" s="63"/>
      <c r="PUG52" s="63"/>
      <c r="PUH52" s="63"/>
      <c r="PUI52" s="63"/>
      <c r="PUJ52" s="63"/>
      <c r="PUK52" s="63"/>
      <c r="PUL52" s="63"/>
      <c r="PUM52" s="63"/>
      <c r="PUN52" s="63"/>
      <c r="PUO52" s="63"/>
      <c r="PUP52" s="63"/>
      <c r="PUQ52" s="63"/>
      <c r="PUR52" s="63"/>
      <c r="PUS52" s="63"/>
      <c r="PUT52" s="63"/>
      <c r="PUU52" s="63"/>
      <c r="PUV52" s="63"/>
      <c r="PUW52" s="63"/>
      <c r="PUX52" s="63"/>
      <c r="PUY52" s="63"/>
      <c r="PUZ52" s="63"/>
      <c r="PVA52" s="63"/>
      <c r="PVB52" s="63"/>
      <c r="PVC52" s="63"/>
      <c r="PVD52" s="63"/>
      <c r="PVE52" s="63"/>
      <c r="PVF52" s="63"/>
      <c r="PVG52" s="63"/>
      <c r="PVH52" s="63"/>
      <c r="PVI52" s="63"/>
      <c r="PVJ52" s="63"/>
      <c r="PVK52" s="63"/>
      <c r="PVL52" s="63"/>
      <c r="PVM52" s="63"/>
      <c r="PVN52" s="63"/>
      <c r="PVO52" s="63"/>
      <c r="PVP52" s="63"/>
      <c r="PVQ52" s="63"/>
      <c r="PVR52" s="63"/>
      <c r="PVS52" s="63"/>
      <c r="PVT52" s="63"/>
      <c r="PVU52" s="63"/>
      <c r="PVV52" s="63"/>
      <c r="PVW52" s="63"/>
      <c r="PVX52" s="63"/>
      <c r="PVY52" s="63"/>
      <c r="PVZ52" s="63"/>
      <c r="PWA52" s="63"/>
      <c r="PWB52" s="63"/>
      <c r="PWC52" s="63"/>
      <c r="PWD52" s="63"/>
      <c r="PWE52" s="63"/>
      <c r="PWF52" s="63"/>
      <c r="PWG52" s="63"/>
      <c r="PWH52" s="63"/>
      <c r="PWI52" s="63"/>
      <c r="PWJ52" s="63"/>
      <c r="PWK52" s="63"/>
      <c r="PWL52" s="63"/>
      <c r="PWM52" s="63"/>
      <c r="PWN52" s="63"/>
      <c r="PWO52" s="63"/>
      <c r="PWP52" s="63"/>
      <c r="PWQ52" s="63"/>
      <c r="PWR52" s="63"/>
      <c r="PWS52" s="63"/>
      <c r="PWT52" s="63"/>
      <c r="PWU52" s="63"/>
      <c r="PWV52" s="63"/>
      <c r="PWW52" s="63"/>
      <c r="PWX52" s="63"/>
      <c r="PWY52" s="63"/>
      <c r="PWZ52" s="63"/>
      <c r="PXA52" s="63"/>
      <c r="PXB52" s="63"/>
      <c r="PXC52" s="63"/>
      <c r="PXD52" s="63"/>
      <c r="PXE52" s="63"/>
      <c r="PXF52" s="63"/>
      <c r="PXG52" s="63"/>
      <c r="PXH52" s="63"/>
      <c r="PXI52" s="63"/>
      <c r="PXJ52" s="63"/>
      <c r="PXK52" s="63"/>
      <c r="PXL52" s="63"/>
      <c r="PXM52" s="63"/>
      <c r="PXN52" s="63"/>
      <c r="PXO52" s="63"/>
      <c r="PXP52" s="63"/>
      <c r="PXQ52" s="63"/>
      <c r="PXR52" s="63"/>
      <c r="PXS52" s="63"/>
      <c r="PXT52" s="63"/>
      <c r="PXU52" s="63"/>
      <c r="PXV52" s="63"/>
      <c r="PXW52" s="63"/>
      <c r="PXX52" s="63"/>
      <c r="PXY52" s="63"/>
      <c r="PXZ52" s="63"/>
      <c r="PYA52" s="63"/>
      <c r="PYB52" s="63"/>
      <c r="PYC52" s="63"/>
      <c r="PYD52" s="63"/>
      <c r="PYE52" s="63"/>
      <c r="PYF52" s="63"/>
      <c r="PYG52" s="63"/>
      <c r="PYH52" s="63"/>
      <c r="PYI52" s="63"/>
      <c r="PYJ52" s="63"/>
      <c r="PYK52" s="63"/>
      <c r="PYL52" s="63"/>
      <c r="PYM52" s="63"/>
      <c r="PYN52" s="63"/>
      <c r="PYO52" s="63"/>
      <c r="PYP52" s="63"/>
      <c r="PYQ52" s="63"/>
      <c r="PYR52" s="63"/>
      <c r="PYS52" s="63"/>
      <c r="PYT52" s="63"/>
      <c r="PYU52" s="63"/>
      <c r="PYV52" s="63"/>
      <c r="PYW52" s="63"/>
      <c r="PYX52" s="63"/>
      <c r="PYY52" s="63"/>
      <c r="PYZ52" s="63"/>
      <c r="PZA52" s="63"/>
      <c r="PZB52" s="63"/>
      <c r="PZC52" s="63"/>
      <c r="PZD52" s="63"/>
      <c r="PZE52" s="63"/>
      <c r="PZF52" s="63"/>
      <c r="PZG52" s="63"/>
      <c r="PZH52" s="63"/>
      <c r="PZI52" s="63"/>
      <c r="PZJ52" s="63"/>
      <c r="PZK52" s="63"/>
      <c r="PZL52" s="63"/>
      <c r="PZM52" s="63"/>
      <c r="PZN52" s="63"/>
      <c r="PZO52" s="63"/>
      <c r="PZP52" s="63"/>
      <c r="PZQ52" s="63"/>
      <c r="PZR52" s="63"/>
      <c r="PZS52" s="63"/>
      <c r="PZT52" s="63"/>
      <c r="PZU52" s="63"/>
      <c r="PZV52" s="63"/>
      <c r="PZW52" s="63"/>
      <c r="PZX52" s="63"/>
      <c r="PZY52" s="63"/>
      <c r="PZZ52" s="63"/>
      <c r="QAA52" s="63"/>
      <c r="QAB52" s="63"/>
      <c r="QAC52" s="63"/>
      <c r="QAD52" s="63"/>
      <c r="QAE52" s="63"/>
      <c r="QAF52" s="63"/>
      <c r="QAG52" s="63"/>
      <c r="QAH52" s="63"/>
      <c r="QAI52" s="63"/>
      <c r="QAJ52" s="63"/>
      <c r="QAK52" s="63"/>
      <c r="QAL52" s="63"/>
      <c r="QAM52" s="63"/>
      <c r="QAN52" s="63"/>
      <c r="QAO52" s="63"/>
      <c r="QAP52" s="63"/>
      <c r="QAQ52" s="63"/>
      <c r="QAR52" s="63"/>
      <c r="QAS52" s="63"/>
      <c r="QAT52" s="63"/>
      <c r="QAU52" s="63"/>
      <c r="QAV52" s="63"/>
      <c r="QAW52" s="63"/>
      <c r="QAX52" s="63"/>
      <c r="QAY52" s="63"/>
      <c r="QAZ52" s="63"/>
      <c r="QBA52" s="63"/>
      <c r="QBB52" s="63"/>
      <c r="QBC52" s="63"/>
      <c r="QBD52" s="63"/>
      <c r="QBE52" s="63"/>
      <c r="QBF52" s="63"/>
      <c r="QBG52" s="63"/>
      <c r="QBH52" s="63"/>
      <c r="QBI52" s="63"/>
      <c r="QBJ52" s="63"/>
      <c r="QBK52" s="63"/>
      <c r="QBL52" s="63"/>
      <c r="QBM52" s="63"/>
      <c r="QBN52" s="63"/>
      <c r="QBO52" s="63"/>
      <c r="QBP52" s="63"/>
      <c r="QBQ52" s="63"/>
      <c r="QBR52" s="63"/>
      <c r="QBS52" s="63"/>
      <c r="QBT52" s="63"/>
      <c r="QBU52" s="63"/>
      <c r="QBV52" s="63"/>
      <c r="QBW52" s="63"/>
      <c r="QBX52" s="63"/>
      <c r="QBY52" s="63"/>
      <c r="QBZ52" s="63"/>
      <c r="QCA52" s="63"/>
      <c r="QCB52" s="63"/>
      <c r="QCC52" s="63"/>
      <c r="QCD52" s="63"/>
      <c r="QCE52" s="63"/>
      <c r="QCF52" s="63"/>
      <c r="QCG52" s="63"/>
      <c r="QCH52" s="63"/>
      <c r="QCI52" s="63"/>
      <c r="QCJ52" s="63"/>
      <c r="QCK52" s="63"/>
      <c r="QCL52" s="63"/>
      <c r="QCM52" s="63"/>
      <c r="QCN52" s="63"/>
      <c r="QCO52" s="63"/>
      <c r="QCP52" s="63"/>
      <c r="QCQ52" s="63"/>
      <c r="QCR52" s="63"/>
      <c r="QCS52" s="63"/>
      <c r="QCT52" s="63"/>
      <c r="QCU52" s="63"/>
      <c r="QCV52" s="63"/>
      <c r="QCW52" s="63"/>
      <c r="QCX52" s="63"/>
      <c r="QCY52" s="63"/>
      <c r="QCZ52" s="63"/>
      <c r="QDA52" s="63"/>
      <c r="QDB52" s="63"/>
      <c r="QDC52" s="63"/>
      <c r="QDD52" s="63"/>
      <c r="QDE52" s="63"/>
      <c r="QDF52" s="63"/>
      <c r="QDG52" s="63"/>
      <c r="QDH52" s="63"/>
      <c r="QDI52" s="63"/>
      <c r="QDJ52" s="63"/>
      <c r="QDK52" s="63"/>
      <c r="QDL52" s="63"/>
      <c r="QDM52" s="63"/>
      <c r="QDN52" s="63"/>
      <c r="QDO52" s="63"/>
      <c r="QDP52" s="63"/>
      <c r="QDQ52" s="63"/>
      <c r="QDR52" s="63"/>
      <c r="QDS52" s="63"/>
      <c r="QDT52" s="63"/>
      <c r="QDU52" s="63"/>
      <c r="QDV52" s="63"/>
      <c r="QDW52" s="63"/>
      <c r="QDX52" s="63"/>
      <c r="QDY52" s="63"/>
      <c r="QDZ52" s="63"/>
      <c r="QEA52" s="63"/>
      <c r="QEB52" s="63"/>
      <c r="QEC52" s="63"/>
      <c r="QED52" s="63"/>
      <c r="QEE52" s="63"/>
      <c r="QEF52" s="63"/>
      <c r="QEG52" s="63"/>
      <c r="QEH52" s="63"/>
      <c r="QEI52" s="63"/>
      <c r="QEJ52" s="63"/>
      <c r="QEK52" s="63"/>
      <c r="QEL52" s="63"/>
      <c r="QEM52" s="63"/>
      <c r="QEN52" s="63"/>
      <c r="QEO52" s="63"/>
      <c r="QEP52" s="63"/>
      <c r="QEQ52" s="63"/>
      <c r="QER52" s="63"/>
      <c r="QES52" s="63"/>
      <c r="QET52" s="63"/>
      <c r="QEU52" s="63"/>
      <c r="QEV52" s="63"/>
      <c r="QEW52" s="63"/>
      <c r="QEX52" s="63"/>
      <c r="QEY52" s="63"/>
      <c r="QEZ52" s="63"/>
      <c r="QFA52" s="63"/>
      <c r="QFB52" s="63"/>
      <c r="QFC52" s="63"/>
      <c r="QFD52" s="63"/>
      <c r="QFE52" s="63"/>
      <c r="QFF52" s="63"/>
      <c r="QFG52" s="63"/>
      <c r="QFH52" s="63"/>
      <c r="QFI52" s="63"/>
      <c r="QFJ52" s="63"/>
      <c r="QFK52" s="63"/>
      <c r="QFL52" s="63"/>
      <c r="QFM52" s="63"/>
      <c r="QFN52" s="63"/>
      <c r="QFO52" s="63"/>
      <c r="QFP52" s="63"/>
      <c r="QFQ52" s="63"/>
      <c r="QFR52" s="63"/>
      <c r="QFS52" s="63"/>
      <c r="QFT52" s="63"/>
      <c r="QFU52" s="63"/>
      <c r="QFV52" s="63"/>
      <c r="QFW52" s="63"/>
      <c r="QFX52" s="63"/>
      <c r="QFY52" s="63"/>
      <c r="QFZ52" s="63"/>
      <c r="QGA52" s="63"/>
      <c r="QGB52" s="63"/>
      <c r="QGC52" s="63"/>
      <c r="QGD52" s="63"/>
      <c r="QGE52" s="63"/>
      <c r="QGF52" s="63"/>
      <c r="QGG52" s="63"/>
      <c r="QGH52" s="63"/>
      <c r="QGI52" s="63"/>
      <c r="QGJ52" s="63"/>
      <c r="QGK52" s="63"/>
      <c r="QGL52" s="63"/>
      <c r="QGM52" s="63"/>
      <c r="QGN52" s="63"/>
      <c r="QGO52" s="63"/>
      <c r="QGP52" s="63"/>
      <c r="QGQ52" s="63"/>
      <c r="QGR52" s="63"/>
      <c r="QGS52" s="63"/>
      <c r="QGT52" s="63"/>
      <c r="QGU52" s="63"/>
      <c r="QGV52" s="63"/>
      <c r="QGW52" s="63"/>
      <c r="QGX52" s="63"/>
      <c r="QGY52" s="63"/>
      <c r="QGZ52" s="63"/>
      <c r="QHA52" s="63"/>
      <c r="QHB52" s="63"/>
      <c r="QHC52" s="63"/>
      <c r="QHD52" s="63"/>
      <c r="QHE52" s="63"/>
      <c r="QHF52" s="63"/>
      <c r="QHG52" s="63"/>
      <c r="QHH52" s="63"/>
      <c r="QHI52" s="63"/>
      <c r="QHJ52" s="63"/>
      <c r="QHK52" s="63"/>
      <c r="QHL52" s="63"/>
      <c r="QHM52" s="63"/>
      <c r="QHN52" s="63"/>
      <c r="QHO52" s="63"/>
      <c r="QHP52" s="63"/>
      <c r="QHQ52" s="63"/>
      <c r="QHR52" s="63"/>
      <c r="QHS52" s="63"/>
      <c r="QHT52" s="63"/>
      <c r="QHU52" s="63"/>
      <c r="QHV52" s="63"/>
      <c r="QHW52" s="63"/>
      <c r="QHX52" s="63"/>
      <c r="QHY52" s="63"/>
      <c r="QHZ52" s="63"/>
      <c r="QIA52" s="63"/>
      <c r="QIB52" s="63"/>
      <c r="QIC52" s="63"/>
      <c r="QID52" s="63"/>
      <c r="QIE52" s="63"/>
      <c r="QIF52" s="63"/>
      <c r="QIG52" s="63"/>
      <c r="QIH52" s="63"/>
      <c r="QII52" s="63"/>
      <c r="QIJ52" s="63"/>
      <c r="QIK52" s="63"/>
      <c r="QIL52" s="63"/>
      <c r="QIM52" s="63"/>
      <c r="QIN52" s="63"/>
      <c r="QIO52" s="63"/>
      <c r="QIP52" s="63"/>
      <c r="QIQ52" s="63"/>
      <c r="QIR52" s="63"/>
      <c r="QIS52" s="63"/>
      <c r="QIT52" s="63"/>
      <c r="QIU52" s="63"/>
      <c r="QIV52" s="63"/>
      <c r="QIW52" s="63"/>
      <c r="QIX52" s="63"/>
      <c r="QIY52" s="63"/>
      <c r="QIZ52" s="63"/>
      <c r="QJA52" s="63"/>
      <c r="QJB52" s="63"/>
      <c r="QJC52" s="63"/>
      <c r="QJD52" s="63"/>
      <c r="QJE52" s="63"/>
      <c r="QJF52" s="63"/>
      <c r="QJG52" s="63"/>
      <c r="QJH52" s="63"/>
      <c r="QJI52" s="63"/>
      <c r="QJJ52" s="63"/>
      <c r="QJK52" s="63"/>
      <c r="QJL52" s="63"/>
      <c r="QJM52" s="63"/>
      <c r="QJN52" s="63"/>
      <c r="QJO52" s="63"/>
      <c r="QJP52" s="63"/>
      <c r="QJQ52" s="63"/>
      <c r="QJR52" s="63"/>
      <c r="QJS52" s="63"/>
      <c r="QJT52" s="63"/>
      <c r="QJU52" s="63"/>
      <c r="QJV52" s="63"/>
      <c r="QJW52" s="63"/>
      <c r="QJX52" s="63"/>
      <c r="QJY52" s="63"/>
      <c r="QJZ52" s="63"/>
      <c r="QKA52" s="63"/>
      <c r="QKB52" s="63"/>
      <c r="QKC52" s="63"/>
      <c r="QKD52" s="63"/>
      <c r="QKE52" s="63"/>
      <c r="QKF52" s="63"/>
      <c r="QKG52" s="63"/>
      <c r="QKH52" s="63"/>
      <c r="QKI52" s="63"/>
      <c r="QKJ52" s="63"/>
      <c r="QKK52" s="63"/>
      <c r="QKL52" s="63"/>
      <c r="QKM52" s="63"/>
      <c r="QKN52" s="63"/>
      <c r="QKO52" s="63"/>
      <c r="QKP52" s="63"/>
      <c r="QKQ52" s="63"/>
      <c r="QKR52" s="63"/>
      <c r="QKS52" s="63"/>
      <c r="QKT52" s="63"/>
      <c r="QKU52" s="63"/>
      <c r="QKV52" s="63"/>
      <c r="QKW52" s="63"/>
      <c r="QKX52" s="63"/>
      <c r="QKY52" s="63"/>
      <c r="QKZ52" s="63"/>
      <c r="QLA52" s="63"/>
      <c r="QLB52" s="63"/>
      <c r="QLC52" s="63"/>
      <c r="QLD52" s="63"/>
      <c r="QLE52" s="63"/>
      <c r="QLF52" s="63"/>
      <c r="QLG52" s="63"/>
      <c r="QLH52" s="63"/>
      <c r="QLI52" s="63"/>
      <c r="QLJ52" s="63"/>
      <c r="QLK52" s="63"/>
      <c r="QLL52" s="63"/>
      <c r="QLM52" s="63"/>
      <c r="QLN52" s="63"/>
      <c r="QLO52" s="63"/>
      <c r="QLP52" s="63"/>
      <c r="QLQ52" s="63"/>
      <c r="QLR52" s="63"/>
      <c r="QLS52" s="63"/>
      <c r="QLT52" s="63"/>
      <c r="QLU52" s="63"/>
      <c r="QLV52" s="63"/>
      <c r="QLW52" s="63"/>
      <c r="QLX52" s="63"/>
      <c r="QLY52" s="63"/>
      <c r="QLZ52" s="63"/>
      <c r="QMA52" s="63"/>
      <c r="QMB52" s="63"/>
      <c r="QMC52" s="63"/>
      <c r="QMD52" s="63"/>
      <c r="QME52" s="63"/>
      <c r="QMF52" s="63"/>
      <c r="QMG52" s="63"/>
      <c r="QMH52" s="63"/>
      <c r="QMI52" s="63"/>
      <c r="QMJ52" s="63"/>
      <c r="QMK52" s="63"/>
      <c r="QML52" s="63"/>
      <c r="QMM52" s="63"/>
      <c r="QMN52" s="63"/>
      <c r="QMO52" s="63"/>
      <c r="QMP52" s="63"/>
      <c r="QMQ52" s="63"/>
      <c r="QMR52" s="63"/>
      <c r="QMS52" s="63"/>
      <c r="QMT52" s="63"/>
      <c r="QMU52" s="63"/>
      <c r="QMV52" s="63"/>
      <c r="QMW52" s="63"/>
      <c r="QMX52" s="63"/>
      <c r="QMY52" s="63"/>
      <c r="QMZ52" s="63"/>
      <c r="QNA52" s="63"/>
      <c r="QNB52" s="63"/>
      <c r="QNC52" s="63"/>
      <c r="QND52" s="63"/>
      <c r="QNE52" s="63"/>
      <c r="QNF52" s="63"/>
      <c r="QNG52" s="63"/>
      <c r="QNH52" s="63"/>
      <c r="QNI52" s="63"/>
      <c r="QNJ52" s="63"/>
      <c r="QNK52" s="63"/>
      <c r="QNL52" s="63"/>
      <c r="QNM52" s="63"/>
      <c r="QNN52" s="63"/>
      <c r="QNO52" s="63"/>
      <c r="QNP52" s="63"/>
      <c r="QNQ52" s="63"/>
      <c r="QNR52" s="63"/>
      <c r="QNS52" s="63"/>
      <c r="QNT52" s="63"/>
      <c r="QNU52" s="63"/>
      <c r="QNV52" s="63"/>
      <c r="QNW52" s="63"/>
      <c r="QNX52" s="63"/>
      <c r="QNY52" s="63"/>
      <c r="QNZ52" s="63"/>
      <c r="QOA52" s="63"/>
      <c r="QOB52" s="63"/>
      <c r="QOC52" s="63"/>
      <c r="QOD52" s="63"/>
      <c r="QOE52" s="63"/>
      <c r="QOF52" s="63"/>
      <c r="QOG52" s="63"/>
      <c r="QOH52" s="63"/>
      <c r="QOI52" s="63"/>
      <c r="QOJ52" s="63"/>
      <c r="QOK52" s="63"/>
      <c r="QOL52" s="63"/>
      <c r="QOM52" s="63"/>
      <c r="QON52" s="63"/>
      <c r="QOO52" s="63"/>
      <c r="QOP52" s="63"/>
      <c r="QOQ52" s="63"/>
      <c r="QOR52" s="63"/>
      <c r="QOS52" s="63"/>
      <c r="QOT52" s="63"/>
      <c r="QOU52" s="63"/>
      <c r="QOV52" s="63"/>
      <c r="QOW52" s="63"/>
      <c r="QOX52" s="63"/>
      <c r="QOY52" s="63"/>
      <c r="QOZ52" s="63"/>
      <c r="QPA52" s="63"/>
      <c r="QPB52" s="63"/>
      <c r="QPC52" s="63"/>
      <c r="QPD52" s="63"/>
      <c r="QPE52" s="63"/>
      <c r="QPF52" s="63"/>
      <c r="QPG52" s="63"/>
      <c r="QPH52" s="63"/>
      <c r="QPI52" s="63"/>
      <c r="QPJ52" s="63"/>
      <c r="QPK52" s="63"/>
      <c r="QPL52" s="63"/>
      <c r="QPM52" s="63"/>
      <c r="QPN52" s="63"/>
      <c r="QPO52" s="63"/>
      <c r="QPP52" s="63"/>
      <c r="QPQ52" s="63"/>
      <c r="QPR52" s="63"/>
      <c r="QPS52" s="63"/>
      <c r="QPT52" s="63"/>
      <c r="QPU52" s="63"/>
      <c r="QPV52" s="63"/>
      <c r="QPW52" s="63"/>
      <c r="QPX52" s="63"/>
      <c r="QPY52" s="63"/>
      <c r="QPZ52" s="63"/>
      <c r="QQA52" s="63"/>
      <c r="QQB52" s="63"/>
      <c r="QQC52" s="63"/>
      <c r="QQD52" s="63"/>
      <c r="QQE52" s="63"/>
      <c r="QQF52" s="63"/>
      <c r="QQG52" s="63"/>
      <c r="QQH52" s="63"/>
      <c r="QQI52" s="63"/>
      <c r="QQJ52" s="63"/>
      <c r="QQK52" s="63"/>
      <c r="QQL52" s="63"/>
      <c r="QQM52" s="63"/>
      <c r="QQN52" s="63"/>
      <c r="QQO52" s="63"/>
      <c r="QQP52" s="63"/>
      <c r="QQQ52" s="63"/>
      <c r="QQR52" s="63"/>
      <c r="QQS52" s="63"/>
      <c r="QQT52" s="63"/>
      <c r="QQU52" s="63"/>
      <c r="QQV52" s="63"/>
      <c r="QQW52" s="63"/>
      <c r="QQX52" s="63"/>
      <c r="QQY52" s="63"/>
      <c r="QQZ52" s="63"/>
      <c r="QRA52" s="63"/>
      <c r="QRB52" s="63"/>
      <c r="QRC52" s="63"/>
      <c r="QRD52" s="63"/>
      <c r="QRE52" s="63"/>
      <c r="QRF52" s="63"/>
      <c r="QRG52" s="63"/>
      <c r="QRH52" s="63"/>
      <c r="QRI52" s="63"/>
      <c r="QRJ52" s="63"/>
      <c r="QRK52" s="63"/>
      <c r="QRL52" s="63"/>
      <c r="QRM52" s="63"/>
      <c r="QRN52" s="63"/>
      <c r="QRO52" s="63"/>
      <c r="QRP52" s="63"/>
      <c r="QRQ52" s="63"/>
      <c r="QRR52" s="63"/>
      <c r="QRS52" s="63"/>
      <c r="QRT52" s="63"/>
      <c r="QRU52" s="63"/>
      <c r="QRV52" s="63"/>
      <c r="QRW52" s="63"/>
      <c r="QRX52" s="63"/>
      <c r="QRY52" s="63"/>
      <c r="QRZ52" s="63"/>
      <c r="QSA52" s="63"/>
      <c r="QSB52" s="63"/>
      <c r="QSC52" s="63"/>
      <c r="QSD52" s="63"/>
      <c r="QSE52" s="63"/>
      <c r="QSF52" s="63"/>
      <c r="QSG52" s="63"/>
      <c r="QSH52" s="63"/>
      <c r="QSI52" s="63"/>
      <c r="QSJ52" s="63"/>
      <c r="QSK52" s="63"/>
      <c r="QSL52" s="63"/>
      <c r="QSM52" s="63"/>
      <c r="QSN52" s="63"/>
      <c r="QSO52" s="63"/>
      <c r="QSP52" s="63"/>
      <c r="QSQ52" s="63"/>
      <c r="QSR52" s="63"/>
      <c r="QSS52" s="63"/>
      <c r="QST52" s="63"/>
      <c r="QSU52" s="63"/>
      <c r="QSV52" s="63"/>
      <c r="QSW52" s="63"/>
      <c r="QSX52" s="63"/>
      <c r="QSY52" s="63"/>
      <c r="QSZ52" s="63"/>
      <c r="QTA52" s="63"/>
      <c r="QTB52" s="63"/>
      <c r="QTC52" s="63"/>
      <c r="QTD52" s="63"/>
      <c r="QTE52" s="63"/>
      <c r="QTF52" s="63"/>
      <c r="QTG52" s="63"/>
      <c r="QTH52" s="63"/>
      <c r="QTI52" s="63"/>
      <c r="QTJ52" s="63"/>
      <c r="QTK52" s="63"/>
      <c r="QTL52" s="63"/>
      <c r="QTM52" s="63"/>
      <c r="QTN52" s="63"/>
      <c r="QTO52" s="63"/>
      <c r="QTP52" s="63"/>
      <c r="QTQ52" s="63"/>
      <c r="QTR52" s="63"/>
      <c r="QTS52" s="63"/>
      <c r="QTT52" s="63"/>
      <c r="QTU52" s="63"/>
      <c r="QTV52" s="63"/>
      <c r="QTW52" s="63"/>
      <c r="QTX52" s="63"/>
      <c r="QTY52" s="63"/>
      <c r="QTZ52" s="63"/>
      <c r="QUA52" s="63"/>
      <c r="QUB52" s="63"/>
      <c r="QUC52" s="63"/>
      <c r="QUD52" s="63"/>
      <c r="QUE52" s="63"/>
      <c r="QUF52" s="63"/>
      <c r="QUG52" s="63"/>
      <c r="QUH52" s="63"/>
      <c r="QUI52" s="63"/>
      <c r="QUJ52" s="63"/>
      <c r="QUK52" s="63"/>
      <c r="QUL52" s="63"/>
      <c r="QUM52" s="63"/>
      <c r="QUN52" s="63"/>
      <c r="QUO52" s="63"/>
      <c r="QUP52" s="63"/>
      <c r="QUQ52" s="63"/>
      <c r="QUR52" s="63"/>
      <c r="QUS52" s="63"/>
      <c r="QUT52" s="63"/>
      <c r="QUU52" s="63"/>
      <c r="QUV52" s="63"/>
      <c r="QUW52" s="63"/>
      <c r="QUX52" s="63"/>
      <c r="QUY52" s="63"/>
      <c r="QUZ52" s="63"/>
      <c r="QVA52" s="63"/>
      <c r="QVB52" s="63"/>
      <c r="QVC52" s="63"/>
      <c r="QVD52" s="63"/>
      <c r="QVE52" s="63"/>
      <c r="QVF52" s="63"/>
      <c r="QVG52" s="63"/>
      <c r="QVH52" s="63"/>
      <c r="QVI52" s="63"/>
      <c r="QVJ52" s="63"/>
      <c r="QVK52" s="63"/>
      <c r="QVL52" s="63"/>
      <c r="QVM52" s="63"/>
      <c r="QVN52" s="63"/>
      <c r="QVO52" s="63"/>
      <c r="QVP52" s="63"/>
      <c r="QVQ52" s="63"/>
      <c r="QVR52" s="63"/>
      <c r="QVS52" s="63"/>
      <c r="QVT52" s="63"/>
      <c r="QVU52" s="63"/>
      <c r="QVV52" s="63"/>
      <c r="QVW52" s="63"/>
      <c r="QVX52" s="63"/>
      <c r="QVY52" s="63"/>
      <c r="QVZ52" s="63"/>
      <c r="QWA52" s="63"/>
      <c r="QWB52" s="63"/>
      <c r="QWC52" s="63"/>
      <c r="QWD52" s="63"/>
      <c r="QWE52" s="63"/>
      <c r="QWF52" s="63"/>
      <c r="QWG52" s="63"/>
      <c r="QWH52" s="63"/>
      <c r="QWI52" s="63"/>
      <c r="QWJ52" s="63"/>
      <c r="QWK52" s="63"/>
      <c r="QWL52" s="63"/>
      <c r="QWM52" s="63"/>
      <c r="QWN52" s="63"/>
      <c r="QWO52" s="63"/>
      <c r="QWP52" s="63"/>
      <c r="QWQ52" s="63"/>
      <c r="QWR52" s="63"/>
      <c r="QWS52" s="63"/>
      <c r="QWT52" s="63"/>
      <c r="QWU52" s="63"/>
      <c r="QWV52" s="63"/>
      <c r="QWW52" s="63"/>
      <c r="QWX52" s="63"/>
      <c r="QWY52" s="63"/>
      <c r="QWZ52" s="63"/>
      <c r="QXA52" s="63"/>
      <c r="QXB52" s="63"/>
      <c r="QXC52" s="63"/>
      <c r="QXD52" s="63"/>
      <c r="QXE52" s="63"/>
      <c r="QXF52" s="63"/>
      <c r="QXG52" s="63"/>
      <c r="QXH52" s="63"/>
      <c r="QXI52" s="63"/>
      <c r="QXJ52" s="63"/>
      <c r="QXK52" s="63"/>
      <c r="QXL52" s="63"/>
      <c r="QXM52" s="63"/>
      <c r="QXN52" s="63"/>
      <c r="QXO52" s="63"/>
      <c r="QXP52" s="63"/>
      <c r="QXQ52" s="63"/>
      <c r="QXR52" s="63"/>
      <c r="QXS52" s="63"/>
      <c r="QXT52" s="63"/>
      <c r="QXU52" s="63"/>
      <c r="QXV52" s="63"/>
      <c r="QXW52" s="63"/>
      <c r="QXX52" s="63"/>
      <c r="QXY52" s="63"/>
      <c r="QXZ52" s="63"/>
      <c r="QYA52" s="63"/>
      <c r="QYB52" s="63"/>
      <c r="QYC52" s="63"/>
      <c r="QYD52" s="63"/>
      <c r="QYE52" s="63"/>
      <c r="QYF52" s="63"/>
      <c r="QYG52" s="63"/>
      <c r="QYH52" s="63"/>
      <c r="QYI52" s="63"/>
      <c r="QYJ52" s="63"/>
      <c r="QYK52" s="63"/>
      <c r="QYL52" s="63"/>
      <c r="QYM52" s="63"/>
      <c r="QYN52" s="63"/>
      <c r="QYO52" s="63"/>
      <c r="QYP52" s="63"/>
      <c r="QYQ52" s="63"/>
      <c r="QYR52" s="63"/>
      <c r="QYS52" s="63"/>
      <c r="QYT52" s="63"/>
      <c r="QYU52" s="63"/>
      <c r="QYV52" s="63"/>
      <c r="QYW52" s="63"/>
      <c r="QYX52" s="63"/>
      <c r="QYY52" s="63"/>
      <c r="QYZ52" s="63"/>
      <c r="QZA52" s="63"/>
      <c r="QZB52" s="63"/>
      <c r="QZC52" s="63"/>
      <c r="QZD52" s="63"/>
      <c r="QZE52" s="63"/>
      <c r="QZF52" s="63"/>
      <c r="QZG52" s="63"/>
      <c r="QZH52" s="63"/>
      <c r="QZI52" s="63"/>
      <c r="QZJ52" s="63"/>
      <c r="QZK52" s="63"/>
      <c r="QZL52" s="63"/>
      <c r="QZM52" s="63"/>
      <c r="QZN52" s="63"/>
      <c r="QZO52" s="63"/>
      <c r="QZP52" s="63"/>
      <c r="QZQ52" s="63"/>
      <c r="QZR52" s="63"/>
      <c r="QZS52" s="63"/>
      <c r="QZT52" s="63"/>
      <c r="QZU52" s="63"/>
      <c r="QZV52" s="63"/>
      <c r="QZW52" s="63"/>
      <c r="QZX52" s="63"/>
      <c r="QZY52" s="63"/>
      <c r="QZZ52" s="63"/>
      <c r="RAA52" s="63"/>
      <c r="RAB52" s="63"/>
      <c r="RAC52" s="63"/>
      <c r="RAD52" s="63"/>
      <c r="RAE52" s="63"/>
      <c r="RAF52" s="63"/>
      <c r="RAG52" s="63"/>
      <c r="RAH52" s="63"/>
      <c r="RAI52" s="63"/>
      <c r="RAJ52" s="63"/>
      <c r="RAK52" s="63"/>
      <c r="RAL52" s="63"/>
      <c r="RAM52" s="63"/>
      <c r="RAN52" s="63"/>
      <c r="RAO52" s="63"/>
      <c r="RAP52" s="63"/>
      <c r="RAQ52" s="63"/>
      <c r="RAR52" s="63"/>
      <c r="RAS52" s="63"/>
      <c r="RAT52" s="63"/>
      <c r="RAU52" s="63"/>
      <c r="RAV52" s="63"/>
      <c r="RAW52" s="63"/>
      <c r="RAX52" s="63"/>
      <c r="RAY52" s="63"/>
      <c r="RAZ52" s="63"/>
      <c r="RBA52" s="63"/>
      <c r="RBB52" s="63"/>
      <c r="RBC52" s="63"/>
      <c r="RBD52" s="63"/>
      <c r="RBE52" s="63"/>
      <c r="RBF52" s="63"/>
      <c r="RBG52" s="63"/>
      <c r="RBH52" s="63"/>
      <c r="RBI52" s="63"/>
      <c r="RBJ52" s="63"/>
      <c r="RBK52" s="63"/>
      <c r="RBL52" s="63"/>
      <c r="RBM52" s="63"/>
      <c r="RBN52" s="63"/>
      <c r="RBO52" s="63"/>
      <c r="RBP52" s="63"/>
      <c r="RBQ52" s="63"/>
      <c r="RBR52" s="63"/>
      <c r="RBS52" s="63"/>
      <c r="RBT52" s="63"/>
      <c r="RBU52" s="63"/>
      <c r="RBV52" s="63"/>
      <c r="RBW52" s="63"/>
      <c r="RBX52" s="63"/>
      <c r="RBY52" s="63"/>
      <c r="RBZ52" s="63"/>
      <c r="RCA52" s="63"/>
      <c r="RCB52" s="63"/>
      <c r="RCC52" s="63"/>
      <c r="RCD52" s="63"/>
      <c r="RCE52" s="63"/>
      <c r="RCF52" s="63"/>
      <c r="RCG52" s="63"/>
      <c r="RCH52" s="63"/>
      <c r="RCI52" s="63"/>
      <c r="RCJ52" s="63"/>
      <c r="RCK52" s="63"/>
      <c r="RCL52" s="63"/>
      <c r="RCM52" s="63"/>
      <c r="RCN52" s="63"/>
      <c r="RCO52" s="63"/>
      <c r="RCP52" s="63"/>
      <c r="RCQ52" s="63"/>
      <c r="RCR52" s="63"/>
      <c r="RCS52" s="63"/>
      <c r="RCT52" s="63"/>
      <c r="RCU52" s="63"/>
      <c r="RCV52" s="63"/>
      <c r="RCW52" s="63"/>
      <c r="RCX52" s="63"/>
      <c r="RCY52" s="63"/>
      <c r="RCZ52" s="63"/>
      <c r="RDA52" s="63"/>
      <c r="RDB52" s="63"/>
      <c r="RDC52" s="63"/>
      <c r="RDD52" s="63"/>
      <c r="RDE52" s="63"/>
      <c r="RDF52" s="63"/>
      <c r="RDG52" s="63"/>
      <c r="RDH52" s="63"/>
      <c r="RDI52" s="63"/>
      <c r="RDJ52" s="63"/>
      <c r="RDK52" s="63"/>
      <c r="RDL52" s="63"/>
      <c r="RDM52" s="63"/>
      <c r="RDN52" s="63"/>
      <c r="RDO52" s="63"/>
      <c r="RDP52" s="63"/>
      <c r="RDQ52" s="63"/>
      <c r="RDR52" s="63"/>
      <c r="RDS52" s="63"/>
      <c r="RDT52" s="63"/>
      <c r="RDU52" s="63"/>
      <c r="RDV52" s="63"/>
      <c r="RDW52" s="63"/>
      <c r="RDX52" s="63"/>
      <c r="RDY52" s="63"/>
      <c r="RDZ52" s="63"/>
      <c r="REA52" s="63"/>
      <c r="REB52" s="63"/>
      <c r="REC52" s="63"/>
      <c r="RED52" s="63"/>
      <c r="REE52" s="63"/>
      <c r="REF52" s="63"/>
      <c r="REG52" s="63"/>
      <c r="REH52" s="63"/>
      <c r="REI52" s="63"/>
      <c r="REJ52" s="63"/>
      <c r="REK52" s="63"/>
      <c r="REL52" s="63"/>
      <c r="REM52" s="63"/>
      <c r="REN52" s="63"/>
      <c r="REO52" s="63"/>
      <c r="REP52" s="63"/>
      <c r="REQ52" s="63"/>
      <c r="RER52" s="63"/>
      <c r="RES52" s="63"/>
      <c r="RET52" s="63"/>
      <c r="REU52" s="63"/>
      <c r="REV52" s="63"/>
      <c r="REW52" s="63"/>
      <c r="REX52" s="63"/>
      <c r="REY52" s="63"/>
      <c r="REZ52" s="63"/>
      <c r="RFA52" s="63"/>
      <c r="RFB52" s="63"/>
      <c r="RFC52" s="63"/>
      <c r="RFD52" s="63"/>
      <c r="RFE52" s="63"/>
      <c r="RFF52" s="63"/>
      <c r="RFG52" s="63"/>
      <c r="RFH52" s="63"/>
      <c r="RFI52" s="63"/>
      <c r="RFJ52" s="63"/>
      <c r="RFK52" s="63"/>
      <c r="RFL52" s="63"/>
      <c r="RFM52" s="63"/>
      <c r="RFN52" s="63"/>
      <c r="RFO52" s="63"/>
      <c r="RFP52" s="63"/>
      <c r="RFQ52" s="63"/>
      <c r="RFR52" s="63"/>
      <c r="RFS52" s="63"/>
      <c r="RFT52" s="63"/>
      <c r="RFU52" s="63"/>
      <c r="RFV52" s="63"/>
      <c r="RFW52" s="63"/>
      <c r="RFX52" s="63"/>
      <c r="RFY52" s="63"/>
      <c r="RFZ52" s="63"/>
      <c r="RGA52" s="63"/>
      <c r="RGB52" s="63"/>
      <c r="RGC52" s="63"/>
      <c r="RGD52" s="63"/>
      <c r="RGE52" s="63"/>
      <c r="RGF52" s="63"/>
      <c r="RGG52" s="63"/>
      <c r="RGH52" s="63"/>
      <c r="RGI52" s="63"/>
      <c r="RGJ52" s="63"/>
      <c r="RGK52" s="63"/>
      <c r="RGL52" s="63"/>
      <c r="RGM52" s="63"/>
      <c r="RGN52" s="63"/>
      <c r="RGO52" s="63"/>
      <c r="RGP52" s="63"/>
      <c r="RGQ52" s="63"/>
      <c r="RGR52" s="63"/>
      <c r="RGS52" s="63"/>
      <c r="RGT52" s="63"/>
      <c r="RGU52" s="63"/>
      <c r="RGV52" s="63"/>
      <c r="RGW52" s="63"/>
      <c r="RGX52" s="63"/>
      <c r="RGY52" s="63"/>
      <c r="RGZ52" s="63"/>
      <c r="RHA52" s="63"/>
      <c r="RHB52" s="63"/>
      <c r="RHC52" s="63"/>
      <c r="RHD52" s="63"/>
      <c r="RHE52" s="63"/>
      <c r="RHF52" s="63"/>
      <c r="RHG52" s="63"/>
      <c r="RHH52" s="63"/>
      <c r="RHI52" s="63"/>
      <c r="RHJ52" s="63"/>
      <c r="RHK52" s="63"/>
      <c r="RHL52" s="63"/>
      <c r="RHM52" s="63"/>
      <c r="RHN52" s="63"/>
      <c r="RHO52" s="63"/>
      <c r="RHP52" s="63"/>
      <c r="RHQ52" s="63"/>
      <c r="RHR52" s="63"/>
      <c r="RHS52" s="63"/>
      <c r="RHT52" s="63"/>
      <c r="RHU52" s="63"/>
      <c r="RHV52" s="63"/>
      <c r="RHW52" s="63"/>
      <c r="RHX52" s="63"/>
      <c r="RHY52" s="63"/>
      <c r="RHZ52" s="63"/>
      <c r="RIA52" s="63"/>
      <c r="RIB52" s="63"/>
      <c r="RIC52" s="63"/>
      <c r="RID52" s="63"/>
      <c r="RIE52" s="63"/>
      <c r="RIF52" s="63"/>
      <c r="RIG52" s="63"/>
      <c r="RIH52" s="63"/>
      <c r="RII52" s="63"/>
      <c r="RIJ52" s="63"/>
      <c r="RIK52" s="63"/>
      <c r="RIL52" s="63"/>
      <c r="RIM52" s="63"/>
      <c r="RIN52" s="63"/>
      <c r="RIO52" s="63"/>
      <c r="RIP52" s="63"/>
      <c r="RIQ52" s="63"/>
      <c r="RIR52" s="63"/>
      <c r="RIS52" s="63"/>
      <c r="RIT52" s="63"/>
      <c r="RIU52" s="63"/>
      <c r="RIV52" s="63"/>
      <c r="RIW52" s="63"/>
      <c r="RIX52" s="63"/>
      <c r="RIY52" s="63"/>
      <c r="RIZ52" s="63"/>
      <c r="RJA52" s="63"/>
      <c r="RJB52" s="63"/>
      <c r="RJC52" s="63"/>
      <c r="RJD52" s="63"/>
      <c r="RJE52" s="63"/>
      <c r="RJF52" s="63"/>
      <c r="RJG52" s="63"/>
      <c r="RJH52" s="63"/>
      <c r="RJI52" s="63"/>
      <c r="RJJ52" s="63"/>
      <c r="RJK52" s="63"/>
      <c r="RJL52" s="63"/>
      <c r="RJM52" s="63"/>
      <c r="RJN52" s="63"/>
      <c r="RJO52" s="63"/>
      <c r="RJP52" s="63"/>
      <c r="RJQ52" s="63"/>
      <c r="RJR52" s="63"/>
      <c r="RJS52" s="63"/>
      <c r="RJT52" s="63"/>
      <c r="RJU52" s="63"/>
      <c r="RJV52" s="63"/>
      <c r="RJW52" s="63"/>
      <c r="RJX52" s="63"/>
      <c r="RJY52" s="63"/>
      <c r="RJZ52" s="63"/>
      <c r="RKA52" s="63"/>
      <c r="RKB52" s="63"/>
      <c r="RKC52" s="63"/>
      <c r="RKD52" s="63"/>
      <c r="RKE52" s="63"/>
      <c r="RKF52" s="63"/>
      <c r="RKG52" s="63"/>
      <c r="RKH52" s="63"/>
      <c r="RKI52" s="63"/>
      <c r="RKJ52" s="63"/>
      <c r="RKK52" s="63"/>
      <c r="RKL52" s="63"/>
      <c r="RKM52" s="63"/>
      <c r="RKN52" s="63"/>
      <c r="RKO52" s="63"/>
      <c r="RKP52" s="63"/>
      <c r="RKQ52" s="63"/>
      <c r="RKR52" s="63"/>
      <c r="RKS52" s="63"/>
      <c r="RKT52" s="63"/>
      <c r="RKU52" s="63"/>
      <c r="RKV52" s="63"/>
      <c r="RKW52" s="63"/>
      <c r="RKX52" s="63"/>
      <c r="RKY52" s="63"/>
      <c r="RKZ52" s="63"/>
      <c r="RLA52" s="63"/>
      <c r="RLB52" s="63"/>
      <c r="RLC52" s="63"/>
      <c r="RLD52" s="63"/>
      <c r="RLE52" s="63"/>
      <c r="RLF52" s="63"/>
      <c r="RLG52" s="63"/>
      <c r="RLH52" s="63"/>
      <c r="RLI52" s="63"/>
      <c r="RLJ52" s="63"/>
      <c r="RLK52" s="63"/>
      <c r="RLL52" s="63"/>
      <c r="RLM52" s="63"/>
      <c r="RLN52" s="63"/>
      <c r="RLO52" s="63"/>
      <c r="RLP52" s="63"/>
      <c r="RLQ52" s="63"/>
      <c r="RLR52" s="63"/>
      <c r="RLS52" s="63"/>
      <c r="RLT52" s="63"/>
      <c r="RLU52" s="63"/>
      <c r="RLV52" s="63"/>
      <c r="RLW52" s="63"/>
      <c r="RLX52" s="63"/>
      <c r="RLY52" s="63"/>
      <c r="RLZ52" s="63"/>
      <c r="RMA52" s="63"/>
      <c r="RMB52" s="63"/>
      <c r="RMC52" s="63"/>
      <c r="RMD52" s="63"/>
      <c r="RME52" s="63"/>
      <c r="RMF52" s="63"/>
      <c r="RMG52" s="63"/>
      <c r="RMH52" s="63"/>
      <c r="RMI52" s="63"/>
      <c r="RMJ52" s="63"/>
      <c r="RMK52" s="63"/>
      <c r="RML52" s="63"/>
      <c r="RMM52" s="63"/>
      <c r="RMN52" s="63"/>
      <c r="RMO52" s="63"/>
      <c r="RMP52" s="63"/>
      <c r="RMQ52" s="63"/>
      <c r="RMR52" s="63"/>
      <c r="RMS52" s="63"/>
      <c r="RMT52" s="63"/>
      <c r="RMU52" s="63"/>
      <c r="RMV52" s="63"/>
      <c r="RMW52" s="63"/>
      <c r="RMX52" s="63"/>
      <c r="RMY52" s="63"/>
      <c r="RMZ52" s="63"/>
      <c r="RNA52" s="63"/>
      <c r="RNB52" s="63"/>
      <c r="RNC52" s="63"/>
      <c r="RND52" s="63"/>
      <c r="RNE52" s="63"/>
      <c r="RNF52" s="63"/>
      <c r="RNG52" s="63"/>
      <c r="RNH52" s="63"/>
      <c r="RNI52" s="63"/>
      <c r="RNJ52" s="63"/>
      <c r="RNK52" s="63"/>
      <c r="RNL52" s="63"/>
      <c r="RNM52" s="63"/>
      <c r="RNN52" s="63"/>
      <c r="RNO52" s="63"/>
      <c r="RNP52" s="63"/>
      <c r="RNQ52" s="63"/>
      <c r="RNR52" s="63"/>
      <c r="RNS52" s="63"/>
      <c r="RNT52" s="63"/>
      <c r="RNU52" s="63"/>
      <c r="RNV52" s="63"/>
      <c r="RNW52" s="63"/>
      <c r="RNX52" s="63"/>
      <c r="RNY52" s="63"/>
      <c r="RNZ52" s="63"/>
      <c r="ROA52" s="63"/>
      <c r="ROB52" s="63"/>
      <c r="ROC52" s="63"/>
      <c r="ROD52" s="63"/>
      <c r="ROE52" s="63"/>
      <c r="ROF52" s="63"/>
      <c r="ROG52" s="63"/>
      <c r="ROH52" s="63"/>
      <c r="ROI52" s="63"/>
      <c r="ROJ52" s="63"/>
      <c r="ROK52" s="63"/>
      <c r="ROL52" s="63"/>
      <c r="ROM52" s="63"/>
      <c r="RON52" s="63"/>
      <c r="ROO52" s="63"/>
      <c r="ROP52" s="63"/>
      <c r="ROQ52" s="63"/>
      <c r="ROR52" s="63"/>
      <c r="ROS52" s="63"/>
      <c r="ROT52" s="63"/>
      <c r="ROU52" s="63"/>
      <c r="ROV52" s="63"/>
      <c r="ROW52" s="63"/>
      <c r="ROX52" s="63"/>
      <c r="ROY52" s="63"/>
      <c r="ROZ52" s="63"/>
      <c r="RPA52" s="63"/>
      <c r="RPB52" s="63"/>
      <c r="RPC52" s="63"/>
      <c r="RPD52" s="63"/>
      <c r="RPE52" s="63"/>
      <c r="RPF52" s="63"/>
      <c r="RPG52" s="63"/>
      <c r="RPH52" s="63"/>
      <c r="RPI52" s="63"/>
      <c r="RPJ52" s="63"/>
      <c r="RPK52" s="63"/>
      <c r="RPL52" s="63"/>
      <c r="RPM52" s="63"/>
      <c r="RPN52" s="63"/>
      <c r="RPO52" s="63"/>
      <c r="RPP52" s="63"/>
      <c r="RPQ52" s="63"/>
      <c r="RPR52" s="63"/>
      <c r="RPS52" s="63"/>
      <c r="RPT52" s="63"/>
      <c r="RPU52" s="63"/>
      <c r="RPV52" s="63"/>
      <c r="RPW52" s="63"/>
      <c r="RPX52" s="63"/>
      <c r="RPY52" s="63"/>
      <c r="RPZ52" s="63"/>
      <c r="RQA52" s="63"/>
      <c r="RQB52" s="63"/>
      <c r="RQC52" s="63"/>
      <c r="RQD52" s="63"/>
      <c r="RQE52" s="63"/>
      <c r="RQF52" s="63"/>
      <c r="RQG52" s="63"/>
      <c r="RQH52" s="63"/>
      <c r="RQI52" s="63"/>
      <c r="RQJ52" s="63"/>
      <c r="RQK52" s="63"/>
      <c r="RQL52" s="63"/>
      <c r="RQM52" s="63"/>
      <c r="RQN52" s="63"/>
      <c r="RQO52" s="63"/>
      <c r="RQP52" s="63"/>
      <c r="RQQ52" s="63"/>
      <c r="RQR52" s="63"/>
      <c r="RQS52" s="63"/>
      <c r="RQT52" s="63"/>
      <c r="RQU52" s="63"/>
      <c r="RQV52" s="63"/>
      <c r="RQW52" s="63"/>
      <c r="RQX52" s="63"/>
      <c r="RQY52" s="63"/>
      <c r="RQZ52" s="63"/>
      <c r="RRA52" s="63"/>
      <c r="RRB52" s="63"/>
      <c r="RRC52" s="63"/>
      <c r="RRD52" s="63"/>
      <c r="RRE52" s="63"/>
      <c r="RRF52" s="63"/>
      <c r="RRG52" s="63"/>
      <c r="RRH52" s="63"/>
      <c r="RRI52" s="63"/>
      <c r="RRJ52" s="63"/>
      <c r="RRK52" s="63"/>
      <c r="RRL52" s="63"/>
      <c r="RRM52" s="63"/>
      <c r="RRN52" s="63"/>
      <c r="RRO52" s="63"/>
      <c r="RRP52" s="63"/>
      <c r="RRQ52" s="63"/>
      <c r="RRR52" s="63"/>
      <c r="RRS52" s="63"/>
      <c r="RRT52" s="63"/>
      <c r="RRU52" s="63"/>
      <c r="RRV52" s="63"/>
      <c r="RRW52" s="63"/>
      <c r="RRX52" s="63"/>
      <c r="RRY52" s="63"/>
      <c r="RRZ52" s="63"/>
      <c r="RSA52" s="63"/>
      <c r="RSB52" s="63"/>
      <c r="RSC52" s="63"/>
      <c r="RSD52" s="63"/>
      <c r="RSE52" s="63"/>
      <c r="RSF52" s="63"/>
      <c r="RSG52" s="63"/>
      <c r="RSH52" s="63"/>
      <c r="RSI52" s="63"/>
      <c r="RSJ52" s="63"/>
      <c r="RSK52" s="63"/>
      <c r="RSL52" s="63"/>
      <c r="RSM52" s="63"/>
      <c r="RSN52" s="63"/>
      <c r="RSO52" s="63"/>
      <c r="RSP52" s="63"/>
      <c r="RSQ52" s="63"/>
      <c r="RSR52" s="63"/>
      <c r="RSS52" s="63"/>
      <c r="RST52" s="63"/>
      <c r="RSU52" s="63"/>
      <c r="RSV52" s="63"/>
      <c r="RSW52" s="63"/>
      <c r="RSX52" s="63"/>
      <c r="RSY52" s="63"/>
      <c r="RSZ52" s="63"/>
      <c r="RTA52" s="63"/>
      <c r="RTB52" s="63"/>
      <c r="RTC52" s="63"/>
      <c r="RTD52" s="63"/>
      <c r="RTE52" s="63"/>
      <c r="RTF52" s="63"/>
      <c r="RTG52" s="63"/>
      <c r="RTH52" s="63"/>
      <c r="RTI52" s="63"/>
      <c r="RTJ52" s="63"/>
      <c r="RTK52" s="63"/>
      <c r="RTL52" s="63"/>
      <c r="RTM52" s="63"/>
      <c r="RTN52" s="63"/>
      <c r="RTO52" s="63"/>
      <c r="RTP52" s="63"/>
      <c r="RTQ52" s="63"/>
      <c r="RTR52" s="63"/>
      <c r="RTS52" s="63"/>
      <c r="RTT52" s="63"/>
      <c r="RTU52" s="63"/>
      <c r="RTV52" s="63"/>
      <c r="RTW52" s="63"/>
      <c r="RTX52" s="63"/>
      <c r="RTY52" s="63"/>
      <c r="RTZ52" s="63"/>
      <c r="RUA52" s="63"/>
      <c r="RUB52" s="63"/>
      <c r="RUC52" s="63"/>
      <c r="RUD52" s="63"/>
      <c r="RUE52" s="63"/>
      <c r="RUF52" s="63"/>
      <c r="RUG52" s="63"/>
      <c r="RUH52" s="63"/>
      <c r="RUI52" s="63"/>
      <c r="RUJ52" s="63"/>
      <c r="RUK52" s="63"/>
      <c r="RUL52" s="63"/>
      <c r="RUM52" s="63"/>
      <c r="RUN52" s="63"/>
      <c r="RUO52" s="63"/>
      <c r="RUP52" s="63"/>
      <c r="RUQ52" s="63"/>
      <c r="RUR52" s="63"/>
      <c r="RUS52" s="63"/>
      <c r="RUT52" s="63"/>
      <c r="RUU52" s="63"/>
      <c r="RUV52" s="63"/>
      <c r="RUW52" s="63"/>
      <c r="RUX52" s="63"/>
      <c r="RUY52" s="63"/>
      <c r="RUZ52" s="63"/>
      <c r="RVA52" s="63"/>
      <c r="RVB52" s="63"/>
      <c r="RVC52" s="63"/>
      <c r="RVD52" s="63"/>
      <c r="RVE52" s="63"/>
      <c r="RVF52" s="63"/>
      <c r="RVG52" s="63"/>
      <c r="RVH52" s="63"/>
      <c r="RVI52" s="63"/>
      <c r="RVJ52" s="63"/>
      <c r="RVK52" s="63"/>
      <c r="RVL52" s="63"/>
      <c r="RVM52" s="63"/>
      <c r="RVN52" s="63"/>
      <c r="RVO52" s="63"/>
      <c r="RVP52" s="63"/>
      <c r="RVQ52" s="63"/>
      <c r="RVR52" s="63"/>
      <c r="RVS52" s="63"/>
      <c r="RVT52" s="63"/>
      <c r="RVU52" s="63"/>
      <c r="RVV52" s="63"/>
      <c r="RVW52" s="63"/>
      <c r="RVX52" s="63"/>
      <c r="RVY52" s="63"/>
      <c r="RVZ52" s="63"/>
      <c r="RWA52" s="63"/>
      <c r="RWB52" s="63"/>
      <c r="RWC52" s="63"/>
      <c r="RWD52" s="63"/>
      <c r="RWE52" s="63"/>
      <c r="RWF52" s="63"/>
      <c r="RWG52" s="63"/>
      <c r="RWH52" s="63"/>
      <c r="RWI52" s="63"/>
      <c r="RWJ52" s="63"/>
      <c r="RWK52" s="63"/>
      <c r="RWL52" s="63"/>
      <c r="RWM52" s="63"/>
      <c r="RWN52" s="63"/>
      <c r="RWO52" s="63"/>
      <c r="RWP52" s="63"/>
      <c r="RWQ52" s="63"/>
      <c r="RWR52" s="63"/>
      <c r="RWS52" s="63"/>
      <c r="RWT52" s="63"/>
      <c r="RWU52" s="63"/>
      <c r="RWV52" s="63"/>
      <c r="RWW52" s="63"/>
      <c r="RWX52" s="63"/>
      <c r="RWY52" s="63"/>
      <c r="RWZ52" s="63"/>
      <c r="RXA52" s="63"/>
      <c r="RXB52" s="63"/>
      <c r="RXC52" s="63"/>
      <c r="RXD52" s="63"/>
      <c r="RXE52" s="63"/>
      <c r="RXF52" s="63"/>
      <c r="RXG52" s="63"/>
      <c r="RXH52" s="63"/>
      <c r="RXI52" s="63"/>
      <c r="RXJ52" s="63"/>
      <c r="RXK52" s="63"/>
      <c r="RXL52" s="63"/>
      <c r="RXM52" s="63"/>
      <c r="RXN52" s="63"/>
      <c r="RXO52" s="63"/>
      <c r="RXP52" s="63"/>
      <c r="RXQ52" s="63"/>
      <c r="RXR52" s="63"/>
      <c r="RXS52" s="63"/>
      <c r="RXT52" s="63"/>
      <c r="RXU52" s="63"/>
      <c r="RXV52" s="63"/>
      <c r="RXW52" s="63"/>
      <c r="RXX52" s="63"/>
      <c r="RXY52" s="63"/>
      <c r="RXZ52" s="63"/>
      <c r="RYA52" s="63"/>
      <c r="RYB52" s="63"/>
      <c r="RYC52" s="63"/>
      <c r="RYD52" s="63"/>
      <c r="RYE52" s="63"/>
      <c r="RYF52" s="63"/>
      <c r="RYG52" s="63"/>
      <c r="RYH52" s="63"/>
      <c r="RYI52" s="63"/>
      <c r="RYJ52" s="63"/>
      <c r="RYK52" s="63"/>
      <c r="RYL52" s="63"/>
      <c r="RYM52" s="63"/>
      <c r="RYN52" s="63"/>
      <c r="RYO52" s="63"/>
      <c r="RYP52" s="63"/>
      <c r="RYQ52" s="63"/>
      <c r="RYR52" s="63"/>
      <c r="RYS52" s="63"/>
      <c r="RYT52" s="63"/>
      <c r="RYU52" s="63"/>
      <c r="RYV52" s="63"/>
      <c r="RYW52" s="63"/>
      <c r="RYX52" s="63"/>
      <c r="RYY52" s="63"/>
      <c r="RYZ52" s="63"/>
      <c r="RZA52" s="63"/>
      <c r="RZB52" s="63"/>
      <c r="RZC52" s="63"/>
      <c r="RZD52" s="63"/>
      <c r="RZE52" s="63"/>
      <c r="RZF52" s="63"/>
      <c r="RZG52" s="63"/>
      <c r="RZH52" s="63"/>
      <c r="RZI52" s="63"/>
      <c r="RZJ52" s="63"/>
      <c r="RZK52" s="63"/>
      <c r="RZL52" s="63"/>
      <c r="RZM52" s="63"/>
      <c r="RZN52" s="63"/>
      <c r="RZO52" s="63"/>
      <c r="RZP52" s="63"/>
      <c r="RZQ52" s="63"/>
      <c r="RZR52" s="63"/>
      <c r="RZS52" s="63"/>
      <c r="RZT52" s="63"/>
      <c r="RZU52" s="63"/>
      <c r="RZV52" s="63"/>
      <c r="RZW52" s="63"/>
      <c r="RZX52" s="63"/>
      <c r="RZY52" s="63"/>
      <c r="RZZ52" s="63"/>
      <c r="SAA52" s="63"/>
      <c r="SAB52" s="63"/>
      <c r="SAC52" s="63"/>
      <c r="SAD52" s="63"/>
      <c r="SAE52" s="63"/>
      <c r="SAF52" s="63"/>
      <c r="SAG52" s="63"/>
      <c r="SAH52" s="63"/>
      <c r="SAI52" s="63"/>
      <c r="SAJ52" s="63"/>
      <c r="SAK52" s="63"/>
      <c r="SAL52" s="63"/>
      <c r="SAM52" s="63"/>
      <c r="SAN52" s="63"/>
      <c r="SAO52" s="63"/>
      <c r="SAP52" s="63"/>
      <c r="SAQ52" s="63"/>
      <c r="SAR52" s="63"/>
      <c r="SAS52" s="63"/>
      <c r="SAT52" s="63"/>
      <c r="SAU52" s="63"/>
      <c r="SAV52" s="63"/>
      <c r="SAW52" s="63"/>
      <c r="SAX52" s="63"/>
      <c r="SAY52" s="63"/>
      <c r="SAZ52" s="63"/>
      <c r="SBA52" s="63"/>
      <c r="SBB52" s="63"/>
      <c r="SBC52" s="63"/>
      <c r="SBD52" s="63"/>
      <c r="SBE52" s="63"/>
      <c r="SBF52" s="63"/>
      <c r="SBG52" s="63"/>
      <c r="SBH52" s="63"/>
      <c r="SBI52" s="63"/>
      <c r="SBJ52" s="63"/>
      <c r="SBK52" s="63"/>
      <c r="SBL52" s="63"/>
      <c r="SBM52" s="63"/>
      <c r="SBN52" s="63"/>
      <c r="SBO52" s="63"/>
      <c r="SBP52" s="63"/>
      <c r="SBQ52" s="63"/>
      <c r="SBR52" s="63"/>
      <c r="SBS52" s="63"/>
      <c r="SBT52" s="63"/>
      <c r="SBU52" s="63"/>
      <c r="SBV52" s="63"/>
      <c r="SBW52" s="63"/>
      <c r="SBX52" s="63"/>
      <c r="SBY52" s="63"/>
      <c r="SBZ52" s="63"/>
      <c r="SCA52" s="63"/>
      <c r="SCB52" s="63"/>
      <c r="SCC52" s="63"/>
      <c r="SCD52" s="63"/>
      <c r="SCE52" s="63"/>
      <c r="SCF52" s="63"/>
      <c r="SCG52" s="63"/>
      <c r="SCH52" s="63"/>
      <c r="SCI52" s="63"/>
      <c r="SCJ52" s="63"/>
      <c r="SCK52" s="63"/>
      <c r="SCL52" s="63"/>
      <c r="SCM52" s="63"/>
      <c r="SCN52" s="63"/>
      <c r="SCO52" s="63"/>
      <c r="SCP52" s="63"/>
      <c r="SCQ52" s="63"/>
      <c r="SCR52" s="63"/>
      <c r="SCS52" s="63"/>
      <c r="SCT52" s="63"/>
      <c r="SCU52" s="63"/>
      <c r="SCV52" s="63"/>
      <c r="SCW52" s="63"/>
      <c r="SCX52" s="63"/>
      <c r="SCY52" s="63"/>
      <c r="SCZ52" s="63"/>
      <c r="SDA52" s="63"/>
      <c r="SDB52" s="63"/>
      <c r="SDC52" s="63"/>
      <c r="SDD52" s="63"/>
      <c r="SDE52" s="63"/>
      <c r="SDF52" s="63"/>
      <c r="SDG52" s="63"/>
      <c r="SDH52" s="63"/>
      <c r="SDI52" s="63"/>
      <c r="SDJ52" s="63"/>
      <c r="SDK52" s="63"/>
      <c r="SDL52" s="63"/>
      <c r="SDM52" s="63"/>
      <c r="SDN52" s="63"/>
      <c r="SDO52" s="63"/>
      <c r="SDP52" s="63"/>
      <c r="SDQ52" s="63"/>
      <c r="SDR52" s="63"/>
      <c r="SDS52" s="63"/>
      <c r="SDT52" s="63"/>
      <c r="SDU52" s="63"/>
      <c r="SDV52" s="63"/>
      <c r="SDW52" s="63"/>
      <c r="SDX52" s="63"/>
      <c r="SDY52" s="63"/>
      <c r="SDZ52" s="63"/>
      <c r="SEA52" s="63"/>
      <c r="SEB52" s="63"/>
      <c r="SEC52" s="63"/>
      <c r="SED52" s="63"/>
      <c r="SEE52" s="63"/>
      <c r="SEF52" s="63"/>
      <c r="SEG52" s="63"/>
      <c r="SEH52" s="63"/>
      <c r="SEI52" s="63"/>
      <c r="SEJ52" s="63"/>
      <c r="SEK52" s="63"/>
      <c r="SEL52" s="63"/>
      <c r="SEM52" s="63"/>
      <c r="SEN52" s="63"/>
      <c r="SEO52" s="63"/>
      <c r="SEP52" s="63"/>
      <c r="SEQ52" s="63"/>
      <c r="SER52" s="63"/>
      <c r="SES52" s="63"/>
      <c r="SET52" s="63"/>
      <c r="SEU52" s="63"/>
      <c r="SEV52" s="63"/>
      <c r="SEW52" s="63"/>
      <c r="SEX52" s="63"/>
      <c r="SEY52" s="63"/>
      <c r="SEZ52" s="63"/>
      <c r="SFA52" s="63"/>
      <c r="SFB52" s="63"/>
      <c r="SFC52" s="63"/>
      <c r="SFD52" s="63"/>
      <c r="SFE52" s="63"/>
      <c r="SFF52" s="63"/>
      <c r="SFG52" s="63"/>
      <c r="SFH52" s="63"/>
      <c r="SFI52" s="63"/>
      <c r="SFJ52" s="63"/>
      <c r="SFK52" s="63"/>
      <c r="SFL52" s="63"/>
      <c r="SFM52" s="63"/>
      <c r="SFN52" s="63"/>
      <c r="SFO52" s="63"/>
      <c r="SFP52" s="63"/>
      <c r="SFQ52" s="63"/>
      <c r="SFR52" s="63"/>
      <c r="SFS52" s="63"/>
      <c r="SFT52" s="63"/>
      <c r="SFU52" s="63"/>
      <c r="SFV52" s="63"/>
      <c r="SFW52" s="63"/>
      <c r="SFX52" s="63"/>
      <c r="SFY52" s="63"/>
      <c r="SFZ52" s="63"/>
      <c r="SGA52" s="63"/>
      <c r="SGB52" s="63"/>
      <c r="SGC52" s="63"/>
      <c r="SGD52" s="63"/>
      <c r="SGE52" s="63"/>
      <c r="SGF52" s="63"/>
      <c r="SGG52" s="63"/>
      <c r="SGH52" s="63"/>
      <c r="SGI52" s="63"/>
      <c r="SGJ52" s="63"/>
      <c r="SGK52" s="63"/>
      <c r="SGL52" s="63"/>
      <c r="SGM52" s="63"/>
      <c r="SGN52" s="63"/>
      <c r="SGO52" s="63"/>
      <c r="SGP52" s="63"/>
      <c r="SGQ52" s="63"/>
      <c r="SGR52" s="63"/>
      <c r="SGS52" s="63"/>
      <c r="SGT52" s="63"/>
      <c r="SGU52" s="63"/>
      <c r="SGV52" s="63"/>
      <c r="SGW52" s="63"/>
      <c r="SGX52" s="63"/>
      <c r="SGY52" s="63"/>
      <c r="SGZ52" s="63"/>
      <c r="SHA52" s="63"/>
      <c r="SHB52" s="63"/>
      <c r="SHC52" s="63"/>
      <c r="SHD52" s="63"/>
      <c r="SHE52" s="63"/>
      <c r="SHF52" s="63"/>
      <c r="SHG52" s="63"/>
      <c r="SHH52" s="63"/>
      <c r="SHI52" s="63"/>
      <c r="SHJ52" s="63"/>
      <c r="SHK52" s="63"/>
      <c r="SHL52" s="63"/>
      <c r="SHM52" s="63"/>
      <c r="SHN52" s="63"/>
      <c r="SHO52" s="63"/>
      <c r="SHP52" s="63"/>
      <c r="SHQ52" s="63"/>
      <c r="SHR52" s="63"/>
      <c r="SHS52" s="63"/>
      <c r="SHT52" s="63"/>
      <c r="SHU52" s="63"/>
      <c r="SHV52" s="63"/>
      <c r="SHW52" s="63"/>
      <c r="SHX52" s="63"/>
      <c r="SHY52" s="63"/>
      <c r="SHZ52" s="63"/>
      <c r="SIA52" s="63"/>
      <c r="SIB52" s="63"/>
      <c r="SIC52" s="63"/>
      <c r="SID52" s="63"/>
      <c r="SIE52" s="63"/>
      <c r="SIF52" s="63"/>
      <c r="SIG52" s="63"/>
      <c r="SIH52" s="63"/>
      <c r="SII52" s="63"/>
      <c r="SIJ52" s="63"/>
      <c r="SIK52" s="63"/>
      <c r="SIL52" s="63"/>
      <c r="SIM52" s="63"/>
      <c r="SIN52" s="63"/>
      <c r="SIO52" s="63"/>
      <c r="SIP52" s="63"/>
      <c r="SIQ52" s="63"/>
      <c r="SIR52" s="63"/>
      <c r="SIS52" s="63"/>
      <c r="SIT52" s="63"/>
      <c r="SIU52" s="63"/>
      <c r="SIV52" s="63"/>
      <c r="SIW52" s="63"/>
      <c r="SIX52" s="63"/>
      <c r="SIY52" s="63"/>
      <c r="SIZ52" s="63"/>
      <c r="SJA52" s="63"/>
      <c r="SJB52" s="63"/>
      <c r="SJC52" s="63"/>
      <c r="SJD52" s="63"/>
      <c r="SJE52" s="63"/>
      <c r="SJF52" s="63"/>
      <c r="SJG52" s="63"/>
      <c r="SJH52" s="63"/>
      <c r="SJI52" s="63"/>
      <c r="SJJ52" s="63"/>
      <c r="SJK52" s="63"/>
      <c r="SJL52" s="63"/>
      <c r="SJM52" s="63"/>
      <c r="SJN52" s="63"/>
      <c r="SJO52" s="63"/>
      <c r="SJP52" s="63"/>
      <c r="SJQ52" s="63"/>
      <c r="SJR52" s="63"/>
      <c r="SJS52" s="63"/>
      <c r="SJT52" s="63"/>
      <c r="SJU52" s="63"/>
      <c r="SJV52" s="63"/>
      <c r="SJW52" s="63"/>
      <c r="SJX52" s="63"/>
      <c r="SJY52" s="63"/>
      <c r="SJZ52" s="63"/>
      <c r="SKA52" s="63"/>
      <c r="SKB52" s="63"/>
      <c r="SKC52" s="63"/>
      <c r="SKD52" s="63"/>
      <c r="SKE52" s="63"/>
      <c r="SKF52" s="63"/>
      <c r="SKG52" s="63"/>
      <c r="SKH52" s="63"/>
      <c r="SKI52" s="63"/>
      <c r="SKJ52" s="63"/>
      <c r="SKK52" s="63"/>
      <c r="SKL52" s="63"/>
      <c r="SKM52" s="63"/>
      <c r="SKN52" s="63"/>
      <c r="SKO52" s="63"/>
      <c r="SKP52" s="63"/>
      <c r="SKQ52" s="63"/>
      <c r="SKR52" s="63"/>
      <c r="SKS52" s="63"/>
      <c r="SKT52" s="63"/>
      <c r="SKU52" s="63"/>
      <c r="SKV52" s="63"/>
      <c r="SKW52" s="63"/>
      <c r="SKX52" s="63"/>
      <c r="SKY52" s="63"/>
      <c r="SKZ52" s="63"/>
      <c r="SLA52" s="63"/>
      <c r="SLB52" s="63"/>
      <c r="SLC52" s="63"/>
      <c r="SLD52" s="63"/>
      <c r="SLE52" s="63"/>
      <c r="SLF52" s="63"/>
      <c r="SLG52" s="63"/>
      <c r="SLH52" s="63"/>
      <c r="SLI52" s="63"/>
      <c r="SLJ52" s="63"/>
      <c r="SLK52" s="63"/>
      <c r="SLL52" s="63"/>
      <c r="SLM52" s="63"/>
      <c r="SLN52" s="63"/>
      <c r="SLO52" s="63"/>
      <c r="SLP52" s="63"/>
      <c r="SLQ52" s="63"/>
      <c r="SLR52" s="63"/>
      <c r="SLS52" s="63"/>
      <c r="SLT52" s="63"/>
      <c r="SLU52" s="63"/>
      <c r="SLV52" s="63"/>
      <c r="SLW52" s="63"/>
      <c r="SLX52" s="63"/>
      <c r="SLY52" s="63"/>
      <c r="SLZ52" s="63"/>
      <c r="SMA52" s="63"/>
      <c r="SMB52" s="63"/>
      <c r="SMC52" s="63"/>
      <c r="SMD52" s="63"/>
      <c r="SME52" s="63"/>
      <c r="SMF52" s="63"/>
      <c r="SMG52" s="63"/>
      <c r="SMH52" s="63"/>
      <c r="SMI52" s="63"/>
      <c r="SMJ52" s="63"/>
      <c r="SMK52" s="63"/>
      <c r="SML52" s="63"/>
      <c r="SMM52" s="63"/>
      <c r="SMN52" s="63"/>
      <c r="SMO52" s="63"/>
      <c r="SMP52" s="63"/>
      <c r="SMQ52" s="63"/>
      <c r="SMR52" s="63"/>
      <c r="SMS52" s="63"/>
      <c r="SMT52" s="63"/>
      <c r="SMU52" s="63"/>
      <c r="SMV52" s="63"/>
      <c r="SMW52" s="63"/>
      <c r="SMX52" s="63"/>
      <c r="SMY52" s="63"/>
      <c r="SMZ52" s="63"/>
      <c r="SNA52" s="63"/>
      <c r="SNB52" s="63"/>
      <c r="SNC52" s="63"/>
      <c r="SND52" s="63"/>
      <c r="SNE52" s="63"/>
      <c r="SNF52" s="63"/>
      <c r="SNG52" s="63"/>
      <c r="SNH52" s="63"/>
      <c r="SNI52" s="63"/>
      <c r="SNJ52" s="63"/>
      <c r="SNK52" s="63"/>
      <c r="SNL52" s="63"/>
      <c r="SNM52" s="63"/>
      <c r="SNN52" s="63"/>
      <c r="SNO52" s="63"/>
      <c r="SNP52" s="63"/>
      <c r="SNQ52" s="63"/>
      <c r="SNR52" s="63"/>
      <c r="SNS52" s="63"/>
      <c r="SNT52" s="63"/>
      <c r="SNU52" s="63"/>
      <c r="SNV52" s="63"/>
      <c r="SNW52" s="63"/>
      <c r="SNX52" s="63"/>
      <c r="SNY52" s="63"/>
      <c r="SNZ52" s="63"/>
      <c r="SOA52" s="63"/>
      <c r="SOB52" s="63"/>
      <c r="SOC52" s="63"/>
      <c r="SOD52" s="63"/>
      <c r="SOE52" s="63"/>
      <c r="SOF52" s="63"/>
      <c r="SOG52" s="63"/>
      <c r="SOH52" s="63"/>
      <c r="SOI52" s="63"/>
      <c r="SOJ52" s="63"/>
      <c r="SOK52" s="63"/>
      <c r="SOL52" s="63"/>
      <c r="SOM52" s="63"/>
      <c r="SON52" s="63"/>
      <c r="SOO52" s="63"/>
      <c r="SOP52" s="63"/>
      <c r="SOQ52" s="63"/>
      <c r="SOR52" s="63"/>
      <c r="SOS52" s="63"/>
      <c r="SOT52" s="63"/>
      <c r="SOU52" s="63"/>
      <c r="SOV52" s="63"/>
      <c r="SOW52" s="63"/>
      <c r="SOX52" s="63"/>
      <c r="SOY52" s="63"/>
      <c r="SOZ52" s="63"/>
      <c r="SPA52" s="63"/>
      <c r="SPB52" s="63"/>
      <c r="SPC52" s="63"/>
      <c r="SPD52" s="63"/>
      <c r="SPE52" s="63"/>
      <c r="SPF52" s="63"/>
      <c r="SPG52" s="63"/>
      <c r="SPH52" s="63"/>
      <c r="SPI52" s="63"/>
      <c r="SPJ52" s="63"/>
      <c r="SPK52" s="63"/>
      <c r="SPL52" s="63"/>
      <c r="SPM52" s="63"/>
      <c r="SPN52" s="63"/>
      <c r="SPO52" s="63"/>
      <c r="SPP52" s="63"/>
      <c r="SPQ52" s="63"/>
      <c r="SPR52" s="63"/>
      <c r="SPS52" s="63"/>
      <c r="SPT52" s="63"/>
      <c r="SPU52" s="63"/>
      <c r="SPV52" s="63"/>
      <c r="SPW52" s="63"/>
      <c r="SPX52" s="63"/>
      <c r="SPY52" s="63"/>
      <c r="SPZ52" s="63"/>
      <c r="SQA52" s="63"/>
      <c r="SQB52" s="63"/>
      <c r="SQC52" s="63"/>
      <c r="SQD52" s="63"/>
      <c r="SQE52" s="63"/>
      <c r="SQF52" s="63"/>
      <c r="SQG52" s="63"/>
      <c r="SQH52" s="63"/>
      <c r="SQI52" s="63"/>
      <c r="SQJ52" s="63"/>
      <c r="SQK52" s="63"/>
      <c r="SQL52" s="63"/>
      <c r="SQM52" s="63"/>
      <c r="SQN52" s="63"/>
      <c r="SQO52" s="63"/>
      <c r="SQP52" s="63"/>
      <c r="SQQ52" s="63"/>
      <c r="SQR52" s="63"/>
      <c r="SQS52" s="63"/>
      <c r="SQT52" s="63"/>
      <c r="SQU52" s="63"/>
      <c r="SQV52" s="63"/>
      <c r="SQW52" s="63"/>
      <c r="SQX52" s="63"/>
      <c r="SQY52" s="63"/>
      <c r="SQZ52" s="63"/>
      <c r="SRA52" s="63"/>
      <c r="SRB52" s="63"/>
      <c r="SRC52" s="63"/>
      <c r="SRD52" s="63"/>
      <c r="SRE52" s="63"/>
      <c r="SRF52" s="63"/>
      <c r="SRG52" s="63"/>
      <c r="SRH52" s="63"/>
      <c r="SRI52" s="63"/>
      <c r="SRJ52" s="63"/>
      <c r="SRK52" s="63"/>
      <c r="SRL52" s="63"/>
      <c r="SRM52" s="63"/>
      <c r="SRN52" s="63"/>
      <c r="SRO52" s="63"/>
      <c r="SRP52" s="63"/>
      <c r="SRQ52" s="63"/>
      <c r="SRR52" s="63"/>
      <c r="SRS52" s="63"/>
      <c r="SRT52" s="63"/>
      <c r="SRU52" s="63"/>
      <c r="SRV52" s="63"/>
      <c r="SRW52" s="63"/>
      <c r="SRX52" s="63"/>
      <c r="SRY52" s="63"/>
      <c r="SRZ52" s="63"/>
      <c r="SSA52" s="63"/>
      <c r="SSB52" s="63"/>
      <c r="SSC52" s="63"/>
      <c r="SSD52" s="63"/>
      <c r="SSE52" s="63"/>
      <c r="SSF52" s="63"/>
      <c r="SSG52" s="63"/>
      <c r="SSH52" s="63"/>
      <c r="SSI52" s="63"/>
      <c r="SSJ52" s="63"/>
      <c r="SSK52" s="63"/>
      <c r="SSL52" s="63"/>
      <c r="SSM52" s="63"/>
      <c r="SSN52" s="63"/>
      <c r="SSO52" s="63"/>
      <c r="SSP52" s="63"/>
      <c r="SSQ52" s="63"/>
      <c r="SSR52" s="63"/>
      <c r="SSS52" s="63"/>
      <c r="SST52" s="63"/>
      <c r="SSU52" s="63"/>
      <c r="SSV52" s="63"/>
      <c r="SSW52" s="63"/>
      <c r="SSX52" s="63"/>
      <c r="SSY52" s="63"/>
      <c r="SSZ52" s="63"/>
      <c r="STA52" s="63"/>
      <c r="STB52" s="63"/>
      <c r="STC52" s="63"/>
      <c r="STD52" s="63"/>
      <c r="STE52" s="63"/>
      <c r="STF52" s="63"/>
      <c r="STG52" s="63"/>
      <c r="STH52" s="63"/>
      <c r="STI52" s="63"/>
      <c r="STJ52" s="63"/>
      <c r="STK52" s="63"/>
      <c r="STL52" s="63"/>
      <c r="STM52" s="63"/>
      <c r="STN52" s="63"/>
      <c r="STO52" s="63"/>
      <c r="STP52" s="63"/>
      <c r="STQ52" s="63"/>
      <c r="STR52" s="63"/>
      <c r="STS52" s="63"/>
      <c r="STT52" s="63"/>
      <c r="STU52" s="63"/>
      <c r="STV52" s="63"/>
      <c r="STW52" s="63"/>
      <c r="STX52" s="63"/>
      <c r="STY52" s="63"/>
      <c r="STZ52" s="63"/>
      <c r="SUA52" s="63"/>
      <c r="SUB52" s="63"/>
      <c r="SUC52" s="63"/>
      <c r="SUD52" s="63"/>
      <c r="SUE52" s="63"/>
      <c r="SUF52" s="63"/>
      <c r="SUG52" s="63"/>
      <c r="SUH52" s="63"/>
      <c r="SUI52" s="63"/>
      <c r="SUJ52" s="63"/>
      <c r="SUK52" s="63"/>
      <c r="SUL52" s="63"/>
      <c r="SUM52" s="63"/>
      <c r="SUN52" s="63"/>
      <c r="SUO52" s="63"/>
      <c r="SUP52" s="63"/>
      <c r="SUQ52" s="63"/>
      <c r="SUR52" s="63"/>
      <c r="SUS52" s="63"/>
      <c r="SUT52" s="63"/>
      <c r="SUU52" s="63"/>
      <c r="SUV52" s="63"/>
      <c r="SUW52" s="63"/>
      <c r="SUX52" s="63"/>
      <c r="SUY52" s="63"/>
      <c r="SUZ52" s="63"/>
      <c r="SVA52" s="63"/>
      <c r="SVB52" s="63"/>
      <c r="SVC52" s="63"/>
      <c r="SVD52" s="63"/>
      <c r="SVE52" s="63"/>
      <c r="SVF52" s="63"/>
      <c r="SVG52" s="63"/>
      <c r="SVH52" s="63"/>
      <c r="SVI52" s="63"/>
      <c r="SVJ52" s="63"/>
      <c r="SVK52" s="63"/>
      <c r="SVL52" s="63"/>
      <c r="SVM52" s="63"/>
      <c r="SVN52" s="63"/>
      <c r="SVO52" s="63"/>
      <c r="SVP52" s="63"/>
      <c r="SVQ52" s="63"/>
      <c r="SVR52" s="63"/>
      <c r="SVS52" s="63"/>
      <c r="SVT52" s="63"/>
      <c r="SVU52" s="63"/>
      <c r="SVV52" s="63"/>
      <c r="SVW52" s="63"/>
      <c r="SVX52" s="63"/>
      <c r="SVY52" s="63"/>
      <c r="SVZ52" s="63"/>
      <c r="SWA52" s="63"/>
      <c r="SWB52" s="63"/>
      <c r="SWC52" s="63"/>
      <c r="SWD52" s="63"/>
      <c r="SWE52" s="63"/>
      <c r="SWF52" s="63"/>
      <c r="SWG52" s="63"/>
      <c r="SWH52" s="63"/>
      <c r="SWI52" s="63"/>
      <c r="SWJ52" s="63"/>
      <c r="SWK52" s="63"/>
      <c r="SWL52" s="63"/>
      <c r="SWM52" s="63"/>
      <c r="SWN52" s="63"/>
      <c r="SWO52" s="63"/>
      <c r="SWP52" s="63"/>
      <c r="SWQ52" s="63"/>
      <c r="SWR52" s="63"/>
      <c r="SWS52" s="63"/>
      <c r="SWT52" s="63"/>
      <c r="SWU52" s="63"/>
      <c r="SWV52" s="63"/>
      <c r="SWW52" s="63"/>
      <c r="SWX52" s="63"/>
      <c r="SWY52" s="63"/>
      <c r="SWZ52" s="63"/>
      <c r="SXA52" s="63"/>
      <c r="SXB52" s="63"/>
      <c r="SXC52" s="63"/>
      <c r="SXD52" s="63"/>
      <c r="SXE52" s="63"/>
      <c r="SXF52" s="63"/>
      <c r="SXG52" s="63"/>
      <c r="SXH52" s="63"/>
      <c r="SXI52" s="63"/>
      <c r="SXJ52" s="63"/>
      <c r="SXK52" s="63"/>
      <c r="SXL52" s="63"/>
      <c r="SXM52" s="63"/>
      <c r="SXN52" s="63"/>
      <c r="SXO52" s="63"/>
      <c r="SXP52" s="63"/>
      <c r="SXQ52" s="63"/>
      <c r="SXR52" s="63"/>
      <c r="SXS52" s="63"/>
      <c r="SXT52" s="63"/>
      <c r="SXU52" s="63"/>
      <c r="SXV52" s="63"/>
      <c r="SXW52" s="63"/>
      <c r="SXX52" s="63"/>
      <c r="SXY52" s="63"/>
      <c r="SXZ52" s="63"/>
      <c r="SYA52" s="63"/>
      <c r="SYB52" s="63"/>
      <c r="SYC52" s="63"/>
      <c r="SYD52" s="63"/>
      <c r="SYE52" s="63"/>
      <c r="SYF52" s="63"/>
      <c r="SYG52" s="63"/>
      <c r="SYH52" s="63"/>
      <c r="SYI52" s="63"/>
      <c r="SYJ52" s="63"/>
      <c r="SYK52" s="63"/>
      <c r="SYL52" s="63"/>
      <c r="SYM52" s="63"/>
      <c r="SYN52" s="63"/>
      <c r="SYO52" s="63"/>
      <c r="SYP52" s="63"/>
      <c r="SYQ52" s="63"/>
      <c r="SYR52" s="63"/>
      <c r="SYS52" s="63"/>
      <c r="SYT52" s="63"/>
      <c r="SYU52" s="63"/>
      <c r="SYV52" s="63"/>
      <c r="SYW52" s="63"/>
      <c r="SYX52" s="63"/>
      <c r="SYY52" s="63"/>
      <c r="SYZ52" s="63"/>
      <c r="SZA52" s="63"/>
      <c r="SZB52" s="63"/>
      <c r="SZC52" s="63"/>
      <c r="SZD52" s="63"/>
      <c r="SZE52" s="63"/>
      <c r="SZF52" s="63"/>
      <c r="SZG52" s="63"/>
      <c r="SZH52" s="63"/>
      <c r="SZI52" s="63"/>
      <c r="SZJ52" s="63"/>
      <c r="SZK52" s="63"/>
      <c r="SZL52" s="63"/>
      <c r="SZM52" s="63"/>
      <c r="SZN52" s="63"/>
      <c r="SZO52" s="63"/>
      <c r="SZP52" s="63"/>
      <c r="SZQ52" s="63"/>
      <c r="SZR52" s="63"/>
      <c r="SZS52" s="63"/>
      <c r="SZT52" s="63"/>
      <c r="SZU52" s="63"/>
      <c r="SZV52" s="63"/>
      <c r="SZW52" s="63"/>
      <c r="SZX52" s="63"/>
      <c r="SZY52" s="63"/>
      <c r="SZZ52" s="63"/>
      <c r="TAA52" s="63"/>
      <c r="TAB52" s="63"/>
      <c r="TAC52" s="63"/>
      <c r="TAD52" s="63"/>
      <c r="TAE52" s="63"/>
      <c r="TAF52" s="63"/>
      <c r="TAG52" s="63"/>
      <c r="TAH52" s="63"/>
      <c r="TAI52" s="63"/>
      <c r="TAJ52" s="63"/>
      <c r="TAK52" s="63"/>
      <c r="TAL52" s="63"/>
      <c r="TAM52" s="63"/>
      <c r="TAN52" s="63"/>
      <c r="TAO52" s="63"/>
      <c r="TAP52" s="63"/>
      <c r="TAQ52" s="63"/>
      <c r="TAR52" s="63"/>
      <c r="TAS52" s="63"/>
      <c r="TAT52" s="63"/>
      <c r="TAU52" s="63"/>
      <c r="TAV52" s="63"/>
      <c r="TAW52" s="63"/>
      <c r="TAX52" s="63"/>
      <c r="TAY52" s="63"/>
      <c r="TAZ52" s="63"/>
      <c r="TBA52" s="63"/>
      <c r="TBB52" s="63"/>
      <c r="TBC52" s="63"/>
      <c r="TBD52" s="63"/>
      <c r="TBE52" s="63"/>
      <c r="TBF52" s="63"/>
      <c r="TBG52" s="63"/>
      <c r="TBH52" s="63"/>
      <c r="TBI52" s="63"/>
      <c r="TBJ52" s="63"/>
      <c r="TBK52" s="63"/>
      <c r="TBL52" s="63"/>
      <c r="TBM52" s="63"/>
      <c r="TBN52" s="63"/>
      <c r="TBO52" s="63"/>
      <c r="TBP52" s="63"/>
      <c r="TBQ52" s="63"/>
      <c r="TBR52" s="63"/>
      <c r="TBS52" s="63"/>
      <c r="TBT52" s="63"/>
      <c r="TBU52" s="63"/>
      <c r="TBV52" s="63"/>
      <c r="TBW52" s="63"/>
      <c r="TBX52" s="63"/>
      <c r="TBY52" s="63"/>
      <c r="TBZ52" s="63"/>
      <c r="TCA52" s="63"/>
      <c r="TCB52" s="63"/>
      <c r="TCC52" s="63"/>
      <c r="TCD52" s="63"/>
      <c r="TCE52" s="63"/>
      <c r="TCF52" s="63"/>
      <c r="TCG52" s="63"/>
      <c r="TCH52" s="63"/>
      <c r="TCI52" s="63"/>
      <c r="TCJ52" s="63"/>
      <c r="TCK52" s="63"/>
      <c r="TCL52" s="63"/>
      <c r="TCM52" s="63"/>
      <c r="TCN52" s="63"/>
      <c r="TCO52" s="63"/>
      <c r="TCP52" s="63"/>
      <c r="TCQ52" s="63"/>
      <c r="TCR52" s="63"/>
      <c r="TCS52" s="63"/>
      <c r="TCT52" s="63"/>
      <c r="TCU52" s="63"/>
      <c r="TCV52" s="63"/>
      <c r="TCW52" s="63"/>
      <c r="TCX52" s="63"/>
      <c r="TCY52" s="63"/>
      <c r="TCZ52" s="63"/>
      <c r="TDA52" s="63"/>
      <c r="TDB52" s="63"/>
      <c r="TDC52" s="63"/>
      <c r="TDD52" s="63"/>
      <c r="TDE52" s="63"/>
      <c r="TDF52" s="63"/>
      <c r="TDG52" s="63"/>
      <c r="TDH52" s="63"/>
      <c r="TDI52" s="63"/>
      <c r="TDJ52" s="63"/>
      <c r="TDK52" s="63"/>
      <c r="TDL52" s="63"/>
      <c r="TDM52" s="63"/>
      <c r="TDN52" s="63"/>
      <c r="TDO52" s="63"/>
      <c r="TDP52" s="63"/>
      <c r="TDQ52" s="63"/>
      <c r="TDR52" s="63"/>
      <c r="TDS52" s="63"/>
      <c r="TDT52" s="63"/>
      <c r="TDU52" s="63"/>
      <c r="TDV52" s="63"/>
      <c r="TDW52" s="63"/>
      <c r="TDX52" s="63"/>
      <c r="TDY52" s="63"/>
      <c r="TDZ52" s="63"/>
      <c r="TEA52" s="63"/>
      <c r="TEB52" s="63"/>
      <c r="TEC52" s="63"/>
      <c r="TED52" s="63"/>
      <c r="TEE52" s="63"/>
      <c r="TEF52" s="63"/>
      <c r="TEG52" s="63"/>
      <c r="TEH52" s="63"/>
      <c r="TEI52" s="63"/>
      <c r="TEJ52" s="63"/>
      <c r="TEK52" s="63"/>
      <c r="TEL52" s="63"/>
      <c r="TEM52" s="63"/>
      <c r="TEN52" s="63"/>
      <c r="TEO52" s="63"/>
      <c r="TEP52" s="63"/>
      <c r="TEQ52" s="63"/>
      <c r="TER52" s="63"/>
      <c r="TES52" s="63"/>
      <c r="TET52" s="63"/>
      <c r="TEU52" s="63"/>
      <c r="TEV52" s="63"/>
      <c r="TEW52" s="63"/>
      <c r="TEX52" s="63"/>
      <c r="TEY52" s="63"/>
      <c r="TEZ52" s="63"/>
      <c r="TFA52" s="63"/>
      <c r="TFB52" s="63"/>
      <c r="TFC52" s="63"/>
      <c r="TFD52" s="63"/>
      <c r="TFE52" s="63"/>
      <c r="TFF52" s="63"/>
      <c r="TFG52" s="63"/>
      <c r="TFH52" s="63"/>
      <c r="TFI52" s="63"/>
      <c r="TFJ52" s="63"/>
      <c r="TFK52" s="63"/>
      <c r="TFL52" s="63"/>
      <c r="TFM52" s="63"/>
      <c r="TFN52" s="63"/>
      <c r="TFO52" s="63"/>
      <c r="TFP52" s="63"/>
      <c r="TFQ52" s="63"/>
      <c r="TFR52" s="63"/>
      <c r="TFS52" s="63"/>
      <c r="TFT52" s="63"/>
      <c r="TFU52" s="63"/>
      <c r="TFV52" s="63"/>
      <c r="TFW52" s="63"/>
      <c r="TFX52" s="63"/>
      <c r="TFY52" s="63"/>
      <c r="TFZ52" s="63"/>
      <c r="TGA52" s="63"/>
      <c r="TGB52" s="63"/>
      <c r="TGC52" s="63"/>
      <c r="TGD52" s="63"/>
      <c r="TGE52" s="63"/>
      <c r="TGF52" s="63"/>
      <c r="TGG52" s="63"/>
      <c r="TGH52" s="63"/>
      <c r="TGI52" s="63"/>
      <c r="TGJ52" s="63"/>
      <c r="TGK52" s="63"/>
      <c r="TGL52" s="63"/>
      <c r="TGM52" s="63"/>
      <c r="TGN52" s="63"/>
      <c r="TGO52" s="63"/>
      <c r="TGP52" s="63"/>
      <c r="TGQ52" s="63"/>
      <c r="TGR52" s="63"/>
      <c r="TGS52" s="63"/>
      <c r="TGT52" s="63"/>
      <c r="TGU52" s="63"/>
      <c r="TGV52" s="63"/>
      <c r="TGW52" s="63"/>
      <c r="TGX52" s="63"/>
      <c r="TGY52" s="63"/>
      <c r="TGZ52" s="63"/>
      <c r="THA52" s="63"/>
      <c r="THB52" s="63"/>
      <c r="THC52" s="63"/>
      <c r="THD52" s="63"/>
      <c r="THE52" s="63"/>
      <c r="THF52" s="63"/>
      <c r="THG52" s="63"/>
      <c r="THH52" s="63"/>
      <c r="THI52" s="63"/>
      <c r="THJ52" s="63"/>
      <c r="THK52" s="63"/>
      <c r="THL52" s="63"/>
      <c r="THM52" s="63"/>
      <c r="THN52" s="63"/>
      <c r="THO52" s="63"/>
      <c r="THP52" s="63"/>
      <c r="THQ52" s="63"/>
      <c r="THR52" s="63"/>
      <c r="THS52" s="63"/>
      <c r="THT52" s="63"/>
      <c r="THU52" s="63"/>
      <c r="THV52" s="63"/>
      <c r="THW52" s="63"/>
      <c r="THX52" s="63"/>
      <c r="THY52" s="63"/>
      <c r="THZ52" s="63"/>
      <c r="TIA52" s="63"/>
      <c r="TIB52" s="63"/>
      <c r="TIC52" s="63"/>
      <c r="TID52" s="63"/>
      <c r="TIE52" s="63"/>
      <c r="TIF52" s="63"/>
      <c r="TIG52" s="63"/>
      <c r="TIH52" s="63"/>
      <c r="TII52" s="63"/>
      <c r="TIJ52" s="63"/>
      <c r="TIK52" s="63"/>
      <c r="TIL52" s="63"/>
      <c r="TIM52" s="63"/>
      <c r="TIN52" s="63"/>
      <c r="TIO52" s="63"/>
      <c r="TIP52" s="63"/>
      <c r="TIQ52" s="63"/>
      <c r="TIR52" s="63"/>
      <c r="TIS52" s="63"/>
      <c r="TIT52" s="63"/>
      <c r="TIU52" s="63"/>
      <c r="TIV52" s="63"/>
      <c r="TIW52" s="63"/>
      <c r="TIX52" s="63"/>
      <c r="TIY52" s="63"/>
      <c r="TIZ52" s="63"/>
      <c r="TJA52" s="63"/>
      <c r="TJB52" s="63"/>
      <c r="TJC52" s="63"/>
      <c r="TJD52" s="63"/>
      <c r="TJE52" s="63"/>
      <c r="TJF52" s="63"/>
      <c r="TJG52" s="63"/>
      <c r="TJH52" s="63"/>
      <c r="TJI52" s="63"/>
      <c r="TJJ52" s="63"/>
      <c r="TJK52" s="63"/>
      <c r="TJL52" s="63"/>
      <c r="TJM52" s="63"/>
      <c r="TJN52" s="63"/>
      <c r="TJO52" s="63"/>
      <c r="TJP52" s="63"/>
      <c r="TJQ52" s="63"/>
      <c r="TJR52" s="63"/>
      <c r="TJS52" s="63"/>
      <c r="TJT52" s="63"/>
      <c r="TJU52" s="63"/>
      <c r="TJV52" s="63"/>
      <c r="TJW52" s="63"/>
      <c r="TJX52" s="63"/>
      <c r="TJY52" s="63"/>
      <c r="TJZ52" s="63"/>
      <c r="TKA52" s="63"/>
      <c r="TKB52" s="63"/>
      <c r="TKC52" s="63"/>
      <c r="TKD52" s="63"/>
      <c r="TKE52" s="63"/>
      <c r="TKF52" s="63"/>
      <c r="TKG52" s="63"/>
      <c r="TKH52" s="63"/>
      <c r="TKI52" s="63"/>
      <c r="TKJ52" s="63"/>
      <c r="TKK52" s="63"/>
      <c r="TKL52" s="63"/>
      <c r="TKM52" s="63"/>
      <c r="TKN52" s="63"/>
      <c r="TKO52" s="63"/>
      <c r="TKP52" s="63"/>
      <c r="TKQ52" s="63"/>
      <c r="TKR52" s="63"/>
      <c r="TKS52" s="63"/>
      <c r="TKT52" s="63"/>
      <c r="TKU52" s="63"/>
      <c r="TKV52" s="63"/>
      <c r="TKW52" s="63"/>
      <c r="TKX52" s="63"/>
      <c r="TKY52" s="63"/>
      <c r="TKZ52" s="63"/>
      <c r="TLA52" s="63"/>
      <c r="TLB52" s="63"/>
      <c r="TLC52" s="63"/>
      <c r="TLD52" s="63"/>
      <c r="TLE52" s="63"/>
      <c r="TLF52" s="63"/>
      <c r="TLG52" s="63"/>
      <c r="TLH52" s="63"/>
      <c r="TLI52" s="63"/>
      <c r="TLJ52" s="63"/>
      <c r="TLK52" s="63"/>
      <c r="TLL52" s="63"/>
      <c r="TLM52" s="63"/>
      <c r="TLN52" s="63"/>
      <c r="TLO52" s="63"/>
      <c r="TLP52" s="63"/>
      <c r="TLQ52" s="63"/>
      <c r="TLR52" s="63"/>
      <c r="TLS52" s="63"/>
      <c r="TLT52" s="63"/>
      <c r="TLU52" s="63"/>
      <c r="TLV52" s="63"/>
      <c r="TLW52" s="63"/>
      <c r="TLX52" s="63"/>
      <c r="TLY52" s="63"/>
      <c r="TLZ52" s="63"/>
      <c r="TMA52" s="63"/>
      <c r="TMB52" s="63"/>
      <c r="TMC52" s="63"/>
      <c r="TMD52" s="63"/>
      <c r="TME52" s="63"/>
      <c r="TMF52" s="63"/>
      <c r="TMG52" s="63"/>
      <c r="TMH52" s="63"/>
      <c r="TMI52" s="63"/>
      <c r="TMJ52" s="63"/>
      <c r="TMK52" s="63"/>
      <c r="TML52" s="63"/>
      <c r="TMM52" s="63"/>
      <c r="TMN52" s="63"/>
      <c r="TMO52" s="63"/>
      <c r="TMP52" s="63"/>
      <c r="TMQ52" s="63"/>
      <c r="TMR52" s="63"/>
      <c r="TMS52" s="63"/>
      <c r="TMT52" s="63"/>
      <c r="TMU52" s="63"/>
      <c r="TMV52" s="63"/>
      <c r="TMW52" s="63"/>
      <c r="TMX52" s="63"/>
      <c r="TMY52" s="63"/>
      <c r="TMZ52" s="63"/>
      <c r="TNA52" s="63"/>
      <c r="TNB52" s="63"/>
      <c r="TNC52" s="63"/>
      <c r="TND52" s="63"/>
      <c r="TNE52" s="63"/>
      <c r="TNF52" s="63"/>
      <c r="TNG52" s="63"/>
      <c r="TNH52" s="63"/>
      <c r="TNI52" s="63"/>
      <c r="TNJ52" s="63"/>
      <c r="TNK52" s="63"/>
      <c r="TNL52" s="63"/>
      <c r="TNM52" s="63"/>
      <c r="TNN52" s="63"/>
      <c r="TNO52" s="63"/>
      <c r="TNP52" s="63"/>
      <c r="TNQ52" s="63"/>
      <c r="TNR52" s="63"/>
      <c r="TNS52" s="63"/>
      <c r="TNT52" s="63"/>
      <c r="TNU52" s="63"/>
      <c r="TNV52" s="63"/>
      <c r="TNW52" s="63"/>
      <c r="TNX52" s="63"/>
      <c r="TNY52" s="63"/>
      <c r="TNZ52" s="63"/>
      <c r="TOA52" s="63"/>
      <c r="TOB52" s="63"/>
      <c r="TOC52" s="63"/>
      <c r="TOD52" s="63"/>
      <c r="TOE52" s="63"/>
      <c r="TOF52" s="63"/>
      <c r="TOG52" s="63"/>
      <c r="TOH52" s="63"/>
      <c r="TOI52" s="63"/>
      <c r="TOJ52" s="63"/>
      <c r="TOK52" s="63"/>
      <c r="TOL52" s="63"/>
      <c r="TOM52" s="63"/>
      <c r="TON52" s="63"/>
      <c r="TOO52" s="63"/>
      <c r="TOP52" s="63"/>
      <c r="TOQ52" s="63"/>
      <c r="TOR52" s="63"/>
      <c r="TOS52" s="63"/>
      <c r="TOT52" s="63"/>
      <c r="TOU52" s="63"/>
      <c r="TOV52" s="63"/>
      <c r="TOW52" s="63"/>
      <c r="TOX52" s="63"/>
      <c r="TOY52" s="63"/>
      <c r="TOZ52" s="63"/>
      <c r="TPA52" s="63"/>
      <c r="TPB52" s="63"/>
      <c r="TPC52" s="63"/>
      <c r="TPD52" s="63"/>
      <c r="TPE52" s="63"/>
      <c r="TPF52" s="63"/>
      <c r="TPG52" s="63"/>
      <c r="TPH52" s="63"/>
      <c r="TPI52" s="63"/>
      <c r="TPJ52" s="63"/>
      <c r="TPK52" s="63"/>
      <c r="TPL52" s="63"/>
      <c r="TPM52" s="63"/>
      <c r="TPN52" s="63"/>
      <c r="TPO52" s="63"/>
      <c r="TPP52" s="63"/>
      <c r="TPQ52" s="63"/>
      <c r="TPR52" s="63"/>
      <c r="TPS52" s="63"/>
      <c r="TPT52" s="63"/>
      <c r="TPU52" s="63"/>
      <c r="TPV52" s="63"/>
      <c r="TPW52" s="63"/>
      <c r="TPX52" s="63"/>
      <c r="TPY52" s="63"/>
      <c r="TPZ52" s="63"/>
      <c r="TQA52" s="63"/>
      <c r="TQB52" s="63"/>
      <c r="TQC52" s="63"/>
      <c r="TQD52" s="63"/>
      <c r="TQE52" s="63"/>
      <c r="TQF52" s="63"/>
      <c r="TQG52" s="63"/>
      <c r="TQH52" s="63"/>
      <c r="TQI52" s="63"/>
      <c r="TQJ52" s="63"/>
      <c r="TQK52" s="63"/>
      <c r="TQL52" s="63"/>
      <c r="TQM52" s="63"/>
      <c r="TQN52" s="63"/>
      <c r="TQO52" s="63"/>
      <c r="TQP52" s="63"/>
      <c r="TQQ52" s="63"/>
      <c r="TQR52" s="63"/>
      <c r="TQS52" s="63"/>
      <c r="TQT52" s="63"/>
      <c r="TQU52" s="63"/>
      <c r="TQV52" s="63"/>
      <c r="TQW52" s="63"/>
      <c r="TQX52" s="63"/>
      <c r="TQY52" s="63"/>
      <c r="TQZ52" s="63"/>
      <c r="TRA52" s="63"/>
      <c r="TRB52" s="63"/>
      <c r="TRC52" s="63"/>
      <c r="TRD52" s="63"/>
      <c r="TRE52" s="63"/>
      <c r="TRF52" s="63"/>
      <c r="TRG52" s="63"/>
      <c r="TRH52" s="63"/>
      <c r="TRI52" s="63"/>
      <c r="TRJ52" s="63"/>
      <c r="TRK52" s="63"/>
      <c r="TRL52" s="63"/>
      <c r="TRM52" s="63"/>
      <c r="TRN52" s="63"/>
      <c r="TRO52" s="63"/>
      <c r="TRP52" s="63"/>
      <c r="TRQ52" s="63"/>
      <c r="TRR52" s="63"/>
      <c r="TRS52" s="63"/>
      <c r="TRT52" s="63"/>
      <c r="TRU52" s="63"/>
      <c r="TRV52" s="63"/>
      <c r="TRW52" s="63"/>
      <c r="TRX52" s="63"/>
      <c r="TRY52" s="63"/>
      <c r="TRZ52" s="63"/>
      <c r="TSA52" s="63"/>
      <c r="TSB52" s="63"/>
      <c r="TSC52" s="63"/>
      <c r="TSD52" s="63"/>
      <c r="TSE52" s="63"/>
      <c r="TSF52" s="63"/>
      <c r="TSG52" s="63"/>
      <c r="TSH52" s="63"/>
      <c r="TSI52" s="63"/>
      <c r="TSJ52" s="63"/>
      <c r="TSK52" s="63"/>
      <c r="TSL52" s="63"/>
      <c r="TSM52" s="63"/>
      <c r="TSN52" s="63"/>
      <c r="TSO52" s="63"/>
      <c r="TSP52" s="63"/>
      <c r="TSQ52" s="63"/>
      <c r="TSR52" s="63"/>
      <c r="TSS52" s="63"/>
      <c r="TST52" s="63"/>
      <c r="TSU52" s="63"/>
      <c r="TSV52" s="63"/>
      <c r="TSW52" s="63"/>
      <c r="TSX52" s="63"/>
      <c r="TSY52" s="63"/>
      <c r="TSZ52" s="63"/>
      <c r="TTA52" s="63"/>
      <c r="TTB52" s="63"/>
      <c r="TTC52" s="63"/>
      <c r="TTD52" s="63"/>
      <c r="TTE52" s="63"/>
      <c r="TTF52" s="63"/>
      <c r="TTG52" s="63"/>
      <c r="TTH52" s="63"/>
      <c r="TTI52" s="63"/>
      <c r="TTJ52" s="63"/>
      <c r="TTK52" s="63"/>
      <c r="TTL52" s="63"/>
      <c r="TTM52" s="63"/>
      <c r="TTN52" s="63"/>
      <c r="TTO52" s="63"/>
      <c r="TTP52" s="63"/>
      <c r="TTQ52" s="63"/>
      <c r="TTR52" s="63"/>
      <c r="TTS52" s="63"/>
      <c r="TTT52" s="63"/>
      <c r="TTU52" s="63"/>
      <c r="TTV52" s="63"/>
      <c r="TTW52" s="63"/>
      <c r="TTX52" s="63"/>
      <c r="TTY52" s="63"/>
      <c r="TTZ52" s="63"/>
      <c r="TUA52" s="63"/>
      <c r="TUB52" s="63"/>
      <c r="TUC52" s="63"/>
      <c r="TUD52" s="63"/>
      <c r="TUE52" s="63"/>
      <c r="TUF52" s="63"/>
      <c r="TUG52" s="63"/>
      <c r="TUH52" s="63"/>
      <c r="TUI52" s="63"/>
      <c r="TUJ52" s="63"/>
      <c r="TUK52" s="63"/>
      <c r="TUL52" s="63"/>
      <c r="TUM52" s="63"/>
      <c r="TUN52" s="63"/>
      <c r="TUO52" s="63"/>
      <c r="TUP52" s="63"/>
      <c r="TUQ52" s="63"/>
      <c r="TUR52" s="63"/>
      <c r="TUS52" s="63"/>
      <c r="TUT52" s="63"/>
      <c r="TUU52" s="63"/>
      <c r="TUV52" s="63"/>
      <c r="TUW52" s="63"/>
      <c r="TUX52" s="63"/>
      <c r="TUY52" s="63"/>
      <c r="TUZ52" s="63"/>
      <c r="TVA52" s="63"/>
      <c r="TVB52" s="63"/>
      <c r="TVC52" s="63"/>
      <c r="TVD52" s="63"/>
      <c r="TVE52" s="63"/>
      <c r="TVF52" s="63"/>
      <c r="TVG52" s="63"/>
      <c r="TVH52" s="63"/>
      <c r="TVI52" s="63"/>
      <c r="TVJ52" s="63"/>
      <c r="TVK52" s="63"/>
      <c r="TVL52" s="63"/>
      <c r="TVM52" s="63"/>
      <c r="TVN52" s="63"/>
      <c r="TVO52" s="63"/>
      <c r="TVP52" s="63"/>
      <c r="TVQ52" s="63"/>
      <c r="TVR52" s="63"/>
      <c r="TVS52" s="63"/>
      <c r="TVT52" s="63"/>
      <c r="TVU52" s="63"/>
      <c r="TVV52" s="63"/>
      <c r="TVW52" s="63"/>
      <c r="TVX52" s="63"/>
      <c r="TVY52" s="63"/>
      <c r="TVZ52" s="63"/>
      <c r="TWA52" s="63"/>
      <c r="TWB52" s="63"/>
      <c r="TWC52" s="63"/>
      <c r="TWD52" s="63"/>
      <c r="TWE52" s="63"/>
      <c r="TWF52" s="63"/>
      <c r="TWG52" s="63"/>
      <c r="TWH52" s="63"/>
      <c r="TWI52" s="63"/>
      <c r="TWJ52" s="63"/>
      <c r="TWK52" s="63"/>
      <c r="TWL52" s="63"/>
      <c r="TWM52" s="63"/>
      <c r="TWN52" s="63"/>
      <c r="TWO52" s="63"/>
      <c r="TWP52" s="63"/>
      <c r="TWQ52" s="63"/>
      <c r="TWR52" s="63"/>
      <c r="TWS52" s="63"/>
      <c r="TWT52" s="63"/>
      <c r="TWU52" s="63"/>
      <c r="TWV52" s="63"/>
      <c r="TWW52" s="63"/>
      <c r="TWX52" s="63"/>
      <c r="TWY52" s="63"/>
      <c r="TWZ52" s="63"/>
      <c r="TXA52" s="63"/>
      <c r="TXB52" s="63"/>
      <c r="TXC52" s="63"/>
      <c r="TXD52" s="63"/>
      <c r="TXE52" s="63"/>
      <c r="TXF52" s="63"/>
      <c r="TXG52" s="63"/>
      <c r="TXH52" s="63"/>
      <c r="TXI52" s="63"/>
      <c r="TXJ52" s="63"/>
      <c r="TXK52" s="63"/>
      <c r="TXL52" s="63"/>
      <c r="TXM52" s="63"/>
      <c r="TXN52" s="63"/>
      <c r="TXO52" s="63"/>
      <c r="TXP52" s="63"/>
      <c r="TXQ52" s="63"/>
      <c r="TXR52" s="63"/>
      <c r="TXS52" s="63"/>
      <c r="TXT52" s="63"/>
      <c r="TXU52" s="63"/>
      <c r="TXV52" s="63"/>
      <c r="TXW52" s="63"/>
      <c r="TXX52" s="63"/>
      <c r="TXY52" s="63"/>
      <c r="TXZ52" s="63"/>
      <c r="TYA52" s="63"/>
      <c r="TYB52" s="63"/>
      <c r="TYC52" s="63"/>
      <c r="TYD52" s="63"/>
      <c r="TYE52" s="63"/>
      <c r="TYF52" s="63"/>
      <c r="TYG52" s="63"/>
      <c r="TYH52" s="63"/>
      <c r="TYI52" s="63"/>
      <c r="TYJ52" s="63"/>
      <c r="TYK52" s="63"/>
      <c r="TYL52" s="63"/>
      <c r="TYM52" s="63"/>
      <c r="TYN52" s="63"/>
      <c r="TYO52" s="63"/>
      <c r="TYP52" s="63"/>
      <c r="TYQ52" s="63"/>
      <c r="TYR52" s="63"/>
      <c r="TYS52" s="63"/>
      <c r="TYT52" s="63"/>
      <c r="TYU52" s="63"/>
      <c r="TYV52" s="63"/>
      <c r="TYW52" s="63"/>
      <c r="TYX52" s="63"/>
      <c r="TYY52" s="63"/>
      <c r="TYZ52" s="63"/>
      <c r="TZA52" s="63"/>
      <c r="TZB52" s="63"/>
      <c r="TZC52" s="63"/>
      <c r="TZD52" s="63"/>
      <c r="TZE52" s="63"/>
      <c r="TZF52" s="63"/>
      <c r="TZG52" s="63"/>
      <c r="TZH52" s="63"/>
      <c r="TZI52" s="63"/>
      <c r="TZJ52" s="63"/>
      <c r="TZK52" s="63"/>
      <c r="TZL52" s="63"/>
      <c r="TZM52" s="63"/>
      <c r="TZN52" s="63"/>
      <c r="TZO52" s="63"/>
      <c r="TZP52" s="63"/>
      <c r="TZQ52" s="63"/>
      <c r="TZR52" s="63"/>
      <c r="TZS52" s="63"/>
      <c r="TZT52" s="63"/>
      <c r="TZU52" s="63"/>
      <c r="TZV52" s="63"/>
      <c r="TZW52" s="63"/>
      <c r="TZX52" s="63"/>
      <c r="TZY52" s="63"/>
      <c r="TZZ52" s="63"/>
      <c r="UAA52" s="63"/>
      <c r="UAB52" s="63"/>
      <c r="UAC52" s="63"/>
      <c r="UAD52" s="63"/>
      <c r="UAE52" s="63"/>
      <c r="UAF52" s="63"/>
      <c r="UAG52" s="63"/>
      <c r="UAH52" s="63"/>
      <c r="UAI52" s="63"/>
      <c r="UAJ52" s="63"/>
      <c r="UAK52" s="63"/>
      <c r="UAL52" s="63"/>
      <c r="UAM52" s="63"/>
      <c r="UAN52" s="63"/>
      <c r="UAO52" s="63"/>
      <c r="UAP52" s="63"/>
      <c r="UAQ52" s="63"/>
      <c r="UAR52" s="63"/>
      <c r="UAS52" s="63"/>
      <c r="UAT52" s="63"/>
      <c r="UAU52" s="63"/>
      <c r="UAV52" s="63"/>
      <c r="UAW52" s="63"/>
      <c r="UAX52" s="63"/>
      <c r="UAY52" s="63"/>
      <c r="UAZ52" s="63"/>
      <c r="UBA52" s="63"/>
      <c r="UBB52" s="63"/>
      <c r="UBC52" s="63"/>
      <c r="UBD52" s="63"/>
      <c r="UBE52" s="63"/>
      <c r="UBF52" s="63"/>
      <c r="UBG52" s="63"/>
      <c r="UBH52" s="63"/>
      <c r="UBI52" s="63"/>
      <c r="UBJ52" s="63"/>
      <c r="UBK52" s="63"/>
      <c r="UBL52" s="63"/>
      <c r="UBM52" s="63"/>
      <c r="UBN52" s="63"/>
      <c r="UBO52" s="63"/>
      <c r="UBP52" s="63"/>
      <c r="UBQ52" s="63"/>
      <c r="UBR52" s="63"/>
      <c r="UBS52" s="63"/>
      <c r="UBT52" s="63"/>
      <c r="UBU52" s="63"/>
      <c r="UBV52" s="63"/>
      <c r="UBW52" s="63"/>
      <c r="UBX52" s="63"/>
      <c r="UBY52" s="63"/>
      <c r="UBZ52" s="63"/>
      <c r="UCA52" s="63"/>
      <c r="UCB52" s="63"/>
      <c r="UCC52" s="63"/>
      <c r="UCD52" s="63"/>
      <c r="UCE52" s="63"/>
      <c r="UCF52" s="63"/>
      <c r="UCG52" s="63"/>
      <c r="UCH52" s="63"/>
      <c r="UCI52" s="63"/>
      <c r="UCJ52" s="63"/>
      <c r="UCK52" s="63"/>
      <c r="UCL52" s="63"/>
      <c r="UCM52" s="63"/>
      <c r="UCN52" s="63"/>
      <c r="UCO52" s="63"/>
      <c r="UCP52" s="63"/>
      <c r="UCQ52" s="63"/>
      <c r="UCR52" s="63"/>
      <c r="UCS52" s="63"/>
      <c r="UCT52" s="63"/>
      <c r="UCU52" s="63"/>
      <c r="UCV52" s="63"/>
      <c r="UCW52" s="63"/>
      <c r="UCX52" s="63"/>
      <c r="UCY52" s="63"/>
      <c r="UCZ52" s="63"/>
      <c r="UDA52" s="63"/>
      <c r="UDB52" s="63"/>
      <c r="UDC52" s="63"/>
      <c r="UDD52" s="63"/>
      <c r="UDE52" s="63"/>
      <c r="UDF52" s="63"/>
      <c r="UDG52" s="63"/>
      <c r="UDH52" s="63"/>
      <c r="UDI52" s="63"/>
      <c r="UDJ52" s="63"/>
      <c r="UDK52" s="63"/>
      <c r="UDL52" s="63"/>
      <c r="UDM52" s="63"/>
      <c r="UDN52" s="63"/>
      <c r="UDO52" s="63"/>
      <c r="UDP52" s="63"/>
      <c r="UDQ52" s="63"/>
      <c r="UDR52" s="63"/>
      <c r="UDS52" s="63"/>
      <c r="UDT52" s="63"/>
      <c r="UDU52" s="63"/>
      <c r="UDV52" s="63"/>
      <c r="UDW52" s="63"/>
      <c r="UDX52" s="63"/>
      <c r="UDY52" s="63"/>
      <c r="UDZ52" s="63"/>
      <c r="UEA52" s="63"/>
      <c r="UEB52" s="63"/>
      <c r="UEC52" s="63"/>
      <c r="UED52" s="63"/>
      <c r="UEE52" s="63"/>
      <c r="UEF52" s="63"/>
      <c r="UEG52" s="63"/>
      <c r="UEH52" s="63"/>
      <c r="UEI52" s="63"/>
      <c r="UEJ52" s="63"/>
      <c r="UEK52" s="63"/>
      <c r="UEL52" s="63"/>
      <c r="UEM52" s="63"/>
      <c r="UEN52" s="63"/>
      <c r="UEO52" s="63"/>
      <c r="UEP52" s="63"/>
      <c r="UEQ52" s="63"/>
      <c r="UER52" s="63"/>
      <c r="UES52" s="63"/>
      <c r="UET52" s="63"/>
      <c r="UEU52" s="63"/>
      <c r="UEV52" s="63"/>
      <c r="UEW52" s="63"/>
      <c r="UEX52" s="63"/>
      <c r="UEY52" s="63"/>
      <c r="UEZ52" s="63"/>
      <c r="UFA52" s="63"/>
      <c r="UFB52" s="63"/>
      <c r="UFC52" s="63"/>
      <c r="UFD52" s="63"/>
      <c r="UFE52" s="63"/>
      <c r="UFF52" s="63"/>
      <c r="UFG52" s="63"/>
      <c r="UFH52" s="63"/>
      <c r="UFI52" s="63"/>
      <c r="UFJ52" s="63"/>
      <c r="UFK52" s="63"/>
      <c r="UFL52" s="63"/>
      <c r="UFM52" s="63"/>
      <c r="UFN52" s="63"/>
      <c r="UFO52" s="63"/>
      <c r="UFP52" s="63"/>
      <c r="UFQ52" s="63"/>
      <c r="UFR52" s="63"/>
      <c r="UFS52" s="63"/>
      <c r="UFT52" s="63"/>
      <c r="UFU52" s="63"/>
      <c r="UFV52" s="63"/>
      <c r="UFW52" s="63"/>
      <c r="UFX52" s="63"/>
      <c r="UFY52" s="63"/>
      <c r="UFZ52" s="63"/>
      <c r="UGA52" s="63"/>
      <c r="UGB52" s="63"/>
      <c r="UGC52" s="63"/>
      <c r="UGD52" s="63"/>
      <c r="UGE52" s="63"/>
      <c r="UGF52" s="63"/>
      <c r="UGG52" s="63"/>
      <c r="UGH52" s="63"/>
      <c r="UGI52" s="63"/>
      <c r="UGJ52" s="63"/>
      <c r="UGK52" s="63"/>
      <c r="UGL52" s="63"/>
      <c r="UGM52" s="63"/>
      <c r="UGN52" s="63"/>
      <c r="UGO52" s="63"/>
      <c r="UGP52" s="63"/>
      <c r="UGQ52" s="63"/>
      <c r="UGR52" s="63"/>
      <c r="UGS52" s="63"/>
      <c r="UGT52" s="63"/>
      <c r="UGU52" s="63"/>
      <c r="UGV52" s="63"/>
      <c r="UGW52" s="63"/>
      <c r="UGX52" s="63"/>
      <c r="UGY52" s="63"/>
      <c r="UGZ52" s="63"/>
      <c r="UHA52" s="63"/>
      <c r="UHB52" s="63"/>
      <c r="UHC52" s="63"/>
      <c r="UHD52" s="63"/>
      <c r="UHE52" s="63"/>
      <c r="UHF52" s="63"/>
      <c r="UHG52" s="63"/>
      <c r="UHH52" s="63"/>
      <c r="UHI52" s="63"/>
      <c r="UHJ52" s="63"/>
      <c r="UHK52" s="63"/>
      <c r="UHL52" s="63"/>
      <c r="UHM52" s="63"/>
      <c r="UHN52" s="63"/>
      <c r="UHO52" s="63"/>
      <c r="UHP52" s="63"/>
      <c r="UHQ52" s="63"/>
      <c r="UHR52" s="63"/>
      <c r="UHS52" s="63"/>
      <c r="UHT52" s="63"/>
      <c r="UHU52" s="63"/>
      <c r="UHV52" s="63"/>
      <c r="UHW52" s="63"/>
      <c r="UHX52" s="63"/>
      <c r="UHY52" s="63"/>
      <c r="UHZ52" s="63"/>
      <c r="UIA52" s="63"/>
      <c r="UIB52" s="63"/>
      <c r="UIC52" s="63"/>
      <c r="UID52" s="63"/>
      <c r="UIE52" s="63"/>
      <c r="UIF52" s="63"/>
      <c r="UIG52" s="63"/>
      <c r="UIH52" s="63"/>
      <c r="UII52" s="63"/>
      <c r="UIJ52" s="63"/>
      <c r="UIK52" s="63"/>
      <c r="UIL52" s="63"/>
      <c r="UIM52" s="63"/>
      <c r="UIN52" s="63"/>
      <c r="UIO52" s="63"/>
      <c r="UIP52" s="63"/>
      <c r="UIQ52" s="63"/>
      <c r="UIR52" s="63"/>
      <c r="UIS52" s="63"/>
      <c r="UIT52" s="63"/>
      <c r="UIU52" s="63"/>
      <c r="UIV52" s="63"/>
      <c r="UIW52" s="63"/>
      <c r="UIX52" s="63"/>
      <c r="UIY52" s="63"/>
      <c r="UIZ52" s="63"/>
      <c r="UJA52" s="63"/>
      <c r="UJB52" s="63"/>
      <c r="UJC52" s="63"/>
      <c r="UJD52" s="63"/>
      <c r="UJE52" s="63"/>
      <c r="UJF52" s="63"/>
      <c r="UJG52" s="63"/>
      <c r="UJH52" s="63"/>
      <c r="UJI52" s="63"/>
      <c r="UJJ52" s="63"/>
      <c r="UJK52" s="63"/>
      <c r="UJL52" s="63"/>
      <c r="UJM52" s="63"/>
      <c r="UJN52" s="63"/>
      <c r="UJO52" s="63"/>
      <c r="UJP52" s="63"/>
      <c r="UJQ52" s="63"/>
      <c r="UJR52" s="63"/>
      <c r="UJS52" s="63"/>
      <c r="UJT52" s="63"/>
      <c r="UJU52" s="63"/>
      <c r="UJV52" s="63"/>
      <c r="UJW52" s="63"/>
      <c r="UJX52" s="63"/>
      <c r="UJY52" s="63"/>
      <c r="UJZ52" s="63"/>
      <c r="UKA52" s="63"/>
      <c r="UKB52" s="63"/>
      <c r="UKC52" s="63"/>
      <c r="UKD52" s="63"/>
      <c r="UKE52" s="63"/>
      <c r="UKF52" s="63"/>
      <c r="UKG52" s="63"/>
      <c r="UKH52" s="63"/>
      <c r="UKI52" s="63"/>
      <c r="UKJ52" s="63"/>
      <c r="UKK52" s="63"/>
      <c r="UKL52" s="63"/>
      <c r="UKM52" s="63"/>
      <c r="UKN52" s="63"/>
      <c r="UKO52" s="63"/>
      <c r="UKP52" s="63"/>
      <c r="UKQ52" s="63"/>
      <c r="UKR52" s="63"/>
      <c r="UKS52" s="63"/>
      <c r="UKT52" s="63"/>
      <c r="UKU52" s="63"/>
      <c r="UKV52" s="63"/>
      <c r="UKW52" s="63"/>
      <c r="UKX52" s="63"/>
      <c r="UKY52" s="63"/>
      <c r="UKZ52" s="63"/>
      <c r="ULA52" s="63"/>
      <c r="ULB52" s="63"/>
      <c r="ULC52" s="63"/>
      <c r="ULD52" s="63"/>
      <c r="ULE52" s="63"/>
      <c r="ULF52" s="63"/>
      <c r="ULG52" s="63"/>
      <c r="ULH52" s="63"/>
      <c r="ULI52" s="63"/>
      <c r="ULJ52" s="63"/>
      <c r="ULK52" s="63"/>
      <c r="ULL52" s="63"/>
      <c r="ULM52" s="63"/>
      <c r="ULN52" s="63"/>
      <c r="ULO52" s="63"/>
      <c r="ULP52" s="63"/>
      <c r="ULQ52" s="63"/>
      <c r="ULR52" s="63"/>
      <c r="ULS52" s="63"/>
      <c r="ULT52" s="63"/>
      <c r="ULU52" s="63"/>
      <c r="ULV52" s="63"/>
      <c r="ULW52" s="63"/>
      <c r="ULX52" s="63"/>
      <c r="ULY52" s="63"/>
      <c r="ULZ52" s="63"/>
      <c r="UMA52" s="63"/>
      <c r="UMB52" s="63"/>
      <c r="UMC52" s="63"/>
      <c r="UMD52" s="63"/>
      <c r="UME52" s="63"/>
      <c r="UMF52" s="63"/>
      <c r="UMG52" s="63"/>
      <c r="UMH52" s="63"/>
      <c r="UMI52" s="63"/>
      <c r="UMJ52" s="63"/>
      <c r="UMK52" s="63"/>
      <c r="UML52" s="63"/>
      <c r="UMM52" s="63"/>
      <c r="UMN52" s="63"/>
      <c r="UMO52" s="63"/>
      <c r="UMP52" s="63"/>
      <c r="UMQ52" s="63"/>
      <c r="UMR52" s="63"/>
      <c r="UMS52" s="63"/>
      <c r="UMT52" s="63"/>
      <c r="UMU52" s="63"/>
      <c r="UMV52" s="63"/>
      <c r="UMW52" s="63"/>
      <c r="UMX52" s="63"/>
      <c r="UMY52" s="63"/>
      <c r="UMZ52" s="63"/>
      <c r="UNA52" s="63"/>
      <c r="UNB52" s="63"/>
      <c r="UNC52" s="63"/>
      <c r="UND52" s="63"/>
      <c r="UNE52" s="63"/>
      <c r="UNF52" s="63"/>
      <c r="UNG52" s="63"/>
      <c r="UNH52" s="63"/>
      <c r="UNI52" s="63"/>
      <c r="UNJ52" s="63"/>
      <c r="UNK52" s="63"/>
      <c r="UNL52" s="63"/>
      <c r="UNM52" s="63"/>
      <c r="UNN52" s="63"/>
      <c r="UNO52" s="63"/>
      <c r="UNP52" s="63"/>
      <c r="UNQ52" s="63"/>
      <c r="UNR52" s="63"/>
      <c r="UNS52" s="63"/>
      <c r="UNT52" s="63"/>
      <c r="UNU52" s="63"/>
      <c r="UNV52" s="63"/>
      <c r="UNW52" s="63"/>
      <c r="UNX52" s="63"/>
      <c r="UNY52" s="63"/>
      <c r="UNZ52" s="63"/>
      <c r="UOA52" s="63"/>
      <c r="UOB52" s="63"/>
      <c r="UOC52" s="63"/>
      <c r="UOD52" s="63"/>
      <c r="UOE52" s="63"/>
      <c r="UOF52" s="63"/>
      <c r="UOG52" s="63"/>
      <c r="UOH52" s="63"/>
      <c r="UOI52" s="63"/>
      <c r="UOJ52" s="63"/>
      <c r="UOK52" s="63"/>
      <c r="UOL52" s="63"/>
      <c r="UOM52" s="63"/>
      <c r="UON52" s="63"/>
      <c r="UOO52" s="63"/>
      <c r="UOP52" s="63"/>
      <c r="UOQ52" s="63"/>
      <c r="UOR52" s="63"/>
      <c r="UOS52" s="63"/>
      <c r="UOT52" s="63"/>
      <c r="UOU52" s="63"/>
      <c r="UOV52" s="63"/>
      <c r="UOW52" s="63"/>
      <c r="UOX52" s="63"/>
      <c r="UOY52" s="63"/>
      <c r="UOZ52" s="63"/>
      <c r="UPA52" s="63"/>
      <c r="UPB52" s="63"/>
      <c r="UPC52" s="63"/>
      <c r="UPD52" s="63"/>
      <c r="UPE52" s="63"/>
      <c r="UPF52" s="63"/>
      <c r="UPG52" s="63"/>
      <c r="UPH52" s="63"/>
      <c r="UPI52" s="63"/>
      <c r="UPJ52" s="63"/>
      <c r="UPK52" s="63"/>
      <c r="UPL52" s="63"/>
      <c r="UPM52" s="63"/>
      <c r="UPN52" s="63"/>
      <c r="UPO52" s="63"/>
      <c r="UPP52" s="63"/>
      <c r="UPQ52" s="63"/>
      <c r="UPR52" s="63"/>
      <c r="UPS52" s="63"/>
      <c r="UPT52" s="63"/>
      <c r="UPU52" s="63"/>
      <c r="UPV52" s="63"/>
      <c r="UPW52" s="63"/>
      <c r="UPX52" s="63"/>
      <c r="UPY52" s="63"/>
      <c r="UPZ52" s="63"/>
      <c r="UQA52" s="63"/>
      <c r="UQB52" s="63"/>
      <c r="UQC52" s="63"/>
      <c r="UQD52" s="63"/>
      <c r="UQE52" s="63"/>
      <c r="UQF52" s="63"/>
      <c r="UQG52" s="63"/>
      <c r="UQH52" s="63"/>
      <c r="UQI52" s="63"/>
      <c r="UQJ52" s="63"/>
      <c r="UQK52" s="63"/>
      <c r="UQL52" s="63"/>
      <c r="UQM52" s="63"/>
      <c r="UQN52" s="63"/>
      <c r="UQO52" s="63"/>
      <c r="UQP52" s="63"/>
      <c r="UQQ52" s="63"/>
      <c r="UQR52" s="63"/>
      <c r="UQS52" s="63"/>
      <c r="UQT52" s="63"/>
      <c r="UQU52" s="63"/>
      <c r="UQV52" s="63"/>
      <c r="UQW52" s="63"/>
      <c r="UQX52" s="63"/>
      <c r="UQY52" s="63"/>
      <c r="UQZ52" s="63"/>
      <c r="URA52" s="63"/>
      <c r="URB52" s="63"/>
      <c r="URC52" s="63"/>
      <c r="URD52" s="63"/>
      <c r="URE52" s="63"/>
      <c r="URF52" s="63"/>
      <c r="URG52" s="63"/>
      <c r="URH52" s="63"/>
      <c r="URI52" s="63"/>
      <c r="URJ52" s="63"/>
      <c r="URK52" s="63"/>
      <c r="URL52" s="63"/>
      <c r="URM52" s="63"/>
      <c r="URN52" s="63"/>
      <c r="URO52" s="63"/>
      <c r="URP52" s="63"/>
      <c r="URQ52" s="63"/>
      <c r="URR52" s="63"/>
      <c r="URS52" s="63"/>
      <c r="URT52" s="63"/>
      <c r="URU52" s="63"/>
      <c r="URV52" s="63"/>
      <c r="URW52" s="63"/>
      <c r="URX52" s="63"/>
      <c r="URY52" s="63"/>
      <c r="URZ52" s="63"/>
      <c r="USA52" s="63"/>
      <c r="USB52" s="63"/>
      <c r="USC52" s="63"/>
      <c r="USD52" s="63"/>
      <c r="USE52" s="63"/>
      <c r="USF52" s="63"/>
      <c r="USG52" s="63"/>
      <c r="USH52" s="63"/>
      <c r="USI52" s="63"/>
      <c r="USJ52" s="63"/>
      <c r="USK52" s="63"/>
      <c r="USL52" s="63"/>
      <c r="USM52" s="63"/>
      <c r="USN52" s="63"/>
      <c r="USO52" s="63"/>
      <c r="USP52" s="63"/>
      <c r="USQ52" s="63"/>
      <c r="USR52" s="63"/>
      <c r="USS52" s="63"/>
      <c r="UST52" s="63"/>
      <c r="USU52" s="63"/>
      <c r="USV52" s="63"/>
      <c r="USW52" s="63"/>
      <c r="USX52" s="63"/>
      <c r="USY52" s="63"/>
      <c r="USZ52" s="63"/>
      <c r="UTA52" s="63"/>
      <c r="UTB52" s="63"/>
      <c r="UTC52" s="63"/>
      <c r="UTD52" s="63"/>
      <c r="UTE52" s="63"/>
      <c r="UTF52" s="63"/>
      <c r="UTG52" s="63"/>
      <c r="UTH52" s="63"/>
      <c r="UTI52" s="63"/>
      <c r="UTJ52" s="63"/>
      <c r="UTK52" s="63"/>
      <c r="UTL52" s="63"/>
      <c r="UTM52" s="63"/>
      <c r="UTN52" s="63"/>
      <c r="UTO52" s="63"/>
      <c r="UTP52" s="63"/>
      <c r="UTQ52" s="63"/>
      <c r="UTR52" s="63"/>
      <c r="UTS52" s="63"/>
      <c r="UTT52" s="63"/>
      <c r="UTU52" s="63"/>
      <c r="UTV52" s="63"/>
      <c r="UTW52" s="63"/>
      <c r="UTX52" s="63"/>
      <c r="UTY52" s="63"/>
      <c r="UTZ52" s="63"/>
      <c r="UUA52" s="63"/>
      <c r="UUB52" s="63"/>
      <c r="UUC52" s="63"/>
      <c r="UUD52" s="63"/>
      <c r="UUE52" s="63"/>
      <c r="UUF52" s="63"/>
      <c r="UUG52" s="63"/>
      <c r="UUH52" s="63"/>
      <c r="UUI52" s="63"/>
      <c r="UUJ52" s="63"/>
      <c r="UUK52" s="63"/>
      <c r="UUL52" s="63"/>
      <c r="UUM52" s="63"/>
      <c r="UUN52" s="63"/>
      <c r="UUO52" s="63"/>
      <c r="UUP52" s="63"/>
      <c r="UUQ52" s="63"/>
      <c r="UUR52" s="63"/>
      <c r="UUS52" s="63"/>
      <c r="UUT52" s="63"/>
      <c r="UUU52" s="63"/>
      <c r="UUV52" s="63"/>
      <c r="UUW52" s="63"/>
      <c r="UUX52" s="63"/>
      <c r="UUY52" s="63"/>
      <c r="UUZ52" s="63"/>
      <c r="UVA52" s="63"/>
      <c r="UVB52" s="63"/>
      <c r="UVC52" s="63"/>
      <c r="UVD52" s="63"/>
      <c r="UVE52" s="63"/>
      <c r="UVF52" s="63"/>
      <c r="UVG52" s="63"/>
      <c r="UVH52" s="63"/>
      <c r="UVI52" s="63"/>
      <c r="UVJ52" s="63"/>
      <c r="UVK52" s="63"/>
      <c r="UVL52" s="63"/>
      <c r="UVM52" s="63"/>
      <c r="UVN52" s="63"/>
      <c r="UVO52" s="63"/>
      <c r="UVP52" s="63"/>
      <c r="UVQ52" s="63"/>
      <c r="UVR52" s="63"/>
      <c r="UVS52" s="63"/>
      <c r="UVT52" s="63"/>
      <c r="UVU52" s="63"/>
      <c r="UVV52" s="63"/>
      <c r="UVW52" s="63"/>
      <c r="UVX52" s="63"/>
      <c r="UVY52" s="63"/>
      <c r="UVZ52" s="63"/>
      <c r="UWA52" s="63"/>
      <c r="UWB52" s="63"/>
      <c r="UWC52" s="63"/>
      <c r="UWD52" s="63"/>
      <c r="UWE52" s="63"/>
      <c r="UWF52" s="63"/>
      <c r="UWG52" s="63"/>
      <c r="UWH52" s="63"/>
      <c r="UWI52" s="63"/>
      <c r="UWJ52" s="63"/>
      <c r="UWK52" s="63"/>
      <c r="UWL52" s="63"/>
      <c r="UWM52" s="63"/>
      <c r="UWN52" s="63"/>
      <c r="UWO52" s="63"/>
      <c r="UWP52" s="63"/>
      <c r="UWQ52" s="63"/>
      <c r="UWR52" s="63"/>
      <c r="UWS52" s="63"/>
      <c r="UWT52" s="63"/>
      <c r="UWU52" s="63"/>
      <c r="UWV52" s="63"/>
      <c r="UWW52" s="63"/>
      <c r="UWX52" s="63"/>
      <c r="UWY52" s="63"/>
      <c r="UWZ52" s="63"/>
      <c r="UXA52" s="63"/>
      <c r="UXB52" s="63"/>
      <c r="UXC52" s="63"/>
      <c r="UXD52" s="63"/>
      <c r="UXE52" s="63"/>
      <c r="UXF52" s="63"/>
      <c r="UXG52" s="63"/>
      <c r="UXH52" s="63"/>
      <c r="UXI52" s="63"/>
      <c r="UXJ52" s="63"/>
      <c r="UXK52" s="63"/>
      <c r="UXL52" s="63"/>
      <c r="UXM52" s="63"/>
      <c r="UXN52" s="63"/>
      <c r="UXO52" s="63"/>
      <c r="UXP52" s="63"/>
      <c r="UXQ52" s="63"/>
      <c r="UXR52" s="63"/>
      <c r="UXS52" s="63"/>
      <c r="UXT52" s="63"/>
      <c r="UXU52" s="63"/>
      <c r="UXV52" s="63"/>
      <c r="UXW52" s="63"/>
      <c r="UXX52" s="63"/>
      <c r="UXY52" s="63"/>
      <c r="UXZ52" s="63"/>
      <c r="UYA52" s="63"/>
      <c r="UYB52" s="63"/>
      <c r="UYC52" s="63"/>
      <c r="UYD52" s="63"/>
      <c r="UYE52" s="63"/>
      <c r="UYF52" s="63"/>
      <c r="UYG52" s="63"/>
      <c r="UYH52" s="63"/>
      <c r="UYI52" s="63"/>
      <c r="UYJ52" s="63"/>
      <c r="UYK52" s="63"/>
      <c r="UYL52" s="63"/>
      <c r="UYM52" s="63"/>
      <c r="UYN52" s="63"/>
      <c r="UYO52" s="63"/>
      <c r="UYP52" s="63"/>
      <c r="UYQ52" s="63"/>
      <c r="UYR52" s="63"/>
      <c r="UYS52" s="63"/>
      <c r="UYT52" s="63"/>
      <c r="UYU52" s="63"/>
      <c r="UYV52" s="63"/>
      <c r="UYW52" s="63"/>
      <c r="UYX52" s="63"/>
      <c r="UYY52" s="63"/>
      <c r="UYZ52" s="63"/>
      <c r="UZA52" s="63"/>
      <c r="UZB52" s="63"/>
      <c r="UZC52" s="63"/>
      <c r="UZD52" s="63"/>
      <c r="UZE52" s="63"/>
      <c r="UZF52" s="63"/>
      <c r="UZG52" s="63"/>
      <c r="UZH52" s="63"/>
      <c r="UZI52" s="63"/>
      <c r="UZJ52" s="63"/>
      <c r="UZK52" s="63"/>
      <c r="UZL52" s="63"/>
      <c r="UZM52" s="63"/>
      <c r="UZN52" s="63"/>
      <c r="UZO52" s="63"/>
      <c r="UZP52" s="63"/>
      <c r="UZQ52" s="63"/>
      <c r="UZR52" s="63"/>
      <c r="UZS52" s="63"/>
      <c r="UZT52" s="63"/>
      <c r="UZU52" s="63"/>
      <c r="UZV52" s="63"/>
      <c r="UZW52" s="63"/>
      <c r="UZX52" s="63"/>
      <c r="UZY52" s="63"/>
      <c r="UZZ52" s="63"/>
      <c r="VAA52" s="63"/>
      <c r="VAB52" s="63"/>
      <c r="VAC52" s="63"/>
      <c r="VAD52" s="63"/>
      <c r="VAE52" s="63"/>
      <c r="VAF52" s="63"/>
      <c r="VAG52" s="63"/>
      <c r="VAH52" s="63"/>
      <c r="VAI52" s="63"/>
      <c r="VAJ52" s="63"/>
      <c r="VAK52" s="63"/>
      <c r="VAL52" s="63"/>
      <c r="VAM52" s="63"/>
      <c r="VAN52" s="63"/>
      <c r="VAO52" s="63"/>
      <c r="VAP52" s="63"/>
      <c r="VAQ52" s="63"/>
      <c r="VAR52" s="63"/>
      <c r="VAS52" s="63"/>
      <c r="VAT52" s="63"/>
      <c r="VAU52" s="63"/>
      <c r="VAV52" s="63"/>
      <c r="VAW52" s="63"/>
      <c r="VAX52" s="63"/>
      <c r="VAY52" s="63"/>
      <c r="VAZ52" s="63"/>
      <c r="VBA52" s="63"/>
      <c r="VBB52" s="63"/>
      <c r="VBC52" s="63"/>
      <c r="VBD52" s="63"/>
      <c r="VBE52" s="63"/>
      <c r="VBF52" s="63"/>
      <c r="VBG52" s="63"/>
      <c r="VBH52" s="63"/>
      <c r="VBI52" s="63"/>
      <c r="VBJ52" s="63"/>
      <c r="VBK52" s="63"/>
      <c r="VBL52" s="63"/>
      <c r="VBM52" s="63"/>
      <c r="VBN52" s="63"/>
      <c r="VBO52" s="63"/>
      <c r="VBP52" s="63"/>
      <c r="VBQ52" s="63"/>
      <c r="VBR52" s="63"/>
      <c r="VBS52" s="63"/>
      <c r="VBT52" s="63"/>
      <c r="VBU52" s="63"/>
      <c r="VBV52" s="63"/>
      <c r="VBW52" s="63"/>
      <c r="VBX52" s="63"/>
      <c r="VBY52" s="63"/>
      <c r="VBZ52" s="63"/>
      <c r="VCA52" s="63"/>
      <c r="VCB52" s="63"/>
      <c r="VCC52" s="63"/>
      <c r="VCD52" s="63"/>
      <c r="VCE52" s="63"/>
      <c r="VCF52" s="63"/>
      <c r="VCG52" s="63"/>
      <c r="VCH52" s="63"/>
      <c r="VCI52" s="63"/>
      <c r="VCJ52" s="63"/>
      <c r="VCK52" s="63"/>
      <c r="VCL52" s="63"/>
      <c r="VCM52" s="63"/>
      <c r="VCN52" s="63"/>
      <c r="VCO52" s="63"/>
      <c r="VCP52" s="63"/>
      <c r="VCQ52" s="63"/>
      <c r="VCR52" s="63"/>
      <c r="VCS52" s="63"/>
      <c r="VCT52" s="63"/>
      <c r="VCU52" s="63"/>
      <c r="VCV52" s="63"/>
      <c r="VCW52" s="63"/>
      <c r="VCX52" s="63"/>
      <c r="VCY52" s="63"/>
      <c r="VCZ52" s="63"/>
      <c r="VDA52" s="63"/>
      <c r="VDB52" s="63"/>
      <c r="VDC52" s="63"/>
      <c r="VDD52" s="63"/>
      <c r="VDE52" s="63"/>
      <c r="VDF52" s="63"/>
      <c r="VDG52" s="63"/>
      <c r="VDH52" s="63"/>
      <c r="VDI52" s="63"/>
      <c r="VDJ52" s="63"/>
      <c r="VDK52" s="63"/>
      <c r="VDL52" s="63"/>
      <c r="VDM52" s="63"/>
      <c r="VDN52" s="63"/>
      <c r="VDO52" s="63"/>
      <c r="VDP52" s="63"/>
      <c r="VDQ52" s="63"/>
      <c r="VDR52" s="63"/>
      <c r="VDS52" s="63"/>
      <c r="VDT52" s="63"/>
      <c r="VDU52" s="63"/>
      <c r="VDV52" s="63"/>
      <c r="VDW52" s="63"/>
      <c r="VDX52" s="63"/>
      <c r="VDY52" s="63"/>
      <c r="VDZ52" s="63"/>
      <c r="VEA52" s="63"/>
      <c r="VEB52" s="63"/>
      <c r="VEC52" s="63"/>
      <c r="VED52" s="63"/>
      <c r="VEE52" s="63"/>
      <c r="VEF52" s="63"/>
      <c r="VEG52" s="63"/>
      <c r="VEH52" s="63"/>
      <c r="VEI52" s="63"/>
      <c r="VEJ52" s="63"/>
      <c r="VEK52" s="63"/>
      <c r="VEL52" s="63"/>
      <c r="VEM52" s="63"/>
      <c r="VEN52" s="63"/>
      <c r="VEO52" s="63"/>
      <c r="VEP52" s="63"/>
      <c r="VEQ52" s="63"/>
      <c r="VER52" s="63"/>
      <c r="VES52" s="63"/>
      <c r="VET52" s="63"/>
      <c r="VEU52" s="63"/>
      <c r="VEV52" s="63"/>
      <c r="VEW52" s="63"/>
      <c r="VEX52" s="63"/>
      <c r="VEY52" s="63"/>
      <c r="VEZ52" s="63"/>
      <c r="VFA52" s="63"/>
      <c r="VFB52" s="63"/>
      <c r="VFC52" s="63"/>
      <c r="VFD52" s="63"/>
      <c r="VFE52" s="63"/>
      <c r="VFF52" s="63"/>
      <c r="VFG52" s="63"/>
      <c r="VFH52" s="63"/>
      <c r="VFI52" s="63"/>
      <c r="VFJ52" s="63"/>
      <c r="VFK52" s="63"/>
      <c r="VFL52" s="63"/>
      <c r="VFM52" s="63"/>
      <c r="VFN52" s="63"/>
      <c r="VFO52" s="63"/>
      <c r="VFP52" s="63"/>
      <c r="VFQ52" s="63"/>
      <c r="VFR52" s="63"/>
      <c r="VFS52" s="63"/>
      <c r="VFT52" s="63"/>
      <c r="VFU52" s="63"/>
      <c r="VFV52" s="63"/>
      <c r="VFW52" s="63"/>
      <c r="VFX52" s="63"/>
      <c r="VFY52" s="63"/>
      <c r="VFZ52" s="63"/>
      <c r="VGA52" s="63"/>
      <c r="VGB52" s="63"/>
      <c r="VGC52" s="63"/>
      <c r="VGD52" s="63"/>
      <c r="VGE52" s="63"/>
      <c r="VGF52" s="63"/>
      <c r="VGG52" s="63"/>
      <c r="VGH52" s="63"/>
      <c r="VGI52" s="63"/>
      <c r="VGJ52" s="63"/>
      <c r="VGK52" s="63"/>
      <c r="VGL52" s="63"/>
      <c r="VGM52" s="63"/>
      <c r="VGN52" s="63"/>
      <c r="VGO52" s="63"/>
      <c r="VGP52" s="63"/>
      <c r="VGQ52" s="63"/>
      <c r="VGR52" s="63"/>
      <c r="VGS52" s="63"/>
      <c r="VGT52" s="63"/>
      <c r="VGU52" s="63"/>
      <c r="VGV52" s="63"/>
      <c r="VGW52" s="63"/>
      <c r="VGX52" s="63"/>
      <c r="VGY52" s="63"/>
      <c r="VGZ52" s="63"/>
      <c r="VHA52" s="63"/>
      <c r="VHB52" s="63"/>
      <c r="VHC52" s="63"/>
      <c r="VHD52" s="63"/>
      <c r="VHE52" s="63"/>
      <c r="VHF52" s="63"/>
      <c r="VHG52" s="63"/>
      <c r="VHH52" s="63"/>
      <c r="VHI52" s="63"/>
      <c r="VHJ52" s="63"/>
      <c r="VHK52" s="63"/>
      <c r="VHL52" s="63"/>
      <c r="VHM52" s="63"/>
      <c r="VHN52" s="63"/>
      <c r="VHO52" s="63"/>
      <c r="VHP52" s="63"/>
      <c r="VHQ52" s="63"/>
      <c r="VHR52" s="63"/>
      <c r="VHS52" s="63"/>
      <c r="VHT52" s="63"/>
      <c r="VHU52" s="63"/>
      <c r="VHV52" s="63"/>
      <c r="VHW52" s="63"/>
      <c r="VHX52" s="63"/>
      <c r="VHY52" s="63"/>
      <c r="VHZ52" s="63"/>
      <c r="VIA52" s="63"/>
      <c r="VIB52" s="63"/>
      <c r="VIC52" s="63"/>
      <c r="VID52" s="63"/>
      <c r="VIE52" s="63"/>
      <c r="VIF52" s="63"/>
      <c r="VIG52" s="63"/>
      <c r="VIH52" s="63"/>
      <c r="VII52" s="63"/>
      <c r="VIJ52" s="63"/>
      <c r="VIK52" s="63"/>
      <c r="VIL52" s="63"/>
      <c r="VIM52" s="63"/>
      <c r="VIN52" s="63"/>
      <c r="VIO52" s="63"/>
      <c r="VIP52" s="63"/>
      <c r="VIQ52" s="63"/>
      <c r="VIR52" s="63"/>
      <c r="VIS52" s="63"/>
      <c r="VIT52" s="63"/>
      <c r="VIU52" s="63"/>
      <c r="VIV52" s="63"/>
      <c r="VIW52" s="63"/>
      <c r="VIX52" s="63"/>
      <c r="VIY52" s="63"/>
      <c r="VIZ52" s="63"/>
      <c r="VJA52" s="63"/>
      <c r="VJB52" s="63"/>
      <c r="VJC52" s="63"/>
      <c r="VJD52" s="63"/>
      <c r="VJE52" s="63"/>
      <c r="VJF52" s="63"/>
      <c r="VJG52" s="63"/>
      <c r="VJH52" s="63"/>
      <c r="VJI52" s="63"/>
      <c r="VJJ52" s="63"/>
      <c r="VJK52" s="63"/>
      <c r="VJL52" s="63"/>
      <c r="VJM52" s="63"/>
      <c r="VJN52" s="63"/>
      <c r="VJO52" s="63"/>
      <c r="VJP52" s="63"/>
      <c r="VJQ52" s="63"/>
      <c r="VJR52" s="63"/>
      <c r="VJS52" s="63"/>
      <c r="VJT52" s="63"/>
      <c r="VJU52" s="63"/>
      <c r="VJV52" s="63"/>
      <c r="VJW52" s="63"/>
      <c r="VJX52" s="63"/>
      <c r="VJY52" s="63"/>
      <c r="VJZ52" s="63"/>
      <c r="VKA52" s="63"/>
      <c r="VKB52" s="63"/>
      <c r="VKC52" s="63"/>
      <c r="VKD52" s="63"/>
      <c r="VKE52" s="63"/>
      <c r="VKF52" s="63"/>
      <c r="VKG52" s="63"/>
      <c r="VKH52" s="63"/>
      <c r="VKI52" s="63"/>
      <c r="VKJ52" s="63"/>
      <c r="VKK52" s="63"/>
      <c r="VKL52" s="63"/>
      <c r="VKM52" s="63"/>
      <c r="VKN52" s="63"/>
      <c r="VKO52" s="63"/>
      <c r="VKP52" s="63"/>
      <c r="VKQ52" s="63"/>
      <c r="VKR52" s="63"/>
      <c r="VKS52" s="63"/>
      <c r="VKT52" s="63"/>
      <c r="VKU52" s="63"/>
      <c r="VKV52" s="63"/>
      <c r="VKW52" s="63"/>
      <c r="VKX52" s="63"/>
      <c r="VKY52" s="63"/>
      <c r="VKZ52" s="63"/>
      <c r="VLA52" s="63"/>
      <c r="VLB52" s="63"/>
      <c r="VLC52" s="63"/>
      <c r="VLD52" s="63"/>
      <c r="VLE52" s="63"/>
      <c r="VLF52" s="63"/>
      <c r="VLG52" s="63"/>
      <c r="VLH52" s="63"/>
      <c r="VLI52" s="63"/>
      <c r="VLJ52" s="63"/>
      <c r="VLK52" s="63"/>
      <c r="VLL52" s="63"/>
      <c r="VLM52" s="63"/>
      <c r="VLN52" s="63"/>
      <c r="VLO52" s="63"/>
      <c r="VLP52" s="63"/>
      <c r="VLQ52" s="63"/>
      <c r="VLR52" s="63"/>
      <c r="VLS52" s="63"/>
      <c r="VLT52" s="63"/>
      <c r="VLU52" s="63"/>
      <c r="VLV52" s="63"/>
      <c r="VLW52" s="63"/>
      <c r="VLX52" s="63"/>
      <c r="VLY52" s="63"/>
      <c r="VLZ52" s="63"/>
      <c r="VMA52" s="63"/>
      <c r="VMB52" s="63"/>
      <c r="VMC52" s="63"/>
      <c r="VMD52" s="63"/>
      <c r="VME52" s="63"/>
      <c r="VMF52" s="63"/>
      <c r="VMG52" s="63"/>
      <c r="VMH52" s="63"/>
      <c r="VMI52" s="63"/>
      <c r="VMJ52" s="63"/>
      <c r="VMK52" s="63"/>
      <c r="VML52" s="63"/>
      <c r="VMM52" s="63"/>
      <c r="VMN52" s="63"/>
      <c r="VMO52" s="63"/>
      <c r="VMP52" s="63"/>
      <c r="VMQ52" s="63"/>
      <c r="VMR52" s="63"/>
      <c r="VMS52" s="63"/>
      <c r="VMT52" s="63"/>
      <c r="VMU52" s="63"/>
      <c r="VMV52" s="63"/>
      <c r="VMW52" s="63"/>
      <c r="VMX52" s="63"/>
      <c r="VMY52" s="63"/>
      <c r="VMZ52" s="63"/>
      <c r="VNA52" s="63"/>
      <c r="VNB52" s="63"/>
      <c r="VNC52" s="63"/>
      <c r="VND52" s="63"/>
      <c r="VNE52" s="63"/>
      <c r="VNF52" s="63"/>
      <c r="VNG52" s="63"/>
      <c r="VNH52" s="63"/>
      <c r="VNI52" s="63"/>
      <c r="VNJ52" s="63"/>
      <c r="VNK52" s="63"/>
      <c r="VNL52" s="63"/>
      <c r="VNM52" s="63"/>
      <c r="VNN52" s="63"/>
      <c r="VNO52" s="63"/>
      <c r="VNP52" s="63"/>
      <c r="VNQ52" s="63"/>
      <c r="VNR52" s="63"/>
      <c r="VNS52" s="63"/>
      <c r="VNT52" s="63"/>
      <c r="VNU52" s="63"/>
      <c r="VNV52" s="63"/>
      <c r="VNW52" s="63"/>
      <c r="VNX52" s="63"/>
      <c r="VNY52" s="63"/>
      <c r="VNZ52" s="63"/>
      <c r="VOA52" s="63"/>
      <c r="VOB52" s="63"/>
      <c r="VOC52" s="63"/>
      <c r="VOD52" s="63"/>
      <c r="VOE52" s="63"/>
      <c r="VOF52" s="63"/>
      <c r="VOG52" s="63"/>
      <c r="VOH52" s="63"/>
      <c r="VOI52" s="63"/>
      <c r="VOJ52" s="63"/>
      <c r="VOK52" s="63"/>
      <c r="VOL52" s="63"/>
      <c r="VOM52" s="63"/>
      <c r="VON52" s="63"/>
      <c r="VOO52" s="63"/>
      <c r="VOP52" s="63"/>
      <c r="VOQ52" s="63"/>
      <c r="VOR52" s="63"/>
      <c r="VOS52" s="63"/>
      <c r="VOT52" s="63"/>
      <c r="VOU52" s="63"/>
      <c r="VOV52" s="63"/>
      <c r="VOW52" s="63"/>
      <c r="VOX52" s="63"/>
      <c r="VOY52" s="63"/>
      <c r="VOZ52" s="63"/>
      <c r="VPA52" s="63"/>
      <c r="VPB52" s="63"/>
      <c r="VPC52" s="63"/>
      <c r="VPD52" s="63"/>
      <c r="VPE52" s="63"/>
      <c r="VPF52" s="63"/>
      <c r="VPG52" s="63"/>
      <c r="VPH52" s="63"/>
      <c r="VPI52" s="63"/>
      <c r="VPJ52" s="63"/>
      <c r="VPK52" s="63"/>
      <c r="VPL52" s="63"/>
      <c r="VPM52" s="63"/>
      <c r="VPN52" s="63"/>
      <c r="VPO52" s="63"/>
      <c r="VPP52" s="63"/>
      <c r="VPQ52" s="63"/>
      <c r="VPR52" s="63"/>
      <c r="VPS52" s="63"/>
      <c r="VPT52" s="63"/>
      <c r="VPU52" s="63"/>
      <c r="VPV52" s="63"/>
      <c r="VPW52" s="63"/>
      <c r="VPX52" s="63"/>
      <c r="VPY52" s="63"/>
      <c r="VPZ52" s="63"/>
      <c r="VQA52" s="63"/>
      <c r="VQB52" s="63"/>
      <c r="VQC52" s="63"/>
      <c r="VQD52" s="63"/>
      <c r="VQE52" s="63"/>
      <c r="VQF52" s="63"/>
      <c r="VQG52" s="63"/>
      <c r="VQH52" s="63"/>
      <c r="VQI52" s="63"/>
      <c r="VQJ52" s="63"/>
      <c r="VQK52" s="63"/>
      <c r="VQL52" s="63"/>
      <c r="VQM52" s="63"/>
      <c r="VQN52" s="63"/>
      <c r="VQO52" s="63"/>
      <c r="VQP52" s="63"/>
      <c r="VQQ52" s="63"/>
      <c r="VQR52" s="63"/>
      <c r="VQS52" s="63"/>
      <c r="VQT52" s="63"/>
      <c r="VQU52" s="63"/>
      <c r="VQV52" s="63"/>
      <c r="VQW52" s="63"/>
      <c r="VQX52" s="63"/>
      <c r="VQY52" s="63"/>
      <c r="VQZ52" s="63"/>
      <c r="VRA52" s="63"/>
      <c r="VRB52" s="63"/>
      <c r="VRC52" s="63"/>
      <c r="VRD52" s="63"/>
      <c r="VRE52" s="63"/>
      <c r="VRF52" s="63"/>
      <c r="VRG52" s="63"/>
      <c r="VRH52" s="63"/>
      <c r="VRI52" s="63"/>
      <c r="VRJ52" s="63"/>
      <c r="VRK52" s="63"/>
      <c r="VRL52" s="63"/>
      <c r="VRM52" s="63"/>
      <c r="VRN52" s="63"/>
      <c r="VRO52" s="63"/>
      <c r="VRP52" s="63"/>
      <c r="VRQ52" s="63"/>
      <c r="VRR52" s="63"/>
      <c r="VRS52" s="63"/>
      <c r="VRT52" s="63"/>
      <c r="VRU52" s="63"/>
      <c r="VRV52" s="63"/>
      <c r="VRW52" s="63"/>
      <c r="VRX52" s="63"/>
      <c r="VRY52" s="63"/>
      <c r="VRZ52" s="63"/>
      <c r="VSA52" s="63"/>
      <c r="VSB52" s="63"/>
      <c r="VSC52" s="63"/>
      <c r="VSD52" s="63"/>
      <c r="VSE52" s="63"/>
      <c r="VSF52" s="63"/>
      <c r="VSG52" s="63"/>
      <c r="VSH52" s="63"/>
      <c r="VSI52" s="63"/>
      <c r="VSJ52" s="63"/>
      <c r="VSK52" s="63"/>
      <c r="VSL52" s="63"/>
      <c r="VSM52" s="63"/>
      <c r="VSN52" s="63"/>
      <c r="VSO52" s="63"/>
      <c r="VSP52" s="63"/>
      <c r="VSQ52" s="63"/>
      <c r="VSR52" s="63"/>
      <c r="VSS52" s="63"/>
      <c r="VST52" s="63"/>
      <c r="VSU52" s="63"/>
      <c r="VSV52" s="63"/>
      <c r="VSW52" s="63"/>
      <c r="VSX52" s="63"/>
      <c r="VSY52" s="63"/>
      <c r="VSZ52" s="63"/>
      <c r="VTA52" s="63"/>
      <c r="VTB52" s="63"/>
      <c r="VTC52" s="63"/>
      <c r="VTD52" s="63"/>
      <c r="VTE52" s="63"/>
      <c r="VTF52" s="63"/>
      <c r="VTG52" s="63"/>
      <c r="VTH52" s="63"/>
      <c r="VTI52" s="63"/>
      <c r="VTJ52" s="63"/>
      <c r="VTK52" s="63"/>
      <c r="VTL52" s="63"/>
      <c r="VTM52" s="63"/>
      <c r="VTN52" s="63"/>
      <c r="VTO52" s="63"/>
      <c r="VTP52" s="63"/>
      <c r="VTQ52" s="63"/>
      <c r="VTR52" s="63"/>
      <c r="VTS52" s="63"/>
      <c r="VTT52" s="63"/>
      <c r="VTU52" s="63"/>
      <c r="VTV52" s="63"/>
      <c r="VTW52" s="63"/>
      <c r="VTX52" s="63"/>
      <c r="VTY52" s="63"/>
      <c r="VTZ52" s="63"/>
      <c r="VUA52" s="63"/>
      <c r="VUB52" s="63"/>
      <c r="VUC52" s="63"/>
      <c r="VUD52" s="63"/>
      <c r="VUE52" s="63"/>
      <c r="VUF52" s="63"/>
      <c r="VUG52" s="63"/>
      <c r="VUH52" s="63"/>
      <c r="VUI52" s="63"/>
      <c r="VUJ52" s="63"/>
      <c r="VUK52" s="63"/>
      <c r="VUL52" s="63"/>
      <c r="VUM52" s="63"/>
      <c r="VUN52" s="63"/>
      <c r="VUO52" s="63"/>
      <c r="VUP52" s="63"/>
      <c r="VUQ52" s="63"/>
      <c r="VUR52" s="63"/>
      <c r="VUS52" s="63"/>
      <c r="VUT52" s="63"/>
      <c r="VUU52" s="63"/>
      <c r="VUV52" s="63"/>
      <c r="VUW52" s="63"/>
      <c r="VUX52" s="63"/>
      <c r="VUY52" s="63"/>
      <c r="VUZ52" s="63"/>
      <c r="VVA52" s="63"/>
      <c r="VVB52" s="63"/>
      <c r="VVC52" s="63"/>
      <c r="VVD52" s="63"/>
      <c r="VVE52" s="63"/>
      <c r="VVF52" s="63"/>
      <c r="VVG52" s="63"/>
      <c r="VVH52" s="63"/>
      <c r="VVI52" s="63"/>
      <c r="VVJ52" s="63"/>
      <c r="VVK52" s="63"/>
      <c r="VVL52" s="63"/>
      <c r="VVM52" s="63"/>
      <c r="VVN52" s="63"/>
      <c r="VVO52" s="63"/>
      <c r="VVP52" s="63"/>
      <c r="VVQ52" s="63"/>
      <c r="VVR52" s="63"/>
      <c r="VVS52" s="63"/>
      <c r="VVT52" s="63"/>
      <c r="VVU52" s="63"/>
      <c r="VVV52" s="63"/>
      <c r="VVW52" s="63"/>
      <c r="VVX52" s="63"/>
      <c r="VVY52" s="63"/>
      <c r="VVZ52" s="63"/>
      <c r="VWA52" s="63"/>
      <c r="VWB52" s="63"/>
      <c r="VWC52" s="63"/>
      <c r="VWD52" s="63"/>
      <c r="VWE52" s="63"/>
      <c r="VWF52" s="63"/>
      <c r="VWG52" s="63"/>
      <c r="VWH52" s="63"/>
      <c r="VWI52" s="63"/>
      <c r="VWJ52" s="63"/>
      <c r="VWK52" s="63"/>
      <c r="VWL52" s="63"/>
      <c r="VWM52" s="63"/>
      <c r="VWN52" s="63"/>
      <c r="VWO52" s="63"/>
      <c r="VWP52" s="63"/>
      <c r="VWQ52" s="63"/>
      <c r="VWR52" s="63"/>
      <c r="VWS52" s="63"/>
      <c r="VWT52" s="63"/>
      <c r="VWU52" s="63"/>
      <c r="VWV52" s="63"/>
      <c r="VWW52" s="63"/>
      <c r="VWX52" s="63"/>
      <c r="VWY52" s="63"/>
      <c r="VWZ52" s="63"/>
      <c r="VXA52" s="63"/>
      <c r="VXB52" s="63"/>
      <c r="VXC52" s="63"/>
      <c r="VXD52" s="63"/>
      <c r="VXE52" s="63"/>
      <c r="VXF52" s="63"/>
      <c r="VXG52" s="63"/>
      <c r="VXH52" s="63"/>
      <c r="VXI52" s="63"/>
      <c r="VXJ52" s="63"/>
      <c r="VXK52" s="63"/>
      <c r="VXL52" s="63"/>
      <c r="VXM52" s="63"/>
      <c r="VXN52" s="63"/>
      <c r="VXO52" s="63"/>
      <c r="VXP52" s="63"/>
      <c r="VXQ52" s="63"/>
      <c r="VXR52" s="63"/>
      <c r="VXS52" s="63"/>
      <c r="VXT52" s="63"/>
      <c r="VXU52" s="63"/>
      <c r="VXV52" s="63"/>
      <c r="VXW52" s="63"/>
      <c r="VXX52" s="63"/>
      <c r="VXY52" s="63"/>
      <c r="VXZ52" s="63"/>
      <c r="VYA52" s="63"/>
      <c r="VYB52" s="63"/>
      <c r="VYC52" s="63"/>
      <c r="VYD52" s="63"/>
      <c r="VYE52" s="63"/>
      <c r="VYF52" s="63"/>
      <c r="VYG52" s="63"/>
      <c r="VYH52" s="63"/>
      <c r="VYI52" s="63"/>
      <c r="VYJ52" s="63"/>
      <c r="VYK52" s="63"/>
      <c r="VYL52" s="63"/>
      <c r="VYM52" s="63"/>
      <c r="VYN52" s="63"/>
      <c r="VYO52" s="63"/>
      <c r="VYP52" s="63"/>
      <c r="VYQ52" s="63"/>
      <c r="VYR52" s="63"/>
      <c r="VYS52" s="63"/>
      <c r="VYT52" s="63"/>
      <c r="VYU52" s="63"/>
      <c r="VYV52" s="63"/>
      <c r="VYW52" s="63"/>
      <c r="VYX52" s="63"/>
      <c r="VYY52" s="63"/>
      <c r="VYZ52" s="63"/>
      <c r="VZA52" s="63"/>
      <c r="VZB52" s="63"/>
      <c r="VZC52" s="63"/>
      <c r="VZD52" s="63"/>
      <c r="VZE52" s="63"/>
      <c r="VZF52" s="63"/>
      <c r="VZG52" s="63"/>
      <c r="VZH52" s="63"/>
      <c r="VZI52" s="63"/>
      <c r="VZJ52" s="63"/>
      <c r="VZK52" s="63"/>
      <c r="VZL52" s="63"/>
      <c r="VZM52" s="63"/>
      <c r="VZN52" s="63"/>
      <c r="VZO52" s="63"/>
      <c r="VZP52" s="63"/>
      <c r="VZQ52" s="63"/>
      <c r="VZR52" s="63"/>
      <c r="VZS52" s="63"/>
      <c r="VZT52" s="63"/>
      <c r="VZU52" s="63"/>
      <c r="VZV52" s="63"/>
      <c r="VZW52" s="63"/>
      <c r="VZX52" s="63"/>
      <c r="VZY52" s="63"/>
      <c r="VZZ52" s="63"/>
      <c r="WAA52" s="63"/>
      <c r="WAB52" s="63"/>
      <c r="WAC52" s="63"/>
      <c r="WAD52" s="63"/>
      <c r="WAE52" s="63"/>
      <c r="WAF52" s="63"/>
      <c r="WAG52" s="63"/>
      <c r="WAH52" s="63"/>
      <c r="WAI52" s="63"/>
      <c r="WAJ52" s="63"/>
      <c r="WAK52" s="63"/>
      <c r="WAL52" s="63"/>
      <c r="WAM52" s="63"/>
      <c r="WAN52" s="63"/>
      <c r="WAO52" s="63"/>
      <c r="WAP52" s="63"/>
      <c r="WAQ52" s="63"/>
      <c r="WAR52" s="63"/>
      <c r="WAS52" s="63"/>
      <c r="WAT52" s="63"/>
      <c r="WAU52" s="63"/>
      <c r="WAV52" s="63"/>
      <c r="WAW52" s="63"/>
      <c r="WAX52" s="63"/>
      <c r="WAY52" s="63"/>
      <c r="WAZ52" s="63"/>
      <c r="WBA52" s="63"/>
      <c r="WBB52" s="63"/>
      <c r="WBC52" s="63"/>
      <c r="WBD52" s="63"/>
      <c r="WBE52" s="63"/>
      <c r="WBF52" s="63"/>
      <c r="WBG52" s="63"/>
      <c r="WBH52" s="63"/>
      <c r="WBI52" s="63"/>
      <c r="WBJ52" s="63"/>
      <c r="WBK52" s="63"/>
      <c r="WBL52" s="63"/>
      <c r="WBM52" s="63"/>
      <c r="WBN52" s="63"/>
      <c r="WBO52" s="63"/>
      <c r="WBP52" s="63"/>
      <c r="WBQ52" s="63"/>
      <c r="WBR52" s="63"/>
      <c r="WBS52" s="63"/>
      <c r="WBT52" s="63"/>
      <c r="WBU52" s="63"/>
      <c r="WBV52" s="63"/>
      <c r="WBW52" s="63"/>
      <c r="WBX52" s="63"/>
      <c r="WBY52" s="63"/>
      <c r="WBZ52" s="63"/>
      <c r="WCA52" s="63"/>
      <c r="WCB52" s="63"/>
      <c r="WCC52" s="63"/>
      <c r="WCD52" s="63"/>
      <c r="WCE52" s="63"/>
      <c r="WCF52" s="63"/>
      <c r="WCG52" s="63"/>
      <c r="WCH52" s="63"/>
      <c r="WCI52" s="63"/>
      <c r="WCJ52" s="63"/>
      <c r="WCK52" s="63"/>
      <c r="WCL52" s="63"/>
      <c r="WCM52" s="63"/>
      <c r="WCN52" s="63"/>
      <c r="WCO52" s="63"/>
      <c r="WCP52" s="63"/>
      <c r="WCQ52" s="63"/>
      <c r="WCR52" s="63"/>
      <c r="WCS52" s="63"/>
      <c r="WCT52" s="63"/>
      <c r="WCU52" s="63"/>
      <c r="WCV52" s="63"/>
      <c r="WCW52" s="63"/>
      <c r="WCX52" s="63"/>
      <c r="WCY52" s="63"/>
      <c r="WCZ52" s="63"/>
      <c r="WDA52" s="63"/>
      <c r="WDB52" s="63"/>
      <c r="WDC52" s="63"/>
      <c r="WDD52" s="63"/>
      <c r="WDE52" s="63"/>
      <c r="WDF52" s="63"/>
      <c r="WDG52" s="63"/>
      <c r="WDH52" s="63"/>
      <c r="WDI52" s="63"/>
      <c r="WDJ52" s="63"/>
      <c r="WDK52" s="63"/>
      <c r="WDL52" s="63"/>
      <c r="WDM52" s="63"/>
      <c r="WDN52" s="63"/>
      <c r="WDO52" s="63"/>
      <c r="WDP52" s="63"/>
      <c r="WDQ52" s="63"/>
      <c r="WDR52" s="63"/>
      <c r="WDS52" s="63"/>
      <c r="WDT52" s="63"/>
      <c r="WDU52" s="63"/>
      <c r="WDV52" s="63"/>
      <c r="WDW52" s="63"/>
      <c r="WDX52" s="63"/>
      <c r="WDY52" s="63"/>
      <c r="WDZ52" s="63"/>
      <c r="WEA52" s="63"/>
      <c r="WEB52" s="63"/>
      <c r="WEC52" s="63"/>
      <c r="WED52" s="63"/>
      <c r="WEE52" s="63"/>
      <c r="WEF52" s="63"/>
      <c r="WEG52" s="63"/>
      <c r="WEH52" s="63"/>
      <c r="WEI52" s="63"/>
      <c r="WEJ52" s="63"/>
      <c r="WEK52" s="63"/>
      <c r="WEL52" s="63"/>
      <c r="WEM52" s="63"/>
      <c r="WEN52" s="63"/>
      <c r="WEO52" s="63"/>
      <c r="WEP52" s="63"/>
      <c r="WEQ52" s="63"/>
      <c r="WER52" s="63"/>
      <c r="WES52" s="63"/>
      <c r="WET52" s="63"/>
      <c r="WEU52" s="63"/>
      <c r="WEV52" s="63"/>
      <c r="WEW52" s="63"/>
      <c r="WEX52" s="63"/>
      <c r="WEY52" s="63"/>
      <c r="WEZ52" s="63"/>
      <c r="WFA52" s="63"/>
      <c r="WFB52" s="63"/>
      <c r="WFC52" s="63"/>
      <c r="WFD52" s="63"/>
      <c r="WFE52" s="63"/>
      <c r="WFF52" s="63"/>
      <c r="WFG52" s="63"/>
      <c r="WFH52" s="63"/>
      <c r="WFI52" s="63"/>
      <c r="WFJ52" s="63"/>
      <c r="WFK52" s="63"/>
      <c r="WFL52" s="63"/>
      <c r="WFM52" s="63"/>
      <c r="WFN52" s="63"/>
      <c r="WFO52" s="63"/>
      <c r="WFP52" s="63"/>
      <c r="WFQ52" s="63"/>
      <c r="WFR52" s="63"/>
      <c r="WFS52" s="63"/>
      <c r="WFT52" s="63"/>
      <c r="WFU52" s="63"/>
      <c r="WFV52" s="63"/>
      <c r="WFW52" s="63"/>
      <c r="WFX52" s="63"/>
      <c r="WFY52" s="63"/>
      <c r="WFZ52" s="63"/>
      <c r="WGA52" s="63"/>
      <c r="WGB52" s="63"/>
      <c r="WGC52" s="63"/>
      <c r="WGD52" s="63"/>
      <c r="WGE52" s="63"/>
      <c r="WGF52" s="63"/>
      <c r="WGG52" s="63"/>
      <c r="WGH52" s="63"/>
      <c r="WGI52" s="63"/>
      <c r="WGJ52" s="63"/>
      <c r="WGK52" s="63"/>
      <c r="WGL52" s="63"/>
      <c r="WGM52" s="63"/>
      <c r="WGN52" s="63"/>
      <c r="WGO52" s="63"/>
      <c r="WGP52" s="63"/>
      <c r="WGQ52" s="63"/>
      <c r="WGR52" s="63"/>
      <c r="WGS52" s="63"/>
      <c r="WGT52" s="63"/>
      <c r="WGU52" s="63"/>
      <c r="WGV52" s="63"/>
      <c r="WGW52" s="63"/>
      <c r="WGX52" s="63"/>
      <c r="WGY52" s="63"/>
      <c r="WGZ52" s="63"/>
      <c r="WHA52" s="63"/>
      <c r="WHB52" s="63"/>
      <c r="WHC52" s="63"/>
      <c r="WHD52" s="63"/>
      <c r="WHE52" s="63"/>
      <c r="WHF52" s="63"/>
      <c r="WHG52" s="63"/>
      <c r="WHH52" s="63"/>
      <c r="WHI52" s="63"/>
      <c r="WHJ52" s="63"/>
      <c r="WHK52" s="63"/>
      <c r="WHL52" s="63"/>
      <c r="WHM52" s="63"/>
      <c r="WHN52" s="63"/>
      <c r="WHO52" s="63"/>
      <c r="WHP52" s="63"/>
      <c r="WHQ52" s="63"/>
      <c r="WHR52" s="63"/>
      <c r="WHS52" s="63"/>
      <c r="WHT52" s="63"/>
      <c r="WHU52" s="63"/>
      <c r="WHV52" s="63"/>
      <c r="WHW52" s="63"/>
      <c r="WHX52" s="63"/>
      <c r="WHY52" s="63"/>
      <c r="WHZ52" s="63"/>
      <c r="WIA52" s="63"/>
      <c r="WIB52" s="63"/>
      <c r="WIC52" s="63"/>
      <c r="WID52" s="63"/>
      <c r="WIE52" s="63"/>
      <c r="WIF52" s="63"/>
      <c r="WIG52" s="63"/>
      <c r="WIH52" s="63"/>
      <c r="WII52" s="63"/>
      <c r="WIJ52" s="63"/>
      <c r="WIK52" s="63"/>
      <c r="WIL52" s="63"/>
      <c r="WIM52" s="63"/>
      <c r="WIN52" s="63"/>
      <c r="WIO52" s="63"/>
      <c r="WIP52" s="63"/>
      <c r="WIQ52" s="63"/>
      <c r="WIR52" s="63"/>
      <c r="WIS52" s="63"/>
      <c r="WIT52" s="63"/>
      <c r="WIU52" s="63"/>
      <c r="WIV52" s="63"/>
      <c r="WIW52" s="63"/>
      <c r="WIX52" s="63"/>
      <c r="WIY52" s="63"/>
      <c r="WIZ52" s="63"/>
      <c r="WJA52" s="63"/>
      <c r="WJB52" s="63"/>
      <c r="WJC52" s="63"/>
      <c r="WJD52" s="63"/>
      <c r="WJE52" s="63"/>
      <c r="WJF52" s="63"/>
      <c r="WJG52" s="63"/>
      <c r="WJH52" s="63"/>
      <c r="WJI52" s="63"/>
      <c r="WJJ52" s="63"/>
      <c r="WJK52" s="63"/>
      <c r="WJL52" s="63"/>
      <c r="WJM52" s="63"/>
      <c r="WJN52" s="63"/>
      <c r="WJO52" s="63"/>
      <c r="WJP52" s="63"/>
      <c r="WJQ52" s="63"/>
      <c r="WJR52" s="63"/>
      <c r="WJS52" s="63"/>
      <c r="WJT52" s="63"/>
      <c r="WJU52" s="63"/>
      <c r="WJV52" s="63"/>
      <c r="WJW52" s="63"/>
      <c r="WJX52" s="63"/>
      <c r="WJY52" s="63"/>
      <c r="WJZ52" s="63"/>
      <c r="WKA52" s="63"/>
      <c r="WKB52" s="63"/>
      <c r="WKC52" s="63"/>
      <c r="WKD52" s="63"/>
      <c r="WKE52" s="63"/>
      <c r="WKF52" s="63"/>
      <c r="WKG52" s="63"/>
      <c r="WKH52" s="63"/>
      <c r="WKI52" s="63"/>
      <c r="WKJ52" s="63"/>
      <c r="WKK52" s="63"/>
      <c r="WKL52" s="63"/>
      <c r="WKM52" s="63"/>
      <c r="WKN52" s="63"/>
      <c r="WKO52" s="63"/>
      <c r="WKP52" s="63"/>
      <c r="WKQ52" s="63"/>
      <c r="WKR52" s="63"/>
      <c r="WKS52" s="63"/>
      <c r="WKT52" s="63"/>
      <c r="WKU52" s="63"/>
      <c r="WKV52" s="63"/>
      <c r="WKW52" s="63"/>
      <c r="WKX52" s="63"/>
      <c r="WKY52" s="63"/>
      <c r="WKZ52" s="63"/>
      <c r="WLA52" s="63"/>
      <c r="WLB52" s="63"/>
      <c r="WLC52" s="63"/>
      <c r="WLD52" s="63"/>
      <c r="WLE52" s="63"/>
      <c r="WLF52" s="63"/>
      <c r="WLG52" s="63"/>
      <c r="WLH52" s="63"/>
      <c r="WLI52" s="63"/>
      <c r="WLJ52" s="63"/>
      <c r="WLK52" s="63"/>
      <c r="WLL52" s="63"/>
      <c r="WLM52" s="63"/>
      <c r="WLN52" s="63"/>
      <c r="WLO52" s="63"/>
      <c r="WLP52" s="63"/>
      <c r="WLQ52" s="63"/>
      <c r="WLR52" s="63"/>
      <c r="WLS52" s="63"/>
      <c r="WLT52" s="63"/>
      <c r="WLU52" s="63"/>
      <c r="WLV52" s="63"/>
      <c r="WLW52" s="63"/>
      <c r="WLX52" s="63"/>
      <c r="WLY52" s="63"/>
      <c r="WLZ52" s="63"/>
      <c r="WMA52" s="63"/>
      <c r="WMB52" s="63"/>
      <c r="WMC52" s="63"/>
      <c r="WMD52" s="63"/>
      <c r="WME52" s="63"/>
      <c r="WMF52" s="63"/>
      <c r="WMG52" s="63"/>
      <c r="WMH52" s="63"/>
      <c r="WMI52" s="63"/>
      <c r="WMJ52" s="63"/>
      <c r="WMK52" s="63"/>
      <c r="WML52" s="63"/>
      <c r="WMM52" s="63"/>
      <c r="WMN52" s="63"/>
      <c r="WMO52" s="63"/>
      <c r="WMP52" s="63"/>
      <c r="WMQ52" s="63"/>
      <c r="WMR52" s="63"/>
      <c r="WMS52" s="63"/>
      <c r="WMT52" s="63"/>
      <c r="WMU52" s="63"/>
      <c r="WMV52" s="63"/>
      <c r="WMW52" s="63"/>
      <c r="WMX52" s="63"/>
      <c r="WMY52" s="63"/>
      <c r="WMZ52" s="63"/>
      <c r="WNA52" s="63"/>
      <c r="WNB52" s="63"/>
      <c r="WNC52" s="63"/>
      <c r="WND52" s="63"/>
      <c r="WNE52" s="63"/>
      <c r="WNF52" s="63"/>
      <c r="WNG52" s="63"/>
      <c r="WNH52" s="63"/>
      <c r="WNI52" s="63"/>
      <c r="WNJ52" s="63"/>
      <c r="WNK52" s="63"/>
      <c r="WNL52" s="63"/>
      <c r="WNM52" s="63"/>
      <c r="WNN52" s="63"/>
      <c r="WNO52" s="63"/>
      <c r="WNP52" s="63"/>
      <c r="WNQ52" s="63"/>
      <c r="WNR52" s="63"/>
      <c r="WNS52" s="63"/>
      <c r="WNT52" s="63"/>
      <c r="WNU52" s="63"/>
      <c r="WNV52" s="63"/>
      <c r="WNW52" s="63"/>
      <c r="WNX52" s="63"/>
      <c r="WNY52" s="63"/>
      <c r="WNZ52" s="63"/>
      <c r="WOA52" s="63"/>
      <c r="WOB52" s="63"/>
      <c r="WOC52" s="63"/>
      <c r="WOD52" s="63"/>
      <c r="WOE52" s="63"/>
      <c r="WOF52" s="63"/>
      <c r="WOG52" s="63"/>
      <c r="WOH52" s="63"/>
      <c r="WOI52" s="63"/>
      <c r="WOJ52" s="63"/>
      <c r="WOK52" s="63"/>
      <c r="WOL52" s="63"/>
      <c r="WOM52" s="63"/>
      <c r="WON52" s="63"/>
      <c r="WOO52" s="63"/>
      <c r="WOP52" s="63"/>
      <c r="WOQ52" s="63"/>
      <c r="WOR52" s="63"/>
      <c r="WOS52" s="63"/>
      <c r="WOT52" s="63"/>
      <c r="WOU52" s="63"/>
      <c r="WOV52" s="63"/>
      <c r="WOW52" s="63"/>
      <c r="WOX52" s="63"/>
      <c r="WOY52" s="63"/>
      <c r="WOZ52" s="63"/>
      <c r="WPA52" s="63"/>
      <c r="WPB52" s="63"/>
      <c r="WPC52" s="63"/>
      <c r="WPD52" s="63"/>
      <c r="WPE52" s="63"/>
      <c r="WPF52" s="63"/>
      <c r="WPG52" s="63"/>
      <c r="WPH52" s="63"/>
      <c r="WPI52" s="63"/>
      <c r="WPJ52" s="63"/>
      <c r="WPK52" s="63"/>
      <c r="WPL52" s="63"/>
      <c r="WPM52" s="63"/>
      <c r="WPN52" s="63"/>
      <c r="WPO52" s="63"/>
      <c r="WPP52" s="63"/>
      <c r="WPQ52" s="63"/>
      <c r="WPR52" s="63"/>
      <c r="WPS52" s="63"/>
      <c r="WPT52" s="63"/>
      <c r="WPU52" s="63"/>
      <c r="WPV52" s="63"/>
      <c r="WPW52" s="63"/>
      <c r="WPX52" s="63"/>
      <c r="WPY52" s="63"/>
      <c r="WPZ52" s="63"/>
      <c r="WQA52" s="63"/>
      <c r="WQB52" s="63"/>
      <c r="WQC52" s="63"/>
      <c r="WQD52" s="63"/>
      <c r="WQE52" s="63"/>
      <c r="WQF52" s="63"/>
      <c r="WQG52" s="63"/>
      <c r="WQH52" s="63"/>
      <c r="WQI52" s="63"/>
      <c r="WQJ52" s="63"/>
      <c r="WQK52" s="63"/>
      <c r="WQL52" s="63"/>
      <c r="WQM52" s="63"/>
      <c r="WQN52" s="63"/>
      <c r="WQO52" s="63"/>
      <c r="WQP52" s="63"/>
      <c r="WQQ52" s="63"/>
      <c r="WQR52" s="63"/>
      <c r="WQS52" s="63"/>
      <c r="WQT52" s="63"/>
      <c r="WQU52" s="63"/>
      <c r="WQV52" s="63"/>
      <c r="WQW52" s="63"/>
      <c r="WQX52" s="63"/>
      <c r="WQY52" s="63"/>
      <c r="WQZ52" s="63"/>
      <c r="WRA52" s="63"/>
      <c r="WRB52" s="63"/>
      <c r="WRC52" s="63"/>
      <c r="WRD52" s="63"/>
      <c r="WRE52" s="63"/>
      <c r="WRF52" s="63"/>
      <c r="WRG52" s="63"/>
      <c r="WRH52" s="63"/>
      <c r="WRI52" s="63"/>
      <c r="WRJ52" s="63"/>
      <c r="WRK52" s="63"/>
      <c r="WRL52" s="63"/>
      <c r="WRM52" s="63"/>
      <c r="WRN52" s="63"/>
      <c r="WRO52" s="63"/>
      <c r="WRP52" s="63"/>
      <c r="WRQ52" s="63"/>
      <c r="WRR52" s="63"/>
      <c r="WRS52" s="63"/>
      <c r="WRT52" s="63"/>
      <c r="WRU52" s="63"/>
      <c r="WRV52" s="63"/>
      <c r="WRW52" s="63"/>
      <c r="WRX52" s="63"/>
      <c r="WRY52" s="63"/>
      <c r="WRZ52" s="63"/>
      <c r="WSA52" s="63"/>
      <c r="WSB52" s="63"/>
      <c r="WSC52" s="63"/>
      <c r="WSD52" s="63"/>
      <c r="WSE52" s="63"/>
      <c r="WSF52" s="63"/>
      <c r="WSG52" s="63"/>
      <c r="WSH52" s="63"/>
      <c r="WSI52" s="63"/>
      <c r="WSJ52" s="63"/>
      <c r="WSK52" s="63"/>
      <c r="WSL52" s="63"/>
      <c r="WSM52" s="63"/>
      <c r="WSN52" s="63"/>
      <c r="WSO52" s="63"/>
      <c r="WSP52" s="63"/>
      <c r="WSQ52" s="63"/>
      <c r="WSR52" s="63"/>
      <c r="WSS52" s="63"/>
      <c r="WST52" s="63"/>
      <c r="WSU52" s="63"/>
      <c r="WSV52" s="63"/>
      <c r="WSW52" s="63"/>
      <c r="WSX52" s="63"/>
      <c r="WSY52" s="63"/>
      <c r="WSZ52" s="63"/>
      <c r="WTA52" s="63"/>
      <c r="WTB52" s="63"/>
      <c r="WTC52" s="63"/>
      <c r="WTD52" s="63"/>
      <c r="WTE52" s="63"/>
      <c r="WTF52" s="63"/>
      <c r="WTG52" s="63"/>
      <c r="WTH52" s="63"/>
      <c r="WTI52" s="63"/>
      <c r="WTJ52" s="63"/>
      <c r="WTK52" s="63"/>
      <c r="WTL52" s="63"/>
      <c r="WTM52" s="63"/>
      <c r="WTN52" s="63"/>
      <c r="WTO52" s="63"/>
      <c r="WTP52" s="63"/>
      <c r="WTQ52" s="63"/>
      <c r="WTR52" s="63"/>
      <c r="WTS52" s="63"/>
      <c r="WTT52" s="63"/>
      <c r="WTU52" s="63"/>
      <c r="WTV52" s="63"/>
      <c r="WTW52" s="63"/>
      <c r="WTX52" s="63"/>
      <c r="WTY52" s="63"/>
      <c r="WTZ52" s="63"/>
      <c r="WUA52" s="63"/>
      <c r="WUB52" s="63"/>
      <c r="WUC52" s="63"/>
      <c r="WUD52" s="63"/>
      <c r="WUE52" s="63"/>
      <c r="WUF52" s="63"/>
      <c r="WUG52" s="63"/>
      <c r="WUH52" s="63"/>
      <c r="WUI52" s="63"/>
      <c r="WUJ52" s="63"/>
      <c r="WUK52" s="63"/>
      <c r="WUL52" s="63"/>
      <c r="WUM52" s="63"/>
      <c r="WUN52" s="63"/>
      <c r="WUO52" s="63"/>
      <c r="WUP52" s="63"/>
      <c r="WUQ52" s="63"/>
      <c r="WUR52" s="63"/>
      <c r="WUS52" s="63"/>
      <c r="WUT52" s="63"/>
      <c r="WUU52" s="63"/>
      <c r="WUV52" s="63"/>
      <c r="WUW52" s="63"/>
      <c r="WUX52" s="63"/>
      <c r="WUY52" s="63"/>
      <c r="WUZ52" s="63"/>
      <c r="WVA52" s="63"/>
      <c r="WVB52" s="63"/>
      <c r="WVC52" s="63"/>
      <c r="WVD52" s="63"/>
      <c r="WVE52" s="63"/>
      <c r="WVF52" s="63"/>
      <c r="WVG52" s="63"/>
      <c r="WVH52" s="63"/>
      <c r="WVI52" s="63"/>
      <c r="WVJ52" s="63"/>
      <c r="WVK52" s="63"/>
      <c r="WVL52" s="63"/>
      <c r="WVM52" s="63"/>
      <c r="WVN52" s="63"/>
      <c r="WVO52" s="63"/>
      <c r="WVP52" s="63"/>
      <c r="WVQ52" s="63"/>
      <c r="WVR52" s="63"/>
      <c r="WVS52" s="63"/>
      <c r="WVT52" s="63"/>
      <c r="WVU52" s="63"/>
      <c r="WVV52" s="63"/>
      <c r="WVW52" s="63"/>
      <c r="WVX52" s="63"/>
      <c r="WVY52" s="63"/>
      <c r="WVZ52" s="63"/>
      <c r="WWA52" s="63"/>
      <c r="WWB52" s="63"/>
      <c r="WWC52" s="63"/>
      <c r="WWD52" s="63"/>
      <c r="WWE52" s="63"/>
      <c r="WWF52" s="63"/>
      <c r="WWG52" s="63"/>
      <c r="WWH52" s="63"/>
      <c r="WWI52" s="63"/>
      <c r="WWJ52" s="63"/>
      <c r="WWK52" s="63"/>
      <c r="WWL52" s="63"/>
      <c r="WWM52" s="63"/>
      <c r="WWN52" s="63"/>
      <c r="WWO52" s="63"/>
      <c r="WWP52" s="63"/>
      <c r="WWQ52" s="63"/>
      <c r="WWR52" s="63"/>
      <c r="WWS52" s="63"/>
      <c r="WWT52" s="63"/>
      <c r="WWU52" s="63"/>
      <c r="WWV52" s="63"/>
      <c r="WWW52" s="63"/>
      <c r="WWX52" s="63"/>
      <c r="WWY52" s="63"/>
      <c r="WWZ52" s="63"/>
      <c r="WXA52" s="63"/>
      <c r="WXB52" s="63"/>
      <c r="WXC52" s="63"/>
      <c r="WXD52" s="63"/>
      <c r="WXE52" s="63"/>
      <c r="WXF52" s="63"/>
      <c r="WXG52" s="63"/>
      <c r="WXH52" s="63"/>
      <c r="WXI52" s="63"/>
      <c r="WXJ52" s="63"/>
      <c r="WXK52" s="63"/>
      <c r="WXL52" s="63"/>
      <c r="WXM52" s="63"/>
      <c r="WXN52" s="63"/>
      <c r="WXO52" s="63"/>
      <c r="WXP52" s="63"/>
      <c r="WXQ52" s="63"/>
      <c r="WXR52" s="63"/>
      <c r="WXS52" s="63"/>
      <c r="WXT52" s="63"/>
      <c r="WXU52" s="63"/>
      <c r="WXV52" s="63"/>
      <c r="WXW52" s="63"/>
      <c r="WXX52" s="63"/>
      <c r="WXY52" s="63"/>
      <c r="WXZ52" s="63"/>
      <c r="WYA52" s="63"/>
      <c r="WYB52" s="63"/>
      <c r="WYC52" s="63"/>
      <c r="WYD52" s="63"/>
      <c r="WYE52" s="63"/>
      <c r="WYF52" s="63"/>
      <c r="WYG52" s="63"/>
      <c r="WYH52" s="63"/>
      <c r="WYI52" s="63"/>
      <c r="WYJ52" s="63"/>
      <c r="WYK52" s="63"/>
      <c r="WYL52" s="63"/>
      <c r="WYM52" s="63"/>
      <c r="WYN52" s="63"/>
      <c r="WYO52" s="63"/>
      <c r="WYP52" s="63"/>
      <c r="WYQ52" s="63"/>
      <c r="WYR52" s="63"/>
      <c r="WYS52" s="63"/>
      <c r="WYT52" s="63"/>
      <c r="WYU52" s="63"/>
      <c r="WYV52" s="63"/>
      <c r="WYW52" s="63"/>
      <c r="WYX52" s="63"/>
      <c r="WYY52" s="63"/>
      <c r="WYZ52" s="63"/>
      <c r="WZA52" s="63"/>
      <c r="WZB52" s="63"/>
      <c r="WZC52" s="63"/>
      <c r="WZD52" s="63"/>
      <c r="WZE52" s="63"/>
      <c r="WZF52" s="63"/>
      <c r="WZG52" s="63"/>
      <c r="WZH52" s="63"/>
      <c r="WZI52" s="63"/>
      <c r="WZJ52" s="63"/>
      <c r="WZK52" s="63"/>
      <c r="WZL52" s="63"/>
      <c r="WZM52" s="63"/>
      <c r="WZN52" s="63"/>
      <c r="WZO52" s="63"/>
      <c r="WZP52" s="63"/>
      <c r="WZQ52" s="63"/>
      <c r="WZR52" s="63"/>
      <c r="WZS52" s="63"/>
      <c r="WZT52" s="63"/>
      <c r="WZU52" s="63"/>
      <c r="WZV52" s="63"/>
      <c r="WZW52" s="63"/>
      <c r="WZX52" s="63"/>
      <c r="WZY52" s="63"/>
      <c r="WZZ52" s="63"/>
      <c r="XAA52" s="63"/>
      <c r="XAB52" s="63"/>
      <c r="XAC52" s="63"/>
      <c r="XAD52" s="63"/>
      <c r="XAE52" s="63"/>
      <c r="XAF52" s="63"/>
      <c r="XAG52" s="63"/>
      <c r="XAH52" s="63"/>
      <c r="XAI52" s="63"/>
      <c r="XAJ52" s="63"/>
      <c r="XAK52" s="63"/>
      <c r="XAL52" s="63"/>
      <c r="XAM52" s="63"/>
      <c r="XAN52" s="63"/>
      <c r="XAO52" s="63"/>
      <c r="XAP52" s="63"/>
      <c r="XAQ52" s="63"/>
      <c r="XAR52" s="63"/>
      <c r="XAS52" s="63"/>
      <c r="XAT52" s="63"/>
      <c r="XAU52" s="63"/>
      <c r="XAV52" s="63"/>
      <c r="XAW52" s="63"/>
      <c r="XAX52" s="63"/>
      <c r="XAY52" s="63"/>
      <c r="XAZ52" s="63"/>
      <c r="XBA52" s="63"/>
      <c r="XBB52" s="63"/>
      <c r="XBC52" s="63"/>
      <c r="XBD52" s="63"/>
      <c r="XBE52" s="63"/>
      <c r="XBF52" s="63"/>
      <c r="XBG52" s="63"/>
      <c r="XBH52" s="63"/>
      <c r="XBI52" s="63"/>
      <c r="XBJ52" s="63"/>
      <c r="XBK52" s="63"/>
      <c r="XBL52" s="63"/>
      <c r="XBM52" s="63"/>
      <c r="XBN52" s="63"/>
      <c r="XBO52" s="63"/>
      <c r="XBP52" s="63"/>
      <c r="XBQ52" s="63"/>
      <c r="XBR52" s="63"/>
      <c r="XBS52" s="63"/>
      <c r="XBT52" s="63"/>
      <c r="XBU52" s="63"/>
      <c r="XBV52" s="63"/>
      <c r="XBW52" s="63"/>
      <c r="XBX52" s="63"/>
      <c r="XBY52" s="63"/>
      <c r="XBZ52" s="63"/>
      <c r="XCA52" s="63"/>
      <c r="XCB52" s="63"/>
      <c r="XCC52" s="63"/>
      <c r="XCD52" s="63"/>
      <c r="XCE52" s="63"/>
      <c r="XCF52" s="63"/>
      <c r="XCG52" s="63"/>
      <c r="XCH52" s="63"/>
      <c r="XCI52" s="63"/>
      <c r="XCJ52" s="63"/>
      <c r="XCK52" s="63"/>
      <c r="XCL52" s="63"/>
      <c r="XCM52" s="63"/>
      <c r="XCN52" s="63"/>
      <c r="XCO52" s="63"/>
      <c r="XCP52" s="63"/>
      <c r="XCQ52" s="63"/>
      <c r="XCR52" s="63"/>
      <c r="XCS52" s="63"/>
      <c r="XCT52" s="63"/>
      <c r="XCU52" s="63"/>
      <c r="XCV52" s="63"/>
      <c r="XCW52" s="63"/>
      <c r="XCX52" s="63"/>
      <c r="XCY52" s="63"/>
      <c r="XCZ52" s="63"/>
      <c r="XDA52" s="63"/>
      <c r="XDB52" s="63"/>
      <c r="XDC52" s="63"/>
      <c r="XDD52" s="63"/>
      <c r="XDE52" s="63"/>
      <c r="XDF52" s="63"/>
      <c r="XDG52" s="63"/>
      <c r="XDH52" s="63"/>
      <c r="XDI52" s="63"/>
      <c r="XDJ52" s="63"/>
      <c r="XDK52" s="63"/>
      <c r="XDL52" s="63"/>
      <c r="XDM52" s="63"/>
      <c r="XDN52" s="63"/>
      <c r="XDO52" s="63"/>
      <c r="XDP52" s="63"/>
      <c r="XDQ52" s="63"/>
      <c r="XDR52" s="63"/>
      <c r="XDS52" s="63"/>
      <c r="XDT52" s="63"/>
      <c r="XDU52" s="63"/>
      <c r="XDV52" s="63"/>
      <c r="XDW52" s="63"/>
      <c r="XDX52" s="63"/>
      <c r="XDY52" s="63"/>
      <c r="XDZ52" s="63"/>
      <c r="XEA52" s="63"/>
      <c r="XEB52" s="63"/>
      <c r="XEC52" s="63"/>
      <c r="XED52" s="63"/>
      <c r="XEE52" s="63"/>
    </row>
    <row r="53" spans="1:16359" s="54" customFormat="1" ht="34">
      <c r="A53" s="62" t="s">
        <v>7</v>
      </c>
      <c r="B53" s="41" t="s">
        <v>142</v>
      </c>
      <c r="C53" s="10" t="s">
        <v>402</v>
      </c>
      <c r="D53" s="4" t="s">
        <v>207</v>
      </c>
      <c r="E53" s="16" t="s">
        <v>208</v>
      </c>
      <c r="F53" s="216">
        <v>8</v>
      </c>
      <c r="G53" s="229">
        <v>7</v>
      </c>
      <c r="H53" s="213">
        <v>0</v>
      </c>
      <c r="I53" s="229">
        <v>0</v>
      </c>
      <c r="J53" s="213">
        <v>0</v>
      </c>
      <c r="K53" s="216"/>
      <c r="L53" s="229"/>
      <c r="M53" s="216">
        <v>0</v>
      </c>
      <c r="N53" s="229">
        <v>0</v>
      </c>
      <c r="O53" s="216">
        <v>0</v>
      </c>
      <c r="P53" s="215">
        <v>0</v>
      </c>
      <c r="Q53" s="216">
        <v>13</v>
      </c>
      <c r="R53" s="213"/>
      <c r="S53" s="213">
        <v>0</v>
      </c>
      <c r="T53" s="213">
        <v>0</v>
      </c>
      <c r="U53" s="213">
        <v>0</v>
      </c>
      <c r="V53" s="207" t="s">
        <v>566</v>
      </c>
      <c r="W53" s="10"/>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row>
    <row r="54" spans="1:16359" ht="34">
      <c r="A54" s="62" t="s">
        <v>7</v>
      </c>
      <c r="B54" s="41" t="s">
        <v>405</v>
      </c>
      <c r="C54" s="10" t="s">
        <v>406</v>
      </c>
      <c r="D54" s="4" t="s">
        <v>407</v>
      </c>
      <c r="E54" s="4" t="s">
        <v>408</v>
      </c>
      <c r="H54" s="213">
        <v>0</v>
      </c>
      <c r="I54" s="229">
        <v>0</v>
      </c>
      <c r="J54" s="213">
        <v>0</v>
      </c>
      <c r="K54" s="216">
        <v>1</v>
      </c>
      <c r="M54" s="216">
        <v>0</v>
      </c>
      <c r="N54" s="229">
        <v>0</v>
      </c>
      <c r="O54" s="216">
        <v>0</v>
      </c>
      <c r="P54" s="213">
        <v>0</v>
      </c>
      <c r="Q54" s="216">
        <v>10</v>
      </c>
      <c r="S54" s="213">
        <v>0</v>
      </c>
      <c r="T54" s="213">
        <v>0</v>
      </c>
      <c r="U54" s="213">
        <v>0</v>
      </c>
      <c r="V54" s="207" t="s">
        <v>567</v>
      </c>
    </row>
    <row r="55" spans="1:16359">
      <c r="A55" s="228" t="s">
        <v>7</v>
      </c>
      <c r="B55" s="191" t="s">
        <v>405</v>
      </c>
      <c r="C55" s="196" t="s">
        <v>548</v>
      </c>
      <c r="D55" s="197" t="s">
        <v>547</v>
      </c>
      <c r="E55" s="198" t="s">
        <v>21</v>
      </c>
      <c r="F55" s="221"/>
      <c r="G55" s="233"/>
      <c r="H55" s="220">
        <v>0</v>
      </c>
      <c r="I55" s="233">
        <v>0</v>
      </c>
      <c r="J55" s="220">
        <v>0</v>
      </c>
      <c r="K55" s="221"/>
      <c r="L55" s="233"/>
      <c r="M55" s="221">
        <v>0</v>
      </c>
      <c r="N55" s="233">
        <v>0</v>
      </c>
      <c r="O55" s="221">
        <v>0</v>
      </c>
      <c r="P55" s="222">
        <v>0</v>
      </c>
      <c r="Q55" s="221"/>
      <c r="R55" s="220"/>
      <c r="S55" s="220">
        <v>0</v>
      </c>
      <c r="T55" s="220">
        <v>0</v>
      </c>
      <c r="U55" s="220">
        <v>0</v>
      </c>
      <c r="V55" s="210" t="s">
        <v>568</v>
      </c>
      <c r="W55" s="195"/>
      <c r="X55" s="200"/>
      <c r="Y55" s="201"/>
      <c r="Z55" s="201"/>
      <c r="AA55" s="201"/>
      <c r="AB55" s="201"/>
      <c r="AC55" s="201"/>
      <c r="AD55" s="201"/>
      <c r="AE55" s="201"/>
      <c r="AF55" s="201"/>
      <c r="AG55" s="201"/>
      <c r="AH55" s="201"/>
      <c r="AI55" s="201"/>
      <c r="AJ55" s="201"/>
      <c r="AK55" s="201"/>
      <c r="AL55" s="201"/>
      <c r="AM55" s="201"/>
      <c r="AN55" s="201"/>
      <c r="AO55" s="201"/>
      <c r="AP55" s="201"/>
      <c r="AQ55" s="201"/>
      <c r="AR55" s="201"/>
      <c r="AS55" s="202"/>
      <c r="AT55" s="202"/>
      <c r="AU55" s="202"/>
      <c r="AV55" s="202"/>
      <c r="AW55" s="202"/>
      <c r="AX55" s="202"/>
      <c r="AY55" s="202"/>
      <c r="AZ55" s="202"/>
      <c r="BA55" s="202"/>
      <c r="BB55" s="202"/>
      <c r="BC55" s="202"/>
      <c r="BD55" s="202"/>
      <c r="BE55" s="202"/>
      <c r="BF55" s="202"/>
      <c r="BG55" s="202"/>
      <c r="BH55" s="202"/>
      <c r="BI55" s="202"/>
      <c r="BJ55" s="202"/>
      <c r="BK55" s="202"/>
      <c r="BL55" s="202"/>
      <c r="BM55" s="202"/>
      <c r="BN55" s="202"/>
      <c r="BO55" s="202"/>
      <c r="BP55" s="202"/>
      <c r="BQ55" s="202"/>
      <c r="BR55" s="202"/>
      <c r="BS55" s="202"/>
      <c r="BT55" s="202"/>
      <c r="BU55" s="202"/>
      <c r="BV55" s="202"/>
      <c r="BW55" s="202"/>
      <c r="BX55" s="202"/>
      <c r="BY55" s="202"/>
      <c r="BZ55" s="202"/>
      <c r="CA55" s="202"/>
      <c r="CB55" s="202"/>
      <c r="CC55" s="202"/>
      <c r="CD55" s="202"/>
      <c r="CE55" s="202"/>
      <c r="CF55" s="202"/>
      <c r="CG55" s="202"/>
      <c r="CH55" s="202"/>
      <c r="CI55" s="202"/>
      <c r="CJ55" s="202"/>
      <c r="CK55" s="202"/>
      <c r="CL55" s="202"/>
      <c r="CM55" s="202"/>
      <c r="CN55" s="202"/>
      <c r="CO55" s="202"/>
      <c r="CP55" s="202"/>
      <c r="CQ55" s="202"/>
      <c r="CR55" s="202"/>
      <c r="CS55" s="202"/>
      <c r="CT55" s="202"/>
      <c r="CU55" s="202"/>
      <c r="CV55" s="202"/>
      <c r="CW55" s="202"/>
      <c r="CX55" s="202"/>
      <c r="CY55" s="202"/>
      <c r="CZ55" s="202"/>
      <c r="DA55" s="202"/>
      <c r="DB55" s="202"/>
      <c r="DC55" s="202"/>
      <c r="DD55" s="202"/>
      <c r="DE55" s="202"/>
      <c r="DF55" s="202"/>
      <c r="DG55" s="202"/>
      <c r="DH55" s="202"/>
      <c r="DI55" s="202"/>
      <c r="DJ55" s="202"/>
      <c r="DK55" s="202"/>
      <c r="DL55" s="202"/>
      <c r="DM55" s="202"/>
      <c r="DN55" s="202"/>
      <c r="DO55" s="202"/>
      <c r="DP55" s="202"/>
      <c r="DQ55" s="202"/>
      <c r="DR55" s="202"/>
      <c r="DS55" s="202"/>
      <c r="DT55" s="202"/>
      <c r="DU55" s="202"/>
      <c r="DV55" s="202"/>
      <c r="DW55" s="202"/>
      <c r="DX55" s="202"/>
      <c r="DY55" s="202"/>
      <c r="DZ55" s="202"/>
      <c r="EA55" s="202"/>
      <c r="EB55" s="202"/>
      <c r="EC55" s="202"/>
      <c r="ED55" s="202"/>
      <c r="EE55" s="202"/>
      <c r="EF55" s="202"/>
      <c r="EG55" s="202"/>
      <c r="EH55" s="202"/>
      <c r="EI55" s="202"/>
      <c r="EJ55" s="202"/>
      <c r="EK55" s="202"/>
      <c r="EL55" s="202"/>
      <c r="EM55" s="202"/>
      <c r="EN55" s="202"/>
      <c r="EO55" s="202"/>
      <c r="EP55" s="202"/>
      <c r="EQ55" s="202"/>
      <c r="ER55" s="202"/>
      <c r="ES55" s="202"/>
      <c r="ET55" s="202"/>
      <c r="EU55" s="202"/>
      <c r="EV55" s="202"/>
      <c r="EW55" s="202"/>
      <c r="EX55" s="202"/>
      <c r="EY55" s="202"/>
      <c r="EZ55" s="202"/>
      <c r="FA55" s="202"/>
      <c r="FB55" s="202"/>
      <c r="FC55" s="202"/>
      <c r="FD55" s="202"/>
      <c r="FE55" s="202"/>
      <c r="FF55" s="202"/>
      <c r="FG55" s="202"/>
      <c r="FH55" s="202"/>
      <c r="FI55" s="202"/>
      <c r="FJ55" s="202"/>
      <c r="FK55" s="202"/>
      <c r="FL55" s="202"/>
      <c r="FM55" s="202"/>
      <c r="FN55" s="202"/>
      <c r="FO55" s="202"/>
      <c r="FP55" s="202"/>
      <c r="FQ55" s="202"/>
      <c r="FR55" s="202"/>
      <c r="FS55" s="202"/>
      <c r="FT55" s="202"/>
      <c r="FU55" s="202"/>
      <c r="FV55" s="202"/>
      <c r="FW55" s="202"/>
      <c r="FX55" s="202"/>
      <c r="FY55" s="202"/>
      <c r="FZ55" s="202"/>
      <c r="GA55" s="202"/>
      <c r="GB55" s="202"/>
      <c r="GC55" s="202"/>
      <c r="GD55" s="202"/>
      <c r="GE55" s="202"/>
      <c r="GF55" s="202"/>
      <c r="GG55" s="202"/>
      <c r="GH55" s="202"/>
      <c r="GI55" s="202"/>
      <c r="GJ55" s="202"/>
      <c r="GK55" s="202"/>
      <c r="GL55" s="202"/>
      <c r="GM55" s="202"/>
      <c r="GN55" s="202"/>
      <c r="GO55" s="202"/>
      <c r="GP55" s="202"/>
      <c r="GQ55" s="202"/>
      <c r="GR55" s="202"/>
      <c r="GS55" s="202"/>
      <c r="GT55" s="202"/>
      <c r="GU55" s="202"/>
      <c r="GV55" s="202"/>
      <c r="GW55" s="202"/>
      <c r="GX55" s="202"/>
      <c r="GY55" s="202"/>
      <c r="GZ55" s="202"/>
      <c r="HA55" s="202"/>
      <c r="HB55" s="202"/>
      <c r="HC55" s="202"/>
      <c r="HD55" s="202"/>
      <c r="HE55" s="202"/>
      <c r="HF55" s="202"/>
      <c r="HG55" s="202"/>
      <c r="HH55" s="202"/>
      <c r="HI55" s="202"/>
      <c r="HJ55" s="202"/>
      <c r="HK55" s="202"/>
      <c r="HL55" s="202"/>
      <c r="HM55" s="202"/>
      <c r="HN55" s="202"/>
      <c r="HO55" s="202"/>
      <c r="HP55" s="202"/>
      <c r="HQ55" s="202"/>
      <c r="HR55" s="202"/>
      <c r="HS55" s="202"/>
      <c r="HT55" s="202"/>
      <c r="HU55" s="202"/>
      <c r="HV55" s="202"/>
      <c r="HW55" s="202"/>
      <c r="HX55" s="202"/>
      <c r="HY55" s="202"/>
      <c r="HZ55" s="202"/>
      <c r="IA55" s="202"/>
      <c r="IB55" s="202"/>
      <c r="IC55" s="202"/>
      <c r="ID55" s="202"/>
      <c r="IE55" s="202"/>
      <c r="IF55" s="202"/>
      <c r="IG55" s="202"/>
      <c r="IH55" s="202"/>
      <c r="II55" s="202"/>
      <c r="IJ55" s="202"/>
      <c r="IK55" s="202"/>
      <c r="IL55" s="202"/>
      <c r="IM55" s="202"/>
      <c r="IN55" s="202"/>
      <c r="IO55" s="202"/>
      <c r="IP55" s="202"/>
      <c r="IQ55" s="202"/>
      <c r="IR55" s="202"/>
      <c r="IS55" s="202"/>
      <c r="IT55" s="202"/>
      <c r="IU55" s="202"/>
      <c r="IV55" s="202"/>
      <c r="IW55" s="202"/>
      <c r="IX55" s="202"/>
      <c r="IY55" s="202"/>
      <c r="IZ55" s="202"/>
      <c r="JA55" s="202"/>
      <c r="JB55" s="202"/>
      <c r="JC55" s="202"/>
      <c r="JD55" s="202"/>
      <c r="JE55" s="202"/>
      <c r="JF55" s="202"/>
      <c r="JG55" s="202"/>
      <c r="JH55" s="202"/>
      <c r="JI55" s="202"/>
      <c r="JJ55" s="202"/>
      <c r="JK55" s="202"/>
      <c r="JL55" s="202"/>
      <c r="JM55" s="202"/>
      <c r="JN55" s="202"/>
      <c r="JO55" s="202"/>
      <c r="JP55" s="202"/>
      <c r="JQ55" s="202"/>
      <c r="JR55" s="202"/>
      <c r="JS55" s="202"/>
      <c r="JT55" s="202"/>
      <c r="JU55" s="202"/>
      <c r="JV55" s="202"/>
      <c r="JW55" s="202"/>
      <c r="JX55" s="202"/>
      <c r="JY55" s="202"/>
      <c r="JZ55" s="202"/>
      <c r="KA55" s="202"/>
      <c r="KB55" s="202"/>
      <c r="KC55" s="202"/>
      <c r="KD55" s="202"/>
      <c r="KE55" s="202"/>
      <c r="KF55" s="202"/>
      <c r="KG55" s="202"/>
      <c r="KH55" s="202"/>
      <c r="KI55" s="202"/>
      <c r="KJ55" s="202"/>
      <c r="KK55" s="202"/>
      <c r="KL55" s="202"/>
      <c r="KM55" s="202"/>
      <c r="KN55" s="202"/>
      <c r="KO55" s="202"/>
      <c r="KP55" s="202"/>
      <c r="KQ55" s="202"/>
      <c r="KR55" s="202"/>
      <c r="KS55" s="202"/>
      <c r="KT55" s="202"/>
      <c r="KU55" s="202"/>
      <c r="KV55" s="202"/>
      <c r="KW55" s="202"/>
      <c r="KX55" s="202"/>
      <c r="KY55" s="202"/>
      <c r="KZ55" s="202"/>
      <c r="LA55" s="202"/>
      <c r="LB55" s="202"/>
      <c r="LC55" s="202"/>
      <c r="LD55" s="202"/>
      <c r="LE55" s="202"/>
      <c r="LF55" s="202"/>
      <c r="LG55" s="202"/>
      <c r="LH55" s="202"/>
      <c r="LI55" s="202"/>
      <c r="LJ55" s="202"/>
      <c r="LK55" s="202"/>
      <c r="LL55" s="202"/>
      <c r="LM55" s="202"/>
      <c r="LN55" s="202"/>
      <c r="LO55" s="202"/>
      <c r="LP55" s="202"/>
      <c r="LQ55" s="202"/>
      <c r="LR55" s="202"/>
      <c r="LS55" s="202"/>
      <c r="LT55" s="202"/>
      <c r="LU55" s="202"/>
      <c r="LV55" s="202"/>
      <c r="LW55" s="202"/>
      <c r="LX55" s="202"/>
      <c r="LY55" s="202"/>
      <c r="LZ55" s="202"/>
      <c r="MA55" s="202"/>
      <c r="MB55" s="202"/>
      <c r="MC55" s="202"/>
      <c r="MD55" s="202"/>
      <c r="ME55" s="202"/>
      <c r="MF55" s="202"/>
      <c r="MG55" s="202"/>
      <c r="MH55" s="202"/>
      <c r="MI55" s="202"/>
      <c r="MJ55" s="202"/>
      <c r="MK55" s="202"/>
      <c r="ML55" s="202"/>
      <c r="MM55" s="202"/>
      <c r="MN55" s="202"/>
      <c r="MO55" s="202"/>
      <c r="MP55" s="202"/>
      <c r="MQ55" s="202"/>
      <c r="MR55" s="202"/>
      <c r="MS55" s="202"/>
      <c r="MT55" s="202"/>
      <c r="MU55" s="202"/>
      <c r="MV55" s="202"/>
      <c r="MW55" s="202"/>
      <c r="MX55" s="202"/>
      <c r="MY55" s="202"/>
      <c r="MZ55" s="202"/>
      <c r="NA55" s="202"/>
      <c r="NB55" s="202"/>
      <c r="NC55" s="202"/>
      <c r="ND55" s="202"/>
      <c r="NE55" s="202"/>
      <c r="NF55" s="202"/>
      <c r="NG55" s="202"/>
      <c r="NH55" s="202"/>
      <c r="NI55" s="202"/>
      <c r="NJ55" s="202"/>
      <c r="NK55" s="202"/>
      <c r="NL55" s="202"/>
      <c r="NM55" s="202"/>
      <c r="NN55" s="202"/>
      <c r="NO55" s="202"/>
      <c r="NP55" s="202"/>
      <c r="NQ55" s="202"/>
      <c r="NR55" s="202"/>
      <c r="NS55" s="202"/>
      <c r="NT55" s="202"/>
      <c r="NU55" s="202"/>
      <c r="NV55" s="202"/>
      <c r="NW55" s="202"/>
      <c r="NX55" s="202"/>
      <c r="NY55" s="202"/>
      <c r="NZ55" s="202"/>
      <c r="OA55" s="202"/>
      <c r="OB55" s="202"/>
      <c r="OC55" s="202"/>
      <c r="OD55" s="202"/>
      <c r="OE55" s="202"/>
      <c r="OF55" s="202"/>
      <c r="OG55" s="202"/>
      <c r="OH55" s="202"/>
      <c r="OI55" s="202"/>
      <c r="OJ55" s="202"/>
      <c r="OK55" s="202"/>
      <c r="OL55" s="202"/>
      <c r="OM55" s="202"/>
      <c r="ON55" s="202"/>
      <c r="OO55" s="202"/>
      <c r="OP55" s="202"/>
      <c r="OQ55" s="202"/>
      <c r="OR55" s="202"/>
      <c r="OS55" s="202"/>
      <c r="OT55" s="202"/>
      <c r="OU55" s="202"/>
      <c r="OV55" s="202"/>
      <c r="OW55" s="202"/>
      <c r="OX55" s="202"/>
      <c r="OY55" s="202"/>
      <c r="OZ55" s="202"/>
      <c r="PA55" s="202"/>
      <c r="PB55" s="202"/>
      <c r="PC55" s="202"/>
      <c r="PD55" s="202"/>
      <c r="PE55" s="202"/>
      <c r="PF55" s="202"/>
      <c r="PG55" s="202"/>
      <c r="PH55" s="202"/>
      <c r="PI55" s="202"/>
      <c r="PJ55" s="202"/>
      <c r="PK55" s="202"/>
      <c r="PL55" s="202"/>
      <c r="PM55" s="202"/>
      <c r="PN55" s="202"/>
      <c r="PO55" s="202"/>
      <c r="PP55" s="202"/>
      <c r="PQ55" s="202"/>
      <c r="PR55" s="202"/>
      <c r="PS55" s="202"/>
      <c r="PT55" s="202"/>
      <c r="PU55" s="202"/>
      <c r="PV55" s="202"/>
      <c r="PW55" s="202"/>
      <c r="PX55" s="202"/>
      <c r="PY55" s="202"/>
      <c r="PZ55" s="202"/>
      <c r="QA55" s="202"/>
      <c r="QB55" s="202"/>
      <c r="QC55" s="202"/>
      <c r="QD55" s="202"/>
      <c r="QE55" s="202"/>
      <c r="QF55" s="202"/>
      <c r="QG55" s="202"/>
      <c r="QH55" s="202"/>
      <c r="QI55" s="202"/>
      <c r="QJ55" s="202"/>
      <c r="QK55" s="202"/>
      <c r="QL55" s="202"/>
      <c r="QM55" s="202"/>
      <c r="QN55" s="202"/>
      <c r="QO55" s="202"/>
      <c r="QP55" s="202"/>
      <c r="QQ55" s="202"/>
      <c r="QR55" s="202"/>
      <c r="QS55" s="202"/>
      <c r="QT55" s="202"/>
      <c r="QU55" s="202"/>
      <c r="QV55" s="202"/>
      <c r="QW55" s="202"/>
      <c r="QX55" s="202"/>
      <c r="QY55" s="202"/>
      <c r="QZ55" s="202"/>
      <c r="RA55" s="202"/>
      <c r="RB55" s="202"/>
      <c r="RC55" s="202"/>
      <c r="RD55" s="202"/>
      <c r="RE55" s="202"/>
      <c r="RF55" s="202"/>
      <c r="RG55" s="202"/>
      <c r="RH55" s="202"/>
      <c r="RI55" s="202"/>
      <c r="RJ55" s="202"/>
      <c r="RK55" s="202"/>
      <c r="RL55" s="202"/>
      <c r="RM55" s="202"/>
      <c r="RN55" s="202"/>
      <c r="RO55" s="202"/>
      <c r="RP55" s="202"/>
      <c r="RQ55" s="202"/>
      <c r="RR55" s="202"/>
      <c r="RS55" s="202"/>
      <c r="RT55" s="202"/>
      <c r="RU55" s="202"/>
      <c r="RV55" s="202"/>
      <c r="RW55" s="202"/>
      <c r="RX55" s="202"/>
      <c r="RY55" s="202"/>
      <c r="RZ55" s="202"/>
      <c r="SA55" s="202"/>
      <c r="SB55" s="202"/>
      <c r="SC55" s="202"/>
      <c r="SD55" s="202"/>
      <c r="SE55" s="202"/>
      <c r="SF55" s="202"/>
      <c r="SG55" s="202"/>
      <c r="SH55" s="202"/>
      <c r="SI55" s="202"/>
      <c r="SJ55" s="202"/>
      <c r="SK55" s="202"/>
      <c r="SL55" s="202"/>
      <c r="SM55" s="202"/>
      <c r="SN55" s="202"/>
      <c r="SO55" s="202"/>
      <c r="SP55" s="202"/>
      <c r="SQ55" s="202"/>
      <c r="SR55" s="202"/>
      <c r="SS55" s="202"/>
      <c r="ST55" s="202"/>
      <c r="SU55" s="202"/>
      <c r="SV55" s="202"/>
      <c r="SW55" s="202"/>
      <c r="SX55" s="202"/>
      <c r="SY55" s="202"/>
      <c r="SZ55" s="202"/>
      <c r="TA55" s="202"/>
      <c r="TB55" s="202"/>
      <c r="TC55" s="202"/>
      <c r="TD55" s="202"/>
      <c r="TE55" s="202"/>
      <c r="TF55" s="202"/>
      <c r="TG55" s="202"/>
      <c r="TH55" s="202"/>
      <c r="TI55" s="202"/>
      <c r="TJ55" s="202"/>
      <c r="TK55" s="202"/>
      <c r="TL55" s="202"/>
      <c r="TM55" s="202"/>
      <c r="TN55" s="202"/>
      <c r="TO55" s="202"/>
      <c r="TP55" s="202"/>
      <c r="TQ55" s="202"/>
      <c r="TR55" s="202"/>
      <c r="TS55" s="202"/>
      <c r="TT55" s="202"/>
      <c r="TU55" s="202"/>
      <c r="TV55" s="202"/>
      <c r="TW55" s="202"/>
      <c r="TX55" s="202"/>
      <c r="TY55" s="202"/>
      <c r="TZ55" s="202"/>
      <c r="UA55" s="202"/>
      <c r="UB55" s="202"/>
      <c r="UC55" s="202"/>
      <c r="UD55" s="202"/>
      <c r="UE55" s="202"/>
      <c r="UF55" s="202"/>
      <c r="UG55" s="202"/>
      <c r="UH55" s="202"/>
      <c r="UI55" s="202"/>
      <c r="UJ55" s="202"/>
      <c r="UK55" s="202"/>
      <c r="UL55" s="202"/>
      <c r="UM55" s="202"/>
      <c r="UN55" s="202"/>
      <c r="UO55" s="202"/>
      <c r="UP55" s="202"/>
      <c r="UQ55" s="202"/>
      <c r="UR55" s="202"/>
      <c r="US55" s="202"/>
      <c r="UT55" s="202"/>
      <c r="UU55" s="202"/>
      <c r="UV55" s="202"/>
      <c r="UW55" s="202"/>
      <c r="UX55" s="202"/>
      <c r="UY55" s="202"/>
      <c r="UZ55" s="202"/>
      <c r="VA55" s="202"/>
      <c r="VB55" s="202"/>
      <c r="VC55" s="202"/>
      <c r="VD55" s="202"/>
      <c r="VE55" s="202"/>
      <c r="VF55" s="202"/>
      <c r="VG55" s="202"/>
      <c r="VH55" s="202"/>
      <c r="VI55" s="202"/>
      <c r="VJ55" s="202"/>
      <c r="VK55" s="202"/>
      <c r="VL55" s="202"/>
      <c r="VM55" s="202"/>
      <c r="VN55" s="202"/>
      <c r="VO55" s="202"/>
      <c r="VP55" s="202"/>
      <c r="VQ55" s="202"/>
      <c r="VR55" s="202"/>
      <c r="VS55" s="202"/>
      <c r="VT55" s="202"/>
      <c r="VU55" s="202"/>
      <c r="VV55" s="202"/>
      <c r="VW55" s="202"/>
      <c r="VX55" s="202"/>
      <c r="VY55" s="202"/>
      <c r="VZ55" s="202"/>
      <c r="WA55" s="202"/>
      <c r="WB55" s="202"/>
      <c r="WC55" s="202"/>
      <c r="WD55" s="202"/>
      <c r="WE55" s="202"/>
      <c r="WF55" s="202"/>
      <c r="WG55" s="202"/>
      <c r="WH55" s="202"/>
      <c r="WI55" s="202"/>
      <c r="WJ55" s="202"/>
      <c r="WK55" s="202"/>
      <c r="WL55" s="202"/>
      <c r="WM55" s="202"/>
      <c r="WN55" s="202"/>
      <c r="WO55" s="202"/>
      <c r="WP55" s="202"/>
      <c r="WQ55" s="202"/>
      <c r="WR55" s="202"/>
      <c r="WS55" s="202"/>
      <c r="WT55" s="202"/>
      <c r="WU55" s="202"/>
      <c r="WV55" s="202"/>
      <c r="WW55" s="202"/>
      <c r="WX55" s="202"/>
      <c r="WY55" s="202"/>
      <c r="WZ55" s="202"/>
      <c r="XA55" s="202"/>
      <c r="XB55" s="202"/>
      <c r="XC55" s="202"/>
      <c r="XD55" s="202"/>
      <c r="XE55" s="202"/>
      <c r="XF55" s="202"/>
      <c r="XG55" s="202"/>
      <c r="XH55" s="202"/>
      <c r="XI55" s="202"/>
      <c r="XJ55" s="202"/>
      <c r="XK55" s="202"/>
      <c r="XL55" s="202"/>
      <c r="XM55" s="202"/>
      <c r="XN55" s="202"/>
      <c r="XO55" s="202"/>
      <c r="XP55" s="202"/>
      <c r="XQ55" s="202"/>
      <c r="XR55" s="202"/>
      <c r="XS55" s="202"/>
      <c r="XT55" s="202"/>
      <c r="XU55" s="202"/>
      <c r="XV55" s="202"/>
      <c r="XW55" s="202"/>
      <c r="XX55" s="202"/>
      <c r="XY55" s="202"/>
      <c r="XZ55" s="202"/>
      <c r="YA55" s="202"/>
      <c r="YB55" s="202"/>
      <c r="YC55" s="202"/>
      <c r="YD55" s="202"/>
      <c r="YE55" s="202"/>
      <c r="YF55" s="202"/>
      <c r="YG55" s="202"/>
      <c r="YH55" s="202"/>
      <c r="YI55" s="202"/>
      <c r="YJ55" s="202"/>
      <c r="YK55" s="202"/>
      <c r="YL55" s="202"/>
      <c r="YM55" s="202"/>
      <c r="YN55" s="202"/>
      <c r="YO55" s="202"/>
      <c r="YP55" s="202"/>
      <c r="YQ55" s="202"/>
      <c r="YR55" s="202"/>
      <c r="YS55" s="202"/>
      <c r="YT55" s="202"/>
      <c r="YU55" s="202"/>
      <c r="YV55" s="202"/>
      <c r="YW55" s="202"/>
      <c r="YX55" s="202"/>
      <c r="YY55" s="202"/>
      <c r="YZ55" s="202"/>
      <c r="ZA55" s="202"/>
      <c r="ZB55" s="202"/>
      <c r="ZC55" s="202"/>
      <c r="ZD55" s="202"/>
      <c r="ZE55" s="202"/>
      <c r="ZF55" s="202"/>
      <c r="ZG55" s="202"/>
      <c r="ZH55" s="202"/>
      <c r="ZI55" s="202"/>
      <c r="ZJ55" s="202"/>
      <c r="ZK55" s="202"/>
      <c r="ZL55" s="202"/>
      <c r="ZM55" s="202"/>
      <c r="ZN55" s="202"/>
      <c r="ZO55" s="202"/>
      <c r="ZP55" s="202"/>
      <c r="ZQ55" s="202"/>
      <c r="ZR55" s="202"/>
      <c r="ZS55" s="202"/>
      <c r="ZT55" s="202"/>
      <c r="ZU55" s="202"/>
      <c r="ZV55" s="202"/>
      <c r="ZW55" s="202"/>
      <c r="ZX55" s="202"/>
      <c r="ZY55" s="202"/>
      <c r="ZZ55" s="202"/>
      <c r="AAA55" s="202"/>
      <c r="AAB55" s="202"/>
      <c r="AAC55" s="202"/>
      <c r="AAD55" s="202"/>
      <c r="AAE55" s="202"/>
      <c r="AAF55" s="202"/>
      <c r="AAG55" s="202"/>
      <c r="AAH55" s="202"/>
      <c r="AAI55" s="202"/>
      <c r="AAJ55" s="202"/>
      <c r="AAK55" s="202"/>
      <c r="AAL55" s="202"/>
      <c r="AAM55" s="202"/>
      <c r="AAN55" s="202"/>
      <c r="AAO55" s="202"/>
      <c r="AAP55" s="202"/>
      <c r="AAQ55" s="202"/>
      <c r="AAR55" s="202"/>
      <c r="AAS55" s="202"/>
      <c r="AAT55" s="202"/>
      <c r="AAU55" s="202"/>
      <c r="AAV55" s="202"/>
      <c r="AAW55" s="202"/>
      <c r="AAX55" s="202"/>
      <c r="AAY55" s="202"/>
      <c r="AAZ55" s="202"/>
      <c r="ABA55" s="202"/>
      <c r="ABB55" s="202"/>
      <c r="ABC55" s="202"/>
      <c r="ABD55" s="202"/>
      <c r="ABE55" s="202"/>
      <c r="ABF55" s="202"/>
      <c r="ABG55" s="202"/>
      <c r="ABH55" s="202"/>
      <c r="ABI55" s="202"/>
      <c r="ABJ55" s="202"/>
      <c r="ABK55" s="202"/>
      <c r="ABL55" s="202"/>
      <c r="ABM55" s="202"/>
      <c r="ABN55" s="202"/>
      <c r="ABO55" s="202"/>
      <c r="ABP55" s="202"/>
      <c r="ABQ55" s="202"/>
      <c r="ABR55" s="202"/>
      <c r="ABS55" s="202"/>
      <c r="ABT55" s="202"/>
      <c r="ABU55" s="202"/>
      <c r="ABV55" s="202"/>
      <c r="ABW55" s="202"/>
      <c r="ABX55" s="202"/>
      <c r="ABY55" s="202"/>
      <c r="ABZ55" s="202"/>
      <c r="ACA55" s="202"/>
      <c r="ACB55" s="202"/>
      <c r="ACC55" s="202"/>
      <c r="ACD55" s="202"/>
      <c r="ACE55" s="202"/>
      <c r="ACF55" s="202"/>
      <c r="ACG55" s="202"/>
      <c r="ACH55" s="202"/>
      <c r="ACI55" s="202"/>
      <c r="ACJ55" s="202"/>
      <c r="ACK55" s="202"/>
      <c r="ACL55" s="202"/>
      <c r="ACM55" s="202"/>
      <c r="ACN55" s="202"/>
      <c r="ACO55" s="202"/>
      <c r="ACP55" s="202"/>
      <c r="ACQ55" s="202"/>
      <c r="ACR55" s="202"/>
      <c r="ACS55" s="202"/>
      <c r="ACT55" s="202"/>
      <c r="ACU55" s="202"/>
      <c r="ACV55" s="202"/>
      <c r="ACW55" s="202"/>
      <c r="ACX55" s="202"/>
      <c r="ACY55" s="202"/>
      <c r="ACZ55" s="202"/>
      <c r="ADA55" s="202"/>
      <c r="ADB55" s="202"/>
      <c r="ADC55" s="202"/>
      <c r="ADD55" s="202"/>
      <c r="ADE55" s="202"/>
      <c r="ADF55" s="202"/>
      <c r="ADG55" s="202"/>
      <c r="ADH55" s="202"/>
      <c r="ADI55" s="202"/>
      <c r="ADJ55" s="202"/>
      <c r="ADK55" s="202"/>
      <c r="ADL55" s="202"/>
      <c r="ADM55" s="202"/>
      <c r="ADN55" s="202"/>
      <c r="ADO55" s="202"/>
      <c r="ADP55" s="202"/>
      <c r="ADQ55" s="202"/>
      <c r="ADR55" s="202"/>
      <c r="ADS55" s="202"/>
      <c r="ADT55" s="202"/>
      <c r="ADU55" s="202"/>
      <c r="ADV55" s="202"/>
      <c r="ADW55" s="202"/>
      <c r="ADX55" s="202"/>
      <c r="ADY55" s="202"/>
      <c r="ADZ55" s="202"/>
      <c r="AEA55" s="202"/>
      <c r="AEB55" s="202"/>
      <c r="AEC55" s="202"/>
      <c r="AED55" s="202"/>
      <c r="AEE55" s="202"/>
      <c r="AEF55" s="202"/>
      <c r="AEG55" s="202"/>
      <c r="AEH55" s="202"/>
      <c r="AEI55" s="202"/>
      <c r="AEJ55" s="202"/>
      <c r="AEK55" s="202"/>
      <c r="AEL55" s="202"/>
      <c r="AEM55" s="202"/>
      <c r="AEN55" s="202"/>
      <c r="AEO55" s="202"/>
      <c r="AEP55" s="202"/>
      <c r="AEQ55" s="202"/>
      <c r="AER55" s="202"/>
      <c r="AES55" s="202"/>
      <c r="AET55" s="202"/>
      <c r="AEU55" s="202"/>
      <c r="AEV55" s="202"/>
      <c r="AEW55" s="202"/>
      <c r="AEX55" s="202"/>
      <c r="AEY55" s="202"/>
      <c r="AEZ55" s="202"/>
      <c r="AFA55" s="202"/>
      <c r="AFB55" s="202"/>
      <c r="AFC55" s="202"/>
      <c r="AFD55" s="202"/>
      <c r="AFE55" s="202"/>
      <c r="AFF55" s="202"/>
      <c r="AFG55" s="202"/>
      <c r="AFH55" s="202"/>
      <c r="AFI55" s="202"/>
      <c r="AFJ55" s="202"/>
      <c r="AFK55" s="202"/>
      <c r="AFL55" s="202"/>
      <c r="AFM55" s="202"/>
      <c r="AFN55" s="202"/>
      <c r="AFO55" s="202"/>
      <c r="AFP55" s="202"/>
      <c r="AFQ55" s="202"/>
      <c r="AFR55" s="202"/>
      <c r="AFS55" s="202"/>
      <c r="AFT55" s="202"/>
      <c r="AFU55" s="202"/>
      <c r="AFV55" s="202"/>
      <c r="AFW55" s="202"/>
      <c r="AFX55" s="202"/>
      <c r="AFY55" s="202"/>
      <c r="AFZ55" s="202"/>
      <c r="AGA55" s="202"/>
      <c r="AGB55" s="202"/>
      <c r="AGC55" s="202"/>
      <c r="AGD55" s="202"/>
      <c r="AGE55" s="202"/>
      <c r="AGF55" s="202"/>
      <c r="AGG55" s="202"/>
      <c r="AGH55" s="202"/>
      <c r="AGI55" s="202"/>
      <c r="AGJ55" s="202"/>
      <c r="AGK55" s="202"/>
      <c r="AGL55" s="202"/>
      <c r="AGM55" s="202"/>
      <c r="AGN55" s="202"/>
      <c r="AGO55" s="202"/>
      <c r="AGP55" s="202"/>
      <c r="AGQ55" s="202"/>
      <c r="AGR55" s="202"/>
      <c r="AGS55" s="202"/>
      <c r="AGT55" s="202"/>
      <c r="AGU55" s="202"/>
      <c r="AGV55" s="202"/>
      <c r="AGW55" s="202"/>
      <c r="AGX55" s="202"/>
      <c r="AGY55" s="202"/>
      <c r="AGZ55" s="202"/>
      <c r="AHA55" s="202"/>
      <c r="AHB55" s="202"/>
      <c r="AHC55" s="202"/>
      <c r="AHD55" s="202"/>
      <c r="AHE55" s="202"/>
      <c r="AHF55" s="202"/>
      <c r="AHG55" s="202"/>
      <c r="AHH55" s="202"/>
      <c r="AHI55" s="202"/>
      <c r="AHJ55" s="202"/>
      <c r="AHK55" s="202"/>
      <c r="AHL55" s="202"/>
      <c r="AHM55" s="202"/>
      <c r="AHN55" s="202"/>
      <c r="AHO55" s="202"/>
      <c r="AHP55" s="202"/>
      <c r="AHQ55" s="202"/>
      <c r="AHR55" s="202"/>
      <c r="AHS55" s="202"/>
      <c r="AHT55" s="202"/>
      <c r="AHU55" s="202"/>
      <c r="AHV55" s="202"/>
      <c r="AHW55" s="202"/>
      <c r="AHX55" s="202"/>
      <c r="AHY55" s="202"/>
      <c r="AHZ55" s="202"/>
      <c r="AIA55" s="202"/>
      <c r="AIB55" s="202"/>
      <c r="AIC55" s="202"/>
      <c r="AID55" s="202"/>
      <c r="AIE55" s="202"/>
      <c r="AIF55" s="202"/>
      <c r="AIG55" s="202"/>
      <c r="AIH55" s="202"/>
      <c r="AII55" s="202"/>
      <c r="AIJ55" s="202"/>
      <c r="AIK55" s="202"/>
      <c r="AIL55" s="202"/>
      <c r="AIM55" s="202"/>
      <c r="AIN55" s="202"/>
      <c r="AIO55" s="202"/>
      <c r="AIP55" s="202"/>
      <c r="AIQ55" s="202"/>
      <c r="AIR55" s="202"/>
      <c r="AIS55" s="202"/>
      <c r="AIT55" s="202"/>
      <c r="AIU55" s="202"/>
      <c r="AIV55" s="202"/>
      <c r="AIW55" s="202"/>
      <c r="AIX55" s="202"/>
      <c r="AIY55" s="202"/>
      <c r="AIZ55" s="202"/>
      <c r="AJA55" s="202"/>
      <c r="AJB55" s="202"/>
      <c r="AJC55" s="202"/>
      <c r="AJD55" s="202"/>
      <c r="AJE55" s="202"/>
      <c r="AJF55" s="202"/>
      <c r="AJG55" s="202"/>
      <c r="AJH55" s="202"/>
      <c r="AJI55" s="202"/>
      <c r="AJJ55" s="202"/>
      <c r="AJK55" s="202"/>
      <c r="AJL55" s="202"/>
      <c r="AJM55" s="202"/>
      <c r="AJN55" s="202"/>
      <c r="AJO55" s="202"/>
      <c r="AJP55" s="202"/>
      <c r="AJQ55" s="202"/>
      <c r="AJR55" s="202"/>
      <c r="AJS55" s="202"/>
      <c r="AJT55" s="202"/>
      <c r="AJU55" s="202"/>
      <c r="AJV55" s="202"/>
      <c r="AJW55" s="202"/>
      <c r="AJX55" s="202"/>
      <c r="AJY55" s="202"/>
      <c r="AJZ55" s="202"/>
      <c r="AKA55" s="202"/>
      <c r="AKB55" s="202"/>
      <c r="AKC55" s="202"/>
      <c r="AKD55" s="202"/>
      <c r="AKE55" s="202"/>
      <c r="AKF55" s="202"/>
      <c r="AKG55" s="202"/>
      <c r="AKH55" s="202"/>
      <c r="AKI55" s="202"/>
      <c r="AKJ55" s="202"/>
      <c r="AKK55" s="202"/>
      <c r="AKL55" s="202"/>
      <c r="AKM55" s="202"/>
      <c r="AKN55" s="202"/>
      <c r="AKO55" s="202"/>
      <c r="AKP55" s="202"/>
      <c r="AKQ55" s="202"/>
      <c r="AKR55" s="202"/>
      <c r="AKS55" s="202"/>
      <c r="AKT55" s="202"/>
      <c r="AKU55" s="202"/>
      <c r="AKV55" s="202"/>
      <c r="AKW55" s="202"/>
      <c r="AKX55" s="202"/>
      <c r="AKY55" s="202"/>
      <c r="AKZ55" s="202"/>
      <c r="ALA55" s="202"/>
      <c r="ALB55" s="202"/>
      <c r="ALC55" s="202"/>
      <c r="ALD55" s="202"/>
      <c r="ALE55" s="202"/>
      <c r="ALF55" s="202"/>
      <c r="ALG55" s="202"/>
      <c r="ALH55" s="202"/>
      <c r="ALI55" s="202"/>
      <c r="ALJ55" s="202"/>
      <c r="ALK55" s="202"/>
      <c r="ALL55" s="202"/>
      <c r="ALM55" s="202"/>
      <c r="ALN55" s="202"/>
      <c r="ALO55" s="202"/>
      <c r="ALP55" s="202"/>
      <c r="ALQ55" s="202"/>
      <c r="ALR55" s="202"/>
      <c r="ALS55" s="202"/>
      <c r="ALT55" s="202"/>
      <c r="ALU55" s="202"/>
      <c r="ALV55" s="202"/>
      <c r="ALW55" s="202"/>
      <c r="ALX55" s="202"/>
      <c r="ALY55" s="202"/>
      <c r="ALZ55" s="202"/>
      <c r="AMA55" s="202"/>
      <c r="AMB55" s="202"/>
      <c r="AMC55" s="202"/>
      <c r="AMD55" s="202"/>
      <c r="AME55" s="202"/>
      <c r="AMF55" s="202"/>
      <c r="AMG55" s="202"/>
      <c r="AMH55" s="202"/>
      <c r="AMI55" s="202"/>
      <c r="AMJ55" s="202"/>
      <c r="AMK55" s="202"/>
      <c r="AML55" s="202"/>
      <c r="AMM55" s="202"/>
      <c r="AMN55" s="202"/>
      <c r="AMO55" s="202"/>
      <c r="AMP55" s="202"/>
      <c r="AMQ55" s="202"/>
      <c r="AMR55" s="202"/>
      <c r="AMS55" s="202"/>
      <c r="AMT55" s="202"/>
      <c r="AMU55" s="202"/>
      <c r="AMV55" s="202"/>
      <c r="AMW55" s="202"/>
      <c r="AMX55" s="202"/>
      <c r="AMY55" s="202"/>
      <c r="AMZ55" s="202"/>
      <c r="ANA55" s="202"/>
      <c r="ANB55" s="202"/>
      <c r="ANC55" s="202"/>
      <c r="AND55" s="202"/>
      <c r="ANE55" s="202"/>
      <c r="ANF55" s="202"/>
      <c r="ANG55" s="202"/>
      <c r="ANH55" s="202"/>
      <c r="ANI55" s="202"/>
      <c r="ANJ55" s="202"/>
      <c r="ANK55" s="202"/>
      <c r="ANL55" s="202"/>
      <c r="ANM55" s="202"/>
      <c r="ANN55" s="202"/>
      <c r="ANO55" s="202"/>
      <c r="ANP55" s="202"/>
      <c r="ANQ55" s="202"/>
      <c r="ANR55" s="202"/>
      <c r="ANS55" s="202"/>
      <c r="ANT55" s="202"/>
      <c r="ANU55" s="202"/>
      <c r="ANV55" s="202"/>
      <c r="ANW55" s="202"/>
      <c r="ANX55" s="202"/>
      <c r="ANY55" s="202"/>
      <c r="ANZ55" s="202"/>
      <c r="AOA55" s="202"/>
      <c r="AOB55" s="202"/>
      <c r="AOC55" s="202"/>
      <c r="AOD55" s="202"/>
      <c r="AOE55" s="202"/>
      <c r="AOF55" s="202"/>
      <c r="AOG55" s="202"/>
      <c r="AOH55" s="202"/>
      <c r="AOI55" s="202"/>
      <c r="AOJ55" s="202"/>
      <c r="AOK55" s="202"/>
      <c r="AOL55" s="202"/>
      <c r="AOM55" s="202"/>
      <c r="AON55" s="202"/>
      <c r="AOO55" s="202"/>
      <c r="AOP55" s="202"/>
      <c r="AOQ55" s="202"/>
      <c r="AOR55" s="202"/>
      <c r="AOS55" s="202"/>
      <c r="AOT55" s="202"/>
      <c r="AOU55" s="202"/>
      <c r="AOV55" s="202"/>
      <c r="AOW55" s="202"/>
      <c r="AOX55" s="202"/>
      <c r="AOY55" s="202"/>
      <c r="AOZ55" s="202"/>
      <c r="APA55" s="202"/>
      <c r="APB55" s="202"/>
      <c r="APC55" s="202"/>
      <c r="APD55" s="202"/>
      <c r="APE55" s="202"/>
      <c r="APF55" s="202"/>
      <c r="APG55" s="202"/>
      <c r="APH55" s="202"/>
      <c r="API55" s="202"/>
      <c r="APJ55" s="202"/>
      <c r="APK55" s="202"/>
      <c r="APL55" s="202"/>
      <c r="APM55" s="202"/>
      <c r="APN55" s="202"/>
      <c r="APO55" s="202"/>
      <c r="APP55" s="202"/>
      <c r="APQ55" s="202"/>
      <c r="APR55" s="202"/>
      <c r="APS55" s="202"/>
      <c r="APT55" s="202"/>
      <c r="APU55" s="202"/>
      <c r="APV55" s="202"/>
      <c r="APW55" s="202"/>
      <c r="APX55" s="202"/>
      <c r="APY55" s="202"/>
      <c r="APZ55" s="202"/>
      <c r="AQA55" s="202"/>
      <c r="AQB55" s="202"/>
      <c r="AQC55" s="202"/>
      <c r="AQD55" s="202"/>
      <c r="AQE55" s="202"/>
      <c r="AQF55" s="202"/>
      <c r="AQG55" s="202"/>
      <c r="AQH55" s="202"/>
      <c r="AQI55" s="202"/>
      <c r="AQJ55" s="202"/>
      <c r="AQK55" s="202"/>
      <c r="AQL55" s="202"/>
      <c r="AQM55" s="202"/>
      <c r="AQN55" s="202"/>
      <c r="AQO55" s="202"/>
      <c r="AQP55" s="202"/>
      <c r="AQQ55" s="202"/>
      <c r="AQR55" s="202"/>
      <c r="AQS55" s="202"/>
      <c r="AQT55" s="202"/>
      <c r="AQU55" s="202"/>
      <c r="AQV55" s="202"/>
      <c r="AQW55" s="202"/>
      <c r="AQX55" s="202"/>
      <c r="AQY55" s="202"/>
      <c r="AQZ55" s="202"/>
      <c r="ARA55" s="202"/>
      <c r="ARB55" s="202"/>
      <c r="ARC55" s="202"/>
      <c r="ARD55" s="202"/>
      <c r="ARE55" s="202"/>
      <c r="ARF55" s="202"/>
      <c r="ARG55" s="202"/>
      <c r="ARH55" s="202"/>
      <c r="ARI55" s="202"/>
      <c r="ARJ55" s="202"/>
      <c r="ARK55" s="202"/>
      <c r="ARL55" s="202"/>
      <c r="ARM55" s="202"/>
      <c r="ARN55" s="202"/>
      <c r="ARO55" s="202"/>
      <c r="ARP55" s="202"/>
      <c r="ARQ55" s="202"/>
      <c r="ARR55" s="202"/>
      <c r="ARS55" s="202"/>
      <c r="ART55" s="202"/>
      <c r="ARU55" s="202"/>
      <c r="ARV55" s="202"/>
      <c r="ARW55" s="202"/>
      <c r="ARX55" s="202"/>
      <c r="ARY55" s="202"/>
      <c r="ARZ55" s="202"/>
      <c r="ASA55" s="202"/>
      <c r="ASB55" s="202"/>
      <c r="ASC55" s="202"/>
      <c r="ASD55" s="202"/>
      <c r="ASE55" s="202"/>
      <c r="ASF55" s="202"/>
      <c r="ASG55" s="202"/>
      <c r="ASH55" s="202"/>
      <c r="ASI55" s="202"/>
      <c r="ASJ55" s="202"/>
      <c r="ASK55" s="202"/>
      <c r="ASL55" s="202"/>
      <c r="ASM55" s="202"/>
      <c r="ASN55" s="202"/>
      <c r="ASO55" s="202"/>
      <c r="ASP55" s="202"/>
      <c r="ASQ55" s="202"/>
      <c r="ASR55" s="202"/>
      <c r="ASS55" s="202"/>
      <c r="AST55" s="202"/>
      <c r="ASU55" s="202"/>
      <c r="ASV55" s="202"/>
      <c r="ASW55" s="202"/>
      <c r="ASX55" s="202"/>
      <c r="ASY55" s="202"/>
      <c r="ASZ55" s="202"/>
      <c r="ATA55" s="202"/>
      <c r="ATB55" s="202"/>
      <c r="ATC55" s="202"/>
      <c r="ATD55" s="202"/>
      <c r="ATE55" s="202"/>
      <c r="ATF55" s="202"/>
      <c r="ATG55" s="202"/>
      <c r="ATH55" s="202"/>
      <c r="ATI55" s="202"/>
      <c r="ATJ55" s="202"/>
      <c r="ATK55" s="202"/>
      <c r="ATL55" s="202"/>
      <c r="ATM55" s="202"/>
      <c r="ATN55" s="202"/>
      <c r="ATO55" s="202"/>
      <c r="ATP55" s="202"/>
      <c r="ATQ55" s="202"/>
      <c r="ATR55" s="202"/>
      <c r="ATS55" s="202"/>
      <c r="ATT55" s="202"/>
      <c r="ATU55" s="202"/>
      <c r="ATV55" s="202"/>
      <c r="ATW55" s="202"/>
      <c r="ATX55" s="202"/>
      <c r="ATY55" s="202"/>
      <c r="ATZ55" s="202"/>
      <c r="AUA55" s="202"/>
      <c r="AUB55" s="202"/>
      <c r="AUC55" s="202"/>
      <c r="AUD55" s="202"/>
      <c r="AUE55" s="202"/>
      <c r="AUF55" s="202"/>
      <c r="AUG55" s="202"/>
      <c r="AUH55" s="202"/>
      <c r="AUI55" s="202"/>
      <c r="AUJ55" s="202"/>
      <c r="AUK55" s="202"/>
      <c r="AUL55" s="202"/>
      <c r="AUM55" s="202"/>
      <c r="AUN55" s="202"/>
      <c r="AUO55" s="202"/>
      <c r="AUP55" s="202"/>
      <c r="AUQ55" s="202"/>
      <c r="AUR55" s="202"/>
      <c r="AUS55" s="202"/>
      <c r="AUT55" s="202"/>
      <c r="AUU55" s="202"/>
      <c r="AUV55" s="202"/>
      <c r="AUW55" s="202"/>
      <c r="AUX55" s="202"/>
      <c r="AUY55" s="202"/>
      <c r="AUZ55" s="202"/>
      <c r="AVA55" s="202"/>
      <c r="AVB55" s="202"/>
      <c r="AVC55" s="202"/>
      <c r="AVD55" s="202"/>
      <c r="AVE55" s="202"/>
      <c r="AVF55" s="202"/>
      <c r="AVG55" s="202"/>
      <c r="AVH55" s="202"/>
      <c r="AVI55" s="202"/>
      <c r="AVJ55" s="202"/>
      <c r="AVK55" s="202"/>
      <c r="AVL55" s="202"/>
      <c r="AVM55" s="202"/>
      <c r="AVN55" s="202"/>
      <c r="AVO55" s="202"/>
      <c r="AVP55" s="202"/>
      <c r="AVQ55" s="202"/>
      <c r="AVR55" s="202"/>
      <c r="AVS55" s="202"/>
      <c r="AVT55" s="202"/>
      <c r="AVU55" s="202"/>
      <c r="AVV55" s="202"/>
      <c r="AVW55" s="202"/>
      <c r="AVX55" s="202"/>
      <c r="AVY55" s="202"/>
      <c r="AVZ55" s="202"/>
      <c r="AWA55" s="202"/>
      <c r="AWB55" s="202"/>
      <c r="AWC55" s="202"/>
      <c r="AWD55" s="202"/>
      <c r="AWE55" s="202"/>
      <c r="AWF55" s="202"/>
      <c r="AWG55" s="202"/>
      <c r="AWH55" s="202"/>
      <c r="AWI55" s="202"/>
      <c r="AWJ55" s="202"/>
      <c r="AWK55" s="202"/>
      <c r="AWL55" s="202"/>
      <c r="AWM55" s="202"/>
      <c r="AWN55" s="202"/>
      <c r="AWO55" s="202"/>
      <c r="AWP55" s="202"/>
      <c r="AWQ55" s="202"/>
      <c r="AWR55" s="202"/>
      <c r="AWS55" s="202"/>
      <c r="AWT55" s="202"/>
      <c r="AWU55" s="202"/>
      <c r="AWV55" s="202"/>
      <c r="AWW55" s="202"/>
      <c r="AWX55" s="202"/>
      <c r="AWY55" s="202"/>
      <c r="AWZ55" s="202"/>
      <c r="AXA55" s="202"/>
      <c r="AXB55" s="202"/>
      <c r="AXC55" s="202"/>
      <c r="AXD55" s="202"/>
      <c r="AXE55" s="202"/>
      <c r="AXF55" s="202"/>
      <c r="AXG55" s="202"/>
      <c r="AXH55" s="202"/>
      <c r="AXI55" s="202"/>
      <c r="AXJ55" s="202"/>
      <c r="AXK55" s="202"/>
      <c r="AXL55" s="202"/>
      <c r="AXM55" s="202"/>
      <c r="AXN55" s="202"/>
      <c r="AXO55" s="202"/>
      <c r="AXP55" s="202"/>
      <c r="AXQ55" s="202"/>
      <c r="AXR55" s="202"/>
      <c r="AXS55" s="202"/>
      <c r="AXT55" s="202"/>
      <c r="AXU55" s="202"/>
      <c r="AXV55" s="202"/>
      <c r="AXW55" s="202"/>
      <c r="AXX55" s="202"/>
      <c r="AXY55" s="202"/>
      <c r="AXZ55" s="202"/>
      <c r="AYA55" s="202"/>
      <c r="AYB55" s="202"/>
      <c r="AYC55" s="202"/>
      <c r="AYD55" s="202"/>
      <c r="AYE55" s="202"/>
      <c r="AYF55" s="202"/>
      <c r="AYG55" s="202"/>
      <c r="AYH55" s="202"/>
      <c r="AYI55" s="202"/>
      <c r="AYJ55" s="202"/>
      <c r="AYK55" s="202"/>
      <c r="AYL55" s="202"/>
      <c r="AYM55" s="202"/>
      <c r="AYN55" s="202"/>
      <c r="AYO55" s="202"/>
      <c r="AYP55" s="202"/>
      <c r="AYQ55" s="202"/>
      <c r="AYR55" s="202"/>
      <c r="AYS55" s="202"/>
      <c r="AYT55" s="202"/>
      <c r="AYU55" s="202"/>
      <c r="AYV55" s="202"/>
      <c r="AYW55" s="202"/>
      <c r="AYX55" s="202"/>
      <c r="AYY55" s="202"/>
      <c r="AYZ55" s="202"/>
      <c r="AZA55" s="202"/>
      <c r="AZB55" s="202"/>
      <c r="AZC55" s="202"/>
      <c r="AZD55" s="202"/>
      <c r="AZE55" s="202"/>
      <c r="AZF55" s="202"/>
      <c r="AZG55" s="202"/>
      <c r="AZH55" s="202"/>
      <c r="AZI55" s="202"/>
      <c r="AZJ55" s="202"/>
      <c r="AZK55" s="202"/>
      <c r="AZL55" s="202"/>
      <c r="AZM55" s="202"/>
      <c r="AZN55" s="202"/>
      <c r="AZO55" s="202"/>
      <c r="AZP55" s="202"/>
      <c r="AZQ55" s="202"/>
      <c r="AZR55" s="202"/>
      <c r="AZS55" s="202"/>
      <c r="AZT55" s="202"/>
      <c r="AZU55" s="202"/>
      <c r="AZV55" s="202"/>
      <c r="AZW55" s="202"/>
      <c r="AZX55" s="202"/>
      <c r="AZY55" s="202"/>
      <c r="AZZ55" s="202"/>
      <c r="BAA55" s="202"/>
      <c r="BAB55" s="202"/>
      <c r="BAC55" s="202"/>
      <c r="BAD55" s="202"/>
      <c r="BAE55" s="202"/>
      <c r="BAF55" s="202"/>
      <c r="BAG55" s="202"/>
      <c r="BAH55" s="202"/>
      <c r="BAI55" s="202"/>
      <c r="BAJ55" s="202"/>
      <c r="BAK55" s="202"/>
      <c r="BAL55" s="202"/>
      <c r="BAM55" s="202"/>
      <c r="BAN55" s="202"/>
      <c r="BAO55" s="202"/>
      <c r="BAP55" s="202"/>
      <c r="BAQ55" s="202"/>
      <c r="BAR55" s="202"/>
      <c r="BAS55" s="202"/>
      <c r="BAT55" s="202"/>
      <c r="BAU55" s="202"/>
      <c r="BAV55" s="202"/>
      <c r="BAW55" s="202"/>
      <c r="BAX55" s="202"/>
      <c r="BAY55" s="202"/>
      <c r="BAZ55" s="202"/>
      <c r="BBA55" s="202"/>
      <c r="BBB55" s="202"/>
      <c r="BBC55" s="202"/>
      <c r="BBD55" s="202"/>
      <c r="BBE55" s="202"/>
      <c r="BBF55" s="202"/>
      <c r="BBG55" s="202"/>
      <c r="BBH55" s="202"/>
      <c r="BBI55" s="202"/>
      <c r="BBJ55" s="202"/>
      <c r="BBK55" s="202"/>
      <c r="BBL55" s="202"/>
      <c r="BBM55" s="202"/>
      <c r="BBN55" s="202"/>
      <c r="BBO55" s="202"/>
      <c r="BBP55" s="202"/>
      <c r="BBQ55" s="202"/>
      <c r="BBR55" s="202"/>
      <c r="BBS55" s="202"/>
      <c r="BBT55" s="202"/>
      <c r="BBU55" s="202"/>
      <c r="BBV55" s="202"/>
      <c r="BBW55" s="202"/>
      <c r="BBX55" s="202"/>
      <c r="BBY55" s="202"/>
      <c r="BBZ55" s="202"/>
      <c r="BCA55" s="202"/>
      <c r="BCB55" s="202"/>
      <c r="BCC55" s="202"/>
      <c r="BCD55" s="202"/>
      <c r="BCE55" s="202"/>
      <c r="BCF55" s="202"/>
      <c r="BCG55" s="202"/>
      <c r="BCH55" s="202"/>
      <c r="BCI55" s="202"/>
      <c r="BCJ55" s="202"/>
      <c r="BCK55" s="202"/>
      <c r="BCL55" s="202"/>
      <c r="BCM55" s="202"/>
      <c r="BCN55" s="202"/>
      <c r="BCO55" s="202"/>
      <c r="BCP55" s="202"/>
      <c r="BCQ55" s="202"/>
      <c r="BCR55" s="202"/>
      <c r="BCS55" s="202"/>
      <c r="BCT55" s="202"/>
      <c r="BCU55" s="202"/>
      <c r="BCV55" s="202"/>
      <c r="BCW55" s="202"/>
      <c r="BCX55" s="202"/>
      <c r="BCY55" s="202"/>
      <c r="BCZ55" s="202"/>
      <c r="BDA55" s="202"/>
      <c r="BDB55" s="202"/>
      <c r="BDC55" s="202"/>
      <c r="BDD55" s="202"/>
      <c r="BDE55" s="202"/>
      <c r="BDF55" s="202"/>
      <c r="BDG55" s="202"/>
      <c r="BDH55" s="202"/>
      <c r="BDI55" s="202"/>
      <c r="BDJ55" s="202"/>
      <c r="BDK55" s="202"/>
      <c r="BDL55" s="202"/>
      <c r="BDM55" s="202"/>
      <c r="BDN55" s="202"/>
      <c r="BDO55" s="202"/>
      <c r="BDP55" s="202"/>
      <c r="BDQ55" s="202"/>
      <c r="BDR55" s="202"/>
      <c r="BDS55" s="202"/>
      <c r="BDT55" s="202"/>
      <c r="BDU55" s="202"/>
      <c r="BDV55" s="202"/>
      <c r="BDW55" s="202"/>
      <c r="BDX55" s="202"/>
      <c r="BDY55" s="202"/>
      <c r="BDZ55" s="202"/>
      <c r="BEA55" s="202"/>
      <c r="BEB55" s="202"/>
      <c r="BEC55" s="202"/>
      <c r="BED55" s="202"/>
      <c r="BEE55" s="202"/>
      <c r="BEF55" s="202"/>
      <c r="BEG55" s="202"/>
      <c r="BEH55" s="202"/>
      <c r="BEI55" s="202"/>
      <c r="BEJ55" s="202"/>
      <c r="BEK55" s="202"/>
      <c r="BEL55" s="202"/>
      <c r="BEM55" s="202"/>
      <c r="BEN55" s="202"/>
      <c r="BEO55" s="202"/>
      <c r="BEP55" s="202"/>
      <c r="BEQ55" s="202"/>
      <c r="BER55" s="202"/>
      <c r="BES55" s="202"/>
      <c r="BET55" s="202"/>
      <c r="BEU55" s="202"/>
      <c r="BEV55" s="202"/>
      <c r="BEW55" s="202"/>
      <c r="BEX55" s="202"/>
      <c r="BEY55" s="202"/>
      <c r="BEZ55" s="202"/>
      <c r="BFA55" s="202"/>
      <c r="BFB55" s="202"/>
      <c r="BFC55" s="202"/>
      <c r="BFD55" s="202"/>
      <c r="BFE55" s="202"/>
      <c r="BFF55" s="202"/>
      <c r="BFG55" s="202"/>
      <c r="BFH55" s="202"/>
      <c r="BFI55" s="202"/>
      <c r="BFJ55" s="202"/>
      <c r="BFK55" s="202"/>
      <c r="BFL55" s="202"/>
      <c r="BFM55" s="202"/>
      <c r="BFN55" s="202"/>
      <c r="BFO55" s="202"/>
      <c r="BFP55" s="202"/>
      <c r="BFQ55" s="202"/>
      <c r="BFR55" s="202"/>
      <c r="BFS55" s="202"/>
      <c r="BFT55" s="202"/>
      <c r="BFU55" s="202"/>
      <c r="BFV55" s="202"/>
      <c r="BFW55" s="202"/>
      <c r="BFX55" s="202"/>
      <c r="BFY55" s="202"/>
      <c r="BFZ55" s="202"/>
      <c r="BGA55" s="202"/>
      <c r="BGB55" s="202"/>
      <c r="BGC55" s="202"/>
      <c r="BGD55" s="202"/>
      <c r="BGE55" s="202"/>
      <c r="BGF55" s="202"/>
      <c r="BGG55" s="202"/>
      <c r="BGH55" s="202"/>
      <c r="BGI55" s="202"/>
      <c r="BGJ55" s="202"/>
      <c r="BGK55" s="202"/>
      <c r="BGL55" s="202"/>
      <c r="BGM55" s="202"/>
      <c r="BGN55" s="202"/>
      <c r="BGO55" s="202"/>
      <c r="BGP55" s="202"/>
      <c r="BGQ55" s="202"/>
      <c r="BGR55" s="202"/>
      <c r="BGS55" s="202"/>
      <c r="BGT55" s="202"/>
      <c r="BGU55" s="202"/>
      <c r="BGV55" s="202"/>
      <c r="BGW55" s="202"/>
      <c r="BGX55" s="202"/>
      <c r="BGY55" s="202"/>
      <c r="BGZ55" s="202"/>
      <c r="BHA55" s="202"/>
      <c r="BHB55" s="202"/>
      <c r="BHC55" s="202"/>
      <c r="BHD55" s="202"/>
      <c r="BHE55" s="202"/>
      <c r="BHF55" s="202"/>
      <c r="BHG55" s="202"/>
      <c r="BHH55" s="202"/>
      <c r="BHI55" s="202"/>
      <c r="BHJ55" s="202"/>
      <c r="BHK55" s="202"/>
      <c r="BHL55" s="202"/>
      <c r="BHM55" s="202"/>
      <c r="BHN55" s="202"/>
      <c r="BHO55" s="202"/>
      <c r="BHP55" s="202"/>
      <c r="BHQ55" s="202"/>
      <c r="BHR55" s="202"/>
      <c r="BHS55" s="202"/>
      <c r="BHT55" s="202"/>
      <c r="BHU55" s="202"/>
      <c r="BHV55" s="202"/>
      <c r="BHW55" s="202"/>
      <c r="BHX55" s="202"/>
      <c r="BHY55" s="202"/>
      <c r="BHZ55" s="202"/>
      <c r="BIA55" s="202"/>
      <c r="BIB55" s="202"/>
      <c r="BIC55" s="202"/>
      <c r="BID55" s="202"/>
      <c r="BIE55" s="202"/>
      <c r="BIF55" s="202"/>
      <c r="BIG55" s="202"/>
      <c r="BIH55" s="202"/>
      <c r="BII55" s="202"/>
      <c r="BIJ55" s="202"/>
      <c r="BIK55" s="202"/>
      <c r="BIL55" s="202"/>
      <c r="BIM55" s="202"/>
      <c r="BIN55" s="202"/>
      <c r="BIO55" s="202"/>
      <c r="BIP55" s="202"/>
      <c r="BIQ55" s="202"/>
      <c r="BIR55" s="202"/>
      <c r="BIS55" s="202"/>
      <c r="BIT55" s="202"/>
      <c r="BIU55" s="202"/>
      <c r="BIV55" s="202"/>
      <c r="BIW55" s="202"/>
      <c r="BIX55" s="202"/>
      <c r="BIY55" s="202"/>
      <c r="BIZ55" s="202"/>
      <c r="BJA55" s="202"/>
      <c r="BJB55" s="202"/>
      <c r="BJC55" s="202"/>
      <c r="BJD55" s="202"/>
      <c r="BJE55" s="202"/>
      <c r="BJF55" s="202"/>
      <c r="BJG55" s="202"/>
      <c r="BJH55" s="202"/>
      <c r="BJI55" s="202"/>
      <c r="BJJ55" s="202"/>
      <c r="BJK55" s="202"/>
      <c r="BJL55" s="202"/>
      <c r="BJM55" s="202"/>
      <c r="BJN55" s="202"/>
      <c r="BJO55" s="202"/>
      <c r="BJP55" s="202"/>
      <c r="BJQ55" s="202"/>
      <c r="BJR55" s="202"/>
      <c r="BJS55" s="202"/>
      <c r="BJT55" s="202"/>
      <c r="BJU55" s="202"/>
      <c r="BJV55" s="202"/>
      <c r="BJW55" s="202"/>
      <c r="BJX55" s="202"/>
      <c r="BJY55" s="202"/>
      <c r="BJZ55" s="202"/>
      <c r="BKA55" s="202"/>
      <c r="BKB55" s="202"/>
      <c r="BKC55" s="202"/>
      <c r="BKD55" s="202"/>
      <c r="BKE55" s="202"/>
      <c r="BKF55" s="202"/>
      <c r="BKG55" s="202"/>
      <c r="BKH55" s="202"/>
      <c r="BKI55" s="202"/>
      <c r="BKJ55" s="202"/>
      <c r="BKK55" s="202"/>
      <c r="BKL55" s="202"/>
      <c r="BKM55" s="202"/>
      <c r="BKN55" s="202"/>
      <c r="BKO55" s="202"/>
      <c r="BKP55" s="202"/>
      <c r="BKQ55" s="202"/>
      <c r="BKR55" s="202"/>
      <c r="BKS55" s="202"/>
      <c r="BKT55" s="202"/>
      <c r="BKU55" s="202"/>
      <c r="BKV55" s="202"/>
      <c r="BKW55" s="202"/>
      <c r="BKX55" s="202"/>
      <c r="BKY55" s="202"/>
      <c r="BKZ55" s="202"/>
      <c r="BLA55" s="202"/>
      <c r="BLB55" s="202"/>
      <c r="BLC55" s="202"/>
      <c r="BLD55" s="202"/>
      <c r="BLE55" s="202"/>
      <c r="BLF55" s="202"/>
      <c r="BLG55" s="202"/>
      <c r="BLH55" s="202"/>
      <c r="BLI55" s="202"/>
      <c r="BLJ55" s="202"/>
      <c r="BLK55" s="202"/>
      <c r="BLL55" s="202"/>
      <c r="BLM55" s="202"/>
      <c r="BLN55" s="202"/>
      <c r="BLO55" s="202"/>
      <c r="BLP55" s="202"/>
      <c r="BLQ55" s="202"/>
      <c r="BLR55" s="202"/>
      <c r="BLS55" s="202"/>
      <c r="BLT55" s="202"/>
      <c r="BLU55" s="202"/>
      <c r="BLV55" s="202"/>
      <c r="BLW55" s="202"/>
      <c r="BLX55" s="202"/>
      <c r="BLY55" s="202"/>
      <c r="BLZ55" s="202"/>
      <c r="BMA55" s="202"/>
      <c r="BMB55" s="202"/>
      <c r="BMC55" s="202"/>
      <c r="BMD55" s="202"/>
      <c r="BME55" s="202"/>
      <c r="BMF55" s="202"/>
      <c r="BMG55" s="202"/>
      <c r="BMH55" s="202"/>
      <c r="BMI55" s="202"/>
      <c r="BMJ55" s="202"/>
      <c r="BMK55" s="202"/>
      <c r="BML55" s="202"/>
      <c r="BMM55" s="202"/>
      <c r="BMN55" s="202"/>
      <c r="BMO55" s="202"/>
      <c r="BMP55" s="202"/>
      <c r="BMQ55" s="202"/>
      <c r="BMR55" s="202"/>
      <c r="BMS55" s="202"/>
      <c r="BMT55" s="202"/>
      <c r="BMU55" s="202"/>
      <c r="BMV55" s="202"/>
      <c r="BMW55" s="202"/>
      <c r="BMX55" s="202"/>
      <c r="BMY55" s="202"/>
      <c r="BMZ55" s="202"/>
      <c r="BNA55" s="202"/>
      <c r="BNB55" s="202"/>
      <c r="BNC55" s="202"/>
      <c r="BND55" s="202"/>
      <c r="BNE55" s="202"/>
      <c r="BNF55" s="202"/>
      <c r="BNG55" s="202"/>
      <c r="BNH55" s="202"/>
      <c r="BNI55" s="202"/>
      <c r="BNJ55" s="202"/>
      <c r="BNK55" s="202"/>
      <c r="BNL55" s="202"/>
      <c r="BNM55" s="202"/>
      <c r="BNN55" s="202"/>
      <c r="BNO55" s="202"/>
      <c r="BNP55" s="202"/>
      <c r="BNQ55" s="202"/>
      <c r="BNR55" s="202"/>
      <c r="BNS55" s="202"/>
      <c r="BNT55" s="202"/>
      <c r="BNU55" s="202"/>
      <c r="BNV55" s="202"/>
      <c r="BNW55" s="202"/>
      <c r="BNX55" s="202"/>
      <c r="BNY55" s="202"/>
      <c r="BNZ55" s="202"/>
      <c r="BOA55" s="202"/>
      <c r="BOB55" s="202"/>
      <c r="BOC55" s="202"/>
      <c r="BOD55" s="202"/>
      <c r="BOE55" s="202"/>
      <c r="BOF55" s="202"/>
      <c r="BOG55" s="202"/>
      <c r="BOH55" s="202"/>
      <c r="BOI55" s="202"/>
      <c r="BOJ55" s="202"/>
      <c r="BOK55" s="202"/>
      <c r="BOL55" s="202"/>
      <c r="BOM55" s="202"/>
      <c r="BON55" s="202"/>
      <c r="BOO55" s="202"/>
      <c r="BOP55" s="202"/>
      <c r="BOQ55" s="202"/>
      <c r="BOR55" s="202"/>
      <c r="BOS55" s="202"/>
      <c r="BOT55" s="202"/>
      <c r="BOU55" s="202"/>
      <c r="BOV55" s="202"/>
      <c r="BOW55" s="202"/>
      <c r="BOX55" s="202"/>
      <c r="BOY55" s="202"/>
      <c r="BOZ55" s="202"/>
      <c r="BPA55" s="202"/>
      <c r="BPB55" s="202"/>
      <c r="BPC55" s="202"/>
      <c r="BPD55" s="202"/>
      <c r="BPE55" s="202"/>
      <c r="BPF55" s="202"/>
      <c r="BPG55" s="202"/>
      <c r="BPH55" s="202"/>
      <c r="BPI55" s="202"/>
      <c r="BPJ55" s="202"/>
      <c r="BPK55" s="202"/>
      <c r="BPL55" s="202"/>
      <c r="BPM55" s="202"/>
      <c r="BPN55" s="202"/>
      <c r="BPO55" s="202"/>
      <c r="BPP55" s="202"/>
      <c r="BPQ55" s="202"/>
      <c r="BPR55" s="202"/>
      <c r="BPS55" s="202"/>
      <c r="BPT55" s="202"/>
      <c r="BPU55" s="202"/>
      <c r="BPV55" s="202"/>
      <c r="BPW55" s="202"/>
      <c r="BPX55" s="202"/>
      <c r="BPY55" s="202"/>
      <c r="BPZ55" s="202"/>
      <c r="BQA55" s="202"/>
      <c r="BQB55" s="202"/>
      <c r="BQC55" s="202"/>
      <c r="BQD55" s="202"/>
      <c r="BQE55" s="202"/>
      <c r="BQF55" s="202"/>
      <c r="BQG55" s="202"/>
      <c r="BQH55" s="202"/>
      <c r="BQI55" s="202"/>
      <c r="BQJ55" s="202"/>
      <c r="BQK55" s="202"/>
      <c r="BQL55" s="202"/>
      <c r="BQM55" s="202"/>
      <c r="BQN55" s="202"/>
      <c r="BQO55" s="202"/>
      <c r="BQP55" s="202"/>
      <c r="BQQ55" s="202"/>
      <c r="BQR55" s="202"/>
      <c r="BQS55" s="202"/>
      <c r="BQT55" s="202"/>
      <c r="BQU55" s="202"/>
      <c r="BQV55" s="202"/>
      <c r="BQW55" s="202"/>
      <c r="BQX55" s="202"/>
      <c r="BQY55" s="202"/>
      <c r="BQZ55" s="202"/>
      <c r="BRA55" s="202"/>
      <c r="BRB55" s="202"/>
      <c r="BRC55" s="202"/>
      <c r="BRD55" s="202"/>
      <c r="BRE55" s="202"/>
      <c r="BRF55" s="202"/>
      <c r="BRG55" s="202"/>
      <c r="BRH55" s="202"/>
      <c r="BRI55" s="202"/>
      <c r="BRJ55" s="202"/>
      <c r="BRK55" s="202"/>
      <c r="BRL55" s="202"/>
      <c r="BRM55" s="202"/>
      <c r="BRN55" s="202"/>
      <c r="BRO55" s="202"/>
      <c r="BRP55" s="202"/>
      <c r="BRQ55" s="202"/>
      <c r="BRR55" s="202"/>
      <c r="BRS55" s="202"/>
      <c r="BRT55" s="202"/>
      <c r="BRU55" s="202"/>
      <c r="BRV55" s="202"/>
      <c r="BRW55" s="202"/>
      <c r="BRX55" s="202"/>
      <c r="BRY55" s="202"/>
      <c r="BRZ55" s="202"/>
      <c r="BSA55" s="202"/>
      <c r="BSB55" s="202"/>
      <c r="BSC55" s="202"/>
      <c r="BSD55" s="202"/>
      <c r="BSE55" s="202"/>
      <c r="BSF55" s="202"/>
      <c r="BSG55" s="202"/>
      <c r="BSH55" s="202"/>
      <c r="BSI55" s="202"/>
      <c r="BSJ55" s="202"/>
      <c r="BSK55" s="202"/>
      <c r="BSL55" s="202"/>
      <c r="BSM55" s="202"/>
      <c r="BSN55" s="202"/>
      <c r="BSO55" s="202"/>
      <c r="BSP55" s="202"/>
      <c r="BSQ55" s="202"/>
      <c r="BSR55" s="202"/>
      <c r="BSS55" s="202"/>
      <c r="BST55" s="202"/>
      <c r="BSU55" s="202"/>
      <c r="BSV55" s="202"/>
      <c r="BSW55" s="202"/>
      <c r="BSX55" s="202"/>
      <c r="BSY55" s="202"/>
      <c r="BSZ55" s="202"/>
      <c r="BTA55" s="202"/>
      <c r="BTB55" s="202"/>
      <c r="BTC55" s="202"/>
      <c r="BTD55" s="202"/>
      <c r="BTE55" s="202"/>
      <c r="BTF55" s="202"/>
      <c r="BTG55" s="202"/>
      <c r="BTH55" s="202"/>
      <c r="BTI55" s="202"/>
      <c r="BTJ55" s="202"/>
      <c r="BTK55" s="202"/>
      <c r="BTL55" s="202"/>
      <c r="BTM55" s="202"/>
      <c r="BTN55" s="202"/>
      <c r="BTO55" s="202"/>
      <c r="BTP55" s="202"/>
      <c r="BTQ55" s="202"/>
      <c r="BTR55" s="202"/>
      <c r="BTS55" s="202"/>
      <c r="BTT55" s="202"/>
      <c r="BTU55" s="202"/>
      <c r="BTV55" s="202"/>
      <c r="BTW55" s="202"/>
      <c r="BTX55" s="202"/>
      <c r="BTY55" s="202"/>
      <c r="BTZ55" s="202"/>
      <c r="BUA55" s="202"/>
      <c r="BUB55" s="202"/>
      <c r="BUC55" s="202"/>
      <c r="BUD55" s="202"/>
      <c r="BUE55" s="202"/>
      <c r="BUF55" s="202"/>
      <c r="BUG55" s="202"/>
      <c r="BUH55" s="202"/>
      <c r="BUI55" s="202"/>
      <c r="BUJ55" s="202"/>
      <c r="BUK55" s="202"/>
      <c r="BUL55" s="202"/>
      <c r="BUM55" s="202"/>
      <c r="BUN55" s="202"/>
      <c r="BUO55" s="202"/>
      <c r="BUP55" s="202"/>
      <c r="BUQ55" s="202"/>
      <c r="BUR55" s="202"/>
      <c r="BUS55" s="202"/>
      <c r="BUT55" s="202"/>
      <c r="BUU55" s="202"/>
      <c r="BUV55" s="202"/>
      <c r="BUW55" s="202"/>
      <c r="BUX55" s="202"/>
      <c r="BUY55" s="202"/>
      <c r="BUZ55" s="202"/>
      <c r="BVA55" s="202"/>
      <c r="BVB55" s="202"/>
      <c r="BVC55" s="202"/>
      <c r="BVD55" s="202"/>
      <c r="BVE55" s="202"/>
      <c r="BVF55" s="202"/>
      <c r="BVG55" s="202"/>
      <c r="BVH55" s="202"/>
      <c r="BVI55" s="202"/>
      <c r="BVJ55" s="202"/>
      <c r="BVK55" s="202"/>
      <c r="BVL55" s="202"/>
      <c r="BVM55" s="202"/>
      <c r="BVN55" s="202"/>
      <c r="BVO55" s="202"/>
      <c r="BVP55" s="202"/>
      <c r="BVQ55" s="202"/>
      <c r="BVR55" s="202"/>
      <c r="BVS55" s="202"/>
      <c r="BVT55" s="202"/>
      <c r="BVU55" s="202"/>
      <c r="BVV55" s="202"/>
      <c r="BVW55" s="202"/>
      <c r="BVX55" s="202"/>
      <c r="BVY55" s="202"/>
      <c r="BVZ55" s="202"/>
      <c r="BWA55" s="202"/>
      <c r="BWB55" s="202"/>
      <c r="BWC55" s="202"/>
      <c r="BWD55" s="202"/>
      <c r="BWE55" s="202"/>
      <c r="BWF55" s="202"/>
      <c r="BWG55" s="202"/>
      <c r="BWH55" s="202"/>
      <c r="BWI55" s="202"/>
      <c r="BWJ55" s="202"/>
      <c r="BWK55" s="202"/>
      <c r="BWL55" s="202"/>
      <c r="BWM55" s="202"/>
      <c r="BWN55" s="202"/>
      <c r="BWO55" s="202"/>
      <c r="BWP55" s="202"/>
      <c r="BWQ55" s="202"/>
      <c r="BWR55" s="202"/>
      <c r="BWS55" s="202"/>
      <c r="BWT55" s="202"/>
      <c r="BWU55" s="202"/>
      <c r="BWV55" s="202"/>
      <c r="BWW55" s="202"/>
      <c r="BWX55" s="202"/>
      <c r="BWY55" s="202"/>
      <c r="BWZ55" s="202"/>
      <c r="BXA55" s="202"/>
      <c r="BXB55" s="202"/>
      <c r="BXC55" s="202"/>
      <c r="BXD55" s="202"/>
      <c r="BXE55" s="202"/>
      <c r="BXF55" s="202"/>
      <c r="BXG55" s="202"/>
      <c r="BXH55" s="202"/>
      <c r="BXI55" s="202"/>
      <c r="BXJ55" s="202"/>
      <c r="BXK55" s="202"/>
      <c r="BXL55" s="202"/>
      <c r="BXM55" s="202"/>
      <c r="BXN55" s="202"/>
      <c r="BXO55" s="202"/>
      <c r="BXP55" s="202"/>
      <c r="BXQ55" s="202"/>
      <c r="BXR55" s="202"/>
      <c r="BXS55" s="202"/>
      <c r="BXT55" s="202"/>
      <c r="BXU55" s="202"/>
      <c r="BXV55" s="202"/>
      <c r="BXW55" s="202"/>
      <c r="BXX55" s="202"/>
      <c r="BXY55" s="202"/>
      <c r="BXZ55" s="202"/>
      <c r="BYA55" s="202"/>
      <c r="BYB55" s="202"/>
      <c r="BYC55" s="202"/>
      <c r="BYD55" s="202"/>
      <c r="BYE55" s="202"/>
      <c r="BYF55" s="202"/>
      <c r="BYG55" s="202"/>
      <c r="BYH55" s="202"/>
      <c r="BYI55" s="202"/>
      <c r="BYJ55" s="202"/>
      <c r="BYK55" s="202"/>
      <c r="BYL55" s="202"/>
      <c r="BYM55" s="202"/>
      <c r="BYN55" s="202"/>
      <c r="BYO55" s="202"/>
      <c r="BYP55" s="202"/>
      <c r="BYQ55" s="202"/>
      <c r="BYR55" s="202"/>
      <c r="BYS55" s="202"/>
      <c r="BYT55" s="202"/>
      <c r="BYU55" s="202"/>
      <c r="BYV55" s="202"/>
      <c r="BYW55" s="202"/>
      <c r="BYX55" s="202"/>
      <c r="BYY55" s="202"/>
      <c r="BYZ55" s="202"/>
      <c r="BZA55" s="202"/>
      <c r="BZB55" s="202"/>
      <c r="BZC55" s="202"/>
      <c r="BZD55" s="202"/>
      <c r="BZE55" s="202"/>
      <c r="BZF55" s="202"/>
      <c r="BZG55" s="202"/>
      <c r="BZH55" s="202"/>
      <c r="BZI55" s="202"/>
      <c r="BZJ55" s="202"/>
      <c r="BZK55" s="202"/>
      <c r="BZL55" s="202"/>
      <c r="BZM55" s="202"/>
      <c r="BZN55" s="202"/>
      <c r="BZO55" s="202"/>
      <c r="BZP55" s="202"/>
      <c r="BZQ55" s="202"/>
      <c r="BZR55" s="202"/>
      <c r="BZS55" s="202"/>
      <c r="BZT55" s="202"/>
      <c r="BZU55" s="202"/>
      <c r="BZV55" s="202"/>
      <c r="BZW55" s="202"/>
      <c r="BZX55" s="202"/>
      <c r="BZY55" s="202"/>
      <c r="BZZ55" s="202"/>
      <c r="CAA55" s="202"/>
      <c r="CAB55" s="202"/>
      <c r="CAC55" s="202"/>
      <c r="CAD55" s="202"/>
      <c r="CAE55" s="202"/>
      <c r="CAF55" s="202"/>
      <c r="CAG55" s="202"/>
      <c r="CAH55" s="202"/>
      <c r="CAI55" s="202"/>
      <c r="CAJ55" s="202"/>
      <c r="CAK55" s="202"/>
      <c r="CAL55" s="202"/>
      <c r="CAM55" s="202"/>
      <c r="CAN55" s="202"/>
      <c r="CAO55" s="202"/>
      <c r="CAP55" s="202"/>
      <c r="CAQ55" s="202"/>
      <c r="CAR55" s="202"/>
      <c r="CAS55" s="202"/>
      <c r="CAT55" s="202"/>
      <c r="CAU55" s="202"/>
      <c r="CAV55" s="202"/>
      <c r="CAW55" s="202"/>
      <c r="CAX55" s="202"/>
      <c r="CAY55" s="202"/>
      <c r="CAZ55" s="202"/>
      <c r="CBA55" s="202"/>
      <c r="CBB55" s="202"/>
      <c r="CBC55" s="202"/>
      <c r="CBD55" s="202"/>
      <c r="CBE55" s="202"/>
      <c r="CBF55" s="202"/>
      <c r="CBG55" s="202"/>
      <c r="CBH55" s="202"/>
      <c r="CBI55" s="202"/>
      <c r="CBJ55" s="202"/>
      <c r="CBK55" s="202"/>
      <c r="CBL55" s="202"/>
      <c r="CBM55" s="202"/>
      <c r="CBN55" s="202"/>
      <c r="CBO55" s="202"/>
      <c r="CBP55" s="202"/>
      <c r="CBQ55" s="202"/>
      <c r="CBR55" s="202"/>
      <c r="CBS55" s="202"/>
      <c r="CBT55" s="202"/>
      <c r="CBU55" s="202"/>
      <c r="CBV55" s="202"/>
      <c r="CBW55" s="202"/>
      <c r="CBX55" s="202"/>
      <c r="CBY55" s="202"/>
      <c r="CBZ55" s="202"/>
      <c r="CCA55" s="202"/>
      <c r="CCB55" s="202"/>
      <c r="CCC55" s="202"/>
      <c r="CCD55" s="202"/>
      <c r="CCE55" s="202"/>
      <c r="CCF55" s="202"/>
      <c r="CCG55" s="202"/>
      <c r="CCH55" s="202"/>
      <c r="CCI55" s="202"/>
      <c r="CCJ55" s="202"/>
      <c r="CCK55" s="202"/>
      <c r="CCL55" s="202"/>
      <c r="CCM55" s="202"/>
      <c r="CCN55" s="202"/>
      <c r="CCO55" s="202"/>
      <c r="CCP55" s="202"/>
      <c r="CCQ55" s="202"/>
      <c r="CCR55" s="202"/>
      <c r="CCS55" s="202"/>
      <c r="CCT55" s="202"/>
      <c r="CCU55" s="202"/>
      <c r="CCV55" s="202"/>
      <c r="CCW55" s="202"/>
      <c r="CCX55" s="202"/>
      <c r="CCY55" s="202"/>
      <c r="CCZ55" s="202"/>
      <c r="CDA55" s="202"/>
      <c r="CDB55" s="202"/>
      <c r="CDC55" s="202"/>
      <c r="CDD55" s="202"/>
      <c r="CDE55" s="202"/>
      <c r="CDF55" s="202"/>
      <c r="CDG55" s="202"/>
      <c r="CDH55" s="202"/>
      <c r="CDI55" s="202"/>
      <c r="CDJ55" s="202"/>
      <c r="CDK55" s="202"/>
      <c r="CDL55" s="202"/>
      <c r="CDM55" s="202"/>
      <c r="CDN55" s="202"/>
      <c r="CDO55" s="202"/>
      <c r="CDP55" s="202"/>
      <c r="CDQ55" s="202"/>
      <c r="CDR55" s="202"/>
      <c r="CDS55" s="202"/>
      <c r="CDT55" s="202"/>
      <c r="CDU55" s="202"/>
      <c r="CDV55" s="202"/>
      <c r="CDW55" s="202"/>
      <c r="CDX55" s="202"/>
      <c r="CDY55" s="202"/>
      <c r="CDZ55" s="202"/>
      <c r="CEA55" s="202"/>
      <c r="CEB55" s="202"/>
      <c r="CEC55" s="202"/>
      <c r="CED55" s="202"/>
      <c r="CEE55" s="202"/>
      <c r="CEF55" s="202"/>
      <c r="CEG55" s="202"/>
      <c r="CEH55" s="202"/>
      <c r="CEI55" s="202"/>
      <c r="CEJ55" s="202"/>
      <c r="CEK55" s="202"/>
      <c r="CEL55" s="202"/>
      <c r="CEM55" s="202"/>
      <c r="CEN55" s="202"/>
      <c r="CEO55" s="202"/>
      <c r="CEP55" s="202"/>
      <c r="CEQ55" s="202"/>
      <c r="CER55" s="202"/>
      <c r="CES55" s="202"/>
      <c r="CET55" s="202"/>
      <c r="CEU55" s="202"/>
      <c r="CEV55" s="202"/>
      <c r="CEW55" s="202"/>
      <c r="CEX55" s="202"/>
      <c r="CEY55" s="202"/>
      <c r="CEZ55" s="202"/>
      <c r="CFA55" s="202"/>
      <c r="CFB55" s="202"/>
      <c r="CFC55" s="202"/>
      <c r="CFD55" s="202"/>
      <c r="CFE55" s="202"/>
      <c r="CFF55" s="202"/>
      <c r="CFG55" s="202"/>
      <c r="CFH55" s="202"/>
      <c r="CFI55" s="202"/>
      <c r="CFJ55" s="202"/>
      <c r="CFK55" s="202"/>
      <c r="CFL55" s="202"/>
      <c r="CFM55" s="202"/>
      <c r="CFN55" s="202"/>
      <c r="CFO55" s="202"/>
      <c r="CFP55" s="202"/>
      <c r="CFQ55" s="202"/>
      <c r="CFR55" s="202"/>
      <c r="CFS55" s="202"/>
      <c r="CFT55" s="202"/>
      <c r="CFU55" s="202"/>
      <c r="CFV55" s="202"/>
      <c r="CFW55" s="202"/>
      <c r="CFX55" s="202"/>
      <c r="CFY55" s="202"/>
      <c r="CFZ55" s="202"/>
      <c r="CGA55" s="202"/>
      <c r="CGB55" s="202"/>
      <c r="CGC55" s="202"/>
      <c r="CGD55" s="202"/>
      <c r="CGE55" s="202"/>
      <c r="CGF55" s="202"/>
      <c r="CGG55" s="202"/>
      <c r="CGH55" s="202"/>
      <c r="CGI55" s="202"/>
      <c r="CGJ55" s="202"/>
      <c r="CGK55" s="202"/>
      <c r="CGL55" s="202"/>
      <c r="CGM55" s="202"/>
      <c r="CGN55" s="202"/>
      <c r="CGO55" s="202"/>
      <c r="CGP55" s="202"/>
      <c r="CGQ55" s="202"/>
      <c r="CGR55" s="202"/>
      <c r="CGS55" s="202"/>
      <c r="CGT55" s="202"/>
      <c r="CGU55" s="202"/>
      <c r="CGV55" s="202"/>
      <c r="CGW55" s="202"/>
      <c r="CGX55" s="202"/>
      <c r="CGY55" s="202"/>
      <c r="CGZ55" s="202"/>
      <c r="CHA55" s="202"/>
      <c r="CHB55" s="202"/>
      <c r="CHC55" s="202"/>
      <c r="CHD55" s="202"/>
      <c r="CHE55" s="202"/>
      <c r="CHF55" s="202"/>
      <c r="CHG55" s="202"/>
      <c r="CHH55" s="202"/>
      <c r="CHI55" s="202"/>
      <c r="CHJ55" s="202"/>
      <c r="CHK55" s="202"/>
      <c r="CHL55" s="202"/>
      <c r="CHM55" s="202"/>
      <c r="CHN55" s="202"/>
      <c r="CHO55" s="202"/>
      <c r="CHP55" s="202"/>
      <c r="CHQ55" s="202"/>
      <c r="CHR55" s="202"/>
      <c r="CHS55" s="202"/>
      <c r="CHT55" s="202"/>
      <c r="CHU55" s="202"/>
      <c r="CHV55" s="202"/>
      <c r="CHW55" s="202"/>
      <c r="CHX55" s="202"/>
      <c r="CHY55" s="202"/>
      <c r="CHZ55" s="202"/>
      <c r="CIA55" s="202"/>
      <c r="CIB55" s="202"/>
      <c r="CIC55" s="202"/>
      <c r="CID55" s="202"/>
      <c r="CIE55" s="202"/>
      <c r="CIF55" s="202"/>
      <c r="CIG55" s="202"/>
      <c r="CIH55" s="202"/>
      <c r="CII55" s="202"/>
      <c r="CIJ55" s="202"/>
      <c r="CIK55" s="202"/>
      <c r="CIL55" s="202"/>
      <c r="CIM55" s="202"/>
      <c r="CIN55" s="202"/>
      <c r="CIO55" s="202"/>
      <c r="CIP55" s="202"/>
      <c r="CIQ55" s="202"/>
      <c r="CIR55" s="202"/>
      <c r="CIS55" s="202"/>
      <c r="CIT55" s="202"/>
      <c r="CIU55" s="202"/>
      <c r="CIV55" s="202"/>
      <c r="CIW55" s="202"/>
      <c r="CIX55" s="202"/>
      <c r="CIY55" s="202"/>
      <c r="CIZ55" s="202"/>
      <c r="CJA55" s="202"/>
      <c r="CJB55" s="202"/>
      <c r="CJC55" s="202"/>
      <c r="CJD55" s="202"/>
      <c r="CJE55" s="202"/>
      <c r="CJF55" s="202"/>
      <c r="CJG55" s="202"/>
      <c r="CJH55" s="202"/>
      <c r="CJI55" s="202"/>
      <c r="CJJ55" s="202"/>
      <c r="CJK55" s="202"/>
      <c r="CJL55" s="202"/>
      <c r="CJM55" s="202"/>
      <c r="CJN55" s="202"/>
      <c r="CJO55" s="202"/>
      <c r="CJP55" s="202"/>
      <c r="CJQ55" s="202"/>
      <c r="CJR55" s="202"/>
      <c r="CJS55" s="202"/>
      <c r="CJT55" s="202"/>
      <c r="CJU55" s="202"/>
      <c r="CJV55" s="202"/>
      <c r="CJW55" s="202"/>
      <c r="CJX55" s="202"/>
      <c r="CJY55" s="202"/>
      <c r="CJZ55" s="202"/>
      <c r="CKA55" s="202"/>
      <c r="CKB55" s="202"/>
      <c r="CKC55" s="202"/>
      <c r="CKD55" s="202"/>
      <c r="CKE55" s="202"/>
      <c r="CKF55" s="202"/>
      <c r="CKG55" s="202"/>
      <c r="CKH55" s="202"/>
      <c r="CKI55" s="202"/>
      <c r="CKJ55" s="202"/>
      <c r="CKK55" s="202"/>
      <c r="CKL55" s="202"/>
      <c r="CKM55" s="202"/>
      <c r="CKN55" s="202"/>
      <c r="CKO55" s="202"/>
      <c r="CKP55" s="202"/>
      <c r="CKQ55" s="202"/>
      <c r="CKR55" s="202"/>
      <c r="CKS55" s="202"/>
      <c r="CKT55" s="202"/>
      <c r="CKU55" s="202"/>
      <c r="CKV55" s="202"/>
      <c r="CKW55" s="202"/>
      <c r="CKX55" s="202"/>
      <c r="CKY55" s="202"/>
      <c r="CKZ55" s="202"/>
      <c r="CLA55" s="202"/>
      <c r="CLB55" s="202"/>
      <c r="CLC55" s="202"/>
      <c r="CLD55" s="202"/>
      <c r="CLE55" s="202"/>
      <c r="CLF55" s="202"/>
      <c r="CLG55" s="202"/>
      <c r="CLH55" s="202"/>
      <c r="CLI55" s="202"/>
      <c r="CLJ55" s="202"/>
      <c r="CLK55" s="202"/>
      <c r="CLL55" s="202"/>
      <c r="CLM55" s="202"/>
      <c r="CLN55" s="202"/>
      <c r="CLO55" s="202"/>
      <c r="CLP55" s="202"/>
      <c r="CLQ55" s="202"/>
      <c r="CLR55" s="202"/>
      <c r="CLS55" s="202"/>
      <c r="CLT55" s="202"/>
      <c r="CLU55" s="202"/>
      <c r="CLV55" s="202"/>
      <c r="CLW55" s="202"/>
      <c r="CLX55" s="202"/>
      <c r="CLY55" s="202"/>
      <c r="CLZ55" s="202"/>
      <c r="CMA55" s="202"/>
      <c r="CMB55" s="202"/>
      <c r="CMC55" s="202"/>
      <c r="CMD55" s="202"/>
      <c r="CME55" s="202"/>
      <c r="CMF55" s="202"/>
      <c r="CMG55" s="202"/>
      <c r="CMH55" s="202"/>
      <c r="CMI55" s="202"/>
      <c r="CMJ55" s="202"/>
      <c r="CMK55" s="202"/>
      <c r="CML55" s="202"/>
      <c r="CMM55" s="202"/>
      <c r="CMN55" s="202"/>
      <c r="CMO55" s="202"/>
      <c r="CMP55" s="202"/>
      <c r="CMQ55" s="202"/>
      <c r="CMR55" s="202"/>
      <c r="CMS55" s="202"/>
      <c r="CMT55" s="202"/>
      <c r="CMU55" s="202"/>
      <c r="CMV55" s="202"/>
      <c r="CMW55" s="202"/>
      <c r="CMX55" s="202"/>
      <c r="CMY55" s="202"/>
      <c r="CMZ55" s="202"/>
      <c r="CNA55" s="202"/>
      <c r="CNB55" s="202"/>
      <c r="CNC55" s="202"/>
      <c r="CND55" s="202"/>
      <c r="CNE55" s="202"/>
      <c r="CNF55" s="202"/>
      <c r="CNG55" s="202"/>
      <c r="CNH55" s="202"/>
      <c r="CNI55" s="202"/>
      <c r="CNJ55" s="202"/>
      <c r="CNK55" s="202"/>
      <c r="CNL55" s="202"/>
      <c r="CNM55" s="202"/>
      <c r="CNN55" s="202"/>
      <c r="CNO55" s="202"/>
      <c r="CNP55" s="202"/>
      <c r="CNQ55" s="202"/>
      <c r="CNR55" s="202"/>
      <c r="CNS55" s="202"/>
      <c r="CNT55" s="202"/>
      <c r="CNU55" s="202"/>
      <c r="CNV55" s="202"/>
      <c r="CNW55" s="202"/>
      <c r="CNX55" s="202"/>
      <c r="CNY55" s="202"/>
      <c r="CNZ55" s="202"/>
      <c r="COA55" s="202"/>
      <c r="COB55" s="202"/>
      <c r="COC55" s="202"/>
      <c r="COD55" s="202"/>
      <c r="COE55" s="202"/>
      <c r="COF55" s="202"/>
      <c r="COG55" s="202"/>
      <c r="COH55" s="202"/>
      <c r="COI55" s="202"/>
      <c r="COJ55" s="202"/>
      <c r="COK55" s="202"/>
      <c r="COL55" s="202"/>
      <c r="COM55" s="202"/>
      <c r="CON55" s="202"/>
      <c r="COO55" s="202"/>
      <c r="COP55" s="202"/>
      <c r="COQ55" s="202"/>
      <c r="COR55" s="202"/>
      <c r="COS55" s="202"/>
      <c r="COT55" s="202"/>
      <c r="COU55" s="202"/>
      <c r="COV55" s="202"/>
      <c r="COW55" s="202"/>
      <c r="COX55" s="202"/>
      <c r="COY55" s="202"/>
      <c r="COZ55" s="202"/>
      <c r="CPA55" s="202"/>
      <c r="CPB55" s="202"/>
      <c r="CPC55" s="202"/>
      <c r="CPD55" s="202"/>
      <c r="CPE55" s="202"/>
      <c r="CPF55" s="202"/>
      <c r="CPG55" s="202"/>
      <c r="CPH55" s="202"/>
      <c r="CPI55" s="202"/>
      <c r="CPJ55" s="202"/>
      <c r="CPK55" s="202"/>
      <c r="CPL55" s="202"/>
      <c r="CPM55" s="202"/>
      <c r="CPN55" s="202"/>
      <c r="CPO55" s="202"/>
      <c r="CPP55" s="202"/>
      <c r="CPQ55" s="202"/>
      <c r="CPR55" s="202"/>
      <c r="CPS55" s="202"/>
      <c r="CPT55" s="202"/>
      <c r="CPU55" s="202"/>
      <c r="CPV55" s="202"/>
      <c r="CPW55" s="202"/>
      <c r="CPX55" s="202"/>
      <c r="CPY55" s="202"/>
      <c r="CPZ55" s="202"/>
      <c r="CQA55" s="202"/>
      <c r="CQB55" s="202"/>
      <c r="CQC55" s="202"/>
      <c r="CQD55" s="202"/>
      <c r="CQE55" s="202"/>
      <c r="CQF55" s="202"/>
      <c r="CQG55" s="202"/>
      <c r="CQH55" s="202"/>
      <c r="CQI55" s="202"/>
      <c r="CQJ55" s="202"/>
      <c r="CQK55" s="202"/>
      <c r="CQL55" s="202"/>
      <c r="CQM55" s="202"/>
      <c r="CQN55" s="202"/>
      <c r="CQO55" s="202"/>
      <c r="CQP55" s="202"/>
      <c r="CQQ55" s="202"/>
      <c r="CQR55" s="202"/>
      <c r="CQS55" s="202"/>
      <c r="CQT55" s="202"/>
      <c r="CQU55" s="202"/>
      <c r="CQV55" s="202"/>
      <c r="CQW55" s="202"/>
      <c r="CQX55" s="202"/>
      <c r="CQY55" s="202"/>
      <c r="CQZ55" s="202"/>
      <c r="CRA55" s="202"/>
      <c r="CRB55" s="202"/>
      <c r="CRC55" s="202"/>
      <c r="CRD55" s="202"/>
      <c r="CRE55" s="202"/>
      <c r="CRF55" s="202"/>
      <c r="CRG55" s="202"/>
      <c r="CRH55" s="202"/>
      <c r="CRI55" s="202"/>
      <c r="CRJ55" s="202"/>
      <c r="CRK55" s="202"/>
      <c r="CRL55" s="202"/>
      <c r="CRM55" s="202"/>
      <c r="CRN55" s="202"/>
      <c r="CRO55" s="202"/>
      <c r="CRP55" s="202"/>
      <c r="CRQ55" s="202"/>
      <c r="CRR55" s="202"/>
      <c r="CRS55" s="202"/>
      <c r="CRT55" s="202"/>
      <c r="CRU55" s="202"/>
      <c r="CRV55" s="202"/>
      <c r="CRW55" s="202"/>
      <c r="CRX55" s="202"/>
      <c r="CRY55" s="202"/>
      <c r="CRZ55" s="202"/>
      <c r="CSA55" s="202"/>
      <c r="CSB55" s="202"/>
      <c r="CSC55" s="202"/>
      <c r="CSD55" s="202"/>
      <c r="CSE55" s="202"/>
      <c r="CSF55" s="202"/>
      <c r="CSG55" s="202"/>
      <c r="CSH55" s="202"/>
      <c r="CSI55" s="202"/>
      <c r="CSJ55" s="202"/>
      <c r="CSK55" s="202"/>
      <c r="CSL55" s="202"/>
      <c r="CSM55" s="202"/>
      <c r="CSN55" s="202"/>
      <c r="CSO55" s="202"/>
      <c r="CSP55" s="202"/>
      <c r="CSQ55" s="202"/>
      <c r="CSR55" s="202"/>
      <c r="CSS55" s="202"/>
      <c r="CST55" s="202"/>
      <c r="CSU55" s="202"/>
      <c r="CSV55" s="202"/>
      <c r="CSW55" s="202"/>
      <c r="CSX55" s="202"/>
      <c r="CSY55" s="202"/>
      <c r="CSZ55" s="202"/>
      <c r="CTA55" s="202"/>
      <c r="CTB55" s="202"/>
      <c r="CTC55" s="202"/>
      <c r="CTD55" s="202"/>
      <c r="CTE55" s="202"/>
      <c r="CTF55" s="202"/>
      <c r="CTG55" s="202"/>
      <c r="CTH55" s="202"/>
      <c r="CTI55" s="202"/>
      <c r="CTJ55" s="202"/>
      <c r="CTK55" s="202"/>
      <c r="CTL55" s="202"/>
      <c r="CTM55" s="202"/>
      <c r="CTN55" s="202"/>
      <c r="CTO55" s="202"/>
      <c r="CTP55" s="202"/>
      <c r="CTQ55" s="202"/>
      <c r="CTR55" s="202"/>
      <c r="CTS55" s="202"/>
      <c r="CTT55" s="202"/>
      <c r="CTU55" s="202"/>
      <c r="CTV55" s="202"/>
      <c r="CTW55" s="202"/>
      <c r="CTX55" s="202"/>
      <c r="CTY55" s="202"/>
      <c r="CTZ55" s="202"/>
      <c r="CUA55" s="202"/>
      <c r="CUB55" s="202"/>
      <c r="CUC55" s="202"/>
      <c r="CUD55" s="202"/>
      <c r="CUE55" s="202"/>
      <c r="CUF55" s="202"/>
      <c r="CUG55" s="202"/>
      <c r="CUH55" s="202"/>
      <c r="CUI55" s="202"/>
      <c r="CUJ55" s="202"/>
      <c r="CUK55" s="202"/>
      <c r="CUL55" s="202"/>
      <c r="CUM55" s="202"/>
      <c r="CUN55" s="202"/>
      <c r="CUO55" s="202"/>
      <c r="CUP55" s="202"/>
      <c r="CUQ55" s="202"/>
      <c r="CUR55" s="202"/>
      <c r="CUS55" s="202"/>
      <c r="CUT55" s="202"/>
      <c r="CUU55" s="202"/>
      <c r="CUV55" s="202"/>
      <c r="CUW55" s="202"/>
      <c r="CUX55" s="202"/>
      <c r="CUY55" s="202"/>
      <c r="CUZ55" s="202"/>
      <c r="CVA55" s="202"/>
      <c r="CVB55" s="202"/>
      <c r="CVC55" s="202"/>
      <c r="CVD55" s="202"/>
      <c r="CVE55" s="202"/>
      <c r="CVF55" s="202"/>
      <c r="CVG55" s="202"/>
      <c r="CVH55" s="202"/>
      <c r="CVI55" s="202"/>
      <c r="CVJ55" s="202"/>
      <c r="CVK55" s="202"/>
      <c r="CVL55" s="202"/>
      <c r="CVM55" s="202"/>
      <c r="CVN55" s="202"/>
      <c r="CVO55" s="202"/>
      <c r="CVP55" s="202"/>
      <c r="CVQ55" s="202"/>
      <c r="CVR55" s="202"/>
      <c r="CVS55" s="202"/>
      <c r="CVT55" s="202"/>
      <c r="CVU55" s="202"/>
      <c r="CVV55" s="202"/>
      <c r="CVW55" s="202"/>
      <c r="CVX55" s="202"/>
      <c r="CVY55" s="202"/>
      <c r="CVZ55" s="202"/>
      <c r="CWA55" s="202"/>
      <c r="CWB55" s="202"/>
      <c r="CWC55" s="202"/>
      <c r="CWD55" s="202"/>
      <c r="CWE55" s="202"/>
      <c r="CWF55" s="202"/>
      <c r="CWG55" s="202"/>
      <c r="CWH55" s="202"/>
      <c r="CWI55" s="202"/>
      <c r="CWJ55" s="202"/>
      <c r="CWK55" s="202"/>
      <c r="CWL55" s="202"/>
      <c r="CWM55" s="202"/>
      <c r="CWN55" s="202"/>
      <c r="CWO55" s="202"/>
      <c r="CWP55" s="202"/>
      <c r="CWQ55" s="202"/>
      <c r="CWR55" s="202"/>
      <c r="CWS55" s="202"/>
      <c r="CWT55" s="202"/>
      <c r="CWU55" s="202"/>
      <c r="CWV55" s="202"/>
      <c r="CWW55" s="202"/>
      <c r="CWX55" s="202"/>
      <c r="CWY55" s="202"/>
      <c r="CWZ55" s="202"/>
      <c r="CXA55" s="202"/>
      <c r="CXB55" s="202"/>
      <c r="CXC55" s="202"/>
      <c r="CXD55" s="202"/>
      <c r="CXE55" s="202"/>
      <c r="CXF55" s="202"/>
      <c r="CXG55" s="202"/>
      <c r="CXH55" s="202"/>
      <c r="CXI55" s="202"/>
      <c r="CXJ55" s="202"/>
      <c r="CXK55" s="202"/>
      <c r="CXL55" s="202"/>
      <c r="CXM55" s="202"/>
      <c r="CXN55" s="202"/>
      <c r="CXO55" s="202"/>
      <c r="CXP55" s="202"/>
      <c r="CXQ55" s="202"/>
      <c r="CXR55" s="202"/>
      <c r="CXS55" s="202"/>
      <c r="CXT55" s="202"/>
      <c r="CXU55" s="202"/>
      <c r="CXV55" s="202"/>
      <c r="CXW55" s="202"/>
      <c r="CXX55" s="202"/>
      <c r="CXY55" s="202"/>
      <c r="CXZ55" s="202"/>
      <c r="CYA55" s="202"/>
      <c r="CYB55" s="202"/>
      <c r="CYC55" s="202"/>
      <c r="CYD55" s="202"/>
      <c r="CYE55" s="202"/>
      <c r="CYF55" s="202"/>
      <c r="CYG55" s="202"/>
      <c r="CYH55" s="202"/>
      <c r="CYI55" s="202"/>
      <c r="CYJ55" s="202"/>
      <c r="CYK55" s="202"/>
      <c r="CYL55" s="202"/>
      <c r="CYM55" s="202"/>
      <c r="CYN55" s="202"/>
      <c r="CYO55" s="202"/>
      <c r="CYP55" s="202"/>
      <c r="CYQ55" s="202"/>
      <c r="CYR55" s="202"/>
      <c r="CYS55" s="202"/>
      <c r="CYT55" s="202"/>
      <c r="CYU55" s="202"/>
      <c r="CYV55" s="202"/>
      <c r="CYW55" s="202"/>
      <c r="CYX55" s="202"/>
      <c r="CYY55" s="202"/>
      <c r="CYZ55" s="202"/>
      <c r="CZA55" s="202"/>
      <c r="CZB55" s="202"/>
      <c r="CZC55" s="202"/>
      <c r="CZD55" s="202"/>
      <c r="CZE55" s="202"/>
      <c r="CZF55" s="202"/>
      <c r="CZG55" s="202"/>
      <c r="CZH55" s="202"/>
      <c r="CZI55" s="202"/>
      <c r="CZJ55" s="202"/>
      <c r="CZK55" s="202"/>
      <c r="CZL55" s="202"/>
      <c r="CZM55" s="202"/>
      <c r="CZN55" s="202"/>
      <c r="CZO55" s="202"/>
      <c r="CZP55" s="202"/>
      <c r="CZQ55" s="202"/>
      <c r="CZR55" s="202"/>
      <c r="CZS55" s="202"/>
      <c r="CZT55" s="202"/>
      <c r="CZU55" s="202"/>
      <c r="CZV55" s="202"/>
      <c r="CZW55" s="202"/>
      <c r="CZX55" s="202"/>
      <c r="CZY55" s="202"/>
      <c r="CZZ55" s="202"/>
      <c r="DAA55" s="202"/>
      <c r="DAB55" s="202"/>
      <c r="DAC55" s="202"/>
      <c r="DAD55" s="202"/>
      <c r="DAE55" s="202"/>
      <c r="DAF55" s="202"/>
      <c r="DAG55" s="202"/>
      <c r="DAH55" s="202"/>
      <c r="DAI55" s="202"/>
      <c r="DAJ55" s="202"/>
      <c r="DAK55" s="202"/>
      <c r="DAL55" s="202"/>
      <c r="DAM55" s="202"/>
      <c r="DAN55" s="202"/>
      <c r="DAO55" s="202"/>
      <c r="DAP55" s="202"/>
      <c r="DAQ55" s="202"/>
      <c r="DAR55" s="202"/>
      <c r="DAS55" s="202"/>
      <c r="DAT55" s="202"/>
      <c r="DAU55" s="202"/>
      <c r="DAV55" s="202"/>
      <c r="DAW55" s="202"/>
      <c r="DAX55" s="202"/>
      <c r="DAY55" s="202"/>
      <c r="DAZ55" s="202"/>
      <c r="DBA55" s="202"/>
      <c r="DBB55" s="202"/>
      <c r="DBC55" s="202"/>
      <c r="DBD55" s="202"/>
      <c r="DBE55" s="202"/>
      <c r="DBF55" s="202"/>
      <c r="DBG55" s="202"/>
      <c r="DBH55" s="202"/>
      <c r="DBI55" s="202"/>
      <c r="DBJ55" s="202"/>
      <c r="DBK55" s="202"/>
      <c r="DBL55" s="202"/>
      <c r="DBM55" s="202"/>
      <c r="DBN55" s="202"/>
      <c r="DBO55" s="202"/>
      <c r="DBP55" s="202"/>
      <c r="DBQ55" s="202"/>
      <c r="DBR55" s="202"/>
      <c r="DBS55" s="202"/>
      <c r="DBT55" s="202"/>
      <c r="DBU55" s="202"/>
      <c r="DBV55" s="202"/>
      <c r="DBW55" s="202"/>
      <c r="DBX55" s="202"/>
      <c r="DBY55" s="202"/>
      <c r="DBZ55" s="202"/>
      <c r="DCA55" s="202"/>
      <c r="DCB55" s="202"/>
      <c r="DCC55" s="202"/>
      <c r="DCD55" s="202"/>
      <c r="DCE55" s="202"/>
      <c r="DCF55" s="202"/>
      <c r="DCG55" s="202"/>
      <c r="DCH55" s="202"/>
      <c r="DCI55" s="202"/>
      <c r="DCJ55" s="202"/>
      <c r="DCK55" s="202"/>
      <c r="DCL55" s="202"/>
      <c r="DCM55" s="202"/>
      <c r="DCN55" s="202"/>
      <c r="DCO55" s="202"/>
      <c r="DCP55" s="202"/>
      <c r="DCQ55" s="202"/>
      <c r="DCR55" s="202"/>
      <c r="DCS55" s="202"/>
      <c r="DCT55" s="202"/>
      <c r="DCU55" s="202"/>
      <c r="DCV55" s="202"/>
      <c r="DCW55" s="202"/>
      <c r="DCX55" s="202"/>
      <c r="DCY55" s="202"/>
      <c r="DCZ55" s="202"/>
      <c r="DDA55" s="202"/>
      <c r="DDB55" s="202"/>
      <c r="DDC55" s="202"/>
      <c r="DDD55" s="202"/>
      <c r="DDE55" s="202"/>
      <c r="DDF55" s="202"/>
      <c r="DDG55" s="202"/>
      <c r="DDH55" s="202"/>
      <c r="DDI55" s="202"/>
      <c r="DDJ55" s="202"/>
      <c r="DDK55" s="202"/>
      <c r="DDL55" s="202"/>
      <c r="DDM55" s="202"/>
      <c r="DDN55" s="202"/>
      <c r="DDO55" s="202"/>
      <c r="DDP55" s="202"/>
      <c r="DDQ55" s="202"/>
      <c r="DDR55" s="202"/>
      <c r="DDS55" s="202"/>
      <c r="DDT55" s="202"/>
      <c r="DDU55" s="202"/>
      <c r="DDV55" s="202"/>
      <c r="DDW55" s="202"/>
      <c r="DDX55" s="202"/>
      <c r="DDY55" s="202"/>
      <c r="DDZ55" s="202"/>
      <c r="DEA55" s="202"/>
      <c r="DEB55" s="202"/>
      <c r="DEC55" s="202"/>
      <c r="DED55" s="202"/>
      <c r="DEE55" s="202"/>
      <c r="DEF55" s="202"/>
      <c r="DEG55" s="202"/>
      <c r="DEH55" s="202"/>
      <c r="DEI55" s="202"/>
      <c r="DEJ55" s="202"/>
      <c r="DEK55" s="202"/>
      <c r="DEL55" s="202"/>
      <c r="DEM55" s="202"/>
      <c r="DEN55" s="202"/>
      <c r="DEO55" s="202"/>
      <c r="DEP55" s="202"/>
      <c r="DEQ55" s="202"/>
      <c r="DER55" s="202"/>
      <c r="DES55" s="202"/>
      <c r="DET55" s="202"/>
      <c r="DEU55" s="202"/>
      <c r="DEV55" s="202"/>
      <c r="DEW55" s="202"/>
      <c r="DEX55" s="202"/>
      <c r="DEY55" s="202"/>
      <c r="DEZ55" s="202"/>
      <c r="DFA55" s="202"/>
      <c r="DFB55" s="202"/>
      <c r="DFC55" s="202"/>
      <c r="DFD55" s="202"/>
      <c r="DFE55" s="202"/>
      <c r="DFF55" s="202"/>
      <c r="DFG55" s="202"/>
      <c r="DFH55" s="202"/>
      <c r="DFI55" s="202"/>
      <c r="DFJ55" s="202"/>
      <c r="DFK55" s="202"/>
      <c r="DFL55" s="202"/>
      <c r="DFM55" s="202"/>
      <c r="DFN55" s="202"/>
      <c r="DFO55" s="202"/>
      <c r="DFP55" s="202"/>
      <c r="DFQ55" s="202"/>
      <c r="DFR55" s="202"/>
      <c r="DFS55" s="202"/>
      <c r="DFT55" s="202"/>
      <c r="DFU55" s="202"/>
      <c r="DFV55" s="202"/>
      <c r="DFW55" s="202"/>
      <c r="DFX55" s="202"/>
      <c r="DFY55" s="202"/>
      <c r="DFZ55" s="202"/>
      <c r="DGA55" s="202"/>
      <c r="DGB55" s="202"/>
      <c r="DGC55" s="202"/>
      <c r="DGD55" s="202"/>
      <c r="DGE55" s="202"/>
      <c r="DGF55" s="202"/>
      <c r="DGG55" s="202"/>
      <c r="DGH55" s="202"/>
      <c r="DGI55" s="202"/>
      <c r="DGJ55" s="202"/>
      <c r="DGK55" s="202"/>
      <c r="DGL55" s="202"/>
      <c r="DGM55" s="202"/>
      <c r="DGN55" s="202"/>
      <c r="DGO55" s="202"/>
      <c r="DGP55" s="202"/>
      <c r="DGQ55" s="202"/>
      <c r="DGR55" s="202"/>
      <c r="DGS55" s="202"/>
      <c r="DGT55" s="202"/>
      <c r="DGU55" s="202"/>
      <c r="DGV55" s="202"/>
      <c r="DGW55" s="202"/>
      <c r="DGX55" s="202"/>
      <c r="DGY55" s="202"/>
      <c r="DGZ55" s="202"/>
      <c r="DHA55" s="202"/>
      <c r="DHB55" s="202"/>
      <c r="DHC55" s="202"/>
      <c r="DHD55" s="202"/>
      <c r="DHE55" s="202"/>
      <c r="DHF55" s="202"/>
      <c r="DHG55" s="202"/>
      <c r="DHH55" s="202"/>
      <c r="DHI55" s="202"/>
      <c r="DHJ55" s="202"/>
      <c r="DHK55" s="202"/>
      <c r="DHL55" s="202"/>
      <c r="DHM55" s="202"/>
      <c r="DHN55" s="202"/>
      <c r="DHO55" s="202"/>
      <c r="DHP55" s="202"/>
      <c r="DHQ55" s="202"/>
      <c r="DHR55" s="202"/>
      <c r="DHS55" s="202"/>
      <c r="DHT55" s="202"/>
      <c r="DHU55" s="202"/>
      <c r="DHV55" s="202"/>
      <c r="DHW55" s="202"/>
      <c r="DHX55" s="202"/>
      <c r="DHY55" s="202"/>
      <c r="DHZ55" s="202"/>
      <c r="DIA55" s="202"/>
      <c r="DIB55" s="202"/>
      <c r="DIC55" s="202"/>
      <c r="DID55" s="202"/>
      <c r="DIE55" s="202"/>
      <c r="DIF55" s="202"/>
      <c r="DIG55" s="202"/>
      <c r="DIH55" s="202"/>
      <c r="DII55" s="202"/>
      <c r="DIJ55" s="202"/>
      <c r="DIK55" s="202"/>
      <c r="DIL55" s="202"/>
      <c r="DIM55" s="202"/>
      <c r="DIN55" s="202"/>
      <c r="DIO55" s="202"/>
      <c r="DIP55" s="202"/>
      <c r="DIQ55" s="202"/>
      <c r="DIR55" s="202"/>
      <c r="DIS55" s="202"/>
      <c r="DIT55" s="202"/>
      <c r="DIU55" s="202"/>
      <c r="DIV55" s="202"/>
      <c r="DIW55" s="202"/>
      <c r="DIX55" s="202"/>
      <c r="DIY55" s="202"/>
      <c r="DIZ55" s="202"/>
      <c r="DJA55" s="202"/>
      <c r="DJB55" s="202"/>
      <c r="DJC55" s="202"/>
      <c r="DJD55" s="202"/>
      <c r="DJE55" s="202"/>
      <c r="DJF55" s="202"/>
      <c r="DJG55" s="202"/>
      <c r="DJH55" s="202"/>
      <c r="DJI55" s="202"/>
      <c r="DJJ55" s="202"/>
      <c r="DJK55" s="202"/>
      <c r="DJL55" s="202"/>
      <c r="DJM55" s="202"/>
      <c r="DJN55" s="202"/>
      <c r="DJO55" s="202"/>
      <c r="DJP55" s="202"/>
      <c r="DJQ55" s="202"/>
      <c r="DJR55" s="202"/>
      <c r="DJS55" s="202"/>
      <c r="DJT55" s="202"/>
      <c r="DJU55" s="202"/>
      <c r="DJV55" s="202"/>
      <c r="DJW55" s="202"/>
      <c r="DJX55" s="202"/>
      <c r="DJY55" s="202"/>
      <c r="DJZ55" s="202"/>
      <c r="DKA55" s="202"/>
      <c r="DKB55" s="202"/>
      <c r="DKC55" s="202"/>
      <c r="DKD55" s="202"/>
      <c r="DKE55" s="202"/>
      <c r="DKF55" s="202"/>
      <c r="DKG55" s="202"/>
      <c r="DKH55" s="202"/>
      <c r="DKI55" s="202"/>
      <c r="DKJ55" s="202"/>
      <c r="DKK55" s="202"/>
      <c r="DKL55" s="202"/>
      <c r="DKM55" s="202"/>
      <c r="DKN55" s="202"/>
      <c r="DKO55" s="202"/>
      <c r="DKP55" s="202"/>
      <c r="DKQ55" s="202"/>
      <c r="DKR55" s="202"/>
      <c r="DKS55" s="202"/>
      <c r="DKT55" s="202"/>
      <c r="DKU55" s="202"/>
      <c r="DKV55" s="202"/>
      <c r="DKW55" s="202"/>
      <c r="DKX55" s="202"/>
      <c r="DKY55" s="202"/>
      <c r="DKZ55" s="202"/>
      <c r="DLA55" s="202"/>
      <c r="DLB55" s="202"/>
      <c r="DLC55" s="202"/>
      <c r="DLD55" s="202"/>
      <c r="DLE55" s="202"/>
      <c r="DLF55" s="202"/>
      <c r="DLG55" s="202"/>
      <c r="DLH55" s="202"/>
      <c r="DLI55" s="202"/>
      <c r="DLJ55" s="202"/>
      <c r="DLK55" s="202"/>
      <c r="DLL55" s="202"/>
      <c r="DLM55" s="202"/>
      <c r="DLN55" s="202"/>
      <c r="DLO55" s="202"/>
      <c r="DLP55" s="202"/>
      <c r="DLQ55" s="202"/>
      <c r="DLR55" s="202"/>
      <c r="DLS55" s="202"/>
      <c r="DLT55" s="202"/>
      <c r="DLU55" s="202"/>
      <c r="DLV55" s="202"/>
      <c r="DLW55" s="202"/>
      <c r="DLX55" s="202"/>
      <c r="DLY55" s="202"/>
      <c r="DLZ55" s="202"/>
      <c r="DMA55" s="202"/>
      <c r="DMB55" s="202"/>
      <c r="DMC55" s="202"/>
      <c r="DMD55" s="202"/>
      <c r="DME55" s="202"/>
      <c r="DMF55" s="202"/>
      <c r="DMG55" s="202"/>
      <c r="DMH55" s="202"/>
      <c r="DMI55" s="202"/>
      <c r="DMJ55" s="202"/>
      <c r="DMK55" s="202"/>
      <c r="DML55" s="202"/>
      <c r="DMM55" s="202"/>
      <c r="DMN55" s="202"/>
      <c r="DMO55" s="202"/>
      <c r="DMP55" s="202"/>
      <c r="DMQ55" s="202"/>
      <c r="DMR55" s="202"/>
      <c r="DMS55" s="202"/>
      <c r="DMT55" s="202"/>
      <c r="DMU55" s="202"/>
      <c r="DMV55" s="202"/>
      <c r="DMW55" s="202"/>
      <c r="DMX55" s="202"/>
      <c r="DMY55" s="202"/>
      <c r="DMZ55" s="202"/>
      <c r="DNA55" s="202"/>
      <c r="DNB55" s="202"/>
      <c r="DNC55" s="202"/>
      <c r="DND55" s="202"/>
      <c r="DNE55" s="202"/>
      <c r="DNF55" s="202"/>
      <c r="DNG55" s="202"/>
      <c r="DNH55" s="202"/>
      <c r="DNI55" s="202"/>
      <c r="DNJ55" s="202"/>
      <c r="DNK55" s="202"/>
      <c r="DNL55" s="202"/>
      <c r="DNM55" s="202"/>
      <c r="DNN55" s="202"/>
      <c r="DNO55" s="202"/>
      <c r="DNP55" s="202"/>
      <c r="DNQ55" s="202"/>
      <c r="DNR55" s="202"/>
      <c r="DNS55" s="202"/>
      <c r="DNT55" s="202"/>
      <c r="DNU55" s="202"/>
      <c r="DNV55" s="202"/>
      <c r="DNW55" s="202"/>
      <c r="DNX55" s="202"/>
      <c r="DNY55" s="202"/>
      <c r="DNZ55" s="202"/>
      <c r="DOA55" s="202"/>
      <c r="DOB55" s="202"/>
      <c r="DOC55" s="202"/>
      <c r="DOD55" s="202"/>
      <c r="DOE55" s="202"/>
      <c r="DOF55" s="202"/>
      <c r="DOG55" s="202"/>
      <c r="DOH55" s="202"/>
      <c r="DOI55" s="202"/>
      <c r="DOJ55" s="202"/>
      <c r="DOK55" s="202"/>
      <c r="DOL55" s="202"/>
      <c r="DOM55" s="202"/>
      <c r="DON55" s="202"/>
      <c r="DOO55" s="202"/>
      <c r="DOP55" s="202"/>
      <c r="DOQ55" s="202"/>
      <c r="DOR55" s="202"/>
      <c r="DOS55" s="202"/>
      <c r="DOT55" s="202"/>
      <c r="DOU55" s="202"/>
      <c r="DOV55" s="202"/>
      <c r="DOW55" s="202"/>
      <c r="DOX55" s="202"/>
      <c r="DOY55" s="202"/>
      <c r="DOZ55" s="202"/>
      <c r="DPA55" s="202"/>
      <c r="DPB55" s="202"/>
      <c r="DPC55" s="202"/>
      <c r="DPD55" s="202"/>
      <c r="DPE55" s="202"/>
      <c r="DPF55" s="202"/>
      <c r="DPG55" s="202"/>
      <c r="DPH55" s="202"/>
      <c r="DPI55" s="202"/>
      <c r="DPJ55" s="202"/>
      <c r="DPK55" s="202"/>
      <c r="DPL55" s="202"/>
      <c r="DPM55" s="202"/>
      <c r="DPN55" s="202"/>
      <c r="DPO55" s="202"/>
      <c r="DPP55" s="202"/>
      <c r="DPQ55" s="202"/>
      <c r="DPR55" s="202"/>
      <c r="DPS55" s="202"/>
      <c r="DPT55" s="202"/>
      <c r="DPU55" s="202"/>
      <c r="DPV55" s="202"/>
      <c r="DPW55" s="202"/>
      <c r="DPX55" s="202"/>
      <c r="DPY55" s="202"/>
      <c r="DPZ55" s="202"/>
      <c r="DQA55" s="202"/>
      <c r="DQB55" s="202"/>
      <c r="DQC55" s="202"/>
      <c r="DQD55" s="202"/>
      <c r="DQE55" s="202"/>
      <c r="DQF55" s="202"/>
      <c r="DQG55" s="202"/>
      <c r="DQH55" s="202"/>
      <c r="DQI55" s="202"/>
      <c r="DQJ55" s="202"/>
      <c r="DQK55" s="202"/>
      <c r="DQL55" s="202"/>
      <c r="DQM55" s="202"/>
      <c r="DQN55" s="202"/>
      <c r="DQO55" s="202"/>
      <c r="DQP55" s="202"/>
      <c r="DQQ55" s="202"/>
      <c r="DQR55" s="202"/>
      <c r="DQS55" s="202"/>
      <c r="DQT55" s="202"/>
      <c r="DQU55" s="202"/>
      <c r="DQV55" s="202"/>
      <c r="DQW55" s="202"/>
      <c r="DQX55" s="202"/>
      <c r="DQY55" s="202"/>
      <c r="DQZ55" s="202"/>
      <c r="DRA55" s="202"/>
      <c r="DRB55" s="202"/>
      <c r="DRC55" s="202"/>
      <c r="DRD55" s="202"/>
      <c r="DRE55" s="202"/>
      <c r="DRF55" s="202"/>
      <c r="DRG55" s="202"/>
      <c r="DRH55" s="202"/>
      <c r="DRI55" s="202"/>
      <c r="DRJ55" s="202"/>
      <c r="DRK55" s="202"/>
      <c r="DRL55" s="202"/>
      <c r="DRM55" s="202"/>
      <c r="DRN55" s="202"/>
      <c r="DRO55" s="202"/>
      <c r="DRP55" s="202"/>
      <c r="DRQ55" s="202"/>
      <c r="DRR55" s="202"/>
      <c r="DRS55" s="202"/>
      <c r="DRT55" s="202"/>
      <c r="DRU55" s="202"/>
      <c r="DRV55" s="202"/>
      <c r="DRW55" s="202"/>
      <c r="DRX55" s="202"/>
      <c r="DRY55" s="202"/>
      <c r="DRZ55" s="202"/>
      <c r="DSA55" s="202"/>
      <c r="DSB55" s="202"/>
      <c r="DSC55" s="202"/>
      <c r="DSD55" s="202"/>
      <c r="DSE55" s="202"/>
      <c r="DSF55" s="202"/>
      <c r="DSG55" s="202"/>
      <c r="DSH55" s="202"/>
      <c r="DSI55" s="202"/>
      <c r="DSJ55" s="202"/>
      <c r="DSK55" s="202"/>
      <c r="DSL55" s="202"/>
      <c r="DSM55" s="202"/>
      <c r="DSN55" s="202"/>
      <c r="DSO55" s="202"/>
      <c r="DSP55" s="202"/>
      <c r="DSQ55" s="202"/>
      <c r="DSR55" s="202"/>
      <c r="DSS55" s="202"/>
      <c r="DST55" s="202"/>
      <c r="DSU55" s="202"/>
      <c r="DSV55" s="202"/>
      <c r="DSW55" s="202"/>
      <c r="DSX55" s="202"/>
      <c r="DSY55" s="202"/>
      <c r="DSZ55" s="202"/>
      <c r="DTA55" s="202"/>
      <c r="DTB55" s="202"/>
      <c r="DTC55" s="202"/>
      <c r="DTD55" s="202"/>
      <c r="DTE55" s="202"/>
      <c r="DTF55" s="202"/>
      <c r="DTG55" s="202"/>
      <c r="DTH55" s="202"/>
      <c r="DTI55" s="202"/>
      <c r="DTJ55" s="202"/>
      <c r="DTK55" s="202"/>
      <c r="DTL55" s="202"/>
      <c r="DTM55" s="202"/>
      <c r="DTN55" s="202"/>
      <c r="DTO55" s="202"/>
      <c r="DTP55" s="202"/>
      <c r="DTQ55" s="202"/>
      <c r="DTR55" s="202"/>
      <c r="DTS55" s="202"/>
      <c r="DTT55" s="202"/>
      <c r="DTU55" s="202"/>
      <c r="DTV55" s="202"/>
      <c r="DTW55" s="202"/>
      <c r="DTX55" s="202"/>
      <c r="DTY55" s="202"/>
      <c r="DTZ55" s="202"/>
      <c r="DUA55" s="202"/>
      <c r="DUB55" s="202"/>
      <c r="DUC55" s="202"/>
      <c r="DUD55" s="202"/>
      <c r="DUE55" s="202"/>
      <c r="DUF55" s="202"/>
      <c r="DUG55" s="202"/>
      <c r="DUH55" s="202"/>
      <c r="DUI55" s="202"/>
      <c r="DUJ55" s="202"/>
      <c r="DUK55" s="202"/>
      <c r="DUL55" s="202"/>
      <c r="DUM55" s="202"/>
      <c r="DUN55" s="202"/>
      <c r="DUO55" s="202"/>
      <c r="DUP55" s="202"/>
      <c r="DUQ55" s="202"/>
      <c r="DUR55" s="202"/>
      <c r="DUS55" s="202"/>
      <c r="DUT55" s="202"/>
      <c r="DUU55" s="202"/>
      <c r="DUV55" s="202"/>
      <c r="DUW55" s="202"/>
      <c r="DUX55" s="202"/>
      <c r="DUY55" s="202"/>
      <c r="DUZ55" s="202"/>
      <c r="DVA55" s="202"/>
      <c r="DVB55" s="202"/>
      <c r="DVC55" s="202"/>
      <c r="DVD55" s="202"/>
      <c r="DVE55" s="202"/>
      <c r="DVF55" s="202"/>
      <c r="DVG55" s="202"/>
      <c r="DVH55" s="202"/>
      <c r="DVI55" s="202"/>
      <c r="DVJ55" s="202"/>
      <c r="DVK55" s="202"/>
      <c r="DVL55" s="202"/>
      <c r="DVM55" s="202"/>
      <c r="DVN55" s="202"/>
      <c r="DVO55" s="202"/>
      <c r="DVP55" s="202"/>
      <c r="DVQ55" s="202"/>
      <c r="DVR55" s="202"/>
      <c r="DVS55" s="202"/>
      <c r="DVT55" s="202"/>
      <c r="DVU55" s="202"/>
      <c r="DVV55" s="202"/>
      <c r="DVW55" s="202"/>
      <c r="DVX55" s="202"/>
      <c r="DVY55" s="202"/>
      <c r="DVZ55" s="202"/>
      <c r="DWA55" s="202"/>
      <c r="DWB55" s="202"/>
      <c r="DWC55" s="202"/>
      <c r="DWD55" s="202"/>
      <c r="DWE55" s="202"/>
      <c r="DWF55" s="202"/>
      <c r="DWG55" s="202"/>
      <c r="DWH55" s="202"/>
      <c r="DWI55" s="202"/>
      <c r="DWJ55" s="202"/>
      <c r="DWK55" s="202"/>
      <c r="DWL55" s="202"/>
      <c r="DWM55" s="202"/>
      <c r="DWN55" s="202"/>
      <c r="DWO55" s="202"/>
      <c r="DWP55" s="202"/>
      <c r="DWQ55" s="202"/>
      <c r="DWR55" s="202"/>
      <c r="DWS55" s="202"/>
      <c r="DWT55" s="202"/>
      <c r="DWU55" s="202"/>
      <c r="DWV55" s="202"/>
      <c r="DWW55" s="202"/>
      <c r="DWX55" s="202"/>
      <c r="DWY55" s="202"/>
      <c r="DWZ55" s="202"/>
      <c r="DXA55" s="202"/>
      <c r="DXB55" s="202"/>
      <c r="DXC55" s="202"/>
      <c r="DXD55" s="202"/>
      <c r="DXE55" s="202"/>
      <c r="DXF55" s="202"/>
      <c r="DXG55" s="202"/>
      <c r="DXH55" s="202"/>
      <c r="DXI55" s="202"/>
      <c r="DXJ55" s="202"/>
      <c r="DXK55" s="202"/>
      <c r="DXL55" s="202"/>
      <c r="DXM55" s="202"/>
      <c r="DXN55" s="202"/>
      <c r="DXO55" s="202"/>
      <c r="DXP55" s="202"/>
      <c r="DXQ55" s="202"/>
      <c r="DXR55" s="202"/>
      <c r="DXS55" s="202"/>
      <c r="DXT55" s="202"/>
      <c r="DXU55" s="202"/>
      <c r="DXV55" s="202"/>
      <c r="DXW55" s="202"/>
      <c r="DXX55" s="202"/>
      <c r="DXY55" s="202"/>
      <c r="DXZ55" s="202"/>
      <c r="DYA55" s="202"/>
      <c r="DYB55" s="202"/>
      <c r="DYC55" s="202"/>
      <c r="DYD55" s="202"/>
      <c r="DYE55" s="202"/>
      <c r="DYF55" s="202"/>
      <c r="DYG55" s="202"/>
      <c r="DYH55" s="202"/>
      <c r="DYI55" s="202"/>
      <c r="DYJ55" s="202"/>
      <c r="DYK55" s="202"/>
      <c r="DYL55" s="202"/>
      <c r="DYM55" s="202"/>
      <c r="DYN55" s="202"/>
      <c r="DYO55" s="202"/>
      <c r="DYP55" s="202"/>
      <c r="DYQ55" s="202"/>
      <c r="DYR55" s="202"/>
      <c r="DYS55" s="202"/>
      <c r="DYT55" s="202"/>
      <c r="DYU55" s="202"/>
      <c r="DYV55" s="202"/>
      <c r="DYW55" s="202"/>
      <c r="DYX55" s="202"/>
      <c r="DYY55" s="202"/>
      <c r="DYZ55" s="202"/>
      <c r="DZA55" s="202"/>
      <c r="DZB55" s="202"/>
      <c r="DZC55" s="202"/>
      <c r="DZD55" s="202"/>
      <c r="DZE55" s="202"/>
      <c r="DZF55" s="202"/>
      <c r="DZG55" s="202"/>
      <c r="DZH55" s="202"/>
      <c r="DZI55" s="202"/>
      <c r="DZJ55" s="202"/>
      <c r="DZK55" s="202"/>
      <c r="DZL55" s="202"/>
      <c r="DZM55" s="202"/>
      <c r="DZN55" s="202"/>
      <c r="DZO55" s="202"/>
      <c r="DZP55" s="202"/>
      <c r="DZQ55" s="202"/>
      <c r="DZR55" s="202"/>
      <c r="DZS55" s="202"/>
      <c r="DZT55" s="202"/>
      <c r="DZU55" s="202"/>
      <c r="DZV55" s="202"/>
      <c r="DZW55" s="202"/>
      <c r="DZX55" s="202"/>
      <c r="DZY55" s="202"/>
      <c r="DZZ55" s="202"/>
      <c r="EAA55" s="202"/>
      <c r="EAB55" s="202"/>
      <c r="EAC55" s="202"/>
      <c r="EAD55" s="202"/>
      <c r="EAE55" s="202"/>
      <c r="EAF55" s="202"/>
      <c r="EAG55" s="202"/>
      <c r="EAH55" s="202"/>
      <c r="EAI55" s="202"/>
      <c r="EAJ55" s="202"/>
      <c r="EAK55" s="202"/>
      <c r="EAL55" s="202"/>
      <c r="EAM55" s="202"/>
      <c r="EAN55" s="202"/>
      <c r="EAO55" s="202"/>
      <c r="EAP55" s="202"/>
      <c r="EAQ55" s="202"/>
      <c r="EAR55" s="202"/>
      <c r="EAS55" s="202"/>
      <c r="EAT55" s="202"/>
      <c r="EAU55" s="202"/>
      <c r="EAV55" s="202"/>
      <c r="EAW55" s="202"/>
      <c r="EAX55" s="202"/>
      <c r="EAY55" s="202"/>
      <c r="EAZ55" s="202"/>
      <c r="EBA55" s="202"/>
      <c r="EBB55" s="202"/>
      <c r="EBC55" s="202"/>
      <c r="EBD55" s="202"/>
      <c r="EBE55" s="202"/>
      <c r="EBF55" s="202"/>
      <c r="EBG55" s="202"/>
      <c r="EBH55" s="202"/>
      <c r="EBI55" s="202"/>
      <c r="EBJ55" s="202"/>
      <c r="EBK55" s="202"/>
      <c r="EBL55" s="202"/>
      <c r="EBM55" s="202"/>
      <c r="EBN55" s="202"/>
      <c r="EBO55" s="202"/>
      <c r="EBP55" s="202"/>
      <c r="EBQ55" s="202"/>
      <c r="EBR55" s="202"/>
      <c r="EBS55" s="202"/>
      <c r="EBT55" s="202"/>
      <c r="EBU55" s="202"/>
      <c r="EBV55" s="202"/>
      <c r="EBW55" s="202"/>
      <c r="EBX55" s="202"/>
      <c r="EBY55" s="202"/>
      <c r="EBZ55" s="202"/>
      <c r="ECA55" s="202"/>
      <c r="ECB55" s="202"/>
      <c r="ECC55" s="202"/>
      <c r="ECD55" s="202"/>
      <c r="ECE55" s="202"/>
      <c r="ECF55" s="202"/>
      <c r="ECG55" s="202"/>
      <c r="ECH55" s="202"/>
      <c r="ECI55" s="202"/>
      <c r="ECJ55" s="202"/>
      <c r="ECK55" s="202"/>
      <c r="ECL55" s="202"/>
      <c r="ECM55" s="202"/>
      <c r="ECN55" s="202"/>
      <c r="ECO55" s="202"/>
      <c r="ECP55" s="202"/>
      <c r="ECQ55" s="202"/>
      <c r="ECR55" s="202"/>
      <c r="ECS55" s="202"/>
      <c r="ECT55" s="202"/>
      <c r="ECU55" s="202"/>
      <c r="ECV55" s="202"/>
      <c r="ECW55" s="202"/>
      <c r="ECX55" s="202"/>
      <c r="ECY55" s="202"/>
      <c r="ECZ55" s="202"/>
      <c r="EDA55" s="202"/>
      <c r="EDB55" s="202"/>
      <c r="EDC55" s="202"/>
      <c r="EDD55" s="202"/>
      <c r="EDE55" s="202"/>
      <c r="EDF55" s="202"/>
      <c r="EDG55" s="202"/>
      <c r="EDH55" s="202"/>
      <c r="EDI55" s="202"/>
      <c r="EDJ55" s="202"/>
      <c r="EDK55" s="202"/>
      <c r="EDL55" s="202"/>
      <c r="EDM55" s="202"/>
      <c r="EDN55" s="202"/>
      <c r="EDO55" s="202"/>
      <c r="EDP55" s="202"/>
      <c r="EDQ55" s="202"/>
      <c r="EDR55" s="202"/>
      <c r="EDS55" s="202"/>
      <c r="EDT55" s="202"/>
      <c r="EDU55" s="202"/>
      <c r="EDV55" s="202"/>
      <c r="EDW55" s="202"/>
      <c r="EDX55" s="202"/>
      <c r="EDY55" s="202"/>
      <c r="EDZ55" s="202"/>
      <c r="EEA55" s="202"/>
      <c r="EEB55" s="202"/>
      <c r="EEC55" s="202"/>
      <c r="EED55" s="202"/>
      <c r="EEE55" s="202"/>
      <c r="EEF55" s="202"/>
      <c r="EEG55" s="202"/>
      <c r="EEH55" s="202"/>
      <c r="EEI55" s="202"/>
      <c r="EEJ55" s="202"/>
      <c r="EEK55" s="202"/>
      <c r="EEL55" s="202"/>
      <c r="EEM55" s="202"/>
      <c r="EEN55" s="202"/>
      <c r="EEO55" s="202"/>
      <c r="EEP55" s="202"/>
      <c r="EEQ55" s="202"/>
      <c r="EER55" s="202"/>
      <c r="EES55" s="202"/>
      <c r="EET55" s="202"/>
      <c r="EEU55" s="202"/>
      <c r="EEV55" s="202"/>
      <c r="EEW55" s="202"/>
      <c r="EEX55" s="202"/>
      <c r="EEY55" s="202"/>
      <c r="EEZ55" s="202"/>
      <c r="EFA55" s="202"/>
      <c r="EFB55" s="202"/>
      <c r="EFC55" s="202"/>
      <c r="EFD55" s="202"/>
      <c r="EFE55" s="202"/>
      <c r="EFF55" s="202"/>
      <c r="EFG55" s="202"/>
      <c r="EFH55" s="202"/>
      <c r="EFI55" s="202"/>
      <c r="EFJ55" s="202"/>
      <c r="EFK55" s="202"/>
      <c r="EFL55" s="202"/>
      <c r="EFM55" s="202"/>
      <c r="EFN55" s="202"/>
      <c r="EFO55" s="202"/>
      <c r="EFP55" s="202"/>
      <c r="EFQ55" s="202"/>
      <c r="EFR55" s="202"/>
      <c r="EFS55" s="202"/>
      <c r="EFT55" s="202"/>
      <c r="EFU55" s="202"/>
      <c r="EFV55" s="202"/>
      <c r="EFW55" s="202"/>
      <c r="EFX55" s="202"/>
      <c r="EFY55" s="202"/>
      <c r="EFZ55" s="202"/>
      <c r="EGA55" s="202"/>
      <c r="EGB55" s="202"/>
      <c r="EGC55" s="202"/>
      <c r="EGD55" s="202"/>
      <c r="EGE55" s="202"/>
      <c r="EGF55" s="202"/>
      <c r="EGG55" s="202"/>
      <c r="EGH55" s="202"/>
      <c r="EGI55" s="202"/>
      <c r="EGJ55" s="202"/>
      <c r="EGK55" s="202"/>
      <c r="EGL55" s="202"/>
      <c r="EGM55" s="202"/>
      <c r="EGN55" s="202"/>
      <c r="EGO55" s="202"/>
      <c r="EGP55" s="202"/>
      <c r="EGQ55" s="202"/>
      <c r="EGR55" s="202"/>
      <c r="EGS55" s="202"/>
      <c r="EGT55" s="202"/>
      <c r="EGU55" s="202"/>
      <c r="EGV55" s="202"/>
      <c r="EGW55" s="202"/>
      <c r="EGX55" s="202"/>
      <c r="EGY55" s="202"/>
      <c r="EGZ55" s="202"/>
      <c r="EHA55" s="202"/>
      <c r="EHB55" s="202"/>
      <c r="EHC55" s="202"/>
      <c r="EHD55" s="202"/>
      <c r="EHE55" s="202"/>
      <c r="EHF55" s="202"/>
      <c r="EHG55" s="202"/>
      <c r="EHH55" s="202"/>
      <c r="EHI55" s="202"/>
      <c r="EHJ55" s="202"/>
      <c r="EHK55" s="202"/>
      <c r="EHL55" s="202"/>
      <c r="EHM55" s="202"/>
      <c r="EHN55" s="202"/>
      <c r="EHO55" s="202"/>
      <c r="EHP55" s="202"/>
      <c r="EHQ55" s="202"/>
      <c r="EHR55" s="202"/>
      <c r="EHS55" s="202"/>
      <c r="EHT55" s="202"/>
      <c r="EHU55" s="202"/>
      <c r="EHV55" s="202"/>
      <c r="EHW55" s="202"/>
      <c r="EHX55" s="202"/>
      <c r="EHY55" s="202"/>
      <c r="EHZ55" s="202"/>
      <c r="EIA55" s="202"/>
      <c r="EIB55" s="202"/>
      <c r="EIC55" s="202"/>
      <c r="EID55" s="202"/>
      <c r="EIE55" s="202"/>
      <c r="EIF55" s="202"/>
      <c r="EIG55" s="202"/>
      <c r="EIH55" s="202"/>
      <c r="EII55" s="202"/>
      <c r="EIJ55" s="202"/>
      <c r="EIK55" s="202"/>
      <c r="EIL55" s="202"/>
      <c r="EIM55" s="202"/>
      <c r="EIN55" s="202"/>
      <c r="EIO55" s="202"/>
      <c r="EIP55" s="202"/>
      <c r="EIQ55" s="202"/>
      <c r="EIR55" s="202"/>
      <c r="EIS55" s="202"/>
      <c r="EIT55" s="202"/>
      <c r="EIU55" s="202"/>
      <c r="EIV55" s="202"/>
      <c r="EIW55" s="202"/>
      <c r="EIX55" s="202"/>
      <c r="EIY55" s="202"/>
      <c r="EIZ55" s="202"/>
      <c r="EJA55" s="202"/>
      <c r="EJB55" s="202"/>
      <c r="EJC55" s="202"/>
      <c r="EJD55" s="202"/>
      <c r="EJE55" s="202"/>
      <c r="EJF55" s="202"/>
      <c r="EJG55" s="202"/>
      <c r="EJH55" s="202"/>
      <c r="EJI55" s="202"/>
      <c r="EJJ55" s="202"/>
      <c r="EJK55" s="202"/>
      <c r="EJL55" s="202"/>
      <c r="EJM55" s="202"/>
      <c r="EJN55" s="202"/>
      <c r="EJO55" s="202"/>
      <c r="EJP55" s="202"/>
      <c r="EJQ55" s="202"/>
      <c r="EJR55" s="202"/>
      <c r="EJS55" s="202"/>
      <c r="EJT55" s="202"/>
      <c r="EJU55" s="202"/>
      <c r="EJV55" s="202"/>
      <c r="EJW55" s="202"/>
      <c r="EJX55" s="202"/>
      <c r="EJY55" s="202"/>
      <c r="EJZ55" s="202"/>
      <c r="EKA55" s="202"/>
      <c r="EKB55" s="202"/>
      <c r="EKC55" s="202"/>
      <c r="EKD55" s="202"/>
      <c r="EKE55" s="202"/>
      <c r="EKF55" s="202"/>
      <c r="EKG55" s="202"/>
      <c r="EKH55" s="202"/>
      <c r="EKI55" s="202"/>
      <c r="EKJ55" s="202"/>
      <c r="EKK55" s="202"/>
      <c r="EKL55" s="202"/>
      <c r="EKM55" s="202"/>
      <c r="EKN55" s="202"/>
      <c r="EKO55" s="202"/>
      <c r="EKP55" s="202"/>
      <c r="EKQ55" s="202"/>
      <c r="EKR55" s="202"/>
      <c r="EKS55" s="202"/>
      <c r="EKT55" s="202"/>
      <c r="EKU55" s="202"/>
      <c r="EKV55" s="202"/>
      <c r="EKW55" s="202"/>
      <c r="EKX55" s="202"/>
      <c r="EKY55" s="202"/>
      <c r="EKZ55" s="202"/>
      <c r="ELA55" s="202"/>
      <c r="ELB55" s="202"/>
      <c r="ELC55" s="202"/>
      <c r="ELD55" s="202"/>
      <c r="ELE55" s="202"/>
      <c r="ELF55" s="202"/>
      <c r="ELG55" s="202"/>
      <c r="ELH55" s="202"/>
      <c r="ELI55" s="202"/>
      <c r="ELJ55" s="202"/>
      <c r="ELK55" s="202"/>
      <c r="ELL55" s="202"/>
      <c r="ELM55" s="202"/>
      <c r="ELN55" s="202"/>
      <c r="ELO55" s="202"/>
      <c r="ELP55" s="202"/>
      <c r="ELQ55" s="202"/>
      <c r="ELR55" s="202"/>
      <c r="ELS55" s="202"/>
      <c r="ELT55" s="202"/>
      <c r="ELU55" s="202"/>
      <c r="ELV55" s="202"/>
      <c r="ELW55" s="202"/>
      <c r="ELX55" s="202"/>
      <c r="ELY55" s="202"/>
      <c r="ELZ55" s="202"/>
      <c r="EMA55" s="202"/>
      <c r="EMB55" s="202"/>
      <c r="EMC55" s="202"/>
      <c r="EMD55" s="202"/>
      <c r="EME55" s="202"/>
      <c r="EMF55" s="202"/>
      <c r="EMG55" s="202"/>
      <c r="EMH55" s="202"/>
      <c r="EMI55" s="202"/>
      <c r="EMJ55" s="202"/>
      <c r="EMK55" s="202"/>
      <c r="EML55" s="202"/>
      <c r="EMM55" s="202"/>
      <c r="EMN55" s="202"/>
      <c r="EMO55" s="202"/>
      <c r="EMP55" s="202"/>
      <c r="EMQ55" s="202"/>
      <c r="EMR55" s="202"/>
      <c r="EMS55" s="202"/>
      <c r="EMT55" s="202"/>
      <c r="EMU55" s="202"/>
      <c r="EMV55" s="202"/>
      <c r="EMW55" s="202"/>
      <c r="EMX55" s="202"/>
      <c r="EMY55" s="202"/>
      <c r="EMZ55" s="202"/>
      <c r="ENA55" s="202"/>
      <c r="ENB55" s="202"/>
      <c r="ENC55" s="202"/>
      <c r="END55" s="202"/>
      <c r="ENE55" s="202"/>
      <c r="ENF55" s="202"/>
      <c r="ENG55" s="202"/>
      <c r="ENH55" s="202"/>
      <c r="ENI55" s="202"/>
      <c r="ENJ55" s="202"/>
      <c r="ENK55" s="202"/>
      <c r="ENL55" s="202"/>
      <c r="ENM55" s="202"/>
      <c r="ENN55" s="202"/>
      <c r="ENO55" s="202"/>
      <c r="ENP55" s="202"/>
      <c r="ENQ55" s="202"/>
      <c r="ENR55" s="202"/>
      <c r="ENS55" s="202"/>
      <c r="ENT55" s="202"/>
      <c r="ENU55" s="202"/>
      <c r="ENV55" s="202"/>
      <c r="ENW55" s="202"/>
      <c r="ENX55" s="202"/>
      <c r="ENY55" s="202"/>
      <c r="ENZ55" s="202"/>
      <c r="EOA55" s="202"/>
      <c r="EOB55" s="202"/>
      <c r="EOC55" s="202"/>
      <c r="EOD55" s="202"/>
      <c r="EOE55" s="202"/>
      <c r="EOF55" s="202"/>
      <c r="EOG55" s="202"/>
      <c r="EOH55" s="202"/>
      <c r="EOI55" s="202"/>
      <c r="EOJ55" s="202"/>
      <c r="EOK55" s="202"/>
      <c r="EOL55" s="202"/>
      <c r="EOM55" s="202"/>
      <c r="EON55" s="202"/>
      <c r="EOO55" s="202"/>
      <c r="EOP55" s="202"/>
      <c r="EOQ55" s="202"/>
      <c r="EOR55" s="202"/>
      <c r="EOS55" s="202"/>
      <c r="EOT55" s="202"/>
      <c r="EOU55" s="202"/>
      <c r="EOV55" s="202"/>
      <c r="EOW55" s="202"/>
      <c r="EOX55" s="202"/>
      <c r="EOY55" s="202"/>
      <c r="EOZ55" s="202"/>
      <c r="EPA55" s="202"/>
      <c r="EPB55" s="202"/>
      <c r="EPC55" s="202"/>
      <c r="EPD55" s="202"/>
      <c r="EPE55" s="202"/>
      <c r="EPF55" s="202"/>
      <c r="EPG55" s="202"/>
      <c r="EPH55" s="202"/>
      <c r="EPI55" s="202"/>
      <c r="EPJ55" s="202"/>
      <c r="EPK55" s="202"/>
      <c r="EPL55" s="202"/>
      <c r="EPM55" s="202"/>
      <c r="EPN55" s="202"/>
      <c r="EPO55" s="202"/>
      <c r="EPP55" s="202"/>
      <c r="EPQ55" s="202"/>
      <c r="EPR55" s="202"/>
      <c r="EPS55" s="202"/>
      <c r="EPT55" s="202"/>
      <c r="EPU55" s="202"/>
      <c r="EPV55" s="202"/>
      <c r="EPW55" s="202"/>
      <c r="EPX55" s="202"/>
      <c r="EPY55" s="202"/>
      <c r="EPZ55" s="202"/>
      <c r="EQA55" s="202"/>
      <c r="EQB55" s="202"/>
      <c r="EQC55" s="202"/>
      <c r="EQD55" s="202"/>
      <c r="EQE55" s="202"/>
      <c r="EQF55" s="202"/>
      <c r="EQG55" s="202"/>
      <c r="EQH55" s="202"/>
      <c r="EQI55" s="202"/>
      <c r="EQJ55" s="202"/>
      <c r="EQK55" s="202"/>
      <c r="EQL55" s="202"/>
      <c r="EQM55" s="202"/>
      <c r="EQN55" s="202"/>
      <c r="EQO55" s="202"/>
      <c r="EQP55" s="202"/>
      <c r="EQQ55" s="202"/>
      <c r="EQR55" s="202"/>
      <c r="EQS55" s="202"/>
      <c r="EQT55" s="202"/>
      <c r="EQU55" s="202"/>
      <c r="EQV55" s="202"/>
      <c r="EQW55" s="202"/>
      <c r="EQX55" s="202"/>
      <c r="EQY55" s="202"/>
      <c r="EQZ55" s="202"/>
      <c r="ERA55" s="202"/>
      <c r="ERB55" s="202"/>
      <c r="ERC55" s="202"/>
      <c r="ERD55" s="202"/>
      <c r="ERE55" s="202"/>
      <c r="ERF55" s="202"/>
      <c r="ERG55" s="202"/>
      <c r="ERH55" s="202"/>
      <c r="ERI55" s="202"/>
      <c r="ERJ55" s="202"/>
      <c r="ERK55" s="202"/>
      <c r="ERL55" s="202"/>
      <c r="ERM55" s="202"/>
      <c r="ERN55" s="202"/>
      <c r="ERO55" s="202"/>
      <c r="ERP55" s="202"/>
      <c r="ERQ55" s="202"/>
      <c r="ERR55" s="202"/>
      <c r="ERS55" s="202"/>
      <c r="ERT55" s="202"/>
      <c r="ERU55" s="202"/>
      <c r="ERV55" s="202"/>
      <c r="ERW55" s="202"/>
      <c r="ERX55" s="202"/>
      <c r="ERY55" s="202"/>
      <c r="ERZ55" s="202"/>
      <c r="ESA55" s="202"/>
      <c r="ESB55" s="202"/>
      <c r="ESC55" s="202"/>
      <c r="ESD55" s="202"/>
      <c r="ESE55" s="202"/>
      <c r="ESF55" s="202"/>
      <c r="ESG55" s="202"/>
      <c r="ESH55" s="202"/>
      <c r="ESI55" s="202"/>
      <c r="ESJ55" s="202"/>
      <c r="ESK55" s="202"/>
      <c r="ESL55" s="202"/>
      <c r="ESM55" s="202"/>
      <c r="ESN55" s="202"/>
      <c r="ESO55" s="202"/>
      <c r="ESP55" s="202"/>
      <c r="ESQ55" s="202"/>
      <c r="ESR55" s="202"/>
      <c r="ESS55" s="202"/>
      <c r="EST55" s="202"/>
      <c r="ESU55" s="202"/>
      <c r="ESV55" s="202"/>
      <c r="ESW55" s="202"/>
      <c r="ESX55" s="202"/>
      <c r="ESY55" s="202"/>
      <c r="ESZ55" s="202"/>
      <c r="ETA55" s="202"/>
      <c r="ETB55" s="202"/>
      <c r="ETC55" s="202"/>
      <c r="ETD55" s="202"/>
      <c r="ETE55" s="202"/>
      <c r="ETF55" s="202"/>
      <c r="ETG55" s="202"/>
      <c r="ETH55" s="202"/>
      <c r="ETI55" s="202"/>
      <c r="ETJ55" s="202"/>
      <c r="ETK55" s="202"/>
      <c r="ETL55" s="202"/>
      <c r="ETM55" s="202"/>
      <c r="ETN55" s="202"/>
      <c r="ETO55" s="202"/>
      <c r="ETP55" s="202"/>
      <c r="ETQ55" s="202"/>
      <c r="ETR55" s="202"/>
      <c r="ETS55" s="202"/>
      <c r="ETT55" s="202"/>
      <c r="ETU55" s="202"/>
      <c r="ETV55" s="202"/>
      <c r="ETW55" s="202"/>
      <c r="ETX55" s="202"/>
      <c r="ETY55" s="202"/>
      <c r="ETZ55" s="202"/>
      <c r="EUA55" s="202"/>
      <c r="EUB55" s="202"/>
      <c r="EUC55" s="202"/>
      <c r="EUD55" s="202"/>
      <c r="EUE55" s="202"/>
      <c r="EUF55" s="202"/>
      <c r="EUG55" s="202"/>
      <c r="EUH55" s="202"/>
      <c r="EUI55" s="202"/>
      <c r="EUJ55" s="202"/>
      <c r="EUK55" s="202"/>
      <c r="EUL55" s="202"/>
      <c r="EUM55" s="202"/>
      <c r="EUN55" s="202"/>
      <c r="EUO55" s="202"/>
      <c r="EUP55" s="202"/>
      <c r="EUQ55" s="202"/>
      <c r="EUR55" s="202"/>
      <c r="EUS55" s="202"/>
      <c r="EUT55" s="202"/>
      <c r="EUU55" s="202"/>
      <c r="EUV55" s="202"/>
      <c r="EUW55" s="202"/>
      <c r="EUX55" s="202"/>
      <c r="EUY55" s="202"/>
      <c r="EUZ55" s="202"/>
      <c r="EVA55" s="202"/>
      <c r="EVB55" s="202"/>
      <c r="EVC55" s="202"/>
      <c r="EVD55" s="202"/>
      <c r="EVE55" s="202"/>
      <c r="EVF55" s="202"/>
      <c r="EVG55" s="202"/>
      <c r="EVH55" s="202"/>
      <c r="EVI55" s="202"/>
      <c r="EVJ55" s="202"/>
      <c r="EVK55" s="202"/>
      <c r="EVL55" s="202"/>
      <c r="EVM55" s="202"/>
      <c r="EVN55" s="202"/>
      <c r="EVO55" s="202"/>
      <c r="EVP55" s="202"/>
      <c r="EVQ55" s="202"/>
      <c r="EVR55" s="202"/>
      <c r="EVS55" s="202"/>
      <c r="EVT55" s="202"/>
      <c r="EVU55" s="202"/>
      <c r="EVV55" s="202"/>
      <c r="EVW55" s="202"/>
      <c r="EVX55" s="202"/>
      <c r="EVY55" s="202"/>
      <c r="EVZ55" s="202"/>
      <c r="EWA55" s="202"/>
      <c r="EWB55" s="202"/>
      <c r="EWC55" s="202"/>
      <c r="EWD55" s="202"/>
      <c r="EWE55" s="202"/>
      <c r="EWF55" s="202"/>
      <c r="EWG55" s="202"/>
      <c r="EWH55" s="202"/>
      <c r="EWI55" s="202"/>
      <c r="EWJ55" s="202"/>
      <c r="EWK55" s="202"/>
      <c r="EWL55" s="202"/>
      <c r="EWM55" s="202"/>
      <c r="EWN55" s="202"/>
      <c r="EWO55" s="202"/>
      <c r="EWP55" s="202"/>
      <c r="EWQ55" s="202"/>
      <c r="EWR55" s="202"/>
      <c r="EWS55" s="202"/>
      <c r="EWT55" s="202"/>
      <c r="EWU55" s="202"/>
      <c r="EWV55" s="202"/>
      <c r="EWW55" s="202"/>
      <c r="EWX55" s="202"/>
      <c r="EWY55" s="202"/>
      <c r="EWZ55" s="202"/>
      <c r="EXA55" s="202"/>
      <c r="EXB55" s="202"/>
      <c r="EXC55" s="202"/>
      <c r="EXD55" s="202"/>
      <c r="EXE55" s="202"/>
      <c r="EXF55" s="202"/>
      <c r="EXG55" s="202"/>
      <c r="EXH55" s="202"/>
      <c r="EXI55" s="202"/>
      <c r="EXJ55" s="202"/>
      <c r="EXK55" s="202"/>
      <c r="EXL55" s="202"/>
      <c r="EXM55" s="202"/>
      <c r="EXN55" s="202"/>
      <c r="EXO55" s="202"/>
      <c r="EXP55" s="202"/>
      <c r="EXQ55" s="202"/>
      <c r="EXR55" s="202"/>
      <c r="EXS55" s="202"/>
      <c r="EXT55" s="202"/>
      <c r="EXU55" s="202"/>
      <c r="EXV55" s="202"/>
      <c r="EXW55" s="202"/>
      <c r="EXX55" s="202"/>
      <c r="EXY55" s="202"/>
      <c r="EXZ55" s="202"/>
      <c r="EYA55" s="202"/>
      <c r="EYB55" s="202"/>
      <c r="EYC55" s="202"/>
      <c r="EYD55" s="202"/>
      <c r="EYE55" s="202"/>
      <c r="EYF55" s="202"/>
      <c r="EYG55" s="202"/>
      <c r="EYH55" s="202"/>
      <c r="EYI55" s="202"/>
      <c r="EYJ55" s="202"/>
      <c r="EYK55" s="202"/>
      <c r="EYL55" s="202"/>
      <c r="EYM55" s="202"/>
      <c r="EYN55" s="202"/>
      <c r="EYO55" s="202"/>
      <c r="EYP55" s="202"/>
      <c r="EYQ55" s="202"/>
      <c r="EYR55" s="202"/>
      <c r="EYS55" s="202"/>
      <c r="EYT55" s="202"/>
      <c r="EYU55" s="202"/>
      <c r="EYV55" s="202"/>
      <c r="EYW55" s="202"/>
      <c r="EYX55" s="202"/>
      <c r="EYY55" s="202"/>
      <c r="EYZ55" s="202"/>
      <c r="EZA55" s="202"/>
      <c r="EZB55" s="202"/>
      <c r="EZC55" s="202"/>
      <c r="EZD55" s="202"/>
      <c r="EZE55" s="202"/>
      <c r="EZF55" s="202"/>
      <c r="EZG55" s="202"/>
      <c r="EZH55" s="202"/>
      <c r="EZI55" s="202"/>
      <c r="EZJ55" s="202"/>
      <c r="EZK55" s="202"/>
      <c r="EZL55" s="202"/>
      <c r="EZM55" s="202"/>
      <c r="EZN55" s="202"/>
      <c r="EZO55" s="202"/>
      <c r="EZP55" s="202"/>
      <c r="EZQ55" s="202"/>
      <c r="EZR55" s="202"/>
      <c r="EZS55" s="202"/>
      <c r="EZT55" s="202"/>
      <c r="EZU55" s="202"/>
      <c r="EZV55" s="202"/>
      <c r="EZW55" s="202"/>
      <c r="EZX55" s="202"/>
      <c r="EZY55" s="202"/>
      <c r="EZZ55" s="202"/>
      <c r="FAA55" s="202"/>
      <c r="FAB55" s="202"/>
      <c r="FAC55" s="202"/>
      <c r="FAD55" s="202"/>
      <c r="FAE55" s="202"/>
      <c r="FAF55" s="202"/>
      <c r="FAG55" s="202"/>
      <c r="FAH55" s="202"/>
      <c r="FAI55" s="202"/>
      <c r="FAJ55" s="202"/>
      <c r="FAK55" s="202"/>
      <c r="FAL55" s="202"/>
      <c r="FAM55" s="202"/>
      <c r="FAN55" s="202"/>
      <c r="FAO55" s="202"/>
      <c r="FAP55" s="202"/>
      <c r="FAQ55" s="202"/>
      <c r="FAR55" s="202"/>
      <c r="FAS55" s="202"/>
      <c r="FAT55" s="202"/>
      <c r="FAU55" s="202"/>
      <c r="FAV55" s="202"/>
      <c r="FAW55" s="202"/>
      <c r="FAX55" s="202"/>
      <c r="FAY55" s="202"/>
      <c r="FAZ55" s="202"/>
      <c r="FBA55" s="202"/>
      <c r="FBB55" s="202"/>
      <c r="FBC55" s="202"/>
      <c r="FBD55" s="202"/>
      <c r="FBE55" s="202"/>
      <c r="FBF55" s="202"/>
      <c r="FBG55" s="202"/>
      <c r="FBH55" s="202"/>
      <c r="FBI55" s="202"/>
      <c r="FBJ55" s="202"/>
      <c r="FBK55" s="202"/>
      <c r="FBL55" s="202"/>
      <c r="FBM55" s="202"/>
      <c r="FBN55" s="202"/>
      <c r="FBO55" s="202"/>
      <c r="FBP55" s="202"/>
      <c r="FBQ55" s="202"/>
      <c r="FBR55" s="202"/>
      <c r="FBS55" s="202"/>
      <c r="FBT55" s="202"/>
      <c r="FBU55" s="202"/>
      <c r="FBV55" s="202"/>
      <c r="FBW55" s="202"/>
      <c r="FBX55" s="202"/>
      <c r="FBY55" s="202"/>
      <c r="FBZ55" s="202"/>
      <c r="FCA55" s="202"/>
      <c r="FCB55" s="202"/>
      <c r="FCC55" s="202"/>
      <c r="FCD55" s="202"/>
      <c r="FCE55" s="202"/>
      <c r="FCF55" s="202"/>
      <c r="FCG55" s="202"/>
      <c r="FCH55" s="202"/>
      <c r="FCI55" s="202"/>
      <c r="FCJ55" s="202"/>
      <c r="FCK55" s="202"/>
      <c r="FCL55" s="202"/>
      <c r="FCM55" s="202"/>
      <c r="FCN55" s="202"/>
      <c r="FCO55" s="202"/>
      <c r="FCP55" s="202"/>
      <c r="FCQ55" s="202"/>
      <c r="FCR55" s="202"/>
      <c r="FCS55" s="202"/>
      <c r="FCT55" s="202"/>
      <c r="FCU55" s="202"/>
      <c r="FCV55" s="202"/>
      <c r="FCW55" s="202"/>
      <c r="FCX55" s="202"/>
      <c r="FCY55" s="202"/>
      <c r="FCZ55" s="202"/>
      <c r="FDA55" s="202"/>
      <c r="FDB55" s="202"/>
      <c r="FDC55" s="202"/>
      <c r="FDD55" s="202"/>
      <c r="FDE55" s="202"/>
      <c r="FDF55" s="202"/>
      <c r="FDG55" s="202"/>
      <c r="FDH55" s="202"/>
      <c r="FDI55" s="202"/>
      <c r="FDJ55" s="202"/>
      <c r="FDK55" s="202"/>
      <c r="FDL55" s="202"/>
      <c r="FDM55" s="202"/>
      <c r="FDN55" s="202"/>
      <c r="FDO55" s="202"/>
      <c r="FDP55" s="202"/>
      <c r="FDQ55" s="202"/>
      <c r="FDR55" s="202"/>
      <c r="FDS55" s="202"/>
      <c r="FDT55" s="202"/>
      <c r="FDU55" s="202"/>
      <c r="FDV55" s="202"/>
      <c r="FDW55" s="202"/>
      <c r="FDX55" s="202"/>
      <c r="FDY55" s="202"/>
      <c r="FDZ55" s="202"/>
      <c r="FEA55" s="202"/>
      <c r="FEB55" s="202"/>
      <c r="FEC55" s="202"/>
      <c r="FED55" s="202"/>
      <c r="FEE55" s="202"/>
      <c r="FEF55" s="202"/>
      <c r="FEG55" s="202"/>
      <c r="FEH55" s="202"/>
      <c r="FEI55" s="202"/>
      <c r="FEJ55" s="202"/>
      <c r="FEK55" s="202"/>
      <c r="FEL55" s="202"/>
      <c r="FEM55" s="202"/>
      <c r="FEN55" s="202"/>
      <c r="FEO55" s="202"/>
      <c r="FEP55" s="202"/>
      <c r="FEQ55" s="202"/>
      <c r="FER55" s="202"/>
      <c r="FES55" s="202"/>
      <c r="FET55" s="202"/>
      <c r="FEU55" s="202"/>
      <c r="FEV55" s="202"/>
      <c r="FEW55" s="202"/>
      <c r="FEX55" s="202"/>
      <c r="FEY55" s="202"/>
      <c r="FEZ55" s="202"/>
      <c r="FFA55" s="202"/>
      <c r="FFB55" s="202"/>
      <c r="FFC55" s="202"/>
      <c r="FFD55" s="202"/>
      <c r="FFE55" s="202"/>
      <c r="FFF55" s="202"/>
      <c r="FFG55" s="202"/>
      <c r="FFH55" s="202"/>
      <c r="FFI55" s="202"/>
      <c r="FFJ55" s="202"/>
      <c r="FFK55" s="202"/>
      <c r="FFL55" s="202"/>
      <c r="FFM55" s="202"/>
      <c r="FFN55" s="202"/>
      <c r="FFO55" s="202"/>
      <c r="FFP55" s="202"/>
      <c r="FFQ55" s="202"/>
      <c r="FFR55" s="202"/>
      <c r="FFS55" s="202"/>
      <c r="FFT55" s="202"/>
      <c r="FFU55" s="202"/>
      <c r="FFV55" s="202"/>
      <c r="FFW55" s="202"/>
      <c r="FFX55" s="202"/>
      <c r="FFY55" s="202"/>
      <c r="FFZ55" s="202"/>
      <c r="FGA55" s="202"/>
      <c r="FGB55" s="202"/>
      <c r="FGC55" s="202"/>
      <c r="FGD55" s="202"/>
      <c r="FGE55" s="202"/>
      <c r="FGF55" s="202"/>
      <c r="FGG55" s="202"/>
      <c r="FGH55" s="202"/>
      <c r="FGI55" s="202"/>
      <c r="FGJ55" s="202"/>
      <c r="FGK55" s="202"/>
      <c r="FGL55" s="202"/>
      <c r="FGM55" s="202"/>
      <c r="FGN55" s="202"/>
      <c r="FGO55" s="202"/>
      <c r="FGP55" s="202"/>
      <c r="FGQ55" s="202"/>
      <c r="FGR55" s="202"/>
      <c r="FGS55" s="202"/>
      <c r="FGT55" s="202"/>
      <c r="FGU55" s="202"/>
      <c r="FGV55" s="202"/>
      <c r="FGW55" s="202"/>
      <c r="FGX55" s="202"/>
      <c r="FGY55" s="202"/>
      <c r="FGZ55" s="202"/>
      <c r="FHA55" s="202"/>
      <c r="FHB55" s="202"/>
      <c r="FHC55" s="202"/>
      <c r="FHD55" s="202"/>
      <c r="FHE55" s="202"/>
      <c r="FHF55" s="202"/>
      <c r="FHG55" s="202"/>
      <c r="FHH55" s="202"/>
      <c r="FHI55" s="202"/>
      <c r="FHJ55" s="202"/>
      <c r="FHK55" s="202"/>
      <c r="FHL55" s="202"/>
      <c r="FHM55" s="202"/>
      <c r="FHN55" s="202"/>
      <c r="FHO55" s="202"/>
      <c r="FHP55" s="202"/>
      <c r="FHQ55" s="202"/>
      <c r="FHR55" s="202"/>
      <c r="FHS55" s="202"/>
      <c r="FHT55" s="202"/>
      <c r="FHU55" s="202"/>
      <c r="FHV55" s="202"/>
      <c r="FHW55" s="202"/>
      <c r="FHX55" s="202"/>
      <c r="FHY55" s="202"/>
      <c r="FHZ55" s="202"/>
      <c r="FIA55" s="202"/>
      <c r="FIB55" s="202"/>
      <c r="FIC55" s="202"/>
      <c r="FID55" s="202"/>
      <c r="FIE55" s="202"/>
      <c r="FIF55" s="202"/>
      <c r="FIG55" s="202"/>
      <c r="FIH55" s="202"/>
      <c r="FII55" s="202"/>
      <c r="FIJ55" s="202"/>
      <c r="FIK55" s="202"/>
      <c r="FIL55" s="202"/>
      <c r="FIM55" s="202"/>
      <c r="FIN55" s="202"/>
      <c r="FIO55" s="202"/>
      <c r="FIP55" s="202"/>
      <c r="FIQ55" s="202"/>
      <c r="FIR55" s="202"/>
      <c r="FIS55" s="202"/>
      <c r="FIT55" s="202"/>
      <c r="FIU55" s="202"/>
      <c r="FIV55" s="202"/>
      <c r="FIW55" s="202"/>
      <c r="FIX55" s="202"/>
      <c r="FIY55" s="202"/>
      <c r="FIZ55" s="202"/>
      <c r="FJA55" s="202"/>
      <c r="FJB55" s="202"/>
      <c r="FJC55" s="202"/>
      <c r="FJD55" s="202"/>
      <c r="FJE55" s="202"/>
      <c r="FJF55" s="202"/>
      <c r="FJG55" s="202"/>
      <c r="FJH55" s="202"/>
      <c r="FJI55" s="202"/>
      <c r="FJJ55" s="202"/>
      <c r="FJK55" s="202"/>
      <c r="FJL55" s="202"/>
      <c r="FJM55" s="202"/>
      <c r="FJN55" s="202"/>
      <c r="FJO55" s="202"/>
      <c r="FJP55" s="202"/>
      <c r="FJQ55" s="202"/>
      <c r="FJR55" s="202"/>
      <c r="FJS55" s="202"/>
      <c r="FJT55" s="202"/>
      <c r="FJU55" s="202"/>
      <c r="FJV55" s="202"/>
      <c r="FJW55" s="202"/>
      <c r="FJX55" s="202"/>
      <c r="FJY55" s="202"/>
      <c r="FJZ55" s="202"/>
      <c r="FKA55" s="202"/>
      <c r="FKB55" s="202"/>
      <c r="FKC55" s="202"/>
      <c r="FKD55" s="202"/>
      <c r="FKE55" s="202"/>
      <c r="FKF55" s="202"/>
      <c r="FKG55" s="202"/>
      <c r="FKH55" s="202"/>
      <c r="FKI55" s="202"/>
      <c r="FKJ55" s="202"/>
      <c r="FKK55" s="202"/>
      <c r="FKL55" s="202"/>
      <c r="FKM55" s="202"/>
      <c r="FKN55" s="202"/>
      <c r="FKO55" s="202"/>
      <c r="FKP55" s="202"/>
      <c r="FKQ55" s="202"/>
      <c r="FKR55" s="202"/>
      <c r="FKS55" s="202"/>
      <c r="FKT55" s="202"/>
      <c r="FKU55" s="202"/>
      <c r="FKV55" s="202"/>
      <c r="FKW55" s="202"/>
      <c r="FKX55" s="202"/>
      <c r="FKY55" s="202"/>
      <c r="FKZ55" s="202"/>
      <c r="FLA55" s="202"/>
      <c r="FLB55" s="202"/>
      <c r="FLC55" s="202"/>
      <c r="FLD55" s="202"/>
      <c r="FLE55" s="202"/>
      <c r="FLF55" s="202"/>
      <c r="FLG55" s="202"/>
      <c r="FLH55" s="202"/>
      <c r="FLI55" s="202"/>
      <c r="FLJ55" s="202"/>
      <c r="FLK55" s="202"/>
      <c r="FLL55" s="202"/>
      <c r="FLM55" s="202"/>
      <c r="FLN55" s="202"/>
      <c r="FLO55" s="202"/>
      <c r="FLP55" s="202"/>
      <c r="FLQ55" s="202"/>
      <c r="FLR55" s="202"/>
      <c r="FLS55" s="202"/>
      <c r="FLT55" s="202"/>
      <c r="FLU55" s="202"/>
      <c r="FLV55" s="202"/>
      <c r="FLW55" s="202"/>
      <c r="FLX55" s="202"/>
      <c r="FLY55" s="202"/>
      <c r="FLZ55" s="202"/>
      <c r="FMA55" s="202"/>
      <c r="FMB55" s="202"/>
      <c r="FMC55" s="202"/>
      <c r="FMD55" s="202"/>
      <c r="FME55" s="202"/>
      <c r="FMF55" s="202"/>
      <c r="FMG55" s="202"/>
      <c r="FMH55" s="202"/>
      <c r="FMI55" s="202"/>
      <c r="FMJ55" s="202"/>
      <c r="FMK55" s="202"/>
      <c r="FML55" s="202"/>
      <c r="FMM55" s="202"/>
      <c r="FMN55" s="202"/>
      <c r="FMO55" s="202"/>
      <c r="FMP55" s="202"/>
      <c r="FMQ55" s="202"/>
      <c r="FMR55" s="202"/>
      <c r="FMS55" s="202"/>
      <c r="FMT55" s="202"/>
      <c r="FMU55" s="202"/>
      <c r="FMV55" s="202"/>
      <c r="FMW55" s="202"/>
      <c r="FMX55" s="202"/>
      <c r="FMY55" s="202"/>
      <c r="FMZ55" s="202"/>
      <c r="FNA55" s="202"/>
      <c r="FNB55" s="202"/>
      <c r="FNC55" s="202"/>
      <c r="FND55" s="202"/>
      <c r="FNE55" s="202"/>
      <c r="FNF55" s="202"/>
      <c r="FNG55" s="202"/>
      <c r="FNH55" s="202"/>
      <c r="FNI55" s="202"/>
      <c r="FNJ55" s="202"/>
      <c r="FNK55" s="202"/>
      <c r="FNL55" s="202"/>
      <c r="FNM55" s="202"/>
      <c r="FNN55" s="202"/>
      <c r="FNO55" s="202"/>
      <c r="FNP55" s="202"/>
      <c r="FNQ55" s="202"/>
      <c r="FNR55" s="202"/>
      <c r="FNS55" s="202"/>
      <c r="FNT55" s="202"/>
      <c r="FNU55" s="202"/>
      <c r="FNV55" s="202"/>
      <c r="FNW55" s="202"/>
      <c r="FNX55" s="202"/>
      <c r="FNY55" s="202"/>
      <c r="FNZ55" s="202"/>
      <c r="FOA55" s="202"/>
      <c r="FOB55" s="202"/>
      <c r="FOC55" s="202"/>
      <c r="FOD55" s="202"/>
      <c r="FOE55" s="202"/>
      <c r="FOF55" s="202"/>
      <c r="FOG55" s="202"/>
      <c r="FOH55" s="202"/>
      <c r="FOI55" s="202"/>
      <c r="FOJ55" s="202"/>
      <c r="FOK55" s="202"/>
      <c r="FOL55" s="202"/>
      <c r="FOM55" s="202"/>
      <c r="FON55" s="202"/>
      <c r="FOO55" s="202"/>
      <c r="FOP55" s="202"/>
      <c r="FOQ55" s="202"/>
      <c r="FOR55" s="202"/>
      <c r="FOS55" s="202"/>
      <c r="FOT55" s="202"/>
      <c r="FOU55" s="202"/>
      <c r="FOV55" s="202"/>
      <c r="FOW55" s="202"/>
      <c r="FOX55" s="202"/>
      <c r="FOY55" s="202"/>
      <c r="FOZ55" s="202"/>
      <c r="FPA55" s="202"/>
      <c r="FPB55" s="202"/>
      <c r="FPC55" s="202"/>
      <c r="FPD55" s="202"/>
      <c r="FPE55" s="202"/>
      <c r="FPF55" s="202"/>
      <c r="FPG55" s="202"/>
      <c r="FPH55" s="202"/>
      <c r="FPI55" s="202"/>
      <c r="FPJ55" s="202"/>
      <c r="FPK55" s="202"/>
      <c r="FPL55" s="202"/>
      <c r="FPM55" s="202"/>
      <c r="FPN55" s="202"/>
      <c r="FPO55" s="202"/>
      <c r="FPP55" s="202"/>
      <c r="FPQ55" s="202"/>
      <c r="FPR55" s="202"/>
      <c r="FPS55" s="202"/>
      <c r="FPT55" s="202"/>
      <c r="FPU55" s="202"/>
      <c r="FPV55" s="202"/>
      <c r="FPW55" s="202"/>
      <c r="FPX55" s="202"/>
      <c r="FPY55" s="202"/>
      <c r="FPZ55" s="202"/>
      <c r="FQA55" s="202"/>
      <c r="FQB55" s="202"/>
      <c r="FQC55" s="202"/>
      <c r="FQD55" s="202"/>
      <c r="FQE55" s="202"/>
      <c r="FQF55" s="202"/>
      <c r="FQG55" s="202"/>
      <c r="FQH55" s="202"/>
      <c r="FQI55" s="202"/>
      <c r="FQJ55" s="202"/>
      <c r="FQK55" s="202"/>
      <c r="FQL55" s="202"/>
      <c r="FQM55" s="202"/>
      <c r="FQN55" s="202"/>
      <c r="FQO55" s="202"/>
      <c r="FQP55" s="202"/>
      <c r="FQQ55" s="202"/>
      <c r="FQR55" s="202"/>
      <c r="FQS55" s="202"/>
      <c r="FQT55" s="202"/>
      <c r="FQU55" s="202"/>
      <c r="FQV55" s="202"/>
      <c r="FQW55" s="202"/>
      <c r="FQX55" s="202"/>
      <c r="FQY55" s="202"/>
      <c r="FQZ55" s="202"/>
      <c r="FRA55" s="202"/>
      <c r="FRB55" s="202"/>
      <c r="FRC55" s="202"/>
      <c r="FRD55" s="202"/>
      <c r="FRE55" s="202"/>
      <c r="FRF55" s="202"/>
      <c r="FRG55" s="202"/>
      <c r="FRH55" s="202"/>
      <c r="FRI55" s="202"/>
      <c r="FRJ55" s="202"/>
      <c r="FRK55" s="202"/>
      <c r="FRL55" s="202"/>
      <c r="FRM55" s="202"/>
      <c r="FRN55" s="202"/>
      <c r="FRO55" s="202"/>
      <c r="FRP55" s="202"/>
      <c r="FRQ55" s="202"/>
      <c r="FRR55" s="202"/>
      <c r="FRS55" s="202"/>
      <c r="FRT55" s="202"/>
      <c r="FRU55" s="202"/>
      <c r="FRV55" s="202"/>
      <c r="FRW55" s="202"/>
      <c r="FRX55" s="202"/>
      <c r="FRY55" s="202"/>
      <c r="FRZ55" s="202"/>
      <c r="FSA55" s="202"/>
      <c r="FSB55" s="202"/>
      <c r="FSC55" s="202"/>
      <c r="FSD55" s="202"/>
      <c r="FSE55" s="202"/>
      <c r="FSF55" s="202"/>
      <c r="FSG55" s="202"/>
      <c r="FSH55" s="202"/>
      <c r="FSI55" s="202"/>
      <c r="FSJ55" s="202"/>
      <c r="FSK55" s="202"/>
      <c r="FSL55" s="202"/>
      <c r="FSM55" s="202"/>
      <c r="FSN55" s="202"/>
      <c r="FSO55" s="202"/>
      <c r="FSP55" s="202"/>
      <c r="FSQ55" s="202"/>
      <c r="FSR55" s="202"/>
      <c r="FSS55" s="202"/>
      <c r="FST55" s="202"/>
      <c r="FSU55" s="202"/>
      <c r="FSV55" s="202"/>
      <c r="FSW55" s="202"/>
      <c r="FSX55" s="202"/>
      <c r="FSY55" s="202"/>
      <c r="FSZ55" s="202"/>
      <c r="FTA55" s="202"/>
      <c r="FTB55" s="202"/>
      <c r="FTC55" s="202"/>
      <c r="FTD55" s="202"/>
      <c r="FTE55" s="202"/>
      <c r="FTF55" s="202"/>
      <c r="FTG55" s="202"/>
      <c r="FTH55" s="202"/>
      <c r="FTI55" s="202"/>
      <c r="FTJ55" s="202"/>
      <c r="FTK55" s="202"/>
      <c r="FTL55" s="202"/>
      <c r="FTM55" s="202"/>
      <c r="FTN55" s="202"/>
      <c r="FTO55" s="202"/>
      <c r="FTP55" s="202"/>
      <c r="FTQ55" s="202"/>
      <c r="FTR55" s="202"/>
      <c r="FTS55" s="202"/>
      <c r="FTT55" s="202"/>
      <c r="FTU55" s="202"/>
      <c r="FTV55" s="202"/>
      <c r="FTW55" s="202"/>
      <c r="FTX55" s="202"/>
      <c r="FTY55" s="202"/>
      <c r="FTZ55" s="202"/>
      <c r="FUA55" s="202"/>
      <c r="FUB55" s="202"/>
      <c r="FUC55" s="202"/>
      <c r="FUD55" s="202"/>
      <c r="FUE55" s="202"/>
      <c r="FUF55" s="202"/>
      <c r="FUG55" s="202"/>
      <c r="FUH55" s="202"/>
      <c r="FUI55" s="202"/>
      <c r="FUJ55" s="202"/>
      <c r="FUK55" s="202"/>
      <c r="FUL55" s="202"/>
      <c r="FUM55" s="202"/>
      <c r="FUN55" s="202"/>
      <c r="FUO55" s="202"/>
      <c r="FUP55" s="202"/>
      <c r="FUQ55" s="202"/>
      <c r="FUR55" s="202"/>
      <c r="FUS55" s="202"/>
      <c r="FUT55" s="202"/>
      <c r="FUU55" s="202"/>
      <c r="FUV55" s="202"/>
      <c r="FUW55" s="202"/>
      <c r="FUX55" s="202"/>
      <c r="FUY55" s="202"/>
      <c r="FUZ55" s="202"/>
      <c r="FVA55" s="202"/>
      <c r="FVB55" s="202"/>
      <c r="FVC55" s="202"/>
      <c r="FVD55" s="202"/>
      <c r="FVE55" s="202"/>
      <c r="FVF55" s="202"/>
      <c r="FVG55" s="202"/>
      <c r="FVH55" s="202"/>
      <c r="FVI55" s="202"/>
      <c r="FVJ55" s="202"/>
      <c r="FVK55" s="202"/>
      <c r="FVL55" s="202"/>
      <c r="FVM55" s="202"/>
      <c r="FVN55" s="202"/>
      <c r="FVO55" s="202"/>
      <c r="FVP55" s="202"/>
      <c r="FVQ55" s="202"/>
      <c r="FVR55" s="202"/>
      <c r="FVS55" s="202"/>
      <c r="FVT55" s="202"/>
      <c r="FVU55" s="202"/>
      <c r="FVV55" s="202"/>
      <c r="FVW55" s="202"/>
      <c r="FVX55" s="202"/>
      <c r="FVY55" s="202"/>
      <c r="FVZ55" s="202"/>
      <c r="FWA55" s="202"/>
      <c r="FWB55" s="202"/>
      <c r="FWC55" s="202"/>
      <c r="FWD55" s="202"/>
      <c r="FWE55" s="202"/>
      <c r="FWF55" s="202"/>
      <c r="FWG55" s="202"/>
      <c r="FWH55" s="202"/>
      <c r="FWI55" s="202"/>
      <c r="FWJ55" s="202"/>
      <c r="FWK55" s="202"/>
      <c r="FWL55" s="202"/>
      <c r="FWM55" s="202"/>
      <c r="FWN55" s="202"/>
      <c r="FWO55" s="202"/>
      <c r="FWP55" s="202"/>
      <c r="FWQ55" s="202"/>
      <c r="FWR55" s="202"/>
      <c r="FWS55" s="202"/>
      <c r="FWT55" s="202"/>
      <c r="FWU55" s="202"/>
      <c r="FWV55" s="202"/>
      <c r="FWW55" s="202"/>
      <c r="FWX55" s="202"/>
      <c r="FWY55" s="202"/>
      <c r="FWZ55" s="202"/>
      <c r="FXA55" s="202"/>
      <c r="FXB55" s="202"/>
      <c r="FXC55" s="202"/>
      <c r="FXD55" s="202"/>
      <c r="FXE55" s="202"/>
      <c r="FXF55" s="202"/>
      <c r="FXG55" s="202"/>
      <c r="FXH55" s="202"/>
      <c r="FXI55" s="202"/>
      <c r="FXJ55" s="202"/>
      <c r="FXK55" s="202"/>
      <c r="FXL55" s="202"/>
      <c r="FXM55" s="202"/>
      <c r="FXN55" s="202"/>
      <c r="FXO55" s="202"/>
      <c r="FXP55" s="202"/>
      <c r="FXQ55" s="202"/>
      <c r="FXR55" s="202"/>
      <c r="FXS55" s="202"/>
      <c r="FXT55" s="202"/>
      <c r="FXU55" s="202"/>
      <c r="FXV55" s="202"/>
      <c r="FXW55" s="202"/>
      <c r="FXX55" s="202"/>
      <c r="FXY55" s="202"/>
      <c r="FXZ55" s="202"/>
      <c r="FYA55" s="202"/>
      <c r="FYB55" s="202"/>
      <c r="FYC55" s="202"/>
      <c r="FYD55" s="202"/>
      <c r="FYE55" s="202"/>
      <c r="FYF55" s="202"/>
      <c r="FYG55" s="202"/>
      <c r="FYH55" s="202"/>
      <c r="FYI55" s="202"/>
      <c r="FYJ55" s="202"/>
      <c r="FYK55" s="202"/>
      <c r="FYL55" s="202"/>
      <c r="FYM55" s="202"/>
      <c r="FYN55" s="202"/>
      <c r="FYO55" s="202"/>
      <c r="FYP55" s="202"/>
      <c r="FYQ55" s="202"/>
      <c r="FYR55" s="202"/>
      <c r="FYS55" s="202"/>
      <c r="FYT55" s="202"/>
      <c r="FYU55" s="202"/>
      <c r="FYV55" s="202"/>
      <c r="FYW55" s="202"/>
      <c r="FYX55" s="202"/>
      <c r="FYY55" s="202"/>
      <c r="FYZ55" s="202"/>
      <c r="FZA55" s="202"/>
      <c r="FZB55" s="202"/>
      <c r="FZC55" s="202"/>
      <c r="FZD55" s="202"/>
      <c r="FZE55" s="202"/>
      <c r="FZF55" s="202"/>
      <c r="FZG55" s="202"/>
      <c r="FZH55" s="202"/>
      <c r="FZI55" s="202"/>
      <c r="FZJ55" s="202"/>
      <c r="FZK55" s="202"/>
      <c r="FZL55" s="202"/>
      <c r="FZM55" s="202"/>
      <c r="FZN55" s="202"/>
      <c r="FZO55" s="202"/>
      <c r="FZP55" s="202"/>
      <c r="FZQ55" s="202"/>
      <c r="FZR55" s="202"/>
      <c r="FZS55" s="202"/>
      <c r="FZT55" s="202"/>
      <c r="FZU55" s="202"/>
      <c r="FZV55" s="202"/>
      <c r="FZW55" s="202"/>
      <c r="FZX55" s="202"/>
      <c r="FZY55" s="202"/>
      <c r="FZZ55" s="202"/>
      <c r="GAA55" s="202"/>
      <c r="GAB55" s="202"/>
      <c r="GAC55" s="202"/>
      <c r="GAD55" s="202"/>
      <c r="GAE55" s="202"/>
      <c r="GAF55" s="202"/>
      <c r="GAG55" s="202"/>
      <c r="GAH55" s="202"/>
      <c r="GAI55" s="202"/>
      <c r="GAJ55" s="202"/>
      <c r="GAK55" s="202"/>
      <c r="GAL55" s="202"/>
      <c r="GAM55" s="202"/>
      <c r="GAN55" s="202"/>
      <c r="GAO55" s="202"/>
      <c r="GAP55" s="202"/>
      <c r="GAQ55" s="202"/>
      <c r="GAR55" s="202"/>
      <c r="GAS55" s="202"/>
      <c r="GAT55" s="202"/>
      <c r="GAU55" s="202"/>
      <c r="GAV55" s="202"/>
      <c r="GAW55" s="202"/>
      <c r="GAX55" s="202"/>
      <c r="GAY55" s="202"/>
      <c r="GAZ55" s="202"/>
      <c r="GBA55" s="202"/>
      <c r="GBB55" s="202"/>
      <c r="GBC55" s="202"/>
      <c r="GBD55" s="202"/>
      <c r="GBE55" s="202"/>
      <c r="GBF55" s="202"/>
      <c r="GBG55" s="202"/>
      <c r="GBH55" s="202"/>
      <c r="GBI55" s="202"/>
      <c r="GBJ55" s="202"/>
      <c r="GBK55" s="202"/>
      <c r="GBL55" s="202"/>
      <c r="GBM55" s="202"/>
      <c r="GBN55" s="202"/>
      <c r="GBO55" s="202"/>
      <c r="GBP55" s="202"/>
      <c r="GBQ55" s="202"/>
      <c r="GBR55" s="202"/>
      <c r="GBS55" s="202"/>
      <c r="GBT55" s="202"/>
      <c r="GBU55" s="202"/>
      <c r="GBV55" s="202"/>
      <c r="GBW55" s="202"/>
      <c r="GBX55" s="202"/>
      <c r="GBY55" s="202"/>
      <c r="GBZ55" s="202"/>
      <c r="GCA55" s="202"/>
      <c r="GCB55" s="202"/>
      <c r="GCC55" s="202"/>
      <c r="GCD55" s="202"/>
      <c r="GCE55" s="202"/>
      <c r="GCF55" s="202"/>
      <c r="GCG55" s="202"/>
      <c r="GCH55" s="202"/>
      <c r="GCI55" s="202"/>
      <c r="GCJ55" s="202"/>
      <c r="GCK55" s="202"/>
      <c r="GCL55" s="202"/>
      <c r="GCM55" s="202"/>
      <c r="GCN55" s="202"/>
      <c r="GCO55" s="202"/>
      <c r="GCP55" s="202"/>
      <c r="GCQ55" s="202"/>
      <c r="GCR55" s="202"/>
      <c r="GCS55" s="202"/>
      <c r="GCT55" s="202"/>
      <c r="GCU55" s="202"/>
      <c r="GCV55" s="202"/>
      <c r="GCW55" s="202"/>
      <c r="GCX55" s="202"/>
      <c r="GCY55" s="202"/>
      <c r="GCZ55" s="202"/>
      <c r="GDA55" s="202"/>
      <c r="GDB55" s="202"/>
      <c r="GDC55" s="202"/>
      <c r="GDD55" s="202"/>
      <c r="GDE55" s="202"/>
      <c r="GDF55" s="202"/>
      <c r="GDG55" s="202"/>
      <c r="GDH55" s="202"/>
      <c r="GDI55" s="202"/>
      <c r="GDJ55" s="202"/>
      <c r="GDK55" s="202"/>
      <c r="GDL55" s="202"/>
      <c r="GDM55" s="202"/>
      <c r="GDN55" s="202"/>
      <c r="GDO55" s="202"/>
      <c r="GDP55" s="202"/>
      <c r="GDQ55" s="202"/>
      <c r="GDR55" s="202"/>
      <c r="GDS55" s="202"/>
      <c r="GDT55" s="202"/>
      <c r="GDU55" s="202"/>
      <c r="GDV55" s="202"/>
      <c r="GDW55" s="202"/>
      <c r="GDX55" s="202"/>
      <c r="GDY55" s="202"/>
      <c r="GDZ55" s="202"/>
      <c r="GEA55" s="202"/>
      <c r="GEB55" s="202"/>
      <c r="GEC55" s="202"/>
      <c r="GED55" s="202"/>
      <c r="GEE55" s="202"/>
      <c r="GEF55" s="202"/>
      <c r="GEG55" s="202"/>
      <c r="GEH55" s="202"/>
      <c r="GEI55" s="202"/>
      <c r="GEJ55" s="202"/>
      <c r="GEK55" s="202"/>
      <c r="GEL55" s="202"/>
      <c r="GEM55" s="202"/>
      <c r="GEN55" s="202"/>
      <c r="GEO55" s="202"/>
      <c r="GEP55" s="202"/>
      <c r="GEQ55" s="202"/>
      <c r="GER55" s="202"/>
      <c r="GES55" s="202"/>
      <c r="GET55" s="202"/>
      <c r="GEU55" s="202"/>
      <c r="GEV55" s="202"/>
      <c r="GEW55" s="202"/>
      <c r="GEX55" s="202"/>
      <c r="GEY55" s="202"/>
      <c r="GEZ55" s="202"/>
      <c r="GFA55" s="202"/>
      <c r="GFB55" s="202"/>
      <c r="GFC55" s="202"/>
      <c r="GFD55" s="202"/>
      <c r="GFE55" s="202"/>
      <c r="GFF55" s="202"/>
      <c r="GFG55" s="202"/>
      <c r="GFH55" s="202"/>
      <c r="GFI55" s="202"/>
      <c r="GFJ55" s="202"/>
      <c r="GFK55" s="202"/>
      <c r="GFL55" s="202"/>
      <c r="GFM55" s="202"/>
      <c r="GFN55" s="202"/>
      <c r="GFO55" s="202"/>
      <c r="GFP55" s="202"/>
      <c r="GFQ55" s="202"/>
      <c r="GFR55" s="202"/>
      <c r="GFS55" s="202"/>
      <c r="GFT55" s="202"/>
      <c r="GFU55" s="202"/>
      <c r="GFV55" s="202"/>
      <c r="GFW55" s="202"/>
      <c r="GFX55" s="202"/>
      <c r="GFY55" s="202"/>
      <c r="GFZ55" s="202"/>
      <c r="GGA55" s="202"/>
      <c r="GGB55" s="202"/>
      <c r="GGC55" s="202"/>
      <c r="GGD55" s="202"/>
      <c r="GGE55" s="202"/>
      <c r="GGF55" s="202"/>
      <c r="GGG55" s="202"/>
      <c r="GGH55" s="202"/>
      <c r="GGI55" s="202"/>
      <c r="GGJ55" s="202"/>
      <c r="GGK55" s="202"/>
      <c r="GGL55" s="202"/>
      <c r="GGM55" s="202"/>
      <c r="GGN55" s="202"/>
      <c r="GGO55" s="202"/>
      <c r="GGP55" s="202"/>
      <c r="GGQ55" s="202"/>
      <c r="GGR55" s="202"/>
      <c r="GGS55" s="202"/>
      <c r="GGT55" s="202"/>
      <c r="GGU55" s="202"/>
      <c r="GGV55" s="202"/>
      <c r="GGW55" s="202"/>
      <c r="GGX55" s="202"/>
      <c r="GGY55" s="202"/>
      <c r="GGZ55" s="202"/>
      <c r="GHA55" s="202"/>
      <c r="GHB55" s="202"/>
      <c r="GHC55" s="202"/>
      <c r="GHD55" s="202"/>
      <c r="GHE55" s="202"/>
      <c r="GHF55" s="202"/>
      <c r="GHG55" s="202"/>
      <c r="GHH55" s="202"/>
      <c r="GHI55" s="202"/>
      <c r="GHJ55" s="202"/>
      <c r="GHK55" s="202"/>
      <c r="GHL55" s="202"/>
      <c r="GHM55" s="202"/>
      <c r="GHN55" s="202"/>
      <c r="GHO55" s="202"/>
      <c r="GHP55" s="202"/>
      <c r="GHQ55" s="202"/>
      <c r="GHR55" s="202"/>
      <c r="GHS55" s="202"/>
      <c r="GHT55" s="202"/>
      <c r="GHU55" s="202"/>
      <c r="GHV55" s="202"/>
      <c r="GHW55" s="202"/>
      <c r="GHX55" s="202"/>
      <c r="GHY55" s="202"/>
      <c r="GHZ55" s="202"/>
      <c r="GIA55" s="202"/>
      <c r="GIB55" s="202"/>
      <c r="GIC55" s="202"/>
      <c r="GID55" s="202"/>
      <c r="GIE55" s="202"/>
      <c r="GIF55" s="202"/>
      <c r="GIG55" s="202"/>
      <c r="GIH55" s="202"/>
      <c r="GII55" s="202"/>
      <c r="GIJ55" s="202"/>
      <c r="GIK55" s="202"/>
      <c r="GIL55" s="202"/>
      <c r="GIM55" s="202"/>
      <c r="GIN55" s="202"/>
      <c r="GIO55" s="202"/>
      <c r="GIP55" s="202"/>
      <c r="GIQ55" s="202"/>
      <c r="GIR55" s="202"/>
      <c r="GIS55" s="202"/>
      <c r="GIT55" s="202"/>
      <c r="GIU55" s="202"/>
      <c r="GIV55" s="202"/>
      <c r="GIW55" s="202"/>
      <c r="GIX55" s="202"/>
      <c r="GIY55" s="202"/>
      <c r="GIZ55" s="202"/>
      <c r="GJA55" s="202"/>
      <c r="GJB55" s="202"/>
      <c r="GJC55" s="202"/>
      <c r="GJD55" s="202"/>
      <c r="GJE55" s="202"/>
      <c r="GJF55" s="202"/>
      <c r="GJG55" s="202"/>
      <c r="GJH55" s="202"/>
      <c r="GJI55" s="202"/>
      <c r="GJJ55" s="202"/>
      <c r="GJK55" s="202"/>
      <c r="GJL55" s="202"/>
      <c r="GJM55" s="202"/>
      <c r="GJN55" s="202"/>
      <c r="GJO55" s="202"/>
      <c r="GJP55" s="202"/>
      <c r="GJQ55" s="202"/>
      <c r="GJR55" s="202"/>
      <c r="GJS55" s="202"/>
      <c r="GJT55" s="202"/>
      <c r="GJU55" s="202"/>
      <c r="GJV55" s="202"/>
      <c r="GJW55" s="202"/>
      <c r="GJX55" s="202"/>
      <c r="GJY55" s="202"/>
      <c r="GJZ55" s="202"/>
      <c r="GKA55" s="202"/>
      <c r="GKB55" s="202"/>
      <c r="GKC55" s="202"/>
      <c r="GKD55" s="202"/>
      <c r="GKE55" s="202"/>
      <c r="GKF55" s="202"/>
      <c r="GKG55" s="202"/>
      <c r="GKH55" s="202"/>
      <c r="GKI55" s="202"/>
      <c r="GKJ55" s="202"/>
      <c r="GKK55" s="202"/>
      <c r="GKL55" s="202"/>
      <c r="GKM55" s="202"/>
      <c r="GKN55" s="202"/>
      <c r="GKO55" s="202"/>
      <c r="GKP55" s="202"/>
      <c r="GKQ55" s="202"/>
      <c r="GKR55" s="202"/>
      <c r="GKS55" s="202"/>
      <c r="GKT55" s="202"/>
      <c r="GKU55" s="202"/>
      <c r="GKV55" s="202"/>
      <c r="GKW55" s="202"/>
      <c r="GKX55" s="202"/>
      <c r="GKY55" s="202"/>
      <c r="GKZ55" s="202"/>
      <c r="GLA55" s="202"/>
      <c r="GLB55" s="202"/>
      <c r="GLC55" s="202"/>
      <c r="GLD55" s="202"/>
      <c r="GLE55" s="202"/>
      <c r="GLF55" s="202"/>
      <c r="GLG55" s="202"/>
      <c r="GLH55" s="202"/>
      <c r="GLI55" s="202"/>
      <c r="GLJ55" s="202"/>
      <c r="GLK55" s="202"/>
      <c r="GLL55" s="202"/>
      <c r="GLM55" s="202"/>
      <c r="GLN55" s="202"/>
      <c r="GLO55" s="202"/>
      <c r="GLP55" s="202"/>
      <c r="GLQ55" s="202"/>
      <c r="GLR55" s="202"/>
      <c r="GLS55" s="202"/>
      <c r="GLT55" s="202"/>
      <c r="GLU55" s="202"/>
      <c r="GLV55" s="202"/>
      <c r="GLW55" s="202"/>
      <c r="GLX55" s="202"/>
      <c r="GLY55" s="202"/>
      <c r="GLZ55" s="202"/>
      <c r="GMA55" s="202"/>
      <c r="GMB55" s="202"/>
      <c r="GMC55" s="202"/>
      <c r="GMD55" s="202"/>
      <c r="GME55" s="202"/>
      <c r="GMF55" s="202"/>
      <c r="GMG55" s="202"/>
      <c r="GMH55" s="202"/>
      <c r="GMI55" s="202"/>
      <c r="GMJ55" s="202"/>
      <c r="GMK55" s="202"/>
      <c r="GML55" s="202"/>
      <c r="GMM55" s="202"/>
      <c r="GMN55" s="202"/>
      <c r="GMO55" s="202"/>
      <c r="GMP55" s="202"/>
      <c r="GMQ55" s="202"/>
      <c r="GMR55" s="202"/>
      <c r="GMS55" s="202"/>
      <c r="GMT55" s="202"/>
      <c r="GMU55" s="202"/>
      <c r="GMV55" s="202"/>
      <c r="GMW55" s="202"/>
      <c r="GMX55" s="202"/>
      <c r="GMY55" s="202"/>
      <c r="GMZ55" s="202"/>
      <c r="GNA55" s="202"/>
      <c r="GNB55" s="202"/>
      <c r="GNC55" s="202"/>
      <c r="GND55" s="202"/>
      <c r="GNE55" s="202"/>
      <c r="GNF55" s="202"/>
      <c r="GNG55" s="202"/>
      <c r="GNH55" s="202"/>
      <c r="GNI55" s="202"/>
      <c r="GNJ55" s="202"/>
      <c r="GNK55" s="202"/>
      <c r="GNL55" s="202"/>
      <c r="GNM55" s="202"/>
      <c r="GNN55" s="202"/>
      <c r="GNO55" s="202"/>
      <c r="GNP55" s="202"/>
      <c r="GNQ55" s="202"/>
      <c r="GNR55" s="202"/>
      <c r="GNS55" s="202"/>
      <c r="GNT55" s="202"/>
      <c r="GNU55" s="202"/>
      <c r="GNV55" s="202"/>
      <c r="GNW55" s="202"/>
      <c r="GNX55" s="202"/>
      <c r="GNY55" s="202"/>
      <c r="GNZ55" s="202"/>
      <c r="GOA55" s="202"/>
      <c r="GOB55" s="202"/>
      <c r="GOC55" s="202"/>
      <c r="GOD55" s="202"/>
      <c r="GOE55" s="202"/>
      <c r="GOF55" s="202"/>
      <c r="GOG55" s="202"/>
      <c r="GOH55" s="202"/>
      <c r="GOI55" s="202"/>
      <c r="GOJ55" s="202"/>
      <c r="GOK55" s="202"/>
      <c r="GOL55" s="202"/>
      <c r="GOM55" s="202"/>
      <c r="GON55" s="202"/>
      <c r="GOO55" s="202"/>
      <c r="GOP55" s="202"/>
      <c r="GOQ55" s="202"/>
      <c r="GOR55" s="202"/>
      <c r="GOS55" s="202"/>
      <c r="GOT55" s="202"/>
      <c r="GOU55" s="202"/>
      <c r="GOV55" s="202"/>
      <c r="GOW55" s="202"/>
      <c r="GOX55" s="202"/>
      <c r="GOY55" s="202"/>
      <c r="GOZ55" s="202"/>
      <c r="GPA55" s="202"/>
      <c r="GPB55" s="202"/>
      <c r="GPC55" s="202"/>
      <c r="GPD55" s="202"/>
      <c r="GPE55" s="202"/>
      <c r="GPF55" s="202"/>
      <c r="GPG55" s="202"/>
      <c r="GPH55" s="202"/>
      <c r="GPI55" s="202"/>
      <c r="GPJ55" s="202"/>
      <c r="GPK55" s="202"/>
      <c r="GPL55" s="202"/>
      <c r="GPM55" s="202"/>
      <c r="GPN55" s="202"/>
      <c r="GPO55" s="202"/>
      <c r="GPP55" s="202"/>
      <c r="GPQ55" s="202"/>
      <c r="GPR55" s="202"/>
      <c r="GPS55" s="202"/>
      <c r="GPT55" s="202"/>
      <c r="GPU55" s="202"/>
      <c r="GPV55" s="202"/>
      <c r="GPW55" s="202"/>
      <c r="GPX55" s="202"/>
      <c r="GPY55" s="202"/>
      <c r="GPZ55" s="202"/>
      <c r="GQA55" s="202"/>
      <c r="GQB55" s="202"/>
      <c r="GQC55" s="202"/>
      <c r="GQD55" s="202"/>
      <c r="GQE55" s="202"/>
      <c r="GQF55" s="202"/>
      <c r="GQG55" s="202"/>
      <c r="GQH55" s="202"/>
      <c r="GQI55" s="202"/>
      <c r="GQJ55" s="202"/>
      <c r="GQK55" s="202"/>
      <c r="GQL55" s="202"/>
      <c r="GQM55" s="202"/>
      <c r="GQN55" s="202"/>
      <c r="GQO55" s="202"/>
      <c r="GQP55" s="202"/>
      <c r="GQQ55" s="202"/>
      <c r="GQR55" s="202"/>
      <c r="GQS55" s="202"/>
      <c r="GQT55" s="202"/>
      <c r="GQU55" s="202"/>
      <c r="GQV55" s="202"/>
      <c r="GQW55" s="202"/>
      <c r="GQX55" s="202"/>
      <c r="GQY55" s="202"/>
      <c r="GQZ55" s="202"/>
      <c r="GRA55" s="202"/>
      <c r="GRB55" s="202"/>
      <c r="GRC55" s="202"/>
      <c r="GRD55" s="202"/>
      <c r="GRE55" s="202"/>
      <c r="GRF55" s="202"/>
      <c r="GRG55" s="202"/>
      <c r="GRH55" s="202"/>
      <c r="GRI55" s="202"/>
      <c r="GRJ55" s="202"/>
      <c r="GRK55" s="202"/>
      <c r="GRL55" s="202"/>
      <c r="GRM55" s="202"/>
      <c r="GRN55" s="202"/>
      <c r="GRO55" s="202"/>
      <c r="GRP55" s="202"/>
      <c r="GRQ55" s="202"/>
      <c r="GRR55" s="202"/>
      <c r="GRS55" s="202"/>
      <c r="GRT55" s="202"/>
      <c r="GRU55" s="202"/>
      <c r="GRV55" s="202"/>
      <c r="GRW55" s="202"/>
      <c r="GRX55" s="202"/>
      <c r="GRY55" s="202"/>
      <c r="GRZ55" s="202"/>
      <c r="GSA55" s="202"/>
      <c r="GSB55" s="202"/>
      <c r="GSC55" s="202"/>
      <c r="GSD55" s="202"/>
      <c r="GSE55" s="202"/>
      <c r="GSF55" s="202"/>
      <c r="GSG55" s="202"/>
      <c r="GSH55" s="202"/>
      <c r="GSI55" s="202"/>
      <c r="GSJ55" s="202"/>
      <c r="GSK55" s="202"/>
      <c r="GSL55" s="202"/>
      <c r="GSM55" s="202"/>
      <c r="GSN55" s="202"/>
      <c r="GSO55" s="202"/>
      <c r="GSP55" s="202"/>
      <c r="GSQ55" s="202"/>
      <c r="GSR55" s="202"/>
      <c r="GSS55" s="202"/>
      <c r="GST55" s="202"/>
      <c r="GSU55" s="202"/>
      <c r="GSV55" s="202"/>
      <c r="GSW55" s="202"/>
      <c r="GSX55" s="202"/>
      <c r="GSY55" s="202"/>
      <c r="GSZ55" s="202"/>
      <c r="GTA55" s="202"/>
      <c r="GTB55" s="202"/>
      <c r="GTC55" s="202"/>
      <c r="GTD55" s="202"/>
      <c r="GTE55" s="202"/>
      <c r="GTF55" s="202"/>
      <c r="GTG55" s="202"/>
      <c r="GTH55" s="202"/>
      <c r="GTI55" s="202"/>
      <c r="GTJ55" s="202"/>
      <c r="GTK55" s="202"/>
      <c r="GTL55" s="202"/>
      <c r="GTM55" s="202"/>
      <c r="GTN55" s="202"/>
      <c r="GTO55" s="202"/>
      <c r="GTP55" s="202"/>
      <c r="GTQ55" s="202"/>
      <c r="GTR55" s="202"/>
      <c r="GTS55" s="202"/>
      <c r="GTT55" s="202"/>
      <c r="GTU55" s="202"/>
      <c r="GTV55" s="202"/>
      <c r="GTW55" s="202"/>
      <c r="GTX55" s="202"/>
      <c r="GTY55" s="202"/>
      <c r="GTZ55" s="202"/>
      <c r="GUA55" s="202"/>
      <c r="GUB55" s="202"/>
      <c r="GUC55" s="202"/>
      <c r="GUD55" s="202"/>
      <c r="GUE55" s="202"/>
      <c r="GUF55" s="202"/>
      <c r="GUG55" s="202"/>
      <c r="GUH55" s="202"/>
      <c r="GUI55" s="202"/>
      <c r="GUJ55" s="202"/>
      <c r="GUK55" s="202"/>
      <c r="GUL55" s="202"/>
      <c r="GUM55" s="202"/>
      <c r="GUN55" s="202"/>
      <c r="GUO55" s="202"/>
      <c r="GUP55" s="202"/>
      <c r="GUQ55" s="202"/>
      <c r="GUR55" s="202"/>
      <c r="GUS55" s="202"/>
      <c r="GUT55" s="202"/>
      <c r="GUU55" s="202"/>
      <c r="GUV55" s="202"/>
      <c r="GUW55" s="202"/>
      <c r="GUX55" s="202"/>
      <c r="GUY55" s="202"/>
      <c r="GUZ55" s="202"/>
      <c r="GVA55" s="202"/>
      <c r="GVB55" s="202"/>
      <c r="GVC55" s="202"/>
      <c r="GVD55" s="202"/>
      <c r="GVE55" s="202"/>
      <c r="GVF55" s="202"/>
      <c r="GVG55" s="202"/>
      <c r="GVH55" s="202"/>
      <c r="GVI55" s="202"/>
      <c r="GVJ55" s="202"/>
      <c r="GVK55" s="202"/>
      <c r="GVL55" s="202"/>
      <c r="GVM55" s="202"/>
      <c r="GVN55" s="202"/>
      <c r="GVO55" s="202"/>
      <c r="GVP55" s="202"/>
      <c r="GVQ55" s="202"/>
      <c r="GVR55" s="202"/>
      <c r="GVS55" s="202"/>
      <c r="GVT55" s="202"/>
      <c r="GVU55" s="202"/>
      <c r="GVV55" s="202"/>
      <c r="GVW55" s="202"/>
      <c r="GVX55" s="202"/>
      <c r="GVY55" s="202"/>
      <c r="GVZ55" s="202"/>
      <c r="GWA55" s="202"/>
      <c r="GWB55" s="202"/>
      <c r="GWC55" s="202"/>
      <c r="GWD55" s="202"/>
      <c r="GWE55" s="202"/>
      <c r="GWF55" s="202"/>
      <c r="GWG55" s="202"/>
      <c r="GWH55" s="202"/>
      <c r="GWI55" s="202"/>
      <c r="GWJ55" s="202"/>
      <c r="GWK55" s="202"/>
      <c r="GWL55" s="202"/>
      <c r="GWM55" s="202"/>
      <c r="GWN55" s="202"/>
      <c r="GWO55" s="202"/>
      <c r="GWP55" s="202"/>
      <c r="GWQ55" s="202"/>
      <c r="GWR55" s="202"/>
      <c r="GWS55" s="202"/>
      <c r="GWT55" s="202"/>
      <c r="GWU55" s="202"/>
      <c r="GWV55" s="202"/>
      <c r="GWW55" s="202"/>
      <c r="GWX55" s="202"/>
      <c r="GWY55" s="202"/>
      <c r="GWZ55" s="202"/>
      <c r="GXA55" s="202"/>
      <c r="GXB55" s="202"/>
      <c r="GXC55" s="202"/>
      <c r="GXD55" s="202"/>
      <c r="GXE55" s="202"/>
      <c r="GXF55" s="202"/>
      <c r="GXG55" s="202"/>
      <c r="GXH55" s="202"/>
      <c r="GXI55" s="202"/>
      <c r="GXJ55" s="202"/>
      <c r="GXK55" s="202"/>
      <c r="GXL55" s="202"/>
      <c r="GXM55" s="202"/>
      <c r="GXN55" s="202"/>
      <c r="GXO55" s="202"/>
      <c r="GXP55" s="202"/>
      <c r="GXQ55" s="202"/>
      <c r="GXR55" s="202"/>
      <c r="GXS55" s="202"/>
      <c r="GXT55" s="202"/>
      <c r="GXU55" s="202"/>
      <c r="GXV55" s="202"/>
      <c r="GXW55" s="202"/>
      <c r="GXX55" s="202"/>
      <c r="GXY55" s="202"/>
      <c r="GXZ55" s="202"/>
      <c r="GYA55" s="202"/>
      <c r="GYB55" s="202"/>
      <c r="GYC55" s="202"/>
      <c r="GYD55" s="202"/>
      <c r="GYE55" s="202"/>
      <c r="GYF55" s="202"/>
      <c r="GYG55" s="202"/>
      <c r="GYH55" s="202"/>
      <c r="GYI55" s="202"/>
      <c r="GYJ55" s="202"/>
      <c r="GYK55" s="202"/>
      <c r="GYL55" s="202"/>
      <c r="GYM55" s="202"/>
      <c r="GYN55" s="202"/>
      <c r="GYO55" s="202"/>
      <c r="GYP55" s="202"/>
      <c r="GYQ55" s="202"/>
      <c r="GYR55" s="202"/>
      <c r="GYS55" s="202"/>
      <c r="GYT55" s="202"/>
      <c r="GYU55" s="202"/>
      <c r="GYV55" s="202"/>
      <c r="GYW55" s="202"/>
      <c r="GYX55" s="202"/>
      <c r="GYY55" s="202"/>
      <c r="GYZ55" s="202"/>
      <c r="GZA55" s="202"/>
      <c r="GZB55" s="202"/>
      <c r="GZC55" s="202"/>
      <c r="GZD55" s="202"/>
      <c r="GZE55" s="202"/>
      <c r="GZF55" s="202"/>
      <c r="GZG55" s="202"/>
      <c r="GZH55" s="202"/>
      <c r="GZI55" s="202"/>
      <c r="GZJ55" s="202"/>
      <c r="GZK55" s="202"/>
      <c r="GZL55" s="202"/>
      <c r="GZM55" s="202"/>
      <c r="GZN55" s="202"/>
      <c r="GZO55" s="202"/>
      <c r="GZP55" s="202"/>
      <c r="GZQ55" s="202"/>
      <c r="GZR55" s="202"/>
      <c r="GZS55" s="202"/>
      <c r="GZT55" s="202"/>
      <c r="GZU55" s="202"/>
      <c r="GZV55" s="202"/>
      <c r="GZW55" s="202"/>
      <c r="GZX55" s="202"/>
      <c r="GZY55" s="202"/>
      <c r="GZZ55" s="202"/>
      <c r="HAA55" s="202"/>
      <c r="HAB55" s="202"/>
      <c r="HAC55" s="202"/>
      <c r="HAD55" s="202"/>
      <c r="HAE55" s="202"/>
      <c r="HAF55" s="202"/>
      <c r="HAG55" s="202"/>
      <c r="HAH55" s="202"/>
      <c r="HAI55" s="202"/>
      <c r="HAJ55" s="202"/>
      <c r="HAK55" s="202"/>
      <c r="HAL55" s="202"/>
      <c r="HAM55" s="202"/>
      <c r="HAN55" s="202"/>
      <c r="HAO55" s="202"/>
      <c r="HAP55" s="202"/>
      <c r="HAQ55" s="202"/>
      <c r="HAR55" s="202"/>
      <c r="HAS55" s="202"/>
      <c r="HAT55" s="202"/>
      <c r="HAU55" s="202"/>
      <c r="HAV55" s="202"/>
      <c r="HAW55" s="202"/>
      <c r="HAX55" s="202"/>
      <c r="HAY55" s="202"/>
      <c r="HAZ55" s="202"/>
      <c r="HBA55" s="202"/>
      <c r="HBB55" s="202"/>
      <c r="HBC55" s="202"/>
      <c r="HBD55" s="202"/>
      <c r="HBE55" s="202"/>
      <c r="HBF55" s="202"/>
      <c r="HBG55" s="202"/>
      <c r="HBH55" s="202"/>
      <c r="HBI55" s="202"/>
      <c r="HBJ55" s="202"/>
      <c r="HBK55" s="202"/>
      <c r="HBL55" s="202"/>
      <c r="HBM55" s="202"/>
      <c r="HBN55" s="202"/>
      <c r="HBO55" s="202"/>
      <c r="HBP55" s="202"/>
      <c r="HBQ55" s="202"/>
      <c r="HBR55" s="202"/>
      <c r="HBS55" s="202"/>
      <c r="HBT55" s="202"/>
      <c r="HBU55" s="202"/>
      <c r="HBV55" s="202"/>
      <c r="HBW55" s="202"/>
      <c r="HBX55" s="202"/>
      <c r="HBY55" s="202"/>
      <c r="HBZ55" s="202"/>
      <c r="HCA55" s="202"/>
      <c r="HCB55" s="202"/>
      <c r="HCC55" s="202"/>
      <c r="HCD55" s="202"/>
      <c r="HCE55" s="202"/>
      <c r="HCF55" s="202"/>
      <c r="HCG55" s="202"/>
      <c r="HCH55" s="202"/>
      <c r="HCI55" s="202"/>
      <c r="HCJ55" s="202"/>
      <c r="HCK55" s="202"/>
      <c r="HCL55" s="202"/>
      <c r="HCM55" s="202"/>
      <c r="HCN55" s="202"/>
      <c r="HCO55" s="202"/>
      <c r="HCP55" s="202"/>
      <c r="HCQ55" s="202"/>
      <c r="HCR55" s="202"/>
      <c r="HCS55" s="202"/>
      <c r="HCT55" s="202"/>
      <c r="HCU55" s="202"/>
      <c r="HCV55" s="202"/>
      <c r="HCW55" s="202"/>
      <c r="HCX55" s="202"/>
      <c r="HCY55" s="202"/>
      <c r="HCZ55" s="202"/>
      <c r="HDA55" s="202"/>
      <c r="HDB55" s="202"/>
      <c r="HDC55" s="202"/>
      <c r="HDD55" s="202"/>
      <c r="HDE55" s="202"/>
      <c r="HDF55" s="202"/>
      <c r="HDG55" s="202"/>
      <c r="HDH55" s="202"/>
      <c r="HDI55" s="202"/>
      <c r="HDJ55" s="202"/>
      <c r="HDK55" s="202"/>
      <c r="HDL55" s="202"/>
      <c r="HDM55" s="202"/>
      <c r="HDN55" s="202"/>
      <c r="HDO55" s="202"/>
      <c r="HDP55" s="202"/>
      <c r="HDQ55" s="202"/>
      <c r="HDR55" s="202"/>
      <c r="HDS55" s="202"/>
      <c r="HDT55" s="202"/>
      <c r="HDU55" s="202"/>
      <c r="HDV55" s="202"/>
      <c r="HDW55" s="202"/>
      <c r="HDX55" s="202"/>
      <c r="HDY55" s="202"/>
      <c r="HDZ55" s="202"/>
      <c r="HEA55" s="202"/>
      <c r="HEB55" s="202"/>
      <c r="HEC55" s="202"/>
      <c r="HED55" s="202"/>
      <c r="HEE55" s="202"/>
      <c r="HEF55" s="202"/>
      <c r="HEG55" s="202"/>
      <c r="HEH55" s="202"/>
      <c r="HEI55" s="202"/>
      <c r="HEJ55" s="202"/>
      <c r="HEK55" s="202"/>
      <c r="HEL55" s="202"/>
      <c r="HEM55" s="202"/>
      <c r="HEN55" s="202"/>
      <c r="HEO55" s="202"/>
      <c r="HEP55" s="202"/>
      <c r="HEQ55" s="202"/>
      <c r="HER55" s="202"/>
      <c r="HES55" s="202"/>
      <c r="HET55" s="202"/>
      <c r="HEU55" s="202"/>
      <c r="HEV55" s="202"/>
      <c r="HEW55" s="202"/>
      <c r="HEX55" s="202"/>
      <c r="HEY55" s="202"/>
      <c r="HEZ55" s="202"/>
      <c r="HFA55" s="202"/>
      <c r="HFB55" s="202"/>
      <c r="HFC55" s="202"/>
      <c r="HFD55" s="202"/>
      <c r="HFE55" s="202"/>
      <c r="HFF55" s="202"/>
      <c r="HFG55" s="202"/>
      <c r="HFH55" s="202"/>
      <c r="HFI55" s="202"/>
      <c r="HFJ55" s="202"/>
      <c r="HFK55" s="202"/>
      <c r="HFL55" s="202"/>
      <c r="HFM55" s="202"/>
      <c r="HFN55" s="202"/>
      <c r="HFO55" s="202"/>
      <c r="HFP55" s="202"/>
      <c r="HFQ55" s="202"/>
      <c r="HFR55" s="202"/>
      <c r="HFS55" s="202"/>
      <c r="HFT55" s="202"/>
      <c r="HFU55" s="202"/>
      <c r="HFV55" s="202"/>
      <c r="HFW55" s="202"/>
      <c r="HFX55" s="202"/>
      <c r="HFY55" s="202"/>
      <c r="HFZ55" s="202"/>
      <c r="HGA55" s="202"/>
      <c r="HGB55" s="202"/>
      <c r="HGC55" s="202"/>
      <c r="HGD55" s="202"/>
      <c r="HGE55" s="202"/>
      <c r="HGF55" s="202"/>
      <c r="HGG55" s="202"/>
      <c r="HGH55" s="202"/>
      <c r="HGI55" s="202"/>
      <c r="HGJ55" s="202"/>
      <c r="HGK55" s="202"/>
      <c r="HGL55" s="202"/>
      <c r="HGM55" s="202"/>
      <c r="HGN55" s="202"/>
      <c r="HGO55" s="202"/>
      <c r="HGP55" s="202"/>
      <c r="HGQ55" s="202"/>
      <c r="HGR55" s="202"/>
      <c r="HGS55" s="202"/>
      <c r="HGT55" s="202"/>
      <c r="HGU55" s="202"/>
      <c r="HGV55" s="202"/>
      <c r="HGW55" s="202"/>
      <c r="HGX55" s="202"/>
      <c r="HGY55" s="202"/>
      <c r="HGZ55" s="202"/>
      <c r="HHA55" s="202"/>
      <c r="HHB55" s="202"/>
      <c r="HHC55" s="202"/>
      <c r="HHD55" s="202"/>
      <c r="HHE55" s="202"/>
      <c r="HHF55" s="202"/>
      <c r="HHG55" s="202"/>
      <c r="HHH55" s="202"/>
      <c r="HHI55" s="202"/>
      <c r="HHJ55" s="202"/>
      <c r="HHK55" s="202"/>
      <c r="HHL55" s="202"/>
      <c r="HHM55" s="202"/>
      <c r="HHN55" s="202"/>
      <c r="HHO55" s="202"/>
      <c r="HHP55" s="202"/>
      <c r="HHQ55" s="202"/>
      <c r="HHR55" s="202"/>
      <c r="HHS55" s="202"/>
      <c r="HHT55" s="202"/>
      <c r="HHU55" s="202"/>
      <c r="HHV55" s="202"/>
      <c r="HHW55" s="202"/>
      <c r="HHX55" s="202"/>
      <c r="HHY55" s="202"/>
      <c r="HHZ55" s="202"/>
      <c r="HIA55" s="202"/>
      <c r="HIB55" s="202"/>
      <c r="HIC55" s="202"/>
      <c r="HID55" s="202"/>
      <c r="HIE55" s="202"/>
      <c r="HIF55" s="202"/>
      <c r="HIG55" s="202"/>
      <c r="HIH55" s="202"/>
      <c r="HII55" s="202"/>
      <c r="HIJ55" s="202"/>
      <c r="HIK55" s="202"/>
      <c r="HIL55" s="202"/>
      <c r="HIM55" s="202"/>
      <c r="HIN55" s="202"/>
      <c r="HIO55" s="202"/>
      <c r="HIP55" s="202"/>
      <c r="HIQ55" s="202"/>
      <c r="HIR55" s="202"/>
      <c r="HIS55" s="202"/>
      <c r="HIT55" s="202"/>
      <c r="HIU55" s="202"/>
      <c r="HIV55" s="202"/>
      <c r="HIW55" s="202"/>
      <c r="HIX55" s="202"/>
      <c r="HIY55" s="202"/>
      <c r="HIZ55" s="202"/>
      <c r="HJA55" s="202"/>
      <c r="HJB55" s="202"/>
      <c r="HJC55" s="202"/>
      <c r="HJD55" s="202"/>
      <c r="HJE55" s="202"/>
      <c r="HJF55" s="202"/>
      <c r="HJG55" s="202"/>
      <c r="HJH55" s="202"/>
      <c r="HJI55" s="202"/>
      <c r="HJJ55" s="202"/>
      <c r="HJK55" s="202"/>
      <c r="HJL55" s="202"/>
      <c r="HJM55" s="202"/>
      <c r="HJN55" s="202"/>
      <c r="HJO55" s="202"/>
      <c r="HJP55" s="202"/>
      <c r="HJQ55" s="202"/>
      <c r="HJR55" s="202"/>
      <c r="HJS55" s="202"/>
      <c r="HJT55" s="202"/>
      <c r="HJU55" s="202"/>
      <c r="HJV55" s="202"/>
      <c r="HJW55" s="202"/>
      <c r="HJX55" s="202"/>
      <c r="HJY55" s="202"/>
      <c r="HJZ55" s="202"/>
      <c r="HKA55" s="202"/>
      <c r="HKB55" s="202"/>
      <c r="HKC55" s="202"/>
      <c r="HKD55" s="202"/>
      <c r="HKE55" s="202"/>
      <c r="HKF55" s="202"/>
      <c r="HKG55" s="202"/>
      <c r="HKH55" s="202"/>
      <c r="HKI55" s="202"/>
      <c r="HKJ55" s="202"/>
      <c r="HKK55" s="202"/>
      <c r="HKL55" s="202"/>
      <c r="HKM55" s="202"/>
      <c r="HKN55" s="202"/>
      <c r="HKO55" s="202"/>
      <c r="HKP55" s="202"/>
      <c r="HKQ55" s="202"/>
      <c r="HKR55" s="202"/>
      <c r="HKS55" s="202"/>
      <c r="HKT55" s="202"/>
      <c r="HKU55" s="202"/>
      <c r="HKV55" s="202"/>
      <c r="HKW55" s="202"/>
      <c r="HKX55" s="202"/>
      <c r="HKY55" s="202"/>
      <c r="HKZ55" s="202"/>
      <c r="HLA55" s="202"/>
      <c r="HLB55" s="202"/>
      <c r="HLC55" s="202"/>
      <c r="HLD55" s="202"/>
      <c r="HLE55" s="202"/>
      <c r="HLF55" s="202"/>
      <c r="HLG55" s="202"/>
      <c r="HLH55" s="202"/>
      <c r="HLI55" s="202"/>
      <c r="HLJ55" s="202"/>
      <c r="HLK55" s="202"/>
      <c r="HLL55" s="202"/>
      <c r="HLM55" s="202"/>
      <c r="HLN55" s="202"/>
      <c r="HLO55" s="202"/>
      <c r="HLP55" s="202"/>
      <c r="HLQ55" s="202"/>
      <c r="HLR55" s="202"/>
      <c r="HLS55" s="202"/>
      <c r="HLT55" s="202"/>
      <c r="HLU55" s="202"/>
      <c r="HLV55" s="202"/>
      <c r="HLW55" s="202"/>
      <c r="HLX55" s="202"/>
      <c r="HLY55" s="202"/>
      <c r="HLZ55" s="202"/>
      <c r="HMA55" s="202"/>
      <c r="HMB55" s="202"/>
      <c r="HMC55" s="202"/>
      <c r="HMD55" s="202"/>
      <c r="HME55" s="202"/>
      <c r="HMF55" s="202"/>
      <c r="HMG55" s="202"/>
      <c r="HMH55" s="202"/>
      <c r="HMI55" s="202"/>
      <c r="HMJ55" s="202"/>
      <c r="HMK55" s="202"/>
      <c r="HML55" s="202"/>
      <c r="HMM55" s="202"/>
      <c r="HMN55" s="202"/>
      <c r="HMO55" s="202"/>
      <c r="HMP55" s="202"/>
      <c r="HMQ55" s="202"/>
      <c r="HMR55" s="202"/>
      <c r="HMS55" s="202"/>
      <c r="HMT55" s="202"/>
      <c r="HMU55" s="202"/>
      <c r="HMV55" s="202"/>
      <c r="HMW55" s="202"/>
      <c r="HMX55" s="202"/>
      <c r="HMY55" s="202"/>
      <c r="HMZ55" s="202"/>
      <c r="HNA55" s="202"/>
      <c r="HNB55" s="202"/>
      <c r="HNC55" s="202"/>
      <c r="HND55" s="202"/>
      <c r="HNE55" s="202"/>
      <c r="HNF55" s="202"/>
      <c r="HNG55" s="202"/>
      <c r="HNH55" s="202"/>
      <c r="HNI55" s="202"/>
      <c r="HNJ55" s="202"/>
      <c r="HNK55" s="202"/>
      <c r="HNL55" s="202"/>
      <c r="HNM55" s="202"/>
      <c r="HNN55" s="202"/>
      <c r="HNO55" s="202"/>
      <c r="HNP55" s="202"/>
      <c r="HNQ55" s="202"/>
      <c r="HNR55" s="202"/>
      <c r="HNS55" s="202"/>
      <c r="HNT55" s="202"/>
      <c r="HNU55" s="202"/>
      <c r="HNV55" s="202"/>
      <c r="HNW55" s="202"/>
      <c r="HNX55" s="202"/>
      <c r="HNY55" s="202"/>
      <c r="HNZ55" s="202"/>
      <c r="HOA55" s="202"/>
      <c r="HOB55" s="202"/>
      <c r="HOC55" s="202"/>
      <c r="HOD55" s="202"/>
      <c r="HOE55" s="202"/>
      <c r="HOF55" s="202"/>
      <c r="HOG55" s="202"/>
      <c r="HOH55" s="202"/>
      <c r="HOI55" s="202"/>
      <c r="HOJ55" s="202"/>
      <c r="HOK55" s="202"/>
      <c r="HOL55" s="202"/>
      <c r="HOM55" s="202"/>
      <c r="HON55" s="202"/>
      <c r="HOO55" s="202"/>
      <c r="HOP55" s="202"/>
      <c r="HOQ55" s="202"/>
      <c r="HOR55" s="202"/>
      <c r="HOS55" s="202"/>
      <c r="HOT55" s="202"/>
      <c r="HOU55" s="202"/>
      <c r="HOV55" s="202"/>
      <c r="HOW55" s="202"/>
      <c r="HOX55" s="202"/>
      <c r="HOY55" s="202"/>
      <c r="HOZ55" s="202"/>
      <c r="HPA55" s="202"/>
      <c r="HPB55" s="202"/>
      <c r="HPC55" s="202"/>
      <c r="HPD55" s="202"/>
      <c r="HPE55" s="202"/>
      <c r="HPF55" s="202"/>
      <c r="HPG55" s="202"/>
      <c r="HPH55" s="202"/>
      <c r="HPI55" s="202"/>
      <c r="HPJ55" s="202"/>
      <c r="HPK55" s="202"/>
      <c r="HPL55" s="202"/>
      <c r="HPM55" s="202"/>
      <c r="HPN55" s="202"/>
      <c r="HPO55" s="202"/>
      <c r="HPP55" s="202"/>
      <c r="HPQ55" s="202"/>
      <c r="HPR55" s="202"/>
      <c r="HPS55" s="202"/>
      <c r="HPT55" s="202"/>
      <c r="HPU55" s="202"/>
      <c r="HPV55" s="202"/>
      <c r="HPW55" s="202"/>
      <c r="HPX55" s="202"/>
      <c r="HPY55" s="202"/>
      <c r="HPZ55" s="202"/>
      <c r="HQA55" s="202"/>
      <c r="HQB55" s="202"/>
      <c r="HQC55" s="202"/>
      <c r="HQD55" s="202"/>
      <c r="HQE55" s="202"/>
      <c r="HQF55" s="202"/>
      <c r="HQG55" s="202"/>
      <c r="HQH55" s="202"/>
      <c r="HQI55" s="202"/>
      <c r="HQJ55" s="202"/>
      <c r="HQK55" s="202"/>
      <c r="HQL55" s="202"/>
      <c r="HQM55" s="202"/>
      <c r="HQN55" s="202"/>
      <c r="HQO55" s="202"/>
      <c r="HQP55" s="202"/>
      <c r="HQQ55" s="202"/>
      <c r="HQR55" s="202"/>
      <c r="HQS55" s="202"/>
      <c r="HQT55" s="202"/>
      <c r="HQU55" s="202"/>
      <c r="HQV55" s="202"/>
      <c r="HQW55" s="202"/>
      <c r="HQX55" s="202"/>
      <c r="HQY55" s="202"/>
      <c r="HQZ55" s="202"/>
      <c r="HRA55" s="202"/>
      <c r="HRB55" s="202"/>
      <c r="HRC55" s="202"/>
      <c r="HRD55" s="202"/>
      <c r="HRE55" s="202"/>
      <c r="HRF55" s="202"/>
      <c r="HRG55" s="202"/>
      <c r="HRH55" s="202"/>
      <c r="HRI55" s="202"/>
      <c r="HRJ55" s="202"/>
      <c r="HRK55" s="202"/>
      <c r="HRL55" s="202"/>
      <c r="HRM55" s="202"/>
      <c r="HRN55" s="202"/>
      <c r="HRO55" s="202"/>
      <c r="HRP55" s="202"/>
      <c r="HRQ55" s="202"/>
      <c r="HRR55" s="202"/>
      <c r="HRS55" s="202"/>
      <c r="HRT55" s="202"/>
      <c r="HRU55" s="202"/>
      <c r="HRV55" s="202"/>
      <c r="HRW55" s="202"/>
      <c r="HRX55" s="202"/>
      <c r="HRY55" s="202"/>
      <c r="HRZ55" s="202"/>
      <c r="HSA55" s="202"/>
      <c r="HSB55" s="202"/>
      <c r="HSC55" s="202"/>
      <c r="HSD55" s="202"/>
      <c r="HSE55" s="202"/>
      <c r="HSF55" s="202"/>
      <c r="HSG55" s="202"/>
      <c r="HSH55" s="202"/>
      <c r="HSI55" s="202"/>
      <c r="HSJ55" s="202"/>
      <c r="HSK55" s="202"/>
      <c r="HSL55" s="202"/>
      <c r="HSM55" s="202"/>
      <c r="HSN55" s="202"/>
      <c r="HSO55" s="202"/>
      <c r="HSP55" s="202"/>
      <c r="HSQ55" s="202"/>
      <c r="HSR55" s="202"/>
      <c r="HSS55" s="202"/>
      <c r="HST55" s="202"/>
      <c r="HSU55" s="202"/>
      <c r="HSV55" s="202"/>
      <c r="HSW55" s="202"/>
      <c r="HSX55" s="202"/>
      <c r="HSY55" s="202"/>
      <c r="HSZ55" s="202"/>
      <c r="HTA55" s="202"/>
      <c r="HTB55" s="202"/>
      <c r="HTC55" s="202"/>
      <c r="HTD55" s="202"/>
      <c r="HTE55" s="202"/>
      <c r="HTF55" s="202"/>
      <c r="HTG55" s="202"/>
      <c r="HTH55" s="202"/>
      <c r="HTI55" s="202"/>
      <c r="HTJ55" s="202"/>
      <c r="HTK55" s="202"/>
      <c r="HTL55" s="202"/>
      <c r="HTM55" s="202"/>
      <c r="HTN55" s="202"/>
      <c r="HTO55" s="202"/>
      <c r="HTP55" s="202"/>
      <c r="HTQ55" s="202"/>
      <c r="HTR55" s="202"/>
      <c r="HTS55" s="202"/>
      <c r="HTT55" s="202"/>
      <c r="HTU55" s="202"/>
      <c r="HTV55" s="202"/>
      <c r="HTW55" s="202"/>
      <c r="HTX55" s="202"/>
      <c r="HTY55" s="202"/>
      <c r="HTZ55" s="202"/>
      <c r="HUA55" s="202"/>
      <c r="HUB55" s="202"/>
      <c r="HUC55" s="202"/>
      <c r="HUD55" s="202"/>
      <c r="HUE55" s="202"/>
      <c r="HUF55" s="202"/>
      <c r="HUG55" s="202"/>
      <c r="HUH55" s="202"/>
      <c r="HUI55" s="202"/>
      <c r="HUJ55" s="202"/>
      <c r="HUK55" s="202"/>
      <c r="HUL55" s="202"/>
      <c r="HUM55" s="202"/>
      <c r="HUN55" s="202"/>
      <c r="HUO55" s="202"/>
      <c r="HUP55" s="202"/>
      <c r="HUQ55" s="202"/>
      <c r="HUR55" s="202"/>
      <c r="HUS55" s="202"/>
      <c r="HUT55" s="202"/>
      <c r="HUU55" s="202"/>
      <c r="HUV55" s="202"/>
      <c r="HUW55" s="202"/>
      <c r="HUX55" s="202"/>
      <c r="HUY55" s="202"/>
      <c r="HUZ55" s="202"/>
      <c r="HVA55" s="202"/>
      <c r="HVB55" s="202"/>
      <c r="HVC55" s="202"/>
      <c r="HVD55" s="202"/>
      <c r="HVE55" s="202"/>
      <c r="HVF55" s="202"/>
      <c r="HVG55" s="202"/>
      <c r="HVH55" s="202"/>
      <c r="HVI55" s="202"/>
      <c r="HVJ55" s="202"/>
      <c r="HVK55" s="202"/>
      <c r="HVL55" s="202"/>
      <c r="HVM55" s="202"/>
      <c r="HVN55" s="202"/>
      <c r="HVO55" s="202"/>
      <c r="HVP55" s="202"/>
      <c r="HVQ55" s="202"/>
      <c r="HVR55" s="202"/>
      <c r="HVS55" s="202"/>
      <c r="HVT55" s="202"/>
      <c r="HVU55" s="202"/>
      <c r="HVV55" s="202"/>
      <c r="HVW55" s="202"/>
      <c r="HVX55" s="202"/>
      <c r="HVY55" s="202"/>
      <c r="HVZ55" s="202"/>
      <c r="HWA55" s="202"/>
      <c r="HWB55" s="202"/>
      <c r="HWC55" s="202"/>
      <c r="HWD55" s="202"/>
      <c r="HWE55" s="202"/>
      <c r="HWF55" s="202"/>
      <c r="HWG55" s="202"/>
      <c r="HWH55" s="202"/>
      <c r="HWI55" s="202"/>
      <c r="HWJ55" s="202"/>
      <c r="HWK55" s="202"/>
      <c r="HWL55" s="202"/>
      <c r="HWM55" s="202"/>
      <c r="HWN55" s="202"/>
      <c r="HWO55" s="202"/>
      <c r="HWP55" s="202"/>
      <c r="HWQ55" s="202"/>
      <c r="HWR55" s="202"/>
      <c r="HWS55" s="202"/>
      <c r="HWT55" s="202"/>
      <c r="HWU55" s="202"/>
      <c r="HWV55" s="202"/>
      <c r="HWW55" s="202"/>
      <c r="HWX55" s="202"/>
      <c r="HWY55" s="202"/>
      <c r="HWZ55" s="202"/>
      <c r="HXA55" s="202"/>
      <c r="HXB55" s="202"/>
      <c r="HXC55" s="202"/>
      <c r="HXD55" s="202"/>
      <c r="HXE55" s="202"/>
      <c r="HXF55" s="202"/>
      <c r="HXG55" s="202"/>
      <c r="HXH55" s="202"/>
      <c r="HXI55" s="202"/>
      <c r="HXJ55" s="202"/>
      <c r="HXK55" s="202"/>
      <c r="HXL55" s="202"/>
      <c r="HXM55" s="202"/>
      <c r="HXN55" s="202"/>
      <c r="HXO55" s="202"/>
      <c r="HXP55" s="202"/>
      <c r="HXQ55" s="202"/>
      <c r="HXR55" s="202"/>
      <c r="HXS55" s="202"/>
      <c r="HXT55" s="202"/>
      <c r="HXU55" s="202"/>
      <c r="HXV55" s="202"/>
      <c r="HXW55" s="202"/>
      <c r="HXX55" s="202"/>
      <c r="HXY55" s="202"/>
      <c r="HXZ55" s="202"/>
      <c r="HYA55" s="202"/>
      <c r="HYB55" s="202"/>
      <c r="HYC55" s="202"/>
      <c r="HYD55" s="202"/>
      <c r="HYE55" s="202"/>
      <c r="HYF55" s="202"/>
      <c r="HYG55" s="202"/>
      <c r="HYH55" s="202"/>
      <c r="HYI55" s="202"/>
      <c r="HYJ55" s="202"/>
      <c r="HYK55" s="202"/>
      <c r="HYL55" s="202"/>
      <c r="HYM55" s="202"/>
      <c r="HYN55" s="202"/>
      <c r="HYO55" s="202"/>
      <c r="HYP55" s="202"/>
      <c r="HYQ55" s="202"/>
      <c r="HYR55" s="202"/>
      <c r="HYS55" s="202"/>
      <c r="HYT55" s="202"/>
      <c r="HYU55" s="202"/>
      <c r="HYV55" s="202"/>
      <c r="HYW55" s="202"/>
      <c r="HYX55" s="202"/>
      <c r="HYY55" s="202"/>
      <c r="HYZ55" s="202"/>
      <c r="HZA55" s="202"/>
      <c r="HZB55" s="202"/>
      <c r="HZC55" s="202"/>
      <c r="HZD55" s="202"/>
      <c r="HZE55" s="202"/>
      <c r="HZF55" s="202"/>
      <c r="HZG55" s="202"/>
      <c r="HZH55" s="202"/>
      <c r="HZI55" s="202"/>
      <c r="HZJ55" s="202"/>
      <c r="HZK55" s="202"/>
      <c r="HZL55" s="202"/>
      <c r="HZM55" s="202"/>
      <c r="HZN55" s="202"/>
      <c r="HZO55" s="202"/>
      <c r="HZP55" s="202"/>
      <c r="HZQ55" s="202"/>
      <c r="HZR55" s="202"/>
      <c r="HZS55" s="202"/>
      <c r="HZT55" s="202"/>
      <c r="HZU55" s="202"/>
      <c r="HZV55" s="202"/>
      <c r="HZW55" s="202"/>
      <c r="HZX55" s="202"/>
      <c r="HZY55" s="202"/>
      <c r="HZZ55" s="202"/>
      <c r="IAA55" s="202"/>
      <c r="IAB55" s="202"/>
      <c r="IAC55" s="202"/>
      <c r="IAD55" s="202"/>
      <c r="IAE55" s="202"/>
      <c r="IAF55" s="202"/>
      <c r="IAG55" s="202"/>
      <c r="IAH55" s="202"/>
      <c r="IAI55" s="202"/>
      <c r="IAJ55" s="202"/>
      <c r="IAK55" s="202"/>
      <c r="IAL55" s="202"/>
      <c r="IAM55" s="202"/>
      <c r="IAN55" s="202"/>
      <c r="IAO55" s="202"/>
      <c r="IAP55" s="202"/>
      <c r="IAQ55" s="202"/>
      <c r="IAR55" s="202"/>
      <c r="IAS55" s="202"/>
      <c r="IAT55" s="202"/>
      <c r="IAU55" s="202"/>
      <c r="IAV55" s="202"/>
      <c r="IAW55" s="202"/>
      <c r="IAX55" s="202"/>
      <c r="IAY55" s="202"/>
      <c r="IAZ55" s="202"/>
      <c r="IBA55" s="202"/>
      <c r="IBB55" s="202"/>
      <c r="IBC55" s="202"/>
      <c r="IBD55" s="202"/>
      <c r="IBE55" s="202"/>
      <c r="IBF55" s="202"/>
      <c r="IBG55" s="202"/>
      <c r="IBH55" s="202"/>
      <c r="IBI55" s="202"/>
      <c r="IBJ55" s="202"/>
      <c r="IBK55" s="202"/>
      <c r="IBL55" s="202"/>
      <c r="IBM55" s="202"/>
      <c r="IBN55" s="202"/>
      <c r="IBO55" s="202"/>
      <c r="IBP55" s="202"/>
      <c r="IBQ55" s="202"/>
      <c r="IBR55" s="202"/>
      <c r="IBS55" s="202"/>
      <c r="IBT55" s="202"/>
      <c r="IBU55" s="202"/>
      <c r="IBV55" s="202"/>
      <c r="IBW55" s="202"/>
      <c r="IBX55" s="202"/>
      <c r="IBY55" s="202"/>
      <c r="IBZ55" s="202"/>
      <c r="ICA55" s="202"/>
      <c r="ICB55" s="202"/>
      <c r="ICC55" s="202"/>
      <c r="ICD55" s="202"/>
      <c r="ICE55" s="202"/>
      <c r="ICF55" s="202"/>
      <c r="ICG55" s="202"/>
      <c r="ICH55" s="202"/>
      <c r="ICI55" s="202"/>
      <c r="ICJ55" s="202"/>
      <c r="ICK55" s="202"/>
      <c r="ICL55" s="202"/>
      <c r="ICM55" s="202"/>
      <c r="ICN55" s="202"/>
      <c r="ICO55" s="202"/>
      <c r="ICP55" s="202"/>
      <c r="ICQ55" s="202"/>
      <c r="ICR55" s="202"/>
      <c r="ICS55" s="202"/>
      <c r="ICT55" s="202"/>
      <c r="ICU55" s="202"/>
      <c r="ICV55" s="202"/>
      <c r="ICW55" s="202"/>
      <c r="ICX55" s="202"/>
      <c r="ICY55" s="202"/>
      <c r="ICZ55" s="202"/>
      <c r="IDA55" s="202"/>
      <c r="IDB55" s="202"/>
      <c r="IDC55" s="202"/>
      <c r="IDD55" s="202"/>
      <c r="IDE55" s="202"/>
      <c r="IDF55" s="202"/>
      <c r="IDG55" s="202"/>
      <c r="IDH55" s="202"/>
      <c r="IDI55" s="202"/>
      <c r="IDJ55" s="202"/>
      <c r="IDK55" s="202"/>
      <c r="IDL55" s="202"/>
      <c r="IDM55" s="202"/>
      <c r="IDN55" s="202"/>
      <c r="IDO55" s="202"/>
      <c r="IDP55" s="202"/>
      <c r="IDQ55" s="202"/>
      <c r="IDR55" s="202"/>
      <c r="IDS55" s="202"/>
      <c r="IDT55" s="202"/>
      <c r="IDU55" s="202"/>
      <c r="IDV55" s="202"/>
      <c r="IDW55" s="202"/>
      <c r="IDX55" s="202"/>
      <c r="IDY55" s="202"/>
      <c r="IDZ55" s="202"/>
      <c r="IEA55" s="202"/>
      <c r="IEB55" s="202"/>
      <c r="IEC55" s="202"/>
      <c r="IED55" s="202"/>
      <c r="IEE55" s="202"/>
      <c r="IEF55" s="202"/>
      <c r="IEG55" s="202"/>
      <c r="IEH55" s="202"/>
      <c r="IEI55" s="202"/>
      <c r="IEJ55" s="202"/>
      <c r="IEK55" s="202"/>
      <c r="IEL55" s="202"/>
      <c r="IEM55" s="202"/>
      <c r="IEN55" s="202"/>
      <c r="IEO55" s="202"/>
      <c r="IEP55" s="202"/>
      <c r="IEQ55" s="202"/>
      <c r="IER55" s="202"/>
      <c r="IES55" s="202"/>
      <c r="IET55" s="202"/>
      <c r="IEU55" s="202"/>
      <c r="IEV55" s="202"/>
      <c r="IEW55" s="202"/>
      <c r="IEX55" s="202"/>
      <c r="IEY55" s="202"/>
      <c r="IEZ55" s="202"/>
      <c r="IFA55" s="202"/>
      <c r="IFB55" s="202"/>
      <c r="IFC55" s="202"/>
      <c r="IFD55" s="202"/>
      <c r="IFE55" s="202"/>
      <c r="IFF55" s="202"/>
      <c r="IFG55" s="202"/>
      <c r="IFH55" s="202"/>
      <c r="IFI55" s="202"/>
      <c r="IFJ55" s="202"/>
      <c r="IFK55" s="202"/>
      <c r="IFL55" s="202"/>
      <c r="IFM55" s="202"/>
      <c r="IFN55" s="202"/>
      <c r="IFO55" s="202"/>
      <c r="IFP55" s="202"/>
      <c r="IFQ55" s="202"/>
      <c r="IFR55" s="202"/>
      <c r="IFS55" s="202"/>
      <c r="IFT55" s="202"/>
      <c r="IFU55" s="202"/>
      <c r="IFV55" s="202"/>
      <c r="IFW55" s="202"/>
      <c r="IFX55" s="202"/>
      <c r="IFY55" s="202"/>
      <c r="IFZ55" s="202"/>
      <c r="IGA55" s="202"/>
      <c r="IGB55" s="202"/>
      <c r="IGC55" s="202"/>
      <c r="IGD55" s="202"/>
      <c r="IGE55" s="202"/>
      <c r="IGF55" s="202"/>
      <c r="IGG55" s="202"/>
      <c r="IGH55" s="202"/>
      <c r="IGI55" s="202"/>
      <c r="IGJ55" s="202"/>
      <c r="IGK55" s="202"/>
      <c r="IGL55" s="202"/>
      <c r="IGM55" s="202"/>
      <c r="IGN55" s="202"/>
      <c r="IGO55" s="202"/>
      <c r="IGP55" s="202"/>
      <c r="IGQ55" s="202"/>
      <c r="IGR55" s="202"/>
      <c r="IGS55" s="202"/>
      <c r="IGT55" s="202"/>
      <c r="IGU55" s="202"/>
      <c r="IGV55" s="202"/>
      <c r="IGW55" s="202"/>
      <c r="IGX55" s="202"/>
      <c r="IGY55" s="202"/>
      <c r="IGZ55" s="202"/>
      <c r="IHA55" s="202"/>
      <c r="IHB55" s="202"/>
      <c r="IHC55" s="202"/>
      <c r="IHD55" s="202"/>
      <c r="IHE55" s="202"/>
      <c r="IHF55" s="202"/>
      <c r="IHG55" s="202"/>
      <c r="IHH55" s="202"/>
      <c r="IHI55" s="202"/>
      <c r="IHJ55" s="202"/>
      <c r="IHK55" s="202"/>
      <c r="IHL55" s="202"/>
      <c r="IHM55" s="202"/>
      <c r="IHN55" s="202"/>
      <c r="IHO55" s="202"/>
      <c r="IHP55" s="202"/>
      <c r="IHQ55" s="202"/>
      <c r="IHR55" s="202"/>
      <c r="IHS55" s="202"/>
      <c r="IHT55" s="202"/>
      <c r="IHU55" s="202"/>
      <c r="IHV55" s="202"/>
      <c r="IHW55" s="202"/>
      <c r="IHX55" s="202"/>
      <c r="IHY55" s="202"/>
      <c r="IHZ55" s="202"/>
      <c r="IIA55" s="202"/>
      <c r="IIB55" s="202"/>
      <c r="IIC55" s="202"/>
      <c r="IID55" s="202"/>
      <c r="IIE55" s="202"/>
      <c r="IIF55" s="202"/>
      <c r="IIG55" s="202"/>
      <c r="IIH55" s="202"/>
      <c r="III55" s="202"/>
      <c r="IIJ55" s="202"/>
      <c r="IIK55" s="202"/>
      <c r="IIL55" s="202"/>
      <c r="IIM55" s="202"/>
      <c r="IIN55" s="202"/>
      <c r="IIO55" s="202"/>
      <c r="IIP55" s="202"/>
      <c r="IIQ55" s="202"/>
      <c r="IIR55" s="202"/>
      <c r="IIS55" s="202"/>
      <c r="IIT55" s="202"/>
      <c r="IIU55" s="202"/>
      <c r="IIV55" s="202"/>
      <c r="IIW55" s="202"/>
      <c r="IIX55" s="202"/>
      <c r="IIY55" s="202"/>
      <c r="IIZ55" s="202"/>
      <c r="IJA55" s="202"/>
      <c r="IJB55" s="202"/>
      <c r="IJC55" s="202"/>
      <c r="IJD55" s="202"/>
      <c r="IJE55" s="202"/>
      <c r="IJF55" s="202"/>
      <c r="IJG55" s="202"/>
      <c r="IJH55" s="202"/>
      <c r="IJI55" s="202"/>
      <c r="IJJ55" s="202"/>
      <c r="IJK55" s="202"/>
      <c r="IJL55" s="202"/>
      <c r="IJM55" s="202"/>
      <c r="IJN55" s="202"/>
      <c r="IJO55" s="202"/>
      <c r="IJP55" s="202"/>
      <c r="IJQ55" s="202"/>
      <c r="IJR55" s="202"/>
      <c r="IJS55" s="202"/>
      <c r="IJT55" s="202"/>
      <c r="IJU55" s="202"/>
      <c r="IJV55" s="202"/>
      <c r="IJW55" s="202"/>
      <c r="IJX55" s="202"/>
      <c r="IJY55" s="202"/>
      <c r="IJZ55" s="202"/>
      <c r="IKA55" s="202"/>
      <c r="IKB55" s="202"/>
      <c r="IKC55" s="202"/>
      <c r="IKD55" s="202"/>
      <c r="IKE55" s="202"/>
      <c r="IKF55" s="202"/>
      <c r="IKG55" s="202"/>
      <c r="IKH55" s="202"/>
      <c r="IKI55" s="202"/>
      <c r="IKJ55" s="202"/>
      <c r="IKK55" s="202"/>
      <c r="IKL55" s="202"/>
      <c r="IKM55" s="202"/>
      <c r="IKN55" s="202"/>
      <c r="IKO55" s="202"/>
      <c r="IKP55" s="202"/>
      <c r="IKQ55" s="202"/>
      <c r="IKR55" s="202"/>
      <c r="IKS55" s="202"/>
      <c r="IKT55" s="202"/>
      <c r="IKU55" s="202"/>
      <c r="IKV55" s="202"/>
      <c r="IKW55" s="202"/>
      <c r="IKX55" s="202"/>
      <c r="IKY55" s="202"/>
      <c r="IKZ55" s="202"/>
      <c r="ILA55" s="202"/>
      <c r="ILB55" s="202"/>
      <c r="ILC55" s="202"/>
      <c r="ILD55" s="202"/>
      <c r="ILE55" s="202"/>
      <c r="ILF55" s="202"/>
      <c r="ILG55" s="202"/>
      <c r="ILH55" s="202"/>
      <c r="ILI55" s="202"/>
      <c r="ILJ55" s="202"/>
      <c r="ILK55" s="202"/>
      <c r="ILL55" s="202"/>
      <c r="ILM55" s="202"/>
      <c r="ILN55" s="202"/>
      <c r="ILO55" s="202"/>
      <c r="ILP55" s="202"/>
      <c r="ILQ55" s="202"/>
      <c r="ILR55" s="202"/>
      <c r="ILS55" s="202"/>
      <c r="ILT55" s="202"/>
      <c r="ILU55" s="202"/>
      <c r="ILV55" s="202"/>
      <c r="ILW55" s="202"/>
      <c r="ILX55" s="202"/>
      <c r="ILY55" s="202"/>
      <c r="ILZ55" s="202"/>
      <c r="IMA55" s="202"/>
      <c r="IMB55" s="202"/>
      <c r="IMC55" s="202"/>
      <c r="IMD55" s="202"/>
      <c r="IME55" s="202"/>
      <c r="IMF55" s="202"/>
      <c r="IMG55" s="202"/>
      <c r="IMH55" s="202"/>
      <c r="IMI55" s="202"/>
      <c r="IMJ55" s="202"/>
      <c r="IMK55" s="202"/>
      <c r="IML55" s="202"/>
      <c r="IMM55" s="202"/>
      <c r="IMN55" s="202"/>
      <c r="IMO55" s="202"/>
      <c r="IMP55" s="202"/>
      <c r="IMQ55" s="202"/>
      <c r="IMR55" s="202"/>
      <c r="IMS55" s="202"/>
      <c r="IMT55" s="202"/>
      <c r="IMU55" s="202"/>
      <c r="IMV55" s="202"/>
      <c r="IMW55" s="202"/>
      <c r="IMX55" s="202"/>
      <c r="IMY55" s="202"/>
      <c r="IMZ55" s="202"/>
      <c r="INA55" s="202"/>
      <c r="INB55" s="202"/>
      <c r="INC55" s="202"/>
      <c r="IND55" s="202"/>
      <c r="INE55" s="202"/>
      <c r="INF55" s="202"/>
      <c r="ING55" s="202"/>
      <c r="INH55" s="202"/>
      <c r="INI55" s="202"/>
      <c r="INJ55" s="202"/>
      <c r="INK55" s="202"/>
      <c r="INL55" s="202"/>
      <c r="INM55" s="202"/>
      <c r="INN55" s="202"/>
      <c r="INO55" s="202"/>
      <c r="INP55" s="202"/>
      <c r="INQ55" s="202"/>
      <c r="INR55" s="202"/>
      <c r="INS55" s="202"/>
      <c r="INT55" s="202"/>
      <c r="INU55" s="202"/>
      <c r="INV55" s="202"/>
      <c r="INW55" s="202"/>
      <c r="INX55" s="202"/>
      <c r="INY55" s="202"/>
      <c r="INZ55" s="202"/>
      <c r="IOA55" s="202"/>
      <c r="IOB55" s="202"/>
      <c r="IOC55" s="202"/>
      <c r="IOD55" s="202"/>
      <c r="IOE55" s="202"/>
      <c r="IOF55" s="202"/>
      <c r="IOG55" s="202"/>
      <c r="IOH55" s="202"/>
      <c r="IOI55" s="202"/>
      <c r="IOJ55" s="202"/>
      <c r="IOK55" s="202"/>
      <c r="IOL55" s="202"/>
      <c r="IOM55" s="202"/>
      <c r="ION55" s="202"/>
      <c r="IOO55" s="202"/>
      <c r="IOP55" s="202"/>
      <c r="IOQ55" s="202"/>
      <c r="IOR55" s="202"/>
      <c r="IOS55" s="202"/>
      <c r="IOT55" s="202"/>
      <c r="IOU55" s="202"/>
      <c r="IOV55" s="202"/>
      <c r="IOW55" s="202"/>
      <c r="IOX55" s="202"/>
      <c r="IOY55" s="202"/>
      <c r="IOZ55" s="202"/>
      <c r="IPA55" s="202"/>
      <c r="IPB55" s="202"/>
      <c r="IPC55" s="202"/>
      <c r="IPD55" s="202"/>
      <c r="IPE55" s="202"/>
      <c r="IPF55" s="202"/>
      <c r="IPG55" s="202"/>
      <c r="IPH55" s="202"/>
      <c r="IPI55" s="202"/>
      <c r="IPJ55" s="202"/>
      <c r="IPK55" s="202"/>
      <c r="IPL55" s="202"/>
      <c r="IPM55" s="202"/>
      <c r="IPN55" s="202"/>
      <c r="IPO55" s="202"/>
      <c r="IPP55" s="202"/>
      <c r="IPQ55" s="202"/>
      <c r="IPR55" s="202"/>
      <c r="IPS55" s="202"/>
      <c r="IPT55" s="202"/>
      <c r="IPU55" s="202"/>
      <c r="IPV55" s="202"/>
      <c r="IPW55" s="202"/>
      <c r="IPX55" s="202"/>
      <c r="IPY55" s="202"/>
      <c r="IPZ55" s="202"/>
      <c r="IQA55" s="202"/>
      <c r="IQB55" s="202"/>
      <c r="IQC55" s="202"/>
      <c r="IQD55" s="202"/>
      <c r="IQE55" s="202"/>
      <c r="IQF55" s="202"/>
      <c r="IQG55" s="202"/>
      <c r="IQH55" s="202"/>
      <c r="IQI55" s="202"/>
      <c r="IQJ55" s="202"/>
      <c r="IQK55" s="202"/>
      <c r="IQL55" s="202"/>
      <c r="IQM55" s="202"/>
      <c r="IQN55" s="202"/>
      <c r="IQO55" s="202"/>
      <c r="IQP55" s="202"/>
      <c r="IQQ55" s="202"/>
      <c r="IQR55" s="202"/>
      <c r="IQS55" s="202"/>
      <c r="IQT55" s="202"/>
      <c r="IQU55" s="202"/>
      <c r="IQV55" s="202"/>
      <c r="IQW55" s="202"/>
      <c r="IQX55" s="202"/>
      <c r="IQY55" s="202"/>
      <c r="IQZ55" s="202"/>
      <c r="IRA55" s="202"/>
      <c r="IRB55" s="202"/>
      <c r="IRC55" s="202"/>
      <c r="IRD55" s="202"/>
      <c r="IRE55" s="202"/>
      <c r="IRF55" s="202"/>
      <c r="IRG55" s="202"/>
      <c r="IRH55" s="202"/>
      <c r="IRI55" s="202"/>
      <c r="IRJ55" s="202"/>
      <c r="IRK55" s="202"/>
      <c r="IRL55" s="202"/>
      <c r="IRM55" s="202"/>
      <c r="IRN55" s="202"/>
      <c r="IRO55" s="202"/>
      <c r="IRP55" s="202"/>
      <c r="IRQ55" s="202"/>
      <c r="IRR55" s="202"/>
      <c r="IRS55" s="202"/>
      <c r="IRT55" s="202"/>
      <c r="IRU55" s="202"/>
      <c r="IRV55" s="202"/>
      <c r="IRW55" s="202"/>
      <c r="IRX55" s="202"/>
      <c r="IRY55" s="202"/>
      <c r="IRZ55" s="202"/>
      <c r="ISA55" s="202"/>
      <c r="ISB55" s="202"/>
      <c r="ISC55" s="202"/>
      <c r="ISD55" s="202"/>
      <c r="ISE55" s="202"/>
      <c r="ISF55" s="202"/>
      <c r="ISG55" s="202"/>
      <c r="ISH55" s="202"/>
      <c r="ISI55" s="202"/>
      <c r="ISJ55" s="202"/>
      <c r="ISK55" s="202"/>
      <c r="ISL55" s="202"/>
      <c r="ISM55" s="202"/>
      <c r="ISN55" s="202"/>
      <c r="ISO55" s="202"/>
      <c r="ISP55" s="202"/>
      <c r="ISQ55" s="202"/>
      <c r="ISR55" s="202"/>
      <c r="ISS55" s="202"/>
      <c r="IST55" s="202"/>
      <c r="ISU55" s="202"/>
      <c r="ISV55" s="202"/>
      <c r="ISW55" s="202"/>
      <c r="ISX55" s="202"/>
      <c r="ISY55" s="202"/>
      <c r="ISZ55" s="202"/>
      <c r="ITA55" s="202"/>
      <c r="ITB55" s="202"/>
      <c r="ITC55" s="202"/>
      <c r="ITD55" s="202"/>
      <c r="ITE55" s="202"/>
      <c r="ITF55" s="202"/>
      <c r="ITG55" s="202"/>
      <c r="ITH55" s="202"/>
      <c r="ITI55" s="202"/>
      <c r="ITJ55" s="202"/>
      <c r="ITK55" s="202"/>
      <c r="ITL55" s="202"/>
      <c r="ITM55" s="202"/>
      <c r="ITN55" s="202"/>
      <c r="ITO55" s="202"/>
      <c r="ITP55" s="202"/>
      <c r="ITQ55" s="202"/>
      <c r="ITR55" s="202"/>
      <c r="ITS55" s="202"/>
      <c r="ITT55" s="202"/>
      <c r="ITU55" s="202"/>
      <c r="ITV55" s="202"/>
      <c r="ITW55" s="202"/>
      <c r="ITX55" s="202"/>
      <c r="ITY55" s="202"/>
      <c r="ITZ55" s="202"/>
      <c r="IUA55" s="202"/>
      <c r="IUB55" s="202"/>
      <c r="IUC55" s="202"/>
      <c r="IUD55" s="202"/>
      <c r="IUE55" s="202"/>
      <c r="IUF55" s="202"/>
      <c r="IUG55" s="202"/>
      <c r="IUH55" s="202"/>
      <c r="IUI55" s="202"/>
      <c r="IUJ55" s="202"/>
      <c r="IUK55" s="202"/>
      <c r="IUL55" s="202"/>
      <c r="IUM55" s="202"/>
      <c r="IUN55" s="202"/>
      <c r="IUO55" s="202"/>
      <c r="IUP55" s="202"/>
      <c r="IUQ55" s="202"/>
      <c r="IUR55" s="202"/>
      <c r="IUS55" s="202"/>
      <c r="IUT55" s="202"/>
      <c r="IUU55" s="202"/>
      <c r="IUV55" s="202"/>
      <c r="IUW55" s="202"/>
      <c r="IUX55" s="202"/>
      <c r="IUY55" s="202"/>
      <c r="IUZ55" s="202"/>
      <c r="IVA55" s="202"/>
      <c r="IVB55" s="202"/>
      <c r="IVC55" s="202"/>
      <c r="IVD55" s="202"/>
      <c r="IVE55" s="202"/>
      <c r="IVF55" s="202"/>
      <c r="IVG55" s="202"/>
      <c r="IVH55" s="202"/>
      <c r="IVI55" s="202"/>
      <c r="IVJ55" s="202"/>
      <c r="IVK55" s="202"/>
      <c r="IVL55" s="202"/>
      <c r="IVM55" s="202"/>
      <c r="IVN55" s="202"/>
      <c r="IVO55" s="202"/>
      <c r="IVP55" s="202"/>
      <c r="IVQ55" s="202"/>
      <c r="IVR55" s="202"/>
      <c r="IVS55" s="202"/>
      <c r="IVT55" s="202"/>
      <c r="IVU55" s="202"/>
      <c r="IVV55" s="202"/>
      <c r="IVW55" s="202"/>
      <c r="IVX55" s="202"/>
      <c r="IVY55" s="202"/>
      <c r="IVZ55" s="202"/>
      <c r="IWA55" s="202"/>
      <c r="IWB55" s="202"/>
      <c r="IWC55" s="202"/>
      <c r="IWD55" s="202"/>
      <c r="IWE55" s="202"/>
      <c r="IWF55" s="202"/>
      <c r="IWG55" s="202"/>
      <c r="IWH55" s="202"/>
      <c r="IWI55" s="202"/>
      <c r="IWJ55" s="202"/>
      <c r="IWK55" s="202"/>
      <c r="IWL55" s="202"/>
      <c r="IWM55" s="202"/>
      <c r="IWN55" s="202"/>
      <c r="IWO55" s="202"/>
      <c r="IWP55" s="202"/>
      <c r="IWQ55" s="202"/>
      <c r="IWR55" s="202"/>
      <c r="IWS55" s="202"/>
      <c r="IWT55" s="202"/>
      <c r="IWU55" s="202"/>
      <c r="IWV55" s="202"/>
      <c r="IWW55" s="202"/>
      <c r="IWX55" s="202"/>
      <c r="IWY55" s="202"/>
      <c r="IWZ55" s="202"/>
      <c r="IXA55" s="202"/>
      <c r="IXB55" s="202"/>
      <c r="IXC55" s="202"/>
      <c r="IXD55" s="202"/>
      <c r="IXE55" s="202"/>
      <c r="IXF55" s="202"/>
      <c r="IXG55" s="202"/>
      <c r="IXH55" s="202"/>
      <c r="IXI55" s="202"/>
      <c r="IXJ55" s="202"/>
      <c r="IXK55" s="202"/>
      <c r="IXL55" s="202"/>
      <c r="IXM55" s="202"/>
      <c r="IXN55" s="202"/>
      <c r="IXO55" s="202"/>
      <c r="IXP55" s="202"/>
      <c r="IXQ55" s="202"/>
      <c r="IXR55" s="202"/>
      <c r="IXS55" s="202"/>
      <c r="IXT55" s="202"/>
      <c r="IXU55" s="202"/>
      <c r="IXV55" s="202"/>
      <c r="IXW55" s="202"/>
      <c r="IXX55" s="202"/>
      <c r="IXY55" s="202"/>
      <c r="IXZ55" s="202"/>
      <c r="IYA55" s="202"/>
      <c r="IYB55" s="202"/>
      <c r="IYC55" s="202"/>
      <c r="IYD55" s="202"/>
      <c r="IYE55" s="202"/>
      <c r="IYF55" s="202"/>
      <c r="IYG55" s="202"/>
      <c r="IYH55" s="202"/>
      <c r="IYI55" s="202"/>
      <c r="IYJ55" s="202"/>
      <c r="IYK55" s="202"/>
      <c r="IYL55" s="202"/>
      <c r="IYM55" s="202"/>
      <c r="IYN55" s="202"/>
      <c r="IYO55" s="202"/>
      <c r="IYP55" s="202"/>
      <c r="IYQ55" s="202"/>
      <c r="IYR55" s="202"/>
      <c r="IYS55" s="202"/>
      <c r="IYT55" s="202"/>
      <c r="IYU55" s="202"/>
      <c r="IYV55" s="202"/>
      <c r="IYW55" s="202"/>
      <c r="IYX55" s="202"/>
      <c r="IYY55" s="202"/>
      <c r="IYZ55" s="202"/>
      <c r="IZA55" s="202"/>
      <c r="IZB55" s="202"/>
      <c r="IZC55" s="202"/>
      <c r="IZD55" s="202"/>
      <c r="IZE55" s="202"/>
      <c r="IZF55" s="202"/>
      <c r="IZG55" s="202"/>
      <c r="IZH55" s="202"/>
      <c r="IZI55" s="202"/>
      <c r="IZJ55" s="202"/>
      <c r="IZK55" s="202"/>
      <c r="IZL55" s="202"/>
      <c r="IZM55" s="202"/>
      <c r="IZN55" s="202"/>
      <c r="IZO55" s="202"/>
      <c r="IZP55" s="202"/>
      <c r="IZQ55" s="202"/>
      <c r="IZR55" s="202"/>
      <c r="IZS55" s="202"/>
      <c r="IZT55" s="202"/>
      <c r="IZU55" s="202"/>
      <c r="IZV55" s="202"/>
      <c r="IZW55" s="202"/>
      <c r="IZX55" s="202"/>
      <c r="IZY55" s="202"/>
      <c r="IZZ55" s="202"/>
      <c r="JAA55" s="202"/>
      <c r="JAB55" s="202"/>
      <c r="JAC55" s="202"/>
      <c r="JAD55" s="202"/>
      <c r="JAE55" s="202"/>
      <c r="JAF55" s="202"/>
      <c r="JAG55" s="202"/>
      <c r="JAH55" s="202"/>
      <c r="JAI55" s="202"/>
      <c r="JAJ55" s="202"/>
      <c r="JAK55" s="202"/>
      <c r="JAL55" s="202"/>
      <c r="JAM55" s="202"/>
      <c r="JAN55" s="202"/>
      <c r="JAO55" s="202"/>
      <c r="JAP55" s="202"/>
      <c r="JAQ55" s="202"/>
      <c r="JAR55" s="202"/>
      <c r="JAS55" s="202"/>
      <c r="JAT55" s="202"/>
      <c r="JAU55" s="202"/>
      <c r="JAV55" s="202"/>
      <c r="JAW55" s="202"/>
      <c r="JAX55" s="202"/>
      <c r="JAY55" s="202"/>
      <c r="JAZ55" s="202"/>
      <c r="JBA55" s="202"/>
      <c r="JBB55" s="202"/>
      <c r="JBC55" s="202"/>
      <c r="JBD55" s="202"/>
      <c r="JBE55" s="202"/>
      <c r="JBF55" s="202"/>
      <c r="JBG55" s="202"/>
      <c r="JBH55" s="202"/>
      <c r="JBI55" s="202"/>
      <c r="JBJ55" s="202"/>
      <c r="JBK55" s="202"/>
      <c r="JBL55" s="202"/>
      <c r="JBM55" s="202"/>
      <c r="JBN55" s="202"/>
      <c r="JBO55" s="202"/>
      <c r="JBP55" s="202"/>
      <c r="JBQ55" s="202"/>
      <c r="JBR55" s="202"/>
      <c r="JBS55" s="202"/>
      <c r="JBT55" s="202"/>
      <c r="JBU55" s="202"/>
      <c r="JBV55" s="202"/>
      <c r="JBW55" s="202"/>
      <c r="JBX55" s="202"/>
      <c r="JBY55" s="202"/>
      <c r="JBZ55" s="202"/>
      <c r="JCA55" s="202"/>
      <c r="JCB55" s="202"/>
      <c r="JCC55" s="202"/>
      <c r="JCD55" s="202"/>
      <c r="JCE55" s="202"/>
      <c r="JCF55" s="202"/>
      <c r="JCG55" s="202"/>
      <c r="JCH55" s="202"/>
      <c r="JCI55" s="202"/>
      <c r="JCJ55" s="202"/>
      <c r="JCK55" s="202"/>
      <c r="JCL55" s="202"/>
      <c r="JCM55" s="202"/>
      <c r="JCN55" s="202"/>
      <c r="JCO55" s="202"/>
      <c r="JCP55" s="202"/>
      <c r="JCQ55" s="202"/>
      <c r="JCR55" s="202"/>
      <c r="JCS55" s="202"/>
      <c r="JCT55" s="202"/>
      <c r="JCU55" s="202"/>
      <c r="JCV55" s="202"/>
      <c r="JCW55" s="202"/>
      <c r="JCX55" s="202"/>
      <c r="JCY55" s="202"/>
      <c r="JCZ55" s="202"/>
      <c r="JDA55" s="202"/>
      <c r="JDB55" s="202"/>
      <c r="JDC55" s="202"/>
      <c r="JDD55" s="202"/>
      <c r="JDE55" s="202"/>
      <c r="JDF55" s="202"/>
      <c r="JDG55" s="202"/>
      <c r="JDH55" s="202"/>
      <c r="JDI55" s="202"/>
      <c r="JDJ55" s="202"/>
      <c r="JDK55" s="202"/>
      <c r="JDL55" s="202"/>
      <c r="JDM55" s="202"/>
      <c r="JDN55" s="202"/>
      <c r="JDO55" s="202"/>
      <c r="JDP55" s="202"/>
      <c r="JDQ55" s="202"/>
      <c r="JDR55" s="202"/>
      <c r="JDS55" s="202"/>
      <c r="JDT55" s="202"/>
      <c r="JDU55" s="202"/>
      <c r="JDV55" s="202"/>
      <c r="JDW55" s="202"/>
      <c r="JDX55" s="202"/>
      <c r="JDY55" s="202"/>
      <c r="JDZ55" s="202"/>
      <c r="JEA55" s="202"/>
      <c r="JEB55" s="202"/>
      <c r="JEC55" s="202"/>
      <c r="JED55" s="202"/>
      <c r="JEE55" s="202"/>
      <c r="JEF55" s="202"/>
      <c r="JEG55" s="202"/>
      <c r="JEH55" s="202"/>
      <c r="JEI55" s="202"/>
      <c r="JEJ55" s="202"/>
      <c r="JEK55" s="202"/>
      <c r="JEL55" s="202"/>
      <c r="JEM55" s="202"/>
      <c r="JEN55" s="202"/>
      <c r="JEO55" s="202"/>
      <c r="JEP55" s="202"/>
      <c r="JEQ55" s="202"/>
      <c r="JER55" s="202"/>
      <c r="JES55" s="202"/>
      <c r="JET55" s="202"/>
      <c r="JEU55" s="202"/>
      <c r="JEV55" s="202"/>
      <c r="JEW55" s="202"/>
      <c r="JEX55" s="202"/>
      <c r="JEY55" s="202"/>
      <c r="JEZ55" s="202"/>
      <c r="JFA55" s="202"/>
      <c r="JFB55" s="202"/>
      <c r="JFC55" s="202"/>
      <c r="JFD55" s="202"/>
      <c r="JFE55" s="202"/>
      <c r="JFF55" s="202"/>
      <c r="JFG55" s="202"/>
      <c r="JFH55" s="202"/>
      <c r="JFI55" s="202"/>
      <c r="JFJ55" s="202"/>
      <c r="JFK55" s="202"/>
      <c r="JFL55" s="202"/>
      <c r="JFM55" s="202"/>
      <c r="JFN55" s="202"/>
      <c r="JFO55" s="202"/>
      <c r="JFP55" s="202"/>
      <c r="JFQ55" s="202"/>
      <c r="JFR55" s="202"/>
      <c r="JFS55" s="202"/>
      <c r="JFT55" s="202"/>
      <c r="JFU55" s="202"/>
      <c r="JFV55" s="202"/>
      <c r="JFW55" s="202"/>
      <c r="JFX55" s="202"/>
      <c r="JFY55" s="202"/>
      <c r="JFZ55" s="202"/>
      <c r="JGA55" s="202"/>
      <c r="JGB55" s="202"/>
      <c r="JGC55" s="202"/>
      <c r="JGD55" s="202"/>
      <c r="JGE55" s="202"/>
      <c r="JGF55" s="202"/>
      <c r="JGG55" s="202"/>
      <c r="JGH55" s="202"/>
      <c r="JGI55" s="202"/>
      <c r="JGJ55" s="202"/>
      <c r="JGK55" s="202"/>
      <c r="JGL55" s="202"/>
      <c r="JGM55" s="202"/>
      <c r="JGN55" s="202"/>
      <c r="JGO55" s="202"/>
      <c r="JGP55" s="202"/>
      <c r="JGQ55" s="202"/>
      <c r="JGR55" s="202"/>
      <c r="JGS55" s="202"/>
      <c r="JGT55" s="202"/>
      <c r="JGU55" s="202"/>
      <c r="JGV55" s="202"/>
      <c r="JGW55" s="202"/>
      <c r="JGX55" s="202"/>
      <c r="JGY55" s="202"/>
      <c r="JGZ55" s="202"/>
      <c r="JHA55" s="202"/>
      <c r="JHB55" s="202"/>
      <c r="JHC55" s="202"/>
      <c r="JHD55" s="202"/>
      <c r="JHE55" s="202"/>
      <c r="JHF55" s="202"/>
      <c r="JHG55" s="202"/>
      <c r="JHH55" s="202"/>
      <c r="JHI55" s="202"/>
      <c r="JHJ55" s="202"/>
      <c r="JHK55" s="202"/>
      <c r="JHL55" s="202"/>
      <c r="JHM55" s="202"/>
      <c r="JHN55" s="202"/>
      <c r="JHO55" s="202"/>
      <c r="JHP55" s="202"/>
      <c r="JHQ55" s="202"/>
      <c r="JHR55" s="202"/>
      <c r="JHS55" s="202"/>
      <c r="JHT55" s="202"/>
      <c r="JHU55" s="202"/>
      <c r="JHV55" s="202"/>
      <c r="JHW55" s="202"/>
      <c r="JHX55" s="202"/>
      <c r="JHY55" s="202"/>
      <c r="JHZ55" s="202"/>
      <c r="JIA55" s="202"/>
      <c r="JIB55" s="202"/>
      <c r="JIC55" s="202"/>
      <c r="JID55" s="202"/>
      <c r="JIE55" s="202"/>
      <c r="JIF55" s="202"/>
      <c r="JIG55" s="202"/>
      <c r="JIH55" s="202"/>
      <c r="JII55" s="202"/>
      <c r="JIJ55" s="202"/>
      <c r="JIK55" s="202"/>
      <c r="JIL55" s="202"/>
      <c r="JIM55" s="202"/>
      <c r="JIN55" s="202"/>
      <c r="JIO55" s="202"/>
      <c r="JIP55" s="202"/>
      <c r="JIQ55" s="202"/>
      <c r="JIR55" s="202"/>
      <c r="JIS55" s="202"/>
      <c r="JIT55" s="202"/>
      <c r="JIU55" s="202"/>
      <c r="JIV55" s="202"/>
      <c r="JIW55" s="202"/>
      <c r="JIX55" s="202"/>
      <c r="JIY55" s="202"/>
      <c r="JIZ55" s="202"/>
      <c r="JJA55" s="202"/>
      <c r="JJB55" s="202"/>
      <c r="JJC55" s="202"/>
      <c r="JJD55" s="202"/>
      <c r="JJE55" s="202"/>
      <c r="JJF55" s="202"/>
      <c r="JJG55" s="202"/>
      <c r="JJH55" s="202"/>
      <c r="JJI55" s="202"/>
      <c r="JJJ55" s="202"/>
      <c r="JJK55" s="202"/>
      <c r="JJL55" s="202"/>
      <c r="JJM55" s="202"/>
      <c r="JJN55" s="202"/>
      <c r="JJO55" s="202"/>
      <c r="JJP55" s="202"/>
      <c r="JJQ55" s="202"/>
      <c r="JJR55" s="202"/>
      <c r="JJS55" s="202"/>
      <c r="JJT55" s="202"/>
      <c r="JJU55" s="202"/>
      <c r="JJV55" s="202"/>
      <c r="JJW55" s="202"/>
      <c r="JJX55" s="202"/>
      <c r="JJY55" s="202"/>
      <c r="JJZ55" s="202"/>
      <c r="JKA55" s="202"/>
      <c r="JKB55" s="202"/>
      <c r="JKC55" s="202"/>
      <c r="JKD55" s="202"/>
      <c r="JKE55" s="202"/>
      <c r="JKF55" s="202"/>
      <c r="JKG55" s="202"/>
      <c r="JKH55" s="202"/>
      <c r="JKI55" s="202"/>
      <c r="JKJ55" s="202"/>
      <c r="JKK55" s="202"/>
      <c r="JKL55" s="202"/>
      <c r="JKM55" s="202"/>
      <c r="JKN55" s="202"/>
      <c r="JKO55" s="202"/>
      <c r="JKP55" s="202"/>
      <c r="JKQ55" s="202"/>
      <c r="JKR55" s="202"/>
      <c r="JKS55" s="202"/>
      <c r="JKT55" s="202"/>
      <c r="JKU55" s="202"/>
      <c r="JKV55" s="202"/>
      <c r="JKW55" s="202"/>
      <c r="JKX55" s="202"/>
      <c r="JKY55" s="202"/>
      <c r="JKZ55" s="202"/>
      <c r="JLA55" s="202"/>
      <c r="JLB55" s="202"/>
      <c r="JLC55" s="202"/>
      <c r="JLD55" s="202"/>
      <c r="JLE55" s="202"/>
      <c r="JLF55" s="202"/>
      <c r="JLG55" s="202"/>
      <c r="JLH55" s="202"/>
      <c r="JLI55" s="202"/>
      <c r="JLJ55" s="202"/>
      <c r="JLK55" s="202"/>
      <c r="JLL55" s="202"/>
      <c r="JLM55" s="202"/>
      <c r="JLN55" s="202"/>
      <c r="JLO55" s="202"/>
      <c r="JLP55" s="202"/>
      <c r="JLQ55" s="202"/>
      <c r="JLR55" s="202"/>
      <c r="JLS55" s="202"/>
      <c r="JLT55" s="202"/>
      <c r="JLU55" s="202"/>
      <c r="JLV55" s="202"/>
      <c r="JLW55" s="202"/>
      <c r="JLX55" s="202"/>
      <c r="JLY55" s="202"/>
      <c r="JLZ55" s="202"/>
      <c r="JMA55" s="202"/>
      <c r="JMB55" s="202"/>
      <c r="JMC55" s="202"/>
      <c r="JMD55" s="202"/>
      <c r="JME55" s="202"/>
      <c r="JMF55" s="202"/>
      <c r="JMG55" s="202"/>
      <c r="JMH55" s="202"/>
      <c r="JMI55" s="202"/>
      <c r="JMJ55" s="202"/>
      <c r="JMK55" s="202"/>
      <c r="JML55" s="202"/>
      <c r="JMM55" s="202"/>
      <c r="JMN55" s="202"/>
      <c r="JMO55" s="202"/>
      <c r="JMP55" s="202"/>
      <c r="JMQ55" s="202"/>
      <c r="JMR55" s="202"/>
      <c r="JMS55" s="202"/>
      <c r="JMT55" s="202"/>
      <c r="JMU55" s="202"/>
      <c r="JMV55" s="202"/>
      <c r="JMW55" s="202"/>
      <c r="JMX55" s="202"/>
      <c r="JMY55" s="202"/>
      <c r="JMZ55" s="202"/>
      <c r="JNA55" s="202"/>
      <c r="JNB55" s="202"/>
      <c r="JNC55" s="202"/>
      <c r="JND55" s="202"/>
      <c r="JNE55" s="202"/>
      <c r="JNF55" s="202"/>
      <c r="JNG55" s="202"/>
      <c r="JNH55" s="202"/>
      <c r="JNI55" s="202"/>
      <c r="JNJ55" s="202"/>
      <c r="JNK55" s="202"/>
      <c r="JNL55" s="202"/>
      <c r="JNM55" s="202"/>
      <c r="JNN55" s="202"/>
      <c r="JNO55" s="202"/>
      <c r="JNP55" s="202"/>
      <c r="JNQ55" s="202"/>
      <c r="JNR55" s="202"/>
      <c r="JNS55" s="202"/>
      <c r="JNT55" s="202"/>
      <c r="JNU55" s="202"/>
      <c r="JNV55" s="202"/>
      <c r="JNW55" s="202"/>
      <c r="JNX55" s="202"/>
      <c r="JNY55" s="202"/>
      <c r="JNZ55" s="202"/>
      <c r="JOA55" s="202"/>
      <c r="JOB55" s="202"/>
      <c r="JOC55" s="202"/>
      <c r="JOD55" s="202"/>
      <c r="JOE55" s="202"/>
      <c r="JOF55" s="202"/>
      <c r="JOG55" s="202"/>
      <c r="JOH55" s="202"/>
      <c r="JOI55" s="202"/>
      <c r="JOJ55" s="202"/>
      <c r="JOK55" s="202"/>
      <c r="JOL55" s="202"/>
      <c r="JOM55" s="202"/>
      <c r="JON55" s="202"/>
      <c r="JOO55" s="202"/>
      <c r="JOP55" s="202"/>
      <c r="JOQ55" s="202"/>
      <c r="JOR55" s="202"/>
      <c r="JOS55" s="202"/>
      <c r="JOT55" s="202"/>
      <c r="JOU55" s="202"/>
      <c r="JOV55" s="202"/>
      <c r="JOW55" s="202"/>
      <c r="JOX55" s="202"/>
      <c r="JOY55" s="202"/>
      <c r="JOZ55" s="202"/>
      <c r="JPA55" s="202"/>
      <c r="JPB55" s="202"/>
      <c r="JPC55" s="202"/>
      <c r="JPD55" s="202"/>
      <c r="JPE55" s="202"/>
      <c r="JPF55" s="202"/>
      <c r="JPG55" s="202"/>
      <c r="JPH55" s="202"/>
      <c r="JPI55" s="202"/>
      <c r="JPJ55" s="202"/>
      <c r="JPK55" s="202"/>
      <c r="JPL55" s="202"/>
      <c r="JPM55" s="202"/>
      <c r="JPN55" s="202"/>
      <c r="JPO55" s="202"/>
      <c r="JPP55" s="202"/>
      <c r="JPQ55" s="202"/>
      <c r="JPR55" s="202"/>
      <c r="JPS55" s="202"/>
      <c r="JPT55" s="202"/>
      <c r="JPU55" s="202"/>
      <c r="JPV55" s="202"/>
      <c r="JPW55" s="202"/>
      <c r="JPX55" s="202"/>
      <c r="JPY55" s="202"/>
      <c r="JPZ55" s="202"/>
      <c r="JQA55" s="202"/>
      <c r="JQB55" s="202"/>
      <c r="JQC55" s="202"/>
      <c r="JQD55" s="202"/>
      <c r="JQE55" s="202"/>
      <c r="JQF55" s="202"/>
      <c r="JQG55" s="202"/>
      <c r="JQH55" s="202"/>
      <c r="JQI55" s="202"/>
      <c r="JQJ55" s="202"/>
      <c r="JQK55" s="202"/>
      <c r="JQL55" s="202"/>
      <c r="JQM55" s="202"/>
      <c r="JQN55" s="202"/>
      <c r="JQO55" s="202"/>
      <c r="JQP55" s="202"/>
      <c r="JQQ55" s="202"/>
      <c r="JQR55" s="202"/>
      <c r="JQS55" s="202"/>
      <c r="JQT55" s="202"/>
      <c r="JQU55" s="202"/>
      <c r="JQV55" s="202"/>
      <c r="JQW55" s="202"/>
      <c r="JQX55" s="202"/>
      <c r="JQY55" s="202"/>
      <c r="JQZ55" s="202"/>
      <c r="JRA55" s="202"/>
      <c r="JRB55" s="202"/>
      <c r="JRC55" s="202"/>
      <c r="JRD55" s="202"/>
      <c r="JRE55" s="202"/>
      <c r="JRF55" s="202"/>
      <c r="JRG55" s="202"/>
      <c r="JRH55" s="202"/>
      <c r="JRI55" s="202"/>
      <c r="JRJ55" s="202"/>
      <c r="JRK55" s="202"/>
      <c r="JRL55" s="202"/>
      <c r="JRM55" s="202"/>
      <c r="JRN55" s="202"/>
      <c r="JRO55" s="202"/>
      <c r="JRP55" s="202"/>
      <c r="JRQ55" s="202"/>
      <c r="JRR55" s="202"/>
      <c r="JRS55" s="202"/>
      <c r="JRT55" s="202"/>
      <c r="JRU55" s="202"/>
      <c r="JRV55" s="202"/>
      <c r="JRW55" s="202"/>
      <c r="JRX55" s="202"/>
      <c r="JRY55" s="202"/>
      <c r="JRZ55" s="202"/>
      <c r="JSA55" s="202"/>
      <c r="JSB55" s="202"/>
      <c r="JSC55" s="202"/>
      <c r="JSD55" s="202"/>
      <c r="JSE55" s="202"/>
      <c r="JSF55" s="202"/>
      <c r="JSG55" s="202"/>
      <c r="JSH55" s="202"/>
      <c r="JSI55" s="202"/>
      <c r="JSJ55" s="202"/>
      <c r="JSK55" s="202"/>
      <c r="JSL55" s="202"/>
      <c r="JSM55" s="202"/>
      <c r="JSN55" s="202"/>
      <c r="JSO55" s="202"/>
      <c r="JSP55" s="202"/>
      <c r="JSQ55" s="202"/>
      <c r="JSR55" s="202"/>
      <c r="JSS55" s="202"/>
      <c r="JST55" s="202"/>
      <c r="JSU55" s="202"/>
      <c r="JSV55" s="202"/>
      <c r="JSW55" s="202"/>
      <c r="JSX55" s="202"/>
      <c r="JSY55" s="202"/>
      <c r="JSZ55" s="202"/>
      <c r="JTA55" s="202"/>
      <c r="JTB55" s="202"/>
      <c r="JTC55" s="202"/>
      <c r="JTD55" s="202"/>
      <c r="JTE55" s="202"/>
      <c r="JTF55" s="202"/>
      <c r="JTG55" s="202"/>
      <c r="JTH55" s="202"/>
      <c r="JTI55" s="202"/>
      <c r="JTJ55" s="202"/>
      <c r="JTK55" s="202"/>
      <c r="JTL55" s="202"/>
      <c r="JTM55" s="202"/>
      <c r="JTN55" s="202"/>
      <c r="JTO55" s="202"/>
      <c r="JTP55" s="202"/>
      <c r="JTQ55" s="202"/>
      <c r="JTR55" s="202"/>
      <c r="JTS55" s="202"/>
      <c r="JTT55" s="202"/>
      <c r="JTU55" s="202"/>
      <c r="JTV55" s="202"/>
      <c r="JTW55" s="202"/>
      <c r="JTX55" s="202"/>
      <c r="JTY55" s="202"/>
      <c r="JTZ55" s="202"/>
      <c r="JUA55" s="202"/>
      <c r="JUB55" s="202"/>
      <c r="JUC55" s="202"/>
      <c r="JUD55" s="202"/>
      <c r="JUE55" s="202"/>
      <c r="JUF55" s="202"/>
      <c r="JUG55" s="202"/>
      <c r="JUH55" s="202"/>
      <c r="JUI55" s="202"/>
      <c r="JUJ55" s="202"/>
      <c r="JUK55" s="202"/>
      <c r="JUL55" s="202"/>
      <c r="JUM55" s="202"/>
      <c r="JUN55" s="202"/>
      <c r="JUO55" s="202"/>
      <c r="JUP55" s="202"/>
      <c r="JUQ55" s="202"/>
      <c r="JUR55" s="202"/>
      <c r="JUS55" s="202"/>
      <c r="JUT55" s="202"/>
      <c r="JUU55" s="202"/>
      <c r="JUV55" s="202"/>
      <c r="JUW55" s="202"/>
      <c r="JUX55" s="202"/>
      <c r="JUY55" s="202"/>
      <c r="JUZ55" s="202"/>
      <c r="JVA55" s="202"/>
      <c r="JVB55" s="202"/>
      <c r="JVC55" s="202"/>
      <c r="JVD55" s="202"/>
      <c r="JVE55" s="202"/>
      <c r="JVF55" s="202"/>
      <c r="JVG55" s="202"/>
      <c r="JVH55" s="202"/>
      <c r="JVI55" s="202"/>
      <c r="JVJ55" s="202"/>
      <c r="JVK55" s="202"/>
      <c r="JVL55" s="202"/>
      <c r="JVM55" s="202"/>
      <c r="JVN55" s="202"/>
      <c r="JVO55" s="202"/>
      <c r="JVP55" s="202"/>
      <c r="JVQ55" s="202"/>
      <c r="JVR55" s="202"/>
      <c r="JVS55" s="202"/>
      <c r="JVT55" s="202"/>
      <c r="JVU55" s="202"/>
      <c r="JVV55" s="202"/>
      <c r="JVW55" s="202"/>
      <c r="JVX55" s="202"/>
      <c r="JVY55" s="202"/>
      <c r="JVZ55" s="202"/>
      <c r="JWA55" s="202"/>
      <c r="JWB55" s="202"/>
      <c r="JWC55" s="202"/>
      <c r="JWD55" s="202"/>
      <c r="JWE55" s="202"/>
      <c r="JWF55" s="202"/>
      <c r="JWG55" s="202"/>
      <c r="JWH55" s="202"/>
      <c r="JWI55" s="202"/>
      <c r="JWJ55" s="202"/>
      <c r="JWK55" s="202"/>
      <c r="JWL55" s="202"/>
      <c r="JWM55" s="202"/>
      <c r="JWN55" s="202"/>
      <c r="JWO55" s="202"/>
      <c r="JWP55" s="202"/>
      <c r="JWQ55" s="202"/>
      <c r="JWR55" s="202"/>
      <c r="JWS55" s="202"/>
      <c r="JWT55" s="202"/>
      <c r="JWU55" s="202"/>
      <c r="JWV55" s="202"/>
      <c r="JWW55" s="202"/>
      <c r="JWX55" s="202"/>
      <c r="JWY55" s="202"/>
      <c r="JWZ55" s="202"/>
      <c r="JXA55" s="202"/>
      <c r="JXB55" s="202"/>
      <c r="JXC55" s="202"/>
      <c r="JXD55" s="202"/>
      <c r="JXE55" s="202"/>
      <c r="JXF55" s="202"/>
      <c r="JXG55" s="202"/>
      <c r="JXH55" s="202"/>
      <c r="JXI55" s="202"/>
      <c r="JXJ55" s="202"/>
      <c r="JXK55" s="202"/>
      <c r="JXL55" s="202"/>
      <c r="JXM55" s="202"/>
      <c r="JXN55" s="202"/>
      <c r="JXO55" s="202"/>
      <c r="JXP55" s="202"/>
      <c r="JXQ55" s="202"/>
      <c r="JXR55" s="202"/>
      <c r="JXS55" s="202"/>
      <c r="JXT55" s="202"/>
      <c r="JXU55" s="202"/>
      <c r="JXV55" s="202"/>
      <c r="JXW55" s="202"/>
      <c r="JXX55" s="202"/>
      <c r="JXY55" s="202"/>
      <c r="JXZ55" s="202"/>
      <c r="JYA55" s="202"/>
      <c r="JYB55" s="202"/>
      <c r="JYC55" s="202"/>
      <c r="JYD55" s="202"/>
      <c r="JYE55" s="202"/>
      <c r="JYF55" s="202"/>
      <c r="JYG55" s="202"/>
      <c r="JYH55" s="202"/>
      <c r="JYI55" s="202"/>
      <c r="JYJ55" s="202"/>
      <c r="JYK55" s="202"/>
      <c r="JYL55" s="202"/>
      <c r="JYM55" s="202"/>
      <c r="JYN55" s="202"/>
      <c r="JYO55" s="202"/>
      <c r="JYP55" s="202"/>
      <c r="JYQ55" s="202"/>
      <c r="JYR55" s="202"/>
      <c r="JYS55" s="202"/>
      <c r="JYT55" s="202"/>
      <c r="JYU55" s="202"/>
      <c r="JYV55" s="202"/>
      <c r="JYW55" s="202"/>
      <c r="JYX55" s="202"/>
      <c r="JYY55" s="202"/>
      <c r="JYZ55" s="202"/>
      <c r="JZA55" s="202"/>
      <c r="JZB55" s="202"/>
      <c r="JZC55" s="202"/>
      <c r="JZD55" s="202"/>
      <c r="JZE55" s="202"/>
      <c r="JZF55" s="202"/>
      <c r="JZG55" s="202"/>
      <c r="JZH55" s="202"/>
      <c r="JZI55" s="202"/>
      <c r="JZJ55" s="202"/>
      <c r="JZK55" s="202"/>
      <c r="JZL55" s="202"/>
      <c r="JZM55" s="202"/>
      <c r="JZN55" s="202"/>
      <c r="JZO55" s="202"/>
      <c r="JZP55" s="202"/>
      <c r="JZQ55" s="202"/>
      <c r="JZR55" s="202"/>
      <c r="JZS55" s="202"/>
      <c r="JZT55" s="202"/>
      <c r="JZU55" s="202"/>
      <c r="JZV55" s="202"/>
      <c r="JZW55" s="202"/>
      <c r="JZX55" s="202"/>
      <c r="JZY55" s="202"/>
      <c r="JZZ55" s="202"/>
      <c r="KAA55" s="202"/>
      <c r="KAB55" s="202"/>
      <c r="KAC55" s="202"/>
      <c r="KAD55" s="202"/>
      <c r="KAE55" s="202"/>
      <c r="KAF55" s="202"/>
      <c r="KAG55" s="202"/>
      <c r="KAH55" s="202"/>
      <c r="KAI55" s="202"/>
      <c r="KAJ55" s="202"/>
      <c r="KAK55" s="202"/>
      <c r="KAL55" s="202"/>
      <c r="KAM55" s="202"/>
      <c r="KAN55" s="202"/>
      <c r="KAO55" s="202"/>
      <c r="KAP55" s="202"/>
      <c r="KAQ55" s="202"/>
      <c r="KAR55" s="202"/>
      <c r="KAS55" s="202"/>
      <c r="KAT55" s="202"/>
      <c r="KAU55" s="202"/>
      <c r="KAV55" s="202"/>
      <c r="KAW55" s="202"/>
      <c r="KAX55" s="202"/>
      <c r="KAY55" s="202"/>
      <c r="KAZ55" s="202"/>
      <c r="KBA55" s="202"/>
      <c r="KBB55" s="202"/>
      <c r="KBC55" s="202"/>
      <c r="KBD55" s="202"/>
      <c r="KBE55" s="202"/>
      <c r="KBF55" s="202"/>
      <c r="KBG55" s="202"/>
      <c r="KBH55" s="202"/>
      <c r="KBI55" s="202"/>
      <c r="KBJ55" s="202"/>
      <c r="KBK55" s="202"/>
      <c r="KBL55" s="202"/>
      <c r="KBM55" s="202"/>
      <c r="KBN55" s="202"/>
      <c r="KBO55" s="202"/>
      <c r="KBP55" s="202"/>
      <c r="KBQ55" s="202"/>
      <c r="KBR55" s="202"/>
      <c r="KBS55" s="202"/>
      <c r="KBT55" s="202"/>
      <c r="KBU55" s="202"/>
      <c r="KBV55" s="202"/>
      <c r="KBW55" s="202"/>
      <c r="KBX55" s="202"/>
      <c r="KBY55" s="202"/>
      <c r="KBZ55" s="202"/>
      <c r="KCA55" s="202"/>
      <c r="KCB55" s="202"/>
      <c r="KCC55" s="202"/>
      <c r="KCD55" s="202"/>
      <c r="KCE55" s="202"/>
      <c r="KCF55" s="202"/>
      <c r="KCG55" s="202"/>
      <c r="KCH55" s="202"/>
      <c r="KCI55" s="202"/>
      <c r="KCJ55" s="202"/>
      <c r="KCK55" s="202"/>
      <c r="KCL55" s="202"/>
      <c r="KCM55" s="202"/>
      <c r="KCN55" s="202"/>
      <c r="KCO55" s="202"/>
      <c r="KCP55" s="202"/>
      <c r="KCQ55" s="202"/>
      <c r="KCR55" s="202"/>
      <c r="KCS55" s="202"/>
      <c r="KCT55" s="202"/>
      <c r="KCU55" s="202"/>
      <c r="KCV55" s="202"/>
      <c r="KCW55" s="202"/>
      <c r="KCX55" s="202"/>
      <c r="KCY55" s="202"/>
      <c r="KCZ55" s="202"/>
      <c r="KDA55" s="202"/>
      <c r="KDB55" s="202"/>
      <c r="KDC55" s="202"/>
      <c r="KDD55" s="202"/>
      <c r="KDE55" s="202"/>
      <c r="KDF55" s="202"/>
      <c r="KDG55" s="202"/>
      <c r="KDH55" s="202"/>
      <c r="KDI55" s="202"/>
      <c r="KDJ55" s="202"/>
      <c r="KDK55" s="202"/>
      <c r="KDL55" s="202"/>
      <c r="KDM55" s="202"/>
      <c r="KDN55" s="202"/>
      <c r="KDO55" s="202"/>
      <c r="KDP55" s="202"/>
      <c r="KDQ55" s="202"/>
      <c r="KDR55" s="202"/>
      <c r="KDS55" s="202"/>
      <c r="KDT55" s="202"/>
      <c r="KDU55" s="202"/>
      <c r="KDV55" s="202"/>
      <c r="KDW55" s="202"/>
      <c r="KDX55" s="202"/>
      <c r="KDY55" s="202"/>
      <c r="KDZ55" s="202"/>
      <c r="KEA55" s="202"/>
      <c r="KEB55" s="202"/>
      <c r="KEC55" s="202"/>
      <c r="KED55" s="202"/>
      <c r="KEE55" s="202"/>
      <c r="KEF55" s="202"/>
      <c r="KEG55" s="202"/>
      <c r="KEH55" s="202"/>
      <c r="KEI55" s="202"/>
      <c r="KEJ55" s="202"/>
      <c r="KEK55" s="202"/>
      <c r="KEL55" s="202"/>
      <c r="KEM55" s="202"/>
      <c r="KEN55" s="202"/>
      <c r="KEO55" s="202"/>
      <c r="KEP55" s="202"/>
      <c r="KEQ55" s="202"/>
      <c r="KER55" s="202"/>
      <c r="KES55" s="202"/>
      <c r="KET55" s="202"/>
      <c r="KEU55" s="202"/>
      <c r="KEV55" s="202"/>
      <c r="KEW55" s="202"/>
      <c r="KEX55" s="202"/>
      <c r="KEY55" s="202"/>
      <c r="KEZ55" s="202"/>
      <c r="KFA55" s="202"/>
      <c r="KFB55" s="202"/>
      <c r="KFC55" s="202"/>
      <c r="KFD55" s="202"/>
      <c r="KFE55" s="202"/>
      <c r="KFF55" s="202"/>
      <c r="KFG55" s="202"/>
      <c r="KFH55" s="202"/>
      <c r="KFI55" s="202"/>
      <c r="KFJ55" s="202"/>
      <c r="KFK55" s="202"/>
      <c r="KFL55" s="202"/>
      <c r="KFM55" s="202"/>
      <c r="KFN55" s="202"/>
      <c r="KFO55" s="202"/>
      <c r="KFP55" s="202"/>
      <c r="KFQ55" s="202"/>
      <c r="KFR55" s="202"/>
      <c r="KFS55" s="202"/>
      <c r="KFT55" s="202"/>
      <c r="KFU55" s="202"/>
      <c r="KFV55" s="202"/>
      <c r="KFW55" s="202"/>
      <c r="KFX55" s="202"/>
      <c r="KFY55" s="202"/>
      <c r="KFZ55" s="202"/>
      <c r="KGA55" s="202"/>
      <c r="KGB55" s="202"/>
      <c r="KGC55" s="202"/>
      <c r="KGD55" s="202"/>
      <c r="KGE55" s="202"/>
      <c r="KGF55" s="202"/>
      <c r="KGG55" s="202"/>
      <c r="KGH55" s="202"/>
      <c r="KGI55" s="202"/>
      <c r="KGJ55" s="202"/>
      <c r="KGK55" s="202"/>
      <c r="KGL55" s="202"/>
      <c r="KGM55" s="202"/>
      <c r="KGN55" s="202"/>
      <c r="KGO55" s="202"/>
      <c r="KGP55" s="202"/>
      <c r="KGQ55" s="202"/>
      <c r="KGR55" s="202"/>
      <c r="KGS55" s="202"/>
      <c r="KGT55" s="202"/>
      <c r="KGU55" s="202"/>
      <c r="KGV55" s="202"/>
      <c r="KGW55" s="202"/>
      <c r="KGX55" s="202"/>
      <c r="KGY55" s="202"/>
      <c r="KGZ55" s="202"/>
      <c r="KHA55" s="202"/>
      <c r="KHB55" s="202"/>
      <c r="KHC55" s="202"/>
      <c r="KHD55" s="202"/>
      <c r="KHE55" s="202"/>
      <c r="KHF55" s="202"/>
      <c r="KHG55" s="202"/>
      <c r="KHH55" s="202"/>
      <c r="KHI55" s="202"/>
      <c r="KHJ55" s="202"/>
      <c r="KHK55" s="202"/>
      <c r="KHL55" s="202"/>
      <c r="KHM55" s="202"/>
      <c r="KHN55" s="202"/>
      <c r="KHO55" s="202"/>
      <c r="KHP55" s="202"/>
      <c r="KHQ55" s="202"/>
      <c r="KHR55" s="202"/>
      <c r="KHS55" s="202"/>
      <c r="KHT55" s="202"/>
      <c r="KHU55" s="202"/>
      <c r="KHV55" s="202"/>
      <c r="KHW55" s="202"/>
      <c r="KHX55" s="202"/>
      <c r="KHY55" s="202"/>
      <c r="KHZ55" s="202"/>
      <c r="KIA55" s="202"/>
      <c r="KIB55" s="202"/>
      <c r="KIC55" s="202"/>
      <c r="KID55" s="202"/>
      <c r="KIE55" s="202"/>
      <c r="KIF55" s="202"/>
      <c r="KIG55" s="202"/>
      <c r="KIH55" s="202"/>
      <c r="KII55" s="202"/>
      <c r="KIJ55" s="202"/>
      <c r="KIK55" s="202"/>
      <c r="KIL55" s="202"/>
      <c r="KIM55" s="202"/>
      <c r="KIN55" s="202"/>
      <c r="KIO55" s="202"/>
      <c r="KIP55" s="202"/>
      <c r="KIQ55" s="202"/>
      <c r="KIR55" s="202"/>
      <c r="KIS55" s="202"/>
      <c r="KIT55" s="202"/>
      <c r="KIU55" s="202"/>
      <c r="KIV55" s="202"/>
      <c r="KIW55" s="202"/>
      <c r="KIX55" s="202"/>
      <c r="KIY55" s="202"/>
      <c r="KIZ55" s="202"/>
      <c r="KJA55" s="202"/>
      <c r="KJB55" s="202"/>
      <c r="KJC55" s="202"/>
      <c r="KJD55" s="202"/>
      <c r="KJE55" s="202"/>
      <c r="KJF55" s="202"/>
      <c r="KJG55" s="202"/>
      <c r="KJH55" s="202"/>
      <c r="KJI55" s="202"/>
      <c r="KJJ55" s="202"/>
      <c r="KJK55" s="202"/>
      <c r="KJL55" s="202"/>
      <c r="KJM55" s="202"/>
      <c r="KJN55" s="202"/>
      <c r="KJO55" s="202"/>
      <c r="KJP55" s="202"/>
      <c r="KJQ55" s="202"/>
      <c r="KJR55" s="202"/>
      <c r="KJS55" s="202"/>
      <c r="KJT55" s="202"/>
      <c r="KJU55" s="202"/>
      <c r="KJV55" s="202"/>
      <c r="KJW55" s="202"/>
      <c r="KJX55" s="202"/>
      <c r="KJY55" s="202"/>
      <c r="KJZ55" s="202"/>
      <c r="KKA55" s="202"/>
      <c r="KKB55" s="202"/>
      <c r="KKC55" s="202"/>
      <c r="KKD55" s="202"/>
      <c r="KKE55" s="202"/>
      <c r="KKF55" s="202"/>
      <c r="KKG55" s="202"/>
      <c r="KKH55" s="202"/>
      <c r="KKI55" s="202"/>
      <c r="KKJ55" s="202"/>
      <c r="KKK55" s="202"/>
      <c r="KKL55" s="202"/>
      <c r="KKM55" s="202"/>
      <c r="KKN55" s="202"/>
      <c r="KKO55" s="202"/>
      <c r="KKP55" s="202"/>
      <c r="KKQ55" s="202"/>
      <c r="KKR55" s="202"/>
      <c r="KKS55" s="202"/>
      <c r="KKT55" s="202"/>
      <c r="KKU55" s="202"/>
      <c r="KKV55" s="202"/>
      <c r="KKW55" s="202"/>
      <c r="KKX55" s="202"/>
      <c r="KKY55" s="202"/>
      <c r="KKZ55" s="202"/>
      <c r="KLA55" s="202"/>
      <c r="KLB55" s="202"/>
      <c r="KLC55" s="202"/>
      <c r="KLD55" s="202"/>
      <c r="KLE55" s="202"/>
      <c r="KLF55" s="202"/>
      <c r="KLG55" s="202"/>
      <c r="KLH55" s="202"/>
      <c r="KLI55" s="202"/>
      <c r="KLJ55" s="202"/>
      <c r="KLK55" s="202"/>
      <c r="KLL55" s="202"/>
      <c r="KLM55" s="202"/>
      <c r="KLN55" s="202"/>
      <c r="KLO55" s="202"/>
      <c r="KLP55" s="202"/>
      <c r="KLQ55" s="202"/>
      <c r="KLR55" s="202"/>
      <c r="KLS55" s="202"/>
      <c r="KLT55" s="202"/>
      <c r="KLU55" s="202"/>
      <c r="KLV55" s="202"/>
      <c r="KLW55" s="202"/>
      <c r="KLX55" s="202"/>
      <c r="KLY55" s="202"/>
      <c r="KLZ55" s="202"/>
      <c r="KMA55" s="202"/>
      <c r="KMB55" s="202"/>
      <c r="KMC55" s="202"/>
      <c r="KMD55" s="202"/>
      <c r="KME55" s="202"/>
      <c r="KMF55" s="202"/>
      <c r="KMG55" s="202"/>
      <c r="KMH55" s="202"/>
      <c r="KMI55" s="202"/>
      <c r="KMJ55" s="202"/>
      <c r="KMK55" s="202"/>
      <c r="KML55" s="202"/>
      <c r="KMM55" s="202"/>
      <c r="KMN55" s="202"/>
      <c r="KMO55" s="202"/>
      <c r="KMP55" s="202"/>
      <c r="KMQ55" s="202"/>
      <c r="KMR55" s="202"/>
      <c r="KMS55" s="202"/>
      <c r="KMT55" s="202"/>
      <c r="KMU55" s="202"/>
      <c r="KMV55" s="202"/>
      <c r="KMW55" s="202"/>
      <c r="KMX55" s="202"/>
      <c r="KMY55" s="202"/>
      <c r="KMZ55" s="202"/>
      <c r="KNA55" s="202"/>
      <c r="KNB55" s="202"/>
      <c r="KNC55" s="202"/>
      <c r="KND55" s="202"/>
      <c r="KNE55" s="202"/>
      <c r="KNF55" s="202"/>
      <c r="KNG55" s="202"/>
      <c r="KNH55" s="202"/>
      <c r="KNI55" s="202"/>
      <c r="KNJ55" s="202"/>
      <c r="KNK55" s="202"/>
      <c r="KNL55" s="202"/>
      <c r="KNM55" s="202"/>
      <c r="KNN55" s="202"/>
      <c r="KNO55" s="202"/>
      <c r="KNP55" s="202"/>
      <c r="KNQ55" s="202"/>
      <c r="KNR55" s="202"/>
      <c r="KNS55" s="202"/>
      <c r="KNT55" s="202"/>
      <c r="KNU55" s="202"/>
      <c r="KNV55" s="202"/>
      <c r="KNW55" s="202"/>
      <c r="KNX55" s="202"/>
      <c r="KNY55" s="202"/>
      <c r="KNZ55" s="202"/>
      <c r="KOA55" s="202"/>
      <c r="KOB55" s="202"/>
      <c r="KOC55" s="202"/>
      <c r="KOD55" s="202"/>
      <c r="KOE55" s="202"/>
      <c r="KOF55" s="202"/>
      <c r="KOG55" s="202"/>
      <c r="KOH55" s="202"/>
      <c r="KOI55" s="202"/>
      <c r="KOJ55" s="202"/>
      <c r="KOK55" s="202"/>
      <c r="KOL55" s="202"/>
      <c r="KOM55" s="202"/>
      <c r="KON55" s="202"/>
      <c r="KOO55" s="202"/>
      <c r="KOP55" s="202"/>
      <c r="KOQ55" s="202"/>
      <c r="KOR55" s="202"/>
      <c r="KOS55" s="202"/>
      <c r="KOT55" s="202"/>
      <c r="KOU55" s="202"/>
      <c r="KOV55" s="202"/>
      <c r="KOW55" s="202"/>
      <c r="KOX55" s="202"/>
      <c r="KOY55" s="202"/>
      <c r="KOZ55" s="202"/>
      <c r="KPA55" s="202"/>
      <c r="KPB55" s="202"/>
      <c r="KPC55" s="202"/>
      <c r="KPD55" s="202"/>
      <c r="KPE55" s="202"/>
      <c r="KPF55" s="202"/>
      <c r="KPG55" s="202"/>
      <c r="KPH55" s="202"/>
      <c r="KPI55" s="202"/>
      <c r="KPJ55" s="202"/>
      <c r="KPK55" s="202"/>
      <c r="KPL55" s="202"/>
      <c r="KPM55" s="202"/>
      <c r="KPN55" s="202"/>
      <c r="KPO55" s="202"/>
      <c r="KPP55" s="202"/>
      <c r="KPQ55" s="202"/>
      <c r="KPR55" s="202"/>
      <c r="KPS55" s="202"/>
      <c r="KPT55" s="202"/>
      <c r="KPU55" s="202"/>
      <c r="KPV55" s="202"/>
      <c r="KPW55" s="202"/>
      <c r="KPX55" s="202"/>
      <c r="KPY55" s="202"/>
      <c r="KPZ55" s="202"/>
      <c r="KQA55" s="202"/>
      <c r="KQB55" s="202"/>
      <c r="KQC55" s="202"/>
      <c r="KQD55" s="202"/>
      <c r="KQE55" s="202"/>
      <c r="KQF55" s="202"/>
      <c r="KQG55" s="202"/>
      <c r="KQH55" s="202"/>
      <c r="KQI55" s="202"/>
      <c r="KQJ55" s="202"/>
      <c r="KQK55" s="202"/>
      <c r="KQL55" s="202"/>
      <c r="KQM55" s="202"/>
      <c r="KQN55" s="202"/>
      <c r="KQO55" s="202"/>
      <c r="KQP55" s="202"/>
      <c r="KQQ55" s="202"/>
      <c r="KQR55" s="202"/>
      <c r="KQS55" s="202"/>
      <c r="KQT55" s="202"/>
      <c r="KQU55" s="202"/>
      <c r="KQV55" s="202"/>
      <c r="KQW55" s="202"/>
      <c r="KQX55" s="202"/>
      <c r="KQY55" s="202"/>
      <c r="KQZ55" s="202"/>
      <c r="KRA55" s="202"/>
      <c r="KRB55" s="202"/>
      <c r="KRC55" s="202"/>
      <c r="KRD55" s="202"/>
      <c r="KRE55" s="202"/>
      <c r="KRF55" s="202"/>
      <c r="KRG55" s="202"/>
      <c r="KRH55" s="202"/>
      <c r="KRI55" s="202"/>
      <c r="KRJ55" s="202"/>
      <c r="KRK55" s="202"/>
      <c r="KRL55" s="202"/>
      <c r="KRM55" s="202"/>
      <c r="KRN55" s="202"/>
      <c r="KRO55" s="202"/>
      <c r="KRP55" s="202"/>
      <c r="KRQ55" s="202"/>
      <c r="KRR55" s="202"/>
      <c r="KRS55" s="202"/>
      <c r="KRT55" s="202"/>
      <c r="KRU55" s="202"/>
      <c r="KRV55" s="202"/>
      <c r="KRW55" s="202"/>
      <c r="KRX55" s="202"/>
      <c r="KRY55" s="202"/>
      <c r="KRZ55" s="202"/>
      <c r="KSA55" s="202"/>
      <c r="KSB55" s="202"/>
      <c r="KSC55" s="202"/>
      <c r="KSD55" s="202"/>
      <c r="KSE55" s="202"/>
      <c r="KSF55" s="202"/>
      <c r="KSG55" s="202"/>
      <c r="KSH55" s="202"/>
      <c r="KSI55" s="202"/>
      <c r="KSJ55" s="202"/>
      <c r="KSK55" s="202"/>
      <c r="KSL55" s="202"/>
      <c r="KSM55" s="202"/>
      <c r="KSN55" s="202"/>
      <c r="KSO55" s="202"/>
      <c r="KSP55" s="202"/>
      <c r="KSQ55" s="202"/>
      <c r="KSR55" s="202"/>
      <c r="KSS55" s="202"/>
      <c r="KST55" s="202"/>
      <c r="KSU55" s="202"/>
      <c r="KSV55" s="202"/>
      <c r="KSW55" s="202"/>
      <c r="KSX55" s="202"/>
      <c r="KSY55" s="202"/>
      <c r="KSZ55" s="202"/>
      <c r="KTA55" s="202"/>
      <c r="KTB55" s="202"/>
      <c r="KTC55" s="202"/>
      <c r="KTD55" s="202"/>
      <c r="KTE55" s="202"/>
      <c r="KTF55" s="202"/>
      <c r="KTG55" s="202"/>
      <c r="KTH55" s="202"/>
      <c r="KTI55" s="202"/>
      <c r="KTJ55" s="202"/>
      <c r="KTK55" s="202"/>
      <c r="KTL55" s="202"/>
      <c r="KTM55" s="202"/>
      <c r="KTN55" s="202"/>
      <c r="KTO55" s="202"/>
      <c r="KTP55" s="202"/>
      <c r="KTQ55" s="202"/>
      <c r="KTR55" s="202"/>
      <c r="KTS55" s="202"/>
      <c r="KTT55" s="202"/>
      <c r="KTU55" s="202"/>
      <c r="KTV55" s="202"/>
      <c r="KTW55" s="202"/>
      <c r="KTX55" s="202"/>
      <c r="KTY55" s="202"/>
      <c r="KTZ55" s="202"/>
      <c r="KUA55" s="202"/>
      <c r="KUB55" s="202"/>
      <c r="KUC55" s="202"/>
      <c r="KUD55" s="202"/>
      <c r="KUE55" s="202"/>
      <c r="KUF55" s="202"/>
      <c r="KUG55" s="202"/>
      <c r="KUH55" s="202"/>
      <c r="KUI55" s="202"/>
      <c r="KUJ55" s="202"/>
      <c r="KUK55" s="202"/>
      <c r="KUL55" s="202"/>
      <c r="KUM55" s="202"/>
      <c r="KUN55" s="202"/>
      <c r="KUO55" s="202"/>
      <c r="KUP55" s="202"/>
      <c r="KUQ55" s="202"/>
      <c r="KUR55" s="202"/>
      <c r="KUS55" s="202"/>
      <c r="KUT55" s="202"/>
      <c r="KUU55" s="202"/>
      <c r="KUV55" s="202"/>
      <c r="KUW55" s="202"/>
      <c r="KUX55" s="202"/>
      <c r="KUY55" s="202"/>
      <c r="KUZ55" s="202"/>
      <c r="KVA55" s="202"/>
      <c r="KVB55" s="202"/>
      <c r="KVC55" s="202"/>
      <c r="KVD55" s="202"/>
      <c r="KVE55" s="202"/>
      <c r="KVF55" s="202"/>
      <c r="KVG55" s="202"/>
      <c r="KVH55" s="202"/>
      <c r="KVI55" s="202"/>
      <c r="KVJ55" s="202"/>
      <c r="KVK55" s="202"/>
      <c r="KVL55" s="202"/>
      <c r="KVM55" s="202"/>
      <c r="KVN55" s="202"/>
      <c r="KVO55" s="202"/>
      <c r="KVP55" s="202"/>
      <c r="KVQ55" s="202"/>
      <c r="KVR55" s="202"/>
      <c r="KVS55" s="202"/>
      <c r="KVT55" s="202"/>
      <c r="KVU55" s="202"/>
      <c r="KVV55" s="202"/>
      <c r="KVW55" s="202"/>
      <c r="KVX55" s="202"/>
      <c r="KVY55" s="202"/>
      <c r="KVZ55" s="202"/>
      <c r="KWA55" s="202"/>
      <c r="KWB55" s="202"/>
      <c r="KWC55" s="202"/>
      <c r="KWD55" s="202"/>
      <c r="KWE55" s="202"/>
      <c r="KWF55" s="202"/>
      <c r="KWG55" s="202"/>
      <c r="KWH55" s="202"/>
      <c r="KWI55" s="202"/>
      <c r="KWJ55" s="202"/>
      <c r="KWK55" s="202"/>
      <c r="KWL55" s="202"/>
      <c r="KWM55" s="202"/>
      <c r="KWN55" s="202"/>
      <c r="KWO55" s="202"/>
      <c r="KWP55" s="202"/>
      <c r="KWQ55" s="202"/>
      <c r="KWR55" s="202"/>
      <c r="KWS55" s="202"/>
      <c r="KWT55" s="202"/>
      <c r="KWU55" s="202"/>
      <c r="KWV55" s="202"/>
      <c r="KWW55" s="202"/>
      <c r="KWX55" s="202"/>
      <c r="KWY55" s="202"/>
      <c r="KWZ55" s="202"/>
      <c r="KXA55" s="202"/>
      <c r="KXB55" s="202"/>
      <c r="KXC55" s="202"/>
      <c r="KXD55" s="202"/>
      <c r="KXE55" s="202"/>
      <c r="KXF55" s="202"/>
      <c r="KXG55" s="202"/>
      <c r="KXH55" s="202"/>
      <c r="KXI55" s="202"/>
      <c r="KXJ55" s="202"/>
      <c r="KXK55" s="202"/>
      <c r="KXL55" s="202"/>
      <c r="KXM55" s="202"/>
      <c r="KXN55" s="202"/>
      <c r="KXO55" s="202"/>
      <c r="KXP55" s="202"/>
      <c r="KXQ55" s="202"/>
      <c r="KXR55" s="202"/>
      <c r="KXS55" s="202"/>
      <c r="KXT55" s="202"/>
      <c r="KXU55" s="202"/>
      <c r="KXV55" s="202"/>
      <c r="KXW55" s="202"/>
      <c r="KXX55" s="202"/>
      <c r="KXY55" s="202"/>
      <c r="KXZ55" s="202"/>
      <c r="KYA55" s="202"/>
      <c r="KYB55" s="202"/>
      <c r="KYC55" s="202"/>
      <c r="KYD55" s="202"/>
      <c r="KYE55" s="202"/>
      <c r="KYF55" s="202"/>
      <c r="KYG55" s="202"/>
      <c r="KYH55" s="202"/>
      <c r="KYI55" s="202"/>
      <c r="KYJ55" s="202"/>
      <c r="KYK55" s="202"/>
      <c r="KYL55" s="202"/>
      <c r="KYM55" s="202"/>
      <c r="KYN55" s="202"/>
      <c r="KYO55" s="202"/>
      <c r="KYP55" s="202"/>
      <c r="KYQ55" s="202"/>
      <c r="KYR55" s="202"/>
      <c r="KYS55" s="202"/>
      <c r="KYT55" s="202"/>
      <c r="KYU55" s="202"/>
      <c r="KYV55" s="202"/>
      <c r="KYW55" s="202"/>
      <c r="KYX55" s="202"/>
      <c r="KYY55" s="202"/>
      <c r="KYZ55" s="202"/>
      <c r="KZA55" s="202"/>
      <c r="KZB55" s="202"/>
      <c r="KZC55" s="202"/>
      <c r="KZD55" s="202"/>
      <c r="KZE55" s="202"/>
      <c r="KZF55" s="202"/>
      <c r="KZG55" s="202"/>
      <c r="KZH55" s="202"/>
      <c r="KZI55" s="202"/>
      <c r="KZJ55" s="202"/>
      <c r="KZK55" s="202"/>
      <c r="KZL55" s="202"/>
      <c r="KZM55" s="202"/>
      <c r="KZN55" s="202"/>
      <c r="KZO55" s="202"/>
      <c r="KZP55" s="202"/>
      <c r="KZQ55" s="202"/>
      <c r="KZR55" s="202"/>
      <c r="KZS55" s="202"/>
      <c r="KZT55" s="202"/>
      <c r="KZU55" s="202"/>
      <c r="KZV55" s="202"/>
      <c r="KZW55" s="202"/>
      <c r="KZX55" s="202"/>
      <c r="KZY55" s="202"/>
      <c r="KZZ55" s="202"/>
      <c r="LAA55" s="202"/>
      <c r="LAB55" s="202"/>
      <c r="LAC55" s="202"/>
      <c r="LAD55" s="202"/>
      <c r="LAE55" s="202"/>
      <c r="LAF55" s="202"/>
      <c r="LAG55" s="202"/>
      <c r="LAH55" s="202"/>
      <c r="LAI55" s="202"/>
      <c r="LAJ55" s="202"/>
      <c r="LAK55" s="202"/>
      <c r="LAL55" s="202"/>
      <c r="LAM55" s="202"/>
      <c r="LAN55" s="202"/>
      <c r="LAO55" s="202"/>
      <c r="LAP55" s="202"/>
      <c r="LAQ55" s="202"/>
      <c r="LAR55" s="202"/>
      <c r="LAS55" s="202"/>
      <c r="LAT55" s="202"/>
      <c r="LAU55" s="202"/>
      <c r="LAV55" s="202"/>
      <c r="LAW55" s="202"/>
      <c r="LAX55" s="202"/>
      <c r="LAY55" s="202"/>
      <c r="LAZ55" s="202"/>
      <c r="LBA55" s="202"/>
      <c r="LBB55" s="202"/>
      <c r="LBC55" s="202"/>
      <c r="LBD55" s="202"/>
      <c r="LBE55" s="202"/>
      <c r="LBF55" s="202"/>
      <c r="LBG55" s="202"/>
      <c r="LBH55" s="202"/>
      <c r="LBI55" s="202"/>
      <c r="LBJ55" s="202"/>
      <c r="LBK55" s="202"/>
      <c r="LBL55" s="202"/>
      <c r="LBM55" s="202"/>
      <c r="LBN55" s="202"/>
      <c r="LBO55" s="202"/>
      <c r="LBP55" s="202"/>
      <c r="LBQ55" s="202"/>
      <c r="LBR55" s="202"/>
      <c r="LBS55" s="202"/>
      <c r="LBT55" s="202"/>
      <c r="LBU55" s="202"/>
      <c r="LBV55" s="202"/>
      <c r="LBW55" s="202"/>
      <c r="LBX55" s="202"/>
      <c r="LBY55" s="202"/>
      <c r="LBZ55" s="202"/>
      <c r="LCA55" s="202"/>
      <c r="LCB55" s="202"/>
      <c r="LCC55" s="202"/>
      <c r="LCD55" s="202"/>
      <c r="LCE55" s="202"/>
      <c r="LCF55" s="202"/>
      <c r="LCG55" s="202"/>
      <c r="LCH55" s="202"/>
      <c r="LCI55" s="202"/>
      <c r="LCJ55" s="202"/>
      <c r="LCK55" s="202"/>
      <c r="LCL55" s="202"/>
      <c r="LCM55" s="202"/>
      <c r="LCN55" s="202"/>
      <c r="LCO55" s="202"/>
      <c r="LCP55" s="202"/>
      <c r="LCQ55" s="202"/>
      <c r="LCR55" s="202"/>
      <c r="LCS55" s="202"/>
      <c r="LCT55" s="202"/>
      <c r="LCU55" s="202"/>
      <c r="LCV55" s="202"/>
      <c r="LCW55" s="202"/>
      <c r="LCX55" s="202"/>
      <c r="LCY55" s="202"/>
      <c r="LCZ55" s="202"/>
      <c r="LDA55" s="202"/>
      <c r="LDB55" s="202"/>
      <c r="LDC55" s="202"/>
      <c r="LDD55" s="202"/>
      <c r="LDE55" s="202"/>
      <c r="LDF55" s="202"/>
      <c r="LDG55" s="202"/>
      <c r="LDH55" s="202"/>
      <c r="LDI55" s="202"/>
      <c r="LDJ55" s="202"/>
      <c r="LDK55" s="202"/>
      <c r="LDL55" s="202"/>
      <c r="LDM55" s="202"/>
      <c r="LDN55" s="202"/>
      <c r="LDO55" s="202"/>
      <c r="LDP55" s="202"/>
      <c r="LDQ55" s="202"/>
      <c r="LDR55" s="202"/>
      <c r="LDS55" s="202"/>
      <c r="LDT55" s="202"/>
      <c r="LDU55" s="202"/>
      <c r="LDV55" s="202"/>
      <c r="LDW55" s="202"/>
      <c r="LDX55" s="202"/>
      <c r="LDY55" s="202"/>
      <c r="LDZ55" s="202"/>
      <c r="LEA55" s="202"/>
      <c r="LEB55" s="202"/>
      <c r="LEC55" s="202"/>
      <c r="LED55" s="202"/>
      <c r="LEE55" s="202"/>
      <c r="LEF55" s="202"/>
      <c r="LEG55" s="202"/>
      <c r="LEH55" s="202"/>
      <c r="LEI55" s="202"/>
      <c r="LEJ55" s="202"/>
      <c r="LEK55" s="202"/>
      <c r="LEL55" s="202"/>
      <c r="LEM55" s="202"/>
      <c r="LEN55" s="202"/>
      <c r="LEO55" s="202"/>
      <c r="LEP55" s="202"/>
      <c r="LEQ55" s="202"/>
      <c r="LER55" s="202"/>
      <c r="LES55" s="202"/>
      <c r="LET55" s="202"/>
      <c r="LEU55" s="202"/>
      <c r="LEV55" s="202"/>
      <c r="LEW55" s="202"/>
      <c r="LEX55" s="202"/>
      <c r="LEY55" s="202"/>
      <c r="LEZ55" s="202"/>
      <c r="LFA55" s="202"/>
      <c r="LFB55" s="202"/>
      <c r="LFC55" s="202"/>
      <c r="LFD55" s="202"/>
      <c r="LFE55" s="202"/>
      <c r="LFF55" s="202"/>
      <c r="LFG55" s="202"/>
      <c r="LFH55" s="202"/>
      <c r="LFI55" s="202"/>
      <c r="LFJ55" s="202"/>
      <c r="LFK55" s="202"/>
      <c r="LFL55" s="202"/>
      <c r="LFM55" s="202"/>
      <c r="LFN55" s="202"/>
      <c r="LFO55" s="202"/>
      <c r="LFP55" s="202"/>
      <c r="LFQ55" s="202"/>
      <c r="LFR55" s="202"/>
      <c r="LFS55" s="202"/>
      <c r="LFT55" s="202"/>
      <c r="LFU55" s="202"/>
      <c r="LFV55" s="202"/>
      <c r="LFW55" s="202"/>
      <c r="LFX55" s="202"/>
      <c r="LFY55" s="202"/>
      <c r="LFZ55" s="202"/>
      <c r="LGA55" s="202"/>
      <c r="LGB55" s="202"/>
      <c r="LGC55" s="202"/>
      <c r="LGD55" s="202"/>
      <c r="LGE55" s="202"/>
      <c r="LGF55" s="202"/>
      <c r="LGG55" s="202"/>
      <c r="LGH55" s="202"/>
      <c r="LGI55" s="202"/>
      <c r="LGJ55" s="202"/>
      <c r="LGK55" s="202"/>
      <c r="LGL55" s="202"/>
      <c r="LGM55" s="202"/>
      <c r="LGN55" s="202"/>
      <c r="LGO55" s="202"/>
      <c r="LGP55" s="202"/>
      <c r="LGQ55" s="202"/>
      <c r="LGR55" s="202"/>
      <c r="LGS55" s="202"/>
      <c r="LGT55" s="202"/>
      <c r="LGU55" s="202"/>
      <c r="LGV55" s="202"/>
      <c r="LGW55" s="202"/>
      <c r="LGX55" s="202"/>
      <c r="LGY55" s="202"/>
      <c r="LGZ55" s="202"/>
      <c r="LHA55" s="202"/>
      <c r="LHB55" s="202"/>
      <c r="LHC55" s="202"/>
      <c r="LHD55" s="202"/>
      <c r="LHE55" s="202"/>
      <c r="LHF55" s="202"/>
      <c r="LHG55" s="202"/>
      <c r="LHH55" s="202"/>
      <c r="LHI55" s="202"/>
      <c r="LHJ55" s="202"/>
      <c r="LHK55" s="202"/>
      <c r="LHL55" s="202"/>
      <c r="LHM55" s="202"/>
      <c r="LHN55" s="202"/>
      <c r="LHO55" s="202"/>
      <c r="LHP55" s="202"/>
      <c r="LHQ55" s="202"/>
      <c r="LHR55" s="202"/>
      <c r="LHS55" s="202"/>
      <c r="LHT55" s="202"/>
      <c r="LHU55" s="202"/>
      <c r="LHV55" s="202"/>
      <c r="LHW55" s="202"/>
      <c r="LHX55" s="202"/>
      <c r="LHY55" s="202"/>
      <c r="LHZ55" s="202"/>
      <c r="LIA55" s="202"/>
      <c r="LIB55" s="202"/>
      <c r="LIC55" s="202"/>
      <c r="LID55" s="202"/>
      <c r="LIE55" s="202"/>
      <c r="LIF55" s="202"/>
      <c r="LIG55" s="202"/>
      <c r="LIH55" s="202"/>
      <c r="LII55" s="202"/>
      <c r="LIJ55" s="202"/>
      <c r="LIK55" s="202"/>
      <c r="LIL55" s="202"/>
      <c r="LIM55" s="202"/>
      <c r="LIN55" s="202"/>
      <c r="LIO55" s="202"/>
      <c r="LIP55" s="202"/>
      <c r="LIQ55" s="202"/>
      <c r="LIR55" s="202"/>
      <c r="LIS55" s="202"/>
      <c r="LIT55" s="202"/>
      <c r="LIU55" s="202"/>
      <c r="LIV55" s="202"/>
      <c r="LIW55" s="202"/>
      <c r="LIX55" s="202"/>
      <c r="LIY55" s="202"/>
      <c r="LIZ55" s="202"/>
      <c r="LJA55" s="202"/>
      <c r="LJB55" s="202"/>
      <c r="LJC55" s="202"/>
      <c r="LJD55" s="202"/>
      <c r="LJE55" s="202"/>
      <c r="LJF55" s="202"/>
      <c r="LJG55" s="202"/>
      <c r="LJH55" s="202"/>
      <c r="LJI55" s="202"/>
      <c r="LJJ55" s="202"/>
      <c r="LJK55" s="202"/>
      <c r="LJL55" s="202"/>
      <c r="LJM55" s="202"/>
      <c r="LJN55" s="202"/>
      <c r="LJO55" s="202"/>
      <c r="LJP55" s="202"/>
      <c r="LJQ55" s="202"/>
      <c r="LJR55" s="202"/>
      <c r="LJS55" s="202"/>
      <c r="LJT55" s="202"/>
      <c r="LJU55" s="202"/>
      <c r="LJV55" s="202"/>
      <c r="LJW55" s="202"/>
      <c r="LJX55" s="202"/>
      <c r="LJY55" s="202"/>
      <c r="LJZ55" s="202"/>
      <c r="LKA55" s="202"/>
      <c r="LKB55" s="202"/>
      <c r="LKC55" s="202"/>
      <c r="LKD55" s="202"/>
      <c r="LKE55" s="202"/>
      <c r="LKF55" s="202"/>
      <c r="LKG55" s="202"/>
      <c r="LKH55" s="202"/>
      <c r="LKI55" s="202"/>
      <c r="LKJ55" s="202"/>
      <c r="LKK55" s="202"/>
      <c r="LKL55" s="202"/>
      <c r="LKM55" s="202"/>
      <c r="LKN55" s="202"/>
      <c r="LKO55" s="202"/>
      <c r="LKP55" s="202"/>
      <c r="LKQ55" s="202"/>
      <c r="LKR55" s="202"/>
      <c r="LKS55" s="202"/>
      <c r="LKT55" s="202"/>
      <c r="LKU55" s="202"/>
      <c r="LKV55" s="202"/>
      <c r="LKW55" s="202"/>
      <c r="LKX55" s="202"/>
      <c r="LKY55" s="202"/>
      <c r="LKZ55" s="202"/>
      <c r="LLA55" s="202"/>
      <c r="LLB55" s="202"/>
      <c r="LLC55" s="202"/>
      <c r="LLD55" s="202"/>
      <c r="LLE55" s="202"/>
      <c r="LLF55" s="202"/>
      <c r="LLG55" s="202"/>
      <c r="LLH55" s="202"/>
      <c r="LLI55" s="202"/>
      <c r="LLJ55" s="202"/>
      <c r="LLK55" s="202"/>
      <c r="LLL55" s="202"/>
      <c r="LLM55" s="202"/>
      <c r="LLN55" s="202"/>
      <c r="LLO55" s="202"/>
      <c r="LLP55" s="202"/>
      <c r="LLQ55" s="202"/>
      <c r="LLR55" s="202"/>
      <c r="LLS55" s="202"/>
      <c r="LLT55" s="202"/>
      <c r="LLU55" s="202"/>
      <c r="LLV55" s="202"/>
      <c r="LLW55" s="202"/>
      <c r="LLX55" s="202"/>
      <c r="LLY55" s="202"/>
      <c r="LLZ55" s="202"/>
      <c r="LMA55" s="202"/>
      <c r="LMB55" s="202"/>
      <c r="LMC55" s="202"/>
      <c r="LMD55" s="202"/>
      <c r="LME55" s="202"/>
      <c r="LMF55" s="202"/>
      <c r="LMG55" s="202"/>
      <c r="LMH55" s="202"/>
      <c r="LMI55" s="202"/>
      <c r="LMJ55" s="202"/>
      <c r="LMK55" s="202"/>
      <c r="LML55" s="202"/>
      <c r="LMM55" s="202"/>
      <c r="LMN55" s="202"/>
      <c r="LMO55" s="202"/>
      <c r="LMP55" s="202"/>
      <c r="LMQ55" s="202"/>
      <c r="LMR55" s="202"/>
      <c r="LMS55" s="202"/>
      <c r="LMT55" s="202"/>
      <c r="LMU55" s="202"/>
      <c r="LMV55" s="202"/>
      <c r="LMW55" s="202"/>
      <c r="LMX55" s="202"/>
      <c r="LMY55" s="202"/>
      <c r="LMZ55" s="202"/>
      <c r="LNA55" s="202"/>
      <c r="LNB55" s="202"/>
      <c r="LNC55" s="202"/>
      <c r="LND55" s="202"/>
      <c r="LNE55" s="202"/>
      <c r="LNF55" s="202"/>
      <c r="LNG55" s="202"/>
      <c r="LNH55" s="202"/>
      <c r="LNI55" s="202"/>
      <c r="LNJ55" s="202"/>
      <c r="LNK55" s="202"/>
      <c r="LNL55" s="202"/>
      <c r="LNM55" s="202"/>
      <c r="LNN55" s="202"/>
      <c r="LNO55" s="202"/>
      <c r="LNP55" s="202"/>
      <c r="LNQ55" s="202"/>
      <c r="LNR55" s="202"/>
      <c r="LNS55" s="202"/>
      <c r="LNT55" s="202"/>
      <c r="LNU55" s="202"/>
      <c r="LNV55" s="202"/>
      <c r="LNW55" s="202"/>
      <c r="LNX55" s="202"/>
      <c r="LNY55" s="202"/>
      <c r="LNZ55" s="202"/>
      <c r="LOA55" s="202"/>
      <c r="LOB55" s="202"/>
      <c r="LOC55" s="202"/>
      <c r="LOD55" s="202"/>
      <c r="LOE55" s="202"/>
      <c r="LOF55" s="202"/>
      <c r="LOG55" s="202"/>
      <c r="LOH55" s="202"/>
      <c r="LOI55" s="202"/>
      <c r="LOJ55" s="202"/>
      <c r="LOK55" s="202"/>
      <c r="LOL55" s="202"/>
      <c r="LOM55" s="202"/>
      <c r="LON55" s="202"/>
      <c r="LOO55" s="202"/>
      <c r="LOP55" s="202"/>
      <c r="LOQ55" s="202"/>
      <c r="LOR55" s="202"/>
      <c r="LOS55" s="202"/>
      <c r="LOT55" s="202"/>
      <c r="LOU55" s="202"/>
      <c r="LOV55" s="202"/>
      <c r="LOW55" s="202"/>
      <c r="LOX55" s="202"/>
      <c r="LOY55" s="202"/>
      <c r="LOZ55" s="202"/>
      <c r="LPA55" s="202"/>
      <c r="LPB55" s="202"/>
      <c r="LPC55" s="202"/>
      <c r="LPD55" s="202"/>
      <c r="LPE55" s="202"/>
      <c r="LPF55" s="202"/>
      <c r="LPG55" s="202"/>
      <c r="LPH55" s="202"/>
      <c r="LPI55" s="202"/>
      <c r="LPJ55" s="202"/>
      <c r="LPK55" s="202"/>
      <c r="LPL55" s="202"/>
      <c r="LPM55" s="202"/>
      <c r="LPN55" s="202"/>
      <c r="LPO55" s="202"/>
      <c r="LPP55" s="202"/>
      <c r="LPQ55" s="202"/>
      <c r="LPR55" s="202"/>
      <c r="LPS55" s="202"/>
      <c r="LPT55" s="202"/>
      <c r="LPU55" s="202"/>
      <c r="LPV55" s="202"/>
      <c r="LPW55" s="202"/>
      <c r="LPX55" s="202"/>
      <c r="LPY55" s="202"/>
      <c r="LPZ55" s="202"/>
      <c r="LQA55" s="202"/>
      <c r="LQB55" s="202"/>
      <c r="LQC55" s="202"/>
      <c r="LQD55" s="202"/>
      <c r="LQE55" s="202"/>
      <c r="LQF55" s="202"/>
      <c r="LQG55" s="202"/>
      <c r="LQH55" s="202"/>
      <c r="LQI55" s="202"/>
      <c r="LQJ55" s="202"/>
      <c r="LQK55" s="202"/>
      <c r="LQL55" s="202"/>
      <c r="LQM55" s="202"/>
      <c r="LQN55" s="202"/>
      <c r="LQO55" s="202"/>
      <c r="LQP55" s="202"/>
      <c r="LQQ55" s="202"/>
      <c r="LQR55" s="202"/>
      <c r="LQS55" s="202"/>
      <c r="LQT55" s="202"/>
      <c r="LQU55" s="202"/>
      <c r="LQV55" s="202"/>
      <c r="LQW55" s="202"/>
      <c r="LQX55" s="202"/>
      <c r="LQY55" s="202"/>
      <c r="LQZ55" s="202"/>
      <c r="LRA55" s="202"/>
      <c r="LRB55" s="202"/>
      <c r="LRC55" s="202"/>
      <c r="LRD55" s="202"/>
      <c r="LRE55" s="202"/>
      <c r="LRF55" s="202"/>
      <c r="LRG55" s="202"/>
      <c r="LRH55" s="202"/>
      <c r="LRI55" s="202"/>
      <c r="LRJ55" s="202"/>
      <c r="LRK55" s="202"/>
      <c r="LRL55" s="202"/>
      <c r="LRM55" s="202"/>
      <c r="LRN55" s="202"/>
      <c r="LRO55" s="202"/>
      <c r="LRP55" s="202"/>
      <c r="LRQ55" s="202"/>
      <c r="LRR55" s="202"/>
      <c r="LRS55" s="202"/>
      <c r="LRT55" s="202"/>
      <c r="LRU55" s="202"/>
      <c r="LRV55" s="202"/>
      <c r="LRW55" s="202"/>
      <c r="LRX55" s="202"/>
      <c r="LRY55" s="202"/>
      <c r="LRZ55" s="202"/>
      <c r="LSA55" s="202"/>
      <c r="LSB55" s="202"/>
      <c r="LSC55" s="202"/>
      <c r="LSD55" s="202"/>
      <c r="LSE55" s="202"/>
      <c r="LSF55" s="202"/>
      <c r="LSG55" s="202"/>
      <c r="LSH55" s="202"/>
      <c r="LSI55" s="202"/>
      <c r="LSJ55" s="202"/>
      <c r="LSK55" s="202"/>
      <c r="LSL55" s="202"/>
      <c r="LSM55" s="202"/>
      <c r="LSN55" s="202"/>
      <c r="LSO55" s="202"/>
      <c r="LSP55" s="202"/>
      <c r="LSQ55" s="202"/>
      <c r="LSR55" s="202"/>
      <c r="LSS55" s="202"/>
      <c r="LST55" s="202"/>
      <c r="LSU55" s="202"/>
      <c r="LSV55" s="202"/>
      <c r="LSW55" s="202"/>
      <c r="LSX55" s="202"/>
      <c r="LSY55" s="202"/>
      <c r="LSZ55" s="202"/>
      <c r="LTA55" s="202"/>
      <c r="LTB55" s="202"/>
      <c r="LTC55" s="202"/>
      <c r="LTD55" s="202"/>
      <c r="LTE55" s="202"/>
      <c r="LTF55" s="202"/>
      <c r="LTG55" s="202"/>
      <c r="LTH55" s="202"/>
      <c r="LTI55" s="202"/>
      <c r="LTJ55" s="202"/>
      <c r="LTK55" s="202"/>
      <c r="LTL55" s="202"/>
      <c r="LTM55" s="202"/>
      <c r="LTN55" s="202"/>
      <c r="LTO55" s="202"/>
      <c r="LTP55" s="202"/>
      <c r="LTQ55" s="202"/>
      <c r="LTR55" s="202"/>
      <c r="LTS55" s="202"/>
      <c r="LTT55" s="202"/>
      <c r="LTU55" s="202"/>
      <c r="LTV55" s="202"/>
      <c r="LTW55" s="202"/>
      <c r="LTX55" s="202"/>
      <c r="LTY55" s="202"/>
      <c r="LTZ55" s="202"/>
      <c r="LUA55" s="202"/>
      <c r="LUB55" s="202"/>
      <c r="LUC55" s="202"/>
      <c r="LUD55" s="202"/>
      <c r="LUE55" s="202"/>
      <c r="LUF55" s="202"/>
      <c r="LUG55" s="202"/>
      <c r="LUH55" s="202"/>
      <c r="LUI55" s="202"/>
      <c r="LUJ55" s="202"/>
      <c r="LUK55" s="202"/>
      <c r="LUL55" s="202"/>
      <c r="LUM55" s="202"/>
      <c r="LUN55" s="202"/>
      <c r="LUO55" s="202"/>
      <c r="LUP55" s="202"/>
      <c r="LUQ55" s="202"/>
      <c r="LUR55" s="202"/>
      <c r="LUS55" s="202"/>
      <c r="LUT55" s="202"/>
      <c r="LUU55" s="202"/>
      <c r="LUV55" s="202"/>
      <c r="LUW55" s="202"/>
      <c r="LUX55" s="202"/>
      <c r="LUY55" s="202"/>
      <c r="LUZ55" s="202"/>
      <c r="LVA55" s="202"/>
      <c r="LVB55" s="202"/>
      <c r="LVC55" s="202"/>
      <c r="LVD55" s="202"/>
      <c r="LVE55" s="202"/>
      <c r="LVF55" s="202"/>
      <c r="LVG55" s="202"/>
      <c r="LVH55" s="202"/>
      <c r="LVI55" s="202"/>
      <c r="LVJ55" s="202"/>
      <c r="LVK55" s="202"/>
      <c r="LVL55" s="202"/>
      <c r="LVM55" s="202"/>
      <c r="LVN55" s="202"/>
      <c r="LVO55" s="202"/>
      <c r="LVP55" s="202"/>
      <c r="LVQ55" s="202"/>
      <c r="LVR55" s="202"/>
      <c r="LVS55" s="202"/>
      <c r="LVT55" s="202"/>
      <c r="LVU55" s="202"/>
      <c r="LVV55" s="202"/>
      <c r="LVW55" s="202"/>
      <c r="LVX55" s="202"/>
      <c r="LVY55" s="202"/>
      <c r="LVZ55" s="202"/>
      <c r="LWA55" s="202"/>
      <c r="LWB55" s="202"/>
      <c r="LWC55" s="202"/>
      <c r="LWD55" s="202"/>
      <c r="LWE55" s="202"/>
      <c r="LWF55" s="202"/>
      <c r="LWG55" s="202"/>
      <c r="LWH55" s="202"/>
      <c r="LWI55" s="202"/>
      <c r="LWJ55" s="202"/>
      <c r="LWK55" s="202"/>
      <c r="LWL55" s="202"/>
      <c r="LWM55" s="202"/>
      <c r="LWN55" s="202"/>
      <c r="LWO55" s="202"/>
      <c r="LWP55" s="202"/>
      <c r="LWQ55" s="202"/>
      <c r="LWR55" s="202"/>
      <c r="LWS55" s="202"/>
      <c r="LWT55" s="202"/>
      <c r="LWU55" s="202"/>
      <c r="LWV55" s="202"/>
      <c r="LWW55" s="202"/>
      <c r="LWX55" s="202"/>
      <c r="LWY55" s="202"/>
      <c r="LWZ55" s="202"/>
      <c r="LXA55" s="202"/>
      <c r="LXB55" s="202"/>
      <c r="LXC55" s="202"/>
      <c r="LXD55" s="202"/>
      <c r="LXE55" s="202"/>
      <c r="LXF55" s="202"/>
      <c r="LXG55" s="202"/>
      <c r="LXH55" s="202"/>
      <c r="LXI55" s="202"/>
      <c r="LXJ55" s="202"/>
      <c r="LXK55" s="202"/>
      <c r="LXL55" s="202"/>
      <c r="LXM55" s="202"/>
      <c r="LXN55" s="202"/>
      <c r="LXO55" s="202"/>
      <c r="LXP55" s="202"/>
      <c r="LXQ55" s="202"/>
      <c r="LXR55" s="202"/>
      <c r="LXS55" s="202"/>
      <c r="LXT55" s="202"/>
      <c r="LXU55" s="202"/>
      <c r="LXV55" s="202"/>
      <c r="LXW55" s="202"/>
      <c r="LXX55" s="202"/>
      <c r="LXY55" s="202"/>
      <c r="LXZ55" s="202"/>
      <c r="LYA55" s="202"/>
      <c r="LYB55" s="202"/>
      <c r="LYC55" s="202"/>
      <c r="LYD55" s="202"/>
      <c r="LYE55" s="202"/>
      <c r="LYF55" s="202"/>
      <c r="LYG55" s="202"/>
      <c r="LYH55" s="202"/>
      <c r="LYI55" s="202"/>
      <c r="LYJ55" s="202"/>
      <c r="LYK55" s="202"/>
      <c r="LYL55" s="202"/>
      <c r="LYM55" s="202"/>
      <c r="LYN55" s="202"/>
      <c r="LYO55" s="202"/>
      <c r="LYP55" s="202"/>
      <c r="LYQ55" s="202"/>
      <c r="LYR55" s="202"/>
      <c r="LYS55" s="202"/>
      <c r="LYT55" s="202"/>
      <c r="LYU55" s="202"/>
      <c r="LYV55" s="202"/>
      <c r="LYW55" s="202"/>
      <c r="LYX55" s="202"/>
      <c r="LYY55" s="202"/>
      <c r="LYZ55" s="202"/>
      <c r="LZA55" s="202"/>
      <c r="LZB55" s="202"/>
      <c r="LZC55" s="202"/>
      <c r="LZD55" s="202"/>
      <c r="LZE55" s="202"/>
      <c r="LZF55" s="202"/>
      <c r="LZG55" s="202"/>
      <c r="LZH55" s="202"/>
      <c r="LZI55" s="202"/>
      <c r="LZJ55" s="202"/>
      <c r="LZK55" s="202"/>
      <c r="LZL55" s="202"/>
      <c r="LZM55" s="202"/>
      <c r="LZN55" s="202"/>
      <c r="LZO55" s="202"/>
      <c r="LZP55" s="202"/>
      <c r="LZQ55" s="202"/>
      <c r="LZR55" s="202"/>
      <c r="LZS55" s="202"/>
      <c r="LZT55" s="202"/>
      <c r="LZU55" s="202"/>
      <c r="LZV55" s="202"/>
      <c r="LZW55" s="202"/>
      <c r="LZX55" s="202"/>
      <c r="LZY55" s="202"/>
      <c r="LZZ55" s="202"/>
      <c r="MAA55" s="202"/>
      <c r="MAB55" s="202"/>
      <c r="MAC55" s="202"/>
      <c r="MAD55" s="202"/>
      <c r="MAE55" s="202"/>
      <c r="MAF55" s="202"/>
      <c r="MAG55" s="202"/>
      <c r="MAH55" s="202"/>
      <c r="MAI55" s="202"/>
      <c r="MAJ55" s="202"/>
      <c r="MAK55" s="202"/>
      <c r="MAL55" s="202"/>
      <c r="MAM55" s="202"/>
      <c r="MAN55" s="202"/>
      <c r="MAO55" s="202"/>
      <c r="MAP55" s="202"/>
      <c r="MAQ55" s="202"/>
      <c r="MAR55" s="202"/>
      <c r="MAS55" s="202"/>
      <c r="MAT55" s="202"/>
      <c r="MAU55" s="202"/>
      <c r="MAV55" s="202"/>
      <c r="MAW55" s="202"/>
      <c r="MAX55" s="202"/>
      <c r="MAY55" s="202"/>
      <c r="MAZ55" s="202"/>
      <c r="MBA55" s="202"/>
      <c r="MBB55" s="202"/>
      <c r="MBC55" s="202"/>
      <c r="MBD55" s="202"/>
      <c r="MBE55" s="202"/>
      <c r="MBF55" s="202"/>
      <c r="MBG55" s="202"/>
      <c r="MBH55" s="202"/>
      <c r="MBI55" s="202"/>
      <c r="MBJ55" s="202"/>
      <c r="MBK55" s="202"/>
      <c r="MBL55" s="202"/>
      <c r="MBM55" s="202"/>
      <c r="MBN55" s="202"/>
      <c r="MBO55" s="202"/>
      <c r="MBP55" s="202"/>
      <c r="MBQ55" s="202"/>
      <c r="MBR55" s="202"/>
      <c r="MBS55" s="202"/>
      <c r="MBT55" s="202"/>
      <c r="MBU55" s="202"/>
      <c r="MBV55" s="202"/>
      <c r="MBW55" s="202"/>
      <c r="MBX55" s="202"/>
      <c r="MBY55" s="202"/>
      <c r="MBZ55" s="202"/>
      <c r="MCA55" s="202"/>
      <c r="MCB55" s="202"/>
      <c r="MCC55" s="202"/>
      <c r="MCD55" s="202"/>
      <c r="MCE55" s="202"/>
      <c r="MCF55" s="202"/>
      <c r="MCG55" s="202"/>
      <c r="MCH55" s="202"/>
      <c r="MCI55" s="202"/>
      <c r="MCJ55" s="202"/>
      <c r="MCK55" s="202"/>
      <c r="MCL55" s="202"/>
      <c r="MCM55" s="202"/>
      <c r="MCN55" s="202"/>
      <c r="MCO55" s="202"/>
      <c r="MCP55" s="202"/>
      <c r="MCQ55" s="202"/>
      <c r="MCR55" s="202"/>
      <c r="MCS55" s="202"/>
      <c r="MCT55" s="202"/>
      <c r="MCU55" s="202"/>
      <c r="MCV55" s="202"/>
      <c r="MCW55" s="202"/>
      <c r="MCX55" s="202"/>
      <c r="MCY55" s="202"/>
      <c r="MCZ55" s="202"/>
      <c r="MDA55" s="202"/>
      <c r="MDB55" s="202"/>
      <c r="MDC55" s="202"/>
      <c r="MDD55" s="202"/>
      <c r="MDE55" s="202"/>
      <c r="MDF55" s="202"/>
      <c r="MDG55" s="202"/>
      <c r="MDH55" s="202"/>
      <c r="MDI55" s="202"/>
      <c r="MDJ55" s="202"/>
      <c r="MDK55" s="202"/>
      <c r="MDL55" s="202"/>
      <c r="MDM55" s="202"/>
      <c r="MDN55" s="202"/>
      <c r="MDO55" s="202"/>
      <c r="MDP55" s="202"/>
      <c r="MDQ55" s="202"/>
      <c r="MDR55" s="202"/>
      <c r="MDS55" s="202"/>
      <c r="MDT55" s="202"/>
      <c r="MDU55" s="202"/>
      <c r="MDV55" s="202"/>
      <c r="MDW55" s="202"/>
      <c r="MDX55" s="202"/>
      <c r="MDY55" s="202"/>
      <c r="MDZ55" s="202"/>
      <c r="MEA55" s="202"/>
      <c r="MEB55" s="202"/>
      <c r="MEC55" s="202"/>
      <c r="MED55" s="202"/>
      <c r="MEE55" s="202"/>
      <c r="MEF55" s="202"/>
      <c r="MEG55" s="202"/>
      <c r="MEH55" s="202"/>
      <c r="MEI55" s="202"/>
      <c r="MEJ55" s="202"/>
      <c r="MEK55" s="202"/>
      <c r="MEL55" s="202"/>
      <c r="MEM55" s="202"/>
      <c r="MEN55" s="202"/>
      <c r="MEO55" s="202"/>
      <c r="MEP55" s="202"/>
      <c r="MEQ55" s="202"/>
      <c r="MER55" s="202"/>
      <c r="MES55" s="202"/>
      <c r="MET55" s="202"/>
      <c r="MEU55" s="202"/>
      <c r="MEV55" s="202"/>
      <c r="MEW55" s="202"/>
      <c r="MEX55" s="202"/>
      <c r="MEY55" s="202"/>
      <c r="MEZ55" s="202"/>
      <c r="MFA55" s="202"/>
      <c r="MFB55" s="202"/>
      <c r="MFC55" s="202"/>
      <c r="MFD55" s="202"/>
      <c r="MFE55" s="202"/>
      <c r="MFF55" s="202"/>
      <c r="MFG55" s="202"/>
      <c r="MFH55" s="202"/>
      <c r="MFI55" s="202"/>
      <c r="MFJ55" s="202"/>
      <c r="MFK55" s="202"/>
      <c r="MFL55" s="202"/>
      <c r="MFM55" s="202"/>
      <c r="MFN55" s="202"/>
      <c r="MFO55" s="202"/>
      <c r="MFP55" s="202"/>
      <c r="MFQ55" s="202"/>
      <c r="MFR55" s="202"/>
      <c r="MFS55" s="202"/>
      <c r="MFT55" s="202"/>
      <c r="MFU55" s="202"/>
      <c r="MFV55" s="202"/>
      <c r="MFW55" s="202"/>
      <c r="MFX55" s="202"/>
      <c r="MFY55" s="202"/>
      <c r="MFZ55" s="202"/>
      <c r="MGA55" s="202"/>
      <c r="MGB55" s="202"/>
      <c r="MGC55" s="202"/>
      <c r="MGD55" s="202"/>
      <c r="MGE55" s="202"/>
      <c r="MGF55" s="202"/>
      <c r="MGG55" s="202"/>
      <c r="MGH55" s="202"/>
      <c r="MGI55" s="202"/>
      <c r="MGJ55" s="202"/>
      <c r="MGK55" s="202"/>
      <c r="MGL55" s="202"/>
      <c r="MGM55" s="202"/>
      <c r="MGN55" s="202"/>
      <c r="MGO55" s="202"/>
      <c r="MGP55" s="202"/>
      <c r="MGQ55" s="202"/>
      <c r="MGR55" s="202"/>
      <c r="MGS55" s="202"/>
      <c r="MGT55" s="202"/>
      <c r="MGU55" s="202"/>
      <c r="MGV55" s="202"/>
      <c r="MGW55" s="202"/>
      <c r="MGX55" s="202"/>
      <c r="MGY55" s="202"/>
      <c r="MGZ55" s="202"/>
      <c r="MHA55" s="202"/>
      <c r="MHB55" s="202"/>
      <c r="MHC55" s="202"/>
      <c r="MHD55" s="202"/>
      <c r="MHE55" s="202"/>
      <c r="MHF55" s="202"/>
      <c r="MHG55" s="202"/>
      <c r="MHH55" s="202"/>
      <c r="MHI55" s="202"/>
      <c r="MHJ55" s="202"/>
      <c r="MHK55" s="202"/>
      <c r="MHL55" s="202"/>
      <c r="MHM55" s="202"/>
      <c r="MHN55" s="202"/>
      <c r="MHO55" s="202"/>
      <c r="MHP55" s="202"/>
      <c r="MHQ55" s="202"/>
      <c r="MHR55" s="202"/>
      <c r="MHS55" s="202"/>
      <c r="MHT55" s="202"/>
      <c r="MHU55" s="202"/>
      <c r="MHV55" s="202"/>
      <c r="MHW55" s="202"/>
      <c r="MHX55" s="202"/>
      <c r="MHY55" s="202"/>
      <c r="MHZ55" s="202"/>
      <c r="MIA55" s="202"/>
      <c r="MIB55" s="202"/>
      <c r="MIC55" s="202"/>
      <c r="MID55" s="202"/>
      <c r="MIE55" s="202"/>
      <c r="MIF55" s="202"/>
      <c r="MIG55" s="202"/>
      <c r="MIH55" s="202"/>
      <c r="MII55" s="202"/>
      <c r="MIJ55" s="202"/>
      <c r="MIK55" s="202"/>
      <c r="MIL55" s="202"/>
      <c r="MIM55" s="202"/>
      <c r="MIN55" s="202"/>
      <c r="MIO55" s="202"/>
      <c r="MIP55" s="202"/>
      <c r="MIQ55" s="202"/>
      <c r="MIR55" s="202"/>
      <c r="MIS55" s="202"/>
      <c r="MIT55" s="202"/>
      <c r="MIU55" s="202"/>
      <c r="MIV55" s="202"/>
      <c r="MIW55" s="202"/>
      <c r="MIX55" s="202"/>
      <c r="MIY55" s="202"/>
      <c r="MIZ55" s="202"/>
      <c r="MJA55" s="202"/>
      <c r="MJB55" s="202"/>
      <c r="MJC55" s="202"/>
      <c r="MJD55" s="202"/>
      <c r="MJE55" s="202"/>
      <c r="MJF55" s="202"/>
      <c r="MJG55" s="202"/>
      <c r="MJH55" s="202"/>
      <c r="MJI55" s="202"/>
      <c r="MJJ55" s="202"/>
      <c r="MJK55" s="202"/>
      <c r="MJL55" s="202"/>
      <c r="MJM55" s="202"/>
      <c r="MJN55" s="202"/>
      <c r="MJO55" s="202"/>
      <c r="MJP55" s="202"/>
      <c r="MJQ55" s="202"/>
      <c r="MJR55" s="202"/>
      <c r="MJS55" s="202"/>
      <c r="MJT55" s="202"/>
      <c r="MJU55" s="202"/>
      <c r="MJV55" s="202"/>
      <c r="MJW55" s="202"/>
      <c r="MJX55" s="202"/>
      <c r="MJY55" s="202"/>
      <c r="MJZ55" s="202"/>
      <c r="MKA55" s="202"/>
      <c r="MKB55" s="202"/>
      <c r="MKC55" s="202"/>
      <c r="MKD55" s="202"/>
      <c r="MKE55" s="202"/>
      <c r="MKF55" s="202"/>
      <c r="MKG55" s="202"/>
      <c r="MKH55" s="202"/>
      <c r="MKI55" s="202"/>
      <c r="MKJ55" s="202"/>
      <c r="MKK55" s="202"/>
      <c r="MKL55" s="202"/>
      <c r="MKM55" s="202"/>
      <c r="MKN55" s="202"/>
      <c r="MKO55" s="202"/>
      <c r="MKP55" s="202"/>
      <c r="MKQ55" s="202"/>
      <c r="MKR55" s="202"/>
      <c r="MKS55" s="202"/>
      <c r="MKT55" s="202"/>
      <c r="MKU55" s="202"/>
      <c r="MKV55" s="202"/>
      <c r="MKW55" s="202"/>
      <c r="MKX55" s="202"/>
      <c r="MKY55" s="202"/>
      <c r="MKZ55" s="202"/>
      <c r="MLA55" s="202"/>
      <c r="MLB55" s="202"/>
      <c r="MLC55" s="202"/>
      <c r="MLD55" s="202"/>
      <c r="MLE55" s="202"/>
      <c r="MLF55" s="202"/>
      <c r="MLG55" s="202"/>
      <c r="MLH55" s="202"/>
      <c r="MLI55" s="202"/>
      <c r="MLJ55" s="202"/>
      <c r="MLK55" s="202"/>
      <c r="MLL55" s="202"/>
      <c r="MLM55" s="202"/>
      <c r="MLN55" s="202"/>
      <c r="MLO55" s="202"/>
      <c r="MLP55" s="202"/>
      <c r="MLQ55" s="202"/>
      <c r="MLR55" s="202"/>
      <c r="MLS55" s="202"/>
      <c r="MLT55" s="202"/>
      <c r="MLU55" s="202"/>
      <c r="MLV55" s="202"/>
      <c r="MLW55" s="202"/>
      <c r="MLX55" s="202"/>
      <c r="MLY55" s="202"/>
      <c r="MLZ55" s="202"/>
      <c r="MMA55" s="202"/>
      <c r="MMB55" s="202"/>
      <c r="MMC55" s="202"/>
      <c r="MMD55" s="202"/>
      <c r="MME55" s="202"/>
      <c r="MMF55" s="202"/>
      <c r="MMG55" s="202"/>
      <c r="MMH55" s="202"/>
      <c r="MMI55" s="202"/>
      <c r="MMJ55" s="202"/>
      <c r="MMK55" s="202"/>
      <c r="MML55" s="202"/>
      <c r="MMM55" s="202"/>
      <c r="MMN55" s="202"/>
      <c r="MMO55" s="202"/>
      <c r="MMP55" s="202"/>
      <c r="MMQ55" s="202"/>
      <c r="MMR55" s="202"/>
      <c r="MMS55" s="202"/>
      <c r="MMT55" s="202"/>
      <c r="MMU55" s="202"/>
      <c r="MMV55" s="202"/>
      <c r="MMW55" s="202"/>
      <c r="MMX55" s="202"/>
      <c r="MMY55" s="202"/>
      <c r="MMZ55" s="202"/>
      <c r="MNA55" s="202"/>
      <c r="MNB55" s="202"/>
      <c r="MNC55" s="202"/>
      <c r="MND55" s="202"/>
      <c r="MNE55" s="202"/>
      <c r="MNF55" s="202"/>
      <c r="MNG55" s="202"/>
      <c r="MNH55" s="202"/>
      <c r="MNI55" s="202"/>
      <c r="MNJ55" s="202"/>
      <c r="MNK55" s="202"/>
      <c r="MNL55" s="202"/>
      <c r="MNM55" s="202"/>
      <c r="MNN55" s="202"/>
      <c r="MNO55" s="202"/>
      <c r="MNP55" s="202"/>
      <c r="MNQ55" s="202"/>
      <c r="MNR55" s="202"/>
      <c r="MNS55" s="202"/>
      <c r="MNT55" s="202"/>
      <c r="MNU55" s="202"/>
      <c r="MNV55" s="202"/>
      <c r="MNW55" s="202"/>
      <c r="MNX55" s="202"/>
      <c r="MNY55" s="202"/>
      <c r="MNZ55" s="202"/>
      <c r="MOA55" s="202"/>
      <c r="MOB55" s="202"/>
      <c r="MOC55" s="202"/>
      <c r="MOD55" s="202"/>
      <c r="MOE55" s="202"/>
      <c r="MOF55" s="202"/>
      <c r="MOG55" s="202"/>
      <c r="MOH55" s="202"/>
      <c r="MOI55" s="202"/>
      <c r="MOJ55" s="202"/>
      <c r="MOK55" s="202"/>
      <c r="MOL55" s="202"/>
      <c r="MOM55" s="202"/>
      <c r="MON55" s="202"/>
      <c r="MOO55" s="202"/>
      <c r="MOP55" s="202"/>
      <c r="MOQ55" s="202"/>
      <c r="MOR55" s="202"/>
      <c r="MOS55" s="202"/>
      <c r="MOT55" s="202"/>
      <c r="MOU55" s="202"/>
      <c r="MOV55" s="202"/>
      <c r="MOW55" s="202"/>
      <c r="MOX55" s="202"/>
      <c r="MOY55" s="202"/>
      <c r="MOZ55" s="202"/>
      <c r="MPA55" s="202"/>
      <c r="MPB55" s="202"/>
      <c r="MPC55" s="202"/>
      <c r="MPD55" s="202"/>
      <c r="MPE55" s="202"/>
      <c r="MPF55" s="202"/>
      <c r="MPG55" s="202"/>
      <c r="MPH55" s="202"/>
      <c r="MPI55" s="202"/>
      <c r="MPJ55" s="202"/>
      <c r="MPK55" s="202"/>
      <c r="MPL55" s="202"/>
      <c r="MPM55" s="202"/>
      <c r="MPN55" s="202"/>
      <c r="MPO55" s="202"/>
      <c r="MPP55" s="202"/>
      <c r="MPQ55" s="202"/>
      <c r="MPR55" s="202"/>
      <c r="MPS55" s="202"/>
      <c r="MPT55" s="202"/>
      <c r="MPU55" s="202"/>
      <c r="MPV55" s="202"/>
      <c r="MPW55" s="202"/>
      <c r="MPX55" s="202"/>
      <c r="MPY55" s="202"/>
      <c r="MPZ55" s="202"/>
      <c r="MQA55" s="202"/>
      <c r="MQB55" s="202"/>
      <c r="MQC55" s="202"/>
      <c r="MQD55" s="202"/>
      <c r="MQE55" s="202"/>
      <c r="MQF55" s="202"/>
      <c r="MQG55" s="202"/>
      <c r="MQH55" s="202"/>
      <c r="MQI55" s="202"/>
      <c r="MQJ55" s="202"/>
      <c r="MQK55" s="202"/>
      <c r="MQL55" s="202"/>
      <c r="MQM55" s="202"/>
      <c r="MQN55" s="202"/>
      <c r="MQO55" s="202"/>
      <c r="MQP55" s="202"/>
      <c r="MQQ55" s="202"/>
      <c r="MQR55" s="202"/>
      <c r="MQS55" s="202"/>
      <c r="MQT55" s="202"/>
      <c r="MQU55" s="202"/>
      <c r="MQV55" s="202"/>
      <c r="MQW55" s="202"/>
      <c r="MQX55" s="202"/>
      <c r="MQY55" s="202"/>
      <c r="MQZ55" s="202"/>
      <c r="MRA55" s="202"/>
      <c r="MRB55" s="202"/>
      <c r="MRC55" s="202"/>
      <c r="MRD55" s="202"/>
      <c r="MRE55" s="202"/>
      <c r="MRF55" s="202"/>
      <c r="MRG55" s="202"/>
      <c r="MRH55" s="202"/>
      <c r="MRI55" s="202"/>
      <c r="MRJ55" s="202"/>
      <c r="MRK55" s="202"/>
      <c r="MRL55" s="202"/>
      <c r="MRM55" s="202"/>
      <c r="MRN55" s="202"/>
      <c r="MRO55" s="202"/>
      <c r="MRP55" s="202"/>
      <c r="MRQ55" s="202"/>
      <c r="MRR55" s="202"/>
      <c r="MRS55" s="202"/>
      <c r="MRT55" s="202"/>
      <c r="MRU55" s="202"/>
      <c r="MRV55" s="202"/>
      <c r="MRW55" s="202"/>
      <c r="MRX55" s="202"/>
      <c r="MRY55" s="202"/>
      <c r="MRZ55" s="202"/>
      <c r="MSA55" s="202"/>
      <c r="MSB55" s="202"/>
      <c r="MSC55" s="202"/>
      <c r="MSD55" s="202"/>
      <c r="MSE55" s="202"/>
      <c r="MSF55" s="202"/>
      <c r="MSG55" s="202"/>
      <c r="MSH55" s="202"/>
      <c r="MSI55" s="202"/>
      <c r="MSJ55" s="202"/>
      <c r="MSK55" s="202"/>
      <c r="MSL55" s="202"/>
      <c r="MSM55" s="202"/>
      <c r="MSN55" s="202"/>
      <c r="MSO55" s="202"/>
      <c r="MSP55" s="202"/>
      <c r="MSQ55" s="202"/>
      <c r="MSR55" s="202"/>
      <c r="MSS55" s="202"/>
      <c r="MST55" s="202"/>
      <c r="MSU55" s="202"/>
      <c r="MSV55" s="202"/>
      <c r="MSW55" s="202"/>
      <c r="MSX55" s="202"/>
      <c r="MSY55" s="202"/>
      <c r="MSZ55" s="202"/>
      <c r="MTA55" s="202"/>
      <c r="MTB55" s="202"/>
      <c r="MTC55" s="202"/>
      <c r="MTD55" s="202"/>
      <c r="MTE55" s="202"/>
      <c r="MTF55" s="202"/>
      <c r="MTG55" s="202"/>
      <c r="MTH55" s="202"/>
      <c r="MTI55" s="202"/>
      <c r="MTJ55" s="202"/>
      <c r="MTK55" s="202"/>
      <c r="MTL55" s="202"/>
      <c r="MTM55" s="202"/>
      <c r="MTN55" s="202"/>
      <c r="MTO55" s="202"/>
      <c r="MTP55" s="202"/>
      <c r="MTQ55" s="202"/>
      <c r="MTR55" s="202"/>
      <c r="MTS55" s="202"/>
      <c r="MTT55" s="202"/>
      <c r="MTU55" s="202"/>
      <c r="MTV55" s="202"/>
      <c r="MTW55" s="202"/>
      <c r="MTX55" s="202"/>
      <c r="MTY55" s="202"/>
      <c r="MTZ55" s="202"/>
      <c r="MUA55" s="202"/>
      <c r="MUB55" s="202"/>
      <c r="MUC55" s="202"/>
      <c r="MUD55" s="202"/>
      <c r="MUE55" s="202"/>
      <c r="MUF55" s="202"/>
      <c r="MUG55" s="202"/>
      <c r="MUH55" s="202"/>
      <c r="MUI55" s="202"/>
      <c r="MUJ55" s="202"/>
      <c r="MUK55" s="202"/>
      <c r="MUL55" s="202"/>
      <c r="MUM55" s="202"/>
      <c r="MUN55" s="202"/>
      <c r="MUO55" s="202"/>
      <c r="MUP55" s="202"/>
      <c r="MUQ55" s="202"/>
      <c r="MUR55" s="202"/>
      <c r="MUS55" s="202"/>
      <c r="MUT55" s="202"/>
      <c r="MUU55" s="202"/>
      <c r="MUV55" s="202"/>
      <c r="MUW55" s="202"/>
      <c r="MUX55" s="202"/>
      <c r="MUY55" s="202"/>
      <c r="MUZ55" s="202"/>
      <c r="MVA55" s="202"/>
      <c r="MVB55" s="202"/>
      <c r="MVC55" s="202"/>
      <c r="MVD55" s="202"/>
      <c r="MVE55" s="202"/>
      <c r="MVF55" s="202"/>
      <c r="MVG55" s="202"/>
      <c r="MVH55" s="202"/>
      <c r="MVI55" s="202"/>
      <c r="MVJ55" s="202"/>
      <c r="MVK55" s="202"/>
      <c r="MVL55" s="202"/>
      <c r="MVM55" s="202"/>
      <c r="MVN55" s="202"/>
      <c r="MVO55" s="202"/>
      <c r="MVP55" s="202"/>
      <c r="MVQ55" s="202"/>
      <c r="MVR55" s="202"/>
      <c r="MVS55" s="202"/>
      <c r="MVT55" s="202"/>
      <c r="MVU55" s="202"/>
      <c r="MVV55" s="202"/>
      <c r="MVW55" s="202"/>
      <c r="MVX55" s="202"/>
      <c r="MVY55" s="202"/>
      <c r="MVZ55" s="202"/>
      <c r="MWA55" s="202"/>
      <c r="MWB55" s="202"/>
      <c r="MWC55" s="202"/>
      <c r="MWD55" s="202"/>
      <c r="MWE55" s="202"/>
      <c r="MWF55" s="202"/>
      <c r="MWG55" s="202"/>
      <c r="MWH55" s="202"/>
      <c r="MWI55" s="202"/>
      <c r="MWJ55" s="202"/>
      <c r="MWK55" s="202"/>
      <c r="MWL55" s="202"/>
      <c r="MWM55" s="202"/>
      <c r="MWN55" s="202"/>
      <c r="MWO55" s="202"/>
      <c r="MWP55" s="202"/>
      <c r="MWQ55" s="202"/>
      <c r="MWR55" s="202"/>
      <c r="MWS55" s="202"/>
      <c r="MWT55" s="202"/>
      <c r="MWU55" s="202"/>
      <c r="MWV55" s="202"/>
      <c r="MWW55" s="202"/>
      <c r="MWX55" s="202"/>
      <c r="MWY55" s="202"/>
      <c r="MWZ55" s="202"/>
      <c r="MXA55" s="202"/>
      <c r="MXB55" s="202"/>
      <c r="MXC55" s="202"/>
      <c r="MXD55" s="202"/>
      <c r="MXE55" s="202"/>
      <c r="MXF55" s="202"/>
      <c r="MXG55" s="202"/>
      <c r="MXH55" s="202"/>
      <c r="MXI55" s="202"/>
      <c r="MXJ55" s="202"/>
      <c r="MXK55" s="202"/>
      <c r="MXL55" s="202"/>
      <c r="MXM55" s="202"/>
      <c r="MXN55" s="202"/>
      <c r="MXO55" s="202"/>
      <c r="MXP55" s="202"/>
      <c r="MXQ55" s="202"/>
      <c r="MXR55" s="202"/>
      <c r="MXS55" s="202"/>
      <c r="MXT55" s="202"/>
      <c r="MXU55" s="202"/>
      <c r="MXV55" s="202"/>
      <c r="MXW55" s="202"/>
      <c r="MXX55" s="202"/>
      <c r="MXY55" s="202"/>
      <c r="MXZ55" s="202"/>
      <c r="MYA55" s="202"/>
      <c r="MYB55" s="202"/>
      <c r="MYC55" s="202"/>
      <c r="MYD55" s="202"/>
      <c r="MYE55" s="202"/>
      <c r="MYF55" s="202"/>
      <c r="MYG55" s="202"/>
      <c r="MYH55" s="202"/>
      <c r="MYI55" s="202"/>
      <c r="MYJ55" s="202"/>
      <c r="MYK55" s="202"/>
      <c r="MYL55" s="202"/>
      <c r="MYM55" s="202"/>
      <c r="MYN55" s="202"/>
      <c r="MYO55" s="202"/>
      <c r="MYP55" s="202"/>
      <c r="MYQ55" s="202"/>
      <c r="MYR55" s="202"/>
      <c r="MYS55" s="202"/>
      <c r="MYT55" s="202"/>
      <c r="MYU55" s="202"/>
      <c r="MYV55" s="202"/>
      <c r="MYW55" s="202"/>
      <c r="MYX55" s="202"/>
      <c r="MYY55" s="202"/>
      <c r="MYZ55" s="202"/>
      <c r="MZA55" s="202"/>
      <c r="MZB55" s="202"/>
      <c r="MZC55" s="202"/>
      <c r="MZD55" s="202"/>
      <c r="MZE55" s="202"/>
      <c r="MZF55" s="202"/>
      <c r="MZG55" s="202"/>
      <c r="MZH55" s="202"/>
      <c r="MZI55" s="202"/>
      <c r="MZJ55" s="202"/>
      <c r="MZK55" s="202"/>
      <c r="MZL55" s="202"/>
      <c r="MZM55" s="202"/>
      <c r="MZN55" s="202"/>
      <c r="MZO55" s="202"/>
      <c r="MZP55" s="202"/>
      <c r="MZQ55" s="202"/>
      <c r="MZR55" s="202"/>
      <c r="MZS55" s="202"/>
      <c r="MZT55" s="202"/>
      <c r="MZU55" s="202"/>
      <c r="MZV55" s="202"/>
      <c r="MZW55" s="202"/>
      <c r="MZX55" s="202"/>
      <c r="MZY55" s="202"/>
      <c r="MZZ55" s="202"/>
      <c r="NAA55" s="202"/>
      <c r="NAB55" s="202"/>
      <c r="NAC55" s="202"/>
      <c r="NAD55" s="202"/>
      <c r="NAE55" s="202"/>
      <c r="NAF55" s="202"/>
      <c r="NAG55" s="202"/>
      <c r="NAH55" s="202"/>
      <c r="NAI55" s="202"/>
      <c r="NAJ55" s="202"/>
      <c r="NAK55" s="202"/>
      <c r="NAL55" s="202"/>
      <c r="NAM55" s="202"/>
      <c r="NAN55" s="202"/>
      <c r="NAO55" s="202"/>
      <c r="NAP55" s="202"/>
      <c r="NAQ55" s="202"/>
      <c r="NAR55" s="202"/>
      <c r="NAS55" s="202"/>
      <c r="NAT55" s="202"/>
      <c r="NAU55" s="202"/>
      <c r="NAV55" s="202"/>
      <c r="NAW55" s="202"/>
      <c r="NAX55" s="202"/>
      <c r="NAY55" s="202"/>
      <c r="NAZ55" s="202"/>
      <c r="NBA55" s="202"/>
      <c r="NBB55" s="202"/>
      <c r="NBC55" s="202"/>
      <c r="NBD55" s="202"/>
      <c r="NBE55" s="202"/>
      <c r="NBF55" s="202"/>
      <c r="NBG55" s="202"/>
      <c r="NBH55" s="202"/>
      <c r="NBI55" s="202"/>
      <c r="NBJ55" s="202"/>
      <c r="NBK55" s="202"/>
      <c r="NBL55" s="202"/>
      <c r="NBM55" s="202"/>
      <c r="NBN55" s="202"/>
      <c r="NBO55" s="202"/>
      <c r="NBP55" s="202"/>
      <c r="NBQ55" s="202"/>
      <c r="NBR55" s="202"/>
      <c r="NBS55" s="202"/>
      <c r="NBT55" s="202"/>
      <c r="NBU55" s="202"/>
      <c r="NBV55" s="202"/>
      <c r="NBW55" s="202"/>
      <c r="NBX55" s="202"/>
      <c r="NBY55" s="202"/>
      <c r="NBZ55" s="202"/>
      <c r="NCA55" s="202"/>
      <c r="NCB55" s="202"/>
      <c r="NCC55" s="202"/>
      <c r="NCD55" s="202"/>
      <c r="NCE55" s="202"/>
      <c r="NCF55" s="202"/>
      <c r="NCG55" s="202"/>
      <c r="NCH55" s="202"/>
      <c r="NCI55" s="202"/>
      <c r="NCJ55" s="202"/>
      <c r="NCK55" s="202"/>
      <c r="NCL55" s="202"/>
      <c r="NCM55" s="202"/>
      <c r="NCN55" s="202"/>
      <c r="NCO55" s="202"/>
      <c r="NCP55" s="202"/>
      <c r="NCQ55" s="202"/>
      <c r="NCR55" s="202"/>
      <c r="NCS55" s="202"/>
      <c r="NCT55" s="202"/>
      <c r="NCU55" s="202"/>
      <c r="NCV55" s="202"/>
      <c r="NCW55" s="202"/>
      <c r="NCX55" s="202"/>
      <c r="NCY55" s="202"/>
      <c r="NCZ55" s="202"/>
      <c r="NDA55" s="202"/>
      <c r="NDB55" s="202"/>
      <c r="NDC55" s="202"/>
      <c r="NDD55" s="202"/>
      <c r="NDE55" s="202"/>
      <c r="NDF55" s="202"/>
      <c r="NDG55" s="202"/>
      <c r="NDH55" s="202"/>
      <c r="NDI55" s="202"/>
      <c r="NDJ55" s="202"/>
      <c r="NDK55" s="202"/>
      <c r="NDL55" s="202"/>
      <c r="NDM55" s="202"/>
      <c r="NDN55" s="202"/>
      <c r="NDO55" s="202"/>
      <c r="NDP55" s="202"/>
      <c r="NDQ55" s="202"/>
      <c r="NDR55" s="202"/>
      <c r="NDS55" s="202"/>
      <c r="NDT55" s="202"/>
      <c r="NDU55" s="202"/>
      <c r="NDV55" s="202"/>
      <c r="NDW55" s="202"/>
      <c r="NDX55" s="202"/>
      <c r="NDY55" s="202"/>
      <c r="NDZ55" s="202"/>
      <c r="NEA55" s="202"/>
      <c r="NEB55" s="202"/>
      <c r="NEC55" s="202"/>
      <c r="NED55" s="202"/>
      <c r="NEE55" s="202"/>
      <c r="NEF55" s="202"/>
      <c r="NEG55" s="202"/>
      <c r="NEH55" s="202"/>
      <c r="NEI55" s="202"/>
      <c r="NEJ55" s="202"/>
      <c r="NEK55" s="202"/>
      <c r="NEL55" s="202"/>
      <c r="NEM55" s="202"/>
      <c r="NEN55" s="202"/>
      <c r="NEO55" s="202"/>
      <c r="NEP55" s="202"/>
      <c r="NEQ55" s="202"/>
      <c r="NER55" s="202"/>
      <c r="NES55" s="202"/>
      <c r="NET55" s="202"/>
      <c r="NEU55" s="202"/>
      <c r="NEV55" s="202"/>
      <c r="NEW55" s="202"/>
      <c r="NEX55" s="202"/>
      <c r="NEY55" s="202"/>
      <c r="NEZ55" s="202"/>
      <c r="NFA55" s="202"/>
      <c r="NFB55" s="202"/>
      <c r="NFC55" s="202"/>
      <c r="NFD55" s="202"/>
      <c r="NFE55" s="202"/>
      <c r="NFF55" s="202"/>
      <c r="NFG55" s="202"/>
      <c r="NFH55" s="202"/>
      <c r="NFI55" s="202"/>
      <c r="NFJ55" s="202"/>
      <c r="NFK55" s="202"/>
      <c r="NFL55" s="202"/>
      <c r="NFM55" s="202"/>
      <c r="NFN55" s="202"/>
      <c r="NFO55" s="202"/>
      <c r="NFP55" s="202"/>
      <c r="NFQ55" s="202"/>
      <c r="NFR55" s="202"/>
      <c r="NFS55" s="202"/>
      <c r="NFT55" s="202"/>
      <c r="NFU55" s="202"/>
      <c r="NFV55" s="202"/>
      <c r="NFW55" s="202"/>
      <c r="NFX55" s="202"/>
      <c r="NFY55" s="202"/>
      <c r="NFZ55" s="202"/>
      <c r="NGA55" s="202"/>
      <c r="NGB55" s="202"/>
      <c r="NGC55" s="202"/>
      <c r="NGD55" s="202"/>
      <c r="NGE55" s="202"/>
      <c r="NGF55" s="202"/>
      <c r="NGG55" s="202"/>
      <c r="NGH55" s="202"/>
      <c r="NGI55" s="202"/>
      <c r="NGJ55" s="202"/>
      <c r="NGK55" s="202"/>
      <c r="NGL55" s="202"/>
      <c r="NGM55" s="202"/>
      <c r="NGN55" s="202"/>
      <c r="NGO55" s="202"/>
      <c r="NGP55" s="202"/>
      <c r="NGQ55" s="202"/>
      <c r="NGR55" s="202"/>
      <c r="NGS55" s="202"/>
      <c r="NGT55" s="202"/>
      <c r="NGU55" s="202"/>
      <c r="NGV55" s="202"/>
      <c r="NGW55" s="202"/>
      <c r="NGX55" s="202"/>
      <c r="NGY55" s="202"/>
      <c r="NGZ55" s="202"/>
      <c r="NHA55" s="202"/>
      <c r="NHB55" s="202"/>
      <c r="NHC55" s="202"/>
      <c r="NHD55" s="202"/>
      <c r="NHE55" s="202"/>
      <c r="NHF55" s="202"/>
      <c r="NHG55" s="202"/>
      <c r="NHH55" s="202"/>
      <c r="NHI55" s="202"/>
      <c r="NHJ55" s="202"/>
      <c r="NHK55" s="202"/>
      <c r="NHL55" s="202"/>
      <c r="NHM55" s="202"/>
      <c r="NHN55" s="202"/>
      <c r="NHO55" s="202"/>
      <c r="NHP55" s="202"/>
      <c r="NHQ55" s="202"/>
      <c r="NHR55" s="202"/>
      <c r="NHS55" s="202"/>
      <c r="NHT55" s="202"/>
      <c r="NHU55" s="202"/>
      <c r="NHV55" s="202"/>
      <c r="NHW55" s="202"/>
      <c r="NHX55" s="202"/>
      <c r="NHY55" s="202"/>
      <c r="NHZ55" s="202"/>
      <c r="NIA55" s="202"/>
      <c r="NIB55" s="202"/>
      <c r="NIC55" s="202"/>
      <c r="NID55" s="202"/>
      <c r="NIE55" s="202"/>
      <c r="NIF55" s="202"/>
      <c r="NIG55" s="202"/>
      <c r="NIH55" s="202"/>
      <c r="NII55" s="202"/>
      <c r="NIJ55" s="202"/>
      <c r="NIK55" s="202"/>
      <c r="NIL55" s="202"/>
      <c r="NIM55" s="202"/>
      <c r="NIN55" s="202"/>
      <c r="NIO55" s="202"/>
      <c r="NIP55" s="202"/>
      <c r="NIQ55" s="202"/>
      <c r="NIR55" s="202"/>
      <c r="NIS55" s="202"/>
      <c r="NIT55" s="202"/>
      <c r="NIU55" s="202"/>
      <c r="NIV55" s="202"/>
      <c r="NIW55" s="202"/>
      <c r="NIX55" s="202"/>
      <c r="NIY55" s="202"/>
      <c r="NIZ55" s="202"/>
      <c r="NJA55" s="202"/>
      <c r="NJB55" s="202"/>
      <c r="NJC55" s="202"/>
      <c r="NJD55" s="202"/>
      <c r="NJE55" s="202"/>
      <c r="NJF55" s="202"/>
      <c r="NJG55" s="202"/>
      <c r="NJH55" s="202"/>
      <c r="NJI55" s="202"/>
      <c r="NJJ55" s="202"/>
      <c r="NJK55" s="202"/>
      <c r="NJL55" s="202"/>
      <c r="NJM55" s="202"/>
      <c r="NJN55" s="202"/>
      <c r="NJO55" s="202"/>
      <c r="NJP55" s="202"/>
      <c r="NJQ55" s="202"/>
      <c r="NJR55" s="202"/>
      <c r="NJS55" s="202"/>
      <c r="NJT55" s="202"/>
      <c r="NJU55" s="202"/>
      <c r="NJV55" s="202"/>
      <c r="NJW55" s="202"/>
      <c r="NJX55" s="202"/>
      <c r="NJY55" s="202"/>
      <c r="NJZ55" s="202"/>
      <c r="NKA55" s="202"/>
      <c r="NKB55" s="202"/>
      <c r="NKC55" s="202"/>
      <c r="NKD55" s="202"/>
      <c r="NKE55" s="202"/>
      <c r="NKF55" s="202"/>
      <c r="NKG55" s="202"/>
      <c r="NKH55" s="202"/>
      <c r="NKI55" s="202"/>
      <c r="NKJ55" s="202"/>
      <c r="NKK55" s="202"/>
      <c r="NKL55" s="202"/>
      <c r="NKM55" s="202"/>
      <c r="NKN55" s="202"/>
      <c r="NKO55" s="202"/>
      <c r="NKP55" s="202"/>
      <c r="NKQ55" s="202"/>
      <c r="NKR55" s="202"/>
      <c r="NKS55" s="202"/>
      <c r="NKT55" s="202"/>
      <c r="NKU55" s="202"/>
      <c r="NKV55" s="202"/>
      <c r="NKW55" s="202"/>
      <c r="NKX55" s="202"/>
      <c r="NKY55" s="202"/>
      <c r="NKZ55" s="202"/>
      <c r="NLA55" s="202"/>
      <c r="NLB55" s="202"/>
      <c r="NLC55" s="202"/>
      <c r="NLD55" s="202"/>
      <c r="NLE55" s="202"/>
      <c r="NLF55" s="202"/>
      <c r="NLG55" s="202"/>
      <c r="NLH55" s="202"/>
      <c r="NLI55" s="202"/>
      <c r="NLJ55" s="202"/>
      <c r="NLK55" s="202"/>
      <c r="NLL55" s="202"/>
      <c r="NLM55" s="202"/>
      <c r="NLN55" s="202"/>
      <c r="NLO55" s="202"/>
      <c r="NLP55" s="202"/>
      <c r="NLQ55" s="202"/>
      <c r="NLR55" s="202"/>
      <c r="NLS55" s="202"/>
      <c r="NLT55" s="202"/>
      <c r="NLU55" s="202"/>
      <c r="NLV55" s="202"/>
      <c r="NLW55" s="202"/>
      <c r="NLX55" s="202"/>
      <c r="NLY55" s="202"/>
      <c r="NLZ55" s="202"/>
      <c r="NMA55" s="202"/>
      <c r="NMB55" s="202"/>
      <c r="NMC55" s="202"/>
      <c r="NMD55" s="202"/>
      <c r="NME55" s="202"/>
      <c r="NMF55" s="202"/>
      <c r="NMG55" s="202"/>
      <c r="NMH55" s="202"/>
      <c r="NMI55" s="202"/>
      <c r="NMJ55" s="202"/>
      <c r="NMK55" s="202"/>
      <c r="NML55" s="202"/>
      <c r="NMM55" s="202"/>
      <c r="NMN55" s="202"/>
      <c r="NMO55" s="202"/>
      <c r="NMP55" s="202"/>
      <c r="NMQ55" s="202"/>
      <c r="NMR55" s="202"/>
      <c r="NMS55" s="202"/>
      <c r="NMT55" s="202"/>
      <c r="NMU55" s="202"/>
      <c r="NMV55" s="202"/>
      <c r="NMW55" s="202"/>
      <c r="NMX55" s="202"/>
      <c r="NMY55" s="202"/>
      <c r="NMZ55" s="202"/>
      <c r="NNA55" s="202"/>
      <c r="NNB55" s="202"/>
      <c r="NNC55" s="202"/>
      <c r="NND55" s="202"/>
      <c r="NNE55" s="202"/>
      <c r="NNF55" s="202"/>
      <c r="NNG55" s="202"/>
      <c r="NNH55" s="202"/>
      <c r="NNI55" s="202"/>
      <c r="NNJ55" s="202"/>
      <c r="NNK55" s="202"/>
      <c r="NNL55" s="202"/>
      <c r="NNM55" s="202"/>
      <c r="NNN55" s="202"/>
      <c r="NNO55" s="202"/>
      <c r="NNP55" s="202"/>
      <c r="NNQ55" s="202"/>
      <c r="NNR55" s="202"/>
      <c r="NNS55" s="202"/>
      <c r="NNT55" s="202"/>
      <c r="NNU55" s="202"/>
      <c r="NNV55" s="202"/>
      <c r="NNW55" s="202"/>
      <c r="NNX55" s="202"/>
      <c r="NNY55" s="202"/>
      <c r="NNZ55" s="202"/>
      <c r="NOA55" s="202"/>
      <c r="NOB55" s="202"/>
      <c r="NOC55" s="202"/>
      <c r="NOD55" s="202"/>
      <c r="NOE55" s="202"/>
      <c r="NOF55" s="202"/>
      <c r="NOG55" s="202"/>
      <c r="NOH55" s="202"/>
      <c r="NOI55" s="202"/>
      <c r="NOJ55" s="202"/>
      <c r="NOK55" s="202"/>
      <c r="NOL55" s="202"/>
      <c r="NOM55" s="202"/>
      <c r="NON55" s="202"/>
      <c r="NOO55" s="202"/>
      <c r="NOP55" s="202"/>
      <c r="NOQ55" s="202"/>
      <c r="NOR55" s="202"/>
      <c r="NOS55" s="202"/>
      <c r="NOT55" s="202"/>
      <c r="NOU55" s="202"/>
      <c r="NOV55" s="202"/>
      <c r="NOW55" s="202"/>
      <c r="NOX55" s="202"/>
      <c r="NOY55" s="202"/>
      <c r="NOZ55" s="202"/>
      <c r="NPA55" s="202"/>
      <c r="NPB55" s="202"/>
      <c r="NPC55" s="202"/>
      <c r="NPD55" s="202"/>
      <c r="NPE55" s="202"/>
      <c r="NPF55" s="202"/>
      <c r="NPG55" s="202"/>
      <c r="NPH55" s="202"/>
      <c r="NPI55" s="202"/>
      <c r="NPJ55" s="202"/>
      <c r="NPK55" s="202"/>
      <c r="NPL55" s="202"/>
      <c r="NPM55" s="202"/>
      <c r="NPN55" s="202"/>
      <c r="NPO55" s="202"/>
      <c r="NPP55" s="202"/>
      <c r="NPQ55" s="202"/>
      <c r="NPR55" s="202"/>
      <c r="NPS55" s="202"/>
      <c r="NPT55" s="202"/>
      <c r="NPU55" s="202"/>
      <c r="NPV55" s="202"/>
      <c r="NPW55" s="202"/>
      <c r="NPX55" s="202"/>
      <c r="NPY55" s="202"/>
      <c r="NPZ55" s="202"/>
      <c r="NQA55" s="202"/>
      <c r="NQB55" s="202"/>
      <c r="NQC55" s="202"/>
      <c r="NQD55" s="202"/>
      <c r="NQE55" s="202"/>
      <c r="NQF55" s="202"/>
      <c r="NQG55" s="202"/>
      <c r="NQH55" s="202"/>
      <c r="NQI55" s="202"/>
      <c r="NQJ55" s="202"/>
      <c r="NQK55" s="202"/>
      <c r="NQL55" s="202"/>
      <c r="NQM55" s="202"/>
      <c r="NQN55" s="202"/>
      <c r="NQO55" s="202"/>
      <c r="NQP55" s="202"/>
      <c r="NQQ55" s="202"/>
      <c r="NQR55" s="202"/>
      <c r="NQS55" s="202"/>
      <c r="NQT55" s="202"/>
      <c r="NQU55" s="202"/>
      <c r="NQV55" s="202"/>
      <c r="NQW55" s="202"/>
      <c r="NQX55" s="202"/>
      <c r="NQY55" s="202"/>
      <c r="NQZ55" s="202"/>
      <c r="NRA55" s="202"/>
      <c r="NRB55" s="202"/>
      <c r="NRC55" s="202"/>
      <c r="NRD55" s="202"/>
      <c r="NRE55" s="202"/>
      <c r="NRF55" s="202"/>
      <c r="NRG55" s="202"/>
      <c r="NRH55" s="202"/>
      <c r="NRI55" s="202"/>
      <c r="NRJ55" s="202"/>
      <c r="NRK55" s="202"/>
      <c r="NRL55" s="202"/>
      <c r="NRM55" s="202"/>
      <c r="NRN55" s="202"/>
      <c r="NRO55" s="202"/>
      <c r="NRP55" s="202"/>
      <c r="NRQ55" s="202"/>
      <c r="NRR55" s="202"/>
      <c r="NRS55" s="202"/>
      <c r="NRT55" s="202"/>
      <c r="NRU55" s="202"/>
      <c r="NRV55" s="202"/>
      <c r="NRW55" s="202"/>
      <c r="NRX55" s="202"/>
      <c r="NRY55" s="202"/>
      <c r="NRZ55" s="202"/>
      <c r="NSA55" s="202"/>
      <c r="NSB55" s="202"/>
      <c r="NSC55" s="202"/>
      <c r="NSD55" s="202"/>
      <c r="NSE55" s="202"/>
      <c r="NSF55" s="202"/>
      <c r="NSG55" s="202"/>
      <c r="NSH55" s="202"/>
      <c r="NSI55" s="202"/>
      <c r="NSJ55" s="202"/>
      <c r="NSK55" s="202"/>
      <c r="NSL55" s="202"/>
      <c r="NSM55" s="202"/>
      <c r="NSN55" s="202"/>
      <c r="NSO55" s="202"/>
      <c r="NSP55" s="202"/>
      <c r="NSQ55" s="202"/>
      <c r="NSR55" s="202"/>
      <c r="NSS55" s="202"/>
      <c r="NST55" s="202"/>
      <c r="NSU55" s="202"/>
      <c r="NSV55" s="202"/>
      <c r="NSW55" s="202"/>
      <c r="NSX55" s="202"/>
      <c r="NSY55" s="202"/>
      <c r="NSZ55" s="202"/>
      <c r="NTA55" s="202"/>
      <c r="NTB55" s="202"/>
      <c r="NTC55" s="202"/>
      <c r="NTD55" s="202"/>
      <c r="NTE55" s="202"/>
      <c r="NTF55" s="202"/>
      <c r="NTG55" s="202"/>
      <c r="NTH55" s="202"/>
      <c r="NTI55" s="202"/>
      <c r="NTJ55" s="202"/>
      <c r="NTK55" s="202"/>
      <c r="NTL55" s="202"/>
      <c r="NTM55" s="202"/>
      <c r="NTN55" s="202"/>
      <c r="NTO55" s="202"/>
      <c r="NTP55" s="202"/>
      <c r="NTQ55" s="202"/>
      <c r="NTR55" s="202"/>
      <c r="NTS55" s="202"/>
      <c r="NTT55" s="202"/>
      <c r="NTU55" s="202"/>
      <c r="NTV55" s="202"/>
      <c r="NTW55" s="202"/>
      <c r="NTX55" s="202"/>
      <c r="NTY55" s="202"/>
      <c r="NTZ55" s="202"/>
      <c r="NUA55" s="202"/>
      <c r="NUB55" s="202"/>
      <c r="NUC55" s="202"/>
      <c r="NUD55" s="202"/>
      <c r="NUE55" s="202"/>
      <c r="NUF55" s="202"/>
      <c r="NUG55" s="202"/>
      <c r="NUH55" s="202"/>
      <c r="NUI55" s="202"/>
      <c r="NUJ55" s="202"/>
      <c r="NUK55" s="202"/>
      <c r="NUL55" s="202"/>
      <c r="NUM55" s="202"/>
      <c r="NUN55" s="202"/>
      <c r="NUO55" s="202"/>
      <c r="NUP55" s="202"/>
      <c r="NUQ55" s="202"/>
      <c r="NUR55" s="202"/>
      <c r="NUS55" s="202"/>
      <c r="NUT55" s="202"/>
      <c r="NUU55" s="202"/>
      <c r="NUV55" s="202"/>
      <c r="NUW55" s="202"/>
      <c r="NUX55" s="202"/>
      <c r="NUY55" s="202"/>
      <c r="NUZ55" s="202"/>
      <c r="NVA55" s="202"/>
      <c r="NVB55" s="202"/>
      <c r="NVC55" s="202"/>
      <c r="NVD55" s="202"/>
      <c r="NVE55" s="202"/>
      <c r="NVF55" s="202"/>
      <c r="NVG55" s="202"/>
      <c r="NVH55" s="202"/>
      <c r="NVI55" s="202"/>
      <c r="NVJ55" s="202"/>
      <c r="NVK55" s="202"/>
      <c r="NVL55" s="202"/>
      <c r="NVM55" s="202"/>
      <c r="NVN55" s="202"/>
      <c r="NVO55" s="202"/>
      <c r="NVP55" s="202"/>
      <c r="NVQ55" s="202"/>
      <c r="NVR55" s="202"/>
      <c r="NVS55" s="202"/>
      <c r="NVT55" s="202"/>
      <c r="NVU55" s="202"/>
      <c r="NVV55" s="202"/>
      <c r="NVW55" s="202"/>
      <c r="NVX55" s="202"/>
      <c r="NVY55" s="202"/>
      <c r="NVZ55" s="202"/>
      <c r="NWA55" s="202"/>
      <c r="NWB55" s="202"/>
      <c r="NWC55" s="202"/>
      <c r="NWD55" s="202"/>
      <c r="NWE55" s="202"/>
      <c r="NWF55" s="202"/>
      <c r="NWG55" s="202"/>
      <c r="NWH55" s="202"/>
      <c r="NWI55" s="202"/>
      <c r="NWJ55" s="202"/>
      <c r="NWK55" s="202"/>
      <c r="NWL55" s="202"/>
      <c r="NWM55" s="202"/>
      <c r="NWN55" s="202"/>
      <c r="NWO55" s="202"/>
      <c r="NWP55" s="202"/>
      <c r="NWQ55" s="202"/>
      <c r="NWR55" s="202"/>
      <c r="NWS55" s="202"/>
      <c r="NWT55" s="202"/>
      <c r="NWU55" s="202"/>
      <c r="NWV55" s="202"/>
      <c r="NWW55" s="202"/>
      <c r="NWX55" s="202"/>
      <c r="NWY55" s="202"/>
      <c r="NWZ55" s="202"/>
      <c r="NXA55" s="202"/>
      <c r="NXB55" s="202"/>
      <c r="NXC55" s="202"/>
      <c r="NXD55" s="202"/>
      <c r="NXE55" s="202"/>
      <c r="NXF55" s="202"/>
      <c r="NXG55" s="202"/>
      <c r="NXH55" s="202"/>
      <c r="NXI55" s="202"/>
      <c r="NXJ55" s="202"/>
      <c r="NXK55" s="202"/>
      <c r="NXL55" s="202"/>
      <c r="NXM55" s="202"/>
      <c r="NXN55" s="202"/>
      <c r="NXO55" s="202"/>
      <c r="NXP55" s="202"/>
      <c r="NXQ55" s="202"/>
      <c r="NXR55" s="202"/>
      <c r="NXS55" s="202"/>
      <c r="NXT55" s="202"/>
      <c r="NXU55" s="202"/>
      <c r="NXV55" s="202"/>
      <c r="NXW55" s="202"/>
      <c r="NXX55" s="202"/>
      <c r="NXY55" s="202"/>
      <c r="NXZ55" s="202"/>
      <c r="NYA55" s="202"/>
      <c r="NYB55" s="202"/>
      <c r="NYC55" s="202"/>
      <c r="NYD55" s="202"/>
      <c r="NYE55" s="202"/>
      <c r="NYF55" s="202"/>
      <c r="NYG55" s="202"/>
      <c r="NYH55" s="202"/>
      <c r="NYI55" s="202"/>
      <c r="NYJ55" s="202"/>
      <c r="NYK55" s="202"/>
      <c r="NYL55" s="202"/>
      <c r="NYM55" s="202"/>
      <c r="NYN55" s="202"/>
      <c r="NYO55" s="202"/>
      <c r="NYP55" s="202"/>
      <c r="NYQ55" s="202"/>
      <c r="NYR55" s="202"/>
      <c r="NYS55" s="202"/>
      <c r="NYT55" s="202"/>
      <c r="NYU55" s="202"/>
      <c r="NYV55" s="202"/>
      <c r="NYW55" s="202"/>
      <c r="NYX55" s="202"/>
      <c r="NYY55" s="202"/>
      <c r="NYZ55" s="202"/>
      <c r="NZA55" s="202"/>
      <c r="NZB55" s="202"/>
      <c r="NZC55" s="202"/>
      <c r="NZD55" s="202"/>
      <c r="NZE55" s="202"/>
      <c r="NZF55" s="202"/>
      <c r="NZG55" s="202"/>
      <c r="NZH55" s="202"/>
      <c r="NZI55" s="202"/>
      <c r="NZJ55" s="202"/>
      <c r="NZK55" s="202"/>
      <c r="NZL55" s="202"/>
      <c r="NZM55" s="202"/>
      <c r="NZN55" s="202"/>
      <c r="NZO55" s="202"/>
      <c r="NZP55" s="202"/>
      <c r="NZQ55" s="202"/>
      <c r="NZR55" s="202"/>
      <c r="NZS55" s="202"/>
      <c r="NZT55" s="202"/>
      <c r="NZU55" s="202"/>
      <c r="NZV55" s="202"/>
      <c r="NZW55" s="202"/>
      <c r="NZX55" s="202"/>
      <c r="NZY55" s="202"/>
      <c r="NZZ55" s="202"/>
      <c r="OAA55" s="202"/>
      <c r="OAB55" s="202"/>
      <c r="OAC55" s="202"/>
      <c r="OAD55" s="202"/>
      <c r="OAE55" s="202"/>
      <c r="OAF55" s="202"/>
      <c r="OAG55" s="202"/>
      <c r="OAH55" s="202"/>
      <c r="OAI55" s="202"/>
      <c r="OAJ55" s="202"/>
      <c r="OAK55" s="202"/>
      <c r="OAL55" s="202"/>
      <c r="OAM55" s="202"/>
      <c r="OAN55" s="202"/>
      <c r="OAO55" s="202"/>
      <c r="OAP55" s="202"/>
      <c r="OAQ55" s="202"/>
      <c r="OAR55" s="202"/>
      <c r="OAS55" s="202"/>
      <c r="OAT55" s="202"/>
      <c r="OAU55" s="202"/>
      <c r="OAV55" s="202"/>
      <c r="OAW55" s="202"/>
      <c r="OAX55" s="202"/>
      <c r="OAY55" s="202"/>
      <c r="OAZ55" s="202"/>
      <c r="OBA55" s="202"/>
      <c r="OBB55" s="202"/>
      <c r="OBC55" s="202"/>
      <c r="OBD55" s="202"/>
      <c r="OBE55" s="202"/>
      <c r="OBF55" s="202"/>
      <c r="OBG55" s="202"/>
      <c r="OBH55" s="202"/>
      <c r="OBI55" s="202"/>
      <c r="OBJ55" s="202"/>
      <c r="OBK55" s="202"/>
      <c r="OBL55" s="202"/>
      <c r="OBM55" s="202"/>
      <c r="OBN55" s="202"/>
      <c r="OBO55" s="202"/>
      <c r="OBP55" s="202"/>
      <c r="OBQ55" s="202"/>
      <c r="OBR55" s="202"/>
      <c r="OBS55" s="202"/>
      <c r="OBT55" s="202"/>
      <c r="OBU55" s="202"/>
      <c r="OBV55" s="202"/>
      <c r="OBW55" s="202"/>
      <c r="OBX55" s="202"/>
      <c r="OBY55" s="202"/>
      <c r="OBZ55" s="202"/>
      <c r="OCA55" s="202"/>
      <c r="OCB55" s="202"/>
      <c r="OCC55" s="202"/>
      <c r="OCD55" s="202"/>
      <c r="OCE55" s="202"/>
      <c r="OCF55" s="202"/>
      <c r="OCG55" s="202"/>
      <c r="OCH55" s="202"/>
      <c r="OCI55" s="202"/>
      <c r="OCJ55" s="202"/>
      <c r="OCK55" s="202"/>
      <c r="OCL55" s="202"/>
      <c r="OCM55" s="202"/>
      <c r="OCN55" s="202"/>
      <c r="OCO55" s="202"/>
      <c r="OCP55" s="202"/>
      <c r="OCQ55" s="202"/>
      <c r="OCR55" s="202"/>
      <c r="OCS55" s="202"/>
      <c r="OCT55" s="202"/>
      <c r="OCU55" s="202"/>
      <c r="OCV55" s="202"/>
      <c r="OCW55" s="202"/>
      <c r="OCX55" s="202"/>
      <c r="OCY55" s="202"/>
      <c r="OCZ55" s="202"/>
      <c r="ODA55" s="202"/>
      <c r="ODB55" s="202"/>
      <c r="ODC55" s="202"/>
      <c r="ODD55" s="202"/>
      <c r="ODE55" s="202"/>
      <c r="ODF55" s="202"/>
      <c r="ODG55" s="202"/>
      <c r="ODH55" s="202"/>
      <c r="ODI55" s="202"/>
      <c r="ODJ55" s="202"/>
      <c r="ODK55" s="202"/>
      <c r="ODL55" s="202"/>
      <c r="ODM55" s="202"/>
      <c r="ODN55" s="202"/>
      <c r="ODO55" s="202"/>
      <c r="ODP55" s="202"/>
      <c r="ODQ55" s="202"/>
      <c r="ODR55" s="202"/>
      <c r="ODS55" s="202"/>
      <c r="ODT55" s="202"/>
      <c r="ODU55" s="202"/>
      <c r="ODV55" s="202"/>
      <c r="ODW55" s="202"/>
      <c r="ODX55" s="202"/>
      <c r="ODY55" s="202"/>
      <c r="ODZ55" s="202"/>
      <c r="OEA55" s="202"/>
      <c r="OEB55" s="202"/>
      <c r="OEC55" s="202"/>
      <c r="OED55" s="202"/>
      <c r="OEE55" s="202"/>
      <c r="OEF55" s="202"/>
      <c r="OEG55" s="202"/>
      <c r="OEH55" s="202"/>
      <c r="OEI55" s="202"/>
      <c r="OEJ55" s="202"/>
      <c r="OEK55" s="202"/>
      <c r="OEL55" s="202"/>
      <c r="OEM55" s="202"/>
      <c r="OEN55" s="202"/>
      <c r="OEO55" s="202"/>
      <c r="OEP55" s="202"/>
      <c r="OEQ55" s="202"/>
      <c r="OER55" s="202"/>
      <c r="OES55" s="202"/>
      <c r="OET55" s="202"/>
      <c r="OEU55" s="202"/>
      <c r="OEV55" s="202"/>
      <c r="OEW55" s="202"/>
      <c r="OEX55" s="202"/>
      <c r="OEY55" s="202"/>
      <c r="OEZ55" s="202"/>
      <c r="OFA55" s="202"/>
      <c r="OFB55" s="202"/>
      <c r="OFC55" s="202"/>
      <c r="OFD55" s="202"/>
      <c r="OFE55" s="202"/>
      <c r="OFF55" s="202"/>
      <c r="OFG55" s="202"/>
      <c r="OFH55" s="202"/>
      <c r="OFI55" s="202"/>
      <c r="OFJ55" s="202"/>
      <c r="OFK55" s="202"/>
      <c r="OFL55" s="202"/>
      <c r="OFM55" s="202"/>
      <c r="OFN55" s="202"/>
      <c r="OFO55" s="202"/>
      <c r="OFP55" s="202"/>
      <c r="OFQ55" s="202"/>
      <c r="OFR55" s="202"/>
      <c r="OFS55" s="202"/>
      <c r="OFT55" s="202"/>
      <c r="OFU55" s="202"/>
      <c r="OFV55" s="202"/>
      <c r="OFW55" s="202"/>
      <c r="OFX55" s="202"/>
      <c r="OFY55" s="202"/>
      <c r="OFZ55" s="202"/>
      <c r="OGA55" s="202"/>
      <c r="OGB55" s="202"/>
      <c r="OGC55" s="202"/>
      <c r="OGD55" s="202"/>
      <c r="OGE55" s="202"/>
      <c r="OGF55" s="202"/>
      <c r="OGG55" s="202"/>
      <c r="OGH55" s="202"/>
      <c r="OGI55" s="202"/>
      <c r="OGJ55" s="202"/>
      <c r="OGK55" s="202"/>
      <c r="OGL55" s="202"/>
      <c r="OGM55" s="202"/>
      <c r="OGN55" s="202"/>
      <c r="OGO55" s="202"/>
      <c r="OGP55" s="202"/>
      <c r="OGQ55" s="202"/>
      <c r="OGR55" s="202"/>
      <c r="OGS55" s="202"/>
      <c r="OGT55" s="202"/>
      <c r="OGU55" s="202"/>
      <c r="OGV55" s="202"/>
      <c r="OGW55" s="202"/>
      <c r="OGX55" s="202"/>
      <c r="OGY55" s="202"/>
      <c r="OGZ55" s="202"/>
      <c r="OHA55" s="202"/>
      <c r="OHB55" s="202"/>
      <c r="OHC55" s="202"/>
      <c r="OHD55" s="202"/>
      <c r="OHE55" s="202"/>
      <c r="OHF55" s="202"/>
      <c r="OHG55" s="202"/>
      <c r="OHH55" s="202"/>
      <c r="OHI55" s="202"/>
      <c r="OHJ55" s="202"/>
      <c r="OHK55" s="202"/>
      <c r="OHL55" s="202"/>
      <c r="OHM55" s="202"/>
      <c r="OHN55" s="202"/>
      <c r="OHO55" s="202"/>
      <c r="OHP55" s="202"/>
      <c r="OHQ55" s="202"/>
      <c r="OHR55" s="202"/>
      <c r="OHS55" s="202"/>
      <c r="OHT55" s="202"/>
      <c r="OHU55" s="202"/>
      <c r="OHV55" s="202"/>
      <c r="OHW55" s="202"/>
      <c r="OHX55" s="202"/>
      <c r="OHY55" s="202"/>
      <c r="OHZ55" s="202"/>
      <c r="OIA55" s="202"/>
      <c r="OIB55" s="202"/>
      <c r="OIC55" s="202"/>
      <c r="OID55" s="202"/>
      <c r="OIE55" s="202"/>
      <c r="OIF55" s="202"/>
      <c r="OIG55" s="202"/>
      <c r="OIH55" s="202"/>
      <c r="OII55" s="202"/>
      <c r="OIJ55" s="202"/>
      <c r="OIK55" s="202"/>
      <c r="OIL55" s="202"/>
      <c r="OIM55" s="202"/>
      <c r="OIN55" s="202"/>
      <c r="OIO55" s="202"/>
      <c r="OIP55" s="202"/>
      <c r="OIQ55" s="202"/>
      <c r="OIR55" s="202"/>
      <c r="OIS55" s="202"/>
      <c r="OIT55" s="202"/>
      <c r="OIU55" s="202"/>
      <c r="OIV55" s="202"/>
      <c r="OIW55" s="202"/>
      <c r="OIX55" s="202"/>
      <c r="OIY55" s="202"/>
      <c r="OIZ55" s="202"/>
      <c r="OJA55" s="202"/>
      <c r="OJB55" s="202"/>
      <c r="OJC55" s="202"/>
      <c r="OJD55" s="202"/>
      <c r="OJE55" s="202"/>
      <c r="OJF55" s="202"/>
      <c r="OJG55" s="202"/>
      <c r="OJH55" s="202"/>
      <c r="OJI55" s="202"/>
      <c r="OJJ55" s="202"/>
      <c r="OJK55" s="202"/>
      <c r="OJL55" s="202"/>
      <c r="OJM55" s="202"/>
      <c r="OJN55" s="202"/>
      <c r="OJO55" s="202"/>
      <c r="OJP55" s="202"/>
      <c r="OJQ55" s="202"/>
      <c r="OJR55" s="202"/>
      <c r="OJS55" s="202"/>
      <c r="OJT55" s="202"/>
      <c r="OJU55" s="202"/>
      <c r="OJV55" s="202"/>
      <c r="OJW55" s="202"/>
      <c r="OJX55" s="202"/>
      <c r="OJY55" s="202"/>
      <c r="OJZ55" s="202"/>
      <c r="OKA55" s="202"/>
      <c r="OKB55" s="202"/>
      <c r="OKC55" s="202"/>
      <c r="OKD55" s="202"/>
      <c r="OKE55" s="202"/>
      <c r="OKF55" s="202"/>
      <c r="OKG55" s="202"/>
      <c r="OKH55" s="202"/>
      <c r="OKI55" s="202"/>
      <c r="OKJ55" s="202"/>
      <c r="OKK55" s="202"/>
      <c r="OKL55" s="202"/>
      <c r="OKM55" s="202"/>
      <c r="OKN55" s="202"/>
      <c r="OKO55" s="202"/>
      <c r="OKP55" s="202"/>
      <c r="OKQ55" s="202"/>
      <c r="OKR55" s="202"/>
      <c r="OKS55" s="202"/>
      <c r="OKT55" s="202"/>
      <c r="OKU55" s="202"/>
      <c r="OKV55" s="202"/>
      <c r="OKW55" s="202"/>
      <c r="OKX55" s="202"/>
      <c r="OKY55" s="202"/>
      <c r="OKZ55" s="202"/>
      <c r="OLA55" s="202"/>
      <c r="OLB55" s="202"/>
      <c r="OLC55" s="202"/>
      <c r="OLD55" s="202"/>
      <c r="OLE55" s="202"/>
      <c r="OLF55" s="202"/>
      <c r="OLG55" s="202"/>
      <c r="OLH55" s="202"/>
      <c r="OLI55" s="202"/>
      <c r="OLJ55" s="202"/>
      <c r="OLK55" s="202"/>
      <c r="OLL55" s="202"/>
      <c r="OLM55" s="202"/>
      <c r="OLN55" s="202"/>
      <c r="OLO55" s="202"/>
      <c r="OLP55" s="202"/>
      <c r="OLQ55" s="202"/>
      <c r="OLR55" s="202"/>
      <c r="OLS55" s="202"/>
      <c r="OLT55" s="202"/>
      <c r="OLU55" s="202"/>
      <c r="OLV55" s="202"/>
      <c r="OLW55" s="202"/>
      <c r="OLX55" s="202"/>
      <c r="OLY55" s="202"/>
      <c r="OLZ55" s="202"/>
      <c r="OMA55" s="202"/>
      <c r="OMB55" s="202"/>
      <c r="OMC55" s="202"/>
      <c r="OMD55" s="202"/>
      <c r="OME55" s="202"/>
      <c r="OMF55" s="202"/>
      <c r="OMG55" s="202"/>
      <c r="OMH55" s="202"/>
      <c r="OMI55" s="202"/>
      <c r="OMJ55" s="202"/>
      <c r="OMK55" s="202"/>
      <c r="OML55" s="202"/>
      <c r="OMM55" s="202"/>
      <c r="OMN55" s="202"/>
      <c r="OMO55" s="202"/>
      <c r="OMP55" s="202"/>
      <c r="OMQ55" s="202"/>
      <c r="OMR55" s="202"/>
      <c r="OMS55" s="202"/>
      <c r="OMT55" s="202"/>
      <c r="OMU55" s="202"/>
      <c r="OMV55" s="202"/>
      <c r="OMW55" s="202"/>
      <c r="OMX55" s="202"/>
      <c r="OMY55" s="202"/>
      <c r="OMZ55" s="202"/>
      <c r="ONA55" s="202"/>
      <c r="ONB55" s="202"/>
      <c r="ONC55" s="202"/>
      <c r="OND55" s="202"/>
      <c r="ONE55" s="202"/>
      <c r="ONF55" s="202"/>
      <c r="ONG55" s="202"/>
      <c r="ONH55" s="202"/>
      <c r="ONI55" s="202"/>
      <c r="ONJ55" s="202"/>
      <c r="ONK55" s="202"/>
      <c r="ONL55" s="202"/>
      <c r="ONM55" s="202"/>
      <c r="ONN55" s="202"/>
      <c r="ONO55" s="202"/>
      <c r="ONP55" s="202"/>
      <c r="ONQ55" s="202"/>
      <c r="ONR55" s="202"/>
      <c r="ONS55" s="202"/>
      <c r="ONT55" s="202"/>
      <c r="ONU55" s="202"/>
      <c r="ONV55" s="202"/>
      <c r="ONW55" s="202"/>
      <c r="ONX55" s="202"/>
      <c r="ONY55" s="202"/>
      <c r="ONZ55" s="202"/>
      <c r="OOA55" s="202"/>
      <c r="OOB55" s="202"/>
      <c r="OOC55" s="202"/>
      <c r="OOD55" s="202"/>
      <c r="OOE55" s="202"/>
      <c r="OOF55" s="202"/>
      <c r="OOG55" s="202"/>
      <c r="OOH55" s="202"/>
      <c r="OOI55" s="202"/>
      <c r="OOJ55" s="202"/>
      <c r="OOK55" s="202"/>
      <c r="OOL55" s="202"/>
      <c r="OOM55" s="202"/>
      <c r="OON55" s="202"/>
      <c r="OOO55" s="202"/>
      <c r="OOP55" s="202"/>
      <c r="OOQ55" s="202"/>
      <c r="OOR55" s="202"/>
      <c r="OOS55" s="202"/>
      <c r="OOT55" s="202"/>
      <c r="OOU55" s="202"/>
      <c r="OOV55" s="202"/>
      <c r="OOW55" s="202"/>
      <c r="OOX55" s="202"/>
      <c r="OOY55" s="202"/>
      <c r="OOZ55" s="202"/>
      <c r="OPA55" s="202"/>
      <c r="OPB55" s="202"/>
      <c r="OPC55" s="202"/>
      <c r="OPD55" s="202"/>
      <c r="OPE55" s="202"/>
      <c r="OPF55" s="202"/>
      <c r="OPG55" s="202"/>
      <c r="OPH55" s="202"/>
      <c r="OPI55" s="202"/>
      <c r="OPJ55" s="202"/>
      <c r="OPK55" s="202"/>
      <c r="OPL55" s="202"/>
      <c r="OPM55" s="202"/>
      <c r="OPN55" s="202"/>
      <c r="OPO55" s="202"/>
      <c r="OPP55" s="202"/>
      <c r="OPQ55" s="202"/>
      <c r="OPR55" s="202"/>
      <c r="OPS55" s="202"/>
      <c r="OPT55" s="202"/>
      <c r="OPU55" s="202"/>
      <c r="OPV55" s="202"/>
      <c r="OPW55" s="202"/>
      <c r="OPX55" s="202"/>
      <c r="OPY55" s="202"/>
      <c r="OPZ55" s="202"/>
      <c r="OQA55" s="202"/>
      <c r="OQB55" s="202"/>
      <c r="OQC55" s="202"/>
      <c r="OQD55" s="202"/>
      <c r="OQE55" s="202"/>
      <c r="OQF55" s="202"/>
      <c r="OQG55" s="202"/>
      <c r="OQH55" s="202"/>
      <c r="OQI55" s="202"/>
      <c r="OQJ55" s="202"/>
      <c r="OQK55" s="202"/>
      <c r="OQL55" s="202"/>
      <c r="OQM55" s="202"/>
      <c r="OQN55" s="202"/>
      <c r="OQO55" s="202"/>
      <c r="OQP55" s="202"/>
      <c r="OQQ55" s="202"/>
      <c r="OQR55" s="202"/>
      <c r="OQS55" s="202"/>
      <c r="OQT55" s="202"/>
      <c r="OQU55" s="202"/>
      <c r="OQV55" s="202"/>
      <c r="OQW55" s="202"/>
      <c r="OQX55" s="202"/>
      <c r="OQY55" s="202"/>
      <c r="OQZ55" s="202"/>
      <c r="ORA55" s="202"/>
      <c r="ORB55" s="202"/>
      <c r="ORC55" s="202"/>
      <c r="ORD55" s="202"/>
      <c r="ORE55" s="202"/>
      <c r="ORF55" s="202"/>
      <c r="ORG55" s="202"/>
      <c r="ORH55" s="202"/>
      <c r="ORI55" s="202"/>
      <c r="ORJ55" s="202"/>
      <c r="ORK55" s="202"/>
      <c r="ORL55" s="202"/>
      <c r="ORM55" s="202"/>
      <c r="ORN55" s="202"/>
      <c r="ORO55" s="202"/>
      <c r="ORP55" s="202"/>
      <c r="ORQ55" s="202"/>
      <c r="ORR55" s="202"/>
      <c r="ORS55" s="202"/>
      <c r="ORT55" s="202"/>
      <c r="ORU55" s="202"/>
      <c r="ORV55" s="202"/>
      <c r="ORW55" s="202"/>
      <c r="ORX55" s="202"/>
      <c r="ORY55" s="202"/>
      <c r="ORZ55" s="202"/>
      <c r="OSA55" s="202"/>
      <c r="OSB55" s="202"/>
      <c r="OSC55" s="202"/>
      <c r="OSD55" s="202"/>
      <c r="OSE55" s="202"/>
      <c r="OSF55" s="202"/>
      <c r="OSG55" s="202"/>
      <c r="OSH55" s="202"/>
      <c r="OSI55" s="202"/>
      <c r="OSJ55" s="202"/>
      <c r="OSK55" s="202"/>
      <c r="OSL55" s="202"/>
      <c r="OSM55" s="202"/>
      <c r="OSN55" s="202"/>
      <c r="OSO55" s="202"/>
      <c r="OSP55" s="202"/>
      <c r="OSQ55" s="202"/>
      <c r="OSR55" s="202"/>
      <c r="OSS55" s="202"/>
      <c r="OST55" s="202"/>
      <c r="OSU55" s="202"/>
      <c r="OSV55" s="202"/>
      <c r="OSW55" s="202"/>
      <c r="OSX55" s="202"/>
      <c r="OSY55" s="202"/>
      <c r="OSZ55" s="202"/>
      <c r="OTA55" s="202"/>
      <c r="OTB55" s="202"/>
      <c r="OTC55" s="202"/>
      <c r="OTD55" s="202"/>
      <c r="OTE55" s="202"/>
      <c r="OTF55" s="202"/>
      <c r="OTG55" s="202"/>
      <c r="OTH55" s="202"/>
      <c r="OTI55" s="202"/>
      <c r="OTJ55" s="202"/>
      <c r="OTK55" s="202"/>
      <c r="OTL55" s="202"/>
      <c r="OTM55" s="202"/>
      <c r="OTN55" s="202"/>
      <c r="OTO55" s="202"/>
      <c r="OTP55" s="202"/>
      <c r="OTQ55" s="202"/>
      <c r="OTR55" s="202"/>
      <c r="OTS55" s="202"/>
      <c r="OTT55" s="202"/>
      <c r="OTU55" s="202"/>
      <c r="OTV55" s="202"/>
      <c r="OTW55" s="202"/>
      <c r="OTX55" s="202"/>
      <c r="OTY55" s="202"/>
      <c r="OTZ55" s="202"/>
      <c r="OUA55" s="202"/>
      <c r="OUB55" s="202"/>
      <c r="OUC55" s="202"/>
      <c r="OUD55" s="202"/>
      <c r="OUE55" s="202"/>
      <c r="OUF55" s="202"/>
      <c r="OUG55" s="202"/>
      <c r="OUH55" s="202"/>
      <c r="OUI55" s="202"/>
      <c r="OUJ55" s="202"/>
      <c r="OUK55" s="202"/>
      <c r="OUL55" s="202"/>
      <c r="OUM55" s="202"/>
      <c r="OUN55" s="202"/>
      <c r="OUO55" s="202"/>
      <c r="OUP55" s="202"/>
      <c r="OUQ55" s="202"/>
      <c r="OUR55" s="202"/>
      <c r="OUS55" s="202"/>
      <c r="OUT55" s="202"/>
      <c r="OUU55" s="202"/>
      <c r="OUV55" s="202"/>
      <c r="OUW55" s="202"/>
      <c r="OUX55" s="202"/>
      <c r="OUY55" s="202"/>
      <c r="OUZ55" s="202"/>
      <c r="OVA55" s="202"/>
      <c r="OVB55" s="202"/>
      <c r="OVC55" s="202"/>
      <c r="OVD55" s="202"/>
      <c r="OVE55" s="202"/>
      <c r="OVF55" s="202"/>
      <c r="OVG55" s="202"/>
      <c r="OVH55" s="202"/>
      <c r="OVI55" s="202"/>
      <c r="OVJ55" s="202"/>
      <c r="OVK55" s="202"/>
      <c r="OVL55" s="202"/>
      <c r="OVM55" s="202"/>
      <c r="OVN55" s="202"/>
      <c r="OVO55" s="202"/>
      <c r="OVP55" s="202"/>
      <c r="OVQ55" s="202"/>
      <c r="OVR55" s="202"/>
      <c r="OVS55" s="202"/>
      <c r="OVT55" s="202"/>
      <c r="OVU55" s="202"/>
      <c r="OVV55" s="202"/>
      <c r="OVW55" s="202"/>
      <c r="OVX55" s="202"/>
      <c r="OVY55" s="202"/>
      <c r="OVZ55" s="202"/>
      <c r="OWA55" s="202"/>
      <c r="OWB55" s="202"/>
      <c r="OWC55" s="202"/>
      <c r="OWD55" s="202"/>
      <c r="OWE55" s="202"/>
      <c r="OWF55" s="202"/>
      <c r="OWG55" s="202"/>
      <c r="OWH55" s="202"/>
      <c r="OWI55" s="202"/>
      <c r="OWJ55" s="202"/>
      <c r="OWK55" s="202"/>
      <c r="OWL55" s="202"/>
      <c r="OWM55" s="202"/>
      <c r="OWN55" s="202"/>
      <c r="OWO55" s="202"/>
      <c r="OWP55" s="202"/>
      <c r="OWQ55" s="202"/>
      <c r="OWR55" s="202"/>
      <c r="OWS55" s="202"/>
      <c r="OWT55" s="202"/>
      <c r="OWU55" s="202"/>
      <c r="OWV55" s="202"/>
      <c r="OWW55" s="202"/>
      <c r="OWX55" s="202"/>
      <c r="OWY55" s="202"/>
      <c r="OWZ55" s="202"/>
      <c r="OXA55" s="202"/>
      <c r="OXB55" s="202"/>
      <c r="OXC55" s="202"/>
      <c r="OXD55" s="202"/>
      <c r="OXE55" s="202"/>
      <c r="OXF55" s="202"/>
      <c r="OXG55" s="202"/>
      <c r="OXH55" s="202"/>
      <c r="OXI55" s="202"/>
      <c r="OXJ55" s="202"/>
      <c r="OXK55" s="202"/>
      <c r="OXL55" s="202"/>
      <c r="OXM55" s="202"/>
      <c r="OXN55" s="202"/>
      <c r="OXO55" s="202"/>
      <c r="OXP55" s="202"/>
      <c r="OXQ55" s="202"/>
      <c r="OXR55" s="202"/>
      <c r="OXS55" s="202"/>
      <c r="OXT55" s="202"/>
      <c r="OXU55" s="202"/>
      <c r="OXV55" s="202"/>
      <c r="OXW55" s="202"/>
      <c r="OXX55" s="202"/>
      <c r="OXY55" s="202"/>
      <c r="OXZ55" s="202"/>
      <c r="OYA55" s="202"/>
      <c r="OYB55" s="202"/>
      <c r="OYC55" s="202"/>
      <c r="OYD55" s="202"/>
      <c r="OYE55" s="202"/>
      <c r="OYF55" s="202"/>
      <c r="OYG55" s="202"/>
      <c r="OYH55" s="202"/>
      <c r="OYI55" s="202"/>
      <c r="OYJ55" s="202"/>
      <c r="OYK55" s="202"/>
      <c r="OYL55" s="202"/>
      <c r="OYM55" s="202"/>
      <c r="OYN55" s="202"/>
      <c r="OYO55" s="202"/>
      <c r="OYP55" s="202"/>
      <c r="OYQ55" s="202"/>
      <c r="OYR55" s="202"/>
      <c r="OYS55" s="202"/>
      <c r="OYT55" s="202"/>
      <c r="OYU55" s="202"/>
      <c r="OYV55" s="202"/>
      <c r="OYW55" s="202"/>
      <c r="OYX55" s="202"/>
      <c r="OYY55" s="202"/>
      <c r="OYZ55" s="202"/>
      <c r="OZA55" s="202"/>
      <c r="OZB55" s="202"/>
      <c r="OZC55" s="202"/>
      <c r="OZD55" s="202"/>
      <c r="OZE55" s="202"/>
      <c r="OZF55" s="202"/>
      <c r="OZG55" s="202"/>
      <c r="OZH55" s="202"/>
      <c r="OZI55" s="202"/>
      <c r="OZJ55" s="202"/>
      <c r="OZK55" s="202"/>
      <c r="OZL55" s="202"/>
      <c r="OZM55" s="202"/>
      <c r="OZN55" s="202"/>
      <c r="OZO55" s="202"/>
      <c r="OZP55" s="202"/>
      <c r="OZQ55" s="202"/>
      <c r="OZR55" s="202"/>
      <c r="OZS55" s="202"/>
      <c r="OZT55" s="202"/>
      <c r="OZU55" s="202"/>
      <c r="OZV55" s="202"/>
      <c r="OZW55" s="202"/>
      <c r="OZX55" s="202"/>
      <c r="OZY55" s="202"/>
      <c r="OZZ55" s="202"/>
      <c r="PAA55" s="202"/>
      <c r="PAB55" s="202"/>
      <c r="PAC55" s="202"/>
      <c r="PAD55" s="202"/>
      <c r="PAE55" s="202"/>
      <c r="PAF55" s="202"/>
      <c r="PAG55" s="202"/>
      <c r="PAH55" s="202"/>
      <c r="PAI55" s="202"/>
      <c r="PAJ55" s="202"/>
      <c r="PAK55" s="202"/>
      <c r="PAL55" s="202"/>
      <c r="PAM55" s="202"/>
      <c r="PAN55" s="202"/>
      <c r="PAO55" s="202"/>
      <c r="PAP55" s="202"/>
      <c r="PAQ55" s="202"/>
      <c r="PAR55" s="202"/>
      <c r="PAS55" s="202"/>
      <c r="PAT55" s="202"/>
      <c r="PAU55" s="202"/>
      <c r="PAV55" s="202"/>
      <c r="PAW55" s="202"/>
      <c r="PAX55" s="202"/>
      <c r="PAY55" s="202"/>
      <c r="PAZ55" s="202"/>
      <c r="PBA55" s="202"/>
      <c r="PBB55" s="202"/>
      <c r="PBC55" s="202"/>
      <c r="PBD55" s="202"/>
      <c r="PBE55" s="202"/>
      <c r="PBF55" s="202"/>
      <c r="PBG55" s="202"/>
      <c r="PBH55" s="202"/>
      <c r="PBI55" s="202"/>
      <c r="PBJ55" s="202"/>
      <c r="PBK55" s="202"/>
      <c r="PBL55" s="202"/>
      <c r="PBM55" s="202"/>
      <c r="PBN55" s="202"/>
      <c r="PBO55" s="202"/>
      <c r="PBP55" s="202"/>
      <c r="PBQ55" s="202"/>
      <c r="PBR55" s="202"/>
      <c r="PBS55" s="202"/>
      <c r="PBT55" s="202"/>
      <c r="PBU55" s="202"/>
      <c r="PBV55" s="202"/>
      <c r="PBW55" s="202"/>
      <c r="PBX55" s="202"/>
      <c r="PBY55" s="202"/>
      <c r="PBZ55" s="202"/>
      <c r="PCA55" s="202"/>
      <c r="PCB55" s="202"/>
      <c r="PCC55" s="202"/>
      <c r="PCD55" s="202"/>
      <c r="PCE55" s="202"/>
      <c r="PCF55" s="202"/>
      <c r="PCG55" s="202"/>
      <c r="PCH55" s="202"/>
      <c r="PCI55" s="202"/>
      <c r="PCJ55" s="202"/>
      <c r="PCK55" s="202"/>
      <c r="PCL55" s="202"/>
      <c r="PCM55" s="202"/>
      <c r="PCN55" s="202"/>
      <c r="PCO55" s="202"/>
      <c r="PCP55" s="202"/>
      <c r="PCQ55" s="202"/>
      <c r="PCR55" s="202"/>
      <c r="PCS55" s="202"/>
      <c r="PCT55" s="202"/>
      <c r="PCU55" s="202"/>
      <c r="PCV55" s="202"/>
      <c r="PCW55" s="202"/>
      <c r="PCX55" s="202"/>
      <c r="PCY55" s="202"/>
      <c r="PCZ55" s="202"/>
      <c r="PDA55" s="202"/>
      <c r="PDB55" s="202"/>
      <c r="PDC55" s="202"/>
      <c r="PDD55" s="202"/>
      <c r="PDE55" s="202"/>
      <c r="PDF55" s="202"/>
      <c r="PDG55" s="202"/>
      <c r="PDH55" s="202"/>
      <c r="PDI55" s="202"/>
      <c r="PDJ55" s="202"/>
      <c r="PDK55" s="202"/>
      <c r="PDL55" s="202"/>
      <c r="PDM55" s="202"/>
      <c r="PDN55" s="202"/>
      <c r="PDO55" s="202"/>
      <c r="PDP55" s="202"/>
      <c r="PDQ55" s="202"/>
      <c r="PDR55" s="202"/>
      <c r="PDS55" s="202"/>
      <c r="PDT55" s="202"/>
      <c r="PDU55" s="202"/>
      <c r="PDV55" s="202"/>
      <c r="PDW55" s="202"/>
      <c r="PDX55" s="202"/>
      <c r="PDY55" s="202"/>
      <c r="PDZ55" s="202"/>
      <c r="PEA55" s="202"/>
      <c r="PEB55" s="202"/>
      <c r="PEC55" s="202"/>
      <c r="PED55" s="202"/>
      <c r="PEE55" s="202"/>
      <c r="PEF55" s="202"/>
      <c r="PEG55" s="202"/>
      <c r="PEH55" s="202"/>
      <c r="PEI55" s="202"/>
      <c r="PEJ55" s="202"/>
      <c r="PEK55" s="202"/>
      <c r="PEL55" s="202"/>
      <c r="PEM55" s="202"/>
      <c r="PEN55" s="202"/>
      <c r="PEO55" s="202"/>
      <c r="PEP55" s="202"/>
      <c r="PEQ55" s="202"/>
      <c r="PER55" s="202"/>
      <c r="PES55" s="202"/>
      <c r="PET55" s="202"/>
      <c r="PEU55" s="202"/>
      <c r="PEV55" s="202"/>
      <c r="PEW55" s="202"/>
      <c r="PEX55" s="202"/>
      <c r="PEY55" s="202"/>
      <c r="PEZ55" s="202"/>
      <c r="PFA55" s="202"/>
      <c r="PFB55" s="202"/>
      <c r="PFC55" s="202"/>
      <c r="PFD55" s="202"/>
      <c r="PFE55" s="202"/>
      <c r="PFF55" s="202"/>
      <c r="PFG55" s="202"/>
      <c r="PFH55" s="202"/>
      <c r="PFI55" s="202"/>
      <c r="PFJ55" s="202"/>
      <c r="PFK55" s="202"/>
      <c r="PFL55" s="202"/>
      <c r="PFM55" s="202"/>
      <c r="PFN55" s="202"/>
      <c r="PFO55" s="202"/>
      <c r="PFP55" s="202"/>
      <c r="PFQ55" s="202"/>
      <c r="PFR55" s="202"/>
      <c r="PFS55" s="202"/>
      <c r="PFT55" s="202"/>
      <c r="PFU55" s="202"/>
      <c r="PFV55" s="202"/>
      <c r="PFW55" s="202"/>
      <c r="PFX55" s="202"/>
      <c r="PFY55" s="202"/>
      <c r="PFZ55" s="202"/>
      <c r="PGA55" s="202"/>
      <c r="PGB55" s="202"/>
      <c r="PGC55" s="202"/>
      <c r="PGD55" s="202"/>
      <c r="PGE55" s="202"/>
      <c r="PGF55" s="202"/>
      <c r="PGG55" s="202"/>
      <c r="PGH55" s="202"/>
      <c r="PGI55" s="202"/>
      <c r="PGJ55" s="202"/>
      <c r="PGK55" s="202"/>
      <c r="PGL55" s="202"/>
      <c r="PGM55" s="202"/>
      <c r="PGN55" s="202"/>
      <c r="PGO55" s="202"/>
      <c r="PGP55" s="202"/>
      <c r="PGQ55" s="202"/>
      <c r="PGR55" s="202"/>
      <c r="PGS55" s="202"/>
      <c r="PGT55" s="202"/>
      <c r="PGU55" s="202"/>
      <c r="PGV55" s="202"/>
      <c r="PGW55" s="202"/>
      <c r="PGX55" s="202"/>
      <c r="PGY55" s="202"/>
      <c r="PGZ55" s="202"/>
      <c r="PHA55" s="202"/>
      <c r="PHB55" s="202"/>
      <c r="PHC55" s="202"/>
      <c r="PHD55" s="202"/>
      <c r="PHE55" s="202"/>
      <c r="PHF55" s="202"/>
      <c r="PHG55" s="202"/>
      <c r="PHH55" s="202"/>
      <c r="PHI55" s="202"/>
      <c r="PHJ55" s="202"/>
      <c r="PHK55" s="202"/>
      <c r="PHL55" s="202"/>
      <c r="PHM55" s="202"/>
      <c r="PHN55" s="202"/>
      <c r="PHO55" s="202"/>
      <c r="PHP55" s="202"/>
      <c r="PHQ55" s="202"/>
      <c r="PHR55" s="202"/>
      <c r="PHS55" s="202"/>
      <c r="PHT55" s="202"/>
      <c r="PHU55" s="202"/>
      <c r="PHV55" s="202"/>
      <c r="PHW55" s="202"/>
      <c r="PHX55" s="202"/>
      <c r="PHY55" s="202"/>
      <c r="PHZ55" s="202"/>
      <c r="PIA55" s="202"/>
      <c r="PIB55" s="202"/>
      <c r="PIC55" s="202"/>
      <c r="PID55" s="202"/>
      <c r="PIE55" s="202"/>
      <c r="PIF55" s="202"/>
      <c r="PIG55" s="202"/>
      <c r="PIH55" s="202"/>
      <c r="PII55" s="202"/>
      <c r="PIJ55" s="202"/>
      <c r="PIK55" s="202"/>
      <c r="PIL55" s="202"/>
      <c r="PIM55" s="202"/>
      <c r="PIN55" s="202"/>
      <c r="PIO55" s="202"/>
      <c r="PIP55" s="202"/>
      <c r="PIQ55" s="202"/>
      <c r="PIR55" s="202"/>
      <c r="PIS55" s="202"/>
      <c r="PIT55" s="202"/>
      <c r="PIU55" s="202"/>
      <c r="PIV55" s="202"/>
      <c r="PIW55" s="202"/>
      <c r="PIX55" s="202"/>
      <c r="PIY55" s="202"/>
      <c r="PIZ55" s="202"/>
      <c r="PJA55" s="202"/>
      <c r="PJB55" s="202"/>
      <c r="PJC55" s="202"/>
      <c r="PJD55" s="202"/>
      <c r="PJE55" s="202"/>
      <c r="PJF55" s="202"/>
      <c r="PJG55" s="202"/>
      <c r="PJH55" s="202"/>
      <c r="PJI55" s="202"/>
      <c r="PJJ55" s="202"/>
      <c r="PJK55" s="202"/>
      <c r="PJL55" s="202"/>
      <c r="PJM55" s="202"/>
      <c r="PJN55" s="202"/>
      <c r="PJO55" s="202"/>
      <c r="PJP55" s="202"/>
      <c r="PJQ55" s="202"/>
      <c r="PJR55" s="202"/>
      <c r="PJS55" s="202"/>
      <c r="PJT55" s="202"/>
      <c r="PJU55" s="202"/>
      <c r="PJV55" s="202"/>
      <c r="PJW55" s="202"/>
      <c r="PJX55" s="202"/>
      <c r="PJY55" s="202"/>
      <c r="PJZ55" s="202"/>
      <c r="PKA55" s="202"/>
      <c r="PKB55" s="202"/>
      <c r="PKC55" s="202"/>
      <c r="PKD55" s="202"/>
      <c r="PKE55" s="202"/>
      <c r="PKF55" s="202"/>
      <c r="PKG55" s="202"/>
      <c r="PKH55" s="202"/>
      <c r="PKI55" s="202"/>
      <c r="PKJ55" s="202"/>
      <c r="PKK55" s="202"/>
      <c r="PKL55" s="202"/>
      <c r="PKM55" s="202"/>
      <c r="PKN55" s="202"/>
      <c r="PKO55" s="202"/>
      <c r="PKP55" s="202"/>
      <c r="PKQ55" s="202"/>
      <c r="PKR55" s="202"/>
      <c r="PKS55" s="202"/>
      <c r="PKT55" s="202"/>
      <c r="PKU55" s="202"/>
      <c r="PKV55" s="202"/>
      <c r="PKW55" s="202"/>
      <c r="PKX55" s="202"/>
      <c r="PKY55" s="202"/>
      <c r="PKZ55" s="202"/>
      <c r="PLA55" s="202"/>
      <c r="PLB55" s="202"/>
      <c r="PLC55" s="202"/>
      <c r="PLD55" s="202"/>
      <c r="PLE55" s="202"/>
      <c r="PLF55" s="202"/>
      <c r="PLG55" s="202"/>
      <c r="PLH55" s="202"/>
      <c r="PLI55" s="202"/>
      <c r="PLJ55" s="202"/>
      <c r="PLK55" s="202"/>
      <c r="PLL55" s="202"/>
      <c r="PLM55" s="202"/>
      <c r="PLN55" s="202"/>
      <c r="PLO55" s="202"/>
      <c r="PLP55" s="202"/>
      <c r="PLQ55" s="202"/>
      <c r="PLR55" s="202"/>
      <c r="PLS55" s="202"/>
      <c r="PLT55" s="202"/>
      <c r="PLU55" s="202"/>
      <c r="PLV55" s="202"/>
      <c r="PLW55" s="202"/>
      <c r="PLX55" s="202"/>
      <c r="PLY55" s="202"/>
      <c r="PLZ55" s="202"/>
      <c r="PMA55" s="202"/>
      <c r="PMB55" s="202"/>
      <c r="PMC55" s="202"/>
      <c r="PMD55" s="202"/>
      <c r="PME55" s="202"/>
      <c r="PMF55" s="202"/>
      <c r="PMG55" s="202"/>
      <c r="PMH55" s="202"/>
      <c r="PMI55" s="202"/>
      <c r="PMJ55" s="202"/>
      <c r="PMK55" s="202"/>
      <c r="PML55" s="202"/>
      <c r="PMM55" s="202"/>
      <c r="PMN55" s="202"/>
      <c r="PMO55" s="202"/>
      <c r="PMP55" s="202"/>
      <c r="PMQ55" s="202"/>
      <c r="PMR55" s="202"/>
      <c r="PMS55" s="202"/>
      <c r="PMT55" s="202"/>
      <c r="PMU55" s="202"/>
      <c r="PMV55" s="202"/>
      <c r="PMW55" s="202"/>
      <c r="PMX55" s="202"/>
      <c r="PMY55" s="202"/>
      <c r="PMZ55" s="202"/>
      <c r="PNA55" s="202"/>
      <c r="PNB55" s="202"/>
      <c r="PNC55" s="202"/>
      <c r="PND55" s="202"/>
      <c r="PNE55" s="202"/>
      <c r="PNF55" s="202"/>
      <c r="PNG55" s="202"/>
      <c r="PNH55" s="202"/>
      <c r="PNI55" s="202"/>
      <c r="PNJ55" s="202"/>
      <c r="PNK55" s="202"/>
      <c r="PNL55" s="202"/>
      <c r="PNM55" s="202"/>
      <c r="PNN55" s="202"/>
      <c r="PNO55" s="202"/>
      <c r="PNP55" s="202"/>
      <c r="PNQ55" s="202"/>
      <c r="PNR55" s="202"/>
      <c r="PNS55" s="202"/>
      <c r="PNT55" s="202"/>
      <c r="PNU55" s="202"/>
      <c r="PNV55" s="202"/>
      <c r="PNW55" s="202"/>
      <c r="PNX55" s="202"/>
      <c r="PNY55" s="202"/>
      <c r="PNZ55" s="202"/>
      <c r="POA55" s="202"/>
      <c r="POB55" s="202"/>
      <c r="POC55" s="202"/>
      <c r="POD55" s="202"/>
      <c r="POE55" s="202"/>
      <c r="POF55" s="202"/>
      <c r="POG55" s="202"/>
      <c r="POH55" s="202"/>
      <c r="POI55" s="202"/>
      <c r="POJ55" s="202"/>
      <c r="POK55" s="202"/>
      <c r="POL55" s="202"/>
      <c r="POM55" s="202"/>
      <c r="PON55" s="202"/>
      <c r="POO55" s="202"/>
      <c r="POP55" s="202"/>
      <c r="POQ55" s="202"/>
      <c r="POR55" s="202"/>
      <c r="POS55" s="202"/>
      <c r="POT55" s="202"/>
      <c r="POU55" s="202"/>
      <c r="POV55" s="202"/>
      <c r="POW55" s="202"/>
      <c r="POX55" s="202"/>
      <c r="POY55" s="202"/>
      <c r="POZ55" s="202"/>
      <c r="PPA55" s="202"/>
      <c r="PPB55" s="202"/>
      <c r="PPC55" s="202"/>
      <c r="PPD55" s="202"/>
      <c r="PPE55" s="202"/>
      <c r="PPF55" s="202"/>
      <c r="PPG55" s="202"/>
      <c r="PPH55" s="202"/>
      <c r="PPI55" s="202"/>
      <c r="PPJ55" s="202"/>
      <c r="PPK55" s="202"/>
      <c r="PPL55" s="202"/>
      <c r="PPM55" s="202"/>
      <c r="PPN55" s="202"/>
      <c r="PPO55" s="202"/>
      <c r="PPP55" s="202"/>
      <c r="PPQ55" s="202"/>
      <c r="PPR55" s="202"/>
      <c r="PPS55" s="202"/>
      <c r="PPT55" s="202"/>
      <c r="PPU55" s="202"/>
      <c r="PPV55" s="202"/>
      <c r="PPW55" s="202"/>
      <c r="PPX55" s="202"/>
      <c r="PPY55" s="202"/>
      <c r="PPZ55" s="202"/>
      <c r="PQA55" s="202"/>
      <c r="PQB55" s="202"/>
      <c r="PQC55" s="202"/>
      <c r="PQD55" s="202"/>
      <c r="PQE55" s="202"/>
      <c r="PQF55" s="202"/>
      <c r="PQG55" s="202"/>
      <c r="PQH55" s="202"/>
      <c r="PQI55" s="202"/>
      <c r="PQJ55" s="202"/>
      <c r="PQK55" s="202"/>
      <c r="PQL55" s="202"/>
      <c r="PQM55" s="202"/>
      <c r="PQN55" s="202"/>
      <c r="PQO55" s="202"/>
      <c r="PQP55" s="202"/>
      <c r="PQQ55" s="202"/>
      <c r="PQR55" s="202"/>
      <c r="PQS55" s="202"/>
      <c r="PQT55" s="202"/>
      <c r="PQU55" s="202"/>
      <c r="PQV55" s="202"/>
      <c r="PQW55" s="202"/>
      <c r="PQX55" s="202"/>
      <c r="PQY55" s="202"/>
      <c r="PQZ55" s="202"/>
      <c r="PRA55" s="202"/>
      <c r="PRB55" s="202"/>
      <c r="PRC55" s="202"/>
      <c r="PRD55" s="202"/>
      <c r="PRE55" s="202"/>
      <c r="PRF55" s="202"/>
      <c r="PRG55" s="202"/>
      <c r="PRH55" s="202"/>
      <c r="PRI55" s="202"/>
      <c r="PRJ55" s="202"/>
      <c r="PRK55" s="202"/>
      <c r="PRL55" s="202"/>
      <c r="PRM55" s="202"/>
      <c r="PRN55" s="202"/>
      <c r="PRO55" s="202"/>
      <c r="PRP55" s="202"/>
      <c r="PRQ55" s="202"/>
      <c r="PRR55" s="202"/>
      <c r="PRS55" s="202"/>
      <c r="PRT55" s="202"/>
      <c r="PRU55" s="202"/>
      <c r="PRV55" s="202"/>
      <c r="PRW55" s="202"/>
      <c r="PRX55" s="202"/>
      <c r="PRY55" s="202"/>
      <c r="PRZ55" s="202"/>
      <c r="PSA55" s="202"/>
      <c r="PSB55" s="202"/>
      <c r="PSC55" s="202"/>
      <c r="PSD55" s="202"/>
      <c r="PSE55" s="202"/>
      <c r="PSF55" s="202"/>
      <c r="PSG55" s="202"/>
      <c r="PSH55" s="202"/>
      <c r="PSI55" s="202"/>
      <c r="PSJ55" s="202"/>
      <c r="PSK55" s="202"/>
      <c r="PSL55" s="202"/>
      <c r="PSM55" s="202"/>
      <c r="PSN55" s="202"/>
      <c r="PSO55" s="202"/>
      <c r="PSP55" s="202"/>
      <c r="PSQ55" s="202"/>
      <c r="PSR55" s="202"/>
      <c r="PSS55" s="202"/>
      <c r="PST55" s="202"/>
      <c r="PSU55" s="202"/>
      <c r="PSV55" s="202"/>
      <c r="PSW55" s="202"/>
      <c r="PSX55" s="202"/>
      <c r="PSY55" s="202"/>
      <c r="PSZ55" s="202"/>
      <c r="PTA55" s="202"/>
      <c r="PTB55" s="202"/>
      <c r="PTC55" s="202"/>
      <c r="PTD55" s="202"/>
      <c r="PTE55" s="202"/>
      <c r="PTF55" s="202"/>
      <c r="PTG55" s="202"/>
      <c r="PTH55" s="202"/>
      <c r="PTI55" s="202"/>
      <c r="PTJ55" s="202"/>
      <c r="PTK55" s="202"/>
      <c r="PTL55" s="202"/>
      <c r="PTM55" s="202"/>
      <c r="PTN55" s="202"/>
      <c r="PTO55" s="202"/>
      <c r="PTP55" s="202"/>
      <c r="PTQ55" s="202"/>
      <c r="PTR55" s="202"/>
      <c r="PTS55" s="202"/>
      <c r="PTT55" s="202"/>
      <c r="PTU55" s="202"/>
      <c r="PTV55" s="202"/>
      <c r="PTW55" s="202"/>
      <c r="PTX55" s="202"/>
      <c r="PTY55" s="202"/>
      <c r="PTZ55" s="202"/>
      <c r="PUA55" s="202"/>
      <c r="PUB55" s="202"/>
      <c r="PUC55" s="202"/>
      <c r="PUD55" s="202"/>
      <c r="PUE55" s="202"/>
      <c r="PUF55" s="202"/>
      <c r="PUG55" s="202"/>
      <c r="PUH55" s="202"/>
      <c r="PUI55" s="202"/>
      <c r="PUJ55" s="202"/>
      <c r="PUK55" s="202"/>
      <c r="PUL55" s="202"/>
      <c r="PUM55" s="202"/>
      <c r="PUN55" s="202"/>
      <c r="PUO55" s="202"/>
      <c r="PUP55" s="202"/>
      <c r="PUQ55" s="202"/>
      <c r="PUR55" s="202"/>
      <c r="PUS55" s="202"/>
      <c r="PUT55" s="202"/>
      <c r="PUU55" s="202"/>
      <c r="PUV55" s="202"/>
      <c r="PUW55" s="202"/>
      <c r="PUX55" s="202"/>
      <c r="PUY55" s="202"/>
      <c r="PUZ55" s="202"/>
      <c r="PVA55" s="202"/>
      <c r="PVB55" s="202"/>
      <c r="PVC55" s="202"/>
      <c r="PVD55" s="202"/>
      <c r="PVE55" s="202"/>
      <c r="PVF55" s="202"/>
      <c r="PVG55" s="202"/>
      <c r="PVH55" s="202"/>
      <c r="PVI55" s="202"/>
      <c r="PVJ55" s="202"/>
      <c r="PVK55" s="202"/>
      <c r="PVL55" s="202"/>
      <c r="PVM55" s="202"/>
      <c r="PVN55" s="202"/>
      <c r="PVO55" s="202"/>
      <c r="PVP55" s="202"/>
      <c r="PVQ55" s="202"/>
      <c r="PVR55" s="202"/>
      <c r="PVS55" s="202"/>
      <c r="PVT55" s="202"/>
      <c r="PVU55" s="202"/>
      <c r="PVV55" s="202"/>
      <c r="PVW55" s="202"/>
      <c r="PVX55" s="202"/>
      <c r="PVY55" s="202"/>
      <c r="PVZ55" s="202"/>
      <c r="PWA55" s="202"/>
      <c r="PWB55" s="202"/>
      <c r="PWC55" s="202"/>
      <c r="PWD55" s="202"/>
      <c r="PWE55" s="202"/>
      <c r="PWF55" s="202"/>
      <c r="PWG55" s="202"/>
      <c r="PWH55" s="202"/>
      <c r="PWI55" s="202"/>
      <c r="PWJ55" s="202"/>
      <c r="PWK55" s="202"/>
      <c r="PWL55" s="202"/>
      <c r="PWM55" s="202"/>
      <c r="PWN55" s="202"/>
      <c r="PWO55" s="202"/>
      <c r="PWP55" s="202"/>
      <c r="PWQ55" s="202"/>
      <c r="PWR55" s="202"/>
      <c r="PWS55" s="202"/>
      <c r="PWT55" s="202"/>
      <c r="PWU55" s="202"/>
      <c r="PWV55" s="202"/>
      <c r="PWW55" s="202"/>
      <c r="PWX55" s="202"/>
      <c r="PWY55" s="202"/>
      <c r="PWZ55" s="202"/>
      <c r="PXA55" s="202"/>
      <c r="PXB55" s="202"/>
      <c r="PXC55" s="202"/>
      <c r="PXD55" s="202"/>
      <c r="PXE55" s="202"/>
      <c r="PXF55" s="202"/>
      <c r="PXG55" s="202"/>
      <c r="PXH55" s="202"/>
      <c r="PXI55" s="202"/>
      <c r="PXJ55" s="202"/>
      <c r="PXK55" s="202"/>
      <c r="PXL55" s="202"/>
      <c r="PXM55" s="202"/>
      <c r="PXN55" s="202"/>
      <c r="PXO55" s="202"/>
      <c r="PXP55" s="202"/>
      <c r="PXQ55" s="202"/>
      <c r="PXR55" s="202"/>
      <c r="PXS55" s="202"/>
      <c r="PXT55" s="202"/>
      <c r="PXU55" s="202"/>
      <c r="PXV55" s="202"/>
      <c r="PXW55" s="202"/>
      <c r="PXX55" s="202"/>
      <c r="PXY55" s="202"/>
      <c r="PXZ55" s="202"/>
      <c r="PYA55" s="202"/>
      <c r="PYB55" s="202"/>
      <c r="PYC55" s="202"/>
      <c r="PYD55" s="202"/>
      <c r="PYE55" s="202"/>
      <c r="PYF55" s="202"/>
      <c r="PYG55" s="202"/>
      <c r="PYH55" s="202"/>
      <c r="PYI55" s="202"/>
      <c r="PYJ55" s="202"/>
      <c r="PYK55" s="202"/>
      <c r="PYL55" s="202"/>
      <c r="PYM55" s="202"/>
      <c r="PYN55" s="202"/>
      <c r="PYO55" s="202"/>
      <c r="PYP55" s="202"/>
      <c r="PYQ55" s="202"/>
      <c r="PYR55" s="202"/>
      <c r="PYS55" s="202"/>
      <c r="PYT55" s="202"/>
      <c r="PYU55" s="202"/>
      <c r="PYV55" s="202"/>
      <c r="PYW55" s="202"/>
      <c r="PYX55" s="202"/>
      <c r="PYY55" s="202"/>
      <c r="PYZ55" s="202"/>
      <c r="PZA55" s="202"/>
      <c r="PZB55" s="202"/>
      <c r="PZC55" s="202"/>
      <c r="PZD55" s="202"/>
      <c r="PZE55" s="202"/>
      <c r="PZF55" s="202"/>
      <c r="PZG55" s="202"/>
      <c r="PZH55" s="202"/>
      <c r="PZI55" s="202"/>
      <c r="PZJ55" s="202"/>
      <c r="PZK55" s="202"/>
      <c r="PZL55" s="202"/>
      <c r="PZM55" s="202"/>
      <c r="PZN55" s="202"/>
      <c r="PZO55" s="202"/>
      <c r="PZP55" s="202"/>
      <c r="PZQ55" s="202"/>
      <c r="PZR55" s="202"/>
      <c r="PZS55" s="202"/>
      <c r="PZT55" s="202"/>
      <c r="PZU55" s="202"/>
      <c r="PZV55" s="202"/>
      <c r="PZW55" s="202"/>
      <c r="PZX55" s="202"/>
      <c r="PZY55" s="202"/>
      <c r="PZZ55" s="202"/>
      <c r="QAA55" s="202"/>
      <c r="QAB55" s="202"/>
      <c r="QAC55" s="202"/>
      <c r="QAD55" s="202"/>
      <c r="QAE55" s="202"/>
      <c r="QAF55" s="202"/>
      <c r="QAG55" s="202"/>
      <c r="QAH55" s="202"/>
      <c r="QAI55" s="202"/>
      <c r="QAJ55" s="202"/>
      <c r="QAK55" s="202"/>
      <c r="QAL55" s="202"/>
      <c r="QAM55" s="202"/>
      <c r="QAN55" s="202"/>
      <c r="QAO55" s="202"/>
      <c r="QAP55" s="202"/>
      <c r="QAQ55" s="202"/>
      <c r="QAR55" s="202"/>
      <c r="QAS55" s="202"/>
      <c r="QAT55" s="202"/>
      <c r="QAU55" s="202"/>
      <c r="QAV55" s="202"/>
      <c r="QAW55" s="202"/>
      <c r="QAX55" s="202"/>
      <c r="QAY55" s="202"/>
      <c r="QAZ55" s="202"/>
      <c r="QBA55" s="202"/>
      <c r="QBB55" s="202"/>
      <c r="QBC55" s="202"/>
      <c r="QBD55" s="202"/>
      <c r="QBE55" s="202"/>
      <c r="QBF55" s="202"/>
      <c r="QBG55" s="202"/>
      <c r="QBH55" s="202"/>
      <c r="QBI55" s="202"/>
      <c r="QBJ55" s="202"/>
      <c r="QBK55" s="202"/>
      <c r="QBL55" s="202"/>
      <c r="QBM55" s="202"/>
      <c r="QBN55" s="202"/>
      <c r="QBO55" s="202"/>
      <c r="QBP55" s="202"/>
      <c r="QBQ55" s="202"/>
      <c r="QBR55" s="202"/>
      <c r="QBS55" s="202"/>
      <c r="QBT55" s="202"/>
      <c r="QBU55" s="202"/>
      <c r="QBV55" s="202"/>
      <c r="QBW55" s="202"/>
      <c r="QBX55" s="202"/>
      <c r="QBY55" s="202"/>
      <c r="QBZ55" s="202"/>
      <c r="QCA55" s="202"/>
      <c r="QCB55" s="202"/>
      <c r="QCC55" s="202"/>
      <c r="QCD55" s="202"/>
      <c r="QCE55" s="202"/>
      <c r="QCF55" s="202"/>
      <c r="QCG55" s="202"/>
      <c r="QCH55" s="202"/>
      <c r="QCI55" s="202"/>
      <c r="QCJ55" s="202"/>
      <c r="QCK55" s="202"/>
      <c r="QCL55" s="202"/>
      <c r="QCM55" s="202"/>
      <c r="QCN55" s="202"/>
      <c r="QCO55" s="202"/>
      <c r="QCP55" s="202"/>
      <c r="QCQ55" s="202"/>
      <c r="QCR55" s="202"/>
      <c r="QCS55" s="202"/>
      <c r="QCT55" s="202"/>
      <c r="QCU55" s="202"/>
      <c r="QCV55" s="202"/>
      <c r="QCW55" s="202"/>
      <c r="QCX55" s="202"/>
      <c r="QCY55" s="202"/>
      <c r="QCZ55" s="202"/>
      <c r="QDA55" s="202"/>
      <c r="QDB55" s="202"/>
      <c r="QDC55" s="202"/>
      <c r="QDD55" s="202"/>
      <c r="QDE55" s="202"/>
      <c r="QDF55" s="202"/>
      <c r="QDG55" s="202"/>
      <c r="QDH55" s="202"/>
      <c r="QDI55" s="202"/>
      <c r="QDJ55" s="202"/>
      <c r="QDK55" s="202"/>
      <c r="QDL55" s="202"/>
      <c r="QDM55" s="202"/>
      <c r="QDN55" s="202"/>
      <c r="QDO55" s="202"/>
      <c r="QDP55" s="202"/>
      <c r="QDQ55" s="202"/>
      <c r="QDR55" s="202"/>
      <c r="QDS55" s="202"/>
      <c r="QDT55" s="202"/>
      <c r="QDU55" s="202"/>
      <c r="QDV55" s="202"/>
      <c r="QDW55" s="202"/>
      <c r="QDX55" s="202"/>
      <c r="QDY55" s="202"/>
      <c r="QDZ55" s="202"/>
      <c r="QEA55" s="202"/>
      <c r="QEB55" s="202"/>
      <c r="QEC55" s="202"/>
      <c r="QED55" s="202"/>
      <c r="QEE55" s="202"/>
      <c r="QEF55" s="202"/>
      <c r="QEG55" s="202"/>
      <c r="QEH55" s="202"/>
      <c r="QEI55" s="202"/>
      <c r="QEJ55" s="202"/>
      <c r="QEK55" s="202"/>
      <c r="QEL55" s="202"/>
      <c r="QEM55" s="202"/>
      <c r="QEN55" s="202"/>
      <c r="QEO55" s="202"/>
      <c r="QEP55" s="202"/>
      <c r="QEQ55" s="202"/>
      <c r="QER55" s="202"/>
      <c r="QES55" s="202"/>
      <c r="QET55" s="202"/>
      <c r="QEU55" s="202"/>
      <c r="QEV55" s="202"/>
      <c r="QEW55" s="202"/>
      <c r="QEX55" s="202"/>
      <c r="QEY55" s="202"/>
      <c r="QEZ55" s="202"/>
      <c r="QFA55" s="202"/>
      <c r="QFB55" s="202"/>
      <c r="QFC55" s="202"/>
      <c r="QFD55" s="202"/>
      <c r="QFE55" s="202"/>
      <c r="QFF55" s="202"/>
      <c r="QFG55" s="202"/>
      <c r="QFH55" s="202"/>
      <c r="QFI55" s="202"/>
      <c r="QFJ55" s="202"/>
      <c r="QFK55" s="202"/>
      <c r="QFL55" s="202"/>
      <c r="QFM55" s="202"/>
      <c r="QFN55" s="202"/>
      <c r="QFO55" s="202"/>
      <c r="QFP55" s="202"/>
      <c r="QFQ55" s="202"/>
      <c r="QFR55" s="202"/>
      <c r="QFS55" s="202"/>
      <c r="QFT55" s="202"/>
      <c r="QFU55" s="202"/>
      <c r="QFV55" s="202"/>
      <c r="QFW55" s="202"/>
      <c r="QFX55" s="202"/>
      <c r="QFY55" s="202"/>
      <c r="QFZ55" s="202"/>
      <c r="QGA55" s="202"/>
      <c r="QGB55" s="202"/>
      <c r="QGC55" s="202"/>
      <c r="QGD55" s="202"/>
      <c r="QGE55" s="202"/>
      <c r="QGF55" s="202"/>
      <c r="QGG55" s="202"/>
      <c r="QGH55" s="202"/>
      <c r="QGI55" s="202"/>
      <c r="QGJ55" s="202"/>
      <c r="QGK55" s="202"/>
      <c r="QGL55" s="202"/>
      <c r="QGM55" s="202"/>
      <c r="QGN55" s="202"/>
      <c r="QGO55" s="202"/>
      <c r="QGP55" s="202"/>
      <c r="QGQ55" s="202"/>
      <c r="QGR55" s="202"/>
      <c r="QGS55" s="202"/>
      <c r="QGT55" s="202"/>
      <c r="QGU55" s="202"/>
      <c r="QGV55" s="202"/>
      <c r="QGW55" s="202"/>
      <c r="QGX55" s="202"/>
      <c r="QGY55" s="202"/>
      <c r="QGZ55" s="202"/>
      <c r="QHA55" s="202"/>
      <c r="QHB55" s="202"/>
      <c r="QHC55" s="202"/>
      <c r="QHD55" s="202"/>
      <c r="QHE55" s="202"/>
      <c r="QHF55" s="202"/>
      <c r="QHG55" s="202"/>
      <c r="QHH55" s="202"/>
      <c r="QHI55" s="202"/>
      <c r="QHJ55" s="202"/>
      <c r="QHK55" s="202"/>
      <c r="QHL55" s="202"/>
      <c r="QHM55" s="202"/>
      <c r="QHN55" s="202"/>
      <c r="QHO55" s="202"/>
      <c r="QHP55" s="202"/>
      <c r="QHQ55" s="202"/>
      <c r="QHR55" s="202"/>
      <c r="QHS55" s="202"/>
      <c r="QHT55" s="202"/>
      <c r="QHU55" s="202"/>
      <c r="QHV55" s="202"/>
      <c r="QHW55" s="202"/>
      <c r="QHX55" s="202"/>
      <c r="QHY55" s="202"/>
      <c r="QHZ55" s="202"/>
      <c r="QIA55" s="202"/>
      <c r="QIB55" s="202"/>
      <c r="QIC55" s="202"/>
      <c r="QID55" s="202"/>
      <c r="QIE55" s="202"/>
      <c r="QIF55" s="202"/>
      <c r="QIG55" s="202"/>
      <c r="QIH55" s="202"/>
      <c r="QII55" s="202"/>
      <c r="QIJ55" s="202"/>
      <c r="QIK55" s="202"/>
      <c r="QIL55" s="202"/>
      <c r="QIM55" s="202"/>
      <c r="QIN55" s="202"/>
      <c r="QIO55" s="202"/>
      <c r="QIP55" s="202"/>
      <c r="QIQ55" s="202"/>
      <c r="QIR55" s="202"/>
      <c r="QIS55" s="202"/>
      <c r="QIT55" s="202"/>
      <c r="QIU55" s="202"/>
      <c r="QIV55" s="202"/>
      <c r="QIW55" s="202"/>
      <c r="QIX55" s="202"/>
      <c r="QIY55" s="202"/>
      <c r="QIZ55" s="202"/>
      <c r="QJA55" s="202"/>
      <c r="QJB55" s="202"/>
      <c r="QJC55" s="202"/>
      <c r="QJD55" s="202"/>
      <c r="QJE55" s="202"/>
      <c r="QJF55" s="202"/>
      <c r="QJG55" s="202"/>
      <c r="QJH55" s="202"/>
      <c r="QJI55" s="202"/>
      <c r="QJJ55" s="202"/>
      <c r="QJK55" s="202"/>
      <c r="QJL55" s="202"/>
      <c r="QJM55" s="202"/>
      <c r="QJN55" s="202"/>
      <c r="QJO55" s="202"/>
      <c r="QJP55" s="202"/>
      <c r="QJQ55" s="202"/>
      <c r="QJR55" s="202"/>
      <c r="QJS55" s="202"/>
      <c r="QJT55" s="202"/>
      <c r="QJU55" s="202"/>
      <c r="QJV55" s="202"/>
      <c r="QJW55" s="202"/>
      <c r="QJX55" s="202"/>
      <c r="QJY55" s="202"/>
      <c r="QJZ55" s="202"/>
      <c r="QKA55" s="202"/>
      <c r="QKB55" s="202"/>
      <c r="QKC55" s="202"/>
      <c r="QKD55" s="202"/>
      <c r="QKE55" s="202"/>
      <c r="QKF55" s="202"/>
      <c r="QKG55" s="202"/>
      <c r="QKH55" s="202"/>
      <c r="QKI55" s="202"/>
      <c r="QKJ55" s="202"/>
      <c r="QKK55" s="202"/>
      <c r="QKL55" s="202"/>
      <c r="QKM55" s="202"/>
      <c r="QKN55" s="202"/>
      <c r="QKO55" s="202"/>
      <c r="QKP55" s="202"/>
      <c r="QKQ55" s="202"/>
      <c r="QKR55" s="202"/>
      <c r="QKS55" s="202"/>
      <c r="QKT55" s="202"/>
      <c r="QKU55" s="202"/>
      <c r="QKV55" s="202"/>
      <c r="QKW55" s="202"/>
      <c r="QKX55" s="202"/>
      <c r="QKY55" s="202"/>
      <c r="QKZ55" s="202"/>
      <c r="QLA55" s="202"/>
      <c r="QLB55" s="202"/>
      <c r="QLC55" s="202"/>
      <c r="QLD55" s="202"/>
      <c r="QLE55" s="202"/>
      <c r="QLF55" s="202"/>
      <c r="QLG55" s="202"/>
      <c r="QLH55" s="202"/>
      <c r="QLI55" s="202"/>
      <c r="QLJ55" s="202"/>
      <c r="QLK55" s="202"/>
      <c r="QLL55" s="202"/>
      <c r="QLM55" s="202"/>
      <c r="QLN55" s="202"/>
      <c r="QLO55" s="202"/>
      <c r="QLP55" s="202"/>
      <c r="QLQ55" s="202"/>
      <c r="QLR55" s="202"/>
      <c r="QLS55" s="202"/>
      <c r="QLT55" s="202"/>
      <c r="QLU55" s="202"/>
      <c r="QLV55" s="202"/>
      <c r="QLW55" s="202"/>
      <c r="QLX55" s="202"/>
      <c r="QLY55" s="202"/>
      <c r="QLZ55" s="202"/>
      <c r="QMA55" s="202"/>
      <c r="QMB55" s="202"/>
      <c r="QMC55" s="202"/>
      <c r="QMD55" s="202"/>
      <c r="QME55" s="202"/>
      <c r="QMF55" s="202"/>
      <c r="QMG55" s="202"/>
      <c r="QMH55" s="202"/>
      <c r="QMI55" s="202"/>
      <c r="QMJ55" s="202"/>
      <c r="QMK55" s="202"/>
      <c r="QML55" s="202"/>
      <c r="QMM55" s="202"/>
      <c r="QMN55" s="202"/>
      <c r="QMO55" s="202"/>
      <c r="QMP55" s="202"/>
      <c r="QMQ55" s="202"/>
      <c r="QMR55" s="202"/>
      <c r="QMS55" s="202"/>
      <c r="QMT55" s="202"/>
      <c r="QMU55" s="202"/>
      <c r="QMV55" s="202"/>
      <c r="QMW55" s="202"/>
      <c r="QMX55" s="202"/>
      <c r="QMY55" s="202"/>
      <c r="QMZ55" s="202"/>
      <c r="QNA55" s="202"/>
      <c r="QNB55" s="202"/>
      <c r="QNC55" s="202"/>
      <c r="QND55" s="202"/>
      <c r="QNE55" s="202"/>
      <c r="QNF55" s="202"/>
      <c r="QNG55" s="202"/>
      <c r="QNH55" s="202"/>
      <c r="QNI55" s="202"/>
      <c r="QNJ55" s="202"/>
      <c r="QNK55" s="202"/>
      <c r="QNL55" s="202"/>
      <c r="QNM55" s="202"/>
      <c r="QNN55" s="202"/>
      <c r="QNO55" s="202"/>
      <c r="QNP55" s="202"/>
      <c r="QNQ55" s="202"/>
      <c r="QNR55" s="202"/>
      <c r="QNS55" s="202"/>
      <c r="QNT55" s="202"/>
      <c r="QNU55" s="202"/>
      <c r="QNV55" s="202"/>
      <c r="QNW55" s="202"/>
      <c r="QNX55" s="202"/>
      <c r="QNY55" s="202"/>
      <c r="QNZ55" s="202"/>
      <c r="QOA55" s="202"/>
      <c r="QOB55" s="202"/>
      <c r="QOC55" s="202"/>
      <c r="QOD55" s="202"/>
      <c r="QOE55" s="202"/>
      <c r="QOF55" s="202"/>
      <c r="QOG55" s="202"/>
      <c r="QOH55" s="202"/>
      <c r="QOI55" s="202"/>
      <c r="QOJ55" s="202"/>
      <c r="QOK55" s="202"/>
      <c r="QOL55" s="202"/>
      <c r="QOM55" s="202"/>
      <c r="QON55" s="202"/>
      <c r="QOO55" s="202"/>
      <c r="QOP55" s="202"/>
      <c r="QOQ55" s="202"/>
      <c r="QOR55" s="202"/>
      <c r="QOS55" s="202"/>
      <c r="QOT55" s="202"/>
      <c r="QOU55" s="202"/>
      <c r="QOV55" s="202"/>
      <c r="QOW55" s="202"/>
      <c r="QOX55" s="202"/>
      <c r="QOY55" s="202"/>
      <c r="QOZ55" s="202"/>
      <c r="QPA55" s="202"/>
      <c r="QPB55" s="202"/>
      <c r="QPC55" s="202"/>
      <c r="QPD55" s="202"/>
      <c r="QPE55" s="202"/>
      <c r="QPF55" s="202"/>
      <c r="QPG55" s="202"/>
      <c r="QPH55" s="202"/>
      <c r="QPI55" s="202"/>
      <c r="QPJ55" s="202"/>
      <c r="QPK55" s="202"/>
      <c r="QPL55" s="202"/>
      <c r="QPM55" s="202"/>
      <c r="QPN55" s="202"/>
      <c r="QPO55" s="202"/>
      <c r="QPP55" s="202"/>
      <c r="QPQ55" s="202"/>
      <c r="QPR55" s="202"/>
      <c r="QPS55" s="202"/>
      <c r="QPT55" s="202"/>
      <c r="QPU55" s="202"/>
      <c r="QPV55" s="202"/>
      <c r="QPW55" s="202"/>
      <c r="QPX55" s="202"/>
      <c r="QPY55" s="202"/>
      <c r="QPZ55" s="202"/>
      <c r="QQA55" s="202"/>
      <c r="QQB55" s="202"/>
      <c r="QQC55" s="202"/>
      <c r="QQD55" s="202"/>
      <c r="QQE55" s="202"/>
      <c r="QQF55" s="202"/>
      <c r="QQG55" s="202"/>
      <c r="QQH55" s="202"/>
      <c r="QQI55" s="202"/>
      <c r="QQJ55" s="202"/>
      <c r="QQK55" s="202"/>
      <c r="QQL55" s="202"/>
      <c r="QQM55" s="202"/>
      <c r="QQN55" s="202"/>
      <c r="QQO55" s="202"/>
      <c r="QQP55" s="202"/>
      <c r="QQQ55" s="202"/>
      <c r="QQR55" s="202"/>
      <c r="QQS55" s="202"/>
      <c r="QQT55" s="202"/>
      <c r="QQU55" s="202"/>
      <c r="QQV55" s="202"/>
      <c r="QQW55" s="202"/>
      <c r="QQX55" s="202"/>
      <c r="QQY55" s="202"/>
      <c r="QQZ55" s="202"/>
      <c r="QRA55" s="202"/>
      <c r="QRB55" s="202"/>
      <c r="QRC55" s="202"/>
      <c r="QRD55" s="202"/>
      <c r="QRE55" s="202"/>
      <c r="QRF55" s="202"/>
      <c r="QRG55" s="202"/>
      <c r="QRH55" s="202"/>
      <c r="QRI55" s="202"/>
      <c r="QRJ55" s="202"/>
      <c r="QRK55" s="202"/>
      <c r="QRL55" s="202"/>
      <c r="QRM55" s="202"/>
      <c r="QRN55" s="202"/>
      <c r="QRO55" s="202"/>
      <c r="QRP55" s="202"/>
      <c r="QRQ55" s="202"/>
      <c r="QRR55" s="202"/>
      <c r="QRS55" s="202"/>
      <c r="QRT55" s="202"/>
      <c r="QRU55" s="202"/>
      <c r="QRV55" s="202"/>
      <c r="QRW55" s="202"/>
      <c r="QRX55" s="202"/>
      <c r="QRY55" s="202"/>
      <c r="QRZ55" s="202"/>
      <c r="QSA55" s="202"/>
      <c r="QSB55" s="202"/>
      <c r="QSC55" s="202"/>
      <c r="QSD55" s="202"/>
      <c r="QSE55" s="202"/>
      <c r="QSF55" s="202"/>
      <c r="QSG55" s="202"/>
      <c r="QSH55" s="202"/>
      <c r="QSI55" s="202"/>
      <c r="QSJ55" s="202"/>
      <c r="QSK55" s="202"/>
      <c r="QSL55" s="202"/>
      <c r="QSM55" s="202"/>
      <c r="QSN55" s="202"/>
      <c r="QSO55" s="202"/>
      <c r="QSP55" s="202"/>
      <c r="QSQ55" s="202"/>
      <c r="QSR55" s="202"/>
      <c r="QSS55" s="202"/>
      <c r="QST55" s="202"/>
      <c r="QSU55" s="202"/>
      <c r="QSV55" s="202"/>
      <c r="QSW55" s="202"/>
      <c r="QSX55" s="202"/>
      <c r="QSY55" s="202"/>
      <c r="QSZ55" s="202"/>
      <c r="QTA55" s="202"/>
      <c r="QTB55" s="202"/>
      <c r="QTC55" s="202"/>
      <c r="QTD55" s="202"/>
      <c r="QTE55" s="202"/>
      <c r="QTF55" s="202"/>
      <c r="QTG55" s="202"/>
      <c r="QTH55" s="202"/>
      <c r="QTI55" s="202"/>
      <c r="QTJ55" s="202"/>
      <c r="QTK55" s="202"/>
      <c r="QTL55" s="202"/>
      <c r="QTM55" s="202"/>
      <c r="QTN55" s="202"/>
      <c r="QTO55" s="202"/>
      <c r="QTP55" s="202"/>
      <c r="QTQ55" s="202"/>
      <c r="QTR55" s="202"/>
      <c r="QTS55" s="202"/>
      <c r="QTT55" s="202"/>
      <c r="QTU55" s="202"/>
      <c r="QTV55" s="202"/>
      <c r="QTW55" s="202"/>
      <c r="QTX55" s="202"/>
      <c r="QTY55" s="202"/>
      <c r="QTZ55" s="202"/>
      <c r="QUA55" s="202"/>
      <c r="QUB55" s="202"/>
      <c r="QUC55" s="202"/>
      <c r="QUD55" s="202"/>
      <c r="QUE55" s="202"/>
      <c r="QUF55" s="202"/>
      <c r="QUG55" s="202"/>
      <c r="QUH55" s="202"/>
      <c r="QUI55" s="202"/>
      <c r="QUJ55" s="202"/>
      <c r="QUK55" s="202"/>
      <c r="QUL55" s="202"/>
      <c r="QUM55" s="202"/>
      <c r="QUN55" s="202"/>
      <c r="QUO55" s="202"/>
      <c r="QUP55" s="202"/>
      <c r="QUQ55" s="202"/>
      <c r="QUR55" s="202"/>
      <c r="QUS55" s="202"/>
      <c r="QUT55" s="202"/>
      <c r="QUU55" s="202"/>
      <c r="QUV55" s="202"/>
      <c r="QUW55" s="202"/>
      <c r="QUX55" s="202"/>
      <c r="QUY55" s="202"/>
      <c r="QUZ55" s="202"/>
      <c r="QVA55" s="202"/>
      <c r="QVB55" s="202"/>
      <c r="QVC55" s="202"/>
      <c r="QVD55" s="202"/>
      <c r="QVE55" s="202"/>
      <c r="QVF55" s="202"/>
      <c r="QVG55" s="202"/>
      <c r="QVH55" s="202"/>
      <c r="QVI55" s="202"/>
      <c r="QVJ55" s="202"/>
      <c r="QVK55" s="202"/>
      <c r="QVL55" s="202"/>
      <c r="QVM55" s="202"/>
      <c r="QVN55" s="202"/>
      <c r="QVO55" s="202"/>
      <c r="QVP55" s="202"/>
      <c r="QVQ55" s="202"/>
      <c r="QVR55" s="202"/>
      <c r="QVS55" s="202"/>
      <c r="QVT55" s="202"/>
      <c r="QVU55" s="202"/>
      <c r="QVV55" s="202"/>
      <c r="QVW55" s="202"/>
      <c r="QVX55" s="202"/>
      <c r="QVY55" s="202"/>
      <c r="QVZ55" s="202"/>
      <c r="QWA55" s="202"/>
      <c r="QWB55" s="202"/>
      <c r="QWC55" s="202"/>
      <c r="QWD55" s="202"/>
      <c r="QWE55" s="202"/>
      <c r="QWF55" s="202"/>
      <c r="QWG55" s="202"/>
      <c r="QWH55" s="202"/>
      <c r="QWI55" s="202"/>
      <c r="QWJ55" s="202"/>
      <c r="QWK55" s="202"/>
      <c r="QWL55" s="202"/>
      <c r="QWM55" s="202"/>
      <c r="QWN55" s="202"/>
      <c r="QWO55" s="202"/>
      <c r="QWP55" s="202"/>
      <c r="QWQ55" s="202"/>
      <c r="QWR55" s="202"/>
      <c r="QWS55" s="202"/>
      <c r="QWT55" s="202"/>
      <c r="QWU55" s="202"/>
      <c r="QWV55" s="202"/>
      <c r="QWW55" s="202"/>
      <c r="QWX55" s="202"/>
      <c r="QWY55" s="202"/>
      <c r="QWZ55" s="202"/>
      <c r="QXA55" s="202"/>
      <c r="QXB55" s="202"/>
      <c r="QXC55" s="202"/>
      <c r="QXD55" s="202"/>
      <c r="QXE55" s="202"/>
      <c r="QXF55" s="202"/>
      <c r="QXG55" s="202"/>
      <c r="QXH55" s="202"/>
      <c r="QXI55" s="202"/>
      <c r="QXJ55" s="202"/>
      <c r="QXK55" s="202"/>
      <c r="QXL55" s="202"/>
      <c r="QXM55" s="202"/>
      <c r="QXN55" s="202"/>
      <c r="QXO55" s="202"/>
      <c r="QXP55" s="202"/>
      <c r="QXQ55" s="202"/>
      <c r="QXR55" s="202"/>
      <c r="QXS55" s="202"/>
      <c r="QXT55" s="202"/>
      <c r="QXU55" s="202"/>
      <c r="QXV55" s="202"/>
      <c r="QXW55" s="202"/>
      <c r="QXX55" s="202"/>
      <c r="QXY55" s="202"/>
      <c r="QXZ55" s="202"/>
      <c r="QYA55" s="202"/>
      <c r="QYB55" s="202"/>
      <c r="QYC55" s="202"/>
      <c r="QYD55" s="202"/>
      <c r="QYE55" s="202"/>
      <c r="QYF55" s="202"/>
      <c r="QYG55" s="202"/>
      <c r="QYH55" s="202"/>
      <c r="QYI55" s="202"/>
      <c r="QYJ55" s="202"/>
      <c r="QYK55" s="202"/>
      <c r="QYL55" s="202"/>
      <c r="QYM55" s="202"/>
      <c r="QYN55" s="202"/>
      <c r="QYO55" s="202"/>
      <c r="QYP55" s="202"/>
      <c r="QYQ55" s="202"/>
      <c r="QYR55" s="202"/>
      <c r="QYS55" s="202"/>
      <c r="QYT55" s="202"/>
      <c r="QYU55" s="202"/>
      <c r="QYV55" s="202"/>
      <c r="QYW55" s="202"/>
      <c r="QYX55" s="202"/>
      <c r="QYY55" s="202"/>
      <c r="QYZ55" s="202"/>
      <c r="QZA55" s="202"/>
      <c r="QZB55" s="202"/>
      <c r="QZC55" s="202"/>
      <c r="QZD55" s="202"/>
      <c r="QZE55" s="202"/>
      <c r="QZF55" s="202"/>
      <c r="QZG55" s="202"/>
      <c r="QZH55" s="202"/>
      <c r="QZI55" s="202"/>
      <c r="QZJ55" s="202"/>
      <c r="QZK55" s="202"/>
      <c r="QZL55" s="202"/>
      <c r="QZM55" s="202"/>
      <c r="QZN55" s="202"/>
      <c r="QZO55" s="202"/>
      <c r="QZP55" s="202"/>
      <c r="QZQ55" s="202"/>
      <c r="QZR55" s="202"/>
      <c r="QZS55" s="202"/>
      <c r="QZT55" s="202"/>
      <c r="QZU55" s="202"/>
      <c r="QZV55" s="202"/>
      <c r="QZW55" s="202"/>
      <c r="QZX55" s="202"/>
      <c r="QZY55" s="202"/>
      <c r="QZZ55" s="202"/>
      <c r="RAA55" s="202"/>
      <c r="RAB55" s="202"/>
      <c r="RAC55" s="202"/>
      <c r="RAD55" s="202"/>
      <c r="RAE55" s="202"/>
      <c r="RAF55" s="202"/>
      <c r="RAG55" s="202"/>
      <c r="RAH55" s="202"/>
      <c r="RAI55" s="202"/>
      <c r="RAJ55" s="202"/>
      <c r="RAK55" s="202"/>
      <c r="RAL55" s="202"/>
      <c r="RAM55" s="202"/>
      <c r="RAN55" s="202"/>
      <c r="RAO55" s="202"/>
      <c r="RAP55" s="202"/>
      <c r="RAQ55" s="202"/>
      <c r="RAR55" s="202"/>
      <c r="RAS55" s="202"/>
      <c r="RAT55" s="202"/>
      <c r="RAU55" s="202"/>
      <c r="RAV55" s="202"/>
      <c r="RAW55" s="202"/>
      <c r="RAX55" s="202"/>
      <c r="RAY55" s="202"/>
      <c r="RAZ55" s="202"/>
      <c r="RBA55" s="202"/>
      <c r="RBB55" s="202"/>
      <c r="RBC55" s="202"/>
      <c r="RBD55" s="202"/>
      <c r="RBE55" s="202"/>
      <c r="RBF55" s="202"/>
      <c r="RBG55" s="202"/>
      <c r="RBH55" s="202"/>
      <c r="RBI55" s="202"/>
      <c r="RBJ55" s="202"/>
      <c r="RBK55" s="202"/>
      <c r="RBL55" s="202"/>
      <c r="RBM55" s="202"/>
      <c r="RBN55" s="202"/>
      <c r="RBO55" s="202"/>
      <c r="RBP55" s="202"/>
      <c r="RBQ55" s="202"/>
      <c r="RBR55" s="202"/>
      <c r="RBS55" s="202"/>
      <c r="RBT55" s="202"/>
      <c r="RBU55" s="202"/>
      <c r="RBV55" s="202"/>
      <c r="RBW55" s="202"/>
      <c r="RBX55" s="202"/>
      <c r="RBY55" s="202"/>
      <c r="RBZ55" s="202"/>
      <c r="RCA55" s="202"/>
      <c r="RCB55" s="202"/>
      <c r="RCC55" s="202"/>
      <c r="RCD55" s="202"/>
      <c r="RCE55" s="202"/>
      <c r="RCF55" s="202"/>
      <c r="RCG55" s="202"/>
      <c r="RCH55" s="202"/>
      <c r="RCI55" s="202"/>
      <c r="RCJ55" s="202"/>
      <c r="RCK55" s="202"/>
      <c r="RCL55" s="202"/>
      <c r="RCM55" s="202"/>
      <c r="RCN55" s="202"/>
      <c r="RCO55" s="202"/>
      <c r="RCP55" s="202"/>
      <c r="RCQ55" s="202"/>
      <c r="RCR55" s="202"/>
      <c r="RCS55" s="202"/>
      <c r="RCT55" s="202"/>
      <c r="RCU55" s="202"/>
      <c r="RCV55" s="202"/>
      <c r="RCW55" s="202"/>
      <c r="RCX55" s="202"/>
      <c r="RCY55" s="202"/>
      <c r="RCZ55" s="202"/>
      <c r="RDA55" s="202"/>
      <c r="RDB55" s="202"/>
      <c r="RDC55" s="202"/>
      <c r="RDD55" s="202"/>
      <c r="RDE55" s="202"/>
      <c r="RDF55" s="202"/>
      <c r="RDG55" s="202"/>
      <c r="RDH55" s="202"/>
      <c r="RDI55" s="202"/>
      <c r="RDJ55" s="202"/>
      <c r="RDK55" s="202"/>
      <c r="RDL55" s="202"/>
      <c r="RDM55" s="202"/>
      <c r="RDN55" s="202"/>
      <c r="RDO55" s="202"/>
      <c r="RDP55" s="202"/>
      <c r="RDQ55" s="202"/>
      <c r="RDR55" s="202"/>
      <c r="RDS55" s="202"/>
      <c r="RDT55" s="202"/>
      <c r="RDU55" s="202"/>
      <c r="RDV55" s="202"/>
      <c r="RDW55" s="202"/>
      <c r="RDX55" s="202"/>
      <c r="RDY55" s="202"/>
      <c r="RDZ55" s="202"/>
      <c r="REA55" s="202"/>
      <c r="REB55" s="202"/>
      <c r="REC55" s="202"/>
      <c r="RED55" s="202"/>
      <c r="REE55" s="202"/>
      <c r="REF55" s="202"/>
      <c r="REG55" s="202"/>
      <c r="REH55" s="202"/>
      <c r="REI55" s="202"/>
      <c r="REJ55" s="202"/>
      <c r="REK55" s="202"/>
      <c r="REL55" s="202"/>
      <c r="REM55" s="202"/>
      <c r="REN55" s="202"/>
      <c r="REO55" s="202"/>
      <c r="REP55" s="202"/>
      <c r="REQ55" s="202"/>
      <c r="RER55" s="202"/>
      <c r="RES55" s="202"/>
      <c r="RET55" s="202"/>
      <c r="REU55" s="202"/>
      <c r="REV55" s="202"/>
      <c r="REW55" s="202"/>
      <c r="REX55" s="202"/>
      <c r="REY55" s="202"/>
      <c r="REZ55" s="202"/>
      <c r="RFA55" s="202"/>
      <c r="RFB55" s="202"/>
      <c r="RFC55" s="202"/>
      <c r="RFD55" s="202"/>
      <c r="RFE55" s="202"/>
      <c r="RFF55" s="202"/>
      <c r="RFG55" s="202"/>
      <c r="RFH55" s="202"/>
      <c r="RFI55" s="202"/>
      <c r="RFJ55" s="202"/>
      <c r="RFK55" s="202"/>
      <c r="RFL55" s="202"/>
      <c r="RFM55" s="202"/>
      <c r="RFN55" s="202"/>
      <c r="RFO55" s="202"/>
      <c r="RFP55" s="202"/>
      <c r="RFQ55" s="202"/>
      <c r="RFR55" s="202"/>
      <c r="RFS55" s="202"/>
      <c r="RFT55" s="202"/>
      <c r="RFU55" s="202"/>
      <c r="RFV55" s="202"/>
      <c r="RFW55" s="202"/>
      <c r="RFX55" s="202"/>
      <c r="RFY55" s="202"/>
      <c r="RFZ55" s="202"/>
      <c r="RGA55" s="202"/>
      <c r="RGB55" s="202"/>
      <c r="RGC55" s="202"/>
      <c r="RGD55" s="202"/>
      <c r="RGE55" s="202"/>
      <c r="RGF55" s="202"/>
      <c r="RGG55" s="202"/>
      <c r="RGH55" s="202"/>
      <c r="RGI55" s="202"/>
      <c r="RGJ55" s="202"/>
      <c r="RGK55" s="202"/>
      <c r="RGL55" s="202"/>
      <c r="RGM55" s="202"/>
      <c r="RGN55" s="202"/>
      <c r="RGO55" s="202"/>
      <c r="RGP55" s="202"/>
      <c r="RGQ55" s="202"/>
      <c r="RGR55" s="202"/>
      <c r="RGS55" s="202"/>
      <c r="RGT55" s="202"/>
      <c r="RGU55" s="202"/>
      <c r="RGV55" s="202"/>
      <c r="RGW55" s="202"/>
      <c r="RGX55" s="202"/>
      <c r="RGY55" s="202"/>
      <c r="RGZ55" s="202"/>
      <c r="RHA55" s="202"/>
      <c r="RHB55" s="202"/>
      <c r="RHC55" s="202"/>
      <c r="RHD55" s="202"/>
      <c r="RHE55" s="202"/>
      <c r="RHF55" s="202"/>
      <c r="RHG55" s="202"/>
      <c r="RHH55" s="202"/>
      <c r="RHI55" s="202"/>
      <c r="RHJ55" s="202"/>
      <c r="RHK55" s="202"/>
      <c r="RHL55" s="202"/>
      <c r="RHM55" s="202"/>
      <c r="RHN55" s="202"/>
      <c r="RHO55" s="202"/>
      <c r="RHP55" s="202"/>
      <c r="RHQ55" s="202"/>
      <c r="RHR55" s="202"/>
      <c r="RHS55" s="202"/>
      <c r="RHT55" s="202"/>
      <c r="RHU55" s="202"/>
      <c r="RHV55" s="202"/>
      <c r="RHW55" s="202"/>
      <c r="RHX55" s="202"/>
      <c r="RHY55" s="202"/>
      <c r="RHZ55" s="202"/>
      <c r="RIA55" s="202"/>
      <c r="RIB55" s="202"/>
      <c r="RIC55" s="202"/>
      <c r="RID55" s="202"/>
      <c r="RIE55" s="202"/>
      <c r="RIF55" s="202"/>
      <c r="RIG55" s="202"/>
      <c r="RIH55" s="202"/>
      <c r="RII55" s="202"/>
      <c r="RIJ55" s="202"/>
      <c r="RIK55" s="202"/>
      <c r="RIL55" s="202"/>
      <c r="RIM55" s="202"/>
      <c r="RIN55" s="202"/>
      <c r="RIO55" s="202"/>
      <c r="RIP55" s="202"/>
      <c r="RIQ55" s="202"/>
      <c r="RIR55" s="202"/>
      <c r="RIS55" s="202"/>
      <c r="RIT55" s="202"/>
      <c r="RIU55" s="202"/>
      <c r="RIV55" s="202"/>
      <c r="RIW55" s="202"/>
      <c r="RIX55" s="202"/>
      <c r="RIY55" s="202"/>
      <c r="RIZ55" s="202"/>
      <c r="RJA55" s="202"/>
      <c r="RJB55" s="202"/>
      <c r="RJC55" s="202"/>
      <c r="RJD55" s="202"/>
      <c r="RJE55" s="202"/>
      <c r="RJF55" s="202"/>
      <c r="RJG55" s="202"/>
      <c r="RJH55" s="202"/>
      <c r="RJI55" s="202"/>
      <c r="RJJ55" s="202"/>
      <c r="RJK55" s="202"/>
      <c r="RJL55" s="202"/>
      <c r="RJM55" s="202"/>
      <c r="RJN55" s="202"/>
      <c r="RJO55" s="202"/>
      <c r="RJP55" s="202"/>
      <c r="RJQ55" s="202"/>
      <c r="RJR55" s="202"/>
      <c r="RJS55" s="202"/>
      <c r="RJT55" s="202"/>
      <c r="RJU55" s="202"/>
      <c r="RJV55" s="202"/>
      <c r="RJW55" s="202"/>
      <c r="RJX55" s="202"/>
      <c r="RJY55" s="202"/>
      <c r="RJZ55" s="202"/>
      <c r="RKA55" s="202"/>
      <c r="RKB55" s="202"/>
      <c r="RKC55" s="202"/>
      <c r="RKD55" s="202"/>
      <c r="RKE55" s="202"/>
      <c r="RKF55" s="202"/>
      <c r="RKG55" s="202"/>
      <c r="RKH55" s="202"/>
      <c r="RKI55" s="202"/>
      <c r="RKJ55" s="202"/>
      <c r="RKK55" s="202"/>
      <c r="RKL55" s="202"/>
      <c r="RKM55" s="202"/>
      <c r="RKN55" s="202"/>
      <c r="RKO55" s="202"/>
      <c r="RKP55" s="202"/>
      <c r="RKQ55" s="202"/>
      <c r="RKR55" s="202"/>
      <c r="RKS55" s="202"/>
      <c r="RKT55" s="202"/>
      <c r="RKU55" s="202"/>
      <c r="RKV55" s="202"/>
      <c r="RKW55" s="202"/>
      <c r="RKX55" s="202"/>
      <c r="RKY55" s="202"/>
      <c r="RKZ55" s="202"/>
      <c r="RLA55" s="202"/>
      <c r="RLB55" s="202"/>
      <c r="RLC55" s="202"/>
      <c r="RLD55" s="202"/>
      <c r="RLE55" s="202"/>
      <c r="RLF55" s="202"/>
      <c r="RLG55" s="202"/>
      <c r="RLH55" s="202"/>
      <c r="RLI55" s="202"/>
      <c r="RLJ55" s="202"/>
      <c r="RLK55" s="202"/>
      <c r="RLL55" s="202"/>
      <c r="RLM55" s="202"/>
      <c r="RLN55" s="202"/>
      <c r="RLO55" s="202"/>
      <c r="RLP55" s="202"/>
      <c r="RLQ55" s="202"/>
      <c r="RLR55" s="202"/>
      <c r="RLS55" s="202"/>
      <c r="RLT55" s="202"/>
      <c r="RLU55" s="202"/>
      <c r="RLV55" s="202"/>
      <c r="RLW55" s="202"/>
      <c r="RLX55" s="202"/>
      <c r="RLY55" s="202"/>
      <c r="RLZ55" s="202"/>
      <c r="RMA55" s="202"/>
      <c r="RMB55" s="202"/>
      <c r="RMC55" s="202"/>
      <c r="RMD55" s="202"/>
      <c r="RME55" s="202"/>
      <c r="RMF55" s="202"/>
      <c r="RMG55" s="202"/>
      <c r="RMH55" s="202"/>
      <c r="RMI55" s="202"/>
      <c r="RMJ55" s="202"/>
      <c r="RMK55" s="202"/>
      <c r="RML55" s="202"/>
      <c r="RMM55" s="202"/>
      <c r="RMN55" s="202"/>
      <c r="RMO55" s="202"/>
      <c r="RMP55" s="202"/>
      <c r="RMQ55" s="202"/>
      <c r="RMR55" s="202"/>
      <c r="RMS55" s="202"/>
      <c r="RMT55" s="202"/>
      <c r="RMU55" s="202"/>
      <c r="RMV55" s="202"/>
      <c r="RMW55" s="202"/>
      <c r="RMX55" s="202"/>
      <c r="RMY55" s="202"/>
      <c r="RMZ55" s="202"/>
      <c r="RNA55" s="202"/>
      <c r="RNB55" s="202"/>
      <c r="RNC55" s="202"/>
      <c r="RND55" s="202"/>
      <c r="RNE55" s="202"/>
      <c r="RNF55" s="202"/>
      <c r="RNG55" s="202"/>
      <c r="RNH55" s="202"/>
      <c r="RNI55" s="202"/>
      <c r="RNJ55" s="202"/>
      <c r="RNK55" s="202"/>
      <c r="RNL55" s="202"/>
      <c r="RNM55" s="202"/>
      <c r="RNN55" s="202"/>
      <c r="RNO55" s="202"/>
      <c r="RNP55" s="202"/>
      <c r="RNQ55" s="202"/>
      <c r="RNR55" s="202"/>
      <c r="RNS55" s="202"/>
      <c r="RNT55" s="202"/>
      <c r="RNU55" s="202"/>
      <c r="RNV55" s="202"/>
      <c r="RNW55" s="202"/>
      <c r="RNX55" s="202"/>
      <c r="RNY55" s="202"/>
      <c r="RNZ55" s="202"/>
      <c r="ROA55" s="202"/>
      <c r="ROB55" s="202"/>
      <c r="ROC55" s="202"/>
      <c r="ROD55" s="202"/>
      <c r="ROE55" s="202"/>
      <c r="ROF55" s="202"/>
      <c r="ROG55" s="202"/>
      <c r="ROH55" s="202"/>
      <c r="ROI55" s="202"/>
      <c r="ROJ55" s="202"/>
      <c r="ROK55" s="202"/>
      <c r="ROL55" s="202"/>
      <c r="ROM55" s="202"/>
      <c r="RON55" s="202"/>
      <c r="ROO55" s="202"/>
      <c r="ROP55" s="202"/>
      <c r="ROQ55" s="202"/>
      <c r="ROR55" s="202"/>
      <c r="ROS55" s="202"/>
      <c r="ROT55" s="202"/>
      <c r="ROU55" s="202"/>
      <c r="ROV55" s="202"/>
      <c r="ROW55" s="202"/>
      <c r="ROX55" s="202"/>
      <c r="ROY55" s="202"/>
      <c r="ROZ55" s="202"/>
      <c r="RPA55" s="202"/>
      <c r="RPB55" s="202"/>
      <c r="RPC55" s="202"/>
      <c r="RPD55" s="202"/>
      <c r="RPE55" s="202"/>
      <c r="RPF55" s="202"/>
      <c r="RPG55" s="202"/>
      <c r="RPH55" s="202"/>
      <c r="RPI55" s="202"/>
      <c r="RPJ55" s="202"/>
      <c r="RPK55" s="202"/>
      <c r="RPL55" s="202"/>
      <c r="RPM55" s="202"/>
      <c r="RPN55" s="202"/>
      <c r="RPO55" s="202"/>
      <c r="RPP55" s="202"/>
      <c r="RPQ55" s="202"/>
      <c r="RPR55" s="202"/>
      <c r="RPS55" s="202"/>
      <c r="RPT55" s="202"/>
      <c r="RPU55" s="202"/>
      <c r="RPV55" s="202"/>
      <c r="RPW55" s="202"/>
      <c r="RPX55" s="202"/>
      <c r="RPY55" s="202"/>
      <c r="RPZ55" s="202"/>
      <c r="RQA55" s="202"/>
      <c r="RQB55" s="202"/>
      <c r="RQC55" s="202"/>
      <c r="RQD55" s="202"/>
      <c r="RQE55" s="202"/>
      <c r="RQF55" s="202"/>
      <c r="RQG55" s="202"/>
      <c r="RQH55" s="202"/>
      <c r="RQI55" s="202"/>
      <c r="RQJ55" s="202"/>
      <c r="RQK55" s="202"/>
      <c r="RQL55" s="202"/>
      <c r="RQM55" s="202"/>
      <c r="RQN55" s="202"/>
      <c r="RQO55" s="202"/>
      <c r="RQP55" s="202"/>
      <c r="RQQ55" s="202"/>
      <c r="RQR55" s="202"/>
      <c r="RQS55" s="202"/>
      <c r="RQT55" s="202"/>
      <c r="RQU55" s="202"/>
      <c r="RQV55" s="202"/>
      <c r="RQW55" s="202"/>
      <c r="RQX55" s="202"/>
      <c r="RQY55" s="202"/>
      <c r="RQZ55" s="202"/>
      <c r="RRA55" s="202"/>
      <c r="RRB55" s="202"/>
      <c r="RRC55" s="202"/>
      <c r="RRD55" s="202"/>
      <c r="RRE55" s="202"/>
      <c r="RRF55" s="202"/>
      <c r="RRG55" s="202"/>
      <c r="RRH55" s="202"/>
      <c r="RRI55" s="202"/>
      <c r="RRJ55" s="202"/>
      <c r="RRK55" s="202"/>
      <c r="RRL55" s="202"/>
      <c r="RRM55" s="202"/>
      <c r="RRN55" s="202"/>
      <c r="RRO55" s="202"/>
      <c r="RRP55" s="202"/>
      <c r="RRQ55" s="202"/>
      <c r="RRR55" s="202"/>
      <c r="RRS55" s="202"/>
      <c r="RRT55" s="202"/>
      <c r="RRU55" s="202"/>
      <c r="RRV55" s="202"/>
      <c r="RRW55" s="202"/>
      <c r="RRX55" s="202"/>
      <c r="RRY55" s="202"/>
      <c r="RRZ55" s="202"/>
      <c r="RSA55" s="202"/>
      <c r="RSB55" s="202"/>
      <c r="RSC55" s="202"/>
      <c r="RSD55" s="202"/>
      <c r="RSE55" s="202"/>
      <c r="RSF55" s="202"/>
      <c r="RSG55" s="202"/>
      <c r="RSH55" s="202"/>
      <c r="RSI55" s="202"/>
      <c r="RSJ55" s="202"/>
      <c r="RSK55" s="202"/>
      <c r="RSL55" s="202"/>
      <c r="RSM55" s="202"/>
      <c r="RSN55" s="202"/>
      <c r="RSO55" s="202"/>
      <c r="RSP55" s="202"/>
      <c r="RSQ55" s="202"/>
      <c r="RSR55" s="202"/>
      <c r="RSS55" s="202"/>
      <c r="RST55" s="202"/>
      <c r="RSU55" s="202"/>
      <c r="RSV55" s="202"/>
      <c r="RSW55" s="202"/>
      <c r="RSX55" s="202"/>
      <c r="RSY55" s="202"/>
      <c r="RSZ55" s="202"/>
      <c r="RTA55" s="202"/>
      <c r="RTB55" s="202"/>
      <c r="RTC55" s="202"/>
      <c r="RTD55" s="202"/>
      <c r="RTE55" s="202"/>
      <c r="RTF55" s="202"/>
      <c r="RTG55" s="202"/>
      <c r="RTH55" s="202"/>
      <c r="RTI55" s="202"/>
      <c r="RTJ55" s="202"/>
      <c r="RTK55" s="202"/>
      <c r="RTL55" s="202"/>
      <c r="RTM55" s="202"/>
      <c r="RTN55" s="202"/>
      <c r="RTO55" s="202"/>
      <c r="RTP55" s="202"/>
      <c r="RTQ55" s="202"/>
      <c r="RTR55" s="202"/>
      <c r="RTS55" s="202"/>
      <c r="RTT55" s="202"/>
      <c r="RTU55" s="202"/>
      <c r="RTV55" s="202"/>
      <c r="RTW55" s="202"/>
      <c r="RTX55" s="202"/>
      <c r="RTY55" s="202"/>
      <c r="RTZ55" s="202"/>
      <c r="RUA55" s="202"/>
      <c r="RUB55" s="202"/>
      <c r="RUC55" s="202"/>
      <c r="RUD55" s="202"/>
      <c r="RUE55" s="202"/>
      <c r="RUF55" s="202"/>
      <c r="RUG55" s="202"/>
      <c r="RUH55" s="202"/>
      <c r="RUI55" s="202"/>
      <c r="RUJ55" s="202"/>
      <c r="RUK55" s="202"/>
      <c r="RUL55" s="202"/>
      <c r="RUM55" s="202"/>
      <c r="RUN55" s="202"/>
      <c r="RUO55" s="202"/>
      <c r="RUP55" s="202"/>
      <c r="RUQ55" s="202"/>
      <c r="RUR55" s="202"/>
      <c r="RUS55" s="202"/>
      <c r="RUT55" s="202"/>
      <c r="RUU55" s="202"/>
      <c r="RUV55" s="202"/>
      <c r="RUW55" s="202"/>
      <c r="RUX55" s="202"/>
      <c r="RUY55" s="202"/>
      <c r="RUZ55" s="202"/>
      <c r="RVA55" s="202"/>
      <c r="RVB55" s="202"/>
      <c r="RVC55" s="202"/>
      <c r="RVD55" s="202"/>
      <c r="RVE55" s="202"/>
      <c r="RVF55" s="202"/>
      <c r="RVG55" s="202"/>
      <c r="RVH55" s="202"/>
      <c r="RVI55" s="202"/>
      <c r="RVJ55" s="202"/>
      <c r="RVK55" s="202"/>
      <c r="RVL55" s="202"/>
      <c r="RVM55" s="202"/>
      <c r="RVN55" s="202"/>
      <c r="RVO55" s="202"/>
      <c r="RVP55" s="202"/>
      <c r="RVQ55" s="202"/>
      <c r="RVR55" s="202"/>
      <c r="RVS55" s="202"/>
      <c r="RVT55" s="202"/>
      <c r="RVU55" s="202"/>
      <c r="RVV55" s="202"/>
      <c r="RVW55" s="202"/>
      <c r="RVX55" s="202"/>
      <c r="RVY55" s="202"/>
      <c r="RVZ55" s="202"/>
      <c r="RWA55" s="202"/>
      <c r="RWB55" s="202"/>
      <c r="RWC55" s="202"/>
      <c r="RWD55" s="202"/>
      <c r="RWE55" s="202"/>
      <c r="RWF55" s="202"/>
      <c r="RWG55" s="202"/>
      <c r="RWH55" s="202"/>
      <c r="RWI55" s="202"/>
      <c r="RWJ55" s="202"/>
      <c r="RWK55" s="202"/>
      <c r="RWL55" s="202"/>
      <c r="RWM55" s="202"/>
      <c r="RWN55" s="202"/>
      <c r="RWO55" s="202"/>
      <c r="RWP55" s="202"/>
      <c r="RWQ55" s="202"/>
      <c r="RWR55" s="202"/>
      <c r="RWS55" s="202"/>
      <c r="RWT55" s="202"/>
      <c r="RWU55" s="202"/>
      <c r="RWV55" s="202"/>
      <c r="RWW55" s="202"/>
      <c r="RWX55" s="202"/>
      <c r="RWY55" s="202"/>
      <c r="RWZ55" s="202"/>
      <c r="RXA55" s="202"/>
      <c r="RXB55" s="202"/>
      <c r="RXC55" s="202"/>
      <c r="RXD55" s="202"/>
      <c r="RXE55" s="202"/>
      <c r="RXF55" s="202"/>
      <c r="RXG55" s="202"/>
      <c r="RXH55" s="202"/>
      <c r="RXI55" s="202"/>
      <c r="RXJ55" s="202"/>
      <c r="RXK55" s="202"/>
      <c r="RXL55" s="202"/>
      <c r="RXM55" s="202"/>
      <c r="RXN55" s="202"/>
      <c r="RXO55" s="202"/>
      <c r="RXP55" s="202"/>
      <c r="RXQ55" s="202"/>
      <c r="RXR55" s="202"/>
      <c r="RXS55" s="202"/>
      <c r="RXT55" s="202"/>
      <c r="RXU55" s="202"/>
      <c r="RXV55" s="202"/>
      <c r="RXW55" s="202"/>
      <c r="RXX55" s="202"/>
      <c r="RXY55" s="202"/>
      <c r="RXZ55" s="202"/>
      <c r="RYA55" s="202"/>
      <c r="RYB55" s="202"/>
      <c r="RYC55" s="202"/>
      <c r="RYD55" s="202"/>
      <c r="RYE55" s="202"/>
      <c r="RYF55" s="202"/>
      <c r="RYG55" s="202"/>
      <c r="RYH55" s="202"/>
      <c r="RYI55" s="202"/>
      <c r="RYJ55" s="202"/>
      <c r="RYK55" s="202"/>
      <c r="RYL55" s="202"/>
      <c r="RYM55" s="202"/>
      <c r="RYN55" s="202"/>
      <c r="RYO55" s="202"/>
      <c r="RYP55" s="202"/>
      <c r="RYQ55" s="202"/>
      <c r="RYR55" s="202"/>
      <c r="RYS55" s="202"/>
      <c r="RYT55" s="202"/>
      <c r="RYU55" s="202"/>
      <c r="RYV55" s="202"/>
      <c r="RYW55" s="202"/>
      <c r="RYX55" s="202"/>
      <c r="RYY55" s="202"/>
      <c r="RYZ55" s="202"/>
      <c r="RZA55" s="202"/>
      <c r="RZB55" s="202"/>
      <c r="RZC55" s="202"/>
      <c r="RZD55" s="202"/>
      <c r="RZE55" s="202"/>
      <c r="RZF55" s="202"/>
      <c r="RZG55" s="202"/>
      <c r="RZH55" s="202"/>
      <c r="RZI55" s="202"/>
      <c r="RZJ55" s="202"/>
      <c r="RZK55" s="202"/>
      <c r="RZL55" s="202"/>
      <c r="RZM55" s="202"/>
      <c r="RZN55" s="202"/>
      <c r="RZO55" s="202"/>
      <c r="RZP55" s="202"/>
      <c r="RZQ55" s="202"/>
      <c r="RZR55" s="202"/>
      <c r="RZS55" s="202"/>
      <c r="RZT55" s="202"/>
      <c r="RZU55" s="202"/>
      <c r="RZV55" s="202"/>
      <c r="RZW55" s="202"/>
      <c r="RZX55" s="202"/>
      <c r="RZY55" s="202"/>
      <c r="RZZ55" s="202"/>
      <c r="SAA55" s="202"/>
      <c r="SAB55" s="202"/>
      <c r="SAC55" s="202"/>
      <c r="SAD55" s="202"/>
      <c r="SAE55" s="202"/>
      <c r="SAF55" s="202"/>
      <c r="SAG55" s="202"/>
      <c r="SAH55" s="202"/>
      <c r="SAI55" s="202"/>
      <c r="SAJ55" s="202"/>
      <c r="SAK55" s="202"/>
      <c r="SAL55" s="202"/>
      <c r="SAM55" s="202"/>
      <c r="SAN55" s="202"/>
      <c r="SAO55" s="202"/>
      <c r="SAP55" s="202"/>
      <c r="SAQ55" s="202"/>
      <c r="SAR55" s="202"/>
      <c r="SAS55" s="202"/>
      <c r="SAT55" s="202"/>
      <c r="SAU55" s="202"/>
      <c r="SAV55" s="202"/>
      <c r="SAW55" s="202"/>
      <c r="SAX55" s="202"/>
      <c r="SAY55" s="202"/>
      <c r="SAZ55" s="202"/>
      <c r="SBA55" s="202"/>
      <c r="SBB55" s="202"/>
      <c r="SBC55" s="202"/>
      <c r="SBD55" s="202"/>
      <c r="SBE55" s="202"/>
      <c r="SBF55" s="202"/>
      <c r="SBG55" s="202"/>
      <c r="SBH55" s="202"/>
      <c r="SBI55" s="202"/>
      <c r="SBJ55" s="202"/>
      <c r="SBK55" s="202"/>
      <c r="SBL55" s="202"/>
      <c r="SBM55" s="202"/>
      <c r="SBN55" s="202"/>
      <c r="SBO55" s="202"/>
      <c r="SBP55" s="202"/>
      <c r="SBQ55" s="202"/>
      <c r="SBR55" s="202"/>
      <c r="SBS55" s="202"/>
      <c r="SBT55" s="202"/>
      <c r="SBU55" s="202"/>
      <c r="SBV55" s="202"/>
      <c r="SBW55" s="202"/>
      <c r="SBX55" s="202"/>
      <c r="SBY55" s="202"/>
      <c r="SBZ55" s="202"/>
      <c r="SCA55" s="202"/>
      <c r="SCB55" s="202"/>
      <c r="SCC55" s="202"/>
      <c r="SCD55" s="202"/>
      <c r="SCE55" s="202"/>
      <c r="SCF55" s="202"/>
      <c r="SCG55" s="202"/>
      <c r="SCH55" s="202"/>
      <c r="SCI55" s="202"/>
      <c r="SCJ55" s="202"/>
      <c r="SCK55" s="202"/>
      <c r="SCL55" s="202"/>
      <c r="SCM55" s="202"/>
      <c r="SCN55" s="202"/>
      <c r="SCO55" s="202"/>
      <c r="SCP55" s="202"/>
      <c r="SCQ55" s="202"/>
      <c r="SCR55" s="202"/>
      <c r="SCS55" s="202"/>
      <c r="SCT55" s="202"/>
      <c r="SCU55" s="202"/>
      <c r="SCV55" s="202"/>
      <c r="SCW55" s="202"/>
      <c r="SCX55" s="202"/>
      <c r="SCY55" s="202"/>
      <c r="SCZ55" s="202"/>
      <c r="SDA55" s="202"/>
      <c r="SDB55" s="202"/>
      <c r="SDC55" s="202"/>
      <c r="SDD55" s="202"/>
      <c r="SDE55" s="202"/>
      <c r="SDF55" s="202"/>
      <c r="SDG55" s="202"/>
      <c r="SDH55" s="202"/>
      <c r="SDI55" s="202"/>
      <c r="SDJ55" s="202"/>
      <c r="SDK55" s="202"/>
      <c r="SDL55" s="202"/>
      <c r="SDM55" s="202"/>
      <c r="SDN55" s="202"/>
      <c r="SDO55" s="202"/>
      <c r="SDP55" s="202"/>
      <c r="SDQ55" s="202"/>
      <c r="SDR55" s="202"/>
      <c r="SDS55" s="202"/>
      <c r="SDT55" s="202"/>
      <c r="SDU55" s="202"/>
      <c r="SDV55" s="202"/>
      <c r="SDW55" s="202"/>
      <c r="SDX55" s="202"/>
      <c r="SDY55" s="202"/>
      <c r="SDZ55" s="202"/>
      <c r="SEA55" s="202"/>
      <c r="SEB55" s="202"/>
      <c r="SEC55" s="202"/>
      <c r="SED55" s="202"/>
      <c r="SEE55" s="202"/>
      <c r="SEF55" s="202"/>
      <c r="SEG55" s="202"/>
      <c r="SEH55" s="202"/>
      <c r="SEI55" s="202"/>
      <c r="SEJ55" s="202"/>
      <c r="SEK55" s="202"/>
      <c r="SEL55" s="202"/>
      <c r="SEM55" s="202"/>
      <c r="SEN55" s="202"/>
      <c r="SEO55" s="202"/>
      <c r="SEP55" s="202"/>
      <c r="SEQ55" s="202"/>
      <c r="SER55" s="202"/>
      <c r="SES55" s="202"/>
      <c r="SET55" s="202"/>
      <c r="SEU55" s="202"/>
      <c r="SEV55" s="202"/>
      <c r="SEW55" s="202"/>
      <c r="SEX55" s="202"/>
      <c r="SEY55" s="202"/>
      <c r="SEZ55" s="202"/>
      <c r="SFA55" s="202"/>
      <c r="SFB55" s="202"/>
      <c r="SFC55" s="202"/>
      <c r="SFD55" s="202"/>
      <c r="SFE55" s="202"/>
      <c r="SFF55" s="202"/>
      <c r="SFG55" s="202"/>
      <c r="SFH55" s="202"/>
      <c r="SFI55" s="202"/>
      <c r="SFJ55" s="202"/>
      <c r="SFK55" s="202"/>
      <c r="SFL55" s="202"/>
      <c r="SFM55" s="202"/>
      <c r="SFN55" s="202"/>
      <c r="SFO55" s="202"/>
      <c r="SFP55" s="202"/>
      <c r="SFQ55" s="202"/>
      <c r="SFR55" s="202"/>
      <c r="SFS55" s="202"/>
      <c r="SFT55" s="202"/>
      <c r="SFU55" s="202"/>
      <c r="SFV55" s="202"/>
      <c r="SFW55" s="202"/>
      <c r="SFX55" s="202"/>
      <c r="SFY55" s="202"/>
      <c r="SFZ55" s="202"/>
      <c r="SGA55" s="202"/>
      <c r="SGB55" s="202"/>
      <c r="SGC55" s="202"/>
      <c r="SGD55" s="202"/>
      <c r="SGE55" s="202"/>
      <c r="SGF55" s="202"/>
      <c r="SGG55" s="202"/>
      <c r="SGH55" s="202"/>
      <c r="SGI55" s="202"/>
      <c r="SGJ55" s="202"/>
      <c r="SGK55" s="202"/>
      <c r="SGL55" s="202"/>
      <c r="SGM55" s="202"/>
      <c r="SGN55" s="202"/>
      <c r="SGO55" s="202"/>
      <c r="SGP55" s="202"/>
      <c r="SGQ55" s="202"/>
      <c r="SGR55" s="202"/>
      <c r="SGS55" s="202"/>
      <c r="SGT55" s="202"/>
      <c r="SGU55" s="202"/>
      <c r="SGV55" s="202"/>
      <c r="SGW55" s="202"/>
      <c r="SGX55" s="202"/>
      <c r="SGY55" s="202"/>
      <c r="SGZ55" s="202"/>
      <c r="SHA55" s="202"/>
      <c r="SHB55" s="202"/>
      <c r="SHC55" s="202"/>
      <c r="SHD55" s="202"/>
      <c r="SHE55" s="202"/>
      <c r="SHF55" s="202"/>
      <c r="SHG55" s="202"/>
      <c r="SHH55" s="202"/>
      <c r="SHI55" s="202"/>
      <c r="SHJ55" s="202"/>
      <c r="SHK55" s="202"/>
      <c r="SHL55" s="202"/>
      <c r="SHM55" s="202"/>
      <c r="SHN55" s="202"/>
      <c r="SHO55" s="202"/>
      <c r="SHP55" s="202"/>
      <c r="SHQ55" s="202"/>
      <c r="SHR55" s="202"/>
      <c r="SHS55" s="202"/>
      <c r="SHT55" s="202"/>
      <c r="SHU55" s="202"/>
      <c r="SHV55" s="202"/>
      <c r="SHW55" s="202"/>
      <c r="SHX55" s="202"/>
      <c r="SHY55" s="202"/>
      <c r="SHZ55" s="202"/>
      <c r="SIA55" s="202"/>
      <c r="SIB55" s="202"/>
      <c r="SIC55" s="202"/>
      <c r="SID55" s="202"/>
      <c r="SIE55" s="202"/>
      <c r="SIF55" s="202"/>
      <c r="SIG55" s="202"/>
      <c r="SIH55" s="202"/>
      <c r="SII55" s="202"/>
      <c r="SIJ55" s="202"/>
      <c r="SIK55" s="202"/>
      <c r="SIL55" s="202"/>
      <c r="SIM55" s="202"/>
      <c r="SIN55" s="202"/>
      <c r="SIO55" s="202"/>
      <c r="SIP55" s="202"/>
      <c r="SIQ55" s="202"/>
      <c r="SIR55" s="202"/>
      <c r="SIS55" s="202"/>
      <c r="SIT55" s="202"/>
      <c r="SIU55" s="202"/>
      <c r="SIV55" s="202"/>
      <c r="SIW55" s="202"/>
      <c r="SIX55" s="202"/>
      <c r="SIY55" s="202"/>
      <c r="SIZ55" s="202"/>
      <c r="SJA55" s="202"/>
      <c r="SJB55" s="202"/>
      <c r="SJC55" s="202"/>
      <c r="SJD55" s="202"/>
      <c r="SJE55" s="202"/>
      <c r="SJF55" s="202"/>
      <c r="SJG55" s="202"/>
      <c r="SJH55" s="202"/>
      <c r="SJI55" s="202"/>
      <c r="SJJ55" s="202"/>
      <c r="SJK55" s="202"/>
      <c r="SJL55" s="202"/>
      <c r="SJM55" s="202"/>
      <c r="SJN55" s="202"/>
      <c r="SJO55" s="202"/>
      <c r="SJP55" s="202"/>
      <c r="SJQ55" s="202"/>
      <c r="SJR55" s="202"/>
      <c r="SJS55" s="202"/>
      <c r="SJT55" s="202"/>
      <c r="SJU55" s="202"/>
      <c r="SJV55" s="202"/>
      <c r="SJW55" s="202"/>
      <c r="SJX55" s="202"/>
      <c r="SJY55" s="202"/>
      <c r="SJZ55" s="202"/>
      <c r="SKA55" s="202"/>
      <c r="SKB55" s="202"/>
      <c r="SKC55" s="202"/>
      <c r="SKD55" s="202"/>
      <c r="SKE55" s="202"/>
      <c r="SKF55" s="202"/>
      <c r="SKG55" s="202"/>
      <c r="SKH55" s="202"/>
      <c r="SKI55" s="202"/>
      <c r="SKJ55" s="202"/>
      <c r="SKK55" s="202"/>
      <c r="SKL55" s="202"/>
      <c r="SKM55" s="202"/>
      <c r="SKN55" s="202"/>
      <c r="SKO55" s="202"/>
      <c r="SKP55" s="202"/>
      <c r="SKQ55" s="202"/>
      <c r="SKR55" s="202"/>
      <c r="SKS55" s="202"/>
      <c r="SKT55" s="202"/>
      <c r="SKU55" s="202"/>
      <c r="SKV55" s="202"/>
      <c r="SKW55" s="202"/>
      <c r="SKX55" s="202"/>
      <c r="SKY55" s="202"/>
      <c r="SKZ55" s="202"/>
      <c r="SLA55" s="202"/>
      <c r="SLB55" s="202"/>
      <c r="SLC55" s="202"/>
      <c r="SLD55" s="202"/>
      <c r="SLE55" s="202"/>
      <c r="SLF55" s="202"/>
      <c r="SLG55" s="202"/>
      <c r="SLH55" s="202"/>
      <c r="SLI55" s="202"/>
      <c r="SLJ55" s="202"/>
      <c r="SLK55" s="202"/>
      <c r="SLL55" s="202"/>
      <c r="SLM55" s="202"/>
      <c r="SLN55" s="202"/>
      <c r="SLO55" s="202"/>
      <c r="SLP55" s="202"/>
      <c r="SLQ55" s="202"/>
      <c r="SLR55" s="202"/>
      <c r="SLS55" s="202"/>
      <c r="SLT55" s="202"/>
      <c r="SLU55" s="202"/>
      <c r="SLV55" s="202"/>
      <c r="SLW55" s="202"/>
      <c r="SLX55" s="202"/>
      <c r="SLY55" s="202"/>
      <c r="SLZ55" s="202"/>
      <c r="SMA55" s="202"/>
      <c r="SMB55" s="202"/>
      <c r="SMC55" s="202"/>
      <c r="SMD55" s="202"/>
      <c r="SME55" s="202"/>
      <c r="SMF55" s="202"/>
      <c r="SMG55" s="202"/>
      <c r="SMH55" s="202"/>
      <c r="SMI55" s="202"/>
      <c r="SMJ55" s="202"/>
      <c r="SMK55" s="202"/>
      <c r="SML55" s="202"/>
      <c r="SMM55" s="202"/>
      <c r="SMN55" s="202"/>
      <c r="SMO55" s="202"/>
      <c r="SMP55" s="202"/>
      <c r="SMQ55" s="202"/>
      <c r="SMR55" s="202"/>
      <c r="SMS55" s="202"/>
      <c r="SMT55" s="202"/>
      <c r="SMU55" s="202"/>
      <c r="SMV55" s="202"/>
      <c r="SMW55" s="202"/>
      <c r="SMX55" s="202"/>
      <c r="SMY55" s="202"/>
      <c r="SMZ55" s="202"/>
      <c r="SNA55" s="202"/>
      <c r="SNB55" s="202"/>
      <c r="SNC55" s="202"/>
      <c r="SND55" s="202"/>
      <c r="SNE55" s="202"/>
      <c r="SNF55" s="202"/>
      <c r="SNG55" s="202"/>
      <c r="SNH55" s="202"/>
      <c r="SNI55" s="202"/>
      <c r="SNJ55" s="202"/>
      <c r="SNK55" s="202"/>
      <c r="SNL55" s="202"/>
      <c r="SNM55" s="202"/>
      <c r="SNN55" s="202"/>
      <c r="SNO55" s="202"/>
      <c r="SNP55" s="202"/>
      <c r="SNQ55" s="202"/>
      <c r="SNR55" s="202"/>
      <c r="SNS55" s="202"/>
      <c r="SNT55" s="202"/>
      <c r="SNU55" s="202"/>
      <c r="SNV55" s="202"/>
      <c r="SNW55" s="202"/>
      <c r="SNX55" s="202"/>
      <c r="SNY55" s="202"/>
      <c r="SNZ55" s="202"/>
      <c r="SOA55" s="202"/>
      <c r="SOB55" s="202"/>
      <c r="SOC55" s="202"/>
      <c r="SOD55" s="202"/>
      <c r="SOE55" s="202"/>
      <c r="SOF55" s="202"/>
      <c r="SOG55" s="202"/>
      <c r="SOH55" s="202"/>
      <c r="SOI55" s="202"/>
      <c r="SOJ55" s="202"/>
      <c r="SOK55" s="202"/>
      <c r="SOL55" s="202"/>
      <c r="SOM55" s="202"/>
      <c r="SON55" s="202"/>
      <c r="SOO55" s="202"/>
      <c r="SOP55" s="202"/>
      <c r="SOQ55" s="202"/>
      <c r="SOR55" s="202"/>
      <c r="SOS55" s="202"/>
      <c r="SOT55" s="202"/>
      <c r="SOU55" s="202"/>
      <c r="SOV55" s="202"/>
      <c r="SOW55" s="202"/>
      <c r="SOX55" s="202"/>
      <c r="SOY55" s="202"/>
      <c r="SOZ55" s="202"/>
      <c r="SPA55" s="202"/>
      <c r="SPB55" s="202"/>
      <c r="SPC55" s="202"/>
      <c r="SPD55" s="202"/>
      <c r="SPE55" s="202"/>
      <c r="SPF55" s="202"/>
      <c r="SPG55" s="202"/>
      <c r="SPH55" s="202"/>
      <c r="SPI55" s="202"/>
      <c r="SPJ55" s="202"/>
      <c r="SPK55" s="202"/>
      <c r="SPL55" s="202"/>
      <c r="SPM55" s="202"/>
      <c r="SPN55" s="202"/>
      <c r="SPO55" s="202"/>
      <c r="SPP55" s="202"/>
      <c r="SPQ55" s="202"/>
      <c r="SPR55" s="202"/>
      <c r="SPS55" s="202"/>
      <c r="SPT55" s="202"/>
      <c r="SPU55" s="202"/>
      <c r="SPV55" s="202"/>
      <c r="SPW55" s="202"/>
      <c r="SPX55" s="202"/>
      <c r="SPY55" s="202"/>
      <c r="SPZ55" s="202"/>
      <c r="SQA55" s="202"/>
      <c r="SQB55" s="202"/>
      <c r="SQC55" s="202"/>
      <c r="SQD55" s="202"/>
      <c r="SQE55" s="202"/>
      <c r="SQF55" s="202"/>
      <c r="SQG55" s="202"/>
      <c r="SQH55" s="202"/>
      <c r="SQI55" s="202"/>
      <c r="SQJ55" s="202"/>
      <c r="SQK55" s="202"/>
      <c r="SQL55" s="202"/>
      <c r="SQM55" s="202"/>
      <c r="SQN55" s="202"/>
      <c r="SQO55" s="202"/>
      <c r="SQP55" s="202"/>
      <c r="SQQ55" s="202"/>
      <c r="SQR55" s="202"/>
      <c r="SQS55" s="202"/>
      <c r="SQT55" s="202"/>
      <c r="SQU55" s="202"/>
      <c r="SQV55" s="202"/>
      <c r="SQW55" s="202"/>
      <c r="SQX55" s="202"/>
      <c r="SQY55" s="202"/>
      <c r="SQZ55" s="202"/>
      <c r="SRA55" s="202"/>
      <c r="SRB55" s="202"/>
      <c r="SRC55" s="202"/>
      <c r="SRD55" s="202"/>
      <c r="SRE55" s="202"/>
      <c r="SRF55" s="202"/>
      <c r="SRG55" s="202"/>
      <c r="SRH55" s="202"/>
      <c r="SRI55" s="202"/>
      <c r="SRJ55" s="202"/>
      <c r="SRK55" s="202"/>
      <c r="SRL55" s="202"/>
      <c r="SRM55" s="202"/>
      <c r="SRN55" s="202"/>
      <c r="SRO55" s="202"/>
      <c r="SRP55" s="202"/>
      <c r="SRQ55" s="202"/>
      <c r="SRR55" s="202"/>
      <c r="SRS55" s="202"/>
      <c r="SRT55" s="202"/>
      <c r="SRU55" s="202"/>
      <c r="SRV55" s="202"/>
      <c r="SRW55" s="202"/>
      <c r="SRX55" s="202"/>
      <c r="SRY55" s="202"/>
      <c r="SRZ55" s="202"/>
      <c r="SSA55" s="202"/>
      <c r="SSB55" s="202"/>
      <c r="SSC55" s="202"/>
      <c r="SSD55" s="202"/>
      <c r="SSE55" s="202"/>
      <c r="SSF55" s="202"/>
      <c r="SSG55" s="202"/>
      <c r="SSH55" s="202"/>
      <c r="SSI55" s="202"/>
      <c r="SSJ55" s="202"/>
      <c r="SSK55" s="202"/>
      <c r="SSL55" s="202"/>
      <c r="SSM55" s="202"/>
      <c r="SSN55" s="202"/>
      <c r="SSO55" s="202"/>
      <c r="SSP55" s="202"/>
      <c r="SSQ55" s="202"/>
      <c r="SSR55" s="202"/>
      <c r="SSS55" s="202"/>
      <c r="SST55" s="202"/>
      <c r="SSU55" s="202"/>
      <c r="SSV55" s="202"/>
      <c r="SSW55" s="202"/>
      <c r="SSX55" s="202"/>
      <c r="SSY55" s="202"/>
      <c r="SSZ55" s="202"/>
      <c r="STA55" s="202"/>
      <c r="STB55" s="202"/>
      <c r="STC55" s="202"/>
      <c r="STD55" s="202"/>
      <c r="STE55" s="202"/>
      <c r="STF55" s="202"/>
      <c r="STG55" s="202"/>
      <c r="STH55" s="202"/>
      <c r="STI55" s="202"/>
      <c r="STJ55" s="202"/>
      <c r="STK55" s="202"/>
      <c r="STL55" s="202"/>
      <c r="STM55" s="202"/>
      <c r="STN55" s="202"/>
      <c r="STO55" s="202"/>
      <c r="STP55" s="202"/>
      <c r="STQ55" s="202"/>
      <c r="STR55" s="202"/>
      <c r="STS55" s="202"/>
      <c r="STT55" s="202"/>
      <c r="STU55" s="202"/>
      <c r="STV55" s="202"/>
      <c r="STW55" s="202"/>
      <c r="STX55" s="202"/>
      <c r="STY55" s="202"/>
      <c r="STZ55" s="202"/>
      <c r="SUA55" s="202"/>
      <c r="SUB55" s="202"/>
      <c r="SUC55" s="202"/>
      <c r="SUD55" s="202"/>
      <c r="SUE55" s="202"/>
      <c r="SUF55" s="202"/>
      <c r="SUG55" s="202"/>
      <c r="SUH55" s="202"/>
      <c r="SUI55" s="202"/>
      <c r="SUJ55" s="202"/>
      <c r="SUK55" s="202"/>
      <c r="SUL55" s="202"/>
      <c r="SUM55" s="202"/>
      <c r="SUN55" s="202"/>
      <c r="SUO55" s="202"/>
      <c r="SUP55" s="202"/>
      <c r="SUQ55" s="202"/>
      <c r="SUR55" s="202"/>
      <c r="SUS55" s="202"/>
      <c r="SUT55" s="202"/>
      <c r="SUU55" s="202"/>
      <c r="SUV55" s="202"/>
      <c r="SUW55" s="202"/>
      <c r="SUX55" s="202"/>
      <c r="SUY55" s="202"/>
      <c r="SUZ55" s="202"/>
      <c r="SVA55" s="202"/>
      <c r="SVB55" s="202"/>
      <c r="SVC55" s="202"/>
      <c r="SVD55" s="202"/>
      <c r="SVE55" s="202"/>
      <c r="SVF55" s="202"/>
      <c r="SVG55" s="202"/>
      <c r="SVH55" s="202"/>
      <c r="SVI55" s="202"/>
      <c r="SVJ55" s="202"/>
      <c r="SVK55" s="202"/>
      <c r="SVL55" s="202"/>
      <c r="SVM55" s="202"/>
      <c r="SVN55" s="202"/>
      <c r="SVO55" s="202"/>
      <c r="SVP55" s="202"/>
      <c r="SVQ55" s="202"/>
      <c r="SVR55" s="202"/>
      <c r="SVS55" s="202"/>
      <c r="SVT55" s="202"/>
      <c r="SVU55" s="202"/>
      <c r="SVV55" s="202"/>
      <c r="SVW55" s="202"/>
      <c r="SVX55" s="202"/>
      <c r="SVY55" s="202"/>
      <c r="SVZ55" s="202"/>
      <c r="SWA55" s="202"/>
      <c r="SWB55" s="202"/>
      <c r="SWC55" s="202"/>
      <c r="SWD55" s="202"/>
      <c r="SWE55" s="202"/>
      <c r="SWF55" s="202"/>
      <c r="SWG55" s="202"/>
      <c r="SWH55" s="202"/>
      <c r="SWI55" s="202"/>
      <c r="SWJ55" s="202"/>
      <c r="SWK55" s="202"/>
      <c r="SWL55" s="202"/>
      <c r="SWM55" s="202"/>
      <c r="SWN55" s="202"/>
      <c r="SWO55" s="202"/>
      <c r="SWP55" s="202"/>
      <c r="SWQ55" s="202"/>
      <c r="SWR55" s="202"/>
      <c r="SWS55" s="202"/>
      <c r="SWT55" s="202"/>
      <c r="SWU55" s="202"/>
      <c r="SWV55" s="202"/>
      <c r="SWW55" s="202"/>
      <c r="SWX55" s="202"/>
      <c r="SWY55" s="202"/>
      <c r="SWZ55" s="202"/>
      <c r="SXA55" s="202"/>
      <c r="SXB55" s="202"/>
      <c r="SXC55" s="202"/>
      <c r="SXD55" s="202"/>
      <c r="SXE55" s="202"/>
      <c r="SXF55" s="202"/>
      <c r="SXG55" s="202"/>
      <c r="SXH55" s="202"/>
      <c r="SXI55" s="202"/>
      <c r="SXJ55" s="202"/>
      <c r="SXK55" s="202"/>
      <c r="SXL55" s="202"/>
      <c r="SXM55" s="202"/>
      <c r="SXN55" s="202"/>
      <c r="SXO55" s="202"/>
      <c r="SXP55" s="202"/>
      <c r="SXQ55" s="202"/>
      <c r="SXR55" s="202"/>
      <c r="SXS55" s="202"/>
      <c r="SXT55" s="202"/>
      <c r="SXU55" s="202"/>
      <c r="SXV55" s="202"/>
      <c r="SXW55" s="202"/>
      <c r="SXX55" s="202"/>
      <c r="SXY55" s="202"/>
      <c r="SXZ55" s="202"/>
      <c r="SYA55" s="202"/>
      <c r="SYB55" s="202"/>
      <c r="SYC55" s="202"/>
      <c r="SYD55" s="202"/>
      <c r="SYE55" s="202"/>
      <c r="SYF55" s="202"/>
      <c r="SYG55" s="202"/>
      <c r="SYH55" s="202"/>
      <c r="SYI55" s="202"/>
      <c r="SYJ55" s="202"/>
      <c r="SYK55" s="202"/>
      <c r="SYL55" s="202"/>
      <c r="SYM55" s="202"/>
      <c r="SYN55" s="202"/>
      <c r="SYO55" s="202"/>
      <c r="SYP55" s="202"/>
      <c r="SYQ55" s="202"/>
      <c r="SYR55" s="202"/>
      <c r="SYS55" s="202"/>
      <c r="SYT55" s="202"/>
      <c r="SYU55" s="202"/>
      <c r="SYV55" s="202"/>
      <c r="SYW55" s="202"/>
      <c r="SYX55" s="202"/>
      <c r="SYY55" s="202"/>
      <c r="SYZ55" s="202"/>
      <c r="SZA55" s="202"/>
      <c r="SZB55" s="202"/>
      <c r="SZC55" s="202"/>
      <c r="SZD55" s="202"/>
      <c r="SZE55" s="202"/>
      <c r="SZF55" s="202"/>
      <c r="SZG55" s="202"/>
      <c r="SZH55" s="202"/>
      <c r="SZI55" s="202"/>
      <c r="SZJ55" s="202"/>
      <c r="SZK55" s="202"/>
      <c r="SZL55" s="202"/>
      <c r="SZM55" s="202"/>
      <c r="SZN55" s="202"/>
      <c r="SZO55" s="202"/>
      <c r="SZP55" s="202"/>
      <c r="SZQ55" s="202"/>
      <c r="SZR55" s="202"/>
      <c r="SZS55" s="202"/>
      <c r="SZT55" s="202"/>
      <c r="SZU55" s="202"/>
      <c r="SZV55" s="202"/>
      <c r="SZW55" s="202"/>
      <c r="SZX55" s="202"/>
      <c r="SZY55" s="202"/>
      <c r="SZZ55" s="202"/>
      <c r="TAA55" s="202"/>
      <c r="TAB55" s="202"/>
      <c r="TAC55" s="202"/>
      <c r="TAD55" s="202"/>
      <c r="TAE55" s="202"/>
      <c r="TAF55" s="202"/>
      <c r="TAG55" s="202"/>
      <c r="TAH55" s="202"/>
      <c r="TAI55" s="202"/>
      <c r="TAJ55" s="202"/>
      <c r="TAK55" s="202"/>
      <c r="TAL55" s="202"/>
      <c r="TAM55" s="202"/>
      <c r="TAN55" s="202"/>
      <c r="TAO55" s="202"/>
      <c r="TAP55" s="202"/>
      <c r="TAQ55" s="202"/>
      <c r="TAR55" s="202"/>
      <c r="TAS55" s="202"/>
      <c r="TAT55" s="202"/>
      <c r="TAU55" s="202"/>
      <c r="TAV55" s="202"/>
      <c r="TAW55" s="202"/>
      <c r="TAX55" s="202"/>
      <c r="TAY55" s="202"/>
      <c r="TAZ55" s="202"/>
      <c r="TBA55" s="202"/>
      <c r="TBB55" s="202"/>
      <c r="TBC55" s="202"/>
      <c r="TBD55" s="202"/>
      <c r="TBE55" s="202"/>
      <c r="TBF55" s="202"/>
      <c r="TBG55" s="202"/>
      <c r="TBH55" s="202"/>
      <c r="TBI55" s="202"/>
      <c r="TBJ55" s="202"/>
      <c r="TBK55" s="202"/>
      <c r="TBL55" s="202"/>
      <c r="TBM55" s="202"/>
      <c r="TBN55" s="202"/>
      <c r="TBO55" s="202"/>
      <c r="TBP55" s="202"/>
      <c r="TBQ55" s="202"/>
      <c r="TBR55" s="202"/>
      <c r="TBS55" s="202"/>
      <c r="TBT55" s="202"/>
      <c r="TBU55" s="202"/>
      <c r="TBV55" s="202"/>
      <c r="TBW55" s="202"/>
      <c r="TBX55" s="202"/>
      <c r="TBY55" s="202"/>
      <c r="TBZ55" s="202"/>
      <c r="TCA55" s="202"/>
      <c r="TCB55" s="202"/>
      <c r="TCC55" s="202"/>
      <c r="TCD55" s="202"/>
      <c r="TCE55" s="202"/>
      <c r="TCF55" s="202"/>
      <c r="TCG55" s="202"/>
      <c r="TCH55" s="202"/>
      <c r="TCI55" s="202"/>
      <c r="TCJ55" s="202"/>
      <c r="TCK55" s="202"/>
      <c r="TCL55" s="202"/>
      <c r="TCM55" s="202"/>
      <c r="TCN55" s="202"/>
      <c r="TCO55" s="202"/>
      <c r="TCP55" s="202"/>
      <c r="TCQ55" s="202"/>
      <c r="TCR55" s="202"/>
      <c r="TCS55" s="202"/>
      <c r="TCT55" s="202"/>
      <c r="TCU55" s="202"/>
      <c r="TCV55" s="202"/>
      <c r="TCW55" s="202"/>
      <c r="TCX55" s="202"/>
      <c r="TCY55" s="202"/>
      <c r="TCZ55" s="202"/>
      <c r="TDA55" s="202"/>
      <c r="TDB55" s="202"/>
      <c r="TDC55" s="202"/>
      <c r="TDD55" s="202"/>
      <c r="TDE55" s="202"/>
      <c r="TDF55" s="202"/>
      <c r="TDG55" s="202"/>
      <c r="TDH55" s="202"/>
      <c r="TDI55" s="202"/>
      <c r="TDJ55" s="202"/>
      <c r="TDK55" s="202"/>
      <c r="TDL55" s="202"/>
      <c r="TDM55" s="202"/>
      <c r="TDN55" s="202"/>
      <c r="TDO55" s="202"/>
      <c r="TDP55" s="202"/>
      <c r="TDQ55" s="202"/>
      <c r="TDR55" s="202"/>
      <c r="TDS55" s="202"/>
      <c r="TDT55" s="202"/>
      <c r="TDU55" s="202"/>
      <c r="TDV55" s="202"/>
      <c r="TDW55" s="202"/>
      <c r="TDX55" s="202"/>
      <c r="TDY55" s="202"/>
      <c r="TDZ55" s="202"/>
      <c r="TEA55" s="202"/>
      <c r="TEB55" s="202"/>
      <c r="TEC55" s="202"/>
      <c r="TED55" s="202"/>
      <c r="TEE55" s="202"/>
      <c r="TEF55" s="202"/>
      <c r="TEG55" s="202"/>
      <c r="TEH55" s="202"/>
      <c r="TEI55" s="202"/>
      <c r="TEJ55" s="202"/>
      <c r="TEK55" s="202"/>
      <c r="TEL55" s="202"/>
      <c r="TEM55" s="202"/>
      <c r="TEN55" s="202"/>
      <c r="TEO55" s="202"/>
      <c r="TEP55" s="202"/>
      <c r="TEQ55" s="202"/>
      <c r="TER55" s="202"/>
      <c r="TES55" s="202"/>
      <c r="TET55" s="202"/>
      <c r="TEU55" s="202"/>
      <c r="TEV55" s="202"/>
      <c r="TEW55" s="202"/>
      <c r="TEX55" s="202"/>
      <c r="TEY55" s="202"/>
      <c r="TEZ55" s="202"/>
      <c r="TFA55" s="202"/>
      <c r="TFB55" s="202"/>
      <c r="TFC55" s="202"/>
      <c r="TFD55" s="202"/>
      <c r="TFE55" s="202"/>
      <c r="TFF55" s="202"/>
      <c r="TFG55" s="202"/>
      <c r="TFH55" s="202"/>
      <c r="TFI55" s="202"/>
      <c r="TFJ55" s="202"/>
      <c r="TFK55" s="202"/>
      <c r="TFL55" s="202"/>
      <c r="TFM55" s="202"/>
      <c r="TFN55" s="202"/>
      <c r="TFO55" s="202"/>
      <c r="TFP55" s="202"/>
      <c r="TFQ55" s="202"/>
      <c r="TFR55" s="202"/>
      <c r="TFS55" s="202"/>
      <c r="TFT55" s="202"/>
      <c r="TFU55" s="202"/>
      <c r="TFV55" s="202"/>
      <c r="TFW55" s="202"/>
      <c r="TFX55" s="202"/>
      <c r="TFY55" s="202"/>
      <c r="TFZ55" s="202"/>
      <c r="TGA55" s="202"/>
      <c r="TGB55" s="202"/>
      <c r="TGC55" s="202"/>
      <c r="TGD55" s="202"/>
      <c r="TGE55" s="202"/>
      <c r="TGF55" s="202"/>
      <c r="TGG55" s="202"/>
      <c r="TGH55" s="202"/>
      <c r="TGI55" s="202"/>
      <c r="TGJ55" s="202"/>
      <c r="TGK55" s="202"/>
      <c r="TGL55" s="202"/>
      <c r="TGM55" s="202"/>
      <c r="TGN55" s="202"/>
      <c r="TGO55" s="202"/>
      <c r="TGP55" s="202"/>
      <c r="TGQ55" s="202"/>
      <c r="TGR55" s="202"/>
      <c r="TGS55" s="202"/>
      <c r="TGT55" s="202"/>
      <c r="TGU55" s="202"/>
      <c r="TGV55" s="202"/>
      <c r="TGW55" s="202"/>
      <c r="TGX55" s="202"/>
      <c r="TGY55" s="202"/>
      <c r="TGZ55" s="202"/>
      <c r="THA55" s="202"/>
      <c r="THB55" s="202"/>
      <c r="THC55" s="202"/>
      <c r="THD55" s="202"/>
      <c r="THE55" s="202"/>
      <c r="THF55" s="202"/>
      <c r="THG55" s="202"/>
      <c r="THH55" s="202"/>
      <c r="THI55" s="202"/>
      <c r="THJ55" s="202"/>
      <c r="THK55" s="202"/>
      <c r="THL55" s="202"/>
      <c r="THM55" s="202"/>
      <c r="THN55" s="202"/>
      <c r="THO55" s="202"/>
      <c r="THP55" s="202"/>
      <c r="THQ55" s="202"/>
      <c r="THR55" s="202"/>
      <c r="THS55" s="202"/>
      <c r="THT55" s="202"/>
      <c r="THU55" s="202"/>
      <c r="THV55" s="202"/>
      <c r="THW55" s="202"/>
      <c r="THX55" s="202"/>
      <c r="THY55" s="202"/>
      <c r="THZ55" s="202"/>
      <c r="TIA55" s="202"/>
      <c r="TIB55" s="202"/>
      <c r="TIC55" s="202"/>
      <c r="TID55" s="202"/>
      <c r="TIE55" s="202"/>
      <c r="TIF55" s="202"/>
      <c r="TIG55" s="202"/>
      <c r="TIH55" s="202"/>
      <c r="TII55" s="202"/>
      <c r="TIJ55" s="202"/>
      <c r="TIK55" s="202"/>
      <c r="TIL55" s="202"/>
      <c r="TIM55" s="202"/>
      <c r="TIN55" s="202"/>
      <c r="TIO55" s="202"/>
      <c r="TIP55" s="202"/>
      <c r="TIQ55" s="202"/>
      <c r="TIR55" s="202"/>
      <c r="TIS55" s="202"/>
      <c r="TIT55" s="202"/>
      <c r="TIU55" s="202"/>
      <c r="TIV55" s="202"/>
      <c r="TIW55" s="202"/>
      <c r="TIX55" s="202"/>
      <c r="TIY55" s="202"/>
      <c r="TIZ55" s="202"/>
      <c r="TJA55" s="202"/>
      <c r="TJB55" s="202"/>
      <c r="TJC55" s="202"/>
      <c r="TJD55" s="202"/>
      <c r="TJE55" s="202"/>
      <c r="TJF55" s="202"/>
      <c r="TJG55" s="202"/>
      <c r="TJH55" s="202"/>
      <c r="TJI55" s="202"/>
      <c r="TJJ55" s="202"/>
      <c r="TJK55" s="202"/>
      <c r="TJL55" s="202"/>
      <c r="TJM55" s="202"/>
      <c r="TJN55" s="202"/>
      <c r="TJO55" s="202"/>
      <c r="TJP55" s="202"/>
      <c r="TJQ55" s="202"/>
      <c r="TJR55" s="202"/>
      <c r="TJS55" s="202"/>
      <c r="TJT55" s="202"/>
      <c r="TJU55" s="202"/>
      <c r="TJV55" s="202"/>
      <c r="TJW55" s="202"/>
      <c r="TJX55" s="202"/>
      <c r="TJY55" s="202"/>
      <c r="TJZ55" s="202"/>
      <c r="TKA55" s="202"/>
      <c r="TKB55" s="202"/>
      <c r="TKC55" s="202"/>
      <c r="TKD55" s="202"/>
      <c r="TKE55" s="202"/>
      <c r="TKF55" s="202"/>
      <c r="TKG55" s="202"/>
      <c r="TKH55" s="202"/>
      <c r="TKI55" s="202"/>
      <c r="TKJ55" s="202"/>
      <c r="TKK55" s="202"/>
      <c r="TKL55" s="202"/>
      <c r="TKM55" s="202"/>
      <c r="TKN55" s="202"/>
      <c r="TKO55" s="202"/>
      <c r="TKP55" s="202"/>
      <c r="TKQ55" s="202"/>
      <c r="TKR55" s="202"/>
      <c r="TKS55" s="202"/>
      <c r="TKT55" s="202"/>
      <c r="TKU55" s="202"/>
      <c r="TKV55" s="202"/>
      <c r="TKW55" s="202"/>
      <c r="TKX55" s="202"/>
      <c r="TKY55" s="202"/>
      <c r="TKZ55" s="202"/>
      <c r="TLA55" s="202"/>
      <c r="TLB55" s="202"/>
      <c r="TLC55" s="202"/>
      <c r="TLD55" s="202"/>
      <c r="TLE55" s="202"/>
      <c r="TLF55" s="202"/>
      <c r="TLG55" s="202"/>
      <c r="TLH55" s="202"/>
      <c r="TLI55" s="202"/>
      <c r="TLJ55" s="202"/>
      <c r="TLK55" s="202"/>
      <c r="TLL55" s="202"/>
      <c r="TLM55" s="202"/>
      <c r="TLN55" s="202"/>
      <c r="TLO55" s="202"/>
      <c r="TLP55" s="202"/>
      <c r="TLQ55" s="202"/>
      <c r="TLR55" s="202"/>
      <c r="TLS55" s="202"/>
      <c r="TLT55" s="202"/>
      <c r="TLU55" s="202"/>
      <c r="TLV55" s="202"/>
      <c r="TLW55" s="202"/>
      <c r="TLX55" s="202"/>
      <c r="TLY55" s="202"/>
      <c r="TLZ55" s="202"/>
      <c r="TMA55" s="202"/>
      <c r="TMB55" s="202"/>
      <c r="TMC55" s="202"/>
      <c r="TMD55" s="202"/>
      <c r="TME55" s="202"/>
      <c r="TMF55" s="202"/>
      <c r="TMG55" s="202"/>
      <c r="TMH55" s="202"/>
      <c r="TMI55" s="202"/>
      <c r="TMJ55" s="202"/>
      <c r="TMK55" s="202"/>
      <c r="TML55" s="202"/>
      <c r="TMM55" s="202"/>
      <c r="TMN55" s="202"/>
      <c r="TMO55" s="202"/>
      <c r="TMP55" s="202"/>
      <c r="TMQ55" s="202"/>
      <c r="TMR55" s="202"/>
      <c r="TMS55" s="202"/>
      <c r="TMT55" s="202"/>
      <c r="TMU55" s="202"/>
      <c r="TMV55" s="202"/>
      <c r="TMW55" s="202"/>
      <c r="TMX55" s="202"/>
      <c r="TMY55" s="202"/>
      <c r="TMZ55" s="202"/>
      <c r="TNA55" s="202"/>
      <c r="TNB55" s="202"/>
      <c r="TNC55" s="202"/>
      <c r="TND55" s="202"/>
      <c r="TNE55" s="202"/>
      <c r="TNF55" s="202"/>
      <c r="TNG55" s="202"/>
      <c r="TNH55" s="202"/>
      <c r="TNI55" s="202"/>
      <c r="TNJ55" s="202"/>
      <c r="TNK55" s="202"/>
      <c r="TNL55" s="202"/>
      <c r="TNM55" s="202"/>
      <c r="TNN55" s="202"/>
      <c r="TNO55" s="202"/>
      <c r="TNP55" s="202"/>
      <c r="TNQ55" s="202"/>
      <c r="TNR55" s="202"/>
      <c r="TNS55" s="202"/>
      <c r="TNT55" s="202"/>
      <c r="TNU55" s="202"/>
      <c r="TNV55" s="202"/>
      <c r="TNW55" s="202"/>
      <c r="TNX55" s="202"/>
      <c r="TNY55" s="202"/>
      <c r="TNZ55" s="202"/>
      <c r="TOA55" s="202"/>
      <c r="TOB55" s="202"/>
      <c r="TOC55" s="202"/>
      <c r="TOD55" s="202"/>
      <c r="TOE55" s="202"/>
      <c r="TOF55" s="202"/>
      <c r="TOG55" s="202"/>
      <c r="TOH55" s="202"/>
      <c r="TOI55" s="202"/>
      <c r="TOJ55" s="202"/>
      <c r="TOK55" s="202"/>
      <c r="TOL55" s="202"/>
      <c r="TOM55" s="202"/>
      <c r="TON55" s="202"/>
      <c r="TOO55" s="202"/>
      <c r="TOP55" s="202"/>
      <c r="TOQ55" s="202"/>
      <c r="TOR55" s="202"/>
      <c r="TOS55" s="202"/>
      <c r="TOT55" s="202"/>
      <c r="TOU55" s="202"/>
      <c r="TOV55" s="202"/>
      <c r="TOW55" s="202"/>
      <c r="TOX55" s="202"/>
      <c r="TOY55" s="202"/>
      <c r="TOZ55" s="202"/>
      <c r="TPA55" s="202"/>
      <c r="TPB55" s="202"/>
      <c r="TPC55" s="202"/>
      <c r="TPD55" s="202"/>
      <c r="TPE55" s="202"/>
      <c r="TPF55" s="202"/>
      <c r="TPG55" s="202"/>
      <c r="TPH55" s="202"/>
      <c r="TPI55" s="202"/>
      <c r="TPJ55" s="202"/>
      <c r="TPK55" s="202"/>
      <c r="TPL55" s="202"/>
      <c r="TPM55" s="202"/>
      <c r="TPN55" s="202"/>
      <c r="TPO55" s="202"/>
      <c r="TPP55" s="202"/>
      <c r="TPQ55" s="202"/>
      <c r="TPR55" s="202"/>
      <c r="TPS55" s="202"/>
      <c r="TPT55" s="202"/>
      <c r="TPU55" s="202"/>
      <c r="TPV55" s="202"/>
      <c r="TPW55" s="202"/>
      <c r="TPX55" s="202"/>
      <c r="TPY55" s="202"/>
      <c r="TPZ55" s="202"/>
      <c r="TQA55" s="202"/>
      <c r="TQB55" s="202"/>
      <c r="TQC55" s="202"/>
      <c r="TQD55" s="202"/>
      <c r="TQE55" s="202"/>
      <c r="TQF55" s="202"/>
      <c r="TQG55" s="202"/>
      <c r="TQH55" s="202"/>
      <c r="TQI55" s="202"/>
      <c r="TQJ55" s="202"/>
      <c r="TQK55" s="202"/>
      <c r="TQL55" s="202"/>
      <c r="TQM55" s="202"/>
      <c r="TQN55" s="202"/>
      <c r="TQO55" s="202"/>
      <c r="TQP55" s="202"/>
      <c r="TQQ55" s="202"/>
      <c r="TQR55" s="202"/>
      <c r="TQS55" s="202"/>
      <c r="TQT55" s="202"/>
      <c r="TQU55" s="202"/>
      <c r="TQV55" s="202"/>
      <c r="TQW55" s="202"/>
      <c r="TQX55" s="202"/>
      <c r="TQY55" s="202"/>
      <c r="TQZ55" s="202"/>
      <c r="TRA55" s="202"/>
      <c r="TRB55" s="202"/>
      <c r="TRC55" s="202"/>
      <c r="TRD55" s="202"/>
      <c r="TRE55" s="202"/>
      <c r="TRF55" s="202"/>
      <c r="TRG55" s="202"/>
      <c r="TRH55" s="202"/>
      <c r="TRI55" s="202"/>
      <c r="TRJ55" s="202"/>
      <c r="TRK55" s="202"/>
      <c r="TRL55" s="202"/>
      <c r="TRM55" s="202"/>
      <c r="TRN55" s="202"/>
      <c r="TRO55" s="202"/>
      <c r="TRP55" s="202"/>
      <c r="TRQ55" s="202"/>
      <c r="TRR55" s="202"/>
      <c r="TRS55" s="202"/>
      <c r="TRT55" s="202"/>
      <c r="TRU55" s="202"/>
      <c r="TRV55" s="202"/>
      <c r="TRW55" s="202"/>
      <c r="TRX55" s="202"/>
      <c r="TRY55" s="202"/>
      <c r="TRZ55" s="202"/>
      <c r="TSA55" s="202"/>
      <c r="TSB55" s="202"/>
      <c r="TSC55" s="202"/>
      <c r="TSD55" s="202"/>
      <c r="TSE55" s="202"/>
      <c r="TSF55" s="202"/>
      <c r="TSG55" s="202"/>
      <c r="TSH55" s="202"/>
      <c r="TSI55" s="202"/>
      <c r="TSJ55" s="202"/>
      <c r="TSK55" s="202"/>
      <c r="TSL55" s="202"/>
      <c r="TSM55" s="202"/>
      <c r="TSN55" s="202"/>
      <c r="TSO55" s="202"/>
      <c r="TSP55" s="202"/>
      <c r="TSQ55" s="202"/>
      <c r="TSR55" s="202"/>
      <c r="TSS55" s="202"/>
      <c r="TST55" s="202"/>
      <c r="TSU55" s="202"/>
      <c r="TSV55" s="202"/>
      <c r="TSW55" s="202"/>
      <c r="TSX55" s="202"/>
      <c r="TSY55" s="202"/>
      <c r="TSZ55" s="202"/>
      <c r="TTA55" s="202"/>
      <c r="TTB55" s="202"/>
      <c r="TTC55" s="202"/>
      <c r="TTD55" s="202"/>
      <c r="TTE55" s="202"/>
      <c r="TTF55" s="202"/>
      <c r="TTG55" s="202"/>
      <c r="TTH55" s="202"/>
      <c r="TTI55" s="202"/>
      <c r="TTJ55" s="202"/>
      <c r="TTK55" s="202"/>
      <c r="TTL55" s="202"/>
      <c r="TTM55" s="202"/>
      <c r="TTN55" s="202"/>
      <c r="TTO55" s="202"/>
      <c r="TTP55" s="202"/>
      <c r="TTQ55" s="202"/>
      <c r="TTR55" s="202"/>
      <c r="TTS55" s="202"/>
      <c r="TTT55" s="202"/>
      <c r="TTU55" s="202"/>
      <c r="TTV55" s="202"/>
      <c r="TTW55" s="202"/>
      <c r="TTX55" s="202"/>
      <c r="TTY55" s="202"/>
      <c r="TTZ55" s="202"/>
      <c r="TUA55" s="202"/>
      <c r="TUB55" s="202"/>
      <c r="TUC55" s="202"/>
      <c r="TUD55" s="202"/>
      <c r="TUE55" s="202"/>
      <c r="TUF55" s="202"/>
      <c r="TUG55" s="202"/>
      <c r="TUH55" s="202"/>
      <c r="TUI55" s="202"/>
      <c r="TUJ55" s="202"/>
      <c r="TUK55" s="202"/>
      <c r="TUL55" s="202"/>
      <c r="TUM55" s="202"/>
      <c r="TUN55" s="202"/>
      <c r="TUO55" s="202"/>
      <c r="TUP55" s="202"/>
      <c r="TUQ55" s="202"/>
      <c r="TUR55" s="202"/>
      <c r="TUS55" s="202"/>
      <c r="TUT55" s="202"/>
      <c r="TUU55" s="202"/>
      <c r="TUV55" s="202"/>
      <c r="TUW55" s="202"/>
      <c r="TUX55" s="202"/>
      <c r="TUY55" s="202"/>
      <c r="TUZ55" s="202"/>
      <c r="TVA55" s="202"/>
      <c r="TVB55" s="202"/>
      <c r="TVC55" s="202"/>
      <c r="TVD55" s="202"/>
      <c r="TVE55" s="202"/>
      <c r="TVF55" s="202"/>
      <c r="TVG55" s="202"/>
      <c r="TVH55" s="202"/>
      <c r="TVI55" s="202"/>
      <c r="TVJ55" s="202"/>
      <c r="TVK55" s="202"/>
      <c r="TVL55" s="202"/>
      <c r="TVM55" s="202"/>
      <c r="TVN55" s="202"/>
      <c r="TVO55" s="202"/>
      <c r="TVP55" s="202"/>
      <c r="TVQ55" s="202"/>
      <c r="TVR55" s="202"/>
      <c r="TVS55" s="202"/>
      <c r="TVT55" s="202"/>
      <c r="TVU55" s="202"/>
      <c r="TVV55" s="202"/>
      <c r="TVW55" s="202"/>
      <c r="TVX55" s="202"/>
      <c r="TVY55" s="202"/>
      <c r="TVZ55" s="202"/>
      <c r="TWA55" s="202"/>
      <c r="TWB55" s="202"/>
      <c r="TWC55" s="202"/>
      <c r="TWD55" s="202"/>
      <c r="TWE55" s="202"/>
      <c r="TWF55" s="202"/>
      <c r="TWG55" s="202"/>
      <c r="TWH55" s="202"/>
      <c r="TWI55" s="202"/>
      <c r="TWJ55" s="202"/>
      <c r="TWK55" s="202"/>
      <c r="TWL55" s="202"/>
      <c r="TWM55" s="202"/>
      <c r="TWN55" s="202"/>
      <c r="TWO55" s="202"/>
      <c r="TWP55" s="202"/>
      <c r="TWQ55" s="202"/>
      <c r="TWR55" s="202"/>
      <c r="TWS55" s="202"/>
      <c r="TWT55" s="202"/>
      <c r="TWU55" s="202"/>
      <c r="TWV55" s="202"/>
      <c r="TWW55" s="202"/>
      <c r="TWX55" s="202"/>
      <c r="TWY55" s="202"/>
      <c r="TWZ55" s="202"/>
      <c r="TXA55" s="202"/>
      <c r="TXB55" s="202"/>
      <c r="TXC55" s="202"/>
      <c r="TXD55" s="202"/>
      <c r="TXE55" s="202"/>
      <c r="TXF55" s="202"/>
      <c r="TXG55" s="202"/>
      <c r="TXH55" s="202"/>
      <c r="TXI55" s="202"/>
      <c r="TXJ55" s="202"/>
      <c r="TXK55" s="202"/>
      <c r="TXL55" s="202"/>
      <c r="TXM55" s="202"/>
      <c r="TXN55" s="202"/>
      <c r="TXO55" s="202"/>
      <c r="TXP55" s="202"/>
      <c r="TXQ55" s="202"/>
      <c r="TXR55" s="202"/>
      <c r="TXS55" s="202"/>
      <c r="TXT55" s="202"/>
      <c r="TXU55" s="202"/>
      <c r="TXV55" s="202"/>
      <c r="TXW55" s="202"/>
      <c r="TXX55" s="202"/>
      <c r="TXY55" s="202"/>
      <c r="TXZ55" s="202"/>
      <c r="TYA55" s="202"/>
      <c r="TYB55" s="202"/>
      <c r="TYC55" s="202"/>
      <c r="TYD55" s="202"/>
      <c r="TYE55" s="202"/>
      <c r="TYF55" s="202"/>
      <c r="TYG55" s="202"/>
      <c r="TYH55" s="202"/>
      <c r="TYI55" s="202"/>
      <c r="TYJ55" s="202"/>
      <c r="TYK55" s="202"/>
      <c r="TYL55" s="202"/>
      <c r="TYM55" s="202"/>
      <c r="TYN55" s="202"/>
      <c r="TYO55" s="202"/>
      <c r="TYP55" s="202"/>
      <c r="TYQ55" s="202"/>
      <c r="TYR55" s="202"/>
      <c r="TYS55" s="202"/>
      <c r="TYT55" s="202"/>
      <c r="TYU55" s="202"/>
      <c r="TYV55" s="202"/>
      <c r="TYW55" s="202"/>
      <c r="TYX55" s="202"/>
      <c r="TYY55" s="202"/>
      <c r="TYZ55" s="202"/>
      <c r="TZA55" s="202"/>
      <c r="TZB55" s="202"/>
      <c r="TZC55" s="202"/>
      <c r="TZD55" s="202"/>
      <c r="TZE55" s="202"/>
      <c r="TZF55" s="202"/>
      <c r="TZG55" s="202"/>
      <c r="TZH55" s="202"/>
      <c r="TZI55" s="202"/>
      <c r="TZJ55" s="202"/>
      <c r="TZK55" s="202"/>
      <c r="TZL55" s="202"/>
      <c r="TZM55" s="202"/>
      <c r="TZN55" s="202"/>
      <c r="TZO55" s="202"/>
      <c r="TZP55" s="202"/>
      <c r="TZQ55" s="202"/>
      <c r="TZR55" s="202"/>
      <c r="TZS55" s="202"/>
      <c r="TZT55" s="202"/>
      <c r="TZU55" s="202"/>
      <c r="TZV55" s="202"/>
      <c r="TZW55" s="202"/>
      <c r="TZX55" s="202"/>
      <c r="TZY55" s="202"/>
      <c r="TZZ55" s="202"/>
      <c r="UAA55" s="202"/>
      <c r="UAB55" s="202"/>
      <c r="UAC55" s="202"/>
      <c r="UAD55" s="202"/>
      <c r="UAE55" s="202"/>
      <c r="UAF55" s="202"/>
      <c r="UAG55" s="202"/>
      <c r="UAH55" s="202"/>
      <c r="UAI55" s="202"/>
      <c r="UAJ55" s="202"/>
      <c r="UAK55" s="202"/>
      <c r="UAL55" s="202"/>
      <c r="UAM55" s="202"/>
      <c r="UAN55" s="202"/>
      <c r="UAO55" s="202"/>
      <c r="UAP55" s="202"/>
      <c r="UAQ55" s="202"/>
      <c r="UAR55" s="202"/>
      <c r="UAS55" s="202"/>
      <c r="UAT55" s="202"/>
      <c r="UAU55" s="202"/>
      <c r="UAV55" s="202"/>
      <c r="UAW55" s="202"/>
      <c r="UAX55" s="202"/>
      <c r="UAY55" s="202"/>
      <c r="UAZ55" s="202"/>
      <c r="UBA55" s="202"/>
      <c r="UBB55" s="202"/>
      <c r="UBC55" s="202"/>
      <c r="UBD55" s="202"/>
      <c r="UBE55" s="202"/>
      <c r="UBF55" s="202"/>
      <c r="UBG55" s="202"/>
      <c r="UBH55" s="202"/>
      <c r="UBI55" s="202"/>
      <c r="UBJ55" s="202"/>
      <c r="UBK55" s="202"/>
      <c r="UBL55" s="202"/>
      <c r="UBM55" s="202"/>
      <c r="UBN55" s="202"/>
      <c r="UBO55" s="202"/>
      <c r="UBP55" s="202"/>
      <c r="UBQ55" s="202"/>
      <c r="UBR55" s="202"/>
      <c r="UBS55" s="202"/>
      <c r="UBT55" s="202"/>
      <c r="UBU55" s="202"/>
      <c r="UBV55" s="202"/>
      <c r="UBW55" s="202"/>
      <c r="UBX55" s="202"/>
      <c r="UBY55" s="202"/>
      <c r="UBZ55" s="202"/>
      <c r="UCA55" s="202"/>
      <c r="UCB55" s="202"/>
      <c r="UCC55" s="202"/>
      <c r="UCD55" s="202"/>
      <c r="UCE55" s="202"/>
      <c r="UCF55" s="202"/>
      <c r="UCG55" s="202"/>
      <c r="UCH55" s="202"/>
      <c r="UCI55" s="202"/>
      <c r="UCJ55" s="202"/>
      <c r="UCK55" s="202"/>
      <c r="UCL55" s="202"/>
      <c r="UCM55" s="202"/>
      <c r="UCN55" s="202"/>
      <c r="UCO55" s="202"/>
      <c r="UCP55" s="202"/>
      <c r="UCQ55" s="202"/>
      <c r="UCR55" s="202"/>
      <c r="UCS55" s="202"/>
      <c r="UCT55" s="202"/>
      <c r="UCU55" s="202"/>
      <c r="UCV55" s="202"/>
      <c r="UCW55" s="202"/>
      <c r="UCX55" s="202"/>
      <c r="UCY55" s="202"/>
      <c r="UCZ55" s="202"/>
      <c r="UDA55" s="202"/>
      <c r="UDB55" s="202"/>
      <c r="UDC55" s="202"/>
      <c r="UDD55" s="202"/>
      <c r="UDE55" s="202"/>
      <c r="UDF55" s="202"/>
      <c r="UDG55" s="202"/>
      <c r="UDH55" s="202"/>
      <c r="UDI55" s="202"/>
      <c r="UDJ55" s="202"/>
      <c r="UDK55" s="202"/>
      <c r="UDL55" s="202"/>
      <c r="UDM55" s="202"/>
      <c r="UDN55" s="202"/>
      <c r="UDO55" s="202"/>
      <c r="UDP55" s="202"/>
      <c r="UDQ55" s="202"/>
      <c r="UDR55" s="202"/>
      <c r="UDS55" s="202"/>
      <c r="UDT55" s="202"/>
      <c r="UDU55" s="202"/>
      <c r="UDV55" s="202"/>
      <c r="UDW55" s="202"/>
      <c r="UDX55" s="202"/>
      <c r="UDY55" s="202"/>
      <c r="UDZ55" s="202"/>
      <c r="UEA55" s="202"/>
      <c r="UEB55" s="202"/>
      <c r="UEC55" s="202"/>
      <c r="UED55" s="202"/>
      <c r="UEE55" s="202"/>
      <c r="UEF55" s="202"/>
      <c r="UEG55" s="202"/>
      <c r="UEH55" s="202"/>
      <c r="UEI55" s="202"/>
      <c r="UEJ55" s="202"/>
      <c r="UEK55" s="202"/>
      <c r="UEL55" s="202"/>
      <c r="UEM55" s="202"/>
      <c r="UEN55" s="202"/>
      <c r="UEO55" s="202"/>
      <c r="UEP55" s="202"/>
      <c r="UEQ55" s="202"/>
      <c r="UER55" s="202"/>
      <c r="UES55" s="202"/>
      <c r="UET55" s="202"/>
      <c r="UEU55" s="202"/>
      <c r="UEV55" s="202"/>
      <c r="UEW55" s="202"/>
      <c r="UEX55" s="202"/>
      <c r="UEY55" s="202"/>
      <c r="UEZ55" s="202"/>
      <c r="UFA55" s="202"/>
      <c r="UFB55" s="202"/>
      <c r="UFC55" s="202"/>
      <c r="UFD55" s="202"/>
      <c r="UFE55" s="202"/>
      <c r="UFF55" s="202"/>
      <c r="UFG55" s="202"/>
      <c r="UFH55" s="202"/>
      <c r="UFI55" s="202"/>
      <c r="UFJ55" s="202"/>
      <c r="UFK55" s="202"/>
      <c r="UFL55" s="202"/>
      <c r="UFM55" s="202"/>
      <c r="UFN55" s="202"/>
      <c r="UFO55" s="202"/>
      <c r="UFP55" s="202"/>
      <c r="UFQ55" s="202"/>
      <c r="UFR55" s="202"/>
      <c r="UFS55" s="202"/>
      <c r="UFT55" s="202"/>
      <c r="UFU55" s="202"/>
      <c r="UFV55" s="202"/>
      <c r="UFW55" s="202"/>
      <c r="UFX55" s="202"/>
      <c r="UFY55" s="202"/>
      <c r="UFZ55" s="202"/>
      <c r="UGA55" s="202"/>
      <c r="UGB55" s="202"/>
      <c r="UGC55" s="202"/>
      <c r="UGD55" s="202"/>
      <c r="UGE55" s="202"/>
      <c r="UGF55" s="202"/>
      <c r="UGG55" s="202"/>
      <c r="UGH55" s="202"/>
      <c r="UGI55" s="202"/>
      <c r="UGJ55" s="202"/>
      <c r="UGK55" s="202"/>
      <c r="UGL55" s="202"/>
      <c r="UGM55" s="202"/>
      <c r="UGN55" s="202"/>
      <c r="UGO55" s="202"/>
      <c r="UGP55" s="202"/>
      <c r="UGQ55" s="202"/>
      <c r="UGR55" s="202"/>
      <c r="UGS55" s="202"/>
      <c r="UGT55" s="202"/>
      <c r="UGU55" s="202"/>
      <c r="UGV55" s="202"/>
      <c r="UGW55" s="202"/>
      <c r="UGX55" s="202"/>
      <c r="UGY55" s="202"/>
      <c r="UGZ55" s="202"/>
      <c r="UHA55" s="202"/>
      <c r="UHB55" s="202"/>
      <c r="UHC55" s="202"/>
      <c r="UHD55" s="202"/>
      <c r="UHE55" s="202"/>
      <c r="UHF55" s="202"/>
      <c r="UHG55" s="202"/>
      <c r="UHH55" s="202"/>
      <c r="UHI55" s="202"/>
      <c r="UHJ55" s="202"/>
      <c r="UHK55" s="202"/>
      <c r="UHL55" s="202"/>
      <c r="UHM55" s="202"/>
      <c r="UHN55" s="202"/>
      <c r="UHO55" s="202"/>
      <c r="UHP55" s="202"/>
      <c r="UHQ55" s="202"/>
      <c r="UHR55" s="202"/>
      <c r="UHS55" s="202"/>
      <c r="UHT55" s="202"/>
      <c r="UHU55" s="202"/>
      <c r="UHV55" s="202"/>
      <c r="UHW55" s="202"/>
      <c r="UHX55" s="202"/>
      <c r="UHY55" s="202"/>
      <c r="UHZ55" s="202"/>
      <c r="UIA55" s="202"/>
      <c r="UIB55" s="202"/>
      <c r="UIC55" s="202"/>
      <c r="UID55" s="202"/>
      <c r="UIE55" s="202"/>
      <c r="UIF55" s="202"/>
      <c r="UIG55" s="202"/>
      <c r="UIH55" s="202"/>
      <c r="UII55" s="202"/>
      <c r="UIJ55" s="202"/>
      <c r="UIK55" s="202"/>
      <c r="UIL55" s="202"/>
      <c r="UIM55" s="202"/>
      <c r="UIN55" s="202"/>
      <c r="UIO55" s="202"/>
      <c r="UIP55" s="202"/>
      <c r="UIQ55" s="202"/>
      <c r="UIR55" s="202"/>
      <c r="UIS55" s="202"/>
      <c r="UIT55" s="202"/>
      <c r="UIU55" s="202"/>
      <c r="UIV55" s="202"/>
      <c r="UIW55" s="202"/>
      <c r="UIX55" s="202"/>
      <c r="UIY55" s="202"/>
      <c r="UIZ55" s="202"/>
      <c r="UJA55" s="202"/>
      <c r="UJB55" s="202"/>
      <c r="UJC55" s="202"/>
      <c r="UJD55" s="202"/>
      <c r="UJE55" s="202"/>
      <c r="UJF55" s="202"/>
      <c r="UJG55" s="202"/>
      <c r="UJH55" s="202"/>
      <c r="UJI55" s="202"/>
      <c r="UJJ55" s="202"/>
      <c r="UJK55" s="202"/>
      <c r="UJL55" s="202"/>
      <c r="UJM55" s="202"/>
      <c r="UJN55" s="202"/>
      <c r="UJO55" s="202"/>
      <c r="UJP55" s="202"/>
      <c r="UJQ55" s="202"/>
      <c r="UJR55" s="202"/>
      <c r="UJS55" s="202"/>
      <c r="UJT55" s="202"/>
      <c r="UJU55" s="202"/>
      <c r="UJV55" s="202"/>
      <c r="UJW55" s="202"/>
      <c r="UJX55" s="202"/>
      <c r="UJY55" s="202"/>
      <c r="UJZ55" s="202"/>
      <c r="UKA55" s="202"/>
      <c r="UKB55" s="202"/>
      <c r="UKC55" s="202"/>
      <c r="UKD55" s="202"/>
      <c r="UKE55" s="202"/>
      <c r="UKF55" s="202"/>
      <c r="UKG55" s="202"/>
      <c r="UKH55" s="202"/>
      <c r="UKI55" s="202"/>
      <c r="UKJ55" s="202"/>
      <c r="UKK55" s="202"/>
      <c r="UKL55" s="202"/>
      <c r="UKM55" s="202"/>
      <c r="UKN55" s="202"/>
      <c r="UKO55" s="202"/>
      <c r="UKP55" s="202"/>
      <c r="UKQ55" s="202"/>
      <c r="UKR55" s="202"/>
      <c r="UKS55" s="202"/>
      <c r="UKT55" s="202"/>
      <c r="UKU55" s="202"/>
      <c r="UKV55" s="202"/>
      <c r="UKW55" s="202"/>
      <c r="UKX55" s="202"/>
      <c r="UKY55" s="202"/>
      <c r="UKZ55" s="202"/>
      <c r="ULA55" s="202"/>
      <c r="ULB55" s="202"/>
      <c r="ULC55" s="202"/>
      <c r="ULD55" s="202"/>
      <c r="ULE55" s="202"/>
      <c r="ULF55" s="202"/>
      <c r="ULG55" s="202"/>
      <c r="ULH55" s="202"/>
      <c r="ULI55" s="202"/>
      <c r="ULJ55" s="202"/>
      <c r="ULK55" s="202"/>
      <c r="ULL55" s="202"/>
      <c r="ULM55" s="202"/>
      <c r="ULN55" s="202"/>
      <c r="ULO55" s="202"/>
      <c r="ULP55" s="202"/>
      <c r="ULQ55" s="202"/>
      <c r="ULR55" s="202"/>
      <c r="ULS55" s="202"/>
      <c r="ULT55" s="202"/>
      <c r="ULU55" s="202"/>
      <c r="ULV55" s="202"/>
      <c r="ULW55" s="202"/>
      <c r="ULX55" s="202"/>
      <c r="ULY55" s="202"/>
      <c r="ULZ55" s="202"/>
      <c r="UMA55" s="202"/>
      <c r="UMB55" s="202"/>
      <c r="UMC55" s="202"/>
      <c r="UMD55" s="202"/>
      <c r="UME55" s="202"/>
      <c r="UMF55" s="202"/>
      <c r="UMG55" s="202"/>
      <c r="UMH55" s="202"/>
      <c r="UMI55" s="202"/>
      <c r="UMJ55" s="202"/>
      <c r="UMK55" s="202"/>
      <c r="UML55" s="202"/>
      <c r="UMM55" s="202"/>
      <c r="UMN55" s="202"/>
      <c r="UMO55" s="202"/>
      <c r="UMP55" s="202"/>
      <c r="UMQ55" s="202"/>
      <c r="UMR55" s="202"/>
      <c r="UMS55" s="202"/>
      <c r="UMT55" s="202"/>
      <c r="UMU55" s="202"/>
      <c r="UMV55" s="202"/>
      <c r="UMW55" s="202"/>
      <c r="UMX55" s="202"/>
      <c r="UMY55" s="202"/>
      <c r="UMZ55" s="202"/>
      <c r="UNA55" s="202"/>
      <c r="UNB55" s="202"/>
      <c r="UNC55" s="202"/>
      <c r="UND55" s="202"/>
      <c r="UNE55" s="202"/>
      <c r="UNF55" s="202"/>
      <c r="UNG55" s="202"/>
      <c r="UNH55" s="202"/>
      <c r="UNI55" s="202"/>
      <c r="UNJ55" s="202"/>
      <c r="UNK55" s="202"/>
      <c r="UNL55" s="202"/>
      <c r="UNM55" s="202"/>
      <c r="UNN55" s="202"/>
      <c r="UNO55" s="202"/>
      <c r="UNP55" s="202"/>
      <c r="UNQ55" s="202"/>
      <c r="UNR55" s="202"/>
      <c r="UNS55" s="202"/>
      <c r="UNT55" s="202"/>
      <c r="UNU55" s="202"/>
      <c r="UNV55" s="202"/>
      <c r="UNW55" s="202"/>
      <c r="UNX55" s="202"/>
      <c r="UNY55" s="202"/>
      <c r="UNZ55" s="202"/>
      <c r="UOA55" s="202"/>
      <c r="UOB55" s="202"/>
      <c r="UOC55" s="202"/>
      <c r="UOD55" s="202"/>
      <c r="UOE55" s="202"/>
      <c r="UOF55" s="202"/>
      <c r="UOG55" s="202"/>
      <c r="UOH55" s="202"/>
      <c r="UOI55" s="202"/>
      <c r="UOJ55" s="202"/>
      <c r="UOK55" s="202"/>
      <c r="UOL55" s="202"/>
      <c r="UOM55" s="202"/>
      <c r="UON55" s="202"/>
      <c r="UOO55" s="202"/>
      <c r="UOP55" s="202"/>
      <c r="UOQ55" s="202"/>
      <c r="UOR55" s="202"/>
      <c r="UOS55" s="202"/>
      <c r="UOT55" s="202"/>
      <c r="UOU55" s="202"/>
      <c r="UOV55" s="202"/>
      <c r="UOW55" s="202"/>
      <c r="UOX55" s="202"/>
      <c r="UOY55" s="202"/>
      <c r="UOZ55" s="202"/>
      <c r="UPA55" s="202"/>
      <c r="UPB55" s="202"/>
      <c r="UPC55" s="202"/>
      <c r="UPD55" s="202"/>
      <c r="UPE55" s="202"/>
      <c r="UPF55" s="202"/>
      <c r="UPG55" s="202"/>
      <c r="UPH55" s="202"/>
      <c r="UPI55" s="202"/>
      <c r="UPJ55" s="202"/>
      <c r="UPK55" s="202"/>
      <c r="UPL55" s="202"/>
      <c r="UPM55" s="202"/>
      <c r="UPN55" s="202"/>
      <c r="UPO55" s="202"/>
      <c r="UPP55" s="202"/>
      <c r="UPQ55" s="202"/>
      <c r="UPR55" s="202"/>
      <c r="UPS55" s="202"/>
      <c r="UPT55" s="202"/>
      <c r="UPU55" s="202"/>
      <c r="UPV55" s="202"/>
      <c r="UPW55" s="202"/>
      <c r="UPX55" s="202"/>
      <c r="UPY55" s="202"/>
      <c r="UPZ55" s="202"/>
      <c r="UQA55" s="202"/>
      <c r="UQB55" s="202"/>
      <c r="UQC55" s="202"/>
      <c r="UQD55" s="202"/>
      <c r="UQE55" s="202"/>
      <c r="UQF55" s="202"/>
      <c r="UQG55" s="202"/>
      <c r="UQH55" s="202"/>
      <c r="UQI55" s="202"/>
      <c r="UQJ55" s="202"/>
      <c r="UQK55" s="202"/>
      <c r="UQL55" s="202"/>
      <c r="UQM55" s="202"/>
      <c r="UQN55" s="202"/>
      <c r="UQO55" s="202"/>
      <c r="UQP55" s="202"/>
      <c r="UQQ55" s="202"/>
      <c r="UQR55" s="202"/>
      <c r="UQS55" s="202"/>
      <c r="UQT55" s="202"/>
      <c r="UQU55" s="202"/>
      <c r="UQV55" s="202"/>
      <c r="UQW55" s="202"/>
      <c r="UQX55" s="202"/>
      <c r="UQY55" s="202"/>
      <c r="UQZ55" s="202"/>
      <c r="URA55" s="202"/>
      <c r="URB55" s="202"/>
      <c r="URC55" s="202"/>
      <c r="URD55" s="202"/>
      <c r="URE55" s="202"/>
      <c r="URF55" s="202"/>
      <c r="URG55" s="202"/>
      <c r="URH55" s="202"/>
      <c r="URI55" s="202"/>
      <c r="URJ55" s="202"/>
      <c r="URK55" s="202"/>
      <c r="URL55" s="202"/>
      <c r="URM55" s="202"/>
      <c r="URN55" s="202"/>
      <c r="URO55" s="202"/>
      <c r="URP55" s="202"/>
      <c r="URQ55" s="202"/>
      <c r="URR55" s="202"/>
      <c r="URS55" s="202"/>
      <c r="URT55" s="202"/>
      <c r="URU55" s="202"/>
      <c r="URV55" s="202"/>
      <c r="URW55" s="202"/>
      <c r="URX55" s="202"/>
      <c r="URY55" s="202"/>
      <c r="URZ55" s="202"/>
      <c r="USA55" s="202"/>
      <c r="USB55" s="202"/>
      <c r="USC55" s="202"/>
      <c r="USD55" s="202"/>
      <c r="USE55" s="202"/>
      <c r="USF55" s="202"/>
      <c r="USG55" s="202"/>
      <c r="USH55" s="202"/>
      <c r="USI55" s="202"/>
      <c r="USJ55" s="202"/>
      <c r="USK55" s="202"/>
      <c r="USL55" s="202"/>
      <c r="USM55" s="202"/>
      <c r="USN55" s="202"/>
      <c r="USO55" s="202"/>
      <c r="USP55" s="202"/>
      <c r="USQ55" s="202"/>
      <c r="USR55" s="202"/>
      <c r="USS55" s="202"/>
      <c r="UST55" s="202"/>
      <c r="USU55" s="202"/>
      <c r="USV55" s="202"/>
      <c r="USW55" s="202"/>
      <c r="USX55" s="202"/>
      <c r="USY55" s="202"/>
      <c r="USZ55" s="202"/>
      <c r="UTA55" s="202"/>
      <c r="UTB55" s="202"/>
      <c r="UTC55" s="202"/>
      <c r="UTD55" s="202"/>
      <c r="UTE55" s="202"/>
      <c r="UTF55" s="202"/>
      <c r="UTG55" s="202"/>
      <c r="UTH55" s="202"/>
      <c r="UTI55" s="202"/>
      <c r="UTJ55" s="202"/>
      <c r="UTK55" s="202"/>
      <c r="UTL55" s="202"/>
      <c r="UTM55" s="202"/>
      <c r="UTN55" s="202"/>
      <c r="UTO55" s="202"/>
      <c r="UTP55" s="202"/>
      <c r="UTQ55" s="202"/>
      <c r="UTR55" s="202"/>
      <c r="UTS55" s="202"/>
      <c r="UTT55" s="202"/>
      <c r="UTU55" s="202"/>
      <c r="UTV55" s="202"/>
      <c r="UTW55" s="202"/>
      <c r="UTX55" s="202"/>
      <c r="UTY55" s="202"/>
      <c r="UTZ55" s="202"/>
      <c r="UUA55" s="202"/>
      <c r="UUB55" s="202"/>
      <c r="UUC55" s="202"/>
      <c r="UUD55" s="202"/>
      <c r="UUE55" s="202"/>
      <c r="UUF55" s="202"/>
      <c r="UUG55" s="202"/>
      <c r="UUH55" s="202"/>
      <c r="UUI55" s="202"/>
      <c r="UUJ55" s="202"/>
      <c r="UUK55" s="202"/>
      <c r="UUL55" s="202"/>
      <c r="UUM55" s="202"/>
      <c r="UUN55" s="202"/>
      <c r="UUO55" s="202"/>
      <c r="UUP55" s="202"/>
      <c r="UUQ55" s="202"/>
      <c r="UUR55" s="202"/>
      <c r="UUS55" s="202"/>
      <c r="UUT55" s="202"/>
      <c r="UUU55" s="202"/>
      <c r="UUV55" s="202"/>
      <c r="UUW55" s="202"/>
      <c r="UUX55" s="202"/>
      <c r="UUY55" s="202"/>
      <c r="UUZ55" s="202"/>
      <c r="UVA55" s="202"/>
      <c r="UVB55" s="202"/>
      <c r="UVC55" s="202"/>
      <c r="UVD55" s="202"/>
      <c r="UVE55" s="202"/>
      <c r="UVF55" s="202"/>
      <c r="UVG55" s="202"/>
      <c r="UVH55" s="202"/>
      <c r="UVI55" s="202"/>
      <c r="UVJ55" s="202"/>
      <c r="UVK55" s="202"/>
      <c r="UVL55" s="202"/>
      <c r="UVM55" s="202"/>
      <c r="UVN55" s="202"/>
      <c r="UVO55" s="202"/>
      <c r="UVP55" s="202"/>
      <c r="UVQ55" s="202"/>
      <c r="UVR55" s="202"/>
      <c r="UVS55" s="202"/>
      <c r="UVT55" s="202"/>
      <c r="UVU55" s="202"/>
      <c r="UVV55" s="202"/>
      <c r="UVW55" s="202"/>
      <c r="UVX55" s="202"/>
      <c r="UVY55" s="202"/>
      <c r="UVZ55" s="202"/>
      <c r="UWA55" s="202"/>
      <c r="UWB55" s="202"/>
      <c r="UWC55" s="202"/>
      <c r="UWD55" s="202"/>
      <c r="UWE55" s="202"/>
      <c r="UWF55" s="202"/>
      <c r="UWG55" s="202"/>
      <c r="UWH55" s="202"/>
      <c r="UWI55" s="202"/>
      <c r="UWJ55" s="202"/>
      <c r="UWK55" s="202"/>
      <c r="UWL55" s="202"/>
      <c r="UWM55" s="202"/>
      <c r="UWN55" s="202"/>
      <c r="UWO55" s="202"/>
      <c r="UWP55" s="202"/>
      <c r="UWQ55" s="202"/>
      <c r="UWR55" s="202"/>
      <c r="UWS55" s="202"/>
      <c r="UWT55" s="202"/>
      <c r="UWU55" s="202"/>
      <c r="UWV55" s="202"/>
      <c r="UWW55" s="202"/>
      <c r="UWX55" s="202"/>
      <c r="UWY55" s="202"/>
      <c r="UWZ55" s="202"/>
      <c r="UXA55" s="202"/>
      <c r="UXB55" s="202"/>
      <c r="UXC55" s="202"/>
      <c r="UXD55" s="202"/>
      <c r="UXE55" s="202"/>
      <c r="UXF55" s="202"/>
      <c r="UXG55" s="202"/>
      <c r="UXH55" s="202"/>
      <c r="UXI55" s="202"/>
      <c r="UXJ55" s="202"/>
      <c r="UXK55" s="202"/>
      <c r="UXL55" s="202"/>
      <c r="UXM55" s="202"/>
      <c r="UXN55" s="202"/>
      <c r="UXO55" s="202"/>
      <c r="UXP55" s="202"/>
      <c r="UXQ55" s="202"/>
      <c r="UXR55" s="202"/>
      <c r="UXS55" s="202"/>
      <c r="UXT55" s="202"/>
      <c r="UXU55" s="202"/>
      <c r="UXV55" s="202"/>
      <c r="UXW55" s="202"/>
      <c r="UXX55" s="202"/>
      <c r="UXY55" s="202"/>
      <c r="UXZ55" s="202"/>
      <c r="UYA55" s="202"/>
      <c r="UYB55" s="202"/>
      <c r="UYC55" s="202"/>
      <c r="UYD55" s="202"/>
      <c r="UYE55" s="202"/>
      <c r="UYF55" s="202"/>
      <c r="UYG55" s="202"/>
      <c r="UYH55" s="202"/>
      <c r="UYI55" s="202"/>
      <c r="UYJ55" s="202"/>
      <c r="UYK55" s="202"/>
      <c r="UYL55" s="202"/>
      <c r="UYM55" s="202"/>
      <c r="UYN55" s="202"/>
      <c r="UYO55" s="202"/>
      <c r="UYP55" s="202"/>
      <c r="UYQ55" s="202"/>
      <c r="UYR55" s="202"/>
      <c r="UYS55" s="202"/>
      <c r="UYT55" s="202"/>
      <c r="UYU55" s="202"/>
      <c r="UYV55" s="202"/>
      <c r="UYW55" s="202"/>
      <c r="UYX55" s="202"/>
      <c r="UYY55" s="202"/>
      <c r="UYZ55" s="202"/>
      <c r="UZA55" s="202"/>
      <c r="UZB55" s="202"/>
      <c r="UZC55" s="202"/>
      <c r="UZD55" s="202"/>
      <c r="UZE55" s="202"/>
      <c r="UZF55" s="202"/>
      <c r="UZG55" s="202"/>
      <c r="UZH55" s="202"/>
      <c r="UZI55" s="202"/>
      <c r="UZJ55" s="202"/>
      <c r="UZK55" s="202"/>
      <c r="UZL55" s="202"/>
      <c r="UZM55" s="202"/>
      <c r="UZN55" s="202"/>
      <c r="UZO55" s="202"/>
      <c r="UZP55" s="202"/>
      <c r="UZQ55" s="202"/>
      <c r="UZR55" s="202"/>
      <c r="UZS55" s="202"/>
      <c r="UZT55" s="202"/>
      <c r="UZU55" s="202"/>
      <c r="UZV55" s="202"/>
      <c r="UZW55" s="202"/>
      <c r="UZX55" s="202"/>
      <c r="UZY55" s="202"/>
      <c r="UZZ55" s="202"/>
      <c r="VAA55" s="202"/>
      <c r="VAB55" s="202"/>
      <c r="VAC55" s="202"/>
      <c r="VAD55" s="202"/>
      <c r="VAE55" s="202"/>
      <c r="VAF55" s="202"/>
      <c r="VAG55" s="202"/>
      <c r="VAH55" s="202"/>
      <c r="VAI55" s="202"/>
      <c r="VAJ55" s="202"/>
      <c r="VAK55" s="202"/>
      <c r="VAL55" s="202"/>
      <c r="VAM55" s="202"/>
      <c r="VAN55" s="202"/>
      <c r="VAO55" s="202"/>
      <c r="VAP55" s="202"/>
      <c r="VAQ55" s="202"/>
      <c r="VAR55" s="202"/>
      <c r="VAS55" s="202"/>
      <c r="VAT55" s="202"/>
      <c r="VAU55" s="202"/>
      <c r="VAV55" s="202"/>
      <c r="VAW55" s="202"/>
      <c r="VAX55" s="202"/>
      <c r="VAY55" s="202"/>
      <c r="VAZ55" s="202"/>
      <c r="VBA55" s="202"/>
      <c r="VBB55" s="202"/>
      <c r="VBC55" s="202"/>
      <c r="VBD55" s="202"/>
      <c r="VBE55" s="202"/>
      <c r="VBF55" s="202"/>
      <c r="VBG55" s="202"/>
      <c r="VBH55" s="202"/>
      <c r="VBI55" s="202"/>
      <c r="VBJ55" s="202"/>
      <c r="VBK55" s="202"/>
      <c r="VBL55" s="202"/>
      <c r="VBM55" s="202"/>
      <c r="VBN55" s="202"/>
      <c r="VBO55" s="202"/>
      <c r="VBP55" s="202"/>
      <c r="VBQ55" s="202"/>
      <c r="VBR55" s="202"/>
      <c r="VBS55" s="202"/>
      <c r="VBT55" s="202"/>
      <c r="VBU55" s="202"/>
      <c r="VBV55" s="202"/>
      <c r="VBW55" s="202"/>
      <c r="VBX55" s="202"/>
      <c r="VBY55" s="202"/>
      <c r="VBZ55" s="202"/>
      <c r="VCA55" s="202"/>
      <c r="VCB55" s="202"/>
      <c r="VCC55" s="202"/>
      <c r="VCD55" s="202"/>
      <c r="VCE55" s="202"/>
      <c r="VCF55" s="202"/>
      <c r="VCG55" s="202"/>
      <c r="VCH55" s="202"/>
      <c r="VCI55" s="202"/>
      <c r="VCJ55" s="202"/>
      <c r="VCK55" s="202"/>
      <c r="VCL55" s="202"/>
      <c r="VCM55" s="202"/>
      <c r="VCN55" s="202"/>
      <c r="VCO55" s="202"/>
      <c r="VCP55" s="202"/>
      <c r="VCQ55" s="202"/>
      <c r="VCR55" s="202"/>
      <c r="VCS55" s="202"/>
      <c r="VCT55" s="202"/>
      <c r="VCU55" s="202"/>
      <c r="VCV55" s="202"/>
      <c r="VCW55" s="202"/>
      <c r="VCX55" s="202"/>
      <c r="VCY55" s="202"/>
      <c r="VCZ55" s="202"/>
      <c r="VDA55" s="202"/>
      <c r="VDB55" s="202"/>
      <c r="VDC55" s="202"/>
      <c r="VDD55" s="202"/>
      <c r="VDE55" s="202"/>
      <c r="VDF55" s="202"/>
      <c r="VDG55" s="202"/>
      <c r="VDH55" s="202"/>
      <c r="VDI55" s="202"/>
      <c r="VDJ55" s="202"/>
      <c r="VDK55" s="202"/>
      <c r="VDL55" s="202"/>
      <c r="VDM55" s="202"/>
      <c r="VDN55" s="202"/>
      <c r="VDO55" s="202"/>
      <c r="VDP55" s="202"/>
      <c r="VDQ55" s="202"/>
      <c r="VDR55" s="202"/>
      <c r="VDS55" s="202"/>
      <c r="VDT55" s="202"/>
      <c r="VDU55" s="202"/>
      <c r="VDV55" s="202"/>
      <c r="VDW55" s="202"/>
      <c r="VDX55" s="202"/>
      <c r="VDY55" s="202"/>
      <c r="VDZ55" s="202"/>
      <c r="VEA55" s="202"/>
      <c r="VEB55" s="202"/>
      <c r="VEC55" s="202"/>
      <c r="VED55" s="202"/>
      <c r="VEE55" s="202"/>
      <c r="VEF55" s="202"/>
      <c r="VEG55" s="202"/>
      <c r="VEH55" s="202"/>
      <c r="VEI55" s="202"/>
      <c r="VEJ55" s="202"/>
      <c r="VEK55" s="202"/>
      <c r="VEL55" s="202"/>
      <c r="VEM55" s="202"/>
      <c r="VEN55" s="202"/>
      <c r="VEO55" s="202"/>
      <c r="VEP55" s="202"/>
      <c r="VEQ55" s="202"/>
      <c r="VER55" s="202"/>
      <c r="VES55" s="202"/>
      <c r="VET55" s="202"/>
      <c r="VEU55" s="202"/>
      <c r="VEV55" s="202"/>
      <c r="VEW55" s="202"/>
      <c r="VEX55" s="202"/>
      <c r="VEY55" s="202"/>
      <c r="VEZ55" s="202"/>
      <c r="VFA55" s="202"/>
      <c r="VFB55" s="202"/>
      <c r="VFC55" s="202"/>
      <c r="VFD55" s="202"/>
      <c r="VFE55" s="202"/>
      <c r="VFF55" s="202"/>
      <c r="VFG55" s="202"/>
      <c r="VFH55" s="202"/>
      <c r="VFI55" s="202"/>
      <c r="VFJ55" s="202"/>
      <c r="VFK55" s="202"/>
      <c r="VFL55" s="202"/>
      <c r="VFM55" s="202"/>
      <c r="VFN55" s="202"/>
      <c r="VFO55" s="202"/>
      <c r="VFP55" s="202"/>
      <c r="VFQ55" s="202"/>
      <c r="VFR55" s="202"/>
      <c r="VFS55" s="202"/>
      <c r="VFT55" s="202"/>
      <c r="VFU55" s="202"/>
      <c r="VFV55" s="202"/>
      <c r="VFW55" s="202"/>
      <c r="VFX55" s="202"/>
      <c r="VFY55" s="202"/>
      <c r="VFZ55" s="202"/>
      <c r="VGA55" s="202"/>
      <c r="VGB55" s="202"/>
      <c r="VGC55" s="202"/>
      <c r="VGD55" s="202"/>
      <c r="VGE55" s="202"/>
      <c r="VGF55" s="202"/>
      <c r="VGG55" s="202"/>
      <c r="VGH55" s="202"/>
      <c r="VGI55" s="202"/>
      <c r="VGJ55" s="202"/>
      <c r="VGK55" s="202"/>
      <c r="VGL55" s="202"/>
      <c r="VGM55" s="202"/>
      <c r="VGN55" s="202"/>
      <c r="VGO55" s="202"/>
      <c r="VGP55" s="202"/>
      <c r="VGQ55" s="202"/>
      <c r="VGR55" s="202"/>
      <c r="VGS55" s="202"/>
      <c r="VGT55" s="202"/>
      <c r="VGU55" s="202"/>
      <c r="VGV55" s="202"/>
      <c r="VGW55" s="202"/>
      <c r="VGX55" s="202"/>
      <c r="VGY55" s="202"/>
      <c r="VGZ55" s="202"/>
      <c r="VHA55" s="202"/>
      <c r="VHB55" s="202"/>
      <c r="VHC55" s="202"/>
      <c r="VHD55" s="202"/>
      <c r="VHE55" s="202"/>
      <c r="VHF55" s="202"/>
      <c r="VHG55" s="202"/>
      <c r="VHH55" s="202"/>
      <c r="VHI55" s="202"/>
      <c r="VHJ55" s="202"/>
      <c r="VHK55" s="202"/>
      <c r="VHL55" s="202"/>
      <c r="VHM55" s="202"/>
      <c r="VHN55" s="202"/>
      <c r="VHO55" s="202"/>
      <c r="VHP55" s="202"/>
      <c r="VHQ55" s="202"/>
      <c r="VHR55" s="202"/>
      <c r="VHS55" s="202"/>
      <c r="VHT55" s="202"/>
      <c r="VHU55" s="202"/>
      <c r="VHV55" s="202"/>
      <c r="VHW55" s="202"/>
      <c r="VHX55" s="202"/>
      <c r="VHY55" s="202"/>
      <c r="VHZ55" s="202"/>
      <c r="VIA55" s="202"/>
      <c r="VIB55" s="202"/>
      <c r="VIC55" s="202"/>
      <c r="VID55" s="202"/>
      <c r="VIE55" s="202"/>
      <c r="VIF55" s="202"/>
      <c r="VIG55" s="202"/>
      <c r="VIH55" s="202"/>
      <c r="VII55" s="202"/>
      <c r="VIJ55" s="202"/>
      <c r="VIK55" s="202"/>
      <c r="VIL55" s="202"/>
      <c r="VIM55" s="202"/>
      <c r="VIN55" s="202"/>
      <c r="VIO55" s="202"/>
      <c r="VIP55" s="202"/>
      <c r="VIQ55" s="202"/>
      <c r="VIR55" s="202"/>
      <c r="VIS55" s="202"/>
      <c r="VIT55" s="202"/>
      <c r="VIU55" s="202"/>
      <c r="VIV55" s="202"/>
      <c r="VIW55" s="202"/>
      <c r="VIX55" s="202"/>
      <c r="VIY55" s="202"/>
      <c r="VIZ55" s="202"/>
      <c r="VJA55" s="202"/>
      <c r="VJB55" s="202"/>
      <c r="VJC55" s="202"/>
      <c r="VJD55" s="202"/>
      <c r="VJE55" s="202"/>
      <c r="VJF55" s="202"/>
      <c r="VJG55" s="202"/>
      <c r="VJH55" s="202"/>
      <c r="VJI55" s="202"/>
      <c r="VJJ55" s="202"/>
      <c r="VJK55" s="202"/>
      <c r="VJL55" s="202"/>
      <c r="VJM55" s="202"/>
      <c r="VJN55" s="202"/>
      <c r="VJO55" s="202"/>
      <c r="VJP55" s="202"/>
      <c r="VJQ55" s="202"/>
      <c r="VJR55" s="202"/>
      <c r="VJS55" s="202"/>
      <c r="VJT55" s="202"/>
      <c r="VJU55" s="202"/>
      <c r="VJV55" s="202"/>
      <c r="VJW55" s="202"/>
      <c r="VJX55" s="202"/>
      <c r="VJY55" s="202"/>
      <c r="VJZ55" s="202"/>
      <c r="VKA55" s="202"/>
      <c r="VKB55" s="202"/>
      <c r="VKC55" s="202"/>
      <c r="VKD55" s="202"/>
      <c r="VKE55" s="202"/>
      <c r="VKF55" s="202"/>
      <c r="VKG55" s="202"/>
      <c r="VKH55" s="202"/>
      <c r="VKI55" s="202"/>
      <c r="VKJ55" s="202"/>
      <c r="VKK55" s="202"/>
      <c r="VKL55" s="202"/>
      <c r="VKM55" s="202"/>
      <c r="VKN55" s="202"/>
      <c r="VKO55" s="202"/>
      <c r="VKP55" s="202"/>
      <c r="VKQ55" s="202"/>
      <c r="VKR55" s="202"/>
      <c r="VKS55" s="202"/>
      <c r="VKT55" s="202"/>
      <c r="VKU55" s="202"/>
      <c r="VKV55" s="202"/>
      <c r="VKW55" s="202"/>
      <c r="VKX55" s="202"/>
      <c r="VKY55" s="202"/>
      <c r="VKZ55" s="202"/>
      <c r="VLA55" s="202"/>
      <c r="VLB55" s="202"/>
      <c r="VLC55" s="202"/>
      <c r="VLD55" s="202"/>
      <c r="VLE55" s="202"/>
      <c r="VLF55" s="202"/>
      <c r="VLG55" s="202"/>
      <c r="VLH55" s="202"/>
      <c r="VLI55" s="202"/>
      <c r="VLJ55" s="202"/>
      <c r="VLK55" s="202"/>
      <c r="VLL55" s="202"/>
      <c r="VLM55" s="202"/>
      <c r="VLN55" s="202"/>
      <c r="VLO55" s="202"/>
      <c r="VLP55" s="202"/>
      <c r="VLQ55" s="202"/>
      <c r="VLR55" s="202"/>
      <c r="VLS55" s="202"/>
      <c r="VLT55" s="202"/>
      <c r="VLU55" s="202"/>
      <c r="VLV55" s="202"/>
      <c r="VLW55" s="202"/>
      <c r="VLX55" s="202"/>
      <c r="VLY55" s="202"/>
      <c r="VLZ55" s="202"/>
      <c r="VMA55" s="202"/>
      <c r="VMB55" s="202"/>
      <c r="VMC55" s="202"/>
      <c r="VMD55" s="202"/>
      <c r="VME55" s="202"/>
      <c r="VMF55" s="202"/>
      <c r="VMG55" s="202"/>
      <c r="VMH55" s="202"/>
      <c r="VMI55" s="202"/>
      <c r="VMJ55" s="202"/>
      <c r="VMK55" s="202"/>
      <c r="VML55" s="202"/>
      <c r="VMM55" s="202"/>
      <c r="VMN55" s="202"/>
      <c r="VMO55" s="202"/>
      <c r="VMP55" s="202"/>
      <c r="VMQ55" s="202"/>
      <c r="VMR55" s="202"/>
      <c r="VMS55" s="202"/>
      <c r="VMT55" s="202"/>
      <c r="VMU55" s="202"/>
      <c r="VMV55" s="202"/>
      <c r="VMW55" s="202"/>
      <c r="VMX55" s="202"/>
      <c r="VMY55" s="202"/>
      <c r="VMZ55" s="202"/>
      <c r="VNA55" s="202"/>
      <c r="VNB55" s="202"/>
      <c r="VNC55" s="202"/>
      <c r="VND55" s="202"/>
      <c r="VNE55" s="202"/>
      <c r="VNF55" s="202"/>
      <c r="VNG55" s="202"/>
      <c r="VNH55" s="202"/>
      <c r="VNI55" s="202"/>
      <c r="VNJ55" s="202"/>
      <c r="VNK55" s="202"/>
      <c r="VNL55" s="202"/>
      <c r="VNM55" s="202"/>
      <c r="VNN55" s="202"/>
      <c r="VNO55" s="202"/>
      <c r="VNP55" s="202"/>
      <c r="VNQ55" s="202"/>
      <c r="VNR55" s="202"/>
      <c r="VNS55" s="202"/>
      <c r="VNT55" s="202"/>
      <c r="VNU55" s="202"/>
      <c r="VNV55" s="202"/>
      <c r="VNW55" s="202"/>
      <c r="VNX55" s="202"/>
      <c r="VNY55" s="202"/>
      <c r="VNZ55" s="202"/>
      <c r="VOA55" s="202"/>
      <c r="VOB55" s="202"/>
      <c r="VOC55" s="202"/>
      <c r="VOD55" s="202"/>
      <c r="VOE55" s="202"/>
      <c r="VOF55" s="202"/>
      <c r="VOG55" s="202"/>
      <c r="VOH55" s="202"/>
      <c r="VOI55" s="202"/>
      <c r="VOJ55" s="202"/>
      <c r="VOK55" s="202"/>
      <c r="VOL55" s="202"/>
      <c r="VOM55" s="202"/>
      <c r="VON55" s="202"/>
      <c r="VOO55" s="202"/>
      <c r="VOP55" s="202"/>
      <c r="VOQ55" s="202"/>
      <c r="VOR55" s="202"/>
      <c r="VOS55" s="202"/>
      <c r="VOT55" s="202"/>
      <c r="VOU55" s="202"/>
      <c r="VOV55" s="202"/>
      <c r="VOW55" s="202"/>
      <c r="VOX55" s="202"/>
      <c r="VOY55" s="202"/>
      <c r="VOZ55" s="202"/>
      <c r="VPA55" s="202"/>
      <c r="VPB55" s="202"/>
      <c r="VPC55" s="202"/>
      <c r="VPD55" s="202"/>
      <c r="VPE55" s="202"/>
      <c r="VPF55" s="202"/>
      <c r="VPG55" s="202"/>
      <c r="VPH55" s="202"/>
      <c r="VPI55" s="202"/>
      <c r="VPJ55" s="202"/>
      <c r="VPK55" s="202"/>
      <c r="VPL55" s="202"/>
      <c r="VPM55" s="202"/>
      <c r="VPN55" s="202"/>
      <c r="VPO55" s="202"/>
      <c r="VPP55" s="202"/>
      <c r="VPQ55" s="202"/>
      <c r="VPR55" s="202"/>
      <c r="VPS55" s="202"/>
      <c r="VPT55" s="202"/>
      <c r="VPU55" s="202"/>
      <c r="VPV55" s="202"/>
      <c r="VPW55" s="202"/>
      <c r="VPX55" s="202"/>
      <c r="VPY55" s="202"/>
      <c r="VPZ55" s="202"/>
      <c r="VQA55" s="202"/>
      <c r="VQB55" s="202"/>
      <c r="VQC55" s="202"/>
      <c r="VQD55" s="202"/>
      <c r="VQE55" s="202"/>
      <c r="VQF55" s="202"/>
      <c r="VQG55" s="202"/>
      <c r="VQH55" s="202"/>
      <c r="VQI55" s="202"/>
      <c r="VQJ55" s="202"/>
      <c r="VQK55" s="202"/>
      <c r="VQL55" s="202"/>
      <c r="VQM55" s="202"/>
      <c r="VQN55" s="202"/>
      <c r="VQO55" s="202"/>
      <c r="VQP55" s="202"/>
      <c r="VQQ55" s="202"/>
      <c r="VQR55" s="202"/>
      <c r="VQS55" s="202"/>
      <c r="VQT55" s="202"/>
      <c r="VQU55" s="202"/>
      <c r="VQV55" s="202"/>
      <c r="VQW55" s="202"/>
      <c r="VQX55" s="202"/>
      <c r="VQY55" s="202"/>
      <c r="VQZ55" s="202"/>
      <c r="VRA55" s="202"/>
      <c r="VRB55" s="202"/>
      <c r="VRC55" s="202"/>
      <c r="VRD55" s="202"/>
      <c r="VRE55" s="202"/>
      <c r="VRF55" s="202"/>
      <c r="VRG55" s="202"/>
      <c r="VRH55" s="202"/>
      <c r="VRI55" s="202"/>
      <c r="VRJ55" s="202"/>
      <c r="VRK55" s="202"/>
      <c r="VRL55" s="202"/>
      <c r="VRM55" s="202"/>
      <c r="VRN55" s="202"/>
      <c r="VRO55" s="202"/>
      <c r="VRP55" s="202"/>
      <c r="VRQ55" s="202"/>
      <c r="VRR55" s="202"/>
      <c r="VRS55" s="202"/>
      <c r="VRT55" s="202"/>
      <c r="VRU55" s="202"/>
      <c r="VRV55" s="202"/>
      <c r="VRW55" s="202"/>
      <c r="VRX55" s="202"/>
      <c r="VRY55" s="202"/>
      <c r="VRZ55" s="202"/>
      <c r="VSA55" s="202"/>
      <c r="VSB55" s="202"/>
      <c r="VSC55" s="202"/>
      <c r="VSD55" s="202"/>
      <c r="VSE55" s="202"/>
      <c r="VSF55" s="202"/>
      <c r="VSG55" s="202"/>
      <c r="VSH55" s="202"/>
      <c r="VSI55" s="202"/>
      <c r="VSJ55" s="202"/>
      <c r="VSK55" s="202"/>
      <c r="VSL55" s="202"/>
      <c r="VSM55" s="202"/>
      <c r="VSN55" s="202"/>
      <c r="VSO55" s="202"/>
      <c r="VSP55" s="202"/>
      <c r="VSQ55" s="202"/>
      <c r="VSR55" s="202"/>
      <c r="VSS55" s="202"/>
      <c r="VST55" s="202"/>
      <c r="VSU55" s="202"/>
      <c r="VSV55" s="202"/>
      <c r="VSW55" s="202"/>
      <c r="VSX55" s="202"/>
      <c r="VSY55" s="202"/>
      <c r="VSZ55" s="202"/>
      <c r="VTA55" s="202"/>
      <c r="VTB55" s="202"/>
      <c r="VTC55" s="202"/>
      <c r="VTD55" s="202"/>
      <c r="VTE55" s="202"/>
      <c r="VTF55" s="202"/>
      <c r="VTG55" s="202"/>
      <c r="VTH55" s="202"/>
      <c r="VTI55" s="202"/>
      <c r="VTJ55" s="202"/>
      <c r="VTK55" s="202"/>
      <c r="VTL55" s="202"/>
      <c r="VTM55" s="202"/>
      <c r="VTN55" s="202"/>
      <c r="VTO55" s="202"/>
      <c r="VTP55" s="202"/>
      <c r="VTQ55" s="202"/>
      <c r="VTR55" s="202"/>
      <c r="VTS55" s="202"/>
      <c r="VTT55" s="202"/>
      <c r="VTU55" s="202"/>
      <c r="VTV55" s="202"/>
      <c r="VTW55" s="202"/>
      <c r="VTX55" s="202"/>
      <c r="VTY55" s="202"/>
      <c r="VTZ55" s="202"/>
      <c r="VUA55" s="202"/>
      <c r="VUB55" s="202"/>
      <c r="VUC55" s="202"/>
      <c r="VUD55" s="202"/>
      <c r="VUE55" s="202"/>
      <c r="VUF55" s="202"/>
      <c r="VUG55" s="202"/>
      <c r="VUH55" s="202"/>
      <c r="VUI55" s="202"/>
      <c r="VUJ55" s="202"/>
      <c r="VUK55" s="202"/>
      <c r="VUL55" s="202"/>
      <c r="VUM55" s="202"/>
      <c r="VUN55" s="202"/>
      <c r="VUO55" s="202"/>
      <c r="VUP55" s="202"/>
      <c r="VUQ55" s="202"/>
      <c r="VUR55" s="202"/>
      <c r="VUS55" s="202"/>
      <c r="VUT55" s="202"/>
      <c r="VUU55" s="202"/>
      <c r="VUV55" s="202"/>
      <c r="VUW55" s="202"/>
      <c r="VUX55" s="202"/>
      <c r="VUY55" s="202"/>
      <c r="VUZ55" s="202"/>
      <c r="VVA55" s="202"/>
      <c r="VVB55" s="202"/>
      <c r="VVC55" s="202"/>
      <c r="VVD55" s="202"/>
      <c r="VVE55" s="202"/>
      <c r="VVF55" s="202"/>
      <c r="VVG55" s="202"/>
      <c r="VVH55" s="202"/>
      <c r="VVI55" s="202"/>
      <c r="VVJ55" s="202"/>
      <c r="VVK55" s="202"/>
      <c r="VVL55" s="202"/>
      <c r="VVM55" s="202"/>
      <c r="VVN55" s="202"/>
      <c r="VVO55" s="202"/>
      <c r="VVP55" s="202"/>
      <c r="VVQ55" s="202"/>
      <c r="VVR55" s="202"/>
      <c r="VVS55" s="202"/>
      <c r="VVT55" s="202"/>
      <c r="VVU55" s="202"/>
      <c r="VVV55" s="202"/>
      <c r="VVW55" s="202"/>
      <c r="VVX55" s="202"/>
      <c r="VVY55" s="202"/>
      <c r="VVZ55" s="202"/>
      <c r="VWA55" s="202"/>
      <c r="VWB55" s="202"/>
      <c r="VWC55" s="202"/>
      <c r="VWD55" s="202"/>
      <c r="VWE55" s="202"/>
      <c r="VWF55" s="202"/>
      <c r="VWG55" s="202"/>
      <c r="VWH55" s="202"/>
      <c r="VWI55" s="202"/>
      <c r="VWJ55" s="202"/>
      <c r="VWK55" s="202"/>
      <c r="VWL55" s="202"/>
      <c r="VWM55" s="202"/>
      <c r="VWN55" s="202"/>
      <c r="VWO55" s="202"/>
      <c r="VWP55" s="202"/>
      <c r="VWQ55" s="202"/>
      <c r="VWR55" s="202"/>
      <c r="VWS55" s="202"/>
      <c r="VWT55" s="202"/>
      <c r="VWU55" s="202"/>
      <c r="VWV55" s="202"/>
      <c r="VWW55" s="202"/>
      <c r="VWX55" s="202"/>
      <c r="VWY55" s="202"/>
      <c r="VWZ55" s="202"/>
      <c r="VXA55" s="202"/>
      <c r="VXB55" s="202"/>
      <c r="VXC55" s="202"/>
      <c r="VXD55" s="202"/>
      <c r="VXE55" s="202"/>
      <c r="VXF55" s="202"/>
      <c r="VXG55" s="202"/>
      <c r="VXH55" s="202"/>
      <c r="VXI55" s="202"/>
      <c r="VXJ55" s="202"/>
      <c r="VXK55" s="202"/>
      <c r="VXL55" s="202"/>
      <c r="VXM55" s="202"/>
      <c r="VXN55" s="202"/>
      <c r="VXO55" s="202"/>
      <c r="VXP55" s="202"/>
      <c r="VXQ55" s="202"/>
      <c r="VXR55" s="202"/>
      <c r="VXS55" s="202"/>
      <c r="VXT55" s="202"/>
      <c r="VXU55" s="202"/>
      <c r="VXV55" s="202"/>
      <c r="VXW55" s="202"/>
      <c r="VXX55" s="202"/>
      <c r="VXY55" s="202"/>
      <c r="VXZ55" s="202"/>
      <c r="VYA55" s="202"/>
      <c r="VYB55" s="202"/>
      <c r="VYC55" s="202"/>
      <c r="VYD55" s="202"/>
      <c r="VYE55" s="202"/>
      <c r="VYF55" s="202"/>
      <c r="VYG55" s="202"/>
      <c r="VYH55" s="202"/>
      <c r="VYI55" s="202"/>
      <c r="VYJ55" s="202"/>
      <c r="VYK55" s="202"/>
      <c r="VYL55" s="202"/>
      <c r="VYM55" s="202"/>
      <c r="VYN55" s="202"/>
      <c r="VYO55" s="202"/>
      <c r="VYP55" s="202"/>
      <c r="VYQ55" s="202"/>
      <c r="VYR55" s="202"/>
      <c r="VYS55" s="202"/>
      <c r="VYT55" s="202"/>
      <c r="VYU55" s="202"/>
      <c r="VYV55" s="202"/>
      <c r="VYW55" s="202"/>
      <c r="VYX55" s="202"/>
      <c r="VYY55" s="202"/>
      <c r="VYZ55" s="202"/>
      <c r="VZA55" s="202"/>
      <c r="VZB55" s="202"/>
      <c r="VZC55" s="202"/>
      <c r="VZD55" s="202"/>
      <c r="VZE55" s="202"/>
      <c r="VZF55" s="202"/>
      <c r="VZG55" s="202"/>
      <c r="VZH55" s="202"/>
      <c r="VZI55" s="202"/>
      <c r="VZJ55" s="202"/>
      <c r="VZK55" s="202"/>
      <c r="VZL55" s="202"/>
      <c r="VZM55" s="202"/>
      <c r="VZN55" s="202"/>
      <c r="VZO55" s="202"/>
      <c r="VZP55" s="202"/>
      <c r="VZQ55" s="202"/>
      <c r="VZR55" s="202"/>
      <c r="VZS55" s="202"/>
      <c r="VZT55" s="202"/>
      <c r="VZU55" s="202"/>
      <c r="VZV55" s="202"/>
      <c r="VZW55" s="202"/>
      <c r="VZX55" s="202"/>
      <c r="VZY55" s="202"/>
      <c r="VZZ55" s="202"/>
      <c r="WAA55" s="202"/>
      <c r="WAB55" s="202"/>
      <c r="WAC55" s="202"/>
      <c r="WAD55" s="202"/>
      <c r="WAE55" s="202"/>
      <c r="WAF55" s="202"/>
      <c r="WAG55" s="202"/>
      <c r="WAH55" s="202"/>
      <c r="WAI55" s="202"/>
      <c r="WAJ55" s="202"/>
      <c r="WAK55" s="202"/>
      <c r="WAL55" s="202"/>
      <c r="WAM55" s="202"/>
      <c r="WAN55" s="202"/>
      <c r="WAO55" s="202"/>
      <c r="WAP55" s="202"/>
      <c r="WAQ55" s="202"/>
      <c r="WAR55" s="202"/>
      <c r="WAS55" s="202"/>
      <c r="WAT55" s="202"/>
      <c r="WAU55" s="202"/>
      <c r="WAV55" s="202"/>
      <c r="WAW55" s="202"/>
      <c r="WAX55" s="202"/>
      <c r="WAY55" s="202"/>
      <c r="WAZ55" s="202"/>
      <c r="WBA55" s="202"/>
      <c r="WBB55" s="202"/>
      <c r="WBC55" s="202"/>
      <c r="WBD55" s="202"/>
      <c r="WBE55" s="202"/>
      <c r="WBF55" s="202"/>
      <c r="WBG55" s="202"/>
      <c r="WBH55" s="202"/>
      <c r="WBI55" s="202"/>
      <c r="WBJ55" s="202"/>
      <c r="WBK55" s="202"/>
      <c r="WBL55" s="202"/>
      <c r="WBM55" s="202"/>
      <c r="WBN55" s="202"/>
      <c r="WBO55" s="202"/>
      <c r="WBP55" s="202"/>
      <c r="WBQ55" s="202"/>
      <c r="WBR55" s="202"/>
      <c r="WBS55" s="202"/>
      <c r="WBT55" s="202"/>
      <c r="WBU55" s="202"/>
      <c r="WBV55" s="202"/>
      <c r="WBW55" s="202"/>
      <c r="WBX55" s="202"/>
      <c r="WBY55" s="202"/>
      <c r="WBZ55" s="202"/>
      <c r="WCA55" s="202"/>
      <c r="WCB55" s="202"/>
      <c r="WCC55" s="202"/>
      <c r="WCD55" s="202"/>
      <c r="WCE55" s="202"/>
      <c r="WCF55" s="202"/>
      <c r="WCG55" s="202"/>
      <c r="WCH55" s="202"/>
      <c r="WCI55" s="202"/>
      <c r="WCJ55" s="202"/>
      <c r="WCK55" s="202"/>
      <c r="WCL55" s="202"/>
      <c r="WCM55" s="202"/>
      <c r="WCN55" s="202"/>
      <c r="WCO55" s="202"/>
      <c r="WCP55" s="202"/>
      <c r="WCQ55" s="202"/>
      <c r="WCR55" s="202"/>
      <c r="WCS55" s="202"/>
      <c r="WCT55" s="202"/>
      <c r="WCU55" s="202"/>
      <c r="WCV55" s="202"/>
      <c r="WCW55" s="202"/>
      <c r="WCX55" s="202"/>
      <c r="WCY55" s="202"/>
      <c r="WCZ55" s="202"/>
      <c r="WDA55" s="202"/>
      <c r="WDB55" s="202"/>
      <c r="WDC55" s="202"/>
      <c r="WDD55" s="202"/>
      <c r="WDE55" s="202"/>
      <c r="WDF55" s="202"/>
      <c r="WDG55" s="202"/>
      <c r="WDH55" s="202"/>
      <c r="WDI55" s="202"/>
      <c r="WDJ55" s="202"/>
      <c r="WDK55" s="202"/>
      <c r="WDL55" s="202"/>
      <c r="WDM55" s="202"/>
      <c r="WDN55" s="202"/>
      <c r="WDO55" s="202"/>
      <c r="WDP55" s="202"/>
      <c r="WDQ55" s="202"/>
      <c r="WDR55" s="202"/>
      <c r="WDS55" s="202"/>
      <c r="WDT55" s="202"/>
      <c r="WDU55" s="202"/>
      <c r="WDV55" s="202"/>
      <c r="WDW55" s="202"/>
      <c r="WDX55" s="202"/>
      <c r="WDY55" s="202"/>
      <c r="WDZ55" s="202"/>
      <c r="WEA55" s="202"/>
      <c r="WEB55" s="202"/>
      <c r="WEC55" s="202"/>
      <c r="WED55" s="202"/>
      <c r="WEE55" s="202"/>
      <c r="WEF55" s="202"/>
      <c r="WEG55" s="202"/>
      <c r="WEH55" s="202"/>
      <c r="WEI55" s="202"/>
      <c r="WEJ55" s="202"/>
      <c r="WEK55" s="202"/>
      <c r="WEL55" s="202"/>
      <c r="WEM55" s="202"/>
      <c r="WEN55" s="202"/>
      <c r="WEO55" s="202"/>
      <c r="WEP55" s="202"/>
      <c r="WEQ55" s="202"/>
      <c r="WER55" s="202"/>
      <c r="WES55" s="202"/>
      <c r="WET55" s="202"/>
      <c r="WEU55" s="202"/>
      <c r="WEV55" s="202"/>
      <c r="WEW55" s="202"/>
      <c r="WEX55" s="202"/>
      <c r="WEY55" s="202"/>
      <c r="WEZ55" s="202"/>
      <c r="WFA55" s="202"/>
      <c r="WFB55" s="202"/>
      <c r="WFC55" s="202"/>
      <c r="WFD55" s="202"/>
      <c r="WFE55" s="202"/>
      <c r="WFF55" s="202"/>
      <c r="WFG55" s="202"/>
      <c r="WFH55" s="202"/>
      <c r="WFI55" s="202"/>
      <c r="WFJ55" s="202"/>
      <c r="WFK55" s="202"/>
      <c r="WFL55" s="202"/>
      <c r="WFM55" s="202"/>
      <c r="WFN55" s="202"/>
      <c r="WFO55" s="202"/>
      <c r="WFP55" s="202"/>
      <c r="WFQ55" s="202"/>
      <c r="WFR55" s="202"/>
      <c r="WFS55" s="202"/>
      <c r="WFT55" s="202"/>
      <c r="WFU55" s="202"/>
      <c r="WFV55" s="202"/>
      <c r="WFW55" s="202"/>
      <c r="WFX55" s="202"/>
      <c r="WFY55" s="202"/>
      <c r="WFZ55" s="202"/>
      <c r="WGA55" s="202"/>
      <c r="WGB55" s="202"/>
      <c r="WGC55" s="202"/>
      <c r="WGD55" s="202"/>
      <c r="WGE55" s="202"/>
      <c r="WGF55" s="202"/>
      <c r="WGG55" s="202"/>
      <c r="WGH55" s="202"/>
      <c r="WGI55" s="202"/>
      <c r="WGJ55" s="202"/>
      <c r="WGK55" s="202"/>
      <c r="WGL55" s="202"/>
      <c r="WGM55" s="202"/>
      <c r="WGN55" s="202"/>
      <c r="WGO55" s="202"/>
      <c r="WGP55" s="202"/>
      <c r="WGQ55" s="202"/>
      <c r="WGR55" s="202"/>
      <c r="WGS55" s="202"/>
      <c r="WGT55" s="202"/>
      <c r="WGU55" s="202"/>
      <c r="WGV55" s="202"/>
      <c r="WGW55" s="202"/>
      <c r="WGX55" s="202"/>
      <c r="WGY55" s="202"/>
      <c r="WGZ55" s="202"/>
      <c r="WHA55" s="202"/>
      <c r="WHB55" s="202"/>
      <c r="WHC55" s="202"/>
      <c r="WHD55" s="202"/>
      <c r="WHE55" s="202"/>
      <c r="WHF55" s="202"/>
      <c r="WHG55" s="202"/>
      <c r="WHH55" s="202"/>
      <c r="WHI55" s="202"/>
      <c r="WHJ55" s="202"/>
      <c r="WHK55" s="202"/>
      <c r="WHL55" s="202"/>
      <c r="WHM55" s="202"/>
      <c r="WHN55" s="202"/>
      <c r="WHO55" s="202"/>
      <c r="WHP55" s="202"/>
      <c r="WHQ55" s="202"/>
      <c r="WHR55" s="202"/>
      <c r="WHS55" s="202"/>
      <c r="WHT55" s="202"/>
      <c r="WHU55" s="202"/>
      <c r="WHV55" s="202"/>
      <c r="WHW55" s="202"/>
      <c r="WHX55" s="202"/>
      <c r="WHY55" s="202"/>
      <c r="WHZ55" s="202"/>
      <c r="WIA55" s="202"/>
      <c r="WIB55" s="202"/>
      <c r="WIC55" s="202"/>
      <c r="WID55" s="202"/>
      <c r="WIE55" s="202"/>
      <c r="WIF55" s="202"/>
      <c r="WIG55" s="202"/>
      <c r="WIH55" s="202"/>
      <c r="WII55" s="202"/>
      <c r="WIJ55" s="202"/>
      <c r="WIK55" s="202"/>
      <c r="WIL55" s="202"/>
      <c r="WIM55" s="202"/>
      <c r="WIN55" s="202"/>
      <c r="WIO55" s="202"/>
      <c r="WIP55" s="202"/>
      <c r="WIQ55" s="202"/>
      <c r="WIR55" s="202"/>
      <c r="WIS55" s="202"/>
      <c r="WIT55" s="202"/>
      <c r="WIU55" s="202"/>
      <c r="WIV55" s="202"/>
      <c r="WIW55" s="202"/>
      <c r="WIX55" s="202"/>
      <c r="WIY55" s="202"/>
      <c r="WIZ55" s="202"/>
      <c r="WJA55" s="202"/>
      <c r="WJB55" s="202"/>
      <c r="WJC55" s="202"/>
      <c r="WJD55" s="202"/>
      <c r="WJE55" s="202"/>
      <c r="WJF55" s="202"/>
      <c r="WJG55" s="202"/>
      <c r="WJH55" s="202"/>
      <c r="WJI55" s="202"/>
      <c r="WJJ55" s="202"/>
      <c r="WJK55" s="202"/>
      <c r="WJL55" s="202"/>
      <c r="WJM55" s="202"/>
      <c r="WJN55" s="202"/>
      <c r="WJO55" s="202"/>
      <c r="WJP55" s="202"/>
      <c r="WJQ55" s="202"/>
      <c r="WJR55" s="202"/>
      <c r="WJS55" s="202"/>
      <c r="WJT55" s="202"/>
      <c r="WJU55" s="202"/>
      <c r="WJV55" s="202"/>
      <c r="WJW55" s="202"/>
      <c r="WJX55" s="202"/>
      <c r="WJY55" s="202"/>
      <c r="WJZ55" s="202"/>
      <c r="WKA55" s="202"/>
      <c r="WKB55" s="202"/>
      <c r="WKC55" s="202"/>
      <c r="WKD55" s="202"/>
      <c r="WKE55" s="202"/>
      <c r="WKF55" s="202"/>
      <c r="WKG55" s="202"/>
      <c r="WKH55" s="202"/>
      <c r="WKI55" s="202"/>
      <c r="WKJ55" s="202"/>
      <c r="WKK55" s="202"/>
      <c r="WKL55" s="202"/>
      <c r="WKM55" s="202"/>
      <c r="WKN55" s="202"/>
      <c r="WKO55" s="202"/>
      <c r="WKP55" s="202"/>
      <c r="WKQ55" s="202"/>
      <c r="WKR55" s="202"/>
      <c r="WKS55" s="202"/>
      <c r="WKT55" s="202"/>
      <c r="WKU55" s="202"/>
      <c r="WKV55" s="202"/>
      <c r="WKW55" s="202"/>
      <c r="WKX55" s="202"/>
      <c r="WKY55" s="202"/>
      <c r="WKZ55" s="202"/>
      <c r="WLA55" s="202"/>
      <c r="WLB55" s="202"/>
      <c r="WLC55" s="202"/>
      <c r="WLD55" s="202"/>
      <c r="WLE55" s="202"/>
      <c r="WLF55" s="202"/>
      <c r="WLG55" s="202"/>
      <c r="WLH55" s="202"/>
      <c r="WLI55" s="202"/>
      <c r="WLJ55" s="202"/>
      <c r="WLK55" s="202"/>
      <c r="WLL55" s="202"/>
      <c r="WLM55" s="202"/>
      <c r="WLN55" s="202"/>
      <c r="WLO55" s="202"/>
      <c r="WLP55" s="202"/>
      <c r="WLQ55" s="202"/>
      <c r="WLR55" s="202"/>
      <c r="WLS55" s="202"/>
      <c r="WLT55" s="202"/>
      <c r="WLU55" s="202"/>
      <c r="WLV55" s="202"/>
      <c r="WLW55" s="202"/>
      <c r="WLX55" s="202"/>
      <c r="WLY55" s="202"/>
      <c r="WLZ55" s="202"/>
      <c r="WMA55" s="202"/>
      <c r="WMB55" s="202"/>
      <c r="WMC55" s="202"/>
      <c r="WMD55" s="202"/>
      <c r="WME55" s="202"/>
      <c r="WMF55" s="202"/>
      <c r="WMG55" s="202"/>
      <c r="WMH55" s="202"/>
      <c r="WMI55" s="202"/>
      <c r="WMJ55" s="202"/>
      <c r="WMK55" s="202"/>
      <c r="WML55" s="202"/>
      <c r="WMM55" s="202"/>
      <c r="WMN55" s="202"/>
      <c r="WMO55" s="202"/>
      <c r="WMP55" s="202"/>
      <c r="WMQ55" s="202"/>
      <c r="WMR55" s="202"/>
      <c r="WMS55" s="202"/>
      <c r="WMT55" s="202"/>
      <c r="WMU55" s="202"/>
      <c r="WMV55" s="202"/>
      <c r="WMW55" s="202"/>
      <c r="WMX55" s="202"/>
      <c r="WMY55" s="202"/>
      <c r="WMZ55" s="202"/>
      <c r="WNA55" s="202"/>
      <c r="WNB55" s="202"/>
      <c r="WNC55" s="202"/>
      <c r="WND55" s="202"/>
      <c r="WNE55" s="202"/>
      <c r="WNF55" s="202"/>
      <c r="WNG55" s="202"/>
      <c r="WNH55" s="202"/>
      <c r="WNI55" s="202"/>
      <c r="WNJ55" s="202"/>
      <c r="WNK55" s="202"/>
      <c r="WNL55" s="202"/>
      <c r="WNM55" s="202"/>
      <c r="WNN55" s="202"/>
      <c r="WNO55" s="202"/>
      <c r="WNP55" s="202"/>
      <c r="WNQ55" s="202"/>
      <c r="WNR55" s="202"/>
      <c r="WNS55" s="202"/>
      <c r="WNT55" s="202"/>
      <c r="WNU55" s="202"/>
      <c r="WNV55" s="202"/>
      <c r="WNW55" s="202"/>
      <c r="WNX55" s="202"/>
      <c r="WNY55" s="202"/>
      <c r="WNZ55" s="202"/>
      <c r="WOA55" s="202"/>
      <c r="WOB55" s="202"/>
      <c r="WOC55" s="202"/>
      <c r="WOD55" s="202"/>
      <c r="WOE55" s="202"/>
      <c r="WOF55" s="202"/>
      <c r="WOG55" s="202"/>
      <c r="WOH55" s="202"/>
      <c r="WOI55" s="202"/>
      <c r="WOJ55" s="202"/>
      <c r="WOK55" s="202"/>
      <c r="WOL55" s="202"/>
      <c r="WOM55" s="202"/>
      <c r="WON55" s="202"/>
      <c r="WOO55" s="202"/>
      <c r="WOP55" s="202"/>
      <c r="WOQ55" s="202"/>
      <c r="WOR55" s="202"/>
      <c r="WOS55" s="202"/>
      <c r="WOT55" s="202"/>
      <c r="WOU55" s="202"/>
      <c r="WOV55" s="202"/>
      <c r="WOW55" s="202"/>
      <c r="WOX55" s="202"/>
      <c r="WOY55" s="202"/>
      <c r="WOZ55" s="202"/>
      <c r="WPA55" s="202"/>
      <c r="WPB55" s="202"/>
      <c r="WPC55" s="202"/>
      <c r="WPD55" s="202"/>
      <c r="WPE55" s="202"/>
      <c r="WPF55" s="202"/>
      <c r="WPG55" s="202"/>
      <c r="WPH55" s="202"/>
      <c r="WPI55" s="202"/>
      <c r="WPJ55" s="202"/>
      <c r="WPK55" s="202"/>
      <c r="WPL55" s="202"/>
      <c r="WPM55" s="202"/>
      <c r="WPN55" s="202"/>
      <c r="WPO55" s="202"/>
      <c r="WPP55" s="202"/>
      <c r="WPQ55" s="202"/>
      <c r="WPR55" s="202"/>
      <c r="WPS55" s="202"/>
      <c r="WPT55" s="202"/>
      <c r="WPU55" s="202"/>
      <c r="WPV55" s="202"/>
      <c r="WPW55" s="202"/>
      <c r="WPX55" s="202"/>
      <c r="WPY55" s="202"/>
      <c r="WPZ55" s="202"/>
      <c r="WQA55" s="202"/>
      <c r="WQB55" s="202"/>
      <c r="WQC55" s="202"/>
      <c r="WQD55" s="202"/>
      <c r="WQE55" s="202"/>
      <c r="WQF55" s="202"/>
      <c r="WQG55" s="202"/>
      <c r="WQH55" s="202"/>
      <c r="WQI55" s="202"/>
      <c r="WQJ55" s="202"/>
      <c r="WQK55" s="202"/>
      <c r="WQL55" s="202"/>
      <c r="WQM55" s="202"/>
      <c r="WQN55" s="202"/>
      <c r="WQO55" s="202"/>
      <c r="WQP55" s="202"/>
      <c r="WQQ55" s="202"/>
      <c r="WQR55" s="202"/>
      <c r="WQS55" s="202"/>
      <c r="WQT55" s="202"/>
      <c r="WQU55" s="202"/>
      <c r="WQV55" s="202"/>
      <c r="WQW55" s="202"/>
      <c r="WQX55" s="202"/>
      <c r="WQY55" s="202"/>
      <c r="WQZ55" s="202"/>
      <c r="WRA55" s="202"/>
      <c r="WRB55" s="202"/>
      <c r="WRC55" s="202"/>
      <c r="WRD55" s="202"/>
      <c r="WRE55" s="202"/>
      <c r="WRF55" s="202"/>
      <c r="WRG55" s="202"/>
      <c r="WRH55" s="202"/>
      <c r="WRI55" s="202"/>
      <c r="WRJ55" s="202"/>
      <c r="WRK55" s="202"/>
      <c r="WRL55" s="202"/>
      <c r="WRM55" s="202"/>
      <c r="WRN55" s="202"/>
      <c r="WRO55" s="202"/>
      <c r="WRP55" s="202"/>
      <c r="WRQ55" s="202"/>
      <c r="WRR55" s="202"/>
      <c r="WRS55" s="202"/>
      <c r="WRT55" s="202"/>
      <c r="WRU55" s="202"/>
      <c r="WRV55" s="202"/>
      <c r="WRW55" s="202"/>
      <c r="WRX55" s="202"/>
      <c r="WRY55" s="202"/>
      <c r="WRZ55" s="202"/>
      <c r="WSA55" s="202"/>
      <c r="WSB55" s="202"/>
      <c r="WSC55" s="202"/>
      <c r="WSD55" s="202"/>
      <c r="WSE55" s="202"/>
      <c r="WSF55" s="202"/>
      <c r="WSG55" s="202"/>
      <c r="WSH55" s="202"/>
      <c r="WSI55" s="202"/>
      <c r="WSJ55" s="202"/>
      <c r="WSK55" s="202"/>
      <c r="WSL55" s="202"/>
      <c r="WSM55" s="202"/>
      <c r="WSN55" s="202"/>
      <c r="WSO55" s="202"/>
      <c r="WSP55" s="202"/>
      <c r="WSQ55" s="202"/>
      <c r="WSR55" s="202"/>
      <c r="WSS55" s="202"/>
      <c r="WST55" s="202"/>
      <c r="WSU55" s="202"/>
      <c r="WSV55" s="202"/>
      <c r="WSW55" s="202"/>
      <c r="WSX55" s="202"/>
      <c r="WSY55" s="202"/>
      <c r="WSZ55" s="202"/>
      <c r="WTA55" s="202"/>
      <c r="WTB55" s="202"/>
      <c r="WTC55" s="202"/>
      <c r="WTD55" s="202"/>
      <c r="WTE55" s="202"/>
      <c r="WTF55" s="202"/>
      <c r="WTG55" s="202"/>
      <c r="WTH55" s="202"/>
      <c r="WTI55" s="202"/>
      <c r="WTJ55" s="202"/>
      <c r="WTK55" s="202"/>
      <c r="WTL55" s="202"/>
      <c r="WTM55" s="202"/>
      <c r="WTN55" s="202"/>
      <c r="WTO55" s="202"/>
      <c r="WTP55" s="202"/>
      <c r="WTQ55" s="202"/>
      <c r="WTR55" s="202"/>
      <c r="WTS55" s="202"/>
      <c r="WTT55" s="202"/>
      <c r="WTU55" s="202"/>
      <c r="WTV55" s="202"/>
      <c r="WTW55" s="202"/>
      <c r="WTX55" s="202"/>
      <c r="WTY55" s="202"/>
      <c r="WTZ55" s="202"/>
      <c r="WUA55" s="202"/>
      <c r="WUB55" s="202"/>
      <c r="WUC55" s="202"/>
      <c r="WUD55" s="202"/>
      <c r="WUE55" s="202"/>
      <c r="WUF55" s="202"/>
      <c r="WUG55" s="202"/>
      <c r="WUH55" s="202"/>
      <c r="WUI55" s="202"/>
      <c r="WUJ55" s="202"/>
      <c r="WUK55" s="202"/>
      <c r="WUL55" s="202"/>
      <c r="WUM55" s="202"/>
      <c r="WUN55" s="202"/>
      <c r="WUO55" s="202"/>
      <c r="WUP55" s="202"/>
      <c r="WUQ55" s="202"/>
      <c r="WUR55" s="202"/>
      <c r="WUS55" s="202"/>
      <c r="WUT55" s="202"/>
      <c r="WUU55" s="202"/>
      <c r="WUV55" s="202"/>
      <c r="WUW55" s="202"/>
      <c r="WUX55" s="202"/>
      <c r="WUY55" s="202"/>
      <c r="WUZ55" s="202"/>
      <c r="WVA55" s="202"/>
      <c r="WVB55" s="202"/>
      <c r="WVC55" s="202"/>
      <c r="WVD55" s="202"/>
      <c r="WVE55" s="202"/>
      <c r="WVF55" s="202"/>
      <c r="WVG55" s="202"/>
      <c r="WVH55" s="202"/>
      <c r="WVI55" s="202"/>
      <c r="WVJ55" s="202"/>
      <c r="WVK55" s="202"/>
      <c r="WVL55" s="202"/>
      <c r="WVM55" s="202"/>
      <c r="WVN55" s="202"/>
      <c r="WVO55" s="202"/>
      <c r="WVP55" s="202"/>
      <c r="WVQ55" s="202"/>
      <c r="WVR55" s="202"/>
      <c r="WVS55" s="202"/>
      <c r="WVT55" s="202"/>
      <c r="WVU55" s="202"/>
      <c r="WVV55" s="202"/>
      <c r="WVW55" s="202"/>
      <c r="WVX55" s="202"/>
      <c r="WVY55" s="202"/>
      <c r="WVZ55" s="202"/>
      <c r="WWA55" s="202"/>
      <c r="WWB55" s="202"/>
      <c r="WWC55" s="202"/>
      <c r="WWD55" s="202"/>
      <c r="WWE55" s="202"/>
      <c r="WWF55" s="202"/>
      <c r="WWG55" s="202"/>
      <c r="WWH55" s="202"/>
      <c r="WWI55" s="202"/>
      <c r="WWJ55" s="202"/>
      <c r="WWK55" s="202"/>
      <c r="WWL55" s="202"/>
      <c r="WWM55" s="202"/>
      <c r="WWN55" s="202"/>
      <c r="WWO55" s="202"/>
      <c r="WWP55" s="202"/>
      <c r="WWQ55" s="202"/>
      <c r="WWR55" s="202"/>
      <c r="WWS55" s="202"/>
      <c r="WWT55" s="202"/>
      <c r="WWU55" s="202"/>
      <c r="WWV55" s="202"/>
      <c r="WWW55" s="202"/>
      <c r="WWX55" s="202"/>
      <c r="WWY55" s="202"/>
      <c r="WWZ55" s="202"/>
      <c r="WXA55" s="202"/>
      <c r="WXB55" s="202"/>
      <c r="WXC55" s="202"/>
      <c r="WXD55" s="202"/>
      <c r="WXE55" s="202"/>
      <c r="WXF55" s="202"/>
      <c r="WXG55" s="202"/>
      <c r="WXH55" s="202"/>
      <c r="WXI55" s="202"/>
      <c r="WXJ55" s="202"/>
      <c r="WXK55" s="202"/>
      <c r="WXL55" s="202"/>
      <c r="WXM55" s="202"/>
      <c r="WXN55" s="202"/>
      <c r="WXO55" s="202"/>
      <c r="WXP55" s="202"/>
      <c r="WXQ55" s="202"/>
      <c r="WXR55" s="202"/>
      <c r="WXS55" s="202"/>
      <c r="WXT55" s="202"/>
      <c r="WXU55" s="202"/>
      <c r="WXV55" s="202"/>
      <c r="WXW55" s="202"/>
      <c r="WXX55" s="202"/>
      <c r="WXY55" s="202"/>
      <c r="WXZ55" s="202"/>
      <c r="WYA55" s="202"/>
      <c r="WYB55" s="202"/>
      <c r="WYC55" s="202"/>
      <c r="WYD55" s="202"/>
      <c r="WYE55" s="202"/>
      <c r="WYF55" s="202"/>
      <c r="WYG55" s="202"/>
      <c r="WYH55" s="202"/>
      <c r="WYI55" s="202"/>
      <c r="WYJ55" s="202"/>
      <c r="WYK55" s="202"/>
      <c r="WYL55" s="202"/>
      <c r="WYM55" s="202"/>
      <c r="WYN55" s="202"/>
      <c r="WYO55" s="202"/>
      <c r="WYP55" s="202"/>
      <c r="WYQ55" s="202"/>
      <c r="WYR55" s="202"/>
      <c r="WYS55" s="202"/>
      <c r="WYT55" s="202"/>
      <c r="WYU55" s="202"/>
      <c r="WYV55" s="202"/>
      <c r="WYW55" s="202"/>
      <c r="WYX55" s="202"/>
      <c r="WYY55" s="202"/>
      <c r="WYZ55" s="202"/>
      <c r="WZA55" s="202"/>
      <c r="WZB55" s="202"/>
      <c r="WZC55" s="202"/>
      <c r="WZD55" s="202"/>
      <c r="WZE55" s="202"/>
      <c r="WZF55" s="202"/>
      <c r="WZG55" s="202"/>
      <c r="WZH55" s="202"/>
      <c r="WZI55" s="202"/>
      <c r="WZJ55" s="202"/>
      <c r="WZK55" s="202"/>
      <c r="WZL55" s="202"/>
      <c r="WZM55" s="202"/>
      <c r="WZN55" s="202"/>
      <c r="WZO55" s="202"/>
      <c r="WZP55" s="202"/>
      <c r="WZQ55" s="202"/>
      <c r="WZR55" s="202"/>
      <c r="WZS55" s="202"/>
      <c r="WZT55" s="202"/>
      <c r="WZU55" s="202"/>
      <c r="WZV55" s="202"/>
      <c r="WZW55" s="202"/>
      <c r="WZX55" s="202"/>
      <c r="WZY55" s="202"/>
      <c r="WZZ55" s="202"/>
      <c r="XAA55" s="202"/>
      <c r="XAB55" s="202"/>
      <c r="XAC55" s="202"/>
      <c r="XAD55" s="202"/>
      <c r="XAE55" s="202"/>
      <c r="XAF55" s="202"/>
      <c r="XAG55" s="202"/>
      <c r="XAH55" s="202"/>
      <c r="XAI55" s="202"/>
      <c r="XAJ55" s="202"/>
      <c r="XAK55" s="202"/>
      <c r="XAL55" s="202"/>
      <c r="XAM55" s="202"/>
      <c r="XAN55" s="202"/>
      <c r="XAO55" s="202"/>
      <c r="XAP55" s="202"/>
      <c r="XAQ55" s="202"/>
      <c r="XAR55" s="202"/>
      <c r="XAS55" s="202"/>
      <c r="XAT55" s="202"/>
      <c r="XAU55" s="202"/>
      <c r="XAV55" s="202"/>
      <c r="XAW55" s="202"/>
      <c r="XAX55" s="202"/>
      <c r="XAY55" s="202"/>
      <c r="XAZ55" s="202"/>
      <c r="XBA55" s="202"/>
      <c r="XBB55" s="202"/>
      <c r="XBC55" s="202"/>
      <c r="XBD55" s="202"/>
      <c r="XBE55" s="202"/>
      <c r="XBF55" s="202"/>
      <c r="XBG55" s="202"/>
      <c r="XBH55" s="202"/>
      <c r="XBI55" s="202"/>
      <c r="XBJ55" s="202"/>
      <c r="XBK55" s="202"/>
      <c r="XBL55" s="202"/>
      <c r="XBM55" s="202"/>
      <c r="XBN55" s="202"/>
      <c r="XBO55" s="202"/>
      <c r="XBP55" s="202"/>
      <c r="XBQ55" s="202"/>
      <c r="XBR55" s="202"/>
      <c r="XBS55" s="202"/>
      <c r="XBT55" s="202"/>
      <c r="XBU55" s="202"/>
      <c r="XBV55" s="202"/>
      <c r="XBW55" s="202"/>
      <c r="XBX55" s="202"/>
      <c r="XBY55" s="202"/>
      <c r="XBZ55" s="202"/>
      <c r="XCA55" s="202"/>
      <c r="XCB55" s="202"/>
      <c r="XCC55" s="202"/>
      <c r="XCD55" s="202"/>
      <c r="XCE55" s="202"/>
      <c r="XCF55" s="202"/>
      <c r="XCG55" s="202"/>
      <c r="XCH55" s="202"/>
      <c r="XCI55" s="202"/>
      <c r="XCJ55" s="202"/>
      <c r="XCK55" s="202"/>
      <c r="XCL55" s="202"/>
      <c r="XCM55" s="202"/>
      <c r="XCN55" s="202"/>
      <c r="XCO55" s="202"/>
      <c r="XCP55" s="202"/>
      <c r="XCQ55" s="202"/>
      <c r="XCR55" s="202"/>
      <c r="XCS55" s="202"/>
      <c r="XCT55" s="202"/>
      <c r="XCU55" s="202"/>
      <c r="XCV55" s="202"/>
      <c r="XCW55" s="202"/>
      <c r="XCX55" s="202"/>
      <c r="XCY55" s="202"/>
      <c r="XCZ55" s="202"/>
      <c r="XDA55" s="202"/>
      <c r="XDB55" s="202"/>
      <c r="XDC55" s="202"/>
      <c r="XDD55" s="202"/>
      <c r="XDE55" s="202"/>
      <c r="XDF55" s="202"/>
      <c r="XDG55" s="202"/>
      <c r="XDH55" s="202"/>
      <c r="XDI55" s="202"/>
      <c r="XDJ55" s="202"/>
      <c r="XDK55" s="202"/>
      <c r="XDL55" s="202"/>
      <c r="XDM55" s="202"/>
      <c r="XDN55" s="202"/>
      <c r="XDO55" s="202"/>
      <c r="XDP55" s="202"/>
      <c r="XDQ55" s="202"/>
      <c r="XDR55" s="202"/>
      <c r="XDS55" s="202"/>
      <c r="XDT55" s="202"/>
      <c r="XDU55" s="202"/>
      <c r="XDV55" s="202"/>
      <c r="XDW55" s="202"/>
      <c r="XDX55" s="202"/>
      <c r="XDY55" s="202"/>
      <c r="XDZ55" s="202"/>
      <c r="XEA55" s="202"/>
      <c r="XEB55" s="202"/>
      <c r="XEC55" s="202"/>
      <c r="XED55" s="202"/>
      <c r="XEE55" s="202"/>
    </row>
    <row r="56" spans="1:16359" s="194" customFormat="1" ht="34">
      <c r="A56" s="62" t="s">
        <v>7</v>
      </c>
      <c r="B56" s="41" t="s">
        <v>405</v>
      </c>
      <c r="C56" s="43" t="s">
        <v>411</v>
      </c>
      <c r="D56" s="4" t="s">
        <v>230</v>
      </c>
      <c r="E56" s="16" t="s">
        <v>21</v>
      </c>
      <c r="F56" s="216"/>
      <c r="G56" s="229"/>
      <c r="H56" s="213">
        <v>0</v>
      </c>
      <c r="I56" s="229">
        <v>0</v>
      </c>
      <c r="J56" s="213">
        <v>0</v>
      </c>
      <c r="K56" s="216">
        <v>1</v>
      </c>
      <c r="L56" s="229"/>
      <c r="M56" s="216">
        <v>0</v>
      </c>
      <c r="N56" s="229">
        <v>0</v>
      </c>
      <c r="O56" s="216">
        <v>0</v>
      </c>
      <c r="P56" s="215">
        <v>0</v>
      </c>
      <c r="Q56" s="216">
        <v>1</v>
      </c>
      <c r="R56" s="213"/>
      <c r="S56" s="213">
        <v>0</v>
      </c>
      <c r="T56" s="213">
        <v>0</v>
      </c>
      <c r="U56" s="213">
        <v>0</v>
      </c>
      <c r="V56" s="207" t="s">
        <v>569</v>
      </c>
      <c r="W56" s="10"/>
      <c r="X56"/>
      <c r="Y56" s="52"/>
      <c r="Z56" s="52"/>
      <c r="AA56" s="52"/>
      <c r="AB56" s="52"/>
      <c r="AC56" s="52"/>
      <c r="AD56" s="52"/>
      <c r="AE56" s="52"/>
      <c r="AF56" s="52"/>
      <c r="AG56" s="52"/>
      <c r="AH56" s="52"/>
      <c r="AI56" s="52"/>
      <c r="AJ56" s="52"/>
      <c r="AK56" s="52"/>
      <c r="AL56" s="52"/>
      <c r="AM56" s="52"/>
      <c r="AN56" s="52"/>
      <c r="AO56" s="52"/>
      <c r="AP56" s="52"/>
      <c r="AQ56" s="52"/>
      <c r="AR56" s="52"/>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S56" s="53"/>
      <c r="DT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Q56" s="53"/>
      <c r="HR56" s="53"/>
      <c r="HS56" s="53"/>
      <c r="HT56" s="53"/>
      <c r="HU56" s="53"/>
      <c r="HV56" s="53"/>
      <c r="HW56" s="53"/>
      <c r="HX56" s="53"/>
      <c r="HY56" s="53"/>
      <c r="HZ56" s="53"/>
      <c r="IA56" s="53"/>
      <c r="IB56" s="53"/>
      <c r="IC56" s="53"/>
      <c r="ID56" s="53"/>
      <c r="IE56" s="53"/>
      <c r="IF56" s="53"/>
      <c r="IG56" s="53"/>
      <c r="IH56" s="53"/>
      <c r="II56" s="53"/>
      <c r="IJ56" s="53"/>
      <c r="IK56" s="53"/>
      <c r="IL56" s="53"/>
      <c r="IM56" s="53"/>
      <c r="IN56" s="53"/>
      <c r="IO56" s="53"/>
      <c r="IP56" s="53"/>
      <c r="IQ56" s="53"/>
      <c r="IR56" s="53"/>
      <c r="IS56" s="53"/>
      <c r="IT56" s="53"/>
      <c r="IU56" s="53"/>
      <c r="IV56" s="53"/>
      <c r="IW56" s="53"/>
      <c r="IX56" s="53"/>
      <c r="IY56" s="53"/>
      <c r="IZ56" s="53"/>
      <c r="JA56" s="53"/>
      <c r="JB56" s="53"/>
      <c r="JC56" s="53"/>
      <c r="JD56" s="53"/>
      <c r="JE56" s="53"/>
      <c r="JF56" s="53"/>
      <c r="JG56" s="53"/>
      <c r="JH56" s="53"/>
      <c r="JI56" s="53"/>
      <c r="JJ56" s="53"/>
      <c r="JK56" s="53"/>
      <c r="JL56" s="53"/>
      <c r="JM56" s="53"/>
      <c r="JN56" s="53"/>
      <c r="JO56" s="53"/>
      <c r="JP56" s="53"/>
      <c r="JQ56" s="53"/>
      <c r="JR56" s="53"/>
      <c r="JS56" s="53"/>
      <c r="JT56" s="53"/>
      <c r="JU56" s="53"/>
      <c r="JV56" s="53"/>
      <c r="JW56" s="53"/>
      <c r="JX56" s="53"/>
      <c r="JY56" s="53"/>
      <c r="JZ56" s="53"/>
      <c r="KA56" s="53"/>
      <c r="KB56" s="53"/>
      <c r="KC56" s="53"/>
      <c r="KD56" s="53"/>
      <c r="KE56" s="53"/>
      <c r="KF56" s="53"/>
      <c r="KG56" s="53"/>
      <c r="KH56" s="53"/>
      <c r="KI56" s="53"/>
      <c r="KJ56" s="53"/>
      <c r="KK56" s="53"/>
      <c r="KL56" s="53"/>
      <c r="KM56" s="53"/>
      <c r="KN56" s="53"/>
      <c r="KO56" s="53"/>
      <c r="KP56" s="53"/>
      <c r="KQ56" s="53"/>
      <c r="KR56" s="53"/>
      <c r="KS56" s="53"/>
      <c r="KT56" s="53"/>
      <c r="KU56" s="53"/>
      <c r="KV56" s="53"/>
      <c r="KW56" s="53"/>
      <c r="KX56" s="53"/>
      <c r="KY56" s="53"/>
      <c r="KZ56" s="53"/>
      <c r="LA56" s="53"/>
      <c r="LB56" s="53"/>
      <c r="LC56" s="53"/>
      <c r="LD56" s="53"/>
      <c r="LE56" s="53"/>
      <c r="LF56" s="53"/>
      <c r="LG56" s="53"/>
      <c r="LH56" s="53"/>
      <c r="LI56" s="53"/>
      <c r="LJ56" s="53"/>
      <c r="LK56" s="53"/>
      <c r="LL56" s="53"/>
      <c r="LM56" s="53"/>
      <c r="LN56" s="53"/>
      <c r="LO56" s="53"/>
      <c r="LP56" s="53"/>
      <c r="LQ56" s="53"/>
      <c r="LR56" s="53"/>
      <c r="LS56" s="53"/>
      <c r="LT56" s="53"/>
      <c r="LU56" s="53"/>
      <c r="LV56" s="53"/>
      <c r="LW56" s="53"/>
      <c r="LX56" s="53"/>
      <c r="LY56" s="53"/>
      <c r="LZ56" s="53"/>
      <c r="MA56" s="53"/>
      <c r="MB56" s="53"/>
      <c r="MC56" s="53"/>
      <c r="MD56" s="53"/>
      <c r="ME56" s="53"/>
      <c r="MF56" s="53"/>
      <c r="MG56" s="53"/>
      <c r="MH56" s="53"/>
      <c r="MI56" s="53"/>
      <c r="MJ56" s="53"/>
      <c r="MK56" s="53"/>
      <c r="ML56" s="53"/>
      <c r="MM56" s="53"/>
      <c r="MN56" s="53"/>
      <c r="MO56" s="53"/>
      <c r="MP56" s="53"/>
      <c r="MQ56" s="53"/>
      <c r="MR56" s="53"/>
      <c r="MS56" s="53"/>
      <c r="MT56" s="53"/>
      <c r="MU56" s="53"/>
      <c r="MV56" s="53"/>
      <c r="MW56" s="53"/>
      <c r="MX56" s="53"/>
      <c r="MY56" s="53"/>
      <c r="MZ56" s="53"/>
      <c r="NA56" s="53"/>
      <c r="NB56" s="53"/>
      <c r="NC56" s="53"/>
      <c r="ND56" s="53"/>
      <c r="NE56" s="53"/>
      <c r="NF56" s="53"/>
      <c r="NG56" s="53"/>
      <c r="NH56" s="53"/>
      <c r="NI56" s="53"/>
      <c r="NJ56" s="53"/>
      <c r="NK56" s="53"/>
      <c r="NL56" s="53"/>
      <c r="NM56" s="53"/>
      <c r="NN56" s="53"/>
      <c r="NO56" s="53"/>
      <c r="NP56" s="53"/>
      <c r="NQ56" s="53"/>
      <c r="NR56" s="53"/>
      <c r="NS56" s="53"/>
      <c r="NT56" s="53"/>
      <c r="NU56" s="53"/>
      <c r="NV56" s="53"/>
      <c r="NW56" s="53"/>
      <c r="NX56" s="53"/>
      <c r="NY56" s="53"/>
      <c r="NZ56" s="53"/>
      <c r="OA56" s="53"/>
      <c r="OB56" s="53"/>
      <c r="OC56" s="53"/>
      <c r="OD56" s="53"/>
      <c r="OE56" s="53"/>
      <c r="OF56" s="53"/>
      <c r="OG56" s="53"/>
      <c r="OH56" s="53"/>
      <c r="OI56" s="53"/>
      <c r="OJ56" s="53"/>
      <c r="OK56" s="53"/>
      <c r="OL56" s="53"/>
      <c r="OM56" s="53"/>
      <c r="ON56" s="53"/>
      <c r="OO56" s="53"/>
      <c r="OP56" s="53"/>
      <c r="OQ56" s="53"/>
      <c r="OR56" s="53"/>
      <c r="OS56" s="53"/>
      <c r="OT56" s="53"/>
      <c r="OU56" s="53"/>
      <c r="OV56" s="53"/>
      <c r="OW56" s="53"/>
      <c r="OX56" s="53"/>
      <c r="OY56" s="53"/>
      <c r="OZ56" s="53"/>
      <c r="PA56" s="53"/>
      <c r="PB56" s="53"/>
      <c r="PC56" s="53"/>
      <c r="PD56" s="53"/>
      <c r="PE56" s="53"/>
      <c r="PF56" s="53"/>
      <c r="PG56" s="53"/>
      <c r="PH56" s="53"/>
      <c r="PI56" s="53"/>
      <c r="PJ56" s="53"/>
      <c r="PK56" s="53"/>
      <c r="PL56" s="53"/>
      <c r="PM56" s="53"/>
      <c r="PN56" s="53"/>
      <c r="PO56" s="53"/>
      <c r="PP56" s="53"/>
      <c r="PQ56" s="53"/>
      <c r="PR56" s="53"/>
      <c r="PS56" s="53"/>
      <c r="PT56" s="53"/>
      <c r="PU56" s="53"/>
      <c r="PV56" s="53"/>
      <c r="PW56" s="53"/>
      <c r="PX56" s="53"/>
      <c r="PY56" s="53"/>
      <c r="PZ56" s="53"/>
      <c r="QA56" s="53"/>
      <c r="QB56" s="53"/>
      <c r="QC56" s="53"/>
      <c r="QD56" s="53"/>
      <c r="QE56" s="53"/>
      <c r="QF56" s="53"/>
      <c r="QG56" s="53"/>
      <c r="QH56" s="53"/>
      <c r="QI56" s="53"/>
      <c r="QJ56" s="53"/>
      <c r="QK56" s="53"/>
      <c r="QL56" s="53"/>
      <c r="QM56" s="53"/>
      <c r="QN56" s="53"/>
      <c r="QO56" s="53"/>
      <c r="QP56" s="53"/>
      <c r="QQ56" s="53"/>
      <c r="QR56" s="53"/>
      <c r="QS56" s="53"/>
      <c r="QT56" s="53"/>
      <c r="QU56" s="53"/>
      <c r="QV56" s="53"/>
      <c r="QW56" s="53"/>
      <c r="QX56" s="53"/>
      <c r="QY56" s="53"/>
      <c r="QZ56" s="53"/>
      <c r="RA56" s="53"/>
      <c r="RB56" s="53"/>
      <c r="RC56" s="53"/>
      <c r="RD56" s="53"/>
      <c r="RE56" s="53"/>
      <c r="RF56" s="53"/>
      <c r="RG56" s="53"/>
      <c r="RH56" s="53"/>
      <c r="RI56" s="53"/>
      <c r="RJ56" s="53"/>
      <c r="RK56" s="53"/>
      <c r="RL56" s="53"/>
      <c r="RM56" s="53"/>
      <c r="RN56" s="53"/>
      <c r="RO56" s="53"/>
      <c r="RP56" s="53"/>
      <c r="RQ56" s="53"/>
      <c r="RR56" s="53"/>
      <c r="RS56" s="53"/>
      <c r="RT56" s="53"/>
      <c r="RU56" s="53"/>
      <c r="RV56" s="53"/>
      <c r="RW56" s="53"/>
      <c r="RX56" s="53"/>
      <c r="RY56" s="53"/>
      <c r="RZ56" s="53"/>
      <c r="SA56" s="53"/>
      <c r="SB56" s="53"/>
      <c r="SC56" s="53"/>
      <c r="SD56" s="53"/>
      <c r="SE56" s="53"/>
      <c r="SF56" s="53"/>
      <c r="SG56" s="53"/>
      <c r="SH56" s="53"/>
      <c r="SI56" s="53"/>
      <c r="SJ56" s="53"/>
      <c r="SK56" s="53"/>
      <c r="SL56" s="53"/>
      <c r="SM56" s="53"/>
      <c r="SN56" s="53"/>
      <c r="SO56" s="53"/>
      <c r="SP56" s="53"/>
      <c r="SQ56" s="53"/>
      <c r="SR56" s="53"/>
      <c r="SS56" s="53"/>
      <c r="ST56" s="53"/>
      <c r="SU56" s="53"/>
      <c r="SV56" s="53"/>
      <c r="SW56" s="53"/>
      <c r="SX56" s="53"/>
      <c r="SY56" s="53"/>
      <c r="SZ56" s="53"/>
      <c r="TA56" s="53"/>
      <c r="TB56" s="53"/>
      <c r="TC56" s="53"/>
      <c r="TD56" s="53"/>
      <c r="TE56" s="53"/>
      <c r="TF56" s="53"/>
      <c r="TG56" s="53"/>
      <c r="TH56" s="53"/>
      <c r="TI56" s="53"/>
      <c r="TJ56" s="53"/>
      <c r="TK56" s="53"/>
      <c r="TL56" s="53"/>
      <c r="TM56" s="53"/>
      <c r="TN56" s="53"/>
      <c r="TO56" s="53"/>
      <c r="TP56" s="53"/>
      <c r="TQ56" s="53"/>
      <c r="TR56" s="53"/>
      <c r="TS56" s="53"/>
      <c r="TT56" s="53"/>
      <c r="TU56" s="53"/>
      <c r="TV56" s="53"/>
      <c r="TW56" s="53"/>
      <c r="TX56" s="53"/>
      <c r="TY56" s="53"/>
      <c r="TZ56" s="53"/>
      <c r="UA56" s="53"/>
      <c r="UB56" s="53"/>
      <c r="UC56" s="53"/>
      <c r="UD56" s="53"/>
      <c r="UE56" s="53"/>
      <c r="UF56" s="53"/>
      <c r="UG56" s="53"/>
      <c r="UH56" s="53"/>
      <c r="UI56" s="53"/>
      <c r="UJ56" s="53"/>
      <c r="UK56" s="53"/>
      <c r="UL56" s="53"/>
      <c r="UM56" s="53"/>
      <c r="UN56" s="53"/>
      <c r="UO56" s="53"/>
      <c r="UP56" s="53"/>
      <c r="UQ56" s="53"/>
      <c r="UR56" s="53"/>
      <c r="US56" s="53"/>
      <c r="UT56" s="53"/>
      <c r="UU56" s="53"/>
      <c r="UV56" s="53"/>
      <c r="UW56" s="53"/>
      <c r="UX56" s="53"/>
      <c r="UY56" s="53"/>
      <c r="UZ56" s="53"/>
      <c r="VA56" s="53"/>
      <c r="VB56" s="53"/>
      <c r="VC56" s="53"/>
      <c r="VD56" s="53"/>
      <c r="VE56" s="53"/>
      <c r="VF56" s="53"/>
      <c r="VG56" s="53"/>
      <c r="VH56" s="53"/>
      <c r="VI56" s="53"/>
      <c r="VJ56" s="53"/>
      <c r="VK56" s="53"/>
      <c r="VL56" s="53"/>
      <c r="VM56" s="53"/>
      <c r="VN56" s="53"/>
      <c r="VO56" s="53"/>
      <c r="VP56" s="53"/>
      <c r="VQ56" s="53"/>
      <c r="VR56" s="53"/>
      <c r="VS56" s="53"/>
      <c r="VT56" s="53"/>
      <c r="VU56" s="53"/>
      <c r="VV56" s="53"/>
      <c r="VW56" s="53"/>
      <c r="VX56" s="53"/>
      <c r="VY56" s="53"/>
      <c r="VZ56" s="53"/>
      <c r="WA56" s="53"/>
      <c r="WB56" s="53"/>
      <c r="WC56" s="53"/>
      <c r="WD56" s="53"/>
      <c r="WE56" s="53"/>
      <c r="WF56" s="53"/>
      <c r="WG56" s="53"/>
      <c r="WH56" s="53"/>
      <c r="WI56" s="53"/>
      <c r="WJ56" s="53"/>
      <c r="WK56" s="53"/>
      <c r="WL56" s="53"/>
      <c r="WM56" s="53"/>
      <c r="WN56" s="53"/>
      <c r="WO56" s="53"/>
      <c r="WP56" s="53"/>
      <c r="WQ56" s="53"/>
      <c r="WR56" s="53"/>
      <c r="WS56" s="53"/>
      <c r="WT56" s="53"/>
      <c r="WU56" s="53"/>
      <c r="WV56" s="53"/>
      <c r="WW56" s="53"/>
      <c r="WX56" s="53"/>
      <c r="WY56" s="53"/>
      <c r="WZ56" s="53"/>
      <c r="XA56" s="53"/>
      <c r="XB56" s="53"/>
      <c r="XC56" s="53"/>
      <c r="XD56" s="53"/>
      <c r="XE56" s="53"/>
      <c r="XF56" s="53"/>
      <c r="XG56" s="53"/>
      <c r="XH56" s="53"/>
      <c r="XI56" s="53"/>
      <c r="XJ56" s="53"/>
      <c r="XK56" s="53"/>
      <c r="XL56" s="53"/>
      <c r="XM56" s="53"/>
      <c r="XN56" s="53"/>
      <c r="XO56" s="53"/>
      <c r="XP56" s="53"/>
      <c r="XQ56" s="53"/>
      <c r="XR56" s="53"/>
      <c r="XS56" s="53"/>
      <c r="XT56" s="53"/>
      <c r="XU56" s="53"/>
      <c r="XV56" s="53"/>
      <c r="XW56" s="53"/>
      <c r="XX56" s="53"/>
      <c r="XY56" s="53"/>
      <c r="XZ56" s="53"/>
      <c r="YA56" s="53"/>
      <c r="YB56" s="53"/>
      <c r="YC56" s="53"/>
      <c r="YD56" s="53"/>
      <c r="YE56" s="53"/>
      <c r="YF56" s="53"/>
      <c r="YG56" s="53"/>
      <c r="YH56" s="53"/>
      <c r="YI56" s="53"/>
      <c r="YJ56" s="53"/>
      <c r="YK56" s="53"/>
      <c r="YL56" s="53"/>
      <c r="YM56" s="53"/>
      <c r="YN56" s="53"/>
      <c r="YO56" s="53"/>
      <c r="YP56" s="53"/>
      <c r="YQ56" s="53"/>
      <c r="YR56" s="53"/>
      <c r="YS56" s="53"/>
      <c r="YT56" s="53"/>
      <c r="YU56" s="53"/>
      <c r="YV56" s="53"/>
      <c r="YW56" s="53"/>
      <c r="YX56" s="53"/>
      <c r="YY56" s="53"/>
      <c r="YZ56" s="53"/>
      <c r="ZA56" s="53"/>
      <c r="ZB56" s="53"/>
      <c r="ZC56" s="53"/>
      <c r="ZD56" s="53"/>
      <c r="ZE56" s="53"/>
      <c r="ZF56" s="53"/>
      <c r="ZG56" s="53"/>
      <c r="ZH56" s="53"/>
      <c r="ZI56" s="53"/>
      <c r="ZJ56" s="53"/>
      <c r="ZK56" s="53"/>
      <c r="ZL56" s="53"/>
      <c r="ZM56" s="53"/>
      <c r="ZN56" s="53"/>
      <c r="ZO56" s="53"/>
      <c r="ZP56" s="53"/>
      <c r="ZQ56" s="53"/>
      <c r="ZR56" s="53"/>
      <c r="ZS56" s="53"/>
      <c r="ZT56" s="53"/>
      <c r="ZU56" s="53"/>
      <c r="ZV56" s="53"/>
      <c r="ZW56" s="53"/>
      <c r="ZX56" s="53"/>
      <c r="ZY56" s="53"/>
      <c r="ZZ56" s="53"/>
      <c r="AAA56" s="53"/>
      <c r="AAB56" s="53"/>
      <c r="AAC56" s="53"/>
      <c r="AAD56" s="53"/>
      <c r="AAE56" s="53"/>
      <c r="AAF56" s="53"/>
      <c r="AAG56" s="53"/>
      <c r="AAH56" s="53"/>
      <c r="AAI56" s="53"/>
      <c r="AAJ56" s="53"/>
      <c r="AAK56" s="53"/>
      <c r="AAL56" s="53"/>
      <c r="AAM56" s="53"/>
      <c r="AAN56" s="53"/>
      <c r="AAO56" s="53"/>
      <c r="AAP56" s="53"/>
      <c r="AAQ56" s="53"/>
      <c r="AAR56" s="53"/>
      <c r="AAS56" s="53"/>
      <c r="AAT56" s="53"/>
      <c r="AAU56" s="53"/>
      <c r="AAV56" s="53"/>
      <c r="AAW56" s="53"/>
      <c r="AAX56" s="53"/>
      <c r="AAY56" s="53"/>
      <c r="AAZ56" s="53"/>
      <c r="ABA56" s="53"/>
      <c r="ABB56" s="53"/>
      <c r="ABC56" s="53"/>
      <c r="ABD56" s="53"/>
      <c r="ABE56" s="53"/>
      <c r="ABF56" s="53"/>
      <c r="ABG56" s="53"/>
      <c r="ABH56" s="53"/>
      <c r="ABI56" s="53"/>
      <c r="ABJ56" s="53"/>
      <c r="ABK56" s="53"/>
      <c r="ABL56" s="53"/>
      <c r="ABM56" s="53"/>
      <c r="ABN56" s="53"/>
      <c r="ABO56" s="53"/>
      <c r="ABP56" s="53"/>
      <c r="ABQ56" s="53"/>
      <c r="ABR56" s="53"/>
      <c r="ABS56" s="53"/>
      <c r="ABT56" s="53"/>
      <c r="ABU56" s="53"/>
      <c r="ABV56" s="53"/>
      <c r="ABW56" s="53"/>
      <c r="ABX56" s="53"/>
      <c r="ABY56" s="53"/>
      <c r="ABZ56" s="53"/>
      <c r="ACA56" s="53"/>
      <c r="ACB56" s="53"/>
      <c r="ACC56" s="53"/>
      <c r="ACD56" s="53"/>
      <c r="ACE56" s="53"/>
      <c r="ACF56" s="53"/>
      <c r="ACG56" s="53"/>
      <c r="ACH56" s="53"/>
      <c r="ACI56" s="53"/>
      <c r="ACJ56" s="53"/>
      <c r="ACK56" s="53"/>
      <c r="ACL56" s="53"/>
      <c r="ACM56" s="53"/>
      <c r="ACN56" s="53"/>
      <c r="ACO56" s="53"/>
      <c r="ACP56" s="53"/>
      <c r="ACQ56" s="53"/>
      <c r="ACR56" s="53"/>
      <c r="ACS56" s="53"/>
      <c r="ACT56" s="53"/>
      <c r="ACU56" s="53"/>
      <c r="ACV56" s="53"/>
      <c r="ACW56" s="53"/>
      <c r="ACX56" s="53"/>
      <c r="ACY56" s="53"/>
      <c r="ACZ56" s="53"/>
      <c r="ADA56" s="53"/>
      <c r="ADB56" s="53"/>
      <c r="ADC56" s="53"/>
      <c r="ADD56" s="53"/>
      <c r="ADE56" s="53"/>
      <c r="ADF56" s="53"/>
      <c r="ADG56" s="53"/>
      <c r="ADH56" s="53"/>
      <c r="ADI56" s="53"/>
      <c r="ADJ56" s="53"/>
      <c r="ADK56" s="53"/>
      <c r="ADL56" s="53"/>
      <c r="ADM56" s="53"/>
      <c r="ADN56" s="53"/>
      <c r="ADO56" s="53"/>
      <c r="ADP56" s="53"/>
      <c r="ADQ56" s="53"/>
      <c r="ADR56" s="53"/>
      <c r="ADS56" s="53"/>
      <c r="ADT56" s="53"/>
      <c r="ADU56" s="53"/>
      <c r="ADV56" s="53"/>
      <c r="ADW56" s="53"/>
      <c r="ADX56" s="53"/>
      <c r="ADY56" s="53"/>
      <c r="ADZ56" s="53"/>
      <c r="AEA56" s="53"/>
      <c r="AEB56" s="53"/>
      <c r="AEC56" s="53"/>
      <c r="AED56" s="53"/>
      <c r="AEE56" s="53"/>
      <c r="AEF56" s="53"/>
      <c r="AEG56" s="53"/>
      <c r="AEH56" s="53"/>
      <c r="AEI56" s="53"/>
      <c r="AEJ56" s="53"/>
      <c r="AEK56" s="53"/>
      <c r="AEL56" s="53"/>
      <c r="AEM56" s="53"/>
      <c r="AEN56" s="53"/>
      <c r="AEO56" s="53"/>
      <c r="AEP56" s="53"/>
      <c r="AEQ56" s="53"/>
      <c r="AER56" s="53"/>
      <c r="AES56" s="53"/>
      <c r="AET56" s="53"/>
      <c r="AEU56" s="53"/>
      <c r="AEV56" s="53"/>
      <c r="AEW56" s="53"/>
      <c r="AEX56" s="53"/>
      <c r="AEY56" s="53"/>
      <c r="AEZ56" s="53"/>
      <c r="AFA56" s="53"/>
      <c r="AFB56" s="53"/>
      <c r="AFC56" s="53"/>
      <c r="AFD56" s="53"/>
      <c r="AFE56" s="53"/>
      <c r="AFF56" s="53"/>
      <c r="AFG56" s="53"/>
      <c r="AFH56" s="53"/>
      <c r="AFI56" s="53"/>
      <c r="AFJ56" s="53"/>
      <c r="AFK56" s="53"/>
      <c r="AFL56" s="53"/>
      <c r="AFM56" s="53"/>
      <c r="AFN56" s="53"/>
      <c r="AFO56" s="53"/>
      <c r="AFP56" s="53"/>
      <c r="AFQ56" s="53"/>
      <c r="AFR56" s="53"/>
      <c r="AFS56" s="53"/>
      <c r="AFT56" s="53"/>
      <c r="AFU56" s="53"/>
      <c r="AFV56" s="53"/>
      <c r="AFW56" s="53"/>
      <c r="AFX56" s="53"/>
      <c r="AFY56" s="53"/>
      <c r="AFZ56" s="53"/>
      <c r="AGA56" s="53"/>
      <c r="AGB56" s="53"/>
      <c r="AGC56" s="53"/>
      <c r="AGD56" s="53"/>
      <c r="AGE56" s="53"/>
      <c r="AGF56" s="53"/>
      <c r="AGG56" s="53"/>
      <c r="AGH56" s="53"/>
      <c r="AGI56" s="53"/>
      <c r="AGJ56" s="53"/>
      <c r="AGK56" s="53"/>
      <c r="AGL56" s="53"/>
      <c r="AGM56" s="53"/>
      <c r="AGN56" s="53"/>
      <c r="AGO56" s="53"/>
      <c r="AGP56" s="53"/>
      <c r="AGQ56" s="53"/>
      <c r="AGR56" s="53"/>
      <c r="AGS56" s="53"/>
      <c r="AGT56" s="53"/>
      <c r="AGU56" s="53"/>
      <c r="AGV56" s="53"/>
      <c r="AGW56" s="53"/>
      <c r="AGX56" s="53"/>
      <c r="AGY56" s="53"/>
      <c r="AGZ56" s="53"/>
      <c r="AHA56" s="53"/>
      <c r="AHB56" s="53"/>
      <c r="AHC56" s="53"/>
      <c r="AHD56" s="53"/>
      <c r="AHE56" s="53"/>
      <c r="AHF56" s="53"/>
      <c r="AHG56" s="53"/>
      <c r="AHH56" s="53"/>
      <c r="AHI56" s="53"/>
      <c r="AHJ56" s="53"/>
      <c r="AHK56" s="53"/>
      <c r="AHL56" s="53"/>
      <c r="AHM56" s="53"/>
      <c r="AHN56" s="53"/>
      <c r="AHO56" s="53"/>
      <c r="AHP56" s="53"/>
      <c r="AHQ56" s="53"/>
      <c r="AHR56" s="53"/>
      <c r="AHS56" s="53"/>
      <c r="AHT56" s="53"/>
      <c r="AHU56" s="53"/>
      <c r="AHV56" s="53"/>
      <c r="AHW56" s="53"/>
      <c r="AHX56" s="53"/>
      <c r="AHY56" s="53"/>
      <c r="AHZ56" s="53"/>
      <c r="AIA56" s="53"/>
      <c r="AIB56" s="53"/>
      <c r="AIC56" s="53"/>
      <c r="AID56" s="53"/>
      <c r="AIE56" s="53"/>
      <c r="AIF56" s="53"/>
      <c r="AIG56" s="53"/>
      <c r="AIH56" s="53"/>
      <c r="AII56" s="53"/>
      <c r="AIJ56" s="53"/>
      <c r="AIK56" s="53"/>
      <c r="AIL56" s="53"/>
      <c r="AIM56" s="53"/>
      <c r="AIN56" s="53"/>
      <c r="AIO56" s="53"/>
      <c r="AIP56" s="53"/>
      <c r="AIQ56" s="53"/>
      <c r="AIR56" s="53"/>
      <c r="AIS56" s="53"/>
      <c r="AIT56" s="53"/>
      <c r="AIU56" s="53"/>
      <c r="AIV56" s="53"/>
      <c r="AIW56" s="53"/>
      <c r="AIX56" s="53"/>
      <c r="AIY56" s="53"/>
      <c r="AIZ56" s="53"/>
      <c r="AJA56" s="53"/>
      <c r="AJB56" s="53"/>
      <c r="AJC56" s="53"/>
      <c r="AJD56" s="53"/>
      <c r="AJE56" s="53"/>
      <c r="AJF56" s="53"/>
      <c r="AJG56" s="53"/>
      <c r="AJH56" s="53"/>
      <c r="AJI56" s="53"/>
      <c r="AJJ56" s="53"/>
      <c r="AJK56" s="53"/>
      <c r="AJL56" s="53"/>
      <c r="AJM56" s="53"/>
      <c r="AJN56" s="53"/>
      <c r="AJO56" s="53"/>
      <c r="AJP56" s="53"/>
      <c r="AJQ56" s="53"/>
      <c r="AJR56" s="53"/>
      <c r="AJS56" s="53"/>
      <c r="AJT56" s="53"/>
      <c r="AJU56" s="53"/>
      <c r="AJV56" s="53"/>
      <c r="AJW56" s="53"/>
      <c r="AJX56" s="53"/>
      <c r="AJY56" s="53"/>
      <c r="AJZ56" s="53"/>
      <c r="AKA56" s="53"/>
      <c r="AKB56" s="53"/>
      <c r="AKC56" s="53"/>
      <c r="AKD56" s="53"/>
      <c r="AKE56" s="53"/>
      <c r="AKF56" s="53"/>
      <c r="AKG56" s="53"/>
      <c r="AKH56" s="53"/>
      <c r="AKI56" s="53"/>
      <c r="AKJ56" s="53"/>
      <c r="AKK56" s="53"/>
      <c r="AKL56" s="53"/>
      <c r="AKM56" s="53"/>
      <c r="AKN56" s="53"/>
      <c r="AKO56" s="53"/>
      <c r="AKP56" s="53"/>
      <c r="AKQ56" s="53"/>
      <c r="AKR56" s="53"/>
      <c r="AKS56" s="53"/>
      <c r="AKT56" s="53"/>
      <c r="AKU56" s="53"/>
      <c r="AKV56" s="53"/>
      <c r="AKW56" s="53"/>
      <c r="AKX56" s="53"/>
      <c r="AKY56" s="53"/>
      <c r="AKZ56" s="53"/>
      <c r="ALA56" s="53"/>
      <c r="ALB56" s="53"/>
      <c r="ALC56" s="53"/>
      <c r="ALD56" s="53"/>
      <c r="ALE56" s="53"/>
      <c r="ALF56" s="53"/>
      <c r="ALG56" s="53"/>
      <c r="ALH56" s="53"/>
      <c r="ALI56" s="53"/>
      <c r="ALJ56" s="53"/>
      <c r="ALK56" s="53"/>
      <c r="ALL56" s="53"/>
      <c r="ALM56" s="53"/>
      <c r="ALN56" s="53"/>
      <c r="ALO56" s="53"/>
      <c r="ALP56" s="53"/>
      <c r="ALQ56" s="53"/>
      <c r="ALR56" s="53"/>
      <c r="ALS56" s="53"/>
      <c r="ALT56" s="53"/>
      <c r="ALU56" s="53"/>
      <c r="ALV56" s="53"/>
      <c r="ALW56" s="53"/>
      <c r="ALX56" s="53"/>
      <c r="ALY56" s="53"/>
      <c r="ALZ56" s="53"/>
      <c r="AMA56" s="53"/>
      <c r="AMB56" s="53"/>
      <c r="AMC56" s="53"/>
      <c r="AMD56" s="53"/>
      <c r="AME56" s="53"/>
      <c r="AMF56" s="53"/>
      <c r="AMG56" s="53"/>
      <c r="AMH56" s="53"/>
      <c r="AMI56" s="53"/>
      <c r="AMJ56" s="53"/>
      <c r="AMK56" s="53"/>
      <c r="AML56" s="53"/>
      <c r="AMM56" s="53"/>
      <c r="AMN56" s="53"/>
      <c r="AMO56" s="53"/>
      <c r="AMP56" s="53"/>
      <c r="AMQ56" s="53"/>
      <c r="AMR56" s="53"/>
      <c r="AMS56" s="53"/>
      <c r="AMT56" s="53"/>
      <c r="AMU56" s="53"/>
      <c r="AMV56" s="53"/>
      <c r="AMW56" s="53"/>
      <c r="AMX56" s="53"/>
      <c r="AMY56" s="53"/>
      <c r="AMZ56" s="53"/>
      <c r="ANA56" s="53"/>
      <c r="ANB56" s="53"/>
      <c r="ANC56" s="53"/>
      <c r="AND56" s="53"/>
      <c r="ANE56" s="53"/>
      <c r="ANF56" s="53"/>
      <c r="ANG56" s="53"/>
      <c r="ANH56" s="53"/>
      <c r="ANI56" s="53"/>
      <c r="ANJ56" s="53"/>
      <c r="ANK56" s="53"/>
      <c r="ANL56" s="53"/>
      <c r="ANM56" s="53"/>
      <c r="ANN56" s="53"/>
      <c r="ANO56" s="53"/>
      <c r="ANP56" s="53"/>
      <c r="ANQ56" s="53"/>
      <c r="ANR56" s="53"/>
      <c r="ANS56" s="53"/>
      <c r="ANT56" s="53"/>
      <c r="ANU56" s="53"/>
      <c r="ANV56" s="53"/>
      <c r="ANW56" s="53"/>
      <c r="ANX56" s="53"/>
      <c r="ANY56" s="53"/>
      <c r="ANZ56" s="53"/>
      <c r="AOA56" s="53"/>
      <c r="AOB56" s="53"/>
      <c r="AOC56" s="53"/>
      <c r="AOD56" s="53"/>
      <c r="AOE56" s="53"/>
      <c r="AOF56" s="53"/>
      <c r="AOG56" s="53"/>
      <c r="AOH56" s="53"/>
      <c r="AOI56" s="53"/>
      <c r="AOJ56" s="53"/>
      <c r="AOK56" s="53"/>
      <c r="AOL56" s="53"/>
      <c r="AOM56" s="53"/>
      <c r="AON56" s="53"/>
      <c r="AOO56" s="53"/>
      <c r="AOP56" s="53"/>
      <c r="AOQ56" s="53"/>
      <c r="AOR56" s="53"/>
      <c r="AOS56" s="53"/>
      <c r="AOT56" s="53"/>
      <c r="AOU56" s="53"/>
      <c r="AOV56" s="53"/>
      <c r="AOW56" s="53"/>
      <c r="AOX56" s="53"/>
      <c r="AOY56" s="53"/>
      <c r="AOZ56" s="53"/>
      <c r="APA56" s="53"/>
      <c r="APB56" s="53"/>
      <c r="APC56" s="53"/>
      <c r="APD56" s="53"/>
      <c r="APE56" s="53"/>
      <c r="APF56" s="53"/>
      <c r="APG56" s="53"/>
      <c r="APH56" s="53"/>
      <c r="API56" s="53"/>
      <c r="APJ56" s="53"/>
      <c r="APK56" s="53"/>
      <c r="APL56" s="53"/>
      <c r="APM56" s="53"/>
      <c r="APN56" s="53"/>
      <c r="APO56" s="53"/>
      <c r="APP56" s="53"/>
      <c r="APQ56" s="53"/>
      <c r="APR56" s="53"/>
      <c r="APS56" s="53"/>
      <c r="APT56" s="53"/>
      <c r="APU56" s="53"/>
      <c r="APV56" s="53"/>
      <c r="APW56" s="53"/>
      <c r="APX56" s="53"/>
      <c r="APY56" s="53"/>
      <c r="APZ56" s="53"/>
      <c r="AQA56" s="53"/>
      <c r="AQB56" s="53"/>
      <c r="AQC56" s="53"/>
      <c r="AQD56" s="53"/>
      <c r="AQE56" s="53"/>
      <c r="AQF56" s="53"/>
      <c r="AQG56" s="53"/>
      <c r="AQH56" s="53"/>
      <c r="AQI56" s="53"/>
      <c r="AQJ56" s="53"/>
      <c r="AQK56" s="53"/>
      <c r="AQL56" s="53"/>
      <c r="AQM56" s="53"/>
      <c r="AQN56" s="53"/>
      <c r="AQO56" s="53"/>
      <c r="AQP56" s="53"/>
      <c r="AQQ56" s="53"/>
      <c r="AQR56" s="53"/>
      <c r="AQS56" s="53"/>
      <c r="AQT56" s="53"/>
      <c r="AQU56" s="53"/>
      <c r="AQV56" s="53"/>
      <c r="AQW56" s="53"/>
      <c r="AQX56" s="53"/>
      <c r="AQY56" s="53"/>
      <c r="AQZ56" s="53"/>
      <c r="ARA56" s="53"/>
      <c r="ARB56" s="53"/>
      <c r="ARC56" s="53"/>
      <c r="ARD56" s="53"/>
      <c r="ARE56" s="53"/>
      <c r="ARF56" s="53"/>
      <c r="ARG56" s="53"/>
      <c r="ARH56" s="53"/>
      <c r="ARI56" s="53"/>
      <c r="ARJ56" s="53"/>
      <c r="ARK56" s="53"/>
      <c r="ARL56" s="53"/>
      <c r="ARM56" s="53"/>
      <c r="ARN56" s="53"/>
      <c r="ARO56" s="53"/>
      <c r="ARP56" s="53"/>
      <c r="ARQ56" s="53"/>
      <c r="ARR56" s="53"/>
      <c r="ARS56" s="53"/>
      <c r="ART56" s="53"/>
      <c r="ARU56" s="53"/>
      <c r="ARV56" s="53"/>
      <c r="ARW56" s="53"/>
      <c r="ARX56" s="53"/>
      <c r="ARY56" s="53"/>
      <c r="ARZ56" s="53"/>
      <c r="ASA56" s="53"/>
      <c r="ASB56" s="53"/>
      <c r="ASC56" s="53"/>
      <c r="ASD56" s="53"/>
      <c r="ASE56" s="53"/>
      <c r="ASF56" s="53"/>
      <c r="ASG56" s="53"/>
      <c r="ASH56" s="53"/>
      <c r="ASI56" s="53"/>
      <c r="ASJ56" s="53"/>
      <c r="ASK56" s="53"/>
      <c r="ASL56" s="53"/>
      <c r="ASM56" s="53"/>
      <c r="ASN56" s="53"/>
      <c r="ASO56" s="53"/>
      <c r="ASP56" s="53"/>
      <c r="ASQ56" s="53"/>
      <c r="ASR56" s="53"/>
      <c r="ASS56" s="53"/>
      <c r="AST56" s="53"/>
      <c r="ASU56" s="53"/>
      <c r="ASV56" s="53"/>
      <c r="ASW56" s="53"/>
      <c r="ASX56" s="53"/>
      <c r="ASY56" s="53"/>
      <c r="ASZ56" s="53"/>
      <c r="ATA56" s="53"/>
      <c r="ATB56" s="53"/>
      <c r="ATC56" s="53"/>
      <c r="ATD56" s="53"/>
      <c r="ATE56" s="53"/>
      <c r="ATF56" s="53"/>
      <c r="ATG56" s="53"/>
      <c r="ATH56" s="53"/>
      <c r="ATI56" s="53"/>
      <c r="ATJ56" s="53"/>
      <c r="ATK56" s="53"/>
      <c r="ATL56" s="53"/>
      <c r="ATM56" s="53"/>
      <c r="ATN56" s="53"/>
      <c r="ATO56" s="53"/>
      <c r="ATP56" s="53"/>
      <c r="ATQ56" s="53"/>
      <c r="ATR56" s="53"/>
      <c r="ATS56" s="53"/>
      <c r="ATT56" s="53"/>
      <c r="ATU56" s="53"/>
      <c r="ATV56" s="53"/>
      <c r="ATW56" s="53"/>
      <c r="ATX56" s="53"/>
      <c r="ATY56" s="53"/>
      <c r="ATZ56" s="53"/>
      <c r="AUA56" s="53"/>
      <c r="AUB56" s="53"/>
      <c r="AUC56" s="53"/>
      <c r="AUD56" s="53"/>
      <c r="AUE56" s="53"/>
      <c r="AUF56" s="53"/>
      <c r="AUG56" s="53"/>
      <c r="AUH56" s="53"/>
      <c r="AUI56" s="53"/>
      <c r="AUJ56" s="53"/>
      <c r="AUK56" s="53"/>
      <c r="AUL56" s="53"/>
      <c r="AUM56" s="53"/>
      <c r="AUN56" s="53"/>
      <c r="AUO56" s="53"/>
      <c r="AUP56" s="53"/>
      <c r="AUQ56" s="53"/>
      <c r="AUR56" s="53"/>
      <c r="AUS56" s="53"/>
      <c r="AUT56" s="53"/>
      <c r="AUU56" s="53"/>
      <c r="AUV56" s="53"/>
      <c r="AUW56" s="53"/>
      <c r="AUX56" s="53"/>
      <c r="AUY56" s="53"/>
      <c r="AUZ56" s="53"/>
      <c r="AVA56" s="53"/>
      <c r="AVB56" s="53"/>
      <c r="AVC56" s="53"/>
      <c r="AVD56" s="53"/>
      <c r="AVE56" s="53"/>
      <c r="AVF56" s="53"/>
      <c r="AVG56" s="53"/>
      <c r="AVH56" s="53"/>
      <c r="AVI56" s="53"/>
      <c r="AVJ56" s="53"/>
      <c r="AVK56" s="53"/>
      <c r="AVL56" s="53"/>
      <c r="AVM56" s="53"/>
      <c r="AVN56" s="53"/>
      <c r="AVO56" s="53"/>
      <c r="AVP56" s="53"/>
      <c r="AVQ56" s="53"/>
      <c r="AVR56" s="53"/>
      <c r="AVS56" s="53"/>
      <c r="AVT56" s="53"/>
      <c r="AVU56" s="53"/>
      <c r="AVV56" s="53"/>
      <c r="AVW56" s="53"/>
      <c r="AVX56" s="53"/>
      <c r="AVY56" s="53"/>
      <c r="AVZ56" s="53"/>
      <c r="AWA56" s="53"/>
      <c r="AWB56" s="53"/>
      <c r="AWC56" s="53"/>
      <c r="AWD56" s="53"/>
      <c r="AWE56" s="53"/>
      <c r="AWF56" s="53"/>
      <c r="AWG56" s="53"/>
      <c r="AWH56" s="53"/>
      <c r="AWI56" s="53"/>
      <c r="AWJ56" s="53"/>
      <c r="AWK56" s="53"/>
      <c r="AWL56" s="53"/>
      <c r="AWM56" s="53"/>
      <c r="AWN56" s="53"/>
      <c r="AWO56" s="53"/>
      <c r="AWP56" s="53"/>
      <c r="AWQ56" s="53"/>
      <c r="AWR56" s="53"/>
      <c r="AWS56" s="53"/>
      <c r="AWT56" s="53"/>
      <c r="AWU56" s="53"/>
      <c r="AWV56" s="53"/>
      <c r="AWW56" s="53"/>
      <c r="AWX56" s="53"/>
      <c r="AWY56" s="53"/>
      <c r="AWZ56" s="53"/>
      <c r="AXA56" s="53"/>
      <c r="AXB56" s="53"/>
      <c r="AXC56" s="53"/>
      <c r="AXD56" s="53"/>
      <c r="AXE56" s="53"/>
      <c r="AXF56" s="53"/>
      <c r="AXG56" s="53"/>
      <c r="AXH56" s="53"/>
      <c r="AXI56" s="53"/>
      <c r="AXJ56" s="53"/>
      <c r="AXK56" s="53"/>
      <c r="AXL56" s="53"/>
      <c r="AXM56" s="53"/>
      <c r="AXN56" s="53"/>
      <c r="AXO56" s="53"/>
      <c r="AXP56" s="53"/>
      <c r="AXQ56" s="53"/>
      <c r="AXR56" s="53"/>
      <c r="AXS56" s="53"/>
      <c r="AXT56" s="53"/>
      <c r="AXU56" s="53"/>
      <c r="AXV56" s="53"/>
      <c r="AXW56" s="53"/>
      <c r="AXX56" s="53"/>
      <c r="AXY56" s="53"/>
      <c r="AXZ56" s="53"/>
      <c r="AYA56" s="53"/>
      <c r="AYB56" s="53"/>
      <c r="AYC56" s="53"/>
      <c r="AYD56" s="53"/>
      <c r="AYE56" s="53"/>
      <c r="AYF56" s="53"/>
      <c r="AYG56" s="53"/>
      <c r="AYH56" s="53"/>
      <c r="AYI56" s="53"/>
      <c r="AYJ56" s="53"/>
      <c r="AYK56" s="53"/>
      <c r="AYL56" s="53"/>
      <c r="AYM56" s="53"/>
      <c r="AYN56" s="53"/>
      <c r="AYO56" s="53"/>
      <c r="AYP56" s="53"/>
      <c r="AYQ56" s="53"/>
      <c r="AYR56" s="53"/>
      <c r="AYS56" s="53"/>
      <c r="AYT56" s="53"/>
      <c r="AYU56" s="53"/>
      <c r="AYV56" s="53"/>
      <c r="AYW56" s="53"/>
      <c r="AYX56" s="53"/>
      <c r="AYY56" s="53"/>
      <c r="AYZ56" s="53"/>
      <c r="AZA56" s="53"/>
      <c r="AZB56" s="53"/>
      <c r="AZC56" s="53"/>
      <c r="AZD56" s="53"/>
      <c r="AZE56" s="53"/>
      <c r="AZF56" s="53"/>
      <c r="AZG56" s="53"/>
      <c r="AZH56" s="53"/>
      <c r="AZI56" s="53"/>
      <c r="AZJ56" s="53"/>
      <c r="AZK56" s="53"/>
      <c r="AZL56" s="53"/>
      <c r="AZM56" s="53"/>
      <c r="AZN56" s="53"/>
      <c r="AZO56" s="53"/>
      <c r="AZP56" s="53"/>
      <c r="AZQ56" s="53"/>
      <c r="AZR56" s="53"/>
      <c r="AZS56" s="53"/>
      <c r="AZT56" s="53"/>
      <c r="AZU56" s="53"/>
      <c r="AZV56" s="53"/>
      <c r="AZW56" s="53"/>
      <c r="AZX56" s="53"/>
      <c r="AZY56" s="53"/>
      <c r="AZZ56" s="53"/>
      <c r="BAA56" s="53"/>
      <c r="BAB56" s="53"/>
      <c r="BAC56" s="53"/>
      <c r="BAD56" s="53"/>
      <c r="BAE56" s="53"/>
      <c r="BAF56" s="53"/>
      <c r="BAG56" s="53"/>
      <c r="BAH56" s="53"/>
      <c r="BAI56" s="53"/>
      <c r="BAJ56" s="53"/>
      <c r="BAK56" s="53"/>
      <c r="BAL56" s="53"/>
      <c r="BAM56" s="53"/>
      <c r="BAN56" s="53"/>
      <c r="BAO56" s="53"/>
      <c r="BAP56" s="53"/>
      <c r="BAQ56" s="53"/>
      <c r="BAR56" s="53"/>
      <c r="BAS56" s="53"/>
      <c r="BAT56" s="53"/>
      <c r="BAU56" s="53"/>
      <c r="BAV56" s="53"/>
      <c r="BAW56" s="53"/>
      <c r="BAX56" s="53"/>
      <c r="BAY56" s="53"/>
      <c r="BAZ56" s="53"/>
      <c r="BBA56" s="53"/>
      <c r="BBB56" s="53"/>
      <c r="BBC56" s="53"/>
      <c r="BBD56" s="53"/>
      <c r="BBE56" s="53"/>
      <c r="BBF56" s="53"/>
      <c r="BBG56" s="53"/>
      <c r="BBH56" s="53"/>
      <c r="BBI56" s="53"/>
      <c r="BBJ56" s="53"/>
      <c r="BBK56" s="53"/>
      <c r="BBL56" s="53"/>
      <c r="BBM56" s="53"/>
      <c r="BBN56" s="53"/>
      <c r="BBO56" s="53"/>
      <c r="BBP56" s="53"/>
      <c r="BBQ56" s="53"/>
      <c r="BBR56" s="53"/>
      <c r="BBS56" s="53"/>
      <c r="BBT56" s="53"/>
      <c r="BBU56" s="53"/>
      <c r="BBV56" s="53"/>
      <c r="BBW56" s="53"/>
      <c r="BBX56" s="53"/>
      <c r="BBY56" s="53"/>
      <c r="BBZ56" s="53"/>
      <c r="BCA56" s="53"/>
      <c r="BCB56" s="53"/>
      <c r="BCC56" s="53"/>
      <c r="BCD56" s="53"/>
      <c r="BCE56" s="53"/>
      <c r="BCF56" s="53"/>
      <c r="BCG56" s="53"/>
      <c r="BCH56" s="53"/>
      <c r="BCI56" s="53"/>
      <c r="BCJ56" s="53"/>
      <c r="BCK56" s="53"/>
      <c r="BCL56" s="53"/>
      <c r="BCM56" s="53"/>
      <c r="BCN56" s="53"/>
      <c r="BCO56" s="53"/>
      <c r="BCP56" s="53"/>
      <c r="BCQ56" s="53"/>
      <c r="BCR56" s="53"/>
      <c r="BCS56" s="53"/>
      <c r="BCT56" s="53"/>
      <c r="BCU56" s="53"/>
      <c r="BCV56" s="53"/>
      <c r="BCW56" s="53"/>
      <c r="BCX56" s="53"/>
      <c r="BCY56" s="53"/>
      <c r="BCZ56" s="53"/>
      <c r="BDA56" s="53"/>
      <c r="BDB56" s="53"/>
      <c r="BDC56" s="53"/>
      <c r="BDD56" s="53"/>
      <c r="BDE56" s="53"/>
      <c r="BDF56" s="53"/>
      <c r="BDG56" s="53"/>
      <c r="BDH56" s="53"/>
      <c r="BDI56" s="53"/>
      <c r="BDJ56" s="53"/>
      <c r="BDK56" s="53"/>
      <c r="BDL56" s="53"/>
      <c r="BDM56" s="53"/>
      <c r="BDN56" s="53"/>
      <c r="BDO56" s="53"/>
      <c r="BDP56" s="53"/>
      <c r="BDQ56" s="53"/>
      <c r="BDR56" s="53"/>
      <c r="BDS56" s="53"/>
      <c r="BDT56" s="53"/>
      <c r="BDU56" s="53"/>
      <c r="BDV56" s="53"/>
      <c r="BDW56" s="53"/>
      <c r="BDX56" s="53"/>
      <c r="BDY56" s="53"/>
      <c r="BDZ56" s="53"/>
      <c r="BEA56" s="53"/>
      <c r="BEB56" s="53"/>
      <c r="BEC56" s="53"/>
      <c r="BED56" s="53"/>
      <c r="BEE56" s="53"/>
      <c r="BEF56" s="53"/>
      <c r="BEG56" s="53"/>
      <c r="BEH56" s="53"/>
      <c r="BEI56" s="53"/>
      <c r="BEJ56" s="53"/>
      <c r="BEK56" s="53"/>
      <c r="BEL56" s="53"/>
      <c r="BEM56" s="53"/>
      <c r="BEN56" s="53"/>
      <c r="BEO56" s="53"/>
      <c r="BEP56" s="53"/>
      <c r="BEQ56" s="53"/>
      <c r="BER56" s="53"/>
      <c r="BES56" s="53"/>
      <c r="BET56" s="53"/>
      <c r="BEU56" s="53"/>
      <c r="BEV56" s="53"/>
      <c r="BEW56" s="53"/>
      <c r="BEX56" s="53"/>
      <c r="BEY56" s="53"/>
      <c r="BEZ56" s="53"/>
      <c r="BFA56" s="53"/>
      <c r="BFB56" s="53"/>
      <c r="BFC56" s="53"/>
      <c r="BFD56" s="53"/>
      <c r="BFE56" s="53"/>
      <c r="BFF56" s="53"/>
      <c r="BFG56" s="53"/>
      <c r="BFH56" s="53"/>
      <c r="BFI56" s="53"/>
      <c r="BFJ56" s="53"/>
      <c r="BFK56" s="53"/>
      <c r="BFL56" s="53"/>
      <c r="BFM56" s="53"/>
      <c r="BFN56" s="53"/>
      <c r="BFO56" s="53"/>
      <c r="BFP56" s="53"/>
      <c r="BFQ56" s="53"/>
      <c r="BFR56" s="53"/>
      <c r="BFS56" s="53"/>
      <c r="BFT56" s="53"/>
      <c r="BFU56" s="53"/>
      <c r="BFV56" s="53"/>
      <c r="BFW56" s="53"/>
      <c r="BFX56" s="53"/>
      <c r="BFY56" s="53"/>
      <c r="BFZ56" s="53"/>
      <c r="BGA56" s="53"/>
      <c r="BGB56" s="53"/>
      <c r="BGC56" s="53"/>
      <c r="BGD56" s="53"/>
      <c r="BGE56" s="53"/>
      <c r="BGF56" s="53"/>
      <c r="BGG56" s="53"/>
      <c r="BGH56" s="53"/>
      <c r="BGI56" s="53"/>
      <c r="BGJ56" s="53"/>
      <c r="BGK56" s="53"/>
      <c r="BGL56" s="53"/>
      <c r="BGM56" s="53"/>
      <c r="BGN56" s="53"/>
      <c r="BGO56" s="53"/>
      <c r="BGP56" s="53"/>
      <c r="BGQ56" s="53"/>
      <c r="BGR56" s="53"/>
      <c r="BGS56" s="53"/>
      <c r="BGT56" s="53"/>
      <c r="BGU56" s="53"/>
      <c r="BGV56" s="53"/>
      <c r="BGW56" s="53"/>
      <c r="BGX56" s="53"/>
      <c r="BGY56" s="53"/>
      <c r="BGZ56" s="53"/>
      <c r="BHA56" s="53"/>
      <c r="BHB56" s="53"/>
      <c r="BHC56" s="53"/>
      <c r="BHD56" s="53"/>
      <c r="BHE56" s="53"/>
      <c r="BHF56" s="53"/>
      <c r="BHG56" s="53"/>
      <c r="BHH56" s="53"/>
      <c r="BHI56" s="53"/>
      <c r="BHJ56" s="53"/>
      <c r="BHK56" s="53"/>
      <c r="BHL56" s="53"/>
      <c r="BHM56" s="53"/>
      <c r="BHN56" s="53"/>
      <c r="BHO56" s="53"/>
      <c r="BHP56" s="53"/>
      <c r="BHQ56" s="53"/>
      <c r="BHR56" s="53"/>
      <c r="BHS56" s="53"/>
      <c r="BHT56" s="53"/>
      <c r="BHU56" s="53"/>
      <c r="BHV56" s="53"/>
      <c r="BHW56" s="53"/>
      <c r="BHX56" s="53"/>
      <c r="BHY56" s="53"/>
      <c r="BHZ56" s="53"/>
      <c r="BIA56" s="53"/>
      <c r="BIB56" s="53"/>
      <c r="BIC56" s="53"/>
      <c r="BID56" s="53"/>
      <c r="BIE56" s="53"/>
      <c r="BIF56" s="53"/>
      <c r="BIG56" s="53"/>
      <c r="BIH56" s="53"/>
      <c r="BII56" s="53"/>
      <c r="BIJ56" s="53"/>
      <c r="BIK56" s="53"/>
      <c r="BIL56" s="53"/>
      <c r="BIM56" s="53"/>
      <c r="BIN56" s="53"/>
      <c r="BIO56" s="53"/>
      <c r="BIP56" s="53"/>
      <c r="BIQ56" s="53"/>
      <c r="BIR56" s="53"/>
      <c r="BIS56" s="53"/>
      <c r="BIT56" s="53"/>
      <c r="BIU56" s="53"/>
      <c r="BIV56" s="53"/>
      <c r="BIW56" s="53"/>
      <c r="BIX56" s="53"/>
      <c r="BIY56" s="53"/>
      <c r="BIZ56" s="53"/>
      <c r="BJA56" s="53"/>
      <c r="BJB56" s="53"/>
      <c r="BJC56" s="53"/>
      <c r="BJD56" s="53"/>
      <c r="BJE56" s="53"/>
      <c r="BJF56" s="53"/>
      <c r="BJG56" s="53"/>
      <c r="BJH56" s="53"/>
      <c r="BJI56" s="53"/>
      <c r="BJJ56" s="53"/>
      <c r="BJK56" s="53"/>
      <c r="BJL56" s="53"/>
      <c r="BJM56" s="53"/>
      <c r="BJN56" s="53"/>
      <c r="BJO56" s="53"/>
      <c r="BJP56" s="53"/>
      <c r="BJQ56" s="53"/>
      <c r="BJR56" s="53"/>
      <c r="BJS56" s="53"/>
      <c r="BJT56" s="53"/>
      <c r="BJU56" s="53"/>
      <c r="BJV56" s="53"/>
      <c r="BJW56" s="53"/>
      <c r="BJX56" s="53"/>
      <c r="BJY56" s="53"/>
      <c r="BJZ56" s="53"/>
      <c r="BKA56" s="53"/>
      <c r="BKB56" s="53"/>
      <c r="BKC56" s="53"/>
      <c r="BKD56" s="53"/>
      <c r="BKE56" s="53"/>
      <c r="BKF56" s="53"/>
      <c r="BKG56" s="53"/>
      <c r="BKH56" s="53"/>
      <c r="BKI56" s="53"/>
      <c r="BKJ56" s="53"/>
      <c r="BKK56" s="53"/>
      <c r="BKL56" s="53"/>
      <c r="BKM56" s="53"/>
      <c r="BKN56" s="53"/>
      <c r="BKO56" s="53"/>
      <c r="BKP56" s="53"/>
      <c r="BKQ56" s="53"/>
      <c r="BKR56" s="53"/>
      <c r="BKS56" s="53"/>
      <c r="BKT56" s="53"/>
      <c r="BKU56" s="53"/>
      <c r="BKV56" s="53"/>
      <c r="BKW56" s="53"/>
      <c r="BKX56" s="53"/>
      <c r="BKY56" s="53"/>
      <c r="BKZ56" s="53"/>
      <c r="BLA56" s="53"/>
      <c r="BLB56" s="53"/>
      <c r="BLC56" s="53"/>
      <c r="BLD56" s="53"/>
      <c r="BLE56" s="53"/>
      <c r="BLF56" s="53"/>
      <c r="BLG56" s="53"/>
      <c r="BLH56" s="53"/>
      <c r="BLI56" s="53"/>
      <c r="BLJ56" s="53"/>
      <c r="BLK56" s="53"/>
      <c r="BLL56" s="53"/>
      <c r="BLM56" s="53"/>
      <c r="BLN56" s="53"/>
      <c r="BLO56" s="53"/>
      <c r="BLP56" s="53"/>
      <c r="BLQ56" s="53"/>
      <c r="BLR56" s="53"/>
      <c r="BLS56" s="53"/>
      <c r="BLT56" s="53"/>
      <c r="BLU56" s="53"/>
      <c r="BLV56" s="53"/>
      <c r="BLW56" s="53"/>
      <c r="BLX56" s="53"/>
      <c r="BLY56" s="53"/>
      <c r="BLZ56" s="53"/>
      <c r="BMA56" s="53"/>
      <c r="BMB56" s="53"/>
      <c r="BMC56" s="53"/>
      <c r="BMD56" s="53"/>
      <c r="BME56" s="53"/>
      <c r="BMF56" s="53"/>
      <c r="BMG56" s="53"/>
      <c r="BMH56" s="53"/>
      <c r="BMI56" s="53"/>
      <c r="BMJ56" s="53"/>
      <c r="BMK56" s="53"/>
      <c r="BML56" s="53"/>
      <c r="BMM56" s="53"/>
      <c r="BMN56" s="53"/>
      <c r="BMO56" s="53"/>
      <c r="BMP56" s="53"/>
      <c r="BMQ56" s="53"/>
      <c r="BMR56" s="53"/>
      <c r="BMS56" s="53"/>
      <c r="BMT56" s="53"/>
      <c r="BMU56" s="53"/>
      <c r="BMV56" s="53"/>
      <c r="BMW56" s="53"/>
      <c r="BMX56" s="53"/>
      <c r="BMY56" s="53"/>
      <c r="BMZ56" s="53"/>
      <c r="BNA56" s="53"/>
      <c r="BNB56" s="53"/>
      <c r="BNC56" s="53"/>
      <c r="BND56" s="53"/>
      <c r="BNE56" s="53"/>
      <c r="BNF56" s="53"/>
      <c r="BNG56" s="53"/>
      <c r="BNH56" s="53"/>
      <c r="BNI56" s="53"/>
      <c r="BNJ56" s="53"/>
      <c r="BNK56" s="53"/>
      <c r="BNL56" s="53"/>
      <c r="BNM56" s="53"/>
      <c r="BNN56" s="53"/>
      <c r="BNO56" s="53"/>
      <c r="BNP56" s="53"/>
      <c r="BNQ56" s="53"/>
      <c r="BNR56" s="53"/>
      <c r="BNS56" s="53"/>
      <c r="BNT56" s="53"/>
      <c r="BNU56" s="53"/>
      <c r="BNV56" s="53"/>
      <c r="BNW56" s="53"/>
      <c r="BNX56" s="53"/>
      <c r="BNY56" s="53"/>
      <c r="BNZ56" s="53"/>
      <c r="BOA56" s="53"/>
      <c r="BOB56" s="53"/>
      <c r="BOC56" s="53"/>
      <c r="BOD56" s="53"/>
      <c r="BOE56" s="53"/>
      <c r="BOF56" s="53"/>
      <c r="BOG56" s="53"/>
      <c r="BOH56" s="53"/>
      <c r="BOI56" s="53"/>
      <c r="BOJ56" s="53"/>
      <c r="BOK56" s="53"/>
      <c r="BOL56" s="53"/>
      <c r="BOM56" s="53"/>
      <c r="BON56" s="53"/>
      <c r="BOO56" s="53"/>
      <c r="BOP56" s="53"/>
      <c r="BOQ56" s="53"/>
      <c r="BOR56" s="53"/>
      <c r="BOS56" s="53"/>
      <c r="BOT56" s="53"/>
      <c r="BOU56" s="53"/>
      <c r="BOV56" s="53"/>
      <c r="BOW56" s="53"/>
      <c r="BOX56" s="53"/>
      <c r="BOY56" s="53"/>
      <c r="BOZ56" s="53"/>
      <c r="BPA56" s="53"/>
      <c r="BPB56" s="53"/>
      <c r="BPC56" s="53"/>
      <c r="BPD56" s="53"/>
      <c r="BPE56" s="53"/>
      <c r="BPF56" s="53"/>
      <c r="BPG56" s="53"/>
      <c r="BPH56" s="53"/>
      <c r="BPI56" s="53"/>
      <c r="BPJ56" s="53"/>
      <c r="BPK56" s="53"/>
      <c r="BPL56" s="53"/>
      <c r="BPM56" s="53"/>
      <c r="BPN56" s="53"/>
      <c r="BPO56" s="53"/>
      <c r="BPP56" s="53"/>
      <c r="BPQ56" s="53"/>
      <c r="BPR56" s="53"/>
      <c r="BPS56" s="53"/>
      <c r="BPT56" s="53"/>
      <c r="BPU56" s="53"/>
      <c r="BPV56" s="53"/>
      <c r="BPW56" s="53"/>
      <c r="BPX56" s="53"/>
      <c r="BPY56" s="53"/>
      <c r="BPZ56" s="53"/>
      <c r="BQA56" s="53"/>
      <c r="BQB56" s="53"/>
      <c r="BQC56" s="53"/>
      <c r="BQD56" s="53"/>
      <c r="BQE56" s="53"/>
      <c r="BQF56" s="53"/>
      <c r="BQG56" s="53"/>
      <c r="BQH56" s="53"/>
      <c r="BQI56" s="53"/>
      <c r="BQJ56" s="53"/>
      <c r="BQK56" s="53"/>
      <c r="BQL56" s="53"/>
      <c r="BQM56" s="53"/>
      <c r="BQN56" s="53"/>
      <c r="BQO56" s="53"/>
      <c r="BQP56" s="53"/>
      <c r="BQQ56" s="53"/>
      <c r="BQR56" s="53"/>
      <c r="BQS56" s="53"/>
      <c r="BQT56" s="53"/>
      <c r="BQU56" s="53"/>
      <c r="BQV56" s="53"/>
      <c r="BQW56" s="53"/>
      <c r="BQX56" s="53"/>
      <c r="BQY56" s="53"/>
      <c r="BQZ56" s="53"/>
      <c r="BRA56" s="53"/>
      <c r="BRB56" s="53"/>
      <c r="BRC56" s="53"/>
      <c r="BRD56" s="53"/>
      <c r="BRE56" s="53"/>
      <c r="BRF56" s="53"/>
      <c r="BRG56" s="53"/>
      <c r="BRH56" s="53"/>
      <c r="BRI56" s="53"/>
      <c r="BRJ56" s="53"/>
      <c r="BRK56" s="53"/>
      <c r="BRL56" s="53"/>
      <c r="BRM56" s="53"/>
      <c r="BRN56" s="53"/>
      <c r="BRO56" s="53"/>
      <c r="BRP56" s="53"/>
      <c r="BRQ56" s="53"/>
      <c r="BRR56" s="53"/>
      <c r="BRS56" s="53"/>
      <c r="BRT56" s="53"/>
      <c r="BRU56" s="53"/>
      <c r="BRV56" s="53"/>
      <c r="BRW56" s="53"/>
      <c r="BRX56" s="53"/>
      <c r="BRY56" s="53"/>
      <c r="BRZ56" s="53"/>
      <c r="BSA56" s="53"/>
      <c r="BSB56" s="53"/>
      <c r="BSC56" s="53"/>
      <c r="BSD56" s="53"/>
      <c r="BSE56" s="53"/>
      <c r="BSF56" s="53"/>
      <c r="BSG56" s="53"/>
      <c r="BSH56" s="53"/>
      <c r="BSI56" s="53"/>
      <c r="BSJ56" s="53"/>
      <c r="BSK56" s="53"/>
      <c r="BSL56" s="53"/>
      <c r="BSM56" s="53"/>
      <c r="BSN56" s="53"/>
      <c r="BSO56" s="53"/>
      <c r="BSP56" s="53"/>
      <c r="BSQ56" s="53"/>
      <c r="BSR56" s="53"/>
      <c r="BSS56" s="53"/>
      <c r="BST56" s="53"/>
      <c r="BSU56" s="53"/>
      <c r="BSV56" s="53"/>
      <c r="BSW56" s="53"/>
      <c r="BSX56" s="53"/>
      <c r="BSY56" s="53"/>
      <c r="BSZ56" s="53"/>
      <c r="BTA56" s="53"/>
      <c r="BTB56" s="53"/>
      <c r="BTC56" s="53"/>
      <c r="BTD56" s="53"/>
      <c r="BTE56" s="53"/>
      <c r="BTF56" s="53"/>
      <c r="BTG56" s="53"/>
      <c r="BTH56" s="53"/>
      <c r="BTI56" s="53"/>
      <c r="BTJ56" s="53"/>
      <c r="BTK56" s="53"/>
      <c r="BTL56" s="53"/>
      <c r="BTM56" s="53"/>
      <c r="BTN56" s="53"/>
      <c r="BTO56" s="53"/>
      <c r="BTP56" s="53"/>
      <c r="BTQ56" s="53"/>
      <c r="BTR56" s="53"/>
      <c r="BTS56" s="53"/>
      <c r="BTT56" s="53"/>
      <c r="BTU56" s="53"/>
      <c r="BTV56" s="53"/>
      <c r="BTW56" s="53"/>
      <c r="BTX56" s="53"/>
      <c r="BTY56" s="53"/>
      <c r="BTZ56" s="53"/>
      <c r="BUA56" s="53"/>
      <c r="BUB56" s="53"/>
      <c r="BUC56" s="53"/>
      <c r="BUD56" s="53"/>
      <c r="BUE56" s="53"/>
      <c r="BUF56" s="53"/>
      <c r="BUG56" s="53"/>
      <c r="BUH56" s="53"/>
      <c r="BUI56" s="53"/>
      <c r="BUJ56" s="53"/>
      <c r="BUK56" s="53"/>
      <c r="BUL56" s="53"/>
      <c r="BUM56" s="53"/>
      <c r="BUN56" s="53"/>
      <c r="BUO56" s="53"/>
      <c r="BUP56" s="53"/>
      <c r="BUQ56" s="53"/>
      <c r="BUR56" s="53"/>
      <c r="BUS56" s="53"/>
      <c r="BUT56" s="53"/>
      <c r="BUU56" s="53"/>
      <c r="BUV56" s="53"/>
      <c r="BUW56" s="53"/>
      <c r="BUX56" s="53"/>
      <c r="BUY56" s="53"/>
      <c r="BUZ56" s="53"/>
      <c r="BVA56" s="53"/>
      <c r="BVB56" s="53"/>
      <c r="BVC56" s="53"/>
      <c r="BVD56" s="53"/>
      <c r="BVE56" s="53"/>
      <c r="BVF56" s="53"/>
      <c r="BVG56" s="53"/>
      <c r="BVH56" s="53"/>
      <c r="BVI56" s="53"/>
      <c r="BVJ56" s="53"/>
      <c r="BVK56" s="53"/>
      <c r="BVL56" s="53"/>
      <c r="BVM56" s="53"/>
      <c r="BVN56" s="53"/>
      <c r="BVO56" s="53"/>
      <c r="BVP56" s="53"/>
      <c r="BVQ56" s="53"/>
      <c r="BVR56" s="53"/>
      <c r="BVS56" s="53"/>
      <c r="BVT56" s="53"/>
      <c r="BVU56" s="53"/>
      <c r="BVV56" s="53"/>
      <c r="BVW56" s="53"/>
      <c r="BVX56" s="53"/>
      <c r="BVY56" s="53"/>
      <c r="BVZ56" s="53"/>
      <c r="BWA56" s="53"/>
      <c r="BWB56" s="53"/>
      <c r="BWC56" s="53"/>
      <c r="BWD56" s="53"/>
      <c r="BWE56" s="53"/>
      <c r="BWF56" s="53"/>
      <c r="BWG56" s="53"/>
      <c r="BWH56" s="53"/>
      <c r="BWI56" s="53"/>
      <c r="BWJ56" s="53"/>
      <c r="BWK56" s="53"/>
      <c r="BWL56" s="53"/>
      <c r="BWM56" s="53"/>
      <c r="BWN56" s="53"/>
      <c r="BWO56" s="53"/>
      <c r="BWP56" s="53"/>
      <c r="BWQ56" s="53"/>
      <c r="BWR56" s="53"/>
      <c r="BWS56" s="53"/>
      <c r="BWT56" s="53"/>
      <c r="BWU56" s="53"/>
      <c r="BWV56" s="53"/>
      <c r="BWW56" s="53"/>
      <c r="BWX56" s="53"/>
      <c r="BWY56" s="53"/>
      <c r="BWZ56" s="53"/>
      <c r="BXA56" s="53"/>
      <c r="BXB56" s="53"/>
      <c r="BXC56" s="53"/>
      <c r="BXD56" s="53"/>
      <c r="BXE56" s="53"/>
      <c r="BXF56" s="53"/>
      <c r="BXG56" s="53"/>
      <c r="BXH56" s="53"/>
      <c r="BXI56" s="53"/>
      <c r="BXJ56" s="53"/>
      <c r="BXK56" s="53"/>
      <c r="BXL56" s="53"/>
      <c r="BXM56" s="53"/>
      <c r="BXN56" s="53"/>
      <c r="BXO56" s="53"/>
      <c r="BXP56" s="53"/>
      <c r="BXQ56" s="53"/>
      <c r="BXR56" s="53"/>
      <c r="BXS56" s="53"/>
      <c r="BXT56" s="53"/>
      <c r="BXU56" s="53"/>
      <c r="BXV56" s="53"/>
      <c r="BXW56" s="53"/>
      <c r="BXX56" s="53"/>
      <c r="BXY56" s="53"/>
      <c r="BXZ56" s="53"/>
      <c r="BYA56" s="53"/>
      <c r="BYB56" s="53"/>
      <c r="BYC56" s="53"/>
      <c r="BYD56" s="53"/>
      <c r="BYE56" s="53"/>
      <c r="BYF56" s="53"/>
      <c r="BYG56" s="53"/>
      <c r="BYH56" s="53"/>
      <c r="BYI56" s="53"/>
      <c r="BYJ56" s="53"/>
      <c r="BYK56" s="53"/>
      <c r="BYL56" s="53"/>
      <c r="BYM56" s="53"/>
      <c r="BYN56" s="53"/>
      <c r="BYO56" s="53"/>
      <c r="BYP56" s="53"/>
      <c r="BYQ56" s="53"/>
      <c r="BYR56" s="53"/>
      <c r="BYS56" s="53"/>
      <c r="BYT56" s="53"/>
      <c r="BYU56" s="53"/>
      <c r="BYV56" s="53"/>
      <c r="BYW56" s="53"/>
      <c r="BYX56" s="53"/>
      <c r="BYY56" s="53"/>
      <c r="BYZ56" s="53"/>
      <c r="BZA56" s="53"/>
      <c r="BZB56" s="53"/>
      <c r="BZC56" s="53"/>
      <c r="BZD56" s="53"/>
      <c r="BZE56" s="53"/>
      <c r="BZF56" s="53"/>
      <c r="BZG56" s="53"/>
      <c r="BZH56" s="53"/>
      <c r="BZI56" s="53"/>
      <c r="BZJ56" s="53"/>
      <c r="BZK56" s="53"/>
      <c r="BZL56" s="53"/>
      <c r="BZM56" s="53"/>
      <c r="BZN56" s="53"/>
      <c r="BZO56" s="53"/>
      <c r="BZP56" s="53"/>
      <c r="BZQ56" s="53"/>
      <c r="BZR56" s="53"/>
      <c r="BZS56" s="53"/>
      <c r="BZT56" s="53"/>
      <c r="BZU56" s="53"/>
      <c r="BZV56" s="53"/>
      <c r="BZW56" s="53"/>
      <c r="BZX56" s="53"/>
      <c r="BZY56" s="53"/>
      <c r="BZZ56" s="53"/>
      <c r="CAA56" s="53"/>
      <c r="CAB56" s="53"/>
      <c r="CAC56" s="53"/>
      <c r="CAD56" s="53"/>
      <c r="CAE56" s="53"/>
      <c r="CAF56" s="53"/>
      <c r="CAG56" s="53"/>
      <c r="CAH56" s="53"/>
      <c r="CAI56" s="53"/>
      <c r="CAJ56" s="53"/>
      <c r="CAK56" s="53"/>
      <c r="CAL56" s="53"/>
      <c r="CAM56" s="53"/>
      <c r="CAN56" s="53"/>
      <c r="CAO56" s="53"/>
      <c r="CAP56" s="53"/>
      <c r="CAQ56" s="53"/>
      <c r="CAR56" s="53"/>
      <c r="CAS56" s="53"/>
      <c r="CAT56" s="53"/>
      <c r="CAU56" s="53"/>
      <c r="CAV56" s="53"/>
      <c r="CAW56" s="53"/>
      <c r="CAX56" s="53"/>
      <c r="CAY56" s="53"/>
      <c r="CAZ56" s="53"/>
      <c r="CBA56" s="53"/>
      <c r="CBB56" s="53"/>
      <c r="CBC56" s="53"/>
      <c r="CBD56" s="53"/>
      <c r="CBE56" s="53"/>
      <c r="CBF56" s="53"/>
      <c r="CBG56" s="53"/>
      <c r="CBH56" s="53"/>
      <c r="CBI56" s="53"/>
      <c r="CBJ56" s="53"/>
      <c r="CBK56" s="53"/>
      <c r="CBL56" s="53"/>
      <c r="CBM56" s="53"/>
      <c r="CBN56" s="53"/>
      <c r="CBO56" s="53"/>
      <c r="CBP56" s="53"/>
      <c r="CBQ56" s="53"/>
      <c r="CBR56" s="53"/>
      <c r="CBS56" s="53"/>
      <c r="CBT56" s="53"/>
      <c r="CBU56" s="53"/>
      <c r="CBV56" s="53"/>
      <c r="CBW56" s="53"/>
      <c r="CBX56" s="53"/>
      <c r="CBY56" s="53"/>
      <c r="CBZ56" s="53"/>
      <c r="CCA56" s="53"/>
      <c r="CCB56" s="53"/>
      <c r="CCC56" s="53"/>
      <c r="CCD56" s="53"/>
      <c r="CCE56" s="53"/>
      <c r="CCF56" s="53"/>
      <c r="CCG56" s="53"/>
      <c r="CCH56" s="53"/>
      <c r="CCI56" s="53"/>
      <c r="CCJ56" s="53"/>
      <c r="CCK56" s="53"/>
      <c r="CCL56" s="53"/>
      <c r="CCM56" s="53"/>
      <c r="CCN56" s="53"/>
      <c r="CCO56" s="53"/>
      <c r="CCP56" s="53"/>
      <c r="CCQ56" s="53"/>
      <c r="CCR56" s="53"/>
      <c r="CCS56" s="53"/>
      <c r="CCT56" s="53"/>
      <c r="CCU56" s="53"/>
      <c r="CCV56" s="53"/>
      <c r="CCW56" s="53"/>
      <c r="CCX56" s="53"/>
      <c r="CCY56" s="53"/>
      <c r="CCZ56" s="53"/>
      <c r="CDA56" s="53"/>
      <c r="CDB56" s="53"/>
      <c r="CDC56" s="53"/>
      <c r="CDD56" s="53"/>
      <c r="CDE56" s="53"/>
      <c r="CDF56" s="53"/>
      <c r="CDG56" s="53"/>
      <c r="CDH56" s="53"/>
      <c r="CDI56" s="53"/>
      <c r="CDJ56" s="53"/>
      <c r="CDK56" s="53"/>
      <c r="CDL56" s="53"/>
      <c r="CDM56" s="53"/>
      <c r="CDN56" s="53"/>
      <c r="CDO56" s="53"/>
      <c r="CDP56" s="53"/>
      <c r="CDQ56" s="53"/>
      <c r="CDR56" s="53"/>
      <c r="CDS56" s="53"/>
      <c r="CDT56" s="53"/>
      <c r="CDU56" s="53"/>
      <c r="CDV56" s="53"/>
      <c r="CDW56" s="53"/>
      <c r="CDX56" s="53"/>
      <c r="CDY56" s="53"/>
      <c r="CDZ56" s="53"/>
      <c r="CEA56" s="53"/>
      <c r="CEB56" s="53"/>
      <c r="CEC56" s="53"/>
      <c r="CED56" s="53"/>
      <c r="CEE56" s="53"/>
      <c r="CEF56" s="53"/>
      <c r="CEG56" s="53"/>
      <c r="CEH56" s="53"/>
      <c r="CEI56" s="53"/>
      <c r="CEJ56" s="53"/>
      <c r="CEK56" s="53"/>
      <c r="CEL56" s="53"/>
      <c r="CEM56" s="53"/>
      <c r="CEN56" s="53"/>
      <c r="CEO56" s="53"/>
      <c r="CEP56" s="53"/>
      <c r="CEQ56" s="53"/>
      <c r="CER56" s="53"/>
      <c r="CES56" s="53"/>
      <c r="CET56" s="53"/>
      <c r="CEU56" s="53"/>
      <c r="CEV56" s="53"/>
      <c r="CEW56" s="53"/>
      <c r="CEX56" s="53"/>
      <c r="CEY56" s="53"/>
      <c r="CEZ56" s="53"/>
      <c r="CFA56" s="53"/>
      <c r="CFB56" s="53"/>
      <c r="CFC56" s="53"/>
      <c r="CFD56" s="53"/>
      <c r="CFE56" s="53"/>
      <c r="CFF56" s="53"/>
      <c r="CFG56" s="53"/>
      <c r="CFH56" s="53"/>
      <c r="CFI56" s="53"/>
      <c r="CFJ56" s="53"/>
      <c r="CFK56" s="53"/>
      <c r="CFL56" s="53"/>
      <c r="CFM56" s="53"/>
      <c r="CFN56" s="53"/>
      <c r="CFO56" s="53"/>
      <c r="CFP56" s="53"/>
      <c r="CFQ56" s="53"/>
      <c r="CFR56" s="53"/>
      <c r="CFS56" s="53"/>
      <c r="CFT56" s="53"/>
      <c r="CFU56" s="53"/>
      <c r="CFV56" s="53"/>
      <c r="CFW56" s="53"/>
      <c r="CFX56" s="53"/>
      <c r="CFY56" s="53"/>
      <c r="CFZ56" s="53"/>
      <c r="CGA56" s="53"/>
      <c r="CGB56" s="53"/>
      <c r="CGC56" s="53"/>
      <c r="CGD56" s="53"/>
      <c r="CGE56" s="53"/>
      <c r="CGF56" s="53"/>
      <c r="CGG56" s="53"/>
      <c r="CGH56" s="53"/>
      <c r="CGI56" s="53"/>
      <c r="CGJ56" s="53"/>
      <c r="CGK56" s="53"/>
      <c r="CGL56" s="53"/>
      <c r="CGM56" s="53"/>
      <c r="CGN56" s="53"/>
      <c r="CGO56" s="53"/>
      <c r="CGP56" s="53"/>
      <c r="CGQ56" s="53"/>
      <c r="CGR56" s="53"/>
      <c r="CGS56" s="53"/>
      <c r="CGT56" s="53"/>
      <c r="CGU56" s="53"/>
      <c r="CGV56" s="53"/>
      <c r="CGW56" s="53"/>
      <c r="CGX56" s="53"/>
      <c r="CGY56" s="53"/>
      <c r="CGZ56" s="53"/>
      <c r="CHA56" s="53"/>
      <c r="CHB56" s="53"/>
      <c r="CHC56" s="53"/>
      <c r="CHD56" s="53"/>
      <c r="CHE56" s="53"/>
      <c r="CHF56" s="53"/>
      <c r="CHG56" s="53"/>
      <c r="CHH56" s="53"/>
      <c r="CHI56" s="53"/>
      <c r="CHJ56" s="53"/>
      <c r="CHK56" s="53"/>
      <c r="CHL56" s="53"/>
      <c r="CHM56" s="53"/>
      <c r="CHN56" s="53"/>
      <c r="CHO56" s="53"/>
      <c r="CHP56" s="53"/>
      <c r="CHQ56" s="53"/>
      <c r="CHR56" s="53"/>
      <c r="CHS56" s="53"/>
      <c r="CHT56" s="53"/>
      <c r="CHU56" s="53"/>
      <c r="CHV56" s="53"/>
      <c r="CHW56" s="53"/>
      <c r="CHX56" s="53"/>
      <c r="CHY56" s="53"/>
      <c r="CHZ56" s="53"/>
      <c r="CIA56" s="53"/>
      <c r="CIB56" s="53"/>
      <c r="CIC56" s="53"/>
      <c r="CID56" s="53"/>
      <c r="CIE56" s="53"/>
      <c r="CIF56" s="53"/>
      <c r="CIG56" s="53"/>
      <c r="CIH56" s="53"/>
      <c r="CII56" s="53"/>
      <c r="CIJ56" s="53"/>
      <c r="CIK56" s="53"/>
      <c r="CIL56" s="53"/>
      <c r="CIM56" s="53"/>
      <c r="CIN56" s="53"/>
      <c r="CIO56" s="53"/>
      <c r="CIP56" s="53"/>
      <c r="CIQ56" s="53"/>
      <c r="CIR56" s="53"/>
      <c r="CIS56" s="53"/>
      <c r="CIT56" s="53"/>
      <c r="CIU56" s="53"/>
      <c r="CIV56" s="53"/>
      <c r="CIW56" s="53"/>
      <c r="CIX56" s="53"/>
      <c r="CIY56" s="53"/>
      <c r="CIZ56" s="53"/>
      <c r="CJA56" s="53"/>
      <c r="CJB56" s="53"/>
      <c r="CJC56" s="53"/>
      <c r="CJD56" s="53"/>
      <c r="CJE56" s="53"/>
      <c r="CJF56" s="53"/>
      <c r="CJG56" s="53"/>
      <c r="CJH56" s="53"/>
      <c r="CJI56" s="53"/>
      <c r="CJJ56" s="53"/>
      <c r="CJK56" s="53"/>
      <c r="CJL56" s="53"/>
      <c r="CJM56" s="53"/>
      <c r="CJN56" s="53"/>
      <c r="CJO56" s="53"/>
      <c r="CJP56" s="53"/>
      <c r="CJQ56" s="53"/>
      <c r="CJR56" s="53"/>
      <c r="CJS56" s="53"/>
      <c r="CJT56" s="53"/>
      <c r="CJU56" s="53"/>
      <c r="CJV56" s="53"/>
      <c r="CJW56" s="53"/>
      <c r="CJX56" s="53"/>
      <c r="CJY56" s="53"/>
      <c r="CJZ56" s="53"/>
      <c r="CKA56" s="53"/>
      <c r="CKB56" s="53"/>
      <c r="CKC56" s="53"/>
      <c r="CKD56" s="53"/>
      <c r="CKE56" s="53"/>
      <c r="CKF56" s="53"/>
      <c r="CKG56" s="53"/>
      <c r="CKH56" s="53"/>
      <c r="CKI56" s="53"/>
      <c r="CKJ56" s="53"/>
      <c r="CKK56" s="53"/>
      <c r="CKL56" s="53"/>
      <c r="CKM56" s="53"/>
      <c r="CKN56" s="53"/>
      <c r="CKO56" s="53"/>
      <c r="CKP56" s="53"/>
      <c r="CKQ56" s="53"/>
      <c r="CKR56" s="53"/>
      <c r="CKS56" s="53"/>
      <c r="CKT56" s="53"/>
      <c r="CKU56" s="53"/>
      <c r="CKV56" s="53"/>
      <c r="CKW56" s="53"/>
      <c r="CKX56" s="53"/>
      <c r="CKY56" s="53"/>
      <c r="CKZ56" s="53"/>
      <c r="CLA56" s="53"/>
      <c r="CLB56" s="53"/>
      <c r="CLC56" s="53"/>
      <c r="CLD56" s="53"/>
      <c r="CLE56" s="53"/>
      <c r="CLF56" s="53"/>
      <c r="CLG56" s="53"/>
      <c r="CLH56" s="53"/>
      <c r="CLI56" s="53"/>
      <c r="CLJ56" s="53"/>
      <c r="CLK56" s="53"/>
      <c r="CLL56" s="53"/>
      <c r="CLM56" s="53"/>
      <c r="CLN56" s="53"/>
      <c r="CLO56" s="53"/>
      <c r="CLP56" s="53"/>
      <c r="CLQ56" s="53"/>
      <c r="CLR56" s="53"/>
      <c r="CLS56" s="53"/>
      <c r="CLT56" s="53"/>
      <c r="CLU56" s="53"/>
      <c r="CLV56" s="53"/>
      <c r="CLW56" s="53"/>
      <c r="CLX56" s="53"/>
      <c r="CLY56" s="53"/>
      <c r="CLZ56" s="53"/>
      <c r="CMA56" s="53"/>
      <c r="CMB56" s="53"/>
      <c r="CMC56" s="53"/>
      <c r="CMD56" s="53"/>
      <c r="CME56" s="53"/>
      <c r="CMF56" s="53"/>
      <c r="CMG56" s="53"/>
      <c r="CMH56" s="53"/>
      <c r="CMI56" s="53"/>
      <c r="CMJ56" s="53"/>
      <c r="CMK56" s="53"/>
      <c r="CML56" s="53"/>
      <c r="CMM56" s="53"/>
      <c r="CMN56" s="53"/>
      <c r="CMO56" s="53"/>
      <c r="CMP56" s="53"/>
      <c r="CMQ56" s="53"/>
      <c r="CMR56" s="53"/>
      <c r="CMS56" s="53"/>
      <c r="CMT56" s="53"/>
      <c r="CMU56" s="53"/>
      <c r="CMV56" s="53"/>
      <c r="CMW56" s="53"/>
      <c r="CMX56" s="53"/>
      <c r="CMY56" s="53"/>
      <c r="CMZ56" s="53"/>
      <c r="CNA56" s="53"/>
      <c r="CNB56" s="53"/>
      <c r="CNC56" s="53"/>
      <c r="CND56" s="53"/>
      <c r="CNE56" s="53"/>
      <c r="CNF56" s="53"/>
      <c r="CNG56" s="53"/>
      <c r="CNH56" s="53"/>
      <c r="CNI56" s="53"/>
      <c r="CNJ56" s="53"/>
      <c r="CNK56" s="53"/>
      <c r="CNL56" s="53"/>
      <c r="CNM56" s="53"/>
      <c r="CNN56" s="53"/>
      <c r="CNO56" s="53"/>
      <c r="CNP56" s="53"/>
      <c r="CNQ56" s="53"/>
      <c r="CNR56" s="53"/>
      <c r="CNS56" s="53"/>
      <c r="CNT56" s="53"/>
      <c r="CNU56" s="53"/>
      <c r="CNV56" s="53"/>
      <c r="CNW56" s="53"/>
      <c r="CNX56" s="53"/>
      <c r="CNY56" s="53"/>
      <c r="CNZ56" s="53"/>
      <c r="COA56" s="53"/>
      <c r="COB56" s="53"/>
      <c r="COC56" s="53"/>
      <c r="COD56" s="53"/>
      <c r="COE56" s="53"/>
      <c r="COF56" s="53"/>
      <c r="COG56" s="53"/>
      <c r="COH56" s="53"/>
      <c r="COI56" s="53"/>
      <c r="COJ56" s="53"/>
      <c r="COK56" s="53"/>
      <c r="COL56" s="53"/>
      <c r="COM56" s="53"/>
      <c r="CON56" s="53"/>
      <c r="COO56" s="53"/>
      <c r="COP56" s="53"/>
      <c r="COQ56" s="53"/>
      <c r="COR56" s="53"/>
      <c r="COS56" s="53"/>
      <c r="COT56" s="53"/>
      <c r="COU56" s="53"/>
      <c r="COV56" s="53"/>
      <c r="COW56" s="53"/>
      <c r="COX56" s="53"/>
      <c r="COY56" s="53"/>
      <c r="COZ56" s="53"/>
      <c r="CPA56" s="53"/>
      <c r="CPB56" s="53"/>
      <c r="CPC56" s="53"/>
      <c r="CPD56" s="53"/>
      <c r="CPE56" s="53"/>
      <c r="CPF56" s="53"/>
      <c r="CPG56" s="53"/>
      <c r="CPH56" s="53"/>
      <c r="CPI56" s="53"/>
      <c r="CPJ56" s="53"/>
      <c r="CPK56" s="53"/>
      <c r="CPL56" s="53"/>
      <c r="CPM56" s="53"/>
      <c r="CPN56" s="53"/>
      <c r="CPO56" s="53"/>
      <c r="CPP56" s="53"/>
      <c r="CPQ56" s="53"/>
      <c r="CPR56" s="53"/>
      <c r="CPS56" s="53"/>
      <c r="CPT56" s="53"/>
      <c r="CPU56" s="53"/>
      <c r="CPV56" s="53"/>
      <c r="CPW56" s="53"/>
      <c r="CPX56" s="53"/>
      <c r="CPY56" s="53"/>
      <c r="CPZ56" s="53"/>
      <c r="CQA56" s="53"/>
      <c r="CQB56" s="53"/>
      <c r="CQC56" s="53"/>
      <c r="CQD56" s="53"/>
      <c r="CQE56" s="53"/>
      <c r="CQF56" s="53"/>
      <c r="CQG56" s="53"/>
      <c r="CQH56" s="53"/>
      <c r="CQI56" s="53"/>
      <c r="CQJ56" s="53"/>
      <c r="CQK56" s="53"/>
      <c r="CQL56" s="53"/>
      <c r="CQM56" s="53"/>
      <c r="CQN56" s="53"/>
      <c r="CQO56" s="53"/>
      <c r="CQP56" s="53"/>
      <c r="CQQ56" s="53"/>
      <c r="CQR56" s="53"/>
      <c r="CQS56" s="53"/>
      <c r="CQT56" s="53"/>
      <c r="CQU56" s="53"/>
      <c r="CQV56" s="53"/>
      <c r="CQW56" s="53"/>
      <c r="CQX56" s="53"/>
      <c r="CQY56" s="53"/>
      <c r="CQZ56" s="53"/>
      <c r="CRA56" s="53"/>
      <c r="CRB56" s="53"/>
      <c r="CRC56" s="53"/>
      <c r="CRD56" s="53"/>
      <c r="CRE56" s="53"/>
      <c r="CRF56" s="53"/>
      <c r="CRG56" s="53"/>
      <c r="CRH56" s="53"/>
      <c r="CRI56" s="53"/>
      <c r="CRJ56" s="53"/>
      <c r="CRK56" s="53"/>
      <c r="CRL56" s="53"/>
      <c r="CRM56" s="53"/>
      <c r="CRN56" s="53"/>
      <c r="CRO56" s="53"/>
      <c r="CRP56" s="53"/>
      <c r="CRQ56" s="53"/>
      <c r="CRR56" s="53"/>
      <c r="CRS56" s="53"/>
      <c r="CRT56" s="53"/>
      <c r="CRU56" s="53"/>
      <c r="CRV56" s="53"/>
      <c r="CRW56" s="53"/>
      <c r="CRX56" s="53"/>
      <c r="CRY56" s="53"/>
      <c r="CRZ56" s="53"/>
      <c r="CSA56" s="53"/>
      <c r="CSB56" s="53"/>
      <c r="CSC56" s="53"/>
      <c r="CSD56" s="53"/>
      <c r="CSE56" s="53"/>
      <c r="CSF56" s="53"/>
      <c r="CSG56" s="53"/>
      <c r="CSH56" s="53"/>
      <c r="CSI56" s="53"/>
      <c r="CSJ56" s="53"/>
      <c r="CSK56" s="53"/>
      <c r="CSL56" s="53"/>
      <c r="CSM56" s="53"/>
      <c r="CSN56" s="53"/>
      <c r="CSO56" s="53"/>
      <c r="CSP56" s="53"/>
      <c r="CSQ56" s="53"/>
      <c r="CSR56" s="53"/>
      <c r="CSS56" s="53"/>
      <c r="CST56" s="53"/>
      <c r="CSU56" s="53"/>
      <c r="CSV56" s="53"/>
      <c r="CSW56" s="53"/>
      <c r="CSX56" s="53"/>
      <c r="CSY56" s="53"/>
      <c r="CSZ56" s="53"/>
      <c r="CTA56" s="53"/>
      <c r="CTB56" s="53"/>
      <c r="CTC56" s="53"/>
      <c r="CTD56" s="53"/>
      <c r="CTE56" s="53"/>
      <c r="CTF56" s="53"/>
      <c r="CTG56" s="53"/>
      <c r="CTH56" s="53"/>
      <c r="CTI56" s="53"/>
      <c r="CTJ56" s="53"/>
      <c r="CTK56" s="53"/>
      <c r="CTL56" s="53"/>
      <c r="CTM56" s="53"/>
      <c r="CTN56" s="53"/>
      <c r="CTO56" s="53"/>
      <c r="CTP56" s="53"/>
      <c r="CTQ56" s="53"/>
      <c r="CTR56" s="53"/>
      <c r="CTS56" s="53"/>
      <c r="CTT56" s="53"/>
      <c r="CTU56" s="53"/>
      <c r="CTV56" s="53"/>
      <c r="CTW56" s="53"/>
      <c r="CTX56" s="53"/>
      <c r="CTY56" s="53"/>
      <c r="CTZ56" s="53"/>
      <c r="CUA56" s="53"/>
      <c r="CUB56" s="53"/>
      <c r="CUC56" s="53"/>
      <c r="CUD56" s="53"/>
      <c r="CUE56" s="53"/>
      <c r="CUF56" s="53"/>
      <c r="CUG56" s="53"/>
      <c r="CUH56" s="53"/>
      <c r="CUI56" s="53"/>
      <c r="CUJ56" s="53"/>
      <c r="CUK56" s="53"/>
      <c r="CUL56" s="53"/>
      <c r="CUM56" s="53"/>
      <c r="CUN56" s="53"/>
      <c r="CUO56" s="53"/>
      <c r="CUP56" s="53"/>
      <c r="CUQ56" s="53"/>
      <c r="CUR56" s="53"/>
      <c r="CUS56" s="53"/>
      <c r="CUT56" s="53"/>
      <c r="CUU56" s="53"/>
      <c r="CUV56" s="53"/>
      <c r="CUW56" s="53"/>
      <c r="CUX56" s="53"/>
      <c r="CUY56" s="53"/>
      <c r="CUZ56" s="53"/>
      <c r="CVA56" s="53"/>
      <c r="CVB56" s="53"/>
      <c r="CVC56" s="53"/>
      <c r="CVD56" s="53"/>
      <c r="CVE56" s="53"/>
      <c r="CVF56" s="53"/>
      <c r="CVG56" s="53"/>
      <c r="CVH56" s="53"/>
      <c r="CVI56" s="53"/>
      <c r="CVJ56" s="53"/>
      <c r="CVK56" s="53"/>
      <c r="CVL56" s="53"/>
      <c r="CVM56" s="53"/>
      <c r="CVN56" s="53"/>
      <c r="CVO56" s="53"/>
      <c r="CVP56" s="53"/>
      <c r="CVQ56" s="53"/>
      <c r="CVR56" s="53"/>
      <c r="CVS56" s="53"/>
      <c r="CVT56" s="53"/>
      <c r="CVU56" s="53"/>
      <c r="CVV56" s="53"/>
      <c r="CVW56" s="53"/>
      <c r="CVX56" s="53"/>
      <c r="CVY56" s="53"/>
      <c r="CVZ56" s="53"/>
      <c r="CWA56" s="53"/>
      <c r="CWB56" s="53"/>
      <c r="CWC56" s="53"/>
      <c r="CWD56" s="53"/>
      <c r="CWE56" s="53"/>
      <c r="CWF56" s="53"/>
      <c r="CWG56" s="53"/>
      <c r="CWH56" s="53"/>
      <c r="CWI56" s="53"/>
      <c r="CWJ56" s="53"/>
      <c r="CWK56" s="53"/>
      <c r="CWL56" s="53"/>
      <c r="CWM56" s="53"/>
      <c r="CWN56" s="53"/>
      <c r="CWO56" s="53"/>
      <c r="CWP56" s="53"/>
      <c r="CWQ56" s="53"/>
      <c r="CWR56" s="53"/>
      <c r="CWS56" s="53"/>
      <c r="CWT56" s="53"/>
      <c r="CWU56" s="53"/>
      <c r="CWV56" s="53"/>
      <c r="CWW56" s="53"/>
      <c r="CWX56" s="53"/>
      <c r="CWY56" s="53"/>
      <c r="CWZ56" s="53"/>
      <c r="CXA56" s="53"/>
      <c r="CXB56" s="53"/>
      <c r="CXC56" s="53"/>
      <c r="CXD56" s="53"/>
      <c r="CXE56" s="53"/>
      <c r="CXF56" s="53"/>
      <c r="CXG56" s="53"/>
      <c r="CXH56" s="53"/>
      <c r="CXI56" s="53"/>
      <c r="CXJ56" s="53"/>
      <c r="CXK56" s="53"/>
      <c r="CXL56" s="53"/>
      <c r="CXM56" s="53"/>
      <c r="CXN56" s="53"/>
      <c r="CXO56" s="53"/>
      <c r="CXP56" s="53"/>
      <c r="CXQ56" s="53"/>
      <c r="CXR56" s="53"/>
      <c r="CXS56" s="53"/>
      <c r="CXT56" s="53"/>
      <c r="CXU56" s="53"/>
      <c r="CXV56" s="53"/>
      <c r="CXW56" s="53"/>
      <c r="CXX56" s="53"/>
      <c r="CXY56" s="53"/>
      <c r="CXZ56" s="53"/>
      <c r="CYA56" s="53"/>
      <c r="CYB56" s="53"/>
      <c r="CYC56" s="53"/>
      <c r="CYD56" s="53"/>
      <c r="CYE56" s="53"/>
      <c r="CYF56" s="53"/>
      <c r="CYG56" s="53"/>
      <c r="CYH56" s="53"/>
      <c r="CYI56" s="53"/>
      <c r="CYJ56" s="53"/>
      <c r="CYK56" s="53"/>
      <c r="CYL56" s="53"/>
      <c r="CYM56" s="53"/>
      <c r="CYN56" s="53"/>
      <c r="CYO56" s="53"/>
      <c r="CYP56" s="53"/>
      <c r="CYQ56" s="53"/>
      <c r="CYR56" s="53"/>
      <c r="CYS56" s="53"/>
      <c r="CYT56" s="53"/>
      <c r="CYU56" s="53"/>
      <c r="CYV56" s="53"/>
      <c r="CYW56" s="53"/>
      <c r="CYX56" s="53"/>
      <c r="CYY56" s="53"/>
      <c r="CYZ56" s="53"/>
      <c r="CZA56" s="53"/>
      <c r="CZB56" s="53"/>
      <c r="CZC56" s="53"/>
      <c r="CZD56" s="53"/>
      <c r="CZE56" s="53"/>
      <c r="CZF56" s="53"/>
      <c r="CZG56" s="53"/>
      <c r="CZH56" s="53"/>
      <c r="CZI56" s="53"/>
      <c r="CZJ56" s="53"/>
      <c r="CZK56" s="53"/>
      <c r="CZL56" s="53"/>
      <c r="CZM56" s="53"/>
      <c r="CZN56" s="53"/>
      <c r="CZO56" s="53"/>
      <c r="CZP56" s="53"/>
      <c r="CZQ56" s="53"/>
      <c r="CZR56" s="53"/>
      <c r="CZS56" s="53"/>
      <c r="CZT56" s="53"/>
      <c r="CZU56" s="53"/>
      <c r="CZV56" s="53"/>
      <c r="CZW56" s="53"/>
      <c r="CZX56" s="53"/>
      <c r="CZY56" s="53"/>
      <c r="CZZ56" s="53"/>
      <c r="DAA56" s="53"/>
      <c r="DAB56" s="53"/>
      <c r="DAC56" s="53"/>
      <c r="DAD56" s="53"/>
      <c r="DAE56" s="53"/>
      <c r="DAF56" s="53"/>
      <c r="DAG56" s="53"/>
      <c r="DAH56" s="53"/>
      <c r="DAI56" s="53"/>
      <c r="DAJ56" s="53"/>
      <c r="DAK56" s="53"/>
      <c r="DAL56" s="53"/>
      <c r="DAM56" s="53"/>
      <c r="DAN56" s="53"/>
      <c r="DAO56" s="53"/>
      <c r="DAP56" s="53"/>
      <c r="DAQ56" s="53"/>
      <c r="DAR56" s="53"/>
      <c r="DAS56" s="53"/>
      <c r="DAT56" s="53"/>
      <c r="DAU56" s="53"/>
      <c r="DAV56" s="53"/>
      <c r="DAW56" s="53"/>
      <c r="DAX56" s="53"/>
      <c r="DAY56" s="53"/>
      <c r="DAZ56" s="53"/>
      <c r="DBA56" s="53"/>
      <c r="DBB56" s="53"/>
      <c r="DBC56" s="53"/>
      <c r="DBD56" s="53"/>
      <c r="DBE56" s="53"/>
      <c r="DBF56" s="53"/>
      <c r="DBG56" s="53"/>
      <c r="DBH56" s="53"/>
      <c r="DBI56" s="53"/>
      <c r="DBJ56" s="53"/>
      <c r="DBK56" s="53"/>
      <c r="DBL56" s="53"/>
      <c r="DBM56" s="53"/>
      <c r="DBN56" s="53"/>
      <c r="DBO56" s="53"/>
      <c r="DBP56" s="53"/>
      <c r="DBQ56" s="53"/>
      <c r="DBR56" s="53"/>
      <c r="DBS56" s="53"/>
      <c r="DBT56" s="53"/>
      <c r="DBU56" s="53"/>
      <c r="DBV56" s="53"/>
      <c r="DBW56" s="53"/>
      <c r="DBX56" s="53"/>
      <c r="DBY56" s="53"/>
      <c r="DBZ56" s="53"/>
      <c r="DCA56" s="53"/>
      <c r="DCB56" s="53"/>
      <c r="DCC56" s="53"/>
      <c r="DCD56" s="53"/>
      <c r="DCE56" s="53"/>
      <c r="DCF56" s="53"/>
      <c r="DCG56" s="53"/>
      <c r="DCH56" s="53"/>
      <c r="DCI56" s="53"/>
      <c r="DCJ56" s="53"/>
      <c r="DCK56" s="53"/>
      <c r="DCL56" s="53"/>
      <c r="DCM56" s="53"/>
      <c r="DCN56" s="53"/>
      <c r="DCO56" s="53"/>
      <c r="DCP56" s="53"/>
      <c r="DCQ56" s="53"/>
      <c r="DCR56" s="53"/>
      <c r="DCS56" s="53"/>
      <c r="DCT56" s="53"/>
      <c r="DCU56" s="53"/>
      <c r="DCV56" s="53"/>
      <c r="DCW56" s="53"/>
      <c r="DCX56" s="53"/>
      <c r="DCY56" s="53"/>
      <c r="DCZ56" s="53"/>
      <c r="DDA56" s="53"/>
      <c r="DDB56" s="53"/>
      <c r="DDC56" s="53"/>
      <c r="DDD56" s="53"/>
      <c r="DDE56" s="53"/>
      <c r="DDF56" s="53"/>
      <c r="DDG56" s="53"/>
      <c r="DDH56" s="53"/>
      <c r="DDI56" s="53"/>
      <c r="DDJ56" s="53"/>
      <c r="DDK56" s="53"/>
      <c r="DDL56" s="53"/>
      <c r="DDM56" s="53"/>
      <c r="DDN56" s="53"/>
      <c r="DDO56" s="53"/>
      <c r="DDP56" s="53"/>
      <c r="DDQ56" s="53"/>
      <c r="DDR56" s="53"/>
      <c r="DDS56" s="53"/>
      <c r="DDT56" s="53"/>
      <c r="DDU56" s="53"/>
      <c r="DDV56" s="53"/>
      <c r="DDW56" s="53"/>
      <c r="DDX56" s="53"/>
      <c r="DDY56" s="53"/>
      <c r="DDZ56" s="53"/>
      <c r="DEA56" s="53"/>
      <c r="DEB56" s="53"/>
      <c r="DEC56" s="53"/>
      <c r="DED56" s="53"/>
      <c r="DEE56" s="53"/>
      <c r="DEF56" s="53"/>
      <c r="DEG56" s="53"/>
      <c r="DEH56" s="53"/>
      <c r="DEI56" s="53"/>
      <c r="DEJ56" s="53"/>
      <c r="DEK56" s="53"/>
      <c r="DEL56" s="53"/>
      <c r="DEM56" s="53"/>
      <c r="DEN56" s="53"/>
      <c r="DEO56" s="53"/>
      <c r="DEP56" s="53"/>
      <c r="DEQ56" s="53"/>
      <c r="DER56" s="53"/>
      <c r="DES56" s="53"/>
      <c r="DET56" s="53"/>
      <c r="DEU56" s="53"/>
      <c r="DEV56" s="53"/>
      <c r="DEW56" s="53"/>
      <c r="DEX56" s="53"/>
      <c r="DEY56" s="53"/>
      <c r="DEZ56" s="53"/>
      <c r="DFA56" s="53"/>
      <c r="DFB56" s="53"/>
      <c r="DFC56" s="53"/>
      <c r="DFD56" s="53"/>
      <c r="DFE56" s="53"/>
      <c r="DFF56" s="53"/>
      <c r="DFG56" s="53"/>
      <c r="DFH56" s="53"/>
      <c r="DFI56" s="53"/>
      <c r="DFJ56" s="53"/>
      <c r="DFK56" s="53"/>
      <c r="DFL56" s="53"/>
      <c r="DFM56" s="53"/>
      <c r="DFN56" s="53"/>
      <c r="DFO56" s="53"/>
      <c r="DFP56" s="53"/>
      <c r="DFQ56" s="53"/>
      <c r="DFR56" s="53"/>
      <c r="DFS56" s="53"/>
      <c r="DFT56" s="53"/>
      <c r="DFU56" s="53"/>
      <c r="DFV56" s="53"/>
      <c r="DFW56" s="53"/>
      <c r="DFX56" s="53"/>
      <c r="DFY56" s="53"/>
      <c r="DFZ56" s="53"/>
      <c r="DGA56" s="53"/>
      <c r="DGB56" s="53"/>
      <c r="DGC56" s="53"/>
      <c r="DGD56" s="53"/>
      <c r="DGE56" s="53"/>
      <c r="DGF56" s="53"/>
      <c r="DGG56" s="53"/>
      <c r="DGH56" s="53"/>
      <c r="DGI56" s="53"/>
      <c r="DGJ56" s="53"/>
      <c r="DGK56" s="53"/>
      <c r="DGL56" s="53"/>
      <c r="DGM56" s="53"/>
      <c r="DGN56" s="53"/>
      <c r="DGO56" s="53"/>
      <c r="DGP56" s="53"/>
      <c r="DGQ56" s="53"/>
      <c r="DGR56" s="53"/>
      <c r="DGS56" s="53"/>
      <c r="DGT56" s="53"/>
      <c r="DGU56" s="53"/>
      <c r="DGV56" s="53"/>
      <c r="DGW56" s="53"/>
      <c r="DGX56" s="53"/>
      <c r="DGY56" s="53"/>
      <c r="DGZ56" s="53"/>
      <c r="DHA56" s="53"/>
      <c r="DHB56" s="53"/>
      <c r="DHC56" s="53"/>
      <c r="DHD56" s="53"/>
      <c r="DHE56" s="53"/>
      <c r="DHF56" s="53"/>
      <c r="DHG56" s="53"/>
      <c r="DHH56" s="53"/>
      <c r="DHI56" s="53"/>
      <c r="DHJ56" s="53"/>
      <c r="DHK56" s="53"/>
      <c r="DHL56" s="53"/>
      <c r="DHM56" s="53"/>
      <c r="DHN56" s="53"/>
      <c r="DHO56" s="53"/>
      <c r="DHP56" s="53"/>
      <c r="DHQ56" s="53"/>
      <c r="DHR56" s="53"/>
      <c r="DHS56" s="53"/>
      <c r="DHT56" s="53"/>
      <c r="DHU56" s="53"/>
      <c r="DHV56" s="53"/>
      <c r="DHW56" s="53"/>
      <c r="DHX56" s="53"/>
      <c r="DHY56" s="53"/>
      <c r="DHZ56" s="53"/>
      <c r="DIA56" s="53"/>
      <c r="DIB56" s="53"/>
      <c r="DIC56" s="53"/>
      <c r="DID56" s="53"/>
      <c r="DIE56" s="53"/>
      <c r="DIF56" s="53"/>
      <c r="DIG56" s="53"/>
      <c r="DIH56" s="53"/>
      <c r="DII56" s="53"/>
      <c r="DIJ56" s="53"/>
      <c r="DIK56" s="53"/>
      <c r="DIL56" s="53"/>
      <c r="DIM56" s="53"/>
      <c r="DIN56" s="53"/>
      <c r="DIO56" s="53"/>
      <c r="DIP56" s="53"/>
      <c r="DIQ56" s="53"/>
      <c r="DIR56" s="53"/>
      <c r="DIS56" s="53"/>
      <c r="DIT56" s="53"/>
      <c r="DIU56" s="53"/>
      <c r="DIV56" s="53"/>
      <c r="DIW56" s="53"/>
      <c r="DIX56" s="53"/>
      <c r="DIY56" s="53"/>
      <c r="DIZ56" s="53"/>
      <c r="DJA56" s="53"/>
      <c r="DJB56" s="53"/>
      <c r="DJC56" s="53"/>
      <c r="DJD56" s="53"/>
      <c r="DJE56" s="53"/>
      <c r="DJF56" s="53"/>
      <c r="DJG56" s="53"/>
      <c r="DJH56" s="53"/>
      <c r="DJI56" s="53"/>
      <c r="DJJ56" s="53"/>
      <c r="DJK56" s="53"/>
      <c r="DJL56" s="53"/>
      <c r="DJM56" s="53"/>
      <c r="DJN56" s="53"/>
      <c r="DJO56" s="53"/>
      <c r="DJP56" s="53"/>
      <c r="DJQ56" s="53"/>
      <c r="DJR56" s="53"/>
      <c r="DJS56" s="53"/>
      <c r="DJT56" s="53"/>
      <c r="DJU56" s="53"/>
      <c r="DJV56" s="53"/>
      <c r="DJW56" s="53"/>
      <c r="DJX56" s="53"/>
      <c r="DJY56" s="53"/>
      <c r="DJZ56" s="53"/>
      <c r="DKA56" s="53"/>
      <c r="DKB56" s="53"/>
      <c r="DKC56" s="53"/>
      <c r="DKD56" s="53"/>
      <c r="DKE56" s="53"/>
      <c r="DKF56" s="53"/>
      <c r="DKG56" s="53"/>
      <c r="DKH56" s="53"/>
      <c r="DKI56" s="53"/>
      <c r="DKJ56" s="53"/>
      <c r="DKK56" s="53"/>
      <c r="DKL56" s="53"/>
      <c r="DKM56" s="53"/>
      <c r="DKN56" s="53"/>
      <c r="DKO56" s="53"/>
      <c r="DKP56" s="53"/>
      <c r="DKQ56" s="53"/>
      <c r="DKR56" s="53"/>
      <c r="DKS56" s="53"/>
      <c r="DKT56" s="53"/>
      <c r="DKU56" s="53"/>
      <c r="DKV56" s="53"/>
      <c r="DKW56" s="53"/>
      <c r="DKX56" s="53"/>
      <c r="DKY56" s="53"/>
      <c r="DKZ56" s="53"/>
      <c r="DLA56" s="53"/>
      <c r="DLB56" s="53"/>
      <c r="DLC56" s="53"/>
      <c r="DLD56" s="53"/>
      <c r="DLE56" s="53"/>
      <c r="DLF56" s="53"/>
      <c r="DLG56" s="53"/>
      <c r="DLH56" s="53"/>
      <c r="DLI56" s="53"/>
      <c r="DLJ56" s="53"/>
      <c r="DLK56" s="53"/>
      <c r="DLL56" s="53"/>
      <c r="DLM56" s="53"/>
      <c r="DLN56" s="53"/>
      <c r="DLO56" s="53"/>
      <c r="DLP56" s="53"/>
      <c r="DLQ56" s="53"/>
      <c r="DLR56" s="53"/>
      <c r="DLS56" s="53"/>
      <c r="DLT56" s="53"/>
      <c r="DLU56" s="53"/>
      <c r="DLV56" s="53"/>
      <c r="DLW56" s="53"/>
      <c r="DLX56" s="53"/>
      <c r="DLY56" s="53"/>
      <c r="DLZ56" s="53"/>
      <c r="DMA56" s="53"/>
      <c r="DMB56" s="53"/>
      <c r="DMC56" s="53"/>
      <c r="DMD56" s="53"/>
      <c r="DME56" s="53"/>
      <c r="DMF56" s="53"/>
      <c r="DMG56" s="53"/>
      <c r="DMH56" s="53"/>
      <c r="DMI56" s="53"/>
      <c r="DMJ56" s="53"/>
      <c r="DMK56" s="53"/>
      <c r="DML56" s="53"/>
      <c r="DMM56" s="53"/>
      <c r="DMN56" s="53"/>
      <c r="DMO56" s="53"/>
      <c r="DMP56" s="53"/>
      <c r="DMQ56" s="53"/>
      <c r="DMR56" s="53"/>
      <c r="DMS56" s="53"/>
      <c r="DMT56" s="53"/>
      <c r="DMU56" s="53"/>
      <c r="DMV56" s="53"/>
      <c r="DMW56" s="53"/>
      <c r="DMX56" s="53"/>
      <c r="DMY56" s="53"/>
      <c r="DMZ56" s="53"/>
      <c r="DNA56" s="53"/>
      <c r="DNB56" s="53"/>
      <c r="DNC56" s="53"/>
      <c r="DND56" s="53"/>
      <c r="DNE56" s="53"/>
      <c r="DNF56" s="53"/>
      <c r="DNG56" s="53"/>
      <c r="DNH56" s="53"/>
      <c r="DNI56" s="53"/>
      <c r="DNJ56" s="53"/>
      <c r="DNK56" s="53"/>
      <c r="DNL56" s="53"/>
      <c r="DNM56" s="53"/>
      <c r="DNN56" s="53"/>
      <c r="DNO56" s="53"/>
      <c r="DNP56" s="53"/>
      <c r="DNQ56" s="53"/>
      <c r="DNR56" s="53"/>
      <c r="DNS56" s="53"/>
      <c r="DNT56" s="53"/>
      <c r="DNU56" s="53"/>
      <c r="DNV56" s="53"/>
      <c r="DNW56" s="53"/>
      <c r="DNX56" s="53"/>
      <c r="DNY56" s="53"/>
      <c r="DNZ56" s="53"/>
      <c r="DOA56" s="53"/>
      <c r="DOB56" s="53"/>
      <c r="DOC56" s="53"/>
      <c r="DOD56" s="53"/>
      <c r="DOE56" s="53"/>
      <c r="DOF56" s="53"/>
      <c r="DOG56" s="53"/>
      <c r="DOH56" s="53"/>
      <c r="DOI56" s="53"/>
      <c r="DOJ56" s="53"/>
      <c r="DOK56" s="53"/>
      <c r="DOL56" s="53"/>
      <c r="DOM56" s="53"/>
      <c r="DON56" s="53"/>
      <c r="DOO56" s="53"/>
      <c r="DOP56" s="53"/>
      <c r="DOQ56" s="53"/>
      <c r="DOR56" s="53"/>
      <c r="DOS56" s="53"/>
      <c r="DOT56" s="53"/>
      <c r="DOU56" s="53"/>
      <c r="DOV56" s="53"/>
      <c r="DOW56" s="53"/>
      <c r="DOX56" s="53"/>
      <c r="DOY56" s="53"/>
      <c r="DOZ56" s="53"/>
      <c r="DPA56" s="53"/>
      <c r="DPB56" s="53"/>
      <c r="DPC56" s="53"/>
      <c r="DPD56" s="53"/>
      <c r="DPE56" s="53"/>
      <c r="DPF56" s="53"/>
      <c r="DPG56" s="53"/>
      <c r="DPH56" s="53"/>
      <c r="DPI56" s="53"/>
      <c r="DPJ56" s="53"/>
      <c r="DPK56" s="53"/>
      <c r="DPL56" s="53"/>
      <c r="DPM56" s="53"/>
      <c r="DPN56" s="53"/>
      <c r="DPO56" s="53"/>
      <c r="DPP56" s="53"/>
      <c r="DPQ56" s="53"/>
      <c r="DPR56" s="53"/>
      <c r="DPS56" s="53"/>
      <c r="DPT56" s="53"/>
      <c r="DPU56" s="53"/>
      <c r="DPV56" s="53"/>
      <c r="DPW56" s="53"/>
      <c r="DPX56" s="53"/>
      <c r="DPY56" s="53"/>
      <c r="DPZ56" s="53"/>
      <c r="DQA56" s="53"/>
      <c r="DQB56" s="53"/>
      <c r="DQC56" s="53"/>
      <c r="DQD56" s="53"/>
      <c r="DQE56" s="53"/>
      <c r="DQF56" s="53"/>
      <c r="DQG56" s="53"/>
      <c r="DQH56" s="53"/>
      <c r="DQI56" s="53"/>
      <c r="DQJ56" s="53"/>
      <c r="DQK56" s="53"/>
      <c r="DQL56" s="53"/>
      <c r="DQM56" s="53"/>
      <c r="DQN56" s="53"/>
      <c r="DQO56" s="53"/>
      <c r="DQP56" s="53"/>
      <c r="DQQ56" s="53"/>
      <c r="DQR56" s="53"/>
      <c r="DQS56" s="53"/>
      <c r="DQT56" s="53"/>
      <c r="DQU56" s="53"/>
      <c r="DQV56" s="53"/>
      <c r="DQW56" s="53"/>
      <c r="DQX56" s="53"/>
      <c r="DQY56" s="53"/>
      <c r="DQZ56" s="53"/>
      <c r="DRA56" s="53"/>
      <c r="DRB56" s="53"/>
      <c r="DRC56" s="53"/>
      <c r="DRD56" s="53"/>
      <c r="DRE56" s="53"/>
      <c r="DRF56" s="53"/>
      <c r="DRG56" s="53"/>
      <c r="DRH56" s="53"/>
      <c r="DRI56" s="53"/>
      <c r="DRJ56" s="53"/>
      <c r="DRK56" s="53"/>
      <c r="DRL56" s="53"/>
      <c r="DRM56" s="53"/>
      <c r="DRN56" s="53"/>
      <c r="DRO56" s="53"/>
      <c r="DRP56" s="53"/>
      <c r="DRQ56" s="53"/>
      <c r="DRR56" s="53"/>
      <c r="DRS56" s="53"/>
      <c r="DRT56" s="53"/>
      <c r="DRU56" s="53"/>
      <c r="DRV56" s="53"/>
      <c r="DRW56" s="53"/>
      <c r="DRX56" s="53"/>
      <c r="DRY56" s="53"/>
      <c r="DRZ56" s="53"/>
      <c r="DSA56" s="53"/>
      <c r="DSB56" s="53"/>
      <c r="DSC56" s="53"/>
      <c r="DSD56" s="53"/>
      <c r="DSE56" s="53"/>
      <c r="DSF56" s="53"/>
      <c r="DSG56" s="53"/>
      <c r="DSH56" s="53"/>
      <c r="DSI56" s="53"/>
      <c r="DSJ56" s="53"/>
      <c r="DSK56" s="53"/>
      <c r="DSL56" s="53"/>
      <c r="DSM56" s="53"/>
      <c r="DSN56" s="53"/>
      <c r="DSO56" s="53"/>
      <c r="DSP56" s="53"/>
      <c r="DSQ56" s="53"/>
      <c r="DSR56" s="53"/>
      <c r="DSS56" s="53"/>
      <c r="DST56" s="53"/>
      <c r="DSU56" s="53"/>
      <c r="DSV56" s="53"/>
      <c r="DSW56" s="53"/>
      <c r="DSX56" s="53"/>
      <c r="DSY56" s="53"/>
      <c r="DSZ56" s="53"/>
      <c r="DTA56" s="53"/>
      <c r="DTB56" s="53"/>
      <c r="DTC56" s="53"/>
      <c r="DTD56" s="53"/>
      <c r="DTE56" s="53"/>
      <c r="DTF56" s="53"/>
      <c r="DTG56" s="53"/>
      <c r="DTH56" s="53"/>
      <c r="DTI56" s="53"/>
      <c r="DTJ56" s="53"/>
      <c r="DTK56" s="53"/>
      <c r="DTL56" s="53"/>
      <c r="DTM56" s="53"/>
      <c r="DTN56" s="53"/>
      <c r="DTO56" s="53"/>
      <c r="DTP56" s="53"/>
      <c r="DTQ56" s="53"/>
      <c r="DTR56" s="53"/>
      <c r="DTS56" s="53"/>
      <c r="DTT56" s="53"/>
      <c r="DTU56" s="53"/>
      <c r="DTV56" s="53"/>
      <c r="DTW56" s="53"/>
      <c r="DTX56" s="53"/>
      <c r="DTY56" s="53"/>
      <c r="DTZ56" s="53"/>
      <c r="DUA56" s="53"/>
      <c r="DUB56" s="53"/>
      <c r="DUC56" s="53"/>
      <c r="DUD56" s="53"/>
      <c r="DUE56" s="53"/>
      <c r="DUF56" s="53"/>
      <c r="DUG56" s="53"/>
      <c r="DUH56" s="53"/>
      <c r="DUI56" s="53"/>
      <c r="DUJ56" s="53"/>
      <c r="DUK56" s="53"/>
      <c r="DUL56" s="53"/>
      <c r="DUM56" s="53"/>
      <c r="DUN56" s="53"/>
      <c r="DUO56" s="53"/>
      <c r="DUP56" s="53"/>
      <c r="DUQ56" s="53"/>
      <c r="DUR56" s="53"/>
      <c r="DUS56" s="53"/>
      <c r="DUT56" s="53"/>
      <c r="DUU56" s="53"/>
      <c r="DUV56" s="53"/>
      <c r="DUW56" s="53"/>
      <c r="DUX56" s="53"/>
      <c r="DUY56" s="53"/>
      <c r="DUZ56" s="53"/>
      <c r="DVA56" s="53"/>
      <c r="DVB56" s="53"/>
      <c r="DVC56" s="53"/>
      <c r="DVD56" s="53"/>
      <c r="DVE56" s="53"/>
      <c r="DVF56" s="53"/>
      <c r="DVG56" s="53"/>
      <c r="DVH56" s="53"/>
      <c r="DVI56" s="53"/>
      <c r="DVJ56" s="53"/>
      <c r="DVK56" s="53"/>
      <c r="DVL56" s="53"/>
      <c r="DVM56" s="53"/>
      <c r="DVN56" s="53"/>
      <c r="DVO56" s="53"/>
      <c r="DVP56" s="53"/>
      <c r="DVQ56" s="53"/>
      <c r="DVR56" s="53"/>
      <c r="DVS56" s="53"/>
      <c r="DVT56" s="53"/>
      <c r="DVU56" s="53"/>
      <c r="DVV56" s="53"/>
      <c r="DVW56" s="53"/>
      <c r="DVX56" s="53"/>
      <c r="DVY56" s="53"/>
      <c r="DVZ56" s="53"/>
      <c r="DWA56" s="53"/>
      <c r="DWB56" s="53"/>
      <c r="DWC56" s="53"/>
      <c r="DWD56" s="53"/>
      <c r="DWE56" s="53"/>
      <c r="DWF56" s="53"/>
      <c r="DWG56" s="53"/>
      <c r="DWH56" s="53"/>
      <c r="DWI56" s="53"/>
      <c r="DWJ56" s="53"/>
      <c r="DWK56" s="53"/>
      <c r="DWL56" s="53"/>
      <c r="DWM56" s="53"/>
      <c r="DWN56" s="53"/>
      <c r="DWO56" s="53"/>
      <c r="DWP56" s="53"/>
      <c r="DWQ56" s="53"/>
      <c r="DWR56" s="53"/>
      <c r="DWS56" s="53"/>
      <c r="DWT56" s="53"/>
      <c r="DWU56" s="53"/>
      <c r="DWV56" s="53"/>
      <c r="DWW56" s="53"/>
      <c r="DWX56" s="53"/>
      <c r="DWY56" s="53"/>
      <c r="DWZ56" s="53"/>
      <c r="DXA56" s="53"/>
      <c r="DXB56" s="53"/>
      <c r="DXC56" s="53"/>
      <c r="DXD56" s="53"/>
      <c r="DXE56" s="53"/>
      <c r="DXF56" s="53"/>
      <c r="DXG56" s="53"/>
      <c r="DXH56" s="53"/>
      <c r="DXI56" s="53"/>
      <c r="DXJ56" s="53"/>
      <c r="DXK56" s="53"/>
      <c r="DXL56" s="53"/>
      <c r="DXM56" s="53"/>
      <c r="DXN56" s="53"/>
      <c r="DXO56" s="53"/>
      <c r="DXP56" s="53"/>
      <c r="DXQ56" s="53"/>
      <c r="DXR56" s="53"/>
      <c r="DXS56" s="53"/>
      <c r="DXT56" s="53"/>
      <c r="DXU56" s="53"/>
      <c r="DXV56" s="53"/>
      <c r="DXW56" s="53"/>
      <c r="DXX56" s="53"/>
      <c r="DXY56" s="53"/>
      <c r="DXZ56" s="53"/>
      <c r="DYA56" s="53"/>
      <c r="DYB56" s="53"/>
      <c r="DYC56" s="53"/>
      <c r="DYD56" s="53"/>
      <c r="DYE56" s="53"/>
      <c r="DYF56" s="53"/>
      <c r="DYG56" s="53"/>
      <c r="DYH56" s="53"/>
      <c r="DYI56" s="53"/>
      <c r="DYJ56" s="53"/>
      <c r="DYK56" s="53"/>
      <c r="DYL56" s="53"/>
      <c r="DYM56" s="53"/>
      <c r="DYN56" s="53"/>
      <c r="DYO56" s="53"/>
      <c r="DYP56" s="53"/>
      <c r="DYQ56" s="53"/>
      <c r="DYR56" s="53"/>
      <c r="DYS56" s="53"/>
      <c r="DYT56" s="53"/>
      <c r="DYU56" s="53"/>
      <c r="DYV56" s="53"/>
      <c r="DYW56" s="53"/>
      <c r="DYX56" s="53"/>
      <c r="DYY56" s="53"/>
      <c r="DYZ56" s="53"/>
      <c r="DZA56" s="53"/>
      <c r="DZB56" s="53"/>
      <c r="DZC56" s="53"/>
      <c r="DZD56" s="53"/>
      <c r="DZE56" s="53"/>
      <c r="DZF56" s="53"/>
      <c r="DZG56" s="53"/>
      <c r="DZH56" s="53"/>
      <c r="DZI56" s="53"/>
      <c r="DZJ56" s="53"/>
      <c r="DZK56" s="53"/>
      <c r="DZL56" s="53"/>
      <c r="DZM56" s="53"/>
      <c r="DZN56" s="53"/>
      <c r="DZO56" s="53"/>
      <c r="DZP56" s="53"/>
      <c r="DZQ56" s="53"/>
      <c r="DZR56" s="53"/>
      <c r="DZS56" s="53"/>
      <c r="DZT56" s="53"/>
      <c r="DZU56" s="53"/>
      <c r="DZV56" s="53"/>
      <c r="DZW56" s="53"/>
      <c r="DZX56" s="53"/>
      <c r="DZY56" s="53"/>
      <c r="DZZ56" s="53"/>
      <c r="EAA56" s="53"/>
      <c r="EAB56" s="53"/>
      <c r="EAC56" s="53"/>
      <c r="EAD56" s="53"/>
      <c r="EAE56" s="53"/>
      <c r="EAF56" s="53"/>
      <c r="EAG56" s="53"/>
      <c r="EAH56" s="53"/>
      <c r="EAI56" s="53"/>
      <c r="EAJ56" s="53"/>
      <c r="EAK56" s="53"/>
      <c r="EAL56" s="53"/>
      <c r="EAM56" s="53"/>
      <c r="EAN56" s="53"/>
      <c r="EAO56" s="53"/>
      <c r="EAP56" s="53"/>
      <c r="EAQ56" s="53"/>
      <c r="EAR56" s="53"/>
      <c r="EAS56" s="53"/>
      <c r="EAT56" s="53"/>
      <c r="EAU56" s="53"/>
      <c r="EAV56" s="53"/>
      <c r="EAW56" s="53"/>
      <c r="EAX56" s="53"/>
      <c r="EAY56" s="53"/>
      <c r="EAZ56" s="53"/>
      <c r="EBA56" s="53"/>
      <c r="EBB56" s="53"/>
      <c r="EBC56" s="53"/>
      <c r="EBD56" s="53"/>
      <c r="EBE56" s="53"/>
      <c r="EBF56" s="53"/>
      <c r="EBG56" s="53"/>
      <c r="EBH56" s="53"/>
      <c r="EBI56" s="53"/>
      <c r="EBJ56" s="53"/>
      <c r="EBK56" s="53"/>
      <c r="EBL56" s="53"/>
      <c r="EBM56" s="53"/>
      <c r="EBN56" s="53"/>
      <c r="EBO56" s="53"/>
      <c r="EBP56" s="53"/>
      <c r="EBQ56" s="53"/>
      <c r="EBR56" s="53"/>
      <c r="EBS56" s="53"/>
      <c r="EBT56" s="53"/>
      <c r="EBU56" s="53"/>
      <c r="EBV56" s="53"/>
      <c r="EBW56" s="53"/>
      <c r="EBX56" s="53"/>
      <c r="EBY56" s="53"/>
      <c r="EBZ56" s="53"/>
      <c r="ECA56" s="53"/>
      <c r="ECB56" s="53"/>
      <c r="ECC56" s="53"/>
      <c r="ECD56" s="53"/>
      <c r="ECE56" s="53"/>
      <c r="ECF56" s="53"/>
      <c r="ECG56" s="53"/>
      <c r="ECH56" s="53"/>
      <c r="ECI56" s="53"/>
      <c r="ECJ56" s="53"/>
      <c r="ECK56" s="53"/>
      <c r="ECL56" s="53"/>
      <c r="ECM56" s="53"/>
      <c r="ECN56" s="53"/>
      <c r="ECO56" s="53"/>
      <c r="ECP56" s="53"/>
      <c r="ECQ56" s="53"/>
      <c r="ECR56" s="53"/>
      <c r="ECS56" s="53"/>
      <c r="ECT56" s="53"/>
      <c r="ECU56" s="53"/>
      <c r="ECV56" s="53"/>
      <c r="ECW56" s="53"/>
      <c r="ECX56" s="53"/>
      <c r="ECY56" s="53"/>
      <c r="ECZ56" s="53"/>
      <c r="EDA56" s="53"/>
      <c r="EDB56" s="53"/>
      <c r="EDC56" s="53"/>
      <c r="EDD56" s="53"/>
      <c r="EDE56" s="53"/>
      <c r="EDF56" s="53"/>
      <c r="EDG56" s="53"/>
      <c r="EDH56" s="53"/>
      <c r="EDI56" s="53"/>
      <c r="EDJ56" s="53"/>
      <c r="EDK56" s="53"/>
      <c r="EDL56" s="53"/>
      <c r="EDM56" s="53"/>
      <c r="EDN56" s="53"/>
      <c r="EDO56" s="53"/>
      <c r="EDP56" s="53"/>
      <c r="EDQ56" s="53"/>
      <c r="EDR56" s="53"/>
      <c r="EDS56" s="53"/>
      <c r="EDT56" s="53"/>
      <c r="EDU56" s="53"/>
      <c r="EDV56" s="53"/>
      <c r="EDW56" s="53"/>
      <c r="EDX56" s="53"/>
      <c r="EDY56" s="53"/>
      <c r="EDZ56" s="53"/>
      <c r="EEA56" s="53"/>
      <c r="EEB56" s="53"/>
      <c r="EEC56" s="53"/>
      <c r="EED56" s="53"/>
      <c r="EEE56" s="53"/>
      <c r="EEF56" s="53"/>
      <c r="EEG56" s="53"/>
      <c r="EEH56" s="53"/>
      <c r="EEI56" s="53"/>
      <c r="EEJ56" s="53"/>
      <c r="EEK56" s="53"/>
      <c r="EEL56" s="53"/>
      <c r="EEM56" s="53"/>
      <c r="EEN56" s="53"/>
      <c r="EEO56" s="53"/>
      <c r="EEP56" s="53"/>
      <c r="EEQ56" s="53"/>
      <c r="EER56" s="53"/>
      <c r="EES56" s="53"/>
      <c r="EET56" s="53"/>
      <c r="EEU56" s="53"/>
      <c r="EEV56" s="53"/>
      <c r="EEW56" s="53"/>
      <c r="EEX56" s="53"/>
      <c r="EEY56" s="53"/>
      <c r="EEZ56" s="53"/>
      <c r="EFA56" s="53"/>
      <c r="EFB56" s="53"/>
      <c r="EFC56" s="53"/>
      <c r="EFD56" s="53"/>
      <c r="EFE56" s="53"/>
      <c r="EFF56" s="53"/>
      <c r="EFG56" s="53"/>
      <c r="EFH56" s="53"/>
      <c r="EFI56" s="53"/>
      <c r="EFJ56" s="53"/>
      <c r="EFK56" s="53"/>
      <c r="EFL56" s="53"/>
      <c r="EFM56" s="53"/>
      <c r="EFN56" s="53"/>
      <c r="EFO56" s="53"/>
      <c r="EFP56" s="53"/>
      <c r="EFQ56" s="53"/>
      <c r="EFR56" s="53"/>
      <c r="EFS56" s="53"/>
      <c r="EFT56" s="53"/>
      <c r="EFU56" s="53"/>
      <c r="EFV56" s="53"/>
      <c r="EFW56" s="53"/>
      <c r="EFX56" s="53"/>
      <c r="EFY56" s="53"/>
      <c r="EFZ56" s="53"/>
      <c r="EGA56" s="53"/>
      <c r="EGB56" s="53"/>
      <c r="EGC56" s="53"/>
      <c r="EGD56" s="53"/>
      <c r="EGE56" s="53"/>
      <c r="EGF56" s="53"/>
      <c r="EGG56" s="53"/>
      <c r="EGH56" s="53"/>
      <c r="EGI56" s="53"/>
      <c r="EGJ56" s="53"/>
      <c r="EGK56" s="53"/>
      <c r="EGL56" s="53"/>
      <c r="EGM56" s="53"/>
      <c r="EGN56" s="53"/>
      <c r="EGO56" s="53"/>
      <c r="EGP56" s="53"/>
      <c r="EGQ56" s="53"/>
      <c r="EGR56" s="53"/>
      <c r="EGS56" s="53"/>
      <c r="EGT56" s="53"/>
      <c r="EGU56" s="53"/>
      <c r="EGV56" s="53"/>
      <c r="EGW56" s="53"/>
      <c r="EGX56" s="53"/>
      <c r="EGY56" s="53"/>
      <c r="EGZ56" s="53"/>
      <c r="EHA56" s="53"/>
      <c r="EHB56" s="53"/>
      <c r="EHC56" s="53"/>
      <c r="EHD56" s="53"/>
      <c r="EHE56" s="53"/>
      <c r="EHF56" s="53"/>
      <c r="EHG56" s="53"/>
      <c r="EHH56" s="53"/>
      <c r="EHI56" s="53"/>
      <c r="EHJ56" s="53"/>
      <c r="EHK56" s="53"/>
      <c r="EHL56" s="53"/>
      <c r="EHM56" s="53"/>
      <c r="EHN56" s="53"/>
      <c r="EHO56" s="53"/>
      <c r="EHP56" s="53"/>
      <c r="EHQ56" s="53"/>
      <c r="EHR56" s="53"/>
      <c r="EHS56" s="53"/>
      <c r="EHT56" s="53"/>
      <c r="EHU56" s="53"/>
      <c r="EHV56" s="53"/>
      <c r="EHW56" s="53"/>
      <c r="EHX56" s="53"/>
      <c r="EHY56" s="53"/>
      <c r="EHZ56" s="53"/>
      <c r="EIA56" s="53"/>
      <c r="EIB56" s="53"/>
      <c r="EIC56" s="53"/>
      <c r="EID56" s="53"/>
      <c r="EIE56" s="53"/>
      <c r="EIF56" s="53"/>
      <c r="EIG56" s="53"/>
      <c r="EIH56" s="53"/>
      <c r="EII56" s="53"/>
      <c r="EIJ56" s="53"/>
      <c r="EIK56" s="53"/>
      <c r="EIL56" s="53"/>
      <c r="EIM56" s="53"/>
      <c r="EIN56" s="53"/>
      <c r="EIO56" s="53"/>
      <c r="EIP56" s="53"/>
      <c r="EIQ56" s="53"/>
      <c r="EIR56" s="53"/>
      <c r="EIS56" s="53"/>
      <c r="EIT56" s="53"/>
      <c r="EIU56" s="53"/>
      <c r="EIV56" s="53"/>
      <c r="EIW56" s="53"/>
      <c r="EIX56" s="53"/>
      <c r="EIY56" s="53"/>
      <c r="EIZ56" s="53"/>
      <c r="EJA56" s="53"/>
      <c r="EJB56" s="53"/>
      <c r="EJC56" s="53"/>
      <c r="EJD56" s="53"/>
      <c r="EJE56" s="53"/>
      <c r="EJF56" s="53"/>
      <c r="EJG56" s="53"/>
      <c r="EJH56" s="53"/>
      <c r="EJI56" s="53"/>
      <c r="EJJ56" s="53"/>
      <c r="EJK56" s="53"/>
      <c r="EJL56" s="53"/>
      <c r="EJM56" s="53"/>
      <c r="EJN56" s="53"/>
      <c r="EJO56" s="53"/>
      <c r="EJP56" s="53"/>
      <c r="EJQ56" s="53"/>
      <c r="EJR56" s="53"/>
      <c r="EJS56" s="53"/>
      <c r="EJT56" s="53"/>
      <c r="EJU56" s="53"/>
      <c r="EJV56" s="53"/>
      <c r="EJW56" s="53"/>
      <c r="EJX56" s="53"/>
      <c r="EJY56" s="53"/>
      <c r="EJZ56" s="53"/>
      <c r="EKA56" s="53"/>
      <c r="EKB56" s="53"/>
      <c r="EKC56" s="53"/>
      <c r="EKD56" s="53"/>
      <c r="EKE56" s="53"/>
      <c r="EKF56" s="53"/>
      <c r="EKG56" s="53"/>
      <c r="EKH56" s="53"/>
      <c r="EKI56" s="53"/>
      <c r="EKJ56" s="53"/>
      <c r="EKK56" s="53"/>
      <c r="EKL56" s="53"/>
      <c r="EKM56" s="53"/>
      <c r="EKN56" s="53"/>
      <c r="EKO56" s="53"/>
      <c r="EKP56" s="53"/>
      <c r="EKQ56" s="53"/>
      <c r="EKR56" s="53"/>
      <c r="EKS56" s="53"/>
      <c r="EKT56" s="53"/>
      <c r="EKU56" s="53"/>
      <c r="EKV56" s="53"/>
      <c r="EKW56" s="53"/>
      <c r="EKX56" s="53"/>
      <c r="EKY56" s="53"/>
      <c r="EKZ56" s="53"/>
      <c r="ELA56" s="53"/>
      <c r="ELB56" s="53"/>
      <c r="ELC56" s="53"/>
      <c r="ELD56" s="53"/>
      <c r="ELE56" s="53"/>
      <c r="ELF56" s="53"/>
      <c r="ELG56" s="53"/>
      <c r="ELH56" s="53"/>
      <c r="ELI56" s="53"/>
      <c r="ELJ56" s="53"/>
      <c r="ELK56" s="53"/>
      <c r="ELL56" s="53"/>
      <c r="ELM56" s="53"/>
      <c r="ELN56" s="53"/>
      <c r="ELO56" s="53"/>
      <c r="ELP56" s="53"/>
      <c r="ELQ56" s="53"/>
      <c r="ELR56" s="53"/>
      <c r="ELS56" s="53"/>
      <c r="ELT56" s="53"/>
      <c r="ELU56" s="53"/>
      <c r="ELV56" s="53"/>
      <c r="ELW56" s="53"/>
      <c r="ELX56" s="53"/>
      <c r="ELY56" s="53"/>
      <c r="ELZ56" s="53"/>
      <c r="EMA56" s="53"/>
      <c r="EMB56" s="53"/>
      <c r="EMC56" s="53"/>
      <c r="EMD56" s="53"/>
      <c r="EME56" s="53"/>
      <c r="EMF56" s="53"/>
      <c r="EMG56" s="53"/>
      <c r="EMH56" s="53"/>
      <c r="EMI56" s="53"/>
      <c r="EMJ56" s="53"/>
      <c r="EMK56" s="53"/>
      <c r="EML56" s="53"/>
      <c r="EMM56" s="53"/>
      <c r="EMN56" s="53"/>
      <c r="EMO56" s="53"/>
      <c r="EMP56" s="53"/>
      <c r="EMQ56" s="53"/>
      <c r="EMR56" s="53"/>
      <c r="EMS56" s="53"/>
      <c r="EMT56" s="53"/>
      <c r="EMU56" s="53"/>
      <c r="EMV56" s="53"/>
      <c r="EMW56" s="53"/>
      <c r="EMX56" s="53"/>
      <c r="EMY56" s="53"/>
      <c r="EMZ56" s="53"/>
      <c r="ENA56" s="53"/>
      <c r="ENB56" s="53"/>
      <c r="ENC56" s="53"/>
      <c r="END56" s="53"/>
      <c r="ENE56" s="53"/>
      <c r="ENF56" s="53"/>
      <c r="ENG56" s="53"/>
      <c r="ENH56" s="53"/>
      <c r="ENI56" s="53"/>
      <c r="ENJ56" s="53"/>
      <c r="ENK56" s="53"/>
      <c r="ENL56" s="53"/>
      <c r="ENM56" s="53"/>
      <c r="ENN56" s="53"/>
      <c r="ENO56" s="53"/>
      <c r="ENP56" s="53"/>
      <c r="ENQ56" s="53"/>
      <c r="ENR56" s="53"/>
      <c r="ENS56" s="53"/>
      <c r="ENT56" s="53"/>
      <c r="ENU56" s="53"/>
      <c r="ENV56" s="53"/>
      <c r="ENW56" s="53"/>
      <c r="ENX56" s="53"/>
      <c r="ENY56" s="53"/>
      <c r="ENZ56" s="53"/>
      <c r="EOA56" s="53"/>
      <c r="EOB56" s="53"/>
      <c r="EOC56" s="53"/>
      <c r="EOD56" s="53"/>
      <c r="EOE56" s="53"/>
      <c r="EOF56" s="53"/>
      <c r="EOG56" s="53"/>
      <c r="EOH56" s="53"/>
      <c r="EOI56" s="53"/>
      <c r="EOJ56" s="53"/>
      <c r="EOK56" s="53"/>
      <c r="EOL56" s="53"/>
      <c r="EOM56" s="53"/>
      <c r="EON56" s="53"/>
      <c r="EOO56" s="53"/>
      <c r="EOP56" s="53"/>
      <c r="EOQ56" s="53"/>
      <c r="EOR56" s="53"/>
      <c r="EOS56" s="53"/>
      <c r="EOT56" s="53"/>
      <c r="EOU56" s="53"/>
      <c r="EOV56" s="53"/>
      <c r="EOW56" s="53"/>
      <c r="EOX56" s="53"/>
      <c r="EOY56" s="53"/>
      <c r="EOZ56" s="53"/>
      <c r="EPA56" s="53"/>
      <c r="EPB56" s="53"/>
      <c r="EPC56" s="53"/>
      <c r="EPD56" s="53"/>
      <c r="EPE56" s="53"/>
      <c r="EPF56" s="53"/>
      <c r="EPG56" s="53"/>
      <c r="EPH56" s="53"/>
      <c r="EPI56" s="53"/>
      <c r="EPJ56" s="53"/>
      <c r="EPK56" s="53"/>
      <c r="EPL56" s="53"/>
      <c r="EPM56" s="53"/>
      <c r="EPN56" s="53"/>
      <c r="EPO56" s="53"/>
      <c r="EPP56" s="53"/>
      <c r="EPQ56" s="53"/>
      <c r="EPR56" s="53"/>
      <c r="EPS56" s="53"/>
      <c r="EPT56" s="53"/>
      <c r="EPU56" s="53"/>
      <c r="EPV56" s="53"/>
      <c r="EPW56" s="53"/>
      <c r="EPX56" s="53"/>
      <c r="EPY56" s="53"/>
      <c r="EPZ56" s="53"/>
      <c r="EQA56" s="53"/>
      <c r="EQB56" s="53"/>
      <c r="EQC56" s="53"/>
      <c r="EQD56" s="53"/>
      <c r="EQE56" s="53"/>
      <c r="EQF56" s="53"/>
      <c r="EQG56" s="53"/>
      <c r="EQH56" s="53"/>
      <c r="EQI56" s="53"/>
      <c r="EQJ56" s="53"/>
      <c r="EQK56" s="53"/>
      <c r="EQL56" s="53"/>
      <c r="EQM56" s="53"/>
      <c r="EQN56" s="53"/>
      <c r="EQO56" s="53"/>
      <c r="EQP56" s="53"/>
      <c r="EQQ56" s="53"/>
      <c r="EQR56" s="53"/>
      <c r="EQS56" s="53"/>
      <c r="EQT56" s="53"/>
      <c r="EQU56" s="53"/>
      <c r="EQV56" s="53"/>
      <c r="EQW56" s="53"/>
      <c r="EQX56" s="53"/>
      <c r="EQY56" s="53"/>
      <c r="EQZ56" s="53"/>
      <c r="ERA56" s="53"/>
      <c r="ERB56" s="53"/>
      <c r="ERC56" s="53"/>
      <c r="ERD56" s="53"/>
      <c r="ERE56" s="53"/>
      <c r="ERF56" s="53"/>
      <c r="ERG56" s="53"/>
      <c r="ERH56" s="53"/>
      <c r="ERI56" s="53"/>
      <c r="ERJ56" s="53"/>
      <c r="ERK56" s="53"/>
      <c r="ERL56" s="53"/>
      <c r="ERM56" s="53"/>
      <c r="ERN56" s="53"/>
      <c r="ERO56" s="53"/>
      <c r="ERP56" s="53"/>
      <c r="ERQ56" s="53"/>
      <c r="ERR56" s="53"/>
      <c r="ERS56" s="53"/>
      <c r="ERT56" s="53"/>
      <c r="ERU56" s="53"/>
      <c r="ERV56" s="53"/>
      <c r="ERW56" s="53"/>
      <c r="ERX56" s="53"/>
      <c r="ERY56" s="53"/>
      <c r="ERZ56" s="53"/>
      <c r="ESA56" s="53"/>
      <c r="ESB56" s="53"/>
      <c r="ESC56" s="53"/>
      <c r="ESD56" s="53"/>
      <c r="ESE56" s="53"/>
      <c r="ESF56" s="53"/>
      <c r="ESG56" s="53"/>
      <c r="ESH56" s="53"/>
      <c r="ESI56" s="53"/>
      <c r="ESJ56" s="53"/>
      <c r="ESK56" s="53"/>
      <c r="ESL56" s="53"/>
      <c r="ESM56" s="53"/>
      <c r="ESN56" s="53"/>
      <c r="ESO56" s="53"/>
      <c r="ESP56" s="53"/>
      <c r="ESQ56" s="53"/>
      <c r="ESR56" s="53"/>
      <c r="ESS56" s="53"/>
      <c r="EST56" s="53"/>
      <c r="ESU56" s="53"/>
      <c r="ESV56" s="53"/>
      <c r="ESW56" s="53"/>
      <c r="ESX56" s="53"/>
      <c r="ESY56" s="53"/>
      <c r="ESZ56" s="53"/>
      <c r="ETA56" s="53"/>
      <c r="ETB56" s="53"/>
      <c r="ETC56" s="53"/>
      <c r="ETD56" s="53"/>
      <c r="ETE56" s="53"/>
      <c r="ETF56" s="53"/>
      <c r="ETG56" s="53"/>
      <c r="ETH56" s="53"/>
      <c r="ETI56" s="53"/>
      <c r="ETJ56" s="53"/>
      <c r="ETK56" s="53"/>
      <c r="ETL56" s="53"/>
      <c r="ETM56" s="53"/>
      <c r="ETN56" s="53"/>
      <c r="ETO56" s="53"/>
      <c r="ETP56" s="53"/>
      <c r="ETQ56" s="53"/>
      <c r="ETR56" s="53"/>
      <c r="ETS56" s="53"/>
      <c r="ETT56" s="53"/>
      <c r="ETU56" s="53"/>
      <c r="ETV56" s="53"/>
      <c r="ETW56" s="53"/>
      <c r="ETX56" s="53"/>
      <c r="ETY56" s="53"/>
      <c r="ETZ56" s="53"/>
      <c r="EUA56" s="53"/>
      <c r="EUB56" s="53"/>
      <c r="EUC56" s="53"/>
      <c r="EUD56" s="53"/>
      <c r="EUE56" s="53"/>
      <c r="EUF56" s="53"/>
      <c r="EUG56" s="53"/>
      <c r="EUH56" s="53"/>
      <c r="EUI56" s="53"/>
      <c r="EUJ56" s="53"/>
      <c r="EUK56" s="53"/>
      <c r="EUL56" s="53"/>
      <c r="EUM56" s="53"/>
      <c r="EUN56" s="53"/>
      <c r="EUO56" s="53"/>
      <c r="EUP56" s="53"/>
      <c r="EUQ56" s="53"/>
      <c r="EUR56" s="53"/>
      <c r="EUS56" s="53"/>
      <c r="EUT56" s="53"/>
      <c r="EUU56" s="53"/>
      <c r="EUV56" s="53"/>
      <c r="EUW56" s="53"/>
      <c r="EUX56" s="53"/>
      <c r="EUY56" s="53"/>
      <c r="EUZ56" s="53"/>
      <c r="EVA56" s="53"/>
      <c r="EVB56" s="53"/>
      <c r="EVC56" s="53"/>
      <c r="EVD56" s="53"/>
      <c r="EVE56" s="53"/>
      <c r="EVF56" s="53"/>
      <c r="EVG56" s="53"/>
      <c r="EVH56" s="53"/>
      <c r="EVI56" s="53"/>
      <c r="EVJ56" s="53"/>
      <c r="EVK56" s="53"/>
      <c r="EVL56" s="53"/>
      <c r="EVM56" s="53"/>
      <c r="EVN56" s="53"/>
      <c r="EVO56" s="53"/>
      <c r="EVP56" s="53"/>
      <c r="EVQ56" s="53"/>
      <c r="EVR56" s="53"/>
      <c r="EVS56" s="53"/>
      <c r="EVT56" s="53"/>
      <c r="EVU56" s="53"/>
      <c r="EVV56" s="53"/>
      <c r="EVW56" s="53"/>
      <c r="EVX56" s="53"/>
      <c r="EVY56" s="53"/>
      <c r="EVZ56" s="53"/>
      <c r="EWA56" s="53"/>
      <c r="EWB56" s="53"/>
      <c r="EWC56" s="53"/>
      <c r="EWD56" s="53"/>
      <c r="EWE56" s="53"/>
      <c r="EWF56" s="53"/>
      <c r="EWG56" s="53"/>
      <c r="EWH56" s="53"/>
      <c r="EWI56" s="53"/>
      <c r="EWJ56" s="53"/>
      <c r="EWK56" s="53"/>
      <c r="EWL56" s="53"/>
      <c r="EWM56" s="53"/>
      <c r="EWN56" s="53"/>
      <c r="EWO56" s="53"/>
      <c r="EWP56" s="53"/>
      <c r="EWQ56" s="53"/>
      <c r="EWR56" s="53"/>
      <c r="EWS56" s="53"/>
      <c r="EWT56" s="53"/>
      <c r="EWU56" s="53"/>
      <c r="EWV56" s="53"/>
      <c r="EWW56" s="53"/>
      <c r="EWX56" s="53"/>
      <c r="EWY56" s="53"/>
      <c r="EWZ56" s="53"/>
      <c r="EXA56" s="53"/>
      <c r="EXB56" s="53"/>
      <c r="EXC56" s="53"/>
      <c r="EXD56" s="53"/>
      <c r="EXE56" s="53"/>
      <c r="EXF56" s="53"/>
      <c r="EXG56" s="53"/>
      <c r="EXH56" s="53"/>
      <c r="EXI56" s="53"/>
      <c r="EXJ56" s="53"/>
      <c r="EXK56" s="53"/>
      <c r="EXL56" s="53"/>
      <c r="EXM56" s="53"/>
      <c r="EXN56" s="53"/>
      <c r="EXO56" s="53"/>
      <c r="EXP56" s="53"/>
      <c r="EXQ56" s="53"/>
      <c r="EXR56" s="53"/>
      <c r="EXS56" s="53"/>
      <c r="EXT56" s="53"/>
      <c r="EXU56" s="53"/>
      <c r="EXV56" s="53"/>
      <c r="EXW56" s="53"/>
      <c r="EXX56" s="53"/>
      <c r="EXY56" s="53"/>
      <c r="EXZ56" s="53"/>
      <c r="EYA56" s="53"/>
      <c r="EYB56" s="53"/>
      <c r="EYC56" s="53"/>
      <c r="EYD56" s="53"/>
      <c r="EYE56" s="53"/>
      <c r="EYF56" s="53"/>
      <c r="EYG56" s="53"/>
      <c r="EYH56" s="53"/>
      <c r="EYI56" s="53"/>
      <c r="EYJ56" s="53"/>
      <c r="EYK56" s="53"/>
      <c r="EYL56" s="53"/>
      <c r="EYM56" s="53"/>
      <c r="EYN56" s="53"/>
      <c r="EYO56" s="53"/>
      <c r="EYP56" s="53"/>
      <c r="EYQ56" s="53"/>
      <c r="EYR56" s="53"/>
      <c r="EYS56" s="53"/>
      <c r="EYT56" s="53"/>
      <c r="EYU56" s="53"/>
      <c r="EYV56" s="53"/>
      <c r="EYW56" s="53"/>
      <c r="EYX56" s="53"/>
      <c r="EYY56" s="53"/>
      <c r="EYZ56" s="53"/>
      <c r="EZA56" s="53"/>
      <c r="EZB56" s="53"/>
      <c r="EZC56" s="53"/>
      <c r="EZD56" s="53"/>
      <c r="EZE56" s="53"/>
      <c r="EZF56" s="53"/>
      <c r="EZG56" s="53"/>
      <c r="EZH56" s="53"/>
      <c r="EZI56" s="53"/>
      <c r="EZJ56" s="53"/>
      <c r="EZK56" s="53"/>
      <c r="EZL56" s="53"/>
      <c r="EZM56" s="53"/>
      <c r="EZN56" s="53"/>
      <c r="EZO56" s="53"/>
      <c r="EZP56" s="53"/>
      <c r="EZQ56" s="53"/>
      <c r="EZR56" s="53"/>
      <c r="EZS56" s="53"/>
      <c r="EZT56" s="53"/>
      <c r="EZU56" s="53"/>
      <c r="EZV56" s="53"/>
      <c r="EZW56" s="53"/>
      <c r="EZX56" s="53"/>
      <c r="EZY56" s="53"/>
      <c r="EZZ56" s="53"/>
      <c r="FAA56" s="53"/>
      <c r="FAB56" s="53"/>
      <c r="FAC56" s="53"/>
      <c r="FAD56" s="53"/>
      <c r="FAE56" s="53"/>
      <c r="FAF56" s="53"/>
      <c r="FAG56" s="53"/>
      <c r="FAH56" s="53"/>
      <c r="FAI56" s="53"/>
      <c r="FAJ56" s="53"/>
      <c r="FAK56" s="53"/>
      <c r="FAL56" s="53"/>
      <c r="FAM56" s="53"/>
      <c r="FAN56" s="53"/>
      <c r="FAO56" s="53"/>
      <c r="FAP56" s="53"/>
      <c r="FAQ56" s="53"/>
      <c r="FAR56" s="53"/>
      <c r="FAS56" s="53"/>
      <c r="FAT56" s="53"/>
      <c r="FAU56" s="53"/>
      <c r="FAV56" s="53"/>
      <c r="FAW56" s="53"/>
      <c r="FAX56" s="53"/>
      <c r="FAY56" s="53"/>
      <c r="FAZ56" s="53"/>
      <c r="FBA56" s="53"/>
      <c r="FBB56" s="53"/>
      <c r="FBC56" s="53"/>
      <c r="FBD56" s="53"/>
      <c r="FBE56" s="53"/>
      <c r="FBF56" s="53"/>
      <c r="FBG56" s="53"/>
      <c r="FBH56" s="53"/>
      <c r="FBI56" s="53"/>
      <c r="FBJ56" s="53"/>
      <c r="FBK56" s="53"/>
      <c r="FBL56" s="53"/>
      <c r="FBM56" s="53"/>
      <c r="FBN56" s="53"/>
      <c r="FBO56" s="53"/>
      <c r="FBP56" s="53"/>
      <c r="FBQ56" s="53"/>
      <c r="FBR56" s="53"/>
      <c r="FBS56" s="53"/>
      <c r="FBT56" s="53"/>
      <c r="FBU56" s="53"/>
      <c r="FBV56" s="53"/>
      <c r="FBW56" s="53"/>
      <c r="FBX56" s="53"/>
      <c r="FBY56" s="53"/>
      <c r="FBZ56" s="53"/>
      <c r="FCA56" s="53"/>
      <c r="FCB56" s="53"/>
      <c r="FCC56" s="53"/>
      <c r="FCD56" s="53"/>
      <c r="FCE56" s="53"/>
      <c r="FCF56" s="53"/>
      <c r="FCG56" s="53"/>
      <c r="FCH56" s="53"/>
      <c r="FCI56" s="53"/>
      <c r="FCJ56" s="53"/>
      <c r="FCK56" s="53"/>
      <c r="FCL56" s="53"/>
      <c r="FCM56" s="53"/>
      <c r="FCN56" s="53"/>
      <c r="FCO56" s="53"/>
      <c r="FCP56" s="53"/>
      <c r="FCQ56" s="53"/>
      <c r="FCR56" s="53"/>
      <c r="FCS56" s="53"/>
      <c r="FCT56" s="53"/>
      <c r="FCU56" s="53"/>
      <c r="FCV56" s="53"/>
      <c r="FCW56" s="53"/>
      <c r="FCX56" s="53"/>
      <c r="FCY56" s="53"/>
      <c r="FCZ56" s="53"/>
      <c r="FDA56" s="53"/>
      <c r="FDB56" s="53"/>
      <c r="FDC56" s="53"/>
      <c r="FDD56" s="53"/>
      <c r="FDE56" s="53"/>
      <c r="FDF56" s="53"/>
      <c r="FDG56" s="53"/>
      <c r="FDH56" s="53"/>
      <c r="FDI56" s="53"/>
      <c r="FDJ56" s="53"/>
      <c r="FDK56" s="53"/>
      <c r="FDL56" s="53"/>
      <c r="FDM56" s="53"/>
      <c r="FDN56" s="53"/>
      <c r="FDO56" s="53"/>
      <c r="FDP56" s="53"/>
      <c r="FDQ56" s="53"/>
      <c r="FDR56" s="53"/>
      <c r="FDS56" s="53"/>
      <c r="FDT56" s="53"/>
      <c r="FDU56" s="53"/>
      <c r="FDV56" s="53"/>
      <c r="FDW56" s="53"/>
      <c r="FDX56" s="53"/>
      <c r="FDY56" s="53"/>
      <c r="FDZ56" s="53"/>
      <c r="FEA56" s="53"/>
      <c r="FEB56" s="53"/>
      <c r="FEC56" s="53"/>
      <c r="FED56" s="53"/>
      <c r="FEE56" s="53"/>
      <c r="FEF56" s="53"/>
      <c r="FEG56" s="53"/>
      <c r="FEH56" s="53"/>
      <c r="FEI56" s="53"/>
      <c r="FEJ56" s="53"/>
      <c r="FEK56" s="53"/>
      <c r="FEL56" s="53"/>
      <c r="FEM56" s="53"/>
      <c r="FEN56" s="53"/>
      <c r="FEO56" s="53"/>
      <c r="FEP56" s="53"/>
      <c r="FEQ56" s="53"/>
      <c r="FER56" s="53"/>
      <c r="FES56" s="53"/>
      <c r="FET56" s="53"/>
      <c r="FEU56" s="53"/>
      <c r="FEV56" s="53"/>
      <c r="FEW56" s="53"/>
      <c r="FEX56" s="53"/>
      <c r="FEY56" s="53"/>
      <c r="FEZ56" s="53"/>
      <c r="FFA56" s="53"/>
      <c r="FFB56" s="53"/>
      <c r="FFC56" s="53"/>
      <c r="FFD56" s="53"/>
      <c r="FFE56" s="53"/>
      <c r="FFF56" s="53"/>
      <c r="FFG56" s="53"/>
      <c r="FFH56" s="53"/>
      <c r="FFI56" s="53"/>
      <c r="FFJ56" s="53"/>
      <c r="FFK56" s="53"/>
      <c r="FFL56" s="53"/>
      <c r="FFM56" s="53"/>
      <c r="FFN56" s="53"/>
      <c r="FFO56" s="53"/>
      <c r="FFP56" s="53"/>
      <c r="FFQ56" s="53"/>
      <c r="FFR56" s="53"/>
      <c r="FFS56" s="53"/>
      <c r="FFT56" s="53"/>
      <c r="FFU56" s="53"/>
      <c r="FFV56" s="53"/>
      <c r="FFW56" s="53"/>
      <c r="FFX56" s="53"/>
      <c r="FFY56" s="53"/>
      <c r="FFZ56" s="53"/>
      <c r="FGA56" s="53"/>
      <c r="FGB56" s="53"/>
      <c r="FGC56" s="53"/>
      <c r="FGD56" s="53"/>
      <c r="FGE56" s="53"/>
      <c r="FGF56" s="53"/>
      <c r="FGG56" s="53"/>
      <c r="FGH56" s="53"/>
      <c r="FGI56" s="53"/>
      <c r="FGJ56" s="53"/>
      <c r="FGK56" s="53"/>
      <c r="FGL56" s="53"/>
      <c r="FGM56" s="53"/>
      <c r="FGN56" s="53"/>
      <c r="FGO56" s="53"/>
      <c r="FGP56" s="53"/>
      <c r="FGQ56" s="53"/>
      <c r="FGR56" s="53"/>
      <c r="FGS56" s="53"/>
      <c r="FGT56" s="53"/>
      <c r="FGU56" s="53"/>
      <c r="FGV56" s="53"/>
      <c r="FGW56" s="53"/>
      <c r="FGX56" s="53"/>
      <c r="FGY56" s="53"/>
      <c r="FGZ56" s="53"/>
      <c r="FHA56" s="53"/>
      <c r="FHB56" s="53"/>
      <c r="FHC56" s="53"/>
      <c r="FHD56" s="53"/>
      <c r="FHE56" s="53"/>
      <c r="FHF56" s="53"/>
      <c r="FHG56" s="53"/>
      <c r="FHH56" s="53"/>
      <c r="FHI56" s="53"/>
      <c r="FHJ56" s="53"/>
      <c r="FHK56" s="53"/>
      <c r="FHL56" s="53"/>
      <c r="FHM56" s="53"/>
      <c r="FHN56" s="53"/>
      <c r="FHO56" s="53"/>
      <c r="FHP56" s="53"/>
      <c r="FHQ56" s="53"/>
      <c r="FHR56" s="53"/>
      <c r="FHS56" s="53"/>
      <c r="FHT56" s="53"/>
      <c r="FHU56" s="53"/>
      <c r="FHV56" s="53"/>
      <c r="FHW56" s="53"/>
      <c r="FHX56" s="53"/>
      <c r="FHY56" s="53"/>
      <c r="FHZ56" s="53"/>
      <c r="FIA56" s="53"/>
      <c r="FIB56" s="53"/>
      <c r="FIC56" s="53"/>
      <c r="FID56" s="53"/>
      <c r="FIE56" s="53"/>
      <c r="FIF56" s="53"/>
      <c r="FIG56" s="53"/>
      <c r="FIH56" s="53"/>
      <c r="FII56" s="53"/>
      <c r="FIJ56" s="53"/>
      <c r="FIK56" s="53"/>
      <c r="FIL56" s="53"/>
      <c r="FIM56" s="53"/>
      <c r="FIN56" s="53"/>
      <c r="FIO56" s="53"/>
      <c r="FIP56" s="53"/>
      <c r="FIQ56" s="53"/>
      <c r="FIR56" s="53"/>
      <c r="FIS56" s="53"/>
      <c r="FIT56" s="53"/>
      <c r="FIU56" s="53"/>
      <c r="FIV56" s="53"/>
      <c r="FIW56" s="53"/>
      <c r="FIX56" s="53"/>
      <c r="FIY56" s="53"/>
      <c r="FIZ56" s="53"/>
      <c r="FJA56" s="53"/>
      <c r="FJB56" s="53"/>
      <c r="FJC56" s="53"/>
      <c r="FJD56" s="53"/>
      <c r="FJE56" s="53"/>
      <c r="FJF56" s="53"/>
      <c r="FJG56" s="53"/>
      <c r="FJH56" s="53"/>
      <c r="FJI56" s="53"/>
      <c r="FJJ56" s="53"/>
      <c r="FJK56" s="53"/>
      <c r="FJL56" s="53"/>
      <c r="FJM56" s="53"/>
      <c r="FJN56" s="53"/>
      <c r="FJO56" s="53"/>
      <c r="FJP56" s="53"/>
      <c r="FJQ56" s="53"/>
      <c r="FJR56" s="53"/>
      <c r="FJS56" s="53"/>
      <c r="FJT56" s="53"/>
      <c r="FJU56" s="53"/>
      <c r="FJV56" s="53"/>
      <c r="FJW56" s="53"/>
      <c r="FJX56" s="53"/>
      <c r="FJY56" s="53"/>
      <c r="FJZ56" s="53"/>
      <c r="FKA56" s="53"/>
      <c r="FKB56" s="53"/>
      <c r="FKC56" s="53"/>
      <c r="FKD56" s="53"/>
      <c r="FKE56" s="53"/>
      <c r="FKF56" s="53"/>
      <c r="FKG56" s="53"/>
      <c r="FKH56" s="53"/>
      <c r="FKI56" s="53"/>
      <c r="FKJ56" s="53"/>
      <c r="FKK56" s="53"/>
      <c r="FKL56" s="53"/>
      <c r="FKM56" s="53"/>
      <c r="FKN56" s="53"/>
      <c r="FKO56" s="53"/>
      <c r="FKP56" s="53"/>
      <c r="FKQ56" s="53"/>
      <c r="FKR56" s="53"/>
      <c r="FKS56" s="53"/>
      <c r="FKT56" s="53"/>
      <c r="FKU56" s="53"/>
      <c r="FKV56" s="53"/>
      <c r="FKW56" s="53"/>
      <c r="FKX56" s="53"/>
      <c r="FKY56" s="53"/>
      <c r="FKZ56" s="53"/>
      <c r="FLA56" s="53"/>
      <c r="FLB56" s="53"/>
      <c r="FLC56" s="53"/>
      <c r="FLD56" s="53"/>
      <c r="FLE56" s="53"/>
      <c r="FLF56" s="53"/>
      <c r="FLG56" s="53"/>
      <c r="FLH56" s="53"/>
      <c r="FLI56" s="53"/>
      <c r="FLJ56" s="53"/>
      <c r="FLK56" s="53"/>
      <c r="FLL56" s="53"/>
      <c r="FLM56" s="53"/>
      <c r="FLN56" s="53"/>
      <c r="FLO56" s="53"/>
      <c r="FLP56" s="53"/>
      <c r="FLQ56" s="53"/>
      <c r="FLR56" s="53"/>
      <c r="FLS56" s="53"/>
      <c r="FLT56" s="53"/>
      <c r="FLU56" s="53"/>
      <c r="FLV56" s="53"/>
      <c r="FLW56" s="53"/>
      <c r="FLX56" s="53"/>
      <c r="FLY56" s="53"/>
      <c r="FLZ56" s="53"/>
      <c r="FMA56" s="53"/>
      <c r="FMB56" s="53"/>
      <c r="FMC56" s="53"/>
      <c r="FMD56" s="53"/>
      <c r="FME56" s="53"/>
      <c r="FMF56" s="53"/>
      <c r="FMG56" s="53"/>
      <c r="FMH56" s="53"/>
      <c r="FMI56" s="53"/>
      <c r="FMJ56" s="53"/>
      <c r="FMK56" s="53"/>
      <c r="FML56" s="53"/>
      <c r="FMM56" s="53"/>
      <c r="FMN56" s="53"/>
      <c r="FMO56" s="53"/>
      <c r="FMP56" s="53"/>
      <c r="FMQ56" s="53"/>
      <c r="FMR56" s="53"/>
      <c r="FMS56" s="53"/>
      <c r="FMT56" s="53"/>
      <c r="FMU56" s="53"/>
      <c r="FMV56" s="53"/>
      <c r="FMW56" s="53"/>
      <c r="FMX56" s="53"/>
      <c r="FMY56" s="53"/>
      <c r="FMZ56" s="53"/>
      <c r="FNA56" s="53"/>
      <c r="FNB56" s="53"/>
      <c r="FNC56" s="53"/>
      <c r="FND56" s="53"/>
      <c r="FNE56" s="53"/>
      <c r="FNF56" s="53"/>
      <c r="FNG56" s="53"/>
      <c r="FNH56" s="53"/>
      <c r="FNI56" s="53"/>
      <c r="FNJ56" s="53"/>
      <c r="FNK56" s="53"/>
      <c r="FNL56" s="53"/>
      <c r="FNM56" s="53"/>
      <c r="FNN56" s="53"/>
      <c r="FNO56" s="53"/>
      <c r="FNP56" s="53"/>
      <c r="FNQ56" s="53"/>
      <c r="FNR56" s="53"/>
      <c r="FNS56" s="53"/>
      <c r="FNT56" s="53"/>
      <c r="FNU56" s="53"/>
      <c r="FNV56" s="53"/>
      <c r="FNW56" s="53"/>
      <c r="FNX56" s="53"/>
      <c r="FNY56" s="53"/>
      <c r="FNZ56" s="53"/>
      <c r="FOA56" s="53"/>
      <c r="FOB56" s="53"/>
      <c r="FOC56" s="53"/>
      <c r="FOD56" s="53"/>
      <c r="FOE56" s="53"/>
      <c r="FOF56" s="53"/>
      <c r="FOG56" s="53"/>
      <c r="FOH56" s="53"/>
      <c r="FOI56" s="53"/>
      <c r="FOJ56" s="53"/>
      <c r="FOK56" s="53"/>
      <c r="FOL56" s="53"/>
      <c r="FOM56" s="53"/>
      <c r="FON56" s="53"/>
      <c r="FOO56" s="53"/>
      <c r="FOP56" s="53"/>
      <c r="FOQ56" s="53"/>
      <c r="FOR56" s="53"/>
      <c r="FOS56" s="53"/>
      <c r="FOT56" s="53"/>
      <c r="FOU56" s="53"/>
      <c r="FOV56" s="53"/>
      <c r="FOW56" s="53"/>
      <c r="FOX56" s="53"/>
      <c r="FOY56" s="53"/>
      <c r="FOZ56" s="53"/>
      <c r="FPA56" s="53"/>
      <c r="FPB56" s="53"/>
      <c r="FPC56" s="53"/>
      <c r="FPD56" s="53"/>
      <c r="FPE56" s="53"/>
      <c r="FPF56" s="53"/>
      <c r="FPG56" s="53"/>
      <c r="FPH56" s="53"/>
      <c r="FPI56" s="53"/>
      <c r="FPJ56" s="53"/>
      <c r="FPK56" s="53"/>
      <c r="FPL56" s="53"/>
      <c r="FPM56" s="53"/>
      <c r="FPN56" s="53"/>
      <c r="FPO56" s="53"/>
      <c r="FPP56" s="53"/>
      <c r="FPQ56" s="53"/>
      <c r="FPR56" s="53"/>
      <c r="FPS56" s="53"/>
      <c r="FPT56" s="53"/>
      <c r="FPU56" s="53"/>
      <c r="FPV56" s="53"/>
      <c r="FPW56" s="53"/>
      <c r="FPX56" s="53"/>
      <c r="FPY56" s="53"/>
      <c r="FPZ56" s="53"/>
      <c r="FQA56" s="53"/>
      <c r="FQB56" s="53"/>
      <c r="FQC56" s="53"/>
      <c r="FQD56" s="53"/>
      <c r="FQE56" s="53"/>
      <c r="FQF56" s="53"/>
      <c r="FQG56" s="53"/>
      <c r="FQH56" s="53"/>
      <c r="FQI56" s="53"/>
      <c r="FQJ56" s="53"/>
      <c r="FQK56" s="53"/>
      <c r="FQL56" s="53"/>
      <c r="FQM56" s="53"/>
      <c r="FQN56" s="53"/>
      <c r="FQO56" s="53"/>
      <c r="FQP56" s="53"/>
      <c r="FQQ56" s="53"/>
      <c r="FQR56" s="53"/>
      <c r="FQS56" s="53"/>
      <c r="FQT56" s="53"/>
      <c r="FQU56" s="53"/>
      <c r="FQV56" s="53"/>
      <c r="FQW56" s="53"/>
      <c r="FQX56" s="53"/>
      <c r="FQY56" s="53"/>
      <c r="FQZ56" s="53"/>
      <c r="FRA56" s="53"/>
      <c r="FRB56" s="53"/>
      <c r="FRC56" s="53"/>
      <c r="FRD56" s="53"/>
      <c r="FRE56" s="53"/>
      <c r="FRF56" s="53"/>
      <c r="FRG56" s="53"/>
      <c r="FRH56" s="53"/>
      <c r="FRI56" s="53"/>
      <c r="FRJ56" s="53"/>
      <c r="FRK56" s="53"/>
      <c r="FRL56" s="53"/>
      <c r="FRM56" s="53"/>
      <c r="FRN56" s="53"/>
      <c r="FRO56" s="53"/>
      <c r="FRP56" s="53"/>
      <c r="FRQ56" s="53"/>
      <c r="FRR56" s="53"/>
      <c r="FRS56" s="53"/>
      <c r="FRT56" s="53"/>
      <c r="FRU56" s="53"/>
      <c r="FRV56" s="53"/>
      <c r="FRW56" s="53"/>
      <c r="FRX56" s="53"/>
      <c r="FRY56" s="53"/>
      <c r="FRZ56" s="53"/>
      <c r="FSA56" s="53"/>
      <c r="FSB56" s="53"/>
      <c r="FSC56" s="53"/>
      <c r="FSD56" s="53"/>
      <c r="FSE56" s="53"/>
      <c r="FSF56" s="53"/>
      <c r="FSG56" s="53"/>
      <c r="FSH56" s="53"/>
      <c r="FSI56" s="53"/>
      <c r="FSJ56" s="53"/>
      <c r="FSK56" s="53"/>
      <c r="FSL56" s="53"/>
      <c r="FSM56" s="53"/>
      <c r="FSN56" s="53"/>
      <c r="FSO56" s="53"/>
      <c r="FSP56" s="53"/>
      <c r="FSQ56" s="53"/>
      <c r="FSR56" s="53"/>
      <c r="FSS56" s="53"/>
      <c r="FST56" s="53"/>
      <c r="FSU56" s="53"/>
      <c r="FSV56" s="53"/>
      <c r="FSW56" s="53"/>
      <c r="FSX56" s="53"/>
      <c r="FSY56" s="53"/>
      <c r="FSZ56" s="53"/>
      <c r="FTA56" s="53"/>
      <c r="FTB56" s="53"/>
      <c r="FTC56" s="53"/>
      <c r="FTD56" s="53"/>
      <c r="FTE56" s="53"/>
      <c r="FTF56" s="53"/>
      <c r="FTG56" s="53"/>
      <c r="FTH56" s="53"/>
      <c r="FTI56" s="53"/>
      <c r="FTJ56" s="53"/>
      <c r="FTK56" s="53"/>
      <c r="FTL56" s="53"/>
      <c r="FTM56" s="53"/>
      <c r="FTN56" s="53"/>
      <c r="FTO56" s="53"/>
      <c r="FTP56" s="53"/>
      <c r="FTQ56" s="53"/>
      <c r="FTR56" s="53"/>
      <c r="FTS56" s="53"/>
      <c r="FTT56" s="53"/>
      <c r="FTU56" s="53"/>
      <c r="FTV56" s="53"/>
      <c r="FTW56" s="53"/>
      <c r="FTX56" s="53"/>
      <c r="FTY56" s="53"/>
      <c r="FTZ56" s="53"/>
      <c r="FUA56" s="53"/>
      <c r="FUB56" s="53"/>
      <c r="FUC56" s="53"/>
      <c r="FUD56" s="53"/>
      <c r="FUE56" s="53"/>
      <c r="FUF56" s="53"/>
      <c r="FUG56" s="53"/>
      <c r="FUH56" s="53"/>
      <c r="FUI56" s="53"/>
      <c r="FUJ56" s="53"/>
      <c r="FUK56" s="53"/>
      <c r="FUL56" s="53"/>
      <c r="FUM56" s="53"/>
      <c r="FUN56" s="53"/>
      <c r="FUO56" s="53"/>
      <c r="FUP56" s="53"/>
      <c r="FUQ56" s="53"/>
      <c r="FUR56" s="53"/>
      <c r="FUS56" s="53"/>
      <c r="FUT56" s="53"/>
      <c r="FUU56" s="53"/>
      <c r="FUV56" s="53"/>
      <c r="FUW56" s="53"/>
      <c r="FUX56" s="53"/>
      <c r="FUY56" s="53"/>
      <c r="FUZ56" s="53"/>
      <c r="FVA56" s="53"/>
      <c r="FVB56" s="53"/>
      <c r="FVC56" s="53"/>
      <c r="FVD56" s="53"/>
      <c r="FVE56" s="53"/>
      <c r="FVF56" s="53"/>
      <c r="FVG56" s="53"/>
      <c r="FVH56" s="53"/>
      <c r="FVI56" s="53"/>
      <c r="FVJ56" s="53"/>
      <c r="FVK56" s="53"/>
      <c r="FVL56" s="53"/>
      <c r="FVM56" s="53"/>
      <c r="FVN56" s="53"/>
      <c r="FVO56" s="53"/>
      <c r="FVP56" s="53"/>
      <c r="FVQ56" s="53"/>
      <c r="FVR56" s="53"/>
      <c r="FVS56" s="53"/>
      <c r="FVT56" s="53"/>
      <c r="FVU56" s="53"/>
      <c r="FVV56" s="53"/>
      <c r="FVW56" s="53"/>
      <c r="FVX56" s="53"/>
      <c r="FVY56" s="53"/>
      <c r="FVZ56" s="53"/>
      <c r="FWA56" s="53"/>
      <c r="FWB56" s="53"/>
      <c r="FWC56" s="53"/>
      <c r="FWD56" s="53"/>
      <c r="FWE56" s="53"/>
      <c r="FWF56" s="53"/>
      <c r="FWG56" s="53"/>
      <c r="FWH56" s="53"/>
      <c r="FWI56" s="53"/>
      <c r="FWJ56" s="53"/>
      <c r="FWK56" s="53"/>
      <c r="FWL56" s="53"/>
      <c r="FWM56" s="53"/>
      <c r="FWN56" s="53"/>
      <c r="FWO56" s="53"/>
      <c r="FWP56" s="53"/>
      <c r="FWQ56" s="53"/>
      <c r="FWR56" s="53"/>
      <c r="FWS56" s="53"/>
      <c r="FWT56" s="53"/>
      <c r="FWU56" s="53"/>
      <c r="FWV56" s="53"/>
      <c r="FWW56" s="53"/>
      <c r="FWX56" s="53"/>
      <c r="FWY56" s="53"/>
      <c r="FWZ56" s="53"/>
      <c r="FXA56" s="53"/>
      <c r="FXB56" s="53"/>
      <c r="FXC56" s="53"/>
      <c r="FXD56" s="53"/>
      <c r="FXE56" s="53"/>
      <c r="FXF56" s="53"/>
      <c r="FXG56" s="53"/>
      <c r="FXH56" s="53"/>
      <c r="FXI56" s="53"/>
      <c r="FXJ56" s="53"/>
      <c r="FXK56" s="53"/>
      <c r="FXL56" s="53"/>
      <c r="FXM56" s="53"/>
      <c r="FXN56" s="53"/>
      <c r="FXO56" s="53"/>
      <c r="FXP56" s="53"/>
      <c r="FXQ56" s="53"/>
      <c r="FXR56" s="53"/>
      <c r="FXS56" s="53"/>
      <c r="FXT56" s="53"/>
      <c r="FXU56" s="53"/>
      <c r="FXV56" s="53"/>
      <c r="FXW56" s="53"/>
      <c r="FXX56" s="53"/>
      <c r="FXY56" s="53"/>
      <c r="FXZ56" s="53"/>
      <c r="FYA56" s="53"/>
      <c r="FYB56" s="53"/>
      <c r="FYC56" s="53"/>
      <c r="FYD56" s="53"/>
      <c r="FYE56" s="53"/>
      <c r="FYF56" s="53"/>
      <c r="FYG56" s="53"/>
      <c r="FYH56" s="53"/>
      <c r="FYI56" s="53"/>
      <c r="FYJ56" s="53"/>
      <c r="FYK56" s="53"/>
      <c r="FYL56" s="53"/>
      <c r="FYM56" s="53"/>
      <c r="FYN56" s="53"/>
      <c r="FYO56" s="53"/>
      <c r="FYP56" s="53"/>
      <c r="FYQ56" s="53"/>
      <c r="FYR56" s="53"/>
      <c r="FYS56" s="53"/>
      <c r="FYT56" s="53"/>
      <c r="FYU56" s="53"/>
      <c r="FYV56" s="53"/>
      <c r="FYW56" s="53"/>
      <c r="FYX56" s="53"/>
      <c r="FYY56" s="53"/>
      <c r="FYZ56" s="53"/>
      <c r="FZA56" s="53"/>
      <c r="FZB56" s="53"/>
      <c r="FZC56" s="53"/>
      <c r="FZD56" s="53"/>
      <c r="FZE56" s="53"/>
      <c r="FZF56" s="53"/>
      <c r="FZG56" s="53"/>
      <c r="FZH56" s="53"/>
      <c r="FZI56" s="53"/>
      <c r="FZJ56" s="53"/>
      <c r="FZK56" s="53"/>
      <c r="FZL56" s="53"/>
      <c r="FZM56" s="53"/>
      <c r="FZN56" s="53"/>
      <c r="FZO56" s="53"/>
      <c r="FZP56" s="53"/>
      <c r="FZQ56" s="53"/>
      <c r="FZR56" s="53"/>
      <c r="FZS56" s="53"/>
      <c r="FZT56" s="53"/>
      <c r="FZU56" s="53"/>
      <c r="FZV56" s="53"/>
      <c r="FZW56" s="53"/>
      <c r="FZX56" s="53"/>
      <c r="FZY56" s="53"/>
      <c r="FZZ56" s="53"/>
      <c r="GAA56" s="53"/>
      <c r="GAB56" s="53"/>
      <c r="GAC56" s="53"/>
      <c r="GAD56" s="53"/>
      <c r="GAE56" s="53"/>
      <c r="GAF56" s="53"/>
      <c r="GAG56" s="53"/>
      <c r="GAH56" s="53"/>
      <c r="GAI56" s="53"/>
      <c r="GAJ56" s="53"/>
      <c r="GAK56" s="53"/>
      <c r="GAL56" s="53"/>
      <c r="GAM56" s="53"/>
      <c r="GAN56" s="53"/>
      <c r="GAO56" s="53"/>
      <c r="GAP56" s="53"/>
      <c r="GAQ56" s="53"/>
      <c r="GAR56" s="53"/>
      <c r="GAS56" s="53"/>
      <c r="GAT56" s="53"/>
      <c r="GAU56" s="53"/>
      <c r="GAV56" s="53"/>
      <c r="GAW56" s="53"/>
      <c r="GAX56" s="53"/>
      <c r="GAY56" s="53"/>
      <c r="GAZ56" s="53"/>
      <c r="GBA56" s="53"/>
      <c r="GBB56" s="53"/>
      <c r="GBC56" s="53"/>
      <c r="GBD56" s="53"/>
      <c r="GBE56" s="53"/>
      <c r="GBF56" s="53"/>
      <c r="GBG56" s="53"/>
      <c r="GBH56" s="53"/>
      <c r="GBI56" s="53"/>
      <c r="GBJ56" s="53"/>
      <c r="GBK56" s="53"/>
      <c r="GBL56" s="53"/>
      <c r="GBM56" s="53"/>
      <c r="GBN56" s="53"/>
      <c r="GBO56" s="53"/>
      <c r="GBP56" s="53"/>
      <c r="GBQ56" s="53"/>
      <c r="GBR56" s="53"/>
      <c r="GBS56" s="53"/>
      <c r="GBT56" s="53"/>
      <c r="GBU56" s="53"/>
      <c r="GBV56" s="53"/>
      <c r="GBW56" s="53"/>
      <c r="GBX56" s="53"/>
      <c r="GBY56" s="53"/>
      <c r="GBZ56" s="53"/>
      <c r="GCA56" s="53"/>
      <c r="GCB56" s="53"/>
      <c r="GCC56" s="53"/>
      <c r="GCD56" s="53"/>
      <c r="GCE56" s="53"/>
      <c r="GCF56" s="53"/>
      <c r="GCG56" s="53"/>
      <c r="GCH56" s="53"/>
      <c r="GCI56" s="53"/>
      <c r="GCJ56" s="53"/>
      <c r="GCK56" s="53"/>
      <c r="GCL56" s="53"/>
      <c r="GCM56" s="53"/>
      <c r="GCN56" s="53"/>
      <c r="GCO56" s="53"/>
      <c r="GCP56" s="53"/>
      <c r="GCQ56" s="53"/>
      <c r="GCR56" s="53"/>
      <c r="GCS56" s="53"/>
      <c r="GCT56" s="53"/>
      <c r="GCU56" s="53"/>
      <c r="GCV56" s="53"/>
      <c r="GCW56" s="53"/>
      <c r="GCX56" s="53"/>
      <c r="GCY56" s="53"/>
      <c r="GCZ56" s="53"/>
      <c r="GDA56" s="53"/>
      <c r="GDB56" s="53"/>
      <c r="GDC56" s="53"/>
      <c r="GDD56" s="53"/>
      <c r="GDE56" s="53"/>
      <c r="GDF56" s="53"/>
      <c r="GDG56" s="53"/>
      <c r="GDH56" s="53"/>
      <c r="GDI56" s="53"/>
      <c r="GDJ56" s="53"/>
      <c r="GDK56" s="53"/>
      <c r="GDL56" s="53"/>
      <c r="GDM56" s="53"/>
      <c r="GDN56" s="53"/>
      <c r="GDO56" s="53"/>
      <c r="GDP56" s="53"/>
      <c r="GDQ56" s="53"/>
      <c r="GDR56" s="53"/>
      <c r="GDS56" s="53"/>
      <c r="GDT56" s="53"/>
      <c r="GDU56" s="53"/>
      <c r="GDV56" s="53"/>
      <c r="GDW56" s="53"/>
      <c r="GDX56" s="53"/>
      <c r="GDY56" s="53"/>
      <c r="GDZ56" s="53"/>
      <c r="GEA56" s="53"/>
      <c r="GEB56" s="53"/>
      <c r="GEC56" s="53"/>
      <c r="GED56" s="53"/>
      <c r="GEE56" s="53"/>
      <c r="GEF56" s="53"/>
      <c r="GEG56" s="53"/>
      <c r="GEH56" s="53"/>
      <c r="GEI56" s="53"/>
      <c r="GEJ56" s="53"/>
      <c r="GEK56" s="53"/>
      <c r="GEL56" s="53"/>
      <c r="GEM56" s="53"/>
      <c r="GEN56" s="53"/>
      <c r="GEO56" s="53"/>
      <c r="GEP56" s="53"/>
      <c r="GEQ56" s="53"/>
      <c r="GER56" s="53"/>
      <c r="GES56" s="53"/>
      <c r="GET56" s="53"/>
      <c r="GEU56" s="53"/>
      <c r="GEV56" s="53"/>
      <c r="GEW56" s="53"/>
      <c r="GEX56" s="53"/>
      <c r="GEY56" s="53"/>
      <c r="GEZ56" s="53"/>
      <c r="GFA56" s="53"/>
      <c r="GFB56" s="53"/>
      <c r="GFC56" s="53"/>
      <c r="GFD56" s="53"/>
      <c r="GFE56" s="53"/>
      <c r="GFF56" s="53"/>
      <c r="GFG56" s="53"/>
      <c r="GFH56" s="53"/>
      <c r="GFI56" s="53"/>
      <c r="GFJ56" s="53"/>
      <c r="GFK56" s="53"/>
      <c r="GFL56" s="53"/>
      <c r="GFM56" s="53"/>
      <c r="GFN56" s="53"/>
      <c r="GFO56" s="53"/>
      <c r="GFP56" s="53"/>
      <c r="GFQ56" s="53"/>
      <c r="GFR56" s="53"/>
      <c r="GFS56" s="53"/>
      <c r="GFT56" s="53"/>
      <c r="GFU56" s="53"/>
      <c r="GFV56" s="53"/>
      <c r="GFW56" s="53"/>
      <c r="GFX56" s="53"/>
      <c r="GFY56" s="53"/>
      <c r="GFZ56" s="53"/>
      <c r="GGA56" s="53"/>
      <c r="GGB56" s="53"/>
      <c r="GGC56" s="53"/>
      <c r="GGD56" s="53"/>
      <c r="GGE56" s="53"/>
      <c r="GGF56" s="53"/>
      <c r="GGG56" s="53"/>
      <c r="GGH56" s="53"/>
      <c r="GGI56" s="53"/>
      <c r="GGJ56" s="53"/>
      <c r="GGK56" s="53"/>
      <c r="GGL56" s="53"/>
      <c r="GGM56" s="53"/>
      <c r="GGN56" s="53"/>
      <c r="GGO56" s="53"/>
      <c r="GGP56" s="53"/>
      <c r="GGQ56" s="53"/>
      <c r="GGR56" s="53"/>
      <c r="GGS56" s="53"/>
      <c r="GGT56" s="53"/>
      <c r="GGU56" s="53"/>
      <c r="GGV56" s="53"/>
      <c r="GGW56" s="53"/>
      <c r="GGX56" s="53"/>
      <c r="GGY56" s="53"/>
      <c r="GGZ56" s="53"/>
      <c r="GHA56" s="53"/>
      <c r="GHB56" s="53"/>
      <c r="GHC56" s="53"/>
      <c r="GHD56" s="53"/>
      <c r="GHE56" s="53"/>
      <c r="GHF56" s="53"/>
      <c r="GHG56" s="53"/>
      <c r="GHH56" s="53"/>
      <c r="GHI56" s="53"/>
      <c r="GHJ56" s="53"/>
      <c r="GHK56" s="53"/>
      <c r="GHL56" s="53"/>
      <c r="GHM56" s="53"/>
      <c r="GHN56" s="53"/>
      <c r="GHO56" s="53"/>
      <c r="GHP56" s="53"/>
      <c r="GHQ56" s="53"/>
      <c r="GHR56" s="53"/>
      <c r="GHS56" s="53"/>
      <c r="GHT56" s="53"/>
      <c r="GHU56" s="53"/>
      <c r="GHV56" s="53"/>
      <c r="GHW56" s="53"/>
      <c r="GHX56" s="53"/>
      <c r="GHY56" s="53"/>
      <c r="GHZ56" s="53"/>
      <c r="GIA56" s="53"/>
      <c r="GIB56" s="53"/>
      <c r="GIC56" s="53"/>
      <c r="GID56" s="53"/>
      <c r="GIE56" s="53"/>
      <c r="GIF56" s="53"/>
      <c r="GIG56" s="53"/>
      <c r="GIH56" s="53"/>
      <c r="GII56" s="53"/>
      <c r="GIJ56" s="53"/>
      <c r="GIK56" s="53"/>
      <c r="GIL56" s="53"/>
      <c r="GIM56" s="53"/>
      <c r="GIN56" s="53"/>
      <c r="GIO56" s="53"/>
      <c r="GIP56" s="53"/>
      <c r="GIQ56" s="53"/>
      <c r="GIR56" s="53"/>
      <c r="GIS56" s="53"/>
      <c r="GIT56" s="53"/>
      <c r="GIU56" s="53"/>
      <c r="GIV56" s="53"/>
      <c r="GIW56" s="53"/>
      <c r="GIX56" s="53"/>
      <c r="GIY56" s="53"/>
      <c r="GIZ56" s="53"/>
      <c r="GJA56" s="53"/>
      <c r="GJB56" s="53"/>
      <c r="GJC56" s="53"/>
      <c r="GJD56" s="53"/>
      <c r="GJE56" s="53"/>
      <c r="GJF56" s="53"/>
      <c r="GJG56" s="53"/>
      <c r="GJH56" s="53"/>
      <c r="GJI56" s="53"/>
      <c r="GJJ56" s="53"/>
      <c r="GJK56" s="53"/>
      <c r="GJL56" s="53"/>
      <c r="GJM56" s="53"/>
      <c r="GJN56" s="53"/>
      <c r="GJO56" s="53"/>
      <c r="GJP56" s="53"/>
      <c r="GJQ56" s="53"/>
      <c r="GJR56" s="53"/>
      <c r="GJS56" s="53"/>
      <c r="GJT56" s="53"/>
      <c r="GJU56" s="53"/>
      <c r="GJV56" s="53"/>
      <c r="GJW56" s="53"/>
      <c r="GJX56" s="53"/>
      <c r="GJY56" s="53"/>
      <c r="GJZ56" s="53"/>
      <c r="GKA56" s="53"/>
      <c r="GKB56" s="53"/>
      <c r="GKC56" s="53"/>
      <c r="GKD56" s="53"/>
      <c r="GKE56" s="53"/>
      <c r="GKF56" s="53"/>
      <c r="GKG56" s="53"/>
      <c r="GKH56" s="53"/>
      <c r="GKI56" s="53"/>
      <c r="GKJ56" s="53"/>
      <c r="GKK56" s="53"/>
      <c r="GKL56" s="53"/>
      <c r="GKM56" s="53"/>
      <c r="GKN56" s="53"/>
      <c r="GKO56" s="53"/>
      <c r="GKP56" s="53"/>
      <c r="GKQ56" s="53"/>
      <c r="GKR56" s="53"/>
      <c r="GKS56" s="53"/>
      <c r="GKT56" s="53"/>
      <c r="GKU56" s="53"/>
      <c r="GKV56" s="53"/>
      <c r="GKW56" s="53"/>
      <c r="GKX56" s="53"/>
      <c r="GKY56" s="53"/>
      <c r="GKZ56" s="53"/>
      <c r="GLA56" s="53"/>
      <c r="GLB56" s="53"/>
      <c r="GLC56" s="53"/>
      <c r="GLD56" s="53"/>
      <c r="GLE56" s="53"/>
      <c r="GLF56" s="53"/>
      <c r="GLG56" s="53"/>
      <c r="GLH56" s="53"/>
      <c r="GLI56" s="53"/>
      <c r="GLJ56" s="53"/>
      <c r="GLK56" s="53"/>
      <c r="GLL56" s="53"/>
      <c r="GLM56" s="53"/>
      <c r="GLN56" s="53"/>
      <c r="GLO56" s="53"/>
      <c r="GLP56" s="53"/>
      <c r="GLQ56" s="53"/>
      <c r="GLR56" s="53"/>
      <c r="GLS56" s="53"/>
      <c r="GLT56" s="53"/>
      <c r="GLU56" s="53"/>
      <c r="GLV56" s="53"/>
      <c r="GLW56" s="53"/>
      <c r="GLX56" s="53"/>
      <c r="GLY56" s="53"/>
      <c r="GLZ56" s="53"/>
      <c r="GMA56" s="53"/>
      <c r="GMB56" s="53"/>
      <c r="GMC56" s="53"/>
      <c r="GMD56" s="53"/>
      <c r="GME56" s="53"/>
      <c r="GMF56" s="53"/>
      <c r="GMG56" s="53"/>
      <c r="GMH56" s="53"/>
      <c r="GMI56" s="53"/>
      <c r="GMJ56" s="53"/>
      <c r="GMK56" s="53"/>
      <c r="GML56" s="53"/>
      <c r="GMM56" s="53"/>
      <c r="GMN56" s="53"/>
      <c r="GMO56" s="53"/>
      <c r="GMP56" s="53"/>
      <c r="GMQ56" s="53"/>
      <c r="GMR56" s="53"/>
      <c r="GMS56" s="53"/>
      <c r="GMT56" s="53"/>
      <c r="GMU56" s="53"/>
      <c r="GMV56" s="53"/>
      <c r="GMW56" s="53"/>
      <c r="GMX56" s="53"/>
      <c r="GMY56" s="53"/>
      <c r="GMZ56" s="53"/>
      <c r="GNA56" s="53"/>
      <c r="GNB56" s="53"/>
      <c r="GNC56" s="53"/>
      <c r="GND56" s="53"/>
      <c r="GNE56" s="53"/>
      <c r="GNF56" s="53"/>
      <c r="GNG56" s="53"/>
      <c r="GNH56" s="53"/>
      <c r="GNI56" s="53"/>
      <c r="GNJ56" s="53"/>
      <c r="GNK56" s="53"/>
      <c r="GNL56" s="53"/>
      <c r="GNM56" s="53"/>
      <c r="GNN56" s="53"/>
      <c r="GNO56" s="53"/>
      <c r="GNP56" s="53"/>
      <c r="GNQ56" s="53"/>
      <c r="GNR56" s="53"/>
      <c r="GNS56" s="53"/>
      <c r="GNT56" s="53"/>
      <c r="GNU56" s="53"/>
      <c r="GNV56" s="53"/>
      <c r="GNW56" s="53"/>
      <c r="GNX56" s="53"/>
      <c r="GNY56" s="53"/>
      <c r="GNZ56" s="53"/>
      <c r="GOA56" s="53"/>
      <c r="GOB56" s="53"/>
      <c r="GOC56" s="53"/>
      <c r="GOD56" s="53"/>
      <c r="GOE56" s="53"/>
      <c r="GOF56" s="53"/>
      <c r="GOG56" s="53"/>
      <c r="GOH56" s="53"/>
      <c r="GOI56" s="53"/>
      <c r="GOJ56" s="53"/>
      <c r="GOK56" s="53"/>
      <c r="GOL56" s="53"/>
      <c r="GOM56" s="53"/>
      <c r="GON56" s="53"/>
      <c r="GOO56" s="53"/>
      <c r="GOP56" s="53"/>
      <c r="GOQ56" s="53"/>
      <c r="GOR56" s="53"/>
      <c r="GOS56" s="53"/>
      <c r="GOT56" s="53"/>
      <c r="GOU56" s="53"/>
      <c r="GOV56" s="53"/>
      <c r="GOW56" s="53"/>
      <c r="GOX56" s="53"/>
      <c r="GOY56" s="53"/>
      <c r="GOZ56" s="53"/>
      <c r="GPA56" s="53"/>
      <c r="GPB56" s="53"/>
      <c r="GPC56" s="53"/>
      <c r="GPD56" s="53"/>
      <c r="GPE56" s="53"/>
      <c r="GPF56" s="53"/>
      <c r="GPG56" s="53"/>
      <c r="GPH56" s="53"/>
      <c r="GPI56" s="53"/>
      <c r="GPJ56" s="53"/>
      <c r="GPK56" s="53"/>
      <c r="GPL56" s="53"/>
      <c r="GPM56" s="53"/>
      <c r="GPN56" s="53"/>
      <c r="GPO56" s="53"/>
      <c r="GPP56" s="53"/>
      <c r="GPQ56" s="53"/>
      <c r="GPR56" s="53"/>
      <c r="GPS56" s="53"/>
      <c r="GPT56" s="53"/>
      <c r="GPU56" s="53"/>
      <c r="GPV56" s="53"/>
      <c r="GPW56" s="53"/>
      <c r="GPX56" s="53"/>
      <c r="GPY56" s="53"/>
      <c r="GPZ56" s="53"/>
      <c r="GQA56" s="53"/>
      <c r="GQB56" s="53"/>
      <c r="GQC56" s="53"/>
      <c r="GQD56" s="53"/>
      <c r="GQE56" s="53"/>
      <c r="GQF56" s="53"/>
      <c r="GQG56" s="53"/>
      <c r="GQH56" s="53"/>
      <c r="GQI56" s="53"/>
      <c r="GQJ56" s="53"/>
      <c r="GQK56" s="53"/>
      <c r="GQL56" s="53"/>
      <c r="GQM56" s="53"/>
      <c r="GQN56" s="53"/>
      <c r="GQO56" s="53"/>
      <c r="GQP56" s="53"/>
      <c r="GQQ56" s="53"/>
      <c r="GQR56" s="53"/>
      <c r="GQS56" s="53"/>
      <c r="GQT56" s="53"/>
      <c r="GQU56" s="53"/>
      <c r="GQV56" s="53"/>
      <c r="GQW56" s="53"/>
      <c r="GQX56" s="53"/>
      <c r="GQY56" s="53"/>
      <c r="GQZ56" s="53"/>
      <c r="GRA56" s="53"/>
      <c r="GRB56" s="53"/>
      <c r="GRC56" s="53"/>
      <c r="GRD56" s="53"/>
      <c r="GRE56" s="53"/>
      <c r="GRF56" s="53"/>
      <c r="GRG56" s="53"/>
      <c r="GRH56" s="53"/>
      <c r="GRI56" s="53"/>
      <c r="GRJ56" s="53"/>
      <c r="GRK56" s="53"/>
      <c r="GRL56" s="53"/>
      <c r="GRM56" s="53"/>
      <c r="GRN56" s="53"/>
      <c r="GRO56" s="53"/>
      <c r="GRP56" s="53"/>
      <c r="GRQ56" s="53"/>
      <c r="GRR56" s="53"/>
      <c r="GRS56" s="53"/>
      <c r="GRT56" s="53"/>
      <c r="GRU56" s="53"/>
      <c r="GRV56" s="53"/>
      <c r="GRW56" s="53"/>
      <c r="GRX56" s="53"/>
      <c r="GRY56" s="53"/>
      <c r="GRZ56" s="53"/>
      <c r="GSA56" s="53"/>
      <c r="GSB56" s="53"/>
      <c r="GSC56" s="53"/>
      <c r="GSD56" s="53"/>
      <c r="GSE56" s="53"/>
      <c r="GSF56" s="53"/>
      <c r="GSG56" s="53"/>
      <c r="GSH56" s="53"/>
      <c r="GSI56" s="53"/>
      <c r="GSJ56" s="53"/>
      <c r="GSK56" s="53"/>
      <c r="GSL56" s="53"/>
      <c r="GSM56" s="53"/>
      <c r="GSN56" s="53"/>
      <c r="GSO56" s="53"/>
      <c r="GSP56" s="53"/>
      <c r="GSQ56" s="53"/>
      <c r="GSR56" s="53"/>
      <c r="GSS56" s="53"/>
      <c r="GST56" s="53"/>
      <c r="GSU56" s="53"/>
      <c r="GSV56" s="53"/>
      <c r="GSW56" s="53"/>
      <c r="GSX56" s="53"/>
      <c r="GSY56" s="53"/>
      <c r="GSZ56" s="53"/>
      <c r="GTA56" s="53"/>
      <c r="GTB56" s="53"/>
      <c r="GTC56" s="53"/>
      <c r="GTD56" s="53"/>
      <c r="GTE56" s="53"/>
      <c r="GTF56" s="53"/>
      <c r="GTG56" s="53"/>
      <c r="GTH56" s="53"/>
      <c r="GTI56" s="53"/>
      <c r="GTJ56" s="53"/>
      <c r="GTK56" s="53"/>
      <c r="GTL56" s="53"/>
      <c r="GTM56" s="53"/>
      <c r="GTN56" s="53"/>
      <c r="GTO56" s="53"/>
      <c r="GTP56" s="53"/>
      <c r="GTQ56" s="53"/>
      <c r="GTR56" s="53"/>
      <c r="GTS56" s="53"/>
      <c r="GTT56" s="53"/>
      <c r="GTU56" s="53"/>
      <c r="GTV56" s="53"/>
      <c r="GTW56" s="53"/>
      <c r="GTX56" s="53"/>
      <c r="GTY56" s="53"/>
      <c r="GTZ56" s="53"/>
      <c r="GUA56" s="53"/>
      <c r="GUB56" s="53"/>
      <c r="GUC56" s="53"/>
      <c r="GUD56" s="53"/>
      <c r="GUE56" s="53"/>
      <c r="GUF56" s="53"/>
      <c r="GUG56" s="53"/>
      <c r="GUH56" s="53"/>
      <c r="GUI56" s="53"/>
      <c r="GUJ56" s="53"/>
      <c r="GUK56" s="53"/>
      <c r="GUL56" s="53"/>
      <c r="GUM56" s="53"/>
      <c r="GUN56" s="53"/>
      <c r="GUO56" s="53"/>
      <c r="GUP56" s="53"/>
      <c r="GUQ56" s="53"/>
      <c r="GUR56" s="53"/>
      <c r="GUS56" s="53"/>
      <c r="GUT56" s="53"/>
      <c r="GUU56" s="53"/>
      <c r="GUV56" s="53"/>
      <c r="GUW56" s="53"/>
      <c r="GUX56" s="53"/>
      <c r="GUY56" s="53"/>
      <c r="GUZ56" s="53"/>
      <c r="GVA56" s="53"/>
      <c r="GVB56" s="53"/>
      <c r="GVC56" s="53"/>
      <c r="GVD56" s="53"/>
      <c r="GVE56" s="53"/>
      <c r="GVF56" s="53"/>
      <c r="GVG56" s="53"/>
      <c r="GVH56" s="53"/>
      <c r="GVI56" s="53"/>
      <c r="GVJ56" s="53"/>
      <c r="GVK56" s="53"/>
      <c r="GVL56" s="53"/>
      <c r="GVM56" s="53"/>
      <c r="GVN56" s="53"/>
      <c r="GVO56" s="53"/>
      <c r="GVP56" s="53"/>
      <c r="GVQ56" s="53"/>
      <c r="GVR56" s="53"/>
      <c r="GVS56" s="53"/>
      <c r="GVT56" s="53"/>
      <c r="GVU56" s="53"/>
      <c r="GVV56" s="53"/>
      <c r="GVW56" s="53"/>
      <c r="GVX56" s="53"/>
      <c r="GVY56" s="53"/>
      <c r="GVZ56" s="53"/>
      <c r="GWA56" s="53"/>
      <c r="GWB56" s="53"/>
      <c r="GWC56" s="53"/>
      <c r="GWD56" s="53"/>
      <c r="GWE56" s="53"/>
      <c r="GWF56" s="53"/>
      <c r="GWG56" s="53"/>
      <c r="GWH56" s="53"/>
      <c r="GWI56" s="53"/>
      <c r="GWJ56" s="53"/>
      <c r="GWK56" s="53"/>
      <c r="GWL56" s="53"/>
      <c r="GWM56" s="53"/>
      <c r="GWN56" s="53"/>
      <c r="GWO56" s="53"/>
      <c r="GWP56" s="53"/>
      <c r="GWQ56" s="53"/>
      <c r="GWR56" s="53"/>
      <c r="GWS56" s="53"/>
      <c r="GWT56" s="53"/>
      <c r="GWU56" s="53"/>
      <c r="GWV56" s="53"/>
      <c r="GWW56" s="53"/>
      <c r="GWX56" s="53"/>
      <c r="GWY56" s="53"/>
      <c r="GWZ56" s="53"/>
      <c r="GXA56" s="53"/>
      <c r="GXB56" s="53"/>
      <c r="GXC56" s="53"/>
      <c r="GXD56" s="53"/>
      <c r="GXE56" s="53"/>
      <c r="GXF56" s="53"/>
      <c r="GXG56" s="53"/>
      <c r="GXH56" s="53"/>
      <c r="GXI56" s="53"/>
      <c r="GXJ56" s="53"/>
      <c r="GXK56" s="53"/>
      <c r="GXL56" s="53"/>
      <c r="GXM56" s="53"/>
      <c r="GXN56" s="53"/>
      <c r="GXO56" s="53"/>
      <c r="GXP56" s="53"/>
      <c r="GXQ56" s="53"/>
      <c r="GXR56" s="53"/>
      <c r="GXS56" s="53"/>
      <c r="GXT56" s="53"/>
      <c r="GXU56" s="53"/>
      <c r="GXV56" s="53"/>
      <c r="GXW56" s="53"/>
      <c r="GXX56" s="53"/>
      <c r="GXY56" s="53"/>
      <c r="GXZ56" s="53"/>
      <c r="GYA56" s="53"/>
      <c r="GYB56" s="53"/>
      <c r="GYC56" s="53"/>
      <c r="GYD56" s="53"/>
      <c r="GYE56" s="53"/>
      <c r="GYF56" s="53"/>
      <c r="GYG56" s="53"/>
      <c r="GYH56" s="53"/>
      <c r="GYI56" s="53"/>
      <c r="GYJ56" s="53"/>
      <c r="GYK56" s="53"/>
      <c r="GYL56" s="53"/>
      <c r="GYM56" s="53"/>
      <c r="GYN56" s="53"/>
      <c r="GYO56" s="53"/>
      <c r="GYP56" s="53"/>
      <c r="GYQ56" s="53"/>
      <c r="GYR56" s="53"/>
      <c r="GYS56" s="53"/>
      <c r="GYT56" s="53"/>
      <c r="GYU56" s="53"/>
      <c r="GYV56" s="53"/>
      <c r="GYW56" s="53"/>
      <c r="GYX56" s="53"/>
      <c r="GYY56" s="53"/>
      <c r="GYZ56" s="53"/>
      <c r="GZA56" s="53"/>
      <c r="GZB56" s="53"/>
      <c r="GZC56" s="53"/>
      <c r="GZD56" s="53"/>
      <c r="GZE56" s="53"/>
      <c r="GZF56" s="53"/>
      <c r="GZG56" s="53"/>
      <c r="GZH56" s="53"/>
      <c r="GZI56" s="53"/>
      <c r="GZJ56" s="53"/>
      <c r="GZK56" s="53"/>
      <c r="GZL56" s="53"/>
      <c r="GZM56" s="53"/>
      <c r="GZN56" s="53"/>
      <c r="GZO56" s="53"/>
      <c r="GZP56" s="53"/>
      <c r="GZQ56" s="53"/>
      <c r="GZR56" s="53"/>
      <c r="GZS56" s="53"/>
      <c r="GZT56" s="53"/>
      <c r="GZU56" s="53"/>
      <c r="GZV56" s="53"/>
      <c r="GZW56" s="53"/>
      <c r="GZX56" s="53"/>
      <c r="GZY56" s="53"/>
      <c r="GZZ56" s="53"/>
      <c r="HAA56" s="53"/>
      <c r="HAB56" s="53"/>
      <c r="HAC56" s="53"/>
      <c r="HAD56" s="53"/>
      <c r="HAE56" s="53"/>
      <c r="HAF56" s="53"/>
      <c r="HAG56" s="53"/>
      <c r="HAH56" s="53"/>
      <c r="HAI56" s="53"/>
      <c r="HAJ56" s="53"/>
      <c r="HAK56" s="53"/>
      <c r="HAL56" s="53"/>
      <c r="HAM56" s="53"/>
      <c r="HAN56" s="53"/>
      <c r="HAO56" s="53"/>
      <c r="HAP56" s="53"/>
      <c r="HAQ56" s="53"/>
      <c r="HAR56" s="53"/>
      <c r="HAS56" s="53"/>
      <c r="HAT56" s="53"/>
      <c r="HAU56" s="53"/>
      <c r="HAV56" s="53"/>
      <c r="HAW56" s="53"/>
      <c r="HAX56" s="53"/>
      <c r="HAY56" s="53"/>
      <c r="HAZ56" s="53"/>
      <c r="HBA56" s="53"/>
      <c r="HBB56" s="53"/>
      <c r="HBC56" s="53"/>
      <c r="HBD56" s="53"/>
      <c r="HBE56" s="53"/>
      <c r="HBF56" s="53"/>
      <c r="HBG56" s="53"/>
      <c r="HBH56" s="53"/>
      <c r="HBI56" s="53"/>
      <c r="HBJ56" s="53"/>
      <c r="HBK56" s="53"/>
      <c r="HBL56" s="53"/>
      <c r="HBM56" s="53"/>
      <c r="HBN56" s="53"/>
      <c r="HBO56" s="53"/>
      <c r="HBP56" s="53"/>
      <c r="HBQ56" s="53"/>
      <c r="HBR56" s="53"/>
      <c r="HBS56" s="53"/>
      <c r="HBT56" s="53"/>
      <c r="HBU56" s="53"/>
      <c r="HBV56" s="53"/>
      <c r="HBW56" s="53"/>
      <c r="HBX56" s="53"/>
      <c r="HBY56" s="53"/>
      <c r="HBZ56" s="53"/>
      <c r="HCA56" s="53"/>
      <c r="HCB56" s="53"/>
      <c r="HCC56" s="53"/>
      <c r="HCD56" s="53"/>
      <c r="HCE56" s="53"/>
      <c r="HCF56" s="53"/>
      <c r="HCG56" s="53"/>
      <c r="HCH56" s="53"/>
      <c r="HCI56" s="53"/>
      <c r="HCJ56" s="53"/>
      <c r="HCK56" s="53"/>
      <c r="HCL56" s="53"/>
      <c r="HCM56" s="53"/>
      <c r="HCN56" s="53"/>
      <c r="HCO56" s="53"/>
      <c r="HCP56" s="53"/>
      <c r="HCQ56" s="53"/>
      <c r="HCR56" s="53"/>
      <c r="HCS56" s="53"/>
      <c r="HCT56" s="53"/>
      <c r="HCU56" s="53"/>
      <c r="HCV56" s="53"/>
      <c r="HCW56" s="53"/>
      <c r="HCX56" s="53"/>
      <c r="HCY56" s="53"/>
      <c r="HCZ56" s="53"/>
      <c r="HDA56" s="53"/>
      <c r="HDB56" s="53"/>
      <c r="HDC56" s="53"/>
      <c r="HDD56" s="53"/>
      <c r="HDE56" s="53"/>
      <c r="HDF56" s="53"/>
      <c r="HDG56" s="53"/>
      <c r="HDH56" s="53"/>
      <c r="HDI56" s="53"/>
      <c r="HDJ56" s="53"/>
      <c r="HDK56" s="53"/>
      <c r="HDL56" s="53"/>
      <c r="HDM56" s="53"/>
      <c r="HDN56" s="53"/>
      <c r="HDO56" s="53"/>
      <c r="HDP56" s="53"/>
      <c r="HDQ56" s="53"/>
      <c r="HDR56" s="53"/>
      <c r="HDS56" s="53"/>
      <c r="HDT56" s="53"/>
      <c r="HDU56" s="53"/>
      <c r="HDV56" s="53"/>
      <c r="HDW56" s="53"/>
      <c r="HDX56" s="53"/>
      <c r="HDY56" s="53"/>
      <c r="HDZ56" s="53"/>
      <c r="HEA56" s="53"/>
      <c r="HEB56" s="53"/>
      <c r="HEC56" s="53"/>
      <c r="HED56" s="53"/>
      <c r="HEE56" s="53"/>
      <c r="HEF56" s="53"/>
      <c r="HEG56" s="53"/>
      <c r="HEH56" s="53"/>
      <c r="HEI56" s="53"/>
      <c r="HEJ56" s="53"/>
      <c r="HEK56" s="53"/>
      <c r="HEL56" s="53"/>
      <c r="HEM56" s="53"/>
      <c r="HEN56" s="53"/>
      <c r="HEO56" s="53"/>
      <c r="HEP56" s="53"/>
      <c r="HEQ56" s="53"/>
      <c r="HER56" s="53"/>
      <c r="HES56" s="53"/>
      <c r="HET56" s="53"/>
      <c r="HEU56" s="53"/>
      <c r="HEV56" s="53"/>
      <c r="HEW56" s="53"/>
      <c r="HEX56" s="53"/>
      <c r="HEY56" s="53"/>
      <c r="HEZ56" s="53"/>
      <c r="HFA56" s="53"/>
      <c r="HFB56" s="53"/>
      <c r="HFC56" s="53"/>
      <c r="HFD56" s="53"/>
      <c r="HFE56" s="53"/>
      <c r="HFF56" s="53"/>
      <c r="HFG56" s="53"/>
      <c r="HFH56" s="53"/>
      <c r="HFI56" s="53"/>
      <c r="HFJ56" s="53"/>
      <c r="HFK56" s="53"/>
      <c r="HFL56" s="53"/>
      <c r="HFM56" s="53"/>
      <c r="HFN56" s="53"/>
      <c r="HFO56" s="53"/>
      <c r="HFP56" s="53"/>
      <c r="HFQ56" s="53"/>
      <c r="HFR56" s="53"/>
      <c r="HFS56" s="53"/>
      <c r="HFT56" s="53"/>
      <c r="HFU56" s="53"/>
      <c r="HFV56" s="53"/>
      <c r="HFW56" s="53"/>
      <c r="HFX56" s="53"/>
      <c r="HFY56" s="53"/>
      <c r="HFZ56" s="53"/>
      <c r="HGA56" s="53"/>
      <c r="HGB56" s="53"/>
      <c r="HGC56" s="53"/>
      <c r="HGD56" s="53"/>
      <c r="HGE56" s="53"/>
      <c r="HGF56" s="53"/>
      <c r="HGG56" s="53"/>
      <c r="HGH56" s="53"/>
      <c r="HGI56" s="53"/>
      <c r="HGJ56" s="53"/>
      <c r="HGK56" s="53"/>
      <c r="HGL56" s="53"/>
      <c r="HGM56" s="53"/>
      <c r="HGN56" s="53"/>
      <c r="HGO56" s="53"/>
      <c r="HGP56" s="53"/>
      <c r="HGQ56" s="53"/>
      <c r="HGR56" s="53"/>
      <c r="HGS56" s="53"/>
      <c r="HGT56" s="53"/>
      <c r="HGU56" s="53"/>
      <c r="HGV56" s="53"/>
      <c r="HGW56" s="53"/>
      <c r="HGX56" s="53"/>
      <c r="HGY56" s="53"/>
      <c r="HGZ56" s="53"/>
      <c r="HHA56" s="53"/>
      <c r="HHB56" s="53"/>
      <c r="HHC56" s="53"/>
      <c r="HHD56" s="53"/>
      <c r="HHE56" s="53"/>
      <c r="HHF56" s="53"/>
      <c r="HHG56" s="53"/>
      <c r="HHH56" s="53"/>
      <c r="HHI56" s="53"/>
      <c r="HHJ56" s="53"/>
      <c r="HHK56" s="53"/>
      <c r="HHL56" s="53"/>
      <c r="HHM56" s="53"/>
      <c r="HHN56" s="53"/>
      <c r="HHO56" s="53"/>
      <c r="HHP56" s="53"/>
      <c r="HHQ56" s="53"/>
      <c r="HHR56" s="53"/>
      <c r="HHS56" s="53"/>
      <c r="HHT56" s="53"/>
      <c r="HHU56" s="53"/>
      <c r="HHV56" s="53"/>
      <c r="HHW56" s="53"/>
      <c r="HHX56" s="53"/>
      <c r="HHY56" s="53"/>
      <c r="HHZ56" s="53"/>
      <c r="HIA56" s="53"/>
      <c r="HIB56" s="53"/>
      <c r="HIC56" s="53"/>
      <c r="HID56" s="53"/>
      <c r="HIE56" s="53"/>
      <c r="HIF56" s="53"/>
      <c r="HIG56" s="53"/>
      <c r="HIH56" s="53"/>
      <c r="HII56" s="53"/>
      <c r="HIJ56" s="53"/>
      <c r="HIK56" s="53"/>
      <c r="HIL56" s="53"/>
      <c r="HIM56" s="53"/>
      <c r="HIN56" s="53"/>
      <c r="HIO56" s="53"/>
      <c r="HIP56" s="53"/>
      <c r="HIQ56" s="53"/>
      <c r="HIR56" s="53"/>
      <c r="HIS56" s="53"/>
      <c r="HIT56" s="53"/>
      <c r="HIU56" s="53"/>
      <c r="HIV56" s="53"/>
      <c r="HIW56" s="53"/>
      <c r="HIX56" s="53"/>
      <c r="HIY56" s="53"/>
      <c r="HIZ56" s="53"/>
      <c r="HJA56" s="53"/>
      <c r="HJB56" s="53"/>
      <c r="HJC56" s="53"/>
      <c r="HJD56" s="53"/>
      <c r="HJE56" s="53"/>
      <c r="HJF56" s="53"/>
      <c r="HJG56" s="53"/>
      <c r="HJH56" s="53"/>
      <c r="HJI56" s="53"/>
      <c r="HJJ56" s="53"/>
      <c r="HJK56" s="53"/>
      <c r="HJL56" s="53"/>
      <c r="HJM56" s="53"/>
      <c r="HJN56" s="53"/>
      <c r="HJO56" s="53"/>
      <c r="HJP56" s="53"/>
      <c r="HJQ56" s="53"/>
      <c r="HJR56" s="53"/>
      <c r="HJS56" s="53"/>
      <c r="HJT56" s="53"/>
      <c r="HJU56" s="53"/>
      <c r="HJV56" s="53"/>
      <c r="HJW56" s="53"/>
      <c r="HJX56" s="53"/>
      <c r="HJY56" s="53"/>
      <c r="HJZ56" s="53"/>
      <c r="HKA56" s="53"/>
      <c r="HKB56" s="53"/>
      <c r="HKC56" s="53"/>
      <c r="HKD56" s="53"/>
      <c r="HKE56" s="53"/>
      <c r="HKF56" s="53"/>
      <c r="HKG56" s="53"/>
      <c r="HKH56" s="53"/>
      <c r="HKI56" s="53"/>
      <c r="HKJ56" s="53"/>
      <c r="HKK56" s="53"/>
      <c r="HKL56" s="53"/>
      <c r="HKM56" s="53"/>
      <c r="HKN56" s="53"/>
      <c r="HKO56" s="53"/>
      <c r="HKP56" s="53"/>
      <c r="HKQ56" s="53"/>
      <c r="HKR56" s="53"/>
      <c r="HKS56" s="53"/>
      <c r="HKT56" s="53"/>
      <c r="HKU56" s="53"/>
      <c r="HKV56" s="53"/>
      <c r="HKW56" s="53"/>
      <c r="HKX56" s="53"/>
      <c r="HKY56" s="53"/>
      <c r="HKZ56" s="53"/>
      <c r="HLA56" s="53"/>
      <c r="HLB56" s="53"/>
      <c r="HLC56" s="53"/>
      <c r="HLD56" s="53"/>
      <c r="HLE56" s="53"/>
      <c r="HLF56" s="53"/>
      <c r="HLG56" s="53"/>
      <c r="HLH56" s="53"/>
      <c r="HLI56" s="53"/>
      <c r="HLJ56" s="53"/>
      <c r="HLK56" s="53"/>
      <c r="HLL56" s="53"/>
      <c r="HLM56" s="53"/>
      <c r="HLN56" s="53"/>
      <c r="HLO56" s="53"/>
      <c r="HLP56" s="53"/>
      <c r="HLQ56" s="53"/>
      <c r="HLR56" s="53"/>
      <c r="HLS56" s="53"/>
      <c r="HLT56" s="53"/>
      <c r="HLU56" s="53"/>
      <c r="HLV56" s="53"/>
      <c r="HLW56" s="53"/>
      <c r="HLX56" s="53"/>
      <c r="HLY56" s="53"/>
      <c r="HLZ56" s="53"/>
      <c r="HMA56" s="53"/>
      <c r="HMB56" s="53"/>
      <c r="HMC56" s="53"/>
      <c r="HMD56" s="53"/>
      <c r="HME56" s="53"/>
      <c r="HMF56" s="53"/>
      <c r="HMG56" s="53"/>
      <c r="HMH56" s="53"/>
      <c r="HMI56" s="53"/>
      <c r="HMJ56" s="53"/>
      <c r="HMK56" s="53"/>
      <c r="HML56" s="53"/>
      <c r="HMM56" s="53"/>
      <c r="HMN56" s="53"/>
      <c r="HMO56" s="53"/>
      <c r="HMP56" s="53"/>
      <c r="HMQ56" s="53"/>
      <c r="HMR56" s="53"/>
      <c r="HMS56" s="53"/>
      <c r="HMT56" s="53"/>
      <c r="HMU56" s="53"/>
      <c r="HMV56" s="53"/>
      <c r="HMW56" s="53"/>
      <c r="HMX56" s="53"/>
      <c r="HMY56" s="53"/>
      <c r="HMZ56" s="53"/>
      <c r="HNA56" s="53"/>
      <c r="HNB56" s="53"/>
      <c r="HNC56" s="53"/>
      <c r="HND56" s="53"/>
      <c r="HNE56" s="53"/>
      <c r="HNF56" s="53"/>
      <c r="HNG56" s="53"/>
      <c r="HNH56" s="53"/>
      <c r="HNI56" s="53"/>
      <c r="HNJ56" s="53"/>
      <c r="HNK56" s="53"/>
      <c r="HNL56" s="53"/>
      <c r="HNM56" s="53"/>
      <c r="HNN56" s="53"/>
      <c r="HNO56" s="53"/>
      <c r="HNP56" s="53"/>
      <c r="HNQ56" s="53"/>
      <c r="HNR56" s="53"/>
      <c r="HNS56" s="53"/>
      <c r="HNT56" s="53"/>
      <c r="HNU56" s="53"/>
      <c r="HNV56" s="53"/>
      <c r="HNW56" s="53"/>
      <c r="HNX56" s="53"/>
      <c r="HNY56" s="53"/>
      <c r="HNZ56" s="53"/>
      <c r="HOA56" s="53"/>
      <c r="HOB56" s="53"/>
      <c r="HOC56" s="53"/>
      <c r="HOD56" s="53"/>
      <c r="HOE56" s="53"/>
      <c r="HOF56" s="53"/>
      <c r="HOG56" s="53"/>
      <c r="HOH56" s="53"/>
      <c r="HOI56" s="53"/>
      <c r="HOJ56" s="53"/>
      <c r="HOK56" s="53"/>
      <c r="HOL56" s="53"/>
      <c r="HOM56" s="53"/>
      <c r="HON56" s="53"/>
      <c r="HOO56" s="53"/>
      <c r="HOP56" s="53"/>
      <c r="HOQ56" s="53"/>
      <c r="HOR56" s="53"/>
      <c r="HOS56" s="53"/>
      <c r="HOT56" s="53"/>
      <c r="HOU56" s="53"/>
      <c r="HOV56" s="53"/>
      <c r="HOW56" s="53"/>
      <c r="HOX56" s="53"/>
      <c r="HOY56" s="53"/>
      <c r="HOZ56" s="53"/>
      <c r="HPA56" s="53"/>
      <c r="HPB56" s="53"/>
      <c r="HPC56" s="53"/>
      <c r="HPD56" s="53"/>
      <c r="HPE56" s="53"/>
      <c r="HPF56" s="53"/>
      <c r="HPG56" s="53"/>
      <c r="HPH56" s="53"/>
      <c r="HPI56" s="53"/>
      <c r="HPJ56" s="53"/>
      <c r="HPK56" s="53"/>
      <c r="HPL56" s="53"/>
      <c r="HPM56" s="53"/>
      <c r="HPN56" s="53"/>
      <c r="HPO56" s="53"/>
      <c r="HPP56" s="53"/>
      <c r="HPQ56" s="53"/>
      <c r="HPR56" s="53"/>
      <c r="HPS56" s="53"/>
      <c r="HPT56" s="53"/>
      <c r="HPU56" s="53"/>
      <c r="HPV56" s="53"/>
      <c r="HPW56" s="53"/>
      <c r="HPX56" s="53"/>
      <c r="HPY56" s="53"/>
      <c r="HPZ56" s="53"/>
      <c r="HQA56" s="53"/>
      <c r="HQB56" s="53"/>
      <c r="HQC56" s="53"/>
      <c r="HQD56" s="53"/>
      <c r="HQE56" s="53"/>
      <c r="HQF56" s="53"/>
      <c r="HQG56" s="53"/>
      <c r="HQH56" s="53"/>
      <c r="HQI56" s="53"/>
      <c r="HQJ56" s="53"/>
      <c r="HQK56" s="53"/>
      <c r="HQL56" s="53"/>
      <c r="HQM56" s="53"/>
      <c r="HQN56" s="53"/>
      <c r="HQO56" s="53"/>
      <c r="HQP56" s="53"/>
      <c r="HQQ56" s="53"/>
      <c r="HQR56" s="53"/>
      <c r="HQS56" s="53"/>
      <c r="HQT56" s="53"/>
      <c r="HQU56" s="53"/>
      <c r="HQV56" s="53"/>
      <c r="HQW56" s="53"/>
      <c r="HQX56" s="53"/>
      <c r="HQY56" s="53"/>
      <c r="HQZ56" s="53"/>
      <c r="HRA56" s="53"/>
      <c r="HRB56" s="53"/>
      <c r="HRC56" s="53"/>
      <c r="HRD56" s="53"/>
      <c r="HRE56" s="53"/>
      <c r="HRF56" s="53"/>
      <c r="HRG56" s="53"/>
      <c r="HRH56" s="53"/>
      <c r="HRI56" s="53"/>
      <c r="HRJ56" s="53"/>
      <c r="HRK56" s="53"/>
      <c r="HRL56" s="53"/>
      <c r="HRM56" s="53"/>
      <c r="HRN56" s="53"/>
      <c r="HRO56" s="53"/>
      <c r="HRP56" s="53"/>
      <c r="HRQ56" s="53"/>
      <c r="HRR56" s="53"/>
      <c r="HRS56" s="53"/>
      <c r="HRT56" s="53"/>
      <c r="HRU56" s="53"/>
      <c r="HRV56" s="53"/>
      <c r="HRW56" s="53"/>
      <c r="HRX56" s="53"/>
      <c r="HRY56" s="53"/>
      <c r="HRZ56" s="53"/>
      <c r="HSA56" s="53"/>
      <c r="HSB56" s="53"/>
      <c r="HSC56" s="53"/>
      <c r="HSD56" s="53"/>
      <c r="HSE56" s="53"/>
      <c r="HSF56" s="53"/>
      <c r="HSG56" s="53"/>
      <c r="HSH56" s="53"/>
      <c r="HSI56" s="53"/>
      <c r="HSJ56" s="53"/>
      <c r="HSK56" s="53"/>
      <c r="HSL56" s="53"/>
      <c r="HSM56" s="53"/>
      <c r="HSN56" s="53"/>
      <c r="HSO56" s="53"/>
      <c r="HSP56" s="53"/>
      <c r="HSQ56" s="53"/>
      <c r="HSR56" s="53"/>
      <c r="HSS56" s="53"/>
      <c r="HST56" s="53"/>
      <c r="HSU56" s="53"/>
      <c r="HSV56" s="53"/>
      <c r="HSW56" s="53"/>
      <c r="HSX56" s="53"/>
      <c r="HSY56" s="53"/>
      <c r="HSZ56" s="53"/>
      <c r="HTA56" s="53"/>
      <c r="HTB56" s="53"/>
      <c r="HTC56" s="53"/>
      <c r="HTD56" s="53"/>
      <c r="HTE56" s="53"/>
      <c r="HTF56" s="53"/>
      <c r="HTG56" s="53"/>
      <c r="HTH56" s="53"/>
      <c r="HTI56" s="53"/>
      <c r="HTJ56" s="53"/>
      <c r="HTK56" s="53"/>
      <c r="HTL56" s="53"/>
      <c r="HTM56" s="53"/>
      <c r="HTN56" s="53"/>
      <c r="HTO56" s="53"/>
      <c r="HTP56" s="53"/>
      <c r="HTQ56" s="53"/>
      <c r="HTR56" s="53"/>
      <c r="HTS56" s="53"/>
      <c r="HTT56" s="53"/>
      <c r="HTU56" s="53"/>
      <c r="HTV56" s="53"/>
      <c r="HTW56" s="53"/>
      <c r="HTX56" s="53"/>
      <c r="HTY56" s="53"/>
      <c r="HTZ56" s="53"/>
      <c r="HUA56" s="53"/>
      <c r="HUB56" s="53"/>
      <c r="HUC56" s="53"/>
      <c r="HUD56" s="53"/>
      <c r="HUE56" s="53"/>
      <c r="HUF56" s="53"/>
      <c r="HUG56" s="53"/>
      <c r="HUH56" s="53"/>
      <c r="HUI56" s="53"/>
      <c r="HUJ56" s="53"/>
      <c r="HUK56" s="53"/>
      <c r="HUL56" s="53"/>
      <c r="HUM56" s="53"/>
      <c r="HUN56" s="53"/>
      <c r="HUO56" s="53"/>
      <c r="HUP56" s="53"/>
      <c r="HUQ56" s="53"/>
      <c r="HUR56" s="53"/>
      <c r="HUS56" s="53"/>
      <c r="HUT56" s="53"/>
      <c r="HUU56" s="53"/>
      <c r="HUV56" s="53"/>
      <c r="HUW56" s="53"/>
      <c r="HUX56" s="53"/>
      <c r="HUY56" s="53"/>
      <c r="HUZ56" s="53"/>
      <c r="HVA56" s="53"/>
      <c r="HVB56" s="53"/>
      <c r="HVC56" s="53"/>
      <c r="HVD56" s="53"/>
      <c r="HVE56" s="53"/>
      <c r="HVF56" s="53"/>
      <c r="HVG56" s="53"/>
      <c r="HVH56" s="53"/>
      <c r="HVI56" s="53"/>
      <c r="HVJ56" s="53"/>
      <c r="HVK56" s="53"/>
      <c r="HVL56" s="53"/>
      <c r="HVM56" s="53"/>
      <c r="HVN56" s="53"/>
      <c r="HVO56" s="53"/>
      <c r="HVP56" s="53"/>
      <c r="HVQ56" s="53"/>
      <c r="HVR56" s="53"/>
      <c r="HVS56" s="53"/>
      <c r="HVT56" s="53"/>
      <c r="HVU56" s="53"/>
      <c r="HVV56" s="53"/>
      <c r="HVW56" s="53"/>
      <c r="HVX56" s="53"/>
      <c r="HVY56" s="53"/>
      <c r="HVZ56" s="53"/>
      <c r="HWA56" s="53"/>
      <c r="HWB56" s="53"/>
      <c r="HWC56" s="53"/>
      <c r="HWD56" s="53"/>
      <c r="HWE56" s="53"/>
      <c r="HWF56" s="53"/>
      <c r="HWG56" s="53"/>
      <c r="HWH56" s="53"/>
      <c r="HWI56" s="53"/>
      <c r="HWJ56" s="53"/>
      <c r="HWK56" s="53"/>
      <c r="HWL56" s="53"/>
      <c r="HWM56" s="53"/>
      <c r="HWN56" s="53"/>
      <c r="HWO56" s="53"/>
      <c r="HWP56" s="53"/>
      <c r="HWQ56" s="53"/>
      <c r="HWR56" s="53"/>
      <c r="HWS56" s="53"/>
      <c r="HWT56" s="53"/>
      <c r="HWU56" s="53"/>
      <c r="HWV56" s="53"/>
      <c r="HWW56" s="53"/>
      <c r="HWX56" s="53"/>
      <c r="HWY56" s="53"/>
      <c r="HWZ56" s="53"/>
      <c r="HXA56" s="53"/>
      <c r="HXB56" s="53"/>
      <c r="HXC56" s="53"/>
      <c r="HXD56" s="53"/>
      <c r="HXE56" s="53"/>
      <c r="HXF56" s="53"/>
      <c r="HXG56" s="53"/>
      <c r="HXH56" s="53"/>
      <c r="HXI56" s="53"/>
      <c r="HXJ56" s="53"/>
      <c r="HXK56" s="53"/>
      <c r="HXL56" s="53"/>
      <c r="HXM56" s="53"/>
      <c r="HXN56" s="53"/>
      <c r="HXO56" s="53"/>
      <c r="HXP56" s="53"/>
      <c r="HXQ56" s="53"/>
      <c r="HXR56" s="53"/>
      <c r="HXS56" s="53"/>
      <c r="HXT56" s="53"/>
      <c r="HXU56" s="53"/>
      <c r="HXV56" s="53"/>
      <c r="HXW56" s="53"/>
      <c r="HXX56" s="53"/>
      <c r="HXY56" s="53"/>
      <c r="HXZ56" s="53"/>
      <c r="HYA56" s="53"/>
      <c r="HYB56" s="53"/>
      <c r="HYC56" s="53"/>
      <c r="HYD56" s="53"/>
      <c r="HYE56" s="53"/>
      <c r="HYF56" s="53"/>
      <c r="HYG56" s="53"/>
      <c r="HYH56" s="53"/>
      <c r="HYI56" s="53"/>
      <c r="HYJ56" s="53"/>
      <c r="HYK56" s="53"/>
      <c r="HYL56" s="53"/>
      <c r="HYM56" s="53"/>
      <c r="HYN56" s="53"/>
      <c r="HYO56" s="53"/>
      <c r="HYP56" s="53"/>
      <c r="HYQ56" s="53"/>
      <c r="HYR56" s="53"/>
      <c r="HYS56" s="53"/>
      <c r="HYT56" s="53"/>
      <c r="HYU56" s="53"/>
      <c r="HYV56" s="53"/>
      <c r="HYW56" s="53"/>
      <c r="HYX56" s="53"/>
      <c r="HYY56" s="53"/>
      <c r="HYZ56" s="53"/>
      <c r="HZA56" s="53"/>
      <c r="HZB56" s="53"/>
      <c r="HZC56" s="53"/>
      <c r="HZD56" s="53"/>
      <c r="HZE56" s="53"/>
      <c r="HZF56" s="53"/>
      <c r="HZG56" s="53"/>
      <c r="HZH56" s="53"/>
      <c r="HZI56" s="53"/>
      <c r="HZJ56" s="53"/>
      <c r="HZK56" s="53"/>
      <c r="HZL56" s="53"/>
      <c r="HZM56" s="53"/>
      <c r="HZN56" s="53"/>
      <c r="HZO56" s="53"/>
      <c r="HZP56" s="53"/>
      <c r="HZQ56" s="53"/>
      <c r="HZR56" s="53"/>
      <c r="HZS56" s="53"/>
      <c r="HZT56" s="53"/>
      <c r="HZU56" s="53"/>
      <c r="HZV56" s="53"/>
      <c r="HZW56" s="53"/>
      <c r="HZX56" s="53"/>
      <c r="HZY56" s="53"/>
      <c r="HZZ56" s="53"/>
      <c r="IAA56" s="53"/>
      <c r="IAB56" s="53"/>
      <c r="IAC56" s="53"/>
      <c r="IAD56" s="53"/>
      <c r="IAE56" s="53"/>
      <c r="IAF56" s="53"/>
      <c r="IAG56" s="53"/>
      <c r="IAH56" s="53"/>
      <c r="IAI56" s="53"/>
      <c r="IAJ56" s="53"/>
      <c r="IAK56" s="53"/>
      <c r="IAL56" s="53"/>
      <c r="IAM56" s="53"/>
      <c r="IAN56" s="53"/>
      <c r="IAO56" s="53"/>
      <c r="IAP56" s="53"/>
      <c r="IAQ56" s="53"/>
      <c r="IAR56" s="53"/>
      <c r="IAS56" s="53"/>
      <c r="IAT56" s="53"/>
      <c r="IAU56" s="53"/>
      <c r="IAV56" s="53"/>
      <c r="IAW56" s="53"/>
      <c r="IAX56" s="53"/>
      <c r="IAY56" s="53"/>
      <c r="IAZ56" s="53"/>
      <c r="IBA56" s="53"/>
      <c r="IBB56" s="53"/>
      <c r="IBC56" s="53"/>
      <c r="IBD56" s="53"/>
      <c r="IBE56" s="53"/>
      <c r="IBF56" s="53"/>
      <c r="IBG56" s="53"/>
      <c r="IBH56" s="53"/>
      <c r="IBI56" s="53"/>
      <c r="IBJ56" s="53"/>
      <c r="IBK56" s="53"/>
      <c r="IBL56" s="53"/>
      <c r="IBM56" s="53"/>
      <c r="IBN56" s="53"/>
      <c r="IBO56" s="53"/>
      <c r="IBP56" s="53"/>
      <c r="IBQ56" s="53"/>
      <c r="IBR56" s="53"/>
      <c r="IBS56" s="53"/>
      <c r="IBT56" s="53"/>
      <c r="IBU56" s="53"/>
      <c r="IBV56" s="53"/>
      <c r="IBW56" s="53"/>
      <c r="IBX56" s="53"/>
      <c r="IBY56" s="53"/>
      <c r="IBZ56" s="53"/>
      <c r="ICA56" s="53"/>
      <c r="ICB56" s="53"/>
      <c r="ICC56" s="53"/>
      <c r="ICD56" s="53"/>
      <c r="ICE56" s="53"/>
      <c r="ICF56" s="53"/>
      <c r="ICG56" s="53"/>
      <c r="ICH56" s="53"/>
      <c r="ICI56" s="53"/>
      <c r="ICJ56" s="53"/>
      <c r="ICK56" s="53"/>
      <c r="ICL56" s="53"/>
      <c r="ICM56" s="53"/>
      <c r="ICN56" s="53"/>
      <c r="ICO56" s="53"/>
      <c r="ICP56" s="53"/>
      <c r="ICQ56" s="53"/>
      <c r="ICR56" s="53"/>
      <c r="ICS56" s="53"/>
      <c r="ICT56" s="53"/>
      <c r="ICU56" s="53"/>
      <c r="ICV56" s="53"/>
      <c r="ICW56" s="53"/>
      <c r="ICX56" s="53"/>
      <c r="ICY56" s="53"/>
      <c r="ICZ56" s="53"/>
      <c r="IDA56" s="53"/>
      <c r="IDB56" s="53"/>
      <c r="IDC56" s="53"/>
      <c r="IDD56" s="53"/>
      <c r="IDE56" s="53"/>
      <c r="IDF56" s="53"/>
      <c r="IDG56" s="53"/>
      <c r="IDH56" s="53"/>
      <c r="IDI56" s="53"/>
      <c r="IDJ56" s="53"/>
      <c r="IDK56" s="53"/>
      <c r="IDL56" s="53"/>
      <c r="IDM56" s="53"/>
      <c r="IDN56" s="53"/>
      <c r="IDO56" s="53"/>
      <c r="IDP56" s="53"/>
      <c r="IDQ56" s="53"/>
      <c r="IDR56" s="53"/>
      <c r="IDS56" s="53"/>
      <c r="IDT56" s="53"/>
      <c r="IDU56" s="53"/>
      <c r="IDV56" s="53"/>
      <c r="IDW56" s="53"/>
      <c r="IDX56" s="53"/>
      <c r="IDY56" s="53"/>
      <c r="IDZ56" s="53"/>
      <c r="IEA56" s="53"/>
      <c r="IEB56" s="53"/>
      <c r="IEC56" s="53"/>
      <c r="IED56" s="53"/>
      <c r="IEE56" s="53"/>
      <c r="IEF56" s="53"/>
      <c r="IEG56" s="53"/>
      <c r="IEH56" s="53"/>
      <c r="IEI56" s="53"/>
      <c r="IEJ56" s="53"/>
      <c r="IEK56" s="53"/>
      <c r="IEL56" s="53"/>
      <c r="IEM56" s="53"/>
      <c r="IEN56" s="53"/>
      <c r="IEO56" s="53"/>
      <c r="IEP56" s="53"/>
      <c r="IEQ56" s="53"/>
      <c r="IER56" s="53"/>
      <c r="IES56" s="53"/>
      <c r="IET56" s="53"/>
      <c r="IEU56" s="53"/>
      <c r="IEV56" s="53"/>
      <c r="IEW56" s="53"/>
      <c r="IEX56" s="53"/>
      <c r="IEY56" s="53"/>
      <c r="IEZ56" s="53"/>
      <c r="IFA56" s="53"/>
      <c r="IFB56" s="53"/>
      <c r="IFC56" s="53"/>
      <c r="IFD56" s="53"/>
      <c r="IFE56" s="53"/>
      <c r="IFF56" s="53"/>
      <c r="IFG56" s="53"/>
      <c r="IFH56" s="53"/>
      <c r="IFI56" s="53"/>
      <c r="IFJ56" s="53"/>
      <c r="IFK56" s="53"/>
      <c r="IFL56" s="53"/>
      <c r="IFM56" s="53"/>
      <c r="IFN56" s="53"/>
      <c r="IFO56" s="53"/>
      <c r="IFP56" s="53"/>
      <c r="IFQ56" s="53"/>
      <c r="IFR56" s="53"/>
      <c r="IFS56" s="53"/>
      <c r="IFT56" s="53"/>
      <c r="IFU56" s="53"/>
      <c r="IFV56" s="53"/>
      <c r="IFW56" s="53"/>
      <c r="IFX56" s="53"/>
      <c r="IFY56" s="53"/>
      <c r="IFZ56" s="53"/>
      <c r="IGA56" s="53"/>
      <c r="IGB56" s="53"/>
      <c r="IGC56" s="53"/>
      <c r="IGD56" s="53"/>
      <c r="IGE56" s="53"/>
      <c r="IGF56" s="53"/>
      <c r="IGG56" s="53"/>
      <c r="IGH56" s="53"/>
      <c r="IGI56" s="53"/>
      <c r="IGJ56" s="53"/>
      <c r="IGK56" s="53"/>
      <c r="IGL56" s="53"/>
      <c r="IGM56" s="53"/>
      <c r="IGN56" s="53"/>
      <c r="IGO56" s="53"/>
      <c r="IGP56" s="53"/>
      <c r="IGQ56" s="53"/>
      <c r="IGR56" s="53"/>
      <c r="IGS56" s="53"/>
      <c r="IGT56" s="53"/>
      <c r="IGU56" s="53"/>
      <c r="IGV56" s="53"/>
      <c r="IGW56" s="53"/>
      <c r="IGX56" s="53"/>
      <c r="IGY56" s="53"/>
      <c r="IGZ56" s="53"/>
      <c r="IHA56" s="53"/>
      <c r="IHB56" s="53"/>
      <c r="IHC56" s="53"/>
      <c r="IHD56" s="53"/>
      <c r="IHE56" s="53"/>
      <c r="IHF56" s="53"/>
      <c r="IHG56" s="53"/>
      <c r="IHH56" s="53"/>
      <c r="IHI56" s="53"/>
      <c r="IHJ56" s="53"/>
      <c r="IHK56" s="53"/>
      <c r="IHL56" s="53"/>
      <c r="IHM56" s="53"/>
      <c r="IHN56" s="53"/>
      <c r="IHO56" s="53"/>
      <c r="IHP56" s="53"/>
      <c r="IHQ56" s="53"/>
      <c r="IHR56" s="53"/>
      <c r="IHS56" s="53"/>
      <c r="IHT56" s="53"/>
      <c r="IHU56" s="53"/>
      <c r="IHV56" s="53"/>
      <c r="IHW56" s="53"/>
      <c r="IHX56" s="53"/>
      <c r="IHY56" s="53"/>
      <c r="IHZ56" s="53"/>
      <c r="IIA56" s="53"/>
      <c r="IIB56" s="53"/>
      <c r="IIC56" s="53"/>
      <c r="IID56" s="53"/>
      <c r="IIE56" s="53"/>
      <c r="IIF56" s="53"/>
      <c r="IIG56" s="53"/>
      <c r="IIH56" s="53"/>
      <c r="III56" s="53"/>
      <c r="IIJ56" s="53"/>
      <c r="IIK56" s="53"/>
      <c r="IIL56" s="53"/>
      <c r="IIM56" s="53"/>
      <c r="IIN56" s="53"/>
      <c r="IIO56" s="53"/>
      <c r="IIP56" s="53"/>
      <c r="IIQ56" s="53"/>
      <c r="IIR56" s="53"/>
      <c r="IIS56" s="53"/>
      <c r="IIT56" s="53"/>
      <c r="IIU56" s="53"/>
      <c r="IIV56" s="53"/>
      <c r="IIW56" s="53"/>
      <c r="IIX56" s="53"/>
      <c r="IIY56" s="53"/>
      <c r="IIZ56" s="53"/>
      <c r="IJA56" s="53"/>
      <c r="IJB56" s="53"/>
      <c r="IJC56" s="53"/>
      <c r="IJD56" s="53"/>
      <c r="IJE56" s="53"/>
      <c r="IJF56" s="53"/>
      <c r="IJG56" s="53"/>
      <c r="IJH56" s="53"/>
      <c r="IJI56" s="53"/>
      <c r="IJJ56" s="53"/>
      <c r="IJK56" s="53"/>
      <c r="IJL56" s="53"/>
      <c r="IJM56" s="53"/>
      <c r="IJN56" s="53"/>
      <c r="IJO56" s="53"/>
      <c r="IJP56" s="53"/>
      <c r="IJQ56" s="53"/>
      <c r="IJR56" s="53"/>
      <c r="IJS56" s="53"/>
      <c r="IJT56" s="53"/>
      <c r="IJU56" s="53"/>
      <c r="IJV56" s="53"/>
      <c r="IJW56" s="53"/>
      <c r="IJX56" s="53"/>
      <c r="IJY56" s="53"/>
      <c r="IJZ56" s="53"/>
      <c r="IKA56" s="53"/>
      <c r="IKB56" s="53"/>
      <c r="IKC56" s="53"/>
      <c r="IKD56" s="53"/>
      <c r="IKE56" s="53"/>
      <c r="IKF56" s="53"/>
      <c r="IKG56" s="53"/>
      <c r="IKH56" s="53"/>
      <c r="IKI56" s="53"/>
      <c r="IKJ56" s="53"/>
      <c r="IKK56" s="53"/>
      <c r="IKL56" s="53"/>
      <c r="IKM56" s="53"/>
      <c r="IKN56" s="53"/>
      <c r="IKO56" s="53"/>
      <c r="IKP56" s="53"/>
      <c r="IKQ56" s="53"/>
      <c r="IKR56" s="53"/>
      <c r="IKS56" s="53"/>
      <c r="IKT56" s="53"/>
      <c r="IKU56" s="53"/>
      <c r="IKV56" s="53"/>
      <c r="IKW56" s="53"/>
      <c r="IKX56" s="53"/>
      <c r="IKY56" s="53"/>
      <c r="IKZ56" s="53"/>
      <c r="ILA56" s="53"/>
      <c r="ILB56" s="53"/>
      <c r="ILC56" s="53"/>
      <c r="ILD56" s="53"/>
      <c r="ILE56" s="53"/>
      <c r="ILF56" s="53"/>
      <c r="ILG56" s="53"/>
      <c r="ILH56" s="53"/>
      <c r="ILI56" s="53"/>
      <c r="ILJ56" s="53"/>
      <c r="ILK56" s="53"/>
      <c r="ILL56" s="53"/>
      <c r="ILM56" s="53"/>
      <c r="ILN56" s="53"/>
      <c r="ILO56" s="53"/>
      <c r="ILP56" s="53"/>
      <c r="ILQ56" s="53"/>
      <c r="ILR56" s="53"/>
      <c r="ILS56" s="53"/>
      <c r="ILT56" s="53"/>
      <c r="ILU56" s="53"/>
      <c r="ILV56" s="53"/>
      <c r="ILW56" s="53"/>
      <c r="ILX56" s="53"/>
      <c r="ILY56" s="53"/>
      <c r="ILZ56" s="53"/>
      <c r="IMA56" s="53"/>
      <c r="IMB56" s="53"/>
      <c r="IMC56" s="53"/>
      <c r="IMD56" s="53"/>
      <c r="IME56" s="53"/>
      <c r="IMF56" s="53"/>
      <c r="IMG56" s="53"/>
      <c r="IMH56" s="53"/>
      <c r="IMI56" s="53"/>
      <c r="IMJ56" s="53"/>
      <c r="IMK56" s="53"/>
      <c r="IML56" s="53"/>
      <c r="IMM56" s="53"/>
      <c r="IMN56" s="53"/>
      <c r="IMO56" s="53"/>
      <c r="IMP56" s="53"/>
      <c r="IMQ56" s="53"/>
      <c r="IMR56" s="53"/>
      <c r="IMS56" s="53"/>
      <c r="IMT56" s="53"/>
      <c r="IMU56" s="53"/>
      <c r="IMV56" s="53"/>
      <c r="IMW56" s="53"/>
      <c r="IMX56" s="53"/>
      <c r="IMY56" s="53"/>
      <c r="IMZ56" s="53"/>
      <c r="INA56" s="53"/>
      <c r="INB56" s="53"/>
      <c r="INC56" s="53"/>
      <c r="IND56" s="53"/>
      <c r="INE56" s="53"/>
      <c r="INF56" s="53"/>
      <c r="ING56" s="53"/>
      <c r="INH56" s="53"/>
      <c r="INI56" s="53"/>
      <c r="INJ56" s="53"/>
      <c r="INK56" s="53"/>
      <c r="INL56" s="53"/>
      <c r="INM56" s="53"/>
      <c r="INN56" s="53"/>
      <c r="INO56" s="53"/>
      <c r="INP56" s="53"/>
      <c r="INQ56" s="53"/>
      <c r="INR56" s="53"/>
      <c r="INS56" s="53"/>
      <c r="INT56" s="53"/>
      <c r="INU56" s="53"/>
      <c r="INV56" s="53"/>
      <c r="INW56" s="53"/>
      <c r="INX56" s="53"/>
      <c r="INY56" s="53"/>
      <c r="INZ56" s="53"/>
      <c r="IOA56" s="53"/>
      <c r="IOB56" s="53"/>
      <c r="IOC56" s="53"/>
      <c r="IOD56" s="53"/>
      <c r="IOE56" s="53"/>
      <c r="IOF56" s="53"/>
      <c r="IOG56" s="53"/>
      <c r="IOH56" s="53"/>
      <c r="IOI56" s="53"/>
      <c r="IOJ56" s="53"/>
      <c r="IOK56" s="53"/>
      <c r="IOL56" s="53"/>
      <c r="IOM56" s="53"/>
      <c r="ION56" s="53"/>
      <c r="IOO56" s="53"/>
      <c r="IOP56" s="53"/>
      <c r="IOQ56" s="53"/>
      <c r="IOR56" s="53"/>
      <c r="IOS56" s="53"/>
      <c r="IOT56" s="53"/>
      <c r="IOU56" s="53"/>
      <c r="IOV56" s="53"/>
      <c r="IOW56" s="53"/>
      <c r="IOX56" s="53"/>
      <c r="IOY56" s="53"/>
      <c r="IOZ56" s="53"/>
      <c r="IPA56" s="53"/>
      <c r="IPB56" s="53"/>
      <c r="IPC56" s="53"/>
      <c r="IPD56" s="53"/>
      <c r="IPE56" s="53"/>
      <c r="IPF56" s="53"/>
      <c r="IPG56" s="53"/>
      <c r="IPH56" s="53"/>
      <c r="IPI56" s="53"/>
      <c r="IPJ56" s="53"/>
      <c r="IPK56" s="53"/>
      <c r="IPL56" s="53"/>
      <c r="IPM56" s="53"/>
      <c r="IPN56" s="53"/>
      <c r="IPO56" s="53"/>
      <c r="IPP56" s="53"/>
      <c r="IPQ56" s="53"/>
      <c r="IPR56" s="53"/>
      <c r="IPS56" s="53"/>
      <c r="IPT56" s="53"/>
      <c r="IPU56" s="53"/>
      <c r="IPV56" s="53"/>
      <c r="IPW56" s="53"/>
      <c r="IPX56" s="53"/>
      <c r="IPY56" s="53"/>
      <c r="IPZ56" s="53"/>
      <c r="IQA56" s="53"/>
      <c r="IQB56" s="53"/>
      <c r="IQC56" s="53"/>
      <c r="IQD56" s="53"/>
      <c r="IQE56" s="53"/>
      <c r="IQF56" s="53"/>
      <c r="IQG56" s="53"/>
      <c r="IQH56" s="53"/>
      <c r="IQI56" s="53"/>
      <c r="IQJ56" s="53"/>
      <c r="IQK56" s="53"/>
      <c r="IQL56" s="53"/>
      <c r="IQM56" s="53"/>
      <c r="IQN56" s="53"/>
      <c r="IQO56" s="53"/>
      <c r="IQP56" s="53"/>
      <c r="IQQ56" s="53"/>
      <c r="IQR56" s="53"/>
      <c r="IQS56" s="53"/>
      <c r="IQT56" s="53"/>
      <c r="IQU56" s="53"/>
      <c r="IQV56" s="53"/>
      <c r="IQW56" s="53"/>
      <c r="IQX56" s="53"/>
      <c r="IQY56" s="53"/>
      <c r="IQZ56" s="53"/>
      <c r="IRA56" s="53"/>
      <c r="IRB56" s="53"/>
      <c r="IRC56" s="53"/>
      <c r="IRD56" s="53"/>
      <c r="IRE56" s="53"/>
      <c r="IRF56" s="53"/>
      <c r="IRG56" s="53"/>
      <c r="IRH56" s="53"/>
      <c r="IRI56" s="53"/>
      <c r="IRJ56" s="53"/>
      <c r="IRK56" s="53"/>
      <c r="IRL56" s="53"/>
      <c r="IRM56" s="53"/>
      <c r="IRN56" s="53"/>
      <c r="IRO56" s="53"/>
      <c r="IRP56" s="53"/>
      <c r="IRQ56" s="53"/>
      <c r="IRR56" s="53"/>
      <c r="IRS56" s="53"/>
      <c r="IRT56" s="53"/>
      <c r="IRU56" s="53"/>
      <c r="IRV56" s="53"/>
      <c r="IRW56" s="53"/>
      <c r="IRX56" s="53"/>
      <c r="IRY56" s="53"/>
      <c r="IRZ56" s="53"/>
      <c r="ISA56" s="53"/>
      <c r="ISB56" s="53"/>
      <c r="ISC56" s="53"/>
      <c r="ISD56" s="53"/>
      <c r="ISE56" s="53"/>
      <c r="ISF56" s="53"/>
      <c r="ISG56" s="53"/>
      <c r="ISH56" s="53"/>
      <c r="ISI56" s="53"/>
      <c r="ISJ56" s="53"/>
      <c r="ISK56" s="53"/>
      <c r="ISL56" s="53"/>
      <c r="ISM56" s="53"/>
      <c r="ISN56" s="53"/>
      <c r="ISO56" s="53"/>
      <c r="ISP56" s="53"/>
      <c r="ISQ56" s="53"/>
      <c r="ISR56" s="53"/>
      <c r="ISS56" s="53"/>
      <c r="IST56" s="53"/>
      <c r="ISU56" s="53"/>
      <c r="ISV56" s="53"/>
      <c r="ISW56" s="53"/>
      <c r="ISX56" s="53"/>
      <c r="ISY56" s="53"/>
      <c r="ISZ56" s="53"/>
      <c r="ITA56" s="53"/>
      <c r="ITB56" s="53"/>
      <c r="ITC56" s="53"/>
      <c r="ITD56" s="53"/>
      <c r="ITE56" s="53"/>
      <c r="ITF56" s="53"/>
      <c r="ITG56" s="53"/>
      <c r="ITH56" s="53"/>
      <c r="ITI56" s="53"/>
      <c r="ITJ56" s="53"/>
      <c r="ITK56" s="53"/>
      <c r="ITL56" s="53"/>
      <c r="ITM56" s="53"/>
      <c r="ITN56" s="53"/>
      <c r="ITO56" s="53"/>
      <c r="ITP56" s="53"/>
      <c r="ITQ56" s="53"/>
      <c r="ITR56" s="53"/>
      <c r="ITS56" s="53"/>
      <c r="ITT56" s="53"/>
      <c r="ITU56" s="53"/>
      <c r="ITV56" s="53"/>
      <c r="ITW56" s="53"/>
      <c r="ITX56" s="53"/>
      <c r="ITY56" s="53"/>
      <c r="ITZ56" s="53"/>
      <c r="IUA56" s="53"/>
      <c r="IUB56" s="53"/>
      <c r="IUC56" s="53"/>
      <c r="IUD56" s="53"/>
      <c r="IUE56" s="53"/>
      <c r="IUF56" s="53"/>
      <c r="IUG56" s="53"/>
      <c r="IUH56" s="53"/>
      <c r="IUI56" s="53"/>
      <c r="IUJ56" s="53"/>
      <c r="IUK56" s="53"/>
      <c r="IUL56" s="53"/>
      <c r="IUM56" s="53"/>
      <c r="IUN56" s="53"/>
      <c r="IUO56" s="53"/>
      <c r="IUP56" s="53"/>
      <c r="IUQ56" s="53"/>
      <c r="IUR56" s="53"/>
      <c r="IUS56" s="53"/>
      <c r="IUT56" s="53"/>
      <c r="IUU56" s="53"/>
      <c r="IUV56" s="53"/>
      <c r="IUW56" s="53"/>
      <c r="IUX56" s="53"/>
      <c r="IUY56" s="53"/>
      <c r="IUZ56" s="53"/>
      <c r="IVA56" s="53"/>
      <c r="IVB56" s="53"/>
      <c r="IVC56" s="53"/>
      <c r="IVD56" s="53"/>
      <c r="IVE56" s="53"/>
      <c r="IVF56" s="53"/>
      <c r="IVG56" s="53"/>
      <c r="IVH56" s="53"/>
      <c r="IVI56" s="53"/>
      <c r="IVJ56" s="53"/>
      <c r="IVK56" s="53"/>
      <c r="IVL56" s="53"/>
      <c r="IVM56" s="53"/>
      <c r="IVN56" s="53"/>
      <c r="IVO56" s="53"/>
      <c r="IVP56" s="53"/>
      <c r="IVQ56" s="53"/>
      <c r="IVR56" s="53"/>
      <c r="IVS56" s="53"/>
      <c r="IVT56" s="53"/>
      <c r="IVU56" s="53"/>
      <c r="IVV56" s="53"/>
      <c r="IVW56" s="53"/>
      <c r="IVX56" s="53"/>
      <c r="IVY56" s="53"/>
      <c r="IVZ56" s="53"/>
      <c r="IWA56" s="53"/>
      <c r="IWB56" s="53"/>
      <c r="IWC56" s="53"/>
      <c r="IWD56" s="53"/>
      <c r="IWE56" s="53"/>
      <c r="IWF56" s="53"/>
      <c r="IWG56" s="53"/>
      <c r="IWH56" s="53"/>
      <c r="IWI56" s="53"/>
      <c r="IWJ56" s="53"/>
      <c r="IWK56" s="53"/>
      <c r="IWL56" s="53"/>
      <c r="IWM56" s="53"/>
      <c r="IWN56" s="53"/>
      <c r="IWO56" s="53"/>
      <c r="IWP56" s="53"/>
      <c r="IWQ56" s="53"/>
      <c r="IWR56" s="53"/>
      <c r="IWS56" s="53"/>
      <c r="IWT56" s="53"/>
      <c r="IWU56" s="53"/>
      <c r="IWV56" s="53"/>
      <c r="IWW56" s="53"/>
      <c r="IWX56" s="53"/>
      <c r="IWY56" s="53"/>
      <c r="IWZ56" s="53"/>
      <c r="IXA56" s="53"/>
      <c r="IXB56" s="53"/>
      <c r="IXC56" s="53"/>
      <c r="IXD56" s="53"/>
      <c r="IXE56" s="53"/>
      <c r="IXF56" s="53"/>
      <c r="IXG56" s="53"/>
      <c r="IXH56" s="53"/>
      <c r="IXI56" s="53"/>
      <c r="IXJ56" s="53"/>
      <c r="IXK56" s="53"/>
      <c r="IXL56" s="53"/>
      <c r="IXM56" s="53"/>
      <c r="IXN56" s="53"/>
      <c r="IXO56" s="53"/>
      <c r="IXP56" s="53"/>
      <c r="IXQ56" s="53"/>
      <c r="IXR56" s="53"/>
      <c r="IXS56" s="53"/>
      <c r="IXT56" s="53"/>
      <c r="IXU56" s="53"/>
      <c r="IXV56" s="53"/>
      <c r="IXW56" s="53"/>
      <c r="IXX56" s="53"/>
      <c r="IXY56" s="53"/>
      <c r="IXZ56" s="53"/>
      <c r="IYA56" s="53"/>
      <c r="IYB56" s="53"/>
      <c r="IYC56" s="53"/>
      <c r="IYD56" s="53"/>
      <c r="IYE56" s="53"/>
      <c r="IYF56" s="53"/>
      <c r="IYG56" s="53"/>
      <c r="IYH56" s="53"/>
      <c r="IYI56" s="53"/>
      <c r="IYJ56" s="53"/>
      <c r="IYK56" s="53"/>
      <c r="IYL56" s="53"/>
      <c r="IYM56" s="53"/>
      <c r="IYN56" s="53"/>
      <c r="IYO56" s="53"/>
      <c r="IYP56" s="53"/>
      <c r="IYQ56" s="53"/>
      <c r="IYR56" s="53"/>
      <c r="IYS56" s="53"/>
      <c r="IYT56" s="53"/>
      <c r="IYU56" s="53"/>
      <c r="IYV56" s="53"/>
      <c r="IYW56" s="53"/>
      <c r="IYX56" s="53"/>
      <c r="IYY56" s="53"/>
      <c r="IYZ56" s="53"/>
      <c r="IZA56" s="53"/>
      <c r="IZB56" s="53"/>
      <c r="IZC56" s="53"/>
      <c r="IZD56" s="53"/>
      <c r="IZE56" s="53"/>
      <c r="IZF56" s="53"/>
      <c r="IZG56" s="53"/>
      <c r="IZH56" s="53"/>
      <c r="IZI56" s="53"/>
      <c r="IZJ56" s="53"/>
      <c r="IZK56" s="53"/>
      <c r="IZL56" s="53"/>
      <c r="IZM56" s="53"/>
      <c r="IZN56" s="53"/>
      <c r="IZO56" s="53"/>
      <c r="IZP56" s="53"/>
      <c r="IZQ56" s="53"/>
      <c r="IZR56" s="53"/>
      <c r="IZS56" s="53"/>
      <c r="IZT56" s="53"/>
      <c r="IZU56" s="53"/>
      <c r="IZV56" s="53"/>
      <c r="IZW56" s="53"/>
      <c r="IZX56" s="53"/>
      <c r="IZY56" s="53"/>
      <c r="IZZ56" s="53"/>
      <c r="JAA56" s="53"/>
      <c r="JAB56" s="53"/>
      <c r="JAC56" s="53"/>
      <c r="JAD56" s="53"/>
      <c r="JAE56" s="53"/>
      <c r="JAF56" s="53"/>
      <c r="JAG56" s="53"/>
      <c r="JAH56" s="53"/>
      <c r="JAI56" s="53"/>
      <c r="JAJ56" s="53"/>
      <c r="JAK56" s="53"/>
      <c r="JAL56" s="53"/>
      <c r="JAM56" s="53"/>
      <c r="JAN56" s="53"/>
      <c r="JAO56" s="53"/>
      <c r="JAP56" s="53"/>
      <c r="JAQ56" s="53"/>
      <c r="JAR56" s="53"/>
      <c r="JAS56" s="53"/>
      <c r="JAT56" s="53"/>
      <c r="JAU56" s="53"/>
      <c r="JAV56" s="53"/>
      <c r="JAW56" s="53"/>
      <c r="JAX56" s="53"/>
      <c r="JAY56" s="53"/>
      <c r="JAZ56" s="53"/>
      <c r="JBA56" s="53"/>
      <c r="JBB56" s="53"/>
      <c r="JBC56" s="53"/>
      <c r="JBD56" s="53"/>
      <c r="JBE56" s="53"/>
      <c r="JBF56" s="53"/>
      <c r="JBG56" s="53"/>
      <c r="JBH56" s="53"/>
      <c r="JBI56" s="53"/>
      <c r="JBJ56" s="53"/>
      <c r="JBK56" s="53"/>
      <c r="JBL56" s="53"/>
      <c r="JBM56" s="53"/>
      <c r="JBN56" s="53"/>
      <c r="JBO56" s="53"/>
      <c r="JBP56" s="53"/>
      <c r="JBQ56" s="53"/>
      <c r="JBR56" s="53"/>
      <c r="JBS56" s="53"/>
      <c r="JBT56" s="53"/>
      <c r="JBU56" s="53"/>
      <c r="JBV56" s="53"/>
      <c r="JBW56" s="53"/>
      <c r="JBX56" s="53"/>
      <c r="JBY56" s="53"/>
      <c r="JBZ56" s="53"/>
      <c r="JCA56" s="53"/>
      <c r="JCB56" s="53"/>
      <c r="JCC56" s="53"/>
      <c r="JCD56" s="53"/>
      <c r="JCE56" s="53"/>
      <c r="JCF56" s="53"/>
      <c r="JCG56" s="53"/>
      <c r="JCH56" s="53"/>
      <c r="JCI56" s="53"/>
      <c r="JCJ56" s="53"/>
      <c r="JCK56" s="53"/>
      <c r="JCL56" s="53"/>
      <c r="JCM56" s="53"/>
      <c r="JCN56" s="53"/>
      <c r="JCO56" s="53"/>
      <c r="JCP56" s="53"/>
      <c r="JCQ56" s="53"/>
      <c r="JCR56" s="53"/>
      <c r="JCS56" s="53"/>
      <c r="JCT56" s="53"/>
      <c r="JCU56" s="53"/>
      <c r="JCV56" s="53"/>
      <c r="JCW56" s="53"/>
      <c r="JCX56" s="53"/>
      <c r="JCY56" s="53"/>
      <c r="JCZ56" s="53"/>
      <c r="JDA56" s="53"/>
      <c r="JDB56" s="53"/>
      <c r="JDC56" s="53"/>
      <c r="JDD56" s="53"/>
      <c r="JDE56" s="53"/>
      <c r="JDF56" s="53"/>
      <c r="JDG56" s="53"/>
      <c r="JDH56" s="53"/>
      <c r="JDI56" s="53"/>
      <c r="JDJ56" s="53"/>
      <c r="JDK56" s="53"/>
      <c r="JDL56" s="53"/>
      <c r="JDM56" s="53"/>
      <c r="JDN56" s="53"/>
      <c r="JDO56" s="53"/>
      <c r="JDP56" s="53"/>
      <c r="JDQ56" s="53"/>
      <c r="JDR56" s="53"/>
      <c r="JDS56" s="53"/>
      <c r="JDT56" s="53"/>
      <c r="JDU56" s="53"/>
      <c r="JDV56" s="53"/>
      <c r="JDW56" s="53"/>
      <c r="JDX56" s="53"/>
      <c r="JDY56" s="53"/>
      <c r="JDZ56" s="53"/>
      <c r="JEA56" s="53"/>
      <c r="JEB56" s="53"/>
      <c r="JEC56" s="53"/>
      <c r="JED56" s="53"/>
      <c r="JEE56" s="53"/>
      <c r="JEF56" s="53"/>
      <c r="JEG56" s="53"/>
      <c r="JEH56" s="53"/>
      <c r="JEI56" s="53"/>
      <c r="JEJ56" s="53"/>
      <c r="JEK56" s="53"/>
      <c r="JEL56" s="53"/>
      <c r="JEM56" s="53"/>
      <c r="JEN56" s="53"/>
      <c r="JEO56" s="53"/>
      <c r="JEP56" s="53"/>
      <c r="JEQ56" s="53"/>
      <c r="JER56" s="53"/>
      <c r="JES56" s="53"/>
      <c r="JET56" s="53"/>
      <c r="JEU56" s="53"/>
      <c r="JEV56" s="53"/>
      <c r="JEW56" s="53"/>
      <c r="JEX56" s="53"/>
      <c r="JEY56" s="53"/>
      <c r="JEZ56" s="53"/>
      <c r="JFA56" s="53"/>
      <c r="JFB56" s="53"/>
      <c r="JFC56" s="53"/>
      <c r="JFD56" s="53"/>
      <c r="JFE56" s="53"/>
      <c r="JFF56" s="53"/>
      <c r="JFG56" s="53"/>
      <c r="JFH56" s="53"/>
      <c r="JFI56" s="53"/>
      <c r="JFJ56" s="53"/>
      <c r="JFK56" s="53"/>
      <c r="JFL56" s="53"/>
      <c r="JFM56" s="53"/>
      <c r="JFN56" s="53"/>
      <c r="JFO56" s="53"/>
      <c r="JFP56" s="53"/>
      <c r="JFQ56" s="53"/>
      <c r="JFR56" s="53"/>
      <c r="JFS56" s="53"/>
      <c r="JFT56" s="53"/>
      <c r="JFU56" s="53"/>
      <c r="JFV56" s="53"/>
      <c r="JFW56" s="53"/>
      <c r="JFX56" s="53"/>
      <c r="JFY56" s="53"/>
      <c r="JFZ56" s="53"/>
      <c r="JGA56" s="53"/>
      <c r="JGB56" s="53"/>
      <c r="JGC56" s="53"/>
      <c r="JGD56" s="53"/>
      <c r="JGE56" s="53"/>
      <c r="JGF56" s="53"/>
      <c r="JGG56" s="53"/>
      <c r="JGH56" s="53"/>
      <c r="JGI56" s="53"/>
      <c r="JGJ56" s="53"/>
      <c r="JGK56" s="53"/>
      <c r="JGL56" s="53"/>
      <c r="JGM56" s="53"/>
      <c r="JGN56" s="53"/>
      <c r="JGO56" s="53"/>
      <c r="JGP56" s="53"/>
      <c r="JGQ56" s="53"/>
      <c r="JGR56" s="53"/>
      <c r="JGS56" s="53"/>
      <c r="JGT56" s="53"/>
      <c r="JGU56" s="53"/>
      <c r="JGV56" s="53"/>
      <c r="JGW56" s="53"/>
      <c r="JGX56" s="53"/>
      <c r="JGY56" s="53"/>
      <c r="JGZ56" s="53"/>
      <c r="JHA56" s="53"/>
      <c r="JHB56" s="53"/>
      <c r="JHC56" s="53"/>
      <c r="JHD56" s="53"/>
      <c r="JHE56" s="53"/>
      <c r="JHF56" s="53"/>
      <c r="JHG56" s="53"/>
      <c r="JHH56" s="53"/>
      <c r="JHI56" s="53"/>
      <c r="JHJ56" s="53"/>
      <c r="JHK56" s="53"/>
      <c r="JHL56" s="53"/>
      <c r="JHM56" s="53"/>
      <c r="JHN56" s="53"/>
      <c r="JHO56" s="53"/>
      <c r="JHP56" s="53"/>
      <c r="JHQ56" s="53"/>
      <c r="JHR56" s="53"/>
      <c r="JHS56" s="53"/>
      <c r="JHT56" s="53"/>
      <c r="JHU56" s="53"/>
      <c r="JHV56" s="53"/>
      <c r="JHW56" s="53"/>
      <c r="JHX56" s="53"/>
      <c r="JHY56" s="53"/>
      <c r="JHZ56" s="53"/>
      <c r="JIA56" s="53"/>
      <c r="JIB56" s="53"/>
      <c r="JIC56" s="53"/>
      <c r="JID56" s="53"/>
      <c r="JIE56" s="53"/>
      <c r="JIF56" s="53"/>
      <c r="JIG56" s="53"/>
      <c r="JIH56" s="53"/>
      <c r="JII56" s="53"/>
      <c r="JIJ56" s="53"/>
      <c r="JIK56" s="53"/>
      <c r="JIL56" s="53"/>
      <c r="JIM56" s="53"/>
      <c r="JIN56" s="53"/>
      <c r="JIO56" s="53"/>
      <c r="JIP56" s="53"/>
      <c r="JIQ56" s="53"/>
      <c r="JIR56" s="53"/>
      <c r="JIS56" s="53"/>
      <c r="JIT56" s="53"/>
      <c r="JIU56" s="53"/>
      <c r="JIV56" s="53"/>
      <c r="JIW56" s="53"/>
      <c r="JIX56" s="53"/>
      <c r="JIY56" s="53"/>
      <c r="JIZ56" s="53"/>
      <c r="JJA56" s="53"/>
      <c r="JJB56" s="53"/>
      <c r="JJC56" s="53"/>
      <c r="JJD56" s="53"/>
      <c r="JJE56" s="53"/>
      <c r="JJF56" s="53"/>
      <c r="JJG56" s="53"/>
      <c r="JJH56" s="53"/>
      <c r="JJI56" s="53"/>
      <c r="JJJ56" s="53"/>
      <c r="JJK56" s="53"/>
      <c r="JJL56" s="53"/>
      <c r="JJM56" s="53"/>
      <c r="JJN56" s="53"/>
      <c r="JJO56" s="53"/>
      <c r="JJP56" s="53"/>
      <c r="JJQ56" s="53"/>
      <c r="JJR56" s="53"/>
      <c r="JJS56" s="53"/>
      <c r="JJT56" s="53"/>
      <c r="JJU56" s="53"/>
      <c r="JJV56" s="53"/>
      <c r="JJW56" s="53"/>
      <c r="JJX56" s="53"/>
      <c r="JJY56" s="53"/>
      <c r="JJZ56" s="53"/>
      <c r="JKA56" s="53"/>
      <c r="JKB56" s="53"/>
      <c r="JKC56" s="53"/>
      <c r="JKD56" s="53"/>
      <c r="JKE56" s="53"/>
      <c r="JKF56" s="53"/>
      <c r="JKG56" s="53"/>
      <c r="JKH56" s="53"/>
      <c r="JKI56" s="53"/>
      <c r="JKJ56" s="53"/>
      <c r="JKK56" s="53"/>
      <c r="JKL56" s="53"/>
      <c r="JKM56" s="53"/>
      <c r="JKN56" s="53"/>
      <c r="JKO56" s="53"/>
      <c r="JKP56" s="53"/>
      <c r="JKQ56" s="53"/>
      <c r="JKR56" s="53"/>
      <c r="JKS56" s="53"/>
      <c r="JKT56" s="53"/>
      <c r="JKU56" s="53"/>
      <c r="JKV56" s="53"/>
      <c r="JKW56" s="53"/>
      <c r="JKX56" s="53"/>
      <c r="JKY56" s="53"/>
      <c r="JKZ56" s="53"/>
      <c r="JLA56" s="53"/>
      <c r="JLB56" s="53"/>
      <c r="JLC56" s="53"/>
      <c r="JLD56" s="53"/>
      <c r="JLE56" s="53"/>
      <c r="JLF56" s="53"/>
      <c r="JLG56" s="53"/>
      <c r="JLH56" s="53"/>
      <c r="JLI56" s="53"/>
      <c r="JLJ56" s="53"/>
      <c r="JLK56" s="53"/>
      <c r="JLL56" s="53"/>
      <c r="JLM56" s="53"/>
      <c r="JLN56" s="53"/>
      <c r="JLO56" s="53"/>
      <c r="JLP56" s="53"/>
      <c r="JLQ56" s="53"/>
      <c r="JLR56" s="53"/>
      <c r="JLS56" s="53"/>
      <c r="JLT56" s="53"/>
      <c r="JLU56" s="53"/>
      <c r="JLV56" s="53"/>
      <c r="JLW56" s="53"/>
      <c r="JLX56" s="53"/>
      <c r="JLY56" s="53"/>
      <c r="JLZ56" s="53"/>
      <c r="JMA56" s="53"/>
      <c r="JMB56" s="53"/>
      <c r="JMC56" s="53"/>
      <c r="JMD56" s="53"/>
      <c r="JME56" s="53"/>
      <c r="JMF56" s="53"/>
      <c r="JMG56" s="53"/>
      <c r="JMH56" s="53"/>
      <c r="JMI56" s="53"/>
      <c r="JMJ56" s="53"/>
      <c r="JMK56" s="53"/>
      <c r="JML56" s="53"/>
      <c r="JMM56" s="53"/>
      <c r="JMN56" s="53"/>
      <c r="JMO56" s="53"/>
      <c r="JMP56" s="53"/>
      <c r="JMQ56" s="53"/>
      <c r="JMR56" s="53"/>
      <c r="JMS56" s="53"/>
      <c r="JMT56" s="53"/>
      <c r="JMU56" s="53"/>
      <c r="JMV56" s="53"/>
      <c r="JMW56" s="53"/>
      <c r="JMX56" s="53"/>
      <c r="JMY56" s="53"/>
      <c r="JMZ56" s="53"/>
      <c r="JNA56" s="53"/>
      <c r="JNB56" s="53"/>
      <c r="JNC56" s="53"/>
      <c r="JND56" s="53"/>
      <c r="JNE56" s="53"/>
      <c r="JNF56" s="53"/>
      <c r="JNG56" s="53"/>
      <c r="JNH56" s="53"/>
      <c r="JNI56" s="53"/>
      <c r="JNJ56" s="53"/>
      <c r="JNK56" s="53"/>
      <c r="JNL56" s="53"/>
      <c r="JNM56" s="53"/>
      <c r="JNN56" s="53"/>
      <c r="JNO56" s="53"/>
      <c r="JNP56" s="53"/>
      <c r="JNQ56" s="53"/>
      <c r="JNR56" s="53"/>
      <c r="JNS56" s="53"/>
      <c r="JNT56" s="53"/>
      <c r="JNU56" s="53"/>
      <c r="JNV56" s="53"/>
      <c r="JNW56" s="53"/>
      <c r="JNX56" s="53"/>
      <c r="JNY56" s="53"/>
      <c r="JNZ56" s="53"/>
      <c r="JOA56" s="53"/>
      <c r="JOB56" s="53"/>
      <c r="JOC56" s="53"/>
      <c r="JOD56" s="53"/>
      <c r="JOE56" s="53"/>
      <c r="JOF56" s="53"/>
      <c r="JOG56" s="53"/>
      <c r="JOH56" s="53"/>
      <c r="JOI56" s="53"/>
      <c r="JOJ56" s="53"/>
      <c r="JOK56" s="53"/>
      <c r="JOL56" s="53"/>
      <c r="JOM56" s="53"/>
      <c r="JON56" s="53"/>
      <c r="JOO56" s="53"/>
      <c r="JOP56" s="53"/>
      <c r="JOQ56" s="53"/>
      <c r="JOR56" s="53"/>
      <c r="JOS56" s="53"/>
      <c r="JOT56" s="53"/>
      <c r="JOU56" s="53"/>
      <c r="JOV56" s="53"/>
      <c r="JOW56" s="53"/>
      <c r="JOX56" s="53"/>
      <c r="JOY56" s="53"/>
      <c r="JOZ56" s="53"/>
      <c r="JPA56" s="53"/>
      <c r="JPB56" s="53"/>
      <c r="JPC56" s="53"/>
      <c r="JPD56" s="53"/>
      <c r="JPE56" s="53"/>
      <c r="JPF56" s="53"/>
      <c r="JPG56" s="53"/>
      <c r="JPH56" s="53"/>
      <c r="JPI56" s="53"/>
      <c r="JPJ56" s="53"/>
      <c r="JPK56" s="53"/>
      <c r="JPL56" s="53"/>
      <c r="JPM56" s="53"/>
      <c r="JPN56" s="53"/>
      <c r="JPO56" s="53"/>
      <c r="JPP56" s="53"/>
      <c r="JPQ56" s="53"/>
      <c r="JPR56" s="53"/>
      <c r="JPS56" s="53"/>
      <c r="JPT56" s="53"/>
      <c r="JPU56" s="53"/>
      <c r="JPV56" s="53"/>
      <c r="JPW56" s="53"/>
      <c r="JPX56" s="53"/>
      <c r="JPY56" s="53"/>
      <c r="JPZ56" s="53"/>
      <c r="JQA56" s="53"/>
      <c r="JQB56" s="53"/>
      <c r="JQC56" s="53"/>
      <c r="JQD56" s="53"/>
      <c r="JQE56" s="53"/>
      <c r="JQF56" s="53"/>
      <c r="JQG56" s="53"/>
      <c r="JQH56" s="53"/>
      <c r="JQI56" s="53"/>
      <c r="JQJ56" s="53"/>
      <c r="JQK56" s="53"/>
      <c r="JQL56" s="53"/>
      <c r="JQM56" s="53"/>
      <c r="JQN56" s="53"/>
      <c r="JQO56" s="53"/>
      <c r="JQP56" s="53"/>
      <c r="JQQ56" s="53"/>
      <c r="JQR56" s="53"/>
      <c r="JQS56" s="53"/>
      <c r="JQT56" s="53"/>
      <c r="JQU56" s="53"/>
      <c r="JQV56" s="53"/>
      <c r="JQW56" s="53"/>
      <c r="JQX56" s="53"/>
      <c r="JQY56" s="53"/>
      <c r="JQZ56" s="53"/>
      <c r="JRA56" s="53"/>
      <c r="JRB56" s="53"/>
      <c r="JRC56" s="53"/>
      <c r="JRD56" s="53"/>
      <c r="JRE56" s="53"/>
      <c r="JRF56" s="53"/>
      <c r="JRG56" s="53"/>
      <c r="JRH56" s="53"/>
      <c r="JRI56" s="53"/>
      <c r="JRJ56" s="53"/>
      <c r="JRK56" s="53"/>
      <c r="JRL56" s="53"/>
      <c r="JRM56" s="53"/>
      <c r="JRN56" s="53"/>
      <c r="JRO56" s="53"/>
      <c r="JRP56" s="53"/>
      <c r="JRQ56" s="53"/>
      <c r="JRR56" s="53"/>
      <c r="JRS56" s="53"/>
      <c r="JRT56" s="53"/>
      <c r="JRU56" s="53"/>
      <c r="JRV56" s="53"/>
      <c r="JRW56" s="53"/>
      <c r="JRX56" s="53"/>
      <c r="JRY56" s="53"/>
      <c r="JRZ56" s="53"/>
      <c r="JSA56" s="53"/>
      <c r="JSB56" s="53"/>
      <c r="JSC56" s="53"/>
      <c r="JSD56" s="53"/>
      <c r="JSE56" s="53"/>
      <c r="JSF56" s="53"/>
      <c r="JSG56" s="53"/>
      <c r="JSH56" s="53"/>
      <c r="JSI56" s="53"/>
      <c r="JSJ56" s="53"/>
      <c r="JSK56" s="53"/>
      <c r="JSL56" s="53"/>
      <c r="JSM56" s="53"/>
      <c r="JSN56" s="53"/>
      <c r="JSO56" s="53"/>
      <c r="JSP56" s="53"/>
      <c r="JSQ56" s="53"/>
      <c r="JSR56" s="53"/>
      <c r="JSS56" s="53"/>
      <c r="JST56" s="53"/>
      <c r="JSU56" s="53"/>
      <c r="JSV56" s="53"/>
      <c r="JSW56" s="53"/>
      <c r="JSX56" s="53"/>
      <c r="JSY56" s="53"/>
      <c r="JSZ56" s="53"/>
      <c r="JTA56" s="53"/>
      <c r="JTB56" s="53"/>
      <c r="JTC56" s="53"/>
      <c r="JTD56" s="53"/>
      <c r="JTE56" s="53"/>
      <c r="JTF56" s="53"/>
      <c r="JTG56" s="53"/>
      <c r="JTH56" s="53"/>
      <c r="JTI56" s="53"/>
      <c r="JTJ56" s="53"/>
      <c r="JTK56" s="53"/>
      <c r="JTL56" s="53"/>
      <c r="JTM56" s="53"/>
      <c r="JTN56" s="53"/>
      <c r="JTO56" s="53"/>
      <c r="JTP56" s="53"/>
      <c r="JTQ56" s="53"/>
      <c r="JTR56" s="53"/>
      <c r="JTS56" s="53"/>
      <c r="JTT56" s="53"/>
      <c r="JTU56" s="53"/>
      <c r="JTV56" s="53"/>
      <c r="JTW56" s="53"/>
      <c r="JTX56" s="53"/>
      <c r="JTY56" s="53"/>
      <c r="JTZ56" s="53"/>
      <c r="JUA56" s="53"/>
      <c r="JUB56" s="53"/>
      <c r="JUC56" s="53"/>
      <c r="JUD56" s="53"/>
      <c r="JUE56" s="53"/>
      <c r="JUF56" s="53"/>
      <c r="JUG56" s="53"/>
      <c r="JUH56" s="53"/>
      <c r="JUI56" s="53"/>
      <c r="JUJ56" s="53"/>
      <c r="JUK56" s="53"/>
      <c r="JUL56" s="53"/>
      <c r="JUM56" s="53"/>
      <c r="JUN56" s="53"/>
      <c r="JUO56" s="53"/>
      <c r="JUP56" s="53"/>
      <c r="JUQ56" s="53"/>
      <c r="JUR56" s="53"/>
      <c r="JUS56" s="53"/>
      <c r="JUT56" s="53"/>
      <c r="JUU56" s="53"/>
      <c r="JUV56" s="53"/>
      <c r="JUW56" s="53"/>
      <c r="JUX56" s="53"/>
      <c r="JUY56" s="53"/>
      <c r="JUZ56" s="53"/>
      <c r="JVA56" s="53"/>
      <c r="JVB56" s="53"/>
      <c r="JVC56" s="53"/>
      <c r="JVD56" s="53"/>
      <c r="JVE56" s="53"/>
      <c r="JVF56" s="53"/>
      <c r="JVG56" s="53"/>
      <c r="JVH56" s="53"/>
      <c r="JVI56" s="53"/>
      <c r="JVJ56" s="53"/>
      <c r="JVK56" s="53"/>
      <c r="JVL56" s="53"/>
      <c r="JVM56" s="53"/>
      <c r="JVN56" s="53"/>
      <c r="JVO56" s="53"/>
      <c r="JVP56" s="53"/>
      <c r="JVQ56" s="53"/>
      <c r="JVR56" s="53"/>
      <c r="JVS56" s="53"/>
      <c r="JVT56" s="53"/>
      <c r="JVU56" s="53"/>
      <c r="JVV56" s="53"/>
      <c r="JVW56" s="53"/>
      <c r="JVX56" s="53"/>
      <c r="JVY56" s="53"/>
      <c r="JVZ56" s="53"/>
      <c r="JWA56" s="53"/>
      <c r="JWB56" s="53"/>
      <c r="JWC56" s="53"/>
      <c r="JWD56" s="53"/>
      <c r="JWE56" s="53"/>
      <c r="JWF56" s="53"/>
      <c r="JWG56" s="53"/>
      <c r="JWH56" s="53"/>
      <c r="JWI56" s="53"/>
      <c r="JWJ56" s="53"/>
      <c r="JWK56" s="53"/>
      <c r="JWL56" s="53"/>
      <c r="JWM56" s="53"/>
      <c r="JWN56" s="53"/>
      <c r="JWO56" s="53"/>
      <c r="JWP56" s="53"/>
      <c r="JWQ56" s="53"/>
      <c r="JWR56" s="53"/>
      <c r="JWS56" s="53"/>
      <c r="JWT56" s="53"/>
      <c r="JWU56" s="53"/>
      <c r="JWV56" s="53"/>
      <c r="JWW56" s="53"/>
      <c r="JWX56" s="53"/>
      <c r="JWY56" s="53"/>
      <c r="JWZ56" s="53"/>
      <c r="JXA56" s="53"/>
      <c r="JXB56" s="53"/>
      <c r="JXC56" s="53"/>
      <c r="JXD56" s="53"/>
      <c r="JXE56" s="53"/>
      <c r="JXF56" s="53"/>
      <c r="JXG56" s="53"/>
      <c r="JXH56" s="53"/>
      <c r="JXI56" s="53"/>
      <c r="JXJ56" s="53"/>
      <c r="JXK56" s="53"/>
      <c r="JXL56" s="53"/>
      <c r="JXM56" s="53"/>
      <c r="JXN56" s="53"/>
      <c r="JXO56" s="53"/>
      <c r="JXP56" s="53"/>
      <c r="JXQ56" s="53"/>
      <c r="JXR56" s="53"/>
      <c r="JXS56" s="53"/>
      <c r="JXT56" s="53"/>
      <c r="JXU56" s="53"/>
      <c r="JXV56" s="53"/>
      <c r="JXW56" s="53"/>
      <c r="JXX56" s="53"/>
      <c r="JXY56" s="53"/>
      <c r="JXZ56" s="53"/>
      <c r="JYA56" s="53"/>
      <c r="JYB56" s="53"/>
      <c r="JYC56" s="53"/>
      <c r="JYD56" s="53"/>
      <c r="JYE56" s="53"/>
      <c r="JYF56" s="53"/>
      <c r="JYG56" s="53"/>
      <c r="JYH56" s="53"/>
      <c r="JYI56" s="53"/>
      <c r="JYJ56" s="53"/>
      <c r="JYK56" s="53"/>
      <c r="JYL56" s="53"/>
      <c r="JYM56" s="53"/>
      <c r="JYN56" s="53"/>
      <c r="JYO56" s="53"/>
      <c r="JYP56" s="53"/>
      <c r="JYQ56" s="53"/>
      <c r="JYR56" s="53"/>
      <c r="JYS56" s="53"/>
      <c r="JYT56" s="53"/>
      <c r="JYU56" s="53"/>
      <c r="JYV56" s="53"/>
      <c r="JYW56" s="53"/>
      <c r="JYX56" s="53"/>
      <c r="JYY56" s="53"/>
      <c r="JYZ56" s="53"/>
      <c r="JZA56" s="53"/>
      <c r="JZB56" s="53"/>
      <c r="JZC56" s="53"/>
      <c r="JZD56" s="53"/>
      <c r="JZE56" s="53"/>
      <c r="JZF56" s="53"/>
      <c r="JZG56" s="53"/>
      <c r="JZH56" s="53"/>
      <c r="JZI56" s="53"/>
      <c r="JZJ56" s="53"/>
      <c r="JZK56" s="53"/>
      <c r="JZL56" s="53"/>
      <c r="JZM56" s="53"/>
      <c r="JZN56" s="53"/>
      <c r="JZO56" s="53"/>
      <c r="JZP56" s="53"/>
      <c r="JZQ56" s="53"/>
      <c r="JZR56" s="53"/>
      <c r="JZS56" s="53"/>
      <c r="JZT56" s="53"/>
      <c r="JZU56" s="53"/>
      <c r="JZV56" s="53"/>
      <c r="JZW56" s="53"/>
      <c r="JZX56" s="53"/>
      <c r="JZY56" s="53"/>
      <c r="JZZ56" s="53"/>
      <c r="KAA56" s="53"/>
      <c r="KAB56" s="53"/>
      <c r="KAC56" s="53"/>
      <c r="KAD56" s="53"/>
      <c r="KAE56" s="53"/>
      <c r="KAF56" s="53"/>
      <c r="KAG56" s="53"/>
      <c r="KAH56" s="53"/>
      <c r="KAI56" s="53"/>
      <c r="KAJ56" s="53"/>
      <c r="KAK56" s="53"/>
      <c r="KAL56" s="53"/>
      <c r="KAM56" s="53"/>
      <c r="KAN56" s="53"/>
      <c r="KAO56" s="53"/>
      <c r="KAP56" s="53"/>
      <c r="KAQ56" s="53"/>
      <c r="KAR56" s="53"/>
      <c r="KAS56" s="53"/>
      <c r="KAT56" s="53"/>
      <c r="KAU56" s="53"/>
      <c r="KAV56" s="53"/>
      <c r="KAW56" s="53"/>
      <c r="KAX56" s="53"/>
      <c r="KAY56" s="53"/>
      <c r="KAZ56" s="53"/>
      <c r="KBA56" s="53"/>
      <c r="KBB56" s="53"/>
      <c r="KBC56" s="53"/>
      <c r="KBD56" s="53"/>
      <c r="KBE56" s="53"/>
      <c r="KBF56" s="53"/>
      <c r="KBG56" s="53"/>
      <c r="KBH56" s="53"/>
      <c r="KBI56" s="53"/>
      <c r="KBJ56" s="53"/>
      <c r="KBK56" s="53"/>
      <c r="KBL56" s="53"/>
      <c r="KBM56" s="53"/>
      <c r="KBN56" s="53"/>
      <c r="KBO56" s="53"/>
      <c r="KBP56" s="53"/>
      <c r="KBQ56" s="53"/>
      <c r="KBR56" s="53"/>
      <c r="KBS56" s="53"/>
      <c r="KBT56" s="53"/>
      <c r="KBU56" s="53"/>
      <c r="KBV56" s="53"/>
      <c r="KBW56" s="53"/>
      <c r="KBX56" s="53"/>
      <c r="KBY56" s="53"/>
      <c r="KBZ56" s="53"/>
      <c r="KCA56" s="53"/>
      <c r="KCB56" s="53"/>
      <c r="KCC56" s="53"/>
      <c r="KCD56" s="53"/>
      <c r="KCE56" s="53"/>
      <c r="KCF56" s="53"/>
      <c r="KCG56" s="53"/>
      <c r="KCH56" s="53"/>
      <c r="KCI56" s="53"/>
      <c r="KCJ56" s="53"/>
      <c r="KCK56" s="53"/>
      <c r="KCL56" s="53"/>
      <c r="KCM56" s="53"/>
      <c r="KCN56" s="53"/>
      <c r="KCO56" s="53"/>
      <c r="KCP56" s="53"/>
      <c r="KCQ56" s="53"/>
      <c r="KCR56" s="53"/>
      <c r="KCS56" s="53"/>
      <c r="KCT56" s="53"/>
      <c r="KCU56" s="53"/>
      <c r="KCV56" s="53"/>
      <c r="KCW56" s="53"/>
      <c r="KCX56" s="53"/>
      <c r="KCY56" s="53"/>
      <c r="KCZ56" s="53"/>
      <c r="KDA56" s="53"/>
      <c r="KDB56" s="53"/>
      <c r="KDC56" s="53"/>
      <c r="KDD56" s="53"/>
      <c r="KDE56" s="53"/>
      <c r="KDF56" s="53"/>
      <c r="KDG56" s="53"/>
      <c r="KDH56" s="53"/>
      <c r="KDI56" s="53"/>
      <c r="KDJ56" s="53"/>
      <c r="KDK56" s="53"/>
      <c r="KDL56" s="53"/>
      <c r="KDM56" s="53"/>
      <c r="KDN56" s="53"/>
      <c r="KDO56" s="53"/>
      <c r="KDP56" s="53"/>
      <c r="KDQ56" s="53"/>
      <c r="KDR56" s="53"/>
      <c r="KDS56" s="53"/>
      <c r="KDT56" s="53"/>
      <c r="KDU56" s="53"/>
      <c r="KDV56" s="53"/>
      <c r="KDW56" s="53"/>
      <c r="KDX56" s="53"/>
      <c r="KDY56" s="53"/>
      <c r="KDZ56" s="53"/>
      <c r="KEA56" s="53"/>
      <c r="KEB56" s="53"/>
      <c r="KEC56" s="53"/>
      <c r="KED56" s="53"/>
      <c r="KEE56" s="53"/>
      <c r="KEF56" s="53"/>
      <c r="KEG56" s="53"/>
      <c r="KEH56" s="53"/>
      <c r="KEI56" s="53"/>
      <c r="KEJ56" s="53"/>
      <c r="KEK56" s="53"/>
      <c r="KEL56" s="53"/>
      <c r="KEM56" s="53"/>
      <c r="KEN56" s="53"/>
      <c r="KEO56" s="53"/>
      <c r="KEP56" s="53"/>
      <c r="KEQ56" s="53"/>
      <c r="KER56" s="53"/>
      <c r="KES56" s="53"/>
      <c r="KET56" s="53"/>
      <c r="KEU56" s="53"/>
      <c r="KEV56" s="53"/>
      <c r="KEW56" s="53"/>
      <c r="KEX56" s="53"/>
      <c r="KEY56" s="53"/>
      <c r="KEZ56" s="53"/>
      <c r="KFA56" s="53"/>
      <c r="KFB56" s="53"/>
      <c r="KFC56" s="53"/>
      <c r="KFD56" s="53"/>
      <c r="KFE56" s="53"/>
      <c r="KFF56" s="53"/>
      <c r="KFG56" s="53"/>
      <c r="KFH56" s="53"/>
      <c r="KFI56" s="53"/>
      <c r="KFJ56" s="53"/>
      <c r="KFK56" s="53"/>
      <c r="KFL56" s="53"/>
      <c r="KFM56" s="53"/>
      <c r="KFN56" s="53"/>
      <c r="KFO56" s="53"/>
      <c r="KFP56" s="53"/>
      <c r="KFQ56" s="53"/>
      <c r="KFR56" s="53"/>
      <c r="KFS56" s="53"/>
      <c r="KFT56" s="53"/>
      <c r="KFU56" s="53"/>
      <c r="KFV56" s="53"/>
      <c r="KFW56" s="53"/>
      <c r="KFX56" s="53"/>
      <c r="KFY56" s="53"/>
      <c r="KFZ56" s="53"/>
      <c r="KGA56" s="53"/>
      <c r="KGB56" s="53"/>
      <c r="KGC56" s="53"/>
      <c r="KGD56" s="53"/>
      <c r="KGE56" s="53"/>
      <c r="KGF56" s="53"/>
      <c r="KGG56" s="53"/>
      <c r="KGH56" s="53"/>
      <c r="KGI56" s="53"/>
      <c r="KGJ56" s="53"/>
      <c r="KGK56" s="53"/>
      <c r="KGL56" s="53"/>
      <c r="KGM56" s="53"/>
      <c r="KGN56" s="53"/>
      <c r="KGO56" s="53"/>
      <c r="KGP56" s="53"/>
      <c r="KGQ56" s="53"/>
      <c r="KGR56" s="53"/>
      <c r="KGS56" s="53"/>
      <c r="KGT56" s="53"/>
      <c r="KGU56" s="53"/>
      <c r="KGV56" s="53"/>
      <c r="KGW56" s="53"/>
      <c r="KGX56" s="53"/>
      <c r="KGY56" s="53"/>
      <c r="KGZ56" s="53"/>
      <c r="KHA56" s="53"/>
      <c r="KHB56" s="53"/>
      <c r="KHC56" s="53"/>
      <c r="KHD56" s="53"/>
      <c r="KHE56" s="53"/>
      <c r="KHF56" s="53"/>
      <c r="KHG56" s="53"/>
      <c r="KHH56" s="53"/>
      <c r="KHI56" s="53"/>
      <c r="KHJ56" s="53"/>
      <c r="KHK56" s="53"/>
      <c r="KHL56" s="53"/>
      <c r="KHM56" s="53"/>
      <c r="KHN56" s="53"/>
      <c r="KHO56" s="53"/>
      <c r="KHP56" s="53"/>
      <c r="KHQ56" s="53"/>
      <c r="KHR56" s="53"/>
      <c r="KHS56" s="53"/>
      <c r="KHT56" s="53"/>
      <c r="KHU56" s="53"/>
      <c r="KHV56" s="53"/>
      <c r="KHW56" s="53"/>
      <c r="KHX56" s="53"/>
      <c r="KHY56" s="53"/>
      <c r="KHZ56" s="53"/>
      <c r="KIA56" s="53"/>
      <c r="KIB56" s="53"/>
      <c r="KIC56" s="53"/>
      <c r="KID56" s="53"/>
      <c r="KIE56" s="53"/>
      <c r="KIF56" s="53"/>
      <c r="KIG56" s="53"/>
      <c r="KIH56" s="53"/>
      <c r="KII56" s="53"/>
      <c r="KIJ56" s="53"/>
      <c r="KIK56" s="53"/>
      <c r="KIL56" s="53"/>
      <c r="KIM56" s="53"/>
      <c r="KIN56" s="53"/>
      <c r="KIO56" s="53"/>
      <c r="KIP56" s="53"/>
      <c r="KIQ56" s="53"/>
      <c r="KIR56" s="53"/>
      <c r="KIS56" s="53"/>
      <c r="KIT56" s="53"/>
      <c r="KIU56" s="53"/>
      <c r="KIV56" s="53"/>
      <c r="KIW56" s="53"/>
      <c r="KIX56" s="53"/>
      <c r="KIY56" s="53"/>
      <c r="KIZ56" s="53"/>
      <c r="KJA56" s="53"/>
      <c r="KJB56" s="53"/>
      <c r="KJC56" s="53"/>
      <c r="KJD56" s="53"/>
      <c r="KJE56" s="53"/>
      <c r="KJF56" s="53"/>
      <c r="KJG56" s="53"/>
      <c r="KJH56" s="53"/>
      <c r="KJI56" s="53"/>
      <c r="KJJ56" s="53"/>
      <c r="KJK56" s="53"/>
      <c r="KJL56" s="53"/>
      <c r="KJM56" s="53"/>
      <c r="KJN56" s="53"/>
      <c r="KJO56" s="53"/>
      <c r="KJP56" s="53"/>
      <c r="KJQ56" s="53"/>
      <c r="KJR56" s="53"/>
      <c r="KJS56" s="53"/>
      <c r="KJT56" s="53"/>
      <c r="KJU56" s="53"/>
      <c r="KJV56" s="53"/>
      <c r="KJW56" s="53"/>
      <c r="KJX56" s="53"/>
      <c r="KJY56" s="53"/>
      <c r="KJZ56" s="53"/>
      <c r="KKA56" s="53"/>
      <c r="KKB56" s="53"/>
      <c r="KKC56" s="53"/>
      <c r="KKD56" s="53"/>
      <c r="KKE56" s="53"/>
      <c r="KKF56" s="53"/>
      <c r="KKG56" s="53"/>
      <c r="KKH56" s="53"/>
      <c r="KKI56" s="53"/>
      <c r="KKJ56" s="53"/>
      <c r="KKK56" s="53"/>
      <c r="KKL56" s="53"/>
      <c r="KKM56" s="53"/>
      <c r="KKN56" s="53"/>
      <c r="KKO56" s="53"/>
      <c r="KKP56" s="53"/>
      <c r="KKQ56" s="53"/>
      <c r="KKR56" s="53"/>
      <c r="KKS56" s="53"/>
      <c r="KKT56" s="53"/>
      <c r="KKU56" s="53"/>
      <c r="KKV56" s="53"/>
      <c r="KKW56" s="53"/>
      <c r="KKX56" s="53"/>
      <c r="KKY56" s="53"/>
      <c r="KKZ56" s="53"/>
      <c r="KLA56" s="53"/>
      <c r="KLB56" s="53"/>
      <c r="KLC56" s="53"/>
      <c r="KLD56" s="53"/>
      <c r="KLE56" s="53"/>
      <c r="KLF56" s="53"/>
      <c r="KLG56" s="53"/>
      <c r="KLH56" s="53"/>
      <c r="KLI56" s="53"/>
      <c r="KLJ56" s="53"/>
      <c r="KLK56" s="53"/>
      <c r="KLL56" s="53"/>
      <c r="KLM56" s="53"/>
      <c r="KLN56" s="53"/>
      <c r="KLO56" s="53"/>
      <c r="KLP56" s="53"/>
      <c r="KLQ56" s="53"/>
      <c r="KLR56" s="53"/>
      <c r="KLS56" s="53"/>
      <c r="KLT56" s="53"/>
      <c r="KLU56" s="53"/>
      <c r="KLV56" s="53"/>
      <c r="KLW56" s="53"/>
      <c r="KLX56" s="53"/>
      <c r="KLY56" s="53"/>
      <c r="KLZ56" s="53"/>
      <c r="KMA56" s="53"/>
      <c r="KMB56" s="53"/>
      <c r="KMC56" s="53"/>
      <c r="KMD56" s="53"/>
      <c r="KME56" s="53"/>
      <c r="KMF56" s="53"/>
      <c r="KMG56" s="53"/>
      <c r="KMH56" s="53"/>
      <c r="KMI56" s="53"/>
      <c r="KMJ56" s="53"/>
      <c r="KMK56" s="53"/>
      <c r="KML56" s="53"/>
      <c r="KMM56" s="53"/>
      <c r="KMN56" s="53"/>
      <c r="KMO56" s="53"/>
      <c r="KMP56" s="53"/>
      <c r="KMQ56" s="53"/>
      <c r="KMR56" s="53"/>
      <c r="KMS56" s="53"/>
      <c r="KMT56" s="53"/>
      <c r="KMU56" s="53"/>
      <c r="KMV56" s="53"/>
      <c r="KMW56" s="53"/>
      <c r="KMX56" s="53"/>
      <c r="KMY56" s="53"/>
      <c r="KMZ56" s="53"/>
      <c r="KNA56" s="53"/>
      <c r="KNB56" s="53"/>
      <c r="KNC56" s="53"/>
      <c r="KND56" s="53"/>
      <c r="KNE56" s="53"/>
      <c r="KNF56" s="53"/>
      <c r="KNG56" s="53"/>
      <c r="KNH56" s="53"/>
      <c r="KNI56" s="53"/>
      <c r="KNJ56" s="53"/>
      <c r="KNK56" s="53"/>
      <c r="KNL56" s="53"/>
      <c r="KNM56" s="53"/>
      <c r="KNN56" s="53"/>
      <c r="KNO56" s="53"/>
      <c r="KNP56" s="53"/>
      <c r="KNQ56" s="53"/>
      <c r="KNR56" s="53"/>
      <c r="KNS56" s="53"/>
      <c r="KNT56" s="53"/>
      <c r="KNU56" s="53"/>
      <c r="KNV56" s="53"/>
      <c r="KNW56" s="53"/>
      <c r="KNX56" s="53"/>
      <c r="KNY56" s="53"/>
      <c r="KNZ56" s="53"/>
      <c r="KOA56" s="53"/>
      <c r="KOB56" s="53"/>
      <c r="KOC56" s="53"/>
      <c r="KOD56" s="53"/>
      <c r="KOE56" s="53"/>
      <c r="KOF56" s="53"/>
      <c r="KOG56" s="53"/>
      <c r="KOH56" s="53"/>
      <c r="KOI56" s="53"/>
      <c r="KOJ56" s="53"/>
      <c r="KOK56" s="53"/>
      <c r="KOL56" s="53"/>
      <c r="KOM56" s="53"/>
      <c r="KON56" s="53"/>
      <c r="KOO56" s="53"/>
      <c r="KOP56" s="53"/>
      <c r="KOQ56" s="53"/>
      <c r="KOR56" s="53"/>
      <c r="KOS56" s="53"/>
      <c r="KOT56" s="53"/>
      <c r="KOU56" s="53"/>
      <c r="KOV56" s="53"/>
      <c r="KOW56" s="53"/>
      <c r="KOX56" s="53"/>
      <c r="KOY56" s="53"/>
      <c r="KOZ56" s="53"/>
      <c r="KPA56" s="53"/>
      <c r="KPB56" s="53"/>
      <c r="KPC56" s="53"/>
      <c r="KPD56" s="53"/>
      <c r="KPE56" s="53"/>
      <c r="KPF56" s="53"/>
      <c r="KPG56" s="53"/>
      <c r="KPH56" s="53"/>
      <c r="KPI56" s="53"/>
      <c r="KPJ56" s="53"/>
      <c r="KPK56" s="53"/>
      <c r="KPL56" s="53"/>
      <c r="KPM56" s="53"/>
      <c r="KPN56" s="53"/>
      <c r="KPO56" s="53"/>
      <c r="KPP56" s="53"/>
      <c r="KPQ56" s="53"/>
      <c r="KPR56" s="53"/>
      <c r="KPS56" s="53"/>
      <c r="KPT56" s="53"/>
      <c r="KPU56" s="53"/>
      <c r="KPV56" s="53"/>
      <c r="KPW56" s="53"/>
      <c r="KPX56" s="53"/>
      <c r="KPY56" s="53"/>
      <c r="KPZ56" s="53"/>
      <c r="KQA56" s="53"/>
      <c r="KQB56" s="53"/>
      <c r="KQC56" s="53"/>
      <c r="KQD56" s="53"/>
      <c r="KQE56" s="53"/>
      <c r="KQF56" s="53"/>
      <c r="KQG56" s="53"/>
      <c r="KQH56" s="53"/>
      <c r="KQI56" s="53"/>
      <c r="KQJ56" s="53"/>
      <c r="KQK56" s="53"/>
      <c r="KQL56" s="53"/>
      <c r="KQM56" s="53"/>
      <c r="KQN56" s="53"/>
      <c r="KQO56" s="53"/>
      <c r="KQP56" s="53"/>
      <c r="KQQ56" s="53"/>
      <c r="KQR56" s="53"/>
      <c r="KQS56" s="53"/>
      <c r="KQT56" s="53"/>
      <c r="KQU56" s="53"/>
      <c r="KQV56" s="53"/>
      <c r="KQW56" s="53"/>
      <c r="KQX56" s="53"/>
      <c r="KQY56" s="53"/>
      <c r="KQZ56" s="53"/>
      <c r="KRA56" s="53"/>
      <c r="KRB56" s="53"/>
      <c r="KRC56" s="53"/>
      <c r="KRD56" s="53"/>
      <c r="KRE56" s="53"/>
      <c r="KRF56" s="53"/>
      <c r="KRG56" s="53"/>
      <c r="KRH56" s="53"/>
      <c r="KRI56" s="53"/>
      <c r="KRJ56" s="53"/>
      <c r="KRK56" s="53"/>
      <c r="KRL56" s="53"/>
      <c r="KRM56" s="53"/>
      <c r="KRN56" s="53"/>
      <c r="KRO56" s="53"/>
      <c r="KRP56" s="53"/>
      <c r="KRQ56" s="53"/>
      <c r="KRR56" s="53"/>
      <c r="KRS56" s="53"/>
      <c r="KRT56" s="53"/>
      <c r="KRU56" s="53"/>
      <c r="KRV56" s="53"/>
      <c r="KRW56" s="53"/>
      <c r="KRX56" s="53"/>
      <c r="KRY56" s="53"/>
      <c r="KRZ56" s="53"/>
      <c r="KSA56" s="53"/>
      <c r="KSB56" s="53"/>
      <c r="KSC56" s="53"/>
      <c r="KSD56" s="53"/>
      <c r="KSE56" s="53"/>
      <c r="KSF56" s="53"/>
      <c r="KSG56" s="53"/>
      <c r="KSH56" s="53"/>
      <c r="KSI56" s="53"/>
      <c r="KSJ56" s="53"/>
      <c r="KSK56" s="53"/>
      <c r="KSL56" s="53"/>
      <c r="KSM56" s="53"/>
      <c r="KSN56" s="53"/>
      <c r="KSO56" s="53"/>
      <c r="KSP56" s="53"/>
      <c r="KSQ56" s="53"/>
      <c r="KSR56" s="53"/>
      <c r="KSS56" s="53"/>
      <c r="KST56" s="53"/>
      <c r="KSU56" s="53"/>
      <c r="KSV56" s="53"/>
      <c r="KSW56" s="53"/>
      <c r="KSX56" s="53"/>
      <c r="KSY56" s="53"/>
      <c r="KSZ56" s="53"/>
      <c r="KTA56" s="53"/>
      <c r="KTB56" s="53"/>
      <c r="KTC56" s="53"/>
      <c r="KTD56" s="53"/>
      <c r="KTE56" s="53"/>
      <c r="KTF56" s="53"/>
      <c r="KTG56" s="53"/>
      <c r="KTH56" s="53"/>
      <c r="KTI56" s="53"/>
      <c r="KTJ56" s="53"/>
      <c r="KTK56" s="53"/>
      <c r="KTL56" s="53"/>
      <c r="KTM56" s="53"/>
      <c r="KTN56" s="53"/>
      <c r="KTO56" s="53"/>
      <c r="KTP56" s="53"/>
      <c r="KTQ56" s="53"/>
      <c r="KTR56" s="53"/>
      <c r="KTS56" s="53"/>
      <c r="KTT56" s="53"/>
      <c r="KTU56" s="53"/>
      <c r="KTV56" s="53"/>
      <c r="KTW56" s="53"/>
      <c r="KTX56" s="53"/>
      <c r="KTY56" s="53"/>
      <c r="KTZ56" s="53"/>
      <c r="KUA56" s="53"/>
      <c r="KUB56" s="53"/>
      <c r="KUC56" s="53"/>
      <c r="KUD56" s="53"/>
      <c r="KUE56" s="53"/>
      <c r="KUF56" s="53"/>
      <c r="KUG56" s="53"/>
      <c r="KUH56" s="53"/>
      <c r="KUI56" s="53"/>
      <c r="KUJ56" s="53"/>
      <c r="KUK56" s="53"/>
      <c r="KUL56" s="53"/>
      <c r="KUM56" s="53"/>
      <c r="KUN56" s="53"/>
      <c r="KUO56" s="53"/>
      <c r="KUP56" s="53"/>
      <c r="KUQ56" s="53"/>
      <c r="KUR56" s="53"/>
      <c r="KUS56" s="53"/>
      <c r="KUT56" s="53"/>
      <c r="KUU56" s="53"/>
      <c r="KUV56" s="53"/>
      <c r="KUW56" s="53"/>
      <c r="KUX56" s="53"/>
      <c r="KUY56" s="53"/>
      <c r="KUZ56" s="53"/>
      <c r="KVA56" s="53"/>
      <c r="KVB56" s="53"/>
      <c r="KVC56" s="53"/>
      <c r="KVD56" s="53"/>
      <c r="KVE56" s="53"/>
      <c r="KVF56" s="53"/>
      <c r="KVG56" s="53"/>
      <c r="KVH56" s="53"/>
      <c r="KVI56" s="53"/>
      <c r="KVJ56" s="53"/>
      <c r="KVK56" s="53"/>
      <c r="KVL56" s="53"/>
      <c r="KVM56" s="53"/>
      <c r="KVN56" s="53"/>
      <c r="KVO56" s="53"/>
      <c r="KVP56" s="53"/>
      <c r="KVQ56" s="53"/>
      <c r="KVR56" s="53"/>
      <c r="KVS56" s="53"/>
      <c r="KVT56" s="53"/>
      <c r="KVU56" s="53"/>
      <c r="KVV56" s="53"/>
      <c r="KVW56" s="53"/>
      <c r="KVX56" s="53"/>
      <c r="KVY56" s="53"/>
      <c r="KVZ56" s="53"/>
      <c r="KWA56" s="53"/>
      <c r="KWB56" s="53"/>
      <c r="KWC56" s="53"/>
      <c r="KWD56" s="53"/>
      <c r="KWE56" s="53"/>
      <c r="KWF56" s="53"/>
      <c r="KWG56" s="53"/>
      <c r="KWH56" s="53"/>
      <c r="KWI56" s="53"/>
      <c r="KWJ56" s="53"/>
      <c r="KWK56" s="53"/>
      <c r="KWL56" s="53"/>
      <c r="KWM56" s="53"/>
      <c r="KWN56" s="53"/>
      <c r="KWO56" s="53"/>
      <c r="KWP56" s="53"/>
      <c r="KWQ56" s="53"/>
      <c r="KWR56" s="53"/>
      <c r="KWS56" s="53"/>
      <c r="KWT56" s="53"/>
      <c r="KWU56" s="53"/>
      <c r="KWV56" s="53"/>
      <c r="KWW56" s="53"/>
      <c r="KWX56" s="53"/>
      <c r="KWY56" s="53"/>
      <c r="KWZ56" s="53"/>
      <c r="KXA56" s="53"/>
      <c r="KXB56" s="53"/>
      <c r="KXC56" s="53"/>
      <c r="KXD56" s="53"/>
      <c r="KXE56" s="53"/>
      <c r="KXF56" s="53"/>
      <c r="KXG56" s="53"/>
      <c r="KXH56" s="53"/>
      <c r="KXI56" s="53"/>
      <c r="KXJ56" s="53"/>
      <c r="KXK56" s="53"/>
      <c r="KXL56" s="53"/>
      <c r="KXM56" s="53"/>
      <c r="KXN56" s="53"/>
      <c r="KXO56" s="53"/>
      <c r="KXP56" s="53"/>
      <c r="KXQ56" s="53"/>
      <c r="KXR56" s="53"/>
      <c r="KXS56" s="53"/>
      <c r="KXT56" s="53"/>
      <c r="KXU56" s="53"/>
      <c r="KXV56" s="53"/>
      <c r="KXW56" s="53"/>
      <c r="KXX56" s="53"/>
      <c r="KXY56" s="53"/>
      <c r="KXZ56" s="53"/>
      <c r="KYA56" s="53"/>
      <c r="KYB56" s="53"/>
      <c r="KYC56" s="53"/>
      <c r="KYD56" s="53"/>
      <c r="KYE56" s="53"/>
      <c r="KYF56" s="53"/>
      <c r="KYG56" s="53"/>
      <c r="KYH56" s="53"/>
      <c r="KYI56" s="53"/>
      <c r="KYJ56" s="53"/>
      <c r="KYK56" s="53"/>
      <c r="KYL56" s="53"/>
      <c r="KYM56" s="53"/>
      <c r="KYN56" s="53"/>
      <c r="KYO56" s="53"/>
      <c r="KYP56" s="53"/>
      <c r="KYQ56" s="53"/>
      <c r="KYR56" s="53"/>
      <c r="KYS56" s="53"/>
      <c r="KYT56" s="53"/>
      <c r="KYU56" s="53"/>
      <c r="KYV56" s="53"/>
      <c r="KYW56" s="53"/>
      <c r="KYX56" s="53"/>
      <c r="KYY56" s="53"/>
      <c r="KYZ56" s="53"/>
      <c r="KZA56" s="53"/>
      <c r="KZB56" s="53"/>
      <c r="KZC56" s="53"/>
      <c r="KZD56" s="53"/>
      <c r="KZE56" s="53"/>
      <c r="KZF56" s="53"/>
      <c r="KZG56" s="53"/>
      <c r="KZH56" s="53"/>
      <c r="KZI56" s="53"/>
      <c r="KZJ56" s="53"/>
      <c r="KZK56" s="53"/>
      <c r="KZL56" s="53"/>
      <c r="KZM56" s="53"/>
      <c r="KZN56" s="53"/>
      <c r="KZO56" s="53"/>
      <c r="KZP56" s="53"/>
      <c r="KZQ56" s="53"/>
      <c r="KZR56" s="53"/>
      <c r="KZS56" s="53"/>
      <c r="KZT56" s="53"/>
      <c r="KZU56" s="53"/>
      <c r="KZV56" s="53"/>
      <c r="KZW56" s="53"/>
      <c r="KZX56" s="53"/>
      <c r="KZY56" s="53"/>
      <c r="KZZ56" s="53"/>
      <c r="LAA56" s="53"/>
      <c r="LAB56" s="53"/>
      <c r="LAC56" s="53"/>
      <c r="LAD56" s="53"/>
      <c r="LAE56" s="53"/>
      <c r="LAF56" s="53"/>
      <c r="LAG56" s="53"/>
      <c r="LAH56" s="53"/>
      <c r="LAI56" s="53"/>
      <c r="LAJ56" s="53"/>
      <c r="LAK56" s="53"/>
      <c r="LAL56" s="53"/>
      <c r="LAM56" s="53"/>
      <c r="LAN56" s="53"/>
      <c r="LAO56" s="53"/>
      <c r="LAP56" s="53"/>
      <c r="LAQ56" s="53"/>
      <c r="LAR56" s="53"/>
      <c r="LAS56" s="53"/>
      <c r="LAT56" s="53"/>
      <c r="LAU56" s="53"/>
      <c r="LAV56" s="53"/>
      <c r="LAW56" s="53"/>
      <c r="LAX56" s="53"/>
      <c r="LAY56" s="53"/>
      <c r="LAZ56" s="53"/>
      <c r="LBA56" s="53"/>
      <c r="LBB56" s="53"/>
      <c r="LBC56" s="53"/>
      <c r="LBD56" s="53"/>
      <c r="LBE56" s="53"/>
      <c r="LBF56" s="53"/>
      <c r="LBG56" s="53"/>
      <c r="LBH56" s="53"/>
      <c r="LBI56" s="53"/>
      <c r="LBJ56" s="53"/>
      <c r="LBK56" s="53"/>
      <c r="LBL56" s="53"/>
      <c r="LBM56" s="53"/>
      <c r="LBN56" s="53"/>
      <c r="LBO56" s="53"/>
      <c r="LBP56" s="53"/>
      <c r="LBQ56" s="53"/>
      <c r="LBR56" s="53"/>
      <c r="LBS56" s="53"/>
      <c r="LBT56" s="53"/>
      <c r="LBU56" s="53"/>
      <c r="LBV56" s="53"/>
      <c r="LBW56" s="53"/>
      <c r="LBX56" s="53"/>
      <c r="LBY56" s="53"/>
      <c r="LBZ56" s="53"/>
      <c r="LCA56" s="53"/>
      <c r="LCB56" s="53"/>
      <c r="LCC56" s="53"/>
      <c r="LCD56" s="53"/>
      <c r="LCE56" s="53"/>
      <c r="LCF56" s="53"/>
      <c r="LCG56" s="53"/>
      <c r="LCH56" s="53"/>
      <c r="LCI56" s="53"/>
      <c r="LCJ56" s="53"/>
      <c r="LCK56" s="53"/>
      <c r="LCL56" s="53"/>
      <c r="LCM56" s="53"/>
      <c r="LCN56" s="53"/>
      <c r="LCO56" s="53"/>
      <c r="LCP56" s="53"/>
      <c r="LCQ56" s="53"/>
      <c r="LCR56" s="53"/>
      <c r="LCS56" s="53"/>
      <c r="LCT56" s="53"/>
      <c r="LCU56" s="53"/>
      <c r="LCV56" s="53"/>
      <c r="LCW56" s="53"/>
      <c r="LCX56" s="53"/>
      <c r="LCY56" s="53"/>
      <c r="LCZ56" s="53"/>
      <c r="LDA56" s="53"/>
      <c r="LDB56" s="53"/>
      <c r="LDC56" s="53"/>
      <c r="LDD56" s="53"/>
      <c r="LDE56" s="53"/>
      <c r="LDF56" s="53"/>
      <c r="LDG56" s="53"/>
      <c r="LDH56" s="53"/>
      <c r="LDI56" s="53"/>
      <c r="LDJ56" s="53"/>
      <c r="LDK56" s="53"/>
      <c r="LDL56" s="53"/>
      <c r="LDM56" s="53"/>
      <c r="LDN56" s="53"/>
      <c r="LDO56" s="53"/>
      <c r="LDP56" s="53"/>
      <c r="LDQ56" s="53"/>
      <c r="LDR56" s="53"/>
      <c r="LDS56" s="53"/>
      <c r="LDT56" s="53"/>
      <c r="LDU56" s="53"/>
      <c r="LDV56" s="53"/>
      <c r="LDW56" s="53"/>
      <c r="LDX56" s="53"/>
      <c r="LDY56" s="53"/>
      <c r="LDZ56" s="53"/>
      <c r="LEA56" s="53"/>
      <c r="LEB56" s="53"/>
      <c r="LEC56" s="53"/>
      <c r="LED56" s="53"/>
      <c r="LEE56" s="53"/>
      <c r="LEF56" s="53"/>
      <c r="LEG56" s="53"/>
      <c r="LEH56" s="53"/>
      <c r="LEI56" s="53"/>
      <c r="LEJ56" s="53"/>
      <c r="LEK56" s="53"/>
      <c r="LEL56" s="53"/>
      <c r="LEM56" s="53"/>
      <c r="LEN56" s="53"/>
      <c r="LEO56" s="53"/>
      <c r="LEP56" s="53"/>
      <c r="LEQ56" s="53"/>
      <c r="LER56" s="53"/>
      <c r="LES56" s="53"/>
      <c r="LET56" s="53"/>
      <c r="LEU56" s="53"/>
      <c r="LEV56" s="53"/>
      <c r="LEW56" s="53"/>
      <c r="LEX56" s="53"/>
      <c r="LEY56" s="53"/>
      <c r="LEZ56" s="53"/>
      <c r="LFA56" s="53"/>
      <c r="LFB56" s="53"/>
      <c r="LFC56" s="53"/>
      <c r="LFD56" s="53"/>
      <c r="LFE56" s="53"/>
      <c r="LFF56" s="53"/>
      <c r="LFG56" s="53"/>
      <c r="LFH56" s="53"/>
      <c r="LFI56" s="53"/>
      <c r="LFJ56" s="53"/>
      <c r="LFK56" s="53"/>
      <c r="LFL56" s="53"/>
      <c r="LFM56" s="53"/>
      <c r="LFN56" s="53"/>
      <c r="LFO56" s="53"/>
      <c r="LFP56" s="53"/>
      <c r="LFQ56" s="53"/>
      <c r="LFR56" s="53"/>
      <c r="LFS56" s="53"/>
      <c r="LFT56" s="53"/>
      <c r="LFU56" s="53"/>
      <c r="LFV56" s="53"/>
      <c r="LFW56" s="53"/>
      <c r="LFX56" s="53"/>
      <c r="LFY56" s="53"/>
      <c r="LFZ56" s="53"/>
      <c r="LGA56" s="53"/>
      <c r="LGB56" s="53"/>
      <c r="LGC56" s="53"/>
      <c r="LGD56" s="53"/>
      <c r="LGE56" s="53"/>
      <c r="LGF56" s="53"/>
      <c r="LGG56" s="53"/>
      <c r="LGH56" s="53"/>
      <c r="LGI56" s="53"/>
      <c r="LGJ56" s="53"/>
      <c r="LGK56" s="53"/>
      <c r="LGL56" s="53"/>
      <c r="LGM56" s="53"/>
      <c r="LGN56" s="53"/>
      <c r="LGO56" s="53"/>
      <c r="LGP56" s="53"/>
      <c r="LGQ56" s="53"/>
      <c r="LGR56" s="53"/>
      <c r="LGS56" s="53"/>
      <c r="LGT56" s="53"/>
      <c r="LGU56" s="53"/>
      <c r="LGV56" s="53"/>
      <c r="LGW56" s="53"/>
      <c r="LGX56" s="53"/>
      <c r="LGY56" s="53"/>
      <c r="LGZ56" s="53"/>
      <c r="LHA56" s="53"/>
      <c r="LHB56" s="53"/>
      <c r="LHC56" s="53"/>
      <c r="LHD56" s="53"/>
      <c r="LHE56" s="53"/>
      <c r="LHF56" s="53"/>
      <c r="LHG56" s="53"/>
      <c r="LHH56" s="53"/>
      <c r="LHI56" s="53"/>
      <c r="LHJ56" s="53"/>
      <c r="LHK56" s="53"/>
      <c r="LHL56" s="53"/>
      <c r="LHM56" s="53"/>
      <c r="LHN56" s="53"/>
      <c r="LHO56" s="53"/>
      <c r="LHP56" s="53"/>
      <c r="LHQ56" s="53"/>
      <c r="LHR56" s="53"/>
      <c r="LHS56" s="53"/>
      <c r="LHT56" s="53"/>
      <c r="LHU56" s="53"/>
      <c r="LHV56" s="53"/>
      <c r="LHW56" s="53"/>
      <c r="LHX56" s="53"/>
      <c r="LHY56" s="53"/>
      <c r="LHZ56" s="53"/>
      <c r="LIA56" s="53"/>
      <c r="LIB56" s="53"/>
      <c r="LIC56" s="53"/>
      <c r="LID56" s="53"/>
      <c r="LIE56" s="53"/>
      <c r="LIF56" s="53"/>
      <c r="LIG56" s="53"/>
      <c r="LIH56" s="53"/>
      <c r="LII56" s="53"/>
      <c r="LIJ56" s="53"/>
      <c r="LIK56" s="53"/>
      <c r="LIL56" s="53"/>
      <c r="LIM56" s="53"/>
      <c r="LIN56" s="53"/>
      <c r="LIO56" s="53"/>
      <c r="LIP56" s="53"/>
      <c r="LIQ56" s="53"/>
      <c r="LIR56" s="53"/>
      <c r="LIS56" s="53"/>
      <c r="LIT56" s="53"/>
      <c r="LIU56" s="53"/>
      <c r="LIV56" s="53"/>
      <c r="LIW56" s="53"/>
      <c r="LIX56" s="53"/>
      <c r="LIY56" s="53"/>
      <c r="LIZ56" s="53"/>
      <c r="LJA56" s="53"/>
      <c r="LJB56" s="53"/>
      <c r="LJC56" s="53"/>
      <c r="LJD56" s="53"/>
      <c r="LJE56" s="53"/>
      <c r="LJF56" s="53"/>
      <c r="LJG56" s="53"/>
      <c r="LJH56" s="53"/>
      <c r="LJI56" s="53"/>
      <c r="LJJ56" s="53"/>
      <c r="LJK56" s="53"/>
      <c r="LJL56" s="53"/>
      <c r="LJM56" s="53"/>
      <c r="LJN56" s="53"/>
      <c r="LJO56" s="53"/>
      <c r="LJP56" s="53"/>
      <c r="LJQ56" s="53"/>
      <c r="LJR56" s="53"/>
      <c r="LJS56" s="53"/>
      <c r="LJT56" s="53"/>
      <c r="LJU56" s="53"/>
      <c r="LJV56" s="53"/>
      <c r="LJW56" s="53"/>
      <c r="LJX56" s="53"/>
      <c r="LJY56" s="53"/>
      <c r="LJZ56" s="53"/>
      <c r="LKA56" s="53"/>
      <c r="LKB56" s="53"/>
      <c r="LKC56" s="53"/>
      <c r="LKD56" s="53"/>
      <c r="LKE56" s="53"/>
      <c r="LKF56" s="53"/>
      <c r="LKG56" s="53"/>
      <c r="LKH56" s="53"/>
      <c r="LKI56" s="53"/>
      <c r="LKJ56" s="53"/>
      <c r="LKK56" s="53"/>
      <c r="LKL56" s="53"/>
      <c r="LKM56" s="53"/>
      <c r="LKN56" s="53"/>
      <c r="LKO56" s="53"/>
      <c r="LKP56" s="53"/>
      <c r="LKQ56" s="53"/>
      <c r="LKR56" s="53"/>
      <c r="LKS56" s="53"/>
      <c r="LKT56" s="53"/>
      <c r="LKU56" s="53"/>
      <c r="LKV56" s="53"/>
      <c r="LKW56" s="53"/>
      <c r="LKX56" s="53"/>
      <c r="LKY56" s="53"/>
      <c r="LKZ56" s="53"/>
      <c r="LLA56" s="53"/>
      <c r="LLB56" s="53"/>
      <c r="LLC56" s="53"/>
      <c r="LLD56" s="53"/>
      <c r="LLE56" s="53"/>
      <c r="LLF56" s="53"/>
      <c r="LLG56" s="53"/>
      <c r="LLH56" s="53"/>
      <c r="LLI56" s="53"/>
      <c r="LLJ56" s="53"/>
      <c r="LLK56" s="53"/>
      <c r="LLL56" s="53"/>
      <c r="LLM56" s="53"/>
      <c r="LLN56" s="53"/>
      <c r="LLO56" s="53"/>
      <c r="LLP56" s="53"/>
      <c r="LLQ56" s="53"/>
      <c r="LLR56" s="53"/>
      <c r="LLS56" s="53"/>
      <c r="LLT56" s="53"/>
      <c r="LLU56" s="53"/>
      <c r="LLV56" s="53"/>
      <c r="LLW56" s="53"/>
      <c r="LLX56" s="53"/>
      <c r="LLY56" s="53"/>
      <c r="LLZ56" s="53"/>
      <c r="LMA56" s="53"/>
      <c r="LMB56" s="53"/>
      <c r="LMC56" s="53"/>
      <c r="LMD56" s="53"/>
      <c r="LME56" s="53"/>
      <c r="LMF56" s="53"/>
      <c r="LMG56" s="53"/>
      <c r="LMH56" s="53"/>
      <c r="LMI56" s="53"/>
      <c r="LMJ56" s="53"/>
      <c r="LMK56" s="53"/>
      <c r="LML56" s="53"/>
      <c r="LMM56" s="53"/>
      <c r="LMN56" s="53"/>
      <c r="LMO56" s="53"/>
      <c r="LMP56" s="53"/>
      <c r="LMQ56" s="53"/>
      <c r="LMR56" s="53"/>
      <c r="LMS56" s="53"/>
      <c r="LMT56" s="53"/>
      <c r="LMU56" s="53"/>
      <c r="LMV56" s="53"/>
      <c r="LMW56" s="53"/>
      <c r="LMX56" s="53"/>
      <c r="LMY56" s="53"/>
      <c r="LMZ56" s="53"/>
      <c r="LNA56" s="53"/>
      <c r="LNB56" s="53"/>
      <c r="LNC56" s="53"/>
      <c r="LND56" s="53"/>
      <c r="LNE56" s="53"/>
      <c r="LNF56" s="53"/>
      <c r="LNG56" s="53"/>
      <c r="LNH56" s="53"/>
      <c r="LNI56" s="53"/>
      <c r="LNJ56" s="53"/>
      <c r="LNK56" s="53"/>
      <c r="LNL56" s="53"/>
      <c r="LNM56" s="53"/>
      <c r="LNN56" s="53"/>
      <c r="LNO56" s="53"/>
      <c r="LNP56" s="53"/>
      <c r="LNQ56" s="53"/>
      <c r="LNR56" s="53"/>
      <c r="LNS56" s="53"/>
      <c r="LNT56" s="53"/>
      <c r="LNU56" s="53"/>
      <c r="LNV56" s="53"/>
      <c r="LNW56" s="53"/>
      <c r="LNX56" s="53"/>
      <c r="LNY56" s="53"/>
      <c r="LNZ56" s="53"/>
      <c r="LOA56" s="53"/>
      <c r="LOB56" s="53"/>
      <c r="LOC56" s="53"/>
      <c r="LOD56" s="53"/>
      <c r="LOE56" s="53"/>
      <c r="LOF56" s="53"/>
      <c r="LOG56" s="53"/>
      <c r="LOH56" s="53"/>
      <c r="LOI56" s="53"/>
      <c r="LOJ56" s="53"/>
      <c r="LOK56" s="53"/>
      <c r="LOL56" s="53"/>
      <c r="LOM56" s="53"/>
      <c r="LON56" s="53"/>
      <c r="LOO56" s="53"/>
      <c r="LOP56" s="53"/>
      <c r="LOQ56" s="53"/>
      <c r="LOR56" s="53"/>
      <c r="LOS56" s="53"/>
      <c r="LOT56" s="53"/>
      <c r="LOU56" s="53"/>
      <c r="LOV56" s="53"/>
      <c r="LOW56" s="53"/>
      <c r="LOX56" s="53"/>
      <c r="LOY56" s="53"/>
      <c r="LOZ56" s="53"/>
      <c r="LPA56" s="53"/>
      <c r="LPB56" s="53"/>
      <c r="LPC56" s="53"/>
      <c r="LPD56" s="53"/>
      <c r="LPE56" s="53"/>
      <c r="LPF56" s="53"/>
      <c r="LPG56" s="53"/>
      <c r="LPH56" s="53"/>
      <c r="LPI56" s="53"/>
      <c r="LPJ56" s="53"/>
      <c r="LPK56" s="53"/>
      <c r="LPL56" s="53"/>
      <c r="LPM56" s="53"/>
      <c r="LPN56" s="53"/>
      <c r="LPO56" s="53"/>
      <c r="LPP56" s="53"/>
      <c r="LPQ56" s="53"/>
      <c r="LPR56" s="53"/>
      <c r="LPS56" s="53"/>
      <c r="LPT56" s="53"/>
      <c r="LPU56" s="53"/>
      <c r="LPV56" s="53"/>
      <c r="LPW56" s="53"/>
      <c r="LPX56" s="53"/>
      <c r="LPY56" s="53"/>
      <c r="LPZ56" s="53"/>
      <c r="LQA56" s="53"/>
      <c r="LQB56" s="53"/>
      <c r="LQC56" s="53"/>
      <c r="LQD56" s="53"/>
      <c r="LQE56" s="53"/>
      <c r="LQF56" s="53"/>
      <c r="LQG56" s="53"/>
      <c r="LQH56" s="53"/>
      <c r="LQI56" s="53"/>
      <c r="LQJ56" s="53"/>
      <c r="LQK56" s="53"/>
      <c r="LQL56" s="53"/>
      <c r="LQM56" s="53"/>
      <c r="LQN56" s="53"/>
      <c r="LQO56" s="53"/>
      <c r="LQP56" s="53"/>
      <c r="LQQ56" s="53"/>
      <c r="LQR56" s="53"/>
      <c r="LQS56" s="53"/>
      <c r="LQT56" s="53"/>
      <c r="LQU56" s="53"/>
      <c r="LQV56" s="53"/>
      <c r="LQW56" s="53"/>
      <c r="LQX56" s="53"/>
      <c r="LQY56" s="53"/>
      <c r="LQZ56" s="53"/>
      <c r="LRA56" s="53"/>
      <c r="LRB56" s="53"/>
      <c r="LRC56" s="53"/>
      <c r="LRD56" s="53"/>
      <c r="LRE56" s="53"/>
      <c r="LRF56" s="53"/>
      <c r="LRG56" s="53"/>
      <c r="LRH56" s="53"/>
      <c r="LRI56" s="53"/>
      <c r="LRJ56" s="53"/>
      <c r="LRK56" s="53"/>
      <c r="LRL56" s="53"/>
      <c r="LRM56" s="53"/>
      <c r="LRN56" s="53"/>
      <c r="LRO56" s="53"/>
      <c r="LRP56" s="53"/>
      <c r="LRQ56" s="53"/>
      <c r="LRR56" s="53"/>
      <c r="LRS56" s="53"/>
      <c r="LRT56" s="53"/>
      <c r="LRU56" s="53"/>
      <c r="LRV56" s="53"/>
      <c r="LRW56" s="53"/>
      <c r="LRX56" s="53"/>
      <c r="LRY56" s="53"/>
      <c r="LRZ56" s="53"/>
      <c r="LSA56" s="53"/>
      <c r="LSB56" s="53"/>
      <c r="LSC56" s="53"/>
      <c r="LSD56" s="53"/>
      <c r="LSE56" s="53"/>
      <c r="LSF56" s="53"/>
      <c r="LSG56" s="53"/>
      <c r="LSH56" s="53"/>
      <c r="LSI56" s="53"/>
      <c r="LSJ56" s="53"/>
      <c r="LSK56" s="53"/>
      <c r="LSL56" s="53"/>
      <c r="LSM56" s="53"/>
      <c r="LSN56" s="53"/>
      <c r="LSO56" s="53"/>
      <c r="LSP56" s="53"/>
      <c r="LSQ56" s="53"/>
      <c r="LSR56" s="53"/>
      <c r="LSS56" s="53"/>
      <c r="LST56" s="53"/>
      <c r="LSU56" s="53"/>
      <c r="LSV56" s="53"/>
      <c r="LSW56" s="53"/>
      <c r="LSX56" s="53"/>
      <c r="LSY56" s="53"/>
      <c r="LSZ56" s="53"/>
      <c r="LTA56" s="53"/>
      <c r="LTB56" s="53"/>
      <c r="LTC56" s="53"/>
      <c r="LTD56" s="53"/>
      <c r="LTE56" s="53"/>
      <c r="LTF56" s="53"/>
      <c r="LTG56" s="53"/>
      <c r="LTH56" s="53"/>
      <c r="LTI56" s="53"/>
      <c r="LTJ56" s="53"/>
      <c r="LTK56" s="53"/>
      <c r="LTL56" s="53"/>
      <c r="LTM56" s="53"/>
      <c r="LTN56" s="53"/>
      <c r="LTO56" s="53"/>
      <c r="LTP56" s="53"/>
      <c r="LTQ56" s="53"/>
      <c r="LTR56" s="53"/>
      <c r="LTS56" s="53"/>
      <c r="LTT56" s="53"/>
      <c r="LTU56" s="53"/>
      <c r="LTV56" s="53"/>
      <c r="LTW56" s="53"/>
      <c r="LTX56" s="53"/>
      <c r="LTY56" s="53"/>
      <c r="LTZ56" s="53"/>
      <c r="LUA56" s="53"/>
      <c r="LUB56" s="53"/>
      <c r="LUC56" s="53"/>
      <c r="LUD56" s="53"/>
      <c r="LUE56" s="53"/>
      <c r="LUF56" s="53"/>
      <c r="LUG56" s="53"/>
      <c r="LUH56" s="53"/>
      <c r="LUI56" s="53"/>
      <c r="LUJ56" s="53"/>
      <c r="LUK56" s="53"/>
      <c r="LUL56" s="53"/>
      <c r="LUM56" s="53"/>
      <c r="LUN56" s="53"/>
      <c r="LUO56" s="53"/>
      <c r="LUP56" s="53"/>
      <c r="LUQ56" s="53"/>
      <c r="LUR56" s="53"/>
      <c r="LUS56" s="53"/>
      <c r="LUT56" s="53"/>
      <c r="LUU56" s="53"/>
      <c r="LUV56" s="53"/>
      <c r="LUW56" s="53"/>
      <c r="LUX56" s="53"/>
      <c r="LUY56" s="53"/>
      <c r="LUZ56" s="53"/>
      <c r="LVA56" s="53"/>
      <c r="LVB56" s="53"/>
      <c r="LVC56" s="53"/>
      <c r="LVD56" s="53"/>
      <c r="LVE56" s="53"/>
      <c r="LVF56" s="53"/>
      <c r="LVG56" s="53"/>
      <c r="LVH56" s="53"/>
      <c r="LVI56" s="53"/>
      <c r="LVJ56" s="53"/>
      <c r="LVK56" s="53"/>
      <c r="LVL56" s="53"/>
      <c r="LVM56" s="53"/>
      <c r="LVN56" s="53"/>
      <c r="LVO56" s="53"/>
      <c r="LVP56" s="53"/>
      <c r="LVQ56" s="53"/>
      <c r="LVR56" s="53"/>
      <c r="LVS56" s="53"/>
      <c r="LVT56" s="53"/>
      <c r="LVU56" s="53"/>
      <c r="LVV56" s="53"/>
      <c r="LVW56" s="53"/>
      <c r="LVX56" s="53"/>
      <c r="LVY56" s="53"/>
      <c r="LVZ56" s="53"/>
      <c r="LWA56" s="53"/>
      <c r="LWB56" s="53"/>
      <c r="LWC56" s="53"/>
      <c r="LWD56" s="53"/>
      <c r="LWE56" s="53"/>
      <c r="LWF56" s="53"/>
      <c r="LWG56" s="53"/>
      <c r="LWH56" s="53"/>
      <c r="LWI56" s="53"/>
      <c r="LWJ56" s="53"/>
      <c r="LWK56" s="53"/>
      <c r="LWL56" s="53"/>
      <c r="LWM56" s="53"/>
      <c r="LWN56" s="53"/>
      <c r="LWO56" s="53"/>
      <c r="LWP56" s="53"/>
      <c r="LWQ56" s="53"/>
      <c r="LWR56" s="53"/>
      <c r="LWS56" s="53"/>
      <c r="LWT56" s="53"/>
      <c r="LWU56" s="53"/>
      <c r="LWV56" s="53"/>
      <c r="LWW56" s="53"/>
      <c r="LWX56" s="53"/>
      <c r="LWY56" s="53"/>
      <c r="LWZ56" s="53"/>
      <c r="LXA56" s="53"/>
      <c r="LXB56" s="53"/>
      <c r="LXC56" s="53"/>
      <c r="LXD56" s="53"/>
      <c r="LXE56" s="53"/>
      <c r="LXF56" s="53"/>
      <c r="LXG56" s="53"/>
      <c r="LXH56" s="53"/>
      <c r="LXI56" s="53"/>
      <c r="LXJ56" s="53"/>
      <c r="LXK56" s="53"/>
      <c r="LXL56" s="53"/>
      <c r="LXM56" s="53"/>
      <c r="LXN56" s="53"/>
      <c r="LXO56" s="53"/>
      <c r="LXP56" s="53"/>
      <c r="LXQ56" s="53"/>
      <c r="LXR56" s="53"/>
      <c r="LXS56" s="53"/>
      <c r="LXT56" s="53"/>
      <c r="LXU56" s="53"/>
      <c r="LXV56" s="53"/>
      <c r="LXW56" s="53"/>
      <c r="LXX56" s="53"/>
      <c r="LXY56" s="53"/>
      <c r="LXZ56" s="53"/>
      <c r="LYA56" s="53"/>
      <c r="LYB56" s="53"/>
      <c r="LYC56" s="53"/>
      <c r="LYD56" s="53"/>
      <c r="LYE56" s="53"/>
      <c r="LYF56" s="53"/>
      <c r="LYG56" s="53"/>
      <c r="LYH56" s="53"/>
      <c r="LYI56" s="53"/>
      <c r="LYJ56" s="53"/>
      <c r="LYK56" s="53"/>
      <c r="LYL56" s="53"/>
      <c r="LYM56" s="53"/>
      <c r="LYN56" s="53"/>
      <c r="LYO56" s="53"/>
      <c r="LYP56" s="53"/>
      <c r="LYQ56" s="53"/>
      <c r="LYR56" s="53"/>
      <c r="LYS56" s="53"/>
      <c r="LYT56" s="53"/>
      <c r="LYU56" s="53"/>
      <c r="LYV56" s="53"/>
      <c r="LYW56" s="53"/>
      <c r="LYX56" s="53"/>
      <c r="LYY56" s="53"/>
      <c r="LYZ56" s="53"/>
      <c r="LZA56" s="53"/>
      <c r="LZB56" s="53"/>
      <c r="LZC56" s="53"/>
      <c r="LZD56" s="53"/>
      <c r="LZE56" s="53"/>
      <c r="LZF56" s="53"/>
      <c r="LZG56" s="53"/>
      <c r="LZH56" s="53"/>
      <c r="LZI56" s="53"/>
      <c r="LZJ56" s="53"/>
      <c r="LZK56" s="53"/>
      <c r="LZL56" s="53"/>
      <c r="LZM56" s="53"/>
      <c r="LZN56" s="53"/>
      <c r="LZO56" s="53"/>
      <c r="LZP56" s="53"/>
      <c r="LZQ56" s="53"/>
      <c r="LZR56" s="53"/>
      <c r="LZS56" s="53"/>
      <c r="LZT56" s="53"/>
      <c r="LZU56" s="53"/>
      <c r="LZV56" s="53"/>
      <c r="LZW56" s="53"/>
      <c r="LZX56" s="53"/>
      <c r="LZY56" s="53"/>
      <c r="LZZ56" s="53"/>
      <c r="MAA56" s="53"/>
      <c r="MAB56" s="53"/>
      <c r="MAC56" s="53"/>
      <c r="MAD56" s="53"/>
      <c r="MAE56" s="53"/>
      <c r="MAF56" s="53"/>
      <c r="MAG56" s="53"/>
      <c r="MAH56" s="53"/>
      <c r="MAI56" s="53"/>
      <c r="MAJ56" s="53"/>
      <c r="MAK56" s="53"/>
      <c r="MAL56" s="53"/>
      <c r="MAM56" s="53"/>
      <c r="MAN56" s="53"/>
      <c r="MAO56" s="53"/>
      <c r="MAP56" s="53"/>
      <c r="MAQ56" s="53"/>
      <c r="MAR56" s="53"/>
      <c r="MAS56" s="53"/>
      <c r="MAT56" s="53"/>
      <c r="MAU56" s="53"/>
      <c r="MAV56" s="53"/>
      <c r="MAW56" s="53"/>
      <c r="MAX56" s="53"/>
      <c r="MAY56" s="53"/>
      <c r="MAZ56" s="53"/>
      <c r="MBA56" s="53"/>
      <c r="MBB56" s="53"/>
      <c r="MBC56" s="53"/>
      <c r="MBD56" s="53"/>
      <c r="MBE56" s="53"/>
      <c r="MBF56" s="53"/>
      <c r="MBG56" s="53"/>
      <c r="MBH56" s="53"/>
      <c r="MBI56" s="53"/>
      <c r="MBJ56" s="53"/>
      <c r="MBK56" s="53"/>
      <c r="MBL56" s="53"/>
      <c r="MBM56" s="53"/>
      <c r="MBN56" s="53"/>
      <c r="MBO56" s="53"/>
      <c r="MBP56" s="53"/>
      <c r="MBQ56" s="53"/>
      <c r="MBR56" s="53"/>
      <c r="MBS56" s="53"/>
      <c r="MBT56" s="53"/>
      <c r="MBU56" s="53"/>
      <c r="MBV56" s="53"/>
      <c r="MBW56" s="53"/>
      <c r="MBX56" s="53"/>
      <c r="MBY56" s="53"/>
      <c r="MBZ56" s="53"/>
      <c r="MCA56" s="53"/>
      <c r="MCB56" s="53"/>
      <c r="MCC56" s="53"/>
      <c r="MCD56" s="53"/>
      <c r="MCE56" s="53"/>
      <c r="MCF56" s="53"/>
      <c r="MCG56" s="53"/>
      <c r="MCH56" s="53"/>
      <c r="MCI56" s="53"/>
      <c r="MCJ56" s="53"/>
      <c r="MCK56" s="53"/>
      <c r="MCL56" s="53"/>
      <c r="MCM56" s="53"/>
      <c r="MCN56" s="53"/>
      <c r="MCO56" s="53"/>
      <c r="MCP56" s="53"/>
      <c r="MCQ56" s="53"/>
      <c r="MCR56" s="53"/>
      <c r="MCS56" s="53"/>
      <c r="MCT56" s="53"/>
      <c r="MCU56" s="53"/>
      <c r="MCV56" s="53"/>
      <c r="MCW56" s="53"/>
      <c r="MCX56" s="53"/>
      <c r="MCY56" s="53"/>
      <c r="MCZ56" s="53"/>
      <c r="MDA56" s="53"/>
      <c r="MDB56" s="53"/>
      <c r="MDC56" s="53"/>
      <c r="MDD56" s="53"/>
      <c r="MDE56" s="53"/>
      <c r="MDF56" s="53"/>
      <c r="MDG56" s="53"/>
      <c r="MDH56" s="53"/>
      <c r="MDI56" s="53"/>
      <c r="MDJ56" s="53"/>
      <c r="MDK56" s="53"/>
      <c r="MDL56" s="53"/>
      <c r="MDM56" s="53"/>
      <c r="MDN56" s="53"/>
      <c r="MDO56" s="53"/>
      <c r="MDP56" s="53"/>
      <c r="MDQ56" s="53"/>
      <c r="MDR56" s="53"/>
      <c r="MDS56" s="53"/>
      <c r="MDT56" s="53"/>
      <c r="MDU56" s="53"/>
      <c r="MDV56" s="53"/>
      <c r="MDW56" s="53"/>
      <c r="MDX56" s="53"/>
      <c r="MDY56" s="53"/>
      <c r="MDZ56" s="53"/>
      <c r="MEA56" s="53"/>
      <c r="MEB56" s="53"/>
      <c r="MEC56" s="53"/>
      <c r="MED56" s="53"/>
      <c r="MEE56" s="53"/>
      <c r="MEF56" s="53"/>
      <c r="MEG56" s="53"/>
      <c r="MEH56" s="53"/>
      <c r="MEI56" s="53"/>
      <c r="MEJ56" s="53"/>
      <c r="MEK56" s="53"/>
      <c r="MEL56" s="53"/>
      <c r="MEM56" s="53"/>
      <c r="MEN56" s="53"/>
      <c r="MEO56" s="53"/>
      <c r="MEP56" s="53"/>
      <c r="MEQ56" s="53"/>
      <c r="MER56" s="53"/>
      <c r="MES56" s="53"/>
      <c r="MET56" s="53"/>
      <c r="MEU56" s="53"/>
      <c r="MEV56" s="53"/>
      <c r="MEW56" s="53"/>
      <c r="MEX56" s="53"/>
      <c r="MEY56" s="53"/>
      <c r="MEZ56" s="53"/>
      <c r="MFA56" s="53"/>
      <c r="MFB56" s="53"/>
      <c r="MFC56" s="53"/>
      <c r="MFD56" s="53"/>
      <c r="MFE56" s="53"/>
      <c r="MFF56" s="53"/>
      <c r="MFG56" s="53"/>
      <c r="MFH56" s="53"/>
      <c r="MFI56" s="53"/>
      <c r="MFJ56" s="53"/>
      <c r="MFK56" s="53"/>
      <c r="MFL56" s="53"/>
      <c r="MFM56" s="53"/>
      <c r="MFN56" s="53"/>
      <c r="MFO56" s="53"/>
      <c r="MFP56" s="53"/>
      <c r="MFQ56" s="53"/>
      <c r="MFR56" s="53"/>
      <c r="MFS56" s="53"/>
      <c r="MFT56" s="53"/>
      <c r="MFU56" s="53"/>
      <c r="MFV56" s="53"/>
      <c r="MFW56" s="53"/>
      <c r="MFX56" s="53"/>
      <c r="MFY56" s="53"/>
      <c r="MFZ56" s="53"/>
      <c r="MGA56" s="53"/>
      <c r="MGB56" s="53"/>
      <c r="MGC56" s="53"/>
      <c r="MGD56" s="53"/>
      <c r="MGE56" s="53"/>
      <c r="MGF56" s="53"/>
      <c r="MGG56" s="53"/>
      <c r="MGH56" s="53"/>
      <c r="MGI56" s="53"/>
      <c r="MGJ56" s="53"/>
      <c r="MGK56" s="53"/>
      <c r="MGL56" s="53"/>
      <c r="MGM56" s="53"/>
      <c r="MGN56" s="53"/>
      <c r="MGO56" s="53"/>
      <c r="MGP56" s="53"/>
      <c r="MGQ56" s="53"/>
      <c r="MGR56" s="53"/>
      <c r="MGS56" s="53"/>
      <c r="MGT56" s="53"/>
      <c r="MGU56" s="53"/>
      <c r="MGV56" s="53"/>
      <c r="MGW56" s="53"/>
      <c r="MGX56" s="53"/>
      <c r="MGY56" s="53"/>
      <c r="MGZ56" s="53"/>
      <c r="MHA56" s="53"/>
      <c r="MHB56" s="53"/>
      <c r="MHC56" s="53"/>
      <c r="MHD56" s="53"/>
      <c r="MHE56" s="53"/>
      <c r="MHF56" s="53"/>
      <c r="MHG56" s="53"/>
      <c r="MHH56" s="53"/>
      <c r="MHI56" s="53"/>
      <c r="MHJ56" s="53"/>
      <c r="MHK56" s="53"/>
      <c r="MHL56" s="53"/>
      <c r="MHM56" s="53"/>
      <c r="MHN56" s="53"/>
      <c r="MHO56" s="53"/>
      <c r="MHP56" s="53"/>
      <c r="MHQ56" s="53"/>
      <c r="MHR56" s="53"/>
      <c r="MHS56" s="53"/>
      <c r="MHT56" s="53"/>
      <c r="MHU56" s="53"/>
      <c r="MHV56" s="53"/>
      <c r="MHW56" s="53"/>
      <c r="MHX56" s="53"/>
      <c r="MHY56" s="53"/>
      <c r="MHZ56" s="53"/>
      <c r="MIA56" s="53"/>
      <c r="MIB56" s="53"/>
      <c r="MIC56" s="53"/>
      <c r="MID56" s="53"/>
      <c r="MIE56" s="53"/>
      <c r="MIF56" s="53"/>
      <c r="MIG56" s="53"/>
      <c r="MIH56" s="53"/>
      <c r="MII56" s="53"/>
      <c r="MIJ56" s="53"/>
      <c r="MIK56" s="53"/>
      <c r="MIL56" s="53"/>
      <c r="MIM56" s="53"/>
      <c r="MIN56" s="53"/>
      <c r="MIO56" s="53"/>
      <c r="MIP56" s="53"/>
      <c r="MIQ56" s="53"/>
      <c r="MIR56" s="53"/>
      <c r="MIS56" s="53"/>
      <c r="MIT56" s="53"/>
      <c r="MIU56" s="53"/>
      <c r="MIV56" s="53"/>
      <c r="MIW56" s="53"/>
      <c r="MIX56" s="53"/>
      <c r="MIY56" s="53"/>
      <c r="MIZ56" s="53"/>
      <c r="MJA56" s="53"/>
      <c r="MJB56" s="53"/>
      <c r="MJC56" s="53"/>
      <c r="MJD56" s="53"/>
      <c r="MJE56" s="53"/>
      <c r="MJF56" s="53"/>
      <c r="MJG56" s="53"/>
      <c r="MJH56" s="53"/>
      <c r="MJI56" s="53"/>
      <c r="MJJ56" s="53"/>
      <c r="MJK56" s="53"/>
      <c r="MJL56" s="53"/>
      <c r="MJM56" s="53"/>
      <c r="MJN56" s="53"/>
      <c r="MJO56" s="53"/>
      <c r="MJP56" s="53"/>
      <c r="MJQ56" s="53"/>
      <c r="MJR56" s="53"/>
      <c r="MJS56" s="53"/>
      <c r="MJT56" s="53"/>
      <c r="MJU56" s="53"/>
      <c r="MJV56" s="53"/>
      <c r="MJW56" s="53"/>
      <c r="MJX56" s="53"/>
      <c r="MJY56" s="53"/>
      <c r="MJZ56" s="53"/>
      <c r="MKA56" s="53"/>
      <c r="MKB56" s="53"/>
      <c r="MKC56" s="53"/>
      <c r="MKD56" s="53"/>
      <c r="MKE56" s="53"/>
      <c r="MKF56" s="53"/>
      <c r="MKG56" s="53"/>
      <c r="MKH56" s="53"/>
      <c r="MKI56" s="53"/>
      <c r="MKJ56" s="53"/>
      <c r="MKK56" s="53"/>
      <c r="MKL56" s="53"/>
      <c r="MKM56" s="53"/>
      <c r="MKN56" s="53"/>
      <c r="MKO56" s="53"/>
      <c r="MKP56" s="53"/>
      <c r="MKQ56" s="53"/>
      <c r="MKR56" s="53"/>
      <c r="MKS56" s="53"/>
      <c r="MKT56" s="53"/>
      <c r="MKU56" s="53"/>
      <c r="MKV56" s="53"/>
      <c r="MKW56" s="53"/>
      <c r="MKX56" s="53"/>
      <c r="MKY56" s="53"/>
      <c r="MKZ56" s="53"/>
      <c r="MLA56" s="53"/>
      <c r="MLB56" s="53"/>
      <c r="MLC56" s="53"/>
      <c r="MLD56" s="53"/>
      <c r="MLE56" s="53"/>
      <c r="MLF56" s="53"/>
      <c r="MLG56" s="53"/>
      <c r="MLH56" s="53"/>
      <c r="MLI56" s="53"/>
      <c r="MLJ56" s="53"/>
      <c r="MLK56" s="53"/>
      <c r="MLL56" s="53"/>
      <c r="MLM56" s="53"/>
      <c r="MLN56" s="53"/>
      <c r="MLO56" s="53"/>
      <c r="MLP56" s="53"/>
      <c r="MLQ56" s="53"/>
      <c r="MLR56" s="53"/>
      <c r="MLS56" s="53"/>
      <c r="MLT56" s="53"/>
      <c r="MLU56" s="53"/>
      <c r="MLV56" s="53"/>
      <c r="MLW56" s="53"/>
      <c r="MLX56" s="53"/>
      <c r="MLY56" s="53"/>
      <c r="MLZ56" s="53"/>
      <c r="MMA56" s="53"/>
      <c r="MMB56" s="53"/>
      <c r="MMC56" s="53"/>
      <c r="MMD56" s="53"/>
      <c r="MME56" s="53"/>
      <c r="MMF56" s="53"/>
      <c r="MMG56" s="53"/>
      <c r="MMH56" s="53"/>
      <c r="MMI56" s="53"/>
      <c r="MMJ56" s="53"/>
      <c r="MMK56" s="53"/>
      <c r="MML56" s="53"/>
      <c r="MMM56" s="53"/>
      <c r="MMN56" s="53"/>
      <c r="MMO56" s="53"/>
      <c r="MMP56" s="53"/>
      <c r="MMQ56" s="53"/>
      <c r="MMR56" s="53"/>
      <c r="MMS56" s="53"/>
      <c r="MMT56" s="53"/>
      <c r="MMU56" s="53"/>
      <c r="MMV56" s="53"/>
      <c r="MMW56" s="53"/>
      <c r="MMX56" s="53"/>
      <c r="MMY56" s="53"/>
      <c r="MMZ56" s="53"/>
      <c r="MNA56" s="53"/>
      <c r="MNB56" s="53"/>
      <c r="MNC56" s="53"/>
      <c r="MND56" s="53"/>
      <c r="MNE56" s="53"/>
      <c r="MNF56" s="53"/>
      <c r="MNG56" s="53"/>
      <c r="MNH56" s="53"/>
      <c r="MNI56" s="53"/>
      <c r="MNJ56" s="53"/>
      <c r="MNK56" s="53"/>
      <c r="MNL56" s="53"/>
      <c r="MNM56" s="53"/>
      <c r="MNN56" s="53"/>
      <c r="MNO56" s="53"/>
      <c r="MNP56" s="53"/>
      <c r="MNQ56" s="53"/>
      <c r="MNR56" s="53"/>
      <c r="MNS56" s="53"/>
      <c r="MNT56" s="53"/>
      <c r="MNU56" s="53"/>
      <c r="MNV56" s="53"/>
      <c r="MNW56" s="53"/>
      <c r="MNX56" s="53"/>
      <c r="MNY56" s="53"/>
      <c r="MNZ56" s="53"/>
      <c r="MOA56" s="53"/>
      <c r="MOB56" s="53"/>
      <c r="MOC56" s="53"/>
      <c r="MOD56" s="53"/>
      <c r="MOE56" s="53"/>
      <c r="MOF56" s="53"/>
      <c r="MOG56" s="53"/>
      <c r="MOH56" s="53"/>
      <c r="MOI56" s="53"/>
      <c r="MOJ56" s="53"/>
      <c r="MOK56" s="53"/>
      <c r="MOL56" s="53"/>
      <c r="MOM56" s="53"/>
      <c r="MON56" s="53"/>
      <c r="MOO56" s="53"/>
      <c r="MOP56" s="53"/>
      <c r="MOQ56" s="53"/>
      <c r="MOR56" s="53"/>
      <c r="MOS56" s="53"/>
      <c r="MOT56" s="53"/>
      <c r="MOU56" s="53"/>
      <c r="MOV56" s="53"/>
      <c r="MOW56" s="53"/>
      <c r="MOX56" s="53"/>
      <c r="MOY56" s="53"/>
      <c r="MOZ56" s="53"/>
      <c r="MPA56" s="53"/>
      <c r="MPB56" s="53"/>
      <c r="MPC56" s="53"/>
      <c r="MPD56" s="53"/>
      <c r="MPE56" s="53"/>
      <c r="MPF56" s="53"/>
      <c r="MPG56" s="53"/>
      <c r="MPH56" s="53"/>
      <c r="MPI56" s="53"/>
      <c r="MPJ56" s="53"/>
      <c r="MPK56" s="53"/>
      <c r="MPL56" s="53"/>
      <c r="MPM56" s="53"/>
      <c r="MPN56" s="53"/>
      <c r="MPO56" s="53"/>
      <c r="MPP56" s="53"/>
      <c r="MPQ56" s="53"/>
      <c r="MPR56" s="53"/>
      <c r="MPS56" s="53"/>
      <c r="MPT56" s="53"/>
      <c r="MPU56" s="53"/>
      <c r="MPV56" s="53"/>
      <c r="MPW56" s="53"/>
      <c r="MPX56" s="53"/>
      <c r="MPY56" s="53"/>
      <c r="MPZ56" s="53"/>
      <c r="MQA56" s="53"/>
      <c r="MQB56" s="53"/>
      <c r="MQC56" s="53"/>
      <c r="MQD56" s="53"/>
      <c r="MQE56" s="53"/>
      <c r="MQF56" s="53"/>
      <c r="MQG56" s="53"/>
      <c r="MQH56" s="53"/>
      <c r="MQI56" s="53"/>
      <c r="MQJ56" s="53"/>
      <c r="MQK56" s="53"/>
      <c r="MQL56" s="53"/>
      <c r="MQM56" s="53"/>
      <c r="MQN56" s="53"/>
      <c r="MQO56" s="53"/>
      <c r="MQP56" s="53"/>
      <c r="MQQ56" s="53"/>
      <c r="MQR56" s="53"/>
      <c r="MQS56" s="53"/>
      <c r="MQT56" s="53"/>
      <c r="MQU56" s="53"/>
      <c r="MQV56" s="53"/>
      <c r="MQW56" s="53"/>
      <c r="MQX56" s="53"/>
      <c r="MQY56" s="53"/>
      <c r="MQZ56" s="53"/>
      <c r="MRA56" s="53"/>
      <c r="MRB56" s="53"/>
      <c r="MRC56" s="53"/>
      <c r="MRD56" s="53"/>
      <c r="MRE56" s="53"/>
      <c r="MRF56" s="53"/>
      <c r="MRG56" s="53"/>
      <c r="MRH56" s="53"/>
      <c r="MRI56" s="53"/>
      <c r="MRJ56" s="53"/>
      <c r="MRK56" s="53"/>
      <c r="MRL56" s="53"/>
      <c r="MRM56" s="53"/>
      <c r="MRN56" s="53"/>
      <c r="MRO56" s="53"/>
      <c r="MRP56" s="53"/>
      <c r="MRQ56" s="53"/>
      <c r="MRR56" s="53"/>
      <c r="MRS56" s="53"/>
      <c r="MRT56" s="53"/>
      <c r="MRU56" s="53"/>
      <c r="MRV56" s="53"/>
      <c r="MRW56" s="53"/>
      <c r="MRX56" s="53"/>
      <c r="MRY56" s="53"/>
      <c r="MRZ56" s="53"/>
      <c r="MSA56" s="53"/>
      <c r="MSB56" s="53"/>
      <c r="MSC56" s="53"/>
      <c r="MSD56" s="53"/>
      <c r="MSE56" s="53"/>
      <c r="MSF56" s="53"/>
      <c r="MSG56" s="53"/>
      <c r="MSH56" s="53"/>
      <c r="MSI56" s="53"/>
      <c r="MSJ56" s="53"/>
      <c r="MSK56" s="53"/>
      <c r="MSL56" s="53"/>
      <c r="MSM56" s="53"/>
      <c r="MSN56" s="53"/>
      <c r="MSO56" s="53"/>
      <c r="MSP56" s="53"/>
      <c r="MSQ56" s="53"/>
      <c r="MSR56" s="53"/>
      <c r="MSS56" s="53"/>
      <c r="MST56" s="53"/>
      <c r="MSU56" s="53"/>
      <c r="MSV56" s="53"/>
      <c r="MSW56" s="53"/>
      <c r="MSX56" s="53"/>
      <c r="MSY56" s="53"/>
      <c r="MSZ56" s="53"/>
      <c r="MTA56" s="53"/>
      <c r="MTB56" s="53"/>
      <c r="MTC56" s="53"/>
      <c r="MTD56" s="53"/>
      <c r="MTE56" s="53"/>
      <c r="MTF56" s="53"/>
      <c r="MTG56" s="53"/>
      <c r="MTH56" s="53"/>
      <c r="MTI56" s="53"/>
      <c r="MTJ56" s="53"/>
      <c r="MTK56" s="53"/>
      <c r="MTL56" s="53"/>
      <c r="MTM56" s="53"/>
      <c r="MTN56" s="53"/>
      <c r="MTO56" s="53"/>
      <c r="MTP56" s="53"/>
      <c r="MTQ56" s="53"/>
      <c r="MTR56" s="53"/>
      <c r="MTS56" s="53"/>
      <c r="MTT56" s="53"/>
      <c r="MTU56" s="53"/>
      <c r="MTV56" s="53"/>
      <c r="MTW56" s="53"/>
      <c r="MTX56" s="53"/>
      <c r="MTY56" s="53"/>
      <c r="MTZ56" s="53"/>
      <c r="MUA56" s="53"/>
      <c r="MUB56" s="53"/>
      <c r="MUC56" s="53"/>
      <c r="MUD56" s="53"/>
      <c r="MUE56" s="53"/>
      <c r="MUF56" s="53"/>
      <c r="MUG56" s="53"/>
      <c r="MUH56" s="53"/>
      <c r="MUI56" s="53"/>
      <c r="MUJ56" s="53"/>
      <c r="MUK56" s="53"/>
      <c r="MUL56" s="53"/>
      <c r="MUM56" s="53"/>
      <c r="MUN56" s="53"/>
      <c r="MUO56" s="53"/>
      <c r="MUP56" s="53"/>
      <c r="MUQ56" s="53"/>
      <c r="MUR56" s="53"/>
      <c r="MUS56" s="53"/>
      <c r="MUT56" s="53"/>
      <c r="MUU56" s="53"/>
      <c r="MUV56" s="53"/>
      <c r="MUW56" s="53"/>
      <c r="MUX56" s="53"/>
      <c r="MUY56" s="53"/>
      <c r="MUZ56" s="53"/>
      <c r="MVA56" s="53"/>
      <c r="MVB56" s="53"/>
      <c r="MVC56" s="53"/>
      <c r="MVD56" s="53"/>
      <c r="MVE56" s="53"/>
      <c r="MVF56" s="53"/>
      <c r="MVG56" s="53"/>
      <c r="MVH56" s="53"/>
      <c r="MVI56" s="53"/>
      <c r="MVJ56" s="53"/>
      <c r="MVK56" s="53"/>
      <c r="MVL56" s="53"/>
      <c r="MVM56" s="53"/>
      <c r="MVN56" s="53"/>
      <c r="MVO56" s="53"/>
      <c r="MVP56" s="53"/>
      <c r="MVQ56" s="53"/>
      <c r="MVR56" s="53"/>
      <c r="MVS56" s="53"/>
      <c r="MVT56" s="53"/>
      <c r="MVU56" s="53"/>
      <c r="MVV56" s="53"/>
      <c r="MVW56" s="53"/>
      <c r="MVX56" s="53"/>
      <c r="MVY56" s="53"/>
      <c r="MVZ56" s="53"/>
      <c r="MWA56" s="53"/>
      <c r="MWB56" s="53"/>
      <c r="MWC56" s="53"/>
      <c r="MWD56" s="53"/>
      <c r="MWE56" s="53"/>
      <c r="MWF56" s="53"/>
      <c r="MWG56" s="53"/>
      <c r="MWH56" s="53"/>
      <c r="MWI56" s="53"/>
      <c r="MWJ56" s="53"/>
      <c r="MWK56" s="53"/>
      <c r="MWL56" s="53"/>
      <c r="MWM56" s="53"/>
      <c r="MWN56" s="53"/>
      <c r="MWO56" s="53"/>
      <c r="MWP56" s="53"/>
      <c r="MWQ56" s="53"/>
      <c r="MWR56" s="53"/>
      <c r="MWS56" s="53"/>
      <c r="MWT56" s="53"/>
      <c r="MWU56" s="53"/>
      <c r="MWV56" s="53"/>
      <c r="MWW56" s="53"/>
      <c r="MWX56" s="53"/>
      <c r="MWY56" s="53"/>
      <c r="MWZ56" s="53"/>
      <c r="MXA56" s="53"/>
      <c r="MXB56" s="53"/>
      <c r="MXC56" s="53"/>
      <c r="MXD56" s="53"/>
      <c r="MXE56" s="53"/>
      <c r="MXF56" s="53"/>
      <c r="MXG56" s="53"/>
      <c r="MXH56" s="53"/>
      <c r="MXI56" s="53"/>
      <c r="MXJ56" s="53"/>
      <c r="MXK56" s="53"/>
      <c r="MXL56" s="53"/>
      <c r="MXM56" s="53"/>
      <c r="MXN56" s="53"/>
      <c r="MXO56" s="53"/>
      <c r="MXP56" s="53"/>
      <c r="MXQ56" s="53"/>
      <c r="MXR56" s="53"/>
      <c r="MXS56" s="53"/>
      <c r="MXT56" s="53"/>
      <c r="MXU56" s="53"/>
      <c r="MXV56" s="53"/>
      <c r="MXW56" s="53"/>
      <c r="MXX56" s="53"/>
      <c r="MXY56" s="53"/>
      <c r="MXZ56" s="53"/>
      <c r="MYA56" s="53"/>
      <c r="MYB56" s="53"/>
      <c r="MYC56" s="53"/>
      <c r="MYD56" s="53"/>
      <c r="MYE56" s="53"/>
      <c r="MYF56" s="53"/>
      <c r="MYG56" s="53"/>
      <c r="MYH56" s="53"/>
      <c r="MYI56" s="53"/>
      <c r="MYJ56" s="53"/>
      <c r="MYK56" s="53"/>
      <c r="MYL56" s="53"/>
      <c r="MYM56" s="53"/>
      <c r="MYN56" s="53"/>
      <c r="MYO56" s="53"/>
      <c r="MYP56" s="53"/>
      <c r="MYQ56" s="53"/>
      <c r="MYR56" s="53"/>
      <c r="MYS56" s="53"/>
      <c r="MYT56" s="53"/>
      <c r="MYU56" s="53"/>
      <c r="MYV56" s="53"/>
      <c r="MYW56" s="53"/>
      <c r="MYX56" s="53"/>
      <c r="MYY56" s="53"/>
      <c r="MYZ56" s="53"/>
      <c r="MZA56" s="53"/>
      <c r="MZB56" s="53"/>
      <c r="MZC56" s="53"/>
      <c r="MZD56" s="53"/>
      <c r="MZE56" s="53"/>
      <c r="MZF56" s="53"/>
      <c r="MZG56" s="53"/>
      <c r="MZH56" s="53"/>
      <c r="MZI56" s="53"/>
      <c r="MZJ56" s="53"/>
      <c r="MZK56" s="53"/>
      <c r="MZL56" s="53"/>
      <c r="MZM56" s="53"/>
      <c r="MZN56" s="53"/>
      <c r="MZO56" s="53"/>
      <c r="MZP56" s="53"/>
      <c r="MZQ56" s="53"/>
      <c r="MZR56" s="53"/>
      <c r="MZS56" s="53"/>
      <c r="MZT56" s="53"/>
      <c r="MZU56" s="53"/>
      <c r="MZV56" s="53"/>
      <c r="MZW56" s="53"/>
      <c r="MZX56" s="53"/>
      <c r="MZY56" s="53"/>
      <c r="MZZ56" s="53"/>
      <c r="NAA56" s="53"/>
      <c r="NAB56" s="53"/>
      <c r="NAC56" s="53"/>
      <c r="NAD56" s="53"/>
      <c r="NAE56" s="53"/>
      <c r="NAF56" s="53"/>
      <c r="NAG56" s="53"/>
      <c r="NAH56" s="53"/>
      <c r="NAI56" s="53"/>
      <c r="NAJ56" s="53"/>
      <c r="NAK56" s="53"/>
      <c r="NAL56" s="53"/>
      <c r="NAM56" s="53"/>
      <c r="NAN56" s="53"/>
      <c r="NAO56" s="53"/>
      <c r="NAP56" s="53"/>
      <c r="NAQ56" s="53"/>
      <c r="NAR56" s="53"/>
      <c r="NAS56" s="53"/>
      <c r="NAT56" s="53"/>
      <c r="NAU56" s="53"/>
      <c r="NAV56" s="53"/>
      <c r="NAW56" s="53"/>
      <c r="NAX56" s="53"/>
      <c r="NAY56" s="53"/>
      <c r="NAZ56" s="53"/>
      <c r="NBA56" s="53"/>
      <c r="NBB56" s="53"/>
      <c r="NBC56" s="53"/>
      <c r="NBD56" s="53"/>
      <c r="NBE56" s="53"/>
      <c r="NBF56" s="53"/>
      <c r="NBG56" s="53"/>
      <c r="NBH56" s="53"/>
      <c r="NBI56" s="53"/>
      <c r="NBJ56" s="53"/>
      <c r="NBK56" s="53"/>
      <c r="NBL56" s="53"/>
      <c r="NBM56" s="53"/>
      <c r="NBN56" s="53"/>
      <c r="NBO56" s="53"/>
      <c r="NBP56" s="53"/>
      <c r="NBQ56" s="53"/>
      <c r="NBR56" s="53"/>
      <c r="NBS56" s="53"/>
      <c r="NBT56" s="53"/>
      <c r="NBU56" s="53"/>
      <c r="NBV56" s="53"/>
      <c r="NBW56" s="53"/>
      <c r="NBX56" s="53"/>
      <c r="NBY56" s="53"/>
      <c r="NBZ56" s="53"/>
      <c r="NCA56" s="53"/>
      <c r="NCB56" s="53"/>
      <c r="NCC56" s="53"/>
      <c r="NCD56" s="53"/>
      <c r="NCE56" s="53"/>
      <c r="NCF56" s="53"/>
      <c r="NCG56" s="53"/>
      <c r="NCH56" s="53"/>
      <c r="NCI56" s="53"/>
      <c r="NCJ56" s="53"/>
      <c r="NCK56" s="53"/>
      <c r="NCL56" s="53"/>
      <c r="NCM56" s="53"/>
      <c r="NCN56" s="53"/>
      <c r="NCO56" s="53"/>
      <c r="NCP56" s="53"/>
      <c r="NCQ56" s="53"/>
      <c r="NCR56" s="53"/>
      <c r="NCS56" s="53"/>
      <c r="NCT56" s="53"/>
      <c r="NCU56" s="53"/>
      <c r="NCV56" s="53"/>
      <c r="NCW56" s="53"/>
      <c r="NCX56" s="53"/>
      <c r="NCY56" s="53"/>
      <c r="NCZ56" s="53"/>
      <c r="NDA56" s="53"/>
      <c r="NDB56" s="53"/>
      <c r="NDC56" s="53"/>
      <c r="NDD56" s="53"/>
      <c r="NDE56" s="53"/>
      <c r="NDF56" s="53"/>
      <c r="NDG56" s="53"/>
      <c r="NDH56" s="53"/>
      <c r="NDI56" s="53"/>
      <c r="NDJ56" s="53"/>
      <c r="NDK56" s="53"/>
      <c r="NDL56" s="53"/>
      <c r="NDM56" s="53"/>
      <c r="NDN56" s="53"/>
      <c r="NDO56" s="53"/>
      <c r="NDP56" s="53"/>
      <c r="NDQ56" s="53"/>
      <c r="NDR56" s="53"/>
      <c r="NDS56" s="53"/>
      <c r="NDT56" s="53"/>
      <c r="NDU56" s="53"/>
      <c r="NDV56" s="53"/>
      <c r="NDW56" s="53"/>
      <c r="NDX56" s="53"/>
      <c r="NDY56" s="53"/>
      <c r="NDZ56" s="53"/>
      <c r="NEA56" s="53"/>
      <c r="NEB56" s="53"/>
      <c r="NEC56" s="53"/>
      <c r="NED56" s="53"/>
      <c r="NEE56" s="53"/>
      <c r="NEF56" s="53"/>
      <c r="NEG56" s="53"/>
      <c r="NEH56" s="53"/>
      <c r="NEI56" s="53"/>
      <c r="NEJ56" s="53"/>
      <c r="NEK56" s="53"/>
      <c r="NEL56" s="53"/>
      <c r="NEM56" s="53"/>
      <c r="NEN56" s="53"/>
      <c r="NEO56" s="53"/>
      <c r="NEP56" s="53"/>
      <c r="NEQ56" s="53"/>
      <c r="NER56" s="53"/>
      <c r="NES56" s="53"/>
      <c r="NET56" s="53"/>
      <c r="NEU56" s="53"/>
      <c r="NEV56" s="53"/>
      <c r="NEW56" s="53"/>
      <c r="NEX56" s="53"/>
      <c r="NEY56" s="53"/>
      <c r="NEZ56" s="53"/>
      <c r="NFA56" s="53"/>
      <c r="NFB56" s="53"/>
      <c r="NFC56" s="53"/>
      <c r="NFD56" s="53"/>
      <c r="NFE56" s="53"/>
      <c r="NFF56" s="53"/>
      <c r="NFG56" s="53"/>
      <c r="NFH56" s="53"/>
      <c r="NFI56" s="53"/>
      <c r="NFJ56" s="53"/>
      <c r="NFK56" s="53"/>
      <c r="NFL56" s="53"/>
      <c r="NFM56" s="53"/>
      <c r="NFN56" s="53"/>
      <c r="NFO56" s="53"/>
      <c r="NFP56" s="53"/>
      <c r="NFQ56" s="53"/>
      <c r="NFR56" s="53"/>
      <c r="NFS56" s="53"/>
      <c r="NFT56" s="53"/>
      <c r="NFU56" s="53"/>
      <c r="NFV56" s="53"/>
      <c r="NFW56" s="53"/>
      <c r="NFX56" s="53"/>
      <c r="NFY56" s="53"/>
      <c r="NFZ56" s="53"/>
      <c r="NGA56" s="53"/>
      <c r="NGB56" s="53"/>
      <c r="NGC56" s="53"/>
      <c r="NGD56" s="53"/>
      <c r="NGE56" s="53"/>
      <c r="NGF56" s="53"/>
      <c r="NGG56" s="53"/>
      <c r="NGH56" s="53"/>
      <c r="NGI56" s="53"/>
      <c r="NGJ56" s="53"/>
      <c r="NGK56" s="53"/>
      <c r="NGL56" s="53"/>
      <c r="NGM56" s="53"/>
      <c r="NGN56" s="53"/>
      <c r="NGO56" s="53"/>
      <c r="NGP56" s="53"/>
      <c r="NGQ56" s="53"/>
      <c r="NGR56" s="53"/>
      <c r="NGS56" s="53"/>
      <c r="NGT56" s="53"/>
      <c r="NGU56" s="53"/>
      <c r="NGV56" s="53"/>
      <c r="NGW56" s="53"/>
      <c r="NGX56" s="53"/>
      <c r="NGY56" s="53"/>
      <c r="NGZ56" s="53"/>
      <c r="NHA56" s="53"/>
      <c r="NHB56" s="53"/>
      <c r="NHC56" s="53"/>
      <c r="NHD56" s="53"/>
      <c r="NHE56" s="53"/>
      <c r="NHF56" s="53"/>
      <c r="NHG56" s="53"/>
      <c r="NHH56" s="53"/>
      <c r="NHI56" s="53"/>
      <c r="NHJ56" s="53"/>
      <c r="NHK56" s="53"/>
      <c r="NHL56" s="53"/>
      <c r="NHM56" s="53"/>
      <c r="NHN56" s="53"/>
      <c r="NHO56" s="53"/>
      <c r="NHP56" s="53"/>
      <c r="NHQ56" s="53"/>
      <c r="NHR56" s="53"/>
      <c r="NHS56" s="53"/>
      <c r="NHT56" s="53"/>
      <c r="NHU56" s="53"/>
      <c r="NHV56" s="53"/>
      <c r="NHW56" s="53"/>
      <c r="NHX56" s="53"/>
      <c r="NHY56" s="53"/>
      <c r="NHZ56" s="53"/>
      <c r="NIA56" s="53"/>
      <c r="NIB56" s="53"/>
      <c r="NIC56" s="53"/>
      <c r="NID56" s="53"/>
      <c r="NIE56" s="53"/>
      <c r="NIF56" s="53"/>
      <c r="NIG56" s="53"/>
      <c r="NIH56" s="53"/>
      <c r="NII56" s="53"/>
      <c r="NIJ56" s="53"/>
      <c r="NIK56" s="53"/>
      <c r="NIL56" s="53"/>
      <c r="NIM56" s="53"/>
      <c r="NIN56" s="53"/>
      <c r="NIO56" s="53"/>
      <c r="NIP56" s="53"/>
      <c r="NIQ56" s="53"/>
      <c r="NIR56" s="53"/>
      <c r="NIS56" s="53"/>
      <c r="NIT56" s="53"/>
      <c r="NIU56" s="53"/>
      <c r="NIV56" s="53"/>
      <c r="NIW56" s="53"/>
      <c r="NIX56" s="53"/>
      <c r="NIY56" s="53"/>
      <c r="NIZ56" s="53"/>
      <c r="NJA56" s="53"/>
      <c r="NJB56" s="53"/>
      <c r="NJC56" s="53"/>
      <c r="NJD56" s="53"/>
      <c r="NJE56" s="53"/>
      <c r="NJF56" s="53"/>
      <c r="NJG56" s="53"/>
      <c r="NJH56" s="53"/>
      <c r="NJI56" s="53"/>
      <c r="NJJ56" s="53"/>
      <c r="NJK56" s="53"/>
      <c r="NJL56" s="53"/>
      <c r="NJM56" s="53"/>
      <c r="NJN56" s="53"/>
      <c r="NJO56" s="53"/>
      <c r="NJP56" s="53"/>
      <c r="NJQ56" s="53"/>
      <c r="NJR56" s="53"/>
      <c r="NJS56" s="53"/>
      <c r="NJT56" s="53"/>
      <c r="NJU56" s="53"/>
      <c r="NJV56" s="53"/>
      <c r="NJW56" s="53"/>
      <c r="NJX56" s="53"/>
      <c r="NJY56" s="53"/>
      <c r="NJZ56" s="53"/>
      <c r="NKA56" s="53"/>
      <c r="NKB56" s="53"/>
      <c r="NKC56" s="53"/>
      <c r="NKD56" s="53"/>
      <c r="NKE56" s="53"/>
      <c r="NKF56" s="53"/>
      <c r="NKG56" s="53"/>
      <c r="NKH56" s="53"/>
      <c r="NKI56" s="53"/>
      <c r="NKJ56" s="53"/>
      <c r="NKK56" s="53"/>
      <c r="NKL56" s="53"/>
      <c r="NKM56" s="53"/>
      <c r="NKN56" s="53"/>
      <c r="NKO56" s="53"/>
      <c r="NKP56" s="53"/>
      <c r="NKQ56" s="53"/>
      <c r="NKR56" s="53"/>
      <c r="NKS56" s="53"/>
      <c r="NKT56" s="53"/>
      <c r="NKU56" s="53"/>
      <c r="NKV56" s="53"/>
      <c r="NKW56" s="53"/>
      <c r="NKX56" s="53"/>
      <c r="NKY56" s="53"/>
      <c r="NKZ56" s="53"/>
      <c r="NLA56" s="53"/>
      <c r="NLB56" s="53"/>
      <c r="NLC56" s="53"/>
      <c r="NLD56" s="53"/>
      <c r="NLE56" s="53"/>
      <c r="NLF56" s="53"/>
      <c r="NLG56" s="53"/>
      <c r="NLH56" s="53"/>
      <c r="NLI56" s="53"/>
      <c r="NLJ56" s="53"/>
      <c r="NLK56" s="53"/>
      <c r="NLL56" s="53"/>
      <c r="NLM56" s="53"/>
      <c r="NLN56" s="53"/>
      <c r="NLO56" s="53"/>
      <c r="NLP56" s="53"/>
      <c r="NLQ56" s="53"/>
      <c r="NLR56" s="53"/>
      <c r="NLS56" s="53"/>
      <c r="NLT56" s="53"/>
      <c r="NLU56" s="53"/>
      <c r="NLV56" s="53"/>
      <c r="NLW56" s="53"/>
      <c r="NLX56" s="53"/>
      <c r="NLY56" s="53"/>
      <c r="NLZ56" s="53"/>
      <c r="NMA56" s="53"/>
      <c r="NMB56" s="53"/>
      <c r="NMC56" s="53"/>
      <c r="NMD56" s="53"/>
      <c r="NME56" s="53"/>
      <c r="NMF56" s="53"/>
      <c r="NMG56" s="53"/>
      <c r="NMH56" s="53"/>
      <c r="NMI56" s="53"/>
      <c r="NMJ56" s="53"/>
      <c r="NMK56" s="53"/>
      <c r="NML56" s="53"/>
      <c r="NMM56" s="53"/>
      <c r="NMN56" s="53"/>
      <c r="NMO56" s="53"/>
      <c r="NMP56" s="53"/>
      <c r="NMQ56" s="53"/>
      <c r="NMR56" s="53"/>
      <c r="NMS56" s="53"/>
      <c r="NMT56" s="53"/>
      <c r="NMU56" s="53"/>
      <c r="NMV56" s="53"/>
      <c r="NMW56" s="53"/>
      <c r="NMX56" s="53"/>
      <c r="NMY56" s="53"/>
      <c r="NMZ56" s="53"/>
      <c r="NNA56" s="53"/>
      <c r="NNB56" s="53"/>
      <c r="NNC56" s="53"/>
      <c r="NND56" s="53"/>
      <c r="NNE56" s="53"/>
      <c r="NNF56" s="53"/>
      <c r="NNG56" s="53"/>
      <c r="NNH56" s="53"/>
      <c r="NNI56" s="53"/>
      <c r="NNJ56" s="53"/>
      <c r="NNK56" s="53"/>
      <c r="NNL56" s="53"/>
      <c r="NNM56" s="53"/>
      <c r="NNN56" s="53"/>
      <c r="NNO56" s="53"/>
      <c r="NNP56" s="53"/>
      <c r="NNQ56" s="53"/>
      <c r="NNR56" s="53"/>
      <c r="NNS56" s="53"/>
      <c r="NNT56" s="53"/>
      <c r="NNU56" s="53"/>
      <c r="NNV56" s="53"/>
      <c r="NNW56" s="53"/>
      <c r="NNX56" s="53"/>
      <c r="NNY56" s="53"/>
      <c r="NNZ56" s="53"/>
      <c r="NOA56" s="53"/>
      <c r="NOB56" s="53"/>
      <c r="NOC56" s="53"/>
      <c r="NOD56" s="53"/>
      <c r="NOE56" s="53"/>
      <c r="NOF56" s="53"/>
      <c r="NOG56" s="53"/>
      <c r="NOH56" s="53"/>
      <c r="NOI56" s="53"/>
      <c r="NOJ56" s="53"/>
      <c r="NOK56" s="53"/>
      <c r="NOL56" s="53"/>
      <c r="NOM56" s="53"/>
      <c r="NON56" s="53"/>
      <c r="NOO56" s="53"/>
      <c r="NOP56" s="53"/>
      <c r="NOQ56" s="53"/>
      <c r="NOR56" s="53"/>
      <c r="NOS56" s="53"/>
      <c r="NOT56" s="53"/>
      <c r="NOU56" s="53"/>
      <c r="NOV56" s="53"/>
      <c r="NOW56" s="53"/>
      <c r="NOX56" s="53"/>
      <c r="NOY56" s="53"/>
      <c r="NOZ56" s="53"/>
      <c r="NPA56" s="53"/>
      <c r="NPB56" s="53"/>
      <c r="NPC56" s="53"/>
      <c r="NPD56" s="53"/>
      <c r="NPE56" s="53"/>
      <c r="NPF56" s="53"/>
      <c r="NPG56" s="53"/>
      <c r="NPH56" s="53"/>
      <c r="NPI56" s="53"/>
      <c r="NPJ56" s="53"/>
      <c r="NPK56" s="53"/>
      <c r="NPL56" s="53"/>
      <c r="NPM56" s="53"/>
      <c r="NPN56" s="53"/>
      <c r="NPO56" s="53"/>
      <c r="NPP56" s="53"/>
      <c r="NPQ56" s="53"/>
      <c r="NPR56" s="53"/>
      <c r="NPS56" s="53"/>
      <c r="NPT56" s="53"/>
      <c r="NPU56" s="53"/>
      <c r="NPV56" s="53"/>
      <c r="NPW56" s="53"/>
      <c r="NPX56" s="53"/>
      <c r="NPY56" s="53"/>
      <c r="NPZ56" s="53"/>
      <c r="NQA56" s="53"/>
      <c r="NQB56" s="53"/>
      <c r="NQC56" s="53"/>
      <c r="NQD56" s="53"/>
      <c r="NQE56" s="53"/>
      <c r="NQF56" s="53"/>
      <c r="NQG56" s="53"/>
      <c r="NQH56" s="53"/>
      <c r="NQI56" s="53"/>
      <c r="NQJ56" s="53"/>
      <c r="NQK56" s="53"/>
      <c r="NQL56" s="53"/>
      <c r="NQM56" s="53"/>
      <c r="NQN56" s="53"/>
      <c r="NQO56" s="53"/>
      <c r="NQP56" s="53"/>
      <c r="NQQ56" s="53"/>
      <c r="NQR56" s="53"/>
      <c r="NQS56" s="53"/>
      <c r="NQT56" s="53"/>
      <c r="NQU56" s="53"/>
      <c r="NQV56" s="53"/>
      <c r="NQW56" s="53"/>
      <c r="NQX56" s="53"/>
      <c r="NQY56" s="53"/>
      <c r="NQZ56" s="53"/>
      <c r="NRA56" s="53"/>
      <c r="NRB56" s="53"/>
      <c r="NRC56" s="53"/>
      <c r="NRD56" s="53"/>
      <c r="NRE56" s="53"/>
      <c r="NRF56" s="53"/>
      <c r="NRG56" s="53"/>
      <c r="NRH56" s="53"/>
      <c r="NRI56" s="53"/>
      <c r="NRJ56" s="53"/>
      <c r="NRK56" s="53"/>
      <c r="NRL56" s="53"/>
      <c r="NRM56" s="53"/>
      <c r="NRN56" s="53"/>
      <c r="NRO56" s="53"/>
      <c r="NRP56" s="53"/>
      <c r="NRQ56" s="53"/>
      <c r="NRR56" s="53"/>
      <c r="NRS56" s="53"/>
      <c r="NRT56" s="53"/>
      <c r="NRU56" s="53"/>
      <c r="NRV56" s="53"/>
      <c r="NRW56" s="53"/>
      <c r="NRX56" s="53"/>
      <c r="NRY56" s="53"/>
      <c r="NRZ56" s="53"/>
      <c r="NSA56" s="53"/>
      <c r="NSB56" s="53"/>
      <c r="NSC56" s="53"/>
      <c r="NSD56" s="53"/>
      <c r="NSE56" s="53"/>
      <c r="NSF56" s="53"/>
      <c r="NSG56" s="53"/>
      <c r="NSH56" s="53"/>
      <c r="NSI56" s="53"/>
      <c r="NSJ56" s="53"/>
      <c r="NSK56" s="53"/>
      <c r="NSL56" s="53"/>
      <c r="NSM56" s="53"/>
      <c r="NSN56" s="53"/>
      <c r="NSO56" s="53"/>
      <c r="NSP56" s="53"/>
      <c r="NSQ56" s="53"/>
      <c r="NSR56" s="53"/>
      <c r="NSS56" s="53"/>
      <c r="NST56" s="53"/>
      <c r="NSU56" s="53"/>
      <c r="NSV56" s="53"/>
      <c r="NSW56" s="53"/>
      <c r="NSX56" s="53"/>
      <c r="NSY56" s="53"/>
      <c r="NSZ56" s="53"/>
      <c r="NTA56" s="53"/>
      <c r="NTB56" s="53"/>
      <c r="NTC56" s="53"/>
      <c r="NTD56" s="53"/>
      <c r="NTE56" s="53"/>
      <c r="NTF56" s="53"/>
      <c r="NTG56" s="53"/>
      <c r="NTH56" s="53"/>
      <c r="NTI56" s="53"/>
      <c r="NTJ56" s="53"/>
      <c r="NTK56" s="53"/>
      <c r="NTL56" s="53"/>
      <c r="NTM56" s="53"/>
      <c r="NTN56" s="53"/>
      <c r="NTO56" s="53"/>
      <c r="NTP56" s="53"/>
      <c r="NTQ56" s="53"/>
      <c r="NTR56" s="53"/>
      <c r="NTS56" s="53"/>
      <c r="NTT56" s="53"/>
      <c r="NTU56" s="53"/>
      <c r="NTV56" s="53"/>
      <c r="NTW56" s="53"/>
      <c r="NTX56" s="53"/>
      <c r="NTY56" s="53"/>
      <c r="NTZ56" s="53"/>
      <c r="NUA56" s="53"/>
      <c r="NUB56" s="53"/>
      <c r="NUC56" s="53"/>
      <c r="NUD56" s="53"/>
      <c r="NUE56" s="53"/>
      <c r="NUF56" s="53"/>
      <c r="NUG56" s="53"/>
      <c r="NUH56" s="53"/>
      <c r="NUI56" s="53"/>
      <c r="NUJ56" s="53"/>
      <c r="NUK56" s="53"/>
      <c r="NUL56" s="53"/>
      <c r="NUM56" s="53"/>
      <c r="NUN56" s="53"/>
      <c r="NUO56" s="53"/>
      <c r="NUP56" s="53"/>
      <c r="NUQ56" s="53"/>
      <c r="NUR56" s="53"/>
      <c r="NUS56" s="53"/>
      <c r="NUT56" s="53"/>
      <c r="NUU56" s="53"/>
      <c r="NUV56" s="53"/>
      <c r="NUW56" s="53"/>
      <c r="NUX56" s="53"/>
      <c r="NUY56" s="53"/>
      <c r="NUZ56" s="53"/>
      <c r="NVA56" s="53"/>
      <c r="NVB56" s="53"/>
      <c r="NVC56" s="53"/>
      <c r="NVD56" s="53"/>
      <c r="NVE56" s="53"/>
      <c r="NVF56" s="53"/>
      <c r="NVG56" s="53"/>
      <c r="NVH56" s="53"/>
      <c r="NVI56" s="53"/>
      <c r="NVJ56" s="53"/>
      <c r="NVK56" s="53"/>
      <c r="NVL56" s="53"/>
      <c r="NVM56" s="53"/>
      <c r="NVN56" s="53"/>
      <c r="NVO56" s="53"/>
      <c r="NVP56" s="53"/>
      <c r="NVQ56" s="53"/>
      <c r="NVR56" s="53"/>
      <c r="NVS56" s="53"/>
      <c r="NVT56" s="53"/>
      <c r="NVU56" s="53"/>
      <c r="NVV56" s="53"/>
      <c r="NVW56" s="53"/>
      <c r="NVX56" s="53"/>
      <c r="NVY56" s="53"/>
      <c r="NVZ56" s="53"/>
      <c r="NWA56" s="53"/>
      <c r="NWB56" s="53"/>
      <c r="NWC56" s="53"/>
      <c r="NWD56" s="53"/>
      <c r="NWE56" s="53"/>
      <c r="NWF56" s="53"/>
      <c r="NWG56" s="53"/>
      <c r="NWH56" s="53"/>
      <c r="NWI56" s="53"/>
      <c r="NWJ56" s="53"/>
      <c r="NWK56" s="53"/>
      <c r="NWL56" s="53"/>
      <c r="NWM56" s="53"/>
      <c r="NWN56" s="53"/>
      <c r="NWO56" s="53"/>
      <c r="NWP56" s="53"/>
      <c r="NWQ56" s="53"/>
      <c r="NWR56" s="53"/>
      <c r="NWS56" s="53"/>
      <c r="NWT56" s="53"/>
      <c r="NWU56" s="53"/>
      <c r="NWV56" s="53"/>
      <c r="NWW56" s="53"/>
      <c r="NWX56" s="53"/>
      <c r="NWY56" s="53"/>
      <c r="NWZ56" s="53"/>
      <c r="NXA56" s="53"/>
      <c r="NXB56" s="53"/>
      <c r="NXC56" s="53"/>
      <c r="NXD56" s="53"/>
      <c r="NXE56" s="53"/>
      <c r="NXF56" s="53"/>
      <c r="NXG56" s="53"/>
      <c r="NXH56" s="53"/>
      <c r="NXI56" s="53"/>
      <c r="NXJ56" s="53"/>
      <c r="NXK56" s="53"/>
      <c r="NXL56" s="53"/>
      <c r="NXM56" s="53"/>
      <c r="NXN56" s="53"/>
      <c r="NXO56" s="53"/>
      <c r="NXP56" s="53"/>
      <c r="NXQ56" s="53"/>
      <c r="NXR56" s="53"/>
      <c r="NXS56" s="53"/>
      <c r="NXT56" s="53"/>
      <c r="NXU56" s="53"/>
      <c r="NXV56" s="53"/>
      <c r="NXW56" s="53"/>
      <c r="NXX56" s="53"/>
      <c r="NXY56" s="53"/>
      <c r="NXZ56" s="53"/>
      <c r="NYA56" s="53"/>
      <c r="NYB56" s="53"/>
      <c r="NYC56" s="53"/>
      <c r="NYD56" s="53"/>
      <c r="NYE56" s="53"/>
      <c r="NYF56" s="53"/>
      <c r="NYG56" s="53"/>
      <c r="NYH56" s="53"/>
      <c r="NYI56" s="53"/>
      <c r="NYJ56" s="53"/>
      <c r="NYK56" s="53"/>
      <c r="NYL56" s="53"/>
      <c r="NYM56" s="53"/>
      <c r="NYN56" s="53"/>
      <c r="NYO56" s="53"/>
      <c r="NYP56" s="53"/>
      <c r="NYQ56" s="53"/>
      <c r="NYR56" s="53"/>
      <c r="NYS56" s="53"/>
      <c r="NYT56" s="53"/>
      <c r="NYU56" s="53"/>
      <c r="NYV56" s="53"/>
      <c r="NYW56" s="53"/>
      <c r="NYX56" s="53"/>
      <c r="NYY56" s="53"/>
      <c r="NYZ56" s="53"/>
      <c r="NZA56" s="53"/>
      <c r="NZB56" s="53"/>
      <c r="NZC56" s="53"/>
      <c r="NZD56" s="53"/>
      <c r="NZE56" s="53"/>
      <c r="NZF56" s="53"/>
      <c r="NZG56" s="53"/>
      <c r="NZH56" s="53"/>
      <c r="NZI56" s="53"/>
      <c r="NZJ56" s="53"/>
      <c r="NZK56" s="53"/>
      <c r="NZL56" s="53"/>
      <c r="NZM56" s="53"/>
      <c r="NZN56" s="53"/>
      <c r="NZO56" s="53"/>
      <c r="NZP56" s="53"/>
      <c r="NZQ56" s="53"/>
      <c r="NZR56" s="53"/>
      <c r="NZS56" s="53"/>
      <c r="NZT56" s="53"/>
      <c r="NZU56" s="53"/>
      <c r="NZV56" s="53"/>
      <c r="NZW56" s="53"/>
      <c r="NZX56" s="53"/>
      <c r="NZY56" s="53"/>
      <c r="NZZ56" s="53"/>
      <c r="OAA56" s="53"/>
      <c r="OAB56" s="53"/>
      <c r="OAC56" s="53"/>
      <c r="OAD56" s="53"/>
      <c r="OAE56" s="53"/>
      <c r="OAF56" s="53"/>
      <c r="OAG56" s="53"/>
      <c r="OAH56" s="53"/>
      <c r="OAI56" s="53"/>
      <c r="OAJ56" s="53"/>
      <c r="OAK56" s="53"/>
      <c r="OAL56" s="53"/>
      <c r="OAM56" s="53"/>
      <c r="OAN56" s="53"/>
      <c r="OAO56" s="53"/>
      <c r="OAP56" s="53"/>
      <c r="OAQ56" s="53"/>
      <c r="OAR56" s="53"/>
      <c r="OAS56" s="53"/>
      <c r="OAT56" s="53"/>
      <c r="OAU56" s="53"/>
      <c r="OAV56" s="53"/>
      <c r="OAW56" s="53"/>
      <c r="OAX56" s="53"/>
      <c r="OAY56" s="53"/>
      <c r="OAZ56" s="53"/>
      <c r="OBA56" s="53"/>
      <c r="OBB56" s="53"/>
      <c r="OBC56" s="53"/>
      <c r="OBD56" s="53"/>
      <c r="OBE56" s="53"/>
      <c r="OBF56" s="53"/>
      <c r="OBG56" s="53"/>
      <c r="OBH56" s="53"/>
      <c r="OBI56" s="53"/>
      <c r="OBJ56" s="53"/>
      <c r="OBK56" s="53"/>
      <c r="OBL56" s="53"/>
      <c r="OBM56" s="53"/>
      <c r="OBN56" s="53"/>
      <c r="OBO56" s="53"/>
      <c r="OBP56" s="53"/>
      <c r="OBQ56" s="53"/>
      <c r="OBR56" s="53"/>
      <c r="OBS56" s="53"/>
      <c r="OBT56" s="53"/>
      <c r="OBU56" s="53"/>
      <c r="OBV56" s="53"/>
      <c r="OBW56" s="53"/>
      <c r="OBX56" s="53"/>
      <c r="OBY56" s="53"/>
      <c r="OBZ56" s="53"/>
      <c r="OCA56" s="53"/>
      <c r="OCB56" s="53"/>
      <c r="OCC56" s="53"/>
      <c r="OCD56" s="53"/>
      <c r="OCE56" s="53"/>
      <c r="OCF56" s="53"/>
      <c r="OCG56" s="53"/>
      <c r="OCH56" s="53"/>
      <c r="OCI56" s="53"/>
      <c r="OCJ56" s="53"/>
      <c r="OCK56" s="53"/>
      <c r="OCL56" s="53"/>
      <c r="OCM56" s="53"/>
      <c r="OCN56" s="53"/>
      <c r="OCO56" s="53"/>
      <c r="OCP56" s="53"/>
      <c r="OCQ56" s="53"/>
      <c r="OCR56" s="53"/>
      <c r="OCS56" s="53"/>
      <c r="OCT56" s="53"/>
      <c r="OCU56" s="53"/>
      <c r="OCV56" s="53"/>
      <c r="OCW56" s="53"/>
      <c r="OCX56" s="53"/>
      <c r="OCY56" s="53"/>
      <c r="OCZ56" s="53"/>
      <c r="ODA56" s="53"/>
      <c r="ODB56" s="53"/>
      <c r="ODC56" s="53"/>
      <c r="ODD56" s="53"/>
      <c r="ODE56" s="53"/>
      <c r="ODF56" s="53"/>
      <c r="ODG56" s="53"/>
      <c r="ODH56" s="53"/>
      <c r="ODI56" s="53"/>
      <c r="ODJ56" s="53"/>
      <c r="ODK56" s="53"/>
      <c r="ODL56" s="53"/>
      <c r="ODM56" s="53"/>
      <c r="ODN56" s="53"/>
      <c r="ODO56" s="53"/>
      <c r="ODP56" s="53"/>
      <c r="ODQ56" s="53"/>
      <c r="ODR56" s="53"/>
      <c r="ODS56" s="53"/>
      <c r="ODT56" s="53"/>
      <c r="ODU56" s="53"/>
      <c r="ODV56" s="53"/>
      <c r="ODW56" s="53"/>
      <c r="ODX56" s="53"/>
      <c r="ODY56" s="53"/>
      <c r="ODZ56" s="53"/>
      <c r="OEA56" s="53"/>
      <c r="OEB56" s="53"/>
      <c r="OEC56" s="53"/>
      <c r="OED56" s="53"/>
      <c r="OEE56" s="53"/>
      <c r="OEF56" s="53"/>
      <c r="OEG56" s="53"/>
      <c r="OEH56" s="53"/>
      <c r="OEI56" s="53"/>
      <c r="OEJ56" s="53"/>
      <c r="OEK56" s="53"/>
      <c r="OEL56" s="53"/>
      <c r="OEM56" s="53"/>
      <c r="OEN56" s="53"/>
      <c r="OEO56" s="53"/>
      <c r="OEP56" s="53"/>
      <c r="OEQ56" s="53"/>
      <c r="OER56" s="53"/>
      <c r="OES56" s="53"/>
      <c r="OET56" s="53"/>
      <c r="OEU56" s="53"/>
      <c r="OEV56" s="53"/>
      <c r="OEW56" s="53"/>
      <c r="OEX56" s="53"/>
      <c r="OEY56" s="53"/>
      <c r="OEZ56" s="53"/>
      <c r="OFA56" s="53"/>
      <c r="OFB56" s="53"/>
      <c r="OFC56" s="53"/>
      <c r="OFD56" s="53"/>
      <c r="OFE56" s="53"/>
      <c r="OFF56" s="53"/>
      <c r="OFG56" s="53"/>
      <c r="OFH56" s="53"/>
      <c r="OFI56" s="53"/>
      <c r="OFJ56" s="53"/>
      <c r="OFK56" s="53"/>
      <c r="OFL56" s="53"/>
      <c r="OFM56" s="53"/>
      <c r="OFN56" s="53"/>
      <c r="OFO56" s="53"/>
      <c r="OFP56" s="53"/>
      <c r="OFQ56" s="53"/>
      <c r="OFR56" s="53"/>
      <c r="OFS56" s="53"/>
      <c r="OFT56" s="53"/>
      <c r="OFU56" s="53"/>
      <c r="OFV56" s="53"/>
      <c r="OFW56" s="53"/>
      <c r="OFX56" s="53"/>
      <c r="OFY56" s="53"/>
      <c r="OFZ56" s="53"/>
      <c r="OGA56" s="53"/>
      <c r="OGB56" s="53"/>
      <c r="OGC56" s="53"/>
      <c r="OGD56" s="53"/>
      <c r="OGE56" s="53"/>
      <c r="OGF56" s="53"/>
      <c r="OGG56" s="53"/>
      <c r="OGH56" s="53"/>
      <c r="OGI56" s="53"/>
      <c r="OGJ56" s="53"/>
      <c r="OGK56" s="53"/>
      <c r="OGL56" s="53"/>
      <c r="OGM56" s="53"/>
      <c r="OGN56" s="53"/>
      <c r="OGO56" s="53"/>
      <c r="OGP56" s="53"/>
      <c r="OGQ56" s="53"/>
      <c r="OGR56" s="53"/>
      <c r="OGS56" s="53"/>
      <c r="OGT56" s="53"/>
      <c r="OGU56" s="53"/>
      <c r="OGV56" s="53"/>
      <c r="OGW56" s="53"/>
      <c r="OGX56" s="53"/>
      <c r="OGY56" s="53"/>
      <c r="OGZ56" s="53"/>
      <c r="OHA56" s="53"/>
      <c r="OHB56" s="53"/>
      <c r="OHC56" s="53"/>
      <c r="OHD56" s="53"/>
      <c r="OHE56" s="53"/>
      <c r="OHF56" s="53"/>
      <c r="OHG56" s="53"/>
      <c r="OHH56" s="53"/>
      <c r="OHI56" s="53"/>
      <c r="OHJ56" s="53"/>
      <c r="OHK56" s="53"/>
      <c r="OHL56" s="53"/>
      <c r="OHM56" s="53"/>
      <c r="OHN56" s="53"/>
      <c r="OHO56" s="53"/>
      <c r="OHP56" s="53"/>
      <c r="OHQ56" s="53"/>
      <c r="OHR56" s="53"/>
      <c r="OHS56" s="53"/>
      <c r="OHT56" s="53"/>
      <c r="OHU56" s="53"/>
      <c r="OHV56" s="53"/>
      <c r="OHW56" s="53"/>
      <c r="OHX56" s="53"/>
      <c r="OHY56" s="53"/>
      <c r="OHZ56" s="53"/>
      <c r="OIA56" s="53"/>
      <c r="OIB56" s="53"/>
      <c r="OIC56" s="53"/>
      <c r="OID56" s="53"/>
      <c r="OIE56" s="53"/>
      <c r="OIF56" s="53"/>
      <c r="OIG56" s="53"/>
      <c r="OIH56" s="53"/>
      <c r="OII56" s="53"/>
      <c r="OIJ56" s="53"/>
      <c r="OIK56" s="53"/>
      <c r="OIL56" s="53"/>
      <c r="OIM56" s="53"/>
      <c r="OIN56" s="53"/>
      <c r="OIO56" s="53"/>
      <c r="OIP56" s="53"/>
      <c r="OIQ56" s="53"/>
      <c r="OIR56" s="53"/>
      <c r="OIS56" s="53"/>
      <c r="OIT56" s="53"/>
      <c r="OIU56" s="53"/>
      <c r="OIV56" s="53"/>
      <c r="OIW56" s="53"/>
      <c r="OIX56" s="53"/>
      <c r="OIY56" s="53"/>
      <c r="OIZ56" s="53"/>
      <c r="OJA56" s="53"/>
      <c r="OJB56" s="53"/>
      <c r="OJC56" s="53"/>
      <c r="OJD56" s="53"/>
      <c r="OJE56" s="53"/>
      <c r="OJF56" s="53"/>
      <c r="OJG56" s="53"/>
      <c r="OJH56" s="53"/>
      <c r="OJI56" s="53"/>
      <c r="OJJ56" s="53"/>
      <c r="OJK56" s="53"/>
      <c r="OJL56" s="53"/>
      <c r="OJM56" s="53"/>
      <c r="OJN56" s="53"/>
      <c r="OJO56" s="53"/>
      <c r="OJP56" s="53"/>
      <c r="OJQ56" s="53"/>
      <c r="OJR56" s="53"/>
      <c r="OJS56" s="53"/>
      <c r="OJT56" s="53"/>
      <c r="OJU56" s="53"/>
      <c r="OJV56" s="53"/>
      <c r="OJW56" s="53"/>
      <c r="OJX56" s="53"/>
      <c r="OJY56" s="53"/>
      <c r="OJZ56" s="53"/>
      <c r="OKA56" s="53"/>
      <c r="OKB56" s="53"/>
      <c r="OKC56" s="53"/>
      <c r="OKD56" s="53"/>
      <c r="OKE56" s="53"/>
      <c r="OKF56" s="53"/>
      <c r="OKG56" s="53"/>
      <c r="OKH56" s="53"/>
      <c r="OKI56" s="53"/>
      <c r="OKJ56" s="53"/>
      <c r="OKK56" s="53"/>
      <c r="OKL56" s="53"/>
      <c r="OKM56" s="53"/>
      <c r="OKN56" s="53"/>
      <c r="OKO56" s="53"/>
      <c r="OKP56" s="53"/>
      <c r="OKQ56" s="53"/>
      <c r="OKR56" s="53"/>
      <c r="OKS56" s="53"/>
      <c r="OKT56" s="53"/>
      <c r="OKU56" s="53"/>
      <c r="OKV56" s="53"/>
      <c r="OKW56" s="53"/>
      <c r="OKX56" s="53"/>
      <c r="OKY56" s="53"/>
      <c r="OKZ56" s="53"/>
      <c r="OLA56" s="53"/>
      <c r="OLB56" s="53"/>
      <c r="OLC56" s="53"/>
      <c r="OLD56" s="53"/>
      <c r="OLE56" s="53"/>
      <c r="OLF56" s="53"/>
      <c r="OLG56" s="53"/>
      <c r="OLH56" s="53"/>
      <c r="OLI56" s="53"/>
      <c r="OLJ56" s="53"/>
      <c r="OLK56" s="53"/>
      <c r="OLL56" s="53"/>
      <c r="OLM56" s="53"/>
      <c r="OLN56" s="53"/>
      <c r="OLO56" s="53"/>
      <c r="OLP56" s="53"/>
      <c r="OLQ56" s="53"/>
      <c r="OLR56" s="53"/>
      <c r="OLS56" s="53"/>
      <c r="OLT56" s="53"/>
      <c r="OLU56" s="53"/>
      <c r="OLV56" s="53"/>
      <c r="OLW56" s="53"/>
      <c r="OLX56" s="53"/>
      <c r="OLY56" s="53"/>
      <c r="OLZ56" s="53"/>
      <c r="OMA56" s="53"/>
      <c r="OMB56" s="53"/>
      <c r="OMC56" s="53"/>
      <c r="OMD56" s="53"/>
      <c r="OME56" s="53"/>
      <c r="OMF56" s="53"/>
      <c r="OMG56" s="53"/>
      <c r="OMH56" s="53"/>
      <c r="OMI56" s="53"/>
      <c r="OMJ56" s="53"/>
      <c r="OMK56" s="53"/>
      <c r="OML56" s="53"/>
      <c r="OMM56" s="53"/>
      <c r="OMN56" s="53"/>
      <c r="OMO56" s="53"/>
      <c r="OMP56" s="53"/>
      <c r="OMQ56" s="53"/>
      <c r="OMR56" s="53"/>
      <c r="OMS56" s="53"/>
      <c r="OMT56" s="53"/>
      <c r="OMU56" s="53"/>
      <c r="OMV56" s="53"/>
      <c r="OMW56" s="53"/>
      <c r="OMX56" s="53"/>
      <c r="OMY56" s="53"/>
      <c r="OMZ56" s="53"/>
      <c r="ONA56" s="53"/>
      <c r="ONB56" s="53"/>
      <c r="ONC56" s="53"/>
      <c r="OND56" s="53"/>
      <c r="ONE56" s="53"/>
      <c r="ONF56" s="53"/>
      <c r="ONG56" s="53"/>
      <c r="ONH56" s="53"/>
      <c r="ONI56" s="53"/>
      <c r="ONJ56" s="53"/>
      <c r="ONK56" s="53"/>
      <c r="ONL56" s="53"/>
      <c r="ONM56" s="53"/>
      <c r="ONN56" s="53"/>
      <c r="ONO56" s="53"/>
      <c r="ONP56" s="53"/>
      <c r="ONQ56" s="53"/>
      <c r="ONR56" s="53"/>
      <c r="ONS56" s="53"/>
      <c r="ONT56" s="53"/>
      <c r="ONU56" s="53"/>
      <c r="ONV56" s="53"/>
      <c r="ONW56" s="53"/>
      <c r="ONX56" s="53"/>
      <c r="ONY56" s="53"/>
      <c r="ONZ56" s="53"/>
      <c r="OOA56" s="53"/>
      <c r="OOB56" s="53"/>
      <c r="OOC56" s="53"/>
      <c r="OOD56" s="53"/>
      <c r="OOE56" s="53"/>
      <c r="OOF56" s="53"/>
      <c r="OOG56" s="53"/>
      <c r="OOH56" s="53"/>
      <c r="OOI56" s="53"/>
      <c r="OOJ56" s="53"/>
      <c r="OOK56" s="53"/>
      <c r="OOL56" s="53"/>
      <c r="OOM56" s="53"/>
      <c r="OON56" s="53"/>
      <c r="OOO56" s="53"/>
      <c r="OOP56" s="53"/>
      <c r="OOQ56" s="53"/>
      <c r="OOR56" s="53"/>
      <c r="OOS56" s="53"/>
      <c r="OOT56" s="53"/>
      <c r="OOU56" s="53"/>
      <c r="OOV56" s="53"/>
      <c r="OOW56" s="53"/>
      <c r="OOX56" s="53"/>
      <c r="OOY56" s="53"/>
      <c r="OOZ56" s="53"/>
      <c r="OPA56" s="53"/>
      <c r="OPB56" s="53"/>
      <c r="OPC56" s="53"/>
      <c r="OPD56" s="53"/>
      <c r="OPE56" s="53"/>
      <c r="OPF56" s="53"/>
      <c r="OPG56" s="53"/>
      <c r="OPH56" s="53"/>
      <c r="OPI56" s="53"/>
      <c r="OPJ56" s="53"/>
      <c r="OPK56" s="53"/>
      <c r="OPL56" s="53"/>
      <c r="OPM56" s="53"/>
      <c r="OPN56" s="53"/>
      <c r="OPO56" s="53"/>
      <c r="OPP56" s="53"/>
      <c r="OPQ56" s="53"/>
      <c r="OPR56" s="53"/>
      <c r="OPS56" s="53"/>
      <c r="OPT56" s="53"/>
      <c r="OPU56" s="53"/>
      <c r="OPV56" s="53"/>
      <c r="OPW56" s="53"/>
      <c r="OPX56" s="53"/>
      <c r="OPY56" s="53"/>
      <c r="OPZ56" s="53"/>
      <c r="OQA56" s="53"/>
      <c r="OQB56" s="53"/>
      <c r="OQC56" s="53"/>
      <c r="OQD56" s="53"/>
      <c r="OQE56" s="53"/>
      <c r="OQF56" s="53"/>
      <c r="OQG56" s="53"/>
      <c r="OQH56" s="53"/>
      <c r="OQI56" s="53"/>
      <c r="OQJ56" s="53"/>
      <c r="OQK56" s="53"/>
      <c r="OQL56" s="53"/>
      <c r="OQM56" s="53"/>
      <c r="OQN56" s="53"/>
      <c r="OQO56" s="53"/>
      <c r="OQP56" s="53"/>
      <c r="OQQ56" s="53"/>
      <c r="OQR56" s="53"/>
      <c r="OQS56" s="53"/>
      <c r="OQT56" s="53"/>
      <c r="OQU56" s="53"/>
      <c r="OQV56" s="53"/>
      <c r="OQW56" s="53"/>
      <c r="OQX56" s="53"/>
      <c r="OQY56" s="53"/>
      <c r="OQZ56" s="53"/>
      <c r="ORA56" s="53"/>
      <c r="ORB56" s="53"/>
      <c r="ORC56" s="53"/>
      <c r="ORD56" s="53"/>
      <c r="ORE56" s="53"/>
      <c r="ORF56" s="53"/>
      <c r="ORG56" s="53"/>
      <c r="ORH56" s="53"/>
      <c r="ORI56" s="53"/>
      <c r="ORJ56" s="53"/>
      <c r="ORK56" s="53"/>
      <c r="ORL56" s="53"/>
      <c r="ORM56" s="53"/>
      <c r="ORN56" s="53"/>
      <c r="ORO56" s="53"/>
      <c r="ORP56" s="53"/>
      <c r="ORQ56" s="53"/>
      <c r="ORR56" s="53"/>
      <c r="ORS56" s="53"/>
      <c r="ORT56" s="53"/>
      <c r="ORU56" s="53"/>
      <c r="ORV56" s="53"/>
      <c r="ORW56" s="53"/>
      <c r="ORX56" s="53"/>
      <c r="ORY56" s="53"/>
      <c r="ORZ56" s="53"/>
      <c r="OSA56" s="53"/>
      <c r="OSB56" s="53"/>
      <c r="OSC56" s="53"/>
      <c r="OSD56" s="53"/>
      <c r="OSE56" s="53"/>
      <c r="OSF56" s="53"/>
      <c r="OSG56" s="53"/>
      <c r="OSH56" s="53"/>
      <c r="OSI56" s="53"/>
      <c r="OSJ56" s="53"/>
      <c r="OSK56" s="53"/>
      <c r="OSL56" s="53"/>
      <c r="OSM56" s="53"/>
      <c r="OSN56" s="53"/>
      <c r="OSO56" s="53"/>
      <c r="OSP56" s="53"/>
      <c r="OSQ56" s="53"/>
      <c r="OSR56" s="53"/>
      <c r="OSS56" s="53"/>
      <c r="OST56" s="53"/>
      <c r="OSU56" s="53"/>
      <c r="OSV56" s="53"/>
      <c r="OSW56" s="53"/>
      <c r="OSX56" s="53"/>
      <c r="OSY56" s="53"/>
      <c r="OSZ56" s="53"/>
      <c r="OTA56" s="53"/>
      <c r="OTB56" s="53"/>
      <c r="OTC56" s="53"/>
      <c r="OTD56" s="53"/>
      <c r="OTE56" s="53"/>
      <c r="OTF56" s="53"/>
      <c r="OTG56" s="53"/>
      <c r="OTH56" s="53"/>
      <c r="OTI56" s="53"/>
      <c r="OTJ56" s="53"/>
      <c r="OTK56" s="53"/>
      <c r="OTL56" s="53"/>
      <c r="OTM56" s="53"/>
      <c r="OTN56" s="53"/>
      <c r="OTO56" s="53"/>
      <c r="OTP56" s="53"/>
      <c r="OTQ56" s="53"/>
      <c r="OTR56" s="53"/>
      <c r="OTS56" s="53"/>
      <c r="OTT56" s="53"/>
      <c r="OTU56" s="53"/>
      <c r="OTV56" s="53"/>
      <c r="OTW56" s="53"/>
      <c r="OTX56" s="53"/>
      <c r="OTY56" s="53"/>
      <c r="OTZ56" s="53"/>
      <c r="OUA56" s="53"/>
      <c r="OUB56" s="53"/>
      <c r="OUC56" s="53"/>
      <c r="OUD56" s="53"/>
      <c r="OUE56" s="53"/>
      <c r="OUF56" s="53"/>
      <c r="OUG56" s="53"/>
      <c r="OUH56" s="53"/>
      <c r="OUI56" s="53"/>
      <c r="OUJ56" s="53"/>
      <c r="OUK56" s="53"/>
      <c r="OUL56" s="53"/>
      <c r="OUM56" s="53"/>
      <c r="OUN56" s="53"/>
      <c r="OUO56" s="53"/>
      <c r="OUP56" s="53"/>
      <c r="OUQ56" s="53"/>
      <c r="OUR56" s="53"/>
      <c r="OUS56" s="53"/>
      <c r="OUT56" s="53"/>
      <c r="OUU56" s="53"/>
      <c r="OUV56" s="53"/>
      <c r="OUW56" s="53"/>
      <c r="OUX56" s="53"/>
      <c r="OUY56" s="53"/>
      <c r="OUZ56" s="53"/>
      <c r="OVA56" s="53"/>
      <c r="OVB56" s="53"/>
      <c r="OVC56" s="53"/>
      <c r="OVD56" s="53"/>
      <c r="OVE56" s="53"/>
      <c r="OVF56" s="53"/>
      <c r="OVG56" s="53"/>
      <c r="OVH56" s="53"/>
      <c r="OVI56" s="53"/>
      <c r="OVJ56" s="53"/>
      <c r="OVK56" s="53"/>
      <c r="OVL56" s="53"/>
      <c r="OVM56" s="53"/>
      <c r="OVN56" s="53"/>
      <c r="OVO56" s="53"/>
      <c r="OVP56" s="53"/>
      <c r="OVQ56" s="53"/>
      <c r="OVR56" s="53"/>
      <c r="OVS56" s="53"/>
      <c r="OVT56" s="53"/>
      <c r="OVU56" s="53"/>
      <c r="OVV56" s="53"/>
      <c r="OVW56" s="53"/>
      <c r="OVX56" s="53"/>
      <c r="OVY56" s="53"/>
      <c r="OVZ56" s="53"/>
      <c r="OWA56" s="53"/>
      <c r="OWB56" s="53"/>
      <c r="OWC56" s="53"/>
      <c r="OWD56" s="53"/>
      <c r="OWE56" s="53"/>
      <c r="OWF56" s="53"/>
      <c r="OWG56" s="53"/>
      <c r="OWH56" s="53"/>
      <c r="OWI56" s="53"/>
      <c r="OWJ56" s="53"/>
      <c r="OWK56" s="53"/>
      <c r="OWL56" s="53"/>
      <c r="OWM56" s="53"/>
      <c r="OWN56" s="53"/>
      <c r="OWO56" s="53"/>
      <c r="OWP56" s="53"/>
      <c r="OWQ56" s="53"/>
      <c r="OWR56" s="53"/>
      <c r="OWS56" s="53"/>
      <c r="OWT56" s="53"/>
      <c r="OWU56" s="53"/>
      <c r="OWV56" s="53"/>
      <c r="OWW56" s="53"/>
      <c r="OWX56" s="53"/>
      <c r="OWY56" s="53"/>
      <c r="OWZ56" s="53"/>
      <c r="OXA56" s="53"/>
      <c r="OXB56" s="53"/>
      <c r="OXC56" s="53"/>
      <c r="OXD56" s="53"/>
      <c r="OXE56" s="53"/>
      <c r="OXF56" s="53"/>
      <c r="OXG56" s="53"/>
      <c r="OXH56" s="53"/>
      <c r="OXI56" s="53"/>
      <c r="OXJ56" s="53"/>
      <c r="OXK56" s="53"/>
      <c r="OXL56" s="53"/>
      <c r="OXM56" s="53"/>
      <c r="OXN56" s="53"/>
      <c r="OXO56" s="53"/>
      <c r="OXP56" s="53"/>
      <c r="OXQ56" s="53"/>
      <c r="OXR56" s="53"/>
      <c r="OXS56" s="53"/>
      <c r="OXT56" s="53"/>
      <c r="OXU56" s="53"/>
      <c r="OXV56" s="53"/>
      <c r="OXW56" s="53"/>
      <c r="OXX56" s="53"/>
      <c r="OXY56" s="53"/>
      <c r="OXZ56" s="53"/>
      <c r="OYA56" s="53"/>
      <c r="OYB56" s="53"/>
      <c r="OYC56" s="53"/>
      <c r="OYD56" s="53"/>
      <c r="OYE56" s="53"/>
      <c r="OYF56" s="53"/>
      <c r="OYG56" s="53"/>
      <c r="OYH56" s="53"/>
      <c r="OYI56" s="53"/>
      <c r="OYJ56" s="53"/>
      <c r="OYK56" s="53"/>
      <c r="OYL56" s="53"/>
      <c r="OYM56" s="53"/>
      <c r="OYN56" s="53"/>
      <c r="OYO56" s="53"/>
      <c r="OYP56" s="53"/>
      <c r="OYQ56" s="53"/>
      <c r="OYR56" s="53"/>
      <c r="OYS56" s="53"/>
      <c r="OYT56" s="53"/>
      <c r="OYU56" s="53"/>
      <c r="OYV56" s="53"/>
      <c r="OYW56" s="53"/>
      <c r="OYX56" s="53"/>
      <c r="OYY56" s="53"/>
      <c r="OYZ56" s="53"/>
      <c r="OZA56" s="53"/>
      <c r="OZB56" s="53"/>
      <c r="OZC56" s="53"/>
      <c r="OZD56" s="53"/>
      <c r="OZE56" s="53"/>
      <c r="OZF56" s="53"/>
      <c r="OZG56" s="53"/>
      <c r="OZH56" s="53"/>
      <c r="OZI56" s="53"/>
      <c r="OZJ56" s="53"/>
      <c r="OZK56" s="53"/>
      <c r="OZL56" s="53"/>
      <c r="OZM56" s="53"/>
      <c r="OZN56" s="53"/>
      <c r="OZO56" s="53"/>
      <c r="OZP56" s="53"/>
      <c r="OZQ56" s="53"/>
      <c r="OZR56" s="53"/>
      <c r="OZS56" s="53"/>
      <c r="OZT56" s="53"/>
      <c r="OZU56" s="53"/>
      <c r="OZV56" s="53"/>
      <c r="OZW56" s="53"/>
      <c r="OZX56" s="53"/>
      <c r="OZY56" s="53"/>
      <c r="OZZ56" s="53"/>
      <c r="PAA56" s="53"/>
      <c r="PAB56" s="53"/>
      <c r="PAC56" s="53"/>
      <c r="PAD56" s="53"/>
      <c r="PAE56" s="53"/>
      <c r="PAF56" s="53"/>
      <c r="PAG56" s="53"/>
      <c r="PAH56" s="53"/>
      <c r="PAI56" s="53"/>
      <c r="PAJ56" s="53"/>
      <c r="PAK56" s="53"/>
      <c r="PAL56" s="53"/>
      <c r="PAM56" s="53"/>
      <c r="PAN56" s="53"/>
      <c r="PAO56" s="53"/>
      <c r="PAP56" s="53"/>
      <c r="PAQ56" s="53"/>
      <c r="PAR56" s="53"/>
      <c r="PAS56" s="53"/>
      <c r="PAT56" s="53"/>
      <c r="PAU56" s="53"/>
      <c r="PAV56" s="53"/>
      <c r="PAW56" s="53"/>
      <c r="PAX56" s="53"/>
      <c r="PAY56" s="53"/>
      <c r="PAZ56" s="53"/>
      <c r="PBA56" s="53"/>
      <c r="PBB56" s="53"/>
      <c r="PBC56" s="53"/>
      <c r="PBD56" s="53"/>
      <c r="PBE56" s="53"/>
      <c r="PBF56" s="53"/>
      <c r="PBG56" s="53"/>
      <c r="PBH56" s="53"/>
      <c r="PBI56" s="53"/>
      <c r="PBJ56" s="53"/>
      <c r="PBK56" s="53"/>
      <c r="PBL56" s="53"/>
      <c r="PBM56" s="53"/>
      <c r="PBN56" s="53"/>
      <c r="PBO56" s="53"/>
      <c r="PBP56" s="53"/>
      <c r="PBQ56" s="53"/>
      <c r="PBR56" s="53"/>
      <c r="PBS56" s="53"/>
      <c r="PBT56" s="53"/>
      <c r="PBU56" s="53"/>
      <c r="PBV56" s="53"/>
      <c r="PBW56" s="53"/>
      <c r="PBX56" s="53"/>
      <c r="PBY56" s="53"/>
      <c r="PBZ56" s="53"/>
      <c r="PCA56" s="53"/>
      <c r="PCB56" s="53"/>
      <c r="PCC56" s="53"/>
      <c r="PCD56" s="53"/>
      <c r="PCE56" s="53"/>
      <c r="PCF56" s="53"/>
      <c r="PCG56" s="53"/>
      <c r="PCH56" s="53"/>
      <c r="PCI56" s="53"/>
      <c r="PCJ56" s="53"/>
      <c r="PCK56" s="53"/>
      <c r="PCL56" s="53"/>
      <c r="PCM56" s="53"/>
      <c r="PCN56" s="53"/>
      <c r="PCO56" s="53"/>
      <c r="PCP56" s="53"/>
      <c r="PCQ56" s="53"/>
      <c r="PCR56" s="53"/>
      <c r="PCS56" s="53"/>
      <c r="PCT56" s="53"/>
      <c r="PCU56" s="53"/>
      <c r="PCV56" s="53"/>
      <c r="PCW56" s="53"/>
      <c r="PCX56" s="53"/>
      <c r="PCY56" s="53"/>
      <c r="PCZ56" s="53"/>
      <c r="PDA56" s="53"/>
      <c r="PDB56" s="53"/>
      <c r="PDC56" s="53"/>
      <c r="PDD56" s="53"/>
      <c r="PDE56" s="53"/>
      <c r="PDF56" s="53"/>
      <c r="PDG56" s="53"/>
      <c r="PDH56" s="53"/>
      <c r="PDI56" s="53"/>
      <c r="PDJ56" s="53"/>
      <c r="PDK56" s="53"/>
      <c r="PDL56" s="53"/>
      <c r="PDM56" s="53"/>
      <c r="PDN56" s="53"/>
      <c r="PDO56" s="53"/>
      <c r="PDP56" s="53"/>
      <c r="PDQ56" s="53"/>
      <c r="PDR56" s="53"/>
      <c r="PDS56" s="53"/>
      <c r="PDT56" s="53"/>
      <c r="PDU56" s="53"/>
      <c r="PDV56" s="53"/>
      <c r="PDW56" s="53"/>
      <c r="PDX56" s="53"/>
      <c r="PDY56" s="53"/>
      <c r="PDZ56" s="53"/>
      <c r="PEA56" s="53"/>
      <c r="PEB56" s="53"/>
      <c r="PEC56" s="53"/>
      <c r="PED56" s="53"/>
      <c r="PEE56" s="53"/>
      <c r="PEF56" s="53"/>
      <c r="PEG56" s="53"/>
      <c r="PEH56" s="53"/>
      <c r="PEI56" s="53"/>
      <c r="PEJ56" s="53"/>
      <c r="PEK56" s="53"/>
      <c r="PEL56" s="53"/>
      <c r="PEM56" s="53"/>
      <c r="PEN56" s="53"/>
      <c r="PEO56" s="53"/>
      <c r="PEP56" s="53"/>
      <c r="PEQ56" s="53"/>
      <c r="PER56" s="53"/>
      <c r="PES56" s="53"/>
      <c r="PET56" s="53"/>
      <c r="PEU56" s="53"/>
      <c r="PEV56" s="53"/>
      <c r="PEW56" s="53"/>
      <c r="PEX56" s="53"/>
      <c r="PEY56" s="53"/>
      <c r="PEZ56" s="53"/>
      <c r="PFA56" s="53"/>
      <c r="PFB56" s="53"/>
      <c r="PFC56" s="53"/>
      <c r="PFD56" s="53"/>
      <c r="PFE56" s="53"/>
      <c r="PFF56" s="53"/>
      <c r="PFG56" s="53"/>
      <c r="PFH56" s="53"/>
      <c r="PFI56" s="53"/>
      <c r="PFJ56" s="53"/>
      <c r="PFK56" s="53"/>
      <c r="PFL56" s="53"/>
      <c r="PFM56" s="53"/>
      <c r="PFN56" s="53"/>
      <c r="PFO56" s="53"/>
      <c r="PFP56" s="53"/>
      <c r="PFQ56" s="53"/>
      <c r="PFR56" s="53"/>
      <c r="PFS56" s="53"/>
      <c r="PFT56" s="53"/>
      <c r="PFU56" s="53"/>
      <c r="PFV56" s="53"/>
      <c r="PFW56" s="53"/>
      <c r="PFX56" s="53"/>
      <c r="PFY56" s="53"/>
      <c r="PFZ56" s="53"/>
      <c r="PGA56" s="53"/>
      <c r="PGB56" s="53"/>
      <c r="PGC56" s="53"/>
      <c r="PGD56" s="53"/>
      <c r="PGE56" s="53"/>
      <c r="PGF56" s="53"/>
      <c r="PGG56" s="53"/>
      <c r="PGH56" s="53"/>
      <c r="PGI56" s="53"/>
      <c r="PGJ56" s="53"/>
      <c r="PGK56" s="53"/>
      <c r="PGL56" s="53"/>
      <c r="PGM56" s="53"/>
      <c r="PGN56" s="53"/>
      <c r="PGO56" s="53"/>
      <c r="PGP56" s="53"/>
      <c r="PGQ56" s="53"/>
      <c r="PGR56" s="53"/>
      <c r="PGS56" s="53"/>
      <c r="PGT56" s="53"/>
      <c r="PGU56" s="53"/>
      <c r="PGV56" s="53"/>
      <c r="PGW56" s="53"/>
      <c r="PGX56" s="53"/>
      <c r="PGY56" s="53"/>
      <c r="PGZ56" s="53"/>
      <c r="PHA56" s="53"/>
      <c r="PHB56" s="53"/>
      <c r="PHC56" s="53"/>
      <c r="PHD56" s="53"/>
      <c r="PHE56" s="53"/>
      <c r="PHF56" s="53"/>
      <c r="PHG56" s="53"/>
      <c r="PHH56" s="53"/>
      <c r="PHI56" s="53"/>
      <c r="PHJ56" s="53"/>
      <c r="PHK56" s="53"/>
      <c r="PHL56" s="53"/>
      <c r="PHM56" s="53"/>
      <c r="PHN56" s="53"/>
      <c r="PHO56" s="53"/>
      <c r="PHP56" s="53"/>
      <c r="PHQ56" s="53"/>
      <c r="PHR56" s="53"/>
      <c r="PHS56" s="53"/>
      <c r="PHT56" s="53"/>
      <c r="PHU56" s="53"/>
      <c r="PHV56" s="53"/>
      <c r="PHW56" s="53"/>
      <c r="PHX56" s="53"/>
      <c r="PHY56" s="53"/>
      <c r="PHZ56" s="53"/>
      <c r="PIA56" s="53"/>
      <c r="PIB56" s="53"/>
      <c r="PIC56" s="53"/>
      <c r="PID56" s="53"/>
      <c r="PIE56" s="53"/>
      <c r="PIF56" s="53"/>
      <c r="PIG56" s="53"/>
      <c r="PIH56" s="53"/>
      <c r="PII56" s="53"/>
      <c r="PIJ56" s="53"/>
      <c r="PIK56" s="53"/>
      <c r="PIL56" s="53"/>
      <c r="PIM56" s="53"/>
      <c r="PIN56" s="53"/>
      <c r="PIO56" s="53"/>
      <c r="PIP56" s="53"/>
      <c r="PIQ56" s="53"/>
      <c r="PIR56" s="53"/>
      <c r="PIS56" s="53"/>
      <c r="PIT56" s="53"/>
      <c r="PIU56" s="53"/>
      <c r="PIV56" s="53"/>
      <c r="PIW56" s="53"/>
      <c r="PIX56" s="53"/>
      <c r="PIY56" s="53"/>
      <c r="PIZ56" s="53"/>
      <c r="PJA56" s="53"/>
      <c r="PJB56" s="53"/>
      <c r="PJC56" s="53"/>
      <c r="PJD56" s="53"/>
      <c r="PJE56" s="53"/>
      <c r="PJF56" s="53"/>
      <c r="PJG56" s="53"/>
      <c r="PJH56" s="53"/>
      <c r="PJI56" s="53"/>
      <c r="PJJ56" s="53"/>
      <c r="PJK56" s="53"/>
      <c r="PJL56" s="53"/>
      <c r="PJM56" s="53"/>
      <c r="PJN56" s="53"/>
      <c r="PJO56" s="53"/>
      <c r="PJP56" s="53"/>
      <c r="PJQ56" s="53"/>
      <c r="PJR56" s="53"/>
      <c r="PJS56" s="53"/>
      <c r="PJT56" s="53"/>
      <c r="PJU56" s="53"/>
      <c r="PJV56" s="53"/>
      <c r="PJW56" s="53"/>
      <c r="PJX56" s="53"/>
      <c r="PJY56" s="53"/>
      <c r="PJZ56" s="53"/>
      <c r="PKA56" s="53"/>
      <c r="PKB56" s="53"/>
      <c r="PKC56" s="53"/>
      <c r="PKD56" s="53"/>
      <c r="PKE56" s="53"/>
      <c r="PKF56" s="53"/>
      <c r="PKG56" s="53"/>
      <c r="PKH56" s="53"/>
      <c r="PKI56" s="53"/>
      <c r="PKJ56" s="53"/>
      <c r="PKK56" s="53"/>
      <c r="PKL56" s="53"/>
      <c r="PKM56" s="53"/>
      <c r="PKN56" s="53"/>
      <c r="PKO56" s="53"/>
      <c r="PKP56" s="53"/>
      <c r="PKQ56" s="53"/>
      <c r="PKR56" s="53"/>
      <c r="PKS56" s="53"/>
      <c r="PKT56" s="53"/>
      <c r="PKU56" s="53"/>
      <c r="PKV56" s="53"/>
      <c r="PKW56" s="53"/>
      <c r="PKX56" s="53"/>
      <c r="PKY56" s="53"/>
      <c r="PKZ56" s="53"/>
      <c r="PLA56" s="53"/>
      <c r="PLB56" s="53"/>
      <c r="PLC56" s="53"/>
      <c r="PLD56" s="53"/>
      <c r="PLE56" s="53"/>
      <c r="PLF56" s="53"/>
      <c r="PLG56" s="53"/>
      <c r="PLH56" s="53"/>
      <c r="PLI56" s="53"/>
      <c r="PLJ56" s="53"/>
      <c r="PLK56" s="53"/>
      <c r="PLL56" s="53"/>
      <c r="PLM56" s="53"/>
      <c r="PLN56" s="53"/>
      <c r="PLO56" s="53"/>
      <c r="PLP56" s="53"/>
      <c r="PLQ56" s="53"/>
      <c r="PLR56" s="53"/>
      <c r="PLS56" s="53"/>
      <c r="PLT56" s="53"/>
      <c r="PLU56" s="53"/>
      <c r="PLV56" s="53"/>
      <c r="PLW56" s="53"/>
      <c r="PLX56" s="53"/>
      <c r="PLY56" s="53"/>
      <c r="PLZ56" s="53"/>
      <c r="PMA56" s="53"/>
      <c r="PMB56" s="53"/>
      <c r="PMC56" s="53"/>
      <c r="PMD56" s="53"/>
      <c r="PME56" s="53"/>
      <c r="PMF56" s="53"/>
      <c r="PMG56" s="53"/>
      <c r="PMH56" s="53"/>
      <c r="PMI56" s="53"/>
      <c r="PMJ56" s="53"/>
      <c r="PMK56" s="53"/>
      <c r="PML56" s="53"/>
      <c r="PMM56" s="53"/>
      <c r="PMN56" s="53"/>
      <c r="PMO56" s="53"/>
      <c r="PMP56" s="53"/>
      <c r="PMQ56" s="53"/>
      <c r="PMR56" s="53"/>
      <c r="PMS56" s="53"/>
      <c r="PMT56" s="53"/>
      <c r="PMU56" s="53"/>
      <c r="PMV56" s="53"/>
      <c r="PMW56" s="53"/>
      <c r="PMX56" s="53"/>
      <c r="PMY56" s="53"/>
      <c r="PMZ56" s="53"/>
      <c r="PNA56" s="53"/>
      <c r="PNB56" s="53"/>
      <c r="PNC56" s="53"/>
      <c r="PND56" s="53"/>
      <c r="PNE56" s="53"/>
      <c r="PNF56" s="53"/>
      <c r="PNG56" s="53"/>
      <c r="PNH56" s="53"/>
      <c r="PNI56" s="53"/>
      <c r="PNJ56" s="53"/>
      <c r="PNK56" s="53"/>
      <c r="PNL56" s="53"/>
      <c r="PNM56" s="53"/>
      <c r="PNN56" s="53"/>
      <c r="PNO56" s="53"/>
      <c r="PNP56" s="53"/>
      <c r="PNQ56" s="53"/>
      <c r="PNR56" s="53"/>
      <c r="PNS56" s="53"/>
      <c r="PNT56" s="53"/>
      <c r="PNU56" s="53"/>
      <c r="PNV56" s="53"/>
      <c r="PNW56" s="53"/>
      <c r="PNX56" s="53"/>
      <c r="PNY56" s="53"/>
      <c r="PNZ56" s="53"/>
      <c r="POA56" s="53"/>
      <c r="POB56" s="53"/>
      <c r="POC56" s="53"/>
      <c r="POD56" s="53"/>
      <c r="POE56" s="53"/>
      <c r="POF56" s="53"/>
      <c r="POG56" s="53"/>
      <c r="POH56" s="53"/>
      <c r="POI56" s="53"/>
      <c r="POJ56" s="53"/>
      <c r="POK56" s="53"/>
      <c r="POL56" s="53"/>
      <c r="POM56" s="53"/>
      <c r="PON56" s="53"/>
      <c r="POO56" s="53"/>
      <c r="POP56" s="53"/>
      <c r="POQ56" s="53"/>
      <c r="POR56" s="53"/>
      <c r="POS56" s="53"/>
      <c r="POT56" s="53"/>
      <c r="POU56" s="53"/>
      <c r="POV56" s="53"/>
      <c r="POW56" s="53"/>
      <c r="POX56" s="53"/>
      <c r="POY56" s="53"/>
      <c r="POZ56" s="53"/>
      <c r="PPA56" s="53"/>
      <c r="PPB56" s="53"/>
      <c r="PPC56" s="53"/>
      <c r="PPD56" s="53"/>
      <c r="PPE56" s="53"/>
      <c r="PPF56" s="53"/>
      <c r="PPG56" s="53"/>
      <c r="PPH56" s="53"/>
      <c r="PPI56" s="53"/>
      <c r="PPJ56" s="53"/>
      <c r="PPK56" s="53"/>
      <c r="PPL56" s="53"/>
      <c r="PPM56" s="53"/>
      <c r="PPN56" s="53"/>
      <c r="PPO56" s="53"/>
      <c r="PPP56" s="53"/>
      <c r="PPQ56" s="53"/>
      <c r="PPR56" s="53"/>
      <c r="PPS56" s="53"/>
      <c r="PPT56" s="53"/>
      <c r="PPU56" s="53"/>
      <c r="PPV56" s="53"/>
      <c r="PPW56" s="53"/>
      <c r="PPX56" s="53"/>
      <c r="PPY56" s="53"/>
      <c r="PPZ56" s="53"/>
      <c r="PQA56" s="53"/>
      <c r="PQB56" s="53"/>
      <c r="PQC56" s="53"/>
      <c r="PQD56" s="53"/>
      <c r="PQE56" s="53"/>
      <c r="PQF56" s="53"/>
      <c r="PQG56" s="53"/>
      <c r="PQH56" s="53"/>
      <c r="PQI56" s="53"/>
      <c r="PQJ56" s="53"/>
      <c r="PQK56" s="53"/>
      <c r="PQL56" s="53"/>
      <c r="PQM56" s="53"/>
      <c r="PQN56" s="53"/>
      <c r="PQO56" s="53"/>
      <c r="PQP56" s="53"/>
      <c r="PQQ56" s="53"/>
      <c r="PQR56" s="53"/>
      <c r="PQS56" s="53"/>
      <c r="PQT56" s="53"/>
      <c r="PQU56" s="53"/>
      <c r="PQV56" s="53"/>
      <c r="PQW56" s="53"/>
      <c r="PQX56" s="53"/>
      <c r="PQY56" s="53"/>
      <c r="PQZ56" s="53"/>
      <c r="PRA56" s="53"/>
      <c r="PRB56" s="53"/>
      <c r="PRC56" s="53"/>
      <c r="PRD56" s="53"/>
      <c r="PRE56" s="53"/>
      <c r="PRF56" s="53"/>
      <c r="PRG56" s="53"/>
      <c r="PRH56" s="53"/>
      <c r="PRI56" s="53"/>
      <c r="PRJ56" s="53"/>
      <c r="PRK56" s="53"/>
      <c r="PRL56" s="53"/>
      <c r="PRM56" s="53"/>
      <c r="PRN56" s="53"/>
      <c r="PRO56" s="53"/>
      <c r="PRP56" s="53"/>
      <c r="PRQ56" s="53"/>
      <c r="PRR56" s="53"/>
      <c r="PRS56" s="53"/>
      <c r="PRT56" s="53"/>
      <c r="PRU56" s="53"/>
      <c r="PRV56" s="53"/>
      <c r="PRW56" s="53"/>
      <c r="PRX56" s="53"/>
      <c r="PRY56" s="53"/>
      <c r="PRZ56" s="53"/>
      <c r="PSA56" s="53"/>
      <c r="PSB56" s="53"/>
      <c r="PSC56" s="53"/>
      <c r="PSD56" s="53"/>
      <c r="PSE56" s="53"/>
      <c r="PSF56" s="53"/>
      <c r="PSG56" s="53"/>
      <c r="PSH56" s="53"/>
      <c r="PSI56" s="53"/>
      <c r="PSJ56" s="53"/>
      <c r="PSK56" s="53"/>
      <c r="PSL56" s="53"/>
      <c r="PSM56" s="53"/>
      <c r="PSN56" s="53"/>
      <c r="PSO56" s="53"/>
      <c r="PSP56" s="53"/>
      <c r="PSQ56" s="53"/>
      <c r="PSR56" s="53"/>
      <c r="PSS56" s="53"/>
      <c r="PST56" s="53"/>
      <c r="PSU56" s="53"/>
      <c r="PSV56" s="53"/>
      <c r="PSW56" s="53"/>
      <c r="PSX56" s="53"/>
      <c r="PSY56" s="53"/>
      <c r="PSZ56" s="53"/>
      <c r="PTA56" s="53"/>
      <c r="PTB56" s="53"/>
      <c r="PTC56" s="53"/>
      <c r="PTD56" s="53"/>
      <c r="PTE56" s="53"/>
      <c r="PTF56" s="53"/>
      <c r="PTG56" s="53"/>
      <c r="PTH56" s="53"/>
      <c r="PTI56" s="53"/>
      <c r="PTJ56" s="53"/>
      <c r="PTK56" s="53"/>
      <c r="PTL56" s="53"/>
      <c r="PTM56" s="53"/>
      <c r="PTN56" s="53"/>
      <c r="PTO56" s="53"/>
      <c r="PTP56" s="53"/>
      <c r="PTQ56" s="53"/>
      <c r="PTR56" s="53"/>
      <c r="PTS56" s="53"/>
      <c r="PTT56" s="53"/>
      <c r="PTU56" s="53"/>
      <c r="PTV56" s="53"/>
      <c r="PTW56" s="53"/>
      <c r="PTX56" s="53"/>
      <c r="PTY56" s="53"/>
      <c r="PTZ56" s="53"/>
      <c r="PUA56" s="53"/>
      <c r="PUB56" s="53"/>
      <c r="PUC56" s="53"/>
      <c r="PUD56" s="53"/>
      <c r="PUE56" s="53"/>
      <c r="PUF56" s="53"/>
      <c r="PUG56" s="53"/>
      <c r="PUH56" s="53"/>
      <c r="PUI56" s="53"/>
      <c r="PUJ56" s="53"/>
      <c r="PUK56" s="53"/>
      <c r="PUL56" s="53"/>
      <c r="PUM56" s="53"/>
      <c r="PUN56" s="53"/>
      <c r="PUO56" s="53"/>
      <c r="PUP56" s="53"/>
      <c r="PUQ56" s="53"/>
      <c r="PUR56" s="53"/>
      <c r="PUS56" s="53"/>
      <c r="PUT56" s="53"/>
      <c r="PUU56" s="53"/>
      <c r="PUV56" s="53"/>
      <c r="PUW56" s="53"/>
      <c r="PUX56" s="53"/>
      <c r="PUY56" s="53"/>
      <c r="PUZ56" s="53"/>
      <c r="PVA56" s="53"/>
      <c r="PVB56" s="53"/>
      <c r="PVC56" s="53"/>
      <c r="PVD56" s="53"/>
      <c r="PVE56" s="53"/>
      <c r="PVF56" s="53"/>
      <c r="PVG56" s="53"/>
      <c r="PVH56" s="53"/>
      <c r="PVI56" s="53"/>
      <c r="PVJ56" s="53"/>
      <c r="PVK56" s="53"/>
      <c r="PVL56" s="53"/>
      <c r="PVM56" s="53"/>
      <c r="PVN56" s="53"/>
      <c r="PVO56" s="53"/>
      <c r="PVP56" s="53"/>
      <c r="PVQ56" s="53"/>
      <c r="PVR56" s="53"/>
      <c r="PVS56" s="53"/>
      <c r="PVT56" s="53"/>
      <c r="PVU56" s="53"/>
      <c r="PVV56" s="53"/>
      <c r="PVW56" s="53"/>
      <c r="PVX56" s="53"/>
      <c r="PVY56" s="53"/>
      <c r="PVZ56" s="53"/>
      <c r="PWA56" s="53"/>
      <c r="PWB56" s="53"/>
      <c r="PWC56" s="53"/>
      <c r="PWD56" s="53"/>
      <c r="PWE56" s="53"/>
      <c r="PWF56" s="53"/>
      <c r="PWG56" s="53"/>
      <c r="PWH56" s="53"/>
      <c r="PWI56" s="53"/>
      <c r="PWJ56" s="53"/>
      <c r="PWK56" s="53"/>
      <c r="PWL56" s="53"/>
      <c r="PWM56" s="53"/>
      <c r="PWN56" s="53"/>
      <c r="PWO56" s="53"/>
      <c r="PWP56" s="53"/>
      <c r="PWQ56" s="53"/>
      <c r="PWR56" s="53"/>
      <c r="PWS56" s="53"/>
      <c r="PWT56" s="53"/>
      <c r="PWU56" s="53"/>
      <c r="PWV56" s="53"/>
      <c r="PWW56" s="53"/>
      <c r="PWX56" s="53"/>
      <c r="PWY56" s="53"/>
      <c r="PWZ56" s="53"/>
      <c r="PXA56" s="53"/>
      <c r="PXB56" s="53"/>
      <c r="PXC56" s="53"/>
      <c r="PXD56" s="53"/>
      <c r="PXE56" s="53"/>
      <c r="PXF56" s="53"/>
      <c r="PXG56" s="53"/>
      <c r="PXH56" s="53"/>
      <c r="PXI56" s="53"/>
      <c r="PXJ56" s="53"/>
      <c r="PXK56" s="53"/>
      <c r="PXL56" s="53"/>
      <c r="PXM56" s="53"/>
      <c r="PXN56" s="53"/>
      <c r="PXO56" s="53"/>
      <c r="PXP56" s="53"/>
      <c r="PXQ56" s="53"/>
      <c r="PXR56" s="53"/>
      <c r="PXS56" s="53"/>
      <c r="PXT56" s="53"/>
      <c r="PXU56" s="53"/>
      <c r="PXV56" s="53"/>
      <c r="PXW56" s="53"/>
      <c r="PXX56" s="53"/>
      <c r="PXY56" s="53"/>
      <c r="PXZ56" s="53"/>
      <c r="PYA56" s="53"/>
      <c r="PYB56" s="53"/>
      <c r="PYC56" s="53"/>
      <c r="PYD56" s="53"/>
      <c r="PYE56" s="53"/>
      <c r="PYF56" s="53"/>
      <c r="PYG56" s="53"/>
      <c r="PYH56" s="53"/>
      <c r="PYI56" s="53"/>
      <c r="PYJ56" s="53"/>
      <c r="PYK56" s="53"/>
      <c r="PYL56" s="53"/>
      <c r="PYM56" s="53"/>
      <c r="PYN56" s="53"/>
      <c r="PYO56" s="53"/>
      <c r="PYP56" s="53"/>
      <c r="PYQ56" s="53"/>
      <c r="PYR56" s="53"/>
      <c r="PYS56" s="53"/>
      <c r="PYT56" s="53"/>
      <c r="PYU56" s="53"/>
      <c r="PYV56" s="53"/>
      <c r="PYW56" s="53"/>
      <c r="PYX56" s="53"/>
      <c r="PYY56" s="53"/>
      <c r="PYZ56" s="53"/>
      <c r="PZA56" s="53"/>
      <c r="PZB56" s="53"/>
      <c r="PZC56" s="53"/>
      <c r="PZD56" s="53"/>
      <c r="PZE56" s="53"/>
      <c r="PZF56" s="53"/>
      <c r="PZG56" s="53"/>
      <c r="PZH56" s="53"/>
      <c r="PZI56" s="53"/>
      <c r="PZJ56" s="53"/>
      <c r="PZK56" s="53"/>
      <c r="PZL56" s="53"/>
      <c r="PZM56" s="53"/>
      <c r="PZN56" s="53"/>
      <c r="PZO56" s="53"/>
      <c r="PZP56" s="53"/>
      <c r="PZQ56" s="53"/>
      <c r="PZR56" s="53"/>
      <c r="PZS56" s="53"/>
      <c r="PZT56" s="53"/>
      <c r="PZU56" s="53"/>
      <c r="PZV56" s="53"/>
      <c r="PZW56" s="53"/>
      <c r="PZX56" s="53"/>
      <c r="PZY56" s="53"/>
      <c r="PZZ56" s="53"/>
      <c r="QAA56" s="53"/>
      <c r="QAB56" s="53"/>
      <c r="QAC56" s="53"/>
      <c r="QAD56" s="53"/>
      <c r="QAE56" s="53"/>
      <c r="QAF56" s="53"/>
      <c r="QAG56" s="53"/>
      <c r="QAH56" s="53"/>
      <c r="QAI56" s="53"/>
      <c r="QAJ56" s="53"/>
      <c r="QAK56" s="53"/>
      <c r="QAL56" s="53"/>
      <c r="QAM56" s="53"/>
      <c r="QAN56" s="53"/>
      <c r="QAO56" s="53"/>
      <c r="QAP56" s="53"/>
      <c r="QAQ56" s="53"/>
      <c r="QAR56" s="53"/>
      <c r="QAS56" s="53"/>
      <c r="QAT56" s="53"/>
      <c r="QAU56" s="53"/>
      <c r="QAV56" s="53"/>
      <c r="QAW56" s="53"/>
      <c r="QAX56" s="53"/>
      <c r="QAY56" s="53"/>
      <c r="QAZ56" s="53"/>
      <c r="QBA56" s="53"/>
      <c r="QBB56" s="53"/>
      <c r="QBC56" s="53"/>
      <c r="QBD56" s="53"/>
      <c r="QBE56" s="53"/>
      <c r="QBF56" s="53"/>
      <c r="QBG56" s="53"/>
      <c r="QBH56" s="53"/>
      <c r="QBI56" s="53"/>
      <c r="QBJ56" s="53"/>
      <c r="QBK56" s="53"/>
      <c r="QBL56" s="53"/>
      <c r="QBM56" s="53"/>
      <c r="QBN56" s="53"/>
      <c r="QBO56" s="53"/>
      <c r="QBP56" s="53"/>
      <c r="QBQ56" s="53"/>
      <c r="QBR56" s="53"/>
      <c r="QBS56" s="53"/>
      <c r="QBT56" s="53"/>
      <c r="QBU56" s="53"/>
      <c r="QBV56" s="53"/>
      <c r="QBW56" s="53"/>
      <c r="QBX56" s="53"/>
      <c r="QBY56" s="53"/>
      <c r="QBZ56" s="53"/>
      <c r="QCA56" s="53"/>
      <c r="QCB56" s="53"/>
      <c r="QCC56" s="53"/>
      <c r="QCD56" s="53"/>
      <c r="QCE56" s="53"/>
      <c r="QCF56" s="53"/>
      <c r="QCG56" s="53"/>
      <c r="QCH56" s="53"/>
      <c r="QCI56" s="53"/>
      <c r="QCJ56" s="53"/>
      <c r="QCK56" s="53"/>
      <c r="QCL56" s="53"/>
      <c r="QCM56" s="53"/>
      <c r="QCN56" s="53"/>
      <c r="QCO56" s="53"/>
      <c r="QCP56" s="53"/>
      <c r="QCQ56" s="53"/>
      <c r="QCR56" s="53"/>
      <c r="QCS56" s="53"/>
      <c r="QCT56" s="53"/>
      <c r="QCU56" s="53"/>
      <c r="QCV56" s="53"/>
      <c r="QCW56" s="53"/>
      <c r="QCX56" s="53"/>
      <c r="QCY56" s="53"/>
      <c r="QCZ56" s="53"/>
      <c r="QDA56" s="53"/>
      <c r="QDB56" s="53"/>
      <c r="QDC56" s="53"/>
      <c r="QDD56" s="53"/>
      <c r="QDE56" s="53"/>
      <c r="QDF56" s="53"/>
      <c r="QDG56" s="53"/>
      <c r="QDH56" s="53"/>
      <c r="QDI56" s="53"/>
      <c r="QDJ56" s="53"/>
      <c r="QDK56" s="53"/>
      <c r="QDL56" s="53"/>
      <c r="QDM56" s="53"/>
      <c r="QDN56" s="53"/>
      <c r="QDO56" s="53"/>
      <c r="QDP56" s="53"/>
      <c r="QDQ56" s="53"/>
      <c r="QDR56" s="53"/>
      <c r="QDS56" s="53"/>
      <c r="QDT56" s="53"/>
      <c r="QDU56" s="53"/>
      <c r="QDV56" s="53"/>
      <c r="QDW56" s="53"/>
      <c r="QDX56" s="53"/>
      <c r="QDY56" s="53"/>
      <c r="QDZ56" s="53"/>
      <c r="QEA56" s="53"/>
      <c r="QEB56" s="53"/>
      <c r="QEC56" s="53"/>
      <c r="QED56" s="53"/>
      <c r="QEE56" s="53"/>
      <c r="QEF56" s="53"/>
      <c r="QEG56" s="53"/>
      <c r="QEH56" s="53"/>
      <c r="QEI56" s="53"/>
      <c r="QEJ56" s="53"/>
      <c r="QEK56" s="53"/>
      <c r="QEL56" s="53"/>
      <c r="QEM56" s="53"/>
      <c r="QEN56" s="53"/>
      <c r="QEO56" s="53"/>
      <c r="QEP56" s="53"/>
      <c r="QEQ56" s="53"/>
      <c r="QER56" s="53"/>
      <c r="QES56" s="53"/>
      <c r="QET56" s="53"/>
      <c r="QEU56" s="53"/>
      <c r="QEV56" s="53"/>
      <c r="QEW56" s="53"/>
      <c r="QEX56" s="53"/>
      <c r="QEY56" s="53"/>
      <c r="QEZ56" s="53"/>
      <c r="QFA56" s="53"/>
      <c r="QFB56" s="53"/>
      <c r="QFC56" s="53"/>
      <c r="QFD56" s="53"/>
      <c r="QFE56" s="53"/>
      <c r="QFF56" s="53"/>
      <c r="QFG56" s="53"/>
      <c r="QFH56" s="53"/>
      <c r="QFI56" s="53"/>
      <c r="QFJ56" s="53"/>
      <c r="QFK56" s="53"/>
      <c r="QFL56" s="53"/>
      <c r="QFM56" s="53"/>
      <c r="QFN56" s="53"/>
      <c r="QFO56" s="53"/>
      <c r="QFP56" s="53"/>
      <c r="QFQ56" s="53"/>
      <c r="QFR56" s="53"/>
      <c r="QFS56" s="53"/>
      <c r="QFT56" s="53"/>
      <c r="QFU56" s="53"/>
      <c r="QFV56" s="53"/>
      <c r="QFW56" s="53"/>
      <c r="QFX56" s="53"/>
      <c r="QFY56" s="53"/>
      <c r="QFZ56" s="53"/>
      <c r="QGA56" s="53"/>
      <c r="QGB56" s="53"/>
      <c r="QGC56" s="53"/>
      <c r="QGD56" s="53"/>
      <c r="QGE56" s="53"/>
      <c r="QGF56" s="53"/>
      <c r="QGG56" s="53"/>
      <c r="QGH56" s="53"/>
      <c r="QGI56" s="53"/>
      <c r="QGJ56" s="53"/>
      <c r="QGK56" s="53"/>
      <c r="QGL56" s="53"/>
      <c r="QGM56" s="53"/>
      <c r="QGN56" s="53"/>
      <c r="QGO56" s="53"/>
      <c r="QGP56" s="53"/>
      <c r="QGQ56" s="53"/>
      <c r="QGR56" s="53"/>
      <c r="QGS56" s="53"/>
      <c r="QGT56" s="53"/>
      <c r="QGU56" s="53"/>
      <c r="QGV56" s="53"/>
      <c r="QGW56" s="53"/>
      <c r="QGX56" s="53"/>
      <c r="QGY56" s="53"/>
      <c r="QGZ56" s="53"/>
      <c r="QHA56" s="53"/>
      <c r="QHB56" s="53"/>
      <c r="QHC56" s="53"/>
      <c r="QHD56" s="53"/>
      <c r="QHE56" s="53"/>
      <c r="QHF56" s="53"/>
      <c r="QHG56" s="53"/>
      <c r="QHH56" s="53"/>
      <c r="QHI56" s="53"/>
      <c r="QHJ56" s="53"/>
      <c r="QHK56" s="53"/>
      <c r="QHL56" s="53"/>
      <c r="QHM56" s="53"/>
      <c r="QHN56" s="53"/>
      <c r="QHO56" s="53"/>
      <c r="QHP56" s="53"/>
      <c r="QHQ56" s="53"/>
      <c r="QHR56" s="53"/>
      <c r="QHS56" s="53"/>
      <c r="QHT56" s="53"/>
      <c r="QHU56" s="53"/>
      <c r="QHV56" s="53"/>
      <c r="QHW56" s="53"/>
      <c r="QHX56" s="53"/>
      <c r="QHY56" s="53"/>
      <c r="QHZ56" s="53"/>
      <c r="QIA56" s="53"/>
      <c r="QIB56" s="53"/>
      <c r="QIC56" s="53"/>
      <c r="QID56" s="53"/>
      <c r="QIE56" s="53"/>
      <c r="QIF56" s="53"/>
      <c r="QIG56" s="53"/>
      <c r="QIH56" s="53"/>
      <c r="QII56" s="53"/>
      <c r="QIJ56" s="53"/>
      <c r="QIK56" s="53"/>
      <c r="QIL56" s="53"/>
      <c r="QIM56" s="53"/>
      <c r="QIN56" s="53"/>
      <c r="QIO56" s="53"/>
      <c r="QIP56" s="53"/>
      <c r="QIQ56" s="53"/>
      <c r="QIR56" s="53"/>
      <c r="QIS56" s="53"/>
      <c r="QIT56" s="53"/>
      <c r="QIU56" s="53"/>
      <c r="QIV56" s="53"/>
      <c r="QIW56" s="53"/>
      <c r="QIX56" s="53"/>
      <c r="QIY56" s="53"/>
      <c r="QIZ56" s="53"/>
      <c r="QJA56" s="53"/>
      <c r="QJB56" s="53"/>
      <c r="QJC56" s="53"/>
      <c r="QJD56" s="53"/>
      <c r="QJE56" s="53"/>
      <c r="QJF56" s="53"/>
      <c r="QJG56" s="53"/>
      <c r="QJH56" s="53"/>
      <c r="QJI56" s="53"/>
      <c r="QJJ56" s="53"/>
      <c r="QJK56" s="53"/>
      <c r="QJL56" s="53"/>
      <c r="QJM56" s="53"/>
      <c r="QJN56" s="53"/>
      <c r="QJO56" s="53"/>
      <c r="QJP56" s="53"/>
      <c r="QJQ56" s="53"/>
      <c r="QJR56" s="53"/>
      <c r="QJS56" s="53"/>
      <c r="QJT56" s="53"/>
      <c r="QJU56" s="53"/>
      <c r="QJV56" s="53"/>
      <c r="QJW56" s="53"/>
      <c r="QJX56" s="53"/>
      <c r="QJY56" s="53"/>
      <c r="QJZ56" s="53"/>
      <c r="QKA56" s="53"/>
      <c r="QKB56" s="53"/>
      <c r="QKC56" s="53"/>
      <c r="QKD56" s="53"/>
      <c r="QKE56" s="53"/>
      <c r="QKF56" s="53"/>
      <c r="QKG56" s="53"/>
      <c r="QKH56" s="53"/>
      <c r="QKI56" s="53"/>
      <c r="QKJ56" s="53"/>
      <c r="QKK56" s="53"/>
      <c r="QKL56" s="53"/>
      <c r="QKM56" s="53"/>
      <c r="QKN56" s="53"/>
      <c r="QKO56" s="53"/>
      <c r="QKP56" s="53"/>
      <c r="QKQ56" s="53"/>
      <c r="QKR56" s="53"/>
      <c r="QKS56" s="53"/>
      <c r="QKT56" s="53"/>
      <c r="QKU56" s="53"/>
      <c r="QKV56" s="53"/>
      <c r="QKW56" s="53"/>
      <c r="QKX56" s="53"/>
      <c r="QKY56" s="53"/>
      <c r="QKZ56" s="53"/>
      <c r="QLA56" s="53"/>
      <c r="QLB56" s="53"/>
      <c r="QLC56" s="53"/>
      <c r="QLD56" s="53"/>
      <c r="QLE56" s="53"/>
      <c r="QLF56" s="53"/>
      <c r="QLG56" s="53"/>
      <c r="QLH56" s="53"/>
      <c r="QLI56" s="53"/>
      <c r="QLJ56" s="53"/>
      <c r="QLK56" s="53"/>
      <c r="QLL56" s="53"/>
      <c r="QLM56" s="53"/>
      <c r="QLN56" s="53"/>
      <c r="QLO56" s="53"/>
      <c r="QLP56" s="53"/>
      <c r="QLQ56" s="53"/>
      <c r="QLR56" s="53"/>
      <c r="QLS56" s="53"/>
      <c r="QLT56" s="53"/>
      <c r="QLU56" s="53"/>
      <c r="QLV56" s="53"/>
      <c r="QLW56" s="53"/>
      <c r="QLX56" s="53"/>
      <c r="QLY56" s="53"/>
      <c r="QLZ56" s="53"/>
      <c r="QMA56" s="53"/>
      <c r="QMB56" s="53"/>
      <c r="QMC56" s="53"/>
      <c r="QMD56" s="53"/>
      <c r="QME56" s="53"/>
      <c r="QMF56" s="53"/>
      <c r="QMG56" s="53"/>
      <c r="QMH56" s="53"/>
      <c r="QMI56" s="53"/>
      <c r="QMJ56" s="53"/>
      <c r="QMK56" s="53"/>
      <c r="QML56" s="53"/>
      <c r="QMM56" s="53"/>
      <c r="QMN56" s="53"/>
      <c r="QMO56" s="53"/>
      <c r="QMP56" s="53"/>
      <c r="QMQ56" s="53"/>
      <c r="QMR56" s="53"/>
      <c r="QMS56" s="53"/>
      <c r="QMT56" s="53"/>
      <c r="QMU56" s="53"/>
      <c r="QMV56" s="53"/>
      <c r="QMW56" s="53"/>
      <c r="QMX56" s="53"/>
      <c r="QMY56" s="53"/>
      <c r="QMZ56" s="53"/>
      <c r="QNA56" s="53"/>
      <c r="QNB56" s="53"/>
      <c r="QNC56" s="53"/>
      <c r="QND56" s="53"/>
      <c r="QNE56" s="53"/>
      <c r="QNF56" s="53"/>
      <c r="QNG56" s="53"/>
      <c r="QNH56" s="53"/>
      <c r="QNI56" s="53"/>
      <c r="QNJ56" s="53"/>
      <c r="QNK56" s="53"/>
      <c r="QNL56" s="53"/>
      <c r="QNM56" s="53"/>
      <c r="QNN56" s="53"/>
      <c r="QNO56" s="53"/>
      <c r="QNP56" s="53"/>
      <c r="QNQ56" s="53"/>
      <c r="QNR56" s="53"/>
      <c r="QNS56" s="53"/>
      <c r="QNT56" s="53"/>
      <c r="QNU56" s="53"/>
      <c r="QNV56" s="53"/>
      <c r="QNW56" s="53"/>
      <c r="QNX56" s="53"/>
      <c r="QNY56" s="53"/>
      <c r="QNZ56" s="53"/>
      <c r="QOA56" s="53"/>
      <c r="QOB56" s="53"/>
      <c r="QOC56" s="53"/>
      <c r="QOD56" s="53"/>
      <c r="QOE56" s="53"/>
      <c r="QOF56" s="53"/>
      <c r="QOG56" s="53"/>
      <c r="QOH56" s="53"/>
      <c r="QOI56" s="53"/>
      <c r="QOJ56" s="53"/>
      <c r="QOK56" s="53"/>
      <c r="QOL56" s="53"/>
      <c r="QOM56" s="53"/>
      <c r="QON56" s="53"/>
      <c r="QOO56" s="53"/>
      <c r="QOP56" s="53"/>
      <c r="QOQ56" s="53"/>
      <c r="QOR56" s="53"/>
      <c r="QOS56" s="53"/>
      <c r="QOT56" s="53"/>
      <c r="QOU56" s="53"/>
      <c r="QOV56" s="53"/>
      <c r="QOW56" s="53"/>
      <c r="QOX56" s="53"/>
      <c r="QOY56" s="53"/>
      <c r="QOZ56" s="53"/>
      <c r="QPA56" s="53"/>
      <c r="QPB56" s="53"/>
      <c r="QPC56" s="53"/>
      <c r="QPD56" s="53"/>
      <c r="QPE56" s="53"/>
      <c r="QPF56" s="53"/>
      <c r="QPG56" s="53"/>
      <c r="QPH56" s="53"/>
      <c r="QPI56" s="53"/>
      <c r="QPJ56" s="53"/>
      <c r="QPK56" s="53"/>
      <c r="QPL56" s="53"/>
      <c r="QPM56" s="53"/>
      <c r="QPN56" s="53"/>
      <c r="QPO56" s="53"/>
      <c r="QPP56" s="53"/>
      <c r="QPQ56" s="53"/>
      <c r="QPR56" s="53"/>
      <c r="QPS56" s="53"/>
      <c r="QPT56" s="53"/>
      <c r="QPU56" s="53"/>
      <c r="QPV56" s="53"/>
      <c r="QPW56" s="53"/>
      <c r="QPX56" s="53"/>
      <c r="QPY56" s="53"/>
      <c r="QPZ56" s="53"/>
      <c r="QQA56" s="53"/>
      <c r="QQB56" s="53"/>
      <c r="QQC56" s="53"/>
      <c r="QQD56" s="53"/>
      <c r="QQE56" s="53"/>
      <c r="QQF56" s="53"/>
      <c r="QQG56" s="53"/>
      <c r="QQH56" s="53"/>
      <c r="QQI56" s="53"/>
      <c r="QQJ56" s="53"/>
      <c r="QQK56" s="53"/>
      <c r="QQL56" s="53"/>
      <c r="QQM56" s="53"/>
      <c r="QQN56" s="53"/>
      <c r="QQO56" s="53"/>
      <c r="QQP56" s="53"/>
      <c r="QQQ56" s="53"/>
      <c r="QQR56" s="53"/>
      <c r="QQS56" s="53"/>
      <c r="QQT56" s="53"/>
      <c r="QQU56" s="53"/>
      <c r="QQV56" s="53"/>
      <c r="QQW56" s="53"/>
      <c r="QQX56" s="53"/>
      <c r="QQY56" s="53"/>
      <c r="QQZ56" s="53"/>
      <c r="QRA56" s="53"/>
      <c r="QRB56" s="53"/>
      <c r="QRC56" s="53"/>
      <c r="QRD56" s="53"/>
      <c r="QRE56" s="53"/>
      <c r="QRF56" s="53"/>
      <c r="QRG56" s="53"/>
      <c r="QRH56" s="53"/>
      <c r="QRI56" s="53"/>
      <c r="QRJ56" s="53"/>
      <c r="QRK56" s="53"/>
      <c r="QRL56" s="53"/>
      <c r="QRM56" s="53"/>
      <c r="QRN56" s="53"/>
      <c r="QRO56" s="53"/>
      <c r="QRP56" s="53"/>
      <c r="QRQ56" s="53"/>
      <c r="QRR56" s="53"/>
      <c r="QRS56" s="53"/>
      <c r="QRT56" s="53"/>
      <c r="QRU56" s="53"/>
      <c r="QRV56" s="53"/>
      <c r="QRW56" s="53"/>
      <c r="QRX56" s="53"/>
      <c r="QRY56" s="53"/>
      <c r="QRZ56" s="53"/>
      <c r="QSA56" s="53"/>
      <c r="QSB56" s="53"/>
      <c r="QSC56" s="53"/>
      <c r="QSD56" s="53"/>
      <c r="QSE56" s="53"/>
      <c r="QSF56" s="53"/>
      <c r="QSG56" s="53"/>
      <c r="QSH56" s="53"/>
      <c r="QSI56" s="53"/>
      <c r="QSJ56" s="53"/>
      <c r="QSK56" s="53"/>
      <c r="QSL56" s="53"/>
      <c r="QSM56" s="53"/>
      <c r="QSN56" s="53"/>
      <c r="QSO56" s="53"/>
      <c r="QSP56" s="53"/>
      <c r="QSQ56" s="53"/>
      <c r="QSR56" s="53"/>
      <c r="QSS56" s="53"/>
      <c r="QST56" s="53"/>
      <c r="QSU56" s="53"/>
      <c r="QSV56" s="53"/>
      <c r="QSW56" s="53"/>
      <c r="QSX56" s="53"/>
      <c r="QSY56" s="53"/>
      <c r="QSZ56" s="53"/>
      <c r="QTA56" s="53"/>
      <c r="QTB56" s="53"/>
      <c r="QTC56" s="53"/>
      <c r="QTD56" s="53"/>
      <c r="QTE56" s="53"/>
      <c r="QTF56" s="53"/>
      <c r="QTG56" s="53"/>
      <c r="QTH56" s="53"/>
      <c r="QTI56" s="53"/>
      <c r="QTJ56" s="53"/>
      <c r="QTK56" s="53"/>
      <c r="QTL56" s="53"/>
      <c r="QTM56" s="53"/>
      <c r="QTN56" s="53"/>
      <c r="QTO56" s="53"/>
      <c r="QTP56" s="53"/>
      <c r="QTQ56" s="53"/>
      <c r="QTR56" s="53"/>
      <c r="QTS56" s="53"/>
      <c r="QTT56" s="53"/>
      <c r="QTU56" s="53"/>
      <c r="QTV56" s="53"/>
      <c r="QTW56" s="53"/>
      <c r="QTX56" s="53"/>
      <c r="QTY56" s="53"/>
      <c r="QTZ56" s="53"/>
      <c r="QUA56" s="53"/>
      <c r="QUB56" s="53"/>
      <c r="QUC56" s="53"/>
      <c r="QUD56" s="53"/>
      <c r="QUE56" s="53"/>
      <c r="QUF56" s="53"/>
      <c r="QUG56" s="53"/>
      <c r="QUH56" s="53"/>
      <c r="QUI56" s="53"/>
      <c r="QUJ56" s="53"/>
      <c r="QUK56" s="53"/>
      <c r="QUL56" s="53"/>
      <c r="QUM56" s="53"/>
      <c r="QUN56" s="53"/>
      <c r="QUO56" s="53"/>
      <c r="QUP56" s="53"/>
      <c r="QUQ56" s="53"/>
      <c r="QUR56" s="53"/>
      <c r="QUS56" s="53"/>
      <c r="QUT56" s="53"/>
      <c r="QUU56" s="53"/>
      <c r="QUV56" s="53"/>
      <c r="QUW56" s="53"/>
      <c r="QUX56" s="53"/>
      <c r="QUY56" s="53"/>
      <c r="QUZ56" s="53"/>
      <c r="QVA56" s="53"/>
      <c r="QVB56" s="53"/>
      <c r="QVC56" s="53"/>
      <c r="QVD56" s="53"/>
      <c r="QVE56" s="53"/>
      <c r="QVF56" s="53"/>
      <c r="QVG56" s="53"/>
      <c r="QVH56" s="53"/>
      <c r="QVI56" s="53"/>
      <c r="QVJ56" s="53"/>
      <c r="QVK56" s="53"/>
      <c r="QVL56" s="53"/>
      <c r="QVM56" s="53"/>
      <c r="QVN56" s="53"/>
      <c r="QVO56" s="53"/>
      <c r="QVP56" s="53"/>
      <c r="QVQ56" s="53"/>
      <c r="QVR56" s="53"/>
      <c r="QVS56" s="53"/>
      <c r="QVT56" s="53"/>
      <c r="QVU56" s="53"/>
      <c r="QVV56" s="53"/>
      <c r="QVW56" s="53"/>
      <c r="QVX56" s="53"/>
      <c r="QVY56" s="53"/>
      <c r="QVZ56" s="53"/>
      <c r="QWA56" s="53"/>
      <c r="QWB56" s="53"/>
      <c r="QWC56" s="53"/>
      <c r="QWD56" s="53"/>
      <c r="QWE56" s="53"/>
      <c r="QWF56" s="53"/>
      <c r="QWG56" s="53"/>
      <c r="QWH56" s="53"/>
      <c r="QWI56" s="53"/>
      <c r="QWJ56" s="53"/>
      <c r="QWK56" s="53"/>
      <c r="QWL56" s="53"/>
      <c r="QWM56" s="53"/>
      <c r="QWN56" s="53"/>
      <c r="QWO56" s="53"/>
      <c r="QWP56" s="53"/>
      <c r="QWQ56" s="53"/>
      <c r="QWR56" s="53"/>
      <c r="QWS56" s="53"/>
      <c r="QWT56" s="53"/>
      <c r="QWU56" s="53"/>
      <c r="QWV56" s="53"/>
      <c r="QWW56" s="53"/>
      <c r="QWX56" s="53"/>
      <c r="QWY56" s="53"/>
      <c r="QWZ56" s="53"/>
      <c r="QXA56" s="53"/>
      <c r="QXB56" s="53"/>
      <c r="QXC56" s="53"/>
      <c r="QXD56" s="53"/>
      <c r="QXE56" s="53"/>
      <c r="QXF56" s="53"/>
      <c r="QXG56" s="53"/>
      <c r="QXH56" s="53"/>
      <c r="QXI56" s="53"/>
      <c r="QXJ56" s="53"/>
      <c r="QXK56" s="53"/>
      <c r="QXL56" s="53"/>
      <c r="QXM56" s="53"/>
      <c r="QXN56" s="53"/>
      <c r="QXO56" s="53"/>
      <c r="QXP56" s="53"/>
      <c r="QXQ56" s="53"/>
      <c r="QXR56" s="53"/>
      <c r="QXS56" s="53"/>
      <c r="QXT56" s="53"/>
      <c r="QXU56" s="53"/>
      <c r="QXV56" s="53"/>
      <c r="QXW56" s="53"/>
      <c r="QXX56" s="53"/>
      <c r="QXY56" s="53"/>
      <c r="QXZ56" s="53"/>
      <c r="QYA56" s="53"/>
      <c r="QYB56" s="53"/>
      <c r="QYC56" s="53"/>
      <c r="QYD56" s="53"/>
      <c r="QYE56" s="53"/>
      <c r="QYF56" s="53"/>
      <c r="QYG56" s="53"/>
      <c r="QYH56" s="53"/>
      <c r="QYI56" s="53"/>
      <c r="QYJ56" s="53"/>
      <c r="QYK56" s="53"/>
      <c r="QYL56" s="53"/>
      <c r="QYM56" s="53"/>
      <c r="QYN56" s="53"/>
      <c r="QYO56" s="53"/>
      <c r="QYP56" s="53"/>
      <c r="QYQ56" s="53"/>
      <c r="QYR56" s="53"/>
      <c r="QYS56" s="53"/>
      <c r="QYT56" s="53"/>
      <c r="QYU56" s="53"/>
      <c r="QYV56" s="53"/>
      <c r="QYW56" s="53"/>
      <c r="QYX56" s="53"/>
      <c r="QYY56" s="53"/>
      <c r="QYZ56" s="53"/>
      <c r="QZA56" s="53"/>
      <c r="QZB56" s="53"/>
      <c r="QZC56" s="53"/>
      <c r="QZD56" s="53"/>
      <c r="QZE56" s="53"/>
      <c r="QZF56" s="53"/>
      <c r="QZG56" s="53"/>
      <c r="QZH56" s="53"/>
      <c r="QZI56" s="53"/>
      <c r="QZJ56" s="53"/>
      <c r="QZK56" s="53"/>
      <c r="QZL56" s="53"/>
      <c r="QZM56" s="53"/>
      <c r="QZN56" s="53"/>
      <c r="QZO56" s="53"/>
      <c r="QZP56" s="53"/>
      <c r="QZQ56" s="53"/>
      <c r="QZR56" s="53"/>
      <c r="QZS56" s="53"/>
      <c r="QZT56" s="53"/>
      <c r="QZU56" s="53"/>
      <c r="QZV56" s="53"/>
      <c r="QZW56" s="53"/>
      <c r="QZX56" s="53"/>
      <c r="QZY56" s="53"/>
      <c r="QZZ56" s="53"/>
      <c r="RAA56" s="53"/>
      <c r="RAB56" s="53"/>
      <c r="RAC56" s="53"/>
      <c r="RAD56" s="53"/>
      <c r="RAE56" s="53"/>
      <c r="RAF56" s="53"/>
      <c r="RAG56" s="53"/>
      <c r="RAH56" s="53"/>
      <c r="RAI56" s="53"/>
      <c r="RAJ56" s="53"/>
      <c r="RAK56" s="53"/>
      <c r="RAL56" s="53"/>
      <c r="RAM56" s="53"/>
      <c r="RAN56" s="53"/>
      <c r="RAO56" s="53"/>
      <c r="RAP56" s="53"/>
      <c r="RAQ56" s="53"/>
      <c r="RAR56" s="53"/>
      <c r="RAS56" s="53"/>
      <c r="RAT56" s="53"/>
      <c r="RAU56" s="53"/>
      <c r="RAV56" s="53"/>
      <c r="RAW56" s="53"/>
      <c r="RAX56" s="53"/>
      <c r="RAY56" s="53"/>
      <c r="RAZ56" s="53"/>
      <c r="RBA56" s="53"/>
      <c r="RBB56" s="53"/>
      <c r="RBC56" s="53"/>
      <c r="RBD56" s="53"/>
      <c r="RBE56" s="53"/>
      <c r="RBF56" s="53"/>
      <c r="RBG56" s="53"/>
      <c r="RBH56" s="53"/>
      <c r="RBI56" s="53"/>
      <c r="RBJ56" s="53"/>
      <c r="RBK56" s="53"/>
      <c r="RBL56" s="53"/>
      <c r="RBM56" s="53"/>
      <c r="RBN56" s="53"/>
      <c r="RBO56" s="53"/>
      <c r="RBP56" s="53"/>
      <c r="RBQ56" s="53"/>
      <c r="RBR56" s="53"/>
      <c r="RBS56" s="53"/>
      <c r="RBT56" s="53"/>
      <c r="RBU56" s="53"/>
      <c r="RBV56" s="53"/>
      <c r="RBW56" s="53"/>
      <c r="RBX56" s="53"/>
      <c r="RBY56" s="53"/>
      <c r="RBZ56" s="53"/>
      <c r="RCA56" s="53"/>
      <c r="RCB56" s="53"/>
      <c r="RCC56" s="53"/>
      <c r="RCD56" s="53"/>
      <c r="RCE56" s="53"/>
      <c r="RCF56" s="53"/>
      <c r="RCG56" s="53"/>
      <c r="RCH56" s="53"/>
      <c r="RCI56" s="53"/>
      <c r="RCJ56" s="53"/>
      <c r="RCK56" s="53"/>
      <c r="RCL56" s="53"/>
      <c r="RCM56" s="53"/>
      <c r="RCN56" s="53"/>
      <c r="RCO56" s="53"/>
      <c r="RCP56" s="53"/>
      <c r="RCQ56" s="53"/>
      <c r="RCR56" s="53"/>
      <c r="RCS56" s="53"/>
      <c r="RCT56" s="53"/>
      <c r="RCU56" s="53"/>
      <c r="RCV56" s="53"/>
      <c r="RCW56" s="53"/>
      <c r="RCX56" s="53"/>
      <c r="RCY56" s="53"/>
      <c r="RCZ56" s="53"/>
      <c r="RDA56" s="53"/>
      <c r="RDB56" s="53"/>
      <c r="RDC56" s="53"/>
      <c r="RDD56" s="53"/>
      <c r="RDE56" s="53"/>
      <c r="RDF56" s="53"/>
      <c r="RDG56" s="53"/>
      <c r="RDH56" s="53"/>
      <c r="RDI56" s="53"/>
      <c r="RDJ56" s="53"/>
      <c r="RDK56" s="53"/>
      <c r="RDL56" s="53"/>
      <c r="RDM56" s="53"/>
      <c r="RDN56" s="53"/>
      <c r="RDO56" s="53"/>
      <c r="RDP56" s="53"/>
      <c r="RDQ56" s="53"/>
      <c r="RDR56" s="53"/>
      <c r="RDS56" s="53"/>
      <c r="RDT56" s="53"/>
      <c r="RDU56" s="53"/>
      <c r="RDV56" s="53"/>
      <c r="RDW56" s="53"/>
      <c r="RDX56" s="53"/>
      <c r="RDY56" s="53"/>
      <c r="RDZ56" s="53"/>
      <c r="REA56" s="53"/>
      <c r="REB56" s="53"/>
      <c r="REC56" s="53"/>
      <c r="RED56" s="53"/>
      <c r="REE56" s="53"/>
      <c r="REF56" s="53"/>
      <c r="REG56" s="53"/>
      <c r="REH56" s="53"/>
      <c r="REI56" s="53"/>
      <c r="REJ56" s="53"/>
      <c r="REK56" s="53"/>
      <c r="REL56" s="53"/>
      <c r="REM56" s="53"/>
      <c r="REN56" s="53"/>
      <c r="REO56" s="53"/>
      <c r="REP56" s="53"/>
      <c r="REQ56" s="53"/>
      <c r="RER56" s="53"/>
      <c r="RES56" s="53"/>
      <c r="RET56" s="53"/>
      <c r="REU56" s="53"/>
      <c r="REV56" s="53"/>
      <c r="REW56" s="53"/>
      <c r="REX56" s="53"/>
      <c r="REY56" s="53"/>
      <c r="REZ56" s="53"/>
      <c r="RFA56" s="53"/>
      <c r="RFB56" s="53"/>
      <c r="RFC56" s="53"/>
      <c r="RFD56" s="53"/>
      <c r="RFE56" s="53"/>
      <c r="RFF56" s="53"/>
      <c r="RFG56" s="53"/>
      <c r="RFH56" s="53"/>
      <c r="RFI56" s="53"/>
      <c r="RFJ56" s="53"/>
      <c r="RFK56" s="53"/>
      <c r="RFL56" s="53"/>
      <c r="RFM56" s="53"/>
      <c r="RFN56" s="53"/>
      <c r="RFO56" s="53"/>
      <c r="RFP56" s="53"/>
      <c r="RFQ56" s="53"/>
      <c r="RFR56" s="53"/>
      <c r="RFS56" s="53"/>
      <c r="RFT56" s="53"/>
      <c r="RFU56" s="53"/>
      <c r="RFV56" s="53"/>
      <c r="RFW56" s="53"/>
      <c r="RFX56" s="53"/>
      <c r="RFY56" s="53"/>
      <c r="RFZ56" s="53"/>
      <c r="RGA56" s="53"/>
      <c r="RGB56" s="53"/>
      <c r="RGC56" s="53"/>
      <c r="RGD56" s="53"/>
      <c r="RGE56" s="53"/>
      <c r="RGF56" s="53"/>
      <c r="RGG56" s="53"/>
      <c r="RGH56" s="53"/>
      <c r="RGI56" s="53"/>
      <c r="RGJ56" s="53"/>
      <c r="RGK56" s="53"/>
      <c r="RGL56" s="53"/>
      <c r="RGM56" s="53"/>
      <c r="RGN56" s="53"/>
      <c r="RGO56" s="53"/>
      <c r="RGP56" s="53"/>
      <c r="RGQ56" s="53"/>
      <c r="RGR56" s="53"/>
      <c r="RGS56" s="53"/>
      <c r="RGT56" s="53"/>
      <c r="RGU56" s="53"/>
      <c r="RGV56" s="53"/>
      <c r="RGW56" s="53"/>
      <c r="RGX56" s="53"/>
      <c r="RGY56" s="53"/>
      <c r="RGZ56" s="53"/>
      <c r="RHA56" s="53"/>
      <c r="RHB56" s="53"/>
      <c r="RHC56" s="53"/>
      <c r="RHD56" s="53"/>
      <c r="RHE56" s="53"/>
      <c r="RHF56" s="53"/>
      <c r="RHG56" s="53"/>
      <c r="RHH56" s="53"/>
      <c r="RHI56" s="53"/>
      <c r="RHJ56" s="53"/>
      <c r="RHK56" s="53"/>
      <c r="RHL56" s="53"/>
      <c r="RHM56" s="53"/>
      <c r="RHN56" s="53"/>
      <c r="RHO56" s="53"/>
      <c r="RHP56" s="53"/>
      <c r="RHQ56" s="53"/>
      <c r="RHR56" s="53"/>
      <c r="RHS56" s="53"/>
      <c r="RHT56" s="53"/>
      <c r="RHU56" s="53"/>
      <c r="RHV56" s="53"/>
      <c r="RHW56" s="53"/>
      <c r="RHX56" s="53"/>
      <c r="RHY56" s="53"/>
      <c r="RHZ56" s="53"/>
      <c r="RIA56" s="53"/>
      <c r="RIB56" s="53"/>
      <c r="RIC56" s="53"/>
      <c r="RID56" s="53"/>
      <c r="RIE56" s="53"/>
      <c r="RIF56" s="53"/>
      <c r="RIG56" s="53"/>
      <c r="RIH56" s="53"/>
      <c r="RII56" s="53"/>
      <c r="RIJ56" s="53"/>
      <c r="RIK56" s="53"/>
      <c r="RIL56" s="53"/>
      <c r="RIM56" s="53"/>
      <c r="RIN56" s="53"/>
      <c r="RIO56" s="53"/>
      <c r="RIP56" s="53"/>
      <c r="RIQ56" s="53"/>
      <c r="RIR56" s="53"/>
      <c r="RIS56" s="53"/>
      <c r="RIT56" s="53"/>
      <c r="RIU56" s="53"/>
      <c r="RIV56" s="53"/>
      <c r="RIW56" s="53"/>
      <c r="RIX56" s="53"/>
      <c r="RIY56" s="53"/>
      <c r="RIZ56" s="53"/>
      <c r="RJA56" s="53"/>
      <c r="RJB56" s="53"/>
      <c r="RJC56" s="53"/>
      <c r="RJD56" s="53"/>
      <c r="RJE56" s="53"/>
      <c r="RJF56" s="53"/>
      <c r="RJG56" s="53"/>
      <c r="RJH56" s="53"/>
      <c r="RJI56" s="53"/>
      <c r="RJJ56" s="53"/>
      <c r="RJK56" s="53"/>
      <c r="RJL56" s="53"/>
      <c r="RJM56" s="53"/>
      <c r="RJN56" s="53"/>
      <c r="RJO56" s="53"/>
      <c r="RJP56" s="53"/>
      <c r="RJQ56" s="53"/>
      <c r="RJR56" s="53"/>
      <c r="RJS56" s="53"/>
      <c r="RJT56" s="53"/>
      <c r="RJU56" s="53"/>
      <c r="RJV56" s="53"/>
      <c r="RJW56" s="53"/>
      <c r="RJX56" s="53"/>
      <c r="RJY56" s="53"/>
      <c r="RJZ56" s="53"/>
      <c r="RKA56" s="53"/>
      <c r="RKB56" s="53"/>
      <c r="RKC56" s="53"/>
      <c r="RKD56" s="53"/>
      <c r="RKE56" s="53"/>
      <c r="RKF56" s="53"/>
      <c r="RKG56" s="53"/>
      <c r="RKH56" s="53"/>
      <c r="RKI56" s="53"/>
      <c r="RKJ56" s="53"/>
      <c r="RKK56" s="53"/>
      <c r="RKL56" s="53"/>
      <c r="RKM56" s="53"/>
      <c r="RKN56" s="53"/>
      <c r="RKO56" s="53"/>
      <c r="RKP56" s="53"/>
      <c r="RKQ56" s="53"/>
      <c r="RKR56" s="53"/>
      <c r="RKS56" s="53"/>
      <c r="RKT56" s="53"/>
      <c r="RKU56" s="53"/>
      <c r="RKV56" s="53"/>
      <c r="RKW56" s="53"/>
      <c r="RKX56" s="53"/>
      <c r="RKY56" s="53"/>
      <c r="RKZ56" s="53"/>
      <c r="RLA56" s="53"/>
      <c r="RLB56" s="53"/>
      <c r="RLC56" s="53"/>
      <c r="RLD56" s="53"/>
      <c r="RLE56" s="53"/>
      <c r="RLF56" s="53"/>
      <c r="RLG56" s="53"/>
      <c r="RLH56" s="53"/>
      <c r="RLI56" s="53"/>
      <c r="RLJ56" s="53"/>
      <c r="RLK56" s="53"/>
      <c r="RLL56" s="53"/>
      <c r="RLM56" s="53"/>
      <c r="RLN56" s="53"/>
      <c r="RLO56" s="53"/>
      <c r="RLP56" s="53"/>
      <c r="RLQ56" s="53"/>
      <c r="RLR56" s="53"/>
      <c r="RLS56" s="53"/>
      <c r="RLT56" s="53"/>
      <c r="RLU56" s="53"/>
      <c r="RLV56" s="53"/>
      <c r="RLW56" s="53"/>
      <c r="RLX56" s="53"/>
      <c r="RLY56" s="53"/>
      <c r="RLZ56" s="53"/>
      <c r="RMA56" s="53"/>
      <c r="RMB56" s="53"/>
      <c r="RMC56" s="53"/>
      <c r="RMD56" s="53"/>
      <c r="RME56" s="53"/>
      <c r="RMF56" s="53"/>
      <c r="RMG56" s="53"/>
      <c r="RMH56" s="53"/>
      <c r="RMI56" s="53"/>
      <c r="RMJ56" s="53"/>
      <c r="RMK56" s="53"/>
      <c r="RML56" s="53"/>
      <c r="RMM56" s="53"/>
      <c r="RMN56" s="53"/>
      <c r="RMO56" s="53"/>
      <c r="RMP56" s="53"/>
      <c r="RMQ56" s="53"/>
      <c r="RMR56" s="53"/>
      <c r="RMS56" s="53"/>
      <c r="RMT56" s="53"/>
      <c r="RMU56" s="53"/>
      <c r="RMV56" s="53"/>
      <c r="RMW56" s="53"/>
      <c r="RMX56" s="53"/>
      <c r="RMY56" s="53"/>
      <c r="RMZ56" s="53"/>
      <c r="RNA56" s="53"/>
      <c r="RNB56" s="53"/>
      <c r="RNC56" s="53"/>
      <c r="RND56" s="53"/>
      <c r="RNE56" s="53"/>
      <c r="RNF56" s="53"/>
      <c r="RNG56" s="53"/>
      <c r="RNH56" s="53"/>
      <c r="RNI56" s="53"/>
      <c r="RNJ56" s="53"/>
      <c r="RNK56" s="53"/>
      <c r="RNL56" s="53"/>
      <c r="RNM56" s="53"/>
      <c r="RNN56" s="53"/>
      <c r="RNO56" s="53"/>
      <c r="RNP56" s="53"/>
      <c r="RNQ56" s="53"/>
      <c r="RNR56" s="53"/>
      <c r="RNS56" s="53"/>
      <c r="RNT56" s="53"/>
      <c r="RNU56" s="53"/>
      <c r="RNV56" s="53"/>
      <c r="RNW56" s="53"/>
      <c r="RNX56" s="53"/>
      <c r="RNY56" s="53"/>
      <c r="RNZ56" s="53"/>
      <c r="ROA56" s="53"/>
      <c r="ROB56" s="53"/>
      <c r="ROC56" s="53"/>
      <c r="ROD56" s="53"/>
      <c r="ROE56" s="53"/>
      <c r="ROF56" s="53"/>
      <c r="ROG56" s="53"/>
      <c r="ROH56" s="53"/>
      <c r="ROI56" s="53"/>
      <c r="ROJ56" s="53"/>
      <c r="ROK56" s="53"/>
      <c r="ROL56" s="53"/>
      <c r="ROM56" s="53"/>
      <c r="RON56" s="53"/>
      <c r="ROO56" s="53"/>
      <c r="ROP56" s="53"/>
      <c r="ROQ56" s="53"/>
      <c r="ROR56" s="53"/>
      <c r="ROS56" s="53"/>
      <c r="ROT56" s="53"/>
      <c r="ROU56" s="53"/>
      <c r="ROV56" s="53"/>
      <c r="ROW56" s="53"/>
      <c r="ROX56" s="53"/>
      <c r="ROY56" s="53"/>
      <c r="ROZ56" s="53"/>
      <c r="RPA56" s="53"/>
      <c r="RPB56" s="53"/>
      <c r="RPC56" s="53"/>
      <c r="RPD56" s="53"/>
      <c r="RPE56" s="53"/>
      <c r="RPF56" s="53"/>
      <c r="RPG56" s="53"/>
      <c r="RPH56" s="53"/>
      <c r="RPI56" s="53"/>
      <c r="RPJ56" s="53"/>
      <c r="RPK56" s="53"/>
      <c r="RPL56" s="53"/>
      <c r="RPM56" s="53"/>
      <c r="RPN56" s="53"/>
      <c r="RPO56" s="53"/>
      <c r="RPP56" s="53"/>
      <c r="RPQ56" s="53"/>
      <c r="RPR56" s="53"/>
      <c r="RPS56" s="53"/>
      <c r="RPT56" s="53"/>
      <c r="RPU56" s="53"/>
      <c r="RPV56" s="53"/>
      <c r="RPW56" s="53"/>
      <c r="RPX56" s="53"/>
      <c r="RPY56" s="53"/>
      <c r="RPZ56" s="53"/>
      <c r="RQA56" s="53"/>
      <c r="RQB56" s="53"/>
      <c r="RQC56" s="53"/>
      <c r="RQD56" s="53"/>
      <c r="RQE56" s="53"/>
      <c r="RQF56" s="53"/>
      <c r="RQG56" s="53"/>
      <c r="RQH56" s="53"/>
      <c r="RQI56" s="53"/>
      <c r="RQJ56" s="53"/>
      <c r="RQK56" s="53"/>
      <c r="RQL56" s="53"/>
      <c r="RQM56" s="53"/>
      <c r="RQN56" s="53"/>
      <c r="RQO56" s="53"/>
      <c r="RQP56" s="53"/>
      <c r="RQQ56" s="53"/>
      <c r="RQR56" s="53"/>
      <c r="RQS56" s="53"/>
      <c r="RQT56" s="53"/>
      <c r="RQU56" s="53"/>
      <c r="RQV56" s="53"/>
      <c r="RQW56" s="53"/>
      <c r="RQX56" s="53"/>
      <c r="RQY56" s="53"/>
      <c r="RQZ56" s="53"/>
      <c r="RRA56" s="53"/>
      <c r="RRB56" s="53"/>
      <c r="RRC56" s="53"/>
      <c r="RRD56" s="53"/>
      <c r="RRE56" s="53"/>
      <c r="RRF56" s="53"/>
      <c r="RRG56" s="53"/>
      <c r="RRH56" s="53"/>
      <c r="RRI56" s="53"/>
      <c r="RRJ56" s="53"/>
      <c r="RRK56" s="53"/>
      <c r="RRL56" s="53"/>
      <c r="RRM56" s="53"/>
      <c r="RRN56" s="53"/>
      <c r="RRO56" s="53"/>
      <c r="RRP56" s="53"/>
      <c r="RRQ56" s="53"/>
      <c r="RRR56" s="53"/>
      <c r="RRS56" s="53"/>
      <c r="RRT56" s="53"/>
      <c r="RRU56" s="53"/>
      <c r="RRV56" s="53"/>
      <c r="RRW56" s="53"/>
      <c r="RRX56" s="53"/>
      <c r="RRY56" s="53"/>
      <c r="RRZ56" s="53"/>
      <c r="RSA56" s="53"/>
      <c r="RSB56" s="53"/>
      <c r="RSC56" s="53"/>
      <c r="RSD56" s="53"/>
      <c r="RSE56" s="53"/>
      <c r="RSF56" s="53"/>
      <c r="RSG56" s="53"/>
      <c r="RSH56" s="53"/>
      <c r="RSI56" s="53"/>
      <c r="RSJ56" s="53"/>
      <c r="RSK56" s="53"/>
      <c r="RSL56" s="53"/>
      <c r="RSM56" s="53"/>
      <c r="RSN56" s="53"/>
      <c r="RSO56" s="53"/>
      <c r="RSP56" s="53"/>
      <c r="RSQ56" s="53"/>
      <c r="RSR56" s="53"/>
      <c r="RSS56" s="53"/>
      <c r="RST56" s="53"/>
      <c r="RSU56" s="53"/>
      <c r="RSV56" s="53"/>
      <c r="RSW56" s="53"/>
      <c r="RSX56" s="53"/>
      <c r="RSY56" s="53"/>
      <c r="RSZ56" s="53"/>
      <c r="RTA56" s="53"/>
      <c r="RTB56" s="53"/>
      <c r="RTC56" s="53"/>
      <c r="RTD56" s="53"/>
      <c r="RTE56" s="53"/>
      <c r="RTF56" s="53"/>
      <c r="RTG56" s="53"/>
      <c r="RTH56" s="53"/>
      <c r="RTI56" s="53"/>
      <c r="RTJ56" s="53"/>
      <c r="RTK56" s="53"/>
      <c r="RTL56" s="53"/>
      <c r="RTM56" s="53"/>
      <c r="RTN56" s="53"/>
      <c r="RTO56" s="53"/>
      <c r="RTP56" s="53"/>
      <c r="RTQ56" s="53"/>
      <c r="RTR56" s="53"/>
      <c r="RTS56" s="53"/>
      <c r="RTT56" s="53"/>
      <c r="RTU56" s="53"/>
      <c r="RTV56" s="53"/>
      <c r="RTW56" s="53"/>
      <c r="RTX56" s="53"/>
      <c r="RTY56" s="53"/>
      <c r="RTZ56" s="53"/>
      <c r="RUA56" s="53"/>
      <c r="RUB56" s="53"/>
      <c r="RUC56" s="53"/>
      <c r="RUD56" s="53"/>
      <c r="RUE56" s="53"/>
      <c r="RUF56" s="53"/>
      <c r="RUG56" s="53"/>
      <c r="RUH56" s="53"/>
      <c r="RUI56" s="53"/>
      <c r="RUJ56" s="53"/>
      <c r="RUK56" s="53"/>
      <c r="RUL56" s="53"/>
      <c r="RUM56" s="53"/>
      <c r="RUN56" s="53"/>
      <c r="RUO56" s="53"/>
      <c r="RUP56" s="53"/>
      <c r="RUQ56" s="53"/>
      <c r="RUR56" s="53"/>
      <c r="RUS56" s="53"/>
      <c r="RUT56" s="53"/>
      <c r="RUU56" s="53"/>
      <c r="RUV56" s="53"/>
      <c r="RUW56" s="53"/>
      <c r="RUX56" s="53"/>
      <c r="RUY56" s="53"/>
      <c r="RUZ56" s="53"/>
      <c r="RVA56" s="53"/>
      <c r="RVB56" s="53"/>
      <c r="RVC56" s="53"/>
      <c r="RVD56" s="53"/>
      <c r="RVE56" s="53"/>
      <c r="RVF56" s="53"/>
      <c r="RVG56" s="53"/>
      <c r="RVH56" s="53"/>
      <c r="RVI56" s="53"/>
      <c r="RVJ56" s="53"/>
      <c r="RVK56" s="53"/>
      <c r="RVL56" s="53"/>
      <c r="RVM56" s="53"/>
      <c r="RVN56" s="53"/>
      <c r="RVO56" s="53"/>
      <c r="RVP56" s="53"/>
      <c r="RVQ56" s="53"/>
      <c r="RVR56" s="53"/>
      <c r="RVS56" s="53"/>
      <c r="RVT56" s="53"/>
      <c r="RVU56" s="53"/>
      <c r="RVV56" s="53"/>
      <c r="RVW56" s="53"/>
      <c r="RVX56" s="53"/>
      <c r="RVY56" s="53"/>
      <c r="RVZ56" s="53"/>
      <c r="RWA56" s="53"/>
      <c r="RWB56" s="53"/>
      <c r="RWC56" s="53"/>
      <c r="RWD56" s="53"/>
      <c r="RWE56" s="53"/>
      <c r="RWF56" s="53"/>
      <c r="RWG56" s="53"/>
      <c r="RWH56" s="53"/>
      <c r="RWI56" s="53"/>
      <c r="RWJ56" s="53"/>
      <c r="RWK56" s="53"/>
      <c r="RWL56" s="53"/>
      <c r="RWM56" s="53"/>
      <c r="RWN56" s="53"/>
      <c r="RWO56" s="53"/>
      <c r="RWP56" s="53"/>
      <c r="RWQ56" s="53"/>
      <c r="RWR56" s="53"/>
      <c r="RWS56" s="53"/>
      <c r="RWT56" s="53"/>
      <c r="RWU56" s="53"/>
      <c r="RWV56" s="53"/>
      <c r="RWW56" s="53"/>
      <c r="RWX56" s="53"/>
      <c r="RWY56" s="53"/>
      <c r="RWZ56" s="53"/>
      <c r="RXA56" s="53"/>
      <c r="RXB56" s="53"/>
      <c r="RXC56" s="53"/>
      <c r="RXD56" s="53"/>
      <c r="RXE56" s="53"/>
      <c r="RXF56" s="53"/>
      <c r="RXG56" s="53"/>
      <c r="RXH56" s="53"/>
      <c r="RXI56" s="53"/>
      <c r="RXJ56" s="53"/>
      <c r="RXK56" s="53"/>
      <c r="RXL56" s="53"/>
      <c r="RXM56" s="53"/>
      <c r="RXN56" s="53"/>
      <c r="RXO56" s="53"/>
      <c r="RXP56" s="53"/>
      <c r="RXQ56" s="53"/>
      <c r="RXR56" s="53"/>
      <c r="RXS56" s="53"/>
      <c r="RXT56" s="53"/>
      <c r="RXU56" s="53"/>
      <c r="RXV56" s="53"/>
      <c r="RXW56" s="53"/>
      <c r="RXX56" s="53"/>
      <c r="RXY56" s="53"/>
      <c r="RXZ56" s="53"/>
      <c r="RYA56" s="53"/>
      <c r="RYB56" s="53"/>
      <c r="RYC56" s="53"/>
      <c r="RYD56" s="53"/>
      <c r="RYE56" s="53"/>
      <c r="RYF56" s="53"/>
      <c r="RYG56" s="53"/>
      <c r="RYH56" s="53"/>
      <c r="RYI56" s="53"/>
      <c r="RYJ56" s="53"/>
      <c r="RYK56" s="53"/>
      <c r="RYL56" s="53"/>
      <c r="RYM56" s="53"/>
      <c r="RYN56" s="53"/>
      <c r="RYO56" s="53"/>
      <c r="RYP56" s="53"/>
      <c r="RYQ56" s="53"/>
      <c r="RYR56" s="53"/>
      <c r="RYS56" s="53"/>
      <c r="RYT56" s="53"/>
      <c r="RYU56" s="53"/>
      <c r="RYV56" s="53"/>
      <c r="RYW56" s="53"/>
      <c r="RYX56" s="53"/>
      <c r="RYY56" s="53"/>
      <c r="RYZ56" s="53"/>
      <c r="RZA56" s="53"/>
      <c r="RZB56" s="53"/>
      <c r="RZC56" s="53"/>
      <c r="RZD56" s="53"/>
      <c r="RZE56" s="53"/>
      <c r="RZF56" s="53"/>
      <c r="RZG56" s="53"/>
      <c r="RZH56" s="53"/>
      <c r="RZI56" s="53"/>
      <c r="RZJ56" s="53"/>
      <c r="RZK56" s="53"/>
      <c r="RZL56" s="53"/>
      <c r="RZM56" s="53"/>
      <c r="RZN56" s="53"/>
      <c r="RZO56" s="53"/>
      <c r="RZP56" s="53"/>
      <c r="RZQ56" s="53"/>
      <c r="RZR56" s="53"/>
      <c r="RZS56" s="53"/>
      <c r="RZT56" s="53"/>
      <c r="RZU56" s="53"/>
      <c r="RZV56" s="53"/>
      <c r="RZW56" s="53"/>
      <c r="RZX56" s="53"/>
      <c r="RZY56" s="53"/>
      <c r="RZZ56" s="53"/>
      <c r="SAA56" s="53"/>
      <c r="SAB56" s="53"/>
      <c r="SAC56" s="53"/>
      <c r="SAD56" s="53"/>
      <c r="SAE56" s="53"/>
      <c r="SAF56" s="53"/>
      <c r="SAG56" s="53"/>
      <c r="SAH56" s="53"/>
      <c r="SAI56" s="53"/>
      <c r="SAJ56" s="53"/>
      <c r="SAK56" s="53"/>
      <c r="SAL56" s="53"/>
      <c r="SAM56" s="53"/>
      <c r="SAN56" s="53"/>
      <c r="SAO56" s="53"/>
      <c r="SAP56" s="53"/>
      <c r="SAQ56" s="53"/>
      <c r="SAR56" s="53"/>
      <c r="SAS56" s="53"/>
      <c r="SAT56" s="53"/>
      <c r="SAU56" s="53"/>
      <c r="SAV56" s="53"/>
      <c r="SAW56" s="53"/>
      <c r="SAX56" s="53"/>
      <c r="SAY56" s="53"/>
      <c r="SAZ56" s="53"/>
      <c r="SBA56" s="53"/>
      <c r="SBB56" s="53"/>
      <c r="SBC56" s="53"/>
      <c r="SBD56" s="53"/>
      <c r="SBE56" s="53"/>
      <c r="SBF56" s="53"/>
      <c r="SBG56" s="53"/>
      <c r="SBH56" s="53"/>
      <c r="SBI56" s="53"/>
      <c r="SBJ56" s="53"/>
      <c r="SBK56" s="53"/>
      <c r="SBL56" s="53"/>
      <c r="SBM56" s="53"/>
      <c r="SBN56" s="53"/>
      <c r="SBO56" s="53"/>
      <c r="SBP56" s="53"/>
      <c r="SBQ56" s="53"/>
      <c r="SBR56" s="53"/>
      <c r="SBS56" s="53"/>
      <c r="SBT56" s="53"/>
      <c r="SBU56" s="53"/>
      <c r="SBV56" s="53"/>
      <c r="SBW56" s="53"/>
      <c r="SBX56" s="53"/>
      <c r="SBY56" s="53"/>
      <c r="SBZ56" s="53"/>
      <c r="SCA56" s="53"/>
      <c r="SCB56" s="53"/>
      <c r="SCC56" s="53"/>
      <c r="SCD56" s="53"/>
      <c r="SCE56" s="53"/>
      <c r="SCF56" s="53"/>
      <c r="SCG56" s="53"/>
      <c r="SCH56" s="53"/>
      <c r="SCI56" s="53"/>
      <c r="SCJ56" s="53"/>
      <c r="SCK56" s="53"/>
      <c r="SCL56" s="53"/>
      <c r="SCM56" s="53"/>
      <c r="SCN56" s="53"/>
      <c r="SCO56" s="53"/>
      <c r="SCP56" s="53"/>
      <c r="SCQ56" s="53"/>
      <c r="SCR56" s="53"/>
      <c r="SCS56" s="53"/>
      <c r="SCT56" s="53"/>
      <c r="SCU56" s="53"/>
      <c r="SCV56" s="53"/>
      <c r="SCW56" s="53"/>
      <c r="SCX56" s="53"/>
      <c r="SCY56" s="53"/>
      <c r="SCZ56" s="53"/>
      <c r="SDA56" s="53"/>
      <c r="SDB56" s="53"/>
      <c r="SDC56" s="53"/>
      <c r="SDD56" s="53"/>
      <c r="SDE56" s="53"/>
      <c r="SDF56" s="53"/>
      <c r="SDG56" s="53"/>
      <c r="SDH56" s="53"/>
      <c r="SDI56" s="53"/>
      <c r="SDJ56" s="53"/>
      <c r="SDK56" s="53"/>
      <c r="SDL56" s="53"/>
      <c r="SDM56" s="53"/>
      <c r="SDN56" s="53"/>
      <c r="SDO56" s="53"/>
      <c r="SDP56" s="53"/>
      <c r="SDQ56" s="53"/>
      <c r="SDR56" s="53"/>
      <c r="SDS56" s="53"/>
      <c r="SDT56" s="53"/>
      <c r="SDU56" s="53"/>
      <c r="SDV56" s="53"/>
      <c r="SDW56" s="53"/>
      <c r="SDX56" s="53"/>
      <c r="SDY56" s="53"/>
      <c r="SDZ56" s="53"/>
      <c r="SEA56" s="53"/>
      <c r="SEB56" s="53"/>
      <c r="SEC56" s="53"/>
      <c r="SED56" s="53"/>
      <c r="SEE56" s="53"/>
      <c r="SEF56" s="53"/>
      <c r="SEG56" s="53"/>
      <c r="SEH56" s="53"/>
      <c r="SEI56" s="53"/>
      <c r="SEJ56" s="53"/>
      <c r="SEK56" s="53"/>
      <c r="SEL56" s="53"/>
      <c r="SEM56" s="53"/>
      <c r="SEN56" s="53"/>
      <c r="SEO56" s="53"/>
      <c r="SEP56" s="53"/>
      <c r="SEQ56" s="53"/>
      <c r="SER56" s="53"/>
      <c r="SES56" s="53"/>
      <c r="SET56" s="53"/>
      <c r="SEU56" s="53"/>
      <c r="SEV56" s="53"/>
      <c r="SEW56" s="53"/>
      <c r="SEX56" s="53"/>
      <c r="SEY56" s="53"/>
      <c r="SEZ56" s="53"/>
      <c r="SFA56" s="53"/>
      <c r="SFB56" s="53"/>
      <c r="SFC56" s="53"/>
      <c r="SFD56" s="53"/>
      <c r="SFE56" s="53"/>
      <c r="SFF56" s="53"/>
      <c r="SFG56" s="53"/>
      <c r="SFH56" s="53"/>
      <c r="SFI56" s="53"/>
      <c r="SFJ56" s="53"/>
      <c r="SFK56" s="53"/>
      <c r="SFL56" s="53"/>
      <c r="SFM56" s="53"/>
      <c r="SFN56" s="53"/>
      <c r="SFO56" s="53"/>
      <c r="SFP56" s="53"/>
      <c r="SFQ56" s="53"/>
      <c r="SFR56" s="53"/>
      <c r="SFS56" s="53"/>
      <c r="SFT56" s="53"/>
      <c r="SFU56" s="53"/>
      <c r="SFV56" s="53"/>
      <c r="SFW56" s="53"/>
      <c r="SFX56" s="53"/>
      <c r="SFY56" s="53"/>
      <c r="SFZ56" s="53"/>
      <c r="SGA56" s="53"/>
      <c r="SGB56" s="53"/>
      <c r="SGC56" s="53"/>
      <c r="SGD56" s="53"/>
      <c r="SGE56" s="53"/>
      <c r="SGF56" s="53"/>
      <c r="SGG56" s="53"/>
      <c r="SGH56" s="53"/>
      <c r="SGI56" s="53"/>
      <c r="SGJ56" s="53"/>
      <c r="SGK56" s="53"/>
      <c r="SGL56" s="53"/>
      <c r="SGM56" s="53"/>
      <c r="SGN56" s="53"/>
      <c r="SGO56" s="53"/>
      <c r="SGP56" s="53"/>
      <c r="SGQ56" s="53"/>
      <c r="SGR56" s="53"/>
      <c r="SGS56" s="53"/>
      <c r="SGT56" s="53"/>
      <c r="SGU56" s="53"/>
      <c r="SGV56" s="53"/>
      <c r="SGW56" s="53"/>
      <c r="SGX56" s="53"/>
      <c r="SGY56" s="53"/>
      <c r="SGZ56" s="53"/>
      <c r="SHA56" s="53"/>
      <c r="SHB56" s="53"/>
      <c r="SHC56" s="53"/>
      <c r="SHD56" s="53"/>
      <c r="SHE56" s="53"/>
      <c r="SHF56" s="53"/>
      <c r="SHG56" s="53"/>
      <c r="SHH56" s="53"/>
      <c r="SHI56" s="53"/>
      <c r="SHJ56" s="53"/>
      <c r="SHK56" s="53"/>
      <c r="SHL56" s="53"/>
      <c r="SHM56" s="53"/>
      <c r="SHN56" s="53"/>
      <c r="SHO56" s="53"/>
      <c r="SHP56" s="53"/>
      <c r="SHQ56" s="53"/>
      <c r="SHR56" s="53"/>
      <c r="SHS56" s="53"/>
      <c r="SHT56" s="53"/>
      <c r="SHU56" s="53"/>
      <c r="SHV56" s="53"/>
      <c r="SHW56" s="53"/>
      <c r="SHX56" s="53"/>
      <c r="SHY56" s="53"/>
      <c r="SHZ56" s="53"/>
      <c r="SIA56" s="53"/>
      <c r="SIB56" s="53"/>
      <c r="SIC56" s="53"/>
      <c r="SID56" s="53"/>
      <c r="SIE56" s="53"/>
      <c r="SIF56" s="53"/>
      <c r="SIG56" s="53"/>
      <c r="SIH56" s="53"/>
      <c r="SII56" s="53"/>
      <c r="SIJ56" s="53"/>
      <c r="SIK56" s="53"/>
      <c r="SIL56" s="53"/>
      <c r="SIM56" s="53"/>
      <c r="SIN56" s="53"/>
      <c r="SIO56" s="53"/>
      <c r="SIP56" s="53"/>
      <c r="SIQ56" s="53"/>
      <c r="SIR56" s="53"/>
      <c r="SIS56" s="53"/>
      <c r="SIT56" s="53"/>
      <c r="SIU56" s="53"/>
      <c r="SIV56" s="53"/>
      <c r="SIW56" s="53"/>
      <c r="SIX56" s="53"/>
      <c r="SIY56" s="53"/>
      <c r="SIZ56" s="53"/>
      <c r="SJA56" s="53"/>
      <c r="SJB56" s="53"/>
      <c r="SJC56" s="53"/>
      <c r="SJD56" s="53"/>
      <c r="SJE56" s="53"/>
      <c r="SJF56" s="53"/>
      <c r="SJG56" s="53"/>
      <c r="SJH56" s="53"/>
      <c r="SJI56" s="53"/>
      <c r="SJJ56" s="53"/>
      <c r="SJK56" s="53"/>
      <c r="SJL56" s="53"/>
      <c r="SJM56" s="53"/>
      <c r="SJN56" s="53"/>
      <c r="SJO56" s="53"/>
      <c r="SJP56" s="53"/>
      <c r="SJQ56" s="53"/>
      <c r="SJR56" s="53"/>
      <c r="SJS56" s="53"/>
      <c r="SJT56" s="53"/>
      <c r="SJU56" s="53"/>
      <c r="SJV56" s="53"/>
      <c r="SJW56" s="53"/>
      <c r="SJX56" s="53"/>
      <c r="SJY56" s="53"/>
      <c r="SJZ56" s="53"/>
      <c r="SKA56" s="53"/>
      <c r="SKB56" s="53"/>
      <c r="SKC56" s="53"/>
      <c r="SKD56" s="53"/>
      <c r="SKE56" s="53"/>
      <c r="SKF56" s="53"/>
      <c r="SKG56" s="53"/>
      <c r="SKH56" s="53"/>
      <c r="SKI56" s="53"/>
      <c r="SKJ56" s="53"/>
      <c r="SKK56" s="53"/>
      <c r="SKL56" s="53"/>
      <c r="SKM56" s="53"/>
      <c r="SKN56" s="53"/>
      <c r="SKO56" s="53"/>
      <c r="SKP56" s="53"/>
      <c r="SKQ56" s="53"/>
      <c r="SKR56" s="53"/>
      <c r="SKS56" s="53"/>
      <c r="SKT56" s="53"/>
      <c r="SKU56" s="53"/>
      <c r="SKV56" s="53"/>
      <c r="SKW56" s="53"/>
      <c r="SKX56" s="53"/>
      <c r="SKY56" s="53"/>
      <c r="SKZ56" s="53"/>
      <c r="SLA56" s="53"/>
      <c r="SLB56" s="53"/>
      <c r="SLC56" s="53"/>
      <c r="SLD56" s="53"/>
      <c r="SLE56" s="53"/>
      <c r="SLF56" s="53"/>
      <c r="SLG56" s="53"/>
      <c r="SLH56" s="53"/>
      <c r="SLI56" s="53"/>
      <c r="SLJ56" s="53"/>
      <c r="SLK56" s="53"/>
      <c r="SLL56" s="53"/>
      <c r="SLM56" s="53"/>
      <c r="SLN56" s="53"/>
      <c r="SLO56" s="53"/>
      <c r="SLP56" s="53"/>
      <c r="SLQ56" s="53"/>
      <c r="SLR56" s="53"/>
      <c r="SLS56" s="53"/>
      <c r="SLT56" s="53"/>
      <c r="SLU56" s="53"/>
      <c r="SLV56" s="53"/>
      <c r="SLW56" s="53"/>
      <c r="SLX56" s="53"/>
      <c r="SLY56" s="53"/>
      <c r="SLZ56" s="53"/>
      <c r="SMA56" s="53"/>
      <c r="SMB56" s="53"/>
      <c r="SMC56" s="53"/>
      <c r="SMD56" s="53"/>
      <c r="SME56" s="53"/>
      <c r="SMF56" s="53"/>
      <c r="SMG56" s="53"/>
      <c r="SMH56" s="53"/>
      <c r="SMI56" s="53"/>
      <c r="SMJ56" s="53"/>
      <c r="SMK56" s="53"/>
      <c r="SML56" s="53"/>
      <c r="SMM56" s="53"/>
      <c r="SMN56" s="53"/>
      <c r="SMO56" s="53"/>
      <c r="SMP56" s="53"/>
      <c r="SMQ56" s="53"/>
      <c r="SMR56" s="53"/>
      <c r="SMS56" s="53"/>
      <c r="SMT56" s="53"/>
      <c r="SMU56" s="53"/>
      <c r="SMV56" s="53"/>
      <c r="SMW56" s="53"/>
      <c r="SMX56" s="53"/>
      <c r="SMY56" s="53"/>
      <c r="SMZ56" s="53"/>
      <c r="SNA56" s="53"/>
      <c r="SNB56" s="53"/>
      <c r="SNC56" s="53"/>
      <c r="SND56" s="53"/>
      <c r="SNE56" s="53"/>
      <c r="SNF56" s="53"/>
      <c r="SNG56" s="53"/>
      <c r="SNH56" s="53"/>
      <c r="SNI56" s="53"/>
      <c r="SNJ56" s="53"/>
      <c r="SNK56" s="53"/>
      <c r="SNL56" s="53"/>
      <c r="SNM56" s="53"/>
      <c r="SNN56" s="53"/>
      <c r="SNO56" s="53"/>
      <c r="SNP56" s="53"/>
      <c r="SNQ56" s="53"/>
      <c r="SNR56" s="53"/>
      <c r="SNS56" s="53"/>
      <c r="SNT56" s="53"/>
      <c r="SNU56" s="53"/>
      <c r="SNV56" s="53"/>
      <c r="SNW56" s="53"/>
      <c r="SNX56" s="53"/>
      <c r="SNY56" s="53"/>
      <c r="SNZ56" s="53"/>
      <c r="SOA56" s="53"/>
      <c r="SOB56" s="53"/>
      <c r="SOC56" s="53"/>
      <c r="SOD56" s="53"/>
      <c r="SOE56" s="53"/>
      <c r="SOF56" s="53"/>
      <c r="SOG56" s="53"/>
      <c r="SOH56" s="53"/>
      <c r="SOI56" s="53"/>
      <c r="SOJ56" s="53"/>
      <c r="SOK56" s="53"/>
      <c r="SOL56" s="53"/>
      <c r="SOM56" s="53"/>
      <c r="SON56" s="53"/>
      <c r="SOO56" s="53"/>
      <c r="SOP56" s="53"/>
      <c r="SOQ56" s="53"/>
      <c r="SOR56" s="53"/>
      <c r="SOS56" s="53"/>
      <c r="SOT56" s="53"/>
      <c r="SOU56" s="53"/>
      <c r="SOV56" s="53"/>
      <c r="SOW56" s="53"/>
      <c r="SOX56" s="53"/>
      <c r="SOY56" s="53"/>
      <c r="SOZ56" s="53"/>
      <c r="SPA56" s="53"/>
      <c r="SPB56" s="53"/>
      <c r="SPC56" s="53"/>
      <c r="SPD56" s="53"/>
      <c r="SPE56" s="53"/>
      <c r="SPF56" s="53"/>
      <c r="SPG56" s="53"/>
      <c r="SPH56" s="53"/>
      <c r="SPI56" s="53"/>
      <c r="SPJ56" s="53"/>
      <c r="SPK56" s="53"/>
      <c r="SPL56" s="53"/>
      <c r="SPM56" s="53"/>
      <c r="SPN56" s="53"/>
      <c r="SPO56" s="53"/>
      <c r="SPP56" s="53"/>
      <c r="SPQ56" s="53"/>
      <c r="SPR56" s="53"/>
      <c r="SPS56" s="53"/>
      <c r="SPT56" s="53"/>
      <c r="SPU56" s="53"/>
      <c r="SPV56" s="53"/>
      <c r="SPW56" s="53"/>
      <c r="SPX56" s="53"/>
      <c r="SPY56" s="53"/>
      <c r="SPZ56" s="53"/>
      <c r="SQA56" s="53"/>
      <c r="SQB56" s="53"/>
      <c r="SQC56" s="53"/>
      <c r="SQD56" s="53"/>
      <c r="SQE56" s="53"/>
      <c r="SQF56" s="53"/>
      <c r="SQG56" s="53"/>
      <c r="SQH56" s="53"/>
      <c r="SQI56" s="53"/>
      <c r="SQJ56" s="53"/>
      <c r="SQK56" s="53"/>
      <c r="SQL56" s="53"/>
      <c r="SQM56" s="53"/>
      <c r="SQN56" s="53"/>
      <c r="SQO56" s="53"/>
      <c r="SQP56" s="53"/>
      <c r="SQQ56" s="53"/>
      <c r="SQR56" s="53"/>
      <c r="SQS56" s="53"/>
      <c r="SQT56" s="53"/>
      <c r="SQU56" s="53"/>
      <c r="SQV56" s="53"/>
      <c r="SQW56" s="53"/>
      <c r="SQX56" s="53"/>
      <c r="SQY56" s="53"/>
      <c r="SQZ56" s="53"/>
      <c r="SRA56" s="53"/>
      <c r="SRB56" s="53"/>
      <c r="SRC56" s="53"/>
      <c r="SRD56" s="53"/>
      <c r="SRE56" s="53"/>
      <c r="SRF56" s="53"/>
      <c r="SRG56" s="53"/>
      <c r="SRH56" s="53"/>
      <c r="SRI56" s="53"/>
      <c r="SRJ56" s="53"/>
      <c r="SRK56" s="53"/>
      <c r="SRL56" s="53"/>
      <c r="SRM56" s="53"/>
      <c r="SRN56" s="53"/>
      <c r="SRO56" s="53"/>
      <c r="SRP56" s="53"/>
      <c r="SRQ56" s="53"/>
      <c r="SRR56" s="53"/>
      <c r="SRS56" s="53"/>
      <c r="SRT56" s="53"/>
      <c r="SRU56" s="53"/>
      <c r="SRV56" s="53"/>
      <c r="SRW56" s="53"/>
      <c r="SRX56" s="53"/>
      <c r="SRY56" s="53"/>
      <c r="SRZ56" s="53"/>
      <c r="SSA56" s="53"/>
      <c r="SSB56" s="53"/>
      <c r="SSC56" s="53"/>
      <c r="SSD56" s="53"/>
      <c r="SSE56" s="53"/>
      <c r="SSF56" s="53"/>
      <c r="SSG56" s="53"/>
      <c r="SSH56" s="53"/>
      <c r="SSI56" s="53"/>
      <c r="SSJ56" s="53"/>
      <c r="SSK56" s="53"/>
      <c r="SSL56" s="53"/>
      <c r="SSM56" s="53"/>
      <c r="SSN56" s="53"/>
      <c r="SSO56" s="53"/>
      <c r="SSP56" s="53"/>
      <c r="SSQ56" s="53"/>
      <c r="SSR56" s="53"/>
      <c r="SSS56" s="53"/>
      <c r="SST56" s="53"/>
      <c r="SSU56" s="53"/>
      <c r="SSV56" s="53"/>
      <c r="SSW56" s="53"/>
      <c r="SSX56" s="53"/>
      <c r="SSY56" s="53"/>
      <c r="SSZ56" s="53"/>
      <c r="STA56" s="53"/>
      <c r="STB56" s="53"/>
      <c r="STC56" s="53"/>
      <c r="STD56" s="53"/>
      <c r="STE56" s="53"/>
      <c r="STF56" s="53"/>
      <c r="STG56" s="53"/>
      <c r="STH56" s="53"/>
      <c r="STI56" s="53"/>
      <c r="STJ56" s="53"/>
      <c r="STK56" s="53"/>
      <c r="STL56" s="53"/>
      <c r="STM56" s="53"/>
      <c r="STN56" s="53"/>
      <c r="STO56" s="53"/>
      <c r="STP56" s="53"/>
      <c r="STQ56" s="53"/>
      <c r="STR56" s="53"/>
      <c r="STS56" s="53"/>
      <c r="STT56" s="53"/>
      <c r="STU56" s="53"/>
      <c r="STV56" s="53"/>
      <c r="STW56" s="53"/>
      <c r="STX56" s="53"/>
      <c r="STY56" s="53"/>
      <c r="STZ56" s="53"/>
      <c r="SUA56" s="53"/>
      <c r="SUB56" s="53"/>
      <c r="SUC56" s="53"/>
      <c r="SUD56" s="53"/>
      <c r="SUE56" s="53"/>
      <c r="SUF56" s="53"/>
      <c r="SUG56" s="53"/>
      <c r="SUH56" s="53"/>
      <c r="SUI56" s="53"/>
      <c r="SUJ56" s="53"/>
      <c r="SUK56" s="53"/>
      <c r="SUL56" s="53"/>
      <c r="SUM56" s="53"/>
      <c r="SUN56" s="53"/>
      <c r="SUO56" s="53"/>
      <c r="SUP56" s="53"/>
      <c r="SUQ56" s="53"/>
      <c r="SUR56" s="53"/>
      <c r="SUS56" s="53"/>
      <c r="SUT56" s="53"/>
      <c r="SUU56" s="53"/>
      <c r="SUV56" s="53"/>
      <c r="SUW56" s="53"/>
      <c r="SUX56" s="53"/>
      <c r="SUY56" s="53"/>
      <c r="SUZ56" s="53"/>
      <c r="SVA56" s="53"/>
      <c r="SVB56" s="53"/>
      <c r="SVC56" s="53"/>
      <c r="SVD56" s="53"/>
      <c r="SVE56" s="53"/>
      <c r="SVF56" s="53"/>
      <c r="SVG56" s="53"/>
      <c r="SVH56" s="53"/>
      <c r="SVI56" s="53"/>
      <c r="SVJ56" s="53"/>
      <c r="SVK56" s="53"/>
      <c r="SVL56" s="53"/>
      <c r="SVM56" s="53"/>
      <c r="SVN56" s="53"/>
      <c r="SVO56" s="53"/>
      <c r="SVP56" s="53"/>
      <c r="SVQ56" s="53"/>
      <c r="SVR56" s="53"/>
      <c r="SVS56" s="53"/>
      <c r="SVT56" s="53"/>
      <c r="SVU56" s="53"/>
      <c r="SVV56" s="53"/>
      <c r="SVW56" s="53"/>
      <c r="SVX56" s="53"/>
      <c r="SVY56" s="53"/>
      <c r="SVZ56" s="53"/>
      <c r="SWA56" s="53"/>
      <c r="SWB56" s="53"/>
      <c r="SWC56" s="53"/>
      <c r="SWD56" s="53"/>
      <c r="SWE56" s="53"/>
      <c r="SWF56" s="53"/>
      <c r="SWG56" s="53"/>
      <c r="SWH56" s="53"/>
      <c r="SWI56" s="53"/>
      <c r="SWJ56" s="53"/>
      <c r="SWK56" s="53"/>
      <c r="SWL56" s="53"/>
      <c r="SWM56" s="53"/>
      <c r="SWN56" s="53"/>
      <c r="SWO56" s="53"/>
      <c r="SWP56" s="53"/>
      <c r="SWQ56" s="53"/>
      <c r="SWR56" s="53"/>
      <c r="SWS56" s="53"/>
      <c r="SWT56" s="53"/>
      <c r="SWU56" s="53"/>
      <c r="SWV56" s="53"/>
      <c r="SWW56" s="53"/>
      <c r="SWX56" s="53"/>
      <c r="SWY56" s="53"/>
      <c r="SWZ56" s="53"/>
      <c r="SXA56" s="53"/>
      <c r="SXB56" s="53"/>
      <c r="SXC56" s="53"/>
      <c r="SXD56" s="53"/>
      <c r="SXE56" s="53"/>
      <c r="SXF56" s="53"/>
      <c r="SXG56" s="53"/>
      <c r="SXH56" s="53"/>
      <c r="SXI56" s="53"/>
      <c r="SXJ56" s="53"/>
      <c r="SXK56" s="53"/>
      <c r="SXL56" s="53"/>
      <c r="SXM56" s="53"/>
      <c r="SXN56" s="53"/>
      <c r="SXO56" s="53"/>
      <c r="SXP56" s="53"/>
      <c r="SXQ56" s="53"/>
      <c r="SXR56" s="53"/>
      <c r="SXS56" s="53"/>
      <c r="SXT56" s="53"/>
      <c r="SXU56" s="53"/>
      <c r="SXV56" s="53"/>
      <c r="SXW56" s="53"/>
      <c r="SXX56" s="53"/>
      <c r="SXY56" s="53"/>
      <c r="SXZ56" s="53"/>
      <c r="SYA56" s="53"/>
      <c r="SYB56" s="53"/>
      <c r="SYC56" s="53"/>
      <c r="SYD56" s="53"/>
      <c r="SYE56" s="53"/>
      <c r="SYF56" s="53"/>
      <c r="SYG56" s="53"/>
      <c r="SYH56" s="53"/>
      <c r="SYI56" s="53"/>
      <c r="SYJ56" s="53"/>
      <c r="SYK56" s="53"/>
      <c r="SYL56" s="53"/>
      <c r="SYM56" s="53"/>
      <c r="SYN56" s="53"/>
      <c r="SYO56" s="53"/>
      <c r="SYP56" s="53"/>
      <c r="SYQ56" s="53"/>
      <c r="SYR56" s="53"/>
      <c r="SYS56" s="53"/>
      <c r="SYT56" s="53"/>
      <c r="SYU56" s="53"/>
      <c r="SYV56" s="53"/>
      <c r="SYW56" s="53"/>
      <c r="SYX56" s="53"/>
      <c r="SYY56" s="53"/>
      <c r="SYZ56" s="53"/>
      <c r="SZA56" s="53"/>
      <c r="SZB56" s="53"/>
      <c r="SZC56" s="53"/>
      <c r="SZD56" s="53"/>
      <c r="SZE56" s="53"/>
      <c r="SZF56" s="53"/>
      <c r="SZG56" s="53"/>
      <c r="SZH56" s="53"/>
      <c r="SZI56" s="53"/>
      <c r="SZJ56" s="53"/>
      <c r="SZK56" s="53"/>
      <c r="SZL56" s="53"/>
      <c r="SZM56" s="53"/>
      <c r="SZN56" s="53"/>
      <c r="SZO56" s="53"/>
      <c r="SZP56" s="53"/>
      <c r="SZQ56" s="53"/>
      <c r="SZR56" s="53"/>
      <c r="SZS56" s="53"/>
      <c r="SZT56" s="53"/>
      <c r="SZU56" s="53"/>
      <c r="SZV56" s="53"/>
      <c r="SZW56" s="53"/>
      <c r="SZX56" s="53"/>
      <c r="SZY56" s="53"/>
      <c r="SZZ56" s="53"/>
      <c r="TAA56" s="53"/>
      <c r="TAB56" s="53"/>
      <c r="TAC56" s="53"/>
      <c r="TAD56" s="53"/>
      <c r="TAE56" s="53"/>
      <c r="TAF56" s="53"/>
      <c r="TAG56" s="53"/>
      <c r="TAH56" s="53"/>
      <c r="TAI56" s="53"/>
      <c r="TAJ56" s="53"/>
      <c r="TAK56" s="53"/>
      <c r="TAL56" s="53"/>
      <c r="TAM56" s="53"/>
      <c r="TAN56" s="53"/>
      <c r="TAO56" s="53"/>
      <c r="TAP56" s="53"/>
      <c r="TAQ56" s="53"/>
      <c r="TAR56" s="53"/>
      <c r="TAS56" s="53"/>
      <c r="TAT56" s="53"/>
      <c r="TAU56" s="53"/>
      <c r="TAV56" s="53"/>
      <c r="TAW56" s="53"/>
      <c r="TAX56" s="53"/>
      <c r="TAY56" s="53"/>
      <c r="TAZ56" s="53"/>
      <c r="TBA56" s="53"/>
      <c r="TBB56" s="53"/>
      <c r="TBC56" s="53"/>
      <c r="TBD56" s="53"/>
      <c r="TBE56" s="53"/>
      <c r="TBF56" s="53"/>
      <c r="TBG56" s="53"/>
      <c r="TBH56" s="53"/>
      <c r="TBI56" s="53"/>
      <c r="TBJ56" s="53"/>
      <c r="TBK56" s="53"/>
      <c r="TBL56" s="53"/>
      <c r="TBM56" s="53"/>
      <c r="TBN56" s="53"/>
      <c r="TBO56" s="53"/>
      <c r="TBP56" s="53"/>
      <c r="TBQ56" s="53"/>
      <c r="TBR56" s="53"/>
      <c r="TBS56" s="53"/>
      <c r="TBT56" s="53"/>
      <c r="TBU56" s="53"/>
      <c r="TBV56" s="53"/>
      <c r="TBW56" s="53"/>
      <c r="TBX56" s="53"/>
      <c r="TBY56" s="53"/>
      <c r="TBZ56" s="53"/>
      <c r="TCA56" s="53"/>
      <c r="TCB56" s="53"/>
      <c r="TCC56" s="53"/>
      <c r="TCD56" s="53"/>
      <c r="TCE56" s="53"/>
      <c r="TCF56" s="53"/>
      <c r="TCG56" s="53"/>
      <c r="TCH56" s="53"/>
      <c r="TCI56" s="53"/>
      <c r="TCJ56" s="53"/>
      <c r="TCK56" s="53"/>
      <c r="TCL56" s="53"/>
      <c r="TCM56" s="53"/>
      <c r="TCN56" s="53"/>
      <c r="TCO56" s="53"/>
      <c r="TCP56" s="53"/>
      <c r="TCQ56" s="53"/>
      <c r="TCR56" s="53"/>
      <c r="TCS56" s="53"/>
      <c r="TCT56" s="53"/>
      <c r="TCU56" s="53"/>
      <c r="TCV56" s="53"/>
      <c r="TCW56" s="53"/>
      <c r="TCX56" s="53"/>
      <c r="TCY56" s="53"/>
      <c r="TCZ56" s="53"/>
      <c r="TDA56" s="53"/>
      <c r="TDB56" s="53"/>
      <c r="TDC56" s="53"/>
      <c r="TDD56" s="53"/>
      <c r="TDE56" s="53"/>
      <c r="TDF56" s="53"/>
      <c r="TDG56" s="53"/>
      <c r="TDH56" s="53"/>
      <c r="TDI56" s="53"/>
      <c r="TDJ56" s="53"/>
      <c r="TDK56" s="53"/>
      <c r="TDL56" s="53"/>
      <c r="TDM56" s="53"/>
      <c r="TDN56" s="53"/>
      <c r="TDO56" s="53"/>
      <c r="TDP56" s="53"/>
      <c r="TDQ56" s="53"/>
      <c r="TDR56" s="53"/>
      <c r="TDS56" s="53"/>
      <c r="TDT56" s="53"/>
      <c r="TDU56" s="53"/>
      <c r="TDV56" s="53"/>
      <c r="TDW56" s="53"/>
      <c r="TDX56" s="53"/>
      <c r="TDY56" s="53"/>
      <c r="TDZ56" s="53"/>
      <c r="TEA56" s="53"/>
      <c r="TEB56" s="53"/>
      <c r="TEC56" s="53"/>
      <c r="TED56" s="53"/>
      <c r="TEE56" s="53"/>
      <c r="TEF56" s="53"/>
      <c r="TEG56" s="53"/>
      <c r="TEH56" s="53"/>
      <c r="TEI56" s="53"/>
      <c r="TEJ56" s="53"/>
      <c r="TEK56" s="53"/>
      <c r="TEL56" s="53"/>
      <c r="TEM56" s="53"/>
      <c r="TEN56" s="53"/>
      <c r="TEO56" s="53"/>
      <c r="TEP56" s="53"/>
      <c r="TEQ56" s="53"/>
      <c r="TER56" s="53"/>
      <c r="TES56" s="53"/>
      <c r="TET56" s="53"/>
      <c r="TEU56" s="53"/>
      <c r="TEV56" s="53"/>
      <c r="TEW56" s="53"/>
      <c r="TEX56" s="53"/>
      <c r="TEY56" s="53"/>
      <c r="TEZ56" s="53"/>
      <c r="TFA56" s="53"/>
      <c r="TFB56" s="53"/>
      <c r="TFC56" s="53"/>
      <c r="TFD56" s="53"/>
      <c r="TFE56" s="53"/>
      <c r="TFF56" s="53"/>
      <c r="TFG56" s="53"/>
      <c r="TFH56" s="53"/>
      <c r="TFI56" s="53"/>
      <c r="TFJ56" s="53"/>
      <c r="TFK56" s="53"/>
      <c r="TFL56" s="53"/>
      <c r="TFM56" s="53"/>
      <c r="TFN56" s="53"/>
      <c r="TFO56" s="53"/>
      <c r="TFP56" s="53"/>
      <c r="TFQ56" s="53"/>
      <c r="TFR56" s="53"/>
      <c r="TFS56" s="53"/>
      <c r="TFT56" s="53"/>
      <c r="TFU56" s="53"/>
      <c r="TFV56" s="53"/>
      <c r="TFW56" s="53"/>
      <c r="TFX56" s="53"/>
      <c r="TFY56" s="53"/>
      <c r="TFZ56" s="53"/>
      <c r="TGA56" s="53"/>
      <c r="TGB56" s="53"/>
      <c r="TGC56" s="53"/>
      <c r="TGD56" s="53"/>
      <c r="TGE56" s="53"/>
      <c r="TGF56" s="53"/>
      <c r="TGG56" s="53"/>
      <c r="TGH56" s="53"/>
      <c r="TGI56" s="53"/>
      <c r="TGJ56" s="53"/>
      <c r="TGK56" s="53"/>
      <c r="TGL56" s="53"/>
      <c r="TGM56" s="53"/>
      <c r="TGN56" s="53"/>
      <c r="TGO56" s="53"/>
      <c r="TGP56" s="53"/>
      <c r="TGQ56" s="53"/>
      <c r="TGR56" s="53"/>
      <c r="TGS56" s="53"/>
      <c r="TGT56" s="53"/>
      <c r="TGU56" s="53"/>
      <c r="TGV56" s="53"/>
      <c r="TGW56" s="53"/>
      <c r="TGX56" s="53"/>
      <c r="TGY56" s="53"/>
      <c r="TGZ56" s="53"/>
      <c r="THA56" s="53"/>
      <c r="THB56" s="53"/>
      <c r="THC56" s="53"/>
      <c r="THD56" s="53"/>
      <c r="THE56" s="53"/>
      <c r="THF56" s="53"/>
      <c r="THG56" s="53"/>
      <c r="THH56" s="53"/>
      <c r="THI56" s="53"/>
      <c r="THJ56" s="53"/>
      <c r="THK56" s="53"/>
      <c r="THL56" s="53"/>
      <c r="THM56" s="53"/>
      <c r="THN56" s="53"/>
      <c r="THO56" s="53"/>
      <c r="THP56" s="53"/>
      <c r="THQ56" s="53"/>
      <c r="THR56" s="53"/>
      <c r="THS56" s="53"/>
      <c r="THT56" s="53"/>
      <c r="THU56" s="53"/>
      <c r="THV56" s="53"/>
      <c r="THW56" s="53"/>
      <c r="THX56" s="53"/>
      <c r="THY56" s="53"/>
      <c r="THZ56" s="53"/>
      <c r="TIA56" s="53"/>
      <c r="TIB56" s="53"/>
      <c r="TIC56" s="53"/>
      <c r="TID56" s="53"/>
      <c r="TIE56" s="53"/>
      <c r="TIF56" s="53"/>
      <c r="TIG56" s="53"/>
      <c r="TIH56" s="53"/>
      <c r="TII56" s="53"/>
      <c r="TIJ56" s="53"/>
      <c r="TIK56" s="53"/>
      <c r="TIL56" s="53"/>
      <c r="TIM56" s="53"/>
      <c r="TIN56" s="53"/>
      <c r="TIO56" s="53"/>
      <c r="TIP56" s="53"/>
      <c r="TIQ56" s="53"/>
      <c r="TIR56" s="53"/>
      <c r="TIS56" s="53"/>
      <c r="TIT56" s="53"/>
      <c r="TIU56" s="53"/>
      <c r="TIV56" s="53"/>
      <c r="TIW56" s="53"/>
      <c r="TIX56" s="53"/>
      <c r="TIY56" s="53"/>
      <c r="TIZ56" s="53"/>
      <c r="TJA56" s="53"/>
      <c r="TJB56" s="53"/>
      <c r="TJC56" s="53"/>
      <c r="TJD56" s="53"/>
      <c r="TJE56" s="53"/>
      <c r="TJF56" s="53"/>
      <c r="TJG56" s="53"/>
      <c r="TJH56" s="53"/>
      <c r="TJI56" s="53"/>
      <c r="TJJ56" s="53"/>
      <c r="TJK56" s="53"/>
      <c r="TJL56" s="53"/>
      <c r="TJM56" s="53"/>
      <c r="TJN56" s="53"/>
      <c r="TJO56" s="53"/>
      <c r="TJP56" s="53"/>
      <c r="TJQ56" s="53"/>
      <c r="TJR56" s="53"/>
      <c r="TJS56" s="53"/>
      <c r="TJT56" s="53"/>
      <c r="TJU56" s="53"/>
      <c r="TJV56" s="53"/>
      <c r="TJW56" s="53"/>
      <c r="TJX56" s="53"/>
      <c r="TJY56" s="53"/>
      <c r="TJZ56" s="53"/>
      <c r="TKA56" s="53"/>
      <c r="TKB56" s="53"/>
      <c r="TKC56" s="53"/>
      <c r="TKD56" s="53"/>
      <c r="TKE56" s="53"/>
      <c r="TKF56" s="53"/>
      <c r="TKG56" s="53"/>
      <c r="TKH56" s="53"/>
      <c r="TKI56" s="53"/>
      <c r="TKJ56" s="53"/>
      <c r="TKK56" s="53"/>
      <c r="TKL56" s="53"/>
      <c r="TKM56" s="53"/>
      <c r="TKN56" s="53"/>
      <c r="TKO56" s="53"/>
      <c r="TKP56" s="53"/>
      <c r="TKQ56" s="53"/>
      <c r="TKR56" s="53"/>
      <c r="TKS56" s="53"/>
      <c r="TKT56" s="53"/>
      <c r="TKU56" s="53"/>
      <c r="TKV56" s="53"/>
      <c r="TKW56" s="53"/>
      <c r="TKX56" s="53"/>
      <c r="TKY56" s="53"/>
      <c r="TKZ56" s="53"/>
      <c r="TLA56" s="53"/>
      <c r="TLB56" s="53"/>
      <c r="TLC56" s="53"/>
      <c r="TLD56" s="53"/>
      <c r="TLE56" s="53"/>
      <c r="TLF56" s="53"/>
      <c r="TLG56" s="53"/>
      <c r="TLH56" s="53"/>
      <c r="TLI56" s="53"/>
      <c r="TLJ56" s="53"/>
      <c r="TLK56" s="53"/>
      <c r="TLL56" s="53"/>
      <c r="TLM56" s="53"/>
      <c r="TLN56" s="53"/>
      <c r="TLO56" s="53"/>
      <c r="TLP56" s="53"/>
      <c r="TLQ56" s="53"/>
      <c r="TLR56" s="53"/>
      <c r="TLS56" s="53"/>
      <c r="TLT56" s="53"/>
      <c r="TLU56" s="53"/>
      <c r="TLV56" s="53"/>
      <c r="TLW56" s="53"/>
      <c r="TLX56" s="53"/>
      <c r="TLY56" s="53"/>
      <c r="TLZ56" s="53"/>
      <c r="TMA56" s="53"/>
      <c r="TMB56" s="53"/>
      <c r="TMC56" s="53"/>
      <c r="TMD56" s="53"/>
      <c r="TME56" s="53"/>
      <c r="TMF56" s="53"/>
      <c r="TMG56" s="53"/>
      <c r="TMH56" s="53"/>
      <c r="TMI56" s="53"/>
      <c r="TMJ56" s="53"/>
      <c r="TMK56" s="53"/>
      <c r="TML56" s="53"/>
      <c r="TMM56" s="53"/>
      <c r="TMN56" s="53"/>
      <c r="TMO56" s="53"/>
      <c r="TMP56" s="53"/>
      <c r="TMQ56" s="53"/>
      <c r="TMR56" s="53"/>
      <c r="TMS56" s="53"/>
      <c r="TMT56" s="53"/>
      <c r="TMU56" s="53"/>
      <c r="TMV56" s="53"/>
      <c r="TMW56" s="53"/>
      <c r="TMX56" s="53"/>
      <c r="TMY56" s="53"/>
      <c r="TMZ56" s="53"/>
      <c r="TNA56" s="53"/>
      <c r="TNB56" s="53"/>
      <c r="TNC56" s="53"/>
      <c r="TND56" s="53"/>
      <c r="TNE56" s="53"/>
      <c r="TNF56" s="53"/>
      <c r="TNG56" s="53"/>
      <c r="TNH56" s="53"/>
      <c r="TNI56" s="53"/>
      <c r="TNJ56" s="53"/>
      <c r="TNK56" s="53"/>
      <c r="TNL56" s="53"/>
      <c r="TNM56" s="53"/>
      <c r="TNN56" s="53"/>
      <c r="TNO56" s="53"/>
      <c r="TNP56" s="53"/>
      <c r="TNQ56" s="53"/>
      <c r="TNR56" s="53"/>
      <c r="TNS56" s="53"/>
      <c r="TNT56" s="53"/>
      <c r="TNU56" s="53"/>
      <c r="TNV56" s="53"/>
      <c r="TNW56" s="53"/>
      <c r="TNX56" s="53"/>
      <c r="TNY56" s="53"/>
      <c r="TNZ56" s="53"/>
      <c r="TOA56" s="53"/>
      <c r="TOB56" s="53"/>
      <c r="TOC56" s="53"/>
      <c r="TOD56" s="53"/>
      <c r="TOE56" s="53"/>
      <c r="TOF56" s="53"/>
      <c r="TOG56" s="53"/>
      <c r="TOH56" s="53"/>
      <c r="TOI56" s="53"/>
      <c r="TOJ56" s="53"/>
      <c r="TOK56" s="53"/>
      <c r="TOL56" s="53"/>
      <c r="TOM56" s="53"/>
      <c r="TON56" s="53"/>
      <c r="TOO56" s="53"/>
      <c r="TOP56" s="53"/>
      <c r="TOQ56" s="53"/>
      <c r="TOR56" s="53"/>
      <c r="TOS56" s="53"/>
      <c r="TOT56" s="53"/>
      <c r="TOU56" s="53"/>
      <c r="TOV56" s="53"/>
      <c r="TOW56" s="53"/>
      <c r="TOX56" s="53"/>
      <c r="TOY56" s="53"/>
      <c r="TOZ56" s="53"/>
      <c r="TPA56" s="53"/>
      <c r="TPB56" s="53"/>
      <c r="TPC56" s="53"/>
      <c r="TPD56" s="53"/>
      <c r="TPE56" s="53"/>
      <c r="TPF56" s="53"/>
      <c r="TPG56" s="53"/>
      <c r="TPH56" s="53"/>
      <c r="TPI56" s="53"/>
      <c r="TPJ56" s="53"/>
      <c r="TPK56" s="53"/>
      <c r="TPL56" s="53"/>
      <c r="TPM56" s="53"/>
      <c r="TPN56" s="53"/>
      <c r="TPO56" s="53"/>
      <c r="TPP56" s="53"/>
      <c r="TPQ56" s="53"/>
      <c r="TPR56" s="53"/>
      <c r="TPS56" s="53"/>
      <c r="TPT56" s="53"/>
      <c r="TPU56" s="53"/>
      <c r="TPV56" s="53"/>
      <c r="TPW56" s="53"/>
      <c r="TPX56" s="53"/>
      <c r="TPY56" s="53"/>
      <c r="TPZ56" s="53"/>
      <c r="TQA56" s="53"/>
      <c r="TQB56" s="53"/>
      <c r="TQC56" s="53"/>
      <c r="TQD56" s="53"/>
      <c r="TQE56" s="53"/>
      <c r="TQF56" s="53"/>
      <c r="TQG56" s="53"/>
      <c r="TQH56" s="53"/>
      <c r="TQI56" s="53"/>
      <c r="TQJ56" s="53"/>
      <c r="TQK56" s="53"/>
      <c r="TQL56" s="53"/>
      <c r="TQM56" s="53"/>
      <c r="TQN56" s="53"/>
      <c r="TQO56" s="53"/>
      <c r="TQP56" s="53"/>
      <c r="TQQ56" s="53"/>
      <c r="TQR56" s="53"/>
      <c r="TQS56" s="53"/>
      <c r="TQT56" s="53"/>
      <c r="TQU56" s="53"/>
      <c r="TQV56" s="53"/>
      <c r="TQW56" s="53"/>
      <c r="TQX56" s="53"/>
      <c r="TQY56" s="53"/>
      <c r="TQZ56" s="53"/>
      <c r="TRA56" s="53"/>
      <c r="TRB56" s="53"/>
      <c r="TRC56" s="53"/>
      <c r="TRD56" s="53"/>
      <c r="TRE56" s="53"/>
      <c r="TRF56" s="53"/>
      <c r="TRG56" s="53"/>
      <c r="TRH56" s="53"/>
      <c r="TRI56" s="53"/>
      <c r="TRJ56" s="53"/>
      <c r="TRK56" s="53"/>
      <c r="TRL56" s="53"/>
      <c r="TRM56" s="53"/>
      <c r="TRN56" s="53"/>
      <c r="TRO56" s="53"/>
      <c r="TRP56" s="53"/>
      <c r="TRQ56" s="53"/>
      <c r="TRR56" s="53"/>
      <c r="TRS56" s="53"/>
      <c r="TRT56" s="53"/>
      <c r="TRU56" s="53"/>
      <c r="TRV56" s="53"/>
      <c r="TRW56" s="53"/>
      <c r="TRX56" s="53"/>
      <c r="TRY56" s="53"/>
      <c r="TRZ56" s="53"/>
      <c r="TSA56" s="53"/>
      <c r="TSB56" s="53"/>
      <c r="TSC56" s="53"/>
      <c r="TSD56" s="53"/>
      <c r="TSE56" s="53"/>
      <c r="TSF56" s="53"/>
      <c r="TSG56" s="53"/>
      <c r="TSH56" s="53"/>
      <c r="TSI56" s="53"/>
      <c r="TSJ56" s="53"/>
      <c r="TSK56" s="53"/>
      <c r="TSL56" s="53"/>
      <c r="TSM56" s="53"/>
      <c r="TSN56" s="53"/>
      <c r="TSO56" s="53"/>
      <c r="TSP56" s="53"/>
      <c r="TSQ56" s="53"/>
      <c r="TSR56" s="53"/>
      <c r="TSS56" s="53"/>
      <c r="TST56" s="53"/>
      <c r="TSU56" s="53"/>
      <c r="TSV56" s="53"/>
      <c r="TSW56" s="53"/>
      <c r="TSX56" s="53"/>
      <c r="TSY56" s="53"/>
      <c r="TSZ56" s="53"/>
      <c r="TTA56" s="53"/>
      <c r="TTB56" s="53"/>
      <c r="TTC56" s="53"/>
      <c r="TTD56" s="53"/>
      <c r="TTE56" s="53"/>
      <c r="TTF56" s="53"/>
      <c r="TTG56" s="53"/>
      <c r="TTH56" s="53"/>
      <c r="TTI56" s="53"/>
      <c r="TTJ56" s="53"/>
      <c r="TTK56" s="53"/>
      <c r="TTL56" s="53"/>
      <c r="TTM56" s="53"/>
      <c r="TTN56" s="53"/>
      <c r="TTO56" s="53"/>
      <c r="TTP56" s="53"/>
      <c r="TTQ56" s="53"/>
      <c r="TTR56" s="53"/>
      <c r="TTS56" s="53"/>
      <c r="TTT56" s="53"/>
      <c r="TTU56" s="53"/>
      <c r="TTV56" s="53"/>
      <c r="TTW56" s="53"/>
      <c r="TTX56" s="53"/>
      <c r="TTY56" s="53"/>
      <c r="TTZ56" s="53"/>
      <c r="TUA56" s="53"/>
      <c r="TUB56" s="53"/>
      <c r="TUC56" s="53"/>
      <c r="TUD56" s="53"/>
      <c r="TUE56" s="53"/>
      <c r="TUF56" s="53"/>
      <c r="TUG56" s="53"/>
      <c r="TUH56" s="53"/>
      <c r="TUI56" s="53"/>
      <c r="TUJ56" s="53"/>
      <c r="TUK56" s="53"/>
      <c r="TUL56" s="53"/>
      <c r="TUM56" s="53"/>
      <c r="TUN56" s="53"/>
      <c r="TUO56" s="53"/>
      <c r="TUP56" s="53"/>
      <c r="TUQ56" s="53"/>
      <c r="TUR56" s="53"/>
      <c r="TUS56" s="53"/>
      <c r="TUT56" s="53"/>
      <c r="TUU56" s="53"/>
      <c r="TUV56" s="53"/>
      <c r="TUW56" s="53"/>
      <c r="TUX56" s="53"/>
      <c r="TUY56" s="53"/>
      <c r="TUZ56" s="53"/>
      <c r="TVA56" s="53"/>
      <c r="TVB56" s="53"/>
      <c r="TVC56" s="53"/>
      <c r="TVD56" s="53"/>
      <c r="TVE56" s="53"/>
      <c r="TVF56" s="53"/>
      <c r="TVG56" s="53"/>
      <c r="TVH56" s="53"/>
      <c r="TVI56" s="53"/>
      <c r="TVJ56" s="53"/>
      <c r="TVK56" s="53"/>
      <c r="TVL56" s="53"/>
      <c r="TVM56" s="53"/>
      <c r="TVN56" s="53"/>
      <c r="TVO56" s="53"/>
      <c r="TVP56" s="53"/>
      <c r="TVQ56" s="53"/>
      <c r="TVR56" s="53"/>
      <c r="TVS56" s="53"/>
      <c r="TVT56" s="53"/>
      <c r="TVU56" s="53"/>
      <c r="TVV56" s="53"/>
      <c r="TVW56" s="53"/>
      <c r="TVX56" s="53"/>
      <c r="TVY56" s="53"/>
      <c r="TVZ56" s="53"/>
      <c r="TWA56" s="53"/>
      <c r="TWB56" s="53"/>
      <c r="TWC56" s="53"/>
      <c r="TWD56" s="53"/>
      <c r="TWE56" s="53"/>
      <c r="TWF56" s="53"/>
      <c r="TWG56" s="53"/>
      <c r="TWH56" s="53"/>
      <c r="TWI56" s="53"/>
      <c r="TWJ56" s="53"/>
      <c r="TWK56" s="53"/>
      <c r="TWL56" s="53"/>
      <c r="TWM56" s="53"/>
      <c r="TWN56" s="53"/>
      <c r="TWO56" s="53"/>
      <c r="TWP56" s="53"/>
      <c r="TWQ56" s="53"/>
      <c r="TWR56" s="53"/>
      <c r="TWS56" s="53"/>
      <c r="TWT56" s="53"/>
      <c r="TWU56" s="53"/>
      <c r="TWV56" s="53"/>
      <c r="TWW56" s="53"/>
      <c r="TWX56" s="53"/>
      <c r="TWY56" s="53"/>
      <c r="TWZ56" s="53"/>
      <c r="TXA56" s="53"/>
      <c r="TXB56" s="53"/>
      <c r="TXC56" s="53"/>
      <c r="TXD56" s="53"/>
      <c r="TXE56" s="53"/>
      <c r="TXF56" s="53"/>
      <c r="TXG56" s="53"/>
      <c r="TXH56" s="53"/>
      <c r="TXI56" s="53"/>
      <c r="TXJ56" s="53"/>
      <c r="TXK56" s="53"/>
      <c r="TXL56" s="53"/>
      <c r="TXM56" s="53"/>
      <c r="TXN56" s="53"/>
      <c r="TXO56" s="53"/>
      <c r="TXP56" s="53"/>
      <c r="TXQ56" s="53"/>
      <c r="TXR56" s="53"/>
      <c r="TXS56" s="53"/>
      <c r="TXT56" s="53"/>
      <c r="TXU56" s="53"/>
      <c r="TXV56" s="53"/>
      <c r="TXW56" s="53"/>
      <c r="TXX56" s="53"/>
      <c r="TXY56" s="53"/>
      <c r="TXZ56" s="53"/>
      <c r="TYA56" s="53"/>
      <c r="TYB56" s="53"/>
      <c r="TYC56" s="53"/>
      <c r="TYD56" s="53"/>
      <c r="TYE56" s="53"/>
      <c r="TYF56" s="53"/>
      <c r="TYG56" s="53"/>
      <c r="TYH56" s="53"/>
      <c r="TYI56" s="53"/>
      <c r="TYJ56" s="53"/>
      <c r="TYK56" s="53"/>
      <c r="TYL56" s="53"/>
      <c r="TYM56" s="53"/>
      <c r="TYN56" s="53"/>
      <c r="TYO56" s="53"/>
      <c r="TYP56" s="53"/>
      <c r="TYQ56" s="53"/>
      <c r="TYR56" s="53"/>
      <c r="TYS56" s="53"/>
      <c r="TYT56" s="53"/>
      <c r="TYU56" s="53"/>
      <c r="TYV56" s="53"/>
      <c r="TYW56" s="53"/>
      <c r="TYX56" s="53"/>
      <c r="TYY56" s="53"/>
      <c r="TYZ56" s="53"/>
      <c r="TZA56" s="53"/>
      <c r="TZB56" s="53"/>
      <c r="TZC56" s="53"/>
      <c r="TZD56" s="53"/>
      <c r="TZE56" s="53"/>
      <c r="TZF56" s="53"/>
      <c r="TZG56" s="53"/>
      <c r="TZH56" s="53"/>
      <c r="TZI56" s="53"/>
      <c r="TZJ56" s="53"/>
      <c r="TZK56" s="53"/>
      <c r="TZL56" s="53"/>
      <c r="TZM56" s="53"/>
      <c r="TZN56" s="53"/>
      <c r="TZO56" s="53"/>
      <c r="TZP56" s="53"/>
      <c r="TZQ56" s="53"/>
      <c r="TZR56" s="53"/>
      <c r="TZS56" s="53"/>
      <c r="TZT56" s="53"/>
      <c r="TZU56" s="53"/>
      <c r="TZV56" s="53"/>
      <c r="TZW56" s="53"/>
      <c r="TZX56" s="53"/>
      <c r="TZY56" s="53"/>
      <c r="TZZ56" s="53"/>
      <c r="UAA56" s="53"/>
      <c r="UAB56" s="53"/>
      <c r="UAC56" s="53"/>
      <c r="UAD56" s="53"/>
      <c r="UAE56" s="53"/>
      <c r="UAF56" s="53"/>
      <c r="UAG56" s="53"/>
      <c r="UAH56" s="53"/>
      <c r="UAI56" s="53"/>
      <c r="UAJ56" s="53"/>
      <c r="UAK56" s="53"/>
      <c r="UAL56" s="53"/>
      <c r="UAM56" s="53"/>
      <c r="UAN56" s="53"/>
      <c r="UAO56" s="53"/>
      <c r="UAP56" s="53"/>
      <c r="UAQ56" s="53"/>
      <c r="UAR56" s="53"/>
      <c r="UAS56" s="53"/>
      <c r="UAT56" s="53"/>
      <c r="UAU56" s="53"/>
      <c r="UAV56" s="53"/>
      <c r="UAW56" s="53"/>
      <c r="UAX56" s="53"/>
      <c r="UAY56" s="53"/>
      <c r="UAZ56" s="53"/>
      <c r="UBA56" s="53"/>
      <c r="UBB56" s="53"/>
      <c r="UBC56" s="53"/>
      <c r="UBD56" s="53"/>
      <c r="UBE56" s="53"/>
      <c r="UBF56" s="53"/>
      <c r="UBG56" s="53"/>
      <c r="UBH56" s="53"/>
      <c r="UBI56" s="53"/>
      <c r="UBJ56" s="53"/>
      <c r="UBK56" s="53"/>
      <c r="UBL56" s="53"/>
      <c r="UBM56" s="53"/>
      <c r="UBN56" s="53"/>
      <c r="UBO56" s="53"/>
      <c r="UBP56" s="53"/>
      <c r="UBQ56" s="53"/>
      <c r="UBR56" s="53"/>
      <c r="UBS56" s="53"/>
      <c r="UBT56" s="53"/>
      <c r="UBU56" s="53"/>
      <c r="UBV56" s="53"/>
      <c r="UBW56" s="53"/>
      <c r="UBX56" s="53"/>
      <c r="UBY56" s="53"/>
      <c r="UBZ56" s="53"/>
      <c r="UCA56" s="53"/>
      <c r="UCB56" s="53"/>
      <c r="UCC56" s="53"/>
      <c r="UCD56" s="53"/>
      <c r="UCE56" s="53"/>
      <c r="UCF56" s="53"/>
      <c r="UCG56" s="53"/>
      <c r="UCH56" s="53"/>
      <c r="UCI56" s="53"/>
      <c r="UCJ56" s="53"/>
      <c r="UCK56" s="53"/>
      <c r="UCL56" s="53"/>
      <c r="UCM56" s="53"/>
      <c r="UCN56" s="53"/>
      <c r="UCO56" s="53"/>
      <c r="UCP56" s="53"/>
      <c r="UCQ56" s="53"/>
      <c r="UCR56" s="53"/>
      <c r="UCS56" s="53"/>
      <c r="UCT56" s="53"/>
      <c r="UCU56" s="53"/>
      <c r="UCV56" s="53"/>
      <c r="UCW56" s="53"/>
      <c r="UCX56" s="53"/>
      <c r="UCY56" s="53"/>
      <c r="UCZ56" s="53"/>
      <c r="UDA56" s="53"/>
      <c r="UDB56" s="53"/>
      <c r="UDC56" s="53"/>
      <c r="UDD56" s="53"/>
      <c r="UDE56" s="53"/>
      <c r="UDF56" s="53"/>
      <c r="UDG56" s="53"/>
      <c r="UDH56" s="53"/>
      <c r="UDI56" s="53"/>
      <c r="UDJ56" s="53"/>
      <c r="UDK56" s="53"/>
      <c r="UDL56" s="53"/>
      <c r="UDM56" s="53"/>
      <c r="UDN56" s="53"/>
      <c r="UDO56" s="53"/>
      <c r="UDP56" s="53"/>
      <c r="UDQ56" s="53"/>
      <c r="UDR56" s="53"/>
      <c r="UDS56" s="53"/>
      <c r="UDT56" s="53"/>
      <c r="UDU56" s="53"/>
      <c r="UDV56" s="53"/>
      <c r="UDW56" s="53"/>
      <c r="UDX56" s="53"/>
      <c r="UDY56" s="53"/>
      <c r="UDZ56" s="53"/>
      <c r="UEA56" s="53"/>
      <c r="UEB56" s="53"/>
      <c r="UEC56" s="53"/>
      <c r="UED56" s="53"/>
      <c r="UEE56" s="53"/>
      <c r="UEF56" s="53"/>
      <c r="UEG56" s="53"/>
      <c r="UEH56" s="53"/>
      <c r="UEI56" s="53"/>
      <c r="UEJ56" s="53"/>
      <c r="UEK56" s="53"/>
      <c r="UEL56" s="53"/>
      <c r="UEM56" s="53"/>
      <c r="UEN56" s="53"/>
      <c r="UEO56" s="53"/>
      <c r="UEP56" s="53"/>
      <c r="UEQ56" s="53"/>
      <c r="UER56" s="53"/>
      <c r="UES56" s="53"/>
      <c r="UET56" s="53"/>
      <c r="UEU56" s="53"/>
      <c r="UEV56" s="53"/>
      <c r="UEW56" s="53"/>
      <c r="UEX56" s="53"/>
      <c r="UEY56" s="53"/>
      <c r="UEZ56" s="53"/>
      <c r="UFA56" s="53"/>
      <c r="UFB56" s="53"/>
      <c r="UFC56" s="53"/>
      <c r="UFD56" s="53"/>
      <c r="UFE56" s="53"/>
      <c r="UFF56" s="53"/>
      <c r="UFG56" s="53"/>
      <c r="UFH56" s="53"/>
      <c r="UFI56" s="53"/>
      <c r="UFJ56" s="53"/>
      <c r="UFK56" s="53"/>
      <c r="UFL56" s="53"/>
      <c r="UFM56" s="53"/>
      <c r="UFN56" s="53"/>
      <c r="UFO56" s="53"/>
      <c r="UFP56" s="53"/>
      <c r="UFQ56" s="53"/>
      <c r="UFR56" s="53"/>
      <c r="UFS56" s="53"/>
      <c r="UFT56" s="53"/>
      <c r="UFU56" s="53"/>
      <c r="UFV56" s="53"/>
      <c r="UFW56" s="53"/>
      <c r="UFX56" s="53"/>
      <c r="UFY56" s="53"/>
      <c r="UFZ56" s="53"/>
      <c r="UGA56" s="53"/>
      <c r="UGB56" s="53"/>
      <c r="UGC56" s="53"/>
      <c r="UGD56" s="53"/>
      <c r="UGE56" s="53"/>
      <c r="UGF56" s="53"/>
      <c r="UGG56" s="53"/>
      <c r="UGH56" s="53"/>
      <c r="UGI56" s="53"/>
      <c r="UGJ56" s="53"/>
      <c r="UGK56" s="53"/>
      <c r="UGL56" s="53"/>
      <c r="UGM56" s="53"/>
      <c r="UGN56" s="53"/>
      <c r="UGO56" s="53"/>
      <c r="UGP56" s="53"/>
      <c r="UGQ56" s="53"/>
      <c r="UGR56" s="53"/>
      <c r="UGS56" s="53"/>
      <c r="UGT56" s="53"/>
      <c r="UGU56" s="53"/>
      <c r="UGV56" s="53"/>
      <c r="UGW56" s="53"/>
      <c r="UGX56" s="53"/>
      <c r="UGY56" s="53"/>
      <c r="UGZ56" s="53"/>
      <c r="UHA56" s="53"/>
      <c r="UHB56" s="53"/>
      <c r="UHC56" s="53"/>
      <c r="UHD56" s="53"/>
      <c r="UHE56" s="53"/>
      <c r="UHF56" s="53"/>
      <c r="UHG56" s="53"/>
      <c r="UHH56" s="53"/>
      <c r="UHI56" s="53"/>
      <c r="UHJ56" s="53"/>
      <c r="UHK56" s="53"/>
      <c r="UHL56" s="53"/>
      <c r="UHM56" s="53"/>
      <c r="UHN56" s="53"/>
      <c r="UHO56" s="53"/>
      <c r="UHP56" s="53"/>
      <c r="UHQ56" s="53"/>
      <c r="UHR56" s="53"/>
      <c r="UHS56" s="53"/>
      <c r="UHT56" s="53"/>
      <c r="UHU56" s="53"/>
      <c r="UHV56" s="53"/>
      <c r="UHW56" s="53"/>
      <c r="UHX56" s="53"/>
      <c r="UHY56" s="53"/>
      <c r="UHZ56" s="53"/>
      <c r="UIA56" s="53"/>
      <c r="UIB56" s="53"/>
      <c r="UIC56" s="53"/>
      <c r="UID56" s="53"/>
      <c r="UIE56" s="53"/>
      <c r="UIF56" s="53"/>
      <c r="UIG56" s="53"/>
      <c r="UIH56" s="53"/>
      <c r="UII56" s="53"/>
      <c r="UIJ56" s="53"/>
      <c r="UIK56" s="53"/>
      <c r="UIL56" s="53"/>
      <c r="UIM56" s="53"/>
      <c r="UIN56" s="53"/>
      <c r="UIO56" s="53"/>
      <c r="UIP56" s="53"/>
      <c r="UIQ56" s="53"/>
      <c r="UIR56" s="53"/>
      <c r="UIS56" s="53"/>
      <c r="UIT56" s="53"/>
      <c r="UIU56" s="53"/>
      <c r="UIV56" s="53"/>
      <c r="UIW56" s="53"/>
      <c r="UIX56" s="53"/>
      <c r="UIY56" s="53"/>
      <c r="UIZ56" s="53"/>
      <c r="UJA56" s="53"/>
      <c r="UJB56" s="53"/>
      <c r="UJC56" s="53"/>
      <c r="UJD56" s="53"/>
      <c r="UJE56" s="53"/>
      <c r="UJF56" s="53"/>
      <c r="UJG56" s="53"/>
      <c r="UJH56" s="53"/>
      <c r="UJI56" s="53"/>
      <c r="UJJ56" s="53"/>
      <c r="UJK56" s="53"/>
      <c r="UJL56" s="53"/>
      <c r="UJM56" s="53"/>
      <c r="UJN56" s="53"/>
      <c r="UJO56" s="53"/>
      <c r="UJP56" s="53"/>
      <c r="UJQ56" s="53"/>
      <c r="UJR56" s="53"/>
      <c r="UJS56" s="53"/>
      <c r="UJT56" s="53"/>
      <c r="UJU56" s="53"/>
      <c r="UJV56" s="53"/>
      <c r="UJW56" s="53"/>
      <c r="UJX56" s="53"/>
      <c r="UJY56" s="53"/>
      <c r="UJZ56" s="53"/>
      <c r="UKA56" s="53"/>
      <c r="UKB56" s="53"/>
      <c r="UKC56" s="53"/>
      <c r="UKD56" s="53"/>
      <c r="UKE56" s="53"/>
      <c r="UKF56" s="53"/>
      <c r="UKG56" s="53"/>
      <c r="UKH56" s="53"/>
      <c r="UKI56" s="53"/>
      <c r="UKJ56" s="53"/>
      <c r="UKK56" s="53"/>
      <c r="UKL56" s="53"/>
      <c r="UKM56" s="53"/>
      <c r="UKN56" s="53"/>
      <c r="UKO56" s="53"/>
      <c r="UKP56" s="53"/>
      <c r="UKQ56" s="53"/>
      <c r="UKR56" s="53"/>
      <c r="UKS56" s="53"/>
      <c r="UKT56" s="53"/>
      <c r="UKU56" s="53"/>
      <c r="UKV56" s="53"/>
      <c r="UKW56" s="53"/>
      <c r="UKX56" s="53"/>
      <c r="UKY56" s="53"/>
      <c r="UKZ56" s="53"/>
      <c r="ULA56" s="53"/>
      <c r="ULB56" s="53"/>
      <c r="ULC56" s="53"/>
      <c r="ULD56" s="53"/>
      <c r="ULE56" s="53"/>
      <c r="ULF56" s="53"/>
      <c r="ULG56" s="53"/>
      <c r="ULH56" s="53"/>
      <c r="ULI56" s="53"/>
      <c r="ULJ56" s="53"/>
      <c r="ULK56" s="53"/>
      <c r="ULL56" s="53"/>
      <c r="ULM56" s="53"/>
      <c r="ULN56" s="53"/>
      <c r="ULO56" s="53"/>
      <c r="ULP56" s="53"/>
      <c r="ULQ56" s="53"/>
      <c r="ULR56" s="53"/>
      <c r="ULS56" s="53"/>
      <c r="ULT56" s="53"/>
      <c r="ULU56" s="53"/>
      <c r="ULV56" s="53"/>
      <c r="ULW56" s="53"/>
      <c r="ULX56" s="53"/>
      <c r="ULY56" s="53"/>
      <c r="ULZ56" s="53"/>
      <c r="UMA56" s="53"/>
      <c r="UMB56" s="53"/>
      <c r="UMC56" s="53"/>
      <c r="UMD56" s="53"/>
      <c r="UME56" s="53"/>
      <c r="UMF56" s="53"/>
      <c r="UMG56" s="53"/>
      <c r="UMH56" s="53"/>
      <c r="UMI56" s="53"/>
      <c r="UMJ56" s="53"/>
      <c r="UMK56" s="53"/>
      <c r="UML56" s="53"/>
      <c r="UMM56" s="53"/>
      <c r="UMN56" s="53"/>
      <c r="UMO56" s="53"/>
      <c r="UMP56" s="53"/>
      <c r="UMQ56" s="53"/>
      <c r="UMR56" s="53"/>
      <c r="UMS56" s="53"/>
      <c r="UMT56" s="53"/>
      <c r="UMU56" s="53"/>
      <c r="UMV56" s="53"/>
      <c r="UMW56" s="53"/>
      <c r="UMX56" s="53"/>
      <c r="UMY56" s="53"/>
      <c r="UMZ56" s="53"/>
      <c r="UNA56" s="53"/>
      <c r="UNB56" s="53"/>
      <c r="UNC56" s="53"/>
      <c r="UND56" s="53"/>
      <c r="UNE56" s="53"/>
      <c r="UNF56" s="53"/>
      <c r="UNG56" s="53"/>
      <c r="UNH56" s="53"/>
      <c r="UNI56" s="53"/>
      <c r="UNJ56" s="53"/>
      <c r="UNK56" s="53"/>
      <c r="UNL56" s="53"/>
      <c r="UNM56" s="53"/>
      <c r="UNN56" s="53"/>
      <c r="UNO56" s="53"/>
      <c r="UNP56" s="53"/>
      <c r="UNQ56" s="53"/>
      <c r="UNR56" s="53"/>
      <c r="UNS56" s="53"/>
      <c r="UNT56" s="53"/>
      <c r="UNU56" s="53"/>
      <c r="UNV56" s="53"/>
      <c r="UNW56" s="53"/>
      <c r="UNX56" s="53"/>
      <c r="UNY56" s="53"/>
      <c r="UNZ56" s="53"/>
      <c r="UOA56" s="53"/>
      <c r="UOB56" s="53"/>
      <c r="UOC56" s="53"/>
      <c r="UOD56" s="53"/>
      <c r="UOE56" s="53"/>
      <c r="UOF56" s="53"/>
      <c r="UOG56" s="53"/>
      <c r="UOH56" s="53"/>
      <c r="UOI56" s="53"/>
      <c r="UOJ56" s="53"/>
      <c r="UOK56" s="53"/>
      <c r="UOL56" s="53"/>
      <c r="UOM56" s="53"/>
      <c r="UON56" s="53"/>
      <c r="UOO56" s="53"/>
      <c r="UOP56" s="53"/>
      <c r="UOQ56" s="53"/>
      <c r="UOR56" s="53"/>
      <c r="UOS56" s="53"/>
      <c r="UOT56" s="53"/>
      <c r="UOU56" s="53"/>
      <c r="UOV56" s="53"/>
      <c r="UOW56" s="53"/>
      <c r="UOX56" s="53"/>
      <c r="UOY56" s="53"/>
      <c r="UOZ56" s="53"/>
      <c r="UPA56" s="53"/>
      <c r="UPB56" s="53"/>
      <c r="UPC56" s="53"/>
      <c r="UPD56" s="53"/>
      <c r="UPE56" s="53"/>
      <c r="UPF56" s="53"/>
      <c r="UPG56" s="53"/>
      <c r="UPH56" s="53"/>
      <c r="UPI56" s="53"/>
      <c r="UPJ56" s="53"/>
      <c r="UPK56" s="53"/>
      <c r="UPL56" s="53"/>
      <c r="UPM56" s="53"/>
      <c r="UPN56" s="53"/>
      <c r="UPO56" s="53"/>
      <c r="UPP56" s="53"/>
      <c r="UPQ56" s="53"/>
      <c r="UPR56" s="53"/>
      <c r="UPS56" s="53"/>
      <c r="UPT56" s="53"/>
      <c r="UPU56" s="53"/>
      <c r="UPV56" s="53"/>
      <c r="UPW56" s="53"/>
      <c r="UPX56" s="53"/>
      <c r="UPY56" s="53"/>
      <c r="UPZ56" s="53"/>
      <c r="UQA56" s="53"/>
      <c r="UQB56" s="53"/>
      <c r="UQC56" s="53"/>
      <c r="UQD56" s="53"/>
      <c r="UQE56" s="53"/>
      <c r="UQF56" s="53"/>
      <c r="UQG56" s="53"/>
      <c r="UQH56" s="53"/>
      <c r="UQI56" s="53"/>
      <c r="UQJ56" s="53"/>
      <c r="UQK56" s="53"/>
      <c r="UQL56" s="53"/>
      <c r="UQM56" s="53"/>
      <c r="UQN56" s="53"/>
      <c r="UQO56" s="53"/>
      <c r="UQP56" s="53"/>
      <c r="UQQ56" s="53"/>
      <c r="UQR56" s="53"/>
      <c r="UQS56" s="53"/>
      <c r="UQT56" s="53"/>
      <c r="UQU56" s="53"/>
      <c r="UQV56" s="53"/>
      <c r="UQW56" s="53"/>
      <c r="UQX56" s="53"/>
      <c r="UQY56" s="53"/>
      <c r="UQZ56" s="53"/>
      <c r="URA56" s="53"/>
      <c r="URB56" s="53"/>
      <c r="URC56" s="53"/>
      <c r="URD56" s="53"/>
      <c r="URE56" s="53"/>
      <c r="URF56" s="53"/>
      <c r="URG56" s="53"/>
      <c r="URH56" s="53"/>
      <c r="URI56" s="53"/>
      <c r="URJ56" s="53"/>
      <c r="URK56" s="53"/>
      <c r="URL56" s="53"/>
      <c r="URM56" s="53"/>
      <c r="URN56" s="53"/>
      <c r="URO56" s="53"/>
      <c r="URP56" s="53"/>
      <c r="URQ56" s="53"/>
      <c r="URR56" s="53"/>
      <c r="URS56" s="53"/>
      <c r="URT56" s="53"/>
      <c r="URU56" s="53"/>
      <c r="URV56" s="53"/>
      <c r="URW56" s="53"/>
      <c r="URX56" s="53"/>
      <c r="URY56" s="53"/>
      <c r="URZ56" s="53"/>
      <c r="USA56" s="53"/>
      <c r="USB56" s="53"/>
      <c r="USC56" s="53"/>
      <c r="USD56" s="53"/>
      <c r="USE56" s="53"/>
      <c r="USF56" s="53"/>
      <c r="USG56" s="53"/>
      <c r="USH56" s="53"/>
      <c r="USI56" s="53"/>
      <c r="USJ56" s="53"/>
      <c r="USK56" s="53"/>
      <c r="USL56" s="53"/>
      <c r="USM56" s="53"/>
      <c r="USN56" s="53"/>
      <c r="USO56" s="53"/>
      <c r="USP56" s="53"/>
      <c r="USQ56" s="53"/>
      <c r="USR56" s="53"/>
      <c r="USS56" s="53"/>
      <c r="UST56" s="53"/>
      <c r="USU56" s="53"/>
      <c r="USV56" s="53"/>
      <c r="USW56" s="53"/>
      <c r="USX56" s="53"/>
      <c r="USY56" s="53"/>
      <c r="USZ56" s="53"/>
      <c r="UTA56" s="53"/>
      <c r="UTB56" s="53"/>
      <c r="UTC56" s="53"/>
      <c r="UTD56" s="53"/>
      <c r="UTE56" s="53"/>
      <c r="UTF56" s="53"/>
      <c r="UTG56" s="53"/>
      <c r="UTH56" s="53"/>
      <c r="UTI56" s="53"/>
      <c r="UTJ56" s="53"/>
      <c r="UTK56" s="53"/>
      <c r="UTL56" s="53"/>
      <c r="UTM56" s="53"/>
      <c r="UTN56" s="53"/>
      <c r="UTO56" s="53"/>
      <c r="UTP56" s="53"/>
      <c r="UTQ56" s="53"/>
      <c r="UTR56" s="53"/>
      <c r="UTS56" s="53"/>
      <c r="UTT56" s="53"/>
      <c r="UTU56" s="53"/>
      <c r="UTV56" s="53"/>
      <c r="UTW56" s="53"/>
      <c r="UTX56" s="53"/>
      <c r="UTY56" s="53"/>
      <c r="UTZ56" s="53"/>
      <c r="UUA56" s="53"/>
      <c r="UUB56" s="53"/>
      <c r="UUC56" s="53"/>
      <c r="UUD56" s="53"/>
      <c r="UUE56" s="53"/>
      <c r="UUF56" s="53"/>
      <c r="UUG56" s="53"/>
      <c r="UUH56" s="53"/>
      <c r="UUI56" s="53"/>
      <c r="UUJ56" s="53"/>
      <c r="UUK56" s="53"/>
      <c r="UUL56" s="53"/>
      <c r="UUM56" s="53"/>
      <c r="UUN56" s="53"/>
      <c r="UUO56" s="53"/>
      <c r="UUP56" s="53"/>
      <c r="UUQ56" s="53"/>
      <c r="UUR56" s="53"/>
      <c r="UUS56" s="53"/>
      <c r="UUT56" s="53"/>
      <c r="UUU56" s="53"/>
      <c r="UUV56" s="53"/>
      <c r="UUW56" s="53"/>
      <c r="UUX56" s="53"/>
      <c r="UUY56" s="53"/>
      <c r="UUZ56" s="53"/>
      <c r="UVA56" s="53"/>
      <c r="UVB56" s="53"/>
      <c r="UVC56" s="53"/>
      <c r="UVD56" s="53"/>
      <c r="UVE56" s="53"/>
      <c r="UVF56" s="53"/>
      <c r="UVG56" s="53"/>
      <c r="UVH56" s="53"/>
      <c r="UVI56" s="53"/>
      <c r="UVJ56" s="53"/>
      <c r="UVK56" s="53"/>
      <c r="UVL56" s="53"/>
      <c r="UVM56" s="53"/>
      <c r="UVN56" s="53"/>
      <c r="UVO56" s="53"/>
      <c r="UVP56" s="53"/>
      <c r="UVQ56" s="53"/>
      <c r="UVR56" s="53"/>
      <c r="UVS56" s="53"/>
      <c r="UVT56" s="53"/>
      <c r="UVU56" s="53"/>
      <c r="UVV56" s="53"/>
      <c r="UVW56" s="53"/>
      <c r="UVX56" s="53"/>
      <c r="UVY56" s="53"/>
      <c r="UVZ56" s="53"/>
      <c r="UWA56" s="53"/>
      <c r="UWB56" s="53"/>
      <c r="UWC56" s="53"/>
      <c r="UWD56" s="53"/>
      <c r="UWE56" s="53"/>
      <c r="UWF56" s="53"/>
      <c r="UWG56" s="53"/>
      <c r="UWH56" s="53"/>
      <c r="UWI56" s="53"/>
      <c r="UWJ56" s="53"/>
      <c r="UWK56" s="53"/>
      <c r="UWL56" s="53"/>
      <c r="UWM56" s="53"/>
      <c r="UWN56" s="53"/>
      <c r="UWO56" s="53"/>
      <c r="UWP56" s="53"/>
      <c r="UWQ56" s="53"/>
      <c r="UWR56" s="53"/>
      <c r="UWS56" s="53"/>
      <c r="UWT56" s="53"/>
      <c r="UWU56" s="53"/>
      <c r="UWV56" s="53"/>
      <c r="UWW56" s="53"/>
      <c r="UWX56" s="53"/>
      <c r="UWY56" s="53"/>
      <c r="UWZ56" s="53"/>
      <c r="UXA56" s="53"/>
      <c r="UXB56" s="53"/>
      <c r="UXC56" s="53"/>
      <c r="UXD56" s="53"/>
      <c r="UXE56" s="53"/>
      <c r="UXF56" s="53"/>
      <c r="UXG56" s="53"/>
      <c r="UXH56" s="53"/>
      <c r="UXI56" s="53"/>
      <c r="UXJ56" s="53"/>
      <c r="UXK56" s="53"/>
      <c r="UXL56" s="53"/>
      <c r="UXM56" s="53"/>
      <c r="UXN56" s="53"/>
      <c r="UXO56" s="53"/>
      <c r="UXP56" s="53"/>
      <c r="UXQ56" s="53"/>
      <c r="UXR56" s="53"/>
      <c r="UXS56" s="53"/>
      <c r="UXT56" s="53"/>
      <c r="UXU56" s="53"/>
      <c r="UXV56" s="53"/>
      <c r="UXW56" s="53"/>
      <c r="UXX56" s="53"/>
      <c r="UXY56" s="53"/>
      <c r="UXZ56" s="53"/>
      <c r="UYA56" s="53"/>
      <c r="UYB56" s="53"/>
      <c r="UYC56" s="53"/>
      <c r="UYD56" s="53"/>
      <c r="UYE56" s="53"/>
      <c r="UYF56" s="53"/>
      <c r="UYG56" s="53"/>
      <c r="UYH56" s="53"/>
      <c r="UYI56" s="53"/>
      <c r="UYJ56" s="53"/>
      <c r="UYK56" s="53"/>
      <c r="UYL56" s="53"/>
      <c r="UYM56" s="53"/>
      <c r="UYN56" s="53"/>
      <c r="UYO56" s="53"/>
      <c r="UYP56" s="53"/>
      <c r="UYQ56" s="53"/>
      <c r="UYR56" s="53"/>
      <c r="UYS56" s="53"/>
      <c r="UYT56" s="53"/>
      <c r="UYU56" s="53"/>
      <c r="UYV56" s="53"/>
      <c r="UYW56" s="53"/>
      <c r="UYX56" s="53"/>
      <c r="UYY56" s="53"/>
      <c r="UYZ56" s="53"/>
      <c r="UZA56" s="53"/>
      <c r="UZB56" s="53"/>
      <c r="UZC56" s="53"/>
      <c r="UZD56" s="53"/>
      <c r="UZE56" s="53"/>
      <c r="UZF56" s="53"/>
      <c r="UZG56" s="53"/>
      <c r="UZH56" s="53"/>
      <c r="UZI56" s="53"/>
      <c r="UZJ56" s="53"/>
      <c r="UZK56" s="53"/>
      <c r="UZL56" s="53"/>
      <c r="UZM56" s="53"/>
      <c r="UZN56" s="53"/>
      <c r="UZO56" s="53"/>
      <c r="UZP56" s="53"/>
      <c r="UZQ56" s="53"/>
      <c r="UZR56" s="53"/>
      <c r="UZS56" s="53"/>
      <c r="UZT56" s="53"/>
      <c r="UZU56" s="53"/>
      <c r="UZV56" s="53"/>
      <c r="UZW56" s="53"/>
      <c r="UZX56" s="53"/>
      <c r="UZY56" s="53"/>
      <c r="UZZ56" s="53"/>
      <c r="VAA56" s="53"/>
      <c r="VAB56" s="53"/>
      <c r="VAC56" s="53"/>
      <c r="VAD56" s="53"/>
      <c r="VAE56" s="53"/>
      <c r="VAF56" s="53"/>
      <c r="VAG56" s="53"/>
      <c r="VAH56" s="53"/>
      <c r="VAI56" s="53"/>
      <c r="VAJ56" s="53"/>
      <c r="VAK56" s="53"/>
      <c r="VAL56" s="53"/>
      <c r="VAM56" s="53"/>
      <c r="VAN56" s="53"/>
      <c r="VAO56" s="53"/>
      <c r="VAP56" s="53"/>
      <c r="VAQ56" s="53"/>
      <c r="VAR56" s="53"/>
      <c r="VAS56" s="53"/>
      <c r="VAT56" s="53"/>
      <c r="VAU56" s="53"/>
      <c r="VAV56" s="53"/>
      <c r="VAW56" s="53"/>
      <c r="VAX56" s="53"/>
      <c r="VAY56" s="53"/>
      <c r="VAZ56" s="53"/>
      <c r="VBA56" s="53"/>
      <c r="VBB56" s="53"/>
      <c r="VBC56" s="53"/>
      <c r="VBD56" s="53"/>
      <c r="VBE56" s="53"/>
      <c r="VBF56" s="53"/>
      <c r="VBG56" s="53"/>
      <c r="VBH56" s="53"/>
      <c r="VBI56" s="53"/>
      <c r="VBJ56" s="53"/>
      <c r="VBK56" s="53"/>
      <c r="VBL56" s="53"/>
      <c r="VBM56" s="53"/>
      <c r="VBN56" s="53"/>
      <c r="VBO56" s="53"/>
      <c r="VBP56" s="53"/>
      <c r="VBQ56" s="53"/>
      <c r="VBR56" s="53"/>
      <c r="VBS56" s="53"/>
      <c r="VBT56" s="53"/>
      <c r="VBU56" s="53"/>
      <c r="VBV56" s="53"/>
      <c r="VBW56" s="53"/>
      <c r="VBX56" s="53"/>
      <c r="VBY56" s="53"/>
      <c r="VBZ56" s="53"/>
      <c r="VCA56" s="53"/>
      <c r="VCB56" s="53"/>
      <c r="VCC56" s="53"/>
      <c r="VCD56" s="53"/>
      <c r="VCE56" s="53"/>
      <c r="VCF56" s="53"/>
      <c r="VCG56" s="53"/>
      <c r="VCH56" s="53"/>
      <c r="VCI56" s="53"/>
      <c r="VCJ56" s="53"/>
      <c r="VCK56" s="53"/>
      <c r="VCL56" s="53"/>
      <c r="VCM56" s="53"/>
      <c r="VCN56" s="53"/>
      <c r="VCO56" s="53"/>
      <c r="VCP56" s="53"/>
      <c r="VCQ56" s="53"/>
      <c r="VCR56" s="53"/>
      <c r="VCS56" s="53"/>
      <c r="VCT56" s="53"/>
      <c r="VCU56" s="53"/>
      <c r="VCV56" s="53"/>
      <c r="VCW56" s="53"/>
      <c r="VCX56" s="53"/>
      <c r="VCY56" s="53"/>
      <c r="VCZ56" s="53"/>
      <c r="VDA56" s="53"/>
      <c r="VDB56" s="53"/>
      <c r="VDC56" s="53"/>
      <c r="VDD56" s="53"/>
      <c r="VDE56" s="53"/>
      <c r="VDF56" s="53"/>
      <c r="VDG56" s="53"/>
      <c r="VDH56" s="53"/>
      <c r="VDI56" s="53"/>
      <c r="VDJ56" s="53"/>
      <c r="VDK56" s="53"/>
      <c r="VDL56" s="53"/>
      <c r="VDM56" s="53"/>
      <c r="VDN56" s="53"/>
      <c r="VDO56" s="53"/>
      <c r="VDP56" s="53"/>
      <c r="VDQ56" s="53"/>
      <c r="VDR56" s="53"/>
      <c r="VDS56" s="53"/>
      <c r="VDT56" s="53"/>
      <c r="VDU56" s="53"/>
      <c r="VDV56" s="53"/>
      <c r="VDW56" s="53"/>
      <c r="VDX56" s="53"/>
      <c r="VDY56" s="53"/>
      <c r="VDZ56" s="53"/>
      <c r="VEA56" s="53"/>
      <c r="VEB56" s="53"/>
      <c r="VEC56" s="53"/>
      <c r="VED56" s="53"/>
      <c r="VEE56" s="53"/>
      <c r="VEF56" s="53"/>
      <c r="VEG56" s="53"/>
      <c r="VEH56" s="53"/>
      <c r="VEI56" s="53"/>
      <c r="VEJ56" s="53"/>
      <c r="VEK56" s="53"/>
      <c r="VEL56" s="53"/>
      <c r="VEM56" s="53"/>
      <c r="VEN56" s="53"/>
      <c r="VEO56" s="53"/>
      <c r="VEP56" s="53"/>
      <c r="VEQ56" s="53"/>
      <c r="VER56" s="53"/>
      <c r="VES56" s="53"/>
      <c r="VET56" s="53"/>
      <c r="VEU56" s="53"/>
      <c r="VEV56" s="53"/>
      <c r="VEW56" s="53"/>
      <c r="VEX56" s="53"/>
      <c r="VEY56" s="53"/>
      <c r="VEZ56" s="53"/>
      <c r="VFA56" s="53"/>
      <c r="VFB56" s="53"/>
      <c r="VFC56" s="53"/>
      <c r="VFD56" s="53"/>
      <c r="VFE56" s="53"/>
      <c r="VFF56" s="53"/>
      <c r="VFG56" s="53"/>
      <c r="VFH56" s="53"/>
      <c r="VFI56" s="53"/>
      <c r="VFJ56" s="53"/>
      <c r="VFK56" s="53"/>
      <c r="VFL56" s="53"/>
      <c r="VFM56" s="53"/>
      <c r="VFN56" s="53"/>
      <c r="VFO56" s="53"/>
      <c r="VFP56" s="53"/>
      <c r="VFQ56" s="53"/>
      <c r="VFR56" s="53"/>
      <c r="VFS56" s="53"/>
      <c r="VFT56" s="53"/>
      <c r="VFU56" s="53"/>
      <c r="VFV56" s="53"/>
      <c r="VFW56" s="53"/>
      <c r="VFX56" s="53"/>
      <c r="VFY56" s="53"/>
      <c r="VFZ56" s="53"/>
      <c r="VGA56" s="53"/>
      <c r="VGB56" s="53"/>
      <c r="VGC56" s="53"/>
      <c r="VGD56" s="53"/>
      <c r="VGE56" s="53"/>
      <c r="VGF56" s="53"/>
      <c r="VGG56" s="53"/>
      <c r="VGH56" s="53"/>
      <c r="VGI56" s="53"/>
      <c r="VGJ56" s="53"/>
      <c r="VGK56" s="53"/>
      <c r="VGL56" s="53"/>
      <c r="VGM56" s="53"/>
      <c r="VGN56" s="53"/>
      <c r="VGO56" s="53"/>
      <c r="VGP56" s="53"/>
      <c r="VGQ56" s="53"/>
      <c r="VGR56" s="53"/>
      <c r="VGS56" s="53"/>
      <c r="VGT56" s="53"/>
      <c r="VGU56" s="53"/>
      <c r="VGV56" s="53"/>
      <c r="VGW56" s="53"/>
      <c r="VGX56" s="53"/>
      <c r="VGY56" s="53"/>
      <c r="VGZ56" s="53"/>
      <c r="VHA56" s="53"/>
      <c r="VHB56" s="53"/>
      <c r="VHC56" s="53"/>
      <c r="VHD56" s="53"/>
      <c r="VHE56" s="53"/>
      <c r="VHF56" s="53"/>
      <c r="VHG56" s="53"/>
      <c r="VHH56" s="53"/>
      <c r="VHI56" s="53"/>
      <c r="VHJ56" s="53"/>
      <c r="VHK56" s="53"/>
      <c r="VHL56" s="53"/>
      <c r="VHM56" s="53"/>
      <c r="VHN56" s="53"/>
      <c r="VHO56" s="53"/>
      <c r="VHP56" s="53"/>
      <c r="VHQ56" s="53"/>
      <c r="VHR56" s="53"/>
      <c r="VHS56" s="53"/>
      <c r="VHT56" s="53"/>
      <c r="VHU56" s="53"/>
      <c r="VHV56" s="53"/>
      <c r="VHW56" s="53"/>
      <c r="VHX56" s="53"/>
      <c r="VHY56" s="53"/>
      <c r="VHZ56" s="53"/>
      <c r="VIA56" s="53"/>
      <c r="VIB56" s="53"/>
      <c r="VIC56" s="53"/>
      <c r="VID56" s="53"/>
      <c r="VIE56" s="53"/>
      <c r="VIF56" s="53"/>
      <c r="VIG56" s="53"/>
      <c r="VIH56" s="53"/>
      <c r="VII56" s="53"/>
      <c r="VIJ56" s="53"/>
      <c r="VIK56" s="53"/>
      <c r="VIL56" s="53"/>
      <c r="VIM56" s="53"/>
      <c r="VIN56" s="53"/>
      <c r="VIO56" s="53"/>
      <c r="VIP56" s="53"/>
      <c r="VIQ56" s="53"/>
      <c r="VIR56" s="53"/>
      <c r="VIS56" s="53"/>
      <c r="VIT56" s="53"/>
      <c r="VIU56" s="53"/>
      <c r="VIV56" s="53"/>
      <c r="VIW56" s="53"/>
      <c r="VIX56" s="53"/>
      <c r="VIY56" s="53"/>
      <c r="VIZ56" s="53"/>
      <c r="VJA56" s="53"/>
      <c r="VJB56" s="53"/>
      <c r="VJC56" s="53"/>
      <c r="VJD56" s="53"/>
      <c r="VJE56" s="53"/>
      <c r="VJF56" s="53"/>
      <c r="VJG56" s="53"/>
      <c r="VJH56" s="53"/>
      <c r="VJI56" s="53"/>
      <c r="VJJ56" s="53"/>
      <c r="VJK56" s="53"/>
      <c r="VJL56" s="53"/>
      <c r="VJM56" s="53"/>
      <c r="VJN56" s="53"/>
      <c r="VJO56" s="53"/>
      <c r="VJP56" s="53"/>
      <c r="VJQ56" s="53"/>
      <c r="VJR56" s="53"/>
      <c r="VJS56" s="53"/>
      <c r="VJT56" s="53"/>
      <c r="VJU56" s="53"/>
      <c r="VJV56" s="53"/>
      <c r="VJW56" s="53"/>
      <c r="VJX56" s="53"/>
      <c r="VJY56" s="53"/>
      <c r="VJZ56" s="53"/>
      <c r="VKA56" s="53"/>
      <c r="VKB56" s="53"/>
      <c r="VKC56" s="53"/>
      <c r="VKD56" s="53"/>
      <c r="VKE56" s="53"/>
      <c r="VKF56" s="53"/>
      <c r="VKG56" s="53"/>
      <c r="VKH56" s="53"/>
      <c r="VKI56" s="53"/>
      <c r="VKJ56" s="53"/>
      <c r="VKK56" s="53"/>
      <c r="VKL56" s="53"/>
      <c r="VKM56" s="53"/>
      <c r="VKN56" s="53"/>
      <c r="VKO56" s="53"/>
      <c r="VKP56" s="53"/>
      <c r="VKQ56" s="53"/>
      <c r="VKR56" s="53"/>
      <c r="VKS56" s="53"/>
      <c r="VKT56" s="53"/>
      <c r="VKU56" s="53"/>
      <c r="VKV56" s="53"/>
      <c r="VKW56" s="53"/>
      <c r="VKX56" s="53"/>
      <c r="VKY56" s="53"/>
      <c r="VKZ56" s="53"/>
      <c r="VLA56" s="53"/>
      <c r="VLB56" s="53"/>
      <c r="VLC56" s="53"/>
      <c r="VLD56" s="53"/>
      <c r="VLE56" s="53"/>
      <c r="VLF56" s="53"/>
      <c r="VLG56" s="53"/>
      <c r="VLH56" s="53"/>
      <c r="VLI56" s="53"/>
      <c r="VLJ56" s="53"/>
      <c r="VLK56" s="53"/>
      <c r="VLL56" s="53"/>
      <c r="VLM56" s="53"/>
      <c r="VLN56" s="53"/>
      <c r="VLO56" s="53"/>
      <c r="VLP56" s="53"/>
      <c r="VLQ56" s="53"/>
      <c r="VLR56" s="53"/>
      <c r="VLS56" s="53"/>
      <c r="VLT56" s="53"/>
      <c r="VLU56" s="53"/>
      <c r="VLV56" s="53"/>
      <c r="VLW56" s="53"/>
      <c r="VLX56" s="53"/>
      <c r="VLY56" s="53"/>
      <c r="VLZ56" s="53"/>
      <c r="VMA56" s="53"/>
      <c r="VMB56" s="53"/>
      <c r="VMC56" s="53"/>
      <c r="VMD56" s="53"/>
      <c r="VME56" s="53"/>
      <c r="VMF56" s="53"/>
      <c r="VMG56" s="53"/>
      <c r="VMH56" s="53"/>
      <c r="VMI56" s="53"/>
      <c r="VMJ56" s="53"/>
      <c r="VMK56" s="53"/>
      <c r="VML56" s="53"/>
      <c r="VMM56" s="53"/>
      <c r="VMN56" s="53"/>
      <c r="VMO56" s="53"/>
      <c r="VMP56" s="53"/>
      <c r="VMQ56" s="53"/>
      <c r="VMR56" s="53"/>
      <c r="VMS56" s="53"/>
      <c r="VMT56" s="53"/>
      <c r="VMU56" s="53"/>
      <c r="VMV56" s="53"/>
      <c r="VMW56" s="53"/>
      <c r="VMX56" s="53"/>
      <c r="VMY56" s="53"/>
      <c r="VMZ56" s="53"/>
      <c r="VNA56" s="53"/>
      <c r="VNB56" s="53"/>
      <c r="VNC56" s="53"/>
      <c r="VND56" s="53"/>
      <c r="VNE56" s="53"/>
      <c r="VNF56" s="53"/>
      <c r="VNG56" s="53"/>
      <c r="VNH56" s="53"/>
      <c r="VNI56" s="53"/>
      <c r="VNJ56" s="53"/>
      <c r="VNK56" s="53"/>
      <c r="VNL56" s="53"/>
      <c r="VNM56" s="53"/>
      <c r="VNN56" s="53"/>
      <c r="VNO56" s="53"/>
      <c r="VNP56" s="53"/>
      <c r="VNQ56" s="53"/>
      <c r="VNR56" s="53"/>
      <c r="VNS56" s="53"/>
      <c r="VNT56" s="53"/>
      <c r="VNU56" s="53"/>
      <c r="VNV56" s="53"/>
      <c r="VNW56" s="53"/>
      <c r="VNX56" s="53"/>
      <c r="VNY56" s="53"/>
      <c r="VNZ56" s="53"/>
      <c r="VOA56" s="53"/>
      <c r="VOB56" s="53"/>
      <c r="VOC56" s="53"/>
      <c r="VOD56" s="53"/>
      <c r="VOE56" s="53"/>
      <c r="VOF56" s="53"/>
      <c r="VOG56" s="53"/>
      <c r="VOH56" s="53"/>
      <c r="VOI56" s="53"/>
      <c r="VOJ56" s="53"/>
      <c r="VOK56" s="53"/>
      <c r="VOL56" s="53"/>
      <c r="VOM56" s="53"/>
      <c r="VON56" s="53"/>
      <c r="VOO56" s="53"/>
      <c r="VOP56" s="53"/>
      <c r="VOQ56" s="53"/>
      <c r="VOR56" s="53"/>
      <c r="VOS56" s="53"/>
      <c r="VOT56" s="53"/>
      <c r="VOU56" s="53"/>
      <c r="VOV56" s="53"/>
      <c r="VOW56" s="53"/>
      <c r="VOX56" s="53"/>
      <c r="VOY56" s="53"/>
      <c r="VOZ56" s="53"/>
      <c r="VPA56" s="53"/>
      <c r="VPB56" s="53"/>
      <c r="VPC56" s="53"/>
      <c r="VPD56" s="53"/>
      <c r="VPE56" s="53"/>
      <c r="VPF56" s="53"/>
      <c r="VPG56" s="53"/>
      <c r="VPH56" s="53"/>
      <c r="VPI56" s="53"/>
      <c r="VPJ56" s="53"/>
      <c r="VPK56" s="53"/>
      <c r="VPL56" s="53"/>
      <c r="VPM56" s="53"/>
      <c r="VPN56" s="53"/>
      <c r="VPO56" s="53"/>
      <c r="VPP56" s="53"/>
      <c r="VPQ56" s="53"/>
      <c r="VPR56" s="53"/>
      <c r="VPS56" s="53"/>
      <c r="VPT56" s="53"/>
      <c r="VPU56" s="53"/>
      <c r="VPV56" s="53"/>
      <c r="VPW56" s="53"/>
      <c r="VPX56" s="53"/>
      <c r="VPY56" s="53"/>
      <c r="VPZ56" s="53"/>
      <c r="VQA56" s="53"/>
      <c r="VQB56" s="53"/>
      <c r="VQC56" s="53"/>
      <c r="VQD56" s="53"/>
      <c r="VQE56" s="53"/>
      <c r="VQF56" s="53"/>
      <c r="VQG56" s="53"/>
      <c r="VQH56" s="53"/>
      <c r="VQI56" s="53"/>
      <c r="VQJ56" s="53"/>
      <c r="VQK56" s="53"/>
      <c r="VQL56" s="53"/>
      <c r="VQM56" s="53"/>
      <c r="VQN56" s="53"/>
      <c r="VQO56" s="53"/>
      <c r="VQP56" s="53"/>
      <c r="VQQ56" s="53"/>
      <c r="VQR56" s="53"/>
      <c r="VQS56" s="53"/>
      <c r="VQT56" s="53"/>
      <c r="VQU56" s="53"/>
      <c r="VQV56" s="53"/>
      <c r="VQW56" s="53"/>
      <c r="VQX56" s="53"/>
      <c r="VQY56" s="53"/>
      <c r="VQZ56" s="53"/>
      <c r="VRA56" s="53"/>
      <c r="VRB56" s="53"/>
      <c r="VRC56" s="53"/>
      <c r="VRD56" s="53"/>
      <c r="VRE56" s="53"/>
      <c r="VRF56" s="53"/>
      <c r="VRG56" s="53"/>
      <c r="VRH56" s="53"/>
      <c r="VRI56" s="53"/>
      <c r="VRJ56" s="53"/>
      <c r="VRK56" s="53"/>
      <c r="VRL56" s="53"/>
      <c r="VRM56" s="53"/>
      <c r="VRN56" s="53"/>
      <c r="VRO56" s="53"/>
      <c r="VRP56" s="53"/>
      <c r="VRQ56" s="53"/>
      <c r="VRR56" s="53"/>
      <c r="VRS56" s="53"/>
      <c r="VRT56" s="53"/>
      <c r="VRU56" s="53"/>
      <c r="VRV56" s="53"/>
      <c r="VRW56" s="53"/>
      <c r="VRX56" s="53"/>
      <c r="VRY56" s="53"/>
      <c r="VRZ56" s="53"/>
      <c r="VSA56" s="53"/>
      <c r="VSB56" s="53"/>
      <c r="VSC56" s="53"/>
      <c r="VSD56" s="53"/>
      <c r="VSE56" s="53"/>
      <c r="VSF56" s="53"/>
      <c r="VSG56" s="53"/>
      <c r="VSH56" s="53"/>
      <c r="VSI56" s="53"/>
      <c r="VSJ56" s="53"/>
      <c r="VSK56" s="53"/>
      <c r="VSL56" s="53"/>
      <c r="VSM56" s="53"/>
      <c r="VSN56" s="53"/>
      <c r="VSO56" s="53"/>
      <c r="VSP56" s="53"/>
      <c r="VSQ56" s="53"/>
      <c r="VSR56" s="53"/>
      <c r="VSS56" s="53"/>
      <c r="VST56" s="53"/>
      <c r="VSU56" s="53"/>
      <c r="VSV56" s="53"/>
      <c r="VSW56" s="53"/>
      <c r="VSX56" s="53"/>
      <c r="VSY56" s="53"/>
      <c r="VSZ56" s="53"/>
      <c r="VTA56" s="53"/>
      <c r="VTB56" s="53"/>
      <c r="VTC56" s="53"/>
      <c r="VTD56" s="53"/>
      <c r="VTE56" s="53"/>
      <c r="VTF56" s="53"/>
      <c r="VTG56" s="53"/>
      <c r="VTH56" s="53"/>
      <c r="VTI56" s="53"/>
      <c r="VTJ56" s="53"/>
      <c r="VTK56" s="53"/>
      <c r="VTL56" s="53"/>
      <c r="VTM56" s="53"/>
      <c r="VTN56" s="53"/>
      <c r="VTO56" s="53"/>
      <c r="VTP56" s="53"/>
      <c r="VTQ56" s="53"/>
      <c r="VTR56" s="53"/>
      <c r="VTS56" s="53"/>
      <c r="VTT56" s="53"/>
      <c r="VTU56" s="53"/>
      <c r="VTV56" s="53"/>
      <c r="VTW56" s="53"/>
      <c r="VTX56" s="53"/>
      <c r="VTY56" s="53"/>
      <c r="VTZ56" s="53"/>
      <c r="VUA56" s="53"/>
      <c r="VUB56" s="53"/>
      <c r="VUC56" s="53"/>
      <c r="VUD56" s="53"/>
      <c r="VUE56" s="53"/>
      <c r="VUF56" s="53"/>
      <c r="VUG56" s="53"/>
      <c r="VUH56" s="53"/>
      <c r="VUI56" s="53"/>
      <c r="VUJ56" s="53"/>
      <c r="VUK56" s="53"/>
      <c r="VUL56" s="53"/>
      <c r="VUM56" s="53"/>
      <c r="VUN56" s="53"/>
      <c r="VUO56" s="53"/>
      <c r="VUP56" s="53"/>
      <c r="VUQ56" s="53"/>
      <c r="VUR56" s="53"/>
      <c r="VUS56" s="53"/>
      <c r="VUT56" s="53"/>
      <c r="VUU56" s="53"/>
      <c r="VUV56" s="53"/>
      <c r="VUW56" s="53"/>
      <c r="VUX56" s="53"/>
      <c r="VUY56" s="53"/>
      <c r="VUZ56" s="53"/>
      <c r="VVA56" s="53"/>
      <c r="VVB56" s="53"/>
      <c r="VVC56" s="53"/>
      <c r="VVD56" s="53"/>
      <c r="VVE56" s="53"/>
      <c r="VVF56" s="53"/>
      <c r="VVG56" s="53"/>
      <c r="VVH56" s="53"/>
      <c r="VVI56" s="53"/>
      <c r="VVJ56" s="53"/>
      <c r="VVK56" s="53"/>
      <c r="VVL56" s="53"/>
      <c r="VVM56" s="53"/>
      <c r="VVN56" s="53"/>
      <c r="VVO56" s="53"/>
      <c r="VVP56" s="53"/>
      <c r="VVQ56" s="53"/>
      <c r="VVR56" s="53"/>
      <c r="VVS56" s="53"/>
      <c r="VVT56" s="53"/>
      <c r="VVU56" s="53"/>
      <c r="VVV56" s="53"/>
      <c r="VVW56" s="53"/>
      <c r="VVX56" s="53"/>
      <c r="VVY56" s="53"/>
      <c r="VVZ56" s="53"/>
      <c r="VWA56" s="53"/>
      <c r="VWB56" s="53"/>
      <c r="VWC56" s="53"/>
      <c r="VWD56" s="53"/>
      <c r="VWE56" s="53"/>
      <c r="VWF56" s="53"/>
      <c r="VWG56" s="53"/>
      <c r="VWH56" s="53"/>
      <c r="VWI56" s="53"/>
      <c r="VWJ56" s="53"/>
      <c r="VWK56" s="53"/>
      <c r="VWL56" s="53"/>
      <c r="VWM56" s="53"/>
      <c r="VWN56" s="53"/>
      <c r="VWO56" s="53"/>
      <c r="VWP56" s="53"/>
      <c r="VWQ56" s="53"/>
      <c r="VWR56" s="53"/>
      <c r="VWS56" s="53"/>
      <c r="VWT56" s="53"/>
      <c r="VWU56" s="53"/>
      <c r="VWV56" s="53"/>
      <c r="VWW56" s="53"/>
      <c r="VWX56" s="53"/>
      <c r="VWY56" s="53"/>
      <c r="VWZ56" s="53"/>
      <c r="VXA56" s="53"/>
      <c r="VXB56" s="53"/>
      <c r="VXC56" s="53"/>
      <c r="VXD56" s="53"/>
      <c r="VXE56" s="53"/>
      <c r="VXF56" s="53"/>
      <c r="VXG56" s="53"/>
      <c r="VXH56" s="53"/>
      <c r="VXI56" s="53"/>
      <c r="VXJ56" s="53"/>
      <c r="VXK56" s="53"/>
      <c r="VXL56" s="53"/>
      <c r="VXM56" s="53"/>
      <c r="VXN56" s="53"/>
      <c r="VXO56" s="53"/>
      <c r="VXP56" s="53"/>
      <c r="VXQ56" s="53"/>
      <c r="VXR56" s="53"/>
      <c r="VXS56" s="53"/>
      <c r="VXT56" s="53"/>
      <c r="VXU56" s="53"/>
      <c r="VXV56" s="53"/>
      <c r="VXW56" s="53"/>
      <c r="VXX56" s="53"/>
      <c r="VXY56" s="53"/>
      <c r="VXZ56" s="53"/>
      <c r="VYA56" s="53"/>
      <c r="VYB56" s="53"/>
      <c r="VYC56" s="53"/>
      <c r="VYD56" s="53"/>
      <c r="VYE56" s="53"/>
      <c r="VYF56" s="53"/>
      <c r="VYG56" s="53"/>
      <c r="VYH56" s="53"/>
      <c r="VYI56" s="53"/>
      <c r="VYJ56" s="53"/>
      <c r="VYK56" s="53"/>
      <c r="VYL56" s="53"/>
      <c r="VYM56" s="53"/>
      <c r="VYN56" s="53"/>
      <c r="VYO56" s="53"/>
      <c r="VYP56" s="53"/>
      <c r="VYQ56" s="53"/>
      <c r="VYR56" s="53"/>
      <c r="VYS56" s="53"/>
      <c r="VYT56" s="53"/>
      <c r="VYU56" s="53"/>
      <c r="VYV56" s="53"/>
      <c r="VYW56" s="53"/>
      <c r="VYX56" s="53"/>
      <c r="VYY56" s="53"/>
      <c r="VYZ56" s="53"/>
      <c r="VZA56" s="53"/>
      <c r="VZB56" s="53"/>
      <c r="VZC56" s="53"/>
      <c r="VZD56" s="53"/>
      <c r="VZE56" s="53"/>
      <c r="VZF56" s="53"/>
      <c r="VZG56" s="53"/>
      <c r="VZH56" s="53"/>
      <c r="VZI56" s="53"/>
      <c r="VZJ56" s="53"/>
      <c r="VZK56" s="53"/>
      <c r="VZL56" s="53"/>
      <c r="VZM56" s="53"/>
      <c r="VZN56" s="53"/>
      <c r="VZO56" s="53"/>
      <c r="VZP56" s="53"/>
      <c r="VZQ56" s="53"/>
      <c r="VZR56" s="53"/>
      <c r="VZS56" s="53"/>
      <c r="VZT56" s="53"/>
      <c r="VZU56" s="53"/>
      <c r="VZV56" s="53"/>
      <c r="VZW56" s="53"/>
      <c r="VZX56" s="53"/>
      <c r="VZY56" s="53"/>
      <c r="VZZ56" s="53"/>
      <c r="WAA56" s="53"/>
      <c r="WAB56" s="53"/>
      <c r="WAC56" s="53"/>
      <c r="WAD56" s="53"/>
      <c r="WAE56" s="53"/>
      <c r="WAF56" s="53"/>
      <c r="WAG56" s="53"/>
      <c r="WAH56" s="53"/>
      <c r="WAI56" s="53"/>
      <c r="WAJ56" s="53"/>
      <c r="WAK56" s="53"/>
      <c r="WAL56" s="53"/>
      <c r="WAM56" s="53"/>
      <c r="WAN56" s="53"/>
      <c r="WAO56" s="53"/>
      <c r="WAP56" s="53"/>
      <c r="WAQ56" s="53"/>
      <c r="WAR56" s="53"/>
      <c r="WAS56" s="53"/>
      <c r="WAT56" s="53"/>
      <c r="WAU56" s="53"/>
      <c r="WAV56" s="53"/>
      <c r="WAW56" s="53"/>
      <c r="WAX56" s="53"/>
      <c r="WAY56" s="53"/>
      <c r="WAZ56" s="53"/>
      <c r="WBA56" s="53"/>
      <c r="WBB56" s="53"/>
      <c r="WBC56" s="53"/>
      <c r="WBD56" s="53"/>
      <c r="WBE56" s="53"/>
      <c r="WBF56" s="53"/>
      <c r="WBG56" s="53"/>
      <c r="WBH56" s="53"/>
      <c r="WBI56" s="53"/>
      <c r="WBJ56" s="53"/>
      <c r="WBK56" s="53"/>
      <c r="WBL56" s="53"/>
      <c r="WBM56" s="53"/>
      <c r="WBN56" s="53"/>
      <c r="WBO56" s="53"/>
      <c r="WBP56" s="53"/>
      <c r="WBQ56" s="53"/>
      <c r="WBR56" s="53"/>
      <c r="WBS56" s="53"/>
      <c r="WBT56" s="53"/>
      <c r="WBU56" s="53"/>
      <c r="WBV56" s="53"/>
      <c r="WBW56" s="53"/>
      <c r="WBX56" s="53"/>
      <c r="WBY56" s="53"/>
      <c r="WBZ56" s="53"/>
      <c r="WCA56" s="53"/>
      <c r="WCB56" s="53"/>
      <c r="WCC56" s="53"/>
      <c r="WCD56" s="53"/>
      <c r="WCE56" s="53"/>
      <c r="WCF56" s="53"/>
      <c r="WCG56" s="53"/>
      <c r="WCH56" s="53"/>
      <c r="WCI56" s="53"/>
      <c r="WCJ56" s="53"/>
      <c r="WCK56" s="53"/>
      <c r="WCL56" s="53"/>
      <c r="WCM56" s="53"/>
      <c r="WCN56" s="53"/>
      <c r="WCO56" s="53"/>
      <c r="WCP56" s="53"/>
      <c r="WCQ56" s="53"/>
      <c r="WCR56" s="53"/>
      <c r="WCS56" s="53"/>
      <c r="WCT56" s="53"/>
      <c r="WCU56" s="53"/>
      <c r="WCV56" s="53"/>
      <c r="WCW56" s="53"/>
      <c r="WCX56" s="53"/>
      <c r="WCY56" s="53"/>
      <c r="WCZ56" s="53"/>
      <c r="WDA56" s="53"/>
      <c r="WDB56" s="53"/>
      <c r="WDC56" s="53"/>
      <c r="WDD56" s="53"/>
      <c r="WDE56" s="53"/>
      <c r="WDF56" s="53"/>
      <c r="WDG56" s="53"/>
      <c r="WDH56" s="53"/>
      <c r="WDI56" s="53"/>
      <c r="WDJ56" s="53"/>
      <c r="WDK56" s="53"/>
      <c r="WDL56" s="53"/>
      <c r="WDM56" s="53"/>
      <c r="WDN56" s="53"/>
      <c r="WDO56" s="53"/>
      <c r="WDP56" s="53"/>
      <c r="WDQ56" s="53"/>
      <c r="WDR56" s="53"/>
      <c r="WDS56" s="53"/>
      <c r="WDT56" s="53"/>
      <c r="WDU56" s="53"/>
      <c r="WDV56" s="53"/>
      <c r="WDW56" s="53"/>
      <c r="WDX56" s="53"/>
      <c r="WDY56" s="53"/>
      <c r="WDZ56" s="53"/>
      <c r="WEA56" s="53"/>
      <c r="WEB56" s="53"/>
      <c r="WEC56" s="53"/>
      <c r="WED56" s="53"/>
      <c r="WEE56" s="53"/>
      <c r="WEF56" s="53"/>
      <c r="WEG56" s="53"/>
      <c r="WEH56" s="53"/>
      <c r="WEI56" s="53"/>
      <c r="WEJ56" s="53"/>
      <c r="WEK56" s="53"/>
      <c r="WEL56" s="53"/>
      <c r="WEM56" s="53"/>
      <c r="WEN56" s="53"/>
      <c r="WEO56" s="53"/>
      <c r="WEP56" s="53"/>
      <c r="WEQ56" s="53"/>
      <c r="WER56" s="53"/>
      <c r="WES56" s="53"/>
      <c r="WET56" s="53"/>
      <c r="WEU56" s="53"/>
      <c r="WEV56" s="53"/>
      <c r="WEW56" s="53"/>
      <c r="WEX56" s="53"/>
      <c r="WEY56" s="53"/>
      <c r="WEZ56" s="53"/>
      <c r="WFA56" s="53"/>
      <c r="WFB56" s="53"/>
      <c r="WFC56" s="53"/>
      <c r="WFD56" s="53"/>
      <c r="WFE56" s="53"/>
      <c r="WFF56" s="53"/>
      <c r="WFG56" s="53"/>
      <c r="WFH56" s="53"/>
      <c r="WFI56" s="53"/>
      <c r="WFJ56" s="53"/>
      <c r="WFK56" s="53"/>
      <c r="WFL56" s="53"/>
      <c r="WFM56" s="53"/>
      <c r="WFN56" s="53"/>
      <c r="WFO56" s="53"/>
      <c r="WFP56" s="53"/>
      <c r="WFQ56" s="53"/>
      <c r="WFR56" s="53"/>
      <c r="WFS56" s="53"/>
      <c r="WFT56" s="53"/>
      <c r="WFU56" s="53"/>
      <c r="WFV56" s="53"/>
      <c r="WFW56" s="53"/>
      <c r="WFX56" s="53"/>
      <c r="WFY56" s="53"/>
      <c r="WFZ56" s="53"/>
      <c r="WGA56" s="53"/>
      <c r="WGB56" s="53"/>
      <c r="WGC56" s="53"/>
      <c r="WGD56" s="53"/>
      <c r="WGE56" s="53"/>
      <c r="WGF56" s="53"/>
      <c r="WGG56" s="53"/>
      <c r="WGH56" s="53"/>
      <c r="WGI56" s="53"/>
      <c r="WGJ56" s="53"/>
      <c r="WGK56" s="53"/>
      <c r="WGL56" s="53"/>
      <c r="WGM56" s="53"/>
      <c r="WGN56" s="53"/>
      <c r="WGO56" s="53"/>
      <c r="WGP56" s="53"/>
      <c r="WGQ56" s="53"/>
      <c r="WGR56" s="53"/>
      <c r="WGS56" s="53"/>
      <c r="WGT56" s="53"/>
      <c r="WGU56" s="53"/>
      <c r="WGV56" s="53"/>
      <c r="WGW56" s="53"/>
      <c r="WGX56" s="53"/>
      <c r="WGY56" s="53"/>
      <c r="WGZ56" s="53"/>
      <c r="WHA56" s="53"/>
      <c r="WHB56" s="53"/>
      <c r="WHC56" s="53"/>
      <c r="WHD56" s="53"/>
      <c r="WHE56" s="53"/>
      <c r="WHF56" s="53"/>
      <c r="WHG56" s="53"/>
      <c r="WHH56" s="53"/>
      <c r="WHI56" s="53"/>
      <c r="WHJ56" s="53"/>
      <c r="WHK56" s="53"/>
      <c r="WHL56" s="53"/>
      <c r="WHM56" s="53"/>
      <c r="WHN56" s="53"/>
      <c r="WHO56" s="53"/>
      <c r="WHP56" s="53"/>
      <c r="WHQ56" s="53"/>
      <c r="WHR56" s="53"/>
      <c r="WHS56" s="53"/>
      <c r="WHT56" s="53"/>
      <c r="WHU56" s="53"/>
      <c r="WHV56" s="53"/>
      <c r="WHW56" s="53"/>
      <c r="WHX56" s="53"/>
      <c r="WHY56" s="53"/>
      <c r="WHZ56" s="53"/>
      <c r="WIA56" s="53"/>
      <c r="WIB56" s="53"/>
      <c r="WIC56" s="53"/>
      <c r="WID56" s="53"/>
      <c r="WIE56" s="53"/>
      <c r="WIF56" s="53"/>
      <c r="WIG56" s="53"/>
      <c r="WIH56" s="53"/>
      <c r="WII56" s="53"/>
      <c r="WIJ56" s="53"/>
      <c r="WIK56" s="53"/>
      <c r="WIL56" s="53"/>
      <c r="WIM56" s="53"/>
      <c r="WIN56" s="53"/>
      <c r="WIO56" s="53"/>
      <c r="WIP56" s="53"/>
      <c r="WIQ56" s="53"/>
      <c r="WIR56" s="53"/>
      <c r="WIS56" s="53"/>
      <c r="WIT56" s="53"/>
      <c r="WIU56" s="53"/>
      <c r="WIV56" s="53"/>
      <c r="WIW56" s="53"/>
      <c r="WIX56" s="53"/>
      <c r="WIY56" s="53"/>
      <c r="WIZ56" s="53"/>
      <c r="WJA56" s="53"/>
      <c r="WJB56" s="53"/>
      <c r="WJC56" s="53"/>
      <c r="WJD56" s="53"/>
      <c r="WJE56" s="53"/>
      <c r="WJF56" s="53"/>
      <c r="WJG56" s="53"/>
      <c r="WJH56" s="53"/>
      <c r="WJI56" s="53"/>
      <c r="WJJ56" s="53"/>
      <c r="WJK56" s="53"/>
      <c r="WJL56" s="53"/>
      <c r="WJM56" s="53"/>
      <c r="WJN56" s="53"/>
      <c r="WJO56" s="53"/>
      <c r="WJP56" s="53"/>
      <c r="WJQ56" s="53"/>
      <c r="WJR56" s="53"/>
      <c r="WJS56" s="53"/>
      <c r="WJT56" s="53"/>
      <c r="WJU56" s="53"/>
      <c r="WJV56" s="53"/>
      <c r="WJW56" s="53"/>
      <c r="WJX56" s="53"/>
      <c r="WJY56" s="53"/>
      <c r="WJZ56" s="53"/>
      <c r="WKA56" s="53"/>
      <c r="WKB56" s="53"/>
      <c r="WKC56" s="53"/>
      <c r="WKD56" s="53"/>
      <c r="WKE56" s="53"/>
      <c r="WKF56" s="53"/>
      <c r="WKG56" s="53"/>
      <c r="WKH56" s="53"/>
      <c r="WKI56" s="53"/>
      <c r="WKJ56" s="53"/>
      <c r="WKK56" s="53"/>
      <c r="WKL56" s="53"/>
      <c r="WKM56" s="53"/>
      <c r="WKN56" s="53"/>
      <c r="WKO56" s="53"/>
      <c r="WKP56" s="53"/>
      <c r="WKQ56" s="53"/>
      <c r="WKR56" s="53"/>
      <c r="WKS56" s="53"/>
      <c r="WKT56" s="53"/>
      <c r="WKU56" s="53"/>
      <c r="WKV56" s="53"/>
      <c r="WKW56" s="53"/>
      <c r="WKX56" s="53"/>
      <c r="WKY56" s="53"/>
      <c r="WKZ56" s="53"/>
      <c r="WLA56" s="53"/>
      <c r="WLB56" s="53"/>
      <c r="WLC56" s="53"/>
      <c r="WLD56" s="53"/>
      <c r="WLE56" s="53"/>
      <c r="WLF56" s="53"/>
      <c r="WLG56" s="53"/>
      <c r="WLH56" s="53"/>
      <c r="WLI56" s="53"/>
      <c r="WLJ56" s="53"/>
      <c r="WLK56" s="53"/>
      <c r="WLL56" s="53"/>
      <c r="WLM56" s="53"/>
      <c r="WLN56" s="53"/>
      <c r="WLO56" s="53"/>
      <c r="WLP56" s="53"/>
      <c r="WLQ56" s="53"/>
      <c r="WLR56" s="53"/>
      <c r="WLS56" s="53"/>
      <c r="WLT56" s="53"/>
      <c r="WLU56" s="53"/>
      <c r="WLV56" s="53"/>
      <c r="WLW56" s="53"/>
      <c r="WLX56" s="53"/>
      <c r="WLY56" s="53"/>
      <c r="WLZ56" s="53"/>
      <c r="WMA56" s="53"/>
      <c r="WMB56" s="53"/>
      <c r="WMC56" s="53"/>
      <c r="WMD56" s="53"/>
      <c r="WME56" s="53"/>
      <c r="WMF56" s="53"/>
      <c r="WMG56" s="53"/>
      <c r="WMH56" s="53"/>
      <c r="WMI56" s="53"/>
      <c r="WMJ56" s="53"/>
      <c r="WMK56" s="53"/>
      <c r="WML56" s="53"/>
      <c r="WMM56" s="53"/>
      <c r="WMN56" s="53"/>
      <c r="WMO56" s="53"/>
      <c r="WMP56" s="53"/>
      <c r="WMQ56" s="53"/>
      <c r="WMR56" s="53"/>
      <c r="WMS56" s="53"/>
      <c r="WMT56" s="53"/>
      <c r="WMU56" s="53"/>
      <c r="WMV56" s="53"/>
      <c r="WMW56" s="53"/>
      <c r="WMX56" s="53"/>
      <c r="WMY56" s="53"/>
      <c r="WMZ56" s="53"/>
      <c r="WNA56" s="53"/>
      <c r="WNB56" s="53"/>
      <c r="WNC56" s="53"/>
      <c r="WND56" s="53"/>
      <c r="WNE56" s="53"/>
      <c r="WNF56" s="53"/>
      <c r="WNG56" s="53"/>
      <c r="WNH56" s="53"/>
      <c r="WNI56" s="53"/>
      <c r="WNJ56" s="53"/>
      <c r="WNK56" s="53"/>
      <c r="WNL56" s="53"/>
      <c r="WNM56" s="53"/>
      <c r="WNN56" s="53"/>
      <c r="WNO56" s="53"/>
      <c r="WNP56" s="53"/>
      <c r="WNQ56" s="53"/>
      <c r="WNR56" s="53"/>
      <c r="WNS56" s="53"/>
      <c r="WNT56" s="53"/>
      <c r="WNU56" s="53"/>
      <c r="WNV56" s="53"/>
      <c r="WNW56" s="53"/>
      <c r="WNX56" s="53"/>
      <c r="WNY56" s="53"/>
      <c r="WNZ56" s="53"/>
      <c r="WOA56" s="53"/>
      <c r="WOB56" s="53"/>
      <c r="WOC56" s="53"/>
      <c r="WOD56" s="53"/>
      <c r="WOE56" s="53"/>
      <c r="WOF56" s="53"/>
      <c r="WOG56" s="53"/>
      <c r="WOH56" s="53"/>
      <c r="WOI56" s="53"/>
      <c r="WOJ56" s="53"/>
      <c r="WOK56" s="53"/>
      <c r="WOL56" s="53"/>
      <c r="WOM56" s="53"/>
      <c r="WON56" s="53"/>
      <c r="WOO56" s="53"/>
      <c r="WOP56" s="53"/>
      <c r="WOQ56" s="53"/>
      <c r="WOR56" s="53"/>
      <c r="WOS56" s="53"/>
      <c r="WOT56" s="53"/>
      <c r="WOU56" s="53"/>
      <c r="WOV56" s="53"/>
      <c r="WOW56" s="53"/>
      <c r="WOX56" s="53"/>
      <c r="WOY56" s="53"/>
      <c r="WOZ56" s="53"/>
      <c r="WPA56" s="53"/>
      <c r="WPB56" s="53"/>
      <c r="WPC56" s="53"/>
      <c r="WPD56" s="53"/>
      <c r="WPE56" s="53"/>
      <c r="WPF56" s="53"/>
      <c r="WPG56" s="53"/>
      <c r="WPH56" s="53"/>
      <c r="WPI56" s="53"/>
      <c r="WPJ56" s="53"/>
      <c r="WPK56" s="53"/>
      <c r="WPL56" s="53"/>
      <c r="WPM56" s="53"/>
      <c r="WPN56" s="53"/>
      <c r="WPO56" s="53"/>
      <c r="WPP56" s="53"/>
      <c r="WPQ56" s="53"/>
      <c r="WPR56" s="53"/>
      <c r="WPS56" s="53"/>
      <c r="WPT56" s="53"/>
      <c r="WPU56" s="53"/>
      <c r="WPV56" s="53"/>
      <c r="WPW56" s="53"/>
      <c r="WPX56" s="53"/>
      <c r="WPY56" s="53"/>
      <c r="WPZ56" s="53"/>
      <c r="WQA56" s="53"/>
      <c r="WQB56" s="53"/>
      <c r="WQC56" s="53"/>
      <c r="WQD56" s="53"/>
      <c r="WQE56" s="53"/>
      <c r="WQF56" s="53"/>
      <c r="WQG56" s="53"/>
      <c r="WQH56" s="53"/>
      <c r="WQI56" s="53"/>
      <c r="WQJ56" s="53"/>
      <c r="WQK56" s="53"/>
      <c r="WQL56" s="53"/>
      <c r="WQM56" s="53"/>
      <c r="WQN56" s="53"/>
      <c r="WQO56" s="53"/>
      <c r="WQP56" s="53"/>
      <c r="WQQ56" s="53"/>
      <c r="WQR56" s="53"/>
      <c r="WQS56" s="53"/>
      <c r="WQT56" s="53"/>
      <c r="WQU56" s="53"/>
      <c r="WQV56" s="53"/>
      <c r="WQW56" s="53"/>
      <c r="WQX56" s="53"/>
      <c r="WQY56" s="53"/>
      <c r="WQZ56" s="53"/>
      <c r="WRA56" s="53"/>
      <c r="WRB56" s="53"/>
      <c r="WRC56" s="53"/>
      <c r="WRD56" s="53"/>
      <c r="WRE56" s="53"/>
      <c r="WRF56" s="53"/>
      <c r="WRG56" s="53"/>
      <c r="WRH56" s="53"/>
      <c r="WRI56" s="53"/>
      <c r="WRJ56" s="53"/>
      <c r="WRK56" s="53"/>
      <c r="WRL56" s="53"/>
      <c r="WRM56" s="53"/>
      <c r="WRN56" s="53"/>
      <c r="WRO56" s="53"/>
      <c r="WRP56" s="53"/>
      <c r="WRQ56" s="53"/>
      <c r="WRR56" s="53"/>
      <c r="WRS56" s="53"/>
      <c r="WRT56" s="53"/>
      <c r="WRU56" s="53"/>
      <c r="WRV56" s="53"/>
      <c r="WRW56" s="53"/>
      <c r="WRX56" s="53"/>
      <c r="WRY56" s="53"/>
      <c r="WRZ56" s="53"/>
      <c r="WSA56" s="53"/>
      <c r="WSB56" s="53"/>
      <c r="WSC56" s="53"/>
      <c r="WSD56" s="53"/>
      <c r="WSE56" s="53"/>
      <c r="WSF56" s="53"/>
      <c r="WSG56" s="53"/>
      <c r="WSH56" s="53"/>
      <c r="WSI56" s="53"/>
      <c r="WSJ56" s="53"/>
      <c r="WSK56" s="53"/>
      <c r="WSL56" s="53"/>
      <c r="WSM56" s="53"/>
      <c r="WSN56" s="53"/>
      <c r="WSO56" s="53"/>
      <c r="WSP56" s="53"/>
      <c r="WSQ56" s="53"/>
      <c r="WSR56" s="53"/>
      <c r="WSS56" s="53"/>
      <c r="WST56" s="53"/>
      <c r="WSU56" s="53"/>
      <c r="WSV56" s="53"/>
      <c r="WSW56" s="53"/>
      <c r="WSX56" s="53"/>
      <c r="WSY56" s="53"/>
      <c r="WSZ56" s="53"/>
      <c r="WTA56" s="53"/>
      <c r="WTB56" s="53"/>
      <c r="WTC56" s="53"/>
      <c r="WTD56" s="53"/>
      <c r="WTE56" s="53"/>
      <c r="WTF56" s="53"/>
      <c r="WTG56" s="53"/>
      <c r="WTH56" s="53"/>
      <c r="WTI56" s="53"/>
      <c r="WTJ56" s="53"/>
      <c r="WTK56" s="53"/>
      <c r="WTL56" s="53"/>
      <c r="WTM56" s="53"/>
      <c r="WTN56" s="53"/>
      <c r="WTO56" s="53"/>
      <c r="WTP56" s="53"/>
      <c r="WTQ56" s="53"/>
      <c r="WTR56" s="53"/>
      <c r="WTS56" s="53"/>
      <c r="WTT56" s="53"/>
      <c r="WTU56" s="53"/>
      <c r="WTV56" s="53"/>
      <c r="WTW56" s="53"/>
      <c r="WTX56" s="53"/>
      <c r="WTY56" s="53"/>
      <c r="WTZ56" s="53"/>
      <c r="WUA56" s="53"/>
      <c r="WUB56" s="53"/>
      <c r="WUC56" s="53"/>
      <c r="WUD56" s="53"/>
      <c r="WUE56" s="53"/>
      <c r="WUF56" s="53"/>
      <c r="WUG56" s="53"/>
      <c r="WUH56" s="53"/>
      <c r="WUI56" s="53"/>
      <c r="WUJ56" s="53"/>
      <c r="WUK56" s="53"/>
      <c r="WUL56" s="53"/>
      <c r="WUM56" s="53"/>
      <c r="WUN56" s="53"/>
      <c r="WUO56" s="53"/>
      <c r="WUP56" s="53"/>
      <c r="WUQ56" s="53"/>
      <c r="WUR56" s="53"/>
      <c r="WUS56" s="53"/>
      <c r="WUT56" s="53"/>
      <c r="WUU56" s="53"/>
      <c r="WUV56" s="53"/>
      <c r="WUW56" s="53"/>
      <c r="WUX56" s="53"/>
      <c r="WUY56" s="53"/>
      <c r="WUZ56" s="53"/>
      <c r="WVA56" s="53"/>
      <c r="WVB56" s="53"/>
      <c r="WVC56" s="53"/>
      <c r="WVD56" s="53"/>
      <c r="WVE56" s="53"/>
      <c r="WVF56" s="53"/>
      <c r="WVG56" s="53"/>
      <c r="WVH56" s="53"/>
      <c r="WVI56" s="53"/>
      <c r="WVJ56" s="53"/>
      <c r="WVK56" s="53"/>
      <c r="WVL56" s="53"/>
      <c r="WVM56" s="53"/>
      <c r="WVN56" s="53"/>
      <c r="WVO56" s="53"/>
      <c r="WVP56" s="53"/>
      <c r="WVQ56" s="53"/>
      <c r="WVR56" s="53"/>
      <c r="WVS56" s="53"/>
      <c r="WVT56" s="53"/>
      <c r="WVU56" s="53"/>
      <c r="WVV56" s="53"/>
      <c r="WVW56" s="53"/>
      <c r="WVX56" s="53"/>
      <c r="WVY56" s="53"/>
      <c r="WVZ56" s="53"/>
      <c r="WWA56" s="53"/>
      <c r="WWB56" s="53"/>
      <c r="WWC56" s="53"/>
      <c r="WWD56" s="53"/>
      <c r="WWE56" s="53"/>
      <c r="WWF56" s="53"/>
      <c r="WWG56" s="53"/>
      <c r="WWH56" s="53"/>
      <c r="WWI56" s="53"/>
      <c r="WWJ56" s="53"/>
      <c r="WWK56" s="53"/>
      <c r="WWL56" s="53"/>
      <c r="WWM56" s="53"/>
      <c r="WWN56" s="53"/>
      <c r="WWO56" s="53"/>
      <c r="WWP56" s="53"/>
      <c r="WWQ56" s="53"/>
      <c r="WWR56" s="53"/>
      <c r="WWS56" s="53"/>
      <c r="WWT56" s="53"/>
      <c r="WWU56" s="53"/>
      <c r="WWV56" s="53"/>
      <c r="WWW56" s="53"/>
      <c r="WWX56" s="53"/>
      <c r="WWY56" s="53"/>
      <c r="WWZ56" s="53"/>
      <c r="WXA56" s="53"/>
      <c r="WXB56" s="53"/>
      <c r="WXC56" s="53"/>
      <c r="WXD56" s="53"/>
      <c r="WXE56" s="53"/>
      <c r="WXF56" s="53"/>
      <c r="WXG56" s="53"/>
      <c r="WXH56" s="53"/>
      <c r="WXI56" s="53"/>
      <c r="WXJ56" s="53"/>
      <c r="WXK56" s="53"/>
      <c r="WXL56" s="53"/>
      <c r="WXM56" s="53"/>
      <c r="WXN56" s="53"/>
      <c r="WXO56" s="53"/>
      <c r="WXP56" s="53"/>
      <c r="WXQ56" s="53"/>
      <c r="WXR56" s="53"/>
      <c r="WXS56" s="53"/>
      <c r="WXT56" s="53"/>
      <c r="WXU56" s="53"/>
      <c r="WXV56" s="53"/>
      <c r="WXW56" s="53"/>
      <c r="WXX56" s="53"/>
      <c r="WXY56" s="53"/>
      <c r="WXZ56" s="53"/>
      <c r="WYA56" s="53"/>
      <c r="WYB56" s="53"/>
      <c r="WYC56" s="53"/>
      <c r="WYD56" s="53"/>
      <c r="WYE56" s="53"/>
      <c r="WYF56" s="53"/>
      <c r="WYG56" s="53"/>
      <c r="WYH56" s="53"/>
      <c r="WYI56" s="53"/>
      <c r="WYJ56" s="53"/>
      <c r="WYK56" s="53"/>
      <c r="WYL56" s="53"/>
      <c r="WYM56" s="53"/>
      <c r="WYN56" s="53"/>
      <c r="WYO56" s="53"/>
      <c r="WYP56" s="53"/>
      <c r="WYQ56" s="53"/>
      <c r="WYR56" s="53"/>
      <c r="WYS56" s="53"/>
      <c r="WYT56" s="53"/>
      <c r="WYU56" s="53"/>
      <c r="WYV56" s="53"/>
      <c r="WYW56" s="53"/>
      <c r="WYX56" s="53"/>
      <c r="WYY56" s="53"/>
      <c r="WYZ56" s="53"/>
      <c r="WZA56" s="53"/>
      <c r="WZB56" s="53"/>
      <c r="WZC56" s="53"/>
      <c r="WZD56" s="53"/>
      <c r="WZE56" s="53"/>
      <c r="WZF56" s="53"/>
      <c r="WZG56" s="53"/>
      <c r="WZH56" s="53"/>
      <c r="WZI56" s="53"/>
      <c r="WZJ56" s="53"/>
      <c r="WZK56" s="53"/>
      <c r="WZL56" s="53"/>
      <c r="WZM56" s="53"/>
      <c r="WZN56" s="53"/>
      <c r="WZO56" s="53"/>
      <c r="WZP56" s="53"/>
      <c r="WZQ56" s="53"/>
      <c r="WZR56" s="53"/>
      <c r="WZS56" s="53"/>
      <c r="WZT56" s="53"/>
      <c r="WZU56" s="53"/>
      <c r="WZV56" s="53"/>
      <c r="WZW56" s="53"/>
      <c r="WZX56" s="53"/>
      <c r="WZY56" s="53"/>
      <c r="WZZ56" s="53"/>
      <c r="XAA56" s="53"/>
      <c r="XAB56" s="53"/>
      <c r="XAC56" s="53"/>
      <c r="XAD56" s="53"/>
      <c r="XAE56" s="53"/>
      <c r="XAF56" s="53"/>
      <c r="XAG56" s="53"/>
      <c r="XAH56" s="53"/>
      <c r="XAI56" s="53"/>
      <c r="XAJ56" s="53"/>
      <c r="XAK56" s="53"/>
      <c r="XAL56" s="53"/>
      <c r="XAM56" s="53"/>
      <c r="XAN56" s="53"/>
      <c r="XAO56" s="53"/>
      <c r="XAP56" s="53"/>
      <c r="XAQ56" s="53"/>
      <c r="XAR56" s="53"/>
      <c r="XAS56" s="53"/>
      <c r="XAT56" s="53"/>
      <c r="XAU56" s="53"/>
      <c r="XAV56" s="53"/>
      <c r="XAW56" s="53"/>
      <c r="XAX56" s="53"/>
      <c r="XAY56" s="53"/>
      <c r="XAZ56" s="53"/>
      <c r="XBA56" s="53"/>
      <c r="XBB56" s="53"/>
      <c r="XBC56" s="53"/>
      <c r="XBD56" s="53"/>
      <c r="XBE56" s="53"/>
      <c r="XBF56" s="53"/>
      <c r="XBG56" s="53"/>
      <c r="XBH56" s="53"/>
      <c r="XBI56" s="53"/>
      <c r="XBJ56" s="53"/>
      <c r="XBK56" s="53"/>
      <c r="XBL56" s="53"/>
      <c r="XBM56" s="53"/>
      <c r="XBN56" s="53"/>
      <c r="XBO56" s="53"/>
      <c r="XBP56" s="53"/>
      <c r="XBQ56" s="53"/>
      <c r="XBR56" s="53"/>
      <c r="XBS56" s="53"/>
      <c r="XBT56" s="53"/>
      <c r="XBU56" s="53"/>
      <c r="XBV56" s="53"/>
      <c r="XBW56" s="53"/>
      <c r="XBX56" s="53"/>
      <c r="XBY56" s="53"/>
      <c r="XBZ56" s="53"/>
      <c r="XCA56" s="53"/>
      <c r="XCB56" s="53"/>
      <c r="XCC56" s="53"/>
      <c r="XCD56" s="53"/>
      <c r="XCE56" s="53"/>
      <c r="XCF56" s="53"/>
      <c r="XCG56" s="53"/>
      <c r="XCH56" s="53"/>
      <c r="XCI56" s="53"/>
      <c r="XCJ56" s="53"/>
      <c r="XCK56" s="53"/>
      <c r="XCL56" s="53"/>
      <c r="XCM56" s="53"/>
      <c r="XCN56" s="53"/>
      <c r="XCO56" s="53"/>
      <c r="XCP56" s="53"/>
      <c r="XCQ56" s="53"/>
      <c r="XCR56" s="53"/>
      <c r="XCS56" s="53"/>
      <c r="XCT56" s="53"/>
      <c r="XCU56" s="53"/>
      <c r="XCV56" s="53"/>
      <c r="XCW56" s="53"/>
      <c r="XCX56" s="53"/>
      <c r="XCY56" s="53"/>
      <c r="XCZ56" s="53"/>
      <c r="XDA56" s="53"/>
      <c r="XDB56" s="53"/>
      <c r="XDC56" s="53"/>
      <c r="XDD56" s="53"/>
      <c r="XDE56" s="53"/>
      <c r="XDF56" s="53"/>
      <c r="XDG56" s="53"/>
      <c r="XDH56" s="53"/>
      <c r="XDI56" s="53"/>
      <c r="XDJ56" s="53"/>
      <c r="XDK56" s="53"/>
      <c r="XDL56" s="53"/>
      <c r="XDM56" s="53"/>
      <c r="XDN56" s="53"/>
      <c r="XDO56" s="53"/>
      <c r="XDP56" s="53"/>
      <c r="XDQ56" s="53"/>
      <c r="XDR56" s="53"/>
      <c r="XDS56" s="53"/>
      <c r="XDT56" s="53"/>
      <c r="XDU56" s="53"/>
      <c r="XDV56" s="53"/>
      <c r="XDW56" s="53"/>
      <c r="XDX56" s="53"/>
      <c r="XDY56" s="53"/>
      <c r="XDZ56" s="53"/>
      <c r="XEA56" s="53"/>
      <c r="XEB56" s="53"/>
      <c r="XEC56" s="53"/>
      <c r="XED56" s="53"/>
      <c r="XEE56" s="53"/>
    </row>
    <row r="57" spans="1:16359">
      <c r="A57" s="62" t="s">
        <v>7</v>
      </c>
      <c r="B57" s="41" t="s">
        <v>405</v>
      </c>
      <c r="C57" s="43" t="s">
        <v>411</v>
      </c>
      <c r="D57" s="4" t="s">
        <v>24</v>
      </c>
      <c r="E57" s="16" t="s">
        <v>24</v>
      </c>
      <c r="H57" s="213">
        <v>0</v>
      </c>
      <c r="I57" s="229">
        <v>0</v>
      </c>
      <c r="J57" s="213">
        <v>0</v>
      </c>
      <c r="M57" s="216">
        <v>0</v>
      </c>
      <c r="N57" s="229">
        <v>0</v>
      </c>
      <c r="O57" s="216">
        <v>0</v>
      </c>
      <c r="P57" s="215">
        <v>0</v>
      </c>
      <c r="Q57" s="216">
        <v>1</v>
      </c>
      <c r="S57" s="213">
        <v>0</v>
      </c>
      <c r="T57" s="213">
        <v>0</v>
      </c>
      <c r="U57" s="213">
        <v>0</v>
      </c>
      <c r="V57" s="207" t="s">
        <v>554</v>
      </c>
      <c r="Y57" s="52"/>
      <c r="Z57" s="52"/>
      <c r="AA57" s="52"/>
      <c r="AB57" s="52"/>
      <c r="AC57" s="52"/>
      <c r="AD57" s="52"/>
      <c r="AE57" s="52"/>
      <c r="AF57" s="52"/>
      <c r="AG57" s="52"/>
      <c r="AH57" s="52"/>
      <c r="AI57" s="52"/>
      <c r="AJ57" s="52"/>
      <c r="AK57" s="52"/>
      <c r="AL57" s="52"/>
      <c r="AM57" s="52"/>
      <c r="AN57" s="52"/>
      <c r="AO57" s="52"/>
      <c r="AP57" s="52"/>
      <c r="AQ57" s="52"/>
      <c r="AR57" s="52"/>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3"/>
      <c r="CS57" s="53"/>
      <c r="CT57" s="53"/>
      <c r="CU57" s="53"/>
      <c r="CV57" s="53"/>
      <c r="CW57" s="53"/>
      <c r="CX57" s="53"/>
      <c r="CY57" s="53"/>
      <c r="CZ57" s="53"/>
      <c r="DA57" s="53"/>
      <c r="DB57" s="53"/>
      <c r="DC57" s="53"/>
      <c r="DD57" s="53"/>
      <c r="DE57" s="53"/>
      <c r="DF57" s="53"/>
      <c r="DG57" s="53"/>
      <c r="DH57" s="53"/>
      <c r="DI57" s="53"/>
      <c r="DJ57" s="53"/>
      <c r="DK57" s="53"/>
      <c r="DL57" s="53"/>
      <c r="DM57" s="53"/>
      <c r="DN57" s="53"/>
      <c r="DO57" s="53"/>
      <c r="DP57" s="53"/>
      <c r="DQ57" s="53"/>
      <c r="DR57" s="53"/>
      <c r="DS57" s="53"/>
      <c r="DT57" s="53"/>
      <c r="DU57" s="53"/>
      <c r="DV57" s="53"/>
      <c r="DW57" s="53"/>
      <c r="DX57" s="53"/>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3"/>
      <c r="FK57" s="53"/>
      <c r="FL57" s="53"/>
      <c r="FM57" s="53"/>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53"/>
      <c r="GQ57" s="53"/>
      <c r="GR57" s="53"/>
      <c r="GS57" s="53"/>
      <c r="GT57" s="53"/>
      <c r="GU57" s="53"/>
      <c r="GV57" s="53"/>
      <c r="GW57" s="53"/>
      <c r="GX57" s="53"/>
      <c r="GY57" s="53"/>
      <c r="GZ57" s="53"/>
      <c r="HA57" s="53"/>
      <c r="HB57" s="53"/>
      <c r="HC57" s="53"/>
      <c r="HD57" s="53"/>
      <c r="HE57" s="53"/>
      <c r="HF57" s="53"/>
      <c r="HG57" s="53"/>
      <c r="HH57" s="53"/>
      <c r="HI57" s="53"/>
      <c r="HJ57" s="53"/>
      <c r="HK57" s="53"/>
      <c r="HL57" s="53"/>
      <c r="HM57" s="53"/>
      <c r="HN57" s="53"/>
      <c r="HO57" s="53"/>
      <c r="HP57" s="53"/>
      <c r="HQ57" s="53"/>
      <c r="HR57" s="53"/>
      <c r="HS57" s="53"/>
      <c r="HT57" s="53"/>
      <c r="HU57" s="53"/>
      <c r="HV57" s="53"/>
      <c r="HW57" s="53"/>
      <c r="HX57" s="53"/>
      <c r="HY57" s="53"/>
      <c r="HZ57" s="53"/>
      <c r="IA57" s="53"/>
      <c r="IB57" s="53"/>
      <c r="IC57" s="53"/>
      <c r="ID57" s="53"/>
      <c r="IE57" s="53"/>
      <c r="IF57" s="53"/>
      <c r="IG57" s="53"/>
      <c r="IH57" s="53"/>
      <c r="II57" s="53"/>
      <c r="IJ57" s="53"/>
      <c r="IK57" s="53"/>
      <c r="IL57" s="53"/>
      <c r="IM57" s="53"/>
      <c r="IN57" s="53"/>
      <c r="IO57" s="53"/>
      <c r="IP57" s="53"/>
      <c r="IQ57" s="53"/>
      <c r="IR57" s="53"/>
      <c r="IS57" s="53"/>
      <c r="IT57" s="53"/>
      <c r="IU57" s="53"/>
      <c r="IV57" s="53"/>
      <c r="IW57" s="53"/>
      <c r="IX57" s="53"/>
      <c r="IY57" s="53"/>
      <c r="IZ57" s="53"/>
      <c r="JA57" s="53"/>
      <c r="JB57" s="53"/>
      <c r="JC57" s="53"/>
      <c r="JD57" s="53"/>
      <c r="JE57" s="53"/>
      <c r="JF57" s="53"/>
      <c r="JG57" s="53"/>
      <c r="JH57" s="53"/>
      <c r="JI57" s="53"/>
      <c r="JJ57" s="53"/>
      <c r="JK57" s="53"/>
      <c r="JL57" s="53"/>
      <c r="JM57" s="53"/>
      <c r="JN57" s="53"/>
      <c r="JO57" s="53"/>
      <c r="JP57" s="53"/>
      <c r="JQ57" s="53"/>
      <c r="JR57" s="53"/>
      <c r="JS57" s="53"/>
      <c r="JT57" s="53"/>
      <c r="JU57" s="53"/>
      <c r="JV57" s="53"/>
      <c r="JW57" s="53"/>
      <c r="JX57" s="53"/>
      <c r="JY57" s="53"/>
      <c r="JZ57" s="53"/>
      <c r="KA57" s="53"/>
      <c r="KB57" s="53"/>
      <c r="KC57" s="53"/>
      <c r="KD57" s="53"/>
      <c r="KE57" s="53"/>
      <c r="KF57" s="53"/>
      <c r="KG57" s="53"/>
      <c r="KH57" s="53"/>
      <c r="KI57" s="53"/>
      <c r="KJ57" s="53"/>
      <c r="KK57" s="53"/>
      <c r="KL57" s="53"/>
      <c r="KM57" s="53"/>
      <c r="KN57" s="53"/>
      <c r="KO57" s="53"/>
      <c r="KP57" s="53"/>
      <c r="KQ57" s="53"/>
      <c r="KR57" s="53"/>
      <c r="KS57" s="53"/>
      <c r="KT57" s="53"/>
      <c r="KU57" s="53"/>
      <c r="KV57" s="53"/>
      <c r="KW57" s="53"/>
      <c r="KX57" s="53"/>
      <c r="KY57" s="53"/>
      <c r="KZ57" s="53"/>
      <c r="LA57" s="53"/>
      <c r="LB57" s="53"/>
      <c r="LC57" s="53"/>
      <c r="LD57" s="53"/>
      <c r="LE57" s="53"/>
      <c r="LF57" s="53"/>
      <c r="LG57" s="53"/>
      <c r="LH57" s="53"/>
      <c r="LI57" s="53"/>
      <c r="LJ57" s="53"/>
      <c r="LK57" s="53"/>
      <c r="LL57" s="53"/>
      <c r="LM57" s="53"/>
      <c r="LN57" s="53"/>
      <c r="LO57" s="53"/>
      <c r="LP57" s="53"/>
      <c r="LQ57" s="53"/>
      <c r="LR57" s="53"/>
      <c r="LS57" s="53"/>
      <c r="LT57" s="53"/>
      <c r="LU57" s="53"/>
      <c r="LV57" s="53"/>
      <c r="LW57" s="53"/>
      <c r="LX57" s="53"/>
      <c r="LY57" s="53"/>
      <c r="LZ57" s="53"/>
      <c r="MA57" s="53"/>
      <c r="MB57" s="53"/>
      <c r="MC57" s="53"/>
      <c r="MD57" s="53"/>
      <c r="ME57" s="53"/>
      <c r="MF57" s="53"/>
      <c r="MG57" s="53"/>
      <c r="MH57" s="53"/>
      <c r="MI57" s="53"/>
      <c r="MJ57" s="53"/>
      <c r="MK57" s="53"/>
      <c r="ML57" s="53"/>
      <c r="MM57" s="53"/>
      <c r="MN57" s="53"/>
      <c r="MO57" s="53"/>
      <c r="MP57" s="53"/>
      <c r="MQ57" s="53"/>
      <c r="MR57" s="53"/>
      <c r="MS57" s="53"/>
      <c r="MT57" s="53"/>
      <c r="MU57" s="53"/>
      <c r="MV57" s="53"/>
      <c r="MW57" s="53"/>
      <c r="MX57" s="53"/>
      <c r="MY57" s="53"/>
      <c r="MZ57" s="53"/>
      <c r="NA57" s="53"/>
      <c r="NB57" s="53"/>
      <c r="NC57" s="53"/>
      <c r="ND57" s="53"/>
      <c r="NE57" s="53"/>
      <c r="NF57" s="53"/>
      <c r="NG57" s="53"/>
      <c r="NH57" s="53"/>
      <c r="NI57" s="53"/>
      <c r="NJ57" s="53"/>
      <c r="NK57" s="53"/>
      <c r="NL57" s="53"/>
      <c r="NM57" s="53"/>
      <c r="NN57" s="53"/>
      <c r="NO57" s="53"/>
      <c r="NP57" s="53"/>
      <c r="NQ57" s="53"/>
      <c r="NR57" s="53"/>
      <c r="NS57" s="53"/>
      <c r="NT57" s="53"/>
      <c r="NU57" s="53"/>
      <c r="NV57" s="53"/>
      <c r="NW57" s="53"/>
      <c r="NX57" s="53"/>
      <c r="NY57" s="53"/>
      <c r="NZ57" s="53"/>
      <c r="OA57" s="53"/>
      <c r="OB57" s="53"/>
      <c r="OC57" s="53"/>
      <c r="OD57" s="53"/>
      <c r="OE57" s="53"/>
      <c r="OF57" s="53"/>
      <c r="OG57" s="53"/>
      <c r="OH57" s="53"/>
      <c r="OI57" s="53"/>
      <c r="OJ57" s="53"/>
      <c r="OK57" s="53"/>
      <c r="OL57" s="53"/>
      <c r="OM57" s="53"/>
      <c r="ON57" s="53"/>
      <c r="OO57" s="53"/>
      <c r="OP57" s="53"/>
      <c r="OQ57" s="53"/>
      <c r="OR57" s="53"/>
      <c r="OS57" s="53"/>
      <c r="OT57" s="53"/>
      <c r="OU57" s="53"/>
      <c r="OV57" s="53"/>
      <c r="OW57" s="53"/>
      <c r="OX57" s="53"/>
      <c r="OY57" s="53"/>
      <c r="OZ57" s="53"/>
      <c r="PA57" s="53"/>
      <c r="PB57" s="53"/>
      <c r="PC57" s="53"/>
      <c r="PD57" s="53"/>
      <c r="PE57" s="53"/>
      <c r="PF57" s="53"/>
      <c r="PG57" s="53"/>
      <c r="PH57" s="53"/>
      <c r="PI57" s="53"/>
      <c r="PJ57" s="53"/>
      <c r="PK57" s="53"/>
      <c r="PL57" s="53"/>
      <c r="PM57" s="53"/>
      <c r="PN57" s="53"/>
      <c r="PO57" s="53"/>
      <c r="PP57" s="53"/>
      <c r="PQ57" s="53"/>
      <c r="PR57" s="53"/>
      <c r="PS57" s="53"/>
      <c r="PT57" s="53"/>
      <c r="PU57" s="53"/>
      <c r="PV57" s="53"/>
      <c r="PW57" s="53"/>
      <c r="PX57" s="53"/>
      <c r="PY57" s="53"/>
      <c r="PZ57" s="53"/>
      <c r="QA57" s="53"/>
      <c r="QB57" s="53"/>
      <c r="QC57" s="53"/>
      <c r="QD57" s="53"/>
      <c r="QE57" s="53"/>
      <c r="QF57" s="53"/>
      <c r="QG57" s="53"/>
      <c r="QH57" s="53"/>
      <c r="QI57" s="53"/>
      <c r="QJ57" s="53"/>
      <c r="QK57" s="53"/>
      <c r="QL57" s="53"/>
      <c r="QM57" s="53"/>
      <c r="QN57" s="53"/>
      <c r="QO57" s="53"/>
      <c r="QP57" s="53"/>
      <c r="QQ57" s="53"/>
      <c r="QR57" s="53"/>
      <c r="QS57" s="53"/>
      <c r="QT57" s="53"/>
      <c r="QU57" s="53"/>
      <c r="QV57" s="53"/>
      <c r="QW57" s="53"/>
      <c r="QX57" s="53"/>
      <c r="QY57" s="53"/>
      <c r="QZ57" s="53"/>
      <c r="RA57" s="53"/>
      <c r="RB57" s="53"/>
      <c r="RC57" s="53"/>
      <c r="RD57" s="53"/>
      <c r="RE57" s="53"/>
      <c r="RF57" s="53"/>
      <c r="RG57" s="53"/>
      <c r="RH57" s="53"/>
      <c r="RI57" s="53"/>
      <c r="RJ57" s="53"/>
      <c r="RK57" s="53"/>
      <c r="RL57" s="53"/>
      <c r="RM57" s="53"/>
      <c r="RN57" s="53"/>
      <c r="RO57" s="53"/>
      <c r="RP57" s="53"/>
      <c r="RQ57" s="53"/>
      <c r="RR57" s="53"/>
      <c r="RS57" s="53"/>
      <c r="RT57" s="53"/>
      <c r="RU57" s="53"/>
      <c r="RV57" s="53"/>
      <c r="RW57" s="53"/>
      <c r="RX57" s="53"/>
      <c r="RY57" s="53"/>
      <c r="RZ57" s="53"/>
      <c r="SA57" s="53"/>
      <c r="SB57" s="53"/>
      <c r="SC57" s="53"/>
      <c r="SD57" s="53"/>
      <c r="SE57" s="53"/>
      <c r="SF57" s="53"/>
      <c r="SG57" s="53"/>
      <c r="SH57" s="53"/>
      <c r="SI57" s="53"/>
      <c r="SJ57" s="53"/>
      <c r="SK57" s="53"/>
      <c r="SL57" s="53"/>
      <c r="SM57" s="53"/>
      <c r="SN57" s="53"/>
      <c r="SO57" s="53"/>
      <c r="SP57" s="53"/>
      <c r="SQ57" s="53"/>
      <c r="SR57" s="53"/>
      <c r="SS57" s="53"/>
      <c r="ST57" s="53"/>
      <c r="SU57" s="53"/>
      <c r="SV57" s="53"/>
      <c r="SW57" s="53"/>
      <c r="SX57" s="53"/>
      <c r="SY57" s="53"/>
      <c r="SZ57" s="53"/>
      <c r="TA57" s="53"/>
      <c r="TB57" s="53"/>
      <c r="TC57" s="53"/>
      <c r="TD57" s="53"/>
      <c r="TE57" s="53"/>
      <c r="TF57" s="53"/>
      <c r="TG57" s="53"/>
      <c r="TH57" s="53"/>
      <c r="TI57" s="53"/>
      <c r="TJ57" s="53"/>
      <c r="TK57" s="53"/>
      <c r="TL57" s="53"/>
      <c r="TM57" s="53"/>
      <c r="TN57" s="53"/>
      <c r="TO57" s="53"/>
      <c r="TP57" s="53"/>
      <c r="TQ57" s="53"/>
      <c r="TR57" s="53"/>
      <c r="TS57" s="53"/>
      <c r="TT57" s="53"/>
      <c r="TU57" s="53"/>
      <c r="TV57" s="53"/>
      <c r="TW57" s="53"/>
      <c r="TX57" s="53"/>
      <c r="TY57" s="53"/>
      <c r="TZ57" s="53"/>
      <c r="UA57" s="53"/>
      <c r="UB57" s="53"/>
      <c r="UC57" s="53"/>
      <c r="UD57" s="53"/>
      <c r="UE57" s="53"/>
      <c r="UF57" s="53"/>
      <c r="UG57" s="53"/>
      <c r="UH57" s="53"/>
      <c r="UI57" s="53"/>
      <c r="UJ57" s="53"/>
      <c r="UK57" s="53"/>
      <c r="UL57" s="53"/>
      <c r="UM57" s="53"/>
      <c r="UN57" s="53"/>
      <c r="UO57" s="53"/>
      <c r="UP57" s="53"/>
      <c r="UQ57" s="53"/>
      <c r="UR57" s="53"/>
      <c r="US57" s="53"/>
      <c r="UT57" s="53"/>
      <c r="UU57" s="53"/>
      <c r="UV57" s="53"/>
      <c r="UW57" s="53"/>
      <c r="UX57" s="53"/>
      <c r="UY57" s="53"/>
      <c r="UZ57" s="53"/>
      <c r="VA57" s="53"/>
      <c r="VB57" s="53"/>
      <c r="VC57" s="53"/>
      <c r="VD57" s="53"/>
      <c r="VE57" s="53"/>
      <c r="VF57" s="53"/>
      <c r="VG57" s="53"/>
      <c r="VH57" s="53"/>
      <c r="VI57" s="53"/>
      <c r="VJ57" s="53"/>
      <c r="VK57" s="53"/>
      <c r="VL57" s="53"/>
      <c r="VM57" s="53"/>
      <c r="VN57" s="53"/>
      <c r="VO57" s="53"/>
      <c r="VP57" s="53"/>
      <c r="VQ57" s="53"/>
      <c r="VR57" s="53"/>
      <c r="VS57" s="53"/>
      <c r="VT57" s="53"/>
      <c r="VU57" s="53"/>
      <c r="VV57" s="53"/>
      <c r="VW57" s="53"/>
      <c r="VX57" s="53"/>
      <c r="VY57" s="53"/>
      <c r="VZ57" s="53"/>
      <c r="WA57" s="53"/>
      <c r="WB57" s="53"/>
      <c r="WC57" s="53"/>
      <c r="WD57" s="53"/>
      <c r="WE57" s="53"/>
      <c r="WF57" s="53"/>
      <c r="WG57" s="53"/>
      <c r="WH57" s="53"/>
      <c r="WI57" s="53"/>
      <c r="WJ57" s="53"/>
      <c r="WK57" s="53"/>
      <c r="WL57" s="53"/>
      <c r="WM57" s="53"/>
      <c r="WN57" s="53"/>
      <c r="WO57" s="53"/>
      <c r="WP57" s="53"/>
      <c r="WQ57" s="53"/>
      <c r="WR57" s="53"/>
      <c r="WS57" s="53"/>
      <c r="WT57" s="53"/>
      <c r="WU57" s="53"/>
      <c r="WV57" s="53"/>
      <c r="WW57" s="53"/>
      <c r="WX57" s="53"/>
      <c r="WY57" s="53"/>
      <c r="WZ57" s="53"/>
      <c r="XA57" s="53"/>
      <c r="XB57" s="53"/>
      <c r="XC57" s="53"/>
      <c r="XD57" s="53"/>
      <c r="XE57" s="53"/>
      <c r="XF57" s="53"/>
      <c r="XG57" s="53"/>
      <c r="XH57" s="53"/>
      <c r="XI57" s="53"/>
      <c r="XJ57" s="53"/>
      <c r="XK57" s="53"/>
      <c r="XL57" s="53"/>
      <c r="XM57" s="53"/>
      <c r="XN57" s="53"/>
      <c r="XO57" s="53"/>
      <c r="XP57" s="53"/>
      <c r="XQ57" s="53"/>
      <c r="XR57" s="53"/>
      <c r="XS57" s="53"/>
      <c r="XT57" s="53"/>
      <c r="XU57" s="53"/>
      <c r="XV57" s="53"/>
      <c r="XW57" s="53"/>
      <c r="XX57" s="53"/>
      <c r="XY57" s="53"/>
      <c r="XZ57" s="53"/>
      <c r="YA57" s="53"/>
      <c r="YB57" s="53"/>
      <c r="YC57" s="53"/>
      <c r="YD57" s="53"/>
      <c r="YE57" s="53"/>
      <c r="YF57" s="53"/>
      <c r="YG57" s="53"/>
      <c r="YH57" s="53"/>
      <c r="YI57" s="53"/>
      <c r="YJ57" s="53"/>
      <c r="YK57" s="53"/>
      <c r="YL57" s="53"/>
      <c r="YM57" s="53"/>
      <c r="YN57" s="53"/>
      <c r="YO57" s="53"/>
      <c r="YP57" s="53"/>
      <c r="YQ57" s="53"/>
      <c r="YR57" s="53"/>
      <c r="YS57" s="53"/>
      <c r="YT57" s="53"/>
      <c r="YU57" s="53"/>
      <c r="YV57" s="53"/>
      <c r="YW57" s="53"/>
      <c r="YX57" s="53"/>
      <c r="YY57" s="53"/>
      <c r="YZ57" s="53"/>
      <c r="ZA57" s="53"/>
      <c r="ZB57" s="53"/>
      <c r="ZC57" s="53"/>
      <c r="ZD57" s="53"/>
      <c r="ZE57" s="53"/>
      <c r="ZF57" s="53"/>
      <c r="ZG57" s="53"/>
      <c r="ZH57" s="53"/>
      <c r="ZI57" s="53"/>
      <c r="ZJ57" s="53"/>
      <c r="ZK57" s="53"/>
      <c r="ZL57" s="53"/>
      <c r="ZM57" s="53"/>
      <c r="ZN57" s="53"/>
      <c r="ZO57" s="53"/>
      <c r="ZP57" s="53"/>
      <c r="ZQ57" s="53"/>
      <c r="ZR57" s="53"/>
      <c r="ZS57" s="53"/>
      <c r="ZT57" s="53"/>
      <c r="ZU57" s="53"/>
      <c r="ZV57" s="53"/>
      <c r="ZW57" s="53"/>
      <c r="ZX57" s="53"/>
      <c r="ZY57" s="53"/>
      <c r="ZZ57" s="53"/>
      <c r="AAA57" s="53"/>
      <c r="AAB57" s="53"/>
      <c r="AAC57" s="53"/>
      <c r="AAD57" s="53"/>
      <c r="AAE57" s="53"/>
      <c r="AAF57" s="53"/>
      <c r="AAG57" s="53"/>
      <c r="AAH57" s="53"/>
      <c r="AAI57" s="53"/>
      <c r="AAJ57" s="53"/>
      <c r="AAK57" s="53"/>
      <c r="AAL57" s="53"/>
      <c r="AAM57" s="53"/>
      <c r="AAN57" s="53"/>
      <c r="AAO57" s="53"/>
      <c r="AAP57" s="53"/>
      <c r="AAQ57" s="53"/>
      <c r="AAR57" s="53"/>
      <c r="AAS57" s="53"/>
      <c r="AAT57" s="53"/>
      <c r="AAU57" s="53"/>
      <c r="AAV57" s="53"/>
      <c r="AAW57" s="53"/>
      <c r="AAX57" s="53"/>
      <c r="AAY57" s="53"/>
      <c r="AAZ57" s="53"/>
      <c r="ABA57" s="53"/>
      <c r="ABB57" s="53"/>
      <c r="ABC57" s="53"/>
      <c r="ABD57" s="53"/>
      <c r="ABE57" s="53"/>
      <c r="ABF57" s="53"/>
      <c r="ABG57" s="53"/>
      <c r="ABH57" s="53"/>
      <c r="ABI57" s="53"/>
      <c r="ABJ57" s="53"/>
      <c r="ABK57" s="53"/>
      <c r="ABL57" s="53"/>
      <c r="ABM57" s="53"/>
      <c r="ABN57" s="53"/>
      <c r="ABO57" s="53"/>
      <c r="ABP57" s="53"/>
      <c r="ABQ57" s="53"/>
      <c r="ABR57" s="53"/>
      <c r="ABS57" s="53"/>
      <c r="ABT57" s="53"/>
      <c r="ABU57" s="53"/>
      <c r="ABV57" s="53"/>
      <c r="ABW57" s="53"/>
      <c r="ABX57" s="53"/>
      <c r="ABY57" s="53"/>
      <c r="ABZ57" s="53"/>
      <c r="ACA57" s="53"/>
      <c r="ACB57" s="53"/>
      <c r="ACC57" s="53"/>
      <c r="ACD57" s="53"/>
      <c r="ACE57" s="53"/>
      <c r="ACF57" s="53"/>
      <c r="ACG57" s="53"/>
      <c r="ACH57" s="53"/>
      <c r="ACI57" s="53"/>
      <c r="ACJ57" s="53"/>
      <c r="ACK57" s="53"/>
      <c r="ACL57" s="53"/>
      <c r="ACM57" s="53"/>
      <c r="ACN57" s="53"/>
      <c r="ACO57" s="53"/>
      <c r="ACP57" s="53"/>
      <c r="ACQ57" s="53"/>
      <c r="ACR57" s="53"/>
      <c r="ACS57" s="53"/>
      <c r="ACT57" s="53"/>
      <c r="ACU57" s="53"/>
      <c r="ACV57" s="53"/>
      <c r="ACW57" s="53"/>
      <c r="ACX57" s="53"/>
      <c r="ACY57" s="53"/>
      <c r="ACZ57" s="53"/>
      <c r="ADA57" s="53"/>
      <c r="ADB57" s="53"/>
      <c r="ADC57" s="53"/>
      <c r="ADD57" s="53"/>
      <c r="ADE57" s="53"/>
      <c r="ADF57" s="53"/>
      <c r="ADG57" s="53"/>
      <c r="ADH57" s="53"/>
      <c r="ADI57" s="53"/>
      <c r="ADJ57" s="53"/>
      <c r="ADK57" s="53"/>
      <c r="ADL57" s="53"/>
      <c r="ADM57" s="53"/>
      <c r="ADN57" s="53"/>
      <c r="ADO57" s="53"/>
      <c r="ADP57" s="53"/>
      <c r="ADQ57" s="53"/>
      <c r="ADR57" s="53"/>
      <c r="ADS57" s="53"/>
      <c r="ADT57" s="53"/>
      <c r="ADU57" s="53"/>
      <c r="ADV57" s="53"/>
      <c r="ADW57" s="53"/>
      <c r="ADX57" s="53"/>
      <c r="ADY57" s="53"/>
      <c r="ADZ57" s="53"/>
      <c r="AEA57" s="53"/>
      <c r="AEB57" s="53"/>
      <c r="AEC57" s="53"/>
      <c r="AED57" s="53"/>
      <c r="AEE57" s="53"/>
      <c r="AEF57" s="53"/>
      <c r="AEG57" s="53"/>
      <c r="AEH57" s="53"/>
      <c r="AEI57" s="53"/>
      <c r="AEJ57" s="53"/>
      <c r="AEK57" s="53"/>
      <c r="AEL57" s="53"/>
      <c r="AEM57" s="53"/>
      <c r="AEN57" s="53"/>
      <c r="AEO57" s="53"/>
      <c r="AEP57" s="53"/>
      <c r="AEQ57" s="53"/>
      <c r="AER57" s="53"/>
      <c r="AES57" s="53"/>
      <c r="AET57" s="53"/>
      <c r="AEU57" s="53"/>
      <c r="AEV57" s="53"/>
      <c r="AEW57" s="53"/>
      <c r="AEX57" s="53"/>
      <c r="AEY57" s="53"/>
      <c r="AEZ57" s="53"/>
      <c r="AFA57" s="53"/>
      <c r="AFB57" s="53"/>
      <c r="AFC57" s="53"/>
      <c r="AFD57" s="53"/>
      <c r="AFE57" s="53"/>
      <c r="AFF57" s="53"/>
      <c r="AFG57" s="53"/>
      <c r="AFH57" s="53"/>
      <c r="AFI57" s="53"/>
      <c r="AFJ57" s="53"/>
      <c r="AFK57" s="53"/>
      <c r="AFL57" s="53"/>
      <c r="AFM57" s="53"/>
      <c r="AFN57" s="53"/>
      <c r="AFO57" s="53"/>
      <c r="AFP57" s="53"/>
      <c r="AFQ57" s="53"/>
      <c r="AFR57" s="53"/>
      <c r="AFS57" s="53"/>
      <c r="AFT57" s="53"/>
      <c r="AFU57" s="53"/>
      <c r="AFV57" s="53"/>
      <c r="AFW57" s="53"/>
      <c r="AFX57" s="53"/>
      <c r="AFY57" s="53"/>
      <c r="AFZ57" s="53"/>
      <c r="AGA57" s="53"/>
      <c r="AGB57" s="53"/>
      <c r="AGC57" s="53"/>
      <c r="AGD57" s="53"/>
      <c r="AGE57" s="53"/>
      <c r="AGF57" s="53"/>
      <c r="AGG57" s="53"/>
      <c r="AGH57" s="53"/>
      <c r="AGI57" s="53"/>
      <c r="AGJ57" s="53"/>
      <c r="AGK57" s="53"/>
      <c r="AGL57" s="53"/>
      <c r="AGM57" s="53"/>
      <c r="AGN57" s="53"/>
      <c r="AGO57" s="53"/>
      <c r="AGP57" s="53"/>
      <c r="AGQ57" s="53"/>
      <c r="AGR57" s="53"/>
      <c r="AGS57" s="53"/>
      <c r="AGT57" s="53"/>
      <c r="AGU57" s="53"/>
      <c r="AGV57" s="53"/>
      <c r="AGW57" s="53"/>
      <c r="AGX57" s="53"/>
      <c r="AGY57" s="53"/>
      <c r="AGZ57" s="53"/>
      <c r="AHA57" s="53"/>
      <c r="AHB57" s="53"/>
      <c r="AHC57" s="53"/>
      <c r="AHD57" s="53"/>
      <c r="AHE57" s="53"/>
      <c r="AHF57" s="53"/>
      <c r="AHG57" s="53"/>
      <c r="AHH57" s="53"/>
      <c r="AHI57" s="53"/>
      <c r="AHJ57" s="53"/>
      <c r="AHK57" s="53"/>
      <c r="AHL57" s="53"/>
      <c r="AHM57" s="53"/>
      <c r="AHN57" s="53"/>
      <c r="AHO57" s="53"/>
      <c r="AHP57" s="53"/>
      <c r="AHQ57" s="53"/>
      <c r="AHR57" s="53"/>
      <c r="AHS57" s="53"/>
      <c r="AHT57" s="53"/>
      <c r="AHU57" s="53"/>
      <c r="AHV57" s="53"/>
      <c r="AHW57" s="53"/>
      <c r="AHX57" s="53"/>
      <c r="AHY57" s="53"/>
      <c r="AHZ57" s="53"/>
      <c r="AIA57" s="53"/>
      <c r="AIB57" s="53"/>
      <c r="AIC57" s="53"/>
      <c r="AID57" s="53"/>
      <c r="AIE57" s="53"/>
      <c r="AIF57" s="53"/>
      <c r="AIG57" s="53"/>
      <c r="AIH57" s="53"/>
      <c r="AII57" s="53"/>
      <c r="AIJ57" s="53"/>
      <c r="AIK57" s="53"/>
      <c r="AIL57" s="53"/>
      <c r="AIM57" s="53"/>
      <c r="AIN57" s="53"/>
      <c r="AIO57" s="53"/>
      <c r="AIP57" s="53"/>
      <c r="AIQ57" s="53"/>
      <c r="AIR57" s="53"/>
      <c r="AIS57" s="53"/>
      <c r="AIT57" s="53"/>
      <c r="AIU57" s="53"/>
      <c r="AIV57" s="53"/>
      <c r="AIW57" s="53"/>
      <c r="AIX57" s="53"/>
      <c r="AIY57" s="53"/>
      <c r="AIZ57" s="53"/>
      <c r="AJA57" s="53"/>
      <c r="AJB57" s="53"/>
      <c r="AJC57" s="53"/>
      <c r="AJD57" s="53"/>
      <c r="AJE57" s="53"/>
      <c r="AJF57" s="53"/>
      <c r="AJG57" s="53"/>
      <c r="AJH57" s="53"/>
      <c r="AJI57" s="53"/>
      <c r="AJJ57" s="53"/>
      <c r="AJK57" s="53"/>
      <c r="AJL57" s="53"/>
      <c r="AJM57" s="53"/>
      <c r="AJN57" s="53"/>
      <c r="AJO57" s="53"/>
      <c r="AJP57" s="53"/>
      <c r="AJQ57" s="53"/>
      <c r="AJR57" s="53"/>
      <c r="AJS57" s="53"/>
      <c r="AJT57" s="53"/>
      <c r="AJU57" s="53"/>
      <c r="AJV57" s="53"/>
      <c r="AJW57" s="53"/>
      <c r="AJX57" s="53"/>
      <c r="AJY57" s="53"/>
      <c r="AJZ57" s="53"/>
      <c r="AKA57" s="53"/>
      <c r="AKB57" s="53"/>
      <c r="AKC57" s="53"/>
      <c r="AKD57" s="53"/>
      <c r="AKE57" s="53"/>
      <c r="AKF57" s="53"/>
      <c r="AKG57" s="53"/>
      <c r="AKH57" s="53"/>
      <c r="AKI57" s="53"/>
      <c r="AKJ57" s="53"/>
      <c r="AKK57" s="53"/>
      <c r="AKL57" s="53"/>
      <c r="AKM57" s="53"/>
      <c r="AKN57" s="53"/>
      <c r="AKO57" s="53"/>
      <c r="AKP57" s="53"/>
      <c r="AKQ57" s="53"/>
      <c r="AKR57" s="53"/>
      <c r="AKS57" s="53"/>
      <c r="AKT57" s="53"/>
      <c r="AKU57" s="53"/>
      <c r="AKV57" s="53"/>
      <c r="AKW57" s="53"/>
      <c r="AKX57" s="53"/>
      <c r="AKY57" s="53"/>
      <c r="AKZ57" s="53"/>
      <c r="ALA57" s="53"/>
      <c r="ALB57" s="53"/>
      <c r="ALC57" s="53"/>
      <c r="ALD57" s="53"/>
      <c r="ALE57" s="53"/>
      <c r="ALF57" s="53"/>
      <c r="ALG57" s="53"/>
      <c r="ALH57" s="53"/>
      <c r="ALI57" s="53"/>
      <c r="ALJ57" s="53"/>
      <c r="ALK57" s="53"/>
      <c r="ALL57" s="53"/>
      <c r="ALM57" s="53"/>
      <c r="ALN57" s="53"/>
      <c r="ALO57" s="53"/>
      <c r="ALP57" s="53"/>
      <c r="ALQ57" s="53"/>
      <c r="ALR57" s="53"/>
      <c r="ALS57" s="53"/>
      <c r="ALT57" s="53"/>
      <c r="ALU57" s="53"/>
      <c r="ALV57" s="53"/>
      <c r="ALW57" s="53"/>
      <c r="ALX57" s="53"/>
      <c r="ALY57" s="53"/>
      <c r="ALZ57" s="53"/>
      <c r="AMA57" s="53"/>
      <c r="AMB57" s="53"/>
      <c r="AMC57" s="53"/>
      <c r="AMD57" s="53"/>
      <c r="AME57" s="53"/>
      <c r="AMF57" s="53"/>
      <c r="AMG57" s="53"/>
      <c r="AMH57" s="53"/>
      <c r="AMI57" s="53"/>
      <c r="AMJ57" s="53"/>
      <c r="AMK57" s="53"/>
      <c r="AML57" s="53"/>
      <c r="AMM57" s="53"/>
      <c r="AMN57" s="53"/>
      <c r="AMO57" s="53"/>
      <c r="AMP57" s="53"/>
      <c r="AMQ57" s="53"/>
      <c r="AMR57" s="53"/>
      <c r="AMS57" s="53"/>
      <c r="AMT57" s="53"/>
      <c r="AMU57" s="53"/>
      <c r="AMV57" s="53"/>
      <c r="AMW57" s="53"/>
      <c r="AMX57" s="53"/>
      <c r="AMY57" s="53"/>
      <c r="AMZ57" s="53"/>
      <c r="ANA57" s="53"/>
      <c r="ANB57" s="53"/>
      <c r="ANC57" s="53"/>
      <c r="AND57" s="53"/>
      <c r="ANE57" s="53"/>
      <c r="ANF57" s="53"/>
      <c r="ANG57" s="53"/>
      <c r="ANH57" s="53"/>
      <c r="ANI57" s="53"/>
      <c r="ANJ57" s="53"/>
      <c r="ANK57" s="53"/>
      <c r="ANL57" s="53"/>
      <c r="ANM57" s="53"/>
      <c r="ANN57" s="53"/>
      <c r="ANO57" s="53"/>
      <c r="ANP57" s="53"/>
      <c r="ANQ57" s="53"/>
      <c r="ANR57" s="53"/>
      <c r="ANS57" s="53"/>
      <c r="ANT57" s="53"/>
      <c r="ANU57" s="53"/>
      <c r="ANV57" s="53"/>
      <c r="ANW57" s="53"/>
      <c r="ANX57" s="53"/>
      <c r="ANY57" s="53"/>
      <c r="ANZ57" s="53"/>
      <c r="AOA57" s="53"/>
      <c r="AOB57" s="53"/>
      <c r="AOC57" s="53"/>
      <c r="AOD57" s="53"/>
      <c r="AOE57" s="53"/>
      <c r="AOF57" s="53"/>
      <c r="AOG57" s="53"/>
      <c r="AOH57" s="53"/>
      <c r="AOI57" s="53"/>
      <c r="AOJ57" s="53"/>
      <c r="AOK57" s="53"/>
      <c r="AOL57" s="53"/>
      <c r="AOM57" s="53"/>
      <c r="AON57" s="53"/>
      <c r="AOO57" s="53"/>
      <c r="AOP57" s="53"/>
      <c r="AOQ57" s="53"/>
      <c r="AOR57" s="53"/>
      <c r="AOS57" s="53"/>
      <c r="AOT57" s="53"/>
      <c r="AOU57" s="53"/>
      <c r="AOV57" s="53"/>
      <c r="AOW57" s="53"/>
      <c r="AOX57" s="53"/>
      <c r="AOY57" s="53"/>
      <c r="AOZ57" s="53"/>
      <c r="APA57" s="53"/>
      <c r="APB57" s="53"/>
      <c r="APC57" s="53"/>
      <c r="APD57" s="53"/>
      <c r="APE57" s="53"/>
      <c r="APF57" s="53"/>
      <c r="APG57" s="53"/>
      <c r="APH57" s="53"/>
      <c r="API57" s="53"/>
      <c r="APJ57" s="53"/>
      <c r="APK57" s="53"/>
      <c r="APL57" s="53"/>
      <c r="APM57" s="53"/>
      <c r="APN57" s="53"/>
      <c r="APO57" s="53"/>
      <c r="APP57" s="53"/>
      <c r="APQ57" s="53"/>
      <c r="APR57" s="53"/>
      <c r="APS57" s="53"/>
      <c r="APT57" s="53"/>
      <c r="APU57" s="53"/>
      <c r="APV57" s="53"/>
      <c r="APW57" s="53"/>
      <c r="APX57" s="53"/>
      <c r="APY57" s="53"/>
      <c r="APZ57" s="53"/>
      <c r="AQA57" s="53"/>
      <c r="AQB57" s="53"/>
      <c r="AQC57" s="53"/>
      <c r="AQD57" s="53"/>
      <c r="AQE57" s="53"/>
      <c r="AQF57" s="53"/>
      <c r="AQG57" s="53"/>
      <c r="AQH57" s="53"/>
      <c r="AQI57" s="53"/>
      <c r="AQJ57" s="53"/>
      <c r="AQK57" s="53"/>
      <c r="AQL57" s="53"/>
      <c r="AQM57" s="53"/>
      <c r="AQN57" s="53"/>
      <c r="AQO57" s="53"/>
      <c r="AQP57" s="53"/>
      <c r="AQQ57" s="53"/>
      <c r="AQR57" s="53"/>
      <c r="AQS57" s="53"/>
      <c r="AQT57" s="53"/>
      <c r="AQU57" s="53"/>
      <c r="AQV57" s="53"/>
      <c r="AQW57" s="53"/>
      <c r="AQX57" s="53"/>
      <c r="AQY57" s="53"/>
      <c r="AQZ57" s="53"/>
      <c r="ARA57" s="53"/>
      <c r="ARB57" s="53"/>
      <c r="ARC57" s="53"/>
      <c r="ARD57" s="53"/>
      <c r="ARE57" s="53"/>
      <c r="ARF57" s="53"/>
      <c r="ARG57" s="53"/>
      <c r="ARH57" s="53"/>
      <c r="ARI57" s="53"/>
      <c r="ARJ57" s="53"/>
      <c r="ARK57" s="53"/>
      <c r="ARL57" s="53"/>
      <c r="ARM57" s="53"/>
      <c r="ARN57" s="53"/>
      <c r="ARO57" s="53"/>
      <c r="ARP57" s="53"/>
      <c r="ARQ57" s="53"/>
      <c r="ARR57" s="53"/>
      <c r="ARS57" s="53"/>
      <c r="ART57" s="53"/>
      <c r="ARU57" s="53"/>
      <c r="ARV57" s="53"/>
      <c r="ARW57" s="53"/>
      <c r="ARX57" s="53"/>
      <c r="ARY57" s="53"/>
      <c r="ARZ57" s="53"/>
      <c r="ASA57" s="53"/>
      <c r="ASB57" s="53"/>
      <c r="ASC57" s="53"/>
      <c r="ASD57" s="53"/>
      <c r="ASE57" s="53"/>
      <c r="ASF57" s="53"/>
      <c r="ASG57" s="53"/>
      <c r="ASH57" s="53"/>
      <c r="ASI57" s="53"/>
      <c r="ASJ57" s="53"/>
      <c r="ASK57" s="53"/>
      <c r="ASL57" s="53"/>
      <c r="ASM57" s="53"/>
      <c r="ASN57" s="53"/>
      <c r="ASO57" s="53"/>
      <c r="ASP57" s="53"/>
      <c r="ASQ57" s="53"/>
      <c r="ASR57" s="53"/>
      <c r="ASS57" s="53"/>
      <c r="AST57" s="53"/>
      <c r="ASU57" s="53"/>
      <c r="ASV57" s="53"/>
      <c r="ASW57" s="53"/>
      <c r="ASX57" s="53"/>
      <c r="ASY57" s="53"/>
      <c r="ASZ57" s="53"/>
      <c r="ATA57" s="53"/>
      <c r="ATB57" s="53"/>
      <c r="ATC57" s="53"/>
      <c r="ATD57" s="53"/>
      <c r="ATE57" s="53"/>
      <c r="ATF57" s="53"/>
      <c r="ATG57" s="53"/>
      <c r="ATH57" s="53"/>
      <c r="ATI57" s="53"/>
      <c r="ATJ57" s="53"/>
      <c r="ATK57" s="53"/>
      <c r="ATL57" s="53"/>
      <c r="ATM57" s="53"/>
      <c r="ATN57" s="53"/>
      <c r="ATO57" s="53"/>
      <c r="ATP57" s="53"/>
      <c r="ATQ57" s="53"/>
      <c r="ATR57" s="53"/>
      <c r="ATS57" s="53"/>
      <c r="ATT57" s="53"/>
      <c r="ATU57" s="53"/>
      <c r="ATV57" s="53"/>
      <c r="ATW57" s="53"/>
      <c r="ATX57" s="53"/>
      <c r="ATY57" s="53"/>
      <c r="ATZ57" s="53"/>
      <c r="AUA57" s="53"/>
      <c r="AUB57" s="53"/>
      <c r="AUC57" s="53"/>
      <c r="AUD57" s="53"/>
      <c r="AUE57" s="53"/>
      <c r="AUF57" s="53"/>
      <c r="AUG57" s="53"/>
      <c r="AUH57" s="53"/>
      <c r="AUI57" s="53"/>
      <c r="AUJ57" s="53"/>
      <c r="AUK57" s="53"/>
      <c r="AUL57" s="53"/>
      <c r="AUM57" s="53"/>
      <c r="AUN57" s="53"/>
      <c r="AUO57" s="53"/>
      <c r="AUP57" s="53"/>
      <c r="AUQ57" s="53"/>
      <c r="AUR57" s="53"/>
      <c r="AUS57" s="53"/>
      <c r="AUT57" s="53"/>
      <c r="AUU57" s="53"/>
      <c r="AUV57" s="53"/>
      <c r="AUW57" s="53"/>
      <c r="AUX57" s="53"/>
      <c r="AUY57" s="53"/>
      <c r="AUZ57" s="53"/>
      <c r="AVA57" s="53"/>
      <c r="AVB57" s="53"/>
      <c r="AVC57" s="53"/>
      <c r="AVD57" s="53"/>
      <c r="AVE57" s="53"/>
      <c r="AVF57" s="53"/>
      <c r="AVG57" s="53"/>
      <c r="AVH57" s="53"/>
      <c r="AVI57" s="53"/>
      <c r="AVJ57" s="53"/>
      <c r="AVK57" s="53"/>
      <c r="AVL57" s="53"/>
      <c r="AVM57" s="53"/>
      <c r="AVN57" s="53"/>
      <c r="AVO57" s="53"/>
      <c r="AVP57" s="53"/>
      <c r="AVQ57" s="53"/>
      <c r="AVR57" s="53"/>
      <c r="AVS57" s="53"/>
      <c r="AVT57" s="53"/>
      <c r="AVU57" s="53"/>
      <c r="AVV57" s="53"/>
      <c r="AVW57" s="53"/>
      <c r="AVX57" s="53"/>
      <c r="AVY57" s="53"/>
      <c r="AVZ57" s="53"/>
      <c r="AWA57" s="53"/>
      <c r="AWB57" s="53"/>
      <c r="AWC57" s="53"/>
      <c r="AWD57" s="53"/>
      <c r="AWE57" s="53"/>
      <c r="AWF57" s="53"/>
      <c r="AWG57" s="53"/>
      <c r="AWH57" s="53"/>
      <c r="AWI57" s="53"/>
      <c r="AWJ57" s="53"/>
      <c r="AWK57" s="53"/>
      <c r="AWL57" s="53"/>
      <c r="AWM57" s="53"/>
      <c r="AWN57" s="53"/>
      <c r="AWO57" s="53"/>
      <c r="AWP57" s="53"/>
      <c r="AWQ57" s="53"/>
      <c r="AWR57" s="53"/>
      <c r="AWS57" s="53"/>
      <c r="AWT57" s="53"/>
      <c r="AWU57" s="53"/>
      <c r="AWV57" s="53"/>
      <c r="AWW57" s="53"/>
      <c r="AWX57" s="53"/>
      <c r="AWY57" s="53"/>
      <c r="AWZ57" s="53"/>
      <c r="AXA57" s="53"/>
      <c r="AXB57" s="53"/>
      <c r="AXC57" s="53"/>
      <c r="AXD57" s="53"/>
      <c r="AXE57" s="53"/>
      <c r="AXF57" s="53"/>
      <c r="AXG57" s="53"/>
      <c r="AXH57" s="53"/>
      <c r="AXI57" s="53"/>
      <c r="AXJ57" s="53"/>
      <c r="AXK57" s="53"/>
      <c r="AXL57" s="53"/>
      <c r="AXM57" s="53"/>
      <c r="AXN57" s="53"/>
      <c r="AXO57" s="53"/>
      <c r="AXP57" s="53"/>
      <c r="AXQ57" s="53"/>
      <c r="AXR57" s="53"/>
      <c r="AXS57" s="53"/>
      <c r="AXT57" s="53"/>
      <c r="AXU57" s="53"/>
      <c r="AXV57" s="53"/>
      <c r="AXW57" s="53"/>
      <c r="AXX57" s="53"/>
      <c r="AXY57" s="53"/>
      <c r="AXZ57" s="53"/>
      <c r="AYA57" s="53"/>
      <c r="AYB57" s="53"/>
      <c r="AYC57" s="53"/>
      <c r="AYD57" s="53"/>
      <c r="AYE57" s="53"/>
      <c r="AYF57" s="53"/>
      <c r="AYG57" s="53"/>
      <c r="AYH57" s="53"/>
      <c r="AYI57" s="53"/>
      <c r="AYJ57" s="53"/>
      <c r="AYK57" s="53"/>
      <c r="AYL57" s="53"/>
      <c r="AYM57" s="53"/>
      <c r="AYN57" s="53"/>
      <c r="AYO57" s="53"/>
      <c r="AYP57" s="53"/>
      <c r="AYQ57" s="53"/>
      <c r="AYR57" s="53"/>
      <c r="AYS57" s="53"/>
      <c r="AYT57" s="53"/>
      <c r="AYU57" s="53"/>
      <c r="AYV57" s="53"/>
      <c r="AYW57" s="53"/>
      <c r="AYX57" s="53"/>
      <c r="AYY57" s="53"/>
      <c r="AYZ57" s="53"/>
      <c r="AZA57" s="53"/>
      <c r="AZB57" s="53"/>
      <c r="AZC57" s="53"/>
      <c r="AZD57" s="53"/>
      <c r="AZE57" s="53"/>
      <c r="AZF57" s="53"/>
      <c r="AZG57" s="53"/>
      <c r="AZH57" s="53"/>
      <c r="AZI57" s="53"/>
      <c r="AZJ57" s="53"/>
      <c r="AZK57" s="53"/>
      <c r="AZL57" s="53"/>
      <c r="AZM57" s="53"/>
      <c r="AZN57" s="53"/>
      <c r="AZO57" s="53"/>
      <c r="AZP57" s="53"/>
      <c r="AZQ57" s="53"/>
      <c r="AZR57" s="53"/>
      <c r="AZS57" s="53"/>
      <c r="AZT57" s="53"/>
      <c r="AZU57" s="53"/>
      <c r="AZV57" s="53"/>
      <c r="AZW57" s="53"/>
      <c r="AZX57" s="53"/>
      <c r="AZY57" s="53"/>
      <c r="AZZ57" s="53"/>
      <c r="BAA57" s="53"/>
      <c r="BAB57" s="53"/>
      <c r="BAC57" s="53"/>
      <c r="BAD57" s="53"/>
      <c r="BAE57" s="53"/>
      <c r="BAF57" s="53"/>
      <c r="BAG57" s="53"/>
      <c r="BAH57" s="53"/>
      <c r="BAI57" s="53"/>
      <c r="BAJ57" s="53"/>
      <c r="BAK57" s="53"/>
      <c r="BAL57" s="53"/>
      <c r="BAM57" s="53"/>
      <c r="BAN57" s="53"/>
      <c r="BAO57" s="53"/>
      <c r="BAP57" s="53"/>
      <c r="BAQ57" s="53"/>
      <c r="BAR57" s="53"/>
      <c r="BAS57" s="53"/>
      <c r="BAT57" s="53"/>
      <c r="BAU57" s="53"/>
      <c r="BAV57" s="53"/>
      <c r="BAW57" s="53"/>
      <c r="BAX57" s="53"/>
      <c r="BAY57" s="53"/>
      <c r="BAZ57" s="53"/>
      <c r="BBA57" s="53"/>
      <c r="BBB57" s="53"/>
      <c r="BBC57" s="53"/>
      <c r="BBD57" s="53"/>
      <c r="BBE57" s="53"/>
      <c r="BBF57" s="53"/>
      <c r="BBG57" s="53"/>
      <c r="BBH57" s="53"/>
      <c r="BBI57" s="53"/>
      <c r="BBJ57" s="53"/>
      <c r="BBK57" s="53"/>
      <c r="BBL57" s="53"/>
      <c r="BBM57" s="53"/>
      <c r="BBN57" s="53"/>
      <c r="BBO57" s="53"/>
      <c r="BBP57" s="53"/>
      <c r="BBQ57" s="53"/>
      <c r="BBR57" s="53"/>
      <c r="BBS57" s="53"/>
      <c r="BBT57" s="53"/>
      <c r="BBU57" s="53"/>
      <c r="BBV57" s="53"/>
      <c r="BBW57" s="53"/>
      <c r="BBX57" s="53"/>
      <c r="BBY57" s="53"/>
      <c r="BBZ57" s="53"/>
      <c r="BCA57" s="53"/>
      <c r="BCB57" s="53"/>
      <c r="BCC57" s="53"/>
      <c r="BCD57" s="53"/>
      <c r="BCE57" s="53"/>
      <c r="BCF57" s="53"/>
      <c r="BCG57" s="53"/>
      <c r="BCH57" s="53"/>
      <c r="BCI57" s="53"/>
      <c r="BCJ57" s="53"/>
      <c r="BCK57" s="53"/>
      <c r="BCL57" s="53"/>
      <c r="BCM57" s="53"/>
      <c r="BCN57" s="53"/>
      <c r="BCO57" s="53"/>
      <c r="BCP57" s="53"/>
      <c r="BCQ57" s="53"/>
      <c r="BCR57" s="53"/>
      <c r="BCS57" s="53"/>
      <c r="BCT57" s="53"/>
      <c r="BCU57" s="53"/>
      <c r="BCV57" s="53"/>
      <c r="BCW57" s="53"/>
      <c r="BCX57" s="53"/>
      <c r="BCY57" s="53"/>
      <c r="BCZ57" s="53"/>
      <c r="BDA57" s="53"/>
      <c r="BDB57" s="53"/>
      <c r="BDC57" s="53"/>
      <c r="BDD57" s="53"/>
      <c r="BDE57" s="53"/>
      <c r="BDF57" s="53"/>
      <c r="BDG57" s="53"/>
      <c r="BDH57" s="53"/>
      <c r="BDI57" s="53"/>
      <c r="BDJ57" s="53"/>
      <c r="BDK57" s="53"/>
      <c r="BDL57" s="53"/>
      <c r="BDM57" s="53"/>
      <c r="BDN57" s="53"/>
      <c r="BDO57" s="53"/>
      <c r="BDP57" s="53"/>
      <c r="BDQ57" s="53"/>
      <c r="BDR57" s="53"/>
      <c r="BDS57" s="53"/>
      <c r="BDT57" s="53"/>
      <c r="BDU57" s="53"/>
      <c r="BDV57" s="53"/>
      <c r="BDW57" s="53"/>
      <c r="BDX57" s="53"/>
      <c r="BDY57" s="53"/>
      <c r="BDZ57" s="53"/>
      <c r="BEA57" s="53"/>
      <c r="BEB57" s="53"/>
      <c r="BEC57" s="53"/>
      <c r="BED57" s="53"/>
      <c r="BEE57" s="53"/>
      <c r="BEF57" s="53"/>
      <c r="BEG57" s="53"/>
      <c r="BEH57" s="53"/>
      <c r="BEI57" s="53"/>
      <c r="BEJ57" s="53"/>
      <c r="BEK57" s="53"/>
      <c r="BEL57" s="53"/>
      <c r="BEM57" s="53"/>
      <c r="BEN57" s="53"/>
      <c r="BEO57" s="53"/>
      <c r="BEP57" s="53"/>
      <c r="BEQ57" s="53"/>
      <c r="BER57" s="53"/>
      <c r="BES57" s="53"/>
      <c r="BET57" s="53"/>
      <c r="BEU57" s="53"/>
      <c r="BEV57" s="53"/>
      <c r="BEW57" s="53"/>
      <c r="BEX57" s="53"/>
      <c r="BEY57" s="53"/>
      <c r="BEZ57" s="53"/>
      <c r="BFA57" s="53"/>
      <c r="BFB57" s="53"/>
      <c r="BFC57" s="53"/>
      <c r="BFD57" s="53"/>
      <c r="BFE57" s="53"/>
      <c r="BFF57" s="53"/>
      <c r="BFG57" s="53"/>
      <c r="BFH57" s="53"/>
      <c r="BFI57" s="53"/>
      <c r="BFJ57" s="53"/>
      <c r="BFK57" s="53"/>
      <c r="BFL57" s="53"/>
      <c r="BFM57" s="53"/>
      <c r="BFN57" s="53"/>
      <c r="BFO57" s="53"/>
      <c r="BFP57" s="53"/>
      <c r="BFQ57" s="53"/>
      <c r="BFR57" s="53"/>
      <c r="BFS57" s="53"/>
      <c r="BFT57" s="53"/>
      <c r="BFU57" s="53"/>
      <c r="BFV57" s="53"/>
      <c r="BFW57" s="53"/>
      <c r="BFX57" s="53"/>
      <c r="BFY57" s="53"/>
      <c r="BFZ57" s="53"/>
      <c r="BGA57" s="53"/>
      <c r="BGB57" s="53"/>
      <c r="BGC57" s="53"/>
      <c r="BGD57" s="53"/>
      <c r="BGE57" s="53"/>
      <c r="BGF57" s="53"/>
      <c r="BGG57" s="53"/>
      <c r="BGH57" s="53"/>
      <c r="BGI57" s="53"/>
      <c r="BGJ57" s="53"/>
      <c r="BGK57" s="53"/>
      <c r="BGL57" s="53"/>
      <c r="BGM57" s="53"/>
      <c r="BGN57" s="53"/>
      <c r="BGO57" s="53"/>
      <c r="BGP57" s="53"/>
      <c r="BGQ57" s="53"/>
      <c r="BGR57" s="53"/>
      <c r="BGS57" s="53"/>
      <c r="BGT57" s="53"/>
      <c r="BGU57" s="53"/>
      <c r="BGV57" s="53"/>
      <c r="BGW57" s="53"/>
      <c r="BGX57" s="53"/>
      <c r="BGY57" s="53"/>
      <c r="BGZ57" s="53"/>
      <c r="BHA57" s="53"/>
      <c r="BHB57" s="53"/>
      <c r="BHC57" s="53"/>
      <c r="BHD57" s="53"/>
      <c r="BHE57" s="53"/>
      <c r="BHF57" s="53"/>
      <c r="BHG57" s="53"/>
      <c r="BHH57" s="53"/>
      <c r="BHI57" s="53"/>
      <c r="BHJ57" s="53"/>
      <c r="BHK57" s="53"/>
      <c r="BHL57" s="53"/>
      <c r="BHM57" s="53"/>
      <c r="BHN57" s="53"/>
      <c r="BHO57" s="53"/>
      <c r="BHP57" s="53"/>
      <c r="BHQ57" s="53"/>
      <c r="BHR57" s="53"/>
      <c r="BHS57" s="53"/>
      <c r="BHT57" s="53"/>
      <c r="BHU57" s="53"/>
      <c r="BHV57" s="53"/>
      <c r="BHW57" s="53"/>
      <c r="BHX57" s="53"/>
      <c r="BHY57" s="53"/>
      <c r="BHZ57" s="53"/>
      <c r="BIA57" s="53"/>
      <c r="BIB57" s="53"/>
      <c r="BIC57" s="53"/>
      <c r="BID57" s="53"/>
      <c r="BIE57" s="53"/>
      <c r="BIF57" s="53"/>
      <c r="BIG57" s="53"/>
      <c r="BIH57" s="53"/>
      <c r="BII57" s="53"/>
      <c r="BIJ57" s="53"/>
      <c r="BIK57" s="53"/>
      <c r="BIL57" s="53"/>
      <c r="BIM57" s="53"/>
      <c r="BIN57" s="53"/>
      <c r="BIO57" s="53"/>
      <c r="BIP57" s="53"/>
      <c r="BIQ57" s="53"/>
      <c r="BIR57" s="53"/>
      <c r="BIS57" s="53"/>
      <c r="BIT57" s="53"/>
      <c r="BIU57" s="53"/>
      <c r="BIV57" s="53"/>
      <c r="BIW57" s="53"/>
      <c r="BIX57" s="53"/>
      <c r="BIY57" s="53"/>
      <c r="BIZ57" s="53"/>
      <c r="BJA57" s="53"/>
      <c r="BJB57" s="53"/>
      <c r="BJC57" s="53"/>
      <c r="BJD57" s="53"/>
      <c r="BJE57" s="53"/>
      <c r="BJF57" s="53"/>
      <c r="BJG57" s="53"/>
      <c r="BJH57" s="53"/>
      <c r="BJI57" s="53"/>
      <c r="BJJ57" s="53"/>
      <c r="BJK57" s="53"/>
      <c r="BJL57" s="53"/>
      <c r="BJM57" s="53"/>
      <c r="BJN57" s="53"/>
      <c r="BJO57" s="53"/>
      <c r="BJP57" s="53"/>
      <c r="BJQ57" s="53"/>
      <c r="BJR57" s="53"/>
      <c r="BJS57" s="53"/>
      <c r="BJT57" s="53"/>
      <c r="BJU57" s="53"/>
      <c r="BJV57" s="53"/>
      <c r="BJW57" s="53"/>
      <c r="BJX57" s="53"/>
      <c r="BJY57" s="53"/>
      <c r="BJZ57" s="53"/>
      <c r="BKA57" s="53"/>
      <c r="BKB57" s="53"/>
      <c r="BKC57" s="53"/>
      <c r="BKD57" s="53"/>
      <c r="BKE57" s="53"/>
      <c r="BKF57" s="53"/>
      <c r="BKG57" s="53"/>
      <c r="BKH57" s="53"/>
      <c r="BKI57" s="53"/>
      <c r="BKJ57" s="53"/>
      <c r="BKK57" s="53"/>
      <c r="BKL57" s="53"/>
      <c r="BKM57" s="53"/>
      <c r="BKN57" s="53"/>
      <c r="BKO57" s="53"/>
      <c r="BKP57" s="53"/>
      <c r="BKQ57" s="53"/>
      <c r="BKR57" s="53"/>
      <c r="BKS57" s="53"/>
      <c r="BKT57" s="53"/>
      <c r="BKU57" s="53"/>
      <c r="BKV57" s="53"/>
      <c r="BKW57" s="53"/>
      <c r="BKX57" s="53"/>
      <c r="BKY57" s="53"/>
      <c r="BKZ57" s="53"/>
      <c r="BLA57" s="53"/>
      <c r="BLB57" s="53"/>
      <c r="BLC57" s="53"/>
      <c r="BLD57" s="53"/>
      <c r="BLE57" s="53"/>
      <c r="BLF57" s="53"/>
      <c r="BLG57" s="53"/>
      <c r="BLH57" s="53"/>
      <c r="BLI57" s="53"/>
      <c r="BLJ57" s="53"/>
      <c r="BLK57" s="53"/>
      <c r="BLL57" s="53"/>
      <c r="BLM57" s="53"/>
      <c r="BLN57" s="53"/>
      <c r="BLO57" s="53"/>
      <c r="BLP57" s="53"/>
      <c r="BLQ57" s="53"/>
      <c r="BLR57" s="53"/>
      <c r="BLS57" s="53"/>
      <c r="BLT57" s="53"/>
      <c r="BLU57" s="53"/>
      <c r="BLV57" s="53"/>
      <c r="BLW57" s="53"/>
      <c r="BLX57" s="53"/>
      <c r="BLY57" s="53"/>
      <c r="BLZ57" s="53"/>
      <c r="BMA57" s="53"/>
      <c r="BMB57" s="53"/>
      <c r="BMC57" s="53"/>
      <c r="BMD57" s="53"/>
      <c r="BME57" s="53"/>
      <c r="BMF57" s="53"/>
      <c r="BMG57" s="53"/>
      <c r="BMH57" s="53"/>
      <c r="BMI57" s="53"/>
      <c r="BMJ57" s="53"/>
      <c r="BMK57" s="53"/>
      <c r="BML57" s="53"/>
      <c r="BMM57" s="53"/>
      <c r="BMN57" s="53"/>
      <c r="BMO57" s="53"/>
      <c r="BMP57" s="53"/>
      <c r="BMQ57" s="53"/>
      <c r="BMR57" s="53"/>
      <c r="BMS57" s="53"/>
      <c r="BMT57" s="53"/>
      <c r="BMU57" s="53"/>
      <c r="BMV57" s="53"/>
      <c r="BMW57" s="53"/>
      <c r="BMX57" s="53"/>
      <c r="BMY57" s="53"/>
      <c r="BMZ57" s="53"/>
      <c r="BNA57" s="53"/>
      <c r="BNB57" s="53"/>
      <c r="BNC57" s="53"/>
      <c r="BND57" s="53"/>
      <c r="BNE57" s="53"/>
      <c r="BNF57" s="53"/>
      <c r="BNG57" s="53"/>
      <c r="BNH57" s="53"/>
      <c r="BNI57" s="53"/>
      <c r="BNJ57" s="53"/>
      <c r="BNK57" s="53"/>
      <c r="BNL57" s="53"/>
      <c r="BNM57" s="53"/>
      <c r="BNN57" s="53"/>
      <c r="BNO57" s="53"/>
      <c r="BNP57" s="53"/>
      <c r="BNQ57" s="53"/>
      <c r="BNR57" s="53"/>
      <c r="BNS57" s="53"/>
      <c r="BNT57" s="53"/>
      <c r="BNU57" s="53"/>
      <c r="BNV57" s="53"/>
      <c r="BNW57" s="53"/>
      <c r="BNX57" s="53"/>
      <c r="BNY57" s="53"/>
      <c r="BNZ57" s="53"/>
      <c r="BOA57" s="53"/>
      <c r="BOB57" s="53"/>
      <c r="BOC57" s="53"/>
      <c r="BOD57" s="53"/>
      <c r="BOE57" s="53"/>
      <c r="BOF57" s="53"/>
      <c r="BOG57" s="53"/>
      <c r="BOH57" s="53"/>
      <c r="BOI57" s="53"/>
      <c r="BOJ57" s="53"/>
      <c r="BOK57" s="53"/>
      <c r="BOL57" s="53"/>
      <c r="BOM57" s="53"/>
      <c r="BON57" s="53"/>
      <c r="BOO57" s="53"/>
      <c r="BOP57" s="53"/>
      <c r="BOQ57" s="53"/>
      <c r="BOR57" s="53"/>
      <c r="BOS57" s="53"/>
      <c r="BOT57" s="53"/>
      <c r="BOU57" s="53"/>
      <c r="BOV57" s="53"/>
      <c r="BOW57" s="53"/>
      <c r="BOX57" s="53"/>
      <c r="BOY57" s="53"/>
      <c r="BOZ57" s="53"/>
      <c r="BPA57" s="53"/>
      <c r="BPB57" s="53"/>
      <c r="BPC57" s="53"/>
      <c r="BPD57" s="53"/>
      <c r="BPE57" s="53"/>
      <c r="BPF57" s="53"/>
      <c r="BPG57" s="53"/>
      <c r="BPH57" s="53"/>
      <c r="BPI57" s="53"/>
      <c r="BPJ57" s="53"/>
      <c r="BPK57" s="53"/>
      <c r="BPL57" s="53"/>
      <c r="BPM57" s="53"/>
      <c r="BPN57" s="53"/>
      <c r="BPO57" s="53"/>
      <c r="BPP57" s="53"/>
      <c r="BPQ57" s="53"/>
      <c r="BPR57" s="53"/>
      <c r="BPS57" s="53"/>
      <c r="BPT57" s="53"/>
      <c r="BPU57" s="53"/>
      <c r="BPV57" s="53"/>
      <c r="BPW57" s="53"/>
      <c r="BPX57" s="53"/>
      <c r="BPY57" s="53"/>
      <c r="BPZ57" s="53"/>
      <c r="BQA57" s="53"/>
      <c r="BQB57" s="53"/>
      <c r="BQC57" s="53"/>
      <c r="BQD57" s="53"/>
      <c r="BQE57" s="53"/>
      <c r="BQF57" s="53"/>
      <c r="BQG57" s="53"/>
      <c r="BQH57" s="53"/>
      <c r="BQI57" s="53"/>
      <c r="BQJ57" s="53"/>
      <c r="BQK57" s="53"/>
      <c r="BQL57" s="53"/>
      <c r="BQM57" s="53"/>
      <c r="BQN57" s="53"/>
      <c r="BQO57" s="53"/>
      <c r="BQP57" s="53"/>
      <c r="BQQ57" s="53"/>
      <c r="BQR57" s="53"/>
      <c r="BQS57" s="53"/>
      <c r="BQT57" s="53"/>
      <c r="BQU57" s="53"/>
      <c r="BQV57" s="53"/>
      <c r="BQW57" s="53"/>
      <c r="BQX57" s="53"/>
      <c r="BQY57" s="53"/>
      <c r="BQZ57" s="53"/>
      <c r="BRA57" s="53"/>
      <c r="BRB57" s="53"/>
      <c r="BRC57" s="53"/>
      <c r="BRD57" s="53"/>
      <c r="BRE57" s="53"/>
      <c r="BRF57" s="53"/>
      <c r="BRG57" s="53"/>
      <c r="BRH57" s="53"/>
      <c r="BRI57" s="53"/>
      <c r="BRJ57" s="53"/>
      <c r="BRK57" s="53"/>
      <c r="BRL57" s="53"/>
      <c r="BRM57" s="53"/>
      <c r="BRN57" s="53"/>
      <c r="BRO57" s="53"/>
      <c r="BRP57" s="53"/>
      <c r="BRQ57" s="53"/>
      <c r="BRR57" s="53"/>
      <c r="BRS57" s="53"/>
      <c r="BRT57" s="53"/>
      <c r="BRU57" s="53"/>
      <c r="BRV57" s="53"/>
      <c r="BRW57" s="53"/>
      <c r="BRX57" s="53"/>
      <c r="BRY57" s="53"/>
      <c r="BRZ57" s="53"/>
      <c r="BSA57" s="53"/>
      <c r="BSB57" s="53"/>
      <c r="BSC57" s="53"/>
      <c r="BSD57" s="53"/>
      <c r="BSE57" s="53"/>
      <c r="BSF57" s="53"/>
      <c r="BSG57" s="53"/>
      <c r="BSH57" s="53"/>
      <c r="BSI57" s="53"/>
      <c r="BSJ57" s="53"/>
      <c r="BSK57" s="53"/>
      <c r="BSL57" s="53"/>
      <c r="BSM57" s="53"/>
      <c r="BSN57" s="53"/>
      <c r="BSO57" s="53"/>
      <c r="BSP57" s="53"/>
      <c r="BSQ57" s="53"/>
      <c r="BSR57" s="53"/>
      <c r="BSS57" s="53"/>
      <c r="BST57" s="53"/>
      <c r="BSU57" s="53"/>
      <c r="BSV57" s="53"/>
      <c r="BSW57" s="53"/>
      <c r="BSX57" s="53"/>
      <c r="BSY57" s="53"/>
      <c r="BSZ57" s="53"/>
      <c r="BTA57" s="53"/>
      <c r="BTB57" s="53"/>
      <c r="BTC57" s="53"/>
      <c r="BTD57" s="53"/>
      <c r="BTE57" s="53"/>
      <c r="BTF57" s="53"/>
      <c r="BTG57" s="53"/>
      <c r="BTH57" s="53"/>
      <c r="BTI57" s="53"/>
      <c r="BTJ57" s="53"/>
      <c r="BTK57" s="53"/>
      <c r="BTL57" s="53"/>
      <c r="BTM57" s="53"/>
      <c r="BTN57" s="53"/>
      <c r="BTO57" s="53"/>
      <c r="BTP57" s="53"/>
      <c r="BTQ57" s="53"/>
      <c r="BTR57" s="53"/>
      <c r="BTS57" s="53"/>
      <c r="BTT57" s="53"/>
      <c r="BTU57" s="53"/>
      <c r="BTV57" s="53"/>
      <c r="BTW57" s="53"/>
      <c r="BTX57" s="53"/>
      <c r="BTY57" s="53"/>
      <c r="BTZ57" s="53"/>
      <c r="BUA57" s="53"/>
      <c r="BUB57" s="53"/>
      <c r="BUC57" s="53"/>
      <c r="BUD57" s="53"/>
      <c r="BUE57" s="53"/>
      <c r="BUF57" s="53"/>
      <c r="BUG57" s="53"/>
      <c r="BUH57" s="53"/>
      <c r="BUI57" s="53"/>
      <c r="BUJ57" s="53"/>
      <c r="BUK57" s="53"/>
      <c r="BUL57" s="53"/>
      <c r="BUM57" s="53"/>
      <c r="BUN57" s="53"/>
      <c r="BUO57" s="53"/>
      <c r="BUP57" s="53"/>
      <c r="BUQ57" s="53"/>
      <c r="BUR57" s="53"/>
      <c r="BUS57" s="53"/>
      <c r="BUT57" s="53"/>
      <c r="BUU57" s="53"/>
      <c r="BUV57" s="53"/>
      <c r="BUW57" s="53"/>
      <c r="BUX57" s="53"/>
      <c r="BUY57" s="53"/>
      <c r="BUZ57" s="53"/>
      <c r="BVA57" s="53"/>
      <c r="BVB57" s="53"/>
      <c r="BVC57" s="53"/>
      <c r="BVD57" s="53"/>
      <c r="BVE57" s="53"/>
      <c r="BVF57" s="53"/>
      <c r="BVG57" s="53"/>
      <c r="BVH57" s="53"/>
      <c r="BVI57" s="53"/>
      <c r="BVJ57" s="53"/>
      <c r="BVK57" s="53"/>
      <c r="BVL57" s="53"/>
      <c r="BVM57" s="53"/>
      <c r="BVN57" s="53"/>
      <c r="BVO57" s="53"/>
      <c r="BVP57" s="53"/>
      <c r="BVQ57" s="53"/>
      <c r="BVR57" s="53"/>
      <c r="BVS57" s="53"/>
      <c r="BVT57" s="53"/>
      <c r="BVU57" s="53"/>
      <c r="BVV57" s="53"/>
      <c r="BVW57" s="53"/>
      <c r="BVX57" s="53"/>
      <c r="BVY57" s="53"/>
      <c r="BVZ57" s="53"/>
      <c r="BWA57" s="53"/>
      <c r="BWB57" s="53"/>
      <c r="BWC57" s="53"/>
      <c r="BWD57" s="53"/>
      <c r="BWE57" s="53"/>
      <c r="BWF57" s="53"/>
      <c r="BWG57" s="53"/>
      <c r="BWH57" s="53"/>
      <c r="BWI57" s="53"/>
      <c r="BWJ57" s="53"/>
      <c r="BWK57" s="53"/>
      <c r="BWL57" s="53"/>
      <c r="BWM57" s="53"/>
      <c r="BWN57" s="53"/>
      <c r="BWO57" s="53"/>
      <c r="BWP57" s="53"/>
      <c r="BWQ57" s="53"/>
      <c r="BWR57" s="53"/>
      <c r="BWS57" s="53"/>
      <c r="BWT57" s="53"/>
      <c r="BWU57" s="53"/>
      <c r="BWV57" s="53"/>
      <c r="BWW57" s="53"/>
      <c r="BWX57" s="53"/>
      <c r="BWY57" s="53"/>
      <c r="BWZ57" s="53"/>
      <c r="BXA57" s="53"/>
      <c r="BXB57" s="53"/>
      <c r="BXC57" s="53"/>
      <c r="BXD57" s="53"/>
      <c r="BXE57" s="53"/>
      <c r="BXF57" s="53"/>
      <c r="BXG57" s="53"/>
      <c r="BXH57" s="53"/>
      <c r="BXI57" s="53"/>
      <c r="BXJ57" s="53"/>
      <c r="BXK57" s="53"/>
      <c r="BXL57" s="53"/>
      <c r="BXM57" s="53"/>
      <c r="BXN57" s="53"/>
      <c r="BXO57" s="53"/>
      <c r="BXP57" s="53"/>
      <c r="BXQ57" s="53"/>
      <c r="BXR57" s="53"/>
      <c r="BXS57" s="53"/>
      <c r="BXT57" s="53"/>
      <c r="BXU57" s="53"/>
      <c r="BXV57" s="53"/>
      <c r="BXW57" s="53"/>
      <c r="BXX57" s="53"/>
      <c r="BXY57" s="53"/>
      <c r="BXZ57" s="53"/>
      <c r="BYA57" s="53"/>
      <c r="BYB57" s="53"/>
      <c r="BYC57" s="53"/>
      <c r="BYD57" s="53"/>
      <c r="BYE57" s="53"/>
      <c r="BYF57" s="53"/>
      <c r="BYG57" s="53"/>
      <c r="BYH57" s="53"/>
      <c r="BYI57" s="53"/>
      <c r="BYJ57" s="53"/>
      <c r="BYK57" s="53"/>
      <c r="BYL57" s="53"/>
      <c r="BYM57" s="53"/>
      <c r="BYN57" s="53"/>
      <c r="BYO57" s="53"/>
      <c r="BYP57" s="53"/>
      <c r="BYQ57" s="53"/>
      <c r="BYR57" s="53"/>
      <c r="BYS57" s="53"/>
      <c r="BYT57" s="53"/>
      <c r="BYU57" s="53"/>
      <c r="BYV57" s="53"/>
      <c r="BYW57" s="53"/>
      <c r="BYX57" s="53"/>
      <c r="BYY57" s="53"/>
      <c r="BYZ57" s="53"/>
      <c r="BZA57" s="53"/>
      <c r="BZB57" s="53"/>
      <c r="BZC57" s="53"/>
      <c r="BZD57" s="53"/>
      <c r="BZE57" s="53"/>
      <c r="BZF57" s="53"/>
      <c r="BZG57" s="53"/>
      <c r="BZH57" s="53"/>
      <c r="BZI57" s="53"/>
      <c r="BZJ57" s="53"/>
      <c r="BZK57" s="53"/>
      <c r="BZL57" s="53"/>
      <c r="BZM57" s="53"/>
      <c r="BZN57" s="53"/>
      <c r="BZO57" s="53"/>
      <c r="BZP57" s="53"/>
      <c r="BZQ57" s="53"/>
      <c r="BZR57" s="53"/>
      <c r="BZS57" s="53"/>
      <c r="BZT57" s="53"/>
      <c r="BZU57" s="53"/>
      <c r="BZV57" s="53"/>
      <c r="BZW57" s="53"/>
      <c r="BZX57" s="53"/>
      <c r="BZY57" s="53"/>
      <c r="BZZ57" s="53"/>
      <c r="CAA57" s="53"/>
      <c r="CAB57" s="53"/>
      <c r="CAC57" s="53"/>
      <c r="CAD57" s="53"/>
      <c r="CAE57" s="53"/>
      <c r="CAF57" s="53"/>
      <c r="CAG57" s="53"/>
      <c r="CAH57" s="53"/>
      <c r="CAI57" s="53"/>
      <c r="CAJ57" s="53"/>
      <c r="CAK57" s="53"/>
      <c r="CAL57" s="53"/>
      <c r="CAM57" s="53"/>
      <c r="CAN57" s="53"/>
      <c r="CAO57" s="53"/>
      <c r="CAP57" s="53"/>
      <c r="CAQ57" s="53"/>
      <c r="CAR57" s="53"/>
      <c r="CAS57" s="53"/>
      <c r="CAT57" s="53"/>
      <c r="CAU57" s="53"/>
      <c r="CAV57" s="53"/>
      <c r="CAW57" s="53"/>
      <c r="CAX57" s="53"/>
      <c r="CAY57" s="53"/>
      <c r="CAZ57" s="53"/>
      <c r="CBA57" s="53"/>
      <c r="CBB57" s="53"/>
      <c r="CBC57" s="53"/>
      <c r="CBD57" s="53"/>
      <c r="CBE57" s="53"/>
      <c r="CBF57" s="53"/>
      <c r="CBG57" s="53"/>
      <c r="CBH57" s="53"/>
      <c r="CBI57" s="53"/>
      <c r="CBJ57" s="53"/>
      <c r="CBK57" s="53"/>
      <c r="CBL57" s="53"/>
      <c r="CBM57" s="53"/>
      <c r="CBN57" s="53"/>
      <c r="CBO57" s="53"/>
      <c r="CBP57" s="53"/>
      <c r="CBQ57" s="53"/>
      <c r="CBR57" s="53"/>
      <c r="CBS57" s="53"/>
      <c r="CBT57" s="53"/>
      <c r="CBU57" s="53"/>
      <c r="CBV57" s="53"/>
      <c r="CBW57" s="53"/>
      <c r="CBX57" s="53"/>
      <c r="CBY57" s="53"/>
      <c r="CBZ57" s="53"/>
      <c r="CCA57" s="53"/>
      <c r="CCB57" s="53"/>
      <c r="CCC57" s="53"/>
      <c r="CCD57" s="53"/>
      <c r="CCE57" s="53"/>
      <c r="CCF57" s="53"/>
      <c r="CCG57" s="53"/>
      <c r="CCH57" s="53"/>
      <c r="CCI57" s="53"/>
      <c r="CCJ57" s="53"/>
      <c r="CCK57" s="53"/>
      <c r="CCL57" s="53"/>
      <c r="CCM57" s="53"/>
      <c r="CCN57" s="53"/>
      <c r="CCO57" s="53"/>
      <c r="CCP57" s="53"/>
      <c r="CCQ57" s="53"/>
      <c r="CCR57" s="53"/>
      <c r="CCS57" s="53"/>
      <c r="CCT57" s="53"/>
      <c r="CCU57" s="53"/>
      <c r="CCV57" s="53"/>
      <c r="CCW57" s="53"/>
      <c r="CCX57" s="53"/>
      <c r="CCY57" s="53"/>
      <c r="CCZ57" s="53"/>
      <c r="CDA57" s="53"/>
      <c r="CDB57" s="53"/>
      <c r="CDC57" s="53"/>
      <c r="CDD57" s="53"/>
      <c r="CDE57" s="53"/>
      <c r="CDF57" s="53"/>
      <c r="CDG57" s="53"/>
      <c r="CDH57" s="53"/>
      <c r="CDI57" s="53"/>
      <c r="CDJ57" s="53"/>
      <c r="CDK57" s="53"/>
      <c r="CDL57" s="53"/>
      <c r="CDM57" s="53"/>
      <c r="CDN57" s="53"/>
      <c r="CDO57" s="53"/>
      <c r="CDP57" s="53"/>
      <c r="CDQ57" s="53"/>
      <c r="CDR57" s="53"/>
      <c r="CDS57" s="53"/>
      <c r="CDT57" s="53"/>
      <c r="CDU57" s="53"/>
      <c r="CDV57" s="53"/>
      <c r="CDW57" s="53"/>
      <c r="CDX57" s="53"/>
      <c r="CDY57" s="53"/>
      <c r="CDZ57" s="53"/>
      <c r="CEA57" s="53"/>
      <c r="CEB57" s="53"/>
      <c r="CEC57" s="53"/>
      <c r="CED57" s="53"/>
      <c r="CEE57" s="53"/>
      <c r="CEF57" s="53"/>
      <c r="CEG57" s="53"/>
      <c r="CEH57" s="53"/>
      <c r="CEI57" s="53"/>
      <c r="CEJ57" s="53"/>
      <c r="CEK57" s="53"/>
      <c r="CEL57" s="53"/>
      <c r="CEM57" s="53"/>
      <c r="CEN57" s="53"/>
      <c r="CEO57" s="53"/>
      <c r="CEP57" s="53"/>
      <c r="CEQ57" s="53"/>
      <c r="CER57" s="53"/>
      <c r="CES57" s="53"/>
      <c r="CET57" s="53"/>
      <c r="CEU57" s="53"/>
      <c r="CEV57" s="53"/>
      <c r="CEW57" s="53"/>
      <c r="CEX57" s="53"/>
      <c r="CEY57" s="53"/>
      <c r="CEZ57" s="53"/>
      <c r="CFA57" s="53"/>
      <c r="CFB57" s="53"/>
      <c r="CFC57" s="53"/>
      <c r="CFD57" s="53"/>
      <c r="CFE57" s="53"/>
      <c r="CFF57" s="53"/>
      <c r="CFG57" s="53"/>
      <c r="CFH57" s="53"/>
      <c r="CFI57" s="53"/>
      <c r="CFJ57" s="53"/>
      <c r="CFK57" s="53"/>
      <c r="CFL57" s="53"/>
      <c r="CFM57" s="53"/>
      <c r="CFN57" s="53"/>
      <c r="CFO57" s="53"/>
      <c r="CFP57" s="53"/>
      <c r="CFQ57" s="53"/>
      <c r="CFR57" s="53"/>
      <c r="CFS57" s="53"/>
      <c r="CFT57" s="53"/>
      <c r="CFU57" s="53"/>
      <c r="CFV57" s="53"/>
      <c r="CFW57" s="53"/>
      <c r="CFX57" s="53"/>
      <c r="CFY57" s="53"/>
      <c r="CFZ57" s="53"/>
      <c r="CGA57" s="53"/>
      <c r="CGB57" s="53"/>
      <c r="CGC57" s="53"/>
      <c r="CGD57" s="53"/>
      <c r="CGE57" s="53"/>
      <c r="CGF57" s="53"/>
      <c r="CGG57" s="53"/>
      <c r="CGH57" s="53"/>
      <c r="CGI57" s="53"/>
      <c r="CGJ57" s="53"/>
      <c r="CGK57" s="53"/>
      <c r="CGL57" s="53"/>
      <c r="CGM57" s="53"/>
      <c r="CGN57" s="53"/>
      <c r="CGO57" s="53"/>
      <c r="CGP57" s="53"/>
      <c r="CGQ57" s="53"/>
      <c r="CGR57" s="53"/>
      <c r="CGS57" s="53"/>
      <c r="CGT57" s="53"/>
      <c r="CGU57" s="53"/>
      <c r="CGV57" s="53"/>
      <c r="CGW57" s="53"/>
      <c r="CGX57" s="53"/>
      <c r="CGY57" s="53"/>
      <c r="CGZ57" s="53"/>
      <c r="CHA57" s="53"/>
      <c r="CHB57" s="53"/>
      <c r="CHC57" s="53"/>
      <c r="CHD57" s="53"/>
      <c r="CHE57" s="53"/>
      <c r="CHF57" s="53"/>
      <c r="CHG57" s="53"/>
      <c r="CHH57" s="53"/>
      <c r="CHI57" s="53"/>
      <c r="CHJ57" s="53"/>
      <c r="CHK57" s="53"/>
      <c r="CHL57" s="53"/>
      <c r="CHM57" s="53"/>
      <c r="CHN57" s="53"/>
      <c r="CHO57" s="53"/>
      <c r="CHP57" s="53"/>
      <c r="CHQ57" s="53"/>
      <c r="CHR57" s="53"/>
      <c r="CHS57" s="53"/>
      <c r="CHT57" s="53"/>
      <c r="CHU57" s="53"/>
      <c r="CHV57" s="53"/>
      <c r="CHW57" s="53"/>
      <c r="CHX57" s="53"/>
      <c r="CHY57" s="53"/>
      <c r="CHZ57" s="53"/>
      <c r="CIA57" s="53"/>
      <c r="CIB57" s="53"/>
      <c r="CIC57" s="53"/>
      <c r="CID57" s="53"/>
      <c r="CIE57" s="53"/>
      <c r="CIF57" s="53"/>
      <c r="CIG57" s="53"/>
      <c r="CIH57" s="53"/>
      <c r="CII57" s="53"/>
      <c r="CIJ57" s="53"/>
      <c r="CIK57" s="53"/>
      <c r="CIL57" s="53"/>
      <c r="CIM57" s="53"/>
      <c r="CIN57" s="53"/>
      <c r="CIO57" s="53"/>
      <c r="CIP57" s="53"/>
      <c r="CIQ57" s="53"/>
      <c r="CIR57" s="53"/>
      <c r="CIS57" s="53"/>
      <c r="CIT57" s="53"/>
      <c r="CIU57" s="53"/>
      <c r="CIV57" s="53"/>
      <c r="CIW57" s="53"/>
      <c r="CIX57" s="53"/>
      <c r="CIY57" s="53"/>
      <c r="CIZ57" s="53"/>
      <c r="CJA57" s="53"/>
      <c r="CJB57" s="53"/>
      <c r="CJC57" s="53"/>
      <c r="CJD57" s="53"/>
      <c r="CJE57" s="53"/>
      <c r="CJF57" s="53"/>
      <c r="CJG57" s="53"/>
      <c r="CJH57" s="53"/>
      <c r="CJI57" s="53"/>
      <c r="CJJ57" s="53"/>
      <c r="CJK57" s="53"/>
      <c r="CJL57" s="53"/>
      <c r="CJM57" s="53"/>
      <c r="CJN57" s="53"/>
      <c r="CJO57" s="53"/>
      <c r="CJP57" s="53"/>
      <c r="CJQ57" s="53"/>
      <c r="CJR57" s="53"/>
      <c r="CJS57" s="53"/>
      <c r="CJT57" s="53"/>
      <c r="CJU57" s="53"/>
      <c r="CJV57" s="53"/>
      <c r="CJW57" s="53"/>
      <c r="CJX57" s="53"/>
      <c r="CJY57" s="53"/>
      <c r="CJZ57" s="53"/>
      <c r="CKA57" s="53"/>
      <c r="CKB57" s="53"/>
      <c r="CKC57" s="53"/>
      <c r="CKD57" s="53"/>
      <c r="CKE57" s="53"/>
      <c r="CKF57" s="53"/>
      <c r="CKG57" s="53"/>
      <c r="CKH57" s="53"/>
      <c r="CKI57" s="53"/>
      <c r="CKJ57" s="53"/>
      <c r="CKK57" s="53"/>
      <c r="CKL57" s="53"/>
      <c r="CKM57" s="53"/>
      <c r="CKN57" s="53"/>
      <c r="CKO57" s="53"/>
      <c r="CKP57" s="53"/>
      <c r="CKQ57" s="53"/>
      <c r="CKR57" s="53"/>
      <c r="CKS57" s="53"/>
      <c r="CKT57" s="53"/>
      <c r="CKU57" s="53"/>
      <c r="CKV57" s="53"/>
      <c r="CKW57" s="53"/>
      <c r="CKX57" s="53"/>
      <c r="CKY57" s="53"/>
      <c r="CKZ57" s="53"/>
      <c r="CLA57" s="53"/>
      <c r="CLB57" s="53"/>
      <c r="CLC57" s="53"/>
      <c r="CLD57" s="53"/>
      <c r="CLE57" s="53"/>
      <c r="CLF57" s="53"/>
      <c r="CLG57" s="53"/>
      <c r="CLH57" s="53"/>
      <c r="CLI57" s="53"/>
      <c r="CLJ57" s="53"/>
      <c r="CLK57" s="53"/>
      <c r="CLL57" s="53"/>
      <c r="CLM57" s="53"/>
      <c r="CLN57" s="53"/>
      <c r="CLO57" s="53"/>
      <c r="CLP57" s="53"/>
      <c r="CLQ57" s="53"/>
      <c r="CLR57" s="53"/>
      <c r="CLS57" s="53"/>
      <c r="CLT57" s="53"/>
      <c r="CLU57" s="53"/>
      <c r="CLV57" s="53"/>
      <c r="CLW57" s="53"/>
      <c r="CLX57" s="53"/>
      <c r="CLY57" s="53"/>
      <c r="CLZ57" s="53"/>
      <c r="CMA57" s="53"/>
      <c r="CMB57" s="53"/>
      <c r="CMC57" s="53"/>
      <c r="CMD57" s="53"/>
      <c r="CME57" s="53"/>
      <c r="CMF57" s="53"/>
      <c r="CMG57" s="53"/>
      <c r="CMH57" s="53"/>
      <c r="CMI57" s="53"/>
      <c r="CMJ57" s="53"/>
      <c r="CMK57" s="53"/>
      <c r="CML57" s="53"/>
      <c r="CMM57" s="53"/>
      <c r="CMN57" s="53"/>
      <c r="CMO57" s="53"/>
      <c r="CMP57" s="53"/>
      <c r="CMQ57" s="53"/>
      <c r="CMR57" s="53"/>
      <c r="CMS57" s="53"/>
      <c r="CMT57" s="53"/>
      <c r="CMU57" s="53"/>
      <c r="CMV57" s="53"/>
      <c r="CMW57" s="53"/>
      <c r="CMX57" s="53"/>
      <c r="CMY57" s="53"/>
      <c r="CMZ57" s="53"/>
      <c r="CNA57" s="53"/>
      <c r="CNB57" s="53"/>
      <c r="CNC57" s="53"/>
      <c r="CND57" s="53"/>
      <c r="CNE57" s="53"/>
      <c r="CNF57" s="53"/>
      <c r="CNG57" s="53"/>
      <c r="CNH57" s="53"/>
      <c r="CNI57" s="53"/>
      <c r="CNJ57" s="53"/>
      <c r="CNK57" s="53"/>
      <c r="CNL57" s="53"/>
      <c r="CNM57" s="53"/>
      <c r="CNN57" s="53"/>
      <c r="CNO57" s="53"/>
      <c r="CNP57" s="53"/>
      <c r="CNQ57" s="53"/>
      <c r="CNR57" s="53"/>
      <c r="CNS57" s="53"/>
      <c r="CNT57" s="53"/>
      <c r="CNU57" s="53"/>
      <c r="CNV57" s="53"/>
      <c r="CNW57" s="53"/>
      <c r="CNX57" s="53"/>
      <c r="CNY57" s="53"/>
      <c r="CNZ57" s="53"/>
      <c r="COA57" s="53"/>
      <c r="COB57" s="53"/>
      <c r="COC57" s="53"/>
      <c r="COD57" s="53"/>
      <c r="COE57" s="53"/>
      <c r="COF57" s="53"/>
      <c r="COG57" s="53"/>
      <c r="COH57" s="53"/>
      <c r="COI57" s="53"/>
      <c r="COJ57" s="53"/>
      <c r="COK57" s="53"/>
      <c r="COL57" s="53"/>
      <c r="COM57" s="53"/>
      <c r="CON57" s="53"/>
      <c r="COO57" s="53"/>
      <c r="COP57" s="53"/>
      <c r="COQ57" s="53"/>
      <c r="COR57" s="53"/>
      <c r="COS57" s="53"/>
      <c r="COT57" s="53"/>
      <c r="COU57" s="53"/>
      <c r="COV57" s="53"/>
      <c r="COW57" s="53"/>
      <c r="COX57" s="53"/>
      <c r="COY57" s="53"/>
      <c r="COZ57" s="53"/>
      <c r="CPA57" s="53"/>
      <c r="CPB57" s="53"/>
      <c r="CPC57" s="53"/>
      <c r="CPD57" s="53"/>
      <c r="CPE57" s="53"/>
      <c r="CPF57" s="53"/>
      <c r="CPG57" s="53"/>
      <c r="CPH57" s="53"/>
      <c r="CPI57" s="53"/>
      <c r="CPJ57" s="53"/>
      <c r="CPK57" s="53"/>
      <c r="CPL57" s="53"/>
      <c r="CPM57" s="53"/>
      <c r="CPN57" s="53"/>
      <c r="CPO57" s="53"/>
      <c r="CPP57" s="53"/>
      <c r="CPQ57" s="53"/>
      <c r="CPR57" s="53"/>
      <c r="CPS57" s="53"/>
      <c r="CPT57" s="53"/>
      <c r="CPU57" s="53"/>
      <c r="CPV57" s="53"/>
      <c r="CPW57" s="53"/>
      <c r="CPX57" s="53"/>
      <c r="CPY57" s="53"/>
      <c r="CPZ57" s="53"/>
      <c r="CQA57" s="53"/>
      <c r="CQB57" s="53"/>
      <c r="CQC57" s="53"/>
      <c r="CQD57" s="53"/>
      <c r="CQE57" s="53"/>
      <c r="CQF57" s="53"/>
      <c r="CQG57" s="53"/>
      <c r="CQH57" s="53"/>
      <c r="CQI57" s="53"/>
      <c r="CQJ57" s="53"/>
      <c r="CQK57" s="53"/>
      <c r="CQL57" s="53"/>
      <c r="CQM57" s="53"/>
      <c r="CQN57" s="53"/>
      <c r="CQO57" s="53"/>
      <c r="CQP57" s="53"/>
      <c r="CQQ57" s="53"/>
      <c r="CQR57" s="53"/>
      <c r="CQS57" s="53"/>
      <c r="CQT57" s="53"/>
      <c r="CQU57" s="53"/>
      <c r="CQV57" s="53"/>
      <c r="CQW57" s="53"/>
      <c r="CQX57" s="53"/>
      <c r="CQY57" s="53"/>
      <c r="CQZ57" s="53"/>
      <c r="CRA57" s="53"/>
      <c r="CRB57" s="53"/>
      <c r="CRC57" s="53"/>
      <c r="CRD57" s="53"/>
      <c r="CRE57" s="53"/>
      <c r="CRF57" s="53"/>
      <c r="CRG57" s="53"/>
      <c r="CRH57" s="53"/>
      <c r="CRI57" s="53"/>
      <c r="CRJ57" s="53"/>
      <c r="CRK57" s="53"/>
      <c r="CRL57" s="53"/>
      <c r="CRM57" s="53"/>
      <c r="CRN57" s="53"/>
      <c r="CRO57" s="53"/>
      <c r="CRP57" s="53"/>
      <c r="CRQ57" s="53"/>
      <c r="CRR57" s="53"/>
      <c r="CRS57" s="53"/>
      <c r="CRT57" s="53"/>
      <c r="CRU57" s="53"/>
      <c r="CRV57" s="53"/>
      <c r="CRW57" s="53"/>
      <c r="CRX57" s="53"/>
      <c r="CRY57" s="53"/>
      <c r="CRZ57" s="53"/>
      <c r="CSA57" s="53"/>
      <c r="CSB57" s="53"/>
      <c r="CSC57" s="53"/>
      <c r="CSD57" s="53"/>
      <c r="CSE57" s="53"/>
      <c r="CSF57" s="53"/>
      <c r="CSG57" s="53"/>
      <c r="CSH57" s="53"/>
      <c r="CSI57" s="53"/>
      <c r="CSJ57" s="53"/>
      <c r="CSK57" s="53"/>
      <c r="CSL57" s="53"/>
      <c r="CSM57" s="53"/>
      <c r="CSN57" s="53"/>
      <c r="CSO57" s="53"/>
      <c r="CSP57" s="53"/>
      <c r="CSQ57" s="53"/>
      <c r="CSR57" s="53"/>
      <c r="CSS57" s="53"/>
      <c r="CST57" s="53"/>
      <c r="CSU57" s="53"/>
      <c r="CSV57" s="53"/>
      <c r="CSW57" s="53"/>
      <c r="CSX57" s="53"/>
      <c r="CSY57" s="53"/>
      <c r="CSZ57" s="53"/>
      <c r="CTA57" s="53"/>
      <c r="CTB57" s="53"/>
      <c r="CTC57" s="53"/>
      <c r="CTD57" s="53"/>
      <c r="CTE57" s="53"/>
      <c r="CTF57" s="53"/>
      <c r="CTG57" s="53"/>
      <c r="CTH57" s="53"/>
      <c r="CTI57" s="53"/>
      <c r="CTJ57" s="53"/>
      <c r="CTK57" s="53"/>
      <c r="CTL57" s="53"/>
      <c r="CTM57" s="53"/>
      <c r="CTN57" s="53"/>
      <c r="CTO57" s="53"/>
      <c r="CTP57" s="53"/>
      <c r="CTQ57" s="53"/>
      <c r="CTR57" s="53"/>
      <c r="CTS57" s="53"/>
      <c r="CTT57" s="53"/>
      <c r="CTU57" s="53"/>
      <c r="CTV57" s="53"/>
      <c r="CTW57" s="53"/>
      <c r="CTX57" s="53"/>
      <c r="CTY57" s="53"/>
      <c r="CTZ57" s="53"/>
      <c r="CUA57" s="53"/>
      <c r="CUB57" s="53"/>
      <c r="CUC57" s="53"/>
      <c r="CUD57" s="53"/>
      <c r="CUE57" s="53"/>
      <c r="CUF57" s="53"/>
      <c r="CUG57" s="53"/>
      <c r="CUH57" s="53"/>
      <c r="CUI57" s="53"/>
      <c r="CUJ57" s="53"/>
      <c r="CUK57" s="53"/>
      <c r="CUL57" s="53"/>
      <c r="CUM57" s="53"/>
      <c r="CUN57" s="53"/>
      <c r="CUO57" s="53"/>
      <c r="CUP57" s="53"/>
      <c r="CUQ57" s="53"/>
      <c r="CUR57" s="53"/>
      <c r="CUS57" s="53"/>
      <c r="CUT57" s="53"/>
      <c r="CUU57" s="53"/>
      <c r="CUV57" s="53"/>
      <c r="CUW57" s="53"/>
      <c r="CUX57" s="53"/>
      <c r="CUY57" s="53"/>
      <c r="CUZ57" s="53"/>
      <c r="CVA57" s="53"/>
      <c r="CVB57" s="53"/>
      <c r="CVC57" s="53"/>
      <c r="CVD57" s="53"/>
      <c r="CVE57" s="53"/>
      <c r="CVF57" s="53"/>
      <c r="CVG57" s="53"/>
      <c r="CVH57" s="53"/>
      <c r="CVI57" s="53"/>
      <c r="CVJ57" s="53"/>
      <c r="CVK57" s="53"/>
      <c r="CVL57" s="53"/>
      <c r="CVM57" s="53"/>
      <c r="CVN57" s="53"/>
      <c r="CVO57" s="53"/>
      <c r="CVP57" s="53"/>
      <c r="CVQ57" s="53"/>
      <c r="CVR57" s="53"/>
      <c r="CVS57" s="53"/>
      <c r="CVT57" s="53"/>
      <c r="CVU57" s="53"/>
      <c r="CVV57" s="53"/>
      <c r="CVW57" s="53"/>
      <c r="CVX57" s="53"/>
      <c r="CVY57" s="53"/>
      <c r="CVZ57" s="53"/>
      <c r="CWA57" s="53"/>
      <c r="CWB57" s="53"/>
      <c r="CWC57" s="53"/>
      <c r="CWD57" s="53"/>
      <c r="CWE57" s="53"/>
      <c r="CWF57" s="53"/>
      <c r="CWG57" s="53"/>
      <c r="CWH57" s="53"/>
      <c r="CWI57" s="53"/>
      <c r="CWJ57" s="53"/>
      <c r="CWK57" s="53"/>
      <c r="CWL57" s="53"/>
      <c r="CWM57" s="53"/>
      <c r="CWN57" s="53"/>
      <c r="CWO57" s="53"/>
      <c r="CWP57" s="53"/>
      <c r="CWQ57" s="53"/>
      <c r="CWR57" s="53"/>
      <c r="CWS57" s="53"/>
      <c r="CWT57" s="53"/>
      <c r="CWU57" s="53"/>
      <c r="CWV57" s="53"/>
      <c r="CWW57" s="53"/>
      <c r="CWX57" s="53"/>
      <c r="CWY57" s="53"/>
      <c r="CWZ57" s="53"/>
      <c r="CXA57" s="53"/>
      <c r="CXB57" s="53"/>
      <c r="CXC57" s="53"/>
      <c r="CXD57" s="53"/>
      <c r="CXE57" s="53"/>
      <c r="CXF57" s="53"/>
      <c r="CXG57" s="53"/>
      <c r="CXH57" s="53"/>
      <c r="CXI57" s="53"/>
      <c r="CXJ57" s="53"/>
      <c r="CXK57" s="53"/>
      <c r="CXL57" s="53"/>
      <c r="CXM57" s="53"/>
      <c r="CXN57" s="53"/>
      <c r="CXO57" s="53"/>
      <c r="CXP57" s="53"/>
      <c r="CXQ57" s="53"/>
      <c r="CXR57" s="53"/>
      <c r="CXS57" s="53"/>
      <c r="CXT57" s="53"/>
      <c r="CXU57" s="53"/>
      <c r="CXV57" s="53"/>
      <c r="CXW57" s="53"/>
      <c r="CXX57" s="53"/>
      <c r="CXY57" s="53"/>
      <c r="CXZ57" s="53"/>
      <c r="CYA57" s="53"/>
      <c r="CYB57" s="53"/>
      <c r="CYC57" s="53"/>
      <c r="CYD57" s="53"/>
      <c r="CYE57" s="53"/>
      <c r="CYF57" s="53"/>
      <c r="CYG57" s="53"/>
      <c r="CYH57" s="53"/>
      <c r="CYI57" s="53"/>
      <c r="CYJ57" s="53"/>
      <c r="CYK57" s="53"/>
      <c r="CYL57" s="53"/>
      <c r="CYM57" s="53"/>
      <c r="CYN57" s="53"/>
      <c r="CYO57" s="53"/>
      <c r="CYP57" s="53"/>
      <c r="CYQ57" s="53"/>
      <c r="CYR57" s="53"/>
      <c r="CYS57" s="53"/>
      <c r="CYT57" s="53"/>
      <c r="CYU57" s="53"/>
      <c r="CYV57" s="53"/>
      <c r="CYW57" s="53"/>
      <c r="CYX57" s="53"/>
      <c r="CYY57" s="53"/>
      <c r="CYZ57" s="53"/>
      <c r="CZA57" s="53"/>
      <c r="CZB57" s="53"/>
      <c r="CZC57" s="53"/>
      <c r="CZD57" s="53"/>
      <c r="CZE57" s="53"/>
      <c r="CZF57" s="53"/>
      <c r="CZG57" s="53"/>
      <c r="CZH57" s="53"/>
      <c r="CZI57" s="53"/>
      <c r="CZJ57" s="53"/>
      <c r="CZK57" s="53"/>
      <c r="CZL57" s="53"/>
      <c r="CZM57" s="53"/>
      <c r="CZN57" s="53"/>
      <c r="CZO57" s="53"/>
      <c r="CZP57" s="53"/>
      <c r="CZQ57" s="53"/>
      <c r="CZR57" s="53"/>
      <c r="CZS57" s="53"/>
      <c r="CZT57" s="53"/>
      <c r="CZU57" s="53"/>
      <c r="CZV57" s="53"/>
      <c r="CZW57" s="53"/>
      <c r="CZX57" s="53"/>
      <c r="CZY57" s="53"/>
      <c r="CZZ57" s="53"/>
      <c r="DAA57" s="53"/>
      <c r="DAB57" s="53"/>
      <c r="DAC57" s="53"/>
      <c r="DAD57" s="53"/>
      <c r="DAE57" s="53"/>
      <c r="DAF57" s="53"/>
      <c r="DAG57" s="53"/>
      <c r="DAH57" s="53"/>
      <c r="DAI57" s="53"/>
      <c r="DAJ57" s="53"/>
      <c r="DAK57" s="53"/>
      <c r="DAL57" s="53"/>
      <c r="DAM57" s="53"/>
      <c r="DAN57" s="53"/>
      <c r="DAO57" s="53"/>
      <c r="DAP57" s="53"/>
      <c r="DAQ57" s="53"/>
      <c r="DAR57" s="53"/>
      <c r="DAS57" s="53"/>
      <c r="DAT57" s="53"/>
      <c r="DAU57" s="53"/>
      <c r="DAV57" s="53"/>
      <c r="DAW57" s="53"/>
      <c r="DAX57" s="53"/>
      <c r="DAY57" s="53"/>
      <c r="DAZ57" s="53"/>
      <c r="DBA57" s="53"/>
      <c r="DBB57" s="53"/>
      <c r="DBC57" s="53"/>
      <c r="DBD57" s="53"/>
      <c r="DBE57" s="53"/>
      <c r="DBF57" s="53"/>
      <c r="DBG57" s="53"/>
      <c r="DBH57" s="53"/>
      <c r="DBI57" s="53"/>
      <c r="DBJ57" s="53"/>
      <c r="DBK57" s="53"/>
      <c r="DBL57" s="53"/>
      <c r="DBM57" s="53"/>
      <c r="DBN57" s="53"/>
      <c r="DBO57" s="53"/>
      <c r="DBP57" s="53"/>
      <c r="DBQ57" s="53"/>
      <c r="DBR57" s="53"/>
      <c r="DBS57" s="53"/>
      <c r="DBT57" s="53"/>
      <c r="DBU57" s="53"/>
      <c r="DBV57" s="53"/>
      <c r="DBW57" s="53"/>
      <c r="DBX57" s="53"/>
      <c r="DBY57" s="53"/>
      <c r="DBZ57" s="53"/>
      <c r="DCA57" s="53"/>
      <c r="DCB57" s="53"/>
      <c r="DCC57" s="53"/>
      <c r="DCD57" s="53"/>
      <c r="DCE57" s="53"/>
      <c r="DCF57" s="53"/>
      <c r="DCG57" s="53"/>
      <c r="DCH57" s="53"/>
      <c r="DCI57" s="53"/>
      <c r="DCJ57" s="53"/>
      <c r="DCK57" s="53"/>
      <c r="DCL57" s="53"/>
      <c r="DCM57" s="53"/>
      <c r="DCN57" s="53"/>
      <c r="DCO57" s="53"/>
      <c r="DCP57" s="53"/>
      <c r="DCQ57" s="53"/>
      <c r="DCR57" s="53"/>
      <c r="DCS57" s="53"/>
      <c r="DCT57" s="53"/>
      <c r="DCU57" s="53"/>
      <c r="DCV57" s="53"/>
      <c r="DCW57" s="53"/>
      <c r="DCX57" s="53"/>
      <c r="DCY57" s="53"/>
      <c r="DCZ57" s="53"/>
      <c r="DDA57" s="53"/>
      <c r="DDB57" s="53"/>
      <c r="DDC57" s="53"/>
      <c r="DDD57" s="53"/>
      <c r="DDE57" s="53"/>
      <c r="DDF57" s="53"/>
      <c r="DDG57" s="53"/>
      <c r="DDH57" s="53"/>
      <c r="DDI57" s="53"/>
      <c r="DDJ57" s="53"/>
      <c r="DDK57" s="53"/>
      <c r="DDL57" s="53"/>
      <c r="DDM57" s="53"/>
      <c r="DDN57" s="53"/>
      <c r="DDO57" s="53"/>
      <c r="DDP57" s="53"/>
      <c r="DDQ57" s="53"/>
      <c r="DDR57" s="53"/>
      <c r="DDS57" s="53"/>
      <c r="DDT57" s="53"/>
      <c r="DDU57" s="53"/>
      <c r="DDV57" s="53"/>
      <c r="DDW57" s="53"/>
      <c r="DDX57" s="53"/>
      <c r="DDY57" s="53"/>
      <c r="DDZ57" s="53"/>
      <c r="DEA57" s="53"/>
      <c r="DEB57" s="53"/>
      <c r="DEC57" s="53"/>
      <c r="DED57" s="53"/>
      <c r="DEE57" s="53"/>
      <c r="DEF57" s="53"/>
      <c r="DEG57" s="53"/>
      <c r="DEH57" s="53"/>
      <c r="DEI57" s="53"/>
      <c r="DEJ57" s="53"/>
      <c r="DEK57" s="53"/>
      <c r="DEL57" s="53"/>
      <c r="DEM57" s="53"/>
      <c r="DEN57" s="53"/>
      <c r="DEO57" s="53"/>
      <c r="DEP57" s="53"/>
      <c r="DEQ57" s="53"/>
      <c r="DER57" s="53"/>
      <c r="DES57" s="53"/>
      <c r="DET57" s="53"/>
      <c r="DEU57" s="53"/>
      <c r="DEV57" s="53"/>
      <c r="DEW57" s="53"/>
      <c r="DEX57" s="53"/>
      <c r="DEY57" s="53"/>
      <c r="DEZ57" s="53"/>
      <c r="DFA57" s="53"/>
      <c r="DFB57" s="53"/>
      <c r="DFC57" s="53"/>
      <c r="DFD57" s="53"/>
      <c r="DFE57" s="53"/>
      <c r="DFF57" s="53"/>
      <c r="DFG57" s="53"/>
      <c r="DFH57" s="53"/>
      <c r="DFI57" s="53"/>
      <c r="DFJ57" s="53"/>
      <c r="DFK57" s="53"/>
      <c r="DFL57" s="53"/>
      <c r="DFM57" s="53"/>
      <c r="DFN57" s="53"/>
      <c r="DFO57" s="53"/>
      <c r="DFP57" s="53"/>
      <c r="DFQ57" s="53"/>
      <c r="DFR57" s="53"/>
      <c r="DFS57" s="53"/>
      <c r="DFT57" s="53"/>
      <c r="DFU57" s="53"/>
      <c r="DFV57" s="53"/>
      <c r="DFW57" s="53"/>
      <c r="DFX57" s="53"/>
      <c r="DFY57" s="53"/>
      <c r="DFZ57" s="53"/>
      <c r="DGA57" s="53"/>
      <c r="DGB57" s="53"/>
      <c r="DGC57" s="53"/>
      <c r="DGD57" s="53"/>
      <c r="DGE57" s="53"/>
      <c r="DGF57" s="53"/>
      <c r="DGG57" s="53"/>
      <c r="DGH57" s="53"/>
      <c r="DGI57" s="53"/>
      <c r="DGJ57" s="53"/>
      <c r="DGK57" s="53"/>
      <c r="DGL57" s="53"/>
      <c r="DGM57" s="53"/>
      <c r="DGN57" s="53"/>
      <c r="DGO57" s="53"/>
      <c r="DGP57" s="53"/>
      <c r="DGQ57" s="53"/>
      <c r="DGR57" s="53"/>
      <c r="DGS57" s="53"/>
      <c r="DGT57" s="53"/>
      <c r="DGU57" s="53"/>
      <c r="DGV57" s="53"/>
      <c r="DGW57" s="53"/>
      <c r="DGX57" s="53"/>
      <c r="DGY57" s="53"/>
      <c r="DGZ57" s="53"/>
      <c r="DHA57" s="53"/>
      <c r="DHB57" s="53"/>
      <c r="DHC57" s="53"/>
      <c r="DHD57" s="53"/>
      <c r="DHE57" s="53"/>
      <c r="DHF57" s="53"/>
      <c r="DHG57" s="53"/>
      <c r="DHH57" s="53"/>
      <c r="DHI57" s="53"/>
      <c r="DHJ57" s="53"/>
      <c r="DHK57" s="53"/>
      <c r="DHL57" s="53"/>
      <c r="DHM57" s="53"/>
      <c r="DHN57" s="53"/>
      <c r="DHO57" s="53"/>
      <c r="DHP57" s="53"/>
      <c r="DHQ57" s="53"/>
      <c r="DHR57" s="53"/>
      <c r="DHS57" s="53"/>
      <c r="DHT57" s="53"/>
      <c r="DHU57" s="53"/>
      <c r="DHV57" s="53"/>
      <c r="DHW57" s="53"/>
      <c r="DHX57" s="53"/>
      <c r="DHY57" s="53"/>
      <c r="DHZ57" s="53"/>
      <c r="DIA57" s="53"/>
      <c r="DIB57" s="53"/>
      <c r="DIC57" s="53"/>
      <c r="DID57" s="53"/>
      <c r="DIE57" s="53"/>
      <c r="DIF57" s="53"/>
      <c r="DIG57" s="53"/>
      <c r="DIH57" s="53"/>
      <c r="DII57" s="53"/>
      <c r="DIJ57" s="53"/>
      <c r="DIK57" s="53"/>
      <c r="DIL57" s="53"/>
      <c r="DIM57" s="53"/>
      <c r="DIN57" s="53"/>
      <c r="DIO57" s="53"/>
      <c r="DIP57" s="53"/>
      <c r="DIQ57" s="53"/>
      <c r="DIR57" s="53"/>
      <c r="DIS57" s="53"/>
      <c r="DIT57" s="53"/>
      <c r="DIU57" s="53"/>
      <c r="DIV57" s="53"/>
      <c r="DIW57" s="53"/>
      <c r="DIX57" s="53"/>
      <c r="DIY57" s="53"/>
      <c r="DIZ57" s="53"/>
      <c r="DJA57" s="53"/>
      <c r="DJB57" s="53"/>
      <c r="DJC57" s="53"/>
      <c r="DJD57" s="53"/>
      <c r="DJE57" s="53"/>
      <c r="DJF57" s="53"/>
      <c r="DJG57" s="53"/>
      <c r="DJH57" s="53"/>
      <c r="DJI57" s="53"/>
      <c r="DJJ57" s="53"/>
      <c r="DJK57" s="53"/>
      <c r="DJL57" s="53"/>
      <c r="DJM57" s="53"/>
      <c r="DJN57" s="53"/>
      <c r="DJO57" s="53"/>
      <c r="DJP57" s="53"/>
      <c r="DJQ57" s="53"/>
      <c r="DJR57" s="53"/>
      <c r="DJS57" s="53"/>
      <c r="DJT57" s="53"/>
      <c r="DJU57" s="53"/>
      <c r="DJV57" s="53"/>
      <c r="DJW57" s="53"/>
      <c r="DJX57" s="53"/>
      <c r="DJY57" s="53"/>
      <c r="DJZ57" s="53"/>
      <c r="DKA57" s="53"/>
      <c r="DKB57" s="53"/>
      <c r="DKC57" s="53"/>
      <c r="DKD57" s="53"/>
      <c r="DKE57" s="53"/>
      <c r="DKF57" s="53"/>
      <c r="DKG57" s="53"/>
      <c r="DKH57" s="53"/>
      <c r="DKI57" s="53"/>
      <c r="DKJ57" s="53"/>
      <c r="DKK57" s="53"/>
      <c r="DKL57" s="53"/>
      <c r="DKM57" s="53"/>
      <c r="DKN57" s="53"/>
      <c r="DKO57" s="53"/>
      <c r="DKP57" s="53"/>
      <c r="DKQ57" s="53"/>
      <c r="DKR57" s="53"/>
      <c r="DKS57" s="53"/>
      <c r="DKT57" s="53"/>
      <c r="DKU57" s="53"/>
      <c r="DKV57" s="53"/>
      <c r="DKW57" s="53"/>
      <c r="DKX57" s="53"/>
      <c r="DKY57" s="53"/>
      <c r="DKZ57" s="53"/>
      <c r="DLA57" s="53"/>
      <c r="DLB57" s="53"/>
      <c r="DLC57" s="53"/>
      <c r="DLD57" s="53"/>
      <c r="DLE57" s="53"/>
      <c r="DLF57" s="53"/>
      <c r="DLG57" s="53"/>
      <c r="DLH57" s="53"/>
      <c r="DLI57" s="53"/>
      <c r="DLJ57" s="53"/>
      <c r="DLK57" s="53"/>
      <c r="DLL57" s="53"/>
      <c r="DLM57" s="53"/>
      <c r="DLN57" s="53"/>
      <c r="DLO57" s="53"/>
      <c r="DLP57" s="53"/>
      <c r="DLQ57" s="53"/>
      <c r="DLR57" s="53"/>
      <c r="DLS57" s="53"/>
      <c r="DLT57" s="53"/>
      <c r="DLU57" s="53"/>
      <c r="DLV57" s="53"/>
      <c r="DLW57" s="53"/>
      <c r="DLX57" s="53"/>
      <c r="DLY57" s="53"/>
      <c r="DLZ57" s="53"/>
      <c r="DMA57" s="53"/>
      <c r="DMB57" s="53"/>
      <c r="DMC57" s="53"/>
      <c r="DMD57" s="53"/>
      <c r="DME57" s="53"/>
      <c r="DMF57" s="53"/>
      <c r="DMG57" s="53"/>
      <c r="DMH57" s="53"/>
      <c r="DMI57" s="53"/>
      <c r="DMJ57" s="53"/>
      <c r="DMK57" s="53"/>
      <c r="DML57" s="53"/>
      <c r="DMM57" s="53"/>
      <c r="DMN57" s="53"/>
      <c r="DMO57" s="53"/>
      <c r="DMP57" s="53"/>
      <c r="DMQ57" s="53"/>
      <c r="DMR57" s="53"/>
      <c r="DMS57" s="53"/>
      <c r="DMT57" s="53"/>
      <c r="DMU57" s="53"/>
      <c r="DMV57" s="53"/>
      <c r="DMW57" s="53"/>
      <c r="DMX57" s="53"/>
      <c r="DMY57" s="53"/>
      <c r="DMZ57" s="53"/>
      <c r="DNA57" s="53"/>
      <c r="DNB57" s="53"/>
      <c r="DNC57" s="53"/>
      <c r="DND57" s="53"/>
      <c r="DNE57" s="53"/>
      <c r="DNF57" s="53"/>
      <c r="DNG57" s="53"/>
      <c r="DNH57" s="53"/>
      <c r="DNI57" s="53"/>
      <c r="DNJ57" s="53"/>
      <c r="DNK57" s="53"/>
      <c r="DNL57" s="53"/>
      <c r="DNM57" s="53"/>
      <c r="DNN57" s="53"/>
      <c r="DNO57" s="53"/>
      <c r="DNP57" s="53"/>
      <c r="DNQ57" s="53"/>
      <c r="DNR57" s="53"/>
      <c r="DNS57" s="53"/>
      <c r="DNT57" s="53"/>
      <c r="DNU57" s="53"/>
      <c r="DNV57" s="53"/>
      <c r="DNW57" s="53"/>
      <c r="DNX57" s="53"/>
      <c r="DNY57" s="53"/>
      <c r="DNZ57" s="53"/>
      <c r="DOA57" s="53"/>
      <c r="DOB57" s="53"/>
      <c r="DOC57" s="53"/>
      <c r="DOD57" s="53"/>
      <c r="DOE57" s="53"/>
      <c r="DOF57" s="53"/>
      <c r="DOG57" s="53"/>
      <c r="DOH57" s="53"/>
      <c r="DOI57" s="53"/>
      <c r="DOJ57" s="53"/>
      <c r="DOK57" s="53"/>
      <c r="DOL57" s="53"/>
      <c r="DOM57" s="53"/>
      <c r="DON57" s="53"/>
      <c r="DOO57" s="53"/>
      <c r="DOP57" s="53"/>
      <c r="DOQ57" s="53"/>
      <c r="DOR57" s="53"/>
      <c r="DOS57" s="53"/>
      <c r="DOT57" s="53"/>
      <c r="DOU57" s="53"/>
      <c r="DOV57" s="53"/>
      <c r="DOW57" s="53"/>
      <c r="DOX57" s="53"/>
      <c r="DOY57" s="53"/>
      <c r="DOZ57" s="53"/>
      <c r="DPA57" s="53"/>
      <c r="DPB57" s="53"/>
      <c r="DPC57" s="53"/>
      <c r="DPD57" s="53"/>
      <c r="DPE57" s="53"/>
      <c r="DPF57" s="53"/>
      <c r="DPG57" s="53"/>
      <c r="DPH57" s="53"/>
      <c r="DPI57" s="53"/>
      <c r="DPJ57" s="53"/>
      <c r="DPK57" s="53"/>
      <c r="DPL57" s="53"/>
      <c r="DPM57" s="53"/>
      <c r="DPN57" s="53"/>
      <c r="DPO57" s="53"/>
      <c r="DPP57" s="53"/>
      <c r="DPQ57" s="53"/>
      <c r="DPR57" s="53"/>
      <c r="DPS57" s="53"/>
      <c r="DPT57" s="53"/>
      <c r="DPU57" s="53"/>
      <c r="DPV57" s="53"/>
      <c r="DPW57" s="53"/>
      <c r="DPX57" s="53"/>
      <c r="DPY57" s="53"/>
      <c r="DPZ57" s="53"/>
      <c r="DQA57" s="53"/>
      <c r="DQB57" s="53"/>
      <c r="DQC57" s="53"/>
      <c r="DQD57" s="53"/>
      <c r="DQE57" s="53"/>
      <c r="DQF57" s="53"/>
      <c r="DQG57" s="53"/>
      <c r="DQH57" s="53"/>
      <c r="DQI57" s="53"/>
      <c r="DQJ57" s="53"/>
      <c r="DQK57" s="53"/>
      <c r="DQL57" s="53"/>
      <c r="DQM57" s="53"/>
      <c r="DQN57" s="53"/>
      <c r="DQO57" s="53"/>
      <c r="DQP57" s="53"/>
      <c r="DQQ57" s="53"/>
      <c r="DQR57" s="53"/>
      <c r="DQS57" s="53"/>
      <c r="DQT57" s="53"/>
      <c r="DQU57" s="53"/>
      <c r="DQV57" s="53"/>
      <c r="DQW57" s="53"/>
      <c r="DQX57" s="53"/>
      <c r="DQY57" s="53"/>
      <c r="DQZ57" s="53"/>
      <c r="DRA57" s="53"/>
      <c r="DRB57" s="53"/>
      <c r="DRC57" s="53"/>
      <c r="DRD57" s="53"/>
      <c r="DRE57" s="53"/>
      <c r="DRF57" s="53"/>
      <c r="DRG57" s="53"/>
      <c r="DRH57" s="53"/>
      <c r="DRI57" s="53"/>
      <c r="DRJ57" s="53"/>
      <c r="DRK57" s="53"/>
      <c r="DRL57" s="53"/>
      <c r="DRM57" s="53"/>
      <c r="DRN57" s="53"/>
      <c r="DRO57" s="53"/>
      <c r="DRP57" s="53"/>
      <c r="DRQ57" s="53"/>
      <c r="DRR57" s="53"/>
      <c r="DRS57" s="53"/>
      <c r="DRT57" s="53"/>
      <c r="DRU57" s="53"/>
      <c r="DRV57" s="53"/>
      <c r="DRW57" s="53"/>
      <c r="DRX57" s="53"/>
      <c r="DRY57" s="53"/>
      <c r="DRZ57" s="53"/>
      <c r="DSA57" s="53"/>
      <c r="DSB57" s="53"/>
      <c r="DSC57" s="53"/>
      <c r="DSD57" s="53"/>
      <c r="DSE57" s="53"/>
      <c r="DSF57" s="53"/>
      <c r="DSG57" s="53"/>
      <c r="DSH57" s="53"/>
      <c r="DSI57" s="53"/>
      <c r="DSJ57" s="53"/>
      <c r="DSK57" s="53"/>
      <c r="DSL57" s="53"/>
      <c r="DSM57" s="53"/>
      <c r="DSN57" s="53"/>
      <c r="DSO57" s="53"/>
      <c r="DSP57" s="53"/>
      <c r="DSQ57" s="53"/>
      <c r="DSR57" s="53"/>
      <c r="DSS57" s="53"/>
      <c r="DST57" s="53"/>
      <c r="DSU57" s="53"/>
      <c r="DSV57" s="53"/>
      <c r="DSW57" s="53"/>
      <c r="DSX57" s="53"/>
      <c r="DSY57" s="53"/>
      <c r="DSZ57" s="53"/>
      <c r="DTA57" s="53"/>
      <c r="DTB57" s="53"/>
      <c r="DTC57" s="53"/>
      <c r="DTD57" s="53"/>
      <c r="DTE57" s="53"/>
      <c r="DTF57" s="53"/>
      <c r="DTG57" s="53"/>
      <c r="DTH57" s="53"/>
      <c r="DTI57" s="53"/>
      <c r="DTJ57" s="53"/>
      <c r="DTK57" s="53"/>
      <c r="DTL57" s="53"/>
      <c r="DTM57" s="53"/>
      <c r="DTN57" s="53"/>
      <c r="DTO57" s="53"/>
      <c r="DTP57" s="53"/>
      <c r="DTQ57" s="53"/>
      <c r="DTR57" s="53"/>
      <c r="DTS57" s="53"/>
      <c r="DTT57" s="53"/>
      <c r="DTU57" s="53"/>
      <c r="DTV57" s="53"/>
      <c r="DTW57" s="53"/>
      <c r="DTX57" s="53"/>
      <c r="DTY57" s="53"/>
      <c r="DTZ57" s="53"/>
      <c r="DUA57" s="53"/>
      <c r="DUB57" s="53"/>
      <c r="DUC57" s="53"/>
      <c r="DUD57" s="53"/>
      <c r="DUE57" s="53"/>
      <c r="DUF57" s="53"/>
      <c r="DUG57" s="53"/>
      <c r="DUH57" s="53"/>
      <c r="DUI57" s="53"/>
      <c r="DUJ57" s="53"/>
      <c r="DUK57" s="53"/>
      <c r="DUL57" s="53"/>
      <c r="DUM57" s="53"/>
      <c r="DUN57" s="53"/>
      <c r="DUO57" s="53"/>
      <c r="DUP57" s="53"/>
      <c r="DUQ57" s="53"/>
      <c r="DUR57" s="53"/>
      <c r="DUS57" s="53"/>
      <c r="DUT57" s="53"/>
      <c r="DUU57" s="53"/>
      <c r="DUV57" s="53"/>
      <c r="DUW57" s="53"/>
      <c r="DUX57" s="53"/>
      <c r="DUY57" s="53"/>
      <c r="DUZ57" s="53"/>
      <c r="DVA57" s="53"/>
      <c r="DVB57" s="53"/>
      <c r="DVC57" s="53"/>
      <c r="DVD57" s="53"/>
      <c r="DVE57" s="53"/>
      <c r="DVF57" s="53"/>
      <c r="DVG57" s="53"/>
      <c r="DVH57" s="53"/>
      <c r="DVI57" s="53"/>
      <c r="DVJ57" s="53"/>
      <c r="DVK57" s="53"/>
      <c r="DVL57" s="53"/>
      <c r="DVM57" s="53"/>
      <c r="DVN57" s="53"/>
      <c r="DVO57" s="53"/>
      <c r="DVP57" s="53"/>
      <c r="DVQ57" s="53"/>
      <c r="DVR57" s="53"/>
      <c r="DVS57" s="53"/>
      <c r="DVT57" s="53"/>
      <c r="DVU57" s="53"/>
      <c r="DVV57" s="53"/>
      <c r="DVW57" s="53"/>
      <c r="DVX57" s="53"/>
      <c r="DVY57" s="53"/>
      <c r="DVZ57" s="53"/>
      <c r="DWA57" s="53"/>
      <c r="DWB57" s="53"/>
      <c r="DWC57" s="53"/>
      <c r="DWD57" s="53"/>
      <c r="DWE57" s="53"/>
      <c r="DWF57" s="53"/>
      <c r="DWG57" s="53"/>
      <c r="DWH57" s="53"/>
      <c r="DWI57" s="53"/>
      <c r="DWJ57" s="53"/>
      <c r="DWK57" s="53"/>
      <c r="DWL57" s="53"/>
      <c r="DWM57" s="53"/>
      <c r="DWN57" s="53"/>
      <c r="DWO57" s="53"/>
      <c r="DWP57" s="53"/>
      <c r="DWQ57" s="53"/>
      <c r="DWR57" s="53"/>
      <c r="DWS57" s="53"/>
      <c r="DWT57" s="53"/>
      <c r="DWU57" s="53"/>
      <c r="DWV57" s="53"/>
      <c r="DWW57" s="53"/>
      <c r="DWX57" s="53"/>
      <c r="DWY57" s="53"/>
      <c r="DWZ57" s="53"/>
      <c r="DXA57" s="53"/>
      <c r="DXB57" s="53"/>
      <c r="DXC57" s="53"/>
      <c r="DXD57" s="53"/>
      <c r="DXE57" s="53"/>
      <c r="DXF57" s="53"/>
      <c r="DXG57" s="53"/>
      <c r="DXH57" s="53"/>
      <c r="DXI57" s="53"/>
      <c r="DXJ57" s="53"/>
      <c r="DXK57" s="53"/>
      <c r="DXL57" s="53"/>
      <c r="DXM57" s="53"/>
      <c r="DXN57" s="53"/>
      <c r="DXO57" s="53"/>
      <c r="DXP57" s="53"/>
      <c r="DXQ57" s="53"/>
      <c r="DXR57" s="53"/>
      <c r="DXS57" s="53"/>
      <c r="DXT57" s="53"/>
      <c r="DXU57" s="53"/>
      <c r="DXV57" s="53"/>
      <c r="DXW57" s="53"/>
      <c r="DXX57" s="53"/>
      <c r="DXY57" s="53"/>
      <c r="DXZ57" s="53"/>
      <c r="DYA57" s="53"/>
      <c r="DYB57" s="53"/>
      <c r="DYC57" s="53"/>
      <c r="DYD57" s="53"/>
      <c r="DYE57" s="53"/>
      <c r="DYF57" s="53"/>
      <c r="DYG57" s="53"/>
      <c r="DYH57" s="53"/>
      <c r="DYI57" s="53"/>
      <c r="DYJ57" s="53"/>
      <c r="DYK57" s="53"/>
      <c r="DYL57" s="53"/>
      <c r="DYM57" s="53"/>
      <c r="DYN57" s="53"/>
      <c r="DYO57" s="53"/>
      <c r="DYP57" s="53"/>
      <c r="DYQ57" s="53"/>
      <c r="DYR57" s="53"/>
      <c r="DYS57" s="53"/>
      <c r="DYT57" s="53"/>
      <c r="DYU57" s="53"/>
      <c r="DYV57" s="53"/>
      <c r="DYW57" s="53"/>
      <c r="DYX57" s="53"/>
      <c r="DYY57" s="53"/>
      <c r="DYZ57" s="53"/>
      <c r="DZA57" s="53"/>
      <c r="DZB57" s="53"/>
      <c r="DZC57" s="53"/>
      <c r="DZD57" s="53"/>
      <c r="DZE57" s="53"/>
      <c r="DZF57" s="53"/>
      <c r="DZG57" s="53"/>
      <c r="DZH57" s="53"/>
      <c r="DZI57" s="53"/>
      <c r="DZJ57" s="53"/>
      <c r="DZK57" s="53"/>
      <c r="DZL57" s="53"/>
      <c r="DZM57" s="53"/>
      <c r="DZN57" s="53"/>
      <c r="DZO57" s="53"/>
      <c r="DZP57" s="53"/>
      <c r="DZQ57" s="53"/>
      <c r="DZR57" s="53"/>
      <c r="DZS57" s="53"/>
      <c r="DZT57" s="53"/>
      <c r="DZU57" s="53"/>
      <c r="DZV57" s="53"/>
      <c r="DZW57" s="53"/>
      <c r="DZX57" s="53"/>
      <c r="DZY57" s="53"/>
      <c r="DZZ57" s="53"/>
      <c r="EAA57" s="53"/>
      <c r="EAB57" s="53"/>
      <c r="EAC57" s="53"/>
      <c r="EAD57" s="53"/>
      <c r="EAE57" s="53"/>
      <c r="EAF57" s="53"/>
      <c r="EAG57" s="53"/>
      <c r="EAH57" s="53"/>
      <c r="EAI57" s="53"/>
      <c r="EAJ57" s="53"/>
      <c r="EAK57" s="53"/>
      <c r="EAL57" s="53"/>
      <c r="EAM57" s="53"/>
      <c r="EAN57" s="53"/>
      <c r="EAO57" s="53"/>
      <c r="EAP57" s="53"/>
      <c r="EAQ57" s="53"/>
      <c r="EAR57" s="53"/>
      <c r="EAS57" s="53"/>
      <c r="EAT57" s="53"/>
      <c r="EAU57" s="53"/>
      <c r="EAV57" s="53"/>
      <c r="EAW57" s="53"/>
      <c r="EAX57" s="53"/>
      <c r="EAY57" s="53"/>
      <c r="EAZ57" s="53"/>
      <c r="EBA57" s="53"/>
      <c r="EBB57" s="53"/>
      <c r="EBC57" s="53"/>
      <c r="EBD57" s="53"/>
      <c r="EBE57" s="53"/>
      <c r="EBF57" s="53"/>
      <c r="EBG57" s="53"/>
      <c r="EBH57" s="53"/>
      <c r="EBI57" s="53"/>
      <c r="EBJ57" s="53"/>
      <c r="EBK57" s="53"/>
      <c r="EBL57" s="53"/>
      <c r="EBM57" s="53"/>
      <c r="EBN57" s="53"/>
      <c r="EBO57" s="53"/>
      <c r="EBP57" s="53"/>
      <c r="EBQ57" s="53"/>
      <c r="EBR57" s="53"/>
      <c r="EBS57" s="53"/>
      <c r="EBT57" s="53"/>
      <c r="EBU57" s="53"/>
      <c r="EBV57" s="53"/>
      <c r="EBW57" s="53"/>
      <c r="EBX57" s="53"/>
      <c r="EBY57" s="53"/>
      <c r="EBZ57" s="53"/>
      <c r="ECA57" s="53"/>
      <c r="ECB57" s="53"/>
      <c r="ECC57" s="53"/>
      <c r="ECD57" s="53"/>
      <c r="ECE57" s="53"/>
      <c r="ECF57" s="53"/>
      <c r="ECG57" s="53"/>
      <c r="ECH57" s="53"/>
      <c r="ECI57" s="53"/>
      <c r="ECJ57" s="53"/>
      <c r="ECK57" s="53"/>
      <c r="ECL57" s="53"/>
      <c r="ECM57" s="53"/>
      <c r="ECN57" s="53"/>
      <c r="ECO57" s="53"/>
      <c r="ECP57" s="53"/>
      <c r="ECQ57" s="53"/>
      <c r="ECR57" s="53"/>
      <c r="ECS57" s="53"/>
      <c r="ECT57" s="53"/>
      <c r="ECU57" s="53"/>
      <c r="ECV57" s="53"/>
      <c r="ECW57" s="53"/>
      <c r="ECX57" s="53"/>
      <c r="ECY57" s="53"/>
      <c r="ECZ57" s="53"/>
      <c r="EDA57" s="53"/>
      <c r="EDB57" s="53"/>
      <c r="EDC57" s="53"/>
      <c r="EDD57" s="53"/>
      <c r="EDE57" s="53"/>
      <c r="EDF57" s="53"/>
      <c r="EDG57" s="53"/>
      <c r="EDH57" s="53"/>
      <c r="EDI57" s="53"/>
      <c r="EDJ57" s="53"/>
      <c r="EDK57" s="53"/>
      <c r="EDL57" s="53"/>
      <c r="EDM57" s="53"/>
      <c r="EDN57" s="53"/>
      <c r="EDO57" s="53"/>
      <c r="EDP57" s="53"/>
      <c r="EDQ57" s="53"/>
      <c r="EDR57" s="53"/>
      <c r="EDS57" s="53"/>
      <c r="EDT57" s="53"/>
      <c r="EDU57" s="53"/>
      <c r="EDV57" s="53"/>
      <c r="EDW57" s="53"/>
      <c r="EDX57" s="53"/>
      <c r="EDY57" s="53"/>
      <c r="EDZ57" s="53"/>
      <c r="EEA57" s="53"/>
      <c r="EEB57" s="53"/>
      <c r="EEC57" s="53"/>
      <c r="EED57" s="53"/>
      <c r="EEE57" s="53"/>
      <c r="EEF57" s="53"/>
      <c r="EEG57" s="53"/>
      <c r="EEH57" s="53"/>
      <c r="EEI57" s="53"/>
      <c r="EEJ57" s="53"/>
      <c r="EEK57" s="53"/>
      <c r="EEL57" s="53"/>
      <c r="EEM57" s="53"/>
      <c r="EEN57" s="53"/>
      <c r="EEO57" s="53"/>
      <c r="EEP57" s="53"/>
      <c r="EEQ57" s="53"/>
      <c r="EER57" s="53"/>
      <c r="EES57" s="53"/>
      <c r="EET57" s="53"/>
      <c r="EEU57" s="53"/>
      <c r="EEV57" s="53"/>
      <c r="EEW57" s="53"/>
      <c r="EEX57" s="53"/>
      <c r="EEY57" s="53"/>
      <c r="EEZ57" s="53"/>
      <c r="EFA57" s="53"/>
      <c r="EFB57" s="53"/>
      <c r="EFC57" s="53"/>
      <c r="EFD57" s="53"/>
      <c r="EFE57" s="53"/>
      <c r="EFF57" s="53"/>
      <c r="EFG57" s="53"/>
      <c r="EFH57" s="53"/>
      <c r="EFI57" s="53"/>
      <c r="EFJ57" s="53"/>
      <c r="EFK57" s="53"/>
      <c r="EFL57" s="53"/>
      <c r="EFM57" s="53"/>
      <c r="EFN57" s="53"/>
      <c r="EFO57" s="53"/>
      <c r="EFP57" s="53"/>
      <c r="EFQ57" s="53"/>
      <c r="EFR57" s="53"/>
      <c r="EFS57" s="53"/>
      <c r="EFT57" s="53"/>
      <c r="EFU57" s="53"/>
      <c r="EFV57" s="53"/>
      <c r="EFW57" s="53"/>
      <c r="EFX57" s="53"/>
      <c r="EFY57" s="53"/>
      <c r="EFZ57" s="53"/>
      <c r="EGA57" s="53"/>
      <c r="EGB57" s="53"/>
      <c r="EGC57" s="53"/>
      <c r="EGD57" s="53"/>
      <c r="EGE57" s="53"/>
      <c r="EGF57" s="53"/>
      <c r="EGG57" s="53"/>
      <c r="EGH57" s="53"/>
      <c r="EGI57" s="53"/>
      <c r="EGJ57" s="53"/>
      <c r="EGK57" s="53"/>
      <c r="EGL57" s="53"/>
      <c r="EGM57" s="53"/>
      <c r="EGN57" s="53"/>
      <c r="EGO57" s="53"/>
      <c r="EGP57" s="53"/>
      <c r="EGQ57" s="53"/>
      <c r="EGR57" s="53"/>
      <c r="EGS57" s="53"/>
      <c r="EGT57" s="53"/>
      <c r="EGU57" s="53"/>
      <c r="EGV57" s="53"/>
      <c r="EGW57" s="53"/>
      <c r="EGX57" s="53"/>
      <c r="EGY57" s="53"/>
      <c r="EGZ57" s="53"/>
      <c r="EHA57" s="53"/>
      <c r="EHB57" s="53"/>
      <c r="EHC57" s="53"/>
      <c r="EHD57" s="53"/>
      <c r="EHE57" s="53"/>
      <c r="EHF57" s="53"/>
      <c r="EHG57" s="53"/>
      <c r="EHH57" s="53"/>
      <c r="EHI57" s="53"/>
      <c r="EHJ57" s="53"/>
      <c r="EHK57" s="53"/>
      <c r="EHL57" s="53"/>
      <c r="EHM57" s="53"/>
      <c r="EHN57" s="53"/>
      <c r="EHO57" s="53"/>
      <c r="EHP57" s="53"/>
      <c r="EHQ57" s="53"/>
      <c r="EHR57" s="53"/>
      <c r="EHS57" s="53"/>
      <c r="EHT57" s="53"/>
      <c r="EHU57" s="53"/>
      <c r="EHV57" s="53"/>
      <c r="EHW57" s="53"/>
      <c r="EHX57" s="53"/>
      <c r="EHY57" s="53"/>
      <c r="EHZ57" s="53"/>
      <c r="EIA57" s="53"/>
      <c r="EIB57" s="53"/>
      <c r="EIC57" s="53"/>
      <c r="EID57" s="53"/>
      <c r="EIE57" s="53"/>
      <c r="EIF57" s="53"/>
      <c r="EIG57" s="53"/>
      <c r="EIH57" s="53"/>
      <c r="EII57" s="53"/>
      <c r="EIJ57" s="53"/>
      <c r="EIK57" s="53"/>
      <c r="EIL57" s="53"/>
      <c r="EIM57" s="53"/>
      <c r="EIN57" s="53"/>
      <c r="EIO57" s="53"/>
      <c r="EIP57" s="53"/>
      <c r="EIQ57" s="53"/>
      <c r="EIR57" s="53"/>
      <c r="EIS57" s="53"/>
      <c r="EIT57" s="53"/>
      <c r="EIU57" s="53"/>
      <c r="EIV57" s="53"/>
      <c r="EIW57" s="53"/>
      <c r="EIX57" s="53"/>
      <c r="EIY57" s="53"/>
      <c r="EIZ57" s="53"/>
      <c r="EJA57" s="53"/>
      <c r="EJB57" s="53"/>
      <c r="EJC57" s="53"/>
      <c r="EJD57" s="53"/>
      <c r="EJE57" s="53"/>
      <c r="EJF57" s="53"/>
      <c r="EJG57" s="53"/>
      <c r="EJH57" s="53"/>
      <c r="EJI57" s="53"/>
      <c r="EJJ57" s="53"/>
      <c r="EJK57" s="53"/>
      <c r="EJL57" s="53"/>
      <c r="EJM57" s="53"/>
      <c r="EJN57" s="53"/>
      <c r="EJO57" s="53"/>
      <c r="EJP57" s="53"/>
      <c r="EJQ57" s="53"/>
      <c r="EJR57" s="53"/>
      <c r="EJS57" s="53"/>
      <c r="EJT57" s="53"/>
      <c r="EJU57" s="53"/>
      <c r="EJV57" s="53"/>
      <c r="EJW57" s="53"/>
      <c r="EJX57" s="53"/>
      <c r="EJY57" s="53"/>
      <c r="EJZ57" s="53"/>
      <c r="EKA57" s="53"/>
      <c r="EKB57" s="53"/>
      <c r="EKC57" s="53"/>
      <c r="EKD57" s="53"/>
      <c r="EKE57" s="53"/>
      <c r="EKF57" s="53"/>
      <c r="EKG57" s="53"/>
      <c r="EKH57" s="53"/>
      <c r="EKI57" s="53"/>
      <c r="EKJ57" s="53"/>
      <c r="EKK57" s="53"/>
      <c r="EKL57" s="53"/>
      <c r="EKM57" s="53"/>
      <c r="EKN57" s="53"/>
      <c r="EKO57" s="53"/>
      <c r="EKP57" s="53"/>
      <c r="EKQ57" s="53"/>
      <c r="EKR57" s="53"/>
      <c r="EKS57" s="53"/>
      <c r="EKT57" s="53"/>
      <c r="EKU57" s="53"/>
      <c r="EKV57" s="53"/>
      <c r="EKW57" s="53"/>
      <c r="EKX57" s="53"/>
      <c r="EKY57" s="53"/>
      <c r="EKZ57" s="53"/>
      <c r="ELA57" s="53"/>
      <c r="ELB57" s="53"/>
      <c r="ELC57" s="53"/>
      <c r="ELD57" s="53"/>
      <c r="ELE57" s="53"/>
      <c r="ELF57" s="53"/>
      <c r="ELG57" s="53"/>
      <c r="ELH57" s="53"/>
      <c r="ELI57" s="53"/>
      <c r="ELJ57" s="53"/>
      <c r="ELK57" s="53"/>
      <c r="ELL57" s="53"/>
      <c r="ELM57" s="53"/>
      <c r="ELN57" s="53"/>
      <c r="ELO57" s="53"/>
      <c r="ELP57" s="53"/>
      <c r="ELQ57" s="53"/>
      <c r="ELR57" s="53"/>
      <c r="ELS57" s="53"/>
      <c r="ELT57" s="53"/>
      <c r="ELU57" s="53"/>
      <c r="ELV57" s="53"/>
      <c r="ELW57" s="53"/>
      <c r="ELX57" s="53"/>
      <c r="ELY57" s="53"/>
      <c r="ELZ57" s="53"/>
      <c r="EMA57" s="53"/>
      <c r="EMB57" s="53"/>
      <c r="EMC57" s="53"/>
      <c r="EMD57" s="53"/>
      <c r="EME57" s="53"/>
      <c r="EMF57" s="53"/>
      <c r="EMG57" s="53"/>
      <c r="EMH57" s="53"/>
      <c r="EMI57" s="53"/>
      <c r="EMJ57" s="53"/>
      <c r="EMK57" s="53"/>
      <c r="EML57" s="53"/>
      <c r="EMM57" s="53"/>
      <c r="EMN57" s="53"/>
      <c r="EMO57" s="53"/>
      <c r="EMP57" s="53"/>
      <c r="EMQ57" s="53"/>
      <c r="EMR57" s="53"/>
      <c r="EMS57" s="53"/>
      <c r="EMT57" s="53"/>
      <c r="EMU57" s="53"/>
      <c r="EMV57" s="53"/>
      <c r="EMW57" s="53"/>
      <c r="EMX57" s="53"/>
      <c r="EMY57" s="53"/>
      <c r="EMZ57" s="53"/>
      <c r="ENA57" s="53"/>
      <c r="ENB57" s="53"/>
      <c r="ENC57" s="53"/>
      <c r="END57" s="53"/>
      <c r="ENE57" s="53"/>
      <c r="ENF57" s="53"/>
      <c r="ENG57" s="53"/>
      <c r="ENH57" s="53"/>
      <c r="ENI57" s="53"/>
      <c r="ENJ57" s="53"/>
      <c r="ENK57" s="53"/>
      <c r="ENL57" s="53"/>
      <c r="ENM57" s="53"/>
      <c r="ENN57" s="53"/>
      <c r="ENO57" s="53"/>
      <c r="ENP57" s="53"/>
      <c r="ENQ57" s="53"/>
      <c r="ENR57" s="53"/>
      <c r="ENS57" s="53"/>
      <c r="ENT57" s="53"/>
      <c r="ENU57" s="53"/>
      <c r="ENV57" s="53"/>
      <c r="ENW57" s="53"/>
      <c r="ENX57" s="53"/>
      <c r="ENY57" s="53"/>
      <c r="ENZ57" s="53"/>
      <c r="EOA57" s="53"/>
      <c r="EOB57" s="53"/>
      <c r="EOC57" s="53"/>
      <c r="EOD57" s="53"/>
      <c r="EOE57" s="53"/>
      <c r="EOF57" s="53"/>
      <c r="EOG57" s="53"/>
      <c r="EOH57" s="53"/>
      <c r="EOI57" s="53"/>
      <c r="EOJ57" s="53"/>
      <c r="EOK57" s="53"/>
      <c r="EOL57" s="53"/>
      <c r="EOM57" s="53"/>
      <c r="EON57" s="53"/>
      <c r="EOO57" s="53"/>
      <c r="EOP57" s="53"/>
      <c r="EOQ57" s="53"/>
      <c r="EOR57" s="53"/>
      <c r="EOS57" s="53"/>
      <c r="EOT57" s="53"/>
      <c r="EOU57" s="53"/>
      <c r="EOV57" s="53"/>
      <c r="EOW57" s="53"/>
      <c r="EOX57" s="53"/>
      <c r="EOY57" s="53"/>
      <c r="EOZ57" s="53"/>
      <c r="EPA57" s="53"/>
      <c r="EPB57" s="53"/>
      <c r="EPC57" s="53"/>
      <c r="EPD57" s="53"/>
      <c r="EPE57" s="53"/>
      <c r="EPF57" s="53"/>
      <c r="EPG57" s="53"/>
      <c r="EPH57" s="53"/>
      <c r="EPI57" s="53"/>
      <c r="EPJ57" s="53"/>
      <c r="EPK57" s="53"/>
      <c r="EPL57" s="53"/>
      <c r="EPM57" s="53"/>
      <c r="EPN57" s="53"/>
      <c r="EPO57" s="53"/>
      <c r="EPP57" s="53"/>
      <c r="EPQ57" s="53"/>
      <c r="EPR57" s="53"/>
      <c r="EPS57" s="53"/>
      <c r="EPT57" s="53"/>
      <c r="EPU57" s="53"/>
      <c r="EPV57" s="53"/>
      <c r="EPW57" s="53"/>
      <c r="EPX57" s="53"/>
      <c r="EPY57" s="53"/>
      <c r="EPZ57" s="53"/>
      <c r="EQA57" s="53"/>
      <c r="EQB57" s="53"/>
      <c r="EQC57" s="53"/>
      <c r="EQD57" s="53"/>
      <c r="EQE57" s="53"/>
      <c r="EQF57" s="53"/>
      <c r="EQG57" s="53"/>
      <c r="EQH57" s="53"/>
      <c r="EQI57" s="53"/>
      <c r="EQJ57" s="53"/>
      <c r="EQK57" s="53"/>
      <c r="EQL57" s="53"/>
      <c r="EQM57" s="53"/>
      <c r="EQN57" s="53"/>
      <c r="EQO57" s="53"/>
      <c r="EQP57" s="53"/>
      <c r="EQQ57" s="53"/>
      <c r="EQR57" s="53"/>
      <c r="EQS57" s="53"/>
      <c r="EQT57" s="53"/>
      <c r="EQU57" s="53"/>
      <c r="EQV57" s="53"/>
      <c r="EQW57" s="53"/>
      <c r="EQX57" s="53"/>
      <c r="EQY57" s="53"/>
      <c r="EQZ57" s="53"/>
      <c r="ERA57" s="53"/>
      <c r="ERB57" s="53"/>
      <c r="ERC57" s="53"/>
      <c r="ERD57" s="53"/>
      <c r="ERE57" s="53"/>
      <c r="ERF57" s="53"/>
      <c r="ERG57" s="53"/>
      <c r="ERH57" s="53"/>
      <c r="ERI57" s="53"/>
      <c r="ERJ57" s="53"/>
      <c r="ERK57" s="53"/>
      <c r="ERL57" s="53"/>
      <c r="ERM57" s="53"/>
      <c r="ERN57" s="53"/>
      <c r="ERO57" s="53"/>
      <c r="ERP57" s="53"/>
      <c r="ERQ57" s="53"/>
      <c r="ERR57" s="53"/>
      <c r="ERS57" s="53"/>
      <c r="ERT57" s="53"/>
      <c r="ERU57" s="53"/>
      <c r="ERV57" s="53"/>
      <c r="ERW57" s="53"/>
      <c r="ERX57" s="53"/>
      <c r="ERY57" s="53"/>
      <c r="ERZ57" s="53"/>
      <c r="ESA57" s="53"/>
      <c r="ESB57" s="53"/>
      <c r="ESC57" s="53"/>
      <c r="ESD57" s="53"/>
      <c r="ESE57" s="53"/>
      <c r="ESF57" s="53"/>
      <c r="ESG57" s="53"/>
      <c r="ESH57" s="53"/>
      <c r="ESI57" s="53"/>
      <c r="ESJ57" s="53"/>
      <c r="ESK57" s="53"/>
      <c r="ESL57" s="53"/>
      <c r="ESM57" s="53"/>
      <c r="ESN57" s="53"/>
      <c r="ESO57" s="53"/>
      <c r="ESP57" s="53"/>
      <c r="ESQ57" s="53"/>
      <c r="ESR57" s="53"/>
      <c r="ESS57" s="53"/>
      <c r="EST57" s="53"/>
      <c r="ESU57" s="53"/>
      <c r="ESV57" s="53"/>
      <c r="ESW57" s="53"/>
      <c r="ESX57" s="53"/>
      <c r="ESY57" s="53"/>
      <c r="ESZ57" s="53"/>
      <c r="ETA57" s="53"/>
      <c r="ETB57" s="53"/>
      <c r="ETC57" s="53"/>
      <c r="ETD57" s="53"/>
      <c r="ETE57" s="53"/>
      <c r="ETF57" s="53"/>
      <c r="ETG57" s="53"/>
      <c r="ETH57" s="53"/>
      <c r="ETI57" s="53"/>
      <c r="ETJ57" s="53"/>
      <c r="ETK57" s="53"/>
      <c r="ETL57" s="53"/>
      <c r="ETM57" s="53"/>
      <c r="ETN57" s="53"/>
      <c r="ETO57" s="53"/>
      <c r="ETP57" s="53"/>
      <c r="ETQ57" s="53"/>
      <c r="ETR57" s="53"/>
      <c r="ETS57" s="53"/>
      <c r="ETT57" s="53"/>
      <c r="ETU57" s="53"/>
      <c r="ETV57" s="53"/>
      <c r="ETW57" s="53"/>
      <c r="ETX57" s="53"/>
      <c r="ETY57" s="53"/>
      <c r="ETZ57" s="53"/>
      <c r="EUA57" s="53"/>
      <c r="EUB57" s="53"/>
      <c r="EUC57" s="53"/>
      <c r="EUD57" s="53"/>
      <c r="EUE57" s="53"/>
      <c r="EUF57" s="53"/>
      <c r="EUG57" s="53"/>
      <c r="EUH57" s="53"/>
      <c r="EUI57" s="53"/>
      <c r="EUJ57" s="53"/>
      <c r="EUK57" s="53"/>
      <c r="EUL57" s="53"/>
      <c r="EUM57" s="53"/>
      <c r="EUN57" s="53"/>
      <c r="EUO57" s="53"/>
      <c r="EUP57" s="53"/>
      <c r="EUQ57" s="53"/>
      <c r="EUR57" s="53"/>
      <c r="EUS57" s="53"/>
      <c r="EUT57" s="53"/>
      <c r="EUU57" s="53"/>
      <c r="EUV57" s="53"/>
      <c r="EUW57" s="53"/>
      <c r="EUX57" s="53"/>
      <c r="EUY57" s="53"/>
      <c r="EUZ57" s="53"/>
      <c r="EVA57" s="53"/>
      <c r="EVB57" s="53"/>
      <c r="EVC57" s="53"/>
      <c r="EVD57" s="53"/>
      <c r="EVE57" s="53"/>
      <c r="EVF57" s="53"/>
      <c r="EVG57" s="53"/>
      <c r="EVH57" s="53"/>
      <c r="EVI57" s="53"/>
      <c r="EVJ57" s="53"/>
      <c r="EVK57" s="53"/>
      <c r="EVL57" s="53"/>
      <c r="EVM57" s="53"/>
      <c r="EVN57" s="53"/>
      <c r="EVO57" s="53"/>
      <c r="EVP57" s="53"/>
      <c r="EVQ57" s="53"/>
      <c r="EVR57" s="53"/>
      <c r="EVS57" s="53"/>
      <c r="EVT57" s="53"/>
      <c r="EVU57" s="53"/>
      <c r="EVV57" s="53"/>
      <c r="EVW57" s="53"/>
      <c r="EVX57" s="53"/>
      <c r="EVY57" s="53"/>
      <c r="EVZ57" s="53"/>
      <c r="EWA57" s="53"/>
      <c r="EWB57" s="53"/>
      <c r="EWC57" s="53"/>
      <c r="EWD57" s="53"/>
      <c r="EWE57" s="53"/>
      <c r="EWF57" s="53"/>
      <c r="EWG57" s="53"/>
      <c r="EWH57" s="53"/>
      <c r="EWI57" s="53"/>
      <c r="EWJ57" s="53"/>
      <c r="EWK57" s="53"/>
      <c r="EWL57" s="53"/>
      <c r="EWM57" s="53"/>
      <c r="EWN57" s="53"/>
      <c r="EWO57" s="53"/>
      <c r="EWP57" s="53"/>
      <c r="EWQ57" s="53"/>
      <c r="EWR57" s="53"/>
      <c r="EWS57" s="53"/>
      <c r="EWT57" s="53"/>
      <c r="EWU57" s="53"/>
      <c r="EWV57" s="53"/>
      <c r="EWW57" s="53"/>
      <c r="EWX57" s="53"/>
      <c r="EWY57" s="53"/>
      <c r="EWZ57" s="53"/>
      <c r="EXA57" s="53"/>
      <c r="EXB57" s="53"/>
      <c r="EXC57" s="53"/>
      <c r="EXD57" s="53"/>
      <c r="EXE57" s="53"/>
      <c r="EXF57" s="53"/>
      <c r="EXG57" s="53"/>
      <c r="EXH57" s="53"/>
      <c r="EXI57" s="53"/>
      <c r="EXJ57" s="53"/>
      <c r="EXK57" s="53"/>
      <c r="EXL57" s="53"/>
      <c r="EXM57" s="53"/>
      <c r="EXN57" s="53"/>
      <c r="EXO57" s="53"/>
      <c r="EXP57" s="53"/>
      <c r="EXQ57" s="53"/>
      <c r="EXR57" s="53"/>
      <c r="EXS57" s="53"/>
      <c r="EXT57" s="53"/>
      <c r="EXU57" s="53"/>
      <c r="EXV57" s="53"/>
      <c r="EXW57" s="53"/>
      <c r="EXX57" s="53"/>
      <c r="EXY57" s="53"/>
      <c r="EXZ57" s="53"/>
      <c r="EYA57" s="53"/>
      <c r="EYB57" s="53"/>
      <c r="EYC57" s="53"/>
      <c r="EYD57" s="53"/>
      <c r="EYE57" s="53"/>
      <c r="EYF57" s="53"/>
      <c r="EYG57" s="53"/>
      <c r="EYH57" s="53"/>
      <c r="EYI57" s="53"/>
      <c r="EYJ57" s="53"/>
      <c r="EYK57" s="53"/>
      <c r="EYL57" s="53"/>
      <c r="EYM57" s="53"/>
      <c r="EYN57" s="53"/>
      <c r="EYO57" s="53"/>
      <c r="EYP57" s="53"/>
      <c r="EYQ57" s="53"/>
      <c r="EYR57" s="53"/>
      <c r="EYS57" s="53"/>
      <c r="EYT57" s="53"/>
      <c r="EYU57" s="53"/>
      <c r="EYV57" s="53"/>
      <c r="EYW57" s="53"/>
      <c r="EYX57" s="53"/>
      <c r="EYY57" s="53"/>
      <c r="EYZ57" s="53"/>
      <c r="EZA57" s="53"/>
      <c r="EZB57" s="53"/>
      <c r="EZC57" s="53"/>
      <c r="EZD57" s="53"/>
      <c r="EZE57" s="53"/>
      <c r="EZF57" s="53"/>
      <c r="EZG57" s="53"/>
      <c r="EZH57" s="53"/>
      <c r="EZI57" s="53"/>
      <c r="EZJ57" s="53"/>
      <c r="EZK57" s="53"/>
      <c r="EZL57" s="53"/>
      <c r="EZM57" s="53"/>
      <c r="EZN57" s="53"/>
      <c r="EZO57" s="53"/>
      <c r="EZP57" s="53"/>
      <c r="EZQ57" s="53"/>
      <c r="EZR57" s="53"/>
      <c r="EZS57" s="53"/>
      <c r="EZT57" s="53"/>
      <c r="EZU57" s="53"/>
      <c r="EZV57" s="53"/>
      <c r="EZW57" s="53"/>
      <c r="EZX57" s="53"/>
      <c r="EZY57" s="53"/>
      <c r="EZZ57" s="53"/>
      <c r="FAA57" s="53"/>
      <c r="FAB57" s="53"/>
      <c r="FAC57" s="53"/>
      <c r="FAD57" s="53"/>
      <c r="FAE57" s="53"/>
      <c r="FAF57" s="53"/>
      <c r="FAG57" s="53"/>
      <c r="FAH57" s="53"/>
      <c r="FAI57" s="53"/>
      <c r="FAJ57" s="53"/>
      <c r="FAK57" s="53"/>
      <c r="FAL57" s="53"/>
      <c r="FAM57" s="53"/>
      <c r="FAN57" s="53"/>
      <c r="FAO57" s="53"/>
      <c r="FAP57" s="53"/>
      <c r="FAQ57" s="53"/>
      <c r="FAR57" s="53"/>
      <c r="FAS57" s="53"/>
      <c r="FAT57" s="53"/>
      <c r="FAU57" s="53"/>
      <c r="FAV57" s="53"/>
      <c r="FAW57" s="53"/>
      <c r="FAX57" s="53"/>
      <c r="FAY57" s="53"/>
      <c r="FAZ57" s="53"/>
      <c r="FBA57" s="53"/>
      <c r="FBB57" s="53"/>
      <c r="FBC57" s="53"/>
      <c r="FBD57" s="53"/>
      <c r="FBE57" s="53"/>
      <c r="FBF57" s="53"/>
      <c r="FBG57" s="53"/>
      <c r="FBH57" s="53"/>
      <c r="FBI57" s="53"/>
      <c r="FBJ57" s="53"/>
      <c r="FBK57" s="53"/>
      <c r="FBL57" s="53"/>
      <c r="FBM57" s="53"/>
      <c r="FBN57" s="53"/>
      <c r="FBO57" s="53"/>
      <c r="FBP57" s="53"/>
      <c r="FBQ57" s="53"/>
      <c r="FBR57" s="53"/>
      <c r="FBS57" s="53"/>
      <c r="FBT57" s="53"/>
      <c r="FBU57" s="53"/>
      <c r="FBV57" s="53"/>
      <c r="FBW57" s="53"/>
      <c r="FBX57" s="53"/>
      <c r="FBY57" s="53"/>
      <c r="FBZ57" s="53"/>
      <c r="FCA57" s="53"/>
      <c r="FCB57" s="53"/>
      <c r="FCC57" s="53"/>
      <c r="FCD57" s="53"/>
      <c r="FCE57" s="53"/>
      <c r="FCF57" s="53"/>
      <c r="FCG57" s="53"/>
      <c r="FCH57" s="53"/>
      <c r="FCI57" s="53"/>
      <c r="FCJ57" s="53"/>
      <c r="FCK57" s="53"/>
      <c r="FCL57" s="53"/>
      <c r="FCM57" s="53"/>
      <c r="FCN57" s="53"/>
      <c r="FCO57" s="53"/>
      <c r="FCP57" s="53"/>
      <c r="FCQ57" s="53"/>
      <c r="FCR57" s="53"/>
      <c r="FCS57" s="53"/>
      <c r="FCT57" s="53"/>
      <c r="FCU57" s="53"/>
      <c r="FCV57" s="53"/>
      <c r="FCW57" s="53"/>
      <c r="FCX57" s="53"/>
      <c r="FCY57" s="53"/>
      <c r="FCZ57" s="53"/>
      <c r="FDA57" s="53"/>
      <c r="FDB57" s="53"/>
      <c r="FDC57" s="53"/>
      <c r="FDD57" s="53"/>
      <c r="FDE57" s="53"/>
      <c r="FDF57" s="53"/>
      <c r="FDG57" s="53"/>
      <c r="FDH57" s="53"/>
      <c r="FDI57" s="53"/>
      <c r="FDJ57" s="53"/>
      <c r="FDK57" s="53"/>
      <c r="FDL57" s="53"/>
      <c r="FDM57" s="53"/>
      <c r="FDN57" s="53"/>
      <c r="FDO57" s="53"/>
      <c r="FDP57" s="53"/>
      <c r="FDQ57" s="53"/>
      <c r="FDR57" s="53"/>
      <c r="FDS57" s="53"/>
      <c r="FDT57" s="53"/>
      <c r="FDU57" s="53"/>
      <c r="FDV57" s="53"/>
      <c r="FDW57" s="53"/>
      <c r="FDX57" s="53"/>
      <c r="FDY57" s="53"/>
      <c r="FDZ57" s="53"/>
      <c r="FEA57" s="53"/>
      <c r="FEB57" s="53"/>
      <c r="FEC57" s="53"/>
      <c r="FED57" s="53"/>
      <c r="FEE57" s="53"/>
      <c r="FEF57" s="53"/>
      <c r="FEG57" s="53"/>
      <c r="FEH57" s="53"/>
      <c r="FEI57" s="53"/>
      <c r="FEJ57" s="53"/>
      <c r="FEK57" s="53"/>
      <c r="FEL57" s="53"/>
      <c r="FEM57" s="53"/>
      <c r="FEN57" s="53"/>
      <c r="FEO57" s="53"/>
      <c r="FEP57" s="53"/>
      <c r="FEQ57" s="53"/>
      <c r="FER57" s="53"/>
      <c r="FES57" s="53"/>
      <c r="FET57" s="53"/>
      <c r="FEU57" s="53"/>
      <c r="FEV57" s="53"/>
      <c r="FEW57" s="53"/>
      <c r="FEX57" s="53"/>
      <c r="FEY57" s="53"/>
      <c r="FEZ57" s="53"/>
      <c r="FFA57" s="53"/>
      <c r="FFB57" s="53"/>
      <c r="FFC57" s="53"/>
      <c r="FFD57" s="53"/>
      <c r="FFE57" s="53"/>
      <c r="FFF57" s="53"/>
      <c r="FFG57" s="53"/>
      <c r="FFH57" s="53"/>
      <c r="FFI57" s="53"/>
      <c r="FFJ57" s="53"/>
      <c r="FFK57" s="53"/>
      <c r="FFL57" s="53"/>
      <c r="FFM57" s="53"/>
      <c r="FFN57" s="53"/>
      <c r="FFO57" s="53"/>
      <c r="FFP57" s="53"/>
      <c r="FFQ57" s="53"/>
      <c r="FFR57" s="53"/>
      <c r="FFS57" s="53"/>
      <c r="FFT57" s="53"/>
      <c r="FFU57" s="53"/>
      <c r="FFV57" s="53"/>
      <c r="FFW57" s="53"/>
      <c r="FFX57" s="53"/>
      <c r="FFY57" s="53"/>
      <c r="FFZ57" s="53"/>
      <c r="FGA57" s="53"/>
      <c r="FGB57" s="53"/>
      <c r="FGC57" s="53"/>
      <c r="FGD57" s="53"/>
      <c r="FGE57" s="53"/>
      <c r="FGF57" s="53"/>
      <c r="FGG57" s="53"/>
      <c r="FGH57" s="53"/>
      <c r="FGI57" s="53"/>
      <c r="FGJ57" s="53"/>
      <c r="FGK57" s="53"/>
      <c r="FGL57" s="53"/>
      <c r="FGM57" s="53"/>
      <c r="FGN57" s="53"/>
      <c r="FGO57" s="53"/>
      <c r="FGP57" s="53"/>
      <c r="FGQ57" s="53"/>
      <c r="FGR57" s="53"/>
      <c r="FGS57" s="53"/>
      <c r="FGT57" s="53"/>
      <c r="FGU57" s="53"/>
      <c r="FGV57" s="53"/>
      <c r="FGW57" s="53"/>
      <c r="FGX57" s="53"/>
      <c r="FGY57" s="53"/>
      <c r="FGZ57" s="53"/>
      <c r="FHA57" s="53"/>
      <c r="FHB57" s="53"/>
      <c r="FHC57" s="53"/>
      <c r="FHD57" s="53"/>
      <c r="FHE57" s="53"/>
      <c r="FHF57" s="53"/>
      <c r="FHG57" s="53"/>
      <c r="FHH57" s="53"/>
      <c r="FHI57" s="53"/>
      <c r="FHJ57" s="53"/>
      <c r="FHK57" s="53"/>
      <c r="FHL57" s="53"/>
      <c r="FHM57" s="53"/>
      <c r="FHN57" s="53"/>
      <c r="FHO57" s="53"/>
      <c r="FHP57" s="53"/>
      <c r="FHQ57" s="53"/>
      <c r="FHR57" s="53"/>
      <c r="FHS57" s="53"/>
      <c r="FHT57" s="53"/>
      <c r="FHU57" s="53"/>
      <c r="FHV57" s="53"/>
      <c r="FHW57" s="53"/>
      <c r="FHX57" s="53"/>
      <c r="FHY57" s="53"/>
      <c r="FHZ57" s="53"/>
      <c r="FIA57" s="53"/>
      <c r="FIB57" s="53"/>
      <c r="FIC57" s="53"/>
      <c r="FID57" s="53"/>
      <c r="FIE57" s="53"/>
      <c r="FIF57" s="53"/>
      <c r="FIG57" s="53"/>
      <c r="FIH57" s="53"/>
      <c r="FII57" s="53"/>
      <c r="FIJ57" s="53"/>
      <c r="FIK57" s="53"/>
      <c r="FIL57" s="53"/>
      <c r="FIM57" s="53"/>
      <c r="FIN57" s="53"/>
      <c r="FIO57" s="53"/>
      <c r="FIP57" s="53"/>
      <c r="FIQ57" s="53"/>
      <c r="FIR57" s="53"/>
      <c r="FIS57" s="53"/>
      <c r="FIT57" s="53"/>
      <c r="FIU57" s="53"/>
      <c r="FIV57" s="53"/>
      <c r="FIW57" s="53"/>
      <c r="FIX57" s="53"/>
      <c r="FIY57" s="53"/>
      <c r="FIZ57" s="53"/>
      <c r="FJA57" s="53"/>
      <c r="FJB57" s="53"/>
      <c r="FJC57" s="53"/>
      <c r="FJD57" s="53"/>
      <c r="FJE57" s="53"/>
      <c r="FJF57" s="53"/>
      <c r="FJG57" s="53"/>
      <c r="FJH57" s="53"/>
      <c r="FJI57" s="53"/>
      <c r="FJJ57" s="53"/>
      <c r="FJK57" s="53"/>
      <c r="FJL57" s="53"/>
      <c r="FJM57" s="53"/>
      <c r="FJN57" s="53"/>
      <c r="FJO57" s="53"/>
      <c r="FJP57" s="53"/>
      <c r="FJQ57" s="53"/>
      <c r="FJR57" s="53"/>
      <c r="FJS57" s="53"/>
      <c r="FJT57" s="53"/>
      <c r="FJU57" s="53"/>
      <c r="FJV57" s="53"/>
      <c r="FJW57" s="53"/>
      <c r="FJX57" s="53"/>
      <c r="FJY57" s="53"/>
      <c r="FJZ57" s="53"/>
      <c r="FKA57" s="53"/>
      <c r="FKB57" s="53"/>
      <c r="FKC57" s="53"/>
      <c r="FKD57" s="53"/>
      <c r="FKE57" s="53"/>
      <c r="FKF57" s="53"/>
      <c r="FKG57" s="53"/>
      <c r="FKH57" s="53"/>
      <c r="FKI57" s="53"/>
      <c r="FKJ57" s="53"/>
      <c r="FKK57" s="53"/>
      <c r="FKL57" s="53"/>
      <c r="FKM57" s="53"/>
      <c r="FKN57" s="53"/>
      <c r="FKO57" s="53"/>
      <c r="FKP57" s="53"/>
      <c r="FKQ57" s="53"/>
      <c r="FKR57" s="53"/>
      <c r="FKS57" s="53"/>
      <c r="FKT57" s="53"/>
      <c r="FKU57" s="53"/>
      <c r="FKV57" s="53"/>
      <c r="FKW57" s="53"/>
      <c r="FKX57" s="53"/>
      <c r="FKY57" s="53"/>
      <c r="FKZ57" s="53"/>
      <c r="FLA57" s="53"/>
      <c r="FLB57" s="53"/>
      <c r="FLC57" s="53"/>
      <c r="FLD57" s="53"/>
      <c r="FLE57" s="53"/>
      <c r="FLF57" s="53"/>
      <c r="FLG57" s="53"/>
      <c r="FLH57" s="53"/>
      <c r="FLI57" s="53"/>
      <c r="FLJ57" s="53"/>
      <c r="FLK57" s="53"/>
      <c r="FLL57" s="53"/>
      <c r="FLM57" s="53"/>
      <c r="FLN57" s="53"/>
      <c r="FLO57" s="53"/>
      <c r="FLP57" s="53"/>
      <c r="FLQ57" s="53"/>
      <c r="FLR57" s="53"/>
      <c r="FLS57" s="53"/>
      <c r="FLT57" s="53"/>
      <c r="FLU57" s="53"/>
      <c r="FLV57" s="53"/>
      <c r="FLW57" s="53"/>
      <c r="FLX57" s="53"/>
      <c r="FLY57" s="53"/>
      <c r="FLZ57" s="53"/>
      <c r="FMA57" s="53"/>
      <c r="FMB57" s="53"/>
      <c r="FMC57" s="53"/>
      <c r="FMD57" s="53"/>
      <c r="FME57" s="53"/>
      <c r="FMF57" s="53"/>
      <c r="FMG57" s="53"/>
      <c r="FMH57" s="53"/>
      <c r="FMI57" s="53"/>
      <c r="FMJ57" s="53"/>
      <c r="FMK57" s="53"/>
      <c r="FML57" s="53"/>
      <c r="FMM57" s="53"/>
      <c r="FMN57" s="53"/>
      <c r="FMO57" s="53"/>
      <c r="FMP57" s="53"/>
      <c r="FMQ57" s="53"/>
      <c r="FMR57" s="53"/>
      <c r="FMS57" s="53"/>
      <c r="FMT57" s="53"/>
      <c r="FMU57" s="53"/>
      <c r="FMV57" s="53"/>
      <c r="FMW57" s="53"/>
      <c r="FMX57" s="53"/>
      <c r="FMY57" s="53"/>
      <c r="FMZ57" s="53"/>
      <c r="FNA57" s="53"/>
      <c r="FNB57" s="53"/>
      <c r="FNC57" s="53"/>
      <c r="FND57" s="53"/>
      <c r="FNE57" s="53"/>
      <c r="FNF57" s="53"/>
      <c r="FNG57" s="53"/>
      <c r="FNH57" s="53"/>
      <c r="FNI57" s="53"/>
      <c r="FNJ57" s="53"/>
      <c r="FNK57" s="53"/>
      <c r="FNL57" s="53"/>
      <c r="FNM57" s="53"/>
      <c r="FNN57" s="53"/>
      <c r="FNO57" s="53"/>
      <c r="FNP57" s="53"/>
      <c r="FNQ57" s="53"/>
      <c r="FNR57" s="53"/>
      <c r="FNS57" s="53"/>
      <c r="FNT57" s="53"/>
      <c r="FNU57" s="53"/>
      <c r="FNV57" s="53"/>
      <c r="FNW57" s="53"/>
      <c r="FNX57" s="53"/>
      <c r="FNY57" s="53"/>
      <c r="FNZ57" s="53"/>
      <c r="FOA57" s="53"/>
      <c r="FOB57" s="53"/>
      <c r="FOC57" s="53"/>
      <c r="FOD57" s="53"/>
      <c r="FOE57" s="53"/>
      <c r="FOF57" s="53"/>
      <c r="FOG57" s="53"/>
      <c r="FOH57" s="53"/>
      <c r="FOI57" s="53"/>
      <c r="FOJ57" s="53"/>
      <c r="FOK57" s="53"/>
      <c r="FOL57" s="53"/>
      <c r="FOM57" s="53"/>
      <c r="FON57" s="53"/>
      <c r="FOO57" s="53"/>
      <c r="FOP57" s="53"/>
      <c r="FOQ57" s="53"/>
      <c r="FOR57" s="53"/>
      <c r="FOS57" s="53"/>
      <c r="FOT57" s="53"/>
      <c r="FOU57" s="53"/>
      <c r="FOV57" s="53"/>
      <c r="FOW57" s="53"/>
      <c r="FOX57" s="53"/>
      <c r="FOY57" s="53"/>
      <c r="FOZ57" s="53"/>
      <c r="FPA57" s="53"/>
      <c r="FPB57" s="53"/>
      <c r="FPC57" s="53"/>
      <c r="FPD57" s="53"/>
      <c r="FPE57" s="53"/>
      <c r="FPF57" s="53"/>
      <c r="FPG57" s="53"/>
      <c r="FPH57" s="53"/>
      <c r="FPI57" s="53"/>
      <c r="FPJ57" s="53"/>
      <c r="FPK57" s="53"/>
      <c r="FPL57" s="53"/>
      <c r="FPM57" s="53"/>
      <c r="FPN57" s="53"/>
      <c r="FPO57" s="53"/>
      <c r="FPP57" s="53"/>
      <c r="FPQ57" s="53"/>
      <c r="FPR57" s="53"/>
      <c r="FPS57" s="53"/>
      <c r="FPT57" s="53"/>
      <c r="FPU57" s="53"/>
      <c r="FPV57" s="53"/>
      <c r="FPW57" s="53"/>
      <c r="FPX57" s="53"/>
      <c r="FPY57" s="53"/>
      <c r="FPZ57" s="53"/>
      <c r="FQA57" s="53"/>
      <c r="FQB57" s="53"/>
      <c r="FQC57" s="53"/>
      <c r="FQD57" s="53"/>
      <c r="FQE57" s="53"/>
      <c r="FQF57" s="53"/>
      <c r="FQG57" s="53"/>
      <c r="FQH57" s="53"/>
      <c r="FQI57" s="53"/>
      <c r="FQJ57" s="53"/>
      <c r="FQK57" s="53"/>
      <c r="FQL57" s="53"/>
      <c r="FQM57" s="53"/>
      <c r="FQN57" s="53"/>
      <c r="FQO57" s="53"/>
      <c r="FQP57" s="53"/>
      <c r="FQQ57" s="53"/>
      <c r="FQR57" s="53"/>
      <c r="FQS57" s="53"/>
      <c r="FQT57" s="53"/>
      <c r="FQU57" s="53"/>
      <c r="FQV57" s="53"/>
      <c r="FQW57" s="53"/>
      <c r="FQX57" s="53"/>
      <c r="FQY57" s="53"/>
      <c r="FQZ57" s="53"/>
      <c r="FRA57" s="53"/>
      <c r="FRB57" s="53"/>
      <c r="FRC57" s="53"/>
      <c r="FRD57" s="53"/>
      <c r="FRE57" s="53"/>
      <c r="FRF57" s="53"/>
      <c r="FRG57" s="53"/>
      <c r="FRH57" s="53"/>
      <c r="FRI57" s="53"/>
      <c r="FRJ57" s="53"/>
      <c r="FRK57" s="53"/>
      <c r="FRL57" s="53"/>
      <c r="FRM57" s="53"/>
      <c r="FRN57" s="53"/>
      <c r="FRO57" s="53"/>
      <c r="FRP57" s="53"/>
      <c r="FRQ57" s="53"/>
      <c r="FRR57" s="53"/>
      <c r="FRS57" s="53"/>
      <c r="FRT57" s="53"/>
      <c r="FRU57" s="53"/>
      <c r="FRV57" s="53"/>
      <c r="FRW57" s="53"/>
      <c r="FRX57" s="53"/>
      <c r="FRY57" s="53"/>
      <c r="FRZ57" s="53"/>
      <c r="FSA57" s="53"/>
      <c r="FSB57" s="53"/>
      <c r="FSC57" s="53"/>
      <c r="FSD57" s="53"/>
      <c r="FSE57" s="53"/>
      <c r="FSF57" s="53"/>
      <c r="FSG57" s="53"/>
      <c r="FSH57" s="53"/>
      <c r="FSI57" s="53"/>
      <c r="FSJ57" s="53"/>
      <c r="FSK57" s="53"/>
      <c r="FSL57" s="53"/>
      <c r="FSM57" s="53"/>
      <c r="FSN57" s="53"/>
      <c r="FSO57" s="53"/>
      <c r="FSP57" s="53"/>
      <c r="FSQ57" s="53"/>
      <c r="FSR57" s="53"/>
      <c r="FSS57" s="53"/>
      <c r="FST57" s="53"/>
      <c r="FSU57" s="53"/>
      <c r="FSV57" s="53"/>
      <c r="FSW57" s="53"/>
      <c r="FSX57" s="53"/>
      <c r="FSY57" s="53"/>
      <c r="FSZ57" s="53"/>
      <c r="FTA57" s="53"/>
      <c r="FTB57" s="53"/>
      <c r="FTC57" s="53"/>
      <c r="FTD57" s="53"/>
      <c r="FTE57" s="53"/>
      <c r="FTF57" s="53"/>
      <c r="FTG57" s="53"/>
      <c r="FTH57" s="53"/>
      <c r="FTI57" s="53"/>
      <c r="FTJ57" s="53"/>
      <c r="FTK57" s="53"/>
      <c r="FTL57" s="53"/>
      <c r="FTM57" s="53"/>
      <c r="FTN57" s="53"/>
      <c r="FTO57" s="53"/>
      <c r="FTP57" s="53"/>
      <c r="FTQ57" s="53"/>
      <c r="FTR57" s="53"/>
      <c r="FTS57" s="53"/>
      <c r="FTT57" s="53"/>
      <c r="FTU57" s="53"/>
      <c r="FTV57" s="53"/>
      <c r="FTW57" s="53"/>
      <c r="FTX57" s="53"/>
      <c r="FTY57" s="53"/>
      <c r="FTZ57" s="53"/>
      <c r="FUA57" s="53"/>
      <c r="FUB57" s="53"/>
      <c r="FUC57" s="53"/>
      <c r="FUD57" s="53"/>
      <c r="FUE57" s="53"/>
      <c r="FUF57" s="53"/>
      <c r="FUG57" s="53"/>
      <c r="FUH57" s="53"/>
      <c r="FUI57" s="53"/>
      <c r="FUJ57" s="53"/>
      <c r="FUK57" s="53"/>
      <c r="FUL57" s="53"/>
      <c r="FUM57" s="53"/>
      <c r="FUN57" s="53"/>
      <c r="FUO57" s="53"/>
      <c r="FUP57" s="53"/>
      <c r="FUQ57" s="53"/>
      <c r="FUR57" s="53"/>
      <c r="FUS57" s="53"/>
      <c r="FUT57" s="53"/>
      <c r="FUU57" s="53"/>
      <c r="FUV57" s="53"/>
      <c r="FUW57" s="53"/>
      <c r="FUX57" s="53"/>
      <c r="FUY57" s="53"/>
      <c r="FUZ57" s="53"/>
      <c r="FVA57" s="53"/>
      <c r="FVB57" s="53"/>
      <c r="FVC57" s="53"/>
      <c r="FVD57" s="53"/>
      <c r="FVE57" s="53"/>
      <c r="FVF57" s="53"/>
      <c r="FVG57" s="53"/>
      <c r="FVH57" s="53"/>
      <c r="FVI57" s="53"/>
      <c r="FVJ57" s="53"/>
      <c r="FVK57" s="53"/>
      <c r="FVL57" s="53"/>
      <c r="FVM57" s="53"/>
      <c r="FVN57" s="53"/>
      <c r="FVO57" s="53"/>
      <c r="FVP57" s="53"/>
      <c r="FVQ57" s="53"/>
      <c r="FVR57" s="53"/>
      <c r="FVS57" s="53"/>
      <c r="FVT57" s="53"/>
      <c r="FVU57" s="53"/>
      <c r="FVV57" s="53"/>
      <c r="FVW57" s="53"/>
      <c r="FVX57" s="53"/>
      <c r="FVY57" s="53"/>
      <c r="FVZ57" s="53"/>
      <c r="FWA57" s="53"/>
      <c r="FWB57" s="53"/>
      <c r="FWC57" s="53"/>
      <c r="FWD57" s="53"/>
      <c r="FWE57" s="53"/>
      <c r="FWF57" s="53"/>
      <c r="FWG57" s="53"/>
      <c r="FWH57" s="53"/>
      <c r="FWI57" s="53"/>
      <c r="FWJ57" s="53"/>
      <c r="FWK57" s="53"/>
      <c r="FWL57" s="53"/>
      <c r="FWM57" s="53"/>
      <c r="FWN57" s="53"/>
      <c r="FWO57" s="53"/>
      <c r="FWP57" s="53"/>
      <c r="FWQ57" s="53"/>
      <c r="FWR57" s="53"/>
      <c r="FWS57" s="53"/>
      <c r="FWT57" s="53"/>
      <c r="FWU57" s="53"/>
      <c r="FWV57" s="53"/>
      <c r="FWW57" s="53"/>
      <c r="FWX57" s="53"/>
      <c r="FWY57" s="53"/>
      <c r="FWZ57" s="53"/>
      <c r="FXA57" s="53"/>
      <c r="FXB57" s="53"/>
      <c r="FXC57" s="53"/>
      <c r="FXD57" s="53"/>
      <c r="FXE57" s="53"/>
      <c r="FXF57" s="53"/>
      <c r="FXG57" s="53"/>
      <c r="FXH57" s="53"/>
      <c r="FXI57" s="53"/>
      <c r="FXJ57" s="53"/>
      <c r="FXK57" s="53"/>
      <c r="FXL57" s="53"/>
      <c r="FXM57" s="53"/>
      <c r="FXN57" s="53"/>
      <c r="FXO57" s="53"/>
      <c r="FXP57" s="53"/>
      <c r="FXQ57" s="53"/>
      <c r="FXR57" s="53"/>
      <c r="FXS57" s="53"/>
      <c r="FXT57" s="53"/>
      <c r="FXU57" s="53"/>
      <c r="FXV57" s="53"/>
      <c r="FXW57" s="53"/>
      <c r="FXX57" s="53"/>
      <c r="FXY57" s="53"/>
      <c r="FXZ57" s="53"/>
      <c r="FYA57" s="53"/>
      <c r="FYB57" s="53"/>
      <c r="FYC57" s="53"/>
      <c r="FYD57" s="53"/>
      <c r="FYE57" s="53"/>
      <c r="FYF57" s="53"/>
      <c r="FYG57" s="53"/>
      <c r="FYH57" s="53"/>
      <c r="FYI57" s="53"/>
      <c r="FYJ57" s="53"/>
      <c r="FYK57" s="53"/>
      <c r="FYL57" s="53"/>
      <c r="FYM57" s="53"/>
      <c r="FYN57" s="53"/>
      <c r="FYO57" s="53"/>
      <c r="FYP57" s="53"/>
      <c r="FYQ57" s="53"/>
      <c r="FYR57" s="53"/>
      <c r="FYS57" s="53"/>
      <c r="FYT57" s="53"/>
      <c r="FYU57" s="53"/>
      <c r="FYV57" s="53"/>
      <c r="FYW57" s="53"/>
      <c r="FYX57" s="53"/>
      <c r="FYY57" s="53"/>
      <c r="FYZ57" s="53"/>
      <c r="FZA57" s="53"/>
      <c r="FZB57" s="53"/>
      <c r="FZC57" s="53"/>
      <c r="FZD57" s="53"/>
      <c r="FZE57" s="53"/>
      <c r="FZF57" s="53"/>
      <c r="FZG57" s="53"/>
      <c r="FZH57" s="53"/>
      <c r="FZI57" s="53"/>
      <c r="FZJ57" s="53"/>
      <c r="FZK57" s="53"/>
      <c r="FZL57" s="53"/>
      <c r="FZM57" s="53"/>
      <c r="FZN57" s="53"/>
      <c r="FZO57" s="53"/>
      <c r="FZP57" s="53"/>
      <c r="FZQ57" s="53"/>
      <c r="FZR57" s="53"/>
      <c r="FZS57" s="53"/>
      <c r="FZT57" s="53"/>
      <c r="FZU57" s="53"/>
      <c r="FZV57" s="53"/>
      <c r="FZW57" s="53"/>
      <c r="FZX57" s="53"/>
      <c r="FZY57" s="53"/>
      <c r="FZZ57" s="53"/>
      <c r="GAA57" s="53"/>
      <c r="GAB57" s="53"/>
      <c r="GAC57" s="53"/>
      <c r="GAD57" s="53"/>
      <c r="GAE57" s="53"/>
      <c r="GAF57" s="53"/>
      <c r="GAG57" s="53"/>
      <c r="GAH57" s="53"/>
      <c r="GAI57" s="53"/>
      <c r="GAJ57" s="53"/>
      <c r="GAK57" s="53"/>
      <c r="GAL57" s="53"/>
      <c r="GAM57" s="53"/>
      <c r="GAN57" s="53"/>
      <c r="GAO57" s="53"/>
      <c r="GAP57" s="53"/>
      <c r="GAQ57" s="53"/>
      <c r="GAR57" s="53"/>
      <c r="GAS57" s="53"/>
      <c r="GAT57" s="53"/>
      <c r="GAU57" s="53"/>
      <c r="GAV57" s="53"/>
      <c r="GAW57" s="53"/>
      <c r="GAX57" s="53"/>
      <c r="GAY57" s="53"/>
      <c r="GAZ57" s="53"/>
      <c r="GBA57" s="53"/>
      <c r="GBB57" s="53"/>
      <c r="GBC57" s="53"/>
      <c r="GBD57" s="53"/>
      <c r="GBE57" s="53"/>
      <c r="GBF57" s="53"/>
      <c r="GBG57" s="53"/>
      <c r="GBH57" s="53"/>
      <c r="GBI57" s="53"/>
      <c r="GBJ57" s="53"/>
      <c r="GBK57" s="53"/>
      <c r="GBL57" s="53"/>
      <c r="GBM57" s="53"/>
      <c r="GBN57" s="53"/>
      <c r="GBO57" s="53"/>
      <c r="GBP57" s="53"/>
      <c r="GBQ57" s="53"/>
      <c r="GBR57" s="53"/>
      <c r="GBS57" s="53"/>
      <c r="GBT57" s="53"/>
      <c r="GBU57" s="53"/>
      <c r="GBV57" s="53"/>
      <c r="GBW57" s="53"/>
      <c r="GBX57" s="53"/>
      <c r="GBY57" s="53"/>
      <c r="GBZ57" s="53"/>
      <c r="GCA57" s="53"/>
      <c r="GCB57" s="53"/>
      <c r="GCC57" s="53"/>
      <c r="GCD57" s="53"/>
      <c r="GCE57" s="53"/>
      <c r="GCF57" s="53"/>
      <c r="GCG57" s="53"/>
      <c r="GCH57" s="53"/>
      <c r="GCI57" s="53"/>
      <c r="GCJ57" s="53"/>
      <c r="GCK57" s="53"/>
      <c r="GCL57" s="53"/>
      <c r="GCM57" s="53"/>
      <c r="GCN57" s="53"/>
      <c r="GCO57" s="53"/>
      <c r="GCP57" s="53"/>
      <c r="GCQ57" s="53"/>
      <c r="GCR57" s="53"/>
      <c r="GCS57" s="53"/>
      <c r="GCT57" s="53"/>
      <c r="GCU57" s="53"/>
      <c r="GCV57" s="53"/>
      <c r="GCW57" s="53"/>
      <c r="GCX57" s="53"/>
      <c r="GCY57" s="53"/>
      <c r="GCZ57" s="53"/>
      <c r="GDA57" s="53"/>
      <c r="GDB57" s="53"/>
      <c r="GDC57" s="53"/>
      <c r="GDD57" s="53"/>
      <c r="GDE57" s="53"/>
      <c r="GDF57" s="53"/>
      <c r="GDG57" s="53"/>
      <c r="GDH57" s="53"/>
      <c r="GDI57" s="53"/>
      <c r="GDJ57" s="53"/>
      <c r="GDK57" s="53"/>
      <c r="GDL57" s="53"/>
      <c r="GDM57" s="53"/>
      <c r="GDN57" s="53"/>
      <c r="GDO57" s="53"/>
      <c r="GDP57" s="53"/>
      <c r="GDQ57" s="53"/>
      <c r="GDR57" s="53"/>
      <c r="GDS57" s="53"/>
      <c r="GDT57" s="53"/>
      <c r="GDU57" s="53"/>
      <c r="GDV57" s="53"/>
      <c r="GDW57" s="53"/>
      <c r="GDX57" s="53"/>
      <c r="GDY57" s="53"/>
      <c r="GDZ57" s="53"/>
      <c r="GEA57" s="53"/>
      <c r="GEB57" s="53"/>
      <c r="GEC57" s="53"/>
      <c r="GED57" s="53"/>
      <c r="GEE57" s="53"/>
      <c r="GEF57" s="53"/>
      <c r="GEG57" s="53"/>
      <c r="GEH57" s="53"/>
      <c r="GEI57" s="53"/>
      <c r="GEJ57" s="53"/>
      <c r="GEK57" s="53"/>
      <c r="GEL57" s="53"/>
      <c r="GEM57" s="53"/>
      <c r="GEN57" s="53"/>
      <c r="GEO57" s="53"/>
      <c r="GEP57" s="53"/>
      <c r="GEQ57" s="53"/>
      <c r="GER57" s="53"/>
      <c r="GES57" s="53"/>
      <c r="GET57" s="53"/>
      <c r="GEU57" s="53"/>
      <c r="GEV57" s="53"/>
      <c r="GEW57" s="53"/>
      <c r="GEX57" s="53"/>
      <c r="GEY57" s="53"/>
      <c r="GEZ57" s="53"/>
      <c r="GFA57" s="53"/>
      <c r="GFB57" s="53"/>
      <c r="GFC57" s="53"/>
      <c r="GFD57" s="53"/>
      <c r="GFE57" s="53"/>
      <c r="GFF57" s="53"/>
      <c r="GFG57" s="53"/>
      <c r="GFH57" s="53"/>
      <c r="GFI57" s="53"/>
      <c r="GFJ57" s="53"/>
      <c r="GFK57" s="53"/>
      <c r="GFL57" s="53"/>
      <c r="GFM57" s="53"/>
      <c r="GFN57" s="53"/>
      <c r="GFO57" s="53"/>
      <c r="GFP57" s="53"/>
      <c r="GFQ57" s="53"/>
      <c r="GFR57" s="53"/>
      <c r="GFS57" s="53"/>
      <c r="GFT57" s="53"/>
      <c r="GFU57" s="53"/>
      <c r="GFV57" s="53"/>
      <c r="GFW57" s="53"/>
      <c r="GFX57" s="53"/>
      <c r="GFY57" s="53"/>
      <c r="GFZ57" s="53"/>
      <c r="GGA57" s="53"/>
      <c r="GGB57" s="53"/>
      <c r="GGC57" s="53"/>
      <c r="GGD57" s="53"/>
      <c r="GGE57" s="53"/>
      <c r="GGF57" s="53"/>
      <c r="GGG57" s="53"/>
      <c r="GGH57" s="53"/>
      <c r="GGI57" s="53"/>
      <c r="GGJ57" s="53"/>
      <c r="GGK57" s="53"/>
      <c r="GGL57" s="53"/>
      <c r="GGM57" s="53"/>
      <c r="GGN57" s="53"/>
      <c r="GGO57" s="53"/>
      <c r="GGP57" s="53"/>
      <c r="GGQ57" s="53"/>
      <c r="GGR57" s="53"/>
      <c r="GGS57" s="53"/>
      <c r="GGT57" s="53"/>
      <c r="GGU57" s="53"/>
      <c r="GGV57" s="53"/>
      <c r="GGW57" s="53"/>
      <c r="GGX57" s="53"/>
      <c r="GGY57" s="53"/>
      <c r="GGZ57" s="53"/>
      <c r="GHA57" s="53"/>
      <c r="GHB57" s="53"/>
      <c r="GHC57" s="53"/>
      <c r="GHD57" s="53"/>
      <c r="GHE57" s="53"/>
      <c r="GHF57" s="53"/>
      <c r="GHG57" s="53"/>
      <c r="GHH57" s="53"/>
      <c r="GHI57" s="53"/>
      <c r="GHJ57" s="53"/>
      <c r="GHK57" s="53"/>
      <c r="GHL57" s="53"/>
      <c r="GHM57" s="53"/>
      <c r="GHN57" s="53"/>
      <c r="GHO57" s="53"/>
      <c r="GHP57" s="53"/>
      <c r="GHQ57" s="53"/>
      <c r="GHR57" s="53"/>
      <c r="GHS57" s="53"/>
      <c r="GHT57" s="53"/>
      <c r="GHU57" s="53"/>
      <c r="GHV57" s="53"/>
      <c r="GHW57" s="53"/>
      <c r="GHX57" s="53"/>
      <c r="GHY57" s="53"/>
      <c r="GHZ57" s="53"/>
      <c r="GIA57" s="53"/>
      <c r="GIB57" s="53"/>
      <c r="GIC57" s="53"/>
      <c r="GID57" s="53"/>
      <c r="GIE57" s="53"/>
      <c r="GIF57" s="53"/>
      <c r="GIG57" s="53"/>
      <c r="GIH57" s="53"/>
      <c r="GII57" s="53"/>
      <c r="GIJ57" s="53"/>
      <c r="GIK57" s="53"/>
      <c r="GIL57" s="53"/>
      <c r="GIM57" s="53"/>
      <c r="GIN57" s="53"/>
      <c r="GIO57" s="53"/>
      <c r="GIP57" s="53"/>
      <c r="GIQ57" s="53"/>
      <c r="GIR57" s="53"/>
      <c r="GIS57" s="53"/>
      <c r="GIT57" s="53"/>
      <c r="GIU57" s="53"/>
      <c r="GIV57" s="53"/>
      <c r="GIW57" s="53"/>
      <c r="GIX57" s="53"/>
      <c r="GIY57" s="53"/>
      <c r="GIZ57" s="53"/>
      <c r="GJA57" s="53"/>
      <c r="GJB57" s="53"/>
      <c r="GJC57" s="53"/>
      <c r="GJD57" s="53"/>
      <c r="GJE57" s="53"/>
      <c r="GJF57" s="53"/>
      <c r="GJG57" s="53"/>
      <c r="GJH57" s="53"/>
      <c r="GJI57" s="53"/>
      <c r="GJJ57" s="53"/>
      <c r="GJK57" s="53"/>
      <c r="GJL57" s="53"/>
      <c r="GJM57" s="53"/>
      <c r="GJN57" s="53"/>
      <c r="GJO57" s="53"/>
      <c r="GJP57" s="53"/>
      <c r="GJQ57" s="53"/>
      <c r="GJR57" s="53"/>
      <c r="GJS57" s="53"/>
      <c r="GJT57" s="53"/>
      <c r="GJU57" s="53"/>
      <c r="GJV57" s="53"/>
      <c r="GJW57" s="53"/>
      <c r="GJX57" s="53"/>
      <c r="GJY57" s="53"/>
      <c r="GJZ57" s="53"/>
      <c r="GKA57" s="53"/>
      <c r="GKB57" s="53"/>
      <c r="GKC57" s="53"/>
      <c r="GKD57" s="53"/>
      <c r="GKE57" s="53"/>
      <c r="GKF57" s="53"/>
      <c r="GKG57" s="53"/>
      <c r="GKH57" s="53"/>
      <c r="GKI57" s="53"/>
      <c r="GKJ57" s="53"/>
      <c r="GKK57" s="53"/>
      <c r="GKL57" s="53"/>
      <c r="GKM57" s="53"/>
      <c r="GKN57" s="53"/>
      <c r="GKO57" s="53"/>
      <c r="GKP57" s="53"/>
      <c r="GKQ57" s="53"/>
      <c r="GKR57" s="53"/>
      <c r="GKS57" s="53"/>
      <c r="GKT57" s="53"/>
      <c r="GKU57" s="53"/>
      <c r="GKV57" s="53"/>
      <c r="GKW57" s="53"/>
      <c r="GKX57" s="53"/>
      <c r="GKY57" s="53"/>
      <c r="GKZ57" s="53"/>
      <c r="GLA57" s="53"/>
      <c r="GLB57" s="53"/>
      <c r="GLC57" s="53"/>
      <c r="GLD57" s="53"/>
      <c r="GLE57" s="53"/>
      <c r="GLF57" s="53"/>
      <c r="GLG57" s="53"/>
      <c r="GLH57" s="53"/>
      <c r="GLI57" s="53"/>
      <c r="GLJ57" s="53"/>
      <c r="GLK57" s="53"/>
      <c r="GLL57" s="53"/>
      <c r="GLM57" s="53"/>
      <c r="GLN57" s="53"/>
      <c r="GLO57" s="53"/>
      <c r="GLP57" s="53"/>
      <c r="GLQ57" s="53"/>
      <c r="GLR57" s="53"/>
      <c r="GLS57" s="53"/>
      <c r="GLT57" s="53"/>
      <c r="GLU57" s="53"/>
      <c r="GLV57" s="53"/>
      <c r="GLW57" s="53"/>
      <c r="GLX57" s="53"/>
      <c r="GLY57" s="53"/>
      <c r="GLZ57" s="53"/>
      <c r="GMA57" s="53"/>
      <c r="GMB57" s="53"/>
      <c r="GMC57" s="53"/>
      <c r="GMD57" s="53"/>
      <c r="GME57" s="53"/>
      <c r="GMF57" s="53"/>
      <c r="GMG57" s="53"/>
      <c r="GMH57" s="53"/>
      <c r="GMI57" s="53"/>
      <c r="GMJ57" s="53"/>
      <c r="GMK57" s="53"/>
      <c r="GML57" s="53"/>
      <c r="GMM57" s="53"/>
      <c r="GMN57" s="53"/>
      <c r="GMO57" s="53"/>
      <c r="GMP57" s="53"/>
      <c r="GMQ57" s="53"/>
      <c r="GMR57" s="53"/>
      <c r="GMS57" s="53"/>
      <c r="GMT57" s="53"/>
      <c r="GMU57" s="53"/>
      <c r="GMV57" s="53"/>
      <c r="GMW57" s="53"/>
      <c r="GMX57" s="53"/>
      <c r="GMY57" s="53"/>
      <c r="GMZ57" s="53"/>
      <c r="GNA57" s="53"/>
      <c r="GNB57" s="53"/>
      <c r="GNC57" s="53"/>
      <c r="GND57" s="53"/>
      <c r="GNE57" s="53"/>
      <c r="GNF57" s="53"/>
      <c r="GNG57" s="53"/>
      <c r="GNH57" s="53"/>
      <c r="GNI57" s="53"/>
      <c r="GNJ57" s="53"/>
      <c r="GNK57" s="53"/>
      <c r="GNL57" s="53"/>
      <c r="GNM57" s="53"/>
      <c r="GNN57" s="53"/>
      <c r="GNO57" s="53"/>
      <c r="GNP57" s="53"/>
      <c r="GNQ57" s="53"/>
      <c r="GNR57" s="53"/>
      <c r="GNS57" s="53"/>
      <c r="GNT57" s="53"/>
      <c r="GNU57" s="53"/>
      <c r="GNV57" s="53"/>
      <c r="GNW57" s="53"/>
      <c r="GNX57" s="53"/>
      <c r="GNY57" s="53"/>
      <c r="GNZ57" s="53"/>
      <c r="GOA57" s="53"/>
      <c r="GOB57" s="53"/>
      <c r="GOC57" s="53"/>
      <c r="GOD57" s="53"/>
      <c r="GOE57" s="53"/>
      <c r="GOF57" s="53"/>
      <c r="GOG57" s="53"/>
      <c r="GOH57" s="53"/>
      <c r="GOI57" s="53"/>
      <c r="GOJ57" s="53"/>
      <c r="GOK57" s="53"/>
      <c r="GOL57" s="53"/>
      <c r="GOM57" s="53"/>
      <c r="GON57" s="53"/>
      <c r="GOO57" s="53"/>
      <c r="GOP57" s="53"/>
      <c r="GOQ57" s="53"/>
      <c r="GOR57" s="53"/>
      <c r="GOS57" s="53"/>
      <c r="GOT57" s="53"/>
      <c r="GOU57" s="53"/>
      <c r="GOV57" s="53"/>
      <c r="GOW57" s="53"/>
      <c r="GOX57" s="53"/>
      <c r="GOY57" s="53"/>
      <c r="GOZ57" s="53"/>
      <c r="GPA57" s="53"/>
      <c r="GPB57" s="53"/>
      <c r="GPC57" s="53"/>
      <c r="GPD57" s="53"/>
      <c r="GPE57" s="53"/>
      <c r="GPF57" s="53"/>
      <c r="GPG57" s="53"/>
      <c r="GPH57" s="53"/>
      <c r="GPI57" s="53"/>
      <c r="GPJ57" s="53"/>
      <c r="GPK57" s="53"/>
      <c r="GPL57" s="53"/>
      <c r="GPM57" s="53"/>
      <c r="GPN57" s="53"/>
      <c r="GPO57" s="53"/>
      <c r="GPP57" s="53"/>
      <c r="GPQ57" s="53"/>
      <c r="GPR57" s="53"/>
      <c r="GPS57" s="53"/>
      <c r="GPT57" s="53"/>
      <c r="GPU57" s="53"/>
      <c r="GPV57" s="53"/>
      <c r="GPW57" s="53"/>
      <c r="GPX57" s="53"/>
      <c r="GPY57" s="53"/>
      <c r="GPZ57" s="53"/>
      <c r="GQA57" s="53"/>
      <c r="GQB57" s="53"/>
      <c r="GQC57" s="53"/>
      <c r="GQD57" s="53"/>
      <c r="GQE57" s="53"/>
      <c r="GQF57" s="53"/>
      <c r="GQG57" s="53"/>
      <c r="GQH57" s="53"/>
      <c r="GQI57" s="53"/>
      <c r="GQJ57" s="53"/>
      <c r="GQK57" s="53"/>
      <c r="GQL57" s="53"/>
      <c r="GQM57" s="53"/>
      <c r="GQN57" s="53"/>
      <c r="GQO57" s="53"/>
      <c r="GQP57" s="53"/>
      <c r="GQQ57" s="53"/>
      <c r="GQR57" s="53"/>
      <c r="GQS57" s="53"/>
      <c r="GQT57" s="53"/>
      <c r="GQU57" s="53"/>
      <c r="GQV57" s="53"/>
      <c r="GQW57" s="53"/>
      <c r="GQX57" s="53"/>
      <c r="GQY57" s="53"/>
      <c r="GQZ57" s="53"/>
      <c r="GRA57" s="53"/>
      <c r="GRB57" s="53"/>
      <c r="GRC57" s="53"/>
      <c r="GRD57" s="53"/>
      <c r="GRE57" s="53"/>
      <c r="GRF57" s="53"/>
      <c r="GRG57" s="53"/>
      <c r="GRH57" s="53"/>
      <c r="GRI57" s="53"/>
      <c r="GRJ57" s="53"/>
      <c r="GRK57" s="53"/>
      <c r="GRL57" s="53"/>
      <c r="GRM57" s="53"/>
      <c r="GRN57" s="53"/>
      <c r="GRO57" s="53"/>
      <c r="GRP57" s="53"/>
      <c r="GRQ57" s="53"/>
      <c r="GRR57" s="53"/>
      <c r="GRS57" s="53"/>
      <c r="GRT57" s="53"/>
      <c r="GRU57" s="53"/>
      <c r="GRV57" s="53"/>
      <c r="GRW57" s="53"/>
      <c r="GRX57" s="53"/>
      <c r="GRY57" s="53"/>
      <c r="GRZ57" s="53"/>
      <c r="GSA57" s="53"/>
      <c r="GSB57" s="53"/>
      <c r="GSC57" s="53"/>
      <c r="GSD57" s="53"/>
      <c r="GSE57" s="53"/>
      <c r="GSF57" s="53"/>
      <c r="GSG57" s="53"/>
      <c r="GSH57" s="53"/>
      <c r="GSI57" s="53"/>
      <c r="GSJ57" s="53"/>
      <c r="GSK57" s="53"/>
      <c r="GSL57" s="53"/>
      <c r="GSM57" s="53"/>
      <c r="GSN57" s="53"/>
      <c r="GSO57" s="53"/>
      <c r="GSP57" s="53"/>
      <c r="GSQ57" s="53"/>
      <c r="GSR57" s="53"/>
      <c r="GSS57" s="53"/>
      <c r="GST57" s="53"/>
      <c r="GSU57" s="53"/>
      <c r="GSV57" s="53"/>
      <c r="GSW57" s="53"/>
      <c r="GSX57" s="53"/>
      <c r="GSY57" s="53"/>
      <c r="GSZ57" s="53"/>
      <c r="GTA57" s="53"/>
      <c r="GTB57" s="53"/>
      <c r="GTC57" s="53"/>
      <c r="GTD57" s="53"/>
      <c r="GTE57" s="53"/>
      <c r="GTF57" s="53"/>
      <c r="GTG57" s="53"/>
      <c r="GTH57" s="53"/>
      <c r="GTI57" s="53"/>
      <c r="GTJ57" s="53"/>
      <c r="GTK57" s="53"/>
      <c r="GTL57" s="53"/>
      <c r="GTM57" s="53"/>
      <c r="GTN57" s="53"/>
      <c r="GTO57" s="53"/>
      <c r="GTP57" s="53"/>
      <c r="GTQ57" s="53"/>
      <c r="GTR57" s="53"/>
      <c r="GTS57" s="53"/>
      <c r="GTT57" s="53"/>
      <c r="GTU57" s="53"/>
      <c r="GTV57" s="53"/>
      <c r="GTW57" s="53"/>
      <c r="GTX57" s="53"/>
      <c r="GTY57" s="53"/>
      <c r="GTZ57" s="53"/>
      <c r="GUA57" s="53"/>
      <c r="GUB57" s="53"/>
      <c r="GUC57" s="53"/>
      <c r="GUD57" s="53"/>
      <c r="GUE57" s="53"/>
      <c r="GUF57" s="53"/>
      <c r="GUG57" s="53"/>
      <c r="GUH57" s="53"/>
      <c r="GUI57" s="53"/>
      <c r="GUJ57" s="53"/>
      <c r="GUK57" s="53"/>
      <c r="GUL57" s="53"/>
      <c r="GUM57" s="53"/>
      <c r="GUN57" s="53"/>
      <c r="GUO57" s="53"/>
      <c r="GUP57" s="53"/>
      <c r="GUQ57" s="53"/>
      <c r="GUR57" s="53"/>
      <c r="GUS57" s="53"/>
      <c r="GUT57" s="53"/>
      <c r="GUU57" s="53"/>
      <c r="GUV57" s="53"/>
      <c r="GUW57" s="53"/>
      <c r="GUX57" s="53"/>
      <c r="GUY57" s="53"/>
      <c r="GUZ57" s="53"/>
      <c r="GVA57" s="53"/>
      <c r="GVB57" s="53"/>
      <c r="GVC57" s="53"/>
      <c r="GVD57" s="53"/>
      <c r="GVE57" s="53"/>
      <c r="GVF57" s="53"/>
      <c r="GVG57" s="53"/>
      <c r="GVH57" s="53"/>
      <c r="GVI57" s="53"/>
      <c r="GVJ57" s="53"/>
      <c r="GVK57" s="53"/>
      <c r="GVL57" s="53"/>
      <c r="GVM57" s="53"/>
      <c r="GVN57" s="53"/>
      <c r="GVO57" s="53"/>
      <c r="GVP57" s="53"/>
      <c r="GVQ57" s="53"/>
      <c r="GVR57" s="53"/>
      <c r="GVS57" s="53"/>
      <c r="GVT57" s="53"/>
      <c r="GVU57" s="53"/>
      <c r="GVV57" s="53"/>
      <c r="GVW57" s="53"/>
      <c r="GVX57" s="53"/>
      <c r="GVY57" s="53"/>
      <c r="GVZ57" s="53"/>
      <c r="GWA57" s="53"/>
      <c r="GWB57" s="53"/>
      <c r="GWC57" s="53"/>
      <c r="GWD57" s="53"/>
      <c r="GWE57" s="53"/>
      <c r="GWF57" s="53"/>
      <c r="GWG57" s="53"/>
      <c r="GWH57" s="53"/>
      <c r="GWI57" s="53"/>
      <c r="GWJ57" s="53"/>
      <c r="GWK57" s="53"/>
      <c r="GWL57" s="53"/>
      <c r="GWM57" s="53"/>
      <c r="GWN57" s="53"/>
      <c r="GWO57" s="53"/>
      <c r="GWP57" s="53"/>
      <c r="GWQ57" s="53"/>
      <c r="GWR57" s="53"/>
      <c r="GWS57" s="53"/>
      <c r="GWT57" s="53"/>
      <c r="GWU57" s="53"/>
      <c r="GWV57" s="53"/>
      <c r="GWW57" s="53"/>
      <c r="GWX57" s="53"/>
      <c r="GWY57" s="53"/>
      <c r="GWZ57" s="53"/>
      <c r="GXA57" s="53"/>
      <c r="GXB57" s="53"/>
      <c r="GXC57" s="53"/>
      <c r="GXD57" s="53"/>
      <c r="GXE57" s="53"/>
      <c r="GXF57" s="53"/>
      <c r="GXG57" s="53"/>
      <c r="GXH57" s="53"/>
      <c r="GXI57" s="53"/>
      <c r="GXJ57" s="53"/>
      <c r="GXK57" s="53"/>
      <c r="GXL57" s="53"/>
      <c r="GXM57" s="53"/>
      <c r="GXN57" s="53"/>
      <c r="GXO57" s="53"/>
      <c r="GXP57" s="53"/>
      <c r="GXQ57" s="53"/>
      <c r="GXR57" s="53"/>
      <c r="GXS57" s="53"/>
      <c r="GXT57" s="53"/>
      <c r="GXU57" s="53"/>
      <c r="GXV57" s="53"/>
      <c r="GXW57" s="53"/>
      <c r="GXX57" s="53"/>
      <c r="GXY57" s="53"/>
      <c r="GXZ57" s="53"/>
      <c r="GYA57" s="53"/>
      <c r="GYB57" s="53"/>
      <c r="GYC57" s="53"/>
      <c r="GYD57" s="53"/>
      <c r="GYE57" s="53"/>
      <c r="GYF57" s="53"/>
      <c r="GYG57" s="53"/>
      <c r="GYH57" s="53"/>
      <c r="GYI57" s="53"/>
      <c r="GYJ57" s="53"/>
      <c r="GYK57" s="53"/>
      <c r="GYL57" s="53"/>
      <c r="GYM57" s="53"/>
      <c r="GYN57" s="53"/>
      <c r="GYO57" s="53"/>
      <c r="GYP57" s="53"/>
      <c r="GYQ57" s="53"/>
      <c r="GYR57" s="53"/>
      <c r="GYS57" s="53"/>
      <c r="GYT57" s="53"/>
      <c r="GYU57" s="53"/>
      <c r="GYV57" s="53"/>
      <c r="GYW57" s="53"/>
      <c r="GYX57" s="53"/>
      <c r="GYY57" s="53"/>
      <c r="GYZ57" s="53"/>
      <c r="GZA57" s="53"/>
      <c r="GZB57" s="53"/>
      <c r="GZC57" s="53"/>
      <c r="GZD57" s="53"/>
      <c r="GZE57" s="53"/>
      <c r="GZF57" s="53"/>
      <c r="GZG57" s="53"/>
      <c r="GZH57" s="53"/>
      <c r="GZI57" s="53"/>
      <c r="GZJ57" s="53"/>
      <c r="GZK57" s="53"/>
      <c r="GZL57" s="53"/>
      <c r="GZM57" s="53"/>
      <c r="GZN57" s="53"/>
      <c r="GZO57" s="53"/>
      <c r="GZP57" s="53"/>
      <c r="GZQ57" s="53"/>
      <c r="GZR57" s="53"/>
      <c r="GZS57" s="53"/>
      <c r="GZT57" s="53"/>
      <c r="GZU57" s="53"/>
      <c r="GZV57" s="53"/>
      <c r="GZW57" s="53"/>
      <c r="GZX57" s="53"/>
      <c r="GZY57" s="53"/>
      <c r="GZZ57" s="53"/>
      <c r="HAA57" s="53"/>
      <c r="HAB57" s="53"/>
      <c r="HAC57" s="53"/>
      <c r="HAD57" s="53"/>
      <c r="HAE57" s="53"/>
      <c r="HAF57" s="53"/>
      <c r="HAG57" s="53"/>
      <c r="HAH57" s="53"/>
      <c r="HAI57" s="53"/>
      <c r="HAJ57" s="53"/>
      <c r="HAK57" s="53"/>
      <c r="HAL57" s="53"/>
      <c r="HAM57" s="53"/>
      <c r="HAN57" s="53"/>
      <c r="HAO57" s="53"/>
      <c r="HAP57" s="53"/>
      <c r="HAQ57" s="53"/>
      <c r="HAR57" s="53"/>
      <c r="HAS57" s="53"/>
      <c r="HAT57" s="53"/>
      <c r="HAU57" s="53"/>
      <c r="HAV57" s="53"/>
      <c r="HAW57" s="53"/>
      <c r="HAX57" s="53"/>
      <c r="HAY57" s="53"/>
      <c r="HAZ57" s="53"/>
      <c r="HBA57" s="53"/>
      <c r="HBB57" s="53"/>
      <c r="HBC57" s="53"/>
      <c r="HBD57" s="53"/>
      <c r="HBE57" s="53"/>
      <c r="HBF57" s="53"/>
      <c r="HBG57" s="53"/>
      <c r="HBH57" s="53"/>
      <c r="HBI57" s="53"/>
      <c r="HBJ57" s="53"/>
      <c r="HBK57" s="53"/>
      <c r="HBL57" s="53"/>
      <c r="HBM57" s="53"/>
      <c r="HBN57" s="53"/>
      <c r="HBO57" s="53"/>
      <c r="HBP57" s="53"/>
      <c r="HBQ57" s="53"/>
      <c r="HBR57" s="53"/>
      <c r="HBS57" s="53"/>
      <c r="HBT57" s="53"/>
      <c r="HBU57" s="53"/>
      <c r="HBV57" s="53"/>
      <c r="HBW57" s="53"/>
      <c r="HBX57" s="53"/>
      <c r="HBY57" s="53"/>
      <c r="HBZ57" s="53"/>
      <c r="HCA57" s="53"/>
      <c r="HCB57" s="53"/>
      <c r="HCC57" s="53"/>
      <c r="HCD57" s="53"/>
      <c r="HCE57" s="53"/>
      <c r="HCF57" s="53"/>
      <c r="HCG57" s="53"/>
      <c r="HCH57" s="53"/>
      <c r="HCI57" s="53"/>
      <c r="HCJ57" s="53"/>
      <c r="HCK57" s="53"/>
      <c r="HCL57" s="53"/>
      <c r="HCM57" s="53"/>
      <c r="HCN57" s="53"/>
      <c r="HCO57" s="53"/>
      <c r="HCP57" s="53"/>
      <c r="HCQ57" s="53"/>
      <c r="HCR57" s="53"/>
      <c r="HCS57" s="53"/>
      <c r="HCT57" s="53"/>
      <c r="HCU57" s="53"/>
      <c r="HCV57" s="53"/>
      <c r="HCW57" s="53"/>
      <c r="HCX57" s="53"/>
      <c r="HCY57" s="53"/>
      <c r="HCZ57" s="53"/>
      <c r="HDA57" s="53"/>
      <c r="HDB57" s="53"/>
      <c r="HDC57" s="53"/>
      <c r="HDD57" s="53"/>
      <c r="HDE57" s="53"/>
      <c r="HDF57" s="53"/>
      <c r="HDG57" s="53"/>
      <c r="HDH57" s="53"/>
      <c r="HDI57" s="53"/>
      <c r="HDJ57" s="53"/>
      <c r="HDK57" s="53"/>
      <c r="HDL57" s="53"/>
      <c r="HDM57" s="53"/>
      <c r="HDN57" s="53"/>
      <c r="HDO57" s="53"/>
      <c r="HDP57" s="53"/>
      <c r="HDQ57" s="53"/>
      <c r="HDR57" s="53"/>
      <c r="HDS57" s="53"/>
      <c r="HDT57" s="53"/>
      <c r="HDU57" s="53"/>
      <c r="HDV57" s="53"/>
      <c r="HDW57" s="53"/>
      <c r="HDX57" s="53"/>
      <c r="HDY57" s="53"/>
      <c r="HDZ57" s="53"/>
      <c r="HEA57" s="53"/>
      <c r="HEB57" s="53"/>
      <c r="HEC57" s="53"/>
      <c r="HED57" s="53"/>
      <c r="HEE57" s="53"/>
      <c r="HEF57" s="53"/>
      <c r="HEG57" s="53"/>
      <c r="HEH57" s="53"/>
      <c r="HEI57" s="53"/>
      <c r="HEJ57" s="53"/>
      <c r="HEK57" s="53"/>
      <c r="HEL57" s="53"/>
      <c r="HEM57" s="53"/>
      <c r="HEN57" s="53"/>
      <c r="HEO57" s="53"/>
      <c r="HEP57" s="53"/>
      <c r="HEQ57" s="53"/>
      <c r="HER57" s="53"/>
      <c r="HES57" s="53"/>
      <c r="HET57" s="53"/>
      <c r="HEU57" s="53"/>
      <c r="HEV57" s="53"/>
      <c r="HEW57" s="53"/>
      <c r="HEX57" s="53"/>
      <c r="HEY57" s="53"/>
      <c r="HEZ57" s="53"/>
      <c r="HFA57" s="53"/>
      <c r="HFB57" s="53"/>
      <c r="HFC57" s="53"/>
      <c r="HFD57" s="53"/>
      <c r="HFE57" s="53"/>
      <c r="HFF57" s="53"/>
      <c r="HFG57" s="53"/>
      <c r="HFH57" s="53"/>
      <c r="HFI57" s="53"/>
      <c r="HFJ57" s="53"/>
      <c r="HFK57" s="53"/>
      <c r="HFL57" s="53"/>
      <c r="HFM57" s="53"/>
      <c r="HFN57" s="53"/>
      <c r="HFO57" s="53"/>
      <c r="HFP57" s="53"/>
      <c r="HFQ57" s="53"/>
      <c r="HFR57" s="53"/>
      <c r="HFS57" s="53"/>
      <c r="HFT57" s="53"/>
      <c r="HFU57" s="53"/>
      <c r="HFV57" s="53"/>
      <c r="HFW57" s="53"/>
      <c r="HFX57" s="53"/>
      <c r="HFY57" s="53"/>
      <c r="HFZ57" s="53"/>
      <c r="HGA57" s="53"/>
      <c r="HGB57" s="53"/>
      <c r="HGC57" s="53"/>
      <c r="HGD57" s="53"/>
      <c r="HGE57" s="53"/>
      <c r="HGF57" s="53"/>
      <c r="HGG57" s="53"/>
      <c r="HGH57" s="53"/>
      <c r="HGI57" s="53"/>
      <c r="HGJ57" s="53"/>
      <c r="HGK57" s="53"/>
      <c r="HGL57" s="53"/>
      <c r="HGM57" s="53"/>
      <c r="HGN57" s="53"/>
      <c r="HGO57" s="53"/>
      <c r="HGP57" s="53"/>
      <c r="HGQ57" s="53"/>
      <c r="HGR57" s="53"/>
      <c r="HGS57" s="53"/>
      <c r="HGT57" s="53"/>
      <c r="HGU57" s="53"/>
      <c r="HGV57" s="53"/>
      <c r="HGW57" s="53"/>
      <c r="HGX57" s="53"/>
      <c r="HGY57" s="53"/>
      <c r="HGZ57" s="53"/>
      <c r="HHA57" s="53"/>
      <c r="HHB57" s="53"/>
      <c r="HHC57" s="53"/>
      <c r="HHD57" s="53"/>
      <c r="HHE57" s="53"/>
      <c r="HHF57" s="53"/>
      <c r="HHG57" s="53"/>
      <c r="HHH57" s="53"/>
      <c r="HHI57" s="53"/>
      <c r="HHJ57" s="53"/>
      <c r="HHK57" s="53"/>
      <c r="HHL57" s="53"/>
      <c r="HHM57" s="53"/>
      <c r="HHN57" s="53"/>
      <c r="HHO57" s="53"/>
      <c r="HHP57" s="53"/>
      <c r="HHQ57" s="53"/>
      <c r="HHR57" s="53"/>
      <c r="HHS57" s="53"/>
      <c r="HHT57" s="53"/>
      <c r="HHU57" s="53"/>
      <c r="HHV57" s="53"/>
      <c r="HHW57" s="53"/>
      <c r="HHX57" s="53"/>
      <c r="HHY57" s="53"/>
      <c r="HHZ57" s="53"/>
      <c r="HIA57" s="53"/>
      <c r="HIB57" s="53"/>
      <c r="HIC57" s="53"/>
      <c r="HID57" s="53"/>
      <c r="HIE57" s="53"/>
      <c r="HIF57" s="53"/>
      <c r="HIG57" s="53"/>
      <c r="HIH57" s="53"/>
      <c r="HII57" s="53"/>
      <c r="HIJ57" s="53"/>
      <c r="HIK57" s="53"/>
      <c r="HIL57" s="53"/>
      <c r="HIM57" s="53"/>
      <c r="HIN57" s="53"/>
      <c r="HIO57" s="53"/>
      <c r="HIP57" s="53"/>
      <c r="HIQ57" s="53"/>
      <c r="HIR57" s="53"/>
      <c r="HIS57" s="53"/>
      <c r="HIT57" s="53"/>
      <c r="HIU57" s="53"/>
      <c r="HIV57" s="53"/>
      <c r="HIW57" s="53"/>
      <c r="HIX57" s="53"/>
      <c r="HIY57" s="53"/>
      <c r="HIZ57" s="53"/>
      <c r="HJA57" s="53"/>
      <c r="HJB57" s="53"/>
      <c r="HJC57" s="53"/>
      <c r="HJD57" s="53"/>
      <c r="HJE57" s="53"/>
      <c r="HJF57" s="53"/>
      <c r="HJG57" s="53"/>
      <c r="HJH57" s="53"/>
      <c r="HJI57" s="53"/>
      <c r="HJJ57" s="53"/>
      <c r="HJK57" s="53"/>
      <c r="HJL57" s="53"/>
      <c r="HJM57" s="53"/>
      <c r="HJN57" s="53"/>
      <c r="HJO57" s="53"/>
      <c r="HJP57" s="53"/>
      <c r="HJQ57" s="53"/>
      <c r="HJR57" s="53"/>
      <c r="HJS57" s="53"/>
      <c r="HJT57" s="53"/>
      <c r="HJU57" s="53"/>
      <c r="HJV57" s="53"/>
      <c r="HJW57" s="53"/>
      <c r="HJX57" s="53"/>
      <c r="HJY57" s="53"/>
      <c r="HJZ57" s="53"/>
      <c r="HKA57" s="53"/>
      <c r="HKB57" s="53"/>
      <c r="HKC57" s="53"/>
      <c r="HKD57" s="53"/>
      <c r="HKE57" s="53"/>
      <c r="HKF57" s="53"/>
      <c r="HKG57" s="53"/>
      <c r="HKH57" s="53"/>
      <c r="HKI57" s="53"/>
      <c r="HKJ57" s="53"/>
      <c r="HKK57" s="53"/>
      <c r="HKL57" s="53"/>
      <c r="HKM57" s="53"/>
      <c r="HKN57" s="53"/>
      <c r="HKO57" s="53"/>
      <c r="HKP57" s="53"/>
      <c r="HKQ57" s="53"/>
      <c r="HKR57" s="53"/>
      <c r="HKS57" s="53"/>
      <c r="HKT57" s="53"/>
      <c r="HKU57" s="53"/>
      <c r="HKV57" s="53"/>
      <c r="HKW57" s="53"/>
      <c r="HKX57" s="53"/>
      <c r="HKY57" s="53"/>
      <c r="HKZ57" s="53"/>
      <c r="HLA57" s="53"/>
      <c r="HLB57" s="53"/>
      <c r="HLC57" s="53"/>
      <c r="HLD57" s="53"/>
      <c r="HLE57" s="53"/>
      <c r="HLF57" s="53"/>
      <c r="HLG57" s="53"/>
      <c r="HLH57" s="53"/>
      <c r="HLI57" s="53"/>
      <c r="HLJ57" s="53"/>
      <c r="HLK57" s="53"/>
      <c r="HLL57" s="53"/>
      <c r="HLM57" s="53"/>
      <c r="HLN57" s="53"/>
      <c r="HLO57" s="53"/>
      <c r="HLP57" s="53"/>
      <c r="HLQ57" s="53"/>
      <c r="HLR57" s="53"/>
      <c r="HLS57" s="53"/>
      <c r="HLT57" s="53"/>
      <c r="HLU57" s="53"/>
      <c r="HLV57" s="53"/>
      <c r="HLW57" s="53"/>
      <c r="HLX57" s="53"/>
      <c r="HLY57" s="53"/>
      <c r="HLZ57" s="53"/>
      <c r="HMA57" s="53"/>
      <c r="HMB57" s="53"/>
      <c r="HMC57" s="53"/>
      <c r="HMD57" s="53"/>
      <c r="HME57" s="53"/>
      <c r="HMF57" s="53"/>
      <c r="HMG57" s="53"/>
      <c r="HMH57" s="53"/>
      <c r="HMI57" s="53"/>
      <c r="HMJ57" s="53"/>
      <c r="HMK57" s="53"/>
      <c r="HML57" s="53"/>
      <c r="HMM57" s="53"/>
      <c r="HMN57" s="53"/>
      <c r="HMO57" s="53"/>
      <c r="HMP57" s="53"/>
      <c r="HMQ57" s="53"/>
      <c r="HMR57" s="53"/>
      <c r="HMS57" s="53"/>
      <c r="HMT57" s="53"/>
      <c r="HMU57" s="53"/>
      <c r="HMV57" s="53"/>
      <c r="HMW57" s="53"/>
      <c r="HMX57" s="53"/>
      <c r="HMY57" s="53"/>
      <c r="HMZ57" s="53"/>
      <c r="HNA57" s="53"/>
      <c r="HNB57" s="53"/>
      <c r="HNC57" s="53"/>
      <c r="HND57" s="53"/>
      <c r="HNE57" s="53"/>
      <c r="HNF57" s="53"/>
      <c r="HNG57" s="53"/>
      <c r="HNH57" s="53"/>
      <c r="HNI57" s="53"/>
      <c r="HNJ57" s="53"/>
      <c r="HNK57" s="53"/>
      <c r="HNL57" s="53"/>
      <c r="HNM57" s="53"/>
      <c r="HNN57" s="53"/>
      <c r="HNO57" s="53"/>
      <c r="HNP57" s="53"/>
      <c r="HNQ57" s="53"/>
      <c r="HNR57" s="53"/>
      <c r="HNS57" s="53"/>
      <c r="HNT57" s="53"/>
      <c r="HNU57" s="53"/>
      <c r="HNV57" s="53"/>
      <c r="HNW57" s="53"/>
      <c r="HNX57" s="53"/>
      <c r="HNY57" s="53"/>
      <c r="HNZ57" s="53"/>
      <c r="HOA57" s="53"/>
      <c r="HOB57" s="53"/>
      <c r="HOC57" s="53"/>
      <c r="HOD57" s="53"/>
      <c r="HOE57" s="53"/>
      <c r="HOF57" s="53"/>
      <c r="HOG57" s="53"/>
      <c r="HOH57" s="53"/>
      <c r="HOI57" s="53"/>
      <c r="HOJ57" s="53"/>
      <c r="HOK57" s="53"/>
      <c r="HOL57" s="53"/>
      <c r="HOM57" s="53"/>
      <c r="HON57" s="53"/>
      <c r="HOO57" s="53"/>
      <c r="HOP57" s="53"/>
      <c r="HOQ57" s="53"/>
      <c r="HOR57" s="53"/>
      <c r="HOS57" s="53"/>
      <c r="HOT57" s="53"/>
      <c r="HOU57" s="53"/>
      <c r="HOV57" s="53"/>
      <c r="HOW57" s="53"/>
      <c r="HOX57" s="53"/>
      <c r="HOY57" s="53"/>
      <c r="HOZ57" s="53"/>
      <c r="HPA57" s="53"/>
      <c r="HPB57" s="53"/>
      <c r="HPC57" s="53"/>
      <c r="HPD57" s="53"/>
      <c r="HPE57" s="53"/>
      <c r="HPF57" s="53"/>
      <c r="HPG57" s="53"/>
      <c r="HPH57" s="53"/>
      <c r="HPI57" s="53"/>
      <c r="HPJ57" s="53"/>
      <c r="HPK57" s="53"/>
      <c r="HPL57" s="53"/>
      <c r="HPM57" s="53"/>
      <c r="HPN57" s="53"/>
      <c r="HPO57" s="53"/>
      <c r="HPP57" s="53"/>
      <c r="HPQ57" s="53"/>
      <c r="HPR57" s="53"/>
      <c r="HPS57" s="53"/>
      <c r="HPT57" s="53"/>
      <c r="HPU57" s="53"/>
      <c r="HPV57" s="53"/>
      <c r="HPW57" s="53"/>
      <c r="HPX57" s="53"/>
      <c r="HPY57" s="53"/>
      <c r="HPZ57" s="53"/>
      <c r="HQA57" s="53"/>
      <c r="HQB57" s="53"/>
      <c r="HQC57" s="53"/>
      <c r="HQD57" s="53"/>
      <c r="HQE57" s="53"/>
      <c r="HQF57" s="53"/>
      <c r="HQG57" s="53"/>
      <c r="HQH57" s="53"/>
      <c r="HQI57" s="53"/>
      <c r="HQJ57" s="53"/>
      <c r="HQK57" s="53"/>
      <c r="HQL57" s="53"/>
      <c r="HQM57" s="53"/>
      <c r="HQN57" s="53"/>
      <c r="HQO57" s="53"/>
      <c r="HQP57" s="53"/>
      <c r="HQQ57" s="53"/>
      <c r="HQR57" s="53"/>
      <c r="HQS57" s="53"/>
      <c r="HQT57" s="53"/>
      <c r="HQU57" s="53"/>
      <c r="HQV57" s="53"/>
      <c r="HQW57" s="53"/>
      <c r="HQX57" s="53"/>
      <c r="HQY57" s="53"/>
      <c r="HQZ57" s="53"/>
      <c r="HRA57" s="53"/>
      <c r="HRB57" s="53"/>
      <c r="HRC57" s="53"/>
      <c r="HRD57" s="53"/>
      <c r="HRE57" s="53"/>
      <c r="HRF57" s="53"/>
      <c r="HRG57" s="53"/>
      <c r="HRH57" s="53"/>
      <c r="HRI57" s="53"/>
      <c r="HRJ57" s="53"/>
      <c r="HRK57" s="53"/>
      <c r="HRL57" s="53"/>
      <c r="HRM57" s="53"/>
      <c r="HRN57" s="53"/>
      <c r="HRO57" s="53"/>
      <c r="HRP57" s="53"/>
      <c r="HRQ57" s="53"/>
      <c r="HRR57" s="53"/>
      <c r="HRS57" s="53"/>
      <c r="HRT57" s="53"/>
      <c r="HRU57" s="53"/>
      <c r="HRV57" s="53"/>
      <c r="HRW57" s="53"/>
      <c r="HRX57" s="53"/>
      <c r="HRY57" s="53"/>
      <c r="HRZ57" s="53"/>
      <c r="HSA57" s="53"/>
      <c r="HSB57" s="53"/>
      <c r="HSC57" s="53"/>
      <c r="HSD57" s="53"/>
      <c r="HSE57" s="53"/>
      <c r="HSF57" s="53"/>
      <c r="HSG57" s="53"/>
      <c r="HSH57" s="53"/>
      <c r="HSI57" s="53"/>
      <c r="HSJ57" s="53"/>
      <c r="HSK57" s="53"/>
      <c r="HSL57" s="53"/>
      <c r="HSM57" s="53"/>
      <c r="HSN57" s="53"/>
      <c r="HSO57" s="53"/>
      <c r="HSP57" s="53"/>
      <c r="HSQ57" s="53"/>
      <c r="HSR57" s="53"/>
      <c r="HSS57" s="53"/>
      <c r="HST57" s="53"/>
      <c r="HSU57" s="53"/>
      <c r="HSV57" s="53"/>
      <c r="HSW57" s="53"/>
      <c r="HSX57" s="53"/>
      <c r="HSY57" s="53"/>
      <c r="HSZ57" s="53"/>
      <c r="HTA57" s="53"/>
      <c r="HTB57" s="53"/>
      <c r="HTC57" s="53"/>
      <c r="HTD57" s="53"/>
      <c r="HTE57" s="53"/>
      <c r="HTF57" s="53"/>
      <c r="HTG57" s="53"/>
      <c r="HTH57" s="53"/>
      <c r="HTI57" s="53"/>
      <c r="HTJ57" s="53"/>
      <c r="HTK57" s="53"/>
      <c r="HTL57" s="53"/>
      <c r="HTM57" s="53"/>
      <c r="HTN57" s="53"/>
      <c r="HTO57" s="53"/>
      <c r="HTP57" s="53"/>
      <c r="HTQ57" s="53"/>
      <c r="HTR57" s="53"/>
      <c r="HTS57" s="53"/>
      <c r="HTT57" s="53"/>
      <c r="HTU57" s="53"/>
      <c r="HTV57" s="53"/>
      <c r="HTW57" s="53"/>
      <c r="HTX57" s="53"/>
      <c r="HTY57" s="53"/>
      <c r="HTZ57" s="53"/>
      <c r="HUA57" s="53"/>
      <c r="HUB57" s="53"/>
      <c r="HUC57" s="53"/>
      <c r="HUD57" s="53"/>
      <c r="HUE57" s="53"/>
      <c r="HUF57" s="53"/>
      <c r="HUG57" s="53"/>
      <c r="HUH57" s="53"/>
      <c r="HUI57" s="53"/>
      <c r="HUJ57" s="53"/>
      <c r="HUK57" s="53"/>
      <c r="HUL57" s="53"/>
      <c r="HUM57" s="53"/>
      <c r="HUN57" s="53"/>
      <c r="HUO57" s="53"/>
      <c r="HUP57" s="53"/>
      <c r="HUQ57" s="53"/>
      <c r="HUR57" s="53"/>
      <c r="HUS57" s="53"/>
      <c r="HUT57" s="53"/>
      <c r="HUU57" s="53"/>
      <c r="HUV57" s="53"/>
      <c r="HUW57" s="53"/>
      <c r="HUX57" s="53"/>
      <c r="HUY57" s="53"/>
      <c r="HUZ57" s="53"/>
      <c r="HVA57" s="53"/>
      <c r="HVB57" s="53"/>
      <c r="HVC57" s="53"/>
      <c r="HVD57" s="53"/>
      <c r="HVE57" s="53"/>
      <c r="HVF57" s="53"/>
      <c r="HVG57" s="53"/>
      <c r="HVH57" s="53"/>
      <c r="HVI57" s="53"/>
      <c r="HVJ57" s="53"/>
      <c r="HVK57" s="53"/>
      <c r="HVL57" s="53"/>
      <c r="HVM57" s="53"/>
      <c r="HVN57" s="53"/>
      <c r="HVO57" s="53"/>
      <c r="HVP57" s="53"/>
      <c r="HVQ57" s="53"/>
      <c r="HVR57" s="53"/>
      <c r="HVS57" s="53"/>
      <c r="HVT57" s="53"/>
      <c r="HVU57" s="53"/>
      <c r="HVV57" s="53"/>
      <c r="HVW57" s="53"/>
      <c r="HVX57" s="53"/>
      <c r="HVY57" s="53"/>
      <c r="HVZ57" s="53"/>
      <c r="HWA57" s="53"/>
      <c r="HWB57" s="53"/>
      <c r="HWC57" s="53"/>
      <c r="HWD57" s="53"/>
      <c r="HWE57" s="53"/>
      <c r="HWF57" s="53"/>
      <c r="HWG57" s="53"/>
      <c r="HWH57" s="53"/>
      <c r="HWI57" s="53"/>
      <c r="HWJ57" s="53"/>
      <c r="HWK57" s="53"/>
      <c r="HWL57" s="53"/>
      <c r="HWM57" s="53"/>
      <c r="HWN57" s="53"/>
      <c r="HWO57" s="53"/>
      <c r="HWP57" s="53"/>
      <c r="HWQ57" s="53"/>
      <c r="HWR57" s="53"/>
      <c r="HWS57" s="53"/>
      <c r="HWT57" s="53"/>
      <c r="HWU57" s="53"/>
      <c r="HWV57" s="53"/>
      <c r="HWW57" s="53"/>
      <c r="HWX57" s="53"/>
      <c r="HWY57" s="53"/>
      <c r="HWZ57" s="53"/>
      <c r="HXA57" s="53"/>
      <c r="HXB57" s="53"/>
      <c r="HXC57" s="53"/>
      <c r="HXD57" s="53"/>
      <c r="HXE57" s="53"/>
      <c r="HXF57" s="53"/>
      <c r="HXG57" s="53"/>
      <c r="HXH57" s="53"/>
      <c r="HXI57" s="53"/>
      <c r="HXJ57" s="53"/>
      <c r="HXK57" s="53"/>
      <c r="HXL57" s="53"/>
      <c r="HXM57" s="53"/>
      <c r="HXN57" s="53"/>
      <c r="HXO57" s="53"/>
      <c r="HXP57" s="53"/>
      <c r="HXQ57" s="53"/>
      <c r="HXR57" s="53"/>
      <c r="HXS57" s="53"/>
      <c r="HXT57" s="53"/>
      <c r="HXU57" s="53"/>
      <c r="HXV57" s="53"/>
      <c r="HXW57" s="53"/>
      <c r="HXX57" s="53"/>
      <c r="HXY57" s="53"/>
      <c r="HXZ57" s="53"/>
      <c r="HYA57" s="53"/>
      <c r="HYB57" s="53"/>
      <c r="HYC57" s="53"/>
      <c r="HYD57" s="53"/>
      <c r="HYE57" s="53"/>
      <c r="HYF57" s="53"/>
      <c r="HYG57" s="53"/>
      <c r="HYH57" s="53"/>
      <c r="HYI57" s="53"/>
      <c r="HYJ57" s="53"/>
      <c r="HYK57" s="53"/>
      <c r="HYL57" s="53"/>
      <c r="HYM57" s="53"/>
      <c r="HYN57" s="53"/>
      <c r="HYO57" s="53"/>
      <c r="HYP57" s="53"/>
      <c r="HYQ57" s="53"/>
      <c r="HYR57" s="53"/>
      <c r="HYS57" s="53"/>
      <c r="HYT57" s="53"/>
      <c r="HYU57" s="53"/>
      <c r="HYV57" s="53"/>
      <c r="HYW57" s="53"/>
      <c r="HYX57" s="53"/>
      <c r="HYY57" s="53"/>
      <c r="HYZ57" s="53"/>
      <c r="HZA57" s="53"/>
      <c r="HZB57" s="53"/>
      <c r="HZC57" s="53"/>
      <c r="HZD57" s="53"/>
      <c r="HZE57" s="53"/>
      <c r="HZF57" s="53"/>
      <c r="HZG57" s="53"/>
      <c r="HZH57" s="53"/>
      <c r="HZI57" s="53"/>
      <c r="HZJ57" s="53"/>
      <c r="HZK57" s="53"/>
      <c r="HZL57" s="53"/>
      <c r="HZM57" s="53"/>
      <c r="HZN57" s="53"/>
      <c r="HZO57" s="53"/>
      <c r="HZP57" s="53"/>
      <c r="HZQ57" s="53"/>
      <c r="HZR57" s="53"/>
      <c r="HZS57" s="53"/>
      <c r="HZT57" s="53"/>
      <c r="HZU57" s="53"/>
      <c r="HZV57" s="53"/>
      <c r="HZW57" s="53"/>
      <c r="HZX57" s="53"/>
      <c r="HZY57" s="53"/>
      <c r="HZZ57" s="53"/>
      <c r="IAA57" s="53"/>
      <c r="IAB57" s="53"/>
      <c r="IAC57" s="53"/>
      <c r="IAD57" s="53"/>
      <c r="IAE57" s="53"/>
      <c r="IAF57" s="53"/>
      <c r="IAG57" s="53"/>
      <c r="IAH57" s="53"/>
      <c r="IAI57" s="53"/>
      <c r="IAJ57" s="53"/>
      <c r="IAK57" s="53"/>
      <c r="IAL57" s="53"/>
      <c r="IAM57" s="53"/>
      <c r="IAN57" s="53"/>
      <c r="IAO57" s="53"/>
      <c r="IAP57" s="53"/>
      <c r="IAQ57" s="53"/>
      <c r="IAR57" s="53"/>
      <c r="IAS57" s="53"/>
      <c r="IAT57" s="53"/>
      <c r="IAU57" s="53"/>
      <c r="IAV57" s="53"/>
      <c r="IAW57" s="53"/>
      <c r="IAX57" s="53"/>
      <c r="IAY57" s="53"/>
      <c r="IAZ57" s="53"/>
      <c r="IBA57" s="53"/>
      <c r="IBB57" s="53"/>
      <c r="IBC57" s="53"/>
      <c r="IBD57" s="53"/>
      <c r="IBE57" s="53"/>
      <c r="IBF57" s="53"/>
      <c r="IBG57" s="53"/>
      <c r="IBH57" s="53"/>
      <c r="IBI57" s="53"/>
      <c r="IBJ57" s="53"/>
      <c r="IBK57" s="53"/>
      <c r="IBL57" s="53"/>
      <c r="IBM57" s="53"/>
      <c r="IBN57" s="53"/>
      <c r="IBO57" s="53"/>
      <c r="IBP57" s="53"/>
      <c r="IBQ57" s="53"/>
      <c r="IBR57" s="53"/>
      <c r="IBS57" s="53"/>
      <c r="IBT57" s="53"/>
      <c r="IBU57" s="53"/>
      <c r="IBV57" s="53"/>
      <c r="IBW57" s="53"/>
      <c r="IBX57" s="53"/>
      <c r="IBY57" s="53"/>
      <c r="IBZ57" s="53"/>
      <c r="ICA57" s="53"/>
      <c r="ICB57" s="53"/>
      <c r="ICC57" s="53"/>
      <c r="ICD57" s="53"/>
      <c r="ICE57" s="53"/>
      <c r="ICF57" s="53"/>
      <c r="ICG57" s="53"/>
      <c r="ICH57" s="53"/>
      <c r="ICI57" s="53"/>
      <c r="ICJ57" s="53"/>
      <c r="ICK57" s="53"/>
      <c r="ICL57" s="53"/>
      <c r="ICM57" s="53"/>
      <c r="ICN57" s="53"/>
      <c r="ICO57" s="53"/>
      <c r="ICP57" s="53"/>
      <c r="ICQ57" s="53"/>
      <c r="ICR57" s="53"/>
      <c r="ICS57" s="53"/>
      <c r="ICT57" s="53"/>
      <c r="ICU57" s="53"/>
      <c r="ICV57" s="53"/>
      <c r="ICW57" s="53"/>
      <c r="ICX57" s="53"/>
      <c r="ICY57" s="53"/>
      <c r="ICZ57" s="53"/>
      <c r="IDA57" s="53"/>
      <c r="IDB57" s="53"/>
      <c r="IDC57" s="53"/>
      <c r="IDD57" s="53"/>
      <c r="IDE57" s="53"/>
      <c r="IDF57" s="53"/>
      <c r="IDG57" s="53"/>
      <c r="IDH57" s="53"/>
      <c r="IDI57" s="53"/>
      <c r="IDJ57" s="53"/>
      <c r="IDK57" s="53"/>
      <c r="IDL57" s="53"/>
      <c r="IDM57" s="53"/>
      <c r="IDN57" s="53"/>
      <c r="IDO57" s="53"/>
      <c r="IDP57" s="53"/>
      <c r="IDQ57" s="53"/>
      <c r="IDR57" s="53"/>
      <c r="IDS57" s="53"/>
      <c r="IDT57" s="53"/>
      <c r="IDU57" s="53"/>
      <c r="IDV57" s="53"/>
      <c r="IDW57" s="53"/>
      <c r="IDX57" s="53"/>
      <c r="IDY57" s="53"/>
      <c r="IDZ57" s="53"/>
      <c r="IEA57" s="53"/>
      <c r="IEB57" s="53"/>
      <c r="IEC57" s="53"/>
      <c r="IED57" s="53"/>
      <c r="IEE57" s="53"/>
      <c r="IEF57" s="53"/>
      <c r="IEG57" s="53"/>
      <c r="IEH57" s="53"/>
      <c r="IEI57" s="53"/>
      <c r="IEJ57" s="53"/>
      <c r="IEK57" s="53"/>
      <c r="IEL57" s="53"/>
      <c r="IEM57" s="53"/>
      <c r="IEN57" s="53"/>
      <c r="IEO57" s="53"/>
      <c r="IEP57" s="53"/>
      <c r="IEQ57" s="53"/>
      <c r="IER57" s="53"/>
      <c r="IES57" s="53"/>
      <c r="IET57" s="53"/>
      <c r="IEU57" s="53"/>
      <c r="IEV57" s="53"/>
      <c r="IEW57" s="53"/>
      <c r="IEX57" s="53"/>
      <c r="IEY57" s="53"/>
      <c r="IEZ57" s="53"/>
      <c r="IFA57" s="53"/>
      <c r="IFB57" s="53"/>
      <c r="IFC57" s="53"/>
      <c r="IFD57" s="53"/>
      <c r="IFE57" s="53"/>
      <c r="IFF57" s="53"/>
      <c r="IFG57" s="53"/>
      <c r="IFH57" s="53"/>
      <c r="IFI57" s="53"/>
      <c r="IFJ57" s="53"/>
      <c r="IFK57" s="53"/>
      <c r="IFL57" s="53"/>
      <c r="IFM57" s="53"/>
      <c r="IFN57" s="53"/>
      <c r="IFO57" s="53"/>
      <c r="IFP57" s="53"/>
      <c r="IFQ57" s="53"/>
      <c r="IFR57" s="53"/>
      <c r="IFS57" s="53"/>
      <c r="IFT57" s="53"/>
      <c r="IFU57" s="53"/>
      <c r="IFV57" s="53"/>
      <c r="IFW57" s="53"/>
      <c r="IFX57" s="53"/>
      <c r="IFY57" s="53"/>
      <c r="IFZ57" s="53"/>
      <c r="IGA57" s="53"/>
      <c r="IGB57" s="53"/>
      <c r="IGC57" s="53"/>
      <c r="IGD57" s="53"/>
      <c r="IGE57" s="53"/>
      <c r="IGF57" s="53"/>
      <c r="IGG57" s="53"/>
      <c r="IGH57" s="53"/>
      <c r="IGI57" s="53"/>
      <c r="IGJ57" s="53"/>
      <c r="IGK57" s="53"/>
      <c r="IGL57" s="53"/>
      <c r="IGM57" s="53"/>
      <c r="IGN57" s="53"/>
      <c r="IGO57" s="53"/>
      <c r="IGP57" s="53"/>
      <c r="IGQ57" s="53"/>
      <c r="IGR57" s="53"/>
      <c r="IGS57" s="53"/>
      <c r="IGT57" s="53"/>
      <c r="IGU57" s="53"/>
      <c r="IGV57" s="53"/>
      <c r="IGW57" s="53"/>
      <c r="IGX57" s="53"/>
      <c r="IGY57" s="53"/>
      <c r="IGZ57" s="53"/>
      <c r="IHA57" s="53"/>
      <c r="IHB57" s="53"/>
      <c r="IHC57" s="53"/>
      <c r="IHD57" s="53"/>
      <c r="IHE57" s="53"/>
      <c r="IHF57" s="53"/>
      <c r="IHG57" s="53"/>
      <c r="IHH57" s="53"/>
      <c r="IHI57" s="53"/>
      <c r="IHJ57" s="53"/>
      <c r="IHK57" s="53"/>
      <c r="IHL57" s="53"/>
      <c r="IHM57" s="53"/>
      <c r="IHN57" s="53"/>
      <c r="IHO57" s="53"/>
      <c r="IHP57" s="53"/>
      <c r="IHQ57" s="53"/>
      <c r="IHR57" s="53"/>
      <c r="IHS57" s="53"/>
      <c r="IHT57" s="53"/>
      <c r="IHU57" s="53"/>
      <c r="IHV57" s="53"/>
      <c r="IHW57" s="53"/>
      <c r="IHX57" s="53"/>
      <c r="IHY57" s="53"/>
      <c r="IHZ57" s="53"/>
      <c r="IIA57" s="53"/>
      <c r="IIB57" s="53"/>
      <c r="IIC57" s="53"/>
      <c r="IID57" s="53"/>
      <c r="IIE57" s="53"/>
      <c r="IIF57" s="53"/>
      <c r="IIG57" s="53"/>
      <c r="IIH57" s="53"/>
      <c r="III57" s="53"/>
      <c r="IIJ57" s="53"/>
      <c r="IIK57" s="53"/>
      <c r="IIL57" s="53"/>
      <c r="IIM57" s="53"/>
      <c r="IIN57" s="53"/>
      <c r="IIO57" s="53"/>
      <c r="IIP57" s="53"/>
      <c r="IIQ57" s="53"/>
      <c r="IIR57" s="53"/>
      <c r="IIS57" s="53"/>
      <c r="IIT57" s="53"/>
      <c r="IIU57" s="53"/>
      <c r="IIV57" s="53"/>
      <c r="IIW57" s="53"/>
      <c r="IIX57" s="53"/>
      <c r="IIY57" s="53"/>
      <c r="IIZ57" s="53"/>
      <c r="IJA57" s="53"/>
      <c r="IJB57" s="53"/>
      <c r="IJC57" s="53"/>
      <c r="IJD57" s="53"/>
      <c r="IJE57" s="53"/>
      <c r="IJF57" s="53"/>
      <c r="IJG57" s="53"/>
      <c r="IJH57" s="53"/>
      <c r="IJI57" s="53"/>
      <c r="IJJ57" s="53"/>
      <c r="IJK57" s="53"/>
      <c r="IJL57" s="53"/>
      <c r="IJM57" s="53"/>
      <c r="IJN57" s="53"/>
      <c r="IJO57" s="53"/>
      <c r="IJP57" s="53"/>
      <c r="IJQ57" s="53"/>
      <c r="IJR57" s="53"/>
      <c r="IJS57" s="53"/>
      <c r="IJT57" s="53"/>
      <c r="IJU57" s="53"/>
      <c r="IJV57" s="53"/>
      <c r="IJW57" s="53"/>
      <c r="IJX57" s="53"/>
      <c r="IJY57" s="53"/>
      <c r="IJZ57" s="53"/>
      <c r="IKA57" s="53"/>
      <c r="IKB57" s="53"/>
      <c r="IKC57" s="53"/>
      <c r="IKD57" s="53"/>
      <c r="IKE57" s="53"/>
      <c r="IKF57" s="53"/>
      <c r="IKG57" s="53"/>
      <c r="IKH57" s="53"/>
      <c r="IKI57" s="53"/>
      <c r="IKJ57" s="53"/>
      <c r="IKK57" s="53"/>
      <c r="IKL57" s="53"/>
      <c r="IKM57" s="53"/>
      <c r="IKN57" s="53"/>
      <c r="IKO57" s="53"/>
      <c r="IKP57" s="53"/>
      <c r="IKQ57" s="53"/>
      <c r="IKR57" s="53"/>
      <c r="IKS57" s="53"/>
      <c r="IKT57" s="53"/>
      <c r="IKU57" s="53"/>
      <c r="IKV57" s="53"/>
      <c r="IKW57" s="53"/>
      <c r="IKX57" s="53"/>
      <c r="IKY57" s="53"/>
      <c r="IKZ57" s="53"/>
      <c r="ILA57" s="53"/>
      <c r="ILB57" s="53"/>
      <c r="ILC57" s="53"/>
      <c r="ILD57" s="53"/>
      <c r="ILE57" s="53"/>
      <c r="ILF57" s="53"/>
      <c r="ILG57" s="53"/>
      <c r="ILH57" s="53"/>
      <c r="ILI57" s="53"/>
      <c r="ILJ57" s="53"/>
      <c r="ILK57" s="53"/>
      <c r="ILL57" s="53"/>
      <c r="ILM57" s="53"/>
      <c r="ILN57" s="53"/>
      <c r="ILO57" s="53"/>
      <c r="ILP57" s="53"/>
      <c r="ILQ57" s="53"/>
      <c r="ILR57" s="53"/>
      <c r="ILS57" s="53"/>
      <c r="ILT57" s="53"/>
      <c r="ILU57" s="53"/>
      <c r="ILV57" s="53"/>
      <c r="ILW57" s="53"/>
      <c r="ILX57" s="53"/>
      <c r="ILY57" s="53"/>
      <c r="ILZ57" s="53"/>
      <c r="IMA57" s="53"/>
      <c r="IMB57" s="53"/>
      <c r="IMC57" s="53"/>
      <c r="IMD57" s="53"/>
      <c r="IME57" s="53"/>
      <c r="IMF57" s="53"/>
      <c r="IMG57" s="53"/>
      <c r="IMH57" s="53"/>
      <c r="IMI57" s="53"/>
      <c r="IMJ57" s="53"/>
      <c r="IMK57" s="53"/>
      <c r="IML57" s="53"/>
      <c r="IMM57" s="53"/>
      <c r="IMN57" s="53"/>
      <c r="IMO57" s="53"/>
      <c r="IMP57" s="53"/>
      <c r="IMQ57" s="53"/>
      <c r="IMR57" s="53"/>
      <c r="IMS57" s="53"/>
      <c r="IMT57" s="53"/>
      <c r="IMU57" s="53"/>
      <c r="IMV57" s="53"/>
      <c r="IMW57" s="53"/>
      <c r="IMX57" s="53"/>
      <c r="IMY57" s="53"/>
      <c r="IMZ57" s="53"/>
      <c r="INA57" s="53"/>
      <c r="INB57" s="53"/>
      <c r="INC57" s="53"/>
      <c r="IND57" s="53"/>
      <c r="INE57" s="53"/>
      <c r="INF57" s="53"/>
      <c r="ING57" s="53"/>
      <c r="INH57" s="53"/>
      <c r="INI57" s="53"/>
      <c r="INJ57" s="53"/>
      <c r="INK57" s="53"/>
      <c r="INL57" s="53"/>
      <c r="INM57" s="53"/>
      <c r="INN57" s="53"/>
      <c r="INO57" s="53"/>
      <c r="INP57" s="53"/>
      <c r="INQ57" s="53"/>
      <c r="INR57" s="53"/>
      <c r="INS57" s="53"/>
      <c r="INT57" s="53"/>
      <c r="INU57" s="53"/>
      <c r="INV57" s="53"/>
      <c r="INW57" s="53"/>
      <c r="INX57" s="53"/>
      <c r="INY57" s="53"/>
      <c r="INZ57" s="53"/>
      <c r="IOA57" s="53"/>
      <c r="IOB57" s="53"/>
      <c r="IOC57" s="53"/>
      <c r="IOD57" s="53"/>
      <c r="IOE57" s="53"/>
      <c r="IOF57" s="53"/>
      <c r="IOG57" s="53"/>
      <c r="IOH57" s="53"/>
      <c r="IOI57" s="53"/>
      <c r="IOJ57" s="53"/>
      <c r="IOK57" s="53"/>
      <c r="IOL57" s="53"/>
      <c r="IOM57" s="53"/>
      <c r="ION57" s="53"/>
      <c r="IOO57" s="53"/>
      <c r="IOP57" s="53"/>
      <c r="IOQ57" s="53"/>
      <c r="IOR57" s="53"/>
      <c r="IOS57" s="53"/>
      <c r="IOT57" s="53"/>
      <c r="IOU57" s="53"/>
      <c r="IOV57" s="53"/>
      <c r="IOW57" s="53"/>
      <c r="IOX57" s="53"/>
      <c r="IOY57" s="53"/>
      <c r="IOZ57" s="53"/>
      <c r="IPA57" s="53"/>
      <c r="IPB57" s="53"/>
      <c r="IPC57" s="53"/>
      <c r="IPD57" s="53"/>
      <c r="IPE57" s="53"/>
      <c r="IPF57" s="53"/>
      <c r="IPG57" s="53"/>
      <c r="IPH57" s="53"/>
      <c r="IPI57" s="53"/>
      <c r="IPJ57" s="53"/>
      <c r="IPK57" s="53"/>
      <c r="IPL57" s="53"/>
      <c r="IPM57" s="53"/>
      <c r="IPN57" s="53"/>
      <c r="IPO57" s="53"/>
      <c r="IPP57" s="53"/>
      <c r="IPQ57" s="53"/>
      <c r="IPR57" s="53"/>
      <c r="IPS57" s="53"/>
      <c r="IPT57" s="53"/>
      <c r="IPU57" s="53"/>
      <c r="IPV57" s="53"/>
      <c r="IPW57" s="53"/>
      <c r="IPX57" s="53"/>
      <c r="IPY57" s="53"/>
      <c r="IPZ57" s="53"/>
      <c r="IQA57" s="53"/>
      <c r="IQB57" s="53"/>
      <c r="IQC57" s="53"/>
      <c r="IQD57" s="53"/>
      <c r="IQE57" s="53"/>
      <c r="IQF57" s="53"/>
      <c r="IQG57" s="53"/>
      <c r="IQH57" s="53"/>
      <c r="IQI57" s="53"/>
      <c r="IQJ57" s="53"/>
      <c r="IQK57" s="53"/>
      <c r="IQL57" s="53"/>
      <c r="IQM57" s="53"/>
      <c r="IQN57" s="53"/>
      <c r="IQO57" s="53"/>
      <c r="IQP57" s="53"/>
      <c r="IQQ57" s="53"/>
      <c r="IQR57" s="53"/>
      <c r="IQS57" s="53"/>
      <c r="IQT57" s="53"/>
      <c r="IQU57" s="53"/>
      <c r="IQV57" s="53"/>
      <c r="IQW57" s="53"/>
      <c r="IQX57" s="53"/>
      <c r="IQY57" s="53"/>
      <c r="IQZ57" s="53"/>
      <c r="IRA57" s="53"/>
      <c r="IRB57" s="53"/>
      <c r="IRC57" s="53"/>
      <c r="IRD57" s="53"/>
      <c r="IRE57" s="53"/>
      <c r="IRF57" s="53"/>
      <c r="IRG57" s="53"/>
      <c r="IRH57" s="53"/>
      <c r="IRI57" s="53"/>
      <c r="IRJ57" s="53"/>
      <c r="IRK57" s="53"/>
      <c r="IRL57" s="53"/>
      <c r="IRM57" s="53"/>
      <c r="IRN57" s="53"/>
      <c r="IRO57" s="53"/>
      <c r="IRP57" s="53"/>
      <c r="IRQ57" s="53"/>
      <c r="IRR57" s="53"/>
      <c r="IRS57" s="53"/>
      <c r="IRT57" s="53"/>
      <c r="IRU57" s="53"/>
      <c r="IRV57" s="53"/>
      <c r="IRW57" s="53"/>
      <c r="IRX57" s="53"/>
      <c r="IRY57" s="53"/>
      <c r="IRZ57" s="53"/>
      <c r="ISA57" s="53"/>
      <c r="ISB57" s="53"/>
      <c r="ISC57" s="53"/>
      <c r="ISD57" s="53"/>
      <c r="ISE57" s="53"/>
      <c r="ISF57" s="53"/>
      <c r="ISG57" s="53"/>
      <c r="ISH57" s="53"/>
      <c r="ISI57" s="53"/>
      <c r="ISJ57" s="53"/>
      <c r="ISK57" s="53"/>
      <c r="ISL57" s="53"/>
      <c r="ISM57" s="53"/>
      <c r="ISN57" s="53"/>
      <c r="ISO57" s="53"/>
      <c r="ISP57" s="53"/>
      <c r="ISQ57" s="53"/>
      <c r="ISR57" s="53"/>
      <c r="ISS57" s="53"/>
      <c r="IST57" s="53"/>
      <c r="ISU57" s="53"/>
      <c r="ISV57" s="53"/>
      <c r="ISW57" s="53"/>
      <c r="ISX57" s="53"/>
      <c r="ISY57" s="53"/>
      <c r="ISZ57" s="53"/>
      <c r="ITA57" s="53"/>
      <c r="ITB57" s="53"/>
      <c r="ITC57" s="53"/>
      <c r="ITD57" s="53"/>
      <c r="ITE57" s="53"/>
      <c r="ITF57" s="53"/>
      <c r="ITG57" s="53"/>
      <c r="ITH57" s="53"/>
      <c r="ITI57" s="53"/>
      <c r="ITJ57" s="53"/>
      <c r="ITK57" s="53"/>
      <c r="ITL57" s="53"/>
      <c r="ITM57" s="53"/>
      <c r="ITN57" s="53"/>
      <c r="ITO57" s="53"/>
      <c r="ITP57" s="53"/>
      <c r="ITQ57" s="53"/>
      <c r="ITR57" s="53"/>
      <c r="ITS57" s="53"/>
      <c r="ITT57" s="53"/>
      <c r="ITU57" s="53"/>
      <c r="ITV57" s="53"/>
      <c r="ITW57" s="53"/>
      <c r="ITX57" s="53"/>
      <c r="ITY57" s="53"/>
      <c r="ITZ57" s="53"/>
      <c r="IUA57" s="53"/>
      <c r="IUB57" s="53"/>
      <c r="IUC57" s="53"/>
      <c r="IUD57" s="53"/>
      <c r="IUE57" s="53"/>
      <c r="IUF57" s="53"/>
      <c r="IUG57" s="53"/>
      <c r="IUH57" s="53"/>
      <c r="IUI57" s="53"/>
      <c r="IUJ57" s="53"/>
      <c r="IUK57" s="53"/>
      <c r="IUL57" s="53"/>
      <c r="IUM57" s="53"/>
      <c r="IUN57" s="53"/>
      <c r="IUO57" s="53"/>
      <c r="IUP57" s="53"/>
      <c r="IUQ57" s="53"/>
      <c r="IUR57" s="53"/>
      <c r="IUS57" s="53"/>
      <c r="IUT57" s="53"/>
      <c r="IUU57" s="53"/>
      <c r="IUV57" s="53"/>
      <c r="IUW57" s="53"/>
      <c r="IUX57" s="53"/>
      <c r="IUY57" s="53"/>
      <c r="IUZ57" s="53"/>
      <c r="IVA57" s="53"/>
      <c r="IVB57" s="53"/>
      <c r="IVC57" s="53"/>
      <c r="IVD57" s="53"/>
      <c r="IVE57" s="53"/>
      <c r="IVF57" s="53"/>
      <c r="IVG57" s="53"/>
      <c r="IVH57" s="53"/>
      <c r="IVI57" s="53"/>
      <c r="IVJ57" s="53"/>
      <c r="IVK57" s="53"/>
      <c r="IVL57" s="53"/>
      <c r="IVM57" s="53"/>
      <c r="IVN57" s="53"/>
      <c r="IVO57" s="53"/>
      <c r="IVP57" s="53"/>
      <c r="IVQ57" s="53"/>
      <c r="IVR57" s="53"/>
      <c r="IVS57" s="53"/>
      <c r="IVT57" s="53"/>
      <c r="IVU57" s="53"/>
      <c r="IVV57" s="53"/>
      <c r="IVW57" s="53"/>
      <c r="IVX57" s="53"/>
      <c r="IVY57" s="53"/>
      <c r="IVZ57" s="53"/>
      <c r="IWA57" s="53"/>
      <c r="IWB57" s="53"/>
      <c r="IWC57" s="53"/>
      <c r="IWD57" s="53"/>
      <c r="IWE57" s="53"/>
      <c r="IWF57" s="53"/>
      <c r="IWG57" s="53"/>
      <c r="IWH57" s="53"/>
      <c r="IWI57" s="53"/>
      <c r="IWJ57" s="53"/>
      <c r="IWK57" s="53"/>
      <c r="IWL57" s="53"/>
      <c r="IWM57" s="53"/>
      <c r="IWN57" s="53"/>
      <c r="IWO57" s="53"/>
      <c r="IWP57" s="53"/>
      <c r="IWQ57" s="53"/>
      <c r="IWR57" s="53"/>
      <c r="IWS57" s="53"/>
      <c r="IWT57" s="53"/>
      <c r="IWU57" s="53"/>
      <c r="IWV57" s="53"/>
      <c r="IWW57" s="53"/>
      <c r="IWX57" s="53"/>
      <c r="IWY57" s="53"/>
      <c r="IWZ57" s="53"/>
      <c r="IXA57" s="53"/>
      <c r="IXB57" s="53"/>
      <c r="IXC57" s="53"/>
      <c r="IXD57" s="53"/>
      <c r="IXE57" s="53"/>
      <c r="IXF57" s="53"/>
      <c r="IXG57" s="53"/>
      <c r="IXH57" s="53"/>
      <c r="IXI57" s="53"/>
      <c r="IXJ57" s="53"/>
      <c r="IXK57" s="53"/>
      <c r="IXL57" s="53"/>
      <c r="IXM57" s="53"/>
      <c r="IXN57" s="53"/>
      <c r="IXO57" s="53"/>
      <c r="IXP57" s="53"/>
      <c r="IXQ57" s="53"/>
      <c r="IXR57" s="53"/>
      <c r="IXS57" s="53"/>
      <c r="IXT57" s="53"/>
      <c r="IXU57" s="53"/>
      <c r="IXV57" s="53"/>
      <c r="IXW57" s="53"/>
      <c r="IXX57" s="53"/>
      <c r="IXY57" s="53"/>
      <c r="IXZ57" s="53"/>
      <c r="IYA57" s="53"/>
      <c r="IYB57" s="53"/>
      <c r="IYC57" s="53"/>
      <c r="IYD57" s="53"/>
      <c r="IYE57" s="53"/>
      <c r="IYF57" s="53"/>
      <c r="IYG57" s="53"/>
      <c r="IYH57" s="53"/>
      <c r="IYI57" s="53"/>
      <c r="IYJ57" s="53"/>
      <c r="IYK57" s="53"/>
      <c r="IYL57" s="53"/>
      <c r="IYM57" s="53"/>
      <c r="IYN57" s="53"/>
      <c r="IYO57" s="53"/>
      <c r="IYP57" s="53"/>
      <c r="IYQ57" s="53"/>
      <c r="IYR57" s="53"/>
      <c r="IYS57" s="53"/>
      <c r="IYT57" s="53"/>
      <c r="IYU57" s="53"/>
      <c r="IYV57" s="53"/>
      <c r="IYW57" s="53"/>
      <c r="IYX57" s="53"/>
      <c r="IYY57" s="53"/>
      <c r="IYZ57" s="53"/>
      <c r="IZA57" s="53"/>
      <c r="IZB57" s="53"/>
      <c r="IZC57" s="53"/>
      <c r="IZD57" s="53"/>
      <c r="IZE57" s="53"/>
      <c r="IZF57" s="53"/>
      <c r="IZG57" s="53"/>
      <c r="IZH57" s="53"/>
      <c r="IZI57" s="53"/>
      <c r="IZJ57" s="53"/>
      <c r="IZK57" s="53"/>
      <c r="IZL57" s="53"/>
      <c r="IZM57" s="53"/>
      <c r="IZN57" s="53"/>
      <c r="IZO57" s="53"/>
      <c r="IZP57" s="53"/>
      <c r="IZQ57" s="53"/>
      <c r="IZR57" s="53"/>
      <c r="IZS57" s="53"/>
      <c r="IZT57" s="53"/>
      <c r="IZU57" s="53"/>
      <c r="IZV57" s="53"/>
      <c r="IZW57" s="53"/>
      <c r="IZX57" s="53"/>
      <c r="IZY57" s="53"/>
      <c r="IZZ57" s="53"/>
      <c r="JAA57" s="53"/>
      <c r="JAB57" s="53"/>
      <c r="JAC57" s="53"/>
      <c r="JAD57" s="53"/>
      <c r="JAE57" s="53"/>
      <c r="JAF57" s="53"/>
      <c r="JAG57" s="53"/>
      <c r="JAH57" s="53"/>
      <c r="JAI57" s="53"/>
      <c r="JAJ57" s="53"/>
      <c r="JAK57" s="53"/>
      <c r="JAL57" s="53"/>
      <c r="JAM57" s="53"/>
      <c r="JAN57" s="53"/>
      <c r="JAO57" s="53"/>
      <c r="JAP57" s="53"/>
      <c r="JAQ57" s="53"/>
      <c r="JAR57" s="53"/>
      <c r="JAS57" s="53"/>
      <c r="JAT57" s="53"/>
      <c r="JAU57" s="53"/>
      <c r="JAV57" s="53"/>
      <c r="JAW57" s="53"/>
      <c r="JAX57" s="53"/>
      <c r="JAY57" s="53"/>
      <c r="JAZ57" s="53"/>
      <c r="JBA57" s="53"/>
      <c r="JBB57" s="53"/>
      <c r="JBC57" s="53"/>
      <c r="JBD57" s="53"/>
      <c r="JBE57" s="53"/>
      <c r="JBF57" s="53"/>
      <c r="JBG57" s="53"/>
      <c r="JBH57" s="53"/>
      <c r="JBI57" s="53"/>
      <c r="JBJ57" s="53"/>
      <c r="JBK57" s="53"/>
      <c r="JBL57" s="53"/>
      <c r="JBM57" s="53"/>
      <c r="JBN57" s="53"/>
      <c r="JBO57" s="53"/>
      <c r="JBP57" s="53"/>
      <c r="JBQ57" s="53"/>
      <c r="JBR57" s="53"/>
      <c r="JBS57" s="53"/>
      <c r="JBT57" s="53"/>
      <c r="JBU57" s="53"/>
      <c r="JBV57" s="53"/>
      <c r="JBW57" s="53"/>
      <c r="JBX57" s="53"/>
      <c r="JBY57" s="53"/>
      <c r="JBZ57" s="53"/>
      <c r="JCA57" s="53"/>
      <c r="JCB57" s="53"/>
      <c r="JCC57" s="53"/>
      <c r="JCD57" s="53"/>
      <c r="JCE57" s="53"/>
      <c r="JCF57" s="53"/>
      <c r="JCG57" s="53"/>
      <c r="JCH57" s="53"/>
      <c r="JCI57" s="53"/>
      <c r="JCJ57" s="53"/>
      <c r="JCK57" s="53"/>
      <c r="JCL57" s="53"/>
      <c r="JCM57" s="53"/>
      <c r="JCN57" s="53"/>
      <c r="JCO57" s="53"/>
      <c r="JCP57" s="53"/>
      <c r="JCQ57" s="53"/>
      <c r="JCR57" s="53"/>
      <c r="JCS57" s="53"/>
      <c r="JCT57" s="53"/>
      <c r="JCU57" s="53"/>
      <c r="JCV57" s="53"/>
      <c r="JCW57" s="53"/>
      <c r="JCX57" s="53"/>
      <c r="JCY57" s="53"/>
      <c r="JCZ57" s="53"/>
      <c r="JDA57" s="53"/>
      <c r="JDB57" s="53"/>
      <c r="JDC57" s="53"/>
      <c r="JDD57" s="53"/>
      <c r="JDE57" s="53"/>
      <c r="JDF57" s="53"/>
      <c r="JDG57" s="53"/>
      <c r="JDH57" s="53"/>
      <c r="JDI57" s="53"/>
      <c r="JDJ57" s="53"/>
      <c r="JDK57" s="53"/>
      <c r="JDL57" s="53"/>
      <c r="JDM57" s="53"/>
      <c r="JDN57" s="53"/>
      <c r="JDO57" s="53"/>
      <c r="JDP57" s="53"/>
      <c r="JDQ57" s="53"/>
      <c r="JDR57" s="53"/>
      <c r="JDS57" s="53"/>
      <c r="JDT57" s="53"/>
      <c r="JDU57" s="53"/>
      <c r="JDV57" s="53"/>
      <c r="JDW57" s="53"/>
      <c r="JDX57" s="53"/>
      <c r="JDY57" s="53"/>
      <c r="JDZ57" s="53"/>
      <c r="JEA57" s="53"/>
      <c r="JEB57" s="53"/>
      <c r="JEC57" s="53"/>
      <c r="JED57" s="53"/>
      <c r="JEE57" s="53"/>
      <c r="JEF57" s="53"/>
      <c r="JEG57" s="53"/>
      <c r="JEH57" s="53"/>
      <c r="JEI57" s="53"/>
      <c r="JEJ57" s="53"/>
      <c r="JEK57" s="53"/>
      <c r="JEL57" s="53"/>
      <c r="JEM57" s="53"/>
      <c r="JEN57" s="53"/>
      <c r="JEO57" s="53"/>
      <c r="JEP57" s="53"/>
      <c r="JEQ57" s="53"/>
      <c r="JER57" s="53"/>
      <c r="JES57" s="53"/>
      <c r="JET57" s="53"/>
      <c r="JEU57" s="53"/>
      <c r="JEV57" s="53"/>
      <c r="JEW57" s="53"/>
      <c r="JEX57" s="53"/>
      <c r="JEY57" s="53"/>
      <c r="JEZ57" s="53"/>
      <c r="JFA57" s="53"/>
      <c r="JFB57" s="53"/>
      <c r="JFC57" s="53"/>
      <c r="JFD57" s="53"/>
      <c r="JFE57" s="53"/>
      <c r="JFF57" s="53"/>
      <c r="JFG57" s="53"/>
      <c r="JFH57" s="53"/>
      <c r="JFI57" s="53"/>
      <c r="JFJ57" s="53"/>
      <c r="JFK57" s="53"/>
      <c r="JFL57" s="53"/>
      <c r="JFM57" s="53"/>
      <c r="JFN57" s="53"/>
      <c r="JFO57" s="53"/>
      <c r="JFP57" s="53"/>
      <c r="JFQ57" s="53"/>
      <c r="JFR57" s="53"/>
      <c r="JFS57" s="53"/>
      <c r="JFT57" s="53"/>
      <c r="JFU57" s="53"/>
      <c r="JFV57" s="53"/>
      <c r="JFW57" s="53"/>
      <c r="JFX57" s="53"/>
      <c r="JFY57" s="53"/>
      <c r="JFZ57" s="53"/>
      <c r="JGA57" s="53"/>
      <c r="JGB57" s="53"/>
      <c r="JGC57" s="53"/>
      <c r="JGD57" s="53"/>
      <c r="JGE57" s="53"/>
      <c r="JGF57" s="53"/>
      <c r="JGG57" s="53"/>
      <c r="JGH57" s="53"/>
      <c r="JGI57" s="53"/>
      <c r="JGJ57" s="53"/>
      <c r="JGK57" s="53"/>
      <c r="JGL57" s="53"/>
      <c r="JGM57" s="53"/>
      <c r="JGN57" s="53"/>
      <c r="JGO57" s="53"/>
      <c r="JGP57" s="53"/>
      <c r="JGQ57" s="53"/>
      <c r="JGR57" s="53"/>
      <c r="JGS57" s="53"/>
      <c r="JGT57" s="53"/>
      <c r="JGU57" s="53"/>
      <c r="JGV57" s="53"/>
      <c r="JGW57" s="53"/>
      <c r="JGX57" s="53"/>
      <c r="JGY57" s="53"/>
      <c r="JGZ57" s="53"/>
      <c r="JHA57" s="53"/>
      <c r="JHB57" s="53"/>
      <c r="JHC57" s="53"/>
      <c r="JHD57" s="53"/>
      <c r="JHE57" s="53"/>
      <c r="JHF57" s="53"/>
      <c r="JHG57" s="53"/>
      <c r="JHH57" s="53"/>
      <c r="JHI57" s="53"/>
      <c r="JHJ57" s="53"/>
      <c r="JHK57" s="53"/>
      <c r="JHL57" s="53"/>
      <c r="JHM57" s="53"/>
      <c r="JHN57" s="53"/>
      <c r="JHO57" s="53"/>
      <c r="JHP57" s="53"/>
      <c r="JHQ57" s="53"/>
      <c r="JHR57" s="53"/>
      <c r="JHS57" s="53"/>
      <c r="JHT57" s="53"/>
      <c r="JHU57" s="53"/>
      <c r="JHV57" s="53"/>
      <c r="JHW57" s="53"/>
      <c r="JHX57" s="53"/>
      <c r="JHY57" s="53"/>
      <c r="JHZ57" s="53"/>
      <c r="JIA57" s="53"/>
      <c r="JIB57" s="53"/>
      <c r="JIC57" s="53"/>
      <c r="JID57" s="53"/>
      <c r="JIE57" s="53"/>
      <c r="JIF57" s="53"/>
      <c r="JIG57" s="53"/>
      <c r="JIH57" s="53"/>
      <c r="JII57" s="53"/>
      <c r="JIJ57" s="53"/>
      <c r="JIK57" s="53"/>
      <c r="JIL57" s="53"/>
      <c r="JIM57" s="53"/>
      <c r="JIN57" s="53"/>
      <c r="JIO57" s="53"/>
      <c r="JIP57" s="53"/>
      <c r="JIQ57" s="53"/>
      <c r="JIR57" s="53"/>
      <c r="JIS57" s="53"/>
      <c r="JIT57" s="53"/>
      <c r="JIU57" s="53"/>
      <c r="JIV57" s="53"/>
      <c r="JIW57" s="53"/>
      <c r="JIX57" s="53"/>
      <c r="JIY57" s="53"/>
      <c r="JIZ57" s="53"/>
      <c r="JJA57" s="53"/>
      <c r="JJB57" s="53"/>
      <c r="JJC57" s="53"/>
      <c r="JJD57" s="53"/>
      <c r="JJE57" s="53"/>
      <c r="JJF57" s="53"/>
      <c r="JJG57" s="53"/>
      <c r="JJH57" s="53"/>
      <c r="JJI57" s="53"/>
      <c r="JJJ57" s="53"/>
      <c r="JJK57" s="53"/>
      <c r="JJL57" s="53"/>
      <c r="JJM57" s="53"/>
      <c r="JJN57" s="53"/>
      <c r="JJO57" s="53"/>
      <c r="JJP57" s="53"/>
      <c r="JJQ57" s="53"/>
      <c r="JJR57" s="53"/>
      <c r="JJS57" s="53"/>
      <c r="JJT57" s="53"/>
      <c r="JJU57" s="53"/>
      <c r="JJV57" s="53"/>
      <c r="JJW57" s="53"/>
      <c r="JJX57" s="53"/>
      <c r="JJY57" s="53"/>
      <c r="JJZ57" s="53"/>
      <c r="JKA57" s="53"/>
      <c r="JKB57" s="53"/>
      <c r="JKC57" s="53"/>
      <c r="JKD57" s="53"/>
      <c r="JKE57" s="53"/>
      <c r="JKF57" s="53"/>
      <c r="JKG57" s="53"/>
      <c r="JKH57" s="53"/>
      <c r="JKI57" s="53"/>
      <c r="JKJ57" s="53"/>
      <c r="JKK57" s="53"/>
      <c r="JKL57" s="53"/>
      <c r="JKM57" s="53"/>
      <c r="JKN57" s="53"/>
      <c r="JKO57" s="53"/>
      <c r="JKP57" s="53"/>
      <c r="JKQ57" s="53"/>
      <c r="JKR57" s="53"/>
      <c r="JKS57" s="53"/>
      <c r="JKT57" s="53"/>
      <c r="JKU57" s="53"/>
      <c r="JKV57" s="53"/>
      <c r="JKW57" s="53"/>
      <c r="JKX57" s="53"/>
      <c r="JKY57" s="53"/>
      <c r="JKZ57" s="53"/>
      <c r="JLA57" s="53"/>
      <c r="JLB57" s="53"/>
      <c r="JLC57" s="53"/>
      <c r="JLD57" s="53"/>
      <c r="JLE57" s="53"/>
      <c r="JLF57" s="53"/>
      <c r="JLG57" s="53"/>
      <c r="JLH57" s="53"/>
      <c r="JLI57" s="53"/>
      <c r="JLJ57" s="53"/>
      <c r="JLK57" s="53"/>
      <c r="JLL57" s="53"/>
      <c r="JLM57" s="53"/>
      <c r="JLN57" s="53"/>
      <c r="JLO57" s="53"/>
      <c r="JLP57" s="53"/>
      <c r="JLQ57" s="53"/>
      <c r="JLR57" s="53"/>
      <c r="JLS57" s="53"/>
      <c r="JLT57" s="53"/>
      <c r="JLU57" s="53"/>
      <c r="JLV57" s="53"/>
      <c r="JLW57" s="53"/>
      <c r="JLX57" s="53"/>
      <c r="JLY57" s="53"/>
      <c r="JLZ57" s="53"/>
      <c r="JMA57" s="53"/>
      <c r="JMB57" s="53"/>
      <c r="JMC57" s="53"/>
      <c r="JMD57" s="53"/>
      <c r="JME57" s="53"/>
      <c r="JMF57" s="53"/>
      <c r="JMG57" s="53"/>
      <c r="JMH57" s="53"/>
      <c r="JMI57" s="53"/>
      <c r="JMJ57" s="53"/>
      <c r="JMK57" s="53"/>
      <c r="JML57" s="53"/>
      <c r="JMM57" s="53"/>
      <c r="JMN57" s="53"/>
      <c r="JMO57" s="53"/>
      <c r="JMP57" s="53"/>
      <c r="JMQ57" s="53"/>
      <c r="JMR57" s="53"/>
      <c r="JMS57" s="53"/>
      <c r="JMT57" s="53"/>
      <c r="JMU57" s="53"/>
      <c r="JMV57" s="53"/>
      <c r="JMW57" s="53"/>
      <c r="JMX57" s="53"/>
      <c r="JMY57" s="53"/>
      <c r="JMZ57" s="53"/>
      <c r="JNA57" s="53"/>
      <c r="JNB57" s="53"/>
      <c r="JNC57" s="53"/>
      <c r="JND57" s="53"/>
      <c r="JNE57" s="53"/>
      <c r="JNF57" s="53"/>
      <c r="JNG57" s="53"/>
      <c r="JNH57" s="53"/>
      <c r="JNI57" s="53"/>
      <c r="JNJ57" s="53"/>
      <c r="JNK57" s="53"/>
      <c r="JNL57" s="53"/>
      <c r="JNM57" s="53"/>
      <c r="JNN57" s="53"/>
      <c r="JNO57" s="53"/>
      <c r="JNP57" s="53"/>
      <c r="JNQ57" s="53"/>
      <c r="JNR57" s="53"/>
      <c r="JNS57" s="53"/>
      <c r="JNT57" s="53"/>
      <c r="JNU57" s="53"/>
      <c r="JNV57" s="53"/>
      <c r="JNW57" s="53"/>
      <c r="JNX57" s="53"/>
      <c r="JNY57" s="53"/>
      <c r="JNZ57" s="53"/>
      <c r="JOA57" s="53"/>
      <c r="JOB57" s="53"/>
      <c r="JOC57" s="53"/>
      <c r="JOD57" s="53"/>
      <c r="JOE57" s="53"/>
      <c r="JOF57" s="53"/>
      <c r="JOG57" s="53"/>
      <c r="JOH57" s="53"/>
      <c r="JOI57" s="53"/>
      <c r="JOJ57" s="53"/>
      <c r="JOK57" s="53"/>
      <c r="JOL57" s="53"/>
      <c r="JOM57" s="53"/>
      <c r="JON57" s="53"/>
      <c r="JOO57" s="53"/>
      <c r="JOP57" s="53"/>
      <c r="JOQ57" s="53"/>
      <c r="JOR57" s="53"/>
      <c r="JOS57" s="53"/>
      <c r="JOT57" s="53"/>
      <c r="JOU57" s="53"/>
      <c r="JOV57" s="53"/>
      <c r="JOW57" s="53"/>
      <c r="JOX57" s="53"/>
      <c r="JOY57" s="53"/>
      <c r="JOZ57" s="53"/>
      <c r="JPA57" s="53"/>
      <c r="JPB57" s="53"/>
      <c r="JPC57" s="53"/>
      <c r="JPD57" s="53"/>
      <c r="JPE57" s="53"/>
      <c r="JPF57" s="53"/>
      <c r="JPG57" s="53"/>
      <c r="JPH57" s="53"/>
      <c r="JPI57" s="53"/>
      <c r="JPJ57" s="53"/>
      <c r="JPK57" s="53"/>
      <c r="JPL57" s="53"/>
      <c r="JPM57" s="53"/>
      <c r="JPN57" s="53"/>
      <c r="JPO57" s="53"/>
      <c r="JPP57" s="53"/>
      <c r="JPQ57" s="53"/>
      <c r="JPR57" s="53"/>
      <c r="JPS57" s="53"/>
      <c r="JPT57" s="53"/>
      <c r="JPU57" s="53"/>
      <c r="JPV57" s="53"/>
      <c r="JPW57" s="53"/>
      <c r="JPX57" s="53"/>
      <c r="JPY57" s="53"/>
      <c r="JPZ57" s="53"/>
      <c r="JQA57" s="53"/>
      <c r="JQB57" s="53"/>
      <c r="JQC57" s="53"/>
      <c r="JQD57" s="53"/>
      <c r="JQE57" s="53"/>
      <c r="JQF57" s="53"/>
      <c r="JQG57" s="53"/>
      <c r="JQH57" s="53"/>
      <c r="JQI57" s="53"/>
      <c r="JQJ57" s="53"/>
      <c r="JQK57" s="53"/>
      <c r="JQL57" s="53"/>
      <c r="JQM57" s="53"/>
      <c r="JQN57" s="53"/>
      <c r="JQO57" s="53"/>
      <c r="JQP57" s="53"/>
      <c r="JQQ57" s="53"/>
      <c r="JQR57" s="53"/>
      <c r="JQS57" s="53"/>
      <c r="JQT57" s="53"/>
      <c r="JQU57" s="53"/>
      <c r="JQV57" s="53"/>
      <c r="JQW57" s="53"/>
      <c r="JQX57" s="53"/>
      <c r="JQY57" s="53"/>
      <c r="JQZ57" s="53"/>
      <c r="JRA57" s="53"/>
      <c r="JRB57" s="53"/>
      <c r="JRC57" s="53"/>
      <c r="JRD57" s="53"/>
      <c r="JRE57" s="53"/>
      <c r="JRF57" s="53"/>
      <c r="JRG57" s="53"/>
      <c r="JRH57" s="53"/>
      <c r="JRI57" s="53"/>
      <c r="JRJ57" s="53"/>
      <c r="JRK57" s="53"/>
      <c r="JRL57" s="53"/>
      <c r="JRM57" s="53"/>
      <c r="JRN57" s="53"/>
      <c r="JRO57" s="53"/>
      <c r="JRP57" s="53"/>
      <c r="JRQ57" s="53"/>
      <c r="JRR57" s="53"/>
      <c r="JRS57" s="53"/>
      <c r="JRT57" s="53"/>
      <c r="JRU57" s="53"/>
      <c r="JRV57" s="53"/>
      <c r="JRW57" s="53"/>
      <c r="JRX57" s="53"/>
      <c r="JRY57" s="53"/>
      <c r="JRZ57" s="53"/>
      <c r="JSA57" s="53"/>
      <c r="JSB57" s="53"/>
      <c r="JSC57" s="53"/>
      <c r="JSD57" s="53"/>
      <c r="JSE57" s="53"/>
      <c r="JSF57" s="53"/>
      <c r="JSG57" s="53"/>
      <c r="JSH57" s="53"/>
      <c r="JSI57" s="53"/>
      <c r="JSJ57" s="53"/>
      <c r="JSK57" s="53"/>
      <c r="JSL57" s="53"/>
      <c r="JSM57" s="53"/>
      <c r="JSN57" s="53"/>
      <c r="JSO57" s="53"/>
      <c r="JSP57" s="53"/>
      <c r="JSQ57" s="53"/>
      <c r="JSR57" s="53"/>
      <c r="JSS57" s="53"/>
      <c r="JST57" s="53"/>
      <c r="JSU57" s="53"/>
      <c r="JSV57" s="53"/>
      <c r="JSW57" s="53"/>
      <c r="JSX57" s="53"/>
      <c r="JSY57" s="53"/>
      <c r="JSZ57" s="53"/>
      <c r="JTA57" s="53"/>
      <c r="JTB57" s="53"/>
      <c r="JTC57" s="53"/>
      <c r="JTD57" s="53"/>
      <c r="JTE57" s="53"/>
      <c r="JTF57" s="53"/>
      <c r="JTG57" s="53"/>
      <c r="JTH57" s="53"/>
      <c r="JTI57" s="53"/>
      <c r="JTJ57" s="53"/>
      <c r="JTK57" s="53"/>
      <c r="JTL57" s="53"/>
      <c r="JTM57" s="53"/>
      <c r="JTN57" s="53"/>
      <c r="JTO57" s="53"/>
      <c r="JTP57" s="53"/>
      <c r="JTQ57" s="53"/>
      <c r="JTR57" s="53"/>
      <c r="JTS57" s="53"/>
      <c r="JTT57" s="53"/>
      <c r="JTU57" s="53"/>
      <c r="JTV57" s="53"/>
      <c r="JTW57" s="53"/>
      <c r="JTX57" s="53"/>
      <c r="JTY57" s="53"/>
      <c r="JTZ57" s="53"/>
      <c r="JUA57" s="53"/>
      <c r="JUB57" s="53"/>
      <c r="JUC57" s="53"/>
      <c r="JUD57" s="53"/>
      <c r="JUE57" s="53"/>
      <c r="JUF57" s="53"/>
      <c r="JUG57" s="53"/>
      <c r="JUH57" s="53"/>
      <c r="JUI57" s="53"/>
      <c r="JUJ57" s="53"/>
      <c r="JUK57" s="53"/>
      <c r="JUL57" s="53"/>
      <c r="JUM57" s="53"/>
      <c r="JUN57" s="53"/>
      <c r="JUO57" s="53"/>
      <c r="JUP57" s="53"/>
      <c r="JUQ57" s="53"/>
      <c r="JUR57" s="53"/>
      <c r="JUS57" s="53"/>
      <c r="JUT57" s="53"/>
      <c r="JUU57" s="53"/>
      <c r="JUV57" s="53"/>
      <c r="JUW57" s="53"/>
      <c r="JUX57" s="53"/>
      <c r="JUY57" s="53"/>
      <c r="JUZ57" s="53"/>
      <c r="JVA57" s="53"/>
      <c r="JVB57" s="53"/>
      <c r="JVC57" s="53"/>
      <c r="JVD57" s="53"/>
      <c r="JVE57" s="53"/>
      <c r="JVF57" s="53"/>
      <c r="JVG57" s="53"/>
      <c r="JVH57" s="53"/>
      <c r="JVI57" s="53"/>
      <c r="JVJ57" s="53"/>
      <c r="JVK57" s="53"/>
      <c r="JVL57" s="53"/>
      <c r="JVM57" s="53"/>
      <c r="JVN57" s="53"/>
      <c r="JVO57" s="53"/>
      <c r="JVP57" s="53"/>
      <c r="JVQ57" s="53"/>
      <c r="JVR57" s="53"/>
      <c r="JVS57" s="53"/>
      <c r="JVT57" s="53"/>
      <c r="JVU57" s="53"/>
      <c r="JVV57" s="53"/>
      <c r="JVW57" s="53"/>
      <c r="JVX57" s="53"/>
      <c r="JVY57" s="53"/>
      <c r="JVZ57" s="53"/>
      <c r="JWA57" s="53"/>
      <c r="JWB57" s="53"/>
      <c r="JWC57" s="53"/>
      <c r="JWD57" s="53"/>
      <c r="JWE57" s="53"/>
      <c r="JWF57" s="53"/>
      <c r="JWG57" s="53"/>
      <c r="JWH57" s="53"/>
      <c r="JWI57" s="53"/>
      <c r="JWJ57" s="53"/>
      <c r="JWK57" s="53"/>
      <c r="JWL57" s="53"/>
      <c r="JWM57" s="53"/>
      <c r="JWN57" s="53"/>
      <c r="JWO57" s="53"/>
      <c r="JWP57" s="53"/>
      <c r="JWQ57" s="53"/>
      <c r="JWR57" s="53"/>
      <c r="JWS57" s="53"/>
      <c r="JWT57" s="53"/>
      <c r="JWU57" s="53"/>
      <c r="JWV57" s="53"/>
      <c r="JWW57" s="53"/>
      <c r="JWX57" s="53"/>
      <c r="JWY57" s="53"/>
      <c r="JWZ57" s="53"/>
      <c r="JXA57" s="53"/>
      <c r="JXB57" s="53"/>
      <c r="JXC57" s="53"/>
      <c r="JXD57" s="53"/>
      <c r="JXE57" s="53"/>
      <c r="JXF57" s="53"/>
      <c r="JXG57" s="53"/>
      <c r="JXH57" s="53"/>
      <c r="JXI57" s="53"/>
      <c r="JXJ57" s="53"/>
      <c r="JXK57" s="53"/>
      <c r="JXL57" s="53"/>
      <c r="JXM57" s="53"/>
      <c r="JXN57" s="53"/>
      <c r="JXO57" s="53"/>
      <c r="JXP57" s="53"/>
      <c r="JXQ57" s="53"/>
      <c r="JXR57" s="53"/>
      <c r="JXS57" s="53"/>
      <c r="JXT57" s="53"/>
      <c r="JXU57" s="53"/>
      <c r="JXV57" s="53"/>
      <c r="JXW57" s="53"/>
      <c r="JXX57" s="53"/>
      <c r="JXY57" s="53"/>
      <c r="JXZ57" s="53"/>
      <c r="JYA57" s="53"/>
      <c r="JYB57" s="53"/>
      <c r="JYC57" s="53"/>
      <c r="JYD57" s="53"/>
      <c r="JYE57" s="53"/>
      <c r="JYF57" s="53"/>
      <c r="JYG57" s="53"/>
      <c r="JYH57" s="53"/>
      <c r="JYI57" s="53"/>
      <c r="JYJ57" s="53"/>
      <c r="JYK57" s="53"/>
      <c r="JYL57" s="53"/>
      <c r="JYM57" s="53"/>
      <c r="JYN57" s="53"/>
      <c r="JYO57" s="53"/>
      <c r="JYP57" s="53"/>
      <c r="JYQ57" s="53"/>
      <c r="JYR57" s="53"/>
      <c r="JYS57" s="53"/>
      <c r="JYT57" s="53"/>
      <c r="JYU57" s="53"/>
      <c r="JYV57" s="53"/>
      <c r="JYW57" s="53"/>
      <c r="JYX57" s="53"/>
      <c r="JYY57" s="53"/>
      <c r="JYZ57" s="53"/>
      <c r="JZA57" s="53"/>
      <c r="JZB57" s="53"/>
      <c r="JZC57" s="53"/>
      <c r="JZD57" s="53"/>
      <c r="JZE57" s="53"/>
      <c r="JZF57" s="53"/>
      <c r="JZG57" s="53"/>
      <c r="JZH57" s="53"/>
      <c r="JZI57" s="53"/>
      <c r="JZJ57" s="53"/>
      <c r="JZK57" s="53"/>
      <c r="JZL57" s="53"/>
      <c r="JZM57" s="53"/>
      <c r="JZN57" s="53"/>
      <c r="JZO57" s="53"/>
      <c r="JZP57" s="53"/>
      <c r="JZQ57" s="53"/>
      <c r="JZR57" s="53"/>
      <c r="JZS57" s="53"/>
      <c r="JZT57" s="53"/>
      <c r="JZU57" s="53"/>
      <c r="JZV57" s="53"/>
      <c r="JZW57" s="53"/>
      <c r="JZX57" s="53"/>
      <c r="JZY57" s="53"/>
      <c r="JZZ57" s="53"/>
      <c r="KAA57" s="53"/>
      <c r="KAB57" s="53"/>
      <c r="KAC57" s="53"/>
      <c r="KAD57" s="53"/>
      <c r="KAE57" s="53"/>
      <c r="KAF57" s="53"/>
      <c r="KAG57" s="53"/>
      <c r="KAH57" s="53"/>
      <c r="KAI57" s="53"/>
      <c r="KAJ57" s="53"/>
      <c r="KAK57" s="53"/>
      <c r="KAL57" s="53"/>
      <c r="KAM57" s="53"/>
      <c r="KAN57" s="53"/>
      <c r="KAO57" s="53"/>
      <c r="KAP57" s="53"/>
      <c r="KAQ57" s="53"/>
      <c r="KAR57" s="53"/>
      <c r="KAS57" s="53"/>
      <c r="KAT57" s="53"/>
      <c r="KAU57" s="53"/>
      <c r="KAV57" s="53"/>
      <c r="KAW57" s="53"/>
      <c r="KAX57" s="53"/>
      <c r="KAY57" s="53"/>
      <c r="KAZ57" s="53"/>
      <c r="KBA57" s="53"/>
      <c r="KBB57" s="53"/>
      <c r="KBC57" s="53"/>
      <c r="KBD57" s="53"/>
      <c r="KBE57" s="53"/>
      <c r="KBF57" s="53"/>
      <c r="KBG57" s="53"/>
      <c r="KBH57" s="53"/>
      <c r="KBI57" s="53"/>
      <c r="KBJ57" s="53"/>
      <c r="KBK57" s="53"/>
      <c r="KBL57" s="53"/>
      <c r="KBM57" s="53"/>
      <c r="KBN57" s="53"/>
      <c r="KBO57" s="53"/>
      <c r="KBP57" s="53"/>
      <c r="KBQ57" s="53"/>
      <c r="KBR57" s="53"/>
      <c r="KBS57" s="53"/>
      <c r="KBT57" s="53"/>
      <c r="KBU57" s="53"/>
      <c r="KBV57" s="53"/>
      <c r="KBW57" s="53"/>
      <c r="KBX57" s="53"/>
      <c r="KBY57" s="53"/>
      <c r="KBZ57" s="53"/>
      <c r="KCA57" s="53"/>
      <c r="KCB57" s="53"/>
      <c r="KCC57" s="53"/>
      <c r="KCD57" s="53"/>
      <c r="KCE57" s="53"/>
      <c r="KCF57" s="53"/>
      <c r="KCG57" s="53"/>
      <c r="KCH57" s="53"/>
      <c r="KCI57" s="53"/>
      <c r="KCJ57" s="53"/>
      <c r="KCK57" s="53"/>
      <c r="KCL57" s="53"/>
      <c r="KCM57" s="53"/>
      <c r="KCN57" s="53"/>
      <c r="KCO57" s="53"/>
      <c r="KCP57" s="53"/>
      <c r="KCQ57" s="53"/>
      <c r="KCR57" s="53"/>
      <c r="KCS57" s="53"/>
      <c r="KCT57" s="53"/>
      <c r="KCU57" s="53"/>
      <c r="KCV57" s="53"/>
      <c r="KCW57" s="53"/>
      <c r="KCX57" s="53"/>
      <c r="KCY57" s="53"/>
      <c r="KCZ57" s="53"/>
      <c r="KDA57" s="53"/>
      <c r="KDB57" s="53"/>
      <c r="KDC57" s="53"/>
      <c r="KDD57" s="53"/>
      <c r="KDE57" s="53"/>
      <c r="KDF57" s="53"/>
      <c r="KDG57" s="53"/>
      <c r="KDH57" s="53"/>
      <c r="KDI57" s="53"/>
      <c r="KDJ57" s="53"/>
      <c r="KDK57" s="53"/>
      <c r="KDL57" s="53"/>
      <c r="KDM57" s="53"/>
      <c r="KDN57" s="53"/>
      <c r="KDO57" s="53"/>
      <c r="KDP57" s="53"/>
      <c r="KDQ57" s="53"/>
      <c r="KDR57" s="53"/>
      <c r="KDS57" s="53"/>
      <c r="KDT57" s="53"/>
      <c r="KDU57" s="53"/>
      <c r="KDV57" s="53"/>
      <c r="KDW57" s="53"/>
      <c r="KDX57" s="53"/>
      <c r="KDY57" s="53"/>
      <c r="KDZ57" s="53"/>
      <c r="KEA57" s="53"/>
      <c r="KEB57" s="53"/>
      <c r="KEC57" s="53"/>
      <c r="KED57" s="53"/>
      <c r="KEE57" s="53"/>
      <c r="KEF57" s="53"/>
      <c r="KEG57" s="53"/>
      <c r="KEH57" s="53"/>
      <c r="KEI57" s="53"/>
      <c r="KEJ57" s="53"/>
      <c r="KEK57" s="53"/>
      <c r="KEL57" s="53"/>
      <c r="KEM57" s="53"/>
      <c r="KEN57" s="53"/>
      <c r="KEO57" s="53"/>
      <c r="KEP57" s="53"/>
      <c r="KEQ57" s="53"/>
      <c r="KER57" s="53"/>
      <c r="KES57" s="53"/>
      <c r="KET57" s="53"/>
      <c r="KEU57" s="53"/>
      <c r="KEV57" s="53"/>
      <c r="KEW57" s="53"/>
      <c r="KEX57" s="53"/>
      <c r="KEY57" s="53"/>
      <c r="KEZ57" s="53"/>
      <c r="KFA57" s="53"/>
      <c r="KFB57" s="53"/>
      <c r="KFC57" s="53"/>
      <c r="KFD57" s="53"/>
      <c r="KFE57" s="53"/>
      <c r="KFF57" s="53"/>
      <c r="KFG57" s="53"/>
      <c r="KFH57" s="53"/>
      <c r="KFI57" s="53"/>
      <c r="KFJ57" s="53"/>
      <c r="KFK57" s="53"/>
      <c r="KFL57" s="53"/>
      <c r="KFM57" s="53"/>
      <c r="KFN57" s="53"/>
      <c r="KFO57" s="53"/>
      <c r="KFP57" s="53"/>
      <c r="KFQ57" s="53"/>
      <c r="KFR57" s="53"/>
      <c r="KFS57" s="53"/>
      <c r="KFT57" s="53"/>
      <c r="KFU57" s="53"/>
      <c r="KFV57" s="53"/>
      <c r="KFW57" s="53"/>
      <c r="KFX57" s="53"/>
      <c r="KFY57" s="53"/>
      <c r="KFZ57" s="53"/>
      <c r="KGA57" s="53"/>
      <c r="KGB57" s="53"/>
      <c r="KGC57" s="53"/>
      <c r="KGD57" s="53"/>
      <c r="KGE57" s="53"/>
      <c r="KGF57" s="53"/>
      <c r="KGG57" s="53"/>
      <c r="KGH57" s="53"/>
      <c r="KGI57" s="53"/>
      <c r="KGJ57" s="53"/>
      <c r="KGK57" s="53"/>
      <c r="KGL57" s="53"/>
      <c r="KGM57" s="53"/>
      <c r="KGN57" s="53"/>
      <c r="KGO57" s="53"/>
      <c r="KGP57" s="53"/>
      <c r="KGQ57" s="53"/>
      <c r="KGR57" s="53"/>
      <c r="KGS57" s="53"/>
      <c r="KGT57" s="53"/>
      <c r="KGU57" s="53"/>
      <c r="KGV57" s="53"/>
      <c r="KGW57" s="53"/>
      <c r="KGX57" s="53"/>
      <c r="KGY57" s="53"/>
      <c r="KGZ57" s="53"/>
      <c r="KHA57" s="53"/>
      <c r="KHB57" s="53"/>
      <c r="KHC57" s="53"/>
      <c r="KHD57" s="53"/>
      <c r="KHE57" s="53"/>
      <c r="KHF57" s="53"/>
      <c r="KHG57" s="53"/>
      <c r="KHH57" s="53"/>
      <c r="KHI57" s="53"/>
      <c r="KHJ57" s="53"/>
      <c r="KHK57" s="53"/>
      <c r="KHL57" s="53"/>
      <c r="KHM57" s="53"/>
      <c r="KHN57" s="53"/>
      <c r="KHO57" s="53"/>
      <c r="KHP57" s="53"/>
      <c r="KHQ57" s="53"/>
      <c r="KHR57" s="53"/>
      <c r="KHS57" s="53"/>
      <c r="KHT57" s="53"/>
      <c r="KHU57" s="53"/>
      <c r="KHV57" s="53"/>
      <c r="KHW57" s="53"/>
      <c r="KHX57" s="53"/>
      <c r="KHY57" s="53"/>
      <c r="KHZ57" s="53"/>
      <c r="KIA57" s="53"/>
      <c r="KIB57" s="53"/>
      <c r="KIC57" s="53"/>
      <c r="KID57" s="53"/>
      <c r="KIE57" s="53"/>
      <c r="KIF57" s="53"/>
      <c r="KIG57" s="53"/>
      <c r="KIH57" s="53"/>
      <c r="KII57" s="53"/>
      <c r="KIJ57" s="53"/>
      <c r="KIK57" s="53"/>
      <c r="KIL57" s="53"/>
      <c r="KIM57" s="53"/>
      <c r="KIN57" s="53"/>
      <c r="KIO57" s="53"/>
      <c r="KIP57" s="53"/>
      <c r="KIQ57" s="53"/>
      <c r="KIR57" s="53"/>
      <c r="KIS57" s="53"/>
      <c r="KIT57" s="53"/>
      <c r="KIU57" s="53"/>
      <c r="KIV57" s="53"/>
      <c r="KIW57" s="53"/>
      <c r="KIX57" s="53"/>
      <c r="KIY57" s="53"/>
      <c r="KIZ57" s="53"/>
      <c r="KJA57" s="53"/>
      <c r="KJB57" s="53"/>
      <c r="KJC57" s="53"/>
      <c r="KJD57" s="53"/>
      <c r="KJE57" s="53"/>
      <c r="KJF57" s="53"/>
      <c r="KJG57" s="53"/>
      <c r="KJH57" s="53"/>
      <c r="KJI57" s="53"/>
      <c r="KJJ57" s="53"/>
      <c r="KJK57" s="53"/>
      <c r="KJL57" s="53"/>
      <c r="KJM57" s="53"/>
      <c r="KJN57" s="53"/>
      <c r="KJO57" s="53"/>
      <c r="KJP57" s="53"/>
      <c r="KJQ57" s="53"/>
      <c r="KJR57" s="53"/>
      <c r="KJS57" s="53"/>
      <c r="KJT57" s="53"/>
      <c r="KJU57" s="53"/>
      <c r="KJV57" s="53"/>
      <c r="KJW57" s="53"/>
      <c r="KJX57" s="53"/>
      <c r="KJY57" s="53"/>
      <c r="KJZ57" s="53"/>
      <c r="KKA57" s="53"/>
      <c r="KKB57" s="53"/>
      <c r="KKC57" s="53"/>
      <c r="KKD57" s="53"/>
      <c r="KKE57" s="53"/>
      <c r="KKF57" s="53"/>
      <c r="KKG57" s="53"/>
      <c r="KKH57" s="53"/>
      <c r="KKI57" s="53"/>
      <c r="KKJ57" s="53"/>
      <c r="KKK57" s="53"/>
      <c r="KKL57" s="53"/>
      <c r="KKM57" s="53"/>
      <c r="KKN57" s="53"/>
      <c r="KKO57" s="53"/>
      <c r="KKP57" s="53"/>
      <c r="KKQ57" s="53"/>
      <c r="KKR57" s="53"/>
      <c r="KKS57" s="53"/>
      <c r="KKT57" s="53"/>
      <c r="KKU57" s="53"/>
      <c r="KKV57" s="53"/>
      <c r="KKW57" s="53"/>
      <c r="KKX57" s="53"/>
      <c r="KKY57" s="53"/>
      <c r="KKZ57" s="53"/>
      <c r="KLA57" s="53"/>
      <c r="KLB57" s="53"/>
      <c r="KLC57" s="53"/>
      <c r="KLD57" s="53"/>
      <c r="KLE57" s="53"/>
      <c r="KLF57" s="53"/>
      <c r="KLG57" s="53"/>
      <c r="KLH57" s="53"/>
      <c r="KLI57" s="53"/>
      <c r="KLJ57" s="53"/>
      <c r="KLK57" s="53"/>
      <c r="KLL57" s="53"/>
      <c r="KLM57" s="53"/>
      <c r="KLN57" s="53"/>
      <c r="KLO57" s="53"/>
      <c r="KLP57" s="53"/>
      <c r="KLQ57" s="53"/>
      <c r="KLR57" s="53"/>
      <c r="KLS57" s="53"/>
      <c r="KLT57" s="53"/>
      <c r="KLU57" s="53"/>
      <c r="KLV57" s="53"/>
      <c r="KLW57" s="53"/>
      <c r="KLX57" s="53"/>
      <c r="KLY57" s="53"/>
      <c r="KLZ57" s="53"/>
      <c r="KMA57" s="53"/>
      <c r="KMB57" s="53"/>
      <c r="KMC57" s="53"/>
      <c r="KMD57" s="53"/>
      <c r="KME57" s="53"/>
      <c r="KMF57" s="53"/>
      <c r="KMG57" s="53"/>
      <c r="KMH57" s="53"/>
      <c r="KMI57" s="53"/>
      <c r="KMJ57" s="53"/>
      <c r="KMK57" s="53"/>
      <c r="KML57" s="53"/>
      <c r="KMM57" s="53"/>
      <c r="KMN57" s="53"/>
      <c r="KMO57" s="53"/>
      <c r="KMP57" s="53"/>
      <c r="KMQ57" s="53"/>
      <c r="KMR57" s="53"/>
      <c r="KMS57" s="53"/>
      <c r="KMT57" s="53"/>
      <c r="KMU57" s="53"/>
      <c r="KMV57" s="53"/>
      <c r="KMW57" s="53"/>
      <c r="KMX57" s="53"/>
      <c r="KMY57" s="53"/>
      <c r="KMZ57" s="53"/>
      <c r="KNA57" s="53"/>
      <c r="KNB57" s="53"/>
      <c r="KNC57" s="53"/>
      <c r="KND57" s="53"/>
      <c r="KNE57" s="53"/>
      <c r="KNF57" s="53"/>
      <c r="KNG57" s="53"/>
      <c r="KNH57" s="53"/>
      <c r="KNI57" s="53"/>
      <c r="KNJ57" s="53"/>
      <c r="KNK57" s="53"/>
      <c r="KNL57" s="53"/>
      <c r="KNM57" s="53"/>
      <c r="KNN57" s="53"/>
      <c r="KNO57" s="53"/>
      <c r="KNP57" s="53"/>
      <c r="KNQ57" s="53"/>
      <c r="KNR57" s="53"/>
      <c r="KNS57" s="53"/>
      <c r="KNT57" s="53"/>
      <c r="KNU57" s="53"/>
      <c r="KNV57" s="53"/>
      <c r="KNW57" s="53"/>
      <c r="KNX57" s="53"/>
      <c r="KNY57" s="53"/>
      <c r="KNZ57" s="53"/>
      <c r="KOA57" s="53"/>
      <c r="KOB57" s="53"/>
      <c r="KOC57" s="53"/>
      <c r="KOD57" s="53"/>
      <c r="KOE57" s="53"/>
      <c r="KOF57" s="53"/>
      <c r="KOG57" s="53"/>
      <c r="KOH57" s="53"/>
      <c r="KOI57" s="53"/>
      <c r="KOJ57" s="53"/>
      <c r="KOK57" s="53"/>
      <c r="KOL57" s="53"/>
      <c r="KOM57" s="53"/>
      <c r="KON57" s="53"/>
      <c r="KOO57" s="53"/>
      <c r="KOP57" s="53"/>
      <c r="KOQ57" s="53"/>
      <c r="KOR57" s="53"/>
      <c r="KOS57" s="53"/>
      <c r="KOT57" s="53"/>
      <c r="KOU57" s="53"/>
      <c r="KOV57" s="53"/>
      <c r="KOW57" s="53"/>
      <c r="KOX57" s="53"/>
      <c r="KOY57" s="53"/>
      <c r="KOZ57" s="53"/>
      <c r="KPA57" s="53"/>
      <c r="KPB57" s="53"/>
      <c r="KPC57" s="53"/>
      <c r="KPD57" s="53"/>
      <c r="KPE57" s="53"/>
      <c r="KPF57" s="53"/>
      <c r="KPG57" s="53"/>
      <c r="KPH57" s="53"/>
      <c r="KPI57" s="53"/>
      <c r="KPJ57" s="53"/>
      <c r="KPK57" s="53"/>
      <c r="KPL57" s="53"/>
      <c r="KPM57" s="53"/>
      <c r="KPN57" s="53"/>
      <c r="KPO57" s="53"/>
      <c r="KPP57" s="53"/>
      <c r="KPQ57" s="53"/>
      <c r="KPR57" s="53"/>
      <c r="KPS57" s="53"/>
      <c r="KPT57" s="53"/>
      <c r="KPU57" s="53"/>
      <c r="KPV57" s="53"/>
      <c r="KPW57" s="53"/>
      <c r="KPX57" s="53"/>
      <c r="KPY57" s="53"/>
      <c r="KPZ57" s="53"/>
      <c r="KQA57" s="53"/>
      <c r="KQB57" s="53"/>
      <c r="KQC57" s="53"/>
      <c r="KQD57" s="53"/>
      <c r="KQE57" s="53"/>
      <c r="KQF57" s="53"/>
      <c r="KQG57" s="53"/>
      <c r="KQH57" s="53"/>
      <c r="KQI57" s="53"/>
      <c r="KQJ57" s="53"/>
      <c r="KQK57" s="53"/>
      <c r="KQL57" s="53"/>
      <c r="KQM57" s="53"/>
      <c r="KQN57" s="53"/>
      <c r="KQO57" s="53"/>
      <c r="KQP57" s="53"/>
      <c r="KQQ57" s="53"/>
      <c r="KQR57" s="53"/>
      <c r="KQS57" s="53"/>
      <c r="KQT57" s="53"/>
      <c r="KQU57" s="53"/>
      <c r="KQV57" s="53"/>
      <c r="KQW57" s="53"/>
      <c r="KQX57" s="53"/>
      <c r="KQY57" s="53"/>
      <c r="KQZ57" s="53"/>
      <c r="KRA57" s="53"/>
      <c r="KRB57" s="53"/>
      <c r="KRC57" s="53"/>
      <c r="KRD57" s="53"/>
      <c r="KRE57" s="53"/>
      <c r="KRF57" s="53"/>
      <c r="KRG57" s="53"/>
      <c r="KRH57" s="53"/>
      <c r="KRI57" s="53"/>
      <c r="KRJ57" s="53"/>
      <c r="KRK57" s="53"/>
      <c r="KRL57" s="53"/>
      <c r="KRM57" s="53"/>
      <c r="KRN57" s="53"/>
      <c r="KRO57" s="53"/>
      <c r="KRP57" s="53"/>
      <c r="KRQ57" s="53"/>
      <c r="KRR57" s="53"/>
      <c r="KRS57" s="53"/>
      <c r="KRT57" s="53"/>
      <c r="KRU57" s="53"/>
      <c r="KRV57" s="53"/>
      <c r="KRW57" s="53"/>
      <c r="KRX57" s="53"/>
      <c r="KRY57" s="53"/>
      <c r="KRZ57" s="53"/>
      <c r="KSA57" s="53"/>
      <c r="KSB57" s="53"/>
      <c r="KSC57" s="53"/>
      <c r="KSD57" s="53"/>
      <c r="KSE57" s="53"/>
      <c r="KSF57" s="53"/>
      <c r="KSG57" s="53"/>
      <c r="KSH57" s="53"/>
      <c r="KSI57" s="53"/>
      <c r="KSJ57" s="53"/>
      <c r="KSK57" s="53"/>
      <c r="KSL57" s="53"/>
      <c r="KSM57" s="53"/>
      <c r="KSN57" s="53"/>
      <c r="KSO57" s="53"/>
      <c r="KSP57" s="53"/>
      <c r="KSQ57" s="53"/>
      <c r="KSR57" s="53"/>
      <c r="KSS57" s="53"/>
      <c r="KST57" s="53"/>
      <c r="KSU57" s="53"/>
      <c r="KSV57" s="53"/>
      <c r="KSW57" s="53"/>
      <c r="KSX57" s="53"/>
      <c r="KSY57" s="53"/>
      <c r="KSZ57" s="53"/>
      <c r="KTA57" s="53"/>
      <c r="KTB57" s="53"/>
      <c r="KTC57" s="53"/>
      <c r="KTD57" s="53"/>
      <c r="KTE57" s="53"/>
      <c r="KTF57" s="53"/>
      <c r="KTG57" s="53"/>
      <c r="KTH57" s="53"/>
      <c r="KTI57" s="53"/>
      <c r="KTJ57" s="53"/>
      <c r="KTK57" s="53"/>
      <c r="KTL57" s="53"/>
      <c r="KTM57" s="53"/>
      <c r="KTN57" s="53"/>
      <c r="KTO57" s="53"/>
      <c r="KTP57" s="53"/>
      <c r="KTQ57" s="53"/>
      <c r="KTR57" s="53"/>
      <c r="KTS57" s="53"/>
      <c r="KTT57" s="53"/>
      <c r="KTU57" s="53"/>
      <c r="KTV57" s="53"/>
      <c r="KTW57" s="53"/>
      <c r="KTX57" s="53"/>
      <c r="KTY57" s="53"/>
      <c r="KTZ57" s="53"/>
      <c r="KUA57" s="53"/>
      <c r="KUB57" s="53"/>
      <c r="KUC57" s="53"/>
      <c r="KUD57" s="53"/>
      <c r="KUE57" s="53"/>
      <c r="KUF57" s="53"/>
      <c r="KUG57" s="53"/>
      <c r="KUH57" s="53"/>
      <c r="KUI57" s="53"/>
      <c r="KUJ57" s="53"/>
      <c r="KUK57" s="53"/>
      <c r="KUL57" s="53"/>
      <c r="KUM57" s="53"/>
      <c r="KUN57" s="53"/>
      <c r="KUO57" s="53"/>
      <c r="KUP57" s="53"/>
      <c r="KUQ57" s="53"/>
      <c r="KUR57" s="53"/>
      <c r="KUS57" s="53"/>
      <c r="KUT57" s="53"/>
      <c r="KUU57" s="53"/>
      <c r="KUV57" s="53"/>
      <c r="KUW57" s="53"/>
      <c r="KUX57" s="53"/>
      <c r="KUY57" s="53"/>
      <c r="KUZ57" s="53"/>
      <c r="KVA57" s="53"/>
      <c r="KVB57" s="53"/>
      <c r="KVC57" s="53"/>
      <c r="KVD57" s="53"/>
      <c r="KVE57" s="53"/>
      <c r="KVF57" s="53"/>
      <c r="KVG57" s="53"/>
      <c r="KVH57" s="53"/>
      <c r="KVI57" s="53"/>
      <c r="KVJ57" s="53"/>
      <c r="KVK57" s="53"/>
      <c r="KVL57" s="53"/>
      <c r="KVM57" s="53"/>
      <c r="KVN57" s="53"/>
      <c r="KVO57" s="53"/>
      <c r="KVP57" s="53"/>
      <c r="KVQ57" s="53"/>
      <c r="KVR57" s="53"/>
      <c r="KVS57" s="53"/>
      <c r="KVT57" s="53"/>
      <c r="KVU57" s="53"/>
      <c r="KVV57" s="53"/>
      <c r="KVW57" s="53"/>
      <c r="KVX57" s="53"/>
      <c r="KVY57" s="53"/>
      <c r="KVZ57" s="53"/>
      <c r="KWA57" s="53"/>
      <c r="KWB57" s="53"/>
      <c r="KWC57" s="53"/>
      <c r="KWD57" s="53"/>
      <c r="KWE57" s="53"/>
      <c r="KWF57" s="53"/>
      <c r="KWG57" s="53"/>
      <c r="KWH57" s="53"/>
      <c r="KWI57" s="53"/>
      <c r="KWJ57" s="53"/>
      <c r="KWK57" s="53"/>
      <c r="KWL57" s="53"/>
      <c r="KWM57" s="53"/>
      <c r="KWN57" s="53"/>
      <c r="KWO57" s="53"/>
      <c r="KWP57" s="53"/>
      <c r="KWQ57" s="53"/>
      <c r="KWR57" s="53"/>
      <c r="KWS57" s="53"/>
      <c r="KWT57" s="53"/>
      <c r="KWU57" s="53"/>
      <c r="KWV57" s="53"/>
      <c r="KWW57" s="53"/>
      <c r="KWX57" s="53"/>
      <c r="KWY57" s="53"/>
      <c r="KWZ57" s="53"/>
      <c r="KXA57" s="53"/>
      <c r="KXB57" s="53"/>
      <c r="KXC57" s="53"/>
      <c r="KXD57" s="53"/>
      <c r="KXE57" s="53"/>
      <c r="KXF57" s="53"/>
      <c r="KXG57" s="53"/>
      <c r="KXH57" s="53"/>
      <c r="KXI57" s="53"/>
      <c r="KXJ57" s="53"/>
      <c r="KXK57" s="53"/>
      <c r="KXL57" s="53"/>
      <c r="KXM57" s="53"/>
      <c r="KXN57" s="53"/>
      <c r="KXO57" s="53"/>
      <c r="KXP57" s="53"/>
      <c r="KXQ57" s="53"/>
      <c r="KXR57" s="53"/>
      <c r="KXS57" s="53"/>
      <c r="KXT57" s="53"/>
      <c r="KXU57" s="53"/>
      <c r="KXV57" s="53"/>
      <c r="KXW57" s="53"/>
      <c r="KXX57" s="53"/>
      <c r="KXY57" s="53"/>
      <c r="KXZ57" s="53"/>
      <c r="KYA57" s="53"/>
      <c r="KYB57" s="53"/>
      <c r="KYC57" s="53"/>
      <c r="KYD57" s="53"/>
      <c r="KYE57" s="53"/>
      <c r="KYF57" s="53"/>
      <c r="KYG57" s="53"/>
      <c r="KYH57" s="53"/>
      <c r="KYI57" s="53"/>
      <c r="KYJ57" s="53"/>
      <c r="KYK57" s="53"/>
      <c r="KYL57" s="53"/>
      <c r="KYM57" s="53"/>
      <c r="KYN57" s="53"/>
      <c r="KYO57" s="53"/>
      <c r="KYP57" s="53"/>
      <c r="KYQ57" s="53"/>
      <c r="KYR57" s="53"/>
      <c r="KYS57" s="53"/>
      <c r="KYT57" s="53"/>
      <c r="KYU57" s="53"/>
      <c r="KYV57" s="53"/>
      <c r="KYW57" s="53"/>
      <c r="KYX57" s="53"/>
      <c r="KYY57" s="53"/>
      <c r="KYZ57" s="53"/>
      <c r="KZA57" s="53"/>
      <c r="KZB57" s="53"/>
      <c r="KZC57" s="53"/>
      <c r="KZD57" s="53"/>
      <c r="KZE57" s="53"/>
      <c r="KZF57" s="53"/>
      <c r="KZG57" s="53"/>
      <c r="KZH57" s="53"/>
      <c r="KZI57" s="53"/>
      <c r="KZJ57" s="53"/>
      <c r="KZK57" s="53"/>
      <c r="KZL57" s="53"/>
      <c r="KZM57" s="53"/>
      <c r="KZN57" s="53"/>
      <c r="KZO57" s="53"/>
      <c r="KZP57" s="53"/>
      <c r="KZQ57" s="53"/>
      <c r="KZR57" s="53"/>
      <c r="KZS57" s="53"/>
      <c r="KZT57" s="53"/>
      <c r="KZU57" s="53"/>
      <c r="KZV57" s="53"/>
      <c r="KZW57" s="53"/>
      <c r="KZX57" s="53"/>
      <c r="KZY57" s="53"/>
      <c r="KZZ57" s="53"/>
      <c r="LAA57" s="53"/>
      <c r="LAB57" s="53"/>
      <c r="LAC57" s="53"/>
      <c r="LAD57" s="53"/>
      <c r="LAE57" s="53"/>
      <c r="LAF57" s="53"/>
      <c r="LAG57" s="53"/>
      <c r="LAH57" s="53"/>
      <c r="LAI57" s="53"/>
      <c r="LAJ57" s="53"/>
      <c r="LAK57" s="53"/>
      <c r="LAL57" s="53"/>
      <c r="LAM57" s="53"/>
      <c r="LAN57" s="53"/>
      <c r="LAO57" s="53"/>
      <c r="LAP57" s="53"/>
      <c r="LAQ57" s="53"/>
      <c r="LAR57" s="53"/>
      <c r="LAS57" s="53"/>
      <c r="LAT57" s="53"/>
      <c r="LAU57" s="53"/>
      <c r="LAV57" s="53"/>
      <c r="LAW57" s="53"/>
      <c r="LAX57" s="53"/>
      <c r="LAY57" s="53"/>
      <c r="LAZ57" s="53"/>
      <c r="LBA57" s="53"/>
      <c r="LBB57" s="53"/>
      <c r="LBC57" s="53"/>
      <c r="LBD57" s="53"/>
      <c r="LBE57" s="53"/>
      <c r="LBF57" s="53"/>
      <c r="LBG57" s="53"/>
      <c r="LBH57" s="53"/>
      <c r="LBI57" s="53"/>
      <c r="LBJ57" s="53"/>
      <c r="LBK57" s="53"/>
      <c r="LBL57" s="53"/>
      <c r="LBM57" s="53"/>
      <c r="LBN57" s="53"/>
      <c r="LBO57" s="53"/>
      <c r="LBP57" s="53"/>
      <c r="LBQ57" s="53"/>
      <c r="LBR57" s="53"/>
      <c r="LBS57" s="53"/>
      <c r="LBT57" s="53"/>
      <c r="LBU57" s="53"/>
      <c r="LBV57" s="53"/>
      <c r="LBW57" s="53"/>
      <c r="LBX57" s="53"/>
      <c r="LBY57" s="53"/>
      <c r="LBZ57" s="53"/>
      <c r="LCA57" s="53"/>
      <c r="LCB57" s="53"/>
      <c r="LCC57" s="53"/>
      <c r="LCD57" s="53"/>
      <c r="LCE57" s="53"/>
      <c r="LCF57" s="53"/>
      <c r="LCG57" s="53"/>
      <c r="LCH57" s="53"/>
      <c r="LCI57" s="53"/>
      <c r="LCJ57" s="53"/>
      <c r="LCK57" s="53"/>
      <c r="LCL57" s="53"/>
      <c r="LCM57" s="53"/>
      <c r="LCN57" s="53"/>
      <c r="LCO57" s="53"/>
      <c r="LCP57" s="53"/>
      <c r="LCQ57" s="53"/>
      <c r="LCR57" s="53"/>
      <c r="LCS57" s="53"/>
      <c r="LCT57" s="53"/>
      <c r="LCU57" s="53"/>
      <c r="LCV57" s="53"/>
      <c r="LCW57" s="53"/>
      <c r="LCX57" s="53"/>
      <c r="LCY57" s="53"/>
      <c r="LCZ57" s="53"/>
      <c r="LDA57" s="53"/>
      <c r="LDB57" s="53"/>
      <c r="LDC57" s="53"/>
      <c r="LDD57" s="53"/>
      <c r="LDE57" s="53"/>
      <c r="LDF57" s="53"/>
      <c r="LDG57" s="53"/>
      <c r="LDH57" s="53"/>
      <c r="LDI57" s="53"/>
      <c r="LDJ57" s="53"/>
      <c r="LDK57" s="53"/>
      <c r="LDL57" s="53"/>
      <c r="LDM57" s="53"/>
      <c r="LDN57" s="53"/>
      <c r="LDO57" s="53"/>
      <c r="LDP57" s="53"/>
      <c r="LDQ57" s="53"/>
      <c r="LDR57" s="53"/>
      <c r="LDS57" s="53"/>
      <c r="LDT57" s="53"/>
      <c r="LDU57" s="53"/>
      <c r="LDV57" s="53"/>
      <c r="LDW57" s="53"/>
      <c r="LDX57" s="53"/>
      <c r="LDY57" s="53"/>
      <c r="LDZ57" s="53"/>
      <c r="LEA57" s="53"/>
      <c r="LEB57" s="53"/>
      <c r="LEC57" s="53"/>
      <c r="LED57" s="53"/>
      <c r="LEE57" s="53"/>
      <c r="LEF57" s="53"/>
      <c r="LEG57" s="53"/>
      <c r="LEH57" s="53"/>
      <c r="LEI57" s="53"/>
      <c r="LEJ57" s="53"/>
      <c r="LEK57" s="53"/>
      <c r="LEL57" s="53"/>
      <c r="LEM57" s="53"/>
      <c r="LEN57" s="53"/>
      <c r="LEO57" s="53"/>
      <c r="LEP57" s="53"/>
      <c r="LEQ57" s="53"/>
      <c r="LER57" s="53"/>
      <c r="LES57" s="53"/>
      <c r="LET57" s="53"/>
      <c r="LEU57" s="53"/>
      <c r="LEV57" s="53"/>
      <c r="LEW57" s="53"/>
      <c r="LEX57" s="53"/>
      <c r="LEY57" s="53"/>
      <c r="LEZ57" s="53"/>
      <c r="LFA57" s="53"/>
      <c r="LFB57" s="53"/>
      <c r="LFC57" s="53"/>
      <c r="LFD57" s="53"/>
      <c r="LFE57" s="53"/>
      <c r="LFF57" s="53"/>
      <c r="LFG57" s="53"/>
      <c r="LFH57" s="53"/>
      <c r="LFI57" s="53"/>
      <c r="LFJ57" s="53"/>
      <c r="LFK57" s="53"/>
      <c r="LFL57" s="53"/>
      <c r="LFM57" s="53"/>
      <c r="LFN57" s="53"/>
      <c r="LFO57" s="53"/>
      <c r="LFP57" s="53"/>
      <c r="LFQ57" s="53"/>
      <c r="LFR57" s="53"/>
      <c r="LFS57" s="53"/>
      <c r="LFT57" s="53"/>
      <c r="LFU57" s="53"/>
      <c r="LFV57" s="53"/>
      <c r="LFW57" s="53"/>
      <c r="LFX57" s="53"/>
      <c r="LFY57" s="53"/>
      <c r="LFZ57" s="53"/>
      <c r="LGA57" s="53"/>
      <c r="LGB57" s="53"/>
      <c r="LGC57" s="53"/>
      <c r="LGD57" s="53"/>
      <c r="LGE57" s="53"/>
      <c r="LGF57" s="53"/>
      <c r="LGG57" s="53"/>
      <c r="LGH57" s="53"/>
      <c r="LGI57" s="53"/>
      <c r="LGJ57" s="53"/>
      <c r="LGK57" s="53"/>
      <c r="LGL57" s="53"/>
      <c r="LGM57" s="53"/>
      <c r="LGN57" s="53"/>
      <c r="LGO57" s="53"/>
      <c r="LGP57" s="53"/>
      <c r="LGQ57" s="53"/>
      <c r="LGR57" s="53"/>
      <c r="LGS57" s="53"/>
      <c r="LGT57" s="53"/>
      <c r="LGU57" s="53"/>
      <c r="LGV57" s="53"/>
      <c r="LGW57" s="53"/>
      <c r="LGX57" s="53"/>
      <c r="LGY57" s="53"/>
      <c r="LGZ57" s="53"/>
      <c r="LHA57" s="53"/>
      <c r="LHB57" s="53"/>
      <c r="LHC57" s="53"/>
      <c r="LHD57" s="53"/>
      <c r="LHE57" s="53"/>
      <c r="LHF57" s="53"/>
      <c r="LHG57" s="53"/>
      <c r="LHH57" s="53"/>
      <c r="LHI57" s="53"/>
      <c r="LHJ57" s="53"/>
      <c r="LHK57" s="53"/>
      <c r="LHL57" s="53"/>
      <c r="LHM57" s="53"/>
      <c r="LHN57" s="53"/>
      <c r="LHO57" s="53"/>
      <c r="LHP57" s="53"/>
      <c r="LHQ57" s="53"/>
      <c r="LHR57" s="53"/>
      <c r="LHS57" s="53"/>
      <c r="LHT57" s="53"/>
      <c r="LHU57" s="53"/>
      <c r="LHV57" s="53"/>
      <c r="LHW57" s="53"/>
      <c r="LHX57" s="53"/>
      <c r="LHY57" s="53"/>
      <c r="LHZ57" s="53"/>
      <c r="LIA57" s="53"/>
      <c r="LIB57" s="53"/>
      <c r="LIC57" s="53"/>
      <c r="LID57" s="53"/>
      <c r="LIE57" s="53"/>
      <c r="LIF57" s="53"/>
      <c r="LIG57" s="53"/>
      <c r="LIH57" s="53"/>
      <c r="LII57" s="53"/>
      <c r="LIJ57" s="53"/>
      <c r="LIK57" s="53"/>
      <c r="LIL57" s="53"/>
      <c r="LIM57" s="53"/>
      <c r="LIN57" s="53"/>
      <c r="LIO57" s="53"/>
      <c r="LIP57" s="53"/>
      <c r="LIQ57" s="53"/>
      <c r="LIR57" s="53"/>
      <c r="LIS57" s="53"/>
      <c r="LIT57" s="53"/>
      <c r="LIU57" s="53"/>
      <c r="LIV57" s="53"/>
      <c r="LIW57" s="53"/>
      <c r="LIX57" s="53"/>
      <c r="LIY57" s="53"/>
      <c r="LIZ57" s="53"/>
      <c r="LJA57" s="53"/>
      <c r="LJB57" s="53"/>
      <c r="LJC57" s="53"/>
      <c r="LJD57" s="53"/>
      <c r="LJE57" s="53"/>
      <c r="LJF57" s="53"/>
      <c r="LJG57" s="53"/>
      <c r="LJH57" s="53"/>
      <c r="LJI57" s="53"/>
      <c r="LJJ57" s="53"/>
      <c r="LJK57" s="53"/>
      <c r="LJL57" s="53"/>
      <c r="LJM57" s="53"/>
      <c r="LJN57" s="53"/>
      <c r="LJO57" s="53"/>
      <c r="LJP57" s="53"/>
      <c r="LJQ57" s="53"/>
      <c r="LJR57" s="53"/>
      <c r="LJS57" s="53"/>
      <c r="LJT57" s="53"/>
      <c r="LJU57" s="53"/>
      <c r="LJV57" s="53"/>
      <c r="LJW57" s="53"/>
      <c r="LJX57" s="53"/>
      <c r="LJY57" s="53"/>
      <c r="LJZ57" s="53"/>
      <c r="LKA57" s="53"/>
      <c r="LKB57" s="53"/>
      <c r="LKC57" s="53"/>
      <c r="LKD57" s="53"/>
      <c r="LKE57" s="53"/>
      <c r="LKF57" s="53"/>
      <c r="LKG57" s="53"/>
      <c r="LKH57" s="53"/>
      <c r="LKI57" s="53"/>
      <c r="LKJ57" s="53"/>
      <c r="LKK57" s="53"/>
      <c r="LKL57" s="53"/>
      <c r="LKM57" s="53"/>
      <c r="LKN57" s="53"/>
      <c r="LKO57" s="53"/>
      <c r="LKP57" s="53"/>
      <c r="LKQ57" s="53"/>
      <c r="LKR57" s="53"/>
      <c r="LKS57" s="53"/>
      <c r="LKT57" s="53"/>
      <c r="LKU57" s="53"/>
      <c r="LKV57" s="53"/>
      <c r="LKW57" s="53"/>
      <c r="LKX57" s="53"/>
      <c r="LKY57" s="53"/>
      <c r="LKZ57" s="53"/>
      <c r="LLA57" s="53"/>
      <c r="LLB57" s="53"/>
      <c r="LLC57" s="53"/>
      <c r="LLD57" s="53"/>
      <c r="LLE57" s="53"/>
      <c r="LLF57" s="53"/>
      <c r="LLG57" s="53"/>
      <c r="LLH57" s="53"/>
      <c r="LLI57" s="53"/>
      <c r="LLJ57" s="53"/>
      <c r="LLK57" s="53"/>
      <c r="LLL57" s="53"/>
      <c r="LLM57" s="53"/>
      <c r="LLN57" s="53"/>
      <c r="LLO57" s="53"/>
      <c r="LLP57" s="53"/>
      <c r="LLQ57" s="53"/>
      <c r="LLR57" s="53"/>
      <c r="LLS57" s="53"/>
      <c r="LLT57" s="53"/>
      <c r="LLU57" s="53"/>
      <c r="LLV57" s="53"/>
      <c r="LLW57" s="53"/>
      <c r="LLX57" s="53"/>
      <c r="LLY57" s="53"/>
      <c r="LLZ57" s="53"/>
      <c r="LMA57" s="53"/>
      <c r="LMB57" s="53"/>
      <c r="LMC57" s="53"/>
      <c r="LMD57" s="53"/>
      <c r="LME57" s="53"/>
      <c r="LMF57" s="53"/>
      <c r="LMG57" s="53"/>
      <c r="LMH57" s="53"/>
      <c r="LMI57" s="53"/>
      <c r="LMJ57" s="53"/>
      <c r="LMK57" s="53"/>
      <c r="LML57" s="53"/>
      <c r="LMM57" s="53"/>
      <c r="LMN57" s="53"/>
      <c r="LMO57" s="53"/>
      <c r="LMP57" s="53"/>
      <c r="LMQ57" s="53"/>
      <c r="LMR57" s="53"/>
      <c r="LMS57" s="53"/>
      <c r="LMT57" s="53"/>
      <c r="LMU57" s="53"/>
      <c r="LMV57" s="53"/>
      <c r="LMW57" s="53"/>
      <c r="LMX57" s="53"/>
      <c r="LMY57" s="53"/>
      <c r="LMZ57" s="53"/>
      <c r="LNA57" s="53"/>
      <c r="LNB57" s="53"/>
      <c r="LNC57" s="53"/>
      <c r="LND57" s="53"/>
      <c r="LNE57" s="53"/>
      <c r="LNF57" s="53"/>
      <c r="LNG57" s="53"/>
      <c r="LNH57" s="53"/>
      <c r="LNI57" s="53"/>
      <c r="LNJ57" s="53"/>
      <c r="LNK57" s="53"/>
      <c r="LNL57" s="53"/>
      <c r="LNM57" s="53"/>
      <c r="LNN57" s="53"/>
      <c r="LNO57" s="53"/>
      <c r="LNP57" s="53"/>
      <c r="LNQ57" s="53"/>
      <c r="LNR57" s="53"/>
      <c r="LNS57" s="53"/>
      <c r="LNT57" s="53"/>
      <c r="LNU57" s="53"/>
      <c r="LNV57" s="53"/>
      <c r="LNW57" s="53"/>
      <c r="LNX57" s="53"/>
      <c r="LNY57" s="53"/>
      <c r="LNZ57" s="53"/>
      <c r="LOA57" s="53"/>
      <c r="LOB57" s="53"/>
      <c r="LOC57" s="53"/>
      <c r="LOD57" s="53"/>
      <c r="LOE57" s="53"/>
      <c r="LOF57" s="53"/>
      <c r="LOG57" s="53"/>
      <c r="LOH57" s="53"/>
      <c r="LOI57" s="53"/>
      <c r="LOJ57" s="53"/>
      <c r="LOK57" s="53"/>
      <c r="LOL57" s="53"/>
      <c r="LOM57" s="53"/>
      <c r="LON57" s="53"/>
      <c r="LOO57" s="53"/>
      <c r="LOP57" s="53"/>
      <c r="LOQ57" s="53"/>
      <c r="LOR57" s="53"/>
      <c r="LOS57" s="53"/>
      <c r="LOT57" s="53"/>
      <c r="LOU57" s="53"/>
      <c r="LOV57" s="53"/>
      <c r="LOW57" s="53"/>
      <c r="LOX57" s="53"/>
      <c r="LOY57" s="53"/>
      <c r="LOZ57" s="53"/>
      <c r="LPA57" s="53"/>
      <c r="LPB57" s="53"/>
      <c r="LPC57" s="53"/>
      <c r="LPD57" s="53"/>
      <c r="LPE57" s="53"/>
      <c r="LPF57" s="53"/>
      <c r="LPG57" s="53"/>
      <c r="LPH57" s="53"/>
      <c r="LPI57" s="53"/>
      <c r="LPJ57" s="53"/>
      <c r="LPK57" s="53"/>
      <c r="LPL57" s="53"/>
      <c r="LPM57" s="53"/>
      <c r="LPN57" s="53"/>
      <c r="LPO57" s="53"/>
      <c r="LPP57" s="53"/>
      <c r="LPQ57" s="53"/>
      <c r="LPR57" s="53"/>
      <c r="LPS57" s="53"/>
      <c r="LPT57" s="53"/>
      <c r="LPU57" s="53"/>
      <c r="LPV57" s="53"/>
      <c r="LPW57" s="53"/>
      <c r="LPX57" s="53"/>
      <c r="LPY57" s="53"/>
      <c r="LPZ57" s="53"/>
      <c r="LQA57" s="53"/>
      <c r="LQB57" s="53"/>
      <c r="LQC57" s="53"/>
      <c r="LQD57" s="53"/>
      <c r="LQE57" s="53"/>
      <c r="LQF57" s="53"/>
      <c r="LQG57" s="53"/>
      <c r="LQH57" s="53"/>
      <c r="LQI57" s="53"/>
      <c r="LQJ57" s="53"/>
      <c r="LQK57" s="53"/>
      <c r="LQL57" s="53"/>
      <c r="LQM57" s="53"/>
      <c r="LQN57" s="53"/>
      <c r="LQO57" s="53"/>
      <c r="LQP57" s="53"/>
      <c r="LQQ57" s="53"/>
      <c r="LQR57" s="53"/>
      <c r="LQS57" s="53"/>
      <c r="LQT57" s="53"/>
      <c r="LQU57" s="53"/>
      <c r="LQV57" s="53"/>
      <c r="LQW57" s="53"/>
      <c r="LQX57" s="53"/>
      <c r="LQY57" s="53"/>
      <c r="LQZ57" s="53"/>
      <c r="LRA57" s="53"/>
      <c r="LRB57" s="53"/>
      <c r="LRC57" s="53"/>
      <c r="LRD57" s="53"/>
      <c r="LRE57" s="53"/>
      <c r="LRF57" s="53"/>
      <c r="LRG57" s="53"/>
      <c r="LRH57" s="53"/>
      <c r="LRI57" s="53"/>
      <c r="LRJ57" s="53"/>
      <c r="LRK57" s="53"/>
      <c r="LRL57" s="53"/>
      <c r="LRM57" s="53"/>
      <c r="LRN57" s="53"/>
      <c r="LRO57" s="53"/>
      <c r="LRP57" s="53"/>
      <c r="LRQ57" s="53"/>
      <c r="LRR57" s="53"/>
      <c r="LRS57" s="53"/>
      <c r="LRT57" s="53"/>
      <c r="LRU57" s="53"/>
      <c r="LRV57" s="53"/>
      <c r="LRW57" s="53"/>
      <c r="LRX57" s="53"/>
      <c r="LRY57" s="53"/>
      <c r="LRZ57" s="53"/>
      <c r="LSA57" s="53"/>
      <c r="LSB57" s="53"/>
      <c r="LSC57" s="53"/>
      <c r="LSD57" s="53"/>
      <c r="LSE57" s="53"/>
      <c r="LSF57" s="53"/>
      <c r="LSG57" s="53"/>
      <c r="LSH57" s="53"/>
      <c r="LSI57" s="53"/>
      <c r="LSJ57" s="53"/>
      <c r="LSK57" s="53"/>
      <c r="LSL57" s="53"/>
      <c r="LSM57" s="53"/>
      <c r="LSN57" s="53"/>
      <c r="LSO57" s="53"/>
      <c r="LSP57" s="53"/>
      <c r="LSQ57" s="53"/>
      <c r="LSR57" s="53"/>
      <c r="LSS57" s="53"/>
      <c r="LST57" s="53"/>
      <c r="LSU57" s="53"/>
      <c r="LSV57" s="53"/>
      <c r="LSW57" s="53"/>
      <c r="LSX57" s="53"/>
      <c r="LSY57" s="53"/>
      <c r="LSZ57" s="53"/>
      <c r="LTA57" s="53"/>
      <c r="LTB57" s="53"/>
      <c r="LTC57" s="53"/>
      <c r="LTD57" s="53"/>
      <c r="LTE57" s="53"/>
      <c r="LTF57" s="53"/>
      <c r="LTG57" s="53"/>
      <c r="LTH57" s="53"/>
      <c r="LTI57" s="53"/>
      <c r="LTJ57" s="53"/>
      <c r="LTK57" s="53"/>
      <c r="LTL57" s="53"/>
      <c r="LTM57" s="53"/>
      <c r="LTN57" s="53"/>
      <c r="LTO57" s="53"/>
      <c r="LTP57" s="53"/>
      <c r="LTQ57" s="53"/>
      <c r="LTR57" s="53"/>
      <c r="LTS57" s="53"/>
      <c r="LTT57" s="53"/>
      <c r="LTU57" s="53"/>
      <c r="LTV57" s="53"/>
      <c r="LTW57" s="53"/>
      <c r="LTX57" s="53"/>
      <c r="LTY57" s="53"/>
      <c r="LTZ57" s="53"/>
      <c r="LUA57" s="53"/>
      <c r="LUB57" s="53"/>
      <c r="LUC57" s="53"/>
      <c r="LUD57" s="53"/>
      <c r="LUE57" s="53"/>
      <c r="LUF57" s="53"/>
      <c r="LUG57" s="53"/>
      <c r="LUH57" s="53"/>
      <c r="LUI57" s="53"/>
      <c r="LUJ57" s="53"/>
      <c r="LUK57" s="53"/>
      <c r="LUL57" s="53"/>
      <c r="LUM57" s="53"/>
      <c r="LUN57" s="53"/>
      <c r="LUO57" s="53"/>
      <c r="LUP57" s="53"/>
      <c r="LUQ57" s="53"/>
      <c r="LUR57" s="53"/>
      <c r="LUS57" s="53"/>
      <c r="LUT57" s="53"/>
      <c r="LUU57" s="53"/>
      <c r="LUV57" s="53"/>
      <c r="LUW57" s="53"/>
      <c r="LUX57" s="53"/>
      <c r="LUY57" s="53"/>
      <c r="LUZ57" s="53"/>
      <c r="LVA57" s="53"/>
      <c r="LVB57" s="53"/>
      <c r="LVC57" s="53"/>
      <c r="LVD57" s="53"/>
      <c r="LVE57" s="53"/>
      <c r="LVF57" s="53"/>
      <c r="LVG57" s="53"/>
      <c r="LVH57" s="53"/>
      <c r="LVI57" s="53"/>
      <c r="LVJ57" s="53"/>
      <c r="LVK57" s="53"/>
      <c r="LVL57" s="53"/>
      <c r="LVM57" s="53"/>
      <c r="LVN57" s="53"/>
      <c r="LVO57" s="53"/>
      <c r="LVP57" s="53"/>
      <c r="LVQ57" s="53"/>
      <c r="LVR57" s="53"/>
      <c r="LVS57" s="53"/>
      <c r="LVT57" s="53"/>
      <c r="LVU57" s="53"/>
      <c r="LVV57" s="53"/>
      <c r="LVW57" s="53"/>
      <c r="LVX57" s="53"/>
      <c r="LVY57" s="53"/>
      <c r="LVZ57" s="53"/>
      <c r="LWA57" s="53"/>
      <c r="LWB57" s="53"/>
      <c r="LWC57" s="53"/>
      <c r="LWD57" s="53"/>
      <c r="LWE57" s="53"/>
      <c r="LWF57" s="53"/>
      <c r="LWG57" s="53"/>
      <c r="LWH57" s="53"/>
      <c r="LWI57" s="53"/>
      <c r="LWJ57" s="53"/>
      <c r="LWK57" s="53"/>
      <c r="LWL57" s="53"/>
      <c r="LWM57" s="53"/>
      <c r="LWN57" s="53"/>
      <c r="LWO57" s="53"/>
      <c r="LWP57" s="53"/>
      <c r="LWQ57" s="53"/>
      <c r="LWR57" s="53"/>
      <c r="LWS57" s="53"/>
      <c r="LWT57" s="53"/>
      <c r="LWU57" s="53"/>
      <c r="LWV57" s="53"/>
      <c r="LWW57" s="53"/>
      <c r="LWX57" s="53"/>
      <c r="LWY57" s="53"/>
      <c r="LWZ57" s="53"/>
      <c r="LXA57" s="53"/>
      <c r="LXB57" s="53"/>
      <c r="LXC57" s="53"/>
      <c r="LXD57" s="53"/>
      <c r="LXE57" s="53"/>
      <c r="LXF57" s="53"/>
      <c r="LXG57" s="53"/>
      <c r="LXH57" s="53"/>
      <c r="LXI57" s="53"/>
      <c r="LXJ57" s="53"/>
      <c r="LXK57" s="53"/>
      <c r="LXL57" s="53"/>
      <c r="LXM57" s="53"/>
      <c r="LXN57" s="53"/>
      <c r="LXO57" s="53"/>
      <c r="LXP57" s="53"/>
      <c r="LXQ57" s="53"/>
      <c r="LXR57" s="53"/>
      <c r="LXS57" s="53"/>
      <c r="LXT57" s="53"/>
      <c r="LXU57" s="53"/>
      <c r="LXV57" s="53"/>
      <c r="LXW57" s="53"/>
      <c r="LXX57" s="53"/>
      <c r="LXY57" s="53"/>
      <c r="LXZ57" s="53"/>
      <c r="LYA57" s="53"/>
      <c r="LYB57" s="53"/>
      <c r="LYC57" s="53"/>
      <c r="LYD57" s="53"/>
      <c r="LYE57" s="53"/>
      <c r="LYF57" s="53"/>
      <c r="LYG57" s="53"/>
      <c r="LYH57" s="53"/>
      <c r="LYI57" s="53"/>
      <c r="LYJ57" s="53"/>
      <c r="LYK57" s="53"/>
      <c r="LYL57" s="53"/>
      <c r="LYM57" s="53"/>
      <c r="LYN57" s="53"/>
      <c r="LYO57" s="53"/>
      <c r="LYP57" s="53"/>
      <c r="LYQ57" s="53"/>
      <c r="LYR57" s="53"/>
      <c r="LYS57" s="53"/>
      <c r="LYT57" s="53"/>
      <c r="LYU57" s="53"/>
      <c r="LYV57" s="53"/>
      <c r="LYW57" s="53"/>
      <c r="LYX57" s="53"/>
      <c r="LYY57" s="53"/>
      <c r="LYZ57" s="53"/>
      <c r="LZA57" s="53"/>
      <c r="LZB57" s="53"/>
      <c r="LZC57" s="53"/>
      <c r="LZD57" s="53"/>
      <c r="LZE57" s="53"/>
      <c r="LZF57" s="53"/>
      <c r="LZG57" s="53"/>
      <c r="LZH57" s="53"/>
      <c r="LZI57" s="53"/>
      <c r="LZJ57" s="53"/>
      <c r="LZK57" s="53"/>
      <c r="LZL57" s="53"/>
      <c r="LZM57" s="53"/>
      <c r="LZN57" s="53"/>
      <c r="LZO57" s="53"/>
      <c r="LZP57" s="53"/>
      <c r="LZQ57" s="53"/>
      <c r="LZR57" s="53"/>
      <c r="LZS57" s="53"/>
      <c r="LZT57" s="53"/>
      <c r="LZU57" s="53"/>
      <c r="LZV57" s="53"/>
      <c r="LZW57" s="53"/>
      <c r="LZX57" s="53"/>
      <c r="LZY57" s="53"/>
      <c r="LZZ57" s="53"/>
      <c r="MAA57" s="53"/>
      <c r="MAB57" s="53"/>
      <c r="MAC57" s="53"/>
      <c r="MAD57" s="53"/>
      <c r="MAE57" s="53"/>
      <c r="MAF57" s="53"/>
      <c r="MAG57" s="53"/>
      <c r="MAH57" s="53"/>
      <c r="MAI57" s="53"/>
      <c r="MAJ57" s="53"/>
      <c r="MAK57" s="53"/>
      <c r="MAL57" s="53"/>
      <c r="MAM57" s="53"/>
      <c r="MAN57" s="53"/>
      <c r="MAO57" s="53"/>
      <c r="MAP57" s="53"/>
      <c r="MAQ57" s="53"/>
      <c r="MAR57" s="53"/>
      <c r="MAS57" s="53"/>
      <c r="MAT57" s="53"/>
      <c r="MAU57" s="53"/>
      <c r="MAV57" s="53"/>
      <c r="MAW57" s="53"/>
      <c r="MAX57" s="53"/>
      <c r="MAY57" s="53"/>
      <c r="MAZ57" s="53"/>
      <c r="MBA57" s="53"/>
      <c r="MBB57" s="53"/>
      <c r="MBC57" s="53"/>
      <c r="MBD57" s="53"/>
      <c r="MBE57" s="53"/>
      <c r="MBF57" s="53"/>
      <c r="MBG57" s="53"/>
      <c r="MBH57" s="53"/>
      <c r="MBI57" s="53"/>
      <c r="MBJ57" s="53"/>
      <c r="MBK57" s="53"/>
      <c r="MBL57" s="53"/>
      <c r="MBM57" s="53"/>
      <c r="MBN57" s="53"/>
      <c r="MBO57" s="53"/>
      <c r="MBP57" s="53"/>
      <c r="MBQ57" s="53"/>
      <c r="MBR57" s="53"/>
      <c r="MBS57" s="53"/>
      <c r="MBT57" s="53"/>
      <c r="MBU57" s="53"/>
      <c r="MBV57" s="53"/>
      <c r="MBW57" s="53"/>
      <c r="MBX57" s="53"/>
      <c r="MBY57" s="53"/>
      <c r="MBZ57" s="53"/>
      <c r="MCA57" s="53"/>
      <c r="MCB57" s="53"/>
      <c r="MCC57" s="53"/>
      <c r="MCD57" s="53"/>
      <c r="MCE57" s="53"/>
      <c r="MCF57" s="53"/>
      <c r="MCG57" s="53"/>
      <c r="MCH57" s="53"/>
      <c r="MCI57" s="53"/>
      <c r="MCJ57" s="53"/>
      <c r="MCK57" s="53"/>
      <c r="MCL57" s="53"/>
      <c r="MCM57" s="53"/>
      <c r="MCN57" s="53"/>
      <c r="MCO57" s="53"/>
      <c r="MCP57" s="53"/>
      <c r="MCQ57" s="53"/>
      <c r="MCR57" s="53"/>
      <c r="MCS57" s="53"/>
      <c r="MCT57" s="53"/>
      <c r="MCU57" s="53"/>
      <c r="MCV57" s="53"/>
      <c r="MCW57" s="53"/>
      <c r="MCX57" s="53"/>
      <c r="MCY57" s="53"/>
      <c r="MCZ57" s="53"/>
      <c r="MDA57" s="53"/>
      <c r="MDB57" s="53"/>
      <c r="MDC57" s="53"/>
      <c r="MDD57" s="53"/>
      <c r="MDE57" s="53"/>
      <c r="MDF57" s="53"/>
      <c r="MDG57" s="53"/>
      <c r="MDH57" s="53"/>
      <c r="MDI57" s="53"/>
      <c r="MDJ57" s="53"/>
      <c r="MDK57" s="53"/>
      <c r="MDL57" s="53"/>
      <c r="MDM57" s="53"/>
      <c r="MDN57" s="53"/>
      <c r="MDO57" s="53"/>
      <c r="MDP57" s="53"/>
      <c r="MDQ57" s="53"/>
      <c r="MDR57" s="53"/>
      <c r="MDS57" s="53"/>
      <c r="MDT57" s="53"/>
      <c r="MDU57" s="53"/>
      <c r="MDV57" s="53"/>
      <c r="MDW57" s="53"/>
      <c r="MDX57" s="53"/>
      <c r="MDY57" s="53"/>
      <c r="MDZ57" s="53"/>
      <c r="MEA57" s="53"/>
      <c r="MEB57" s="53"/>
      <c r="MEC57" s="53"/>
      <c r="MED57" s="53"/>
      <c r="MEE57" s="53"/>
      <c r="MEF57" s="53"/>
      <c r="MEG57" s="53"/>
      <c r="MEH57" s="53"/>
      <c r="MEI57" s="53"/>
      <c r="MEJ57" s="53"/>
      <c r="MEK57" s="53"/>
      <c r="MEL57" s="53"/>
      <c r="MEM57" s="53"/>
      <c r="MEN57" s="53"/>
      <c r="MEO57" s="53"/>
      <c r="MEP57" s="53"/>
      <c r="MEQ57" s="53"/>
      <c r="MER57" s="53"/>
      <c r="MES57" s="53"/>
      <c r="MET57" s="53"/>
      <c r="MEU57" s="53"/>
      <c r="MEV57" s="53"/>
      <c r="MEW57" s="53"/>
      <c r="MEX57" s="53"/>
      <c r="MEY57" s="53"/>
      <c r="MEZ57" s="53"/>
      <c r="MFA57" s="53"/>
      <c r="MFB57" s="53"/>
      <c r="MFC57" s="53"/>
      <c r="MFD57" s="53"/>
      <c r="MFE57" s="53"/>
      <c r="MFF57" s="53"/>
      <c r="MFG57" s="53"/>
      <c r="MFH57" s="53"/>
      <c r="MFI57" s="53"/>
      <c r="MFJ57" s="53"/>
      <c r="MFK57" s="53"/>
      <c r="MFL57" s="53"/>
      <c r="MFM57" s="53"/>
      <c r="MFN57" s="53"/>
      <c r="MFO57" s="53"/>
      <c r="MFP57" s="53"/>
      <c r="MFQ57" s="53"/>
      <c r="MFR57" s="53"/>
      <c r="MFS57" s="53"/>
      <c r="MFT57" s="53"/>
      <c r="MFU57" s="53"/>
      <c r="MFV57" s="53"/>
      <c r="MFW57" s="53"/>
      <c r="MFX57" s="53"/>
      <c r="MFY57" s="53"/>
      <c r="MFZ57" s="53"/>
      <c r="MGA57" s="53"/>
      <c r="MGB57" s="53"/>
      <c r="MGC57" s="53"/>
      <c r="MGD57" s="53"/>
      <c r="MGE57" s="53"/>
      <c r="MGF57" s="53"/>
      <c r="MGG57" s="53"/>
      <c r="MGH57" s="53"/>
      <c r="MGI57" s="53"/>
      <c r="MGJ57" s="53"/>
      <c r="MGK57" s="53"/>
      <c r="MGL57" s="53"/>
      <c r="MGM57" s="53"/>
      <c r="MGN57" s="53"/>
      <c r="MGO57" s="53"/>
      <c r="MGP57" s="53"/>
      <c r="MGQ57" s="53"/>
      <c r="MGR57" s="53"/>
      <c r="MGS57" s="53"/>
      <c r="MGT57" s="53"/>
      <c r="MGU57" s="53"/>
      <c r="MGV57" s="53"/>
      <c r="MGW57" s="53"/>
      <c r="MGX57" s="53"/>
      <c r="MGY57" s="53"/>
      <c r="MGZ57" s="53"/>
      <c r="MHA57" s="53"/>
      <c r="MHB57" s="53"/>
      <c r="MHC57" s="53"/>
      <c r="MHD57" s="53"/>
      <c r="MHE57" s="53"/>
      <c r="MHF57" s="53"/>
      <c r="MHG57" s="53"/>
      <c r="MHH57" s="53"/>
      <c r="MHI57" s="53"/>
      <c r="MHJ57" s="53"/>
      <c r="MHK57" s="53"/>
      <c r="MHL57" s="53"/>
      <c r="MHM57" s="53"/>
      <c r="MHN57" s="53"/>
      <c r="MHO57" s="53"/>
      <c r="MHP57" s="53"/>
      <c r="MHQ57" s="53"/>
      <c r="MHR57" s="53"/>
      <c r="MHS57" s="53"/>
      <c r="MHT57" s="53"/>
      <c r="MHU57" s="53"/>
      <c r="MHV57" s="53"/>
      <c r="MHW57" s="53"/>
      <c r="MHX57" s="53"/>
      <c r="MHY57" s="53"/>
      <c r="MHZ57" s="53"/>
      <c r="MIA57" s="53"/>
      <c r="MIB57" s="53"/>
      <c r="MIC57" s="53"/>
      <c r="MID57" s="53"/>
      <c r="MIE57" s="53"/>
      <c r="MIF57" s="53"/>
      <c r="MIG57" s="53"/>
      <c r="MIH57" s="53"/>
      <c r="MII57" s="53"/>
      <c r="MIJ57" s="53"/>
      <c r="MIK57" s="53"/>
      <c r="MIL57" s="53"/>
      <c r="MIM57" s="53"/>
      <c r="MIN57" s="53"/>
      <c r="MIO57" s="53"/>
      <c r="MIP57" s="53"/>
      <c r="MIQ57" s="53"/>
      <c r="MIR57" s="53"/>
      <c r="MIS57" s="53"/>
      <c r="MIT57" s="53"/>
      <c r="MIU57" s="53"/>
      <c r="MIV57" s="53"/>
      <c r="MIW57" s="53"/>
      <c r="MIX57" s="53"/>
      <c r="MIY57" s="53"/>
      <c r="MIZ57" s="53"/>
      <c r="MJA57" s="53"/>
      <c r="MJB57" s="53"/>
      <c r="MJC57" s="53"/>
      <c r="MJD57" s="53"/>
      <c r="MJE57" s="53"/>
      <c r="MJF57" s="53"/>
      <c r="MJG57" s="53"/>
      <c r="MJH57" s="53"/>
      <c r="MJI57" s="53"/>
      <c r="MJJ57" s="53"/>
      <c r="MJK57" s="53"/>
      <c r="MJL57" s="53"/>
      <c r="MJM57" s="53"/>
      <c r="MJN57" s="53"/>
      <c r="MJO57" s="53"/>
      <c r="MJP57" s="53"/>
      <c r="MJQ57" s="53"/>
      <c r="MJR57" s="53"/>
      <c r="MJS57" s="53"/>
      <c r="MJT57" s="53"/>
      <c r="MJU57" s="53"/>
      <c r="MJV57" s="53"/>
      <c r="MJW57" s="53"/>
      <c r="MJX57" s="53"/>
      <c r="MJY57" s="53"/>
      <c r="MJZ57" s="53"/>
      <c r="MKA57" s="53"/>
      <c r="MKB57" s="53"/>
      <c r="MKC57" s="53"/>
      <c r="MKD57" s="53"/>
      <c r="MKE57" s="53"/>
      <c r="MKF57" s="53"/>
      <c r="MKG57" s="53"/>
      <c r="MKH57" s="53"/>
      <c r="MKI57" s="53"/>
      <c r="MKJ57" s="53"/>
      <c r="MKK57" s="53"/>
      <c r="MKL57" s="53"/>
      <c r="MKM57" s="53"/>
      <c r="MKN57" s="53"/>
      <c r="MKO57" s="53"/>
      <c r="MKP57" s="53"/>
      <c r="MKQ57" s="53"/>
      <c r="MKR57" s="53"/>
      <c r="MKS57" s="53"/>
      <c r="MKT57" s="53"/>
      <c r="MKU57" s="53"/>
      <c r="MKV57" s="53"/>
      <c r="MKW57" s="53"/>
      <c r="MKX57" s="53"/>
      <c r="MKY57" s="53"/>
      <c r="MKZ57" s="53"/>
      <c r="MLA57" s="53"/>
      <c r="MLB57" s="53"/>
      <c r="MLC57" s="53"/>
      <c r="MLD57" s="53"/>
      <c r="MLE57" s="53"/>
      <c r="MLF57" s="53"/>
      <c r="MLG57" s="53"/>
      <c r="MLH57" s="53"/>
      <c r="MLI57" s="53"/>
      <c r="MLJ57" s="53"/>
      <c r="MLK57" s="53"/>
      <c r="MLL57" s="53"/>
      <c r="MLM57" s="53"/>
      <c r="MLN57" s="53"/>
      <c r="MLO57" s="53"/>
      <c r="MLP57" s="53"/>
      <c r="MLQ57" s="53"/>
      <c r="MLR57" s="53"/>
      <c r="MLS57" s="53"/>
      <c r="MLT57" s="53"/>
      <c r="MLU57" s="53"/>
      <c r="MLV57" s="53"/>
      <c r="MLW57" s="53"/>
      <c r="MLX57" s="53"/>
      <c r="MLY57" s="53"/>
      <c r="MLZ57" s="53"/>
      <c r="MMA57" s="53"/>
      <c r="MMB57" s="53"/>
      <c r="MMC57" s="53"/>
      <c r="MMD57" s="53"/>
      <c r="MME57" s="53"/>
      <c r="MMF57" s="53"/>
      <c r="MMG57" s="53"/>
      <c r="MMH57" s="53"/>
      <c r="MMI57" s="53"/>
      <c r="MMJ57" s="53"/>
      <c r="MMK57" s="53"/>
      <c r="MML57" s="53"/>
      <c r="MMM57" s="53"/>
      <c r="MMN57" s="53"/>
      <c r="MMO57" s="53"/>
      <c r="MMP57" s="53"/>
      <c r="MMQ57" s="53"/>
      <c r="MMR57" s="53"/>
      <c r="MMS57" s="53"/>
      <c r="MMT57" s="53"/>
      <c r="MMU57" s="53"/>
      <c r="MMV57" s="53"/>
      <c r="MMW57" s="53"/>
      <c r="MMX57" s="53"/>
      <c r="MMY57" s="53"/>
      <c r="MMZ57" s="53"/>
      <c r="MNA57" s="53"/>
      <c r="MNB57" s="53"/>
      <c r="MNC57" s="53"/>
      <c r="MND57" s="53"/>
      <c r="MNE57" s="53"/>
      <c r="MNF57" s="53"/>
      <c r="MNG57" s="53"/>
      <c r="MNH57" s="53"/>
      <c r="MNI57" s="53"/>
      <c r="MNJ57" s="53"/>
      <c r="MNK57" s="53"/>
      <c r="MNL57" s="53"/>
      <c r="MNM57" s="53"/>
      <c r="MNN57" s="53"/>
      <c r="MNO57" s="53"/>
      <c r="MNP57" s="53"/>
      <c r="MNQ57" s="53"/>
      <c r="MNR57" s="53"/>
      <c r="MNS57" s="53"/>
      <c r="MNT57" s="53"/>
      <c r="MNU57" s="53"/>
      <c r="MNV57" s="53"/>
      <c r="MNW57" s="53"/>
      <c r="MNX57" s="53"/>
      <c r="MNY57" s="53"/>
      <c r="MNZ57" s="53"/>
      <c r="MOA57" s="53"/>
      <c r="MOB57" s="53"/>
      <c r="MOC57" s="53"/>
      <c r="MOD57" s="53"/>
      <c r="MOE57" s="53"/>
      <c r="MOF57" s="53"/>
      <c r="MOG57" s="53"/>
      <c r="MOH57" s="53"/>
      <c r="MOI57" s="53"/>
      <c r="MOJ57" s="53"/>
      <c r="MOK57" s="53"/>
      <c r="MOL57" s="53"/>
      <c r="MOM57" s="53"/>
      <c r="MON57" s="53"/>
      <c r="MOO57" s="53"/>
      <c r="MOP57" s="53"/>
      <c r="MOQ57" s="53"/>
      <c r="MOR57" s="53"/>
      <c r="MOS57" s="53"/>
      <c r="MOT57" s="53"/>
      <c r="MOU57" s="53"/>
      <c r="MOV57" s="53"/>
      <c r="MOW57" s="53"/>
      <c r="MOX57" s="53"/>
      <c r="MOY57" s="53"/>
      <c r="MOZ57" s="53"/>
      <c r="MPA57" s="53"/>
      <c r="MPB57" s="53"/>
      <c r="MPC57" s="53"/>
      <c r="MPD57" s="53"/>
      <c r="MPE57" s="53"/>
      <c r="MPF57" s="53"/>
      <c r="MPG57" s="53"/>
      <c r="MPH57" s="53"/>
      <c r="MPI57" s="53"/>
      <c r="MPJ57" s="53"/>
      <c r="MPK57" s="53"/>
      <c r="MPL57" s="53"/>
      <c r="MPM57" s="53"/>
      <c r="MPN57" s="53"/>
      <c r="MPO57" s="53"/>
      <c r="MPP57" s="53"/>
      <c r="MPQ57" s="53"/>
      <c r="MPR57" s="53"/>
      <c r="MPS57" s="53"/>
      <c r="MPT57" s="53"/>
      <c r="MPU57" s="53"/>
      <c r="MPV57" s="53"/>
      <c r="MPW57" s="53"/>
      <c r="MPX57" s="53"/>
      <c r="MPY57" s="53"/>
      <c r="MPZ57" s="53"/>
      <c r="MQA57" s="53"/>
      <c r="MQB57" s="53"/>
      <c r="MQC57" s="53"/>
      <c r="MQD57" s="53"/>
      <c r="MQE57" s="53"/>
      <c r="MQF57" s="53"/>
      <c r="MQG57" s="53"/>
      <c r="MQH57" s="53"/>
      <c r="MQI57" s="53"/>
      <c r="MQJ57" s="53"/>
      <c r="MQK57" s="53"/>
      <c r="MQL57" s="53"/>
      <c r="MQM57" s="53"/>
      <c r="MQN57" s="53"/>
      <c r="MQO57" s="53"/>
      <c r="MQP57" s="53"/>
      <c r="MQQ57" s="53"/>
      <c r="MQR57" s="53"/>
      <c r="MQS57" s="53"/>
      <c r="MQT57" s="53"/>
      <c r="MQU57" s="53"/>
      <c r="MQV57" s="53"/>
      <c r="MQW57" s="53"/>
      <c r="MQX57" s="53"/>
      <c r="MQY57" s="53"/>
      <c r="MQZ57" s="53"/>
      <c r="MRA57" s="53"/>
      <c r="MRB57" s="53"/>
      <c r="MRC57" s="53"/>
      <c r="MRD57" s="53"/>
      <c r="MRE57" s="53"/>
      <c r="MRF57" s="53"/>
      <c r="MRG57" s="53"/>
      <c r="MRH57" s="53"/>
      <c r="MRI57" s="53"/>
      <c r="MRJ57" s="53"/>
      <c r="MRK57" s="53"/>
      <c r="MRL57" s="53"/>
      <c r="MRM57" s="53"/>
      <c r="MRN57" s="53"/>
      <c r="MRO57" s="53"/>
      <c r="MRP57" s="53"/>
      <c r="MRQ57" s="53"/>
      <c r="MRR57" s="53"/>
      <c r="MRS57" s="53"/>
      <c r="MRT57" s="53"/>
      <c r="MRU57" s="53"/>
      <c r="MRV57" s="53"/>
      <c r="MRW57" s="53"/>
      <c r="MRX57" s="53"/>
      <c r="MRY57" s="53"/>
      <c r="MRZ57" s="53"/>
      <c r="MSA57" s="53"/>
      <c r="MSB57" s="53"/>
      <c r="MSC57" s="53"/>
      <c r="MSD57" s="53"/>
      <c r="MSE57" s="53"/>
      <c r="MSF57" s="53"/>
      <c r="MSG57" s="53"/>
      <c r="MSH57" s="53"/>
      <c r="MSI57" s="53"/>
      <c r="MSJ57" s="53"/>
      <c r="MSK57" s="53"/>
      <c r="MSL57" s="53"/>
      <c r="MSM57" s="53"/>
      <c r="MSN57" s="53"/>
      <c r="MSO57" s="53"/>
      <c r="MSP57" s="53"/>
      <c r="MSQ57" s="53"/>
      <c r="MSR57" s="53"/>
      <c r="MSS57" s="53"/>
      <c r="MST57" s="53"/>
      <c r="MSU57" s="53"/>
      <c r="MSV57" s="53"/>
      <c r="MSW57" s="53"/>
      <c r="MSX57" s="53"/>
      <c r="MSY57" s="53"/>
      <c r="MSZ57" s="53"/>
      <c r="MTA57" s="53"/>
      <c r="MTB57" s="53"/>
      <c r="MTC57" s="53"/>
      <c r="MTD57" s="53"/>
      <c r="MTE57" s="53"/>
      <c r="MTF57" s="53"/>
      <c r="MTG57" s="53"/>
      <c r="MTH57" s="53"/>
      <c r="MTI57" s="53"/>
      <c r="MTJ57" s="53"/>
      <c r="MTK57" s="53"/>
      <c r="MTL57" s="53"/>
      <c r="MTM57" s="53"/>
      <c r="MTN57" s="53"/>
      <c r="MTO57" s="53"/>
      <c r="MTP57" s="53"/>
      <c r="MTQ57" s="53"/>
      <c r="MTR57" s="53"/>
      <c r="MTS57" s="53"/>
      <c r="MTT57" s="53"/>
      <c r="MTU57" s="53"/>
      <c r="MTV57" s="53"/>
      <c r="MTW57" s="53"/>
      <c r="MTX57" s="53"/>
      <c r="MTY57" s="53"/>
      <c r="MTZ57" s="53"/>
      <c r="MUA57" s="53"/>
      <c r="MUB57" s="53"/>
      <c r="MUC57" s="53"/>
      <c r="MUD57" s="53"/>
      <c r="MUE57" s="53"/>
      <c r="MUF57" s="53"/>
      <c r="MUG57" s="53"/>
      <c r="MUH57" s="53"/>
      <c r="MUI57" s="53"/>
      <c r="MUJ57" s="53"/>
      <c r="MUK57" s="53"/>
      <c r="MUL57" s="53"/>
      <c r="MUM57" s="53"/>
      <c r="MUN57" s="53"/>
      <c r="MUO57" s="53"/>
      <c r="MUP57" s="53"/>
      <c r="MUQ57" s="53"/>
      <c r="MUR57" s="53"/>
      <c r="MUS57" s="53"/>
      <c r="MUT57" s="53"/>
      <c r="MUU57" s="53"/>
      <c r="MUV57" s="53"/>
      <c r="MUW57" s="53"/>
      <c r="MUX57" s="53"/>
      <c r="MUY57" s="53"/>
      <c r="MUZ57" s="53"/>
      <c r="MVA57" s="53"/>
      <c r="MVB57" s="53"/>
      <c r="MVC57" s="53"/>
      <c r="MVD57" s="53"/>
      <c r="MVE57" s="53"/>
      <c r="MVF57" s="53"/>
      <c r="MVG57" s="53"/>
      <c r="MVH57" s="53"/>
      <c r="MVI57" s="53"/>
      <c r="MVJ57" s="53"/>
      <c r="MVK57" s="53"/>
      <c r="MVL57" s="53"/>
      <c r="MVM57" s="53"/>
      <c r="MVN57" s="53"/>
      <c r="MVO57" s="53"/>
      <c r="MVP57" s="53"/>
      <c r="MVQ57" s="53"/>
      <c r="MVR57" s="53"/>
      <c r="MVS57" s="53"/>
      <c r="MVT57" s="53"/>
      <c r="MVU57" s="53"/>
      <c r="MVV57" s="53"/>
      <c r="MVW57" s="53"/>
      <c r="MVX57" s="53"/>
      <c r="MVY57" s="53"/>
      <c r="MVZ57" s="53"/>
      <c r="MWA57" s="53"/>
      <c r="MWB57" s="53"/>
      <c r="MWC57" s="53"/>
      <c r="MWD57" s="53"/>
      <c r="MWE57" s="53"/>
      <c r="MWF57" s="53"/>
      <c r="MWG57" s="53"/>
      <c r="MWH57" s="53"/>
      <c r="MWI57" s="53"/>
      <c r="MWJ57" s="53"/>
      <c r="MWK57" s="53"/>
      <c r="MWL57" s="53"/>
      <c r="MWM57" s="53"/>
      <c r="MWN57" s="53"/>
      <c r="MWO57" s="53"/>
      <c r="MWP57" s="53"/>
      <c r="MWQ57" s="53"/>
      <c r="MWR57" s="53"/>
      <c r="MWS57" s="53"/>
      <c r="MWT57" s="53"/>
      <c r="MWU57" s="53"/>
      <c r="MWV57" s="53"/>
      <c r="MWW57" s="53"/>
      <c r="MWX57" s="53"/>
      <c r="MWY57" s="53"/>
      <c r="MWZ57" s="53"/>
      <c r="MXA57" s="53"/>
      <c r="MXB57" s="53"/>
      <c r="MXC57" s="53"/>
      <c r="MXD57" s="53"/>
      <c r="MXE57" s="53"/>
      <c r="MXF57" s="53"/>
      <c r="MXG57" s="53"/>
      <c r="MXH57" s="53"/>
      <c r="MXI57" s="53"/>
      <c r="MXJ57" s="53"/>
      <c r="MXK57" s="53"/>
      <c r="MXL57" s="53"/>
      <c r="MXM57" s="53"/>
      <c r="MXN57" s="53"/>
      <c r="MXO57" s="53"/>
      <c r="MXP57" s="53"/>
      <c r="MXQ57" s="53"/>
      <c r="MXR57" s="53"/>
      <c r="MXS57" s="53"/>
      <c r="MXT57" s="53"/>
      <c r="MXU57" s="53"/>
      <c r="MXV57" s="53"/>
      <c r="MXW57" s="53"/>
      <c r="MXX57" s="53"/>
      <c r="MXY57" s="53"/>
      <c r="MXZ57" s="53"/>
      <c r="MYA57" s="53"/>
      <c r="MYB57" s="53"/>
      <c r="MYC57" s="53"/>
      <c r="MYD57" s="53"/>
      <c r="MYE57" s="53"/>
      <c r="MYF57" s="53"/>
      <c r="MYG57" s="53"/>
      <c r="MYH57" s="53"/>
      <c r="MYI57" s="53"/>
      <c r="MYJ57" s="53"/>
      <c r="MYK57" s="53"/>
      <c r="MYL57" s="53"/>
      <c r="MYM57" s="53"/>
      <c r="MYN57" s="53"/>
      <c r="MYO57" s="53"/>
      <c r="MYP57" s="53"/>
      <c r="MYQ57" s="53"/>
      <c r="MYR57" s="53"/>
      <c r="MYS57" s="53"/>
      <c r="MYT57" s="53"/>
      <c r="MYU57" s="53"/>
      <c r="MYV57" s="53"/>
      <c r="MYW57" s="53"/>
      <c r="MYX57" s="53"/>
      <c r="MYY57" s="53"/>
      <c r="MYZ57" s="53"/>
      <c r="MZA57" s="53"/>
      <c r="MZB57" s="53"/>
      <c r="MZC57" s="53"/>
      <c r="MZD57" s="53"/>
      <c r="MZE57" s="53"/>
      <c r="MZF57" s="53"/>
      <c r="MZG57" s="53"/>
      <c r="MZH57" s="53"/>
      <c r="MZI57" s="53"/>
      <c r="MZJ57" s="53"/>
      <c r="MZK57" s="53"/>
      <c r="MZL57" s="53"/>
      <c r="MZM57" s="53"/>
      <c r="MZN57" s="53"/>
      <c r="MZO57" s="53"/>
      <c r="MZP57" s="53"/>
      <c r="MZQ57" s="53"/>
      <c r="MZR57" s="53"/>
      <c r="MZS57" s="53"/>
      <c r="MZT57" s="53"/>
      <c r="MZU57" s="53"/>
      <c r="MZV57" s="53"/>
      <c r="MZW57" s="53"/>
      <c r="MZX57" s="53"/>
      <c r="MZY57" s="53"/>
      <c r="MZZ57" s="53"/>
      <c r="NAA57" s="53"/>
      <c r="NAB57" s="53"/>
      <c r="NAC57" s="53"/>
      <c r="NAD57" s="53"/>
      <c r="NAE57" s="53"/>
      <c r="NAF57" s="53"/>
      <c r="NAG57" s="53"/>
      <c r="NAH57" s="53"/>
      <c r="NAI57" s="53"/>
      <c r="NAJ57" s="53"/>
      <c r="NAK57" s="53"/>
      <c r="NAL57" s="53"/>
      <c r="NAM57" s="53"/>
      <c r="NAN57" s="53"/>
      <c r="NAO57" s="53"/>
      <c r="NAP57" s="53"/>
      <c r="NAQ57" s="53"/>
      <c r="NAR57" s="53"/>
      <c r="NAS57" s="53"/>
      <c r="NAT57" s="53"/>
      <c r="NAU57" s="53"/>
      <c r="NAV57" s="53"/>
      <c r="NAW57" s="53"/>
      <c r="NAX57" s="53"/>
      <c r="NAY57" s="53"/>
      <c r="NAZ57" s="53"/>
      <c r="NBA57" s="53"/>
      <c r="NBB57" s="53"/>
      <c r="NBC57" s="53"/>
      <c r="NBD57" s="53"/>
      <c r="NBE57" s="53"/>
      <c r="NBF57" s="53"/>
      <c r="NBG57" s="53"/>
      <c r="NBH57" s="53"/>
      <c r="NBI57" s="53"/>
      <c r="NBJ57" s="53"/>
      <c r="NBK57" s="53"/>
      <c r="NBL57" s="53"/>
      <c r="NBM57" s="53"/>
      <c r="NBN57" s="53"/>
      <c r="NBO57" s="53"/>
      <c r="NBP57" s="53"/>
      <c r="NBQ57" s="53"/>
      <c r="NBR57" s="53"/>
      <c r="NBS57" s="53"/>
      <c r="NBT57" s="53"/>
      <c r="NBU57" s="53"/>
      <c r="NBV57" s="53"/>
      <c r="NBW57" s="53"/>
      <c r="NBX57" s="53"/>
      <c r="NBY57" s="53"/>
      <c r="NBZ57" s="53"/>
      <c r="NCA57" s="53"/>
      <c r="NCB57" s="53"/>
      <c r="NCC57" s="53"/>
      <c r="NCD57" s="53"/>
      <c r="NCE57" s="53"/>
      <c r="NCF57" s="53"/>
      <c r="NCG57" s="53"/>
      <c r="NCH57" s="53"/>
      <c r="NCI57" s="53"/>
      <c r="NCJ57" s="53"/>
      <c r="NCK57" s="53"/>
      <c r="NCL57" s="53"/>
      <c r="NCM57" s="53"/>
      <c r="NCN57" s="53"/>
      <c r="NCO57" s="53"/>
      <c r="NCP57" s="53"/>
      <c r="NCQ57" s="53"/>
      <c r="NCR57" s="53"/>
      <c r="NCS57" s="53"/>
      <c r="NCT57" s="53"/>
      <c r="NCU57" s="53"/>
      <c r="NCV57" s="53"/>
      <c r="NCW57" s="53"/>
      <c r="NCX57" s="53"/>
      <c r="NCY57" s="53"/>
      <c r="NCZ57" s="53"/>
      <c r="NDA57" s="53"/>
      <c r="NDB57" s="53"/>
      <c r="NDC57" s="53"/>
      <c r="NDD57" s="53"/>
      <c r="NDE57" s="53"/>
      <c r="NDF57" s="53"/>
      <c r="NDG57" s="53"/>
      <c r="NDH57" s="53"/>
      <c r="NDI57" s="53"/>
      <c r="NDJ57" s="53"/>
      <c r="NDK57" s="53"/>
      <c r="NDL57" s="53"/>
      <c r="NDM57" s="53"/>
      <c r="NDN57" s="53"/>
      <c r="NDO57" s="53"/>
      <c r="NDP57" s="53"/>
      <c r="NDQ57" s="53"/>
      <c r="NDR57" s="53"/>
      <c r="NDS57" s="53"/>
      <c r="NDT57" s="53"/>
      <c r="NDU57" s="53"/>
      <c r="NDV57" s="53"/>
      <c r="NDW57" s="53"/>
      <c r="NDX57" s="53"/>
      <c r="NDY57" s="53"/>
      <c r="NDZ57" s="53"/>
      <c r="NEA57" s="53"/>
      <c r="NEB57" s="53"/>
      <c r="NEC57" s="53"/>
      <c r="NED57" s="53"/>
      <c r="NEE57" s="53"/>
      <c r="NEF57" s="53"/>
      <c r="NEG57" s="53"/>
      <c r="NEH57" s="53"/>
      <c r="NEI57" s="53"/>
      <c r="NEJ57" s="53"/>
      <c r="NEK57" s="53"/>
      <c r="NEL57" s="53"/>
      <c r="NEM57" s="53"/>
      <c r="NEN57" s="53"/>
      <c r="NEO57" s="53"/>
      <c r="NEP57" s="53"/>
      <c r="NEQ57" s="53"/>
      <c r="NER57" s="53"/>
      <c r="NES57" s="53"/>
      <c r="NET57" s="53"/>
      <c r="NEU57" s="53"/>
      <c r="NEV57" s="53"/>
      <c r="NEW57" s="53"/>
      <c r="NEX57" s="53"/>
      <c r="NEY57" s="53"/>
      <c r="NEZ57" s="53"/>
      <c r="NFA57" s="53"/>
      <c r="NFB57" s="53"/>
      <c r="NFC57" s="53"/>
      <c r="NFD57" s="53"/>
      <c r="NFE57" s="53"/>
      <c r="NFF57" s="53"/>
      <c r="NFG57" s="53"/>
      <c r="NFH57" s="53"/>
      <c r="NFI57" s="53"/>
      <c r="NFJ57" s="53"/>
      <c r="NFK57" s="53"/>
      <c r="NFL57" s="53"/>
      <c r="NFM57" s="53"/>
      <c r="NFN57" s="53"/>
      <c r="NFO57" s="53"/>
      <c r="NFP57" s="53"/>
      <c r="NFQ57" s="53"/>
      <c r="NFR57" s="53"/>
      <c r="NFS57" s="53"/>
      <c r="NFT57" s="53"/>
      <c r="NFU57" s="53"/>
      <c r="NFV57" s="53"/>
      <c r="NFW57" s="53"/>
      <c r="NFX57" s="53"/>
      <c r="NFY57" s="53"/>
      <c r="NFZ57" s="53"/>
      <c r="NGA57" s="53"/>
      <c r="NGB57" s="53"/>
      <c r="NGC57" s="53"/>
      <c r="NGD57" s="53"/>
      <c r="NGE57" s="53"/>
      <c r="NGF57" s="53"/>
      <c r="NGG57" s="53"/>
      <c r="NGH57" s="53"/>
      <c r="NGI57" s="53"/>
      <c r="NGJ57" s="53"/>
      <c r="NGK57" s="53"/>
      <c r="NGL57" s="53"/>
      <c r="NGM57" s="53"/>
      <c r="NGN57" s="53"/>
      <c r="NGO57" s="53"/>
      <c r="NGP57" s="53"/>
      <c r="NGQ57" s="53"/>
      <c r="NGR57" s="53"/>
      <c r="NGS57" s="53"/>
      <c r="NGT57" s="53"/>
      <c r="NGU57" s="53"/>
      <c r="NGV57" s="53"/>
      <c r="NGW57" s="53"/>
      <c r="NGX57" s="53"/>
      <c r="NGY57" s="53"/>
      <c r="NGZ57" s="53"/>
      <c r="NHA57" s="53"/>
      <c r="NHB57" s="53"/>
      <c r="NHC57" s="53"/>
      <c r="NHD57" s="53"/>
      <c r="NHE57" s="53"/>
      <c r="NHF57" s="53"/>
      <c r="NHG57" s="53"/>
      <c r="NHH57" s="53"/>
      <c r="NHI57" s="53"/>
      <c r="NHJ57" s="53"/>
      <c r="NHK57" s="53"/>
      <c r="NHL57" s="53"/>
      <c r="NHM57" s="53"/>
      <c r="NHN57" s="53"/>
      <c r="NHO57" s="53"/>
      <c r="NHP57" s="53"/>
      <c r="NHQ57" s="53"/>
      <c r="NHR57" s="53"/>
      <c r="NHS57" s="53"/>
      <c r="NHT57" s="53"/>
      <c r="NHU57" s="53"/>
      <c r="NHV57" s="53"/>
      <c r="NHW57" s="53"/>
      <c r="NHX57" s="53"/>
      <c r="NHY57" s="53"/>
      <c r="NHZ57" s="53"/>
      <c r="NIA57" s="53"/>
      <c r="NIB57" s="53"/>
      <c r="NIC57" s="53"/>
      <c r="NID57" s="53"/>
      <c r="NIE57" s="53"/>
      <c r="NIF57" s="53"/>
      <c r="NIG57" s="53"/>
      <c r="NIH57" s="53"/>
      <c r="NII57" s="53"/>
      <c r="NIJ57" s="53"/>
      <c r="NIK57" s="53"/>
      <c r="NIL57" s="53"/>
      <c r="NIM57" s="53"/>
      <c r="NIN57" s="53"/>
      <c r="NIO57" s="53"/>
      <c r="NIP57" s="53"/>
      <c r="NIQ57" s="53"/>
      <c r="NIR57" s="53"/>
      <c r="NIS57" s="53"/>
      <c r="NIT57" s="53"/>
      <c r="NIU57" s="53"/>
      <c r="NIV57" s="53"/>
      <c r="NIW57" s="53"/>
      <c r="NIX57" s="53"/>
      <c r="NIY57" s="53"/>
      <c r="NIZ57" s="53"/>
      <c r="NJA57" s="53"/>
      <c r="NJB57" s="53"/>
      <c r="NJC57" s="53"/>
      <c r="NJD57" s="53"/>
      <c r="NJE57" s="53"/>
      <c r="NJF57" s="53"/>
      <c r="NJG57" s="53"/>
      <c r="NJH57" s="53"/>
      <c r="NJI57" s="53"/>
      <c r="NJJ57" s="53"/>
      <c r="NJK57" s="53"/>
      <c r="NJL57" s="53"/>
      <c r="NJM57" s="53"/>
      <c r="NJN57" s="53"/>
      <c r="NJO57" s="53"/>
      <c r="NJP57" s="53"/>
      <c r="NJQ57" s="53"/>
      <c r="NJR57" s="53"/>
      <c r="NJS57" s="53"/>
      <c r="NJT57" s="53"/>
      <c r="NJU57" s="53"/>
      <c r="NJV57" s="53"/>
      <c r="NJW57" s="53"/>
      <c r="NJX57" s="53"/>
      <c r="NJY57" s="53"/>
      <c r="NJZ57" s="53"/>
      <c r="NKA57" s="53"/>
      <c r="NKB57" s="53"/>
      <c r="NKC57" s="53"/>
      <c r="NKD57" s="53"/>
      <c r="NKE57" s="53"/>
      <c r="NKF57" s="53"/>
      <c r="NKG57" s="53"/>
      <c r="NKH57" s="53"/>
      <c r="NKI57" s="53"/>
      <c r="NKJ57" s="53"/>
      <c r="NKK57" s="53"/>
      <c r="NKL57" s="53"/>
      <c r="NKM57" s="53"/>
      <c r="NKN57" s="53"/>
      <c r="NKO57" s="53"/>
      <c r="NKP57" s="53"/>
      <c r="NKQ57" s="53"/>
      <c r="NKR57" s="53"/>
      <c r="NKS57" s="53"/>
      <c r="NKT57" s="53"/>
      <c r="NKU57" s="53"/>
      <c r="NKV57" s="53"/>
      <c r="NKW57" s="53"/>
      <c r="NKX57" s="53"/>
      <c r="NKY57" s="53"/>
      <c r="NKZ57" s="53"/>
      <c r="NLA57" s="53"/>
      <c r="NLB57" s="53"/>
      <c r="NLC57" s="53"/>
      <c r="NLD57" s="53"/>
      <c r="NLE57" s="53"/>
      <c r="NLF57" s="53"/>
      <c r="NLG57" s="53"/>
      <c r="NLH57" s="53"/>
      <c r="NLI57" s="53"/>
      <c r="NLJ57" s="53"/>
      <c r="NLK57" s="53"/>
      <c r="NLL57" s="53"/>
      <c r="NLM57" s="53"/>
      <c r="NLN57" s="53"/>
      <c r="NLO57" s="53"/>
      <c r="NLP57" s="53"/>
      <c r="NLQ57" s="53"/>
      <c r="NLR57" s="53"/>
      <c r="NLS57" s="53"/>
      <c r="NLT57" s="53"/>
      <c r="NLU57" s="53"/>
      <c r="NLV57" s="53"/>
      <c r="NLW57" s="53"/>
      <c r="NLX57" s="53"/>
      <c r="NLY57" s="53"/>
      <c r="NLZ57" s="53"/>
      <c r="NMA57" s="53"/>
      <c r="NMB57" s="53"/>
      <c r="NMC57" s="53"/>
      <c r="NMD57" s="53"/>
      <c r="NME57" s="53"/>
      <c r="NMF57" s="53"/>
      <c r="NMG57" s="53"/>
      <c r="NMH57" s="53"/>
      <c r="NMI57" s="53"/>
      <c r="NMJ57" s="53"/>
      <c r="NMK57" s="53"/>
      <c r="NML57" s="53"/>
      <c r="NMM57" s="53"/>
      <c r="NMN57" s="53"/>
      <c r="NMO57" s="53"/>
      <c r="NMP57" s="53"/>
      <c r="NMQ57" s="53"/>
      <c r="NMR57" s="53"/>
      <c r="NMS57" s="53"/>
      <c r="NMT57" s="53"/>
      <c r="NMU57" s="53"/>
      <c r="NMV57" s="53"/>
      <c r="NMW57" s="53"/>
      <c r="NMX57" s="53"/>
      <c r="NMY57" s="53"/>
      <c r="NMZ57" s="53"/>
      <c r="NNA57" s="53"/>
      <c r="NNB57" s="53"/>
      <c r="NNC57" s="53"/>
      <c r="NND57" s="53"/>
      <c r="NNE57" s="53"/>
      <c r="NNF57" s="53"/>
      <c r="NNG57" s="53"/>
      <c r="NNH57" s="53"/>
      <c r="NNI57" s="53"/>
      <c r="NNJ57" s="53"/>
      <c r="NNK57" s="53"/>
      <c r="NNL57" s="53"/>
      <c r="NNM57" s="53"/>
      <c r="NNN57" s="53"/>
      <c r="NNO57" s="53"/>
      <c r="NNP57" s="53"/>
      <c r="NNQ57" s="53"/>
      <c r="NNR57" s="53"/>
      <c r="NNS57" s="53"/>
      <c r="NNT57" s="53"/>
      <c r="NNU57" s="53"/>
      <c r="NNV57" s="53"/>
      <c r="NNW57" s="53"/>
      <c r="NNX57" s="53"/>
      <c r="NNY57" s="53"/>
      <c r="NNZ57" s="53"/>
      <c r="NOA57" s="53"/>
      <c r="NOB57" s="53"/>
      <c r="NOC57" s="53"/>
      <c r="NOD57" s="53"/>
      <c r="NOE57" s="53"/>
      <c r="NOF57" s="53"/>
      <c r="NOG57" s="53"/>
      <c r="NOH57" s="53"/>
      <c r="NOI57" s="53"/>
      <c r="NOJ57" s="53"/>
      <c r="NOK57" s="53"/>
      <c r="NOL57" s="53"/>
      <c r="NOM57" s="53"/>
      <c r="NON57" s="53"/>
      <c r="NOO57" s="53"/>
      <c r="NOP57" s="53"/>
      <c r="NOQ57" s="53"/>
      <c r="NOR57" s="53"/>
      <c r="NOS57" s="53"/>
      <c r="NOT57" s="53"/>
      <c r="NOU57" s="53"/>
      <c r="NOV57" s="53"/>
      <c r="NOW57" s="53"/>
      <c r="NOX57" s="53"/>
      <c r="NOY57" s="53"/>
      <c r="NOZ57" s="53"/>
      <c r="NPA57" s="53"/>
      <c r="NPB57" s="53"/>
      <c r="NPC57" s="53"/>
      <c r="NPD57" s="53"/>
      <c r="NPE57" s="53"/>
      <c r="NPF57" s="53"/>
      <c r="NPG57" s="53"/>
      <c r="NPH57" s="53"/>
      <c r="NPI57" s="53"/>
      <c r="NPJ57" s="53"/>
      <c r="NPK57" s="53"/>
      <c r="NPL57" s="53"/>
      <c r="NPM57" s="53"/>
      <c r="NPN57" s="53"/>
      <c r="NPO57" s="53"/>
      <c r="NPP57" s="53"/>
      <c r="NPQ57" s="53"/>
      <c r="NPR57" s="53"/>
      <c r="NPS57" s="53"/>
      <c r="NPT57" s="53"/>
      <c r="NPU57" s="53"/>
      <c r="NPV57" s="53"/>
      <c r="NPW57" s="53"/>
      <c r="NPX57" s="53"/>
      <c r="NPY57" s="53"/>
      <c r="NPZ57" s="53"/>
      <c r="NQA57" s="53"/>
      <c r="NQB57" s="53"/>
      <c r="NQC57" s="53"/>
      <c r="NQD57" s="53"/>
      <c r="NQE57" s="53"/>
      <c r="NQF57" s="53"/>
      <c r="NQG57" s="53"/>
      <c r="NQH57" s="53"/>
      <c r="NQI57" s="53"/>
      <c r="NQJ57" s="53"/>
      <c r="NQK57" s="53"/>
      <c r="NQL57" s="53"/>
      <c r="NQM57" s="53"/>
      <c r="NQN57" s="53"/>
      <c r="NQO57" s="53"/>
      <c r="NQP57" s="53"/>
      <c r="NQQ57" s="53"/>
      <c r="NQR57" s="53"/>
      <c r="NQS57" s="53"/>
      <c r="NQT57" s="53"/>
      <c r="NQU57" s="53"/>
      <c r="NQV57" s="53"/>
      <c r="NQW57" s="53"/>
      <c r="NQX57" s="53"/>
      <c r="NQY57" s="53"/>
      <c r="NQZ57" s="53"/>
      <c r="NRA57" s="53"/>
      <c r="NRB57" s="53"/>
      <c r="NRC57" s="53"/>
      <c r="NRD57" s="53"/>
      <c r="NRE57" s="53"/>
      <c r="NRF57" s="53"/>
      <c r="NRG57" s="53"/>
      <c r="NRH57" s="53"/>
      <c r="NRI57" s="53"/>
      <c r="NRJ57" s="53"/>
      <c r="NRK57" s="53"/>
      <c r="NRL57" s="53"/>
      <c r="NRM57" s="53"/>
      <c r="NRN57" s="53"/>
      <c r="NRO57" s="53"/>
      <c r="NRP57" s="53"/>
      <c r="NRQ57" s="53"/>
      <c r="NRR57" s="53"/>
      <c r="NRS57" s="53"/>
      <c r="NRT57" s="53"/>
      <c r="NRU57" s="53"/>
      <c r="NRV57" s="53"/>
      <c r="NRW57" s="53"/>
      <c r="NRX57" s="53"/>
      <c r="NRY57" s="53"/>
      <c r="NRZ57" s="53"/>
      <c r="NSA57" s="53"/>
      <c r="NSB57" s="53"/>
      <c r="NSC57" s="53"/>
      <c r="NSD57" s="53"/>
      <c r="NSE57" s="53"/>
      <c r="NSF57" s="53"/>
      <c r="NSG57" s="53"/>
      <c r="NSH57" s="53"/>
      <c r="NSI57" s="53"/>
      <c r="NSJ57" s="53"/>
      <c r="NSK57" s="53"/>
      <c r="NSL57" s="53"/>
      <c r="NSM57" s="53"/>
      <c r="NSN57" s="53"/>
      <c r="NSO57" s="53"/>
      <c r="NSP57" s="53"/>
      <c r="NSQ57" s="53"/>
      <c r="NSR57" s="53"/>
      <c r="NSS57" s="53"/>
      <c r="NST57" s="53"/>
      <c r="NSU57" s="53"/>
      <c r="NSV57" s="53"/>
      <c r="NSW57" s="53"/>
      <c r="NSX57" s="53"/>
      <c r="NSY57" s="53"/>
      <c r="NSZ57" s="53"/>
      <c r="NTA57" s="53"/>
      <c r="NTB57" s="53"/>
      <c r="NTC57" s="53"/>
      <c r="NTD57" s="53"/>
      <c r="NTE57" s="53"/>
      <c r="NTF57" s="53"/>
      <c r="NTG57" s="53"/>
      <c r="NTH57" s="53"/>
      <c r="NTI57" s="53"/>
      <c r="NTJ57" s="53"/>
      <c r="NTK57" s="53"/>
      <c r="NTL57" s="53"/>
      <c r="NTM57" s="53"/>
      <c r="NTN57" s="53"/>
      <c r="NTO57" s="53"/>
      <c r="NTP57" s="53"/>
      <c r="NTQ57" s="53"/>
      <c r="NTR57" s="53"/>
      <c r="NTS57" s="53"/>
      <c r="NTT57" s="53"/>
      <c r="NTU57" s="53"/>
      <c r="NTV57" s="53"/>
      <c r="NTW57" s="53"/>
      <c r="NTX57" s="53"/>
      <c r="NTY57" s="53"/>
      <c r="NTZ57" s="53"/>
      <c r="NUA57" s="53"/>
      <c r="NUB57" s="53"/>
      <c r="NUC57" s="53"/>
      <c r="NUD57" s="53"/>
      <c r="NUE57" s="53"/>
      <c r="NUF57" s="53"/>
      <c r="NUG57" s="53"/>
      <c r="NUH57" s="53"/>
      <c r="NUI57" s="53"/>
      <c r="NUJ57" s="53"/>
      <c r="NUK57" s="53"/>
      <c r="NUL57" s="53"/>
      <c r="NUM57" s="53"/>
      <c r="NUN57" s="53"/>
      <c r="NUO57" s="53"/>
      <c r="NUP57" s="53"/>
      <c r="NUQ57" s="53"/>
      <c r="NUR57" s="53"/>
      <c r="NUS57" s="53"/>
      <c r="NUT57" s="53"/>
      <c r="NUU57" s="53"/>
      <c r="NUV57" s="53"/>
      <c r="NUW57" s="53"/>
      <c r="NUX57" s="53"/>
      <c r="NUY57" s="53"/>
      <c r="NUZ57" s="53"/>
      <c r="NVA57" s="53"/>
      <c r="NVB57" s="53"/>
      <c r="NVC57" s="53"/>
      <c r="NVD57" s="53"/>
      <c r="NVE57" s="53"/>
      <c r="NVF57" s="53"/>
      <c r="NVG57" s="53"/>
      <c r="NVH57" s="53"/>
      <c r="NVI57" s="53"/>
      <c r="NVJ57" s="53"/>
      <c r="NVK57" s="53"/>
      <c r="NVL57" s="53"/>
      <c r="NVM57" s="53"/>
      <c r="NVN57" s="53"/>
      <c r="NVO57" s="53"/>
      <c r="NVP57" s="53"/>
      <c r="NVQ57" s="53"/>
      <c r="NVR57" s="53"/>
      <c r="NVS57" s="53"/>
      <c r="NVT57" s="53"/>
      <c r="NVU57" s="53"/>
      <c r="NVV57" s="53"/>
      <c r="NVW57" s="53"/>
      <c r="NVX57" s="53"/>
      <c r="NVY57" s="53"/>
      <c r="NVZ57" s="53"/>
      <c r="NWA57" s="53"/>
      <c r="NWB57" s="53"/>
      <c r="NWC57" s="53"/>
      <c r="NWD57" s="53"/>
      <c r="NWE57" s="53"/>
      <c r="NWF57" s="53"/>
      <c r="NWG57" s="53"/>
      <c r="NWH57" s="53"/>
      <c r="NWI57" s="53"/>
      <c r="NWJ57" s="53"/>
      <c r="NWK57" s="53"/>
      <c r="NWL57" s="53"/>
      <c r="NWM57" s="53"/>
      <c r="NWN57" s="53"/>
      <c r="NWO57" s="53"/>
      <c r="NWP57" s="53"/>
      <c r="NWQ57" s="53"/>
      <c r="NWR57" s="53"/>
      <c r="NWS57" s="53"/>
      <c r="NWT57" s="53"/>
      <c r="NWU57" s="53"/>
      <c r="NWV57" s="53"/>
      <c r="NWW57" s="53"/>
      <c r="NWX57" s="53"/>
      <c r="NWY57" s="53"/>
      <c r="NWZ57" s="53"/>
      <c r="NXA57" s="53"/>
      <c r="NXB57" s="53"/>
      <c r="NXC57" s="53"/>
      <c r="NXD57" s="53"/>
      <c r="NXE57" s="53"/>
      <c r="NXF57" s="53"/>
      <c r="NXG57" s="53"/>
      <c r="NXH57" s="53"/>
      <c r="NXI57" s="53"/>
      <c r="NXJ57" s="53"/>
      <c r="NXK57" s="53"/>
      <c r="NXL57" s="53"/>
      <c r="NXM57" s="53"/>
      <c r="NXN57" s="53"/>
      <c r="NXO57" s="53"/>
      <c r="NXP57" s="53"/>
      <c r="NXQ57" s="53"/>
      <c r="NXR57" s="53"/>
      <c r="NXS57" s="53"/>
      <c r="NXT57" s="53"/>
      <c r="NXU57" s="53"/>
      <c r="NXV57" s="53"/>
      <c r="NXW57" s="53"/>
      <c r="NXX57" s="53"/>
      <c r="NXY57" s="53"/>
      <c r="NXZ57" s="53"/>
      <c r="NYA57" s="53"/>
      <c r="NYB57" s="53"/>
      <c r="NYC57" s="53"/>
      <c r="NYD57" s="53"/>
      <c r="NYE57" s="53"/>
      <c r="NYF57" s="53"/>
      <c r="NYG57" s="53"/>
      <c r="NYH57" s="53"/>
      <c r="NYI57" s="53"/>
      <c r="NYJ57" s="53"/>
      <c r="NYK57" s="53"/>
      <c r="NYL57" s="53"/>
      <c r="NYM57" s="53"/>
      <c r="NYN57" s="53"/>
      <c r="NYO57" s="53"/>
      <c r="NYP57" s="53"/>
      <c r="NYQ57" s="53"/>
      <c r="NYR57" s="53"/>
      <c r="NYS57" s="53"/>
      <c r="NYT57" s="53"/>
      <c r="NYU57" s="53"/>
      <c r="NYV57" s="53"/>
      <c r="NYW57" s="53"/>
      <c r="NYX57" s="53"/>
      <c r="NYY57" s="53"/>
      <c r="NYZ57" s="53"/>
      <c r="NZA57" s="53"/>
      <c r="NZB57" s="53"/>
      <c r="NZC57" s="53"/>
      <c r="NZD57" s="53"/>
      <c r="NZE57" s="53"/>
      <c r="NZF57" s="53"/>
      <c r="NZG57" s="53"/>
      <c r="NZH57" s="53"/>
      <c r="NZI57" s="53"/>
      <c r="NZJ57" s="53"/>
      <c r="NZK57" s="53"/>
      <c r="NZL57" s="53"/>
      <c r="NZM57" s="53"/>
      <c r="NZN57" s="53"/>
      <c r="NZO57" s="53"/>
      <c r="NZP57" s="53"/>
      <c r="NZQ57" s="53"/>
      <c r="NZR57" s="53"/>
      <c r="NZS57" s="53"/>
      <c r="NZT57" s="53"/>
      <c r="NZU57" s="53"/>
      <c r="NZV57" s="53"/>
      <c r="NZW57" s="53"/>
      <c r="NZX57" s="53"/>
      <c r="NZY57" s="53"/>
      <c r="NZZ57" s="53"/>
      <c r="OAA57" s="53"/>
      <c r="OAB57" s="53"/>
      <c r="OAC57" s="53"/>
      <c r="OAD57" s="53"/>
      <c r="OAE57" s="53"/>
      <c r="OAF57" s="53"/>
      <c r="OAG57" s="53"/>
      <c r="OAH57" s="53"/>
      <c r="OAI57" s="53"/>
      <c r="OAJ57" s="53"/>
      <c r="OAK57" s="53"/>
      <c r="OAL57" s="53"/>
      <c r="OAM57" s="53"/>
      <c r="OAN57" s="53"/>
      <c r="OAO57" s="53"/>
      <c r="OAP57" s="53"/>
      <c r="OAQ57" s="53"/>
      <c r="OAR57" s="53"/>
      <c r="OAS57" s="53"/>
      <c r="OAT57" s="53"/>
      <c r="OAU57" s="53"/>
      <c r="OAV57" s="53"/>
      <c r="OAW57" s="53"/>
      <c r="OAX57" s="53"/>
      <c r="OAY57" s="53"/>
      <c r="OAZ57" s="53"/>
      <c r="OBA57" s="53"/>
      <c r="OBB57" s="53"/>
      <c r="OBC57" s="53"/>
      <c r="OBD57" s="53"/>
      <c r="OBE57" s="53"/>
      <c r="OBF57" s="53"/>
      <c r="OBG57" s="53"/>
      <c r="OBH57" s="53"/>
      <c r="OBI57" s="53"/>
      <c r="OBJ57" s="53"/>
      <c r="OBK57" s="53"/>
      <c r="OBL57" s="53"/>
      <c r="OBM57" s="53"/>
      <c r="OBN57" s="53"/>
      <c r="OBO57" s="53"/>
      <c r="OBP57" s="53"/>
      <c r="OBQ57" s="53"/>
      <c r="OBR57" s="53"/>
      <c r="OBS57" s="53"/>
      <c r="OBT57" s="53"/>
      <c r="OBU57" s="53"/>
      <c r="OBV57" s="53"/>
      <c r="OBW57" s="53"/>
      <c r="OBX57" s="53"/>
      <c r="OBY57" s="53"/>
      <c r="OBZ57" s="53"/>
      <c r="OCA57" s="53"/>
      <c r="OCB57" s="53"/>
      <c r="OCC57" s="53"/>
      <c r="OCD57" s="53"/>
      <c r="OCE57" s="53"/>
      <c r="OCF57" s="53"/>
      <c r="OCG57" s="53"/>
      <c r="OCH57" s="53"/>
      <c r="OCI57" s="53"/>
      <c r="OCJ57" s="53"/>
      <c r="OCK57" s="53"/>
      <c r="OCL57" s="53"/>
      <c r="OCM57" s="53"/>
      <c r="OCN57" s="53"/>
      <c r="OCO57" s="53"/>
      <c r="OCP57" s="53"/>
      <c r="OCQ57" s="53"/>
      <c r="OCR57" s="53"/>
      <c r="OCS57" s="53"/>
      <c r="OCT57" s="53"/>
      <c r="OCU57" s="53"/>
      <c r="OCV57" s="53"/>
      <c r="OCW57" s="53"/>
      <c r="OCX57" s="53"/>
      <c r="OCY57" s="53"/>
      <c r="OCZ57" s="53"/>
      <c r="ODA57" s="53"/>
      <c r="ODB57" s="53"/>
      <c r="ODC57" s="53"/>
      <c r="ODD57" s="53"/>
      <c r="ODE57" s="53"/>
      <c r="ODF57" s="53"/>
      <c r="ODG57" s="53"/>
      <c r="ODH57" s="53"/>
      <c r="ODI57" s="53"/>
      <c r="ODJ57" s="53"/>
      <c r="ODK57" s="53"/>
      <c r="ODL57" s="53"/>
      <c r="ODM57" s="53"/>
      <c r="ODN57" s="53"/>
      <c r="ODO57" s="53"/>
      <c r="ODP57" s="53"/>
      <c r="ODQ57" s="53"/>
      <c r="ODR57" s="53"/>
      <c r="ODS57" s="53"/>
      <c r="ODT57" s="53"/>
      <c r="ODU57" s="53"/>
      <c r="ODV57" s="53"/>
      <c r="ODW57" s="53"/>
      <c r="ODX57" s="53"/>
      <c r="ODY57" s="53"/>
      <c r="ODZ57" s="53"/>
      <c r="OEA57" s="53"/>
      <c r="OEB57" s="53"/>
      <c r="OEC57" s="53"/>
      <c r="OED57" s="53"/>
      <c r="OEE57" s="53"/>
      <c r="OEF57" s="53"/>
      <c r="OEG57" s="53"/>
      <c r="OEH57" s="53"/>
      <c r="OEI57" s="53"/>
      <c r="OEJ57" s="53"/>
      <c r="OEK57" s="53"/>
      <c r="OEL57" s="53"/>
      <c r="OEM57" s="53"/>
      <c r="OEN57" s="53"/>
      <c r="OEO57" s="53"/>
      <c r="OEP57" s="53"/>
      <c r="OEQ57" s="53"/>
      <c r="OER57" s="53"/>
      <c r="OES57" s="53"/>
      <c r="OET57" s="53"/>
      <c r="OEU57" s="53"/>
      <c r="OEV57" s="53"/>
      <c r="OEW57" s="53"/>
      <c r="OEX57" s="53"/>
      <c r="OEY57" s="53"/>
      <c r="OEZ57" s="53"/>
      <c r="OFA57" s="53"/>
      <c r="OFB57" s="53"/>
      <c r="OFC57" s="53"/>
      <c r="OFD57" s="53"/>
      <c r="OFE57" s="53"/>
      <c r="OFF57" s="53"/>
      <c r="OFG57" s="53"/>
      <c r="OFH57" s="53"/>
      <c r="OFI57" s="53"/>
      <c r="OFJ57" s="53"/>
      <c r="OFK57" s="53"/>
      <c r="OFL57" s="53"/>
      <c r="OFM57" s="53"/>
      <c r="OFN57" s="53"/>
      <c r="OFO57" s="53"/>
      <c r="OFP57" s="53"/>
      <c r="OFQ57" s="53"/>
      <c r="OFR57" s="53"/>
      <c r="OFS57" s="53"/>
      <c r="OFT57" s="53"/>
      <c r="OFU57" s="53"/>
      <c r="OFV57" s="53"/>
      <c r="OFW57" s="53"/>
      <c r="OFX57" s="53"/>
      <c r="OFY57" s="53"/>
      <c r="OFZ57" s="53"/>
      <c r="OGA57" s="53"/>
      <c r="OGB57" s="53"/>
      <c r="OGC57" s="53"/>
      <c r="OGD57" s="53"/>
      <c r="OGE57" s="53"/>
      <c r="OGF57" s="53"/>
      <c r="OGG57" s="53"/>
      <c r="OGH57" s="53"/>
      <c r="OGI57" s="53"/>
      <c r="OGJ57" s="53"/>
      <c r="OGK57" s="53"/>
      <c r="OGL57" s="53"/>
      <c r="OGM57" s="53"/>
      <c r="OGN57" s="53"/>
      <c r="OGO57" s="53"/>
      <c r="OGP57" s="53"/>
      <c r="OGQ57" s="53"/>
      <c r="OGR57" s="53"/>
      <c r="OGS57" s="53"/>
      <c r="OGT57" s="53"/>
      <c r="OGU57" s="53"/>
      <c r="OGV57" s="53"/>
      <c r="OGW57" s="53"/>
      <c r="OGX57" s="53"/>
      <c r="OGY57" s="53"/>
      <c r="OGZ57" s="53"/>
      <c r="OHA57" s="53"/>
      <c r="OHB57" s="53"/>
      <c r="OHC57" s="53"/>
      <c r="OHD57" s="53"/>
      <c r="OHE57" s="53"/>
      <c r="OHF57" s="53"/>
      <c r="OHG57" s="53"/>
      <c r="OHH57" s="53"/>
      <c r="OHI57" s="53"/>
      <c r="OHJ57" s="53"/>
      <c r="OHK57" s="53"/>
      <c r="OHL57" s="53"/>
      <c r="OHM57" s="53"/>
      <c r="OHN57" s="53"/>
      <c r="OHO57" s="53"/>
      <c r="OHP57" s="53"/>
      <c r="OHQ57" s="53"/>
      <c r="OHR57" s="53"/>
      <c r="OHS57" s="53"/>
      <c r="OHT57" s="53"/>
      <c r="OHU57" s="53"/>
      <c r="OHV57" s="53"/>
      <c r="OHW57" s="53"/>
      <c r="OHX57" s="53"/>
      <c r="OHY57" s="53"/>
      <c r="OHZ57" s="53"/>
      <c r="OIA57" s="53"/>
      <c r="OIB57" s="53"/>
      <c r="OIC57" s="53"/>
      <c r="OID57" s="53"/>
      <c r="OIE57" s="53"/>
      <c r="OIF57" s="53"/>
      <c r="OIG57" s="53"/>
      <c r="OIH57" s="53"/>
      <c r="OII57" s="53"/>
      <c r="OIJ57" s="53"/>
      <c r="OIK57" s="53"/>
      <c r="OIL57" s="53"/>
      <c r="OIM57" s="53"/>
      <c r="OIN57" s="53"/>
      <c r="OIO57" s="53"/>
      <c r="OIP57" s="53"/>
      <c r="OIQ57" s="53"/>
      <c r="OIR57" s="53"/>
      <c r="OIS57" s="53"/>
      <c r="OIT57" s="53"/>
      <c r="OIU57" s="53"/>
      <c r="OIV57" s="53"/>
      <c r="OIW57" s="53"/>
      <c r="OIX57" s="53"/>
      <c r="OIY57" s="53"/>
      <c r="OIZ57" s="53"/>
      <c r="OJA57" s="53"/>
      <c r="OJB57" s="53"/>
      <c r="OJC57" s="53"/>
      <c r="OJD57" s="53"/>
      <c r="OJE57" s="53"/>
      <c r="OJF57" s="53"/>
      <c r="OJG57" s="53"/>
      <c r="OJH57" s="53"/>
      <c r="OJI57" s="53"/>
      <c r="OJJ57" s="53"/>
      <c r="OJK57" s="53"/>
      <c r="OJL57" s="53"/>
      <c r="OJM57" s="53"/>
      <c r="OJN57" s="53"/>
      <c r="OJO57" s="53"/>
      <c r="OJP57" s="53"/>
      <c r="OJQ57" s="53"/>
      <c r="OJR57" s="53"/>
      <c r="OJS57" s="53"/>
      <c r="OJT57" s="53"/>
      <c r="OJU57" s="53"/>
      <c r="OJV57" s="53"/>
      <c r="OJW57" s="53"/>
      <c r="OJX57" s="53"/>
      <c r="OJY57" s="53"/>
      <c r="OJZ57" s="53"/>
      <c r="OKA57" s="53"/>
      <c r="OKB57" s="53"/>
      <c r="OKC57" s="53"/>
      <c r="OKD57" s="53"/>
      <c r="OKE57" s="53"/>
      <c r="OKF57" s="53"/>
      <c r="OKG57" s="53"/>
      <c r="OKH57" s="53"/>
      <c r="OKI57" s="53"/>
      <c r="OKJ57" s="53"/>
      <c r="OKK57" s="53"/>
      <c r="OKL57" s="53"/>
      <c r="OKM57" s="53"/>
      <c r="OKN57" s="53"/>
      <c r="OKO57" s="53"/>
      <c r="OKP57" s="53"/>
      <c r="OKQ57" s="53"/>
      <c r="OKR57" s="53"/>
      <c r="OKS57" s="53"/>
      <c r="OKT57" s="53"/>
      <c r="OKU57" s="53"/>
      <c r="OKV57" s="53"/>
      <c r="OKW57" s="53"/>
      <c r="OKX57" s="53"/>
      <c r="OKY57" s="53"/>
      <c r="OKZ57" s="53"/>
      <c r="OLA57" s="53"/>
      <c r="OLB57" s="53"/>
      <c r="OLC57" s="53"/>
      <c r="OLD57" s="53"/>
      <c r="OLE57" s="53"/>
      <c r="OLF57" s="53"/>
      <c r="OLG57" s="53"/>
      <c r="OLH57" s="53"/>
      <c r="OLI57" s="53"/>
      <c r="OLJ57" s="53"/>
      <c r="OLK57" s="53"/>
      <c r="OLL57" s="53"/>
      <c r="OLM57" s="53"/>
      <c r="OLN57" s="53"/>
      <c r="OLO57" s="53"/>
      <c r="OLP57" s="53"/>
      <c r="OLQ57" s="53"/>
      <c r="OLR57" s="53"/>
      <c r="OLS57" s="53"/>
      <c r="OLT57" s="53"/>
      <c r="OLU57" s="53"/>
      <c r="OLV57" s="53"/>
      <c r="OLW57" s="53"/>
      <c r="OLX57" s="53"/>
      <c r="OLY57" s="53"/>
      <c r="OLZ57" s="53"/>
      <c r="OMA57" s="53"/>
      <c r="OMB57" s="53"/>
      <c r="OMC57" s="53"/>
      <c r="OMD57" s="53"/>
      <c r="OME57" s="53"/>
      <c r="OMF57" s="53"/>
      <c r="OMG57" s="53"/>
      <c r="OMH57" s="53"/>
      <c r="OMI57" s="53"/>
      <c r="OMJ57" s="53"/>
      <c r="OMK57" s="53"/>
      <c r="OML57" s="53"/>
      <c r="OMM57" s="53"/>
      <c r="OMN57" s="53"/>
      <c r="OMO57" s="53"/>
      <c r="OMP57" s="53"/>
      <c r="OMQ57" s="53"/>
      <c r="OMR57" s="53"/>
      <c r="OMS57" s="53"/>
      <c r="OMT57" s="53"/>
      <c r="OMU57" s="53"/>
      <c r="OMV57" s="53"/>
      <c r="OMW57" s="53"/>
      <c r="OMX57" s="53"/>
      <c r="OMY57" s="53"/>
      <c r="OMZ57" s="53"/>
      <c r="ONA57" s="53"/>
      <c r="ONB57" s="53"/>
      <c r="ONC57" s="53"/>
      <c r="OND57" s="53"/>
      <c r="ONE57" s="53"/>
      <c r="ONF57" s="53"/>
      <c r="ONG57" s="53"/>
      <c r="ONH57" s="53"/>
      <c r="ONI57" s="53"/>
      <c r="ONJ57" s="53"/>
      <c r="ONK57" s="53"/>
      <c r="ONL57" s="53"/>
      <c r="ONM57" s="53"/>
      <c r="ONN57" s="53"/>
      <c r="ONO57" s="53"/>
      <c r="ONP57" s="53"/>
      <c r="ONQ57" s="53"/>
      <c r="ONR57" s="53"/>
      <c r="ONS57" s="53"/>
      <c r="ONT57" s="53"/>
      <c r="ONU57" s="53"/>
      <c r="ONV57" s="53"/>
      <c r="ONW57" s="53"/>
      <c r="ONX57" s="53"/>
      <c r="ONY57" s="53"/>
      <c r="ONZ57" s="53"/>
      <c r="OOA57" s="53"/>
      <c r="OOB57" s="53"/>
      <c r="OOC57" s="53"/>
      <c r="OOD57" s="53"/>
      <c r="OOE57" s="53"/>
      <c r="OOF57" s="53"/>
      <c r="OOG57" s="53"/>
      <c r="OOH57" s="53"/>
      <c r="OOI57" s="53"/>
      <c r="OOJ57" s="53"/>
      <c r="OOK57" s="53"/>
      <c r="OOL57" s="53"/>
      <c r="OOM57" s="53"/>
      <c r="OON57" s="53"/>
      <c r="OOO57" s="53"/>
      <c r="OOP57" s="53"/>
      <c r="OOQ57" s="53"/>
      <c r="OOR57" s="53"/>
      <c r="OOS57" s="53"/>
      <c r="OOT57" s="53"/>
      <c r="OOU57" s="53"/>
      <c r="OOV57" s="53"/>
      <c r="OOW57" s="53"/>
      <c r="OOX57" s="53"/>
      <c r="OOY57" s="53"/>
      <c r="OOZ57" s="53"/>
      <c r="OPA57" s="53"/>
      <c r="OPB57" s="53"/>
      <c r="OPC57" s="53"/>
      <c r="OPD57" s="53"/>
      <c r="OPE57" s="53"/>
      <c r="OPF57" s="53"/>
      <c r="OPG57" s="53"/>
      <c r="OPH57" s="53"/>
      <c r="OPI57" s="53"/>
      <c r="OPJ57" s="53"/>
      <c r="OPK57" s="53"/>
      <c r="OPL57" s="53"/>
      <c r="OPM57" s="53"/>
      <c r="OPN57" s="53"/>
      <c r="OPO57" s="53"/>
      <c r="OPP57" s="53"/>
      <c r="OPQ57" s="53"/>
      <c r="OPR57" s="53"/>
      <c r="OPS57" s="53"/>
      <c r="OPT57" s="53"/>
      <c r="OPU57" s="53"/>
      <c r="OPV57" s="53"/>
      <c r="OPW57" s="53"/>
      <c r="OPX57" s="53"/>
      <c r="OPY57" s="53"/>
      <c r="OPZ57" s="53"/>
      <c r="OQA57" s="53"/>
      <c r="OQB57" s="53"/>
      <c r="OQC57" s="53"/>
      <c r="OQD57" s="53"/>
      <c r="OQE57" s="53"/>
      <c r="OQF57" s="53"/>
      <c r="OQG57" s="53"/>
      <c r="OQH57" s="53"/>
      <c r="OQI57" s="53"/>
      <c r="OQJ57" s="53"/>
      <c r="OQK57" s="53"/>
      <c r="OQL57" s="53"/>
      <c r="OQM57" s="53"/>
      <c r="OQN57" s="53"/>
      <c r="OQO57" s="53"/>
      <c r="OQP57" s="53"/>
      <c r="OQQ57" s="53"/>
      <c r="OQR57" s="53"/>
      <c r="OQS57" s="53"/>
      <c r="OQT57" s="53"/>
      <c r="OQU57" s="53"/>
      <c r="OQV57" s="53"/>
      <c r="OQW57" s="53"/>
      <c r="OQX57" s="53"/>
      <c r="OQY57" s="53"/>
      <c r="OQZ57" s="53"/>
      <c r="ORA57" s="53"/>
      <c r="ORB57" s="53"/>
      <c r="ORC57" s="53"/>
      <c r="ORD57" s="53"/>
      <c r="ORE57" s="53"/>
      <c r="ORF57" s="53"/>
      <c r="ORG57" s="53"/>
      <c r="ORH57" s="53"/>
      <c r="ORI57" s="53"/>
      <c r="ORJ57" s="53"/>
      <c r="ORK57" s="53"/>
      <c r="ORL57" s="53"/>
      <c r="ORM57" s="53"/>
      <c r="ORN57" s="53"/>
      <c r="ORO57" s="53"/>
      <c r="ORP57" s="53"/>
      <c r="ORQ57" s="53"/>
      <c r="ORR57" s="53"/>
      <c r="ORS57" s="53"/>
      <c r="ORT57" s="53"/>
      <c r="ORU57" s="53"/>
      <c r="ORV57" s="53"/>
      <c r="ORW57" s="53"/>
      <c r="ORX57" s="53"/>
      <c r="ORY57" s="53"/>
      <c r="ORZ57" s="53"/>
      <c r="OSA57" s="53"/>
      <c r="OSB57" s="53"/>
      <c r="OSC57" s="53"/>
      <c r="OSD57" s="53"/>
      <c r="OSE57" s="53"/>
      <c r="OSF57" s="53"/>
      <c r="OSG57" s="53"/>
      <c r="OSH57" s="53"/>
      <c r="OSI57" s="53"/>
      <c r="OSJ57" s="53"/>
      <c r="OSK57" s="53"/>
      <c r="OSL57" s="53"/>
      <c r="OSM57" s="53"/>
      <c r="OSN57" s="53"/>
      <c r="OSO57" s="53"/>
      <c r="OSP57" s="53"/>
      <c r="OSQ57" s="53"/>
      <c r="OSR57" s="53"/>
      <c r="OSS57" s="53"/>
      <c r="OST57" s="53"/>
      <c r="OSU57" s="53"/>
      <c r="OSV57" s="53"/>
      <c r="OSW57" s="53"/>
      <c r="OSX57" s="53"/>
      <c r="OSY57" s="53"/>
      <c r="OSZ57" s="53"/>
      <c r="OTA57" s="53"/>
      <c r="OTB57" s="53"/>
      <c r="OTC57" s="53"/>
      <c r="OTD57" s="53"/>
      <c r="OTE57" s="53"/>
      <c r="OTF57" s="53"/>
      <c r="OTG57" s="53"/>
      <c r="OTH57" s="53"/>
      <c r="OTI57" s="53"/>
      <c r="OTJ57" s="53"/>
      <c r="OTK57" s="53"/>
      <c r="OTL57" s="53"/>
      <c r="OTM57" s="53"/>
      <c r="OTN57" s="53"/>
      <c r="OTO57" s="53"/>
      <c r="OTP57" s="53"/>
      <c r="OTQ57" s="53"/>
      <c r="OTR57" s="53"/>
      <c r="OTS57" s="53"/>
      <c r="OTT57" s="53"/>
      <c r="OTU57" s="53"/>
      <c r="OTV57" s="53"/>
      <c r="OTW57" s="53"/>
      <c r="OTX57" s="53"/>
      <c r="OTY57" s="53"/>
      <c r="OTZ57" s="53"/>
      <c r="OUA57" s="53"/>
      <c r="OUB57" s="53"/>
      <c r="OUC57" s="53"/>
      <c r="OUD57" s="53"/>
      <c r="OUE57" s="53"/>
      <c r="OUF57" s="53"/>
      <c r="OUG57" s="53"/>
      <c r="OUH57" s="53"/>
      <c r="OUI57" s="53"/>
      <c r="OUJ57" s="53"/>
      <c r="OUK57" s="53"/>
      <c r="OUL57" s="53"/>
      <c r="OUM57" s="53"/>
      <c r="OUN57" s="53"/>
      <c r="OUO57" s="53"/>
      <c r="OUP57" s="53"/>
      <c r="OUQ57" s="53"/>
      <c r="OUR57" s="53"/>
      <c r="OUS57" s="53"/>
      <c r="OUT57" s="53"/>
      <c r="OUU57" s="53"/>
      <c r="OUV57" s="53"/>
      <c r="OUW57" s="53"/>
      <c r="OUX57" s="53"/>
      <c r="OUY57" s="53"/>
      <c r="OUZ57" s="53"/>
      <c r="OVA57" s="53"/>
      <c r="OVB57" s="53"/>
      <c r="OVC57" s="53"/>
      <c r="OVD57" s="53"/>
      <c r="OVE57" s="53"/>
      <c r="OVF57" s="53"/>
      <c r="OVG57" s="53"/>
      <c r="OVH57" s="53"/>
      <c r="OVI57" s="53"/>
      <c r="OVJ57" s="53"/>
      <c r="OVK57" s="53"/>
      <c r="OVL57" s="53"/>
      <c r="OVM57" s="53"/>
      <c r="OVN57" s="53"/>
      <c r="OVO57" s="53"/>
      <c r="OVP57" s="53"/>
      <c r="OVQ57" s="53"/>
      <c r="OVR57" s="53"/>
      <c r="OVS57" s="53"/>
      <c r="OVT57" s="53"/>
      <c r="OVU57" s="53"/>
      <c r="OVV57" s="53"/>
      <c r="OVW57" s="53"/>
      <c r="OVX57" s="53"/>
      <c r="OVY57" s="53"/>
      <c r="OVZ57" s="53"/>
      <c r="OWA57" s="53"/>
      <c r="OWB57" s="53"/>
      <c r="OWC57" s="53"/>
      <c r="OWD57" s="53"/>
      <c r="OWE57" s="53"/>
      <c r="OWF57" s="53"/>
      <c r="OWG57" s="53"/>
      <c r="OWH57" s="53"/>
      <c r="OWI57" s="53"/>
      <c r="OWJ57" s="53"/>
      <c r="OWK57" s="53"/>
      <c r="OWL57" s="53"/>
      <c r="OWM57" s="53"/>
      <c r="OWN57" s="53"/>
      <c r="OWO57" s="53"/>
      <c r="OWP57" s="53"/>
      <c r="OWQ57" s="53"/>
      <c r="OWR57" s="53"/>
      <c r="OWS57" s="53"/>
      <c r="OWT57" s="53"/>
      <c r="OWU57" s="53"/>
      <c r="OWV57" s="53"/>
      <c r="OWW57" s="53"/>
      <c r="OWX57" s="53"/>
      <c r="OWY57" s="53"/>
      <c r="OWZ57" s="53"/>
      <c r="OXA57" s="53"/>
      <c r="OXB57" s="53"/>
      <c r="OXC57" s="53"/>
      <c r="OXD57" s="53"/>
      <c r="OXE57" s="53"/>
      <c r="OXF57" s="53"/>
      <c r="OXG57" s="53"/>
      <c r="OXH57" s="53"/>
      <c r="OXI57" s="53"/>
      <c r="OXJ57" s="53"/>
      <c r="OXK57" s="53"/>
      <c r="OXL57" s="53"/>
      <c r="OXM57" s="53"/>
      <c r="OXN57" s="53"/>
      <c r="OXO57" s="53"/>
      <c r="OXP57" s="53"/>
      <c r="OXQ57" s="53"/>
      <c r="OXR57" s="53"/>
      <c r="OXS57" s="53"/>
      <c r="OXT57" s="53"/>
      <c r="OXU57" s="53"/>
      <c r="OXV57" s="53"/>
      <c r="OXW57" s="53"/>
      <c r="OXX57" s="53"/>
      <c r="OXY57" s="53"/>
      <c r="OXZ57" s="53"/>
      <c r="OYA57" s="53"/>
      <c r="OYB57" s="53"/>
      <c r="OYC57" s="53"/>
      <c r="OYD57" s="53"/>
      <c r="OYE57" s="53"/>
      <c r="OYF57" s="53"/>
      <c r="OYG57" s="53"/>
      <c r="OYH57" s="53"/>
      <c r="OYI57" s="53"/>
      <c r="OYJ57" s="53"/>
      <c r="OYK57" s="53"/>
      <c r="OYL57" s="53"/>
      <c r="OYM57" s="53"/>
      <c r="OYN57" s="53"/>
      <c r="OYO57" s="53"/>
      <c r="OYP57" s="53"/>
      <c r="OYQ57" s="53"/>
      <c r="OYR57" s="53"/>
      <c r="OYS57" s="53"/>
      <c r="OYT57" s="53"/>
      <c r="OYU57" s="53"/>
      <c r="OYV57" s="53"/>
      <c r="OYW57" s="53"/>
      <c r="OYX57" s="53"/>
      <c r="OYY57" s="53"/>
      <c r="OYZ57" s="53"/>
      <c r="OZA57" s="53"/>
      <c r="OZB57" s="53"/>
      <c r="OZC57" s="53"/>
      <c r="OZD57" s="53"/>
      <c r="OZE57" s="53"/>
      <c r="OZF57" s="53"/>
      <c r="OZG57" s="53"/>
      <c r="OZH57" s="53"/>
      <c r="OZI57" s="53"/>
      <c r="OZJ57" s="53"/>
      <c r="OZK57" s="53"/>
      <c r="OZL57" s="53"/>
      <c r="OZM57" s="53"/>
      <c r="OZN57" s="53"/>
      <c r="OZO57" s="53"/>
      <c r="OZP57" s="53"/>
      <c r="OZQ57" s="53"/>
      <c r="OZR57" s="53"/>
      <c r="OZS57" s="53"/>
      <c r="OZT57" s="53"/>
      <c r="OZU57" s="53"/>
      <c r="OZV57" s="53"/>
      <c r="OZW57" s="53"/>
      <c r="OZX57" s="53"/>
      <c r="OZY57" s="53"/>
      <c r="OZZ57" s="53"/>
      <c r="PAA57" s="53"/>
      <c r="PAB57" s="53"/>
      <c r="PAC57" s="53"/>
      <c r="PAD57" s="53"/>
      <c r="PAE57" s="53"/>
      <c r="PAF57" s="53"/>
      <c r="PAG57" s="53"/>
      <c r="PAH57" s="53"/>
      <c r="PAI57" s="53"/>
      <c r="PAJ57" s="53"/>
      <c r="PAK57" s="53"/>
      <c r="PAL57" s="53"/>
      <c r="PAM57" s="53"/>
      <c r="PAN57" s="53"/>
      <c r="PAO57" s="53"/>
      <c r="PAP57" s="53"/>
      <c r="PAQ57" s="53"/>
      <c r="PAR57" s="53"/>
      <c r="PAS57" s="53"/>
      <c r="PAT57" s="53"/>
      <c r="PAU57" s="53"/>
      <c r="PAV57" s="53"/>
      <c r="PAW57" s="53"/>
      <c r="PAX57" s="53"/>
      <c r="PAY57" s="53"/>
      <c r="PAZ57" s="53"/>
      <c r="PBA57" s="53"/>
      <c r="PBB57" s="53"/>
      <c r="PBC57" s="53"/>
      <c r="PBD57" s="53"/>
      <c r="PBE57" s="53"/>
      <c r="PBF57" s="53"/>
      <c r="PBG57" s="53"/>
      <c r="PBH57" s="53"/>
      <c r="PBI57" s="53"/>
      <c r="PBJ57" s="53"/>
      <c r="PBK57" s="53"/>
      <c r="PBL57" s="53"/>
      <c r="PBM57" s="53"/>
      <c r="PBN57" s="53"/>
      <c r="PBO57" s="53"/>
      <c r="PBP57" s="53"/>
      <c r="PBQ57" s="53"/>
      <c r="PBR57" s="53"/>
      <c r="PBS57" s="53"/>
      <c r="PBT57" s="53"/>
      <c r="PBU57" s="53"/>
      <c r="PBV57" s="53"/>
      <c r="PBW57" s="53"/>
      <c r="PBX57" s="53"/>
      <c r="PBY57" s="53"/>
      <c r="PBZ57" s="53"/>
      <c r="PCA57" s="53"/>
      <c r="PCB57" s="53"/>
      <c r="PCC57" s="53"/>
      <c r="PCD57" s="53"/>
      <c r="PCE57" s="53"/>
      <c r="PCF57" s="53"/>
      <c r="PCG57" s="53"/>
      <c r="PCH57" s="53"/>
      <c r="PCI57" s="53"/>
      <c r="PCJ57" s="53"/>
      <c r="PCK57" s="53"/>
      <c r="PCL57" s="53"/>
      <c r="PCM57" s="53"/>
      <c r="PCN57" s="53"/>
      <c r="PCO57" s="53"/>
      <c r="PCP57" s="53"/>
      <c r="PCQ57" s="53"/>
      <c r="PCR57" s="53"/>
      <c r="PCS57" s="53"/>
      <c r="PCT57" s="53"/>
      <c r="PCU57" s="53"/>
      <c r="PCV57" s="53"/>
      <c r="PCW57" s="53"/>
      <c r="PCX57" s="53"/>
      <c r="PCY57" s="53"/>
      <c r="PCZ57" s="53"/>
      <c r="PDA57" s="53"/>
      <c r="PDB57" s="53"/>
      <c r="PDC57" s="53"/>
      <c r="PDD57" s="53"/>
      <c r="PDE57" s="53"/>
      <c r="PDF57" s="53"/>
      <c r="PDG57" s="53"/>
      <c r="PDH57" s="53"/>
      <c r="PDI57" s="53"/>
      <c r="PDJ57" s="53"/>
      <c r="PDK57" s="53"/>
      <c r="PDL57" s="53"/>
      <c r="PDM57" s="53"/>
      <c r="PDN57" s="53"/>
      <c r="PDO57" s="53"/>
      <c r="PDP57" s="53"/>
      <c r="PDQ57" s="53"/>
      <c r="PDR57" s="53"/>
      <c r="PDS57" s="53"/>
      <c r="PDT57" s="53"/>
      <c r="PDU57" s="53"/>
      <c r="PDV57" s="53"/>
      <c r="PDW57" s="53"/>
      <c r="PDX57" s="53"/>
      <c r="PDY57" s="53"/>
      <c r="PDZ57" s="53"/>
      <c r="PEA57" s="53"/>
      <c r="PEB57" s="53"/>
      <c r="PEC57" s="53"/>
      <c r="PED57" s="53"/>
      <c r="PEE57" s="53"/>
      <c r="PEF57" s="53"/>
      <c r="PEG57" s="53"/>
      <c r="PEH57" s="53"/>
      <c r="PEI57" s="53"/>
      <c r="PEJ57" s="53"/>
      <c r="PEK57" s="53"/>
      <c r="PEL57" s="53"/>
      <c r="PEM57" s="53"/>
      <c r="PEN57" s="53"/>
      <c r="PEO57" s="53"/>
      <c r="PEP57" s="53"/>
      <c r="PEQ57" s="53"/>
      <c r="PER57" s="53"/>
      <c r="PES57" s="53"/>
      <c r="PET57" s="53"/>
      <c r="PEU57" s="53"/>
      <c r="PEV57" s="53"/>
      <c r="PEW57" s="53"/>
      <c r="PEX57" s="53"/>
      <c r="PEY57" s="53"/>
      <c r="PEZ57" s="53"/>
      <c r="PFA57" s="53"/>
      <c r="PFB57" s="53"/>
      <c r="PFC57" s="53"/>
      <c r="PFD57" s="53"/>
      <c r="PFE57" s="53"/>
      <c r="PFF57" s="53"/>
      <c r="PFG57" s="53"/>
      <c r="PFH57" s="53"/>
      <c r="PFI57" s="53"/>
      <c r="PFJ57" s="53"/>
      <c r="PFK57" s="53"/>
      <c r="PFL57" s="53"/>
      <c r="PFM57" s="53"/>
      <c r="PFN57" s="53"/>
      <c r="PFO57" s="53"/>
      <c r="PFP57" s="53"/>
      <c r="PFQ57" s="53"/>
      <c r="PFR57" s="53"/>
      <c r="PFS57" s="53"/>
      <c r="PFT57" s="53"/>
      <c r="PFU57" s="53"/>
      <c r="PFV57" s="53"/>
      <c r="PFW57" s="53"/>
      <c r="PFX57" s="53"/>
      <c r="PFY57" s="53"/>
      <c r="PFZ57" s="53"/>
      <c r="PGA57" s="53"/>
      <c r="PGB57" s="53"/>
      <c r="PGC57" s="53"/>
      <c r="PGD57" s="53"/>
      <c r="PGE57" s="53"/>
      <c r="PGF57" s="53"/>
      <c r="PGG57" s="53"/>
      <c r="PGH57" s="53"/>
      <c r="PGI57" s="53"/>
      <c r="PGJ57" s="53"/>
      <c r="PGK57" s="53"/>
      <c r="PGL57" s="53"/>
      <c r="PGM57" s="53"/>
      <c r="PGN57" s="53"/>
      <c r="PGO57" s="53"/>
      <c r="PGP57" s="53"/>
      <c r="PGQ57" s="53"/>
      <c r="PGR57" s="53"/>
      <c r="PGS57" s="53"/>
      <c r="PGT57" s="53"/>
      <c r="PGU57" s="53"/>
      <c r="PGV57" s="53"/>
      <c r="PGW57" s="53"/>
      <c r="PGX57" s="53"/>
      <c r="PGY57" s="53"/>
      <c r="PGZ57" s="53"/>
      <c r="PHA57" s="53"/>
      <c r="PHB57" s="53"/>
      <c r="PHC57" s="53"/>
      <c r="PHD57" s="53"/>
      <c r="PHE57" s="53"/>
      <c r="PHF57" s="53"/>
      <c r="PHG57" s="53"/>
      <c r="PHH57" s="53"/>
      <c r="PHI57" s="53"/>
      <c r="PHJ57" s="53"/>
      <c r="PHK57" s="53"/>
      <c r="PHL57" s="53"/>
      <c r="PHM57" s="53"/>
      <c r="PHN57" s="53"/>
      <c r="PHO57" s="53"/>
      <c r="PHP57" s="53"/>
      <c r="PHQ57" s="53"/>
      <c r="PHR57" s="53"/>
      <c r="PHS57" s="53"/>
      <c r="PHT57" s="53"/>
      <c r="PHU57" s="53"/>
      <c r="PHV57" s="53"/>
      <c r="PHW57" s="53"/>
      <c r="PHX57" s="53"/>
      <c r="PHY57" s="53"/>
      <c r="PHZ57" s="53"/>
      <c r="PIA57" s="53"/>
      <c r="PIB57" s="53"/>
      <c r="PIC57" s="53"/>
      <c r="PID57" s="53"/>
      <c r="PIE57" s="53"/>
      <c r="PIF57" s="53"/>
      <c r="PIG57" s="53"/>
      <c r="PIH57" s="53"/>
      <c r="PII57" s="53"/>
      <c r="PIJ57" s="53"/>
      <c r="PIK57" s="53"/>
      <c r="PIL57" s="53"/>
      <c r="PIM57" s="53"/>
      <c r="PIN57" s="53"/>
      <c r="PIO57" s="53"/>
      <c r="PIP57" s="53"/>
      <c r="PIQ57" s="53"/>
      <c r="PIR57" s="53"/>
      <c r="PIS57" s="53"/>
      <c r="PIT57" s="53"/>
      <c r="PIU57" s="53"/>
      <c r="PIV57" s="53"/>
      <c r="PIW57" s="53"/>
      <c r="PIX57" s="53"/>
      <c r="PIY57" s="53"/>
      <c r="PIZ57" s="53"/>
      <c r="PJA57" s="53"/>
      <c r="PJB57" s="53"/>
      <c r="PJC57" s="53"/>
      <c r="PJD57" s="53"/>
      <c r="PJE57" s="53"/>
      <c r="PJF57" s="53"/>
      <c r="PJG57" s="53"/>
      <c r="PJH57" s="53"/>
      <c r="PJI57" s="53"/>
      <c r="PJJ57" s="53"/>
      <c r="PJK57" s="53"/>
      <c r="PJL57" s="53"/>
      <c r="PJM57" s="53"/>
      <c r="PJN57" s="53"/>
      <c r="PJO57" s="53"/>
      <c r="PJP57" s="53"/>
      <c r="PJQ57" s="53"/>
      <c r="PJR57" s="53"/>
      <c r="PJS57" s="53"/>
      <c r="PJT57" s="53"/>
      <c r="PJU57" s="53"/>
      <c r="PJV57" s="53"/>
      <c r="PJW57" s="53"/>
      <c r="PJX57" s="53"/>
      <c r="PJY57" s="53"/>
      <c r="PJZ57" s="53"/>
      <c r="PKA57" s="53"/>
      <c r="PKB57" s="53"/>
      <c r="PKC57" s="53"/>
      <c r="PKD57" s="53"/>
      <c r="PKE57" s="53"/>
      <c r="PKF57" s="53"/>
      <c r="PKG57" s="53"/>
      <c r="PKH57" s="53"/>
      <c r="PKI57" s="53"/>
      <c r="PKJ57" s="53"/>
      <c r="PKK57" s="53"/>
      <c r="PKL57" s="53"/>
      <c r="PKM57" s="53"/>
      <c r="PKN57" s="53"/>
      <c r="PKO57" s="53"/>
      <c r="PKP57" s="53"/>
      <c r="PKQ57" s="53"/>
      <c r="PKR57" s="53"/>
      <c r="PKS57" s="53"/>
      <c r="PKT57" s="53"/>
      <c r="PKU57" s="53"/>
      <c r="PKV57" s="53"/>
      <c r="PKW57" s="53"/>
      <c r="PKX57" s="53"/>
      <c r="PKY57" s="53"/>
      <c r="PKZ57" s="53"/>
      <c r="PLA57" s="53"/>
      <c r="PLB57" s="53"/>
      <c r="PLC57" s="53"/>
      <c r="PLD57" s="53"/>
      <c r="PLE57" s="53"/>
      <c r="PLF57" s="53"/>
      <c r="PLG57" s="53"/>
      <c r="PLH57" s="53"/>
      <c r="PLI57" s="53"/>
      <c r="PLJ57" s="53"/>
      <c r="PLK57" s="53"/>
      <c r="PLL57" s="53"/>
      <c r="PLM57" s="53"/>
      <c r="PLN57" s="53"/>
      <c r="PLO57" s="53"/>
      <c r="PLP57" s="53"/>
      <c r="PLQ57" s="53"/>
      <c r="PLR57" s="53"/>
      <c r="PLS57" s="53"/>
      <c r="PLT57" s="53"/>
      <c r="PLU57" s="53"/>
      <c r="PLV57" s="53"/>
      <c r="PLW57" s="53"/>
      <c r="PLX57" s="53"/>
      <c r="PLY57" s="53"/>
      <c r="PLZ57" s="53"/>
      <c r="PMA57" s="53"/>
      <c r="PMB57" s="53"/>
      <c r="PMC57" s="53"/>
      <c r="PMD57" s="53"/>
      <c r="PME57" s="53"/>
      <c r="PMF57" s="53"/>
      <c r="PMG57" s="53"/>
      <c r="PMH57" s="53"/>
      <c r="PMI57" s="53"/>
      <c r="PMJ57" s="53"/>
      <c r="PMK57" s="53"/>
      <c r="PML57" s="53"/>
      <c r="PMM57" s="53"/>
      <c r="PMN57" s="53"/>
      <c r="PMO57" s="53"/>
      <c r="PMP57" s="53"/>
      <c r="PMQ57" s="53"/>
      <c r="PMR57" s="53"/>
      <c r="PMS57" s="53"/>
      <c r="PMT57" s="53"/>
      <c r="PMU57" s="53"/>
      <c r="PMV57" s="53"/>
      <c r="PMW57" s="53"/>
      <c r="PMX57" s="53"/>
      <c r="PMY57" s="53"/>
      <c r="PMZ57" s="53"/>
      <c r="PNA57" s="53"/>
      <c r="PNB57" s="53"/>
      <c r="PNC57" s="53"/>
      <c r="PND57" s="53"/>
      <c r="PNE57" s="53"/>
      <c r="PNF57" s="53"/>
      <c r="PNG57" s="53"/>
      <c r="PNH57" s="53"/>
      <c r="PNI57" s="53"/>
      <c r="PNJ57" s="53"/>
      <c r="PNK57" s="53"/>
      <c r="PNL57" s="53"/>
      <c r="PNM57" s="53"/>
      <c r="PNN57" s="53"/>
      <c r="PNO57" s="53"/>
      <c r="PNP57" s="53"/>
      <c r="PNQ57" s="53"/>
      <c r="PNR57" s="53"/>
      <c r="PNS57" s="53"/>
      <c r="PNT57" s="53"/>
      <c r="PNU57" s="53"/>
      <c r="PNV57" s="53"/>
      <c r="PNW57" s="53"/>
      <c r="PNX57" s="53"/>
      <c r="PNY57" s="53"/>
      <c r="PNZ57" s="53"/>
      <c r="POA57" s="53"/>
      <c r="POB57" s="53"/>
      <c r="POC57" s="53"/>
      <c r="POD57" s="53"/>
      <c r="POE57" s="53"/>
      <c r="POF57" s="53"/>
      <c r="POG57" s="53"/>
      <c r="POH57" s="53"/>
      <c r="POI57" s="53"/>
      <c r="POJ57" s="53"/>
      <c r="POK57" s="53"/>
      <c r="POL57" s="53"/>
      <c r="POM57" s="53"/>
      <c r="PON57" s="53"/>
      <c r="POO57" s="53"/>
      <c r="POP57" s="53"/>
      <c r="POQ57" s="53"/>
      <c r="POR57" s="53"/>
      <c r="POS57" s="53"/>
      <c r="POT57" s="53"/>
      <c r="POU57" s="53"/>
      <c r="POV57" s="53"/>
      <c r="POW57" s="53"/>
      <c r="POX57" s="53"/>
      <c r="POY57" s="53"/>
      <c r="POZ57" s="53"/>
      <c r="PPA57" s="53"/>
      <c r="PPB57" s="53"/>
      <c r="PPC57" s="53"/>
      <c r="PPD57" s="53"/>
      <c r="PPE57" s="53"/>
      <c r="PPF57" s="53"/>
      <c r="PPG57" s="53"/>
      <c r="PPH57" s="53"/>
      <c r="PPI57" s="53"/>
      <c r="PPJ57" s="53"/>
      <c r="PPK57" s="53"/>
      <c r="PPL57" s="53"/>
      <c r="PPM57" s="53"/>
      <c r="PPN57" s="53"/>
      <c r="PPO57" s="53"/>
      <c r="PPP57" s="53"/>
      <c r="PPQ57" s="53"/>
      <c r="PPR57" s="53"/>
      <c r="PPS57" s="53"/>
      <c r="PPT57" s="53"/>
      <c r="PPU57" s="53"/>
      <c r="PPV57" s="53"/>
      <c r="PPW57" s="53"/>
      <c r="PPX57" s="53"/>
      <c r="PPY57" s="53"/>
      <c r="PPZ57" s="53"/>
      <c r="PQA57" s="53"/>
      <c r="PQB57" s="53"/>
      <c r="PQC57" s="53"/>
      <c r="PQD57" s="53"/>
      <c r="PQE57" s="53"/>
      <c r="PQF57" s="53"/>
      <c r="PQG57" s="53"/>
      <c r="PQH57" s="53"/>
      <c r="PQI57" s="53"/>
      <c r="PQJ57" s="53"/>
      <c r="PQK57" s="53"/>
      <c r="PQL57" s="53"/>
      <c r="PQM57" s="53"/>
      <c r="PQN57" s="53"/>
      <c r="PQO57" s="53"/>
      <c r="PQP57" s="53"/>
      <c r="PQQ57" s="53"/>
      <c r="PQR57" s="53"/>
      <c r="PQS57" s="53"/>
      <c r="PQT57" s="53"/>
      <c r="PQU57" s="53"/>
      <c r="PQV57" s="53"/>
      <c r="PQW57" s="53"/>
      <c r="PQX57" s="53"/>
      <c r="PQY57" s="53"/>
      <c r="PQZ57" s="53"/>
      <c r="PRA57" s="53"/>
      <c r="PRB57" s="53"/>
      <c r="PRC57" s="53"/>
      <c r="PRD57" s="53"/>
      <c r="PRE57" s="53"/>
      <c r="PRF57" s="53"/>
      <c r="PRG57" s="53"/>
      <c r="PRH57" s="53"/>
      <c r="PRI57" s="53"/>
      <c r="PRJ57" s="53"/>
      <c r="PRK57" s="53"/>
      <c r="PRL57" s="53"/>
      <c r="PRM57" s="53"/>
      <c r="PRN57" s="53"/>
      <c r="PRO57" s="53"/>
      <c r="PRP57" s="53"/>
      <c r="PRQ57" s="53"/>
      <c r="PRR57" s="53"/>
      <c r="PRS57" s="53"/>
      <c r="PRT57" s="53"/>
      <c r="PRU57" s="53"/>
      <c r="PRV57" s="53"/>
      <c r="PRW57" s="53"/>
      <c r="PRX57" s="53"/>
      <c r="PRY57" s="53"/>
      <c r="PRZ57" s="53"/>
      <c r="PSA57" s="53"/>
      <c r="PSB57" s="53"/>
      <c r="PSC57" s="53"/>
      <c r="PSD57" s="53"/>
      <c r="PSE57" s="53"/>
      <c r="PSF57" s="53"/>
      <c r="PSG57" s="53"/>
      <c r="PSH57" s="53"/>
      <c r="PSI57" s="53"/>
      <c r="PSJ57" s="53"/>
      <c r="PSK57" s="53"/>
      <c r="PSL57" s="53"/>
      <c r="PSM57" s="53"/>
      <c r="PSN57" s="53"/>
      <c r="PSO57" s="53"/>
      <c r="PSP57" s="53"/>
      <c r="PSQ57" s="53"/>
      <c r="PSR57" s="53"/>
      <c r="PSS57" s="53"/>
      <c r="PST57" s="53"/>
      <c r="PSU57" s="53"/>
      <c r="PSV57" s="53"/>
      <c r="PSW57" s="53"/>
      <c r="PSX57" s="53"/>
      <c r="PSY57" s="53"/>
      <c r="PSZ57" s="53"/>
      <c r="PTA57" s="53"/>
      <c r="PTB57" s="53"/>
      <c r="PTC57" s="53"/>
      <c r="PTD57" s="53"/>
      <c r="PTE57" s="53"/>
      <c r="PTF57" s="53"/>
      <c r="PTG57" s="53"/>
      <c r="PTH57" s="53"/>
      <c r="PTI57" s="53"/>
      <c r="PTJ57" s="53"/>
      <c r="PTK57" s="53"/>
      <c r="PTL57" s="53"/>
      <c r="PTM57" s="53"/>
      <c r="PTN57" s="53"/>
      <c r="PTO57" s="53"/>
      <c r="PTP57" s="53"/>
      <c r="PTQ57" s="53"/>
      <c r="PTR57" s="53"/>
      <c r="PTS57" s="53"/>
      <c r="PTT57" s="53"/>
      <c r="PTU57" s="53"/>
      <c r="PTV57" s="53"/>
      <c r="PTW57" s="53"/>
      <c r="PTX57" s="53"/>
      <c r="PTY57" s="53"/>
      <c r="PTZ57" s="53"/>
      <c r="PUA57" s="53"/>
      <c r="PUB57" s="53"/>
      <c r="PUC57" s="53"/>
      <c r="PUD57" s="53"/>
      <c r="PUE57" s="53"/>
      <c r="PUF57" s="53"/>
      <c r="PUG57" s="53"/>
      <c r="PUH57" s="53"/>
      <c r="PUI57" s="53"/>
      <c r="PUJ57" s="53"/>
      <c r="PUK57" s="53"/>
      <c r="PUL57" s="53"/>
      <c r="PUM57" s="53"/>
      <c r="PUN57" s="53"/>
      <c r="PUO57" s="53"/>
      <c r="PUP57" s="53"/>
      <c r="PUQ57" s="53"/>
      <c r="PUR57" s="53"/>
      <c r="PUS57" s="53"/>
      <c r="PUT57" s="53"/>
      <c r="PUU57" s="53"/>
      <c r="PUV57" s="53"/>
      <c r="PUW57" s="53"/>
      <c r="PUX57" s="53"/>
      <c r="PUY57" s="53"/>
      <c r="PUZ57" s="53"/>
      <c r="PVA57" s="53"/>
      <c r="PVB57" s="53"/>
      <c r="PVC57" s="53"/>
      <c r="PVD57" s="53"/>
      <c r="PVE57" s="53"/>
      <c r="PVF57" s="53"/>
      <c r="PVG57" s="53"/>
      <c r="PVH57" s="53"/>
      <c r="PVI57" s="53"/>
      <c r="PVJ57" s="53"/>
      <c r="PVK57" s="53"/>
      <c r="PVL57" s="53"/>
      <c r="PVM57" s="53"/>
      <c r="PVN57" s="53"/>
      <c r="PVO57" s="53"/>
      <c r="PVP57" s="53"/>
      <c r="PVQ57" s="53"/>
      <c r="PVR57" s="53"/>
      <c r="PVS57" s="53"/>
      <c r="PVT57" s="53"/>
      <c r="PVU57" s="53"/>
      <c r="PVV57" s="53"/>
      <c r="PVW57" s="53"/>
      <c r="PVX57" s="53"/>
      <c r="PVY57" s="53"/>
      <c r="PVZ57" s="53"/>
      <c r="PWA57" s="53"/>
      <c r="PWB57" s="53"/>
      <c r="PWC57" s="53"/>
      <c r="PWD57" s="53"/>
      <c r="PWE57" s="53"/>
      <c r="PWF57" s="53"/>
      <c r="PWG57" s="53"/>
      <c r="PWH57" s="53"/>
      <c r="PWI57" s="53"/>
      <c r="PWJ57" s="53"/>
      <c r="PWK57" s="53"/>
      <c r="PWL57" s="53"/>
      <c r="PWM57" s="53"/>
      <c r="PWN57" s="53"/>
      <c r="PWO57" s="53"/>
      <c r="PWP57" s="53"/>
      <c r="PWQ57" s="53"/>
      <c r="PWR57" s="53"/>
      <c r="PWS57" s="53"/>
      <c r="PWT57" s="53"/>
      <c r="PWU57" s="53"/>
      <c r="PWV57" s="53"/>
      <c r="PWW57" s="53"/>
      <c r="PWX57" s="53"/>
      <c r="PWY57" s="53"/>
      <c r="PWZ57" s="53"/>
      <c r="PXA57" s="53"/>
      <c r="PXB57" s="53"/>
      <c r="PXC57" s="53"/>
      <c r="PXD57" s="53"/>
      <c r="PXE57" s="53"/>
      <c r="PXF57" s="53"/>
      <c r="PXG57" s="53"/>
      <c r="PXH57" s="53"/>
      <c r="PXI57" s="53"/>
      <c r="PXJ57" s="53"/>
      <c r="PXK57" s="53"/>
      <c r="PXL57" s="53"/>
      <c r="PXM57" s="53"/>
      <c r="PXN57" s="53"/>
      <c r="PXO57" s="53"/>
      <c r="PXP57" s="53"/>
      <c r="PXQ57" s="53"/>
      <c r="PXR57" s="53"/>
      <c r="PXS57" s="53"/>
      <c r="PXT57" s="53"/>
      <c r="PXU57" s="53"/>
      <c r="PXV57" s="53"/>
      <c r="PXW57" s="53"/>
      <c r="PXX57" s="53"/>
      <c r="PXY57" s="53"/>
      <c r="PXZ57" s="53"/>
      <c r="PYA57" s="53"/>
      <c r="PYB57" s="53"/>
      <c r="PYC57" s="53"/>
      <c r="PYD57" s="53"/>
      <c r="PYE57" s="53"/>
      <c r="PYF57" s="53"/>
      <c r="PYG57" s="53"/>
      <c r="PYH57" s="53"/>
      <c r="PYI57" s="53"/>
      <c r="PYJ57" s="53"/>
      <c r="PYK57" s="53"/>
      <c r="PYL57" s="53"/>
      <c r="PYM57" s="53"/>
      <c r="PYN57" s="53"/>
      <c r="PYO57" s="53"/>
      <c r="PYP57" s="53"/>
      <c r="PYQ57" s="53"/>
      <c r="PYR57" s="53"/>
      <c r="PYS57" s="53"/>
      <c r="PYT57" s="53"/>
      <c r="PYU57" s="53"/>
      <c r="PYV57" s="53"/>
      <c r="PYW57" s="53"/>
      <c r="PYX57" s="53"/>
      <c r="PYY57" s="53"/>
      <c r="PYZ57" s="53"/>
      <c r="PZA57" s="53"/>
      <c r="PZB57" s="53"/>
      <c r="PZC57" s="53"/>
      <c r="PZD57" s="53"/>
      <c r="PZE57" s="53"/>
      <c r="PZF57" s="53"/>
      <c r="PZG57" s="53"/>
      <c r="PZH57" s="53"/>
      <c r="PZI57" s="53"/>
      <c r="PZJ57" s="53"/>
      <c r="PZK57" s="53"/>
      <c r="PZL57" s="53"/>
      <c r="PZM57" s="53"/>
      <c r="PZN57" s="53"/>
      <c r="PZO57" s="53"/>
      <c r="PZP57" s="53"/>
      <c r="PZQ57" s="53"/>
      <c r="PZR57" s="53"/>
      <c r="PZS57" s="53"/>
      <c r="PZT57" s="53"/>
      <c r="PZU57" s="53"/>
      <c r="PZV57" s="53"/>
      <c r="PZW57" s="53"/>
      <c r="PZX57" s="53"/>
      <c r="PZY57" s="53"/>
      <c r="PZZ57" s="53"/>
      <c r="QAA57" s="53"/>
      <c r="QAB57" s="53"/>
      <c r="QAC57" s="53"/>
      <c r="QAD57" s="53"/>
      <c r="QAE57" s="53"/>
      <c r="QAF57" s="53"/>
      <c r="QAG57" s="53"/>
      <c r="QAH57" s="53"/>
      <c r="QAI57" s="53"/>
      <c r="QAJ57" s="53"/>
      <c r="QAK57" s="53"/>
      <c r="QAL57" s="53"/>
      <c r="QAM57" s="53"/>
      <c r="QAN57" s="53"/>
      <c r="QAO57" s="53"/>
      <c r="QAP57" s="53"/>
      <c r="QAQ57" s="53"/>
      <c r="QAR57" s="53"/>
      <c r="QAS57" s="53"/>
      <c r="QAT57" s="53"/>
      <c r="QAU57" s="53"/>
      <c r="QAV57" s="53"/>
      <c r="QAW57" s="53"/>
      <c r="QAX57" s="53"/>
      <c r="QAY57" s="53"/>
      <c r="QAZ57" s="53"/>
      <c r="QBA57" s="53"/>
      <c r="QBB57" s="53"/>
      <c r="QBC57" s="53"/>
      <c r="QBD57" s="53"/>
      <c r="QBE57" s="53"/>
      <c r="QBF57" s="53"/>
      <c r="QBG57" s="53"/>
      <c r="QBH57" s="53"/>
      <c r="QBI57" s="53"/>
      <c r="QBJ57" s="53"/>
      <c r="QBK57" s="53"/>
      <c r="QBL57" s="53"/>
      <c r="QBM57" s="53"/>
      <c r="QBN57" s="53"/>
      <c r="QBO57" s="53"/>
      <c r="QBP57" s="53"/>
      <c r="QBQ57" s="53"/>
      <c r="QBR57" s="53"/>
      <c r="QBS57" s="53"/>
      <c r="QBT57" s="53"/>
      <c r="QBU57" s="53"/>
      <c r="QBV57" s="53"/>
      <c r="QBW57" s="53"/>
      <c r="QBX57" s="53"/>
      <c r="QBY57" s="53"/>
      <c r="QBZ57" s="53"/>
      <c r="QCA57" s="53"/>
      <c r="QCB57" s="53"/>
      <c r="QCC57" s="53"/>
      <c r="QCD57" s="53"/>
      <c r="QCE57" s="53"/>
      <c r="QCF57" s="53"/>
      <c r="QCG57" s="53"/>
      <c r="QCH57" s="53"/>
      <c r="QCI57" s="53"/>
      <c r="QCJ57" s="53"/>
      <c r="QCK57" s="53"/>
      <c r="QCL57" s="53"/>
      <c r="QCM57" s="53"/>
      <c r="QCN57" s="53"/>
      <c r="QCO57" s="53"/>
      <c r="QCP57" s="53"/>
      <c r="QCQ57" s="53"/>
      <c r="QCR57" s="53"/>
      <c r="QCS57" s="53"/>
      <c r="QCT57" s="53"/>
      <c r="QCU57" s="53"/>
      <c r="QCV57" s="53"/>
      <c r="QCW57" s="53"/>
      <c r="QCX57" s="53"/>
      <c r="QCY57" s="53"/>
      <c r="QCZ57" s="53"/>
      <c r="QDA57" s="53"/>
      <c r="QDB57" s="53"/>
      <c r="QDC57" s="53"/>
      <c r="QDD57" s="53"/>
      <c r="QDE57" s="53"/>
      <c r="QDF57" s="53"/>
      <c r="QDG57" s="53"/>
      <c r="QDH57" s="53"/>
      <c r="QDI57" s="53"/>
      <c r="QDJ57" s="53"/>
      <c r="QDK57" s="53"/>
      <c r="QDL57" s="53"/>
      <c r="QDM57" s="53"/>
      <c r="QDN57" s="53"/>
      <c r="QDO57" s="53"/>
      <c r="QDP57" s="53"/>
      <c r="QDQ57" s="53"/>
      <c r="QDR57" s="53"/>
      <c r="QDS57" s="53"/>
      <c r="QDT57" s="53"/>
      <c r="QDU57" s="53"/>
      <c r="QDV57" s="53"/>
      <c r="QDW57" s="53"/>
      <c r="QDX57" s="53"/>
      <c r="QDY57" s="53"/>
      <c r="QDZ57" s="53"/>
      <c r="QEA57" s="53"/>
      <c r="QEB57" s="53"/>
      <c r="QEC57" s="53"/>
      <c r="QED57" s="53"/>
      <c r="QEE57" s="53"/>
      <c r="QEF57" s="53"/>
      <c r="QEG57" s="53"/>
      <c r="QEH57" s="53"/>
      <c r="QEI57" s="53"/>
      <c r="QEJ57" s="53"/>
      <c r="QEK57" s="53"/>
      <c r="QEL57" s="53"/>
      <c r="QEM57" s="53"/>
      <c r="QEN57" s="53"/>
      <c r="QEO57" s="53"/>
      <c r="QEP57" s="53"/>
      <c r="QEQ57" s="53"/>
      <c r="QER57" s="53"/>
      <c r="QES57" s="53"/>
      <c r="QET57" s="53"/>
      <c r="QEU57" s="53"/>
      <c r="QEV57" s="53"/>
      <c r="QEW57" s="53"/>
      <c r="QEX57" s="53"/>
      <c r="QEY57" s="53"/>
      <c r="QEZ57" s="53"/>
      <c r="QFA57" s="53"/>
      <c r="QFB57" s="53"/>
      <c r="QFC57" s="53"/>
      <c r="QFD57" s="53"/>
      <c r="QFE57" s="53"/>
      <c r="QFF57" s="53"/>
      <c r="QFG57" s="53"/>
      <c r="QFH57" s="53"/>
      <c r="QFI57" s="53"/>
      <c r="QFJ57" s="53"/>
      <c r="QFK57" s="53"/>
      <c r="QFL57" s="53"/>
      <c r="QFM57" s="53"/>
      <c r="QFN57" s="53"/>
      <c r="QFO57" s="53"/>
      <c r="QFP57" s="53"/>
      <c r="QFQ57" s="53"/>
      <c r="QFR57" s="53"/>
      <c r="QFS57" s="53"/>
      <c r="QFT57" s="53"/>
      <c r="QFU57" s="53"/>
      <c r="QFV57" s="53"/>
      <c r="QFW57" s="53"/>
      <c r="QFX57" s="53"/>
      <c r="QFY57" s="53"/>
      <c r="QFZ57" s="53"/>
      <c r="QGA57" s="53"/>
      <c r="QGB57" s="53"/>
      <c r="QGC57" s="53"/>
      <c r="QGD57" s="53"/>
      <c r="QGE57" s="53"/>
      <c r="QGF57" s="53"/>
      <c r="QGG57" s="53"/>
      <c r="QGH57" s="53"/>
      <c r="QGI57" s="53"/>
      <c r="QGJ57" s="53"/>
      <c r="QGK57" s="53"/>
      <c r="QGL57" s="53"/>
      <c r="QGM57" s="53"/>
      <c r="QGN57" s="53"/>
      <c r="QGO57" s="53"/>
      <c r="QGP57" s="53"/>
      <c r="QGQ57" s="53"/>
      <c r="QGR57" s="53"/>
      <c r="QGS57" s="53"/>
      <c r="QGT57" s="53"/>
      <c r="QGU57" s="53"/>
      <c r="QGV57" s="53"/>
      <c r="QGW57" s="53"/>
      <c r="QGX57" s="53"/>
      <c r="QGY57" s="53"/>
      <c r="QGZ57" s="53"/>
      <c r="QHA57" s="53"/>
      <c r="QHB57" s="53"/>
      <c r="QHC57" s="53"/>
      <c r="QHD57" s="53"/>
      <c r="QHE57" s="53"/>
      <c r="QHF57" s="53"/>
      <c r="QHG57" s="53"/>
      <c r="QHH57" s="53"/>
      <c r="QHI57" s="53"/>
      <c r="QHJ57" s="53"/>
      <c r="QHK57" s="53"/>
      <c r="QHL57" s="53"/>
      <c r="QHM57" s="53"/>
      <c r="QHN57" s="53"/>
      <c r="QHO57" s="53"/>
      <c r="QHP57" s="53"/>
      <c r="QHQ57" s="53"/>
      <c r="QHR57" s="53"/>
      <c r="QHS57" s="53"/>
      <c r="QHT57" s="53"/>
      <c r="QHU57" s="53"/>
      <c r="QHV57" s="53"/>
      <c r="QHW57" s="53"/>
      <c r="QHX57" s="53"/>
      <c r="QHY57" s="53"/>
      <c r="QHZ57" s="53"/>
      <c r="QIA57" s="53"/>
      <c r="QIB57" s="53"/>
      <c r="QIC57" s="53"/>
      <c r="QID57" s="53"/>
      <c r="QIE57" s="53"/>
      <c r="QIF57" s="53"/>
      <c r="QIG57" s="53"/>
      <c r="QIH57" s="53"/>
      <c r="QII57" s="53"/>
      <c r="QIJ57" s="53"/>
      <c r="QIK57" s="53"/>
      <c r="QIL57" s="53"/>
      <c r="QIM57" s="53"/>
      <c r="QIN57" s="53"/>
      <c r="QIO57" s="53"/>
      <c r="QIP57" s="53"/>
      <c r="QIQ57" s="53"/>
      <c r="QIR57" s="53"/>
      <c r="QIS57" s="53"/>
      <c r="QIT57" s="53"/>
      <c r="QIU57" s="53"/>
      <c r="QIV57" s="53"/>
      <c r="QIW57" s="53"/>
      <c r="QIX57" s="53"/>
      <c r="QIY57" s="53"/>
      <c r="QIZ57" s="53"/>
      <c r="QJA57" s="53"/>
      <c r="QJB57" s="53"/>
      <c r="QJC57" s="53"/>
      <c r="QJD57" s="53"/>
      <c r="QJE57" s="53"/>
      <c r="QJF57" s="53"/>
      <c r="QJG57" s="53"/>
      <c r="QJH57" s="53"/>
      <c r="QJI57" s="53"/>
      <c r="QJJ57" s="53"/>
      <c r="QJK57" s="53"/>
      <c r="QJL57" s="53"/>
      <c r="QJM57" s="53"/>
      <c r="QJN57" s="53"/>
      <c r="QJO57" s="53"/>
      <c r="QJP57" s="53"/>
      <c r="QJQ57" s="53"/>
      <c r="QJR57" s="53"/>
      <c r="QJS57" s="53"/>
      <c r="QJT57" s="53"/>
      <c r="QJU57" s="53"/>
      <c r="QJV57" s="53"/>
      <c r="QJW57" s="53"/>
      <c r="QJX57" s="53"/>
      <c r="QJY57" s="53"/>
      <c r="QJZ57" s="53"/>
      <c r="QKA57" s="53"/>
      <c r="QKB57" s="53"/>
      <c r="QKC57" s="53"/>
      <c r="QKD57" s="53"/>
      <c r="QKE57" s="53"/>
      <c r="QKF57" s="53"/>
      <c r="QKG57" s="53"/>
      <c r="QKH57" s="53"/>
      <c r="QKI57" s="53"/>
      <c r="QKJ57" s="53"/>
      <c r="QKK57" s="53"/>
      <c r="QKL57" s="53"/>
      <c r="QKM57" s="53"/>
      <c r="QKN57" s="53"/>
      <c r="QKO57" s="53"/>
      <c r="QKP57" s="53"/>
      <c r="QKQ57" s="53"/>
      <c r="QKR57" s="53"/>
      <c r="QKS57" s="53"/>
      <c r="QKT57" s="53"/>
      <c r="QKU57" s="53"/>
      <c r="QKV57" s="53"/>
      <c r="QKW57" s="53"/>
      <c r="QKX57" s="53"/>
      <c r="QKY57" s="53"/>
      <c r="QKZ57" s="53"/>
      <c r="QLA57" s="53"/>
      <c r="QLB57" s="53"/>
      <c r="QLC57" s="53"/>
      <c r="QLD57" s="53"/>
      <c r="QLE57" s="53"/>
      <c r="QLF57" s="53"/>
      <c r="QLG57" s="53"/>
      <c r="QLH57" s="53"/>
      <c r="QLI57" s="53"/>
      <c r="QLJ57" s="53"/>
      <c r="QLK57" s="53"/>
      <c r="QLL57" s="53"/>
      <c r="QLM57" s="53"/>
      <c r="QLN57" s="53"/>
      <c r="QLO57" s="53"/>
      <c r="QLP57" s="53"/>
      <c r="QLQ57" s="53"/>
      <c r="QLR57" s="53"/>
      <c r="QLS57" s="53"/>
      <c r="QLT57" s="53"/>
      <c r="QLU57" s="53"/>
      <c r="QLV57" s="53"/>
      <c r="QLW57" s="53"/>
      <c r="QLX57" s="53"/>
      <c r="QLY57" s="53"/>
      <c r="QLZ57" s="53"/>
      <c r="QMA57" s="53"/>
      <c r="QMB57" s="53"/>
      <c r="QMC57" s="53"/>
      <c r="QMD57" s="53"/>
      <c r="QME57" s="53"/>
      <c r="QMF57" s="53"/>
      <c r="QMG57" s="53"/>
      <c r="QMH57" s="53"/>
      <c r="QMI57" s="53"/>
      <c r="QMJ57" s="53"/>
      <c r="QMK57" s="53"/>
      <c r="QML57" s="53"/>
      <c r="QMM57" s="53"/>
      <c r="QMN57" s="53"/>
      <c r="QMO57" s="53"/>
      <c r="QMP57" s="53"/>
      <c r="QMQ57" s="53"/>
      <c r="QMR57" s="53"/>
      <c r="QMS57" s="53"/>
      <c r="QMT57" s="53"/>
      <c r="QMU57" s="53"/>
      <c r="QMV57" s="53"/>
      <c r="QMW57" s="53"/>
      <c r="QMX57" s="53"/>
      <c r="QMY57" s="53"/>
      <c r="QMZ57" s="53"/>
      <c r="QNA57" s="53"/>
      <c r="QNB57" s="53"/>
      <c r="QNC57" s="53"/>
      <c r="QND57" s="53"/>
      <c r="QNE57" s="53"/>
      <c r="QNF57" s="53"/>
      <c r="QNG57" s="53"/>
      <c r="QNH57" s="53"/>
      <c r="QNI57" s="53"/>
      <c r="QNJ57" s="53"/>
      <c r="QNK57" s="53"/>
      <c r="QNL57" s="53"/>
      <c r="QNM57" s="53"/>
      <c r="QNN57" s="53"/>
      <c r="QNO57" s="53"/>
      <c r="QNP57" s="53"/>
      <c r="QNQ57" s="53"/>
      <c r="QNR57" s="53"/>
      <c r="QNS57" s="53"/>
      <c r="QNT57" s="53"/>
      <c r="QNU57" s="53"/>
      <c r="QNV57" s="53"/>
      <c r="QNW57" s="53"/>
      <c r="QNX57" s="53"/>
      <c r="QNY57" s="53"/>
      <c r="QNZ57" s="53"/>
      <c r="QOA57" s="53"/>
      <c r="QOB57" s="53"/>
      <c r="QOC57" s="53"/>
      <c r="QOD57" s="53"/>
      <c r="QOE57" s="53"/>
      <c r="QOF57" s="53"/>
      <c r="QOG57" s="53"/>
      <c r="QOH57" s="53"/>
      <c r="QOI57" s="53"/>
      <c r="QOJ57" s="53"/>
      <c r="QOK57" s="53"/>
      <c r="QOL57" s="53"/>
      <c r="QOM57" s="53"/>
      <c r="QON57" s="53"/>
      <c r="QOO57" s="53"/>
      <c r="QOP57" s="53"/>
      <c r="QOQ57" s="53"/>
      <c r="QOR57" s="53"/>
      <c r="QOS57" s="53"/>
      <c r="QOT57" s="53"/>
      <c r="QOU57" s="53"/>
      <c r="QOV57" s="53"/>
      <c r="QOW57" s="53"/>
      <c r="QOX57" s="53"/>
      <c r="QOY57" s="53"/>
      <c r="QOZ57" s="53"/>
      <c r="QPA57" s="53"/>
      <c r="QPB57" s="53"/>
      <c r="QPC57" s="53"/>
      <c r="QPD57" s="53"/>
      <c r="QPE57" s="53"/>
      <c r="QPF57" s="53"/>
      <c r="QPG57" s="53"/>
      <c r="QPH57" s="53"/>
      <c r="QPI57" s="53"/>
      <c r="QPJ57" s="53"/>
      <c r="QPK57" s="53"/>
      <c r="QPL57" s="53"/>
      <c r="QPM57" s="53"/>
      <c r="QPN57" s="53"/>
      <c r="QPO57" s="53"/>
      <c r="QPP57" s="53"/>
      <c r="QPQ57" s="53"/>
      <c r="QPR57" s="53"/>
      <c r="QPS57" s="53"/>
      <c r="QPT57" s="53"/>
      <c r="QPU57" s="53"/>
      <c r="QPV57" s="53"/>
      <c r="QPW57" s="53"/>
      <c r="QPX57" s="53"/>
      <c r="QPY57" s="53"/>
      <c r="QPZ57" s="53"/>
      <c r="QQA57" s="53"/>
      <c r="QQB57" s="53"/>
      <c r="QQC57" s="53"/>
      <c r="QQD57" s="53"/>
      <c r="QQE57" s="53"/>
      <c r="QQF57" s="53"/>
      <c r="QQG57" s="53"/>
      <c r="QQH57" s="53"/>
      <c r="QQI57" s="53"/>
      <c r="QQJ57" s="53"/>
      <c r="QQK57" s="53"/>
      <c r="QQL57" s="53"/>
      <c r="QQM57" s="53"/>
      <c r="QQN57" s="53"/>
      <c r="QQO57" s="53"/>
      <c r="QQP57" s="53"/>
      <c r="QQQ57" s="53"/>
      <c r="QQR57" s="53"/>
      <c r="QQS57" s="53"/>
      <c r="QQT57" s="53"/>
      <c r="QQU57" s="53"/>
      <c r="QQV57" s="53"/>
      <c r="QQW57" s="53"/>
      <c r="QQX57" s="53"/>
      <c r="QQY57" s="53"/>
      <c r="QQZ57" s="53"/>
      <c r="QRA57" s="53"/>
      <c r="QRB57" s="53"/>
      <c r="QRC57" s="53"/>
      <c r="QRD57" s="53"/>
      <c r="QRE57" s="53"/>
      <c r="QRF57" s="53"/>
      <c r="QRG57" s="53"/>
      <c r="QRH57" s="53"/>
      <c r="QRI57" s="53"/>
      <c r="QRJ57" s="53"/>
      <c r="QRK57" s="53"/>
      <c r="QRL57" s="53"/>
      <c r="QRM57" s="53"/>
      <c r="QRN57" s="53"/>
      <c r="QRO57" s="53"/>
      <c r="QRP57" s="53"/>
      <c r="QRQ57" s="53"/>
      <c r="QRR57" s="53"/>
      <c r="QRS57" s="53"/>
      <c r="QRT57" s="53"/>
      <c r="QRU57" s="53"/>
      <c r="QRV57" s="53"/>
      <c r="QRW57" s="53"/>
      <c r="QRX57" s="53"/>
      <c r="QRY57" s="53"/>
      <c r="QRZ57" s="53"/>
      <c r="QSA57" s="53"/>
      <c r="QSB57" s="53"/>
      <c r="QSC57" s="53"/>
      <c r="QSD57" s="53"/>
      <c r="QSE57" s="53"/>
      <c r="QSF57" s="53"/>
      <c r="QSG57" s="53"/>
      <c r="QSH57" s="53"/>
      <c r="QSI57" s="53"/>
      <c r="QSJ57" s="53"/>
      <c r="QSK57" s="53"/>
      <c r="QSL57" s="53"/>
      <c r="QSM57" s="53"/>
      <c r="QSN57" s="53"/>
      <c r="QSO57" s="53"/>
      <c r="QSP57" s="53"/>
      <c r="QSQ57" s="53"/>
      <c r="QSR57" s="53"/>
      <c r="QSS57" s="53"/>
      <c r="QST57" s="53"/>
      <c r="QSU57" s="53"/>
      <c r="QSV57" s="53"/>
      <c r="QSW57" s="53"/>
      <c r="QSX57" s="53"/>
      <c r="QSY57" s="53"/>
      <c r="QSZ57" s="53"/>
      <c r="QTA57" s="53"/>
      <c r="QTB57" s="53"/>
      <c r="QTC57" s="53"/>
      <c r="QTD57" s="53"/>
      <c r="QTE57" s="53"/>
      <c r="QTF57" s="53"/>
      <c r="QTG57" s="53"/>
      <c r="QTH57" s="53"/>
      <c r="QTI57" s="53"/>
      <c r="QTJ57" s="53"/>
      <c r="QTK57" s="53"/>
      <c r="QTL57" s="53"/>
      <c r="QTM57" s="53"/>
      <c r="QTN57" s="53"/>
      <c r="QTO57" s="53"/>
      <c r="QTP57" s="53"/>
      <c r="QTQ57" s="53"/>
      <c r="QTR57" s="53"/>
      <c r="QTS57" s="53"/>
      <c r="QTT57" s="53"/>
      <c r="QTU57" s="53"/>
      <c r="QTV57" s="53"/>
      <c r="QTW57" s="53"/>
      <c r="QTX57" s="53"/>
      <c r="QTY57" s="53"/>
      <c r="QTZ57" s="53"/>
      <c r="QUA57" s="53"/>
      <c r="QUB57" s="53"/>
      <c r="QUC57" s="53"/>
      <c r="QUD57" s="53"/>
      <c r="QUE57" s="53"/>
      <c r="QUF57" s="53"/>
      <c r="QUG57" s="53"/>
      <c r="QUH57" s="53"/>
      <c r="QUI57" s="53"/>
      <c r="QUJ57" s="53"/>
      <c r="QUK57" s="53"/>
      <c r="QUL57" s="53"/>
      <c r="QUM57" s="53"/>
      <c r="QUN57" s="53"/>
      <c r="QUO57" s="53"/>
      <c r="QUP57" s="53"/>
      <c r="QUQ57" s="53"/>
      <c r="QUR57" s="53"/>
      <c r="QUS57" s="53"/>
      <c r="QUT57" s="53"/>
      <c r="QUU57" s="53"/>
      <c r="QUV57" s="53"/>
      <c r="QUW57" s="53"/>
      <c r="QUX57" s="53"/>
      <c r="QUY57" s="53"/>
      <c r="QUZ57" s="53"/>
      <c r="QVA57" s="53"/>
      <c r="QVB57" s="53"/>
      <c r="QVC57" s="53"/>
      <c r="QVD57" s="53"/>
      <c r="QVE57" s="53"/>
      <c r="QVF57" s="53"/>
      <c r="QVG57" s="53"/>
      <c r="QVH57" s="53"/>
      <c r="QVI57" s="53"/>
      <c r="QVJ57" s="53"/>
      <c r="QVK57" s="53"/>
      <c r="QVL57" s="53"/>
      <c r="QVM57" s="53"/>
      <c r="QVN57" s="53"/>
      <c r="QVO57" s="53"/>
      <c r="QVP57" s="53"/>
      <c r="QVQ57" s="53"/>
      <c r="QVR57" s="53"/>
      <c r="QVS57" s="53"/>
      <c r="QVT57" s="53"/>
      <c r="QVU57" s="53"/>
      <c r="QVV57" s="53"/>
      <c r="QVW57" s="53"/>
      <c r="QVX57" s="53"/>
      <c r="QVY57" s="53"/>
      <c r="QVZ57" s="53"/>
      <c r="QWA57" s="53"/>
      <c r="QWB57" s="53"/>
      <c r="QWC57" s="53"/>
      <c r="QWD57" s="53"/>
      <c r="QWE57" s="53"/>
      <c r="QWF57" s="53"/>
      <c r="QWG57" s="53"/>
      <c r="QWH57" s="53"/>
      <c r="QWI57" s="53"/>
      <c r="QWJ57" s="53"/>
      <c r="QWK57" s="53"/>
      <c r="QWL57" s="53"/>
      <c r="QWM57" s="53"/>
      <c r="QWN57" s="53"/>
      <c r="QWO57" s="53"/>
      <c r="QWP57" s="53"/>
      <c r="QWQ57" s="53"/>
      <c r="QWR57" s="53"/>
      <c r="QWS57" s="53"/>
      <c r="QWT57" s="53"/>
      <c r="QWU57" s="53"/>
      <c r="QWV57" s="53"/>
      <c r="QWW57" s="53"/>
      <c r="QWX57" s="53"/>
      <c r="QWY57" s="53"/>
      <c r="QWZ57" s="53"/>
      <c r="QXA57" s="53"/>
      <c r="QXB57" s="53"/>
      <c r="QXC57" s="53"/>
      <c r="QXD57" s="53"/>
      <c r="QXE57" s="53"/>
      <c r="QXF57" s="53"/>
      <c r="QXG57" s="53"/>
      <c r="QXH57" s="53"/>
      <c r="QXI57" s="53"/>
      <c r="QXJ57" s="53"/>
      <c r="QXK57" s="53"/>
      <c r="QXL57" s="53"/>
      <c r="QXM57" s="53"/>
      <c r="QXN57" s="53"/>
      <c r="QXO57" s="53"/>
      <c r="QXP57" s="53"/>
      <c r="QXQ57" s="53"/>
      <c r="QXR57" s="53"/>
      <c r="QXS57" s="53"/>
      <c r="QXT57" s="53"/>
      <c r="QXU57" s="53"/>
      <c r="QXV57" s="53"/>
      <c r="QXW57" s="53"/>
      <c r="QXX57" s="53"/>
      <c r="QXY57" s="53"/>
      <c r="QXZ57" s="53"/>
      <c r="QYA57" s="53"/>
      <c r="QYB57" s="53"/>
      <c r="QYC57" s="53"/>
      <c r="QYD57" s="53"/>
      <c r="QYE57" s="53"/>
      <c r="QYF57" s="53"/>
      <c r="QYG57" s="53"/>
      <c r="QYH57" s="53"/>
      <c r="QYI57" s="53"/>
      <c r="QYJ57" s="53"/>
      <c r="QYK57" s="53"/>
      <c r="QYL57" s="53"/>
      <c r="QYM57" s="53"/>
      <c r="QYN57" s="53"/>
      <c r="QYO57" s="53"/>
      <c r="QYP57" s="53"/>
      <c r="QYQ57" s="53"/>
      <c r="QYR57" s="53"/>
      <c r="QYS57" s="53"/>
      <c r="QYT57" s="53"/>
      <c r="QYU57" s="53"/>
      <c r="QYV57" s="53"/>
      <c r="QYW57" s="53"/>
      <c r="QYX57" s="53"/>
      <c r="QYY57" s="53"/>
      <c r="QYZ57" s="53"/>
      <c r="QZA57" s="53"/>
      <c r="QZB57" s="53"/>
      <c r="QZC57" s="53"/>
      <c r="QZD57" s="53"/>
      <c r="QZE57" s="53"/>
      <c r="QZF57" s="53"/>
      <c r="QZG57" s="53"/>
      <c r="QZH57" s="53"/>
      <c r="QZI57" s="53"/>
      <c r="QZJ57" s="53"/>
      <c r="QZK57" s="53"/>
      <c r="QZL57" s="53"/>
      <c r="QZM57" s="53"/>
      <c r="QZN57" s="53"/>
      <c r="QZO57" s="53"/>
      <c r="QZP57" s="53"/>
      <c r="QZQ57" s="53"/>
      <c r="QZR57" s="53"/>
      <c r="QZS57" s="53"/>
      <c r="QZT57" s="53"/>
      <c r="QZU57" s="53"/>
      <c r="QZV57" s="53"/>
      <c r="QZW57" s="53"/>
      <c r="QZX57" s="53"/>
      <c r="QZY57" s="53"/>
      <c r="QZZ57" s="53"/>
      <c r="RAA57" s="53"/>
      <c r="RAB57" s="53"/>
      <c r="RAC57" s="53"/>
      <c r="RAD57" s="53"/>
      <c r="RAE57" s="53"/>
      <c r="RAF57" s="53"/>
      <c r="RAG57" s="53"/>
      <c r="RAH57" s="53"/>
      <c r="RAI57" s="53"/>
      <c r="RAJ57" s="53"/>
      <c r="RAK57" s="53"/>
      <c r="RAL57" s="53"/>
      <c r="RAM57" s="53"/>
      <c r="RAN57" s="53"/>
      <c r="RAO57" s="53"/>
      <c r="RAP57" s="53"/>
      <c r="RAQ57" s="53"/>
      <c r="RAR57" s="53"/>
      <c r="RAS57" s="53"/>
      <c r="RAT57" s="53"/>
      <c r="RAU57" s="53"/>
      <c r="RAV57" s="53"/>
      <c r="RAW57" s="53"/>
      <c r="RAX57" s="53"/>
      <c r="RAY57" s="53"/>
      <c r="RAZ57" s="53"/>
      <c r="RBA57" s="53"/>
      <c r="RBB57" s="53"/>
      <c r="RBC57" s="53"/>
      <c r="RBD57" s="53"/>
      <c r="RBE57" s="53"/>
      <c r="RBF57" s="53"/>
      <c r="RBG57" s="53"/>
      <c r="RBH57" s="53"/>
      <c r="RBI57" s="53"/>
      <c r="RBJ57" s="53"/>
      <c r="RBK57" s="53"/>
      <c r="RBL57" s="53"/>
      <c r="RBM57" s="53"/>
      <c r="RBN57" s="53"/>
      <c r="RBO57" s="53"/>
      <c r="RBP57" s="53"/>
      <c r="RBQ57" s="53"/>
      <c r="RBR57" s="53"/>
      <c r="RBS57" s="53"/>
      <c r="RBT57" s="53"/>
      <c r="RBU57" s="53"/>
      <c r="RBV57" s="53"/>
      <c r="RBW57" s="53"/>
      <c r="RBX57" s="53"/>
      <c r="RBY57" s="53"/>
      <c r="RBZ57" s="53"/>
      <c r="RCA57" s="53"/>
      <c r="RCB57" s="53"/>
      <c r="RCC57" s="53"/>
      <c r="RCD57" s="53"/>
      <c r="RCE57" s="53"/>
      <c r="RCF57" s="53"/>
      <c r="RCG57" s="53"/>
      <c r="RCH57" s="53"/>
      <c r="RCI57" s="53"/>
      <c r="RCJ57" s="53"/>
      <c r="RCK57" s="53"/>
      <c r="RCL57" s="53"/>
      <c r="RCM57" s="53"/>
      <c r="RCN57" s="53"/>
      <c r="RCO57" s="53"/>
      <c r="RCP57" s="53"/>
      <c r="RCQ57" s="53"/>
      <c r="RCR57" s="53"/>
      <c r="RCS57" s="53"/>
      <c r="RCT57" s="53"/>
      <c r="RCU57" s="53"/>
      <c r="RCV57" s="53"/>
      <c r="RCW57" s="53"/>
      <c r="RCX57" s="53"/>
      <c r="RCY57" s="53"/>
      <c r="RCZ57" s="53"/>
      <c r="RDA57" s="53"/>
      <c r="RDB57" s="53"/>
      <c r="RDC57" s="53"/>
      <c r="RDD57" s="53"/>
      <c r="RDE57" s="53"/>
      <c r="RDF57" s="53"/>
      <c r="RDG57" s="53"/>
      <c r="RDH57" s="53"/>
      <c r="RDI57" s="53"/>
      <c r="RDJ57" s="53"/>
      <c r="RDK57" s="53"/>
      <c r="RDL57" s="53"/>
      <c r="RDM57" s="53"/>
      <c r="RDN57" s="53"/>
      <c r="RDO57" s="53"/>
      <c r="RDP57" s="53"/>
      <c r="RDQ57" s="53"/>
      <c r="RDR57" s="53"/>
      <c r="RDS57" s="53"/>
      <c r="RDT57" s="53"/>
      <c r="RDU57" s="53"/>
      <c r="RDV57" s="53"/>
      <c r="RDW57" s="53"/>
      <c r="RDX57" s="53"/>
      <c r="RDY57" s="53"/>
      <c r="RDZ57" s="53"/>
      <c r="REA57" s="53"/>
      <c r="REB57" s="53"/>
      <c r="REC57" s="53"/>
      <c r="RED57" s="53"/>
      <c r="REE57" s="53"/>
      <c r="REF57" s="53"/>
      <c r="REG57" s="53"/>
      <c r="REH57" s="53"/>
      <c r="REI57" s="53"/>
      <c r="REJ57" s="53"/>
      <c r="REK57" s="53"/>
      <c r="REL57" s="53"/>
      <c r="REM57" s="53"/>
      <c r="REN57" s="53"/>
      <c r="REO57" s="53"/>
      <c r="REP57" s="53"/>
      <c r="REQ57" s="53"/>
      <c r="RER57" s="53"/>
      <c r="RES57" s="53"/>
      <c r="RET57" s="53"/>
      <c r="REU57" s="53"/>
      <c r="REV57" s="53"/>
      <c r="REW57" s="53"/>
      <c r="REX57" s="53"/>
      <c r="REY57" s="53"/>
      <c r="REZ57" s="53"/>
      <c r="RFA57" s="53"/>
      <c r="RFB57" s="53"/>
      <c r="RFC57" s="53"/>
      <c r="RFD57" s="53"/>
      <c r="RFE57" s="53"/>
      <c r="RFF57" s="53"/>
      <c r="RFG57" s="53"/>
      <c r="RFH57" s="53"/>
      <c r="RFI57" s="53"/>
      <c r="RFJ57" s="53"/>
      <c r="RFK57" s="53"/>
      <c r="RFL57" s="53"/>
      <c r="RFM57" s="53"/>
      <c r="RFN57" s="53"/>
      <c r="RFO57" s="53"/>
      <c r="RFP57" s="53"/>
      <c r="RFQ57" s="53"/>
      <c r="RFR57" s="53"/>
      <c r="RFS57" s="53"/>
      <c r="RFT57" s="53"/>
      <c r="RFU57" s="53"/>
      <c r="RFV57" s="53"/>
      <c r="RFW57" s="53"/>
      <c r="RFX57" s="53"/>
      <c r="RFY57" s="53"/>
      <c r="RFZ57" s="53"/>
      <c r="RGA57" s="53"/>
      <c r="RGB57" s="53"/>
      <c r="RGC57" s="53"/>
      <c r="RGD57" s="53"/>
      <c r="RGE57" s="53"/>
      <c r="RGF57" s="53"/>
      <c r="RGG57" s="53"/>
      <c r="RGH57" s="53"/>
      <c r="RGI57" s="53"/>
      <c r="RGJ57" s="53"/>
      <c r="RGK57" s="53"/>
      <c r="RGL57" s="53"/>
      <c r="RGM57" s="53"/>
      <c r="RGN57" s="53"/>
      <c r="RGO57" s="53"/>
      <c r="RGP57" s="53"/>
      <c r="RGQ57" s="53"/>
      <c r="RGR57" s="53"/>
      <c r="RGS57" s="53"/>
      <c r="RGT57" s="53"/>
      <c r="RGU57" s="53"/>
      <c r="RGV57" s="53"/>
      <c r="RGW57" s="53"/>
      <c r="RGX57" s="53"/>
      <c r="RGY57" s="53"/>
      <c r="RGZ57" s="53"/>
      <c r="RHA57" s="53"/>
      <c r="RHB57" s="53"/>
      <c r="RHC57" s="53"/>
      <c r="RHD57" s="53"/>
      <c r="RHE57" s="53"/>
      <c r="RHF57" s="53"/>
      <c r="RHG57" s="53"/>
      <c r="RHH57" s="53"/>
      <c r="RHI57" s="53"/>
      <c r="RHJ57" s="53"/>
      <c r="RHK57" s="53"/>
      <c r="RHL57" s="53"/>
      <c r="RHM57" s="53"/>
      <c r="RHN57" s="53"/>
      <c r="RHO57" s="53"/>
      <c r="RHP57" s="53"/>
      <c r="RHQ57" s="53"/>
      <c r="RHR57" s="53"/>
      <c r="RHS57" s="53"/>
      <c r="RHT57" s="53"/>
      <c r="RHU57" s="53"/>
      <c r="RHV57" s="53"/>
      <c r="RHW57" s="53"/>
      <c r="RHX57" s="53"/>
      <c r="RHY57" s="53"/>
      <c r="RHZ57" s="53"/>
      <c r="RIA57" s="53"/>
      <c r="RIB57" s="53"/>
      <c r="RIC57" s="53"/>
      <c r="RID57" s="53"/>
      <c r="RIE57" s="53"/>
      <c r="RIF57" s="53"/>
      <c r="RIG57" s="53"/>
      <c r="RIH57" s="53"/>
      <c r="RII57" s="53"/>
      <c r="RIJ57" s="53"/>
      <c r="RIK57" s="53"/>
      <c r="RIL57" s="53"/>
      <c r="RIM57" s="53"/>
      <c r="RIN57" s="53"/>
      <c r="RIO57" s="53"/>
      <c r="RIP57" s="53"/>
      <c r="RIQ57" s="53"/>
      <c r="RIR57" s="53"/>
      <c r="RIS57" s="53"/>
      <c r="RIT57" s="53"/>
      <c r="RIU57" s="53"/>
      <c r="RIV57" s="53"/>
      <c r="RIW57" s="53"/>
      <c r="RIX57" s="53"/>
      <c r="RIY57" s="53"/>
      <c r="RIZ57" s="53"/>
      <c r="RJA57" s="53"/>
      <c r="RJB57" s="53"/>
      <c r="RJC57" s="53"/>
      <c r="RJD57" s="53"/>
      <c r="RJE57" s="53"/>
      <c r="RJF57" s="53"/>
      <c r="RJG57" s="53"/>
      <c r="RJH57" s="53"/>
      <c r="RJI57" s="53"/>
      <c r="RJJ57" s="53"/>
      <c r="RJK57" s="53"/>
      <c r="RJL57" s="53"/>
      <c r="RJM57" s="53"/>
      <c r="RJN57" s="53"/>
      <c r="RJO57" s="53"/>
      <c r="RJP57" s="53"/>
      <c r="RJQ57" s="53"/>
      <c r="RJR57" s="53"/>
      <c r="RJS57" s="53"/>
      <c r="RJT57" s="53"/>
      <c r="RJU57" s="53"/>
      <c r="RJV57" s="53"/>
      <c r="RJW57" s="53"/>
      <c r="RJX57" s="53"/>
      <c r="RJY57" s="53"/>
      <c r="RJZ57" s="53"/>
      <c r="RKA57" s="53"/>
      <c r="RKB57" s="53"/>
      <c r="RKC57" s="53"/>
      <c r="RKD57" s="53"/>
      <c r="RKE57" s="53"/>
      <c r="RKF57" s="53"/>
      <c r="RKG57" s="53"/>
      <c r="RKH57" s="53"/>
      <c r="RKI57" s="53"/>
      <c r="RKJ57" s="53"/>
      <c r="RKK57" s="53"/>
      <c r="RKL57" s="53"/>
      <c r="RKM57" s="53"/>
      <c r="RKN57" s="53"/>
      <c r="RKO57" s="53"/>
      <c r="RKP57" s="53"/>
      <c r="RKQ57" s="53"/>
      <c r="RKR57" s="53"/>
      <c r="RKS57" s="53"/>
      <c r="RKT57" s="53"/>
      <c r="RKU57" s="53"/>
      <c r="RKV57" s="53"/>
      <c r="RKW57" s="53"/>
      <c r="RKX57" s="53"/>
      <c r="RKY57" s="53"/>
      <c r="RKZ57" s="53"/>
      <c r="RLA57" s="53"/>
      <c r="RLB57" s="53"/>
      <c r="RLC57" s="53"/>
      <c r="RLD57" s="53"/>
      <c r="RLE57" s="53"/>
      <c r="RLF57" s="53"/>
      <c r="RLG57" s="53"/>
      <c r="RLH57" s="53"/>
      <c r="RLI57" s="53"/>
      <c r="RLJ57" s="53"/>
      <c r="RLK57" s="53"/>
      <c r="RLL57" s="53"/>
      <c r="RLM57" s="53"/>
      <c r="RLN57" s="53"/>
      <c r="RLO57" s="53"/>
      <c r="RLP57" s="53"/>
      <c r="RLQ57" s="53"/>
      <c r="RLR57" s="53"/>
      <c r="RLS57" s="53"/>
      <c r="RLT57" s="53"/>
      <c r="RLU57" s="53"/>
      <c r="RLV57" s="53"/>
      <c r="RLW57" s="53"/>
      <c r="RLX57" s="53"/>
      <c r="RLY57" s="53"/>
      <c r="RLZ57" s="53"/>
      <c r="RMA57" s="53"/>
      <c r="RMB57" s="53"/>
      <c r="RMC57" s="53"/>
      <c r="RMD57" s="53"/>
      <c r="RME57" s="53"/>
      <c r="RMF57" s="53"/>
      <c r="RMG57" s="53"/>
      <c r="RMH57" s="53"/>
      <c r="RMI57" s="53"/>
      <c r="RMJ57" s="53"/>
      <c r="RMK57" s="53"/>
      <c r="RML57" s="53"/>
      <c r="RMM57" s="53"/>
      <c r="RMN57" s="53"/>
      <c r="RMO57" s="53"/>
      <c r="RMP57" s="53"/>
      <c r="RMQ57" s="53"/>
      <c r="RMR57" s="53"/>
      <c r="RMS57" s="53"/>
      <c r="RMT57" s="53"/>
      <c r="RMU57" s="53"/>
      <c r="RMV57" s="53"/>
      <c r="RMW57" s="53"/>
      <c r="RMX57" s="53"/>
      <c r="RMY57" s="53"/>
      <c r="RMZ57" s="53"/>
      <c r="RNA57" s="53"/>
      <c r="RNB57" s="53"/>
      <c r="RNC57" s="53"/>
      <c r="RND57" s="53"/>
      <c r="RNE57" s="53"/>
      <c r="RNF57" s="53"/>
      <c r="RNG57" s="53"/>
      <c r="RNH57" s="53"/>
      <c r="RNI57" s="53"/>
      <c r="RNJ57" s="53"/>
      <c r="RNK57" s="53"/>
      <c r="RNL57" s="53"/>
      <c r="RNM57" s="53"/>
      <c r="RNN57" s="53"/>
      <c r="RNO57" s="53"/>
      <c r="RNP57" s="53"/>
      <c r="RNQ57" s="53"/>
      <c r="RNR57" s="53"/>
      <c r="RNS57" s="53"/>
      <c r="RNT57" s="53"/>
      <c r="RNU57" s="53"/>
      <c r="RNV57" s="53"/>
      <c r="RNW57" s="53"/>
      <c r="RNX57" s="53"/>
      <c r="RNY57" s="53"/>
      <c r="RNZ57" s="53"/>
      <c r="ROA57" s="53"/>
      <c r="ROB57" s="53"/>
      <c r="ROC57" s="53"/>
      <c r="ROD57" s="53"/>
      <c r="ROE57" s="53"/>
      <c r="ROF57" s="53"/>
      <c r="ROG57" s="53"/>
      <c r="ROH57" s="53"/>
      <c r="ROI57" s="53"/>
      <c r="ROJ57" s="53"/>
      <c r="ROK57" s="53"/>
      <c r="ROL57" s="53"/>
      <c r="ROM57" s="53"/>
      <c r="RON57" s="53"/>
      <c r="ROO57" s="53"/>
      <c r="ROP57" s="53"/>
      <c r="ROQ57" s="53"/>
      <c r="ROR57" s="53"/>
      <c r="ROS57" s="53"/>
      <c r="ROT57" s="53"/>
      <c r="ROU57" s="53"/>
      <c r="ROV57" s="53"/>
      <c r="ROW57" s="53"/>
      <c r="ROX57" s="53"/>
      <c r="ROY57" s="53"/>
      <c r="ROZ57" s="53"/>
      <c r="RPA57" s="53"/>
      <c r="RPB57" s="53"/>
      <c r="RPC57" s="53"/>
      <c r="RPD57" s="53"/>
      <c r="RPE57" s="53"/>
      <c r="RPF57" s="53"/>
      <c r="RPG57" s="53"/>
      <c r="RPH57" s="53"/>
      <c r="RPI57" s="53"/>
      <c r="RPJ57" s="53"/>
      <c r="RPK57" s="53"/>
      <c r="RPL57" s="53"/>
      <c r="RPM57" s="53"/>
      <c r="RPN57" s="53"/>
      <c r="RPO57" s="53"/>
      <c r="RPP57" s="53"/>
      <c r="RPQ57" s="53"/>
      <c r="RPR57" s="53"/>
      <c r="RPS57" s="53"/>
      <c r="RPT57" s="53"/>
      <c r="RPU57" s="53"/>
      <c r="RPV57" s="53"/>
      <c r="RPW57" s="53"/>
      <c r="RPX57" s="53"/>
      <c r="RPY57" s="53"/>
      <c r="RPZ57" s="53"/>
      <c r="RQA57" s="53"/>
      <c r="RQB57" s="53"/>
      <c r="RQC57" s="53"/>
      <c r="RQD57" s="53"/>
      <c r="RQE57" s="53"/>
      <c r="RQF57" s="53"/>
      <c r="RQG57" s="53"/>
      <c r="RQH57" s="53"/>
      <c r="RQI57" s="53"/>
      <c r="RQJ57" s="53"/>
      <c r="RQK57" s="53"/>
      <c r="RQL57" s="53"/>
      <c r="RQM57" s="53"/>
      <c r="RQN57" s="53"/>
      <c r="RQO57" s="53"/>
      <c r="RQP57" s="53"/>
      <c r="RQQ57" s="53"/>
      <c r="RQR57" s="53"/>
      <c r="RQS57" s="53"/>
      <c r="RQT57" s="53"/>
      <c r="RQU57" s="53"/>
      <c r="RQV57" s="53"/>
      <c r="RQW57" s="53"/>
      <c r="RQX57" s="53"/>
      <c r="RQY57" s="53"/>
      <c r="RQZ57" s="53"/>
      <c r="RRA57" s="53"/>
      <c r="RRB57" s="53"/>
      <c r="RRC57" s="53"/>
      <c r="RRD57" s="53"/>
      <c r="RRE57" s="53"/>
      <c r="RRF57" s="53"/>
      <c r="RRG57" s="53"/>
      <c r="RRH57" s="53"/>
      <c r="RRI57" s="53"/>
      <c r="RRJ57" s="53"/>
      <c r="RRK57" s="53"/>
      <c r="RRL57" s="53"/>
      <c r="RRM57" s="53"/>
      <c r="RRN57" s="53"/>
      <c r="RRO57" s="53"/>
      <c r="RRP57" s="53"/>
      <c r="RRQ57" s="53"/>
      <c r="RRR57" s="53"/>
      <c r="RRS57" s="53"/>
      <c r="RRT57" s="53"/>
      <c r="RRU57" s="53"/>
      <c r="RRV57" s="53"/>
      <c r="RRW57" s="53"/>
      <c r="RRX57" s="53"/>
      <c r="RRY57" s="53"/>
      <c r="RRZ57" s="53"/>
      <c r="RSA57" s="53"/>
      <c r="RSB57" s="53"/>
      <c r="RSC57" s="53"/>
      <c r="RSD57" s="53"/>
      <c r="RSE57" s="53"/>
      <c r="RSF57" s="53"/>
      <c r="RSG57" s="53"/>
      <c r="RSH57" s="53"/>
      <c r="RSI57" s="53"/>
      <c r="RSJ57" s="53"/>
      <c r="RSK57" s="53"/>
      <c r="RSL57" s="53"/>
      <c r="RSM57" s="53"/>
      <c r="RSN57" s="53"/>
      <c r="RSO57" s="53"/>
      <c r="RSP57" s="53"/>
      <c r="RSQ57" s="53"/>
      <c r="RSR57" s="53"/>
      <c r="RSS57" s="53"/>
      <c r="RST57" s="53"/>
      <c r="RSU57" s="53"/>
      <c r="RSV57" s="53"/>
      <c r="RSW57" s="53"/>
      <c r="RSX57" s="53"/>
      <c r="RSY57" s="53"/>
      <c r="RSZ57" s="53"/>
      <c r="RTA57" s="53"/>
      <c r="RTB57" s="53"/>
      <c r="RTC57" s="53"/>
      <c r="RTD57" s="53"/>
      <c r="RTE57" s="53"/>
      <c r="RTF57" s="53"/>
      <c r="RTG57" s="53"/>
      <c r="RTH57" s="53"/>
      <c r="RTI57" s="53"/>
      <c r="RTJ57" s="53"/>
      <c r="RTK57" s="53"/>
      <c r="RTL57" s="53"/>
      <c r="RTM57" s="53"/>
      <c r="RTN57" s="53"/>
      <c r="RTO57" s="53"/>
      <c r="RTP57" s="53"/>
      <c r="RTQ57" s="53"/>
      <c r="RTR57" s="53"/>
      <c r="RTS57" s="53"/>
      <c r="RTT57" s="53"/>
      <c r="RTU57" s="53"/>
      <c r="RTV57" s="53"/>
      <c r="RTW57" s="53"/>
      <c r="RTX57" s="53"/>
      <c r="RTY57" s="53"/>
      <c r="RTZ57" s="53"/>
      <c r="RUA57" s="53"/>
      <c r="RUB57" s="53"/>
      <c r="RUC57" s="53"/>
      <c r="RUD57" s="53"/>
      <c r="RUE57" s="53"/>
      <c r="RUF57" s="53"/>
      <c r="RUG57" s="53"/>
      <c r="RUH57" s="53"/>
      <c r="RUI57" s="53"/>
      <c r="RUJ57" s="53"/>
      <c r="RUK57" s="53"/>
      <c r="RUL57" s="53"/>
      <c r="RUM57" s="53"/>
      <c r="RUN57" s="53"/>
      <c r="RUO57" s="53"/>
      <c r="RUP57" s="53"/>
      <c r="RUQ57" s="53"/>
      <c r="RUR57" s="53"/>
      <c r="RUS57" s="53"/>
      <c r="RUT57" s="53"/>
      <c r="RUU57" s="53"/>
      <c r="RUV57" s="53"/>
      <c r="RUW57" s="53"/>
      <c r="RUX57" s="53"/>
      <c r="RUY57" s="53"/>
      <c r="RUZ57" s="53"/>
      <c r="RVA57" s="53"/>
      <c r="RVB57" s="53"/>
      <c r="RVC57" s="53"/>
      <c r="RVD57" s="53"/>
      <c r="RVE57" s="53"/>
      <c r="RVF57" s="53"/>
      <c r="RVG57" s="53"/>
      <c r="RVH57" s="53"/>
      <c r="RVI57" s="53"/>
      <c r="RVJ57" s="53"/>
      <c r="RVK57" s="53"/>
      <c r="RVL57" s="53"/>
      <c r="RVM57" s="53"/>
      <c r="RVN57" s="53"/>
      <c r="RVO57" s="53"/>
      <c r="RVP57" s="53"/>
      <c r="RVQ57" s="53"/>
      <c r="RVR57" s="53"/>
      <c r="RVS57" s="53"/>
      <c r="RVT57" s="53"/>
      <c r="RVU57" s="53"/>
      <c r="RVV57" s="53"/>
      <c r="RVW57" s="53"/>
      <c r="RVX57" s="53"/>
      <c r="RVY57" s="53"/>
      <c r="RVZ57" s="53"/>
      <c r="RWA57" s="53"/>
      <c r="RWB57" s="53"/>
      <c r="RWC57" s="53"/>
      <c r="RWD57" s="53"/>
      <c r="RWE57" s="53"/>
      <c r="RWF57" s="53"/>
      <c r="RWG57" s="53"/>
      <c r="RWH57" s="53"/>
      <c r="RWI57" s="53"/>
      <c r="RWJ57" s="53"/>
      <c r="RWK57" s="53"/>
      <c r="RWL57" s="53"/>
      <c r="RWM57" s="53"/>
      <c r="RWN57" s="53"/>
      <c r="RWO57" s="53"/>
      <c r="RWP57" s="53"/>
      <c r="RWQ57" s="53"/>
      <c r="RWR57" s="53"/>
      <c r="RWS57" s="53"/>
      <c r="RWT57" s="53"/>
      <c r="RWU57" s="53"/>
      <c r="RWV57" s="53"/>
      <c r="RWW57" s="53"/>
      <c r="RWX57" s="53"/>
      <c r="RWY57" s="53"/>
      <c r="RWZ57" s="53"/>
      <c r="RXA57" s="53"/>
      <c r="RXB57" s="53"/>
      <c r="RXC57" s="53"/>
      <c r="RXD57" s="53"/>
      <c r="RXE57" s="53"/>
      <c r="RXF57" s="53"/>
      <c r="RXG57" s="53"/>
      <c r="RXH57" s="53"/>
      <c r="RXI57" s="53"/>
      <c r="RXJ57" s="53"/>
      <c r="RXK57" s="53"/>
      <c r="RXL57" s="53"/>
      <c r="RXM57" s="53"/>
      <c r="RXN57" s="53"/>
      <c r="RXO57" s="53"/>
      <c r="RXP57" s="53"/>
      <c r="RXQ57" s="53"/>
      <c r="RXR57" s="53"/>
      <c r="RXS57" s="53"/>
      <c r="RXT57" s="53"/>
      <c r="RXU57" s="53"/>
      <c r="RXV57" s="53"/>
      <c r="RXW57" s="53"/>
      <c r="RXX57" s="53"/>
      <c r="RXY57" s="53"/>
      <c r="RXZ57" s="53"/>
      <c r="RYA57" s="53"/>
      <c r="RYB57" s="53"/>
      <c r="RYC57" s="53"/>
      <c r="RYD57" s="53"/>
      <c r="RYE57" s="53"/>
      <c r="RYF57" s="53"/>
      <c r="RYG57" s="53"/>
      <c r="RYH57" s="53"/>
      <c r="RYI57" s="53"/>
      <c r="RYJ57" s="53"/>
      <c r="RYK57" s="53"/>
      <c r="RYL57" s="53"/>
      <c r="RYM57" s="53"/>
      <c r="RYN57" s="53"/>
      <c r="RYO57" s="53"/>
      <c r="RYP57" s="53"/>
      <c r="RYQ57" s="53"/>
      <c r="RYR57" s="53"/>
      <c r="RYS57" s="53"/>
      <c r="RYT57" s="53"/>
      <c r="RYU57" s="53"/>
      <c r="RYV57" s="53"/>
      <c r="RYW57" s="53"/>
      <c r="RYX57" s="53"/>
      <c r="RYY57" s="53"/>
      <c r="RYZ57" s="53"/>
      <c r="RZA57" s="53"/>
      <c r="RZB57" s="53"/>
      <c r="RZC57" s="53"/>
      <c r="RZD57" s="53"/>
      <c r="RZE57" s="53"/>
      <c r="RZF57" s="53"/>
      <c r="RZG57" s="53"/>
      <c r="RZH57" s="53"/>
      <c r="RZI57" s="53"/>
      <c r="RZJ57" s="53"/>
      <c r="RZK57" s="53"/>
      <c r="RZL57" s="53"/>
      <c r="RZM57" s="53"/>
      <c r="RZN57" s="53"/>
      <c r="RZO57" s="53"/>
      <c r="RZP57" s="53"/>
      <c r="RZQ57" s="53"/>
      <c r="RZR57" s="53"/>
      <c r="RZS57" s="53"/>
      <c r="RZT57" s="53"/>
      <c r="RZU57" s="53"/>
      <c r="RZV57" s="53"/>
      <c r="RZW57" s="53"/>
      <c r="RZX57" s="53"/>
      <c r="RZY57" s="53"/>
      <c r="RZZ57" s="53"/>
      <c r="SAA57" s="53"/>
      <c r="SAB57" s="53"/>
      <c r="SAC57" s="53"/>
      <c r="SAD57" s="53"/>
      <c r="SAE57" s="53"/>
      <c r="SAF57" s="53"/>
      <c r="SAG57" s="53"/>
      <c r="SAH57" s="53"/>
      <c r="SAI57" s="53"/>
      <c r="SAJ57" s="53"/>
      <c r="SAK57" s="53"/>
      <c r="SAL57" s="53"/>
      <c r="SAM57" s="53"/>
      <c r="SAN57" s="53"/>
      <c r="SAO57" s="53"/>
      <c r="SAP57" s="53"/>
      <c r="SAQ57" s="53"/>
      <c r="SAR57" s="53"/>
      <c r="SAS57" s="53"/>
      <c r="SAT57" s="53"/>
      <c r="SAU57" s="53"/>
      <c r="SAV57" s="53"/>
      <c r="SAW57" s="53"/>
      <c r="SAX57" s="53"/>
      <c r="SAY57" s="53"/>
      <c r="SAZ57" s="53"/>
      <c r="SBA57" s="53"/>
      <c r="SBB57" s="53"/>
      <c r="SBC57" s="53"/>
      <c r="SBD57" s="53"/>
      <c r="SBE57" s="53"/>
      <c r="SBF57" s="53"/>
      <c r="SBG57" s="53"/>
      <c r="SBH57" s="53"/>
      <c r="SBI57" s="53"/>
      <c r="SBJ57" s="53"/>
      <c r="SBK57" s="53"/>
      <c r="SBL57" s="53"/>
      <c r="SBM57" s="53"/>
      <c r="SBN57" s="53"/>
      <c r="SBO57" s="53"/>
      <c r="SBP57" s="53"/>
      <c r="SBQ57" s="53"/>
      <c r="SBR57" s="53"/>
      <c r="SBS57" s="53"/>
      <c r="SBT57" s="53"/>
      <c r="SBU57" s="53"/>
      <c r="SBV57" s="53"/>
      <c r="SBW57" s="53"/>
      <c r="SBX57" s="53"/>
      <c r="SBY57" s="53"/>
      <c r="SBZ57" s="53"/>
      <c r="SCA57" s="53"/>
      <c r="SCB57" s="53"/>
      <c r="SCC57" s="53"/>
      <c r="SCD57" s="53"/>
      <c r="SCE57" s="53"/>
      <c r="SCF57" s="53"/>
      <c r="SCG57" s="53"/>
      <c r="SCH57" s="53"/>
      <c r="SCI57" s="53"/>
      <c r="SCJ57" s="53"/>
      <c r="SCK57" s="53"/>
      <c r="SCL57" s="53"/>
      <c r="SCM57" s="53"/>
      <c r="SCN57" s="53"/>
      <c r="SCO57" s="53"/>
      <c r="SCP57" s="53"/>
      <c r="SCQ57" s="53"/>
      <c r="SCR57" s="53"/>
      <c r="SCS57" s="53"/>
      <c r="SCT57" s="53"/>
      <c r="SCU57" s="53"/>
      <c r="SCV57" s="53"/>
      <c r="SCW57" s="53"/>
      <c r="SCX57" s="53"/>
      <c r="SCY57" s="53"/>
      <c r="SCZ57" s="53"/>
      <c r="SDA57" s="53"/>
      <c r="SDB57" s="53"/>
      <c r="SDC57" s="53"/>
      <c r="SDD57" s="53"/>
      <c r="SDE57" s="53"/>
      <c r="SDF57" s="53"/>
      <c r="SDG57" s="53"/>
      <c r="SDH57" s="53"/>
      <c r="SDI57" s="53"/>
      <c r="SDJ57" s="53"/>
      <c r="SDK57" s="53"/>
      <c r="SDL57" s="53"/>
      <c r="SDM57" s="53"/>
      <c r="SDN57" s="53"/>
      <c r="SDO57" s="53"/>
      <c r="SDP57" s="53"/>
      <c r="SDQ57" s="53"/>
      <c r="SDR57" s="53"/>
      <c r="SDS57" s="53"/>
      <c r="SDT57" s="53"/>
      <c r="SDU57" s="53"/>
      <c r="SDV57" s="53"/>
      <c r="SDW57" s="53"/>
      <c r="SDX57" s="53"/>
      <c r="SDY57" s="53"/>
      <c r="SDZ57" s="53"/>
      <c r="SEA57" s="53"/>
      <c r="SEB57" s="53"/>
      <c r="SEC57" s="53"/>
      <c r="SED57" s="53"/>
      <c r="SEE57" s="53"/>
      <c r="SEF57" s="53"/>
      <c r="SEG57" s="53"/>
      <c r="SEH57" s="53"/>
      <c r="SEI57" s="53"/>
      <c r="SEJ57" s="53"/>
      <c r="SEK57" s="53"/>
      <c r="SEL57" s="53"/>
      <c r="SEM57" s="53"/>
      <c r="SEN57" s="53"/>
      <c r="SEO57" s="53"/>
      <c r="SEP57" s="53"/>
      <c r="SEQ57" s="53"/>
      <c r="SER57" s="53"/>
      <c r="SES57" s="53"/>
      <c r="SET57" s="53"/>
      <c r="SEU57" s="53"/>
      <c r="SEV57" s="53"/>
      <c r="SEW57" s="53"/>
      <c r="SEX57" s="53"/>
      <c r="SEY57" s="53"/>
      <c r="SEZ57" s="53"/>
      <c r="SFA57" s="53"/>
      <c r="SFB57" s="53"/>
      <c r="SFC57" s="53"/>
      <c r="SFD57" s="53"/>
      <c r="SFE57" s="53"/>
      <c r="SFF57" s="53"/>
      <c r="SFG57" s="53"/>
      <c r="SFH57" s="53"/>
      <c r="SFI57" s="53"/>
      <c r="SFJ57" s="53"/>
      <c r="SFK57" s="53"/>
      <c r="SFL57" s="53"/>
      <c r="SFM57" s="53"/>
      <c r="SFN57" s="53"/>
      <c r="SFO57" s="53"/>
      <c r="SFP57" s="53"/>
      <c r="SFQ57" s="53"/>
      <c r="SFR57" s="53"/>
      <c r="SFS57" s="53"/>
      <c r="SFT57" s="53"/>
      <c r="SFU57" s="53"/>
      <c r="SFV57" s="53"/>
      <c r="SFW57" s="53"/>
      <c r="SFX57" s="53"/>
      <c r="SFY57" s="53"/>
      <c r="SFZ57" s="53"/>
      <c r="SGA57" s="53"/>
      <c r="SGB57" s="53"/>
      <c r="SGC57" s="53"/>
      <c r="SGD57" s="53"/>
      <c r="SGE57" s="53"/>
      <c r="SGF57" s="53"/>
      <c r="SGG57" s="53"/>
      <c r="SGH57" s="53"/>
      <c r="SGI57" s="53"/>
      <c r="SGJ57" s="53"/>
      <c r="SGK57" s="53"/>
      <c r="SGL57" s="53"/>
      <c r="SGM57" s="53"/>
      <c r="SGN57" s="53"/>
      <c r="SGO57" s="53"/>
      <c r="SGP57" s="53"/>
      <c r="SGQ57" s="53"/>
      <c r="SGR57" s="53"/>
      <c r="SGS57" s="53"/>
      <c r="SGT57" s="53"/>
      <c r="SGU57" s="53"/>
      <c r="SGV57" s="53"/>
      <c r="SGW57" s="53"/>
      <c r="SGX57" s="53"/>
      <c r="SGY57" s="53"/>
      <c r="SGZ57" s="53"/>
      <c r="SHA57" s="53"/>
      <c r="SHB57" s="53"/>
      <c r="SHC57" s="53"/>
      <c r="SHD57" s="53"/>
      <c r="SHE57" s="53"/>
      <c r="SHF57" s="53"/>
      <c r="SHG57" s="53"/>
      <c r="SHH57" s="53"/>
      <c r="SHI57" s="53"/>
      <c r="SHJ57" s="53"/>
      <c r="SHK57" s="53"/>
      <c r="SHL57" s="53"/>
      <c r="SHM57" s="53"/>
      <c r="SHN57" s="53"/>
      <c r="SHO57" s="53"/>
      <c r="SHP57" s="53"/>
      <c r="SHQ57" s="53"/>
      <c r="SHR57" s="53"/>
      <c r="SHS57" s="53"/>
      <c r="SHT57" s="53"/>
      <c r="SHU57" s="53"/>
      <c r="SHV57" s="53"/>
      <c r="SHW57" s="53"/>
      <c r="SHX57" s="53"/>
      <c r="SHY57" s="53"/>
      <c r="SHZ57" s="53"/>
      <c r="SIA57" s="53"/>
      <c r="SIB57" s="53"/>
      <c r="SIC57" s="53"/>
      <c r="SID57" s="53"/>
      <c r="SIE57" s="53"/>
      <c r="SIF57" s="53"/>
      <c r="SIG57" s="53"/>
      <c r="SIH57" s="53"/>
      <c r="SII57" s="53"/>
      <c r="SIJ57" s="53"/>
      <c r="SIK57" s="53"/>
      <c r="SIL57" s="53"/>
      <c r="SIM57" s="53"/>
      <c r="SIN57" s="53"/>
      <c r="SIO57" s="53"/>
      <c r="SIP57" s="53"/>
      <c r="SIQ57" s="53"/>
      <c r="SIR57" s="53"/>
      <c r="SIS57" s="53"/>
      <c r="SIT57" s="53"/>
      <c r="SIU57" s="53"/>
      <c r="SIV57" s="53"/>
      <c r="SIW57" s="53"/>
      <c r="SIX57" s="53"/>
      <c r="SIY57" s="53"/>
      <c r="SIZ57" s="53"/>
      <c r="SJA57" s="53"/>
      <c r="SJB57" s="53"/>
      <c r="SJC57" s="53"/>
      <c r="SJD57" s="53"/>
      <c r="SJE57" s="53"/>
      <c r="SJF57" s="53"/>
      <c r="SJG57" s="53"/>
      <c r="SJH57" s="53"/>
      <c r="SJI57" s="53"/>
      <c r="SJJ57" s="53"/>
      <c r="SJK57" s="53"/>
      <c r="SJL57" s="53"/>
      <c r="SJM57" s="53"/>
      <c r="SJN57" s="53"/>
      <c r="SJO57" s="53"/>
      <c r="SJP57" s="53"/>
      <c r="SJQ57" s="53"/>
      <c r="SJR57" s="53"/>
      <c r="SJS57" s="53"/>
      <c r="SJT57" s="53"/>
      <c r="SJU57" s="53"/>
      <c r="SJV57" s="53"/>
      <c r="SJW57" s="53"/>
      <c r="SJX57" s="53"/>
      <c r="SJY57" s="53"/>
      <c r="SJZ57" s="53"/>
      <c r="SKA57" s="53"/>
      <c r="SKB57" s="53"/>
      <c r="SKC57" s="53"/>
      <c r="SKD57" s="53"/>
      <c r="SKE57" s="53"/>
      <c r="SKF57" s="53"/>
      <c r="SKG57" s="53"/>
      <c r="SKH57" s="53"/>
      <c r="SKI57" s="53"/>
      <c r="SKJ57" s="53"/>
      <c r="SKK57" s="53"/>
      <c r="SKL57" s="53"/>
      <c r="SKM57" s="53"/>
      <c r="SKN57" s="53"/>
      <c r="SKO57" s="53"/>
      <c r="SKP57" s="53"/>
      <c r="SKQ57" s="53"/>
      <c r="SKR57" s="53"/>
      <c r="SKS57" s="53"/>
      <c r="SKT57" s="53"/>
      <c r="SKU57" s="53"/>
      <c r="SKV57" s="53"/>
      <c r="SKW57" s="53"/>
      <c r="SKX57" s="53"/>
      <c r="SKY57" s="53"/>
      <c r="SKZ57" s="53"/>
      <c r="SLA57" s="53"/>
      <c r="SLB57" s="53"/>
      <c r="SLC57" s="53"/>
      <c r="SLD57" s="53"/>
      <c r="SLE57" s="53"/>
      <c r="SLF57" s="53"/>
      <c r="SLG57" s="53"/>
      <c r="SLH57" s="53"/>
      <c r="SLI57" s="53"/>
      <c r="SLJ57" s="53"/>
      <c r="SLK57" s="53"/>
      <c r="SLL57" s="53"/>
      <c r="SLM57" s="53"/>
      <c r="SLN57" s="53"/>
      <c r="SLO57" s="53"/>
      <c r="SLP57" s="53"/>
      <c r="SLQ57" s="53"/>
      <c r="SLR57" s="53"/>
      <c r="SLS57" s="53"/>
      <c r="SLT57" s="53"/>
      <c r="SLU57" s="53"/>
      <c r="SLV57" s="53"/>
      <c r="SLW57" s="53"/>
      <c r="SLX57" s="53"/>
      <c r="SLY57" s="53"/>
      <c r="SLZ57" s="53"/>
      <c r="SMA57" s="53"/>
      <c r="SMB57" s="53"/>
      <c r="SMC57" s="53"/>
      <c r="SMD57" s="53"/>
      <c r="SME57" s="53"/>
      <c r="SMF57" s="53"/>
      <c r="SMG57" s="53"/>
      <c r="SMH57" s="53"/>
      <c r="SMI57" s="53"/>
      <c r="SMJ57" s="53"/>
      <c r="SMK57" s="53"/>
      <c r="SML57" s="53"/>
      <c r="SMM57" s="53"/>
      <c r="SMN57" s="53"/>
      <c r="SMO57" s="53"/>
      <c r="SMP57" s="53"/>
      <c r="SMQ57" s="53"/>
      <c r="SMR57" s="53"/>
      <c r="SMS57" s="53"/>
      <c r="SMT57" s="53"/>
      <c r="SMU57" s="53"/>
      <c r="SMV57" s="53"/>
      <c r="SMW57" s="53"/>
      <c r="SMX57" s="53"/>
      <c r="SMY57" s="53"/>
      <c r="SMZ57" s="53"/>
      <c r="SNA57" s="53"/>
      <c r="SNB57" s="53"/>
      <c r="SNC57" s="53"/>
      <c r="SND57" s="53"/>
      <c r="SNE57" s="53"/>
      <c r="SNF57" s="53"/>
      <c r="SNG57" s="53"/>
      <c r="SNH57" s="53"/>
      <c r="SNI57" s="53"/>
      <c r="SNJ57" s="53"/>
      <c r="SNK57" s="53"/>
      <c r="SNL57" s="53"/>
      <c r="SNM57" s="53"/>
      <c r="SNN57" s="53"/>
      <c r="SNO57" s="53"/>
      <c r="SNP57" s="53"/>
      <c r="SNQ57" s="53"/>
      <c r="SNR57" s="53"/>
      <c r="SNS57" s="53"/>
      <c r="SNT57" s="53"/>
      <c r="SNU57" s="53"/>
      <c r="SNV57" s="53"/>
      <c r="SNW57" s="53"/>
      <c r="SNX57" s="53"/>
      <c r="SNY57" s="53"/>
      <c r="SNZ57" s="53"/>
      <c r="SOA57" s="53"/>
      <c r="SOB57" s="53"/>
      <c r="SOC57" s="53"/>
      <c r="SOD57" s="53"/>
      <c r="SOE57" s="53"/>
      <c r="SOF57" s="53"/>
      <c r="SOG57" s="53"/>
      <c r="SOH57" s="53"/>
      <c r="SOI57" s="53"/>
      <c r="SOJ57" s="53"/>
      <c r="SOK57" s="53"/>
      <c r="SOL57" s="53"/>
      <c r="SOM57" s="53"/>
      <c r="SON57" s="53"/>
      <c r="SOO57" s="53"/>
      <c r="SOP57" s="53"/>
      <c r="SOQ57" s="53"/>
      <c r="SOR57" s="53"/>
      <c r="SOS57" s="53"/>
      <c r="SOT57" s="53"/>
      <c r="SOU57" s="53"/>
      <c r="SOV57" s="53"/>
      <c r="SOW57" s="53"/>
      <c r="SOX57" s="53"/>
      <c r="SOY57" s="53"/>
      <c r="SOZ57" s="53"/>
      <c r="SPA57" s="53"/>
      <c r="SPB57" s="53"/>
      <c r="SPC57" s="53"/>
      <c r="SPD57" s="53"/>
      <c r="SPE57" s="53"/>
      <c r="SPF57" s="53"/>
      <c r="SPG57" s="53"/>
      <c r="SPH57" s="53"/>
      <c r="SPI57" s="53"/>
      <c r="SPJ57" s="53"/>
      <c r="SPK57" s="53"/>
      <c r="SPL57" s="53"/>
      <c r="SPM57" s="53"/>
      <c r="SPN57" s="53"/>
      <c r="SPO57" s="53"/>
      <c r="SPP57" s="53"/>
      <c r="SPQ57" s="53"/>
      <c r="SPR57" s="53"/>
      <c r="SPS57" s="53"/>
      <c r="SPT57" s="53"/>
      <c r="SPU57" s="53"/>
      <c r="SPV57" s="53"/>
      <c r="SPW57" s="53"/>
      <c r="SPX57" s="53"/>
      <c r="SPY57" s="53"/>
      <c r="SPZ57" s="53"/>
      <c r="SQA57" s="53"/>
      <c r="SQB57" s="53"/>
      <c r="SQC57" s="53"/>
      <c r="SQD57" s="53"/>
      <c r="SQE57" s="53"/>
      <c r="SQF57" s="53"/>
      <c r="SQG57" s="53"/>
      <c r="SQH57" s="53"/>
      <c r="SQI57" s="53"/>
      <c r="SQJ57" s="53"/>
      <c r="SQK57" s="53"/>
      <c r="SQL57" s="53"/>
      <c r="SQM57" s="53"/>
      <c r="SQN57" s="53"/>
      <c r="SQO57" s="53"/>
      <c r="SQP57" s="53"/>
      <c r="SQQ57" s="53"/>
      <c r="SQR57" s="53"/>
      <c r="SQS57" s="53"/>
      <c r="SQT57" s="53"/>
      <c r="SQU57" s="53"/>
      <c r="SQV57" s="53"/>
      <c r="SQW57" s="53"/>
      <c r="SQX57" s="53"/>
      <c r="SQY57" s="53"/>
      <c r="SQZ57" s="53"/>
      <c r="SRA57" s="53"/>
      <c r="SRB57" s="53"/>
      <c r="SRC57" s="53"/>
      <c r="SRD57" s="53"/>
      <c r="SRE57" s="53"/>
      <c r="SRF57" s="53"/>
      <c r="SRG57" s="53"/>
      <c r="SRH57" s="53"/>
      <c r="SRI57" s="53"/>
      <c r="SRJ57" s="53"/>
      <c r="SRK57" s="53"/>
      <c r="SRL57" s="53"/>
      <c r="SRM57" s="53"/>
      <c r="SRN57" s="53"/>
      <c r="SRO57" s="53"/>
      <c r="SRP57" s="53"/>
      <c r="SRQ57" s="53"/>
      <c r="SRR57" s="53"/>
      <c r="SRS57" s="53"/>
      <c r="SRT57" s="53"/>
      <c r="SRU57" s="53"/>
      <c r="SRV57" s="53"/>
      <c r="SRW57" s="53"/>
      <c r="SRX57" s="53"/>
      <c r="SRY57" s="53"/>
      <c r="SRZ57" s="53"/>
      <c r="SSA57" s="53"/>
      <c r="SSB57" s="53"/>
      <c r="SSC57" s="53"/>
      <c r="SSD57" s="53"/>
      <c r="SSE57" s="53"/>
      <c r="SSF57" s="53"/>
      <c r="SSG57" s="53"/>
      <c r="SSH57" s="53"/>
      <c r="SSI57" s="53"/>
      <c r="SSJ57" s="53"/>
      <c r="SSK57" s="53"/>
      <c r="SSL57" s="53"/>
      <c r="SSM57" s="53"/>
      <c r="SSN57" s="53"/>
      <c r="SSO57" s="53"/>
      <c r="SSP57" s="53"/>
      <c r="SSQ57" s="53"/>
      <c r="SSR57" s="53"/>
      <c r="SSS57" s="53"/>
      <c r="SST57" s="53"/>
      <c r="SSU57" s="53"/>
      <c r="SSV57" s="53"/>
      <c r="SSW57" s="53"/>
      <c r="SSX57" s="53"/>
      <c r="SSY57" s="53"/>
      <c r="SSZ57" s="53"/>
      <c r="STA57" s="53"/>
      <c r="STB57" s="53"/>
      <c r="STC57" s="53"/>
      <c r="STD57" s="53"/>
      <c r="STE57" s="53"/>
      <c r="STF57" s="53"/>
      <c r="STG57" s="53"/>
      <c r="STH57" s="53"/>
      <c r="STI57" s="53"/>
      <c r="STJ57" s="53"/>
      <c r="STK57" s="53"/>
      <c r="STL57" s="53"/>
      <c r="STM57" s="53"/>
      <c r="STN57" s="53"/>
      <c r="STO57" s="53"/>
      <c r="STP57" s="53"/>
      <c r="STQ57" s="53"/>
      <c r="STR57" s="53"/>
      <c r="STS57" s="53"/>
      <c r="STT57" s="53"/>
      <c r="STU57" s="53"/>
      <c r="STV57" s="53"/>
      <c r="STW57" s="53"/>
      <c r="STX57" s="53"/>
      <c r="STY57" s="53"/>
      <c r="STZ57" s="53"/>
      <c r="SUA57" s="53"/>
      <c r="SUB57" s="53"/>
      <c r="SUC57" s="53"/>
      <c r="SUD57" s="53"/>
      <c r="SUE57" s="53"/>
      <c r="SUF57" s="53"/>
      <c r="SUG57" s="53"/>
      <c r="SUH57" s="53"/>
      <c r="SUI57" s="53"/>
      <c r="SUJ57" s="53"/>
      <c r="SUK57" s="53"/>
      <c r="SUL57" s="53"/>
      <c r="SUM57" s="53"/>
      <c r="SUN57" s="53"/>
      <c r="SUO57" s="53"/>
      <c r="SUP57" s="53"/>
      <c r="SUQ57" s="53"/>
      <c r="SUR57" s="53"/>
      <c r="SUS57" s="53"/>
      <c r="SUT57" s="53"/>
      <c r="SUU57" s="53"/>
      <c r="SUV57" s="53"/>
      <c r="SUW57" s="53"/>
      <c r="SUX57" s="53"/>
      <c r="SUY57" s="53"/>
      <c r="SUZ57" s="53"/>
      <c r="SVA57" s="53"/>
      <c r="SVB57" s="53"/>
      <c r="SVC57" s="53"/>
      <c r="SVD57" s="53"/>
      <c r="SVE57" s="53"/>
      <c r="SVF57" s="53"/>
      <c r="SVG57" s="53"/>
      <c r="SVH57" s="53"/>
      <c r="SVI57" s="53"/>
      <c r="SVJ57" s="53"/>
      <c r="SVK57" s="53"/>
      <c r="SVL57" s="53"/>
      <c r="SVM57" s="53"/>
      <c r="SVN57" s="53"/>
      <c r="SVO57" s="53"/>
      <c r="SVP57" s="53"/>
      <c r="SVQ57" s="53"/>
      <c r="SVR57" s="53"/>
      <c r="SVS57" s="53"/>
      <c r="SVT57" s="53"/>
      <c r="SVU57" s="53"/>
      <c r="SVV57" s="53"/>
      <c r="SVW57" s="53"/>
      <c r="SVX57" s="53"/>
      <c r="SVY57" s="53"/>
      <c r="SVZ57" s="53"/>
      <c r="SWA57" s="53"/>
      <c r="SWB57" s="53"/>
      <c r="SWC57" s="53"/>
      <c r="SWD57" s="53"/>
      <c r="SWE57" s="53"/>
      <c r="SWF57" s="53"/>
      <c r="SWG57" s="53"/>
      <c r="SWH57" s="53"/>
      <c r="SWI57" s="53"/>
      <c r="SWJ57" s="53"/>
      <c r="SWK57" s="53"/>
      <c r="SWL57" s="53"/>
      <c r="SWM57" s="53"/>
      <c r="SWN57" s="53"/>
      <c r="SWO57" s="53"/>
      <c r="SWP57" s="53"/>
      <c r="SWQ57" s="53"/>
      <c r="SWR57" s="53"/>
      <c r="SWS57" s="53"/>
      <c r="SWT57" s="53"/>
      <c r="SWU57" s="53"/>
      <c r="SWV57" s="53"/>
      <c r="SWW57" s="53"/>
      <c r="SWX57" s="53"/>
      <c r="SWY57" s="53"/>
      <c r="SWZ57" s="53"/>
      <c r="SXA57" s="53"/>
      <c r="SXB57" s="53"/>
      <c r="SXC57" s="53"/>
      <c r="SXD57" s="53"/>
      <c r="SXE57" s="53"/>
      <c r="SXF57" s="53"/>
      <c r="SXG57" s="53"/>
      <c r="SXH57" s="53"/>
      <c r="SXI57" s="53"/>
      <c r="SXJ57" s="53"/>
      <c r="SXK57" s="53"/>
      <c r="SXL57" s="53"/>
      <c r="SXM57" s="53"/>
      <c r="SXN57" s="53"/>
      <c r="SXO57" s="53"/>
      <c r="SXP57" s="53"/>
      <c r="SXQ57" s="53"/>
      <c r="SXR57" s="53"/>
      <c r="SXS57" s="53"/>
      <c r="SXT57" s="53"/>
      <c r="SXU57" s="53"/>
      <c r="SXV57" s="53"/>
      <c r="SXW57" s="53"/>
      <c r="SXX57" s="53"/>
      <c r="SXY57" s="53"/>
      <c r="SXZ57" s="53"/>
      <c r="SYA57" s="53"/>
      <c r="SYB57" s="53"/>
      <c r="SYC57" s="53"/>
      <c r="SYD57" s="53"/>
      <c r="SYE57" s="53"/>
      <c r="SYF57" s="53"/>
      <c r="SYG57" s="53"/>
      <c r="SYH57" s="53"/>
      <c r="SYI57" s="53"/>
      <c r="SYJ57" s="53"/>
      <c r="SYK57" s="53"/>
      <c r="SYL57" s="53"/>
      <c r="SYM57" s="53"/>
      <c r="SYN57" s="53"/>
      <c r="SYO57" s="53"/>
      <c r="SYP57" s="53"/>
      <c r="SYQ57" s="53"/>
      <c r="SYR57" s="53"/>
      <c r="SYS57" s="53"/>
      <c r="SYT57" s="53"/>
      <c r="SYU57" s="53"/>
      <c r="SYV57" s="53"/>
      <c r="SYW57" s="53"/>
      <c r="SYX57" s="53"/>
      <c r="SYY57" s="53"/>
      <c r="SYZ57" s="53"/>
      <c r="SZA57" s="53"/>
      <c r="SZB57" s="53"/>
      <c r="SZC57" s="53"/>
      <c r="SZD57" s="53"/>
      <c r="SZE57" s="53"/>
      <c r="SZF57" s="53"/>
      <c r="SZG57" s="53"/>
      <c r="SZH57" s="53"/>
      <c r="SZI57" s="53"/>
      <c r="SZJ57" s="53"/>
      <c r="SZK57" s="53"/>
      <c r="SZL57" s="53"/>
      <c r="SZM57" s="53"/>
      <c r="SZN57" s="53"/>
      <c r="SZO57" s="53"/>
      <c r="SZP57" s="53"/>
      <c r="SZQ57" s="53"/>
      <c r="SZR57" s="53"/>
      <c r="SZS57" s="53"/>
      <c r="SZT57" s="53"/>
      <c r="SZU57" s="53"/>
      <c r="SZV57" s="53"/>
      <c r="SZW57" s="53"/>
      <c r="SZX57" s="53"/>
      <c r="SZY57" s="53"/>
      <c r="SZZ57" s="53"/>
      <c r="TAA57" s="53"/>
      <c r="TAB57" s="53"/>
      <c r="TAC57" s="53"/>
      <c r="TAD57" s="53"/>
      <c r="TAE57" s="53"/>
      <c r="TAF57" s="53"/>
      <c r="TAG57" s="53"/>
      <c r="TAH57" s="53"/>
      <c r="TAI57" s="53"/>
      <c r="TAJ57" s="53"/>
      <c r="TAK57" s="53"/>
      <c r="TAL57" s="53"/>
      <c r="TAM57" s="53"/>
      <c r="TAN57" s="53"/>
      <c r="TAO57" s="53"/>
      <c r="TAP57" s="53"/>
      <c r="TAQ57" s="53"/>
      <c r="TAR57" s="53"/>
      <c r="TAS57" s="53"/>
      <c r="TAT57" s="53"/>
      <c r="TAU57" s="53"/>
      <c r="TAV57" s="53"/>
      <c r="TAW57" s="53"/>
      <c r="TAX57" s="53"/>
      <c r="TAY57" s="53"/>
      <c r="TAZ57" s="53"/>
      <c r="TBA57" s="53"/>
      <c r="TBB57" s="53"/>
      <c r="TBC57" s="53"/>
      <c r="TBD57" s="53"/>
      <c r="TBE57" s="53"/>
      <c r="TBF57" s="53"/>
      <c r="TBG57" s="53"/>
      <c r="TBH57" s="53"/>
      <c r="TBI57" s="53"/>
      <c r="TBJ57" s="53"/>
      <c r="TBK57" s="53"/>
      <c r="TBL57" s="53"/>
      <c r="TBM57" s="53"/>
      <c r="TBN57" s="53"/>
      <c r="TBO57" s="53"/>
      <c r="TBP57" s="53"/>
      <c r="TBQ57" s="53"/>
      <c r="TBR57" s="53"/>
      <c r="TBS57" s="53"/>
      <c r="TBT57" s="53"/>
      <c r="TBU57" s="53"/>
      <c r="TBV57" s="53"/>
      <c r="TBW57" s="53"/>
      <c r="TBX57" s="53"/>
      <c r="TBY57" s="53"/>
      <c r="TBZ57" s="53"/>
      <c r="TCA57" s="53"/>
      <c r="TCB57" s="53"/>
      <c r="TCC57" s="53"/>
      <c r="TCD57" s="53"/>
      <c r="TCE57" s="53"/>
      <c r="TCF57" s="53"/>
      <c r="TCG57" s="53"/>
      <c r="TCH57" s="53"/>
      <c r="TCI57" s="53"/>
      <c r="TCJ57" s="53"/>
      <c r="TCK57" s="53"/>
      <c r="TCL57" s="53"/>
      <c r="TCM57" s="53"/>
      <c r="TCN57" s="53"/>
      <c r="TCO57" s="53"/>
      <c r="TCP57" s="53"/>
      <c r="TCQ57" s="53"/>
      <c r="TCR57" s="53"/>
      <c r="TCS57" s="53"/>
      <c r="TCT57" s="53"/>
      <c r="TCU57" s="53"/>
      <c r="TCV57" s="53"/>
      <c r="TCW57" s="53"/>
      <c r="TCX57" s="53"/>
      <c r="TCY57" s="53"/>
      <c r="TCZ57" s="53"/>
      <c r="TDA57" s="53"/>
      <c r="TDB57" s="53"/>
      <c r="TDC57" s="53"/>
      <c r="TDD57" s="53"/>
      <c r="TDE57" s="53"/>
      <c r="TDF57" s="53"/>
      <c r="TDG57" s="53"/>
      <c r="TDH57" s="53"/>
      <c r="TDI57" s="53"/>
      <c r="TDJ57" s="53"/>
      <c r="TDK57" s="53"/>
      <c r="TDL57" s="53"/>
      <c r="TDM57" s="53"/>
      <c r="TDN57" s="53"/>
      <c r="TDO57" s="53"/>
      <c r="TDP57" s="53"/>
      <c r="TDQ57" s="53"/>
      <c r="TDR57" s="53"/>
      <c r="TDS57" s="53"/>
      <c r="TDT57" s="53"/>
      <c r="TDU57" s="53"/>
      <c r="TDV57" s="53"/>
      <c r="TDW57" s="53"/>
      <c r="TDX57" s="53"/>
      <c r="TDY57" s="53"/>
      <c r="TDZ57" s="53"/>
      <c r="TEA57" s="53"/>
      <c r="TEB57" s="53"/>
      <c r="TEC57" s="53"/>
      <c r="TED57" s="53"/>
      <c r="TEE57" s="53"/>
      <c r="TEF57" s="53"/>
      <c r="TEG57" s="53"/>
      <c r="TEH57" s="53"/>
      <c r="TEI57" s="53"/>
      <c r="TEJ57" s="53"/>
      <c r="TEK57" s="53"/>
      <c r="TEL57" s="53"/>
      <c r="TEM57" s="53"/>
      <c r="TEN57" s="53"/>
      <c r="TEO57" s="53"/>
      <c r="TEP57" s="53"/>
      <c r="TEQ57" s="53"/>
      <c r="TER57" s="53"/>
      <c r="TES57" s="53"/>
      <c r="TET57" s="53"/>
      <c r="TEU57" s="53"/>
      <c r="TEV57" s="53"/>
      <c r="TEW57" s="53"/>
      <c r="TEX57" s="53"/>
      <c r="TEY57" s="53"/>
      <c r="TEZ57" s="53"/>
      <c r="TFA57" s="53"/>
      <c r="TFB57" s="53"/>
      <c r="TFC57" s="53"/>
      <c r="TFD57" s="53"/>
      <c r="TFE57" s="53"/>
      <c r="TFF57" s="53"/>
      <c r="TFG57" s="53"/>
      <c r="TFH57" s="53"/>
      <c r="TFI57" s="53"/>
      <c r="TFJ57" s="53"/>
      <c r="TFK57" s="53"/>
      <c r="TFL57" s="53"/>
      <c r="TFM57" s="53"/>
      <c r="TFN57" s="53"/>
      <c r="TFO57" s="53"/>
      <c r="TFP57" s="53"/>
      <c r="TFQ57" s="53"/>
      <c r="TFR57" s="53"/>
      <c r="TFS57" s="53"/>
      <c r="TFT57" s="53"/>
      <c r="TFU57" s="53"/>
      <c r="TFV57" s="53"/>
      <c r="TFW57" s="53"/>
      <c r="TFX57" s="53"/>
      <c r="TFY57" s="53"/>
      <c r="TFZ57" s="53"/>
      <c r="TGA57" s="53"/>
      <c r="TGB57" s="53"/>
      <c r="TGC57" s="53"/>
      <c r="TGD57" s="53"/>
      <c r="TGE57" s="53"/>
      <c r="TGF57" s="53"/>
      <c r="TGG57" s="53"/>
      <c r="TGH57" s="53"/>
      <c r="TGI57" s="53"/>
      <c r="TGJ57" s="53"/>
      <c r="TGK57" s="53"/>
      <c r="TGL57" s="53"/>
      <c r="TGM57" s="53"/>
      <c r="TGN57" s="53"/>
      <c r="TGO57" s="53"/>
      <c r="TGP57" s="53"/>
      <c r="TGQ57" s="53"/>
      <c r="TGR57" s="53"/>
      <c r="TGS57" s="53"/>
      <c r="TGT57" s="53"/>
      <c r="TGU57" s="53"/>
      <c r="TGV57" s="53"/>
      <c r="TGW57" s="53"/>
      <c r="TGX57" s="53"/>
      <c r="TGY57" s="53"/>
      <c r="TGZ57" s="53"/>
      <c r="THA57" s="53"/>
      <c r="THB57" s="53"/>
      <c r="THC57" s="53"/>
      <c r="THD57" s="53"/>
      <c r="THE57" s="53"/>
      <c r="THF57" s="53"/>
      <c r="THG57" s="53"/>
      <c r="THH57" s="53"/>
      <c r="THI57" s="53"/>
      <c r="THJ57" s="53"/>
      <c r="THK57" s="53"/>
      <c r="THL57" s="53"/>
      <c r="THM57" s="53"/>
      <c r="THN57" s="53"/>
      <c r="THO57" s="53"/>
      <c r="THP57" s="53"/>
      <c r="THQ57" s="53"/>
      <c r="THR57" s="53"/>
      <c r="THS57" s="53"/>
      <c r="THT57" s="53"/>
      <c r="THU57" s="53"/>
      <c r="THV57" s="53"/>
      <c r="THW57" s="53"/>
      <c r="THX57" s="53"/>
      <c r="THY57" s="53"/>
      <c r="THZ57" s="53"/>
      <c r="TIA57" s="53"/>
      <c r="TIB57" s="53"/>
      <c r="TIC57" s="53"/>
      <c r="TID57" s="53"/>
      <c r="TIE57" s="53"/>
      <c r="TIF57" s="53"/>
      <c r="TIG57" s="53"/>
      <c r="TIH57" s="53"/>
      <c r="TII57" s="53"/>
      <c r="TIJ57" s="53"/>
      <c r="TIK57" s="53"/>
      <c r="TIL57" s="53"/>
      <c r="TIM57" s="53"/>
      <c r="TIN57" s="53"/>
      <c r="TIO57" s="53"/>
      <c r="TIP57" s="53"/>
      <c r="TIQ57" s="53"/>
      <c r="TIR57" s="53"/>
      <c r="TIS57" s="53"/>
      <c r="TIT57" s="53"/>
      <c r="TIU57" s="53"/>
      <c r="TIV57" s="53"/>
      <c r="TIW57" s="53"/>
      <c r="TIX57" s="53"/>
      <c r="TIY57" s="53"/>
      <c r="TIZ57" s="53"/>
      <c r="TJA57" s="53"/>
      <c r="TJB57" s="53"/>
      <c r="TJC57" s="53"/>
      <c r="TJD57" s="53"/>
      <c r="TJE57" s="53"/>
      <c r="TJF57" s="53"/>
      <c r="TJG57" s="53"/>
      <c r="TJH57" s="53"/>
      <c r="TJI57" s="53"/>
      <c r="TJJ57" s="53"/>
      <c r="TJK57" s="53"/>
      <c r="TJL57" s="53"/>
      <c r="TJM57" s="53"/>
      <c r="TJN57" s="53"/>
      <c r="TJO57" s="53"/>
      <c r="TJP57" s="53"/>
      <c r="TJQ57" s="53"/>
      <c r="TJR57" s="53"/>
      <c r="TJS57" s="53"/>
      <c r="TJT57" s="53"/>
      <c r="TJU57" s="53"/>
      <c r="TJV57" s="53"/>
      <c r="TJW57" s="53"/>
      <c r="TJX57" s="53"/>
      <c r="TJY57" s="53"/>
      <c r="TJZ57" s="53"/>
      <c r="TKA57" s="53"/>
      <c r="TKB57" s="53"/>
      <c r="TKC57" s="53"/>
      <c r="TKD57" s="53"/>
      <c r="TKE57" s="53"/>
      <c r="TKF57" s="53"/>
      <c r="TKG57" s="53"/>
      <c r="TKH57" s="53"/>
      <c r="TKI57" s="53"/>
      <c r="TKJ57" s="53"/>
      <c r="TKK57" s="53"/>
      <c r="TKL57" s="53"/>
      <c r="TKM57" s="53"/>
      <c r="TKN57" s="53"/>
      <c r="TKO57" s="53"/>
      <c r="TKP57" s="53"/>
      <c r="TKQ57" s="53"/>
      <c r="TKR57" s="53"/>
      <c r="TKS57" s="53"/>
      <c r="TKT57" s="53"/>
      <c r="TKU57" s="53"/>
      <c r="TKV57" s="53"/>
      <c r="TKW57" s="53"/>
      <c r="TKX57" s="53"/>
      <c r="TKY57" s="53"/>
      <c r="TKZ57" s="53"/>
      <c r="TLA57" s="53"/>
      <c r="TLB57" s="53"/>
      <c r="TLC57" s="53"/>
      <c r="TLD57" s="53"/>
      <c r="TLE57" s="53"/>
      <c r="TLF57" s="53"/>
      <c r="TLG57" s="53"/>
      <c r="TLH57" s="53"/>
      <c r="TLI57" s="53"/>
      <c r="TLJ57" s="53"/>
      <c r="TLK57" s="53"/>
      <c r="TLL57" s="53"/>
      <c r="TLM57" s="53"/>
      <c r="TLN57" s="53"/>
      <c r="TLO57" s="53"/>
      <c r="TLP57" s="53"/>
      <c r="TLQ57" s="53"/>
      <c r="TLR57" s="53"/>
      <c r="TLS57" s="53"/>
      <c r="TLT57" s="53"/>
      <c r="TLU57" s="53"/>
      <c r="TLV57" s="53"/>
      <c r="TLW57" s="53"/>
      <c r="TLX57" s="53"/>
      <c r="TLY57" s="53"/>
      <c r="TLZ57" s="53"/>
      <c r="TMA57" s="53"/>
      <c r="TMB57" s="53"/>
      <c r="TMC57" s="53"/>
      <c r="TMD57" s="53"/>
      <c r="TME57" s="53"/>
      <c r="TMF57" s="53"/>
      <c r="TMG57" s="53"/>
      <c r="TMH57" s="53"/>
      <c r="TMI57" s="53"/>
      <c r="TMJ57" s="53"/>
      <c r="TMK57" s="53"/>
      <c r="TML57" s="53"/>
      <c r="TMM57" s="53"/>
      <c r="TMN57" s="53"/>
      <c r="TMO57" s="53"/>
      <c r="TMP57" s="53"/>
      <c r="TMQ57" s="53"/>
      <c r="TMR57" s="53"/>
      <c r="TMS57" s="53"/>
      <c r="TMT57" s="53"/>
      <c r="TMU57" s="53"/>
      <c r="TMV57" s="53"/>
      <c r="TMW57" s="53"/>
      <c r="TMX57" s="53"/>
      <c r="TMY57" s="53"/>
      <c r="TMZ57" s="53"/>
      <c r="TNA57" s="53"/>
      <c r="TNB57" s="53"/>
      <c r="TNC57" s="53"/>
      <c r="TND57" s="53"/>
      <c r="TNE57" s="53"/>
      <c r="TNF57" s="53"/>
      <c r="TNG57" s="53"/>
      <c r="TNH57" s="53"/>
      <c r="TNI57" s="53"/>
      <c r="TNJ57" s="53"/>
      <c r="TNK57" s="53"/>
      <c r="TNL57" s="53"/>
      <c r="TNM57" s="53"/>
      <c r="TNN57" s="53"/>
      <c r="TNO57" s="53"/>
      <c r="TNP57" s="53"/>
      <c r="TNQ57" s="53"/>
      <c r="TNR57" s="53"/>
      <c r="TNS57" s="53"/>
      <c r="TNT57" s="53"/>
      <c r="TNU57" s="53"/>
      <c r="TNV57" s="53"/>
      <c r="TNW57" s="53"/>
      <c r="TNX57" s="53"/>
      <c r="TNY57" s="53"/>
      <c r="TNZ57" s="53"/>
      <c r="TOA57" s="53"/>
      <c r="TOB57" s="53"/>
      <c r="TOC57" s="53"/>
      <c r="TOD57" s="53"/>
      <c r="TOE57" s="53"/>
      <c r="TOF57" s="53"/>
      <c r="TOG57" s="53"/>
      <c r="TOH57" s="53"/>
      <c r="TOI57" s="53"/>
      <c r="TOJ57" s="53"/>
      <c r="TOK57" s="53"/>
      <c r="TOL57" s="53"/>
      <c r="TOM57" s="53"/>
      <c r="TON57" s="53"/>
      <c r="TOO57" s="53"/>
      <c r="TOP57" s="53"/>
      <c r="TOQ57" s="53"/>
      <c r="TOR57" s="53"/>
      <c r="TOS57" s="53"/>
      <c r="TOT57" s="53"/>
      <c r="TOU57" s="53"/>
      <c r="TOV57" s="53"/>
      <c r="TOW57" s="53"/>
      <c r="TOX57" s="53"/>
      <c r="TOY57" s="53"/>
      <c r="TOZ57" s="53"/>
      <c r="TPA57" s="53"/>
      <c r="TPB57" s="53"/>
      <c r="TPC57" s="53"/>
      <c r="TPD57" s="53"/>
      <c r="TPE57" s="53"/>
      <c r="TPF57" s="53"/>
      <c r="TPG57" s="53"/>
      <c r="TPH57" s="53"/>
      <c r="TPI57" s="53"/>
      <c r="TPJ57" s="53"/>
      <c r="TPK57" s="53"/>
      <c r="TPL57" s="53"/>
      <c r="TPM57" s="53"/>
      <c r="TPN57" s="53"/>
      <c r="TPO57" s="53"/>
      <c r="TPP57" s="53"/>
      <c r="TPQ57" s="53"/>
      <c r="TPR57" s="53"/>
      <c r="TPS57" s="53"/>
      <c r="TPT57" s="53"/>
      <c r="TPU57" s="53"/>
      <c r="TPV57" s="53"/>
      <c r="TPW57" s="53"/>
      <c r="TPX57" s="53"/>
      <c r="TPY57" s="53"/>
      <c r="TPZ57" s="53"/>
      <c r="TQA57" s="53"/>
      <c r="TQB57" s="53"/>
      <c r="TQC57" s="53"/>
      <c r="TQD57" s="53"/>
      <c r="TQE57" s="53"/>
      <c r="TQF57" s="53"/>
      <c r="TQG57" s="53"/>
      <c r="TQH57" s="53"/>
      <c r="TQI57" s="53"/>
      <c r="TQJ57" s="53"/>
      <c r="TQK57" s="53"/>
      <c r="TQL57" s="53"/>
      <c r="TQM57" s="53"/>
      <c r="TQN57" s="53"/>
      <c r="TQO57" s="53"/>
      <c r="TQP57" s="53"/>
      <c r="TQQ57" s="53"/>
      <c r="TQR57" s="53"/>
      <c r="TQS57" s="53"/>
      <c r="TQT57" s="53"/>
      <c r="TQU57" s="53"/>
      <c r="TQV57" s="53"/>
      <c r="TQW57" s="53"/>
      <c r="TQX57" s="53"/>
      <c r="TQY57" s="53"/>
      <c r="TQZ57" s="53"/>
      <c r="TRA57" s="53"/>
      <c r="TRB57" s="53"/>
      <c r="TRC57" s="53"/>
      <c r="TRD57" s="53"/>
      <c r="TRE57" s="53"/>
      <c r="TRF57" s="53"/>
      <c r="TRG57" s="53"/>
      <c r="TRH57" s="53"/>
      <c r="TRI57" s="53"/>
      <c r="TRJ57" s="53"/>
      <c r="TRK57" s="53"/>
      <c r="TRL57" s="53"/>
      <c r="TRM57" s="53"/>
      <c r="TRN57" s="53"/>
      <c r="TRO57" s="53"/>
      <c r="TRP57" s="53"/>
      <c r="TRQ57" s="53"/>
      <c r="TRR57" s="53"/>
      <c r="TRS57" s="53"/>
      <c r="TRT57" s="53"/>
      <c r="TRU57" s="53"/>
      <c r="TRV57" s="53"/>
      <c r="TRW57" s="53"/>
      <c r="TRX57" s="53"/>
      <c r="TRY57" s="53"/>
      <c r="TRZ57" s="53"/>
      <c r="TSA57" s="53"/>
      <c r="TSB57" s="53"/>
      <c r="TSC57" s="53"/>
      <c r="TSD57" s="53"/>
      <c r="TSE57" s="53"/>
      <c r="TSF57" s="53"/>
      <c r="TSG57" s="53"/>
      <c r="TSH57" s="53"/>
      <c r="TSI57" s="53"/>
      <c r="TSJ57" s="53"/>
      <c r="TSK57" s="53"/>
      <c r="TSL57" s="53"/>
      <c r="TSM57" s="53"/>
      <c r="TSN57" s="53"/>
      <c r="TSO57" s="53"/>
      <c r="TSP57" s="53"/>
      <c r="TSQ57" s="53"/>
      <c r="TSR57" s="53"/>
      <c r="TSS57" s="53"/>
      <c r="TST57" s="53"/>
      <c r="TSU57" s="53"/>
      <c r="TSV57" s="53"/>
      <c r="TSW57" s="53"/>
      <c r="TSX57" s="53"/>
      <c r="TSY57" s="53"/>
      <c r="TSZ57" s="53"/>
      <c r="TTA57" s="53"/>
      <c r="TTB57" s="53"/>
      <c r="TTC57" s="53"/>
      <c r="TTD57" s="53"/>
      <c r="TTE57" s="53"/>
      <c r="TTF57" s="53"/>
      <c r="TTG57" s="53"/>
      <c r="TTH57" s="53"/>
      <c r="TTI57" s="53"/>
      <c r="TTJ57" s="53"/>
      <c r="TTK57" s="53"/>
      <c r="TTL57" s="53"/>
      <c r="TTM57" s="53"/>
      <c r="TTN57" s="53"/>
      <c r="TTO57" s="53"/>
      <c r="TTP57" s="53"/>
      <c r="TTQ57" s="53"/>
      <c r="TTR57" s="53"/>
      <c r="TTS57" s="53"/>
      <c r="TTT57" s="53"/>
      <c r="TTU57" s="53"/>
      <c r="TTV57" s="53"/>
      <c r="TTW57" s="53"/>
      <c r="TTX57" s="53"/>
      <c r="TTY57" s="53"/>
      <c r="TTZ57" s="53"/>
      <c r="TUA57" s="53"/>
      <c r="TUB57" s="53"/>
      <c r="TUC57" s="53"/>
      <c r="TUD57" s="53"/>
      <c r="TUE57" s="53"/>
      <c r="TUF57" s="53"/>
      <c r="TUG57" s="53"/>
      <c r="TUH57" s="53"/>
      <c r="TUI57" s="53"/>
      <c r="TUJ57" s="53"/>
      <c r="TUK57" s="53"/>
      <c r="TUL57" s="53"/>
      <c r="TUM57" s="53"/>
      <c r="TUN57" s="53"/>
      <c r="TUO57" s="53"/>
      <c r="TUP57" s="53"/>
      <c r="TUQ57" s="53"/>
      <c r="TUR57" s="53"/>
      <c r="TUS57" s="53"/>
      <c r="TUT57" s="53"/>
      <c r="TUU57" s="53"/>
      <c r="TUV57" s="53"/>
      <c r="TUW57" s="53"/>
      <c r="TUX57" s="53"/>
      <c r="TUY57" s="53"/>
      <c r="TUZ57" s="53"/>
      <c r="TVA57" s="53"/>
      <c r="TVB57" s="53"/>
      <c r="TVC57" s="53"/>
      <c r="TVD57" s="53"/>
      <c r="TVE57" s="53"/>
      <c r="TVF57" s="53"/>
      <c r="TVG57" s="53"/>
      <c r="TVH57" s="53"/>
      <c r="TVI57" s="53"/>
      <c r="TVJ57" s="53"/>
      <c r="TVK57" s="53"/>
      <c r="TVL57" s="53"/>
      <c r="TVM57" s="53"/>
      <c r="TVN57" s="53"/>
      <c r="TVO57" s="53"/>
      <c r="TVP57" s="53"/>
      <c r="TVQ57" s="53"/>
      <c r="TVR57" s="53"/>
      <c r="TVS57" s="53"/>
      <c r="TVT57" s="53"/>
      <c r="TVU57" s="53"/>
      <c r="TVV57" s="53"/>
      <c r="TVW57" s="53"/>
      <c r="TVX57" s="53"/>
      <c r="TVY57" s="53"/>
      <c r="TVZ57" s="53"/>
      <c r="TWA57" s="53"/>
      <c r="TWB57" s="53"/>
      <c r="TWC57" s="53"/>
      <c r="TWD57" s="53"/>
      <c r="TWE57" s="53"/>
      <c r="TWF57" s="53"/>
      <c r="TWG57" s="53"/>
      <c r="TWH57" s="53"/>
      <c r="TWI57" s="53"/>
      <c r="TWJ57" s="53"/>
      <c r="TWK57" s="53"/>
      <c r="TWL57" s="53"/>
      <c r="TWM57" s="53"/>
      <c r="TWN57" s="53"/>
      <c r="TWO57" s="53"/>
      <c r="TWP57" s="53"/>
      <c r="TWQ57" s="53"/>
      <c r="TWR57" s="53"/>
      <c r="TWS57" s="53"/>
      <c r="TWT57" s="53"/>
      <c r="TWU57" s="53"/>
      <c r="TWV57" s="53"/>
      <c r="TWW57" s="53"/>
      <c r="TWX57" s="53"/>
      <c r="TWY57" s="53"/>
      <c r="TWZ57" s="53"/>
      <c r="TXA57" s="53"/>
      <c r="TXB57" s="53"/>
      <c r="TXC57" s="53"/>
      <c r="TXD57" s="53"/>
      <c r="TXE57" s="53"/>
      <c r="TXF57" s="53"/>
      <c r="TXG57" s="53"/>
      <c r="TXH57" s="53"/>
      <c r="TXI57" s="53"/>
      <c r="TXJ57" s="53"/>
      <c r="TXK57" s="53"/>
      <c r="TXL57" s="53"/>
      <c r="TXM57" s="53"/>
      <c r="TXN57" s="53"/>
      <c r="TXO57" s="53"/>
      <c r="TXP57" s="53"/>
      <c r="TXQ57" s="53"/>
      <c r="TXR57" s="53"/>
      <c r="TXS57" s="53"/>
      <c r="TXT57" s="53"/>
      <c r="TXU57" s="53"/>
      <c r="TXV57" s="53"/>
      <c r="TXW57" s="53"/>
      <c r="TXX57" s="53"/>
      <c r="TXY57" s="53"/>
      <c r="TXZ57" s="53"/>
      <c r="TYA57" s="53"/>
      <c r="TYB57" s="53"/>
      <c r="TYC57" s="53"/>
      <c r="TYD57" s="53"/>
      <c r="TYE57" s="53"/>
      <c r="TYF57" s="53"/>
      <c r="TYG57" s="53"/>
      <c r="TYH57" s="53"/>
      <c r="TYI57" s="53"/>
      <c r="TYJ57" s="53"/>
      <c r="TYK57" s="53"/>
      <c r="TYL57" s="53"/>
      <c r="TYM57" s="53"/>
      <c r="TYN57" s="53"/>
      <c r="TYO57" s="53"/>
      <c r="TYP57" s="53"/>
      <c r="TYQ57" s="53"/>
      <c r="TYR57" s="53"/>
      <c r="TYS57" s="53"/>
      <c r="TYT57" s="53"/>
      <c r="TYU57" s="53"/>
      <c r="TYV57" s="53"/>
      <c r="TYW57" s="53"/>
      <c r="TYX57" s="53"/>
      <c r="TYY57" s="53"/>
      <c r="TYZ57" s="53"/>
      <c r="TZA57" s="53"/>
      <c r="TZB57" s="53"/>
      <c r="TZC57" s="53"/>
      <c r="TZD57" s="53"/>
      <c r="TZE57" s="53"/>
      <c r="TZF57" s="53"/>
      <c r="TZG57" s="53"/>
      <c r="TZH57" s="53"/>
      <c r="TZI57" s="53"/>
      <c r="TZJ57" s="53"/>
      <c r="TZK57" s="53"/>
      <c r="TZL57" s="53"/>
      <c r="TZM57" s="53"/>
      <c r="TZN57" s="53"/>
      <c r="TZO57" s="53"/>
      <c r="TZP57" s="53"/>
      <c r="TZQ57" s="53"/>
      <c r="TZR57" s="53"/>
      <c r="TZS57" s="53"/>
      <c r="TZT57" s="53"/>
      <c r="TZU57" s="53"/>
      <c r="TZV57" s="53"/>
      <c r="TZW57" s="53"/>
      <c r="TZX57" s="53"/>
      <c r="TZY57" s="53"/>
      <c r="TZZ57" s="53"/>
      <c r="UAA57" s="53"/>
      <c r="UAB57" s="53"/>
      <c r="UAC57" s="53"/>
      <c r="UAD57" s="53"/>
      <c r="UAE57" s="53"/>
      <c r="UAF57" s="53"/>
      <c r="UAG57" s="53"/>
      <c r="UAH57" s="53"/>
      <c r="UAI57" s="53"/>
      <c r="UAJ57" s="53"/>
      <c r="UAK57" s="53"/>
      <c r="UAL57" s="53"/>
      <c r="UAM57" s="53"/>
      <c r="UAN57" s="53"/>
      <c r="UAO57" s="53"/>
      <c r="UAP57" s="53"/>
      <c r="UAQ57" s="53"/>
      <c r="UAR57" s="53"/>
      <c r="UAS57" s="53"/>
      <c r="UAT57" s="53"/>
      <c r="UAU57" s="53"/>
      <c r="UAV57" s="53"/>
      <c r="UAW57" s="53"/>
      <c r="UAX57" s="53"/>
      <c r="UAY57" s="53"/>
      <c r="UAZ57" s="53"/>
      <c r="UBA57" s="53"/>
      <c r="UBB57" s="53"/>
      <c r="UBC57" s="53"/>
      <c r="UBD57" s="53"/>
      <c r="UBE57" s="53"/>
      <c r="UBF57" s="53"/>
      <c r="UBG57" s="53"/>
      <c r="UBH57" s="53"/>
      <c r="UBI57" s="53"/>
      <c r="UBJ57" s="53"/>
      <c r="UBK57" s="53"/>
      <c r="UBL57" s="53"/>
      <c r="UBM57" s="53"/>
      <c r="UBN57" s="53"/>
      <c r="UBO57" s="53"/>
      <c r="UBP57" s="53"/>
      <c r="UBQ57" s="53"/>
      <c r="UBR57" s="53"/>
      <c r="UBS57" s="53"/>
      <c r="UBT57" s="53"/>
      <c r="UBU57" s="53"/>
      <c r="UBV57" s="53"/>
      <c r="UBW57" s="53"/>
      <c r="UBX57" s="53"/>
      <c r="UBY57" s="53"/>
      <c r="UBZ57" s="53"/>
      <c r="UCA57" s="53"/>
      <c r="UCB57" s="53"/>
      <c r="UCC57" s="53"/>
      <c r="UCD57" s="53"/>
      <c r="UCE57" s="53"/>
      <c r="UCF57" s="53"/>
      <c r="UCG57" s="53"/>
      <c r="UCH57" s="53"/>
      <c r="UCI57" s="53"/>
      <c r="UCJ57" s="53"/>
      <c r="UCK57" s="53"/>
      <c r="UCL57" s="53"/>
      <c r="UCM57" s="53"/>
      <c r="UCN57" s="53"/>
      <c r="UCO57" s="53"/>
      <c r="UCP57" s="53"/>
      <c r="UCQ57" s="53"/>
      <c r="UCR57" s="53"/>
      <c r="UCS57" s="53"/>
      <c r="UCT57" s="53"/>
      <c r="UCU57" s="53"/>
      <c r="UCV57" s="53"/>
      <c r="UCW57" s="53"/>
      <c r="UCX57" s="53"/>
      <c r="UCY57" s="53"/>
      <c r="UCZ57" s="53"/>
      <c r="UDA57" s="53"/>
      <c r="UDB57" s="53"/>
      <c r="UDC57" s="53"/>
      <c r="UDD57" s="53"/>
      <c r="UDE57" s="53"/>
      <c r="UDF57" s="53"/>
      <c r="UDG57" s="53"/>
      <c r="UDH57" s="53"/>
      <c r="UDI57" s="53"/>
      <c r="UDJ57" s="53"/>
      <c r="UDK57" s="53"/>
      <c r="UDL57" s="53"/>
      <c r="UDM57" s="53"/>
      <c r="UDN57" s="53"/>
      <c r="UDO57" s="53"/>
      <c r="UDP57" s="53"/>
      <c r="UDQ57" s="53"/>
      <c r="UDR57" s="53"/>
      <c r="UDS57" s="53"/>
      <c r="UDT57" s="53"/>
      <c r="UDU57" s="53"/>
      <c r="UDV57" s="53"/>
      <c r="UDW57" s="53"/>
      <c r="UDX57" s="53"/>
      <c r="UDY57" s="53"/>
      <c r="UDZ57" s="53"/>
      <c r="UEA57" s="53"/>
      <c r="UEB57" s="53"/>
      <c r="UEC57" s="53"/>
      <c r="UED57" s="53"/>
      <c r="UEE57" s="53"/>
      <c r="UEF57" s="53"/>
      <c r="UEG57" s="53"/>
      <c r="UEH57" s="53"/>
      <c r="UEI57" s="53"/>
      <c r="UEJ57" s="53"/>
      <c r="UEK57" s="53"/>
      <c r="UEL57" s="53"/>
      <c r="UEM57" s="53"/>
      <c r="UEN57" s="53"/>
      <c r="UEO57" s="53"/>
      <c r="UEP57" s="53"/>
      <c r="UEQ57" s="53"/>
      <c r="UER57" s="53"/>
      <c r="UES57" s="53"/>
      <c r="UET57" s="53"/>
      <c r="UEU57" s="53"/>
      <c r="UEV57" s="53"/>
      <c r="UEW57" s="53"/>
      <c r="UEX57" s="53"/>
      <c r="UEY57" s="53"/>
      <c r="UEZ57" s="53"/>
      <c r="UFA57" s="53"/>
      <c r="UFB57" s="53"/>
      <c r="UFC57" s="53"/>
      <c r="UFD57" s="53"/>
      <c r="UFE57" s="53"/>
      <c r="UFF57" s="53"/>
      <c r="UFG57" s="53"/>
      <c r="UFH57" s="53"/>
      <c r="UFI57" s="53"/>
      <c r="UFJ57" s="53"/>
      <c r="UFK57" s="53"/>
      <c r="UFL57" s="53"/>
      <c r="UFM57" s="53"/>
      <c r="UFN57" s="53"/>
      <c r="UFO57" s="53"/>
      <c r="UFP57" s="53"/>
      <c r="UFQ57" s="53"/>
      <c r="UFR57" s="53"/>
      <c r="UFS57" s="53"/>
      <c r="UFT57" s="53"/>
      <c r="UFU57" s="53"/>
      <c r="UFV57" s="53"/>
      <c r="UFW57" s="53"/>
      <c r="UFX57" s="53"/>
      <c r="UFY57" s="53"/>
      <c r="UFZ57" s="53"/>
      <c r="UGA57" s="53"/>
      <c r="UGB57" s="53"/>
      <c r="UGC57" s="53"/>
      <c r="UGD57" s="53"/>
      <c r="UGE57" s="53"/>
      <c r="UGF57" s="53"/>
      <c r="UGG57" s="53"/>
      <c r="UGH57" s="53"/>
      <c r="UGI57" s="53"/>
      <c r="UGJ57" s="53"/>
      <c r="UGK57" s="53"/>
      <c r="UGL57" s="53"/>
      <c r="UGM57" s="53"/>
      <c r="UGN57" s="53"/>
      <c r="UGO57" s="53"/>
      <c r="UGP57" s="53"/>
      <c r="UGQ57" s="53"/>
      <c r="UGR57" s="53"/>
      <c r="UGS57" s="53"/>
      <c r="UGT57" s="53"/>
      <c r="UGU57" s="53"/>
      <c r="UGV57" s="53"/>
      <c r="UGW57" s="53"/>
      <c r="UGX57" s="53"/>
      <c r="UGY57" s="53"/>
      <c r="UGZ57" s="53"/>
      <c r="UHA57" s="53"/>
      <c r="UHB57" s="53"/>
      <c r="UHC57" s="53"/>
      <c r="UHD57" s="53"/>
      <c r="UHE57" s="53"/>
      <c r="UHF57" s="53"/>
      <c r="UHG57" s="53"/>
      <c r="UHH57" s="53"/>
      <c r="UHI57" s="53"/>
      <c r="UHJ57" s="53"/>
      <c r="UHK57" s="53"/>
      <c r="UHL57" s="53"/>
      <c r="UHM57" s="53"/>
      <c r="UHN57" s="53"/>
      <c r="UHO57" s="53"/>
      <c r="UHP57" s="53"/>
      <c r="UHQ57" s="53"/>
      <c r="UHR57" s="53"/>
      <c r="UHS57" s="53"/>
      <c r="UHT57" s="53"/>
      <c r="UHU57" s="53"/>
      <c r="UHV57" s="53"/>
      <c r="UHW57" s="53"/>
      <c r="UHX57" s="53"/>
      <c r="UHY57" s="53"/>
      <c r="UHZ57" s="53"/>
      <c r="UIA57" s="53"/>
      <c r="UIB57" s="53"/>
      <c r="UIC57" s="53"/>
      <c r="UID57" s="53"/>
      <c r="UIE57" s="53"/>
      <c r="UIF57" s="53"/>
      <c r="UIG57" s="53"/>
      <c r="UIH57" s="53"/>
      <c r="UII57" s="53"/>
      <c r="UIJ57" s="53"/>
      <c r="UIK57" s="53"/>
      <c r="UIL57" s="53"/>
      <c r="UIM57" s="53"/>
      <c r="UIN57" s="53"/>
      <c r="UIO57" s="53"/>
      <c r="UIP57" s="53"/>
      <c r="UIQ57" s="53"/>
      <c r="UIR57" s="53"/>
      <c r="UIS57" s="53"/>
      <c r="UIT57" s="53"/>
      <c r="UIU57" s="53"/>
      <c r="UIV57" s="53"/>
      <c r="UIW57" s="53"/>
      <c r="UIX57" s="53"/>
      <c r="UIY57" s="53"/>
      <c r="UIZ57" s="53"/>
      <c r="UJA57" s="53"/>
      <c r="UJB57" s="53"/>
      <c r="UJC57" s="53"/>
      <c r="UJD57" s="53"/>
      <c r="UJE57" s="53"/>
      <c r="UJF57" s="53"/>
      <c r="UJG57" s="53"/>
      <c r="UJH57" s="53"/>
      <c r="UJI57" s="53"/>
      <c r="UJJ57" s="53"/>
      <c r="UJK57" s="53"/>
      <c r="UJL57" s="53"/>
      <c r="UJM57" s="53"/>
      <c r="UJN57" s="53"/>
      <c r="UJO57" s="53"/>
      <c r="UJP57" s="53"/>
      <c r="UJQ57" s="53"/>
      <c r="UJR57" s="53"/>
      <c r="UJS57" s="53"/>
      <c r="UJT57" s="53"/>
      <c r="UJU57" s="53"/>
      <c r="UJV57" s="53"/>
      <c r="UJW57" s="53"/>
      <c r="UJX57" s="53"/>
      <c r="UJY57" s="53"/>
      <c r="UJZ57" s="53"/>
      <c r="UKA57" s="53"/>
      <c r="UKB57" s="53"/>
      <c r="UKC57" s="53"/>
      <c r="UKD57" s="53"/>
      <c r="UKE57" s="53"/>
      <c r="UKF57" s="53"/>
      <c r="UKG57" s="53"/>
      <c r="UKH57" s="53"/>
      <c r="UKI57" s="53"/>
      <c r="UKJ57" s="53"/>
      <c r="UKK57" s="53"/>
      <c r="UKL57" s="53"/>
      <c r="UKM57" s="53"/>
      <c r="UKN57" s="53"/>
      <c r="UKO57" s="53"/>
      <c r="UKP57" s="53"/>
      <c r="UKQ57" s="53"/>
      <c r="UKR57" s="53"/>
      <c r="UKS57" s="53"/>
      <c r="UKT57" s="53"/>
      <c r="UKU57" s="53"/>
      <c r="UKV57" s="53"/>
      <c r="UKW57" s="53"/>
      <c r="UKX57" s="53"/>
      <c r="UKY57" s="53"/>
      <c r="UKZ57" s="53"/>
      <c r="ULA57" s="53"/>
      <c r="ULB57" s="53"/>
      <c r="ULC57" s="53"/>
      <c r="ULD57" s="53"/>
      <c r="ULE57" s="53"/>
      <c r="ULF57" s="53"/>
      <c r="ULG57" s="53"/>
      <c r="ULH57" s="53"/>
      <c r="ULI57" s="53"/>
      <c r="ULJ57" s="53"/>
      <c r="ULK57" s="53"/>
      <c r="ULL57" s="53"/>
      <c r="ULM57" s="53"/>
      <c r="ULN57" s="53"/>
      <c r="ULO57" s="53"/>
      <c r="ULP57" s="53"/>
      <c r="ULQ57" s="53"/>
      <c r="ULR57" s="53"/>
      <c r="ULS57" s="53"/>
      <c r="ULT57" s="53"/>
      <c r="ULU57" s="53"/>
      <c r="ULV57" s="53"/>
      <c r="ULW57" s="53"/>
      <c r="ULX57" s="53"/>
      <c r="ULY57" s="53"/>
      <c r="ULZ57" s="53"/>
      <c r="UMA57" s="53"/>
      <c r="UMB57" s="53"/>
      <c r="UMC57" s="53"/>
      <c r="UMD57" s="53"/>
      <c r="UME57" s="53"/>
      <c r="UMF57" s="53"/>
      <c r="UMG57" s="53"/>
      <c r="UMH57" s="53"/>
      <c r="UMI57" s="53"/>
      <c r="UMJ57" s="53"/>
      <c r="UMK57" s="53"/>
      <c r="UML57" s="53"/>
      <c r="UMM57" s="53"/>
      <c r="UMN57" s="53"/>
      <c r="UMO57" s="53"/>
      <c r="UMP57" s="53"/>
      <c r="UMQ57" s="53"/>
      <c r="UMR57" s="53"/>
      <c r="UMS57" s="53"/>
      <c r="UMT57" s="53"/>
      <c r="UMU57" s="53"/>
      <c r="UMV57" s="53"/>
      <c r="UMW57" s="53"/>
      <c r="UMX57" s="53"/>
      <c r="UMY57" s="53"/>
      <c r="UMZ57" s="53"/>
      <c r="UNA57" s="53"/>
      <c r="UNB57" s="53"/>
      <c r="UNC57" s="53"/>
      <c r="UND57" s="53"/>
      <c r="UNE57" s="53"/>
      <c r="UNF57" s="53"/>
      <c r="UNG57" s="53"/>
      <c r="UNH57" s="53"/>
      <c r="UNI57" s="53"/>
      <c r="UNJ57" s="53"/>
      <c r="UNK57" s="53"/>
      <c r="UNL57" s="53"/>
      <c r="UNM57" s="53"/>
      <c r="UNN57" s="53"/>
      <c r="UNO57" s="53"/>
      <c r="UNP57" s="53"/>
      <c r="UNQ57" s="53"/>
      <c r="UNR57" s="53"/>
      <c r="UNS57" s="53"/>
      <c r="UNT57" s="53"/>
      <c r="UNU57" s="53"/>
      <c r="UNV57" s="53"/>
      <c r="UNW57" s="53"/>
      <c r="UNX57" s="53"/>
      <c r="UNY57" s="53"/>
      <c r="UNZ57" s="53"/>
      <c r="UOA57" s="53"/>
      <c r="UOB57" s="53"/>
      <c r="UOC57" s="53"/>
      <c r="UOD57" s="53"/>
      <c r="UOE57" s="53"/>
      <c r="UOF57" s="53"/>
      <c r="UOG57" s="53"/>
      <c r="UOH57" s="53"/>
      <c r="UOI57" s="53"/>
      <c r="UOJ57" s="53"/>
      <c r="UOK57" s="53"/>
      <c r="UOL57" s="53"/>
      <c r="UOM57" s="53"/>
      <c r="UON57" s="53"/>
      <c r="UOO57" s="53"/>
      <c r="UOP57" s="53"/>
      <c r="UOQ57" s="53"/>
      <c r="UOR57" s="53"/>
      <c r="UOS57" s="53"/>
      <c r="UOT57" s="53"/>
      <c r="UOU57" s="53"/>
      <c r="UOV57" s="53"/>
      <c r="UOW57" s="53"/>
      <c r="UOX57" s="53"/>
      <c r="UOY57" s="53"/>
      <c r="UOZ57" s="53"/>
      <c r="UPA57" s="53"/>
      <c r="UPB57" s="53"/>
      <c r="UPC57" s="53"/>
      <c r="UPD57" s="53"/>
      <c r="UPE57" s="53"/>
      <c r="UPF57" s="53"/>
      <c r="UPG57" s="53"/>
      <c r="UPH57" s="53"/>
      <c r="UPI57" s="53"/>
      <c r="UPJ57" s="53"/>
      <c r="UPK57" s="53"/>
      <c r="UPL57" s="53"/>
      <c r="UPM57" s="53"/>
      <c r="UPN57" s="53"/>
      <c r="UPO57" s="53"/>
      <c r="UPP57" s="53"/>
      <c r="UPQ57" s="53"/>
      <c r="UPR57" s="53"/>
      <c r="UPS57" s="53"/>
      <c r="UPT57" s="53"/>
      <c r="UPU57" s="53"/>
      <c r="UPV57" s="53"/>
      <c r="UPW57" s="53"/>
      <c r="UPX57" s="53"/>
      <c r="UPY57" s="53"/>
      <c r="UPZ57" s="53"/>
      <c r="UQA57" s="53"/>
      <c r="UQB57" s="53"/>
      <c r="UQC57" s="53"/>
      <c r="UQD57" s="53"/>
      <c r="UQE57" s="53"/>
      <c r="UQF57" s="53"/>
      <c r="UQG57" s="53"/>
      <c r="UQH57" s="53"/>
      <c r="UQI57" s="53"/>
      <c r="UQJ57" s="53"/>
      <c r="UQK57" s="53"/>
      <c r="UQL57" s="53"/>
      <c r="UQM57" s="53"/>
      <c r="UQN57" s="53"/>
      <c r="UQO57" s="53"/>
      <c r="UQP57" s="53"/>
      <c r="UQQ57" s="53"/>
      <c r="UQR57" s="53"/>
      <c r="UQS57" s="53"/>
      <c r="UQT57" s="53"/>
      <c r="UQU57" s="53"/>
      <c r="UQV57" s="53"/>
      <c r="UQW57" s="53"/>
      <c r="UQX57" s="53"/>
      <c r="UQY57" s="53"/>
      <c r="UQZ57" s="53"/>
      <c r="URA57" s="53"/>
      <c r="URB57" s="53"/>
      <c r="URC57" s="53"/>
      <c r="URD57" s="53"/>
      <c r="URE57" s="53"/>
      <c r="URF57" s="53"/>
      <c r="URG57" s="53"/>
      <c r="URH57" s="53"/>
      <c r="URI57" s="53"/>
      <c r="URJ57" s="53"/>
      <c r="URK57" s="53"/>
      <c r="URL57" s="53"/>
      <c r="URM57" s="53"/>
      <c r="URN57" s="53"/>
      <c r="URO57" s="53"/>
      <c r="URP57" s="53"/>
      <c r="URQ57" s="53"/>
      <c r="URR57" s="53"/>
      <c r="URS57" s="53"/>
      <c r="URT57" s="53"/>
      <c r="URU57" s="53"/>
      <c r="URV57" s="53"/>
      <c r="URW57" s="53"/>
      <c r="URX57" s="53"/>
      <c r="URY57" s="53"/>
      <c r="URZ57" s="53"/>
      <c r="USA57" s="53"/>
      <c r="USB57" s="53"/>
      <c r="USC57" s="53"/>
      <c r="USD57" s="53"/>
      <c r="USE57" s="53"/>
      <c r="USF57" s="53"/>
      <c r="USG57" s="53"/>
      <c r="USH57" s="53"/>
      <c r="USI57" s="53"/>
      <c r="USJ57" s="53"/>
      <c r="USK57" s="53"/>
      <c r="USL57" s="53"/>
      <c r="USM57" s="53"/>
      <c r="USN57" s="53"/>
      <c r="USO57" s="53"/>
      <c r="USP57" s="53"/>
      <c r="USQ57" s="53"/>
      <c r="USR57" s="53"/>
      <c r="USS57" s="53"/>
      <c r="UST57" s="53"/>
      <c r="USU57" s="53"/>
      <c r="USV57" s="53"/>
      <c r="USW57" s="53"/>
      <c r="USX57" s="53"/>
      <c r="USY57" s="53"/>
      <c r="USZ57" s="53"/>
      <c r="UTA57" s="53"/>
      <c r="UTB57" s="53"/>
      <c r="UTC57" s="53"/>
      <c r="UTD57" s="53"/>
      <c r="UTE57" s="53"/>
      <c r="UTF57" s="53"/>
      <c r="UTG57" s="53"/>
      <c r="UTH57" s="53"/>
      <c r="UTI57" s="53"/>
      <c r="UTJ57" s="53"/>
      <c r="UTK57" s="53"/>
      <c r="UTL57" s="53"/>
      <c r="UTM57" s="53"/>
      <c r="UTN57" s="53"/>
      <c r="UTO57" s="53"/>
      <c r="UTP57" s="53"/>
      <c r="UTQ57" s="53"/>
      <c r="UTR57" s="53"/>
      <c r="UTS57" s="53"/>
      <c r="UTT57" s="53"/>
      <c r="UTU57" s="53"/>
      <c r="UTV57" s="53"/>
      <c r="UTW57" s="53"/>
      <c r="UTX57" s="53"/>
      <c r="UTY57" s="53"/>
      <c r="UTZ57" s="53"/>
      <c r="UUA57" s="53"/>
      <c r="UUB57" s="53"/>
      <c r="UUC57" s="53"/>
      <c r="UUD57" s="53"/>
      <c r="UUE57" s="53"/>
      <c r="UUF57" s="53"/>
      <c r="UUG57" s="53"/>
      <c r="UUH57" s="53"/>
      <c r="UUI57" s="53"/>
      <c r="UUJ57" s="53"/>
      <c r="UUK57" s="53"/>
      <c r="UUL57" s="53"/>
      <c r="UUM57" s="53"/>
      <c r="UUN57" s="53"/>
      <c r="UUO57" s="53"/>
      <c r="UUP57" s="53"/>
      <c r="UUQ57" s="53"/>
      <c r="UUR57" s="53"/>
      <c r="UUS57" s="53"/>
      <c r="UUT57" s="53"/>
      <c r="UUU57" s="53"/>
      <c r="UUV57" s="53"/>
      <c r="UUW57" s="53"/>
      <c r="UUX57" s="53"/>
      <c r="UUY57" s="53"/>
      <c r="UUZ57" s="53"/>
      <c r="UVA57" s="53"/>
      <c r="UVB57" s="53"/>
      <c r="UVC57" s="53"/>
      <c r="UVD57" s="53"/>
      <c r="UVE57" s="53"/>
      <c r="UVF57" s="53"/>
      <c r="UVG57" s="53"/>
      <c r="UVH57" s="53"/>
      <c r="UVI57" s="53"/>
      <c r="UVJ57" s="53"/>
      <c r="UVK57" s="53"/>
      <c r="UVL57" s="53"/>
      <c r="UVM57" s="53"/>
      <c r="UVN57" s="53"/>
      <c r="UVO57" s="53"/>
      <c r="UVP57" s="53"/>
      <c r="UVQ57" s="53"/>
      <c r="UVR57" s="53"/>
      <c r="UVS57" s="53"/>
      <c r="UVT57" s="53"/>
      <c r="UVU57" s="53"/>
      <c r="UVV57" s="53"/>
      <c r="UVW57" s="53"/>
      <c r="UVX57" s="53"/>
      <c r="UVY57" s="53"/>
      <c r="UVZ57" s="53"/>
      <c r="UWA57" s="53"/>
      <c r="UWB57" s="53"/>
      <c r="UWC57" s="53"/>
      <c r="UWD57" s="53"/>
      <c r="UWE57" s="53"/>
      <c r="UWF57" s="53"/>
      <c r="UWG57" s="53"/>
      <c r="UWH57" s="53"/>
      <c r="UWI57" s="53"/>
      <c r="UWJ57" s="53"/>
      <c r="UWK57" s="53"/>
      <c r="UWL57" s="53"/>
      <c r="UWM57" s="53"/>
      <c r="UWN57" s="53"/>
      <c r="UWO57" s="53"/>
      <c r="UWP57" s="53"/>
      <c r="UWQ57" s="53"/>
      <c r="UWR57" s="53"/>
      <c r="UWS57" s="53"/>
      <c r="UWT57" s="53"/>
      <c r="UWU57" s="53"/>
      <c r="UWV57" s="53"/>
      <c r="UWW57" s="53"/>
      <c r="UWX57" s="53"/>
      <c r="UWY57" s="53"/>
      <c r="UWZ57" s="53"/>
      <c r="UXA57" s="53"/>
      <c r="UXB57" s="53"/>
      <c r="UXC57" s="53"/>
      <c r="UXD57" s="53"/>
      <c r="UXE57" s="53"/>
      <c r="UXF57" s="53"/>
      <c r="UXG57" s="53"/>
      <c r="UXH57" s="53"/>
      <c r="UXI57" s="53"/>
      <c r="UXJ57" s="53"/>
      <c r="UXK57" s="53"/>
      <c r="UXL57" s="53"/>
      <c r="UXM57" s="53"/>
      <c r="UXN57" s="53"/>
      <c r="UXO57" s="53"/>
      <c r="UXP57" s="53"/>
      <c r="UXQ57" s="53"/>
      <c r="UXR57" s="53"/>
      <c r="UXS57" s="53"/>
      <c r="UXT57" s="53"/>
      <c r="UXU57" s="53"/>
      <c r="UXV57" s="53"/>
      <c r="UXW57" s="53"/>
      <c r="UXX57" s="53"/>
      <c r="UXY57" s="53"/>
      <c r="UXZ57" s="53"/>
      <c r="UYA57" s="53"/>
      <c r="UYB57" s="53"/>
      <c r="UYC57" s="53"/>
      <c r="UYD57" s="53"/>
      <c r="UYE57" s="53"/>
      <c r="UYF57" s="53"/>
      <c r="UYG57" s="53"/>
      <c r="UYH57" s="53"/>
      <c r="UYI57" s="53"/>
      <c r="UYJ57" s="53"/>
      <c r="UYK57" s="53"/>
      <c r="UYL57" s="53"/>
      <c r="UYM57" s="53"/>
      <c r="UYN57" s="53"/>
      <c r="UYO57" s="53"/>
      <c r="UYP57" s="53"/>
      <c r="UYQ57" s="53"/>
      <c r="UYR57" s="53"/>
      <c r="UYS57" s="53"/>
      <c r="UYT57" s="53"/>
      <c r="UYU57" s="53"/>
      <c r="UYV57" s="53"/>
      <c r="UYW57" s="53"/>
      <c r="UYX57" s="53"/>
      <c r="UYY57" s="53"/>
      <c r="UYZ57" s="53"/>
      <c r="UZA57" s="53"/>
      <c r="UZB57" s="53"/>
      <c r="UZC57" s="53"/>
      <c r="UZD57" s="53"/>
      <c r="UZE57" s="53"/>
      <c r="UZF57" s="53"/>
      <c r="UZG57" s="53"/>
      <c r="UZH57" s="53"/>
      <c r="UZI57" s="53"/>
      <c r="UZJ57" s="53"/>
      <c r="UZK57" s="53"/>
      <c r="UZL57" s="53"/>
      <c r="UZM57" s="53"/>
      <c r="UZN57" s="53"/>
      <c r="UZO57" s="53"/>
      <c r="UZP57" s="53"/>
      <c r="UZQ57" s="53"/>
      <c r="UZR57" s="53"/>
      <c r="UZS57" s="53"/>
      <c r="UZT57" s="53"/>
      <c r="UZU57" s="53"/>
      <c r="UZV57" s="53"/>
      <c r="UZW57" s="53"/>
      <c r="UZX57" s="53"/>
      <c r="UZY57" s="53"/>
      <c r="UZZ57" s="53"/>
      <c r="VAA57" s="53"/>
      <c r="VAB57" s="53"/>
      <c r="VAC57" s="53"/>
      <c r="VAD57" s="53"/>
      <c r="VAE57" s="53"/>
      <c r="VAF57" s="53"/>
      <c r="VAG57" s="53"/>
      <c r="VAH57" s="53"/>
      <c r="VAI57" s="53"/>
      <c r="VAJ57" s="53"/>
      <c r="VAK57" s="53"/>
      <c r="VAL57" s="53"/>
      <c r="VAM57" s="53"/>
      <c r="VAN57" s="53"/>
      <c r="VAO57" s="53"/>
      <c r="VAP57" s="53"/>
      <c r="VAQ57" s="53"/>
      <c r="VAR57" s="53"/>
      <c r="VAS57" s="53"/>
      <c r="VAT57" s="53"/>
      <c r="VAU57" s="53"/>
      <c r="VAV57" s="53"/>
      <c r="VAW57" s="53"/>
      <c r="VAX57" s="53"/>
      <c r="VAY57" s="53"/>
      <c r="VAZ57" s="53"/>
      <c r="VBA57" s="53"/>
      <c r="VBB57" s="53"/>
      <c r="VBC57" s="53"/>
      <c r="VBD57" s="53"/>
      <c r="VBE57" s="53"/>
      <c r="VBF57" s="53"/>
      <c r="VBG57" s="53"/>
      <c r="VBH57" s="53"/>
      <c r="VBI57" s="53"/>
      <c r="VBJ57" s="53"/>
      <c r="VBK57" s="53"/>
      <c r="VBL57" s="53"/>
      <c r="VBM57" s="53"/>
      <c r="VBN57" s="53"/>
      <c r="VBO57" s="53"/>
      <c r="VBP57" s="53"/>
      <c r="VBQ57" s="53"/>
      <c r="VBR57" s="53"/>
      <c r="VBS57" s="53"/>
      <c r="VBT57" s="53"/>
      <c r="VBU57" s="53"/>
      <c r="VBV57" s="53"/>
      <c r="VBW57" s="53"/>
      <c r="VBX57" s="53"/>
      <c r="VBY57" s="53"/>
      <c r="VBZ57" s="53"/>
      <c r="VCA57" s="53"/>
      <c r="VCB57" s="53"/>
      <c r="VCC57" s="53"/>
      <c r="VCD57" s="53"/>
      <c r="VCE57" s="53"/>
      <c r="VCF57" s="53"/>
      <c r="VCG57" s="53"/>
      <c r="VCH57" s="53"/>
      <c r="VCI57" s="53"/>
      <c r="VCJ57" s="53"/>
      <c r="VCK57" s="53"/>
      <c r="VCL57" s="53"/>
      <c r="VCM57" s="53"/>
      <c r="VCN57" s="53"/>
      <c r="VCO57" s="53"/>
      <c r="VCP57" s="53"/>
      <c r="VCQ57" s="53"/>
      <c r="VCR57" s="53"/>
      <c r="VCS57" s="53"/>
      <c r="VCT57" s="53"/>
      <c r="VCU57" s="53"/>
      <c r="VCV57" s="53"/>
      <c r="VCW57" s="53"/>
      <c r="VCX57" s="53"/>
      <c r="VCY57" s="53"/>
      <c r="VCZ57" s="53"/>
      <c r="VDA57" s="53"/>
      <c r="VDB57" s="53"/>
      <c r="VDC57" s="53"/>
      <c r="VDD57" s="53"/>
      <c r="VDE57" s="53"/>
      <c r="VDF57" s="53"/>
      <c r="VDG57" s="53"/>
      <c r="VDH57" s="53"/>
      <c r="VDI57" s="53"/>
      <c r="VDJ57" s="53"/>
      <c r="VDK57" s="53"/>
      <c r="VDL57" s="53"/>
      <c r="VDM57" s="53"/>
      <c r="VDN57" s="53"/>
      <c r="VDO57" s="53"/>
      <c r="VDP57" s="53"/>
      <c r="VDQ57" s="53"/>
      <c r="VDR57" s="53"/>
      <c r="VDS57" s="53"/>
      <c r="VDT57" s="53"/>
      <c r="VDU57" s="53"/>
      <c r="VDV57" s="53"/>
      <c r="VDW57" s="53"/>
      <c r="VDX57" s="53"/>
      <c r="VDY57" s="53"/>
      <c r="VDZ57" s="53"/>
      <c r="VEA57" s="53"/>
      <c r="VEB57" s="53"/>
      <c r="VEC57" s="53"/>
      <c r="VED57" s="53"/>
      <c r="VEE57" s="53"/>
      <c r="VEF57" s="53"/>
      <c r="VEG57" s="53"/>
      <c r="VEH57" s="53"/>
      <c r="VEI57" s="53"/>
      <c r="VEJ57" s="53"/>
      <c r="VEK57" s="53"/>
      <c r="VEL57" s="53"/>
      <c r="VEM57" s="53"/>
      <c r="VEN57" s="53"/>
      <c r="VEO57" s="53"/>
      <c r="VEP57" s="53"/>
      <c r="VEQ57" s="53"/>
      <c r="VER57" s="53"/>
      <c r="VES57" s="53"/>
      <c r="VET57" s="53"/>
      <c r="VEU57" s="53"/>
      <c r="VEV57" s="53"/>
      <c r="VEW57" s="53"/>
      <c r="VEX57" s="53"/>
      <c r="VEY57" s="53"/>
      <c r="VEZ57" s="53"/>
      <c r="VFA57" s="53"/>
      <c r="VFB57" s="53"/>
      <c r="VFC57" s="53"/>
      <c r="VFD57" s="53"/>
      <c r="VFE57" s="53"/>
      <c r="VFF57" s="53"/>
      <c r="VFG57" s="53"/>
      <c r="VFH57" s="53"/>
      <c r="VFI57" s="53"/>
      <c r="VFJ57" s="53"/>
      <c r="VFK57" s="53"/>
      <c r="VFL57" s="53"/>
      <c r="VFM57" s="53"/>
      <c r="VFN57" s="53"/>
      <c r="VFO57" s="53"/>
      <c r="VFP57" s="53"/>
      <c r="VFQ57" s="53"/>
      <c r="VFR57" s="53"/>
      <c r="VFS57" s="53"/>
      <c r="VFT57" s="53"/>
      <c r="VFU57" s="53"/>
      <c r="VFV57" s="53"/>
      <c r="VFW57" s="53"/>
      <c r="VFX57" s="53"/>
      <c r="VFY57" s="53"/>
      <c r="VFZ57" s="53"/>
      <c r="VGA57" s="53"/>
      <c r="VGB57" s="53"/>
      <c r="VGC57" s="53"/>
      <c r="VGD57" s="53"/>
      <c r="VGE57" s="53"/>
      <c r="VGF57" s="53"/>
      <c r="VGG57" s="53"/>
      <c r="VGH57" s="53"/>
      <c r="VGI57" s="53"/>
      <c r="VGJ57" s="53"/>
      <c r="VGK57" s="53"/>
      <c r="VGL57" s="53"/>
      <c r="VGM57" s="53"/>
      <c r="VGN57" s="53"/>
      <c r="VGO57" s="53"/>
      <c r="VGP57" s="53"/>
      <c r="VGQ57" s="53"/>
      <c r="VGR57" s="53"/>
      <c r="VGS57" s="53"/>
      <c r="VGT57" s="53"/>
      <c r="VGU57" s="53"/>
      <c r="VGV57" s="53"/>
      <c r="VGW57" s="53"/>
      <c r="VGX57" s="53"/>
      <c r="VGY57" s="53"/>
      <c r="VGZ57" s="53"/>
      <c r="VHA57" s="53"/>
      <c r="VHB57" s="53"/>
      <c r="VHC57" s="53"/>
      <c r="VHD57" s="53"/>
      <c r="VHE57" s="53"/>
      <c r="VHF57" s="53"/>
      <c r="VHG57" s="53"/>
      <c r="VHH57" s="53"/>
      <c r="VHI57" s="53"/>
      <c r="VHJ57" s="53"/>
      <c r="VHK57" s="53"/>
      <c r="VHL57" s="53"/>
      <c r="VHM57" s="53"/>
      <c r="VHN57" s="53"/>
      <c r="VHO57" s="53"/>
      <c r="VHP57" s="53"/>
      <c r="VHQ57" s="53"/>
      <c r="VHR57" s="53"/>
      <c r="VHS57" s="53"/>
      <c r="VHT57" s="53"/>
      <c r="VHU57" s="53"/>
      <c r="VHV57" s="53"/>
      <c r="VHW57" s="53"/>
      <c r="VHX57" s="53"/>
      <c r="VHY57" s="53"/>
      <c r="VHZ57" s="53"/>
      <c r="VIA57" s="53"/>
      <c r="VIB57" s="53"/>
      <c r="VIC57" s="53"/>
      <c r="VID57" s="53"/>
      <c r="VIE57" s="53"/>
      <c r="VIF57" s="53"/>
      <c r="VIG57" s="53"/>
      <c r="VIH57" s="53"/>
      <c r="VII57" s="53"/>
      <c r="VIJ57" s="53"/>
      <c r="VIK57" s="53"/>
      <c r="VIL57" s="53"/>
      <c r="VIM57" s="53"/>
      <c r="VIN57" s="53"/>
      <c r="VIO57" s="53"/>
      <c r="VIP57" s="53"/>
      <c r="VIQ57" s="53"/>
      <c r="VIR57" s="53"/>
      <c r="VIS57" s="53"/>
      <c r="VIT57" s="53"/>
      <c r="VIU57" s="53"/>
      <c r="VIV57" s="53"/>
      <c r="VIW57" s="53"/>
      <c r="VIX57" s="53"/>
      <c r="VIY57" s="53"/>
      <c r="VIZ57" s="53"/>
      <c r="VJA57" s="53"/>
      <c r="VJB57" s="53"/>
      <c r="VJC57" s="53"/>
      <c r="VJD57" s="53"/>
      <c r="VJE57" s="53"/>
      <c r="VJF57" s="53"/>
      <c r="VJG57" s="53"/>
      <c r="VJH57" s="53"/>
      <c r="VJI57" s="53"/>
      <c r="VJJ57" s="53"/>
      <c r="VJK57" s="53"/>
      <c r="VJL57" s="53"/>
      <c r="VJM57" s="53"/>
      <c r="VJN57" s="53"/>
      <c r="VJO57" s="53"/>
      <c r="VJP57" s="53"/>
      <c r="VJQ57" s="53"/>
      <c r="VJR57" s="53"/>
      <c r="VJS57" s="53"/>
      <c r="VJT57" s="53"/>
      <c r="VJU57" s="53"/>
      <c r="VJV57" s="53"/>
      <c r="VJW57" s="53"/>
      <c r="VJX57" s="53"/>
      <c r="VJY57" s="53"/>
      <c r="VJZ57" s="53"/>
      <c r="VKA57" s="53"/>
      <c r="VKB57" s="53"/>
      <c r="VKC57" s="53"/>
      <c r="VKD57" s="53"/>
      <c r="VKE57" s="53"/>
      <c r="VKF57" s="53"/>
      <c r="VKG57" s="53"/>
      <c r="VKH57" s="53"/>
      <c r="VKI57" s="53"/>
      <c r="VKJ57" s="53"/>
      <c r="VKK57" s="53"/>
      <c r="VKL57" s="53"/>
      <c r="VKM57" s="53"/>
      <c r="VKN57" s="53"/>
      <c r="VKO57" s="53"/>
      <c r="VKP57" s="53"/>
      <c r="VKQ57" s="53"/>
      <c r="VKR57" s="53"/>
      <c r="VKS57" s="53"/>
      <c r="VKT57" s="53"/>
      <c r="VKU57" s="53"/>
      <c r="VKV57" s="53"/>
      <c r="VKW57" s="53"/>
      <c r="VKX57" s="53"/>
      <c r="VKY57" s="53"/>
      <c r="VKZ57" s="53"/>
      <c r="VLA57" s="53"/>
      <c r="VLB57" s="53"/>
      <c r="VLC57" s="53"/>
      <c r="VLD57" s="53"/>
      <c r="VLE57" s="53"/>
      <c r="VLF57" s="53"/>
      <c r="VLG57" s="53"/>
      <c r="VLH57" s="53"/>
      <c r="VLI57" s="53"/>
      <c r="VLJ57" s="53"/>
      <c r="VLK57" s="53"/>
      <c r="VLL57" s="53"/>
      <c r="VLM57" s="53"/>
      <c r="VLN57" s="53"/>
      <c r="VLO57" s="53"/>
      <c r="VLP57" s="53"/>
      <c r="VLQ57" s="53"/>
      <c r="VLR57" s="53"/>
      <c r="VLS57" s="53"/>
      <c r="VLT57" s="53"/>
      <c r="VLU57" s="53"/>
      <c r="VLV57" s="53"/>
      <c r="VLW57" s="53"/>
      <c r="VLX57" s="53"/>
      <c r="VLY57" s="53"/>
      <c r="VLZ57" s="53"/>
      <c r="VMA57" s="53"/>
      <c r="VMB57" s="53"/>
      <c r="VMC57" s="53"/>
      <c r="VMD57" s="53"/>
      <c r="VME57" s="53"/>
      <c r="VMF57" s="53"/>
      <c r="VMG57" s="53"/>
      <c r="VMH57" s="53"/>
      <c r="VMI57" s="53"/>
      <c r="VMJ57" s="53"/>
      <c r="VMK57" s="53"/>
      <c r="VML57" s="53"/>
      <c r="VMM57" s="53"/>
      <c r="VMN57" s="53"/>
      <c r="VMO57" s="53"/>
      <c r="VMP57" s="53"/>
      <c r="VMQ57" s="53"/>
      <c r="VMR57" s="53"/>
      <c r="VMS57" s="53"/>
      <c r="VMT57" s="53"/>
      <c r="VMU57" s="53"/>
      <c r="VMV57" s="53"/>
      <c r="VMW57" s="53"/>
      <c r="VMX57" s="53"/>
      <c r="VMY57" s="53"/>
      <c r="VMZ57" s="53"/>
      <c r="VNA57" s="53"/>
      <c r="VNB57" s="53"/>
      <c r="VNC57" s="53"/>
      <c r="VND57" s="53"/>
      <c r="VNE57" s="53"/>
      <c r="VNF57" s="53"/>
      <c r="VNG57" s="53"/>
      <c r="VNH57" s="53"/>
      <c r="VNI57" s="53"/>
      <c r="VNJ57" s="53"/>
      <c r="VNK57" s="53"/>
      <c r="VNL57" s="53"/>
      <c r="VNM57" s="53"/>
      <c r="VNN57" s="53"/>
      <c r="VNO57" s="53"/>
      <c r="VNP57" s="53"/>
      <c r="VNQ57" s="53"/>
      <c r="VNR57" s="53"/>
      <c r="VNS57" s="53"/>
      <c r="VNT57" s="53"/>
      <c r="VNU57" s="53"/>
      <c r="VNV57" s="53"/>
      <c r="VNW57" s="53"/>
      <c r="VNX57" s="53"/>
      <c r="VNY57" s="53"/>
      <c r="VNZ57" s="53"/>
      <c r="VOA57" s="53"/>
      <c r="VOB57" s="53"/>
      <c r="VOC57" s="53"/>
      <c r="VOD57" s="53"/>
      <c r="VOE57" s="53"/>
      <c r="VOF57" s="53"/>
      <c r="VOG57" s="53"/>
      <c r="VOH57" s="53"/>
      <c r="VOI57" s="53"/>
      <c r="VOJ57" s="53"/>
      <c r="VOK57" s="53"/>
      <c r="VOL57" s="53"/>
      <c r="VOM57" s="53"/>
      <c r="VON57" s="53"/>
      <c r="VOO57" s="53"/>
      <c r="VOP57" s="53"/>
      <c r="VOQ57" s="53"/>
      <c r="VOR57" s="53"/>
      <c r="VOS57" s="53"/>
      <c r="VOT57" s="53"/>
      <c r="VOU57" s="53"/>
      <c r="VOV57" s="53"/>
      <c r="VOW57" s="53"/>
      <c r="VOX57" s="53"/>
      <c r="VOY57" s="53"/>
      <c r="VOZ57" s="53"/>
      <c r="VPA57" s="53"/>
      <c r="VPB57" s="53"/>
      <c r="VPC57" s="53"/>
      <c r="VPD57" s="53"/>
      <c r="VPE57" s="53"/>
      <c r="VPF57" s="53"/>
      <c r="VPG57" s="53"/>
      <c r="VPH57" s="53"/>
      <c r="VPI57" s="53"/>
      <c r="VPJ57" s="53"/>
      <c r="VPK57" s="53"/>
      <c r="VPL57" s="53"/>
      <c r="VPM57" s="53"/>
      <c r="VPN57" s="53"/>
      <c r="VPO57" s="53"/>
      <c r="VPP57" s="53"/>
      <c r="VPQ57" s="53"/>
      <c r="VPR57" s="53"/>
      <c r="VPS57" s="53"/>
      <c r="VPT57" s="53"/>
      <c r="VPU57" s="53"/>
      <c r="VPV57" s="53"/>
      <c r="VPW57" s="53"/>
      <c r="VPX57" s="53"/>
      <c r="VPY57" s="53"/>
      <c r="VPZ57" s="53"/>
      <c r="VQA57" s="53"/>
      <c r="VQB57" s="53"/>
      <c r="VQC57" s="53"/>
      <c r="VQD57" s="53"/>
      <c r="VQE57" s="53"/>
      <c r="VQF57" s="53"/>
      <c r="VQG57" s="53"/>
      <c r="VQH57" s="53"/>
      <c r="VQI57" s="53"/>
      <c r="VQJ57" s="53"/>
      <c r="VQK57" s="53"/>
      <c r="VQL57" s="53"/>
      <c r="VQM57" s="53"/>
      <c r="VQN57" s="53"/>
      <c r="VQO57" s="53"/>
      <c r="VQP57" s="53"/>
      <c r="VQQ57" s="53"/>
      <c r="VQR57" s="53"/>
      <c r="VQS57" s="53"/>
      <c r="VQT57" s="53"/>
      <c r="VQU57" s="53"/>
      <c r="VQV57" s="53"/>
      <c r="VQW57" s="53"/>
      <c r="VQX57" s="53"/>
      <c r="VQY57" s="53"/>
      <c r="VQZ57" s="53"/>
      <c r="VRA57" s="53"/>
      <c r="VRB57" s="53"/>
      <c r="VRC57" s="53"/>
      <c r="VRD57" s="53"/>
      <c r="VRE57" s="53"/>
      <c r="VRF57" s="53"/>
      <c r="VRG57" s="53"/>
      <c r="VRH57" s="53"/>
      <c r="VRI57" s="53"/>
      <c r="VRJ57" s="53"/>
      <c r="VRK57" s="53"/>
      <c r="VRL57" s="53"/>
      <c r="VRM57" s="53"/>
      <c r="VRN57" s="53"/>
      <c r="VRO57" s="53"/>
      <c r="VRP57" s="53"/>
      <c r="VRQ57" s="53"/>
      <c r="VRR57" s="53"/>
      <c r="VRS57" s="53"/>
      <c r="VRT57" s="53"/>
      <c r="VRU57" s="53"/>
      <c r="VRV57" s="53"/>
      <c r="VRW57" s="53"/>
      <c r="VRX57" s="53"/>
      <c r="VRY57" s="53"/>
      <c r="VRZ57" s="53"/>
      <c r="VSA57" s="53"/>
      <c r="VSB57" s="53"/>
      <c r="VSC57" s="53"/>
      <c r="VSD57" s="53"/>
      <c r="VSE57" s="53"/>
      <c r="VSF57" s="53"/>
      <c r="VSG57" s="53"/>
      <c r="VSH57" s="53"/>
      <c r="VSI57" s="53"/>
      <c r="VSJ57" s="53"/>
      <c r="VSK57" s="53"/>
      <c r="VSL57" s="53"/>
      <c r="VSM57" s="53"/>
      <c r="VSN57" s="53"/>
      <c r="VSO57" s="53"/>
      <c r="VSP57" s="53"/>
      <c r="VSQ57" s="53"/>
      <c r="VSR57" s="53"/>
      <c r="VSS57" s="53"/>
      <c r="VST57" s="53"/>
      <c r="VSU57" s="53"/>
      <c r="VSV57" s="53"/>
      <c r="VSW57" s="53"/>
      <c r="VSX57" s="53"/>
      <c r="VSY57" s="53"/>
      <c r="VSZ57" s="53"/>
      <c r="VTA57" s="53"/>
      <c r="VTB57" s="53"/>
      <c r="VTC57" s="53"/>
      <c r="VTD57" s="53"/>
      <c r="VTE57" s="53"/>
      <c r="VTF57" s="53"/>
      <c r="VTG57" s="53"/>
      <c r="VTH57" s="53"/>
      <c r="VTI57" s="53"/>
      <c r="VTJ57" s="53"/>
      <c r="VTK57" s="53"/>
      <c r="VTL57" s="53"/>
      <c r="VTM57" s="53"/>
      <c r="VTN57" s="53"/>
      <c r="VTO57" s="53"/>
      <c r="VTP57" s="53"/>
      <c r="VTQ57" s="53"/>
      <c r="VTR57" s="53"/>
      <c r="VTS57" s="53"/>
      <c r="VTT57" s="53"/>
      <c r="VTU57" s="53"/>
      <c r="VTV57" s="53"/>
      <c r="VTW57" s="53"/>
      <c r="VTX57" s="53"/>
      <c r="VTY57" s="53"/>
      <c r="VTZ57" s="53"/>
      <c r="VUA57" s="53"/>
      <c r="VUB57" s="53"/>
      <c r="VUC57" s="53"/>
      <c r="VUD57" s="53"/>
      <c r="VUE57" s="53"/>
      <c r="VUF57" s="53"/>
      <c r="VUG57" s="53"/>
      <c r="VUH57" s="53"/>
      <c r="VUI57" s="53"/>
      <c r="VUJ57" s="53"/>
      <c r="VUK57" s="53"/>
      <c r="VUL57" s="53"/>
      <c r="VUM57" s="53"/>
      <c r="VUN57" s="53"/>
      <c r="VUO57" s="53"/>
      <c r="VUP57" s="53"/>
      <c r="VUQ57" s="53"/>
      <c r="VUR57" s="53"/>
      <c r="VUS57" s="53"/>
      <c r="VUT57" s="53"/>
      <c r="VUU57" s="53"/>
      <c r="VUV57" s="53"/>
      <c r="VUW57" s="53"/>
      <c r="VUX57" s="53"/>
      <c r="VUY57" s="53"/>
      <c r="VUZ57" s="53"/>
      <c r="VVA57" s="53"/>
      <c r="VVB57" s="53"/>
      <c r="VVC57" s="53"/>
      <c r="VVD57" s="53"/>
      <c r="VVE57" s="53"/>
      <c r="VVF57" s="53"/>
      <c r="VVG57" s="53"/>
      <c r="VVH57" s="53"/>
      <c r="VVI57" s="53"/>
      <c r="VVJ57" s="53"/>
      <c r="VVK57" s="53"/>
      <c r="VVL57" s="53"/>
      <c r="VVM57" s="53"/>
      <c r="VVN57" s="53"/>
      <c r="VVO57" s="53"/>
      <c r="VVP57" s="53"/>
      <c r="VVQ57" s="53"/>
      <c r="VVR57" s="53"/>
      <c r="VVS57" s="53"/>
      <c r="VVT57" s="53"/>
      <c r="VVU57" s="53"/>
      <c r="VVV57" s="53"/>
      <c r="VVW57" s="53"/>
      <c r="VVX57" s="53"/>
      <c r="VVY57" s="53"/>
      <c r="VVZ57" s="53"/>
      <c r="VWA57" s="53"/>
      <c r="VWB57" s="53"/>
      <c r="VWC57" s="53"/>
      <c r="VWD57" s="53"/>
      <c r="VWE57" s="53"/>
      <c r="VWF57" s="53"/>
      <c r="VWG57" s="53"/>
      <c r="VWH57" s="53"/>
      <c r="VWI57" s="53"/>
      <c r="VWJ57" s="53"/>
      <c r="VWK57" s="53"/>
      <c r="VWL57" s="53"/>
      <c r="VWM57" s="53"/>
      <c r="VWN57" s="53"/>
      <c r="VWO57" s="53"/>
      <c r="VWP57" s="53"/>
      <c r="VWQ57" s="53"/>
      <c r="VWR57" s="53"/>
      <c r="VWS57" s="53"/>
      <c r="VWT57" s="53"/>
      <c r="VWU57" s="53"/>
      <c r="VWV57" s="53"/>
      <c r="VWW57" s="53"/>
      <c r="VWX57" s="53"/>
      <c r="VWY57" s="53"/>
      <c r="VWZ57" s="53"/>
      <c r="VXA57" s="53"/>
      <c r="VXB57" s="53"/>
      <c r="VXC57" s="53"/>
      <c r="VXD57" s="53"/>
      <c r="VXE57" s="53"/>
      <c r="VXF57" s="53"/>
      <c r="VXG57" s="53"/>
      <c r="VXH57" s="53"/>
      <c r="VXI57" s="53"/>
      <c r="VXJ57" s="53"/>
      <c r="VXK57" s="53"/>
      <c r="VXL57" s="53"/>
      <c r="VXM57" s="53"/>
      <c r="VXN57" s="53"/>
      <c r="VXO57" s="53"/>
      <c r="VXP57" s="53"/>
      <c r="VXQ57" s="53"/>
      <c r="VXR57" s="53"/>
      <c r="VXS57" s="53"/>
      <c r="VXT57" s="53"/>
      <c r="VXU57" s="53"/>
      <c r="VXV57" s="53"/>
      <c r="VXW57" s="53"/>
      <c r="VXX57" s="53"/>
      <c r="VXY57" s="53"/>
      <c r="VXZ57" s="53"/>
      <c r="VYA57" s="53"/>
      <c r="VYB57" s="53"/>
      <c r="VYC57" s="53"/>
      <c r="VYD57" s="53"/>
      <c r="VYE57" s="53"/>
      <c r="VYF57" s="53"/>
      <c r="VYG57" s="53"/>
      <c r="VYH57" s="53"/>
      <c r="VYI57" s="53"/>
      <c r="VYJ57" s="53"/>
      <c r="VYK57" s="53"/>
      <c r="VYL57" s="53"/>
      <c r="VYM57" s="53"/>
      <c r="VYN57" s="53"/>
      <c r="VYO57" s="53"/>
      <c r="VYP57" s="53"/>
      <c r="VYQ57" s="53"/>
      <c r="VYR57" s="53"/>
      <c r="VYS57" s="53"/>
      <c r="VYT57" s="53"/>
      <c r="VYU57" s="53"/>
      <c r="VYV57" s="53"/>
      <c r="VYW57" s="53"/>
      <c r="VYX57" s="53"/>
      <c r="VYY57" s="53"/>
      <c r="VYZ57" s="53"/>
      <c r="VZA57" s="53"/>
      <c r="VZB57" s="53"/>
      <c r="VZC57" s="53"/>
      <c r="VZD57" s="53"/>
      <c r="VZE57" s="53"/>
      <c r="VZF57" s="53"/>
      <c r="VZG57" s="53"/>
      <c r="VZH57" s="53"/>
      <c r="VZI57" s="53"/>
      <c r="VZJ57" s="53"/>
      <c r="VZK57" s="53"/>
      <c r="VZL57" s="53"/>
      <c r="VZM57" s="53"/>
      <c r="VZN57" s="53"/>
      <c r="VZO57" s="53"/>
      <c r="VZP57" s="53"/>
      <c r="VZQ57" s="53"/>
      <c r="VZR57" s="53"/>
      <c r="VZS57" s="53"/>
      <c r="VZT57" s="53"/>
      <c r="VZU57" s="53"/>
      <c r="VZV57" s="53"/>
      <c r="VZW57" s="53"/>
      <c r="VZX57" s="53"/>
      <c r="VZY57" s="53"/>
      <c r="VZZ57" s="53"/>
      <c r="WAA57" s="53"/>
      <c r="WAB57" s="53"/>
      <c r="WAC57" s="53"/>
      <c r="WAD57" s="53"/>
      <c r="WAE57" s="53"/>
      <c r="WAF57" s="53"/>
      <c r="WAG57" s="53"/>
      <c r="WAH57" s="53"/>
      <c r="WAI57" s="53"/>
      <c r="WAJ57" s="53"/>
      <c r="WAK57" s="53"/>
      <c r="WAL57" s="53"/>
      <c r="WAM57" s="53"/>
      <c r="WAN57" s="53"/>
      <c r="WAO57" s="53"/>
      <c r="WAP57" s="53"/>
      <c r="WAQ57" s="53"/>
      <c r="WAR57" s="53"/>
      <c r="WAS57" s="53"/>
      <c r="WAT57" s="53"/>
      <c r="WAU57" s="53"/>
      <c r="WAV57" s="53"/>
      <c r="WAW57" s="53"/>
      <c r="WAX57" s="53"/>
      <c r="WAY57" s="53"/>
      <c r="WAZ57" s="53"/>
      <c r="WBA57" s="53"/>
      <c r="WBB57" s="53"/>
      <c r="WBC57" s="53"/>
      <c r="WBD57" s="53"/>
      <c r="WBE57" s="53"/>
      <c r="WBF57" s="53"/>
      <c r="WBG57" s="53"/>
      <c r="WBH57" s="53"/>
      <c r="WBI57" s="53"/>
      <c r="WBJ57" s="53"/>
      <c r="WBK57" s="53"/>
      <c r="WBL57" s="53"/>
      <c r="WBM57" s="53"/>
      <c r="WBN57" s="53"/>
      <c r="WBO57" s="53"/>
      <c r="WBP57" s="53"/>
      <c r="WBQ57" s="53"/>
      <c r="WBR57" s="53"/>
      <c r="WBS57" s="53"/>
      <c r="WBT57" s="53"/>
      <c r="WBU57" s="53"/>
      <c r="WBV57" s="53"/>
      <c r="WBW57" s="53"/>
      <c r="WBX57" s="53"/>
      <c r="WBY57" s="53"/>
      <c r="WBZ57" s="53"/>
      <c r="WCA57" s="53"/>
      <c r="WCB57" s="53"/>
      <c r="WCC57" s="53"/>
      <c r="WCD57" s="53"/>
      <c r="WCE57" s="53"/>
      <c r="WCF57" s="53"/>
      <c r="WCG57" s="53"/>
      <c r="WCH57" s="53"/>
      <c r="WCI57" s="53"/>
      <c r="WCJ57" s="53"/>
      <c r="WCK57" s="53"/>
      <c r="WCL57" s="53"/>
      <c r="WCM57" s="53"/>
      <c r="WCN57" s="53"/>
      <c r="WCO57" s="53"/>
      <c r="WCP57" s="53"/>
      <c r="WCQ57" s="53"/>
      <c r="WCR57" s="53"/>
      <c r="WCS57" s="53"/>
      <c r="WCT57" s="53"/>
      <c r="WCU57" s="53"/>
      <c r="WCV57" s="53"/>
      <c r="WCW57" s="53"/>
      <c r="WCX57" s="53"/>
      <c r="WCY57" s="53"/>
      <c r="WCZ57" s="53"/>
      <c r="WDA57" s="53"/>
      <c r="WDB57" s="53"/>
      <c r="WDC57" s="53"/>
      <c r="WDD57" s="53"/>
      <c r="WDE57" s="53"/>
      <c r="WDF57" s="53"/>
      <c r="WDG57" s="53"/>
      <c r="WDH57" s="53"/>
      <c r="WDI57" s="53"/>
      <c r="WDJ57" s="53"/>
      <c r="WDK57" s="53"/>
      <c r="WDL57" s="53"/>
      <c r="WDM57" s="53"/>
      <c r="WDN57" s="53"/>
      <c r="WDO57" s="53"/>
      <c r="WDP57" s="53"/>
      <c r="WDQ57" s="53"/>
      <c r="WDR57" s="53"/>
      <c r="WDS57" s="53"/>
      <c r="WDT57" s="53"/>
      <c r="WDU57" s="53"/>
      <c r="WDV57" s="53"/>
      <c r="WDW57" s="53"/>
      <c r="WDX57" s="53"/>
      <c r="WDY57" s="53"/>
      <c r="WDZ57" s="53"/>
      <c r="WEA57" s="53"/>
      <c r="WEB57" s="53"/>
      <c r="WEC57" s="53"/>
      <c r="WED57" s="53"/>
      <c r="WEE57" s="53"/>
      <c r="WEF57" s="53"/>
      <c r="WEG57" s="53"/>
      <c r="WEH57" s="53"/>
      <c r="WEI57" s="53"/>
      <c r="WEJ57" s="53"/>
      <c r="WEK57" s="53"/>
      <c r="WEL57" s="53"/>
      <c r="WEM57" s="53"/>
      <c r="WEN57" s="53"/>
      <c r="WEO57" s="53"/>
      <c r="WEP57" s="53"/>
      <c r="WEQ57" s="53"/>
      <c r="WER57" s="53"/>
      <c r="WES57" s="53"/>
      <c r="WET57" s="53"/>
      <c r="WEU57" s="53"/>
      <c r="WEV57" s="53"/>
      <c r="WEW57" s="53"/>
      <c r="WEX57" s="53"/>
      <c r="WEY57" s="53"/>
      <c r="WEZ57" s="53"/>
      <c r="WFA57" s="53"/>
      <c r="WFB57" s="53"/>
      <c r="WFC57" s="53"/>
      <c r="WFD57" s="53"/>
      <c r="WFE57" s="53"/>
      <c r="WFF57" s="53"/>
      <c r="WFG57" s="53"/>
      <c r="WFH57" s="53"/>
      <c r="WFI57" s="53"/>
      <c r="WFJ57" s="53"/>
      <c r="WFK57" s="53"/>
      <c r="WFL57" s="53"/>
      <c r="WFM57" s="53"/>
      <c r="WFN57" s="53"/>
      <c r="WFO57" s="53"/>
      <c r="WFP57" s="53"/>
      <c r="WFQ57" s="53"/>
      <c r="WFR57" s="53"/>
      <c r="WFS57" s="53"/>
      <c r="WFT57" s="53"/>
      <c r="WFU57" s="53"/>
      <c r="WFV57" s="53"/>
      <c r="WFW57" s="53"/>
      <c r="WFX57" s="53"/>
      <c r="WFY57" s="53"/>
      <c r="WFZ57" s="53"/>
      <c r="WGA57" s="53"/>
      <c r="WGB57" s="53"/>
      <c r="WGC57" s="53"/>
      <c r="WGD57" s="53"/>
      <c r="WGE57" s="53"/>
      <c r="WGF57" s="53"/>
      <c r="WGG57" s="53"/>
      <c r="WGH57" s="53"/>
      <c r="WGI57" s="53"/>
      <c r="WGJ57" s="53"/>
      <c r="WGK57" s="53"/>
      <c r="WGL57" s="53"/>
      <c r="WGM57" s="53"/>
      <c r="WGN57" s="53"/>
      <c r="WGO57" s="53"/>
      <c r="WGP57" s="53"/>
      <c r="WGQ57" s="53"/>
      <c r="WGR57" s="53"/>
      <c r="WGS57" s="53"/>
      <c r="WGT57" s="53"/>
      <c r="WGU57" s="53"/>
      <c r="WGV57" s="53"/>
      <c r="WGW57" s="53"/>
      <c r="WGX57" s="53"/>
      <c r="WGY57" s="53"/>
      <c r="WGZ57" s="53"/>
      <c r="WHA57" s="53"/>
      <c r="WHB57" s="53"/>
      <c r="WHC57" s="53"/>
      <c r="WHD57" s="53"/>
      <c r="WHE57" s="53"/>
      <c r="WHF57" s="53"/>
      <c r="WHG57" s="53"/>
      <c r="WHH57" s="53"/>
      <c r="WHI57" s="53"/>
      <c r="WHJ57" s="53"/>
      <c r="WHK57" s="53"/>
      <c r="WHL57" s="53"/>
      <c r="WHM57" s="53"/>
      <c r="WHN57" s="53"/>
      <c r="WHO57" s="53"/>
      <c r="WHP57" s="53"/>
      <c r="WHQ57" s="53"/>
      <c r="WHR57" s="53"/>
      <c r="WHS57" s="53"/>
      <c r="WHT57" s="53"/>
      <c r="WHU57" s="53"/>
      <c r="WHV57" s="53"/>
      <c r="WHW57" s="53"/>
      <c r="WHX57" s="53"/>
      <c r="WHY57" s="53"/>
      <c r="WHZ57" s="53"/>
      <c r="WIA57" s="53"/>
      <c r="WIB57" s="53"/>
      <c r="WIC57" s="53"/>
      <c r="WID57" s="53"/>
      <c r="WIE57" s="53"/>
      <c r="WIF57" s="53"/>
      <c r="WIG57" s="53"/>
      <c r="WIH57" s="53"/>
      <c r="WII57" s="53"/>
      <c r="WIJ57" s="53"/>
      <c r="WIK57" s="53"/>
      <c r="WIL57" s="53"/>
      <c r="WIM57" s="53"/>
      <c r="WIN57" s="53"/>
      <c r="WIO57" s="53"/>
      <c r="WIP57" s="53"/>
      <c r="WIQ57" s="53"/>
      <c r="WIR57" s="53"/>
      <c r="WIS57" s="53"/>
      <c r="WIT57" s="53"/>
      <c r="WIU57" s="53"/>
      <c r="WIV57" s="53"/>
      <c r="WIW57" s="53"/>
      <c r="WIX57" s="53"/>
      <c r="WIY57" s="53"/>
      <c r="WIZ57" s="53"/>
      <c r="WJA57" s="53"/>
      <c r="WJB57" s="53"/>
      <c r="WJC57" s="53"/>
      <c r="WJD57" s="53"/>
      <c r="WJE57" s="53"/>
      <c r="WJF57" s="53"/>
      <c r="WJG57" s="53"/>
      <c r="WJH57" s="53"/>
      <c r="WJI57" s="53"/>
      <c r="WJJ57" s="53"/>
      <c r="WJK57" s="53"/>
      <c r="WJL57" s="53"/>
      <c r="WJM57" s="53"/>
      <c r="WJN57" s="53"/>
      <c r="WJO57" s="53"/>
      <c r="WJP57" s="53"/>
      <c r="WJQ57" s="53"/>
      <c r="WJR57" s="53"/>
      <c r="WJS57" s="53"/>
      <c r="WJT57" s="53"/>
      <c r="WJU57" s="53"/>
      <c r="WJV57" s="53"/>
      <c r="WJW57" s="53"/>
      <c r="WJX57" s="53"/>
      <c r="WJY57" s="53"/>
      <c r="WJZ57" s="53"/>
      <c r="WKA57" s="53"/>
      <c r="WKB57" s="53"/>
      <c r="WKC57" s="53"/>
      <c r="WKD57" s="53"/>
      <c r="WKE57" s="53"/>
      <c r="WKF57" s="53"/>
      <c r="WKG57" s="53"/>
      <c r="WKH57" s="53"/>
      <c r="WKI57" s="53"/>
      <c r="WKJ57" s="53"/>
      <c r="WKK57" s="53"/>
      <c r="WKL57" s="53"/>
      <c r="WKM57" s="53"/>
      <c r="WKN57" s="53"/>
      <c r="WKO57" s="53"/>
      <c r="WKP57" s="53"/>
      <c r="WKQ57" s="53"/>
      <c r="WKR57" s="53"/>
      <c r="WKS57" s="53"/>
      <c r="WKT57" s="53"/>
      <c r="WKU57" s="53"/>
      <c r="WKV57" s="53"/>
      <c r="WKW57" s="53"/>
      <c r="WKX57" s="53"/>
      <c r="WKY57" s="53"/>
      <c r="WKZ57" s="53"/>
      <c r="WLA57" s="53"/>
      <c r="WLB57" s="53"/>
      <c r="WLC57" s="53"/>
      <c r="WLD57" s="53"/>
      <c r="WLE57" s="53"/>
      <c r="WLF57" s="53"/>
      <c r="WLG57" s="53"/>
      <c r="WLH57" s="53"/>
      <c r="WLI57" s="53"/>
      <c r="WLJ57" s="53"/>
      <c r="WLK57" s="53"/>
      <c r="WLL57" s="53"/>
      <c r="WLM57" s="53"/>
      <c r="WLN57" s="53"/>
      <c r="WLO57" s="53"/>
      <c r="WLP57" s="53"/>
      <c r="WLQ57" s="53"/>
      <c r="WLR57" s="53"/>
      <c r="WLS57" s="53"/>
      <c r="WLT57" s="53"/>
      <c r="WLU57" s="53"/>
      <c r="WLV57" s="53"/>
      <c r="WLW57" s="53"/>
      <c r="WLX57" s="53"/>
      <c r="WLY57" s="53"/>
      <c r="WLZ57" s="53"/>
      <c r="WMA57" s="53"/>
      <c r="WMB57" s="53"/>
      <c r="WMC57" s="53"/>
      <c r="WMD57" s="53"/>
      <c r="WME57" s="53"/>
      <c r="WMF57" s="53"/>
      <c r="WMG57" s="53"/>
      <c r="WMH57" s="53"/>
      <c r="WMI57" s="53"/>
      <c r="WMJ57" s="53"/>
      <c r="WMK57" s="53"/>
      <c r="WML57" s="53"/>
      <c r="WMM57" s="53"/>
      <c r="WMN57" s="53"/>
      <c r="WMO57" s="53"/>
      <c r="WMP57" s="53"/>
      <c r="WMQ57" s="53"/>
      <c r="WMR57" s="53"/>
      <c r="WMS57" s="53"/>
      <c r="WMT57" s="53"/>
      <c r="WMU57" s="53"/>
      <c r="WMV57" s="53"/>
      <c r="WMW57" s="53"/>
      <c r="WMX57" s="53"/>
      <c r="WMY57" s="53"/>
      <c r="WMZ57" s="53"/>
      <c r="WNA57" s="53"/>
      <c r="WNB57" s="53"/>
      <c r="WNC57" s="53"/>
      <c r="WND57" s="53"/>
      <c r="WNE57" s="53"/>
      <c r="WNF57" s="53"/>
      <c r="WNG57" s="53"/>
      <c r="WNH57" s="53"/>
      <c r="WNI57" s="53"/>
      <c r="WNJ57" s="53"/>
      <c r="WNK57" s="53"/>
      <c r="WNL57" s="53"/>
      <c r="WNM57" s="53"/>
      <c r="WNN57" s="53"/>
      <c r="WNO57" s="53"/>
      <c r="WNP57" s="53"/>
      <c r="WNQ57" s="53"/>
      <c r="WNR57" s="53"/>
      <c r="WNS57" s="53"/>
      <c r="WNT57" s="53"/>
      <c r="WNU57" s="53"/>
      <c r="WNV57" s="53"/>
      <c r="WNW57" s="53"/>
      <c r="WNX57" s="53"/>
      <c r="WNY57" s="53"/>
      <c r="WNZ57" s="53"/>
      <c r="WOA57" s="53"/>
      <c r="WOB57" s="53"/>
      <c r="WOC57" s="53"/>
      <c r="WOD57" s="53"/>
      <c r="WOE57" s="53"/>
      <c r="WOF57" s="53"/>
      <c r="WOG57" s="53"/>
      <c r="WOH57" s="53"/>
      <c r="WOI57" s="53"/>
      <c r="WOJ57" s="53"/>
      <c r="WOK57" s="53"/>
      <c r="WOL57" s="53"/>
      <c r="WOM57" s="53"/>
      <c r="WON57" s="53"/>
      <c r="WOO57" s="53"/>
      <c r="WOP57" s="53"/>
      <c r="WOQ57" s="53"/>
      <c r="WOR57" s="53"/>
      <c r="WOS57" s="53"/>
      <c r="WOT57" s="53"/>
      <c r="WOU57" s="53"/>
      <c r="WOV57" s="53"/>
      <c r="WOW57" s="53"/>
      <c r="WOX57" s="53"/>
      <c r="WOY57" s="53"/>
      <c r="WOZ57" s="53"/>
      <c r="WPA57" s="53"/>
      <c r="WPB57" s="53"/>
      <c r="WPC57" s="53"/>
      <c r="WPD57" s="53"/>
      <c r="WPE57" s="53"/>
      <c r="WPF57" s="53"/>
      <c r="WPG57" s="53"/>
      <c r="WPH57" s="53"/>
      <c r="WPI57" s="53"/>
      <c r="WPJ57" s="53"/>
      <c r="WPK57" s="53"/>
      <c r="WPL57" s="53"/>
      <c r="WPM57" s="53"/>
      <c r="WPN57" s="53"/>
      <c r="WPO57" s="53"/>
      <c r="WPP57" s="53"/>
      <c r="WPQ57" s="53"/>
      <c r="WPR57" s="53"/>
      <c r="WPS57" s="53"/>
      <c r="WPT57" s="53"/>
      <c r="WPU57" s="53"/>
      <c r="WPV57" s="53"/>
      <c r="WPW57" s="53"/>
      <c r="WPX57" s="53"/>
      <c r="WPY57" s="53"/>
      <c r="WPZ57" s="53"/>
      <c r="WQA57" s="53"/>
      <c r="WQB57" s="53"/>
      <c r="WQC57" s="53"/>
      <c r="WQD57" s="53"/>
      <c r="WQE57" s="53"/>
      <c r="WQF57" s="53"/>
      <c r="WQG57" s="53"/>
      <c r="WQH57" s="53"/>
      <c r="WQI57" s="53"/>
      <c r="WQJ57" s="53"/>
      <c r="WQK57" s="53"/>
      <c r="WQL57" s="53"/>
      <c r="WQM57" s="53"/>
      <c r="WQN57" s="53"/>
      <c r="WQO57" s="53"/>
      <c r="WQP57" s="53"/>
      <c r="WQQ57" s="53"/>
      <c r="WQR57" s="53"/>
      <c r="WQS57" s="53"/>
      <c r="WQT57" s="53"/>
      <c r="WQU57" s="53"/>
      <c r="WQV57" s="53"/>
      <c r="WQW57" s="53"/>
      <c r="WQX57" s="53"/>
      <c r="WQY57" s="53"/>
      <c r="WQZ57" s="53"/>
      <c r="WRA57" s="53"/>
      <c r="WRB57" s="53"/>
      <c r="WRC57" s="53"/>
      <c r="WRD57" s="53"/>
      <c r="WRE57" s="53"/>
      <c r="WRF57" s="53"/>
      <c r="WRG57" s="53"/>
      <c r="WRH57" s="53"/>
      <c r="WRI57" s="53"/>
      <c r="WRJ57" s="53"/>
      <c r="WRK57" s="53"/>
      <c r="WRL57" s="53"/>
      <c r="WRM57" s="53"/>
      <c r="WRN57" s="53"/>
      <c r="WRO57" s="53"/>
      <c r="WRP57" s="53"/>
      <c r="WRQ57" s="53"/>
      <c r="WRR57" s="53"/>
      <c r="WRS57" s="53"/>
      <c r="WRT57" s="53"/>
      <c r="WRU57" s="53"/>
      <c r="WRV57" s="53"/>
      <c r="WRW57" s="53"/>
      <c r="WRX57" s="53"/>
      <c r="WRY57" s="53"/>
      <c r="WRZ57" s="53"/>
      <c r="WSA57" s="53"/>
      <c r="WSB57" s="53"/>
      <c r="WSC57" s="53"/>
      <c r="WSD57" s="53"/>
      <c r="WSE57" s="53"/>
      <c r="WSF57" s="53"/>
      <c r="WSG57" s="53"/>
      <c r="WSH57" s="53"/>
      <c r="WSI57" s="53"/>
      <c r="WSJ57" s="53"/>
      <c r="WSK57" s="53"/>
      <c r="WSL57" s="53"/>
      <c r="WSM57" s="53"/>
      <c r="WSN57" s="53"/>
      <c r="WSO57" s="53"/>
      <c r="WSP57" s="53"/>
      <c r="WSQ57" s="53"/>
      <c r="WSR57" s="53"/>
      <c r="WSS57" s="53"/>
      <c r="WST57" s="53"/>
      <c r="WSU57" s="53"/>
      <c r="WSV57" s="53"/>
      <c r="WSW57" s="53"/>
      <c r="WSX57" s="53"/>
      <c r="WSY57" s="53"/>
      <c r="WSZ57" s="53"/>
      <c r="WTA57" s="53"/>
      <c r="WTB57" s="53"/>
      <c r="WTC57" s="53"/>
      <c r="WTD57" s="53"/>
      <c r="WTE57" s="53"/>
      <c r="WTF57" s="53"/>
      <c r="WTG57" s="53"/>
      <c r="WTH57" s="53"/>
      <c r="WTI57" s="53"/>
      <c r="WTJ57" s="53"/>
      <c r="WTK57" s="53"/>
      <c r="WTL57" s="53"/>
      <c r="WTM57" s="53"/>
      <c r="WTN57" s="53"/>
      <c r="WTO57" s="53"/>
      <c r="WTP57" s="53"/>
      <c r="WTQ57" s="53"/>
      <c r="WTR57" s="53"/>
      <c r="WTS57" s="53"/>
      <c r="WTT57" s="53"/>
      <c r="WTU57" s="53"/>
      <c r="WTV57" s="53"/>
      <c r="WTW57" s="53"/>
      <c r="WTX57" s="53"/>
      <c r="WTY57" s="53"/>
      <c r="WTZ57" s="53"/>
      <c r="WUA57" s="53"/>
      <c r="WUB57" s="53"/>
      <c r="WUC57" s="53"/>
      <c r="WUD57" s="53"/>
      <c r="WUE57" s="53"/>
      <c r="WUF57" s="53"/>
      <c r="WUG57" s="53"/>
      <c r="WUH57" s="53"/>
      <c r="WUI57" s="53"/>
      <c r="WUJ57" s="53"/>
      <c r="WUK57" s="53"/>
      <c r="WUL57" s="53"/>
      <c r="WUM57" s="53"/>
      <c r="WUN57" s="53"/>
      <c r="WUO57" s="53"/>
      <c r="WUP57" s="53"/>
      <c r="WUQ57" s="53"/>
      <c r="WUR57" s="53"/>
      <c r="WUS57" s="53"/>
      <c r="WUT57" s="53"/>
      <c r="WUU57" s="53"/>
      <c r="WUV57" s="53"/>
      <c r="WUW57" s="53"/>
      <c r="WUX57" s="53"/>
      <c r="WUY57" s="53"/>
      <c r="WUZ57" s="53"/>
      <c r="WVA57" s="53"/>
      <c r="WVB57" s="53"/>
      <c r="WVC57" s="53"/>
      <c r="WVD57" s="53"/>
      <c r="WVE57" s="53"/>
      <c r="WVF57" s="53"/>
      <c r="WVG57" s="53"/>
      <c r="WVH57" s="53"/>
      <c r="WVI57" s="53"/>
      <c r="WVJ57" s="53"/>
      <c r="WVK57" s="53"/>
      <c r="WVL57" s="53"/>
      <c r="WVM57" s="53"/>
      <c r="WVN57" s="53"/>
      <c r="WVO57" s="53"/>
      <c r="WVP57" s="53"/>
      <c r="WVQ57" s="53"/>
      <c r="WVR57" s="53"/>
      <c r="WVS57" s="53"/>
      <c r="WVT57" s="53"/>
      <c r="WVU57" s="53"/>
      <c r="WVV57" s="53"/>
      <c r="WVW57" s="53"/>
      <c r="WVX57" s="53"/>
      <c r="WVY57" s="53"/>
      <c r="WVZ57" s="53"/>
      <c r="WWA57" s="53"/>
      <c r="WWB57" s="53"/>
      <c r="WWC57" s="53"/>
      <c r="WWD57" s="53"/>
      <c r="WWE57" s="53"/>
      <c r="WWF57" s="53"/>
      <c r="WWG57" s="53"/>
      <c r="WWH57" s="53"/>
      <c r="WWI57" s="53"/>
      <c r="WWJ57" s="53"/>
      <c r="WWK57" s="53"/>
      <c r="WWL57" s="53"/>
      <c r="WWM57" s="53"/>
      <c r="WWN57" s="53"/>
      <c r="WWO57" s="53"/>
      <c r="WWP57" s="53"/>
      <c r="WWQ57" s="53"/>
      <c r="WWR57" s="53"/>
      <c r="WWS57" s="53"/>
      <c r="WWT57" s="53"/>
      <c r="WWU57" s="53"/>
      <c r="WWV57" s="53"/>
      <c r="WWW57" s="53"/>
      <c r="WWX57" s="53"/>
      <c r="WWY57" s="53"/>
      <c r="WWZ57" s="53"/>
      <c r="WXA57" s="53"/>
      <c r="WXB57" s="53"/>
      <c r="WXC57" s="53"/>
      <c r="WXD57" s="53"/>
      <c r="WXE57" s="53"/>
      <c r="WXF57" s="53"/>
      <c r="WXG57" s="53"/>
      <c r="WXH57" s="53"/>
      <c r="WXI57" s="53"/>
      <c r="WXJ57" s="53"/>
      <c r="WXK57" s="53"/>
      <c r="WXL57" s="53"/>
      <c r="WXM57" s="53"/>
      <c r="WXN57" s="53"/>
      <c r="WXO57" s="53"/>
      <c r="WXP57" s="53"/>
      <c r="WXQ57" s="53"/>
      <c r="WXR57" s="53"/>
      <c r="WXS57" s="53"/>
      <c r="WXT57" s="53"/>
      <c r="WXU57" s="53"/>
      <c r="WXV57" s="53"/>
      <c r="WXW57" s="53"/>
      <c r="WXX57" s="53"/>
      <c r="WXY57" s="53"/>
      <c r="WXZ57" s="53"/>
      <c r="WYA57" s="53"/>
      <c r="WYB57" s="53"/>
      <c r="WYC57" s="53"/>
      <c r="WYD57" s="53"/>
      <c r="WYE57" s="53"/>
      <c r="WYF57" s="53"/>
      <c r="WYG57" s="53"/>
      <c r="WYH57" s="53"/>
      <c r="WYI57" s="53"/>
      <c r="WYJ57" s="53"/>
      <c r="WYK57" s="53"/>
      <c r="WYL57" s="53"/>
      <c r="WYM57" s="53"/>
      <c r="WYN57" s="53"/>
      <c r="WYO57" s="53"/>
      <c r="WYP57" s="53"/>
      <c r="WYQ57" s="53"/>
      <c r="WYR57" s="53"/>
      <c r="WYS57" s="53"/>
      <c r="WYT57" s="53"/>
      <c r="WYU57" s="53"/>
      <c r="WYV57" s="53"/>
      <c r="WYW57" s="53"/>
      <c r="WYX57" s="53"/>
      <c r="WYY57" s="53"/>
      <c r="WYZ57" s="53"/>
      <c r="WZA57" s="53"/>
      <c r="WZB57" s="53"/>
      <c r="WZC57" s="53"/>
      <c r="WZD57" s="53"/>
      <c r="WZE57" s="53"/>
      <c r="WZF57" s="53"/>
      <c r="WZG57" s="53"/>
      <c r="WZH57" s="53"/>
      <c r="WZI57" s="53"/>
      <c r="WZJ57" s="53"/>
      <c r="WZK57" s="53"/>
      <c r="WZL57" s="53"/>
      <c r="WZM57" s="53"/>
      <c r="WZN57" s="53"/>
      <c r="WZO57" s="53"/>
      <c r="WZP57" s="53"/>
      <c r="WZQ57" s="53"/>
      <c r="WZR57" s="53"/>
      <c r="WZS57" s="53"/>
      <c r="WZT57" s="53"/>
      <c r="WZU57" s="53"/>
      <c r="WZV57" s="53"/>
      <c r="WZW57" s="53"/>
      <c r="WZX57" s="53"/>
      <c r="WZY57" s="53"/>
      <c r="WZZ57" s="53"/>
      <c r="XAA57" s="53"/>
      <c r="XAB57" s="53"/>
      <c r="XAC57" s="53"/>
      <c r="XAD57" s="53"/>
      <c r="XAE57" s="53"/>
      <c r="XAF57" s="53"/>
      <c r="XAG57" s="53"/>
      <c r="XAH57" s="53"/>
      <c r="XAI57" s="53"/>
      <c r="XAJ57" s="53"/>
      <c r="XAK57" s="53"/>
      <c r="XAL57" s="53"/>
      <c r="XAM57" s="53"/>
      <c r="XAN57" s="53"/>
      <c r="XAO57" s="53"/>
      <c r="XAP57" s="53"/>
      <c r="XAQ57" s="53"/>
      <c r="XAR57" s="53"/>
      <c r="XAS57" s="53"/>
      <c r="XAT57" s="53"/>
      <c r="XAU57" s="53"/>
      <c r="XAV57" s="53"/>
      <c r="XAW57" s="53"/>
      <c r="XAX57" s="53"/>
      <c r="XAY57" s="53"/>
      <c r="XAZ57" s="53"/>
      <c r="XBA57" s="53"/>
      <c r="XBB57" s="53"/>
      <c r="XBC57" s="53"/>
      <c r="XBD57" s="53"/>
      <c r="XBE57" s="53"/>
      <c r="XBF57" s="53"/>
      <c r="XBG57" s="53"/>
      <c r="XBH57" s="53"/>
      <c r="XBI57" s="53"/>
      <c r="XBJ57" s="53"/>
      <c r="XBK57" s="53"/>
      <c r="XBL57" s="53"/>
      <c r="XBM57" s="53"/>
      <c r="XBN57" s="53"/>
      <c r="XBO57" s="53"/>
      <c r="XBP57" s="53"/>
      <c r="XBQ57" s="53"/>
      <c r="XBR57" s="53"/>
      <c r="XBS57" s="53"/>
      <c r="XBT57" s="53"/>
      <c r="XBU57" s="53"/>
      <c r="XBV57" s="53"/>
      <c r="XBW57" s="53"/>
      <c r="XBX57" s="53"/>
      <c r="XBY57" s="53"/>
      <c r="XBZ57" s="53"/>
      <c r="XCA57" s="53"/>
      <c r="XCB57" s="53"/>
      <c r="XCC57" s="53"/>
      <c r="XCD57" s="53"/>
      <c r="XCE57" s="53"/>
      <c r="XCF57" s="53"/>
      <c r="XCG57" s="53"/>
      <c r="XCH57" s="53"/>
      <c r="XCI57" s="53"/>
      <c r="XCJ57" s="53"/>
      <c r="XCK57" s="53"/>
      <c r="XCL57" s="53"/>
      <c r="XCM57" s="53"/>
      <c r="XCN57" s="53"/>
      <c r="XCO57" s="53"/>
      <c r="XCP57" s="53"/>
      <c r="XCQ57" s="53"/>
      <c r="XCR57" s="53"/>
      <c r="XCS57" s="53"/>
      <c r="XCT57" s="53"/>
      <c r="XCU57" s="53"/>
      <c r="XCV57" s="53"/>
      <c r="XCW57" s="53"/>
      <c r="XCX57" s="53"/>
      <c r="XCY57" s="53"/>
      <c r="XCZ57" s="53"/>
      <c r="XDA57" s="53"/>
      <c r="XDB57" s="53"/>
      <c r="XDC57" s="53"/>
      <c r="XDD57" s="53"/>
      <c r="XDE57" s="53"/>
      <c r="XDF57" s="53"/>
      <c r="XDG57" s="53"/>
      <c r="XDH57" s="53"/>
      <c r="XDI57" s="53"/>
      <c r="XDJ57" s="53"/>
      <c r="XDK57" s="53"/>
      <c r="XDL57" s="53"/>
      <c r="XDM57" s="53"/>
      <c r="XDN57" s="53"/>
      <c r="XDO57" s="53"/>
      <c r="XDP57" s="53"/>
      <c r="XDQ57" s="53"/>
      <c r="XDR57" s="53"/>
      <c r="XDS57" s="53"/>
      <c r="XDT57" s="53"/>
      <c r="XDU57" s="53"/>
      <c r="XDV57" s="53"/>
      <c r="XDW57" s="53"/>
      <c r="XDX57" s="53"/>
      <c r="XDY57" s="53"/>
      <c r="XDZ57" s="53"/>
      <c r="XEA57" s="53"/>
      <c r="XEB57" s="53"/>
      <c r="XEC57" s="53"/>
      <c r="XED57" s="53"/>
      <c r="XEE57" s="53"/>
    </row>
    <row r="58" spans="1:16359">
      <c r="A58" s="227" t="s">
        <v>7</v>
      </c>
      <c r="B58" s="191" t="s">
        <v>405</v>
      </c>
      <c r="C58" s="191" t="s">
        <v>411</v>
      </c>
      <c r="D58" s="192" t="s">
        <v>229</v>
      </c>
      <c r="E58" s="193" t="s">
        <v>550</v>
      </c>
      <c r="F58" s="260">
        <v>0</v>
      </c>
      <c r="G58" s="232">
        <v>0</v>
      </c>
      <c r="H58" s="219">
        <v>0</v>
      </c>
      <c r="I58" s="232">
        <v>0</v>
      </c>
      <c r="J58" s="219">
        <v>0</v>
      </c>
      <c r="K58" s="260">
        <v>0</v>
      </c>
      <c r="L58" s="232">
        <v>0</v>
      </c>
      <c r="M58" s="260">
        <v>0</v>
      </c>
      <c r="N58" s="232">
        <v>0</v>
      </c>
      <c r="O58" s="260">
        <v>0</v>
      </c>
      <c r="P58" s="223">
        <v>0</v>
      </c>
      <c r="Q58" s="260">
        <v>4</v>
      </c>
      <c r="R58" s="219">
        <v>0</v>
      </c>
      <c r="S58" s="219">
        <v>0</v>
      </c>
      <c r="T58" s="219">
        <v>0</v>
      </c>
      <c r="U58" s="219">
        <v>0</v>
      </c>
      <c r="V58" s="209" t="s">
        <v>552</v>
      </c>
      <c r="W58" s="191"/>
      <c r="X58" s="194"/>
      <c r="Y58" s="194"/>
      <c r="Z58" s="194"/>
      <c r="AA58" s="194"/>
      <c r="AB58" s="194"/>
      <c r="AC58" s="194"/>
      <c r="AD58" s="194"/>
      <c r="AE58" s="194"/>
      <c r="AF58" s="194"/>
      <c r="AG58" s="194"/>
      <c r="AH58" s="194"/>
      <c r="AI58" s="194"/>
      <c r="AJ58" s="194"/>
      <c r="AK58" s="194"/>
      <c r="AL58" s="194"/>
      <c r="AM58" s="194"/>
      <c r="AN58" s="194"/>
      <c r="AO58" s="194"/>
      <c r="AP58" s="194"/>
      <c r="AQ58" s="194"/>
      <c r="AR58" s="194"/>
      <c r="AS58" s="194"/>
      <c r="AT58" s="194"/>
      <c r="AU58" s="194"/>
      <c r="AV58" s="194"/>
      <c r="AW58" s="194"/>
      <c r="AX58" s="194"/>
      <c r="AY58" s="194"/>
      <c r="AZ58" s="194"/>
      <c r="BA58" s="194"/>
      <c r="BB58" s="194"/>
      <c r="BC58" s="194"/>
      <c r="BD58" s="194"/>
      <c r="BE58" s="194"/>
      <c r="BF58" s="194"/>
      <c r="BG58" s="194"/>
      <c r="BH58" s="194"/>
      <c r="BI58" s="194"/>
      <c r="BJ58" s="194"/>
      <c r="BK58" s="194"/>
      <c r="BL58" s="194"/>
      <c r="BM58" s="194"/>
      <c r="BN58" s="194"/>
      <c r="BO58" s="194"/>
      <c r="BP58" s="194"/>
      <c r="BQ58" s="194"/>
      <c r="BR58" s="194"/>
      <c r="BS58" s="194"/>
      <c r="BT58" s="194"/>
      <c r="BU58" s="194"/>
      <c r="BV58" s="194"/>
      <c r="BW58" s="194"/>
      <c r="BX58" s="194"/>
      <c r="BY58" s="194"/>
      <c r="BZ58" s="194"/>
      <c r="CA58" s="194"/>
      <c r="CB58" s="194"/>
      <c r="CC58" s="194"/>
      <c r="CD58" s="194"/>
      <c r="CE58" s="194"/>
      <c r="CF58" s="194"/>
      <c r="CG58" s="194"/>
      <c r="CH58" s="194"/>
      <c r="CI58" s="194"/>
      <c r="CJ58" s="194"/>
      <c r="CK58" s="194"/>
      <c r="CL58" s="194"/>
      <c r="CM58" s="194"/>
      <c r="CN58" s="194"/>
      <c r="CO58" s="194"/>
      <c r="CP58" s="194"/>
      <c r="CQ58" s="194"/>
      <c r="CR58" s="194"/>
      <c r="CS58" s="194"/>
      <c r="CT58" s="194"/>
      <c r="CU58" s="194"/>
      <c r="CV58" s="194"/>
      <c r="CW58" s="194"/>
      <c r="CX58" s="194"/>
      <c r="CY58" s="194"/>
      <c r="CZ58" s="194"/>
      <c r="DA58" s="194"/>
      <c r="DB58" s="194"/>
      <c r="DC58" s="194"/>
      <c r="DD58" s="194"/>
      <c r="DE58" s="194"/>
      <c r="DF58" s="194"/>
      <c r="DG58" s="194"/>
      <c r="DH58" s="194"/>
      <c r="DI58" s="194"/>
      <c r="DJ58" s="194"/>
      <c r="DK58" s="194"/>
      <c r="DL58" s="194"/>
      <c r="DM58" s="194"/>
      <c r="DN58" s="194"/>
      <c r="DO58" s="194"/>
      <c r="DP58" s="194"/>
      <c r="DQ58" s="194"/>
      <c r="DR58" s="194"/>
      <c r="DS58" s="194"/>
      <c r="DT58" s="194"/>
      <c r="DU58" s="194"/>
      <c r="DV58" s="194"/>
      <c r="DW58" s="194"/>
      <c r="DX58" s="194"/>
      <c r="DY58" s="194"/>
      <c r="DZ58" s="194"/>
      <c r="EA58" s="194"/>
      <c r="EB58" s="194"/>
      <c r="EC58" s="194"/>
      <c r="ED58" s="194"/>
      <c r="EE58" s="194"/>
      <c r="EF58" s="194"/>
      <c r="EG58" s="194"/>
      <c r="EH58" s="194"/>
      <c r="EI58" s="194"/>
      <c r="EJ58" s="194"/>
      <c r="EK58" s="194"/>
      <c r="EL58" s="194"/>
      <c r="EM58" s="194"/>
      <c r="EN58" s="194"/>
      <c r="EO58" s="194"/>
      <c r="EP58" s="194"/>
      <c r="EQ58" s="194"/>
      <c r="ER58" s="194"/>
      <c r="ES58" s="194"/>
      <c r="ET58" s="194"/>
      <c r="EU58" s="194"/>
      <c r="EV58" s="194"/>
      <c r="EW58" s="194"/>
      <c r="EX58" s="194"/>
      <c r="EY58" s="194"/>
      <c r="EZ58" s="194"/>
      <c r="FA58" s="194"/>
      <c r="FB58" s="194"/>
      <c r="FC58" s="194"/>
      <c r="FD58" s="194"/>
      <c r="FE58" s="194"/>
      <c r="FF58" s="194"/>
      <c r="FG58" s="194"/>
      <c r="FH58" s="194"/>
      <c r="FI58" s="194"/>
      <c r="FJ58" s="194"/>
      <c r="FK58" s="194"/>
      <c r="FL58" s="194"/>
      <c r="FM58" s="194"/>
      <c r="FN58" s="194"/>
      <c r="FO58" s="194"/>
      <c r="FP58" s="194"/>
      <c r="FQ58" s="194"/>
      <c r="FR58" s="194"/>
      <c r="FS58" s="194"/>
      <c r="FT58" s="194"/>
      <c r="FU58" s="194"/>
      <c r="FV58" s="194"/>
      <c r="FW58" s="194"/>
      <c r="FX58" s="194"/>
      <c r="FY58" s="194"/>
      <c r="FZ58" s="194"/>
      <c r="GA58" s="194"/>
      <c r="GB58" s="194"/>
      <c r="GC58" s="194"/>
      <c r="GD58" s="194"/>
      <c r="GE58" s="194"/>
      <c r="GF58" s="194"/>
      <c r="GG58" s="194"/>
      <c r="GH58" s="194"/>
      <c r="GI58" s="194"/>
      <c r="GJ58" s="194"/>
      <c r="GK58" s="194"/>
      <c r="GL58" s="194"/>
      <c r="GM58" s="194"/>
      <c r="GN58" s="194"/>
      <c r="GO58" s="194"/>
      <c r="GP58" s="194"/>
      <c r="GQ58" s="194"/>
      <c r="GR58" s="194"/>
      <c r="GS58" s="194"/>
      <c r="GT58" s="194"/>
      <c r="GU58" s="194"/>
      <c r="GV58" s="194"/>
      <c r="GW58" s="194"/>
      <c r="GX58" s="194"/>
      <c r="GY58" s="194"/>
      <c r="GZ58" s="194"/>
      <c r="HA58" s="194"/>
      <c r="HB58" s="194"/>
      <c r="HC58" s="194"/>
      <c r="HD58" s="194"/>
      <c r="HE58" s="194"/>
      <c r="HF58" s="194"/>
      <c r="HG58" s="194"/>
      <c r="HH58" s="194"/>
      <c r="HI58" s="194"/>
      <c r="HJ58" s="194"/>
      <c r="HK58" s="194"/>
      <c r="HL58" s="194"/>
      <c r="HM58" s="194"/>
      <c r="HN58" s="194"/>
      <c r="HO58" s="194"/>
      <c r="HP58" s="194"/>
      <c r="HQ58" s="194"/>
      <c r="HR58" s="194"/>
      <c r="HS58" s="194"/>
      <c r="HT58" s="194"/>
      <c r="HU58" s="194"/>
      <c r="HV58" s="194"/>
      <c r="HW58" s="194"/>
      <c r="HX58" s="194"/>
      <c r="HY58" s="194"/>
      <c r="HZ58" s="194"/>
      <c r="IA58" s="194"/>
      <c r="IB58" s="194"/>
      <c r="IC58" s="194"/>
      <c r="ID58" s="194"/>
      <c r="IE58" s="194"/>
      <c r="IF58" s="194"/>
      <c r="IG58" s="194"/>
      <c r="IH58" s="194"/>
      <c r="II58" s="194"/>
      <c r="IJ58" s="194"/>
      <c r="IK58" s="194"/>
      <c r="IL58" s="194"/>
      <c r="IM58" s="194"/>
      <c r="IN58" s="194"/>
      <c r="IO58" s="194"/>
      <c r="IP58" s="194"/>
      <c r="IQ58" s="194"/>
      <c r="IR58" s="194"/>
      <c r="IS58" s="194"/>
      <c r="IT58" s="194"/>
      <c r="IU58" s="194"/>
      <c r="IV58" s="194"/>
      <c r="IW58" s="194"/>
      <c r="IX58" s="194"/>
      <c r="IY58" s="194"/>
      <c r="IZ58" s="194"/>
      <c r="JA58" s="194"/>
      <c r="JB58" s="194"/>
      <c r="JC58" s="194"/>
      <c r="JD58" s="194"/>
      <c r="JE58" s="194"/>
      <c r="JF58" s="194"/>
      <c r="JG58" s="194"/>
      <c r="JH58" s="194"/>
      <c r="JI58" s="194"/>
      <c r="JJ58" s="194"/>
      <c r="JK58" s="194"/>
      <c r="JL58" s="194"/>
      <c r="JM58" s="194"/>
      <c r="JN58" s="194"/>
      <c r="JO58" s="194"/>
      <c r="JP58" s="194"/>
      <c r="JQ58" s="194"/>
      <c r="JR58" s="194"/>
      <c r="JS58" s="194"/>
      <c r="JT58" s="194"/>
      <c r="JU58" s="194"/>
      <c r="JV58" s="194"/>
      <c r="JW58" s="194"/>
      <c r="JX58" s="194"/>
      <c r="JY58" s="194"/>
      <c r="JZ58" s="194"/>
      <c r="KA58" s="194"/>
      <c r="KB58" s="194"/>
      <c r="KC58" s="194"/>
      <c r="KD58" s="194"/>
      <c r="KE58" s="194"/>
      <c r="KF58" s="194"/>
      <c r="KG58" s="194"/>
      <c r="KH58" s="194"/>
      <c r="KI58" s="194"/>
      <c r="KJ58" s="194"/>
      <c r="KK58" s="194"/>
      <c r="KL58" s="194"/>
      <c r="KM58" s="194"/>
      <c r="KN58" s="194"/>
      <c r="KO58" s="194"/>
      <c r="KP58" s="194"/>
      <c r="KQ58" s="194"/>
      <c r="KR58" s="194"/>
      <c r="KS58" s="194"/>
      <c r="KT58" s="194"/>
      <c r="KU58" s="194"/>
      <c r="KV58" s="194"/>
      <c r="KW58" s="194"/>
      <c r="KX58" s="194"/>
      <c r="KY58" s="194"/>
      <c r="KZ58" s="194"/>
      <c r="LA58" s="194"/>
      <c r="LB58" s="194"/>
      <c r="LC58" s="194"/>
      <c r="LD58" s="194"/>
      <c r="LE58" s="194"/>
      <c r="LF58" s="194"/>
      <c r="LG58" s="194"/>
      <c r="LH58" s="194"/>
      <c r="LI58" s="194"/>
      <c r="LJ58" s="194"/>
      <c r="LK58" s="194"/>
      <c r="LL58" s="194"/>
      <c r="LM58" s="194"/>
      <c r="LN58" s="194"/>
      <c r="LO58" s="194"/>
      <c r="LP58" s="194"/>
      <c r="LQ58" s="194"/>
      <c r="LR58" s="194"/>
      <c r="LS58" s="194"/>
      <c r="LT58" s="194"/>
      <c r="LU58" s="194"/>
      <c r="LV58" s="194"/>
      <c r="LW58" s="194"/>
      <c r="LX58" s="194"/>
      <c r="LY58" s="194"/>
      <c r="LZ58" s="194"/>
      <c r="MA58" s="194"/>
      <c r="MB58" s="194"/>
      <c r="MC58" s="194"/>
      <c r="MD58" s="194"/>
      <c r="ME58" s="194"/>
      <c r="MF58" s="194"/>
      <c r="MG58" s="194"/>
      <c r="MH58" s="194"/>
      <c r="MI58" s="194"/>
      <c r="MJ58" s="194"/>
      <c r="MK58" s="194"/>
      <c r="ML58" s="194"/>
      <c r="MM58" s="194"/>
      <c r="MN58" s="194"/>
      <c r="MO58" s="194"/>
      <c r="MP58" s="194"/>
      <c r="MQ58" s="194"/>
      <c r="MR58" s="194"/>
      <c r="MS58" s="194"/>
      <c r="MT58" s="194"/>
      <c r="MU58" s="194"/>
      <c r="MV58" s="194"/>
      <c r="MW58" s="194"/>
      <c r="MX58" s="194"/>
      <c r="MY58" s="194"/>
      <c r="MZ58" s="194"/>
      <c r="NA58" s="194"/>
      <c r="NB58" s="194"/>
      <c r="NC58" s="194"/>
      <c r="ND58" s="194"/>
      <c r="NE58" s="194"/>
      <c r="NF58" s="194"/>
      <c r="NG58" s="194"/>
      <c r="NH58" s="194"/>
      <c r="NI58" s="194"/>
      <c r="NJ58" s="194"/>
      <c r="NK58" s="194"/>
      <c r="NL58" s="194"/>
      <c r="NM58" s="194"/>
      <c r="NN58" s="194"/>
      <c r="NO58" s="194"/>
      <c r="NP58" s="194"/>
      <c r="NQ58" s="194"/>
      <c r="NR58" s="194"/>
      <c r="NS58" s="194"/>
      <c r="NT58" s="194"/>
      <c r="NU58" s="194"/>
      <c r="NV58" s="194"/>
      <c r="NW58" s="194"/>
      <c r="NX58" s="194"/>
      <c r="NY58" s="194"/>
      <c r="NZ58" s="194"/>
      <c r="OA58" s="194"/>
      <c r="OB58" s="194"/>
      <c r="OC58" s="194"/>
      <c r="OD58" s="194"/>
      <c r="OE58" s="194"/>
      <c r="OF58" s="194"/>
      <c r="OG58" s="194"/>
      <c r="OH58" s="194"/>
      <c r="OI58" s="194"/>
      <c r="OJ58" s="194"/>
      <c r="OK58" s="194"/>
      <c r="OL58" s="194"/>
      <c r="OM58" s="194"/>
      <c r="ON58" s="194"/>
      <c r="OO58" s="194"/>
      <c r="OP58" s="194"/>
      <c r="OQ58" s="194"/>
      <c r="OR58" s="194"/>
      <c r="OS58" s="194"/>
      <c r="OT58" s="194"/>
      <c r="OU58" s="194"/>
      <c r="OV58" s="194"/>
      <c r="OW58" s="194"/>
      <c r="OX58" s="194"/>
      <c r="OY58" s="194"/>
      <c r="OZ58" s="194"/>
      <c r="PA58" s="194"/>
      <c r="PB58" s="194"/>
      <c r="PC58" s="194"/>
      <c r="PD58" s="194"/>
      <c r="PE58" s="194"/>
      <c r="PF58" s="194"/>
      <c r="PG58" s="194"/>
      <c r="PH58" s="194"/>
      <c r="PI58" s="194"/>
      <c r="PJ58" s="194"/>
      <c r="PK58" s="194"/>
      <c r="PL58" s="194"/>
      <c r="PM58" s="194"/>
      <c r="PN58" s="194"/>
      <c r="PO58" s="194"/>
      <c r="PP58" s="194"/>
      <c r="PQ58" s="194"/>
      <c r="PR58" s="194"/>
      <c r="PS58" s="194"/>
      <c r="PT58" s="194"/>
      <c r="PU58" s="194"/>
      <c r="PV58" s="194"/>
      <c r="PW58" s="194"/>
      <c r="PX58" s="194"/>
      <c r="PY58" s="194"/>
      <c r="PZ58" s="194"/>
      <c r="QA58" s="194"/>
      <c r="QB58" s="194"/>
      <c r="QC58" s="194"/>
      <c r="QD58" s="194"/>
      <c r="QE58" s="194"/>
      <c r="QF58" s="194"/>
      <c r="QG58" s="194"/>
      <c r="QH58" s="194"/>
      <c r="QI58" s="194"/>
      <c r="QJ58" s="194"/>
      <c r="QK58" s="194"/>
      <c r="QL58" s="194"/>
      <c r="QM58" s="194"/>
      <c r="QN58" s="194"/>
      <c r="QO58" s="194"/>
      <c r="QP58" s="194"/>
      <c r="QQ58" s="194"/>
      <c r="QR58" s="194"/>
      <c r="QS58" s="194"/>
      <c r="QT58" s="194"/>
      <c r="QU58" s="194"/>
      <c r="QV58" s="194"/>
      <c r="QW58" s="194"/>
      <c r="QX58" s="194"/>
      <c r="QY58" s="194"/>
      <c r="QZ58" s="194"/>
      <c r="RA58" s="194"/>
      <c r="RB58" s="194"/>
      <c r="RC58" s="194"/>
      <c r="RD58" s="194"/>
      <c r="RE58" s="194"/>
      <c r="RF58" s="194"/>
      <c r="RG58" s="194"/>
      <c r="RH58" s="194"/>
      <c r="RI58" s="194"/>
      <c r="RJ58" s="194"/>
      <c r="RK58" s="194"/>
      <c r="RL58" s="194"/>
      <c r="RM58" s="194"/>
      <c r="RN58" s="194"/>
      <c r="RO58" s="194"/>
      <c r="RP58" s="194"/>
      <c r="RQ58" s="194"/>
      <c r="RR58" s="194"/>
      <c r="RS58" s="194"/>
      <c r="RT58" s="194"/>
      <c r="RU58" s="194"/>
      <c r="RV58" s="194"/>
      <c r="RW58" s="194"/>
      <c r="RX58" s="194"/>
      <c r="RY58" s="194"/>
      <c r="RZ58" s="194"/>
      <c r="SA58" s="194"/>
      <c r="SB58" s="194"/>
      <c r="SC58" s="194"/>
      <c r="SD58" s="194"/>
      <c r="SE58" s="194"/>
      <c r="SF58" s="194"/>
      <c r="SG58" s="194"/>
      <c r="SH58" s="194"/>
      <c r="SI58" s="194"/>
      <c r="SJ58" s="194"/>
      <c r="SK58" s="194"/>
      <c r="SL58" s="194"/>
      <c r="SM58" s="194"/>
      <c r="SN58" s="194"/>
      <c r="SO58" s="194"/>
      <c r="SP58" s="194"/>
      <c r="SQ58" s="194"/>
      <c r="SR58" s="194"/>
      <c r="SS58" s="194"/>
      <c r="ST58" s="194"/>
      <c r="SU58" s="194"/>
      <c r="SV58" s="194"/>
      <c r="SW58" s="194"/>
      <c r="SX58" s="194"/>
      <c r="SY58" s="194"/>
      <c r="SZ58" s="194"/>
      <c r="TA58" s="194"/>
      <c r="TB58" s="194"/>
      <c r="TC58" s="194"/>
      <c r="TD58" s="194"/>
      <c r="TE58" s="194"/>
      <c r="TF58" s="194"/>
      <c r="TG58" s="194"/>
      <c r="TH58" s="194"/>
      <c r="TI58" s="194"/>
      <c r="TJ58" s="194"/>
      <c r="TK58" s="194"/>
      <c r="TL58" s="194"/>
      <c r="TM58" s="194"/>
      <c r="TN58" s="194"/>
      <c r="TO58" s="194"/>
      <c r="TP58" s="194"/>
      <c r="TQ58" s="194"/>
      <c r="TR58" s="194"/>
      <c r="TS58" s="194"/>
      <c r="TT58" s="194"/>
      <c r="TU58" s="194"/>
      <c r="TV58" s="194"/>
      <c r="TW58" s="194"/>
      <c r="TX58" s="194"/>
      <c r="TY58" s="194"/>
      <c r="TZ58" s="194"/>
      <c r="UA58" s="194"/>
      <c r="UB58" s="194"/>
      <c r="UC58" s="194"/>
      <c r="UD58" s="194"/>
      <c r="UE58" s="194"/>
      <c r="UF58" s="194"/>
      <c r="UG58" s="194"/>
      <c r="UH58" s="194"/>
      <c r="UI58" s="194"/>
      <c r="UJ58" s="194"/>
      <c r="UK58" s="194"/>
      <c r="UL58" s="194"/>
      <c r="UM58" s="194"/>
      <c r="UN58" s="194"/>
      <c r="UO58" s="194"/>
      <c r="UP58" s="194"/>
      <c r="UQ58" s="194"/>
      <c r="UR58" s="194"/>
      <c r="US58" s="194"/>
      <c r="UT58" s="194"/>
      <c r="UU58" s="194"/>
      <c r="UV58" s="194"/>
      <c r="UW58" s="194"/>
      <c r="UX58" s="194"/>
      <c r="UY58" s="194"/>
      <c r="UZ58" s="194"/>
      <c r="VA58" s="194"/>
      <c r="VB58" s="194"/>
      <c r="VC58" s="194"/>
      <c r="VD58" s="194"/>
      <c r="VE58" s="194"/>
      <c r="VF58" s="194"/>
      <c r="VG58" s="194"/>
      <c r="VH58" s="194"/>
      <c r="VI58" s="194"/>
      <c r="VJ58" s="194"/>
      <c r="VK58" s="194"/>
      <c r="VL58" s="194"/>
      <c r="VM58" s="194"/>
      <c r="VN58" s="194"/>
      <c r="VO58" s="194"/>
      <c r="VP58" s="194"/>
      <c r="VQ58" s="194"/>
      <c r="VR58" s="194"/>
      <c r="VS58" s="194"/>
      <c r="VT58" s="194"/>
      <c r="VU58" s="194"/>
      <c r="VV58" s="194"/>
      <c r="VW58" s="194"/>
      <c r="VX58" s="194"/>
      <c r="VY58" s="194"/>
      <c r="VZ58" s="194"/>
      <c r="WA58" s="194"/>
      <c r="WB58" s="194"/>
      <c r="WC58" s="194"/>
      <c r="WD58" s="194"/>
      <c r="WE58" s="194"/>
      <c r="WF58" s="194"/>
      <c r="WG58" s="194"/>
      <c r="WH58" s="194"/>
      <c r="WI58" s="194"/>
      <c r="WJ58" s="194"/>
      <c r="WK58" s="194"/>
      <c r="WL58" s="194"/>
      <c r="WM58" s="194"/>
      <c r="WN58" s="194"/>
      <c r="WO58" s="194"/>
      <c r="WP58" s="194"/>
      <c r="WQ58" s="194"/>
      <c r="WR58" s="194"/>
      <c r="WS58" s="194"/>
      <c r="WT58" s="194"/>
      <c r="WU58" s="194"/>
      <c r="WV58" s="194"/>
      <c r="WW58" s="194"/>
      <c r="WX58" s="194"/>
      <c r="WY58" s="194"/>
      <c r="WZ58" s="194"/>
      <c r="XA58" s="194"/>
      <c r="XB58" s="194"/>
      <c r="XC58" s="194"/>
      <c r="XD58" s="194"/>
      <c r="XE58" s="194"/>
      <c r="XF58" s="194"/>
      <c r="XG58" s="194"/>
      <c r="XH58" s="194"/>
      <c r="XI58" s="194"/>
      <c r="XJ58" s="194"/>
      <c r="XK58" s="194"/>
      <c r="XL58" s="194"/>
      <c r="XM58" s="194"/>
      <c r="XN58" s="194"/>
      <c r="XO58" s="194"/>
      <c r="XP58" s="194"/>
      <c r="XQ58" s="194"/>
      <c r="XR58" s="194"/>
      <c r="XS58" s="194"/>
      <c r="XT58" s="194"/>
      <c r="XU58" s="194"/>
      <c r="XV58" s="194"/>
      <c r="XW58" s="194"/>
      <c r="XX58" s="194"/>
      <c r="XY58" s="194"/>
      <c r="XZ58" s="194"/>
      <c r="YA58" s="194"/>
      <c r="YB58" s="194"/>
      <c r="YC58" s="194"/>
      <c r="YD58" s="194"/>
      <c r="YE58" s="194"/>
      <c r="YF58" s="194"/>
      <c r="YG58" s="194"/>
      <c r="YH58" s="194"/>
      <c r="YI58" s="194"/>
      <c r="YJ58" s="194"/>
      <c r="YK58" s="194"/>
      <c r="YL58" s="194"/>
      <c r="YM58" s="194"/>
      <c r="YN58" s="194"/>
      <c r="YO58" s="194"/>
      <c r="YP58" s="194"/>
      <c r="YQ58" s="194"/>
      <c r="YR58" s="194"/>
      <c r="YS58" s="194"/>
      <c r="YT58" s="194"/>
      <c r="YU58" s="194"/>
      <c r="YV58" s="194"/>
      <c r="YW58" s="194"/>
      <c r="YX58" s="194"/>
      <c r="YY58" s="194"/>
      <c r="YZ58" s="194"/>
      <c r="ZA58" s="194"/>
      <c r="ZB58" s="194"/>
      <c r="ZC58" s="194"/>
      <c r="ZD58" s="194"/>
      <c r="ZE58" s="194"/>
      <c r="ZF58" s="194"/>
      <c r="ZG58" s="194"/>
      <c r="ZH58" s="194"/>
      <c r="ZI58" s="194"/>
      <c r="ZJ58" s="194"/>
      <c r="ZK58" s="194"/>
      <c r="ZL58" s="194"/>
      <c r="ZM58" s="194"/>
      <c r="ZN58" s="194"/>
      <c r="ZO58" s="194"/>
      <c r="ZP58" s="194"/>
      <c r="ZQ58" s="194"/>
      <c r="ZR58" s="194"/>
      <c r="ZS58" s="194"/>
      <c r="ZT58" s="194"/>
      <c r="ZU58" s="194"/>
      <c r="ZV58" s="194"/>
      <c r="ZW58" s="194"/>
      <c r="ZX58" s="194"/>
      <c r="ZY58" s="194"/>
      <c r="ZZ58" s="194"/>
      <c r="AAA58" s="194"/>
      <c r="AAB58" s="194"/>
      <c r="AAC58" s="194"/>
      <c r="AAD58" s="194"/>
      <c r="AAE58" s="194"/>
      <c r="AAF58" s="194"/>
      <c r="AAG58" s="194"/>
      <c r="AAH58" s="194"/>
      <c r="AAI58" s="194"/>
      <c r="AAJ58" s="194"/>
      <c r="AAK58" s="194"/>
      <c r="AAL58" s="194"/>
      <c r="AAM58" s="194"/>
      <c r="AAN58" s="194"/>
      <c r="AAO58" s="194"/>
      <c r="AAP58" s="194"/>
      <c r="AAQ58" s="194"/>
      <c r="AAR58" s="194"/>
      <c r="AAS58" s="194"/>
      <c r="AAT58" s="194"/>
      <c r="AAU58" s="194"/>
      <c r="AAV58" s="194"/>
      <c r="AAW58" s="194"/>
      <c r="AAX58" s="194"/>
      <c r="AAY58" s="194"/>
      <c r="AAZ58" s="194"/>
      <c r="ABA58" s="194"/>
      <c r="ABB58" s="194"/>
      <c r="ABC58" s="194"/>
      <c r="ABD58" s="194"/>
      <c r="ABE58" s="194"/>
      <c r="ABF58" s="194"/>
      <c r="ABG58" s="194"/>
      <c r="ABH58" s="194"/>
      <c r="ABI58" s="194"/>
      <c r="ABJ58" s="194"/>
      <c r="ABK58" s="194"/>
      <c r="ABL58" s="194"/>
      <c r="ABM58" s="194"/>
      <c r="ABN58" s="194"/>
      <c r="ABO58" s="194"/>
      <c r="ABP58" s="194"/>
      <c r="ABQ58" s="194"/>
      <c r="ABR58" s="194"/>
      <c r="ABS58" s="194"/>
      <c r="ABT58" s="194"/>
      <c r="ABU58" s="194"/>
      <c r="ABV58" s="194"/>
      <c r="ABW58" s="194"/>
      <c r="ABX58" s="194"/>
      <c r="ABY58" s="194"/>
      <c r="ABZ58" s="194"/>
      <c r="ACA58" s="194"/>
      <c r="ACB58" s="194"/>
      <c r="ACC58" s="194"/>
      <c r="ACD58" s="194"/>
      <c r="ACE58" s="194"/>
      <c r="ACF58" s="194"/>
      <c r="ACG58" s="194"/>
      <c r="ACH58" s="194"/>
      <c r="ACI58" s="194"/>
      <c r="ACJ58" s="194"/>
      <c r="ACK58" s="194"/>
      <c r="ACL58" s="194"/>
      <c r="ACM58" s="194"/>
      <c r="ACN58" s="194"/>
      <c r="ACO58" s="194"/>
      <c r="ACP58" s="194"/>
      <c r="ACQ58" s="194"/>
      <c r="ACR58" s="194"/>
      <c r="ACS58" s="194"/>
      <c r="ACT58" s="194"/>
      <c r="ACU58" s="194"/>
      <c r="ACV58" s="194"/>
      <c r="ACW58" s="194"/>
      <c r="ACX58" s="194"/>
      <c r="ACY58" s="194"/>
      <c r="ACZ58" s="194"/>
      <c r="ADA58" s="194"/>
      <c r="ADB58" s="194"/>
      <c r="ADC58" s="194"/>
      <c r="ADD58" s="194"/>
      <c r="ADE58" s="194"/>
      <c r="ADF58" s="194"/>
      <c r="ADG58" s="194"/>
      <c r="ADH58" s="194"/>
      <c r="ADI58" s="194"/>
      <c r="ADJ58" s="194"/>
      <c r="ADK58" s="194"/>
      <c r="ADL58" s="194"/>
      <c r="ADM58" s="194"/>
      <c r="ADN58" s="194"/>
      <c r="ADO58" s="194"/>
      <c r="ADP58" s="194"/>
      <c r="ADQ58" s="194"/>
      <c r="ADR58" s="194"/>
      <c r="ADS58" s="194"/>
      <c r="ADT58" s="194"/>
      <c r="ADU58" s="194"/>
      <c r="ADV58" s="194"/>
      <c r="ADW58" s="194"/>
      <c r="ADX58" s="194"/>
      <c r="ADY58" s="194"/>
      <c r="ADZ58" s="194"/>
      <c r="AEA58" s="194"/>
      <c r="AEB58" s="194"/>
      <c r="AEC58" s="194"/>
      <c r="AED58" s="194"/>
      <c r="AEE58" s="194"/>
      <c r="AEF58" s="194"/>
      <c r="AEG58" s="194"/>
      <c r="AEH58" s="194"/>
      <c r="AEI58" s="194"/>
      <c r="AEJ58" s="194"/>
      <c r="AEK58" s="194"/>
      <c r="AEL58" s="194"/>
      <c r="AEM58" s="194"/>
      <c r="AEN58" s="194"/>
      <c r="AEO58" s="194"/>
      <c r="AEP58" s="194"/>
      <c r="AEQ58" s="194"/>
      <c r="AER58" s="194"/>
      <c r="AES58" s="194"/>
      <c r="AET58" s="194"/>
      <c r="AEU58" s="194"/>
      <c r="AEV58" s="194"/>
      <c r="AEW58" s="194"/>
      <c r="AEX58" s="194"/>
      <c r="AEY58" s="194"/>
      <c r="AEZ58" s="194"/>
      <c r="AFA58" s="194"/>
      <c r="AFB58" s="194"/>
      <c r="AFC58" s="194"/>
      <c r="AFD58" s="194"/>
      <c r="AFE58" s="194"/>
      <c r="AFF58" s="194"/>
      <c r="AFG58" s="194"/>
      <c r="AFH58" s="194"/>
      <c r="AFI58" s="194"/>
      <c r="AFJ58" s="194"/>
      <c r="AFK58" s="194"/>
      <c r="AFL58" s="194"/>
      <c r="AFM58" s="194"/>
      <c r="AFN58" s="194"/>
      <c r="AFO58" s="194"/>
      <c r="AFP58" s="194"/>
      <c r="AFQ58" s="194"/>
      <c r="AFR58" s="194"/>
      <c r="AFS58" s="194"/>
      <c r="AFT58" s="194"/>
      <c r="AFU58" s="194"/>
      <c r="AFV58" s="194"/>
      <c r="AFW58" s="194"/>
      <c r="AFX58" s="194"/>
      <c r="AFY58" s="194"/>
      <c r="AFZ58" s="194"/>
      <c r="AGA58" s="194"/>
      <c r="AGB58" s="194"/>
      <c r="AGC58" s="194"/>
      <c r="AGD58" s="194"/>
      <c r="AGE58" s="194"/>
      <c r="AGF58" s="194"/>
      <c r="AGG58" s="194"/>
      <c r="AGH58" s="194"/>
      <c r="AGI58" s="194"/>
      <c r="AGJ58" s="194"/>
      <c r="AGK58" s="194"/>
      <c r="AGL58" s="194"/>
      <c r="AGM58" s="194"/>
      <c r="AGN58" s="194"/>
      <c r="AGO58" s="194"/>
      <c r="AGP58" s="194"/>
      <c r="AGQ58" s="194"/>
      <c r="AGR58" s="194"/>
      <c r="AGS58" s="194"/>
      <c r="AGT58" s="194"/>
      <c r="AGU58" s="194"/>
      <c r="AGV58" s="194"/>
      <c r="AGW58" s="194"/>
      <c r="AGX58" s="194"/>
      <c r="AGY58" s="194"/>
      <c r="AGZ58" s="194"/>
      <c r="AHA58" s="194"/>
      <c r="AHB58" s="194"/>
      <c r="AHC58" s="194"/>
      <c r="AHD58" s="194"/>
      <c r="AHE58" s="194"/>
      <c r="AHF58" s="194"/>
      <c r="AHG58" s="194"/>
      <c r="AHH58" s="194"/>
      <c r="AHI58" s="194"/>
      <c r="AHJ58" s="194"/>
      <c r="AHK58" s="194"/>
      <c r="AHL58" s="194"/>
      <c r="AHM58" s="194"/>
      <c r="AHN58" s="194"/>
      <c r="AHO58" s="194"/>
      <c r="AHP58" s="194"/>
      <c r="AHQ58" s="194"/>
      <c r="AHR58" s="194"/>
      <c r="AHS58" s="194"/>
      <c r="AHT58" s="194"/>
      <c r="AHU58" s="194"/>
      <c r="AHV58" s="194"/>
      <c r="AHW58" s="194"/>
      <c r="AHX58" s="194"/>
      <c r="AHY58" s="194"/>
      <c r="AHZ58" s="194"/>
      <c r="AIA58" s="194"/>
      <c r="AIB58" s="194"/>
      <c r="AIC58" s="194"/>
      <c r="AID58" s="194"/>
      <c r="AIE58" s="194"/>
      <c r="AIF58" s="194"/>
      <c r="AIG58" s="194"/>
      <c r="AIH58" s="194"/>
      <c r="AII58" s="194"/>
      <c r="AIJ58" s="194"/>
      <c r="AIK58" s="194"/>
      <c r="AIL58" s="194"/>
      <c r="AIM58" s="194"/>
      <c r="AIN58" s="194"/>
      <c r="AIO58" s="194"/>
      <c r="AIP58" s="194"/>
      <c r="AIQ58" s="194"/>
      <c r="AIR58" s="194"/>
      <c r="AIS58" s="194"/>
      <c r="AIT58" s="194"/>
      <c r="AIU58" s="194"/>
      <c r="AIV58" s="194"/>
      <c r="AIW58" s="194"/>
      <c r="AIX58" s="194"/>
      <c r="AIY58" s="194"/>
      <c r="AIZ58" s="194"/>
      <c r="AJA58" s="194"/>
      <c r="AJB58" s="194"/>
      <c r="AJC58" s="194"/>
      <c r="AJD58" s="194"/>
      <c r="AJE58" s="194"/>
      <c r="AJF58" s="194"/>
      <c r="AJG58" s="194"/>
      <c r="AJH58" s="194"/>
      <c r="AJI58" s="194"/>
      <c r="AJJ58" s="194"/>
      <c r="AJK58" s="194"/>
      <c r="AJL58" s="194"/>
      <c r="AJM58" s="194"/>
      <c r="AJN58" s="194"/>
      <c r="AJO58" s="194"/>
      <c r="AJP58" s="194"/>
      <c r="AJQ58" s="194"/>
      <c r="AJR58" s="194"/>
      <c r="AJS58" s="194"/>
      <c r="AJT58" s="194"/>
      <c r="AJU58" s="194"/>
      <c r="AJV58" s="194"/>
      <c r="AJW58" s="194"/>
      <c r="AJX58" s="194"/>
      <c r="AJY58" s="194"/>
      <c r="AJZ58" s="194"/>
      <c r="AKA58" s="194"/>
      <c r="AKB58" s="194"/>
      <c r="AKC58" s="194"/>
      <c r="AKD58" s="194"/>
      <c r="AKE58" s="194"/>
      <c r="AKF58" s="194"/>
      <c r="AKG58" s="194"/>
      <c r="AKH58" s="194"/>
      <c r="AKI58" s="194"/>
      <c r="AKJ58" s="194"/>
      <c r="AKK58" s="194"/>
      <c r="AKL58" s="194"/>
      <c r="AKM58" s="194"/>
      <c r="AKN58" s="194"/>
      <c r="AKO58" s="194"/>
      <c r="AKP58" s="194"/>
      <c r="AKQ58" s="194"/>
      <c r="AKR58" s="194"/>
      <c r="AKS58" s="194"/>
      <c r="AKT58" s="194"/>
      <c r="AKU58" s="194"/>
      <c r="AKV58" s="194"/>
      <c r="AKW58" s="194"/>
      <c r="AKX58" s="194"/>
      <c r="AKY58" s="194"/>
      <c r="AKZ58" s="194"/>
      <c r="ALA58" s="194"/>
      <c r="ALB58" s="194"/>
      <c r="ALC58" s="194"/>
      <c r="ALD58" s="194"/>
      <c r="ALE58" s="194"/>
      <c r="ALF58" s="194"/>
      <c r="ALG58" s="194"/>
      <c r="ALH58" s="194"/>
      <c r="ALI58" s="194"/>
      <c r="ALJ58" s="194"/>
      <c r="ALK58" s="194"/>
      <c r="ALL58" s="194"/>
      <c r="ALM58" s="194"/>
      <c r="ALN58" s="194"/>
      <c r="ALO58" s="194"/>
      <c r="ALP58" s="194"/>
      <c r="ALQ58" s="194"/>
      <c r="ALR58" s="194"/>
      <c r="ALS58" s="194"/>
      <c r="ALT58" s="194"/>
      <c r="ALU58" s="194"/>
      <c r="ALV58" s="194"/>
      <c r="ALW58" s="194"/>
      <c r="ALX58" s="194"/>
      <c r="ALY58" s="194"/>
      <c r="ALZ58" s="194"/>
      <c r="AMA58" s="194"/>
      <c r="AMB58" s="194"/>
      <c r="AMC58" s="194"/>
      <c r="AMD58" s="194"/>
      <c r="AME58" s="194"/>
      <c r="AMF58" s="194"/>
      <c r="AMG58" s="194"/>
      <c r="AMH58" s="194"/>
      <c r="AMI58" s="194"/>
      <c r="AMJ58" s="194"/>
      <c r="AMK58" s="194"/>
      <c r="AML58" s="194"/>
      <c r="AMM58" s="194"/>
      <c r="AMN58" s="194"/>
      <c r="AMO58" s="194"/>
      <c r="AMP58" s="194"/>
      <c r="AMQ58" s="194"/>
      <c r="AMR58" s="194"/>
      <c r="AMS58" s="194"/>
      <c r="AMT58" s="194"/>
      <c r="AMU58" s="194"/>
      <c r="AMV58" s="194"/>
      <c r="AMW58" s="194"/>
      <c r="AMX58" s="194"/>
      <c r="AMY58" s="194"/>
      <c r="AMZ58" s="194"/>
      <c r="ANA58" s="194"/>
      <c r="ANB58" s="194"/>
      <c r="ANC58" s="194"/>
      <c r="AND58" s="194"/>
      <c r="ANE58" s="194"/>
      <c r="ANF58" s="194"/>
      <c r="ANG58" s="194"/>
      <c r="ANH58" s="194"/>
      <c r="ANI58" s="194"/>
      <c r="ANJ58" s="194"/>
      <c r="ANK58" s="194"/>
      <c r="ANL58" s="194"/>
      <c r="ANM58" s="194"/>
      <c r="ANN58" s="194"/>
      <c r="ANO58" s="194"/>
      <c r="ANP58" s="194"/>
      <c r="ANQ58" s="194"/>
      <c r="ANR58" s="194"/>
      <c r="ANS58" s="194"/>
      <c r="ANT58" s="194"/>
      <c r="ANU58" s="194"/>
      <c r="ANV58" s="194"/>
      <c r="ANW58" s="194"/>
      <c r="ANX58" s="194"/>
      <c r="ANY58" s="194"/>
      <c r="ANZ58" s="194"/>
      <c r="AOA58" s="194"/>
      <c r="AOB58" s="194"/>
      <c r="AOC58" s="194"/>
      <c r="AOD58" s="194"/>
      <c r="AOE58" s="194"/>
      <c r="AOF58" s="194"/>
      <c r="AOG58" s="194"/>
      <c r="AOH58" s="194"/>
      <c r="AOI58" s="194"/>
      <c r="AOJ58" s="194"/>
      <c r="AOK58" s="194"/>
      <c r="AOL58" s="194"/>
      <c r="AOM58" s="194"/>
      <c r="AON58" s="194"/>
      <c r="AOO58" s="194"/>
      <c r="AOP58" s="194"/>
      <c r="AOQ58" s="194"/>
      <c r="AOR58" s="194"/>
      <c r="AOS58" s="194"/>
      <c r="AOT58" s="194"/>
      <c r="AOU58" s="194"/>
      <c r="AOV58" s="194"/>
      <c r="AOW58" s="194"/>
      <c r="AOX58" s="194"/>
      <c r="AOY58" s="194"/>
      <c r="AOZ58" s="194"/>
      <c r="APA58" s="194"/>
      <c r="APB58" s="194"/>
      <c r="APC58" s="194"/>
      <c r="APD58" s="194"/>
      <c r="APE58" s="194"/>
      <c r="APF58" s="194"/>
      <c r="APG58" s="194"/>
      <c r="APH58" s="194"/>
      <c r="API58" s="194"/>
      <c r="APJ58" s="194"/>
      <c r="APK58" s="194"/>
      <c r="APL58" s="194"/>
      <c r="APM58" s="194"/>
      <c r="APN58" s="194"/>
      <c r="APO58" s="194"/>
      <c r="APP58" s="194"/>
      <c r="APQ58" s="194"/>
      <c r="APR58" s="194"/>
      <c r="APS58" s="194"/>
      <c r="APT58" s="194"/>
      <c r="APU58" s="194"/>
      <c r="APV58" s="194"/>
      <c r="APW58" s="194"/>
      <c r="APX58" s="194"/>
      <c r="APY58" s="194"/>
      <c r="APZ58" s="194"/>
      <c r="AQA58" s="194"/>
      <c r="AQB58" s="194"/>
      <c r="AQC58" s="194"/>
      <c r="AQD58" s="194"/>
      <c r="AQE58" s="194"/>
      <c r="AQF58" s="194"/>
      <c r="AQG58" s="194"/>
      <c r="AQH58" s="194"/>
      <c r="AQI58" s="194"/>
      <c r="AQJ58" s="194"/>
      <c r="AQK58" s="194"/>
      <c r="AQL58" s="194"/>
      <c r="AQM58" s="194"/>
      <c r="AQN58" s="194"/>
      <c r="AQO58" s="194"/>
      <c r="AQP58" s="194"/>
      <c r="AQQ58" s="194"/>
      <c r="AQR58" s="194"/>
      <c r="AQS58" s="194"/>
      <c r="AQT58" s="194"/>
      <c r="AQU58" s="194"/>
      <c r="AQV58" s="194"/>
      <c r="AQW58" s="194"/>
      <c r="AQX58" s="194"/>
      <c r="AQY58" s="194"/>
      <c r="AQZ58" s="194"/>
      <c r="ARA58" s="194"/>
      <c r="ARB58" s="194"/>
      <c r="ARC58" s="194"/>
      <c r="ARD58" s="194"/>
      <c r="ARE58" s="194"/>
      <c r="ARF58" s="194"/>
      <c r="ARG58" s="194"/>
      <c r="ARH58" s="194"/>
      <c r="ARI58" s="194"/>
      <c r="ARJ58" s="194"/>
      <c r="ARK58" s="194"/>
      <c r="ARL58" s="194"/>
      <c r="ARM58" s="194"/>
      <c r="ARN58" s="194"/>
      <c r="ARO58" s="194"/>
      <c r="ARP58" s="194"/>
      <c r="ARQ58" s="194"/>
      <c r="ARR58" s="194"/>
      <c r="ARS58" s="194"/>
      <c r="ART58" s="194"/>
      <c r="ARU58" s="194"/>
      <c r="ARV58" s="194"/>
      <c r="ARW58" s="194"/>
      <c r="ARX58" s="194"/>
      <c r="ARY58" s="194"/>
      <c r="ARZ58" s="194"/>
      <c r="ASA58" s="194"/>
      <c r="ASB58" s="194"/>
      <c r="ASC58" s="194"/>
      <c r="ASD58" s="194"/>
      <c r="ASE58" s="194"/>
      <c r="ASF58" s="194"/>
      <c r="ASG58" s="194"/>
      <c r="ASH58" s="194"/>
      <c r="ASI58" s="194"/>
      <c r="ASJ58" s="194"/>
      <c r="ASK58" s="194"/>
      <c r="ASL58" s="194"/>
      <c r="ASM58" s="194"/>
      <c r="ASN58" s="194"/>
      <c r="ASO58" s="194"/>
      <c r="ASP58" s="194"/>
      <c r="ASQ58" s="194"/>
      <c r="ASR58" s="194"/>
      <c r="ASS58" s="194"/>
      <c r="AST58" s="194"/>
      <c r="ASU58" s="194"/>
      <c r="ASV58" s="194"/>
      <c r="ASW58" s="194"/>
      <c r="ASX58" s="194"/>
      <c r="ASY58" s="194"/>
      <c r="ASZ58" s="194"/>
      <c r="ATA58" s="194"/>
      <c r="ATB58" s="194"/>
      <c r="ATC58" s="194"/>
      <c r="ATD58" s="194"/>
      <c r="ATE58" s="194"/>
      <c r="ATF58" s="194"/>
      <c r="ATG58" s="194"/>
      <c r="ATH58" s="194"/>
      <c r="ATI58" s="194"/>
      <c r="ATJ58" s="194"/>
      <c r="ATK58" s="194"/>
      <c r="ATL58" s="194"/>
      <c r="ATM58" s="194"/>
      <c r="ATN58" s="194"/>
      <c r="ATO58" s="194"/>
      <c r="ATP58" s="194"/>
      <c r="ATQ58" s="194"/>
      <c r="ATR58" s="194"/>
      <c r="ATS58" s="194"/>
      <c r="ATT58" s="194"/>
      <c r="ATU58" s="194"/>
      <c r="ATV58" s="194"/>
      <c r="ATW58" s="194"/>
      <c r="ATX58" s="194"/>
      <c r="ATY58" s="194"/>
      <c r="ATZ58" s="194"/>
      <c r="AUA58" s="194"/>
      <c r="AUB58" s="194"/>
      <c r="AUC58" s="194"/>
      <c r="AUD58" s="194"/>
      <c r="AUE58" s="194"/>
      <c r="AUF58" s="194"/>
      <c r="AUG58" s="194"/>
      <c r="AUH58" s="194"/>
      <c r="AUI58" s="194"/>
      <c r="AUJ58" s="194"/>
      <c r="AUK58" s="194"/>
      <c r="AUL58" s="194"/>
      <c r="AUM58" s="194"/>
      <c r="AUN58" s="194"/>
      <c r="AUO58" s="194"/>
      <c r="AUP58" s="194"/>
      <c r="AUQ58" s="194"/>
      <c r="AUR58" s="194"/>
      <c r="AUS58" s="194"/>
      <c r="AUT58" s="194"/>
      <c r="AUU58" s="194"/>
      <c r="AUV58" s="194"/>
      <c r="AUW58" s="194"/>
      <c r="AUX58" s="194"/>
      <c r="AUY58" s="194"/>
      <c r="AUZ58" s="194"/>
      <c r="AVA58" s="194"/>
      <c r="AVB58" s="194"/>
      <c r="AVC58" s="194"/>
      <c r="AVD58" s="194"/>
      <c r="AVE58" s="194"/>
      <c r="AVF58" s="194"/>
      <c r="AVG58" s="194"/>
      <c r="AVH58" s="194"/>
      <c r="AVI58" s="194"/>
      <c r="AVJ58" s="194"/>
      <c r="AVK58" s="194"/>
      <c r="AVL58" s="194"/>
      <c r="AVM58" s="194"/>
      <c r="AVN58" s="194"/>
      <c r="AVO58" s="194"/>
      <c r="AVP58" s="194"/>
      <c r="AVQ58" s="194"/>
      <c r="AVR58" s="194"/>
      <c r="AVS58" s="194"/>
      <c r="AVT58" s="194"/>
      <c r="AVU58" s="194"/>
      <c r="AVV58" s="194"/>
      <c r="AVW58" s="194"/>
      <c r="AVX58" s="194"/>
      <c r="AVY58" s="194"/>
      <c r="AVZ58" s="194"/>
      <c r="AWA58" s="194"/>
      <c r="AWB58" s="194"/>
      <c r="AWC58" s="194"/>
      <c r="AWD58" s="194"/>
      <c r="AWE58" s="194"/>
      <c r="AWF58" s="194"/>
      <c r="AWG58" s="194"/>
      <c r="AWH58" s="194"/>
      <c r="AWI58" s="194"/>
      <c r="AWJ58" s="194"/>
      <c r="AWK58" s="194"/>
      <c r="AWL58" s="194"/>
      <c r="AWM58" s="194"/>
      <c r="AWN58" s="194"/>
      <c r="AWO58" s="194"/>
      <c r="AWP58" s="194"/>
      <c r="AWQ58" s="194"/>
      <c r="AWR58" s="194"/>
      <c r="AWS58" s="194"/>
      <c r="AWT58" s="194"/>
      <c r="AWU58" s="194"/>
      <c r="AWV58" s="194"/>
      <c r="AWW58" s="194"/>
      <c r="AWX58" s="194"/>
      <c r="AWY58" s="194"/>
      <c r="AWZ58" s="194"/>
      <c r="AXA58" s="194"/>
      <c r="AXB58" s="194"/>
      <c r="AXC58" s="194"/>
      <c r="AXD58" s="194"/>
      <c r="AXE58" s="194"/>
      <c r="AXF58" s="194"/>
      <c r="AXG58" s="194"/>
      <c r="AXH58" s="194"/>
      <c r="AXI58" s="194"/>
      <c r="AXJ58" s="194"/>
      <c r="AXK58" s="194"/>
      <c r="AXL58" s="194"/>
      <c r="AXM58" s="194"/>
      <c r="AXN58" s="194"/>
      <c r="AXO58" s="194"/>
      <c r="AXP58" s="194"/>
      <c r="AXQ58" s="194"/>
      <c r="AXR58" s="194"/>
      <c r="AXS58" s="194"/>
      <c r="AXT58" s="194"/>
      <c r="AXU58" s="194"/>
      <c r="AXV58" s="194"/>
      <c r="AXW58" s="194"/>
      <c r="AXX58" s="194"/>
      <c r="AXY58" s="194"/>
      <c r="AXZ58" s="194"/>
      <c r="AYA58" s="194"/>
      <c r="AYB58" s="194"/>
      <c r="AYC58" s="194"/>
      <c r="AYD58" s="194"/>
      <c r="AYE58" s="194"/>
      <c r="AYF58" s="194"/>
      <c r="AYG58" s="194"/>
      <c r="AYH58" s="194"/>
      <c r="AYI58" s="194"/>
      <c r="AYJ58" s="194"/>
      <c r="AYK58" s="194"/>
      <c r="AYL58" s="194"/>
      <c r="AYM58" s="194"/>
      <c r="AYN58" s="194"/>
      <c r="AYO58" s="194"/>
      <c r="AYP58" s="194"/>
      <c r="AYQ58" s="194"/>
      <c r="AYR58" s="194"/>
      <c r="AYS58" s="194"/>
      <c r="AYT58" s="194"/>
      <c r="AYU58" s="194"/>
      <c r="AYV58" s="194"/>
      <c r="AYW58" s="194"/>
      <c r="AYX58" s="194"/>
      <c r="AYY58" s="194"/>
      <c r="AYZ58" s="194"/>
      <c r="AZA58" s="194"/>
      <c r="AZB58" s="194"/>
      <c r="AZC58" s="194"/>
      <c r="AZD58" s="194"/>
      <c r="AZE58" s="194"/>
      <c r="AZF58" s="194"/>
      <c r="AZG58" s="194"/>
      <c r="AZH58" s="194"/>
      <c r="AZI58" s="194"/>
      <c r="AZJ58" s="194"/>
      <c r="AZK58" s="194"/>
      <c r="AZL58" s="194"/>
      <c r="AZM58" s="194"/>
      <c r="AZN58" s="194"/>
      <c r="AZO58" s="194"/>
      <c r="AZP58" s="194"/>
      <c r="AZQ58" s="194"/>
      <c r="AZR58" s="194"/>
      <c r="AZS58" s="194"/>
      <c r="AZT58" s="194"/>
      <c r="AZU58" s="194"/>
      <c r="AZV58" s="194"/>
      <c r="AZW58" s="194"/>
      <c r="AZX58" s="194"/>
      <c r="AZY58" s="194"/>
      <c r="AZZ58" s="194"/>
      <c r="BAA58" s="194"/>
      <c r="BAB58" s="194"/>
      <c r="BAC58" s="194"/>
      <c r="BAD58" s="194"/>
      <c r="BAE58" s="194"/>
      <c r="BAF58" s="194"/>
      <c r="BAG58" s="194"/>
      <c r="BAH58" s="194"/>
      <c r="BAI58" s="194"/>
      <c r="BAJ58" s="194"/>
      <c r="BAK58" s="194"/>
      <c r="BAL58" s="194"/>
      <c r="BAM58" s="194"/>
      <c r="BAN58" s="194"/>
      <c r="BAO58" s="194"/>
      <c r="BAP58" s="194"/>
      <c r="BAQ58" s="194"/>
      <c r="BAR58" s="194"/>
      <c r="BAS58" s="194"/>
      <c r="BAT58" s="194"/>
      <c r="BAU58" s="194"/>
      <c r="BAV58" s="194"/>
      <c r="BAW58" s="194"/>
      <c r="BAX58" s="194"/>
      <c r="BAY58" s="194"/>
      <c r="BAZ58" s="194"/>
      <c r="BBA58" s="194"/>
      <c r="BBB58" s="194"/>
      <c r="BBC58" s="194"/>
      <c r="BBD58" s="194"/>
      <c r="BBE58" s="194"/>
      <c r="BBF58" s="194"/>
      <c r="BBG58" s="194"/>
      <c r="BBH58" s="194"/>
      <c r="BBI58" s="194"/>
      <c r="BBJ58" s="194"/>
      <c r="BBK58" s="194"/>
      <c r="BBL58" s="194"/>
      <c r="BBM58" s="194"/>
      <c r="BBN58" s="194"/>
      <c r="BBO58" s="194"/>
      <c r="BBP58" s="194"/>
      <c r="BBQ58" s="194"/>
      <c r="BBR58" s="194"/>
      <c r="BBS58" s="194"/>
      <c r="BBT58" s="194"/>
      <c r="BBU58" s="194"/>
      <c r="BBV58" s="194"/>
      <c r="BBW58" s="194"/>
      <c r="BBX58" s="194"/>
      <c r="BBY58" s="194"/>
      <c r="BBZ58" s="194"/>
      <c r="BCA58" s="194"/>
      <c r="BCB58" s="194"/>
      <c r="BCC58" s="194"/>
      <c r="BCD58" s="194"/>
      <c r="BCE58" s="194"/>
      <c r="BCF58" s="194"/>
      <c r="BCG58" s="194"/>
      <c r="BCH58" s="194"/>
      <c r="BCI58" s="194"/>
      <c r="BCJ58" s="194"/>
      <c r="BCK58" s="194"/>
      <c r="BCL58" s="194"/>
      <c r="BCM58" s="194"/>
      <c r="BCN58" s="194"/>
      <c r="BCO58" s="194"/>
      <c r="BCP58" s="194"/>
      <c r="BCQ58" s="194"/>
      <c r="BCR58" s="194"/>
      <c r="BCS58" s="194"/>
      <c r="BCT58" s="194"/>
      <c r="BCU58" s="194"/>
      <c r="BCV58" s="194"/>
      <c r="BCW58" s="194"/>
      <c r="BCX58" s="194"/>
      <c r="BCY58" s="194"/>
      <c r="BCZ58" s="194"/>
      <c r="BDA58" s="194"/>
      <c r="BDB58" s="194"/>
      <c r="BDC58" s="194"/>
      <c r="BDD58" s="194"/>
      <c r="BDE58" s="194"/>
      <c r="BDF58" s="194"/>
      <c r="BDG58" s="194"/>
      <c r="BDH58" s="194"/>
      <c r="BDI58" s="194"/>
      <c r="BDJ58" s="194"/>
      <c r="BDK58" s="194"/>
      <c r="BDL58" s="194"/>
      <c r="BDM58" s="194"/>
      <c r="BDN58" s="194"/>
      <c r="BDO58" s="194"/>
      <c r="BDP58" s="194"/>
      <c r="BDQ58" s="194"/>
      <c r="BDR58" s="194"/>
      <c r="BDS58" s="194"/>
      <c r="BDT58" s="194"/>
      <c r="BDU58" s="194"/>
      <c r="BDV58" s="194"/>
      <c r="BDW58" s="194"/>
      <c r="BDX58" s="194"/>
      <c r="BDY58" s="194"/>
      <c r="BDZ58" s="194"/>
      <c r="BEA58" s="194"/>
      <c r="BEB58" s="194"/>
      <c r="BEC58" s="194"/>
      <c r="BED58" s="194"/>
      <c r="BEE58" s="194"/>
      <c r="BEF58" s="194"/>
      <c r="BEG58" s="194"/>
      <c r="BEH58" s="194"/>
      <c r="BEI58" s="194"/>
      <c r="BEJ58" s="194"/>
      <c r="BEK58" s="194"/>
      <c r="BEL58" s="194"/>
      <c r="BEM58" s="194"/>
      <c r="BEN58" s="194"/>
      <c r="BEO58" s="194"/>
      <c r="BEP58" s="194"/>
      <c r="BEQ58" s="194"/>
      <c r="BER58" s="194"/>
      <c r="BES58" s="194"/>
      <c r="BET58" s="194"/>
      <c r="BEU58" s="194"/>
      <c r="BEV58" s="194"/>
      <c r="BEW58" s="194"/>
      <c r="BEX58" s="194"/>
      <c r="BEY58" s="194"/>
      <c r="BEZ58" s="194"/>
      <c r="BFA58" s="194"/>
      <c r="BFB58" s="194"/>
      <c r="BFC58" s="194"/>
      <c r="BFD58" s="194"/>
      <c r="BFE58" s="194"/>
      <c r="BFF58" s="194"/>
      <c r="BFG58" s="194"/>
      <c r="BFH58" s="194"/>
      <c r="BFI58" s="194"/>
      <c r="BFJ58" s="194"/>
      <c r="BFK58" s="194"/>
      <c r="BFL58" s="194"/>
      <c r="BFM58" s="194"/>
      <c r="BFN58" s="194"/>
      <c r="BFO58" s="194"/>
      <c r="BFP58" s="194"/>
      <c r="BFQ58" s="194"/>
      <c r="BFR58" s="194"/>
      <c r="BFS58" s="194"/>
      <c r="BFT58" s="194"/>
      <c r="BFU58" s="194"/>
      <c r="BFV58" s="194"/>
      <c r="BFW58" s="194"/>
      <c r="BFX58" s="194"/>
      <c r="BFY58" s="194"/>
      <c r="BFZ58" s="194"/>
      <c r="BGA58" s="194"/>
      <c r="BGB58" s="194"/>
      <c r="BGC58" s="194"/>
      <c r="BGD58" s="194"/>
      <c r="BGE58" s="194"/>
      <c r="BGF58" s="194"/>
      <c r="BGG58" s="194"/>
      <c r="BGH58" s="194"/>
      <c r="BGI58" s="194"/>
      <c r="BGJ58" s="194"/>
      <c r="BGK58" s="194"/>
      <c r="BGL58" s="194"/>
      <c r="BGM58" s="194"/>
      <c r="BGN58" s="194"/>
      <c r="BGO58" s="194"/>
      <c r="BGP58" s="194"/>
      <c r="BGQ58" s="194"/>
      <c r="BGR58" s="194"/>
      <c r="BGS58" s="194"/>
      <c r="BGT58" s="194"/>
      <c r="BGU58" s="194"/>
      <c r="BGV58" s="194"/>
      <c r="BGW58" s="194"/>
      <c r="BGX58" s="194"/>
      <c r="BGY58" s="194"/>
      <c r="BGZ58" s="194"/>
      <c r="BHA58" s="194"/>
      <c r="BHB58" s="194"/>
      <c r="BHC58" s="194"/>
      <c r="BHD58" s="194"/>
      <c r="BHE58" s="194"/>
      <c r="BHF58" s="194"/>
      <c r="BHG58" s="194"/>
      <c r="BHH58" s="194"/>
      <c r="BHI58" s="194"/>
      <c r="BHJ58" s="194"/>
      <c r="BHK58" s="194"/>
      <c r="BHL58" s="194"/>
      <c r="BHM58" s="194"/>
      <c r="BHN58" s="194"/>
      <c r="BHO58" s="194"/>
      <c r="BHP58" s="194"/>
      <c r="BHQ58" s="194"/>
      <c r="BHR58" s="194"/>
      <c r="BHS58" s="194"/>
      <c r="BHT58" s="194"/>
      <c r="BHU58" s="194"/>
      <c r="BHV58" s="194"/>
      <c r="BHW58" s="194"/>
      <c r="BHX58" s="194"/>
      <c r="BHY58" s="194"/>
      <c r="BHZ58" s="194"/>
      <c r="BIA58" s="194"/>
      <c r="BIB58" s="194"/>
      <c r="BIC58" s="194"/>
      <c r="BID58" s="194"/>
      <c r="BIE58" s="194"/>
      <c r="BIF58" s="194"/>
      <c r="BIG58" s="194"/>
      <c r="BIH58" s="194"/>
      <c r="BII58" s="194"/>
      <c r="BIJ58" s="194"/>
      <c r="BIK58" s="194"/>
      <c r="BIL58" s="194"/>
      <c r="BIM58" s="194"/>
      <c r="BIN58" s="194"/>
      <c r="BIO58" s="194"/>
      <c r="BIP58" s="194"/>
      <c r="BIQ58" s="194"/>
      <c r="BIR58" s="194"/>
      <c r="BIS58" s="194"/>
      <c r="BIT58" s="194"/>
      <c r="BIU58" s="194"/>
      <c r="BIV58" s="194"/>
      <c r="BIW58" s="194"/>
      <c r="BIX58" s="194"/>
      <c r="BIY58" s="194"/>
      <c r="BIZ58" s="194"/>
      <c r="BJA58" s="194"/>
      <c r="BJB58" s="194"/>
      <c r="BJC58" s="194"/>
      <c r="BJD58" s="194"/>
      <c r="BJE58" s="194"/>
      <c r="BJF58" s="194"/>
      <c r="BJG58" s="194"/>
      <c r="BJH58" s="194"/>
      <c r="BJI58" s="194"/>
      <c r="BJJ58" s="194"/>
      <c r="BJK58" s="194"/>
      <c r="BJL58" s="194"/>
      <c r="BJM58" s="194"/>
      <c r="BJN58" s="194"/>
      <c r="BJO58" s="194"/>
      <c r="BJP58" s="194"/>
      <c r="BJQ58" s="194"/>
      <c r="BJR58" s="194"/>
      <c r="BJS58" s="194"/>
      <c r="BJT58" s="194"/>
      <c r="BJU58" s="194"/>
      <c r="BJV58" s="194"/>
      <c r="BJW58" s="194"/>
      <c r="BJX58" s="194"/>
      <c r="BJY58" s="194"/>
      <c r="BJZ58" s="194"/>
      <c r="BKA58" s="194"/>
      <c r="BKB58" s="194"/>
      <c r="BKC58" s="194"/>
      <c r="BKD58" s="194"/>
      <c r="BKE58" s="194"/>
      <c r="BKF58" s="194"/>
      <c r="BKG58" s="194"/>
      <c r="BKH58" s="194"/>
      <c r="BKI58" s="194"/>
      <c r="BKJ58" s="194"/>
      <c r="BKK58" s="194"/>
      <c r="BKL58" s="194"/>
      <c r="BKM58" s="194"/>
      <c r="BKN58" s="194"/>
      <c r="BKO58" s="194"/>
      <c r="BKP58" s="194"/>
      <c r="BKQ58" s="194"/>
      <c r="BKR58" s="194"/>
      <c r="BKS58" s="194"/>
      <c r="BKT58" s="194"/>
      <c r="BKU58" s="194"/>
      <c r="BKV58" s="194"/>
      <c r="BKW58" s="194"/>
      <c r="BKX58" s="194"/>
      <c r="BKY58" s="194"/>
      <c r="BKZ58" s="194"/>
      <c r="BLA58" s="194"/>
      <c r="BLB58" s="194"/>
      <c r="BLC58" s="194"/>
      <c r="BLD58" s="194"/>
      <c r="BLE58" s="194"/>
      <c r="BLF58" s="194"/>
      <c r="BLG58" s="194"/>
      <c r="BLH58" s="194"/>
      <c r="BLI58" s="194"/>
      <c r="BLJ58" s="194"/>
      <c r="BLK58" s="194"/>
      <c r="BLL58" s="194"/>
      <c r="BLM58" s="194"/>
      <c r="BLN58" s="194"/>
      <c r="BLO58" s="194"/>
      <c r="BLP58" s="194"/>
      <c r="BLQ58" s="194"/>
      <c r="BLR58" s="194"/>
      <c r="BLS58" s="194"/>
      <c r="BLT58" s="194"/>
      <c r="BLU58" s="194"/>
      <c r="BLV58" s="194"/>
      <c r="BLW58" s="194"/>
      <c r="BLX58" s="194"/>
      <c r="BLY58" s="194"/>
      <c r="BLZ58" s="194"/>
      <c r="BMA58" s="194"/>
      <c r="BMB58" s="194"/>
      <c r="BMC58" s="194"/>
      <c r="BMD58" s="194"/>
      <c r="BME58" s="194"/>
      <c r="BMF58" s="194"/>
      <c r="BMG58" s="194"/>
      <c r="BMH58" s="194"/>
      <c r="BMI58" s="194"/>
      <c r="BMJ58" s="194"/>
      <c r="BMK58" s="194"/>
      <c r="BML58" s="194"/>
      <c r="BMM58" s="194"/>
      <c r="BMN58" s="194"/>
      <c r="BMO58" s="194"/>
      <c r="BMP58" s="194"/>
      <c r="BMQ58" s="194"/>
      <c r="BMR58" s="194"/>
      <c r="BMS58" s="194"/>
      <c r="BMT58" s="194"/>
      <c r="BMU58" s="194"/>
      <c r="BMV58" s="194"/>
      <c r="BMW58" s="194"/>
      <c r="BMX58" s="194"/>
      <c r="BMY58" s="194"/>
      <c r="BMZ58" s="194"/>
      <c r="BNA58" s="194"/>
      <c r="BNB58" s="194"/>
      <c r="BNC58" s="194"/>
      <c r="BND58" s="194"/>
      <c r="BNE58" s="194"/>
      <c r="BNF58" s="194"/>
      <c r="BNG58" s="194"/>
      <c r="BNH58" s="194"/>
      <c r="BNI58" s="194"/>
      <c r="BNJ58" s="194"/>
      <c r="BNK58" s="194"/>
      <c r="BNL58" s="194"/>
      <c r="BNM58" s="194"/>
      <c r="BNN58" s="194"/>
      <c r="BNO58" s="194"/>
      <c r="BNP58" s="194"/>
      <c r="BNQ58" s="194"/>
      <c r="BNR58" s="194"/>
      <c r="BNS58" s="194"/>
      <c r="BNT58" s="194"/>
      <c r="BNU58" s="194"/>
      <c r="BNV58" s="194"/>
      <c r="BNW58" s="194"/>
      <c r="BNX58" s="194"/>
      <c r="BNY58" s="194"/>
      <c r="BNZ58" s="194"/>
      <c r="BOA58" s="194"/>
      <c r="BOB58" s="194"/>
      <c r="BOC58" s="194"/>
      <c r="BOD58" s="194"/>
      <c r="BOE58" s="194"/>
      <c r="BOF58" s="194"/>
      <c r="BOG58" s="194"/>
      <c r="BOH58" s="194"/>
      <c r="BOI58" s="194"/>
      <c r="BOJ58" s="194"/>
      <c r="BOK58" s="194"/>
      <c r="BOL58" s="194"/>
      <c r="BOM58" s="194"/>
      <c r="BON58" s="194"/>
      <c r="BOO58" s="194"/>
      <c r="BOP58" s="194"/>
      <c r="BOQ58" s="194"/>
      <c r="BOR58" s="194"/>
      <c r="BOS58" s="194"/>
      <c r="BOT58" s="194"/>
      <c r="BOU58" s="194"/>
      <c r="BOV58" s="194"/>
      <c r="BOW58" s="194"/>
      <c r="BOX58" s="194"/>
      <c r="BOY58" s="194"/>
      <c r="BOZ58" s="194"/>
      <c r="BPA58" s="194"/>
      <c r="BPB58" s="194"/>
      <c r="BPC58" s="194"/>
      <c r="BPD58" s="194"/>
      <c r="BPE58" s="194"/>
      <c r="BPF58" s="194"/>
      <c r="BPG58" s="194"/>
      <c r="BPH58" s="194"/>
      <c r="BPI58" s="194"/>
      <c r="BPJ58" s="194"/>
      <c r="BPK58" s="194"/>
      <c r="BPL58" s="194"/>
      <c r="BPM58" s="194"/>
      <c r="BPN58" s="194"/>
      <c r="BPO58" s="194"/>
      <c r="BPP58" s="194"/>
      <c r="BPQ58" s="194"/>
      <c r="BPR58" s="194"/>
      <c r="BPS58" s="194"/>
      <c r="BPT58" s="194"/>
      <c r="BPU58" s="194"/>
      <c r="BPV58" s="194"/>
      <c r="BPW58" s="194"/>
      <c r="BPX58" s="194"/>
      <c r="BPY58" s="194"/>
      <c r="BPZ58" s="194"/>
      <c r="BQA58" s="194"/>
      <c r="BQB58" s="194"/>
      <c r="BQC58" s="194"/>
      <c r="BQD58" s="194"/>
      <c r="BQE58" s="194"/>
      <c r="BQF58" s="194"/>
      <c r="BQG58" s="194"/>
      <c r="BQH58" s="194"/>
      <c r="BQI58" s="194"/>
      <c r="BQJ58" s="194"/>
      <c r="BQK58" s="194"/>
      <c r="BQL58" s="194"/>
      <c r="BQM58" s="194"/>
      <c r="BQN58" s="194"/>
      <c r="BQO58" s="194"/>
      <c r="BQP58" s="194"/>
      <c r="BQQ58" s="194"/>
      <c r="BQR58" s="194"/>
      <c r="BQS58" s="194"/>
      <c r="BQT58" s="194"/>
      <c r="BQU58" s="194"/>
      <c r="BQV58" s="194"/>
      <c r="BQW58" s="194"/>
      <c r="BQX58" s="194"/>
      <c r="BQY58" s="194"/>
      <c r="BQZ58" s="194"/>
      <c r="BRA58" s="194"/>
      <c r="BRB58" s="194"/>
      <c r="BRC58" s="194"/>
      <c r="BRD58" s="194"/>
      <c r="BRE58" s="194"/>
      <c r="BRF58" s="194"/>
      <c r="BRG58" s="194"/>
      <c r="BRH58" s="194"/>
      <c r="BRI58" s="194"/>
      <c r="BRJ58" s="194"/>
      <c r="BRK58" s="194"/>
      <c r="BRL58" s="194"/>
      <c r="BRM58" s="194"/>
      <c r="BRN58" s="194"/>
      <c r="BRO58" s="194"/>
      <c r="BRP58" s="194"/>
      <c r="BRQ58" s="194"/>
      <c r="BRR58" s="194"/>
      <c r="BRS58" s="194"/>
      <c r="BRT58" s="194"/>
      <c r="BRU58" s="194"/>
      <c r="BRV58" s="194"/>
      <c r="BRW58" s="194"/>
      <c r="BRX58" s="194"/>
      <c r="BRY58" s="194"/>
      <c r="BRZ58" s="194"/>
      <c r="BSA58" s="194"/>
      <c r="BSB58" s="194"/>
      <c r="BSC58" s="194"/>
      <c r="BSD58" s="194"/>
      <c r="BSE58" s="194"/>
      <c r="BSF58" s="194"/>
      <c r="BSG58" s="194"/>
      <c r="BSH58" s="194"/>
      <c r="BSI58" s="194"/>
      <c r="BSJ58" s="194"/>
      <c r="BSK58" s="194"/>
      <c r="BSL58" s="194"/>
      <c r="BSM58" s="194"/>
      <c r="BSN58" s="194"/>
      <c r="BSO58" s="194"/>
      <c r="BSP58" s="194"/>
      <c r="BSQ58" s="194"/>
      <c r="BSR58" s="194"/>
      <c r="BSS58" s="194"/>
      <c r="BST58" s="194"/>
      <c r="BSU58" s="194"/>
      <c r="BSV58" s="194"/>
      <c r="BSW58" s="194"/>
      <c r="BSX58" s="194"/>
      <c r="BSY58" s="194"/>
      <c r="BSZ58" s="194"/>
      <c r="BTA58" s="194"/>
      <c r="BTB58" s="194"/>
      <c r="BTC58" s="194"/>
      <c r="BTD58" s="194"/>
      <c r="BTE58" s="194"/>
      <c r="BTF58" s="194"/>
      <c r="BTG58" s="194"/>
      <c r="BTH58" s="194"/>
      <c r="BTI58" s="194"/>
      <c r="BTJ58" s="194"/>
      <c r="BTK58" s="194"/>
      <c r="BTL58" s="194"/>
      <c r="BTM58" s="194"/>
      <c r="BTN58" s="194"/>
      <c r="BTO58" s="194"/>
      <c r="BTP58" s="194"/>
      <c r="BTQ58" s="194"/>
      <c r="BTR58" s="194"/>
      <c r="BTS58" s="194"/>
      <c r="BTT58" s="194"/>
      <c r="BTU58" s="194"/>
      <c r="BTV58" s="194"/>
      <c r="BTW58" s="194"/>
      <c r="BTX58" s="194"/>
      <c r="BTY58" s="194"/>
      <c r="BTZ58" s="194"/>
      <c r="BUA58" s="194"/>
      <c r="BUB58" s="194"/>
      <c r="BUC58" s="194"/>
      <c r="BUD58" s="194"/>
      <c r="BUE58" s="194"/>
      <c r="BUF58" s="194"/>
      <c r="BUG58" s="194"/>
      <c r="BUH58" s="194"/>
      <c r="BUI58" s="194"/>
      <c r="BUJ58" s="194"/>
      <c r="BUK58" s="194"/>
      <c r="BUL58" s="194"/>
      <c r="BUM58" s="194"/>
      <c r="BUN58" s="194"/>
      <c r="BUO58" s="194"/>
      <c r="BUP58" s="194"/>
      <c r="BUQ58" s="194"/>
      <c r="BUR58" s="194"/>
      <c r="BUS58" s="194"/>
      <c r="BUT58" s="194"/>
      <c r="BUU58" s="194"/>
      <c r="BUV58" s="194"/>
      <c r="BUW58" s="194"/>
      <c r="BUX58" s="194"/>
      <c r="BUY58" s="194"/>
      <c r="BUZ58" s="194"/>
      <c r="BVA58" s="194"/>
      <c r="BVB58" s="194"/>
      <c r="BVC58" s="194"/>
      <c r="BVD58" s="194"/>
      <c r="BVE58" s="194"/>
      <c r="BVF58" s="194"/>
      <c r="BVG58" s="194"/>
      <c r="BVH58" s="194"/>
      <c r="BVI58" s="194"/>
      <c r="BVJ58" s="194"/>
      <c r="BVK58" s="194"/>
      <c r="BVL58" s="194"/>
      <c r="BVM58" s="194"/>
      <c r="BVN58" s="194"/>
      <c r="BVO58" s="194"/>
      <c r="BVP58" s="194"/>
      <c r="BVQ58" s="194"/>
      <c r="BVR58" s="194"/>
      <c r="BVS58" s="194"/>
      <c r="BVT58" s="194"/>
      <c r="BVU58" s="194"/>
      <c r="BVV58" s="194"/>
      <c r="BVW58" s="194"/>
      <c r="BVX58" s="194"/>
      <c r="BVY58" s="194"/>
      <c r="BVZ58" s="194"/>
      <c r="BWA58" s="194"/>
      <c r="BWB58" s="194"/>
      <c r="BWC58" s="194"/>
      <c r="BWD58" s="194"/>
      <c r="BWE58" s="194"/>
      <c r="BWF58" s="194"/>
      <c r="BWG58" s="194"/>
      <c r="BWH58" s="194"/>
      <c r="BWI58" s="194"/>
      <c r="BWJ58" s="194"/>
      <c r="BWK58" s="194"/>
      <c r="BWL58" s="194"/>
      <c r="BWM58" s="194"/>
      <c r="BWN58" s="194"/>
      <c r="BWO58" s="194"/>
      <c r="BWP58" s="194"/>
      <c r="BWQ58" s="194"/>
      <c r="BWR58" s="194"/>
      <c r="BWS58" s="194"/>
      <c r="BWT58" s="194"/>
      <c r="BWU58" s="194"/>
      <c r="BWV58" s="194"/>
      <c r="BWW58" s="194"/>
      <c r="BWX58" s="194"/>
      <c r="BWY58" s="194"/>
      <c r="BWZ58" s="194"/>
      <c r="BXA58" s="194"/>
      <c r="BXB58" s="194"/>
      <c r="BXC58" s="194"/>
      <c r="BXD58" s="194"/>
      <c r="BXE58" s="194"/>
      <c r="BXF58" s="194"/>
      <c r="BXG58" s="194"/>
      <c r="BXH58" s="194"/>
      <c r="BXI58" s="194"/>
      <c r="BXJ58" s="194"/>
      <c r="BXK58" s="194"/>
      <c r="BXL58" s="194"/>
      <c r="BXM58" s="194"/>
      <c r="BXN58" s="194"/>
      <c r="BXO58" s="194"/>
      <c r="BXP58" s="194"/>
      <c r="BXQ58" s="194"/>
      <c r="BXR58" s="194"/>
      <c r="BXS58" s="194"/>
      <c r="BXT58" s="194"/>
      <c r="BXU58" s="194"/>
      <c r="BXV58" s="194"/>
      <c r="BXW58" s="194"/>
      <c r="BXX58" s="194"/>
      <c r="BXY58" s="194"/>
      <c r="BXZ58" s="194"/>
      <c r="BYA58" s="194"/>
      <c r="BYB58" s="194"/>
      <c r="BYC58" s="194"/>
      <c r="BYD58" s="194"/>
      <c r="BYE58" s="194"/>
      <c r="BYF58" s="194"/>
      <c r="BYG58" s="194"/>
      <c r="BYH58" s="194"/>
      <c r="BYI58" s="194"/>
      <c r="BYJ58" s="194"/>
      <c r="BYK58" s="194"/>
      <c r="BYL58" s="194"/>
      <c r="BYM58" s="194"/>
      <c r="BYN58" s="194"/>
      <c r="BYO58" s="194"/>
      <c r="BYP58" s="194"/>
      <c r="BYQ58" s="194"/>
      <c r="BYR58" s="194"/>
      <c r="BYS58" s="194"/>
      <c r="BYT58" s="194"/>
      <c r="BYU58" s="194"/>
      <c r="BYV58" s="194"/>
      <c r="BYW58" s="194"/>
      <c r="BYX58" s="194"/>
      <c r="BYY58" s="194"/>
      <c r="BYZ58" s="194"/>
      <c r="BZA58" s="194"/>
      <c r="BZB58" s="194"/>
      <c r="BZC58" s="194"/>
      <c r="BZD58" s="194"/>
      <c r="BZE58" s="194"/>
      <c r="BZF58" s="194"/>
      <c r="BZG58" s="194"/>
      <c r="BZH58" s="194"/>
      <c r="BZI58" s="194"/>
      <c r="BZJ58" s="194"/>
      <c r="BZK58" s="194"/>
      <c r="BZL58" s="194"/>
      <c r="BZM58" s="194"/>
      <c r="BZN58" s="194"/>
      <c r="BZO58" s="194"/>
      <c r="BZP58" s="194"/>
      <c r="BZQ58" s="194"/>
      <c r="BZR58" s="194"/>
      <c r="BZS58" s="194"/>
      <c r="BZT58" s="194"/>
      <c r="BZU58" s="194"/>
      <c r="BZV58" s="194"/>
      <c r="BZW58" s="194"/>
      <c r="BZX58" s="194"/>
      <c r="BZY58" s="194"/>
      <c r="BZZ58" s="194"/>
      <c r="CAA58" s="194"/>
      <c r="CAB58" s="194"/>
      <c r="CAC58" s="194"/>
      <c r="CAD58" s="194"/>
      <c r="CAE58" s="194"/>
      <c r="CAF58" s="194"/>
      <c r="CAG58" s="194"/>
      <c r="CAH58" s="194"/>
      <c r="CAI58" s="194"/>
      <c r="CAJ58" s="194"/>
      <c r="CAK58" s="194"/>
      <c r="CAL58" s="194"/>
      <c r="CAM58" s="194"/>
      <c r="CAN58" s="194"/>
      <c r="CAO58" s="194"/>
      <c r="CAP58" s="194"/>
      <c r="CAQ58" s="194"/>
      <c r="CAR58" s="194"/>
      <c r="CAS58" s="194"/>
      <c r="CAT58" s="194"/>
      <c r="CAU58" s="194"/>
      <c r="CAV58" s="194"/>
      <c r="CAW58" s="194"/>
      <c r="CAX58" s="194"/>
      <c r="CAY58" s="194"/>
      <c r="CAZ58" s="194"/>
      <c r="CBA58" s="194"/>
      <c r="CBB58" s="194"/>
      <c r="CBC58" s="194"/>
      <c r="CBD58" s="194"/>
      <c r="CBE58" s="194"/>
      <c r="CBF58" s="194"/>
      <c r="CBG58" s="194"/>
      <c r="CBH58" s="194"/>
      <c r="CBI58" s="194"/>
      <c r="CBJ58" s="194"/>
      <c r="CBK58" s="194"/>
      <c r="CBL58" s="194"/>
      <c r="CBM58" s="194"/>
      <c r="CBN58" s="194"/>
      <c r="CBO58" s="194"/>
      <c r="CBP58" s="194"/>
      <c r="CBQ58" s="194"/>
      <c r="CBR58" s="194"/>
      <c r="CBS58" s="194"/>
      <c r="CBT58" s="194"/>
      <c r="CBU58" s="194"/>
      <c r="CBV58" s="194"/>
      <c r="CBW58" s="194"/>
      <c r="CBX58" s="194"/>
      <c r="CBY58" s="194"/>
      <c r="CBZ58" s="194"/>
      <c r="CCA58" s="194"/>
      <c r="CCB58" s="194"/>
      <c r="CCC58" s="194"/>
      <c r="CCD58" s="194"/>
      <c r="CCE58" s="194"/>
      <c r="CCF58" s="194"/>
      <c r="CCG58" s="194"/>
      <c r="CCH58" s="194"/>
      <c r="CCI58" s="194"/>
      <c r="CCJ58" s="194"/>
      <c r="CCK58" s="194"/>
      <c r="CCL58" s="194"/>
      <c r="CCM58" s="194"/>
      <c r="CCN58" s="194"/>
      <c r="CCO58" s="194"/>
      <c r="CCP58" s="194"/>
      <c r="CCQ58" s="194"/>
      <c r="CCR58" s="194"/>
      <c r="CCS58" s="194"/>
      <c r="CCT58" s="194"/>
      <c r="CCU58" s="194"/>
      <c r="CCV58" s="194"/>
      <c r="CCW58" s="194"/>
      <c r="CCX58" s="194"/>
      <c r="CCY58" s="194"/>
      <c r="CCZ58" s="194"/>
      <c r="CDA58" s="194"/>
      <c r="CDB58" s="194"/>
      <c r="CDC58" s="194"/>
      <c r="CDD58" s="194"/>
      <c r="CDE58" s="194"/>
      <c r="CDF58" s="194"/>
      <c r="CDG58" s="194"/>
      <c r="CDH58" s="194"/>
      <c r="CDI58" s="194"/>
      <c r="CDJ58" s="194"/>
      <c r="CDK58" s="194"/>
      <c r="CDL58" s="194"/>
      <c r="CDM58" s="194"/>
      <c r="CDN58" s="194"/>
      <c r="CDO58" s="194"/>
      <c r="CDP58" s="194"/>
      <c r="CDQ58" s="194"/>
      <c r="CDR58" s="194"/>
      <c r="CDS58" s="194"/>
      <c r="CDT58" s="194"/>
      <c r="CDU58" s="194"/>
      <c r="CDV58" s="194"/>
      <c r="CDW58" s="194"/>
      <c r="CDX58" s="194"/>
      <c r="CDY58" s="194"/>
      <c r="CDZ58" s="194"/>
      <c r="CEA58" s="194"/>
      <c r="CEB58" s="194"/>
      <c r="CEC58" s="194"/>
      <c r="CED58" s="194"/>
      <c r="CEE58" s="194"/>
      <c r="CEF58" s="194"/>
      <c r="CEG58" s="194"/>
      <c r="CEH58" s="194"/>
      <c r="CEI58" s="194"/>
      <c r="CEJ58" s="194"/>
      <c r="CEK58" s="194"/>
      <c r="CEL58" s="194"/>
      <c r="CEM58" s="194"/>
      <c r="CEN58" s="194"/>
      <c r="CEO58" s="194"/>
      <c r="CEP58" s="194"/>
      <c r="CEQ58" s="194"/>
      <c r="CER58" s="194"/>
      <c r="CES58" s="194"/>
      <c r="CET58" s="194"/>
      <c r="CEU58" s="194"/>
      <c r="CEV58" s="194"/>
      <c r="CEW58" s="194"/>
      <c r="CEX58" s="194"/>
      <c r="CEY58" s="194"/>
      <c r="CEZ58" s="194"/>
      <c r="CFA58" s="194"/>
      <c r="CFB58" s="194"/>
      <c r="CFC58" s="194"/>
      <c r="CFD58" s="194"/>
      <c r="CFE58" s="194"/>
      <c r="CFF58" s="194"/>
      <c r="CFG58" s="194"/>
      <c r="CFH58" s="194"/>
      <c r="CFI58" s="194"/>
      <c r="CFJ58" s="194"/>
      <c r="CFK58" s="194"/>
      <c r="CFL58" s="194"/>
      <c r="CFM58" s="194"/>
      <c r="CFN58" s="194"/>
      <c r="CFO58" s="194"/>
      <c r="CFP58" s="194"/>
      <c r="CFQ58" s="194"/>
      <c r="CFR58" s="194"/>
      <c r="CFS58" s="194"/>
      <c r="CFT58" s="194"/>
      <c r="CFU58" s="194"/>
      <c r="CFV58" s="194"/>
      <c r="CFW58" s="194"/>
      <c r="CFX58" s="194"/>
      <c r="CFY58" s="194"/>
      <c r="CFZ58" s="194"/>
      <c r="CGA58" s="194"/>
      <c r="CGB58" s="194"/>
      <c r="CGC58" s="194"/>
      <c r="CGD58" s="194"/>
      <c r="CGE58" s="194"/>
      <c r="CGF58" s="194"/>
      <c r="CGG58" s="194"/>
      <c r="CGH58" s="194"/>
      <c r="CGI58" s="194"/>
      <c r="CGJ58" s="194"/>
      <c r="CGK58" s="194"/>
      <c r="CGL58" s="194"/>
      <c r="CGM58" s="194"/>
      <c r="CGN58" s="194"/>
      <c r="CGO58" s="194"/>
      <c r="CGP58" s="194"/>
      <c r="CGQ58" s="194"/>
      <c r="CGR58" s="194"/>
      <c r="CGS58" s="194"/>
      <c r="CGT58" s="194"/>
      <c r="CGU58" s="194"/>
      <c r="CGV58" s="194"/>
      <c r="CGW58" s="194"/>
      <c r="CGX58" s="194"/>
      <c r="CGY58" s="194"/>
      <c r="CGZ58" s="194"/>
      <c r="CHA58" s="194"/>
      <c r="CHB58" s="194"/>
      <c r="CHC58" s="194"/>
      <c r="CHD58" s="194"/>
      <c r="CHE58" s="194"/>
      <c r="CHF58" s="194"/>
      <c r="CHG58" s="194"/>
      <c r="CHH58" s="194"/>
      <c r="CHI58" s="194"/>
      <c r="CHJ58" s="194"/>
      <c r="CHK58" s="194"/>
      <c r="CHL58" s="194"/>
      <c r="CHM58" s="194"/>
      <c r="CHN58" s="194"/>
      <c r="CHO58" s="194"/>
      <c r="CHP58" s="194"/>
      <c r="CHQ58" s="194"/>
      <c r="CHR58" s="194"/>
      <c r="CHS58" s="194"/>
      <c r="CHT58" s="194"/>
      <c r="CHU58" s="194"/>
      <c r="CHV58" s="194"/>
      <c r="CHW58" s="194"/>
      <c r="CHX58" s="194"/>
      <c r="CHY58" s="194"/>
      <c r="CHZ58" s="194"/>
      <c r="CIA58" s="194"/>
      <c r="CIB58" s="194"/>
      <c r="CIC58" s="194"/>
      <c r="CID58" s="194"/>
      <c r="CIE58" s="194"/>
      <c r="CIF58" s="194"/>
      <c r="CIG58" s="194"/>
      <c r="CIH58" s="194"/>
      <c r="CII58" s="194"/>
      <c r="CIJ58" s="194"/>
      <c r="CIK58" s="194"/>
      <c r="CIL58" s="194"/>
      <c r="CIM58" s="194"/>
      <c r="CIN58" s="194"/>
      <c r="CIO58" s="194"/>
      <c r="CIP58" s="194"/>
      <c r="CIQ58" s="194"/>
      <c r="CIR58" s="194"/>
      <c r="CIS58" s="194"/>
      <c r="CIT58" s="194"/>
      <c r="CIU58" s="194"/>
      <c r="CIV58" s="194"/>
      <c r="CIW58" s="194"/>
      <c r="CIX58" s="194"/>
      <c r="CIY58" s="194"/>
      <c r="CIZ58" s="194"/>
      <c r="CJA58" s="194"/>
      <c r="CJB58" s="194"/>
      <c r="CJC58" s="194"/>
      <c r="CJD58" s="194"/>
      <c r="CJE58" s="194"/>
      <c r="CJF58" s="194"/>
      <c r="CJG58" s="194"/>
      <c r="CJH58" s="194"/>
      <c r="CJI58" s="194"/>
      <c r="CJJ58" s="194"/>
      <c r="CJK58" s="194"/>
      <c r="CJL58" s="194"/>
      <c r="CJM58" s="194"/>
      <c r="CJN58" s="194"/>
      <c r="CJO58" s="194"/>
      <c r="CJP58" s="194"/>
      <c r="CJQ58" s="194"/>
      <c r="CJR58" s="194"/>
      <c r="CJS58" s="194"/>
      <c r="CJT58" s="194"/>
      <c r="CJU58" s="194"/>
      <c r="CJV58" s="194"/>
      <c r="CJW58" s="194"/>
      <c r="CJX58" s="194"/>
      <c r="CJY58" s="194"/>
      <c r="CJZ58" s="194"/>
      <c r="CKA58" s="194"/>
      <c r="CKB58" s="194"/>
      <c r="CKC58" s="194"/>
      <c r="CKD58" s="194"/>
      <c r="CKE58" s="194"/>
      <c r="CKF58" s="194"/>
      <c r="CKG58" s="194"/>
      <c r="CKH58" s="194"/>
      <c r="CKI58" s="194"/>
      <c r="CKJ58" s="194"/>
      <c r="CKK58" s="194"/>
      <c r="CKL58" s="194"/>
      <c r="CKM58" s="194"/>
      <c r="CKN58" s="194"/>
      <c r="CKO58" s="194"/>
      <c r="CKP58" s="194"/>
      <c r="CKQ58" s="194"/>
      <c r="CKR58" s="194"/>
      <c r="CKS58" s="194"/>
      <c r="CKT58" s="194"/>
      <c r="CKU58" s="194"/>
      <c r="CKV58" s="194"/>
      <c r="CKW58" s="194"/>
      <c r="CKX58" s="194"/>
      <c r="CKY58" s="194"/>
      <c r="CKZ58" s="194"/>
      <c r="CLA58" s="194"/>
      <c r="CLB58" s="194"/>
      <c r="CLC58" s="194"/>
      <c r="CLD58" s="194"/>
      <c r="CLE58" s="194"/>
      <c r="CLF58" s="194"/>
      <c r="CLG58" s="194"/>
      <c r="CLH58" s="194"/>
      <c r="CLI58" s="194"/>
      <c r="CLJ58" s="194"/>
      <c r="CLK58" s="194"/>
      <c r="CLL58" s="194"/>
      <c r="CLM58" s="194"/>
      <c r="CLN58" s="194"/>
      <c r="CLO58" s="194"/>
      <c r="CLP58" s="194"/>
      <c r="CLQ58" s="194"/>
      <c r="CLR58" s="194"/>
      <c r="CLS58" s="194"/>
      <c r="CLT58" s="194"/>
      <c r="CLU58" s="194"/>
      <c r="CLV58" s="194"/>
      <c r="CLW58" s="194"/>
      <c r="CLX58" s="194"/>
      <c r="CLY58" s="194"/>
      <c r="CLZ58" s="194"/>
      <c r="CMA58" s="194"/>
      <c r="CMB58" s="194"/>
      <c r="CMC58" s="194"/>
      <c r="CMD58" s="194"/>
      <c r="CME58" s="194"/>
      <c r="CMF58" s="194"/>
      <c r="CMG58" s="194"/>
      <c r="CMH58" s="194"/>
      <c r="CMI58" s="194"/>
      <c r="CMJ58" s="194"/>
      <c r="CMK58" s="194"/>
      <c r="CML58" s="194"/>
      <c r="CMM58" s="194"/>
      <c r="CMN58" s="194"/>
      <c r="CMO58" s="194"/>
      <c r="CMP58" s="194"/>
      <c r="CMQ58" s="194"/>
      <c r="CMR58" s="194"/>
      <c r="CMS58" s="194"/>
      <c r="CMT58" s="194"/>
      <c r="CMU58" s="194"/>
      <c r="CMV58" s="194"/>
      <c r="CMW58" s="194"/>
      <c r="CMX58" s="194"/>
      <c r="CMY58" s="194"/>
      <c r="CMZ58" s="194"/>
      <c r="CNA58" s="194"/>
      <c r="CNB58" s="194"/>
      <c r="CNC58" s="194"/>
      <c r="CND58" s="194"/>
      <c r="CNE58" s="194"/>
      <c r="CNF58" s="194"/>
      <c r="CNG58" s="194"/>
      <c r="CNH58" s="194"/>
      <c r="CNI58" s="194"/>
      <c r="CNJ58" s="194"/>
      <c r="CNK58" s="194"/>
      <c r="CNL58" s="194"/>
      <c r="CNM58" s="194"/>
      <c r="CNN58" s="194"/>
      <c r="CNO58" s="194"/>
      <c r="CNP58" s="194"/>
      <c r="CNQ58" s="194"/>
      <c r="CNR58" s="194"/>
      <c r="CNS58" s="194"/>
      <c r="CNT58" s="194"/>
      <c r="CNU58" s="194"/>
      <c r="CNV58" s="194"/>
      <c r="CNW58" s="194"/>
      <c r="CNX58" s="194"/>
      <c r="CNY58" s="194"/>
      <c r="CNZ58" s="194"/>
      <c r="COA58" s="194"/>
      <c r="COB58" s="194"/>
      <c r="COC58" s="194"/>
      <c r="COD58" s="194"/>
      <c r="COE58" s="194"/>
      <c r="COF58" s="194"/>
      <c r="COG58" s="194"/>
      <c r="COH58" s="194"/>
      <c r="COI58" s="194"/>
      <c r="COJ58" s="194"/>
      <c r="COK58" s="194"/>
      <c r="COL58" s="194"/>
      <c r="COM58" s="194"/>
      <c r="CON58" s="194"/>
      <c r="COO58" s="194"/>
      <c r="COP58" s="194"/>
      <c r="COQ58" s="194"/>
      <c r="COR58" s="194"/>
      <c r="COS58" s="194"/>
      <c r="COT58" s="194"/>
      <c r="COU58" s="194"/>
      <c r="COV58" s="194"/>
      <c r="COW58" s="194"/>
      <c r="COX58" s="194"/>
      <c r="COY58" s="194"/>
      <c r="COZ58" s="194"/>
      <c r="CPA58" s="194"/>
      <c r="CPB58" s="194"/>
      <c r="CPC58" s="194"/>
      <c r="CPD58" s="194"/>
      <c r="CPE58" s="194"/>
      <c r="CPF58" s="194"/>
      <c r="CPG58" s="194"/>
      <c r="CPH58" s="194"/>
      <c r="CPI58" s="194"/>
      <c r="CPJ58" s="194"/>
      <c r="CPK58" s="194"/>
      <c r="CPL58" s="194"/>
      <c r="CPM58" s="194"/>
      <c r="CPN58" s="194"/>
      <c r="CPO58" s="194"/>
      <c r="CPP58" s="194"/>
      <c r="CPQ58" s="194"/>
      <c r="CPR58" s="194"/>
      <c r="CPS58" s="194"/>
      <c r="CPT58" s="194"/>
      <c r="CPU58" s="194"/>
      <c r="CPV58" s="194"/>
      <c r="CPW58" s="194"/>
      <c r="CPX58" s="194"/>
      <c r="CPY58" s="194"/>
      <c r="CPZ58" s="194"/>
      <c r="CQA58" s="194"/>
      <c r="CQB58" s="194"/>
      <c r="CQC58" s="194"/>
      <c r="CQD58" s="194"/>
      <c r="CQE58" s="194"/>
      <c r="CQF58" s="194"/>
      <c r="CQG58" s="194"/>
      <c r="CQH58" s="194"/>
      <c r="CQI58" s="194"/>
      <c r="CQJ58" s="194"/>
      <c r="CQK58" s="194"/>
      <c r="CQL58" s="194"/>
      <c r="CQM58" s="194"/>
      <c r="CQN58" s="194"/>
      <c r="CQO58" s="194"/>
      <c r="CQP58" s="194"/>
      <c r="CQQ58" s="194"/>
      <c r="CQR58" s="194"/>
      <c r="CQS58" s="194"/>
      <c r="CQT58" s="194"/>
      <c r="CQU58" s="194"/>
      <c r="CQV58" s="194"/>
      <c r="CQW58" s="194"/>
      <c r="CQX58" s="194"/>
      <c r="CQY58" s="194"/>
      <c r="CQZ58" s="194"/>
      <c r="CRA58" s="194"/>
      <c r="CRB58" s="194"/>
      <c r="CRC58" s="194"/>
      <c r="CRD58" s="194"/>
      <c r="CRE58" s="194"/>
      <c r="CRF58" s="194"/>
      <c r="CRG58" s="194"/>
      <c r="CRH58" s="194"/>
      <c r="CRI58" s="194"/>
      <c r="CRJ58" s="194"/>
      <c r="CRK58" s="194"/>
      <c r="CRL58" s="194"/>
      <c r="CRM58" s="194"/>
      <c r="CRN58" s="194"/>
      <c r="CRO58" s="194"/>
      <c r="CRP58" s="194"/>
      <c r="CRQ58" s="194"/>
      <c r="CRR58" s="194"/>
      <c r="CRS58" s="194"/>
      <c r="CRT58" s="194"/>
      <c r="CRU58" s="194"/>
      <c r="CRV58" s="194"/>
      <c r="CRW58" s="194"/>
      <c r="CRX58" s="194"/>
      <c r="CRY58" s="194"/>
      <c r="CRZ58" s="194"/>
      <c r="CSA58" s="194"/>
      <c r="CSB58" s="194"/>
      <c r="CSC58" s="194"/>
      <c r="CSD58" s="194"/>
      <c r="CSE58" s="194"/>
      <c r="CSF58" s="194"/>
      <c r="CSG58" s="194"/>
      <c r="CSH58" s="194"/>
      <c r="CSI58" s="194"/>
      <c r="CSJ58" s="194"/>
      <c r="CSK58" s="194"/>
      <c r="CSL58" s="194"/>
      <c r="CSM58" s="194"/>
      <c r="CSN58" s="194"/>
      <c r="CSO58" s="194"/>
      <c r="CSP58" s="194"/>
      <c r="CSQ58" s="194"/>
      <c r="CSR58" s="194"/>
      <c r="CSS58" s="194"/>
      <c r="CST58" s="194"/>
      <c r="CSU58" s="194"/>
      <c r="CSV58" s="194"/>
      <c r="CSW58" s="194"/>
      <c r="CSX58" s="194"/>
      <c r="CSY58" s="194"/>
      <c r="CSZ58" s="194"/>
      <c r="CTA58" s="194"/>
      <c r="CTB58" s="194"/>
      <c r="CTC58" s="194"/>
      <c r="CTD58" s="194"/>
      <c r="CTE58" s="194"/>
      <c r="CTF58" s="194"/>
      <c r="CTG58" s="194"/>
      <c r="CTH58" s="194"/>
      <c r="CTI58" s="194"/>
      <c r="CTJ58" s="194"/>
      <c r="CTK58" s="194"/>
      <c r="CTL58" s="194"/>
      <c r="CTM58" s="194"/>
      <c r="CTN58" s="194"/>
      <c r="CTO58" s="194"/>
      <c r="CTP58" s="194"/>
      <c r="CTQ58" s="194"/>
      <c r="CTR58" s="194"/>
      <c r="CTS58" s="194"/>
      <c r="CTT58" s="194"/>
      <c r="CTU58" s="194"/>
      <c r="CTV58" s="194"/>
      <c r="CTW58" s="194"/>
      <c r="CTX58" s="194"/>
      <c r="CTY58" s="194"/>
      <c r="CTZ58" s="194"/>
      <c r="CUA58" s="194"/>
      <c r="CUB58" s="194"/>
      <c r="CUC58" s="194"/>
      <c r="CUD58" s="194"/>
      <c r="CUE58" s="194"/>
      <c r="CUF58" s="194"/>
      <c r="CUG58" s="194"/>
      <c r="CUH58" s="194"/>
      <c r="CUI58" s="194"/>
      <c r="CUJ58" s="194"/>
      <c r="CUK58" s="194"/>
      <c r="CUL58" s="194"/>
      <c r="CUM58" s="194"/>
      <c r="CUN58" s="194"/>
      <c r="CUO58" s="194"/>
      <c r="CUP58" s="194"/>
      <c r="CUQ58" s="194"/>
      <c r="CUR58" s="194"/>
      <c r="CUS58" s="194"/>
      <c r="CUT58" s="194"/>
      <c r="CUU58" s="194"/>
      <c r="CUV58" s="194"/>
      <c r="CUW58" s="194"/>
      <c r="CUX58" s="194"/>
      <c r="CUY58" s="194"/>
      <c r="CUZ58" s="194"/>
      <c r="CVA58" s="194"/>
      <c r="CVB58" s="194"/>
      <c r="CVC58" s="194"/>
      <c r="CVD58" s="194"/>
      <c r="CVE58" s="194"/>
      <c r="CVF58" s="194"/>
      <c r="CVG58" s="194"/>
      <c r="CVH58" s="194"/>
      <c r="CVI58" s="194"/>
      <c r="CVJ58" s="194"/>
      <c r="CVK58" s="194"/>
      <c r="CVL58" s="194"/>
      <c r="CVM58" s="194"/>
      <c r="CVN58" s="194"/>
      <c r="CVO58" s="194"/>
      <c r="CVP58" s="194"/>
      <c r="CVQ58" s="194"/>
      <c r="CVR58" s="194"/>
      <c r="CVS58" s="194"/>
      <c r="CVT58" s="194"/>
      <c r="CVU58" s="194"/>
      <c r="CVV58" s="194"/>
      <c r="CVW58" s="194"/>
      <c r="CVX58" s="194"/>
      <c r="CVY58" s="194"/>
      <c r="CVZ58" s="194"/>
      <c r="CWA58" s="194"/>
      <c r="CWB58" s="194"/>
      <c r="CWC58" s="194"/>
      <c r="CWD58" s="194"/>
      <c r="CWE58" s="194"/>
      <c r="CWF58" s="194"/>
      <c r="CWG58" s="194"/>
      <c r="CWH58" s="194"/>
      <c r="CWI58" s="194"/>
      <c r="CWJ58" s="194"/>
      <c r="CWK58" s="194"/>
      <c r="CWL58" s="194"/>
      <c r="CWM58" s="194"/>
      <c r="CWN58" s="194"/>
      <c r="CWO58" s="194"/>
      <c r="CWP58" s="194"/>
      <c r="CWQ58" s="194"/>
      <c r="CWR58" s="194"/>
      <c r="CWS58" s="194"/>
      <c r="CWT58" s="194"/>
      <c r="CWU58" s="194"/>
      <c r="CWV58" s="194"/>
      <c r="CWW58" s="194"/>
      <c r="CWX58" s="194"/>
      <c r="CWY58" s="194"/>
      <c r="CWZ58" s="194"/>
      <c r="CXA58" s="194"/>
      <c r="CXB58" s="194"/>
      <c r="CXC58" s="194"/>
      <c r="CXD58" s="194"/>
      <c r="CXE58" s="194"/>
      <c r="CXF58" s="194"/>
      <c r="CXG58" s="194"/>
      <c r="CXH58" s="194"/>
      <c r="CXI58" s="194"/>
      <c r="CXJ58" s="194"/>
      <c r="CXK58" s="194"/>
      <c r="CXL58" s="194"/>
      <c r="CXM58" s="194"/>
      <c r="CXN58" s="194"/>
      <c r="CXO58" s="194"/>
      <c r="CXP58" s="194"/>
      <c r="CXQ58" s="194"/>
      <c r="CXR58" s="194"/>
      <c r="CXS58" s="194"/>
      <c r="CXT58" s="194"/>
      <c r="CXU58" s="194"/>
      <c r="CXV58" s="194"/>
      <c r="CXW58" s="194"/>
      <c r="CXX58" s="194"/>
      <c r="CXY58" s="194"/>
      <c r="CXZ58" s="194"/>
      <c r="CYA58" s="194"/>
      <c r="CYB58" s="194"/>
      <c r="CYC58" s="194"/>
      <c r="CYD58" s="194"/>
      <c r="CYE58" s="194"/>
      <c r="CYF58" s="194"/>
      <c r="CYG58" s="194"/>
      <c r="CYH58" s="194"/>
      <c r="CYI58" s="194"/>
      <c r="CYJ58" s="194"/>
      <c r="CYK58" s="194"/>
      <c r="CYL58" s="194"/>
      <c r="CYM58" s="194"/>
      <c r="CYN58" s="194"/>
      <c r="CYO58" s="194"/>
      <c r="CYP58" s="194"/>
      <c r="CYQ58" s="194"/>
      <c r="CYR58" s="194"/>
      <c r="CYS58" s="194"/>
      <c r="CYT58" s="194"/>
      <c r="CYU58" s="194"/>
      <c r="CYV58" s="194"/>
      <c r="CYW58" s="194"/>
      <c r="CYX58" s="194"/>
      <c r="CYY58" s="194"/>
      <c r="CYZ58" s="194"/>
      <c r="CZA58" s="194"/>
      <c r="CZB58" s="194"/>
      <c r="CZC58" s="194"/>
      <c r="CZD58" s="194"/>
      <c r="CZE58" s="194"/>
      <c r="CZF58" s="194"/>
      <c r="CZG58" s="194"/>
      <c r="CZH58" s="194"/>
      <c r="CZI58" s="194"/>
      <c r="CZJ58" s="194"/>
      <c r="CZK58" s="194"/>
      <c r="CZL58" s="194"/>
      <c r="CZM58" s="194"/>
      <c r="CZN58" s="194"/>
      <c r="CZO58" s="194"/>
      <c r="CZP58" s="194"/>
      <c r="CZQ58" s="194"/>
      <c r="CZR58" s="194"/>
      <c r="CZS58" s="194"/>
      <c r="CZT58" s="194"/>
      <c r="CZU58" s="194"/>
      <c r="CZV58" s="194"/>
      <c r="CZW58" s="194"/>
      <c r="CZX58" s="194"/>
      <c r="CZY58" s="194"/>
      <c r="CZZ58" s="194"/>
      <c r="DAA58" s="194"/>
      <c r="DAB58" s="194"/>
      <c r="DAC58" s="194"/>
      <c r="DAD58" s="194"/>
      <c r="DAE58" s="194"/>
      <c r="DAF58" s="194"/>
      <c r="DAG58" s="194"/>
      <c r="DAH58" s="194"/>
      <c r="DAI58" s="194"/>
      <c r="DAJ58" s="194"/>
      <c r="DAK58" s="194"/>
      <c r="DAL58" s="194"/>
      <c r="DAM58" s="194"/>
      <c r="DAN58" s="194"/>
      <c r="DAO58" s="194"/>
      <c r="DAP58" s="194"/>
      <c r="DAQ58" s="194"/>
      <c r="DAR58" s="194"/>
      <c r="DAS58" s="194"/>
      <c r="DAT58" s="194"/>
      <c r="DAU58" s="194"/>
      <c r="DAV58" s="194"/>
      <c r="DAW58" s="194"/>
      <c r="DAX58" s="194"/>
      <c r="DAY58" s="194"/>
      <c r="DAZ58" s="194"/>
      <c r="DBA58" s="194"/>
      <c r="DBB58" s="194"/>
      <c r="DBC58" s="194"/>
      <c r="DBD58" s="194"/>
      <c r="DBE58" s="194"/>
      <c r="DBF58" s="194"/>
      <c r="DBG58" s="194"/>
      <c r="DBH58" s="194"/>
      <c r="DBI58" s="194"/>
      <c r="DBJ58" s="194"/>
      <c r="DBK58" s="194"/>
      <c r="DBL58" s="194"/>
      <c r="DBM58" s="194"/>
      <c r="DBN58" s="194"/>
      <c r="DBO58" s="194"/>
      <c r="DBP58" s="194"/>
      <c r="DBQ58" s="194"/>
      <c r="DBR58" s="194"/>
      <c r="DBS58" s="194"/>
      <c r="DBT58" s="194"/>
      <c r="DBU58" s="194"/>
      <c r="DBV58" s="194"/>
      <c r="DBW58" s="194"/>
      <c r="DBX58" s="194"/>
      <c r="DBY58" s="194"/>
      <c r="DBZ58" s="194"/>
      <c r="DCA58" s="194"/>
      <c r="DCB58" s="194"/>
      <c r="DCC58" s="194"/>
      <c r="DCD58" s="194"/>
      <c r="DCE58" s="194"/>
      <c r="DCF58" s="194"/>
      <c r="DCG58" s="194"/>
      <c r="DCH58" s="194"/>
      <c r="DCI58" s="194"/>
      <c r="DCJ58" s="194"/>
      <c r="DCK58" s="194"/>
      <c r="DCL58" s="194"/>
      <c r="DCM58" s="194"/>
      <c r="DCN58" s="194"/>
      <c r="DCO58" s="194"/>
      <c r="DCP58" s="194"/>
      <c r="DCQ58" s="194"/>
      <c r="DCR58" s="194"/>
      <c r="DCS58" s="194"/>
      <c r="DCT58" s="194"/>
      <c r="DCU58" s="194"/>
      <c r="DCV58" s="194"/>
      <c r="DCW58" s="194"/>
      <c r="DCX58" s="194"/>
      <c r="DCY58" s="194"/>
      <c r="DCZ58" s="194"/>
      <c r="DDA58" s="194"/>
      <c r="DDB58" s="194"/>
      <c r="DDC58" s="194"/>
      <c r="DDD58" s="194"/>
      <c r="DDE58" s="194"/>
      <c r="DDF58" s="194"/>
      <c r="DDG58" s="194"/>
      <c r="DDH58" s="194"/>
      <c r="DDI58" s="194"/>
      <c r="DDJ58" s="194"/>
      <c r="DDK58" s="194"/>
      <c r="DDL58" s="194"/>
      <c r="DDM58" s="194"/>
      <c r="DDN58" s="194"/>
      <c r="DDO58" s="194"/>
      <c r="DDP58" s="194"/>
      <c r="DDQ58" s="194"/>
      <c r="DDR58" s="194"/>
      <c r="DDS58" s="194"/>
      <c r="DDT58" s="194"/>
      <c r="DDU58" s="194"/>
      <c r="DDV58" s="194"/>
      <c r="DDW58" s="194"/>
      <c r="DDX58" s="194"/>
      <c r="DDY58" s="194"/>
      <c r="DDZ58" s="194"/>
      <c r="DEA58" s="194"/>
      <c r="DEB58" s="194"/>
      <c r="DEC58" s="194"/>
      <c r="DED58" s="194"/>
      <c r="DEE58" s="194"/>
      <c r="DEF58" s="194"/>
      <c r="DEG58" s="194"/>
      <c r="DEH58" s="194"/>
      <c r="DEI58" s="194"/>
      <c r="DEJ58" s="194"/>
      <c r="DEK58" s="194"/>
      <c r="DEL58" s="194"/>
      <c r="DEM58" s="194"/>
      <c r="DEN58" s="194"/>
      <c r="DEO58" s="194"/>
      <c r="DEP58" s="194"/>
      <c r="DEQ58" s="194"/>
      <c r="DER58" s="194"/>
      <c r="DES58" s="194"/>
      <c r="DET58" s="194"/>
      <c r="DEU58" s="194"/>
      <c r="DEV58" s="194"/>
      <c r="DEW58" s="194"/>
      <c r="DEX58" s="194"/>
      <c r="DEY58" s="194"/>
      <c r="DEZ58" s="194"/>
      <c r="DFA58" s="194"/>
      <c r="DFB58" s="194"/>
      <c r="DFC58" s="194"/>
      <c r="DFD58" s="194"/>
      <c r="DFE58" s="194"/>
      <c r="DFF58" s="194"/>
      <c r="DFG58" s="194"/>
      <c r="DFH58" s="194"/>
      <c r="DFI58" s="194"/>
      <c r="DFJ58" s="194"/>
      <c r="DFK58" s="194"/>
      <c r="DFL58" s="194"/>
      <c r="DFM58" s="194"/>
      <c r="DFN58" s="194"/>
      <c r="DFO58" s="194"/>
      <c r="DFP58" s="194"/>
      <c r="DFQ58" s="194"/>
      <c r="DFR58" s="194"/>
      <c r="DFS58" s="194"/>
      <c r="DFT58" s="194"/>
      <c r="DFU58" s="194"/>
      <c r="DFV58" s="194"/>
      <c r="DFW58" s="194"/>
      <c r="DFX58" s="194"/>
      <c r="DFY58" s="194"/>
      <c r="DFZ58" s="194"/>
      <c r="DGA58" s="194"/>
      <c r="DGB58" s="194"/>
      <c r="DGC58" s="194"/>
      <c r="DGD58" s="194"/>
      <c r="DGE58" s="194"/>
      <c r="DGF58" s="194"/>
      <c r="DGG58" s="194"/>
      <c r="DGH58" s="194"/>
      <c r="DGI58" s="194"/>
      <c r="DGJ58" s="194"/>
      <c r="DGK58" s="194"/>
      <c r="DGL58" s="194"/>
      <c r="DGM58" s="194"/>
      <c r="DGN58" s="194"/>
      <c r="DGO58" s="194"/>
      <c r="DGP58" s="194"/>
      <c r="DGQ58" s="194"/>
      <c r="DGR58" s="194"/>
      <c r="DGS58" s="194"/>
      <c r="DGT58" s="194"/>
      <c r="DGU58" s="194"/>
      <c r="DGV58" s="194"/>
      <c r="DGW58" s="194"/>
      <c r="DGX58" s="194"/>
      <c r="DGY58" s="194"/>
      <c r="DGZ58" s="194"/>
      <c r="DHA58" s="194"/>
      <c r="DHB58" s="194"/>
      <c r="DHC58" s="194"/>
      <c r="DHD58" s="194"/>
      <c r="DHE58" s="194"/>
      <c r="DHF58" s="194"/>
      <c r="DHG58" s="194"/>
      <c r="DHH58" s="194"/>
      <c r="DHI58" s="194"/>
      <c r="DHJ58" s="194"/>
      <c r="DHK58" s="194"/>
      <c r="DHL58" s="194"/>
      <c r="DHM58" s="194"/>
      <c r="DHN58" s="194"/>
      <c r="DHO58" s="194"/>
      <c r="DHP58" s="194"/>
      <c r="DHQ58" s="194"/>
      <c r="DHR58" s="194"/>
      <c r="DHS58" s="194"/>
      <c r="DHT58" s="194"/>
      <c r="DHU58" s="194"/>
      <c r="DHV58" s="194"/>
      <c r="DHW58" s="194"/>
      <c r="DHX58" s="194"/>
      <c r="DHY58" s="194"/>
      <c r="DHZ58" s="194"/>
      <c r="DIA58" s="194"/>
      <c r="DIB58" s="194"/>
      <c r="DIC58" s="194"/>
      <c r="DID58" s="194"/>
      <c r="DIE58" s="194"/>
      <c r="DIF58" s="194"/>
      <c r="DIG58" s="194"/>
      <c r="DIH58" s="194"/>
      <c r="DII58" s="194"/>
      <c r="DIJ58" s="194"/>
      <c r="DIK58" s="194"/>
      <c r="DIL58" s="194"/>
      <c r="DIM58" s="194"/>
      <c r="DIN58" s="194"/>
      <c r="DIO58" s="194"/>
      <c r="DIP58" s="194"/>
      <c r="DIQ58" s="194"/>
      <c r="DIR58" s="194"/>
      <c r="DIS58" s="194"/>
      <c r="DIT58" s="194"/>
      <c r="DIU58" s="194"/>
      <c r="DIV58" s="194"/>
      <c r="DIW58" s="194"/>
      <c r="DIX58" s="194"/>
      <c r="DIY58" s="194"/>
      <c r="DIZ58" s="194"/>
      <c r="DJA58" s="194"/>
      <c r="DJB58" s="194"/>
      <c r="DJC58" s="194"/>
      <c r="DJD58" s="194"/>
      <c r="DJE58" s="194"/>
      <c r="DJF58" s="194"/>
      <c r="DJG58" s="194"/>
      <c r="DJH58" s="194"/>
      <c r="DJI58" s="194"/>
      <c r="DJJ58" s="194"/>
      <c r="DJK58" s="194"/>
      <c r="DJL58" s="194"/>
      <c r="DJM58" s="194"/>
      <c r="DJN58" s="194"/>
      <c r="DJO58" s="194"/>
      <c r="DJP58" s="194"/>
      <c r="DJQ58" s="194"/>
      <c r="DJR58" s="194"/>
      <c r="DJS58" s="194"/>
      <c r="DJT58" s="194"/>
      <c r="DJU58" s="194"/>
      <c r="DJV58" s="194"/>
      <c r="DJW58" s="194"/>
      <c r="DJX58" s="194"/>
      <c r="DJY58" s="194"/>
      <c r="DJZ58" s="194"/>
      <c r="DKA58" s="194"/>
      <c r="DKB58" s="194"/>
      <c r="DKC58" s="194"/>
      <c r="DKD58" s="194"/>
      <c r="DKE58" s="194"/>
      <c r="DKF58" s="194"/>
      <c r="DKG58" s="194"/>
      <c r="DKH58" s="194"/>
      <c r="DKI58" s="194"/>
      <c r="DKJ58" s="194"/>
      <c r="DKK58" s="194"/>
      <c r="DKL58" s="194"/>
      <c r="DKM58" s="194"/>
      <c r="DKN58" s="194"/>
      <c r="DKO58" s="194"/>
      <c r="DKP58" s="194"/>
      <c r="DKQ58" s="194"/>
      <c r="DKR58" s="194"/>
      <c r="DKS58" s="194"/>
      <c r="DKT58" s="194"/>
      <c r="DKU58" s="194"/>
      <c r="DKV58" s="194"/>
      <c r="DKW58" s="194"/>
      <c r="DKX58" s="194"/>
      <c r="DKY58" s="194"/>
      <c r="DKZ58" s="194"/>
      <c r="DLA58" s="194"/>
      <c r="DLB58" s="194"/>
      <c r="DLC58" s="194"/>
      <c r="DLD58" s="194"/>
      <c r="DLE58" s="194"/>
      <c r="DLF58" s="194"/>
      <c r="DLG58" s="194"/>
      <c r="DLH58" s="194"/>
      <c r="DLI58" s="194"/>
      <c r="DLJ58" s="194"/>
      <c r="DLK58" s="194"/>
      <c r="DLL58" s="194"/>
      <c r="DLM58" s="194"/>
      <c r="DLN58" s="194"/>
      <c r="DLO58" s="194"/>
      <c r="DLP58" s="194"/>
      <c r="DLQ58" s="194"/>
      <c r="DLR58" s="194"/>
      <c r="DLS58" s="194"/>
      <c r="DLT58" s="194"/>
      <c r="DLU58" s="194"/>
      <c r="DLV58" s="194"/>
      <c r="DLW58" s="194"/>
      <c r="DLX58" s="194"/>
      <c r="DLY58" s="194"/>
      <c r="DLZ58" s="194"/>
      <c r="DMA58" s="194"/>
      <c r="DMB58" s="194"/>
      <c r="DMC58" s="194"/>
      <c r="DMD58" s="194"/>
      <c r="DME58" s="194"/>
      <c r="DMF58" s="194"/>
      <c r="DMG58" s="194"/>
      <c r="DMH58" s="194"/>
      <c r="DMI58" s="194"/>
      <c r="DMJ58" s="194"/>
      <c r="DMK58" s="194"/>
      <c r="DML58" s="194"/>
      <c r="DMM58" s="194"/>
      <c r="DMN58" s="194"/>
      <c r="DMO58" s="194"/>
      <c r="DMP58" s="194"/>
      <c r="DMQ58" s="194"/>
      <c r="DMR58" s="194"/>
      <c r="DMS58" s="194"/>
      <c r="DMT58" s="194"/>
      <c r="DMU58" s="194"/>
      <c r="DMV58" s="194"/>
      <c r="DMW58" s="194"/>
      <c r="DMX58" s="194"/>
      <c r="DMY58" s="194"/>
      <c r="DMZ58" s="194"/>
      <c r="DNA58" s="194"/>
      <c r="DNB58" s="194"/>
      <c r="DNC58" s="194"/>
      <c r="DND58" s="194"/>
      <c r="DNE58" s="194"/>
      <c r="DNF58" s="194"/>
      <c r="DNG58" s="194"/>
      <c r="DNH58" s="194"/>
      <c r="DNI58" s="194"/>
      <c r="DNJ58" s="194"/>
      <c r="DNK58" s="194"/>
      <c r="DNL58" s="194"/>
      <c r="DNM58" s="194"/>
      <c r="DNN58" s="194"/>
      <c r="DNO58" s="194"/>
      <c r="DNP58" s="194"/>
      <c r="DNQ58" s="194"/>
      <c r="DNR58" s="194"/>
      <c r="DNS58" s="194"/>
      <c r="DNT58" s="194"/>
      <c r="DNU58" s="194"/>
      <c r="DNV58" s="194"/>
      <c r="DNW58" s="194"/>
      <c r="DNX58" s="194"/>
      <c r="DNY58" s="194"/>
      <c r="DNZ58" s="194"/>
      <c r="DOA58" s="194"/>
      <c r="DOB58" s="194"/>
      <c r="DOC58" s="194"/>
      <c r="DOD58" s="194"/>
      <c r="DOE58" s="194"/>
      <c r="DOF58" s="194"/>
      <c r="DOG58" s="194"/>
      <c r="DOH58" s="194"/>
      <c r="DOI58" s="194"/>
      <c r="DOJ58" s="194"/>
      <c r="DOK58" s="194"/>
      <c r="DOL58" s="194"/>
      <c r="DOM58" s="194"/>
      <c r="DON58" s="194"/>
      <c r="DOO58" s="194"/>
      <c r="DOP58" s="194"/>
      <c r="DOQ58" s="194"/>
      <c r="DOR58" s="194"/>
      <c r="DOS58" s="194"/>
      <c r="DOT58" s="194"/>
      <c r="DOU58" s="194"/>
      <c r="DOV58" s="194"/>
      <c r="DOW58" s="194"/>
      <c r="DOX58" s="194"/>
      <c r="DOY58" s="194"/>
      <c r="DOZ58" s="194"/>
      <c r="DPA58" s="194"/>
      <c r="DPB58" s="194"/>
      <c r="DPC58" s="194"/>
      <c r="DPD58" s="194"/>
      <c r="DPE58" s="194"/>
      <c r="DPF58" s="194"/>
      <c r="DPG58" s="194"/>
      <c r="DPH58" s="194"/>
      <c r="DPI58" s="194"/>
      <c r="DPJ58" s="194"/>
      <c r="DPK58" s="194"/>
      <c r="DPL58" s="194"/>
      <c r="DPM58" s="194"/>
      <c r="DPN58" s="194"/>
      <c r="DPO58" s="194"/>
      <c r="DPP58" s="194"/>
      <c r="DPQ58" s="194"/>
      <c r="DPR58" s="194"/>
      <c r="DPS58" s="194"/>
      <c r="DPT58" s="194"/>
      <c r="DPU58" s="194"/>
      <c r="DPV58" s="194"/>
      <c r="DPW58" s="194"/>
      <c r="DPX58" s="194"/>
      <c r="DPY58" s="194"/>
      <c r="DPZ58" s="194"/>
      <c r="DQA58" s="194"/>
      <c r="DQB58" s="194"/>
      <c r="DQC58" s="194"/>
      <c r="DQD58" s="194"/>
      <c r="DQE58" s="194"/>
      <c r="DQF58" s="194"/>
      <c r="DQG58" s="194"/>
      <c r="DQH58" s="194"/>
      <c r="DQI58" s="194"/>
      <c r="DQJ58" s="194"/>
      <c r="DQK58" s="194"/>
      <c r="DQL58" s="194"/>
      <c r="DQM58" s="194"/>
      <c r="DQN58" s="194"/>
      <c r="DQO58" s="194"/>
      <c r="DQP58" s="194"/>
      <c r="DQQ58" s="194"/>
      <c r="DQR58" s="194"/>
      <c r="DQS58" s="194"/>
      <c r="DQT58" s="194"/>
      <c r="DQU58" s="194"/>
      <c r="DQV58" s="194"/>
      <c r="DQW58" s="194"/>
      <c r="DQX58" s="194"/>
      <c r="DQY58" s="194"/>
      <c r="DQZ58" s="194"/>
      <c r="DRA58" s="194"/>
      <c r="DRB58" s="194"/>
      <c r="DRC58" s="194"/>
      <c r="DRD58" s="194"/>
      <c r="DRE58" s="194"/>
      <c r="DRF58" s="194"/>
      <c r="DRG58" s="194"/>
      <c r="DRH58" s="194"/>
      <c r="DRI58" s="194"/>
      <c r="DRJ58" s="194"/>
      <c r="DRK58" s="194"/>
      <c r="DRL58" s="194"/>
      <c r="DRM58" s="194"/>
      <c r="DRN58" s="194"/>
      <c r="DRO58" s="194"/>
      <c r="DRP58" s="194"/>
      <c r="DRQ58" s="194"/>
      <c r="DRR58" s="194"/>
      <c r="DRS58" s="194"/>
      <c r="DRT58" s="194"/>
      <c r="DRU58" s="194"/>
      <c r="DRV58" s="194"/>
      <c r="DRW58" s="194"/>
      <c r="DRX58" s="194"/>
      <c r="DRY58" s="194"/>
      <c r="DRZ58" s="194"/>
      <c r="DSA58" s="194"/>
      <c r="DSB58" s="194"/>
      <c r="DSC58" s="194"/>
      <c r="DSD58" s="194"/>
      <c r="DSE58" s="194"/>
      <c r="DSF58" s="194"/>
      <c r="DSG58" s="194"/>
      <c r="DSH58" s="194"/>
      <c r="DSI58" s="194"/>
      <c r="DSJ58" s="194"/>
      <c r="DSK58" s="194"/>
      <c r="DSL58" s="194"/>
      <c r="DSM58" s="194"/>
      <c r="DSN58" s="194"/>
      <c r="DSO58" s="194"/>
      <c r="DSP58" s="194"/>
      <c r="DSQ58" s="194"/>
      <c r="DSR58" s="194"/>
      <c r="DSS58" s="194"/>
      <c r="DST58" s="194"/>
      <c r="DSU58" s="194"/>
      <c r="DSV58" s="194"/>
      <c r="DSW58" s="194"/>
      <c r="DSX58" s="194"/>
      <c r="DSY58" s="194"/>
      <c r="DSZ58" s="194"/>
      <c r="DTA58" s="194"/>
      <c r="DTB58" s="194"/>
      <c r="DTC58" s="194"/>
      <c r="DTD58" s="194"/>
      <c r="DTE58" s="194"/>
      <c r="DTF58" s="194"/>
      <c r="DTG58" s="194"/>
      <c r="DTH58" s="194"/>
      <c r="DTI58" s="194"/>
      <c r="DTJ58" s="194"/>
      <c r="DTK58" s="194"/>
      <c r="DTL58" s="194"/>
      <c r="DTM58" s="194"/>
      <c r="DTN58" s="194"/>
      <c r="DTO58" s="194"/>
      <c r="DTP58" s="194"/>
      <c r="DTQ58" s="194"/>
      <c r="DTR58" s="194"/>
      <c r="DTS58" s="194"/>
      <c r="DTT58" s="194"/>
      <c r="DTU58" s="194"/>
      <c r="DTV58" s="194"/>
      <c r="DTW58" s="194"/>
      <c r="DTX58" s="194"/>
      <c r="DTY58" s="194"/>
      <c r="DTZ58" s="194"/>
      <c r="DUA58" s="194"/>
      <c r="DUB58" s="194"/>
      <c r="DUC58" s="194"/>
      <c r="DUD58" s="194"/>
      <c r="DUE58" s="194"/>
      <c r="DUF58" s="194"/>
      <c r="DUG58" s="194"/>
      <c r="DUH58" s="194"/>
      <c r="DUI58" s="194"/>
      <c r="DUJ58" s="194"/>
      <c r="DUK58" s="194"/>
      <c r="DUL58" s="194"/>
      <c r="DUM58" s="194"/>
      <c r="DUN58" s="194"/>
      <c r="DUO58" s="194"/>
      <c r="DUP58" s="194"/>
      <c r="DUQ58" s="194"/>
      <c r="DUR58" s="194"/>
      <c r="DUS58" s="194"/>
      <c r="DUT58" s="194"/>
      <c r="DUU58" s="194"/>
      <c r="DUV58" s="194"/>
      <c r="DUW58" s="194"/>
      <c r="DUX58" s="194"/>
      <c r="DUY58" s="194"/>
      <c r="DUZ58" s="194"/>
      <c r="DVA58" s="194"/>
      <c r="DVB58" s="194"/>
      <c r="DVC58" s="194"/>
      <c r="DVD58" s="194"/>
      <c r="DVE58" s="194"/>
      <c r="DVF58" s="194"/>
      <c r="DVG58" s="194"/>
      <c r="DVH58" s="194"/>
      <c r="DVI58" s="194"/>
      <c r="DVJ58" s="194"/>
      <c r="DVK58" s="194"/>
      <c r="DVL58" s="194"/>
      <c r="DVM58" s="194"/>
      <c r="DVN58" s="194"/>
      <c r="DVO58" s="194"/>
      <c r="DVP58" s="194"/>
      <c r="DVQ58" s="194"/>
      <c r="DVR58" s="194"/>
      <c r="DVS58" s="194"/>
      <c r="DVT58" s="194"/>
      <c r="DVU58" s="194"/>
      <c r="DVV58" s="194"/>
      <c r="DVW58" s="194"/>
      <c r="DVX58" s="194"/>
      <c r="DVY58" s="194"/>
      <c r="DVZ58" s="194"/>
      <c r="DWA58" s="194"/>
      <c r="DWB58" s="194"/>
      <c r="DWC58" s="194"/>
      <c r="DWD58" s="194"/>
      <c r="DWE58" s="194"/>
      <c r="DWF58" s="194"/>
      <c r="DWG58" s="194"/>
      <c r="DWH58" s="194"/>
      <c r="DWI58" s="194"/>
      <c r="DWJ58" s="194"/>
      <c r="DWK58" s="194"/>
      <c r="DWL58" s="194"/>
      <c r="DWM58" s="194"/>
      <c r="DWN58" s="194"/>
      <c r="DWO58" s="194"/>
      <c r="DWP58" s="194"/>
      <c r="DWQ58" s="194"/>
      <c r="DWR58" s="194"/>
      <c r="DWS58" s="194"/>
      <c r="DWT58" s="194"/>
      <c r="DWU58" s="194"/>
      <c r="DWV58" s="194"/>
      <c r="DWW58" s="194"/>
      <c r="DWX58" s="194"/>
      <c r="DWY58" s="194"/>
      <c r="DWZ58" s="194"/>
      <c r="DXA58" s="194"/>
      <c r="DXB58" s="194"/>
      <c r="DXC58" s="194"/>
      <c r="DXD58" s="194"/>
      <c r="DXE58" s="194"/>
      <c r="DXF58" s="194"/>
      <c r="DXG58" s="194"/>
      <c r="DXH58" s="194"/>
      <c r="DXI58" s="194"/>
      <c r="DXJ58" s="194"/>
      <c r="DXK58" s="194"/>
      <c r="DXL58" s="194"/>
      <c r="DXM58" s="194"/>
      <c r="DXN58" s="194"/>
      <c r="DXO58" s="194"/>
      <c r="DXP58" s="194"/>
      <c r="DXQ58" s="194"/>
      <c r="DXR58" s="194"/>
      <c r="DXS58" s="194"/>
      <c r="DXT58" s="194"/>
      <c r="DXU58" s="194"/>
      <c r="DXV58" s="194"/>
      <c r="DXW58" s="194"/>
      <c r="DXX58" s="194"/>
      <c r="DXY58" s="194"/>
      <c r="DXZ58" s="194"/>
      <c r="DYA58" s="194"/>
      <c r="DYB58" s="194"/>
      <c r="DYC58" s="194"/>
      <c r="DYD58" s="194"/>
      <c r="DYE58" s="194"/>
      <c r="DYF58" s="194"/>
      <c r="DYG58" s="194"/>
      <c r="DYH58" s="194"/>
      <c r="DYI58" s="194"/>
      <c r="DYJ58" s="194"/>
      <c r="DYK58" s="194"/>
      <c r="DYL58" s="194"/>
      <c r="DYM58" s="194"/>
      <c r="DYN58" s="194"/>
      <c r="DYO58" s="194"/>
      <c r="DYP58" s="194"/>
      <c r="DYQ58" s="194"/>
      <c r="DYR58" s="194"/>
      <c r="DYS58" s="194"/>
      <c r="DYT58" s="194"/>
      <c r="DYU58" s="194"/>
      <c r="DYV58" s="194"/>
      <c r="DYW58" s="194"/>
      <c r="DYX58" s="194"/>
      <c r="DYY58" s="194"/>
      <c r="DYZ58" s="194"/>
      <c r="DZA58" s="194"/>
      <c r="DZB58" s="194"/>
      <c r="DZC58" s="194"/>
      <c r="DZD58" s="194"/>
      <c r="DZE58" s="194"/>
      <c r="DZF58" s="194"/>
      <c r="DZG58" s="194"/>
      <c r="DZH58" s="194"/>
      <c r="DZI58" s="194"/>
      <c r="DZJ58" s="194"/>
      <c r="DZK58" s="194"/>
      <c r="DZL58" s="194"/>
      <c r="DZM58" s="194"/>
      <c r="DZN58" s="194"/>
      <c r="DZO58" s="194"/>
      <c r="DZP58" s="194"/>
      <c r="DZQ58" s="194"/>
      <c r="DZR58" s="194"/>
      <c r="DZS58" s="194"/>
      <c r="DZT58" s="194"/>
      <c r="DZU58" s="194"/>
      <c r="DZV58" s="194"/>
      <c r="DZW58" s="194"/>
      <c r="DZX58" s="194"/>
      <c r="DZY58" s="194"/>
      <c r="DZZ58" s="194"/>
      <c r="EAA58" s="194"/>
      <c r="EAB58" s="194"/>
      <c r="EAC58" s="194"/>
      <c r="EAD58" s="194"/>
      <c r="EAE58" s="194"/>
      <c r="EAF58" s="194"/>
      <c r="EAG58" s="194"/>
      <c r="EAH58" s="194"/>
      <c r="EAI58" s="194"/>
      <c r="EAJ58" s="194"/>
      <c r="EAK58" s="194"/>
      <c r="EAL58" s="194"/>
      <c r="EAM58" s="194"/>
      <c r="EAN58" s="194"/>
      <c r="EAO58" s="194"/>
      <c r="EAP58" s="194"/>
      <c r="EAQ58" s="194"/>
      <c r="EAR58" s="194"/>
      <c r="EAS58" s="194"/>
      <c r="EAT58" s="194"/>
      <c r="EAU58" s="194"/>
      <c r="EAV58" s="194"/>
      <c r="EAW58" s="194"/>
      <c r="EAX58" s="194"/>
      <c r="EAY58" s="194"/>
      <c r="EAZ58" s="194"/>
      <c r="EBA58" s="194"/>
      <c r="EBB58" s="194"/>
      <c r="EBC58" s="194"/>
      <c r="EBD58" s="194"/>
      <c r="EBE58" s="194"/>
      <c r="EBF58" s="194"/>
      <c r="EBG58" s="194"/>
      <c r="EBH58" s="194"/>
      <c r="EBI58" s="194"/>
      <c r="EBJ58" s="194"/>
      <c r="EBK58" s="194"/>
      <c r="EBL58" s="194"/>
      <c r="EBM58" s="194"/>
      <c r="EBN58" s="194"/>
      <c r="EBO58" s="194"/>
      <c r="EBP58" s="194"/>
      <c r="EBQ58" s="194"/>
      <c r="EBR58" s="194"/>
      <c r="EBS58" s="194"/>
      <c r="EBT58" s="194"/>
      <c r="EBU58" s="194"/>
      <c r="EBV58" s="194"/>
      <c r="EBW58" s="194"/>
      <c r="EBX58" s="194"/>
      <c r="EBY58" s="194"/>
      <c r="EBZ58" s="194"/>
      <c r="ECA58" s="194"/>
      <c r="ECB58" s="194"/>
      <c r="ECC58" s="194"/>
      <c r="ECD58" s="194"/>
      <c r="ECE58" s="194"/>
      <c r="ECF58" s="194"/>
      <c r="ECG58" s="194"/>
      <c r="ECH58" s="194"/>
      <c r="ECI58" s="194"/>
      <c r="ECJ58" s="194"/>
      <c r="ECK58" s="194"/>
      <c r="ECL58" s="194"/>
      <c r="ECM58" s="194"/>
      <c r="ECN58" s="194"/>
      <c r="ECO58" s="194"/>
      <c r="ECP58" s="194"/>
      <c r="ECQ58" s="194"/>
      <c r="ECR58" s="194"/>
      <c r="ECS58" s="194"/>
      <c r="ECT58" s="194"/>
      <c r="ECU58" s="194"/>
      <c r="ECV58" s="194"/>
      <c r="ECW58" s="194"/>
      <c r="ECX58" s="194"/>
      <c r="ECY58" s="194"/>
      <c r="ECZ58" s="194"/>
      <c r="EDA58" s="194"/>
      <c r="EDB58" s="194"/>
      <c r="EDC58" s="194"/>
      <c r="EDD58" s="194"/>
      <c r="EDE58" s="194"/>
      <c r="EDF58" s="194"/>
      <c r="EDG58" s="194"/>
      <c r="EDH58" s="194"/>
      <c r="EDI58" s="194"/>
      <c r="EDJ58" s="194"/>
      <c r="EDK58" s="194"/>
      <c r="EDL58" s="194"/>
      <c r="EDM58" s="194"/>
      <c r="EDN58" s="194"/>
      <c r="EDO58" s="194"/>
      <c r="EDP58" s="194"/>
      <c r="EDQ58" s="194"/>
      <c r="EDR58" s="194"/>
      <c r="EDS58" s="194"/>
      <c r="EDT58" s="194"/>
      <c r="EDU58" s="194"/>
      <c r="EDV58" s="194"/>
      <c r="EDW58" s="194"/>
      <c r="EDX58" s="194"/>
      <c r="EDY58" s="194"/>
      <c r="EDZ58" s="194"/>
      <c r="EEA58" s="194"/>
      <c r="EEB58" s="194"/>
      <c r="EEC58" s="194"/>
      <c r="EED58" s="194"/>
      <c r="EEE58" s="194"/>
      <c r="EEF58" s="194"/>
      <c r="EEG58" s="194"/>
      <c r="EEH58" s="194"/>
      <c r="EEI58" s="194"/>
      <c r="EEJ58" s="194"/>
      <c r="EEK58" s="194"/>
      <c r="EEL58" s="194"/>
      <c r="EEM58" s="194"/>
      <c r="EEN58" s="194"/>
      <c r="EEO58" s="194"/>
      <c r="EEP58" s="194"/>
      <c r="EEQ58" s="194"/>
      <c r="EER58" s="194"/>
      <c r="EES58" s="194"/>
      <c r="EET58" s="194"/>
      <c r="EEU58" s="194"/>
      <c r="EEV58" s="194"/>
      <c r="EEW58" s="194"/>
      <c r="EEX58" s="194"/>
      <c r="EEY58" s="194"/>
      <c r="EEZ58" s="194"/>
      <c r="EFA58" s="194"/>
      <c r="EFB58" s="194"/>
      <c r="EFC58" s="194"/>
      <c r="EFD58" s="194"/>
      <c r="EFE58" s="194"/>
      <c r="EFF58" s="194"/>
      <c r="EFG58" s="194"/>
      <c r="EFH58" s="194"/>
      <c r="EFI58" s="194"/>
      <c r="EFJ58" s="194"/>
      <c r="EFK58" s="194"/>
      <c r="EFL58" s="194"/>
      <c r="EFM58" s="194"/>
      <c r="EFN58" s="194"/>
      <c r="EFO58" s="194"/>
      <c r="EFP58" s="194"/>
      <c r="EFQ58" s="194"/>
      <c r="EFR58" s="194"/>
      <c r="EFS58" s="194"/>
      <c r="EFT58" s="194"/>
      <c r="EFU58" s="194"/>
      <c r="EFV58" s="194"/>
      <c r="EFW58" s="194"/>
      <c r="EFX58" s="194"/>
      <c r="EFY58" s="194"/>
      <c r="EFZ58" s="194"/>
      <c r="EGA58" s="194"/>
      <c r="EGB58" s="194"/>
      <c r="EGC58" s="194"/>
      <c r="EGD58" s="194"/>
      <c r="EGE58" s="194"/>
      <c r="EGF58" s="194"/>
      <c r="EGG58" s="194"/>
      <c r="EGH58" s="194"/>
      <c r="EGI58" s="194"/>
      <c r="EGJ58" s="194"/>
      <c r="EGK58" s="194"/>
      <c r="EGL58" s="194"/>
      <c r="EGM58" s="194"/>
      <c r="EGN58" s="194"/>
      <c r="EGO58" s="194"/>
      <c r="EGP58" s="194"/>
      <c r="EGQ58" s="194"/>
      <c r="EGR58" s="194"/>
      <c r="EGS58" s="194"/>
      <c r="EGT58" s="194"/>
      <c r="EGU58" s="194"/>
      <c r="EGV58" s="194"/>
      <c r="EGW58" s="194"/>
      <c r="EGX58" s="194"/>
      <c r="EGY58" s="194"/>
      <c r="EGZ58" s="194"/>
      <c r="EHA58" s="194"/>
      <c r="EHB58" s="194"/>
      <c r="EHC58" s="194"/>
      <c r="EHD58" s="194"/>
      <c r="EHE58" s="194"/>
      <c r="EHF58" s="194"/>
      <c r="EHG58" s="194"/>
      <c r="EHH58" s="194"/>
      <c r="EHI58" s="194"/>
      <c r="EHJ58" s="194"/>
      <c r="EHK58" s="194"/>
      <c r="EHL58" s="194"/>
      <c r="EHM58" s="194"/>
      <c r="EHN58" s="194"/>
      <c r="EHO58" s="194"/>
      <c r="EHP58" s="194"/>
      <c r="EHQ58" s="194"/>
      <c r="EHR58" s="194"/>
      <c r="EHS58" s="194"/>
      <c r="EHT58" s="194"/>
      <c r="EHU58" s="194"/>
      <c r="EHV58" s="194"/>
      <c r="EHW58" s="194"/>
      <c r="EHX58" s="194"/>
      <c r="EHY58" s="194"/>
      <c r="EHZ58" s="194"/>
      <c r="EIA58" s="194"/>
      <c r="EIB58" s="194"/>
      <c r="EIC58" s="194"/>
      <c r="EID58" s="194"/>
      <c r="EIE58" s="194"/>
      <c r="EIF58" s="194"/>
      <c r="EIG58" s="194"/>
      <c r="EIH58" s="194"/>
      <c r="EII58" s="194"/>
      <c r="EIJ58" s="194"/>
      <c r="EIK58" s="194"/>
      <c r="EIL58" s="194"/>
      <c r="EIM58" s="194"/>
      <c r="EIN58" s="194"/>
      <c r="EIO58" s="194"/>
      <c r="EIP58" s="194"/>
      <c r="EIQ58" s="194"/>
      <c r="EIR58" s="194"/>
      <c r="EIS58" s="194"/>
      <c r="EIT58" s="194"/>
      <c r="EIU58" s="194"/>
      <c r="EIV58" s="194"/>
      <c r="EIW58" s="194"/>
      <c r="EIX58" s="194"/>
      <c r="EIY58" s="194"/>
      <c r="EIZ58" s="194"/>
      <c r="EJA58" s="194"/>
      <c r="EJB58" s="194"/>
      <c r="EJC58" s="194"/>
      <c r="EJD58" s="194"/>
      <c r="EJE58" s="194"/>
      <c r="EJF58" s="194"/>
      <c r="EJG58" s="194"/>
      <c r="EJH58" s="194"/>
      <c r="EJI58" s="194"/>
      <c r="EJJ58" s="194"/>
      <c r="EJK58" s="194"/>
      <c r="EJL58" s="194"/>
      <c r="EJM58" s="194"/>
      <c r="EJN58" s="194"/>
      <c r="EJO58" s="194"/>
      <c r="EJP58" s="194"/>
      <c r="EJQ58" s="194"/>
      <c r="EJR58" s="194"/>
      <c r="EJS58" s="194"/>
      <c r="EJT58" s="194"/>
      <c r="EJU58" s="194"/>
      <c r="EJV58" s="194"/>
      <c r="EJW58" s="194"/>
      <c r="EJX58" s="194"/>
      <c r="EJY58" s="194"/>
      <c r="EJZ58" s="194"/>
      <c r="EKA58" s="194"/>
      <c r="EKB58" s="194"/>
      <c r="EKC58" s="194"/>
      <c r="EKD58" s="194"/>
      <c r="EKE58" s="194"/>
      <c r="EKF58" s="194"/>
      <c r="EKG58" s="194"/>
      <c r="EKH58" s="194"/>
      <c r="EKI58" s="194"/>
      <c r="EKJ58" s="194"/>
      <c r="EKK58" s="194"/>
      <c r="EKL58" s="194"/>
      <c r="EKM58" s="194"/>
      <c r="EKN58" s="194"/>
      <c r="EKO58" s="194"/>
      <c r="EKP58" s="194"/>
      <c r="EKQ58" s="194"/>
      <c r="EKR58" s="194"/>
      <c r="EKS58" s="194"/>
      <c r="EKT58" s="194"/>
      <c r="EKU58" s="194"/>
      <c r="EKV58" s="194"/>
      <c r="EKW58" s="194"/>
      <c r="EKX58" s="194"/>
      <c r="EKY58" s="194"/>
      <c r="EKZ58" s="194"/>
      <c r="ELA58" s="194"/>
      <c r="ELB58" s="194"/>
      <c r="ELC58" s="194"/>
      <c r="ELD58" s="194"/>
      <c r="ELE58" s="194"/>
      <c r="ELF58" s="194"/>
      <c r="ELG58" s="194"/>
      <c r="ELH58" s="194"/>
      <c r="ELI58" s="194"/>
      <c r="ELJ58" s="194"/>
      <c r="ELK58" s="194"/>
      <c r="ELL58" s="194"/>
      <c r="ELM58" s="194"/>
      <c r="ELN58" s="194"/>
      <c r="ELO58" s="194"/>
      <c r="ELP58" s="194"/>
      <c r="ELQ58" s="194"/>
      <c r="ELR58" s="194"/>
      <c r="ELS58" s="194"/>
      <c r="ELT58" s="194"/>
      <c r="ELU58" s="194"/>
      <c r="ELV58" s="194"/>
      <c r="ELW58" s="194"/>
      <c r="ELX58" s="194"/>
      <c r="ELY58" s="194"/>
      <c r="ELZ58" s="194"/>
      <c r="EMA58" s="194"/>
      <c r="EMB58" s="194"/>
      <c r="EMC58" s="194"/>
      <c r="EMD58" s="194"/>
      <c r="EME58" s="194"/>
      <c r="EMF58" s="194"/>
      <c r="EMG58" s="194"/>
      <c r="EMH58" s="194"/>
      <c r="EMI58" s="194"/>
      <c r="EMJ58" s="194"/>
      <c r="EMK58" s="194"/>
      <c r="EML58" s="194"/>
      <c r="EMM58" s="194"/>
      <c r="EMN58" s="194"/>
      <c r="EMO58" s="194"/>
      <c r="EMP58" s="194"/>
      <c r="EMQ58" s="194"/>
      <c r="EMR58" s="194"/>
      <c r="EMS58" s="194"/>
      <c r="EMT58" s="194"/>
      <c r="EMU58" s="194"/>
      <c r="EMV58" s="194"/>
      <c r="EMW58" s="194"/>
      <c r="EMX58" s="194"/>
      <c r="EMY58" s="194"/>
      <c r="EMZ58" s="194"/>
      <c r="ENA58" s="194"/>
      <c r="ENB58" s="194"/>
      <c r="ENC58" s="194"/>
      <c r="END58" s="194"/>
      <c r="ENE58" s="194"/>
      <c r="ENF58" s="194"/>
      <c r="ENG58" s="194"/>
      <c r="ENH58" s="194"/>
      <c r="ENI58" s="194"/>
      <c r="ENJ58" s="194"/>
      <c r="ENK58" s="194"/>
      <c r="ENL58" s="194"/>
      <c r="ENM58" s="194"/>
      <c r="ENN58" s="194"/>
      <c r="ENO58" s="194"/>
      <c r="ENP58" s="194"/>
      <c r="ENQ58" s="194"/>
      <c r="ENR58" s="194"/>
      <c r="ENS58" s="194"/>
      <c r="ENT58" s="194"/>
      <c r="ENU58" s="194"/>
      <c r="ENV58" s="194"/>
      <c r="ENW58" s="194"/>
      <c r="ENX58" s="194"/>
      <c r="ENY58" s="194"/>
      <c r="ENZ58" s="194"/>
      <c r="EOA58" s="194"/>
      <c r="EOB58" s="194"/>
      <c r="EOC58" s="194"/>
      <c r="EOD58" s="194"/>
      <c r="EOE58" s="194"/>
      <c r="EOF58" s="194"/>
      <c r="EOG58" s="194"/>
      <c r="EOH58" s="194"/>
      <c r="EOI58" s="194"/>
      <c r="EOJ58" s="194"/>
      <c r="EOK58" s="194"/>
      <c r="EOL58" s="194"/>
      <c r="EOM58" s="194"/>
      <c r="EON58" s="194"/>
      <c r="EOO58" s="194"/>
      <c r="EOP58" s="194"/>
      <c r="EOQ58" s="194"/>
      <c r="EOR58" s="194"/>
      <c r="EOS58" s="194"/>
      <c r="EOT58" s="194"/>
      <c r="EOU58" s="194"/>
      <c r="EOV58" s="194"/>
      <c r="EOW58" s="194"/>
      <c r="EOX58" s="194"/>
      <c r="EOY58" s="194"/>
      <c r="EOZ58" s="194"/>
      <c r="EPA58" s="194"/>
      <c r="EPB58" s="194"/>
      <c r="EPC58" s="194"/>
      <c r="EPD58" s="194"/>
      <c r="EPE58" s="194"/>
      <c r="EPF58" s="194"/>
      <c r="EPG58" s="194"/>
      <c r="EPH58" s="194"/>
      <c r="EPI58" s="194"/>
      <c r="EPJ58" s="194"/>
      <c r="EPK58" s="194"/>
      <c r="EPL58" s="194"/>
      <c r="EPM58" s="194"/>
      <c r="EPN58" s="194"/>
      <c r="EPO58" s="194"/>
      <c r="EPP58" s="194"/>
      <c r="EPQ58" s="194"/>
      <c r="EPR58" s="194"/>
      <c r="EPS58" s="194"/>
      <c r="EPT58" s="194"/>
      <c r="EPU58" s="194"/>
      <c r="EPV58" s="194"/>
      <c r="EPW58" s="194"/>
      <c r="EPX58" s="194"/>
      <c r="EPY58" s="194"/>
      <c r="EPZ58" s="194"/>
      <c r="EQA58" s="194"/>
      <c r="EQB58" s="194"/>
      <c r="EQC58" s="194"/>
      <c r="EQD58" s="194"/>
      <c r="EQE58" s="194"/>
      <c r="EQF58" s="194"/>
      <c r="EQG58" s="194"/>
      <c r="EQH58" s="194"/>
      <c r="EQI58" s="194"/>
      <c r="EQJ58" s="194"/>
      <c r="EQK58" s="194"/>
      <c r="EQL58" s="194"/>
      <c r="EQM58" s="194"/>
      <c r="EQN58" s="194"/>
      <c r="EQO58" s="194"/>
      <c r="EQP58" s="194"/>
      <c r="EQQ58" s="194"/>
      <c r="EQR58" s="194"/>
      <c r="EQS58" s="194"/>
      <c r="EQT58" s="194"/>
      <c r="EQU58" s="194"/>
      <c r="EQV58" s="194"/>
      <c r="EQW58" s="194"/>
      <c r="EQX58" s="194"/>
      <c r="EQY58" s="194"/>
      <c r="EQZ58" s="194"/>
      <c r="ERA58" s="194"/>
      <c r="ERB58" s="194"/>
      <c r="ERC58" s="194"/>
      <c r="ERD58" s="194"/>
      <c r="ERE58" s="194"/>
      <c r="ERF58" s="194"/>
      <c r="ERG58" s="194"/>
      <c r="ERH58" s="194"/>
      <c r="ERI58" s="194"/>
      <c r="ERJ58" s="194"/>
      <c r="ERK58" s="194"/>
      <c r="ERL58" s="194"/>
      <c r="ERM58" s="194"/>
      <c r="ERN58" s="194"/>
      <c r="ERO58" s="194"/>
      <c r="ERP58" s="194"/>
      <c r="ERQ58" s="194"/>
      <c r="ERR58" s="194"/>
      <c r="ERS58" s="194"/>
      <c r="ERT58" s="194"/>
      <c r="ERU58" s="194"/>
      <c r="ERV58" s="194"/>
      <c r="ERW58" s="194"/>
      <c r="ERX58" s="194"/>
      <c r="ERY58" s="194"/>
      <c r="ERZ58" s="194"/>
      <c r="ESA58" s="194"/>
      <c r="ESB58" s="194"/>
      <c r="ESC58" s="194"/>
      <c r="ESD58" s="194"/>
      <c r="ESE58" s="194"/>
      <c r="ESF58" s="194"/>
      <c r="ESG58" s="194"/>
      <c r="ESH58" s="194"/>
      <c r="ESI58" s="194"/>
      <c r="ESJ58" s="194"/>
      <c r="ESK58" s="194"/>
      <c r="ESL58" s="194"/>
      <c r="ESM58" s="194"/>
      <c r="ESN58" s="194"/>
      <c r="ESO58" s="194"/>
      <c r="ESP58" s="194"/>
      <c r="ESQ58" s="194"/>
      <c r="ESR58" s="194"/>
      <c r="ESS58" s="194"/>
      <c r="EST58" s="194"/>
      <c r="ESU58" s="194"/>
      <c r="ESV58" s="194"/>
      <c r="ESW58" s="194"/>
      <c r="ESX58" s="194"/>
      <c r="ESY58" s="194"/>
      <c r="ESZ58" s="194"/>
      <c r="ETA58" s="194"/>
      <c r="ETB58" s="194"/>
      <c r="ETC58" s="194"/>
      <c r="ETD58" s="194"/>
      <c r="ETE58" s="194"/>
      <c r="ETF58" s="194"/>
      <c r="ETG58" s="194"/>
      <c r="ETH58" s="194"/>
      <c r="ETI58" s="194"/>
      <c r="ETJ58" s="194"/>
      <c r="ETK58" s="194"/>
      <c r="ETL58" s="194"/>
      <c r="ETM58" s="194"/>
      <c r="ETN58" s="194"/>
      <c r="ETO58" s="194"/>
      <c r="ETP58" s="194"/>
      <c r="ETQ58" s="194"/>
      <c r="ETR58" s="194"/>
      <c r="ETS58" s="194"/>
      <c r="ETT58" s="194"/>
      <c r="ETU58" s="194"/>
      <c r="ETV58" s="194"/>
      <c r="ETW58" s="194"/>
      <c r="ETX58" s="194"/>
      <c r="ETY58" s="194"/>
      <c r="ETZ58" s="194"/>
      <c r="EUA58" s="194"/>
      <c r="EUB58" s="194"/>
      <c r="EUC58" s="194"/>
      <c r="EUD58" s="194"/>
      <c r="EUE58" s="194"/>
      <c r="EUF58" s="194"/>
      <c r="EUG58" s="194"/>
      <c r="EUH58" s="194"/>
      <c r="EUI58" s="194"/>
      <c r="EUJ58" s="194"/>
      <c r="EUK58" s="194"/>
      <c r="EUL58" s="194"/>
      <c r="EUM58" s="194"/>
      <c r="EUN58" s="194"/>
      <c r="EUO58" s="194"/>
      <c r="EUP58" s="194"/>
      <c r="EUQ58" s="194"/>
      <c r="EUR58" s="194"/>
      <c r="EUS58" s="194"/>
      <c r="EUT58" s="194"/>
      <c r="EUU58" s="194"/>
      <c r="EUV58" s="194"/>
      <c r="EUW58" s="194"/>
      <c r="EUX58" s="194"/>
      <c r="EUY58" s="194"/>
      <c r="EUZ58" s="194"/>
      <c r="EVA58" s="194"/>
      <c r="EVB58" s="194"/>
      <c r="EVC58" s="194"/>
      <c r="EVD58" s="194"/>
      <c r="EVE58" s="194"/>
      <c r="EVF58" s="194"/>
      <c r="EVG58" s="194"/>
      <c r="EVH58" s="194"/>
      <c r="EVI58" s="194"/>
      <c r="EVJ58" s="194"/>
      <c r="EVK58" s="194"/>
      <c r="EVL58" s="194"/>
      <c r="EVM58" s="194"/>
      <c r="EVN58" s="194"/>
      <c r="EVO58" s="194"/>
      <c r="EVP58" s="194"/>
      <c r="EVQ58" s="194"/>
      <c r="EVR58" s="194"/>
      <c r="EVS58" s="194"/>
      <c r="EVT58" s="194"/>
      <c r="EVU58" s="194"/>
      <c r="EVV58" s="194"/>
      <c r="EVW58" s="194"/>
      <c r="EVX58" s="194"/>
      <c r="EVY58" s="194"/>
      <c r="EVZ58" s="194"/>
      <c r="EWA58" s="194"/>
      <c r="EWB58" s="194"/>
      <c r="EWC58" s="194"/>
      <c r="EWD58" s="194"/>
      <c r="EWE58" s="194"/>
      <c r="EWF58" s="194"/>
      <c r="EWG58" s="194"/>
      <c r="EWH58" s="194"/>
      <c r="EWI58" s="194"/>
      <c r="EWJ58" s="194"/>
      <c r="EWK58" s="194"/>
      <c r="EWL58" s="194"/>
      <c r="EWM58" s="194"/>
      <c r="EWN58" s="194"/>
      <c r="EWO58" s="194"/>
      <c r="EWP58" s="194"/>
      <c r="EWQ58" s="194"/>
      <c r="EWR58" s="194"/>
      <c r="EWS58" s="194"/>
      <c r="EWT58" s="194"/>
      <c r="EWU58" s="194"/>
      <c r="EWV58" s="194"/>
      <c r="EWW58" s="194"/>
      <c r="EWX58" s="194"/>
      <c r="EWY58" s="194"/>
      <c r="EWZ58" s="194"/>
      <c r="EXA58" s="194"/>
      <c r="EXB58" s="194"/>
      <c r="EXC58" s="194"/>
      <c r="EXD58" s="194"/>
      <c r="EXE58" s="194"/>
      <c r="EXF58" s="194"/>
      <c r="EXG58" s="194"/>
      <c r="EXH58" s="194"/>
      <c r="EXI58" s="194"/>
      <c r="EXJ58" s="194"/>
      <c r="EXK58" s="194"/>
      <c r="EXL58" s="194"/>
      <c r="EXM58" s="194"/>
      <c r="EXN58" s="194"/>
      <c r="EXO58" s="194"/>
      <c r="EXP58" s="194"/>
      <c r="EXQ58" s="194"/>
      <c r="EXR58" s="194"/>
      <c r="EXS58" s="194"/>
      <c r="EXT58" s="194"/>
      <c r="EXU58" s="194"/>
      <c r="EXV58" s="194"/>
      <c r="EXW58" s="194"/>
      <c r="EXX58" s="194"/>
      <c r="EXY58" s="194"/>
      <c r="EXZ58" s="194"/>
      <c r="EYA58" s="194"/>
      <c r="EYB58" s="194"/>
      <c r="EYC58" s="194"/>
      <c r="EYD58" s="194"/>
      <c r="EYE58" s="194"/>
      <c r="EYF58" s="194"/>
      <c r="EYG58" s="194"/>
      <c r="EYH58" s="194"/>
      <c r="EYI58" s="194"/>
      <c r="EYJ58" s="194"/>
      <c r="EYK58" s="194"/>
      <c r="EYL58" s="194"/>
      <c r="EYM58" s="194"/>
      <c r="EYN58" s="194"/>
      <c r="EYO58" s="194"/>
      <c r="EYP58" s="194"/>
      <c r="EYQ58" s="194"/>
      <c r="EYR58" s="194"/>
      <c r="EYS58" s="194"/>
      <c r="EYT58" s="194"/>
      <c r="EYU58" s="194"/>
      <c r="EYV58" s="194"/>
      <c r="EYW58" s="194"/>
      <c r="EYX58" s="194"/>
      <c r="EYY58" s="194"/>
      <c r="EYZ58" s="194"/>
      <c r="EZA58" s="194"/>
      <c r="EZB58" s="194"/>
      <c r="EZC58" s="194"/>
      <c r="EZD58" s="194"/>
      <c r="EZE58" s="194"/>
      <c r="EZF58" s="194"/>
      <c r="EZG58" s="194"/>
      <c r="EZH58" s="194"/>
      <c r="EZI58" s="194"/>
      <c r="EZJ58" s="194"/>
      <c r="EZK58" s="194"/>
      <c r="EZL58" s="194"/>
      <c r="EZM58" s="194"/>
      <c r="EZN58" s="194"/>
      <c r="EZO58" s="194"/>
      <c r="EZP58" s="194"/>
      <c r="EZQ58" s="194"/>
      <c r="EZR58" s="194"/>
      <c r="EZS58" s="194"/>
      <c r="EZT58" s="194"/>
      <c r="EZU58" s="194"/>
      <c r="EZV58" s="194"/>
      <c r="EZW58" s="194"/>
      <c r="EZX58" s="194"/>
      <c r="EZY58" s="194"/>
      <c r="EZZ58" s="194"/>
      <c r="FAA58" s="194"/>
      <c r="FAB58" s="194"/>
      <c r="FAC58" s="194"/>
      <c r="FAD58" s="194"/>
      <c r="FAE58" s="194"/>
      <c r="FAF58" s="194"/>
      <c r="FAG58" s="194"/>
      <c r="FAH58" s="194"/>
      <c r="FAI58" s="194"/>
      <c r="FAJ58" s="194"/>
      <c r="FAK58" s="194"/>
      <c r="FAL58" s="194"/>
      <c r="FAM58" s="194"/>
      <c r="FAN58" s="194"/>
      <c r="FAO58" s="194"/>
      <c r="FAP58" s="194"/>
      <c r="FAQ58" s="194"/>
      <c r="FAR58" s="194"/>
      <c r="FAS58" s="194"/>
      <c r="FAT58" s="194"/>
      <c r="FAU58" s="194"/>
      <c r="FAV58" s="194"/>
      <c r="FAW58" s="194"/>
      <c r="FAX58" s="194"/>
      <c r="FAY58" s="194"/>
      <c r="FAZ58" s="194"/>
      <c r="FBA58" s="194"/>
      <c r="FBB58" s="194"/>
      <c r="FBC58" s="194"/>
      <c r="FBD58" s="194"/>
      <c r="FBE58" s="194"/>
      <c r="FBF58" s="194"/>
      <c r="FBG58" s="194"/>
      <c r="FBH58" s="194"/>
      <c r="FBI58" s="194"/>
      <c r="FBJ58" s="194"/>
      <c r="FBK58" s="194"/>
      <c r="FBL58" s="194"/>
      <c r="FBM58" s="194"/>
      <c r="FBN58" s="194"/>
      <c r="FBO58" s="194"/>
      <c r="FBP58" s="194"/>
      <c r="FBQ58" s="194"/>
      <c r="FBR58" s="194"/>
      <c r="FBS58" s="194"/>
      <c r="FBT58" s="194"/>
      <c r="FBU58" s="194"/>
      <c r="FBV58" s="194"/>
      <c r="FBW58" s="194"/>
      <c r="FBX58" s="194"/>
      <c r="FBY58" s="194"/>
      <c r="FBZ58" s="194"/>
      <c r="FCA58" s="194"/>
      <c r="FCB58" s="194"/>
      <c r="FCC58" s="194"/>
      <c r="FCD58" s="194"/>
      <c r="FCE58" s="194"/>
      <c r="FCF58" s="194"/>
      <c r="FCG58" s="194"/>
      <c r="FCH58" s="194"/>
      <c r="FCI58" s="194"/>
      <c r="FCJ58" s="194"/>
      <c r="FCK58" s="194"/>
      <c r="FCL58" s="194"/>
      <c r="FCM58" s="194"/>
      <c r="FCN58" s="194"/>
      <c r="FCO58" s="194"/>
      <c r="FCP58" s="194"/>
      <c r="FCQ58" s="194"/>
      <c r="FCR58" s="194"/>
      <c r="FCS58" s="194"/>
      <c r="FCT58" s="194"/>
      <c r="FCU58" s="194"/>
      <c r="FCV58" s="194"/>
      <c r="FCW58" s="194"/>
      <c r="FCX58" s="194"/>
      <c r="FCY58" s="194"/>
      <c r="FCZ58" s="194"/>
      <c r="FDA58" s="194"/>
      <c r="FDB58" s="194"/>
      <c r="FDC58" s="194"/>
      <c r="FDD58" s="194"/>
      <c r="FDE58" s="194"/>
      <c r="FDF58" s="194"/>
      <c r="FDG58" s="194"/>
      <c r="FDH58" s="194"/>
      <c r="FDI58" s="194"/>
      <c r="FDJ58" s="194"/>
      <c r="FDK58" s="194"/>
      <c r="FDL58" s="194"/>
      <c r="FDM58" s="194"/>
      <c r="FDN58" s="194"/>
      <c r="FDO58" s="194"/>
      <c r="FDP58" s="194"/>
      <c r="FDQ58" s="194"/>
      <c r="FDR58" s="194"/>
      <c r="FDS58" s="194"/>
      <c r="FDT58" s="194"/>
      <c r="FDU58" s="194"/>
      <c r="FDV58" s="194"/>
      <c r="FDW58" s="194"/>
      <c r="FDX58" s="194"/>
      <c r="FDY58" s="194"/>
      <c r="FDZ58" s="194"/>
      <c r="FEA58" s="194"/>
      <c r="FEB58" s="194"/>
      <c r="FEC58" s="194"/>
      <c r="FED58" s="194"/>
      <c r="FEE58" s="194"/>
      <c r="FEF58" s="194"/>
      <c r="FEG58" s="194"/>
      <c r="FEH58" s="194"/>
      <c r="FEI58" s="194"/>
      <c r="FEJ58" s="194"/>
      <c r="FEK58" s="194"/>
      <c r="FEL58" s="194"/>
      <c r="FEM58" s="194"/>
      <c r="FEN58" s="194"/>
      <c r="FEO58" s="194"/>
      <c r="FEP58" s="194"/>
      <c r="FEQ58" s="194"/>
      <c r="FER58" s="194"/>
      <c r="FES58" s="194"/>
      <c r="FET58" s="194"/>
      <c r="FEU58" s="194"/>
      <c r="FEV58" s="194"/>
      <c r="FEW58" s="194"/>
      <c r="FEX58" s="194"/>
      <c r="FEY58" s="194"/>
      <c r="FEZ58" s="194"/>
      <c r="FFA58" s="194"/>
      <c r="FFB58" s="194"/>
      <c r="FFC58" s="194"/>
      <c r="FFD58" s="194"/>
      <c r="FFE58" s="194"/>
      <c r="FFF58" s="194"/>
      <c r="FFG58" s="194"/>
      <c r="FFH58" s="194"/>
      <c r="FFI58" s="194"/>
      <c r="FFJ58" s="194"/>
      <c r="FFK58" s="194"/>
      <c r="FFL58" s="194"/>
      <c r="FFM58" s="194"/>
      <c r="FFN58" s="194"/>
      <c r="FFO58" s="194"/>
      <c r="FFP58" s="194"/>
      <c r="FFQ58" s="194"/>
      <c r="FFR58" s="194"/>
      <c r="FFS58" s="194"/>
      <c r="FFT58" s="194"/>
      <c r="FFU58" s="194"/>
      <c r="FFV58" s="194"/>
      <c r="FFW58" s="194"/>
      <c r="FFX58" s="194"/>
      <c r="FFY58" s="194"/>
      <c r="FFZ58" s="194"/>
      <c r="FGA58" s="194"/>
      <c r="FGB58" s="194"/>
      <c r="FGC58" s="194"/>
      <c r="FGD58" s="194"/>
      <c r="FGE58" s="194"/>
      <c r="FGF58" s="194"/>
      <c r="FGG58" s="194"/>
      <c r="FGH58" s="194"/>
      <c r="FGI58" s="194"/>
      <c r="FGJ58" s="194"/>
      <c r="FGK58" s="194"/>
      <c r="FGL58" s="194"/>
      <c r="FGM58" s="194"/>
      <c r="FGN58" s="194"/>
      <c r="FGO58" s="194"/>
      <c r="FGP58" s="194"/>
      <c r="FGQ58" s="194"/>
      <c r="FGR58" s="194"/>
      <c r="FGS58" s="194"/>
      <c r="FGT58" s="194"/>
      <c r="FGU58" s="194"/>
      <c r="FGV58" s="194"/>
      <c r="FGW58" s="194"/>
      <c r="FGX58" s="194"/>
      <c r="FGY58" s="194"/>
      <c r="FGZ58" s="194"/>
      <c r="FHA58" s="194"/>
      <c r="FHB58" s="194"/>
      <c r="FHC58" s="194"/>
      <c r="FHD58" s="194"/>
      <c r="FHE58" s="194"/>
      <c r="FHF58" s="194"/>
      <c r="FHG58" s="194"/>
      <c r="FHH58" s="194"/>
      <c r="FHI58" s="194"/>
      <c r="FHJ58" s="194"/>
      <c r="FHK58" s="194"/>
      <c r="FHL58" s="194"/>
      <c r="FHM58" s="194"/>
      <c r="FHN58" s="194"/>
      <c r="FHO58" s="194"/>
      <c r="FHP58" s="194"/>
      <c r="FHQ58" s="194"/>
      <c r="FHR58" s="194"/>
      <c r="FHS58" s="194"/>
      <c r="FHT58" s="194"/>
      <c r="FHU58" s="194"/>
      <c r="FHV58" s="194"/>
      <c r="FHW58" s="194"/>
      <c r="FHX58" s="194"/>
      <c r="FHY58" s="194"/>
      <c r="FHZ58" s="194"/>
      <c r="FIA58" s="194"/>
      <c r="FIB58" s="194"/>
      <c r="FIC58" s="194"/>
      <c r="FID58" s="194"/>
      <c r="FIE58" s="194"/>
      <c r="FIF58" s="194"/>
      <c r="FIG58" s="194"/>
      <c r="FIH58" s="194"/>
      <c r="FII58" s="194"/>
      <c r="FIJ58" s="194"/>
      <c r="FIK58" s="194"/>
      <c r="FIL58" s="194"/>
      <c r="FIM58" s="194"/>
      <c r="FIN58" s="194"/>
      <c r="FIO58" s="194"/>
      <c r="FIP58" s="194"/>
      <c r="FIQ58" s="194"/>
      <c r="FIR58" s="194"/>
      <c r="FIS58" s="194"/>
      <c r="FIT58" s="194"/>
      <c r="FIU58" s="194"/>
      <c r="FIV58" s="194"/>
      <c r="FIW58" s="194"/>
      <c r="FIX58" s="194"/>
      <c r="FIY58" s="194"/>
      <c r="FIZ58" s="194"/>
      <c r="FJA58" s="194"/>
      <c r="FJB58" s="194"/>
      <c r="FJC58" s="194"/>
      <c r="FJD58" s="194"/>
      <c r="FJE58" s="194"/>
      <c r="FJF58" s="194"/>
      <c r="FJG58" s="194"/>
      <c r="FJH58" s="194"/>
      <c r="FJI58" s="194"/>
      <c r="FJJ58" s="194"/>
      <c r="FJK58" s="194"/>
      <c r="FJL58" s="194"/>
      <c r="FJM58" s="194"/>
      <c r="FJN58" s="194"/>
      <c r="FJO58" s="194"/>
      <c r="FJP58" s="194"/>
      <c r="FJQ58" s="194"/>
      <c r="FJR58" s="194"/>
      <c r="FJS58" s="194"/>
      <c r="FJT58" s="194"/>
      <c r="FJU58" s="194"/>
      <c r="FJV58" s="194"/>
      <c r="FJW58" s="194"/>
      <c r="FJX58" s="194"/>
      <c r="FJY58" s="194"/>
      <c r="FJZ58" s="194"/>
      <c r="FKA58" s="194"/>
      <c r="FKB58" s="194"/>
      <c r="FKC58" s="194"/>
      <c r="FKD58" s="194"/>
      <c r="FKE58" s="194"/>
      <c r="FKF58" s="194"/>
      <c r="FKG58" s="194"/>
      <c r="FKH58" s="194"/>
      <c r="FKI58" s="194"/>
      <c r="FKJ58" s="194"/>
      <c r="FKK58" s="194"/>
      <c r="FKL58" s="194"/>
      <c r="FKM58" s="194"/>
      <c r="FKN58" s="194"/>
      <c r="FKO58" s="194"/>
      <c r="FKP58" s="194"/>
      <c r="FKQ58" s="194"/>
      <c r="FKR58" s="194"/>
      <c r="FKS58" s="194"/>
      <c r="FKT58" s="194"/>
      <c r="FKU58" s="194"/>
      <c r="FKV58" s="194"/>
      <c r="FKW58" s="194"/>
      <c r="FKX58" s="194"/>
      <c r="FKY58" s="194"/>
      <c r="FKZ58" s="194"/>
      <c r="FLA58" s="194"/>
      <c r="FLB58" s="194"/>
      <c r="FLC58" s="194"/>
      <c r="FLD58" s="194"/>
      <c r="FLE58" s="194"/>
      <c r="FLF58" s="194"/>
      <c r="FLG58" s="194"/>
      <c r="FLH58" s="194"/>
      <c r="FLI58" s="194"/>
      <c r="FLJ58" s="194"/>
      <c r="FLK58" s="194"/>
      <c r="FLL58" s="194"/>
      <c r="FLM58" s="194"/>
      <c r="FLN58" s="194"/>
      <c r="FLO58" s="194"/>
      <c r="FLP58" s="194"/>
      <c r="FLQ58" s="194"/>
      <c r="FLR58" s="194"/>
      <c r="FLS58" s="194"/>
      <c r="FLT58" s="194"/>
      <c r="FLU58" s="194"/>
      <c r="FLV58" s="194"/>
      <c r="FLW58" s="194"/>
      <c r="FLX58" s="194"/>
      <c r="FLY58" s="194"/>
      <c r="FLZ58" s="194"/>
      <c r="FMA58" s="194"/>
      <c r="FMB58" s="194"/>
      <c r="FMC58" s="194"/>
      <c r="FMD58" s="194"/>
      <c r="FME58" s="194"/>
      <c r="FMF58" s="194"/>
      <c r="FMG58" s="194"/>
      <c r="FMH58" s="194"/>
      <c r="FMI58" s="194"/>
      <c r="FMJ58" s="194"/>
      <c r="FMK58" s="194"/>
      <c r="FML58" s="194"/>
      <c r="FMM58" s="194"/>
      <c r="FMN58" s="194"/>
      <c r="FMO58" s="194"/>
      <c r="FMP58" s="194"/>
      <c r="FMQ58" s="194"/>
      <c r="FMR58" s="194"/>
      <c r="FMS58" s="194"/>
      <c r="FMT58" s="194"/>
      <c r="FMU58" s="194"/>
      <c r="FMV58" s="194"/>
      <c r="FMW58" s="194"/>
      <c r="FMX58" s="194"/>
      <c r="FMY58" s="194"/>
      <c r="FMZ58" s="194"/>
      <c r="FNA58" s="194"/>
      <c r="FNB58" s="194"/>
      <c r="FNC58" s="194"/>
      <c r="FND58" s="194"/>
      <c r="FNE58" s="194"/>
      <c r="FNF58" s="194"/>
      <c r="FNG58" s="194"/>
      <c r="FNH58" s="194"/>
      <c r="FNI58" s="194"/>
      <c r="FNJ58" s="194"/>
      <c r="FNK58" s="194"/>
      <c r="FNL58" s="194"/>
      <c r="FNM58" s="194"/>
      <c r="FNN58" s="194"/>
      <c r="FNO58" s="194"/>
      <c r="FNP58" s="194"/>
      <c r="FNQ58" s="194"/>
      <c r="FNR58" s="194"/>
      <c r="FNS58" s="194"/>
      <c r="FNT58" s="194"/>
      <c r="FNU58" s="194"/>
      <c r="FNV58" s="194"/>
      <c r="FNW58" s="194"/>
      <c r="FNX58" s="194"/>
      <c r="FNY58" s="194"/>
      <c r="FNZ58" s="194"/>
      <c r="FOA58" s="194"/>
      <c r="FOB58" s="194"/>
      <c r="FOC58" s="194"/>
      <c r="FOD58" s="194"/>
      <c r="FOE58" s="194"/>
      <c r="FOF58" s="194"/>
      <c r="FOG58" s="194"/>
      <c r="FOH58" s="194"/>
      <c r="FOI58" s="194"/>
      <c r="FOJ58" s="194"/>
      <c r="FOK58" s="194"/>
      <c r="FOL58" s="194"/>
      <c r="FOM58" s="194"/>
      <c r="FON58" s="194"/>
      <c r="FOO58" s="194"/>
      <c r="FOP58" s="194"/>
      <c r="FOQ58" s="194"/>
      <c r="FOR58" s="194"/>
      <c r="FOS58" s="194"/>
      <c r="FOT58" s="194"/>
      <c r="FOU58" s="194"/>
      <c r="FOV58" s="194"/>
      <c r="FOW58" s="194"/>
      <c r="FOX58" s="194"/>
      <c r="FOY58" s="194"/>
      <c r="FOZ58" s="194"/>
      <c r="FPA58" s="194"/>
      <c r="FPB58" s="194"/>
      <c r="FPC58" s="194"/>
      <c r="FPD58" s="194"/>
      <c r="FPE58" s="194"/>
      <c r="FPF58" s="194"/>
      <c r="FPG58" s="194"/>
      <c r="FPH58" s="194"/>
      <c r="FPI58" s="194"/>
      <c r="FPJ58" s="194"/>
      <c r="FPK58" s="194"/>
      <c r="FPL58" s="194"/>
      <c r="FPM58" s="194"/>
      <c r="FPN58" s="194"/>
      <c r="FPO58" s="194"/>
      <c r="FPP58" s="194"/>
      <c r="FPQ58" s="194"/>
      <c r="FPR58" s="194"/>
      <c r="FPS58" s="194"/>
      <c r="FPT58" s="194"/>
      <c r="FPU58" s="194"/>
      <c r="FPV58" s="194"/>
      <c r="FPW58" s="194"/>
      <c r="FPX58" s="194"/>
      <c r="FPY58" s="194"/>
      <c r="FPZ58" s="194"/>
      <c r="FQA58" s="194"/>
      <c r="FQB58" s="194"/>
      <c r="FQC58" s="194"/>
      <c r="FQD58" s="194"/>
      <c r="FQE58" s="194"/>
      <c r="FQF58" s="194"/>
      <c r="FQG58" s="194"/>
      <c r="FQH58" s="194"/>
      <c r="FQI58" s="194"/>
      <c r="FQJ58" s="194"/>
      <c r="FQK58" s="194"/>
      <c r="FQL58" s="194"/>
      <c r="FQM58" s="194"/>
      <c r="FQN58" s="194"/>
      <c r="FQO58" s="194"/>
      <c r="FQP58" s="194"/>
      <c r="FQQ58" s="194"/>
      <c r="FQR58" s="194"/>
      <c r="FQS58" s="194"/>
      <c r="FQT58" s="194"/>
      <c r="FQU58" s="194"/>
      <c r="FQV58" s="194"/>
      <c r="FQW58" s="194"/>
      <c r="FQX58" s="194"/>
      <c r="FQY58" s="194"/>
      <c r="FQZ58" s="194"/>
      <c r="FRA58" s="194"/>
      <c r="FRB58" s="194"/>
      <c r="FRC58" s="194"/>
      <c r="FRD58" s="194"/>
      <c r="FRE58" s="194"/>
      <c r="FRF58" s="194"/>
      <c r="FRG58" s="194"/>
      <c r="FRH58" s="194"/>
      <c r="FRI58" s="194"/>
      <c r="FRJ58" s="194"/>
      <c r="FRK58" s="194"/>
      <c r="FRL58" s="194"/>
      <c r="FRM58" s="194"/>
      <c r="FRN58" s="194"/>
      <c r="FRO58" s="194"/>
      <c r="FRP58" s="194"/>
      <c r="FRQ58" s="194"/>
      <c r="FRR58" s="194"/>
      <c r="FRS58" s="194"/>
      <c r="FRT58" s="194"/>
      <c r="FRU58" s="194"/>
      <c r="FRV58" s="194"/>
      <c r="FRW58" s="194"/>
      <c r="FRX58" s="194"/>
      <c r="FRY58" s="194"/>
      <c r="FRZ58" s="194"/>
      <c r="FSA58" s="194"/>
      <c r="FSB58" s="194"/>
      <c r="FSC58" s="194"/>
      <c r="FSD58" s="194"/>
      <c r="FSE58" s="194"/>
      <c r="FSF58" s="194"/>
      <c r="FSG58" s="194"/>
      <c r="FSH58" s="194"/>
      <c r="FSI58" s="194"/>
      <c r="FSJ58" s="194"/>
      <c r="FSK58" s="194"/>
      <c r="FSL58" s="194"/>
      <c r="FSM58" s="194"/>
      <c r="FSN58" s="194"/>
      <c r="FSO58" s="194"/>
      <c r="FSP58" s="194"/>
      <c r="FSQ58" s="194"/>
      <c r="FSR58" s="194"/>
      <c r="FSS58" s="194"/>
      <c r="FST58" s="194"/>
      <c r="FSU58" s="194"/>
      <c r="FSV58" s="194"/>
      <c r="FSW58" s="194"/>
      <c r="FSX58" s="194"/>
      <c r="FSY58" s="194"/>
      <c r="FSZ58" s="194"/>
      <c r="FTA58" s="194"/>
      <c r="FTB58" s="194"/>
      <c r="FTC58" s="194"/>
      <c r="FTD58" s="194"/>
      <c r="FTE58" s="194"/>
      <c r="FTF58" s="194"/>
      <c r="FTG58" s="194"/>
      <c r="FTH58" s="194"/>
      <c r="FTI58" s="194"/>
      <c r="FTJ58" s="194"/>
      <c r="FTK58" s="194"/>
      <c r="FTL58" s="194"/>
      <c r="FTM58" s="194"/>
      <c r="FTN58" s="194"/>
      <c r="FTO58" s="194"/>
      <c r="FTP58" s="194"/>
      <c r="FTQ58" s="194"/>
      <c r="FTR58" s="194"/>
      <c r="FTS58" s="194"/>
      <c r="FTT58" s="194"/>
      <c r="FTU58" s="194"/>
      <c r="FTV58" s="194"/>
      <c r="FTW58" s="194"/>
      <c r="FTX58" s="194"/>
      <c r="FTY58" s="194"/>
      <c r="FTZ58" s="194"/>
      <c r="FUA58" s="194"/>
      <c r="FUB58" s="194"/>
      <c r="FUC58" s="194"/>
      <c r="FUD58" s="194"/>
      <c r="FUE58" s="194"/>
      <c r="FUF58" s="194"/>
      <c r="FUG58" s="194"/>
      <c r="FUH58" s="194"/>
      <c r="FUI58" s="194"/>
      <c r="FUJ58" s="194"/>
      <c r="FUK58" s="194"/>
      <c r="FUL58" s="194"/>
      <c r="FUM58" s="194"/>
      <c r="FUN58" s="194"/>
      <c r="FUO58" s="194"/>
      <c r="FUP58" s="194"/>
      <c r="FUQ58" s="194"/>
      <c r="FUR58" s="194"/>
      <c r="FUS58" s="194"/>
      <c r="FUT58" s="194"/>
      <c r="FUU58" s="194"/>
      <c r="FUV58" s="194"/>
      <c r="FUW58" s="194"/>
      <c r="FUX58" s="194"/>
      <c r="FUY58" s="194"/>
      <c r="FUZ58" s="194"/>
      <c r="FVA58" s="194"/>
      <c r="FVB58" s="194"/>
      <c r="FVC58" s="194"/>
      <c r="FVD58" s="194"/>
      <c r="FVE58" s="194"/>
      <c r="FVF58" s="194"/>
      <c r="FVG58" s="194"/>
      <c r="FVH58" s="194"/>
      <c r="FVI58" s="194"/>
      <c r="FVJ58" s="194"/>
      <c r="FVK58" s="194"/>
      <c r="FVL58" s="194"/>
      <c r="FVM58" s="194"/>
      <c r="FVN58" s="194"/>
      <c r="FVO58" s="194"/>
      <c r="FVP58" s="194"/>
      <c r="FVQ58" s="194"/>
      <c r="FVR58" s="194"/>
      <c r="FVS58" s="194"/>
      <c r="FVT58" s="194"/>
      <c r="FVU58" s="194"/>
      <c r="FVV58" s="194"/>
      <c r="FVW58" s="194"/>
      <c r="FVX58" s="194"/>
      <c r="FVY58" s="194"/>
      <c r="FVZ58" s="194"/>
      <c r="FWA58" s="194"/>
      <c r="FWB58" s="194"/>
      <c r="FWC58" s="194"/>
      <c r="FWD58" s="194"/>
      <c r="FWE58" s="194"/>
      <c r="FWF58" s="194"/>
      <c r="FWG58" s="194"/>
      <c r="FWH58" s="194"/>
      <c r="FWI58" s="194"/>
      <c r="FWJ58" s="194"/>
      <c r="FWK58" s="194"/>
      <c r="FWL58" s="194"/>
      <c r="FWM58" s="194"/>
      <c r="FWN58" s="194"/>
      <c r="FWO58" s="194"/>
      <c r="FWP58" s="194"/>
      <c r="FWQ58" s="194"/>
      <c r="FWR58" s="194"/>
      <c r="FWS58" s="194"/>
      <c r="FWT58" s="194"/>
      <c r="FWU58" s="194"/>
      <c r="FWV58" s="194"/>
      <c r="FWW58" s="194"/>
      <c r="FWX58" s="194"/>
      <c r="FWY58" s="194"/>
      <c r="FWZ58" s="194"/>
      <c r="FXA58" s="194"/>
      <c r="FXB58" s="194"/>
      <c r="FXC58" s="194"/>
      <c r="FXD58" s="194"/>
      <c r="FXE58" s="194"/>
      <c r="FXF58" s="194"/>
      <c r="FXG58" s="194"/>
      <c r="FXH58" s="194"/>
      <c r="FXI58" s="194"/>
      <c r="FXJ58" s="194"/>
      <c r="FXK58" s="194"/>
      <c r="FXL58" s="194"/>
      <c r="FXM58" s="194"/>
      <c r="FXN58" s="194"/>
      <c r="FXO58" s="194"/>
      <c r="FXP58" s="194"/>
      <c r="FXQ58" s="194"/>
      <c r="FXR58" s="194"/>
      <c r="FXS58" s="194"/>
      <c r="FXT58" s="194"/>
      <c r="FXU58" s="194"/>
      <c r="FXV58" s="194"/>
      <c r="FXW58" s="194"/>
      <c r="FXX58" s="194"/>
      <c r="FXY58" s="194"/>
      <c r="FXZ58" s="194"/>
      <c r="FYA58" s="194"/>
      <c r="FYB58" s="194"/>
      <c r="FYC58" s="194"/>
      <c r="FYD58" s="194"/>
      <c r="FYE58" s="194"/>
      <c r="FYF58" s="194"/>
      <c r="FYG58" s="194"/>
      <c r="FYH58" s="194"/>
      <c r="FYI58" s="194"/>
      <c r="FYJ58" s="194"/>
      <c r="FYK58" s="194"/>
      <c r="FYL58" s="194"/>
      <c r="FYM58" s="194"/>
      <c r="FYN58" s="194"/>
      <c r="FYO58" s="194"/>
      <c r="FYP58" s="194"/>
      <c r="FYQ58" s="194"/>
      <c r="FYR58" s="194"/>
      <c r="FYS58" s="194"/>
      <c r="FYT58" s="194"/>
      <c r="FYU58" s="194"/>
      <c r="FYV58" s="194"/>
      <c r="FYW58" s="194"/>
      <c r="FYX58" s="194"/>
      <c r="FYY58" s="194"/>
      <c r="FYZ58" s="194"/>
      <c r="FZA58" s="194"/>
      <c r="FZB58" s="194"/>
      <c r="FZC58" s="194"/>
      <c r="FZD58" s="194"/>
      <c r="FZE58" s="194"/>
      <c r="FZF58" s="194"/>
      <c r="FZG58" s="194"/>
      <c r="FZH58" s="194"/>
      <c r="FZI58" s="194"/>
      <c r="FZJ58" s="194"/>
      <c r="FZK58" s="194"/>
      <c r="FZL58" s="194"/>
      <c r="FZM58" s="194"/>
      <c r="FZN58" s="194"/>
      <c r="FZO58" s="194"/>
      <c r="FZP58" s="194"/>
      <c r="FZQ58" s="194"/>
      <c r="FZR58" s="194"/>
      <c r="FZS58" s="194"/>
      <c r="FZT58" s="194"/>
      <c r="FZU58" s="194"/>
      <c r="FZV58" s="194"/>
      <c r="FZW58" s="194"/>
      <c r="FZX58" s="194"/>
      <c r="FZY58" s="194"/>
      <c r="FZZ58" s="194"/>
      <c r="GAA58" s="194"/>
      <c r="GAB58" s="194"/>
      <c r="GAC58" s="194"/>
      <c r="GAD58" s="194"/>
      <c r="GAE58" s="194"/>
      <c r="GAF58" s="194"/>
      <c r="GAG58" s="194"/>
      <c r="GAH58" s="194"/>
      <c r="GAI58" s="194"/>
      <c r="GAJ58" s="194"/>
      <c r="GAK58" s="194"/>
      <c r="GAL58" s="194"/>
      <c r="GAM58" s="194"/>
      <c r="GAN58" s="194"/>
      <c r="GAO58" s="194"/>
      <c r="GAP58" s="194"/>
      <c r="GAQ58" s="194"/>
      <c r="GAR58" s="194"/>
      <c r="GAS58" s="194"/>
      <c r="GAT58" s="194"/>
      <c r="GAU58" s="194"/>
      <c r="GAV58" s="194"/>
      <c r="GAW58" s="194"/>
      <c r="GAX58" s="194"/>
      <c r="GAY58" s="194"/>
      <c r="GAZ58" s="194"/>
      <c r="GBA58" s="194"/>
      <c r="GBB58" s="194"/>
      <c r="GBC58" s="194"/>
      <c r="GBD58" s="194"/>
      <c r="GBE58" s="194"/>
      <c r="GBF58" s="194"/>
      <c r="GBG58" s="194"/>
      <c r="GBH58" s="194"/>
      <c r="GBI58" s="194"/>
      <c r="GBJ58" s="194"/>
      <c r="GBK58" s="194"/>
      <c r="GBL58" s="194"/>
      <c r="GBM58" s="194"/>
      <c r="GBN58" s="194"/>
      <c r="GBO58" s="194"/>
      <c r="GBP58" s="194"/>
      <c r="GBQ58" s="194"/>
      <c r="GBR58" s="194"/>
      <c r="GBS58" s="194"/>
      <c r="GBT58" s="194"/>
      <c r="GBU58" s="194"/>
      <c r="GBV58" s="194"/>
      <c r="GBW58" s="194"/>
      <c r="GBX58" s="194"/>
      <c r="GBY58" s="194"/>
      <c r="GBZ58" s="194"/>
      <c r="GCA58" s="194"/>
      <c r="GCB58" s="194"/>
      <c r="GCC58" s="194"/>
      <c r="GCD58" s="194"/>
      <c r="GCE58" s="194"/>
      <c r="GCF58" s="194"/>
      <c r="GCG58" s="194"/>
      <c r="GCH58" s="194"/>
      <c r="GCI58" s="194"/>
      <c r="GCJ58" s="194"/>
      <c r="GCK58" s="194"/>
      <c r="GCL58" s="194"/>
      <c r="GCM58" s="194"/>
      <c r="GCN58" s="194"/>
      <c r="GCO58" s="194"/>
      <c r="GCP58" s="194"/>
      <c r="GCQ58" s="194"/>
      <c r="GCR58" s="194"/>
      <c r="GCS58" s="194"/>
      <c r="GCT58" s="194"/>
      <c r="GCU58" s="194"/>
      <c r="GCV58" s="194"/>
      <c r="GCW58" s="194"/>
      <c r="GCX58" s="194"/>
      <c r="GCY58" s="194"/>
      <c r="GCZ58" s="194"/>
      <c r="GDA58" s="194"/>
      <c r="GDB58" s="194"/>
      <c r="GDC58" s="194"/>
      <c r="GDD58" s="194"/>
      <c r="GDE58" s="194"/>
      <c r="GDF58" s="194"/>
      <c r="GDG58" s="194"/>
      <c r="GDH58" s="194"/>
      <c r="GDI58" s="194"/>
      <c r="GDJ58" s="194"/>
      <c r="GDK58" s="194"/>
      <c r="GDL58" s="194"/>
      <c r="GDM58" s="194"/>
      <c r="GDN58" s="194"/>
      <c r="GDO58" s="194"/>
      <c r="GDP58" s="194"/>
      <c r="GDQ58" s="194"/>
      <c r="GDR58" s="194"/>
      <c r="GDS58" s="194"/>
      <c r="GDT58" s="194"/>
      <c r="GDU58" s="194"/>
      <c r="GDV58" s="194"/>
      <c r="GDW58" s="194"/>
      <c r="GDX58" s="194"/>
      <c r="GDY58" s="194"/>
      <c r="GDZ58" s="194"/>
      <c r="GEA58" s="194"/>
      <c r="GEB58" s="194"/>
      <c r="GEC58" s="194"/>
      <c r="GED58" s="194"/>
      <c r="GEE58" s="194"/>
      <c r="GEF58" s="194"/>
      <c r="GEG58" s="194"/>
      <c r="GEH58" s="194"/>
      <c r="GEI58" s="194"/>
      <c r="GEJ58" s="194"/>
      <c r="GEK58" s="194"/>
      <c r="GEL58" s="194"/>
      <c r="GEM58" s="194"/>
      <c r="GEN58" s="194"/>
      <c r="GEO58" s="194"/>
      <c r="GEP58" s="194"/>
      <c r="GEQ58" s="194"/>
      <c r="GER58" s="194"/>
      <c r="GES58" s="194"/>
      <c r="GET58" s="194"/>
      <c r="GEU58" s="194"/>
      <c r="GEV58" s="194"/>
      <c r="GEW58" s="194"/>
      <c r="GEX58" s="194"/>
      <c r="GEY58" s="194"/>
      <c r="GEZ58" s="194"/>
      <c r="GFA58" s="194"/>
      <c r="GFB58" s="194"/>
      <c r="GFC58" s="194"/>
      <c r="GFD58" s="194"/>
      <c r="GFE58" s="194"/>
      <c r="GFF58" s="194"/>
      <c r="GFG58" s="194"/>
      <c r="GFH58" s="194"/>
      <c r="GFI58" s="194"/>
      <c r="GFJ58" s="194"/>
      <c r="GFK58" s="194"/>
      <c r="GFL58" s="194"/>
      <c r="GFM58" s="194"/>
      <c r="GFN58" s="194"/>
      <c r="GFO58" s="194"/>
      <c r="GFP58" s="194"/>
      <c r="GFQ58" s="194"/>
      <c r="GFR58" s="194"/>
      <c r="GFS58" s="194"/>
      <c r="GFT58" s="194"/>
      <c r="GFU58" s="194"/>
      <c r="GFV58" s="194"/>
      <c r="GFW58" s="194"/>
      <c r="GFX58" s="194"/>
      <c r="GFY58" s="194"/>
      <c r="GFZ58" s="194"/>
      <c r="GGA58" s="194"/>
      <c r="GGB58" s="194"/>
      <c r="GGC58" s="194"/>
      <c r="GGD58" s="194"/>
      <c r="GGE58" s="194"/>
      <c r="GGF58" s="194"/>
      <c r="GGG58" s="194"/>
      <c r="GGH58" s="194"/>
      <c r="GGI58" s="194"/>
      <c r="GGJ58" s="194"/>
      <c r="GGK58" s="194"/>
      <c r="GGL58" s="194"/>
      <c r="GGM58" s="194"/>
      <c r="GGN58" s="194"/>
      <c r="GGO58" s="194"/>
      <c r="GGP58" s="194"/>
      <c r="GGQ58" s="194"/>
      <c r="GGR58" s="194"/>
      <c r="GGS58" s="194"/>
      <c r="GGT58" s="194"/>
      <c r="GGU58" s="194"/>
      <c r="GGV58" s="194"/>
      <c r="GGW58" s="194"/>
      <c r="GGX58" s="194"/>
      <c r="GGY58" s="194"/>
      <c r="GGZ58" s="194"/>
      <c r="GHA58" s="194"/>
      <c r="GHB58" s="194"/>
      <c r="GHC58" s="194"/>
      <c r="GHD58" s="194"/>
      <c r="GHE58" s="194"/>
      <c r="GHF58" s="194"/>
      <c r="GHG58" s="194"/>
      <c r="GHH58" s="194"/>
      <c r="GHI58" s="194"/>
      <c r="GHJ58" s="194"/>
      <c r="GHK58" s="194"/>
      <c r="GHL58" s="194"/>
      <c r="GHM58" s="194"/>
      <c r="GHN58" s="194"/>
      <c r="GHO58" s="194"/>
      <c r="GHP58" s="194"/>
      <c r="GHQ58" s="194"/>
      <c r="GHR58" s="194"/>
      <c r="GHS58" s="194"/>
      <c r="GHT58" s="194"/>
      <c r="GHU58" s="194"/>
      <c r="GHV58" s="194"/>
      <c r="GHW58" s="194"/>
      <c r="GHX58" s="194"/>
      <c r="GHY58" s="194"/>
      <c r="GHZ58" s="194"/>
      <c r="GIA58" s="194"/>
      <c r="GIB58" s="194"/>
      <c r="GIC58" s="194"/>
      <c r="GID58" s="194"/>
      <c r="GIE58" s="194"/>
      <c r="GIF58" s="194"/>
      <c r="GIG58" s="194"/>
      <c r="GIH58" s="194"/>
      <c r="GII58" s="194"/>
      <c r="GIJ58" s="194"/>
      <c r="GIK58" s="194"/>
      <c r="GIL58" s="194"/>
      <c r="GIM58" s="194"/>
      <c r="GIN58" s="194"/>
      <c r="GIO58" s="194"/>
      <c r="GIP58" s="194"/>
      <c r="GIQ58" s="194"/>
      <c r="GIR58" s="194"/>
      <c r="GIS58" s="194"/>
      <c r="GIT58" s="194"/>
      <c r="GIU58" s="194"/>
      <c r="GIV58" s="194"/>
      <c r="GIW58" s="194"/>
      <c r="GIX58" s="194"/>
      <c r="GIY58" s="194"/>
      <c r="GIZ58" s="194"/>
      <c r="GJA58" s="194"/>
      <c r="GJB58" s="194"/>
      <c r="GJC58" s="194"/>
      <c r="GJD58" s="194"/>
      <c r="GJE58" s="194"/>
      <c r="GJF58" s="194"/>
      <c r="GJG58" s="194"/>
      <c r="GJH58" s="194"/>
      <c r="GJI58" s="194"/>
      <c r="GJJ58" s="194"/>
      <c r="GJK58" s="194"/>
      <c r="GJL58" s="194"/>
      <c r="GJM58" s="194"/>
      <c r="GJN58" s="194"/>
      <c r="GJO58" s="194"/>
      <c r="GJP58" s="194"/>
      <c r="GJQ58" s="194"/>
      <c r="GJR58" s="194"/>
      <c r="GJS58" s="194"/>
      <c r="GJT58" s="194"/>
      <c r="GJU58" s="194"/>
      <c r="GJV58" s="194"/>
      <c r="GJW58" s="194"/>
      <c r="GJX58" s="194"/>
      <c r="GJY58" s="194"/>
      <c r="GJZ58" s="194"/>
      <c r="GKA58" s="194"/>
      <c r="GKB58" s="194"/>
      <c r="GKC58" s="194"/>
      <c r="GKD58" s="194"/>
      <c r="GKE58" s="194"/>
      <c r="GKF58" s="194"/>
      <c r="GKG58" s="194"/>
      <c r="GKH58" s="194"/>
      <c r="GKI58" s="194"/>
      <c r="GKJ58" s="194"/>
      <c r="GKK58" s="194"/>
      <c r="GKL58" s="194"/>
      <c r="GKM58" s="194"/>
      <c r="GKN58" s="194"/>
      <c r="GKO58" s="194"/>
      <c r="GKP58" s="194"/>
      <c r="GKQ58" s="194"/>
      <c r="GKR58" s="194"/>
      <c r="GKS58" s="194"/>
      <c r="GKT58" s="194"/>
      <c r="GKU58" s="194"/>
      <c r="GKV58" s="194"/>
      <c r="GKW58" s="194"/>
      <c r="GKX58" s="194"/>
      <c r="GKY58" s="194"/>
      <c r="GKZ58" s="194"/>
      <c r="GLA58" s="194"/>
      <c r="GLB58" s="194"/>
      <c r="GLC58" s="194"/>
      <c r="GLD58" s="194"/>
      <c r="GLE58" s="194"/>
      <c r="GLF58" s="194"/>
      <c r="GLG58" s="194"/>
      <c r="GLH58" s="194"/>
      <c r="GLI58" s="194"/>
      <c r="GLJ58" s="194"/>
      <c r="GLK58" s="194"/>
      <c r="GLL58" s="194"/>
      <c r="GLM58" s="194"/>
      <c r="GLN58" s="194"/>
      <c r="GLO58" s="194"/>
      <c r="GLP58" s="194"/>
      <c r="GLQ58" s="194"/>
      <c r="GLR58" s="194"/>
      <c r="GLS58" s="194"/>
      <c r="GLT58" s="194"/>
      <c r="GLU58" s="194"/>
      <c r="GLV58" s="194"/>
      <c r="GLW58" s="194"/>
      <c r="GLX58" s="194"/>
      <c r="GLY58" s="194"/>
      <c r="GLZ58" s="194"/>
      <c r="GMA58" s="194"/>
      <c r="GMB58" s="194"/>
      <c r="GMC58" s="194"/>
      <c r="GMD58" s="194"/>
      <c r="GME58" s="194"/>
      <c r="GMF58" s="194"/>
      <c r="GMG58" s="194"/>
      <c r="GMH58" s="194"/>
      <c r="GMI58" s="194"/>
      <c r="GMJ58" s="194"/>
      <c r="GMK58" s="194"/>
      <c r="GML58" s="194"/>
      <c r="GMM58" s="194"/>
      <c r="GMN58" s="194"/>
      <c r="GMO58" s="194"/>
      <c r="GMP58" s="194"/>
      <c r="GMQ58" s="194"/>
      <c r="GMR58" s="194"/>
      <c r="GMS58" s="194"/>
      <c r="GMT58" s="194"/>
      <c r="GMU58" s="194"/>
      <c r="GMV58" s="194"/>
      <c r="GMW58" s="194"/>
      <c r="GMX58" s="194"/>
      <c r="GMY58" s="194"/>
      <c r="GMZ58" s="194"/>
      <c r="GNA58" s="194"/>
      <c r="GNB58" s="194"/>
      <c r="GNC58" s="194"/>
      <c r="GND58" s="194"/>
      <c r="GNE58" s="194"/>
      <c r="GNF58" s="194"/>
      <c r="GNG58" s="194"/>
      <c r="GNH58" s="194"/>
      <c r="GNI58" s="194"/>
      <c r="GNJ58" s="194"/>
      <c r="GNK58" s="194"/>
      <c r="GNL58" s="194"/>
      <c r="GNM58" s="194"/>
      <c r="GNN58" s="194"/>
      <c r="GNO58" s="194"/>
      <c r="GNP58" s="194"/>
      <c r="GNQ58" s="194"/>
      <c r="GNR58" s="194"/>
      <c r="GNS58" s="194"/>
      <c r="GNT58" s="194"/>
      <c r="GNU58" s="194"/>
      <c r="GNV58" s="194"/>
      <c r="GNW58" s="194"/>
      <c r="GNX58" s="194"/>
      <c r="GNY58" s="194"/>
      <c r="GNZ58" s="194"/>
      <c r="GOA58" s="194"/>
      <c r="GOB58" s="194"/>
      <c r="GOC58" s="194"/>
      <c r="GOD58" s="194"/>
      <c r="GOE58" s="194"/>
      <c r="GOF58" s="194"/>
      <c r="GOG58" s="194"/>
      <c r="GOH58" s="194"/>
      <c r="GOI58" s="194"/>
      <c r="GOJ58" s="194"/>
      <c r="GOK58" s="194"/>
      <c r="GOL58" s="194"/>
      <c r="GOM58" s="194"/>
      <c r="GON58" s="194"/>
      <c r="GOO58" s="194"/>
      <c r="GOP58" s="194"/>
      <c r="GOQ58" s="194"/>
      <c r="GOR58" s="194"/>
      <c r="GOS58" s="194"/>
      <c r="GOT58" s="194"/>
      <c r="GOU58" s="194"/>
      <c r="GOV58" s="194"/>
      <c r="GOW58" s="194"/>
      <c r="GOX58" s="194"/>
      <c r="GOY58" s="194"/>
      <c r="GOZ58" s="194"/>
      <c r="GPA58" s="194"/>
      <c r="GPB58" s="194"/>
      <c r="GPC58" s="194"/>
      <c r="GPD58" s="194"/>
      <c r="GPE58" s="194"/>
      <c r="GPF58" s="194"/>
      <c r="GPG58" s="194"/>
      <c r="GPH58" s="194"/>
      <c r="GPI58" s="194"/>
      <c r="GPJ58" s="194"/>
      <c r="GPK58" s="194"/>
      <c r="GPL58" s="194"/>
      <c r="GPM58" s="194"/>
      <c r="GPN58" s="194"/>
      <c r="GPO58" s="194"/>
      <c r="GPP58" s="194"/>
      <c r="GPQ58" s="194"/>
      <c r="GPR58" s="194"/>
      <c r="GPS58" s="194"/>
      <c r="GPT58" s="194"/>
      <c r="GPU58" s="194"/>
      <c r="GPV58" s="194"/>
      <c r="GPW58" s="194"/>
      <c r="GPX58" s="194"/>
      <c r="GPY58" s="194"/>
      <c r="GPZ58" s="194"/>
      <c r="GQA58" s="194"/>
      <c r="GQB58" s="194"/>
      <c r="GQC58" s="194"/>
      <c r="GQD58" s="194"/>
      <c r="GQE58" s="194"/>
      <c r="GQF58" s="194"/>
      <c r="GQG58" s="194"/>
      <c r="GQH58" s="194"/>
      <c r="GQI58" s="194"/>
      <c r="GQJ58" s="194"/>
      <c r="GQK58" s="194"/>
      <c r="GQL58" s="194"/>
      <c r="GQM58" s="194"/>
      <c r="GQN58" s="194"/>
      <c r="GQO58" s="194"/>
      <c r="GQP58" s="194"/>
      <c r="GQQ58" s="194"/>
      <c r="GQR58" s="194"/>
      <c r="GQS58" s="194"/>
      <c r="GQT58" s="194"/>
      <c r="GQU58" s="194"/>
      <c r="GQV58" s="194"/>
      <c r="GQW58" s="194"/>
      <c r="GQX58" s="194"/>
      <c r="GQY58" s="194"/>
      <c r="GQZ58" s="194"/>
      <c r="GRA58" s="194"/>
      <c r="GRB58" s="194"/>
      <c r="GRC58" s="194"/>
      <c r="GRD58" s="194"/>
      <c r="GRE58" s="194"/>
      <c r="GRF58" s="194"/>
      <c r="GRG58" s="194"/>
      <c r="GRH58" s="194"/>
      <c r="GRI58" s="194"/>
      <c r="GRJ58" s="194"/>
      <c r="GRK58" s="194"/>
      <c r="GRL58" s="194"/>
      <c r="GRM58" s="194"/>
      <c r="GRN58" s="194"/>
      <c r="GRO58" s="194"/>
      <c r="GRP58" s="194"/>
      <c r="GRQ58" s="194"/>
      <c r="GRR58" s="194"/>
      <c r="GRS58" s="194"/>
      <c r="GRT58" s="194"/>
      <c r="GRU58" s="194"/>
      <c r="GRV58" s="194"/>
      <c r="GRW58" s="194"/>
      <c r="GRX58" s="194"/>
      <c r="GRY58" s="194"/>
      <c r="GRZ58" s="194"/>
      <c r="GSA58" s="194"/>
      <c r="GSB58" s="194"/>
      <c r="GSC58" s="194"/>
      <c r="GSD58" s="194"/>
      <c r="GSE58" s="194"/>
      <c r="GSF58" s="194"/>
      <c r="GSG58" s="194"/>
      <c r="GSH58" s="194"/>
      <c r="GSI58" s="194"/>
      <c r="GSJ58" s="194"/>
      <c r="GSK58" s="194"/>
      <c r="GSL58" s="194"/>
      <c r="GSM58" s="194"/>
      <c r="GSN58" s="194"/>
      <c r="GSO58" s="194"/>
      <c r="GSP58" s="194"/>
      <c r="GSQ58" s="194"/>
      <c r="GSR58" s="194"/>
      <c r="GSS58" s="194"/>
      <c r="GST58" s="194"/>
      <c r="GSU58" s="194"/>
      <c r="GSV58" s="194"/>
      <c r="GSW58" s="194"/>
      <c r="GSX58" s="194"/>
      <c r="GSY58" s="194"/>
      <c r="GSZ58" s="194"/>
      <c r="GTA58" s="194"/>
      <c r="GTB58" s="194"/>
      <c r="GTC58" s="194"/>
      <c r="GTD58" s="194"/>
      <c r="GTE58" s="194"/>
      <c r="GTF58" s="194"/>
      <c r="GTG58" s="194"/>
      <c r="GTH58" s="194"/>
      <c r="GTI58" s="194"/>
      <c r="GTJ58" s="194"/>
      <c r="GTK58" s="194"/>
      <c r="GTL58" s="194"/>
      <c r="GTM58" s="194"/>
      <c r="GTN58" s="194"/>
      <c r="GTO58" s="194"/>
      <c r="GTP58" s="194"/>
      <c r="GTQ58" s="194"/>
      <c r="GTR58" s="194"/>
      <c r="GTS58" s="194"/>
      <c r="GTT58" s="194"/>
      <c r="GTU58" s="194"/>
      <c r="GTV58" s="194"/>
      <c r="GTW58" s="194"/>
      <c r="GTX58" s="194"/>
      <c r="GTY58" s="194"/>
      <c r="GTZ58" s="194"/>
      <c r="GUA58" s="194"/>
      <c r="GUB58" s="194"/>
      <c r="GUC58" s="194"/>
      <c r="GUD58" s="194"/>
      <c r="GUE58" s="194"/>
      <c r="GUF58" s="194"/>
      <c r="GUG58" s="194"/>
      <c r="GUH58" s="194"/>
      <c r="GUI58" s="194"/>
      <c r="GUJ58" s="194"/>
      <c r="GUK58" s="194"/>
      <c r="GUL58" s="194"/>
      <c r="GUM58" s="194"/>
      <c r="GUN58" s="194"/>
      <c r="GUO58" s="194"/>
      <c r="GUP58" s="194"/>
      <c r="GUQ58" s="194"/>
      <c r="GUR58" s="194"/>
      <c r="GUS58" s="194"/>
      <c r="GUT58" s="194"/>
      <c r="GUU58" s="194"/>
      <c r="GUV58" s="194"/>
      <c r="GUW58" s="194"/>
      <c r="GUX58" s="194"/>
      <c r="GUY58" s="194"/>
      <c r="GUZ58" s="194"/>
      <c r="GVA58" s="194"/>
      <c r="GVB58" s="194"/>
      <c r="GVC58" s="194"/>
      <c r="GVD58" s="194"/>
      <c r="GVE58" s="194"/>
      <c r="GVF58" s="194"/>
      <c r="GVG58" s="194"/>
      <c r="GVH58" s="194"/>
      <c r="GVI58" s="194"/>
      <c r="GVJ58" s="194"/>
      <c r="GVK58" s="194"/>
      <c r="GVL58" s="194"/>
      <c r="GVM58" s="194"/>
      <c r="GVN58" s="194"/>
      <c r="GVO58" s="194"/>
      <c r="GVP58" s="194"/>
      <c r="GVQ58" s="194"/>
      <c r="GVR58" s="194"/>
      <c r="GVS58" s="194"/>
      <c r="GVT58" s="194"/>
      <c r="GVU58" s="194"/>
      <c r="GVV58" s="194"/>
      <c r="GVW58" s="194"/>
      <c r="GVX58" s="194"/>
      <c r="GVY58" s="194"/>
      <c r="GVZ58" s="194"/>
      <c r="GWA58" s="194"/>
      <c r="GWB58" s="194"/>
      <c r="GWC58" s="194"/>
      <c r="GWD58" s="194"/>
      <c r="GWE58" s="194"/>
      <c r="GWF58" s="194"/>
      <c r="GWG58" s="194"/>
      <c r="GWH58" s="194"/>
      <c r="GWI58" s="194"/>
      <c r="GWJ58" s="194"/>
      <c r="GWK58" s="194"/>
      <c r="GWL58" s="194"/>
      <c r="GWM58" s="194"/>
      <c r="GWN58" s="194"/>
      <c r="GWO58" s="194"/>
      <c r="GWP58" s="194"/>
      <c r="GWQ58" s="194"/>
      <c r="GWR58" s="194"/>
      <c r="GWS58" s="194"/>
      <c r="GWT58" s="194"/>
      <c r="GWU58" s="194"/>
      <c r="GWV58" s="194"/>
      <c r="GWW58" s="194"/>
      <c r="GWX58" s="194"/>
      <c r="GWY58" s="194"/>
      <c r="GWZ58" s="194"/>
      <c r="GXA58" s="194"/>
      <c r="GXB58" s="194"/>
      <c r="GXC58" s="194"/>
      <c r="GXD58" s="194"/>
      <c r="GXE58" s="194"/>
      <c r="GXF58" s="194"/>
      <c r="GXG58" s="194"/>
      <c r="GXH58" s="194"/>
      <c r="GXI58" s="194"/>
      <c r="GXJ58" s="194"/>
      <c r="GXK58" s="194"/>
      <c r="GXL58" s="194"/>
      <c r="GXM58" s="194"/>
      <c r="GXN58" s="194"/>
      <c r="GXO58" s="194"/>
      <c r="GXP58" s="194"/>
      <c r="GXQ58" s="194"/>
      <c r="GXR58" s="194"/>
      <c r="GXS58" s="194"/>
      <c r="GXT58" s="194"/>
      <c r="GXU58" s="194"/>
      <c r="GXV58" s="194"/>
      <c r="GXW58" s="194"/>
      <c r="GXX58" s="194"/>
      <c r="GXY58" s="194"/>
      <c r="GXZ58" s="194"/>
      <c r="GYA58" s="194"/>
      <c r="GYB58" s="194"/>
      <c r="GYC58" s="194"/>
      <c r="GYD58" s="194"/>
      <c r="GYE58" s="194"/>
      <c r="GYF58" s="194"/>
      <c r="GYG58" s="194"/>
      <c r="GYH58" s="194"/>
      <c r="GYI58" s="194"/>
      <c r="GYJ58" s="194"/>
      <c r="GYK58" s="194"/>
      <c r="GYL58" s="194"/>
      <c r="GYM58" s="194"/>
      <c r="GYN58" s="194"/>
      <c r="GYO58" s="194"/>
      <c r="GYP58" s="194"/>
      <c r="GYQ58" s="194"/>
      <c r="GYR58" s="194"/>
      <c r="GYS58" s="194"/>
      <c r="GYT58" s="194"/>
      <c r="GYU58" s="194"/>
      <c r="GYV58" s="194"/>
      <c r="GYW58" s="194"/>
      <c r="GYX58" s="194"/>
      <c r="GYY58" s="194"/>
      <c r="GYZ58" s="194"/>
      <c r="GZA58" s="194"/>
      <c r="GZB58" s="194"/>
      <c r="GZC58" s="194"/>
      <c r="GZD58" s="194"/>
      <c r="GZE58" s="194"/>
      <c r="GZF58" s="194"/>
      <c r="GZG58" s="194"/>
      <c r="GZH58" s="194"/>
      <c r="GZI58" s="194"/>
      <c r="GZJ58" s="194"/>
      <c r="GZK58" s="194"/>
      <c r="GZL58" s="194"/>
      <c r="GZM58" s="194"/>
      <c r="GZN58" s="194"/>
      <c r="GZO58" s="194"/>
      <c r="GZP58" s="194"/>
      <c r="GZQ58" s="194"/>
      <c r="GZR58" s="194"/>
      <c r="GZS58" s="194"/>
      <c r="GZT58" s="194"/>
      <c r="GZU58" s="194"/>
      <c r="GZV58" s="194"/>
      <c r="GZW58" s="194"/>
      <c r="GZX58" s="194"/>
      <c r="GZY58" s="194"/>
      <c r="GZZ58" s="194"/>
      <c r="HAA58" s="194"/>
      <c r="HAB58" s="194"/>
      <c r="HAC58" s="194"/>
      <c r="HAD58" s="194"/>
      <c r="HAE58" s="194"/>
      <c r="HAF58" s="194"/>
      <c r="HAG58" s="194"/>
      <c r="HAH58" s="194"/>
      <c r="HAI58" s="194"/>
      <c r="HAJ58" s="194"/>
      <c r="HAK58" s="194"/>
      <c r="HAL58" s="194"/>
      <c r="HAM58" s="194"/>
      <c r="HAN58" s="194"/>
      <c r="HAO58" s="194"/>
      <c r="HAP58" s="194"/>
      <c r="HAQ58" s="194"/>
      <c r="HAR58" s="194"/>
      <c r="HAS58" s="194"/>
      <c r="HAT58" s="194"/>
      <c r="HAU58" s="194"/>
      <c r="HAV58" s="194"/>
      <c r="HAW58" s="194"/>
      <c r="HAX58" s="194"/>
      <c r="HAY58" s="194"/>
      <c r="HAZ58" s="194"/>
      <c r="HBA58" s="194"/>
      <c r="HBB58" s="194"/>
      <c r="HBC58" s="194"/>
      <c r="HBD58" s="194"/>
      <c r="HBE58" s="194"/>
      <c r="HBF58" s="194"/>
      <c r="HBG58" s="194"/>
      <c r="HBH58" s="194"/>
      <c r="HBI58" s="194"/>
      <c r="HBJ58" s="194"/>
      <c r="HBK58" s="194"/>
      <c r="HBL58" s="194"/>
      <c r="HBM58" s="194"/>
      <c r="HBN58" s="194"/>
      <c r="HBO58" s="194"/>
      <c r="HBP58" s="194"/>
      <c r="HBQ58" s="194"/>
      <c r="HBR58" s="194"/>
      <c r="HBS58" s="194"/>
      <c r="HBT58" s="194"/>
      <c r="HBU58" s="194"/>
      <c r="HBV58" s="194"/>
      <c r="HBW58" s="194"/>
      <c r="HBX58" s="194"/>
      <c r="HBY58" s="194"/>
      <c r="HBZ58" s="194"/>
      <c r="HCA58" s="194"/>
      <c r="HCB58" s="194"/>
      <c r="HCC58" s="194"/>
      <c r="HCD58" s="194"/>
      <c r="HCE58" s="194"/>
      <c r="HCF58" s="194"/>
      <c r="HCG58" s="194"/>
      <c r="HCH58" s="194"/>
      <c r="HCI58" s="194"/>
      <c r="HCJ58" s="194"/>
      <c r="HCK58" s="194"/>
      <c r="HCL58" s="194"/>
      <c r="HCM58" s="194"/>
      <c r="HCN58" s="194"/>
      <c r="HCO58" s="194"/>
      <c r="HCP58" s="194"/>
      <c r="HCQ58" s="194"/>
      <c r="HCR58" s="194"/>
      <c r="HCS58" s="194"/>
      <c r="HCT58" s="194"/>
      <c r="HCU58" s="194"/>
      <c r="HCV58" s="194"/>
      <c r="HCW58" s="194"/>
      <c r="HCX58" s="194"/>
      <c r="HCY58" s="194"/>
      <c r="HCZ58" s="194"/>
      <c r="HDA58" s="194"/>
      <c r="HDB58" s="194"/>
      <c r="HDC58" s="194"/>
      <c r="HDD58" s="194"/>
      <c r="HDE58" s="194"/>
      <c r="HDF58" s="194"/>
      <c r="HDG58" s="194"/>
      <c r="HDH58" s="194"/>
      <c r="HDI58" s="194"/>
      <c r="HDJ58" s="194"/>
      <c r="HDK58" s="194"/>
      <c r="HDL58" s="194"/>
      <c r="HDM58" s="194"/>
      <c r="HDN58" s="194"/>
      <c r="HDO58" s="194"/>
      <c r="HDP58" s="194"/>
      <c r="HDQ58" s="194"/>
      <c r="HDR58" s="194"/>
      <c r="HDS58" s="194"/>
      <c r="HDT58" s="194"/>
      <c r="HDU58" s="194"/>
      <c r="HDV58" s="194"/>
      <c r="HDW58" s="194"/>
      <c r="HDX58" s="194"/>
      <c r="HDY58" s="194"/>
      <c r="HDZ58" s="194"/>
      <c r="HEA58" s="194"/>
      <c r="HEB58" s="194"/>
      <c r="HEC58" s="194"/>
      <c r="HED58" s="194"/>
      <c r="HEE58" s="194"/>
      <c r="HEF58" s="194"/>
      <c r="HEG58" s="194"/>
      <c r="HEH58" s="194"/>
      <c r="HEI58" s="194"/>
      <c r="HEJ58" s="194"/>
      <c r="HEK58" s="194"/>
      <c r="HEL58" s="194"/>
      <c r="HEM58" s="194"/>
      <c r="HEN58" s="194"/>
      <c r="HEO58" s="194"/>
      <c r="HEP58" s="194"/>
      <c r="HEQ58" s="194"/>
      <c r="HER58" s="194"/>
      <c r="HES58" s="194"/>
      <c r="HET58" s="194"/>
      <c r="HEU58" s="194"/>
      <c r="HEV58" s="194"/>
      <c r="HEW58" s="194"/>
      <c r="HEX58" s="194"/>
      <c r="HEY58" s="194"/>
      <c r="HEZ58" s="194"/>
      <c r="HFA58" s="194"/>
      <c r="HFB58" s="194"/>
      <c r="HFC58" s="194"/>
      <c r="HFD58" s="194"/>
      <c r="HFE58" s="194"/>
      <c r="HFF58" s="194"/>
      <c r="HFG58" s="194"/>
      <c r="HFH58" s="194"/>
      <c r="HFI58" s="194"/>
      <c r="HFJ58" s="194"/>
      <c r="HFK58" s="194"/>
      <c r="HFL58" s="194"/>
      <c r="HFM58" s="194"/>
      <c r="HFN58" s="194"/>
      <c r="HFO58" s="194"/>
      <c r="HFP58" s="194"/>
      <c r="HFQ58" s="194"/>
      <c r="HFR58" s="194"/>
      <c r="HFS58" s="194"/>
      <c r="HFT58" s="194"/>
      <c r="HFU58" s="194"/>
      <c r="HFV58" s="194"/>
      <c r="HFW58" s="194"/>
      <c r="HFX58" s="194"/>
      <c r="HFY58" s="194"/>
      <c r="HFZ58" s="194"/>
      <c r="HGA58" s="194"/>
      <c r="HGB58" s="194"/>
      <c r="HGC58" s="194"/>
      <c r="HGD58" s="194"/>
      <c r="HGE58" s="194"/>
      <c r="HGF58" s="194"/>
      <c r="HGG58" s="194"/>
      <c r="HGH58" s="194"/>
      <c r="HGI58" s="194"/>
      <c r="HGJ58" s="194"/>
      <c r="HGK58" s="194"/>
      <c r="HGL58" s="194"/>
      <c r="HGM58" s="194"/>
      <c r="HGN58" s="194"/>
      <c r="HGO58" s="194"/>
      <c r="HGP58" s="194"/>
      <c r="HGQ58" s="194"/>
      <c r="HGR58" s="194"/>
      <c r="HGS58" s="194"/>
      <c r="HGT58" s="194"/>
      <c r="HGU58" s="194"/>
      <c r="HGV58" s="194"/>
      <c r="HGW58" s="194"/>
      <c r="HGX58" s="194"/>
      <c r="HGY58" s="194"/>
      <c r="HGZ58" s="194"/>
      <c r="HHA58" s="194"/>
      <c r="HHB58" s="194"/>
      <c r="HHC58" s="194"/>
      <c r="HHD58" s="194"/>
      <c r="HHE58" s="194"/>
      <c r="HHF58" s="194"/>
      <c r="HHG58" s="194"/>
      <c r="HHH58" s="194"/>
      <c r="HHI58" s="194"/>
      <c r="HHJ58" s="194"/>
      <c r="HHK58" s="194"/>
      <c r="HHL58" s="194"/>
      <c r="HHM58" s="194"/>
      <c r="HHN58" s="194"/>
      <c r="HHO58" s="194"/>
      <c r="HHP58" s="194"/>
      <c r="HHQ58" s="194"/>
      <c r="HHR58" s="194"/>
      <c r="HHS58" s="194"/>
      <c r="HHT58" s="194"/>
      <c r="HHU58" s="194"/>
      <c r="HHV58" s="194"/>
      <c r="HHW58" s="194"/>
      <c r="HHX58" s="194"/>
      <c r="HHY58" s="194"/>
      <c r="HHZ58" s="194"/>
      <c r="HIA58" s="194"/>
      <c r="HIB58" s="194"/>
      <c r="HIC58" s="194"/>
      <c r="HID58" s="194"/>
      <c r="HIE58" s="194"/>
      <c r="HIF58" s="194"/>
      <c r="HIG58" s="194"/>
      <c r="HIH58" s="194"/>
      <c r="HII58" s="194"/>
      <c r="HIJ58" s="194"/>
      <c r="HIK58" s="194"/>
      <c r="HIL58" s="194"/>
      <c r="HIM58" s="194"/>
      <c r="HIN58" s="194"/>
      <c r="HIO58" s="194"/>
      <c r="HIP58" s="194"/>
      <c r="HIQ58" s="194"/>
      <c r="HIR58" s="194"/>
      <c r="HIS58" s="194"/>
      <c r="HIT58" s="194"/>
      <c r="HIU58" s="194"/>
      <c r="HIV58" s="194"/>
      <c r="HIW58" s="194"/>
      <c r="HIX58" s="194"/>
      <c r="HIY58" s="194"/>
      <c r="HIZ58" s="194"/>
      <c r="HJA58" s="194"/>
      <c r="HJB58" s="194"/>
      <c r="HJC58" s="194"/>
      <c r="HJD58" s="194"/>
      <c r="HJE58" s="194"/>
      <c r="HJF58" s="194"/>
      <c r="HJG58" s="194"/>
      <c r="HJH58" s="194"/>
      <c r="HJI58" s="194"/>
      <c r="HJJ58" s="194"/>
      <c r="HJK58" s="194"/>
      <c r="HJL58" s="194"/>
      <c r="HJM58" s="194"/>
      <c r="HJN58" s="194"/>
      <c r="HJO58" s="194"/>
      <c r="HJP58" s="194"/>
      <c r="HJQ58" s="194"/>
      <c r="HJR58" s="194"/>
      <c r="HJS58" s="194"/>
      <c r="HJT58" s="194"/>
      <c r="HJU58" s="194"/>
      <c r="HJV58" s="194"/>
      <c r="HJW58" s="194"/>
      <c r="HJX58" s="194"/>
      <c r="HJY58" s="194"/>
      <c r="HJZ58" s="194"/>
      <c r="HKA58" s="194"/>
      <c r="HKB58" s="194"/>
      <c r="HKC58" s="194"/>
      <c r="HKD58" s="194"/>
      <c r="HKE58" s="194"/>
      <c r="HKF58" s="194"/>
      <c r="HKG58" s="194"/>
      <c r="HKH58" s="194"/>
      <c r="HKI58" s="194"/>
      <c r="HKJ58" s="194"/>
      <c r="HKK58" s="194"/>
      <c r="HKL58" s="194"/>
      <c r="HKM58" s="194"/>
      <c r="HKN58" s="194"/>
      <c r="HKO58" s="194"/>
      <c r="HKP58" s="194"/>
      <c r="HKQ58" s="194"/>
      <c r="HKR58" s="194"/>
      <c r="HKS58" s="194"/>
      <c r="HKT58" s="194"/>
      <c r="HKU58" s="194"/>
      <c r="HKV58" s="194"/>
      <c r="HKW58" s="194"/>
      <c r="HKX58" s="194"/>
      <c r="HKY58" s="194"/>
      <c r="HKZ58" s="194"/>
      <c r="HLA58" s="194"/>
      <c r="HLB58" s="194"/>
      <c r="HLC58" s="194"/>
      <c r="HLD58" s="194"/>
      <c r="HLE58" s="194"/>
      <c r="HLF58" s="194"/>
      <c r="HLG58" s="194"/>
      <c r="HLH58" s="194"/>
      <c r="HLI58" s="194"/>
      <c r="HLJ58" s="194"/>
      <c r="HLK58" s="194"/>
      <c r="HLL58" s="194"/>
      <c r="HLM58" s="194"/>
      <c r="HLN58" s="194"/>
      <c r="HLO58" s="194"/>
      <c r="HLP58" s="194"/>
      <c r="HLQ58" s="194"/>
      <c r="HLR58" s="194"/>
      <c r="HLS58" s="194"/>
      <c r="HLT58" s="194"/>
      <c r="HLU58" s="194"/>
      <c r="HLV58" s="194"/>
      <c r="HLW58" s="194"/>
      <c r="HLX58" s="194"/>
      <c r="HLY58" s="194"/>
      <c r="HLZ58" s="194"/>
      <c r="HMA58" s="194"/>
      <c r="HMB58" s="194"/>
      <c r="HMC58" s="194"/>
      <c r="HMD58" s="194"/>
      <c r="HME58" s="194"/>
      <c r="HMF58" s="194"/>
      <c r="HMG58" s="194"/>
      <c r="HMH58" s="194"/>
      <c r="HMI58" s="194"/>
      <c r="HMJ58" s="194"/>
      <c r="HMK58" s="194"/>
      <c r="HML58" s="194"/>
      <c r="HMM58" s="194"/>
      <c r="HMN58" s="194"/>
      <c r="HMO58" s="194"/>
      <c r="HMP58" s="194"/>
      <c r="HMQ58" s="194"/>
      <c r="HMR58" s="194"/>
      <c r="HMS58" s="194"/>
      <c r="HMT58" s="194"/>
      <c r="HMU58" s="194"/>
      <c r="HMV58" s="194"/>
      <c r="HMW58" s="194"/>
      <c r="HMX58" s="194"/>
      <c r="HMY58" s="194"/>
      <c r="HMZ58" s="194"/>
      <c r="HNA58" s="194"/>
      <c r="HNB58" s="194"/>
      <c r="HNC58" s="194"/>
      <c r="HND58" s="194"/>
      <c r="HNE58" s="194"/>
      <c r="HNF58" s="194"/>
      <c r="HNG58" s="194"/>
      <c r="HNH58" s="194"/>
      <c r="HNI58" s="194"/>
      <c r="HNJ58" s="194"/>
      <c r="HNK58" s="194"/>
      <c r="HNL58" s="194"/>
      <c r="HNM58" s="194"/>
      <c r="HNN58" s="194"/>
      <c r="HNO58" s="194"/>
      <c r="HNP58" s="194"/>
      <c r="HNQ58" s="194"/>
      <c r="HNR58" s="194"/>
      <c r="HNS58" s="194"/>
      <c r="HNT58" s="194"/>
      <c r="HNU58" s="194"/>
      <c r="HNV58" s="194"/>
      <c r="HNW58" s="194"/>
      <c r="HNX58" s="194"/>
      <c r="HNY58" s="194"/>
      <c r="HNZ58" s="194"/>
      <c r="HOA58" s="194"/>
      <c r="HOB58" s="194"/>
      <c r="HOC58" s="194"/>
      <c r="HOD58" s="194"/>
      <c r="HOE58" s="194"/>
      <c r="HOF58" s="194"/>
      <c r="HOG58" s="194"/>
      <c r="HOH58" s="194"/>
      <c r="HOI58" s="194"/>
      <c r="HOJ58" s="194"/>
      <c r="HOK58" s="194"/>
      <c r="HOL58" s="194"/>
      <c r="HOM58" s="194"/>
      <c r="HON58" s="194"/>
      <c r="HOO58" s="194"/>
      <c r="HOP58" s="194"/>
      <c r="HOQ58" s="194"/>
      <c r="HOR58" s="194"/>
      <c r="HOS58" s="194"/>
      <c r="HOT58" s="194"/>
      <c r="HOU58" s="194"/>
      <c r="HOV58" s="194"/>
      <c r="HOW58" s="194"/>
      <c r="HOX58" s="194"/>
      <c r="HOY58" s="194"/>
      <c r="HOZ58" s="194"/>
      <c r="HPA58" s="194"/>
      <c r="HPB58" s="194"/>
      <c r="HPC58" s="194"/>
      <c r="HPD58" s="194"/>
      <c r="HPE58" s="194"/>
      <c r="HPF58" s="194"/>
      <c r="HPG58" s="194"/>
      <c r="HPH58" s="194"/>
      <c r="HPI58" s="194"/>
      <c r="HPJ58" s="194"/>
      <c r="HPK58" s="194"/>
      <c r="HPL58" s="194"/>
      <c r="HPM58" s="194"/>
      <c r="HPN58" s="194"/>
      <c r="HPO58" s="194"/>
      <c r="HPP58" s="194"/>
      <c r="HPQ58" s="194"/>
      <c r="HPR58" s="194"/>
      <c r="HPS58" s="194"/>
      <c r="HPT58" s="194"/>
      <c r="HPU58" s="194"/>
      <c r="HPV58" s="194"/>
      <c r="HPW58" s="194"/>
      <c r="HPX58" s="194"/>
      <c r="HPY58" s="194"/>
      <c r="HPZ58" s="194"/>
      <c r="HQA58" s="194"/>
      <c r="HQB58" s="194"/>
      <c r="HQC58" s="194"/>
      <c r="HQD58" s="194"/>
      <c r="HQE58" s="194"/>
      <c r="HQF58" s="194"/>
      <c r="HQG58" s="194"/>
      <c r="HQH58" s="194"/>
      <c r="HQI58" s="194"/>
      <c r="HQJ58" s="194"/>
      <c r="HQK58" s="194"/>
      <c r="HQL58" s="194"/>
      <c r="HQM58" s="194"/>
      <c r="HQN58" s="194"/>
      <c r="HQO58" s="194"/>
      <c r="HQP58" s="194"/>
      <c r="HQQ58" s="194"/>
      <c r="HQR58" s="194"/>
      <c r="HQS58" s="194"/>
      <c r="HQT58" s="194"/>
      <c r="HQU58" s="194"/>
      <c r="HQV58" s="194"/>
      <c r="HQW58" s="194"/>
      <c r="HQX58" s="194"/>
      <c r="HQY58" s="194"/>
      <c r="HQZ58" s="194"/>
      <c r="HRA58" s="194"/>
      <c r="HRB58" s="194"/>
      <c r="HRC58" s="194"/>
      <c r="HRD58" s="194"/>
      <c r="HRE58" s="194"/>
      <c r="HRF58" s="194"/>
      <c r="HRG58" s="194"/>
      <c r="HRH58" s="194"/>
      <c r="HRI58" s="194"/>
      <c r="HRJ58" s="194"/>
      <c r="HRK58" s="194"/>
      <c r="HRL58" s="194"/>
      <c r="HRM58" s="194"/>
      <c r="HRN58" s="194"/>
      <c r="HRO58" s="194"/>
      <c r="HRP58" s="194"/>
      <c r="HRQ58" s="194"/>
      <c r="HRR58" s="194"/>
      <c r="HRS58" s="194"/>
      <c r="HRT58" s="194"/>
      <c r="HRU58" s="194"/>
      <c r="HRV58" s="194"/>
      <c r="HRW58" s="194"/>
      <c r="HRX58" s="194"/>
      <c r="HRY58" s="194"/>
      <c r="HRZ58" s="194"/>
      <c r="HSA58" s="194"/>
      <c r="HSB58" s="194"/>
      <c r="HSC58" s="194"/>
      <c r="HSD58" s="194"/>
      <c r="HSE58" s="194"/>
      <c r="HSF58" s="194"/>
      <c r="HSG58" s="194"/>
      <c r="HSH58" s="194"/>
      <c r="HSI58" s="194"/>
      <c r="HSJ58" s="194"/>
      <c r="HSK58" s="194"/>
      <c r="HSL58" s="194"/>
      <c r="HSM58" s="194"/>
      <c r="HSN58" s="194"/>
      <c r="HSO58" s="194"/>
      <c r="HSP58" s="194"/>
      <c r="HSQ58" s="194"/>
      <c r="HSR58" s="194"/>
      <c r="HSS58" s="194"/>
      <c r="HST58" s="194"/>
      <c r="HSU58" s="194"/>
      <c r="HSV58" s="194"/>
      <c r="HSW58" s="194"/>
      <c r="HSX58" s="194"/>
      <c r="HSY58" s="194"/>
      <c r="HSZ58" s="194"/>
      <c r="HTA58" s="194"/>
      <c r="HTB58" s="194"/>
      <c r="HTC58" s="194"/>
      <c r="HTD58" s="194"/>
      <c r="HTE58" s="194"/>
      <c r="HTF58" s="194"/>
      <c r="HTG58" s="194"/>
      <c r="HTH58" s="194"/>
      <c r="HTI58" s="194"/>
      <c r="HTJ58" s="194"/>
      <c r="HTK58" s="194"/>
      <c r="HTL58" s="194"/>
      <c r="HTM58" s="194"/>
      <c r="HTN58" s="194"/>
      <c r="HTO58" s="194"/>
      <c r="HTP58" s="194"/>
      <c r="HTQ58" s="194"/>
      <c r="HTR58" s="194"/>
      <c r="HTS58" s="194"/>
      <c r="HTT58" s="194"/>
      <c r="HTU58" s="194"/>
      <c r="HTV58" s="194"/>
      <c r="HTW58" s="194"/>
      <c r="HTX58" s="194"/>
      <c r="HTY58" s="194"/>
      <c r="HTZ58" s="194"/>
      <c r="HUA58" s="194"/>
      <c r="HUB58" s="194"/>
      <c r="HUC58" s="194"/>
      <c r="HUD58" s="194"/>
      <c r="HUE58" s="194"/>
      <c r="HUF58" s="194"/>
      <c r="HUG58" s="194"/>
      <c r="HUH58" s="194"/>
      <c r="HUI58" s="194"/>
      <c r="HUJ58" s="194"/>
      <c r="HUK58" s="194"/>
      <c r="HUL58" s="194"/>
      <c r="HUM58" s="194"/>
      <c r="HUN58" s="194"/>
      <c r="HUO58" s="194"/>
      <c r="HUP58" s="194"/>
      <c r="HUQ58" s="194"/>
      <c r="HUR58" s="194"/>
      <c r="HUS58" s="194"/>
      <c r="HUT58" s="194"/>
      <c r="HUU58" s="194"/>
      <c r="HUV58" s="194"/>
      <c r="HUW58" s="194"/>
      <c r="HUX58" s="194"/>
      <c r="HUY58" s="194"/>
      <c r="HUZ58" s="194"/>
      <c r="HVA58" s="194"/>
      <c r="HVB58" s="194"/>
      <c r="HVC58" s="194"/>
      <c r="HVD58" s="194"/>
      <c r="HVE58" s="194"/>
      <c r="HVF58" s="194"/>
      <c r="HVG58" s="194"/>
      <c r="HVH58" s="194"/>
      <c r="HVI58" s="194"/>
      <c r="HVJ58" s="194"/>
      <c r="HVK58" s="194"/>
      <c r="HVL58" s="194"/>
      <c r="HVM58" s="194"/>
      <c r="HVN58" s="194"/>
      <c r="HVO58" s="194"/>
      <c r="HVP58" s="194"/>
      <c r="HVQ58" s="194"/>
      <c r="HVR58" s="194"/>
      <c r="HVS58" s="194"/>
      <c r="HVT58" s="194"/>
      <c r="HVU58" s="194"/>
      <c r="HVV58" s="194"/>
      <c r="HVW58" s="194"/>
      <c r="HVX58" s="194"/>
      <c r="HVY58" s="194"/>
      <c r="HVZ58" s="194"/>
      <c r="HWA58" s="194"/>
      <c r="HWB58" s="194"/>
      <c r="HWC58" s="194"/>
      <c r="HWD58" s="194"/>
      <c r="HWE58" s="194"/>
      <c r="HWF58" s="194"/>
      <c r="HWG58" s="194"/>
      <c r="HWH58" s="194"/>
      <c r="HWI58" s="194"/>
      <c r="HWJ58" s="194"/>
      <c r="HWK58" s="194"/>
      <c r="HWL58" s="194"/>
      <c r="HWM58" s="194"/>
      <c r="HWN58" s="194"/>
      <c r="HWO58" s="194"/>
      <c r="HWP58" s="194"/>
      <c r="HWQ58" s="194"/>
      <c r="HWR58" s="194"/>
      <c r="HWS58" s="194"/>
      <c r="HWT58" s="194"/>
      <c r="HWU58" s="194"/>
      <c r="HWV58" s="194"/>
      <c r="HWW58" s="194"/>
      <c r="HWX58" s="194"/>
      <c r="HWY58" s="194"/>
      <c r="HWZ58" s="194"/>
      <c r="HXA58" s="194"/>
      <c r="HXB58" s="194"/>
      <c r="HXC58" s="194"/>
      <c r="HXD58" s="194"/>
      <c r="HXE58" s="194"/>
      <c r="HXF58" s="194"/>
      <c r="HXG58" s="194"/>
      <c r="HXH58" s="194"/>
      <c r="HXI58" s="194"/>
      <c r="HXJ58" s="194"/>
      <c r="HXK58" s="194"/>
      <c r="HXL58" s="194"/>
      <c r="HXM58" s="194"/>
      <c r="HXN58" s="194"/>
      <c r="HXO58" s="194"/>
      <c r="HXP58" s="194"/>
      <c r="HXQ58" s="194"/>
      <c r="HXR58" s="194"/>
      <c r="HXS58" s="194"/>
      <c r="HXT58" s="194"/>
      <c r="HXU58" s="194"/>
      <c r="HXV58" s="194"/>
      <c r="HXW58" s="194"/>
      <c r="HXX58" s="194"/>
      <c r="HXY58" s="194"/>
      <c r="HXZ58" s="194"/>
      <c r="HYA58" s="194"/>
      <c r="HYB58" s="194"/>
      <c r="HYC58" s="194"/>
      <c r="HYD58" s="194"/>
      <c r="HYE58" s="194"/>
      <c r="HYF58" s="194"/>
      <c r="HYG58" s="194"/>
      <c r="HYH58" s="194"/>
      <c r="HYI58" s="194"/>
      <c r="HYJ58" s="194"/>
      <c r="HYK58" s="194"/>
      <c r="HYL58" s="194"/>
      <c r="HYM58" s="194"/>
      <c r="HYN58" s="194"/>
      <c r="HYO58" s="194"/>
      <c r="HYP58" s="194"/>
      <c r="HYQ58" s="194"/>
      <c r="HYR58" s="194"/>
      <c r="HYS58" s="194"/>
      <c r="HYT58" s="194"/>
      <c r="HYU58" s="194"/>
      <c r="HYV58" s="194"/>
      <c r="HYW58" s="194"/>
      <c r="HYX58" s="194"/>
      <c r="HYY58" s="194"/>
      <c r="HYZ58" s="194"/>
      <c r="HZA58" s="194"/>
      <c r="HZB58" s="194"/>
      <c r="HZC58" s="194"/>
      <c r="HZD58" s="194"/>
      <c r="HZE58" s="194"/>
      <c r="HZF58" s="194"/>
      <c r="HZG58" s="194"/>
      <c r="HZH58" s="194"/>
      <c r="HZI58" s="194"/>
      <c r="HZJ58" s="194"/>
      <c r="HZK58" s="194"/>
      <c r="HZL58" s="194"/>
      <c r="HZM58" s="194"/>
      <c r="HZN58" s="194"/>
      <c r="HZO58" s="194"/>
      <c r="HZP58" s="194"/>
      <c r="HZQ58" s="194"/>
      <c r="HZR58" s="194"/>
      <c r="HZS58" s="194"/>
      <c r="HZT58" s="194"/>
      <c r="HZU58" s="194"/>
      <c r="HZV58" s="194"/>
      <c r="HZW58" s="194"/>
      <c r="HZX58" s="194"/>
      <c r="HZY58" s="194"/>
      <c r="HZZ58" s="194"/>
      <c r="IAA58" s="194"/>
      <c r="IAB58" s="194"/>
      <c r="IAC58" s="194"/>
      <c r="IAD58" s="194"/>
      <c r="IAE58" s="194"/>
      <c r="IAF58" s="194"/>
      <c r="IAG58" s="194"/>
      <c r="IAH58" s="194"/>
      <c r="IAI58" s="194"/>
      <c r="IAJ58" s="194"/>
      <c r="IAK58" s="194"/>
      <c r="IAL58" s="194"/>
      <c r="IAM58" s="194"/>
      <c r="IAN58" s="194"/>
      <c r="IAO58" s="194"/>
      <c r="IAP58" s="194"/>
      <c r="IAQ58" s="194"/>
      <c r="IAR58" s="194"/>
      <c r="IAS58" s="194"/>
      <c r="IAT58" s="194"/>
      <c r="IAU58" s="194"/>
      <c r="IAV58" s="194"/>
      <c r="IAW58" s="194"/>
      <c r="IAX58" s="194"/>
      <c r="IAY58" s="194"/>
      <c r="IAZ58" s="194"/>
      <c r="IBA58" s="194"/>
      <c r="IBB58" s="194"/>
      <c r="IBC58" s="194"/>
      <c r="IBD58" s="194"/>
      <c r="IBE58" s="194"/>
      <c r="IBF58" s="194"/>
      <c r="IBG58" s="194"/>
      <c r="IBH58" s="194"/>
      <c r="IBI58" s="194"/>
      <c r="IBJ58" s="194"/>
      <c r="IBK58" s="194"/>
      <c r="IBL58" s="194"/>
      <c r="IBM58" s="194"/>
      <c r="IBN58" s="194"/>
      <c r="IBO58" s="194"/>
      <c r="IBP58" s="194"/>
      <c r="IBQ58" s="194"/>
      <c r="IBR58" s="194"/>
      <c r="IBS58" s="194"/>
      <c r="IBT58" s="194"/>
      <c r="IBU58" s="194"/>
      <c r="IBV58" s="194"/>
      <c r="IBW58" s="194"/>
      <c r="IBX58" s="194"/>
      <c r="IBY58" s="194"/>
      <c r="IBZ58" s="194"/>
      <c r="ICA58" s="194"/>
      <c r="ICB58" s="194"/>
      <c r="ICC58" s="194"/>
      <c r="ICD58" s="194"/>
      <c r="ICE58" s="194"/>
      <c r="ICF58" s="194"/>
      <c r="ICG58" s="194"/>
      <c r="ICH58" s="194"/>
      <c r="ICI58" s="194"/>
      <c r="ICJ58" s="194"/>
      <c r="ICK58" s="194"/>
      <c r="ICL58" s="194"/>
      <c r="ICM58" s="194"/>
      <c r="ICN58" s="194"/>
      <c r="ICO58" s="194"/>
      <c r="ICP58" s="194"/>
      <c r="ICQ58" s="194"/>
      <c r="ICR58" s="194"/>
      <c r="ICS58" s="194"/>
      <c r="ICT58" s="194"/>
      <c r="ICU58" s="194"/>
      <c r="ICV58" s="194"/>
      <c r="ICW58" s="194"/>
      <c r="ICX58" s="194"/>
      <c r="ICY58" s="194"/>
      <c r="ICZ58" s="194"/>
      <c r="IDA58" s="194"/>
      <c r="IDB58" s="194"/>
      <c r="IDC58" s="194"/>
      <c r="IDD58" s="194"/>
      <c r="IDE58" s="194"/>
      <c r="IDF58" s="194"/>
      <c r="IDG58" s="194"/>
      <c r="IDH58" s="194"/>
      <c r="IDI58" s="194"/>
      <c r="IDJ58" s="194"/>
      <c r="IDK58" s="194"/>
      <c r="IDL58" s="194"/>
      <c r="IDM58" s="194"/>
      <c r="IDN58" s="194"/>
      <c r="IDO58" s="194"/>
      <c r="IDP58" s="194"/>
      <c r="IDQ58" s="194"/>
      <c r="IDR58" s="194"/>
      <c r="IDS58" s="194"/>
      <c r="IDT58" s="194"/>
      <c r="IDU58" s="194"/>
      <c r="IDV58" s="194"/>
      <c r="IDW58" s="194"/>
      <c r="IDX58" s="194"/>
      <c r="IDY58" s="194"/>
      <c r="IDZ58" s="194"/>
      <c r="IEA58" s="194"/>
      <c r="IEB58" s="194"/>
      <c r="IEC58" s="194"/>
      <c r="IED58" s="194"/>
      <c r="IEE58" s="194"/>
      <c r="IEF58" s="194"/>
      <c r="IEG58" s="194"/>
      <c r="IEH58" s="194"/>
      <c r="IEI58" s="194"/>
      <c r="IEJ58" s="194"/>
      <c r="IEK58" s="194"/>
      <c r="IEL58" s="194"/>
      <c r="IEM58" s="194"/>
      <c r="IEN58" s="194"/>
      <c r="IEO58" s="194"/>
      <c r="IEP58" s="194"/>
      <c r="IEQ58" s="194"/>
      <c r="IER58" s="194"/>
      <c r="IES58" s="194"/>
      <c r="IET58" s="194"/>
      <c r="IEU58" s="194"/>
      <c r="IEV58" s="194"/>
      <c r="IEW58" s="194"/>
      <c r="IEX58" s="194"/>
      <c r="IEY58" s="194"/>
      <c r="IEZ58" s="194"/>
      <c r="IFA58" s="194"/>
      <c r="IFB58" s="194"/>
      <c r="IFC58" s="194"/>
      <c r="IFD58" s="194"/>
      <c r="IFE58" s="194"/>
      <c r="IFF58" s="194"/>
      <c r="IFG58" s="194"/>
      <c r="IFH58" s="194"/>
      <c r="IFI58" s="194"/>
      <c r="IFJ58" s="194"/>
      <c r="IFK58" s="194"/>
      <c r="IFL58" s="194"/>
      <c r="IFM58" s="194"/>
      <c r="IFN58" s="194"/>
      <c r="IFO58" s="194"/>
      <c r="IFP58" s="194"/>
      <c r="IFQ58" s="194"/>
      <c r="IFR58" s="194"/>
      <c r="IFS58" s="194"/>
      <c r="IFT58" s="194"/>
      <c r="IFU58" s="194"/>
      <c r="IFV58" s="194"/>
      <c r="IFW58" s="194"/>
      <c r="IFX58" s="194"/>
      <c r="IFY58" s="194"/>
      <c r="IFZ58" s="194"/>
      <c r="IGA58" s="194"/>
      <c r="IGB58" s="194"/>
      <c r="IGC58" s="194"/>
      <c r="IGD58" s="194"/>
      <c r="IGE58" s="194"/>
      <c r="IGF58" s="194"/>
      <c r="IGG58" s="194"/>
      <c r="IGH58" s="194"/>
      <c r="IGI58" s="194"/>
      <c r="IGJ58" s="194"/>
      <c r="IGK58" s="194"/>
      <c r="IGL58" s="194"/>
      <c r="IGM58" s="194"/>
      <c r="IGN58" s="194"/>
      <c r="IGO58" s="194"/>
      <c r="IGP58" s="194"/>
      <c r="IGQ58" s="194"/>
      <c r="IGR58" s="194"/>
      <c r="IGS58" s="194"/>
      <c r="IGT58" s="194"/>
      <c r="IGU58" s="194"/>
      <c r="IGV58" s="194"/>
      <c r="IGW58" s="194"/>
      <c r="IGX58" s="194"/>
      <c r="IGY58" s="194"/>
      <c r="IGZ58" s="194"/>
      <c r="IHA58" s="194"/>
      <c r="IHB58" s="194"/>
      <c r="IHC58" s="194"/>
      <c r="IHD58" s="194"/>
      <c r="IHE58" s="194"/>
      <c r="IHF58" s="194"/>
      <c r="IHG58" s="194"/>
      <c r="IHH58" s="194"/>
      <c r="IHI58" s="194"/>
      <c r="IHJ58" s="194"/>
      <c r="IHK58" s="194"/>
      <c r="IHL58" s="194"/>
      <c r="IHM58" s="194"/>
      <c r="IHN58" s="194"/>
      <c r="IHO58" s="194"/>
      <c r="IHP58" s="194"/>
      <c r="IHQ58" s="194"/>
      <c r="IHR58" s="194"/>
      <c r="IHS58" s="194"/>
      <c r="IHT58" s="194"/>
      <c r="IHU58" s="194"/>
      <c r="IHV58" s="194"/>
      <c r="IHW58" s="194"/>
      <c r="IHX58" s="194"/>
      <c r="IHY58" s="194"/>
      <c r="IHZ58" s="194"/>
      <c r="IIA58" s="194"/>
      <c r="IIB58" s="194"/>
      <c r="IIC58" s="194"/>
      <c r="IID58" s="194"/>
      <c r="IIE58" s="194"/>
      <c r="IIF58" s="194"/>
      <c r="IIG58" s="194"/>
      <c r="IIH58" s="194"/>
      <c r="III58" s="194"/>
      <c r="IIJ58" s="194"/>
      <c r="IIK58" s="194"/>
      <c r="IIL58" s="194"/>
      <c r="IIM58" s="194"/>
      <c r="IIN58" s="194"/>
      <c r="IIO58" s="194"/>
      <c r="IIP58" s="194"/>
      <c r="IIQ58" s="194"/>
      <c r="IIR58" s="194"/>
      <c r="IIS58" s="194"/>
      <c r="IIT58" s="194"/>
      <c r="IIU58" s="194"/>
      <c r="IIV58" s="194"/>
      <c r="IIW58" s="194"/>
      <c r="IIX58" s="194"/>
      <c r="IIY58" s="194"/>
      <c r="IIZ58" s="194"/>
      <c r="IJA58" s="194"/>
      <c r="IJB58" s="194"/>
      <c r="IJC58" s="194"/>
      <c r="IJD58" s="194"/>
      <c r="IJE58" s="194"/>
      <c r="IJF58" s="194"/>
      <c r="IJG58" s="194"/>
      <c r="IJH58" s="194"/>
      <c r="IJI58" s="194"/>
      <c r="IJJ58" s="194"/>
      <c r="IJK58" s="194"/>
      <c r="IJL58" s="194"/>
      <c r="IJM58" s="194"/>
      <c r="IJN58" s="194"/>
      <c r="IJO58" s="194"/>
      <c r="IJP58" s="194"/>
      <c r="IJQ58" s="194"/>
      <c r="IJR58" s="194"/>
      <c r="IJS58" s="194"/>
      <c r="IJT58" s="194"/>
      <c r="IJU58" s="194"/>
      <c r="IJV58" s="194"/>
      <c r="IJW58" s="194"/>
      <c r="IJX58" s="194"/>
      <c r="IJY58" s="194"/>
      <c r="IJZ58" s="194"/>
      <c r="IKA58" s="194"/>
      <c r="IKB58" s="194"/>
      <c r="IKC58" s="194"/>
      <c r="IKD58" s="194"/>
      <c r="IKE58" s="194"/>
      <c r="IKF58" s="194"/>
      <c r="IKG58" s="194"/>
      <c r="IKH58" s="194"/>
      <c r="IKI58" s="194"/>
      <c r="IKJ58" s="194"/>
      <c r="IKK58" s="194"/>
      <c r="IKL58" s="194"/>
      <c r="IKM58" s="194"/>
      <c r="IKN58" s="194"/>
      <c r="IKO58" s="194"/>
      <c r="IKP58" s="194"/>
      <c r="IKQ58" s="194"/>
      <c r="IKR58" s="194"/>
      <c r="IKS58" s="194"/>
      <c r="IKT58" s="194"/>
      <c r="IKU58" s="194"/>
      <c r="IKV58" s="194"/>
      <c r="IKW58" s="194"/>
      <c r="IKX58" s="194"/>
      <c r="IKY58" s="194"/>
      <c r="IKZ58" s="194"/>
      <c r="ILA58" s="194"/>
      <c r="ILB58" s="194"/>
      <c r="ILC58" s="194"/>
      <c r="ILD58" s="194"/>
      <c r="ILE58" s="194"/>
      <c r="ILF58" s="194"/>
      <c r="ILG58" s="194"/>
      <c r="ILH58" s="194"/>
      <c r="ILI58" s="194"/>
      <c r="ILJ58" s="194"/>
      <c r="ILK58" s="194"/>
      <c r="ILL58" s="194"/>
      <c r="ILM58" s="194"/>
      <c r="ILN58" s="194"/>
      <c r="ILO58" s="194"/>
      <c r="ILP58" s="194"/>
      <c r="ILQ58" s="194"/>
      <c r="ILR58" s="194"/>
      <c r="ILS58" s="194"/>
      <c r="ILT58" s="194"/>
      <c r="ILU58" s="194"/>
      <c r="ILV58" s="194"/>
      <c r="ILW58" s="194"/>
      <c r="ILX58" s="194"/>
      <c r="ILY58" s="194"/>
      <c r="ILZ58" s="194"/>
      <c r="IMA58" s="194"/>
      <c r="IMB58" s="194"/>
      <c r="IMC58" s="194"/>
      <c r="IMD58" s="194"/>
      <c r="IME58" s="194"/>
      <c r="IMF58" s="194"/>
      <c r="IMG58" s="194"/>
      <c r="IMH58" s="194"/>
      <c r="IMI58" s="194"/>
      <c r="IMJ58" s="194"/>
      <c r="IMK58" s="194"/>
      <c r="IML58" s="194"/>
      <c r="IMM58" s="194"/>
      <c r="IMN58" s="194"/>
      <c r="IMO58" s="194"/>
      <c r="IMP58" s="194"/>
      <c r="IMQ58" s="194"/>
      <c r="IMR58" s="194"/>
      <c r="IMS58" s="194"/>
      <c r="IMT58" s="194"/>
      <c r="IMU58" s="194"/>
      <c r="IMV58" s="194"/>
      <c r="IMW58" s="194"/>
      <c r="IMX58" s="194"/>
      <c r="IMY58" s="194"/>
      <c r="IMZ58" s="194"/>
      <c r="INA58" s="194"/>
      <c r="INB58" s="194"/>
      <c r="INC58" s="194"/>
      <c r="IND58" s="194"/>
      <c r="INE58" s="194"/>
      <c r="INF58" s="194"/>
      <c r="ING58" s="194"/>
      <c r="INH58" s="194"/>
      <c r="INI58" s="194"/>
      <c r="INJ58" s="194"/>
      <c r="INK58" s="194"/>
      <c r="INL58" s="194"/>
      <c r="INM58" s="194"/>
      <c r="INN58" s="194"/>
      <c r="INO58" s="194"/>
      <c r="INP58" s="194"/>
      <c r="INQ58" s="194"/>
      <c r="INR58" s="194"/>
      <c r="INS58" s="194"/>
      <c r="INT58" s="194"/>
      <c r="INU58" s="194"/>
      <c r="INV58" s="194"/>
      <c r="INW58" s="194"/>
      <c r="INX58" s="194"/>
      <c r="INY58" s="194"/>
      <c r="INZ58" s="194"/>
      <c r="IOA58" s="194"/>
      <c r="IOB58" s="194"/>
      <c r="IOC58" s="194"/>
      <c r="IOD58" s="194"/>
      <c r="IOE58" s="194"/>
      <c r="IOF58" s="194"/>
      <c r="IOG58" s="194"/>
      <c r="IOH58" s="194"/>
      <c r="IOI58" s="194"/>
      <c r="IOJ58" s="194"/>
      <c r="IOK58" s="194"/>
      <c r="IOL58" s="194"/>
      <c r="IOM58" s="194"/>
      <c r="ION58" s="194"/>
      <c r="IOO58" s="194"/>
      <c r="IOP58" s="194"/>
      <c r="IOQ58" s="194"/>
      <c r="IOR58" s="194"/>
      <c r="IOS58" s="194"/>
      <c r="IOT58" s="194"/>
      <c r="IOU58" s="194"/>
      <c r="IOV58" s="194"/>
      <c r="IOW58" s="194"/>
      <c r="IOX58" s="194"/>
      <c r="IOY58" s="194"/>
      <c r="IOZ58" s="194"/>
      <c r="IPA58" s="194"/>
      <c r="IPB58" s="194"/>
      <c r="IPC58" s="194"/>
      <c r="IPD58" s="194"/>
      <c r="IPE58" s="194"/>
      <c r="IPF58" s="194"/>
      <c r="IPG58" s="194"/>
      <c r="IPH58" s="194"/>
      <c r="IPI58" s="194"/>
      <c r="IPJ58" s="194"/>
      <c r="IPK58" s="194"/>
      <c r="IPL58" s="194"/>
      <c r="IPM58" s="194"/>
      <c r="IPN58" s="194"/>
      <c r="IPO58" s="194"/>
      <c r="IPP58" s="194"/>
      <c r="IPQ58" s="194"/>
      <c r="IPR58" s="194"/>
      <c r="IPS58" s="194"/>
      <c r="IPT58" s="194"/>
      <c r="IPU58" s="194"/>
      <c r="IPV58" s="194"/>
      <c r="IPW58" s="194"/>
      <c r="IPX58" s="194"/>
      <c r="IPY58" s="194"/>
      <c r="IPZ58" s="194"/>
      <c r="IQA58" s="194"/>
      <c r="IQB58" s="194"/>
      <c r="IQC58" s="194"/>
      <c r="IQD58" s="194"/>
      <c r="IQE58" s="194"/>
      <c r="IQF58" s="194"/>
      <c r="IQG58" s="194"/>
      <c r="IQH58" s="194"/>
      <c r="IQI58" s="194"/>
      <c r="IQJ58" s="194"/>
      <c r="IQK58" s="194"/>
      <c r="IQL58" s="194"/>
      <c r="IQM58" s="194"/>
      <c r="IQN58" s="194"/>
      <c r="IQO58" s="194"/>
      <c r="IQP58" s="194"/>
      <c r="IQQ58" s="194"/>
      <c r="IQR58" s="194"/>
      <c r="IQS58" s="194"/>
      <c r="IQT58" s="194"/>
      <c r="IQU58" s="194"/>
      <c r="IQV58" s="194"/>
      <c r="IQW58" s="194"/>
      <c r="IQX58" s="194"/>
      <c r="IQY58" s="194"/>
      <c r="IQZ58" s="194"/>
      <c r="IRA58" s="194"/>
      <c r="IRB58" s="194"/>
      <c r="IRC58" s="194"/>
      <c r="IRD58" s="194"/>
      <c r="IRE58" s="194"/>
      <c r="IRF58" s="194"/>
      <c r="IRG58" s="194"/>
      <c r="IRH58" s="194"/>
      <c r="IRI58" s="194"/>
      <c r="IRJ58" s="194"/>
      <c r="IRK58" s="194"/>
      <c r="IRL58" s="194"/>
      <c r="IRM58" s="194"/>
      <c r="IRN58" s="194"/>
      <c r="IRO58" s="194"/>
      <c r="IRP58" s="194"/>
      <c r="IRQ58" s="194"/>
      <c r="IRR58" s="194"/>
      <c r="IRS58" s="194"/>
      <c r="IRT58" s="194"/>
      <c r="IRU58" s="194"/>
      <c r="IRV58" s="194"/>
      <c r="IRW58" s="194"/>
      <c r="IRX58" s="194"/>
      <c r="IRY58" s="194"/>
      <c r="IRZ58" s="194"/>
      <c r="ISA58" s="194"/>
      <c r="ISB58" s="194"/>
      <c r="ISC58" s="194"/>
      <c r="ISD58" s="194"/>
      <c r="ISE58" s="194"/>
      <c r="ISF58" s="194"/>
      <c r="ISG58" s="194"/>
      <c r="ISH58" s="194"/>
      <c r="ISI58" s="194"/>
      <c r="ISJ58" s="194"/>
      <c r="ISK58" s="194"/>
      <c r="ISL58" s="194"/>
      <c r="ISM58" s="194"/>
      <c r="ISN58" s="194"/>
      <c r="ISO58" s="194"/>
      <c r="ISP58" s="194"/>
      <c r="ISQ58" s="194"/>
      <c r="ISR58" s="194"/>
      <c r="ISS58" s="194"/>
      <c r="IST58" s="194"/>
      <c r="ISU58" s="194"/>
      <c r="ISV58" s="194"/>
      <c r="ISW58" s="194"/>
      <c r="ISX58" s="194"/>
      <c r="ISY58" s="194"/>
      <c r="ISZ58" s="194"/>
      <c r="ITA58" s="194"/>
      <c r="ITB58" s="194"/>
      <c r="ITC58" s="194"/>
      <c r="ITD58" s="194"/>
      <c r="ITE58" s="194"/>
      <c r="ITF58" s="194"/>
      <c r="ITG58" s="194"/>
      <c r="ITH58" s="194"/>
      <c r="ITI58" s="194"/>
      <c r="ITJ58" s="194"/>
      <c r="ITK58" s="194"/>
      <c r="ITL58" s="194"/>
      <c r="ITM58" s="194"/>
      <c r="ITN58" s="194"/>
      <c r="ITO58" s="194"/>
      <c r="ITP58" s="194"/>
      <c r="ITQ58" s="194"/>
      <c r="ITR58" s="194"/>
      <c r="ITS58" s="194"/>
      <c r="ITT58" s="194"/>
      <c r="ITU58" s="194"/>
      <c r="ITV58" s="194"/>
      <c r="ITW58" s="194"/>
      <c r="ITX58" s="194"/>
      <c r="ITY58" s="194"/>
      <c r="ITZ58" s="194"/>
      <c r="IUA58" s="194"/>
      <c r="IUB58" s="194"/>
      <c r="IUC58" s="194"/>
      <c r="IUD58" s="194"/>
      <c r="IUE58" s="194"/>
      <c r="IUF58" s="194"/>
      <c r="IUG58" s="194"/>
      <c r="IUH58" s="194"/>
      <c r="IUI58" s="194"/>
      <c r="IUJ58" s="194"/>
      <c r="IUK58" s="194"/>
      <c r="IUL58" s="194"/>
      <c r="IUM58" s="194"/>
      <c r="IUN58" s="194"/>
      <c r="IUO58" s="194"/>
      <c r="IUP58" s="194"/>
      <c r="IUQ58" s="194"/>
      <c r="IUR58" s="194"/>
      <c r="IUS58" s="194"/>
      <c r="IUT58" s="194"/>
      <c r="IUU58" s="194"/>
      <c r="IUV58" s="194"/>
      <c r="IUW58" s="194"/>
      <c r="IUX58" s="194"/>
      <c r="IUY58" s="194"/>
      <c r="IUZ58" s="194"/>
      <c r="IVA58" s="194"/>
      <c r="IVB58" s="194"/>
      <c r="IVC58" s="194"/>
      <c r="IVD58" s="194"/>
      <c r="IVE58" s="194"/>
      <c r="IVF58" s="194"/>
      <c r="IVG58" s="194"/>
      <c r="IVH58" s="194"/>
      <c r="IVI58" s="194"/>
      <c r="IVJ58" s="194"/>
      <c r="IVK58" s="194"/>
      <c r="IVL58" s="194"/>
      <c r="IVM58" s="194"/>
      <c r="IVN58" s="194"/>
      <c r="IVO58" s="194"/>
      <c r="IVP58" s="194"/>
      <c r="IVQ58" s="194"/>
      <c r="IVR58" s="194"/>
      <c r="IVS58" s="194"/>
      <c r="IVT58" s="194"/>
      <c r="IVU58" s="194"/>
      <c r="IVV58" s="194"/>
      <c r="IVW58" s="194"/>
      <c r="IVX58" s="194"/>
      <c r="IVY58" s="194"/>
      <c r="IVZ58" s="194"/>
      <c r="IWA58" s="194"/>
      <c r="IWB58" s="194"/>
      <c r="IWC58" s="194"/>
      <c r="IWD58" s="194"/>
      <c r="IWE58" s="194"/>
      <c r="IWF58" s="194"/>
      <c r="IWG58" s="194"/>
      <c r="IWH58" s="194"/>
      <c r="IWI58" s="194"/>
      <c r="IWJ58" s="194"/>
      <c r="IWK58" s="194"/>
      <c r="IWL58" s="194"/>
      <c r="IWM58" s="194"/>
      <c r="IWN58" s="194"/>
      <c r="IWO58" s="194"/>
      <c r="IWP58" s="194"/>
      <c r="IWQ58" s="194"/>
      <c r="IWR58" s="194"/>
      <c r="IWS58" s="194"/>
      <c r="IWT58" s="194"/>
      <c r="IWU58" s="194"/>
      <c r="IWV58" s="194"/>
      <c r="IWW58" s="194"/>
      <c r="IWX58" s="194"/>
      <c r="IWY58" s="194"/>
      <c r="IWZ58" s="194"/>
      <c r="IXA58" s="194"/>
      <c r="IXB58" s="194"/>
      <c r="IXC58" s="194"/>
      <c r="IXD58" s="194"/>
      <c r="IXE58" s="194"/>
      <c r="IXF58" s="194"/>
      <c r="IXG58" s="194"/>
      <c r="IXH58" s="194"/>
      <c r="IXI58" s="194"/>
      <c r="IXJ58" s="194"/>
      <c r="IXK58" s="194"/>
      <c r="IXL58" s="194"/>
      <c r="IXM58" s="194"/>
      <c r="IXN58" s="194"/>
      <c r="IXO58" s="194"/>
      <c r="IXP58" s="194"/>
      <c r="IXQ58" s="194"/>
      <c r="IXR58" s="194"/>
      <c r="IXS58" s="194"/>
      <c r="IXT58" s="194"/>
      <c r="IXU58" s="194"/>
      <c r="IXV58" s="194"/>
      <c r="IXW58" s="194"/>
      <c r="IXX58" s="194"/>
      <c r="IXY58" s="194"/>
      <c r="IXZ58" s="194"/>
      <c r="IYA58" s="194"/>
      <c r="IYB58" s="194"/>
      <c r="IYC58" s="194"/>
      <c r="IYD58" s="194"/>
      <c r="IYE58" s="194"/>
      <c r="IYF58" s="194"/>
      <c r="IYG58" s="194"/>
      <c r="IYH58" s="194"/>
      <c r="IYI58" s="194"/>
      <c r="IYJ58" s="194"/>
      <c r="IYK58" s="194"/>
      <c r="IYL58" s="194"/>
      <c r="IYM58" s="194"/>
      <c r="IYN58" s="194"/>
      <c r="IYO58" s="194"/>
      <c r="IYP58" s="194"/>
      <c r="IYQ58" s="194"/>
      <c r="IYR58" s="194"/>
      <c r="IYS58" s="194"/>
      <c r="IYT58" s="194"/>
      <c r="IYU58" s="194"/>
      <c r="IYV58" s="194"/>
      <c r="IYW58" s="194"/>
      <c r="IYX58" s="194"/>
      <c r="IYY58" s="194"/>
      <c r="IYZ58" s="194"/>
      <c r="IZA58" s="194"/>
      <c r="IZB58" s="194"/>
      <c r="IZC58" s="194"/>
      <c r="IZD58" s="194"/>
      <c r="IZE58" s="194"/>
      <c r="IZF58" s="194"/>
      <c r="IZG58" s="194"/>
      <c r="IZH58" s="194"/>
      <c r="IZI58" s="194"/>
      <c r="IZJ58" s="194"/>
      <c r="IZK58" s="194"/>
      <c r="IZL58" s="194"/>
      <c r="IZM58" s="194"/>
      <c r="IZN58" s="194"/>
      <c r="IZO58" s="194"/>
      <c r="IZP58" s="194"/>
      <c r="IZQ58" s="194"/>
      <c r="IZR58" s="194"/>
      <c r="IZS58" s="194"/>
      <c r="IZT58" s="194"/>
      <c r="IZU58" s="194"/>
      <c r="IZV58" s="194"/>
      <c r="IZW58" s="194"/>
      <c r="IZX58" s="194"/>
      <c r="IZY58" s="194"/>
      <c r="IZZ58" s="194"/>
      <c r="JAA58" s="194"/>
      <c r="JAB58" s="194"/>
      <c r="JAC58" s="194"/>
      <c r="JAD58" s="194"/>
      <c r="JAE58" s="194"/>
      <c r="JAF58" s="194"/>
      <c r="JAG58" s="194"/>
      <c r="JAH58" s="194"/>
      <c r="JAI58" s="194"/>
      <c r="JAJ58" s="194"/>
      <c r="JAK58" s="194"/>
      <c r="JAL58" s="194"/>
      <c r="JAM58" s="194"/>
      <c r="JAN58" s="194"/>
      <c r="JAO58" s="194"/>
      <c r="JAP58" s="194"/>
      <c r="JAQ58" s="194"/>
      <c r="JAR58" s="194"/>
      <c r="JAS58" s="194"/>
      <c r="JAT58" s="194"/>
      <c r="JAU58" s="194"/>
      <c r="JAV58" s="194"/>
      <c r="JAW58" s="194"/>
      <c r="JAX58" s="194"/>
      <c r="JAY58" s="194"/>
      <c r="JAZ58" s="194"/>
      <c r="JBA58" s="194"/>
      <c r="JBB58" s="194"/>
      <c r="JBC58" s="194"/>
      <c r="JBD58" s="194"/>
      <c r="JBE58" s="194"/>
      <c r="JBF58" s="194"/>
      <c r="JBG58" s="194"/>
      <c r="JBH58" s="194"/>
      <c r="JBI58" s="194"/>
      <c r="JBJ58" s="194"/>
      <c r="JBK58" s="194"/>
      <c r="JBL58" s="194"/>
      <c r="JBM58" s="194"/>
      <c r="JBN58" s="194"/>
      <c r="JBO58" s="194"/>
      <c r="JBP58" s="194"/>
      <c r="JBQ58" s="194"/>
      <c r="JBR58" s="194"/>
      <c r="JBS58" s="194"/>
      <c r="JBT58" s="194"/>
      <c r="JBU58" s="194"/>
      <c r="JBV58" s="194"/>
      <c r="JBW58" s="194"/>
      <c r="JBX58" s="194"/>
      <c r="JBY58" s="194"/>
      <c r="JBZ58" s="194"/>
      <c r="JCA58" s="194"/>
      <c r="JCB58" s="194"/>
      <c r="JCC58" s="194"/>
      <c r="JCD58" s="194"/>
      <c r="JCE58" s="194"/>
      <c r="JCF58" s="194"/>
      <c r="JCG58" s="194"/>
      <c r="JCH58" s="194"/>
      <c r="JCI58" s="194"/>
      <c r="JCJ58" s="194"/>
      <c r="JCK58" s="194"/>
      <c r="JCL58" s="194"/>
      <c r="JCM58" s="194"/>
      <c r="JCN58" s="194"/>
      <c r="JCO58" s="194"/>
      <c r="JCP58" s="194"/>
      <c r="JCQ58" s="194"/>
      <c r="JCR58" s="194"/>
      <c r="JCS58" s="194"/>
      <c r="JCT58" s="194"/>
      <c r="JCU58" s="194"/>
      <c r="JCV58" s="194"/>
      <c r="JCW58" s="194"/>
      <c r="JCX58" s="194"/>
      <c r="JCY58" s="194"/>
      <c r="JCZ58" s="194"/>
      <c r="JDA58" s="194"/>
      <c r="JDB58" s="194"/>
      <c r="JDC58" s="194"/>
      <c r="JDD58" s="194"/>
      <c r="JDE58" s="194"/>
      <c r="JDF58" s="194"/>
      <c r="JDG58" s="194"/>
      <c r="JDH58" s="194"/>
      <c r="JDI58" s="194"/>
      <c r="JDJ58" s="194"/>
      <c r="JDK58" s="194"/>
      <c r="JDL58" s="194"/>
      <c r="JDM58" s="194"/>
      <c r="JDN58" s="194"/>
      <c r="JDO58" s="194"/>
      <c r="JDP58" s="194"/>
      <c r="JDQ58" s="194"/>
      <c r="JDR58" s="194"/>
      <c r="JDS58" s="194"/>
      <c r="JDT58" s="194"/>
      <c r="JDU58" s="194"/>
      <c r="JDV58" s="194"/>
      <c r="JDW58" s="194"/>
      <c r="JDX58" s="194"/>
      <c r="JDY58" s="194"/>
      <c r="JDZ58" s="194"/>
      <c r="JEA58" s="194"/>
      <c r="JEB58" s="194"/>
      <c r="JEC58" s="194"/>
      <c r="JED58" s="194"/>
      <c r="JEE58" s="194"/>
      <c r="JEF58" s="194"/>
      <c r="JEG58" s="194"/>
      <c r="JEH58" s="194"/>
      <c r="JEI58" s="194"/>
      <c r="JEJ58" s="194"/>
      <c r="JEK58" s="194"/>
      <c r="JEL58" s="194"/>
      <c r="JEM58" s="194"/>
      <c r="JEN58" s="194"/>
      <c r="JEO58" s="194"/>
      <c r="JEP58" s="194"/>
      <c r="JEQ58" s="194"/>
      <c r="JER58" s="194"/>
      <c r="JES58" s="194"/>
      <c r="JET58" s="194"/>
      <c r="JEU58" s="194"/>
      <c r="JEV58" s="194"/>
      <c r="JEW58" s="194"/>
      <c r="JEX58" s="194"/>
      <c r="JEY58" s="194"/>
      <c r="JEZ58" s="194"/>
      <c r="JFA58" s="194"/>
      <c r="JFB58" s="194"/>
      <c r="JFC58" s="194"/>
      <c r="JFD58" s="194"/>
      <c r="JFE58" s="194"/>
      <c r="JFF58" s="194"/>
      <c r="JFG58" s="194"/>
      <c r="JFH58" s="194"/>
      <c r="JFI58" s="194"/>
      <c r="JFJ58" s="194"/>
      <c r="JFK58" s="194"/>
      <c r="JFL58" s="194"/>
      <c r="JFM58" s="194"/>
      <c r="JFN58" s="194"/>
      <c r="JFO58" s="194"/>
      <c r="JFP58" s="194"/>
      <c r="JFQ58" s="194"/>
      <c r="JFR58" s="194"/>
      <c r="JFS58" s="194"/>
      <c r="JFT58" s="194"/>
      <c r="JFU58" s="194"/>
      <c r="JFV58" s="194"/>
      <c r="JFW58" s="194"/>
      <c r="JFX58" s="194"/>
      <c r="JFY58" s="194"/>
      <c r="JFZ58" s="194"/>
      <c r="JGA58" s="194"/>
      <c r="JGB58" s="194"/>
      <c r="JGC58" s="194"/>
      <c r="JGD58" s="194"/>
      <c r="JGE58" s="194"/>
      <c r="JGF58" s="194"/>
      <c r="JGG58" s="194"/>
      <c r="JGH58" s="194"/>
      <c r="JGI58" s="194"/>
      <c r="JGJ58" s="194"/>
      <c r="JGK58" s="194"/>
      <c r="JGL58" s="194"/>
      <c r="JGM58" s="194"/>
      <c r="JGN58" s="194"/>
      <c r="JGO58" s="194"/>
      <c r="JGP58" s="194"/>
      <c r="JGQ58" s="194"/>
      <c r="JGR58" s="194"/>
      <c r="JGS58" s="194"/>
      <c r="JGT58" s="194"/>
      <c r="JGU58" s="194"/>
      <c r="JGV58" s="194"/>
      <c r="JGW58" s="194"/>
      <c r="JGX58" s="194"/>
      <c r="JGY58" s="194"/>
      <c r="JGZ58" s="194"/>
      <c r="JHA58" s="194"/>
      <c r="JHB58" s="194"/>
      <c r="JHC58" s="194"/>
      <c r="JHD58" s="194"/>
      <c r="JHE58" s="194"/>
      <c r="JHF58" s="194"/>
      <c r="JHG58" s="194"/>
      <c r="JHH58" s="194"/>
      <c r="JHI58" s="194"/>
      <c r="JHJ58" s="194"/>
      <c r="JHK58" s="194"/>
      <c r="JHL58" s="194"/>
      <c r="JHM58" s="194"/>
      <c r="JHN58" s="194"/>
      <c r="JHO58" s="194"/>
      <c r="JHP58" s="194"/>
      <c r="JHQ58" s="194"/>
      <c r="JHR58" s="194"/>
      <c r="JHS58" s="194"/>
      <c r="JHT58" s="194"/>
      <c r="JHU58" s="194"/>
      <c r="JHV58" s="194"/>
      <c r="JHW58" s="194"/>
      <c r="JHX58" s="194"/>
      <c r="JHY58" s="194"/>
      <c r="JHZ58" s="194"/>
      <c r="JIA58" s="194"/>
      <c r="JIB58" s="194"/>
      <c r="JIC58" s="194"/>
      <c r="JID58" s="194"/>
      <c r="JIE58" s="194"/>
      <c r="JIF58" s="194"/>
      <c r="JIG58" s="194"/>
      <c r="JIH58" s="194"/>
      <c r="JII58" s="194"/>
      <c r="JIJ58" s="194"/>
      <c r="JIK58" s="194"/>
      <c r="JIL58" s="194"/>
      <c r="JIM58" s="194"/>
      <c r="JIN58" s="194"/>
      <c r="JIO58" s="194"/>
      <c r="JIP58" s="194"/>
      <c r="JIQ58" s="194"/>
      <c r="JIR58" s="194"/>
      <c r="JIS58" s="194"/>
      <c r="JIT58" s="194"/>
      <c r="JIU58" s="194"/>
      <c r="JIV58" s="194"/>
      <c r="JIW58" s="194"/>
      <c r="JIX58" s="194"/>
      <c r="JIY58" s="194"/>
      <c r="JIZ58" s="194"/>
      <c r="JJA58" s="194"/>
      <c r="JJB58" s="194"/>
      <c r="JJC58" s="194"/>
      <c r="JJD58" s="194"/>
      <c r="JJE58" s="194"/>
      <c r="JJF58" s="194"/>
      <c r="JJG58" s="194"/>
      <c r="JJH58" s="194"/>
      <c r="JJI58" s="194"/>
      <c r="JJJ58" s="194"/>
      <c r="JJK58" s="194"/>
      <c r="JJL58" s="194"/>
      <c r="JJM58" s="194"/>
      <c r="JJN58" s="194"/>
      <c r="JJO58" s="194"/>
      <c r="JJP58" s="194"/>
      <c r="JJQ58" s="194"/>
      <c r="JJR58" s="194"/>
      <c r="JJS58" s="194"/>
      <c r="JJT58" s="194"/>
      <c r="JJU58" s="194"/>
      <c r="JJV58" s="194"/>
      <c r="JJW58" s="194"/>
      <c r="JJX58" s="194"/>
      <c r="JJY58" s="194"/>
      <c r="JJZ58" s="194"/>
      <c r="JKA58" s="194"/>
      <c r="JKB58" s="194"/>
      <c r="JKC58" s="194"/>
      <c r="JKD58" s="194"/>
      <c r="JKE58" s="194"/>
      <c r="JKF58" s="194"/>
      <c r="JKG58" s="194"/>
      <c r="JKH58" s="194"/>
      <c r="JKI58" s="194"/>
      <c r="JKJ58" s="194"/>
      <c r="JKK58" s="194"/>
      <c r="JKL58" s="194"/>
      <c r="JKM58" s="194"/>
      <c r="JKN58" s="194"/>
      <c r="JKO58" s="194"/>
      <c r="JKP58" s="194"/>
      <c r="JKQ58" s="194"/>
      <c r="JKR58" s="194"/>
      <c r="JKS58" s="194"/>
      <c r="JKT58" s="194"/>
      <c r="JKU58" s="194"/>
      <c r="JKV58" s="194"/>
      <c r="JKW58" s="194"/>
      <c r="JKX58" s="194"/>
      <c r="JKY58" s="194"/>
      <c r="JKZ58" s="194"/>
      <c r="JLA58" s="194"/>
      <c r="JLB58" s="194"/>
      <c r="JLC58" s="194"/>
      <c r="JLD58" s="194"/>
      <c r="JLE58" s="194"/>
      <c r="JLF58" s="194"/>
      <c r="JLG58" s="194"/>
      <c r="JLH58" s="194"/>
      <c r="JLI58" s="194"/>
      <c r="JLJ58" s="194"/>
      <c r="JLK58" s="194"/>
      <c r="JLL58" s="194"/>
      <c r="JLM58" s="194"/>
      <c r="JLN58" s="194"/>
      <c r="JLO58" s="194"/>
      <c r="JLP58" s="194"/>
      <c r="JLQ58" s="194"/>
      <c r="JLR58" s="194"/>
      <c r="JLS58" s="194"/>
      <c r="JLT58" s="194"/>
      <c r="JLU58" s="194"/>
      <c r="JLV58" s="194"/>
      <c r="JLW58" s="194"/>
      <c r="JLX58" s="194"/>
      <c r="JLY58" s="194"/>
      <c r="JLZ58" s="194"/>
      <c r="JMA58" s="194"/>
      <c r="JMB58" s="194"/>
      <c r="JMC58" s="194"/>
      <c r="JMD58" s="194"/>
      <c r="JME58" s="194"/>
      <c r="JMF58" s="194"/>
      <c r="JMG58" s="194"/>
      <c r="JMH58" s="194"/>
      <c r="JMI58" s="194"/>
      <c r="JMJ58" s="194"/>
      <c r="JMK58" s="194"/>
      <c r="JML58" s="194"/>
      <c r="JMM58" s="194"/>
      <c r="JMN58" s="194"/>
      <c r="JMO58" s="194"/>
      <c r="JMP58" s="194"/>
      <c r="JMQ58" s="194"/>
      <c r="JMR58" s="194"/>
      <c r="JMS58" s="194"/>
      <c r="JMT58" s="194"/>
      <c r="JMU58" s="194"/>
      <c r="JMV58" s="194"/>
      <c r="JMW58" s="194"/>
      <c r="JMX58" s="194"/>
      <c r="JMY58" s="194"/>
      <c r="JMZ58" s="194"/>
      <c r="JNA58" s="194"/>
      <c r="JNB58" s="194"/>
      <c r="JNC58" s="194"/>
      <c r="JND58" s="194"/>
      <c r="JNE58" s="194"/>
      <c r="JNF58" s="194"/>
      <c r="JNG58" s="194"/>
      <c r="JNH58" s="194"/>
      <c r="JNI58" s="194"/>
      <c r="JNJ58" s="194"/>
      <c r="JNK58" s="194"/>
      <c r="JNL58" s="194"/>
      <c r="JNM58" s="194"/>
      <c r="JNN58" s="194"/>
      <c r="JNO58" s="194"/>
      <c r="JNP58" s="194"/>
      <c r="JNQ58" s="194"/>
      <c r="JNR58" s="194"/>
      <c r="JNS58" s="194"/>
      <c r="JNT58" s="194"/>
      <c r="JNU58" s="194"/>
      <c r="JNV58" s="194"/>
      <c r="JNW58" s="194"/>
      <c r="JNX58" s="194"/>
      <c r="JNY58" s="194"/>
      <c r="JNZ58" s="194"/>
      <c r="JOA58" s="194"/>
      <c r="JOB58" s="194"/>
      <c r="JOC58" s="194"/>
      <c r="JOD58" s="194"/>
      <c r="JOE58" s="194"/>
      <c r="JOF58" s="194"/>
      <c r="JOG58" s="194"/>
      <c r="JOH58" s="194"/>
      <c r="JOI58" s="194"/>
      <c r="JOJ58" s="194"/>
      <c r="JOK58" s="194"/>
      <c r="JOL58" s="194"/>
      <c r="JOM58" s="194"/>
      <c r="JON58" s="194"/>
      <c r="JOO58" s="194"/>
      <c r="JOP58" s="194"/>
      <c r="JOQ58" s="194"/>
      <c r="JOR58" s="194"/>
      <c r="JOS58" s="194"/>
      <c r="JOT58" s="194"/>
      <c r="JOU58" s="194"/>
      <c r="JOV58" s="194"/>
      <c r="JOW58" s="194"/>
      <c r="JOX58" s="194"/>
      <c r="JOY58" s="194"/>
      <c r="JOZ58" s="194"/>
      <c r="JPA58" s="194"/>
      <c r="JPB58" s="194"/>
      <c r="JPC58" s="194"/>
      <c r="JPD58" s="194"/>
      <c r="JPE58" s="194"/>
      <c r="JPF58" s="194"/>
      <c r="JPG58" s="194"/>
      <c r="JPH58" s="194"/>
      <c r="JPI58" s="194"/>
      <c r="JPJ58" s="194"/>
      <c r="JPK58" s="194"/>
      <c r="JPL58" s="194"/>
      <c r="JPM58" s="194"/>
      <c r="JPN58" s="194"/>
      <c r="JPO58" s="194"/>
      <c r="JPP58" s="194"/>
      <c r="JPQ58" s="194"/>
      <c r="JPR58" s="194"/>
      <c r="JPS58" s="194"/>
      <c r="JPT58" s="194"/>
      <c r="JPU58" s="194"/>
      <c r="JPV58" s="194"/>
      <c r="JPW58" s="194"/>
      <c r="JPX58" s="194"/>
      <c r="JPY58" s="194"/>
      <c r="JPZ58" s="194"/>
      <c r="JQA58" s="194"/>
      <c r="JQB58" s="194"/>
      <c r="JQC58" s="194"/>
      <c r="JQD58" s="194"/>
      <c r="JQE58" s="194"/>
      <c r="JQF58" s="194"/>
      <c r="JQG58" s="194"/>
      <c r="JQH58" s="194"/>
      <c r="JQI58" s="194"/>
      <c r="JQJ58" s="194"/>
      <c r="JQK58" s="194"/>
      <c r="JQL58" s="194"/>
      <c r="JQM58" s="194"/>
      <c r="JQN58" s="194"/>
      <c r="JQO58" s="194"/>
      <c r="JQP58" s="194"/>
      <c r="JQQ58" s="194"/>
      <c r="JQR58" s="194"/>
      <c r="JQS58" s="194"/>
      <c r="JQT58" s="194"/>
      <c r="JQU58" s="194"/>
      <c r="JQV58" s="194"/>
      <c r="JQW58" s="194"/>
      <c r="JQX58" s="194"/>
      <c r="JQY58" s="194"/>
      <c r="JQZ58" s="194"/>
      <c r="JRA58" s="194"/>
      <c r="JRB58" s="194"/>
      <c r="JRC58" s="194"/>
      <c r="JRD58" s="194"/>
      <c r="JRE58" s="194"/>
      <c r="JRF58" s="194"/>
      <c r="JRG58" s="194"/>
      <c r="JRH58" s="194"/>
      <c r="JRI58" s="194"/>
      <c r="JRJ58" s="194"/>
      <c r="JRK58" s="194"/>
      <c r="JRL58" s="194"/>
      <c r="JRM58" s="194"/>
      <c r="JRN58" s="194"/>
      <c r="JRO58" s="194"/>
      <c r="JRP58" s="194"/>
      <c r="JRQ58" s="194"/>
      <c r="JRR58" s="194"/>
      <c r="JRS58" s="194"/>
      <c r="JRT58" s="194"/>
      <c r="JRU58" s="194"/>
      <c r="JRV58" s="194"/>
      <c r="JRW58" s="194"/>
      <c r="JRX58" s="194"/>
      <c r="JRY58" s="194"/>
      <c r="JRZ58" s="194"/>
      <c r="JSA58" s="194"/>
      <c r="JSB58" s="194"/>
      <c r="JSC58" s="194"/>
      <c r="JSD58" s="194"/>
      <c r="JSE58" s="194"/>
      <c r="JSF58" s="194"/>
      <c r="JSG58" s="194"/>
      <c r="JSH58" s="194"/>
      <c r="JSI58" s="194"/>
      <c r="JSJ58" s="194"/>
      <c r="JSK58" s="194"/>
      <c r="JSL58" s="194"/>
      <c r="JSM58" s="194"/>
      <c r="JSN58" s="194"/>
      <c r="JSO58" s="194"/>
      <c r="JSP58" s="194"/>
      <c r="JSQ58" s="194"/>
      <c r="JSR58" s="194"/>
      <c r="JSS58" s="194"/>
      <c r="JST58" s="194"/>
      <c r="JSU58" s="194"/>
      <c r="JSV58" s="194"/>
      <c r="JSW58" s="194"/>
      <c r="JSX58" s="194"/>
      <c r="JSY58" s="194"/>
      <c r="JSZ58" s="194"/>
      <c r="JTA58" s="194"/>
      <c r="JTB58" s="194"/>
      <c r="JTC58" s="194"/>
      <c r="JTD58" s="194"/>
      <c r="JTE58" s="194"/>
      <c r="JTF58" s="194"/>
      <c r="JTG58" s="194"/>
      <c r="JTH58" s="194"/>
      <c r="JTI58" s="194"/>
      <c r="JTJ58" s="194"/>
      <c r="JTK58" s="194"/>
      <c r="JTL58" s="194"/>
      <c r="JTM58" s="194"/>
      <c r="JTN58" s="194"/>
      <c r="JTO58" s="194"/>
      <c r="JTP58" s="194"/>
      <c r="JTQ58" s="194"/>
      <c r="JTR58" s="194"/>
      <c r="JTS58" s="194"/>
      <c r="JTT58" s="194"/>
      <c r="JTU58" s="194"/>
      <c r="JTV58" s="194"/>
      <c r="JTW58" s="194"/>
      <c r="JTX58" s="194"/>
      <c r="JTY58" s="194"/>
      <c r="JTZ58" s="194"/>
      <c r="JUA58" s="194"/>
      <c r="JUB58" s="194"/>
      <c r="JUC58" s="194"/>
      <c r="JUD58" s="194"/>
      <c r="JUE58" s="194"/>
      <c r="JUF58" s="194"/>
      <c r="JUG58" s="194"/>
      <c r="JUH58" s="194"/>
      <c r="JUI58" s="194"/>
      <c r="JUJ58" s="194"/>
      <c r="JUK58" s="194"/>
      <c r="JUL58" s="194"/>
      <c r="JUM58" s="194"/>
      <c r="JUN58" s="194"/>
      <c r="JUO58" s="194"/>
      <c r="JUP58" s="194"/>
      <c r="JUQ58" s="194"/>
      <c r="JUR58" s="194"/>
      <c r="JUS58" s="194"/>
      <c r="JUT58" s="194"/>
      <c r="JUU58" s="194"/>
      <c r="JUV58" s="194"/>
      <c r="JUW58" s="194"/>
      <c r="JUX58" s="194"/>
      <c r="JUY58" s="194"/>
      <c r="JUZ58" s="194"/>
      <c r="JVA58" s="194"/>
      <c r="JVB58" s="194"/>
      <c r="JVC58" s="194"/>
      <c r="JVD58" s="194"/>
      <c r="JVE58" s="194"/>
      <c r="JVF58" s="194"/>
      <c r="JVG58" s="194"/>
      <c r="JVH58" s="194"/>
      <c r="JVI58" s="194"/>
      <c r="JVJ58" s="194"/>
      <c r="JVK58" s="194"/>
      <c r="JVL58" s="194"/>
      <c r="JVM58" s="194"/>
      <c r="JVN58" s="194"/>
      <c r="JVO58" s="194"/>
      <c r="JVP58" s="194"/>
      <c r="JVQ58" s="194"/>
      <c r="JVR58" s="194"/>
      <c r="JVS58" s="194"/>
      <c r="JVT58" s="194"/>
      <c r="JVU58" s="194"/>
      <c r="JVV58" s="194"/>
      <c r="JVW58" s="194"/>
      <c r="JVX58" s="194"/>
      <c r="JVY58" s="194"/>
      <c r="JVZ58" s="194"/>
      <c r="JWA58" s="194"/>
      <c r="JWB58" s="194"/>
      <c r="JWC58" s="194"/>
      <c r="JWD58" s="194"/>
      <c r="JWE58" s="194"/>
      <c r="JWF58" s="194"/>
      <c r="JWG58" s="194"/>
      <c r="JWH58" s="194"/>
      <c r="JWI58" s="194"/>
      <c r="JWJ58" s="194"/>
      <c r="JWK58" s="194"/>
      <c r="JWL58" s="194"/>
      <c r="JWM58" s="194"/>
      <c r="JWN58" s="194"/>
      <c r="JWO58" s="194"/>
      <c r="JWP58" s="194"/>
      <c r="JWQ58" s="194"/>
      <c r="JWR58" s="194"/>
      <c r="JWS58" s="194"/>
      <c r="JWT58" s="194"/>
      <c r="JWU58" s="194"/>
      <c r="JWV58" s="194"/>
      <c r="JWW58" s="194"/>
      <c r="JWX58" s="194"/>
      <c r="JWY58" s="194"/>
      <c r="JWZ58" s="194"/>
      <c r="JXA58" s="194"/>
      <c r="JXB58" s="194"/>
      <c r="JXC58" s="194"/>
      <c r="JXD58" s="194"/>
      <c r="JXE58" s="194"/>
      <c r="JXF58" s="194"/>
      <c r="JXG58" s="194"/>
      <c r="JXH58" s="194"/>
      <c r="JXI58" s="194"/>
      <c r="JXJ58" s="194"/>
      <c r="JXK58" s="194"/>
      <c r="JXL58" s="194"/>
      <c r="JXM58" s="194"/>
      <c r="JXN58" s="194"/>
      <c r="JXO58" s="194"/>
      <c r="JXP58" s="194"/>
      <c r="JXQ58" s="194"/>
      <c r="JXR58" s="194"/>
      <c r="JXS58" s="194"/>
      <c r="JXT58" s="194"/>
      <c r="JXU58" s="194"/>
      <c r="JXV58" s="194"/>
      <c r="JXW58" s="194"/>
      <c r="JXX58" s="194"/>
      <c r="JXY58" s="194"/>
      <c r="JXZ58" s="194"/>
      <c r="JYA58" s="194"/>
      <c r="JYB58" s="194"/>
      <c r="JYC58" s="194"/>
      <c r="JYD58" s="194"/>
      <c r="JYE58" s="194"/>
      <c r="JYF58" s="194"/>
      <c r="JYG58" s="194"/>
      <c r="JYH58" s="194"/>
      <c r="JYI58" s="194"/>
      <c r="JYJ58" s="194"/>
      <c r="JYK58" s="194"/>
      <c r="JYL58" s="194"/>
      <c r="JYM58" s="194"/>
      <c r="JYN58" s="194"/>
      <c r="JYO58" s="194"/>
      <c r="JYP58" s="194"/>
      <c r="JYQ58" s="194"/>
      <c r="JYR58" s="194"/>
      <c r="JYS58" s="194"/>
      <c r="JYT58" s="194"/>
      <c r="JYU58" s="194"/>
      <c r="JYV58" s="194"/>
      <c r="JYW58" s="194"/>
      <c r="JYX58" s="194"/>
      <c r="JYY58" s="194"/>
      <c r="JYZ58" s="194"/>
      <c r="JZA58" s="194"/>
      <c r="JZB58" s="194"/>
      <c r="JZC58" s="194"/>
      <c r="JZD58" s="194"/>
      <c r="JZE58" s="194"/>
      <c r="JZF58" s="194"/>
      <c r="JZG58" s="194"/>
      <c r="JZH58" s="194"/>
      <c r="JZI58" s="194"/>
      <c r="JZJ58" s="194"/>
      <c r="JZK58" s="194"/>
      <c r="JZL58" s="194"/>
      <c r="JZM58" s="194"/>
      <c r="JZN58" s="194"/>
      <c r="JZO58" s="194"/>
      <c r="JZP58" s="194"/>
      <c r="JZQ58" s="194"/>
      <c r="JZR58" s="194"/>
      <c r="JZS58" s="194"/>
      <c r="JZT58" s="194"/>
      <c r="JZU58" s="194"/>
      <c r="JZV58" s="194"/>
      <c r="JZW58" s="194"/>
      <c r="JZX58" s="194"/>
      <c r="JZY58" s="194"/>
      <c r="JZZ58" s="194"/>
      <c r="KAA58" s="194"/>
      <c r="KAB58" s="194"/>
      <c r="KAC58" s="194"/>
      <c r="KAD58" s="194"/>
      <c r="KAE58" s="194"/>
      <c r="KAF58" s="194"/>
      <c r="KAG58" s="194"/>
      <c r="KAH58" s="194"/>
      <c r="KAI58" s="194"/>
      <c r="KAJ58" s="194"/>
      <c r="KAK58" s="194"/>
      <c r="KAL58" s="194"/>
      <c r="KAM58" s="194"/>
      <c r="KAN58" s="194"/>
      <c r="KAO58" s="194"/>
      <c r="KAP58" s="194"/>
      <c r="KAQ58" s="194"/>
      <c r="KAR58" s="194"/>
      <c r="KAS58" s="194"/>
      <c r="KAT58" s="194"/>
      <c r="KAU58" s="194"/>
      <c r="KAV58" s="194"/>
      <c r="KAW58" s="194"/>
      <c r="KAX58" s="194"/>
      <c r="KAY58" s="194"/>
      <c r="KAZ58" s="194"/>
      <c r="KBA58" s="194"/>
      <c r="KBB58" s="194"/>
      <c r="KBC58" s="194"/>
      <c r="KBD58" s="194"/>
      <c r="KBE58" s="194"/>
      <c r="KBF58" s="194"/>
      <c r="KBG58" s="194"/>
      <c r="KBH58" s="194"/>
      <c r="KBI58" s="194"/>
      <c r="KBJ58" s="194"/>
      <c r="KBK58" s="194"/>
      <c r="KBL58" s="194"/>
      <c r="KBM58" s="194"/>
      <c r="KBN58" s="194"/>
      <c r="KBO58" s="194"/>
      <c r="KBP58" s="194"/>
      <c r="KBQ58" s="194"/>
      <c r="KBR58" s="194"/>
      <c r="KBS58" s="194"/>
      <c r="KBT58" s="194"/>
      <c r="KBU58" s="194"/>
      <c r="KBV58" s="194"/>
      <c r="KBW58" s="194"/>
      <c r="KBX58" s="194"/>
      <c r="KBY58" s="194"/>
      <c r="KBZ58" s="194"/>
      <c r="KCA58" s="194"/>
      <c r="KCB58" s="194"/>
      <c r="KCC58" s="194"/>
      <c r="KCD58" s="194"/>
      <c r="KCE58" s="194"/>
      <c r="KCF58" s="194"/>
      <c r="KCG58" s="194"/>
      <c r="KCH58" s="194"/>
      <c r="KCI58" s="194"/>
      <c r="KCJ58" s="194"/>
      <c r="KCK58" s="194"/>
      <c r="KCL58" s="194"/>
      <c r="KCM58" s="194"/>
      <c r="KCN58" s="194"/>
      <c r="KCO58" s="194"/>
      <c r="KCP58" s="194"/>
      <c r="KCQ58" s="194"/>
      <c r="KCR58" s="194"/>
      <c r="KCS58" s="194"/>
      <c r="KCT58" s="194"/>
      <c r="KCU58" s="194"/>
      <c r="KCV58" s="194"/>
      <c r="KCW58" s="194"/>
      <c r="KCX58" s="194"/>
      <c r="KCY58" s="194"/>
      <c r="KCZ58" s="194"/>
      <c r="KDA58" s="194"/>
      <c r="KDB58" s="194"/>
      <c r="KDC58" s="194"/>
      <c r="KDD58" s="194"/>
      <c r="KDE58" s="194"/>
      <c r="KDF58" s="194"/>
      <c r="KDG58" s="194"/>
      <c r="KDH58" s="194"/>
      <c r="KDI58" s="194"/>
      <c r="KDJ58" s="194"/>
      <c r="KDK58" s="194"/>
      <c r="KDL58" s="194"/>
      <c r="KDM58" s="194"/>
      <c r="KDN58" s="194"/>
      <c r="KDO58" s="194"/>
      <c r="KDP58" s="194"/>
      <c r="KDQ58" s="194"/>
      <c r="KDR58" s="194"/>
      <c r="KDS58" s="194"/>
      <c r="KDT58" s="194"/>
      <c r="KDU58" s="194"/>
      <c r="KDV58" s="194"/>
      <c r="KDW58" s="194"/>
      <c r="KDX58" s="194"/>
      <c r="KDY58" s="194"/>
      <c r="KDZ58" s="194"/>
      <c r="KEA58" s="194"/>
      <c r="KEB58" s="194"/>
      <c r="KEC58" s="194"/>
      <c r="KED58" s="194"/>
      <c r="KEE58" s="194"/>
      <c r="KEF58" s="194"/>
      <c r="KEG58" s="194"/>
      <c r="KEH58" s="194"/>
      <c r="KEI58" s="194"/>
      <c r="KEJ58" s="194"/>
      <c r="KEK58" s="194"/>
      <c r="KEL58" s="194"/>
      <c r="KEM58" s="194"/>
      <c r="KEN58" s="194"/>
      <c r="KEO58" s="194"/>
      <c r="KEP58" s="194"/>
      <c r="KEQ58" s="194"/>
      <c r="KER58" s="194"/>
      <c r="KES58" s="194"/>
      <c r="KET58" s="194"/>
      <c r="KEU58" s="194"/>
      <c r="KEV58" s="194"/>
      <c r="KEW58" s="194"/>
      <c r="KEX58" s="194"/>
      <c r="KEY58" s="194"/>
      <c r="KEZ58" s="194"/>
      <c r="KFA58" s="194"/>
      <c r="KFB58" s="194"/>
      <c r="KFC58" s="194"/>
      <c r="KFD58" s="194"/>
      <c r="KFE58" s="194"/>
      <c r="KFF58" s="194"/>
      <c r="KFG58" s="194"/>
      <c r="KFH58" s="194"/>
      <c r="KFI58" s="194"/>
      <c r="KFJ58" s="194"/>
      <c r="KFK58" s="194"/>
      <c r="KFL58" s="194"/>
      <c r="KFM58" s="194"/>
      <c r="KFN58" s="194"/>
      <c r="KFO58" s="194"/>
      <c r="KFP58" s="194"/>
      <c r="KFQ58" s="194"/>
      <c r="KFR58" s="194"/>
      <c r="KFS58" s="194"/>
      <c r="KFT58" s="194"/>
      <c r="KFU58" s="194"/>
      <c r="KFV58" s="194"/>
      <c r="KFW58" s="194"/>
      <c r="KFX58" s="194"/>
      <c r="KFY58" s="194"/>
      <c r="KFZ58" s="194"/>
      <c r="KGA58" s="194"/>
      <c r="KGB58" s="194"/>
      <c r="KGC58" s="194"/>
      <c r="KGD58" s="194"/>
      <c r="KGE58" s="194"/>
      <c r="KGF58" s="194"/>
      <c r="KGG58" s="194"/>
      <c r="KGH58" s="194"/>
      <c r="KGI58" s="194"/>
      <c r="KGJ58" s="194"/>
      <c r="KGK58" s="194"/>
      <c r="KGL58" s="194"/>
      <c r="KGM58" s="194"/>
      <c r="KGN58" s="194"/>
      <c r="KGO58" s="194"/>
      <c r="KGP58" s="194"/>
      <c r="KGQ58" s="194"/>
      <c r="KGR58" s="194"/>
      <c r="KGS58" s="194"/>
      <c r="KGT58" s="194"/>
      <c r="KGU58" s="194"/>
      <c r="KGV58" s="194"/>
      <c r="KGW58" s="194"/>
      <c r="KGX58" s="194"/>
      <c r="KGY58" s="194"/>
      <c r="KGZ58" s="194"/>
      <c r="KHA58" s="194"/>
      <c r="KHB58" s="194"/>
      <c r="KHC58" s="194"/>
      <c r="KHD58" s="194"/>
      <c r="KHE58" s="194"/>
      <c r="KHF58" s="194"/>
      <c r="KHG58" s="194"/>
      <c r="KHH58" s="194"/>
      <c r="KHI58" s="194"/>
      <c r="KHJ58" s="194"/>
      <c r="KHK58" s="194"/>
      <c r="KHL58" s="194"/>
      <c r="KHM58" s="194"/>
      <c r="KHN58" s="194"/>
      <c r="KHO58" s="194"/>
      <c r="KHP58" s="194"/>
      <c r="KHQ58" s="194"/>
      <c r="KHR58" s="194"/>
      <c r="KHS58" s="194"/>
      <c r="KHT58" s="194"/>
      <c r="KHU58" s="194"/>
      <c r="KHV58" s="194"/>
      <c r="KHW58" s="194"/>
      <c r="KHX58" s="194"/>
      <c r="KHY58" s="194"/>
      <c r="KHZ58" s="194"/>
      <c r="KIA58" s="194"/>
      <c r="KIB58" s="194"/>
      <c r="KIC58" s="194"/>
      <c r="KID58" s="194"/>
      <c r="KIE58" s="194"/>
      <c r="KIF58" s="194"/>
      <c r="KIG58" s="194"/>
      <c r="KIH58" s="194"/>
      <c r="KII58" s="194"/>
      <c r="KIJ58" s="194"/>
      <c r="KIK58" s="194"/>
      <c r="KIL58" s="194"/>
      <c r="KIM58" s="194"/>
      <c r="KIN58" s="194"/>
      <c r="KIO58" s="194"/>
      <c r="KIP58" s="194"/>
      <c r="KIQ58" s="194"/>
      <c r="KIR58" s="194"/>
      <c r="KIS58" s="194"/>
      <c r="KIT58" s="194"/>
      <c r="KIU58" s="194"/>
      <c r="KIV58" s="194"/>
      <c r="KIW58" s="194"/>
      <c r="KIX58" s="194"/>
      <c r="KIY58" s="194"/>
      <c r="KIZ58" s="194"/>
      <c r="KJA58" s="194"/>
      <c r="KJB58" s="194"/>
      <c r="KJC58" s="194"/>
      <c r="KJD58" s="194"/>
      <c r="KJE58" s="194"/>
      <c r="KJF58" s="194"/>
      <c r="KJG58" s="194"/>
      <c r="KJH58" s="194"/>
      <c r="KJI58" s="194"/>
      <c r="KJJ58" s="194"/>
      <c r="KJK58" s="194"/>
      <c r="KJL58" s="194"/>
      <c r="KJM58" s="194"/>
      <c r="KJN58" s="194"/>
      <c r="KJO58" s="194"/>
      <c r="KJP58" s="194"/>
      <c r="KJQ58" s="194"/>
      <c r="KJR58" s="194"/>
      <c r="KJS58" s="194"/>
      <c r="KJT58" s="194"/>
      <c r="KJU58" s="194"/>
      <c r="KJV58" s="194"/>
      <c r="KJW58" s="194"/>
      <c r="KJX58" s="194"/>
      <c r="KJY58" s="194"/>
      <c r="KJZ58" s="194"/>
      <c r="KKA58" s="194"/>
      <c r="KKB58" s="194"/>
      <c r="KKC58" s="194"/>
      <c r="KKD58" s="194"/>
      <c r="KKE58" s="194"/>
      <c r="KKF58" s="194"/>
      <c r="KKG58" s="194"/>
      <c r="KKH58" s="194"/>
      <c r="KKI58" s="194"/>
      <c r="KKJ58" s="194"/>
      <c r="KKK58" s="194"/>
      <c r="KKL58" s="194"/>
      <c r="KKM58" s="194"/>
      <c r="KKN58" s="194"/>
      <c r="KKO58" s="194"/>
      <c r="KKP58" s="194"/>
      <c r="KKQ58" s="194"/>
      <c r="KKR58" s="194"/>
      <c r="KKS58" s="194"/>
      <c r="KKT58" s="194"/>
      <c r="KKU58" s="194"/>
      <c r="KKV58" s="194"/>
      <c r="KKW58" s="194"/>
      <c r="KKX58" s="194"/>
      <c r="KKY58" s="194"/>
      <c r="KKZ58" s="194"/>
      <c r="KLA58" s="194"/>
      <c r="KLB58" s="194"/>
      <c r="KLC58" s="194"/>
      <c r="KLD58" s="194"/>
      <c r="KLE58" s="194"/>
      <c r="KLF58" s="194"/>
      <c r="KLG58" s="194"/>
      <c r="KLH58" s="194"/>
      <c r="KLI58" s="194"/>
      <c r="KLJ58" s="194"/>
      <c r="KLK58" s="194"/>
      <c r="KLL58" s="194"/>
      <c r="KLM58" s="194"/>
      <c r="KLN58" s="194"/>
      <c r="KLO58" s="194"/>
      <c r="KLP58" s="194"/>
      <c r="KLQ58" s="194"/>
      <c r="KLR58" s="194"/>
      <c r="KLS58" s="194"/>
      <c r="KLT58" s="194"/>
      <c r="KLU58" s="194"/>
      <c r="KLV58" s="194"/>
      <c r="KLW58" s="194"/>
      <c r="KLX58" s="194"/>
      <c r="KLY58" s="194"/>
      <c r="KLZ58" s="194"/>
      <c r="KMA58" s="194"/>
      <c r="KMB58" s="194"/>
      <c r="KMC58" s="194"/>
      <c r="KMD58" s="194"/>
      <c r="KME58" s="194"/>
      <c r="KMF58" s="194"/>
      <c r="KMG58" s="194"/>
      <c r="KMH58" s="194"/>
      <c r="KMI58" s="194"/>
      <c r="KMJ58" s="194"/>
      <c r="KMK58" s="194"/>
      <c r="KML58" s="194"/>
      <c r="KMM58" s="194"/>
      <c r="KMN58" s="194"/>
      <c r="KMO58" s="194"/>
      <c r="KMP58" s="194"/>
      <c r="KMQ58" s="194"/>
      <c r="KMR58" s="194"/>
      <c r="KMS58" s="194"/>
      <c r="KMT58" s="194"/>
      <c r="KMU58" s="194"/>
      <c r="KMV58" s="194"/>
      <c r="KMW58" s="194"/>
      <c r="KMX58" s="194"/>
      <c r="KMY58" s="194"/>
      <c r="KMZ58" s="194"/>
      <c r="KNA58" s="194"/>
      <c r="KNB58" s="194"/>
      <c r="KNC58" s="194"/>
      <c r="KND58" s="194"/>
      <c r="KNE58" s="194"/>
      <c r="KNF58" s="194"/>
      <c r="KNG58" s="194"/>
      <c r="KNH58" s="194"/>
      <c r="KNI58" s="194"/>
      <c r="KNJ58" s="194"/>
      <c r="KNK58" s="194"/>
      <c r="KNL58" s="194"/>
      <c r="KNM58" s="194"/>
      <c r="KNN58" s="194"/>
      <c r="KNO58" s="194"/>
      <c r="KNP58" s="194"/>
      <c r="KNQ58" s="194"/>
      <c r="KNR58" s="194"/>
      <c r="KNS58" s="194"/>
      <c r="KNT58" s="194"/>
      <c r="KNU58" s="194"/>
      <c r="KNV58" s="194"/>
      <c r="KNW58" s="194"/>
      <c r="KNX58" s="194"/>
      <c r="KNY58" s="194"/>
      <c r="KNZ58" s="194"/>
      <c r="KOA58" s="194"/>
      <c r="KOB58" s="194"/>
      <c r="KOC58" s="194"/>
      <c r="KOD58" s="194"/>
      <c r="KOE58" s="194"/>
      <c r="KOF58" s="194"/>
      <c r="KOG58" s="194"/>
      <c r="KOH58" s="194"/>
      <c r="KOI58" s="194"/>
      <c r="KOJ58" s="194"/>
      <c r="KOK58" s="194"/>
      <c r="KOL58" s="194"/>
      <c r="KOM58" s="194"/>
      <c r="KON58" s="194"/>
      <c r="KOO58" s="194"/>
      <c r="KOP58" s="194"/>
      <c r="KOQ58" s="194"/>
      <c r="KOR58" s="194"/>
      <c r="KOS58" s="194"/>
      <c r="KOT58" s="194"/>
      <c r="KOU58" s="194"/>
      <c r="KOV58" s="194"/>
      <c r="KOW58" s="194"/>
      <c r="KOX58" s="194"/>
      <c r="KOY58" s="194"/>
      <c r="KOZ58" s="194"/>
      <c r="KPA58" s="194"/>
      <c r="KPB58" s="194"/>
      <c r="KPC58" s="194"/>
      <c r="KPD58" s="194"/>
      <c r="KPE58" s="194"/>
      <c r="KPF58" s="194"/>
      <c r="KPG58" s="194"/>
      <c r="KPH58" s="194"/>
      <c r="KPI58" s="194"/>
      <c r="KPJ58" s="194"/>
      <c r="KPK58" s="194"/>
      <c r="KPL58" s="194"/>
      <c r="KPM58" s="194"/>
      <c r="KPN58" s="194"/>
      <c r="KPO58" s="194"/>
      <c r="KPP58" s="194"/>
      <c r="KPQ58" s="194"/>
      <c r="KPR58" s="194"/>
      <c r="KPS58" s="194"/>
      <c r="KPT58" s="194"/>
      <c r="KPU58" s="194"/>
      <c r="KPV58" s="194"/>
      <c r="KPW58" s="194"/>
      <c r="KPX58" s="194"/>
      <c r="KPY58" s="194"/>
      <c r="KPZ58" s="194"/>
      <c r="KQA58" s="194"/>
      <c r="KQB58" s="194"/>
      <c r="KQC58" s="194"/>
      <c r="KQD58" s="194"/>
      <c r="KQE58" s="194"/>
      <c r="KQF58" s="194"/>
      <c r="KQG58" s="194"/>
      <c r="KQH58" s="194"/>
      <c r="KQI58" s="194"/>
      <c r="KQJ58" s="194"/>
      <c r="KQK58" s="194"/>
      <c r="KQL58" s="194"/>
      <c r="KQM58" s="194"/>
      <c r="KQN58" s="194"/>
      <c r="KQO58" s="194"/>
      <c r="KQP58" s="194"/>
      <c r="KQQ58" s="194"/>
      <c r="KQR58" s="194"/>
      <c r="KQS58" s="194"/>
      <c r="KQT58" s="194"/>
      <c r="KQU58" s="194"/>
      <c r="KQV58" s="194"/>
      <c r="KQW58" s="194"/>
      <c r="KQX58" s="194"/>
      <c r="KQY58" s="194"/>
      <c r="KQZ58" s="194"/>
      <c r="KRA58" s="194"/>
      <c r="KRB58" s="194"/>
      <c r="KRC58" s="194"/>
      <c r="KRD58" s="194"/>
      <c r="KRE58" s="194"/>
      <c r="KRF58" s="194"/>
      <c r="KRG58" s="194"/>
      <c r="KRH58" s="194"/>
      <c r="KRI58" s="194"/>
      <c r="KRJ58" s="194"/>
      <c r="KRK58" s="194"/>
      <c r="KRL58" s="194"/>
      <c r="KRM58" s="194"/>
      <c r="KRN58" s="194"/>
      <c r="KRO58" s="194"/>
      <c r="KRP58" s="194"/>
      <c r="KRQ58" s="194"/>
      <c r="KRR58" s="194"/>
      <c r="KRS58" s="194"/>
      <c r="KRT58" s="194"/>
      <c r="KRU58" s="194"/>
      <c r="KRV58" s="194"/>
      <c r="KRW58" s="194"/>
      <c r="KRX58" s="194"/>
      <c r="KRY58" s="194"/>
      <c r="KRZ58" s="194"/>
      <c r="KSA58" s="194"/>
      <c r="KSB58" s="194"/>
      <c r="KSC58" s="194"/>
      <c r="KSD58" s="194"/>
      <c r="KSE58" s="194"/>
      <c r="KSF58" s="194"/>
      <c r="KSG58" s="194"/>
      <c r="KSH58" s="194"/>
      <c r="KSI58" s="194"/>
      <c r="KSJ58" s="194"/>
      <c r="KSK58" s="194"/>
      <c r="KSL58" s="194"/>
      <c r="KSM58" s="194"/>
      <c r="KSN58" s="194"/>
      <c r="KSO58" s="194"/>
      <c r="KSP58" s="194"/>
      <c r="KSQ58" s="194"/>
      <c r="KSR58" s="194"/>
      <c r="KSS58" s="194"/>
      <c r="KST58" s="194"/>
      <c r="KSU58" s="194"/>
      <c r="KSV58" s="194"/>
      <c r="KSW58" s="194"/>
      <c r="KSX58" s="194"/>
      <c r="KSY58" s="194"/>
      <c r="KSZ58" s="194"/>
      <c r="KTA58" s="194"/>
      <c r="KTB58" s="194"/>
      <c r="KTC58" s="194"/>
      <c r="KTD58" s="194"/>
      <c r="KTE58" s="194"/>
      <c r="KTF58" s="194"/>
      <c r="KTG58" s="194"/>
      <c r="KTH58" s="194"/>
      <c r="KTI58" s="194"/>
      <c r="KTJ58" s="194"/>
      <c r="KTK58" s="194"/>
      <c r="KTL58" s="194"/>
      <c r="KTM58" s="194"/>
      <c r="KTN58" s="194"/>
      <c r="KTO58" s="194"/>
      <c r="KTP58" s="194"/>
      <c r="KTQ58" s="194"/>
      <c r="KTR58" s="194"/>
      <c r="KTS58" s="194"/>
      <c r="KTT58" s="194"/>
      <c r="KTU58" s="194"/>
      <c r="KTV58" s="194"/>
      <c r="KTW58" s="194"/>
      <c r="KTX58" s="194"/>
      <c r="KTY58" s="194"/>
      <c r="KTZ58" s="194"/>
      <c r="KUA58" s="194"/>
      <c r="KUB58" s="194"/>
      <c r="KUC58" s="194"/>
      <c r="KUD58" s="194"/>
      <c r="KUE58" s="194"/>
      <c r="KUF58" s="194"/>
      <c r="KUG58" s="194"/>
      <c r="KUH58" s="194"/>
      <c r="KUI58" s="194"/>
      <c r="KUJ58" s="194"/>
      <c r="KUK58" s="194"/>
      <c r="KUL58" s="194"/>
      <c r="KUM58" s="194"/>
      <c r="KUN58" s="194"/>
      <c r="KUO58" s="194"/>
      <c r="KUP58" s="194"/>
      <c r="KUQ58" s="194"/>
      <c r="KUR58" s="194"/>
      <c r="KUS58" s="194"/>
      <c r="KUT58" s="194"/>
      <c r="KUU58" s="194"/>
      <c r="KUV58" s="194"/>
      <c r="KUW58" s="194"/>
      <c r="KUX58" s="194"/>
      <c r="KUY58" s="194"/>
      <c r="KUZ58" s="194"/>
      <c r="KVA58" s="194"/>
      <c r="KVB58" s="194"/>
      <c r="KVC58" s="194"/>
      <c r="KVD58" s="194"/>
      <c r="KVE58" s="194"/>
      <c r="KVF58" s="194"/>
      <c r="KVG58" s="194"/>
      <c r="KVH58" s="194"/>
      <c r="KVI58" s="194"/>
      <c r="KVJ58" s="194"/>
      <c r="KVK58" s="194"/>
      <c r="KVL58" s="194"/>
      <c r="KVM58" s="194"/>
      <c r="KVN58" s="194"/>
      <c r="KVO58" s="194"/>
      <c r="KVP58" s="194"/>
      <c r="KVQ58" s="194"/>
      <c r="KVR58" s="194"/>
      <c r="KVS58" s="194"/>
      <c r="KVT58" s="194"/>
      <c r="KVU58" s="194"/>
      <c r="KVV58" s="194"/>
      <c r="KVW58" s="194"/>
      <c r="KVX58" s="194"/>
      <c r="KVY58" s="194"/>
      <c r="KVZ58" s="194"/>
      <c r="KWA58" s="194"/>
      <c r="KWB58" s="194"/>
      <c r="KWC58" s="194"/>
      <c r="KWD58" s="194"/>
      <c r="KWE58" s="194"/>
      <c r="KWF58" s="194"/>
      <c r="KWG58" s="194"/>
      <c r="KWH58" s="194"/>
      <c r="KWI58" s="194"/>
      <c r="KWJ58" s="194"/>
      <c r="KWK58" s="194"/>
      <c r="KWL58" s="194"/>
      <c r="KWM58" s="194"/>
      <c r="KWN58" s="194"/>
      <c r="KWO58" s="194"/>
      <c r="KWP58" s="194"/>
      <c r="KWQ58" s="194"/>
      <c r="KWR58" s="194"/>
      <c r="KWS58" s="194"/>
      <c r="KWT58" s="194"/>
      <c r="KWU58" s="194"/>
      <c r="KWV58" s="194"/>
      <c r="KWW58" s="194"/>
      <c r="KWX58" s="194"/>
      <c r="KWY58" s="194"/>
      <c r="KWZ58" s="194"/>
      <c r="KXA58" s="194"/>
      <c r="KXB58" s="194"/>
      <c r="KXC58" s="194"/>
      <c r="KXD58" s="194"/>
      <c r="KXE58" s="194"/>
      <c r="KXF58" s="194"/>
      <c r="KXG58" s="194"/>
      <c r="KXH58" s="194"/>
      <c r="KXI58" s="194"/>
      <c r="KXJ58" s="194"/>
      <c r="KXK58" s="194"/>
      <c r="KXL58" s="194"/>
      <c r="KXM58" s="194"/>
      <c r="KXN58" s="194"/>
      <c r="KXO58" s="194"/>
      <c r="KXP58" s="194"/>
      <c r="KXQ58" s="194"/>
      <c r="KXR58" s="194"/>
      <c r="KXS58" s="194"/>
      <c r="KXT58" s="194"/>
      <c r="KXU58" s="194"/>
      <c r="KXV58" s="194"/>
      <c r="KXW58" s="194"/>
      <c r="KXX58" s="194"/>
      <c r="KXY58" s="194"/>
      <c r="KXZ58" s="194"/>
      <c r="KYA58" s="194"/>
      <c r="KYB58" s="194"/>
      <c r="KYC58" s="194"/>
      <c r="KYD58" s="194"/>
      <c r="KYE58" s="194"/>
      <c r="KYF58" s="194"/>
      <c r="KYG58" s="194"/>
      <c r="KYH58" s="194"/>
      <c r="KYI58" s="194"/>
      <c r="KYJ58" s="194"/>
      <c r="KYK58" s="194"/>
      <c r="KYL58" s="194"/>
      <c r="KYM58" s="194"/>
      <c r="KYN58" s="194"/>
      <c r="KYO58" s="194"/>
      <c r="KYP58" s="194"/>
      <c r="KYQ58" s="194"/>
      <c r="KYR58" s="194"/>
      <c r="KYS58" s="194"/>
      <c r="KYT58" s="194"/>
      <c r="KYU58" s="194"/>
      <c r="KYV58" s="194"/>
      <c r="KYW58" s="194"/>
      <c r="KYX58" s="194"/>
      <c r="KYY58" s="194"/>
      <c r="KYZ58" s="194"/>
      <c r="KZA58" s="194"/>
      <c r="KZB58" s="194"/>
      <c r="KZC58" s="194"/>
      <c r="KZD58" s="194"/>
      <c r="KZE58" s="194"/>
      <c r="KZF58" s="194"/>
      <c r="KZG58" s="194"/>
      <c r="KZH58" s="194"/>
      <c r="KZI58" s="194"/>
      <c r="KZJ58" s="194"/>
      <c r="KZK58" s="194"/>
      <c r="KZL58" s="194"/>
      <c r="KZM58" s="194"/>
      <c r="KZN58" s="194"/>
      <c r="KZO58" s="194"/>
      <c r="KZP58" s="194"/>
      <c r="KZQ58" s="194"/>
      <c r="KZR58" s="194"/>
      <c r="KZS58" s="194"/>
      <c r="KZT58" s="194"/>
      <c r="KZU58" s="194"/>
      <c r="KZV58" s="194"/>
      <c r="KZW58" s="194"/>
      <c r="KZX58" s="194"/>
      <c r="KZY58" s="194"/>
      <c r="KZZ58" s="194"/>
      <c r="LAA58" s="194"/>
      <c r="LAB58" s="194"/>
      <c r="LAC58" s="194"/>
      <c r="LAD58" s="194"/>
      <c r="LAE58" s="194"/>
      <c r="LAF58" s="194"/>
      <c r="LAG58" s="194"/>
      <c r="LAH58" s="194"/>
      <c r="LAI58" s="194"/>
      <c r="LAJ58" s="194"/>
      <c r="LAK58" s="194"/>
      <c r="LAL58" s="194"/>
      <c r="LAM58" s="194"/>
      <c r="LAN58" s="194"/>
      <c r="LAO58" s="194"/>
      <c r="LAP58" s="194"/>
      <c r="LAQ58" s="194"/>
      <c r="LAR58" s="194"/>
      <c r="LAS58" s="194"/>
      <c r="LAT58" s="194"/>
      <c r="LAU58" s="194"/>
      <c r="LAV58" s="194"/>
      <c r="LAW58" s="194"/>
      <c r="LAX58" s="194"/>
      <c r="LAY58" s="194"/>
      <c r="LAZ58" s="194"/>
      <c r="LBA58" s="194"/>
      <c r="LBB58" s="194"/>
      <c r="LBC58" s="194"/>
      <c r="LBD58" s="194"/>
      <c r="LBE58" s="194"/>
      <c r="LBF58" s="194"/>
      <c r="LBG58" s="194"/>
      <c r="LBH58" s="194"/>
      <c r="LBI58" s="194"/>
      <c r="LBJ58" s="194"/>
      <c r="LBK58" s="194"/>
      <c r="LBL58" s="194"/>
      <c r="LBM58" s="194"/>
      <c r="LBN58" s="194"/>
      <c r="LBO58" s="194"/>
      <c r="LBP58" s="194"/>
      <c r="LBQ58" s="194"/>
      <c r="LBR58" s="194"/>
      <c r="LBS58" s="194"/>
      <c r="LBT58" s="194"/>
      <c r="LBU58" s="194"/>
      <c r="LBV58" s="194"/>
      <c r="LBW58" s="194"/>
      <c r="LBX58" s="194"/>
      <c r="LBY58" s="194"/>
      <c r="LBZ58" s="194"/>
      <c r="LCA58" s="194"/>
      <c r="LCB58" s="194"/>
      <c r="LCC58" s="194"/>
      <c r="LCD58" s="194"/>
      <c r="LCE58" s="194"/>
      <c r="LCF58" s="194"/>
      <c r="LCG58" s="194"/>
      <c r="LCH58" s="194"/>
      <c r="LCI58" s="194"/>
      <c r="LCJ58" s="194"/>
      <c r="LCK58" s="194"/>
      <c r="LCL58" s="194"/>
      <c r="LCM58" s="194"/>
      <c r="LCN58" s="194"/>
      <c r="LCO58" s="194"/>
      <c r="LCP58" s="194"/>
      <c r="LCQ58" s="194"/>
      <c r="LCR58" s="194"/>
      <c r="LCS58" s="194"/>
      <c r="LCT58" s="194"/>
      <c r="LCU58" s="194"/>
      <c r="LCV58" s="194"/>
      <c r="LCW58" s="194"/>
      <c r="LCX58" s="194"/>
      <c r="LCY58" s="194"/>
      <c r="LCZ58" s="194"/>
      <c r="LDA58" s="194"/>
      <c r="LDB58" s="194"/>
      <c r="LDC58" s="194"/>
      <c r="LDD58" s="194"/>
      <c r="LDE58" s="194"/>
      <c r="LDF58" s="194"/>
      <c r="LDG58" s="194"/>
      <c r="LDH58" s="194"/>
      <c r="LDI58" s="194"/>
      <c r="LDJ58" s="194"/>
      <c r="LDK58" s="194"/>
      <c r="LDL58" s="194"/>
      <c r="LDM58" s="194"/>
      <c r="LDN58" s="194"/>
      <c r="LDO58" s="194"/>
      <c r="LDP58" s="194"/>
      <c r="LDQ58" s="194"/>
      <c r="LDR58" s="194"/>
      <c r="LDS58" s="194"/>
      <c r="LDT58" s="194"/>
      <c r="LDU58" s="194"/>
      <c r="LDV58" s="194"/>
      <c r="LDW58" s="194"/>
      <c r="LDX58" s="194"/>
      <c r="LDY58" s="194"/>
      <c r="LDZ58" s="194"/>
      <c r="LEA58" s="194"/>
      <c r="LEB58" s="194"/>
      <c r="LEC58" s="194"/>
      <c r="LED58" s="194"/>
      <c r="LEE58" s="194"/>
      <c r="LEF58" s="194"/>
      <c r="LEG58" s="194"/>
      <c r="LEH58" s="194"/>
      <c r="LEI58" s="194"/>
      <c r="LEJ58" s="194"/>
      <c r="LEK58" s="194"/>
      <c r="LEL58" s="194"/>
      <c r="LEM58" s="194"/>
      <c r="LEN58" s="194"/>
      <c r="LEO58" s="194"/>
      <c r="LEP58" s="194"/>
      <c r="LEQ58" s="194"/>
      <c r="LER58" s="194"/>
      <c r="LES58" s="194"/>
      <c r="LET58" s="194"/>
      <c r="LEU58" s="194"/>
      <c r="LEV58" s="194"/>
      <c r="LEW58" s="194"/>
      <c r="LEX58" s="194"/>
      <c r="LEY58" s="194"/>
      <c r="LEZ58" s="194"/>
      <c r="LFA58" s="194"/>
      <c r="LFB58" s="194"/>
      <c r="LFC58" s="194"/>
      <c r="LFD58" s="194"/>
      <c r="LFE58" s="194"/>
      <c r="LFF58" s="194"/>
      <c r="LFG58" s="194"/>
      <c r="LFH58" s="194"/>
      <c r="LFI58" s="194"/>
      <c r="LFJ58" s="194"/>
      <c r="LFK58" s="194"/>
      <c r="LFL58" s="194"/>
      <c r="LFM58" s="194"/>
      <c r="LFN58" s="194"/>
      <c r="LFO58" s="194"/>
      <c r="LFP58" s="194"/>
      <c r="LFQ58" s="194"/>
      <c r="LFR58" s="194"/>
      <c r="LFS58" s="194"/>
      <c r="LFT58" s="194"/>
      <c r="LFU58" s="194"/>
      <c r="LFV58" s="194"/>
      <c r="LFW58" s="194"/>
      <c r="LFX58" s="194"/>
      <c r="LFY58" s="194"/>
      <c r="LFZ58" s="194"/>
      <c r="LGA58" s="194"/>
      <c r="LGB58" s="194"/>
      <c r="LGC58" s="194"/>
      <c r="LGD58" s="194"/>
      <c r="LGE58" s="194"/>
      <c r="LGF58" s="194"/>
      <c r="LGG58" s="194"/>
      <c r="LGH58" s="194"/>
      <c r="LGI58" s="194"/>
      <c r="LGJ58" s="194"/>
      <c r="LGK58" s="194"/>
      <c r="LGL58" s="194"/>
      <c r="LGM58" s="194"/>
      <c r="LGN58" s="194"/>
      <c r="LGO58" s="194"/>
      <c r="LGP58" s="194"/>
      <c r="LGQ58" s="194"/>
      <c r="LGR58" s="194"/>
      <c r="LGS58" s="194"/>
      <c r="LGT58" s="194"/>
      <c r="LGU58" s="194"/>
      <c r="LGV58" s="194"/>
      <c r="LGW58" s="194"/>
      <c r="LGX58" s="194"/>
      <c r="LGY58" s="194"/>
      <c r="LGZ58" s="194"/>
      <c r="LHA58" s="194"/>
      <c r="LHB58" s="194"/>
      <c r="LHC58" s="194"/>
      <c r="LHD58" s="194"/>
      <c r="LHE58" s="194"/>
      <c r="LHF58" s="194"/>
      <c r="LHG58" s="194"/>
      <c r="LHH58" s="194"/>
      <c r="LHI58" s="194"/>
      <c r="LHJ58" s="194"/>
      <c r="LHK58" s="194"/>
      <c r="LHL58" s="194"/>
      <c r="LHM58" s="194"/>
      <c r="LHN58" s="194"/>
      <c r="LHO58" s="194"/>
      <c r="LHP58" s="194"/>
      <c r="LHQ58" s="194"/>
      <c r="LHR58" s="194"/>
      <c r="LHS58" s="194"/>
      <c r="LHT58" s="194"/>
      <c r="LHU58" s="194"/>
      <c r="LHV58" s="194"/>
      <c r="LHW58" s="194"/>
      <c r="LHX58" s="194"/>
      <c r="LHY58" s="194"/>
      <c r="LHZ58" s="194"/>
      <c r="LIA58" s="194"/>
      <c r="LIB58" s="194"/>
      <c r="LIC58" s="194"/>
      <c r="LID58" s="194"/>
      <c r="LIE58" s="194"/>
      <c r="LIF58" s="194"/>
      <c r="LIG58" s="194"/>
      <c r="LIH58" s="194"/>
      <c r="LII58" s="194"/>
      <c r="LIJ58" s="194"/>
      <c r="LIK58" s="194"/>
      <c r="LIL58" s="194"/>
      <c r="LIM58" s="194"/>
      <c r="LIN58" s="194"/>
      <c r="LIO58" s="194"/>
      <c r="LIP58" s="194"/>
      <c r="LIQ58" s="194"/>
      <c r="LIR58" s="194"/>
      <c r="LIS58" s="194"/>
      <c r="LIT58" s="194"/>
      <c r="LIU58" s="194"/>
      <c r="LIV58" s="194"/>
      <c r="LIW58" s="194"/>
      <c r="LIX58" s="194"/>
      <c r="LIY58" s="194"/>
      <c r="LIZ58" s="194"/>
      <c r="LJA58" s="194"/>
      <c r="LJB58" s="194"/>
      <c r="LJC58" s="194"/>
      <c r="LJD58" s="194"/>
      <c r="LJE58" s="194"/>
      <c r="LJF58" s="194"/>
      <c r="LJG58" s="194"/>
      <c r="LJH58" s="194"/>
      <c r="LJI58" s="194"/>
      <c r="LJJ58" s="194"/>
      <c r="LJK58" s="194"/>
      <c r="LJL58" s="194"/>
      <c r="LJM58" s="194"/>
      <c r="LJN58" s="194"/>
      <c r="LJO58" s="194"/>
      <c r="LJP58" s="194"/>
      <c r="LJQ58" s="194"/>
      <c r="LJR58" s="194"/>
      <c r="LJS58" s="194"/>
      <c r="LJT58" s="194"/>
      <c r="LJU58" s="194"/>
      <c r="LJV58" s="194"/>
      <c r="LJW58" s="194"/>
      <c r="LJX58" s="194"/>
      <c r="LJY58" s="194"/>
      <c r="LJZ58" s="194"/>
      <c r="LKA58" s="194"/>
      <c r="LKB58" s="194"/>
      <c r="LKC58" s="194"/>
      <c r="LKD58" s="194"/>
      <c r="LKE58" s="194"/>
      <c r="LKF58" s="194"/>
      <c r="LKG58" s="194"/>
      <c r="LKH58" s="194"/>
      <c r="LKI58" s="194"/>
      <c r="LKJ58" s="194"/>
      <c r="LKK58" s="194"/>
      <c r="LKL58" s="194"/>
      <c r="LKM58" s="194"/>
      <c r="LKN58" s="194"/>
      <c r="LKO58" s="194"/>
      <c r="LKP58" s="194"/>
      <c r="LKQ58" s="194"/>
      <c r="LKR58" s="194"/>
      <c r="LKS58" s="194"/>
      <c r="LKT58" s="194"/>
      <c r="LKU58" s="194"/>
      <c r="LKV58" s="194"/>
      <c r="LKW58" s="194"/>
      <c r="LKX58" s="194"/>
      <c r="LKY58" s="194"/>
      <c r="LKZ58" s="194"/>
      <c r="LLA58" s="194"/>
      <c r="LLB58" s="194"/>
      <c r="LLC58" s="194"/>
      <c r="LLD58" s="194"/>
      <c r="LLE58" s="194"/>
      <c r="LLF58" s="194"/>
      <c r="LLG58" s="194"/>
      <c r="LLH58" s="194"/>
      <c r="LLI58" s="194"/>
      <c r="LLJ58" s="194"/>
      <c r="LLK58" s="194"/>
      <c r="LLL58" s="194"/>
      <c r="LLM58" s="194"/>
      <c r="LLN58" s="194"/>
      <c r="LLO58" s="194"/>
      <c r="LLP58" s="194"/>
      <c r="LLQ58" s="194"/>
      <c r="LLR58" s="194"/>
      <c r="LLS58" s="194"/>
      <c r="LLT58" s="194"/>
      <c r="LLU58" s="194"/>
      <c r="LLV58" s="194"/>
      <c r="LLW58" s="194"/>
      <c r="LLX58" s="194"/>
      <c r="LLY58" s="194"/>
      <c r="LLZ58" s="194"/>
      <c r="LMA58" s="194"/>
      <c r="LMB58" s="194"/>
      <c r="LMC58" s="194"/>
      <c r="LMD58" s="194"/>
      <c r="LME58" s="194"/>
      <c r="LMF58" s="194"/>
      <c r="LMG58" s="194"/>
      <c r="LMH58" s="194"/>
      <c r="LMI58" s="194"/>
      <c r="LMJ58" s="194"/>
      <c r="LMK58" s="194"/>
      <c r="LML58" s="194"/>
      <c r="LMM58" s="194"/>
      <c r="LMN58" s="194"/>
      <c r="LMO58" s="194"/>
      <c r="LMP58" s="194"/>
      <c r="LMQ58" s="194"/>
      <c r="LMR58" s="194"/>
      <c r="LMS58" s="194"/>
      <c r="LMT58" s="194"/>
      <c r="LMU58" s="194"/>
      <c r="LMV58" s="194"/>
      <c r="LMW58" s="194"/>
      <c r="LMX58" s="194"/>
      <c r="LMY58" s="194"/>
      <c r="LMZ58" s="194"/>
      <c r="LNA58" s="194"/>
      <c r="LNB58" s="194"/>
      <c r="LNC58" s="194"/>
      <c r="LND58" s="194"/>
      <c r="LNE58" s="194"/>
      <c r="LNF58" s="194"/>
      <c r="LNG58" s="194"/>
      <c r="LNH58" s="194"/>
      <c r="LNI58" s="194"/>
      <c r="LNJ58" s="194"/>
      <c r="LNK58" s="194"/>
      <c r="LNL58" s="194"/>
      <c r="LNM58" s="194"/>
      <c r="LNN58" s="194"/>
      <c r="LNO58" s="194"/>
      <c r="LNP58" s="194"/>
      <c r="LNQ58" s="194"/>
      <c r="LNR58" s="194"/>
      <c r="LNS58" s="194"/>
      <c r="LNT58" s="194"/>
      <c r="LNU58" s="194"/>
      <c r="LNV58" s="194"/>
      <c r="LNW58" s="194"/>
      <c r="LNX58" s="194"/>
      <c r="LNY58" s="194"/>
      <c r="LNZ58" s="194"/>
      <c r="LOA58" s="194"/>
      <c r="LOB58" s="194"/>
      <c r="LOC58" s="194"/>
      <c r="LOD58" s="194"/>
      <c r="LOE58" s="194"/>
      <c r="LOF58" s="194"/>
      <c r="LOG58" s="194"/>
      <c r="LOH58" s="194"/>
      <c r="LOI58" s="194"/>
      <c r="LOJ58" s="194"/>
      <c r="LOK58" s="194"/>
      <c r="LOL58" s="194"/>
      <c r="LOM58" s="194"/>
      <c r="LON58" s="194"/>
      <c r="LOO58" s="194"/>
      <c r="LOP58" s="194"/>
      <c r="LOQ58" s="194"/>
      <c r="LOR58" s="194"/>
      <c r="LOS58" s="194"/>
      <c r="LOT58" s="194"/>
      <c r="LOU58" s="194"/>
      <c r="LOV58" s="194"/>
      <c r="LOW58" s="194"/>
      <c r="LOX58" s="194"/>
      <c r="LOY58" s="194"/>
      <c r="LOZ58" s="194"/>
      <c r="LPA58" s="194"/>
      <c r="LPB58" s="194"/>
      <c r="LPC58" s="194"/>
      <c r="LPD58" s="194"/>
      <c r="LPE58" s="194"/>
      <c r="LPF58" s="194"/>
      <c r="LPG58" s="194"/>
      <c r="LPH58" s="194"/>
      <c r="LPI58" s="194"/>
      <c r="LPJ58" s="194"/>
      <c r="LPK58" s="194"/>
      <c r="LPL58" s="194"/>
      <c r="LPM58" s="194"/>
      <c r="LPN58" s="194"/>
      <c r="LPO58" s="194"/>
      <c r="LPP58" s="194"/>
      <c r="LPQ58" s="194"/>
      <c r="LPR58" s="194"/>
      <c r="LPS58" s="194"/>
      <c r="LPT58" s="194"/>
      <c r="LPU58" s="194"/>
      <c r="LPV58" s="194"/>
      <c r="LPW58" s="194"/>
      <c r="LPX58" s="194"/>
      <c r="LPY58" s="194"/>
      <c r="LPZ58" s="194"/>
      <c r="LQA58" s="194"/>
      <c r="LQB58" s="194"/>
      <c r="LQC58" s="194"/>
      <c r="LQD58" s="194"/>
      <c r="LQE58" s="194"/>
      <c r="LQF58" s="194"/>
      <c r="LQG58" s="194"/>
      <c r="LQH58" s="194"/>
      <c r="LQI58" s="194"/>
      <c r="LQJ58" s="194"/>
      <c r="LQK58" s="194"/>
      <c r="LQL58" s="194"/>
      <c r="LQM58" s="194"/>
      <c r="LQN58" s="194"/>
      <c r="LQO58" s="194"/>
      <c r="LQP58" s="194"/>
      <c r="LQQ58" s="194"/>
      <c r="LQR58" s="194"/>
      <c r="LQS58" s="194"/>
      <c r="LQT58" s="194"/>
      <c r="LQU58" s="194"/>
      <c r="LQV58" s="194"/>
      <c r="LQW58" s="194"/>
      <c r="LQX58" s="194"/>
      <c r="LQY58" s="194"/>
      <c r="LQZ58" s="194"/>
      <c r="LRA58" s="194"/>
      <c r="LRB58" s="194"/>
      <c r="LRC58" s="194"/>
      <c r="LRD58" s="194"/>
      <c r="LRE58" s="194"/>
      <c r="LRF58" s="194"/>
      <c r="LRG58" s="194"/>
      <c r="LRH58" s="194"/>
      <c r="LRI58" s="194"/>
      <c r="LRJ58" s="194"/>
      <c r="LRK58" s="194"/>
      <c r="LRL58" s="194"/>
      <c r="LRM58" s="194"/>
      <c r="LRN58" s="194"/>
      <c r="LRO58" s="194"/>
      <c r="LRP58" s="194"/>
      <c r="LRQ58" s="194"/>
      <c r="LRR58" s="194"/>
      <c r="LRS58" s="194"/>
      <c r="LRT58" s="194"/>
      <c r="LRU58" s="194"/>
      <c r="LRV58" s="194"/>
      <c r="LRW58" s="194"/>
      <c r="LRX58" s="194"/>
      <c r="LRY58" s="194"/>
      <c r="LRZ58" s="194"/>
      <c r="LSA58" s="194"/>
      <c r="LSB58" s="194"/>
      <c r="LSC58" s="194"/>
      <c r="LSD58" s="194"/>
      <c r="LSE58" s="194"/>
      <c r="LSF58" s="194"/>
      <c r="LSG58" s="194"/>
      <c r="LSH58" s="194"/>
      <c r="LSI58" s="194"/>
      <c r="LSJ58" s="194"/>
      <c r="LSK58" s="194"/>
      <c r="LSL58" s="194"/>
      <c r="LSM58" s="194"/>
      <c r="LSN58" s="194"/>
      <c r="LSO58" s="194"/>
      <c r="LSP58" s="194"/>
      <c r="LSQ58" s="194"/>
      <c r="LSR58" s="194"/>
      <c r="LSS58" s="194"/>
      <c r="LST58" s="194"/>
      <c r="LSU58" s="194"/>
      <c r="LSV58" s="194"/>
      <c r="LSW58" s="194"/>
      <c r="LSX58" s="194"/>
      <c r="LSY58" s="194"/>
      <c r="LSZ58" s="194"/>
      <c r="LTA58" s="194"/>
      <c r="LTB58" s="194"/>
      <c r="LTC58" s="194"/>
      <c r="LTD58" s="194"/>
      <c r="LTE58" s="194"/>
      <c r="LTF58" s="194"/>
      <c r="LTG58" s="194"/>
      <c r="LTH58" s="194"/>
      <c r="LTI58" s="194"/>
      <c r="LTJ58" s="194"/>
      <c r="LTK58" s="194"/>
      <c r="LTL58" s="194"/>
      <c r="LTM58" s="194"/>
      <c r="LTN58" s="194"/>
      <c r="LTO58" s="194"/>
      <c r="LTP58" s="194"/>
      <c r="LTQ58" s="194"/>
      <c r="LTR58" s="194"/>
      <c r="LTS58" s="194"/>
      <c r="LTT58" s="194"/>
      <c r="LTU58" s="194"/>
      <c r="LTV58" s="194"/>
      <c r="LTW58" s="194"/>
      <c r="LTX58" s="194"/>
      <c r="LTY58" s="194"/>
      <c r="LTZ58" s="194"/>
      <c r="LUA58" s="194"/>
      <c r="LUB58" s="194"/>
      <c r="LUC58" s="194"/>
      <c r="LUD58" s="194"/>
      <c r="LUE58" s="194"/>
      <c r="LUF58" s="194"/>
      <c r="LUG58" s="194"/>
      <c r="LUH58" s="194"/>
      <c r="LUI58" s="194"/>
      <c r="LUJ58" s="194"/>
      <c r="LUK58" s="194"/>
      <c r="LUL58" s="194"/>
      <c r="LUM58" s="194"/>
      <c r="LUN58" s="194"/>
      <c r="LUO58" s="194"/>
      <c r="LUP58" s="194"/>
      <c r="LUQ58" s="194"/>
      <c r="LUR58" s="194"/>
      <c r="LUS58" s="194"/>
      <c r="LUT58" s="194"/>
      <c r="LUU58" s="194"/>
      <c r="LUV58" s="194"/>
      <c r="LUW58" s="194"/>
      <c r="LUX58" s="194"/>
      <c r="LUY58" s="194"/>
      <c r="LUZ58" s="194"/>
      <c r="LVA58" s="194"/>
      <c r="LVB58" s="194"/>
      <c r="LVC58" s="194"/>
      <c r="LVD58" s="194"/>
      <c r="LVE58" s="194"/>
      <c r="LVF58" s="194"/>
      <c r="LVG58" s="194"/>
      <c r="LVH58" s="194"/>
      <c r="LVI58" s="194"/>
      <c r="LVJ58" s="194"/>
      <c r="LVK58" s="194"/>
      <c r="LVL58" s="194"/>
      <c r="LVM58" s="194"/>
      <c r="LVN58" s="194"/>
      <c r="LVO58" s="194"/>
      <c r="LVP58" s="194"/>
      <c r="LVQ58" s="194"/>
      <c r="LVR58" s="194"/>
      <c r="LVS58" s="194"/>
      <c r="LVT58" s="194"/>
      <c r="LVU58" s="194"/>
      <c r="LVV58" s="194"/>
      <c r="LVW58" s="194"/>
      <c r="LVX58" s="194"/>
      <c r="LVY58" s="194"/>
      <c r="LVZ58" s="194"/>
      <c r="LWA58" s="194"/>
      <c r="LWB58" s="194"/>
      <c r="LWC58" s="194"/>
      <c r="LWD58" s="194"/>
      <c r="LWE58" s="194"/>
      <c r="LWF58" s="194"/>
      <c r="LWG58" s="194"/>
      <c r="LWH58" s="194"/>
      <c r="LWI58" s="194"/>
      <c r="LWJ58" s="194"/>
      <c r="LWK58" s="194"/>
      <c r="LWL58" s="194"/>
      <c r="LWM58" s="194"/>
      <c r="LWN58" s="194"/>
      <c r="LWO58" s="194"/>
      <c r="LWP58" s="194"/>
      <c r="LWQ58" s="194"/>
      <c r="LWR58" s="194"/>
      <c r="LWS58" s="194"/>
      <c r="LWT58" s="194"/>
      <c r="LWU58" s="194"/>
      <c r="LWV58" s="194"/>
      <c r="LWW58" s="194"/>
      <c r="LWX58" s="194"/>
      <c r="LWY58" s="194"/>
      <c r="LWZ58" s="194"/>
      <c r="LXA58" s="194"/>
      <c r="LXB58" s="194"/>
      <c r="LXC58" s="194"/>
      <c r="LXD58" s="194"/>
      <c r="LXE58" s="194"/>
      <c r="LXF58" s="194"/>
      <c r="LXG58" s="194"/>
      <c r="LXH58" s="194"/>
      <c r="LXI58" s="194"/>
      <c r="LXJ58" s="194"/>
      <c r="LXK58" s="194"/>
      <c r="LXL58" s="194"/>
      <c r="LXM58" s="194"/>
      <c r="LXN58" s="194"/>
      <c r="LXO58" s="194"/>
      <c r="LXP58" s="194"/>
      <c r="LXQ58" s="194"/>
      <c r="LXR58" s="194"/>
      <c r="LXS58" s="194"/>
      <c r="LXT58" s="194"/>
      <c r="LXU58" s="194"/>
      <c r="LXV58" s="194"/>
      <c r="LXW58" s="194"/>
      <c r="LXX58" s="194"/>
      <c r="LXY58" s="194"/>
      <c r="LXZ58" s="194"/>
      <c r="LYA58" s="194"/>
      <c r="LYB58" s="194"/>
      <c r="LYC58" s="194"/>
      <c r="LYD58" s="194"/>
      <c r="LYE58" s="194"/>
      <c r="LYF58" s="194"/>
      <c r="LYG58" s="194"/>
      <c r="LYH58" s="194"/>
      <c r="LYI58" s="194"/>
      <c r="LYJ58" s="194"/>
      <c r="LYK58" s="194"/>
      <c r="LYL58" s="194"/>
      <c r="LYM58" s="194"/>
      <c r="LYN58" s="194"/>
      <c r="LYO58" s="194"/>
      <c r="LYP58" s="194"/>
      <c r="LYQ58" s="194"/>
      <c r="LYR58" s="194"/>
      <c r="LYS58" s="194"/>
      <c r="LYT58" s="194"/>
      <c r="LYU58" s="194"/>
      <c r="LYV58" s="194"/>
      <c r="LYW58" s="194"/>
      <c r="LYX58" s="194"/>
      <c r="LYY58" s="194"/>
      <c r="LYZ58" s="194"/>
      <c r="LZA58" s="194"/>
      <c r="LZB58" s="194"/>
      <c r="LZC58" s="194"/>
      <c r="LZD58" s="194"/>
      <c r="LZE58" s="194"/>
      <c r="LZF58" s="194"/>
      <c r="LZG58" s="194"/>
      <c r="LZH58" s="194"/>
      <c r="LZI58" s="194"/>
      <c r="LZJ58" s="194"/>
      <c r="LZK58" s="194"/>
      <c r="LZL58" s="194"/>
      <c r="LZM58" s="194"/>
      <c r="LZN58" s="194"/>
      <c r="LZO58" s="194"/>
      <c r="LZP58" s="194"/>
      <c r="LZQ58" s="194"/>
      <c r="LZR58" s="194"/>
      <c r="LZS58" s="194"/>
      <c r="LZT58" s="194"/>
      <c r="LZU58" s="194"/>
      <c r="LZV58" s="194"/>
      <c r="LZW58" s="194"/>
      <c r="LZX58" s="194"/>
      <c r="LZY58" s="194"/>
      <c r="LZZ58" s="194"/>
      <c r="MAA58" s="194"/>
      <c r="MAB58" s="194"/>
      <c r="MAC58" s="194"/>
      <c r="MAD58" s="194"/>
      <c r="MAE58" s="194"/>
      <c r="MAF58" s="194"/>
      <c r="MAG58" s="194"/>
      <c r="MAH58" s="194"/>
      <c r="MAI58" s="194"/>
      <c r="MAJ58" s="194"/>
      <c r="MAK58" s="194"/>
      <c r="MAL58" s="194"/>
      <c r="MAM58" s="194"/>
      <c r="MAN58" s="194"/>
      <c r="MAO58" s="194"/>
      <c r="MAP58" s="194"/>
      <c r="MAQ58" s="194"/>
      <c r="MAR58" s="194"/>
      <c r="MAS58" s="194"/>
      <c r="MAT58" s="194"/>
      <c r="MAU58" s="194"/>
      <c r="MAV58" s="194"/>
      <c r="MAW58" s="194"/>
      <c r="MAX58" s="194"/>
      <c r="MAY58" s="194"/>
      <c r="MAZ58" s="194"/>
      <c r="MBA58" s="194"/>
      <c r="MBB58" s="194"/>
      <c r="MBC58" s="194"/>
      <c r="MBD58" s="194"/>
      <c r="MBE58" s="194"/>
      <c r="MBF58" s="194"/>
      <c r="MBG58" s="194"/>
      <c r="MBH58" s="194"/>
      <c r="MBI58" s="194"/>
      <c r="MBJ58" s="194"/>
      <c r="MBK58" s="194"/>
      <c r="MBL58" s="194"/>
      <c r="MBM58" s="194"/>
      <c r="MBN58" s="194"/>
      <c r="MBO58" s="194"/>
      <c r="MBP58" s="194"/>
      <c r="MBQ58" s="194"/>
      <c r="MBR58" s="194"/>
      <c r="MBS58" s="194"/>
      <c r="MBT58" s="194"/>
      <c r="MBU58" s="194"/>
      <c r="MBV58" s="194"/>
      <c r="MBW58" s="194"/>
      <c r="MBX58" s="194"/>
      <c r="MBY58" s="194"/>
      <c r="MBZ58" s="194"/>
      <c r="MCA58" s="194"/>
      <c r="MCB58" s="194"/>
      <c r="MCC58" s="194"/>
      <c r="MCD58" s="194"/>
      <c r="MCE58" s="194"/>
      <c r="MCF58" s="194"/>
      <c r="MCG58" s="194"/>
      <c r="MCH58" s="194"/>
      <c r="MCI58" s="194"/>
      <c r="MCJ58" s="194"/>
      <c r="MCK58" s="194"/>
      <c r="MCL58" s="194"/>
      <c r="MCM58" s="194"/>
      <c r="MCN58" s="194"/>
      <c r="MCO58" s="194"/>
      <c r="MCP58" s="194"/>
      <c r="MCQ58" s="194"/>
      <c r="MCR58" s="194"/>
      <c r="MCS58" s="194"/>
      <c r="MCT58" s="194"/>
      <c r="MCU58" s="194"/>
      <c r="MCV58" s="194"/>
      <c r="MCW58" s="194"/>
      <c r="MCX58" s="194"/>
      <c r="MCY58" s="194"/>
      <c r="MCZ58" s="194"/>
      <c r="MDA58" s="194"/>
      <c r="MDB58" s="194"/>
      <c r="MDC58" s="194"/>
      <c r="MDD58" s="194"/>
      <c r="MDE58" s="194"/>
      <c r="MDF58" s="194"/>
      <c r="MDG58" s="194"/>
      <c r="MDH58" s="194"/>
      <c r="MDI58" s="194"/>
      <c r="MDJ58" s="194"/>
      <c r="MDK58" s="194"/>
      <c r="MDL58" s="194"/>
      <c r="MDM58" s="194"/>
      <c r="MDN58" s="194"/>
      <c r="MDO58" s="194"/>
      <c r="MDP58" s="194"/>
      <c r="MDQ58" s="194"/>
      <c r="MDR58" s="194"/>
      <c r="MDS58" s="194"/>
      <c r="MDT58" s="194"/>
      <c r="MDU58" s="194"/>
      <c r="MDV58" s="194"/>
      <c r="MDW58" s="194"/>
      <c r="MDX58" s="194"/>
      <c r="MDY58" s="194"/>
      <c r="MDZ58" s="194"/>
      <c r="MEA58" s="194"/>
      <c r="MEB58" s="194"/>
      <c r="MEC58" s="194"/>
      <c r="MED58" s="194"/>
      <c r="MEE58" s="194"/>
      <c r="MEF58" s="194"/>
      <c r="MEG58" s="194"/>
      <c r="MEH58" s="194"/>
      <c r="MEI58" s="194"/>
      <c r="MEJ58" s="194"/>
      <c r="MEK58" s="194"/>
      <c r="MEL58" s="194"/>
      <c r="MEM58" s="194"/>
      <c r="MEN58" s="194"/>
      <c r="MEO58" s="194"/>
      <c r="MEP58" s="194"/>
      <c r="MEQ58" s="194"/>
      <c r="MER58" s="194"/>
      <c r="MES58" s="194"/>
      <c r="MET58" s="194"/>
      <c r="MEU58" s="194"/>
      <c r="MEV58" s="194"/>
      <c r="MEW58" s="194"/>
      <c r="MEX58" s="194"/>
      <c r="MEY58" s="194"/>
      <c r="MEZ58" s="194"/>
      <c r="MFA58" s="194"/>
      <c r="MFB58" s="194"/>
      <c r="MFC58" s="194"/>
      <c r="MFD58" s="194"/>
      <c r="MFE58" s="194"/>
      <c r="MFF58" s="194"/>
      <c r="MFG58" s="194"/>
      <c r="MFH58" s="194"/>
      <c r="MFI58" s="194"/>
      <c r="MFJ58" s="194"/>
      <c r="MFK58" s="194"/>
      <c r="MFL58" s="194"/>
      <c r="MFM58" s="194"/>
      <c r="MFN58" s="194"/>
      <c r="MFO58" s="194"/>
      <c r="MFP58" s="194"/>
      <c r="MFQ58" s="194"/>
      <c r="MFR58" s="194"/>
      <c r="MFS58" s="194"/>
      <c r="MFT58" s="194"/>
      <c r="MFU58" s="194"/>
      <c r="MFV58" s="194"/>
      <c r="MFW58" s="194"/>
      <c r="MFX58" s="194"/>
      <c r="MFY58" s="194"/>
      <c r="MFZ58" s="194"/>
      <c r="MGA58" s="194"/>
      <c r="MGB58" s="194"/>
      <c r="MGC58" s="194"/>
      <c r="MGD58" s="194"/>
      <c r="MGE58" s="194"/>
      <c r="MGF58" s="194"/>
      <c r="MGG58" s="194"/>
      <c r="MGH58" s="194"/>
      <c r="MGI58" s="194"/>
      <c r="MGJ58" s="194"/>
      <c r="MGK58" s="194"/>
      <c r="MGL58" s="194"/>
      <c r="MGM58" s="194"/>
      <c r="MGN58" s="194"/>
      <c r="MGO58" s="194"/>
      <c r="MGP58" s="194"/>
      <c r="MGQ58" s="194"/>
      <c r="MGR58" s="194"/>
      <c r="MGS58" s="194"/>
      <c r="MGT58" s="194"/>
      <c r="MGU58" s="194"/>
      <c r="MGV58" s="194"/>
      <c r="MGW58" s="194"/>
      <c r="MGX58" s="194"/>
      <c r="MGY58" s="194"/>
      <c r="MGZ58" s="194"/>
      <c r="MHA58" s="194"/>
      <c r="MHB58" s="194"/>
      <c r="MHC58" s="194"/>
      <c r="MHD58" s="194"/>
      <c r="MHE58" s="194"/>
      <c r="MHF58" s="194"/>
      <c r="MHG58" s="194"/>
      <c r="MHH58" s="194"/>
      <c r="MHI58" s="194"/>
      <c r="MHJ58" s="194"/>
      <c r="MHK58" s="194"/>
      <c r="MHL58" s="194"/>
      <c r="MHM58" s="194"/>
      <c r="MHN58" s="194"/>
      <c r="MHO58" s="194"/>
      <c r="MHP58" s="194"/>
      <c r="MHQ58" s="194"/>
      <c r="MHR58" s="194"/>
      <c r="MHS58" s="194"/>
      <c r="MHT58" s="194"/>
      <c r="MHU58" s="194"/>
      <c r="MHV58" s="194"/>
      <c r="MHW58" s="194"/>
      <c r="MHX58" s="194"/>
      <c r="MHY58" s="194"/>
      <c r="MHZ58" s="194"/>
      <c r="MIA58" s="194"/>
      <c r="MIB58" s="194"/>
      <c r="MIC58" s="194"/>
      <c r="MID58" s="194"/>
      <c r="MIE58" s="194"/>
      <c r="MIF58" s="194"/>
      <c r="MIG58" s="194"/>
      <c r="MIH58" s="194"/>
      <c r="MII58" s="194"/>
      <c r="MIJ58" s="194"/>
      <c r="MIK58" s="194"/>
      <c r="MIL58" s="194"/>
      <c r="MIM58" s="194"/>
      <c r="MIN58" s="194"/>
      <c r="MIO58" s="194"/>
      <c r="MIP58" s="194"/>
      <c r="MIQ58" s="194"/>
      <c r="MIR58" s="194"/>
      <c r="MIS58" s="194"/>
      <c r="MIT58" s="194"/>
      <c r="MIU58" s="194"/>
      <c r="MIV58" s="194"/>
      <c r="MIW58" s="194"/>
      <c r="MIX58" s="194"/>
      <c r="MIY58" s="194"/>
      <c r="MIZ58" s="194"/>
      <c r="MJA58" s="194"/>
      <c r="MJB58" s="194"/>
      <c r="MJC58" s="194"/>
      <c r="MJD58" s="194"/>
      <c r="MJE58" s="194"/>
      <c r="MJF58" s="194"/>
      <c r="MJG58" s="194"/>
      <c r="MJH58" s="194"/>
      <c r="MJI58" s="194"/>
      <c r="MJJ58" s="194"/>
      <c r="MJK58" s="194"/>
      <c r="MJL58" s="194"/>
      <c r="MJM58" s="194"/>
      <c r="MJN58" s="194"/>
      <c r="MJO58" s="194"/>
      <c r="MJP58" s="194"/>
      <c r="MJQ58" s="194"/>
      <c r="MJR58" s="194"/>
      <c r="MJS58" s="194"/>
      <c r="MJT58" s="194"/>
      <c r="MJU58" s="194"/>
      <c r="MJV58" s="194"/>
      <c r="MJW58" s="194"/>
      <c r="MJX58" s="194"/>
      <c r="MJY58" s="194"/>
      <c r="MJZ58" s="194"/>
      <c r="MKA58" s="194"/>
      <c r="MKB58" s="194"/>
      <c r="MKC58" s="194"/>
      <c r="MKD58" s="194"/>
      <c r="MKE58" s="194"/>
      <c r="MKF58" s="194"/>
      <c r="MKG58" s="194"/>
      <c r="MKH58" s="194"/>
      <c r="MKI58" s="194"/>
      <c r="MKJ58" s="194"/>
      <c r="MKK58" s="194"/>
      <c r="MKL58" s="194"/>
      <c r="MKM58" s="194"/>
      <c r="MKN58" s="194"/>
      <c r="MKO58" s="194"/>
      <c r="MKP58" s="194"/>
      <c r="MKQ58" s="194"/>
      <c r="MKR58" s="194"/>
      <c r="MKS58" s="194"/>
      <c r="MKT58" s="194"/>
      <c r="MKU58" s="194"/>
      <c r="MKV58" s="194"/>
      <c r="MKW58" s="194"/>
      <c r="MKX58" s="194"/>
      <c r="MKY58" s="194"/>
      <c r="MKZ58" s="194"/>
      <c r="MLA58" s="194"/>
      <c r="MLB58" s="194"/>
      <c r="MLC58" s="194"/>
      <c r="MLD58" s="194"/>
      <c r="MLE58" s="194"/>
      <c r="MLF58" s="194"/>
      <c r="MLG58" s="194"/>
      <c r="MLH58" s="194"/>
      <c r="MLI58" s="194"/>
      <c r="MLJ58" s="194"/>
      <c r="MLK58" s="194"/>
      <c r="MLL58" s="194"/>
      <c r="MLM58" s="194"/>
      <c r="MLN58" s="194"/>
      <c r="MLO58" s="194"/>
      <c r="MLP58" s="194"/>
      <c r="MLQ58" s="194"/>
      <c r="MLR58" s="194"/>
      <c r="MLS58" s="194"/>
      <c r="MLT58" s="194"/>
      <c r="MLU58" s="194"/>
      <c r="MLV58" s="194"/>
      <c r="MLW58" s="194"/>
      <c r="MLX58" s="194"/>
      <c r="MLY58" s="194"/>
      <c r="MLZ58" s="194"/>
      <c r="MMA58" s="194"/>
      <c r="MMB58" s="194"/>
      <c r="MMC58" s="194"/>
      <c r="MMD58" s="194"/>
      <c r="MME58" s="194"/>
      <c r="MMF58" s="194"/>
      <c r="MMG58" s="194"/>
      <c r="MMH58" s="194"/>
      <c r="MMI58" s="194"/>
      <c r="MMJ58" s="194"/>
      <c r="MMK58" s="194"/>
      <c r="MML58" s="194"/>
      <c r="MMM58" s="194"/>
      <c r="MMN58" s="194"/>
      <c r="MMO58" s="194"/>
      <c r="MMP58" s="194"/>
      <c r="MMQ58" s="194"/>
      <c r="MMR58" s="194"/>
      <c r="MMS58" s="194"/>
      <c r="MMT58" s="194"/>
      <c r="MMU58" s="194"/>
      <c r="MMV58" s="194"/>
      <c r="MMW58" s="194"/>
      <c r="MMX58" s="194"/>
      <c r="MMY58" s="194"/>
      <c r="MMZ58" s="194"/>
      <c r="MNA58" s="194"/>
      <c r="MNB58" s="194"/>
      <c r="MNC58" s="194"/>
      <c r="MND58" s="194"/>
      <c r="MNE58" s="194"/>
      <c r="MNF58" s="194"/>
      <c r="MNG58" s="194"/>
      <c r="MNH58" s="194"/>
      <c r="MNI58" s="194"/>
      <c r="MNJ58" s="194"/>
      <c r="MNK58" s="194"/>
      <c r="MNL58" s="194"/>
      <c r="MNM58" s="194"/>
      <c r="MNN58" s="194"/>
      <c r="MNO58" s="194"/>
      <c r="MNP58" s="194"/>
      <c r="MNQ58" s="194"/>
      <c r="MNR58" s="194"/>
      <c r="MNS58" s="194"/>
      <c r="MNT58" s="194"/>
      <c r="MNU58" s="194"/>
      <c r="MNV58" s="194"/>
      <c r="MNW58" s="194"/>
      <c r="MNX58" s="194"/>
      <c r="MNY58" s="194"/>
      <c r="MNZ58" s="194"/>
      <c r="MOA58" s="194"/>
      <c r="MOB58" s="194"/>
      <c r="MOC58" s="194"/>
      <c r="MOD58" s="194"/>
      <c r="MOE58" s="194"/>
      <c r="MOF58" s="194"/>
      <c r="MOG58" s="194"/>
      <c r="MOH58" s="194"/>
      <c r="MOI58" s="194"/>
      <c r="MOJ58" s="194"/>
      <c r="MOK58" s="194"/>
      <c r="MOL58" s="194"/>
      <c r="MOM58" s="194"/>
      <c r="MON58" s="194"/>
      <c r="MOO58" s="194"/>
      <c r="MOP58" s="194"/>
      <c r="MOQ58" s="194"/>
      <c r="MOR58" s="194"/>
      <c r="MOS58" s="194"/>
      <c r="MOT58" s="194"/>
      <c r="MOU58" s="194"/>
      <c r="MOV58" s="194"/>
      <c r="MOW58" s="194"/>
      <c r="MOX58" s="194"/>
      <c r="MOY58" s="194"/>
      <c r="MOZ58" s="194"/>
      <c r="MPA58" s="194"/>
      <c r="MPB58" s="194"/>
      <c r="MPC58" s="194"/>
      <c r="MPD58" s="194"/>
      <c r="MPE58" s="194"/>
      <c r="MPF58" s="194"/>
      <c r="MPG58" s="194"/>
      <c r="MPH58" s="194"/>
      <c r="MPI58" s="194"/>
      <c r="MPJ58" s="194"/>
      <c r="MPK58" s="194"/>
      <c r="MPL58" s="194"/>
      <c r="MPM58" s="194"/>
      <c r="MPN58" s="194"/>
      <c r="MPO58" s="194"/>
      <c r="MPP58" s="194"/>
      <c r="MPQ58" s="194"/>
      <c r="MPR58" s="194"/>
      <c r="MPS58" s="194"/>
      <c r="MPT58" s="194"/>
      <c r="MPU58" s="194"/>
      <c r="MPV58" s="194"/>
      <c r="MPW58" s="194"/>
      <c r="MPX58" s="194"/>
      <c r="MPY58" s="194"/>
      <c r="MPZ58" s="194"/>
      <c r="MQA58" s="194"/>
      <c r="MQB58" s="194"/>
      <c r="MQC58" s="194"/>
      <c r="MQD58" s="194"/>
      <c r="MQE58" s="194"/>
      <c r="MQF58" s="194"/>
      <c r="MQG58" s="194"/>
      <c r="MQH58" s="194"/>
      <c r="MQI58" s="194"/>
      <c r="MQJ58" s="194"/>
      <c r="MQK58" s="194"/>
      <c r="MQL58" s="194"/>
      <c r="MQM58" s="194"/>
      <c r="MQN58" s="194"/>
      <c r="MQO58" s="194"/>
      <c r="MQP58" s="194"/>
      <c r="MQQ58" s="194"/>
      <c r="MQR58" s="194"/>
      <c r="MQS58" s="194"/>
      <c r="MQT58" s="194"/>
      <c r="MQU58" s="194"/>
      <c r="MQV58" s="194"/>
      <c r="MQW58" s="194"/>
      <c r="MQX58" s="194"/>
      <c r="MQY58" s="194"/>
      <c r="MQZ58" s="194"/>
      <c r="MRA58" s="194"/>
      <c r="MRB58" s="194"/>
      <c r="MRC58" s="194"/>
      <c r="MRD58" s="194"/>
      <c r="MRE58" s="194"/>
      <c r="MRF58" s="194"/>
      <c r="MRG58" s="194"/>
      <c r="MRH58" s="194"/>
      <c r="MRI58" s="194"/>
      <c r="MRJ58" s="194"/>
      <c r="MRK58" s="194"/>
      <c r="MRL58" s="194"/>
      <c r="MRM58" s="194"/>
      <c r="MRN58" s="194"/>
      <c r="MRO58" s="194"/>
      <c r="MRP58" s="194"/>
      <c r="MRQ58" s="194"/>
      <c r="MRR58" s="194"/>
      <c r="MRS58" s="194"/>
      <c r="MRT58" s="194"/>
      <c r="MRU58" s="194"/>
      <c r="MRV58" s="194"/>
      <c r="MRW58" s="194"/>
      <c r="MRX58" s="194"/>
      <c r="MRY58" s="194"/>
      <c r="MRZ58" s="194"/>
      <c r="MSA58" s="194"/>
      <c r="MSB58" s="194"/>
      <c r="MSC58" s="194"/>
      <c r="MSD58" s="194"/>
      <c r="MSE58" s="194"/>
      <c r="MSF58" s="194"/>
      <c r="MSG58" s="194"/>
      <c r="MSH58" s="194"/>
      <c r="MSI58" s="194"/>
      <c r="MSJ58" s="194"/>
      <c r="MSK58" s="194"/>
      <c r="MSL58" s="194"/>
      <c r="MSM58" s="194"/>
      <c r="MSN58" s="194"/>
      <c r="MSO58" s="194"/>
      <c r="MSP58" s="194"/>
      <c r="MSQ58" s="194"/>
      <c r="MSR58" s="194"/>
      <c r="MSS58" s="194"/>
      <c r="MST58" s="194"/>
      <c r="MSU58" s="194"/>
      <c r="MSV58" s="194"/>
      <c r="MSW58" s="194"/>
      <c r="MSX58" s="194"/>
      <c r="MSY58" s="194"/>
      <c r="MSZ58" s="194"/>
      <c r="MTA58" s="194"/>
      <c r="MTB58" s="194"/>
      <c r="MTC58" s="194"/>
      <c r="MTD58" s="194"/>
      <c r="MTE58" s="194"/>
      <c r="MTF58" s="194"/>
      <c r="MTG58" s="194"/>
      <c r="MTH58" s="194"/>
      <c r="MTI58" s="194"/>
      <c r="MTJ58" s="194"/>
      <c r="MTK58" s="194"/>
      <c r="MTL58" s="194"/>
      <c r="MTM58" s="194"/>
      <c r="MTN58" s="194"/>
      <c r="MTO58" s="194"/>
      <c r="MTP58" s="194"/>
      <c r="MTQ58" s="194"/>
      <c r="MTR58" s="194"/>
      <c r="MTS58" s="194"/>
      <c r="MTT58" s="194"/>
      <c r="MTU58" s="194"/>
      <c r="MTV58" s="194"/>
      <c r="MTW58" s="194"/>
      <c r="MTX58" s="194"/>
      <c r="MTY58" s="194"/>
      <c r="MTZ58" s="194"/>
      <c r="MUA58" s="194"/>
      <c r="MUB58" s="194"/>
      <c r="MUC58" s="194"/>
      <c r="MUD58" s="194"/>
      <c r="MUE58" s="194"/>
      <c r="MUF58" s="194"/>
      <c r="MUG58" s="194"/>
      <c r="MUH58" s="194"/>
      <c r="MUI58" s="194"/>
      <c r="MUJ58" s="194"/>
      <c r="MUK58" s="194"/>
      <c r="MUL58" s="194"/>
      <c r="MUM58" s="194"/>
      <c r="MUN58" s="194"/>
      <c r="MUO58" s="194"/>
      <c r="MUP58" s="194"/>
      <c r="MUQ58" s="194"/>
      <c r="MUR58" s="194"/>
      <c r="MUS58" s="194"/>
      <c r="MUT58" s="194"/>
      <c r="MUU58" s="194"/>
      <c r="MUV58" s="194"/>
      <c r="MUW58" s="194"/>
      <c r="MUX58" s="194"/>
      <c r="MUY58" s="194"/>
      <c r="MUZ58" s="194"/>
      <c r="MVA58" s="194"/>
      <c r="MVB58" s="194"/>
      <c r="MVC58" s="194"/>
      <c r="MVD58" s="194"/>
      <c r="MVE58" s="194"/>
      <c r="MVF58" s="194"/>
      <c r="MVG58" s="194"/>
      <c r="MVH58" s="194"/>
      <c r="MVI58" s="194"/>
      <c r="MVJ58" s="194"/>
      <c r="MVK58" s="194"/>
      <c r="MVL58" s="194"/>
      <c r="MVM58" s="194"/>
      <c r="MVN58" s="194"/>
      <c r="MVO58" s="194"/>
      <c r="MVP58" s="194"/>
      <c r="MVQ58" s="194"/>
      <c r="MVR58" s="194"/>
      <c r="MVS58" s="194"/>
      <c r="MVT58" s="194"/>
      <c r="MVU58" s="194"/>
      <c r="MVV58" s="194"/>
      <c r="MVW58" s="194"/>
      <c r="MVX58" s="194"/>
      <c r="MVY58" s="194"/>
      <c r="MVZ58" s="194"/>
      <c r="MWA58" s="194"/>
      <c r="MWB58" s="194"/>
      <c r="MWC58" s="194"/>
      <c r="MWD58" s="194"/>
      <c r="MWE58" s="194"/>
      <c r="MWF58" s="194"/>
      <c r="MWG58" s="194"/>
      <c r="MWH58" s="194"/>
      <c r="MWI58" s="194"/>
      <c r="MWJ58" s="194"/>
      <c r="MWK58" s="194"/>
      <c r="MWL58" s="194"/>
      <c r="MWM58" s="194"/>
      <c r="MWN58" s="194"/>
      <c r="MWO58" s="194"/>
      <c r="MWP58" s="194"/>
      <c r="MWQ58" s="194"/>
      <c r="MWR58" s="194"/>
      <c r="MWS58" s="194"/>
      <c r="MWT58" s="194"/>
      <c r="MWU58" s="194"/>
      <c r="MWV58" s="194"/>
      <c r="MWW58" s="194"/>
      <c r="MWX58" s="194"/>
      <c r="MWY58" s="194"/>
      <c r="MWZ58" s="194"/>
      <c r="MXA58" s="194"/>
      <c r="MXB58" s="194"/>
      <c r="MXC58" s="194"/>
      <c r="MXD58" s="194"/>
      <c r="MXE58" s="194"/>
      <c r="MXF58" s="194"/>
      <c r="MXG58" s="194"/>
      <c r="MXH58" s="194"/>
      <c r="MXI58" s="194"/>
      <c r="MXJ58" s="194"/>
      <c r="MXK58" s="194"/>
      <c r="MXL58" s="194"/>
      <c r="MXM58" s="194"/>
      <c r="MXN58" s="194"/>
      <c r="MXO58" s="194"/>
      <c r="MXP58" s="194"/>
      <c r="MXQ58" s="194"/>
      <c r="MXR58" s="194"/>
      <c r="MXS58" s="194"/>
      <c r="MXT58" s="194"/>
      <c r="MXU58" s="194"/>
      <c r="MXV58" s="194"/>
      <c r="MXW58" s="194"/>
      <c r="MXX58" s="194"/>
      <c r="MXY58" s="194"/>
      <c r="MXZ58" s="194"/>
      <c r="MYA58" s="194"/>
      <c r="MYB58" s="194"/>
      <c r="MYC58" s="194"/>
      <c r="MYD58" s="194"/>
      <c r="MYE58" s="194"/>
      <c r="MYF58" s="194"/>
      <c r="MYG58" s="194"/>
      <c r="MYH58" s="194"/>
      <c r="MYI58" s="194"/>
      <c r="MYJ58" s="194"/>
      <c r="MYK58" s="194"/>
      <c r="MYL58" s="194"/>
      <c r="MYM58" s="194"/>
      <c r="MYN58" s="194"/>
      <c r="MYO58" s="194"/>
      <c r="MYP58" s="194"/>
      <c r="MYQ58" s="194"/>
      <c r="MYR58" s="194"/>
      <c r="MYS58" s="194"/>
      <c r="MYT58" s="194"/>
      <c r="MYU58" s="194"/>
      <c r="MYV58" s="194"/>
      <c r="MYW58" s="194"/>
      <c r="MYX58" s="194"/>
      <c r="MYY58" s="194"/>
      <c r="MYZ58" s="194"/>
      <c r="MZA58" s="194"/>
      <c r="MZB58" s="194"/>
      <c r="MZC58" s="194"/>
      <c r="MZD58" s="194"/>
      <c r="MZE58" s="194"/>
      <c r="MZF58" s="194"/>
      <c r="MZG58" s="194"/>
      <c r="MZH58" s="194"/>
      <c r="MZI58" s="194"/>
      <c r="MZJ58" s="194"/>
      <c r="MZK58" s="194"/>
      <c r="MZL58" s="194"/>
      <c r="MZM58" s="194"/>
      <c r="MZN58" s="194"/>
      <c r="MZO58" s="194"/>
      <c r="MZP58" s="194"/>
      <c r="MZQ58" s="194"/>
      <c r="MZR58" s="194"/>
      <c r="MZS58" s="194"/>
      <c r="MZT58" s="194"/>
      <c r="MZU58" s="194"/>
      <c r="MZV58" s="194"/>
      <c r="MZW58" s="194"/>
      <c r="MZX58" s="194"/>
      <c r="MZY58" s="194"/>
      <c r="MZZ58" s="194"/>
      <c r="NAA58" s="194"/>
      <c r="NAB58" s="194"/>
      <c r="NAC58" s="194"/>
      <c r="NAD58" s="194"/>
      <c r="NAE58" s="194"/>
      <c r="NAF58" s="194"/>
      <c r="NAG58" s="194"/>
      <c r="NAH58" s="194"/>
      <c r="NAI58" s="194"/>
      <c r="NAJ58" s="194"/>
      <c r="NAK58" s="194"/>
      <c r="NAL58" s="194"/>
      <c r="NAM58" s="194"/>
      <c r="NAN58" s="194"/>
      <c r="NAO58" s="194"/>
      <c r="NAP58" s="194"/>
      <c r="NAQ58" s="194"/>
      <c r="NAR58" s="194"/>
      <c r="NAS58" s="194"/>
      <c r="NAT58" s="194"/>
      <c r="NAU58" s="194"/>
      <c r="NAV58" s="194"/>
      <c r="NAW58" s="194"/>
      <c r="NAX58" s="194"/>
      <c r="NAY58" s="194"/>
      <c r="NAZ58" s="194"/>
      <c r="NBA58" s="194"/>
      <c r="NBB58" s="194"/>
      <c r="NBC58" s="194"/>
      <c r="NBD58" s="194"/>
      <c r="NBE58" s="194"/>
      <c r="NBF58" s="194"/>
      <c r="NBG58" s="194"/>
      <c r="NBH58" s="194"/>
      <c r="NBI58" s="194"/>
      <c r="NBJ58" s="194"/>
      <c r="NBK58" s="194"/>
      <c r="NBL58" s="194"/>
      <c r="NBM58" s="194"/>
      <c r="NBN58" s="194"/>
      <c r="NBO58" s="194"/>
      <c r="NBP58" s="194"/>
      <c r="NBQ58" s="194"/>
      <c r="NBR58" s="194"/>
      <c r="NBS58" s="194"/>
      <c r="NBT58" s="194"/>
      <c r="NBU58" s="194"/>
      <c r="NBV58" s="194"/>
      <c r="NBW58" s="194"/>
      <c r="NBX58" s="194"/>
      <c r="NBY58" s="194"/>
      <c r="NBZ58" s="194"/>
      <c r="NCA58" s="194"/>
      <c r="NCB58" s="194"/>
      <c r="NCC58" s="194"/>
      <c r="NCD58" s="194"/>
      <c r="NCE58" s="194"/>
      <c r="NCF58" s="194"/>
      <c r="NCG58" s="194"/>
      <c r="NCH58" s="194"/>
      <c r="NCI58" s="194"/>
      <c r="NCJ58" s="194"/>
      <c r="NCK58" s="194"/>
      <c r="NCL58" s="194"/>
      <c r="NCM58" s="194"/>
      <c r="NCN58" s="194"/>
      <c r="NCO58" s="194"/>
      <c r="NCP58" s="194"/>
      <c r="NCQ58" s="194"/>
      <c r="NCR58" s="194"/>
      <c r="NCS58" s="194"/>
      <c r="NCT58" s="194"/>
      <c r="NCU58" s="194"/>
      <c r="NCV58" s="194"/>
      <c r="NCW58" s="194"/>
      <c r="NCX58" s="194"/>
      <c r="NCY58" s="194"/>
      <c r="NCZ58" s="194"/>
      <c r="NDA58" s="194"/>
      <c r="NDB58" s="194"/>
      <c r="NDC58" s="194"/>
      <c r="NDD58" s="194"/>
      <c r="NDE58" s="194"/>
      <c r="NDF58" s="194"/>
      <c r="NDG58" s="194"/>
      <c r="NDH58" s="194"/>
      <c r="NDI58" s="194"/>
      <c r="NDJ58" s="194"/>
      <c r="NDK58" s="194"/>
      <c r="NDL58" s="194"/>
      <c r="NDM58" s="194"/>
      <c r="NDN58" s="194"/>
      <c r="NDO58" s="194"/>
      <c r="NDP58" s="194"/>
      <c r="NDQ58" s="194"/>
      <c r="NDR58" s="194"/>
      <c r="NDS58" s="194"/>
      <c r="NDT58" s="194"/>
      <c r="NDU58" s="194"/>
      <c r="NDV58" s="194"/>
      <c r="NDW58" s="194"/>
      <c r="NDX58" s="194"/>
      <c r="NDY58" s="194"/>
      <c r="NDZ58" s="194"/>
      <c r="NEA58" s="194"/>
      <c r="NEB58" s="194"/>
      <c r="NEC58" s="194"/>
      <c r="NED58" s="194"/>
      <c r="NEE58" s="194"/>
      <c r="NEF58" s="194"/>
      <c r="NEG58" s="194"/>
      <c r="NEH58" s="194"/>
      <c r="NEI58" s="194"/>
      <c r="NEJ58" s="194"/>
      <c r="NEK58" s="194"/>
      <c r="NEL58" s="194"/>
      <c r="NEM58" s="194"/>
      <c r="NEN58" s="194"/>
      <c r="NEO58" s="194"/>
      <c r="NEP58" s="194"/>
      <c r="NEQ58" s="194"/>
      <c r="NER58" s="194"/>
      <c r="NES58" s="194"/>
      <c r="NET58" s="194"/>
      <c r="NEU58" s="194"/>
      <c r="NEV58" s="194"/>
      <c r="NEW58" s="194"/>
      <c r="NEX58" s="194"/>
      <c r="NEY58" s="194"/>
      <c r="NEZ58" s="194"/>
      <c r="NFA58" s="194"/>
      <c r="NFB58" s="194"/>
      <c r="NFC58" s="194"/>
      <c r="NFD58" s="194"/>
      <c r="NFE58" s="194"/>
      <c r="NFF58" s="194"/>
      <c r="NFG58" s="194"/>
      <c r="NFH58" s="194"/>
      <c r="NFI58" s="194"/>
      <c r="NFJ58" s="194"/>
      <c r="NFK58" s="194"/>
      <c r="NFL58" s="194"/>
      <c r="NFM58" s="194"/>
      <c r="NFN58" s="194"/>
      <c r="NFO58" s="194"/>
      <c r="NFP58" s="194"/>
      <c r="NFQ58" s="194"/>
      <c r="NFR58" s="194"/>
      <c r="NFS58" s="194"/>
      <c r="NFT58" s="194"/>
      <c r="NFU58" s="194"/>
      <c r="NFV58" s="194"/>
      <c r="NFW58" s="194"/>
      <c r="NFX58" s="194"/>
      <c r="NFY58" s="194"/>
      <c r="NFZ58" s="194"/>
      <c r="NGA58" s="194"/>
      <c r="NGB58" s="194"/>
      <c r="NGC58" s="194"/>
      <c r="NGD58" s="194"/>
      <c r="NGE58" s="194"/>
      <c r="NGF58" s="194"/>
      <c r="NGG58" s="194"/>
      <c r="NGH58" s="194"/>
      <c r="NGI58" s="194"/>
      <c r="NGJ58" s="194"/>
      <c r="NGK58" s="194"/>
      <c r="NGL58" s="194"/>
      <c r="NGM58" s="194"/>
      <c r="NGN58" s="194"/>
      <c r="NGO58" s="194"/>
      <c r="NGP58" s="194"/>
      <c r="NGQ58" s="194"/>
      <c r="NGR58" s="194"/>
      <c r="NGS58" s="194"/>
      <c r="NGT58" s="194"/>
      <c r="NGU58" s="194"/>
      <c r="NGV58" s="194"/>
      <c r="NGW58" s="194"/>
      <c r="NGX58" s="194"/>
      <c r="NGY58" s="194"/>
      <c r="NGZ58" s="194"/>
      <c r="NHA58" s="194"/>
      <c r="NHB58" s="194"/>
      <c r="NHC58" s="194"/>
      <c r="NHD58" s="194"/>
      <c r="NHE58" s="194"/>
      <c r="NHF58" s="194"/>
      <c r="NHG58" s="194"/>
      <c r="NHH58" s="194"/>
      <c r="NHI58" s="194"/>
      <c r="NHJ58" s="194"/>
      <c r="NHK58" s="194"/>
      <c r="NHL58" s="194"/>
      <c r="NHM58" s="194"/>
      <c r="NHN58" s="194"/>
      <c r="NHO58" s="194"/>
      <c r="NHP58" s="194"/>
      <c r="NHQ58" s="194"/>
      <c r="NHR58" s="194"/>
      <c r="NHS58" s="194"/>
      <c r="NHT58" s="194"/>
      <c r="NHU58" s="194"/>
      <c r="NHV58" s="194"/>
      <c r="NHW58" s="194"/>
      <c r="NHX58" s="194"/>
      <c r="NHY58" s="194"/>
      <c r="NHZ58" s="194"/>
      <c r="NIA58" s="194"/>
      <c r="NIB58" s="194"/>
      <c r="NIC58" s="194"/>
      <c r="NID58" s="194"/>
      <c r="NIE58" s="194"/>
      <c r="NIF58" s="194"/>
      <c r="NIG58" s="194"/>
      <c r="NIH58" s="194"/>
      <c r="NII58" s="194"/>
      <c r="NIJ58" s="194"/>
      <c r="NIK58" s="194"/>
      <c r="NIL58" s="194"/>
      <c r="NIM58" s="194"/>
      <c r="NIN58" s="194"/>
      <c r="NIO58" s="194"/>
      <c r="NIP58" s="194"/>
      <c r="NIQ58" s="194"/>
      <c r="NIR58" s="194"/>
      <c r="NIS58" s="194"/>
      <c r="NIT58" s="194"/>
      <c r="NIU58" s="194"/>
      <c r="NIV58" s="194"/>
      <c r="NIW58" s="194"/>
      <c r="NIX58" s="194"/>
      <c r="NIY58" s="194"/>
      <c r="NIZ58" s="194"/>
      <c r="NJA58" s="194"/>
      <c r="NJB58" s="194"/>
      <c r="NJC58" s="194"/>
      <c r="NJD58" s="194"/>
      <c r="NJE58" s="194"/>
      <c r="NJF58" s="194"/>
      <c r="NJG58" s="194"/>
      <c r="NJH58" s="194"/>
      <c r="NJI58" s="194"/>
      <c r="NJJ58" s="194"/>
      <c r="NJK58" s="194"/>
      <c r="NJL58" s="194"/>
      <c r="NJM58" s="194"/>
      <c r="NJN58" s="194"/>
      <c r="NJO58" s="194"/>
      <c r="NJP58" s="194"/>
      <c r="NJQ58" s="194"/>
      <c r="NJR58" s="194"/>
      <c r="NJS58" s="194"/>
      <c r="NJT58" s="194"/>
      <c r="NJU58" s="194"/>
      <c r="NJV58" s="194"/>
      <c r="NJW58" s="194"/>
      <c r="NJX58" s="194"/>
      <c r="NJY58" s="194"/>
      <c r="NJZ58" s="194"/>
      <c r="NKA58" s="194"/>
      <c r="NKB58" s="194"/>
      <c r="NKC58" s="194"/>
      <c r="NKD58" s="194"/>
      <c r="NKE58" s="194"/>
      <c r="NKF58" s="194"/>
      <c r="NKG58" s="194"/>
      <c r="NKH58" s="194"/>
      <c r="NKI58" s="194"/>
      <c r="NKJ58" s="194"/>
      <c r="NKK58" s="194"/>
      <c r="NKL58" s="194"/>
      <c r="NKM58" s="194"/>
      <c r="NKN58" s="194"/>
      <c r="NKO58" s="194"/>
      <c r="NKP58" s="194"/>
      <c r="NKQ58" s="194"/>
      <c r="NKR58" s="194"/>
      <c r="NKS58" s="194"/>
      <c r="NKT58" s="194"/>
      <c r="NKU58" s="194"/>
      <c r="NKV58" s="194"/>
      <c r="NKW58" s="194"/>
      <c r="NKX58" s="194"/>
      <c r="NKY58" s="194"/>
      <c r="NKZ58" s="194"/>
      <c r="NLA58" s="194"/>
      <c r="NLB58" s="194"/>
      <c r="NLC58" s="194"/>
      <c r="NLD58" s="194"/>
      <c r="NLE58" s="194"/>
      <c r="NLF58" s="194"/>
      <c r="NLG58" s="194"/>
      <c r="NLH58" s="194"/>
      <c r="NLI58" s="194"/>
      <c r="NLJ58" s="194"/>
      <c r="NLK58" s="194"/>
      <c r="NLL58" s="194"/>
      <c r="NLM58" s="194"/>
      <c r="NLN58" s="194"/>
      <c r="NLO58" s="194"/>
      <c r="NLP58" s="194"/>
      <c r="NLQ58" s="194"/>
      <c r="NLR58" s="194"/>
      <c r="NLS58" s="194"/>
      <c r="NLT58" s="194"/>
      <c r="NLU58" s="194"/>
      <c r="NLV58" s="194"/>
      <c r="NLW58" s="194"/>
      <c r="NLX58" s="194"/>
      <c r="NLY58" s="194"/>
      <c r="NLZ58" s="194"/>
      <c r="NMA58" s="194"/>
      <c r="NMB58" s="194"/>
      <c r="NMC58" s="194"/>
      <c r="NMD58" s="194"/>
      <c r="NME58" s="194"/>
      <c r="NMF58" s="194"/>
      <c r="NMG58" s="194"/>
      <c r="NMH58" s="194"/>
      <c r="NMI58" s="194"/>
      <c r="NMJ58" s="194"/>
      <c r="NMK58" s="194"/>
      <c r="NML58" s="194"/>
      <c r="NMM58" s="194"/>
      <c r="NMN58" s="194"/>
      <c r="NMO58" s="194"/>
      <c r="NMP58" s="194"/>
      <c r="NMQ58" s="194"/>
      <c r="NMR58" s="194"/>
      <c r="NMS58" s="194"/>
      <c r="NMT58" s="194"/>
      <c r="NMU58" s="194"/>
      <c r="NMV58" s="194"/>
      <c r="NMW58" s="194"/>
      <c r="NMX58" s="194"/>
      <c r="NMY58" s="194"/>
      <c r="NMZ58" s="194"/>
      <c r="NNA58" s="194"/>
      <c r="NNB58" s="194"/>
      <c r="NNC58" s="194"/>
      <c r="NND58" s="194"/>
      <c r="NNE58" s="194"/>
      <c r="NNF58" s="194"/>
      <c r="NNG58" s="194"/>
      <c r="NNH58" s="194"/>
      <c r="NNI58" s="194"/>
      <c r="NNJ58" s="194"/>
      <c r="NNK58" s="194"/>
      <c r="NNL58" s="194"/>
      <c r="NNM58" s="194"/>
      <c r="NNN58" s="194"/>
      <c r="NNO58" s="194"/>
      <c r="NNP58" s="194"/>
      <c r="NNQ58" s="194"/>
      <c r="NNR58" s="194"/>
      <c r="NNS58" s="194"/>
      <c r="NNT58" s="194"/>
      <c r="NNU58" s="194"/>
      <c r="NNV58" s="194"/>
      <c r="NNW58" s="194"/>
      <c r="NNX58" s="194"/>
      <c r="NNY58" s="194"/>
      <c r="NNZ58" s="194"/>
      <c r="NOA58" s="194"/>
      <c r="NOB58" s="194"/>
      <c r="NOC58" s="194"/>
      <c r="NOD58" s="194"/>
      <c r="NOE58" s="194"/>
      <c r="NOF58" s="194"/>
      <c r="NOG58" s="194"/>
      <c r="NOH58" s="194"/>
      <c r="NOI58" s="194"/>
      <c r="NOJ58" s="194"/>
      <c r="NOK58" s="194"/>
      <c r="NOL58" s="194"/>
      <c r="NOM58" s="194"/>
      <c r="NON58" s="194"/>
      <c r="NOO58" s="194"/>
      <c r="NOP58" s="194"/>
      <c r="NOQ58" s="194"/>
      <c r="NOR58" s="194"/>
      <c r="NOS58" s="194"/>
      <c r="NOT58" s="194"/>
      <c r="NOU58" s="194"/>
      <c r="NOV58" s="194"/>
      <c r="NOW58" s="194"/>
      <c r="NOX58" s="194"/>
      <c r="NOY58" s="194"/>
      <c r="NOZ58" s="194"/>
      <c r="NPA58" s="194"/>
      <c r="NPB58" s="194"/>
      <c r="NPC58" s="194"/>
      <c r="NPD58" s="194"/>
      <c r="NPE58" s="194"/>
      <c r="NPF58" s="194"/>
      <c r="NPG58" s="194"/>
      <c r="NPH58" s="194"/>
      <c r="NPI58" s="194"/>
      <c r="NPJ58" s="194"/>
      <c r="NPK58" s="194"/>
      <c r="NPL58" s="194"/>
      <c r="NPM58" s="194"/>
      <c r="NPN58" s="194"/>
      <c r="NPO58" s="194"/>
      <c r="NPP58" s="194"/>
      <c r="NPQ58" s="194"/>
      <c r="NPR58" s="194"/>
      <c r="NPS58" s="194"/>
      <c r="NPT58" s="194"/>
      <c r="NPU58" s="194"/>
      <c r="NPV58" s="194"/>
      <c r="NPW58" s="194"/>
      <c r="NPX58" s="194"/>
      <c r="NPY58" s="194"/>
      <c r="NPZ58" s="194"/>
      <c r="NQA58" s="194"/>
      <c r="NQB58" s="194"/>
      <c r="NQC58" s="194"/>
      <c r="NQD58" s="194"/>
      <c r="NQE58" s="194"/>
      <c r="NQF58" s="194"/>
      <c r="NQG58" s="194"/>
      <c r="NQH58" s="194"/>
      <c r="NQI58" s="194"/>
      <c r="NQJ58" s="194"/>
      <c r="NQK58" s="194"/>
      <c r="NQL58" s="194"/>
      <c r="NQM58" s="194"/>
      <c r="NQN58" s="194"/>
      <c r="NQO58" s="194"/>
      <c r="NQP58" s="194"/>
      <c r="NQQ58" s="194"/>
      <c r="NQR58" s="194"/>
      <c r="NQS58" s="194"/>
      <c r="NQT58" s="194"/>
      <c r="NQU58" s="194"/>
      <c r="NQV58" s="194"/>
      <c r="NQW58" s="194"/>
      <c r="NQX58" s="194"/>
      <c r="NQY58" s="194"/>
      <c r="NQZ58" s="194"/>
      <c r="NRA58" s="194"/>
      <c r="NRB58" s="194"/>
      <c r="NRC58" s="194"/>
      <c r="NRD58" s="194"/>
      <c r="NRE58" s="194"/>
      <c r="NRF58" s="194"/>
      <c r="NRG58" s="194"/>
      <c r="NRH58" s="194"/>
      <c r="NRI58" s="194"/>
      <c r="NRJ58" s="194"/>
      <c r="NRK58" s="194"/>
      <c r="NRL58" s="194"/>
      <c r="NRM58" s="194"/>
      <c r="NRN58" s="194"/>
      <c r="NRO58" s="194"/>
      <c r="NRP58" s="194"/>
      <c r="NRQ58" s="194"/>
      <c r="NRR58" s="194"/>
      <c r="NRS58" s="194"/>
      <c r="NRT58" s="194"/>
      <c r="NRU58" s="194"/>
      <c r="NRV58" s="194"/>
      <c r="NRW58" s="194"/>
      <c r="NRX58" s="194"/>
      <c r="NRY58" s="194"/>
      <c r="NRZ58" s="194"/>
      <c r="NSA58" s="194"/>
      <c r="NSB58" s="194"/>
      <c r="NSC58" s="194"/>
      <c r="NSD58" s="194"/>
      <c r="NSE58" s="194"/>
      <c r="NSF58" s="194"/>
      <c r="NSG58" s="194"/>
      <c r="NSH58" s="194"/>
      <c r="NSI58" s="194"/>
      <c r="NSJ58" s="194"/>
      <c r="NSK58" s="194"/>
      <c r="NSL58" s="194"/>
      <c r="NSM58" s="194"/>
      <c r="NSN58" s="194"/>
      <c r="NSO58" s="194"/>
      <c r="NSP58" s="194"/>
      <c r="NSQ58" s="194"/>
      <c r="NSR58" s="194"/>
      <c r="NSS58" s="194"/>
      <c r="NST58" s="194"/>
      <c r="NSU58" s="194"/>
      <c r="NSV58" s="194"/>
      <c r="NSW58" s="194"/>
      <c r="NSX58" s="194"/>
      <c r="NSY58" s="194"/>
      <c r="NSZ58" s="194"/>
      <c r="NTA58" s="194"/>
      <c r="NTB58" s="194"/>
      <c r="NTC58" s="194"/>
      <c r="NTD58" s="194"/>
      <c r="NTE58" s="194"/>
      <c r="NTF58" s="194"/>
      <c r="NTG58" s="194"/>
      <c r="NTH58" s="194"/>
      <c r="NTI58" s="194"/>
      <c r="NTJ58" s="194"/>
      <c r="NTK58" s="194"/>
      <c r="NTL58" s="194"/>
      <c r="NTM58" s="194"/>
      <c r="NTN58" s="194"/>
      <c r="NTO58" s="194"/>
      <c r="NTP58" s="194"/>
      <c r="NTQ58" s="194"/>
      <c r="NTR58" s="194"/>
      <c r="NTS58" s="194"/>
      <c r="NTT58" s="194"/>
      <c r="NTU58" s="194"/>
      <c r="NTV58" s="194"/>
      <c r="NTW58" s="194"/>
      <c r="NTX58" s="194"/>
      <c r="NTY58" s="194"/>
      <c r="NTZ58" s="194"/>
      <c r="NUA58" s="194"/>
      <c r="NUB58" s="194"/>
      <c r="NUC58" s="194"/>
      <c r="NUD58" s="194"/>
      <c r="NUE58" s="194"/>
      <c r="NUF58" s="194"/>
      <c r="NUG58" s="194"/>
      <c r="NUH58" s="194"/>
      <c r="NUI58" s="194"/>
      <c r="NUJ58" s="194"/>
      <c r="NUK58" s="194"/>
      <c r="NUL58" s="194"/>
      <c r="NUM58" s="194"/>
      <c r="NUN58" s="194"/>
      <c r="NUO58" s="194"/>
      <c r="NUP58" s="194"/>
      <c r="NUQ58" s="194"/>
      <c r="NUR58" s="194"/>
      <c r="NUS58" s="194"/>
      <c r="NUT58" s="194"/>
      <c r="NUU58" s="194"/>
      <c r="NUV58" s="194"/>
      <c r="NUW58" s="194"/>
      <c r="NUX58" s="194"/>
      <c r="NUY58" s="194"/>
      <c r="NUZ58" s="194"/>
      <c r="NVA58" s="194"/>
      <c r="NVB58" s="194"/>
      <c r="NVC58" s="194"/>
      <c r="NVD58" s="194"/>
      <c r="NVE58" s="194"/>
      <c r="NVF58" s="194"/>
      <c r="NVG58" s="194"/>
      <c r="NVH58" s="194"/>
      <c r="NVI58" s="194"/>
      <c r="NVJ58" s="194"/>
      <c r="NVK58" s="194"/>
      <c r="NVL58" s="194"/>
      <c r="NVM58" s="194"/>
      <c r="NVN58" s="194"/>
      <c r="NVO58" s="194"/>
      <c r="NVP58" s="194"/>
      <c r="NVQ58" s="194"/>
      <c r="NVR58" s="194"/>
      <c r="NVS58" s="194"/>
      <c r="NVT58" s="194"/>
      <c r="NVU58" s="194"/>
      <c r="NVV58" s="194"/>
      <c r="NVW58" s="194"/>
      <c r="NVX58" s="194"/>
      <c r="NVY58" s="194"/>
      <c r="NVZ58" s="194"/>
      <c r="NWA58" s="194"/>
      <c r="NWB58" s="194"/>
      <c r="NWC58" s="194"/>
      <c r="NWD58" s="194"/>
      <c r="NWE58" s="194"/>
      <c r="NWF58" s="194"/>
      <c r="NWG58" s="194"/>
      <c r="NWH58" s="194"/>
      <c r="NWI58" s="194"/>
      <c r="NWJ58" s="194"/>
      <c r="NWK58" s="194"/>
      <c r="NWL58" s="194"/>
      <c r="NWM58" s="194"/>
      <c r="NWN58" s="194"/>
      <c r="NWO58" s="194"/>
      <c r="NWP58" s="194"/>
      <c r="NWQ58" s="194"/>
      <c r="NWR58" s="194"/>
      <c r="NWS58" s="194"/>
      <c r="NWT58" s="194"/>
      <c r="NWU58" s="194"/>
      <c r="NWV58" s="194"/>
      <c r="NWW58" s="194"/>
      <c r="NWX58" s="194"/>
      <c r="NWY58" s="194"/>
      <c r="NWZ58" s="194"/>
      <c r="NXA58" s="194"/>
      <c r="NXB58" s="194"/>
      <c r="NXC58" s="194"/>
      <c r="NXD58" s="194"/>
      <c r="NXE58" s="194"/>
      <c r="NXF58" s="194"/>
      <c r="NXG58" s="194"/>
      <c r="NXH58" s="194"/>
      <c r="NXI58" s="194"/>
      <c r="NXJ58" s="194"/>
      <c r="NXK58" s="194"/>
      <c r="NXL58" s="194"/>
      <c r="NXM58" s="194"/>
      <c r="NXN58" s="194"/>
      <c r="NXO58" s="194"/>
      <c r="NXP58" s="194"/>
      <c r="NXQ58" s="194"/>
      <c r="NXR58" s="194"/>
      <c r="NXS58" s="194"/>
      <c r="NXT58" s="194"/>
      <c r="NXU58" s="194"/>
      <c r="NXV58" s="194"/>
      <c r="NXW58" s="194"/>
      <c r="NXX58" s="194"/>
      <c r="NXY58" s="194"/>
      <c r="NXZ58" s="194"/>
      <c r="NYA58" s="194"/>
      <c r="NYB58" s="194"/>
      <c r="NYC58" s="194"/>
      <c r="NYD58" s="194"/>
      <c r="NYE58" s="194"/>
      <c r="NYF58" s="194"/>
      <c r="NYG58" s="194"/>
      <c r="NYH58" s="194"/>
      <c r="NYI58" s="194"/>
      <c r="NYJ58" s="194"/>
      <c r="NYK58" s="194"/>
      <c r="NYL58" s="194"/>
      <c r="NYM58" s="194"/>
      <c r="NYN58" s="194"/>
      <c r="NYO58" s="194"/>
      <c r="NYP58" s="194"/>
      <c r="NYQ58" s="194"/>
      <c r="NYR58" s="194"/>
      <c r="NYS58" s="194"/>
      <c r="NYT58" s="194"/>
      <c r="NYU58" s="194"/>
      <c r="NYV58" s="194"/>
      <c r="NYW58" s="194"/>
      <c r="NYX58" s="194"/>
      <c r="NYY58" s="194"/>
      <c r="NYZ58" s="194"/>
      <c r="NZA58" s="194"/>
      <c r="NZB58" s="194"/>
      <c r="NZC58" s="194"/>
      <c r="NZD58" s="194"/>
      <c r="NZE58" s="194"/>
      <c r="NZF58" s="194"/>
      <c r="NZG58" s="194"/>
      <c r="NZH58" s="194"/>
      <c r="NZI58" s="194"/>
      <c r="NZJ58" s="194"/>
      <c r="NZK58" s="194"/>
      <c r="NZL58" s="194"/>
      <c r="NZM58" s="194"/>
      <c r="NZN58" s="194"/>
      <c r="NZO58" s="194"/>
      <c r="NZP58" s="194"/>
      <c r="NZQ58" s="194"/>
      <c r="NZR58" s="194"/>
      <c r="NZS58" s="194"/>
      <c r="NZT58" s="194"/>
      <c r="NZU58" s="194"/>
      <c r="NZV58" s="194"/>
      <c r="NZW58" s="194"/>
      <c r="NZX58" s="194"/>
      <c r="NZY58" s="194"/>
      <c r="NZZ58" s="194"/>
      <c r="OAA58" s="194"/>
      <c r="OAB58" s="194"/>
      <c r="OAC58" s="194"/>
      <c r="OAD58" s="194"/>
      <c r="OAE58" s="194"/>
      <c r="OAF58" s="194"/>
      <c r="OAG58" s="194"/>
      <c r="OAH58" s="194"/>
      <c r="OAI58" s="194"/>
      <c r="OAJ58" s="194"/>
      <c r="OAK58" s="194"/>
      <c r="OAL58" s="194"/>
      <c r="OAM58" s="194"/>
      <c r="OAN58" s="194"/>
      <c r="OAO58" s="194"/>
      <c r="OAP58" s="194"/>
      <c r="OAQ58" s="194"/>
      <c r="OAR58" s="194"/>
      <c r="OAS58" s="194"/>
      <c r="OAT58" s="194"/>
      <c r="OAU58" s="194"/>
      <c r="OAV58" s="194"/>
      <c r="OAW58" s="194"/>
      <c r="OAX58" s="194"/>
      <c r="OAY58" s="194"/>
      <c r="OAZ58" s="194"/>
      <c r="OBA58" s="194"/>
      <c r="OBB58" s="194"/>
      <c r="OBC58" s="194"/>
      <c r="OBD58" s="194"/>
      <c r="OBE58" s="194"/>
      <c r="OBF58" s="194"/>
      <c r="OBG58" s="194"/>
      <c r="OBH58" s="194"/>
      <c r="OBI58" s="194"/>
      <c r="OBJ58" s="194"/>
      <c r="OBK58" s="194"/>
      <c r="OBL58" s="194"/>
      <c r="OBM58" s="194"/>
      <c r="OBN58" s="194"/>
      <c r="OBO58" s="194"/>
      <c r="OBP58" s="194"/>
      <c r="OBQ58" s="194"/>
      <c r="OBR58" s="194"/>
      <c r="OBS58" s="194"/>
      <c r="OBT58" s="194"/>
      <c r="OBU58" s="194"/>
      <c r="OBV58" s="194"/>
      <c r="OBW58" s="194"/>
      <c r="OBX58" s="194"/>
      <c r="OBY58" s="194"/>
      <c r="OBZ58" s="194"/>
      <c r="OCA58" s="194"/>
      <c r="OCB58" s="194"/>
      <c r="OCC58" s="194"/>
      <c r="OCD58" s="194"/>
      <c r="OCE58" s="194"/>
      <c r="OCF58" s="194"/>
      <c r="OCG58" s="194"/>
      <c r="OCH58" s="194"/>
      <c r="OCI58" s="194"/>
      <c r="OCJ58" s="194"/>
      <c r="OCK58" s="194"/>
      <c r="OCL58" s="194"/>
      <c r="OCM58" s="194"/>
      <c r="OCN58" s="194"/>
      <c r="OCO58" s="194"/>
      <c r="OCP58" s="194"/>
      <c r="OCQ58" s="194"/>
      <c r="OCR58" s="194"/>
      <c r="OCS58" s="194"/>
      <c r="OCT58" s="194"/>
      <c r="OCU58" s="194"/>
      <c r="OCV58" s="194"/>
      <c r="OCW58" s="194"/>
      <c r="OCX58" s="194"/>
      <c r="OCY58" s="194"/>
      <c r="OCZ58" s="194"/>
      <c r="ODA58" s="194"/>
      <c r="ODB58" s="194"/>
      <c r="ODC58" s="194"/>
      <c r="ODD58" s="194"/>
      <c r="ODE58" s="194"/>
      <c r="ODF58" s="194"/>
      <c r="ODG58" s="194"/>
      <c r="ODH58" s="194"/>
      <c r="ODI58" s="194"/>
      <c r="ODJ58" s="194"/>
      <c r="ODK58" s="194"/>
      <c r="ODL58" s="194"/>
      <c r="ODM58" s="194"/>
      <c r="ODN58" s="194"/>
      <c r="ODO58" s="194"/>
      <c r="ODP58" s="194"/>
      <c r="ODQ58" s="194"/>
      <c r="ODR58" s="194"/>
      <c r="ODS58" s="194"/>
      <c r="ODT58" s="194"/>
      <c r="ODU58" s="194"/>
      <c r="ODV58" s="194"/>
      <c r="ODW58" s="194"/>
      <c r="ODX58" s="194"/>
      <c r="ODY58" s="194"/>
      <c r="ODZ58" s="194"/>
      <c r="OEA58" s="194"/>
      <c r="OEB58" s="194"/>
      <c r="OEC58" s="194"/>
      <c r="OED58" s="194"/>
      <c r="OEE58" s="194"/>
      <c r="OEF58" s="194"/>
      <c r="OEG58" s="194"/>
      <c r="OEH58" s="194"/>
      <c r="OEI58" s="194"/>
      <c r="OEJ58" s="194"/>
      <c r="OEK58" s="194"/>
      <c r="OEL58" s="194"/>
      <c r="OEM58" s="194"/>
      <c r="OEN58" s="194"/>
      <c r="OEO58" s="194"/>
      <c r="OEP58" s="194"/>
      <c r="OEQ58" s="194"/>
      <c r="OER58" s="194"/>
      <c r="OES58" s="194"/>
      <c r="OET58" s="194"/>
      <c r="OEU58" s="194"/>
      <c r="OEV58" s="194"/>
      <c r="OEW58" s="194"/>
      <c r="OEX58" s="194"/>
      <c r="OEY58" s="194"/>
      <c r="OEZ58" s="194"/>
      <c r="OFA58" s="194"/>
      <c r="OFB58" s="194"/>
      <c r="OFC58" s="194"/>
      <c r="OFD58" s="194"/>
      <c r="OFE58" s="194"/>
      <c r="OFF58" s="194"/>
      <c r="OFG58" s="194"/>
      <c r="OFH58" s="194"/>
      <c r="OFI58" s="194"/>
      <c r="OFJ58" s="194"/>
      <c r="OFK58" s="194"/>
      <c r="OFL58" s="194"/>
      <c r="OFM58" s="194"/>
      <c r="OFN58" s="194"/>
      <c r="OFO58" s="194"/>
      <c r="OFP58" s="194"/>
      <c r="OFQ58" s="194"/>
      <c r="OFR58" s="194"/>
      <c r="OFS58" s="194"/>
      <c r="OFT58" s="194"/>
      <c r="OFU58" s="194"/>
      <c r="OFV58" s="194"/>
      <c r="OFW58" s="194"/>
      <c r="OFX58" s="194"/>
      <c r="OFY58" s="194"/>
      <c r="OFZ58" s="194"/>
      <c r="OGA58" s="194"/>
      <c r="OGB58" s="194"/>
      <c r="OGC58" s="194"/>
      <c r="OGD58" s="194"/>
      <c r="OGE58" s="194"/>
      <c r="OGF58" s="194"/>
      <c r="OGG58" s="194"/>
      <c r="OGH58" s="194"/>
      <c r="OGI58" s="194"/>
      <c r="OGJ58" s="194"/>
      <c r="OGK58" s="194"/>
      <c r="OGL58" s="194"/>
      <c r="OGM58" s="194"/>
      <c r="OGN58" s="194"/>
      <c r="OGO58" s="194"/>
      <c r="OGP58" s="194"/>
      <c r="OGQ58" s="194"/>
      <c r="OGR58" s="194"/>
      <c r="OGS58" s="194"/>
      <c r="OGT58" s="194"/>
      <c r="OGU58" s="194"/>
      <c r="OGV58" s="194"/>
      <c r="OGW58" s="194"/>
      <c r="OGX58" s="194"/>
      <c r="OGY58" s="194"/>
      <c r="OGZ58" s="194"/>
      <c r="OHA58" s="194"/>
      <c r="OHB58" s="194"/>
      <c r="OHC58" s="194"/>
      <c r="OHD58" s="194"/>
      <c r="OHE58" s="194"/>
      <c r="OHF58" s="194"/>
      <c r="OHG58" s="194"/>
      <c r="OHH58" s="194"/>
      <c r="OHI58" s="194"/>
      <c r="OHJ58" s="194"/>
      <c r="OHK58" s="194"/>
      <c r="OHL58" s="194"/>
      <c r="OHM58" s="194"/>
      <c r="OHN58" s="194"/>
      <c r="OHO58" s="194"/>
      <c r="OHP58" s="194"/>
      <c r="OHQ58" s="194"/>
      <c r="OHR58" s="194"/>
      <c r="OHS58" s="194"/>
      <c r="OHT58" s="194"/>
      <c r="OHU58" s="194"/>
      <c r="OHV58" s="194"/>
      <c r="OHW58" s="194"/>
      <c r="OHX58" s="194"/>
      <c r="OHY58" s="194"/>
      <c r="OHZ58" s="194"/>
      <c r="OIA58" s="194"/>
      <c r="OIB58" s="194"/>
      <c r="OIC58" s="194"/>
      <c r="OID58" s="194"/>
      <c r="OIE58" s="194"/>
      <c r="OIF58" s="194"/>
      <c r="OIG58" s="194"/>
      <c r="OIH58" s="194"/>
      <c r="OII58" s="194"/>
      <c r="OIJ58" s="194"/>
      <c r="OIK58" s="194"/>
      <c r="OIL58" s="194"/>
      <c r="OIM58" s="194"/>
      <c r="OIN58" s="194"/>
      <c r="OIO58" s="194"/>
      <c r="OIP58" s="194"/>
      <c r="OIQ58" s="194"/>
      <c r="OIR58" s="194"/>
      <c r="OIS58" s="194"/>
      <c r="OIT58" s="194"/>
      <c r="OIU58" s="194"/>
      <c r="OIV58" s="194"/>
      <c r="OIW58" s="194"/>
      <c r="OIX58" s="194"/>
      <c r="OIY58" s="194"/>
      <c r="OIZ58" s="194"/>
      <c r="OJA58" s="194"/>
      <c r="OJB58" s="194"/>
      <c r="OJC58" s="194"/>
      <c r="OJD58" s="194"/>
      <c r="OJE58" s="194"/>
      <c r="OJF58" s="194"/>
      <c r="OJG58" s="194"/>
      <c r="OJH58" s="194"/>
      <c r="OJI58" s="194"/>
      <c r="OJJ58" s="194"/>
      <c r="OJK58" s="194"/>
      <c r="OJL58" s="194"/>
      <c r="OJM58" s="194"/>
      <c r="OJN58" s="194"/>
      <c r="OJO58" s="194"/>
      <c r="OJP58" s="194"/>
      <c r="OJQ58" s="194"/>
      <c r="OJR58" s="194"/>
      <c r="OJS58" s="194"/>
      <c r="OJT58" s="194"/>
      <c r="OJU58" s="194"/>
      <c r="OJV58" s="194"/>
      <c r="OJW58" s="194"/>
      <c r="OJX58" s="194"/>
      <c r="OJY58" s="194"/>
      <c r="OJZ58" s="194"/>
      <c r="OKA58" s="194"/>
      <c r="OKB58" s="194"/>
      <c r="OKC58" s="194"/>
      <c r="OKD58" s="194"/>
      <c r="OKE58" s="194"/>
      <c r="OKF58" s="194"/>
      <c r="OKG58" s="194"/>
      <c r="OKH58" s="194"/>
      <c r="OKI58" s="194"/>
      <c r="OKJ58" s="194"/>
      <c r="OKK58" s="194"/>
      <c r="OKL58" s="194"/>
      <c r="OKM58" s="194"/>
      <c r="OKN58" s="194"/>
      <c r="OKO58" s="194"/>
      <c r="OKP58" s="194"/>
      <c r="OKQ58" s="194"/>
      <c r="OKR58" s="194"/>
      <c r="OKS58" s="194"/>
      <c r="OKT58" s="194"/>
      <c r="OKU58" s="194"/>
      <c r="OKV58" s="194"/>
      <c r="OKW58" s="194"/>
      <c r="OKX58" s="194"/>
      <c r="OKY58" s="194"/>
      <c r="OKZ58" s="194"/>
      <c r="OLA58" s="194"/>
      <c r="OLB58" s="194"/>
      <c r="OLC58" s="194"/>
      <c r="OLD58" s="194"/>
      <c r="OLE58" s="194"/>
      <c r="OLF58" s="194"/>
      <c r="OLG58" s="194"/>
      <c r="OLH58" s="194"/>
      <c r="OLI58" s="194"/>
      <c r="OLJ58" s="194"/>
      <c r="OLK58" s="194"/>
      <c r="OLL58" s="194"/>
      <c r="OLM58" s="194"/>
      <c r="OLN58" s="194"/>
      <c r="OLO58" s="194"/>
      <c r="OLP58" s="194"/>
      <c r="OLQ58" s="194"/>
      <c r="OLR58" s="194"/>
      <c r="OLS58" s="194"/>
      <c r="OLT58" s="194"/>
      <c r="OLU58" s="194"/>
      <c r="OLV58" s="194"/>
      <c r="OLW58" s="194"/>
      <c r="OLX58" s="194"/>
      <c r="OLY58" s="194"/>
      <c r="OLZ58" s="194"/>
      <c r="OMA58" s="194"/>
      <c r="OMB58" s="194"/>
      <c r="OMC58" s="194"/>
      <c r="OMD58" s="194"/>
      <c r="OME58" s="194"/>
      <c r="OMF58" s="194"/>
      <c r="OMG58" s="194"/>
      <c r="OMH58" s="194"/>
      <c r="OMI58" s="194"/>
      <c r="OMJ58" s="194"/>
      <c r="OMK58" s="194"/>
      <c r="OML58" s="194"/>
      <c r="OMM58" s="194"/>
      <c r="OMN58" s="194"/>
      <c r="OMO58" s="194"/>
      <c r="OMP58" s="194"/>
      <c r="OMQ58" s="194"/>
      <c r="OMR58" s="194"/>
      <c r="OMS58" s="194"/>
      <c r="OMT58" s="194"/>
      <c r="OMU58" s="194"/>
      <c r="OMV58" s="194"/>
      <c r="OMW58" s="194"/>
      <c r="OMX58" s="194"/>
      <c r="OMY58" s="194"/>
      <c r="OMZ58" s="194"/>
      <c r="ONA58" s="194"/>
      <c r="ONB58" s="194"/>
      <c r="ONC58" s="194"/>
      <c r="OND58" s="194"/>
      <c r="ONE58" s="194"/>
      <c r="ONF58" s="194"/>
      <c r="ONG58" s="194"/>
      <c r="ONH58" s="194"/>
      <c r="ONI58" s="194"/>
      <c r="ONJ58" s="194"/>
      <c r="ONK58" s="194"/>
      <c r="ONL58" s="194"/>
      <c r="ONM58" s="194"/>
      <c r="ONN58" s="194"/>
      <c r="ONO58" s="194"/>
      <c r="ONP58" s="194"/>
      <c r="ONQ58" s="194"/>
      <c r="ONR58" s="194"/>
      <c r="ONS58" s="194"/>
      <c r="ONT58" s="194"/>
      <c r="ONU58" s="194"/>
      <c r="ONV58" s="194"/>
      <c r="ONW58" s="194"/>
      <c r="ONX58" s="194"/>
      <c r="ONY58" s="194"/>
      <c r="ONZ58" s="194"/>
      <c r="OOA58" s="194"/>
      <c r="OOB58" s="194"/>
      <c r="OOC58" s="194"/>
      <c r="OOD58" s="194"/>
      <c r="OOE58" s="194"/>
      <c r="OOF58" s="194"/>
      <c r="OOG58" s="194"/>
      <c r="OOH58" s="194"/>
      <c r="OOI58" s="194"/>
      <c r="OOJ58" s="194"/>
      <c r="OOK58" s="194"/>
      <c r="OOL58" s="194"/>
      <c r="OOM58" s="194"/>
      <c r="OON58" s="194"/>
      <c r="OOO58" s="194"/>
      <c r="OOP58" s="194"/>
      <c r="OOQ58" s="194"/>
      <c r="OOR58" s="194"/>
      <c r="OOS58" s="194"/>
      <c r="OOT58" s="194"/>
      <c r="OOU58" s="194"/>
      <c r="OOV58" s="194"/>
      <c r="OOW58" s="194"/>
      <c r="OOX58" s="194"/>
      <c r="OOY58" s="194"/>
      <c r="OOZ58" s="194"/>
      <c r="OPA58" s="194"/>
      <c r="OPB58" s="194"/>
      <c r="OPC58" s="194"/>
      <c r="OPD58" s="194"/>
      <c r="OPE58" s="194"/>
      <c r="OPF58" s="194"/>
      <c r="OPG58" s="194"/>
      <c r="OPH58" s="194"/>
      <c r="OPI58" s="194"/>
      <c r="OPJ58" s="194"/>
      <c r="OPK58" s="194"/>
      <c r="OPL58" s="194"/>
      <c r="OPM58" s="194"/>
      <c r="OPN58" s="194"/>
      <c r="OPO58" s="194"/>
      <c r="OPP58" s="194"/>
      <c r="OPQ58" s="194"/>
      <c r="OPR58" s="194"/>
      <c r="OPS58" s="194"/>
      <c r="OPT58" s="194"/>
      <c r="OPU58" s="194"/>
      <c r="OPV58" s="194"/>
      <c r="OPW58" s="194"/>
      <c r="OPX58" s="194"/>
      <c r="OPY58" s="194"/>
      <c r="OPZ58" s="194"/>
      <c r="OQA58" s="194"/>
      <c r="OQB58" s="194"/>
      <c r="OQC58" s="194"/>
      <c r="OQD58" s="194"/>
      <c r="OQE58" s="194"/>
      <c r="OQF58" s="194"/>
      <c r="OQG58" s="194"/>
      <c r="OQH58" s="194"/>
      <c r="OQI58" s="194"/>
      <c r="OQJ58" s="194"/>
      <c r="OQK58" s="194"/>
      <c r="OQL58" s="194"/>
      <c r="OQM58" s="194"/>
      <c r="OQN58" s="194"/>
      <c r="OQO58" s="194"/>
      <c r="OQP58" s="194"/>
      <c r="OQQ58" s="194"/>
      <c r="OQR58" s="194"/>
      <c r="OQS58" s="194"/>
      <c r="OQT58" s="194"/>
      <c r="OQU58" s="194"/>
      <c r="OQV58" s="194"/>
      <c r="OQW58" s="194"/>
      <c r="OQX58" s="194"/>
      <c r="OQY58" s="194"/>
      <c r="OQZ58" s="194"/>
      <c r="ORA58" s="194"/>
      <c r="ORB58" s="194"/>
      <c r="ORC58" s="194"/>
      <c r="ORD58" s="194"/>
      <c r="ORE58" s="194"/>
      <c r="ORF58" s="194"/>
      <c r="ORG58" s="194"/>
      <c r="ORH58" s="194"/>
      <c r="ORI58" s="194"/>
      <c r="ORJ58" s="194"/>
      <c r="ORK58" s="194"/>
      <c r="ORL58" s="194"/>
      <c r="ORM58" s="194"/>
      <c r="ORN58" s="194"/>
      <c r="ORO58" s="194"/>
      <c r="ORP58" s="194"/>
      <c r="ORQ58" s="194"/>
      <c r="ORR58" s="194"/>
      <c r="ORS58" s="194"/>
      <c r="ORT58" s="194"/>
      <c r="ORU58" s="194"/>
      <c r="ORV58" s="194"/>
      <c r="ORW58" s="194"/>
      <c r="ORX58" s="194"/>
      <c r="ORY58" s="194"/>
      <c r="ORZ58" s="194"/>
      <c r="OSA58" s="194"/>
      <c r="OSB58" s="194"/>
      <c r="OSC58" s="194"/>
      <c r="OSD58" s="194"/>
      <c r="OSE58" s="194"/>
      <c r="OSF58" s="194"/>
      <c r="OSG58" s="194"/>
      <c r="OSH58" s="194"/>
      <c r="OSI58" s="194"/>
      <c r="OSJ58" s="194"/>
      <c r="OSK58" s="194"/>
      <c r="OSL58" s="194"/>
      <c r="OSM58" s="194"/>
      <c r="OSN58" s="194"/>
      <c r="OSO58" s="194"/>
      <c r="OSP58" s="194"/>
      <c r="OSQ58" s="194"/>
      <c r="OSR58" s="194"/>
      <c r="OSS58" s="194"/>
      <c r="OST58" s="194"/>
      <c r="OSU58" s="194"/>
      <c r="OSV58" s="194"/>
      <c r="OSW58" s="194"/>
      <c r="OSX58" s="194"/>
      <c r="OSY58" s="194"/>
      <c r="OSZ58" s="194"/>
      <c r="OTA58" s="194"/>
      <c r="OTB58" s="194"/>
      <c r="OTC58" s="194"/>
      <c r="OTD58" s="194"/>
      <c r="OTE58" s="194"/>
      <c r="OTF58" s="194"/>
      <c r="OTG58" s="194"/>
      <c r="OTH58" s="194"/>
      <c r="OTI58" s="194"/>
      <c r="OTJ58" s="194"/>
      <c r="OTK58" s="194"/>
      <c r="OTL58" s="194"/>
      <c r="OTM58" s="194"/>
      <c r="OTN58" s="194"/>
      <c r="OTO58" s="194"/>
      <c r="OTP58" s="194"/>
      <c r="OTQ58" s="194"/>
      <c r="OTR58" s="194"/>
      <c r="OTS58" s="194"/>
      <c r="OTT58" s="194"/>
      <c r="OTU58" s="194"/>
      <c r="OTV58" s="194"/>
      <c r="OTW58" s="194"/>
      <c r="OTX58" s="194"/>
      <c r="OTY58" s="194"/>
      <c r="OTZ58" s="194"/>
      <c r="OUA58" s="194"/>
      <c r="OUB58" s="194"/>
      <c r="OUC58" s="194"/>
      <c r="OUD58" s="194"/>
      <c r="OUE58" s="194"/>
      <c r="OUF58" s="194"/>
      <c r="OUG58" s="194"/>
      <c r="OUH58" s="194"/>
      <c r="OUI58" s="194"/>
      <c r="OUJ58" s="194"/>
      <c r="OUK58" s="194"/>
      <c r="OUL58" s="194"/>
      <c r="OUM58" s="194"/>
      <c r="OUN58" s="194"/>
      <c r="OUO58" s="194"/>
      <c r="OUP58" s="194"/>
      <c r="OUQ58" s="194"/>
      <c r="OUR58" s="194"/>
      <c r="OUS58" s="194"/>
      <c r="OUT58" s="194"/>
      <c r="OUU58" s="194"/>
      <c r="OUV58" s="194"/>
      <c r="OUW58" s="194"/>
      <c r="OUX58" s="194"/>
      <c r="OUY58" s="194"/>
      <c r="OUZ58" s="194"/>
      <c r="OVA58" s="194"/>
      <c r="OVB58" s="194"/>
      <c r="OVC58" s="194"/>
      <c r="OVD58" s="194"/>
      <c r="OVE58" s="194"/>
      <c r="OVF58" s="194"/>
      <c r="OVG58" s="194"/>
      <c r="OVH58" s="194"/>
      <c r="OVI58" s="194"/>
      <c r="OVJ58" s="194"/>
      <c r="OVK58" s="194"/>
      <c r="OVL58" s="194"/>
      <c r="OVM58" s="194"/>
      <c r="OVN58" s="194"/>
      <c r="OVO58" s="194"/>
      <c r="OVP58" s="194"/>
      <c r="OVQ58" s="194"/>
      <c r="OVR58" s="194"/>
      <c r="OVS58" s="194"/>
      <c r="OVT58" s="194"/>
      <c r="OVU58" s="194"/>
      <c r="OVV58" s="194"/>
      <c r="OVW58" s="194"/>
      <c r="OVX58" s="194"/>
      <c r="OVY58" s="194"/>
      <c r="OVZ58" s="194"/>
      <c r="OWA58" s="194"/>
      <c r="OWB58" s="194"/>
      <c r="OWC58" s="194"/>
      <c r="OWD58" s="194"/>
      <c r="OWE58" s="194"/>
      <c r="OWF58" s="194"/>
      <c r="OWG58" s="194"/>
      <c r="OWH58" s="194"/>
      <c r="OWI58" s="194"/>
      <c r="OWJ58" s="194"/>
      <c r="OWK58" s="194"/>
      <c r="OWL58" s="194"/>
      <c r="OWM58" s="194"/>
      <c r="OWN58" s="194"/>
      <c r="OWO58" s="194"/>
      <c r="OWP58" s="194"/>
      <c r="OWQ58" s="194"/>
      <c r="OWR58" s="194"/>
      <c r="OWS58" s="194"/>
      <c r="OWT58" s="194"/>
      <c r="OWU58" s="194"/>
      <c r="OWV58" s="194"/>
      <c r="OWW58" s="194"/>
      <c r="OWX58" s="194"/>
      <c r="OWY58" s="194"/>
      <c r="OWZ58" s="194"/>
      <c r="OXA58" s="194"/>
      <c r="OXB58" s="194"/>
      <c r="OXC58" s="194"/>
      <c r="OXD58" s="194"/>
      <c r="OXE58" s="194"/>
      <c r="OXF58" s="194"/>
      <c r="OXG58" s="194"/>
      <c r="OXH58" s="194"/>
      <c r="OXI58" s="194"/>
      <c r="OXJ58" s="194"/>
      <c r="OXK58" s="194"/>
      <c r="OXL58" s="194"/>
      <c r="OXM58" s="194"/>
      <c r="OXN58" s="194"/>
      <c r="OXO58" s="194"/>
      <c r="OXP58" s="194"/>
      <c r="OXQ58" s="194"/>
      <c r="OXR58" s="194"/>
      <c r="OXS58" s="194"/>
      <c r="OXT58" s="194"/>
      <c r="OXU58" s="194"/>
      <c r="OXV58" s="194"/>
      <c r="OXW58" s="194"/>
      <c r="OXX58" s="194"/>
      <c r="OXY58" s="194"/>
      <c r="OXZ58" s="194"/>
      <c r="OYA58" s="194"/>
      <c r="OYB58" s="194"/>
      <c r="OYC58" s="194"/>
      <c r="OYD58" s="194"/>
      <c r="OYE58" s="194"/>
      <c r="OYF58" s="194"/>
      <c r="OYG58" s="194"/>
      <c r="OYH58" s="194"/>
      <c r="OYI58" s="194"/>
      <c r="OYJ58" s="194"/>
      <c r="OYK58" s="194"/>
      <c r="OYL58" s="194"/>
      <c r="OYM58" s="194"/>
      <c r="OYN58" s="194"/>
      <c r="OYO58" s="194"/>
      <c r="OYP58" s="194"/>
      <c r="OYQ58" s="194"/>
      <c r="OYR58" s="194"/>
      <c r="OYS58" s="194"/>
      <c r="OYT58" s="194"/>
      <c r="OYU58" s="194"/>
      <c r="OYV58" s="194"/>
      <c r="OYW58" s="194"/>
      <c r="OYX58" s="194"/>
      <c r="OYY58" s="194"/>
      <c r="OYZ58" s="194"/>
      <c r="OZA58" s="194"/>
      <c r="OZB58" s="194"/>
      <c r="OZC58" s="194"/>
      <c r="OZD58" s="194"/>
      <c r="OZE58" s="194"/>
      <c r="OZF58" s="194"/>
      <c r="OZG58" s="194"/>
      <c r="OZH58" s="194"/>
      <c r="OZI58" s="194"/>
      <c r="OZJ58" s="194"/>
      <c r="OZK58" s="194"/>
      <c r="OZL58" s="194"/>
      <c r="OZM58" s="194"/>
      <c r="OZN58" s="194"/>
      <c r="OZO58" s="194"/>
      <c r="OZP58" s="194"/>
      <c r="OZQ58" s="194"/>
      <c r="OZR58" s="194"/>
      <c r="OZS58" s="194"/>
      <c r="OZT58" s="194"/>
      <c r="OZU58" s="194"/>
      <c r="OZV58" s="194"/>
      <c r="OZW58" s="194"/>
      <c r="OZX58" s="194"/>
      <c r="OZY58" s="194"/>
      <c r="OZZ58" s="194"/>
      <c r="PAA58" s="194"/>
      <c r="PAB58" s="194"/>
      <c r="PAC58" s="194"/>
      <c r="PAD58" s="194"/>
      <c r="PAE58" s="194"/>
      <c r="PAF58" s="194"/>
      <c r="PAG58" s="194"/>
      <c r="PAH58" s="194"/>
      <c r="PAI58" s="194"/>
      <c r="PAJ58" s="194"/>
      <c r="PAK58" s="194"/>
      <c r="PAL58" s="194"/>
      <c r="PAM58" s="194"/>
      <c r="PAN58" s="194"/>
      <c r="PAO58" s="194"/>
      <c r="PAP58" s="194"/>
      <c r="PAQ58" s="194"/>
      <c r="PAR58" s="194"/>
      <c r="PAS58" s="194"/>
      <c r="PAT58" s="194"/>
      <c r="PAU58" s="194"/>
      <c r="PAV58" s="194"/>
      <c r="PAW58" s="194"/>
      <c r="PAX58" s="194"/>
      <c r="PAY58" s="194"/>
      <c r="PAZ58" s="194"/>
      <c r="PBA58" s="194"/>
      <c r="PBB58" s="194"/>
      <c r="PBC58" s="194"/>
      <c r="PBD58" s="194"/>
      <c r="PBE58" s="194"/>
      <c r="PBF58" s="194"/>
      <c r="PBG58" s="194"/>
      <c r="PBH58" s="194"/>
      <c r="PBI58" s="194"/>
      <c r="PBJ58" s="194"/>
      <c r="PBK58" s="194"/>
      <c r="PBL58" s="194"/>
      <c r="PBM58" s="194"/>
      <c r="PBN58" s="194"/>
      <c r="PBO58" s="194"/>
      <c r="PBP58" s="194"/>
      <c r="PBQ58" s="194"/>
      <c r="PBR58" s="194"/>
      <c r="PBS58" s="194"/>
      <c r="PBT58" s="194"/>
      <c r="PBU58" s="194"/>
      <c r="PBV58" s="194"/>
      <c r="PBW58" s="194"/>
      <c r="PBX58" s="194"/>
      <c r="PBY58" s="194"/>
      <c r="PBZ58" s="194"/>
      <c r="PCA58" s="194"/>
      <c r="PCB58" s="194"/>
      <c r="PCC58" s="194"/>
      <c r="PCD58" s="194"/>
      <c r="PCE58" s="194"/>
      <c r="PCF58" s="194"/>
      <c r="PCG58" s="194"/>
      <c r="PCH58" s="194"/>
      <c r="PCI58" s="194"/>
      <c r="PCJ58" s="194"/>
      <c r="PCK58" s="194"/>
      <c r="PCL58" s="194"/>
      <c r="PCM58" s="194"/>
      <c r="PCN58" s="194"/>
      <c r="PCO58" s="194"/>
      <c r="PCP58" s="194"/>
      <c r="PCQ58" s="194"/>
      <c r="PCR58" s="194"/>
      <c r="PCS58" s="194"/>
      <c r="PCT58" s="194"/>
      <c r="PCU58" s="194"/>
      <c r="PCV58" s="194"/>
      <c r="PCW58" s="194"/>
      <c r="PCX58" s="194"/>
      <c r="PCY58" s="194"/>
      <c r="PCZ58" s="194"/>
      <c r="PDA58" s="194"/>
      <c r="PDB58" s="194"/>
      <c r="PDC58" s="194"/>
      <c r="PDD58" s="194"/>
      <c r="PDE58" s="194"/>
      <c r="PDF58" s="194"/>
      <c r="PDG58" s="194"/>
      <c r="PDH58" s="194"/>
      <c r="PDI58" s="194"/>
      <c r="PDJ58" s="194"/>
      <c r="PDK58" s="194"/>
      <c r="PDL58" s="194"/>
      <c r="PDM58" s="194"/>
      <c r="PDN58" s="194"/>
      <c r="PDO58" s="194"/>
      <c r="PDP58" s="194"/>
      <c r="PDQ58" s="194"/>
      <c r="PDR58" s="194"/>
      <c r="PDS58" s="194"/>
      <c r="PDT58" s="194"/>
      <c r="PDU58" s="194"/>
      <c r="PDV58" s="194"/>
      <c r="PDW58" s="194"/>
      <c r="PDX58" s="194"/>
      <c r="PDY58" s="194"/>
      <c r="PDZ58" s="194"/>
      <c r="PEA58" s="194"/>
      <c r="PEB58" s="194"/>
      <c r="PEC58" s="194"/>
      <c r="PED58" s="194"/>
      <c r="PEE58" s="194"/>
      <c r="PEF58" s="194"/>
      <c r="PEG58" s="194"/>
      <c r="PEH58" s="194"/>
      <c r="PEI58" s="194"/>
      <c r="PEJ58" s="194"/>
      <c r="PEK58" s="194"/>
      <c r="PEL58" s="194"/>
      <c r="PEM58" s="194"/>
      <c r="PEN58" s="194"/>
      <c r="PEO58" s="194"/>
      <c r="PEP58" s="194"/>
      <c r="PEQ58" s="194"/>
      <c r="PER58" s="194"/>
      <c r="PES58" s="194"/>
      <c r="PET58" s="194"/>
      <c r="PEU58" s="194"/>
      <c r="PEV58" s="194"/>
      <c r="PEW58" s="194"/>
      <c r="PEX58" s="194"/>
      <c r="PEY58" s="194"/>
      <c r="PEZ58" s="194"/>
      <c r="PFA58" s="194"/>
      <c r="PFB58" s="194"/>
      <c r="PFC58" s="194"/>
      <c r="PFD58" s="194"/>
      <c r="PFE58" s="194"/>
      <c r="PFF58" s="194"/>
      <c r="PFG58" s="194"/>
      <c r="PFH58" s="194"/>
      <c r="PFI58" s="194"/>
      <c r="PFJ58" s="194"/>
      <c r="PFK58" s="194"/>
      <c r="PFL58" s="194"/>
      <c r="PFM58" s="194"/>
      <c r="PFN58" s="194"/>
      <c r="PFO58" s="194"/>
      <c r="PFP58" s="194"/>
      <c r="PFQ58" s="194"/>
      <c r="PFR58" s="194"/>
      <c r="PFS58" s="194"/>
      <c r="PFT58" s="194"/>
      <c r="PFU58" s="194"/>
      <c r="PFV58" s="194"/>
      <c r="PFW58" s="194"/>
      <c r="PFX58" s="194"/>
      <c r="PFY58" s="194"/>
      <c r="PFZ58" s="194"/>
      <c r="PGA58" s="194"/>
      <c r="PGB58" s="194"/>
      <c r="PGC58" s="194"/>
      <c r="PGD58" s="194"/>
      <c r="PGE58" s="194"/>
      <c r="PGF58" s="194"/>
      <c r="PGG58" s="194"/>
      <c r="PGH58" s="194"/>
      <c r="PGI58" s="194"/>
      <c r="PGJ58" s="194"/>
      <c r="PGK58" s="194"/>
      <c r="PGL58" s="194"/>
      <c r="PGM58" s="194"/>
      <c r="PGN58" s="194"/>
      <c r="PGO58" s="194"/>
      <c r="PGP58" s="194"/>
      <c r="PGQ58" s="194"/>
      <c r="PGR58" s="194"/>
      <c r="PGS58" s="194"/>
      <c r="PGT58" s="194"/>
      <c r="PGU58" s="194"/>
      <c r="PGV58" s="194"/>
      <c r="PGW58" s="194"/>
      <c r="PGX58" s="194"/>
      <c r="PGY58" s="194"/>
      <c r="PGZ58" s="194"/>
      <c r="PHA58" s="194"/>
      <c r="PHB58" s="194"/>
      <c r="PHC58" s="194"/>
      <c r="PHD58" s="194"/>
      <c r="PHE58" s="194"/>
      <c r="PHF58" s="194"/>
      <c r="PHG58" s="194"/>
      <c r="PHH58" s="194"/>
      <c r="PHI58" s="194"/>
      <c r="PHJ58" s="194"/>
      <c r="PHK58" s="194"/>
      <c r="PHL58" s="194"/>
      <c r="PHM58" s="194"/>
      <c r="PHN58" s="194"/>
      <c r="PHO58" s="194"/>
      <c r="PHP58" s="194"/>
      <c r="PHQ58" s="194"/>
      <c r="PHR58" s="194"/>
      <c r="PHS58" s="194"/>
      <c r="PHT58" s="194"/>
      <c r="PHU58" s="194"/>
      <c r="PHV58" s="194"/>
      <c r="PHW58" s="194"/>
      <c r="PHX58" s="194"/>
      <c r="PHY58" s="194"/>
      <c r="PHZ58" s="194"/>
      <c r="PIA58" s="194"/>
      <c r="PIB58" s="194"/>
      <c r="PIC58" s="194"/>
      <c r="PID58" s="194"/>
      <c r="PIE58" s="194"/>
      <c r="PIF58" s="194"/>
      <c r="PIG58" s="194"/>
      <c r="PIH58" s="194"/>
      <c r="PII58" s="194"/>
      <c r="PIJ58" s="194"/>
      <c r="PIK58" s="194"/>
      <c r="PIL58" s="194"/>
      <c r="PIM58" s="194"/>
      <c r="PIN58" s="194"/>
      <c r="PIO58" s="194"/>
      <c r="PIP58" s="194"/>
      <c r="PIQ58" s="194"/>
      <c r="PIR58" s="194"/>
      <c r="PIS58" s="194"/>
      <c r="PIT58" s="194"/>
      <c r="PIU58" s="194"/>
      <c r="PIV58" s="194"/>
      <c r="PIW58" s="194"/>
      <c r="PIX58" s="194"/>
      <c r="PIY58" s="194"/>
      <c r="PIZ58" s="194"/>
      <c r="PJA58" s="194"/>
      <c r="PJB58" s="194"/>
      <c r="PJC58" s="194"/>
      <c r="PJD58" s="194"/>
      <c r="PJE58" s="194"/>
      <c r="PJF58" s="194"/>
      <c r="PJG58" s="194"/>
      <c r="PJH58" s="194"/>
      <c r="PJI58" s="194"/>
      <c r="PJJ58" s="194"/>
      <c r="PJK58" s="194"/>
      <c r="PJL58" s="194"/>
      <c r="PJM58" s="194"/>
      <c r="PJN58" s="194"/>
      <c r="PJO58" s="194"/>
      <c r="PJP58" s="194"/>
      <c r="PJQ58" s="194"/>
      <c r="PJR58" s="194"/>
      <c r="PJS58" s="194"/>
      <c r="PJT58" s="194"/>
      <c r="PJU58" s="194"/>
      <c r="PJV58" s="194"/>
      <c r="PJW58" s="194"/>
      <c r="PJX58" s="194"/>
      <c r="PJY58" s="194"/>
      <c r="PJZ58" s="194"/>
      <c r="PKA58" s="194"/>
      <c r="PKB58" s="194"/>
      <c r="PKC58" s="194"/>
      <c r="PKD58" s="194"/>
      <c r="PKE58" s="194"/>
      <c r="PKF58" s="194"/>
      <c r="PKG58" s="194"/>
      <c r="PKH58" s="194"/>
      <c r="PKI58" s="194"/>
      <c r="PKJ58" s="194"/>
      <c r="PKK58" s="194"/>
      <c r="PKL58" s="194"/>
      <c r="PKM58" s="194"/>
      <c r="PKN58" s="194"/>
      <c r="PKO58" s="194"/>
      <c r="PKP58" s="194"/>
      <c r="PKQ58" s="194"/>
      <c r="PKR58" s="194"/>
      <c r="PKS58" s="194"/>
      <c r="PKT58" s="194"/>
      <c r="PKU58" s="194"/>
      <c r="PKV58" s="194"/>
      <c r="PKW58" s="194"/>
      <c r="PKX58" s="194"/>
      <c r="PKY58" s="194"/>
      <c r="PKZ58" s="194"/>
      <c r="PLA58" s="194"/>
      <c r="PLB58" s="194"/>
      <c r="PLC58" s="194"/>
      <c r="PLD58" s="194"/>
      <c r="PLE58" s="194"/>
      <c r="PLF58" s="194"/>
      <c r="PLG58" s="194"/>
      <c r="PLH58" s="194"/>
      <c r="PLI58" s="194"/>
      <c r="PLJ58" s="194"/>
      <c r="PLK58" s="194"/>
      <c r="PLL58" s="194"/>
      <c r="PLM58" s="194"/>
      <c r="PLN58" s="194"/>
      <c r="PLO58" s="194"/>
      <c r="PLP58" s="194"/>
      <c r="PLQ58" s="194"/>
      <c r="PLR58" s="194"/>
      <c r="PLS58" s="194"/>
      <c r="PLT58" s="194"/>
      <c r="PLU58" s="194"/>
      <c r="PLV58" s="194"/>
      <c r="PLW58" s="194"/>
      <c r="PLX58" s="194"/>
      <c r="PLY58" s="194"/>
      <c r="PLZ58" s="194"/>
      <c r="PMA58" s="194"/>
      <c r="PMB58" s="194"/>
      <c r="PMC58" s="194"/>
      <c r="PMD58" s="194"/>
      <c r="PME58" s="194"/>
      <c r="PMF58" s="194"/>
      <c r="PMG58" s="194"/>
      <c r="PMH58" s="194"/>
      <c r="PMI58" s="194"/>
      <c r="PMJ58" s="194"/>
      <c r="PMK58" s="194"/>
      <c r="PML58" s="194"/>
      <c r="PMM58" s="194"/>
      <c r="PMN58" s="194"/>
      <c r="PMO58" s="194"/>
      <c r="PMP58" s="194"/>
      <c r="PMQ58" s="194"/>
      <c r="PMR58" s="194"/>
      <c r="PMS58" s="194"/>
      <c r="PMT58" s="194"/>
      <c r="PMU58" s="194"/>
      <c r="PMV58" s="194"/>
      <c r="PMW58" s="194"/>
      <c r="PMX58" s="194"/>
      <c r="PMY58" s="194"/>
      <c r="PMZ58" s="194"/>
      <c r="PNA58" s="194"/>
      <c r="PNB58" s="194"/>
      <c r="PNC58" s="194"/>
      <c r="PND58" s="194"/>
      <c r="PNE58" s="194"/>
      <c r="PNF58" s="194"/>
      <c r="PNG58" s="194"/>
      <c r="PNH58" s="194"/>
      <c r="PNI58" s="194"/>
      <c r="PNJ58" s="194"/>
      <c r="PNK58" s="194"/>
      <c r="PNL58" s="194"/>
      <c r="PNM58" s="194"/>
      <c r="PNN58" s="194"/>
      <c r="PNO58" s="194"/>
      <c r="PNP58" s="194"/>
      <c r="PNQ58" s="194"/>
      <c r="PNR58" s="194"/>
      <c r="PNS58" s="194"/>
      <c r="PNT58" s="194"/>
      <c r="PNU58" s="194"/>
      <c r="PNV58" s="194"/>
      <c r="PNW58" s="194"/>
      <c r="PNX58" s="194"/>
      <c r="PNY58" s="194"/>
      <c r="PNZ58" s="194"/>
      <c r="POA58" s="194"/>
      <c r="POB58" s="194"/>
      <c r="POC58" s="194"/>
      <c r="POD58" s="194"/>
      <c r="POE58" s="194"/>
      <c r="POF58" s="194"/>
      <c r="POG58" s="194"/>
      <c r="POH58" s="194"/>
      <c r="POI58" s="194"/>
      <c r="POJ58" s="194"/>
      <c r="POK58" s="194"/>
      <c r="POL58" s="194"/>
      <c r="POM58" s="194"/>
      <c r="PON58" s="194"/>
      <c r="POO58" s="194"/>
      <c r="POP58" s="194"/>
      <c r="POQ58" s="194"/>
      <c r="POR58" s="194"/>
      <c r="POS58" s="194"/>
      <c r="POT58" s="194"/>
      <c r="POU58" s="194"/>
      <c r="POV58" s="194"/>
      <c r="POW58" s="194"/>
      <c r="POX58" s="194"/>
      <c r="POY58" s="194"/>
      <c r="POZ58" s="194"/>
      <c r="PPA58" s="194"/>
      <c r="PPB58" s="194"/>
      <c r="PPC58" s="194"/>
      <c r="PPD58" s="194"/>
      <c r="PPE58" s="194"/>
      <c r="PPF58" s="194"/>
      <c r="PPG58" s="194"/>
      <c r="PPH58" s="194"/>
      <c r="PPI58" s="194"/>
      <c r="PPJ58" s="194"/>
      <c r="PPK58" s="194"/>
      <c r="PPL58" s="194"/>
      <c r="PPM58" s="194"/>
      <c r="PPN58" s="194"/>
      <c r="PPO58" s="194"/>
      <c r="PPP58" s="194"/>
      <c r="PPQ58" s="194"/>
      <c r="PPR58" s="194"/>
      <c r="PPS58" s="194"/>
      <c r="PPT58" s="194"/>
      <c r="PPU58" s="194"/>
      <c r="PPV58" s="194"/>
      <c r="PPW58" s="194"/>
      <c r="PPX58" s="194"/>
      <c r="PPY58" s="194"/>
      <c r="PPZ58" s="194"/>
      <c r="PQA58" s="194"/>
      <c r="PQB58" s="194"/>
      <c r="PQC58" s="194"/>
      <c r="PQD58" s="194"/>
      <c r="PQE58" s="194"/>
      <c r="PQF58" s="194"/>
      <c r="PQG58" s="194"/>
      <c r="PQH58" s="194"/>
      <c r="PQI58" s="194"/>
      <c r="PQJ58" s="194"/>
      <c r="PQK58" s="194"/>
      <c r="PQL58" s="194"/>
      <c r="PQM58" s="194"/>
      <c r="PQN58" s="194"/>
      <c r="PQO58" s="194"/>
      <c r="PQP58" s="194"/>
      <c r="PQQ58" s="194"/>
      <c r="PQR58" s="194"/>
      <c r="PQS58" s="194"/>
      <c r="PQT58" s="194"/>
      <c r="PQU58" s="194"/>
      <c r="PQV58" s="194"/>
      <c r="PQW58" s="194"/>
      <c r="PQX58" s="194"/>
      <c r="PQY58" s="194"/>
      <c r="PQZ58" s="194"/>
      <c r="PRA58" s="194"/>
      <c r="PRB58" s="194"/>
      <c r="PRC58" s="194"/>
      <c r="PRD58" s="194"/>
      <c r="PRE58" s="194"/>
      <c r="PRF58" s="194"/>
      <c r="PRG58" s="194"/>
      <c r="PRH58" s="194"/>
      <c r="PRI58" s="194"/>
      <c r="PRJ58" s="194"/>
      <c r="PRK58" s="194"/>
      <c r="PRL58" s="194"/>
      <c r="PRM58" s="194"/>
      <c r="PRN58" s="194"/>
      <c r="PRO58" s="194"/>
      <c r="PRP58" s="194"/>
      <c r="PRQ58" s="194"/>
      <c r="PRR58" s="194"/>
      <c r="PRS58" s="194"/>
      <c r="PRT58" s="194"/>
      <c r="PRU58" s="194"/>
      <c r="PRV58" s="194"/>
      <c r="PRW58" s="194"/>
      <c r="PRX58" s="194"/>
      <c r="PRY58" s="194"/>
      <c r="PRZ58" s="194"/>
      <c r="PSA58" s="194"/>
      <c r="PSB58" s="194"/>
      <c r="PSC58" s="194"/>
      <c r="PSD58" s="194"/>
      <c r="PSE58" s="194"/>
      <c r="PSF58" s="194"/>
      <c r="PSG58" s="194"/>
      <c r="PSH58" s="194"/>
      <c r="PSI58" s="194"/>
      <c r="PSJ58" s="194"/>
      <c r="PSK58" s="194"/>
      <c r="PSL58" s="194"/>
      <c r="PSM58" s="194"/>
      <c r="PSN58" s="194"/>
      <c r="PSO58" s="194"/>
      <c r="PSP58" s="194"/>
      <c r="PSQ58" s="194"/>
      <c r="PSR58" s="194"/>
      <c r="PSS58" s="194"/>
      <c r="PST58" s="194"/>
      <c r="PSU58" s="194"/>
      <c r="PSV58" s="194"/>
      <c r="PSW58" s="194"/>
      <c r="PSX58" s="194"/>
      <c r="PSY58" s="194"/>
      <c r="PSZ58" s="194"/>
      <c r="PTA58" s="194"/>
      <c r="PTB58" s="194"/>
      <c r="PTC58" s="194"/>
      <c r="PTD58" s="194"/>
      <c r="PTE58" s="194"/>
      <c r="PTF58" s="194"/>
      <c r="PTG58" s="194"/>
      <c r="PTH58" s="194"/>
      <c r="PTI58" s="194"/>
      <c r="PTJ58" s="194"/>
      <c r="PTK58" s="194"/>
      <c r="PTL58" s="194"/>
      <c r="PTM58" s="194"/>
      <c r="PTN58" s="194"/>
      <c r="PTO58" s="194"/>
      <c r="PTP58" s="194"/>
      <c r="PTQ58" s="194"/>
      <c r="PTR58" s="194"/>
      <c r="PTS58" s="194"/>
      <c r="PTT58" s="194"/>
      <c r="PTU58" s="194"/>
      <c r="PTV58" s="194"/>
      <c r="PTW58" s="194"/>
      <c r="PTX58" s="194"/>
      <c r="PTY58" s="194"/>
      <c r="PTZ58" s="194"/>
      <c r="PUA58" s="194"/>
      <c r="PUB58" s="194"/>
      <c r="PUC58" s="194"/>
      <c r="PUD58" s="194"/>
      <c r="PUE58" s="194"/>
      <c r="PUF58" s="194"/>
      <c r="PUG58" s="194"/>
      <c r="PUH58" s="194"/>
      <c r="PUI58" s="194"/>
      <c r="PUJ58" s="194"/>
      <c r="PUK58" s="194"/>
      <c r="PUL58" s="194"/>
      <c r="PUM58" s="194"/>
      <c r="PUN58" s="194"/>
      <c r="PUO58" s="194"/>
      <c r="PUP58" s="194"/>
      <c r="PUQ58" s="194"/>
      <c r="PUR58" s="194"/>
      <c r="PUS58" s="194"/>
      <c r="PUT58" s="194"/>
      <c r="PUU58" s="194"/>
      <c r="PUV58" s="194"/>
      <c r="PUW58" s="194"/>
      <c r="PUX58" s="194"/>
      <c r="PUY58" s="194"/>
      <c r="PUZ58" s="194"/>
      <c r="PVA58" s="194"/>
      <c r="PVB58" s="194"/>
      <c r="PVC58" s="194"/>
      <c r="PVD58" s="194"/>
      <c r="PVE58" s="194"/>
      <c r="PVF58" s="194"/>
      <c r="PVG58" s="194"/>
      <c r="PVH58" s="194"/>
      <c r="PVI58" s="194"/>
      <c r="PVJ58" s="194"/>
      <c r="PVK58" s="194"/>
      <c r="PVL58" s="194"/>
      <c r="PVM58" s="194"/>
      <c r="PVN58" s="194"/>
      <c r="PVO58" s="194"/>
      <c r="PVP58" s="194"/>
      <c r="PVQ58" s="194"/>
      <c r="PVR58" s="194"/>
      <c r="PVS58" s="194"/>
      <c r="PVT58" s="194"/>
      <c r="PVU58" s="194"/>
      <c r="PVV58" s="194"/>
      <c r="PVW58" s="194"/>
      <c r="PVX58" s="194"/>
      <c r="PVY58" s="194"/>
      <c r="PVZ58" s="194"/>
      <c r="PWA58" s="194"/>
      <c r="PWB58" s="194"/>
      <c r="PWC58" s="194"/>
      <c r="PWD58" s="194"/>
      <c r="PWE58" s="194"/>
      <c r="PWF58" s="194"/>
      <c r="PWG58" s="194"/>
      <c r="PWH58" s="194"/>
      <c r="PWI58" s="194"/>
      <c r="PWJ58" s="194"/>
      <c r="PWK58" s="194"/>
      <c r="PWL58" s="194"/>
      <c r="PWM58" s="194"/>
      <c r="PWN58" s="194"/>
      <c r="PWO58" s="194"/>
      <c r="PWP58" s="194"/>
      <c r="PWQ58" s="194"/>
      <c r="PWR58" s="194"/>
      <c r="PWS58" s="194"/>
      <c r="PWT58" s="194"/>
      <c r="PWU58" s="194"/>
      <c r="PWV58" s="194"/>
      <c r="PWW58" s="194"/>
      <c r="PWX58" s="194"/>
      <c r="PWY58" s="194"/>
      <c r="PWZ58" s="194"/>
      <c r="PXA58" s="194"/>
      <c r="PXB58" s="194"/>
      <c r="PXC58" s="194"/>
      <c r="PXD58" s="194"/>
      <c r="PXE58" s="194"/>
      <c r="PXF58" s="194"/>
      <c r="PXG58" s="194"/>
      <c r="PXH58" s="194"/>
      <c r="PXI58" s="194"/>
      <c r="PXJ58" s="194"/>
      <c r="PXK58" s="194"/>
      <c r="PXL58" s="194"/>
      <c r="PXM58" s="194"/>
      <c r="PXN58" s="194"/>
      <c r="PXO58" s="194"/>
      <c r="PXP58" s="194"/>
      <c r="PXQ58" s="194"/>
      <c r="PXR58" s="194"/>
      <c r="PXS58" s="194"/>
      <c r="PXT58" s="194"/>
      <c r="PXU58" s="194"/>
      <c r="PXV58" s="194"/>
      <c r="PXW58" s="194"/>
      <c r="PXX58" s="194"/>
      <c r="PXY58" s="194"/>
      <c r="PXZ58" s="194"/>
      <c r="PYA58" s="194"/>
      <c r="PYB58" s="194"/>
      <c r="PYC58" s="194"/>
      <c r="PYD58" s="194"/>
      <c r="PYE58" s="194"/>
      <c r="PYF58" s="194"/>
      <c r="PYG58" s="194"/>
      <c r="PYH58" s="194"/>
      <c r="PYI58" s="194"/>
      <c r="PYJ58" s="194"/>
      <c r="PYK58" s="194"/>
      <c r="PYL58" s="194"/>
      <c r="PYM58" s="194"/>
      <c r="PYN58" s="194"/>
      <c r="PYO58" s="194"/>
      <c r="PYP58" s="194"/>
      <c r="PYQ58" s="194"/>
      <c r="PYR58" s="194"/>
      <c r="PYS58" s="194"/>
      <c r="PYT58" s="194"/>
      <c r="PYU58" s="194"/>
      <c r="PYV58" s="194"/>
      <c r="PYW58" s="194"/>
      <c r="PYX58" s="194"/>
      <c r="PYY58" s="194"/>
      <c r="PYZ58" s="194"/>
      <c r="PZA58" s="194"/>
      <c r="PZB58" s="194"/>
      <c r="PZC58" s="194"/>
      <c r="PZD58" s="194"/>
      <c r="PZE58" s="194"/>
      <c r="PZF58" s="194"/>
      <c r="PZG58" s="194"/>
      <c r="PZH58" s="194"/>
      <c r="PZI58" s="194"/>
      <c r="PZJ58" s="194"/>
      <c r="PZK58" s="194"/>
      <c r="PZL58" s="194"/>
      <c r="PZM58" s="194"/>
      <c r="PZN58" s="194"/>
      <c r="PZO58" s="194"/>
      <c r="PZP58" s="194"/>
      <c r="PZQ58" s="194"/>
      <c r="PZR58" s="194"/>
      <c r="PZS58" s="194"/>
      <c r="PZT58" s="194"/>
      <c r="PZU58" s="194"/>
      <c r="PZV58" s="194"/>
      <c r="PZW58" s="194"/>
      <c r="PZX58" s="194"/>
      <c r="PZY58" s="194"/>
      <c r="PZZ58" s="194"/>
      <c r="QAA58" s="194"/>
      <c r="QAB58" s="194"/>
      <c r="QAC58" s="194"/>
      <c r="QAD58" s="194"/>
      <c r="QAE58" s="194"/>
      <c r="QAF58" s="194"/>
      <c r="QAG58" s="194"/>
      <c r="QAH58" s="194"/>
      <c r="QAI58" s="194"/>
      <c r="QAJ58" s="194"/>
      <c r="QAK58" s="194"/>
      <c r="QAL58" s="194"/>
      <c r="QAM58" s="194"/>
      <c r="QAN58" s="194"/>
      <c r="QAO58" s="194"/>
      <c r="QAP58" s="194"/>
      <c r="QAQ58" s="194"/>
      <c r="QAR58" s="194"/>
      <c r="QAS58" s="194"/>
      <c r="QAT58" s="194"/>
      <c r="QAU58" s="194"/>
      <c r="QAV58" s="194"/>
      <c r="QAW58" s="194"/>
      <c r="QAX58" s="194"/>
      <c r="QAY58" s="194"/>
      <c r="QAZ58" s="194"/>
      <c r="QBA58" s="194"/>
      <c r="QBB58" s="194"/>
      <c r="QBC58" s="194"/>
      <c r="QBD58" s="194"/>
      <c r="QBE58" s="194"/>
      <c r="QBF58" s="194"/>
      <c r="QBG58" s="194"/>
      <c r="QBH58" s="194"/>
      <c r="QBI58" s="194"/>
      <c r="QBJ58" s="194"/>
      <c r="QBK58" s="194"/>
      <c r="QBL58" s="194"/>
      <c r="QBM58" s="194"/>
      <c r="QBN58" s="194"/>
      <c r="QBO58" s="194"/>
      <c r="QBP58" s="194"/>
      <c r="QBQ58" s="194"/>
      <c r="QBR58" s="194"/>
      <c r="QBS58" s="194"/>
      <c r="QBT58" s="194"/>
      <c r="QBU58" s="194"/>
      <c r="QBV58" s="194"/>
      <c r="QBW58" s="194"/>
      <c r="QBX58" s="194"/>
      <c r="QBY58" s="194"/>
      <c r="QBZ58" s="194"/>
      <c r="QCA58" s="194"/>
      <c r="QCB58" s="194"/>
      <c r="QCC58" s="194"/>
      <c r="QCD58" s="194"/>
      <c r="QCE58" s="194"/>
      <c r="QCF58" s="194"/>
      <c r="QCG58" s="194"/>
      <c r="QCH58" s="194"/>
      <c r="QCI58" s="194"/>
      <c r="QCJ58" s="194"/>
      <c r="QCK58" s="194"/>
      <c r="QCL58" s="194"/>
      <c r="QCM58" s="194"/>
      <c r="QCN58" s="194"/>
      <c r="QCO58" s="194"/>
      <c r="QCP58" s="194"/>
      <c r="QCQ58" s="194"/>
      <c r="QCR58" s="194"/>
      <c r="QCS58" s="194"/>
      <c r="QCT58" s="194"/>
      <c r="QCU58" s="194"/>
      <c r="QCV58" s="194"/>
      <c r="QCW58" s="194"/>
      <c r="QCX58" s="194"/>
      <c r="QCY58" s="194"/>
      <c r="QCZ58" s="194"/>
      <c r="QDA58" s="194"/>
      <c r="QDB58" s="194"/>
      <c r="QDC58" s="194"/>
      <c r="QDD58" s="194"/>
      <c r="QDE58" s="194"/>
      <c r="QDF58" s="194"/>
      <c r="QDG58" s="194"/>
      <c r="QDH58" s="194"/>
      <c r="QDI58" s="194"/>
      <c r="QDJ58" s="194"/>
      <c r="QDK58" s="194"/>
      <c r="QDL58" s="194"/>
      <c r="QDM58" s="194"/>
      <c r="QDN58" s="194"/>
      <c r="QDO58" s="194"/>
      <c r="QDP58" s="194"/>
      <c r="QDQ58" s="194"/>
      <c r="QDR58" s="194"/>
      <c r="QDS58" s="194"/>
      <c r="QDT58" s="194"/>
      <c r="QDU58" s="194"/>
      <c r="QDV58" s="194"/>
      <c r="QDW58" s="194"/>
      <c r="QDX58" s="194"/>
      <c r="QDY58" s="194"/>
      <c r="QDZ58" s="194"/>
      <c r="QEA58" s="194"/>
      <c r="QEB58" s="194"/>
      <c r="QEC58" s="194"/>
      <c r="QED58" s="194"/>
      <c r="QEE58" s="194"/>
      <c r="QEF58" s="194"/>
      <c r="QEG58" s="194"/>
      <c r="QEH58" s="194"/>
      <c r="QEI58" s="194"/>
      <c r="QEJ58" s="194"/>
      <c r="QEK58" s="194"/>
      <c r="QEL58" s="194"/>
      <c r="QEM58" s="194"/>
      <c r="QEN58" s="194"/>
      <c r="QEO58" s="194"/>
      <c r="QEP58" s="194"/>
      <c r="QEQ58" s="194"/>
      <c r="QER58" s="194"/>
      <c r="QES58" s="194"/>
      <c r="QET58" s="194"/>
      <c r="QEU58" s="194"/>
      <c r="QEV58" s="194"/>
      <c r="QEW58" s="194"/>
      <c r="QEX58" s="194"/>
      <c r="QEY58" s="194"/>
      <c r="QEZ58" s="194"/>
      <c r="QFA58" s="194"/>
      <c r="QFB58" s="194"/>
      <c r="QFC58" s="194"/>
      <c r="QFD58" s="194"/>
      <c r="QFE58" s="194"/>
      <c r="QFF58" s="194"/>
      <c r="QFG58" s="194"/>
      <c r="QFH58" s="194"/>
      <c r="QFI58" s="194"/>
      <c r="QFJ58" s="194"/>
      <c r="QFK58" s="194"/>
      <c r="QFL58" s="194"/>
      <c r="QFM58" s="194"/>
      <c r="QFN58" s="194"/>
      <c r="QFO58" s="194"/>
      <c r="QFP58" s="194"/>
      <c r="QFQ58" s="194"/>
      <c r="QFR58" s="194"/>
      <c r="QFS58" s="194"/>
      <c r="QFT58" s="194"/>
      <c r="QFU58" s="194"/>
      <c r="QFV58" s="194"/>
      <c r="QFW58" s="194"/>
      <c r="QFX58" s="194"/>
      <c r="QFY58" s="194"/>
      <c r="QFZ58" s="194"/>
      <c r="QGA58" s="194"/>
      <c r="QGB58" s="194"/>
      <c r="QGC58" s="194"/>
      <c r="QGD58" s="194"/>
      <c r="QGE58" s="194"/>
      <c r="QGF58" s="194"/>
      <c r="QGG58" s="194"/>
      <c r="QGH58" s="194"/>
      <c r="QGI58" s="194"/>
      <c r="QGJ58" s="194"/>
      <c r="QGK58" s="194"/>
      <c r="QGL58" s="194"/>
      <c r="QGM58" s="194"/>
      <c r="QGN58" s="194"/>
      <c r="QGO58" s="194"/>
      <c r="QGP58" s="194"/>
      <c r="QGQ58" s="194"/>
      <c r="QGR58" s="194"/>
      <c r="QGS58" s="194"/>
      <c r="QGT58" s="194"/>
      <c r="QGU58" s="194"/>
      <c r="QGV58" s="194"/>
      <c r="QGW58" s="194"/>
      <c r="QGX58" s="194"/>
      <c r="QGY58" s="194"/>
      <c r="QGZ58" s="194"/>
      <c r="QHA58" s="194"/>
      <c r="QHB58" s="194"/>
      <c r="QHC58" s="194"/>
      <c r="QHD58" s="194"/>
      <c r="QHE58" s="194"/>
      <c r="QHF58" s="194"/>
      <c r="QHG58" s="194"/>
      <c r="QHH58" s="194"/>
      <c r="QHI58" s="194"/>
      <c r="QHJ58" s="194"/>
      <c r="QHK58" s="194"/>
      <c r="QHL58" s="194"/>
      <c r="QHM58" s="194"/>
      <c r="QHN58" s="194"/>
      <c r="QHO58" s="194"/>
      <c r="QHP58" s="194"/>
      <c r="QHQ58" s="194"/>
      <c r="QHR58" s="194"/>
      <c r="QHS58" s="194"/>
      <c r="QHT58" s="194"/>
      <c r="QHU58" s="194"/>
      <c r="QHV58" s="194"/>
      <c r="QHW58" s="194"/>
      <c r="QHX58" s="194"/>
      <c r="QHY58" s="194"/>
      <c r="QHZ58" s="194"/>
      <c r="QIA58" s="194"/>
      <c r="QIB58" s="194"/>
      <c r="QIC58" s="194"/>
      <c r="QID58" s="194"/>
      <c r="QIE58" s="194"/>
      <c r="QIF58" s="194"/>
      <c r="QIG58" s="194"/>
      <c r="QIH58" s="194"/>
      <c r="QII58" s="194"/>
      <c r="QIJ58" s="194"/>
      <c r="QIK58" s="194"/>
      <c r="QIL58" s="194"/>
      <c r="QIM58" s="194"/>
      <c r="QIN58" s="194"/>
      <c r="QIO58" s="194"/>
      <c r="QIP58" s="194"/>
      <c r="QIQ58" s="194"/>
      <c r="QIR58" s="194"/>
      <c r="QIS58" s="194"/>
      <c r="QIT58" s="194"/>
      <c r="QIU58" s="194"/>
      <c r="QIV58" s="194"/>
      <c r="QIW58" s="194"/>
      <c r="QIX58" s="194"/>
      <c r="QIY58" s="194"/>
      <c r="QIZ58" s="194"/>
      <c r="QJA58" s="194"/>
      <c r="QJB58" s="194"/>
      <c r="QJC58" s="194"/>
      <c r="QJD58" s="194"/>
      <c r="QJE58" s="194"/>
      <c r="QJF58" s="194"/>
      <c r="QJG58" s="194"/>
      <c r="QJH58" s="194"/>
      <c r="QJI58" s="194"/>
      <c r="QJJ58" s="194"/>
      <c r="QJK58" s="194"/>
      <c r="QJL58" s="194"/>
      <c r="QJM58" s="194"/>
      <c r="QJN58" s="194"/>
      <c r="QJO58" s="194"/>
      <c r="QJP58" s="194"/>
      <c r="QJQ58" s="194"/>
      <c r="QJR58" s="194"/>
      <c r="QJS58" s="194"/>
      <c r="QJT58" s="194"/>
      <c r="QJU58" s="194"/>
      <c r="QJV58" s="194"/>
      <c r="QJW58" s="194"/>
      <c r="QJX58" s="194"/>
      <c r="QJY58" s="194"/>
      <c r="QJZ58" s="194"/>
      <c r="QKA58" s="194"/>
      <c r="QKB58" s="194"/>
      <c r="QKC58" s="194"/>
      <c r="QKD58" s="194"/>
      <c r="QKE58" s="194"/>
      <c r="QKF58" s="194"/>
      <c r="QKG58" s="194"/>
      <c r="QKH58" s="194"/>
      <c r="QKI58" s="194"/>
      <c r="QKJ58" s="194"/>
      <c r="QKK58" s="194"/>
      <c r="QKL58" s="194"/>
      <c r="QKM58" s="194"/>
      <c r="QKN58" s="194"/>
      <c r="QKO58" s="194"/>
      <c r="QKP58" s="194"/>
      <c r="QKQ58" s="194"/>
      <c r="QKR58" s="194"/>
      <c r="QKS58" s="194"/>
      <c r="QKT58" s="194"/>
      <c r="QKU58" s="194"/>
      <c r="QKV58" s="194"/>
      <c r="QKW58" s="194"/>
      <c r="QKX58" s="194"/>
      <c r="QKY58" s="194"/>
      <c r="QKZ58" s="194"/>
      <c r="QLA58" s="194"/>
      <c r="QLB58" s="194"/>
      <c r="QLC58" s="194"/>
      <c r="QLD58" s="194"/>
      <c r="QLE58" s="194"/>
      <c r="QLF58" s="194"/>
      <c r="QLG58" s="194"/>
      <c r="QLH58" s="194"/>
      <c r="QLI58" s="194"/>
      <c r="QLJ58" s="194"/>
      <c r="QLK58" s="194"/>
      <c r="QLL58" s="194"/>
      <c r="QLM58" s="194"/>
      <c r="QLN58" s="194"/>
      <c r="QLO58" s="194"/>
      <c r="QLP58" s="194"/>
      <c r="QLQ58" s="194"/>
      <c r="QLR58" s="194"/>
      <c r="QLS58" s="194"/>
      <c r="QLT58" s="194"/>
      <c r="QLU58" s="194"/>
      <c r="QLV58" s="194"/>
      <c r="QLW58" s="194"/>
      <c r="QLX58" s="194"/>
      <c r="QLY58" s="194"/>
      <c r="QLZ58" s="194"/>
      <c r="QMA58" s="194"/>
      <c r="QMB58" s="194"/>
      <c r="QMC58" s="194"/>
      <c r="QMD58" s="194"/>
      <c r="QME58" s="194"/>
      <c r="QMF58" s="194"/>
      <c r="QMG58" s="194"/>
      <c r="QMH58" s="194"/>
      <c r="QMI58" s="194"/>
      <c r="QMJ58" s="194"/>
      <c r="QMK58" s="194"/>
      <c r="QML58" s="194"/>
      <c r="QMM58" s="194"/>
      <c r="QMN58" s="194"/>
      <c r="QMO58" s="194"/>
      <c r="QMP58" s="194"/>
      <c r="QMQ58" s="194"/>
      <c r="QMR58" s="194"/>
      <c r="QMS58" s="194"/>
      <c r="QMT58" s="194"/>
      <c r="QMU58" s="194"/>
      <c r="QMV58" s="194"/>
      <c r="QMW58" s="194"/>
      <c r="QMX58" s="194"/>
      <c r="QMY58" s="194"/>
      <c r="QMZ58" s="194"/>
      <c r="QNA58" s="194"/>
      <c r="QNB58" s="194"/>
      <c r="QNC58" s="194"/>
      <c r="QND58" s="194"/>
      <c r="QNE58" s="194"/>
      <c r="QNF58" s="194"/>
      <c r="QNG58" s="194"/>
      <c r="QNH58" s="194"/>
      <c r="QNI58" s="194"/>
      <c r="QNJ58" s="194"/>
      <c r="QNK58" s="194"/>
      <c r="QNL58" s="194"/>
      <c r="QNM58" s="194"/>
      <c r="QNN58" s="194"/>
      <c r="QNO58" s="194"/>
      <c r="QNP58" s="194"/>
      <c r="QNQ58" s="194"/>
      <c r="QNR58" s="194"/>
      <c r="QNS58" s="194"/>
      <c r="QNT58" s="194"/>
      <c r="QNU58" s="194"/>
      <c r="QNV58" s="194"/>
      <c r="QNW58" s="194"/>
      <c r="QNX58" s="194"/>
      <c r="QNY58" s="194"/>
      <c r="QNZ58" s="194"/>
      <c r="QOA58" s="194"/>
      <c r="QOB58" s="194"/>
      <c r="QOC58" s="194"/>
      <c r="QOD58" s="194"/>
      <c r="QOE58" s="194"/>
      <c r="QOF58" s="194"/>
      <c r="QOG58" s="194"/>
      <c r="QOH58" s="194"/>
      <c r="QOI58" s="194"/>
      <c r="QOJ58" s="194"/>
      <c r="QOK58" s="194"/>
      <c r="QOL58" s="194"/>
      <c r="QOM58" s="194"/>
      <c r="QON58" s="194"/>
      <c r="QOO58" s="194"/>
      <c r="QOP58" s="194"/>
      <c r="QOQ58" s="194"/>
      <c r="QOR58" s="194"/>
      <c r="QOS58" s="194"/>
      <c r="QOT58" s="194"/>
      <c r="QOU58" s="194"/>
      <c r="QOV58" s="194"/>
      <c r="QOW58" s="194"/>
      <c r="QOX58" s="194"/>
      <c r="QOY58" s="194"/>
      <c r="QOZ58" s="194"/>
      <c r="QPA58" s="194"/>
      <c r="QPB58" s="194"/>
      <c r="QPC58" s="194"/>
      <c r="QPD58" s="194"/>
      <c r="QPE58" s="194"/>
      <c r="QPF58" s="194"/>
      <c r="QPG58" s="194"/>
      <c r="QPH58" s="194"/>
      <c r="QPI58" s="194"/>
      <c r="QPJ58" s="194"/>
      <c r="QPK58" s="194"/>
      <c r="QPL58" s="194"/>
      <c r="QPM58" s="194"/>
      <c r="QPN58" s="194"/>
      <c r="QPO58" s="194"/>
      <c r="QPP58" s="194"/>
      <c r="QPQ58" s="194"/>
      <c r="QPR58" s="194"/>
      <c r="QPS58" s="194"/>
      <c r="QPT58" s="194"/>
      <c r="QPU58" s="194"/>
      <c r="QPV58" s="194"/>
      <c r="QPW58" s="194"/>
      <c r="QPX58" s="194"/>
      <c r="QPY58" s="194"/>
      <c r="QPZ58" s="194"/>
      <c r="QQA58" s="194"/>
      <c r="QQB58" s="194"/>
      <c r="QQC58" s="194"/>
      <c r="QQD58" s="194"/>
      <c r="QQE58" s="194"/>
      <c r="QQF58" s="194"/>
      <c r="QQG58" s="194"/>
      <c r="QQH58" s="194"/>
      <c r="QQI58" s="194"/>
      <c r="QQJ58" s="194"/>
      <c r="QQK58" s="194"/>
      <c r="QQL58" s="194"/>
      <c r="QQM58" s="194"/>
      <c r="QQN58" s="194"/>
      <c r="QQO58" s="194"/>
      <c r="QQP58" s="194"/>
      <c r="QQQ58" s="194"/>
      <c r="QQR58" s="194"/>
      <c r="QQS58" s="194"/>
      <c r="QQT58" s="194"/>
      <c r="QQU58" s="194"/>
      <c r="QQV58" s="194"/>
      <c r="QQW58" s="194"/>
      <c r="QQX58" s="194"/>
      <c r="QQY58" s="194"/>
      <c r="QQZ58" s="194"/>
      <c r="QRA58" s="194"/>
      <c r="QRB58" s="194"/>
      <c r="QRC58" s="194"/>
      <c r="QRD58" s="194"/>
      <c r="QRE58" s="194"/>
      <c r="QRF58" s="194"/>
      <c r="QRG58" s="194"/>
      <c r="QRH58" s="194"/>
      <c r="QRI58" s="194"/>
      <c r="QRJ58" s="194"/>
      <c r="QRK58" s="194"/>
      <c r="QRL58" s="194"/>
      <c r="QRM58" s="194"/>
      <c r="QRN58" s="194"/>
      <c r="QRO58" s="194"/>
      <c r="QRP58" s="194"/>
      <c r="QRQ58" s="194"/>
      <c r="QRR58" s="194"/>
      <c r="QRS58" s="194"/>
      <c r="QRT58" s="194"/>
      <c r="QRU58" s="194"/>
      <c r="QRV58" s="194"/>
      <c r="QRW58" s="194"/>
      <c r="QRX58" s="194"/>
      <c r="QRY58" s="194"/>
      <c r="QRZ58" s="194"/>
      <c r="QSA58" s="194"/>
      <c r="QSB58" s="194"/>
      <c r="QSC58" s="194"/>
      <c r="QSD58" s="194"/>
      <c r="QSE58" s="194"/>
      <c r="QSF58" s="194"/>
      <c r="QSG58" s="194"/>
      <c r="QSH58" s="194"/>
      <c r="QSI58" s="194"/>
      <c r="QSJ58" s="194"/>
      <c r="QSK58" s="194"/>
      <c r="QSL58" s="194"/>
      <c r="QSM58" s="194"/>
      <c r="QSN58" s="194"/>
      <c r="QSO58" s="194"/>
      <c r="QSP58" s="194"/>
      <c r="QSQ58" s="194"/>
      <c r="QSR58" s="194"/>
      <c r="QSS58" s="194"/>
      <c r="QST58" s="194"/>
      <c r="QSU58" s="194"/>
      <c r="QSV58" s="194"/>
      <c r="QSW58" s="194"/>
      <c r="QSX58" s="194"/>
      <c r="QSY58" s="194"/>
      <c r="QSZ58" s="194"/>
      <c r="QTA58" s="194"/>
      <c r="QTB58" s="194"/>
      <c r="QTC58" s="194"/>
      <c r="QTD58" s="194"/>
      <c r="QTE58" s="194"/>
      <c r="QTF58" s="194"/>
      <c r="QTG58" s="194"/>
      <c r="QTH58" s="194"/>
      <c r="QTI58" s="194"/>
      <c r="QTJ58" s="194"/>
      <c r="QTK58" s="194"/>
      <c r="QTL58" s="194"/>
      <c r="QTM58" s="194"/>
      <c r="QTN58" s="194"/>
      <c r="QTO58" s="194"/>
      <c r="QTP58" s="194"/>
      <c r="QTQ58" s="194"/>
      <c r="QTR58" s="194"/>
      <c r="QTS58" s="194"/>
      <c r="QTT58" s="194"/>
      <c r="QTU58" s="194"/>
      <c r="QTV58" s="194"/>
      <c r="QTW58" s="194"/>
      <c r="QTX58" s="194"/>
      <c r="QTY58" s="194"/>
      <c r="QTZ58" s="194"/>
      <c r="QUA58" s="194"/>
      <c r="QUB58" s="194"/>
      <c r="QUC58" s="194"/>
      <c r="QUD58" s="194"/>
      <c r="QUE58" s="194"/>
      <c r="QUF58" s="194"/>
      <c r="QUG58" s="194"/>
      <c r="QUH58" s="194"/>
      <c r="QUI58" s="194"/>
      <c r="QUJ58" s="194"/>
      <c r="QUK58" s="194"/>
      <c r="QUL58" s="194"/>
      <c r="QUM58" s="194"/>
      <c r="QUN58" s="194"/>
      <c r="QUO58" s="194"/>
      <c r="QUP58" s="194"/>
      <c r="QUQ58" s="194"/>
      <c r="QUR58" s="194"/>
      <c r="QUS58" s="194"/>
      <c r="QUT58" s="194"/>
      <c r="QUU58" s="194"/>
      <c r="QUV58" s="194"/>
      <c r="QUW58" s="194"/>
      <c r="QUX58" s="194"/>
      <c r="QUY58" s="194"/>
      <c r="QUZ58" s="194"/>
      <c r="QVA58" s="194"/>
      <c r="QVB58" s="194"/>
      <c r="QVC58" s="194"/>
      <c r="QVD58" s="194"/>
      <c r="QVE58" s="194"/>
      <c r="QVF58" s="194"/>
      <c r="QVG58" s="194"/>
      <c r="QVH58" s="194"/>
      <c r="QVI58" s="194"/>
      <c r="QVJ58" s="194"/>
      <c r="QVK58" s="194"/>
      <c r="QVL58" s="194"/>
      <c r="QVM58" s="194"/>
      <c r="QVN58" s="194"/>
      <c r="QVO58" s="194"/>
      <c r="QVP58" s="194"/>
      <c r="QVQ58" s="194"/>
      <c r="QVR58" s="194"/>
      <c r="QVS58" s="194"/>
      <c r="QVT58" s="194"/>
      <c r="QVU58" s="194"/>
      <c r="QVV58" s="194"/>
      <c r="QVW58" s="194"/>
      <c r="QVX58" s="194"/>
      <c r="QVY58" s="194"/>
      <c r="QVZ58" s="194"/>
      <c r="QWA58" s="194"/>
      <c r="QWB58" s="194"/>
      <c r="QWC58" s="194"/>
      <c r="QWD58" s="194"/>
      <c r="QWE58" s="194"/>
      <c r="QWF58" s="194"/>
      <c r="QWG58" s="194"/>
      <c r="QWH58" s="194"/>
      <c r="QWI58" s="194"/>
      <c r="QWJ58" s="194"/>
      <c r="QWK58" s="194"/>
      <c r="QWL58" s="194"/>
      <c r="QWM58" s="194"/>
      <c r="QWN58" s="194"/>
      <c r="QWO58" s="194"/>
      <c r="QWP58" s="194"/>
      <c r="QWQ58" s="194"/>
      <c r="QWR58" s="194"/>
      <c r="QWS58" s="194"/>
      <c r="QWT58" s="194"/>
      <c r="QWU58" s="194"/>
      <c r="QWV58" s="194"/>
      <c r="QWW58" s="194"/>
      <c r="QWX58" s="194"/>
      <c r="QWY58" s="194"/>
      <c r="QWZ58" s="194"/>
      <c r="QXA58" s="194"/>
      <c r="QXB58" s="194"/>
      <c r="QXC58" s="194"/>
      <c r="QXD58" s="194"/>
      <c r="QXE58" s="194"/>
      <c r="QXF58" s="194"/>
      <c r="QXG58" s="194"/>
      <c r="QXH58" s="194"/>
      <c r="QXI58" s="194"/>
      <c r="QXJ58" s="194"/>
      <c r="QXK58" s="194"/>
      <c r="QXL58" s="194"/>
      <c r="QXM58" s="194"/>
      <c r="QXN58" s="194"/>
      <c r="QXO58" s="194"/>
      <c r="QXP58" s="194"/>
      <c r="QXQ58" s="194"/>
      <c r="QXR58" s="194"/>
      <c r="QXS58" s="194"/>
      <c r="QXT58" s="194"/>
      <c r="QXU58" s="194"/>
      <c r="QXV58" s="194"/>
      <c r="QXW58" s="194"/>
      <c r="QXX58" s="194"/>
      <c r="QXY58" s="194"/>
      <c r="QXZ58" s="194"/>
      <c r="QYA58" s="194"/>
      <c r="QYB58" s="194"/>
      <c r="QYC58" s="194"/>
      <c r="QYD58" s="194"/>
      <c r="QYE58" s="194"/>
      <c r="QYF58" s="194"/>
      <c r="QYG58" s="194"/>
      <c r="QYH58" s="194"/>
      <c r="QYI58" s="194"/>
      <c r="QYJ58" s="194"/>
      <c r="QYK58" s="194"/>
      <c r="QYL58" s="194"/>
      <c r="QYM58" s="194"/>
      <c r="QYN58" s="194"/>
      <c r="QYO58" s="194"/>
      <c r="QYP58" s="194"/>
      <c r="QYQ58" s="194"/>
      <c r="QYR58" s="194"/>
      <c r="QYS58" s="194"/>
      <c r="QYT58" s="194"/>
      <c r="QYU58" s="194"/>
      <c r="QYV58" s="194"/>
      <c r="QYW58" s="194"/>
      <c r="QYX58" s="194"/>
      <c r="QYY58" s="194"/>
      <c r="QYZ58" s="194"/>
      <c r="QZA58" s="194"/>
      <c r="QZB58" s="194"/>
      <c r="QZC58" s="194"/>
      <c r="QZD58" s="194"/>
      <c r="QZE58" s="194"/>
      <c r="QZF58" s="194"/>
      <c r="QZG58" s="194"/>
      <c r="QZH58" s="194"/>
      <c r="QZI58" s="194"/>
      <c r="QZJ58" s="194"/>
      <c r="QZK58" s="194"/>
      <c r="QZL58" s="194"/>
      <c r="QZM58" s="194"/>
      <c r="QZN58" s="194"/>
      <c r="QZO58" s="194"/>
      <c r="QZP58" s="194"/>
      <c r="QZQ58" s="194"/>
      <c r="QZR58" s="194"/>
      <c r="QZS58" s="194"/>
      <c r="QZT58" s="194"/>
      <c r="QZU58" s="194"/>
      <c r="QZV58" s="194"/>
      <c r="QZW58" s="194"/>
      <c r="QZX58" s="194"/>
      <c r="QZY58" s="194"/>
      <c r="QZZ58" s="194"/>
      <c r="RAA58" s="194"/>
      <c r="RAB58" s="194"/>
      <c r="RAC58" s="194"/>
      <c r="RAD58" s="194"/>
      <c r="RAE58" s="194"/>
      <c r="RAF58" s="194"/>
      <c r="RAG58" s="194"/>
      <c r="RAH58" s="194"/>
      <c r="RAI58" s="194"/>
      <c r="RAJ58" s="194"/>
      <c r="RAK58" s="194"/>
      <c r="RAL58" s="194"/>
      <c r="RAM58" s="194"/>
      <c r="RAN58" s="194"/>
      <c r="RAO58" s="194"/>
      <c r="RAP58" s="194"/>
      <c r="RAQ58" s="194"/>
      <c r="RAR58" s="194"/>
      <c r="RAS58" s="194"/>
      <c r="RAT58" s="194"/>
      <c r="RAU58" s="194"/>
      <c r="RAV58" s="194"/>
      <c r="RAW58" s="194"/>
      <c r="RAX58" s="194"/>
      <c r="RAY58" s="194"/>
      <c r="RAZ58" s="194"/>
      <c r="RBA58" s="194"/>
      <c r="RBB58" s="194"/>
      <c r="RBC58" s="194"/>
      <c r="RBD58" s="194"/>
      <c r="RBE58" s="194"/>
      <c r="RBF58" s="194"/>
      <c r="RBG58" s="194"/>
      <c r="RBH58" s="194"/>
      <c r="RBI58" s="194"/>
      <c r="RBJ58" s="194"/>
      <c r="RBK58" s="194"/>
      <c r="RBL58" s="194"/>
      <c r="RBM58" s="194"/>
      <c r="RBN58" s="194"/>
      <c r="RBO58" s="194"/>
      <c r="RBP58" s="194"/>
      <c r="RBQ58" s="194"/>
      <c r="RBR58" s="194"/>
      <c r="RBS58" s="194"/>
      <c r="RBT58" s="194"/>
      <c r="RBU58" s="194"/>
      <c r="RBV58" s="194"/>
      <c r="RBW58" s="194"/>
      <c r="RBX58" s="194"/>
      <c r="RBY58" s="194"/>
      <c r="RBZ58" s="194"/>
      <c r="RCA58" s="194"/>
      <c r="RCB58" s="194"/>
      <c r="RCC58" s="194"/>
      <c r="RCD58" s="194"/>
      <c r="RCE58" s="194"/>
      <c r="RCF58" s="194"/>
      <c r="RCG58" s="194"/>
      <c r="RCH58" s="194"/>
      <c r="RCI58" s="194"/>
      <c r="RCJ58" s="194"/>
      <c r="RCK58" s="194"/>
      <c r="RCL58" s="194"/>
      <c r="RCM58" s="194"/>
      <c r="RCN58" s="194"/>
      <c r="RCO58" s="194"/>
      <c r="RCP58" s="194"/>
      <c r="RCQ58" s="194"/>
      <c r="RCR58" s="194"/>
      <c r="RCS58" s="194"/>
      <c r="RCT58" s="194"/>
      <c r="RCU58" s="194"/>
      <c r="RCV58" s="194"/>
      <c r="RCW58" s="194"/>
      <c r="RCX58" s="194"/>
      <c r="RCY58" s="194"/>
      <c r="RCZ58" s="194"/>
      <c r="RDA58" s="194"/>
      <c r="RDB58" s="194"/>
      <c r="RDC58" s="194"/>
      <c r="RDD58" s="194"/>
      <c r="RDE58" s="194"/>
      <c r="RDF58" s="194"/>
      <c r="RDG58" s="194"/>
      <c r="RDH58" s="194"/>
      <c r="RDI58" s="194"/>
      <c r="RDJ58" s="194"/>
      <c r="RDK58" s="194"/>
      <c r="RDL58" s="194"/>
      <c r="RDM58" s="194"/>
      <c r="RDN58" s="194"/>
      <c r="RDO58" s="194"/>
      <c r="RDP58" s="194"/>
      <c r="RDQ58" s="194"/>
      <c r="RDR58" s="194"/>
      <c r="RDS58" s="194"/>
      <c r="RDT58" s="194"/>
      <c r="RDU58" s="194"/>
      <c r="RDV58" s="194"/>
      <c r="RDW58" s="194"/>
      <c r="RDX58" s="194"/>
      <c r="RDY58" s="194"/>
      <c r="RDZ58" s="194"/>
      <c r="REA58" s="194"/>
      <c r="REB58" s="194"/>
      <c r="REC58" s="194"/>
      <c r="RED58" s="194"/>
      <c r="REE58" s="194"/>
      <c r="REF58" s="194"/>
      <c r="REG58" s="194"/>
      <c r="REH58" s="194"/>
      <c r="REI58" s="194"/>
      <c r="REJ58" s="194"/>
      <c r="REK58" s="194"/>
      <c r="REL58" s="194"/>
      <c r="REM58" s="194"/>
      <c r="REN58" s="194"/>
      <c r="REO58" s="194"/>
      <c r="REP58" s="194"/>
      <c r="REQ58" s="194"/>
      <c r="RER58" s="194"/>
      <c r="RES58" s="194"/>
      <c r="RET58" s="194"/>
      <c r="REU58" s="194"/>
      <c r="REV58" s="194"/>
      <c r="REW58" s="194"/>
      <c r="REX58" s="194"/>
      <c r="REY58" s="194"/>
      <c r="REZ58" s="194"/>
      <c r="RFA58" s="194"/>
      <c r="RFB58" s="194"/>
      <c r="RFC58" s="194"/>
      <c r="RFD58" s="194"/>
      <c r="RFE58" s="194"/>
      <c r="RFF58" s="194"/>
      <c r="RFG58" s="194"/>
      <c r="RFH58" s="194"/>
      <c r="RFI58" s="194"/>
      <c r="RFJ58" s="194"/>
      <c r="RFK58" s="194"/>
      <c r="RFL58" s="194"/>
      <c r="RFM58" s="194"/>
      <c r="RFN58" s="194"/>
      <c r="RFO58" s="194"/>
      <c r="RFP58" s="194"/>
      <c r="RFQ58" s="194"/>
      <c r="RFR58" s="194"/>
      <c r="RFS58" s="194"/>
      <c r="RFT58" s="194"/>
      <c r="RFU58" s="194"/>
      <c r="RFV58" s="194"/>
      <c r="RFW58" s="194"/>
      <c r="RFX58" s="194"/>
      <c r="RFY58" s="194"/>
      <c r="RFZ58" s="194"/>
      <c r="RGA58" s="194"/>
      <c r="RGB58" s="194"/>
      <c r="RGC58" s="194"/>
      <c r="RGD58" s="194"/>
      <c r="RGE58" s="194"/>
      <c r="RGF58" s="194"/>
      <c r="RGG58" s="194"/>
      <c r="RGH58" s="194"/>
      <c r="RGI58" s="194"/>
      <c r="RGJ58" s="194"/>
      <c r="RGK58" s="194"/>
      <c r="RGL58" s="194"/>
      <c r="RGM58" s="194"/>
      <c r="RGN58" s="194"/>
      <c r="RGO58" s="194"/>
      <c r="RGP58" s="194"/>
      <c r="RGQ58" s="194"/>
      <c r="RGR58" s="194"/>
      <c r="RGS58" s="194"/>
      <c r="RGT58" s="194"/>
      <c r="RGU58" s="194"/>
      <c r="RGV58" s="194"/>
      <c r="RGW58" s="194"/>
      <c r="RGX58" s="194"/>
      <c r="RGY58" s="194"/>
      <c r="RGZ58" s="194"/>
      <c r="RHA58" s="194"/>
      <c r="RHB58" s="194"/>
      <c r="RHC58" s="194"/>
      <c r="RHD58" s="194"/>
      <c r="RHE58" s="194"/>
      <c r="RHF58" s="194"/>
      <c r="RHG58" s="194"/>
      <c r="RHH58" s="194"/>
      <c r="RHI58" s="194"/>
      <c r="RHJ58" s="194"/>
      <c r="RHK58" s="194"/>
      <c r="RHL58" s="194"/>
      <c r="RHM58" s="194"/>
      <c r="RHN58" s="194"/>
      <c r="RHO58" s="194"/>
      <c r="RHP58" s="194"/>
      <c r="RHQ58" s="194"/>
      <c r="RHR58" s="194"/>
      <c r="RHS58" s="194"/>
      <c r="RHT58" s="194"/>
      <c r="RHU58" s="194"/>
      <c r="RHV58" s="194"/>
      <c r="RHW58" s="194"/>
      <c r="RHX58" s="194"/>
      <c r="RHY58" s="194"/>
      <c r="RHZ58" s="194"/>
      <c r="RIA58" s="194"/>
      <c r="RIB58" s="194"/>
      <c r="RIC58" s="194"/>
      <c r="RID58" s="194"/>
      <c r="RIE58" s="194"/>
      <c r="RIF58" s="194"/>
      <c r="RIG58" s="194"/>
      <c r="RIH58" s="194"/>
      <c r="RII58" s="194"/>
      <c r="RIJ58" s="194"/>
      <c r="RIK58" s="194"/>
      <c r="RIL58" s="194"/>
      <c r="RIM58" s="194"/>
      <c r="RIN58" s="194"/>
      <c r="RIO58" s="194"/>
      <c r="RIP58" s="194"/>
      <c r="RIQ58" s="194"/>
      <c r="RIR58" s="194"/>
      <c r="RIS58" s="194"/>
      <c r="RIT58" s="194"/>
      <c r="RIU58" s="194"/>
      <c r="RIV58" s="194"/>
      <c r="RIW58" s="194"/>
      <c r="RIX58" s="194"/>
      <c r="RIY58" s="194"/>
      <c r="RIZ58" s="194"/>
      <c r="RJA58" s="194"/>
      <c r="RJB58" s="194"/>
      <c r="RJC58" s="194"/>
      <c r="RJD58" s="194"/>
      <c r="RJE58" s="194"/>
      <c r="RJF58" s="194"/>
      <c r="RJG58" s="194"/>
      <c r="RJH58" s="194"/>
      <c r="RJI58" s="194"/>
      <c r="RJJ58" s="194"/>
      <c r="RJK58" s="194"/>
      <c r="RJL58" s="194"/>
      <c r="RJM58" s="194"/>
      <c r="RJN58" s="194"/>
      <c r="RJO58" s="194"/>
      <c r="RJP58" s="194"/>
      <c r="RJQ58" s="194"/>
      <c r="RJR58" s="194"/>
      <c r="RJS58" s="194"/>
      <c r="RJT58" s="194"/>
      <c r="RJU58" s="194"/>
      <c r="RJV58" s="194"/>
      <c r="RJW58" s="194"/>
      <c r="RJX58" s="194"/>
      <c r="RJY58" s="194"/>
      <c r="RJZ58" s="194"/>
      <c r="RKA58" s="194"/>
      <c r="RKB58" s="194"/>
      <c r="RKC58" s="194"/>
      <c r="RKD58" s="194"/>
      <c r="RKE58" s="194"/>
      <c r="RKF58" s="194"/>
      <c r="RKG58" s="194"/>
      <c r="RKH58" s="194"/>
      <c r="RKI58" s="194"/>
      <c r="RKJ58" s="194"/>
      <c r="RKK58" s="194"/>
      <c r="RKL58" s="194"/>
      <c r="RKM58" s="194"/>
      <c r="RKN58" s="194"/>
      <c r="RKO58" s="194"/>
      <c r="RKP58" s="194"/>
      <c r="RKQ58" s="194"/>
      <c r="RKR58" s="194"/>
      <c r="RKS58" s="194"/>
      <c r="RKT58" s="194"/>
      <c r="RKU58" s="194"/>
      <c r="RKV58" s="194"/>
      <c r="RKW58" s="194"/>
      <c r="RKX58" s="194"/>
      <c r="RKY58" s="194"/>
      <c r="RKZ58" s="194"/>
      <c r="RLA58" s="194"/>
      <c r="RLB58" s="194"/>
      <c r="RLC58" s="194"/>
      <c r="RLD58" s="194"/>
      <c r="RLE58" s="194"/>
      <c r="RLF58" s="194"/>
      <c r="RLG58" s="194"/>
      <c r="RLH58" s="194"/>
      <c r="RLI58" s="194"/>
      <c r="RLJ58" s="194"/>
      <c r="RLK58" s="194"/>
      <c r="RLL58" s="194"/>
      <c r="RLM58" s="194"/>
      <c r="RLN58" s="194"/>
      <c r="RLO58" s="194"/>
      <c r="RLP58" s="194"/>
      <c r="RLQ58" s="194"/>
      <c r="RLR58" s="194"/>
      <c r="RLS58" s="194"/>
      <c r="RLT58" s="194"/>
      <c r="RLU58" s="194"/>
      <c r="RLV58" s="194"/>
      <c r="RLW58" s="194"/>
      <c r="RLX58" s="194"/>
      <c r="RLY58" s="194"/>
      <c r="RLZ58" s="194"/>
      <c r="RMA58" s="194"/>
      <c r="RMB58" s="194"/>
      <c r="RMC58" s="194"/>
      <c r="RMD58" s="194"/>
      <c r="RME58" s="194"/>
      <c r="RMF58" s="194"/>
      <c r="RMG58" s="194"/>
      <c r="RMH58" s="194"/>
      <c r="RMI58" s="194"/>
      <c r="RMJ58" s="194"/>
      <c r="RMK58" s="194"/>
      <c r="RML58" s="194"/>
      <c r="RMM58" s="194"/>
      <c r="RMN58" s="194"/>
      <c r="RMO58" s="194"/>
      <c r="RMP58" s="194"/>
      <c r="RMQ58" s="194"/>
      <c r="RMR58" s="194"/>
      <c r="RMS58" s="194"/>
      <c r="RMT58" s="194"/>
      <c r="RMU58" s="194"/>
      <c r="RMV58" s="194"/>
      <c r="RMW58" s="194"/>
      <c r="RMX58" s="194"/>
      <c r="RMY58" s="194"/>
      <c r="RMZ58" s="194"/>
      <c r="RNA58" s="194"/>
      <c r="RNB58" s="194"/>
      <c r="RNC58" s="194"/>
      <c r="RND58" s="194"/>
      <c r="RNE58" s="194"/>
      <c r="RNF58" s="194"/>
      <c r="RNG58" s="194"/>
      <c r="RNH58" s="194"/>
      <c r="RNI58" s="194"/>
      <c r="RNJ58" s="194"/>
      <c r="RNK58" s="194"/>
      <c r="RNL58" s="194"/>
      <c r="RNM58" s="194"/>
      <c r="RNN58" s="194"/>
      <c r="RNO58" s="194"/>
      <c r="RNP58" s="194"/>
      <c r="RNQ58" s="194"/>
      <c r="RNR58" s="194"/>
      <c r="RNS58" s="194"/>
      <c r="RNT58" s="194"/>
      <c r="RNU58" s="194"/>
      <c r="RNV58" s="194"/>
      <c r="RNW58" s="194"/>
      <c r="RNX58" s="194"/>
      <c r="RNY58" s="194"/>
      <c r="RNZ58" s="194"/>
      <c r="ROA58" s="194"/>
      <c r="ROB58" s="194"/>
      <c r="ROC58" s="194"/>
      <c r="ROD58" s="194"/>
      <c r="ROE58" s="194"/>
      <c r="ROF58" s="194"/>
      <c r="ROG58" s="194"/>
      <c r="ROH58" s="194"/>
      <c r="ROI58" s="194"/>
      <c r="ROJ58" s="194"/>
      <c r="ROK58" s="194"/>
      <c r="ROL58" s="194"/>
      <c r="ROM58" s="194"/>
      <c r="RON58" s="194"/>
      <c r="ROO58" s="194"/>
      <c r="ROP58" s="194"/>
      <c r="ROQ58" s="194"/>
      <c r="ROR58" s="194"/>
      <c r="ROS58" s="194"/>
      <c r="ROT58" s="194"/>
      <c r="ROU58" s="194"/>
      <c r="ROV58" s="194"/>
      <c r="ROW58" s="194"/>
      <c r="ROX58" s="194"/>
      <c r="ROY58" s="194"/>
      <c r="ROZ58" s="194"/>
      <c r="RPA58" s="194"/>
      <c r="RPB58" s="194"/>
      <c r="RPC58" s="194"/>
      <c r="RPD58" s="194"/>
      <c r="RPE58" s="194"/>
      <c r="RPF58" s="194"/>
      <c r="RPG58" s="194"/>
      <c r="RPH58" s="194"/>
      <c r="RPI58" s="194"/>
      <c r="RPJ58" s="194"/>
      <c r="RPK58" s="194"/>
      <c r="RPL58" s="194"/>
      <c r="RPM58" s="194"/>
      <c r="RPN58" s="194"/>
      <c r="RPO58" s="194"/>
      <c r="RPP58" s="194"/>
      <c r="RPQ58" s="194"/>
      <c r="RPR58" s="194"/>
      <c r="RPS58" s="194"/>
      <c r="RPT58" s="194"/>
      <c r="RPU58" s="194"/>
      <c r="RPV58" s="194"/>
      <c r="RPW58" s="194"/>
      <c r="RPX58" s="194"/>
      <c r="RPY58" s="194"/>
      <c r="RPZ58" s="194"/>
      <c r="RQA58" s="194"/>
      <c r="RQB58" s="194"/>
      <c r="RQC58" s="194"/>
      <c r="RQD58" s="194"/>
      <c r="RQE58" s="194"/>
      <c r="RQF58" s="194"/>
      <c r="RQG58" s="194"/>
      <c r="RQH58" s="194"/>
      <c r="RQI58" s="194"/>
      <c r="RQJ58" s="194"/>
      <c r="RQK58" s="194"/>
      <c r="RQL58" s="194"/>
      <c r="RQM58" s="194"/>
      <c r="RQN58" s="194"/>
      <c r="RQO58" s="194"/>
      <c r="RQP58" s="194"/>
      <c r="RQQ58" s="194"/>
      <c r="RQR58" s="194"/>
      <c r="RQS58" s="194"/>
      <c r="RQT58" s="194"/>
      <c r="RQU58" s="194"/>
      <c r="RQV58" s="194"/>
      <c r="RQW58" s="194"/>
      <c r="RQX58" s="194"/>
      <c r="RQY58" s="194"/>
      <c r="RQZ58" s="194"/>
      <c r="RRA58" s="194"/>
      <c r="RRB58" s="194"/>
      <c r="RRC58" s="194"/>
      <c r="RRD58" s="194"/>
      <c r="RRE58" s="194"/>
      <c r="RRF58" s="194"/>
      <c r="RRG58" s="194"/>
      <c r="RRH58" s="194"/>
      <c r="RRI58" s="194"/>
      <c r="RRJ58" s="194"/>
      <c r="RRK58" s="194"/>
      <c r="RRL58" s="194"/>
      <c r="RRM58" s="194"/>
      <c r="RRN58" s="194"/>
      <c r="RRO58" s="194"/>
      <c r="RRP58" s="194"/>
      <c r="RRQ58" s="194"/>
      <c r="RRR58" s="194"/>
      <c r="RRS58" s="194"/>
      <c r="RRT58" s="194"/>
      <c r="RRU58" s="194"/>
      <c r="RRV58" s="194"/>
      <c r="RRW58" s="194"/>
      <c r="RRX58" s="194"/>
      <c r="RRY58" s="194"/>
      <c r="RRZ58" s="194"/>
      <c r="RSA58" s="194"/>
      <c r="RSB58" s="194"/>
      <c r="RSC58" s="194"/>
      <c r="RSD58" s="194"/>
      <c r="RSE58" s="194"/>
      <c r="RSF58" s="194"/>
      <c r="RSG58" s="194"/>
      <c r="RSH58" s="194"/>
      <c r="RSI58" s="194"/>
      <c r="RSJ58" s="194"/>
      <c r="RSK58" s="194"/>
      <c r="RSL58" s="194"/>
      <c r="RSM58" s="194"/>
      <c r="RSN58" s="194"/>
      <c r="RSO58" s="194"/>
      <c r="RSP58" s="194"/>
      <c r="RSQ58" s="194"/>
      <c r="RSR58" s="194"/>
      <c r="RSS58" s="194"/>
      <c r="RST58" s="194"/>
      <c r="RSU58" s="194"/>
      <c r="RSV58" s="194"/>
      <c r="RSW58" s="194"/>
      <c r="RSX58" s="194"/>
      <c r="RSY58" s="194"/>
      <c r="RSZ58" s="194"/>
      <c r="RTA58" s="194"/>
      <c r="RTB58" s="194"/>
      <c r="RTC58" s="194"/>
      <c r="RTD58" s="194"/>
      <c r="RTE58" s="194"/>
      <c r="RTF58" s="194"/>
      <c r="RTG58" s="194"/>
      <c r="RTH58" s="194"/>
      <c r="RTI58" s="194"/>
      <c r="RTJ58" s="194"/>
      <c r="RTK58" s="194"/>
      <c r="RTL58" s="194"/>
      <c r="RTM58" s="194"/>
      <c r="RTN58" s="194"/>
      <c r="RTO58" s="194"/>
      <c r="RTP58" s="194"/>
      <c r="RTQ58" s="194"/>
      <c r="RTR58" s="194"/>
      <c r="RTS58" s="194"/>
      <c r="RTT58" s="194"/>
      <c r="RTU58" s="194"/>
      <c r="RTV58" s="194"/>
      <c r="RTW58" s="194"/>
      <c r="RTX58" s="194"/>
      <c r="RTY58" s="194"/>
      <c r="RTZ58" s="194"/>
      <c r="RUA58" s="194"/>
      <c r="RUB58" s="194"/>
      <c r="RUC58" s="194"/>
      <c r="RUD58" s="194"/>
      <c r="RUE58" s="194"/>
      <c r="RUF58" s="194"/>
      <c r="RUG58" s="194"/>
      <c r="RUH58" s="194"/>
      <c r="RUI58" s="194"/>
      <c r="RUJ58" s="194"/>
      <c r="RUK58" s="194"/>
      <c r="RUL58" s="194"/>
      <c r="RUM58" s="194"/>
      <c r="RUN58" s="194"/>
      <c r="RUO58" s="194"/>
      <c r="RUP58" s="194"/>
      <c r="RUQ58" s="194"/>
      <c r="RUR58" s="194"/>
      <c r="RUS58" s="194"/>
      <c r="RUT58" s="194"/>
      <c r="RUU58" s="194"/>
      <c r="RUV58" s="194"/>
      <c r="RUW58" s="194"/>
      <c r="RUX58" s="194"/>
      <c r="RUY58" s="194"/>
      <c r="RUZ58" s="194"/>
      <c r="RVA58" s="194"/>
      <c r="RVB58" s="194"/>
      <c r="RVC58" s="194"/>
      <c r="RVD58" s="194"/>
      <c r="RVE58" s="194"/>
      <c r="RVF58" s="194"/>
      <c r="RVG58" s="194"/>
      <c r="RVH58" s="194"/>
      <c r="RVI58" s="194"/>
      <c r="RVJ58" s="194"/>
      <c r="RVK58" s="194"/>
      <c r="RVL58" s="194"/>
      <c r="RVM58" s="194"/>
      <c r="RVN58" s="194"/>
      <c r="RVO58" s="194"/>
      <c r="RVP58" s="194"/>
      <c r="RVQ58" s="194"/>
      <c r="RVR58" s="194"/>
      <c r="RVS58" s="194"/>
      <c r="RVT58" s="194"/>
      <c r="RVU58" s="194"/>
      <c r="RVV58" s="194"/>
      <c r="RVW58" s="194"/>
      <c r="RVX58" s="194"/>
      <c r="RVY58" s="194"/>
      <c r="RVZ58" s="194"/>
      <c r="RWA58" s="194"/>
      <c r="RWB58" s="194"/>
      <c r="RWC58" s="194"/>
      <c r="RWD58" s="194"/>
      <c r="RWE58" s="194"/>
      <c r="RWF58" s="194"/>
      <c r="RWG58" s="194"/>
      <c r="RWH58" s="194"/>
      <c r="RWI58" s="194"/>
      <c r="RWJ58" s="194"/>
      <c r="RWK58" s="194"/>
      <c r="RWL58" s="194"/>
      <c r="RWM58" s="194"/>
      <c r="RWN58" s="194"/>
      <c r="RWO58" s="194"/>
      <c r="RWP58" s="194"/>
      <c r="RWQ58" s="194"/>
      <c r="RWR58" s="194"/>
      <c r="RWS58" s="194"/>
      <c r="RWT58" s="194"/>
      <c r="RWU58" s="194"/>
      <c r="RWV58" s="194"/>
      <c r="RWW58" s="194"/>
      <c r="RWX58" s="194"/>
      <c r="RWY58" s="194"/>
      <c r="RWZ58" s="194"/>
      <c r="RXA58" s="194"/>
      <c r="RXB58" s="194"/>
      <c r="RXC58" s="194"/>
      <c r="RXD58" s="194"/>
      <c r="RXE58" s="194"/>
      <c r="RXF58" s="194"/>
      <c r="RXG58" s="194"/>
      <c r="RXH58" s="194"/>
      <c r="RXI58" s="194"/>
      <c r="RXJ58" s="194"/>
      <c r="RXK58" s="194"/>
      <c r="RXL58" s="194"/>
      <c r="RXM58" s="194"/>
      <c r="RXN58" s="194"/>
      <c r="RXO58" s="194"/>
      <c r="RXP58" s="194"/>
      <c r="RXQ58" s="194"/>
      <c r="RXR58" s="194"/>
      <c r="RXS58" s="194"/>
      <c r="RXT58" s="194"/>
      <c r="RXU58" s="194"/>
      <c r="RXV58" s="194"/>
      <c r="RXW58" s="194"/>
      <c r="RXX58" s="194"/>
      <c r="RXY58" s="194"/>
      <c r="RXZ58" s="194"/>
      <c r="RYA58" s="194"/>
      <c r="RYB58" s="194"/>
      <c r="RYC58" s="194"/>
      <c r="RYD58" s="194"/>
      <c r="RYE58" s="194"/>
      <c r="RYF58" s="194"/>
      <c r="RYG58" s="194"/>
      <c r="RYH58" s="194"/>
      <c r="RYI58" s="194"/>
      <c r="RYJ58" s="194"/>
      <c r="RYK58" s="194"/>
      <c r="RYL58" s="194"/>
      <c r="RYM58" s="194"/>
      <c r="RYN58" s="194"/>
      <c r="RYO58" s="194"/>
      <c r="RYP58" s="194"/>
      <c r="RYQ58" s="194"/>
      <c r="RYR58" s="194"/>
      <c r="RYS58" s="194"/>
      <c r="RYT58" s="194"/>
      <c r="RYU58" s="194"/>
      <c r="RYV58" s="194"/>
      <c r="RYW58" s="194"/>
      <c r="RYX58" s="194"/>
      <c r="RYY58" s="194"/>
      <c r="RYZ58" s="194"/>
      <c r="RZA58" s="194"/>
      <c r="RZB58" s="194"/>
      <c r="RZC58" s="194"/>
      <c r="RZD58" s="194"/>
      <c r="RZE58" s="194"/>
      <c r="RZF58" s="194"/>
      <c r="RZG58" s="194"/>
      <c r="RZH58" s="194"/>
      <c r="RZI58" s="194"/>
      <c r="RZJ58" s="194"/>
      <c r="RZK58" s="194"/>
      <c r="RZL58" s="194"/>
      <c r="RZM58" s="194"/>
      <c r="RZN58" s="194"/>
      <c r="RZO58" s="194"/>
      <c r="RZP58" s="194"/>
      <c r="RZQ58" s="194"/>
      <c r="RZR58" s="194"/>
      <c r="RZS58" s="194"/>
      <c r="RZT58" s="194"/>
      <c r="RZU58" s="194"/>
      <c r="RZV58" s="194"/>
      <c r="RZW58" s="194"/>
      <c r="RZX58" s="194"/>
      <c r="RZY58" s="194"/>
      <c r="RZZ58" s="194"/>
      <c r="SAA58" s="194"/>
      <c r="SAB58" s="194"/>
      <c r="SAC58" s="194"/>
      <c r="SAD58" s="194"/>
      <c r="SAE58" s="194"/>
      <c r="SAF58" s="194"/>
      <c r="SAG58" s="194"/>
      <c r="SAH58" s="194"/>
      <c r="SAI58" s="194"/>
      <c r="SAJ58" s="194"/>
      <c r="SAK58" s="194"/>
      <c r="SAL58" s="194"/>
      <c r="SAM58" s="194"/>
      <c r="SAN58" s="194"/>
      <c r="SAO58" s="194"/>
      <c r="SAP58" s="194"/>
      <c r="SAQ58" s="194"/>
      <c r="SAR58" s="194"/>
      <c r="SAS58" s="194"/>
      <c r="SAT58" s="194"/>
      <c r="SAU58" s="194"/>
      <c r="SAV58" s="194"/>
      <c r="SAW58" s="194"/>
      <c r="SAX58" s="194"/>
      <c r="SAY58" s="194"/>
      <c r="SAZ58" s="194"/>
      <c r="SBA58" s="194"/>
      <c r="SBB58" s="194"/>
      <c r="SBC58" s="194"/>
      <c r="SBD58" s="194"/>
      <c r="SBE58" s="194"/>
      <c r="SBF58" s="194"/>
      <c r="SBG58" s="194"/>
      <c r="SBH58" s="194"/>
      <c r="SBI58" s="194"/>
      <c r="SBJ58" s="194"/>
      <c r="SBK58" s="194"/>
      <c r="SBL58" s="194"/>
      <c r="SBM58" s="194"/>
      <c r="SBN58" s="194"/>
      <c r="SBO58" s="194"/>
      <c r="SBP58" s="194"/>
      <c r="SBQ58" s="194"/>
      <c r="SBR58" s="194"/>
      <c r="SBS58" s="194"/>
      <c r="SBT58" s="194"/>
      <c r="SBU58" s="194"/>
      <c r="SBV58" s="194"/>
      <c r="SBW58" s="194"/>
      <c r="SBX58" s="194"/>
      <c r="SBY58" s="194"/>
      <c r="SBZ58" s="194"/>
      <c r="SCA58" s="194"/>
      <c r="SCB58" s="194"/>
      <c r="SCC58" s="194"/>
      <c r="SCD58" s="194"/>
      <c r="SCE58" s="194"/>
      <c r="SCF58" s="194"/>
      <c r="SCG58" s="194"/>
      <c r="SCH58" s="194"/>
      <c r="SCI58" s="194"/>
      <c r="SCJ58" s="194"/>
      <c r="SCK58" s="194"/>
      <c r="SCL58" s="194"/>
      <c r="SCM58" s="194"/>
      <c r="SCN58" s="194"/>
      <c r="SCO58" s="194"/>
      <c r="SCP58" s="194"/>
      <c r="SCQ58" s="194"/>
      <c r="SCR58" s="194"/>
      <c r="SCS58" s="194"/>
      <c r="SCT58" s="194"/>
      <c r="SCU58" s="194"/>
      <c r="SCV58" s="194"/>
      <c r="SCW58" s="194"/>
      <c r="SCX58" s="194"/>
      <c r="SCY58" s="194"/>
      <c r="SCZ58" s="194"/>
      <c r="SDA58" s="194"/>
      <c r="SDB58" s="194"/>
      <c r="SDC58" s="194"/>
      <c r="SDD58" s="194"/>
      <c r="SDE58" s="194"/>
      <c r="SDF58" s="194"/>
      <c r="SDG58" s="194"/>
      <c r="SDH58" s="194"/>
      <c r="SDI58" s="194"/>
      <c r="SDJ58" s="194"/>
      <c r="SDK58" s="194"/>
      <c r="SDL58" s="194"/>
      <c r="SDM58" s="194"/>
      <c r="SDN58" s="194"/>
      <c r="SDO58" s="194"/>
      <c r="SDP58" s="194"/>
      <c r="SDQ58" s="194"/>
      <c r="SDR58" s="194"/>
      <c r="SDS58" s="194"/>
      <c r="SDT58" s="194"/>
      <c r="SDU58" s="194"/>
      <c r="SDV58" s="194"/>
      <c r="SDW58" s="194"/>
      <c r="SDX58" s="194"/>
      <c r="SDY58" s="194"/>
      <c r="SDZ58" s="194"/>
      <c r="SEA58" s="194"/>
      <c r="SEB58" s="194"/>
      <c r="SEC58" s="194"/>
      <c r="SED58" s="194"/>
      <c r="SEE58" s="194"/>
      <c r="SEF58" s="194"/>
      <c r="SEG58" s="194"/>
      <c r="SEH58" s="194"/>
      <c r="SEI58" s="194"/>
      <c r="SEJ58" s="194"/>
      <c r="SEK58" s="194"/>
      <c r="SEL58" s="194"/>
      <c r="SEM58" s="194"/>
      <c r="SEN58" s="194"/>
      <c r="SEO58" s="194"/>
      <c r="SEP58" s="194"/>
      <c r="SEQ58" s="194"/>
      <c r="SER58" s="194"/>
      <c r="SES58" s="194"/>
      <c r="SET58" s="194"/>
      <c r="SEU58" s="194"/>
      <c r="SEV58" s="194"/>
      <c r="SEW58" s="194"/>
      <c r="SEX58" s="194"/>
      <c r="SEY58" s="194"/>
      <c r="SEZ58" s="194"/>
      <c r="SFA58" s="194"/>
      <c r="SFB58" s="194"/>
      <c r="SFC58" s="194"/>
      <c r="SFD58" s="194"/>
      <c r="SFE58" s="194"/>
      <c r="SFF58" s="194"/>
      <c r="SFG58" s="194"/>
      <c r="SFH58" s="194"/>
      <c r="SFI58" s="194"/>
      <c r="SFJ58" s="194"/>
      <c r="SFK58" s="194"/>
      <c r="SFL58" s="194"/>
      <c r="SFM58" s="194"/>
      <c r="SFN58" s="194"/>
      <c r="SFO58" s="194"/>
      <c r="SFP58" s="194"/>
      <c r="SFQ58" s="194"/>
      <c r="SFR58" s="194"/>
      <c r="SFS58" s="194"/>
      <c r="SFT58" s="194"/>
      <c r="SFU58" s="194"/>
      <c r="SFV58" s="194"/>
      <c r="SFW58" s="194"/>
      <c r="SFX58" s="194"/>
      <c r="SFY58" s="194"/>
      <c r="SFZ58" s="194"/>
      <c r="SGA58" s="194"/>
      <c r="SGB58" s="194"/>
      <c r="SGC58" s="194"/>
      <c r="SGD58" s="194"/>
      <c r="SGE58" s="194"/>
      <c r="SGF58" s="194"/>
      <c r="SGG58" s="194"/>
      <c r="SGH58" s="194"/>
      <c r="SGI58" s="194"/>
      <c r="SGJ58" s="194"/>
      <c r="SGK58" s="194"/>
      <c r="SGL58" s="194"/>
      <c r="SGM58" s="194"/>
      <c r="SGN58" s="194"/>
      <c r="SGO58" s="194"/>
      <c r="SGP58" s="194"/>
      <c r="SGQ58" s="194"/>
      <c r="SGR58" s="194"/>
      <c r="SGS58" s="194"/>
      <c r="SGT58" s="194"/>
      <c r="SGU58" s="194"/>
      <c r="SGV58" s="194"/>
      <c r="SGW58" s="194"/>
      <c r="SGX58" s="194"/>
      <c r="SGY58" s="194"/>
      <c r="SGZ58" s="194"/>
      <c r="SHA58" s="194"/>
      <c r="SHB58" s="194"/>
      <c r="SHC58" s="194"/>
      <c r="SHD58" s="194"/>
      <c r="SHE58" s="194"/>
      <c r="SHF58" s="194"/>
      <c r="SHG58" s="194"/>
      <c r="SHH58" s="194"/>
      <c r="SHI58" s="194"/>
      <c r="SHJ58" s="194"/>
      <c r="SHK58" s="194"/>
      <c r="SHL58" s="194"/>
      <c r="SHM58" s="194"/>
      <c r="SHN58" s="194"/>
      <c r="SHO58" s="194"/>
      <c r="SHP58" s="194"/>
      <c r="SHQ58" s="194"/>
      <c r="SHR58" s="194"/>
      <c r="SHS58" s="194"/>
      <c r="SHT58" s="194"/>
      <c r="SHU58" s="194"/>
      <c r="SHV58" s="194"/>
      <c r="SHW58" s="194"/>
      <c r="SHX58" s="194"/>
      <c r="SHY58" s="194"/>
      <c r="SHZ58" s="194"/>
      <c r="SIA58" s="194"/>
      <c r="SIB58" s="194"/>
      <c r="SIC58" s="194"/>
      <c r="SID58" s="194"/>
      <c r="SIE58" s="194"/>
      <c r="SIF58" s="194"/>
      <c r="SIG58" s="194"/>
      <c r="SIH58" s="194"/>
      <c r="SII58" s="194"/>
      <c r="SIJ58" s="194"/>
      <c r="SIK58" s="194"/>
      <c r="SIL58" s="194"/>
      <c r="SIM58" s="194"/>
      <c r="SIN58" s="194"/>
      <c r="SIO58" s="194"/>
      <c r="SIP58" s="194"/>
      <c r="SIQ58" s="194"/>
      <c r="SIR58" s="194"/>
      <c r="SIS58" s="194"/>
      <c r="SIT58" s="194"/>
      <c r="SIU58" s="194"/>
      <c r="SIV58" s="194"/>
      <c r="SIW58" s="194"/>
      <c r="SIX58" s="194"/>
      <c r="SIY58" s="194"/>
      <c r="SIZ58" s="194"/>
      <c r="SJA58" s="194"/>
      <c r="SJB58" s="194"/>
      <c r="SJC58" s="194"/>
      <c r="SJD58" s="194"/>
      <c r="SJE58" s="194"/>
      <c r="SJF58" s="194"/>
      <c r="SJG58" s="194"/>
      <c r="SJH58" s="194"/>
      <c r="SJI58" s="194"/>
      <c r="SJJ58" s="194"/>
      <c r="SJK58" s="194"/>
      <c r="SJL58" s="194"/>
      <c r="SJM58" s="194"/>
      <c r="SJN58" s="194"/>
      <c r="SJO58" s="194"/>
      <c r="SJP58" s="194"/>
      <c r="SJQ58" s="194"/>
      <c r="SJR58" s="194"/>
      <c r="SJS58" s="194"/>
      <c r="SJT58" s="194"/>
      <c r="SJU58" s="194"/>
      <c r="SJV58" s="194"/>
      <c r="SJW58" s="194"/>
      <c r="SJX58" s="194"/>
      <c r="SJY58" s="194"/>
      <c r="SJZ58" s="194"/>
      <c r="SKA58" s="194"/>
      <c r="SKB58" s="194"/>
      <c r="SKC58" s="194"/>
      <c r="SKD58" s="194"/>
      <c r="SKE58" s="194"/>
      <c r="SKF58" s="194"/>
      <c r="SKG58" s="194"/>
      <c r="SKH58" s="194"/>
      <c r="SKI58" s="194"/>
      <c r="SKJ58" s="194"/>
      <c r="SKK58" s="194"/>
      <c r="SKL58" s="194"/>
      <c r="SKM58" s="194"/>
      <c r="SKN58" s="194"/>
      <c r="SKO58" s="194"/>
      <c r="SKP58" s="194"/>
      <c r="SKQ58" s="194"/>
      <c r="SKR58" s="194"/>
      <c r="SKS58" s="194"/>
      <c r="SKT58" s="194"/>
      <c r="SKU58" s="194"/>
      <c r="SKV58" s="194"/>
      <c r="SKW58" s="194"/>
      <c r="SKX58" s="194"/>
      <c r="SKY58" s="194"/>
      <c r="SKZ58" s="194"/>
      <c r="SLA58" s="194"/>
      <c r="SLB58" s="194"/>
      <c r="SLC58" s="194"/>
      <c r="SLD58" s="194"/>
      <c r="SLE58" s="194"/>
      <c r="SLF58" s="194"/>
      <c r="SLG58" s="194"/>
      <c r="SLH58" s="194"/>
      <c r="SLI58" s="194"/>
      <c r="SLJ58" s="194"/>
      <c r="SLK58" s="194"/>
      <c r="SLL58" s="194"/>
      <c r="SLM58" s="194"/>
      <c r="SLN58" s="194"/>
      <c r="SLO58" s="194"/>
      <c r="SLP58" s="194"/>
      <c r="SLQ58" s="194"/>
      <c r="SLR58" s="194"/>
      <c r="SLS58" s="194"/>
      <c r="SLT58" s="194"/>
      <c r="SLU58" s="194"/>
      <c r="SLV58" s="194"/>
      <c r="SLW58" s="194"/>
      <c r="SLX58" s="194"/>
      <c r="SLY58" s="194"/>
      <c r="SLZ58" s="194"/>
      <c r="SMA58" s="194"/>
      <c r="SMB58" s="194"/>
      <c r="SMC58" s="194"/>
      <c r="SMD58" s="194"/>
      <c r="SME58" s="194"/>
      <c r="SMF58" s="194"/>
      <c r="SMG58" s="194"/>
      <c r="SMH58" s="194"/>
      <c r="SMI58" s="194"/>
      <c r="SMJ58" s="194"/>
      <c r="SMK58" s="194"/>
      <c r="SML58" s="194"/>
      <c r="SMM58" s="194"/>
      <c r="SMN58" s="194"/>
      <c r="SMO58" s="194"/>
      <c r="SMP58" s="194"/>
      <c r="SMQ58" s="194"/>
      <c r="SMR58" s="194"/>
      <c r="SMS58" s="194"/>
      <c r="SMT58" s="194"/>
      <c r="SMU58" s="194"/>
      <c r="SMV58" s="194"/>
      <c r="SMW58" s="194"/>
      <c r="SMX58" s="194"/>
      <c r="SMY58" s="194"/>
      <c r="SMZ58" s="194"/>
      <c r="SNA58" s="194"/>
      <c r="SNB58" s="194"/>
      <c r="SNC58" s="194"/>
      <c r="SND58" s="194"/>
      <c r="SNE58" s="194"/>
      <c r="SNF58" s="194"/>
      <c r="SNG58" s="194"/>
      <c r="SNH58" s="194"/>
      <c r="SNI58" s="194"/>
      <c r="SNJ58" s="194"/>
      <c r="SNK58" s="194"/>
      <c r="SNL58" s="194"/>
      <c r="SNM58" s="194"/>
      <c r="SNN58" s="194"/>
      <c r="SNO58" s="194"/>
      <c r="SNP58" s="194"/>
      <c r="SNQ58" s="194"/>
      <c r="SNR58" s="194"/>
      <c r="SNS58" s="194"/>
      <c r="SNT58" s="194"/>
      <c r="SNU58" s="194"/>
      <c r="SNV58" s="194"/>
      <c r="SNW58" s="194"/>
      <c r="SNX58" s="194"/>
      <c r="SNY58" s="194"/>
      <c r="SNZ58" s="194"/>
      <c r="SOA58" s="194"/>
      <c r="SOB58" s="194"/>
      <c r="SOC58" s="194"/>
      <c r="SOD58" s="194"/>
      <c r="SOE58" s="194"/>
      <c r="SOF58" s="194"/>
      <c r="SOG58" s="194"/>
      <c r="SOH58" s="194"/>
      <c r="SOI58" s="194"/>
      <c r="SOJ58" s="194"/>
      <c r="SOK58" s="194"/>
      <c r="SOL58" s="194"/>
      <c r="SOM58" s="194"/>
      <c r="SON58" s="194"/>
      <c r="SOO58" s="194"/>
      <c r="SOP58" s="194"/>
      <c r="SOQ58" s="194"/>
      <c r="SOR58" s="194"/>
      <c r="SOS58" s="194"/>
      <c r="SOT58" s="194"/>
      <c r="SOU58" s="194"/>
      <c r="SOV58" s="194"/>
      <c r="SOW58" s="194"/>
      <c r="SOX58" s="194"/>
      <c r="SOY58" s="194"/>
      <c r="SOZ58" s="194"/>
      <c r="SPA58" s="194"/>
      <c r="SPB58" s="194"/>
      <c r="SPC58" s="194"/>
      <c r="SPD58" s="194"/>
      <c r="SPE58" s="194"/>
      <c r="SPF58" s="194"/>
      <c r="SPG58" s="194"/>
      <c r="SPH58" s="194"/>
      <c r="SPI58" s="194"/>
      <c r="SPJ58" s="194"/>
      <c r="SPK58" s="194"/>
      <c r="SPL58" s="194"/>
      <c r="SPM58" s="194"/>
      <c r="SPN58" s="194"/>
      <c r="SPO58" s="194"/>
      <c r="SPP58" s="194"/>
      <c r="SPQ58" s="194"/>
      <c r="SPR58" s="194"/>
      <c r="SPS58" s="194"/>
      <c r="SPT58" s="194"/>
      <c r="SPU58" s="194"/>
      <c r="SPV58" s="194"/>
      <c r="SPW58" s="194"/>
      <c r="SPX58" s="194"/>
      <c r="SPY58" s="194"/>
      <c r="SPZ58" s="194"/>
      <c r="SQA58" s="194"/>
      <c r="SQB58" s="194"/>
      <c r="SQC58" s="194"/>
      <c r="SQD58" s="194"/>
      <c r="SQE58" s="194"/>
      <c r="SQF58" s="194"/>
      <c r="SQG58" s="194"/>
      <c r="SQH58" s="194"/>
      <c r="SQI58" s="194"/>
      <c r="SQJ58" s="194"/>
      <c r="SQK58" s="194"/>
      <c r="SQL58" s="194"/>
      <c r="SQM58" s="194"/>
      <c r="SQN58" s="194"/>
      <c r="SQO58" s="194"/>
      <c r="SQP58" s="194"/>
      <c r="SQQ58" s="194"/>
      <c r="SQR58" s="194"/>
      <c r="SQS58" s="194"/>
      <c r="SQT58" s="194"/>
      <c r="SQU58" s="194"/>
      <c r="SQV58" s="194"/>
      <c r="SQW58" s="194"/>
      <c r="SQX58" s="194"/>
      <c r="SQY58" s="194"/>
      <c r="SQZ58" s="194"/>
      <c r="SRA58" s="194"/>
      <c r="SRB58" s="194"/>
      <c r="SRC58" s="194"/>
      <c r="SRD58" s="194"/>
      <c r="SRE58" s="194"/>
      <c r="SRF58" s="194"/>
      <c r="SRG58" s="194"/>
      <c r="SRH58" s="194"/>
      <c r="SRI58" s="194"/>
      <c r="SRJ58" s="194"/>
      <c r="SRK58" s="194"/>
      <c r="SRL58" s="194"/>
      <c r="SRM58" s="194"/>
      <c r="SRN58" s="194"/>
      <c r="SRO58" s="194"/>
      <c r="SRP58" s="194"/>
      <c r="SRQ58" s="194"/>
      <c r="SRR58" s="194"/>
      <c r="SRS58" s="194"/>
      <c r="SRT58" s="194"/>
      <c r="SRU58" s="194"/>
      <c r="SRV58" s="194"/>
      <c r="SRW58" s="194"/>
      <c r="SRX58" s="194"/>
      <c r="SRY58" s="194"/>
      <c r="SRZ58" s="194"/>
      <c r="SSA58" s="194"/>
      <c r="SSB58" s="194"/>
      <c r="SSC58" s="194"/>
      <c r="SSD58" s="194"/>
      <c r="SSE58" s="194"/>
      <c r="SSF58" s="194"/>
      <c r="SSG58" s="194"/>
      <c r="SSH58" s="194"/>
      <c r="SSI58" s="194"/>
      <c r="SSJ58" s="194"/>
      <c r="SSK58" s="194"/>
      <c r="SSL58" s="194"/>
      <c r="SSM58" s="194"/>
      <c r="SSN58" s="194"/>
      <c r="SSO58" s="194"/>
      <c r="SSP58" s="194"/>
      <c r="SSQ58" s="194"/>
      <c r="SSR58" s="194"/>
      <c r="SSS58" s="194"/>
      <c r="SST58" s="194"/>
      <c r="SSU58" s="194"/>
      <c r="SSV58" s="194"/>
      <c r="SSW58" s="194"/>
      <c r="SSX58" s="194"/>
      <c r="SSY58" s="194"/>
      <c r="SSZ58" s="194"/>
      <c r="STA58" s="194"/>
      <c r="STB58" s="194"/>
      <c r="STC58" s="194"/>
      <c r="STD58" s="194"/>
      <c r="STE58" s="194"/>
      <c r="STF58" s="194"/>
      <c r="STG58" s="194"/>
      <c r="STH58" s="194"/>
      <c r="STI58" s="194"/>
      <c r="STJ58" s="194"/>
      <c r="STK58" s="194"/>
      <c r="STL58" s="194"/>
      <c r="STM58" s="194"/>
      <c r="STN58" s="194"/>
      <c r="STO58" s="194"/>
      <c r="STP58" s="194"/>
      <c r="STQ58" s="194"/>
      <c r="STR58" s="194"/>
      <c r="STS58" s="194"/>
      <c r="STT58" s="194"/>
      <c r="STU58" s="194"/>
      <c r="STV58" s="194"/>
      <c r="STW58" s="194"/>
      <c r="STX58" s="194"/>
      <c r="STY58" s="194"/>
      <c r="STZ58" s="194"/>
      <c r="SUA58" s="194"/>
      <c r="SUB58" s="194"/>
      <c r="SUC58" s="194"/>
      <c r="SUD58" s="194"/>
      <c r="SUE58" s="194"/>
      <c r="SUF58" s="194"/>
      <c r="SUG58" s="194"/>
      <c r="SUH58" s="194"/>
      <c r="SUI58" s="194"/>
      <c r="SUJ58" s="194"/>
      <c r="SUK58" s="194"/>
      <c r="SUL58" s="194"/>
      <c r="SUM58" s="194"/>
      <c r="SUN58" s="194"/>
      <c r="SUO58" s="194"/>
      <c r="SUP58" s="194"/>
      <c r="SUQ58" s="194"/>
      <c r="SUR58" s="194"/>
      <c r="SUS58" s="194"/>
      <c r="SUT58" s="194"/>
      <c r="SUU58" s="194"/>
      <c r="SUV58" s="194"/>
      <c r="SUW58" s="194"/>
      <c r="SUX58" s="194"/>
      <c r="SUY58" s="194"/>
      <c r="SUZ58" s="194"/>
      <c r="SVA58" s="194"/>
      <c r="SVB58" s="194"/>
      <c r="SVC58" s="194"/>
      <c r="SVD58" s="194"/>
      <c r="SVE58" s="194"/>
      <c r="SVF58" s="194"/>
      <c r="SVG58" s="194"/>
      <c r="SVH58" s="194"/>
      <c r="SVI58" s="194"/>
      <c r="SVJ58" s="194"/>
      <c r="SVK58" s="194"/>
      <c r="SVL58" s="194"/>
      <c r="SVM58" s="194"/>
      <c r="SVN58" s="194"/>
      <c r="SVO58" s="194"/>
      <c r="SVP58" s="194"/>
      <c r="SVQ58" s="194"/>
      <c r="SVR58" s="194"/>
      <c r="SVS58" s="194"/>
      <c r="SVT58" s="194"/>
      <c r="SVU58" s="194"/>
      <c r="SVV58" s="194"/>
      <c r="SVW58" s="194"/>
      <c r="SVX58" s="194"/>
      <c r="SVY58" s="194"/>
      <c r="SVZ58" s="194"/>
      <c r="SWA58" s="194"/>
      <c r="SWB58" s="194"/>
      <c r="SWC58" s="194"/>
      <c r="SWD58" s="194"/>
      <c r="SWE58" s="194"/>
      <c r="SWF58" s="194"/>
      <c r="SWG58" s="194"/>
      <c r="SWH58" s="194"/>
      <c r="SWI58" s="194"/>
      <c r="SWJ58" s="194"/>
      <c r="SWK58" s="194"/>
      <c r="SWL58" s="194"/>
      <c r="SWM58" s="194"/>
      <c r="SWN58" s="194"/>
      <c r="SWO58" s="194"/>
      <c r="SWP58" s="194"/>
      <c r="SWQ58" s="194"/>
      <c r="SWR58" s="194"/>
      <c r="SWS58" s="194"/>
      <c r="SWT58" s="194"/>
      <c r="SWU58" s="194"/>
      <c r="SWV58" s="194"/>
      <c r="SWW58" s="194"/>
      <c r="SWX58" s="194"/>
      <c r="SWY58" s="194"/>
      <c r="SWZ58" s="194"/>
      <c r="SXA58" s="194"/>
      <c r="SXB58" s="194"/>
      <c r="SXC58" s="194"/>
      <c r="SXD58" s="194"/>
      <c r="SXE58" s="194"/>
      <c r="SXF58" s="194"/>
      <c r="SXG58" s="194"/>
      <c r="SXH58" s="194"/>
      <c r="SXI58" s="194"/>
      <c r="SXJ58" s="194"/>
      <c r="SXK58" s="194"/>
      <c r="SXL58" s="194"/>
      <c r="SXM58" s="194"/>
      <c r="SXN58" s="194"/>
      <c r="SXO58" s="194"/>
      <c r="SXP58" s="194"/>
      <c r="SXQ58" s="194"/>
      <c r="SXR58" s="194"/>
      <c r="SXS58" s="194"/>
      <c r="SXT58" s="194"/>
      <c r="SXU58" s="194"/>
      <c r="SXV58" s="194"/>
      <c r="SXW58" s="194"/>
      <c r="SXX58" s="194"/>
      <c r="SXY58" s="194"/>
      <c r="SXZ58" s="194"/>
      <c r="SYA58" s="194"/>
      <c r="SYB58" s="194"/>
      <c r="SYC58" s="194"/>
      <c r="SYD58" s="194"/>
      <c r="SYE58" s="194"/>
      <c r="SYF58" s="194"/>
      <c r="SYG58" s="194"/>
      <c r="SYH58" s="194"/>
      <c r="SYI58" s="194"/>
      <c r="SYJ58" s="194"/>
      <c r="SYK58" s="194"/>
      <c r="SYL58" s="194"/>
      <c r="SYM58" s="194"/>
      <c r="SYN58" s="194"/>
      <c r="SYO58" s="194"/>
      <c r="SYP58" s="194"/>
      <c r="SYQ58" s="194"/>
      <c r="SYR58" s="194"/>
      <c r="SYS58" s="194"/>
      <c r="SYT58" s="194"/>
      <c r="SYU58" s="194"/>
      <c r="SYV58" s="194"/>
      <c r="SYW58" s="194"/>
      <c r="SYX58" s="194"/>
      <c r="SYY58" s="194"/>
      <c r="SYZ58" s="194"/>
      <c r="SZA58" s="194"/>
      <c r="SZB58" s="194"/>
      <c r="SZC58" s="194"/>
      <c r="SZD58" s="194"/>
      <c r="SZE58" s="194"/>
      <c r="SZF58" s="194"/>
      <c r="SZG58" s="194"/>
      <c r="SZH58" s="194"/>
      <c r="SZI58" s="194"/>
      <c r="SZJ58" s="194"/>
      <c r="SZK58" s="194"/>
      <c r="SZL58" s="194"/>
      <c r="SZM58" s="194"/>
      <c r="SZN58" s="194"/>
      <c r="SZO58" s="194"/>
      <c r="SZP58" s="194"/>
      <c r="SZQ58" s="194"/>
      <c r="SZR58" s="194"/>
      <c r="SZS58" s="194"/>
      <c r="SZT58" s="194"/>
      <c r="SZU58" s="194"/>
      <c r="SZV58" s="194"/>
      <c r="SZW58" s="194"/>
      <c r="SZX58" s="194"/>
      <c r="SZY58" s="194"/>
      <c r="SZZ58" s="194"/>
      <c r="TAA58" s="194"/>
      <c r="TAB58" s="194"/>
      <c r="TAC58" s="194"/>
      <c r="TAD58" s="194"/>
      <c r="TAE58" s="194"/>
      <c r="TAF58" s="194"/>
      <c r="TAG58" s="194"/>
      <c r="TAH58" s="194"/>
      <c r="TAI58" s="194"/>
      <c r="TAJ58" s="194"/>
      <c r="TAK58" s="194"/>
      <c r="TAL58" s="194"/>
      <c r="TAM58" s="194"/>
      <c r="TAN58" s="194"/>
      <c r="TAO58" s="194"/>
      <c r="TAP58" s="194"/>
      <c r="TAQ58" s="194"/>
      <c r="TAR58" s="194"/>
      <c r="TAS58" s="194"/>
      <c r="TAT58" s="194"/>
      <c r="TAU58" s="194"/>
      <c r="TAV58" s="194"/>
      <c r="TAW58" s="194"/>
      <c r="TAX58" s="194"/>
      <c r="TAY58" s="194"/>
      <c r="TAZ58" s="194"/>
      <c r="TBA58" s="194"/>
      <c r="TBB58" s="194"/>
      <c r="TBC58" s="194"/>
      <c r="TBD58" s="194"/>
      <c r="TBE58" s="194"/>
      <c r="TBF58" s="194"/>
      <c r="TBG58" s="194"/>
      <c r="TBH58" s="194"/>
      <c r="TBI58" s="194"/>
      <c r="TBJ58" s="194"/>
      <c r="TBK58" s="194"/>
      <c r="TBL58" s="194"/>
      <c r="TBM58" s="194"/>
      <c r="TBN58" s="194"/>
      <c r="TBO58" s="194"/>
      <c r="TBP58" s="194"/>
      <c r="TBQ58" s="194"/>
      <c r="TBR58" s="194"/>
      <c r="TBS58" s="194"/>
      <c r="TBT58" s="194"/>
      <c r="TBU58" s="194"/>
      <c r="TBV58" s="194"/>
      <c r="TBW58" s="194"/>
      <c r="TBX58" s="194"/>
      <c r="TBY58" s="194"/>
      <c r="TBZ58" s="194"/>
      <c r="TCA58" s="194"/>
      <c r="TCB58" s="194"/>
      <c r="TCC58" s="194"/>
      <c r="TCD58" s="194"/>
      <c r="TCE58" s="194"/>
      <c r="TCF58" s="194"/>
      <c r="TCG58" s="194"/>
      <c r="TCH58" s="194"/>
      <c r="TCI58" s="194"/>
      <c r="TCJ58" s="194"/>
      <c r="TCK58" s="194"/>
      <c r="TCL58" s="194"/>
      <c r="TCM58" s="194"/>
      <c r="TCN58" s="194"/>
      <c r="TCO58" s="194"/>
      <c r="TCP58" s="194"/>
      <c r="TCQ58" s="194"/>
      <c r="TCR58" s="194"/>
      <c r="TCS58" s="194"/>
      <c r="TCT58" s="194"/>
      <c r="TCU58" s="194"/>
      <c r="TCV58" s="194"/>
      <c r="TCW58" s="194"/>
      <c r="TCX58" s="194"/>
      <c r="TCY58" s="194"/>
      <c r="TCZ58" s="194"/>
      <c r="TDA58" s="194"/>
      <c r="TDB58" s="194"/>
      <c r="TDC58" s="194"/>
      <c r="TDD58" s="194"/>
      <c r="TDE58" s="194"/>
      <c r="TDF58" s="194"/>
      <c r="TDG58" s="194"/>
      <c r="TDH58" s="194"/>
      <c r="TDI58" s="194"/>
      <c r="TDJ58" s="194"/>
      <c r="TDK58" s="194"/>
      <c r="TDL58" s="194"/>
      <c r="TDM58" s="194"/>
      <c r="TDN58" s="194"/>
      <c r="TDO58" s="194"/>
      <c r="TDP58" s="194"/>
      <c r="TDQ58" s="194"/>
      <c r="TDR58" s="194"/>
      <c r="TDS58" s="194"/>
      <c r="TDT58" s="194"/>
      <c r="TDU58" s="194"/>
      <c r="TDV58" s="194"/>
      <c r="TDW58" s="194"/>
      <c r="TDX58" s="194"/>
      <c r="TDY58" s="194"/>
      <c r="TDZ58" s="194"/>
      <c r="TEA58" s="194"/>
      <c r="TEB58" s="194"/>
      <c r="TEC58" s="194"/>
      <c r="TED58" s="194"/>
      <c r="TEE58" s="194"/>
      <c r="TEF58" s="194"/>
      <c r="TEG58" s="194"/>
      <c r="TEH58" s="194"/>
      <c r="TEI58" s="194"/>
      <c r="TEJ58" s="194"/>
      <c r="TEK58" s="194"/>
      <c r="TEL58" s="194"/>
      <c r="TEM58" s="194"/>
      <c r="TEN58" s="194"/>
      <c r="TEO58" s="194"/>
      <c r="TEP58" s="194"/>
      <c r="TEQ58" s="194"/>
      <c r="TER58" s="194"/>
      <c r="TES58" s="194"/>
      <c r="TET58" s="194"/>
      <c r="TEU58" s="194"/>
      <c r="TEV58" s="194"/>
      <c r="TEW58" s="194"/>
      <c r="TEX58" s="194"/>
      <c r="TEY58" s="194"/>
      <c r="TEZ58" s="194"/>
      <c r="TFA58" s="194"/>
      <c r="TFB58" s="194"/>
      <c r="TFC58" s="194"/>
      <c r="TFD58" s="194"/>
      <c r="TFE58" s="194"/>
      <c r="TFF58" s="194"/>
      <c r="TFG58" s="194"/>
      <c r="TFH58" s="194"/>
      <c r="TFI58" s="194"/>
      <c r="TFJ58" s="194"/>
      <c r="TFK58" s="194"/>
      <c r="TFL58" s="194"/>
      <c r="TFM58" s="194"/>
      <c r="TFN58" s="194"/>
      <c r="TFO58" s="194"/>
      <c r="TFP58" s="194"/>
      <c r="TFQ58" s="194"/>
      <c r="TFR58" s="194"/>
      <c r="TFS58" s="194"/>
      <c r="TFT58" s="194"/>
      <c r="TFU58" s="194"/>
      <c r="TFV58" s="194"/>
      <c r="TFW58" s="194"/>
      <c r="TFX58" s="194"/>
      <c r="TFY58" s="194"/>
      <c r="TFZ58" s="194"/>
      <c r="TGA58" s="194"/>
      <c r="TGB58" s="194"/>
      <c r="TGC58" s="194"/>
      <c r="TGD58" s="194"/>
      <c r="TGE58" s="194"/>
      <c r="TGF58" s="194"/>
      <c r="TGG58" s="194"/>
      <c r="TGH58" s="194"/>
      <c r="TGI58" s="194"/>
      <c r="TGJ58" s="194"/>
      <c r="TGK58" s="194"/>
      <c r="TGL58" s="194"/>
      <c r="TGM58" s="194"/>
      <c r="TGN58" s="194"/>
      <c r="TGO58" s="194"/>
      <c r="TGP58" s="194"/>
      <c r="TGQ58" s="194"/>
      <c r="TGR58" s="194"/>
      <c r="TGS58" s="194"/>
      <c r="TGT58" s="194"/>
      <c r="TGU58" s="194"/>
      <c r="TGV58" s="194"/>
      <c r="TGW58" s="194"/>
      <c r="TGX58" s="194"/>
      <c r="TGY58" s="194"/>
      <c r="TGZ58" s="194"/>
      <c r="THA58" s="194"/>
      <c r="THB58" s="194"/>
      <c r="THC58" s="194"/>
      <c r="THD58" s="194"/>
      <c r="THE58" s="194"/>
      <c r="THF58" s="194"/>
      <c r="THG58" s="194"/>
      <c r="THH58" s="194"/>
      <c r="THI58" s="194"/>
      <c r="THJ58" s="194"/>
      <c r="THK58" s="194"/>
      <c r="THL58" s="194"/>
      <c r="THM58" s="194"/>
      <c r="THN58" s="194"/>
      <c r="THO58" s="194"/>
      <c r="THP58" s="194"/>
      <c r="THQ58" s="194"/>
      <c r="THR58" s="194"/>
      <c r="THS58" s="194"/>
      <c r="THT58" s="194"/>
      <c r="THU58" s="194"/>
      <c r="THV58" s="194"/>
      <c r="THW58" s="194"/>
      <c r="THX58" s="194"/>
      <c r="THY58" s="194"/>
      <c r="THZ58" s="194"/>
      <c r="TIA58" s="194"/>
      <c r="TIB58" s="194"/>
      <c r="TIC58" s="194"/>
      <c r="TID58" s="194"/>
      <c r="TIE58" s="194"/>
      <c r="TIF58" s="194"/>
      <c r="TIG58" s="194"/>
      <c r="TIH58" s="194"/>
      <c r="TII58" s="194"/>
      <c r="TIJ58" s="194"/>
      <c r="TIK58" s="194"/>
      <c r="TIL58" s="194"/>
      <c r="TIM58" s="194"/>
      <c r="TIN58" s="194"/>
      <c r="TIO58" s="194"/>
      <c r="TIP58" s="194"/>
      <c r="TIQ58" s="194"/>
      <c r="TIR58" s="194"/>
      <c r="TIS58" s="194"/>
      <c r="TIT58" s="194"/>
      <c r="TIU58" s="194"/>
      <c r="TIV58" s="194"/>
      <c r="TIW58" s="194"/>
      <c r="TIX58" s="194"/>
      <c r="TIY58" s="194"/>
      <c r="TIZ58" s="194"/>
      <c r="TJA58" s="194"/>
      <c r="TJB58" s="194"/>
      <c r="TJC58" s="194"/>
      <c r="TJD58" s="194"/>
      <c r="TJE58" s="194"/>
      <c r="TJF58" s="194"/>
      <c r="TJG58" s="194"/>
      <c r="TJH58" s="194"/>
      <c r="TJI58" s="194"/>
      <c r="TJJ58" s="194"/>
      <c r="TJK58" s="194"/>
      <c r="TJL58" s="194"/>
      <c r="TJM58" s="194"/>
      <c r="TJN58" s="194"/>
      <c r="TJO58" s="194"/>
      <c r="TJP58" s="194"/>
      <c r="TJQ58" s="194"/>
      <c r="TJR58" s="194"/>
      <c r="TJS58" s="194"/>
      <c r="TJT58" s="194"/>
      <c r="TJU58" s="194"/>
      <c r="TJV58" s="194"/>
      <c r="TJW58" s="194"/>
      <c r="TJX58" s="194"/>
      <c r="TJY58" s="194"/>
      <c r="TJZ58" s="194"/>
      <c r="TKA58" s="194"/>
      <c r="TKB58" s="194"/>
      <c r="TKC58" s="194"/>
      <c r="TKD58" s="194"/>
      <c r="TKE58" s="194"/>
      <c r="TKF58" s="194"/>
      <c r="TKG58" s="194"/>
      <c r="TKH58" s="194"/>
      <c r="TKI58" s="194"/>
      <c r="TKJ58" s="194"/>
      <c r="TKK58" s="194"/>
      <c r="TKL58" s="194"/>
      <c r="TKM58" s="194"/>
      <c r="TKN58" s="194"/>
      <c r="TKO58" s="194"/>
      <c r="TKP58" s="194"/>
      <c r="TKQ58" s="194"/>
      <c r="TKR58" s="194"/>
      <c r="TKS58" s="194"/>
      <c r="TKT58" s="194"/>
      <c r="TKU58" s="194"/>
      <c r="TKV58" s="194"/>
      <c r="TKW58" s="194"/>
      <c r="TKX58" s="194"/>
      <c r="TKY58" s="194"/>
      <c r="TKZ58" s="194"/>
      <c r="TLA58" s="194"/>
      <c r="TLB58" s="194"/>
      <c r="TLC58" s="194"/>
      <c r="TLD58" s="194"/>
      <c r="TLE58" s="194"/>
      <c r="TLF58" s="194"/>
      <c r="TLG58" s="194"/>
      <c r="TLH58" s="194"/>
      <c r="TLI58" s="194"/>
      <c r="TLJ58" s="194"/>
      <c r="TLK58" s="194"/>
      <c r="TLL58" s="194"/>
      <c r="TLM58" s="194"/>
      <c r="TLN58" s="194"/>
      <c r="TLO58" s="194"/>
      <c r="TLP58" s="194"/>
      <c r="TLQ58" s="194"/>
      <c r="TLR58" s="194"/>
      <c r="TLS58" s="194"/>
      <c r="TLT58" s="194"/>
      <c r="TLU58" s="194"/>
      <c r="TLV58" s="194"/>
      <c r="TLW58" s="194"/>
      <c r="TLX58" s="194"/>
      <c r="TLY58" s="194"/>
      <c r="TLZ58" s="194"/>
      <c r="TMA58" s="194"/>
      <c r="TMB58" s="194"/>
      <c r="TMC58" s="194"/>
      <c r="TMD58" s="194"/>
      <c r="TME58" s="194"/>
      <c r="TMF58" s="194"/>
      <c r="TMG58" s="194"/>
      <c r="TMH58" s="194"/>
      <c r="TMI58" s="194"/>
      <c r="TMJ58" s="194"/>
      <c r="TMK58" s="194"/>
      <c r="TML58" s="194"/>
      <c r="TMM58" s="194"/>
      <c r="TMN58" s="194"/>
      <c r="TMO58" s="194"/>
      <c r="TMP58" s="194"/>
      <c r="TMQ58" s="194"/>
      <c r="TMR58" s="194"/>
      <c r="TMS58" s="194"/>
      <c r="TMT58" s="194"/>
      <c r="TMU58" s="194"/>
      <c r="TMV58" s="194"/>
      <c r="TMW58" s="194"/>
      <c r="TMX58" s="194"/>
      <c r="TMY58" s="194"/>
      <c r="TMZ58" s="194"/>
      <c r="TNA58" s="194"/>
      <c r="TNB58" s="194"/>
      <c r="TNC58" s="194"/>
      <c r="TND58" s="194"/>
      <c r="TNE58" s="194"/>
      <c r="TNF58" s="194"/>
      <c r="TNG58" s="194"/>
      <c r="TNH58" s="194"/>
      <c r="TNI58" s="194"/>
      <c r="TNJ58" s="194"/>
      <c r="TNK58" s="194"/>
      <c r="TNL58" s="194"/>
      <c r="TNM58" s="194"/>
      <c r="TNN58" s="194"/>
      <c r="TNO58" s="194"/>
      <c r="TNP58" s="194"/>
      <c r="TNQ58" s="194"/>
      <c r="TNR58" s="194"/>
      <c r="TNS58" s="194"/>
      <c r="TNT58" s="194"/>
      <c r="TNU58" s="194"/>
      <c r="TNV58" s="194"/>
      <c r="TNW58" s="194"/>
      <c r="TNX58" s="194"/>
      <c r="TNY58" s="194"/>
      <c r="TNZ58" s="194"/>
      <c r="TOA58" s="194"/>
      <c r="TOB58" s="194"/>
      <c r="TOC58" s="194"/>
      <c r="TOD58" s="194"/>
      <c r="TOE58" s="194"/>
      <c r="TOF58" s="194"/>
      <c r="TOG58" s="194"/>
      <c r="TOH58" s="194"/>
      <c r="TOI58" s="194"/>
      <c r="TOJ58" s="194"/>
      <c r="TOK58" s="194"/>
      <c r="TOL58" s="194"/>
      <c r="TOM58" s="194"/>
      <c r="TON58" s="194"/>
      <c r="TOO58" s="194"/>
      <c r="TOP58" s="194"/>
      <c r="TOQ58" s="194"/>
      <c r="TOR58" s="194"/>
      <c r="TOS58" s="194"/>
      <c r="TOT58" s="194"/>
      <c r="TOU58" s="194"/>
      <c r="TOV58" s="194"/>
      <c r="TOW58" s="194"/>
      <c r="TOX58" s="194"/>
      <c r="TOY58" s="194"/>
      <c r="TOZ58" s="194"/>
      <c r="TPA58" s="194"/>
      <c r="TPB58" s="194"/>
      <c r="TPC58" s="194"/>
      <c r="TPD58" s="194"/>
      <c r="TPE58" s="194"/>
      <c r="TPF58" s="194"/>
      <c r="TPG58" s="194"/>
      <c r="TPH58" s="194"/>
      <c r="TPI58" s="194"/>
      <c r="TPJ58" s="194"/>
      <c r="TPK58" s="194"/>
      <c r="TPL58" s="194"/>
      <c r="TPM58" s="194"/>
      <c r="TPN58" s="194"/>
      <c r="TPO58" s="194"/>
      <c r="TPP58" s="194"/>
      <c r="TPQ58" s="194"/>
      <c r="TPR58" s="194"/>
      <c r="TPS58" s="194"/>
      <c r="TPT58" s="194"/>
      <c r="TPU58" s="194"/>
      <c r="TPV58" s="194"/>
      <c r="TPW58" s="194"/>
      <c r="TPX58" s="194"/>
      <c r="TPY58" s="194"/>
      <c r="TPZ58" s="194"/>
      <c r="TQA58" s="194"/>
      <c r="TQB58" s="194"/>
      <c r="TQC58" s="194"/>
      <c r="TQD58" s="194"/>
      <c r="TQE58" s="194"/>
      <c r="TQF58" s="194"/>
      <c r="TQG58" s="194"/>
      <c r="TQH58" s="194"/>
      <c r="TQI58" s="194"/>
      <c r="TQJ58" s="194"/>
      <c r="TQK58" s="194"/>
      <c r="TQL58" s="194"/>
      <c r="TQM58" s="194"/>
      <c r="TQN58" s="194"/>
      <c r="TQO58" s="194"/>
      <c r="TQP58" s="194"/>
      <c r="TQQ58" s="194"/>
      <c r="TQR58" s="194"/>
      <c r="TQS58" s="194"/>
      <c r="TQT58" s="194"/>
      <c r="TQU58" s="194"/>
      <c r="TQV58" s="194"/>
      <c r="TQW58" s="194"/>
      <c r="TQX58" s="194"/>
      <c r="TQY58" s="194"/>
      <c r="TQZ58" s="194"/>
      <c r="TRA58" s="194"/>
      <c r="TRB58" s="194"/>
      <c r="TRC58" s="194"/>
      <c r="TRD58" s="194"/>
      <c r="TRE58" s="194"/>
      <c r="TRF58" s="194"/>
      <c r="TRG58" s="194"/>
      <c r="TRH58" s="194"/>
      <c r="TRI58" s="194"/>
      <c r="TRJ58" s="194"/>
      <c r="TRK58" s="194"/>
      <c r="TRL58" s="194"/>
      <c r="TRM58" s="194"/>
      <c r="TRN58" s="194"/>
      <c r="TRO58" s="194"/>
      <c r="TRP58" s="194"/>
      <c r="TRQ58" s="194"/>
      <c r="TRR58" s="194"/>
      <c r="TRS58" s="194"/>
      <c r="TRT58" s="194"/>
      <c r="TRU58" s="194"/>
      <c r="TRV58" s="194"/>
      <c r="TRW58" s="194"/>
      <c r="TRX58" s="194"/>
      <c r="TRY58" s="194"/>
      <c r="TRZ58" s="194"/>
      <c r="TSA58" s="194"/>
      <c r="TSB58" s="194"/>
      <c r="TSC58" s="194"/>
      <c r="TSD58" s="194"/>
      <c r="TSE58" s="194"/>
      <c r="TSF58" s="194"/>
      <c r="TSG58" s="194"/>
      <c r="TSH58" s="194"/>
      <c r="TSI58" s="194"/>
      <c r="TSJ58" s="194"/>
      <c r="TSK58" s="194"/>
      <c r="TSL58" s="194"/>
      <c r="TSM58" s="194"/>
      <c r="TSN58" s="194"/>
      <c r="TSO58" s="194"/>
      <c r="TSP58" s="194"/>
      <c r="TSQ58" s="194"/>
      <c r="TSR58" s="194"/>
      <c r="TSS58" s="194"/>
      <c r="TST58" s="194"/>
      <c r="TSU58" s="194"/>
      <c r="TSV58" s="194"/>
      <c r="TSW58" s="194"/>
      <c r="TSX58" s="194"/>
      <c r="TSY58" s="194"/>
      <c r="TSZ58" s="194"/>
      <c r="TTA58" s="194"/>
      <c r="TTB58" s="194"/>
      <c r="TTC58" s="194"/>
      <c r="TTD58" s="194"/>
      <c r="TTE58" s="194"/>
      <c r="TTF58" s="194"/>
      <c r="TTG58" s="194"/>
      <c r="TTH58" s="194"/>
      <c r="TTI58" s="194"/>
      <c r="TTJ58" s="194"/>
      <c r="TTK58" s="194"/>
      <c r="TTL58" s="194"/>
      <c r="TTM58" s="194"/>
      <c r="TTN58" s="194"/>
      <c r="TTO58" s="194"/>
      <c r="TTP58" s="194"/>
      <c r="TTQ58" s="194"/>
      <c r="TTR58" s="194"/>
      <c r="TTS58" s="194"/>
      <c r="TTT58" s="194"/>
      <c r="TTU58" s="194"/>
      <c r="TTV58" s="194"/>
      <c r="TTW58" s="194"/>
      <c r="TTX58" s="194"/>
      <c r="TTY58" s="194"/>
      <c r="TTZ58" s="194"/>
      <c r="TUA58" s="194"/>
      <c r="TUB58" s="194"/>
      <c r="TUC58" s="194"/>
      <c r="TUD58" s="194"/>
      <c r="TUE58" s="194"/>
      <c r="TUF58" s="194"/>
      <c r="TUG58" s="194"/>
      <c r="TUH58" s="194"/>
      <c r="TUI58" s="194"/>
      <c r="TUJ58" s="194"/>
      <c r="TUK58" s="194"/>
      <c r="TUL58" s="194"/>
      <c r="TUM58" s="194"/>
      <c r="TUN58" s="194"/>
      <c r="TUO58" s="194"/>
      <c r="TUP58" s="194"/>
      <c r="TUQ58" s="194"/>
      <c r="TUR58" s="194"/>
      <c r="TUS58" s="194"/>
      <c r="TUT58" s="194"/>
      <c r="TUU58" s="194"/>
      <c r="TUV58" s="194"/>
      <c r="TUW58" s="194"/>
      <c r="TUX58" s="194"/>
      <c r="TUY58" s="194"/>
      <c r="TUZ58" s="194"/>
      <c r="TVA58" s="194"/>
      <c r="TVB58" s="194"/>
      <c r="TVC58" s="194"/>
      <c r="TVD58" s="194"/>
      <c r="TVE58" s="194"/>
      <c r="TVF58" s="194"/>
      <c r="TVG58" s="194"/>
      <c r="TVH58" s="194"/>
      <c r="TVI58" s="194"/>
      <c r="TVJ58" s="194"/>
      <c r="TVK58" s="194"/>
      <c r="TVL58" s="194"/>
      <c r="TVM58" s="194"/>
      <c r="TVN58" s="194"/>
      <c r="TVO58" s="194"/>
      <c r="TVP58" s="194"/>
      <c r="TVQ58" s="194"/>
      <c r="TVR58" s="194"/>
      <c r="TVS58" s="194"/>
      <c r="TVT58" s="194"/>
      <c r="TVU58" s="194"/>
      <c r="TVV58" s="194"/>
      <c r="TVW58" s="194"/>
      <c r="TVX58" s="194"/>
      <c r="TVY58" s="194"/>
      <c r="TVZ58" s="194"/>
      <c r="TWA58" s="194"/>
      <c r="TWB58" s="194"/>
      <c r="TWC58" s="194"/>
      <c r="TWD58" s="194"/>
      <c r="TWE58" s="194"/>
      <c r="TWF58" s="194"/>
      <c r="TWG58" s="194"/>
      <c r="TWH58" s="194"/>
      <c r="TWI58" s="194"/>
      <c r="TWJ58" s="194"/>
      <c r="TWK58" s="194"/>
      <c r="TWL58" s="194"/>
      <c r="TWM58" s="194"/>
      <c r="TWN58" s="194"/>
      <c r="TWO58" s="194"/>
      <c r="TWP58" s="194"/>
      <c r="TWQ58" s="194"/>
      <c r="TWR58" s="194"/>
      <c r="TWS58" s="194"/>
      <c r="TWT58" s="194"/>
      <c r="TWU58" s="194"/>
      <c r="TWV58" s="194"/>
      <c r="TWW58" s="194"/>
      <c r="TWX58" s="194"/>
      <c r="TWY58" s="194"/>
      <c r="TWZ58" s="194"/>
      <c r="TXA58" s="194"/>
      <c r="TXB58" s="194"/>
      <c r="TXC58" s="194"/>
      <c r="TXD58" s="194"/>
      <c r="TXE58" s="194"/>
      <c r="TXF58" s="194"/>
      <c r="TXG58" s="194"/>
      <c r="TXH58" s="194"/>
      <c r="TXI58" s="194"/>
      <c r="TXJ58" s="194"/>
      <c r="TXK58" s="194"/>
      <c r="TXL58" s="194"/>
      <c r="TXM58" s="194"/>
      <c r="TXN58" s="194"/>
      <c r="TXO58" s="194"/>
      <c r="TXP58" s="194"/>
      <c r="TXQ58" s="194"/>
      <c r="TXR58" s="194"/>
      <c r="TXS58" s="194"/>
      <c r="TXT58" s="194"/>
      <c r="TXU58" s="194"/>
      <c r="TXV58" s="194"/>
      <c r="TXW58" s="194"/>
      <c r="TXX58" s="194"/>
      <c r="TXY58" s="194"/>
      <c r="TXZ58" s="194"/>
      <c r="TYA58" s="194"/>
      <c r="TYB58" s="194"/>
      <c r="TYC58" s="194"/>
      <c r="TYD58" s="194"/>
      <c r="TYE58" s="194"/>
      <c r="TYF58" s="194"/>
      <c r="TYG58" s="194"/>
      <c r="TYH58" s="194"/>
      <c r="TYI58" s="194"/>
      <c r="TYJ58" s="194"/>
      <c r="TYK58" s="194"/>
      <c r="TYL58" s="194"/>
      <c r="TYM58" s="194"/>
      <c r="TYN58" s="194"/>
      <c r="TYO58" s="194"/>
      <c r="TYP58" s="194"/>
      <c r="TYQ58" s="194"/>
      <c r="TYR58" s="194"/>
      <c r="TYS58" s="194"/>
      <c r="TYT58" s="194"/>
      <c r="TYU58" s="194"/>
      <c r="TYV58" s="194"/>
      <c r="TYW58" s="194"/>
      <c r="TYX58" s="194"/>
      <c r="TYY58" s="194"/>
      <c r="TYZ58" s="194"/>
      <c r="TZA58" s="194"/>
      <c r="TZB58" s="194"/>
      <c r="TZC58" s="194"/>
      <c r="TZD58" s="194"/>
      <c r="TZE58" s="194"/>
      <c r="TZF58" s="194"/>
      <c r="TZG58" s="194"/>
      <c r="TZH58" s="194"/>
      <c r="TZI58" s="194"/>
      <c r="TZJ58" s="194"/>
      <c r="TZK58" s="194"/>
      <c r="TZL58" s="194"/>
      <c r="TZM58" s="194"/>
      <c r="TZN58" s="194"/>
      <c r="TZO58" s="194"/>
      <c r="TZP58" s="194"/>
      <c r="TZQ58" s="194"/>
      <c r="TZR58" s="194"/>
      <c r="TZS58" s="194"/>
      <c r="TZT58" s="194"/>
      <c r="TZU58" s="194"/>
      <c r="TZV58" s="194"/>
      <c r="TZW58" s="194"/>
      <c r="TZX58" s="194"/>
      <c r="TZY58" s="194"/>
      <c r="TZZ58" s="194"/>
      <c r="UAA58" s="194"/>
      <c r="UAB58" s="194"/>
      <c r="UAC58" s="194"/>
      <c r="UAD58" s="194"/>
      <c r="UAE58" s="194"/>
      <c r="UAF58" s="194"/>
      <c r="UAG58" s="194"/>
      <c r="UAH58" s="194"/>
      <c r="UAI58" s="194"/>
      <c r="UAJ58" s="194"/>
      <c r="UAK58" s="194"/>
      <c r="UAL58" s="194"/>
      <c r="UAM58" s="194"/>
      <c r="UAN58" s="194"/>
      <c r="UAO58" s="194"/>
      <c r="UAP58" s="194"/>
      <c r="UAQ58" s="194"/>
      <c r="UAR58" s="194"/>
      <c r="UAS58" s="194"/>
      <c r="UAT58" s="194"/>
      <c r="UAU58" s="194"/>
      <c r="UAV58" s="194"/>
      <c r="UAW58" s="194"/>
      <c r="UAX58" s="194"/>
      <c r="UAY58" s="194"/>
      <c r="UAZ58" s="194"/>
      <c r="UBA58" s="194"/>
      <c r="UBB58" s="194"/>
      <c r="UBC58" s="194"/>
      <c r="UBD58" s="194"/>
      <c r="UBE58" s="194"/>
      <c r="UBF58" s="194"/>
      <c r="UBG58" s="194"/>
      <c r="UBH58" s="194"/>
      <c r="UBI58" s="194"/>
      <c r="UBJ58" s="194"/>
      <c r="UBK58" s="194"/>
      <c r="UBL58" s="194"/>
      <c r="UBM58" s="194"/>
      <c r="UBN58" s="194"/>
      <c r="UBO58" s="194"/>
      <c r="UBP58" s="194"/>
      <c r="UBQ58" s="194"/>
      <c r="UBR58" s="194"/>
      <c r="UBS58" s="194"/>
      <c r="UBT58" s="194"/>
      <c r="UBU58" s="194"/>
      <c r="UBV58" s="194"/>
      <c r="UBW58" s="194"/>
      <c r="UBX58" s="194"/>
      <c r="UBY58" s="194"/>
      <c r="UBZ58" s="194"/>
      <c r="UCA58" s="194"/>
      <c r="UCB58" s="194"/>
      <c r="UCC58" s="194"/>
      <c r="UCD58" s="194"/>
      <c r="UCE58" s="194"/>
      <c r="UCF58" s="194"/>
      <c r="UCG58" s="194"/>
      <c r="UCH58" s="194"/>
      <c r="UCI58" s="194"/>
      <c r="UCJ58" s="194"/>
      <c r="UCK58" s="194"/>
      <c r="UCL58" s="194"/>
      <c r="UCM58" s="194"/>
      <c r="UCN58" s="194"/>
      <c r="UCO58" s="194"/>
      <c r="UCP58" s="194"/>
      <c r="UCQ58" s="194"/>
      <c r="UCR58" s="194"/>
      <c r="UCS58" s="194"/>
      <c r="UCT58" s="194"/>
      <c r="UCU58" s="194"/>
      <c r="UCV58" s="194"/>
      <c r="UCW58" s="194"/>
      <c r="UCX58" s="194"/>
      <c r="UCY58" s="194"/>
      <c r="UCZ58" s="194"/>
      <c r="UDA58" s="194"/>
      <c r="UDB58" s="194"/>
      <c r="UDC58" s="194"/>
      <c r="UDD58" s="194"/>
      <c r="UDE58" s="194"/>
      <c r="UDF58" s="194"/>
      <c r="UDG58" s="194"/>
      <c r="UDH58" s="194"/>
      <c r="UDI58" s="194"/>
      <c r="UDJ58" s="194"/>
      <c r="UDK58" s="194"/>
      <c r="UDL58" s="194"/>
      <c r="UDM58" s="194"/>
      <c r="UDN58" s="194"/>
      <c r="UDO58" s="194"/>
      <c r="UDP58" s="194"/>
      <c r="UDQ58" s="194"/>
      <c r="UDR58" s="194"/>
      <c r="UDS58" s="194"/>
      <c r="UDT58" s="194"/>
      <c r="UDU58" s="194"/>
      <c r="UDV58" s="194"/>
      <c r="UDW58" s="194"/>
      <c r="UDX58" s="194"/>
      <c r="UDY58" s="194"/>
      <c r="UDZ58" s="194"/>
      <c r="UEA58" s="194"/>
      <c r="UEB58" s="194"/>
      <c r="UEC58" s="194"/>
      <c r="UED58" s="194"/>
      <c r="UEE58" s="194"/>
      <c r="UEF58" s="194"/>
      <c r="UEG58" s="194"/>
      <c r="UEH58" s="194"/>
      <c r="UEI58" s="194"/>
      <c r="UEJ58" s="194"/>
      <c r="UEK58" s="194"/>
      <c r="UEL58" s="194"/>
      <c r="UEM58" s="194"/>
      <c r="UEN58" s="194"/>
      <c r="UEO58" s="194"/>
      <c r="UEP58" s="194"/>
      <c r="UEQ58" s="194"/>
      <c r="UER58" s="194"/>
      <c r="UES58" s="194"/>
      <c r="UET58" s="194"/>
      <c r="UEU58" s="194"/>
      <c r="UEV58" s="194"/>
      <c r="UEW58" s="194"/>
      <c r="UEX58" s="194"/>
      <c r="UEY58" s="194"/>
      <c r="UEZ58" s="194"/>
      <c r="UFA58" s="194"/>
      <c r="UFB58" s="194"/>
      <c r="UFC58" s="194"/>
      <c r="UFD58" s="194"/>
      <c r="UFE58" s="194"/>
      <c r="UFF58" s="194"/>
      <c r="UFG58" s="194"/>
      <c r="UFH58" s="194"/>
      <c r="UFI58" s="194"/>
      <c r="UFJ58" s="194"/>
      <c r="UFK58" s="194"/>
      <c r="UFL58" s="194"/>
      <c r="UFM58" s="194"/>
      <c r="UFN58" s="194"/>
      <c r="UFO58" s="194"/>
      <c r="UFP58" s="194"/>
      <c r="UFQ58" s="194"/>
      <c r="UFR58" s="194"/>
      <c r="UFS58" s="194"/>
      <c r="UFT58" s="194"/>
      <c r="UFU58" s="194"/>
      <c r="UFV58" s="194"/>
      <c r="UFW58" s="194"/>
      <c r="UFX58" s="194"/>
      <c r="UFY58" s="194"/>
      <c r="UFZ58" s="194"/>
      <c r="UGA58" s="194"/>
      <c r="UGB58" s="194"/>
      <c r="UGC58" s="194"/>
      <c r="UGD58" s="194"/>
      <c r="UGE58" s="194"/>
      <c r="UGF58" s="194"/>
      <c r="UGG58" s="194"/>
      <c r="UGH58" s="194"/>
      <c r="UGI58" s="194"/>
      <c r="UGJ58" s="194"/>
      <c r="UGK58" s="194"/>
      <c r="UGL58" s="194"/>
      <c r="UGM58" s="194"/>
      <c r="UGN58" s="194"/>
      <c r="UGO58" s="194"/>
      <c r="UGP58" s="194"/>
      <c r="UGQ58" s="194"/>
      <c r="UGR58" s="194"/>
      <c r="UGS58" s="194"/>
      <c r="UGT58" s="194"/>
      <c r="UGU58" s="194"/>
      <c r="UGV58" s="194"/>
      <c r="UGW58" s="194"/>
      <c r="UGX58" s="194"/>
      <c r="UGY58" s="194"/>
      <c r="UGZ58" s="194"/>
      <c r="UHA58" s="194"/>
      <c r="UHB58" s="194"/>
      <c r="UHC58" s="194"/>
      <c r="UHD58" s="194"/>
      <c r="UHE58" s="194"/>
      <c r="UHF58" s="194"/>
      <c r="UHG58" s="194"/>
      <c r="UHH58" s="194"/>
      <c r="UHI58" s="194"/>
      <c r="UHJ58" s="194"/>
      <c r="UHK58" s="194"/>
      <c r="UHL58" s="194"/>
      <c r="UHM58" s="194"/>
      <c r="UHN58" s="194"/>
      <c r="UHO58" s="194"/>
      <c r="UHP58" s="194"/>
      <c r="UHQ58" s="194"/>
      <c r="UHR58" s="194"/>
      <c r="UHS58" s="194"/>
      <c r="UHT58" s="194"/>
      <c r="UHU58" s="194"/>
      <c r="UHV58" s="194"/>
      <c r="UHW58" s="194"/>
      <c r="UHX58" s="194"/>
      <c r="UHY58" s="194"/>
      <c r="UHZ58" s="194"/>
      <c r="UIA58" s="194"/>
      <c r="UIB58" s="194"/>
      <c r="UIC58" s="194"/>
      <c r="UID58" s="194"/>
      <c r="UIE58" s="194"/>
      <c r="UIF58" s="194"/>
      <c r="UIG58" s="194"/>
      <c r="UIH58" s="194"/>
      <c r="UII58" s="194"/>
      <c r="UIJ58" s="194"/>
      <c r="UIK58" s="194"/>
      <c r="UIL58" s="194"/>
      <c r="UIM58" s="194"/>
      <c r="UIN58" s="194"/>
      <c r="UIO58" s="194"/>
      <c r="UIP58" s="194"/>
      <c r="UIQ58" s="194"/>
      <c r="UIR58" s="194"/>
      <c r="UIS58" s="194"/>
      <c r="UIT58" s="194"/>
      <c r="UIU58" s="194"/>
      <c r="UIV58" s="194"/>
      <c r="UIW58" s="194"/>
      <c r="UIX58" s="194"/>
      <c r="UIY58" s="194"/>
      <c r="UIZ58" s="194"/>
      <c r="UJA58" s="194"/>
      <c r="UJB58" s="194"/>
      <c r="UJC58" s="194"/>
      <c r="UJD58" s="194"/>
      <c r="UJE58" s="194"/>
      <c r="UJF58" s="194"/>
      <c r="UJG58" s="194"/>
      <c r="UJH58" s="194"/>
      <c r="UJI58" s="194"/>
      <c r="UJJ58" s="194"/>
      <c r="UJK58" s="194"/>
      <c r="UJL58" s="194"/>
      <c r="UJM58" s="194"/>
      <c r="UJN58" s="194"/>
      <c r="UJO58" s="194"/>
      <c r="UJP58" s="194"/>
      <c r="UJQ58" s="194"/>
      <c r="UJR58" s="194"/>
      <c r="UJS58" s="194"/>
      <c r="UJT58" s="194"/>
      <c r="UJU58" s="194"/>
      <c r="UJV58" s="194"/>
      <c r="UJW58" s="194"/>
      <c r="UJX58" s="194"/>
      <c r="UJY58" s="194"/>
      <c r="UJZ58" s="194"/>
      <c r="UKA58" s="194"/>
      <c r="UKB58" s="194"/>
      <c r="UKC58" s="194"/>
      <c r="UKD58" s="194"/>
      <c r="UKE58" s="194"/>
      <c r="UKF58" s="194"/>
      <c r="UKG58" s="194"/>
      <c r="UKH58" s="194"/>
      <c r="UKI58" s="194"/>
      <c r="UKJ58" s="194"/>
      <c r="UKK58" s="194"/>
      <c r="UKL58" s="194"/>
      <c r="UKM58" s="194"/>
      <c r="UKN58" s="194"/>
      <c r="UKO58" s="194"/>
      <c r="UKP58" s="194"/>
      <c r="UKQ58" s="194"/>
      <c r="UKR58" s="194"/>
      <c r="UKS58" s="194"/>
      <c r="UKT58" s="194"/>
      <c r="UKU58" s="194"/>
      <c r="UKV58" s="194"/>
      <c r="UKW58" s="194"/>
      <c r="UKX58" s="194"/>
      <c r="UKY58" s="194"/>
      <c r="UKZ58" s="194"/>
      <c r="ULA58" s="194"/>
      <c r="ULB58" s="194"/>
      <c r="ULC58" s="194"/>
      <c r="ULD58" s="194"/>
      <c r="ULE58" s="194"/>
      <c r="ULF58" s="194"/>
      <c r="ULG58" s="194"/>
      <c r="ULH58" s="194"/>
      <c r="ULI58" s="194"/>
      <c r="ULJ58" s="194"/>
      <c r="ULK58" s="194"/>
      <c r="ULL58" s="194"/>
      <c r="ULM58" s="194"/>
      <c r="ULN58" s="194"/>
      <c r="ULO58" s="194"/>
      <c r="ULP58" s="194"/>
      <c r="ULQ58" s="194"/>
      <c r="ULR58" s="194"/>
      <c r="ULS58" s="194"/>
      <c r="ULT58" s="194"/>
      <c r="ULU58" s="194"/>
      <c r="ULV58" s="194"/>
      <c r="ULW58" s="194"/>
      <c r="ULX58" s="194"/>
      <c r="ULY58" s="194"/>
      <c r="ULZ58" s="194"/>
      <c r="UMA58" s="194"/>
      <c r="UMB58" s="194"/>
      <c r="UMC58" s="194"/>
      <c r="UMD58" s="194"/>
      <c r="UME58" s="194"/>
      <c r="UMF58" s="194"/>
      <c r="UMG58" s="194"/>
      <c r="UMH58" s="194"/>
      <c r="UMI58" s="194"/>
      <c r="UMJ58" s="194"/>
      <c r="UMK58" s="194"/>
      <c r="UML58" s="194"/>
      <c r="UMM58" s="194"/>
      <c r="UMN58" s="194"/>
      <c r="UMO58" s="194"/>
      <c r="UMP58" s="194"/>
      <c r="UMQ58" s="194"/>
      <c r="UMR58" s="194"/>
      <c r="UMS58" s="194"/>
      <c r="UMT58" s="194"/>
      <c r="UMU58" s="194"/>
      <c r="UMV58" s="194"/>
      <c r="UMW58" s="194"/>
      <c r="UMX58" s="194"/>
      <c r="UMY58" s="194"/>
      <c r="UMZ58" s="194"/>
      <c r="UNA58" s="194"/>
      <c r="UNB58" s="194"/>
      <c r="UNC58" s="194"/>
      <c r="UND58" s="194"/>
      <c r="UNE58" s="194"/>
      <c r="UNF58" s="194"/>
      <c r="UNG58" s="194"/>
      <c r="UNH58" s="194"/>
      <c r="UNI58" s="194"/>
      <c r="UNJ58" s="194"/>
      <c r="UNK58" s="194"/>
      <c r="UNL58" s="194"/>
      <c r="UNM58" s="194"/>
      <c r="UNN58" s="194"/>
      <c r="UNO58" s="194"/>
      <c r="UNP58" s="194"/>
      <c r="UNQ58" s="194"/>
      <c r="UNR58" s="194"/>
      <c r="UNS58" s="194"/>
      <c r="UNT58" s="194"/>
      <c r="UNU58" s="194"/>
      <c r="UNV58" s="194"/>
      <c r="UNW58" s="194"/>
      <c r="UNX58" s="194"/>
      <c r="UNY58" s="194"/>
      <c r="UNZ58" s="194"/>
      <c r="UOA58" s="194"/>
      <c r="UOB58" s="194"/>
      <c r="UOC58" s="194"/>
      <c r="UOD58" s="194"/>
      <c r="UOE58" s="194"/>
      <c r="UOF58" s="194"/>
      <c r="UOG58" s="194"/>
      <c r="UOH58" s="194"/>
      <c r="UOI58" s="194"/>
      <c r="UOJ58" s="194"/>
      <c r="UOK58" s="194"/>
      <c r="UOL58" s="194"/>
      <c r="UOM58" s="194"/>
      <c r="UON58" s="194"/>
      <c r="UOO58" s="194"/>
      <c r="UOP58" s="194"/>
      <c r="UOQ58" s="194"/>
      <c r="UOR58" s="194"/>
      <c r="UOS58" s="194"/>
      <c r="UOT58" s="194"/>
      <c r="UOU58" s="194"/>
      <c r="UOV58" s="194"/>
      <c r="UOW58" s="194"/>
      <c r="UOX58" s="194"/>
      <c r="UOY58" s="194"/>
      <c r="UOZ58" s="194"/>
      <c r="UPA58" s="194"/>
      <c r="UPB58" s="194"/>
      <c r="UPC58" s="194"/>
      <c r="UPD58" s="194"/>
      <c r="UPE58" s="194"/>
      <c r="UPF58" s="194"/>
      <c r="UPG58" s="194"/>
      <c r="UPH58" s="194"/>
      <c r="UPI58" s="194"/>
      <c r="UPJ58" s="194"/>
      <c r="UPK58" s="194"/>
      <c r="UPL58" s="194"/>
      <c r="UPM58" s="194"/>
      <c r="UPN58" s="194"/>
      <c r="UPO58" s="194"/>
      <c r="UPP58" s="194"/>
      <c r="UPQ58" s="194"/>
      <c r="UPR58" s="194"/>
      <c r="UPS58" s="194"/>
      <c r="UPT58" s="194"/>
      <c r="UPU58" s="194"/>
      <c r="UPV58" s="194"/>
      <c r="UPW58" s="194"/>
      <c r="UPX58" s="194"/>
      <c r="UPY58" s="194"/>
      <c r="UPZ58" s="194"/>
      <c r="UQA58" s="194"/>
      <c r="UQB58" s="194"/>
      <c r="UQC58" s="194"/>
      <c r="UQD58" s="194"/>
      <c r="UQE58" s="194"/>
      <c r="UQF58" s="194"/>
      <c r="UQG58" s="194"/>
      <c r="UQH58" s="194"/>
      <c r="UQI58" s="194"/>
      <c r="UQJ58" s="194"/>
      <c r="UQK58" s="194"/>
      <c r="UQL58" s="194"/>
      <c r="UQM58" s="194"/>
      <c r="UQN58" s="194"/>
      <c r="UQO58" s="194"/>
      <c r="UQP58" s="194"/>
      <c r="UQQ58" s="194"/>
      <c r="UQR58" s="194"/>
      <c r="UQS58" s="194"/>
      <c r="UQT58" s="194"/>
      <c r="UQU58" s="194"/>
      <c r="UQV58" s="194"/>
      <c r="UQW58" s="194"/>
      <c r="UQX58" s="194"/>
      <c r="UQY58" s="194"/>
      <c r="UQZ58" s="194"/>
      <c r="URA58" s="194"/>
      <c r="URB58" s="194"/>
      <c r="URC58" s="194"/>
      <c r="URD58" s="194"/>
      <c r="URE58" s="194"/>
      <c r="URF58" s="194"/>
      <c r="URG58" s="194"/>
      <c r="URH58" s="194"/>
      <c r="URI58" s="194"/>
      <c r="URJ58" s="194"/>
      <c r="URK58" s="194"/>
      <c r="URL58" s="194"/>
      <c r="URM58" s="194"/>
      <c r="URN58" s="194"/>
      <c r="URO58" s="194"/>
      <c r="URP58" s="194"/>
      <c r="URQ58" s="194"/>
      <c r="URR58" s="194"/>
      <c r="URS58" s="194"/>
      <c r="URT58" s="194"/>
      <c r="URU58" s="194"/>
      <c r="URV58" s="194"/>
      <c r="URW58" s="194"/>
      <c r="URX58" s="194"/>
      <c r="URY58" s="194"/>
      <c r="URZ58" s="194"/>
      <c r="USA58" s="194"/>
      <c r="USB58" s="194"/>
      <c r="USC58" s="194"/>
      <c r="USD58" s="194"/>
      <c r="USE58" s="194"/>
      <c r="USF58" s="194"/>
      <c r="USG58" s="194"/>
      <c r="USH58" s="194"/>
      <c r="USI58" s="194"/>
      <c r="USJ58" s="194"/>
      <c r="USK58" s="194"/>
      <c r="USL58" s="194"/>
      <c r="USM58" s="194"/>
      <c r="USN58" s="194"/>
      <c r="USO58" s="194"/>
      <c r="USP58" s="194"/>
      <c r="USQ58" s="194"/>
      <c r="USR58" s="194"/>
      <c r="USS58" s="194"/>
      <c r="UST58" s="194"/>
      <c r="USU58" s="194"/>
      <c r="USV58" s="194"/>
      <c r="USW58" s="194"/>
      <c r="USX58" s="194"/>
      <c r="USY58" s="194"/>
      <c r="USZ58" s="194"/>
      <c r="UTA58" s="194"/>
      <c r="UTB58" s="194"/>
      <c r="UTC58" s="194"/>
      <c r="UTD58" s="194"/>
      <c r="UTE58" s="194"/>
      <c r="UTF58" s="194"/>
      <c r="UTG58" s="194"/>
      <c r="UTH58" s="194"/>
      <c r="UTI58" s="194"/>
      <c r="UTJ58" s="194"/>
      <c r="UTK58" s="194"/>
      <c r="UTL58" s="194"/>
      <c r="UTM58" s="194"/>
      <c r="UTN58" s="194"/>
      <c r="UTO58" s="194"/>
      <c r="UTP58" s="194"/>
      <c r="UTQ58" s="194"/>
      <c r="UTR58" s="194"/>
      <c r="UTS58" s="194"/>
      <c r="UTT58" s="194"/>
      <c r="UTU58" s="194"/>
      <c r="UTV58" s="194"/>
      <c r="UTW58" s="194"/>
      <c r="UTX58" s="194"/>
      <c r="UTY58" s="194"/>
      <c r="UTZ58" s="194"/>
      <c r="UUA58" s="194"/>
      <c r="UUB58" s="194"/>
      <c r="UUC58" s="194"/>
      <c r="UUD58" s="194"/>
      <c r="UUE58" s="194"/>
      <c r="UUF58" s="194"/>
      <c r="UUG58" s="194"/>
      <c r="UUH58" s="194"/>
      <c r="UUI58" s="194"/>
      <c r="UUJ58" s="194"/>
      <c r="UUK58" s="194"/>
      <c r="UUL58" s="194"/>
      <c r="UUM58" s="194"/>
      <c r="UUN58" s="194"/>
      <c r="UUO58" s="194"/>
      <c r="UUP58" s="194"/>
      <c r="UUQ58" s="194"/>
      <c r="UUR58" s="194"/>
      <c r="UUS58" s="194"/>
      <c r="UUT58" s="194"/>
      <c r="UUU58" s="194"/>
      <c r="UUV58" s="194"/>
      <c r="UUW58" s="194"/>
      <c r="UUX58" s="194"/>
      <c r="UUY58" s="194"/>
      <c r="UUZ58" s="194"/>
      <c r="UVA58" s="194"/>
      <c r="UVB58" s="194"/>
      <c r="UVC58" s="194"/>
      <c r="UVD58" s="194"/>
      <c r="UVE58" s="194"/>
      <c r="UVF58" s="194"/>
      <c r="UVG58" s="194"/>
      <c r="UVH58" s="194"/>
      <c r="UVI58" s="194"/>
      <c r="UVJ58" s="194"/>
      <c r="UVK58" s="194"/>
      <c r="UVL58" s="194"/>
      <c r="UVM58" s="194"/>
      <c r="UVN58" s="194"/>
      <c r="UVO58" s="194"/>
      <c r="UVP58" s="194"/>
      <c r="UVQ58" s="194"/>
      <c r="UVR58" s="194"/>
      <c r="UVS58" s="194"/>
      <c r="UVT58" s="194"/>
      <c r="UVU58" s="194"/>
      <c r="UVV58" s="194"/>
      <c r="UVW58" s="194"/>
      <c r="UVX58" s="194"/>
      <c r="UVY58" s="194"/>
      <c r="UVZ58" s="194"/>
      <c r="UWA58" s="194"/>
      <c r="UWB58" s="194"/>
      <c r="UWC58" s="194"/>
      <c r="UWD58" s="194"/>
      <c r="UWE58" s="194"/>
      <c r="UWF58" s="194"/>
      <c r="UWG58" s="194"/>
      <c r="UWH58" s="194"/>
      <c r="UWI58" s="194"/>
      <c r="UWJ58" s="194"/>
      <c r="UWK58" s="194"/>
      <c r="UWL58" s="194"/>
      <c r="UWM58" s="194"/>
      <c r="UWN58" s="194"/>
      <c r="UWO58" s="194"/>
      <c r="UWP58" s="194"/>
      <c r="UWQ58" s="194"/>
      <c r="UWR58" s="194"/>
      <c r="UWS58" s="194"/>
      <c r="UWT58" s="194"/>
      <c r="UWU58" s="194"/>
      <c r="UWV58" s="194"/>
      <c r="UWW58" s="194"/>
      <c r="UWX58" s="194"/>
      <c r="UWY58" s="194"/>
      <c r="UWZ58" s="194"/>
      <c r="UXA58" s="194"/>
      <c r="UXB58" s="194"/>
      <c r="UXC58" s="194"/>
      <c r="UXD58" s="194"/>
      <c r="UXE58" s="194"/>
      <c r="UXF58" s="194"/>
      <c r="UXG58" s="194"/>
      <c r="UXH58" s="194"/>
      <c r="UXI58" s="194"/>
      <c r="UXJ58" s="194"/>
      <c r="UXK58" s="194"/>
      <c r="UXL58" s="194"/>
      <c r="UXM58" s="194"/>
      <c r="UXN58" s="194"/>
      <c r="UXO58" s="194"/>
      <c r="UXP58" s="194"/>
      <c r="UXQ58" s="194"/>
      <c r="UXR58" s="194"/>
      <c r="UXS58" s="194"/>
      <c r="UXT58" s="194"/>
      <c r="UXU58" s="194"/>
      <c r="UXV58" s="194"/>
      <c r="UXW58" s="194"/>
      <c r="UXX58" s="194"/>
      <c r="UXY58" s="194"/>
      <c r="UXZ58" s="194"/>
      <c r="UYA58" s="194"/>
      <c r="UYB58" s="194"/>
      <c r="UYC58" s="194"/>
      <c r="UYD58" s="194"/>
      <c r="UYE58" s="194"/>
      <c r="UYF58" s="194"/>
      <c r="UYG58" s="194"/>
      <c r="UYH58" s="194"/>
      <c r="UYI58" s="194"/>
      <c r="UYJ58" s="194"/>
      <c r="UYK58" s="194"/>
      <c r="UYL58" s="194"/>
      <c r="UYM58" s="194"/>
      <c r="UYN58" s="194"/>
      <c r="UYO58" s="194"/>
      <c r="UYP58" s="194"/>
      <c r="UYQ58" s="194"/>
      <c r="UYR58" s="194"/>
      <c r="UYS58" s="194"/>
      <c r="UYT58" s="194"/>
      <c r="UYU58" s="194"/>
      <c r="UYV58" s="194"/>
      <c r="UYW58" s="194"/>
      <c r="UYX58" s="194"/>
      <c r="UYY58" s="194"/>
      <c r="UYZ58" s="194"/>
      <c r="UZA58" s="194"/>
      <c r="UZB58" s="194"/>
      <c r="UZC58" s="194"/>
      <c r="UZD58" s="194"/>
      <c r="UZE58" s="194"/>
      <c r="UZF58" s="194"/>
      <c r="UZG58" s="194"/>
      <c r="UZH58" s="194"/>
      <c r="UZI58" s="194"/>
      <c r="UZJ58" s="194"/>
      <c r="UZK58" s="194"/>
      <c r="UZL58" s="194"/>
      <c r="UZM58" s="194"/>
      <c r="UZN58" s="194"/>
      <c r="UZO58" s="194"/>
      <c r="UZP58" s="194"/>
      <c r="UZQ58" s="194"/>
      <c r="UZR58" s="194"/>
      <c r="UZS58" s="194"/>
      <c r="UZT58" s="194"/>
      <c r="UZU58" s="194"/>
      <c r="UZV58" s="194"/>
      <c r="UZW58" s="194"/>
      <c r="UZX58" s="194"/>
      <c r="UZY58" s="194"/>
      <c r="UZZ58" s="194"/>
      <c r="VAA58" s="194"/>
      <c r="VAB58" s="194"/>
      <c r="VAC58" s="194"/>
      <c r="VAD58" s="194"/>
      <c r="VAE58" s="194"/>
      <c r="VAF58" s="194"/>
      <c r="VAG58" s="194"/>
      <c r="VAH58" s="194"/>
      <c r="VAI58" s="194"/>
      <c r="VAJ58" s="194"/>
      <c r="VAK58" s="194"/>
      <c r="VAL58" s="194"/>
      <c r="VAM58" s="194"/>
      <c r="VAN58" s="194"/>
      <c r="VAO58" s="194"/>
      <c r="VAP58" s="194"/>
      <c r="VAQ58" s="194"/>
      <c r="VAR58" s="194"/>
      <c r="VAS58" s="194"/>
      <c r="VAT58" s="194"/>
      <c r="VAU58" s="194"/>
      <c r="VAV58" s="194"/>
      <c r="VAW58" s="194"/>
      <c r="VAX58" s="194"/>
      <c r="VAY58" s="194"/>
      <c r="VAZ58" s="194"/>
      <c r="VBA58" s="194"/>
      <c r="VBB58" s="194"/>
      <c r="VBC58" s="194"/>
      <c r="VBD58" s="194"/>
      <c r="VBE58" s="194"/>
      <c r="VBF58" s="194"/>
      <c r="VBG58" s="194"/>
      <c r="VBH58" s="194"/>
      <c r="VBI58" s="194"/>
      <c r="VBJ58" s="194"/>
      <c r="VBK58" s="194"/>
      <c r="VBL58" s="194"/>
      <c r="VBM58" s="194"/>
      <c r="VBN58" s="194"/>
      <c r="VBO58" s="194"/>
      <c r="VBP58" s="194"/>
      <c r="VBQ58" s="194"/>
      <c r="VBR58" s="194"/>
      <c r="VBS58" s="194"/>
      <c r="VBT58" s="194"/>
      <c r="VBU58" s="194"/>
      <c r="VBV58" s="194"/>
      <c r="VBW58" s="194"/>
      <c r="VBX58" s="194"/>
      <c r="VBY58" s="194"/>
      <c r="VBZ58" s="194"/>
      <c r="VCA58" s="194"/>
      <c r="VCB58" s="194"/>
      <c r="VCC58" s="194"/>
      <c r="VCD58" s="194"/>
      <c r="VCE58" s="194"/>
      <c r="VCF58" s="194"/>
      <c r="VCG58" s="194"/>
      <c r="VCH58" s="194"/>
      <c r="VCI58" s="194"/>
      <c r="VCJ58" s="194"/>
      <c r="VCK58" s="194"/>
      <c r="VCL58" s="194"/>
      <c r="VCM58" s="194"/>
      <c r="VCN58" s="194"/>
      <c r="VCO58" s="194"/>
      <c r="VCP58" s="194"/>
      <c r="VCQ58" s="194"/>
      <c r="VCR58" s="194"/>
      <c r="VCS58" s="194"/>
      <c r="VCT58" s="194"/>
      <c r="VCU58" s="194"/>
      <c r="VCV58" s="194"/>
      <c r="VCW58" s="194"/>
      <c r="VCX58" s="194"/>
      <c r="VCY58" s="194"/>
      <c r="VCZ58" s="194"/>
      <c r="VDA58" s="194"/>
      <c r="VDB58" s="194"/>
      <c r="VDC58" s="194"/>
      <c r="VDD58" s="194"/>
      <c r="VDE58" s="194"/>
      <c r="VDF58" s="194"/>
      <c r="VDG58" s="194"/>
      <c r="VDH58" s="194"/>
      <c r="VDI58" s="194"/>
      <c r="VDJ58" s="194"/>
      <c r="VDK58" s="194"/>
      <c r="VDL58" s="194"/>
      <c r="VDM58" s="194"/>
      <c r="VDN58" s="194"/>
      <c r="VDO58" s="194"/>
      <c r="VDP58" s="194"/>
      <c r="VDQ58" s="194"/>
      <c r="VDR58" s="194"/>
      <c r="VDS58" s="194"/>
      <c r="VDT58" s="194"/>
      <c r="VDU58" s="194"/>
      <c r="VDV58" s="194"/>
      <c r="VDW58" s="194"/>
      <c r="VDX58" s="194"/>
      <c r="VDY58" s="194"/>
      <c r="VDZ58" s="194"/>
      <c r="VEA58" s="194"/>
      <c r="VEB58" s="194"/>
      <c r="VEC58" s="194"/>
      <c r="VED58" s="194"/>
      <c r="VEE58" s="194"/>
      <c r="VEF58" s="194"/>
      <c r="VEG58" s="194"/>
      <c r="VEH58" s="194"/>
      <c r="VEI58" s="194"/>
      <c r="VEJ58" s="194"/>
      <c r="VEK58" s="194"/>
      <c r="VEL58" s="194"/>
      <c r="VEM58" s="194"/>
      <c r="VEN58" s="194"/>
      <c r="VEO58" s="194"/>
      <c r="VEP58" s="194"/>
      <c r="VEQ58" s="194"/>
      <c r="VER58" s="194"/>
      <c r="VES58" s="194"/>
      <c r="VET58" s="194"/>
      <c r="VEU58" s="194"/>
      <c r="VEV58" s="194"/>
      <c r="VEW58" s="194"/>
      <c r="VEX58" s="194"/>
      <c r="VEY58" s="194"/>
      <c r="VEZ58" s="194"/>
      <c r="VFA58" s="194"/>
      <c r="VFB58" s="194"/>
      <c r="VFC58" s="194"/>
      <c r="VFD58" s="194"/>
      <c r="VFE58" s="194"/>
      <c r="VFF58" s="194"/>
      <c r="VFG58" s="194"/>
      <c r="VFH58" s="194"/>
      <c r="VFI58" s="194"/>
      <c r="VFJ58" s="194"/>
      <c r="VFK58" s="194"/>
      <c r="VFL58" s="194"/>
      <c r="VFM58" s="194"/>
      <c r="VFN58" s="194"/>
      <c r="VFO58" s="194"/>
      <c r="VFP58" s="194"/>
      <c r="VFQ58" s="194"/>
      <c r="VFR58" s="194"/>
      <c r="VFS58" s="194"/>
      <c r="VFT58" s="194"/>
      <c r="VFU58" s="194"/>
      <c r="VFV58" s="194"/>
      <c r="VFW58" s="194"/>
      <c r="VFX58" s="194"/>
      <c r="VFY58" s="194"/>
      <c r="VFZ58" s="194"/>
      <c r="VGA58" s="194"/>
      <c r="VGB58" s="194"/>
      <c r="VGC58" s="194"/>
      <c r="VGD58" s="194"/>
      <c r="VGE58" s="194"/>
      <c r="VGF58" s="194"/>
      <c r="VGG58" s="194"/>
      <c r="VGH58" s="194"/>
      <c r="VGI58" s="194"/>
      <c r="VGJ58" s="194"/>
      <c r="VGK58" s="194"/>
      <c r="VGL58" s="194"/>
      <c r="VGM58" s="194"/>
      <c r="VGN58" s="194"/>
      <c r="VGO58" s="194"/>
      <c r="VGP58" s="194"/>
      <c r="VGQ58" s="194"/>
      <c r="VGR58" s="194"/>
      <c r="VGS58" s="194"/>
      <c r="VGT58" s="194"/>
      <c r="VGU58" s="194"/>
      <c r="VGV58" s="194"/>
      <c r="VGW58" s="194"/>
      <c r="VGX58" s="194"/>
      <c r="VGY58" s="194"/>
      <c r="VGZ58" s="194"/>
      <c r="VHA58" s="194"/>
      <c r="VHB58" s="194"/>
      <c r="VHC58" s="194"/>
      <c r="VHD58" s="194"/>
      <c r="VHE58" s="194"/>
      <c r="VHF58" s="194"/>
      <c r="VHG58" s="194"/>
      <c r="VHH58" s="194"/>
      <c r="VHI58" s="194"/>
      <c r="VHJ58" s="194"/>
      <c r="VHK58" s="194"/>
      <c r="VHL58" s="194"/>
      <c r="VHM58" s="194"/>
      <c r="VHN58" s="194"/>
      <c r="VHO58" s="194"/>
      <c r="VHP58" s="194"/>
      <c r="VHQ58" s="194"/>
      <c r="VHR58" s="194"/>
      <c r="VHS58" s="194"/>
      <c r="VHT58" s="194"/>
      <c r="VHU58" s="194"/>
      <c r="VHV58" s="194"/>
      <c r="VHW58" s="194"/>
      <c r="VHX58" s="194"/>
      <c r="VHY58" s="194"/>
      <c r="VHZ58" s="194"/>
      <c r="VIA58" s="194"/>
      <c r="VIB58" s="194"/>
      <c r="VIC58" s="194"/>
      <c r="VID58" s="194"/>
      <c r="VIE58" s="194"/>
      <c r="VIF58" s="194"/>
      <c r="VIG58" s="194"/>
      <c r="VIH58" s="194"/>
      <c r="VII58" s="194"/>
      <c r="VIJ58" s="194"/>
      <c r="VIK58" s="194"/>
      <c r="VIL58" s="194"/>
      <c r="VIM58" s="194"/>
      <c r="VIN58" s="194"/>
      <c r="VIO58" s="194"/>
      <c r="VIP58" s="194"/>
      <c r="VIQ58" s="194"/>
      <c r="VIR58" s="194"/>
      <c r="VIS58" s="194"/>
      <c r="VIT58" s="194"/>
      <c r="VIU58" s="194"/>
      <c r="VIV58" s="194"/>
      <c r="VIW58" s="194"/>
      <c r="VIX58" s="194"/>
      <c r="VIY58" s="194"/>
      <c r="VIZ58" s="194"/>
      <c r="VJA58" s="194"/>
      <c r="VJB58" s="194"/>
      <c r="VJC58" s="194"/>
      <c r="VJD58" s="194"/>
      <c r="VJE58" s="194"/>
      <c r="VJF58" s="194"/>
      <c r="VJG58" s="194"/>
      <c r="VJH58" s="194"/>
      <c r="VJI58" s="194"/>
      <c r="VJJ58" s="194"/>
      <c r="VJK58" s="194"/>
      <c r="VJL58" s="194"/>
      <c r="VJM58" s="194"/>
      <c r="VJN58" s="194"/>
      <c r="VJO58" s="194"/>
      <c r="VJP58" s="194"/>
      <c r="VJQ58" s="194"/>
      <c r="VJR58" s="194"/>
      <c r="VJS58" s="194"/>
      <c r="VJT58" s="194"/>
      <c r="VJU58" s="194"/>
      <c r="VJV58" s="194"/>
      <c r="VJW58" s="194"/>
      <c r="VJX58" s="194"/>
      <c r="VJY58" s="194"/>
      <c r="VJZ58" s="194"/>
      <c r="VKA58" s="194"/>
      <c r="VKB58" s="194"/>
      <c r="VKC58" s="194"/>
      <c r="VKD58" s="194"/>
      <c r="VKE58" s="194"/>
      <c r="VKF58" s="194"/>
      <c r="VKG58" s="194"/>
      <c r="VKH58" s="194"/>
      <c r="VKI58" s="194"/>
      <c r="VKJ58" s="194"/>
      <c r="VKK58" s="194"/>
      <c r="VKL58" s="194"/>
      <c r="VKM58" s="194"/>
      <c r="VKN58" s="194"/>
      <c r="VKO58" s="194"/>
      <c r="VKP58" s="194"/>
      <c r="VKQ58" s="194"/>
      <c r="VKR58" s="194"/>
      <c r="VKS58" s="194"/>
      <c r="VKT58" s="194"/>
      <c r="VKU58" s="194"/>
      <c r="VKV58" s="194"/>
      <c r="VKW58" s="194"/>
      <c r="VKX58" s="194"/>
      <c r="VKY58" s="194"/>
      <c r="VKZ58" s="194"/>
      <c r="VLA58" s="194"/>
      <c r="VLB58" s="194"/>
      <c r="VLC58" s="194"/>
      <c r="VLD58" s="194"/>
      <c r="VLE58" s="194"/>
      <c r="VLF58" s="194"/>
      <c r="VLG58" s="194"/>
      <c r="VLH58" s="194"/>
      <c r="VLI58" s="194"/>
      <c r="VLJ58" s="194"/>
      <c r="VLK58" s="194"/>
      <c r="VLL58" s="194"/>
      <c r="VLM58" s="194"/>
      <c r="VLN58" s="194"/>
      <c r="VLO58" s="194"/>
      <c r="VLP58" s="194"/>
      <c r="VLQ58" s="194"/>
      <c r="VLR58" s="194"/>
      <c r="VLS58" s="194"/>
      <c r="VLT58" s="194"/>
      <c r="VLU58" s="194"/>
      <c r="VLV58" s="194"/>
      <c r="VLW58" s="194"/>
      <c r="VLX58" s="194"/>
      <c r="VLY58" s="194"/>
      <c r="VLZ58" s="194"/>
      <c r="VMA58" s="194"/>
      <c r="VMB58" s="194"/>
      <c r="VMC58" s="194"/>
      <c r="VMD58" s="194"/>
      <c r="VME58" s="194"/>
      <c r="VMF58" s="194"/>
      <c r="VMG58" s="194"/>
      <c r="VMH58" s="194"/>
      <c r="VMI58" s="194"/>
      <c r="VMJ58" s="194"/>
      <c r="VMK58" s="194"/>
      <c r="VML58" s="194"/>
      <c r="VMM58" s="194"/>
      <c r="VMN58" s="194"/>
      <c r="VMO58" s="194"/>
      <c r="VMP58" s="194"/>
      <c r="VMQ58" s="194"/>
      <c r="VMR58" s="194"/>
      <c r="VMS58" s="194"/>
      <c r="VMT58" s="194"/>
      <c r="VMU58" s="194"/>
      <c r="VMV58" s="194"/>
      <c r="VMW58" s="194"/>
      <c r="VMX58" s="194"/>
      <c r="VMY58" s="194"/>
      <c r="VMZ58" s="194"/>
      <c r="VNA58" s="194"/>
      <c r="VNB58" s="194"/>
      <c r="VNC58" s="194"/>
      <c r="VND58" s="194"/>
      <c r="VNE58" s="194"/>
      <c r="VNF58" s="194"/>
      <c r="VNG58" s="194"/>
      <c r="VNH58" s="194"/>
      <c r="VNI58" s="194"/>
      <c r="VNJ58" s="194"/>
      <c r="VNK58" s="194"/>
      <c r="VNL58" s="194"/>
      <c r="VNM58" s="194"/>
      <c r="VNN58" s="194"/>
      <c r="VNO58" s="194"/>
      <c r="VNP58" s="194"/>
      <c r="VNQ58" s="194"/>
      <c r="VNR58" s="194"/>
      <c r="VNS58" s="194"/>
      <c r="VNT58" s="194"/>
      <c r="VNU58" s="194"/>
      <c r="VNV58" s="194"/>
      <c r="VNW58" s="194"/>
      <c r="VNX58" s="194"/>
      <c r="VNY58" s="194"/>
      <c r="VNZ58" s="194"/>
      <c r="VOA58" s="194"/>
      <c r="VOB58" s="194"/>
      <c r="VOC58" s="194"/>
      <c r="VOD58" s="194"/>
      <c r="VOE58" s="194"/>
      <c r="VOF58" s="194"/>
      <c r="VOG58" s="194"/>
      <c r="VOH58" s="194"/>
      <c r="VOI58" s="194"/>
      <c r="VOJ58" s="194"/>
      <c r="VOK58" s="194"/>
      <c r="VOL58" s="194"/>
      <c r="VOM58" s="194"/>
      <c r="VON58" s="194"/>
      <c r="VOO58" s="194"/>
      <c r="VOP58" s="194"/>
      <c r="VOQ58" s="194"/>
      <c r="VOR58" s="194"/>
      <c r="VOS58" s="194"/>
      <c r="VOT58" s="194"/>
      <c r="VOU58" s="194"/>
      <c r="VOV58" s="194"/>
      <c r="VOW58" s="194"/>
      <c r="VOX58" s="194"/>
      <c r="VOY58" s="194"/>
      <c r="VOZ58" s="194"/>
      <c r="VPA58" s="194"/>
      <c r="VPB58" s="194"/>
      <c r="VPC58" s="194"/>
      <c r="VPD58" s="194"/>
      <c r="VPE58" s="194"/>
      <c r="VPF58" s="194"/>
      <c r="VPG58" s="194"/>
      <c r="VPH58" s="194"/>
      <c r="VPI58" s="194"/>
      <c r="VPJ58" s="194"/>
      <c r="VPK58" s="194"/>
      <c r="VPL58" s="194"/>
      <c r="VPM58" s="194"/>
      <c r="VPN58" s="194"/>
      <c r="VPO58" s="194"/>
      <c r="VPP58" s="194"/>
      <c r="VPQ58" s="194"/>
      <c r="VPR58" s="194"/>
      <c r="VPS58" s="194"/>
      <c r="VPT58" s="194"/>
      <c r="VPU58" s="194"/>
      <c r="VPV58" s="194"/>
      <c r="VPW58" s="194"/>
      <c r="VPX58" s="194"/>
      <c r="VPY58" s="194"/>
      <c r="VPZ58" s="194"/>
      <c r="VQA58" s="194"/>
      <c r="VQB58" s="194"/>
      <c r="VQC58" s="194"/>
      <c r="VQD58" s="194"/>
      <c r="VQE58" s="194"/>
      <c r="VQF58" s="194"/>
      <c r="VQG58" s="194"/>
      <c r="VQH58" s="194"/>
      <c r="VQI58" s="194"/>
      <c r="VQJ58" s="194"/>
      <c r="VQK58" s="194"/>
      <c r="VQL58" s="194"/>
      <c r="VQM58" s="194"/>
      <c r="VQN58" s="194"/>
      <c r="VQO58" s="194"/>
      <c r="VQP58" s="194"/>
      <c r="VQQ58" s="194"/>
      <c r="VQR58" s="194"/>
      <c r="VQS58" s="194"/>
      <c r="VQT58" s="194"/>
      <c r="VQU58" s="194"/>
      <c r="VQV58" s="194"/>
      <c r="VQW58" s="194"/>
      <c r="VQX58" s="194"/>
      <c r="VQY58" s="194"/>
      <c r="VQZ58" s="194"/>
      <c r="VRA58" s="194"/>
      <c r="VRB58" s="194"/>
      <c r="VRC58" s="194"/>
      <c r="VRD58" s="194"/>
      <c r="VRE58" s="194"/>
      <c r="VRF58" s="194"/>
      <c r="VRG58" s="194"/>
      <c r="VRH58" s="194"/>
      <c r="VRI58" s="194"/>
      <c r="VRJ58" s="194"/>
      <c r="VRK58" s="194"/>
      <c r="VRL58" s="194"/>
      <c r="VRM58" s="194"/>
      <c r="VRN58" s="194"/>
      <c r="VRO58" s="194"/>
      <c r="VRP58" s="194"/>
      <c r="VRQ58" s="194"/>
      <c r="VRR58" s="194"/>
      <c r="VRS58" s="194"/>
      <c r="VRT58" s="194"/>
      <c r="VRU58" s="194"/>
      <c r="VRV58" s="194"/>
      <c r="VRW58" s="194"/>
      <c r="VRX58" s="194"/>
      <c r="VRY58" s="194"/>
      <c r="VRZ58" s="194"/>
      <c r="VSA58" s="194"/>
      <c r="VSB58" s="194"/>
      <c r="VSC58" s="194"/>
      <c r="VSD58" s="194"/>
      <c r="VSE58" s="194"/>
      <c r="VSF58" s="194"/>
      <c r="VSG58" s="194"/>
      <c r="VSH58" s="194"/>
      <c r="VSI58" s="194"/>
      <c r="VSJ58" s="194"/>
      <c r="VSK58" s="194"/>
      <c r="VSL58" s="194"/>
      <c r="VSM58" s="194"/>
      <c r="VSN58" s="194"/>
      <c r="VSO58" s="194"/>
      <c r="VSP58" s="194"/>
      <c r="VSQ58" s="194"/>
      <c r="VSR58" s="194"/>
      <c r="VSS58" s="194"/>
      <c r="VST58" s="194"/>
      <c r="VSU58" s="194"/>
      <c r="VSV58" s="194"/>
      <c r="VSW58" s="194"/>
      <c r="VSX58" s="194"/>
      <c r="VSY58" s="194"/>
      <c r="VSZ58" s="194"/>
      <c r="VTA58" s="194"/>
      <c r="VTB58" s="194"/>
      <c r="VTC58" s="194"/>
      <c r="VTD58" s="194"/>
      <c r="VTE58" s="194"/>
      <c r="VTF58" s="194"/>
      <c r="VTG58" s="194"/>
      <c r="VTH58" s="194"/>
      <c r="VTI58" s="194"/>
      <c r="VTJ58" s="194"/>
      <c r="VTK58" s="194"/>
      <c r="VTL58" s="194"/>
      <c r="VTM58" s="194"/>
      <c r="VTN58" s="194"/>
      <c r="VTO58" s="194"/>
      <c r="VTP58" s="194"/>
      <c r="VTQ58" s="194"/>
      <c r="VTR58" s="194"/>
      <c r="VTS58" s="194"/>
      <c r="VTT58" s="194"/>
      <c r="VTU58" s="194"/>
      <c r="VTV58" s="194"/>
      <c r="VTW58" s="194"/>
      <c r="VTX58" s="194"/>
      <c r="VTY58" s="194"/>
      <c r="VTZ58" s="194"/>
      <c r="VUA58" s="194"/>
      <c r="VUB58" s="194"/>
      <c r="VUC58" s="194"/>
      <c r="VUD58" s="194"/>
      <c r="VUE58" s="194"/>
      <c r="VUF58" s="194"/>
      <c r="VUG58" s="194"/>
      <c r="VUH58" s="194"/>
      <c r="VUI58" s="194"/>
      <c r="VUJ58" s="194"/>
      <c r="VUK58" s="194"/>
      <c r="VUL58" s="194"/>
      <c r="VUM58" s="194"/>
      <c r="VUN58" s="194"/>
      <c r="VUO58" s="194"/>
      <c r="VUP58" s="194"/>
      <c r="VUQ58" s="194"/>
      <c r="VUR58" s="194"/>
      <c r="VUS58" s="194"/>
      <c r="VUT58" s="194"/>
      <c r="VUU58" s="194"/>
      <c r="VUV58" s="194"/>
      <c r="VUW58" s="194"/>
      <c r="VUX58" s="194"/>
      <c r="VUY58" s="194"/>
      <c r="VUZ58" s="194"/>
      <c r="VVA58" s="194"/>
      <c r="VVB58" s="194"/>
      <c r="VVC58" s="194"/>
      <c r="VVD58" s="194"/>
      <c r="VVE58" s="194"/>
      <c r="VVF58" s="194"/>
      <c r="VVG58" s="194"/>
      <c r="VVH58" s="194"/>
      <c r="VVI58" s="194"/>
      <c r="VVJ58" s="194"/>
      <c r="VVK58" s="194"/>
      <c r="VVL58" s="194"/>
      <c r="VVM58" s="194"/>
      <c r="VVN58" s="194"/>
      <c r="VVO58" s="194"/>
      <c r="VVP58" s="194"/>
      <c r="VVQ58" s="194"/>
      <c r="VVR58" s="194"/>
      <c r="VVS58" s="194"/>
      <c r="VVT58" s="194"/>
      <c r="VVU58" s="194"/>
      <c r="VVV58" s="194"/>
      <c r="VVW58" s="194"/>
      <c r="VVX58" s="194"/>
      <c r="VVY58" s="194"/>
      <c r="VVZ58" s="194"/>
      <c r="VWA58" s="194"/>
      <c r="VWB58" s="194"/>
      <c r="VWC58" s="194"/>
      <c r="VWD58" s="194"/>
      <c r="VWE58" s="194"/>
      <c r="VWF58" s="194"/>
      <c r="VWG58" s="194"/>
      <c r="VWH58" s="194"/>
      <c r="VWI58" s="194"/>
      <c r="VWJ58" s="194"/>
      <c r="VWK58" s="194"/>
      <c r="VWL58" s="194"/>
      <c r="VWM58" s="194"/>
      <c r="VWN58" s="194"/>
      <c r="VWO58" s="194"/>
      <c r="VWP58" s="194"/>
      <c r="VWQ58" s="194"/>
      <c r="VWR58" s="194"/>
      <c r="VWS58" s="194"/>
      <c r="VWT58" s="194"/>
      <c r="VWU58" s="194"/>
      <c r="VWV58" s="194"/>
      <c r="VWW58" s="194"/>
      <c r="VWX58" s="194"/>
      <c r="VWY58" s="194"/>
      <c r="VWZ58" s="194"/>
      <c r="VXA58" s="194"/>
      <c r="VXB58" s="194"/>
      <c r="VXC58" s="194"/>
      <c r="VXD58" s="194"/>
      <c r="VXE58" s="194"/>
      <c r="VXF58" s="194"/>
      <c r="VXG58" s="194"/>
      <c r="VXH58" s="194"/>
      <c r="VXI58" s="194"/>
      <c r="VXJ58" s="194"/>
      <c r="VXK58" s="194"/>
      <c r="VXL58" s="194"/>
      <c r="VXM58" s="194"/>
      <c r="VXN58" s="194"/>
      <c r="VXO58" s="194"/>
      <c r="VXP58" s="194"/>
      <c r="VXQ58" s="194"/>
      <c r="VXR58" s="194"/>
      <c r="VXS58" s="194"/>
      <c r="VXT58" s="194"/>
      <c r="VXU58" s="194"/>
      <c r="VXV58" s="194"/>
      <c r="VXW58" s="194"/>
      <c r="VXX58" s="194"/>
      <c r="VXY58" s="194"/>
      <c r="VXZ58" s="194"/>
      <c r="VYA58" s="194"/>
      <c r="VYB58" s="194"/>
      <c r="VYC58" s="194"/>
      <c r="VYD58" s="194"/>
      <c r="VYE58" s="194"/>
      <c r="VYF58" s="194"/>
      <c r="VYG58" s="194"/>
      <c r="VYH58" s="194"/>
      <c r="VYI58" s="194"/>
      <c r="VYJ58" s="194"/>
      <c r="VYK58" s="194"/>
      <c r="VYL58" s="194"/>
      <c r="VYM58" s="194"/>
      <c r="VYN58" s="194"/>
      <c r="VYO58" s="194"/>
      <c r="VYP58" s="194"/>
      <c r="VYQ58" s="194"/>
      <c r="VYR58" s="194"/>
      <c r="VYS58" s="194"/>
      <c r="VYT58" s="194"/>
      <c r="VYU58" s="194"/>
      <c r="VYV58" s="194"/>
      <c r="VYW58" s="194"/>
      <c r="VYX58" s="194"/>
      <c r="VYY58" s="194"/>
      <c r="VYZ58" s="194"/>
      <c r="VZA58" s="194"/>
      <c r="VZB58" s="194"/>
      <c r="VZC58" s="194"/>
      <c r="VZD58" s="194"/>
      <c r="VZE58" s="194"/>
      <c r="VZF58" s="194"/>
      <c r="VZG58" s="194"/>
      <c r="VZH58" s="194"/>
      <c r="VZI58" s="194"/>
      <c r="VZJ58" s="194"/>
      <c r="VZK58" s="194"/>
      <c r="VZL58" s="194"/>
      <c r="VZM58" s="194"/>
      <c r="VZN58" s="194"/>
      <c r="VZO58" s="194"/>
      <c r="VZP58" s="194"/>
      <c r="VZQ58" s="194"/>
      <c r="VZR58" s="194"/>
      <c r="VZS58" s="194"/>
      <c r="VZT58" s="194"/>
      <c r="VZU58" s="194"/>
      <c r="VZV58" s="194"/>
      <c r="VZW58" s="194"/>
      <c r="VZX58" s="194"/>
      <c r="VZY58" s="194"/>
      <c r="VZZ58" s="194"/>
      <c r="WAA58" s="194"/>
      <c r="WAB58" s="194"/>
      <c r="WAC58" s="194"/>
      <c r="WAD58" s="194"/>
      <c r="WAE58" s="194"/>
      <c r="WAF58" s="194"/>
      <c r="WAG58" s="194"/>
      <c r="WAH58" s="194"/>
      <c r="WAI58" s="194"/>
      <c r="WAJ58" s="194"/>
      <c r="WAK58" s="194"/>
      <c r="WAL58" s="194"/>
      <c r="WAM58" s="194"/>
      <c r="WAN58" s="194"/>
      <c r="WAO58" s="194"/>
      <c r="WAP58" s="194"/>
      <c r="WAQ58" s="194"/>
      <c r="WAR58" s="194"/>
      <c r="WAS58" s="194"/>
      <c r="WAT58" s="194"/>
      <c r="WAU58" s="194"/>
      <c r="WAV58" s="194"/>
      <c r="WAW58" s="194"/>
      <c r="WAX58" s="194"/>
      <c r="WAY58" s="194"/>
      <c r="WAZ58" s="194"/>
      <c r="WBA58" s="194"/>
      <c r="WBB58" s="194"/>
      <c r="WBC58" s="194"/>
      <c r="WBD58" s="194"/>
      <c r="WBE58" s="194"/>
      <c r="WBF58" s="194"/>
      <c r="WBG58" s="194"/>
      <c r="WBH58" s="194"/>
      <c r="WBI58" s="194"/>
      <c r="WBJ58" s="194"/>
      <c r="WBK58" s="194"/>
      <c r="WBL58" s="194"/>
      <c r="WBM58" s="194"/>
      <c r="WBN58" s="194"/>
      <c r="WBO58" s="194"/>
      <c r="WBP58" s="194"/>
      <c r="WBQ58" s="194"/>
      <c r="WBR58" s="194"/>
      <c r="WBS58" s="194"/>
      <c r="WBT58" s="194"/>
      <c r="WBU58" s="194"/>
      <c r="WBV58" s="194"/>
      <c r="WBW58" s="194"/>
      <c r="WBX58" s="194"/>
      <c r="WBY58" s="194"/>
      <c r="WBZ58" s="194"/>
      <c r="WCA58" s="194"/>
      <c r="WCB58" s="194"/>
      <c r="WCC58" s="194"/>
      <c r="WCD58" s="194"/>
      <c r="WCE58" s="194"/>
      <c r="WCF58" s="194"/>
      <c r="WCG58" s="194"/>
      <c r="WCH58" s="194"/>
      <c r="WCI58" s="194"/>
      <c r="WCJ58" s="194"/>
      <c r="WCK58" s="194"/>
      <c r="WCL58" s="194"/>
      <c r="WCM58" s="194"/>
      <c r="WCN58" s="194"/>
      <c r="WCO58" s="194"/>
      <c r="WCP58" s="194"/>
      <c r="WCQ58" s="194"/>
      <c r="WCR58" s="194"/>
      <c r="WCS58" s="194"/>
      <c r="WCT58" s="194"/>
      <c r="WCU58" s="194"/>
      <c r="WCV58" s="194"/>
      <c r="WCW58" s="194"/>
      <c r="WCX58" s="194"/>
      <c r="WCY58" s="194"/>
      <c r="WCZ58" s="194"/>
      <c r="WDA58" s="194"/>
      <c r="WDB58" s="194"/>
      <c r="WDC58" s="194"/>
      <c r="WDD58" s="194"/>
      <c r="WDE58" s="194"/>
      <c r="WDF58" s="194"/>
      <c r="WDG58" s="194"/>
      <c r="WDH58" s="194"/>
      <c r="WDI58" s="194"/>
      <c r="WDJ58" s="194"/>
      <c r="WDK58" s="194"/>
      <c r="WDL58" s="194"/>
      <c r="WDM58" s="194"/>
      <c r="WDN58" s="194"/>
      <c r="WDO58" s="194"/>
      <c r="WDP58" s="194"/>
      <c r="WDQ58" s="194"/>
      <c r="WDR58" s="194"/>
      <c r="WDS58" s="194"/>
      <c r="WDT58" s="194"/>
      <c r="WDU58" s="194"/>
      <c r="WDV58" s="194"/>
      <c r="WDW58" s="194"/>
      <c r="WDX58" s="194"/>
      <c r="WDY58" s="194"/>
      <c r="WDZ58" s="194"/>
      <c r="WEA58" s="194"/>
      <c r="WEB58" s="194"/>
      <c r="WEC58" s="194"/>
      <c r="WED58" s="194"/>
      <c r="WEE58" s="194"/>
      <c r="WEF58" s="194"/>
      <c r="WEG58" s="194"/>
      <c r="WEH58" s="194"/>
      <c r="WEI58" s="194"/>
      <c r="WEJ58" s="194"/>
      <c r="WEK58" s="194"/>
      <c r="WEL58" s="194"/>
      <c r="WEM58" s="194"/>
      <c r="WEN58" s="194"/>
      <c r="WEO58" s="194"/>
      <c r="WEP58" s="194"/>
      <c r="WEQ58" s="194"/>
      <c r="WER58" s="194"/>
      <c r="WES58" s="194"/>
      <c r="WET58" s="194"/>
      <c r="WEU58" s="194"/>
      <c r="WEV58" s="194"/>
      <c r="WEW58" s="194"/>
      <c r="WEX58" s="194"/>
      <c r="WEY58" s="194"/>
      <c r="WEZ58" s="194"/>
      <c r="WFA58" s="194"/>
      <c r="WFB58" s="194"/>
      <c r="WFC58" s="194"/>
      <c r="WFD58" s="194"/>
      <c r="WFE58" s="194"/>
      <c r="WFF58" s="194"/>
      <c r="WFG58" s="194"/>
      <c r="WFH58" s="194"/>
      <c r="WFI58" s="194"/>
      <c r="WFJ58" s="194"/>
      <c r="WFK58" s="194"/>
      <c r="WFL58" s="194"/>
      <c r="WFM58" s="194"/>
      <c r="WFN58" s="194"/>
      <c r="WFO58" s="194"/>
      <c r="WFP58" s="194"/>
      <c r="WFQ58" s="194"/>
      <c r="WFR58" s="194"/>
      <c r="WFS58" s="194"/>
      <c r="WFT58" s="194"/>
      <c r="WFU58" s="194"/>
      <c r="WFV58" s="194"/>
      <c r="WFW58" s="194"/>
      <c r="WFX58" s="194"/>
      <c r="WFY58" s="194"/>
      <c r="WFZ58" s="194"/>
      <c r="WGA58" s="194"/>
      <c r="WGB58" s="194"/>
      <c r="WGC58" s="194"/>
      <c r="WGD58" s="194"/>
      <c r="WGE58" s="194"/>
      <c r="WGF58" s="194"/>
      <c r="WGG58" s="194"/>
      <c r="WGH58" s="194"/>
      <c r="WGI58" s="194"/>
      <c r="WGJ58" s="194"/>
      <c r="WGK58" s="194"/>
      <c r="WGL58" s="194"/>
      <c r="WGM58" s="194"/>
      <c r="WGN58" s="194"/>
      <c r="WGO58" s="194"/>
      <c r="WGP58" s="194"/>
      <c r="WGQ58" s="194"/>
      <c r="WGR58" s="194"/>
      <c r="WGS58" s="194"/>
      <c r="WGT58" s="194"/>
      <c r="WGU58" s="194"/>
      <c r="WGV58" s="194"/>
      <c r="WGW58" s="194"/>
      <c r="WGX58" s="194"/>
      <c r="WGY58" s="194"/>
      <c r="WGZ58" s="194"/>
      <c r="WHA58" s="194"/>
      <c r="WHB58" s="194"/>
      <c r="WHC58" s="194"/>
      <c r="WHD58" s="194"/>
      <c r="WHE58" s="194"/>
      <c r="WHF58" s="194"/>
      <c r="WHG58" s="194"/>
      <c r="WHH58" s="194"/>
      <c r="WHI58" s="194"/>
      <c r="WHJ58" s="194"/>
      <c r="WHK58" s="194"/>
      <c r="WHL58" s="194"/>
      <c r="WHM58" s="194"/>
      <c r="WHN58" s="194"/>
      <c r="WHO58" s="194"/>
      <c r="WHP58" s="194"/>
      <c r="WHQ58" s="194"/>
      <c r="WHR58" s="194"/>
      <c r="WHS58" s="194"/>
      <c r="WHT58" s="194"/>
      <c r="WHU58" s="194"/>
      <c r="WHV58" s="194"/>
      <c r="WHW58" s="194"/>
      <c r="WHX58" s="194"/>
      <c r="WHY58" s="194"/>
      <c r="WHZ58" s="194"/>
      <c r="WIA58" s="194"/>
      <c r="WIB58" s="194"/>
      <c r="WIC58" s="194"/>
      <c r="WID58" s="194"/>
      <c r="WIE58" s="194"/>
      <c r="WIF58" s="194"/>
      <c r="WIG58" s="194"/>
      <c r="WIH58" s="194"/>
      <c r="WII58" s="194"/>
      <c r="WIJ58" s="194"/>
      <c r="WIK58" s="194"/>
      <c r="WIL58" s="194"/>
      <c r="WIM58" s="194"/>
      <c r="WIN58" s="194"/>
      <c r="WIO58" s="194"/>
      <c r="WIP58" s="194"/>
      <c r="WIQ58" s="194"/>
      <c r="WIR58" s="194"/>
      <c r="WIS58" s="194"/>
      <c r="WIT58" s="194"/>
      <c r="WIU58" s="194"/>
      <c r="WIV58" s="194"/>
      <c r="WIW58" s="194"/>
      <c r="WIX58" s="194"/>
      <c r="WIY58" s="194"/>
      <c r="WIZ58" s="194"/>
      <c r="WJA58" s="194"/>
      <c r="WJB58" s="194"/>
      <c r="WJC58" s="194"/>
      <c r="WJD58" s="194"/>
      <c r="WJE58" s="194"/>
      <c r="WJF58" s="194"/>
      <c r="WJG58" s="194"/>
      <c r="WJH58" s="194"/>
      <c r="WJI58" s="194"/>
      <c r="WJJ58" s="194"/>
      <c r="WJK58" s="194"/>
      <c r="WJL58" s="194"/>
      <c r="WJM58" s="194"/>
      <c r="WJN58" s="194"/>
      <c r="WJO58" s="194"/>
      <c r="WJP58" s="194"/>
      <c r="WJQ58" s="194"/>
      <c r="WJR58" s="194"/>
      <c r="WJS58" s="194"/>
      <c r="WJT58" s="194"/>
      <c r="WJU58" s="194"/>
      <c r="WJV58" s="194"/>
      <c r="WJW58" s="194"/>
      <c r="WJX58" s="194"/>
      <c r="WJY58" s="194"/>
      <c r="WJZ58" s="194"/>
      <c r="WKA58" s="194"/>
      <c r="WKB58" s="194"/>
      <c r="WKC58" s="194"/>
      <c r="WKD58" s="194"/>
      <c r="WKE58" s="194"/>
      <c r="WKF58" s="194"/>
      <c r="WKG58" s="194"/>
      <c r="WKH58" s="194"/>
      <c r="WKI58" s="194"/>
      <c r="WKJ58" s="194"/>
      <c r="WKK58" s="194"/>
      <c r="WKL58" s="194"/>
      <c r="WKM58" s="194"/>
      <c r="WKN58" s="194"/>
      <c r="WKO58" s="194"/>
      <c r="WKP58" s="194"/>
      <c r="WKQ58" s="194"/>
      <c r="WKR58" s="194"/>
      <c r="WKS58" s="194"/>
      <c r="WKT58" s="194"/>
      <c r="WKU58" s="194"/>
      <c r="WKV58" s="194"/>
      <c r="WKW58" s="194"/>
      <c r="WKX58" s="194"/>
      <c r="WKY58" s="194"/>
      <c r="WKZ58" s="194"/>
      <c r="WLA58" s="194"/>
      <c r="WLB58" s="194"/>
      <c r="WLC58" s="194"/>
      <c r="WLD58" s="194"/>
      <c r="WLE58" s="194"/>
      <c r="WLF58" s="194"/>
      <c r="WLG58" s="194"/>
      <c r="WLH58" s="194"/>
      <c r="WLI58" s="194"/>
      <c r="WLJ58" s="194"/>
      <c r="WLK58" s="194"/>
      <c r="WLL58" s="194"/>
      <c r="WLM58" s="194"/>
      <c r="WLN58" s="194"/>
      <c r="WLO58" s="194"/>
      <c r="WLP58" s="194"/>
      <c r="WLQ58" s="194"/>
      <c r="WLR58" s="194"/>
      <c r="WLS58" s="194"/>
      <c r="WLT58" s="194"/>
      <c r="WLU58" s="194"/>
      <c r="WLV58" s="194"/>
      <c r="WLW58" s="194"/>
      <c r="WLX58" s="194"/>
      <c r="WLY58" s="194"/>
      <c r="WLZ58" s="194"/>
      <c r="WMA58" s="194"/>
      <c r="WMB58" s="194"/>
      <c r="WMC58" s="194"/>
      <c r="WMD58" s="194"/>
      <c r="WME58" s="194"/>
      <c r="WMF58" s="194"/>
      <c r="WMG58" s="194"/>
      <c r="WMH58" s="194"/>
      <c r="WMI58" s="194"/>
      <c r="WMJ58" s="194"/>
      <c r="WMK58" s="194"/>
      <c r="WML58" s="194"/>
      <c r="WMM58" s="194"/>
      <c r="WMN58" s="194"/>
      <c r="WMO58" s="194"/>
      <c r="WMP58" s="194"/>
      <c r="WMQ58" s="194"/>
      <c r="WMR58" s="194"/>
      <c r="WMS58" s="194"/>
      <c r="WMT58" s="194"/>
      <c r="WMU58" s="194"/>
      <c r="WMV58" s="194"/>
      <c r="WMW58" s="194"/>
      <c r="WMX58" s="194"/>
      <c r="WMY58" s="194"/>
      <c r="WMZ58" s="194"/>
      <c r="WNA58" s="194"/>
      <c r="WNB58" s="194"/>
      <c r="WNC58" s="194"/>
      <c r="WND58" s="194"/>
      <c r="WNE58" s="194"/>
      <c r="WNF58" s="194"/>
      <c r="WNG58" s="194"/>
      <c r="WNH58" s="194"/>
      <c r="WNI58" s="194"/>
      <c r="WNJ58" s="194"/>
      <c r="WNK58" s="194"/>
      <c r="WNL58" s="194"/>
      <c r="WNM58" s="194"/>
      <c r="WNN58" s="194"/>
      <c r="WNO58" s="194"/>
      <c r="WNP58" s="194"/>
      <c r="WNQ58" s="194"/>
      <c r="WNR58" s="194"/>
      <c r="WNS58" s="194"/>
      <c r="WNT58" s="194"/>
      <c r="WNU58" s="194"/>
      <c r="WNV58" s="194"/>
      <c r="WNW58" s="194"/>
      <c r="WNX58" s="194"/>
      <c r="WNY58" s="194"/>
      <c r="WNZ58" s="194"/>
      <c r="WOA58" s="194"/>
      <c r="WOB58" s="194"/>
      <c r="WOC58" s="194"/>
      <c r="WOD58" s="194"/>
      <c r="WOE58" s="194"/>
      <c r="WOF58" s="194"/>
      <c r="WOG58" s="194"/>
      <c r="WOH58" s="194"/>
      <c r="WOI58" s="194"/>
      <c r="WOJ58" s="194"/>
      <c r="WOK58" s="194"/>
      <c r="WOL58" s="194"/>
      <c r="WOM58" s="194"/>
      <c r="WON58" s="194"/>
      <c r="WOO58" s="194"/>
      <c r="WOP58" s="194"/>
      <c r="WOQ58" s="194"/>
      <c r="WOR58" s="194"/>
      <c r="WOS58" s="194"/>
      <c r="WOT58" s="194"/>
      <c r="WOU58" s="194"/>
      <c r="WOV58" s="194"/>
      <c r="WOW58" s="194"/>
      <c r="WOX58" s="194"/>
      <c r="WOY58" s="194"/>
      <c r="WOZ58" s="194"/>
      <c r="WPA58" s="194"/>
      <c r="WPB58" s="194"/>
      <c r="WPC58" s="194"/>
      <c r="WPD58" s="194"/>
      <c r="WPE58" s="194"/>
      <c r="WPF58" s="194"/>
      <c r="WPG58" s="194"/>
      <c r="WPH58" s="194"/>
      <c r="WPI58" s="194"/>
      <c r="WPJ58" s="194"/>
      <c r="WPK58" s="194"/>
      <c r="WPL58" s="194"/>
      <c r="WPM58" s="194"/>
      <c r="WPN58" s="194"/>
      <c r="WPO58" s="194"/>
      <c r="WPP58" s="194"/>
      <c r="WPQ58" s="194"/>
      <c r="WPR58" s="194"/>
      <c r="WPS58" s="194"/>
      <c r="WPT58" s="194"/>
      <c r="WPU58" s="194"/>
      <c r="WPV58" s="194"/>
      <c r="WPW58" s="194"/>
      <c r="WPX58" s="194"/>
      <c r="WPY58" s="194"/>
      <c r="WPZ58" s="194"/>
      <c r="WQA58" s="194"/>
      <c r="WQB58" s="194"/>
      <c r="WQC58" s="194"/>
      <c r="WQD58" s="194"/>
      <c r="WQE58" s="194"/>
      <c r="WQF58" s="194"/>
      <c r="WQG58" s="194"/>
      <c r="WQH58" s="194"/>
      <c r="WQI58" s="194"/>
      <c r="WQJ58" s="194"/>
      <c r="WQK58" s="194"/>
      <c r="WQL58" s="194"/>
      <c r="WQM58" s="194"/>
      <c r="WQN58" s="194"/>
      <c r="WQO58" s="194"/>
      <c r="WQP58" s="194"/>
      <c r="WQQ58" s="194"/>
      <c r="WQR58" s="194"/>
      <c r="WQS58" s="194"/>
      <c r="WQT58" s="194"/>
      <c r="WQU58" s="194"/>
      <c r="WQV58" s="194"/>
      <c r="WQW58" s="194"/>
      <c r="WQX58" s="194"/>
      <c r="WQY58" s="194"/>
      <c r="WQZ58" s="194"/>
      <c r="WRA58" s="194"/>
      <c r="WRB58" s="194"/>
      <c r="WRC58" s="194"/>
      <c r="WRD58" s="194"/>
      <c r="WRE58" s="194"/>
      <c r="WRF58" s="194"/>
      <c r="WRG58" s="194"/>
      <c r="WRH58" s="194"/>
      <c r="WRI58" s="194"/>
      <c r="WRJ58" s="194"/>
      <c r="WRK58" s="194"/>
      <c r="WRL58" s="194"/>
      <c r="WRM58" s="194"/>
      <c r="WRN58" s="194"/>
      <c r="WRO58" s="194"/>
      <c r="WRP58" s="194"/>
      <c r="WRQ58" s="194"/>
      <c r="WRR58" s="194"/>
      <c r="WRS58" s="194"/>
      <c r="WRT58" s="194"/>
      <c r="WRU58" s="194"/>
      <c r="WRV58" s="194"/>
      <c r="WRW58" s="194"/>
      <c r="WRX58" s="194"/>
      <c r="WRY58" s="194"/>
      <c r="WRZ58" s="194"/>
      <c r="WSA58" s="194"/>
      <c r="WSB58" s="194"/>
      <c r="WSC58" s="194"/>
      <c r="WSD58" s="194"/>
      <c r="WSE58" s="194"/>
      <c r="WSF58" s="194"/>
      <c r="WSG58" s="194"/>
      <c r="WSH58" s="194"/>
      <c r="WSI58" s="194"/>
      <c r="WSJ58" s="194"/>
      <c r="WSK58" s="194"/>
      <c r="WSL58" s="194"/>
      <c r="WSM58" s="194"/>
      <c r="WSN58" s="194"/>
      <c r="WSO58" s="194"/>
      <c r="WSP58" s="194"/>
      <c r="WSQ58" s="194"/>
      <c r="WSR58" s="194"/>
      <c r="WSS58" s="194"/>
      <c r="WST58" s="194"/>
      <c r="WSU58" s="194"/>
      <c r="WSV58" s="194"/>
      <c r="WSW58" s="194"/>
      <c r="WSX58" s="194"/>
      <c r="WSY58" s="194"/>
      <c r="WSZ58" s="194"/>
      <c r="WTA58" s="194"/>
      <c r="WTB58" s="194"/>
      <c r="WTC58" s="194"/>
      <c r="WTD58" s="194"/>
      <c r="WTE58" s="194"/>
      <c r="WTF58" s="194"/>
      <c r="WTG58" s="194"/>
      <c r="WTH58" s="194"/>
      <c r="WTI58" s="194"/>
      <c r="WTJ58" s="194"/>
      <c r="WTK58" s="194"/>
      <c r="WTL58" s="194"/>
      <c r="WTM58" s="194"/>
      <c r="WTN58" s="194"/>
      <c r="WTO58" s="194"/>
      <c r="WTP58" s="194"/>
      <c r="WTQ58" s="194"/>
      <c r="WTR58" s="194"/>
      <c r="WTS58" s="194"/>
      <c r="WTT58" s="194"/>
      <c r="WTU58" s="194"/>
      <c r="WTV58" s="194"/>
      <c r="WTW58" s="194"/>
      <c r="WTX58" s="194"/>
      <c r="WTY58" s="194"/>
      <c r="WTZ58" s="194"/>
      <c r="WUA58" s="194"/>
      <c r="WUB58" s="194"/>
      <c r="WUC58" s="194"/>
      <c r="WUD58" s="194"/>
      <c r="WUE58" s="194"/>
      <c r="WUF58" s="194"/>
      <c r="WUG58" s="194"/>
      <c r="WUH58" s="194"/>
      <c r="WUI58" s="194"/>
      <c r="WUJ58" s="194"/>
      <c r="WUK58" s="194"/>
      <c r="WUL58" s="194"/>
      <c r="WUM58" s="194"/>
      <c r="WUN58" s="194"/>
      <c r="WUO58" s="194"/>
      <c r="WUP58" s="194"/>
      <c r="WUQ58" s="194"/>
      <c r="WUR58" s="194"/>
      <c r="WUS58" s="194"/>
      <c r="WUT58" s="194"/>
      <c r="WUU58" s="194"/>
      <c r="WUV58" s="194"/>
      <c r="WUW58" s="194"/>
      <c r="WUX58" s="194"/>
      <c r="WUY58" s="194"/>
      <c r="WUZ58" s="194"/>
      <c r="WVA58" s="194"/>
      <c r="WVB58" s="194"/>
      <c r="WVC58" s="194"/>
      <c r="WVD58" s="194"/>
      <c r="WVE58" s="194"/>
      <c r="WVF58" s="194"/>
      <c r="WVG58" s="194"/>
      <c r="WVH58" s="194"/>
      <c r="WVI58" s="194"/>
      <c r="WVJ58" s="194"/>
      <c r="WVK58" s="194"/>
      <c r="WVL58" s="194"/>
      <c r="WVM58" s="194"/>
      <c r="WVN58" s="194"/>
      <c r="WVO58" s="194"/>
      <c r="WVP58" s="194"/>
      <c r="WVQ58" s="194"/>
      <c r="WVR58" s="194"/>
      <c r="WVS58" s="194"/>
      <c r="WVT58" s="194"/>
      <c r="WVU58" s="194"/>
      <c r="WVV58" s="194"/>
      <c r="WVW58" s="194"/>
      <c r="WVX58" s="194"/>
      <c r="WVY58" s="194"/>
      <c r="WVZ58" s="194"/>
      <c r="WWA58" s="194"/>
      <c r="WWB58" s="194"/>
      <c r="WWC58" s="194"/>
      <c r="WWD58" s="194"/>
      <c r="WWE58" s="194"/>
      <c r="WWF58" s="194"/>
      <c r="WWG58" s="194"/>
      <c r="WWH58" s="194"/>
      <c r="WWI58" s="194"/>
      <c r="WWJ58" s="194"/>
      <c r="WWK58" s="194"/>
      <c r="WWL58" s="194"/>
      <c r="WWM58" s="194"/>
      <c r="WWN58" s="194"/>
      <c r="WWO58" s="194"/>
      <c r="WWP58" s="194"/>
      <c r="WWQ58" s="194"/>
      <c r="WWR58" s="194"/>
      <c r="WWS58" s="194"/>
      <c r="WWT58" s="194"/>
      <c r="WWU58" s="194"/>
      <c r="WWV58" s="194"/>
      <c r="WWW58" s="194"/>
      <c r="WWX58" s="194"/>
      <c r="WWY58" s="194"/>
      <c r="WWZ58" s="194"/>
      <c r="WXA58" s="194"/>
      <c r="WXB58" s="194"/>
      <c r="WXC58" s="194"/>
      <c r="WXD58" s="194"/>
      <c r="WXE58" s="194"/>
      <c r="WXF58" s="194"/>
      <c r="WXG58" s="194"/>
      <c r="WXH58" s="194"/>
      <c r="WXI58" s="194"/>
      <c r="WXJ58" s="194"/>
      <c r="WXK58" s="194"/>
      <c r="WXL58" s="194"/>
      <c r="WXM58" s="194"/>
      <c r="WXN58" s="194"/>
      <c r="WXO58" s="194"/>
      <c r="WXP58" s="194"/>
      <c r="WXQ58" s="194"/>
      <c r="WXR58" s="194"/>
      <c r="WXS58" s="194"/>
      <c r="WXT58" s="194"/>
      <c r="WXU58" s="194"/>
      <c r="WXV58" s="194"/>
      <c r="WXW58" s="194"/>
      <c r="WXX58" s="194"/>
      <c r="WXY58" s="194"/>
      <c r="WXZ58" s="194"/>
      <c r="WYA58" s="194"/>
      <c r="WYB58" s="194"/>
      <c r="WYC58" s="194"/>
      <c r="WYD58" s="194"/>
      <c r="WYE58" s="194"/>
      <c r="WYF58" s="194"/>
      <c r="WYG58" s="194"/>
      <c r="WYH58" s="194"/>
      <c r="WYI58" s="194"/>
      <c r="WYJ58" s="194"/>
      <c r="WYK58" s="194"/>
      <c r="WYL58" s="194"/>
      <c r="WYM58" s="194"/>
      <c r="WYN58" s="194"/>
      <c r="WYO58" s="194"/>
      <c r="WYP58" s="194"/>
      <c r="WYQ58" s="194"/>
      <c r="WYR58" s="194"/>
      <c r="WYS58" s="194"/>
      <c r="WYT58" s="194"/>
      <c r="WYU58" s="194"/>
      <c r="WYV58" s="194"/>
      <c r="WYW58" s="194"/>
      <c r="WYX58" s="194"/>
      <c r="WYY58" s="194"/>
      <c r="WYZ58" s="194"/>
      <c r="WZA58" s="194"/>
      <c r="WZB58" s="194"/>
      <c r="WZC58" s="194"/>
      <c r="WZD58" s="194"/>
      <c r="WZE58" s="194"/>
      <c r="WZF58" s="194"/>
      <c r="WZG58" s="194"/>
      <c r="WZH58" s="194"/>
      <c r="WZI58" s="194"/>
      <c r="WZJ58" s="194"/>
      <c r="WZK58" s="194"/>
      <c r="WZL58" s="194"/>
      <c r="WZM58" s="194"/>
      <c r="WZN58" s="194"/>
      <c r="WZO58" s="194"/>
      <c r="WZP58" s="194"/>
      <c r="WZQ58" s="194"/>
      <c r="WZR58" s="194"/>
      <c r="WZS58" s="194"/>
      <c r="WZT58" s="194"/>
      <c r="WZU58" s="194"/>
      <c r="WZV58" s="194"/>
      <c r="WZW58" s="194"/>
      <c r="WZX58" s="194"/>
      <c r="WZY58" s="194"/>
      <c r="WZZ58" s="194"/>
      <c r="XAA58" s="194"/>
      <c r="XAB58" s="194"/>
      <c r="XAC58" s="194"/>
      <c r="XAD58" s="194"/>
      <c r="XAE58" s="194"/>
      <c r="XAF58" s="194"/>
      <c r="XAG58" s="194"/>
      <c r="XAH58" s="194"/>
      <c r="XAI58" s="194"/>
      <c r="XAJ58" s="194"/>
      <c r="XAK58" s="194"/>
      <c r="XAL58" s="194"/>
      <c r="XAM58" s="194"/>
      <c r="XAN58" s="194"/>
      <c r="XAO58" s="194"/>
      <c r="XAP58" s="194"/>
      <c r="XAQ58" s="194"/>
      <c r="XAR58" s="194"/>
      <c r="XAS58" s="194"/>
      <c r="XAT58" s="194"/>
      <c r="XAU58" s="194"/>
      <c r="XAV58" s="194"/>
      <c r="XAW58" s="194"/>
      <c r="XAX58" s="194"/>
      <c r="XAY58" s="194"/>
      <c r="XAZ58" s="194"/>
      <c r="XBA58" s="194"/>
      <c r="XBB58" s="194"/>
      <c r="XBC58" s="194"/>
      <c r="XBD58" s="194"/>
      <c r="XBE58" s="194"/>
      <c r="XBF58" s="194"/>
      <c r="XBG58" s="194"/>
      <c r="XBH58" s="194"/>
      <c r="XBI58" s="194"/>
      <c r="XBJ58" s="194"/>
      <c r="XBK58" s="194"/>
      <c r="XBL58" s="194"/>
      <c r="XBM58" s="194"/>
      <c r="XBN58" s="194"/>
      <c r="XBO58" s="194"/>
      <c r="XBP58" s="194"/>
      <c r="XBQ58" s="194"/>
      <c r="XBR58" s="194"/>
      <c r="XBS58" s="194"/>
      <c r="XBT58" s="194"/>
      <c r="XBU58" s="194"/>
      <c r="XBV58" s="194"/>
      <c r="XBW58" s="194"/>
      <c r="XBX58" s="194"/>
      <c r="XBY58" s="194"/>
      <c r="XBZ58" s="194"/>
      <c r="XCA58" s="194"/>
      <c r="XCB58" s="194"/>
      <c r="XCC58" s="194"/>
      <c r="XCD58" s="194"/>
      <c r="XCE58" s="194"/>
      <c r="XCF58" s="194"/>
      <c r="XCG58" s="194"/>
      <c r="XCH58" s="194"/>
      <c r="XCI58" s="194"/>
      <c r="XCJ58" s="194"/>
      <c r="XCK58" s="194"/>
      <c r="XCL58" s="194"/>
      <c r="XCM58" s="194"/>
      <c r="XCN58" s="194"/>
      <c r="XCO58" s="194"/>
      <c r="XCP58" s="194"/>
      <c r="XCQ58" s="194"/>
      <c r="XCR58" s="194"/>
      <c r="XCS58" s="194"/>
      <c r="XCT58" s="194"/>
      <c r="XCU58" s="194"/>
      <c r="XCV58" s="194"/>
      <c r="XCW58" s="194"/>
      <c r="XCX58" s="194"/>
      <c r="XCY58" s="194"/>
      <c r="XCZ58" s="194"/>
      <c r="XDA58" s="194"/>
      <c r="XDB58" s="194"/>
      <c r="XDC58" s="194"/>
      <c r="XDD58" s="194"/>
      <c r="XDE58" s="194"/>
      <c r="XDF58" s="194"/>
      <c r="XDG58" s="194"/>
      <c r="XDH58" s="194"/>
      <c r="XDI58" s="194"/>
      <c r="XDJ58" s="194"/>
      <c r="XDK58" s="194"/>
      <c r="XDL58" s="194"/>
      <c r="XDM58" s="194"/>
      <c r="XDN58" s="194"/>
      <c r="XDO58" s="194"/>
      <c r="XDP58" s="194"/>
      <c r="XDQ58" s="194"/>
      <c r="XDR58" s="194"/>
      <c r="XDS58" s="194"/>
      <c r="XDT58" s="194"/>
      <c r="XDU58" s="194"/>
      <c r="XDV58" s="194"/>
      <c r="XDW58" s="194"/>
      <c r="XDX58" s="194"/>
      <c r="XDY58" s="194"/>
      <c r="XDZ58" s="194"/>
      <c r="XEA58" s="194"/>
      <c r="XEB58" s="194"/>
      <c r="XEC58" s="194"/>
      <c r="XED58" s="194"/>
      <c r="XEE58" s="194"/>
    </row>
    <row r="59" spans="1:16359" s="63" customFormat="1" ht="34">
      <c r="A59" s="62" t="s">
        <v>7</v>
      </c>
      <c r="B59" s="41" t="s">
        <v>405</v>
      </c>
      <c r="C59" s="10" t="s">
        <v>411</v>
      </c>
      <c r="D59" s="4" t="s">
        <v>205</v>
      </c>
      <c r="E59" s="4" t="s">
        <v>206</v>
      </c>
      <c r="F59" s="216"/>
      <c r="G59" s="229"/>
      <c r="H59" s="213">
        <v>0</v>
      </c>
      <c r="I59" s="229">
        <v>0</v>
      </c>
      <c r="J59" s="213">
        <v>0</v>
      </c>
      <c r="K59" s="216">
        <v>1</v>
      </c>
      <c r="L59" s="229">
        <v>0</v>
      </c>
      <c r="M59" s="216">
        <v>0</v>
      </c>
      <c r="N59" s="229">
        <v>0</v>
      </c>
      <c r="O59" s="216">
        <v>0</v>
      </c>
      <c r="P59" s="213">
        <v>0</v>
      </c>
      <c r="Q59" s="216">
        <v>2</v>
      </c>
      <c r="R59" s="213"/>
      <c r="S59" s="213">
        <v>0</v>
      </c>
      <c r="T59" s="213">
        <v>0</v>
      </c>
      <c r="U59" s="213">
        <v>0</v>
      </c>
      <c r="V59" s="207" t="s">
        <v>553</v>
      </c>
      <c r="W59" s="10"/>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row>
    <row r="60" spans="1:16359" s="54" customFormat="1">
      <c r="A60" s="62" t="s">
        <v>7</v>
      </c>
      <c r="B60" s="41" t="s">
        <v>405</v>
      </c>
      <c r="C60" s="43" t="s">
        <v>602</v>
      </c>
      <c r="D60" s="4" t="s">
        <v>603</v>
      </c>
      <c r="E60" s="16" t="s">
        <v>604</v>
      </c>
      <c r="F60" s="216"/>
      <c r="G60" s="229"/>
      <c r="H60" s="213">
        <v>0</v>
      </c>
      <c r="I60" s="229">
        <v>0</v>
      </c>
      <c r="J60" s="213">
        <v>0</v>
      </c>
      <c r="K60" s="216"/>
      <c r="L60" s="229"/>
      <c r="M60" s="216">
        <v>0</v>
      </c>
      <c r="N60" s="229">
        <v>0</v>
      </c>
      <c r="O60" s="216">
        <v>0</v>
      </c>
      <c r="P60" s="215">
        <v>0</v>
      </c>
      <c r="Q60" s="216">
        <v>11</v>
      </c>
      <c r="R60" s="213"/>
      <c r="S60" s="213">
        <v>0</v>
      </c>
      <c r="T60" s="213">
        <v>0</v>
      </c>
      <c r="U60" s="213">
        <v>0</v>
      </c>
      <c r="V60" s="207"/>
      <c r="W60" s="10"/>
      <c r="X60"/>
      <c r="Y60" s="52"/>
      <c r="Z60" s="52"/>
      <c r="AA60" s="52"/>
      <c r="AB60" s="52"/>
      <c r="AC60" s="52"/>
      <c r="AD60" s="52"/>
      <c r="AE60" s="52"/>
      <c r="AF60" s="52"/>
      <c r="AG60" s="52"/>
      <c r="AH60" s="52"/>
      <c r="AI60" s="52"/>
      <c r="AJ60" s="52"/>
      <c r="AK60" s="52"/>
      <c r="AL60" s="52"/>
      <c r="AM60" s="52"/>
      <c r="AN60" s="52"/>
      <c r="AO60" s="52"/>
      <c r="AP60" s="52"/>
      <c r="AQ60" s="52"/>
      <c r="AR60" s="52"/>
      <c r="AS60" s="53"/>
      <c r="AT60" s="53"/>
      <c r="AU60" s="53"/>
      <c r="AV60" s="53"/>
      <c r="AW60" s="53"/>
      <c r="AX60" s="53"/>
      <c r="AY60" s="53"/>
      <c r="AZ60" s="53"/>
      <c r="BA60" s="53"/>
      <c r="BB60" s="53"/>
      <c r="BC60" s="53"/>
      <c r="BD60" s="53"/>
      <c r="BE60" s="53"/>
      <c r="BF60" s="53"/>
      <c r="BG60" s="53"/>
      <c r="BH60" s="53"/>
      <c r="BI60" s="53"/>
      <c r="BJ60" s="53"/>
      <c r="BK60" s="53"/>
      <c r="BL60" s="53"/>
      <c r="BM60" s="53"/>
      <c r="BN60" s="53"/>
      <c r="BO60" s="53"/>
      <c r="BP60" s="53"/>
      <c r="BQ60" s="53"/>
      <c r="BR60" s="53"/>
      <c r="BS60" s="53"/>
      <c r="BT60" s="53"/>
      <c r="BU60" s="53"/>
      <c r="BV60" s="53"/>
      <c r="BW60" s="53"/>
      <c r="BX60" s="53"/>
      <c r="BY60" s="53"/>
      <c r="BZ60" s="53"/>
      <c r="CA60" s="53"/>
      <c r="CB60" s="53"/>
      <c r="CC60" s="53"/>
      <c r="CD60" s="53"/>
      <c r="CE60" s="53"/>
      <c r="CF60" s="53"/>
      <c r="CG60" s="53"/>
      <c r="CH60" s="53"/>
      <c r="CI60" s="53"/>
      <c r="CJ60" s="53"/>
      <c r="CK60" s="53"/>
      <c r="CL60" s="53"/>
      <c r="CM60" s="53"/>
      <c r="CN60" s="53"/>
      <c r="CO60" s="53"/>
      <c r="CP60" s="53"/>
      <c r="CQ60" s="53"/>
      <c r="CR60" s="53"/>
      <c r="CS60" s="53"/>
      <c r="CT60" s="53"/>
      <c r="CU60" s="53"/>
      <c r="CV60" s="53"/>
      <c r="CW60" s="53"/>
      <c r="CX60" s="53"/>
      <c r="CY60" s="53"/>
      <c r="CZ60" s="53"/>
      <c r="DA60" s="53"/>
      <c r="DB60" s="53"/>
      <c r="DC60" s="53"/>
      <c r="DD60" s="53"/>
      <c r="DE60" s="53"/>
      <c r="DF60" s="53"/>
      <c r="DG60" s="53"/>
      <c r="DH60" s="53"/>
      <c r="DI60" s="53"/>
      <c r="DJ60" s="53"/>
      <c r="DK60" s="53"/>
      <c r="DL60" s="53"/>
      <c r="DM60" s="53"/>
      <c r="DN60" s="53"/>
      <c r="DO60" s="53"/>
      <c r="DP60" s="53"/>
      <c r="DQ60" s="53"/>
      <c r="DR60" s="53"/>
      <c r="DS60" s="53"/>
      <c r="DT60" s="53"/>
      <c r="DU60" s="53"/>
      <c r="DV60" s="53"/>
      <c r="DW60" s="53"/>
      <c r="DX60" s="53"/>
      <c r="DY60" s="53"/>
      <c r="DZ60" s="53"/>
      <c r="EA60" s="53"/>
      <c r="EB60" s="53"/>
      <c r="EC60" s="53"/>
      <c r="ED60" s="53"/>
      <c r="EE60" s="53"/>
      <c r="EF60" s="53"/>
      <c r="EG60" s="53"/>
      <c r="EH60" s="53"/>
      <c r="EI60" s="53"/>
      <c r="EJ60" s="53"/>
      <c r="EK60" s="53"/>
      <c r="EL60" s="53"/>
      <c r="EM60" s="53"/>
      <c r="EN60" s="53"/>
      <c r="EO60" s="53"/>
      <c r="EP60" s="53"/>
      <c r="EQ60" s="53"/>
      <c r="ER60" s="53"/>
      <c r="ES60" s="53"/>
      <c r="ET60" s="53"/>
      <c r="EU60" s="53"/>
      <c r="EV60" s="53"/>
      <c r="EW60" s="53"/>
      <c r="EX60" s="53"/>
      <c r="EY60" s="53"/>
      <c r="EZ60" s="53"/>
      <c r="FA60" s="53"/>
      <c r="FB60" s="53"/>
      <c r="FC60" s="53"/>
      <c r="FD60" s="53"/>
      <c r="FE60" s="53"/>
      <c r="FF60" s="53"/>
      <c r="FG60" s="53"/>
      <c r="FH60" s="53"/>
      <c r="FI60" s="53"/>
      <c r="FJ60" s="53"/>
      <c r="FK60" s="53"/>
      <c r="FL60" s="53"/>
      <c r="FM60" s="53"/>
      <c r="FN60" s="53"/>
      <c r="FO60" s="53"/>
      <c r="FP60" s="53"/>
      <c r="FQ60" s="53"/>
      <c r="FR60" s="53"/>
      <c r="FS60" s="53"/>
      <c r="FT60" s="53"/>
      <c r="FU60" s="53"/>
      <c r="FV60" s="53"/>
      <c r="FW60" s="53"/>
      <c r="FX60" s="53"/>
      <c r="FY60" s="53"/>
      <c r="FZ60" s="53"/>
      <c r="GA60" s="53"/>
      <c r="GB60" s="53"/>
      <c r="GC60" s="53"/>
      <c r="GD60" s="53"/>
      <c r="GE60" s="53"/>
      <c r="GF60" s="53"/>
      <c r="GG60" s="53"/>
      <c r="GH60" s="53"/>
      <c r="GI60" s="53"/>
      <c r="GJ60" s="53"/>
      <c r="GK60" s="53"/>
      <c r="GL60" s="53"/>
      <c r="GM60" s="53"/>
      <c r="GN60" s="53"/>
      <c r="GO60" s="53"/>
      <c r="GP60" s="53"/>
      <c r="GQ60" s="53"/>
      <c r="GR60" s="53"/>
      <c r="GS60" s="53"/>
      <c r="GT60" s="53"/>
      <c r="GU60" s="53"/>
      <c r="GV60" s="53"/>
      <c r="GW60" s="53"/>
      <c r="GX60" s="53"/>
      <c r="GY60" s="53"/>
      <c r="GZ60" s="53"/>
      <c r="HA60" s="53"/>
      <c r="HB60" s="53"/>
      <c r="HC60" s="53"/>
      <c r="HD60" s="53"/>
      <c r="HE60" s="53"/>
      <c r="HF60" s="53"/>
      <c r="HG60" s="53"/>
      <c r="HH60" s="53"/>
      <c r="HI60" s="53"/>
      <c r="HJ60" s="53"/>
      <c r="HK60" s="53"/>
      <c r="HL60" s="53"/>
      <c r="HM60" s="53"/>
      <c r="HN60" s="53"/>
      <c r="HO60" s="53"/>
      <c r="HP60" s="53"/>
      <c r="HQ60" s="53"/>
      <c r="HR60" s="53"/>
      <c r="HS60" s="53"/>
      <c r="HT60" s="53"/>
      <c r="HU60" s="53"/>
      <c r="HV60" s="53"/>
      <c r="HW60" s="53"/>
      <c r="HX60" s="53"/>
      <c r="HY60" s="53"/>
      <c r="HZ60" s="53"/>
      <c r="IA60" s="53"/>
      <c r="IB60" s="53"/>
      <c r="IC60" s="53"/>
      <c r="ID60" s="53"/>
      <c r="IE60" s="53"/>
      <c r="IF60" s="53"/>
      <c r="IG60" s="53"/>
      <c r="IH60" s="53"/>
      <c r="II60" s="53"/>
      <c r="IJ60" s="53"/>
      <c r="IK60" s="53"/>
      <c r="IL60" s="53"/>
      <c r="IM60" s="53"/>
      <c r="IN60" s="53"/>
      <c r="IO60" s="53"/>
      <c r="IP60" s="53"/>
      <c r="IQ60" s="53"/>
      <c r="IR60" s="53"/>
      <c r="IS60" s="53"/>
      <c r="IT60" s="53"/>
      <c r="IU60" s="53"/>
      <c r="IV60" s="53"/>
      <c r="IW60" s="53"/>
      <c r="IX60" s="53"/>
      <c r="IY60" s="53"/>
      <c r="IZ60" s="53"/>
      <c r="JA60" s="53"/>
      <c r="JB60" s="53"/>
      <c r="JC60" s="53"/>
      <c r="JD60" s="53"/>
      <c r="JE60" s="53"/>
      <c r="JF60" s="53"/>
      <c r="JG60" s="53"/>
      <c r="JH60" s="53"/>
      <c r="JI60" s="53"/>
      <c r="JJ60" s="53"/>
      <c r="JK60" s="53"/>
      <c r="JL60" s="53"/>
      <c r="JM60" s="53"/>
      <c r="JN60" s="53"/>
      <c r="JO60" s="53"/>
      <c r="JP60" s="53"/>
      <c r="JQ60" s="53"/>
      <c r="JR60" s="53"/>
      <c r="JS60" s="53"/>
      <c r="JT60" s="53"/>
      <c r="JU60" s="53"/>
      <c r="JV60" s="53"/>
      <c r="JW60" s="53"/>
      <c r="JX60" s="53"/>
      <c r="JY60" s="53"/>
      <c r="JZ60" s="53"/>
      <c r="KA60" s="53"/>
      <c r="KB60" s="53"/>
      <c r="KC60" s="53"/>
      <c r="KD60" s="53"/>
      <c r="KE60" s="53"/>
      <c r="KF60" s="53"/>
      <c r="KG60" s="53"/>
      <c r="KH60" s="53"/>
      <c r="KI60" s="53"/>
      <c r="KJ60" s="53"/>
      <c r="KK60" s="53"/>
      <c r="KL60" s="53"/>
      <c r="KM60" s="53"/>
      <c r="KN60" s="53"/>
      <c r="KO60" s="53"/>
      <c r="KP60" s="53"/>
      <c r="KQ60" s="53"/>
      <c r="KR60" s="53"/>
      <c r="KS60" s="53"/>
      <c r="KT60" s="53"/>
      <c r="KU60" s="53"/>
      <c r="KV60" s="53"/>
      <c r="KW60" s="53"/>
      <c r="KX60" s="53"/>
      <c r="KY60" s="53"/>
      <c r="KZ60" s="53"/>
      <c r="LA60" s="53"/>
      <c r="LB60" s="53"/>
      <c r="LC60" s="53"/>
      <c r="LD60" s="53"/>
      <c r="LE60" s="53"/>
      <c r="LF60" s="53"/>
      <c r="LG60" s="53"/>
      <c r="LH60" s="53"/>
      <c r="LI60" s="53"/>
      <c r="LJ60" s="53"/>
      <c r="LK60" s="53"/>
      <c r="LL60" s="53"/>
      <c r="LM60" s="53"/>
      <c r="LN60" s="53"/>
      <c r="LO60" s="53"/>
      <c r="LP60" s="53"/>
      <c r="LQ60" s="53"/>
      <c r="LR60" s="53"/>
      <c r="LS60" s="53"/>
      <c r="LT60" s="53"/>
      <c r="LU60" s="53"/>
      <c r="LV60" s="53"/>
      <c r="LW60" s="53"/>
      <c r="LX60" s="53"/>
      <c r="LY60" s="53"/>
      <c r="LZ60" s="53"/>
      <c r="MA60" s="53"/>
      <c r="MB60" s="53"/>
      <c r="MC60" s="53"/>
      <c r="MD60" s="53"/>
      <c r="ME60" s="53"/>
      <c r="MF60" s="53"/>
      <c r="MG60" s="53"/>
      <c r="MH60" s="53"/>
      <c r="MI60" s="53"/>
      <c r="MJ60" s="53"/>
      <c r="MK60" s="53"/>
      <c r="ML60" s="53"/>
      <c r="MM60" s="53"/>
      <c r="MN60" s="53"/>
      <c r="MO60" s="53"/>
      <c r="MP60" s="53"/>
      <c r="MQ60" s="53"/>
      <c r="MR60" s="53"/>
      <c r="MS60" s="53"/>
      <c r="MT60" s="53"/>
      <c r="MU60" s="53"/>
      <c r="MV60" s="53"/>
      <c r="MW60" s="53"/>
      <c r="MX60" s="53"/>
      <c r="MY60" s="53"/>
      <c r="MZ60" s="53"/>
      <c r="NA60" s="53"/>
      <c r="NB60" s="53"/>
      <c r="NC60" s="53"/>
      <c r="ND60" s="53"/>
      <c r="NE60" s="53"/>
      <c r="NF60" s="53"/>
      <c r="NG60" s="53"/>
      <c r="NH60" s="53"/>
      <c r="NI60" s="53"/>
      <c r="NJ60" s="53"/>
      <c r="NK60" s="53"/>
      <c r="NL60" s="53"/>
      <c r="NM60" s="53"/>
      <c r="NN60" s="53"/>
      <c r="NO60" s="53"/>
      <c r="NP60" s="53"/>
      <c r="NQ60" s="53"/>
      <c r="NR60" s="53"/>
      <c r="NS60" s="53"/>
      <c r="NT60" s="53"/>
      <c r="NU60" s="53"/>
      <c r="NV60" s="53"/>
      <c r="NW60" s="53"/>
      <c r="NX60" s="53"/>
      <c r="NY60" s="53"/>
      <c r="NZ60" s="53"/>
      <c r="OA60" s="53"/>
      <c r="OB60" s="53"/>
      <c r="OC60" s="53"/>
      <c r="OD60" s="53"/>
      <c r="OE60" s="53"/>
      <c r="OF60" s="53"/>
      <c r="OG60" s="53"/>
      <c r="OH60" s="53"/>
      <c r="OI60" s="53"/>
      <c r="OJ60" s="53"/>
      <c r="OK60" s="53"/>
      <c r="OL60" s="53"/>
      <c r="OM60" s="53"/>
      <c r="ON60" s="53"/>
      <c r="OO60" s="53"/>
      <c r="OP60" s="53"/>
      <c r="OQ60" s="53"/>
      <c r="OR60" s="53"/>
      <c r="OS60" s="53"/>
      <c r="OT60" s="53"/>
      <c r="OU60" s="53"/>
      <c r="OV60" s="53"/>
      <c r="OW60" s="53"/>
      <c r="OX60" s="53"/>
      <c r="OY60" s="53"/>
      <c r="OZ60" s="53"/>
      <c r="PA60" s="53"/>
      <c r="PB60" s="53"/>
      <c r="PC60" s="53"/>
      <c r="PD60" s="53"/>
      <c r="PE60" s="53"/>
      <c r="PF60" s="53"/>
      <c r="PG60" s="53"/>
      <c r="PH60" s="53"/>
      <c r="PI60" s="53"/>
      <c r="PJ60" s="53"/>
      <c r="PK60" s="53"/>
      <c r="PL60" s="53"/>
      <c r="PM60" s="53"/>
      <c r="PN60" s="53"/>
      <c r="PO60" s="53"/>
      <c r="PP60" s="53"/>
      <c r="PQ60" s="53"/>
      <c r="PR60" s="53"/>
      <c r="PS60" s="53"/>
      <c r="PT60" s="53"/>
      <c r="PU60" s="53"/>
      <c r="PV60" s="53"/>
      <c r="PW60" s="53"/>
      <c r="PX60" s="53"/>
      <c r="PY60" s="53"/>
      <c r="PZ60" s="53"/>
      <c r="QA60" s="53"/>
      <c r="QB60" s="53"/>
      <c r="QC60" s="53"/>
      <c r="QD60" s="53"/>
      <c r="QE60" s="53"/>
      <c r="QF60" s="53"/>
      <c r="QG60" s="53"/>
      <c r="QH60" s="53"/>
      <c r="QI60" s="53"/>
      <c r="QJ60" s="53"/>
      <c r="QK60" s="53"/>
      <c r="QL60" s="53"/>
      <c r="QM60" s="53"/>
      <c r="QN60" s="53"/>
      <c r="QO60" s="53"/>
      <c r="QP60" s="53"/>
      <c r="QQ60" s="53"/>
      <c r="QR60" s="53"/>
      <c r="QS60" s="53"/>
      <c r="QT60" s="53"/>
      <c r="QU60" s="53"/>
      <c r="QV60" s="53"/>
      <c r="QW60" s="53"/>
      <c r="QX60" s="53"/>
      <c r="QY60" s="53"/>
      <c r="QZ60" s="53"/>
      <c r="RA60" s="53"/>
      <c r="RB60" s="53"/>
      <c r="RC60" s="53"/>
      <c r="RD60" s="53"/>
      <c r="RE60" s="53"/>
      <c r="RF60" s="53"/>
      <c r="RG60" s="53"/>
      <c r="RH60" s="53"/>
      <c r="RI60" s="53"/>
      <c r="RJ60" s="53"/>
      <c r="RK60" s="53"/>
      <c r="RL60" s="53"/>
      <c r="RM60" s="53"/>
      <c r="RN60" s="53"/>
      <c r="RO60" s="53"/>
      <c r="RP60" s="53"/>
      <c r="RQ60" s="53"/>
      <c r="RR60" s="53"/>
      <c r="RS60" s="53"/>
      <c r="RT60" s="53"/>
      <c r="RU60" s="53"/>
      <c r="RV60" s="53"/>
      <c r="RW60" s="53"/>
      <c r="RX60" s="53"/>
      <c r="RY60" s="53"/>
      <c r="RZ60" s="53"/>
      <c r="SA60" s="53"/>
      <c r="SB60" s="53"/>
      <c r="SC60" s="53"/>
      <c r="SD60" s="53"/>
      <c r="SE60" s="53"/>
      <c r="SF60" s="53"/>
      <c r="SG60" s="53"/>
      <c r="SH60" s="53"/>
      <c r="SI60" s="53"/>
      <c r="SJ60" s="53"/>
      <c r="SK60" s="53"/>
      <c r="SL60" s="53"/>
      <c r="SM60" s="53"/>
      <c r="SN60" s="53"/>
      <c r="SO60" s="53"/>
      <c r="SP60" s="53"/>
      <c r="SQ60" s="53"/>
      <c r="SR60" s="53"/>
      <c r="SS60" s="53"/>
      <c r="ST60" s="53"/>
      <c r="SU60" s="53"/>
      <c r="SV60" s="53"/>
      <c r="SW60" s="53"/>
      <c r="SX60" s="53"/>
      <c r="SY60" s="53"/>
      <c r="SZ60" s="53"/>
      <c r="TA60" s="53"/>
      <c r="TB60" s="53"/>
      <c r="TC60" s="53"/>
      <c r="TD60" s="53"/>
      <c r="TE60" s="53"/>
      <c r="TF60" s="53"/>
      <c r="TG60" s="53"/>
      <c r="TH60" s="53"/>
      <c r="TI60" s="53"/>
      <c r="TJ60" s="53"/>
      <c r="TK60" s="53"/>
      <c r="TL60" s="53"/>
      <c r="TM60" s="53"/>
      <c r="TN60" s="53"/>
      <c r="TO60" s="53"/>
      <c r="TP60" s="53"/>
      <c r="TQ60" s="53"/>
      <c r="TR60" s="53"/>
      <c r="TS60" s="53"/>
      <c r="TT60" s="53"/>
      <c r="TU60" s="53"/>
      <c r="TV60" s="53"/>
      <c r="TW60" s="53"/>
      <c r="TX60" s="53"/>
      <c r="TY60" s="53"/>
      <c r="TZ60" s="53"/>
      <c r="UA60" s="53"/>
      <c r="UB60" s="53"/>
      <c r="UC60" s="53"/>
      <c r="UD60" s="53"/>
      <c r="UE60" s="53"/>
      <c r="UF60" s="53"/>
      <c r="UG60" s="53"/>
      <c r="UH60" s="53"/>
      <c r="UI60" s="53"/>
      <c r="UJ60" s="53"/>
      <c r="UK60" s="53"/>
      <c r="UL60" s="53"/>
      <c r="UM60" s="53"/>
      <c r="UN60" s="53"/>
      <c r="UO60" s="53"/>
      <c r="UP60" s="53"/>
      <c r="UQ60" s="53"/>
      <c r="UR60" s="53"/>
      <c r="US60" s="53"/>
      <c r="UT60" s="53"/>
      <c r="UU60" s="53"/>
      <c r="UV60" s="53"/>
      <c r="UW60" s="53"/>
      <c r="UX60" s="53"/>
      <c r="UY60" s="53"/>
      <c r="UZ60" s="53"/>
      <c r="VA60" s="53"/>
      <c r="VB60" s="53"/>
      <c r="VC60" s="53"/>
      <c r="VD60" s="53"/>
      <c r="VE60" s="53"/>
      <c r="VF60" s="53"/>
      <c r="VG60" s="53"/>
      <c r="VH60" s="53"/>
      <c r="VI60" s="53"/>
      <c r="VJ60" s="53"/>
      <c r="VK60" s="53"/>
      <c r="VL60" s="53"/>
      <c r="VM60" s="53"/>
      <c r="VN60" s="53"/>
      <c r="VO60" s="53"/>
      <c r="VP60" s="53"/>
      <c r="VQ60" s="53"/>
      <c r="VR60" s="53"/>
      <c r="VS60" s="53"/>
      <c r="VT60" s="53"/>
      <c r="VU60" s="53"/>
      <c r="VV60" s="53"/>
      <c r="VW60" s="53"/>
      <c r="VX60" s="53"/>
      <c r="VY60" s="53"/>
      <c r="VZ60" s="53"/>
      <c r="WA60" s="53"/>
      <c r="WB60" s="53"/>
      <c r="WC60" s="53"/>
      <c r="WD60" s="53"/>
      <c r="WE60" s="53"/>
      <c r="WF60" s="53"/>
      <c r="WG60" s="53"/>
      <c r="WH60" s="53"/>
      <c r="WI60" s="53"/>
      <c r="WJ60" s="53"/>
      <c r="WK60" s="53"/>
      <c r="WL60" s="53"/>
      <c r="WM60" s="53"/>
      <c r="WN60" s="53"/>
      <c r="WO60" s="53"/>
      <c r="WP60" s="53"/>
      <c r="WQ60" s="53"/>
      <c r="WR60" s="53"/>
      <c r="WS60" s="53"/>
      <c r="WT60" s="53"/>
      <c r="WU60" s="53"/>
      <c r="WV60" s="53"/>
      <c r="WW60" s="53"/>
      <c r="WX60" s="53"/>
      <c r="WY60" s="53"/>
      <c r="WZ60" s="53"/>
      <c r="XA60" s="53"/>
      <c r="XB60" s="53"/>
      <c r="XC60" s="53"/>
      <c r="XD60" s="53"/>
      <c r="XE60" s="53"/>
      <c r="XF60" s="53"/>
      <c r="XG60" s="53"/>
      <c r="XH60" s="53"/>
      <c r="XI60" s="53"/>
      <c r="XJ60" s="53"/>
      <c r="XK60" s="53"/>
      <c r="XL60" s="53"/>
      <c r="XM60" s="53"/>
      <c r="XN60" s="53"/>
      <c r="XO60" s="53"/>
      <c r="XP60" s="53"/>
      <c r="XQ60" s="53"/>
      <c r="XR60" s="53"/>
      <c r="XS60" s="53"/>
      <c r="XT60" s="53"/>
      <c r="XU60" s="53"/>
      <c r="XV60" s="53"/>
      <c r="XW60" s="53"/>
      <c r="XX60" s="53"/>
      <c r="XY60" s="53"/>
      <c r="XZ60" s="53"/>
      <c r="YA60" s="53"/>
      <c r="YB60" s="53"/>
      <c r="YC60" s="53"/>
      <c r="YD60" s="53"/>
      <c r="YE60" s="53"/>
      <c r="YF60" s="53"/>
      <c r="YG60" s="53"/>
      <c r="YH60" s="53"/>
      <c r="YI60" s="53"/>
      <c r="YJ60" s="53"/>
      <c r="YK60" s="53"/>
      <c r="YL60" s="53"/>
      <c r="YM60" s="53"/>
      <c r="YN60" s="53"/>
      <c r="YO60" s="53"/>
      <c r="YP60" s="53"/>
      <c r="YQ60" s="53"/>
      <c r="YR60" s="53"/>
      <c r="YS60" s="53"/>
      <c r="YT60" s="53"/>
      <c r="YU60" s="53"/>
      <c r="YV60" s="53"/>
      <c r="YW60" s="53"/>
      <c r="YX60" s="53"/>
      <c r="YY60" s="53"/>
      <c r="YZ60" s="53"/>
      <c r="ZA60" s="53"/>
      <c r="ZB60" s="53"/>
      <c r="ZC60" s="53"/>
      <c r="ZD60" s="53"/>
      <c r="ZE60" s="53"/>
      <c r="ZF60" s="53"/>
      <c r="ZG60" s="53"/>
      <c r="ZH60" s="53"/>
      <c r="ZI60" s="53"/>
      <c r="ZJ60" s="53"/>
      <c r="ZK60" s="53"/>
      <c r="ZL60" s="53"/>
      <c r="ZM60" s="53"/>
      <c r="ZN60" s="53"/>
      <c r="ZO60" s="53"/>
      <c r="ZP60" s="53"/>
      <c r="ZQ60" s="53"/>
      <c r="ZR60" s="53"/>
      <c r="ZS60" s="53"/>
      <c r="ZT60" s="53"/>
      <c r="ZU60" s="53"/>
      <c r="ZV60" s="53"/>
      <c r="ZW60" s="53"/>
      <c r="ZX60" s="53"/>
      <c r="ZY60" s="53"/>
      <c r="ZZ60" s="53"/>
      <c r="AAA60" s="53"/>
      <c r="AAB60" s="53"/>
      <c r="AAC60" s="53"/>
      <c r="AAD60" s="53"/>
      <c r="AAE60" s="53"/>
      <c r="AAF60" s="53"/>
      <c r="AAG60" s="53"/>
      <c r="AAH60" s="53"/>
      <c r="AAI60" s="53"/>
      <c r="AAJ60" s="53"/>
      <c r="AAK60" s="53"/>
      <c r="AAL60" s="53"/>
      <c r="AAM60" s="53"/>
      <c r="AAN60" s="53"/>
      <c r="AAO60" s="53"/>
      <c r="AAP60" s="53"/>
      <c r="AAQ60" s="53"/>
      <c r="AAR60" s="53"/>
      <c r="AAS60" s="53"/>
      <c r="AAT60" s="53"/>
      <c r="AAU60" s="53"/>
      <c r="AAV60" s="53"/>
      <c r="AAW60" s="53"/>
      <c r="AAX60" s="53"/>
      <c r="AAY60" s="53"/>
      <c r="AAZ60" s="53"/>
      <c r="ABA60" s="53"/>
      <c r="ABB60" s="53"/>
      <c r="ABC60" s="53"/>
      <c r="ABD60" s="53"/>
      <c r="ABE60" s="53"/>
      <c r="ABF60" s="53"/>
      <c r="ABG60" s="53"/>
      <c r="ABH60" s="53"/>
      <c r="ABI60" s="53"/>
      <c r="ABJ60" s="53"/>
      <c r="ABK60" s="53"/>
      <c r="ABL60" s="53"/>
      <c r="ABM60" s="53"/>
      <c r="ABN60" s="53"/>
      <c r="ABO60" s="53"/>
      <c r="ABP60" s="53"/>
      <c r="ABQ60" s="53"/>
      <c r="ABR60" s="53"/>
      <c r="ABS60" s="53"/>
      <c r="ABT60" s="53"/>
      <c r="ABU60" s="53"/>
      <c r="ABV60" s="53"/>
      <c r="ABW60" s="53"/>
      <c r="ABX60" s="53"/>
      <c r="ABY60" s="53"/>
      <c r="ABZ60" s="53"/>
      <c r="ACA60" s="53"/>
      <c r="ACB60" s="53"/>
      <c r="ACC60" s="53"/>
      <c r="ACD60" s="53"/>
      <c r="ACE60" s="53"/>
      <c r="ACF60" s="53"/>
      <c r="ACG60" s="53"/>
      <c r="ACH60" s="53"/>
      <c r="ACI60" s="53"/>
      <c r="ACJ60" s="53"/>
      <c r="ACK60" s="53"/>
      <c r="ACL60" s="53"/>
      <c r="ACM60" s="53"/>
      <c r="ACN60" s="53"/>
      <c r="ACO60" s="53"/>
      <c r="ACP60" s="53"/>
      <c r="ACQ60" s="53"/>
      <c r="ACR60" s="53"/>
      <c r="ACS60" s="53"/>
      <c r="ACT60" s="53"/>
      <c r="ACU60" s="53"/>
      <c r="ACV60" s="53"/>
      <c r="ACW60" s="53"/>
      <c r="ACX60" s="53"/>
      <c r="ACY60" s="53"/>
      <c r="ACZ60" s="53"/>
      <c r="ADA60" s="53"/>
      <c r="ADB60" s="53"/>
      <c r="ADC60" s="53"/>
      <c r="ADD60" s="53"/>
      <c r="ADE60" s="53"/>
      <c r="ADF60" s="53"/>
      <c r="ADG60" s="53"/>
      <c r="ADH60" s="53"/>
      <c r="ADI60" s="53"/>
      <c r="ADJ60" s="53"/>
      <c r="ADK60" s="53"/>
      <c r="ADL60" s="53"/>
      <c r="ADM60" s="53"/>
      <c r="ADN60" s="53"/>
      <c r="ADO60" s="53"/>
      <c r="ADP60" s="53"/>
      <c r="ADQ60" s="53"/>
      <c r="ADR60" s="53"/>
      <c r="ADS60" s="53"/>
      <c r="ADT60" s="53"/>
      <c r="ADU60" s="53"/>
      <c r="ADV60" s="53"/>
      <c r="ADW60" s="53"/>
      <c r="ADX60" s="53"/>
      <c r="ADY60" s="53"/>
      <c r="ADZ60" s="53"/>
      <c r="AEA60" s="53"/>
      <c r="AEB60" s="53"/>
      <c r="AEC60" s="53"/>
      <c r="AED60" s="53"/>
      <c r="AEE60" s="53"/>
      <c r="AEF60" s="53"/>
      <c r="AEG60" s="53"/>
      <c r="AEH60" s="53"/>
      <c r="AEI60" s="53"/>
      <c r="AEJ60" s="53"/>
      <c r="AEK60" s="53"/>
      <c r="AEL60" s="53"/>
      <c r="AEM60" s="53"/>
      <c r="AEN60" s="53"/>
      <c r="AEO60" s="53"/>
      <c r="AEP60" s="53"/>
      <c r="AEQ60" s="53"/>
      <c r="AER60" s="53"/>
      <c r="AES60" s="53"/>
      <c r="AET60" s="53"/>
      <c r="AEU60" s="53"/>
      <c r="AEV60" s="53"/>
      <c r="AEW60" s="53"/>
      <c r="AEX60" s="53"/>
      <c r="AEY60" s="53"/>
      <c r="AEZ60" s="53"/>
      <c r="AFA60" s="53"/>
      <c r="AFB60" s="53"/>
      <c r="AFC60" s="53"/>
      <c r="AFD60" s="53"/>
      <c r="AFE60" s="53"/>
      <c r="AFF60" s="53"/>
      <c r="AFG60" s="53"/>
      <c r="AFH60" s="53"/>
      <c r="AFI60" s="53"/>
      <c r="AFJ60" s="53"/>
      <c r="AFK60" s="53"/>
      <c r="AFL60" s="53"/>
      <c r="AFM60" s="53"/>
      <c r="AFN60" s="53"/>
      <c r="AFO60" s="53"/>
      <c r="AFP60" s="53"/>
      <c r="AFQ60" s="53"/>
      <c r="AFR60" s="53"/>
      <c r="AFS60" s="53"/>
      <c r="AFT60" s="53"/>
      <c r="AFU60" s="53"/>
      <c r="AFV60" s="53"/>
      <c r="AFW60" s="53"/>
      <c r="AFX60" s="53"/>
      <c r="AFY60" s="53"/>
      <c r="AFZ60" s="53"/>
      <c r="AGA60" s="53"/>
      <c r="AGB60" s="53"/>
      <c r="AGC60" s="53"/>
      <c r="AGD60" s="53"/>
      <c r="AGE60" s="53"/>
      <c r="AGF60" s="53"/>
      <c r="AGG60" s="53"/>
      <c r="AGH60" s="53"/>
      <c r="AGI60" s="53"/>
      <c r="AGJ60" s="53"/>
      <c r="AGK60" s="53"/>
      <c r="AGL60" s="53"/>
      <c r="AGM60" s="53"/>
      <c r="AGN60" s="53"/>
      <c r="AGO60" s="53"/>
      <c r="AGP60" s="53"/>
      <c r="AGQ60" s="53"/>
      <c r="AGR60" s="53"/>
      <c r="AGS60" s="53"/>
      <c r="AGT60" s="53"/>
      <c r="AGU60" s="53"/>
      <c r="AGV60" s="53"/>
      <c r="AGW60" s="53"/>
      <c r="AGX60" s="53"/>
      <c r="AGY60" s="53"/>
      <c r="AGZ60" s="53"/>
      <c r="AHA60" s="53"/>
      <c r="AHB60" s="53"/>
      <c r="AHC60" s="53"/>
      <c r="AHD60" s="53"/>
      <c r="AHE60" s="53"/>
      <c r="AHF60" s="53"/>
      <c r="AHG60" s="53"/>
      <c r="AHH60" s="53"/>
      <c r="AHI60" s="53"/>
      <c r="AHJ60" s="53"/>
      <c r="AHK60" s="53"/>
      <c r="AHL60" s="53"/>
      <c r="AHM60" s="53"/>
      <c r="AHN60" s="53"/>
      <c r="AHO60" s="53"/>
      <c r="AHP60" s="53"/>
      <c r="AHQ60" s="53"/>
      <c r="AHR60" s="53"/>
      <c r="AHS60" s="53"/>
      <c r="AHT60" s="53"/>
      <c r="AHU60" s="53"/>
      <c r="AHV60" s="53"/>
      <c r="AHW60" s="53"/>
      <c r="AHX60" s="53"/>
      <c r="AHY60" s="53"/>
      <c r="AHZ60" s="53"/>
      <c r="AIA60" s="53"/>
      <c r="AIB60" s="53"/>
      <c r="AIC60" s="53"/>
      <c r="AID60" s="53"/>
      <c r="AIE60" s="53"/>
      <c r="AIF60" s="53"/>
      <c r="AIG60" s="53"/>
      <c r="AIH60" s="53"/>
      <c r="AII60" s="53"/>
      <c r="AIJ60" s="53"/>
      <c r="AIK60" s="53"/>
      <c r="AIL60" s="53"/>
      <c r="AIM60" s="53"/>
      <c r="AIN60" s="53"/>
      <c r="AIO60" s="53"/>
      <c r="AIP60" s="53"/>
      <c r="AIQ60" s="53"/>
      <c r="AIR60" s="53"/>
      <c r="AIS60" s="53"/>
      <c r="AIT60" s="53"/>
      <c r="AIU60" s="53"/>
      <c r="AIV60" s="53"/>
      <c r="AIW60" s="53"/>
      <c r="AIX60" s="53"/>
      <c r="AIY60" s="53"/>
      <c r="AIZ60" s="53"/>
      <c r="AJA60" s="53"/>
      <c r="AJB60" s="53"/>
      <c r="AJC60" s="53"/>
      <c r="AJD60" s="53"/>
      <c r="AJE60" s="53"/>
      <c r="AJF60" s="53"/>
      <c r="AJG60" s="53"/>
      <c r="AJH60" s="53"/>
      <c r="AJI60" s="53"/>
      <c r="AJJ60" s="53"/>
      <c r="AJK60" s="53"/>
      <c r="AJL60" s="53"/>
      <c r="AJM60" s="53"/>
      <c r="AJN60" s="53"/>
      <c r="AJO60" s="53"/>
      <c r="AJP60" s="53"/>
      <c r="AJQ60" s="53"/>
      <c r="AJR60" s="53"/>
      <c r="AJS60" s="53"/>
      <c r="AJT60" s="53"/>
      <c r="AJU60" s="53"/>
      <c r="AJV60" s="53"/>
      <c r="AJW60" s="53"/>
      <c r="AJX60" s="53"/>
      <c r="AJY60" s="53"/>
      <c r="AJZ60" s="53"/>
      <c r="AKA60" s="53"/>
      <c r="AKB60" s="53"/>
      <c r="AKC60" s="53"/>
      <c r="AKD60" s="53"/>
      <c r="AKE60" s="53"/>
      <c r="AKF60" s="53"/>
      <c r="AKG60" s="53"/>
      <c r="AKH60" s="53"/>
      <c r="AKI60" s="53"/>
      <c r="AKJ60" s="53"/>
      <c r="AKK60" s="53"/>
      <c r="AKL60" s="53"/>
      <c r="AKM60" s="53"/>
      <c r="AKN60" s="53"/>
      <c r="AKO60" s="53"/>
      <c r="AKP60" s="53"/>
      <c r="AKQ60" s="53"/>
      <c r="AKR60" s="53"/>
      <c r="AKS60" s="53"/>
      <c r="AKT60" s="53"/>
      <c r="AKU60" s="53"/>
      <c r="AKV60" s="53"/>
      <c r="AKW60" s="53"/>
      <c r="AKX60" s="53"/>
      <c r="AKY60" s="53"/>
      <c r="AKZ60" s="53"/>
      <c r="ALA60" s="53"/>
      <c r="ALB60" s="53"/>
      <c r="ALC60" s="53"/>
      <c r="ALD60" s="53"/>
      <c r="ALE60" s="53"/>
      <c r="ALF60" s="53"/>
      <c r="ALG60" s="53"/>
      <c r="ALH60" s="53"/>
      <c r="ALI60" s="53"/>
      <c r="ALJ60" s="53"/>
      <c r="ALK60" s="53"/>
      <c r="ALL60" s="53"/>
      <c r="ALM60" s="53"/>
      <c r="ALN60" s="53"/>
      <c r="ALO60" s="53"/>
      <c r="ALP60" s="53"/>
      <c r="ALQ60" s="53"/>
      <c r="ALR60" s="53"/>
      <c r="ALS60" s="53"/>
      <c r="ALT60" s="53"/>
      <c r="ALU60" s="53"/>
      <c r="ALV60" s="53"/>
      <c r="ALW60" s="53"/>
      <c r="ALX60" s="53"/>
      <c r="ALY60" s="53"/>
      <c r="ALZ60" s="53"/>
      <c r="AMA60" s="53"/>
      <c r="AMB60" s="53"/>
      <c r="AMC60" s="53"/>
      <c r="AMD60" s="53"/>
      <c r="AME60" s="53"/>
      <c r="AMF60" s="53"/>
      <c r="AMG60" s="53"/>
      <c r="AMH60" s="53"/>
      <c r="AMI60" s="53"/>
      <c r="AMJ60" s="53"/>
      <c r="AMK60" s="53"/>
      <c r="AML60" s="53"/>
      <c r="AMM60" s="53"/>
      <c r="AMN60" s="53"/>
      <c r="AMO60" s="53"/>
      <c r="AMP60" s="53"/>
      <c r="AMQ60" s="53"/>
      <c r="AMR60" s="53"/>
      <c r="AMS60" s="53"/>
      <c r="AMT60" s="53"/>
      <c r="AMU60" s="53"/>
      <c r="AMV60" s="53"/>
      <c r="AMW60" s="53"/>
      <c r="AMX60" s="53"/>
      <c r="AMY60" s="53"/>
      <c r="AMZ60" s="53"/>
      <c r="ANA60" s="53"/>
      <c r="ANB60" s="53"/>
      <c r="ANC60" s="53"/>
      <c r="AND60" s="53"/>
      <c r="ANE60" s="53"/>
      <c r="ANF60" s="53"/>
      <c r="ANG60" s="53"/>
      <c r="ANH60" s="53"/>
      <c r="ANI60" s="53"/>
      <c r="ANJ60" s="53"/>
      <c r="ANK60" s="53"/>
      <c r="ANL60" s="53"/>
      <c r="ANM60" s="53"/>
      <c r="ANN60" s="53"/>
      <c r="ANO60" s="53"/>
      <c r="ANP60" s="53"/>
      <c r="ANQ60" s="53"/>
      <c r="ANR60" s="53"/>
      <c r="ANS60" s="53"/>
      <c r="ANT60" s="53"/>
      <c r="ANU60" s="53"/>
      <c r="ANV60" s="53"/>
      <c r="ANW60" s="53"/>
      <c r="ANX60" s="53"/>
      <c r="ANY60" s="53"/>
      <c r="ANZ60" s="53"/>
      <c r="AOA60" s="53"/>
      <c r="AOB60" s="53"/>
      <c r="AOC60" s="53"/>
      <c r="AOD60" s="53"/>
      <c r="AOE60" s="53"/>
      <c r="AOF60" s="53"/>
      <c r="AOG60" s="53"/>
      <c r="AOH60" s="53"/>
      <c r="AOI60" s="53"/>
      <c r="AOJ60" s="53"/>
      <c r="AOK60" s="53"/>
      <c r="AOL60" s="53"/>
      <c r="AOM60" s="53"/>
      <c r="AON60" s="53"/>
      <c r="AOO60" s="53"/>
      <c r="AOP60" s="53"/>
      <c r="AOQ60" s="53"/>
      <c r="AOR60" s="53"/>
      <c r="AOS60" s="53"/>
      <c r="AOT60" s="53"/>
      <c r="AOU60" s="53"/>
      <c r="AOV60" s="53"/>
      <c r="AOW60" s="53"/>
      <c r="AOX60" s="53"/>
      <c r="AOY60" s="53"/>
      <c r="AOZ60" s="53"/>
      <c r="APA60" s="53"/>
      <c r="APB60" s="53"/>
      <c r="APC60" s="53"/>
      <c r="APD60" s="53"/>
      <c r="APE60" s="53"/>
      <c r="APF60" s="53"/>
      <c r="APG60" s="53"/>
      <c r="APH60" s="53"/>
      <c r="API60" s="53"/>
      <c r="APJ60" s="53"/>
      <c r="APK60" s="53"/>
      <c r="APL60" s="53"/>
      <c r="APM60" s="53"/>
      <c r="APN60" s="53"/>
      <c r="APO60" s="53"/>
      <c r="APP60" s="53"/>
      <c r="APQ60" s="53"/>
      <c r="APR60" s="53"/>
      <c r="APS60" s="53"/>
      <c r="APT60" s="53"/>
      <c r="APU60" s="53"/>
      <c r="APV60" s="53"/>
      <c r="APW60" s="53"/>
      <c r="APX60" s="53"/>
      <c r="APY60" s="53"/>
      <c r="APZ60" s="53"/>
      <c r="AQA60" s="53"/>
      <c r="AQB60" s="53"/>
      <c r="AQC60" s="53"/>
      <c r="AQD60" s="53"/>
      <c r="AQE60" s="53"/>
      <c r="AQF60" s="53"/>
      <c r="AQG60" s="53"/>
      <c r="AQH60" s="53"/>
      <c r="AQI60" s="53"/>
      <c r="AQJ60" s="53"/>
      <c r="AQK60" s="53"/>
      <c r="AQL60" s="53"/>
      <c r="AQM60" s="53"/>
      <c r="AQN60" s="53"/>
      <c r="AQO60" s="53"/>
      <c r="AQP60" s="53"/>
      <c r="AQQ60" s="53"/>
      <c r="AQR60" s="53"/>
      <c r="AQS60" s="53"/>
      <c r="AQT60" s="53"/>
      <c r="AQU60" s="53"/>
      <c r="AQV60" s="53"/>
      <c r="AQW60" s="53"/>
      <c r="AQX60" s="53"/>
      <c r="AQY60" s="53"/>
      <c r="AQZ60" s="53"/>
      <c r="ARA60" s="53"/>
      <c r="ARB60" s="53"/>
      <c r="ARC60" s="53"/>
      <c r="ARD60" s="53"/>
      <c r="ARE60" s="53"/>
      <c r="ARF60" s="53"/>
      <c r="ARG60" s="53"/>
      <c r="ARH60" s="53"/>
      <c r="ARI60" s="53"/>
      <c r="ARJ60" s="53"/>
      <c r="ARK60" s="53"/>
      <c r="ARL60" s="53"/>
      <c r="ARM60" s="53"/>
      <c r="ARN60" s="53"/>
      <c r="ARO60" s="53"/>
      <c r="ARP60" s="53"/>
      <c r="ARQ60" s="53"/>
      <c r="ARR60" s="53"/>
      <c r="ARS60" s="53"/>
      <c r="ART60" s="53"/>
      <c r="ARU60" s="53"/>
      <c r="ARV60" s="53"/>
      <c r="ARW60" s="53"/>
      <c r="ARX60" s="53"/>
      <c r="ARY60" s="53"/>
      <c r="ARZ60" s="53"/>
      <c r="ASA60" s="53"/>
      <c r="ASB60" s="53"/>
      <c r="ASC60" s="53"/>
      <c r="ASD60" s="53"/>
      <c r="ASE60" s="53"/>
      <c r="ASF60" s="53"/>
      <c r="ASG60" s="53"/>
      <c r="ASH60" s="53"/>
      <c r="ASI60" s="53"/>
      <c r="ASJ60" s="53"/>
      <c r="ASK60" s="53"/>
      <c r="ASL60" s="53"/>
      <c r="ASM60" s="53"/>
      <c r="ASN60" s="53"/>
      <c r="ASO60" s="53"/>
      <c r="ASP60" s="53"/>
      <c r="ASQ60" s="53"/>
      <c r="ASR60" s="53"/>
      <c r="ASS60" s="53"/>
      <c r="AST60" s="53"/>
      <c r="ASU60" s="53"/>
      <c r="ASV60" s="53"/>
      <c r="ASW60" s="53"/>
      <c r="ASX60" s="53"/>
      <c r="ASY60" s="53"/>
      <c r="ASZ60" s="53"/>
      <c r="ATA60" s="53"/>
      <c r="ATB60" s="53"/>
      <c r="ATC60" s="53"/>
      <c r="ATD60" s="53"/>
      <c r="ATE60" s="53"/>
      <c r="ATF60" s="53"/>
      <c r="ATG60" s="53"/>
      <c r="ATH60" s="53"/>
      <c r="ATI60" s="53"/>
      <c r="ATJ60" s="53"/>
      <c r="ATK60" s="53"/>
      <c r="ATL60" s="53"/>
      <c r="ATM60" s="53"/>
      <c r="ATN60" s="53"/>
      <c r="ATO60" s="53"/>
      <c r="ATP60" s="53"/>
      <c r="ATQ60" s="53"/>
      <c r="ATR60" s="53"/>
      <c r="ATS60" s="53"/>
      <c r="ATT60" s="53"/>
      <c r="ATU60" s="53"/>
      <c r="ATV60" s="53"/>
      <c r="ATW60" s="53"/>
      <c r="ATX60" s="53"/>
      <c r="ATY60" s="53"/>
      <c r="ATZ60" s="53"/>
      <c r="AUA60" s="53"/>
      <c r="AUB60" s="53"/>
      <c r="AUC60" s="53"/>
      <c r="AUD60" s="53"/>
      <c r="AUE60" s="53"/>
      <c r="AUF60" s="53"/>
      <c r="AUG60" s="53"/>
      <c r="AUH60" s="53"/>
      <c r="AUI60" s="53"/>
      <c r="AUJ60" s="53"/>
      <c r="AUK60" s="53"/>
      <c r="AUL60" s="53"/>
      <c r="AUM60" s="53"/>
      <c r="AUN60" s="53"/>
      <c r="AUO60" s="53"/>
      <c r="AUP60" s="53"/>
      <c r="AUQ60" s="53"/>
      <c r="AUR60" s="53"/>
      <c r="AUS60" s="53"/>
      <c r="AUT60" s="53"/>
      <c r="AUU60" s="53"/>
      <c r="AUV60" s="53"/>
      <c r="AUW60" s="53"/>
      <c r="AUX60" s="53"/>
      <c r="AUY60" s="53"/>
      <c r="AUZ60" s="53"/>
      <c r="AVA60" s="53"/>
      <c r="AVB60" s="53"/>
      <c r="AVC60" s="53"/>
      <c r="AVD60" s="53"/>
      <c r="AVE60" s="53"/>
      <c r="AVF60" s="53"/>
      <c r="AVG60" s="53"/>
      <c r="AVH60" s="53"/>
      <c r="AVI60" s="53"/>
      <c r="AVJ60" s="53"/>
      <c r="AVK60" s="53"/>
      <c r="AVL60" s="53"/>
      <c r="AVM60" s="53"/>
      <c r="AVN60" s="53"/>
      <c r="AVO60" s="53"/>
      <c r="AVP60" s="53"/>
      <c r="AVQ60" s="53"/>
      <c r="AVR60" s="53"/>
      <c r="AVS60" s="53"/>
      <c r="AVT60" s="53"/>
      <c r="AVU60" s="53"/>
      <c r="AVV60" s="53"/>
      <c r="AVW60" s="53"/>
      <c r="AVX60" s="53"/>
      <c r="AVY60" s="53"/>
      <c r="AVZ60" s="53"/>
      <c r="AWA60" s="53"/>
      <c r="AWB60" s="53"/>
      <c r="AWC60" s="53"/>
      <c r="AWD60" s="53"/>
      <c r="AWE60" s="53"/>
      <c r="AWF60" s="53"/>
      <c r="AWG60" s="53"/>
      <c r="AWH60" s="53"/>
      <c r="AWI60" s="53"/>
      <c r="AWJ60" s="53"/>
      <c r="AWK60" s="53"/>
      <c r="AWL60" s="53"/>
      <c r="AWM60" s="53"/>
      <c r="AWN60" s="53"/>
      <c r="AWO60" s="53"/>
      <c r="AWP60" s="53"/>
      <c r="AWQ60" s="53"/>
      <c r="AWR60" s="53"/>
      <c r="AWS60" s="53"/>
      <c r="AWT60" s="53"/>
      <c r="AWU60" s="53"/>
      <c r="AWV60" s="53"/>
      <c r="AWW60" s="53"/>
      <c r="AWX60" s="53"/>
      <c r="AWY60" s="53"/>
      <c r="AWZ60" s="53"/>
      <c r="AXA60" s="53"/>
      <c r="AXB60" s="53"/>
      <c r="AXC60" s="53"/>
      <c r="AXD60" s="53"/>
      <c r="AXE60" s="53"/>
      <c r="AXF60" s="53"/>
      <c r="AXG60" s="53"/>
      <c r="AXH60" s="53"/>
      <c r="AXI60" s="53"/>
      <c r="AXJ60" s="53"/>
      <c r="AXK60" s="53"/>
      <c r="AXL60" s="53"/>
      <c r="AXM60" s="53"/>
      <c r="AXN60" s="53"/>
      <c r="AXO60" s="53"/>
      <c r="AXP60" s="53"/>
      <c r="AXQ60" s="53"/>
      <c r="AXR60" s="53"/>
      <c r="AXS60" s="53"/>
      <c r="AXT60" s="53"/>
      <c r="AXU60" s="53"/>
      <c r="AXV60" s="53"/>
      <c r="AXW60" s="53"/>
      <c r="AXX60" s="53"/>
      <c r="AXY60" s="53"/>
      <c r="AXZ60" s="53"/>
      <c r="AYA60" s="53"/>
      <c r="AYB60" s="53"/>
      <c r="AYC60" s="53"/>
      <c r="AYD60" s="53"/>
      <c r="AYE60" s="53"/>
      <c r="AYF60" s="53"/>
      <c r="AYG60" s="53"/>
      <c r="AYH60" s="53"/>
      <c r="AYI60" s="53"/>
      <c r="AYJ60" s="53"/>
      <c r="AYK60" s="53"/>
      <c r="AYL60" s="53"/>
      <c r="AYM60" s="53"/>
      <c r="AYN60" s="53"/>
      <c r="AYO60" s="53"/>
      <c r="AYP60" s="53"/>
      <c r="AYQ60" s="53"/>
      <c r="AYR60" s="53"/>
      <c r="AYS60" s="53"/>
      <c r="AYT60" s="53"/>
      <c r="AYU60" s="53"/>
      <c r="AYV60" s="53"/>
      <c r="AYW60" s="53"/>
      <c r="AYX60" s="53"/>
      <c r="AYY60" s="53"/>
      <c r="AYZ60" s="53"/>
      <c r="AZA60" s="53"/>
      <c r="AZB60" s="53"/>
      <c r="AZC60" s="53"/>
      <c r="AZD60" s="53"/>
      <c r="AZE60" s="53"/>
      <c r="AZF60" s="53"/>
      <c r="AZG60" s="53"/>
      <c r="AZH60" s="53"/>
      <c r="AZI60" s="53"/>
      <c r="AZJ60" s="53"/>
      <c r="AZK60" s="53"/>
      <c r="AZL60" s="53"/>
      <c r="AZM60" s="53"/>
      <c r="AZN60" s="53"/>
      <c r="AZO60" s="53"/>
      <c r="AZP60" s="53"/>
      <c r="AZQ60" s="53"/>
      <c r="AZR60" s="53"/>
      <c r="AZS60" s="53"/>
      <c r="AZT60" s="53"/>
      <c r="AZU60" s="53"/>
      <c r="AZV60" s="53"/>
      <c r="AZW60" s="53"/>
      <c r="AZX60" s="53"/>
      <c r="AZY60" s="53"/>
      <c r="AZZ60" s="53"/>
      <c r="BAA60" s="53"/>
      <c r="BAB60" s="53"/>
      <c r="BAC60" s="53"/>
      <c r="BAD60" s="53"/>
      <c r="BAE60" s="53"/>
      <c r="BAF60" s="53"/>
      <c r="BAG60" s="53"/>
      <c r="BAH60" s="53"/>
      <c r="BAI60" s="53"/>
      <c r="BAJ60" s="53"/>
      <c r="BAK60" s="53"/>
      <c r="BAL60" s="53"/>
      <c r="BAM60" s="53"/>
      <c r="BAN60" s="53"/>
      <c r="BAO60" s="53"/>
      <c r="BAP60" s="53"/>
      <c r="BAQ60" s="53"/>
      <c r="BAR60" s="53"/>
      <c r="BAS60" s="53"/>
      <c r="BAT60" s="53"/>
      <c r="BAU60" s="53"/>
      <c r="BAV60" s="53"/>
      <c r="BAW60" s="53"/>
      <c r="BAX60" s="53"/>
      <c r="BAY60" s="53"/>
      <c r="BAZ60" s="53"/>
      <c r="BBA60" s="53"/>
      <c r="BBB60" s="53"/>
      <c r="BBC60" s="53"/>
      <c r="BBD60" s="53"/>
      <c r="BBE60" s="53"/>
      <c r="BBF60" s="53"/>
      <c r="BBG60" s="53"/>
      <c r="BBH60" s="53"/>
      <c r="BBI60" s="53"/>
      <c r="BBJ60" s="53"/>
      <c r="BBK60" s="53"/>
      <c r="BBL60" s="53"/>
      <c r="BBM60" s="53"/>
      <c r="BBN60" s="53"/>
      <c r="BBO60" s="53"/>
      <c r="BBP60" s="53"/>
      <c r="BBQ60" s="53"/>
      <c r="BBR60" s="53"/>
      <c r="BBS60" s="53"/>
      <c r="BBT60" s="53"/>
      <c r="BBU60" s="53"/>
      <c r="BBV60" s="53"/>
      <c r="BBW60" s="53"/>
      <c r="BBX60" s="53"/>
      <c r="BBY60" s="53"/>
      <c r="BBZ60" s="53"/>
      <c r="BCA60" s="53"/>
      <c r="BCB60" s="53"/>
      <c r="BCC60" s="53"/>
      <c r="BCD60" s="53"/>
      <c r="BCE60" s="53"/>
      <c r="BCF60" s="53"/>
      <c r="BCG60" s="53"/>
      <c r="BCH60" s="53"/>
      <c r="BCI60" s="53"/>
      <c r="BCJ60" s="53"/>
      <c r="BCK60" s="53"/>
      <c r="BCL60" s="53"/>
      <c r="BCM60" s="53"/>
      <c r="BCN60" s="53"/>
      <c r="BCO60" s="53"/>
      <c r="BCP60" s="53"/>
      <c r="BCQ60" s="53"/>
      <c r="BCR60" s="53"/>
      <c r="BCS60" s="53"/>
      <c r="BCT60" s="53"/>
      <c r="BCU60" s="53"/>
      <c r="BCV60" s="53"/>
      <c r="BCW60" s="53"/>
      <c r="BCX60" s="53"/>
      <c r="BCY60" s="53"/>
      <c r="BCZ60" s="53"/>
      <c r="BDA60" s="53"/>
      <c r="BDB60" s="53"/>
      <c r="BDC60" s="53"/>
      <c r="BDD60" s="53"/>
      <c r="BDE60" s="53"/>
      <c r="BDF60" s="53"/>
      <c r="BDG60" s="53"/>
      <c r="BDH60" s="53"/>
      <c r="BDI60" s="53"/>
      <c r="BDJ60" s="53"/>
      <c r="BDK60" s="53"/>
      <c r="BDL60" s="53"/>
      <c r="BDM60" s="53"/>
      <c r="BDN60" s="53"/>
      <c r="BDO60" s="53"/>
      <c r="BDP60" s="53"/>
      <c r="BDQ60" s="53"/>
      <c r="BDR60" s="53"/>
      <c r="BDS60" s="53"/>
      <c r="BDT60" s="53"/>
      <c r="BDU60" s="53"/>
      <c r="BDV60" s="53"/>
      <c r="BDW60" s="53"/>
      <c r="BDX60" s="53"/>
      <c r="BDY60" s="53"/>
      <c r="BDZ60" s="53"/>
      <c r="BEA60" s="53"/>
      <c r="BEB60" s="53"/>
      <c r="BEC60" s="53"/>
      <c r="BED60" s="53"/>
      <c r="BEE60" s="53"/>
      <c r="BEF60" s="53"/>
      <c r="BEG60" s="53"/>
      <c r="BEH60" s="53"/>
      <c r="BEI60" s="53"/>
      <c r="BEJ60" s="53"/>
      <c r="BEK60" s="53"/>
      <c r="BEL60" s="53"/>
      <c r="BEM60" s="53"/>
      <c r="BEN60" s="53"/>
      <c r="BEO60" s="53"/>
      <c r="BEP60" s="53"/>
      <c r="BEQ60" s="53"/>
      <c r="BER60" s="53"/>
      <c r="BES60" s="53"/>
      <c r="BET60" s="53"/>
      <c r="BEU60" s="53"/>
      <c r="BEV60" s="53"/>
      <c r="BEW60" s="53"/>
      <c r="BEX60" s="53"/>
      <c r="BEY60" s="53"/>
      <c r="BEZ60" s="53"/>
      <c r="BFA60" s="53"/>
      <c r="BFB60" s="53"/>
      <c r="BFC60" s="53"/>
      <c r="BFD60" s="53"/>
      <c r="BFE60" s="53"/>
      <c r="BFF60" s="53"/>
      <c r="BFG60" s="53"/>
      <c r="BFH60" s="53"/>
      <c r="BFI60" s="53"/>
      <c r="BFJ60" s="53"/>
      <c r="BFK60" s="53"/>
      <c r="BFL60" s="53"/>
      <c r="BFM60" s="53"/>
      <c r="BFN60" s="53"/>
      <c r="BFO60" s="53"/>
      <c r="BFP60" s="53"/>
      <c r="BFQ60" s="53"/>
      <c r="BFR60" s="53"/>
      <c r="BFS60" s="53"/>
      <c r="BFT60" s="53"/>
      <c r="BFU60" s="53"/>
      <c r="BFV60" s="53"/>
      <c r="BFW60" s="53"/>
      <c r="BFX60" s="53"/>
      <c r="BFY60" s="53"/>
      <c r="BFZ60" s="53"/>
      <c r="BGA60" s="53"/>
      <c r="BGB60" s="53"/>
      <c r="BGC60" s="53"/>
      <c r="BGD60" s="53"/>
      <c r="BGE60" s="53"/>
      <c r="BGF60" s="53"/>
      <c r="BGG60" s="53"/>
      <c r="BGH60" s="53"/>
      <c r="BGI60" s="53"/>
      <c r="BGJ60" s="53"/>
      <c r="BGK60" s="53"/>
      <c r="BGL60" s="53"/>
      <c r="BGM60" s="53"/>
      <c r="BGN60" s="53"/>
      <c r="BGO60" s="53"/>
      <c r="BGP60" s="53"/>
      <c r="BGQ60" s="53"/>
      <c r="BGR60" s="53"/>
      <c r="BGS60" s="53"/>
      <c r="BGT60" s="53"/>
      <c r="BGU60" s="53"/>
      <c r="BGV60" s="53"/>
      <c r="BGW60" s="53"/>
      <c r="BGX60" s="53"/>
      <c r="BGY60" s="53"/>
      <c r="BGZ60" s="53"/>
      <c r="BHA60" s="53"/>
      <c r="BHB60" s="53"/>
      <c r="BHC60" s="53"/>
      <c r="BHD60" s="53"/>
      <c r="BHE60" s="53"/>
      <c r="BHF60" s="53"/>
      <c r="BHG60" s="53"/>
      <c r="BHH60" s="53"/>
      <c r="BHI60" s="53"/>
      <c r="BHJ60" s="53"/>
      <c r="BHK60" s="53"/>
      <c r="BHL60" s="53"/>
      <c r="BHM60" s="53"/>
      <c r="BHN60" s="53"/>
      <c r="BHO60" s="53"/>
      <c r="BHP60" s="53"/>
      <c r="BHQ60" s="53"/>
      <c r="BHR60" s="53"/>
      <c r="BHS60" s="53"/>
      <c r="BHT60" s="53"/>
      <c r="BHU60" s="53"/>
      <c r="BHV60" s="53"/>
      <c r="BHW60" s="53"/>
      <c r="BHX60" s="53"/>
      <c r="BHY60" s="53"/>
      <c r="BHZ60" s="53"/>
      <c r="BIA60" s="53"/>
      <c r="BIB60" s="53"/>
      <c r="BIC60" s="53"/>
      <c r="BID60" s="53"/>
      <c r="BIE60" s="53"/>
      <c r="BIF60" s="53"/>
      <c r="BIG60" s="53"/>
      <c r="BIH60" s="53"/>
      <c r="BII60" s="53"/>
      <c r="BIJ60" s="53"/>
      <c r="BIK60" s="53"/>
      <c r="BIL60" s="53"/>
      <c r="BIM60" s="53"/>
      <c r="BIN60" s="53"/>
      <c r="BIO60" s="53"/>
      <c r="BIP60" s="53"/>
      <c r="BIQ60" s="53"/>
      <c r="BIR60" s="53"/>
      <c r="BIS60" s="53"/>
      <c r="BIT60" s="53"/>
      <c r="BIU60" s="53"/>
      <c r="BIV60" s="53"/>
      <c r="BIW60" s="53"/>
      <c r="BIX60" s="53"/>
      <c r="BIY60" s="53"/>
      <c r="BIZ60" s="53"/>
      <c r="BJA60" s="53"/>
      <c r="BJB60" s="53"/>
      <c r="BJC60" s="53"/>
      <c r="BJD60" s="53"/>
      <c r="BJE60" s="53"/>
      <c r="BJF60" s="53"/>
      <c r="BJG60" s="53"/>
      <c r="BJH60" s="53"/>
      <c r="BJI60" s="53"/>
      <c r="BJJ60" s="53"/>
      <c r="BJK60" s="53"/>
      <c r="BJL60" s="53"/>
      <c r="BJM60" s="53"/>
      <c r="BJN60" s="53"/>
      <c r="BJO60" s="53"/>
      <c r="BJP60" s="53"/>
      <c r="BJQ60" s="53"/>
      <c r="BJR60" s="53"/>
      <c r="BJS60" s="53"/>
      <c r="BJT60" s="53"/>
      <c r="BJU60" s="53"/>
      <c r="BJV60" s="53"/>
      <c r="BJW60" s="53"/>
      <c r="BJX60" s="53"/>
      <c r="BJY60" s="53"/>
      <c r="BJZ60" s="53"/>
      <c r="BKA60" s="53"/>
      <c r="BKB60" s="53"/>
      <c r="BKC60" s="53"/>
      <c r="BKD60" s="53"/>
      <c r="BKE60" s="53"/>
      <c r="BKF60" s="53"/>
      <c r="BKG60" s="53"/>
      <c r="BKH60" s="53"/>
      <c r="BKI60" s="53"/>
      <c r="BKJ60" s="53"/>
      <c r="BKK60" s="53"/>
      <c r="BKL60" s="53"/>
      <c r="BKM60" s="53"/>
      <c r="BKN60" s="53"/>
      <c r="BKO60" s="53"/>
      <c r="BKP60" s="53"/>
      <c r="BKQ60" s="53"/>
      <c r="BKR60" s="53"/>
      <c r="BKS60" s="53"/>
      <c r="BKT60" s="53"/>
      <c r="BKU60" s="53"/>
      <c r="BKV60" s="53"/>
      <c r="BKW60" s="53"/>
      <c r="BKX60" s="53"/>
      <c r="BKY60" s="53"/>
      <c r="BKZ60" s="53"/>
      <c r="BLA60" s="53"/>
      <c r="BLB60" s="53"/>
      <c r="BLC60" s="53"/>
      <c r="BLD60" s="53"/>
      <c r="BLE60" s="53"/>
      <c r="BLF60" s="53"/>
      <c r="BLG60" s="53"/>
      <c r="BLH60" s="53"/>
      <c r="BLI60" s="53"/>
      <c r="BLJ60" s="53"/>
      <c r="BLK60" s="53"/>
      <c r="BLL60" s="53"/>
      <c r="BLM60" s="53"/>
      <c r="BLN60" s="53"/>
      <c r="BLO60" s="53"/>
      <c r="BLP60" s="53"/>
      <c r="BLQ60" s="53"/>
      <c r="BLR60" s="53"/>
      <c r="BLS60" s="53"/>
      <c r="BLT60" s="53"/>
      <c r="BLU60" s="53"/>
      <c r="BLV60" s="53"/>
      <c r="BLW60" s="53"/>
      <c r="BLX60" s="53"/>
      <c r="BLY60" s="53"/>
      <c r="BLZ60" s="53"/>
      <c r="BMA60" s="53"/>
      <c r="BMB60" s="53"/>
      <c r="BMC60" s="53"/>
      <c r="BMD60" s="53"/>
      <c r="BME60" s="53"/>
      <c r="BMF60" s="53"/>
      <c r="BMG60" s="53"/>
      <c r="BMH60" s="53"/>
      <c r="BMI60" s="53"/>
      <c r="BMJ60" s="53"/>
      <c r="BMK60" s="53"/>
      <c r="BML60" s="53"/>
      <c r="BMM60" s="53"/>
      <c r="BMN60" s="53"/>
      <c r="BMO60" s="53"/>
      <c r="BMP60" s="53"/>
      <c r="BMQ60" s="53"/>
      <c r="BMR60" s="53"/>
      <c r="BMS60" s="53"/>
      <c r="BMT60" s="53"/>
      <c r="BMU60" s="53"/>
      <c r="BMV60" s="53"/>
      <c r="BMW60" s="53"/>
      <c r="BMX60" s="53"/>
      <c r="BMY60" s="53"/>
      <c r="BMZ60" s="53"/>
      <c r="BNA60" s="53"/>
      <c r="BNB60" s="53"/>
      <c r="BNC60" s="53"/>
      <c r="BND60" s="53"/>
      <c r="BNE60" s="53"/>
      <c r="BNF60" s="53"/>
      <c r="BNG60" s="53"/>
      <c r="BNH60" s="53"/>
      <c r="BNI60" s="53"/>
      <c r="BNJ60" s="53"/>
      <c r="BNK60" s="53"/>
      <c r="BNL60" s="53"/>
      <c r="BNM60" s="53"/>
      <c r="BNN60" s="53"/>
      <c r="BNO60" s="53"/>
      <c r="BNP60" s="53"/>
      <c r="BNQ60" s="53"/>
      <c r="BNR60" s="53"/>
      <c r="BNS60" s="53"/>
      <c r="BNT60" s="53"/>
      <c r="BNU60" s="53"/>
      <c r="BNV60" s="53"/>
      <c r="BNW60" s="53"/>
      <c r="BNX60" s="53"/>
      <c r="BNY60" s="53"/>
      <c r="BNZ60" s="53"/>
      <c r="BOA60" s="53"/>
      <c r="BOB60" s="53"/>
      <c r="BOC60" s="53"/>
      <c r="BOD60" s="53"/>
      <c r="BOE60" s="53"/>
      <c r="BOF60" s="53"/>
      <c r="BOG60" s="53"/>
      <c r="BOH60" s="53"/>
      <c r="BOI60" s="53"/>
      <c r="BOJ60" s="53"/>
      <c r="BOK60" s="53"/>
      <c r="BOL60" s="53"/>
      <c r="BOM60" s="53"/>
      <c r="BON60" s="53"/>
      <c r="BOO60" s="53"/>
      <c r="BOP60" s="53"/>
      <c r="BOQ60" s="53"/>
      <c r="BOR60" s="53"/>
      <c r="BOS60" s="53"/>
      <c r="BOT60" s="53"/>
      <c r="BOU60" s="53"/>
      <c r="BOV60" s="53"/>
      <c r="BOW60" s="53"/>
      <c r="BOX60" s="53"/>
      <c r="BOY60" s="53"/>
      <c r="BOZ60" s="53"/>
      <c r="BPA60" s="53"/>
      <c r="BPB60" s="53"/>
      <c r="BPC60" s="53"/>
      <c r="BPD60" s="53"/>
      <c r="BPE60" s="53"/>
      <c r="BPF60" s="53"/>
      <c r="BPG60" s="53"/>
      <c r="BPH60" s="53"/>
      <c r="BPI60" s="53"/>
      <c r="BPJ60" s="53"/>
      <c r="BPK60" s="53"/>
      <c r="BPL60" s="53"/>
      <c r="BPM60" s="53"/>
      <c r="BPN60" s="53"/>
      <c r="BPO60" s="53"/>
      <c r="BPP60" s="53"/>
      <c r="BPQ60" s="53"/>
      <c r="BPR60" s="53"/>
      <c r="BPS60" s="53"/>
      <c r="BPT60" s="53"/>
      <c r="BPU60" s="53"/>
      <c r="BPV60" s="53"/>
      <c r="BPW60" s="53"/>
      <c r="BPX60" s="53"/>
      <c r="BPY60" s="53"/>
      <c r="BPZ60" s="53"/>
      <c r="BQA60" s="53"/>
      <c r="BQB60" s="53"/>
      <c r="BQC60" s="53"/>
      <c r="BQD60" s="53"/>
      <c r="BQE60" s="53"/>
      <c r="BQF60" s="53"/>
      <c r="BQG60" s="53"/>
      <c r="BQH60" s="53"/>
      <c r="BQI60" s="53"/>
      <c r="BQJ60" s="53"/>
      <c r="BQK60" s="53"/>
      <c r="BQL60" s="53"/>
      <c r="BQM60" s="53"/>
      <c r="BQN60" s="53"/>
      <c r="BQO60" s="53"/>
      <c r="BQP60" s="53"/>
      <c r="BQQ60" s="53"/>
      <c r="BQR60" s="53"/>
      <c r="BQS60" s="53"/>
      <c r="BQT60" s="53"/>
      <c r="BQU60" s="53"/>
      <c r="BQV60" s="53"/>
      <c r="BQW60" s="53"/>
      <c r="BQX60" s="53"/>
      <c r="BQY60" s="53"/>
      <c r="BQZ60" s="53"/>
      <c r="BRA60" s="53"/>
      <c r="BRB60" s="53"/>
      <c r="BRC60" s="53"/>
      <c r="BRD60" s="53"/>
      <c r="BRE60" s="53"/>
      <c r="BRF60" s="53"/>
      <c r="BRG60" s="53"/>
      <c r="BRH60" s="53"/>
      <c r="BRI60" s="53"/>
      <c r="BRJ60" s="53"/>
      <c r="BRK60" s="53"/>
      <c r="BRL60" s="53"/>
      <c r="BRM60" s="53"/>
      <c r="BRN60" s="53"/>
      <c r="BRO60" s="53"/>
      <c r="BRP60" s="53"/>
      <c r="BRQ60" s="53"/>
      <c r="BRR60" s="53"/>
      <c r="BRS60" s="53"/>
      <c r="BRT60" s="53"/>
      <c r="BRU60" s="53"/>
      <c r="BRV60" s="53"/>
      <c r="BRW60" s="53"/>
      <c r="BRX60" s="53"/>
      <c r="BRY60" s="53"/>
      <c r="BRZ60" s="53"/>
      <c r="BSA60" s="53"/>
      <c r="BSB60" s="53"/>
      <c r="BSC60" s="53"/>
      <c r="BSD60" s="53"/>
      <c r="BSE60" s="53"/>
      <c r="BSF60" s="53"/>
      <c r="BSG60" s="53"/>
      <c r="BSH60" s="53"/>
      <c r="BSI60" s="53"/>
      <c r="BSJ60" s="53"/>
      <c r="BSK60" s="53"/>
      <c r="BSL60" s="53"/>
      <c r="BSM60" s="53"/>
      <c r="BSN60" s="53"/>
      <c r="BSO60" s="53"/>
      <c r="BSP60" s="53"/>
      <c r="BSQ60" s="53"/>
      <c r="BSR60" s="53"/>
      <c r="BSS60" s="53"/>
      <c r="BST60" s="53"/>
      <c r="BSU60" s="53"/>
      <c r="BSV60" s="53"/>
      <c r="BSW60" s="53"/>
      <c r="BSX60" s="53"/>
      <c r="BSY60" s="53"/>
      <c r="BSZ60" s="53"/>
      <c r="BTA60" s="53"/>
      <c r="BTB60" s="53"/>
      <c r="BTC60" s="53"/>
      <c r="BTD60" s="53"/>
      <c r="BTE60" s="53"/>
      <c r="BTF60" s="53"/>
      <c r="BTG60" s="53"/>
      <c r="BTH60" s="53"/>
      <c r="BTI60" s="53"/>
      <c r="BTJ60" s="53"/>
      <c r="BTK60" s="53"/>
      <c r="BTL60" s="53"/>
      <c r="BTM60" s="53"/>
      <c r="BTN60" s="53"/>
      <c r="BTO60" s="53"/>
      <c r="BTP60" s="53"/>
      <c r="BTQ60" s="53"/>
      <c r="BTR60" s="53"/>
      <c r="BTS60" s="53"/>
      <c r="BTT60" s="53"/>
      <c r="BTU60" s="53"/>
      <c r="BTV60" s="53"/>
      <c r="BTW60" s="53"/>
      <c r="BTX60" s="53"/>
      <c r="BTY60" s="53"/>
      <c r="BTZ60" s="53"/>
      <c r="BUA60" s="53"/>
      <c r="BUB60" s="53"/>
      <c r="BUC60" s="53"/>
      <c r="BUD60" s="53"/>
      <c r="BUE60" s="53"/>
      <c r="BUF60" s="53"/>
      <c r="BUG60" s="53"/>
      <c r="BUH60" s="53"/>
      <c r="BUI60" s="53"/>
      <c r="BUJ60" s="53"/>
      <c r="BUK60" s="53"/>
      <c r="BUL60" s="53"/>
      <c r="BUM60" s="53"/>
      <c r="BUN60" s="53"/>
      <c r="BUO60" s="53"/>
      <c r="BUP60" s="53"/>
      <c r="BUQ60" s="53"/>
      <c r="BUR60" s="53"/>
      <c r="BUS60" s="53"/>
      <c r="BUT60" s="53"/>
      <c r="BUU60" s="53"/>
      <c r="BUV60" s="53"/>
      <c r="BUW60" s="53"/>
      <c r="BUX60" s="53"/>
      <c r="BUY60" s="53"/>
      <c r="BUZ60" s="53"/>
      <c r="BVA60" s="53"/>
      <c r="BVB60" s="53"/>
      <c r="BVC60" s="53"/>
      <c r="BVD60" s="53"/>
      <c r="BVE60" s="53"/>
      <c r="BVF60" s="53"/>
      <c r="BVG60" s="53"/>
      <c r="BVH60" s="53"/>
      <c r="BVI60" s="53"/>
      <c r="BVJ60" s="53"/>
      <c r="BVK60" s="53"/>
      <c r="BVL60" s="53"/>
      <c r="BVM60" s="53"/>
      <c r="BVN60" s="53"/>
      <c r="BVO60" s="53"/>
      <c r="BVP60" s="53"/>
      <c r="BVQ60" s="53"/>
      <c r="BVR60" s="53"/>
      <c r="BVS60" s="53"/>
      <c r="BVT60" s="53"/>
      <c r="BVU60" s="53"/>
      <c r="BVV60" s="53"/>
      <c r="BVW60" s="53"/>
      <c r="BVX60" s="53"/>
      <c r="BVY60" s="53"/>
      <c r="BVZ60" s="53"/>
      <c r="BWA60" s="53"/>
      <c r="BWB60" s="53"/>
      <c r="BWC60" s="53"/>
      <c r="BWD60" s="53"/>
      <c r="BWE60" s="53"/>
      <c r="BWF60" s="53"/>
      <c r="BWG60" s="53"/>
      <c r="BWH60" s="53"/>
      <c r="BWI60" s="53"/>
      <c r="BWJ60" s="53"/>
      <c r="BWK60" s="53"/>
      <c r="BWL60" s="53"/>
      <c r="BWM60" s="53"/>
      <c r="BWN60" s="53"/>
      <c r="BWO60" s="53"/>
      <c r="BWP60" s="53"/>
      <c r="BWQ60" s="53"/>
      <c r="BWR60" s="53"/>
      <c r="BWS60" s="53"/>
      <c r="BWT60" s="53"/>
      <c r="BWU60" s="53"/>
      <c r="BWV60" s="53"/>
      <c r="BWW60" s="53"/>
      <c r="BWX60" s="53"/>
      <c r="BWY60" s="53"/>
      <c r="BWZ60" s="53"/>
      <c r="BXA60" s="53"/>
      <c r="BXB60" s="53"/>
      <c r="BXC60" s="53"/>
      <c r="BXD60" s="53"/>
      <c r="BXE60" s="53"/>
      <c r="BXF60" s="53"/>
      <c r="BXG60" s="53"/>
      <c r="BXH60" s="53"/>
      <c r="BXI60" s="53"/>
      <c r="BXJ60" s="53"/>
      <c r="BXK60" s="53"/>
      <c r="BXL60" s="53"/>
      <c r="BXM60" s="53"/>
      <c r="BXN60" s="53"/>
      <c r="BXO60" s="53"/>
      <c r="BXP60" s="53"/>
      <c r="BXQ60" s="53"/>
      <c r="BXR60" s="53"/>
      <c r="BXS60" s="53"/>
      <c r="BXT60" s="53"/>
      <c r="BXU60" s="53"/>
      <c r="BXV60" s="53"/>
      <c r="BXW60" s="53"/>
      <c r="BXX60" s="53"/>
      <c r="BXY60" s="53"/>
      <c r="BXZ60" s="53"/>
      <c r="BYA60" s="53"/>
      <c r="BYB60" s="53"/>
      <c r="BYC60" s="53"/>
      <c r="BYD60" s="53"/>
      <c r="BYE60" s="53"/>
      <c r="BYF60" s="53"/>
      <c r="BYG60" s="53"/>
      <c r="BYH60" s="53"/>
      <c r="BYI60" s="53"/>
      <c r="BYJ60" s="53"/>
      <c r="BYK60" s="53"/>
      <c r="BYL60" s="53"/>
      <c r="BYM60" s="53"/>
      <c r="BYN60" s="53"/>
      <c r="BYO60" s="53"/>
      <c r="BYP60" s="53"/>
      <c r="BYQ60" s="53"/>
      <c r="BYR60" s="53"/>
      <c r="BYS60" s="53"/>
      <c r="BYT60" s="53"/>
      <c r="BYU60" s="53"/>
      <c r="BYV60" s="53"/>
      <c r="BYW60" s="53"/>
      <c r="BYX60" s="53"/>
      <c r="BYY60" s="53"/>
      <c r="BYZ60" s="53"/>
      <c r="BZA60" s="53"/>
      <c r="BZB60" s="53"/>
      <c r="BZC60" s="53"/>
      <c r="BZD60" s="53"/>
      <c r="BZE60" s="53"/>
      <c r="BZF60" s="53"/>
      <c r="BZG60" s="53"/>
      <c r="BZH60" s="53"/>
      <c r="BZI60" s="53"/>
      <c r="BZJ60" s="53"/>
      <c r="BZK60" s="53"/>
      <c r="BZL60" s="53"/>
      <c r="BZM60" s="53"/>
      <c r="BZN60" s="53"/>
      <c r="BZO60" s="53"/>
      <c r="BZP60" s="53"/>
      <c r="BZQ60" s="53"/>
      <c r="BZR60" s="53"/>
      <c r="BZS60" s="53"/>
      <c r="BZT60" s="53"/>
      <c r="BZU60" s="53"/>
      <c r="BZV60" s="53"/>
      <c r="BZW60" s="53"/>
      <c r="BZX60" s="53"/>
      <c r="BZY60" s="53"/>
      <c r="BZZ60" s="53"/>
      <c r="CAA60" s="53"/>
      <c r="CAB60" s="53"/>
      <c r="CAC60" s="53"/>
      <c r="CAD60" s="53"/>
      <c r="CAE60" s="53"/>
      <c r="CAF60" s="53"/>
      <c r="CAG60" s="53"/>
      <c r="CAH60" s="53"/>
      <c r="CAI60" s="53"/>
      <c r="CAJ60" s="53"/>
      <c r="CAK60" s="53"/>
      <c r="CAL60" s="53"/>
      <c r="CAM60" s="53"/>
      <c r="CAN60" s="53"/>
      <c r="CAO60" s="53"/>
      <c r="CAP60" s="53"/>
      <c r="CAQ60" s="53"/>
      <c r="CAR60" s="53"/>
      <c r="CAS60" s="53"/>
      <c r="CAT60" s="53"/>
      <c r="CAU60" s="53"/>
      <c r="CAV60" s="53"/>
      <c r="CAW60" s="53"/>
      <c r="CAX60" s="53"/>
      <c r="CAY60" s="53"/>
      <c r="CAZ60" s="53"/>
      <c r="CBA60" s="53"/>
      <c r="CBB60" s="53"/>
      <c r="CBC60" s="53"/>
      <c r="CBD60" s="53"/>
      <c r="CBE60" s="53"/>
      <c r="CBF60" s="53"/>
      <c r="CBG60" s="53"/>
      <c r="CBH60" s="53"/>
      <c r="CBI60" s="53"/>
      <c r="CBJ60" s="53"/>
      <c r="CBK60" s="53"/>
      <c r="CBL60" s="53"/>
      <c r="CBM60" s="53"/>
      <c r="CBN60" s="53"/>
      <c r="CBO60" s="53"/>
      <c r="CBP60" s="53"/>
      <c r="CBQ60" s="53"/>
      <c r="CBR60" s="53"/>
      <c r="CBS60" s="53"/>
      <c r="CBT60" s="53"/>
      <c r="CBU60" s="53"/>
      <c r="CBV60" s="53"/>
      <c r="CBW60" s="53"/>
      <c r="CBX60" s="53"/>
      <c r="CBY60" s="53"/>
      <c r="CBZ60" s="53"/>
      <c r="CCA60" s="53"/>
      <c r="CCB60" s="53"/>
      <c r="CCC60" s="53"/>
      <c r="CCD60" s="53"/>
      <c r="CCE60" s="53"/>
      <c r="CCF60" s="53"/>
      <c r="CCG60" s="53"/>
      <c r="CCH60" s="53"/>
      <c r="CCI60" s="53"/>
      <c r="CCJ60" s="53"/>
      <c r="CCK60" s="53"/>
      <c r="CCL60" s="53"/>
      <c r="CCM60" s="53"/>
      <c r="CCN60" s="53"/>
      <c r="CCO60" s="53"/>
      <c r="CCP60" s="53"/>
      <c r="CCQ60" s="53"/>
      <c r="CCR60" s="53"/>
      <c r="CCS60" s="53"/>
      <c r="CCT60" s="53"/>
      <c r="CCU60" s="53"/>
      <c r="CCV60" s="53"/>
      <c r="CCW60" s="53"/>
      <c r="CCX60" s="53"/>
      <c r="CCY60" s="53"/>
      <c r="CCZ60" s="53"/>
      <c r="CDA60" s="53"/>
      <c r="CDB60" s="53"/>
      <c r="CDC60" s="53"/>
      <c r="CDD60" s="53"/>
      <c r="CDE60" s="53"/>
      <c r="CDF60" s="53"/>
      <c r="CDG60" s="53"/>
      <c r="CDH60" s="53"/>
      <c r="CDI60" s="53"/>
      <c r="CDJ60" s="53"/>
      <c r="CDK60" s="53"/>
      <c r="CDL60" s="53"/>
      <c r="CDM60" s="53"/>
      <c r="CDN60" s="53"/>
      <c r="CDO60" s="53"/>
      <c r="CDP60" s="53"/>
      <c r="CDQ60" s="53"/>
      <c r="CDR60" s="53"/>
      <c r="CDS60" s="53"/>
      <c r="CDT60" s="53"/>
      <c r="CDU60" s="53"/>
      <c r="CDV60" s="53"/>
      <c r="CDW60" s="53"/>
      <c r="CDX60" s="53"/>
      <c r="CDY60" s="53"/>
      <c r="CDZ60" s="53"/>
      <c r="CEA60" s="53"/>
      <c r="CEB60" s="53"/>
      <c r="CEC60" s="53"/>
      <c r="CED60" s="53"/>
      <c r="CEE60" s="53"/>
      <c r="CEF60" s="53"/>
      <c r="CEG60" s="53"/>
      <c r="CEH60" s="53"/>
      <c r="CEI60" s="53"/>
      <c r="CEJ60" s="53"/>
      <c r="CEK60" s="53"/>
      <c r="CEL60" s="53"/>
      <c r="CEM60" s="53"/>
      <c r="CEN60" s="53"/>
      <c r="CEO60" s="53"/>
      <c r="CEP60" s="53"/>
      <c r="CEQ60" s="53"/>
      <c r="CER60" s="53"/>
      <c r="CES60" s="53"/>
      <c r="CET60" s="53"/>
      <c r="CEU60" s="53"/>
      <c r="CEV60" s="53"/>
      <c r="CEW60" s="53"/>
      <c r="CEX60" s="53"/>
      <c r="CEY60" s="53"/>
      <c r="CEZ60" s="53"/>
      <c r="CFA60" s="53"/>
      <c r="CFB60" s="53"/>
      <c r="CFC60" s="53"/>
      <c r="CFD60" s="53"/>
      <c r="CFE60" s="53"/>
      <c r="CFF60" s="53"/>
      <c r="CFG60" s="53"/>
      <c r="CFH60" s="53"/>
      <c r="CFI60" s="53"/>
      <c r="CFJ60" s="53"/>
      <c r="CFK60" s="53"/>
      <c r="CFL60" s="53"/>
      <c r="CFM60" s="53"/>
      <c r="CFN60" s="53"/>
      <c r="CFO60" s="53"/>
      <c r="CFP60" s="53"/>
      <c r="CFQ60" s="53"/>
      <c r="CFR60" s="53"/>
      <c r="CFS60" s="53"/>
      <c r="CFT60" s="53"/>
      <c r="CFU60" s="53"/>
      <c r="CFV60" s="53"/>
      <c r="CFW60" s="53"/>
      <c r="CFX60" s="53"/>
      <c r="CFY60" s="53"/>
      <c r="CFZ60" s="53"/>
      <c r="CGA60" s="53"/>
      <c r="CGB60" s="53"/>
      <c r="CGC60" s="53"/>
      <c r="CGD60" s="53"/>
      <c r="CGE60" s="53"/>
      <c r="CGF60" s="53"/>
      <c r="CGG60" s="53"/>
      <c r="CGH60" s="53"/>
      <c r="CGI60" s="53"/>
      <c r="CGJ60" s="53"/>
      <c r="CGK60" s="53"/>
      <c r="CGL60" s="53"/>
      <c r="CGM60" s="53"/>
      <c r="CGN60" s="53"/>
      <c r="CGO60" s="53"/>
      <c r="CGP60" s="53"/>
      <c r="CGQ60" s="53"/>
      <c r="CGR60" s="53"/>
      <c r="CGS60" s="53"/>
      <c r="CGT60" s="53"/>
      <c r="CGU60" s="53"/>
      <c r="CGV60" s="53"/>
      <c r="CGW60" s="53"/>
      <c r="CGX60" s="53"/>
      <c r="CGY60" s="53"/>
      <c r="CGZ60" s="53"/>
      <c r="CHA60" s="53"/>
      <c r="CHB60" s="53"/>
      <c r="CHC60" s="53"/>
      <c r="CHD60" s="53"/>
      <c r="CHE60" s="53"/>
      <c r="CHF60" s="53"/>
      <c r="CHG60" s="53"/>
      <c r="CHH60" s="53"/>
      <c r="CHI60" s="53"/>
      <c r="CHJ60" s="53"/>
      <c r="CHK60" s="53"/>
      <c r="CHL60" s="53"/>
      <c r="CHM60" s="53"/>
      <c r="CHN60" s="53"/>
      <c r="CHO60" s="53"/>
      <c r="CHP60" s="53"/>
      <c r="CHQ60" s="53"/>
      <c r="CHR60" s="53"/>
      <c r="CHS60" s="53"/>
      <c r="CHT60" s="53"/>
      <c r="CHU60" s="53"/>
      <c r="CHV60" s="53"/>
      <c r="CHW60" s="53"/>
      <c r="CHX60" s="53"/>
      <c r="CHY60" s="53"/>
      <c r="CHZ60" s="53"/>
      <c r="CIA60" s="53"/>
      <c r="CIB60" s="53"/>
      <c r="CIC60" s="53"/>
      <c r="CID60" s="53"/>
      <c r="CIE60" s="53"/>
      <c r="CIF60" s="53"/>
      <c r="CIG60" s="53"/>
      <c r="CIH60" s="53"/>
      <c r="CII60" s="53"/>
      <c r="CIJ60" s="53"/>
      <c r="CIK60" s="53"/>
      <c r="CIL60" s="53"/>
      <c r="CIM60" s="53"/>
      <c r="CIN60" s="53"/>
      <c r="CIO60" s="53"/>
      <c r="CIP60" s="53"/>
      <c r="CIQ60" s="53"/>
      <c r="CIR60" s="53"/>
      <c r="CIS60" s="53"/>
      <c r="CIT60" s="53"/>
      <c r="CIU60" s="53"/>
      <c r="CIV60" s="53"/>
      <c r="CIW60" s="53"/>
      <c r="CIX60" s="53"/>
      <c r="CIY60" s="53"/>
      <c r="CIZ60" s="53"/>
      <c r="CJA60" s="53"/>
      <c r="CJB60" s="53"/>
      <c r="CJC60" s="53"/>
      <c r="CJD60" s="53"/>
      <c r="CJE60" s="53"/>
      <c r="CJF60" s="53"/>
      <c r="CJG60" s="53"/>
      <c r="CJH60" s="53"/>
      <c r="CJI60" s="53"/>
      <c r="CJJ60" s="53"/>
      <c r="CJK60" s="53"/>
      <c r="CJL60" s="53"/>
      <c r="CJM60" s="53"/>
      <c r="CJN60" s="53"/>
      <c r="CJO60" s="53"/>
      <c r="CJP60" s="53"/>
      <c r="CJQ60" s="53"/>
      <c r="CJR60" s="53"/>
      <c r="CJS60" s="53"/>
      <c r="CJT60" s="53"/>
      <c r="CJU60" s="53"/>
      <c r="CJV60" s="53"/>
      <c r="CJW60" s="53"/>
      <c r="CJX60" s="53"/>
      <c r="CJY60" s="53"/>
      <c r="CJZ60" s="53"/>
      <c r="CKA60" s="53"/>
      <c r="CKB60" s="53"/>
      <c r="CKC60" s="53"/>
      <c r="CKD60" s="53"/>
      <c r="CKE60" s="53"/>
      <c r="CKF60" s="53"/>
      <c r="CKG60" s="53"/>
      <c r="CKH60" s="53"/>
      <c r="CKI60" s="53"/>
      <c r="CKJ60" s="53"/>
      <c r="CKK60" s="53"/>
      <c r="CKL60" s="53"/>
      <c r="CKM60" s="53"/>
      <c r="CKN60" s="53"/>
      <c r="CKO60" s="53"/>
      <c r="CKP60" s="53"/>
      <c r="CKQ60" s="53"/>
      <c r="CKR60" s="53"/>
      <c r="CKS60" s="53"/>
      <c r="CKT60" s="53"/>
      <c r="CKU60" s="53"/>
      <c r="CKV60" s="53"/>
      <c r="CKW60" s="53"/>
      <c r="CKX60" s="53"/>
      <c r="CKY60" s="53"/>
      <c r="CKZ60" s="53"/>
      <c r="CLA60" s="53"/>
      <c r="CLB60" s="53"/>
      <c r="CLC60" s="53"/>
      <c r="CLD60" s="53"/>
      <c r="CLE60" s="53"/>
      <c r="CLF60" s="53"/>
      <c r="CLG60" s="53"/>
      <c r="CLH60" s="53"/>
      <c r="CLI60" s="53"/>
      <c r="CLJ60" s="53"/>
      <c r="CLK60" s="53"/>
      <c r="CLL60" s="53"/>
      <c r="CLM60" s="53"/>
      <c r="CLN60" s="53"/>
      <c r="CLO60" s="53"/>
      <c r="CLP60" s="53"/>
      <c r="CLQ60" s="53"/>
      <c r="CLR60" s="53"/>
      <c r="CLS60" s="53"/>
      <c r="CLT60" s="53"/>
      <c r="CLU60" s="53"/>
      <c r="CLV60" s="53"/>
      <c r="CLW60" s="53"/>
      <c r="CLX60" s="53"/>
      <c r="CLY60" s="53"/>
      <c r="CLZ60" s="53"/>
      <c r="CMA60" s="53"/>
      <c r="CMB60" s="53"/>
      <c r="CMC60" s="53"/>
      <c r="CMD60" s="53"/>
      <c r="CME60" s="53"/>
      <c r="CMF60" s="53"/>
      <c r="CMG60" s="53"/>
      <c r="CMH60" s="53"/>
      <c r="CMI60" s="53"/>
      <c r="CMJ60" s="53"/>
      <c r="CMK60" s="53"/>
      <c r="CML60" s="53"/>
      <c r="CMM60" s="53"/>
      <c r="CMN60" s="53"/>
      <c r="CMO60" s="53"/>
      <c r="CMP60" s="53"/>
      <c r="CMQ60" s="53"/>
      <c r="CMR60" s="53"/>
      <c r="CMS60" s="53"/>
      <c r="CMT60" s="53"/>
      <c r="CMU60" s="53"/>
      <c r="CMV60" s="53"/>
      <c r="CMW60" s="53"/>
      <c r="CMX60" s="53"/>
      <c r="CMY60" s="53"/>
      <c r="CMZ60" s="53"/>
      <c r="CNA60" s="53"/>
      <c r="CNB60" s="53"/>
      <c r="CNC60" s="53"/>
      <c r="CND60" s="53"/>
      <c r="CNE60" s="53"/>
      <c r="CNF60" s="53"/>
      <c r="CNG60" s="53"/>
      <c r="CNH60" s="53"/>
      <c r="CNI60" s="53"/>
      <c r="CNJ60" s="53"/>
      <c r="CNK60" s="53"/>
      <c r="CNL60" s="53"/>
      <c r="CNM60" s="53"/>
      <c r="CNN60" s="53"/>
      <c r="CNO60" s="53"/>
      <c r="CNP60" s="53"/>
      <c r="CNQ60" s="53"/>
      <c r="CNR60" s="53"/>
      <c r="CNS60" s="53"/>
      <c r="CNT60" s="53"/>
      <c r="CNU60" s="53"/>
      <c r="CNV60" s="53"/>
      <c r="CNW60" s="53"/>
      <c r="CNX60" s="53"/>
      <c r="CNY60" s="53"/>
      <c r="CNZ60" s="53"/>
      <c r="COA60" s="53"/>
      <c r="COB60" s="53"/>
      <c r="COC60" s="53"/>
      <c r="COD60" s="53"/>
      <c r="COE60" s="53"/>
      <c r="COF60" s="53"/>
      <c r="COG60" s="53"/>
      <c r="COH60" s="53"/>
      <c r="COI60" s="53"/>
      <c r="COJ60" s="53"/>
      <c r="COK60" s="53"/>
      <c r="COL60" s="53"/>
      <c r="COM60" s="53"/>
      <c r="CON60" s="53"/>
      <c r="COO60" s="53"/>
      <c r="COP60" s="53"/>
      <c r="COQ60" s="53"/>
      <c r="COR60" s="53"/>
      <c r="COS60" s="53"/>
      <c r="COT60" s="53"/>
      <c r="COU60" s="53"/>
      <c r="COV60" s="53"/>
      <c r="COW60" s="53"/>
      <c r="COX60" s="53"/>
      <c r="COY60" s="53"/>
      <c r="COZ60" s="53"/>
      <c r="CPA60" s="53"/>
      <c r="CPB60" s="53"/>
      <c r="CPC60" s="53"/>
      <c r="CPD60" s="53"/>
      <c r="CPE60" s="53"/>
      <c r="CPF60" s="53"/>
      <c r="CPG60" s="53"/>
      <c r="CPH60" s="53"/>
      <c r="CPI60" s="53"/>
      <c r="CPJ60" s="53"/>
      <c r="CPK60" s="53"/>
      <c r="CPL60" s="53"/>
      <c r="CPM60" s="53"/>
      <c r="CPN60" s="53"/>
      <c r="CPO60" s="53"/>
      <c r="CPP60" s="53"/>
      <c r="CPQ60" s="53"/>
      <c r="CPR60" s="53"/>
      <c r="CPS60" s="53"/>
      <c r="CPT60" s="53"/>
      <c r="CPU60" s="53"/>
      <c r="CPV60" s="53"/>
      <c r="CPW60" s="53"/>
      <c r="CPX60" s="53"/>
      <c r="CPY60" s="53"/>
      <c r="CPZ60" s="53"/>
      <c r="CQA60" s="53"/>
      <c r="CQB60" s="53"/>
      <c r="CQC60" s="53"/>
      <c r="CQD60" s="53"/>
      <c r="CQE60" s="53"/>
      <c r="CQF60" s="53"/>
      <c r="CQG60" s="53"/>
      <c r="CQH60" s="53"/>
      <c r="CQI60" s="53"/>
      <c r="CQJ60" s="53"/>
      <c r="CQK60" s="53"/>
      <c r="CQL60" s="53"/>
      <c r="CQM60" s="53"/>
      <c r="CQN60" s="53"/>
      <c r="CQO60" s="53"/>
      <c r="CQP60" s="53"/>
      <c r="CQQ60" s="53"/>
      <c r="CQR60" s="53"/>
      <c r="CQS60" s="53"/>
      <c r="CQT60" s="53"/>
      <c r="CQU60" s="53"/>
      <c r="CQV60" s="53"/>
      <c r="CQW60" s="53"/>
      <c r="CQX60" s="53"/>
      <c r="CQY60" s="53"/>
      <c r="CQZ60" s="53"/>
      <c r="CRA60" s="53"/>
      <c r="CRB60" s="53"/>
      <c r="CRC60" s="53"/>
      <c r="CRD60" s="53"/>
      <c r="CRE60" s="53"/>
      <c r="CRF60" s="53"/>
      <c r="CRG60" s="53"/>
      <c r="CRH60" s="53"/>
      <c r="CRI60" s="53"/>
      <c r="CRJ60" s="53"/>
      <c r="CRK60" s="53"/>
      <c r="CRL60" s="53"/>
      <c r="CRM60" s="53"/>
      <c r="CRN60" s="53"/>
      <c r="CRO60" s="53"/>
      <c r="CRP60" s="53"/>
      <c r="CRQ60" s="53"/>
      <c r="CRR60" s="53"/>
      <c r="CRS60" s="53"/>
      <c r="CRT60" s="53"/>
      <c r="CRU60" s="53"/>
      <c r="CRV60" s="53"/>
      <c r="CRW60" s="53"/>
      <c r="CRX60" s="53"/>
      <c r="CRY60" s="53"/>
      <c r="CRZ60" s="53"/>
      <c r="CSA60" s="53"/>
      <c r="CSB60" s="53"/>
      <c r="CSC60" s="53"/>
      <c r="CSD60" s="53"/>
      <c r="CSE60" s="53"/>
      <c r="CSF60" s="53"/>
      <c r="CSG60" s="53"/>
      <c r="CSH60" s="53"/>
      <c r="CSI60" s="53"/>
      <c r="CSJ60" s="53"/>
      <c r="CSK60" s="53"/>
      <c r="CSL60" s="53"/>
      <c r="CSM60" s="53"/>
      <c r="CSN60" s="53"/>
      <c r="CSO60" s="53"/>
      <c r="CSP60" s="53"/>
      <c r="CSQ60" s="53"/>
      <c r="CSR60" s="53"/>
      <c r="CSS60" s="53"/>
      <c r="CST60" s="53"/>
      <c r="CSU60" s="53"/>
      <c r="CSV60" s="53"/>
      <c r="CSW60" s="53"/>
      <c r="CSX60" s="53"/>
      <c r="CSY60" s="53"/>
      <c r="CSZ60" s="53"/>
      <c r="CTA60" s="53"/>
      <c r="CTB60" s="53"/>
      <c r="CTC60" s="53"/>
      <c r="CTD60" s="53"/>
      <c r="CTE60" s="53"/>
      <c r="CTF60" s="53"/>
      <c r="CTG60" s="53"/>
      <c r="CTH60" s="53"/>
      <c r="CTI60" s="53"/>
      <c r="CTJ60" s="53"/>
      <c r="CTK60" s="53"/>
      <c r="CTL60" s="53"/>
      <c r="CTM60" s="53"/>
      <c r="CTN60" s="53"/>
      <c r="CTO60" s="53"/>
      <c r="CTP60" s="53"/>
      <c r="CTQ60" s="53"/>
      <c r="CTR60" s="53"/>
      <c r="CTS60" s="53"/>
      <c r="CTT60" s="53"/>
      <c r="CTU60" s="53"/>
      <c r="CTV60" s="53"/>
      <c r="CTW60" s="53"/>
      <c r="CTX60" s="53"/>
      <c r="CTY60" s="53"/>
      <c r="CTZ60" s="53"/>
      <c r="CUA60" s="53"/>
      <c r="CUB60" s="53"/>
      <c r="CUC60" s="53"/>
      <c r="CUD60" s="53"/>
      <c r="CUE60" s="53"/>
      <c r="CUF60" s="53"/>
      <c r="CUG60" s="53"/>
      <c r="CUH60" s="53"/>
      <c r="CUI60" s="53"/>
      <c r="CUJ60" s="53"/>
      <c r="CUK60" s="53"/>
      <c r="CUL60" s="53"/>
      <c r="CUM60" s="53"/>
      <c r="CUN60" s="53"/>
      <c r="CUO60" s="53"/>
      <c r="CUP60" s="53"/>
      <c r="CUQ60" s="53"/>
      <c r="CUR60" s="53"/>
      <c r="CUS60" s="53"/>
      <c r="CUT60" s="53"/>
      <c r="CUU60" s="53"/>
      <c r="CUV60" s="53"/>
      <c r="CUW60" s="53"/>
      <c r="CUX60" s="53"/>
      <c r="CUY60" s="53"/>
      <c r="CUZ60" s="53"/>
      <c r="CVA60" s="53"/>
      <c r="CVB60" s="53"/>
      <c r="CVC60" s="53"/>
      <c r="CVD60" s="53"/>
      <c r="CVE60" s="53"/>
      <c r="CVF60" s="53"/>
      <c r="CVG60" s="53"/>
      <c r="CVH60" s="53"/>
      <c r="CVI60" s="53"/>
      <c r="CVJ60" s="53"/>
      <c r="CVK60" s="53"/>
      <c r="CVL60" s="53"/>
      <c r="CVM60" s="53"/>
      <c r="CVN60" s="53"/>
      <c r="CVO60" s="53"/>
      <c r="CVP60" s="53"/>
      <c r="CVQ60" s="53"/>
      <c r="CVR60" s="53"/>
      <c r="CVS60" s="53"/>
      <c r="CVT60" s="53"/>
      <c r="CVU60" s="53"/>
      <c r="CVV60" s="53"/>
      <c r="CVW60" s="53"/>
      <c r="CVX60" s="53"/>
      <c r="CVY60" s="53"/>
      <c r="CVZ60" s="53"/>
      <c r="CWA60" s="53"/>
      <c r="CWB60" s="53"/>
      <c r="CWC60" s="53"/>
      <c r="CWD60" s="53"/>
      <c r="CWE60" s="53"/>
      <c r="CWF60" s="53"/>
      <c r="CWG60" s="53"/>
      <c r="CWH60" s="53"/>
      <c r="CWI60" s="53"/>
      <c r="CWJ60" s="53"/>
      <c r="CWK60" s="53"/>
      <c r="CWL60" s="53"/>
      <c r="CWM60" s="53"/>
      <c r="CWN60" s="53"/>
      <c r="CWO60" s="53"/>
      <c r="CWP60" s="53"/>
      <c r="CWQ60" s="53"/>
      <c r="CWR60" s="53"/>
      <c r="CWS60" s="53"/>
      <c r="CWT60" s="53"/>
      <c r="CWU60" s="53"/>
      <c r="CWV60" s="53"/>
      <c r="CWW60" s="53"/>
      <c r="CWX60" s="53"/>
      <c r="CWY60" s="53"/>
      <c r="CWZ60" s="53"/>
      <c r="CXA60" s="53"/>
      <c r="CXB60" s="53"/>
      <c r="CXC60" s="53"/>
      <c r="CXD60" s="53"/>
      <c r="CXE60" s="53"/>
      <c r="CXF60" s="53"/>
      <c r="CXG60" s="53"/>
      <c r="CXH60" s="53"/>
      <c r="CXI60" s="53"/>
      <c r="CXJ60" s="53"/>
      <c r="CXK60" s="53"/>
      <c r="CXL60" s="53"/>
      <c r="CXM60" s="53"/>
      <c r="CXN60" s="53"/>
      <c r="CXO60" s="53"/>
      <c r="CXP60" s="53"/>
      <c r="CXQ60" s="53"/>
      <c r="CXR60" s="53"/>
      <c r="CXS60" s="53"/>
      <c r="CXT60" s="53"/>
      <c r="CXU60" s="53"/>
      <c r="CXV60" s="53"/>
      <c r="CXW60" s="53"/>
      <c r="CXX60" s="53"/>
      <c r="CXY60" s="53"/>
      <c r="CXZ60" s="53"/>
      <c r="CYA60" s="53"/>
      <c r="CYB60" s="53"/>
      <c r="CYC60" s="53"/>
      <c r="CYD60" s="53"/>
      <c r="CYE60" s="53"/>
      <c r="CYF60" s="53"/>
      <c r="CYG60" s="53"/>
      <c r="CYH60" s="53"/>
      <c r="CYI60" s="53"/>
      <c r="CYJ60" s="53"/>
      <c r="CYK60" s="53"/>
      <c r="CYL60" s="53"/>
      <c r="CYM60" s="53"/>
      <c r="CYN60" s="53"/>
      <c r="CYO60" s="53"/>
      <c r="CYP60" s="53"/>
      <c r="CYQ60" s="53"/>
      <c r="CYR60" s="53"/>
      <c r="CYS60" s="53"/>
      <c r="CYT60" s="53"/>
      <c r="CYU60" s="53"/>
      <c r="CYV60" s="53"/>
      <c r="CYW60" s="53"/>
      <c r="CYX60" s="53"/>
      <c r="CYY60" s="53"/>
      <c r="CYZ60" s="53"/>
      <c r="CZA60" s="53"/>
      <c r="CZB60" s="53"/>
      <c r="CZC60" s="53"/>
      <c r="CZD60" s="53"/>
      <c r="CZE60" s="53"/>
      <c r="CZF60" s="53"/>
      <c r="CZG60" s="53"/>
      <c r="CZH60" s="53"/>
      <c r="CZI60" s="53"/>
      <c r="CZJ60" s="53"/>
      <c r="CZK60" s="53"/>
      <c r="CZL60" s="53"/>
      <c r="CZM60" s="53"/>
      <c r="CZN60" s="53"/>
      <c r="CZO60" s="53"/>
      <c r="CZP60" s="53"/>
      <c r="CZQ60" s="53"/>
      <c r="CZR60" s="53"/>
      <c r="CZS60" s="53"/>
      <c r="CZT60" s="53"/>
      <c r="CZU60" s="53"/>
      <c r="CZV60" s="53"/>
      <c r="CZW60" s="53"/>
      <c r="CZX60" s="53"/>
      <c r="CZY60" s="53"/>
      <c r="CZZ60" s="53"/>
      <c r="DAA60" s="53"/>
      <c r="DAB60" s="53"/>
      <c r="DAC60" s="53"/>
      <c r="DAD60" s="53"/>
      <c r="DAE60" s="53"/>
      <c r="DAF60" s="53"/>
      <c r="DAG60" s="53"/>
      <c r="DAH60" s="53"/>
      <c r="DAI60" s="53"/>
      <c r="DAJ60" s="53"/>
      <c r="DAK60" s="53"/>
      <c r="DAL60" s="53"/>
      <c r="DAM60" s="53"/>
      <c r="DAN60" s="53"/>
      <c r="DAO60" s="53"/>
      <c r="DAP60" s="53"/>
      <c r="DAQ60" s="53"/>
      <c r="DAR60" s="53"/>
      <c r="DAS60" s="53"/>
      <c r="DAT60" s="53"/>
      <c r="DAU60" s="53"/>
      <c r="DAV60" s="53"/>
      <c r="DAW60" s="53"/>
      <c r="DAX60" s="53"/>
      <c r="DAY60" s="53"/>
      <c r="DAZ60" s="53"/>
      <c r="DBA60" s="53"/>
      <c r="DBB60" s="53"/>
      <c r="DBC60" s="53"/>
      <c r="DBD60" s="53"/>
      <c r="DBE60" s="53"/>
      <c r="DBF60" s="53"/>
      <c r="DBG60" s="53"/>
      <c r="DBH60" s="53"/>
      <c r="DBI60" s="53"/>
      <c r="DBJ60" s="53"/>
      <c r="DBK60" s="53"/>
      <c r="DBL60" s="53"/>
      <c r="DBM60" s="53"/>
      <c r="DBN60" s="53"/>
      <c r="DBO60" s="53"/>
      <c r="DBP60" s="53"/>
      <c r="DBQ60" s="53"/>
      <c r="DBR60" s="53"/>
      <c r="DBS60" s="53"/>
      <c r="DBT60" s="53"/>
      <c r="DBU60" s="53"/>
      <c r="DBV60" s="53"/>
      <c r="DBW60" s="53"/>
      <c r="DBX60" s="53"/>
      <c r="DBY60" s="53"/>
      <c r="DBZ60" s="53"/>
      <c r="DCA60" s="53"/>
      <c r="DCB60" s="53"/>
      <c r="DCC60" s="53"/>
      <c r="DCD60" s="53"/>
      <c r="DCE60" s="53"/>
      <c r="DCF60" s="53"/>
      <c r="DCG60" s="53"/>
      <c r="DCH60" s="53"/>
      <c r="DCI60" s="53"/>
      <c r="DCJ60" s="53"/>
      <c r="DCK60" s="53"/>
      <c r="DCL60" s="53"/>
      <c r="DCM60" s="53"/>
      <c r="DCN60" s="53"/>
      <c r="DCO60" s="53"/>
      <c r="DCP60" s="53"/>
      <c r="DCQ60" s="53"/>
      <c r="DCR60" s="53"/>
      <c r="DCS60" s="53"/>
      <c r="DCT60" s="53"/>
      <c r="DCU60" s="53"/>
      <c r="DCV60" s="53"/>
      <c r="DCW60" s="53"/>
      <c r="DCX60" s="53"/>
      <c r="DCY60" s="53"/>
      <c r="DCZ60" s="53"/>
      <c r="DDA60" s="53"/>
      <c r="DDB60" s="53"/>
      <c r="DDC60" s="53"/>
      <c r="DDD60" s="53"/>
      <c r="DDE60" s="53"/>
      <c r="DDF60" s="53"/>
      <c r="DDG60" s="53"/>
      <c r="DDH60" s="53"/>
      <c r="DDI60" s="53"/>
      <c r="DDJ60" s="53"/>
      <c r="DDK60" s="53"/>
      <c r="DDL60" s="53"/>
      <c r="DDM60" s="53"/>
      <c r="DDN60" s="53"/>
      <c r="DDO60" s="53"/>
      <c r="DDP60" s="53"/>
      <c r="DDQ60" s="53"/>
      <c r="DDR60" s="53"/>
      <c r="DDS60" s="53"/>
      <c r="DDT60" s="53"/>
      <c r="DDU60" s="53"/>
      <c r="DDV60" s="53"/>
      <c r="DDW60" s="53"/>
      <c r="DDX60" s="53"/>
      <c r="DDY60" s="53"/>
      <c r="DDZ60" s="53"/>
      <c r="DEA60" s="53"/>
      <c r="DEB60" s="53"/>
      <c r="DEC60" s="53"/>
      <c r="DED60" s="53"/>
      <c r="DEE60" s="53"/>
      <c r="DEF60" s="53"/>
      <c r="DEG60" s="53"/>
      <c r="DEH60" s="53"/>
      <c r="DEI60" s="53"/>
      <c r="DEJ60" s="53"/>
      <c r="DEK60" s="53"/>
      <c r="DEL60" s="53"/>
      <c r="DEM60" s="53"/>
      <c r="DEN60" s="53"/>
      <c r="DEO60" s="53"/>
      <c r="DEP60" s="53"/>
      <c r="DEQ60" s="53"/>
      <c r="DER60" s="53"/>
      <c r="DES60" s="53"/>
      <c r="DET60" s="53"/>
      <c r="DEU60" s="53"/>
      <c r="DEV60" s="53"/>
      <c r="DEW60" s="53"/>
      <c r="DEX60" s="53"/>
      <c r="DEY60" s="53"/>
      <c r="DEZ60" s="53"/>
      <c r="DFA60" s="53"/>
      <c r="DFB60" s="53"/>
      <c r="DFC60" s="53"/>
      <c r="DFD60" s="53"/>
      <c r="DFE60" s="53"/>
      <c r="DFF60" s="53"/>
      <c r="DFG60" s="53"/>
      <c r="DFH60" s="53"/>
      <c r="DFI60" s="53"/>
      <c r="DFJ60" s="53"/>
      <c r="DFK60" s="53"/>
      <c r="DFL60" s="53"/>
      <c r="DFM60" s="53"/>
      <c r="DFN60" s="53"/>
      <c r="DFO60" s="53"/>
      <c r="DFP60" s="53"/>
      <c r="DFQ60" s="53"/>
      <c r="DFR60" s="53"/>
      <c r="DFS60" s="53"/>
      <c r="DFT60" s="53"/>
      <c r="DFU60" s="53"/>
      <c r="DFV60" s="53"/>
      <c r="DFW60" s="53"/>
      <c r="DFX60" s="53"/>
      <c r="DFY60" s="53"/>
      <c r="DFZ60" s="53"/>
      <c r="DGA60" s="53"/>
      <c r="DGB60" s="53"/>
      <c r="DGC60" s="53"/>
      <c r="DGD60" s="53"/>
      <c r="DGE60" s="53"/>
      <c r="DGF60" s="53"/>
      <c r="DGG60" s="53"/>
      <c r="DGH60" s="53"/>
      <c r="DGI60" s="53"/>
      <c r="DGJ60" s="53"/>
      <c r="DGK60" s="53"/>
      <c r="DGL60" s="53"/>
      <c r="DGM60" s="53"/>
      <c r="DGN60" s="53"/>
      <c r="DGO60" s="53"/>
      <c r="DGP60" s="53"/>
      <c r="DGQ60" s="53"/>
      <c r="DGR60" s="53"/>
      <c r="DGS60" s="53"/>
      <c r="DGT60" s="53"/>
      <c r="DGU60" s="53"/>
      <c r="DGV60" s="53"/>
      <c r="DGW60" s="53"/>
      <c r="DGX60" s="53"/>
      <c r="DGY60" s="53"/>
      <c r="DGZ60" s="53"/>
      <c r="DHA60" s="53"/>
      <c r="DHB60" s="53"/>
      <c r="DHC60" s="53"/>
      <c r="DHD60" s="53"/>
      <c r="DHE60" s="53"/>
      <c r="DHF60" s="53"/>
      <c r="DHG60" s="53"/>
      <c r="DHH60" s="53"/>
      <c r="DHI60" s="53"/>
      <c r="DHJ60" s="53"/>
      <c r="DHK60" s="53"/>
      <c r="DHL60" s="53"/>
      <c r="DHM60" s="53"/>
      <c r="DHN60" s="53"/>
      <c r="DHO60" s="53"/>
      <c r="DHP60" s="53"/>
      <c r="DHQ60" s="53"/>
      <c r="DHR60" s="53"/>
      <c r="DHS60" s="53"/>
      <c r="DHT60" s="53"/>
      <c r="DHU60" s="53"/>
      <c r="DHV60" s="53"/>
      <c r="DHW60" s="53"/>
      <c r="DHX60" s="53"/>
      <c r="DHY60" s="53"/>
      <c r="DHZ60" s="53"/>
      <c r="DIA60" s="53"/>
      <c r="DIB60" s="53"/>
      <c r="DIC60" s="53"/>
      <c r="DID60" s="53"/>
      <c r="DIE60" s="53"/>
      <c r="DIF60" s="53"/>
      <c r="DIG60" s="53"/>
      <c r="DIH60" s="53"/>
      <c r="DII60" s="53"/>
      <c r="DIJ60" s="53"/>
      <c r="DIK60" s="53"/>
      <c r="DIL60" s="53"/>
      <c r="DIM60" s="53"/>
      <c r="DIN60" s="53"/>
      <c r="DIO60" s="53"/>
      <c r="DIP60" s="53"/>
      <c r="DIQ60" s="53"/>
      <c r="DIR60" s="53"/>
      <c r="DIS60" s="53"/>
      <c r="DIT60" s="53"/>
      <c r="DIU60" s="53"/>
      <c r="DIV60" s="53"/>
      <c r="DIW60" s="53"/>
      <c r="DIX60" s="53"/>
      <c r="DIY60" s="53"/>
      <c r="DIZ60" s="53"/>
      <c r="DJA60" s="53"/>
      <c r="DJB60" s="53"/>
      <c r="DJC60" s="53"/>
      <c r="DJD60" s="53"/>
      <c r="DJE60" s="53"/>
      <c r="DJF60" s="53"/>
      <c r="DJG60" s="53"/>
      <c r="DJH60" s="53"/>
      <c r="DJI60" s="53"/>
      <c r="DJJ60" s="53"/>
      <c r="DJK60" s="53"/>
      <c r="DJL60" s="53"/>
      <c r="DJM60" s="53"/>
      <c r="DJN60" s="53"/>
      <c r="DJO60" s="53"/>
      <c r="DJP60" s="53"/>
      <c r="DJQ60" s="53"/>
      <c r="DJR60" s="53"/>
      <c r="DJS60" s="53"/>
      <c r="DJT60" s="53"/>
      <c r="DJU60" s="53"/>
      <c r="DJV60" s="53"/>
      <c r="DJW60" s="53"/>
      <c r="DJX60" s="53"/>
      <c r="DJY60" s="53"/>
      <c r="DJZ60" s="53"/>
      <c r="DKA60" s="53"/>
      <c r="DKB60" s="53"/>
      <c r="DKC60" s="53"/>
      <c r="DKD60" s="53"/>
      <c r="DKE60" s="53"/>
      <c r="DKF60" s="53"/>
      <c r="DKG60" s="53"/>
      <c r="DKH60" s="53"/>
      <c r="DKI60" s="53"/>
      <c r="DKJ60" s="53"/>
      <c r="DKK60" s="53"/>
      <c r="DKL60" s="53"/>
      <c r="DKM60" s="53"/>
      <c r="DKN60" s="53"/>
      <c r="DKO60" s="53"/>
      <c r="DKP60" s="53"/>
      <c r="DKQ60" s="53"/>
      <c r="DKR60" s="53"/>
      <c r="DKS60" s="53"/>
      <c r="DKT60" s="53"/>
      <c r="DKU60" s="53"/>
      <c r="DKV60" s="53"/>
      <c r="DKW60" s="53"/>
      <c r="DKX60" s="53"/>
      <c r="DKY60" s="53"/>
      <c r="DKZ60" s="53"/>
      <c r="DLA60" s="53"/>
      <c r="DLB60" s="53"/>
      <c r="DLC60" s="53"/>
      <c r="DLD60" s="53"/>
      <c r="DLE60" s="53"/>
      <c r="DLF60" s="53"/>
      <c r="DLG60" s="53"/>
      <c r="DLH60" s="53"/>
      <c r="DLI60" s="53"/>
      <c r="DLJ60" s="53"/>
      <c r="DLK60" s="53"/>
      <c r="DLL60" s="53"/>
      <c r="DLM60" s="53"/>
      <c r="DLN60" s="53"/>
      <c r="DLO60" s="53"/>
      <c r="DLP60" s="53"/>
      <c r="DLQ60" s="53"/>
      <c r="DLR60" s="53"/>
      <c r="DLS60" s="53"/>
      <c r="DLT60" s="53"/>
      <c r="DLU60" s="53"/>
      <c r="DLV60" s="53"/>
      <c r="DLW60" s="53"/>
      <c r="DLX60" s="53"/>
      <c r="DLY60" s="53"/>
      <c r="DLZ60" s="53"/>
      <c r="DMA60" s="53"/>
      <c r="DMB60" s="53"/>
      <c r="DMC60" s="53"/>
      <c r="DMD60" s="53"/>
      <c r="DME60" s="53"/>
      <c r="DMF60" s="53"/>
      <c r="DMG60" s="53"/>
      <c r="DMH60" s="53"/>
      <c r="DMI60" s="53"/>
      <c r="DMJ60" s="53"/>
      <c r="DMK60" s="53"/>
      <c r="DML60" s="53"/>
      <c r="DMM60" s="53"/>
      <c r="DMN60" s="53"/>
      <c r="DMO60" s="53"/>
      <c r="DMP60" s="53"/>
      <c r="DMQ60" s="53"/>
      <c r="DMR60" s="53"/>
      <c r="DMS60" s="53"/>
      <c r="DMT60" s="53"/>
      <c r="DMU60" s="53"/>
      <c r="DMV60" s="53"/>
      <c r="DMW60" s="53"/>
      <c r="DMX60" s="53"/>
      <c r="DMY60" s="53"/>
      <c r="DMZ60" s="53"/>
      <c r="DNA60" s="53"/>
      <c r="DNB60" s="53"/>
      <c r="DNC60" s="53"/>
      <c r="DND60" s="53"/>
      <c r="DNE60" s="53"/>
      <c r="DNF60" s="53"/>
      <c r="DNG60" s="53"/>
      <c r="DNH60" s="53"/>
      <c r="DNI60" s="53"/>
      <c r="DNJ60" s="53"/>
      <c r="DNK60" s="53"/>
      <c r="DNL60" s="53"/>
      <c r="DNM60" s="53"/>
      <c r="DNN60" s="53"/>
      <c r="DNO60" s="53"/>
      <c r="DNP60" s="53"/>
      <c r="DNQ60" s="53"/>
      <c r="DNR60" s="53"/>
      <c r="DNS60" s="53"/>
      <c r="DNT60" s="53"/>
      <c r="DNU60" s="53"/>
      <c r="DNV60" s="53"/>
      <c r="DNW60" s="53"/>
      <c r="DNX60" s="53"/>
      <c r="DNY60" s="53"/>
      <c r="DNZ60" s="53"/>
      <c r="DOA60" s="53"/>
      <c r="DOB60" s="53"/>
      <c r="DOC60" s="53"/>
      <c r="DOD60" s="53"/>
      <c r="DOE60" s="53"/>
      <c r="DOF60" s="53"/>
      <c r="DOG60" s="53"/>
      <c r="DOH60" s="53"/>
      <c r="DOI60" s="53"/>
      <c r="DOJ60" s="53"/>
      <c r="DOK60" s="53"/>
      <c r="DOL60" s="53"/>
      <c r="DOM60" s="53"/>
      <c r="DON60" s="53"/>
      <c r="DOO60" s="53"/>
      <c r="DOP60" s="53"/>
      <c r="DOQ60" s="53"/>
      <c r="DOR60" s="53"/>
      <c r="DOS60" s="53"/>
      <c r="DOT60" s="53"/>
      <c r="DOU60" s="53"/>
      <c r="DOV60" s="53"/>
      <c r="DOW60" s="53"/>
      <c r="DOX60" s="53"/>
      <c r="DOY60" s="53"/>
      <c r="DOZ60" s="53"/>
      <c r="DPA60" s="53"/>
      <c r="DPB60" s="53"/>
      <c r="DPC60" s="53"/>
      <c r="DPD60" s="53"/>
      <c r="DPE60" s="53"/>
      <c r="DPF60" s="53"/>
      <c r="DPG60" s="53"/>
      <c r="DPH60" s="53"/>
      <c r="DPI60" s="53"/>
      <c r="DPJ60" s="53"/>
      <c r="DPK60" s="53"/>
      <c r="DPL60" s="53"/>
      <c r="DPM60" s="53"/>
      <c r="DPN60" s="53"/>
      <c r="DPO60" s="53"/>
      <c r="DPP60" s="53"/>
      <c r="DPQ60" s="53"/>
      <c r="DPR60" s="53"/>
      <c r="DPS60" s="53"/>
      <c r="DPT60" s="53"/>
      <c r="DPU60" s="53"/>
      <c r="DPV60" s="53"/>
      <c r="DPW60" s="53"/>
      <c r="DPX60" s="53"/>
      <c r="DPY60" s="53"/>
      <c r="DPZ60" s="53"/>
      <c r="DQA60" s="53"/>
      <c r="DQB60" s="53"/>
      <c r="DQC60" s="53"/>
      <c r="DQD60" s="53"/>
      <c r="DQE60" s="53"/>
      <c r="DQF60" s="53"/>
      <c r="DQG60" s="53"/>
      <c r="DQH60" s="53"/>
      <c r="DQI60" s="53"/>
      <c r="DQJ60" s="53"/>
      <c r="DQK60" s="53"/>
      <c r="DQL60" s="53"/>
      <c r="DQM60" s="53"/>
      <c r="DQN60" s="53"/>
      <c r="DQO60" s="53"/>
      <c r="DQP60" s="53"/>
      <c r="DQQ60" s="53"/>
      <c r="DQR60" s="53"/>
      <c r="DQS60" s="53"/>
      <c r="DQT60" s="53"/>
      <c r="DQU60" s="53"/>
      <c r="DQV60" s="53"/>
      <c r="DQW60" s="53"/>
      <c r="DQX60" s="53"/>
      <c r="DQY60" s="53"/>
      <c r="DQZ60" s="53"/>
      <c r="DRA60" s="53"/>
      <c r="DRB60" s="53"/>
      <c r="DRC60" s="53"/>
      <c r="DRD60" s="53"/>
      <c r="DRE60" s="53"/>
      <c r="DRF60" s="53"/>
      <c r="DRG60" s="53"/>
      <c r="DRH60" s="53"/>
      <c r="DRI60" s="53"/>
      <c r="DRJ60" s="53"/>
      <c r="DRK60" s="53"/>
      <c r="DRL60" s="53"/>
      <c r="DRM60" s="53"/>
      <c r="DRN60" s="53"/>
      <c r="DRO60" s="53"/>
      <c r="DRP60" s="53"/>
      <c r="DRQ60" s="53"/>
      <c r="DRR60" s="53"/>
      <c r="DRS60" s="53"/>
      <c r="DRT60" s="53"/>
      <c r="DRU60" s="53"/>
      <c r="DRV60" s="53"/>
      <c r="DRW60" s="53"/>
      <c r="DRX60" s="53"/>
      <c r="DRY60" s="53"/>
      <c r="DRZ60" s="53"/>
      <c r="DSA60" s="53"/>
      <c r="DSB60" s="53"/>
      <c r="DSC60" s="53"/>
      <c r="DSD60" s="53"/>
      <c r="DSE60" s="53"/>
      <c r="DSF60" s="53"/>
      <c r="DSG60" s="53"/>
      <c r="DSH60" s="53"/>
      <c r="DSI60" s="53"/>
      <c r="DSJ60" s="53"/>
      <c r="DSK60" s="53"/>
      <c r="DSL60" s="53"/>
      <c r="DSM60" s="53"/>
      <c r="DSN60" s="53"/>
      <c r="DSO60" s="53"/>
      <c r="DSP60" s="53"/>
      <c r="DSQ60" s="53"/>
      <c r="DSR60" s="53"/>
      <c r="DSS60" s="53"/>
      <c r="DST60" s="53"/>
      <c r="DSU60" s="53"/>
      <c r="DSV60" s="53"/>
      <c r="DSW60" s="53"/>
      <c r="DSX60" s="53"/>
      <c r="DSY60" s="53"/>
      <c r="DSZ60" s="53"/>
      <c r="DTA60" s="53"/>
      <c r="DTB60" s="53"/>
      <c r="DTC60" s="53"/>
      <c r="DTD60" s="53"/>
      <c r="DTE60" s="53"/>
      <c r="DTF60" s="53"/>
      <c r="DTG60" s="53"/>
      <c r="DTH60" s="53"/>
      <c r="DTI60" s="53"/>
      <c r="DTJ60" s="53"/>
      <c r="DTK60" s="53"/>
      <c r="DTL60" s="53"/>
      <c r="DTM60" s="53"/>
      <c r="DTN60" s="53"/>
      <c r="DTO60" s="53"/>
      <c r="DTP60" s="53"/>
      <c r="DTQ60" s="53"/>
      <c r="DTR60" s="53"/>
      <c r="DTS60" s="53"/>
      <c r="DTT60" s="53"/>
      <c r="DTU60" s="53"/>
      <c r="DTV60" s="53"/>
      <c r="DTW60" s="53"/>
      <c r="DTX60" s="53"/>
      <c r="DTY60" s="53"/>
      <c r="DTZ60" s="53"/>
      <c r="DUA60" s="53"/>
      <c r="DUB60" s="53"/>
      <c r="DUC60" s="53"/>
      <c r="DUD60" s="53"/>
      <c r="DUE60" s="53"/>
      <c r="DUF60" s="53"/>
      <c r="DUG60" s="53"/>
      <c r="DUH60" s="53"/>
      <c r="DUI60" s="53"/>
      <c r="DUJ60" s="53"/>
      <c r="DUK60" s="53"/>
      <c r="DUL60" s="53"/>
      <c r="DUM60" s="53"/>
      <c r="DUN60" s="53"/>
      <c r="DUO60" s="53"/>
      <c r="DUP60" s="53"/>
      <c r="DUQ60" s="53"/>
      <c r="DUR60" s="53"/>
      <c r="DUS60" s="53"/>
      <c r="DUT60" s="53"/>
      <c r="DUU60" s="53"/>
      <c r="DUV60" s="53"/>
      <c r="DUW60" s="53"/>
      <c r="DUX60" s="53"/>
      <c r="DUY60" s="53"/>
      <c r="DUZ60" s="53"/>
      <c r="DVA60" s="53"/>
      <c r="DVB60" s="53"/>
      <c r="DVC60" s="53"/>
      <c r="DVD60" s="53"/>
      <c r="DVE60" s="53"/>
      <c r="DVF60" s="53"/>
      <c r="DVG60" s="53"/>
      <c r="DVH60" s="53"/>
      <c r="DVI60" s="53"/>
      <c r="DVJ60" s="53"/>
      <c r="DVK60" s="53"/>
      <c r="DVL60" s="53"/>
      <c r="DVM60" s="53"/>
      <c r="DVN60" s="53"/>
      <c r="DVO60" s="53"/>
      <c r="DVP60" s="53"/>
      <c r="DVQ60" s="53"/>
      <c r="DVR60" s="53"/>
      <c r="DVS60" s="53"/>
      <c r="DVT60" s="53"/>
      <c r="DVU60" s="53"/>
      <c r="DVV60" s="53"/>
      <c r="DVW60" s="53"/>
      <c r="DVX60" s="53"/>
      <c r="DVY60" s="53"/>
      <c r="DVZ60" s="53"/>
      <c r="DWA60" s="53"/>
      <c r="DWB60" s="53"/>
      <c r="DWC60" s="53"/>
      <c r="DWD60" s="53"/>
      <c r="DWE60" s="53"/>
      <c r="DWF60" s="53"/>
      <c r="DWG60" s="53"/>
      <c r="DWH60" s="53"/>
      <c r="DWI60" s="53"/>
      <c r="DWJ60" s="53"/>
      <c r="DWK60" s="53"/>
      <c r="DWL60" s="53"/>
      <c r="DWM60" s="53"/>
      <c r="DWN60" s="53"/>
      <c r="DWO60" s="53"/>
      <c r="DWP60" s="53"/>
      <c r="DWQ60" s="53"/>
      <c r="DWR60" s="53"/>
      <c r="DWS60" s="53"/>
      <c r="DWT60" s="53"/>
      <c r="DWU60" s="53"/>
      <c r="DWV60" s="53"/>
      <c r="DWW60" s="53"/>
      <c r="DWX60" s="53"/>
      <c r="DWY60" s="53"/>
      <c r="DWZ60" s="53"/>
      <c r="DXA60" s="53"/>
      <c r="DXB60" s="53"/>
      <c r="DXC60" s="53"/>
      <c r="DXD60" s="53"/>
      <c r="DXE60" s="53"/>
      <c r="DXF60" s="53"/>
      <c r="DXG60" s="53"/>
      <c r="DXH60" s="53"/>
      <c r="DXI60" s="53"/>
      <c r="DXJ60" s="53"/>
      <c r="DXK60" s="53"/>
      <c r="DXL60" s="53"/>
      <c r="DXM60" s="53"/>
      <c r="DXN60" s="53"/>
      <c r="DXO60" s="53"/>
      <c r="DXP60" s="53"/>
      <c r="DXQ60" s="53"/>
      <c r="DXR60" s="53"/>
      <c r="DXS60" s="53"/>
      <c r="DXT60" s="53"/>
      <c r="DXU60" s="53"/>
      <c r="DXV60" s="53"/>
      <c r="DXW60" s="53"/>
      <c r="DXX60" s="53"/>
      <c r="DXY60" s="53"/>
      <c r="DXZ60" s="53"/>
      <c r="DYA60" s="53"/>
      <c r="DYB60" s="53"/>
      <c r="DYC60" s="53"/>
      <c r="DYD60" s="53"/>
      <c r="DYE60" s="53"/>
      <c r="DYF60" s="53"/>
      <c r="DYG60" s="53"/>
      <c r="DYH60" s="53"/>
      <c r="DYI60" s="53"/>
      <c r="DYJ60" s="53"/>
      <c r="DYK60" s="53"/>
      <c r="DYL60" s="53"/>
      <c r="DYM60" s="53"/>
      <c r="DYN60" s="53"/>
      <c r="DYO60" s="53"/>
      <c r="DYP60" s="53"/>
      <c r="DYQ60" s="53"/>
      <c r="DYR60" s="53"/>
      <c r="DYS60" s="53"/>
      <c r="DYT60" s="53"/>
      <c r="DYU60" s="53"/>
      <c r="DYV60" s="53"/>
      <c r="DYW60" s="53"/>
      <c r="DYX60" s="53"/>
      <c r="DYY60" s="53"/>
      <c r="DYZ60" s="53"/>
      <c r="DZA60" s="53"/>
      <c r="DZB60" s="53"/>
      <c r="DZC60" s="53"/>
      <c r="DZD60" s="53"/>
      <c r="DZE60" s="53"/>
      <c r="DZF60" s="53"/>
      <c r="DZG60" s="53"/>
      <c r="DZH60" s="53"/>
      <c r="DZI60" s="53"/>
      <c r="DZJ60" s="53"/>
      <c r="DZK60" s="53"/>
      <c r="DZL60" s="53"/>
      <c r="DZM60" s="53"/>
      <c r="DZN60" s="53"/>
      <c r="DZO60" s="53"/>
      <c r="DZP60" s="53"/>
      <c r="DZQ60" s="53"/>
      <c r="DZR60" s="53"/>
      <c r="DZS60" s="53"/>
      <c r="DZT60" s="53"/>
      <c r="DZU60" s="53"/>
      <c r="DZV60" s="53"/>
      <c r="DZW60" s="53"/>
      <c r="DZX60" s="53"/>
      <c r="DZY60" s="53"/>
      <c r="DZZ60" s="53"/>
      <c r="EAA60" s="53"/>
      <c r="EAB60" s="53"/>
      <c r="EAC60" s="53"/>
      <c r="EAD60" s="53"/>
      <c r="EAE60" s="53"/>
      <c r="EAF60" s="53"/>
      <c r="EAG60" s="53"/>
      <c r="EAH60" s="53"/>
      <c r="EAI60" s="53"/>
      <c r="EAJ60" s="53"/>
      <c r="EAK60" s="53"/>
      <c r="EAL60" s="53"/>
      <c r="EAM60" s="53"/>
      <c r="EAN60" s="53"/>
      <c r="EAO60" s="53"/>
      <c r="EAP60" s="53"/>
      <c r="EAQ60" s="53"/>
      <c r="EAR60" s="53"/>
      <c r="EAS60" s="53"/>
      <c r="EAT60" s="53"/>
      <c r="EAU60" s="53"/>
      <c r="EAV60" s="53"/>
      <c r="EAW60" s="53"/>
      <c r="EAX60" s="53"/>
      <c r="EAY60" s="53"/>
      <c r="EAZ60" s="53"/>
      <c r="EBA60" s="53"/>
      <c r="EBB60" s="53"/>
      <c r="EBC60" s="53"/>
      <c r="EBD60" s="53"/>
      <c r="EBE60" s="53"/>
      <c r="EBF60" s="53"/>
      <c r="EBG60" s="53"/>
      <c r="EBH60" s="53"/>
      <c r="EBI60" s="53"/>
      <c r="EBJ60" s="53"/>
      <c r="EBK60" s="53"/>
      <c r="EBL60" s="53"/>
      <c r="EBM60" s="53"/>
      <c r="EBN60" s="53"/>
      <c r="EBO60" s="53"/>
      <c r="EBP60" s="53"/>
      <c r="EBQ60" s="53"/>
      <c r="EBR60" s="53"/>
      <c r="EBS60" s="53"/>
      <c r="EBT60" s="53"/>
      <c r="EBU60" s="53"/>
      <c r="EBV60" s="53"/>
      <c r="EBW60" s="53"/>
      <c r="EBX60" s="53"/>
      <c r="EBY60" s="53"/>
      <c r="EBZ60" s="53"/>
      <c r="ECA60" s="53"/>
      <c r="ECB60" s="53"/>
      <c r="ECC60" s="53"/>
      <c r="ECD60" s="53"/>
      <c r="ECE60" s="53"/>
      <c r="ECF60" s="53"/>
      <c r="ECG60" s="53"/>
      <c r="ECH60" s="53"/>
      <c r="ECI60" s="53"/>
      <c r="ECJ60" s="53"/>
      <c r="ECK60" s="53"/>
      <c r="ECL60" s="53"/>
      <c r="ECM60" s="53"/>
      <c r="ECN60" s="53"/>
      <c r="ECO60" s="53"/>
      <c r="ECP60" s="53"/>
      <c r="ECQ60" s="53"/>
      <c r="ECR60" s="53"/>
      <c r="ECS60" s="53"/>
      <c r="ECT60" s="53"/>
      <c r="ECU60" s="53"/>
      <c r="ECV60" s="53"/>
      <c r="ECW60" s="53"/>
      <c r="ECX60" s="53"/>
      <c r="ECY60" s="53"/>
      <c r="ECZ60" s="53"/>
      <c r="EDA60" s="53"/>
      <c r="EDB60" s="53"/>
      <c r="EDC60" s="53"/>
      <c r="EDD60" s="53"/>
      <c r="EDE60" s="53"/>
      <c r="EDF60" s="53"/>
      <c r="EDG60" s="53"/>
      <c r="EDH60" s="53"/>
      <c r="EDI60" s="53"/>
      <c r="EDJ60" s="53"/>
      <c r="EDK60" s="53"/>
      <c r="EDL60" s="53"/>
      <c r="EDM60" s="53"/>
      <c r="EDN60" s="53"/>
      <c r="EDO60" s="53"/>
      <c r="EDP60" s="53"/>
      <c r="EDQ60" s="53"/>
      <c r="EDR60" s="53"/>
      <c r="EDS60" s="53"/>
      <c r="EDT60" s="53"/>
      <c r="EDU60" s="53"/>
      <c r="EDV60" s="53"/>
      <c r="EDW60" s="53"/>
      <c r="EDX60" s="53"/>
      <c r="EDY60" s="53"/>
      <c r="EDZ60" s="53"/>
      <c r="EEA60" s="53"/>
      <c r="EEB60" s="53"/>
      <c r="EEC60" s="53"/>
      <c r="EED60" s="53"/>
      <c r="EEE60" s="53"/>
      <c r="EEF60" s="53"/>
      <c r="EEG60" s="53"/>
      <c r="EEH60" s="53"/>
      <c r="EEI60" s="53"/>
      <c r="EEJ60" s="53"/>
      <c r="EEK60" s="53"/>
      <c r="EEL60" s="53"/>
      <c r="EEM60" s="53"/>
      <c r="EEN60" s="53"/>
      <c r="EEO60" s="53"/>
      <c r="EEP60" s="53"/>
      <c r="EEQ60" s="53"/>
      <c r="EER60" s="53"/>
      <c r="EES60" s="53"/>
      <c r="EET60" s="53"/>
      <c r="EEU60" s="53"/>
      <c r="EEV60" s="53"/>
      <c r="EEW60" s="53"/>
      <c r="EEX60" s="53"/>
      <c r="EEY60" s="53"/>
      <c r="EEZ60" s="53"/>
      <c r="EFA60" s="53"/>
      <c r="EFB60" s="53"/>
      <c r="EFC60" s="53"/>
      <c r="EFD60" s="53"/>
      <c r="EFE60" s="53"/>
      <c r="EFF60" s="53"/>
      <c r="EFG60" s="53"/>
      <c r="EFH60" s="53"/>
      <c r="EFI60" s="53"/>
      <c r="EFJ60" s="53"/>
      <c r="EFK60" s="53"/>
      <c r="EFL60" s="53"/>
      <c r="EFM60" s="53"/>
      <c r="EFN60" s="53"/>
      <c r="EFO60" s="53"/>
      <c r="EFP60" s="53"/>
      <c r="EFQ60" s="53"/>
      <c r="EFR60" s="53"/>
      <c r="EFS60" s="53"/>
      <c r="EFT60" s="53"/>
      <c r="EFU60" s="53"/>
      <c r="EFV60" s="53"/>
      <c r="EFW60" s="53"/>
      <c r="EFX60" s="53"/>
      <c r="EFY60" s="53"/>
      <c r="EFZ60" s="53"/>
      <c r="EGA60" s="53"/>
      <c r="EGB60" s="53"/>
      <c r="EGC60" s="53"/>
      <c r="EGD60" s="53"/>
      <c r="EGE60" s="53"/>
      <c r="EGF60" s="53"/>
      <c r="EGG60" s="53"/>
      <c r="EGH60" s="53"/>
      <c r="EGI60" s="53"/>
      <c r="EGJ60" s="53"/>
      <c r="EGK60" s="53"/>
      <c r="EGL60" s="53"/>
      <c r="EGM60" s="53"/>
      <c r="EGN60" s="53"/>
      <c r="EGO60" s="53"/>
      <c r="EGP60" s="53"/>
      <c r="EGQ60" s="53"/>
      <c r="EGR60" s="53"/>
      <c r="EGS60" s="53"/>
      <c r="EGT60" s="53"/>
      <c r="EGU60" s="53"/>
      <c r="EGV60" s="53"/>
      <c r="EGW60" s="53"/>
      <c r="EGX60" s="53"/>
      <c r="EGY60" s="53"/>
      <c r="EGZ60" s="53"/>
      <c r="EHA60" s="53"/>
      <c r="EHB60" s="53"/>
      <c r="EHC60" s="53"/>
      <c r="EHD60" s="53"/>
      <c r="EHE60" s="53"/>
      <c r="EHF60" s="53"/>
      <c r="EHG60" s="53"/>
      <c r="EHH60" s="53"/>
      <c r="EHI60" s="53"/>
      <c r="EHJ60" s="53"/>
      <c r="EHK60" s="53"/>
      <c r="EHL60" s="53"/>
      <c r="EHM60" s="53"/>
      <c r="EHN60" s="53"/>
      <c r="EHO60" s="53"/>
      <c r="EHP60" s="53"/>
      <c r="EHQ60" s="53"/>
      <c r="EHR60" s="53"/>
      <c r="EHS60" s="53"/>
      <c r="EHT60" s="53"/>
      <c r="EHU60" s="53"/>
      <c r="EHV60" s="53"/>
      <c r="EHW60" s="53"/>
      <c r="EHX60" s="53"/>
      <c r="EHY60" s="53"/>
      <c r="EHZ60" s="53"/>
      <c r="EIA60" s="53"/>
      <c r="EIB60" s="53"/>
      <c r="EIC60" s="53"/>
      <c r="EID60" s="53"/>
      <c r="EIE60" s="53"/>
      <c r="EIF60" s="53"/>
      <c r="EIG60" s="53"/>
      <c r="EIH60" s="53"/>
      <c r="EII60" s="53"/>
      <c r="EIJ60" s="53"/>
      <c r="EIK60" s="53"/>
      <c r="EIL60" s="53"/>
      <c r="EIM60" s="53"/>
      <c r="EIN60" s="53"/>
      <c r="EIO60" s="53"/>
      <c r="EIP60" s="53"/>
      <c r="EIQ60" s="53"/>
      <c r="EIR60" s="53"/>
      <c r="EIS60" s="53"/>
      <c r="EIT60" s="53"/>
      <c r="EIU60" s="53"/>
      <c r="EIV60" s="53"/>
      <c r="EIW60" s="53"/>
      <c r="EIX60" s="53"/>
      <c r="EIY60" s="53"/>
      <c r="EIZ60" s="53"/>
      <c r="EJA60" s="53"/>
      <c r="EJB60" s="53"/>
      <c r="EJC60" s="53"/>
      <c r="EJD60" s="53"/>
      <c r="EJE60" s="53"/>
      <c r="EJF60" s="53"/>
      <c r="EJG60" s="53"/>
      <c r="EJH60" s="53"/>
      <c r="EJI60" s="53"/>
      <c r="EJJ60" s="53"/>
      <c r="EJK60" s="53"/>
      <c r="EJL60" s="53"/>
      <c r="EJM60" s="53"/>
      <c r="EJN60" s="53"/>
      <c r="EJO60" s="53"/>
      <c r="EJP60" s="53"/>
      <c r="EJQ60" s="53"/>
      <c r="EJR60" s="53"/>
      <c r="EJS60" s="53"/>
      <c r="EJT60" s="53"/>
      <c r="EJU60" s="53"/>
      <c r="EJV60" s="53"/>
      <c r="EJW60" s="53"/>
      <c r="EJX60" s="53"/>
      <c r="EJY60" s="53"/>
      <c r="EJZ60" s="53"/>
      <c r="EKA60" s="53"/>
      <c r="EKB60" s="53"/>
      <c r="EKC60" s="53"/>
      <c r="EKD60" s="53"/>
      <c r="EKE60" s="53"/>
      <c r="EKF60" s="53"/>
      <c r="EKG60" s="53"/>
      <c r="EKH60" s="53"/>
      <c r="EKI60" s="53"/>
      <c r="EKJ60" s="53"/>
      <c r="EKK60" s="53"/>
      <c r="EKL60" s="53"/>
      <c r="EKM60" s="53"/>
      <c r="EKN60" s="53"/>
      <c r="EKO60" s="53"/>
      <c r="EKP60" s="53"/>
      <c r="EKQ60" s="53"/>
      <c r="EKR60" s="53"/>
      <c r="EKS60" s="53"/>
      <c r="EKT60" s="53"/>
      <c r="EKU60" s="53"/>
      <c r="EKV60" s="53"/>
      <c r="EKW60" s="53"/>
      <c r="EKX60" s="53"/>
      <c r="EKY60" s="53"/>
      <c r="EKZ60" s="53"/>
      <c r="ELA60" s="53"/>
      <c r="ELB60" s="53"/>
      <c r="ELC60" s="53"/>
      <c r="ELD60" s="53"/>
      <c r="ELE60" s="53"/>
      <c r="ELF60" s="53"/>
      <c r="ELG60" s="53"/>
      <c r="ELH60" s="53"/>
      <c r="ELI60" s="53"/>
      <c r="ELJ60" s="53"/>
      <c r="ELK60" s="53"/>
      <c r="ELL60" s="53"/>
      <c r="ELM60" s="53"/>
      <c r="ELN60" s="53"/>
      <c r="ELO60" s="53"/>
      <c r="ELP60" s="53"/>
      <c r="ELQ60" s="53"/>
      <c r="ELR60" s="53"/>
      <c r="ELS60" s="53"/>
      <c r="ELT60" s="53"/>
      <c r="ELU60" s="53"/>
      <c r="ELV60" s="53"/>
      <c r="ELW60" s="53"/>
      <c r="ELX60" s="53"/>
      <c r="ELY60" s="53"/>
      <c r="ELZ60" s="53"/>
      <c r="EMA60" s="53"/>
      <c r="EMB60" s="53"/>
      <c r="EMC60" s="53"/>
      <c r="EMD60" s="53"/>
      <c r="EME60" s="53"/>
      <c r="EMF60" s="53"/>
      <c r="EMG60" s="53"/>
      <c r="EMH60" s="53"/>
      <c r="EMI60" s="53"/>
      <c r="EMJ60" s="53"/>
      <c r="EMK60" s="53"/>
      <c r="EML60" s="53"/>
      <c r="EMM60" s="53"/>
      <c r="EMN60" s="53"/>
      <c r="EMO60" s="53"/>
      <c r="EMP60" s="53"/>
      <c r="EMQ60" s="53"/>
      <c r="EMR60" s="53"/>
      <c r="EMS60" s="53"/>
      <c r="EMT60" s="53"/>
      <c r="EMU60" s="53"/>
      <c r="EMV60" s="53"/>
      <c r="EMW60" s="53"/>
      <c r="EMX60" s="53"/>
      <c r="EMY60" s="53"/>
      <c r="EMZ60" s="53"/>
      <c r="ENA60" s="53"/>
      <c r="ENB60" s="53"/>
      <c r="ENC60" s="53"/>
      <c r="END60" s="53"/>
      <c r="ENE60" s="53"/>
      <c r="ENF60" s="53"/>
      <c r="ENG60" s="53"/>
      <c r="ENH60" s="53"/>
      <c r="ENI60" s="53"/>
      <c r="ENJ60" s="53"/>
      <c r="ENK60" s="53"/>
      <c r="ENL60" s="53"/>
      <c r="ENM60" s="53"/>
      <c r="ENN60" s="53"/>
      <c r="ENO60" s="53"/>
      <c r="ENP60" s="53"/>
      <c r="ENQ60" s="53"/>
      <c r="ENR60" s="53"/>
      <c r="ENS60" s="53"/>
      <c r="ENT60" s="53"/>
      <c r="ENU60" s="53"/>
      <c r="ENV60" s="53"/>
      <c r="ENW60" s="53"/>
      <c r="ENX60" s="53"/>
      <c r="ENY60" s="53"/>
      <c r="ENZ60" s="53"/>
      <c r="EOA60" s="53"/>
      <c r="EOB60" s="53"/>
      <c r="EOC60" s="53"/>
      <c r="EOD60" s="53"/>
      <c r="EOE60" s="53"/>
      <c r="EOF60" s="53"/>
      <c r="EOG60" s="53"/>
      <c r="EOH60" s="53"/>
      <c r="EOI60" s="53"/>
      <c r="EOJ60" s="53"/>
      <c r="EOK60" s="53"/>
      <c r="EOL60" s="53"/>
      <c r="EOM60" s="53"/>
      <c r="EON60" s="53"/>
      <c r="EOO60" s="53"/>
      <c r="EOP60" s="53"/>
      <c r="EOQ60" s="53"/>
      <c r="EOR60" s="53"/>
      <c r="EOS60" s="53"/>
      <c r="EOT60" s="53"/>
      <c r="EOU60" s="53"/>
      <c r="EOV60" s="53"/>
      <c r="EOW60" s="53"/>
      <c r="EOX60" s="53"/>
      <c r="EOY60" s="53"/>
      <c r="EOZ60" s="53"/>
      <c r="EPA60" s="53"/>
      <c r="EPB60" s="53"/>
      <c r="EPC60" s="53"/>
      <c r="EPD60" s="53"/>
      <c r="EPE60" s="53"/>
      <c r="EPF60" s="53"/>
      <c r="EPG60" s="53"/>
      <c r="EPH60" s="53"/>
      <c r="EPI60" s="53"/>
      <c r="EPJ60" s="53"/>
      <c r="EPK60" s="53"/>
      <c r="EPL60" s="53"/>
      <c r="EPM60" s="53"/>
      <c r="EPN60" s="53"/>
      <c r="EPO60" s="53"/>
      <c r="EPP60" s="53"/>
      <c r="EPQ60" s="53"/>
      <c r="EPR60" s="53"/>
      <c r="EPS60" s="53"/>
      <c r="EPT60" s="53"/>
      <c r="EPU60" s="53"/>
      <c r="EPV60" s="53"/>
      <c r="EPW60" s="53"/>
      <c r="EPX60" s="53"/>
      <c r="EPY60" s="53"/>
      <c r="EPZ60" s="53"/>
      <c r="EQA60" s="53"/>
      <c r="EQB60" s="53"/>
      <c r="EQC60" s="53"/>
      <c r="EQD60" s="53"/>
      <c r="EQE60" s="53"/>
      <c r="EQF60" s="53"/>
      <c r="EQG60" s="53"/>
      <c r="EQH60" s="53"/>
      <c r="EQI60" s="53"/>
      <c r="EQJ60" s="53"/>
      <c r="EQK60" s="53"/>
      <c r="EQL60" s="53"/>
      <c r="EQM60" s="53"/>
      <c r="EQN60" s="53"/>
      <c r="EQO60" s="53"/>
      <c r="EQP60" s="53"/>
      <c r="EQQ60" s="53"/>
      <c r="EQR60" s="53"/>
      <c r="EQS60" s="53"/>
      <c r="EQT60" s="53"/>
      <c r="EQU60" s="53"/>
      <c r="EQV60" s="53"/>
      <c r="EQW60" s="53"/>
      <c r="EQX60" s="53"/>
      <c r="EQY60" s="53"/>
      <c r="EQZ60" s="53"/>
      <c r="ERA60" s="53"/>
      <c r="ERB60" s="53"/>
      <c r="ERC60" s="53"/>
      <c r="ERD60" s="53"/>
      <c r="ERE60" s="53"/>
      <c r="ERF60" s="53"/>
      <c r="ERG60" s="53"/>
      <c r="ERH60" s="53"/>
      <c r="ERI60" s="53"/>
      <c r="ERJ60" s="53"/>
      <c r="ERK60" s="53"/>
      <c r="ERL60" s="53"/>
      <c r="ERM60" s="53"/>
      <c r="ERN60" s="53"/>
      <c r="ERO60" s="53"/>
      <c r="ERP60" s="53"/>
      <c r="ERQ60" s="53"/>
      <c r="ERR60" s="53"/>
      <c r="ERS60" s="53"/>
      <c r="ERT60" s="53"/>
      <c r="ERU60" s="53"/>
      <c r="ERV60" s="53"/>
      <c r="ERW60" s="53"/>
      <c r="ERX60" s="53"/>
      <c r="ERY60" s="53"/>
      <c r="ERZ60" s="53"/>
      <c r="ESA60" s="53"/>
      <c r="ESB60" s="53"/>
      <c r="ESC60" s="53"/>
      <c r="ESD60" s="53"/>
      <c r="ESE60" s="53"/>
      <c r="ESF60" s="53"/>
      <c r="ESG60" s="53"/>
      <c r="ESH60" s="53"/>
      <c r="ESI60" s="53"/>
      <c r="ESJ60" s="53"/>
      <c r="ESK60" s="53"/>
      <c r="ESL60" s="53"/>
      <c r="ESM60" s="53"/>
      <c r="ESN60" s="53"/>
      <c r="ESO60" s="53"/>
      <c r="ESP60" s="53"/>
      <c r="ESQ60" s="53"/>
      <c r="ESR60" s="53"/>
      <c r="ESS60" s="53"/>
      <c r="EST60" s="53"/>
      <c r="ESU60" s="53"/>
      <c r="ESV60" s="53"/>
      <c r="ESW60" s="53"/>
      <c r="ESX60" s="53"/>
      <c r="ESY60" s="53"/>
      <c r="ESZ60" s="53"/>
      <c r="ETA60" s="53"/>
      <c r="ETB60" s="53"/>
      <c r="ETC60" s="53"/>
      <c r="ETD60" s="53"/>
      <c r="ETE60" s="53"/>
      <c r="ETF60" s="53"/>
      <c r="ETG60" s="53"/>
      <c r="ETH60" s="53"/>
      <c r="ETI60" s="53"/>
      <c r="ETJ60" s="53"/>
      <c r="ETK60" s="53"/>
      <c r="ETL60" s="53"/>
      <c r="ETM60" s="53"/>
      <c r="ETN60" s="53"/>
      <c r="ETO60" s="53"/>
      <c r="ETP60" s="53"/>
      <c r="ETQ60" s="53"/>
      <c r="ETR60" s="53"/>
      <c r="ETS60" s="53"/>
      <c r="ETT60" s="53"/>
      <c r="ETU60" s="53"/>
      <c r="ETV60" s="53"/>
      <c r="ETW60" s="53"/>
      <c r="ETX60" s="53"/>
      <c r="ETY60" s="53"/>
      <c r="ETZ60" s="53"/>
      <c r="EUA60" s="53"/>
      <c r="EUB60" s="53"/>
      <c r="EUC60" s="53"/>
      <c r="EUD60" s="53"/>
      <c r="EUE60" s="53"/>
      <c r="EUF60" s="53"/>
      <c r="EUG60" s="53"/>
      <c r="EUH60" s="53"/>
      <c r="EUI60" s="53"/>
      <c r="EUJ60" s="53"/>
      <c r="EUK60" s="53"/>
      <c r="EUL60" s="53"/>
      <c r="EUM60" s="53"/>
      <c r="EUN60" s="53"/>
      <c r="EUO60" s="53"/>
      <c r="EUP60" s="53"/>
      <c r="EUQ60" s="53"/>
      <c r="EUR60" s="53"/>
      <c r="EUS60" s="53"/>
      <c r="EUT60" s="53"/>
      <c r="EUU60" s="53"/>
      <c r="EUV60" s="53"/>
      <c r="EUW60" s="53"/>
      <c r="EUX60" s="53"/>
      <c r="EUY60" s="53"/>
      <c r="EUZ60" s="53"/>
      <c r="EVA60" s="53"/>
      <c r="EVB60" s="53"/>
      <c r="EVC60" s="53"/>
      <c r="EVD60" s="53"/>
      <c r="EVE60" s="53"/>
      <c r="EVF60" s="53"/>
      <c r="EVG60" s="53"/>
      <c r="EVH60" s="53"/>
      <c r="EVI60" s="53"/>
      <c r="EVJ60" s="53"/>
      <c r="EVK60" s="53"/>
      <c r="EVL60" s="53"/>
      <c r="EVM60" s="53"/>
      <c r="EVN60" s="53"/>
      <c r="EVO60" s="53"/>
      <c r="EVP60" s="53"/>
      <c r="EVQ60" s="53"/>
      <c r="EVR60" s="53"/>
      <c r="EVS60" s="53"/>
      <c r="EVT60" s="53"/>
      <c r="EVU60" s="53"/>
      <c r="EVV60" s="53"/>
      <c r="EVW60" s="53"/>
      <c r="EVX60" s="53"/>
      <c r="EVY60" s="53"/>
      <c r="EVZ60" s="53"/>
      <c r="EWA60" s="53"/>
      <c r="EWB60" s="53"/>
      <c r="EWC60" s="53"/>
      <c r="EWD60" s="53"/>
      <c r="EWE60" s="53"/>
      <c r="EWF60" s="53"/>
      <c r="EWG60" s="53"/>
      <c r="EWH60" s="53"/>
      <c r="EWI60" s="53"/>
      <c r="EWJ60" s="53"/>
      <c r="EWK60" s="53"/>
      <c r="EWL60" s="53"/>
      <c r="EWM60" s="53"/>
      <c r="EWN60" s="53"/>
      <c r="EWO60" s="53"/>
      <c r="EWP60" s="53"/>
      <c r="EWQ60" s="53"/>
      <c r="EWR60" s="53"/>
      <c r="EWS60" s="53"/>
      <c r="EWT60" s="53"/>
      <c r="EWU60" s="53"/>
      <c r="EWV60" s="53"/>
      <c r="EWW60" s="53"/>
      <c r="EWX60" s="53"/>
      <c r="EWY60" s="53"/>
      <c r="EWZ60" s="53"/>
      <c r="EXA60" s="53"/>
      <c r="EXB60" s="53"/>
      <c r="EXC60" s="53"/>
      <c r="EXD60" s="53"/>
      <c r="EXE60" s="53"/>
      <c r="EXF60" s="53"/>
      <c r="EXG60" s="53"/>
      <c r="EXH60" s="53"/>
      <c r="EXI60" s="53"/>
      <c r="EXJ60" s="53"/>
      <c r="EXK60" s="53"/>
      <c r="EXL60" s="53"/>
      <c r="EXM60" s="53"/>
      <c r="EXN60" s="53"/>
      <c r="EXO60" s="53"/>
      <c r="EXP60" s="53"/>
      <c r="EXQ60" s="53"/>
      <c r="EXR60" s="53"/>
      <c r="EXS60" s="53"/>
      <c r="EXT60" s="53"/>
      <c r="EXU60" s="53"/>
      <c r="EXV60" s="53"/>
      <c r="EXW60" s="53"/>
      <c r="EXX60" s="53"/>
      <c r="EXY60" s="53"/>
      <c r="EXZ60" s="53"/>
      <c r="EYA60" s="53"/>
      <c r="EYB60" s="53"/>
      <c r="EYC60" s="53"/>
      <c r="EYD60" s="53"/>
      <c r="EYE60" s="53"/>
      <c r="EYF60" s="53"/>
      <c r="EYG60" s="53"/>
      <c r="EYH60" s="53"/>
      <c r="EYI60" s="53"/>
      <c r="EYJ60" s="53"/>
      <c r="EYK60" s="53"/>
      <c r="EYL60" s="53"/>
      <c r="EYM60" s="53"/>
      <c r="EYN60" s="53"/>
      <c r="EYO60" s="53"/>
      <c r="EYP60" s="53"/>
      <c r="EYQ60" s="53"/>
      <c r="EYR60" s="53"/>
      <c r="EYS60" s="53"/>
      <c r="EYT60" s="53"/>
      <c r="EYU60" s="53"/>
      <c r="EYV60" s="53"/>
      <c r="EYW60" s="53"/>
      <c r="EYX60" s="53"/>
      <c r="EYY60" s="53"/>
      <c r="EYZ60" s="53"/>
      <c r="EZA60" s="53"/>
      <c r="EZB60" s="53"/>
      <c r="EZC60" s="53"/>
      <c r="EZD60" s="53"/>
      <c r="EZE60" s="53"/>
      <c r="EZF60" s="53"/>
      <c r="EZG60" s="53"/>
      <c r="EZH60" s="53"/>
      <c r="EZI60" s="53"/>
      <c r="EZJ60" s="53"/>
      <c r="EZK60" s="53"/>
      <c r="EZL60" s="53"/>
      <c r="EZM60" s="53"/>
      <c r="EZN60" s="53"/>
      <c r="EZO60" s="53"/>
      <c r="EZP60" s="53"/>
      <c r="EZQ60" s="53"/>
      <c r="EZR60" s="53"/>
      <c r="EZS60" s="53"/>
      <c r="EZT60" s="53"/>
      <c r="EZU60" s="53"/>
      <c r="EZV60" s="53"/>
      <c r="EZW60" s="53"/>
      <c r="EZX60" s="53"/>
      <c r="EZY60" s="53"/>
      <c r="EZZ60" s="53"/>
      <c r="FAA60" s="53"/>
      <c r="FAB60" s="53"/>
      <c r="FAC60" s="53"/>
      <c r="FAD60" s="53"/>
      <c r="FAE60" s="53"/>
      <c r="FAF60" s="53"/>
      <c r="FAG60" s="53"/>
      <c r="FAH60" s="53"/>
      <c r="FAI60" s="53"/>
      <c r="FAJ60" s="53"/>
      <c r="FAK60" s="53"/>
      <c r="FAL60" s="53"/>
      <c r="FAM60" s="53"/>
      <c r="FAN60" s="53"/>
      <c r="FAO60" s="53"/>
      <c r="FAP60" s="53"/>
      <c r="FAQ60" s="53"/>
      <c r="FAR60" s="53"/>
      <c r="FAS60" s="53"/>
      <c r="FAT60" s="53"/>
      <c r="FAU60" s="53"/>
      <c r="FAV60" s="53"/>
      <c r="FAW60" s="53"/>
      <c r="FAX60" s="53"/>
      <c r="FAY60" s="53"/>
      <c r="FAZ60" s="53"/>
      <c r="FBA60" s="53"/>
      <c r="FBB60" s="53"/>
      <c r="FBC60" s="53"/>
      <c r="FBD60" s="53"/>
      <c r="FBE60" s="53"/>
      <c r="FBF60" s="53"/>
      <c r="FBG60" s="53"/>
      <c r="FBH60" s="53"/>
      <c r="FBI60" s="53"/>
      <c r="FBJ60" s="53"/>
      <c r="FBK60" s="53"/>
      <c r="FBL60" s="53"/>
      <c r="FBM60" s="53"/>
      <c r="FBN60" s="53"/>
      <c r="FBO60" s="53"/>
      <c r="FBP60" s="53"/>
      <c r="FBQ60" s="53"/>
      <c r="FBR60" s="53"/>
      <c r="FBS60" s="53"/>
      <c r="FBT60" s="53"/>
      <c r="FBU60" s="53"/>
      <c r="FBV60" s="53"/>
      <c r="FBW60" s="53"/>
      <c r="FBX60" s="53"/>
      <c r="FBY60" s="53"/>
      <c r="FBZ60" s="53"/>
      <c r="FCA60" s="53"/>
      <c r="FCB60" s="53"/>
      <c r="FCC60" s="53"/>
      <c r="FCD60" s="53"/>
      <c r="FCE60" s="53"/>
      <c r="FCF60" s="53"/>
      <c r="FCG60" s="53"/>
      <c r="FCH60" s="53"/>
      <c r="FCI60" s="53"/>
      <c r="FCJ60" s="53"/>
      <c r="FCK60" s="53"/>
      <c r="FCL60" s="53"/>
      <c r="FCM60" s="53"/>
      <c r="FCN60" s="53"/>
      <c r="FCO60" s="53"/>
      <c r="FCP60" s="53"/>
      <c r="FCQ60" s="53"/>
      <c r="FCR60" s="53"/>
      <c r="FCS60" s="53"/>
      <c r="FCT60" s="53"/>
      <c r="FCU60" s="53"/>
      <c r="FCV60" s="53"/>
      <c r="FCW60" s="53"/>
      <c r="FCX60" s="53"/>
      <c r="FCY60" s="53"/>
      <c r="FCZ60" s="53"/>
      <c r="FDA60" s="53"/>
      <c r="FDB60" s="53"/>
      <c r="FDC60" s="53"/>
      <c r="FDD60" s="53"/>
      <c r="FDE60" s="53"/>
      <c r="FDF60" s="53"/>
      <c r="FDG60" s="53"/>
      <c r="FDH60" s="53"/>
      <c r="FDI60" s="53"/>
      <c r="FDJ60" s="53"/>
      <c r="FDK60" s="53"/>
      <c r="FDL60" s="53"/>
      <c r="FDM60" s="53"/>
      <c r="FDN60" s="53"/>
      <c r="FDO60" s="53"/>
      <c r="FDP60" s="53"/>
      <c r="FDQ60" s="53"/>
      <c r="FDR60" s="53"/>
      <c r="FDS60" s="53"/>
      <c r="FDT60" s="53"/>
      <c r="FDU60" s="53"/>
      <c r="FDV60" s="53"/>
      <c r="FDW60" s="53"/>
      <c r="FDX60" s="53"/>
      <c r="FDY60" s="53"/>
      <c r="FDZ60" s="53"/>
      <c r="FEA60" s="53"/>
      <c r="FEB60" s="53"/>
      <c r="FEC60" s="53"/>
      <c r="FED60" s="53"/>
      <c r="FEE60" s="53"/>
      <c r="FEF60" s="53"/>
      <c r="FEG60" s="53"/>
      <c r="FEH60" s="53"/>
      <c r="FEI60" s="53"/>
      <c r="FEJ60" s="53"/>
      <c r="FEK60" s="53"/>
      <c r="FEL60" s="53"/>
      <c r="FEM60" s="53"/>
      <c r="FEN60" s="53"/>
      <c r="FEO60" s="53"/>
      <c r="FEP60" s="53"/>
      <c r="FEQ60" s="53"/>
      <c r="FER60" s="53"/>
      <c r="FES60" s="53"/>
      <c r="FET60" s="53"/>
      <c r="FEU60" s="53"/>
      <c r="FEV60" s="53"/>
      <c r="FEW60" s="53"/>
      <c r="FEX60" s="53"/>
      <c r="FEY60" s="53"/>
      <c r="FEZ60" s="53"/>
      <c r="FFA60" s="53"/>
      <c r="FFB60" s="53"/>
      <c r="FFC60" s="53"/>
      <c r="FFD60" s="53"/>
      <c r="FFE60" s="53"/>
      <c r="FFF60" s="53"/>
      <c r="FFG60" s="53"/>
      <c r="FFH60" s="53"/>
      <c r="FFI60" s="53"/>
      <c r="FFJ60" s="53"/>
      <c r="FFK60" s="53"/>
      <c r="FFL60" s="53"/>
      <c r="FFM60" s="53"/>
      <c r="FFN60" s="53"/>
      <c r="FFO60" s="53"/>
      <c r="FFP60" s="53"/>
      <c r="FFQ60" s="53"/>
      <c r="FFR60" s="53"/>
      <c r="FFS60" s="53"/>
      <c r="FFT60" s="53"/>
      <c r="FFU60" s="53"/>
      <c r="FFV60" s="53"/>
      <c r="FFW60" s="53"/>
      <c r="FFX60" s="53"/>
      <c r="FFY60" s="53"/>
      <c r="FFZ60" s="53"/>
      <c r="FGA60" s="53"/>
      <c r="FGB60" s="53"/>
      <c r="FGC60" s="53"/>
      <c r="FGD60" s="53"/>
      <c r="FGE60" s="53"/>
      <c r="FGF60" s="53"/>
      <c r="FGG60" s="53"/>
      <c r="FGH60" s="53"/>
      <c r="FGI60" s="53"/>
      <c r="FGJ60" s="53"/>
      <c r="FGK60" s="53"/>
      <c r="FGL60" s="53"/>
      <c r="FGM60" s="53"/>
      <c r="FGN60" s="53"/>
      <c r="FGO60" s="53"/>
      <c r="FGP60" s="53"/>
      <c r="FGQ60" s="53"/>
      <c r="FGR60" s="53"/>
      <c r="FGS60" s="53"/>
      <c r="FGT60" s="53"/>
      <c r="FGU60" s="53"/>
      <c r="FGV60" s="53"/>
      <c r="FGW60" s="53"/>
      <c r="FGX60" s="53"/>
      <c r="FGY60" s="53"/>
      <c r="FGZ60" s="53"/>
      <c r="FHA60" s="53"/>
      <c r="FHB60" s="53"/>
      <c r="FHC60" s="53"/>
      <c r="FHD60" s="53"/>
      <c r="FHE60" s="53"/>
      <c r="FHF60" s="53"/>
      <c r="FHG60" s="53"/>
      <c r="FHH60" s="53"/>
      <c r="FHI60" s="53"/>
      <c r="FHJ60" s="53"/>
      <c r="FHK60" s="53"/>
      <c r="FHL60" s="53"/>
      <c r="FHM60" s="53"/>
      <c r="FHN60" s="53"/>
      <c r="FHO60" s="53"/>
      <c r="FHP60" s="53"/>
      <c r="FHQ60" s="53"/>
      <c r="FHR60" s="53"/>
      <c r="FHS60" s="53"/>
      <c r="FHT60" s="53"/>
      <c r="FHU60" s="53"/>
      <c r="FHV60" s="53"/>
      <c r="FHW60" s="53"/>
      <c r="FHX60" s="53"/>
      <c r="FHY60" s="53"/>
      <c r="FHZ60" s="53"/>
      <c r="FIA60" s="53"/>
      <c r="FIB60" s="53"/>
      <c r="FIC60" s="53"/>
      <c r="FID60" s="53"/>
      <c r="FIE60" s="53"/>
      <c r="FIF60" s="53"/>
      <c r="FIG60" s="53"/>
      <c r="FIH60" s="53"/>
      <c r="FII60" s="53"/>
      <c r="FIJ60" s="53"/>
      <c r="FIK60" s="53"/>
      <c r="FIL60" s="53"/>
      <c r="FIM60" s="53"/>
      <c r="FIN60" s="53"/>
      <c r="FIO60" s="53"/>
      <c r="FIP60" s="53"/>
      <c r="FIQ60" s="53"/>
      <c r="FIR60" s="53"/>
      <c r="FIS60" s="53"/>
      <c r="FIT60" s="53"/>
      <c r="FIU60" s="53"/>
      <c r="FIV60" s="53"/>
      <c r="FIW60" s="53"/>
      <c r="FIX60" s="53"/>
      <c r="FIY60" s="53"/>
      <c r="FIZ60" s="53"/>
      <c r="FJA60" s="53"/>
      <c r="FJB60" s="53"/>
      <c r="FJC60" s="53"/>
      <c r="FJD60" s="53"/>
      <c r="FJE60" s="53"/>
      <c r="FJF60" s="53"/>
      <c r="FJG60" s="53"/>
      <c r="FJH60" s="53"/>
      <c r="FJI60" s="53"/>
      <c r="FJJ60" s="53"/>
      <c r="FJK60" s="53"/>
      <c r="FJL60" s="53"/>
      <c r="FJM60" s="53"/>
      <c r="FJN60" s="53"/>
      <c r="FJO60" s="53"/>
      <c r="FJP60" s="53"/>
      <c r="FJQ60" s="53"/>
      <c r="FJR60" s="53"/>
      <c r="FJS60" s="53"/>
      <c r="FJT60" s="53"/>
      <c r="FJU60" s="53"/>
      <c r="FJV60" s="53"/>
      <c r="FJW60" s="53"/>
      <c r="FJX60" s="53"/>
      <c r="FJY60" s="53"/>
      <c r="FJZ60" s="53"/>
      <c r="FKA60" s="53"/>
      <c r="FKB60" s="53"/>
      <c r="FKC60" s="53"/>
      <c r="FKD60" s="53"/>
      <c r="FKE60" s="53"/>
      <c r="FKF60" s="53"/>
      <c r="FKG60" s="53"/>
      <c r="FKH60" s="53"/>
      <c r="FKI60" s="53"/>
      <c r="FKJ60" s="53"/>
      <c r="FKK60" s="53"/>
      <c r="FKL60" s="53"/>
      <c r="FKM60" s="53"/>
      <c r="FKN60" s="53"/>
      <c r="FKO60" s="53"/>
      <c r="FKP60" s="53"/>
      <c r="FKQ60" s="53"/>
      <c r="FKR60" s="53"/>
      <c r="FKS60" s="53"/>
      <c r="FKT60" s="53"/>
      <c r="FKU60" s="53"/>
      <c r="FKV60" s="53"/>
      <c r="FKW60" s="53"/>
      <c r="FKX60" s="53"/>
      <c r="FKY60" s="53"/>
      <c r="FKZ60" s="53"/>
      <c r="FLA60" s="53"/>
      <c r="FLB60" s="53"/>
      <c r="FLC60" s="53"/>
      <c r="FLD60" s="53"/>
      <c r="FLE60" s="53"/>
      <c r="FLF60" s="53"/>
      <c r="FLG60" s="53"/>
      <c r="FLH60" s="53"/>
      <c r="FLI60" s="53"/>
      <c r="FLJ60" s="53"/>
      <c r="FLK60" s="53"/>
      <c r="FLL60" s="53"/>
      <c r="FLM60" s="53"/>
      <c r="FLN60" s="53"/>
      <c r="FLO60" s="53"/>
      <c r="FLP60" s="53"/>
      <c r="FLQ60" s="53"/>
      <c r="FLR60" s="53"/>
      <c r="FLS60" s="53"/>
      <c r="FLT60" s="53"/>
      <c r="FLU60" s="53"/>
      <c r="FLV60" s="53"/>
      <c r="FLW60" s="53"/>
      <c r="FLX60" s="53"/>
      <c r="FLY60" s="53"/>
      <c r="FLZ60" s="53"/>
      <c r="FMA60" s="53"/>
      <c r="FMB60" s="53"/>
      <c r="FMC60" s="53"/>
      <c r="FMD60" s="53"/>
      <c r="FME60" s="53"/>
      <c r="FMF60" s="53"/>
      <c r="FMG60" s="53"/>
      <c r="FMH60" s="53"/>
      <c r="FMI60" s="53"/>
      <c r="FMJ60" s="53"/>
      <c r="FMK60" s="53"/>
      <c r="FML60" s="53"/>
      <c r="FMM60" s="53"/>
      <c r="FMN60" s="53"/>
      <c r="FMO60" s="53"/>
      <c r="FMP60" s="53"/>
      <c r="FMQ60" s="53"/>
      <c r="FMR60" s="53"/>
      <c r="FMS60" s="53"/>
      <c r="FMT60" s="53"/>
      <c r="FMU60" s="53"/>
      <c r="FMV60" s="53"/>
      <c r="FMW60" s="53"/>
      <c r="FMX60" s="53"/>
      <c r="FMY60" s="53"/>
      <c r="FMZ60" s="53"/>
      <c r="FNA60" s="53"/>
      <c r="FNB60" s="53"/>
      <c r="FNC60" s="53"/>
      <c r="FND60" s="53"/>
      <c r="FNE60" s="53"/>
      <c r="FNF60" s="53"/>
      <c r="FNG60" s="53"/>
      <c r="FNH60" s="53"/>
      <c r="FNI60" s="53"/>
      <c r="FNJ60" s="53"/>
      <c r="FNK60" s="53"/>
      <c r="FNL60" s="53"/>
      <c r="FNM60" s="53"/>
      <c r="FNN60" s="53"/>
      <c r="FNO60" s="53"/>
      <c r="FNP60" s="53"/>
      <c r="FNQ60" s="53"/>
      <c r="FNR60" s="53"/>
      <c r="FNS60" s="53"/>
      <c r="FNT60" s="53"/>
      <c r="FNU60" s="53"/>
      <c r="FNV60" s="53"/>
      <c r="FNW60" s="53"/>
      <c r="FNX60" s="53"/>
      <c r="FNY60" s="53"/>
      <c r="FNZ60" s="53"/>
      <c r="FOA60" s="53"/>
      <c r="FOB60" s="53"/>
      <c r="FOC60" s="53"/>
      <c r="FOD60" s="53"/>
      <c r="FOE60" s="53"/>
      <c r="FOF60" s="53"/>
      <c r="FOG60" s="53"/>
      <c r="FOH60" s="53"/>
      <c r="FOI60" s="53"/>
      <c r="FOJ60" s="53"/>
      <c r="FOK60" s="53"/>
      <c r="FOL60" s="53"/>
      <c r="FOM60" s="53"/>
      <c r="FON60" s="53"/>
      <c r="FOO60" s="53"/>
      <c r="FOP60" s="53"/>
      <c r="FOQ60" s="53"/>
      <c r="FOR60" s="53"/>
      <c r="FOS60" s="53"/>
      <c r="FOT60" s="53"/>
      <c r="FOU60" s="53"/>
      <c r="FOV60" s="53"/>
      <c r="FOW60" s="53"/>
      <c r="FOX60" s="53"/>
      <c r="FOY60" s="53"/>
      <c r="FOZ60" s="53"/>
      <c r="FPA60" s="53"/>
      <c r="FPB60" s="53"/>
      <c r="FPC60" s="53"/>
      <c r="FPD60" s="53"/>
      <c r="FPE60" s="53"/>
      <c r="FPF60" s="53"/>
      <c r="FPG60" s="53"/>
      <c r="FPH60" s="53"/>
      <c r="FPI60" s="53"/>
      <c r="FPJ60" s="53"/>
      <c r="FPK60" s="53"/>
      <c r="FPL60" s="53"/>
      <c r="FPM60" s="53"/>
      <c r="FPN60" s="53"/>
      <c r="FPO60" s="53"/>
      <c r="FPP60" s="53"/>
      <c r="FPQ60" s="53"/>
      <c r="FPR60" s="53"/>
      <c r="FPS60" s="53"/>
      <c r="FPT60" s="53"/>
      <c r="FPU60" s="53"/>
      <c r="FPV60" s="53"/>
      <c r="FPW60" s="53"/>
      <c r="FPX60" s="53"/>
      <c r="FPY60" s="53"/>
      <c r="FPZ60" s="53"/>
      <c r="FQA60" s="53"/>
      <c r="FQB60" s="53"/>
      <c r="FQC60" s="53"/>
      <c r="FQD60" s="53"/>
      <c r="FQE60" s="53"/>
      <c r="FQF60" s="53"/>
      <c r="FQG60" s="53"/>
      <c r="FQH60" s="53"/>
      <c r="FQI60" s="53"/>
      <c r="FQJ60" s="53"/>
      <c r="FQK60" s="53"/>
      <c r="FQL60" s="53"/>
      <c r="FQM60" s="53"/>
      <c r="FQN60" s="53"/>
      <c r="FQO60" s="53"/>
      <c r="FQP60" s="53"/>
      <c r="FQQ60" s="53"/>
      <c r="FQR60" s="53"/>
      <c r="FQS60" s="53"/>
      <c r="FQT60" s="53"/>
      <c r="FQU60" s="53"/>
      <c r="FQV60" s="53"/>
      <c r="FQW60" s="53"/>
      <c r="FQX60" s="53"/>
      <c r="FQY60" s="53"/>
      <c r="FQZ60" s="53"/>
      <c r="FRA60" s="53"/>
      <c r="FRB60" s="53"/>
      <c r="FRC60" s="53"/>
      <c r="FRD60" s="53"/>
      <c r="FRE60" s="53"/>
      <c r="FRF60" s="53"/>
      <c r="FRG60" s="53"/>
      <c r="FRH60" s="53"/>
      <c r="FRI60" s="53"/>
      <c r="FRJ60" s="53"/>
      <c r="FRK60" s="53"/>
      <c r="FRL60" s="53"/>
      <c r="FRM60" s="53"/>
      <c r="FRN60" s="53"/>
      <c r="FRO60" s="53"/>
      <c r="FRP60" s="53"/>
      <c r="FRQ60" s="53"/>
      <c r="FRR60" s="53"/>
      <c r="FRS60" s="53"/>
      <c r="FRT60" s="53"/>
      <c r="FRU60" s="53"/>
      <c r="FRV60" s="53"/>
      <c r="FRW60" s="53"/>
      <c r="FRX60" s="53"/>
      <c r="FRY60" s="53"/>
      <c r="FRZ60" s="53"/>
      <c r="FSA60" s="53"/>
      <c r="FSB60" s="53"/>
      <c r="FSC60" s="53"/>
      <c r="FSD60" s="53"/>
      <c r="FSE60" s="53"/>
      <c r="FSF60" s="53"/>
      <c r="FSG60" s="53"/>
      <c r="FSH60" s="53"/>
      <c r="FSI60" s="53"/>
      <c r="FSJ60" s="53"/>
      <c r="FSK60" s="53"/>
      <c r="FSL60" s="53"/>
      <c r="FSM60" s="53"/>
      <c r="FSN60" s="53"/>
      <c r="FSO60" s="53"/>
      <c r="FSP60" s="53"/>
      <c r="FSQ60" s="53"/>
      <c r="FSR60" s="53"/>
      <c r="FSS60" s="53"/>
      <c r="FST60" s="53"/>
      <c r="FSU60" s="53"/>
      <c r="FSV60" s="53"/>
      <c r="FSW60" s="53"/>
      <c r="FSX60" s="53"/>
      <c r="FSY60" s="53"/>
      <c r="FSZ60" s="53"/>
      <c r="FTA60" s="53"/>
      <c r="FTB60" s="53"/>
      <c r="FTC60" s="53"/>
      <c r="FTD60" s="53"/>
      <c r="FTE60" s="53"/>
      <c r="FTF60" s="53"/>
      <c r="FTG60" s="53"/>
      <c r="FTH60" s="53"/>
      <c r="FTI60" s="53"/>
      <c r="FTJ60" s="53"/>
      <c r="FTK60" s="53"/>
      <c r="FTL60" s="53"/>
      <c r="FTM60" s="53"/>
      <c r="FTN60" s="53"/>
      <c r="FTO60" s="53"/>
      <c r="FTP60" s="53"/>
      <c r="FTQ60" s="53"/>
      <c r="FTR60" s="53"/>
      <c r="FTS60" s="53"/>
      <c r="FTT60" s="53"/>
      <c r="FTU60" s="53"/>
      <c r="FTV60" s="53"/>
      <c r="FTW60" s="53"/>
      <c r="FTX60" s="53"/>
      <c r="FTY60" s="53"/>
      <c r="FTZ60" s="53"/>
      <c r="FUA60" s="53"/>
      <c r="FUB60" s="53"/>
      <c r="FUC60" s="53"/>
      <c r="FUD60" s="53"/>
      <c r="FUE60" s="53"/>
      <c r="FUF60" s="53"/>
      <c r="FUG60" s="53"/>
      <c r="FUH60" s="53"/>
      <c r="FUI60" s="53"/>
      <c r="FUJ60" s="53"/>
      <c r="FUK60" s="53"/>
      <c r="FUL60" s="53"/>
      <c r="FUM60" s="53"/>
      <c r="FUN60" s="53"/>
      <c r="FUO60" s="53"/>
      <c r="FUP60" s="53"/>
      <c r="FUQ60" s="53"/>
      <c r="FUR60" s="53"/>
      <c r="FUS60" s="53"/>
      <c r="FUT60" s="53"/>
      <c r="FUU60" s="53"/>
      <c r="FUV60" s="53"/>
      <c r="FUW60" s="53"/>
      <c r="FUX60" s="53"/>
      <c r="FUY60" s="53"/>
      <c r="FUZ60" s="53"/>
      <c r="FVA60" s="53"/>
      <c r="FVB60" s="53"/>
      <c r="FVC60" s="53"/>
      <c r="FVD60" s="53"/>
      <c r="FVE60" s="53"/>
      <c r="FVF60" s="53"/>
      <c r="FVG60" s="53"/>
      <c r="FVH60" s="53"/>
      <c r="FVI60" s="53"/>
      <c r="FVJ60" s="53"/>
      <c r="FVK60" s="53"/>
      <c r="FVL60" s="53"/>
      <c r="FVM60" s="53"/>
      <c r="FVN60" s="53"/>
      <c r="FVO60" s="53"/>
      <c r="FVP60" s="53"/>
      <c r="FVQ60" s="53"/>
      <c r="FVR60" s="53"/>
      <c r="FVS60" s="53"/>
      <c r="FVT60" s="53"/>
      <c r="FVU60" s="53"/>
      <c r="FVV60" s="53"/>
      <c r="FVW60" s="53"/>
      <c r="FVX60" s="53"/>
      <c r="FVY60" s="53"/>
      <c r="FVZ60" s="53"/>
      <c r="FWA60" s="53"/>
      <c r="FWB60" s="53"/>
      <c r="FWC60" s="53"/>
      <c r="FWD60" s="53"/>
      <c r="FWE60" s="53"/>
      <c r="FWF60" s="53"/>
      <c r="FWG60" s="53"/>
      <c r="FWH60" s="53"/>
      <c r="FWI60" s="53"/>
      <c r="FWJ60" s="53"/>
      <c r="FWK60" s="53"/>
      <c r="FWL60" s="53"/>
      <c r="FWM60" s="53"/>
      <c r="FWN60" s="53"/>
      <c r="FWO60" s="53"/>
      <c r="FWP60" s="53"/>
      <c r="FWQ60" s="53"/>
      <c r="FWR60" s="53"/>
      <c r="FWS60" s="53"/>
      <c r="FWT60" s="53"/>
      <c r="FWU60" s="53"/>
      <c r="FWV60" s="53"/>
      <c r="FWW60" s="53"/>
      <c r="FWX60" s="53"/>
      <c r="FWY60" s="53"/>
      <c r="FWZ60" s="53"/>
      <c r="FXA60" s="53"/>
      <c r="FXB60" s="53"/>
      <c r="FXC60" s="53"/>
      <c r="FXD60" s="53"/>
      <c r="FXE60" s="53"/>
      <c r="FXF60" s="53"/>
      <c r="FXG60" s="53"/>
      <c r="FXH60" s="53"/>
      <c r="FXI60" s="53"/>
      <c r="FXJ60" s="53"/>
      <c r="FXK60" s="53"/>
      <c r="FXL60" s="53"/>
      <c r="FXM60" s="53"/>
      <c r="FXN60" s="53"/>
      <c r="FXO60" s="53"/>
      <c r="FXP60" s="53"/>
      <c r="FXQ60" s="53"/>
      <c r="FXR60" s="53"/>
      <c r="FXS60" s="53"/>
      <c r="FXT60" s="53"/>
      <c r="FXU60" s="53"/>
      <c r="FXV60" s="53"/>
      <c r="FXW60" s="53"/>
      <c r="FXX60" s="53"/>
      <c r="FXY60" s="53"/>
      <c r="FXZ60" s="53"/>
      <c r="FYA60" s="53"/>
      <c r="FYB60" s="53"/>
      <c r="FYC60" s="53"/>
      <c r="FYD60" s="53"/>
      <c r="FYE60" s="53"/>
      <c r="FYF60" s="53"/>
      <c r="FYG60" s="53"/>
      <c r="FYH60" s="53"/>
      <c r="FYI60" s="53"/>
      <c r="FYJ60" s="53"/>
      <c r="FYK60" s="53"/>
      <c r="FYL60" s="53"/>
      <c r="FYM60" s="53"/>
      <c r="FYN60" s="53"/>
      <c r="FYO60" s="53"/>
      <c r="FYP60" s="53"/>
      <c r="FYQ60" s="53"/>
      <c r="FYR60" s="53"/>
      <c r="FYS60" s="53"/>
      <c r="FYT60" s="53"/>
      <c r="FYU60" s="53"/>
      <c r="FYV60" s="53"/>
      <c r="FYW60" s="53"/>
      <c r="FYX60" s="53"/>
      <c r="FYY60" s="53"/>
      <c r="FYZ60" s="53"/>
      <c r="FZA60" s="53"/>
      <c r="FZB60" s="53"/>
      <c r="FZC60" s="53"/>
      <c r="FZD60" s="53"/>
      <c r="FZE60" s="53"/>
      <c r="FZF60" s="53"/>
      <c r="FZG60" s="53"/>
      <c r="FZH60" s="53"/>
      <c r="FZI60" s="53"/>
      <c r="FZJ60" s="53"/>
      <c r="FZK60" s="53"/>
      <c r="FZL60" s="53"/>
      <c r="FZM60" s="53"/>
      <c r="FZN60" s="53"/>
      <c r="FZO60" s="53"/>
      <c r="FZP60" s="53"/>
      <c r="FZQ60" s="53"/>
      <c r="FZR60" s="53"/>
      <c r="FZS60" s="53"/>
      <c r="FZT60" s="53"/>
      <c r="FZU60" s="53"/>
      <c r="FZV60" s="53"/>
      <c r="FZW60" s="53"/>
      <c r="FZX60" s="53"/>
      <c r="FZY60" s="53"/>
      <c r="FZZ60" s="53"/>
      <c r="GAA60" s="53"/>
      <c r="GAB60" s="53"/>
      <c r="GAC60" s="53"/>
      <c r="GAD60" s="53"/>
      <c r="GAE60" s="53"/>
      <c r="GAF60" s="53"/>
      <c r="GAG60" s="53"/>
      <c r="GAH60" s="53"/>
      <c r="GAI60" s="53"/>
      <c r="GAJ60" s="53"/>
      <c r="GAK60" s="53"/>
      <c r="GAL60" s="53"/>
      <c r="GAM60" s="53"/>
      <c r="GAN60" s="53"/>
      <c r="GAO60" s="53"/>
      <c r="GAP60" s="53"/>
      <c r="GAQ60" s="53"/>
      <c r="GAR60" s="53"/>
      <c r="GAS60" s="53"/>
      <c r="GAT60" s="53"/>
      <c r="GAU60" s="53"/>
      <c r="GAV60" s="53"/>
      <c r="GAW60" s="53"/>
      <c r="GAX60" s="53"/>
      <c r="GAY60" s="53"/>
      <c r="GAZ60" s="53"/>
      <c r="GBA60" s="53"/>
      <c r="GBB60" s="53"/>
      <c r="GBC60" s="53"/>
      <c r="GBD60" s="53"/>
      <c r="GBE60" s="53"/>
      <c r="GBF60" s="53"/>
      <c r="GBG60" s="53"/>
      <c r="GBH60" s="53"/>
      <c r="GBI60" s="53"/>
      <c r="GBJ60" s="53"/>
      <c r="GBK60" s="53"/>
      <c r="GBL60" s="53"/>
      <c r="GBM60" s="53"/>
      <c r="GBN60" s="53"/>
      <c r="GBO60" s="53"/>
      <c r="GBP60" s="53"/>
      <c r="GBQ60" s="53"/>
      <c r="GBR60" s="53"/>
      <c r="GBS60" s="53"/>
      <c r="GBT60" s="53"/>
      <c r="GBU60" s="53"/>
      <c r="GBV60" s="53"/>
      <c r="GBW60" s="53"/>
      <c r="GBX60" s="53"/>
      <c r="GBY60" s="53"/>
      <c r="GBZ60" s="53"/>
      <c r="GCA60" s="53"/>
      <c r="GCB60" s="53"/>
      <c r="GCC60" s="53"/>
      <c r="GCD60" s="53"/>
      <c r="GCE60" s="53"/>
      <c r="GCF60" s="53"/>
      <c r="GCG60" s="53"/>
      <c r="GCH60" s="53"/>
      <c r="GCI60" s="53"/>
      <c r="GCJ60" s="53"/>
      <c r="GCK60" s="53"/>
      <c r="GCL60" s="53"/>
      <c r="GCM60" s="53"/>
      <c r="GCN60" s="53"/>
      <c r="GCO60" s="53"/>
      <c r="GCP60" s="53"/>
      <c r="GCQ60" s="53"/>
      <c r="GCR60" s="53"/>
      <c r="GCS60" s="53"/>
      <c r="GCT60" s="53"/>
      <c r="GCU60" s="53"/>
      <c r="GCV60" s="53"/>
      <c r="GCW60" s="53"/>
      <c r="GCX60" s="53"/>
      <c r="GCY60" s="53"/>
      <c r="GCZ60" s="53"/>
      <c r="GDA60" s="53"/>
      <c r="GDB60" s="53"/>
      <c r="GDC60" s="53"/>
      <c r="GDD60" s="53"/>
      <c r="GDE60" s="53"/>
      <c r="GDF60" s="53"/>
      <c r="GDG60" s="53"/>
      <c r="GDH60" s="53"/>
      <c r="GDI60" s="53"/>
      <c r="GDJ60" s="53"/>
      <c r="GDK60" s="53"/>
      <c r="GDL60" s="53"/>
      <c r="GDM60" s="53"/>
      <c r="GDN60" s="53"/>
      <c r="GDO60" s="53"/>
      <c r="GDP60" s="53"/>
      <c r="GDQ60" s="53"/>
      <c r="GDR60" s="53"/>
      <c r="GDS60" s="53"/>
      <c r="GDT60" s="53"/>
      <c r="GDU60" s="53"/>
      <c r="GDV60" s="53"/>
      <c r="GDW60" s="53"/>
      <c r="GDX60" s="53"/>
      <c r="GDY60" s="53"/>
      <c r="GDZ60" s="53"/>
      <c r="GEA60" s="53"/>
      <c r="GEB60" s="53"/>
      <c r="GEC60" s="53"/>
      <c r="GED60" s="53"/>
      <c r="GEE60" s="53"/>
      <c r="GEF60" s="53"/>
      <c r="GEG60" s="53"/>
      <c r="GEH60" s="53"/>
      <c r="GEI60" s="53"/>
      <c r="GEJ60" s="53"/>
      <c r="GEK60" s="53"/>
      <c r="GEL60" s="53"/>
      <c r="GEM60" s="53"/>
      <c r="GEN60" s="53"/>
      <c r="GEO60" s="53"/>
      <c r="GEP60" s="53"/>
      <c r="GEQ60" s="53"/>
      <c r="GER60" s="53"/>
      <c r="GES60" s="53"/>
      <c r="GET60" s="53"/>
      <c r="GEU60" s="53"/>
      <c r="GEV60" s="53"/>
      <c r="GEW60" s="53"/>
      <c r="GEX60" s="53"/>
      <c r="GEY60" s="53"/>
      <c r="GEZ60" s="53"/>
      <c r="GFA60" s="53"/>
      <c r="GFB60" s="53"/>
      <c r="GFC60" s="53"/>
      <c r="GFD60" s="53"/>
      <c r="GFE60" s="53"/>
      <c r="GFF60" s="53"/>
      <c r="GFG60" s="53"/>
      <c r="GFH60" s="53"/>
      <c r="GFI60" s="53"/>
      <c r="GFJ60" s="53"/>
      <c r="GFK60" s="53"/>
      <c r="GFL60" s="53"/>
      <c r="GFM60" s="53"/>
      <c r="GFN60" s="53"/>
      <c r="GFO60" s="53"/>
      <c r="GFP60" s="53"/>
      <c r="GFQ60" s="53"/>
      <c r="GFR60" s="53"/>
      <c r="GFS60" s="53"/>
      <c r="GFT60" s="53"/>
      <c r="GFU60" s="53"/>
      <c r="GFV60" s="53"/>
      <c r="GFW60" s="53"/>
      <c r="GFX60" s="53"/>
      <c r="GFY60" s="53"/>
      <c r="GFZ60" s="53"/>
      <c r="GGA60" s="53"/>
      <c r="GGB60" s="53"/>
      <c r="GGC60" s="53"/>
      <c r="GGD60" s="53"/>
      <c r="GGE60" s="53"/>
      <c r="GGF60" s="53"/>
      <c r="GGG60" s="53"/>
      <c r="GGH60" s="53"/>
      <c r="GGI60" s="53"/>
      <c r="GGJ60" s="53"/>
      <c r="GGK60" s="53"/>
      <c r="GGL60" s="53"/>
      <c r="GGM60" s="53"/>
      <c r="GGN60" s="53"/>
      <c r="GGO60" s="53"/>
      <c r="GGP60" s="53"/>
      <c r="GGQ60" s="53"/>
      <c r="GGR60" s="53"/>
      <c r="GGS60" s="53"/>
      <c r="GGT60" s="53"/>
      <c r="GGU60" s="53"/>
      <c r="GGV60" s="53"/>
      <c r="GGW60" s="53"/>
      <c r="GGX60" s="53"/>
      <c r="GGY60" s="53"/>
      <c r="GGZ60" s="53"/>
      <c r="GHA60" s="53"/>
      <c r="GHB60" s="53"/>
      <c r="GHC60" s="53"/>
      <c r="GHD60" s="53"/>
      <c r="GHE60" s="53"/>
      <c r="GHF60" s="53"/>
      <c r="GHG60" s="53"/>
      <c r="GHH60" s="53"/>
      <c r="GHI60" s="53"/>
      <c r="GHJ60" s="53"/>
      <c r="GHK60" s="53"/>
      <c r="GHL60" s="53"/>
      <c r="GHM60" s="53"/>
      <c r="GHN60" s="53"/>
      <c r="GHO60" s="53"/>
      <c r="GHP60" s="53"/>
      <c r="GHQ60" s="53"/>
      <c r="GHR60" s="53"/>
      <c r="GHS60" s="53"/>
      <c r="GHT60" s="53"/>
      <c r="GHU60" s="53"/>
      <c r="GHV60" s="53"/>
      <c r="GHW60" s="53"/>
      <c r="GHX60" s="53"/>
      <c r="GHY60" s="53"/>
      <c r="GHZ60" s="53"/>
      <c r="GIA60" s="53"/>
      <c r="GIB60" s="53"/>
      <c r="GIC60" s="53"/>
      <c r="GID60" s="53"/>
      <c r="GIE60" s="53"/>
      <c r="GIF60" s="53"/>
      <c r="GIG60" s="53"/>
      <c r="GIH60" s="53"/>
      <c r="GII60" s="53"/>
      <c r="GIJ60" s="53"/>
      <c r="GIK60" s="53"/>
      <c r="GIL60" s="53"/>
      <c r="GIM60" s="53"/>
      <c r="GIN60" s="53"/>
      <c r="GIO60" s="53"/>
      <c r="GIP60" s="53"/>
      <c r="GIQ60" s="53"/>
      <c r="GIR60" s="53"/>
      <c r="GIS60" s="53"/>
      <c r="GIT60" s="53"/>
      <c r="GIU60" s="53"/>
      <c r="GIV60" s="53"/>
      <c r="GIW60" s="53"/>
      <c r="GIX60" s="53"/>
      <c r="GIY60" s="53"/>
      <c r="GIZ60" s="53"/>
      <c r="GJA60" s="53"/>
      <c r="GJB60" s="53"/>
      <c r="GJC60" s="53"/>
      <c r="GJD60" s="53"/>
      <c r="GJE60" s="53"/>
      <c r="GJF60" s="53"/>
      <c r="GJG60" s="53"/>
      <c r="GJH60" s="53"/>
      <c r="GJI60" s="53"/>
      <c r="GJJ60" s="53"/>
      <c r="GJK60" s="53"/>
      <c r="GJL60" s="53"/>
      <c r="GJM60" s="53"/>
      <c r="GJN60" s="53"/>
      <c r="GJO60" s="53"/>
      <c r="GJP60" s="53"/>
      <c r="GJQ60" s="53"/>
      <c r="GJR60" s="53"/>
      <c r="GJS60" s="53"/>
      <c r="GJT60" s="53"/>
      <c r="GJU60" s="53"/>
      <c r="GJV60" s="53"/>
      <c r="GJW60" s="53"/>
      <c r="GJX60" s="53"/>
      <c r="GJY60" s="53"/>
      <c r="GJZ60" s="53"/>
      <c r="GKA60" s="53"/>
      <c r="GKB60" s="53"/>
      <c r="GKC60" s="53"/>
      <c r="GKD60" s="53"/>
      <c r="GKE60" s="53"/>
      <c r="GKF60" s="53"/>
      <c r="GKG60" s="53"/>
      <c r="GKH60" s="53"/>
      <c r="GKI60" s="53"/>
      <c r="GKJ60" s="53"/>
      <c r="GKK60" s="53"/>
      <c r="GKL60" s="53"/>
      <c r="GKM60" s="53"/>
      <c r="GKN60" s="53"/>
      <c r="GKO60" s="53"/>
      <c r="GKP60" s="53"/>
      <c r="GKQ60" s="53"/>
      <c r="GKR60" s="53"/>
      <c r="GKS60" s="53"/>
      <c r="GKT60" s="53"/>
      <c r="GKU60" s="53"/>
      <c r="GKV60" s="53"/>
      <c r="GKW60" s="53"/>
      <c r="GKX60" s="53"/>
      <c r="GKY60" s="53"/>
      <c r="GKZ60" s="53"/>
      <c r="GLA60" s="53"/>
      <c r="GLB60" s="53"/>
      <c r="GLC60" s="53"/>
      <c r="GLD60" s="53"/>
      <c r="GLE60" s="53"/>
      <c r="GLF60" s="53"/>
      <c r="GLG60" s="53"/>
      <c r="GLH60" s="53"/>
      <c r="GLI60" s="53"/>
      <c r="GLJ60" s="53"/>
      <c r="GLK60" s="53"/>
      <c r="GLL60" s="53"/>
      <c r="GLM60" s="53"/>
      <c r="GLN60" s="53"/>
      <c r="GLO60" s="53"/>
      <c r="GLP60" s="53"/>
      <c r="GLQ60" s="53"/>
      <c r="GLR60" s="53"/>
      <c r="GLS60" s="53"/>
      <c r="GLT60" s="53"/>
      <c r="GLU60" s="53"/>
      <c r="GLV60" s="53"/>
      <c r="GLW60" s="53"/>
      <c r="GLX60" s="53"/>
      <c r="GLY60" s="53"/>
      <c r="GLZ60" s="53"/>
      <c r="GMA60" s="53"/>
      <c r="GMB60" s="53"/>
      <c r="GMC60" s="53"/>
      <c r="GMD60" s="53"/>
      <c r="GME60" s="53"/>
      <c r="GMF60" s="53"/>
      <c r="GMG60" s="53"/>
      <c r="GMH60" s="53"/>
      <c r="GMI60" s="53"/>
      <c r="GMJ60" s="53"/>
      <c r="GMK60" s="53"/>
      <c r="GML60" s="53"/>
      <c r="GMM60" s="53"/>
      <c r="GMN60" s="53"/>
      <c r="GMO60" s="53"/>
      <c r="GMP60" s="53"/>
      <c r="GMQ60" s="53"/>
      <c r="GMR60" s="53"/>
      <c r="GMS60" s="53"/>
      <c r="GMT60" s="53"/>
      <c r="GMU60" s="53"/>
      <c r="GMV60" s="53"/>
      <c r="GMW60" s="53"/>
      <c r="GMX60" s="53"/>
      <c r="GMY60" s="53"/>
      <c r="GMZ60" s="53"/>
      <c r="GNA60" s="53"/>
      <c r="GNB60" s="53"/>
      <c r="GNC60" s="53"/>
      <c r="GND60" s="53"/>
      <c r="GNE60" s="53"/>
      <c r="GNF60" s="53"/>
      <c r="GNG60" s="53"/>
      <c r="GNH60" s="53"/>
      <c r="GNI60" s="53"/>
      <c r="GNJ60" s="53"/>
      <c r="GNK60" s="53"/>
      <c r="GNL60" s="53"/>
      <c r="GNM60" s="53"/>
      <c r="GNN60" s="53"/>
      <c r="GNO60" s="53"/>
      <c r="GNP60" s="53"/>
      <c r="GNQ60" s="53"/>
      <c r="GNR60" s="53"/>
      <c r="GNS60" s="53"/>
      <c r="GNT60" s="53"/>
      <c r="GNU60" s="53"/>
      <c r="GNV60" s="53"/>
      <c r="GNW60" s="53"/>
      <c r="GNX60" s="53"/>
      <c r="GNY60" s="53"/>
      <c r="GNZ60" s="53"/>
      <c r="GOA60" s="53"/>
      <c r="GOB60" s="53"/>
      <c r="GOC60" s="53"/>
      <c r="GOD60" s="53"/>
      <c r="GOE60" s="53"/>
      <c r="GOF60" s="53"/>
      <c r="GOG60" s="53"/>
      <c r="GOH60" s="53"/>
      <c r="GOI60" s="53"/>
      <c r="GOJ60" s="53"/>
      <c r="GOK60" s="53"/>
      <c r="GOL60" s="53"/>
      <c r="GOM60" s="53"/>
      <c r="GON60" s="53"/>
      <c r="GOO60" s="53"/>
      <c r="GOP60" s="53"/>
      <c r="GOQ60" s="53"/>
      <c r="GOR60" s="53"/>
      <c r="GOS60" s="53"/>
      <c r="GOT60" s="53"/>
      <c r="GOU60" s="53"/>
      <c r="GOV60" s="53"/>
      <c r="GOW60" s="53"/>
      <c r="GOX60" s="53"/>
      <c r="GOY60" s="53"/>
      <c r="GOZ60" s="53"/>
      <c r="GPA60" s="53"/>
      <c r="GPB60" s="53"/>
      <c r="GPC60" s="53"/>
      <c r="GPD60" s="53"/>
      <c r="GPE60" s="53"/>
      <c r="GPF60" s="53"/>
      <c r="GPG60" s="53"/>
      <c r="GPH60" s="53"/>
      <c r="GPI60" s="53"/>
      <c r="GPJ60" s="53"/>
      <c r="GPK60" s="53"/>
      <c r="GPL60" s="53"/>
      <c r="GPM60" s="53"/>
      <c r="GPN60" s="53"/>
      <c r="GPO60" s="53"/>
      <c r="GPP60" s="53"/>
      <c r="GPQ60" s="53"/>
      <c r="GPR60" s="53"/>
      <c r="GPS60" s="53"/>
      <c r="GPT60" s="53"/>
      <c r="GPU60" s="53"/>
      <c r="GPV60" s="53"/>
      <c r="GPW60" s="53"/>
      <c r="GPX60" s="53"/>
      <c r="GPY60" s="53"/>
      <c r="GPZ60" s="53"/>
      <c r="GQA60" s="53"/>
      <c r="GQB60" s="53"/>
      <c r="GQC60" s="53"/>
      <c r="GQD60" s="53"/>
      <c r="GQE60" s="53"/>
      <c r="GQF60" s="53"/>
      <c r="GQG60" s="53"/>
      <c r="GQH60" s="53"/>
      <c r="GQI60" s="53"/>
      <c r="GQJ60" s="53"/>
      <c r="GQK60" s="53"/>
      <c r="GQL60" s="53"/>
      <c r="GQM60" s="53"/>
      <c r="GQN60" s="53"/>
      <c r="GQO60" s="53"/>
      <c r="GQP60" s="53"/>
      <c r="GQQ60" s="53"/>
      <c r="GQR60" s="53"/>
      <c r="GQS60" s="53"/>
      <c r="GQT60" s="53"/>
      <c r="GQU60" s="53"/>
      <c r="GQV60" s="53"/>
      <c r="GQW60" s="53"/>
      <c r="GQX60" s="53"/>
      <c r="GQY60" s="53"/>
      <c r="GQZ60" s="53"/>
      <c r="GRA60" s="53"/>
      <c r="GRB60" s="53"/>
      <c r="GRC60" s="53"/>
      <c r="GRD60" s="53"/>
      <c r="GRE60" s="53"/>
      <c r="GRF60" s="53"/>
      <c r="GRG60" s="53"/>
      <c r="GRH60" s="53"/>
      <c r="GRI60" s="53"/>
      <c r="GRJ60" s="53"/>
      <c r="GRK60" s="53"/>
      <c r="GRL60" s="53"/>
      <c r="GRM60" s="53"/>
      <c r="GRN60" s="53"/>
      <c r="GRO60" s="53"/>
      <c r="GRP60" s="53"/>
      <c r="GRQ60" s="53"/>
      <c r="GRR60" s="53"/>
      <c r="GRS60" s="53"/>
      <c r="GRT60" s="53"/>
      <c r="GRU60" s="53"/>
      <c r="GRV60" s="53"/>
      <c r="GRW60" s="53"/>
      <c r="GRX60" s="53"/>
      <c r="GRY60" s="53"/>
      <c r="GRZ60" s="53"/>
      <c r="GSA60" s="53"/>
      <c r="GSB60" s="53"/>
      <c r="GSC60" s="53"/>
      <c r="GSD60" s="53"/>
      <c r="GSE60" s="53"/>
      <c r="GSF60" s="53"/>
      <c r="GSG60" s="53"/>
      <c r="GSH60" s="53"/>
      <c r="GSI60" s="53"/>
      <c r="GSJ60" s="53"/>
      <c r="GSK60" s="53"/>
      <c r="GSL60" s="53"/>
      <c r="GSM60" s="53"/>
      <c r="GSN60" s="53"/>
      <c r="GSO60" s="53"/>
      <c r="GSP60" s="53"/>
      <c r="GSQ60" s="53"/>
      <c r="GSR60" s="53"/>
      <c r="GSS60" s="53"/>
      <c r="GST60" s="53"/>
      <c r="GSU60" s="53"/>
      <c r="GSV60" s="53"/>
      <c r="GSW60" s="53"/>
      <c r="GSX60" s="53"/>
      <c r="GSY60" s="53"/>
      <c r="GSZ60" s="53"/>
      <c r="GTA60" s="53"/>
      <c r="GTB60" s="53"/>
      <c r="GTC60" s="53"/>
      <c r="GTD60" s="53"/>
      <c r="GTE60" s="53"/>
      <c r="GTF60" s="53"/>
      <c r="GTG60" s="53"/>
      <c r="GTH60" s="53"/>
      <c r="GTI60" s="53"/>
      <c r="GTJ60" s="53"/>
      <c r="GTK60" s="53"/>
      <c r="GTL60" s="53"/>
      <c r="GTM60" s="53"/>
      <c r="GTN60" s="53"/>
      <c r="GTO60" s="53"/>
      <c r="GTP60" s="53"/>
      <c r="GTQ60" s="53"/>
      <c r="GTR60" s="53"/>
      <c r="GTS60" s="53"/>
      <c r="GTT60" s="53"/>
      <c r="GTU60" s="53"/>
      <c r="GTV60" s="53"/>
      <c r="GTW60" s="53"/>
      <c r="GTX60" s="53"/>
      <c r="GTY60" s="53"/>
      <c r="GTZ60" s="53"/>
      <c r="GUA60" s="53"/>
      <c r="GUB60" s="53"/>
      <c r="GUC60" s="53"/>
      <c r="GUD60" s="53"/>
      <c r="GUE60" s="53"/>
      <c r="GUF60" s="53"/>
      <c r="GUG60" s="53"/>
      <c r="GUH60" s="53"/>
      <c r="GUI60" s="53"/>
      <c r="GUJ60" s="53"/>
      <c r="GUK60" s="53"/>
      <c r="GUL60" s="53"/>
      <c r="GUM60" s="53"/>
      <c r="GUN60" s="53"/>
      <c r="GUO60" s="53"/>
      <c r="GUP60" s="53"/>
      <c r="GUQ60" s="53"/>
      <c r="GUR60" s="53"/>
      <c r="GUS60" s="53"/>
      <c r="GUT60" s="53"/>
      <c r="GUU60" s="53"/>
      <c r="GUV60" s="53"/>
      <c r="GUW60" s="53"/>
      <c r="GUX60" s="53"/>
      <c r="GUY60" s="53"/>
      <c r="GUZ60" s="53"/>
      <c r="GVA60" s="53"/>
      <c r="GVB60" s="53"/>
      <c r="GVC60" s="53"/>
      <c r="GVD60" s="53"/>
      <c r="GVE60" s="53"/>
      <c r="GVF60" s="53"/>
      <c r="GVG60" s="53"/>
      <c r="GVH60" s="53"/>
      <c r="GVI60" s="53"/>
      <c r="GVJ60" s="53"/>
      <c r="GVK60" s="53"/>
      <c r="GVL60" s="53"/>
      <c r="GVM60" s="53"/>
      <c r="GVN60" s="53"/>
      <c r="GVO60" s="53"/>
      <c r="GVP60" s="53"/>
      <c r="GVQ60" s="53"/>
      <c r="GVR60" s="53"/>
      <c r="GVS60" s="53"/>
      <c r="GVT60" s="53"/>
      <c r="GVU60" s="53"/>
      <c r="GVV60" s="53"/>
      <c r="GVW60" s="53"/>
      <c r="GVX60" s="53"/>
      <c r="GVY60" s="53"/>
      <c r="GVZ60" s="53"/>
      <c r="GWA60" s="53"/>
      <c r="GWB60" s="53"/>
      <c r="GWC60" s="53"/>
      <c r="GWD60" s="53"/>
      <c r="GWE60" s="53"/>
      <c r="GWF60" s="53"/>
      <c r="GWG60" s="53"/>
      <c r="GWH60" s="53"/>
      <c r="GWI60" s="53"/>
      <c r="GWJ60" s="53"/>
      <c r="GWK60" s="53"/>
      <c r="GWL60" s="53"/>
      <c r="GWM60" s="53"/>
      <c r="GWN60" s="53"/>
      <c r="GWO60" s="53"/>
      <c r="GWP60" s="53"/>
      <c r="GWQ60" s="53"/>
      <c r="GWR60" s="53"/>
      <c r="GWS60" s="53"/>
      <c r="GWT60" s="53"/>
      <c r="GWU60" s="53"/>
      <c r="GWV60" s="53"/>
      <c r="GWW60" s="53"/>
      <c r="GWX60" s="53"/>
      <c r="GWY60" s="53"/>
      <c r="GWZ60" s="53"/>
      <c r="GXA60" s="53"/>
      <c r="GXB60" s="53"/>
      <c r="GXC60" s="53"/>
      <c r="GXD60" s="53"/>
      <c r="GXE60" s="53"/>
      <c r="GXF60" s="53"/>
      <c r="GXG60" s="53"/>
      <c r="GXH60" s="53"/>
      <c r="GXI60" s="53"/>
      <c r="GXJ60" s="53"/>
      <c r="GXK60" s="53"/>
      <c r="GXL60" s="53"/>
      <c r="GXM60" s="53"/>
      <c r="GXN60" s="53"/>
      <c r="GXO60" s="53"/>
      <c r="GXP60" s="53"/>
      <c r="GXQ60" s="53"/>
      <c r="GXR60" s="53"/>
      <c r="GXS60" s="53"/>
      <c r="GXT60" s="53"/>
      <c r="GXU60" s="53"/>
      <c r="GXV60" s="53"/>
      <c r="GXW60" s="53"/>
      <c r="GXX60" s="53"/>
      <c r="GXY60" s="53"/>
      <c r="GXZ60" s="53"/>
      <c r="GYA60" s="53"/>
      <c r="GYB60" s="53"/>
      <c r="GYC60" s="53"/>
      <c r="GYD60" s="53"/>
      <c r="GYE60" s="53"/>
      <c r="GYF60" s="53"/>
      <c r="GYG60" s="53"/>
      <c r="GYH60" s="53"/>
      <c r="GYI60" s="53"/>
      <c r="GYJ60" s="53"/>
      <c r="GYK60" s="53"/>
      <c r="GYL60" s="53"/>
      <c r="GYM60" s="53"/>
      <c r="GYN60" s="53"/>
      <c r="GYO60" s="53"/>
      <c r="GYP60" s="53"/>
      <c r="GYQ60" s="53"/>
      <c r="GYR60" s="53"/>
      <c r="GYS60" s="53"/>
      <c r="GYT60" s="53"/>
      <c r="GYU60" s="53"/>
      <c r="GYV60" s="53"/>
      <c r="GYW60" s="53"/>
      <c r="GYX60" s="53"/>
      <c r="GYY60" s="53"/>
      <c r="GYZ60" s="53"/>
      <c r="GZA60" s="53"/>
      <c r="GZB60" s="53"/>
      <c r="GZC60" s="53"/>
      <c r="GZD60" s="53"/>
      <c r="GZE60" s="53"/>
      <c r="GZF60" s="53"/>
      <c r="GZG60" s="53"/>
      <c r="GZH60" s="53"/>
      <c r="GZI60" s="53"/>
      <c r="GZJ60" s="53"/>
      <c r="GZK60" s="53"/>
      <c r="GZL60" s="53"/>
      <c r="GZM60" s="53"/>
      <c r="GZN60" s="53"/>
      <c r="GZO60" s="53"/>
      <c r="GZP60" s="53"/>
      <c r="GZQ60" s="53"/>
      <c r="GZR60" s="53"/>
      <c r="GZS60" s="53"/>
      <c r="GZT60" s="53"/>
      <c r="GZU60" s="53"/>
      <c r="GZV60" s="53"/>
      <c r="GZW60" s="53"/>
      <c r="GZX60" s="53"/>
      <c r="GZY60" s="53"/>
      <c r="GZZ60" s="53"/>
      <c r="HAA60" s="53"/>
      <c r="HAB60" s="53"/>
      <c r="HAC60" s="53"/>
      <c r="HAD60" s="53"/>
      <c r="HAE60" s="53"/>
      <c r="HAF60" s="53"/>
      <c r="HAG60" s="53"/>
      <c r="HAH60" s="53"/>
      <c r="HAI60" s="53"/>
      <c r="HAJ60" s="53"/>
      <c r="HAK60" s="53"/>
      <c r="HAL60" s="53"/>
      <c r="HAM60" s="53"/>
      <c r="HAN60" s="53"/>
      <c r="HAO60" s="53"/>
      <c r="HAP60" s="53"/>
      <c r="HAQ60" s="53"/>
      <c r="HAR60" s="53"/>
      <c r="HAS60" s="53"/>
      <c r="HAT60" s="53"/>
      <c r="HAU60" s="53"/>
      <c r="HAV60" s="53"/>
      <c r="HAW60" s="53"/>
      <c r="HAX60" s="53"/>
      <c r="HAY60" s="53"/>
      <c r="HAZ60" s="53"/>
      <c r="HBA60" s="53"/>
      <c r="HBB60" s="53"/>
      <c r="HBC60" s="53"/>
      <c r="HBD60" s="53"/>
      <c r="HBE60" s="53"/>
      <c r="HBF60" s="53"/>
      <c r="HBG60" s="53"/>
      <c r="HBH60" s="53"/>
      <c r="HBI60" s="53"/>
      <c r="HBJ60" s="53"/>
      <c r="HBK60" s="53"/>
      <c r="HBL60" s="53"/>
      <c r="HBM60" s="53"/>
      <c r="HBN60" s="53"/>
      <c r="HBO60" s="53"/>
      <c r="HBP60" s="53"/>
      <c r="HBQ60" s="53"/>
      <c r="HBR60" s="53"/>
      <c r="HBS60" s="53"/>
      <c r="HBT60" s="53"/>
      <c r="HBU60" s="53"/>
      <c r="HBV60" s="53"/>
      <c r="HBW60" s="53"/>
      <c r="HBX60" s="53"/>
      <c r="HBY60" s="53"/>
      <c r="HBZ60" s="53"/>
      <c r="HCA60" s="53"/>
      <c r="HCB60" s="53"/>
      <c r="HCC60" s="53"/>
      <c r="HCD60" s="53"/>
      <c r="HCE60" s="53"/>
      <c r="HCF60" s="53"/>
      <c r="HCG60" s="53"/>
      <c r="HCH60" s="53"/>
      <c r="HCI60" s="53"/>
      <c r="HCJ60" s="53"/>
      <c r="HCK60" s="53"/>
      <c r="HCL60" s="53"/>
      <c r="HCM60" s="53"/>
      <c r="HCN60" s="53"/>
      <c r="HCO60" s="53"/>
      <c r="HCP60" s="53"/>
      <c r="HCQ60" s="53"/>
      <c r="HCR60" s="53"/>
      <c r="HCS60" s="53"/>
      <c r="HCT60" s="53"/>
      <c r="HCU60" s="53"/>
      <c r="HCV60" s="53"/>
      <c r="HCW60" s="53"/>
      <c r="HCX60" s="53"/>
      <c r="HCY60" s="53"/>
      <c r="HCZ60" s="53"/>
      <c r="HDA60" s="53"/>
      <c r="HDB60" s="53"/>
      <c r="HDC60" s="53"/>
      <c r="HDD60" s="53"/>
      <c r="HDE60" s="53"/>
      <c r="HDF60" s="53"/>
      <c r="HDG60" s="53"/>
      <c r="HDH60" s="53"/>
      <c r="HDI60" s="53"/>
      <c r="HDJ60" s="53"/>
      <c r="HDK60" s="53"/>
      <c r="HDL60" s="53"/>
      <c r="HDM60" s="53"/>
      <c r="HDN60" s="53"/>
      <c r="HDO60" s="53"/>
      <c r="HDP60" s="53"/>
      <c r="HDQ60" s="53"/>
      <c r="HDR60" s="53"/>
      <c r="HDS60" s="53"/>
      <c r="HDT60" s="53"/>
      <c r="HDU60" s="53"/>
      <c r="HDV60" s="53"/>
      <c r="HDW60" s="53"/>
      <c r="HDX60" s="53"/>
      <c r="HDY60" s="53"/>
      <c r="HDZ60" s="53"/>
      <c r="HEA60" s="53"/>
      <c r="HEB60" s="53"/>
      <c r="HEC60" s="53"/>
      <c r="HED60" s="53"/>
      <c r="HEE60" s="53"/>
      <c r="HEF60" s="53"/>
      <c r="HEG60" s="53"/>
      <c r="HEH60" s="53"/>
      <c r="HEI60" s="53"/>
      <c r="HEJ60" s="53"/>
      <c r="HEK60" s="53"/>
      <c r="HEL60" s="53"/>
      <c r="HEM60" s="53"/>
      <c r="HEN60" s="53"/>
      <c r="HEO60" s="53"/>
      <c r="HEP60" s="53"/>
      <c r="HEQ60" s="53"/>
      <c r="HER60" s="53"/>
      <c r="HES60" s="53"/>
      <c r="HET60" s="53"/>
      <c r="HEU60" s="53"/>
      <c r="HEV60" s="53"/>
      <c r="HEW60" s="53"/>
      <c r="HEX60" s="53"/>
      <c r="HEY60" s="53"/>
      <c r="HEZ60" s="53"/>
      <c r="HFA60" s="53"/>
      <c r="HFB60" s="53"/>
      <c r="HFC60" s="53"/>
      <c r="HFD60" s="53"/>
      <c r="HFE60" s="53"/>
      <c r="HFF60" s="53"/>
      <c r="HFG60" s="53"/>
      <c r="HFH60" s="53"/>
      <c r="HFI60" s="53"/>
      <c r="HFJ60" s="53"/>
      <c r="HFK60" s="53"/>
      <c r="HFL60" s="53"/>
      <c r="HFM60" s="53"/>
      <c r="HFN60" s="53"/>
      <c r="HFO60" s="53"/>
      <c r="HFP60" s="53"/>
      <c r="HFQ60" s="53"/>
      <c r="HFR60" s="53"/>
      <c r="HFS60" s="53"/>
      <c r="HFT60" s="53"/>
      <c r="HFU60" s="53"/>
      <c r="HFV60" s="53"/>
      <c r="HFW60" s="53"/>
      <c r="HFX60" s="53"/>
      <c r="HFY60" s="53"/>
      <c r="HFZ60" s="53"/>
      <c r="HGA60" s="53"/>
      <c r="HGB60" s="53"/>
      <c r="HGC60" s="53"/>
      <c r="HGD60" s="53"/>
      <c r="HGE60" s="53"/>
      <c r="HGF60" s="53"/>
      <c r="HGG60" s="53"/>
      <c r="HGH60" s="53"/>
      <c r="HGI60" s="53"/>
      <c r="HGJ60" s="53"/>
      <c r="HGK60" s="53"/>
      <c r="HGL60" s="53"/>
      <c r="HGM60" s="53"/>
      <c r="HGN60" s="53"/>
      <c r="HGO60" s="53"/>
      <c r="HGP60" s="53"/>
      <c r="HGQ60" s="53"/>
      <c r="HGR60" s="53"/>
      <c r="HGS60" s="53"/>
      <c r="HGT60" s="53"/>
      <c r="HGU60" s="53"/>
      <c r="HGV60" s="53"/>
      <c r="HGW60" s="53"/>
      <c r="HGX60" s="53"/>
      <c r="HGY60" s="53"/>
      <c r="HGZ60" s="53"/>
      <c r="HHA60" s="53"/>
      <c r="HHB60" s="53"/>
      <c r="HHC60" s="53"/>
      <c r="HHD60" s="53"/>
      <c r="HHE60" s="53"/>
      <c r="HHF60" s="53"/>
      <c r="HHG60" s="53"/>
      <c r="HHH60" s="53"/>
      <c r="HHI60" s="53"/>
      <c r="HHJ60" s="53"/>
      <c r="HHK60" s="53"/>
      <c r="HHL60" s="53"/>
      <c r="HHM60" s="53"/>
      <c r="HHN60" s="53"/>
      <c r="HHO60" s="53"/>
      <c r="HHP60" s="53"/>
      <c r="HHQ60" s="53"/>
      <c r="HHR60" s="53"/>
      <c r="HHS60" s="53"/>
      <c r="HHT60" s="53"/>
      <c r="HHU60" s="53"/>
      <c r="HHV60" s="53"/>
      <c r="HHW60" s="53"/>
      <c r="HHX60" s="53"/>
      <c r="HHY60" s="53"/>
      <c r="HHZ60" s="53"/>
      <c r="HIA60" s="53"/>
      <c r="HIB60" s="53"/>
      <c r="HIC60" s="53"/>
      <c r="HID60" s="53"/>
      <c r="HIE60" s="53"/>
      <c r="HIF60" s="53"/>
      <c r="HIG60" s="53"/>
      <c r="HIH60" s="53"/>
      <c r="HII60" s="53"/>
      <c r="HIJ60" s="53"/>
      <c r="HIK60" s="53"/>
      <c r="HIL60" s="53"/>
      <c r="HIM60" s="53"/>
      <c r="HIN60" s="53"/>
      <c r="HIO60" s="53"/>
      <c r="HIP60" s="53"/>
      <c r="HIQ60" s="53"/>
      <c r="HIR60" s="53"/>
      <c r="HIS60" s="53"/>
      <c r="HIT60" s="53"/>
      <c r="HIU60" s="53"/>
      <c r="HIV60" s="53"/>
      <c r="HIW60" s="53"/>
      <c r="HIX60" s="53"/>
      <c r="HIY60" s="53"/>
      <c r="HIZ60" s="53"/>
      <c r="HJA60" s="53"/>
      <c r="HJB60" s="53"/>
      <c r="HJC60" s="53"/>
      <c r="HJD60" s="53"/>
      <c r="HJE60" s="53"/>
      <c r="HJF60" s="53"/>
      <c r="HJG60" s="53"/>
      <c r="HJH60" s="53"/>
      <c r="HJI60" s="53"/>
      <c r="HJJ60" s="53"/>
      <c r="HJK60" s="53"/>
      <c r="HJL60" s="53"/>
      <c r="HJM60" s="53"/>
      <c r="HJN60" s="53"/>
      <c r="HJO60" s="53"/>
      <c r="HJP60" s="53"/>
      <c r="HJQ60" s="53"/>
      <c r="HJR60" s="53"/>
      <c r="HJS60" s="53"/>
      <c r="HJT60" s="53"/>
      <c r="HJU60" s="53"/>
      <c r="HJV60" s="53"/>
      <c r="HJW60" s="53"/>
      <c r="HJX60" s="53"/>
      <c r="HJY60" s="53"/>
      <c r="HJZ60" s="53"/>
      <c r="HKA60" s="53"/>
      <c r="HKB60" s="53"/>
      <c r="HKC60" s="53"/>
      <c r="HKD60" s="53"/>
      <c r="HKE60" s="53"/>
      <c r="HKF60" s="53"/>
      <c r="HKG60" s="53"/>
      <c r="HKH60" s="53"/>
      <c r="HKI60" s="53"/>
      <c r="HKJ60" s="53"/>
      <c r="HKK60" s="53"/>
      <c r="HKL60" s="53"/>
      <c r="HKM60" s="53"/>
      <c r="HKN60" s="53"/>
      <c r="HKO60" s="53"/>
      <c r="HKP60" s="53"/>
      <c r="HKQ60" s="53"/>
      <c r="HKR60" s="53"/>
      <c r="HKS60" s="53"/>
      <c r="HKT60" s="53"/>
      <c r="HKU60" s="53"/>
      <c r="HKV60" s="53"/>
      <c r="HKW60" s="53"/>
      <c r="HKX60" s="53"/>
      <c r="HKY60" s="53"/>
      <c r="HKZ60" s="53"/>
      <c r="HLA60" s="53"/>
      <c r="HLB60" s="53"/>
      <c r="HLC60" s="53"/>
      <c r="HLD60" s="53"/>
      <c r="HLE60" s="53"/>
      <c r="HLF60" s="53"/>
      <c r="HLG60" s="53"/>
      <c r="HLH60" s="53"/>
      <c r="HLI60" s="53"/>
      <c r="HLJ60" s="53"/>
      <c r="HLK60" s="53"/>
      <c r="HLL60" s="53"/>
      <c r="HLM60" s="53"/>
      <c r="HLN60" s="53"/>
      <c r="HLO60" s="53"/>
      <c r="HLP60" s="53"/>
      <c r="HLQ60" s="53"/>
      <c r="HLR60" s="53"/>
      <c r="HLS60" s="53"/>
      <c r="HLT60" s="53"/>
      <c r="HLU60" s="53"/>
      <c r="HLV60" s="53"/>
      <c r="HLW60" s="53"/>
      <c r="HLX60" s="53"/>
      <c r="HLY60" s="53"/>
      <c r="HLZ60" s="53"/>
      <c r="HMA60" s="53"/>
      <c r="HMB60" s="53"/>
      <c r="HMC60" s="53"/>
      <c r="HMD60" s="53"/>
      <c r="HME60" s="53"/>
      <c r="HMF60" s="53"/>
      <c r="HMG60" s="53"/>
      <c r="HMH60" s="53"/>
      <c r="HMI60" s="53"/>
      <c r="HMJ60" s="53"/>
      <c r="HMK60" s="53"/>
      <c r="HML60" s="53"/>
      <c r="HMM60" s="53"/>
      <c r="HMN60" s="53"/>
      <c r="HMO60" s="53"/>
      <c r="HMP60" s="53"/>
      <c r="HMQ60" s="53"/>
      <c r="HMR60" s="53"/>
      <c r="HMS60" s="53"/>
      <c r="HMT60" s="53"/>
      <c r="HMU60" s="53"/>
      <c r="HMV60" s="53"/>
      <c r="HMW60" s="53"/>
      <c r="HMX60" s="53"/>
      <c r="HMY60" s="53"/>
      <c r="HMZ60" s="53"/>
      <c r="HNA60" s="53"/>
      <c r="HNB60" s="53"/>
      <c r="HNC60" s="53"/>
      <c r="HND60" s="53"/>
      <c r="HNE60" s="53"/>
      <c r="HNF60" s="53"/>
      <c r="HNG60" s="53"/>
      <c r="HNH60" s="53"/>
      <c r="HNI60" s="53"/>
      <c r="HNJ60" s="53"/>
      <c r="HNK60" s="53"/>
      <c r="HNL60" s="53"/>
      <c r="HNM60" s="53"/>
      <c r="HNN60" s="53"/>
      <c r="HNO60" s="53"/>
      <c r="HNP60" s="53"/>
      <c r="HNQ60" s="53"/>
      <c r="HNR60" s="53"/>
      <c r="HNS60" s="53"/>
      <c r="HNT60" s="53"/>
      <c r="HNU60" s="53"/>
      <c r="HNV60" s="53"/>
      <c r="HNW60" s="53"/>
      <c r="HNX60" s="53"/>
      <c r="HNY60" s="53"/>
      <c r="HNZ60" s="53"/>
      <c r="HOA60" s="53"/>
      <c r="HOB60" s="53"/>
      <c r="HOC60" s="53"/>
      <c r="HOD60" s="53"/>
      <c r="HOE60" s="53"/>
      <c r="HOF60" s="53"/>
      <c r="HOG60" s="53"/>
      <c r="HOH60" s="53"/>
      <c r="HOI60" s="53"/>
      <c r="HOJ60" s="53"/>
      <c r="HOK60" s="53"/>
      <c r="HOL60" s="53"/>
      <c r="HOM60" s="53"/>
      <c r="HON60" s="53"/>
      <c r="HOO60" s="53"/>
      <c r="HOP60" s="53"/>
      <c r="HOQ60" s="53"/>
      <c r="HOR60" s="53"/>
      <c r="HOS60" s="53"/>
      <c r="HOT60" s="53"/>
      <c r="HOU60" s="53"/>
      <c r="HOV60" s="53"/>
      <c r="HOW60" s="53"/>
      <c r="HOX60" s="53"/>
      <c r="HOY60" s="53"/>
      <c r="HOZ60" s="53"/>
      <c r="HPA60" s="53"/>
      <c r="HPB60" s="53"/>
      <c r="HPC60" s="53"/>
      <c r="HPD60" s="53"/>
      <c r="HPE60" s="53"/>
      <c r="HPF60" s="53"/>
      <c r="HPG60" s="53"/>
      <c r="HPH60" s="53"/>
      <c r="HPI60" s="53"/>
      <c r="HPJ60" s="53"/>
      <c r="HPK60" s="53"/>
      <c r="HPL60" s="53"/>
      <c r="HPM60" s="53"/>
      <c r="HPN60" s="53"/>
      <c r="HPO60" s="53"/>
      <c r="HPP60" s="53"/>
      <c r="HPQ60" s="53"/>
      <c r="HPR60" s="53"/>
      <c r="HPS60" s="53"/>
      <c r="HPT60" s="53"/>
      <c r="HPU60" s="53"/>
      <c r="HPV60" s="53"/>
      <c r="HPW60" s="53"/>
      <c r="HPX60" s="53"/>
      <c r="HPY60" s="53"/>
      <c r="HPZ60" s="53"/>
      <c r="HQA60" s="53"/>
      <c r="HQB60" s="53"/>
      <c r="HQC60" s="53"/>
      <c r="HQD60" s="53"/>
      <c r="HQE60" s="53"/>
      <c r="HQF60" s="53"/>
      <c r="HQG60" s="53"/>
      <c r="HQH60" s="53"/>
      <c r="HQI60" s="53"/>
      <c r="HQJ60" s="53"/>
      <c r="HQK60" s="53"/>
      <c r="HQL60" s="53"/>
      <c r="HQM60" s="53"/>
      <c r="HQN60" s="53"/>
      <c r="HQO60" s="53"/>
      <c r="HQP60" s="53"/>
      <c r="HQQ60" s="53"/>
      <c r="HQR60" s="53"/>
      <c r="HQS60" s="53"/>
      <c r="HQT60" s="53"/>
      <c r="HQU60" s="53"/>
      <c r="HQV60" s="53"/>
      <c r="HQW60" s="53"/>
      <c r="HQX60" s="53"/>
      <c r="HQY60" s="53"/>
      <c r="HQZ60" s="53"/>
      <c r="HRA60" s="53"/>
      <c r="HRB60" s="53"/>
      <c r="HRC60" s="53"/>
      <c r="HRD60" s="53"/>
      <c r="HRE60" s="53"/>
      <c r="HRF60" s="53"/>
      <c r="HRG60" s="53"/>
      <c r="HRH60" s="53"/>
      <c r="HRI60" s="53"/>
      <c r="HRJ60" s="53"/>
      <c r="HRK60" s="53"/>
      <c r="HRL60" s="53"/>
      <c r="HRM60" s="53"/>
      <c r="HRN60" s="53"/>
      <c r="HRO60" s="53"/>
      <c r="HRP60" s="53"/>
      <c r="HRQ60" s="53"/>
      <c r="HRR60" s="53"/>
      <c r="HRS60" s="53"/>
      <c r="HRT60" s="53"/>
      <c r="HRU60" s="53"/>
      <c r="HRV60" s="53"/>
      <c r="HRW60" s="53"/>
      <c r="HRX60" s="53"/>
      <c r="HRY60" s="53"/>
      <c r="HRZ60" s="53"/>
      <c r="HSA60" s="53"/>
      <c r="HSB60" s="53"/>
      <c r="HSC60" s="53"/>
      <c r="HSD60" s="53"/>
      <c r="HSE60" s="53"/>
      <c r="HSF60" s="53"/>
      <c r="HSG60" s="53"/>
      <c r="HSH60" s="53"/>
      <c r="HSI60" s="53"/>
      <c r="HSJ60" s="53"/>
      <c r="HSK60" s="53"/>
      <c r="HSL60" s="53"/>
      <c r="HSM60" s="53"/>
      <c r="HSN60" s="53"/>
      <c r="HSO60" s="53"/>
      <c r="HSP60" s="53"/>
      <c r="HSQ60" s="53"/>
      <c r="HSR60" s="53"/>
      <c r="HSS60" s="53"/>
      <c r="HST60" s="53"/>
      <c r="HSU60" s="53"/>
      <c r="HSV60" s="53"/>
      <c r="HSW60" s="53"/>
      <c r="HSX60" s="53"/>
      <c r="HSY60" s="53"/>
      <c r="HSZ60" s="53"/>
      <c r="HTA60" s="53"/>
      <c r="HTB60" s="53"/>
      <c r="HTC60" s="53"/>
      <c r="HTD60" s="53"/>
      <c r="HTE60" s="53"/>
      <c r="HTF60" s="53"/>
      <c r="HTG60" s="53"/>
      <c r="HTH60" s="53"/>
      <c r="HTI60" s="53"/>
      <c r="HTJ60" s="53"/>
      <c r="HTK60" s="53"/>
      <c r="HTL60" s="53"/>
      <c r="HTM60" s="53"/>
      <c r="HTN60" s="53"/>
      <c r="HTO60" s="53"/>
      <c r="HTP60" s="53"/>
      <c r="HTQ60" s="53"/>
      <c r="HTR60" s="53"/>
      <c r="HTS60" s="53"/>
      <c r="HTT60" s="53"/>
      <c r="HTU60" s="53"/>
      <c r="HTV60" s="53"/>
      <c r="HTW60" s="53"/>
      <c r="HTX60" s="53"/>
      <c r="HTY60" s="53"/>
      <c r="HTZ60" s="53"/>
      <c r="HUA60" s="53"/>
      <c r="HUB60" s="53"/>
      <c r="HUC60" s="53"/>
      <c r="HUD60" s="53"/>
      <c r="HUE60" s="53"/>
      <c r="HUF60" s="53"/>
      <c r="HUG60" s="53"/>
      <c r="HUH60" s="53"/>
      <c r="HUI60" s="53"/>
      <c r="HUJ60" s="53"/>
      <c r="HUK60" s="53"/>
      <c r="HUL60" s="53"/>
      <c r="HUM60" s="53"/>
      <c r="HUN60" s="53"/>
      <c r="HUO60" s="53"/>
      <c r="HUP60" s="53"/>
      <c r="HUQ60" s="53"/>
      <c r="HUR60" s="53"/>
      <c r="HUS60" s="53"/>
      <c r="HUT60" s="53"/>
      <c r="HUU60" s="53"/>
      <c r="HUV60" s="53"/>
      <c r="HUW60" s="53"/>
      <c r="HUX60" s="53"/>
      <c r="HUY60" s="53"/>
      <c r="HUZ60" s="53"/>
      <c r="HVA60" s="53"/>
      <c r="HVB60" s="53"/>
      <c r="HVC60" s="53"/>
      <c r="HVD60" s="53"/>
      <c r="HVE60" s="53"/>
      <c r="HVF60" s="53"/>
      <c r="HVG60" s="53"/>
      <c r="HVH60" s="53"/>
      <c r="HVI60" s="53"/>
      <c r="HVJ60" s="53"/>
      <c r="HVK60" s="53"/>
      <c r="HVL60" s="53"/>
      <c r="HVM60" s="53"/>
      <c r="HVN60" s="53"/>
      <c r="HVO60" s="53"/>
      <c r="HVP60" s="53"/>
      <c r="HVQ60" s="53"/>
      <c r="HVR60" s="53"/>
      <c r="HVS60" s="53"/>
      <c r="HVT60" s="53"/>
      <c r="HVU60" s="53"/>
      <c r="HVV60" s="53"/>
      <c r="HVW60" s="53"/>
      <c r="HVX60" s="53"/>
      <c r="HVY60" s="53"/>
      <c r="HVZ60" s="53"/>
      <c r="HWA60" s="53"/>
      <c r="HWB60" s="53"/>
      <c r="HWC60" s="53"/>
      <c r="HWD60" s="53"/>
      <c r="HWE60" s="53"/>
      <c r="HWF60" s="53"/>
      <c r="HWG60" s="53"/>
      <c r="HWH60" s="53"/>
      <c r="HWI60" s="53"/>
      <c r="HWJ60" s="53"/>
      <c r="HWK60" s="53"/>
      <c r="HWL60" s="53"/>
      <c r="HWM60" s="53"/>
      <c r="HWN60" s="53"/>
      <c r="HWO60" s="53"/>
      <c r="HWP60" s="53"/>
      <c r="HWQ60" s="53"/>
      <c r="HWR60" s="53"/>
      <c r="HWS60" s="53"/>
      <c r="HWT60" s="53"/>
      <c r="HWU60" s="53"/>
      <c r="HWV60" s="53"/>
      <c r="HWW60" s="53"/>
      <c r="HWX60" s="53"/>
      <c r="HWY60" s="53"/>
      <c r="HWZ60" s="53"/>
      <c r="HXA60" s="53"/>
      <c r="HXB60" s="53"/>
      <c r="HXC60" s="53"/>
      <c r="HXD60" s="53"/>
      <c r="HXE60" s="53"/>
      <c r="HXF60" s="53"/>
      <c r="HXG60" s="53"/>
      <c r="HXH60" s="53"/>
      <c r="HXI60" s="53"/>
      <c r="HXJ60" s="53"/>
      <c r="HXK60" s="53"/>
      <c r="HXL60" s="53"/>
      <c r="HXM60" s="53"/>
      <c r="HXN60" s="53"/>
      <c r="HXO60" s="53"/>
      <c r="HXP60" s="53"/>
      <c r="HXQ60" s="53"/>
      <c r="HXR60" s="53"/>
      <c r="HXS60" s="53"/>
      <c r="HXT60" s="53"/>
      <c r="HXU60" s="53"/>
      <c r="HXV60" s="53"/>
      <c r="HXW60" s="53"/>
      <c r="HXX60" s="53"/>
      <c r="HXY60" s="53"/>
      <c r="HXZ60" s="53"/>
      <c r="HYA60" s="53"/>
      <c r="HYB60" s="53"/>
      <c r="HYC60" s="53"/>
      <c r="HYD60" s="53"/>
      <c r="HYE60" s="53"/>
      <c r="HYF60" s="53"/>
      <c r="HYG60" s="53"/>
      <c r="HYH60" s="53"/>
      <c r="HYI60" s="53"/>
      <c r="HYJ60" s="53"/>
      <c r="HYK60" s="53"/>
      <c r="HYL60" s="53"/>
      <c r="HYM60" s="53"/>
      <c r="HYN60" s="53"/>
      <c r="HYO60" s="53"/>
      <c r="HYP60" s="53"/>
      <c r="HYQ60" s="53"/>
      <c r="HYR60" s="53"/>
      <c r="HYS60" s="53"/>
      <c r="HYT60" s="53"/>
      <c r="HYU60" s="53"/>
      <c r="HYV60" s="53"/>
      <c r="HYW60" s="53"/>
      <c r="HYX60" s="53"/>
      <c r="HYY60" s="53"/>
      <c r="HYZ60" s="53"/>
      <c r="HZA60" s="53"/>
      <c r="HZB60" s="53"/>
      <c r="HZC60" s="53"/>
      <c r="HZD60" s="53"/>
      <c r="HZE60" s="53"/>
      <c r="HZF60" s="53"/>
      <c r="HZG60" s="53"/>
      <c r="HZH60" s="53"/>
      <c r="HZI60" s="53"/>
      <c r="HZJ60" s="53"/>
      <c r="HZK60" s="53"/>
      <c r="HZL60" s="53"/>
      <c r="HZM60" s="53"/>
      <c r="HZN60" s="53"/>
      <c r="HZO60" s="53"/>
      <c r="HZP60" s="53"/>
      <c r="HZQ60" s="53"/>
      <c r="HZR60" s="53"/>
      <c r="HZS60" s="53"/>
      <c r="HZT60" s="53"/>
      <c r="HZU60" s="53"/>
      <c r="HZV60" s="53"/>
      <c r="HZW60" s="53"/>
      <c r="HZX60" s="53"/>
      <c r="HZY60" s="53"/>
      <c r="HZZ60" s="53"/>
      <c r="IAA60" s="53"/>
      <c r="IAB60" s="53"/>
      <c r="IAC60" s="53"/>
      <c r="IAD60" s="53"/>
      <c r="IAE60" s="53"/>
      <c r="IAF60" s="53"/>
      <c r="IAG60" s="53"/>
      <c r="IAH60" s="53"/>
      <c r="IAI60" s="53"/>
      <c r="IAJ60" s="53"/>
      <c r="IAK60" s="53"/>
      <c r="IAL60" s="53"/>
      <c r="IAM60" s="53"/>
      <c r="IAN60" s="53"/>
      <c r="IAO60" s="53"/>
      <c r="IAP60" s="53"/>
      <c r="IAQ60" s="53"/>
      <c r="IAR60" s="53"/>
      <c r="IAS60" s="53"/>
      <c r="IAT60" s="53"/>
      <c r="IAU60" s="53"/>
      <c r="IAV60" s="53"/>
      <c r="IAW60" s="53"/>
      <c r="IAX60" s="53"/>
      <c r="IAY60" s="53"/>
      <c r="IAZ60" s="53"/>
      <c r="IBA60" s="53"/>
      <c r="IBB60" s="53"/>
      <c r="IBC60" s="53"/>
      <c r="IBD60" s="53"/>
      <c r="IBE60" s="53"/>
      <c r="IBF60" s="53"/>
      <c r="IBG60" s="53"/>
      <c r="IBH60" s="53"/>
      <c r="IBI60" s="53"/>
      <c r="IBJ60" s="53"/>
      <c r="IBK60" s="53"/>
      <c r="IBL60" s="53"/>
      <c r="IBM60" s="53"/>
      <c r="IBN60" s="53"/>
      <c r="IBO60" s="53"/>
      <c r="IBP60" s="53"/>
      <c r="IBQ60" s="53"/>
      <c r="IBR60" s="53"/>
      <c r="IBS60" s="53"/>
      <c r="IBT60" s="53"/>
      <c r="IBU60" s="53"/>
      <c r="IBV60" s="53"/>
      <c r="IBW60" s="53"/>
      <c r="IBX60" s="53"/>
      <c r="IBY60" s="53"/>
      <c r="IBZ60" s="53"/>
      <c r="ICA60" s="53"/>
      <c r="ICB60" s="53"/>
      <c r="ICC60" s="53"/>
      <c r="ICD60" s="53"/>
      <c r="ICE60" s="53"/>
      <c r="ICF60" s="53"/>
      <c r="ICG60" s="53"/>
      <c r="ICH60" s="53"/>
      <c r="ICI60" s="53"/>
      <c r="ICJ60" s="53"/>
      <c r="ICK60" s="53"/>
      <c r="ICL60" s="53"/>
      <c r="ICM60" s="53"/>
      <c r="ICN60" s="53"/>
      <c r="ICO60" s="53"/>
      <c r="ICP60" s="53"/>
      <c r="ICQ60" s="53"/>
      <c r="ICR60" s="53"/>
      <c r="ICS60" s="53"/>
      <c r="ICT60" s="53"/>
      <c r="ICU60" s="53"/>
      <c r="ICV60" s="53"/>
      <c r="ICW60" s="53"/>
      <c r="ICX60" s="53"/>
      <c r="ICY60" s="53"/>
      <c r="ICZ60" s="53"/>
      <c r="IDA60" s="53"/>
      <c r="IDB60" s="53"/>
      <c r="IDC60" s="53"/>
      <c r="IDD60" s="53"/>
      <c r="IDE60" s="53"/>
      <c r="IDF60" s="53"/>
      <c r="IDG60" s="53"/>
      <c r="IDH60" s="53"/>
      <c r="IDI60" s="53"/>
      <c r="IDJ60" s="53"/>
      <c r="IDK60" s="53"/>
      <c r="IDL60" s="53"/>
      <c r="IDM60" s="53"/>
      <c r="IDN60" s="53"/>
      <c r="IDO60" s="53"/>
      <c r="IDP60" s="53"/>
      <c r="IDQ60" s="53"/>
      <c r="IDR60" s="53"/>
      <c r="IDS60" s="53"/>
      <c r="IDT60" s="53"/>
      <c r="IDU60" s="53"/>
      <c r="IDV60" s="53"/>
      <c r="IDW60" s="53"/>
      <c r="IDX60" s="53"/>
      <c r="IDY60" s="53"/>
      <c r="IDZ60" s="53"/>
      <c r="IEA60" s="53"/>
      <c r="IEB60" s="53"/>
      <c r="IEC60" s="53"/>
      <c r="IED60" s="53"/>
      <c r="IEE60" s="53"/>
      <c r="IEF60" s="53"/>
      <c r="IEG60" s="53"/>
      <c r="IEH60" s="53"/>
      <c r="IEI60" s="53"/>
      <c r="IEJ60" s="53"/>
      <c r="IEK60" s="53"/>
      <c r="IEL60" s="53"/>
      <c r="IEM60" s="53"/>
      <c r="IEN60" s="53"/>
      <c r="IEO60" s="53"/>
      <c r="IEP60" s="53"/>
      <c r="IEQ60" s="53"/>
      <c r="IER60" s="53"/>
      <c r="IES60" s="53"/>
      <c r="IET60" s="53"/>
      <c r="IEU60" s="53"/>
      <c r="IEV60" s="53"/>
      <c r="IEW60" s="53"/>
      <c r="IEX60" s="53"/>
      <c r="IEY60" s="53"/>
      <c r="IEZ60" s="53"/>
      <c r="IFA60" s="53"/>
      <c r="IFB60" s="53"/>
      <c r="IFC60" s="53"/>
      <c r="IFD60" s="53"/>
      <c r="IFE60" s="53"/>
      <c r="IFF60" s="53"/>
      <c r="IFG60" s="53"/>
      <c r="IFH60" s="53"/>
      <c r="IFI60" s="53"/>
      <c r="IFJ60" s="53"/>
      <c r="IFK60" s="53"/>
      <c r="IFL60" s="53"/>
      <c r="IFM60" s="53"/>
      <c r="IFN60" s="53"/>
      <c r="IFO60" s="53"/>
      <c r="IFP60" s="53"/>
      <c r="IFQ60" s="53"/>
      <c r="IFR60" s="53"/>
      <c r="IFS60" s="53"/>
      <c r="IFT60" s="53"/>
      <c r="IFU60" s="53"/>
      <c r="IFV60" s="53"/>
      <c r="IFW60" s="53"/>
      <c r="IFX60" s="53"/>
      <c r="IFY60" s="53"/>
      <c r="IFZ60" s="53"/>
      <c r="IGA60" s="53"/>
      <c r="IGB60" s="53"/>
      <c r="IGC60" s="53"/>
      <c r="IGD60" s="53"/>
      <c r="IGE60" s="53"/>
      <c r="IGF60" s="53"/>
      <c r="IGG60" s="53"/>
      <c r="IGH60" s="53"/>
      <c r="IGI60" s="53"/>
      <c r="IGJ60" s="53"/>
      <c r="IGK60" s="53"/>
      <c r="IGL60" s="53"/>
      <c r="IGM60" s="53"/>
      <c r="IGN60" s="53"/>
      <c r="IGO60" s="53"/>
      <c r="IGP60" s="53"/>
      <c r="IGQ60" s="53"/>
      <c r="IGR60" s="53"/>
      <c r="IGS60" s="53"/>
      <c r="IGT60" s="53"/>
      <c r="IGU60" s="53"/>
      <c r="IGV60" s="53"/>
      <c r="IGW60" s="53"/>
      <c r="IGX60" s="53"/>
      <c r="IGY60" s="53"/>
      <c r="IGZ60" s="53"/>
      <c r="IHA60" s="53"/>
      <c r="IHB60" s="53"/>
      <c r="IHC60" s="53"/>
      <c r="IHD60" s="53"/>
      <c r="IHE60" s="53"/>
      <c r="IHF60" s="53"/>
      <c r="IHG60" s="53"/>
      <c r="IHH60" s="53"/>
      <c r="IHI60" s="53"/>
      <c r="IHJ60" s="53"/>
      <c r="IHK60" s="53"/>
      <c r="IHL60" s="53"/>
      <c r="IHM60" s="53"/>
      <c r="IHN60" s="53"/>
      <c r="IHO60" s="53"/>
      <c r="IHP60" s="53"/>
      <c r="IHQ60" s="53"/>
      <c r="IHR60" s="53"/>
      <c r="IHS60" s="53"/>
      <c r="IHT60" s="53"/>
      <c r="IHU60" s="53"/>
      <c r="IHV60" s="53"/>
      <c r="IHW60" s="53"/>
      <c r="IHX60" s="53"/>
      <c r="IHY60" s="53"/>
      <c r="IHZ60" s="53"/>
      <c r="IIA60" s="53"/>
      <c r="IIB60" s="53"/>
      <c r="IIC60" s="53"/>
      <c r="IID60" s="53"/>
      <c r="IIE60" s="53"/>
      <c r="IIF60" s="53"/>
      <c r="IIG60" s="53"/>
      <c r="IIH60" s="53"/>
      <c r="III60" s="53"/>
      <c r="IIJ60" s="53"/>
      <c r="IIK60" s="53"/>
      <c r="IIL60" s="53"/>
      <c r="IIM60" s="53"/>
      <c r="IIN60" s="53"/>
      <c r="IIO60" s="53"/>
      <c r="IIP60" s="53"/>
      <c r="IIQ60" s="53"/>
      <c r="IIR60" s="53"/>
      <c r="IIS60" s="53"/>
      <c r="IIT60" s="53"/>
      <c r="IIU60" s="53"/>
      <c r="IIV60" s="53"/>
      <c r="IIW60" s="53"/>
      <c r="IIX60" s="53"/>
      <c r="IIY60" s="53"/>
      <c r="IIZ60" s="53"/>
      <c r="IJA60" s="53"/>
      <c r="IJB60" s="53"/>
      <c r="IJC60" s="53"/>
      <c r="IJD60" s="53"/>
      <c r="IJE60" s="53"/>
      <c r="IJF60" s="53"/>
      <c r="IJG60" s="53"/>
      <c r="IJH60" s="53"/>
      <c r="IJI60" s="53"/>
      <c r="IJJ60" s="53"/>
      <c r="IJK60" s="53"/>
      <c r="IJL60" s="53"/>
      <c r="IJM60" s="53"/>
      <c r="IJN60" s="53"/>
      <c r="IJO60" s="53"/>
      <c r="IJP60" s="53"/>
      <c r="IJQ60" s="53"/>
      <c r="IJR60" s="53"/>
      <c r="IJS60" s="53"/>
      <c r="IJT60" s="53"/>
      <c r="IJU60" s="53"/>
      <c r="IJV60" s="53"/>
      <c r="IJW60" s="53"/>
      <c r="IJX60" s="53"/>
      <c r="IJY60" s="53"/>
      <c r="IJZ60" s="53"/>
      <c r="IKA60" s="53"/>
      <c r="IKB60" s="53"/>
      <c r="IKC60" s="53"/>
      <c r="IKD60" s="53"/>
      <c r="IKE60" s="53"/>
      <c r="IKF60" s="53"/>
      <c r="IKG60" s="53"/>
      <c r="IKH60" s="53"/>
      <c r="IKI60" s="53"/>
      <c r="IKJ60" s="53"/>
      <c r="IKK60" s="53"/>
      <c r="IKL60" s="53"/>
      <c r="IKM60" s="53"/>
      <c r="IKN60" s="53"/>
      <c r="IKO60" s="53"/>
      <c r="IKP60" s="53"/>
      <c r="IKQ60" s="53"/>
      <c r="IKR60" s="53"/>
      <c r="IKS60" s="53"/>
      <c r="IKT60" s="53"/>
      <c r="IKU60" s="53"/>
      <c r="IKV60" s="53"/>
      <c r="IKW60" s="53"/>
      <c r="IKX60" s="53"/>
      <c r="IKY60" s="53"/>
      <c r="IKZ60" s="53"/>
      <c r="ILA60" s="53"/>
      <c r="ILB60" s="53"/>
      <c r="ILC60" s="53"/>
      <c r="ILD60" s="53"/>
      <c r="ILE60" s="53"/>
      <c r="ILF60" s="53"/>
      <c r="ILG60" s="53"/>
      <c r="ILH60" s="53"/>
      <c r="ILI60" s="53"/>
      <c r="ILJ60" s="53"/>
      <c r="ILK60" s="53"/>
      <c r="ILL60" s="53"/>
      <c r="ILM60" s="53"/>
      <c r="ILN60" s="53"/>
      <c r="ILO60" s="53"/>
      <c r="ILP60" s="53"/>
      <c r="ILQ60" s="53"/>
      <c r="ILR60" s="53"/>
      <c r="ILS60" s="53"/>
      <c r="ILT60" s="53"/>
      <c r="ILU60" s="53"/>
      <c r="ILV60" s="53"/>
      <c r="ILW60" s="53"/>
      <c r="ILX60" s="53"/>
      <c r="ILY60" s="53"/>
      <c r="ILZ60" s="53"/>
      <c r="IMA60" s="53"/>
      <c r="IMB60" s="53"/>
      <c r="IMC60" s="53"/>
      <c r="IMD60" s="53"/>
      <c r="IME60" s="53"/>
      <c r="IMF60" s="53"/>
      <c r="IMG60" s="53"/>
      <c r="IMH60" s="53"/>
      <c r="IMI60" s="53"/>
      <c r="IMJ60" s="53"/>
      <c r="IMK60" s="53"/>
      <c r="IML60" s="53"/>
      <c r="IMM60" s="53"/>
      <c r="IMN60" s="53"/>
      <c r="IMO60" s="53"/>
      <c r="IMP60" s="53"/>
      <c r="IMQ60" s="53"/>
      <c r="IMR60" s="53"/>
      <c r="IMS60" s="53"/>
      <c r="IMT60" s="53"/>
      <c r="IMU60" s="53"/>
      <c r="IMV60" s="53"/>
      <c r="IMW60" s="53"/>
      <c r="IMX60" s="53"/>
      <c r="IMY60" s="53"/>
      <c r="IMZ60" s="53"/>
      <c r="INA60" s="53"/>
      <c r="INB60" s="53"/>
      <c r="INC60" s="53"/>
      <c r="IND60" s="53"/>
      <c r="INE60" s="53"/>
      <c r="INF60" s="53"/>
      <c r="ING60" s="53"/>
      <c r="INH60" s="53"/>
      <c r="INI60" s="53"/>
      <c r="INJ60" s="53"/>
      <c r="INK60" s="53"/>
      <c r="INL60" s="53"/>
      <c r="INM60" s="53"/>
      <c r="INN60" s="53"/>
      <c r="INO60" s="53"/>
      <c r="INP60" s="53"/>
      <c r="INQ60" s="53"/>
      <c r="INR60" s="53"/>
      <c r="INS60" s="53"/>
      <c r="INT60" s="53"/>
      <c r="INU60" s="53"/>
      <c r="INV60" s="53"/>
      <c r="INW60" s="53"/>
      <c r="INX60" s="53"/>
      <c r="INY60" s="53"/>
      <c r="INZ60" s="53"/>
      <c r="IOA60" s="53"/>
      <c r="IOB60" s="53"/>
      <c r="IOC60" s="53"/>
      <c r="IOD60" s="53"/>
      <c r="IOE60" s="53"/>
      <c r="IOF60" s="53"/>
      <c r="IOG60" s="53"/>
      <c r="IOH60" s="53"/>
      <c r="IOI60" s="53"/>
      <c r="IOJ60" s="53"/>
      <c r="IOK60" s="53"/>
      <c r="IOL60" s="53"/>
      <c r="IOM60" s="53"/>
      <c r="ION60" s="53"/>
      <c r="IOO60" s="53"/>
      <c r="IOP60" s="53"/>
      <c r="IOQ60" s="53"/>
      <c r="IOR60" s="53"/>
      <c r="IOS60" s="53"/>
      <c r="IOT60" s="53"/>
      <c r="IOU60" s="53"/>
      <c r="IOV60" s="53"/>
      <c r="IOW60" s="53"/>
      <c r="IOX60" s="53"/>
      <c r="IOY60" s="53"/>
      <c r="IOZ60" s="53"/>
      <c r="IPA60" s="53"/>
      <c r="IPB60" s="53"/>
      <c r="IPC60" s="53"/>
      <c r="IPD60" s="53"/>
      <c r="IPE60" s="53"/>
      <c r="IPF60" s="53"/>
      <c r="IPG60" s="53"/>
      <c r="IPH60" s="53"/>
      <c r="IPI60" s="53"/>
      <c r="IPJ60" s="53"/>
      <c r="IPK60" s="53"/>
      <c r="IPL60" s="53"/>
      <c r="IPM60" s="53"/>
      <c r="IPN60" s="53"/>
      <c r="IPO60" s="53"/>
      <c r="IPP60" s="53"/>
      <c r="IPQ60" s="53"/>
      <c r="IPR60" s="53"/>
      <c r="IPS60" s="53"/>
      <c r="IPT60" s="53"/>
      <c r="IPU60" s="53"/>
      <c r="IPV60" s="53"/>
      <c r="IPW60" s="53"/>
      <c r="IPX60" s="53"/>
      <c r="IPY60" s="53"/>
      <c r="IPZ60" s="53"/>
      <c r="IQA60" s="53"/>
      <c r="IQB60" s="53"/>
      <c r="IQC60" s="53"/>
      <c r="IQD60" s="53"/>
      <c r="IQE60" s="53"/>
      <c r="IQF60" s="53"/>
      <c r="IQG60" s="53"/>
      <c r="IQH60" s="53"/>
      <c r="IQI60" s="53"/>
      <c r="IQJ60" s="53"/>
      <c r="IQK60" s="53"/>
      <c r="IQL60" s="53"/>
      <c r="IQM60" s="53"/>
      <c r="IQN60" s="53"/>
      <c r="IQO60" s="53"/>
      <c r="IQP60" s="53"/>
      <c r="IQQ60" s="53"/>
      <c r="IQR60" s="53"/>
      <c r="IQS60" s="53"/>
      <c r="IQT60" s="53"/>
      <c r="IQU60" s="53"/>
      <c r="IQV60" s="53"/>
      <c r="IQW60" s="53"/>
      <c r="IQX60" s="53"/>
      <c r="IQY60" s="53"/>
      <c r="IQZ60" s="53"/>
      <c r="IRA60" s="53"/>
      <c r="IRB60" s="53"/>
      <c r="IRC60" s="53"/>
      <c r="IRD60" s="53"/>
      <c r="IRE60" s="53"/>
      <c r="IRF60" s="53"/>
      <c r="IRG60" s="53"/>
      <c r="IRH60" s="53"/>
      <c r="IRI60" s="53"/>
      <c r="IRJ60" s="53"/>
      <c r="IRK60" s="53"/>
      <c r="IRL60" s="53"/>
      <c r="IRM60" s="53"/>
      <c r="IRN60" s="53"/>
      <c r="IRO60" s="53"/>
      <c r="IRP60" s="53"/>
      <c r="IRQ60" s="53"/>
      <c r="IRR60" s="53"/>
      <c r="IRS60" s="53"/>
      <c r="IRT60" s="53"/>
      <c r="IRU60" s="53"/>
      <c r="IRV60" s="53"/>
      <c r="IRW60" s="53"/>
      <c r="IRX60" s="53"/>
      <c r="IRY60" s="53"/>
      <c r="IRZ60" s="53"/>
      <c r="ISA60" s="53"/>
      <c r="ISB60" s="53"/>
      <c r="ISC60" s="53"/>
      <c r="ISD60" s="53"/>
      <c r="ISE60" s="53"/>
      <c r="ISF60" s="53"/>
      <c r="ISG60" s="53"/>
      <c r="ISH60" s="53"/>
      <c r="ISI60" s="53"/>
      <c r="ISJ60" s="53"/>
      <c r="ISK60" s="53"/>
      <c r="ISL60" s="53"/>
      <c r="ISM60" s="53"/>
      <c r="ISN60" s="53"/>
      <c r="ISO60" s="53"/>
      <c r="ISP60" s="53"/>
      <c r="ISQ60" s="53"/>
      <c r="ISR60" s="53"/>
      <c r="ISS60" s="53"/>
      <c r="IST60" s="53"/>
      <c r="ISU60" s="53"/>
      <c r="ISV60" s="53"/>
      <c r="ISW60" s="53"/>
      <c r="ISX60" s="53"/>
      <c r="ISY60" s="53"/>
      <c r="ISZ60" s="53"/>
      <c r="ITA60" s="53"/>
      <c r="ITB60" s="53"/>
      <c r="ITC60" s="53"/>
      <c r="ITD60" s="53"/>
      <c r="ITE60" s="53"/>
      <c r="ITF60" s="53"/>
      <c r="ITG60" s="53"/>
      <c r="ITH60" s="53"/>
      <c r="ITI60" s="53"/>
      <c r="ITJ60" s="53"/>
      <c r="ITK60" s="53"/>
      <c r="ITL60" s="53"/>
      <c r="ITM60" s="53"/>
      <c r="ITN60" s="53"/>
      <c r="ITO60" s="53"/>
      <c r="ITP60" s="53"/>
      <c r="ITQ60" s="53"/>
      <c r="ITR60" s="53"/>
      <c r="ITS60" s="53"/>
      <c r="ITT60" s="53"/>
      <c r="ITU60" s="53"/>
      <c r="ITV60" s="53"/>
      <c r="ITW60" s="53"/>
      <c r="ITX60" s="53"/>
      <c r="ITY60" s="53"/>
      <c r="ITZ60" s="53"/>
      <c r="IUA60" s="53"/>
      <c r="IUB60" s="53"/>
      <c r="IUC60" s="53"/>
      <c r="IUD60" s="53"/>
      <c r="IUE60" s="53"/>
      <c r="IUF60" s="53"/>
      <c r="IUG60" s="53"/>
      <c r="IUH60" s="53"/>
      <c r="IUI60" s="53"/>
      <c r="IUJ60" s="53"/>
      <c r="IUK60" s="53"/>
      <c r="IUL60" s="53"/>
      <c r="IUM60" s="53"/>
      <c r="IUN60" s="53"/>
      <c r="IUO60" s="53"/>
      <c r="IUP60" s="53"/>
      <c r="IUQ60" s="53"/>
      <c r="IUR60" s="53"/>
      <c r="IUS60" s="53"/>
      <c r="IUT60" s="53"/>
      <c r="IUU60" s="53"/>
      <c r="IUV60" s="53"/>
      <c r="IUW60" s="53"/>
      <c r="IUX60" s="53"/>
      <c r="IUY60" s="53"/>
      <c r="IUZ60" s="53"/>
      <c r="IVA60" s="53"/>
      <c r="IVB60" s="53"/>
      <c r="IVC60" s="53"/>
      <c r="IVD60" s="53"/>
      <c r="IVE60" s="53"/>
      <c r="IVF60" s="53"/>
      <c r="IVG60" s="53"/>
      <c r="IVH60" s="53"/>
      <c r="IVI60" s="53"/>
      <c r="IVJ60" s="53"/>
      <c r="IVK60" s="53"/>
      <c r="IVL60" s="53"/>
      <c r="IVM60" s="53"/>
      <c r="IVN60" s="53"/>
      <c r="IVO60" s="53"/>
      <c r="IVP60" s="53"/>
      <c r="IVQ60" s="53"/>
      <c r="IVR60" s="53"/>
      <c r="IVS60" s="53"/>
      <c r="IVT60" s="53"/>
      <c r="IVU60" s="53"/>
      <c r="IVV60" s="53"/>
      <c r="IVW60" s="53"/>
      <c r="IVX60" s="53"/>
      <c r="IVY60" s="53"/>
      <c r="IVZ60" s="53"/>
      <c r="IWA60" s="53"/>
      <c r="IWB60" s="53"/>
      <c r="IWC60" s="53"/>
      <c r="IWD60" s="53"/>
      <c r="IWE60" s="53"/>
      <c r="IWF60" s="53"/>
      <c r="IWG60" s="53"/>
      <c r="IWH60" s="53"/>
      <c r="IWI60" s="53"/>
      <c r="IWJ60" s="53"/>
      <c r="IWK60" s="53"/>
      <c r="IWL60" s="53"/>
      <c r="IWM60" s="53"/>
      <c r="IWN60" s="53"/>
      <c r="IWO60" s="53"/>
      <c r="IWP60" s="53"/>
      <c r="IWQ60" s="53"/>
      <c r="IWR60" s="53"/>
      <c r="IWS60" s="53"/>
      <c r="IWT60" s="53"/>
      <c r="IWU60" s="53"/>
      <c r="IWV60" s="53"/>
      <c r="IWW60" s="53"/>
      <c r="IWX60" s="53"/>
      <c r="IWY60" s="53"/>
      <c r="IWZ60" s="53"/>
      <c r="IXA60" s="53"/>
      <c r="IXB60" s="53"/>
      <c r="IXC60" s="53"/>
      <c r="IXD60" s="53"/>
      <c r="IXE60" s="53"/>
      <c r="IXF60" s="53"/>
      <c r="IXG60" s="53"/>
      <c r="IXH60" s="53"/>
      <c r="IXI60" s="53"/>
      <c r="IXJ60" s="53"/>
      <c r="IXK60" s="53"/>
      <c r="IXL60" s="53"/>
      <c r="IXM60" s="53"/>
      <c r="IXN60" s="53"/>
      <c r="IXO60" s="53"/>
      <c r="IXP60" s="53"/>
      <c r="IXQ60" s="53"/>
      <c r="IXR60" s="53"/>
      <c r="IXS60" s="53"/>
      <c r="IXT60" s="53"/>
      <c r="IXU60" s="53"/>
      <c r="IXV60" s="53"/>
      <c r="IXW60" s="53"/>
      <c r="IXX60" s="53"/>
      <c r="IXY60" s="53"/>
      <c r="IXZ60" s="53"/>
      <c r="IYA60" s="53"/>
      <c r="IYB60" s="53"/>
      <c r="IYC60" s="53"/>
      <c r="IYD60" s="53"/>
      <c r="IYE60" s="53"/>
      <c r="IYF60" s="53"/>
      <c r="IYG60" s="53"/>
      <c r="IYH60" s="53"/>
      <c r="IYI60" s="53"/>
      <c r="IYJ60" s="53"/>
      <c r="IYK60" s="53"/>
      <c r="IYL60" s="53"/>
      <c r="IYM60" s="53"/>
      <c r="IYN60" s="53"/>
      <c r="IYO60" s="53"/>
      <c r="IYP60" s="53"/>
      <c r="IYQ60" s="53"/>
      <c r="IYR60" s="53"/>
      <c r="IYS60" s="53"/>
      <c r="IYT60" s="53"/>
      <c r="IYU60" s="53"/>
      <c r="IYV60" s="53"/>
      <c r="IYW60" s="53"/>
      <c r="IYX60" s="53"/>
      <c r="IYY60" s="53"/>
      <c r="IYZ60" s="53"/>
      <c r="IZA60" s="53"/>
      <c r="IZB60" s="53"/>
      <c r="IZC60" s="53"/>
      <c r="IZD60" s="53"/>
      <c r="IZE60" s="53"/>
      <c r="IZF60" s="53"/>
      <c r="IZG60" s="53"/>
      <c r="IZH60" s="53"/>
      <c r="IZI60" s="53"/>
      <c r="IZJ60" s="53"/>
      <c r="IZK60" s="53"/>
      <c r="IZL60" s="53"/>
      <c r="IZM60" s="53"/>
      <c r="IZN60" s="53"/>
      <c r="IZO60" s="53"/>
      <c r="IZP60" s="53"/>
      <c r="IZQ60" s="53"/>
      <c r="IZR60" s="53"/>
      <c r="IZS60" s="53"/>
      <c r="IZT60" s="53"/>
      <c r="IZU60" s="53"/>
      <c r="IZV60" s="53"/>
      <c r="IZW60" s="53"/>
      <c r="IZX60" s="53"/>
      <c r="IZY60" s="53"/>
      <c r="IZZ60" s="53"/>
      <c r="JAA60" s="53"/>
      <c r="JAB60" s="53"/>
      <c r="JAC60" s="53"/>
      <c r="JAD60" s="53"/>
      <c r="JAE60" s="53"/>
      <c r="JAF60" s="53"/>
      <c r="JAG60" s="53"/>
      <c r="JAH60" s="53"/>
      <c r="JAI60" s="53"/>
      <c r="JAJ60" s="53"/>
      <c r="JAK60" s="53"/>
      <c r="JAL60" s="53"/>
      <c r="JAM60" s="53"/>
      <c r="JAN60" s="53"/>
      <c r="JAO60" s="53"/>
      <c r="JAP60" s="53"/>
      <c r="JAQ60" s="53"/>
      <c r="JAR60" s="53"/>
      <c r="JAS60" s="53"/>
      <c r="JAT60" s="53"/>
      <c r="JAU60" s="53"/>
      <c r="JAV60" s="53"/>
      <c r="JAW60" s="53"/>
      <c r="JAX60" s="53"/>
      <c r="JAY60" s="53"/>
      <c r="JAZ60" s="53"/>
      <c r="JBA60" s="53"/>
      <c r="JBB60" s="53"/>
      <c r="JBC60" s="53"/>
      <c r="JBD60" s="53"/>
      <c r="JBE60" s="53"/>
      <c r="JBF60" s="53"/>
      <c r="JBG60" s="53"/>
      <c r="JBH60" s="53"/>
      <c r="JBI60" s="53"/>
      <c r="JBJ60" s="53"/>
      <c r="JBK60" s="53"/>
      <c r="JBL60" s="53"/>
      <c r="JBM60" s="53"/>
      <c r="JBN60" s="53"/>
      <c r="JBO60" s="53"/>
      <c r="JBP60" s="53"/>
      <c r="JBQ60" s="53"/>
      <c r="JBR60" s="53"/>
      <c r="JBS60" s="53"/>
      <c r="JBT60" s="53"/>
      <c r="JBU60" s="53"/>
      <c r="JBV60" s="53"/>
      <c r="JBW60" s="53"/>
      <c r="JBX60" s="53"/>
      <c r="JBY60" s="53"/>
      <c r="JBZ60" s="53"/>
      <c r="JCA60" s="53"/>
      <c r="JCB60" s="53"/>
      <c r="JCC60" s="53"/>
      <c r="JCD60" s="53"/>
      <c r="JCE60" s="53"/>
      <c r="JCF60" s="53"/>
      <c r="JCG60" s="53"/>
      <c r="JCH60" s="53"/>
      <c r="JCI60" s="53"/>
      <c r="JCJ60" s="53"/>
      <c r="JCK60" s="53"/>
      <c r="JCL60" s="53"/>
      <c r="JCM60" s="53"/>
      <c r="JCN60" s="53"/>
      <c r="JCO60" s="53"/>
      <c r="JCP60" s="53"/>
      <c r="JCQ60" s="53"/>
      <c r="JCR60" s="53"/>
      <c r="JCS60" s="53"/>
      <c r="JCT60" s="53"/>
      <c r="JCU60" s="53"/>
      <c r="JCV60" s="53"/>
      <c r="JCW60" s="53"/>
      <c r="JCX60" s="53"/>
      <c r="JCY60" s="53"/>
      <c r="JCZ60" s="53"/>
      <c r="JDA60" s="53"/>
      <c r="JDB60" s="53"/>
      <c r="JDC60" s="53"/>
      <c r="JDD60" s="53"/>
      <c r="JDE60" s="53"/>
      <c r="JDF60" s="53"/>
      <c r="JDG60" s="53"/>
      <c r="JDH60" s="53"/>
      <c r="JDI60" s="53"/>
      <c r="JDJ60" s="53"/>
      <c r="JDK60" s="53"/>
      <c r="JDL60" s="53"/>
      <c r="JDM60" s="53"/>
      <c r="JDN60" s="53"/>
      <c r="JDO60" s="53"/>
      <c r="JDP60" s="53"/>
      <c r="JDQ60" s="53"/>
      <c r="JDR60" s="53"/>
      <c r="JDS60" s="53"/>
      <c r="JDT60" s="53"/>
      <c r="JDU60" s="53"/>
      <c r="JDV60" s="53"/>
      <c r="JDW60" s="53"/>
      <c r="JDX60" s="53"/>
      <c r="JDY60" s="53"/>
      <c r="JDZ60" s="53"/>
      <c r="JEA60" s="53"/>
      <c r="JEB60" s="53"/>
      <c r="JEC60" s="53"/>
      <c r="JED60" s="53"/>
      <c r="JEE60" s="53"/>
      <c r="JEF60" s="53"/>
      <c r="JEG60" s="53"/>
      <c r="JEH60" s="53"/>
      <c r="JEI60" s="53"/>
      <c r="JEJ60" s="53"/>
      <c r="JEK60" s="53"/>
      <c r="JEL60" s="53"/>
      <c r="JEM60" s="53"/>
      <c r="JEN60" s="53"/>
      <c r="JEO60" s="53"/>
      <c r="JEP60" s="53"/>
      <c r="JEQ60" s="53"/>
      <c r="JER60" s="53"/>
      <c r="JES60" s="53"/>
      <c r="JET60" s="53"/>
      <c r="JEU60" s="53"/>
      <c r="JEV60" s="53"/>
      <c r="JEW60" s="53"/>
      <c r="JEX60" s="53"/>
      <c r="JEY60" s="53"/>
      <c r="JEZ60" s="53"/>
      <c r="JFA60" s="53"/>
      <c r="JFB60" s="53"/>
      <c r="JFC60" s="53"/>
      <c r="JFD60" s="53"/>
      <c r="JFE60" s="53"/>
      <c r="JFF60" s="53"/>
      <c r="JFG60" s="53"/>
      <c r="JFH60" s="53"/>
      <c r="JFI60" s="53"/>
      <c r="JFJ60" s="53"/>
      <c r="JFK60" s="53"/>
      <c r="JFL60" s="53"/>
      <c r="JFM60" s="53"/>
      <c r="JFN60" s="53"/>
      <c r="JFO60" s="53"/>
      <c r="JFP60" s="53"/>
      <c r="JFQ60" s="53"/>
      <c r="JFR60" s="53"/>
      <c r="JFS60" s="53"/>
      <c r="JFT60" s="53"/>
      <c r="JFU60" s="53"/>
      <c r="JFV60" s="53"/>
      <c r="JFW60" s="53"/>
      <c r="JFX60" s="53"/>
      <c r="JFY60" s="53"/>
      <c r="JFZ60" s="53"/>
      <c r="JGA60" s="53"/>
      <c r="JGB60" s="53"/>
      <c r="JGC60" s="53"/>
      <c r="JGD60" s="53"/>
      <c r="JGE60" s="53"/>
      <c r="JGF60" s="53"/>
      <c r="JGG60" s="53"/>
      <c r="JGH60" s="53"/>
      <c r="JGI60" s="53"/>
      <c r="JGJ60" s="53"/>
      <c r="JGK60" s="53"/>
      <c r="JGL60" s="53"/>
      <c r="JGM60" s="53"/>
      <c r="JGN60" s="53"/>
      <c r="JGO60" s="53"/>
      <c r="JGP60" s="53"/>
      <c r="JGQ60" s="53"/>
      <c r="JGR60" s="53"/>
      <c r="JGS60" s="53"/>
      <c r="JGT60" s="53"/>
      <c r="JGU60" s="53"/>
      <c r="JGV60" s="53"/>
      <c r="JGW60" s="53"/>
      <c r="JGX60" s="53"/>
      <c r="JGY60" s="53"/>
      <c r="JGZ60" s="53"/>
      <c r="JHA60" s="53"/>
      <c r="JHB60" s="53"/>
      <c r="JHC60" s="53"/>
      <c r="JHD60" s="53"/>
      <c r="JHE60" s="53"/>
      <c r="JHF60" s="53"/>
      <c r="JHG60" s="53"/>
      <c r="JHH60" s="53"/>
      <c r="JHI60" s="53"/>
      <c r="JHJ60" s="53"/>
      <c r="JHK60" s="53"/>
      <c r="JHL60" s="53"/>
      <c r="JHM60" s="53"/>
      <c r="JHN60" s="53"/>
      <c r="JHO60" s="53"/>
      <c r="JHP60" s="53"/>
      <c r="JHQ60" s="53"/>
      <c r="JHR60" s="53"/>
      <c r="JHS60" s="53"/>
      <c r="JHT60" s="53"/>
      <c r="JHU60" s="53"/>
      <c r="JHV60" s="53"/>
      <c r="JHW60" s="53"/>
      <c r="JHX60" s="53"/>
      <c r="JHY60" s="53"/>
      <c r="JHZ60" s="53"/>
      <c r="JIA60" s="53"/>
      <c r="JIB60" s="53"/>
      <c r="JIC60" s="53"/>
      <c r="JID60" s="53"/>
      <c r="JIE60" s="53"/>
      <c r="JIF60" s="53"/>
      <c r="JIG60" s="53"/>
      <c r="JIH60" s="53"/>
      <c r="JII60" s="53"/>
      <c r="JIJ60" s="53"/>
      <c r="JIK60" s="53"/>
      <c r="JIL60" s="53"/>
      <c r="JIM60" s="53"/>
      <c r="JIN60" s="53"/>
      <c r="JIO60" s="53"/>
      <c r="JIP60" s="53"/>
      <c r="JIQ60" s="53"/>
      <c r="JIR60" s="53"/>
      <c r="JIS60" s="53"/>
      <c r="JIT60" s="53"/>
      <c r="JIU60" s="53"/>
      <c r="JIV60" s="53"/>
      <c r="JIW60" s="53"/>
      <c r="JIX60" s="53"/>
      <c r="JIY60" s="53"/>
      <c r="JIZ60" s="53"/>
      <c r="JJA60" s="53"/>
      <c r="JJB60" s="53"/>
      <c r="JJC60" s="53"/>
      <c r="JJD60" s="53"/>
      <c r="JJE60" s="53"/>
      <c r="JJF60" s="53"/>
      <c r="JJG60" s="53"/>
      <c r="JJH60" s="53"/>
      <c r="JJI60" s="53"/>
      <c r="JJJ60" s="53"/>
      <c r="JJK60" s="53"/>
      <c r="JJL60" s="53"/>
      <c r="JJM60" s="53"/>
      <c r="JJN60" s="53"/>
      <c r="JJO60" s="53"/>
      <c r="JJP60" s="53"/>
      <c r="JJQ60" s="53"/>
      <c r="JJR60" s="53"/>
      <c r="JJS60" s="53"/>
      <c r="JJT60" s="53"/>
      <c r="JJU60" s="53"/>
      <c r="JJV60" s="53"/>
      <c r="JJW60" s="53"/>
      <c r="JJX60" s="53"/>
      <c r="JJY60" s="53"/>
      <c r="JJZ60" s="53"/>
      <c r="JKA60" s="53"/>
      <c r="JKB60" s="53"/>
      <c r="JKC60" s="53"/>
      <c r="JKD60" s="53"/>
      <c r="JKE60" s="53"/>
      <c r="JKF60" s="53"/>
      <c r="JKG60" s="53"/>
      <c r="JKH60" s="53"/>
      <c r="JKI60" s="53"/>
      <c r="JKJ60" s="53"/>
      <c r="JKK60" s="53"/>
      <c r="JKL60" s="53"/>
      <c r="JKM60" s="53"/>
      <c r="JKN60" s="53"/>
      <c r="JKO60" s="53"/>
      <c r="JKP60" s="53"/>
      <c r="JKQ60" s="53"/>
      <c r="JKR60" s="53"/>
      <c r="JKS60" s="53"/>
      <c r="JKT60" s="53"/>
      <c r="JKU60" s="53"/>
      <c r="JKV60" s="53"/>
      <c r="JKW60" s="53"/>
      <c r="JKX60" s="53"/>
      <c r="JKY60" s="53"/>
      <c r="JKZ60" s="53"/>
      <c r="JLA60" s="53"/>
      <c r="JLB60" s="53"/>
      <c r="JLC60" s="53"/>
      <c r="JLD60" s="53"/>
      <c r="JLE60" s="53"/>
      <c r="JLF60" s="53"/>
      <c r="JLG60" s="53"/>
      <c r="JLH60" s="53"/>
      <c r="JLI60" s="53"/>
      <c r="JLJ60" s="53"/>
      <c r="JLK60" s="53"/>
      <c r="JLL60" s="53"/>
      <c r="JLM60" s="53"/>
      <c r="JLN60" s="53"/>
      <c r="JLO60" s="53"/>
      <c r="JLP60" s="53"/>
      <c r="JLQ60" s="53"/>
      <c r="JLR60" s="53"/>
      <c r="JLS60" s="53"/>
      <c r="JLT60" s="53"/>
      <c r="JLU60" s="53"/>
      <c r="JLV60" s="53"/>
      <c r="JLW60" s="53"/>
      <c r="JLX60" s="53"/>
      <c r="JLY60" s="53"/>
      <c r="JLZ60" s="53"/>
      <c r="JMA60" s="53"/>
      <c r="JMB60" s="53"/>
      <c r="JMC60" s="53"/>
      <c r="JMD60" s="53"/>
      <c r="JME60" s="53"/>
      <c r="JMF60" s="53"/>
      <c r="JMG60" s="53"/>
      <c r="JMH60" s="53"/>
      <c r="JMI60" s="53"/>
      <c r="JMJ60" s="53"/>
      <c r="JMK60" s="53"/>
      <c r="JML60" s="53"/>
      <c r="JMM60" s="53"/>
      <c r="JMN60" s="53"/>
      <c r="JMO60" s="53"/>
      <c r="JMP60" s="53"/>
      <c r="JMQ60" s="53"/>
      <c r="JMR60" s="53"/>
      <c r="JMS60" s="53"/>
      <c r="JMT60" s="53"/>
      <c r="JMU60" s="53"/>
      <c r="JMV60" s="53"/>
      <c r="JMW60" s="53"/>
      <c r="JMX60" s="53"/>
      <c r="JMY60" s="53"/>
      <c r="JMZ60" s="53"/>
      <c r="JNA60" s="53"/>
      <c r="JNB60" s="53"/>
      <c r="JNC60" s="53"/>
      <c r="JND60" s="53"/>
      <c r="JNE60" s="53"/>
      <c r="JNF60" s="53"/>
      <c r="JNG60" s="53"/>
      <c r="JNH60" s="53"/>
      <c r="JNI60" s="53"/>
      <c r="JNJ60" s="53"/>
      <c r="JNK60" s="53"/>
      <c r="JNL60" s="53"/>
      <c r="JNM60" s="53"/>
      <c r="JNN60" s="53"/>
      <c r="JNO60" s="53"/>
      <c r="JNP60" s="53"/>
      <c r="JNQ60" s="53"/>
      <c r="JNR60" s="53"/>
      <c r="JNS60" s="53"/>
      <c r="JNT60" s="53"/>
      <c r="JNU60" s="53"/>
      <c r="JNV60" s="53"/>
      <c r="JNW60" s="53"/>
      <c r="JNX60" s="53"/>
      <c r="JNY60" s="53"/>
      <c r="JNZ60" s="53"/>
      <c r="JOA60" s="53"/>
      <c r="JOB60" s="53"/>
      <c r="JOC60" s="53"/>
      <c r="JOD60" s="53"/>
      <c r="JOE60" s="53"/>
      <c r="JOF60" s="53"/>
      <c r="JOG60" s="53"/>
      <c r="JOH60" s="53"/>
      <c r="JOI60" s="53"/>
      <c r="JOJ60" s="53"/>
      <c r="JOK60" s="53"/>
      <c r="JOL60" s="53"/>
      <c r="JOM60" s="53"/>
      <c r="JON60" s="53"/>
      <c r="JOO60" s="53"/>
      <c r="JOP60" s="53"/>
      <c r="JOQ60" s="53"/>
      <c r="JOR60" s="53"/>
      <c r="JOS60" s="53"/>
      <c r="JOT60" s="53"/>
      <c r="JOU60" s="53"/>
      <c r="JOV60" s="53"/>
      <c r="JOW60" s="53"/>
      <c r="JOX60" s="53"/>
      <c r="JOY60" s="53"/>
      <c r="JOZ60" s="53"/>
      <c r="JPA60" s="53"/>
      <c r="JPB60" s="53"/>
      <c r="JPC60" s="53"/>
      <c r="JPD60" s="53"/>
      <c r="JPE60" s="53"/>
      <c r="JPF60" s="53"/>
      <c r="JPG60" s="53"/>
      <c r="JPH60" s="53"/>
      <c r="JPI60" s="53"/>
      <c r="JPJ60" s="53"/>
      <c r="JPK60" s="53"/>
      <c r="JPL60" s="53"/>
      <c r="JPM60" s="53"/>
      <c r="JPN60" s="53"/>
      <c r="JPO60" s="53"/>
      <c r="JPP60" s="53"/>
      <c r="JPQ60" s="53"/>
      <c r="JPR60" s="53"/>
      <c r="JPS60" s="53"/>
      <c r="JPT60" s="53"/>
      <c r="JPU60" s="53"/>
      <c r="JPV60" s="53"/>
      <c r="JPW60" s="53"/>
      <c r="JPX60" s="53"/>
      <c r="JPY60" s="53"/>
      <c r="JPZ60" s="53"/>
      <c r="JQA60" s="53"/>
      <c r="JQB60" s="53"/>
      <c r="JQC60" s="53"/>
      <c r="JQD60" s="53"/>
      <c r="JQE60" s="53"/>
      <c r="JQF60" s="53"/>
      <c r="JQG60" s="53"/>
      <c r="JQH60" s="53"/>
      <c r="JQI60" s="53"/>
      <c r="JQJ60" s="53"/>
      <c r="JQK60" s="53"/>
      <c r="JQL60" s="53"/>
      <c r="JQM60" s="53"/>
      <c r="JQN60" s="53"/>
      <c r="JQO60" s="53"/>
      <c r="JQP60" s="53"/>
      <c r="JQQ60" s="53"/>
      <c r="JQR60" s="53"/>
      <c r="JQS60" s="53"/>
      <c r="JQT60" s="53"/>
      <c r="JQU60" s="53"/>
      <c r="JQV60" s="53"/>
      <c r="JQW60" s="53"/>
      <c r="JQX60" s="53"/>
      <c r="JQY60" s="53"/>
      <c r="JQZ60" s="53"/>
      <c r="JRA60" s="53"/>
      <c r="JRB60" s="53"/>
      <c r="JRC60" s="53"/>
      <c r="JRD60" s="53"/>
      <c r="JRE60" s="53"/>
      <c r="JRF60" s="53"/>
      <c r="JRG60" s="53"/>
      <c r="JRH60" s="53"/>
      <c r="JRI60" s="53"/>
      <c r="JRJ60" s="53"/>
      <c r="JRK60" s="53"/>
      <c r="JRL60" s="53"/>
      <c r="JRM60" s="53"/>
      <c r="JRN60" s="53"/>
      <c r="JRO60" s="53"/>
      <c r="JRP60" s="53"/>
      <c r="JRQ60" s="53"/>
      <c r="JRR60" s="53"/>
      <c r="JRS60" s="53"/>
      <c r="JRT60" s="53"/>
      <c r="JRU60" s="53"/>
      <c r="JRV60" s="53"/>
      <c r="JRW60" s="53"/>
      <c r="JRX60" s="53"/>
      <c r="JRY60" s="53"/>
      <c r="JRZ60" s="53"/>
      <c r="JSA60" s="53"/>
      <c r="JSB60" s="53"/>
      <c r="JSC60" s="53"/>
      <c r="JSD60" s="53"/>
      <c r="JSE60" s="53"/>
      <c r="JSF60" s="53"/>
      <c r="JSG60" s="53"/>
      <c r="JSH60" s="53"/>
      <c r="JSI60" s="53"/>
      <c r="JSJ60" s="53"/>
      <c r="JSK60" s="53"/>
      <c r="JSL60" s="53"/>
      <c r="JSM60" s="53"/>
      <c r="JSN60" s="53"/>
      <c r="JSO60" s="53"/>
      <c r="JSP60" s="53"/>
      <c r="JSQ60" s="53"/>
      <c r="JSR60" s="53"/>
      <c r="JSS60" s="53"/>
      <c r="JST60" s="53"/>
      <c r="JSU60" s="53"/>
      <c r="JSV60" s="53"/>
      <c r="JSW60" s="53"/>
      <c r="JSX60" s="53"/>
      <c r="JSY60" s="53"/>
      <c r="JSZ60" s="53"/>
      <c r="JTA60" s="53"/>
      <c r="JTB60" s="53"/>
      <c r="JTC60" s="53"/>
      <c r="JTD60" s="53"/>
      <c r="JTE60" s="53"/>
      <c r="JTF60" s="53"/>
      <c r="JTG60" s="53"/>
      <c r="JTH60" s="53"/>
      <c r="JTI60" s="53"/>
      <c r="JTJ60" s="53"/>
      <c r="JTK60" s="53"/>
      <c r="JTL60" s="53"/>
      <c r="JTM60" s="53"/>
      <c r="JTN60" s="53"/>
      <c r="JTO60" s="53"/>
      <c r="JTP60" s="53"/>
      <c r="JTQ60" s="53"/>
      <c r="JTR60" s="53"/>
      <c r="JTS60" s="53"/>
      <c r="JTT60" s="53"/>
      <c r="JTU60" s="53"/>
      <c r="JTV60" s="53"/>
      <c r="JTW60" s="53"/>
      <c r="JTX60" s="53"/>
      <c r="JTY60" s="53"/>
      <c r="JTZ60" s="53"/>
      <c r="JUA60" s="53"/>
      <c r="JUB60" s="53"/>
      <c r="JUC60" s="53"/>
      <c r="JUD60" s="53"/>
      <c r="JUE60" s="53"/>
      <c r="JUF60" s="53"/>
      <c r="JUG60" s="53"/>
      <c r="JUH60" s="53"/>
      <c r="JUI60" s="53"/>
      <c r="JUJ60" s="53"/>
      <c r="JUK60" s="53"/>
      <c r="JUL60" s="53"/>
      <c r="JUM60" s="53"/>
      <c r="JUN60" s="53"/>
      <c r="JUO60" s="53"/>
      <c r="JUP60" s="53"/>
      <c r="JUQ60" s="53"/>
      <c r="JUR60" s="53"/>
      <c r="JUS60" s="53"/>
      <c r="JUT60" s="53"/>
      <c r="JUU60" s="53"/>
      <c r="JUV60" s="53"/>
      <c r="JUW60" s="53"/>
      <c r="JUX60" s="53"/>
      <c r="JUY60" s="53"/>
      <c r="JUZ60" s="53"/>
      <c r="JVA60" s="53"/>
      <c r="JVB60" s="53"/>
      <c r="JVC60" s="53"/>
      <c r="JVD60" s="53"/>
      <c r="JVE60" s="53"/>
      <c r="JVF60" s="53"/>
      <c r="JVG60" s="53"/>
      <c r="JVH60" s="53"/>
      <c r="JVI60" s="53"/>
      <c r="JVJ60" s="53"/>
      <c r="JVK60" s="53"/>
      <c r="JVL60" s="53"/>
      <c r="JVM60" s="53"/>
      <c r="JVN60" s="53"/>
      <c r="JVO60" s="53"/>
      <c r="JVP60" s="53"/>
      <c r="JVQ60" s="53"/>
      <c r="JVR60" s="53"/>
      <c r="JVS60" s="53"/>
      <c r="JVT60" s="53"/>
      <c r="JVU60" s="53"/>
      <c r="JVV60" s="53"/>
      <c r="JVW60" s="53"/>
      <c r="JVX60" s="53"/>
      <c r="JVY60" s="53"/>
      <c r="JVZ60" s="53"/>
      <c r="JWA60" s="53"/>
      <c r="JWB60" s="53"/>
      <c r="JWC60" s="53"/>
      <c r="JWD60" s="53"/>
      <c r="JWE60" s="53"/>
      <c r="JWF60" s="53"/>
      <c r="JWG60" s="53"/>
      <c r="JWH60" s="53"/>
      <c r="JWI60" s="53"/>
      <c r="JWJ60" s="53"/>
      <c r="JWK60" s="53"/>
      <c r="JWL60" s="53"/>
      <c r="JWM60" s="53"/>
      <c r="JWN60" s="53"/>
      <c r="JWO60" s="53"/>
      <c r="JWP60" s="53"/>
      <c r="JWQ60" s="53"/>
      <c r="JWR60" s="53"/>
      <c r="JWS60" s="53"/>
      <c r="JWT60" s="53"/>
      <c r="JWU60" s="53"/>
      <c r="JWV60" s="53"/>
      <c r="JWW60" s="53"/>
      <c r="JWX60" s="53"/>
      <c r="JWY60" s="53"/>
      <c r="JWZ60" s="53"/>
      <c r="JXA60" s="53"/>
      <c r="JXB60" s="53"/>
      <c r="JXC60" s="53"/>
      <c r="JXD60" s="53"/>
      <c r="JXE60" s="53"/>
      <c r="JXF60" s="53"/>
      <c r="JXG60" s="53"/>
      <c r="JXH60" s="53"/>
      <c r="JXI60" s="53"/>
      <c r="JXJ60" s="53"/>
      <c r="JXK60" s="53"/>
      <c r="JXL60" s="53"/>
      <c r="JXM60" s="53"/>
      <c r="JXN60" s="53"/>
      <c r="JXO60" s="53"/>
      <c r="JXP60" s="53"/>
      <c r="JXQ60" s="53"/>
      <c r="JXR60" s="53"/>
      <c r="JXS60" s="53"/>
      <c r="JXT60" s="53"/>
      <c r="JXU60" s="53"/>
      <c r="JXV60" s="53"/>
      <c r="JXW60" s="53"/>
      <c r="JXX60" s="53"/>
      <c r="JXY60" s="53"/>
      <c r="JXZ60" s="53"/>
      <c r="JYA60" s="53"/>
      <c r="JYB60" s="53"/>
      <c r="JYC60" s="53"/>
      <c r="JYD60" s="53"/>
      <c r="JYE60" s="53"/>
      <c r="JYF60" s="53"/>
      <c r="JYG60" s="53"/>
      <c r="JYH60" s="53"/>
      <c r="JYI60" s="53"/>
      <c r="JYJ60" s="53"/>
      <c r="JYK60" s="53"/>
      <c r="JYL60" s="53"/>
      <c r="JYM60" s="53"/>
      <c r="JYN60" s="53"/>
      <c r="JYO60" s="53"/>
      <c r="JYP60" s="53"/>
      <c r="JYQ60" s="53"/>
      <c r="JYR60" s="53"/>
      <c r="JYS60" s="53"/>
      <c r="JYT60" s="53"/>
      <c r="JYU60" s="53"/>
      <c r="JYV60" s="53"/>
      <c r="JYW60" s="53"/>
      <c r="JYX60" s="53"/>
      <c r="JYY60" s="53"/>
      <c r="JYZ60" s="53"/>
      <c r="JZA60" s="53"/>
      <c r="JZB60" s="53"/>
      <c r="JZC60" s="53"/>
      <c r="JZD60" s="53"/>
      <c r="JZE60" s="53"/>
      <c r="JZF60" s="53"/>
      <c r="JZG60" s="53"/>
      <c r="JZH60" s="53"/>
      <c r="JZI60" s="53"/>
      <c r="JZJ60" s="53"/>
      <c r="JZK60" s="53"/>
      <c r="JZL60" s="53"/>
      <c r="JZM60" s="53"/>
      <c r="JZN60" s="53"/>
      <c r="JZO60" s="53"/>
      <c r="JZP60" s="53"/>
      <c r="JZQ60" s="53"/>
      <c r="JZR60" s="53"/>
      <c r="JZS60" s="53"/>
      <c r="JZT60" s="53"/>
      <c r="JZU60" s="53"/>
      <c r="JZV60" s="53"/>
      <c r="JZW60" s="53"/>
      <c r="JZX60" s="53"/>
      <c r="JZY60" s="53"/>
      <c r="JZZ60" s="53"/>
      <c r="KAA60" s="53"/>
      <c r="KAB60" s="53"/>
      <c r="KAC60" s="53"/>
      <c r="KAD60" s="53"/>
      <c r="KAE60" s="53"/>
      <c r="KAF60" s="53"/>
      <c r="KAG60" s="53"/>
      <c r="KAH60" s="53"/>
      <c r="KAI60" s="53"/>
      <c r="KAJ60" s="53"/>
      <c r="KAK60" s="53"/>
      <c r="KAL60" s="53"/>
      <c r="KAM60" s="53"/>
      <c r="KAN60" s="53"/>
      <c r="KAO60" s="53"/>
      <c r="KAP60" s="53"/>
      <c r="KAQ60" s="53"/>
      <c r="KAR60" s="53"/>
      <c r="KAS60" s="53"/>
      <c r="KAT60" s="53"/>
      <c r="KAU60" s="53"/>
      <c r="KAV60" s="53"/>
      <c r="KAW60" s="53"/>
      <c r="KAX60" s="53"/>
      <c r="KAY60" s="53"/>
      <c r="KAZ60" s="53"/>
      <c r="KBA60" s="53"/>
      <c r="KBB60" s="53"/>
      <c r="KBC60" s="53"/>
      <c r="KBD60" s="53"/>
      <c r="KBE60" s="53"/>
      <c r="KBF60" s="53"/>
      <c r="KBG60" s="53"/>
      <c r="KBH60" s="53"/>
      <c r="KBI60" s="53"/>
      <c r="KBJ60" s="53"/>
      <c r="KBK60" s="53"/>
      <c r="KBL60" s="53"/>
      <c r="KBM60" s="53"/>
      <c r="KBN60" s="53"/>
      <c r="KBO60" s="53"/>
      <c r="KBP60" s="53"/>
      <c r="KBQ60" s="53"/>
      <c r="KBR60" s="53"/>
      <c r="KBS60" s="53"/>
      <c r="KBT60" s="53"/>
      <c r="KBU60" s="53"/>
      <c r="KBV60" s="53"/>
      <c r="KBW60" s="53"/>
      <c r="KBX60" s="53"/>
      <c r="KBY60" s="53"/>
      <c r="KBZ60" s="53"/>
      <c r="KCA60" s="53"/>
      <c r="KCB60" s="53"/>
      <c r="KCC60" s="53"/>
      <c r="KCD60" s="53"/>
      <c r="KCE60" s="53"/>
      <c r="KCF60" s="53"/>
      <c r="KCG60" s="53"/>
      <c r="KCH60" s="53"/>
      <c r="KCI60" s="53"/>
      <c r="KCJ60" s="53"/>
      <c r="KCK60" s="53"/>
      <c r="KCL60" s="53"/>
      <c r="KCM60" s="53"/>
      <c r="KCN60" s="53"/>
      <c r="KCO60" s="53"/>
      <c r="KCP60" s="53"/>
      <c r="KCQ60" s="53"/>
      <c r="KCR60" s="53"/>
      <c r="KCS60" s="53"/>
      <c r="KCT60" s="53"/>
      <c r="KCU60" s="53"/>
      <c r="KCV60" s="53"/>
      <c r="KCW60" s="53"/>
      <c r="KCX60" s="53"/>
      <c r="KCY60" s="53"/>
      <c r="KCZ60" s="53"/>
      <c r="KDA60" s="53"/>
      <c r="KDB60" s="53"/>
      <c r="KDC60" s="53"/>
      <c r="KDD60" s="53"/>
      <c r="KDE60" s="53"/>
      <c r="KDF60" s="53"/>
      <c r="KDG60" s="53"/>
      <c r="KDH60" s="53"/>
      <c r="KDI60" s="53"/>
      <c r="KDJ60" s="53"/>
      <c r="KDK60" s="53"/>
      <c r="KDL60" s="53"/>
      <c r="KDM60" s="53"/>
      <c r="KDN60" s="53"/>
      <c r="KDO60" s="53"/>
      <c r="KDP60" s="53"/>
      <c r="KDQ60" s="53"/>
      <c r="KDR60" s="53"/>
      <c r="KDS60" s="53"/>
      <c r="KDT60" s="53"/>
      <c r="KDU60" s="53"/>
      <c r="KDV60" s="53"/>
      <c r="KDW60" s="53"/>
      <c r="KDX60" s="53"/>
      <c r="KDY60" s="53"/>
      <c r="KDZ60" s="53"/>
      <c r="KEA60" s="53"/>
      <c r="KEB60" s="53"/>
      <c r="KEC60" s="53"/>
      <c r="KED60" s="53"/>
      <c r="KEE60" s="53"/>
      <c r="KEF60" s="53"/>
      <c r="KEG60" s="53"/>
      <c r="KEH60" s="53"/>
      <c r="KEI60" s="53"/>
      <c r="KEJ60" s="53"/>
      <c r="KEK60" s="53"/>
      <c r="KEL60" s="53"/>
      <c r="KEM60" s="53"/>
      <c r="KEN60" s="53"/>
      <c r="KEO60" s="53"/>
      <c r="KEP60" s="53"/>
      <c r="KEQ60" s="53"/>
      <c r="KER60" s="53"/>
      <c r="KES60" s="53"/>
      <c r="KET60" s="53"/>
      <c r="KEU60" s="53"/>
      <c r="KEV60" s="53"/>
      <c r="KEW60" s="53"/>
      <c r="KEX60" s="53"/>
      <c r="KEY60" s="53"/>
      <c r="KEZ60" s="53"/>
      <c r="KFA60" s="53"/>
      <c r="KFB60" s="53"/>
      <c r="KFC60" s="53"/>
      <c r="KFD60" s="53"/>
      <c r="KFE60" s="53"/>
      <c r="KFF60" s="53"/>
      <c r="KFG60" s="53"/>
      <c r="KFH60" s="53"/>
      <c r="KFI60" s="53"/>
      <c r="KFJ60" s="53"/>
      <c r="KFK60" s="53"/>
      <c r="KFL60" s="53"/>
      <c r="KFM60" s="53"/>
      <c r="KFN60" s="53"/>
      <c r="KFO60" s="53"/>
      <c r="KFP60" s="53"/>
      <c r="KFQ60" s="53"/>
      <c r="KFR60" s="53"/>
      <c r="KFS60" s="53"/>
      <c r="KFT60" s="53"/>
      <c r="KFU60" s="53"/>
      <c r="KFV60" s="53"/>
      <c r="KFW60" s="53"/>
      <c r="KFX60" s="53"/>
      <c r="KFY60" s="53"/>
      <c r="KFZ60" s="53"/>
      <c r="KGA60" s="53"/>
      <c r="KGB60" s="53"/>
      <c r="KGC60" s="53"/>
      <c r="KGD60" s="53"/>
      <c r="KGE60" s="53"/>
      <c r="KGF60" s="53"/>
      <c r="KGG60" s="53"/>
      <c r="KGH60" s="53"/>
      <c r="KGI60" s="53"/>
      <c r="KGJ60" s="53"/>
      <c r="KGK60" s="53"/>
      <c r="KGL60" s="53"/>
      <c r="KGM60" s="53"/>
      <c r="KGN60" s="53"/>
      <c r="KGO60" s="53"/>
      <c r="KGP60" s="53"/>
      <c r="KGQ60" s="53"/>
      <c r="KGR60" s="53"/>
      <c r="KGS60" s="53"/>
      <c r="KGT60" s="53"/>
      <c r="KGU60" s="53"/>
      <c r="KGV60" s="53"/>
      <c r="KGW60" s="53"/>
      <c r="KGX60" s="53"/>
      <c r="KGY60" s="53"/>
      <c r="KGZ60" s="53"/>
      <c r="KHA60" s="53"/>
      <c r="KHB60" s="53"/>
      <c r="KHC60" s="53"/>
      <c r="KHD60" s="53"/>
      <c r="KHE60" s="53"/>
      <c r="KHF60" s="53"/>
      <c r="KHG60" s="53"/>
      <c r="KHH60" s="53"/>
      <c r="KHI60" s="53"/>
      <c r="KHJ60" s="53"/>
      <c r="KHK60" s="53"/>
      <c r="KHL60" s="53"/>
      <c r="KHM60" s="53"/>
      <c r="KHN60" s="53"/>
      <c r="KHO60" s="53"/>
      <c r="KHP60" s="53"/>
      <c r="KHQ60" s="53"/>
      <c r="KHR60" s="53"/>
      <c r="KHS60" s="53"/>
      <c r="KHT60" s="53"/>
      <c r="KHU60" s="53"/>
      <c r="KHV60" s="53"/>
      <c r="KHW60" s="53"/>
      <c r="KHX60" s="53"/>
      <c r="KHY60" s="53"/>
      <c r="KHZ60" s="53"/>
      <c r="KIA60" s="53"/>
      <c r="KIB60" s="53"/>
      <c r="KIC60" s="53"/>
      <c r="KID60" s="53"/>
      <c r="KIE60" s="53"/>
      <c r="KIF60" s="53"/>
      <c r="KIG60" s="53"/>
      <c r="KIH60" s="53"/>
      <c r="KII60" s="53"/>
      <c r="KIJ60" s="53"/>
      <c r="KIK60" s="53"/>
      <c r="KIL60" s="53"/>
      <c r="KIM60" s="53"/>
      <c r="KIN60" s="53"/>
      <c r="KIO60" s="53"/>
      <c r="KIP60" s="53"/>
      <c r="KIQ60" s="53"/>
      <c r="KIR60" s="53"/>
      <c r="KIS60" s="53"/>
      <c r="KIT60" s="53"/>
      <c r="KIU60" s="53"/>
      <c r="KIV60" s="53"/>
      <c r="KIW60" s="53"/>
      <c r="KIX60" s="53"/>
      <c r="KIY60" s="53"/>
      <c r="KIZ60" s="53"/>
      <c r="KJA60" s="53"/>
      <c r="KJB60" s="53"/>
      <c r="KJC60" s="53"/>
      <c r="KJD60" s="53"/>
      <c r="KJE60" s="53"/>
      <c r="KJF60" s="53"/>
      <c r="KJG60" s="53"/>
      <c r="KJH60" s="53"/>
      <c r="KJI60" s="53"/>
      <c r="KJJ60" s="53"/>
      <c r="KJK60" s="53"/>
      <c r="KJL60" s="53"/>
      <c r="KJM60" s="53"/>
      <c r="KJN60" s="53"/>
      <c r="KJO60" s="53"/>
      <c r="KJP60" s="53"/>
      <c r="KJQ60" s="53"/>
      <c r="KJR60" s="53"/>
      <c r="KJS60" s="53"/>
      <c r="KJT60" s="53"/>
      <c r="KJU60" s="53"/>
      <c r="KJV60" s="53"/>
      <c r="KJW60" s="53"/>
      <c r="KJX60" s="53"/>
      <c r="KJY60" s="53"/>
      <c r="KJZ60" s="53"/>
      <c r="KKA60" s="53"/>
      <c r="KKB60" s="53"/>
      <c r="KKC60" s="53"/>
      <c r="KKD60" s="53"/>
      <c r="KKE60" s="53"/>
      <c r="KKF60" s="53"/>
      <c r="KKG60" s="53"/>
      <c r="KKH60" s="53"/>
      <c r="KKI60" s="53"/>
      <c r="KKJ60" s="53"/>
      <c r="KKK60" s="53"/>
      <c r="KKL60" s="53"/>
      <c r="KKM60" s="53"/>
      <c r="KKN60" s="53"/>
      <c r="KKO60" s="53"/>
      <c r="KKP60" s="53"/>
      <c r="KKQ60" s="53"/>
      <c r="KKR60" s="53"/>
      <c r="KKS60" s="53"/>
      <c r="KKT60" s="53"/>
      <c r="KKU60" s="53"/>
      <c r="KKV60" s="53"/>
      <c r="KKW60" s="53"/>
      <c r="KKX60" s="53"/>
      <c r="KKY60" s="53"/>
      <c r="KKZ60" s="53"/>
      <c r="KLA60" s="53"/>
      <c r="KLB60" s="53"/>
      <c r="KLC60" s="53"/>
      <c r="KLD60" s="53"/>
      <c r="KLE60" s="53"/>
      <c r="KLF60" s="53"/>
      <c r="KLG60" s="53"/>
      <c r="KLH60" s="53"/>
      <c r="KLI60" s="53"/>
      <c r="KLJ60" s="53"/>
      <c r="KLK60" s="53"/>
      <c r="KLL60" s="53"/>
      <c r="KLM60" s="53"/>
      <c r="KLN60" s="53"/>
      <c r="KLO60" s="53"/>
      <c r="KLP60" s="53"/>
      <c r="KLQ60" s="53"/>
      <c r="KLR60" s="53"/>
      <c r="KLS60" s="53"/>
      <c r="KLT60" s="53"/>
      <c r="KLU60" s="53"/>
      <c r="KLV60" s="53"/>
      <c r="KLW60" s="53"/>
      <c r="KLX60" s="53"/>
      <c r="KLY60" s="53"/>
      <c r="KLZ60" s="53"/>
      <c r="KMA60" s="53"/>
      <c r="KMB60" s="53"/>
      <c r="KMC60" s="53"/>
      <c r="KMD60" s="53"/>
      <c r="KME60" s="53"/>
      <c r="KMF60" s="53"/>
      <c r="KMG60" s="53"/>
      <c r="KMH60" s="53"/>
      <c r="KMI60" s="53"/>
      <c r="KMJ60" s="53"/>
      <c r="KMK60" s="53"/>
      <c r="KML60" s="53"/>
      <c r="KMM60" s="53"/>
      <c r="KMN60" s="53"/>
      <c r="KMO60" s="53"/>
      <c r="KMP60" s="53"/>
      <c r="KMQ60" s="53"/>
      <c r="KMR60" s="53"/>
      <c r="KMS60" s="53"/>
      <c r="KMT60" s="53"/>
      <c r="KMU60" s="53"/>
      <c r="KMV60" s="53"/>
      <c r="KMW60" s="53"/>
      <c r="KMX60" s="53"/>
      <c r="KMY60" s="53"/>
      <c r="KMZ60" s="53"/>
      <c r="KNA60" s="53"/>
      <c r="KNB60" s="53"/>
      <c r="KNC60" s="53"/>
      <c r="KND60" s="53"/>
      <c r="KNE60" s="53"/>
      <c r="KNF60" s="53"/>
      <c r="KNG60" s="53"/>
      <c r="KNH60" s="53"/>
      <c r="KNI60" s="53"/>
      <c r="KNJ60" s="53"/>
      <c r="KNK60" s="53"/>
      <c r="KNL60" s="53"/>
      <c r="KNM60" s="53"/>
      <c r="KNN60" s="53"/>
      <c r="KNO60" s="53"/>
      <c r="KNP60" s="53"/>
      <c r="KNQ60" s="53"/>
      <c r="KNR60" s="53"/>
      <c r="KNS60" s="53"/>
      <c r="KNT60" s="53"/>
      <c r="KNU60" s="53"/>
      <c r="KNV60" s="53"/>
      <c r="KNW60" s="53"/>
      <c r="KNX60" s="53"/>
      <c r="KNY60" s="53"/>
      <c r="KNZ60" s="53"/>
      <c r="KOA60" s="53"/>
      <c r="KOB60" s="53"/>
      <c r="KOC60" s="53"/>
      <c r="KOD60" s="53"/>
      <c r="KOE60" s="53"/>
      <c r="KOF60" s="53"/>
      <c r="KOG60" s="53"/>
      <c r="KOH60" s="53"/>
      <c r="KOI60" s="53"/>
      <c r="KOJ60" s="53"/>
      <c r="KOK60" s="53"/>
      <c r="KOL60" s="53"/>
      <c r="KOM60" s="53"/>
      <c r="KON60" s="53"/>
      <c r="KOO60" s="53"/>
      <c r="KOP60" s="53"/>
      <c r="KOQ60" s="53"/>
      <c r="KOR60" s="53"/>
      <c r="KOS60" s="53"/>
      <c r="KOT60" s="53"/>
      <c r="KOU60" s="53"/>
      <c r="KOV60" s="53"/>
      <c r="KOW60" s="53"/>
      <c r="KOX60" s="53"/>
      <c r="KOY60" s="53"/>
      <c r="KOZ60" s="53"/>
      <c r="KPA60" s="53"/>
      <c r="KPB60" s="53"/>
      <c r="KPC60" s="53"/>
      <c r="KPD60" s="53"/>
      <c r="KPE60" s="53"/>
      <c r="KPF60" s="53"/>
      <c r="KPG60" s="53"/>
      <c r="KPH60" s="53"/>
      <c r="KPI60" s="53"/>
      <c r="KPJ60" s="53"/>
      <c r="KPK60" s="53"/>
      <c r="KPL60" s="53"/>
      <c r="KPM60" s="53"/>
      <c r="KPN60" s="53"/>
      <c r="KPO60" s="53"/>
      <c r="KPP60" s="53"/>
      <c r="KPQ60" s="53"/>
      <c r="KPR60" s="53"/>
      <c r="KPS60" s="53"/>
      <c r="KPT60" s="53"/>
      <c r="KPU60" s="53"/>
      <c r="KPV60" s="53"/>
      <c r="KPW60" s="53"/>
      <c r="KPX60" s="53"/>
      <c r="KPY60" s="53"/>
      <c r="KPZ60" s="53"/>
      <c r="KQA60" s="53"/>
      <c r="KQB60" s="53"/>
      <c r="KQC60" s="53"/>
      <c r="KQD60" s="53"/>
      <c r="KQE60" s="53"/>
      <c r="KQF60" s="53"/>
      <c r="KQG60" s="53"/>
      <c r="KQH60" s="53"/>
      <c r="KQI60" s="53"/>
      <c r="KQJ60" s="53"/>
      <c r="KQK60" s="53"/>
      <c r="KQL60" s="53"/>
      <c r="KQM60" s="53"/>
      <c r="KQN60" s="53"/>
      <c r="KQO60" s="53"/>
      <c r="KQP60" s="53"/>
      <c r="KQQ60" s="53"/>
      <c r="KQR60" s="53"/>
      <c r="KQS60" s="53"/>
      <c r="KQT60" s="53"/>
      <c r="KQU60" s="53"/>
      <c r="KQV60" s="53"/>
      <c r="KQW60" s="53"/>
      <c r="KQX60" s="53"/>
      <c r="KQY60" s="53"/>
      <c r="KQZ60" s="53"/>
      <c r="KRA60" s="53"/>
      <c r="KRB60" s="53"/>
      <c r="KRC60" s="53"/>
      <c r="KRD60" s="53"/>
      <c r="KRE60" s="53"/>
      <c r="KRF60" s="53"/>
      <c r="KRG60" s="53"/>
      <c r="KRH60" s="53"/>
      <c r="KRI60" s="53"/>
      <c r="KRJ60" s="53"/>
      <c r="KRK60" s="53"/>
      <c r="KRL60" s="53"/>
      <c r="KRM60" s="53"/>
      <c r="KRN60" s="53"/>
      <c r="KRO60" s="53"/>
      <c r="KRP60" s="53"/>
      <c r="KRQ60" s="53"/>
      <c r="KRR60" s="53"/>
      <c r="KRS60" s="53"/>
      <c r="KRT60" s="53"/>
      <c r="KRU60" s="53"/>
      <c r="KRV60" s="53"/>
      <c r="KRW60" s="53"/>
      <c r="KRX60" s="53"/>
      <c r="KRY60" s="53"/>
      <c r="KRZ60" s="53"/>
      <c r="KSA60" s="53"/>
      <c r="KSB60" s="53"/>
      <c r="KSC60" s="53"/>
      <c r="KSD60" s="53"/>
      <c r="KSE60" s="53"/>
      <c r="KSF60" s="53"/>
      <c r="KSG60" s="53"/>
      <c r="KSH60" s="53"/>
      <c r="KSI60" s="53"/>
      <c r="KSJ60" s="53"/>
      <c r="KSK60" s="53"/>
      <c r="KSL60" s="53"/>
      <c r="KSM60" s="53"/>
      <c r="KSN60" s="53"/>
      <c r="KSO60" s="53"/>
      <c r="KSP60" s="53"/>
      <c r="KSQ60" s="53"/>
      <c r="KSR60" s="53"/>
      <c r="KSS60" s="53"/>
      <c r="KST60" s="53"/>
      <c r="KSU60" s="53"/>
      <c r="KSV60" s="53"/>
      <c r="KSW60" s="53"/>
      <c r="KSX60" s="53"/>
      <c r="KSY60" s="53"/>
      <c r="KSZ60" s="53"/>
      <c r="KTA60" s="53"/>
      <c r="KTB60" s="53"/>
      <c r="KTC60" s="53"/>
      <c r="KTD60" s="53"/>
      <c r="KTE60" s="53"/>
      <c r="KTF60" s="53"/>
      <c r="KTG60" s="53"/>
      <c r="KTH60" s="53"/>
      <c r="KTI60" s="53"/>
      <c r="KTJ60" s="53"/>
      <c r="KTK60" s="53"/>
      <c r="KTL60" s="53"/>
      <c r="KTM60" s="53"/>
      <c r="KTN60" s="53"/>
      <c r="KTO60" s="53"/>
      <c r="KTP60" s="53"/>
      <c r="KTQ60" s="53"/>
      <c r="KTR60" s="53"/>
      <c r="KTS60" s="53"/>
      <c r="KTT60" s="53"/>
      <c r="KTU60" s="53"/>
      <c r="KTV60" s="53"/>
      <c r="KTW60" s="53"/>
      <c r="KTX60" s="53"/>
      <c r="KTY60" s="53"/>
      <c r="KTZ60" s="53"/>
      <c r="KUA60" s="53"/>
      <c r="KUB60" s="53"/>
      <c r="KUC60" s="53"/>
      <c r="KUD60" s="53"/>
      <c r="KUE60" s="53"/>
      <c r="KUF60" s="53"/>
      <c r="KUG60" s="53"/>
      <c r="KUH60" s="53"/>
      <c r="KUI60" s="53"/>
      <c r="KUJ60" s="53"/>
      <c r="KUK60" s="53"/>
      <c r="KUL60" s="53"/>
      <c r="KUM60" s="53"/>
      <c r="KUN60" s="53"/>
      <c r="KUO60" s="53"/>
      <c r="KUP60" s="53"/>
      <c r="KUQ60" s="53"/>
      <c r="KUR60" s="53"/>
      <c r="KUS60" s="53"/>
      <c r="KUT60" s="53"/>
      <c r="KUU60" s="53"/>
      <c r="KUV60" s="53"/>
      <c r="KUW60" s="53"/>
      <c r="KUX60" s="53"/>
      <c r="KUY60" s="53"/>
      <c r="KUZ60" s="53"/>
      <c r="KVA60" s="53"/>
      <c r="KVB60" s="53"/>
      <c r="KVC60" s="53"/>
      <c r="KVD60" s="53"/>
      <c r="KVE60" s="53"/>
      <c r="KVF60" s="53"/>
      <c r="KVG60" s="53"/>
      <c r="KVH60" s="53"/>
      <c r="KVI60" s="53"/>
      <c r="KVJ60" s="53"/>
      <c r="KVK60" s="53"/>
      <c r="KVL60" s="53"/>
      <c r="KVM60" s="53"/>
      <c r="KVN60" s="53"/>
      <c r="KVO60" s="53"/>
      <c r="KVP60" s="53"/>
      <c r="KVQ60" s="53"/>
      <c r="KVR60" s="53"/>
      <c r="KVS60" s="53"/>
      <c r="KVT60" s="53"/>
      <c r="KVU60" s="53"/>
      <c r="KVV60" s="53"/>
      <c r="KVW60" s="53"/>
      <c r="KVX60" s="53"/>
      <c r="KVY60" s="53"/>
      <c r="KVZ60" s="53"/>
      <c r="KWA60" s="53"/>
      <c r="KWB60" s="53"/>
      <c r="KWC60" s="53"/>
      <c r="KWD60" s="53"/>
      <c r="KWE60" s="53"/>
      <c r="KWF60" s="53"/>
      <c r="KWG60" s="53"/>
      <c r="KWH60" s="53"/>
      <c r="KWI60" s="53"/>
      <c r="KWJ60" s="53"/>
      <c r="KWK60" s="53"/>
      <c r="KWL60" s="53"/>
      <c r="KWM60" s="53"/>
      <c r="KWN60" s="53"/>
      <c r="KWO60" s="53"/>
      <c r="KWP60" s="53"/>
      <c r="KWQ60" s="53"/>
      <c r="KWR60" s="53"/>
      <c r="KWS60" s="53"/>
      <c r="KWT60" s="53"/>
      <c r="KWU60" s="53"/>
      <c r="KWV60" s="53"/>
      <c r="KWW60" s="53"/>
      <c r="KWX60" s="53"/>
      <c r="KWY60" s="53"/>
      <c r="KWZ60" s="53"/>
      <c r="KXA60" s="53"/>
      <c r="KXB60" s="53"/>
      <c r="KXC60" s="53"/>
      <c r="KXD60" s="53"/>
      <c r="KXE60" s="53"/>
      <c r="KXF60" s="53"/>
      <c r="KXG60" s="53"/>
      <c r="KXH60" s="53"/>
      <c r="KXI60" s="53"/>
      <c r="KXJ60" s="53"/>
      <c r="KXK60" s="53"/>
      <c r="KXL60" s="53"/>
      <c r="KXM60" s="53"/>
      <c r="KXN60" s="53"/>
      <c r="KXO60" s="53"/>
      <c r="KXP60" s="53"/>
      <c r="KXQ60" s="53"/>
      <c r="KXR60" s="53"/>
      <c r="KXS60" s="53"/>
      <c r="KXT60" s="53"/>
      <c r="KXU60" s="53"/>
      <c r="KXV60" s="53"/>
      <c r="KXW60" s="53"/>
      <c r="KXX60" s="53"/>
      <c r="KXY60" s="53"/>
      <c r="KXZ60" s="53"/>
      <c r="KYA60" s="53"/>
      <c r="KYB60" s="53"/>
      <c r="KYC60" s="53"/>
      <c r="KYD60" s="53"/>
      <c r="KYE60" s="53"/>
      <c r="KYF60" s="53"/>
      <c r="KYG60" s="53"/>
      <c r="KYH60" s="53"/>
      <c r="KYI60" s="53"/>
      <c r="KYJ60" s="53"/>
      <c r="KYK60" s="53"/>
      <c r="KYL60" s="53"/>
      <c r="KYM60" s="53"/>
      <c r="KYN60" s="53"/>
      <c r="KYO60" s="53"/>
      <c r="KYP60" s="53"/>
      <c r="KYQ60" s="53"/>
      <c r="KYR60" s="53"/>
      <c r="KYS60" s="53"/>
      <c r="KYT60" s="53"/>
      <c r="KYU60" s="53"/>
      <c r="KYV60" s="53"/>
      <c r="KYW60" s="53"/>
      <c r="KYX60" s="53"/>
      <c r="KYY60" s="53"/>
      <c r="KYZ60" s="53"/>
      <c r="KZA60" s="53"/>
      <c r="KZB60" s="53"/>
      <c r="KZC60" s="53"/>
      <c r="KZD60" s="53"/>
      <c r="KZE60" s="53"/>
      <c r="KZF60" s="53"/>
      <c r="KZG60" s="53"/>
      <c r="KZH60" s="53"/>
      <c r="KZI60" s="53"/>
      <c r="KZJ60" s="53"/>
      <c r="KZK60" s="53"/>
      <c r="KZL60" s="53"/>
      <c r="KZM60" s="53"/>
      <c r="KZN60" s="53"/>
      <c r="KZO60" s="53"/>
      <c r="KZP60" s="53"/>
      <c r="KZQ60" s="53"/>
      <c r="KZR60" s="53"/>
      <c r="KZS60" s="53"/>
      <c r="KZT60" s="53"/>
      <c r="KZU60" s="53"/>
      <c r="KZV60" s="53"/>
      <c r="KZW60" s="53"/>
      <c r="KZX60" s="53"/>
      <c r="KZY60" s="53"/>
      <c r="KZZ60" s="53"/>
      <c r="LAA60" s="53"/>
      <c r="LAB60" s="53"/>
      <c r="LAC60" s="53"/>
      <c r="LAD60" s="53"/>
      <c r="LAE60" s="53"/>
      <c r="LAF60" s="53"/>
      <c r="LAG60" s="53"/>
      <c r="LAH60" s="53"/>
      <c r="LAI60" s="53"/>
      <c r="LAJ60" s="53"/>
      <c r="LAK60" s="53"/>
      <c r="LAL60" s="53"/>
      <c r="LAM60" s="53"/>
      <c r="LAN60" s="53"/>
      <c r="LAO60" s="53"/>
      <c r="LAP60" s="53"/>
      <c r="LAQ60" s="53"/>
      <c r="LAR60" s="53"/>
      <c r="LAS60" s="53"/>
      <c r="LAT60" s="53"/>
      <c r="LAU60" s="53"/>
      <c r="LAV60" s="53"/>
      <c r="LAW60" s="53"/>
      <c r="LAX60" s="53"/>
      <c r="LAY60" s="53"/>
      <c r="LAZ60" s="53"/>
      <c r="LBA60" s="53"/>
      <c r="LBB60" s="53"/>
      <c r="LBC60" s="53"/>
      <c r="LBD60" s="53"/>
      <c r="LBE60" s="53"/>
      <c r="LBF60" s="53"/>
      <c r="LBG60" s="53"/>
      <c r="LBH60" s="53"/>
      <c r="LBI60" s="53"/>
      <c r="LBJ60" s="53"/>
      <c r="LBK60" s="53"/>
      <c r="LBL60" s="53"/>
      <c r="LBM60" s="53"/>
      <c r="LBN60" s="53"/>
      <c r="LBO60" s="53"/>
      <c r="LBP60" s="53"/>
      <c r="LBQ60" s="53"/>
      <c r="LBR60" s="53"/>
      <c r="LBS60" s="53"/>
      <c r="LBT60" s="53"/>
      <c r="LBU60" s="53"/>
      <c r="LBV60" s="53"/>
      <c r="LBW60" s="53"/>
      <c r="LBX60" s="53"/>
      <c r="LBY60" s="53"/>
      <c r="LBZ60" s="53"/>
      <c r="LCA60" s="53"/>
      <c r="LCB60" s="53"/>
      <c r="LCC60" s="53"/>
      <c r="LCD60" s="53"/>
      <c r="LCE60" s="53"/>
      <c r="LCF60" s="53"/>
      <c r="LCG60" s="53"/>
      <c r="LCH60" s="53"/>
      <c r="LCI60" s="53"/>
      <c r="LCJ60" s="53"/>
      <c r="LCK60" s="53"/>
      <c r="LCL60" s="53"/>
      <c r="LCM60" s="53"/>
      <c r="LCN60" s="53"/>
      <c r="LCO60" s="53"/>
      <c r="LCP60" s="53"/>
      <c r="LCQ60" s="53"/>
      <c r="LCR60" s="53"/>
      <c r="LCS60" s="53"/>
      <c r="LCT60" s="53"/>
      <c r="LCU60" s="53"/>
      <c r="LCV60" s="53"/>
      <c r="LCW60" s="53"/>
      <c r="LCX60" s="53"/>
      <c r="LCY60" s="53"/>
      <c r="LCZ60" s="53"/>
      <c r="LDA60" s="53"/>
      <c r="LDB60" s="53"/>
      <c r="LDC60" s="53"/>
      <c r="LDD60" s="53"/>
      <c r="LDE60" s="53"/>
      <c r="LDF60" s="53"/>
      <c r="LDG60" s="53"/>
      <c r="LDH60" s="53"/>
      <c r="LDI60" s="53"/>
      <c r="LDJ60" s="53"/>
      <c r="LDK60" s="53"/>
      <c r="LDL60" s="53"/>
      <c r="LDM60" s="53"/>
      <c r="LDN60" s="53"/>
      <c r="LDO60" s="53"/>
      <c r="LDP60" s="53"/>
      <c r="LDQ60" s="53"/>
      <c r="LDR60" s="53"/>
      <c r="LDS60" s="53"/>
      <c r="LDT60" s="53"/>
      <c r="LDU60" s="53"/>
      <c r="LDV60" s="53"/>
      <c r="LDW60" s="53"/>
      <c r="LDX60" s="53"/>
      <c r="LDY60" s="53"/>
      <c r="LDZ60" s="53"/>
      <c r="LEA60" s="53"/>
      <c r="LEB60" s="53"/>
      <c r="LEC60" s="53"/>
      <c r="LED60" s="53"/>
      <c r="LEE60" s="53"/>
      <c r="LEF60" s="53"/>
      <c r="LEG60" s="53"/>
      <c r="LEH60" s="53"/>
      <c r="LEI60" s="53"/>
      <c r="LEJ60" s="53"/>
      <c r="LEK60" s="53"/>
      <c r="LEL60" s="53"/>
      <c r="LEM60" s="53"/>
      <c r="LEN60" s="53"/>
      <c r="LEO60" s="53"/>
      <c r="LEP60" s="53"/>
      <c r="LEQ60" s="53"/>
      <c r="LER60" s="53"/>
      <c r="LES60" s="53"/>
      <c r="LET60" s="53"/>
      <c r="LEU60" s="53"/>
      <c r="LEV60" s="53"/>
      <c r="LEW60" s="53"/>
      <c r="LEX60" s="53"/>
      <c r="LEY60" s="53"/>
      <c r="LEZ60" s="53"/>
      <c r="LFA60" s="53"/>
      <c r="LFB60" s="53"/>
      <c r="LFC60" s="53"/>
      <c r="LFD60" s="53"/>
      <c r="LFE60" s="53"/>
      <c r="LFF60" s="53"/>
      <c r="LFG60" s="53"/>
      <c r="LFH60" s="53"/>
      <c r="LFI60" s="53"/>
      <c r="LFJ60" s="53"/>
      <c r="LFK60" s="53"/>
      <c r="LFL60" s="53"/>
      <c r="LFM60" s="53"/>
      <c r="LFN60" s="53"/>
      <c r="LFO60" s="53"/>
      <c r="LFP60" s="53"/>
      <c r="LFQ60" s="53"/>
      <c r="LFR60" s="53"/>
      <c r="LFS60" s="53"/>
      <c r="LFT60" s="53"/>
      <c r="LFU60" s="53"/>
      <c r="LFV60" s="53"/>
      <c r="LFW60" s="53"/>
      <c r="LFX60" s="53"/>
      <c r="LFY60" s="53"/>
      <c r="LFZ60" s="53"/>
      <c r="LGA60" s="53"/>
      <c r="LGB60" s="53"/>
      <c r="LGC60" s="53"/>
      <c r="LGD60" s="53"/>
      <c r="LGE60" s="53"/>
      <c r="LGF60" s="53"/>
      <c r="LGG60" s="53"/>
      <c r="LGH60" s="53"/>
      <c r="LGI60" s="53"/>
      <c r="LGJ60" s="53"/>
      <c r="LGK60" s="53"/>
      <c r="LGL60" s="53"/>
      <c r="LGM60" s="53"/>
      <c r="LGN60" s="53"/>
      <c r="LGO60" s="53"/>
      <c r="LGP60" s="53"/>
      <c r="LGQ60" s="53"/>
      <c r="LGR60" s="53"/>
      <c r="LGS60" s="53"/>
      <c r="LGT60" s="53"/>
      <c r="LGU60" s="53"/>
      <c r="LGV60" s="53"/>
      <c r="LGW60" s="53"/>
      <c r="LGX60" s="53"/>
      <c r="LGY60" s="53"/>
      <c r="LGZ60" s="53"/>
      <c r="LHA60" s="53"/>
      <c r="LHB60" s="53"/>
      <c r="LHC60" s="53"/>
      <c r="LHD60" s="53"/>
      <c r="LHE60" s="53"/>
      <c r="LHF60" s="53"/>
      <c r="LHG60" s="53"/>
      <c r="LHH60" s="53"/>
      <c r="LHI60" s="53"/>
      <c r="LHJ60" s="53"/>
      <c r="LHK60" s="53"/>
      <c r="LHL60" s="53"/>
      <c r="LHM60" s="53"/>
      <c r="LHN60" s="53"/>
      <c r="LHO60" s="53"/>
      <c r="LHP60" s="53"/>
      <c r="LHQ60" s="53"/>
      <c r="LHR60" s="53"/>
      <c r="LHS60" s="53"/>
      <c r="LHT60" s="53"/>
      <c r="LHU60" s="53"/>
      <c r="LHV60" s="53"/>
      <c r="LHW60" s="53"/>
      <c r="LHX60" s="53"/>
      <c r="LHY60" s="53"/>
      <c r="LHZ60" s="53"/>
      <c r="LIA60" s="53"/>
      <c r="LIB60" s="53"/>
      <c r="LIC60" s="53"/>
      <c r="LID60" s="53"/>
      <c r="LIE60" s="53"/>
      <c r="LIF60" s="53"/>
      <c r="LIG60" s="53"/>
      <c r="LIH60" s="53"/>
      <c r="LII60" s="53"/>
      <c r="LIJ60" s="53"/>
      <c r="LIK60" s="53"/>
      <c r="LIL60" s="53"/>
      <c r="LIM60" s="53"/>
      <c r="LIN60" s="53"/>
      <c r="LIO60" s="53"/>
      <c r="LIP60" s="53"/>
      <c r="LIQ60" s="53"/>
      <c r="LIR60" s="53"/>
      <c r="LIS60" s="53"/>
      <c r="LIT60" s="53"/>
      <c r="LIU60" s="53"/>
      <c r="LIV60" s="53"/>
      <c r="LIW60" s="53"/>
      <c r="LIX60" s="53"/>
      <c r="LIY60" s="53"/>
      <c r="LIZ60" s="53"/>
      <c r="LJA60" s="53"/>
      <c r="LJB60" s="53"/>
      <c r="LJC60" s="53"/>
      <c r="LJD60" s="53"/>
      <c r="LJE60" s="53"/>
      <c r="LJF60" s="53"/>
      <c r="LJG60" s="53"/>
      <c r="LJH60" s="53"/>
      <c r="LJI60" s="53"/>
      <c r="LJJ60" s="53"/>
      <c r="LJK60" s="53"/>
      <c r="LJL60" s="53"/>
      <c r="LJM60" s="53"/>
      <c r="LJN60" s="53"/>
      <c r="LJO60" s="53"/>
      <c r="LJP60" s="53"/>
      <c r="LJQ60" s="53"/>
      <c r="LJR60" s="53"/>
      <c r="LJS60" s="53"/>
      <c r="LJT60" s="53"/>
      <c r="LJU60" s="53"/>
      <c r="LJV60" s="53"/>
      <c r="LJW60" s="53"/>
      <c r="LJX60" s="53"/>
      <c r="LJY60" s="53"/>
      <c r="LJZ60" s="53"/>
      <c r="LKA60" s="53"/>
      <c r="LKB60" s="53"/>
      <c r="LKC60" s="53"/>
      <c r="LKD60" s="53"/>
      <c r="LKE60" s="53"/>
      <c r="LKF60" s="53"/>
      <c r="LKG60" s="53"/>
      <c r="LKH60" s="53"/>
      <c r="LKI60" s="53"/>
      <c r="LKJ60" s="53"/>
      <c r="LKK60" s="53"/>
      <c r="LKL60" s="53"/>
      <c r="LKM60" s="53"/>
      <c r="LKN60" s="53"/>
      <c r="LKO60" s="53"/>
      <c r="LKP60" s="53"/>
      <c r="LKQ60" s="53"/>
      <c r="LKR60" s="53"/>
      <c r="LKS60" s="53"/>
      <c r="LKT60" s="53"/>
      <c r="LKU60" s="53"/>
      <c r="LKV60" s="53"/>
      <c r="LKW60" s="53"/>
      <c r="LKX60" s="53"/>
      <c r="LKY60" s="53"/>
      <c r="LKZ60" s="53"/>
      <c r="LLA60" s="53"/>
      <c r="LLB60" s="53"/>
      <c r="LLC60" s="53"/>
      <c r="LLD60" s="53"/>
      <c r="LLE60" s="53"/>
      <c r="LLF60" s="53"/>
      <c r="LLG60" s="53"/>
      <c r="LLH60" s="53"/>
      <c r="LLI60" s="53"/>
      <c r="LLJ60" s="53"/>
      <c r="LLK60" s="53"/>
      <c r="LLL60" s="53"/>
      <c r="LLM60" s="53"/>
      <c r="LLN60" s="53"/>
      <c r="LLO60" s="53"/>
      <c r="LLP60" s="53"/>
      <c r="LLQ60" s="53"/>
      <c r="LLR60" s="53"/>
      <c r="LLS60" s="53"/>
      <c r="LLT60" s="53"/>
      <c r="LLU60" s="53"/>
      <c r="LLV60" s="53"/>
      <c r="LLW60" s="53"/>
      <c r="LLX60" s="53"/>
      <c r="LLY60" s="53"/>
      <c r="LLZ60" s="53"/>
      <c r="LMA60" s="53"/>
      <c r="LMB60" s="53"/>
      <c r="LMC60" s="53"/>
      <c r="LMD60" s="53"/>
      <c r="LME60" s="53"/>
      <c r="LMF60" s="53"/>
      <c r="LMG60" s="53"/>
      <c r="LMH60" s="53"/>
      <c r="LMI60" s="53"/>
      <c r="LMJ60" s="53"/>
      <c r="LMK60" s="53"/>
      <c r="LML60" s="53"/>
      <c r="LMM60" s="53"/>
      <c r="LMN60" s="53"/>
      <c r="LMO60" s="53"/>
      <c r="LMP60" s="53"/>
      <c r="LMQ60" s="53"/>
      <c r="LMR60" s="53"/>
      <c r="LMS60" s="53"/>
      <c r="LMT60" s="53"/>
      <c r="LMU60" s="53"/>
      <c r="LMV60" s="53"/>
      <c r="LMW60" s="53"/>
      <c r="LMX60" s="53"/>
      <c r="LMY60" s="53"/>
      <c r="LMZ60" s="53"/>
      <c r="LNA60" s="53"/>
      <c r="LNB60" s="53"/>
      <c r="LNC60" s="53"/>
      <c r="LND60" s="53"/>
      <c r="LNE60" s="53"/>
      <c r="LNF60" s="53"/>
      <c r="LNG60" s="53"/>
      <c r="LNH60" s="53"/>
      <c r="LNI60" s="53"/>
      <c r="LNJ60" s="53"/>
      <c r="LNK60" s="53"/>
      <c r="LNL60" s="53"/>
      <c r="LNM60" s="53"/>
      <c r="LNN60" s="53"/>
      <c r="LNO60" s="53"/>
      <c r="LNP60" s="53"/>
      <c r="LNQ60" s="53"/>
      <c r="LNR60" s="53"/>
      <c r="LNS60" s="53"/>
      <c r="LNT60" s="53"/>
      <c r="LNU60" s="53"/>
      <c r="LNV60" s="53"/>
      <c r="LNW60" s="53"/>
      <c r="LNX60" s="53"/>
      <c r="LNY60" s="53"/>
      <c r="LNZ60" s="53"/>
      <c r="LOA60" s="53"/>
      <c r="LOB60" s="53"/>
      <c r="LOC60" s="53"/>
      <c r="LOD60" s="53"/>
      <c r="LOE60" s="53"/>
      <c r="LOF60" s="53"/>
      <c r="LOG60" s="53"/>
      <c r="LOH60" s="53"/>
      <c r="LOI60" s="53"/>
      <c r="LOJ60" s="53"/>
      <c r="LOK60" s="53"/>
      <c r="LOL60" s="53"/>
      <c r="LOM60" s="53"/>
      <c r="LON60" s="53"/>
      <c r="LOO60" s="53"/>
      <c r="LOP60" s="53"/>
      <c r="LOQ60" s="53"/>
      <c r="LOR60" s="53"/>
      <c r="LOS60" s="53"/>
      <c r="LOT60" s="53"/>
      <c r="LOU60" s="53"/>
      <c r="LOV60" s="53"/>
      <c r="LOW60" s="53"/>
      <c r="LOX60" s="53"/>
      <c r="LOY60" s="53"/>
      <c r="LOZ60" s="53"/>
      <c r="LPA60" s="53"/>
      <c r="LPB60" s="53"/>
      <c r="LPC60" s="53"/>
      <c r="LPD60" s="53"/>
      <c r="LPE60" s="53"/>
      <c r="LPF60" s="53"/>
      <c r="LPG60" s="53"/>
      <c r="LPH60" s="53"/>
      <c r="LPI60" s="53"/>
      <c r="LPJ60" s="53"/>
      <c r="LPK60" s="53"/>
      <c r="LPL60" s="53"/>
      <c r="LPM60" s="53"/>
      <c r="LPN60" s="53"/>
      <c r="LPO60" s="53"/>
      <c r="LPP60" s="53"/>
      <c r="LPQ60" s="53"/>
      <c r="LPR60" s="53"/>
      <c r="LPS60" s="53"/>
      <c r="LPT60" s="53"/>
      <c r="LPU60" s="53"/>
      <c r="LPV60" s="53"/>
      <c r="LPW60" s="53"/>
      <c r="LPX60" s="53"/>
      <c r="LPY60" s="53"/>
      <c r="LPZ60" s="53"/>
      <c r="LQA60" s="53"/>
      <c r="LQB60" s="53"/>
      <c r="LQC60" s="53"/>
      <c r="LQD60" s="53"/>
      <c r="LQE60" s="53"/>
      <c r="LQF60" s="53"/>
      <c r="LQG60" s="53"/>
      <c r="LQH60" s="53"/>
      <c r="LQI60" s="53"/>
      <c r="LQJ60" s="53"/>
      <c r="LQK60" s="53"/>
      <c r="LQL60" s="53"/>
      <c r="LQM60" s="53"/>
      <c r="LQN60" s="53"/>
      <c r="LQO60" s="53"/>
      <c r="LQP60" s="53"/>
      <c r="LQQ60" s="53"/>
      <c r="LQR60" s="53"/>
      <c r="LQS60" s="53"/>
      <c r="LQT60" s="53"/>
      <c r="LQU60" s="53"/>
      <c r="LQV60" s="53"/>
      <c r="LQW60" s="53"/>
      <c r="LQX60" s="53"/>
      <c r="LQY60" s="53"/>
      <c r="LQZ60" s="53"/>
      <c r="LRA60" s="53"/>
      <c r="LRB60" s="53"/>
      <c r="LRC60" s="53"/>
      <c r="LRD60" s="53"/>
      <c r="LRE60" s="53"/>
      <c r="LRF60" s="53"/>
      <c r="LRG60" s="53"/>
      <c r="LRH60" s="53"/>
      <c r="LRI60" s="53"/>
      <c r="LRJ60" s="53"/>
      <c r="LRK60" s="53"/>
      <c r="LRL60" s="53"/>
      <c r="LRM60" s="53"/>
      <c r="LRN60" s="53"/>
      <c r="LRO60" s="53"/>
      <c r="LRP60" s="53"/>
      <c r="LRQ60" s="53"/>
      <c r="LRR60" s="53"/>
      <c r="LRS60" s="53"/>
      <c r="LRT60" s="53"/>
      <c r="LRU60" s="53"/>
      <c r="LRV60" s="53"/>
      <c r="LRW60" s="53"/>
      <c r="LRX60" s="53"/>
      <c r="LRY60" s="53"/>
      <c r="LRZ60" s="53"/>
      <c r="LSA60" s="53"/>
      <c r="LSB60" s="53"/>
      <c r="LSC60" s="53"/>
      <c r="LSD60" s="53"/>
      <c r="LSE60" s="53"/>
      <c r="LSF60" s="53"/>
      <c r="LSG60" s="53"/>
      <c r="LSH60" s="53"/>
      <c r="LSI60" s="53"/>
      <c r="LSJ60" s="53"/>
      <c r="LSK60" s="53"/>
      <c r="LSL60" s="53"/>
      <c r="LSM60" s="53"/>
      <c r="LSN60" s="53"/>
      <c r="LSO60" s="53"/>
      <c r="LSP60" s="53"/>
      <c r="LSQ60" s="53"/>
      <c r="LSR60" s="53"/>
      <c r="LSS60" s="53"/>
      <c r="LST60" s="53"/>
      <c r="LSU60" s="53"/>
      <c r="LSV60" s="53"/>
      <c r="LSW60" s="53"/>
      <c r="LSX60" s="53"/>
      <c r="LSY60" s="53"/>
      <c r="LSZ60" s="53"/>
      <c r="LTA60" s="53"/>
      <c r="LTB60" s="53"/>
      <c r="LTC60" s="53"/>
      <c r="LTD60" s="53"/>
      <c r="LTE60" s="53"/>
      <c r="LTF60" s="53"/>
      <c r="LTG60" s="53"/>
      <c r="LTH60" s="53"/>
      <c r="LTI60" s="53"/>
      <c r="LTJ60" s="53"/>
      <c r="LTK60" s="53"/>
      <c r="LTL60" s="53"/>
      <c r="LTM60" s="53"/>
      <c r="LTN60" s="53"/>
      <c r="LTO60" s="53"/>
      <c r="LTP60" s="53"/>
      <c r="LTQ60" s="53"/>
      <c r="LTR60" s="53"/>
      <c r="LTS60" s="53"/>
      <c r="LTT60" s="53"/>
      <c r="LTU60" s="53"/>
      <c r="LTV60" s="53"/>
      <c r="LTW60" s="53"/>
      <c r="LTX60" s="53"/>
      <c r="LTY60" s="53"/>
      <c r="LTZ60" s="53"/>
      <c r="LUA60" s="53"/>
      <c r="LUB60" s="53"/>
      <c r="LUC60" s="53"/>
      <c r="LUD60" s="53"/>
      <c r="LUE60" s="53"/>
      <c r="LUF60" s="53"/>
      <c r="LUG60" s="53"/>
      <c r="LUH60" s="53"/>
      <c r="LUI60" s="53"/>
      <c r="LUJ60" s="53"/>
      <c r="LUK60" s="53"/>
      <c r="LUL60" s="53"/>
      <c r="LUM60" s="53"/>
      <c r="LUN60" s="53"/>
      <c r="LUO60" s="53"/>
      <c r="LUP60" s="53"/>
      <c r="LUQ60" s="53"/>
      <c r="LUR60" s="53"/>
      <c r="LUS60" s="53"/>
      <c r="LUT60" s="53"/>
      <c r="LUU60" s="53"/>
      <c r="LUV60" s="53"/>
      <c r="LUW60" s="53"/>
      <c r="LUX60" s="53"/>
      <c r="LUY60" s="53"/>
      <c r="LUZ60" s="53"/>
      <c r="LVA60" s="53"/>
      <c r="LVB60" s="53"/>
      <c r="LVC60" s="53"/>
      <c r="LVD60" s="53"/>
      <c r="LVE60" s="53"/>
      <c r="LVF60" s="53"/>
      <c r="LVG60" s="53"/>
      <c r="LVH60" s="53"/>
      <c r="LVI60" s="53"/>
      <c r="LVJ60" s="53"/>
      <c r="LVK60" s="53"/>
      <c r="LVL60" s="53"/>
      <c r="LVM60" s="53"/>
      <c r="LVN60" s="53"/>
      <c r="LVO60" s="53"/>
      <c r="LVP60" s="53"/>
      <c r="LVQ60" s="53"/>
      <c r="LVR60" s="53"/>
      <c r="LVS60" s="53"/>
      <c r="LVT60" s="53"/>
      <c r="LVU60" s="53"/>
      <c r="LVV60" s="53"/>
      <c r="LVW60" s="53"/>
      <c r="LVX60" s="53"/>
      <c r="LVY60" s="53"/>
      <c r="LVZ60" s="53"/>
      <c r="LWA60" s="53"/>
      <c r="LWB60" s="53"/>
      <c r="LWC60" s="53"/>
      <c r="LWD60" s="53"/>
      <c r="LWE60" s="53"/>
      <c r="LWF60" s="53"/>
      <c r="LWG60" s="53"/>
      <c r="LWH60" s="53"/>
      <c r="LWI60" s="53"/>
      <c r="LWJ60" s="53"/>
      <c r="LWK60" s="53"/>
      <c r="LWL60" s="53"/>
      <c r="LWM60" s="53"/>
      <c r="LWN60" s="53"/>
      <c r="LWO60" s="53"/>
      <c r="LWP60" s="53"/>
      <c r="LWQ60" s="53"/>
      <c r="LWR60" s="53"/>
      <c r="LWS60" s="53"/>
      <c r="LWT60" s="53"/>
      <c r="LWU60" s="53"/>
      <c r="LWV60" s="53"/>
      <c r="LWW60" s="53"/>
      <c r="LWX60" s="53"/>
      <c r="LWY60" s="53"/>
      <c r="LWZ60" s="53"/>
      <c r="LXA60" s="53"/>
      <c r="LXB60" s="53"/>
      <c r="LXC60" s="53"/>
      <c r="LXD60" s="53"/>
      <c r="LXE60" s="53"/>
      <c r="LXF60" s="53"/>
      <c r="LXG60" s="53"/>
      <c r="LXH60" s="53"/>
      <c r="LXI60" s="53"/>
      <c r="LXJ60" s="53"/>
      <c r="LXK60" s="53"/>
      <c r="LXL60" s="53"/>
      <c r="LXM60" s="53"/>
      <c r="LXN60" s="53"/>
      <c r="LXO60" s="53"/>
      <c r="LXP60" s="53"/>
      <c r="LXQ60" s="53"/>
      <c r="LXR60" s="53"/>
      <c r="LXS60" s="53"/>
      <c r="LXT60" s="53"/>
      <c r="LXU60" s="53"/>
      <c r="LXV60" s="53"/>
      <c r="LXW60" s="53"/>
      <c r="LXX60" s="53"/>
      <c r="LXY60" s="53"/>
      <c r="LXZ60" s="53"/>
      <c r="LYA60" s="53"/>
      <c r="LYB60" s="53"/>
      <c r="LYC60" s="53"/>
      <c r="LYD60" s="53"/>
      <c r="LYE60" s="53"/>
      <c r="LYF60" s="53"/>
      <c r="LYG60" s="53"/>
      <c r="LYH60" s="53"/>
      <c r="LYI60" s="53"/>
      <c r="LYJ60" s="53"/>
      <c r="LYK60" s="53"/>
      <c r="LYL60" s="53"/>
      <c r="LYM60" s="53"/>
      <c r="LYN60" s="53"/>
      <c r="LYO60" s="53"/>
      <c r="LYP60" s="53"/>
      <c r="LYQ60" s="53"/>
      <c r="LYR60" s="53"/>
      <c r="LYS60" s="53"/>
      <c r="LYT60" s="53"/>
      <c r="LYU60" s="53"/>
      <c r="LYV60" s="53"/>
      <c r="LYW60" s="53"/>
      <c r="LYX60" s="53"/>
      <c r="LYY60" s="53"/>
      <c r="LYZ60" s="53"/>
      <c r="LZA60" s="53"/>
      <c r="LZB60" s="53"/>
      <c r="LZC60" s="53"/>
      <c r="LZD60" s="53"/>
      <c r="LZE60" s="53"/>
      <c r="LZF60" s="53"/>
      <c r="LZG60" s="53"/>
      <c r="LZH60" s="53"/>
      <c r="LZI60" s="53"/>
      <c r="LZJ60" s="53"/>
      <c r="LZK60" s="53"/>
      <c r="LZL60" s="53"/>
      <c r="LZM60" s="53"/>
      <c r="LZN60" s="53"/>
      <c r="LZO60" s="53"/>
      <c r="LZP60" s="53"/>
      <c r="LZQ60" s="53"/>
      <c r="LZR60" s="53"/>
      <c r="LZS60" s="53"/>
      <c r="LZT60" s="53"/>
      <c r="LZU60" s="53"/>
      <c r="LZV60" s="53"/>
      <c r="LZW60" s="53"/>
      <c r="LZX60" s="53"/>
      <c r="LZY60" s="53"/>
      <c r="LZZ60" s="53"/>
      <c r="MAA60" s="53"/>
      <c r="MAB60" s="53"/>
      <c r="MAC60" s="53"/>
      <c r="MAD60" s="53"/>
      <c r="MAE60" s="53"/>
      <c r="MAF60" s="53"/>
      <c r="MAG60" s="53"/>
      <c r="MAH60" s="53"/>
      <c r="MAI60" s="53"/>
      <c r="MAJ60" s="53"/>
      <c r="MAK60" s="53"/>
      <c r="MAL60" s="53"/>
      <c r="MAM60" s="53"/>
      <c r="MAN60" s="53"/>
      <c r="MAO60" s="53"/>
      <c r="MAP60" s="53"/>
      <c r="MAQ60" s="53"/>
      <c r="MAR60" s="53"/>
      <c r="MAS60" s="53"/>
      <c r="MAT60" s="53"/>
      <c r="MAU60" s="53"/>
      <c r="MAV60" s="53"/>
      <c r="MAW60" s="53"/>
      <c r="MAX60" s="53"/>
      <c r="MAY60" s="53"/>
      <c r="MAZ60" s="53"/>
      <c r="MBA60" s="53"/>
      <c r="MBB60" s="53"/>
      <c r="MBC60" s="53"/>
      <c r="MBD60" s="53"/>
      <c r="MBE60" s="53"/>
      <c r="MBF60" s="53"/>
      <c r="MBG60" s="53"/>
      <c r="MBH60" s="53"/>
      <c r="MBI60" s="53"/>
      <c r="MBJ60" s="53"/>
      <c r="MBK60" s="53"/>
      <c r="MBL60" s="53"/>
      <c r="MBM60" s="53"/>
      <c r="MBN60" s="53"/>
      <c r="MBO60" s="53"/>
      <c r="MBP60" s="53"/>
      <c r="MBQ60" s="53"/>
      <c r="MBR60" s="53"/>
      <c r="MBS60" s="53"/>
      <c r="MBT60" s="53"/>
      <c r="MBU60" s="53"/>
      <c r="MBV60" s="53"/>
      <c r="MBW60" s="53"/>
      <c r="MBX60" s="53"/>
      <c r="MBY60" s="53"/>
      <c r="MBZ60" s="53"/>
      <c r="MCA60" s="53"/>
      <c r="MCB60" s="53"/>
      <c r="MCC60" s="53"/>
      <c r="MCD60" s="53"/>
      <c r="MCE60" s="53"/>
      <c r="MCF60" s="53"/>
      <c r="MCG60" s="53"/>
      <c r="MCH60" s="53"/>
      <c r="MCI60" s="53"/>
      <c r="MCJ60" s="53"/>
      <c r="MCK60" s="53"/>
      <c r="MCL60" s="53"/>
      <c r="MCM60" s="53"/>
      <c r="MCN60" s="53"/>
      <c r="MCO60" s="53"/>
      <c r="MCP60" s="53"/>
      <c r="MCQ60" s="53"/>
      <c r="MCR60" s="53"/>
      <c r="MCS60" s="53"/>
      <c r="MCT60" s="53"/>
      <c r="MCU60" s="53"/>
      <c r="MCV60" s="53"/>
      <c r="MCW60" s="53"/>
      <c r="MCX60" s="53"/>
      <c r="MCY60" s="53"/>
      <c r="MCZ60" s="53"/>
      <c r="MDA60" s="53"/>
      <c r="MDB60" s="53"/>
      <c r="MDC60" s="53"/>
      <c r="MDD60" s="53"/>
      <c r="MDE60" s="53"/>
      <c r="MDF60" s="53"/>
      <c r="MDG60" s="53"/>
      <c r="MDH60" s="53"/>
      <c r="MDI60" s="53"/>
      <c r="MDJ60" s="53"/>
      <c r="MDK60" s="53"/>
      <c r="MDL60" s="53"/>
      <c r="MDM60" s="53"/>
      <c r="MDN60" s="53"/>
      <c r="MDO60" s="53"/>
      <c r="MDP60" s="53"/>
      <c r="MDQ60" s="53"/>
      <c r="MDR60" s="53"/>
      <c r="MDS60" s="53"/>
      <c r="MDT60" s="53"/>
      <c r="MDU60" s="53"/>
      <c r="MDV60" s="53"/>
      <c r="MDW60" s="53"/>
      <c r="MDX60" s="53"/>
      <c r="MDY60" s="53"/>
      <c r="MDZ60" s="53"/>
      <c r="MEA60" s="53"/>
      <c r="MEB60" s="53"/>
      <c r="MEC60" s="53"/>
      <c r="MED60" s="53"/>
      <c r="MEE60" s="53"/>
      <c r="MEF60" s="53"/>
      <c r="MEG60" s="53"/>
      <c r="MEH60" s="53"/>
      <c r="MEI60" s="53"/>
      <c r="MEJ60" s="53"/>
      <c r="MEK60" s="53"/>
      <c r="MEL60" s="53"/>
      <c r="MEM60" s="53"/>
      <c r="MEN60" s="53"/>
      <c r="MEO60" s="53"/>
      <c r="MEP60" s="53"/>
      <c r="MEQ60" s="53"/>
      <c r="MER60" s="53"/>
      <c r="MES60" s="53"/>
      <c r="MET60" s="53"/>
      <c r="MEU60" s="53"/>
      <c r="MEV60" s="53"/>
      <c r="MEW60" s="53"/>
      <c r="MEX60" s="53"/>
      <c r="MEY60" s="53"/>
      <c r="MEZ60" s="53"/>
      <c r="MFA60" s="53"/>
      <c r="MFB60" s="53"/>
      <c r="MFC60" s="53"/>
      <c r="MFD60" s="53"/>
      <c r="MFE60" s="53"/>
      <c r="MFF60" s="53"/>
      <c r="MFG60" s="53"/>
      <c r="MFH60" s="53"/>
      <c r="MFI60" s="53"/>
      <c r="MFJ60" s="53"/>
      <c r="MFK60" s="53"/>
      <c r="MFL60" s="53"/>
      <c r="MFM60" s="53"/>
      <c r="MFN60" s="53"/>
      <c r="MFO60" s="53"/>
      <c r="MFP60" s="53"/>
      <c r="MFQ60" s="53"/>
      <c r="MFR60" s="53"/>
      <c r="MFS60" s="53"/>
      <c r="MFT60" s="53"/>
      <c r="MFU60" s="53"/>
      <c r="MFV60" s="53"/>
      <c r="MFW60" s="53"/>
      <c r="MFX60" s="53"/>
      <c r="MFY60" s="53"/>
      <c r="MFZ60" s="53"/>
      <c r="MGA60" s="53"/>
      <c r="MGB60" s="53"/>
      <c r="MGC60" s="53"/>
      <c r="MGD60" s="53"/>
      <c r="MGE60" s="53"/>
      <c r="MGF60" s="53"/>
      <c r="MGG60" s="53"/>
      <c r="MGH60" s="53"/>
      <c r="MGI60" s="53"/>
      <c r="MGJ60" s="53"/>
      <c r="MGK60" s="53"/>
      <c r="MGL60" s="53"/>
      <c r="MGM60" s="53"/>
      <c r="MGN60" s="53"/>
      <c r="MGO60" s="53"/>
      <c r="MGP60" s="53"/>
      <c r="MGQ60" s="53"/>
      <c r="MGR60" s="53"/>
      <c r="MGS60" s="53"/>
      <c r="MGT60" s="53"/>
      <c r="MGU60" s="53"/>
      <c r="MGV60" s="53"/>
      <c r="MGW60" s="53"/>
      <c r="MGX60" s="53"/>
      <c r="MGY60" s="53"/>
      <c r="MGZ60" s="53"/>
      <c r="MHA60" s="53"/>
      <c r="MHB60" s="53"/>
      <c r="MHC60" s="53"/>
      <c r="MHD60" s="53"/>
      <c r="MHE60" s="53"/>
      <c r="MHF60" s="53"/>
      <c r="MHG60" s="53"/>
      <c r="MHH60" s="53"/>
      <c r="MHI60" s="53"/>
      <c r="MHJ60" s="53"/>
      <c r="MHK60" s="53"/>
      <c r="MHL60" s="53"/>
      <c r="MHM60" s="53"/>
      <c r="MHN60" s="53"/>
      <c r="MHO60" s="53"/>
      <c r="MHP60" s="53"/>
      <c r="MHQ60" s="53"/>
      <c r="MHR60" s="53"/>
      <c r="MHS60" s="53"/>
      <c r="MHT60" s="53"/>
      <c r="MHU60" s="53"/>
      <c r="MHV60" s="53"/>
      <c r="MHW60" s="53"/>
      <c r="MHX60" s="53"/>
      <c r="MHY60" s="53"/>
      <c r="MHZ60" s="53"/>
      <c r="MIA60" s="53"/>
      <c r="MIB60" s="53"/>
      <c r="MIC60" s="53"/>
      <c r="MID60" s="53"/>
      <c r="MIE60" s="53"/>
      <c r="MIF60" s="53"/>
      <c r="MIG60" s="53"/>
      <c r="MIH60" s="53"/>
      <c r="MII60" s="53"/>
      <c r="MIJ60" s="53"/>
      <c r="MIK60" s="53"/>
      <c r="MIL60" s="53"/>
      <c r="MIM60" s="53"/>
      <c r="MIN60" s="53"/>
      <c r="MIO60" s="53"/>
      <c r="MIP60" s="53"/>
      <c r="MIQ60" s="53"/>
      <c r="MIR60" s="53"/>
      <c r="MIS60" s="53"/>
      <c r="MIT60" s="53"/>
      <c r="MIU60" s="53"/>
      <c r="MIV60" s="53"/>
      <c r="MIW60" s="53"/>
      <c r="MIX60" s="53"/>
      <c r="MIY60" s="53"/>
      <c r="MIZ60" s="53"/>
      <c r="MJA60" s="53"/>
      <c r="MJB60" s="53"/>
      <c r="MJC60" s="53"/>
      <c r="MJD60" s="53"/>
      <c r="MJE60" s="53"/>
      <c r="MJF60" s="53"/>
      <c r="MJG60" s="53"/>
      <c r="MJH60" s="53"/>
      <c r="MJI60" s="53"/>
      <c r="MJJ60" s="53"/>
      <c r="MJK60" s="53"/>
      <c r="MJL60" s="53"/>
      <c r="MJM60" s="53"/>
      <c r="MJN60" s="53"/>
      <c r="MJO60" s="53"/>
      <c r="MJP60" s="53"/>
      <c r="MJQ60" s="53"/>
      <c r="MJR60" s="53"/>
      <c r="MJS60" s="53"/>
      <c r="MJT60" s="53"/>
      <c r="MJU60" s="53"/>
      <c r="MJV60" s="53"/>
      <c r="MJW60" s="53"/>
      <c r="MJX60" s="53"/>
      <c r="MJY60" s="53"/>
      <c r="MJZ60" s="53"/>
      <c r="MKA60" s="53"/>
      <c r="MKB60" s="53"/>
      <c r="MKC60" s="53"/>
      <c r="MKD60" s="53"/>
      <c r="MKE60" s="53"/>
      <c r="MKF60" s="53"/>
      <c r="MKG60" s="53"/>
      <c r="MKH60" s="53"/>
      <c r="MKI60" s="53"/>
      <c r="MKJ60" s="53"/>
      <c r="MKK60" s="53"/>
      <c r="MKL60" s="53"/>
      <c r="MKM60" s="53"/>
      <c r="MKN60" s="53"/>
      <c r="MKO60" s="53"/>
      <c r="MKP60" s="53"/>
      <c r="MKQ60" s="53"/>
      <c r="MKR60" s="53"/>
      <c r="MKS60" s="53"/>
      <c r="MKT60" s="53"/>
      <c r="MKU60" s="53"/>
      <c r="MKV60" s="53"/>
      <c r="MKW60" s="53"/>
      <c r="MKX60" s="53"/>
      <c r="MKY60" s="53"/>
      <c r="MKZ60" s="53"/>
      <c r="MLA60" s="53"/>
      <c r="MLB60" s="53"/>
      <c r="MLC60" s="53"/>
      <c r="MLD60" s="53"/>
      <c r="MLE60" s="53"/>
      <c r="MLF60" s="53"/>
      <c r="MLG60" s="53"/>
      <c r="MLH60" s="53"/>
      <c r="MLI60" s="53"/>
      <c r="MLJ60" s="53"/>
      <c r="MLK60" s="53"/>
      <c r="MLL60" s="53"/>
      <c r="MLM60" s="53"/>
      <c r="MLN60" s="53"/>
      <c r="MLO60" s="53"/>
      <c r="MLP60" s="53"/>
      <c r="MLQ60" s="53"/>
      <c r="MLR60" s="53"/>
      <c r="MLS60" s="53"/>
      <c r="MLT60" s="53"/>
      <c r="MLU60" s="53"/>
      <c r="MLV60" s="53"/>
      <c r="MLW60" s="53"/>
      <c r="MLX60" s="53"/>
      <c r="MLY60" s="53"/>
      <c r="MLZ60" s="53"/>
      <c r="MMA60" s="53"/>
      <c r="MMB60" s="53"/>
      <c r="MMC60" s="53"/>
      <c r="MMD60" s="53"/>
      <c r="MME60" s="53"/>
      <c r="MMF60" s="53"/>
      <c r="MMG60" s="53"/>
      <c r="MMH60" s="53"/>
      <c r="MMI60" s="53"/>
      <c r="MMJ60" s="53"/>
      <c r="MMK60" s="53"/>
      <c r="MML60" s="53"/>
      <c r="MMM60" s="53"/>
      <c r="MMN60" s="53"/>
      <c r="MMO60" s="53"/>
      <c r="MMP60" s="53"/>
      <c r="MMQ60" s="53"/>
      <c r="MMR60" s="53"/>
      <c r="MMS60" s="53"/>
      <c r="MMT60" s="53"/>
      <c r="MMU60" s="53"/>
      <c r="MMV60" s="53"/>
      <c r="MMW60" s="53"/>
      <c r="MMX60" s="53"/>
      <c r="MMY60" s="53"/>
      <c r="MMZ60" s="53"/>
      <c r="MNA60" s="53"/>
      <c r="MNB60" s="53"/>
      <c r="MNC60" s="53"/>
      <c r="MND60" s="53"/>
      <c r="MNE60" s="53"/>
      <c r="MNF60" s="53"/>
      <c r="MNG60" s="53"/>
      <c r="MNH60" s="53"/>
      <c r="MNI60" s="53"/>
      <c r="MNJ60" s="53"/>
      <c r="MNK60" s="53"/>
      <c r="MNL60" s="53"/>
      <c r="MNM60" s="53"/>
      <c r="MNN60" s="53"/>
      <c r="MNO60" s="53"/>
      <c r="MNP60" s="53"/>
      <c r="MNQ60" s="53"/>
      <c r="MNR60" s="53"/>
      <c r="MNS60" s="53"/>
      <c r="MNT60" s="53"/>
      <c r="MNU60" s="53"/>
      <c r="MNV60" s="53"/>
      <c r="MNW60" s="53"/>
      <c r="MNX60" s="53"/>
      <c r="MNY60" s="53"/>
      <c r="MNZ60" s="53"/>
      <c r="MOA60" s="53"/>
      <c r="MOB60" s="53"/>
      <c r="MOC60" s="53"/>
      <c r="MOD60" s="53"/>
      <c r="MOE60" s="53"/>
      <c r="MOF60" s="53"/>
      <c r="MOG60" s="53"/>
      <c r="MOH60" s="53"/>
      <c r="MOI60" s="53"/>
      <c r="MOJ60" s="53"/>
      <c r="MOK60" s="53"/>
      <c r="MOL60" s="53"/>
      <c r="MOM60" s="53"/>
      <c r="MON60" s="53"/>
      <c r="MOO60" s="53"/>
      <c r="MOP60" s="53"/>
      <c r="MOQ60" s="53"/>
      <c r="MOR60" s="53"/>
      <c r="MOS60" s="53"/>
      <c r="MOT60" s="53"/>
      <c r="MOU60" s="53"/>
      <c r="MOV60" s="53"/>
      <c r="MOW60" s="53"/>
      <c r="MOX60" s="53"/>
      <c r="MOY60" s="53"/>
      <c r="MOZ60" s="53"/>
      <c r="MPA60" s="53"/>
      <c r="MPB60" s="53"/>
      <c r="MPC60" s="53"/>
      <c r="MPD60" s="53"/>
      <c r="MPE60" s="53"/>
      <c r="MPF60" s="53"/>
      <c r="MPG60" s="53"/>
      <c r="MPH60" s="53"/>
      <c r="MPI60" s="53"/>
      <c r="MPJ60" s="53"/>
      <c r="MPK60" s="53"/>
      <c r="MPL60" s="53"/>
      <c r="MPM60" s="53"/>
      <c r="MPN60" s="53"/>
      <c r="MPO60" s="53"/>
      <c r="MPP60" s="53"/>
      <c r="MPQ60" s="53"/>
      <c r="MPR60" s="53"/>
      <c r="MPS60" s="53"/>
      <c r="MPT60" s="53"/>
      <c r="MPU60" s="53"/>
      <c r="MPV60" s="53"/>
      <c r="MPW60" s="53"/>
      <c r="MPX60" s="53"/>
      <c r="MPY60" s="53"/>
      <c r="MPZ60" s="53"/>
      <c r="MQA60" s="53"/>
      <c r="MQB60" s="53"/>
      <c r="MQC60" s="53"/>
      <c r="MQD60" s="53"/>
      <c r="MQE60" s="53"/>
      <c r="MQF60" s="53"/>
      <c r="MQG60" s="53"/>
      <c r="MQH60" s="53"/>
      <c r="MQI60" s="53"/>
      <c r="MQJ60" s="53"/>
      <c r="MQK60" s="53"/>
      <c r="MQL60" s="53"/>
      <c r="MQM60" s="53"/>
      <c r="MQN60" s="53"/>
      <c r="MQO60" s="53"/>
      <c r="MQP60" s="53"/>
      <c r="MQQ60" s="53"/>
      <c r="MQR60" s="53"/>
      <c r="MQS60" s="53"/>
      <c r="MQT60" s="53"/>
      <c r="MQU60" s="53"/>
      <c r="MQV60" s="53"/>
      <c r="MQW60" s="53"/>
      <c r="MQX60" s="53"/>
      <c r="MQY60" s="53"/>
      <c r="MQZ60" s="53"/>
      <c r="MRA60" s="53"/>
      <c r="MRB60" s="53"/>
      <c r="MRC60" s="53"/>
      <c r="MRD60" s="53"/>
      <c r="MRE60" s="53"/>
      <c r="MRF60" s="53"/>
      <c r="MRG60" s="53"/>
      <c r="MRH60" s="53"/>
      <c r="MRI60" s="53"/>
      <c r="MRJ60" s="53"/>
      <c r="MRK60" s="53"/>
      <c r="MRL60" s="53"/>
      <c r="MRM60" s="53"/>
      <c r="MRN60" s="53"/>
      <c r="MRO60" s="53"/>
      <c r="MRP60" s="53"/>
      <c r="MRQ60" s="53"/>
      <c r="MRR60" s="53"/>
      <c r="MRS60" s="53"/>
      <c r="MRT60" s="53"/>
      <c r="MRU60" s="53"/>
      <c r="MRV60" s="53"/>
      <c r="MRW60" s="53"/>
      <c r="MRX60" s="53"/>
      <c r="MRY60" s="53"/>
      <c r="MRZ60" s="53"/>
      <c r="MSA60" s="53"/>
      <c r="MSB60" s="53"/>
      <c r="MSC60" s="53"/>
      <c r="MSD60" s="53"/>
      <c r="MSE60" s="53"/>
      <c r="MSF60" s="53"/>
      <c r="MSG60" s="53"/>
      <c r="MSH60" s="53"/>
      <c r="MSI60" s="53"/>
      <c r="MSJ60" s="53"/>
      <c r="MSK60" s="53"/>
      <c r="MSL60" s="53"/>
      <c r="MSM60" s="53"/>
      <c r="MSN60" s="53"/>
      <c r="MSO60" s="53"/>
      <c r="MSP60" s="53"/>
      <c r="MSQ60" s="53"/>
      <c r="MSR60" s="53"/>
      <c r="MSS60" s="53"/>
      <c r="MST60" s="53"/>
      <c r="MSU60" s="53"/>
      <c r="MSV60" s="53"/>
      <c r="MSW60" s="53"/>
      <c r="MSX60" s="53"/>
      <c r="MSY60" s="53"/>
      <c r="MSZ60" s="53"/>
      <c r="MTA60" s="53"/>
      <c r="MTB60" s="53"/>
      <c r="MTC60" s="53"/>
      <c r="MTD60" s="53"/>
      <c r="MTE60" s="53"/>
      <c r="MTF60" s="53"/>
      <c r="MTG60" s="53"/>
      <c r="MTH60" s="53"/>
      <c r="MTI60" s="53"/>
      <c r="MTJ60" s="53"/>
      <c r="MTK60" s="53"/>
      <c r="MTL60" s="53"/>
      <c r="MTM60" s="53"/>
      <c r="MTN60" s="53"/>
      <c r="MTO60" s="53"/>
      <c r="MTP60" s="53"/>
      <c r="MTQ60" s="53"/>
      <c r="MTR60" s="53"/>
      <c r="MTS60" s="53"/>
      <c r="MTT60" s="53"/>
      <c r="MTU60" s="53"/>
      <c r="MTV60" s="53"/>
      <c r="MTW60" s="53"/>
      <c r="MTX60" s="53"/>
      <c r="MTY60" s="53"/>
      <c r="MTZ60" s="53"/>
      <c r="MUA60" s="53"/>
      <c r="MUB60" s="53"/>
      <c r="MUC60" s="53"/>
      <c r="MUD60" s="53"/>
      <c r="MUE60" s="53"/>
      <c r="MUF60" s="53"/>
      <c r="MUG60" s="53"/>
      <c r="MUH60" s="53"/>
      <c r="MUI60" s="53"/>
      <c r="MUJ60" s="53"/>
      <c r="MUK60" s="53"/>
      <c r="MUL60" s="53"/>
      <c r="MUM60" s="53"/>
      <c r="MUN60" s="53"/>
      <c r="MUO60" s="53"/>
      <c r="MUP60" s="53"/>
      <c r="MUQ60" s="53"/>
      <c r="MUR60" s="53"/>
      <c r="MUS60" s="53"/>
      <c r="MUT60" s="53"/>
      <c r="MUU60" s="53"/>
      <c r="MUV60" s="53"/>
      <c r="MUW60" s="53"/>
      <c r="MUX60" s="53"/>
      <c r="MUY60" s="53"/>
      <c r="MUZ60" s="53"/>
      <c r="MVA60" s="53"/>
      <c r="MVB60" s="53"/>
      <c r="MVC60" s="53"/>
      <c r="MVD60" s="53"/>
      <c r="MVE60" s="53"/>
      <c r="MVF60" s="53"/>
      <c r="MVG60" s="53"/>
      <c r="MVH60" s="53"/>
      <c r="MVI60" s="53"/>
      <c r="MVJ60" s="53"/>
      <c r="MVK60" s="53"/>
      <c r="MVL60" s="53"/>
      <c r="MVM60" s="53"/>
      <c r="MVN60" s="53"/>
      <c r="MVO60" s="53"/>
      <c r="MVP60" s="53"/>
      <c r="MVQ60" s="53"/>
      <c r="MVR60" s="53"/>
      <c r="MVS60" s="53"/>
      <c r="MVT60" s="53"/>
      <c r="MVU60" s="53"/>
      <c r="MVV60" s="53"/>
      <c r="MVW60" s="53"/>
      <c r="MVX60" s="53"/>
      <c r="MVY60" s="53"/>
      <c r="MVZ60" s="53"/>
      <c r="MWA60" s="53"/>
      <c r="MWB60" s="53"/>
      <c r="MWC60" s="53"/>
      <c r="MWD60" s="53"/>
      <c r="MWE60" s="53"/>
      <c r="MWF60" s="53"/>
      <c r="MWG60" s="53"/>
      <c r="MWH60" s="53"/>
      <c r="MWI60" s="53"/>
      <c r="MWJ60" s="53"/>
      <c r="MWK60" s="53"/>
      <c r="MWL60" s="53"/>
      <c r="MWM60" s="53"/>
      <c r="MWN60" s="53"/>
      <c r="MWO60" s="53"/>
      <c r="MWP60" s="53"/>
      <c r="MWQ60" s="53"/>
      <c r="MWR60" s="53"/>
      <c r="MWS60" s="53"/>
      <c r="MWT60" s="53"/>
      <c r="MWU60" s="53"/>
      <c r="MWV60" s="53"/>
      <c r="MWW60" s="53"/>
      <c r="MWX60" s="53"/>
      <c r="MWY60" s="53"/>
      <c r="MWZ60" s="53"/>
      <c r="MXA60" s="53"/>
      <c r="MXB60" s="53"/>
      <c r="MXC60" s="53"/>
      <c r="MXD60" s="53"/>
      <c r="MXE60" s="53"/>
      <c r="MXF60" s="53"/>
      <c r="MXG60" s="53"/>
      <c r="MXH60" s="53"/>
      <c r="MXI60" s="53"/>
      <c r="MXJ60" s="53"/>
      <c r="MXK60" s="53"/>
      <c r="MXL60" s="53"/>
      <c r="MXM60" s="53"/>
      <c r="MXN60" s="53"/>
      <c r="MXO60" s="53"/>
      <c r="MXP60" s="53"/>
      <c r="MXQ60" s="53"/>
      <c r="MXR60" s="53"/>
      <c r="MXS60" s="53"/>
      <c r="MXT60" s="53"/>
      <c r="MXU60" s="53"/>
      <c r="MXV60" s="53"/>
      <c r="MXW60" s="53"/>
      <c r="MXX60" s="53"/>
      <c r="MXY60" s="53"/>
      <c r="MXZ60" s="53"/>
      <c r="MYA60" s="53"/>
      <c r="MYB60" s="53"/>
      <c r="MYC60" s="53"/>
      <c r="MYD60" s="53"/>
      <c r="MYE60" s="53"/>
      <c r="MYF60" s="53"/>
      <c r="MYG60" s="53"/>
      <c r="MYH60" s="53"/>
      <c r="MYI60" s="53"/>
      <c r="MYJ60" s="53"/>
      <c r="MYK60" s="53"/>
      <c r="MYL60" s="53"/>
      <c r="MYM60" s="53"/>
      <c r="MYN60" s="53"/>
      <c r="MYO60" s="53"/>
      <c r="MYP60" s="53"/>
      <c r="MYQ60" s="53"/>
      <c r="MYR60" s="53"/>
      <c r="MYS60" s="53"/>
      <c r="MYT60" s="53"/>
      <c r="MYU60" s="53"/>
      <c r="MYV60" s="53"/>
      <c r="MYW60" s="53"/>
      <c r="MYX60" s="53"/>
      <c r="MYY60" s="53"/>
      <c r="MYZ60" s="53"/>
      <c r="MZA60" s="53"/>
      <c r="MZB60" s="53"/>
      <c r="MZC60" s="53"/>
      <c r="MZD60" s="53"/>
      <c r="MZE60" s="53"/>
      <c r="MZF60" s="53"/>
      <c r="MZG60" s="53"/>
      <c r="MZH60" s="53"/>
      <c r="MZI60" s="53"/>
      <c r="MZJ60" s="53"/>
      <c r="MZK60" s="53"/>
      <c r="MZL60" s="53"/>
      <c r="MZM60" s="53"/>
      <c r="MZN60" s="53"/>
      <c r="MZO60" s="53"/>
      <c r="MZP60" s="53"/>
      <c r="MZQ60" s="53"/>
      <c r="MZR60" s="53"/>
      <c r="MZS60" s="53"/>
      <c r="MZT60" s="53"/>
      <c r="MZU60" s="53"/>
      <c r="MZV60" s="53"/>
      <c r="MZW60" s="53"/>
      <c r="MZX60" s="53"/>
      <c r="MZY60" s="53"/>
      <c r="MZZ60" s="53"/>
      <c r="NAA60" s="53"/>
      <c r="NAB60" s="53"/>
      <c r="NAC60" s="53"/>
      <c r="NAD60" s="53"/>
      <c r="NAE60" s="53"/>
      <c r="NAF60" s="53"/>
      <c r="NAG60" s="53"/>
      <c r="NAH60" s="53"/>
      <c r="NAI60" s="53"/>
      <c r="NAJ60" s="53"/>
      <c r="NAK60" s="53"/>
      <c r="NAL60" s="53"/>
      <c r="NAM60" s="53"/>
      <c r="NAN60" s="53"/>
      <c r="NAO60" s="53"/>
      <c r="NAP60" s="53"/>
      <c r="NAQ60" s="53"/>
      <c r="NAR60" s="53"/>
      <c r="NAS60" s="53"/>
      <c r="NAT60" s="53"/>
      <c r="NAU60" s="53"/>
      <c r="NAV60" s="53"/>
      <c r="NAW60" s="53"/>
      <c r="NAX60" s="53"/>
      <c r="NAY60" s="53"/>
      <c r="NAZ60" s="53"/>
      <c r="NBA60" s="53"/>
      <c r="NBB60" s="53"/>
      <c r="NBC60" s="53"/>
      <c r="NBD60" s="53"/>
      <c r="NBE60" s="53"/>
      <c r="NBF60" s="53"/>
      <c r="NBG60" s="53"/>
      <c r="NBH60" s="53"/>
      <c r="NBI60" s="53"/>
      <c r="NBJ60" s="53"/>
      <c r="NBK60" s="53"/>
      <c r="NBL60" s="53"/>
      <c r="NBM60" s="53"/>
      <c r="NBN60" s="53"/>
      <c r="NBO60" s="53"/>
      <c r="NBP60" s="53"/>
      <c r="NBQ60" s="53"/>
      <c r="NBR60" s="53"/>
      <c r="NBS60" s="53"/>
      <c r="NBT60" s="53"/>
      <c r="NBU60" s="53"/>
      <c r="NBV60" s="53"/>
      <c r="NBW60" s="53"/>
      <c r="NBX60" s="53"/>
      <c r="NBY60" s="53"/>
      <c r="NBZ60" s="53"/>
      <c r="NCA60" s="53"/>
      <c r="NCB60" s="53"/>
      <c r="NCC60" s="53"/>
      <c r="NCD60" s="53"/>
      <c r="NCE60" s="53"/>
      <c r="NCF60" s="53"/>
      <c r="NCG60" s="53"/>
      <c r="NCH60" s="53"/>
      <c r="NCI60" s="53"/>
      <c r="NCJ60" s="53"/>
      <c r="NCK60" s="53"/>
      <c r="NCL60" s="53"/>
      <c r="NCM60" s="53"/>
      <c r="NCN60" s="53"/>
      <c r="NCO60" s="53"/>
      <c r="NCP60" s="53"/>
      <c r="NCQ60" s="53"/>
      <c r="NCR60" s="53"/>
      <c r="NCS60" s="53"/>
      <c r="NCT60" s="53"/>
      <c r="NCU60" s="53"/>
      <c r="NCV60" s="53"/>
      <c r="NCW60" s="53"/>
      <c r="NCX60" s="53"/>
      <c r="NCY60" s="53"/>
      <c r="NCZ60" s="53"/>
      <c r="NDA60" s="53"/>
      <c r="NDB60" s="53"/>
      <c r="NDC60" s="53"/>
      <c r="NDD60" s="53"/>
      <c r="NDE60" s="53"/>
      <c r="NDF60" s="53"/>
      <c r="NDG60" s="53"/>
      <c r="NDH60" s="53"/>
      <c r="NDI60" s="53"/>
      <c r="NDJ60" s="53"/>
      <c r="NDK60" s="53"/>
      <c r="NDL60" s="53"/>
      <c r="NDM60" s="53"/>
      <c r="NDN60" s="53"/>
      <c r="NDO60" s="53"/>
      <c r="NDP60" s="53"/>
      <c r="NDQ60" s="53"/>
      <c r="NDR60" s="53"/>
      <c r="NDS60" s="53"/>
      <c r="NDT60" s="53"/>
      <c r="NDU60" s="53"/>
      <c r="NDV60" s="53"/>
      <c r="NDW60" s="53"/>
      <c r="NDX60" s="53"/>
      <c r="NDY60" s="53"/>
      <c r="NDZ60" s="53"/>
      <c r="NEA60" s="53"/>
      <c r="NEB60" s="53"/>
      <c r="NEC60" s="53"/>
      <c r="NED60" s="53"/>
      <c r="NEE60" s="53"/>
      <c r="NEF60" s="53"/>
      <c r="NEG60" s="53"/>
      <c r="NEH60" s="53"/>
      <c r="NEI60" s="53"/>
      <c r="NEJ60" s="53"/>
      <c r="NEK60" s="53"/>
      <c r="NEL60" s="53"/>
      <c r="NEM60" s="53"/>
      <c r="NEN60" s="53"/>
      <c r="NEO60" s="53"/>
      <c r="NEP60" s="53"/>
      <c r="NEQ60" s="53"/>
      <c r="NER60" s="53"/>
      <c r="NES60" s="53"/>
      <c r="NET60" s="53"/>
      <c r="NEU60" s="53"/>
      <c r="NEV60" s="53"/>
      <c r="NEW60" s="53"/>
      <c r="NEX60" s="53"/>
      <c r="NEY60" s="53"/>
      <c r="NEZ60" s="53"/>
      <c r="NFA60" s="53"/>
      <c r="NFB60" s="53"/>
      <c r="NFC60" s="53"/>
      <c r="NFD60" s="53"/>
      <c r="NFE60" s="53"/>
      <c r="NFF60" s="53"/>
      <c r="NFG60" s="53"/>
      <c r="NFH60" s="53"/>
      <c r="NFI60" s="53"/>
      <c r="NFJ60" s="53"/>
      <c r="NFK60" s="53"/>
      <c r="NFL60" s="53"/>
      <c r="NFM60" s="53"/>
      <c r="NFN60" s="53"/>
      <c r="NFO60" s="53"/>
      <c r="NFP60" s="53"/>
      <c r="NFQ60" s="53"/>
      <c r="NFR60" s="53"/>
      <c r="NFS60" s="53"/>
      <c r="NFT60" s="53"/>
      <c r="NFU60" s="53"/>
      <c r="NFV60" s="53"/>
      <c r="NFW60" s="53"/>
      <c r="NFX60" s="53"/>
      <c r="NFY60" s="53"/>
      <c r="NFZ60" s="53"/>
      <c r="NGA60" s="53"/>
      <c r="NGB60" s="53"/>
      <c r="NGC60" s="53"/>
      <c r="NGD60" s="53"/>
      <c r="NGE60" s="53"/>
      <c r="NGF60" s="53"/>
      <c r="NGG60" s="53"/>
      <c r="NGH60" s="53"/>
      <c r="NGI60" s="53"/>
      <c r="NGJ60" s="53"/>
      <c r="NGK60" s="53"/>
      <c r="NGL60" s="53"/>
      <c r="NGM60" s="53"/>
      <c r="NGN60" s="53"/>
      <c r="NGO60" s="53"/>
      <c r="NGP60" s="53"/>
      <c r="NGQ60" s="53"/>
      <c r="NGR60" s="53"/>
      <c r="NGS60" s="53"/>
      <c r="NGT60" s="53"/>
      <c r="NGU60" s="53"/>
      <c r="NGV60" s="53"/>
      <c r="NGW60" s="53"/>
      <c r="NGX60" s="53"/>
      <c r="NGY60" s="53"/>
      <c r="NGZ60" s="53"/>
      <c r="NHA60" s="53"/>
      <c r="NHB60" s="53"/>
      <c r="NHC60" s="53"/>
      <c r="NHD60" s="53"/>
      <c r="NHE60" s="53"/>
      <c r="NHF60" s="53"/>
      <c r="NHG60" s="53"/>
      <c r="NHH60" s="53"/>
      <c r="NHI60" s="53"/>
      <c r="NHJ60" s="53"/>
      <c r="NHK60" s="53"/>
      <c r="NHL60" s="53"/>
      <c r="NHM60" s="53"/>
      <c r="NHN60" s="53"/>
      <c r="NHO60" s="53"/>
      <c r="NHP60" s="53"/>
      <c r="NHQ60" s="53"/>
      <c r="NHR60" s="53"/>
      <c r="NHS60" s="53"/>
      <c r="NHT60" s="53"/>
      <c r="NHU60" s="53"/>
      <c r="NHV60" s="53"/>
      <c r="NHW60" s="53"/>
      <c r="NHX60" s="53"/>
      <c r="NHY60" s="53"/>
      <c r="NHZ60" s="53"/>
      <c r="NIA60" s="53"/>
      <c r="NIB60" s="53"/>
      <c r="NIC60" s="53"/>
      <c r="NID60" s="53"/>
      <c r="NIE60" s="53"/>
      <c r="NIF60" s="53"/>
      <c r="NIG60" s="53"/>
      <c r="NIH60" s="53"/>
      <c r="NII60" s="53"/>
      <c r="NIJ60" s="53"/>
      <c r="NIK60" s="53"/>
      <c r="NIL60" s="53"/>
      <c r="NIM60" s="53"/>
      <c r="NIN60" s="53"/>
      <c r="NIO60" s="53"/>
      <c r="NIP60" s="53"/>
      <c r="NIQ60" s="53"/>
      <c r="NIR60" s="53"/>
      <c r="NIS60" s="53"/>
      <c r="NIT60" s="53"/>
      <c r="NIU60" s="53"/>
      <c r="NIV60" s="53"/>
      <c r="NIW60" s="53"/>
      <c r="NIX60" s="53"/>
      <c r="NIY60" s="53"/>
      <c r="NIZ60" s="53"/>
      <c r="NJA60" s="53"/>
      <c r="NJB60" s="53"/>
      <c r="NJC60" s="53"/>
      <c r="NJD60" s="53"/>
      <c r="NJE60" s="53"/>
      <c r="NJF60" s="53"/>
      <c r="NJG60" s="53"/>
      <c r="NJH60" s="53"/>
      <c r="NJI60" s="53"/>
      <c r="NJJ60" s="53"/>
      <c r="NJK60" s="53"/>
      <c r="NJL60" s="53"/>
      <c r="NJM60" s="53"/>
      <c r="NJN60" s="53"/>
      <c r="NJO60" s="53"/>
      <c r="NJP60" s="53"/>
      <c r="NJQ60" s="53"/>
      <c r="NJR60" s="53"/>
      <c r="NJS60" s="53"/>
      <c r="NJT60" s="53"/>
      <c r="NJU60" s="53"/>
      <c r="NJV60" s="53"/>
      <c r="NJW60" s="53"/>
      <c r="NJX60" s="53"/>
      <c r="NJY60" s="53"/>
      <c r="NJZ60" s="53"/>
      <c r="NKA60" s="53"/>
      <c r="NKB60" s="53"/>
      <c r="NKC60" s="53"/>
      <c r="NKD60" s="53"/>
      <c r="NKE60" s="53"/>
      <c r="NKF60" s="53"/>
      <c r="NKG60" s="53"/>
      <c r="NKH60" s="53"/>
      <c r="NKI60" s="53"/>
      <c r="NKJ60" s="53"/>
      <c r="NKK60" s="53"/>
      <c r="NKL60" s="53"/>
      <c r="NKM60" s="53"/>
      <c r="NKN60" s="53"/>
      <c r="NKO60" s="53"/>
      <c r="NKP60" s="53"/>
      <c r="NKQ60" s="53"/>
      <c r="NKR60" s="53"/>
      <c r="NKS60" s="53"/>
      <c r="NKT60" s="53"/>
      <c r="NKU60" s="53"/>
      <c r="NKV60" s="53"/>
      <c r="NKW60" s="53"/>
      <c r="NKX60" s="53"/>
      <c r="NKY60" s="53"/>
      <c r="NKZ60" s="53"/>
      <c r="NLA60" s="53"/>
      <c r="NLB60" s="53"/>
      <c r="NLC60" s="53"/>
      <c r="NLD60" s="53"/>
      <c r="NLE60" s="53"/>
      <c r="NLF60" s="53"/>
      <c r="NLG60" s="53"/>
      <c r="NLH60" s="53"/>
      <c r="NLI60" s="53"/>
      <c r="NLJ60" s="53"/>
      <c r="NLK60" s="53"/>
      <c r="NLL60" s="53"/>
      <c r="NLM60" s="53"/>
      <c r="NLN60" s="53"/>
      <c r="NLO60" s="53"/>
      <c r="NLP60" s="53"/>
      <c r="NLQ60" s="53"/>
      <c r="NLR60" s="53"/>
      <c r="NLS60" s="53"/>
      <c r="NLT60" s="53"/>
      <c r="NLU60" s="53"/>
      <c r="NLV60" s="53"/>
      <c r="NLW60" s="53"/>
      <c r="NLX60" s="53"/>
      <c r="NLY60" s="53"/>
      <c r="NLZ60" s="53"/>
      <c r="NMA60" s="53"/>
      <c r="NMB60" s="53"/>
      <c r="NMC60" s="53"/>
      <c r="NMD60" s="53"/>
      <c r="NME60" s="53"/>
      <c r="NMF60" s="53"/>
      <c r="NMG60" s="53"/>
      <c r="NMH60" s="53"/>
      <c r="NMI60" s="53"/>
      <c r="NMJ60" s="53"/>
      <c r="NMK60" s="53"/>
      <c r="NML60" s="53"/>
      <c r="NMM60" s="53"/>
      <c r="NMN60" s="53"/>
      <c r="NMO60" s="53"/>
      <c r="NMP60" s="53"/>
      <c r="NMQ60" s="53"/>
      <c r="NMR60" s="53"/>
      <c r="NMS60" s="53"/>
      <c r="NMT60" s="53"/>
      <c r="NMU60" s="53"/>
      <c r="NMV60" s="53"/>
      <c r="NMW60" s="53"/>
      <c r="NMX60" s="53"/>
      <c r="NMY60" s="53"/>
      <c r="NMZ60" s="53"/>
      <c r="NNA60" s="53"/>
      <c r="NNB60" s="53"/>
      <c r="NNC60" s="53"/>
      <c r="NND60" s="53"/>
      <c r="NNE60" s="53"/>
      <c r="NNF60" s="53"/>
      <c r="NNG60" s="53"/>
      <c r="NNH60" s="53"/>
      <c r="NNI60" s="53"/>
      <c r="NNJ60" s="53"/>
      <c r="NNK60" s="53"/>
      <c r="NNL60" s="53"/>
      <c r="NNM60" s="53"/>
      <c r="NNN60" s="53"/>
      <c r="NNO60" s="53"/>
      <c r="NNP60" s="53"/>
      <c r="NNQ60" s="53"/>
      <c r="NNR60" s="53"/>
      <c r="NNS60" s="53"/>
      <c r="NNT60" s="53"/>
      <c r="NNU60" s="53"/>
      <c r="NNV60" s="53"/>
      <c r="NNW60" s="53"/>
      <c r="NNX60" s="53"/>
      <c r="NNY60" s="53"/>
      <c r="NNZ60" s="53"/>
      <c r="NOA60" s="53"/>
      <c r="NOB60" s="53"/>
      <c r="NOC60" s="53"/>
      <c r="NOD60" s="53"/>
      <c r="NOE60" s="53"/>
      <c r="NOF60" s="53"/>
      <c r="NOG60" s="53"/>
      <c r="NOH60" s="53"/>
      <c r="NOI60" s="53"/>
      <c r="NOJ60" s="53"/>
      <c r="NOK60" s="53"/>
      <c r="NOL60" s="53"/>
      <c r="NOM60" s="53"/>
      <c r="NON60" s="53"/>
      <c r="NOO60" s="53"/>
      <c r="NOP60" s="53"/>
      <c r="NOQ60" s="53"/>
      <c r="NOR60" s="53"/>
      <c r="NOS60" s="53"/>
      <c r="NOT60" s="53"/>
      <c r="NOU60" s="53"/>
      <c r="NOV60" s="53"/>
      <c r="NOW60" s="53"/>
      <c r="NOX60" s="53"/>
      <c r="NOY60" s="53"/>
      <c r="NOZ60" s="53"/>
      <c r="NPA60" s="53"/>
      <c r="NPB60" s="53"/>
      <c r="NPC60" s="53"/>
      <c r="NPD60" s="53"/>
      <c r="NPE60" s="53"/>
      <c r="NPF60" s="53"/>
      <c r="NPG60" s="53"/>
      <c r="NPH60" s="53"/>
      <c r="NPI60" s="53"/>
      <c r="NPJ60" s="53"/>
      <c r="NPK60" s="53"/>
      <c r="NPL60" s="53"/>
      <c r="NPM60" s="53"/>
      <c r="NPN60" s="53"/>
      <c r="NPO60" s="53"/>
      <c r="NPP60" s="53"/>
      <c r="NPQ60" s="53"/>
      <c r="NPR60" s="53"/>
      <c r="NPS60" s="53"/>
      <c r="NPT60" s="53"/>
      <c r="NPU60" s="53"/>
      <c r="NPV60" s="53"/>
      <c r="NPW60" s="53"/>
      <c r="NPX60" s="53"/>
      <c r="NPY60" s="53"/>
      <c r="NPZ60" s="53"/>
      <c r="NQA60" s="53"/>
      <c r="NQB60" s="53"/>
      <c r="NQC60" s="53"/>
      <c r="NQD60" s="53"/>
      <c r="NQE60" s="53"/>
      <c r="NQF60" s="53"/>
      <c r="NQG60" s="53"/>
      <c r="NQH60" s="53"/>
      <c r="NQI60" s="53"/>
      <c r="NQJ60" s="53"/>
      <c r="NQK60" s="53"/>
      <c r="NQL60" s="53"/>
      <c r="NQM60" s="53"/>
      <c r="NQN60" s="53"/>
      <c r="NQO60" s="53"/>
      <c r="NQP60" s="53"/>
      <c r="NQQ60" s="53"/>
      <c r="NQR60" s="53"/>
      <c r="NQS60" s="53"/>
      <c r="NQT60" s="53"/>
      <c r="NQU60" s="53"/>
      <c r="NQV60" s="53"/>
      <c r="NQW60" s="53"/>
      <c r="NQX60" s="53"/>
      <c r="NQY60" s="53"/>
      <c r="NQZ60" s="53"/>
      <c r="NRA60" s="53"/>
      <c r="NRB60" s="53"/>
      <c r="NRC60" s="53"/>
      <c r="NRD60" s="53"/>
      <c r="NRE60" s="53"/>
      <c r="NRF60" s="53"/>
      <c r="NRG60" s="53"/>
      <c r="NRH60" s="53"/>
      <c r="NRI60" s="53"/>
      <c r="NRJ60" s="53"/>
      <c r="NRK60" s="53"/>
      <c r="NRL60" s="53"/>
      <c r="NRM60" s="53"/>
      <c r="NRN60" s="53"/>
      <c r="NRO60" s="53"/>
      <c r="NRP60" s="53"/>
      <c r="NRQ60" s="53"/>
      <c r="NRR60" s="53"/>
      <c r="NRS60" s="53"/>
      <c r="NRT60" s="53"/>
      <c r="NRU60" s="53"/>
      <c r="NRV60" s="53"/>
      <c r="NRW60" s="53"/>
      <c r="NRX60" s="53"/>
      <c r="NRY60" s="53"/>
      <c r="NRZ60" s="53"/>
      <c r="NSA60" s="53"/>
      <c r="NSB60" s="53"/>
      <c r="NSC60" s="53"/>
      <c r="NSD60" s="53"/>
      <c r="NSE60" s="53"/>
      <c r="NSF60" s="53"/>
      <c r="NSG60" s="53"/>
      <c r="NSH60" s="53"/>
      <c r="NSI60" s="53"/>
      <c r="NSJ60" s="53"/>
      <c r="NSK60" s="53"/>
      <c r="NSL60" s="53"/>
      <c r="NSM60" s="53"/>
      <c r="NSN60" s="53"/>
      <c r="NSO60" s="53"/>
      <c r="NSP60" s="53"/>
      <c r="NSQ60" s="53"/>
      <c r="NSR60" s="53"/>
      <c r="NSS60" s="53"/>
      <c r="NST60" s="53"/>
      <c r="NSU60" s="53"/>
      <c r="NSV60" s="53"/>
      <c r="NSW60" s="53"/>
      <c r="NSX60" s="53"/>
      <c r="NSY60" s="53"/>
      <c r="NSZ60" s="53"/>
      <c r="NTA60" s="53"/>
      <c r="NTB60" s="53"/>
      <c r="NTC60" s="53"/>
      <c r="NTD60" s="53"/>
      <c r="NTE60" s="53"/>
      <c r="NTF60" s="53"/>
      <c r="NTG60" s="53"/>
      <c r="NTH60" s="53"/>
      <c r="NTI60" s="53"/>
      <c r="NTJ60" s="53"/>
      <c r="NTK60" s="53"/>
      <c r="NTL60" s="53"/>
      <c r="NTM60" s="53"/>
      <c r="NTN60" s="53"/>
      <c r="NTO60" s="53"/>
      <c r="NTP60" s="53"/>
      <c r="NTQ60" s="53"/>
      <c r="NTR60" s="53"/>
      <c r="NTS60" s="53"/>
      <c r="NTT60" s="53"/>
      <c r="NTU60" s="53"/>
      <c r="NTV60" s="53"/>
      <c r="NTW60" s="53"/>
      <c r="NTX60" s="53"/>
      <c r="NTY60" s="53"/>
      <c r="NTZ60" s="53"/>
      <c r="NUA60" s="53"/>
      <c r="NUB60" s="53"/>
      <c r="NUC60" s="53"/>
      <c r="NUD60" s="53"/>
      <c r="NUE60" s="53"/>
      <c r="NUF60" s="53"/>
      <c r="NUG60" s="53"/>
      <c r="NUH60" s="53"/>
      <c r="NUI60" s="53"/>
      <c r="NUJ60" s="53"/>
      <c r="NUK60" s="53"/>
      <c r="NUL60" s="53"/>
      <c r="NUM60" s="53"/>
      <c r="NUN60" s="53"/>
      <c r="NUO60" s="53"/>
      <c r="NUP60" s="53"/>
      <c r="NUQ60" s="53"/>
      <c r="NUR60" s="53"/>
      <c r="NUS60" s="53"/>
      <c r="NUT60" s="53"/>
      <c r="NUU60" s="53"/>
      <c r="NUV60" s="53"/>
      <c r="NUW60" s="53"/>
      <c r="NUX60" s="53"/>
      <c r="NUY60" s="53"/>
      <c r="NUZ60" s="53"/>
      <c r="NVA60" s="53"/>
      <c r="NVB60" s="53"/>
      <c r="NVC60" s="53"/>
      <c r="NVD60" s="53"/>
      <c r="NVE60" s="53"/>
      <c r="NVF60" s="53"/>
      <c r="NVG60" s="53"/>
      <c r="NVH60" s="53"/>
      <c r="NVI60" s="53"/>
      <c r="NVJ60" s="53"/>
      <c r="NVK60" s="53"/>
      <c r="NVL60" s="53"/>
      <c r="NVM60" s="53"/>
      <c r="NVN60" s="53"/>
      <c r="NVO60" s="53"/>
      <c r="NVP60" s="53"/>
      <c r="NVQ60" s="53"/>
      <c r="NVR60" s="53"/>
      <c r="NVS60" s="53"/>
      <c r="NVT60" s="53"/>
      <c r="NVU60" s="53"/>
      <c r="NVV60" s="53"/>
      <c r="NVW60" s="53"/>
      <c r="NVX60" s="53"/>
      <c r="NVY60" s="53"/>
      <c r="NVZ60" s="53"/>
      <c r="NWA60" s="53"/>
      <c r="NWB60" s="53"/>
      <c r="NWC60" s="53"/>
      <c r="NWD60" s="53"/>
      <c r="NWE60" s="53"/>
      <c r="NWF60" s="53"/>
      <c r="NWG60" s="53"/>
      <c r="NWH60" s="53"/>
      <c r="NWI60" s="53"/>
      <c r="NWJ60" s="53"/>
      <c r="NWK60" s="53"/>
      <c r="NWL60" s="53"/>
      <c r="NWM60" s="53"/>
      <c r="NWN60" s="53"/>
      <c r="NWO60" s="53"/>
      <c r="NWP60" s="53"/>
      <c r="NWQ60" s="53"/>
      <c r="NWR60" s="53"/>
      <c r="NWS60" s="53"/>
      <c r="NWT60" s="53"/>
      <c r="NWU60" s="53"/>
      <c r="NWV60" s="53"/>
      <c r="NWW60" s="53"/>
      <c r="NWX60" s="53"/>
      <c r="NWY60" s="53"/>
      <c r="NWZ60" s="53"/>
      <c r="NXA60" s="53"/>
      <c r="NXB60" s="53"/>
      <c r="NXC60" s="53"/>
      <c r="NXD60" s="53"/>
      <c r="NXE60" s="53"/>
      <c r="NXF60" s="53"/>
      <c r="NXG60" s="53"/>
      <c r="NXH60" s="53"/>
      <c r="NXI60" s="53"/>
      <c r="NXJ60" s="53"/>
      <c r="NXK60" s="53"/>
      <c r="NXL60" s="53"/>
      <c r="NXM60" s="53"/>
      <c r="NXN60" s="53"/>
      <c r="NXO60" s="53"/>
      <c r="NXP60" s="53"/>
      <c r="NXQ60" s="53"/>
      <c r="NXR60" s="53"/>
      <c r="NXS60" s="53"/>
      <c r="NXT60" s="53"/>
      <c r="NXU60" s="53"/>
      <c r="NXV60" s="53"/>
      <c r="NXW60" s="53"/>
      <c r="NXX60" s="53"/>
      <c r="NXY60" s="53"/>
      <c r="NXZ60" s="53"/>
      <c r="NYA60" s="53"/>
      <c r="NYB60" s="53"/>
      <c r="NYC60" s="53"/>
      <c r="NYD60" s="53"/>
      <c r="NYE60" s="53"/>
      <c r="NYF60" s="53"/>
      <c r="NYG60" s="53"/>
      <c r="NYH60" s="53"/>
      <c r="NYI60" s="53"/>
      <c r="NYJ60" s="53"/>
      <c r="NYK60" s="53"/>
      <c r="NYL60" s="53"/>
      <c r="NYM60" s="53"/>
      <c r="NYN60" s="53"/>
      <c r="NYO60" s="53"/>
      <c r="NYP60" s="53"/>
      <c r="NYQ60" s="53"/>
      <c r="NYR60" s="53"/>
      <c r="NYS60" s="53"/>
      <c r="NYT60" s="53"/>
      <c r="NYU60" s="53"/>
      <c r="NYV60" s="53"/>
      <c r="NYW60" s="53"/>
      <c r="NYX60" s="53"/>
      <c r="NYY60" s="53"/>
      <c r="NYZ60" s="53"/>
      <c r="NZA60" s="53"/>
      <c r="NZB60" s="53"/>
      <c r="NZC60" s="53"/>
      <c r="NZD60" s="53"/>
      <c r="NZE60" s="53"/>
      <c r="NZF60" s="53"/>
      <c r="NZG60" s="53"/>
      <c r="NZH60" s="53"/>
      <c r="NZI60" s="53"/>
      <c r="NZJ60" s="53"/>
      <c r="NZK60" s="53"/>
      <c r="NZL60" s="53"/>
      <c r="NZM60" s="53"/>
      <c r="NZN60" s="53"/>
      <c r="NZO60" s="53"/>
      <c r="NZP60" s="53"/>
      <c r="NZQ60" s="53"/>
      <c r="NZR60" s="53"/>
      <c r="NZS60" s="53"/>
      <c r="NZT60" s="53"/>
      <c r="NZU60" s="53"/>
      <c r="NZV60" s="53"/>
      <c r="NZW60" s="53"/>
      <c r="NZX60" s="53"/>
      <c r="NZY60" s="53"/>
      <c r="NZZ60" s="53"/>
      <c r="OAA60" s="53"/>
      <c r="OAB60" s="53"/>
      <c r="OAC60" s="53"/>
      <c r="OAD60" s="53"/>
      <c r="OAE60" s="53"/>
      <c r="OAF60" s="53"/>
      <c r="OAG60" s="53"/>
      <c r="OAH60" s="53"/>
      <c r="OAI60" s="53"/>
      <c r="OAJ60" s="53"/>
      <c r="OAK60" s="53"/>
      <c r="OAL60" s="53"/>
      <c r="OAM60" s="53"/>
      <c r="OAN60" s="53"/>
      <c r="OAO60" s="53"/>
      <c r="OAP60" s="53"/>
      <c r="OAQ60" s="53"/>
      <c r="OAR60" s="53"/>
      <c r="OAS60" s="53"/>
      <c r="OAT60" s="53"/>
      <c r="OAU60" s="53"/>
      <c r="OAV60" s="53"/>
      <c r="OAW60" s="53"/>
      <c r="OAX60" s="53"/>
      <c r="OAY60" s="53"/>
      <c r="OAZ60" s="53"/>
      <c r="OBA60" s="53"/>
      <c r="OBB60" s="53"/>
      <c r="OBC60" s="53"/>
      <c r="OBD60" s="53"/>
      <c r="OBE60" s="53"/>
      <c r="OBF60" s="53"/>
      <c r="OBG60" s="53"/>
      <c r="OBH60" s="53"/>
      <c r="OBI60" s="53"/>
      <c r="OBJ60" s="53"/>
      <c r="OBK60" s="53"/>
      <c r="OBL60" s="53"/>
      <c r="OBM60" s="53"/>
      <c r="OBN60" s="53"/>
      <c r="OBO60" s="53"/>
      <c r="OBP60" s="53"/>
      <c r="OBQ60" s="53"/>
      <c r="OBR60" s="53"/>
      <c r="OBS60" s="53"/>
      <c r="OBT60" s="53"/>
      <c r="OBU60" s="53"/>
      <c r="OBV60" s="53"/>
      <c r="OBW60" s="53"/>
      <c r="OBX60" s="53"/>
      <c r="OBY60" s="53"/>
      <c r="OBZ60" s="53"/>
      <c r="OCA60" s="53"/>
      <c r="OCB60" s="53"/>
      <c r="OCC60" s="53"/>
      <c r="OCD60" s="53"/>
      <c r="OCE60" s="53"/>
      <c r="OCF60" s="53"/>
      <c r="OCG60" s="53"/>
      <c r="OCH60" s="53"/>
      <c r="OCI60" s="53"/>
      <c r="OCJ60" s="53"/>
      <c r="OCK60" s="53"/>
      <c r="OCL60" s="53"/>
      <c r="OCM60" s="53"/>
      <c r="OCN60" s="53"/>
      <c r="OCO60" s="53"/>
      <c r="OCP60" s="53"/>
      <c r="OCQ60" s="53"/>
      <c r="OCR60" s="53"/>
      <c r="OCS60" s="53"/>
      <c r="OCT60" s="53"/>
      <c r="OCU60" s="53"/>
      <c r="OCV60" s="53"/>
      <c r="OCW60" s="53"/>
      <c r="OCX60" s="53"/>
      <c r="OCY60" s="53"/>
      <c r="OCZ60" s="53"/>
      <c r="ODA60" s="53"/>
      <c r="ODB60" s="53"/>
      <c r="ODC60" s="53"/>
      <c r="ODD60" s="53"/>
      <c r="ODE60" s="53"/>
      <c r="ODF60" s="53"/>
      <c r="ODG60" s="53"/>
      <c r="ODH60" s="53"/>
      <c r="ODI60" s="53"/>
      <c r="ODJ60" s="53"/>
      <c r="ODK60" s="53"/>
      <c r="ODL60" s="53"/>
      <c r="ODM60" s="53"/>
      <c r="ODN60" s="53"/>
      <c r="ODO60" s="53"/>
      <c r="ODP60" s="53"/>
      <c r="ODQ60" s="53"/>
      <c r="ODR60" s="53"/>
      <c r="ODS60" s="53"/>
      <c r="ODT60" s="53"/>
      <c r="ODU60" s="53"/>
      <c r="ODV60" s="53"/>
      <c r="ODW60" s="53"/>
      <c r="ODX60" s="53"/>
      <c r="ODY60" s="53"/>
      <c r="ODZ60" s="53"/>
      <c r="OEA60" s="53"/>
      <c r="OEB60" s="53"/>
      <c r="OEC60" s="53"/>
      <c r="OED60" s="53"/>
      <c r="OEE60" s="53"/>
      <c r="OEF60" s="53"/>
      <c r="OEG60" s="53"/>
      <c r="OEH60" s="53"/>
      <c r="OEI60" s="53"/>
      <c r="OEJ60" s="53"/>
      <c r="OEK60" s="53"/>
      <c r="OEL60" s="53"/>
      <c r="OEM60" s="53"/>
      <c r="OEN60" s="53"/>
      <c r="OEO60" s="53"/>
      <c r="OEP60" s="53"/>
      <c r="OEQ60" s="53"/>
      <c r="OER60" s="53"/>
      <c r="OES60" s="53"/>
      <c r="OET60" s="53"/>
      <c r="OEU60" s="53"/>
      <c r="OEV60" s="53"/>
      <c r="OEW60" s="53"/>
      <c r="OEX60" s="53"/>
      <c r="OEY60" s="53"/>
      <c r="OEZ60" s="53"/>
      <c r="OFA60" s="53"/>
      <c r="OFB60" s="53"/>
      <c r="OFC60" s="53"/>
      <c r="OFD60" s="53"/>
      <c r="OFE60" s="53"/>
      <c r="OFF60" s="53"/>
      <c r="OFG60" s="53"/>
      <c r="OFH60" s="53"/>
      <c r="OFI60" s="53"/>
      <c r="OFJ60" s="53"/>
      <c r="OFK60" s="53"/>
      <c r="OFL60" s="53"/>
      <c r="OFM60" s="53"/>
      <c r="OFN60" s="53"/>
      <c r="OFO60" s="53"/>
      <c r="OFP60" s="53"/>
      <c r="OFQ60" s="53"/>
      <c r="OFR60" s="53"/>
      <c r="OFS60" s="53"/>
      <c r="OFT60" s="53"/>
      <c r="OFU60" s="53"/>
      <c r="OFV60" s="53"/>
      <c r="OFW60" s="53"/>
      <c r="OFX60" s="53"/>
      <c r="OFY60" s="53"/>
      <c r="OFZ60" s="53"/>
      <c r="OGA60" s="53"/>
      <c r="OGB60" s="53"/>
      <c r="OGC60" s="53"/>
      <c r="OGD60" s="53"/>
      <c r="OGE60" s="53"/>
      <c r="OGF60" s="53"/>
      <c r="OGG60" s="53"/>
      <c r="OGH60" s="53"/>
      <c r="OGI60" s="53"/>
      <c r="OGJ60" s="53"/>
      <c r="OGK60" s="53"/>
      <c r="OGL60" s="53"/>
      <c r="OGM60" s="53"/>
      <c r="OGN60" s="53"/>
      <c r="OGO60" s="53"/>
      <c r="OGP60" s="53"/>
      <c r="OGQ60" s="53"/>
      <c r="OGR60" s="53"/>
      <c r="OGS60" s="53"/>
      <c r="OGT60" s="53"/>
      <c r="OGU60" s="53"/>
      <c r="OGV60" s="53"/>
      <c r="OGW60" s="53"/>
      <c r="OGX60" s="53"/>
      <c r="OGY60" s="53"/>
      <c r="OGZ60" s="53"/>
      <c r="OHA60" s="53"/>
      <c r="OHB60" s="53"/>
      <c r="OHC60" s="53"/>
      <c r="OHD60" s="53"/>
      <c r="OHE60" s="53"/>
      <c r="OHF60" s="53"/>
      <c r="OHG60" s="53"/>
      <c r="OHH60" s="53"/>
      <c r="OHI60" s="53"/>
      <c r="OHJ60" s="53"/>
      <c r="OHK60" s="53"/>
      <c r="OHL60" s="53"/>
      <c r="OHM60" s="53"/>
      <c r="OHN60" s="53"/>
      <c r="OHO60" s="53"/>
      <c r="OHP60" s="53"/>
      <c r="OHQ60" s="53"/>
      <c r="OHR60" s="53"/>
      <c r="OHS60" s="53"/>
      <c r="OHT60" s="53"/>
      <c r="OHU60" s="53"/>
      <c r="OHV60" s="53"/>
      <c r="OHW60" s="53"/>
      <c r="OHX60" s="53"/>
      <c r="OHY60" s="53"/>
      <c r="OHZ60" s="53"/>
      <c r="OIA60" s="53"/>
      <c r="OIB60" s="53"/>
      <c r="OIC60" s="53"/>
      <c r="OID60" s="53"/>
      <c r="OIE60" s="53"/>
      <c r="OIF60" s="53"/>
      <c r="OIG60" s="53"/>
      <c r="OIH60" s="53"/>
      <c r="OII60" s="53"/>
      <c r="OIJ60" s="53"/>
      <c r="OIK60" s="53"/>
      <c r="OIL60" s="53"/>
      <c r="OIM60" s="53"/>
      <c r="OIN60" s="53"/>
      <c r="OIO60" s="53"/>
      <c r="OIP60" s="53"/>
      <c r="OIQ60" s="53"/>
      <c r="OIR60" s="53"/>
      <c r="OIS60" s="53"/>
      <c r="OIT60" s="53"/>
      <c r="OIU60" s="53"/>
      <c r="OIV60" s="53"/>
      <c r="OIW60" s="53"/>
      <c r="OIX60" s="53"/>
      <c r="OIY60" s="53"/>
      <c r="OIZ60" s="53"/>
      <c r="OJA60" s="53"/>
      <c r="OJB60" s="53"/>
      <c r="OJC60" s="53"/>
      <c r="OJD60" s="53"/>
      <c r="OJE60" s="53"/>
      <c r="OJF60" s="53"/>
      <c r="OJG60" s="53"/>
      <c r="OJH60" s="53"/>
      <c r="OJI60" s="53"/>
      <c r="OJJ60" s="53"/>
      <c r="OJK60" s="53"/>
      <c r="OJL60" s="53"/>
      <c r="OJM60" s="53"/>
      <c r="OJN60" s="53"/>
      <c r="OJO60" s="53"/>
      <c r="OJP60" s="53"/>
      <c r="OJQ60" s="53"/>
      <c r="OJR60" s="53"/>
      <c r="OJS60" s="53"/>
      <c r="OJT60" s="53"/>
      <c r="OJU60" s="53"/>
      <c r="OJV60" s="53"/>
      <c r="OJW60" s="53"/>
      <c r="OJX60" s="53"/>
      <c r="OJY60" s="53"/>
      <c r="OJZ60" s="53"/>
      <c r="OKA60" s="53"/>
      <c r="OKB60" s="53"/>
      <c r="OKC60" s="53"/>
      <c r="OKD60" s="53"/>
      <c r="OKE60" s="53"/>
      <c r="OKF60" s="53"/>
      <c r="OKG60" s="53"/>
      <c r="OKH60" s="53"/>
      <c r="OKI60" s="53"/>
      <c r="OKJ60" s="53"/>
      <c r="OKK60" s="53"/>
      <c r="OKL60" s="53"/>
      <c r="OKM60" s="53"/>
      <c r="OKN60" s="53"/>
      <c r="OKO60" s="53"/>
      <c r="OKP60" s="53"/>
      <c r="OKQ60" s="53"/>
      <c r="OKR60" s="53"/>
      <c r="OKS60" s="53"/>
      <c r="OKT60" s="53"/>
      <c r="OKU60" s="53"/>
      <c r="OKV60" s="53"/>
      <c r="OKW60" s="53"/>
      <c r="OKX60" s="53"/>
      <c r="OKY60" s="53"/>
      <c r="OKZ60" s="53"/>
      <c r="OLA60" s="53"/>
      <c r="OLB60" s="53"/>
      <c r="OLC60" s="53"/>
      <c r="OLD60" s="53"/>
      <c r="OLE60" s="53"/>
      <c r="OLF60" s="53"/>
      <c r="OLG60" s="53"/>
      <c r="OLH60" s="53"/>
      <c r="OLI60" s="53"/>
      <c r="OLJ60" s="53"/>
      <c r="OLK60" s="53"/>
      <c r="OLL60" s="53"/>
      <c r="OLM60" s="53"/>
      <c r="OLN60" s="53"/>
      <c r="OLO60" s="53"/>
      <c r="OLP60" s="53"/>
      <c r="OLQ60" s="53"/>
      <c r="OLR60" s="53"/>
      <c r="OLS60" s="53"/>
      <c r="OLT60" s="53"/>
      <c r="OLU60" s="53"/>
      <c r="OLV60" s="53"/>
      <c r="OLW60" s="53"/>
      <c r="OLX60" s="53"/>
      <c r="OLY60" s="53"/>
      <c r="OLZ60" s="53"/>
      <c r="OMA60" s="53"/>
      <c r="OMB60" s="53"/>
      <c r="OMC60" s="53"/>
      <c r="OMD60" s="53"/>
      <c r="OME60" s="53"/>
      <c r="OMF60" s="53"/>
      <c r="OMG60" s="53"/>
      <c r="OMH60" s="53"/>
      <c r="OMI60" s="53"/>
      <c r="OMJ60" s="53"/>
      <c r="OMK60" s="53"/>
      <c r="OML60" s="53"/>
      <c r="OMM60" s="53"/>
      <c r="OMN60" s="53"/>
      <c r="OMO60" s="53"/>
      <c r="OMP60" s="53"/>
      <c r="OMQ60" s="53"/>
      <c r="OMR60" s="53"/>
      <c r="OMS60" s="53"/>
      <c r="OMT60" s="53"/>
      <c r="OMU60" s="53"/>
      <c r="OMV60" s="53"/>
      <c r="OMW60" s="53"/>
      <c r="OMX60" s="53"/>
      <c r="OMY60" s="53"/>
      <c r="OMZ60" s="53"/>
      <c r="ONA60" s="53"/>
      <c r="ONB60" s="53"/>
      <c r="ONC60" s="53"/>
      <c r="OND60" s="53"/>
      <c r="ONE60" s="53"/>
      <c r="ONF60" s="53"/>
      <c r="ONG60" s="53"/>
      <c r="ONH60" s="53"/>
      <c r="ONI60" s="53"/>
      <c r="ONJ60" s="53"/>
      <c r="ONK60" s="53"/>
      <c r="ONL60" s="53"/>
      <c r="ONM60" s="53"/>
      <c r="ONN60" s="53"/>
      <c r="ONO60" s="53"/>
      <c r="ONP60" s="53"/>
      <c r="ONQ60" s="53"/>
      <c r="ONR60" s="53"/>
      <c r="ONS60" s="53"/>
      <c r="ONT60" s="53"/>
      <c r="ONU60" s="53"/>
      <c r="ONV60" s="53"/>
      <c r="ONW60" s="53"/>
      <c r="ONX60" s="53"/>
      <c r="ONY60" s="53"/>
      <c r="ONZ60" s="53"/>
      <c r="OOA60" s="53"/>
      <c r="OOB60" s="53"/>
      <c r="OOC60" s="53"/>
      <c r="OOD60" s="53"/>
      <c r="OOE60" s="53"/>
      <c r="OOF60" s="53"/>
      <c r="OOG60" s="53"/>
      <c r="OOH60" s="53"/>
      <c r="OOI60" s="53"/>
      <c r="OOJ60" s="53"/>
      <c r="OOK60" s="53"/>
      <c r="OOL60" s="53"/>
      <c r="OOM60" s="53"/>
      <c r="OON60" s="53"/>
      <c r="OOO60" s="53"/>
      <c r="OOP60" s="53"/>
      <c r="OOQ60" s="53"/>
      <c r="OOR60" s="53"/>
      <c r="OOS60" s="53"/>
      <c r="OOT60" s="53"/>
      <c r="OOU60" s="53"/>
      <c r="OOV60" s="53"/>
      <c r="OOW60" s="53"/>
      <c r="OOX60" s="53"/>
      <c r="OOY60" s="53"/>
      <c r="OOZ60" s="53"/>
      <c r="OPA60" s="53"/>
      <c r="OPB60" s="53"/>
      <c r="OPC60" s="53"/>
      <c r="OPD60" s="53"/>
      <c r="OPE60" s="53"/>
      <c r="OPF60" s="53"/>
      <c r="OPG60" s="53"/>
      <c r="OPH60" s="53"/>
      <c r="OPI60" s="53"/>
      <c r="OPJ60" s="53"/>
      <c r="OPK60" s="53"/>
      <c r="OPL60" s="53"/>
      <c r="OPM60" s="53"/>
      <c r="OPN60" s="53"/>
      <c r="OPO60" s="53"/>
      <c r="OPP60" s="53"/>
      <c r="OPQ60" s="53"/>
      <c r="OPR60" s="53"/>
      <c r="OPS60" s="53"/>
      <c r="OPT60" s="53"/>
      <c r="OPU60" s="53"/>
      <c r="OPV60" s="53"/>
      <c r="OPW60" s="53"/>
      <c r="OPX60" s="53"/>
      <c r="OPY60" s="53"/>
      <c r="OPZ60" s="53"/>
      <c r="OQA60" s="53"/>
      <c r="OQB60" s="53"/>
      <c r="OQC60" s="53"/>
      <c r="OQD60" s="53"/>
      <c r="OQE60" s="53"/>
      <c r="OQF60" s="53"/>
      <c r="OQG60" s="53"/>
      <c r="OQH60" s="53"/>
      <c r="OQI60" s="53"/>
      <c r="OQJ60" s="53"/>
      <c r="OQK60" s="53"/>
      <c r="OQL60" s="53"/>
      <c r="OQM60" s="53"/>
      <c r="OQN60" s="53"/>
      <c r="OQO60" s="53"/>
      <c r="OQP60" s="53"/>
      <c r="OQQ60" s="53"/>
      <c r="OQR60" s="53"/>
      <c r="OQS60" s="53"/>
      <c r="OQT60" s="53"/>
      <c r="OQU60" s="53"/>
      <c r="OQV60" s="53"/>
      <c r="OQW60" s="53"/>
      <c r="OQX60" s="53"/>
      <c r="OQY60" s="53"/>
      <c r="OQZ60" s="53"/>
      <c r="ORA60" s="53"/>
      <c r="ORB60" s="53"/>
      <c r="ORC60" s="53"/>
      <c r="ORD60" s="53"/>
      <c r="ORE60" s="53"/>
      <c r="ORF60" s="53"/>
      <c r="ORG60" s="53"/>
      <c r="ORH60" s="53"/>
      <c r="ORI60" s="53"/>
      <c r="ORJ60" s="53"/>
      <c r="ORK60" s="53"/>
      <c r="ORL60" s="53"/>
      <c r="ORM60" s="53"/>
      <c r="ORN60" s="53"/>
      <c r="ORO60" s="53"/>
      <c r="ORP60" s="53"/>
      <c r="ORQ60" s="53"/>
      <c r="ORR60" s="53"/>
      <c r="ORS60" s="53"/>
      <c r="ORT60" s="53"/>
      <c r="ORU60" s="53"/>
      <c r="ORV60" s="53"/>
      <c r="ORW60" s="53"/>
      <c r="ORX60" s="53"/>
      <c r="ORY60" s="53"/>
      <c r="ORZ60" s="53"/>
      <c r="OSA60" s="53"/>
      <c r="OSB60" s="53"/>
      <c r="OSC60" s="53"/>
      <c r="OSD60" s="53"/>
      <c r="OSE60" s="53"/>
      <c r="OSF60" s="53"/>
      <c r="OSG60" s="53"/>
      <c r="OSH60" s="53"/>
      <c r="OSI60" s="53"/>
      <c r="OSJ60" s="53"/>
      <c r="OSK60" s="53"/>
      <c r="OSL60" s="53"/>
      <c r="OSM60" s="53"/>
      <c r="OSN60" s="53"/>
      <c r="OSO60" s="53"/>
      <c r="OSP60" s="53"/>
      <c r="OSQ60" s="53"/>
      <c r="OSR60" s="53"/>
      <c r="OSS60" s="53"/>
      <c r="OST60" s="53"/>
      <c r="OSU60" s="53"/>
      <c r="OSV60" s="53"/>
      <c r="OSW60" s="53"/>
      <c r="OSX60" s="53"/>
      <c r="OSY60" s="53"/>
      <c r="OSZ60" s="53"/>
      <c r="OTA60" s="53"/>
      <c r="OTB60" s="53"/>
      <c r="OTC60" s="53"/>
      <c r="OTD60" s="53"/>
      <c r="OTE60" s="53"/>
      <c r="OTF60" s="53"/>
      <c r="OTG60" s="53"/>
      <c r="OTH60" s="53"/>
      <c r="OTI60" s="53"/>
      <c r="OTJ60" s="53"/>
      <c r="OTK60" s="53"/>
      <c r="OTL60" s="53"/>
      <c r="OTM60" s="53"/>
      <c r="OTN60" s="53"/>
      <c r="OTO60" s="53"/>
      <c r="OTP60" s="53"/>
      <c r="OTQ60" s="53"/>
      <c r="OTR60" s="53"/>
      <c r="OTS60" s="53"/>
      <c r="OTT60" s="53"/>
      <c r="OTU60" s="53"/>
      <c r="OTV60" s="53"/>
      <c r="OTW60" s="53"/>
      <c r="OTX60" s="53"/>
      <c r="OTY60" s="53"/>
      <c r="OTZ60" s="53"/>
      <c r="OUA60" s="53"/>
      <c r="OUB60" s="53"/>
      <c r="OUC60" s="53"/>
      <c r="OUD60" s="53"/>
      <c r="OUE60" s="53"/>
      <c r="OUF60" s="53"/>
      <c r="OUG60" s="53"/>
      <c r="OUH60" s="53"/>
      <c r="OUI60" s="53"/>
      <c r="OUJ60" s="53"/>
      <c r="OUK60" s="53"/>
      <c r="OUL60" s="53"/>
      <c r="OUM60" s="53"/>
      <c r="OUN60" s="53"/>
      <c r="OUO60" s="53"/>
      <c r="OUP60" s="53"/>
      <c r="OUQ60" s="53"/>
      <c r="OUR60" s="53"/>
      <c r="OUS60" s="53"/>
      <c r="OUT60" s="53"/>
      <c r="OUU60" s="53"/>
      <c r="OUV60" s="53"/>
      <c r="OUW60" s="53"/>
      <c r="OUX60" s="53"/>
      <c r="OUY60" s="53"/>
      <c r="OUZ60" s="53"/>
      <c r="OVA60" s="53"/>
      <c r="OVB60" s="53"/>
      <c r="OVC60" s="53"/>
      <c r="OVD60" s="53"/>
      <c r="OVE60" s="53"/>
      <c r="OVF60" s="53"/>
      <c r="OVG60" s="53"/>
      <c r="OVH60" s="53"/>
      <c r="OVI60" s="53"/>
      <c r="OVJ60" s="53"/>
      <c r="OVK60" s="53"/>
      <c r="OVL60" s="53"/>
      <c r="OVM60" s="53"/>
      <c r="OVN60" s="53"/>
      <c r="OVO60" s="53"/>
      <c r="OVP60" s="53"/>
      <c r="OVQ60" s="53"/>
      <c r="OVR60" s="53"/>
      <c r="OVS60" s="53"/>
      <c r="OVT60" s="53"/>
      <c r="OVU60" s="53"/>
      <c r="OVV60" s="53"/>
      <c r="OVW60" s="53"/>
      <c r="OVX60" s="53"/>
      <c r="OVY60" s="53"/>
      <c r="OVZ60" s="53"/>
      <c r="OWA60" s="53"/>
      <c r="OWB60" s="53"/>
      <c r="OWC60" s="53"/>
      <c r="OWD60" s="53"/>
      <c r="OWE60" s="53"/>
      <c r="OWF60" s="53"/>
      <c r="OWG60" s="53"/>
      <c r="OWH60" s="53"/>
      <c r="OWI60" s="53"/>
      <c r="OWJ60" s="53"/>
      <c r="OWK60" s="53"/>
      <c r="OWL60" s="53"/>
      <c r="OWM60" s="53"/>
      <c r="OWN60" s="53"/>
      <c r="OWO60" s="53"/>
      <c r="OWP60" s="53"/>
      <c r="OWQ60" s="53"/>
      <c r="OWR60" s="53"/>
      <c r="OWS60" s="53"/>
      <c r="OWT60" s="53"/>
      <c r="OWU60" s="53"/>
      <c r="OWV60" s="53"/>
      <c r="OWW60" s="53"/>
      <c r="OWX60" s="53"/>
      <c r="OWY60" s="53"/>
      <c r="OWZ60" s="53"/>
      <c r="OXA60" s="53"/>
      <c r="OXB60" s="53"/>
      <c r="OXC60" s="53"/>
      <c r="OXD60" s="53"/>
      <c r="OXE60" s="53"/>
      <c r="OXF60" s="53"/>
      <c r="OXG60" s="53"/>
      <c r="OXH60" s="53"/>
      <c r="OXI60" s="53"/>
      <c r="OXJ60" s="53"/>
      <c r="OXK60" s="53"/>
      <c r="OXL60" s="53"/>
      <c r="OXM60" s="53"/>
      <c r="OXN60" s="53"/>
      <c r="OXO60" s="53"/>
      <c r="OXP60" s="53"/>
      <c r="OXQ60" s="53"/>
      <c r="OXR60" s="53"/>
      <c r="OXS60" s="53"/>
      <c r="OXT60" s="53"/>
      <c r="OXU60" s="53"/>
      <c r="OXV60" s="53"/>
      <c r="OXW60" s="53"/>
      <c r="OXX60" s="53"/>
      <c r="OXY60" s="53"/>
      <c r="OXZ60" s="53"/>
      <c r="OYA60" s="53"/>
      <c r="OYB60" s="53"/>
      <c r="OYC60" s="53"/>
      <c r="OYD60" s="53"/>
      <c r="OYE60" s="53"/>
      <c r="OYF60" s="53"/>
      <c r="OYG60" s="53"/>
      <c r="OYH60" s="53"/>
      <c r="OYI60" s="53"/>
      <c r="OYJ60" s="53"/>
      <c r="OYK60" s="53"/>
      <c r="OYL60" s="53"/>
      <c r="OYM60" s="53"/>
      <c r="OYN60" s="53"/>
      <c r="OYO60" s="53"/>
      <c r="OYP60" s="53"/>
      <c r="OYQ60" s="53"/>
      <c r="OYR60" s="53"/>
      <c r="OYS60" s="53"/>
      <c r="OYT60" s="53"/>
      <c r="OYU60" s="53"/>
      <c r="OYV60" s="53"/>
      <c r="OYW60" s="53"/>
      <c r="OYX60" s="53"/>
      <c r="OYY60" s="53"/>
      <c r="OYZ60" s="53"/>
      <c r="OZA60" s="53"/>
      <c r="OZB60" s="53"/>
      <c r="OZC60" s="53"/>
      <c r="OZD60" s="53"/>
      <c r="OZE60" s="53"/>
      <c r="OZF60" s="53"/>
      <c r="OZG60" s="53"/>
      <c r="OZH60" s="53"/>
      <c r="OZI60" s="53"/>
      <c r="OZJ60" s="53"/>
      <c r="OZK60" s="53"/>
      <c r="OZL60" s="53"/>
      <c r="OZM60" s="53"/>
      <c r="OZN60" s="53"/>
      <c r="OZO60" s="53"/>
      <c r="OZP60" s="53"/>
      <c r="OZQ60" s="53"/>
      <c r="OZR60" s="53"/>
      <c r="OZS60" s="53"/>
      <c r="OZT60" s="53"/>
      <c r="OZU60" s="53"/>
      <c r="OZV60" s="53"/>
      <c r="OZW60" s="53"/>
      <c r="OZX60" s="53"/>
      <c r="OZY60" s="53"/>
      <c r="OZZ60" s="53"/>
      <c r="PAA60" s="53"/>
      <c r="PAB60" s="53"/>
      <c r="PAC60" s="53"/>
      <c r="PAD60" s="53"/>
      <c r="PAE60" s="53"/>
      <c r="PAF60" s="53"/>
      <c r="PAG60" s="53"/>
      <c r="PAH60" s="53"/>
      <c r="PAI60" s="53"/>
      <c r="PAJ60" s="53"/>
      <c r="PAK60" s="53"/>
      <c r="PAL60" s="53"/>
      <c r="PAM60" s="53"/>
      <c r="PAN60" s="53"/>
      <c r="PAO60" s="53"/>
      <c r="PAP60" s="53"/>
      <c r="PAQ60" s="53"/>
      <c r="PAR60" s="53"/>
      <c r="PAS60" s="53"/>
      <c r="PAT60" s="53"/>
      <c r="PAU60" s="53"/>
      <c r="PAV60" s="53"/>
      <c r="PAW60" s="53"/>
      <c r="PAX60" s="53"/>
      <c r="PAY60" s="53"/>
      <c r="PAZ60" s="53"/>
      <c r="PBA60" s="53"/>
      <c r="PBB60" s="53"/>
      <c r="PBC60" s="53"/>
      <c r="PBD60" s="53"/>
      <c r="PBE60" s="53"/>
      <c r="PBF60" s="53"/>
      <c r="PBG60" s="53"/>
      <c r="PBH60" s="53"/>
      <c r="PBI60" s="53"/>
      <c r="PBJ60" s="53"/>
      <c r="PBK60" s="53"/>
      <c r="PBL60" s="53"/>
      <c r="PBM60" s="53"/>
      <c r="PBN60" s="53"/>
      <c r="PBO60" s="53"/>
      <c r="PBP60" s="53"/>
      <c r="PBQ60" s="53"/>
      <c r="PBR60" s="53"/>
      <c r="PBS60" s="53"/>
      <c r="PBT60" s="53"/>
      <c r="PBU60" s="53"/>
      <c r="PBV60" s="53"/>
      <c r="PBW60" s="53"/>
      <c r="PBX60" s="53"/>
      <c r="PBY60" s="53"/>
      <c r="PBZ60" s="53"/>
      <c r="PCA60" s="53"/>
      <c r="PCB60" s="53"/>
      <c r="PCC60" s="53"/>
      <c r="PCD60" s="53"/>
      <c r="PCE60" s="53"/>
      <c r="PCF60" s="53"/>
      <c r="PCG60" s="53"/>
      <c r="PCH60" s="53"/>
      <c r="PCI60" s="53"/>
      <c r="PCJ60" s="53"/>
      <c r="PCK60" s="53"/>
      <c r="PCL60" s="53"/>
      <c r="PCM60" s="53"/>
      <c r="PCN60" s="53"/>
      <c r="PCO60" s="53"/>
      <c r="PCP60" s="53"/>
      <c r="PCQ60" s="53"/>
      <c r="PCR60" s="53"/>
      <c r="PCS60" s="53"/>
      <c r="PCT60" s="53"/>
      <c r="PCU60" s="53"/>
      <c r="PCV60" s="53"/>
      <c r="PCW60" s="53"/>
      <c r="PCX60" s="53"/>
      <c r="PCY60" s="53"/>
      <c r="PCZ60" s="53"/>
      <c r="PDA60" s="53"/>
      <c r="PDB60" s="53"/>
      <c r="PDC60" s="53"/>
      <c r="PDD60" s="53"/>
      <c r="PDE60" s="53"/>
      <c r="PDF60" s="53"/>
      <c r="PDG60" s="53"/>
      <c r="PDH60" s="53"/>
      <c r="PDI60" s="53"/>
      <c r="PDJ60" s="53"/>
      <c r="PDK60" s="53"/>
      <c r="PDL60" s="53"/>
      <c r="PDM60" s="53"/>
      <c r="PDN60" s="53"/>
      <c r="PDO60" s="53"/>
      <c r="PDP60" s="53"/>
      <c r="PDQ60" s="53"/>
      <c r="PDR60" s="53"/>
      <c r="PDS60" s="53"/>
      <c r="PDT60" s="53"/>
      <c r="PDU60" s="53"/>
      <c r="PDV60" s="53"/>
      <c r="PDW60" s="53"/>
      <c r="PDX60" s="53"/>
      <c r="PDY60" s="53"/>
      <c r="PDZ60" s="53"/>
      <c r="PEA60" s="53"/>
      <c r="PEB60" s="53"/>
      <c r="PEC60" s="53"/>
      <c r="PED60" s="53"/>
      <c r="PEE60" s="53"/>
      <c r="PEF60" s="53"/>
      <c r="PEG60" s="53"/>
      <c r="PEH60" s="53"/>
      <c r="PEI60" s="53"/>
      <c r="PEJ60" s="53"/>
      <c r="PEK60" s="53"/>
      <c r="PEL60" s="53"/>
      <c r="PEM60" s="53"/>
      <c r="PEN60" s="53"/>
      <c r="PEO60" s="53"/>
      <c r="PEP60" s="53"/>
      <c r="PEQ60" s="53"/>
      <c r="PER60" s="53"/>
      <c r="PES60" s="53"/>
      <c r="PET60" s="53"/>
      <c r="PEU60" s="53"/>
      <c r="PEV60" s="53"/>
      <c r="PEW60" s="53"/>
      <c r="PEX60" s="53"/>
      <c r="PEY60" s="53"/>
      <c r="PEZ60" s="53"/>
      <c r="PFA60" s="53"/>
      <c r="PFB60" s="53"/>
      <c r="PFC60" s="53"/>
      <c r="PFD60" s="53"/>
      <c r="PFE60" s="53"/>
      <c r="PFF60" s="53"/>
      <c r="PFG60" s="53"/>
      <c r="PFH60" s="53"/>
      <c r="PFI60" s="53"/>
      <c r="PFJ60" s="53"/>
      <c r="PFK60" s="53"/>
      <c r="PFL60" s="53"/>
      <c r="PFM60" s="53"/>
      <c r="PFN60" s="53"/>
      <c r="PFO60" s="53"/>
      <c r="PFP60" s="53"/>
      <c r="PFQ60" s="53"/>
      <c r="PFR60" s="53"/>
      <c r="PFS60" s="53"/>
      <c r="PFT60" s="53"/>
      <c r="PFU60" s="53"/>
      <c r="PFV60" s="53"/>
      <c r="PFW60" s="53"/>
      <c r="PFX60" s="53"/>
      <c r="PFY60" s="53"/>
      <c r="PFZ60" s="53"/>
      <c r="PGA60" s="53"/>
      <c r="PGB60" s="53"/>
      <c r="PGC60" s="53"/>
      <c r="PGD60" s="53"/>
      <c r="PGE60" s="53"/>
      <c r="PGF60" s="53"/>
      <c r="PGG60" s="53"/>
      <c r="PGH60" s="53"/>
      <c r="PGI60" s="53"/>
      <c r="PGJ60" s="53"/>
      <c r="PGK60" s="53"/>
      <c r="PGL60" s="53"/>
      <c r="PGM60" s="53"/>
      <c r="PGN60" s="53"/>
      <c r="PGO60" s="53"/>
      <c r="PGP60" s="53"/>
      <c r="PGQ60" s="53"/>
      <c r="PGR60" s="53"/>
      <c r="PGS60" s="53"/>
      <c r="PGT60" s="53"/>
      <c r="PGU60" s="53"/>
      <c r="PGV60" s="53"/>
      <c r="PGW60" s="53"/>
      <c r="PGX60" s="53"/>
      <c r="PGY60" s="53"/>
      <c r="PGZ60" s="53"/>
      <c r="PHA60" s="53"/>
      <c r="PHB60" s="53"/>
      <c r="PHC60" s="53"/>
      <c r="PHD60" s="53"/>
      <c r="PHE60" s="53"/>
      <c r="PHF60" s="53"/>
      <c r="PHG60" s="53"/>
      <c r="PHH60" s="53"/>
      <c r="PHI60" s="53"/>
      <c r="PHJ60" s="53"/>
      <c r="PHK60" s="53"/>
      <c r="PHL60" s="53"/>
      <c r="PHM60" s="53"/>
      <c r="PHN60" s="53"/>
      <c r="PHO60" s="53"/>
      <c r="PHP60" s="53"/>
      <c r="PHQ60" s="53"/>
      <c r="PHR60" s="53"/>
      <c r="PHS60" s="53"/>
      <c r="PHT60" s="53"/>
      <c r="PHU60" s="53"/>
      <c r="PHV60" s="53"/>
      <c r="PHW60" s="53"/>
      <c r="PHX60" s="53"/>
      <c r="PHY60" s="53"/>
      <c r="PHZ60" s="53"/>
      <c r="PIA60" s="53"/>
      <c r="PIB60" s="53"/>
      <c r="PIC60" s="53"/>
      <c r="PID60" s="53"/>
      <c r="PIE60" s="53"/>
      <c r="PIF60" s="53"/>
      <c r="PIG60" s="53"/>
      <c r="PIH60" s="53"/>
      <c r="PII60" s="53"/>
      <c r="PIJ60" s="53"/>
      <c r="PIK60" s="53"/>
      <c r="PIL60" s="53"/>
      <c r="PIM60" s="53"/>
      <c r="PIN60" s="53"/>
      <c r="PIO60" s="53"/>
      <c r="PIP60" s="53"/>
      <c r="PIQ60" s="53"/>
      <c r="PIR60" s="53"/>
      <c r="PIS60" s="53"/>
      <c r="PIT60" s="53"/>
      <c r="PIU60" s="53"/>
      <c r="PIV60" s="53"/>
      <c r="PIW60" s="53"/>
      <c r="PIX60" s="53"/>
      <c r="PIY60" s="53"/>
      <c r="PIZ60" s="53"/>
      <c r="PJA60" s="53"/>
      <c r="PJB60" s="53"/>
      <c r="PJC60" s="53"/>
      <c r="PJD60" s="53"/>
      <c r="PJE60" s="53"/>
      <c r="PJF60" s="53"/>
      <c r="PJG60" s="53"/>
      <c r="PJH60" s="53"/>
      <c r="PJI60" s="53"/>
      <c r="PJJ60" s="53"/>
      <c r="PJK60" s="53"/>
      <c r="PJL60" s="53"/>
      <c r="PJM60" s="53"/>
      <c r="PJN60" s="53"/>
      <c r="PJO60" s="53"/>
      <c r="PJP60" s="53"/>
      <c r="PJQ60" s="53"/>
      <c r="PJR60" s="53"/>
      <c r="PJS60" s="53"/>
      <c r="PJT60" s="53"/>
      <c r="PJU60" s="53"/>
      <c r="PJV60" s="53"/>
      <c r="PJW60" s="53"/>
      <c r="PJX60" s="53"/>
      <c r="PJY60" s="53"/>
      <c r="PJZ60" s="53"/>
      <c r="PKA60" s="53"/>
      <c r="PKB60" s="53"/>
      <c r="PKC60" s="53"/>
      <c r="PKD60" s="53"/>
      <c r="PKE60" s="53"/>
      <c r="PKF60" s="53"/>
      <c r="PKG60" s="53"/>
      <c r="PKH60" s="53"/>
      <c r="PKI60" s="53"/>
      <c r="PKJ60" s="53"/>
      <c r="PKK60" s="53"/>
      <c r="PKL60" s="53"/>
      <c r="PKM60" s="53"/>
      <c r="PKN60" s="53"/>
      <c r="PKO60" s="53"/>
      <c r="PKP60" s="53"/>
      <c r="PKQ60" s="53"/>
      <c r="PKR60" s="53"/>
      <c r="PKS60" s="53"/>
      <c r="PKT60" s="53"/>
      <c r="PKU60" s="53"/>
      <c r="PKV60" s="53"/>
      <c r="PKW60" s="53"/>
      <c r="PKX60" s="53"/>
      <c r="PKY60" s="53"/>
      <c r="PKZ60" s="53"/>
      <c r="PLA60" s="53"/>
      <c r="PLB60" s="53"/>
      <c r="PLC60" s="53"/>
      <c r="PLD60" s="53"/>
      <c r="PLE60" s="53"/>
      <c r="PLF60" s="53"/>
      <c r="PLG60" s="53"/>
      <c r="PLH60" s="53"/>
      <c r="PLI60" s="53"/>
      <c r="PLJ60" s="53"/>
      <c r="PLK60" s="53"/>
      <c r="PLL60" s="53"/>
      <c r="PLM60" s="53"/>
      <c r="PLN60" s="53"/>
      <c r="PLO60" s="53"/>
      <c r="PLP60" s="53"/>
      <c r="PLQ60" s="53"/>
      <c r="PLR60" s="53"/>
      <c r="PLS60" s="53"/>
      <c r="PLT60" s="53"/>
      <c r="PLU60" s="53"/>
      <c r="PLV60" s="53"/>
      <c r="PLW60" s="53"/>
      <c r="PLX60" s="53"/>
      <c r="PLY60" s="53"/>
      <c r="PLZ60" s="53"/>
      <c r="PMA60" s="53"/>
      <c r="PMB60" s="53"/>
      <c r="PMC60" s="53"/>
      <c r="PMD60" s="53"/>
      <c r="PME60" s="53"/>
      <c r="PMF60" s="53"/>
      <c r="PMG60" s="53"/>
      <c r="PMH60" s="53"/>
      <c r="PMI60" s="53"/>
      <c r="PMJ60" s="53"/>
      <c r="PMK60" s="53"/>
      <c r="PML60" s="53"/>
      <c r="PMM60" s="53"/>
      <c r="PMN60" s="53"/>
      <c r="PMO60" s="53"/>
      <c r="PMP60" s="53"/>
      <c r="PMQ60" s="53"/>
      <c r="PMR60" s="53"/>
      <c r="PMS60" s="53"/>
      <c r="PMT60" s="53"/>
      <c r="PMU60" s="53"/>
      <c r="PMV60" s="53"/>
      <c r="PMW60" s="53"/>
      <c r="PMX60" s="53"/>
      <c r="PMY60" s="53"/>
      <c r="PMZ60" s="53"/>
      <c r="PNA60" s="53"/>
      <c r="PNB60" s="53"/>
      <c r="PNC60" s="53"/>
      <c r="PND60" s="53"/>
      <c r="PNE60" s="53"/>
      <c r="PNF60" s="53"/>
      <c r="PNG60" s="53"/>
      <c r="PNH60" s="53"/>
      <c r="PNI60" s="53"/>
      <c r="PNJ60" s="53"/>
      <c r="PNK60" s="53"/>
      <c r="PNL60" s="53"/>
      <c r="PNM60" s="53"/>
      <c r="PNN60" s="53"/>
      <c r="PNO60" s="53"/>
      <c r="PNP60" s="53"/>
      <c r="PNQ60" s="53"/>
      <c r="PNR60" s="53"/>
      <c r="PNS60" s="53"/>
      <c r="PNT60" s="53"/>
      <c r="PNU60" s="53"/>
      <c r="PNV60" s="53"/>
      <c r="PNW60" s="53"/>
      <c r="PNX60" s="53"/>
      <c r="PNY60" s="53"/>
      <c r="PNZ60" s="53"/>
      <c r="POA60" s="53"/>
      <c r="POB60" s="53"/>
      <c r="POC60" s="53"/>
      <c r="POD60" s="53"/>
      <c r="POE60" s="53"/>
      <c r="POF60" s="53"/>
      <c r="POG60" s="53"/>
      <c r="POH60" s="53"/>
      <c r="POI60" s="53"/>
      <c r="POJ60" s="53"/>
      <c r="POK60" s="53"/>
      <c r="POL60" s="53"/>
      <c r="POM60" s="53"/>
      <c r="PON60" s="53"/>
      <c r="POO60" s="53"/>
      <c r="POP60" s="53"/>
      <c r="POQ60" s="53"/>
      <c r="POR60" s="53"/>
      <c r="POS60" s="53"/>
      <c r="POT60" s="53"/>
      <c r="POU60" s="53"/>
      <c r="POV60" s="53"/>
      <c r="POW60" s="53"/>
      <c r="POX60" s="53"/>
      <c r="POY60" s="53"/>
      <c r="POZ60" s="53"/>
      <c r="PPA60" s="53"/>
      <c r="PPB60" s="53"/>
      <c r="PPC60" s="53"/>
      <c r="PPD60" s="53"/>
      <c r="PPE60" s="53"/>
      <c r="PPF60" s="53"/>
      <c r="PPG60" s="53"/>
      <c r="PPH60" s="53"/>
      <c r="PPI60" s="53"/>
      <c r="PPJ60" s="53"/>
      <c r="PPK60" s="53"/>
      <c r="PPL60" s="53"/>
      <c r="PPM60" s="53"/>
      <c r="PPN60" s="53"/>
      <c r="PPO60" s="53"/>
      <c r="PPP60" s="53"/>
      <c r="PPQ60" s="53"/>
      <c r="PPR60" s="53"/>
      <c r="PPS60" s="53"/>
      <c r="PPT60" s="53"/>
      <c r="PPU60" s="53"/>
      <c r="PPV60" s="53"/>
      <c r="PPW60" s="53"/>
      <c r="PPX60" s="53"/>
      <c r="PPY60" s="53"/>
      <c r="PPZ60" s="53"/>
      <c r="PQA60" s="53"/>
      <c r="PQB60" s="53"/>
      <c r="PQC60" s="53"/>
      <c r="PQD60" s="53"/>
      <c r="PQE60" s="53"/>
      <c r="PQF60" s="53"/>
      <c r="PQG60" s="53"/>
      <c r="PQH60" s="53"/>
      <c r="PQI60" s="53"/>
      <c r="PQJ60" s="53"/>
      <c r="PQK60" s="53"/>
      <c r="PQL60" s="53"/>
      <c r="PQM60" s="53"/>
      <c r="PQN60" s="53"/>
      <c r="PQO60" s="53"/>
      <c r="PQP60" s="53"/>
      <c r="PQQ60" s="53"/>
      <c r="PQR60" s="53"/>
      <c r="PQS60" s="53"/>
      <c r="PQT60" s="53"/>
      <c r="PQU60" s="53"/>
      <c r="PQV60" s="53"/>
      <c r="PQW60" s="53"/>
      <c r="PQX60" s="53"/>
      <c r="PQY60" s="53"/>
      <c r="PQZ60" s="53"/>
      <c r="PRA60" s="53"/>
      <c r="PRB60" s="53"/>
      <c r="PRC60" s="53"/>
      <c r="PRD60" s="53"/>
      <c r="PRE60" s="53"/>
      <c r="PRF60" s="53"/>
      <c r="PRG60" s="53"/>
      <c r="PRH60" s="53"/>
      <c r="PRI60" s="53"/>
      <c r="PRJ60" s="53"/>
      <c r="PRK60" s="53"/>
      <c r="PRL60" s="53"/>
      <c r="PRM60" s="53"/>
      <c r="PRN60" s="53"/>
      <c r="PRO60" s="53"/>
      <c r="PRP60" s="53"/>
      <c r="PRQ60" s="53"/>
      <c r="PRR60" s="53"/>
      <c r="PRS60" s="53"/>
      <c r="PRT60" s="53"/>
      <c r="PRU60" s="53"/>
      <c r="PRV60" s="53"/>
      <c r="PRW60" s="53"/>
      <c r="PRX60" s="53"/>
      <c r="PRY60" s="53"/>
      <c r="PRZ60" s="53"/>
      <c r="PSA60" s="53"/>
      <c r="PSB60" s="53"/>
      <c r="PSC60" s="53"/>
      <c r="PSD60" s="53"/>
      <c r="PSE60" s="53"/>
      <c r="PSF60" s="53"/>
      <c r="PSG60" s="53"/>
      <c r="PSH60" s="53"/>
      <c r="PSI60" s="53"/>
      <c r="PSJ60" s="53"/>
      <c r="PSK60" s="53"/>
      <c r="PSL60" s="53"/>
      <c r="PSM60" s="53"/>
      <c r="PSN60" s="53"/>
      <c r="PSO60" s="53"/>
      <c r="PSP60" s="53"/>
      <c r="PSQ60" s="53"/>
      <c r="PSR60" s="53"/>
      <c r="PSS60" s="53"/>
      <c r="PST60" s="53"/>
      <c r="PSU60" s="53"/>
      <c r="PSV60" s="53"/>
      <c r="PSW60" s="53"/>
      <c r="PSX60" s="53"/>
      <c r="PSY60" s="53"/>
      <c r="PSZ60" s="53"/>
      <c r="PTA60" s="53"/>
      <c r="PTB60" s="53"/>
      <c r="PTC60" s="53"/>
      <c r="PTD60" s="53"/>
      <c r="PTE60" s="53"/>
      <c r="PTF60" s="53"/>
      <c r="PTG60" s="53"/>
      <c r="PTH60" s="53"/>
      <c r="PTI60" s="53"/>
      <c r="PTJ60" s="53"/>
      <c r="PTK60" s="53"/>
      <c r="PTL60" s="53"/>
      <c r="PTM60" s="53"/>
      <c r="PTN60" s="53"/>
      <c r="PTO60" s="53"/>
      <c r="PTP60" s="53"/>
      <c r="PTQ60" s="53"/>
      <c r="PTR60" s="53"/>
      <c r="PTS60" s="53"/>
      <c r="PTT60" s="53"/>
      <c r="PTU60" s="53"/>
      <c r="PTV60" s="53"/>
      <c r="PTW60" s="53"/>
      <c r="PTX60" s="53"/>
      <c r="PTY60" s="53"/>
      <c r="PTZ60" s="53"/>
      <c r="PUA60" s="53"/>
      <c r="PUB60" s="53"/>
      <c r="PUC60" s="53"/>
      <c r="PUD60" s="53"/>
      <c r="PUE60" s="53"/>
      <c r="PUF60" s="53"/>
      <c r="PUG60" s="53"/>
      <c r="PUH60" s="53"/>
      <c r="PUI60" s="53"/>
      <c r="PUJ60" s="53"/>
      <c r="PUK60" s="53"/>
      <c r="PUL60" s="53"/>
      <c r="PUM60" s="53"/>
      <c r="PUN60" s="53"/>
      <c r="PUO60" s="53"/>
      <c r="PUP60" s="53"/>
      <c r="PUQ60" s="53"/>
      <c r="PUR60" s="53"/>
      <c r="PUS60" s="53"/>
      <c r="PUT60" s="53"/>
      <c r="PUU60" s="53"/>
      <c r="PUV60" s="53"/>
      <c r="PUW60" s="53"/>
      <c r="PUX60" s="53"/>
      <c r="PUY60" s="53"/>
      <c r="PUZ60" s="53"/>
      <c r="PVA60" s="53"/>
      <c r="PVB60" s="53"/>
      <c r="PVC60" s="53"/>
      <c r="PVD60" s="53"/>
      <c r="PVE60" s="53"/>
      <c r="PVF60" s="53"/>
      <c r="PVG60" s="53"/>
      <c r="PVH60" s="53"/>
      <c r="PVI60" s="53"/>
      <c r="PVJ60" s="53"/>
      <c r="PVK60" s="53"/>
      <c r="PVL60" s="53"/>
      <c r="PVM60" s="53"/>
      <c r="PVN60" s="53"/>
      <c r="PVO60" s="53"/>
      <c r="PVP60" s="53"/>
      <c r="PVQ60" s="53"/>
      <c r="PVR60" s="53"/>
      <c r="PVS60" s="53"/>
      <c r="PVT60" s="53"/>
      <c r="PVU60" s="53"/>
      <c r="PVV60" s="53"/>
      <c r="PVW60" s="53"/>
      <c r="PVX60" s="53"/>
      <c r="PVY60" s="53"/>
      <c r="PVZ60" s="53"/>
      <c r="PWA60" s="53"/>
      <c r="PWB60" s="53"/>
      <c r="PWC60" s="53"/>
      <c r="PWD60" s="53"/>
      <c r="PWE60" s="53"/>
      <c r="PWF60" s="53"/>
      <c r="PWG60" s="53"/>
      <c r="PWH60" s="53"/>
      <c r="PWI60" s="53"/>
      <c r="PWJ60" s="53"/>
      <c r="PWK60" s="53"/>
      <c r="PWL60" s="53"/>
      <c r="PWM60" s="53"/>
      <c r="PWN60" s="53"/>
      <c r="PWO60" s="53"/>
      <c r="PWP60" s="53"/>
      <c r="PWQ60" s="53"/>
      <c r="PWR60" s="53"/>
      <c r="PWS60" s="53"/>
      <c r="PWT60" s="53"/>
      <c r="PWU60" s="53"/>
      <c r="PWV60" s="53"/>
      <c r="PWW60" s="53"/>
      <c r="PWX60" s="53"/>
      <c r="PWY60" s="53"/>
      <c r="PWZ60" s="53"/>
      <c r="PXA60" s="53"/>
      <c r="PXB60" s="53"/>
      <c r="PXC60" s="53"/>
      <c r="PXD60" s="53"/>
      <c r="PXE60" s="53"/>
      <c r="PXF60" s="53"/>
      <c r="PXG60" s="53"/>
      <c r="PXH60" s="53"/>
      <c r="PXI60" s="53"/>
      <c r="PXJ60" s="53"/>
      <c r="PXK60" s="53"/>
      <c r="PXL60" s="53"/>
      <c r="PXM60" s="53"/>
      <c r="PXN60" s="53"/>
      <c r="PXO60" s="53"/>
      <c r="PXP60" s="53"/>
      <c r="PXQ60" s="53"/>
      <c r="PXR60" s="53"/>
      <c r="PXS60" s="53"/>
      <c r="PXT60" s="53"/>
      <c r="PXU60" s="53"/>
      <c r="PXV60" s="53"/>
      <c r="PXW60" s="53"/>
      <c r="PXX60" s="53"/>
      <c r="PXY60" s="53"/>
      <c r="PXZ60" s="53"/>
      <c r="PYA60" s="53"/>
      <c r="PYB60" s="53"/>
      <c r="PYC60" s="53"/>
      <c r="PYD60" s="53"/>
      <c r="PYE60" s="53"/>
      <c r="PYF60" s="53"/>
      <c r="PYG60" s="53"/>
      <c r="PYH60" s="53"/>
      <c r="PYI60" s="53"/>
      <c r="PYJ60" s="53"/>
      <c r="PYK60" s="53"/>
      <c r="PYL60" s="53"/>
      <c r="PYM60" s="53"/>
      <c r="PYN60" s="53"/>
      <c r="PYO60" s="53"/>
      <c r="PYP60" s="53"/>
      <c r="PYQ60" s="53"/>
      <c r="PYR60" s="53"/>
      <c r="PYS60" s="53"/>
      <c r="PYT60" s="53"/>
      <c r="PYU60" s="53"/>
      <c r="PYV60" s="53"/>
      <c r="PYW60" s="53"/>
      <c r="PYX60" s="53"/>
      <c r="PYY60" s="53"/>
      <c r="PYZ60" s="53"/>
      <c r="PZA60" s="53"/>
      <c r="PZB60" s="53"/>
      <c r="PZC60" s="53"/>
      <c r="PZD60" s="53"/>
      <c r="PZE60" s="53"/>
      <c r="PZF60" s="53"/>
      <c r="PZG60" s="53"/>
      <c r="PZH60" s="53"/>
      <c r="PZI60" s="53"/>
      <c r="PZJ60" s="53"/>
      <c r="PZK60" s="53"/>
      <c r="PZL60" s="53"/>
      <c r="PZM60" s="53"/>
      <c r="PZN60" s="53"/>
      <c r="PZO60" s="53"/>
      <c r="PZP60" s="53"/>
      <c r="PZQ60" s="53"/>
      <c r="PZR60" s="53"/>
      <c r="PZS60" s="53"/>
      <c r="PZT60" s="53"/>
      <c r="PZU60" s="53"/>
      <c r="PZV60" s="53"/>
      <c r="PZW60" s="53"/>
      <c r="PZX60" s="53"/>
      <c r="PZY60" s="53"/>
      <c r="PZZ60" s="53"/>
      <c r="QAA60" s="53"/>
      <c r="QAB60" s="53"/>
      <c r="QAC60" s="53"/>
      <c r="QAD60" s="53"/>
      <c r="QAE60" s="53"/>
      <c r="QAF60" s="53"/>
      <c r="QAG60" s="53"/>
      <c r="QAH60" s="53"/>
      <c r="QAI60" s="53"/>
      <c r="QAJ60" s="53"/>
      <c r="QAK60" s="53"/>
      <c r="QAL60" s="53"/>
      <c r="QAM60" s="53"/>
      <c r="QAN60" s="53"/>
      <c r="QAO60" s="53"/>
      <c r="QAP60" s="53"/>
      <c r="QAQ60" s="53"/>
      <c r="QAR60" s="53"/>
      <c r="QAS60" s="53"/>
      <c r="QAT60" s="53"/>
      <c r="QAU60" s="53"/>
      <c r="QAV60" s="53"/>
      <c r="QAW60" s="53"/>
      <c r="QAX60" s="53"/>
      <c r="QAY60" s="53"/>
      <c r="QAZ60" s="53"/>
      <c r="QBA60" s="53"/>
      <c r="QBB60" s="53"/>
      <c r="QBC60" s="53"/>
      <c r="QBD60" s="53"/>
      <c r="QBE60" s="53"/>
      <c r="QBF60" s="53"/>
      <c r="QBG60" s="53"/>
      <c r="QBH60" s="53"/>
      <c r="QBI60" s="53"/>
      <c r="QBJ60" s="53"/>
      <c r="QBK60" s="53"/>
      <c r="QBL60" s="53"/>
      <c r="QBM60" s="53"/>
      <c r="QBN60" s="53"/>
      <c r="QBO60" s="53"/>
      <c r="QBP60" s="53"/>
      <c r="QBQ60" s="53"/>
      <c r="QBR60" s="53"/>
      <c r="QBS60" s="53"/>
      <c r="QBT60" s="53"/>
      <c r="QBU60" s="53"/>
      <c r="QBV60" s="53"/>
      <c r="QBW60" s="53"/>
      <c r="QBX60" s="53"/>
      <c r="QBY60" s="53"/>
      <c r="QBZ60" s="53"/>
      <c r="QCA60" s="53"/>
      <c r="QCB60" s="53"/>
      <c r="QCC60" s="53"/>
      <c r="QCD60" s="53"/>
      <c r="QCE60" s="53"/>
      <c r="QCF60" s="53"/>
      <c r="QCG60" s="53"/>
      <c r="QCH60" s="53"/>
      <c r="QCI60" s="53"/>
      <c r="QCJ60" s="53"/>
      <c r="QCK60" s="53"/>
      <c r="QCL60" s="53"/>
      <c r="QCM60" s="53"/>
      <c r="QCN60" s="53"/>
      <c r="QCO60" s="53"/>
      <c r="QCP60" s="53"/>
      <c r="QCQ60" s="53"/>
      <c r="QCR60" s="53"/>
      <c r="QCS60" s="53"/>
      <c r="QCT60" s="53"/>
      <c r="QCU60" s="53"/>
      <c r="QCV60" s="53"/>
      <c r="QCW60" s="53"/>
      <c r="QCX60" s="53"/>
      <c r="QCY60" s="53"/>
      <c r="QCZ60" s="53"/>
      <c r="QDA60" s="53"/>
      <c r="QDB60" s="53"/>
      <c r="QDC60" s="53"/>
      <c r="QDD60" s="53"/>
      <c r="QDE60" s="53"/>
      <c r="QDF60" s="53"/>
      <c r="QDG60" s="53"/>
      <c r="QDH60" s="53"/>
      <c r="QDI60" s="53"/>
      <c r="QDJ60" s="53"/>
      <c r="QDK60" s="53"/>
      <c r="QDL60" s="53"/>
      <c r="QDM60" s="53"/>
      <c r="QDN60" s="53"/>
      <c r="QDO60" s="53"/>
      <c r="QDP60" s="53"/>
      <c r="QDQ60" s="53"/>
      <c r="QDR60" s="53"/>
      <c r="QDS60" s="53"/>
      <c r="QDT60" s="53"/>
      <c r="QDU60" s="53"/>
      <c r="QDV60" s="53"/>
      <c r="QDW60" s="53"/>
      <c r="QDX60" s="53"/>
      <c r="QDY60" s="53"/>
      <c r="QDZ60" s="53"/>
      <c r="QEA60" s="53"/>
      <c r="QEB60" s="53"/>
      <c r="QEC60" s="53"/>
      <c r="QED60" s="53"/>
      <c r="QEE60" s="53"/>
      <c r="QEF60" s="53"/>
      <c r="QEG60" s="53"/>
      <c r="QEH60" s="53"/>
      <c r="QEI60" s="53"/>
      <c r="QEJ60" s="53"/>
      <c r="QEK60" s="53"/>
      <c r="QEL60" s="53"/>
      <c r="QEM60" s="53"/>
      <c r="QEN60" s="53"/>
      <c r="QEO60" s="53"/>
      <c r="QEP60" s="53"/>
      <c r="QEQ60" s="53"/>
      <c r="QER60" s="53"/>
      <c r="QES60" s="53"/>
      <c r="QET60" s="53"/>
      <c r="QEU60" s="53"/>
      <c r="QEV60" s="53"/>
      <c r="QEW60" s="53"/>
      <c r="QEX60" s="53"/>
      <c r="QEY60" s="53"/>
      <c r="QEZ60" s="53"/>
      <c r="QFA60" s="53"/>
      <c r="QFB60" s="53"/>
      <c r="QFC60" s="53"/>
      <c r="QFD60" s="53"/>
      <c r="QFE60" s="53"/>
      <c r="QFF60" s="53"/>
      <c r="QFG60" s="53"/>
      <c r="QFH60" s="53"/>
      <c r="QFI60" s="53"/>
      <c r="QFJ60" s="53"/>
      <c r="QFK60" s="53"/>
      <c r="QFL60" s="53"/>
      <c r="QFM60" s="53"/>
      <c r="QFN60" s="53"/>
      <c r="QFO60" s="53"/>
      <c r="QFP60" s="53"/>
      <c r="QFQ60" s="53"/>
      <c r="QFR60" s="53"/>
      <c r="QFS60" s="53"/>
      <c r="QFT60" s="53"/>
      <c r="QFU60" s="53"/>
      <c r="QFV60" s="53"/>
      <c r="QFW60" s="53"/>
      <c r="QFX60" s="53"/>
      <c r="QFY60" s="53"/>
      <c r="QFZ60" s="53"/>
      <c r="QGA60" s="53"/>
      <c r="QGB60" s="53"/>
      <c r="QGC60" s="53"/>
      <c r="QGD60" s="53"/>
      <c r="QGE60" s="53"/>
      <c r="QGF60" s="53"/>
      <c r="QGG60" s="53"/>
      <c r="QGH60" s="53"/>
      <c r="QGI60" s="53"/>
      <c r="QGJ60" s="53"/>
      <c r="QGK60" s="53"/>
      <c r="QGL60" s="53"/>
      <c r="QGM60" s="53"/>
      <c r="QGN60" s="53"/>
      <c r="QGO60" s="53"/>
      <c r="QGP60" s="53"/>
      <c r="QGQ60" s="53"/>
      <c r="QGR60" s="53"/>
      <c r="QGS60" s="53"/>
      <c r="QGT60" s="53"/>
      <c r="QGU60" s="53"/>
      <c r="QGV60" s="53"/>
      <c r="QGW60" s="53"/>
      <c r="QGX60" s="53"/>
      <c r="QGY60" s="53"/>
      <c r="QGZ60" s="53"/>
      <c r="QHA60" s="53"/>
      <c r="QHB60" s="53"/>
      <c r="QHC60" s="53"/>
      <c r="QHD60" s="53"/>
      <c r="QHE60" s="53"/>
      <c r="QHF60" s="53"/>
      <c r="QHG60" s="53"/>
      <c r="QHH60" s="53"/>
      <c r="QHI60" s="53"/>
      <c r="QHJ60" s="53"/>
      <c r="QHK60" s="53"/>
      <c r="QHL60" s="53"/>
      <c r="QHM60" s="53"/>
      <c r="QHN60" s="53"/>
      <c r="QHO60" s="53"/>
      <c r="QHP60" s="53"/>
      <c r="QHQ60" s="53"/>
      <c r="QHR60" s="53"/>
      <c r="QHS60" s="53"/>
      <c r="QHT60" s="53"/>
      <c r="QHU60" s="53"/>
      <c r="QHV60" s="53"/>
      <c r="QHW60" s="53"/>
      <c r="QHX60" s="53"/>
      <c r="QHY60" s="53"/>
      <c r="QHZ60" s="53"/>
      <c r="QIA60" s="53"/>
      <c r="QIB60" s="53"/>
      <c r="QIC60" s="53"/>
      <c r="QID60" s="53"/>
      <c r="QIE60" s="53"/>
      <c r="QIF60" s="53"/>
      <c r="QIG60" s="53"/>
      <c r="QIH60" s="53"/>
      <c r="QII60" s="53"/>
      <c r="QIJ60" s="53"/>
      <c r="QIK60" s="53"/>
      <c r="QIL60" s="53"/>
      <c r="QIM60" s="53"/>
      <c r="QIN60" s="53"/>
      <c r="QIO60" s="53"/>
      <c r="QIP60" s="53"/>
      <c r="QIQ60" s="53"/>
      <c r="QIR60" s="53"/>
      <c r="QIS60" s="53"/>
      <c r="QIT60" s="53"/>
      <c r="QIU60" s="53"/>
      <c r="QIV60" s="53"/>
      <c r="QIW60" s="53"/>
      <c r="QIX60" s="53"/>
      <c r="QIY60" s="53"/>
      <c r="QIZ60" s="53"/>
      <c r="QJA60" s="53"/>
      <c r="QJB60" s="53"/>
      <c r="QJC60" s="53"/>
      <c r="QJD60" s="53"/>
      <c r="QJE60" s="53"/>
      <c r="QJF60" s="53"/>
      <c r="QJG60" s="53"/>
      <c r="QJH60" s="53"/>
      <c r="QJI60" s="53"/>
      <c r="QJJ60" s="53"/>
      <c r="QJK60" s="53"/>
      <c r="QJL60" s="53"/>
      <c r="QJM60" s="53"/>
      <c r="QJN60" s="53"/>
      <c r="QJO60" s="53"/>
      <c r="QJP60" s="53"/>
      <c r="QJQ60" s="53"/>
      <c r="QJR60" s="53"/>
      <c r="QJS60" s="53"/>
      <c r="QJT60" s="53"/>
      <c r="QJU60" s="53"/>
      <c r="QJV60" s="53"/>
      <c r="QJW60" s="53"/>
      <c r="QJX60" s="53"/>
      <c r="QJY60" s="53"/>
      <c r="QJZ60" s="53"/>
      <c r="QKA60" s="53"/>
      <c r="QKB60" s="53"/>
      <c r="QKC60" s="53"/>
      <c r="QKD60" s="53"/>
      <c r="QKE60" s="53"/>
      <c r="QKF60" s="53"/>
      <c r="QKG60" s="53"/>
      <c r="QKH60" s="53"/>
      <c r="QKI60" s="53"/>
      <c r="QKJ60" s="53"/>
      <c r="QKK60" s="53"/>
      <c r="QKL60" s="53"/>
      <c r="QKM60" s="53"/>
      <c r="QKN60" s="53"/>
      <c r="QKO60" s="53"/>
      <c r="QKP60" s="53"/>
      <c r="QKQ60" s="53"/>
      <c r="QKR60" s="53"/>
      <c r="QKS60" s="53"/>
      <c r="QKT60" s="53"/>
      <c r="QKU60" s="53"/>
      <c r="QKV60" s="53"/>
      <c r="QKW60" s="53"/>
      <c r="QKX60" s="53"/>
      <c r="QKY60" s="53"/>
      <c r="QKZ60" s="53"/>
      <c r="QLA60" s="53"/>
      <c r="QLB60" s="53"/>
      <c r="QLC60" s="53"/>
      <c r="QLD60" s="53"/>
      <c r="QLE60" s="53"/>
      <c r="QLF60" s="53"/>
      <c r="QLG60" s="53"/>
      <c r="QLH60" s="53"/>
      <c r="QLI60" s="53"/>
      <c r="QLJ60" s="53"/>
      <c r="QLK60" s="53"/>
      <c r="QLL60" s="53"/>
      <c r="QLM60" s="53"/>
      <c r="QLN60" s="53"/>
      <c r="QLO60" s="53"/>
      <c r="QLP60" s="53"/>
      <c r="QLQ60" s="53"/>
      <c r="QLR60" s="53"/>
      <c r="QLS60" s="53"/>
      <c r="QLT60" s="53"/>
      <c r="QLU60" s="53"/>
      <c r="QLV60" s="53"/>
      <c r="QLW60" s="53"/>
      <c r="QLX60" s="53"/>
      <c r="QLY60" s="53"/>
      <c r="QLZ60" s="53"/>
      <c r="QMA60" s="53"/>
      <c r="QMB60" s="53"/>
      <c r="QMC60" s="53"/>
      <c r="QMD60" s="53"/>
      <c r="QME60" s="53"/>
      <c r="QMF60" s="53"/>
      <c r="QMG60" s="53"/>
      <c r="QMH60" s="53"/>
      <c r="QMI60" s="53"/>
      <c r="QMJ60" s="53"/>
      <c r="QMK60" s="53"/>
      <c r="QML60" s="53"/>
      <c r="QMM60" s="53"/>
      <c r="QMN60" s="53"/>
      <c r="QMO60" s="53"/>
      <c r="QMP60" s="53"/>
      <c r="QMQ60" s="53"/>
      <c r="QMR60" s="53"/>
      <c r="QMS60" s="53"/>
      <c r="QMT60" s="53"/>
      <c r="QMU60" s="53"/>
      <c r="QMV60" s="53"/>
      <c r="QMW60" s="53"/>
      <c r="QMX60" s="53"/>
      <c r="QMY60" s="53"/>
      <c r="QMZ60" s="53"/>
      <c r="QNA60" s="53"/>
      <c r="QNB60" s="53"/>
      <c r="QNC60" s="53"/>
      <c r="QND60" s="53"/>
      <c r="QNE60" s="53"/>
      <c r="QNF60" s="53"/>
      <c r="QNG60" s="53"/>
      <c r="QNH60" s="53"/>
      <c r="QNI60" s="53"/>
      <c r="QNJ60" s="53"/>
      <c r="QNK60" s="53"/>
      <c r="QNL60" s="53"/>
      <c r="QNM60" s="53"/>
      <c r="QNN60" s="53"/>
      <c r="QNO60" s="53"/>
      <c r="QNP60" s="53"/>
      <c r="QNQ60" s="53"/>
      <c r="QNR60" s="53"/>
      <c r="QNS60" s="53"/>
      <c r="QNT60" s="53"/>
      <c r="QNU60" s="53"/>
      <c r="QNV60" s="53"/>
      <c r="QNW60" s="53"/>
      <c r="QNX60" s="53"/>
      <c r="QNY60" s="53"/>
      <c r="QNZ60" s="53"/>
      <c r="QOA60" s="53"/>
      <c r="QOB60" s="53"/>
      <c r="QOC60" s="53"/>
      <c r="QOD60" s="53"/>
      <c r="QOE60" s="53"/>
      <c r="QOF60" s="53"/>
      <c r="QOG60" s="53"/>
      <c r="QOH60" s="53"/>
      <c r="QOI60" s="53"/>
      <c r="QOJ60" s="53"/>
      <c r="QOK60" s="53"/>
      <c r="QOL60" s="53"/>
      <c r="QOM60" s="53"/>
      <c r="QON60" s="53"/>
      <c r="QOO60" s="53"/>
      <c r="QOP60" s="53"/>
      <c r="QOQ60" s="53"/>
      <c r="QOR60" s="53"/>
      <c r="QOS60" s="53"/>
      <c r="QOT60" s="53"/>
      <c r="QOU60" s="53"/>
      <c r="QOV60" s="53"/>
      <c r="QOW60" s="53"/>
      <c r="QOX60" s="53"/>
      <c r="QOY60" s="53"/>
      <c r="QOZ60" s="53"/>
      <c r="QPA60" s="53"/>
      <c r="QPB60" s="53"/>
      <c r="QPC60" s="53"/>
      <c r="QPD60" s="53"/>
      <c r="QPE60" s="53"/>
      <c r="QPF60" s="53"/>
      <c r="QPG60" s="53"/>
      <c r="QPH60" s="53"/>
      <c r="QPI60" s="53"/>
      <c r="QPJ60" s="53"/>
      <c r="QPK60" s="53"/>
      <c r="QPL60" s="53"/>
      <c r="QPM60" s="53"/>
      <c r="QPN60" s="53"/>
      <c r="QPO60" s="53"/>
      <c r="QPP60" s="53"/>
      <c r="QPQ60" s="53"/>
      <c r="QPR60" s="53"/>
      <c r="QPS60" s="53"/>
      <c r="QPT60" s="53"/>
      <c r="QPU60" s="53"/>
      <c r="QPV60" s="53"/>
      <c r="QPW60" s="53"/>
      <c r="QPX60" s="53"/>
      <c r="QPY60" s="53"/>
      <c r="QPZ60" s="53"/>
      <c r="QQA60" s="53"/>
      <c r="QQB60" s="53"/>
      <c r="QQC60" s="53"/>
      <c r="QQD60" s="53"/>
      <c r="QQE60" s="53"/>
      <c r="QQF60" s="53"/>
      <c r="QQG60" s="53"/>
      <c r="QQH60" s="53"/>
      <c r="QQI60" s="53"/>
      <c r="QQJ60" s="53"/>
      <c r="QQK60" s="53"/>
      <c r="QQL60" s="53"/>
      <c r="QQM60" s="53"/>
      <c r="QQN60" s="53"/>
      <c r="QQO60" s="53"/>
      <c r="QQP60" s="53"/>
      <c r="QQQ60" s="53"/>
      <c r="QQR60" s="53"/>
      <c r="QQS60" s="53"/>
      <c r="QQT60" s="53"/>
      <c r="QQU60" s="53"/>
      <c r="QQV60" s="53"/>
      <c r="QQW60" s="53"/>
      <c r="QQX60" s="53"/>
      <c r="QQY60" s="53"/>
      <c r="QQZ60" s="53"/>
      <c r="QRA60" s="53"/>
      <c r="QRB60" s="53"/>
      <c r="QRC60" s="53"/>
      <c r="QRD60" s="53"/>
      <c r="QRE60" s="53"/>
      <c r="QRF60" s="53"/>
      <c r="QRG60" s="53"/>
      <c r="QRH60" s="53"/>
      <c r="QRI60" s="53"/>
      <c r="QRJ60" s="53"/>
      <c r="QRK60" s="53"/>
      <c r="QRL60" s="53"/>
      <c r="QRM60" s="53"/>
      <c r="QRN60" s="53"/>
      <c r="QRO60" s="53"/>
      <c r="QRP60" s="53"/>
      <c r="QRQ60" s="53"/>
      <c r="QRR60" s="53"/>
      <c r="QRS60" s="53"/>
      <c r="QRT60" s="53"/>
      <c r="QRU60" s="53"/>
      <c r="QRV60" s="53"/>
      <c r="QRW60" s="53"/>
      <c r="QRX60" s="53"/>
      <c r="QRY60" s="53"/>
      <c r="QRZ60" s="53"/>
      <c r="QSA60" s="53"/>
      <c r="QSB60" s="53"/>
      <c r="QSC60" s="53"/>
      <c r="QSD60" s="53"/>
      <c r="QSE60" s="53"/>
      <c r="QSF60" s="53"/>
      <c r="QSG60" s="53"/>
      <c r="QSH60" s="53"/>
      <c r="QSI60" s="53"/>
      <c r="QSJ60" s="53"/>
      <c r="QSK60" s="53"/>
      <c r="QSL60" s="53"/>
      <c r="QSM60" s="53"/>
      <c r="QSN60" s="53"/>
      <c r="QSO60" s="53"/>
      <c r="QSP60" s="53"/>
      <c r="QSQ60" s="53"/>
      <c r="QSR60" s="53"/>
      <c r="QSS60" s="53"/>
      <c r="QST60" s="53"/>
      <c r="QSU60" s="53"/>
      <c r="QSV60" s="53"/>
      <c r="QSW60" s="53"/>
      <c r="QSX60" s="53"/>
      <c r="QSY60" s="53"/>
      <c r="QSZ60" s="53"/>
      <c r="QTA60" s="53"/>
      <c r="QTB60" s="53"/>
      <c r="QTC60" s="53"/>
      <c r="QTD60" s="53"/>
      <c r="QTE60" s="53"/>
      <c r="QTF60" s="53"/>
      <c r="QTG60" s="53"/>
      <c r="QTH60" s="53"/>
      <c r="QTI60" s="53"/>
      <c r="QTJ60" s="53"/>
      <c r="QTK60" s="53"/>
      <c r="QTL60" s="53"/>
      <c r="QTM60" s="53"/>
      <c r="QTN60" s="53"/>
      <c r="QTO60" s="53"/>
      <c r="QTP60" s="53"/>
      <c r="QTQ60" s="53"/>
      <c r="QTR60" s="53"/>
      <c r="QTS60" s="53"/>
      <c r="QTT60" s="53"/>
      <c r="QTU60" s="53"/>
      <c r="QTV60" s="53"/>
      <c r="QTW60" s="53"/>
      <c r="QTX60" s="53"/>
      <c r="QTY60" s="53"/>
      <c r="QTZ60" s="53"/>
      <c r="QUA60" s="53"/>
      <c r="QUB60" s="53"/>
      <c r="QUC60" s="53"/>
      <c r="QUD60" s="53"/>
      <c r="QUE60" s="53"/>
      <c r="QUF60" s="53"/>
      <c r="QUG60" s="53"/>
      <c r="QUH60" s="53"/>
      <c r="QUI60" s="53"/>
      <c r="QUJ60" s="53"/>
      <c r="QUK60" s="53"/>
      <c r="QUL60" s="53"/>
      <c r="QUM60" s="53"/>
      <c r="QUN60" s="53"/>
      <c r="QUO60" s="53"/>
      <c r="QUP60" s="53"/>
      <c r="QUQ60" s="53"/>
      <c r="QUR60" s="53"/>
      <c r="QUS60" s="53"/>
      <c r="QUT60" s="53"/>
      <c r="QUU60" s="53"/>
      <c r="QUV60" s="53"/>
      <c r="QUW60" s="53"/>
      <c r="QUX60" s="53"/>
      <c r="QUY60" s="53"/>
      <c r="QUZ60" s="53"/>
      <c r="QVA60" s="53"/>
      <c r="QVB60" s="53"/>
      <c r="QVC60" s="53"/>
      <c r="QVD60" s="53"/>
      <c r="QVE60" s="53"/>
      <c r="QVF60" s="53"/>
      <c r="QVG60" s="53"/>
      <c r="QVH60" s="53"/>
      <c r="QVI60" s="53"/>
      <c r="QVJ60" s="53"/>
      <c r="QVK60" s="53"/>
      <c r="QVL60" s="53"/>
      <c r="QVM60" s="53"/>
      <c r="QVN60" s="53"/>
      <c r="QVO60" s="53"/>
      <c r="QVP60" s="53"/>
      <c r="QVQ60" s="53"/>
      <c r="QVR60" s="53"/>
      <c r="QVS60" s="53"/>
      <c r="QVT60" s="53"/>
      <c r="QVU60" s="53"/>
      <c r="QVV60" s="53"/>
      <c r="QVW60" s="53"/>
      <c r="QVX60" s="53"/>
      <c r="QVY60" s="53"/>
      <c r="QVZ60" s="53"/>
      <c r="QWA60" s="53"/>
      <c r="QWB60" s="53"/>
      <c r="QWC60" s="53"/>
      <c r="QWD60" s="53"/>
      <c r="QWE60" s="53"/>
      <c r="QWF60" s="53"/>
      <c r="QWG60" s="53"/>
      <c r="QWH60" s="53"/>
      <c r="QWI60" s="53"/>
      <c r="QWJ60" s="53"/>
      <c r="QWK60" s="53"/>
      <c r="QWL60" s="53"/>
      <c r="QWM60" s="53"/>
      <c r="QWN60" s="53"/>
      <c r="QWO60" s="53"/>
      <c r="QWP60" s="53"/>
      <c r="QWQ60" s="53"/>
      <c r="QWR60" s="53"/>
      <c r="QWS60" s="53"/>
      <c r="QWT60" s="53"/>
      <c r="QWU60" s="53"/>
      <c r="QWV60" s="53"/>
      <c r="QWW60" s="53"/>
      <c r="QWX60" s="53"/>
      <c r="QWY60" s="53"/>
      <c r="QWZ60" s="53"/>
      <c r="QXA60" s="53"/>
      <c r="QXB60" s="53"/>
      <c r="QXC60" s="53"/>
      <c r="QXD60" s="53"/>
      <c r="QXE60" s="53"/>
      <c r="QXF60" s="53"/>
      <c r="QXG60" s="53"/>
      <c r="QXH60" s="53"/>
      <c r="QXI60" s="53"/>
      <c r="QXJ60" s="53"/>
      <c r="QXK60" s="53"/>
      <c r="QXL60" s="53"/>
      <c r="QXM60" s="53"/>
      <c r="QXN60" s="53"/>
      <c r="QXO60" s="53"/>
      <c r="QXP60" s="53"/>
      <c r="QXQ60" s="53"/>
      <c r="QXR60" s="53"/>
      <c r="QXS60" s="53"/>
      <c r="QXT60" s="53"/>
      <c r="QXU60" s="53"/>
      <c r="QXV60" s="53"/>
      <c r="QXW60" s="53"/>
      <c r="QXX60" s="53"/>
      <c r="QXY60" s="53"/>
      <c r="QXZ60" s="53"/>
      <c r="QYA60" s="53"/>
      <c r="QYB60" s="53"/>
      <c r="QYC60" s="53"/>
      <c r="QYD60" s="53"/>
      <c r="QYE60" s="53"/>
      <c r="QYF60" s="53"/>
      <c r="QYG60" s="53"/>
      <c r="QYH60" s="53"/>
      <c r="QYI60" s="53"/>
      <c r="QYJ60" s="53"/>
      <c r="QYK60" s="53"/>
      <c r="QYL60" s="53"/>
      <c r="QYM60" s="53"/>
      <c r="QYN60" s="53"/>
      <c r="QYO60" s="53"/>
      <c r="QYP60" s="53"/>
      <c r="QYQ60" s="53"/>
      <c r="QYR60" s="53"/>
      <c r="QYS60" s="53"/>
      <c r="QYT60" s="53"/>
      <c r="QYU60" s="53"/>
      <c r="QYV60" s="53"/>
      <c r="QYW60" s="53"/>
      <c r="QYX60" s="53"/>
      <c r="QYY60" s="53"/>
      <c r="QYZ60" s="53"/>
      <c r="QZA60" s="53"/>
      <c r="QZB60" s="53"/>
      <c r="QZC60" s="53"/>
      <c r="QZD60" s="53"/>
      <c r="QZE60" s="53"/>
      <c r="QZF60" s="53"/>
      <c r="QZG60" s="53"/>
      <c r="QZH60" s="53"/>
      <c r="QZI60" s="53"/>
      <c r="QZJ60" s="53"/>
      <c r="QZK60" s="53"/>
      <c r="QZL60" s="53"/>
      <c r="QZM60" s="53"/>
      <c r="QZN60" s="53"/>
      <c r="QZO60" s="53"/>
      <c r="QZP60" s="53"/>
      <c r="QZQ60" s="53"/>
      <c r="QZR60" s="53"/>
      <c r="QZS60" s="53"/>
      <c r="QZT60" s="53"/>
      <c r="QZU60" s="53"/>
      <c r="QZV60" s="53"/>
      <c r="QZW60" s="53"/>
      <c r="QZX60" s="53"/>
      <c r="QZY60" s="53"/>
      <c r="QZZ60" s="53"/>
      <c r="RAA60" s="53"/>
      <c r="RAB60" s="53"/>
      <c r="RAC60" s="53"/>
      <c r="RAD60" s="53"/>
      <c r="RAE60" s="53"/>
      <c r="RAF60" s="53"/>
      <c r="RAG60" s="53"/>
      <c r="RAH60" s="53"/>
      <c r="RAI60" s="53"/>
      <c r="RAJ60" s="53"/>
      <c r="RAK60" s="53"/>
      <c r="RAL60" s="53"/>
      <c r="RAM60" s="53"/>
      <c r="RAN60" s="53"/>
      <c r="RAO60" s="53"/>
      <c r="RAP60" s="53"/>
      <c r="RAQ60" s="53"/>
      <c r="RAR60" s="53"/>
      <c r="RAS60" s="53"/>
      <c r="RAT60" s="53"/>
      <c r="RAU60" s="53"/>
      <c r="RAV60" s="53"/>
      <c r="RAW60" s="53"/>
      <c r="RAX60" s="53"/>
      <c r="RAY60" s="53"/>
      <c r="RAZ60" s="53"/>
      <c r="RBA60" s="53"/>
      <c r="RBB60" s="53"/>
      <c r="RBC60" s="53"/>
      <c r="RBD60" s="53"/>
      <c r="RBE60" s="53"/>
      <c r="RBF60" s="53"/>
      <c r="RBG60" s="53"/>
      <c r="RBH60" s="53"/>
      <c r="RBI60" s="53"/>
      <c r="RBJ60" s="53"/>
      <c r="RBK60" s="53"/>
      <c r="RBL60" s="53"/>
      <c r="RBM60" s="53"/>
      <c r="RBN60" s="53"/>
      <c r="RBO60" s="53"/>
      <c r="RBP60" s="53"/>
      <c r="RBQ60" s="53"/>
      <c r="RBR60" s="53"/>
      <c r="RBS60" s="53"/>
      <c r="RBT60" s="53"/>
      <c r="RBU60" s="53"/>
      <c r="RBV60" s="53"/>
      <c r="RBW60" s="53"/>
      <c r="RBX60" s="53"/>
      <c r="RBY60" s="53"/>
      <c r="RBZ60" s="53"/>
      <c r="RCA60" s="53"/>
      <c r="RCB60" s="53"/>
      <c r="RCC60" s="53"/>
      <c r="RCD60" s="53"/>
      <c r="RCE60" s="53"/>
      <c r="RCF60" s="53"/>
      <c r="RCG60" s="53"/>
      <c r="RCH60" s="53"/>
      <c r="RCI60" s="53"/>
      <c r="RCJ60" s="53"/>
      <c r="RCK60" s="53"/>
      <c r="RCL60" s="53"/>
      <c r="RCM60" s="53"/>
      <c r="RCN60" s="53"/>
      <c r="RCO60" s="53"/>
      <c r="RCP60" s="53"/>
      <c r="RCQ60" s="53"/>
      <c r="RCR60" s="53"/>
      <c r="RCS60" s="53"/>
      <c r="RCT60" s="53"/>
      <c r="RCU60" s="53"/>
      <c r="RCV60" s="53"/>
      <c r="RCW60" s="53"/>
      <c r="RCX60" s="53"/>
      <c r="RCY60" s="53"/>
      <c r="RCZ60" s="53"/>
      <c r="RDA60" s="53"/>
      <c r="RDB60" s="53"/>
      <c r="RDC60" s="53"/>
      <c r="RDD60" s="53"/>
      <c r="RDE60" s="53"/>
      <c r="RDF60" s="53"/>
      <c r="RDG60" s="53"/>
      <c r="RDH60" s="53"/>
      <c r="RDI60" s="53"/>
      <c r="RDJ60" s="53"/>
      <c r="RDK60" s="53"/>
      <c r="RDL60" s="53"/>
      <c r="RDM60" s="53"/>
      <c r="RDN60" s="53"/>
      <c r="RDO60" s="53"/>
      <c r="RDP60" s="53"/>
      <c r="RDQ60" s="53"/>
      <c r="RDR60" s="53"/>
      <c r="RDS60" s="53"/>
      <c r="RDT60" s="53"/>
      <c r="RDU60" s="53"/>
      <c r="RDV60" s="53"/>
      <c r="RDW60" s="53"/>
      <c r="RDX60" s="53"/>
      <c r="RDY60" s="53"/>
      <c r="RDZ60" s="53"/>
      <c r="REA60" s="53"/>
      <c r="REB60" s="53"/>
      <c r="REC60" s="53"/>
      <c r="RED60" s="53"/>
      <c r="REE60" s="53"/>
      <c r="REF60" s="53"/>
      <c r="REG60" s="53"/>
      <c r="REH60" s="53"/>
      <c r="REI60" s="53"/>
      <c r="REJ60" s="53"/>
      <c r="REK60" s="53"/>
      <c r="REL60" s="53"/>
      <c r="REM60" s="53"/>
      <c r="REN60" s="53"/>
      <c r="REO60" s="53"/>
      <c r="REP60" s="53"/>
      <c r="REQ60" s="53"/>
      <c r="RER60" s="53"/>
      <c r="RES60" s="53"/>
      <c r="RET60" s="53"/>
      <c r="REU60" s="53"/>
      <c r="REV60" s="53"/>
      <c r="REW60" s="53"/>
      <c r="REX60" s="53"/>
      <c r="REY60" s="53"/>
      <c r="REZ60" s="53"/>
      <c r="RFA60" s="53"/>
      <c r="RFB60" s="53"/>
      <c r="RFC60" s="53"/>
      <c r="RFD60" s="53"/>
      <c r="RFE60" s="53"/>
      <c r="RFF60" s="53"/>
      <c r="RFG60" s="53"/>
      <c r="RFH60" s="53"/>
      <c r="RFI60" s="53"/>
      <c r="RFJ60" s="53"/>
      <c r="RFK60" s="53"/>
      <c r="RFL60" s="53"/>
      <c r="RFM60" s="53"/>
      <c r="RFN60" s="53"/>
      <c r="RFO60" s="53"/>
      <c r="RFP60" s="53"/>
      <c r="RFQ60" s="53"/>
      <c r="RFR60" s="53"/>
      <c r="RFS60" s="53"/>
      <c r="RFT60" s="53"/>
      <c r="RFU60" s="53"/>
      <c r="RFV60" s="53"/>
      <c r="RFW60" s="53"/>
      <c r="RFX60" s="53"/>
      <c r="RFY60" s="53"/>
      <c r="RFZ60" s="53"/>
      <c r="RGA60" s="53"/>
      <c r="RGB60" s="53"/>
      <c r="RGC60" s="53"/>
      <c r="RGD60" s="53"/>
      <c r="RGE60" s="53"/>
      <c r="RGF60" s="53"/>
      <c r="RGG60" s="53"/>
      <c r="RGH60" s="53"/>
      <c r="RGI60" s="53"/>
      <c r="RGJ60" s="53"/>
      <c r="RGK60" s="53"/>
      <c r="RGL60" s="53"/>
      <c r="RGM60" s="53"/>
      <c r="RGN60" s="53"/>
      <c r="RGO60" s="53"/>
      <c r="RGP60" s="53"/>
      <c r="RGQ60" s="53"/>
      <c r="RGR60" s="53"/>
      <c r="RGS60" s="53"/>
      <c r="RGT60" s="53"/>
      <c r="RGU60" s="53"/>
      <c r="RGV60" s="53"/>
      <c r="RGW60" s="53"/>
      <c r="RGX60" s="53"/>
      <c r="RGY60" s="53"/>
      <c r="RGZ60" s="53"/>
      <c r="RHA60" s="53"/>
      <c r="RHB60" s="53"/>
      <c r="RHC60" s="53"/>
      <c r="RHD60" s="53"/>
      <c r="RHE60" s="53"/>
      <c r="RHF60" s="53"/>
      <c r="RHG60" s="53"/>
      <c r="RHH60" s="53"/>
      <c r="RHI60" s="53"/>
      <c r="RHJ60" s="53"/>
      <c r="RHK60" s="53"/>
      <c r="RHL60" s="53"/>
      <c r="RHM60" s="53"/>
      <c r="RHN60" s="53"/>
      <c r="RHO60" s="53"/>
      <c r="RHP60" s="53"/>
      <c r="RHQ60" s="53"/>
      <c r="RHR60" s="53"/>
      <c r="RHS60" s="53"/>
      <c r="RHT60" s="53"/>
      <c r="RHU60" s="53"/>
      <c r="RHV60" s="53"/>
      <c r="RHW60" s="53"/>
      <c r="RHX60" s="53"/>
      <c r="RHY60" s="53"/>
      <c r="RHZ60" s="53"/>
      <c r="RIA60" s="53"/>
      <c r="RIB60" s="53"/>
      <c r="RIC60" s="53"/>
      <c r="RID60" s="53"/>
      <c r="RIE60" s="53"/>
      <c r="RIF60" s="53"/>
      <c r="RIG60" s="53"/>
      <c r="RIH60" s="53"/>
      <c r="RII60" s="53"/>
      <c r="RIJ60" s="53"/>
      <c r="RIK60" s="53"/>
      <c r="RIL60" s="53"/>
      <c r="RIM60" s="53"/>
      <c r="RIN60" s="53"/>
      <c r="RIO60" s="53"/>
      <c r="RIP60" s="53"/>
      <c r="RIQ60" s="53"/>
      <c r="RIR60" s="53"/>
      <c r="RIS60" s="53"/>
      <c r="RIT60" s="53"/>
      <c r="RIU60" s="53"/>
      <c r="RIV60" s="53"/>
      <c r="RIW60" s="53"/>
      <c r="RIX60" s="53"/>
      <c r="RIY60" s="53"/>
      <c r="RIZ60" s="53"/>
      <c r="RJA60" s="53"/>
      <c r="RJB60" s="53"/>
      <c r="RJC60" s="53"/>
      <c r="RJD60" s="53"/>
      <c r="RJE60" s="53"/>
      <c r="RJF60" s="53"/>
      <c r="RJG60" s="53"/>
      <c r="RJH60" s="53"/>
      <c r="RJI60" s="53"/>
      <c r="RJJ60" s="53"/>
      <c r="RJK60" s="53"/>
      <c r="RJL60" s="53"/>
      <c r="RJM60" s="53"/>
      <c r="RJN60" s="53"/>
      <c r="RJO60" s="53"/>
      <c r="RJP60" s="53"/>
      <c r="RJQ60" s="53"/>
      <c r="RJR60" s="53"/>
      <c r="RJS60" s="53"/>
      <c r="RJT60" s="53"/>
      <c r="RJU60" s="53"/>
      <c r="RJV60" s="53"/>
      <c r="RJW60" s="53"/>
      <c r="RJX60" s="53"/>
      <c r="RJY60" s="53"/>
      <c r="RJZ60" s="53"/>
      <c r="RKA60" s="53"/>
      <c r="RKB60" s="53"/>
      <c r="RKC60" s="53"/>
      <c r="RKD60" s="53"/>
      <c r="RKE60" s="53"/>
      <c r="RKF60" s="53"/>
      <c r="RKG60" s="53"/>
      <c r="RKH60" s="53"/>
      <c r="RKI60" s="53"/>
      <c r="RKJ60" s="53"/>
      <c r="RKK60" s="53"/>
      <c r="RKL60" s="53"/>
      <c r="RKM60" s="53"/>
      <c r="RKN60" s="53"/>
      <c r="RKO60" s="53"/>
      <c r="RKP60" s="53"/>
      <c r="RKQ60" s="53"/>
      <c r="RKR60" s="53"/>
      <c r="RKS60" s="53"/>
      <c r="RKT60" s="53"/>
      <c r="RKU60" s="53"/>
      <c r="RKV60" s="53"/>
      <c r="RKW60" s="53"/>
      <c r="RKX60" s="53"/>
      <c r="RKY60" s="53"/>
      <c r="RKZ60" s="53"/>
      <c r="RLA60" s="53"/>
      <c r="RLB60" s="53"/>
      <c r="RLC60" s="53"/>
      <c r="RLD60" s="53"/>
      <c r="RLE60" s="53"/>
      <c r="RLF60" s="53"/>
      <c r="RLG60" s="53"/>
      <c r="RLH60" s="53"/>
      <c r="RLI60" s="53"/>
      <c r="RLJ60" s="53"/>
      <c r="RLK60" s="53"/>
      <c r="RLL60" s="53"/>
      <c r="RLM60" s="53"/>
      <c r="RLN60" s="53"/>
      <c r="RLO60" s="53"/>
      <c r="RLP60" s="53"/>
      <c r="RLQ60" s="53"/>
      <c r="RLR60" s="53"/>
      <c r="RLS60" s="53"/>
      <c r="RLT60" s="53"/>
      <c r="RLU60" s="53"/>
      <c r="RLV60" s="53"/>
      <c r="RLW60" s="53"/>
      <c r="RLX60" s="53"/>
      <c r="RLY60" s="53"/>
      <c r="RLZ60" s="53"/>
      <c r="RMA60" s="53"/>
      <c r="RMB60" s="53"/>
      <c r="RMC60" s="53"/>
      <c r="RMD60" s="53"/>
      <c r="RME60" s="53"/>
      <c r="RMF60" s="53"/>
      <c r="RMG60" s="53"/>
      <c r="RMH60" s="53"/>
      <c r="RMI60" s="53"/>
      <c r="RMJ60" s="53"/>
      <c r="RMK60" s="53"/>
      <c r="RML60" s="53"/>
      <c r="RMM60" s="53"/>
      <c r="RMN60" s="53"/>
      <c r="RMO60" s="53"/>
      <c r="RMP60" s="53"/>
      <c r="RMQ60" s="53"/>
      <c r="RMR60" s="53"/>
      <c r="RMS60" s="53"/>
      <c r="RMT60" s="53"/>
      <c r="RMU60" s="53"/>
      <c r="RMV60" s="53"/>
      <c r="RMW60" s="53"/>
      <c r="RMX60" s="53"/>
      <c r="RMY60" s="53"/>
      <c r="RMZ60" s="53"/>
      <c r="RNA60" s="53"/>
      <c r="RNB60" s="53"/>
      <c r="RNC60" s="53"/>
      <c r="RND60" s="53"/>
      <c r="RNE60" s="53"/>
      <c r="RNF60" s="53"/>
      <c r="RNG60" s="53"/>
      <c r="RNH60" s="53"/>
      <c r="RNI60" s="53"/>
      <c r="RNJ60" s="53"/>
      <c r="RNK60" s="53"/>
      <c r="RNL60" s="53"/>
      <c r="RNM60" s="53"/>
      <c r="RNN60" s="53"/>
      <c r="RNO60" s="53"/>
      <c r="RNP60" s="53"/>
      <c r="RNQ60" s="53"/>
      <c r="RNR60" s="53"/>
      <c r="RNS60" s="53"/>
      <c r="RNT60" s="53"/>
      <c r="RNU60" s="53"/>
      <c r="RNV60" s="53"/>
      <c r="RNW60" s="53"/>
      <c r="RNX60" s="53"/>
      <c r="RNY60" s="53"/>
      <c r="RNZ60" s="53"/>
      <c r="ROA60" s="53"/>
      <c r="ROB60" s="53"/>
      <c r="ROC60" s="53"/>
      <c r="ROD60" s="53"/>
      <c r="ROE60" s="53"/>
      <c r="ROF60" s="53"/>
      <c r="ROG60" s="53"/>
      <c r="ROH60" s="53"/>
      <c r="ROI60" s="53"/>
      <c r="ROJ60" s="53"/>
      <c r="ROK60" s="53"/>
      <c r="ROL60" s="53"/>
      <c r="ROM60" s="53"/>
      <c r="RON60" s="53"/>
      <c r="ROO60" s="53"/>
      <c r="ROP60" s="53"/>
      <c r="ROQ60" s="53"/>
      <c r="ROR60" s="53"/>
      <c r="ROS60" s="53"/>
      <c r="ROT60" s="53"/>
      <c r="ROU60" s="53"/>
      <c r="ROV60" s="53"/>
      <c r="ROW60" s="53"/>
      <c r="ROX60" s="53"/>
      <c r="ROY60" s="53"/>
      <c r="ROZ60" s="53"/>
      <c r="RPA60" s="53"/>
      <c r="RPB60" s="53"/>
      <c r="RPC60" s="53"/>
      <c r="RPD60" s="53"/>
      <c r="RPE60" s="53"/>
      <c r="RPF60" s="53"/>
      <c r="RPG60" s="53"/>
      <c r="RPH60" s="53"/>
      <c r="RPI60" s="53"/>
      <c r="RPJ60" s="53"/>
      <c r="RPK60" s="53"/>
      <c r="RPL60" s="53"/>
      <c r="RPM60" s="53"/>
      <c r="RPN60" s="53"/>
      <c r="RPO60" s="53"/>
      <c r="RPP60" s="53"/>
      <c r="RPQ60" s="53"/>
      <c r="RPR60" s="53"/>
      <c r="RPS60" s="53"/>
      <c r="RPT60" s="53"/>
      <c r="RPU60" s="53"/>
      <c r="RPV60" s="53"/>
      <c r="RPW60" s="53"/>
      <c r="RPX60" s="53"/>
      <c r="RPY60" s="53"/>
      <c r="RPZ60" s="53"/>
      <c r="RQA60" s="53"/>
      <c r="RQB60" s="53"/>
      <c r="RQC60" s="53"/>
      <c r="RQD60" s="53"/>
      <c r="RQE60" s="53"/>
      <c r="RQF60" s="53"/>
      <c r="RQG60" s="53"/>
      <c r="RQH60" s="53"/>
      <c r="RQI60" s="53"/>
      <c r="RQJ60" s="53"/>
      <c r="RQK60" s="53"/>
      <c r="RQL60" s="53"/>
      <c r="RQM60" s="53"/>
      <c r="RQN60" s="53"/>
      <c r="RQO60" s="53"/>
      <c r="RQP60" s="53"/>
      <c r="RQQ60" s="53"/>
      <c r="RQR60" s="53"/>
      <c r="RQS60" s="53"/>
      <c r="RQT60" s="53"/>
      <c r="RQU60" s="53"/>
      <c r="RQV60" s="53"/>
      <c r="RQW60" s="53"/>
      <c r="RQX60" s="53"/>
      <c r="RQY60" s="53"/>
      <c r="RQZ60" s="53"/>
      <c r="RRA60" s="53"/>
      <c r="RRB60" s="53"/>
      <c r="RRC60" s="53"/>
      <c r="RRD60" s="53"/>
      <c r="RRE60" s="53"/>
      <c r="RRF60" s="53"/>
      <c r="RRG60" s="53"/>
      <c r="RRH60" s="53"/>
      <c r="RRI60" s="53"/>
      <c r="RRJ60" s="53"/>
      <c r="RRK60" s="53"/>
      <c r="RRL60" s="53"/>
      <c r="RRM60" s="53"/>
      <c r="RRN60" s="53"/>
      <c r="RRO60" s="53"/>
      <c r="RRP60" s="53"/>
      <c r="RRQ60" s="53"/>
      <c r="RRR60" s="53"/>
      <c r="RRS60" s="53"/>
      <c r="RRT60" s="53"/>
      <c r="RRU60" s="53"/>
      <c r="RRV60" s="53"/>
      <c r="RRW60" s="53"/>
      <c r="RRX60" s="53"/>
      <c r="RRY60" s="53"/>
      <c r="RRZ60" s="53"/>
      <c r="RSA60" s="53"/>
      <c r="RSB60" s="53"/>
      <c r="RSC60" s="53"/>
      <c r="RSD60" s="53"/>
      <c r="RSE60" s="53"/>
      <c r="RSF60" s="53"/>
      <c r="RSG60" s="53"/>
      <c r="RSH60" s="53"/>
      <c r="RSI60" s="53"/>
      <c r="RSJ60" s="53"/>
      <c r="RSK60" s="53"/>
      <c r="RSL60" s="53"/>
      <c r="RSM60" s="53"/>
      <c r="RSN60" s="53"/>
      <c r="RSO60" s="53"/>
      <c r="RSP60" s="53"/>
      <c r="RSQ60" s="53"/>
      <c r="RSR60" s="53"/>
      <c r="RSS60" s="53"/>
      <c r="RST60" s="53"/>
      <c r="RSU60" s="53"/>
      <c r="RSV60" s="53"/>
      <c r="RSW60" s="53"/>
      <c r="RSX60" s="53"/>
      <c r="RSY60" s="53"/>
      <c r="RSZ60" s="53"/>
      <c r="RTA60" s="53"/>
      <c r="RTB60" s="53"/>
      <c r="RTC60" s="53"/>
      <c r="RTD60" s="53"/>
      <c r="RTE60" s="53"/>
      <c r="RTF60" s="53"/>
      <c r="RTG60" s="53"/>
      <c r="RTH60" s="53"/>
      <c r="RTI60" s="53"/>
      <c r="RTJ60" s="53"/>
      <c r="RTK60" s="53"/>
      <c r="RTL60" s="53"/>
      <c r="RTM60" s="53"/>
      <c r="RTN60" s="53"/>
      <c r="RTO60" s="53"/>
      <c r="RTP60" s="53"/>
      <c r="RTQ60" s="53"/>
      <c r="RTR60" s="53"/>
      <c r="RTS60" s="53"/>
      <c r="RTT60" s="53"/>
      <c r="RTU60" s="53"/>
      <c r="RTV60" s="53"/>
      <c r="RTW60" s="53"/>
      <c r="RTX60" s="53"/>
      <c r="RTY60" s="53"/>
      <c r="RTZ60" s="53"/>
      <c r="RUA60" s="53"/>
      <c r="RUB60" s="53"/>
      <c r="RUC60" s="53"/>
      <c r="RUD60" s="53"/>
      <c r="RUE60" s="53"/>
      <c r="RUF60" s="53"/>
      <c r="RUG60" s="53"/>
      <c r="RUH60" s="53"/>
      <c r="RUI60" s="53"/>
      <c r="RUJ60" s="53"/>
      <c r="RUK60" s="53"/>
      <c r="RUL60" s="53"/>
      <c r="RUM60" s="53"/>
      <c r="RUN60" s="53"/>
      <c r="RUO60" s="53"/>
      <c r="RUP60" s="53"/>
      <c r="RUQ60" s="53"/>
      <c r="RUR60" s="53"/>
      <c r="RUS60" s="53"/>
      <c r="RUT60" s="53"/>
      <c r="RUU60" s="53"/>
      <c r="RUV60" s="53"/>
      <c r="RUW60" s="53"/>
      <c r="RUX60" s="53"/>
      <c r="RUY60" s="53"/>
      <c r="RUZ60" s="53"/>
      <c r="RVA60" s="53"/>
      <c r="RVB60" s="53"/>
      <c r="RVC60" s="53"/>
      <c r="RVD60" s="53"/>
      <c r="RVE60" s="53"/>
      <c r="RVF60" s="53"/>
      <c r="RVG60" s="53"/>
      <c r="RVH60" s="53"/>
      <c r="RVI60" s="53"/>
      <c r="RVJ60" s="53"/>
      <c r="RVK60" s="53"/>
      <c r="RVL60" s="53"/>
      <c r="RVM60" s="53"/>
      <c r="RVN60" s="53"/>
      <c r="RVO60" s="53"/>
      <c r="RVP60" s="53"/>
      <c r="RVQ60" s="53"/>
      <c r="RVR60" s="53"/>
      <c r="RVS60" s="53"/>
      <c r="RVT60" s="53"/>
      <c r="RVU60" s="53"/>
      <c r="RVV60" s="53"/>
      <c r="RVW60" s="53"/>
      <c r="RVX60" s="53"/>
      <c r="RVY60" s="53"/>
      <c r="RVZ60" s="53"/>
      <c r="RWA60" s="53"/>
      <c r="RWB60" s="53"/>
      <c r="RWC60" s="53"/>
      <c r="RWD60" s="53"/>
      <c r="RWE60" s="53"/>
      <c r="RWF60" s="53"/>
      <c r="RWG60" s="53"/>
      <c r="RWH60" s="53"/>
      <c r="RWI60" s="53"/>
      <c r="RWJ60" s="53"/>
      <c r="RWK60" s="53"/>
      <c r="RWL60" s="53"/>
      <c r="RWM60" s="53"/>
      <c r="RWN60" s="53"/>
      <c r="RWO60" s="53"/>
      <c r="RWP60" s="53"/>
      <c r="RWQ60" s="53"/>
      <c r="RWR60" s="53"/>
      <c r="RWS60" s="53"/>
      <c r="RWT60" s="53"/>
      <c r="RWU60" s="53"/>
      <c r="RWV60" s="53"/>
      <c r="RWW60" s="53"/>
      <c r="RWX60" s="53"/>
      <c r="RWY60" s="53"/>
      <c r="RWZ60" s="53"/>
      <c r="RXA60" s="53"/>
      <c r="RXB60" s="53"/>
      <c r="RXC60" s="53"/>
      <c r="RXD60" s="53"/>
      <c r="RXE60" s="53"/>
      <c r="RXF60" s="53"/>
      <c r="RXG60" s="53"/>
      <c r="RXH60" s="53"/>
      <c r="RXI60" s="53"/>
      <c r="RXJ60" s="53"/>
      <c r="RXK60" s="53"/>
      <c r="RXL60" s="53"/>
      <c r="RXM60" s="53"/>
      <c r="RXN60" s="53"/>
      <c r="RXO60" s="53"/>
      <c r="RXP60" s="53"/>
      <c r="RXQ60" s="53"/>
      <c r="RXR60" s="53"/>
      <c r="RXS60" s="53"/>
      <c r="RXT60" s="53"/>
      <c r="RXU60" s="53"/>
      <c r="RXV60" s="53"/>
      <c r="RXW60" s="53"/>
      <c r="RXX60" s="53"/>
      <c r="RXY60" s="53"/>
      <c r="RXZ60" s="53"/>
      <c r="RYA60" s="53"/>
      <c r="RYB60" s="53"/>
      <c r="RYC60" s="53"/>
      <c r="RYD60" s="53"/>
      <c r="RYE60" s="53"/>
      <c r="RYF60" s="53"/>
      <c r="RYG60" s="53"/>
      <c r="RYH60" s="53"/>
      <c r="RYI60" s="53"/>
      <c r="RYJ60" s="53"/>
      <c r="RYK60" s="53"/>
      <c r="RYL60" s="53"/>
      <c r="RYM60" s="53"/>
      <c r="RYN60" s="53"/>
      <c r="RYO60" s="53"/>
      <c r="RYP60" s="53"/>
      <c r="RYQ60" s="53"/>
      <c r="RYR60" s="53"/>
      <c r="RYS60" s="53"/>
      <c r="RYT60" s="53"/>
      <c r="RYU60" s="53"/>
      <c r="RYV60" s="53"/>
      <c r="RYW60" s="53"/>
      <c r="RYX60" s="53"/>
      <c r="RYY60" s="53"/>
      <c r="RYZ60" s="53"/>
      <c r="RZA60" s="53"/>
      <c r="RZB60" s="53"/>
      <c r="RZC60" s="53"/>
      <c r="RZD60" s="53"/>
      <c r="RZE60" s="53"/>
      <c r="RZF60" s="53"/>
      <c r="RZG60" s="53"/>
      <c r="RZH60" s="53"/>
      <c r="RZI60" s="53"/>
      <c r="RZJ60" s="53"/>
      <c r="RZK60" s="53"/>
      <c r="RZL60" s="53"/>
      <c r="RZM60" s="53"/>
      <c r="RZN60" s="53"/>
      <c r="RZO60" s="53"/>
      <c r="RZP60" s="53"/>
      <c r="RZQ60" s="53"/>
      <c r="RZR60" s="53"/>
      <c r="RZS60" s="53"/>
      <c r="RZT60" s="53"/>
      <c r="RZU60" s="53"/>
      <c r="RZV60" s="53"/>
      <c r="RZW60" s="53"/>
      <c r="RZX60" s="53"/>
      <c r="RZY60" s="53"/>
      <c r="RZZ60" s="53"/>
      <c r="SAA60" s="53"/>
      <c r="SAB60" s="53"/>
      <c r="SAC60" s="53"/>
      <c r="SAD60" s="53"/>
      <c r="SAE60" s="53"/>
      <c r="SAF60" s="53"/>
      <c r="SAG60" s="53"/>
      <c r="SAH60" s="53"/>
      <c r="SAI60" s="53"/>
      <c r="SAJ60" s="53"/>
      <c r="SAK60" s="53"/>
      <c r="SAL60" s="53"/>
      <c r="SAM60" s="53"/>
      <c r="SAN60" s="53"/>
      <c r="SAO60" s="53"/>
      <c r="SAP60" s="53"/>
      <c r="SAQ60" s="53"/>
      <c r="SAR60" s="53"/>
      <c r="SAS60" s="53"/>
      <c r="SAT60" s="53"/>
      <c r="SAU60" s="53"/>
      <c r="SAV60" s="53"/>
      <c r="SAW60" s="53"/>
      <c r="SAX60" s="53"/>
      <c r="SAY60" s="53"/>
      <c r="SAZ60" s="53"/>
      <c r="SBA60" s="53"/>
      <c r="SBB60" s="53"/>
      <c r="SBC60" s="53"/>
      <c r="SBD60" s="53"/>
      <c r="SBE60" s="53"/>
      <c r="SBF60" s="53"/>
      <c r="SBG60" s="53"/>
      <c r="SBH60" s="53"/>
      <c r="SBI60" s="53"/>
      <c r="SBJ60" s="53"/>
      <c r="SBK60" s="53"/>
      <c r="SBL60" s="53"/>
      <c r="SBM60" s="53"/>
      <c r="SBN60" s="53"/>
      <c r="SBO60" s="53"/>
      <c r="SBP60" s="53"/>
      <c r="SBQ60" s="53"/>
      <c r="SBR60" s="53"/>
      <c r="SBS60" s="53"/>
      <c r="SBT60" s="53"/>
      <c r="SBU60" s="53"/>
      <c r="SBV60" s="53"/>
      <c r="SBW60" s="53"/>
      <c r="SBX60" s="53"/>
      <c r="SBY60" s="53"/>
      <c r="SBZ60" s="53"/>
      <c r="SCA60" s="53"/>
      <c r="SCB60" s="53"/>
      <c r="SCC60" s="53"/>
      <c r="SCD60" s="53"/>
      <c r="SCE60" s="53"/>
      <c r="SCF60" s="53"/>
      <c r="SCG60" s="53"/>
      <c r="SCH60" s="53"/>
      <c r="SCI60" s="53"/>
      <c r="SCJ60" s="53"/>
      <c r="SCK60" s="53"/>
      <c r="SCL60" s="53"/>
      <c r="SCM60" s="53"/>
      <c r="SCN60" s="53"/>
      <c r="SCO60" s="53"/>
      <c r="SCP60" s="53"/>
      <c r="SCQ60" s="53"/>
      <c r="SCR60" s="53"/>
      <c r="SCS60" s="53"/>
      <c r="SCT60" s="53"/>
      <c r="SCU60" s="53"/>
      <c r="SCV60" s="53"/>
      <c r="SCW60" s="53"/>
      <c r="SCX60" s="53"/>
      <c r="SCY60" s="53"/>
      <c r="SCZ60" s="53"/>
      <c r="SDA60" s="53"/>
      <c r="SDB60" s="53"/>
      <c r="SDC60" s="53"/>
      <c r="SDD60" s="53"/>
      <c r="SDE60" s="53"/>
      <c r="SDF60" s="53"/>
      <c r="SDG60" s="53"/>
      <c r="SDH60" s="53"/>
      <c r="SDI60" s="53"/>
      <c r="SDJ60" s="53"/>
      <c r="SDK60" s="53"/>
      <c r="SDL60" s="53"/>
      <c r="SDM60" s="53"/>
      <c r="SDN60" s="53"/>
      <c r="SDO60" s="53"/>
      <c r="SDP60" s="53"/>
      <c r="SDQ60" s="53"/>
      <c r="SDR60" s="53"/>
      <c r="SDS60" s="53"/>
      <c r="SDT60" s="53"/>
      <c r="SDU60" s="53"/>
      <c r="SDV60" s="53"/>
      <c r="SDW60" s="53"/>
      <c r="SDX60" s="53"/>
      <c r="SDY60" s="53"/>
      <c r="SDZ60" s="53"/>
      <c r="SEA60" s="53"/>
      <c r="SEB60" s="53"/>
      <c r="SEC60" s="53"/>
      <c r="SED60" s="53"/>
      <c r="SEE60" s="53"/>
      <c r="SEF60" s="53"/>
      <c r="SEG60" s="53"/>
      <c r="SEH60" s="53"/>
      <c r="SEI60" s="53"/>
      <c r="SEJ60" s="53"/>
      <c r="SEK60" s="53"/>
      <c r="SEL60" s="53"/>
      <c r="SEM60" s="53"/>
      <c r="SEN60" s="53"/>
      <c r="SEO60" s="53"/>
      <c r="SEP60" s="53"/>
      <c r="SEQ60" s="53"/>
      <c r="SER60" s="53"/>
      <c r="SES60" s="53"/>
      <c r="SET60" s="53"/>
      <c r="SEU60" s="53"/>
      <c r="SEV60" s="53"/>
      <c r="SEW60" s="53"/>
      <c r="SEX60" s="53"/>
      <c r="SEY60" s="53"/>
      <c r="SEZ60" s="53"/>
      <c r="SFA60" s="53"/>
      <c r="SFB60" s="53"/>
      <c r="SFC60" s="53"/>
      <c r="SFD60" s="53"/>
      <c r="SFE60" s="53"/>
      <c r="SFF60" s="53"/>
      <c r="SFG60" s="53"/>
      <c r="SFH60" s="53"/>
      <c r="SFI60" s="53"/>
      <c r="SFJ60" s="53"/>
      <c r="SFK60" s="53"/>
      <c r="SFL60" s="53"/>
      <c r="SFM60" s="53"/>
      <c r="SFN60" s="53"/>
      <c r="SFO60" s="53"/>
      <c r="SFP60" s="53"/>
      <c r="SFQ60" s="53"/>
      <c r="SFR60" s="53"/>
      <c r="SFS60" s="53"/>
      <c r="SFT60" s="53"/>
      <c r="SFU60" s="53"/>
      <c r="SFV60" s="53"/>
      <c r="SFW60" s="53"/>
      <c r="SFX60" s="53"/>
      <c r="SFY60" s="53"/>
      <c r="SFZ60" s="53"/>
      <c r="SGA60" s="53"/>
      <c r="SGB60" s="53"/>
      <c r="SGC60" s="53"/>
      <c r="SGD60" s="53"/>
      <c r="SGE60" s="53"/>
      <c r="SGF60" s="53"/>
      <c r="SGG60" s="53"/>
      <c r="SGH60" s="53"/>
      <c r="SGI60" s="53"/>
      <c r="SGJ60" s="53"/>
      <c r="SGK60" s="53"/>
      <c r="SGL60" s="53"/>
      <c r="SGM60" s="53"/>
      <c r="SGN60" s="53"/>
      <c r="SGO60" s="53"/>
      <c r="SGP60" s="53"/>
      <c r="SGQ60" s="53"/>
      <c r="SGR60" s="53"/>
      <c r="SGS60" s="53"/>
      <c r="SGT60" s="53"/>
      <c r="SGU60" s="53"/>
      <c r="SGV60" s="53"/>
      <c r="SGW60" s="53"/>
      <c r="SGX60" s="53"/>
      <c r="SGY60" s="53"/>
      <c r="SGZ60" s="53"/>
      <c r="SHA60" s="53"/>
      <c r="SHB60" s="53"/>
      <c r="SHC60" s="53"/>
      <c r="SHD60" s="53"/>
      <c r="SHE60" s="53"/>
      <c r="SHF60" s="53"/>
      <c r="SHG60" s="53"/>
      <c r="SHH60" s="53"/>
      <c r="SHI60" s="53"/>
      <c r="SHJ60" s="53"/>
      <c r="SHK60" s="53"/>
      <c r="SHL60" s="53"/>
      <c r="SHM60" s="53"/>
      <c r="SHN60" s="53"/>
      <c r="SHO60" s="53"/>
      <c r="SHP60" s="53"/>
      <c r="SHQ60" s="53"/>
      <c r="SHR60" s="53"/>
      <c r="SHS60" s="53"/>
      <c r="SHT60" s="53"/>
      <c r="SHU60" s="53"/>
      <c r="SHV60" s="53"/>
      <c r="SHW60" s="53"/>
      <c r="SHX60" s="53"/>
      <c r="SHY60" s="53"/>
      <c r="SHZ60" s="53"/>
      <c r="SIA60" s="53"/>
      <c r="SIB60" s="53"/>
      <c r="SIC60" s="53"/>
      <c r="SID60" s="53"/>
      <c r="SIE60" s="53"/>
      <c r="SIF60" s="53"/>
      <c r="SIG60" s="53"/>
      <c r="SIH60" s="53"/>
      <c r="SII60" s="53"/>
      <c r="SIJ60" s="53"/>
      <c r="SIK60" s="53"/>
      <c r="SIL60" s="53"/>
      <c r="SIM60" s="53"/>
      <c r="SIN60" s="53"/>
      <c r="SIO60" s="53"/>
      <c r="SIP60" s="53"/>
      <c r="SIQ60" s="53"/>
      <c r="SIR60" s="53"/>
      <c r="SIS60" s="53"/>
      <c r="SIT60" s="53"/>
      <c r="SIU60" s="53"/>
      <c r="SIV60" s="53"/>
      <c r="SIW60" s="53"/>
      <c r="SIX60" s="53"/>
      <c r="SIY60" s="53"/>
      <c r="SIZ60" s="53"/>
      <c r="SJA60" s="53"/>
      <c r="SJB60" s="53"/>
      <c r="SJC60" s="53"/>
      <c r="SJD60" s="53"/>
      <c r="SJE60" s="53"/>
      <c r="SJF60" s="53"/>
      <c r="SJG60" s="53"/>
      <c r="SJH60" s="53"/>
      <c r="SJI60" s="53"/>
      <c r="SJJ60" s="53"/>
      <c r="SJK60" s="53"/>
      <c r="SJL60" s="53"/>
      <c r="SJM60" s="53"/>
      <c r="SJN60" s="53"/>
      <c r="SJO60" s="53"/>
      <c r="SJP60" s="53"/>
      <c r="SJQ60" s="53"/>
      <c r="SJR60" s="53"/>
      <c r="SJS60" s="53"/>
      <c r="SJT60" s="53"/>
      <c r="SJU60" s="53"/>
      <c r="SJV60" s="53"/>
      <c r="SJW60" s="53"/>
      <c r="SJX60" s="53"/>
      <c r="SJY60" s="53"/>
      <c r="SJZ60" s="53"/>
      <c r="SKA60" s="53"/>
      <c r="SKB60" s="53"/>
      <c r="SKC60" s="53"/>
      <c r="SKD60" s="53"/>
      <c r="SKE60" s="53"/>
      <c r="SKF60" s="53"/>
      <c r="SKG60" s="53"/>
      <c r="SKH60" s="53"/>
      <c r="SKI60" s="53"/>
      <c r="SKJ60" s="53"/>
      <c r="SKK60" s="53"/>
      <c r="SKL60" s="53"/>
      <c r="SKM60" s="53"/>
      <c r="SKN60" s="53"/>
      <c r="SKO60" s="53"/>
      <c r="SKP60" s="53"/>
      <c r="SKQ60" s="53"/>
      <c r="SKR60" s="53"/>
      <c r="SKS60" s="53"/>
      <c r="SKT60" s="53"/>
      <c r="SKU60" s="53"/>
      <c r="SKV60" s="53"/>
      <c r="SKW60" s="53"/>
      <c r="SKX60" s="53"/>
      <c r="SKY60" s="53"/>
      <c r="SKZ60" s="53"/>
      <c r="SLA60" s="53"/>
      <c r="SLB60" s="53"/>
      <c r="SLC60" s="53"/>
      <c r="SLD60" s="53"/>
      <c r="SLE60" s="53"/>
      <c r="SLF60" s="53"/>
      <c r="SLG60" s="53"/>
      <c r="SLH60" s="53"/>
      <c r="SLI60" s="53"/>
      <c r="SLJ60" s="53"/>
      <c r="SLK60" s="53"/>
      <c r="SLL60" s="53"/>
      <c r="SLM60" s="53"/>
      <c r="SLN60" s="53"/>
      <c r="SLO60" s="53"/>
      <c r="SLP60" s="53"/>
      <c r="SLQ60" s="53"/>
      <c r="SLR60" s="53"/>
      <c r="SLS60" s="53"/>
      <c r="SLT60" s="53"/>
      <c r="SLU60" s="53"/>
      <c r="SLV60" s="53"/>
      <c r="SLW60" s="53"/>
      <c r="SLX60" s="53"/>
      <c r="SLY60" s="53"/>
      <c r="SLZ60" s="53"/>
      <c r="SMA60" s="53"/>
      <c r="SMB60" s="53"/>
      <c r="SMC60" s="53"/>
      <c r="SMD60" s="53"/>
      <c r="SME60" s="53"/>
      <c r="SMF60" s="53"/>
      <c r="SMG60" s="53"/>
      <c r="SMH60" s="53"/>
      <c r="SMI60" s="53"/>
      <c r="SMJ60" s="53"/>
      <c r="SMK60" s="53"/>
      <c r="SML60" s="53"/>
      <c r="SMM60" s="53"/>
      <c r="SMN60" s="53"/>
      <c r="SMO60" s="53"/>
      <c r="SMP60" s="53"/>
      <c r="SMQ60" s="53"/>
      <c r="SMR60" s="53"/>
      <c r="SMS60" s="53"/>
      <c r="SMT60" s="53"/>
      <c r="SMU60" s="53"/>
      <c r="SMV60" s="53"/>
      <c r="SMW60" s="53"/>
      <c r="SMX60" s="53"/>
      <c r="SMY60" s="53"/>
      <c r="SMZ60" s="53"/>
      <c r="SNA60" s="53"/>
      <c r="SNB60" s="53"/>
      <c r="SNC60" s="53"/>
      <c r="SND60" s="53"/>
      <c r="SNE60" s="53"/>
      <c r="SNF60" s="53"/>
      <c r="SNG60" s="53"/>
      <c r="SNH60" s="53"/>
      <c r="SNI60" s="53"/>
      <c r="SNJ60" s="53"/>
      <c r="SNK60" s="53"/>
      <c r="SNL60" s="53"/>
      <c r="SNM60" s="53"/>
      <c r="SNN60" s="53"/>
      <c r="SNO60" s="53"/>
      <c r="SNP60" s="53"/>
      <c r="SNQ60" s="53"/>
      <c r="SNR60" s="53"/>
      <c r="SNS60" s="53"/>
      <c r="SNT60" s="53"/>
      <c r="SNU60" s="53"/>
      <c r="SNV60" s="53"/>
      <c r="SNW60" s="53"/>
      <c r="SNX60" s="53"/>
      <c r="SNY60" s="53"/>
      <c r="SNZ60" s="53"/>
      <c r="SOA60" s="53"/>
      <c r="SOB60" s="53"/>
      <c r="SOC60" s="53"/>
      <c r="SOD60" s="53"/>
      <c r="SOE60" s="53"/>
      <c r="SOF60" s="53"/>
      <c r="SOG60" s="53"/>
      <c r="SOH60" s="53"/>
      <c r="SOI60" s="53"/>
      <c r="SOJ60" s="53"/>
      <c r="SOK60" s="53"/>
      <c r="SOL60" s="53"/>
      <c r="SOM60" s="53"/>
      <c r="SON60" s="53"/>
      <c r="SOO60" s="53"/>
      <c r="SOP60" s="53"/>
      <c r="SOQ60" s="53"/>
      <c r="SOR60" s="53"/>
      <c r="SOS60" s="53"/>
      <c r="SOT60" s="53"/>
      <c r="SOU60" s="53"/>
      <c r="SOV60" s="53"/>
      <c r="SOW60" s="53"/>
      <c r="SOX60" s="53"/>
      <c r="SOY60" s="53"/>
      <c r="SOZ60" s="53"/>
      <c r="SPA60" s="53"/>
      <c r="SPB60" s="53"/>
      <c r="SPC60" s="53"/>
      <c r="SPD60" s="53"/>
      <c r="SPE60" s="53"/>
      <c r="SPF60" s="53"/>
      <c r="SPG60" s="53"/>
      <c r="SPH60" s="53"/>
      <c r="SPI60" s="53"/>
      <c r="SPJ60" s="53"/>
      <c r="SPK60" s="53"/>
      <c r="SPL60" s="53"/>
      <c r="SPM60" s="53"/>
      <c r="SPN60" s="53"/>
      <c r="SPO60" s="53"/>
      <c r="SPP60" s="53"/>
      <c r="SPQ60" s="53"/>
      <c r="SPR60" s="53"/>
      <c r="SPS60" s="53"/>
      <c r="SPT60" s="53"/>
      <c r="SPU60" s="53"/>
      <c r="SPV60" s="53"/>
      <c r="SPW60" s="53"/>
      <c r="SPX60" s="53"/>
      <c r="SPY60" s="53"/>
      <c r="SPZ60" s="53"/>
      <c r="SQA60" s="53"/>
      <c r="SQB60" s="53"/>
      <c r="SQC60" s="53"/>
      <c r="SQD60" s="53"/>
      <c r="SQE60" s="53"/>
      <c r="SQF60" s="53"/>
      <c r="SQG60" s="53"/>
      <c r="SQH60" s="53"/>
      <c r="SQI60" s="53"/>
      <c r="SQJ60" s="53"/>
      <c r="SQK60" s="53"/>
      <c r="SQL60" s="53"/>
      <c r="SQM60" s="53"/>
      <c r="SQN60" s="53"/>
      <c r="SQO60" s="53"/>
      <c r="SQP60" s="53"/>
      <c r="SQQ60" s="53"/>
      <c r="SQR60" s="53"/>
      <c r="SQS60" s="53"/>
      <c r="SQT60" s="53"/>
      <c r="SQU60" s="53"/>
      <c r="SQV60" s="53"/>
      <c r="SQW60" s="53"/>
      <c r="SQX60" s="53"/>
      <c r="SQY60" s="53"/>
      <c r="SQZ60" s="53"/>
      <c r="SRA60" s="53"/>
      <c r="SRB60" s="53"/>
      <c r="SRC60" s="53"/>
      <c r="SRD60" s="53"/>
      <c r="SRE60" s="53"/>
      <c r="SRF60" s="53"/>
      <c r="SRG60" s="53"/>
      <c r="SRH60" s="53"/>
      <c r="SRI60" s="53"/>
      <c r="SRJ60" s="53"/>
      <c r="SRK60" s="53"/>
      <c r="SRL60" s="53"/>
      <c r="SRM60" s="53"/>
      <c r="SRN60" s="53"/>
      <c r="SRO60" s="53"/>
      <c r="SRP60" s="53"/>
      <c r="SRQ60" s="53"/>
      <c r="SRR60" s="53"/>
      <c r="SRS60" s="53"/>
      <c r="SRT60" s="53"/>
      <c r="SRU60" s="53"/>
      <c r="SRV60" s="53"/>
      <c r="SRW60" s="53"/>
      <c r="SRX60" s="53"/>
      <c r="SRY60" s="53"/>
      <c r="SRZ60" s="53"/>
      <c r="SSA60" s="53"/>
      <c r="SSB60" s="53"/>
      <c r="SSC60" s="53"/>
      <c r="SSD60" s="53"/>
      <c r="SSE60" s="53"/>
      <c r="SSF60" s="53"/>
      <c r="SSG60" s="53"/>
      <c r="SSH60" s="53"/>
      <c r="SSI60" s="53"/>
      <c r="SSJ60" s="53"/>
      <c r="SSK60" s="53"/>
      <c r="SSL60" s="53"/>
      <c r="SSM60" s="53"/>
      <c r="SSN60" s="53"/>
      <c r="SSO60" s="53"/>
      <c r="SSP60" s="53"/>
      <c r="SSQ60" s="53"/>
      <c r="SSR60" s="53"/>
      <c r="SSS60" s="53"/>
      <c r="SST60" s="53"/>
      <c r="SSU60" s="53"/>
      <c r="SSV60" s="53"/>
      <c r="SSW60" s="53"/>
      <c r="SSX60" s="53"/>
      <c r="SSY60" s="53"/>
      <c r="SSZ60" s="53"/>
      <c r="STA60" s="53"/>
      <c r="STB60" s="53"/>
      <c r="STC60" s="53"/>
      <c r="STD60" s="53"/>
      <c r="STE60" s="53"/>
      <c r="STF60" s="53"/>
      <c r="STG60" s="53"/>
      <c r="STH60" s="53"/>
      <c r="STI60" s="53"/>
      <c r="STJ60" s="53"/>
      <c r="STK60" s="53"/>
      <c r="STL60" s="53"/>
      <c r="STM60" s="53"/>
      <c r="STN60" s="53"/>
      <c r="STO60" s="53"/>
      <c r="STP60" s="53"/>
      <c r="STQ60" s="53"/>
      <c r="STR60" s="53"/>
      <c r="STS60" s="53"/>
      <c r="STT60" s="53"/>
      <c r="STU60" s="53"/>
      <c r="STV60" s="53"/>
      <c r="STW60" s="53"/>
      <c r="STX60" s="53"/>
      <c r="STY60" s="53"/>
      <c r="STZ60" s="53"/>
      <c r="SUA60" s="53"/>
      <c r="SUB60" s="53"/>
      <c r="SUC60" s="53"/>
      <c r="SUD60" s="53"/>
      <c r="SUE60" s="53"/>
      <c r="SUF60" s="53"/>
      <c r="SUG60" s="53"/>
      <c r="SUH60" s="53"/>
      <c r="SUI60" s="53"/>
      <c r="SUJ60" s="53"/>
      <c r="SUK60" s="53"/>
      <c r="SUL60" s="53"/>
      <c r="SUM60" s="53"/>
      <c r="SUN60" s="53"/>
      <c r="SUO60" s="53"/>
      <c r="SUP60" s="53"/>
      <c r="SUQ60" s="53"/>
      <c r="SUR60" s="53"/>
      <c r="SUS60" s="53"/>
      <c r="SUT60" s="53"/>
      <c r="SUU60" s="53"/>
      <c r="SUV60" s="53"/>
      <c r="SUW60" s="53"/>
      <c r="SUX60" s="53"/>
      <c r="SUY60" s="53"/>
      <c r="SUZ60" s="53"/>
      <c r="SVA60" s="53"/>
      <c r="SVB60" s="53"/>
      <c r="SVC60" s="53"/>
      <c r="SVD60" s="53"/>
      <c r="SVE60" s="53"/>
      <c r="SVF60" s="53"/>
      <c r="SVG60" s="53"/>
      <c r="SVH60" s="53"/>
      <c r="SVI60" s="53"/>
      <c r="SVJ60" s="53"/>
      <c r="SVK60" s="53"/>
      <c r="SVL60" s="53"/>
      <c r="SVM60" s="53"/>
      <c r="SVN60" s="53"/>
      <c r="SVO60" s="53"/>
      <c r="SVP60" s="53"/>
      <c r="SVQ60" s="53"/>
      <c r="SVR60" s="53"/>
      <c r="SVS60" s="53"/>
      <c r="SVT60" s="53"/>
      <c r="SVU60" s="53"/>
      <c r="SVV60" s="53"/>
      <c r="SVW60" s="53"/>
      <c r="SVX60" s="53"/>
      <c r="SVY60" s="53"/>
      <c r="SVZ60" s="53"/>
      <c r="SWA60" s="53"/>
      <c r="SWB60" s="53"/>
      <c r="SWC60" s="53"/>
      <c r="SWD60" s="53"/>
      <c r="SWE60" s="53"/>
      <c r="SWF60" s="53"/>
      <c r="SWG60" s="53"/>
      <c r="SWH60" s="53"/>
      <c r="SWI60" s="53"/>
      <c r="SWJ60" s="53"/>
      <c r="SWK60" s="53"/>
      <c r="SWL60" s="53"/>
      <c r="SWM60" s="53"/>
      <c r="SWN60" s="53"/>
      <c r="SWO60" s="53"/>
      <c r="SWP60" s="53"/>
      <c r="SWQ60" s="53"/>
      <c r="SWR60" s="53"/>
      <c r="SWS60" s="53"/>
      <c r="SWT60" s="53"/>
      <c r="SWU60" s="53"/>
      <c r="SWV60" s="53"/>
      <c r="SWW60" s="53"/>
      <c r="SWX60" s="53"/>
      <c r="SWY60" s="53"/>
      <c r="SWZ60" s="53"/>
      <c r="SXA60" s="53"/>
      <c r="SXB60" s="53"/>
      <c r="SXC60" s="53"/>
      <c r="SXD60" s="53"/>
      <c r="SXE60" s="53"/>
      <c r="SXF60" s="53"/>
      <c r="SXG60" s="53"/>
      <c r="SXH60" s="53"/>
      <c r="SXI60" s="53"/>
      <c r="SXJ60" s="53"/>
      <c r="SXK60" s="53"/>
      <c r="SXL60" s="53"/>
      <c r="SXM60" s="53"/>
      <c r="SXN60" s="53"/>
      <c r="SXO60" s="53"/>
      <c r="SXP60" s="53"/>
      <c r="SXQ60" s="53"/>
      <c r="SXR60" s="53"/>
      <c r="SXS60" s="53"/>
      <c r="SXT60" s="53"/>
      <c r="SXU60" s="53"/>
      <c r="SXV60" s="53"/>
      <c r="SXW60" s="53"/>
      <c r="SXX60" s="53"/>
      <c r="SXY60" s="53"/>
      <c r="SXZ60" s="53"/>
      <c r="SYA60" s="53"/>
      <c r="SYB60" s="53"/>
      <c r="SYC60" s="53"/>
      <c r="SYD60" s="53"/>
      <c r="SYE60" s="53"/>
      <c r="SYF60" s="53"/>
      <c r="SYG60" s="53"/>
      <c r="SYH60" s="53"/>
      <c r="SYI60" s="53"/>
      <c r="SYJ60" s="53"/>
      <c r="SYK60" s="53"/>
      <c r="SYL60" s="53"/>
      <c r="SYM60" s="53"/>
      <c r="SYN60" s="53"/>
      <c r="SYO60" s="53"/>
      <c r="SYP60" s="53"/>
      <c r="SYQ60" s="53"/>
      <c r="SYR60" s="53"/>
      <c r="SYS60" s="53"/>
      <c r="SYT60" s="53"/>
      <c r="SYU60" s="53"/>
      <c r="SYV60" s="53"/>
      <c r="SYW60" s="53"/>
      <c r="SYX60" s="53"/>
      <c r="SYY60" s="53"/>
      <c r="SYZ60" s="53"/>
      <c r="SZA60" s="53"/>
      <c r="SZB60" s="53"/>
      <c r="SZC60" s="53"/>
      <c r="SZD60" s="53"/>
      <c r="SZE60" s="53"/>
      <c r="SZF60" s="53"/>
      <c r="SZG60" s="53"/>
      <c r="SZH60" s="53"/>
      <c r="SZI60" s="53"/>
      <c r="SZJ60" s="53"/>
      <c r="SZK60" s="53"/>
      <c r="SZL60" s="53"/>
      <c r="SZM60" s="53"/>
      <c r="SZN60" s="53"/>
      <c r="SZO60" s="53"/>
      <c r="SZP60" s="53"/>
      <c r="SZQ60" s="53"/>
      <c r="SZR60" s="53"/>
      <c r="SZS60" s="53"/>
      <c r="SZT60" s="53"/>
      <c r="SZU60" s="53"/>
      <c r="SZV60" s="53"/>
      <c r="SZW60" s="53"/>
      <c r="SZX60" s="53"/>
      <c r="SZY60" s="53"/>
      <c r="SZZ60" s="53"/>
      <c r="TAA60" s="53"/>
      <c r="TAB60" s="53"/>
      <c r="TAC60" s="53"/>
      <c r="TAD60" s="53"/>
      <c r="TAE60" s="53"/>
      <c r="TAF60" s="53"/>
      <c r="TAG60" s="53"/>
      <c r="TAH60" s="53"/>
      <c r="TAI60" s="53"/>
      <c r="TAJ60" s="53"/>
      <c r="TAK60" s="53"/>
      <c r="TAL60" s="53"/>
      <c r="TAM60" s="53"/>
      <c r="TAN60" s="53"/>
      <c r="TAO60" s="53"/>
      <c r="TAP60" s="53"/>
      <c r="TAQ60" s="53"/>
      <c r="TAR60" s="53"/>
      <c r="TAS60" s="53"/>
      <c r="TAT60" s="53"/>
      <c r="TAU60" s="53"/>
      <c r="TAV60" s="53"/>
      <c r="TAW60" s="53"/>
      <c r="TAX60" s="53"/>
      <c r="TAY60" s="53"/>
      <c r="TAZ60" s="53"/>
      <c r="TBA60" s="53"/>
      <c r="TBB60" s="53"/>
      <c r="TBC60" s="53"/>
      <c r="TBD60" s="53"/>
      <c r="TBE60" s="53"/>
      <c r="TBF60" s="53"/>
      <c r="TBG60" s="53"/>
      <c r="TBH60" s="53"/>
      <c r="TBI60" s="53"/>
      <c r="TBJ60" s="53"/>
      <c r="TBK60" s="53"/>
      <c r="TBL60" s="53"/>
      <c r="TBM60" s="53"/>
      <c r="TBN60" s="53"/>
      <c r="TBO60" s="53"/>
      <c r="TBP60" s="53"/>
      <c r="TBQ60" s="53"/>
      <c r="TBR60" s="53"/>
      <c r="TBS60" s="53"/>
      <c r="TBT60" s="53"/>
      <c r="TBU60" s="53"/>
      <c r="TBV60" s="53"/>
      <c r="TBW60" s="53"/>
      <c r="TBX60" s="53"/>
      <c r="TBY60" s="53"/>
      <c r="TBZ60" s="53"/>
      <c r="TCA60" s="53"/>
      <c r="TCB60" s="53"/>
      <c r="TCC60" s="53"/>
      <c r="TCD60" s="53"/>
      <c r="TCE60" s="53"/>
      <c r="TCF60" s="53"/>
      <c r="TCG60" s="53"/>
      <c r="TCH60" s="53"/>
      <c r="TCI60" s="53"/>
      <c r="TCJ60" s="53"/>
      <c r="TCK60" s="53"/>
      <c r="TCL60" s="53"/>
      <c r="TCM60" s="53"/>
      <c r="TCN60" s="53"/>
      <c r="TCO60" s="53"/>
      <c r="TCP60" s="53"/>
      <c r="TCQ60" s="53"/>
      <c r="TCR60" s="53"/>
      <c r="TCS60" s="53"/>
      <c r="TCT60" s="53"/>
      <c r="TCU60" s="53"/>
      <c r="TCV60" s="53"/>
      <c r="TCW60" s="53"/>
      <c r="TCX60" s="53"/>
      <c r="TCY60" s="53"/>
      <c r="TCZ60" s="53"/>
      <c r="TDA60" s="53"/>
      <c r="TDB60" s="53"/>
      <c r="TDC60" s="53"/>
      <c r="TDD60" s="53"/>
      <c r="TDE60" s="53"/>
      <c r="TDF60" s="53"/>
      <c r="TDG60" s="53"/>
      <c r="TDH60" s="53"/>
      <c r="TDI60" s="53"/>
      <c r="TDJ60" s="53"/>
      <c r="TDK60" s="53"/>
      <c r="TDL60" s="53"/>
      <c r="TDM60" s="53"/>
      <c r="TDN60" s="53"/>
      <c r="TDO60" s="53"/>
      <c r="TDP60" s="53"/>
      <c r="TDQ60" s="53"/>
      <c r="TDR60" s="53"/>
      <c r="TDS60" s="53"/>
      <c r="TDT60" s="53"/>
      <c r="TDU60" s="53"/>
      <c r="TDV60" s="53"/>
      <c r="TDW60" s="53"/>
      <c r="TDX60" s="53"/>
      <c r="TDY60" s="53"/>
      <c r="TDZ60" s="53"/>
      <c r="TEA60" s="53"/>
      <c r="TEB60" s="53"/>
      <c r="TEC60" s="53"/>
      <c r="TED60" s="53"/>
      <c r="TEE60" s="53"/>
      <c r="TEF60" s="53"/>
      <c r="TEG60" s="53"/>
      <c r="TEH60" s="53"/>
      <c r="TEI60" s="53"/>
      <c r="TEJ60" s="53"/>
      <c r="TEK60" s="53"/>
      <c r="TEL60" s="53"/>
      <c r="TEM60" s="53"/>
      <c r="TEN60" s="53"/>
      <c r="TEO60" s="53"/>
      <c r="TEP60" s="53"/>
      <c r="TEQ60" s="53"/>
      <c r="TER60" s="53"/>
      <c r="TES60" s="53"/>
      <c r="TET60" s="53"/>
      <c r="TEU60" s="53"/>
      <c r="TEV60" s="53"/>
      <c r="TEW60" s="53"/>
      <c r="TEX60" s="53"/>
      <c r="TEY60" s="53"/>
      <c r="TEZ60" s="53"/>
      <c r="TFA60" s="53"/>
      <c r="TFB60" s="53"/>
      <c r="TFC60" s="53"/>
      <c r="TFD60" s="53"/>
      <c r="TFE60" s="53"/>
      <c r="TFF60" s="53"/>
      <c r="TFG60" s="53"/>
      <c r="TFH60" s="53"/>
      <c r="TFI60" s="53"/>
      <c r="TFJ60" s="53"/>
      <c r="TFK60" s="53"/>
      <c r="TFL60" s="53"/>
      <c r="TFM60" s="53"/>
      <c r="TFN60" s="53"/>
      <c r="TFO60" s="53"/>
      <c r="TFP60" s="53"/>
      <c r="TFQ60" s="53"/>
      <c r="TFR60" s="53"/>
      <c r="TFS60" s="53"/>
      <c r="TFT60" s="53"/>
      <c r="TFU60" s="53"/>
      <c r="TFV60" s="53"/>
      <c r="TFW60" s="53"/>
      <c r="TFX60" s="53"/>
      <c r="TFY60" s="53"/>
      <c r="TFZ60" s="53"/>
      <c r="TGA60" s="53"/>
      <c r="TGB60" s="53"/>
      <c r="TGC60" s="53"/>
      <c r="TGD60" s="53"/>
      <c r="TGE60" s="53"/>
      <c r="TGF60" s="53"/>
      <c r="TGG60" s="53"/>
      <c r="TGH60" s="53"/>
      <c r="TGI60" s="53"/>
      <c r="TGJ60" s="53"/>
      <c r="TGK60" s="53"/>
      <c r="TGL60" s="53"/>
      <c r="TGM60" s="53"/>
      <c r="TGN60" s="53"/>
      <c r="TGO60" s="53"/>
      <c r="TGP60" s="53"/>
      <c r="TGQ60" s="53"/>
      <c r="TGR60" s="53"/>
      <c r="TGS60" s="53"/>
      <c r="TGT60" s="53"/>
      <c r="TGU60" s="53"/>
      <c r="TGV60" s="53"/>
      <c r="TGW60" s="53"/>
      <c r="TGX60" s="53"/>
      <c r="TGY60" s="53"/>
      <c r="TGZ60" s="53"/>
      <c r="THA60" s="53"/>
      <c r="THB60" s="53"/>
      <c r="THC60" s="53"/>
      <c r="THD60" s="53"/>
      <c r="THE60" s="53"/>
      <c r="THF60" s="53"/>
      <c r="THG60" s="53"/>
      <c r="THH60" s="53"/>
      <c r="THI60" s="53"/>
      <c r="THJ60" s="53"/>
      <c r="THK60" s="53"/>
      <c r="THL60" s="53"/>
      <c r="THM60" s="53"/>
      <c r="THN60" s="53"/>
      <c r="THO60" s="53"/>
      <c r="THP60" s="53"/>
      <c r="THQ60" s="53"/>
      <c r="THR60" s="53"/>
      <c r="THS60" s="53"/>
      <c r="THT60" s="53"/>
      <c r="THU60" s="53"/>
      <c r="THV60" s="53"/>
      <c r="THW60" s="53"/>
      <c r="THX60" s="53"/>
      <c r="THY60" s="53"/>
      <c r="THZ60" s="53"/>
      <c r="TIA60" s="53"/>
      <c r="TIB60" s="53"/>
      <c r="TIC60" s="53"/>
      <c r="TID60" s="53"/>
      <c r="TIE60" s="53"/>
      <c r="TIF60" s="53"/>
      <c r="TIG60" s="53"/>
      <c r="TIH60" s="53"/>
      <c r="TII60" s="53"/>
      <c r="TIJ60" s="53"/>
      <c r="TIK60" s="53"/>
      <c r="TIL60" s="53"/>
      <c r="TIM60" s="53"/>
      <c r="TIN60" s="53"/>
      <c r="TIO60" s="53"/>
      <c r="TIP60" s="53"/>
      <c r="TIQ60" s="53"/>
      <c r="TIR60" s="53"/>
      <c r="TIS60" s="53"/>
      <c r="TIT60" s="53"/>
      <c r="TIU60" s="53"/>
      <c r="TIV60" s="53"/>
      <c r="TIW60" s="53"/>
      <c r="TIX60" s="53"/>
      <c r="TIY60" s="53"/>
      <c r="TIZ60" s="53"/>
      <c r="TJA60" s="53"/>
      <c r="TJB60" s="53"/>
      <c r="TJC60" s="53"/>
      <c r="TJD60" s="53"/>
      <c r="TJE60" s="53"/>
      <c r="TJF60" s="53"/>
      <c r="TJG60" s="53"/>
      <c r="TJH60" s="53"/>
      <c r="TJI60" s="53"/>
      <c r="TJJ60" s="53"/>
      <c r="TJK60" s="53"/>
      <c r="TJL60" s="53"/>
      <c r="TJM60" s="53"/>
      <c r="TJN60" s="53"/>
      <c r="TJO60" s="53"/>
      <c r="TJP60" s="53"/>
      <c r="TJQ60" s="53"/>
      <c r="TJR60" s="53"/>
      <c r="TJS60" s="53"/>
      <c r="TJT60" s="53"/>
      <c r="TJU60" s="53"/>
      <c r="TJV60" s="53"/>
      <c r="TJW60" s="53"/>
      <c r="TJX60" s="53"/>
      <c r="TJY60" s="53"/>
      <c r="TJZ60" s="53"/>
      <c r="TKA60" s="53"/>
      <c r="TKB60" s="53"/>
      <c r="TKC60" s="53"/>
      <c r="TKD60" s="53"/>
      <c r="TKE60" s="53"/>
      <c r="TKF60" s="53"/>
      <c r="TKG60" s="53"/>
      <c r="TKH60" s="53"/>
      <c r="TKI60" s="53"/>
      <c r="TKJ60" s="53"/>
      <c r="TKK60" s="53"/>
      <c r="TKL60" s="53"/>
      <c r="TKM60" s="53"/>
      <c r="TKN60" s="53"/>
      <c r="TKO60" s="53"/>
      <c r="TKP60" s="53"/>
      <c r="TKQ60" s="53"/>
      <c r="TKR60" s="53"/>
      <c r="TKS60" s="53"/>
      <c r="TKT60" s="53"/>
      <c r="TKU60" s="53"/>
      <c r="TKV60" s="53"/>
      <c r="TKW60" s="53"/>
      <c r="TKX60" s="53"/>
      <c r="TKY60" s="53"/>
      <c r="TKZ60" s="53"/>
      <c r="TLA60" s="53"/>
      <c r="TLB60" s="53"/>
      <c r="TLC60" s="53"/>
      <c r="TLD60" s="53"/>
      <c r="TLE60" s="53"/>
      <c r="TLF60" s="53"/>
      <c r="TLG60" s="53"/>
      <c r="TLH60" s="53"/>
      <c r="TLI60" s="53"/>
      <c r="TLJ60" s="53"/>
      <c r="TLK60" s="53"/>
      <c r="TLL60" s="53"/>
      <c r="TLM60" s="53"/>
      <c r="TLN60" s="53"/>
      <c r="TLO60" s="53"/>
      <c r="TLP60" s="53"/>
      <c r="TLQ60" s="53"/>
      <c r="TLR60" s="53"/>
      <c r="TLS60" s="53"/>
      <c r="TLT60" s="53"/>
      <c r="TLU60" s="53"/>
      <c r="TLV60" s="53"/>
      <c r="TLW60" s="53"/>
      <c r="TLX60" s="53"/>
      <c r="TLY60" s="53"/>
      <c r="TLZ60" s="53"/>
      <c r="TMA60" s="53"/>
      <c r="TMB60" s="53"/>
      <c r="TMC60" s="53"/>
      <c r="TMD60" s="53"/>
      <c r="TME60" s="53"/>
      <c r="TMF60" s="53"/>
      <c r="TMG60" s="53"/>
      <c r="TMH60" s="53"/>
      <c r="TMI60" s="53"/>
      <c r="TMJ60" s="53"/>
      <c r="TMK60" s="53"/>
      <c r="TML60" s="53"/>
      <c r="TMM60" s="53"/>
      <c r="TMN60" s="53"/>
      <c r="TMO60" s="53"/>
      <c r="TMP60" s="53"/>
      <c r="TMQ60" s="53"/>
      <c r="TMR60" s="53"/>
      <c r="TMS60" s="53"/>
      <c r="TMT60" s="53"/>
      <c r="TMU60" s="53"/>
      <c r="TMV60" s="53"/>
      <c r="TMW60" s="53"/>
      <c r="TMX60" s="53"/>
      <c r="TMY60" s="53"/>
      <c r="TMZ60" s="53"/>
      <c r="TNA60" s="53"/>
      <c r="TNB60" s="53"/>
      <c r="TNC60" s="53"/>
      <c r="TND60" s="53"/>
      <c r="TNE60" s="53"/>
      <c r="TNF60" s="53"/>
      <c r="TNG60" s="53"/>
      <c r="TNH60" s="53"/>
      <c r="TNI60" s="53"/>
      <c r="TNJ60" s="53"/>
      <c r="TNK60" s="53"/>
      <c r="TNL60" s="53"/>
      <c r="TNM60" s="53"/>
      <c r="TNN60" s="53"/>
      <c r="TNO60" s="53"/>
      <c r="TNP60" s="53"/>
      <c r="TNQ60" s="53"/>
      <c r="TNR60" s="53"/>
      <c r="TNS60" s="53"/>
      <c r="TNT60" s="53"/>
      <c r="TNU60" s="53"/>
      <c r="TNV60" s="53"/>
      <c r="TNW60" s="53"/>
      <c r="TNX60" s="53"/>
      <c r="TNY60" s="53"/>
      <c r="TNZ60" s="53"/>
      <c r="TOA60" s="53"/>
      <c r="TOB60" s="53"/>
      <c r="TOC60" s="53"/>
      <c r="TOD60" s="53"/>
      <c r="TOE60" s="53"/>
      <c r="TOF60" s="53"/>
      <c r="TOG60" s="53"/>
      <c r="TOH60" s="53"/>
      <c r="TOI60" s="53"/>
      <c r="TOJ60" s="53"/>
      <c r="TOK60" s="53"/>
      <c r="TOL60" s="53"/>
      <c r="TOM60" s="53"/>
      <c r="TON60" s="53"/>
      <c r="TOO60" s="53"/>
      <c r="TOP60" s="53"/>
      <c r="TOQ60" s="53"/>
      <c r="TOR60" s="53"/>
      <c r="TOS60" s="53"/>
      <c r="TOT60" s="53"/>
      <c r="TOU60" s="53"/>
      <c r="TOV60" s="53"/>
      <c r="TOW60" s="53"/>
      <c r="TOX60" s="53"/>
      <c r="TOY60" s="53"/>
      <c r="TOZ60" s="53"/>
      <c r="TPA60" s="53"/>
      <c r="TPB60" s="53"/>
      <c r="TPC60" s="53"/>
      <c r="TPD60" s="53"/>
      <c r="TPE60" s="53"/>
      <c r="TPF60" s="53"/>
      <c r="TPG60" s="53"/>
      <c r="TPH60" s="53"/>
      <c r="TPI60" s="53"/>
      <c r="TPJ60" s="53"/>
      <c r="TPK60" s="53"/>
      <c r="TPL60" s="53"/>
      <c r="TPM60" s="53"/>
      <c r="TPN60" s="53"/>
      <c r="TPO60" s="53"/>
      <c r="TPP60" s="53"/>
      <c r="TPQ60" s="53"/>
      <c r="TPR60" s="53"/>
      <c r="TPS60" s="53"/>
      <c r="TPT60" s="53"/>
      <c r="TPU60" s="53"/>
      <c r="TPV60" s="53"/>
      <c r="TPW60" s="53"/>
      <c r="TPX60" s="53"/>
      <c r="TPY60" s="53"/>
      <c r="TPZ60" s="53"/>
      <c r="TQA60" s="53"/>
      <c r="TQB60" s="53"/>
      <c r="TQC60" s="53"/>
      <c r="TQD60" s="53"/>
      <c r="TQE60" s="53"/>
      <c r="TQF60" s="53"/>
      <c r="TQG60" s="53"/>
      <c r="TQH60" s="53"/>
      <c r="TQI60" s="53"/>
      <c r="TQJ60" s="53"/>
      <c r="TQK60" s="53"/>
      <c r="TQL60" s="53"/>
      <c r="TQM60" s="53"/>
      <c r="TQN60" s="53"/>
      <c r="TQO60" s="53"/>
      <c r="TQP60" s="53"/>
      <c r="TQQ60" s="53"/>
      <c r="TQR60" s="53"/>
      <c r="TQS60" s="53"/>
      <c r="TQT60" s="53"/>
      <c r="TQU60" s="53"/>
      <c r="TQV60" s="53"/>
      <c r="TQW60" s="53"/>
      <c r="TQX60" s="53"/>
      <c r="TQY60" s="53"/>
      <c r="TQZ60" s="53"/>
      <c r="TRA60" s="53"/>
      <c r="TRB60" s="53"/>
      <c r="TRC60" s="53"/>
      <c r="TRD60" s="53"/>
      <c r="TRE60" s="53"/>
      <c r="TRF60" s="53"/>
      <c r="TRG60" s="53"/>
      <c r="TRH60" s="53"/>
      <c r="TRI60" s="53"/>
      <c r="TRJ60" s="53"/>
      <c r="TRK60" s="53"/>
      <c r="TRL60" s="53"/>
      <c r="TRM60" s="53"/>
      <c r="TRN60" s="53"/>
      <c r="TRO60" s="53"/>
      <c r="TRP60" s="53"/>
      <c r="TRQ60" s="53"/>
      <c r="TRR60" s="53"/>
      <c r="TRS60" s="53"/>
      <c r="TRT60" s="53"/>
      <c r="TRU60" s="53"/>
      <c r="TRV60" s="53"/>
      <c r="TRW60" s="53"/>
      <c r="TRX60" s="53"/>
      <c r="TRY60" s="53"/>
      <c r="TRZ60" s="53"/>
      <c r="TSA60" s="53"/>
      <c r="TSB60" s="53"/>
      <c r="TSC60" s="53"/>
      <c r="TSD60" s="53"/>
      <c r="TSE60" s="53"/>
      <c r="TSF60" s="53"/>
      <c r="TSG60" s="53"/>
      <c r="TSH60" s="53"/>
      <c r="TSI60" s="53"/>
      <c r="TSJ60" s="53"/>
      <c r="TSK60" s="53"/>
      <c r="TSL60" s="53"/>
      <c r="TSM60" s="53"/>
      <c r="TSN60" s="53"/>
      <c r="TSO60" s="53"/>
      <c r="TSP60" s="53"/>
      <c r="TSQ60" s="53"/>
      <c r="TSR60" s="53"/>
      <c r="TSS60" s="53"/>
      <c r="TST60" s="53"/>
      <c r="TSU60" s="53"/>
      <c r="TSV60" s="53"/>
      <c r="TSW60" s="53"/>
      <c r="TSX60" s="53"/>
      <c r="TSY60" s="53"/>
      <c r="TSZ60" s="53"/>
      <c r="TTA60" s="53"/>
      <c r="TTB60" s="53"/>
      <c r="TTC60" s="53"/>
      <c r="TTD60" s="53"/>
      <c r="TTE60" s="53"/>
      <c r="TTF60" s="53"/>
      <c r="TTG60" s="53"/>
      <c r="TTH60" s="53"/>
      <c r="TTI60" s="53"/>
      <c r="TTJ60" s="53"/>
      <c r="TTK60" s="53"/>
      <c r="TTL60" s="53"/>
      <c r="TTM60" s="53"/>
      <c r="TTN60" s="53"/>
      <c r="TTO60" s="53"/>
      <c r="TTP60" s="53"/>
      <c r="TTQ60" s="53"/>
      <c r="TTR60" s="53"/>
      <c r="TTS60" s="53"/>
      <c r="TTT60" s="53"/>
      <c r="TTU60" s="53"/>
      <c r="TTV60" s="53"/>
      <c r="TTW60" s="53"/>
      <c r="TTX60" s="53"/>
      <c r="TTY60" s="53"/>
      <c r="TTZ60" s="53"/>
      <c r="TUA60" s="53"/>
      <c r="TUB60" s="53"/>
      <c r="TUC60" s="53"/>
      <c r="TUD60" s="53"/>
      <c r="TUE60" s="53"/>
      <c r="TUF60" s="53"/>
      <c r="TUG60" s="53"/>
      <c r="TUH60" s="53"/>
      <c r="TUI60" s="53"/>
      <c r="TUJ60" s="53"/>
      <c r="TUK60" s="53"/>
      <c r="TUL60" s="53"/>
      <c r="TUM60" s="53"/>
      <c r="TUN60" s="53"/>
      <c r="TUO60" s="53"/>
      <c r="TUP60" s="53"/>
      <c r="TUQ60" s="53"/>
      <c r="TUR60" s="53"/>
      <c r="TUS60" s="53"/>
      <c r="TUT60" s="53"/>
      <c r="TUU60" s="53"/>
      <c r="TUV60" s="53"/>
      <c r="TUW60" s="53"/>
      <c r="TUX60" s="53"/>
      <c r="TUY60" s="53"/>
      <c r="TUZ60" s="53"/>
      <c r="TVA60" s="53"/>
      <c r="TVB60" s="53"/>
      <c r="TVC60" s="53"/>
      <c r="TVD60" s="53"/>
      <c r="TVE60" s="53"/>
      <c r="TVF60" s="53"/>
      <c r="TVG60" s="53"/>
      <c r="TVH60" s="53"/>
      <c r="TVI60" s="53"/>
      <c r="TVJ60" s="53"/>
      <c r="TVK60" s="53"/>
      <c r="TVL60" s="53"/>
      <c r="TVM60" s="53"/>
      <c r="TVN60" s="53"/>
      <c r="TVO60" s="53"/>
      <c r="TVP60" s="53"/>
      <c r="TVQ60" s="53"/>
      <c r="TVR60" s="53"/>
      <c r="TVS60" s="53"/>
      <c r="TVT60" s="53"/>
      <c r="TVU60" s="53"/>
      <c r="TVV60" s="53"/>
      <c r="TVW60" s="53"/>
      <c r="TVX60" s="53"/>
      <c r="TVY60" s="53"/>
      <c r="TVZ60" s="53"/>
      <c r="TWA60" s="53"/>
      <c r="TWB60" s="53"/>
      <c r="TWC60" s="53"/>
      <c r="TWD60" s="53"/>
      <c r="TWE60" s="53"/>
      <c r="TWF60" s="53"/>
      <c r="TWG60" s="53"/>
      <c r="TWH60" s="53"/>
      <c r="TWI60" s="53"/>
      <c r="TWJ60" s="53"/>
      <c r="TWK60" s="53"/>
      <c r="TWL60" s="53"/>
      <c r="TWM60" s="53"/>
      <c r="TWN60" s="53"/>
      <c r="TWO60" s="53"/>
      <c r="TWP60" s="53"/>
      <c r="TWQ60" s="53"/>
      <c r="TWR60" s="53"/>
      <c r="TWS60" s="53"/>
      <c r="TWT60" s="53"/>
      <c r="TWU60" s="53"/>
      <c r="TWV60" s="53"/>
      <c r="TWW60" s="53"/>
      <c r="TWX60" s="53"/>
      <c r="TWY60" s="53"/>
      <c r="TWZ60" s="53"/>
      <c r="TXA60" s="53"/>
      <c r="TXB60" s="53"/>
      <c r="TXC60" s="53"/>
      <c r="TXD60" s="53"/>
      <c r="TXE60" s="53"/>
      <c r="TXF60" s="53"/>
      <c r="TXG60" s="53"/>
      <c r="TXH60" s="53"/>
      <c r="TXI60" s="53"/>
      <c r="TXJ60" s="53"/>
      <c r="TXK60" s="53"/>
      <c r="TXL60" s="53"/>
      <c r="TXM60" s="53"/>
      <c r="TXN60" s="53"/>
      <c r="TXO60" s="53"/>
      <c r="TXP60" s="53"/>
      <c r="TXQ60" s="53"/>
      <c r="TXR60" s="53"/>
      <c r="TXS60" s="53"/>
      <c r="TXT60" s="53"/>
      <c r="TXU60" s="53"/>
      <c r="TXV60" s="53"/>
      <c r="TXW60" s="53"/>
      <c r="TXX60" s="53"/>
      <c r="TXY60" s="53"/>
      <c r="TXZ60" s="53"/>
      <c r="TYA60" s="53"/>
      <c r="TYB60" s="53"/>
      <c r="TYC60" s="53"/>
      <c r="TYD60" s="53"/>
      <c r="TYE60" s="53"/>
      <c r="TYF60" s="53"/>
      <c r="TYG60" s="53"/>
      <c r="TYH60" s="53"/>
      <c r="TYI60" s="53"/>
      <c r="TYJ60" s="53"/>
      <c r="TYK60" s="53"/>
      <c r="TYL60" s="53"/>
      <c r="TYM60" s="53"/>
      <c r="TYN60" s="53"/>
      <c r="TYO60" s="53"/>
      <c r="TYP60" s="53"/>
      <c r="TYQ60" s="53"/>
      <c r="TYR60" s="53"/>
      <c r="TYS60" s="53"/>
      <c r="TYT60" s="53"/>
      <c r="TYU60" s="53"/>
      <c r="TYV60" s="53"/>
      <c r="TYW60" s="53"/>
      <c r="TYX60" s="53"/>
      <c r="TYY60" s="53"/>
      <c r="TYZ60" s="53"/>
      <c r="TZA60" s="53"/>
      <c r="TZB60" s="53"/>
      <c r="TZC60" s="53"/>
      <c r="TZD60" s="53"/>
      <c r="TZE60" s="53"/>
      <c r="TZF60" s="53"/>
      <c r="TZG60" s="53"/>
      <c r="TZH60" s="53"/>
      <c r="TZI60" s="53"/>
      <c r="TZJ60" s="53"/>
      <c r="TZK60" s="53"/>
      <c r="TZL60" s="53"/>
      <c r="TZM60" s="53"/>
      <c r="TZN60" s="53"/>
      <c r="TZO60" s="53"/>
      <c r="TZP60" s="53"/>
      <c r="TZQ60" s="53"/>
      <c r="TZR60" s="53"/>
      <c r="TZS60" s="53"/>
      <c r="TZT60" s="53"/>
      <c r="TZU60" s="53"/>
      <c r="TZV60" s="53"/>
      <c r="TZW60" s="53"/>
      <c r="TZX60" s="53"/>
      <c r="TZY60" s="53"/>
      <c r="TZZ60" s="53"/>
      <c r="UAA60" s="53"/>
      <c r="UAB60" s="53"/>
      <c r="UAC60" s="53"/>
      <c r="UAD60" s="53"/>
      <c r="UAE60" s="53"/>
      <c r="UAF60" s="53"/>
      <c r="UAG60" s="53"/>
      <c r="UAH60" s="53"/>
      <c r="UAI60" s="53"/>
      <c r="UAJ60" s="53"/>
      <c r="UAK60" s="53"/>
      <c r="UAL60" s="53"/>
      <c r="UAM60" s="53"/>
      <c r="UAN60" s="53"/>
      <c r="UAO60" s="53"/>
      <c r="UAP60" s="53"/>
      <c r="UAQ60" s="53"/>
      <c r="UAR60" s="53"/>
      <c r="UAS60" s="53"/>
      <c r="UAT60" s="53"/>
      <c r="UAU60" s="53"/>
      <c r="UAV60" s="53"/>
      <c r="UAW60" s="53"/>
      <c r="UAX60" s="53"/>
      <c r="UAY60" s="53"/>
      <c r="UAZ60" s="53"/>
      <c r="UBA60" s="53"/>
      <c r="UBB60" s="53"/>
      <c r="UBC60" s="53"/>
      <c r="UBD60" s="53"/>
      <c r="UBE60" s="53"/>
      <c r="UBF60" s="53"/>
      <c r="UBG60" s="53"/>
      <c r="UBH60" s="53"/>
      <c r="UBI60" s="53"/>
      <c r="UBJ60" s="53"/>
      <c r="UBK60" s="53"/>
      <c r="UBL60" s="53"/>
      <c r="UBM60" s="53"/>
      <c r="UBN60" s="53"/>
      <c r="UBO60" s="53"/>
      <c r="UBP60" s="53"/>
      <c r="UBQ60" s="53"/>
      <c r="UBR60" s="53"/>
      <c r="UBS60" s="53"/>
      <c r="UBT60" s="53"/>
      <c r="UBU60" s="53"/>
      <c r="UBV60" s="53"/>
      <c r="UBW60" s="53"/>
      <c r="UBX60" s="53"/>
      <c r="UBY60" s="53"/>
      <c r="UBZ60" s="53"/>
      <c r="UCA60" s="53"/>
      <c r="UCB60" s="53"/>
      <c r="UCC60" s="53"/>
      <c r="UCD60" s="53"/>
      <c r="UCE60" s="53"/>
      <c r="UCF60" s="53"/>
      <c r="UCG60" s="53"/>
      <c r="UCH60" s="53"/>
      <c r="UCI60" s="53"/>
      <c r="UCJ60" s="53"/>
      <c r="UCK60" s="53"/>
      <c r="UCL60" s="53"/>
      <c r="UCM60" s="53"/>
      <c r="UCN60" s="53"/>
      <c r="UCO60" s="53"/>
      <c r="UCP60" s="53"/>
      <c r="UCQ60" s="53"/>
      <c r="UCR60" s="53"/>
      <c r="UCS60" s="53"/>
      <c r="UCT60" s="53"/>
      <c r="UCU60" s="53"/>
      <c r="UCV60" s="53"/>
      <c r="UCW60" s="53"/>
      <c r="UCX60" s="53"/>
      <c r="UCY60" s="53"/>
      <c r="UCZ60" s="53"/>
      <c r="UDA60" s="53"/>
      <c r="UDB60" s="53"/>
      <c r="UDC60" s="53"/>
      <c r="UDD60" s="53"/>
      <c r="UDE60" s="53"/>
      <c r="UDF60" s="53"/>
      <c r="UDG60" s="53"/>
      <c r="UDH60" s="53"/>
      <c r="UDI60" s="53"/>
      <c r="UDJ60" s="53"/>
      <c r="UDK60" s="53"/>
      <c r="UDL60" s="53"/>
      <c r="UDM60" s="53"/>
      <c r="UDN60" s="53"/>
      <c r="UDO60" s="53"/>
      <c r="UDP60" s="53"/>
      <c r="UDQ60" s="53"/>
      <c r="UDR60" s="53"/>
      <c r="UDS60" s="53"/>
      <c r="UDT60" s="53"/>
      <c r="UDU60" s="53"/>
      <c r="UDV60" s="53"/>
      <c r="UDW60" s="53"/>
      <c r="UDX60" s="53"/>
      <c r="UDY60" s="53"/>
      <c r="UDZ60" s="53"/>
      <c r="UEA60" s="53"/>
      <c r="UEB60" s="53"/>
      <c r="UEC60" s="53"/>
      <c r="UED60" s="53"/>
      <c r="UEE60" s="53"/>
      <c r="UEF60" s="53"/>
      <c r="UEG60" s="53"/>
      <c r="UEH60" s="53"/>
      <c r="UEI60" s="53"/>
      <c r="UEJ60" s="53"/>
      <c r="UEK60" s="53"/>
      <c r="UEL60" s="53"/>
      <c r="UEM60" s="53"/>
      <c r="UEN60" s="53"/>
      <c r="UEO60" s="53"/>
      <c r="UEP60" s="53"/>
      <c r="UEQ60" s="53"/>
      <c r="UER60" s="53"/>
      <c r="UES60" s="53"/>
      <c r="UET60" s="53"/>
      <c r="UEU60" s="53"/>
      <c r="UEV60" s="53"/>
      <c r="UEW60" s="53"/>
      <c r="UEX60" s="53"/>
      <c r="UEY60" s="53"/>
      <c r="UEZ60" s="53"/>
      <c r="UFA60" s="53"/>
      <c r="UFB60" s="53"/>
      <c r="UFC60" s="53"/>
      <c r="UFD60" s="53"/>
      <c r="UFE60" s="53"/>
      <c r="UFF60" s="53"/>
      <c r="UFG60" s="53"/>
      <c r="UFH60" s="53"/>
      <c r="UFI60" s="53"/>
      <c r="UFJ60" s="53"/>
      <c r="UFK60" s="53"/>
      <c r="UFL60" s="53"/>
      <c r="UFM60" s="53"/>
      <c r="UFN60" s="53"/>
      <c r="UFO60" s="53"/>
      <c r="UFP60" s="53"/>
      <c r="UFQ60" s="53"/>
      <c r="UFR60" s="53"/>
      <c r="UFS60" s="53"/>
      <c r="UFT60" s="53"/>
      <c r="UFU60" s="53"/>
      <c r="UFV60" s="53"/>
      <c r="UFW60" s="53"/>
      <c r="UFX60" s="53"/>
      <c r="UFY60" s="53"/>
      <c r="UFZ60" s="53"/>
      <c r="UGA60" s="53"/>
      <c r="UGB60" s="53"/>
      <c r="UGC60" s="53"/>
      <c r="UGD60" s="53"/>
      <c r="UGE60" s="53"/>
      <c r="UGF60" s="53"/>
      <c r="UGG60" s="53"/>
      <c r="UGH60" s="53"/>
      <c r="UGI60" s="53"/>
      <c r="UGJ60" s="53"/>
      <c r="UGK60" s="53"/>
      <c r="UGL60" s="53"/>
      <c r="UGM60" s="53"/>
      <c r="UGN60" s="53"/>
      <c r="UGO60" s="53"/>
      <c r="UGP60" s="53"/>
      <c r="UGQ60" s="53"/>
      <c r="UGR60" s="53"/>
      <c r="UGS60" s="53"/>
      <c r="UGT60" s="53"/>
      <c r="UGU60" s="53"/>
      <c r="UGV60" s="53"/>
      <c r="UGW60" s="53"/>
      <c r="UGX60" s="53"/>
      <c r="UGY60" s="53"/>
      <c r="UGZ60" s="53"/>
      <c r="UHA60" s="53"/>
      <c r="UHB60" s="53"/>
      <c r="UHC60" s="53"/>
      <c r="UHD60" s="53"/>
      <c r="UHE60" s="53"/>
      <c r="UHF60" s="53"/>
      <c r="UHG60" s="53"/>
      <c r="UHH60" s="53"/>
      <c r="UHI60" s="53"/>
      <c r="UHJ60" s="53"/>
      <c r="UHK60" s="53"/>
      <c r="UHL60" s="53"/>
      <c r="UHM60" s="53"/>
      <c r="UHN60" s="53"/>
      <c r="UHO60" s="53"/>
      <c r="UHP60" s="53"/>
      <c r="UHQ60" s="53"/>
      <c r="UHR60" s="53"/>
      <c r="UHS60" s="53"/>
      <c r="UHT60" s="53"/>
      <c r="UHU60" s="53"/>
      <c r="UHV60" s="53"/>
      <c r="UHW60" s="53"/>
      <c r="UHX60" s="53"/>
      <c r="UHY60" s="53"/>
      <c r="UHZ60" s="53"/>
      <c r="UIA60" s="53"/>
      <c r="UIB60" s="53"/>
      <c r="UIC60" s="53"/>
      <c r="UID60" s="53"/>
      <c r="UIE60" s="53"/>
      <c r="UIF60" s="53"/>
      <c r="UIG60" s="53"/>
      <c r="UIH60" s="53"/>
      <c r="UII60" s="53"/>
      <c r="UIJ60" s="53"/>
      <c r="UIK60" s="53"/>
      <c r="UIL60" s="53"/>
      <c r="UIM60" s="53"/>
      <c r="UIN60" s="53"/>
      <c r="UIO60" s="53"/>
      <c r="UIP60" s="53"/>
      <c r="UIQ60" s="53"/>
      <c r="UIR60" s="53"/>
      <c r="UIS60" s="53"/>
      <c r="UIT60" s="53"/>
      <c r="UIU60" s="53"/>
      <c r="UIV60" s="53"/>
      <c r="UIW60" s="53"/>
      <c r="UIX60" s="53"/>
      <c r="UIY60" s="53"/>
      <c r="UIZ60" s="53"/>
      <c r="UJA60" s="53"/>
      <c r="UJB60" s="53"/>
      <c r="UJC60" s="53"/>
      <c r="UJD60" s="53"/>
      <c r="UJE60" s="53"/>
      <c r="UJF60" s="53"/>
      <c r="UJG60" s="53"/>
      <c r="UJH60" s="53"/>
      <c r="UJI60" s="53"/>
      <c r="UJJ60" s="53"/>
      <c r="UJK60" s="53"/>
      <c r="UJL60" s="53"/>
      <c r="UJM60" s="53"/>
      <c r="UJN60" s="53"/>
      <c r="UJO60" s="53"/>
      <c r="UJP60" s="53"/>
      <c r="UJQ60" s="53"/>
      <c r="UJR60" s="53"/>
      <c r="UJS60" s="53"/>
      <c r="UJT60" s="53"/>
      <c r="UJU60" s="53"/>
      <c r="UJV60" s="53"/>
      <c r="UJW60" s="53"/>
      <c r="UJX60" s="53"/>
      <c r="UJY60" s="53"/>
      <c r="UJZ60" s="53"/>
      <c r="UKA60" s="53"/>
      <c r="UKB60" s="53"/>
      <c r="UKC60" s="53"/>
      <c r="UKD60" s="53"/>
      <c r="UKE60" s="53"/>
      <c r="UKF60" s="53"/>
      <c r="UKG60" s="53"/>
      <c r="UKH60" s="53"/>
      <c r="UKI60" s="53"/>
      <c r="UKJ60" s="53"/>
      <c r="UKK60" s="53"/>
      <c r="UKL60" s="53"/>
      <c r="UKM60" s="53"/>
      <c r="UKN60" s="53"/>
      <c r="UKO60" s="53"/>
      <c r="UKP60" s="53"/>
      <c r="UKQ60" s="53"/>
      <c r="UKR60" s="53"/>
      <c r="UKS60" s="53"/>
      <c r="UKT60" s="53"/>
      <c r="UKU60" s="53"/>
      <c r="UKV60" s="53"/>
      <c r="UKW60" s="53"/>
      <c r="UKX60" s="53"/>
      <c r="UKY60" s="53"/>
      <c r="UKZ60" s="53"/>
      <c r="ULA60" s="53"/>
      <c r="ULB60" s="53"/>
      <c r="ULC60" s="53"/>
      <c r="ULD60" s="53"/>
      <c r="ULE60" s="53"/>
      <c r="ULF60" s="53"/>
      <c r="ULG60" s="53"/>
      <c r="ULH60" s="53"/>
      <c r="ULI60" s="53"/>
      <c r="ULJ60" s="53"/>
      <c r="ULK60" s="53"/>
      <c r="ULL60" s="53"/>
      <c r="ULM60" s="53"/>
      <c r="ULN60" s="53"/>
      <c r="ULO60" s="53"/>
      <c r="ULP60" s="53"/>
      <c r="ULQ60" s="53"/>
      <c r="ULR60" s="53"/>
      <c r="ULS60" s="53"/>
      <c r="ULT60" s="53"/>
      <c r="ULU60" s="53"/>
      <c r="ULV60" s="53"/>
      <c r="ULW60" s="53"/>
      <c r="ULX60" s="53"/>
      <c r="ULY60" s="53"/>
      <c r="ULZ60" s="53"/>
      <c r="UMA60" s="53"/>
      <c r="UMB60" s="53"/>
      <c r="UMC60" s="53"/>
      <c r="UMD60" s="53"/>
      <c r="UME60" s="53"/>
      <c r="UMF60" s="53"/>
      <c r="UMG60" s="53"/>
      <c r="UMH60" s="53"/>
      <c r="UMI60" s="53"/>
      <c r="UMJ60" s="53"/>
      <c r="UMK60" s="53"/>
      <c r="UML60" s="53"/>
      <c r="UMM60" s="53"/>
      <c r="UMN60" s="53"/>
      <c r="UMO60" s="53"/>
      <c r="UMP60" s="53"/>
      <c r="UMQ60" s="53"/>
      <c r="UMR60" s="53"/>
      <c r="UMS60" s="53"/>
      <c r="UMT60" s="53"/>
      <c r="UMU60" s="53"/>
      <c r="UMV60" s="53"/>
      <c r="UMW60" s="53"/>
      <c r="UMX60" s="53"/>
      <c r="UMY60" s="53"/>
      <c r="UMZ60" s="53"/>
      <c r="UNA60" s="53"/>
      <c r="UNB60" s="53"/>
      <c r="UNC60" s="53"/>
      <c r="UND60" s="53"/>
      <c r="UNE60" s="53"/>
      <c r="UNF60" s="53"/>
      <c r="UNG60" s="53"/>
      <c r="UNH60" s="53"/>
      <c r="UNI60" s="53"/>
      <c r="UNJ60" s="53"/>
      <c r="UNK60" s="53"/>
      <c r="UNL60" s="53"/>
      <c r="UNM60" s="53"/>
      <c r="UNN60" s="53"/>
      <c r="UNO60" s="53"/>
      <c r="UNP60" s="53"/>
      <c r="UNQ60" s="53"/>
      <c r="UNR60" s="53"/>
      <c r="UNS60" s="53"/>
      <c r="UNT60" s="53"/>
      <c r="UNU60" s="53"/>
      <c r="UNV60" s="53"/>
      <c r="UNW60" s="53"/>
      <c r="UNX60" s="53"/>
      <c r="UNY60" s="53"/>
      <c r="UNZ60" s="53"/>
      <c r="UOA60" s="53"/>
      <c r="UOB60" s="53"/>
      <c r="UOC60" s="53"/>
      <c r="UOD60" s="53"/>
      <c r="UOE60" s="53"/>
      <c r="UOF60" s="53"/>
      <c r="UOG60" s="53"/>
      <c r="UOH60" s="53"/>
      <c r="UOI60" s="53"/>
      <c r="UOJ60" s="53"/>
      <c r="UOK60" s="53"/>
      <c r="UOL60" s="53"/>
      <c r="UOM60" s="53"/>
      <c r="UON60" s="53"/>
      <c r="UOO60" s="53"/>
      <c r="UOP60" s="53"/>
      <c r="UOQ60" s="53"/>
      <c r="UOR60" s="53"/>
      <c r="UOS60" s="53"/>
      <c r="UOT60" s="53"/>
      <c r="UOU60" s="53"/>
      <c r="UOV60" s="53"/>
      <c r="UOW60" s="53"/>
      <c r="UOX60" s="53"/>
      <c r="UOY60" s="53"/>
      <c r="UOZ60" s="53"/>
      <c r="UPA60" s="53"/>
      <c r="UPB60" s="53"/>
      <c r="UPC60" s="53"/>
      <c r="UPD60" s="53"/>
      <c r="UPE60" s="53"/>
      <c r="UPF60" s="53"/>
      <c r="UPG60" s="53"/>
      <c r="UPH60" s="53"/>
      <c r="UPI60" s="53"/>
      <c r="UPJ60" s="53"/>
      <c r="UPK60" s="53"/>
      <c r="UPL60" s="53"/>
      <c r="UPM60" s="53"/>
      <c r="UPN60" s="53"/>
      <c r="UPO60" s="53"/>
      <c r="UPP60" s="53"/>
      <c r="UPQ60" s="53"/>
      <c r="UPR60" s="53"/>
      <c r="UPS60" s="53"/>
      <c r="UPT60" s="53"/>
      <c r="UPU60" s="53"/>
      <c r="UPV60" s="53"/>
      <c r="UPW60" s="53"/>
      <c r="UPX60" s="53"/>
      <c r="UPY60" s="53"/>
      <c r="UPZ60" s="53"/>
      <c r="UQA60" s="53"/>
      <c r="UQB60" s="53"/>
      <c r="UQC60" s="53"/>
      <c r="UQD60" s="53"/>
      <c r="UQE60" s="53"/>
      <c r="UQF60" s="53"/>
      <c r="UQG60" s="53"/>
      <c r="UQH60" s="53"/>
      <c r="UQI60" s="53"/>
      <c r="UQJ60" s="53"/>
      <c r="UQK60" s="53"/>
      <c r="UQL60" s="53"/>
      <c r="UQM60" s="53"/>
      <c r="UQN60" s="53"/>
      <c r="UQO60" s="53"/>
      <c r="UQP60" s="53"/>
      <c r="UQQ60" s="53"/>
      <c r="UQR60" s="53"/>
      <c r="UQS60" s="53"/>
      <c r="UQT60" s="53"/>
      <c r="UQU60" s="53"/>
      <c r="UQV60" s="53"/>
      <c r="UQW60" s="53"/>
      <c r="UQX60" s="53"/>
      <c r="UQY60" s="53"/>
      <c r="UQZ60" s="53"/>
      <c r="URA60" s="53"/>
      <c r="URB60" s="53"/>
      <c r="URC60" s="53"/>
      <c r="URD60" s="53"/>
      <c r="URE60" s="53"/>
      <c r="URF60" s="53"/>
      <c r="URG60" s="53"/>
      <c r="URH60" s="53"/>
      <c r="URI60" s="53"/>
      <c r="URJ60" s="53"/>
      <c r="URK60" s="53"/>
      <c r="URL60" s="53"/>
      <c r="URM60" s="53"/>
      <c r="URN60" s="53"/>
      <c r="URO60" s="53"/>
      <c r="URP60" s="53"/>
      <c r="URQ60" s="53"/>
      <c r="URR60" s="53"/>
      <c r="URS60" s="53"/>
      <c r="URT60" s="53"/>
      <c r="URU60" s="53"/>
      <c r="URV60" s="53"/>
      <c r="URW60" s="53"/>
      <c r="URX60" s="53"/>
      <c r="URY60" s="53"/>
      <c r="URZ60" s="53"/>
      <c r="USA60" s="53"/>
      <c r="USB60" s="53"/>
      <c r="USC60" s="53"/>
      <c r="USD60" s="53"/>
      <c r="USE60" s="53"/>
      <c r="USF60" s="53"/>
      <c r="USG60" s="53"/>
      <c r="USH60" s="53"/>
      <c r="USI60" s="53"/>
      <c r="USJ60" s="53"/>
      <c r="USK60" s="53"/>
      <c r="USL60" s="53"/>
      <c r="USM60" s="53"/>
      <c r="USN60" s="53"/>
      <c r="USO60" s="53"/>
      <c r="USP60" s="53"/>
      <c r="USQ60" s="53"/>
      <c r="USR60" s="53"/>
      <c r="USS60" s="53"/>
      <c r="UST60" s="53"/>
      <c r="USU60" s="53"/>
      <c r="USV60" s="53"/>
      <c r="USW60" s="53"/>
      <c r="USX60" s="53"/>
      <c r="USY60" s="53"/>
      <c r="USZ60" s="53"/>
      <c r="UTA60" s="53"/>
      <c r="UTB60" s="53"/>
      <c r="UTC60" s="53"/>
      <c r="UTD60" s="53"/>
      <c r="UTE60" s="53"/>
      <c r="UTF60" s="53"/>
      <c r="UTG60" s="53"/>
      <c r="UTH60" s="53"/>
      <c r="UTI60" s="53"/>
      <c r="UTJ60" s="53"/>
      <c r="UTK60" s="53"/>
      <c r="UTL60" s="53"/>
      <c r="UTM60" s="53"/>
      <c r="UTN60" s="53"/>
      <c r="UTO60" s="53"/>
      <c r="UTP60" s="53"/>
      <c r="UTQ60" s="53"/>
      <c r="UTR60" s="53"/>
      <c r="UTS60" s="53"/>
      <c r="UTT60" s="53"/>
      <c r="UTU60" s="53"/>
      <c r="UTV60" s="53"/>
      <c r="UTW60" s="53"/>
      <c r="UTX60" s="53"/>
      <c r="UTY60" s="53"/>
      <c r="UTZ60" s="53"/>
      <c r="UUA60" s="53"/>
      <c r="UUB60" s="53"/>
      <c r="UUC60" s="53"/>
      <c r="UUD60" s="53"/>
      <c r="UUE60" s="53"/>
      <c r="UUF60" s="53"/>
      <c r="UUG60" s="53"/>
      <c r="UUH60" s="53"/>
      <c r="UUI60" s="53"/>
      <c r="UUJ60" s="53"/>
      <c r="UUK60" s="53"/>
      <c r="UUL60" s="53"/>
      <c r="UUM60" s="53"/>
      <c r="UUN60" s="53"/>
      <c r="UUO60" s="53"/>
      <c r="UUP60" s="53"/>
      <c r="UUQ60" s="53"/>
      <c r="UUR60" s="53"/>
      <c r="UUS60" s="53"/>
      <c r="UUT60" s="53"/>
      <c r="UUU60" s="53"/>
      <c r="UUV60" s="53"/>
      <c r="UUW60" s="53"/>
      <c r="UUX60" s="53"/>
      <c r="UUY60" s="53"/>
      <c r="UUZ60" s="53"/>
      <c r="UVA60" s="53"/>
      <c r="UVB60" s="53"/>
      <c r="UVC60" s="53"/>
      <c r="UVD60" s="53"/>
      <c r="UVE60" s="53"/>
      <c r="UVF60" s="53"/>
      <c r="UVG60" s="53"/>
      <c r="UVH60" s="53"/>
      <c r="UVI60" s="53"/>
      <c r="UVJ60" s="53"/>
      <c r="UVK60" s="53"/>
      <c r="UVL60" s="53"/>
      <c r="UVM60" s="53"/>
      <c r="UVN60" s="53"/>
      <c r="UVO60" s="53"/>
      <c r="UVP60" s="53"/>
      <c r="UVQ60" s="53"/>
      <c r="UVR60" s="53"/>
      <c r="UVS60" s="53"/>
      <c r="UVT60" s="53"/>
      <c r="UVU60" s="53"/>
      <c r="UVV60" s="53"/>
      <c r="UVW60" s="53"/>
      <c r="UVX60" s="53"/>
      <c r="UVY60" s="53"/>
      <c r="UVZ60" s="53"/>
      <c r="UWA60" s="53"/>
      <c r="UWB60" s="53"/>
      <c r="UWC60" s="53"/>
      <c r="UWD60" s="53"/>
      <c r="UWE60" s="53"/>
      <c r="UWF60" s="53"/>
      <c r="UWG60" s="53"/>
      <c r="UWH60" s="53"/>
      <c r="UWI60" s="53"/>
      <c r="UWJ60" s="53"/>
      <c r="UWK60" s="53"/>
      <c r="UWL60" s="53"/>
      <c r="UWM60" s="53"/>
      <c r="UWN60" s="53"/>
      <c r="UWO60" s="53"/>
      <c r="UWP60" s="53"/>
      <c r="UWQ60" s="53"/>
      <c r="UWR60" s="53"/>
      <c r="UWS60" s="53"/>
      <c r="UWT60" s="53"/>
      <c r="UWU60" s="53"/>
      <c r="UWV60" s="53"/>
      <c r="UWW60" s="53"/>
      <c r="UWX60" s="53"/>
      <c r="UWY60" s="53"/>
      <c r="UWZ60" s="53"/>
      <c r="UXA60" s="53"/>
      <c r="UXB60" s="53"/>
      <c r="UXC60" s="53"/>
      <c r="UXD60" s="53"/>
      <c r="UXE60" s="53"/>
      <c r="UXF60" s="53"/>
      <c r="UXG60" s="53"/>
      <c r="UXH60" s="53"/>
      <c r="UXI60" s="53"/>
      <c r="UXJ60" s="53"/>
      <c r="UXK60" s="53"/>
      <c r="UXL60" s="53"/>
      <c r="UXM60" s="53"/>
      <c r="UXN60" s="53"/>
      <c r="UXO60" s="53"/>
      <c r="UXP60" s="53"/>
      <c r="UXQ60" s="53"/>
      <c r="UXR60" s="53"/>
      <c r="UXS60" s="53"/>
      <c r="UXT60" s="53"/>
      <c r="UXU60" s="53"/>
      <c r="UXV60" s="53"/>
      <c r="UXW60" s="53"/>
      <c r="UXX60" s="53"/>
      <c r="UXY60" s="53"/>
      <c r="UXZ60" s="53"/>
      <c r="UYA60" s="53"/>
      <c r="UYB60" s="53"/>
      <c r="UYC60" s="53"/>
      <c r="UYD60" s="53"/>
      <c r="UYE60" s="53"/>
      <c r="UYF60" s="53"/>
      <c r="UYG60" s="53"/>
      <c r="UYH60" s="53"/>
      <c r="UYI60" s="53"/>
      <c r="UYJ60" s="53"/>
      <c r="UYK60" s="53"/>
      <c r="UYL60" s="53"/>
      <c r="UYM60" s="53"/>
      <c r="UYN60" s="53"/>
      <c r="UYO60" s="53"/>
      <c r="UYP60" s="53"/>
      <c r="UYQ60" s="53"/>
      <c r="UYR60" s="53"/>
      <c r="UYS60" s="53"/>
      <c r="UYT60" s="53"/>
      <c r="UYU60" s="53"/>
      <c r="UYV60" s="53"/>
      <c r="UYW60" s="53"/>
      <c r="UYX60" s="53"/>
      <c r="UYY60" s="53"/>
      <c r="UYZ60" s="53"/>
      <c r="UZA60" s="53"/>
      <c r="UZB60" s="53"/>
      <c r="UZC60" s="53"/>
      <c r="UZD60" s="53"/>
      <c r="UZE60" s="53"/>
      <c r="UZF60" s="53"/>
      <c r="UZG60" s="53"/>
      <c r="UZH60" s="53"/>
      <c r="UZI60" s="53"/>
      <c r="UZJ60" s="53"/>
      <c r="UZK60" s="53"/>
      <c r="UZL60" s="53"/>
      <c r="UZM60" s="53"/>
      <c r="UZN60" s="53"/>
      <c r="UZO60" s="53"/>
      <c r="UZP60" s="53"/>
      <c r="UZQ60" s="53"/>
      <c r="UZR60" s="53"/>
      <c r="UZS60" s="53"/>
      <c r="UZT60" s="53"/>
      <c r="UZU60" s="53"/>
      <c r="UZV60" s="53"/>
      <c r="UZW60" s="53"/>
      <c r="UZX60" s="53"/>
      <c r="UZY60" s="53"/>
      <c r="UZZ60" s="53"/>
      <c r="VAA60" s="53"/>
      <c r="VAB60" s="53"/>
      <c r="VAC60" s="53"/>
      <c r="VAD60" s="53"/>
      <c r="VAE60" s="53"/>
      <c r="VAF60" s="53"/>
      <c r="VAG60" s="53"/>
      <c r="VAH60" s="53"/>
      <c r="VAI60" s="53"/>
      <c r="VAJ60" s="53"/>
      <c r="VAK60" s="53"/>
      <c r="VAL60" s="53"/>
      <c r="VAM60" s="53"/>
      <c r="VAN60" s="53"/>
      <c r="VAO60" s="53"/>
      <c r="VAP60" s="53"/>
      <c r="VAQ60" s="53"/>
      <c r="VAR60" s="53"/>
      <c r="VAS60" s="53"/>
      <c r="VAT60" s="53"/>
      <c r="VAU60" s="53"/>
      <c r="VAV60" s="53"/>
      <c r="VAW60" s="53"/>
      <c r="VAX60" s="53"/>
      <c r="VAY60" s="53"/>
      <c r="VAZ60" s="53"/>
      <c r="VBA60" s="53"/>
      <c r="VBB60" s="53"/>
      <c r="VBC60" s="53"/>
      <c r="VBD60" s="53"/>
      <c r="VBE60" s="53"/>
      <c r="VBF60" s="53"/>
      <c r="VBG60" s="53"/>
      <c r="VBH60" s="53"/>
      <c r="VBI60" s="53"/>
      <c r="VBJ60" s="53"/>
      <c r="VBK60" s="53"/>
      <c r="VBL60" s="53"/>
      <c r="VBM60" s="53"/>
      <c r="VBN60" s="53"/>
      <c r="VBO60" s="53"/>
      <c r="VBP60" s="53"/>
      <c r="VBQ60" s="53"/>
      <c r="VBR60" s="53"/>
      <c r="VBS60" s="53"/>
      <c r="VBT60" s="53"/>
      <c r="VBU60" s="53"/>
      <c r="VBV60" s="53"/>
      <c r="VBW60" s="53"/>
      <c r="VBX60" s="53"/>
      <c r="VBY60" s="53"/>
      <c r="VBZ60" s="53"/>
      <c r="VCA60" s="53"/>
      <c r="VCB60" s="53"/>
      <c r="VCC60" s="53"/>
      <c r="VCD60" s="53"/>
      <c r="VCE60" s="53"/>
      <c r="VCF60" s="53"/>
      <c r="VCG60" s="53"/>
      <c r="VCH60" s="53"/>
      <c r="VCI60" s="53"/>
      <c r="VCJ60" s="53"/>
      <c r="VCK60" s="53"/>
      <c r="VCL60" s="53"/>
      <c r="VCM60" s="53"/>
      <c r="VCN60" s="53"/>
      <c r="VCO60" s="53"/>
      <c r="VCP60" s="53"/>
      <c r="VCQ60" s="53"/>
      <c r="VCR60" s="53"/>
      <c r="VCS60" s="53"/>
      <c r="VCT60" s="53"/>
      <c r="VCU60" s="53"/>
      <c r="VCV60" s="53"/>
      <c r="VCW60" s="53"/>
      <c r="VCX60" s="53"/>
      <c r="VCY60" s="53"/>
      <c r="VCZ60" s="53"/>
      <c r="VDA60" s="53"/>
      <c r="VDB60" s="53"/>
      <c r="VDC60" s="53"/>
      <c r="VDD60" s="53"/>
      <c r="VDE60" s="53"/>
      <c r="VDF60" s="53"/>
      <c r="VDG60" s="53"/>
      <c r="VDH60" s="53"/>
      <c r="VDI60" s="53"/>
      <c r="VDJ60" s="53"/>
      <c r="VDK60" s="53"/>
      <c r="VDL60" s="53"/>
      <c r="VDM60" s="53"/>
      <c r="VDN60" s="53"/>
      <c r="VDO60" s="53"/>
      <c r="VDP60" s="53"/>
      <c r="VDQ60" s="53"/>
      <c r="VDR60" s="53"/>
      <c r="VDS60" s="53"/>
      <c r="VDT60" s="53"/>
      <c r="VDU60" s="53"/>
      <c r="VDV60" s="53"/>
      <c r="VDW60" s="53"/>
      <c r="VDX60" s="53"/>
      <c r="VDY60" s="53"/>
      <c r="VDZ60" s="53"/>
      <c r="VEA60" s="53"/>
      <c r="VEB60" s="53"/>
      <c r="VEC60" s="53"/>
      <c r="VED60" s="53"/>
      <c r="VEE60" s="53"/>
      <c r="VEF60" s="53"/>
      <c r="VEG60" s="53"/>
      <c r="VEH60" s="53"/>
      <c r="VEI60" s="53"/>
      <c r="VEJ60" s="53"/>
      <c r="VEK60" s="53"/>
      <c r="VEL60" s="53"/>
      <c r="VEM60" s="53"/>
      <c r="VEN60" s="53"/>
      <c r="VEO60" s="53"/>
      <c r="VEP60" s="53"/>
      <c r="VEQ60" s="53"/>
      <c r="VER60" s="53"/>
      <c r="VES60" s="53"/>
      <c r="VET60" s="53"/>
      <c r="VEU60" s="53"/>
      <c r="VEV60" s="53"/>
      <c r="VEW60" s="53"/>
      <c r="VEX60" s="53"/>
      <c r="VEY60" s="53"/>
      <c r="VEZ60" s="53"/>
      <c r="VFA60" s="53"/>
      <c r="VFB60" s="53"/>
      <c r="VFC60" s="53"/>
      <c r="VFD60" s="53"/>
      <c r="VFE60" s="53"/>
      <c r="VFF60" s="53"/>
      <c r="VFG60" s="53"/>
      <c r="VFH60" s="53"/>
      <c r="VFI60" s="53"/>
      <c r="VFJ60" s="53"/>
      <c r="VFK60" s="53"/>
      <c r="VFL60" s="53"/>
      <c r="VFM60" s="53"/>
      <c r="VFN60" s="53"/>
      <c r="VFO60" s="53"/>
      <c r="VFP60" s="53"/>
      <c r="VFQ60" s="53"/>
      <c r="VFR60" s="53"/>
      <c r="VFS60" s="53"/>
      <c r="VFT60" s="53"/>
      <c r="VFU60" s="53"/>
      <c r="VFV60" s="53"/>
      <c r="VFW60" s="53"/>
      <c r="VFX60" s="53"/>
      <c r="VFY60" s="53"/>
      <c r="VFZ60" s="53"/>
      <c r="VGA60" s="53"/>
      <c r="VGB60" s="53"/>
      <c r="VGC60" s="53"/>
      <c r="VGD60" s="53"/>
      <c r="VGE60" s="53"/>
      <c r="VGF60" s="53"/>
      <c r="VGG60" s="53"/>
      <c r="VGH60" s="53"/>
      <c r="VGI60" s="53"/>
      <c r="VGJ60" s="53"/>
      <c r="VGK60" s="53"/>
      <c r="VGL60" s="53"/>
      <c r="VGM60" s="53"/>
      <c r="VGN60" s="53"/>
      <c r="VGO60" s="53"/>
      <c r="VGP60" s="53"/>
      <c r="VGQ60" s="53"/>
      <c r="VGR60" s="53"/>
      <c r="VGS60" s="53"/>
      <c r="VGT60" s="53"/>
      <c r="VGU60" s="53"/>
      <c r="VGV60" s="53"/>
      <c r="VGW60" s="53"/>
      <c r="VGX60" s="53"/>
      <c r="VGY60" s="53"/>
      <c r="VGZ60" s="53"/>
      <c r="VHA60" s="53"/>
      <c r="VHB60" s="53"/>
      <c r="VHC60" s="53"/>
      <c r="VHD60" s="53"/>
      <c r="VHE60" s="53"/>
      <c r="VHF60" s="53"/>
      <c r="VHG60" s="53"/>
      <c r="VHH60" s="53"/>
      <c r="VHI60" s="53"/>
      <c r="VHJ60" s="53"/>
      <c r="VHK60" s="53"/>
      <c r="VHL60" s="53"/>
      <c r="VHM60" s="53"/>
      <c r="VHN60" s="53"/>
      <c r="VHO60" s="53"/>
      <c r="VHP60" s="53"/>
      <c r="VHQ60" s="53"/>
      <c r="VHR60" s="53"/>
      <c r="VHS60" s="53"/>
      <c r="VHT60" s="53"/>
      <c r="VHU60" s="53"/>
      <c r="VHV60" s="53"/>
      <c r="VHW60" s="53"/>
      <c r="VHX60" s="53"/>
      <c r="VHY60" s="53"/>
      <c r="VHZ60" s="53"/>
      <c r="VIA60" s="53"/>
      <c r="VIB60" s="53"/>
      <c r="VIC60" s="53"/>
      <c r="VID60" s="53"/>
      <c r="VIE60" s="53"/>
      <c r="VIF60" s="53"/>
      <c r="VIG60" s="53"/>
      <c r="VIH60" s="53"/>
      <c r="VII60" s="53"/>
      <c r="VIJ60" s="53"/>
      <c r="VIK60" s="53"/>
      <c r="VIL60" s="53"/>
      <c r="VIM60" s="53"/>
      <c r="VIN60" s="53"/>
      <c r="VIO60" s="53"/>
      <c r="VIP60" s="53"/>
      <c r="VIQ60" s="53"/>
      <c r="VIR60" s="53"/>
      <c r="VIS60" s="53"/>
      <c r="VIT60" s="53"/>
      <c r="VIU60" s="53"/>
      <c r="VIV60" s="53"/>
      <c r="VIW60" s="53"/>
      <c r="VIX60" s="53"/>
      <c r="VIY60" s="53"/>
      <c r="VIZ60" s="53"/>
      <c r="VJA60" s="53"/>
      <c r="VJB60" s="53"/>
      <c r="VJC60" s="53"/>
      <c r="VJD60" s="53"/>
      <c r="VJE60" s="53"/>
      <c r="VJF60" s="53"/>
      <c r="VJG60" s="53"/>
      <c r="VJH60" s="53"/>
      <c r="VJI60" s="53"/>
      <c r="VJJ60" s="53"/>
      <c r="VJK60" s="53"/>
      <c r="VJL60" s="53"/>
      <c r="VJM60" s="53"/>
      <c r="VJN60" s="53"/>
      <c r="VJO60" s="53"/>
      <c r="VJP60" s="53"/>
      <c r="VJQ60" s="53"/>
      <c r="VJR60" s="53"/>
      <c r="VJS60" s="53"/>
      <c r="VJT60" s="53"/>
      <c r="VJU60" s="53"/>
      <c r="VJV60" s="53"/>
      <c r="VJW60" s="53"/>
      <c r="VJX60" s="53"/>
      <c r="VJY60" s="53"/>
      <c r="VJZ60" s="53"/>
      <c r="VKA60" s="53"/>
      <c r="VKB60" s="53"/>
      <c r="VKC60" s="53"/>
      <c r="VKD60" s="53"/>
      <c r="VKE60" s="53"/>
      <c r="VKF60" s="53"/>
      <c r="VKG60" s="53"/>
      <c r="VKH60" s="53"/>
      <c r="VKI60" s="53"/>
      <c r="VKJ60" s="53"/>
      <c r="VKK60" s="53"/>
      <c r="VKL60" s="53"/>
      <c r="VKM60" s="53"/>
      <c r="VKN60" s="53"/>
      <c r="VKO60" s="53"/>
      <c r="VKP60" s="53"/>
      <c r="VKQ60" s="53"/>
      <c r="VKR60" s="53"/>
      <c r="VKS60" s="53"/>
      <c r="VKT60" s="53"/>
      <c r="VKU60" s="53"/>
      <c r="VKV60" s="53"/>
      <c r="VKW60" s="53"/>
      <c r="VKX60" s="53"/>
      <c r="VKY60" s="53"/>
      <c r="VKZ60" s="53"/>
      <c r="VLA60" s="53"/>
      <c r="VLB60" s="53"/>
      <c r="VLC60" s="53"/>
      <c r="VLD60" s="53"/>
      <c r="VLE60" s="53"/>
      <c r="VLF60" s="53"/>
      <c r="VLG60" s="53"/>
      <c r="VLH60" s="53"/>
      <c r="VLI60" s="53"/>
      <c r="VLJ60" s="53"/>
      <c r="VLK60" s="53"/>
      <c r="VLL60" s="53"/>
      <c r="VLM60" s="53"/>
      <c r="VLN60" s="53"/>
      <c r="VLO60" s="53"/>
      <c r="VLP60" s="53"/>
      <c r="VLQ60" s="53"/>
      <c r="VLR60" s="53"/>
      <c r="VLS60" s="53"/>
      <c r="VLT60" s="53"/>
      <c r="VLU60" s="53"/>
      <c r="VLV60" s="53"/>
      <c r="VLW60" s="53"/>
      <c r="VLX60" s="53"/>
      <c r="VLY60" s="53"/>
      <c r="VLZ60" s="53"/>
      <c r="VMA60" s="53"/>
      <c r="VMB60" s="53"/>
      <c r="VMC60" s="53"/>
      <c r="VMD60" s="53"/>
      <c r="VME60" s="53"/>
      <c r="VMF60" s="53"/>
      <c r="VMG60" s="53"/>
      <c r="VMH60" s="53"/>
      <c r="VMI60" s="53"/>
      <c r="VMJ60" s="53"/>
      <c r="VMK60" s="53"/>
      <c r="VML60" s="53"/>
      <c r="VMM60" s="53"/>
      <c r="VMN60" s="53"/>
      <c r="VMO60" s="53"/>
      <c r="VMP60" s="53"/>
      <c r="VMQ60" s="53"/>
      <c r="VMR60" s="53"/>
      <c r="VMS60" s="53"/>
      <c r="VMT60" s="53"/>
      <c r="VMU60" s="53"/>
      <c r="VMV60" s="53"/>
      <c r="VMW60" s="53"/>
      <c r="VMX60" s="53"/>
      <c r="VMY60" s="53"/>
      <c r="VMZ60" s="53"/>
      <c r="VNA60" s="53"/>
      <c r="VNB60" s="53"/>
      <c r="VNC60" s="53"/>
      <c r="VND60" s="53"/>
      <c r="VNE60" s="53"/>
      <c r="VNF60" s="53"/>
      <c r="VNG60" s="53"/>
      <c r="VNH60" s="53"/>
      <c r="VNI60" s="53"/>
      <c r="VNJ60" s="53"/>
      <c r="VNK60" s="53"/>
      <c r="VNL60" s="53"/>
      <c r="VNM60" s="53"/>
      <c r="VNN60" s="53"/>
      <c r="VNO60" s="53"/>
      <c r="VNP60" s="53"/>
      <c r="VNQ60" s="53"/>
      <c r="VNR60" s="53"/>
      <c r="VNS60" s="53"/>
      <c r="VNT60" s="53"/>
      <c r="VNU60" s="53"/>
      <c r="VNV60" s="53"/>
      <c r="VNW60" s="53"/>
      <c r="VNX60" s="53"/>
      <c r="VNY60" s="53"/>
      <c r="VNZ60" s="53"/>
      <c r="VOA60" s="53"/>
      <c r="VOB60" s="53"/>
      <c r="VOC60" s="53"/>
      <c r="VOD60" s="53"/>
      <c r="VOE60" s="53"/>
      <c r="VOF60" s="53"/>
      <c r="VOG60" s="53"/>
      <c r="VOH60" s="53"/>
      <c r="VOI60" s="53"/>
      <c r="VOJ60" s="53"/>
      <c r="VOK60" s="53"/>
      <c r="VOL60" s="53"/>
      <c r="VOM60" s="53"/>
      <c r="VON60" s="53"/>
      <c r="VOO60" s="53"/>
      <c r="VOP60" s="53"/>
      <c r="VOQ60" s="53"/>
      <c r="VOR60" s="53"/>
      <c r="VOS60" s="53"/>
      <c r="VOT60" s="53"/>
      <c r="VOU60" s="53"/>
      <c r="VOV60" s="53"/>
      <c r="VOW60" s="53"/>
      <c r="VOX60" s="53"/>
      <c r="VOY60" s="53"/>
      <c r="VOZ60" s="53"/>
      <c r="VPA60" s="53"/>
      <c r="VPB60" s="53"/>
      <c r="VPC60" s="53"/>
      <c r="VPD60" s="53"/>
      <c r="VPE60" s="53"/>
      <c r="VPF60" s="53"/>
      <c r="VPG60" s="53"/>
      <c r="VPH60" s="53"/>
      <c r="VPI60" s="53"/>
      <c r="VPJ60" s="53"/>
      <c r="VPK60" s="53"/>
      <c r="VPL60" s="53"/>
      <c r="VPM60" s="53"/>
      <c r="VPN60" s="53"/>
      <c r="VPO60" s="53"/>
      <c r="VPP60" s="53"/>
      <c r="VPQ60" s="53"/>
      <c r="VPR60" s="53"/>
      <c r="VPS60" s="53"/>
      <c r="VPT60" s="53"/>
      <c r="VPU60" s="53"/>
      <c r="VPV60" s="53"/>
      <c r="VPW60" s="53"/>
      <c r="VPX60" s="53"/>
      <c r="VPY60" s="53"/>
      <c r="VPZ60" s="53"/>
      <c r="VQA60" s="53"/>
      <c r="VQB60" s="53"/>
      <c r="VQC60" s="53"/>
      <c r="VQD60" s="53"/>
      <c r="VQE60" s="53"/>
      <c r="VQF60" s="53"/>
      <c r="VQG60" s="53"/>
      <c r="VQH60" s="53"/>
      <c r="VQI60" s="53"/>
      <c r="VQJ60" s="53"/>
      <c r="VQK60" s="53"/>
      <c r="VQL60" s="53"/>
      <c r="VQM60" s="53"/>
      <c r="VQN60" s="53"/>
      <c r="VQO60" s="53"/>
      <c r="VQP60" s="53"/>
      <c r="VQQ60" s="53"/>
      <c r="VQR60" s="53"/>
      <c r="VQS60" s="53"/>
      <c r="VQT60" s="53"/>
      <c r="VQU60" s="53"/>
      <c r="VQV60" s="53"/>
      <c r="VQW60" s="53"/>
      <c r="VQX60" s="53"/>
      <c r="VQY60" s="53"/>
      <c r="VQZ60" s="53"/>
      <c r="VRA60" s="53"/>
      <c r="VRB60" s="53"/>
      <c r="VRC60" s="53"/>
      <c r="VRD60" s="53"/>
      <c r="VRE60" s="53"/>
      <c r="VRF60" s="53"/>
      <c r="VRG60" s="53"/>
      <c r="VRH60" s="53"/>
      <c r="VRI60" s="53"/>
      <c r="VRJ60" s="53"/>
      <c r="VRK60" s="53"/>
      <c r="VRL60" s="53"/>
      <c r="VRM60" s="53"/>
      <c r="VRN60" s="53"/>
      <c r="VRO60" s="53"/>
      <c r="VRP60" s="53"/>
      <c r="VRQ60" s="53"/>
      <c r="VRR60" s="53"/>
      <c r="VRS60" s="53"/>
      <c r="VRT60" s="53"/>
      <c r="VRU60" s="53"/>
      <c r="VRV60" s="53"/>
      <c r="VRW60" s="53"/>
      <c r="VRX60" s="53"/>
      <c r="VRY60" s="53"/>
      <c r="VRZ60" s="53"/>
      <c r="VSA60" s="53"/>
      <c r="VSB60" s="53"/>
      <c r="VSC60" s="53"/>
      <c r="VSD60" s="53"/>
      <c r="VSE60" s="53"/>
      <c r="VSF60" s="53"/>
      <c r="VSG60" s="53"/>
      <c r="VSH60" s="53"/>
      <c r="VSI60" s="53"/>
      <c r="VSJ60" s="53"/>
      <c r="VSK60" s="53"/>
      <c r="VSL60" s="53"/>
      <c r="VSM60" s="53"/>
      <c r="VSN60" s="53"/>
      <c r="VSO60" s="53"/>
      <c r="VSP60" s="53"/>
      <c r="VSQ60" s="53"/>
      <c r="VSR60" s="53"/>
      <c r="VSS60" s="53"/>
      <c r="VST60" s="53"/>
      <c r="VSU60" s="53"/>
      <c r="VSV60" s="53"/>
      <c r="VSW60" s="53"/>
      <c r="VSX60" s="53"/>
      <c r="VSY60" s="53"/>
      <c r="VSZ60" s="53"/>
      <c r="VTA60" s="53"/>
      <c r="VTB60" s="53"/>
      <c r="VTC60" s="53"/>
      <c r="VTD60" s="53"/>
      <c r="VTE60" s="53"/>
      <c r="VTF60" s="53"/>
      <c r="VTG60" s="53"/>
      <c r="VTH60" s="53"/>
      <c r="VTI60" s="53"/>
      <c r="VTJ60" s="53"/>
      <c r="VTK60" s="53"/>
      <c r="VTL60" s="53"/>
      <c r="VTM60" s="53"/>
      <c r="VTN60" s="53"/>
      <c r="VTO60" s="53"/>
      <c r="VTP60" s="53"/>
      <c r="VTQ60" s="53"/>
      <c r="VTR60" s="53"/>
      <c r="VTS60" s="53"/>
      <c r="VTT60" s="53"/>
      <c r="VTU60" s="53"/>
      <c r="VTV60" s="53"/>
      <c r="VTW60" s="53"/>
      <c r="VTX60" s="53"/>
      <c r="VTY60" s="53"/>
      <c r="VTZ60" s="53"/>
      <c r="VUA60" s="53"/>
      <c r="VUB60" s="53"/>
      <c r="VUC60" s="53"/>
      <c r="VUD60" s="53"/>
      <c r="VUE60" s="53"/>
      <c r="VUF60" s="53"/>
      <c r="VUG60" s="53"/>
      <c r="VUH60" s="53"/>
      <c r="VUI60" s="53"/>
      <c r="VUJ60" s="53"/>
      <c r="VUK60" s="53"/>
      <c r="VUL60" s="53"/>
      <c r="VUM60" s="53"/>
      <c r="VUN60" s="53"/>
      <c r="VUO60" s="53"/>
      <c r="VUP60" s="53"/>
      <c r="VUQ60" s="53"/>
      <c r="VUR60" s="53"/>
      <c r="VUS60" s="53"/>
      <c r="VUT60" s="53"/>
      <c r="VUU60" s="53"/>
      <c r="VUV60" s="53"/>
      <c r="VUW60" s="53"/>
      <c r="VUX60" s="53"/>
      <c r="VUY60" s="53"/>
      <c r="VUZ60" s="53"/>
      <c r="VVA60" s="53"/>
      <c r="VVB60" s="53"/>
      <c r="VVC60" s="53"/>
      <c r="VVD60" s="53"/>
      <c r="VVE60" s="53"/>
      <c r="VVF60" s="53"/>
      <c r="VVG60" s="53"/>
      <c r="VVH60" s="53"/>
      <c r="VVI60" s="53"/>
      <c r="VVJ60" s="53"/>
      <c r="VVK60" s="53"/>
      <c r="VVL60" s="53"/>
      <c r="VVM60" s="53"/>
      <c r="VVN60" s="53"/>
      <c r="VVO60" s="53"/>
      <c r="VVP60" s="53"/>
      <c r="VVQ60" s="53"/>
      <c r="VVR60" s="53"/>
      <c r="VVS60" s="53"/>
      <c r="VVT60" s="53"/>
      <c r="VVU60" s="53"/>
      <c r="VVV60" s="53"/>
      <c r="VVW60" s="53"/>
      <c r="VVX60" s="53"/>
      <c r="VVY60" s="53"/>
      <c r="VVZ60" s="53"/>
      <c r="VWA60" s="53"/>
      <c r="VWB60" s="53"/>
      <c r="VWC60" s="53"/>
      <c r="VWD60" s="53"/>
      <c r="VWE60" s="53"/>
      <c r="VWF60" s="53"/>
      <c r="VWG60" s="53"/>
      <c r="VWH60" s="53"/>
      <c r="VWI60" s="53"/>
      <c r="VWJ60" s="53"/>
      <c r="VWK60" s="53"/>
      <c r="VWL60" s="53"/>
      <c r="VWM60" s="53"/>
      <c r="VWN60" s="53"/>
      <c r="VWO60" s="53"/>
      <c r="VWP60" s="53"/>
      <c r="VWQ60" s="53"/>
      <c r="VWR60" s="53"/>
      <c r="VWS60" s="53"/>
      <c r="VWT60" s="53"/>
      <c r="VWU60" s="53"/>
      <c r="VWV60" s="53"/>
      <c r="VWW60" s="53"/>
      <c r="VWX60" s="53"/>
      <c r="VWY60" s="53"/>
      <c r="VWZ60" s="53"/>
      <c r="VXA60" s="53"/>
      <c r="VXB60" s="53"/>
      <c r="VXC60" s="53"/>
      <c r="VXD60" s="53"/>
      <c r="VXE60" s="53"/>
      <c r="VXF60" s="53"/>
      <c r="VXG60" s="53"/>
      <c r="VXH60" s="53"/>
      <c r="VXI60" s="53"/>
      <c r="VXJ60" s="53"/>
      <c r="VXK60" s="53"/>
      <c r="VXL60" s="53"/>
      <c r="VXM60" s="53"/>
      <c r="VXN60" s="53"/>
      <c r="VXO60" s="53"/>
      <c r="VXP60" s="53"/>
      <c r="VXQ60" s="53"/>
      <c r="VXR60" s="53"/>
      <c r="VXS60" s="53"/>
      <c r="VXT60" s="53"/>
      <c r="VXU60" s="53"/>
      <c r="VXV60" s="53"/>
      <c r="VXW60" s="53"/>
      <c r="VXX60" s="53"/>
      <c r="VXY60" s="53"/>
      <c r="VXZ60" s="53"/>
      <c r="VYA60" s="53"/>
      <c r="VYB60" s="53"/>
      <c r="VYC60" s="53"/>
      <c r="VYD60" s="53"/>
      <c r="VYE60" s="53"/>
      <c r="VYF60" s="53"/>
      <c r="VYG60" s="53"/>
      <c r="VYH60" s="53"/>
      <c r="VYI60" s="53"/>
      <c r="VYJ60" s="53"/>
      <c r="VYK60" s="53"/>
      <c r="VYL60" s="53"/>
      <c r="VYM60" s="53"/>
      <c r="VYN60" s="53"/>
      <c r="VYO60" s="53"/>
      <c r="VYP60" s="53"/>
      <c r="VYQ60" s="53"/>
      <c r="VYR60" s="53"/>
      <c r="VYS60" s="53"/>
      <c r="VYT60" s="53"/>
      <c r="VYU60" s="53"/>
      <c r="VYV60" s="53"/>
      <c r="VYW60" s="53"/>
      <c r="VYX60" s="53"/>
      <c r="VYY60" s="53"/>
      <c r="VYZ60" s="53"/>
      <c r="VZA60" s="53"/>
      <c r="VZB60" s="53"/>
      <c r="VZC60" s="53"/>
      <c r="VZD60" s="53"/>
      <c r="VZE60" s="53"/>
      <c r="VZF60" s="53"/>
      <c r="VZG60" s="53"/>
      <c r="VZH60" s="53"/>
      <c r="VZI60" s="53"/>
      <c r="VZJ60" s="53"/>
      <c r="VZK60" s="53"/>
      <c r="VZL60" s="53"/>
      <c r="VZM60" s="53"/>
      <c r="VZN60" s="53"/>
      <c r="VZO60" s="53"/>
      <c r="VZP60" s="53"/>
      <c r="VZQ60" s="53"/>
      <c r="VZR60" s="53"/>
      <c r="VZS60" s="53"/>
      <c r="VZT60" s="53"/>
      <c r="VZU60" s="53"/>
      <c r="VZV60" s="53"/>
      <c r="VZW60" s="53"/>
      <c r="VZX60" s="53"/>
      <c r="VZY60" s="53"/>
      <c r="VZZ60" s="53"/>
      <c r="WAA60" s="53"/>
      <c r="WAB60" s="53"/>
      <c r="WAC60" s="53"/>
      <c r="WAD60" s="53"/>
      <c r="WAE60" s="53"/>
      <c r="WAF60" s="53"/>
      <c r="WAG60" s="53"/>
      <c r="WAH60" s="53"/>
      <c r="WAI60" s="53"/>
      <c r="WAJ60" s="53"/>
      <c r="WAK60" s="53"/>
      <c r="WAL60" s="53"/>
      <c r="WAM60" s="53"/>
      <c r="WAN60" s="53"/>
      <c r="WAO60" s="53"/>
      <c r="WAP60" s="53"/>
      <c r="WAQ60" s="53"/>
      <c r="WAR60" s="53"/>
      <c r="WAS60" s="53"/>
      <c r="WAT60" s="53"/>
      <c r="WAU60" s="53"/>
      <c r="WAV60" s="53"/>
      <c r="WAW60" s="53"/>
      <c r="WAX60" s="53"/>
      <c r="WAY60" s="53"/>
      <c r="WAZ60" s="53"/>
      <c r="WBA60" s="53"/>
      <c r="WBB60" s="53"/>
      <c r="WBC60" s="53"/>
      <c r="WBD60" s="53"/>
      <c r="WBE60" s="53"/>
      <c r="WBF60" s="53"/>
      <c r="WBG60" s="53"/>
      <c r="WBH60" s="53"/>
      <c r="WBI60" s="53"/>
      <c r="WBJ60" s="53"/>
      <c r="WBK60" s="53"/>
      <c r="WBL60" s="53"/>
      <c r="WBM60" s="53"/>
      <c r="WBN60" s="53"/>
      <c r="WBO60" s="53"/>
      <c r="WBP60" s="53"/>
      <c r="WBQ60" s="53"/>
      <c r="WBR60" s="53"/>
      <c r="WBS60" s="53"/>
      <c r="WBT60" s="53"/>
      <c r="WBU60" s="53"/>
      <c r="WBV60" s="53"/>
      <c r="WBW60" s="53"/>
      <c r="WBX60" s="53"/>
      <c r="WBY60" s="53"/>
      <c r="WBZ60" s="53"/>
      <c r="WCA60" s="53"/>
      <c r="WCB60" s="53"/>
      <c r="WCC60" s="53"/>
      <c r="WCD60" s="53"/>
      <c r="WCE60" s="53"/>
      <c r="WCF60" s="53"/>
      <c r="WCG60" s="53"/>
      <c r="WCH60" s="53"/>
      <c r="WCI60" s="53"/>
      <c r="WCJ60" s="53"/>
      <c r="WCK60" s="53"/>
      <c r="WCL60" s="53"/>
      <c r="WCM60" s="53"/>
      <c r="WCN60" s="53"/>
      <c r="WCO60" s="53"/>
      <c r="WCP60" s="53"/>
      <c r="WCQ60" s="53"/>
      <c r="WCR60" s="53"/>
      <c r="WCS60" s="53"/>
      <c r="WCT60" s="53"/>
      <c r="WCU60" s="53"/>
      <c r="WCV60" s="53"/>
      <c r="WCW60" s="53"/>
      <c r="WCX60" s="53"/>
      <c r="WCY60" s="53"/>
      <c r="WCZ60" s="53"/>
      <c r="WDA60" s="53"/>
      <c r="WDB60" s="53"/>
      <c r="WDC60" s="53"/>
      <c r="WDD60" s="53"/>
      <c r="WDE60" s="53"/>
      <c r="WDF60" s="53"/>
      <c r="WDG60" s="53"/>
      <c r="WDH60" s="53"/>
      <c r="WDI60" s="53"/>
      <c r="WDJ60" s="53"/>
      <c r="WDK60" s="53"/>
      <c r="WDL60" s="53"/>
      <c r="WDM60" s="53"/>
      <c r="WDN60" s="53"/>
      <c r="WDO60" s="53"/>
      <c r="WDP60" s="53"/>
      <c r="WDQ60" s="53"/>
      <c r="WDR60" s="53"/>
      <c r="WDS60" s="53"/>
      <c r="WDT60" s="53"/>
      <c r="WDU60" s="53"/>
      <c r="WDV60" s="53"/>
      <c r="WDW60" s="53"/>
      <c r="WDX60" s="53"/>
      <c r="WDY60" s="53"/>
      <c r="WDZ60" s="53"/>
      <c r="WEA60" s="53"/>
      <c r="WEB60" s="53"/>
      <c r="WEC60" s="53"/>
      <c r="WED60" s="53"/>
      <c r="WEE60" s="53"/>
      <c r="WEF60" s="53"/>
      <c r="WEG60" s="53"/>
      <c r="WEH60" s="53"/>
      <c r="WEI60" s="53"/>
      <c r="WEJ60" s="53"/>
      <c r="WEK60" s="53"/>
      <c r="WEL60" s="53"/>
      <c r="WEM60" s="53"/>
      <c r="WEN60" s="53"/>
      <c r="WEO60" s="53"/>
      <c r="WEP60" s="53"/>
      <c r="WEQ60" s="53"/>
      <c r="WER60" s="53"/>
      <c r="WES60" s="53"/>
      <c r="WET60" s="53"/>
      <c r="WEU60" s="53"/>
      <c r="WEV60" s="53"/>
      <c r="WEW60" s="53"/>
      <c r="WEX60" s="53"/>
      <c r="WEY60" s="53"/>
      <c r="WEZ60" s="53"/>
      <c r="WFA60" s="53"/>
      <c r="WFB60" s="53"/>
      <c r="WFC60" s="53"/>
      <c r="WFD60" s="53"/>
      <c r="WFE60" s="53"/>
      <c r="WFF60" s="53"/>
      <c r="WFG60" s="53"/>
      <c r="WFH60" s="53"/>
      <c r="WFI60" s="53"/>
      <c r="WFJ60" s="53"/>
      <c r="WFK60" s="53"/>
      <c r="WFL60" s="53"/>
      <c r="WFM60" s="53"/>
      <c r="WFN60" s="53"/>
      <c r="WFO60" s="53"/>
      <c r="WFP60" s="53"/>
      <c r="WFQ60" s="53"/>
      <c r="WFR60" s="53"/>
      <c r="WFS60" s="53"/>
      <c r="WFT60" s="53"/>
      <c r="WFU60" s="53"/>
      <c r="WFV60" s="53"/>
      <c r="WFW60" s="53"/>
      <c r="WFX60" s="53"/>
      <c r="WFY60" s="53"/>
      <c r="WFZ60" s="53"/>
      <c r="WGA60" s="53"/>
      <c r="WGB60" s="53"/>
      <c r="WGC60" s="53"/>
      <c r="WGD60" s="53"/>
      <c r="WGE60" s="53"/>
      <c r="WGF60" s="53"/>
      <c r="WGG60" s="53"/>
      <c r="WGH60" s="53"/>
      <c r="WGI60" s="53"/>
      <c r="WGJ60" s="53"/>
      <c r="WGK60" s="53"/>
      <c r="WGL60" s="53"/>
      <c r="WGM60" s="53"/>
      <c r="WGN60" s="53"/>
      <c r="WGO60" s="53"/>
      <c r="WGP60" s="53"/>
      <c r="WGQ60" s="53"/>
      <c r="WGR60" s="53"/>
      <c r="WGS60" s="53"/>
      <c r="WGT60" s="53"/>
      <c r="WGU60" s="53"/>
      <c r="WGV60" s="53"/>
      <c r="WGW60" s="53"/>
      <c r="WGX60" s="53"/>
      <c r="WGY60" s="53"/>
      <c r="WGZ60" s="53"/>
      <c r="WHA60" s="53"/>
      <c r="WHB60" s="53"/>
      <c r="WHC60" s="53"/>
      <c r="WHD60" s="53"/>
      <c r="WHE60" s="53"/>
      <c r="WHF60" s="53"/>
      <c r="WHG60" s="53"/>
      <c r="WHH60" s="53"/>
      <c r="WHI60" s="53"/>
      <c r="WHJ60" s="53"/>
      <c r="WHK60" s="53"/>
      <c r="WHL60" s="53"/>
      <c r="WHM60" s="53"/>
      <c r="WHN60" s="53"/>
      <c r="WHO60" s="53"/>
      <c r="WHP60" s="53"/>
      <c r="WHQ60" s="53"/>
      <c r="WHR60" s="53"/>
      <c r="WHS60" s="53"/>
      <c r="WHT60" s="53"/>
      <c r="WHU60" s="53"/>
      <c r="WHV60" s="53"/>
      <c r="WHW60" s="53"/>
      <c r="WHX60" s="53"/>
      <c r="WHY60" s="53"/>
      <c r="WHZ60" s="53"/>
      <c r="WIA60" s="53"/>
      <c r="WIB60" s="53"/>
      <c r="WIC60" s="53"/>
      <c r="WID60" s="53"/>
      <c r="WIE60" s="53"/>
      <c r="WIF60" s="53"/>
      <c r="WIG60" s="53"/>
      <c r="WIH60" s="53"/>
      <c r="WII60" s="53"/>
      <c r="WIJ60" s="53"/>
      <c r="WIK60" s="53"/>
      <c r="WIL60" s="53"/>
      <c r="WIM60" s="53"/>
      <c r="WIN60" s="53"/>
      <c r="WIO60" s="53"/>
      <c r="WIP60" s="53"/>
      <c r="WIQ60" s="53"/>
      <c r="WIR60" s="53"/>
      <c r="WIS60" s="53"/>
      <c r="WIT60" s="53"/>
      <c r="WIU60" s="53"/>
      <c r="WIV60" s="53"/>
      <c r="WIW60" s="53"/>
      <c r="WIX60" s="53"/>
      <c r="WIY60" s="53"/>
      <c r="WIZ60" s="53"/>
      <c r="WJA60" s="53"/>
      <c r="WJB60" s="53"/>
      <c r="WJC60" s="53"/>
      <c r="WJD60" s="53"/>
      <c r="WJE60" s="53"/>
      <c r="WJF60" s="53"/>
      <c r="WJG60" s="53"/>
      <c r="WJH60" s="53"/>
      <c r="WJI60" s="53"/>
      <c r="WJJ60" s="53"/>
      <c r="WJK60" s="53"/>
      <c r="WJL60" s="53"/>
      <c r="WJM60" s="53"/>
      <c r="WJN60" s="53"/>
      <c r="WJO60" s="53"/>
      <c r="WJP60" s="53"/>
      <c r="WJQ60" s="53"/>
      <c r="WJR60" s="53"/>
      <c r="WJS60" s="53"/>
      <c r="WJT60" s="53"/>
      <c r="WJU60" s="53"/>
      <c r="WJV60" s="53"/>
      <c r="WJW60" s="53"/>
      <c r="WJX60" s="53"/>
      <c r="WJY60" s="53"/>
      <c r="WJZ60" s="53"/>
      <c r="WKA60" s="53"/>
      <c r="WKB60" s="53"/>
      <c r="WKC60" s="53"/>
      <c r="WKD60" s="53"/>
      <c r="WKE60" s="53"/>
      <c r="WKF60" s="53"/>
      <c r="WKG60" s="53"/>
      <c r="WKH60" s="53"/>
      <c r="WKI60" s="53"/>
      <c r="WKJ60" s="53"/>
      <c r="WKK60" s="53"/>
      <c r="WKL60" s="53"/>
      <c r="WKM60" s="53"/>
      <c r="WKN60" s="53"/>
      <c r="WKO60" s="53"/>
      <c r="WKP60" s="53"/>
      <c r="WKQ60" s="53"/>
      <c r="WKR60" s="53"/>
      <c r="WKS60" s="53"/>
      <c r="WKT60" s="53"/>
      <c r="WKU60" s="53"/>
      <c r="WKV60" s="53"/>
      <c r="WKW60" s="53"/>
      <c r="WKX60" s="53"/>
      <c r="WKY60" s="53"/>
      <c r="WKZ60" s="53"/>
      <c r="WLA60" s="53"/>
      <c r="WLB60" s="53"/>
      <c r="WLC60" s="53"/>
      <c r="WLD60" s="53"/>
      <c r="WLE60" s="53"/>
      <c r="WLF60" s="53"/>
      <c r="WLG60" s="53"/>
      <c r="WLH60" s="53"/>
      <c r="WLI60" s="53"/>
      <c r="WLJ60" s="53"/>
      <c r="WLK60" s="53"/>
      <c r="WLL60" s="53"/>
      <c r="WLM60" s="53"/>
      <c r="WLN60" s="53"/>
      <c r="WLO60" s="53"/>
      <c r="WLP60" s="53"/>
      <c r="WLQ60" s="53"/>
      <c r="WLR60" s="53"/>
      <c r="WLS60" s="53"/>
      <c r="WLT60" s="53"/>
      <c r="WLU60" s="53"/>
      <c r="WLV60" s="53"/>
      <c r="WLW60" s="53"/>
      <c r="WLX60" s="53"/>
      <c r="WLY60" s="53"/>
      <c r="WLZ60" s="53"/>
      <c r="WMA60" s="53"/>
      <c r="WMB60" s="53"/>
      <c r="WMC60" s="53"/>
      <c r="WMD60" s="53"/>
      <c r="WME60" s="53"/>
      <c r="WMF60" s="53"/>
      <c r="WMG60" s="53"/>
      <c r="WMH60" s="53"/>
      <c r="WMI60" s="53"/>
      <c r="WMJ60" s="53"/>
      <c r="WMK60" s="53"/>
      <c r="WML60" s="53"/>
      <c r="WMM60" s="53"/>
      <c r="WMN60" s="53"/>
      <c r="WMO60" s="53"/>
      <c r="WMP60" s="53"/>
      <c r="WMQ60" s="53"/>
      <c r="WMR60" s="53"/>
      <c r="WMS60" s="53"/>
      <c r="WMT60" s="53"/>
      <c r="WMU60" s="53"/>
      <c r="WMV60" s="53"/>
      <c r="WMW60" s="53"/>
      <c r="WMX60" s="53"/>
      <c r="WMY60" s="53"/>
      <c r="WMZ60" s="53"/>
      <c r="WNA60" s="53"/>
      <c r="WNB60" s="53"/>
      <c r="WNC60" s="53"/>
      <c r="WND60" s="53"/>
      <c r="WNE60" s="53"/>
      <c r="WNF60" s="53"/>
      <c r="WNG60" s="53"/>
      <c r="WNH60" s="53"/>
      <c r="WNI60" s="53"/>
      <c r="WNJ60" s="53"/>
      <c r="WNK60" s="53"/>
      <c r="WNL60" s="53"/>
      <c r="WNM60" s="53"/>
      <c r="WNN60" s="53"/>
      <c r="WNO60" s="53"/>
      <c r="WNP60" s="53"/>
      <c r="WNQ60" s="53"/>
      <c r="WNR60" s="53"/>
      <c r="WNS60" s="53"/>
      <c r="WNT60" s="53"/>
      <c r="WNU60" s="53"/>
      <c r="WNV60" s="53"/>
      <c r="WNW60" s="53"/>
      <c r="WNX60" s="53"/>
      <c r="WNY60" s="53"/>
      <c r="WNZ60" s="53"/>
      <c r="WOA60" s="53"/>
      <c r="WOB60" s="53"/>
      <c r="WOC60" s="53"/>
      <c r="WOD60" s="53"/>
      <c r="WOE60" s="53"/>
      <c r="WOF60" s="53"/>
      <c r="WOG60" s="53"/>
      <c r="WOH60" s="53"/>
      <c r="WOI60" s="53"/>
      <c r="WOJ60" s="53"/>
      <c r="WOK60" s="53"/>
      <c r="WOL60" s="53"/>
      <c r="WOM60" s="53"/>
      <c r="WON60" s="53"/>
      <c r="WOO60" s="53"/>
      <c r="WOP60" s="53"/>
      <c r="WOQ60" s="53"/>
      <c r="WOR60" s="53"/>
      <c r="WOS60" s="53"/>
      <c r="WOT60" s="53"/>
      <c r="WOU60" s="53"/>
      <c r="WOV60" s="53"/>
      <c r="WOW60" s="53"/>
      <c r="WOX60" s="53"/>
      <c r="WOY60" s="53"/>
      <c r="WOZ60" s="53"/>
      <c r="WPA60" s="53"/>
      <c r="WPB60" s="53"/>
      <c r="WPC60" s="53"/>
      <c r="WPD60" s="53"/>
      <c r="WPE60" s="53"/>
      <c r="WPF60" s="53"/>
      <c r="WPG60" s="53"/>
      <c r="WPH60" s="53"/>
      <c r="WPI60" s="53"/>
      <c r="WPJ60" s="53"/>
      <c r="WPK60" s="53"/>
      <c r="WPL60" s="53"/>
      <c r="WPM60" s="53"/>
      <c r="WPN60" s="53"/>
      <c r="WPO60" s="53"/>
      <c r="WPP60" s="53"/>
      <c r="WPQ60" s="53"/>
      <c r="WPR60" s="53"/>
      <c r="WPS60" s="53"/>
      <c r="WPT60" s="53"/>
      <c r="WPU60" s="53"/>
      <c r="WPV60" s="53"/>
      <c r="WPW60" s="53"/>
      <c r="WPX60" s="53"/>
      <c r="WPY60" s="53"/>
      <c r="WPZ60" s="53"/>
      <c r="WQA60" s="53"/>
      <c r="WQB60" s="53"/>
      <c r="WQC60" s="53"/>
      <c r="WQD60" s="53"/>
      <c r="WQE60" s="53"/>
      <c r="WQF60" s="53"/>
      <c r="WQG60" s="53"/>
      <c r="WQH60" s="53"/>
      <c r="WQI60" s="53"/>
      <c r="WQJ60" s="53"/>
      <c r="WQK60" s="53"/>
      <c r="WQL60" s="53"/>
      <c r="WQM60" s="53"/>
      <c r="WQN60" s="53"/>
      <c r="WQO60" s="53"/>
      <c r="WQP60" s="53"/>
      <c r="WQQ60" s="53"/>
      <c r="WQR60" s="53"/>
      <c r="WQS60" s="53"/>
      <c r="WQT60" s="53"/>
      <c r="WQU60" s="53"/>
      <c r="WQV60" s="53"/>
      <c r="WQW60" s="53"/>
      <c r="WQX60" s="53"/>
      <c r="WQY60" s="53"/>
      <c r="WQZ60" s="53"/>
      <c r="WRA60" s="53"/>
      <c r="WRB60" s="53"/>
      <c r="WRC60" s="53"/>
      <c r="WRD60" s="53"/>
      <c r="WRE60" s="53"/>
      <c r="WRF60" s="53"/>
      <c r="WRG60" s="53"/>
      <c r="WRH60" s="53"/>
      <c r="WRI60" s="53"/>
      <c r="WRJ60" s="53"/>
      <c r="WRK60" s="53"/>
      <c r="WRL60" s="53"/>
      <c r="WRM60" s="53"/>
      <c r="WRN60" s="53"/>
      <c r="WRO60" s="53"/>
      <c r="WRP60" s="53"/>
      <c r="WRQ60" s="53"/>
      <c r="WRR60" s="53"/>
      <c r="WRS60" s="53"/>
      <c r="WRT60" s="53"/>
      <c r="WRU60" s="53"/>
      <c r="WRV60" s="53"/>
      <c r="WRW60" s="53"/>
      <c r="WRX60" s="53"/>
      <c r="WRY60" s="53"/>
      <c r="WRZ60" s="53"/>
      <c r="WSA60" s="53"/>
      <c r="WSB60" s="53"/>
      <c r="WSC60" s="53"/>
      <c r="WSD60" s="53"/>
      <c r="WSE60" s="53"/>
      <c r="WSF60" s="53"/>
      <c r="WSG60" s="53"/>
      <c r="WSH60" s="53"/>
      <c r="WSI60" s="53"/>
      <c r="WSJ60" s="53"/>
      <c r="WSK60" s="53"/>
      <c r="WSL60" s="53"/>
      <c r="WSM60" s="53"/>
      <c r="WSN60" s="53"/>
      <c r="WSO60" s="53"/>
      <c r="WSP60" s="53"/>
      <c r="WSQ60" s="53"/>
      <c r="WSR60" s="53"/>
      <c r="WSS60" s="53"/>
      <c r="WST60" s="53"/>
      <c r="WSU60" s="53"/>
      <c r="WSV60" s="53"/>
      <c r="WSW60" s="53"/>
      <c r="WSX60" s="53"/>
      <c r="WSY60" s="53"/>
      <c r="WSZ60" s="53"/>
      <c r="WTA60" s="53"/>
      <c r="WTB60" s="53"/>
      <c r="WTC60" s="53"/>
      <c r="WTD60" s="53"/>
      <c r="WTE60" s="53"/>
      <c r="WTF60" s="53"/>
      <c r="WTG60" s="53"/>
      <c r="WTH60" s="53"/>
      <c r="WTI60" s="53"/>
      <c r="WTJ60" s="53"/>
      <c r="WTK60" s="53"/>
      <c r="WTL60" s="53"/>
      <c r="WTM60" s="53"/>
      <c r="WTN60" s="53"/>
      <c r="WTO60" s="53"/>
      <c r="WTP60" s="53"/>
      <c r="WTQ60" s="53"/>
      <c r="WTR60" s="53"/>
      <c r="WTS60" s="53"/>
      <c r="WTT60" s="53"/>
      <c r="WTU60" s="53"/>
      <c r="WTV60" s="53"/>
      <c r="WTW60" s="53"/>
      <c r="WTX60" s="53"/>
      <c r="WTY60" s="53"/>
      <c r="WTZ60" s="53"/>
      <c r="WUA60" s="53"/>
      <c r="WUB60" s="53"/>
      <c r="WUC60" s="53"/>
      <c r="WUD60" s="53"/>
      <c r="WUE60" s="53"/>
      <c r="WUF60" s="53"/>
      <c r="WUG60" s="53"/>
      <c r="WUH60" s="53"/>
      <c r="WUI60" s="53"/>
      <c r="WUJ60" s="53"/>
      <c r="WUK60" s="53"/>
      <c r="WUL60" s="53"/>
      <c r="WUM60" s="53"/>
      <c r="WUN60" s="53"/>
      <c r="WUO60" s="53"/>
      <c r="WUP60" s="53"/>
      <c r="WUQ60" s="53"/>
      <c r="WUR60" s="53"/>
      <c r="WUS60" s="53"/>
      <c r="WUT60" s="53"/>
      <c r="WUU60" s="53"/>
      <c r="WUV60" s="53"/>
      <c r="WUW60" s="53"/>
      <c r="WUX60" s="53"/>
      <c r="WUY60" s="53"/>
      <c r="WUZ60" s="53"/>
      <c r="WVA60" s="53"/>
      <c r="WVB60" s="53"/>
      <c r="WVC60" s="53"/>
      <c r="WVD60" s="53"/>
      <c r="WVE60" s="53"/>
      <c r="WVF60" s="53"/>
      <c r="WVG60" s="53"/>
      <c r="WVH60" s="53"/>
      <c r="WVI60" s="53"/>
      <c r="WVJ60" s="53"/>
      <c r="WVK60" s="53"/>
      <c r="WVL60" s="53"/>
      <c r="WVM60" s="53"/>
      <c r="WVN60" s="53"/>
      <c r="WVO60" s="53"/>
      <c r="WVP60" s="53"/>
      <c r="WVQ60" s="53"/>
      <c r="WVR60" s="53"/>
      <c r="WVS60" s="53"/>
      <c r="WVT60" s="53"/>
      <c r="WVU60" s="53"/>
      <c r="WVV60" s="53"/>
      <c r="WVW60" s="53"/>
      <c r="WVX60" s="53"/>
      <c r="WVY60" s="53"/>
      <c r="WVZ60" s="53"/>
      <c r="WWA60" s="53"/>
      <c r="WWB60" s="53"/>
      <c r="WWC60" s="53"/>
      <c r="WWD60" s="53"/>
      <c r="WWE60" s="53"/>
      <c r="WWF60" s="53"/>
      <c r="WWG60" s="53"/>
      <c r="WWH60" s="53"/>
      <c r="WWI60" s="53"/>
      <c r="WWJ60" s="53"/>
      <c r="WWK60" s="53"/>
      <c r="WWL60" s="53"/>
      <c r="WWM60" s="53"/>
      <c r="WWN60" s="53"/>
      <c r="WWO60" s="53"/>
      <c r="WWP60" s="53"/>
      <c r="WWQ60" s="53"/>
      <c r="WWR60" s="53"/>
      <c r="WWS60" s="53"/>
      <c r="WWT60" s="53"/>
      <c r="WWU60" s="53"/>
      <c r="WWV60" s="53"/>
      <c r="WWW60" s="53"/>
      <c r="WWX60" s="53"/>
      <c r="WWY60" s="53"/>
      <c r="WWZ60" s="53"/>
      <c r="WXA60" s="53"/>
      <c r="WXB60" s="53"/>
      <c r="WXC60" s="53"/>
      <c r="WXD60" s="53"/>
      <c r="WXE60" s="53"/>
      <c r="WXF60" s="53"/>
      <c r="WXG60" s="53"/>
      <c r="WXH60" s="53"/>
      <c r="WXI60" s="53"/>
      <c r="WXJ60" s="53"/>
      <c r="WXK60" s="53"/>
      <c r="WXL60" s="53"/>
      <c r="WXM60" s="53"/>
      <c r="WXN60" s="53"/>
      <c r="WXO60" s="53"/>
      <c r="WXP60" s="53"/>
      <c r="WXQ60" s="53"/>
      <c r="WXR60" s="53"/>
      <c r="WXS60" s="53"/>
      <c r="WXT60" s="53"/>
      <c r="WXU60" s="53"/>
      <c r="WXV60" s="53"/>
      <c r="WXW60" s="53"/>
      <c r="WXX60" s="53"/>
      <c r="WXY60" s="53"/>
      <c r="WXZ60" s="53"/>
      <c r="WYA60" s="53"/>
      <c r="WYB60" s="53"/>
      <c r="WYC60" s="53"/>
      <c r="WYD60" s="53"/>
      <c r="WYE60" s="53"/>
      <c r="WYF60" s="53"/>
      <c r="WYG60" s="53"/>
      <c r="WYH60" s="53"/>
      <c r="WYI60" s="53"/>
      <c r="WYJ60" s="53"/>
      <c r="WYK60" s="53"/>
      <c r="WYL60" s="53"/>
      <c r="WYM60" s="53"/>
      <c r="WYN60" s="53"/>
      <c r="WYO60" s="53"/>
      <c r="WYP60" s="53"/>
      <c r="WYQ60" s="53"/>
      <c r="WYR60" s="53"/>
      <c r="WYS60" s="53"/>
      <c r="WYT60" s="53"/>
      <c r="WYU60" s="53"/>
      <c r="WYV60" s="53"/>
      <c r="WYW60" s="53"/>
      <c r="WYX60" s="53"/>
      <c r="WYY60" s="53"/>
      <c r="WYZ60" s="53"/>
      <c r="WZA60" s="53"/>
      <c r="WZB60" s="53"/>
      <c r="WZC60" s="53"/>
      <c r="WZD60" s="53"/>
      <c r="WZE60" s="53"/>
      <c r="WZF60" s="53"/>
      <c r="WZG60" s="53"/>
      <c r="WZH60" s="53"/>
      <c r="WZI60" s="53"/>
      <c r="WZJ60" s="53"/>
      <c r="WZK60" s="53"/>
      <c r="WZL60" s="53"/>
      <c r="WZM60" s="53"/>
      <c r="WZN60" s="53"/>
      <c r="WZO60" s="53"/>
      <c r="WZP60" s="53"/>
      <c r="WZQ60" s="53"/>
      <c r="WZR60" s="53"/>
      <c r="WZS60" s="53"/>
      <c r="WZT60" s="53"/>
      <c r="WZU60" s="53"/>
      <c r="WZV60" s="53"/>
      <c r="WZW60" s="53"/>
      <c r="WZX60" s="53"/>
      <c r="WZY60" s="53"/>
      <c r="WZZ60" s="53"/>
      <c r="XAA60" s="53"/>
      <c r="XAB60" s="53"/>
      <c r="XAC60" s="53"/>
      <c r="XAD60" s="53"/>
      <c r="XAE60" s="53"/>
      <c r="XAF60" s="53"/>
      <c r="XAG60" s="53"/>
      <c r="XAH60" s="53"/>
      <c r="XAI60" s="53"/>
      <c r="XAJ60" s="53"/>
      <c r="XAK60" s="53"/>
      <c r="XAL60" s="53"/>
      <c r="XAM60" s="53"/>
      <c r="XAN60" s="53"/>
      <c r="XAO60" s="53"/>
      <c r="XAP60" s="53"/>
      <c r="XAQ60" s="53"/>
      <c r="XAR60" s="53"/>
      <c r="XAS60" s="53"/>
      <c r="XAT60" s="53"/>
      <c r="XAU60" s="53"/>
      <c r="XAV60" s="53"/>
      <c r="XAW60" s="53"/>
      <c r="XAX60" s="53"/>
      <c r="XAY60" s="53"/>
      <c r="XAZ60" s="53"/>
      <c r="XBA60" s="53"/>
      <c r="XBB60" s="53"/>
      <c r="XBC60" s="53"/>
      <c r="XBD60" s="53"/>
      <c r="XBE60" s="53"/>
      <c r="XBF60" s="53"/>
      <c r="XBG60" s="53"/>
      <c r="XBH60" s="53"/>
      <c r="XBI60" s="53"/>
      <c r="XBJ60" s="53"/>
      <c r="XBK60" s="53"/>
      <c r="XBL60" s="53"/>
      <c r="XBM60" s="53"/>
      <c r="XBN60" s="53"/>
      <c r="XBO60" s="53"/>
      <c r="XBP60" s="53"/>
      <c r="XBQ60" s="53"/>
      <c r="XBR60" s="53"/>
      <c r="XBS60" s="53"/>
      <c r="XBT60" s="53"/>
      <c r="XBU60" s="53"/>
      <c r="XBV60" s="53"/>
      <c r="XBW60" s="53"/>
      <c r="XBX60" s="53"/>
      <c r="XBY60" s="53"/>
      <c r="XBZ60" s="53"/>
      <c r="XCA60" s="53"/>
      <c r="XCB60" s="53"/>
      <c r="XCC60" s="53"/>
      <c r="XCD60" s="53"/>
      <c r="XCE60" s="53"/>
      <c r="XCF60" s="53"/>
      <c r="XCG60" s="53"/>
      <c r="XCH60" s="53"/>
      <c r="XCI60" s="53"/>
      <c r="XCJ60" s="53"/>
      <c r="XCK60" s="53"/>
      <c r="XCL60" s="53"/>
      <c r="XCM60" s="53"/>
      <c r="XCN60" s="53"/>
      <c r="XCO60" s="53"/>
      <c r="XCP60" s="53"/>
      <c r="XCQ60" s="53"/>
      <c r="XCR60" s="53"/>
      <c r="XCS60" s="53"/>
      <c r="XCT60" s="53"/>
      <c r="XCU60" s="53"/>
      <c r="XCV60" s="53"/>
      <c r="XCW60" s="53"/>
      <c r="XCX60" s="53"/>
      <c r="XCY60" s="53"/>
      <c r="XCZ60" s="53"/>
      <c r="XDA60" s="53"/>
      <c r="XDB60" s="53"/>
      <c r="XDC60" s="53"/>
      <c r="XDD60" s="53"/>
      <c r="XDE60" s="53"/>
      <c r="XDF60" s="53"/>
      <c r="XDG60" s="53"/>
      <c r="XDH60" s="53"/>
      <c r="XDI60" s="53"/>
      <c r="XDJ60" s="53"/>
      <c r="XDK60" s="53"/>
      <c r="XDL60" s="53"/>
      <c r="XDM60" s="53"/>
      <c r="XDN60" s="53"/>
      <c r="XDO60" s="53"/>
      <c r="XDP60" s="53"/>
      <c r="XDQ60" s="53"/>
      <c r="XDR60" s="53"/>
      <c r="XDS60" s="53"/>
      <c r="XDT60" s="53"/>
      <c r="XDU60" s="53"/>
      <c r="XDV60" s="53"/>
      <c r="XDW60" s="53"/>
      <c r="XDX60" s="53"/>
      <c r="XDY60" s="53"/>
      <c r="XDZ60" s="53"/>
      <c r="XEA60" s="53"/>
      <c r="XEB60" s="53"/>
      <c r="XEC60" s="53"/>
      <c r="XED60" s="53"/>
      <c r="XEE60" s="53"/>
    </row>
    <row r="61" spans="1:16359" s="204" customFormat="1" ht="34">
      <c r="A61" s="61" t="s">
        <v>7</v>
      </c>
      <c r="B61" s="62" t="s">
        <v>151</v>
      </c>
      <c r="C61" s="62" t="s">
        <v>152</v>
      </c>
      <c r="D61" s="187" t="s">
        <v>153</v>
      </c>
      <c r="E61" s="188" t="s">
        <v>21</v>
      </c>
      <c r="F61" s="259">
        <v>90</v>
      </c>
      <c r="G61" s="231">
        <v>90</v>
      </c>
      <c r="H61" s="214">
        <v>0</v>
      </c>
      <c r="I61" s="231">
        <v>0</v>
      </c>
      <c r="J61" s="214">
        <v>0</v>
      </c>
      <c r="K61" s="259">
        <v>20</v>
      </c>
      <c r="L61" s="231">
        <v>0</v>
      </c>
      <c r="M61" s="259">
        <v>0</v>
      </c>
      <c r="N61" s="231">
        <v>0</v>
      </c>
      <c r="O61" s="259">
        <v>0</v>
      </c>
      <c r="P61" s="218">
        <v>0</v>
      </c>
      <c r="Q61" s="259">
        <v>59</v>
      </c>
      <c r="R61" s="214"/>
      <c r="S61" s="214">
        <v>0</v>
      </c>
      <c r="T61" s="214">
        <v>0</v>
      </c>
      <c r="U61" s="214">
        <v>0</v>
      </c>
      <c r="V61" s="208" t="s">
        <v>593</v>
      </c>
      <c r="W61" s="62"/>
      <c r="X61" s="63"/>
      <c r="Y61" s="203"/>
      <c r="Z61" s="203"/>
      <c r="AA61" s="203"/>
      <c r="AB61" s="203"/>
      <c r="AC61" s="203"/>
      <c r="AD61" s="203"/>
      <c r="AE61" s="203"/>
      <c r="AF61" s="203"/>
      <c r="AG61" s="203"/>
      <c r="AH61" s="203"/>
      <c r="AI61" s="203"/>
      <c r="AJ61" s="203"/>
      <c r="AK61" s="203"/>
      <c r="AL61" s="203"/>
      <c r="AM61" s="203"/>
      <c r="AN61" s="203"/>
      <c r="AO61" s="203"/>
      <c r="AP61" s="203"/>
      <c r="AQ61" s="203"/>
      <c r="AR61" s="203"/>
      <c r="AS61" s="203"/>
      <c r="AT61" s="203"/>
      <c r="AU61" s="203"/>
      <c r="AV61" s="203"/>
      <c r="AW61" s="203"/>
      <c r="AX61" s="203"/>
      <c r="AY61" s="203"/>
      <c r="AZ61" s="203"/>
      <c r="BA61" s="203"/>
      <c r="BB61" s="203"/>
      <c r="BC61" s="203"/>
      <c r="BD61" s="203"/>
      <c r="BE61" s="203"/>
      <c r="BF61" s="203"/>
      <c r="BG61" s="203"/>
      <c r="BH61" s="203"/>
      <c r="BI61" s="203"/>
      <c r="BJ61" s="203"/>
      <c r="BK61" s="203"/>
      <c r="BL61" s="203"/>
      <c r="BM61" s="203"/>
      <c r="BN61" s="203"/>
      <c r="BO61" s="203"/>
      <c r="BP61" s="203"/>
      <c r="BQ61" s="203"/>
      <c r="BR61" s="203"/>
      <c r="BS61" s="203"/>
      <c r="BT61" s="203"/>
      <c r="BU61" s="203"/>
      <c r="BV61" s="203"/>
      <c r="BW61" s="203"/>
      <c r="BX61" s="203"/>
      <c r="BY61" s="203"/>
      <c r="BZ61" s="203"/>
      <c r="CA61" s="203"/>
      <c r="CB61" s="203"/>
      <c r="CC61" s="203"/>
      <c r="CD61" s="203"/>
      <c r="CE61" s="203"/>
      <c r="CF61" s="203"/>
      <c r="CG61" s="203"/>
      <c r="CH61" s="203"/>
      <c r="CI61" s="203"/>
      <c r="CJ61" s="203"/>
      <c r="CK61" s="203"/>
      <c r="CL61" s="203"/>
      <c r="CM61" s="203"/>
      <c r="CN61" s="203"/>
      <c r="CO61" s="203"/>
      <c r="CP61" s="203"/>
      <c r="CQ61" s="203"/>
      <c r="CR61" s="203"/>
      <c r="CS61" s="203"/>
      <c r="CT61" s="203"/>
      <c r="CU61" s="203"/>
      <c r="CV61" s="203"/>
      <c r="CW61" s="203"/>
      <c r="CX61" s="203"/>
      <c r="CY61" s="203"/>
      <c r="CZ61" s="203"/>
      <c r="DA61" s="203"/>
      <c r="DB61" s="203"/>
      <c r="DC61" s="203"/>
      <c r="DD61" s="203"/>
      <c r="DE61" s="203"/>
      <c r="DF61" s="203"/>
      <c r="DG61" s="203"/>
      <c r="DH61" s="203"/>
      <c r="DI61" s="203"/>
      <c r="DJ61" s="203"/>
      <c r="DK61" s="203"/>
      <c r="DL61" s="203"/>
      <c r="DM61" s="203"/>
      <c r="DN61" s="203"/>
      <c r="DO61" s="203"/>
      <c r="DP61" s="203"/>
      <c r="DQ61" s="203"/>
      <c r="DR61" s="203"/>
      <c r="DS61" s="203"/>
      <c r="DT61" s="203"/>
      <c r="DU61" s="203"/>
      <c r="DV61" s="203"/>
      <c r="DW61" s="203"/>
      <c r="DX61" s="203"/>
      <c r="DY61" s="203"/>
      <c r="DZ61" s="203"/>
      <c r="EA61" s="203"/>
      <c r="EB61" s="203"/>
      <c r="EC61" s="203"/>
      <c r="ED61" s="203"/>
      <c r="EE61" s="203"/>
      <c r="EF61" s="203"/>
      <c r="EG61" s="203"/>
      <c r="EH61" s="203"/>
      <c r="EI61" s="203"/>
      <c r="EJ61" s="203"/>
      <c r="EK61" s="203"/>
      <c r="EL61" s="203"/>
      <c r="EM61" s="203"/>
      <c r="EN61" s="203"/>
      <c r="EO61" s="203"/>
      <c r="EP61" s="203"/>
      <c r="EQ61" s="203"/>
      <c r="ER61" s="203"/>
      <c r="ES61" s="203"/>
      <c r="ET61" s="203"/>
      <c r="EU61" s="203"/>
      <c r="EV61" s="203"/>
      <c r="EW61" s="203"/>
      <c r="EX61" s="203"/>
      <c r="EY61" s="203"/>
      <c r="EZ61" s="203"/>
      <c r="FA61" s="203"/>
      <c r="FB61" s="203"/>
      <c r="FC61" s="203"/>
      <c r="FD61" s="203"/>
      <c r="FE61" s="203"/>
      <c r="FF61" s="203"/>
      <c r="FG61" s="203"/>
      <c r="FH61" s="203"/>
      <c r="FI61" s="203"/>
      <c r="FJ61" s="203"/>
      <c r="FK61" s="203"/>
      <c r="FL61" s="203"/>
      <c r="FM61" s="203"/>
      <c r="FN61" s="203"/>
      <c r="FO61" s="203"/>
      <c r="FP61" s="203"/>
      <c r="FQ61" s="203"/>
      <c r="FR61" s="203"/>
      <c r="FS61" s="203"/>
      <c r="FT61" s="203"/>
      <c r="FU61" s="203"/>
      <c r="FV61" s="203"/>
      <c r="FW61" s="203"/>
      <c r="FX61" s="203"/>
      <c r="FY61" s="203"/>
      <c r="FZ61" s="203"/>
      <c r="GA61" s="203"/>
      <c r="GB61" s="203"/>
      <c r="GC61" s="203"/>
      <c r="GD61" s="203"/>
      <c r="GE61" s="203"/>
      <c r="GF61" s="203"/>
      <c r="GG61" s="203"/>
      <c r="GH61" s="203"/>
      <c r="GI61" s="203"/>
      <c r="GJ61" s="203"/>
      <c r="GK61" s="203"/>
      <c r="GL61" s="203"/>
      <c r="GM61" s="203"/>
      <c r="GN61" s="203"/>
      <c r="GO61" s="203"/>
      <c r="GP61" s="203"/>
      <c r="GQ61" s="203"/>
      <c r="GR61" s="203"/>
      <c r="GS61" s="203"/>
      <c r="GT61" s="203"/>
      <c r="GU61" s="203"/>
      <c r="GV61" s="203"/>
      <c r="GW61" s="203"/>
      <c r="GX61" s="203"/>
      <c r="GY61" s="203"/>
      <c r="GZ61" s="203"/>
      <c r="HA61" s="203"/>
      <c r="HB61" s="203"/>
      <c r="HC61" s="203"/>
      <c r="HD61" s="203"/>
      <c r="HE61" s="203"/>
      <c r="HF61" s="203"/>
      <c r="HG61" s="203"/>
      <c r="HH61" s="203"/>
      <c r="HI61" s="203"/>
      <c r="HJ61" s="203"/>
      <c r="HK61" s="203"/>
      <c r="HL61" s="203"/>
      <c r="HM61" s="203"/>
      <c r="HN61" s="203"/>
      <c r="HO61" s="203"/>
      <c r="HP61" s="203"/>
      <c r="HQ61" s="203"/>
      <c r="HR61" s="203"/>
      <c r="HS61" s="203"/>
      <c r="HT61" s="203"/>
      <c r="HU61" s="203"/>
      <c r="HV61" s="203"/>
      <c r="HW61" s="203"/>
      <c r="HX61" s="203"/>
      <c r="HY61" s="203"/>
      <c r="HZ61" s="203"/>
      <c r="IA61" s="203"/>
      <c r="IB61" s="203"/>
      <c r="IC61" s="203"/>
      <c r="ID61" s="203"/>
      <c r="IE61" s="203"/>
      <c r="IF61" s="203"/>
      <c r="IG61" s="203"/>
      <c r="IH61" s="203"/>
      <c r="II61" s="203"/>
      <c r="IJ61" s="203"/>
      <c r="IK61" s="203"/>
      <c r="IL61" s="203"/>
      <c r="IM61" s="203"/>
      <c r="IN61" s="203"/>
      <c r="IO61" s="203"/>
      <c r="IP61" s="203"/>
      <c r="IQ61" s="203"/>
      <c r="IR61" s="203"/>
      <c r="IS61" s="203"/>
      <c r="IT61" s="203"/>
      <c r="IU61" s="203"/>
      <c r="IV61" s="203"/>
      <c r="IW61" s="203"/>
      <c r="IX61" s="203"/>
      <c r="IY61" s="203"/>
      <c r="IZ61" s="203"/>
      <c r="JA61" s="203"/>
      <c r="JB61" s="203"/>
      <c r="JC61" s="203"/>
      <c r="JD61" s="203"/>
      <c r="JE61" s="203"/>
      <c r="JF61" s="203"/>
      <c r="JG61" s="203"/>
      <c r="JH61" s="203"/>
      <c r="JI61" s="203"/>
      <c r="JJ61" s="203"/>
      <c r="JK61" s="203"/>
      <c r="JL61" s="203"/>
      <c r="JM61" s="203"/>
      <c r="JN61" s="203"/>
      <c r="JO61" s="203"/>
      <c r="JP61" s="203"/>
      <c r="JQ61" s="203"/>
      <c r="JR61" s="203"/>
      <c r="JS61" s="203"/>
      <c r="JT61" s="203"/>
      <c r="JU61" s="203"/>
      <c r="JV61" s="203"/>
      <c r="JW61" s="203"/>
      <c r="JX61" s="203"/>
      <c r="JY61" s="203"/>
      <c r="JZ61" s="203"/>
      <c r="KA61" s="203"/>
      <c r="KB61" s="203"/>
      <c r="KC61" s="203"/>
      <c r="KD61" s="203"/>
      <c r="KE61" s="203"/>
      <c r="KF61" s="203"/>
      <c r="KG61" s="203"/>
      <c r="KH61" s="203"/>
      <c r="KI61" s="203"/>
      <c r="KJ61" s="203"/>
      <c r="KK61" s="203"/>
      <c r="KL61" s="203"/>
      <c r="KM61" s="203"/>
      <c r="KN61" s="203"/>
      <c r="KO61" s="203"/>
      <c r="KP61" s="203"/>
      <c r="KQ61" s="203"/>
      <c r="KR61" s="203"/>
      <c r="KS61" s="203"/>
      <c r="KT61" s="203"/>
      <c r="KU61" s="203"/>
      <c r="KV61" s="203"/>
      <c r="KW61" s="203"/>
      <c r="KX61" s="203"/>
      <c r="KY61" s="203"/>
      <c r="KZ61" s="203"/>
      <c r="LA61" s="203"/>
      <c r="LB61" s="203"/>
      <c r="LC61" s="203"/>
      <c r="LD61" s="203"/>
      <c r="LE61" s="203"/>
      <c r="LF61" s="203"/>
      <c r="LG61" s="203"/>
      <c r="LH61" s="203"/>
      <c r="LI61" s="203"/>
      <c r="LJ61" s="203"/>
      <c r="LK61" s="203"/>
      <c r="LL61" s="203"/>
      <c r="LM61" s="203"/>
      <c r="LN61" s="203"/>
      <c r="LO61" s="203"/>
      <c r="LP61" s="203"/>
      <c r="LQ61" s="203"/>
      <c r="LR61" s="203"/>
      <c r="LS61" s="203"/>
      <c r="LT61" s="203"/>
      <c r="LU61" s="203"/>
      <c r="LV61" s="203"/>
      <c r="LW61" s="203"/>
      <c r="LX61" s="203"/>
      <c r="LY61" s="203"/>
      <c r="LZ61" s="203"/>
      <c r="MA61" s="203"/>
      <c r="MB61" s="203"/>
      <c r="MC61" s="203"/>
      <c r="MD61" s="203"/>
      <c r="ME61" s="203"/>
      <c r="MF61" s="203"/>
      <c r="MG61" s="203"/>
      <c r="MH61" s="203"/>
      <c r="MI61" s="203"/>
      <c r="MJ61" s="203"/>
      <c r="MK61" s="203"/>
      <c r="ML61" s="203"/>
      <c r="MM61" s="203"/>
      <c r="MN61" s="203"/>
      <c r="MO61" s="203"/>
      <c r="MP61" s="203"/>
      <c r="MQ61" s="203"/>
      <c r="MR61" s="203"/>
      <c r="MS61" s="203"/>
      <c r="MT61" s="203"/>
      <c r="MU61" s="203"/>
      <c r="MV61" s="203"/>
      <c r="MW61" s="203"/>
      <c r="MX61" s="203"/>
      <c r="MY61" s="203"/>
      <c r="MZ61" s="203"/>
      <c r="NA61" s="203"/>
      <c r="NB61" s="203"/>
      <c r="NC61" s="203"/>
      <c r="ND61" s="203"/>
      <c r="NE61" s="203"/>
      <c r="NF61" s="203"/>
      <c r="NG61" s="203"/>
      <c r="NH61" s="203"/>
      <c r="NI61" s="203"/>
      <c r="NJ61" s="203"/>
      <c r="NK61" s="203"/>
      <c r="NL61" s="203"/>
      <c r="NM61" s="203"/>
      <c r="NN61" s="203"/>
      <c r="NO61" s="203"/>
      <c r="NP61" s="203"/>
      <c r="NQ61" s="203"/>
      <c r="NR61" s="203"/>
      <c r="NS61" s="203"/>
      <c r="NT61" s="203"/>
      <c r="NU61" s="203"/>
      <c r="NV61" s="203"/>
      <c r="NW61" s="203"/>
      <c r="NX61" s="203"/>
      <c r="NY61" s="203"/>
      <c r="NZ61" s="203"/>
      <c r="OA61" s="203"/>
      <c r="OB61" s="203"/>
      <c r="OC61" s="203"/>
      <c r="OD61" s="203"/>
      <c r="OE61" s="203"/>
      <c r="OF61" s="203"/>
      <c r="OG61" s="203"/>
      <c r="OH61" s="203"/>
      <c r="OI61" s="203"/>
      <c r="OJ61" s="203"/>
      <c r="OK61" s="203"/>
      <c r="OL61" s="203"/>
      <c r="OM61" s="203"/>
      <c r="ON61" s="203"/>
      <c r="OO61" s="203"/>
      <c r="OP61" s="203"/>
      <c r="OQ61" s="203"/>
      <c r="OR61" s="203"/>
      <c r="OS61" s="203"/>
      <c r="OT61" s="203"/>
      <c r="OU61" s="203"/>
      <c r="OV61" s="203"/>
      <c r="OW61" s="203"/>
      <c r="OX61" s="203"/>
      <c r="OY61" s="203"/>
      <c r="OZ61" s="203"/>
      <c r="PA61" s="203"/>
      <c r="PB61" s="203"/>
      <c r="PC61" s="203"/>
      <c r="PD61" s="203"/>
      <c r="PE61" s="203"/>
      <c r="PF61" s="203"/>
      <c r="PG61" s="203"/>
      <c r="PH61" s="203"/>
      <c r="PI61" s="203"/>
      <c r="PJ61" s="203"/>
      <c r="PK61" s="203"/>
      <c r="PL61" s="203"/>
      <c r="PM61" s="203"/>
      <c r="PN61" s="203"/>
      <c r="PO61" s="203"/>
      <c r="PP61" s="203"/>
      <c r="PQ61" s="203"/>
      <c r="PR61" s="203"/>
      <c r="PS61" s="203"/>
      <c r="PT61" s="203"/>
      <c r="PU61" s="203"/>
      <c r="PV61" s="203"/>
      <c r="PW61" s="203"/>
      <c r="PX61" s="203"/>
      <c r="PY61" s="203"/>
      <c r="PZ61" s="203"/>
      <c r="QA61" s="203"/>
      <c r="QB61" s="203"/>
      <c r="QC61" s="203"/>
      <c r="QD61" s="203"/>
      <c r="QE61" s="203"/>
      <c r="QF61" s="203"/>
      <c r="QG61" s="203"/>
      <c r="QH61" s="203"/>
      <c r="QI61" s="203"/>
      <c r="QJ61" s="203"/>
      <c r="QK61" s="203"/>
      <c r="QL61" s="203"/>
      <c r="QM61" s="203"/>
      <c r="QN61" s="203"/>
      <c r="QO61" s="203"/>
      <c r="QP61" s="203"/>
      <c r="QQ61" s="203"/>
      <c r="QR61" s="203"/>
      <c r="QS61" s="203"/>
      <c r="QT61" s="203"/>
      <c r="QU61" s="203"/>
      <c r="QV61" s="203"/>
      <c r="QW61" s="203"/>
      <c r="QX61" s="203"/>
      <c r="QY61" s="203"/>
      <c r="QZ61" s="203"/>
      <c r="RA61" s="203"/>
      <c r="RB61" s="203"/>
      <c r="RC61" s="203"/>
      <c r="RD61" s="203"/>
      <c r="RE61" s="203"/>
      <c r="RF61" s="203"/>
      <c r="RG61" s="203"/>
      <c r="RH61" s="203"/>
      <c r="RI61" s="203"/>
      <c r="RJ61" s="203"/>
      <c r="RK61" s="203"/>
      <c r="RL61" s="203"/>
      <c r="RM61" s="203"/>
      <c r="RN61" s="203"/>
      <c r="RO61" s="203"/>
      <c r="RP61" s="203"/>
      <c r="RQ61" s="203"/>
      <c r="RR61" s="203"/>
      <c r="RS61" s="203"/>
      <c r="RT61" s="203"/>
      <c r="RU61" s="203"/>
      <c r="RV61" s="203"/>
      <c r="RW61" s="203"/>
      <c r="RX61" s="203"/>
      <c r="RY61" s="203"/>
      <c r="RZ61" s="203"/>
      <c r="SA61" s="203"/>
      <c r="SB61" s="203"/>
      <c r="SC61" s="203"/>
      <c r="SD61" s="203"/>
      <c r="SE61" s="203"/>
      <c r="SF61" s="203"/>
      <c r="SG61" s="203"/>
      <c r="SH61" s="203"/>
      <c r="SI61" s="203"/>
      <c r="SJ61" s="203"/>
      <c r="SK61" s="203"/>
      <c r="SL61" s="203"/>
      <c r="SM61" s="203"/>
      <c r="SN61" s="203"/>
      <c r="SO61" s="203"/>
      <c r="SP61" s="203"/>
      <c r="SQ61" s="203"/>
      <c r="SR61" s="203"/>
      <c r="SS61" s="203"/>
      <c r="ST61" s="203"/>
      <c r="SU61" s="203"/>
      <c r="SV61" s="203"/>
      <c r="SW61" s="203"/>
      <c r="SX61" s="203"/>
      <c r="SY61" s="203"/>
      <c r="SZ61" s="203"/>
      <c r="TA61" s="203"/>
      <c r="TB61" s="203"/>
      <c r="TC61" s="203"/>
      <c r="TD61" s="203"/>
      <c r="TE61" s="203"/>
      <c r="TF61" s="203"/>
      <c r="TG61" s="203"/>
      <c r="TH61" s="203"/>
      <c r="TI61" s="203"/>
      <c r="TJ61" s="203"/>
      <c r="TK61" s="203"/>
      <c r="TL61" s="203"/>
      <c r="TM61" s="203"/>
      <c r="TN61" s="203"/>
      <c r="TO61" s="203"/>
      <c r="TP61" s="203"/>
      <c r="TQ61" s="203"/>
      <c r="TR61" s="203"/>
      <c r="TS61" s="203"/>
      <c r="TT61" s="203"/>
      <c r="TU61" s="203"/>
      <c r="TV61" s="203"/>
      <c r="TW61" s="203"/>
      <c r="TX61" s="203"/>
      <c r="TY61" s="203"/>
      <c r="TZ61" s="203"/>
      <c r="UA61" s="203"/>
      <c r="UB61" s="203"/>
      <c r="UC61" s="203"/>
      <c r="UD61" s="203"/>
      <c r="UE61" s="203"/>
      <c r="UF61" s="203"/>
      <c r="UG61" s="203"/>
      <c r="UH61" s="203"/>
      <c r="UI61" s="203"/>
      <c r="UJ61" s="203"/>
      <c r="UK61" s="203"/>
      <c r="UL61" s="203"/>
      <c r="UM61" s="203"/>
      <c r="UN61" s="203"/>
      <c r="UO61" s="203"/>
      <c r="UP61" s="203"/>
      <c r="UQ61" s="203"/>
      <c r="UR61" s="203"/>
      <c r="US61" s="203"/>
      <c r="UT61" s="203"/>
      <c r="UU61" s="203"/>
      <c r="UV61" s="203"/>
      <c r="UW61" s="203"/>
      <c r="UX61" s="203"/>
      <c r="UY61" s="203"/>
      <c r="UZ61" s="203"/>
      <c r="VA61" s="203"/>
      <c r="VB61" s="203"/>
      <c r="VC61" s="203"/>
      <c r="VD61" s="203"/>
      <c r="VE61" s="203"/>
      <c r="VF61" s="203"/>
      <c r="VG61" s="203"/>
      <c r="VH61" s="203"/>
      <c r="VI61" s="203"/>
      <c r="VJ61" s="203"/>
      <c r="VK61" s="203"/>
      <c r="VL61" s="203"/>
      <c r="VM61" s="203"/>
      <c r="VN61" s="203"/>
      <c r="VO61" s="203"/>
      <c r="VP61" s="203"/>
      <c r="VQ61" s="203"/>
      <c r="VR61" s="203"/>
      <c r="VS61" s="203"/>
      <c r="VT61" s="203"/>
      <c r="VU61" s="203"/>
      <c r="VV61" s="203"/>
      <c r="VW61" s="203"/>
      <c r="VX61" s="203"/>
      <c r="VY61" s="203"/>
      <c r="VZ61" s="203"/>
      <c r="WA61" s="203"/>
      <c r="WB61" s="203"/>
      <c r="WC61" s="203"/>
      <c r="WD61" s="203"/>
      <c r="WE61" s="203"/>
      <c r="WF61" s="203"/>
      <c r="WG61" s="203"/>
      <c r="WH61" s="203"/>
      <c r="WI61" s="203"/>
      <c r="WJ61" s="203"/>
      <c r="WK61" s="203"/>
      <c r="WL61" s="203"/>
      <c r="WM61" s="203"/>
      <c r="WN61" s="203"/>
      <c r="WO61" s="203"/>
      <c r="WP61" s="203"/>
      <c r="WQ61" s="203"/>
      <c r="WR61" s="203"/>
      <c r="WS61" s="203"/>
      <c r="WT61" s="203"/>
      <c r="WU61" s="203"/>
      <c r="WV61" s="203"/>
      <c r="WW61" s="203"/>
      <c r="WX61" s="203"/>
      <c r="WY61" s="203"/>
      <c r="WZ61" s="203"/>
      <c r="XA61" s="203"/>
      <c r="XB61" s="203"/>
      <c r="XC61" s="203"/>
      <c r="XD61" s="203"/>
      <c r="XE61" s="203"/>
      <c r="XF61" s="203"/>
      <c r="XG61" s="203"/>
      <c r="XH61" s="203"/>
      <c r="XI61" s="203"/>
      <c r="XJ61" s="203"/>
      <c r="XK61" s="203"/>
      <c r="XL61" s="203"/>
      <c r="XM61" s="203"/>
      <c r="XN61" s="203"/>
      <c r="XO61" s="203"/>
      <c r="XP61" s="203"/>
      <c r="XQ61" s="203"/>
      <c r="XR61" s="203"/>
      <c r="XS61" s="203"/>
      <c r="XT61" s="203"/>
      <c r="XU61" s="203"/>
      <c r="XV61" s="203"/>
      <c r="XW61" s="203"/>
      <c r="XX61" s="203"/>
      <c r="XY61" s="203"/>
      <c r="XZ61" s="203"/>
      <c r="YA61" s="203"/>
      <c r="YB61" s="203"/>
      <c r="YC61" s="203"/>
      <c r="YD61" s="203"/>
      <c r="YE61" s="203"/>
      <c r="YF61" s="203"/>
      <c r="YG61" s="203"/>
      <c r="YH61" s="203"/>
      <c r="YI61" s="203"/>
      <c r="YJ61" s="203"/>
      <c r="YK61" s="203"/>
      <c r="YL61" s="203"/>
      <c r="YM61" s="203"/>
      <c r="YN61" s="203"/>
      <c r="YO61" s="203"/>
      <c r="YP61" s="203"/>
      <c r="YQ61" s="203"/>
      <c r="YR61" s="203"/>
      <c r="YS61" s="203"/>
      <c r="YT61" s="203"/>
      <c r="YU61" s="203"/>
      <c r="YV61" s="203"/>
      <c r="YW61" s="203"/>
      <c r="YX61" s="203"/>
      <c r="YY61" s="203"/>
      <c r="YZ61" s="203"/>
      <c r="ZA61" s="203"/>
      <c r="ZB61" s="203"/>
      <c r="ZC61" s="203"/>
      <c r="ZD61" s="203"/>
      <c r="ZE61" s="203"/>
      <c r="ZF61" s="203"/>
      <c r="ZG61" s="203"/>
      <c r="ZH61" s="203"/>
      <c r="ZI61" s="203"/>
      <c r="ZJ61" s="203"/>
      <c r="ZK61" s="203"/>
      <c r="ZL61" s="203"/>
      <c r="ZM61" s="203"/>
      <c r="ZN61" s="203"/>
      <c r="ZO61" s="203"/>
      <c r="ZP61" s="203"/>
      <c r="ZQ61" s="203"/>
      <c r="ZR61" s="203"/>
      <c r="ZS61" s="203"/>
      <c r="ZT61" s="203"/>
      <c r="ZU61" s="203"/>
      <c r="ZV61" s="203"/>
      <c r="ZW61" s="203"/>
      <c r="ZX61" s="203"/>
      <c r="ZY61" s="203"/>
      <c r="ZZ61" s="203"/>
      <c r="AAA61" s="203"/>
      <c r="AAB61" s="203"/>
      <c r="AAC61" s="203"/>
      <c r="AAD61" s="203"/>
      <c r="AAE61" s="203"/>
      <c r="AAF61" s="203"/>
      <c r="AAG61" s="203"/>
      <c r="AAH61" s="203"/>
      <c r="AAI61" s="203"/>
      <c r="AAJ61" s="203"/>
      <c r="AAK61" s="203"/>
      <c r="AAL61" s="203"/>
      <c r="AAM61" s="203"/>
      <c r="AAN61" s="203"/>
      <c r="AAO61" s="203"/>
      <c r="AAP61" s="203"/>
      <c r="AAQ61" s="203"/>
      <c r="AAR61" s="203"/>
      <c r="AAS61" s="203"/>
      <c r="AAT61" s="203"/>
      <c r="AAU61" s="203"/>
      <c r="AAV61" s="203"/>
      <c r="AAW61" s="203"/>
      <c r="AAX61" s="203"/>
      <c r="AAY61" s="203"/>
      <c r="AAZ61" s="203"/>
      <c r="ABA61" s="203"/>
      <c r="ABB61" s="203"/>
      <c r="ABC61" s="203"/>
      <c r="ABD61" s="203"/>
      <c r="ABE61" s="203"/>
      <c r="ABF61" s="203"/>
      <c r="ABG61" s="203"/>
      <c r="ABH61" s="203"/>
      <c r="ABI61" s="203"/>
      <c r="ABJ61" s="203"/>
      <c r="ABK61" s="203"/>
      <c r="ABL61" s="203"/>
      <c r="ABM61" s="203"/>
      <c r="ABN61" s="203"/>
      <c r="ABO61" s="203"/>
      <c r="ABP61" s="203"/>
      <c r="ABQ61" s="203"/>
      <c r="ABR61" s="203"/>
      <c r="ABS61" s="203"/>
      <c r="ABT61" s="203"/>
      <c r="ABU61" s="203"/>
      <c r="ABV61" s="203"/>
      <c r="ABW61" s="203"/>
      <c r="ABX61" s="203"/>
      <c r="ABY61" s="203"/>
      <c r="ABZ61" s="203"/>
      <c r="ACA61" s="203"/>
      <c r="ACB61" s="203"/>
      <c r="ACC61" s="203"/>
      <c r="ACD61" s="203"/>
      <c r="ACE61" s="203"/>
      <c r="ACF61" s="203"/>
      <c r="ACG61" s="203"/>
      <c r="ACH61" s="203"/>
      <c r="ACI61" s="203"/>
      <c r="ACJ61" s="203"/>
      <c r="ACK61" s="203"/>
      <c r="ACL61" s="203"/>
      <c r="ACM61" s="203"/>
      <c r="ACN61" s="203"/>
      <c r="ACO61" s="203"/>
      <c r="ACP61" s="203"/>
      <c r="ACQ61" s="203"/>
      <c r="ACR61" s="203"/>
      <c r="ACS61" s="203"/>
      <c r="ACT61" s="203"/>
      <c r="ACU61" s="203"/>
      <c r="ACV61" s="203"/>
      <c r="ACW61" s="203"/>
      <c r="ACX61" s="203"/>
      <c r="ACY61" s="203"/>
      <c r="ACZ61" s="203"/>
      <c r="ADA61" s="203"/>
      <c r="ADB61" s="203"/>
      <c r="ADC61" s="203"/>
      <c r="ADD61" s="203"/>
      <c r="ADE61" s="203"/>
      <c r="ADF61" s="203"/>
      <c r="ADG61" s="203"/>
      <c r="ADH61" s="203"/>
      <c r="ADI61" s="203"/>
      <c r="ADJ61" s="203"/>
      <c r="ADK61" s="203"/>
      <c r="ADL61" s="203"/>
      <c r="ADM61" s="203"/>
      <c r="ADN61" s="203"/>
      <c r="ADO61" s="203"/>
      <c r="ADP61" s="203"/>
      <c r="ADQ61" s="203"/>
      <c r="ADR61" s="203"/>
      <c r="ADS61" s="203"/>
      <c r="ADT61" s="203"/>
      <c r="ADU61" s="203"/>
      <c r="ADV61" s="203"/>
      <c r="ADW61" s="203"/>
      <c r="ADX61" s="203"/>
      <c r="ADY61" s="203"/>
      <c r="ADZ61" s="203"/>
      <c r="AEA61" s="203"/>
      <c r="AEB61" s="203"/>
      <c r="AEC61" s="203"/>
      <c r="AED61" s="203"/>
      <c r="AEE61" s="203"/>
      <c r="AEF61" s="203"/>
      <c r="AEG61" s="203"/>
      <c r="AEH61" s="203"/>
      <c r="AEI61" s="203"/>
      <c r="AEJ61" s="203"/>
      <c r="AEK61" s="203"/>
      <c r="AEL61" s="203"/>
      <c r="AEM61" s="203"/>
      <c r="AEN61" s="203"/>
      <c r="AEO61" s="203"/>
      <c r="AEP61" s="203"/>
      <c r="AEQ61" s="203"/>
      <c r="AER61" s="203"/>
      <c r="AES61" s="203"/>
      <c r="AET61" s="203"/>
      <c r="AEU61" s="203"/>
      <c r="AEV61" s="203"/>
      <c r="AEW61" s="203"/>
      <c r="AEX61" s="203"/>
      <c r="AEY61" s="203"/>
      <c r="AEZ61" s="203"/>
      <c r="AFA61" s="203"/>
      <c r="AFB61" s="203"/>
      <c r="AFC61" s="203"/>
      <c r="AFD61" s="203"/>
      <c r="AFE61" s="203"/>
      <c r="AFF61" s="203"/>
      <c r="AFG61" s="203"/>
      <c r="AFH61" s="203"/>
      <c r="AFI61" s="203"/>
      <c r="AFJ61" s="203"/>
      <c r="AFK61" s="203"/>
      <c r="AFL61" s="203"/>
      <c r="AFM61" s="203"/>
      <c r="AFN61" s="203"/>
      <c r="AFO61" s="203"/>
      <c r="AFP61" s="203"/>
      <c r="AFQ61" s="203"/>
      <c r="AFR61" s="203"/>
      <c r="AFS61" s="203"/>
      <c r="AFT61" s="203"/>
      <c r="AFU61" s="203"/>
      <c r="AFV61" s="203"/>
      <c r="AFW61" s="203"/>
      <c r="AFX61" s="203"/>
      <c r="AFY61" s="203"/>
      <c r="AFZ61" s="203"/>
      <c r="AGA61" s="203"/>
      <c r="AGB61" s="203"/>
      <c r="AGC61" s="203"/>
      <c r="AGD61" s="203"/>
      <c r="AGE61" s="203"/>
      <c r="AGF61" s="203"/>
      <c r="AGG61" s="203"/>
      <c r="AGH61" s="203"/>
      <c r="AGI61" s="203"/>
      <c r="AGJ61" s="203"/>
      <c r="AGK61" s="203"/>
      <c r="AGL61" s="203"/>
      <c r="AGM61" s="203"/>
      <c r="AGN61" s="203"/>
      <c r="AGO61" s="203"/>
      <c r="AGP61" s="203"/>
      <c r="AGQ61" s="203"/>
      <c r="AGR61" s="203"/>
      <c r="AGS61" s="203"/>
      <c r="AGT61" s="203"/>
      <c r="AGU61" s="203"/>
      <c r="AGV61" s="203"/>
      <c r="AGW61" s="203"/>
      <c r="AGX61" s="203"/>
      <c r="AGY61" s="203"/>
      <c r="AGZ61" s="203"/>
      <c r="AHA61" s="203"/>
      <c r="AHB61" s="203"/>
      <c r="AHC61" s="203"/>
      <c r="AHD61" s="203"/>
      <c r="AHE61" s="203"/>
      <c r="AHF61" s="203"/>
      <c r="AHG61" s="203"/>
      <c r="AHH61" s="203"/>
      <c r="AHI61" s="203"/>
      <c r="AHJ61" s="203"/>
      <c r="AHK61" s="203"/>
      <c r="AHL61" s="203"/>
      <c r="AHM61" s="203"/>
      <c r="AHN61" s="203"/>
      <c r="AHO61" s="203"/>
      <c r="AHP61" s="203"/>
      <c r="AHQ61" s="203"/>
      <c r="AHR61" s="203"/>
      <c r="AHS61" s="203"/>
      <c r="AHT61" s="203"/>
      <c r="AHU61" s="203"/>
      <c r="AHV61" s="203"/>
      <c r="AHW61" s="203"/>
      <c r="AHX61" s="203"/>
      <c r="AHY61" s="203"/>
      <c r="AHZ61" s="203"/>
      <c r="AIA61" s="203"/>
      <c r="AIB61" s="203"/>
      <c r="AIC61" s="203"/>
      <c r="AID61" s="203"/>
      <c r="AIE61" s="203"/>
      <c r="AIF61" s="203"/>
      <c r="AIG61" s="203"/>
      <c r="AIH61" s="203"/>
      <c r="AII61" s="203"/>
      <c r="AIJ61" s="203"/>
      <c r="AIK61" s="203"/>
      <c r="AIL61" s="203"/>
      <c r="AIM61" s="203"/>
      <c r="AIN61" s="203"/>
      <c r="AIO61" s="203"/>
      <c r="AIP61" s="203"/>
      <c r="AIQ61" s="203"/>
      <c r="AIR61" s="203"/>
      <c r="AIS61" s="203"/>
      <c r="AIT61" s="203"/>
      <c r="AIU61" s="203"/>
      <c r="AIV61" s="203"/>
      <c r="AIW61" s="203"/>
      <c r="AIX61" s="203"/>
      <c r="AIY61" s="203"/>
      <c r="AIZ61" s="203"/>
      <c r="AJA61" s="203"/>
      <c r="AJB61" s="203"/>
      <c r="AJC61" s="203"/>
      <c r="AJD61" s="203"/>
      <c r="AJE61" s="203"/>
      <c r="AJF61" s="203"/>
      <c r="AJG61" s="203"/>
      <c r="AJH61" s="203"/>
      <c r="AJI61" s="203"/>
      <c r="AJJ61" s="203"/>
      <c r="AJK61" s="203"/>
      <c r="AJL61" s="203"/>
      <c r="AJM61" s="203"/>
      <c r="AJN61" s="203"/>
      <c r="AJO61" s="203"/>
      <c r="AJP61" s="203"/>
      <c r="AJQ61" s="203"/>
      <c r="AJR61" s="203"/>
      <c r="AJS61" s="203"/>
      <c r="AJT61" s="203"/>
      <c r="AJU61" s="203"/>
      <c r="AJV61" s="203"/>
      <c r="AJW61" s="203"/>
      <c r="AJX61" s="203"/>
      <c r="AJY61" s="203"/>
      <c r="AJZ61" s="203"/>
      <c r="AKA61" s="203"/>
      <c r="AKB61" s="203"/>
      <c r="AKC61" s="203"/>
      <c r="AKD61" s="203"/>
      <c r="AKE61" s="203"/>
      <c r="AKF61" s="203"/>
      <c r="AKG61" s="203"/>
      <c r="AKH61" s="203"/>
      <c r="AKI61" s="203"/>
      <c r="AKJ61" s="203"/>
      <c r="AKK61" s="203"/>
      <c r="AKL61" s="203"/>
      <c r="AKM61" s="203"/>
      <c r="AKN61" s="203"/>
      <c r="AKO61" s="203"/>
      <c r="AKP61" s="203"/>
      <c r="AKQ61" s="203"/>
      <c r="AKR61" s="203"/>
      <c r="AKS61" s="203"/>
      <c r="AKT61" s="203"/>
      <c r="AKU61" s="203"/>
      <c r="AKV61" s="203"/>
      <c r="AKW61" s="203"/>
      <c r="AKX61" s="203"/>
      <c r="AKY61" s="203"/>
      <c r="AKZ61" s="203"/>
      <c r="ALA61" s="203"/>
      <c r="ALB61" s="203"/>
      <c r="ALC61" s="203"/>
      <c r="ALD61" s="203"/>
      <c r="ALE61" s="203"/>
      <c r="ALF61" s="203"/>
      <c r="ALG61" s="203"/>
      <c r="ALH61" s="203"/>
      <c r="ALI61" s="203"/>
      <c r="ALJ61" s="203"/>
      <c r="ALK61" s="203"/>
      <c r="ALL61" s="203"/>
      <c r="ALM61" s="203"/>
      <c r="ALN61" s="203"/>
      <c r="ALO61" s="203"/>
      <c r="ALP61" s="203"/>
      <c r="ALQ61" s="203"/>
      <c r="ALR61" s="203"/>
      <c r="ALS61" s="203"/>
      <c r="ALT61" s="203"/>
      <c r="ALU61" s="203"/>
      <c r="ALV61" s="203"/>
      <c r="ALW61" s="203"/>
      <c r="ALX61" s="203"/>
      <c r="ALY61" s="203"/>
      <c r="ALZ61" s="203"/>
      <c r="AMA61" s="203"/>
      <c r="AMB61" s="203"/>
      <c r="AMC61" s="203"/>
      <c r="AMD61" s="203"/>
      <c r="AME61" s="203"/>
      <c r="AMF61" s="203"/>
      <c r="AMG61" s="203"/>
      <c r="AMH61" s="203"/>
      <c r="AMI61" s="203"/>
      <c r="AMJ61" s="203"/>
      <c r="AMK61" s="203"/>
      <c r="AML61" s="203"/>
      <c r="AMM61" s="203"/>
      <c r="AMN61" s="203"/>
      <c r="AMO61" s="203"/>
      <c r="AMP61" s="203"/>
      <c r="AMQ61" s="203"/>
      <c r="AMR61" s="203"/>
      <c r="AMS61" s="203"/>
      <c r="AMT61" s="203"/>
      <c r="AMU61" s="203"/>
      <c r="AMV61" s="203"/>
      <c r="AMW61" s="203"/>
      <c r="AMX61" s="203"/>
      <c r="AMY61" s="203"/>
      <c r="AMZ61" s="203"/>
      <c r="ANA61" s="203"/>
      <c r="ANB61" s="203"/>
      <c r="ANC61" s="203"/>
      <c r="AND61" s="203"/>
      <c r="ANE61" s="203"/>
      <c r="ANF61" s="203"/>
      <c r="ANG61" s="203"/>
      <c r="ANH61" s="203"/>
      <c r="ANI61" s="203"/>
      <c r="ANJ61" s="203"/>
      <c r="ANK61" s="203"/>
      <c r="ANL61" s="203"/>
      <c r="ANM61" s="203"/>
      <c r="ANN61" s="203"/>
      <c r="ANO61" s="203"/>
      <c r="ANP61" s="203"/>
      <c r="ANQ61" s="203"/>
      <c r="ANR61" s="203"/>
      <c r="ANS61" s="203"/>
      <c r="ANT61" s="203"/>
      <c r="ANU61" s="203"/>
      <c r="ANV61" s="203"/>
      <c r="ANW61" s="203"/>
      <c r="ANX61" s="203"/>
      <c r="ANY61" s="203"/>
      <c r="ANZ61" s="203"/>
      <c r="AOA61" s="203"/>
      <c r="AOB61" s="203"/>
      <c r="AOC61" s="203"/>
      <c r="AOD61" s="203"/>
      <c r="AOE61" s="203"/>
      <c r="AOF61" s="203"/>
      <c r="AOG61" s="203"/>
      <c r="AOH61" s="203"/>
      <c r="AOI61" s="203"/>
      <c r="AOJ61" s="203"/>
      <c r="AOK61" s="203"/>
      <c r="AOL61" s="203"/>
      <c r="AOM61" s="203"/>
      <c r="AON61" s="203"/>
      <c r="AOO61" s="203"/>
      <c r="AOP61" s="203"/>
      <c r="AOQ61" s="203"/>
      <c r="AOR61" s="203"/>
      <c r="AOS61" s="203"/>
      <c r="AOT61" s="203"/>
      <c r="AOU61" s="203"/>
      <c r="AOV61" s="203"/>
      <c r="AOW61" s="203"/>
      <c r="AOX61" s="203"/>
      <c r="AOY61" s="203"/>
      <c r="AOZ61" s="203"/>
      <c r="APA61" s="203"/>
      <c r="APB61" s="203"/>
      <c r="APC61" s="203"/>
      <c r="APD61" s="203"/>
      <c r="APE61" s="203"/>
      <c r="APF61" s="203"/>
      <c r="APG61" s="203"/>
      <c r="APH61" s="203"/>
      <c r="API61" s="203"/>
      <c r="APJ61" s="203"/>
      <c r="APK61" s="203"/>
      <c r="APL61" s="203"/>
      <c r="APM61" s="203"/>
      <c r="APN61" s="203"/>
      <c r="APO61" s="203"/>
      <c r="APP61" s="203"/>
      <c r="APQ61" s="203"/>
      <c r="APR61" s="203"/>
      <c r="APS61" s="203"/>
      <c r="APT61" s="203"/>
      <c r="APU61" s="203"/>
      <c r="APV61" s="203"/>
      <c r="APW61" s="203"/>
      <c r="APX61" s="203"/>
      <c r="APY61" s="203"/>
      <c r="APZ61" s="203"/>
      <c r="AQA61" s="203"/>
      <c r="AQB61" s="203"/>
      <c r="AQC61" s="203"/>
      <c r="AQD61" s="203"/>
      <c r="AQE61" s="203"/>
      <c r="AQF61" s="203"/>
      <c r="AQG61" s="203"/>
      <c r="AQH61" s="203"/>
      <c r="AQI61" s="203"/>
      <c r="AQJ61" s="203"/>
      <c r="AQK61" s="203"/>
      <c r="AQL61" s="203"/>
      <c r="AQM61" s="203"/>
      <c r="AQN61" s="203"/>
      <c r="AQO61" s="203"/>
      <c r="AQP61" s="203"/>
      <c r="AQQ61" s="203"/>
      <c r="AQR61" s="203"/>
      <c r="AQS61" s="203"/>
      <c r="AQT61" s="203"/>
      <c r="AQU61" s="203"/>
      <c r="AQV61" s="203"/>
      <c r="AQW61" s="203"/>
      <c r="AQX61" s="203"/>
      <c r="AQY61" s="203"/>
      <c r="AQZ61" s="203"/>
      <c r="ARA61" s="203"/>
      <c r="ARB61" s="203"/>
      <c r="ARC61" s="203"/>
      <c r="ARD61" s="203"/>
      <c r="ARE61" s="203"/>
      <c r="ARF61" s="203"/>
      <c r="ARG61" s="203"/>
      <c r="ARH61" s="203"/>
      <c r="ARI61" s="203"/>
      <c r="ARJ61" s="203"/>
      <c r="ARK61" s="203"/>
      <c r="ARL61" s="203"/>
      <c r="ARM61" s="203"/>
      <c r="ARN61" s="203"/>
      <c r="ARO61" s="203"/>
      <c r="ARP61" s="203"/>
      <c r="ARQ61" s="203"/>
      <c r="ARR61" s="203"/>
      <c r="ARS61" s="203"/>
      <c r="ART61" s="203"/>
      <c r="ARU61" s="203"/>
      <c r="ARV61" s="203"/>
      <c r="ARW61" s="203"/>
      <c r="ARX61" s="203"/>
      <c r="ARY61" s="203"/>
      <c r="ARZ61" s="203"/>
      <c r="ASA61" s="203"/>
      <c r="ASB61" s="203"/>
      <c r="ASC61" s="203"/>
      <c r="ASD61" s="203"/>
      <c r="ASE61" s="203"/>
      <c r="ASF61" s="203"/>
      <c r="ASG61" s="203"/>
      <c r="ASH61" s="203"/>
      <c r="ASI61" s="203"/>
      <c r="ASJ61" s="203"/>
      <c r="ASK61" s="203"/>
      <c r="ASL61" s="203"/>
      <c r="ASM61" s="203"/>
      <c r="ASN61" s="203"/>
      <c r="ASO61" s="203"/>
      <c r="ASP61" s="203"/>
      <c r="ASQ61" s="203"/>
      <c r="ASR61" s="203"/>
      <c r="ASS61" s="203"/>
      <c r="AST61" s="203"/>
      <c r="ASU61" s="203"/>
      <c r="ASV61" s="203"/>
      <c r="ASW61" s="203"/>
      <c r="ASX61" s="203"/>
      <c r="ASY61" s="203"/>
      <c r="ASZ61" s="203"/>
      <c r="ATA61" s="203"/>
      <c r="ATB61" s="203"/>
      <c r="ATC61" s="203"/>
      <c r="ATD61" s="203"/>
      <c r="ATE61" s="203"/>
      <c r="ATF61" s="203"/>
      <c r="ATG61" s="203"/>
      <c r="ATH61" s="203"/>
      <c r="ATI61" s="203"/>
      <c r="ATJ61" s="203"/>
      <c r="ATK61" s="203"/>
      <c r="ATL61" s="203"/>
      <c r="ATM61" s="203"/>
      <c r="ATN61" s="203"/>
      <c r="ATO61" s="203"/>
      <c r="ATP61" s="203"/>
      <c r="ATQ61" s="203"/>
      <c r="ATR61" s="203"/>
      <c r="ATS61" s="203"/>
      <c r="ATT61" s="203"/>
      <c r="ATU61" s="203"/>
      <c r="ATV61" s="203"/>
      <c r="ATW61" s="203"/>
      <c r="ATX61" s="203"/>
      <c r="ATY61" s="203"/>
      <c r="ATZ61" s="203"/>
      <c r="AUA61" s="203"/>
      <c r="AUB61" s="203"/>
      <c r="AUC61" s="203"/>
      <c r="AUD61" s="203"/>
      <c r="AUE61" s="203"/>
      <c r="AUF61" s="203"/>
      <c r="AUG61" s="203"/>
      <c r="AUH61" s="203"/>
      <c r="AUI61" s="203"/>
      <c r="AUJ61" s="203"/>
      <c r="AUK61" s="203"/>
      <c r="AUL61" s="203"/>
      <c r="AUM61" s="203"/>
      <c r="AUN61" s="203"/>
      <c r="AUO61" s="203"/>
      <c r="AUP61" s="203"/>
      <c r="AUQ61" s="203"/>
      <c r="AUR61" s="203"/>
      <c r="AUS61" s="203"/>
      <c r="AUT61" s="203"/>
      <c r="AUU61" s="203"/>
      <c r="AUV61" s="203"/>
      <c r="AUW61" s="203"/>
      <c r="AUX61" s="203"/>
      <c r="AUY61" s="203"/>
      <c r="AUZ61" s="203"/>
      <c r="AVA61" s="203"/>
      <c r="AVB61" s="203"/>
      <c r="AVC61" s="203"/>
      <c r="AVD61" s="203"/>
      <c r="AVE61" s="203"/>
      <c r="AVF61" s="203"/>
      <c r="AVG61" s="203"/>
      <c r="AVH61" s="203"/>
      <c r="AVI61" s="203"/>
      <c r="AVJ61" s="203"/>
      <c r="AVK61" s="203"/>
      <c r="AVL61" s="203"/>
      <c r="AVM61" s="203"/>
      <c r="AVN61" s="203"/>
      <c r="AVO61" s="203"/>
      <c r="AVP61" s="203"/>
      <c r="AVQ61" s="203"/>
      <c r="AVR61" s="203"/>
      <c r="AVS61" s="203"/>
      <c r="AVT61" s="203"/>
      <c r="AVU61" s="203"/>
      <c r="AVV61" s="203"/>
      <c r="AVW61" s="203"/>
      <c r="AVX61" s="203"/>
      <c r="AVY61" s="203"/>
      <c r="AVZ61" s="203"/>
      <c r="AWA61" s="203"/>
      <c r="AWB61" s="203"/>
      <c r="AWC61" s="203"/>
      <c r="AWD61" s="203"/>
      <c r="AWE61" s="203"/>
      <c r="AWF61" s="203"/>
      <c r="AWG61" s="203"/>
      <c r="AWH61" s="203"/>
      <c r="AWI61" s="203"/>
      <c r="AWJ61" s="203"/>
      <c r="AWK61" s="203"/>
      <c r="AWL61" s="203"/>
      <c r="AWM61" s="203"/>
      <c r="AWN61" s="203"/>
      <c r="AWO61" s="203"/>
      <c r="AWP61" s="203"/>
      <c r="AWQ61" s="203"/>
      <c r="AWR61" s="203"/>
      <c r="AWS61" s="203"/>
      <c r="AWT61" s="203"/>
      <c r="AWU61" s="203"/>
      <c r="AWV61" s="203"/>
      <c r="AWW61" s="203"/>
      <c r="AWX61" s="203"/>
      <c r="AWY61" s="203"/>
      <c r="AWZ61" s="203"/>
      <c r="AXA61" s="203"/>
      <c r="AXB61" s="203"/>
      <c r="AXC61" s="203"/>
      <c r="AXD61" s="203"/>
      <c r="AXE61" s="203"/>
      <c r="AXF61" s="203"/>
      <c r="AXG61" s="203"/>
      <c r="AXH61" s="203"/>
      <c r="AXI61" s="203"/>
      <c r="AXJ61" s="203"/>
      <c r="AXK61" s="203"/>
      <c r="AXL61" s="203"/>
      <c r="AXM61" s="203"/>
      <c r="AXN61" s="203"/>
      <c r="AXO61" s="203"/>
      <c r="AXP61" s="203"/>
      <c r="AXQ61" s="203"/>
      <c r="AXR61" s="203"/>
      <c r="AXS61" s="203"/>
      <c r="AXT61" s="203"/>
      <c r="AXU61" s="203"/>
      <c r="AXV61" s="203"/>
      <c r="AXW61" s="203"/>
      <c r="AXX61" s="203"/>
      <c r="AXY61" s="203"/>
      <c r="AXZ61" s="203"/>
      <c r="AYA61" s="203"/>
      <c r="AYB61" s="203"/>
      <c r="AYC61" s="203"/>
      <c r="AYD61" s="203"/>
      <c r="AYE61" s="203"/>
      <c r="AYF61" s="203"/>
      <c r="AYG61" s="203"/>
      <c r="AYH61" s="203"/>
      <c r="AYI61" s="203"/>
      <c r="AYJ61" s="203"/>
      <c r="AYK61" s="203"/>
      <c r="AYL61" s="203"/>
      <c r="AYM61" s="203"/>
      <c r="AYN61" s="203"/>
      <c r="AYO61" s="203"/>
      <c r="AYP61" s="203"/>
      <c r="AYQ61" s="203"/>
      <c r="AYR61" s="203"/>
      <c r="AYS61" s="203"/>
      <c r="AYT61" s="203"/>
      <c r="AYU61" s="203"/>
      <c r="AYV61" s="203"/>
      <c r="AYW61" s="203"/>
      <c r="AYX61" s="203"/>
      <c r="AYY61" s="203"/>
      <c r="AYZ61" s="203"/>
      <c r="AZA61" s="203"/>
      <c r="AZB61" s="203"/>
      <c r="AZC61" s="203"/>
      <c r="AZD61" s="203"/>
      <c r="AZE61" s="203"/>
      <c r="AZF61" s="203"/>
      <c r="AZG61" s="203"/>
      <c r="AZH61" s="203"/>
      <c r="AZI61" s="203"/>
      <c r="AZJ61" s="203"/>
      <c r="AZK61" s="203"/>
      <c r="AZL61" s="203"/>
      <c r="AZM61" s="203"/>
      <c r="AZN61" s="203"/>
      <c r="AZO61" s="203"/>
      <c r="AZP61" s="203"/>
      <c r="AZQ61" s="203"/>
      <c r="AZR61" s="203"/>
      <c r="AZS61" s="203"/>
      <c r="AZT61" s="203"/>
      <c r="AZU61" s="203"/>
      <c r="AZV61" s="203"/>
      <c r="AZW61" s="203"/>
      <c r="AZX61" s="203"/>
      <c r="AZY61" s="203"/>
      <c r="AZZ61" s="203"/>
      <c r="BAA61" s="203"/>
      <c r="BAB61" s="203"/>
      <c r="BAC61" s="203"/>
      <c r="BAD61" s="203"/>
      <c r="BAE61" s="203"/>
      <c r="BAF61" s="203"/>
      <c r="BAG61" s="203"/>
      <c r="BAH61" s="203"/>
      <c r="BAI61" s="203"/>
      <c r="BAJ61" s="203"/>
      <c r="BAK61" s="203"/>
      <c r="BAL61" s="203"/>
      <c r="BAM61" s="203"/>
      <c r="BAN61" s="203"/>
      <c r="BAO61" s="203"/>
      <c r="BAP61" s="203"/>
      <c r="BAQ61" s="203"/>
      <c r="BAR61" s="203"/>
      <c r="BAS61" s="203"/>
      <c r="BAT61" s="203"/>
      <c r="BAU61" s="203"/>
      <c r="BAV61" s="203"/>
      <c r="BAW61" s="203"/>
      <c r="BAX61" s="203"/>
      <c r="BAY61" s="203"/>
      <c r="BAZ61" s="203"/>
      <c r="BBA61" s="203"/>
      <c r="BBB61" s="203"/>
      <c r="BBC61" s="203"/>
      <c r="BBD61" s="203"/>
      <c r="BBE61" s="203"/>
      <c r="BBF61" s="203"/>
      <c r="BBG61" s="203"/>
      <c r="BBH61" s="203"/>
      <c r="BBI61" s="203"/>
      <c r="BBJ61" s="203"/>
      <c r="BBK61" s="203"/>
      <c r="BBL61" s="203"/>
      <c r="BBM61" s="203"/>
      <c r="BBN61" s="203"/>
      <c r="BBO61" s="203"/>
      <c r="BBP61" s="203"/>
      <c r="BBQ61" s="203"/>
      <c r="BBR61" s="203"/>
      <c r="BBS61" s="203"/>
      <c r="BBT61" s="203"/>
      <c r="BBU61" s="203"/>
      <c r="BBV61" s="203"/>
      <c r="BBW61" s="203"/>
      <c r="BBX61" s="203"/>
      <c r="BBY61" s="203"/>
      <c r="BBZ61" s="203"/>
      <c r="BCA61" s="203"/>
      <c r="BCB61" s="203"/>
      <c r="BCC61" s="203"/>
      <c r="BCD61" s="203"/>
      <c r="BCE61" s="203"/>
      <c r="BCF61" s="203"/>
      <c r="BCG61" s="203"/>
      <c r="BCH61" s="203"/>
      <c r="BCI61" s="203"/>
      <c r="BCJ61" s="203"/>
      <c r="BCK61" s="203"/>
      <c r="BCL61" s="203"/>
      <c r="BCM61" s="203"/>
      <c r="BCN61" s="203"/>
      <c r="BCO61" s="203"/>
      <c r="BCP61" s="203"/>
      <c r="BCQ61" s="203"/>
      <c r="BCR61" s="203"/>
      <c r="BCS61" s="203"/>
      <c r="BCT61" s="203"/>
      <c r="BCU61" s="203"/>
      <c r="BCV61" s="203"/>
      <c r="BCW61" s="203"/>
      <c r="BCX61" s="203"/>
      <c r="BCY61" s="203"/>
      <c r="BCZ61" s="203"/>
      <c r="BDA61" s="203"/>
      <c r="BDB61" s="203"/>
      <c r="BDC61" s="203"/>
      <c r="BDD61" s="203"/>
      <c r="BDE61" s="203"/>
      <c r="BDF61" s="203"/>
      <c r="BDG61" s="203"/>
      <c r="BDH61" s="203"/>
      <c r="BDI61" s="203"/>
      <c r="BDJ61" s="203"/>
      <c r="BDK61" s="203"/>
      <c r="BDL61" s="203"/>
      <c r="BDM61" s="203"/>
      <c r="BDN61" s="203"/>
      <c r="BDO61" s="203"/>
      <c r="BDP61" s="203"/>
      <c r="BDQ61" s="203"/>
      <c r="BDR61" s="203"/>
      <c r="BDS61" s="203"/>
      <c r="BDT61" s="203"/>
      <c r="BDU61" s="203"/>
      <c r="BDV61" s="203"/>
      <c r="BDW61" s="203"/>
      <c r="BDX61" s="203"/>
      <c r="BDY61" s="203"/>
      <c r="BDZ61" s="203"/>
      <c r="BEA61" s="203"/>
      <c r="BEB61" s="203"/>
      <c r="BEC61" s="203"/>
      <c r="BED61" s="203"/>
      <c r="BEE61" s="203"/>
      <c r="BEF61" s="203"/>
      <c r="BEG61" s="203"/>
      <c r="BEH61" s="203"/>
      <c r="BEI61" s="203"/>
      <c r="BEJ61" s="203"/>
      <c r="BEK61" s="203"/>
      <c r="BEL61" s="203"/>
      <c r="BEM61" s="203"/>
      <c r="BEN61" s="203"/>
      <c r="BEO61" s="203"/>
      <c r="BEP61" s="203"/>
      <c r="BEQ61" s="203"/>
      <c r="BER61" s="203"/>
      <c r="BES61" s="203"/>
      <c r="BET61" s="203"/>
      <c r="BEU61" s="203"/>
      <c r="BEV61" s="203"/>
      <c r="BEW61" s="203"/>
      <c r="BEX61" s="203"/>
      <c r="BEY61" s="203"/>
      <c r="BEZ61" s="203"/>
      <c r="BFA61" s="203"/>
      <c r="BFB61" s="203"/>
      <c r="BFC61" s="203"/>
      <c r="BFD61" s="203"/>
      <c r="BFE61" s="203"/>
      <c r="BFF61" s="203"/>
      <c r="BFG61" s="203"/>
      <c r="BFH61" s="203"/>
      <c r="BFI61" s="203"/>
      <c r="BFJ61" s="203"/>
      <c r="BFK61" s="203"/>
      <c r="BFL61" s="203"/>
      <c r="BFM61" s="203"/>
      <c r="BFN61" s="203"/>
      <c r="BFO61" s="203"/>
      <c r="BFP61" s="203"/>
      <c r="BFQ61" s="203"/>
      <c r="BFR61" s="203"/>
      <c r="BFS61" s="203"/>
      <c r="BFT61" s="203"/>
      <c r="BFU61" s="203"/>
      <c r="BFV61" s="203"/>
      <c r="BFW61" s="203"/>
      <c r="BFX61" s="203"/>
      <c r="BFY61" s="203"/>
      <c r="BFZ61" s="203"/>
      <c r="BGA61" s="203"/>
      <c r="BGB61" s="203"/>
      <c r="BGC61" s="203"/>
      <c r="BGD61" s="203"/>
      <c r="BGE61" s="203"/>
      <c r="BGF61" s="203"/>
      <c r="BGG61" s="203"/>
      <c r="BGH61" s="203"/>
      <c r="BGI61" s="203"/>
      <c r="BGJ61" s="203"/>
      <c r="BGK61" s="203"/>
      <c r="BGL61" s="203"/>
      <c r="BGM61" s="203"/>
      <c r="BGN61" s="203"/>
      <c r="BGO61" s="203"/>
      <c r="BGP61" s="203"/>
      <c r="BGQ61" s="203"/>
      <c r="BGR61" s="203"/>
      <c r="BGS61" s="203"/>
      <c r="BGT61" s="203"/>
      <c r="BGU61" s="203"/>
      <c r="BGV61" s="203"/>
      <c r="BGW61" s="203"/>
      <c r="BGX61" s="203"/>
      <c r="BGY61" s="203"/>
      <c r="BGZ61" s="203"/>
      <c r="BHA61" s="203"/>
      <c r="BHB61" s="203"/>
      <c r="BHC61" s="203"/>
      <c r="BHD61" s="203"/>
      <c r="BHE61" s="203"/>
      <c r="BHF61" s="203"/>
      <c r="BHG61" s="203"/>
      <c r="BHH61" s="203"/>
      <c r="BHI61" s="203"/>
      <c r="BHJ61" s="203"/>
      <c r="BHK61" s="203"/>
      <c r="BHL61" s="203"/>
      <c r="BHM61" s="203"/>
      <c r="BHN61" s="203"/>
      <c r="BHO61" s="203"/>
      <c r="BHP61" s="203"/>
      <c r="BHQ61" s="203"/>
      <c r="BHR61" s="203"/>
      <c r="BHS61" s="203"/>
      <c r="BHT61" s="203"/>
      <c r="BHU61" s="203"/>
      <c r="BHV61" s="203"/>
      <c r="BHW61" s="203"/>
      <c r="BHX61" s="203"/>
      <c r="BHY61" s="203"/>
      <c r="BHZ61" s="203"/>
      <c r="BIA61" s="203"/>
      <c r="BIB61" s="203"/>
      <c r="BIC61" s="203"/>
      <c r="BID61" s="203"/>
      <c r="BIE61" s="203"/>
      <c r="BIF61" s="203"/>
      <c r="BIG61" s="203"/>
      <c r="BIH61" s="203"/>
      <c r="BII61" s="203"/>
      <c r="BIJ61" s="203"/>
      <c r="BIK61" s="203"/>
      <c r="BIL61" s="203"/>
      <c r="BIM61" s="203"/>
      <c r="BIN61" s="203"/>
      <c r="BIO61" s="203"/>
      <c r="BIP61" s="203"/>
      <c r="BIQ61" s="203"/>
      <c r="BIR61" s="203"/>
      <c r="BIS61" s="203"/>
      <c r="BIT61" s="203"/>
      <c r="BIU61" s="203"/>
      <c r="BIV61" s="203"/>
      <c r="BIW61" s="203"/>
      <c r="BIX61" s="203"/>
      <c r="BIY61" s="203"/>
      <c r="BIZ61" s="203"/>
      <c r="BJA61" s="203"/>
      <c r="BJB61" s="203"/>
      <c r="BJC61" s="203"/>
      <c r="BJD61" s="203"/>
      <c r="BJE61" s="203"/>
      <c r="BJF61" s="203"/>
      <c r="BJG61" s="203"/>
      <c r="BJH61" s="203"/>
      <c r="BJI61" s="203"/>
      <c r="BJJ61" s="203"/>
      <c r="BJK61" s="203"/>
      <c r="BJL61" s="203"/>
      <c r="BJM61" s="203"/>
      <c r="BJN61" s="203"/>
      <c r="BJO61" s="203"/>
      <c r="BJP61" s="203"/>
      <c r="BJQ61" s="203"/>
      <c r="BJR61" s="203"/>
      <c r="BJS61" s="203"/>
      <c r="BJT61" s="203"/>
      <c r="BJU61" s="203"/>
      <c r="BJV61" s="203"/>
      <c r="BJW61" s="203"/>
      <c r="BJX61" s="203"/>
      <c r="BJY61" s="203"/>
      <c r="BJZ61" s="203"/>
      <c r="BKA61" s="203"/>
      <c r="BKB61" s="203"/>
      <c r="BKC61" s="203"/>
      <c r="BKD61" s="203"/>
      <c r="BKE61" s="203"/>
      <c r="BKF61" s="203"/>
      <c r="BKG61" s="203"/>
      <c r="BKH61" s="203"/>
      <c r="BKI61" s="203"/>
      <c r="BKJ61" s="203"/>
      <c r="BKK61" s="203"/>
      <c r="BKL61" s="203"/>
      <c r="BKM61" s="203"/>
      <c r="BKN61" s="203"/>
      <c r="BKO61" s="203"/>
      <c r="BKP61" s="203"/>
      <c r="BKQ61" s="203"/>
      <c r="BKR61" s="203"/>
      <c r="BKS61" s="203"/>
      <c r="BKT61" s="203"/>
      <c r="BKU61" s="203"/>
      <c r="BKV61" s="203"/>
      <c r="BKW61" s="203"/>
      <c r="BKX61" s="203"/>
      <c r="BKY61" s="203"/>
      <c r="BKZ61" s="203"/>
      <c r="BLA61" s="203"/>
      <c r="BLB61" s="203"/>
      <c r="BLC61" s="203"/>
      <c r="BLD61" s="203"/>
      <c r="BLE61" s="203"/>
      <c r="BLF61" s="203"/>
      <c r="BLG61" s="203"/>
      <c r="BLH61" s="203"/>
      <c r="BLI61" s="203"/>
      <c r="BLJ61" s="203"/>
      <c r="BLK61" s="203"/>
      <c r="BLL61" s="203"/>
      <c r="BLM61" s="203"/>
      <c r="BLN61" s="203"/>
      <c r="BLO61" s="203"/>
      <c r="BLP61" s="203"/>
      <c r="BLQ61" s="203"/>
      <c r="BLR61" s="203"/>
      <c r="BLS61" s="203"/>
      <c r="BLT61" s="203"/>
      <c r="BLU61" s="203"/>
      <c r="BLV61" s="203"/>
      <c r="BLW61" s="203"/>
      <c r="BLX61" s="203"/>
      <c r="BLY61" s="203"/>
      <c r="BLZ61" s="203"/>
      <c r="BMA61" s="203"/>
      <c r="BMB61" s="203"/>
      <c r="BMC61" s="203"/>
      <c r="BMD61" s="203"/>
      <c r="BME61" s="203"/>
      <c r="BMF61" s="203"/>
      <c r="BMG61" s="203"/>
      <c r="BMH61" s="203"/>
      <c r="BMI61" s="203"/>
      <c r="BMJ61" s="203"/>
      <c r="BMK61" s="203"/>
      <c r="BML61" s="203"/>
      <c r="BMM61" s="203"/>
      <c r="BMN61" s="203"/>
      <c r="BMO61" s="203"/>
      <c r="BMP61" s="203"/>
      <c r="BMQ61" s="203"/>
      <c r="BMR61" s="203"/>
      <c r="BMS61" s="203"/>
      <c r="BMT61" s="203"/>
      <c r="BMU61" s="203"/>
      <c r="BMV61" s="203"/>
      <c r="BMW61" s="203"/>
      <c r="BMX61" s="203"/>
      <c r="BMY61" s="203"/>
      <c r="BMZ61" s="203"/>
      <c r="BNA61" s="203"/>
      <c r="BNB61" s="203"/>
      <c r="BNC61" s="203"/>
      <c r="BND61" s="203"/>
      <c r="BNE61" s="203"/>
      <c r="BNF61" s="203"/>
      <c r="BNG61" s="203"/>
      <c r="BNH61" s="203"/>
      <c r="BNI61" s="203"/>
      <c r="BNJ61" s="203"/>
      <c r="BNK61" s="203"/>
      <c r="BNL61" s="203"/>
      <c r="BNM61" s="203"/>
      <c r="BNN61" s="203"/>
      <c r="BNO61" s="203"/>
      <c r="BNP61" s="203"/>
      <c r="BNQ61" s="203"/>
      <c r="BNR61" s="203"/>
      <c r="BNS61" s="203"/>
      <c r="BNT61" s="203"/>
      <c r="BNU61" s="203"/>
      <c r="BNV61" s="203"/>
      <c r="BNW61" s="203"/>
      <c r="BNX61" s="203"/>
      <c r="BNY61" s="203"/>
      <c r="BNZ61" s="203"/>
      <c r="BOA61" s="203"/>
      <c r="BOB61" s="203"/>
      <c r="BOC61" s="203"/>
      <c r="BOD61" s="203"/>
      <c r="BOE61" s="203"/>
      <c r="BOF61" s="203"/>
      <c r="BOG61" s="203"/>
      <c r="BOH61" s="203"/>
      <c r="BOI61" s="203"/>
      <c r="BOJ61" s="203"/>
      <c r="BOK61" s="203"/>
      <c r="BOL61" s="203"/>
      <c r="BOM61" s="203"/>
      <c r="BON61" s="203"/>
      <c r="BOO61" s="203"/>
      <c r="BOP61" s="203"/>
      <c r="BOQ61" s="203"/>
      <c r="BOR61" s="203"/>
      <c r="BOS61" s="203"/>
      <c r="BOT61" s="203"/>
      <c r="BOU61" s="203"/>
      <c r="BOV61" s="203"/>
      <c r="BOW61" s="203"/>
      <c r="BOX61" s="203"/>
      <c r="BOY61" s="203"/>
      <c r="BOZ61" s="203"/>
      <c r="BPA61" s="203"/>
      <c r="BPB61" s="203"/>
      <c r="BPC61" s="203"/>
      <c r="BPD61" s="203"/>
      <c r="BPE61" s="203"/>
      <c r="BPF61" s="203"/>
      <c r="BPG61" s="203"/>
      <c r="BPH61" s="203"/>
      <c r="BPI61" s="203"/>
      <c r="BPJ61" s="203"/>
      <c r="BPK61" s="203"/>
      <c r="BPL61" s="203"/>
      <c r="BPM61" s="203"/>
      <c r="BPN61" s="203"/>
      <c r="BPO61" s="203"/>
      <c r="BPP61" s="203"/>
      <c r="BPQ61" s="203"/>
      <c r="BPR61" s="203"/>
      <c r="BPS61" s="203"/>
      <c r="BPT61" s="203"/>
      <c r="BPU61" s="203"/>
      <c r="BPV61" s="203"/>
      <c r="BPW61" s="203"/>
      <c r="BPX61" s="203"/>
      <c r="BPY61" s="203"/>
      <c r="BPZ61" s="203"/>
      <c r="BQA61" s="203"/>
      <c r="BQB61" s="203"/>
      <c r="BQC61" s="203"/>
      <c r="BQD61" s="203"/>
      <c r="BQE61" s="203"/>
      <c r="BQF61" s="203"/>
      <c r="BQG61" s="203"/>
      <c r="BQH61" s="203"/>
      <c r="BQI61" s="203"/>
      <c r="BQJ61" s="203"/>
      <c r="BQK61" s="203"/>
      <c r="BQL61" s="203"/>
      <c r="BQM61" s="203"/>
      <c r="BQN61" s="203"/>
      <c r="BQO61" s="203"/>
      <c r="BQP61" s="203"/>
      <c r="BQQ61" s="203"/>
      <c r="BQR61" s="203"/>
      <c r="BQS61" s="203"/>
      <c r="BQT61" s="203"/>
      <c r="BQU61" s="203"/>
      <c r="BQV61" s="203"/>
      <c r="BQW61" s="203"/>
      <c r="BQX61" s="203"/>
      <c r="BQY61" s="203"/>
      <c r="BQZ61" s="203"/>
      <c r="BRA61" s="203"/>
      <c r="BRB61" s="203"/>
      <c r="BRC61" s="203"/>
      <c r="BRD61" s="203"/>
      <c r="BRE61" s="203"/>
      <c r="BRF61" s="203"/>
      <c r="BRG61" s="203"/>
      <c r="BRH61" s="203"/>
      <c r="BRI61" s="203"/>
      <c r="BRJ61" s="203"/>
      <c r="BRK61" s="203"/>
      <c r="BRL61" s="203"/>
      <c r="BRM61" s="203"/>
      <c r="BRN61" s="203"/>
      <c r="BRO61" s="203"/>
      <c r="BRP61" s="203"/>
      <c r="BRQ61" s="203"/>
      <c r="BRR61" s="203"/>
      <c r="BRS61" s="203"/>
      <c r="BRT61" s="203"/>
      <c r="BRU61" s="203"/>
      <c r="BRV61" s="203"/>
      <c r="BRW61" s="203"/>
      <c r="BRX61" s="203"/>
      <c r="BRY61" s="203"/>
      <c r="BRZ61" s="203"/>
      <c r="BSA61" s="203"/>
      <c r="BSB61" s="203"/>
      <c r="BSC61" s="203"/>
      <c r="BSD61" s="203"/>
      <c r="BSE61" s="203"/>
      <c r="BSF61" s="203"/>
      <c r="BSG61" s="203"/>
      <c r="BSH61" s="203"/>
      <c r="BSI61" s="203"/>
      <c r="BSJ61" s="203"/>
      <c r="BSK61" s="203"/>
      <c r="BSL61" s="203"/>
      <c r="BSM61" s="203"/>
      <c r="BSN61" s="203"/>
      <c r="BSO61" s="203"/>
      <c r="BSP61" s="203"/>
      <c r="BSQ61" s="203"/>
      <c r="BSR61" s="203"/>
      <c r="BSS61" s="203"/>
      <c r="BST61" s="203"/>
      <c r="BSU61" s="203"/>
      <c r="BSV61" s="203"/>
      <c r="BSW61" s="203"/>
      <c r="BSX61" s="203"/>
      <c r="BSY61" s="203"/>
      <c r="BSZ61" s="203"/>
      <c r="BTA61" s="203"/>
      <c r="BTB61" s="203"/>
      <c r="BTC61" s="203"/>
      <c r="BTD61" s="203"/>
      <c r="BTE61" s="203"/>
      <c r="BTF61" s="203"/>
      <c r="BTG61" s="203"/>
      <c r="BTH61" s="203"/>
      <c r="BTI61" s="203"/>
      <c r="BTJ61" s="203"/>
      <c r="BTK61" s="203"/>
      <c r="BTL61" s="203"/>
      <c r="BTM61" s="203"/>
      <c r="BTN61" s="203"/>
      <c r="BTO61" s="203"/>
      <c r="BTP61" s="203"/>
      <c r="BTQ61" s="203"/>
      <c r="BTR61" s="203"/>
      <c r="BTS61" s="203"/>
      <c r="BTT61" s="203"/>
      <c r="BTU61" s="203"/>
      <c r="BTV61" s="203"/>
      <c r="BTW61" s="203"/>
      <c r="BTX61" s="203"/>
      <c r="BTY61" s="203"/>
      <c r="BTZ61" s="203"/>
      <c r="BUA61" s="203"/>
      <c r="BUB61" s="203"/>
      <c r="BUC61" s="203"/>
      <c r="BUD61" s="203"/>
      <c r="BUE61" s="203"/>
      <c r="BUF61" s="203"/>
      <c r="BUG61" s="203"/>
      <c r="BUH61" s="203"/>
      <c r="BUI61" s="203"/>
      <c r="BUJ61" s="203"/>
      <c r="BUK61" s="203"/>
      <c r="BUL61" s="203"/>
      <c r="BUM61" s="203"/>
      <c r="BUN61" s="203"/>
      <c r="BUO61" s="203"/>
      <c r="BUP61" s="203"/>
      <c r="BUQ61" s="203"/>
      <c r="BUR61" s="203"/>
      <c r="BUS61" s="203"/>
      <c r="BUT61" s="203"/>
      <c r="BUU61" s="203"/>
      <c r="BUV61" s="203"/>
      <c r="BUW61" s="203"/>
      <c r="BUX61" s="203"/>
      <c r="BUY61" s="203"/>
      <c r="BUZ61" s="203"/>
      <c r="BVA61" s="203"/>
      <c r="BVB61" s="203"/>
      <c r="BVC61" s="203"/>
      <c r="BVD61" s="203"/>
      <c r="BVE61" s="203"/>
      <c r="BVF61" s="203"/>
      <c r="BVG61" s="203"/>
      <c r="BVH61" s="203"/>
      <c r="BVI61" s="203"/>
      <c r="BVJ61" s="203"/>
      <c r="BVK61" s="203"/>
      <c r="BVL61" s="203"/>
      <c r="BVM61" s="203"/>
      <c r="BVN61" s="203"/>
      <c r="BVO61" s="203"/>
      <c r="BVP61" s="203"/>
      <c r="BVQ61" s="203"/>
      <c r="BVR61" s="203"/>
      <c r="BVS61" s="203"/>
      <c r="BVT61" s="203"/>
      <c r="BVU61" s="203"/>
      <c r="BVV61" s="203"/>
      <c r="BVW61" s="203"/>
      <c r="BVX61" s="203"/>
      <c r="BVY61" s="203"/>
      <c r="BVZ61" s="203"/>
      <c r="BWA61" s="203"/>
      <c r="BWB61" s="203"/>
      <c r="BWC61" s="203"/>
      <c r="BWD61" s="203"/>
      <c r="BWE61" s="203"/>
      <c r="BWF61" s="203"/>
      <c r="BWG61" s="203"/>
      <c r="BWH61" s="203"/>
      <c r="BWI61" s="203"/>
      <c r="BWJ61" s="203"/>
      <c r="BWK61" s="203"/>
      <c r="BWL61" s="203"/>
      <c r="BWM61" s="203"/>
      <c r="BWN61" s="203"/>
      <c r="BWO61" s="203"/>
      <c r="BWP61" s="203"/>
      <c r="BWQ61" s="203"/>
      <c r="BWR61" s="203"/>
      <c r="BWS61" s="203"/>
      <c r="BWT61" s="203"/>
      <c r="BWU61" s="203"/>
      <c r="BWV61" s="203"/>
      <c r="BWW61" s="203"/>
      <c r="BWX61" s="203"/>
      <c r="BWY61" s="203"/>
      <c r="BWZ61" s="203"/>
      <c r="BXA61" s="203"/>
      <c r="BXB61" s="203"/>
      <c r="BXC61" s="203"/>
      <c r="BXD61" s="203"/>
      <c r="BXE61" s="203"/>
      <c r="BXF61" s="203"/>
      <c r="BXG61" s="203"/>
      <c r="BXH61" s="203"/>
      <c r="BXI61" s="203"/>
      <c r="BXJ61" s="203"/>
      <c r="BXK61" s="203"/>
      <c r="BXL61" s="203"/>
      <c r="BXM61" s="203"/>
      <c r="BXN61" s="203"/>
      <c r="BXO61" s="203"/>
      <c r="BXP61" s="203"/>
      <c r="BXQ61" s="203"/>
      <c r="BXR61" s="203"/>
      <c r="BXS61" s="203"/>
      <c r="BXT61" s="203"/>
      <c r="BXU61" s="203"/>
      <c r="BXV61" s="203"/>
      <c r="BXW61" s="203"/>
      <c r="BXX61" s="203"/>
      <c r="BXY61" s="203"/>
      <c r="BXZ61" s="203"/>
      <c r="BYA61" s="203"/>
      <c r="BYB61" s="203"/>
      <c r="BYC61" s="203"/>
      <c r="BYD61" s="203"/>
      <c r="BYE61" s="203"/>
      <c r="BYF61" s="203"/>
      <c r="BYG61" s="203"/>
      <c r="BYH61" s="203"/>
      <c r="BYI61" s="203"/>
      <c r="BYJ61" s="203"/>
      <c r="BYK61" s="203"/>
      <c r="BYL61" s="203"/>
      <c r="BYM61" s="203"/>
      <c r="BYN61" s="203"/>
      <c r="BYO61" s="203"/>
      <c r="BYP61" s="203"/>
      <c r="BYQ61" s="203"/>
      <c r="BYR61" s="203"/>
      <c r="BYS61" s="203"/>
      <c r="BYT61" s="203"/>
      <c r="BYU61" s="203"/>
      <c r="BYV61" s="203"/>
      <c r="BYW61" s="203"/>
      <c r="BYX61" s="203"/>
      <c r="BYY61" s="203"/>
      <c r="BYZ61" s="203"/>
      <c r="BZA61" s="203"/>
      <c r="BZB61" s="203"/>
      <c r="BZC61" s="203"/>
      <c r="BZD61" s="203"/>
      <c r="BZE61" s="203"/>
      <c r="BZF61" s="203"/>
      <c r="BZG61" s="203"/>
      <c r="BZH61" s="203"/>
      <c r="BZI61" s="203"/>
      <c r="BZJ61" s="203"/>
      <c r="BZK61" s="203"/>
      <c r="BZL61" s="203"/>
      <c r="BZM61" s="203"/>
      <c r="BZN61" s="203"/>
      <c r="BZO61" s="203"/>
      <c r="BZP61" s="203"/>
      <c r="BZQ61" s="203"/>
      <c r="BZR61" s="203"/>
      <c r="BZS61" s="203"/>
      <c r="BZT61" s="203"/>
      <c r="BZU61" s="203"/>
      <c r="BZV61" s="203"/>
      <c r="BZW61" s="203"/>
      <c r="BZX61" s="203"/>
      <c r="BZY61" s="203"/>
      <c r="BZZ61" s="203"/>
      <c r="CAA61" s="203"/>
      <c r="CAB61" s="203"/>
      <c r="CAC61" s="203"/>
      <c r="CAD61" s="203"/>
      <c r="CAE61" s="203"/>
      <c r="CAF61" s="203"/>
      <c r="CAG61" s="203"/>
      <c r="CAH61" s="203"/>
      <c r="CAI61" s="203"/>
      <c r="CAJ61" s="203"/>
      <c r="CAK61" s="203"/>
      <c r="CAL61" s="203"/>
      <c r="CAM61" s="203"/>
      <c r="CAN61" s="203"/>
      <c r="CAO61" s="203"/>
      <c r="CAP61" s="203"/>
      <c r="CAQ61" s="203"/>
      <c r="CAR61" s="203"/>
      <c r="CAS61" s="203"/>
      <c r="CAT61" s="203"/>
      <c r="CAU61" s="203"/>
      <c r="CAV61" s="203"/>
      <c r="CAW61" s="203"/>
      <c r="CAX61" s="203"/>
      <c r="CAY61" s="203"/>
      <c r="CAZ61" s="203"/>
      <c r="CBA61" s="203"/>
      <c r="CBB61" s="203"/>
      <c r="CBC61" s="203"/>
      <c r="CBD61" s="203"/>
      <c r="CBE61" s="203"/>
      <c r="CBF61" s="203"/>
      <c r="CBG61" s="203"/>
      <c r="CBH61" s="203"/>
      <c r="CBI61" s="203"/>
      <c r="CBJ61" s="203"/>
      <c r="CBK61" s="203"/>
      <c r="CBL61" s="203"/>
      <c r="CBM61" s="203"/>
      <c r="CBN61" s="203"/>
      <c r="CBO61" s="203"/>
      <c r="CBP61" s="203"/>
      <c r="CBQ61" s="203"/>
      <c r="CBR61" s="203"/>
      <c r="CBS61" s="203"/>
      <c r="CBT61" s="203"/>
      <c r="CBU61" s="203"/>
      <c r="CBV61" s="203"/>
      <c r="CBW61" s="203"/>
      <c r="CBX61" s="203"/>
      <c r="CBY61" s="203"/>
      <c r="CBZ61" s="203"/>
      <c r="CCA61" s="203"/>
      <c r="CCB61" s="203"/>
      <c r="CCC61" s="203"/>
      <c r="CCD61" s="203"/>
      <c r="CCE61" s="203"/>
      <c r="CCF61" s="203"/>
      <c r="CCG61" s="203"/>
      <c r="CCH61" s="203"/>
      <c r="CCI61" s="203"/>
      <c r="CCJ61" s="203"/>
      <c r="CCK61" s="203"/>
      <c r="CCL61" s="203"/>
      <c r="CCM61" s="203"/>
      <c r="CCN61" s="203"/>
      <c r="CCO61" s="203"/>
      <c r="CCP61" s="203"/>
      <c r="CCQ61" s="203"/>
      <c r="CCR61" s="203"/>
      <c r="CCS61" s="203"/>
      <c r="CCT61" s="203"/>
      <c r="CCU61" s="203"/>
      <c r="CCV61" s="203"/>
      <c r="CCW61" s="203"/>
      <c r="CCX61" s="203"/>
      <c r="CCY61" s="203"/>
      <c r="CCZ61" s="203"/>
      <c r="CDA61" s="203"/>
      <c r="CDB61" s="203"/>
      <c r="CDC61" s="203"/>
      <c r="CDD61" s="203"/>
      <c r="CDE61" s="203"/>
      <c r="CDF61" s="203"/>
      <c r="CDG61" s="203"/>
      <c r="CDH61" s="203"/>
      <c r="CDI61" s="203"/>
      <c r="CDJ61" s="203"/>
      <c r="CDK61" s="203"/>
      <c r="CDL61" s="203"/>
      <c r="CDM61" s="203"/>
      <c r="CDN61" s="203"/>
      <c r="CDO61" s="203"/>
      <c r="CDP61" s="203"/>
      <c r="CDQ61" s="203"/>
      <c r="CDR61" s="203"/>
      <c r="CDS61" s="203"/>
      <c r="CDT61" s="203"/>
      <c r="CDU61" s="203"/>
      <c r="CDV61" s="203"/>
      <c r="CDW61" s="203"/>
      <c r="CDX61" s="203"/>
      <c r="CDY61" s="203"/>
      <c r="CDZ61" s="203"/>
      <c r="CEA61" s="203"/>
      <c r="CEB61" s="203"/>
      <c r="CEC61" s="203"/>
      <c r="CED61" s="203"/>
      <c r="CEE61" s="203"/>
      <c r="CEF61" s="203"/>
      <c r="CEG61" s="203"/>
      <c r="CEH61" s="203"/>
      <c r="CEI61" s="203"/>
      <c r="CEJ61" s="203"/>
      <c r="CEK61" s="203"/>
      <c r="CEL61" s="203"/>
      <c r="CEM61" s="203"/>
      <c r="CEN61" s="203"/>
      <c r="CEO61" s="203"/>
      <c r="CEP61" s="203"/>
      <c r="CEQ61" s="203"/>
      <c r="CER61" s="203"/>
      <c r="CES61" s="203"/>
      <c r="CET61" s="203"/>
      <c r="CEU61" s="203"/>
      <c r="CEV61" s="203"/>
      <c r="CEW61" s="203"/>
      <c r="CEX61" s="203"/>
      <c r="CEY61" s="203"/>
      <c r="CEZ61" s="203"/>
      <c r="CFA61" s="203"/>
      <c r="CFB61" s="203"/>
      <c r="CFC61" s="203"/>
      <c r="CFD61" s="203"/>
      <c r="CFE61" s="203"/>
      <c r="CFF61" s="203"/>
      <c r="CFG61" s="203"/>
      <c r="CFH61" s="203"/>
      <c r="CFI61" s="203"/>
      <c r="CFJ61" s="203"/>
      <c r="CFK61" s="203"/>
      <c r="CFL61" s="203"/>
      <c r="CFM61" s="203"/>
      <c r="CFN61" s="203"/>
      <c r="CFO61" s="203"/>
      <c r="CFP61" s="203"/>
      <c r="CFQ61" s="203"/>
      <c r="CFR61" s="203"/>
      <c r="CFS61" s="203"/>
      <c r="CFT61" s="203"/>
      <c r="CFU61" s="203"/>
      <c r="CFV61" s="203"/>
      <c r="CFW61" s="203"/>
      <c r="CFX61" s="203"/>
      <c r="CFY61" s="203"/>
      <c r="CFZ61" s="203"/>
      <c r="CGA61" s="203"/>
      <c r="CGB61" s="203"/>
      <c r="CGC61" s="203"/>
      <c r="CGD61" s="203"/>
      <c r="CGE61" s="203"/>
      <c r="CGF61" s="203"/>
      <c r="CGG61" s="203"/>
      <c r="CGH61" s="203"/>
      <c r="CGI61" s="203"/>
      <c r="CGJ61" s="203"/>
      <c r="CGK61" s="203"/>
      <c r="CGL61" s="203"/>
      <c r="CGM61" s="203"/>
      <c r="CGN61" s="203"/>
      <c r="CGO61" s="203"/>
      <c r="CGP61" s="203"/>
      <c r="CGQ61" s="203"/>
      <c r="CGR61" s="203"/>
      <c r="CGS61" s="203"/>
      <c r="CGT61" s="203"/>
      <c r="CGU61" s="203"/>
      <c r="CGV61" s="203"/>
      <c r="CGW61" s="203"/>
      <c r="CGX61" s="203"/>
      <c r="CGY61" s="203"/>
      <c r="CGZ61" s="203"/>
      <c r="CHA61" s="203"/>
      <c r="CHB61" s="203"/>
      <c r="CHC61" s="203"/>
      <c r="CHD61" s="203"/>
      <c r="CHE61" s="203"/>
      <c r="CHF61" s="203"/>
      <c r="CHG61" s="203"/>
      <c r="CHH61" s="203"/>
      <c r="CHI61" s="203"/>
      <c r="CHJ61" s="203"/>
      <c r="CHK61" s="203"/>
      <c r="CHL61" s="203"/>
      <c r="CHM61" s="203"/>
      <c r="CHN61" s="203"/>
      <c r="CHO61" s="203"/>
      <c r="CHP61" s="203"/>
      <c r="CHQ61" s="203"/>
      <c r="CHR61" s="203"/>
      <c r="CHS61" s="203"/>
      <c r="CHT61" s="203"/>
      <c r="CHU61" s="203"/>
      <c r="CHV61" s="203"/>
      <c r="CHW61" s="203"/>
      <c r="CHX61" s="203"/>
      <c r="CHY61" s="203"/>
      <c r="CHZ61" s="203"/>
      <c r="CIA61" s="203"/>
      <c r="CIB61" s="203"/>
      <c r="CIC61" s="203"/>
      <c r="CID61" s="203"/>
      <c r="CIE61" s="203"/>
      <c r="CIF61" s="203"/>
      <c r="CIG61" s="203"/>
      <c r="CIH61" s="203"/>
      <c r="CII61" s="203"/>
      <c r="CIJ61" s="203"/>
      <c r="CIK61" s="203"/>
      <c r="CIL61" s="203"/>
      <c r="CIM61" s="203"/>
      <c r="CIN61" s="203"/>
      <c r="CIO61" s="203"/>
      <c r="CIP61" s="203"/>
      <c r="CIQ61" s="203"/>
      <c r="CIR61" s="203"/>
      <c r="CIS61" s="203"/>
      <c r="CIT61" s="203"/>
      <c r="CIU61" s="203"/>
      <c r="CIV61" s="203"/>
      <c r="CIW61" s="203"/>
      <c r="CIX61" s="203"/>
      <c r="CIY61" s="203"/>
      <c r="CIZ61" s="203"/>
      <c r="CJA61" s="203"/>
      <c r="CJB61" s="203"/>
      <c r="CJC61" s="203"/>
      <c r="CJD61" s="203"/>
      <c r="CJE61" s="203"/>
      <c r="CJF61" s="203"/>
      <c r="CJG61" s="203"/>
      <c r="CJH61" s="203"/>
      <c r="CJI61" s="203"/>
      <c r="CJJ61" s="203"/>
      <c r="CJK61" s="203"/>
      <c r="CJL61" s="203"/>
      <c r="CJM61" s="203"/>
      <c r="CJN61" s="203"/>
      <c r="CJO61" s="203"/>
      <c r="CJP61" s="203"/>
      <c r="CJQ61" s="203"/>
      <c r="CJR61" s="203"/>
      <c r="CJS61" s="203"/>
      <c r="CJT61" s="203"/>
      <c r="CJU61" s="203"/>
      <c r="CJV61" s="203"/>
      <c r="CJW61" s="203"/>
      <c r="CJX61" s="203"/>
      <c r="CJY61" s="203"/>
      <c r="CJZ61" s="203"/>
      <c r="CKA61" s="203"/>
      <c r="CKB61" s="203"/>
      <c r="CKC61" s="203"/>
      <c r="CKD61" s="203"/>
      <c r="CKE61" s="203"/>
      <c r="CKF61" s="203"/>
      <c r="CKG61" s="203"/>
      <c r="CKH61" s="203"/>
      <c r="CKI61" s="203"/>
      <c r="CKJ61" s="203"/>
      <c r="CKK61" s="203"/>
      <c r="CKL61" s="203"/>
      <c r="CKM61" s="203"/>
      <c r="CKN61" s="203"/>
      <c r="CKO61" s="203"/>
      <c r="CKP61" s="203"/>
      <c r="CKQ61" s="203"/>
      <c r="CKR61" s="203"/>
      <c r="CKS61" s="203"/>
      <c r="CKT61" s="203"/>
      <c r="CKU61" s="203"/>
      <c r="CKV61" s="203"/>
      <c r="CKW61" s="203"/>
      <c r="CKX61" s="203"/>
      <c r="CKY61" s="203"/>
      <c r="CKZ61" s="203"/>
      <c r="CLA61" s="203"/>
      <c r="CLB61" s="203"/>
      <c r="CLC61" s="203"/>
      <c r="CLD61" s="203"/>
      <c r="CLE61" s="203"/>
      <c r="CLF61" s="203"/>
      <c r="CLG61" s="203"/>
      <c r="CLH61" s="203"/>
      <c r="CLI61" s="203"/>
      <c r="CLJ61" s="203"/>
      <c r="CLK61" s="203"/>
      <c r="CLL61" s="203"/>
      <c r="CLM61" s="203"/>
      <c r="CLN61" s="203"/>
      <c r="CLO61" s="203"/>
      <c r="CLP61" s="203"/>
      <c r="CLQ61" s="203"/>
      <c r="CLR61" s="203"/>
      <c r="CLS61" s="203"/>
      <c r="CLT61" s="203"/>
      <c r="CLU61" s="203"/>
      <c r="CLV61" s="203"/>
      <c r="CLW61" s="203"/>
      <c r="CLX61" s="203"/>
      <c r="CLY61" s="203"/>
      <c r="CLZ61" s="203"/>
      <c r="CMA61" s="203"/>
      <c r="CMB61" s="203"/>
      <c r="CMC61" s="203"/>
      <c r="CMD61" s="203"/>
      <c r="CME61" s="203"/>
      <c r="CMF61" s="203"/>
      <c r="CMG61" s="203"/>
      <c r="CMH61" s="203"/>
      <c r="CMI61" s="203"/>
      <c r="CMJ61" s="203"/>
      <c r="CMK61" s="203"/>
      <c r="CML61" s="203"/>
      <c r="CMM61" s="203"/>
      <c r="CMN61" s="203"/>
      <c r="CMO61" s="203"/>
      <c r="CMP61" s="203"/>
      <c r="CMQ61" s="203"/>
      <c r="CMR61" s="203"/>
      <c r="CMS61" s="203"/>
      <c r="CMT61" s="203"/>
      <c r="CMU61" s="203"/>
      <c r="CMV61" s="203"/>
      <c r="CMW61" s="203"/>
      <c r="CMX61" s="203"/>
      <c r="CMY61" s="203"/>
      <c r="CMZ61" s="203"/>
      <c r="CNA61" s="203"/>
      <c r="CNB61" s="203"/>
      <c r="CNC61" s="203"/>
      <c r="CND61" s="203"/>
      <c r="CNE61" s="203"/>
      <c r="CNF61" s="203"/>
      <c r="CNG61" s="203"/>
      <c r="CNH61" s="203"/>
      <c r="CNI61" s="203"/>
      <c r="CNJ61" s="203"/>
      <c r="CNK61" s="203"/>
      <c r="CNL61" s="203"/>
      <c r="CNM61" s="203"/>
      <c r="CNN61" s="203"/>
      <c r="CNO61" s="203"/>
      <c r="CNP61" s="203"/>
      <c r="CNQ61" s="203"/>
      <c r="CNR61" s="203"/>
      <c r="CNS61" s="203"/>
      <c r="CNT61" s="203"/>
      <c r="CNU61" s="203"/>
      <c r="CNV61" s="203"/>
      <c r="CNW61" s="203"/>
      <c r="CNX61" s="203"/>
      <c r="CNY61" s="203"/>
      <c r="CNZ61" s="203"/>
      <c r="COA61" s="203"/>
      <c r="COB61" s="203"/>
      <c r="COC61" s="203"/>
      <c r="COD61" s="203"/>
      <c r="COE61" s="203"/>
      <c r="COF61" s="203"/>
      <c r="COG61" s="203"/>
      <c r="COH61" s="203"/>
      <c r="COI61" s="203"/>
      <c r="COJ61" s="203"/>
      <c r="COK61" s="203"/>
      <c r="COL61" s="203"/>
      <c r="COM61" s="203"/>
      <c r="CON61" s="203"/>
      <c r="COO61" s="203"/>
      <c r="COP61" s="203"/>
      <c r="COQ61" s="203"/>
      <c r="COR61" s="203"/>
      <c r="COS61" s="203"/>
      <c r="COT61" s="203"/>
      <c r="COU61" s="203"/>
      <c r="COV61" s="203"/>
      <c r="COW61" s="203"/>
      <c r="COX61" s="203"/>
      <c r="COY61" s="203"/>
      <c r="COZ61" s="203"/>
      <c r="CPA61" s="203"/>
      <c r="CPB61" s="203"/>
      <c r="CPC61" s="203"/>
      <c r="CPD61" s="203"/>
      <c r="CPE61" s="203"/>
      <c r="CPF61" s="203"/>
      <c r="CPG61" s="203"/>
      <c r="CPH61" s="203"/>
      <c r="CPI61" s="203"/>
      <c r="CPJ61" s="203"/>
      <c r="CPK61" s="203"/>
      <c r="CPL61" s="203"/>
      <c r="CPM61" s="203"/>
      <c r="CPN61" s="203"/>
      <c r="CPO61" s="203"/>
      <c r="CPP61" s="203"/>
      <c r="CPQ61" s="203"/>
      <c r="CPR61" s="203"/>
      <c r="CPS61" s="203"/>
      <c r="CPT61" s="203"/>
      <c r="CPU61" s="203"/>
      <c r="CPV61" s="203"/>
      <c r="CPW61" s="203"/>
      <c r="CPX61" s="203"/>
      <c r="CPY61" s="203"/>
      <c r="CPZ61" s="203"/>
      <c r="CQA61" s="203"/>
      <c r="CQB61" s="203"/>
      <c r="CQC61" s="203"/>
      <c r="CQD61" s="203"/>
      <c r="CQE61" s="203"/>
      <c r="CQF61" s="203"/>
      <c r="CQG61" s="203"/>
      <c r="CQH61" s="203"/>
      <c r="CQI61" s="203"/>
      <c r="CQJ61" s="203"/>
      <c r="CQK61" s="203"/>
      <c r="CQL61" s="203"/>
      <c r="CQM61" s="203"/>
      <c r="CQN61" s="203"/>
      <c r="CQO61" s="203"/>
      <c r="CQP61" s="203"/>
      <c r="CQQ61" s="203"/>
      <c r="CQR61" s="203"/>
      <c r="CQS61" s="203"/>
      <c r="CQT61" s="203"/>
      <c r="CQU61" s="203"/>
      <c r="CQV61" s="203"/>
      <c r="CQW61" s="203"/>
      <c r="CQX61" s="203"/>
      <c r="CQY61" s="203"/>
      <c r="CQZ61" s="203"/>
      <c r="CRA61" s="203"/>
      <c r="CRB61" s="203"/>
      <c r="CRC61" s="203"/>
      <c r="CRD61" s="203"/>
      <c r="CRE61" s="203"/>
      <c r="CRF61" s="203"/>
      <c r="CRG61" s="203"/>
      <c r="CRH61" s="203"/>
      <c r="CRI61" s="203"/>
      <c r="CRJ61" s="203"/>
      <c r="CRK61" s="203"/>
      <c r="CRL61" s="203"/>
      <c r="CRM61" s="203"/>
      <c r="CRN61" s="203"/>
      <c r="CRO61" s="203"/>
      <c r="CRP61" s="203"/>
      <c r="CRQ61" s="203"/>
      <c r="CRR61" s="203"/>
      <c r="CRS61" s="203"/>
      <c r="CRT61" s="203"/>
      <c r="CRU61" s="203"/>
      <c r="CRV61" s="203"/>
      <c r="CRW61" s="203"/>
      <c r="CRX61" s="203"/>
      <c r="CRY61" s="203"/>
      <c r="CRZ61" s="203"/>
      <c r="CSA61" s="203"/>
      <c r="CSB61" s="203"/>
      <c r="CSC61" s="203"/>
      <c r="CSD61" s="203"/>
      <c r="CSE61" s="203"/>
      <c r="CSF61" s="203"/>
      <c r="CSG61" s="203"/>
      <c r="CSH61" s="203"/>
      <c r="CSI61" s="203"/>
      <c r="CSJ61" s="203"/>
      <c r="CSK61" s="203"/>
      <c r="CSL61" s="203"/>
      <c r="CSM61" s="203"/>
      <c r="CSN61" s="203"/>
      <c r="CSO61" s="203"/>
      <c r="CSP61" s="203"/>
      <c r="CSQ61" s="203"/>
      <c r="CSR61" s="203"/>
      <c r="CSS61" s="203"/>
      <c r="CST61" s="203"/>
      <c r="CSU61" s="203"/>
      <c r="CSV61" s="203"/>
      <c r="CSW61" s="203"/>
      <c r="CSX61" s="203"/>
      <c r="CSY61" s="203"/>
      <c r="CSZ61" s="203"/>
      <c r="CTA61" s="203"/>
      <c r="CTB61" s="203"/>
      <c r="CTC61" s="203"/>
      <c r="CTD61" s="203"/>
      <c r="CTE61" s="203"/>
      <c r="CTF61" s="203"/>
      <c r="CTG61" s="203"/>
      <c r="CTH61" s="203"/>
      <c r="CTI61" s="203"/>
      <c r="CTJ61" s="203"/>
      <c r="CTK61" s="203"/>
      <c r="CTL61" s="203"/>
      <c r="CTM61" s="203"/>
      <c r="CTN61" s="203"/>
      <c r="CTO61" s="203"/>
      <c r="CTP61" s="203"/>
      <c r="CTQ61" s="203"/>
      <c r="CTR61" s="203"/>
      <c r="CTS61" s="203"/>
      <c r="CTT61" s="203"/>
      <c r="CTU61" s="203"/>
      <c r="CTV61" s="203"/>
      <c r="CTW61" s="203"/>
      <c r="CTX61" s="203"/>
      <c r="CTY61" s="203"/>
      <c r="CTZ61" s="203"/>
      <c r="CUA61" s="203"/>
      <c r="CUB61" s="203"/>
      <c r="CUC61" s="203"/>
      <c r="CUD61" s="203"/>
      <c r="CUE61" s="203"/>
      <c r="CUF61" s="203"/>
      <c r="CUG61" s="203"/>
      <c r="CUH61" s="203"/>
      <c r="CUI61" s="203"/>
      <c r="CUJ61" s="203"/>
      <c r="CUK61" s="203"/>
      <c r="CUL61" s="203"/>
      <c r="CUM61" s="203"/>
      <c r="CUN61" s="203"/>
      <c r="CUO61" s="203"/>
      <c r="CUP61" s="203"/>
      <c r="CUQ61" s="203"/>
      <c r="CUR61" s="203"/>
      <c r="CUS61" s="203"/>
      <c r="CUT61" s="203"/>
      <c r="CUU61" s="203"/>
      <c r="CUV61" s="203"/>
      <c r="CUW61" s="203"/>
      <c r="CUX61" s="203"/>
      <c r="CUY61" s="203"/>
      <c r="CUZ61" s="203"/>
      <c r="CVA61" s="203"/>
      <c r="CVB61" s="203"/>
      <c r="CVC61" s="203"/>
      <c r="CVD61" s="203"/>
      <c r="CVE61" s="203"/>
      <c r="CVF61" s="203"/>
      <c r="CVG61" s="203"/>
      <c r="CVH61" s="203"/>
      <c r="CVI61" s="203"/>
      <c r="CVJ61" s="203"/>
      <c r="CVK61" s="203"/>
      <c r="CVL61" s="203"/>
      <c r="CVM61" s="203"/>
      <c r="CVN61" s="203"/>
      <c r="CVO61" s="203"/>
      <c r="CVP61" s="203"/>
      <c r="CVQ61" s="203"/>
      <c r="CVR61" s="203"/>
      <c r="CVS61" s="203"/>
      <c r="CVT61" s="203"/>
      <c r="CVU61" s="203"/>
      <c r="CVV61" s="203"/>
      <c r="CVW61" s="203"/>
      <c r="CVX61" s="203"/>
      <c r="CVY61" s="203"/>
      <c r="CVZ61" s="203"/>
      <c r="CWA61" s="203"/>
      <c r="CWB61" s="203"/>
      <c r="CWC61" s="203"/>
      <c r="CWD61" s="203"/>
      <c r="CWE61" s="203"/>
      <c r="CWF61" s="203"/>
      <c r="CWG61" s="203"/>
      <c r="CWH61" s="203"/>
      <c r="CWI61" s="203"/>
      <c r="CWJ61" s="203"/>
      <c r="CWK61" s="203"/>
      <c r="CWL61" s="203"/>
      <c r="CWM61" s="203"/>
      <c r="CWN61" s="203"/>
      <c r="CWO61" s="203"/>
      <c r="CWP61" s="203"/>
      <c r="CWQ61" s="203"/>
      <c r="CWR61" s="203"/>
      <c r="CWS61" s="203"/>
      <c r="CWT61" s="203"/>
      <c r="CWU61" s="203"/>
      <c r="CWV61" s="203"/>
      <c r="CWW61" s="203"/>
      <c r="CWX61" s="203"/>
      <c r="CWY61" s="203"/>
      <c r="CWZ61" s="203"/>
      <c r="CXA61" s="203"/>
      <c r="CXB61" s="203"/>
      <c r="CXC61" s="203"/>
      <c r="CXD61" s="203"/>
      <c r="CXE61" s="203"/>
      <c r="CXF61" s="203"/>
      <c r="CXG61" s="203"/>
      <c r="CXH61" s="203"/>
      <c r="CXI61" s="203"/>
      <c r="CXJ61" s="203"/>
      <c r="CXK61" s="203"/>
      <c r="CXL61" s="203"/>
      <c r="CXM61" s="203"/>
      <c r="CXN61" s="203"/>
      <c r="CXO61" s="203"/>
      <c r="CXP61" s="203"/>
      <c r="CXQ61" s="203"/>
      <c r="CXR61" s="203"/>
      <c r="CXS61" s="203"/>
      <c r="CXT61" s="203"/>
      <c r="CXU61" s="203"/>
      <c r="CXV61" s="203"/>
      <c r="CXW61" s="203"/>
      <c r="CXX61" s="203"/>
      <c r="CXY61" s="203"/>
      <c r="CXZ61" s="203"/>
      <c r="CYA61" s="203"/>
      <c r="CYB61" s="203"/>
      <c r="CYC61" s="203"/>
      <c r="CYD61" s="203"/>
      <c r="CYE61" s="203"/>
      <c r="CYF61" s="203"/>
      <c r="CYG61" s="203"/>
      <c r="CYH61" s="203"/>
      <c r="CYI61" s="203"/>
      <c r="CYJ61" s="203"/>
      <c r="CYK61" s="203"/>
      <c r="CYL61" s="203"/>
      <c r="CYM61" s="203"/>
      <c r="CYN61" s="203"/>
      <c r="CYO61" s="203"/>
      <c r="CYP61" s="203"/>
      <c r="CYQ61" s="203"/>
      <c r="CYR61" s="203"/>
      <c r="CYS61" s="203"/>
      <c r="CYT61" s="203"/>
      <c r="CYU61" s="203"/>
      <c r="CYV61" s="203"/>
      <c r="CYW61" s="203"/>
      <c r="CYX61" s="203"/>
      <c r="CYY61" s="203"/>
      <c r="CYZ61" s="203"/>
      <c r="CZA61" s="203"/>
      <c r="CZB61" s="203"/>
      <c r="CZC61" s="203"/>
      <c r="CZD61" s="203"/>
      <c r="CZE61" s="203"/>
      <c r="CZF61" s="203"/>
      <c r="CZG61" s="203"/>
      <c r="CZH61" s="203"/>
      <c r="CZI61" s="203"/>
      <c r="CZJ61" s="203"/>
      <c r="CZK61" s="203"/>
      <c r="CZL61" s="203"/>
      <c r="CZM61" s="203"/>
      <c r="CZN61" s="203"/>
      <c r="CZO61" s="203"/>
      <c r="CZP61" s="203"/>
      <c r="CZQ61" s="203"/>
      <c r="CZR61" s="203"/>
      <c r="CZS61" s="203"/>
      <c r="CZT61" s="203"/>
      <c r="CZU61" s="203"/>
      <c r="CZV61" s="203"/>
      <c r="CZW61" s="203"/>
      <c r="CZX61" s="203"/>
      <c r="CZY61" s="203"/>
      <c r="CZZ61" s="203"/>
      <c r="DAA61" s="203"/>
      <c r="DAB61" s="203"/>
      <c r="DAC61" s="203"/>
      <c r="DAD61" s="203"/>
      <c r="DAE61" s="203"/>
      <c r="DAF61" s="203"/>
      <c r="DAG61" s="203"/>
      <c r="DAH61" s="203"/>
      <c r="DAI61" s="203"/>
      <c r="DAJ61" s="203"/>
      <c r="DAK61" s="203"/>
      <c r="DAL61" s="203"/>
      <c r="DAM61" s="203"/>
      <c r="DAN61" s="203"/>
      <c r="DAO61" s="203"/>
      <c r="DAP61" s="203"/>
      <c r="DAQ61" s="203"/>
      <c r="DAR61" s="203"/>
      <c r="DAS61" s="203"/>
      <c r="DAT61" s="203"/>
      <c r="DAU61" s="203"/>
      <c r="DAV61" s="203"/>
      <c r="DAW61" s="203"/>
      <c r="DAX61" s="203"/>
      <c r="DAY61" s="203"/>
      <c r="DAZ61" s="203"/>
      <c r="DBA61" s="203"/>
      <c r="DBB61" s="203"/>
      <c r="DBC61" s="203"/>
      <c r="DBD61" s="203"/>
      <c r="DBE61" s="203"/>
      <c r="DBF61" s="203"/>
      <c r="DBG61" s="203"/>
      <c r="DBH61" s="203"/>
      <c r="DBI61" s="203"/>
      <c r="DBJ61" s="203"/>
      <c r="DBK61" s="203"/>
      <c r="DBL61" s="203"/>
      <c r="DBM61" s="203"/>
      <c r="DBN61" s="203"/>
      <c r="DBO61" s="203"/>
      <c r="DBP61" s="203"/>
      <c r="DBQ61" s="203"/>
      <c r="DBR61" s="203"/>
      <c r="DBS61" s="203"/>
      <c r="DBT61" s="203"/>
      <c r="DBU61" s="203"/>
      <c r="DBV61" s="203"/>
      <c r="DBW61" s="203"/>
      <c r="DBX61" s="203"/>
      <c r="DBY61" s="203"/>
      <c r="DBZ61" s="203"/>
      <c r="DCA61" s="203"/>
      <c r="DCB61" s="203"/>
      <c r="DCC61" s="203"/>
      <c r="DCD61" s="203"/>
      <c r="DCE61" s="203"/>
      <c r="DCF61" s="203"/>
      <c r="DCG61" s="203"/>
      <c r="DCH61" s="203"/>
      <c r="DCI61" s="203"/>
      <c r="DCJ61" s="203"/>
      <c r="DCK61" s="203"/>
      <c r="DCL61" s="203"/>
      <c r="DCM61" s="203"/>
      <c r="DCN61" s="203"/>
      <c r="DCO61" s="203"/>
      <c r="DCP61" s="203"/>
      <c r="DCQ61" s="203"/>
      <c r="DCR61" s="203"/>
      <c r="DCS61" s="203"/>
      <c r="DCT61" s="203"/>
      <c r="DCU61" s="203"/>
      <c r="DCV61" s="203"/>
      <c r="DCW61" s="203"/>
      <c r="DCX61" s="203"/>
      <c r="DCY61" s="203"/>
      <c r="DCZ61" s="203"/>
      <c r="DDA61" s="203"/>
      <c r="DDB61" s="203"/>
      <c r="DDC61" s="203"/>
      <c r="DDD61" s="203"/>
      <c r="DDE61" s="203"/>
      <c r="DDF61" s="203"/>
      <c r="DDG61" s="203"/>
      <c r="DDH61" s="203"/>
      <c r="DDI61" s="203"/>
      <c r="DDJ61" s="203"/>
      <c r="DDK61" s="203"/>
      <c r="DDL61" s="203"/>
      <c r="DDM61" s="203"/>
      <c r="DDN61" s="203"/>
      <c r="DDO61" s="203"/>
      <c r="DDP61" s="203"/>
      <c r="DDQ61" s="203"/>
      <c r="DDR61" s="203"/>
      <c r="DDS61" s="203"/>
      <c r="DDT61" s="203"/>
      <c r="DDU61" s="203"/>
      <c r="DDV61" s="203"/>
      <c r="DDW61" s="203"/>
      <c r="DDX61" s="203"/>
      <c r="DDY61" s="203"/>
      <c r="DDZ61" s="203"/>
      <c r="DEA61" s="203"/>
      <c r="DEB61" s="203"/>
      <c r="DEC61" s="203"/>
      <c r="DED61" s="203"/>
      <c r="DEE61" s="203"/>
      <c r="DEF61" s="203"/>
      <c r="DEG61" s="203"/>
      <c r="DEH61" s="203"/>
      <c r="DEI61" s="203"/>
      <c r="DEJ61" s="203"/>
      <c r="DEK61" s="203"/>
      <c r="DEL61" s="203"/>
      <c r="DEM61" s="203"/>
      <c r="DEN61" s="203"/>
      <c r="DEO61" s="203"/>
      <c r="DEP61" s="203"/>
      <c r="DEQ61" s="203"/>
      <c r="DER61" s="203"/>
      <c r="DES61" s="203"/>
      <c r="DET61" s="203"/>
      <c r="DEU61" s="203"/>
      <c r="DEV61" s="203"/>
      <c r="DEW61" s="203"/>
      <c r="DEX61" s="203"/>
      <c r="DEY61" s="203"/>
      <c r="DEZ61" s="203"/>
      <c r="DFA61" s="203"/>
      <c r="DFB61" s="203"/>
      <c r="DFC61" s="203"/>
      <c r="DFD61" s="203"/>
      <c r="DFE61" s="203"/>
      <c r="DFF61" s="203"/>
      <c r="DFG61" s="203"/>
      <c r="DFH61" s="203"/>
      <c r="DFI61" s="203"/>
      <c r="DFJ61" s="203"/>
      <c r="DFK61" s="203"/>
      <c r="DFL61" s="203"/>
      <c r="DFM61" s="203"/>
      <c r="DFN61" s="203"/>
      <c r="DFO61" s="203"/>
      <c r="DFP61" s="203"/>
      <c r="DFQ61" s="203"/>
      <c r="DFR61" s="203"/>
      <c r="DFS61" s="203"/>
      <c r="DFT61" s="203"/>
      <c r="DFU61" s="203"/>
      <c r="DFV61" s="203"/>
      <c r="DFW61" s="203"/>
      <c r="DFX61" s="203"/>
      <c r="DFY61" s="203"/>
      <c r="DFZ61" s="203"/>
      <c r="DGA61" s="203"/>
      <c r="DGB61" s="203"/>
      <c r="DGC61" s="203"/>
      <c r="DGD61" s="203"/>
      <c r="DGE61" s="203"/>
      <c r="DGF61" s="203"/>
      <c r="DGG61" s="203"/>
      <c r="DGH61" s="203"/>
      <c r="DGI61" s="203"/>
      <c r="DGJ61" s="203"/>
      <c r="DGK61" s="203"/>
      <c r="DGL61" s="203"/>
      <c r="DGM61" s="203"/>
      <c r="DGN61" s="203"/>
      <c r="DGO61" s="203"/>
      <c r="DGP61" s="203"/>
      <c r="DGQ61" s="203"/>
      <c r="DGR61" s="203"/>
      <c r="DGS61" s="203"/>
      <c r="DGT61" s="203"/>
      <c r="DGU61" s="203"/>
      <c r="DGV61" s="203"/>
      <c r="DGW61" s="203"/>
      <c r="DGX61" s="203"/>
      <c r="DGY61" s="203"/>
      <c r="DGZ61" s="203"/>
      <c r="DHA61" s="203"/>
      <c r="DHB61" s="203"/>
      <c r="DHC61" s="203"/>
      <c r="DHD61" s="203"/>
      <c r="DHE61" s="203"/>
      <c r="DHF61" s="203"/>
      <c r="DHG61" s="203"/>
      <c r="DHH61" s="203"/>
      <c r="DHI61" s="203"/>
      <c r="DHJ61" s="203"/>
      <c r="DHK61" s="203"/>
      <c r="DHL61" s="203"/>
      <c r="DHM61" s="203"/>
      <c r="DHN61" s="203"/>
      <c r="DHO61" s="203"/>
      <c r="DHP61" s="203"/>
      <c r="DHQ61" s="203"/>
      <c r="DHR61" s="203"/>
      <c r="DHS61" s="203"/>
      <c r="DHT61" s="203"/>
      <c r="DHU61" s="203"/>
      <c r="DHV61" s="203"/>
      <c r="DHW61" s="203"/>
      <c r="DHX61" s="203"/>
      <c r="DHY61" s="203"/>
      <c r="DHZ61" s="203"/>
      <c r="DIA61" s="203"/>
      <c r="DIB61" s="203"/>
      <c r="DIC61" s="203"/>
      <c r="DID61" s="203"/>
      <c r="DIE61" s="203"/>
      <c r="DIF61" s="203"/>
      <c r="DIG61" s="203"/>
      <c r="DIH61" s="203"/>
      <c r="DII61" s="203"/>
      <c r="DIJ61" s="203"/>
      <c r="DIK61" s="203"/>
      <c r="DIL61" s="203"/>
      <c r="DIM61" s="203"/>
      <c r="DIN61" s="203"/>
      <c r="DIO61" s="203"/>
      <c r="DIP61" s="203"/>
      <c r="DIQ61" s="203"/>
      <c r="DIR61" s="203"/>
      <c r="DIS61" s="203"/>
      <c r="DIT61" s="203"/>
      <c r="DIU61" s="203"/>
      <c r="DIV61" s="203"/>
      <c r="DIW61" s="203"/>
      <c r="DIX61" s="203"/>
      <c r="DIY61" s="203"/>
      <c r="DIZ61" s="203"/>
      <c r="DJA61" s="203"/>
      <c r="DJB61" s="203"/>
      <c r="DJC61" s="203"/>
      <c r="DJD61" s="203"/>
      <c r="DJE61" s="203"/>
      <c r="DJF61" s="203"/>
      <c r="DJG61" s="203"/>
      <c r="DJH61" s="203"/>
      <c r="DJI61" s="203"/>
      <c r="DJJ61" s="203"/>
      <c r="DJK61" s="203"/>
      <c r="DJL61" s="203"/>
      <c r="DJM61" s="203"/>
      <c r="DJN61" s="203"/>
      <c r="DJO61" s="203"/>
      <c r="DJP61" s="203"/>
      <c r="DJQ61" s="203"/>
      <c r="DJR61" s="203"/>
      <c r="DJS61" s="203"/>
      <c r="DJT61" s="203"/>
      <c r="DJU61" s="203"/>
      <c r="DJV61" s="203"/>
      <c r="DJW61" s="203"/>
      <c r="DJX61" s="203"/>
      <c r="DJY61" s="203"/>
      <c r="DJZ61" s="203"/>
      <c r="DKA61" s="203"/>
      <c r="DKB61" s="203"/>
      <c r="DKC61" s="203"/>
      <c r="DKD61" s="203"/>
      <c r="DKE61" s="203"/>
      <c r="DKF61" s="203"/>
      <c r="DKG61" s="203"/>
      <c r="DKH61" s="203"/>
      <c r="DKI61" s="203"/>
      <c r="DKJ61" s="203"/>
      <c r="DKK61" s="203"/>
      <c r="DKL61" s="203"/>
      <c r="DKM61" s="203"/>
      <c r="DKN61" s="203"/>
      <c r="DKO61" s="203"/>
      <c r="DKP61" s="203"/>
      <c r="DKQ61" s="203"/>
      <c r="DKR61" s="203"/>
      <c r="DKS61" s="203"/>
      <c r="DKT61" s="203"/>
      <c r="DKU61" s="203"/>
      <c r="DKV61" s="203"/>
      <c r="DKW61" s="203"/>
      <c r="DKX61" s="203"/>
      <c r="DKY61" s="203"/>
      <c r="DKZ61" s="203"/>
      <c r="DLA61" s="203"/>
      <c r="DLB61" s="203"/>
      <c r="DLC61" s="203"/>
      <c r="DLD61" s="203"/>
      <c r="DLE61" s="203"/>
      <c r="DLF61" s="203"/>
      <c r="DLG61" s="203"/>
      <c r="DLH61" s="203"/>
      <c r="DLI61" s="203"/>
      <c r="DLJ61" s="203"/>
      <c r="DLK61" s="203"/>
      <c r="DLL61" s="203"/>
      <c r="DLM61" s="203"/>
      <c r="DLN61" s="203"/>
      <c r="DLO61" s="203"/>
      <c r="DLP61" s="203"/>
      <c r="DLQ61" s="203"/>
      <c r="DLR61" s="203"/>
      <c r="DLS61" s="203"/>
      <c r="DLT61" s="203"/>
      <c r="DLU61" s="203"/>
      <c r="DLV61" s="203"/>
      <c r="DLW61" s="203"/>
      <c r="DLX61" s="203"/>
      <c r="DLY61" s="203"/>
      <c r="DLZ61" s="203"/>
      <c r="DMA61" s="203"/>
      <c r="DMB61" s="203"/>
      <c r="DMC61" s="203"/>
      <c r="DMD61" s="203"/>
      <c r="DME61" s="203"/>
      <c r="DMF61" s="203"/>
      <c r="DMG61" s="203"/>
      <c r="DMH61" s="203"/>
      <c r="DMI61" s="203"/>
      <c r="DMJ61" s="203"/>
      <c r="DMK61" s="203"/>
      <c r="DML61" s="203"/>
      <c r="DMM61" s="203"/>
      <c r="DMN61" s="203"/>
      <c r="DMO61" s="203"/>
      <c r="DMP61" s="203"/>
      <c r="DMQ61" s="203"/>
      <c r="DMR61" s="203"/>
      <c r="DMS61" s="203"/>
      <c r="DMT61" s="203"/>
      <c r="DMU61" s="203"/>
      <c r="DMV61" s="203"/>
      <c r="DMW61" s="203"/>
      <c r="DMX61" s="203"/>
      <c r="DMY61" s="203"/>
      <c r="DMZ61" s="203"/>
      <c r="DNA61" s="203"/>
      <c r="DNB61" s="203"/>
      <c r="DNC61" s="203"/>
      <c r="DND61" s="203"/>
      <c r="DNE61" s="203"/>
      <c r="DNF61" s="203"/>
      <c r="DNG61" s="203"/>
      <c r="DNH61" s="203"/>
      <c r="DNI61" s="203"/>
      <c r="DNJ61" s="203"/>
      <c r="DNK61" s="203"/>
      <c r="DNL61" s="203"/>
      <c r="DNM61" s="203"/>
      <c r="DNN61" s="203"/>
      <c r="DNO61" s="203"/>
      <c r="DNP61" s="203"/>
      <c r="DNQ61" s="203"/>
      <c r="DNR61" s="203"/>
      <c r="DNS61" s="203"/>
      <c r="DNT61" s="203"/>
      <c r="DNU61" s="203"/>
      <c r="DNV61" s="203"/>
      <c r="DNW61" s="203"/>
      <c r="DNX61" s="203"/>
      <c r="DNY61" s="203"/>
      <c r="DNZ61" s="203"/>
      <c r="DOA61" s="203"/>
      <c r="DOB61" s="203"/>
      <c r="DOC61" s="203"/>
      <c r="DOD61" s="203"/>
      <c r="DOE61" s="203"/>
      <c r="DOF61" s="203"/>
      <c r="DOG61" s="203"/>
      <c r="DOH61" s="203"/>
      <c r="DOI61" s="203"/>
      <c r="DOJ61" s="203"/>
      <c r="DOK61" s="203"/>
      <c r="DOL61" s="203"/>
      <c r="DOM61" s="203"/>
      <c r="DON61" s="203"/>
      <c r="DOO61" s="203"/>
      <c r="DOP61" s="203"/>
      <c r="DOQ61" s="203"/>
      <c r="DOR61" s="203"/>
      <c r="DOS61" s="203"/>
      <c r="DOT61" s="203"/>
      <c r="DOU61" s="203"/>
      <c r="DOV61" s="203"/>
      <c r="DOW61" s="203"/>
      <c r="DOX61" s="203"/>
      <c r="DOY61" s="203"/>
      <c r="DOZ61" s="203"/>
      <c r="DPA61" s="203"/>
      <c r="DPB61" s="203"/>
      <c r="DPC61" s="203"/>
      <c r="DPD61" s="203"/>
      <c r="DPE61" s="203"/>
      <c r="DPF61" s="203"/>
      <c r="DPG61" s="203"/>
      <c r="DPH61" s="203"/>
      <c r="DPI61" s="203"/>
      <c r="DPJ61" s="203"/>
      <c r="DPK61" s="203"/>
      <c r="DPL61" s="203"/>
      <c r="DPM61" s="203"/>
      <c r="DPN61" s="203"/>
      <c r="DPO61" s="203"/>
      <c r="DPP61" s="203"/>
      <c r="DPQ61" s="203"/>
      <c r="DPR61" s="203"/>
      <c r="DPS61" s="203"/>
      <c r="DPT61" s="203"/>
      <c r="DPU61" s="203"/>
      <c r="DPV61" s="203"/>
      <c r="DPW61" s="203"/>
      <c r="DPX61" s="203"/>
      <c r="DPY61" s="203"/>
      <c r="DPZ61" s="203"/>
      <c r="DQA61" s="203"/>
      <c r="DQB61" s="203"/>
      <c r="DQC61" s="203"/>
      <c r="DQD61" s="203"/>
      <c r="DQE61" s="203"/>
      <c r="DQF61" s="203"/>
      <c r="DQG61" s="203"/>
      <c r="DQH61" s="203"/>
      <c r="DQI61" s="203"/>
      <c r="DQJ61" s="203"/>
      <c r="DQK61" s="203"/>
      <c r="DQL61" s="203"/>
      <c r="DQM61" s="203"/>
      <c r="DQN61" s="203"/>
      <c r="DQO61" s="203"/>
      <c r="DQP61" s="203"/>
      <c r="DQQ61" s="203"/>
      <c r="DQR61" s="203"/>
      <c r="DQS61" s="203"/>
      <c r="DQT61" s="203"/>
      <c r="DQU61" s="203"/>
      <c r="DQV61" s="203"/>
      <c r="DQW61" s="203"/>
      <c r="DQX61" s="203"/>
      <c r="DQY61" s="203"/>
      <c r="DQZ61" s="203"/>
      <c r="DRA61" s="203"/>
      <c r="DRB61" s="203"/>
      <c r="DRC61" s="203"/>
      <c r="DRD61" s="203"/>
      <c r="DRE61" s="203"/>
      <c r="DRF61" s="203"/>
      <c r="DRG61" s="203"/>
      <c r="DRH61" s="203"/>
      <c r="DRI61" s="203"/>
      <c r="DRJ61" s="203"/>
      <c r="DRK61" s="203"/>
      <c r="DRL61" s="203"/>
      <c r="DRM61" s="203"/>
      <c r="DRN61" s="203"/>
      <c r="DRO61" s="203"/>
      <c r="DRP61" s="203"/>
      <c r="DRQ61" s="203"/>
      <c r="DRR61" s="203"/>
      <c r="DRS61" s="203"/>
      <c r="DRT61" s="203"/>
      <c r="DRU61" s="203"/>
      <c r="DRV61" s="203"/>
      <c r="DRW61" s="203"/>
      <c r="DRX61" s="203"/>
      <c r="DRY61" s="203"/>
      <c r="DRZ61" s="203"/>
      <c r="DSA61" s="203"/>
      <c r="DSB61" s="203"/>
      <c r="DSC61" s="203"/>
      <c r="DSD61" s="203"/>
      <c r="DSE61" s="203"/>
      <c r="DSF61" s="203"/>
      <c r="DSG61" s="203"/>
      <c r="DSH61" s="203"/>
      <c r="DSI61" s="203"/>
      <c r="DSJ61" s="203"/>
      <c r="DSK61" s="203"/>
      <c r="DSL61" s="203"/>
      <c r="DSM61" s="203"/>
      <c r="DSN61" s="203"/>
      <c r="DSO61" s="203"/>
      <c r="DSP61" s="203"/>
      <c r="DSQ61" s="203"/>
      <c r="DSR61" s="203"/>
      <c r="DSS61" s="203"/>
      <c r="DST61" s="203"/>
      <c r="DSU61" s="203"/>
      <c r="DSV61" s="203"/>
      <c r="DSW61" s="203"/>
      <c r="DSX61" s="203"/>
      <c r="DSY61" s="203"/>
      <c r="DSZ61" s="203"/>
      <c r="DTA61" s="203"/>
      <c r="DTB61" s="203"/>
      <c r="DTC61" s="203"/>
      <c r="DTD61" s="203"/>
      <c r="DTE61" s="203"/>
      <c r="DTF61" s="203"/>
      <c r="DTG61" s="203"/>
      <c r="DTH61" s="203"/>
      <c r="DTI61" s="203"/>
      <c r="DTJ61" s="203"/>
      <c r="DTK61" s="203"/>
      <c r="DTL61" s="203"/>
      <c r="DTM61" s="203"/>
      <c r="DTN61" s="203"/>
      <c r="DTO61" s="203"/>
      <c r="DTP61" s="203"/>
      <c r="DTQ61" s="203"/>
      <c r="DTR61" s="203"/>
      <c r="DTS61" s="203"/>
      <c r="DTT61" s="203"/>
      <c r="DTU61" s="203"/>
      <c r="DTV61" s="203"/>
      <c r="DTW61" s="203"/>
      <c r="DTX61" s="203"/>
      <c r="DTY61" s="203"/>
      <c r="DTZ61" s="203"/>
      <c r="DUA61" s="203"/>
      <c r="DUB61" s="203"/>
      <c r="DUC61" s="203"/>
      <c r="DUD61" s="203"/>
      <c r="DUE61" s="203"/>
      <c r="DUF61" s="203"/>
      <c r="DUG61" s="203"/>
      <c r="DUH61" s="203"/>
      <c r="DUI61" s="203"/>
      <c r="DUJ61" s="203"/>
      <c r="DUK61" s="203"/>
      <c r="DUL61" s="203"/>
      <c r="DUM61" s="203"/>
      <c r="DUN61" s="203"/>
      <c r="DUO61" s="203"/>
      <c r="DUP61" s="203"/>
      <c r="DUQ61" s="203"/>
      <c r="DUR61" s="203"/>
      <c r="DUS61" s="203"/>
      <c r="DUT61" s="203"/>
      <c r="DUU61" s="203"/>
      <c r="DUV61" s="203"/>
      <c r="DUW61" s="203"/>
      <c r="DUX61" s="203"/>
      <c r="DUY61" s="203"/>
      <c r="DUZ61" s="203"/>
      <c r="DVA61" s="203"/>
      <c r="DVB61" s="203"/>
      <c r="DVC61" s="203"/>
      <c r="DVD61" s="203"/>
      <c r="DVE61" s="203"/>
      <c r="DVF61" s="203"/>
      <c r="DVG61" s="203"/>
      <c r="DVH61" s="203"/>
      <c r="DVI61" s="203"/>
      <c r="DVJ61" s="203"/>
      <c r="DVK61" s="203"/>
      <c r="DVL61" s="203"/>
      <c r="DVM61" s="203"/>
      <c r="DVN61" s="203"/>
      <c r="DVO61" s="203"/>
      <c r="DVP61" s="203"/>
      <c r="DVQ61" s="203"/>
      <c r="DVR61" s="203"/>
      <c r="DVS61" s="203"/>
      <c r="DVT61" s="203"/>
      <c r="DVU61" s="203"/>
      <c r="DVV61" s="203"/>
      <c r="DVW61" s="203"/>
      <c r="DVX61" s="203"/>
      <c r="DVY61" s="203"/>
      <c r="DVZ61" s="203"/>
      <c r="DWA61" s="203"/>
      <c r="DWB61" s="203"/>
      <c r="DWC61" s="203"/>
      <c r="DWD61" s="203"/>
      <c r="DWE61" s="203"/>
      <c r="DWF61" s="203"/>
      <c r="DWG61" s="203"/>
      <c r="DWH61" s="203"/>
      <c r="DWI61" s="203"/>
      <c r="DWJ61" s="203"/>
      <c r="DWK61" s="203"/>
      <c r="DWL61" s="203"/>
      <c r="DWM61" s="203"/>
      <c r="DWN61" s="203"/>
      <c r="DWO61" s="203"/>
      <c r="DWP61" s="203"/>
      <c r="DWQ61" s="203"/>
      <c r="DWR61" s="203"/>
      <c r="DWS61" s="203"/>
      <c r="DWT61" s="203"/>
      <c r="DWU61" s="203"/>
      <c r="DWV61" s="203"/>
      <c r="DWW61" s="203"/>
      <c r="DWX61" s="203"/>
      <c r="DWY61" s="203"/>
      <c r="DWZ61" s="203"/>
      <c r="DXA61" s="203"/>
      <c r="DXB61" s="203"/>
      <c r="DXC61" s="203"/>
      <c r="DXD61" s="203"/>
      <c r="DXE61" s="203"/>
      <c r="DXF61" s="203"/>
      <c r="DXG61" s="203"/>
      <c r="DXH61" s="203"/>
      <c r="DXI61" s="203"/>
      <c r="DXJ61" s="203"/>
      <c r="DXK61" s="203"/>
      <c r="DXL61" s="203"/>
      <c r="DXM61" s="203"/>
      <c r="DXN61" s="203"/>
      <c r="DXO61" s="203"/>
      <c r="DXP61" s="203"/>
      <c r="DXQ61" s="203"/>
      <c r="DXR61" s="203"/>
      <c r="DXS61" s="203"/>
      <c r="DXT61" s="203"/>
      <c r="DXU61" s="203"/>
      <c r="DXV61" s="203"/>
      <c r="DXW61" s="203"/>
      <c r="DXX61" s="203"/>
      <c r="DXY61" s="203"/>
      <c r="DXZ61" s="203"/>
      <c r="DYA61" s="203"/>
      <c r="DYB61" s="203"/>
      <c r="DYC61" s="203"/>
      <c r="DYD61" s="203"/>
      <c r="DYE61" s="203"/>
      <c r="DYF61" s="203"/>
      <c r="DYG61" s="203"/>
      <c r="DYH61" s="203"/>
      <c r="DYI61" s="203"/>
      <c r="DYJ61" s="203"/>
      <c r="DYK61" s="203"/>
      <c r="DYL61" s="203"/>
      <c r="DYM61" s="203"/>
      <c r="DYN61" s="203"/>
      <c r="DYO61" s="203"/>
      <c r="DYP61" s="203"/>
      <c r="DYQ61" s="203"/>
      <c r="DYR61" s="203"/>
      <c r="DYS61" s="203"/>
      <c r="DYT61" s="203"/>
      <c r="DYU61" s="203"/>
      <c r="DYV61" s="203"/>
      <c r="DYW61" s="203"/>
      <c r="DYX61" s="203"/>
      <c r="DYY61" s="203"/>
      <c r="DYZ61" s="203"/>
      <c r="DZA61" s="203"/>
      <c r="DZB61" s="203"/>
      <c r="DZC61" s="203"/>
      <c r="DZD61" s="203"/>
      <c r="DZE61" s="203"/>
      <c r="DZF61" s="203"/>
      <c r="DZG61" s="203"/>
      <c r="DZH61" s="203"/>
      <c r="DZI61" s="203"/>
      <c r="DZJ61" s="203"/>
      <c r="DZK61" s="203"/>
      <c r="DZL61" s="203"/>
      <c r="DZM61" s="203"/>
      <c r="DZN61" s="203"/>
      <c r="DZO61" s="203"/>
      <c r="DZP61" s="203"/>
      <c r="DZQ61" s="203"/>
      <c r="DZR61" s="203"/>
      <c r="DZS61" s="203"/>
      <c r="DZT61" s="203"/>
      <c r="DZU61" s="203"/>
      <c r="DZV61" s="203"/>
      <c r="DZW61" s="203"/>
      <c r="DZX61" s="203"/>
      <c r="DZY61" s="203"/>
      <c r="DZZ61" s="203"/>
      <c r="EAA61" s="203"/>
      <c r="EAB61" s="203"/>
      <c r="EAC61" s="203"/>
      <c r="EAD61" s="203"/>
      <c r="EAE61" s="203"/>
      <c r="EAF61" s="203"/>
      <c r="EAG61" s="203"/>
      <c r="EAH61" s="203"/>
      <c r="EAI61" s="203"/>
      <c r="EAJ61" s="203"/>
      <c r="EAK61" s="203"/>
      <c r="EAL61" s="203"/>
      <c r="EAM61" s="203"/>
      <c r="EAN61" s="203"/>
      <c r="EAO61" s="203"/>
      <c r="EAP61" s="203"/>
      <c r="EAQ61" s="203"/>
      <c r="EAR61" s="203"/>
      <c r="EAS61" s="203"/>
      <c r="EAT61" s="203"/>
      <c r="EAU61" s="203"/>
      <c r="EAV61" s="203"/>
      <c r="EAW61" s="203"/>
      <c r="EAX61" s="203"/>
      <c r="EAY61" s="203"/>
      <c r="EAZ61" s="203"/>
      <c r="EBA61" s="203"/>
      <c r="EBB61" s="203"/>
      <c r="EBC61" s="203"/>
      <c r="EBD61" s="203"/>
      <c r="EBE61" s="203"/>
      <c r="EBF61" s="203"/>
      <c r="EBG61" s="203"/>
      <c r="EBH61" s="203"/>
      <c r="EBI61" s="203"/>
      <c r="EBJ61" s="203"/>
      <c r="EBK61" s="203"/>
      <c r="EBL61" s="203"/>
      <c r="EBM61" s="203"/>
      <c r="EBN61" s="203"/>
      <c r="EBO61" s="203"/>
      <c r="EBP61" s="203"/>
      <c r="EBQ61" s="203"/>
      <c r="EBR61" s="203"/>
      <c r="EBS61" s="203"/>
      <c r="EBT61" s="203"/>
      <c r="EBU61" s="203"/>
      <c r="EBV61" s="203"/>
      <c r="EBW61" s="203"/>
      <c r="EBX61" s="203"/>
      <c r="EBY61" s="203"/>
      <c r="EBZ61" s="203"/>
      <c r="ECA61" s="203"/>
      <c r="ECB61" s="203"/>
      <c r="ECC61" s="203"/>
      <c r="ECD61" s="203"/>
      <c r="ECE61" s="203"/>
      <c r="ECF61" s="203"/>
      <c r="ECG61" s="203"/>
      <c r="ECH61" s="203"/>
      <c r="ECI61" s="203"/>
      <c r="ECJ61" s="203"/>
      <c r="ECK61" s="203"/>
      <c r="ECL61" s="203"/>
      <c r="ECM61" s="203"/>
      <c r="ECN61" s="203"/>
      <c r="ECO61" s="203"/>
      <c r="ECP61" s="203"/>
      <c r="ECQ61" s="203"/>
      <c r="ECR61" s="203"/>
      <c r="ECS61" s="203"/>
      <c r="ECT61" s="203"/>
      <c r="ECU61" s="203"/>
      <c r="ECV61" s="203"/>
      <c r="ECW61" s="203"/>
      <c r="ECX61" s="203"/>
      <c r="ECY61" s="203"/>
      <c r="ECZ61" s="203"/>
      <c r="EDA61" s="203"/>
      <c r="EDB61" s="203"/>
      <c r="EDC61" s="203"/>
      <c r="EDD61" s="203"/>
      <c r="EDE61" s="203"/>
      <c r="EDF61" s="203"/>
      <c r="EDG61" s="203"/>
      <c r="EDH61" s="203"/>
      <c r="EDI61" s="203"/>
      <c r="EDJ61" s="203"/>
      <c r="EDK61" s="203"/>
      <c r="EDL61" s="203"/>
      <c r="EDM61" s="203"/>
      <c r="EDN61" s="203"/>
      <c r="EDO61" s="203"/>
      <c r="EDP61" s="203"/>
      <c r="EDQ61" s="203"/>
      <c r="EDR61" s="203"/>
      <c r="EDS61" s="203"/>
      <c r="EDT61" s="203"/>
      <c r="EDU61" s="203"/>
      <c r="EDV61" s="203"/>
      <c r="EDW61" s="203"/>
      <c r="EDX61" s="203"/>
      <c r="EDY61" s="203"/>
      <c r="EDZ61" s="203"/>
      <c r="EEA61" s="203"/>
      <c r="EEB61" s="203"/>
      <c r="EEC61" s="203"/>
      <c r="EED61" s="203"/>
      <c r="EEE61" s="203"/>
      <c r="EEF61" s="203"/>
      <c r="EEG61" s="203"/>
      <c r="EEH61" s="203"/>
      <c r="EEI61" s="203"/>
      <c r="EEJ61" s="203"/>
      <c r="EEK61" s="203"/>
      <c r="EEL61" s="203"/>
      <c r="EEM61" s="203"/>
      <c r="EEN61" s="203"/>
      <c r="EEO61" s="203"/>
      <c r="EEP61" s="203"/>
      <c r="EEQ61" s="203"/>
      <c r="EER61" s="203"/>
      <c r="EES61" s="203"/>
      <c r="EET61" s="203"/>
      <c r="EEU61" s="203"/>
      <c r="EEV61" s="203"/>
      <c r="EEW61" s="203"/>
      <c r="EEX61" s="203"/>
      <c r="EEY61" s="203"/>
      <c r="EEZ61" s="203"/>
      <c r="EFA61" s="203"/>
      <c r="EFB61" s="203"/>
      <c r="EFC61" s="203"/>
      <c r="EFD61" s="203"/>
      <c r="EFE61" s="203"/>
      <c r="EFF61" s="203"/>
      <c r="EFG61" s="203"/>
      <c r="EFH61" s="203"/>
      <c r="EFI61" s="203"/>
      <c r="EFJ61" s="203"/>
      <c r="EFK61" s="203"/>
      <c r="EFL61" s="203"/>
      <c r="EFM61" s="203"/>
      <c r="EFN61" s="203"/>
      <c r="EFO61" s="203"/>
      <c r="EFP61" s="203"/>
      <c r="EFQ61" s="203"/>
      <c r="EFR61" s="203"/>
      <c r="EFS61" s="203"/>
      <c r="EFT61" s="203"/>
      <c r="EFU61" s="203"/>
      <c r="EFV61" s="203"/>
      <c r="EFW61" s="203"/>
      <c r="EFX61" s="203"/>
      <c r="EFY61" s="203"/>
      <c r="EFZ61" s="203"/>
      <c r="EGA61" s="203"/>
      <c r="EGB61" s="203"/>
      <c r="EGC61" s="203"/>
      <c r="EGD61" s="203"/>
      <c r="EGE61" s="203"/>
      <c r="EGF61" s="203"/>
      <c r="EGG61" s="203"/>
      <c r="EGH61" s="203"/>
      <c r="EGI61" s="203"/>
      <c r="EGJ61" s="203"/>
      <c r="EGK61" s="203"/>
      <c r="EGL61" s="203"/>
      <c r="EGM61" s="203"/>
      <c r="EGN61" s="203"/>
      <c r="EGO61" s="203"/>
      <c r="EGP61" s="203"/>
      <c r="EGQ61" s="203"/>
      <c r="EGR61" s="203"/>
      <c r="EGS61" s="203"/>
      <c r="EGT61" s="203"/>
      <c r="EGU61" s="203"/>
      <c r="EGV61" s="203"/>
      <c r="EGW61" s="203"/>
      <c r="EGX61" s="203"/>
      <c r="EGY61" s="203"/>
      <c r="EGZ61" s="203"/>
      <c r="EHA61" s="203"/>
      <c r="EHB61" s="203"/>
      <c r="EHC61" s="203"/>
      <c r="EHD61" s="203"/>
      <c r="EHE61" s="203"/>
      <c r="EHF61" s="203"/>
      <c r="EHG61" s="203"/>
      <c r="EHH61" s="203"/>
      <c r="EHI61" s="203"/>
      <c r="EHJ61" s="203"/>
      <c r="EHK61" s="203"/>
      <c r="EHL61" s="203"/>
      <c r="EHM61" s="203"/>
      <c r="EHN61" s="203"/>
      <c r="EHO61" s="203"/>
      <c r="EHP61" s="203"/>
      <c r="EHQ61" s="203"/>
      <c r="EHR61" s="203"/>
      <c r="EHS61" s="203"/>
      <c r="EHT61" s="203"/>
      <c r="EHU61" s="203"/>
      <c r="EHV61" s="203"/>
      <c r="EHW61" s="203"/>
      <c r="EHX61" s="203"/>
      <c r="EHY61" s="203"/>
      <c r="EHZ61" s="203"/>
      <c r="EIA61" s="203"/>
      <c r="EIB61" s="203"/>
      <c r="EIC61" s="203"/>
      <c r="EID61" s="203"/>
      <c r="EIE61" s="203"/>
      <c r="EIF61" s="203"/>
      <c r="EIG61" s="203"/>
      <c r="EIH61" s="203"/>
      <c r="EII61" s="203"/>
      <c r="EIJ61" s="203"/>
      <c r="EIK61" s="203"/>
      <c r="EIL61" s="203"/>
      <c r="EIM61" s="203"/>
      <c r="EIN61" s="203"/>
      <c r="EIO61" s="203"/>
      <c r="EIP61" s="203"/>
      <c r="EIQ61" s="203"/>
      <c r="EIR61" s="203"/>
      <c r="EIS61" s="203"/>
      <c r="EIT61" s="203"/>
      <c r="EIU61" s="203"/>
      <c r="EIV61" s="203"/>
      <c r="EIW61" s="203"/>
      <c r="EIX61" s="203"/>
      <c r="EIY61" s="203"/>
      <c r="EIZ61" s="203"/>
      <c r="EJA61" s="203"/>
      <c r="EJB61" s="203"/>
      <c r="EJC61" s="203"/>
      <c r="EJD61" s="203"/>
      <c r="EJE61" s="203"/>
      <c r="EJF61" s="203"/>
      <c r="EJG61" s="203"/>
      <c r="EJH61" s="203"/>
      <c r="EJI61" s="203"/>
      <c r="EJJ61" s="203"/>
      <c r="EJK61" s="203"/>
      <c r="EJL61" s="203"/>
      <c r="EJM61" s="203"/>
      <c r="EJN61" s="203"/>
      <c r="EJO61" s="203"/>
      <c r="EJP61" s="203"/>
      <c r="EJQ61" s="203"/>
      <c r="EJR61" s="203"/>
      <c r="EJS61" s="203"/>
      <c r="EJT61" s="203"/>
      <c r="EJU61" s="203"/>
      <c r="EJV61" s="203"/>
      <c r="EJW61" s="203"/>
      <c r="EJX61" s="203"/>
      <c r="EJY61" s="203"/>
      <c r="EJZ61" s="203"/>
      <c r="EKA61" s="203"/>
      <c r="EKB61" s="203"/>
      <c r="EKC61" s="203"/>
      <c r="EKD61" s="203"/>
      <c r="EKE61" s="203"/>
      <c r="EKF61" s="203"/>
      <c r="EKG61" s="203"/>
      <c r="EKH61" s="203"/>
      <c r="EKI61" s="203"/>
      <c r="EKJ61" s="203"/>
      <c r="EKK61" s="203"/>
      <c r="EKL61" s="203"/>
      <c r="EKM61" s="203"/>
      <c r="EKN61" s="203"/>
      <c r="EKO61" s="203"/>
      <c r="EKP61" s="203"/>
      <c r="EKQ61" s="203"/>
      <c r="EKR61" s="203"/>
      <c r="EKS61" s="203"/>
      <c r="EKT61" s="203"/>
      <c r="EKU61" s="203"/>
      <c r="EKV61" s="203"/>
      <c r="EKW61" s="203"/>
      <c r="EKX61" s="203"/>
      <c r="EKY61" s="203"/>
      <c r="EKZ61" s="203"/>
      <c r="ELA61" s="203"/>
      <c r="ELB61" s="203"/>
      <c r="ELC61" s="203"/>
      <c r="ELD61" s="203"/>
      <c r="ELE61" s="203"/>
      <c r="ELF61" s="203"/>
      <c r="ELG61" s="203"/>
      <c r="ELH61" s="203"/>
      <c r="ELI61" s="203"/>
      <c r="ELJ61" s="203"/>
      <c r="ELK61" s="203"/>
      <c r="ELL61" s="203"/>
      <c r="ELM61" s="203"/>
      <c r="ELN61" s="203"/>
      <c r="ELO61" s="203"/>
      <c r="ELP61" s="203"/>
      <c r="ELQ61" s="203"/>
      <c r="ELR61" s="203"/>
      <c r="ELS61" s="203"/>
      <c r="ELT61" s="203"/>
      <c r="ELU61" s="203"/>
      <c r="ELV61" s="203"/>
      <c r="ELW61" s="203"/>
      <c r="ELX61" s="203"/>
      <c r="ELY61" s="203"/>
      <c r="ELZ61" s="203"/>
      <c r="EMA61" s="203"/>
      <c r="EMB61" s="203"/>
      <c r="EMC61" s="203"/>
      <c r="EMD61" s="203"/>
      <c r="EME61" s="203"/>
      <c r="EMF61" s="203"/>
      <c r="EMG61" s="203"/>
      <c r="EMH61" s="203"/>
      <c r="EMI61" s="203"/>
      <c r="EMJ61" s="203"/>
      <c r="EMK61" s="203"/>
      <c r="EML61" s="203"/>
      <c r="EMM61" s="203"/>
      <c r="EMN61" s="203"/>
      <c r="EMO61" s="203"/>
      <c r="EMP61" s="203"/>
      <c r="EMQ61" s="203"/>
      <c r="EMR61" s="203"/>
      <c r="EMS61" s="203"/>
      <c r="EMT61" s="203"/>
      <c r="EMU61" s="203"/>
      <c r="EMV61" s="203"/>
      <c r="EMW61" s="203"/>
      <c r="EMX61" s="203"/>
      <c r="EMY61" s="203"/>
      <c r="EMZ61" s="203"/>
      <c r="ENA61" s="203"/>
      <c r="ENB61" s="203"/>
      <c r="ENC61" s="203"/>
      <c r="END61" s="203"/>
      <c r="ENE61" s="203"/>
      <c r="ENF61" s="203"/>
      <c r="ENG61" s="203"/>
      <c r="ENH61" s="203"/>
      <c r="ENI61" s="203"/>
      <c r="ENJ61" s="203"/>
      <c r="ENK61" s="203"/>
      <c r="ENL61" s="203"/>
      <c r="ENM61" s="203"/>
      <c r="ENN61" s="203"/>
      <c r="ENO61" s="203"/>
      <c r="ENP61" s="203"/>
      <c r="ENQ61" s="203"/>
      <c r="ENR61" s="203"/>
      <c r="ENS61" s="203"/>
      <c r="ENT61" s="203"/>
      <c r="ENU61" s="203"/>
      <c r="ENV61" s="203"/>
      <c r="ENW61" s="203"/>
      <c r="ENX61" s="203"/>
      <c r="ENY61" s="203"/>
      <c r="ENZ61" s="203"/>
      <c r="EOA61" s="203"/>
      <c r="EOB61" s="203"/>
      <c r="EOC61" s="203"/>
      <c r="EOD61" s="203"/>
      <c r="EOE61" s="203"/>
      <c r="EOF61" s="203"/>
      <c r="EOG61" s="203"/>
      <c r="EOH61" s="203"/>
      <c r="EOI61" s="203"/>
      <c r="EOJ61" s="203"/>
      <c r="EOK61" s="203"/>
      <c r="EOL61" s="203"/>
      <c r="EOM61" s="203"/>
      <c r="EON61" s="203"/>
      <c r="EOO61" s="203"/>
      <c r="EOP61" s="203"/>
      <c r="EOQ61" s="203"/>
      <c r="EOR61" s="203"/>
      <c r="EOS61" s="203"/>
      <c r="EOT61" s="203"/>
      <c r="EOU61" s="203"/>
      <c r="EOV61" s="203"/>
      <c r="EOW61" s="203"/>
      <c r="EOX61" s="203"/>
      <c r="EOY61" s="203"/>
      <c r="EOZ61" s="203"/>
      <c r="EPA61" s="203"/>
      <c r="EPB61" s="203"/>
      <c r="EPC61" s="203"/>
      <c r="EPD61" s="203"/>
      <c r="EPE61" s="203"/>
      <c r="EPF61" s="203"/>
      <c r="EPG61" s="203"/>
      <c r="EPH61" s="203"/>
      <c r="EPI61" s="203"/>
      <c r="EPJ61" s="203"/>
      <c r="EPK61" s="203"/>
      <c r="EPL61" s="203"/>
      <c r="EPM61" s="203"/>
      <c r="EPN61" s="203"/>
      <c r="EPO61" s="203"/>
      <c r="EPP61" s="203"/>
      <c r="EPQ61" s="203"/>
      <c r="EPR61" s="203"/>
      <c r="EPS61" s="203"/>
      <c r="EPT61" s="203"/>
      <c r="EPU61" s="203"/>
      <c r="EPV61" s="203"/>
      <c r="EPW61" s="203"/>
      <c r="EPX61" s="203"/>
      <c r="EPY61" s="203"/>
      <c r="EPZ61" s="203"/>
      <c r="EQA61" s="203"/>
      <c r="EQB61" s="203"/>
      <c r="EQC61" s="203"/>
      <c r="EQD61" s="203"/>
      <c r="EQE61" s="203"/>
      <c r="EQF61" s="203"/>
      <c r="EQG61" s="203"/>
      <c r="EQH61" s="203"/>
      <c r="EQI61" s="203"/>
      <c r="EQJ61" s="203"/>
      <c r="EQK61" s="203"/>
      <c r="EQL61" s="203"/>
      <c r="EQM61" s="203"/>
      <c r="EQN61" s="203"/>
      <c r="EQO61" s="203"/>
      <c r="EQP61" s="203"/>
      <c r="EQQ61" s="203"/>
      <c r="EQR61" s="203"/>
      <c r="EQS61" s="203"/>
      <c r="EQT61" s="203"/>
      <c r="EQU61" s="203"/>
      <c r="EQV61" s="203"/>
      <c r="EQW61" s="203"/>
      <c r="EQX61" s="203"/>
      <c r="EQY61" s="203"/>
      <c r="EQZ61" s="203"/>
      <c r="ERA61" s="203"/>
      <c r="ERB61" s="203"/>
      <c r="ERC61" s="203"/>
      <c r="ERD61" s="203"/>
      <c r="ERE61" s="203"/>
      <c r="ERF61" s="203"/>
      <c r="ERG61" s="203"/>
      <c r="ERH61" s="203"/>
      <c r="ERI61" s="203"/>
      <c r="ERJ61" s="203"/>
      <c r="ERK61" s="203"/>
      <c r="ERL61" s="203"/>
      <c r="ERM61" s="203"/>
      <c r="ERN61" s="203"/>
      <c r="ERO61" s="203"/>
      <c r="ERP61" s="203"/>
      <c r="ERQ61" s="203"/>
      <c r="ERR61" s="203"/>
      <c r="ERS61" s="203"/>
      <c r="ERT61" s="203"/>
      <c r="ERU61" s="203"/>
      <c r="ERV61" s="203"/>
      <c r="ERW61" s="203"/>
      <c r="ERX61" s="203"/>
      <c r="ERY61" s="203"/>
      <c r="ERZ61" s="203"/>
      <c r="ESA61" s="203"/>
      <c r="ESB61" s="203"/>
      <c r="ESC61" s="203"/>
      <c r="ESD61" s="203"/>
      <c r="ESE61" s="203"/>
      <c r="ESF61" s="203"/>
      <c r="ESG61" s="203"/>
      <c r="ESH61" s="203"/>
      <c r="ESI61" s="203"/>
      <c r="ESJ61" s="203"/>
      <c r="ESK61" s="203"/>
      <c r="ESL61" s="203"/>
      <c r="ESM61" s="203"/>
      <c r="ESN61" s="203"/>
      <c r="ESO61" s="203"/>
      <c r="ESP61" s="203"/>
      <c r="ESQ61" s="203"/>
      <c r="ESR61" s="203"/>
      <c r="ESS61" s="203"/>
      <c r="EST61" s="203"/>
      <c r="ESU61" s="203"/>
      <c r="ESV61" s="203"/>
      <c r="ESW61" s="203"/>
      <c r="ESX61" s="203"/>
      <c r="ESY61" s="203"/>
      <c r="ESZ61" s="203"/>
      <c r="ETA61" s="203"/>
      <c r="ETB61" s="203"/>
      <c r="ETC61" s="203"/>
      <c r="ETD61" s="203"/>
      <c r="ETE61" s="203"/>
      <c r="ETF61" s="203"/>
      <c r="ETG61" s="203"/>
      <c r="ETH61" s="203"/>
      <c r="ETI61" s="203"/>
      <c r="ETJ61" s="203"/>
      <c r="ETK61" s="203"/>
      <c r="ETL61" s="203"/>
      <c r="ETM61" s="203"/>
      <c r="ETN61" s="203"/>
      <c r="ETO61" s="203"/>
      <c r="ETP61" s="203"/>
      <c r="ETQ61" s="203"/>
      <c r="ETR61" s="203"/>
      <c r="ETS61" s="203"/>
      <c r="ETT61" s="203"/>
      <c r="ETU61" s="203"/>
      <c r="ETV61" s="203"/>
      <c r="ETW61" s="203"/>
      <c r="ETX61" s="203"/>
      <c r="ETY61" s="203"/>
      <c r="ETZ61" s="203"/>
      <c r="EUA61" s="203"/>
      <c r="EUB61" s="203"/>
      <c r="EUC61" s="203"/>
      <c r="EUD61" s="203"/>
      <c r="EUE61" s="203"/>
      <c r="EUF61" s="203"/>
      <c r="EUG61" s="203"/>
      <c r="EUH61" s="203"/>
      <c r="EUI61" s="203"/>
      <c r="EUJ61" s="203"/>
      <c r="EUK61" s="203"/>
      <c r="EUL61" s="203"/>
      <c r="EUM61" s="203"/>
      <c r="EUN61" s="203"/>
      <c r="EUO61" s="203"/>
      <c r="EUP61" s="203"/>
      <c r="EUQ61" s="203"/>
      <c r="EUR61" s="203"/>
      <c r="EUS61" s="203"/>
      <c r="EUT61" s="203"/>
      <c r="EUU61" s="203"/>
      <c r="EUV61" s="203"/>
      <c r="EUW61" s="203"/>
      <c r="EUX61" s="203"/>
      <c r="EUY61" s="203"/>
      <c r="EUZ61" s="203"/>
      <c r="EVA61" s="203"/>
      <c r="EVB61" s="203"/>
      <c r="EVC61" s="203"/>
      <c r="EVD61" s="203"/>
      <c r="EVE61" s="203"/>
      <c r="EVF61" s="203"/>
      <c r="EVG61" s="203"/>
      <c r="EVH61" s="203"/>
      <c r="EVI61" s="203"/>
      <c r="EVJ61" s="203"/>
      <c r="EVK61" s="203"/>
      <c r="EVL61" s="203"/>
      <c r="EVM61" s="203"/>
      <c r="EVN61" s="203"/>
      <c r="EVO61" s="203"/>
      <c r="EVP61" s="203"/>
      <c r="EVQ61" s="203"/>
      <c r="EVR61" s="203"/>
      <c r="EVS61" s="203"/>
      <c r="EVT61" s="203"/>
      <c r="EVU61" s="203"/>
      <c r="EVV61" s="203"/>
      <c r="EVW61" s="203"/>
      <c r="EVX61" s="203"/>
      <c r="EVY61" s="203"/>
      <c r="EVZ61" s="203"/>
      <c r="EWA61" s="203"/>
      <c r="EWB61" s="203"/>
      <c r="EWC61" s="203"/>
      <c r="EWD61" s="203"/>
      <c r="EWE61" s="203"/>
      <c r="EWF61" s="203"/>
      <c r="EWG61" s="203"/>
      <c r="EWH61" s="203"/>
      <c r="EWI61" s="203"/>
      <c r="EWJ61" s="203"/>
      <c r="EWK61" s="203"/>
      <c r="EWL61" s="203"/>
      <c r="EWM61" s="203"/>
      <c r="EWN61" s="203"/>
      <c r="EWO61" s="203"/>
      <c r="EWP61" s="203"/>
      <c r="EWQ61" s="203"/>
      <c r="EWR61" s="203"/>
      <c r="EWS61" s="203"/>
      <c r="EWT61" s="203"/>
      <c r="EWU61" s="203"/>
      <c r="EWV61" s="203"/>
      <c r="EWW61" s="203"/>
      <c r="EWX61" s="203"/>
      <c r="EWY61" s="203"/>
      <c r="EWZ61" s="203"/>
      <c r="EXA61" s="203"/>
      <c r="EXB61" s="203"/>
      <c r="EXC61" s="203"/>
      <c r="EXD61" s="203"/>
      <c r="EXE61" s="203"/>
      <c r="EXF61" s="203"/>
      <c r="EXG61" s="203"/>
      <c r="EXH61" s="203"/>
      <c r="EXI61" s="203"/>
      <c r="EXJ61" s="203"/>
      <c r="EXK61" s="203"/>
      <c r="EXL61" s="203"/>
      <c r="EXM61" s="203"/>
      <c r="EXN61" s="203"/>
      <c r="EXO61" s="203"/>
      <c r="EXP61" s="203"/>
      <c r="EXQ61" s="203"/>
      <c r="EXR61" s="203"/>
      <c r="EXS61" s="203"/>
      <c r="EXT61" s="203"/>
      <c r="EXU61" s="203"/>
      <c r="EXV61" s="203"/>
      <c r="EXW61" s="203"/>
      <c r="EXX61" s="203"/>
      <c r="EXY61" s="203"/>
      <c r="EXZ61" s="203"/>
      <c r="EYA61" s="203"/>
      <c r="EYB61" s="203"/>
      <c r="EYC61" s="203"/>
      <c r="EYD61" s="203"/>
      <c r="EYE61" s="203"/>
      <c r="EYF61" s="203"/>
      <c r="EYG61" s="203"/>
      <c r="EYH61" s="203"/>
      <c r="EYI61" s="203"/>
      <c r="EYJ61" s="203"/>
      <c r="EYK61" s="203"/>
      <c r="EYL61" s="203"/>
      <c r="EYM61" s="203"/>
      <c r="EYN61" s="203"/>
      <c r="EYO61" s="203"/>
      <c r="EYP61" s="203"/>
      <c r="EYQ61" s="203"/>
      <c r="EYR61" s="203"/>
      <c r="EYS61" s="203"/>
      <c r="EYT61" s="203"/>
      <c r="EYU61" s="203"/>
      <c r="EYV61" s="203"/>
      <c r="EYW61" s="203"/>
      <c r="EYX61" s="203"/>
      <c r="EYY61" s="203"/>
      <c r="EYZ61" s="203"/>
      <c r="EZA61" s="203"/>
      <c r="EZB61" s="203"/>
      <c r="EZC61" s="203"/>
      <c r="EZD61" s="203"/>
      <c r="EZE61" s="203"/>
      <c r="EZF61" s="203"/>
      <c r="EZG61" s="203"/>
      <c r="EZH61" s="203"/>
      <c r="EZI61" s="203"/>
      <c r="EZJ61" s="203"/>
      <c r="EZK61" s="203"/>
      <c r="EZL61" s="203"/>
      <c r="EZM61" s="203"/>
      <c r="EZN61" s="203"/>
      <c r="EZO61" s="203"/>
      <c r="EZP61" s="203"/>
      <c r="EZQ61" s="203"/>
      <c r="EZR61" s="203"/>
      <c r="EZS61" s="203"/>
      <c r="EZT61" s="203"/>
      <c r="EZU61" s="203"/>
      <c r="EZV61" s="203"/>
      <c r="EZW61" s="203"/>
      <c r="EZX61" s="203"/>
      <c r="EZY61" s="203"/>
      <c r="EZZ61" s="203"/>
      <c r="FAA61" s="203"/>
      <c r="FAB61" s="203"/>
      <c r="FAC61" s="203"/>
      <c r="FAD61" s="203"/>
      <c r="FAE61" s="203"/>
      <c r="FAF61" s="203"/>
      <c r="FAG61" s="203"/>
      <c r="FAH61" s="203"/>
      <c r="FAI61" s="203"/>
      <c r="FAJ61" s="203"/>
      <c r="FAK61" s="203"/>
      <c r="FAL61" s="203"/>
      <c r="FAM61" s="203"/>
      <c r="FAN61" s="203"/>
      <c r="FAO61" s="203"/>
      <c r="FAP61" s="203"/>
      <c r="FAQ61" s="203"/>
      <c r="FAR61" s="203"/>
      <c r="FAS61" s="203"/>
      <c r="FAT61" s="203"/>
      <c r="FAU61" s="203"/>
      <c r="FAV61" s="203"/>
      <c r="FAW61" s="203"/>
      <c r="FAX61" s="203"/>
      <c r="FAY61" s="203"/>
      <c r="FAZ61" s="203"/>
      <c r="FBA61" s="203"/>
      <c r="FBB61" s="203"/>
      <c r="FBC61" s="203"/>
      <c r="FBD61" s="203"/>
      <c r="FBE61" s="203"/>
      <c r="FBF61" s="203"/>
      <c r="FBG61" s="203"/>
      <c r="FBH61" s="203"/>
      <c r="FBI61" s="203"/>
      <c r="FBJ61" s="203"/>
      <c r="FBK61" s="203"/>
      <c r="FBL61" s="203"/>
      <c r="FBM61" s="203"/>
      <c r="FBN61" s="203"/>
      <c r="FBO61" s="203"/>
      <c r="FBP61" s="203"/>
      <c r="FBQ61" s="203"/>
      <c r="FBR61" s="203"/>
      <c r="FBS61" s="203"/>
      <c r="FBT61" s="203"/>
      <c r="FBU61" s="203"/>
      <c r="FBV61" s="203"/>
      <c r="FBW61" s="203"/>
      <c r="FBX61" s="203"/>
      <c r="FBY61" s="203"/>
      <c r="FBZ61" s="203"/>
      <c r="FCA61" s="203"/>
      <c r="FCB61" s="203"/>
      <c r="FCC61" s="203"/>
      <c r="FCD61" s="203"/>
      <c r="FCE61" s="203"/>
      <c r="FCF61" s="203"/>
      <c r="FCG61" s="203"/>
      <c r="FCH61" s="203"/>
      <c r="FCI61" s="203"/>
      <c r="FCJ61" s="203"/>
      <c r="FCK61" s="203"/>
      <c r="FCL61" s="203"/>
      <c r="FCM61" s="203"/>
      <c r="FCN61" s="203"/>
      <c r="FCO61" s="203"/>
      <c r="FCP61" s="203"/>
      <c r="FCQ61" s="203"/>
      <c r="FCR61" s="203"/>
      <c r="FCS61" s="203"/>
      <c r="FCT61" s="203"/>
      <c r="FCU61" s="203"/>
      <c r="FCV61" s="203"/>
      <c r="FCW61" s="203"/>
      <c r="FCX61" s="203"/>
      <c r="FCY61" s="203"/>
      <c r="FCZ61" s="203"/>
      <c r="FDA61" s="203"/>
      <c r="FDB61" s="203"/>
      <c r="FDC61" s="203"/>
      <c r="FDD61" s="203"/>
      <c r="FDE61" s="203"/>
      <c r="FDF61" s="203"/>
      <c r="FDG61" s="203"/>
      <c r="FDH61" s="203"/>
      <c r="FDI61" s="203"/>
      <c r="FDJ61" s="203"/>
      <c r="FDK61" s="203"/>
      <c r="FDL61" s="203"/>
      <c r="FDM61" s="203"/>
      <c r="FDN61" s="203"/>
      <c r="FDO61" s="203"/>
      <c r="FDP61" s="203"/>
      <c r="FDQ61" s="203"/>
      <c r="FDR61" s="203"/>
      <c r="FDS61" s="203"/>
      <c r="FDT61" s="203"/>
      <c r="FDU61" s="203"/>
      <c r="FDV61" s="203"/>
      <c r="FDW61" s="203"/>
      <c r="FDX61" s="203"/>
      <c r="FDY61" s="203"/>
      <c r="FDZ61" s="203"/>
      <c r="FEA61" s="203"/>
      <c r="FEB61" s="203"/>
      <c r="FEC61" s="203"/>
      <c r="FED61" s="203"/>
      <c r="FEE61" s="203"/>
      <c r="FEF61" s="203"/>
      <c r="FEG61" s="203"/>
      <c r="FEH61" s="203"/>
      <c r="FEI61" s="203"/>
      <c r="FEJ61" s="203"/>
      <c r="FEK61" s="203"/>
      <c r="FEL61" s="203"/>
      <c r="FEM61" s="203"/>
      <c r="FEN61" s="203"/>
      <c r="FEO61" s="203"/>
      <c r="FEP61" s="203"/>
      <c r="FEQ61" s="203"/>
      <c r="FER61" s="203"/>
      <c r="FES61" s="203"/>
      <c r="FET61" s="203"/>
      <c r="FEU61" s="203"/>
      <c r="FEV61" s="203"/>
      <c r="FEW61" s="203"/>
      <c r="FEX61" s="203"/>
      <c r="FEY61" s="203"/>
      <c r="FEZ61" s="203"/>
      <c r="FFA61" s="203"/>
      <c r="FFB61" s="203"/>
      <c r="FFC61" s="203"/>
      <c r="FFD61" s="203"/>
      <c r="FFE61" s="203"/>
      <c r="FFF61" s="203"/>
      <c r="FFG61" s="203"/>
      <c r="FFH61" s="203"/>
      <c r="FFI61" s="203"/>
      <c r="FFJ61" s="203"/>
      <c r="FFK61" s="203"/>
      <c r="FFL61" s="203"/>
      <c r="FFM61" s="203"/>
      <c r="FFN61" s="203"/>
      <c r="FFO61" s="203"/>
      <c r="FFP61" s="203"/>
      <c r="FFQ61" s="203"/>
      <c r="FFR61" s="203"/>
      <c r="FFS61" s="203"/>
      <c r="FFT61" s="203"/>
      <c r="FFU61" s="203"/>
      <c r="FFV61" s="203"/>
      <c r="FFW61" s="203"/>
      <c r="FFX61" s="203"/>
      <c r="FFY61" s="203"/>
      <c r="FFZ61" s="203"/>
      <c r="FGA61" s="203"/>
      <c r="FGB61" s="203"/>
      <c r="FGC61" s="203"/>
      <c r="FGD61" s="203"/>
      <c r="FGE61" s="203"/>
      <c r="FGF61" s="203"/>
      <c r="FGG61" s="203"/>
      <c r="FGH61" s="203"/>
      <c r="FGI61" s="203"/>
      <c r="FGJ61" s="203"/>
      <c r="FGK61" s="203"/>
      <c r="FGL61" s="203"/>
      <c r="FGM61" s="203"/>
      <c r="FGN61" s="203"/>
      <c r="FGO61" s="203"/>
      <c r="FGP61" s="203"/>
      <c r="FGQ61" s="203"/>
      <c r="FGR61" s="203"/>
      <c r="FGS61" s="203"/>
      <c r="FGT61" s="203"/>
      <c r="FGU61" s="203"/>
      <c r="FGV61" s="203"/>
      <c r="FGW61" s="203"/>
      <c r="FGX61" s="203"/>
      <c r="FGY61" s="203"/>
      <c r="FGZ61" s="203"/>
      <c r="FHA61" s="203"/>
      <c r="FHB61" s="203"/>
      <c r="FHC61" s="203"/>
      <c r="FHD61" s="203"/>
      <c r="FHE61" s="203"/>
      <c r="FHF61" s="203"/>
      <c r="FHG61" s="203"/>
      <c r="FHH61" s="203"/>
      <c r="FHI61" s="203"/>
      <c r="FHJ61" s="203"/>
      <c r="FHK61" s="203"/>
      <c r="FHL61" s="203"/>
      <c r="FHM61" s="203"/>
      <c r="FHN61" s="203"/>
      <c r="FHO61" s="203"/>
      <c r="FHP61" s="203"/>
      <c r="FHQ61" s="203"/>
      <c r="FHR61" s="203"/>
      <c r="FHS61" s="203"/>
      <c r="FHT61" s="203"/>
      <c r="FHU61" s="203"/>
      <c r="FHV61" s="203"/>
      <c r="FHW61" s="203"/>
      <c r="FHX61" s="203"/>
      <c r="FHY61" s="203"/>
      <c r="FHZ61" s="203"/>
      <c r="FIA61" s="203"/>
      <c r="FIB61" s="203"/>
      <c r="FIC61" s="203"/>
      <c r="FID61" s="203"/>
      <c r="FIE61" s="203"/>
      <c r="FIF61" s="203"/>
      <c r="FIG61" s="203"/>
      <c r="FIH61" s="203"/>
      <c r="FII61" s="203"/>
      <c r="FIJ61" s="203"/>
      <c r="FIK61" s="203"/>
      <c r="FIL61" s="203"/>
      <c r="FIM61" s="203"/>
      <c r="FIN61" s="203"/>
      <c r="FIO61" s="203"/>
      <c r="FIP61" s="203"/>
      <c r="FIQ61" s="203"/>
      <c r="FIR61" s="203"/>
      <c r="FIS61" s="203"/>
      <c r="FIT61" s="203"/>
      <c r="FIU61" s="203"/>
      <c r="FIV61" s="203"/>
      <c r="FIW61" s="203"/>
      <c r="FIX61" s="203"/>
      <c r="FIY61" s="203"/>
      <c r="FIZ61" s="203"/>
      <c r="FJA61" s="203"/>
      <c r="FJB61" s="203"/>
      <c r="FJC61" s="203"/>
      <c r="FJD61" s="203"/>
      <c r="FJE61" s="203"/>
      <c r="FJF61" s="203"/>
      <c r="FJG61" s="203"/>
      <c r="FJH61" s="203"/>
      <c r="FJI61" s="203"/>
      <c r="FJJ61" s="203"/>
      <c r="FJK61" s="203"/>
      <c r="FJL61" s="203"/>
      <c r="FJM61" s="203"/>
      <c r="FJN61" s="203"/>
      <c r="FJO61" s="203"/>
      <c r="FJP61" s="203"/>
      <c r="FJQ61" s="203"/>
      <c r="FJR61" s="203"/>
      <c r="FJS61" s="203"/>
      <c r="FJT61" s="203"/>
      <c r="FJU61" s="203"/>
      <c r="FJV61" s="203"/>
      <c r="FJW61" s="203"/>
      <c r="FJX61" s="203"/>
      <c r="FJY61" s="203"/>
      <c r="FJZ61" s="203"/>
      <c r="FKA61" s="203"/>
      <c r="FKB61" s="203"/>
      <c r="FKC61" s="203"/>
      <c r="FKD61" s="203"/>
      <c r="FKE61" s="203"/>
      <c r="FKF61" s="203"/>
      <c r="FKG61" s="203"/>
      <c r="FKH61" s="203"/>
      <c r="FKI61" s="203"/>
      <c r="FKJ61" s="203"/>
      <c r="FKK61" s="203"/>
      <c r="FKL61" s="203"/>
      <c r="FKM61" s="203"/>
      <c r="FKN61" s="203"/>
      <c r="FKO61" s="203"/>
      <c r="FKP61" s="203"/>
      <c r="FKQ61" s="203"/>
      <c r="FKR61" s="203"/>
      <c r="FKS61" s="203"/>
      <c r="FKT61" s="203"/>
      <c r="FKU61" s="203"/>
      <c r="FKV61" s="203"/>
      <c r="FKW61" s="203"/>
      <c r="FKX61" s="203"/>
      <c r="FKY61" s="203"/>
      <c r="FKZ61" s="203"/>
      <c r="FLA61" s="203"/>
      <c r="FLB61" s="203"/>
      <c r="FLC61" s="203"/>
      <c r="FLD61" s="203"/>
      <c r="FLE61" s="203"/>
      <c r="FLF61" s="203"/>
      <c r="FLG61" s="203"/>
      <c r="FLH61" s="203"/>
      <c r="FLI61" s="203"/>
      <c r="FLJ61" s="203"/>
      <c r="FLK61" s="203"/>
      <c r="FLL61" s="203"/>
      <c r="FLM61" s="203"/>
      <c r="FLN61" s="203"/>
      <c r="FLO61" s="203"/>
      <c r="FLP61" s="203"/>
      <c r="FLQ61" s="203"/>
      <c r="FLR61" s="203"/>
      <c r="FLS61" s="203"/>
      <c r="FLT61" s="203"/>
      <c r="FLU61" s="203"/>
      <c r="FLV61" s="203"/>
      <c r="FLW61" s="203"/>
      <c r="FLX61" s="203"/>
      <c r="FLY61" s="203"/>
      <c r="FLZ61" s="203"/>
      <c r="FMA61" s="203"/>
      <c r="FMB61" s="203"/>
      <c r="FMC61" s="203"/>
      <c r="FMD61" s="203"/>
      <c r="FME61" s="203"/>
      <c r="FMF61" s="203"/>
      <c r="FMG61" s="203"/>
      <c r="FMH61" s="203"/>
      <c r="FMI61" s="203"/>
      <c r="FMJ61" s="203"/>
      <c r="FMK61" s="203"/>
      <c r="FML61" s="203"/>
      <c r="FMM61" s="203"/>
      <c r="FMN61" s="203"/>
      <c r="FMO61" s="203"/>
      <c r="FMP61" s="203"/>
      <c r="FMQ61" s="203"/>
      <c r="FMR61" s="203"/>
      <c r="FMS61" s="203"/>
      <c r="FMT61" s="203"/>
      <c r="FMU61" s="203"/>
      <c r="FMV61" s="203"/>
      <c r="FMW61" s="203"/>
      <c r="FMX61" s="203"/>
      <c r="FMY61" s="203"/>
      <c r="FMZ61" s="203"/>
      <c r="FNA61" s="203"/>
      <c r="FNB61" s="203"/>
      <c r="FNC61" s="203"/>
      <c r="FND61" s="203"/>
      <c r="FNE61" s="203"/>
      <c r="FNF61" s="203"/>
      <c r="FNG61" s="203"/>
      <c r="FNH61" s="203"/>
      <c r="FNI61" s="203"/>
      <c r="FNJ61" s="203"/>
      <c r="FNK61" s="203"/>
      <c r="FNL61" s="203"/>
      <c r="FNM61" s="203"/>
      <c r="FNN61" s="203"/>
      <c r="FNO61" s="203"/>
      <c r="FNP61" s="203"/>
      <c r="FNQ61" s="203"/>
      <c r="FNR61" s="203"/>
      <c r="FNS61" s="203"/>
      <c r="FNT61" s="203"/>
      <c r="FNU61" s="203"/>
      <c r="FNV61" s="203"/>
      <c r="FNW61" s="203"/>
      <c r="FNX61" s="203"/>
      <c r="FNY61" s="203"/>
      <c r="FNZ61" s="203"/>
      <c r="FOA61" s="203"/>
      <c r="FOB61" s="203"/>
      <c r="FOC61" s="203"/>
      <c r="FOD61" s="203"/>
      <c r="FOE61" s="203"/>
      <c r="FOF61" s="203"/>
      <c r="FOG61" s="203"/>
      <c r="FOH61" s="203"/>
      <c r="FOI61" s="203"/>
      <c r="FOJ61" s="203"/>
      <c r="FOK61" s="203"/>
      <c r="FOL61" s="203"/>
      <c r="FOM61" s="203"/>
      <c r="FON61" s="203"/>
      <c r="FOO61" s="203"/>
      <c r="FOP61" s="203"/>
      <c r="FOQ61" s="203"/>
      <c r="FOR61" s="203"/>
      <c r="FOS61" s="203"/>
      <c r="FOT61" s="203"/>
      <c r="FOU61" s="203"/>
      <c r="FOV61" s="203"/>
      <c r="FOW61" s="203"/>
      <c r="FOX61" s="203"/>
      <c r="FOY61" s="203"/>
      <c r="FOZ61" s="203"/>
      <c r="FPA61" s="203"/>
      <c r="FPB61" s="203"/>
      <c r="FPC61" s="203"/>
      <c r="FPD61" s="203"/>
      <c r="FPE61" s="203"/>
      <c r="FPF61" s="203"/>
      <c r="FPG61" s="203"/>
      <c r="FPH61" s="203"/>
      <c r="FPI61" s="203"/>
      <c r="FPJ61" s="203"/>
      <c r="FPK61" s="203"/>
      <c r="FPL61" s="203"/>
      <c r="FPM61" s="203"/>
      <c r="FPN61" s="203"/>
      <c r="FPO61" s="203"/>
      <c r="FPP61" s="203"/>
      <c r="FPQ61" s="203"/>
      <c r="FPR61" s="203"/>
      <c r="FPS61" s="203"/>
      <c r="FPT61" s="203"/>
      <c r="FPU61" s="203"/>
      <c r="FPV61" s="203"/>
      <c r="FPW61" s="203"/>
      <c r="FPX61" s="203"/>
      <c r="FPY61" s="203"/>
      <c r="FPZ61" s="203"/>
      <c r="FQA61" s="203"/>
      <c r="FQB61" s="203"/>
      <c r="FQC61" s="203"/>
      <c r="FQD61" s="203"/>
      <c r="FQE61" s="203"/>
      <c r="FQF61" s="203"/>
      <c r="FQG61" s="203"/>
      <c r="FQH61" s="203"/>
      <c r="FQI61" s="203"/>
      <c r="FQJ61" s="203"/>
      <c r="FQK61" s="203"/>
      <c r="FQL61" s="203"/>
      <c r="FQM61" s="203"/>
      <c r="FQN61" s="203"/>
      <c r="FQO61" s="203"/>
      <c r="FQP61" s="203"/>
      <c r="FQQ61" s="203"/>
      <c r="FQR61" s="203"/>
      <c r="FQS61" s="203"/>
      <c r="FQT61" s="203"/>
      <c r="FQU61" s="203"/>
      <c r="FQV61" s="203"/>
      <c r="FQW61" s="203"/>
      <c r="FQX61" s="203"/>
      <c r="FQY61" s="203"/>
      <c r="FQZ61" s="203"/>
      <c r="FRA61" s="203"/>
      <c r="FRB61" s="203"/>
      <c r="FRC61" s="203"/>
      <c r="FRD61" s="203"/>
      <c r="FRE61" s="203"/>
      <c r="FRF61" s="203"/>
      <c r="FRG61" s="203"/>
      <c r="FRH61" s="203"/>
      <c r="FRI61" s="203"/>
      <c r="FRJ61" s="203"/>
      <c r="FRK61" s="203"/>
      <c r="FRL61" s="203"/>
      <c r="FRM61" s="203"/>
      <c r="FRN61" s="203"/>
      <c r="FRO61" s="203"/>
      <c r="FRP61" s="203"/>
      <c r="FRQ61" s="203"/>
      <c r="FRR61" s="203"/>
      <c r="FRS61" s="203"/>
      <c r="FRT61" s="203"/>
      <c r="FRU61" s="203"/>
      <c r="FRV61" s="203"/>
      <c r="FRW61" s="203"/>
      <c r="FRX61" s="203"/>
      <c r="FRY61" s="203"/>
      <c r="FRZ61" s="203"/>
      <c r="FSA61" s="203"/>
      <c r="FSB61" s="203"/>
      <c r="FSC61" s="203"/>
      <c r="FSD61" s="203"/>
      <c r="FSE61" s="203"/>
      <c r="FSF61" s="203"/>
      <c r="FSG61" s="203"/>
      <c r="FSH61" s="203"/>
      <c r="FSI61" s="203"/>
      <c r="FSJ61" s="203"/>
      <c r="FSK61" s="203"/>
      <c r="FSL61" s="203"/>
      <c r="FSM61" s="203"/>
      <c r="FSN61" s="203"/>
      <c r="FSO61" s="203"/>
      <c r="FSP61" s="203"/>
      <c r="FSQ61" s="203"/>
      <c r="FSR61" s="203"/>
      <c r="FSS61" s="203"/>
      <c r="FST61" s="203"/>
      <c r="FSU61" s="203"/>
      <c r="FSV61" s="203"/>
      <c r="FSW61" s="203"/>
      <c r="FSX61" s="203"/>
      <c r="FSY61" s="203"/>
      <c r="FSZ61" s="203"/>
      <c r="FTA61" s="203"/>
      <c r="FTB61" s="203"/>
      <c r="FTC61" s="203"/>
      <c r="FTD61" s="203"/>
      <c r="FTE61" s="203"/>
      <c r="FTF61" s="203"/>
      <c r="FTG61" s="203"/>
      <c r="FTH61" s="203"/>
      <c r="FTI61" s="203"/>
      <c r="FTJ61" s="203"/>
      <c r="FTK61" s="203"/>
      <c r="FTL61" s="203"/>
      <c r="FTM61" s="203"/>
      <c r="FTN61" s="203"/>
      <c r="FTO61" s="203"/>
      <c r="FTP61" s="203"/>
      <c r="FTQ61" s="203"/>
      <c r="FTR61" s="203"/>
      <c r="FTS61" s="203"/>
      <c r="FTT61" s="203"/>
      <c r="FTU61" s="203"/>
      <c r="FTV61" s="203"/>
      <c r="FTW61" s="203"/>
      <c r="FTX61" s="203"/>
      <c r="FTY61" s="203"/>
      <c r="FTZ61" s="203"/>
      <c r="FUA61" s="203"/>
      <c r="FUB61" s="203"/>
      <c r="FUC61" s="203"/>
      <c r="FUD61" s="203"/>
      <c r="FUE61" s="203"/>
      <c r="FUF61" s="203"/>
      <c r="FUG61" s="203"/>
      <c r="FUH61" s="203"/>
      <c r="FUI61" s="203"/>
      <c r="FUJ61" s="203"/>
      <c r="FUK61" s="203"/>
      <c r="FUL61" s="203"/>
      <c r="FUM61" s="203"/>
      <c r="FUN61" s="203"/>
      <c r="FUO61" s="203"/>
      <c r="FUP61" s="203"/>
      <c r="FUQ61" s="203"/>
      <c r="FUR61" s="203"/>
      <c r="FUS61" s="203"/>
      <c r="FUT61" s="203"/>
      <c r="FUU61" s="203"/>
      <c r="FUV61" s="203"/>
      <c r="FUW61" s="203"/>
      <c r="FUX61" s="203"/>
      <c r="FUY61" s="203"/>
      <c r="FUZ61" s="203"/>
      <c r="FVA61" s="203"/>
      <c r="FVB61" s="203"/>
      <c r="FVC61" s="203"/>
      <c r="FVD61" s="203"/>
      <c r="FVE61" s="203"/>
      <c r="FVF61" s="203"/>
      <c r="FVG61" s="203"/>
      <c r="FVH61" s="203"/>
      <c r="FVI61" s="203"/>
      <c r="FVJ61" s="203"/>
      <c r="FVK61" s="203"/>
      <c r="FVL61" s="203"/>
      <c r="FVM61" s="203"/>
      <c r="FVN61" s="203"/>
      <c r="FVO61" s="203"/>
      <c r="FVP61" s="203"/>
      <c r="FVQ61" s="203"/>
      <c r="FVR61" s="203"/>
      <c r="FVS61" s="203"/>
      <c r="FVT61" s="203"/>
      <c r="FVU61" s="203"/>
      <c r="FVV61" s="203"/>
      <c r="FVW61" s="203"/>
      <c r="FVX61" s="203"/>
      <c r="FVY61" s="203"/>
      <c r="FVZ61" s="203"/>
      <c r="FWA61" s="203"/>
      <c r="FWB61" s="203"/>
      <c r="FWC61" s="203"/>
      <c r="FWD61" s="203"/>
      <c r="FWE61" s="203"/>
      <c r="FWF61" s="203"/>
      <c r="FWG61" s="203"/>
      <c r="FWH61" s="203"/>
      <c r="FWI61" s="203"/>
      <c r="FWJ61" s="203"/>
      <c r="FWK61" s="203"/>
      <c r="FWL61" s="203"/>
      <c r="FWM61" s="203"/>
      <c r="FWN61" s="203"/>
      <c r="FWO61" s="203"/>
      <c r="FWP61" s="203"/>
      <c r="FWQ61" s="203"/>
      <c r="FWR61" s="203"/>
      <c r="FWS61" s="203"/>
      <c r="FWT61" s="203"/>
      <c r="FWU61" s="203"/>
      <c r="FWV61" s="203"/>
      <c r="FWW61" s="203"/>
      <c r="FWX61" s="203"/>
      <c r="FWY61" s="203"/>
      <c r="FWZ61" s="203"/>
      <c r="FXA61" s="203"/>
      <c r="FXB61" s="203"/>
      <c r="FXC61" s="203"/>
      <c r="FXD61" s="203"/>
      <c r="FXE61" s="203"/>
      <c r="FXF61" s="203"/>
      <c r="FXG61" s="203"/>
      <c r="FXH61" s="203"/>
      <c r="FXI61" s="203"/>
      <c r="FXJ61" s="203"/>
      <c r="FXK61" s="203"/>
      <c r="FXL61" s="203"/>
      <c r="FXM61" s="203"/>
      <c r="FXN61" s="203"/>
      <c r="FXO61" s="203"/>
      <c r="FXP61" s="203"/>
      <c r="FXQ61" s="203"/>
      <c r="FXR61" s="203"/>
      <c r="FXS61" s="203"/>
      <c r="FXT61" s="203"/>
      <c r="FXU61" s="203"/>
      <c r="FXV61" s="203"/>
      <c r="FXW61" s="203"/>
      <c r="FXX61" s="203"/>
      <c r="FXY61" s="203"/>
      <c r="FXZ61" s="203"/>
      <c r="FYA61" s="203"/>
      <c r="FYB61" s="203"/>
      <c r="FYC61" s="203"/>
      <c r="FYD61" s="203"/>
      <c r="FYE61" s="203"/>
      <c r="FYF61" s="203"/>
      <c r="FYG61" s="203"/>
      <c r="FYH61" s="203"/>
      <c r="FYI61" s="203"/>
      <c r="FYJ61" s="203"/>
      <c r="FYK61" s="203"/>
      <c r="FYL61" s="203"/>
      <c r="FYM61" s="203"/>
      <c r="FYN61" s="203"/>
      <c r="FYO61" s="203"/>
      <c r="FYP61" s="203"/>
      <c r="FYQ61" s="203"/>
      <c r="FYR61" s="203"/>
      <c r="FYS61" s="203"/>
      <c r="FYT61" s="203"/>
      <c r="FYU61" s="203"/>
      <c r="FYV61" s="203"/>
      <c r="FYW61" s="203"/>
      <c r="FYX61" s="203"/>
      <c r="FYY61" s="203"/>
      <c r="FYZ61" s="203"/>
      <c r="FZA61" s="203"/>
      <c r="FZB61" s="203"/>
      <c r="FZC61" s="203"/>
      <c r="FZD61" s="203"/>
      <c r="FZE61" s="203"/>
      <c r="FZF61" s="203"/>
      <c r="FZG61" s="203"/>
      <c r="FZH61" s="203"/>
      <c r="FZI61" s="203"/>
      <c r="FZJ61" s="203"/>
      <c r="FZK61" s="203"/>
      <c r="FZL61" s="203"/>
      <c r="FZM61" s="203"/>
      <c r="FZN61" s="203"/>
      <c r="FZO61" s="203"/>
      <c r="FZP61" s="203"/>
      <c r="FZQ61" s="203"/>
      <c r="FZR61" s="203"/>
      <c r="FZS61" s="203"/>
      <c r="FZT61" s="203"/>
      <c r="FZU61" s="203"/>
      <c r="FZV61" s="203"/>
      <c r="FZW61" s="203"/>
      <c r="FZX61" s="203"/>
      <c r="FZY61" s="203"/>
      <c r="FZZ61" s="203"/>
      <c r="GAA61" s="203"/>
      <c r="GAB61" s="203"/>
      <c r="GAC61" s="203"/>
      <c r="GAD61" s="203"/>
      <c r="GAE61" s="203"/>
      <c r="GAF61" s="203"/>
      <c r="GAG61" s="203"/>
      <c r="GAH61" s="203"/>
      <c r="GAI61" s="203"/>
      <c r="GAJ61" s="203"/>
      <c r="GAK61" s="203"/>
      <c r="GAL61" s="203"/>
      <c r="GAM61" s="203"/>
      <c r="GAN61" s="203"/>
      <c r="GAO61" s="203"/>
      <c r="GAP61" s="203"/>
      <c r="GAQ61" s="203"/>
      <c r="GAR61" s="203"/>
      <c r="GAS61" s="203"/>
      <c r="GAT61" s="203"/>
      <c r="GAU61" s="203"/>
      <c r="GAV61" s="203"/>
      <c r="GAW61" s="203"/>
      <c r="GAX61" s="203"/>
      <c r="GAY61" s="203"/>
      <c r="GAZ61" s="203"/>
      <c r="GBA61" s="203"/>
      <c r="GBB61" s="203"/>
      <c r="GBC61" s="203"/>
      <c r="GBD61" s="203"/>
      <c r="GBE61" s="203"/>
      <c r="GBF61" s="203"/>
      <c r="GBG61" s="203"/>
      <c r="GBH61" s="203"/>
      <c r="GBI61" s="203"/>
      <c r="GBJ61" s="203"/>
      <c r="GBK61" s="203"/>
      <c r="GBL61" s="203"/>
      <c r="GBM61" s="203"/>
      <c r="GBN61" s="203"/>
      <c r="GBO61" s="203"/>
      <c r="GBP61" s="203"/>
      <c r="GBQ61" s="203"/>
      <c r="GBR61" s="203"/>
      <c r="GBS61" s="203"/>
      <c r="GBT61" s="203"/>
      <c r="GBU61" s="203"/>
      <c r="GBV61" s="203"/>
      <c r="GBW61" s="203"/>
      <c r="GBX61" s="203"/>
      <c r="GBY61" s="203"/>
      <c r="GBZ61" s="203"/>
      <c r="GCA61" s="203"/>
      <c r="GCB61" s="203"/>
      <c r="GCC61" s="203"/>
      <c r="GCD61" s="203"/>
      <c r="GCE61" s="203"/>
      <c r="GCF61" s="203"/>
      <c r="GCG61" s="203"/>
      <c r="GCH61" s="203"/>
      <c r="GCI61" s="203"/>
      <c r="GCJ61" s="203"/>
      <c r="GCK61" s="203"/>
      <c r="GCL61" s="203"/>
      <c r="GCM61" s="203"/>
      <c r="GCN61" s="203"/>
      <c r="GCO61" s="203"/>
      <c r="GCP61" s="203"/>
      <c r="GCQ61" s="203"/>
      <c r="GCR61" s="203"/>
      <c r="GCS61" s="203"/>
      <c r="GCT61" s="203"/>
      <c r="GCU61" s="203"/>
      <c r="GCV61" s="203"/>
      <c r="GCW61" s="203"/>
      <c r="GCX61" s="203"/>
      <c r="GCY61" s="203"/>
      <c r="GCZ61" s="203"/>
      <c r="GDA61" s="203"/>
      <c r="GDB61" s="203"/>
      <c r="GDC61" s="203"/>
      <c r="GDD61" s="203"/>
      <c r="GDE61" s="203"/>
      <c r="GDF61" s="203"/>
      <c r="GDG61" s="203"/>
      <c r="GDH61" s="203"/>
      <c r="GDI61" s="203"/>
      <c r="GDJ61" s="203"/>
      <c r="GDK61" s="203"/>
      <c r="GDL61" s="203"/>
      <c r="GDM61" s="203"/>
      <c r="GDN61" s="203"/>
      <c r="GDO61" s="203"/>
      <c r="GDP61" s="203"/>
      <c r="GDQ61" s="203"/>
      <c r="GDR61" s="203"/>
      <c r="GDS61" s="203"/>
      <c r="GDT61" s="203"/>
      <c r="GDU61" s="203"/>
      <c r="GDV61" s="203"/>
      <c r="GDW61" s="203"/>
      <c r="GDX61" s="203"/>
      <c r="GDY61" s="203"/>
      <c r="GDZ61" s="203"/>
      <c r="GEA61" s="203"/>
      <c r="GEB61" s="203"/>
      <c r="GEC61" s="203"/>
      <c r="GED61" s="203"/>
      <c r="GEE61" s="203"/>
      <c r="GEF61" s="203"/>
      <c r="GEG61" s="203"/>
      <c r="GEH61" s="203"/>
      <c r="GEI61" s="203"/>
      <c r="GEJ61" s="203"/>
      <c r="GEK61" s="203"/>
      <c r="GEL61" s="203"/>
      <c r="GEM61" s="203"/>
      <c r="GEN61" s="203"/>
      <c r="GEO61" s="203"/>
      <c r="GEP61" s="203"/>
      <c r="GEQ61" s="203"/>
      <c r="GER61" s="203"/>
      <c r="GES61" s="203"/>
      <c r="GET61" s="203"/>
      <c r="GEU61" s="203"/>
      <c r="GEV61" s="203"/>
      <c r="GEW61" s="203"/>
      <c r="GEX61" s="203"/>
      <c r="GEY61" s="203"/>
      <c r="GEZ61" s="203"/>
      <c r="GFA61" s="203"/>
      <c r="GFB61" s="203"/>
      <c r="GFC61" s="203"/>
      <c r="GFD61" s="203"/>
      <c r="GFE61" s="203"/>
      <c r="GFF61" s="203"/>
      <c r="GFG61" s="203"/>
      <c r="GFH61" s="203"/>
      <c r="GFI61" s="203"/>
      <c r="GFJ61" s="203"/>
      <c r="GFK61" s="203"/>
      <c r="GFL61" s="203"/>
      <c r="GFM61" s="203"/>
      <c r="GFN61" s="203"/>
      <c r="GFO61" s="203"/>
      <c r="GFP61" s="203"/>
      <c r="GFQ61" s="203"/>
      <c r="GFR61" s="203"/>
      <c r="GFS61" s="203"/>
      <c r="GFT61" s="203"/>
      <c r="GFU61" s="203"/>
      <c r="GFV61" s="203"/>
      <c r="GFW61" s="203"/>
      <c r="GFX61" s="203"/>
      <c r="GFY61" s="203"/>
      <c r="GFZ61" s="203"/>
      <c r="GGA61" s="203"/>
      <c r="GGB61" s="203"/>
      <c r="GGC61" s="203"/>
      <c r="GGD61" s="203"/>
      <c r="GGE61" s="203"/>
      <c r="GGF61" s="203"/>
      <c r="GGG61" s="203"/>
      <c r="GGH61" s="203"/>
      <c r="GGI61" s="203"/>
      <c r="GGJ61" s="203"/>
      <c r="GGK61" s="203"/>
      <c r="GGL61" s="203"/>
      <c r="GGM61" s="203"/>
      <c r="GGN61" s="203"/>
      <c r="GGO61" s="203"/>
      <c r="GGP61" s="203"/>
      <c r="GGQ61" s="203"/>
      <c r="GGR61" s="203"/>
      <c r="GGS61" s="203"/>
      <c r="GGT61" s="203"/>
      <c r="GGU61" s="203"/>
      <c r="GGV61" s="203"/>
      <c r="GGW61" s="203"/>
      <c r="GGX61" s="203"/>
      <c r="GGY61" s="203"/>
      <c r="GGZ61" s="203"/>
      <c r="GHA61" s="203"/>
      <c r="GHB61" s="203"/>
      <c r="GHC61" s="203"/>
      <c r="GHD61" s="203"/>
      <c r="GHE61" s="203"/>
      <c r="GHF61" s="203"/>
      <c r="GHG61" s="203"/>
      <c r="GHH61" s="203"/>
      <c r="GHI61" s="203"/>
      <c r="GHJ61" s="203"/>
      <c r="GHK61" s="203"/>
      <c r="GHL61" s="203"/>
      <c r="GHM61" s="203"/>
      <c r="GHN61" s="203"/>
      <c r="GHO61" s="203"/>
      <c r="GHP61" s="203"/>
      <c r="GHQ61" s="203"/>
      <c r="GHR61" s="203"/>
      <c r="GHS61" s="203"/>
      <c r="GHT61" s="203"/>
      <c r="GHU61" s="203"/>
      <c r="GHV61" s="203"/>
      <c r="GHW61" s="203"/>
      <c r="GHX61" s="203"/>
      <c r="GHY61" s="203"/>
      <c r="GHZ61" s="203"/>
      <c r="GIA61" s="203"/>
      <c r="GIB61" s="203"/>
      <c r="GIC61" s="203"/>
      <c r="GID61" s="203"/>
      <c r="GIE61" s="203"/>
      <c r="GIF61" s="203"/>
      <c r="GIG61" s="203"/>
      <c r="GIH61" s="203"/>
      <c r="GII61" s="203"/>
      <c r="GIJ61" s="203"/>
      <c r="GIK61" s="203"/>
      <c r="GIL61" s="203"/>
      <c r="GIM61" s="203"/>
      <c r="GIN61" s="203"/>
      <c r="GIO61" s="203"/>
      <c r="GIP61" s="203"/>
      <c r="GIQ61" s="203"/>
      <c r="GIR61" s="203"/>
      <c r="GIS61" s="203"/>
      <c r="GIT61" s="203"/>
      <c r="GIU61" s="203"/>
      <c r="GIV61" s="203"/>
      <c r="GIW61" s="203"/>
      <c r="GIX61" s="203"/>
      <c r="GIY61" s="203"/>
      <c r="GIZ61" s="203"/>
      <c r="GJA61" s="203"/>
      <c r="GJB61" s="203"/>
      <c r="GJC61" s="203"/>
      <c r="GJD61" s="203"/>
      <c r="GJE61" s="203"/>
      <c r="GJF61" s="203"/>
      <c r="GJG61" s="203"/>
      <c r="GJH61" s="203"/>
      <c r="GJI61" s="203"/>
      <c r="GJJ61" s="203"/>
      <c r="GJK61" s="203"/>
      <c r="GJL61" s="203"/>
      <c r="GJM61" s="203"/>
      <c r="GJN61" s="203"/>
      <c r="GJO61" s="203"/>
      <c r="GJP61" s="203"/>
      <c r="GJQ61" s="203"/>
      <c r="GJR61" s="203"/>
      <c r="GJS61" s="203"/>
      <c r="GJT61" s="203"/>
      <c r="GJU61" s="203"/>
      <c r="GJV61" s="203"/>
      <c r="GJW61" s="203"/>
      <c r="GJX61" s="203"/>
      <c r="GJY61" s="203"/>
      <c r="GJZ61" s="203"/>
      <c r="GKA61" s="203"/>
      <c r="GKB61" s="203"/>
      <c r="GKC61" s="203"/>
      <c r="GKD61" s="203"/>
      <c r="GKE61" s="203"/>
      <c r="GKF61" s="203"/>
      <c r="GKG61" s="203"/>
      <c r="GKH61" s="203"/>
      <c r="GKI61" s="203"/>
      <c r="GKJ61" s="203"/>
      <c r="GKK61" s="203"/>
      <c r="GKL61" s="203"/>
      <c r="GKM61" s="203"/>
      <c r="GKN61" s="203"/>
      <c r="GKO61" s="203"/>
      <c r="GKP61" s="203"/>
      <c r="GKQ61" s="203"/>
      <c r="GKR61" s="203"/>
      <c r="GKS61" s="203"/>
      <c r="GKT61" s="203"/>
      <c r="GKU61" s="203"/>
      <c r="GKV61" s="203"/>
      <c r="GKW61" s="203"/>
      <c r="GKX61" s="203"/>
      <c r="GKY61" s="203"/>
      <c r="GKZ61" s="203"/>
      <c r="GLA61" s="203"/>
      <c r="GLB61" s="203"/>
      <c r="GLC61" s="203"/>
      <c r="GLD61" s="203"/>
      <c r="GLE61" s="203"/>
      <c r="GLF61" s="203"/>
      <c r="GLG61" s="203"/>
      <c r="GLH61" s="203"/>
      <c r="GLI61" s="203"/>
      <c r="GLJ61" s="203"/>
      <c r="GLK61" s="203"/>
      <c r="GLL61" s="203"/>
      <c r="GLM61" s="203"/>
      <c r="GLN61" s="203"/>
      <c r="GLO61" s="203"/>
      <c r="GLP61" s="203"/>
      <c r="GLQ61" s="203"/>
      <c r="GLR61" s="203"/>
      <c r="GLS61" s="203"/>
      <c r="GLT61" s="203"/>
      <c r="GLU61" s="203"/>
      <c r="GLV61" s="203"/>
      <c r="GLW61" s="203"/>
      <c r="GLX61" s="203"/>
      <c r="GLY61" s="203"/>
      <c r="GLZ61" s="203"/>
      <c r="GMA61" s="203"/>
      <c r="GMB61" s="203"/>
      <c r="GMC61" s="203"/>
      <c r="GMD61" s="203"/>
      <c r="GME61" s="203"/>
      <c r="GMF61" s="203"/>
      <c r="GMG61" s="203"/>
      <c r="GMH61" s="203"/>
      <c r="GMI61" s="203"/>
      <c r="GMJ61" s="203"/>
      <c r="GMK61" s="203"/>
      <c r="GML61" s="203"/>
      <c r="GMM61" s="203"/>
      <c r="GMN61" s="203"/>
      <c r="GMO61" s="203"/>
      <c r="GMP61" s="203"/>
      <c r="GMQ61" s="203"/>
      <c r="GMR61" s="203"/>
      <c r="GMS61" s="203"/>
      <c r="GMT61" s="203"/>
      <c r="GMU61" s="203"/>
      <c r="GMV61" s="203"/>
      <c r="GMW61" s="203"/>
      <c r="GMX61" s="203"/>
      <c r="GMY61" s="203"/>
      <c r="GMZ61" s="203"/>
      <c r="GNA61" s="203"/>
      <c r="GNB61" s="203"/>
      <c r="GNC61" s="203"/>
      <c r="GND61" s="203"/>
      <c r="GNE61" s="203"/>
      <c r="GNF61" s="203"/>
      <c r="GNG61" s="203"/>
      <c r="GNH61" s="203"/>
      <c r="GNI61" s="203"/>
      <c r="GNJ61" s="203"/>
      <c r="GNK61" s="203"/>
      <c r="GNL61" s="203"/>
      <c r="GNM61" s="203"/>
      <c r="GNN61" s="203"/>
      <c r="GNO61" s="203"/>
      <c r="GNP61" s="203"/>
      <c r="GNQ61" s="203"/>
      <c r="GNR61" s="203"/>
      <c r="GNS61" s="203"/>
      <c r="GNT61" s="203"/>
      <c r="GNU61" s="203"/>
      <c r="GNV61" s="203"/>
      <c r="GNW61" s="203"/>
      <c r="GNX61" s="203"/>
      <c r="GNY61" s="203"/>
      <c r="GNZ61" s="203"/>
      <c r="GOA61" s="203"/>
      <c r="GOB61" s="203"/>
      <c r="GOC61" s="203"/>
      <c r="GOD61" s="203"/>
      <c r="GOE61" s="203"/>
      <c r="GOF61" s="203"/>
      <c r="GOG61" s="203"/>
      <c r="GOH61" s="203"/>
      <c r="GOI61" s="203"/>
      <c r="GOJ61" s="203"/>
      <c r="GOK61" s="203"/>
      <c r="GOL61" s="203"/>
      <c r="GOM61" s="203"/>
      <c r="GON61" s="203"/>
      <c r="GOO61" s="203"/>
      <c r="GOP61" s="203"/>
      <c r="GOQ61" s="203"/>
      <c r="GOR61" s="203"/>
      <c r="GOS61" s="203"/>
      <c r="GOT61" s="203"/>
      <c r="GOU61" s="203"/>
      <c r="GOV61" s="203"/>
      <c r="GOW61" s="203"/>
      <c r="GOX61" s="203"/>
      <c r="GOY61" s="203"/>
      <c r="GOZ61" s="203"/>
      <c r="GPA61" s="203"/>
      <c r="GPB61" s="203"/>
      <c r="GPC61" s="203"/>
      <c r="GPD61" s="203"/>
      <c r="GPE61" s="203"/>
      <c r="GPF61" s="203"/>
      <c r="GPG61" s="203"/>
      <c r="GPH61" s="203"/>
      <c r="GPI61" s="203"/>
      <c r="GPJ61" s="203"/>
      <c r="GPK61" s="203"/>
      <c r="GPL61" s="203"/>
      <c r="GPM61" s="203"/>
      <c r="GPN61" s="203"/>
      <c r="GPO61" s="203"/>
      <c r="GPP61" s="203"/>
      <c r="GPQ61" s="203"/>
      <c r="GPR61" s="203"/>
      <c r="GPS61" s="203"/>
      <c r="GPT61" s="203"/>
      <c r="GPU61" s="203"/>
      <c r="GPV61" s="203"/>
      <c r="GPW61" s="203"/>
      <c r="GPX61" s="203"/>
      <c r="GPY61" s="203"/>
      <c r="GPZ61" s="203"/>
      <c r="GQA61" s="203"/>
      <c r="GQB61" s="203"/>
      <c r="GQC61" s="203"/>
      <c r="GQD61" s="203"/>
      <c r="GQE61" s="203"/>
      <c r="GQF61" s="203"/>
      <c r="GQG61" s="203"/>
      <c r="GQH61" s="203"/>
      <c r="GQI61" s="203"/>
      <c r="GQJ61" s="203"/>
      <c r="GQK61" s="203"/>
      <c r="GQL61" s="203"/>
      <c r="GQM61" s="203"/>
      <c r="GQN61" s="203"/>
      <c r="GQO61" s="203"/>
      <c r="GQP61" s="203"/>
      <c r="GQQ61" s="203"/>
      <c r="GQR61" s="203"/>
      <c r="GQS61" s="203"/>
      <c r="GQT61" s="203"/>
      <c r="GQU61" s="203"/>
      <c r="GQV61" s="203"/>
      <c r="GQW61" s="203"/>
      <c r="GQX61" s="203"/>
      <c r="GQY61" s="203"/>
      <c r="GQZ61" s="203"/>
      <c r="GRA61" s="203"/>
      <c r="GRB61" s="203"/>
      <c r="GRC61" s="203"/>
      <c r="GRD61" s="203"/>
      <c r="GRE61" s="203"/>
      <c r="GRF61" s="203"/>
      <c r="GRG61" s="203"/>
      <c r="GRH61" s="203"/>
      <c r="GRI61" s="203"/>
      <c r="GRJ61" s="203"/>
      <c r="GRK61" s="203"/>
      <c r="GRL61" s="203"/>
      <c r="GRM61" s="203"/>
      <c r="GRN61" s="203"/>
      <c r="GRO61" s="203"/>
      <c r="GRP61" s="203"/>
      <c r="GRQ61" s="203"/>
      <c r="GRR61" s="203"/>
      <c r="GRS61" s="203"/>
      <c r="GRT61" s="203"/>
      <c r="GRU61" s="203"/>
      <c r="GRV61" s="203"/>
      <c r="GRW61" s="203"/>
      <c r="GRX61" s="203"/>
      <c r="GRY61" s="203"/>
      <c r="GRZ61" s="203"/>
      <c r="GSA61" s="203"/>
      <c r="GSB61" s="203"/>
      <c r="GSC61" s="203"/>
      <c r="GSD61" s="203"/>
      <c r="GSE61" s="203"/>
      <c r="GSF61" s="203"/>
      <c r="GSG61" s="203"/>
      <c r="GSH61" s="203"/>
      <c r="GSI61" s="203"/>
      <c r="GSJ61" s="203"/>
      <c r="GSK61" s="203"/>
      <c r="GSL61" s="203"/>
      <c r="GSM61" s="203"/>
      <c r="GSN61" s="203"/>
      <c r="GSO61" s="203"/>
      <c r="GSP61" s="203"/>
      <c r="GSQ61" s="203"/>
      <c r="GSR61" s="203"/>
      <c r="GSS61" s="203"/>
      <c r="GST61" s="203"/>
      <c r="GSU61" s="203"/>
      <c r="GSV61" s="203"/>
      <c r="GSW61" s="203"/>
      <c r="GSX61" s="203"/>
      <c r="GSY61" s="203"/>
      <c r="GSZ61" s="203"/>
      <c r="GTA61" s="203"/>
      <c r="GTB61" s="203"/>
      <c r="GTC61" s="203"/>
      <c r="GTD61" s="203"/>
      <c r="GTE61" s="203"/>
      <c r="GTF61" s="203"/>
      <c r="GTG61" s="203"/>
      <c r="GTH61" s="203"/>
      <c r="GTI61" s="203"/>
      <c r="GTJ61" s="203"/>
      <c r="GTK61" s="203"/>
      <c r="GTL61" s="203"/>
      <c r="GTM61" s="203"/>
      <c r="GTN61" s="203"/>
      <c r="GTO61" s="203"/>
      <c r="GTP61" s="203"/>
      <c r="GTQ61" s="203"/>
      <c r="GTR61" s="203"/>
      <c r="GTS61" s="203"/>
      <c r="GTT61" s="203"/>
      <c r="GTU61" s="203"/>
      <c r="GTV61" s="203"/>
      <c r="GTW61" s="203"/>
      <c r="GTX61" s="203"/>
      <c r="GTY61" s="203"/>
      <c r="GTZ61" s="203"/>
      <c r="GUA61" s="203"/>
      <c r="GUB61" s="203"/>
      <c r="GUC61" s="203"/>
      <c r="GUD61" s="203"/>
      <c r="GUE61" s="203"/>
      <c r="GUF61" s="203"/>
      <c r="GUG61" s="203"/>
      <c r="GUH61" s="203"/>
      <c r="GUI61" s="203"/>
      <c r="GUJ61" s="203"/>
      <c r="GUK61" s="203"/>
      <c r="GUL61" s="203"/>
      <c r="GUM61" s="203"/>
      <c r="GUN61" s="203"/>
      <c r="GUO61" s="203"/>
      <c r="GUP61" s="203"/>
      <c r="GUQ61" s="203"/>
      <c r="GUR61" s="203"/>
      <c r="GUS61" s="203"/>
      <c r="GUT61" s="203"/>
      <c r="GUU61" s="203"/>
      <c r="GUV61" s="203"/>
      <c r="GUW61" s="203"/>
      <c r="GUX61" s="203"/>
      <c r="GUY61" s="203"/>
      <c r="GUZ61" s="203"/>
      <c r="GVA61" s="203"/>
      <c r="GVB61" s="203"/>
      <c r="GVC61" s="203"/>
      <c r="GVD61" s="203"/>
      <c r="GVE61" s="203"/>
      <c r="GVF61" s="203"/>
      <c r="GVG61" s="203"/>
      <c r="GVH61" s="203"/>
      <c r="GVI61" s="203"/>
      <c r="GVJ61" s="203"/>
      <c r="GVK61" s="203"/>
      <c r="GVL61" s="203"/>
      <c r="GVM61" s="203"/>
      <c r="GVN61" s="203"/>
      <c r="GVO61" s="203"/>
      <c r="GVP61" s="203"/>
      <c r="GVQ61" s="203"/>
      <c r="GVR61" s="203"/>
      <c r="GVS61" s="203"/>
      <c r="GVT61" s="203"/>
      <c r="GVU61" s="203"/>
      <c r="GVV61" s="203"/>
      <c r="GVW61" s="203"/>
      <c r="GVX61" s="203"/>
      <c r="GVY61" s="203"/>
      <c r="GVZ61" s="203"/>
      <c r="GWA61" s="203"/>
      <c r="GWB61" s="203"/>
      <c r="GWC61" s="203"/>
      <c r="GWD61" s="203"/>
      <c r="GWE61" s="203"/>
      <c r="GWF61" s="203"/>
      <c r="GWG61" s="203"/>
      <c r="GWH61" s="203"/>
      <c r="GWI61" s="203"/>
      <c r="GWJ61" s="203"/>
      <c r="GWK61" s="203"/>
      <c r="GWL61" s="203"/>
      <c r="GWM61" s="203"/>
      <c r="GWN61" s="203"/>
      <c r="GWO61" s="203"/>
      <c r="GWP61" s="203"/>
      <c r="GWQ61" s="203"/>
      <c r="GWR61" s="203"/>
      <c r="GWS61" s="203"/>
      <c r="GWT61" s="203"/>
      <c r="GWU61" s="203"/>
      <c r="GWV61" s="203"/>
      <c r="GWW61" s="203"/>
      <c r="GWX61" s="203"/>
      <c r="GWY61" s="203"/>
      <c r="GWZ61" s="203"/>
      <c r="GXA61" s="203"/>
      <c r="GXB61" s="203"/>
      <c r="GXC61" s="203"/>
      <c r="GXD61" s="203"/>
      <c r="GXE61" s="203"/>
      <c r="GXF61" s="203"/>
      <c r="GXG61" s="203"/>
      <c r="GXH61" s="203"/>
      <c r="GXI61" s="203"/>
      <c r="GXJ61" s="203"/>
      <c r="GXK61" s="203"/>
      <c r="GXL61" s="203"/>
      <c r="GXM61" s="203"/>
      <c r="GXN61" s="203"/>
      <c r="GXO61" s="203"/>
      <c r="GXP61" s="203"/>
      <c r="GXQ61" s="203"/>
      <c r="GXR61" s="203"/>
      <c r="GXS61" s="203"/>
      <c r="GXT61" s="203"/>
      <c r="GXU61" s="203"/>
      <c r="GXV61" s="203"/>
      <c r="GXW61" s="203"/>
      <c r="GXX61" s="203"/>
      <c r="GXY61" s="203"/>
      <c r="GXZ61" s="203"/>
      <c r="GYA61" s="203"/>
      <c r="GYB61" s="203"/>
      <c r="GYC61" s="203"/>
      <c r="GYD61" s="203"/>
      <c r="GYE61" s="203"/>
      <c r="GYF61" s="203"/>
      <c r="GYG61" s="203"/>
      <c r="GYH61" s="203"/>
      <c r="GYI61" s="203"/>
      <c r="GYJ61" s="203"/>
      <c r="GYK61" s="203"/>
      <c r="GYL61" s="203"/>
      <c r="GYM61" s="203"/>
      <c r="GYN61" s="203"/>
      <c r="GYO61" s="203"/>
      <c r="GYP61" s="203"/>
      <c r="GYQ61" s="203"/>
      <c r="GYR61" s="203"/>
      <c r="GYS61" s="203"/>
      <c r="GYT61" s="203"/>
      <c r="GYU61" s="203"/>
      <c r="GYV61" s="203"/>
      <c r="GYW61" s="203"/>
      <c r="GYX61" s="203"/>
      <c r="GYY61" s="203"/>
      <c r="GYZ61" s="203"/>
      <c r="GZA61" s="203"/>
      <c r="GZB61" s="203"/>
      <c r="GZC61" s="203"/>
      <c r="GZD61" s="203"/>
      <c r="GZE61" s="203"/>
      <c r="GZF61" s="203"/>
      <c r="GZG61" s="203"/>
      <c r="GZH61" s="203"/>
      <c r="GZI61" s="203"/>
      <c r="GZJ61" s="203"/>
      <c r="GZK61" s="203"/>
      <c r="GZL61" s="203"/>
      <c r="GZM61" s="203"/>
      <c r="GZN61" s="203"/>
      <c r="GZO61" s="203"/>
      <c r="GZP61" s="203"/>
      <c r="GZQ61" s="203"/>
      <c r="GZR61" s="203"/>
      <c r="GZS61" s="203"/>
      <c r="GZT61" s="203"/>
      <c r="GZU61" s="203"/>
      <c r="GZV61" s="203"/>
      <c r="GZW61" s="203"/>
      <c r="GZX61" s="203"/>
      <c r="GZY61" s="203"/>
      <c r="GZZ61" s="203"/>
      <c r="HAA61" s="203"/>
      <c r="HAB61" s="203"/>
      <c r="HAC61" s="203"/>
      <c r="HAD61" s="203"/>
      <c r="HAE61" s="203"/>
      <c r="HAF61" s="203"/>
      <c r="HAG61" s="203"/>
      <c r="HAH61" s="203"/>
      <c r="HAI61" s="203"/>
      <c r="HAJ61" s="203"/>
      <c r="HAK61" s="203"/>
      <c r="HAL61" s="203"/>
      <c r="HAM61" s="203"/>
      <c r="HAN61" s="203"/>
      <c r="HAO61" s="203"/>
      <c r="HAP61" s="203"/>
      <c r="HAQ61" s="203"/>
      <c r="HAR61" s="203"/>
      <c r="HAS61" s="203"/>
      <c r="HAT61" s="203"/>
      <c r="HAU61" s="203"/>
      <c r="HAV61" s="203"/>
      <c r="HAW61" s="203"/>
      <c r="HAX61" s="203"/>
      <c r="HAY61" s="203"/>
      <c r="HAZ61" s="203"/>
      <c r="HBA61" s="203"/>
      <c r="HBB61" s="203"/>
      <c r="HBC61" s="203"/>
      <c r="HBD61" s="203"/>
      <c r="HBE61" s="203"/>
      <c r="HBF61" s="203"/>
      <c r="HBG61" s="203"/>
      <c r="HBH61" s="203"/>
      <c r="HBI61" s="203"/>
      <c r="HBJ61" s="203"/>
      <c r="HBK61" s="203"/>
      <c r="HBL61" s="203"/>
      <c r="HBM61" s="203"/>
      <c r="HBN61" s="203"/>
      <c r="HBO61" s="203"/>
      <c r="HBP61" s="203"/>
      <c r="HBQ61" s="203"/>
      <c r="HBR61" s="203"/>
      <c r="HBS61" s="203"/>
      <c r="HBT61" s="203"/>
      <c r="HBU61" s="203"/>
      <c r="HBV61" s="203"/>
      <c r="HBW61" s="203"/>
      <c r="HBX61" s="203"/>
      <c r="HBY61" s="203"/>
      <c r="HBZ61" s="203"/>
      <c r="HCA61" s="203"/>
      <c r="HCB61" s="203"/>
      <c r="HCC61" s="203"/>
      <c r="HCD61" s="203"/>
      <c r="HCE61" s="203"/>
      <c r="HCF61" s="203"/>
      <c r="HCG61" s="203"/>
      <c r="HCH61" s="203"/>
      <c r="HCI61" s="203"/>
      <c r="HCJ61" s="203"/>
      <c r="HCK61" s="203"/>
      <c r="HCL61" s="203"/>
      <c r="HCM61" s="203"/>
      <c r="HCN61" s="203"/>
      <c r="HCO61" s="203"/>
      <c r="HCP61" s="203"/>
      <c r="HCQ61" s="203"/>
      <c r="HCR61" s="203"/>
      <c r="HCS61" s="203"/>
      <c r="HCT61" s="203"/>
      <c r="HCU61" s="203"/>
      <c r="HCV61" s="203"/>
      <c r="HCW61" s="203"/>
      <c r="HCX61" s="203"/>
      <c r="HCY61" s="203"/>
      <c r="HCZ61" s="203"/>
      <c r="HDA61" s="203"/>
      <c r="HDB61" s="203"/>
      <c r="HDC61" s="203"/>
      <c r="HDD61" s="203"/>
      <c r="HDE61" s="203"/>
      <c r="HDF61" s="203"/>
      <c r="HDG61" s="203"/>
      <c r="HDH61" s="203"/>
      <c r="HDI61" s="203"/>
      <c r="HDJ61" s="203"/>
      <c r="HDK61" s="203"/>
      <c r="HDL61" s="203"/>
      <c r="HDM61" s="203"/>
      <c r="HDN61" s="203"/>
      <c r="HDO61" s="203"/>
      <c r="HDP61" s="203"/>
      <c r="HDQ61" s="203"/>
      <c r="HDR61" s="203"/>
      <c r="HDS61" s="203"/>
      <c r="HDT61" s="203"/>
      <c r="HDU61" s="203"/>
      <c r="HDV61" s="203"/>
      <c r="HDW61" s="203"/>
      <c r="HDX61" s="203"/>
      <c r="HDY61" s="203"/>
      <c r="HDZ61" s="203"/>
      <c r="HEA61" s="203"/>
      <c r="HEB61" s="203"/>
      <c r="HEC61" s="203"/>
      <c r="HED61" s="203"/>
      <c r="HEE61" s="203"/>
      <c r="HEF61" s="203"/>
      <c r="HEG61" s="203"/>
      <c r="HEH61" s="203"/>
      <c r="HEI61" s="203"/>
      <c r="HEJ61" s="203"/>
      <c r="HEK61" s="203"/>
      <c r="HEL61" s="203"/>
      <c r="HEM61" s="203"/>
      <c r="HEN61" s="203"/>
      <c r="HEO61" s="203"/>
      <c r="HEP61" s="203"/>
      <c r="HEQ61" s="203"/>
      <c r="HER61" s="203"/>
      <c r="HES61" s="203"/>
      <c r="HET61" s="203"/>
      <c r="HEU61" s="203"/>
      <c r="HEV61" s="203"/>
      <c r="HEW61" s="203"/>
      <c r="HEX61" s="203"/>
      <c r="HEY61" s="203"/>
      <c r="HEZ61" s="203"/>
      <c r="HFA61" s="203"/>
      <c r="HFB61" s="203"/>
      <c r="HFC61" s="203"/>
      <c r="HFD61" s="203"/>
      <c r="HFE61" s="203"/>
      <c r="HFF61" s="203"/>
      <c r="HFG61" s="203"/>
      <c r="HFH61" s="203"/>
      <c r="HFI61" s="203"/>
      <c r="HFJ61" s="203"/>
      <c r="HFK61" s="203"/>
      <c r="HFL61" s="203"/>
      <c r="HFM61" s="203"/>
      <c r="HFN61" s="203"/>
      <c r="HFO61" s="203"/>
      <c r="HFP61" s="203"/>
      <c r="HFQ61" s="203"/>
      <c r="HFR61" s="203"/>
      <c r="HFS61" s="203"/>
      <c r="HFT61" s="203"/>
      <c r="HFU61" s="203"/>
      <c r="HFV61" s="203"/>
      <c r="HFW61" s="203"/>
      <c r="HFX61" s="203"/>
      <c r="HFY61" s="203"/>
      <c r="HFZ61" s="203"/>
      <c r="HGA61" s="203"/>
      <c r="HGB61" s="203"/>
      <c r="HGC61" s="203"/>
      <c r="HGD61" s="203"/>
      <c r="HGE61" s="203"/>
      <c r="HGF61" s="203"/>
      <c r="HGG61" s="203"/>
      <c r="HGH61" s="203"/>
      <c r="HGI61" s="203"/>
      <c r="HGJ61" s="203"/>
      <c r="HGK61" s="203"/>
      <c r="HGL61" s="203"/>
      <c r="HGM61" s="203"/>
      <c r="HGN61" s="203"/>
      <c r="HGO61" s="203"/>
      <c r="HGP61" s="203"/>
      <c r="HGQ61" s="203"/>
      <c r="HGR61" s="203"/>
      <c r="HGS61" s="203"/>
      <c r="HGT61" s="203"/>
      <c r="HGU61" s="203"/>
      <c r="HGV61" s="203"/>
      <c r="HGW61" s="203"/>
      <c r="HGX61" s="203"/>
      <c r="HGY61" s="203"/>
      <c r="HGZ61" s="203"/>
      <c r="HHA61" s="203"/>
      <c r="HHB61" s="203"/>
      <c r="HHC61" s="203"/>
      <c r="HHD61" s="203"/>
      <c r="HHE61" s="203"/>
      <c r="HHF61" s="203"/>
      <c r="HHG61" s="203"/>
      <c r="HHH61" s="203"/>
      <c r="HHI61" s="203"/>
      <c r="HHJ61" s="203"/>
      <c r="HHK61" s="203"/>
      <c r="HHL61" s="203"/>
      <c r="HHM61" s="203"/>
      <c r="HHN61" s="203"/>
      <c r="HHO61" s="203"/>
      <c r="HHP61" s="203"/>
      <c r="HHQ61" s="203"/>
      <c r="HHR61" s="203"/>
      <c r="HHS61" s="203"/>
      <c r="HHT61" s="203"/>
      <c r="HHU61" s="203"/>
      <c r="HHV61" s="203"/>
      <c r="HHW61" s="203"/>
      <c r="HHX61" s="203"/>
      <c r="HHY61" s="203"/>
      <c r="HHZ61" s="203"/>
      <c r="HIA61" s="203"/>
      <c r="HIB61" s="203"/>
      <c r="HIC61" s="203"/>
      <c r="HID61" s="203"/>
      <c r="HIE61" s="203"/>
      <c r="HIF61" s="203"/>
      <c r="HIG61" s="203"/>
      <c r="HIH61" s="203"/>
      <c r="HII61" s="203"/>
      <c r="HIJ61" s="203"/>
      <c r="HIK61" s="203"/>
      <c r="HIL61" s="203"/>
      <c r="HIM61" s="203"/>
      <c r="HIN61" s="203"/>
      <c r="HIO61" s="203"/>
      <c r="HIP61" s="203"/>
      <c r="HIQ61" s="203"/>
      <c r="HIR61" s="203"/>
      <c r="HIS61" s="203"/>
      <c r="HIT61" s="203"/>
      <c r="HIU61" s="203"/>
      <c r="HIV61" s="203"/>
      <c r="HIW61" s="203"/>
      <c r="HIX61" s="203"/>
      <c r="HIY61" s="203"/>
      <c r="HIZ61" s="203"/>
      <c r="HJA61" s="203"/>
      <c r="HJB61" s="203"/>
      <c r="HJC61" s="203"/>
      <c r="HJD61" s="203"/>
      <c r="HJE61" s="203"/>
      <c r="HJF61" s="203"/>
      <c r="HJG61" s="203"/>
      <c r="HJH61" s="203"/>
      <c r="HJI61" s="203"/>
      <c r="HJJ61" s="203"/>
      <c r="HJK61" s="203"/>
      <c r="HJL61" s="203"/>
      <c r="HJM61" s="203"/>
      <c r="HJN61" s="203"/>
      <c r="HJO61" s="203"/>
      <c r="HJP61" s="203"/>
      <c r="HJQ61" s="203"/>
      <c r="HJR61" s="203"/>
      <c r="HJS61" s="203"/>
      <c r="HJT61" s="203"/>
      <c r="HJU61" s="203"/>
      <c r="HJV61" s="203"/>
      <c r="HJW61" s="203"/>
      <c r="HJX61" s="203"/>
      <c r="HJY61" s="203"/>
      <c r="HJZ61" s="203"/>
      <c r="HKA61" s="203"/>
      <c r="HKB61" s="203"/>
      <c r="HKC61" s="203"/>
      <c r="HKD61" s="203"/>
      <c r="HKE61" s="203"/>
      <c r="HKF61" s="203"/>
      <c r="HKG61" s="203"/>
      <c r="HKH61" s="203"/>
      <c r="HKI61" s="203"/>
      <c r="HKJ61" s="203"/>
      <c r="HKK61" s="203"/>
      <c r="HKL61" s="203"/>
      <c r="HKM61" s="203"/>
      <c r="HKN61" s="203"/>
      <c r="HKO61" s="203"/>
      <c r="HKP61" s="203"/>
      <c r="HKQ61" s="203"/>
      <c r="HKR61" s="203"/>
      <c r="HKS61" s="203"/>
      <c r="HKT61" s="203"/>
      <c r="HKU61" s="203"/>
      <c r="HKV61" s="203"/>
      <c r="HKW61" s="203"/>
      <c r="HKX61" s="203"/>
      <c r="HKY61" s="203"/>
      <c r="HKZ61" s="203"/>
      <c r="HLA61" s="203"/>
      <c r="HLB61" s="203"/>
      <c r="HLC61" s="203"/>
      <c r="HLD61" s="203"/>
      <c r="HLE61" s="203"/>
      <c r="HLF61" s="203"/>
      <c r="HLG61" s="203"/>
      <c r="HLH61" s="203"/>
      <c r="HLI61" s="203"/>
      <c r="HLJ61" s="203"/>
      <c r="HLK61" s="203"/>
      <c r="HLL61" s="203"/>
      <c r="HLM61" s="203"/>
      <c r="HLN61" s="203"/>
      <c r="HLO61" s="203"/>
      <c r="HLP61" s="203"/>
      <c r="HLQ61" s="203"/>
      <c r="HLR61" s="203"/>
      <c r="HLS61" s="203"/>
      <c r="HLT61" s="203"/>
      <c r="HLU61" s="203"/>
      <c r="HLV61" s="203"/>
      <c r="HLW61" s="203"/>
      <c r="HLX61" s="203"/>
      <c r="HLY61" s="203"/>
      <c r="HLZ61" s="203"/>
      <c r="HMA61" s="203"/>
      <c r="HMB61" s="203"/>
      <c r="HMC61" s="203"/>
      <c r="HMD61" s="203"/>
      <c r="HME61" s="203"/>
      <c r="HMF61" s="203"/>
      <c r="HMG61" s="203"/>
      <c r="HMH61" s="203"/>
      <c r="HMI61" s="203"/>
      <c r="HMJ61" s="203"/>
      <c r="HMK61" s="203"/>
      <c r="HML61" s="203"/>
      <c r="HMM61" s="203"/>
      <c r="HMN61" s="203"/>
      <c r="HMO61" s="203"/>
      <c r="HMP61" s="203"/>
      <c r="HMQ61" s="203"/>
      <c r="HMR61" s="203"/>
      <c r="HMS61" s="203"/>
      <c r="HMT61" s="203"/>
      <c r="HMU61" s="203"/>
      <c r="HMV61" s="203"/>
      <c r="HMW61" s="203"/>
      <c r="HMX61" s="203"/>
      <c r="HMY61" s="203"/>
      <c r="HMZ61" s="203"/>
      <c r="HNA61" s="203"/>
      <c r="HNB61" s="203"/>
      <c r="HNC61" s="203"/>
      <c r="HND61" s="203"/>
      <c r="HNE61" s="203"/>
      <c r="HNF61" s="203"/>
      <c r="HNG61" s="203"/>
      <c r="HNH61" s="203"/>
      <c r="HNI61" s="203"/>
      <c r="HNJ61" s="203"/>
      <c r="HNK61" s="203"/>
      <c r="HNL61" s="203"/>
      <c r="HNM61" s="203"/>
      <c r="HNN61" s="203"/>
      <c r="HNO61" s="203"/>
      <c r="HNP61" s="203"/>
      <c r="HNQ61" s="203"/>
      <c r="HNR61" s="203"/>
      <c r="HNS61" s="203"/>
      <c r="HNT61" s="203"/>
      <c r="HNU61" s="203"/>
      <c r="HNV61" s="203"/>
      <c r="HNW61" s="203"/>
      <c r="HNX61" s="203"/>
      <c r="HNY61" s="203"/>
      <c r="HNZ61" s="203"/>
      <c r="HOA61" s="203"/>
      <c r="HOB61" s="203"/>
      <c r="HOC61" s="203"/>
      <c r="HOD61" s="203"/>
      <c r="HOE61" s="203"/>
      <c r="HOF61" s="203"/>
      <c r="HOG61" s="203"/>
      <c r="HOH61" s="203"/>
      <c r="HOI61" s="203"/>
      <c r="HOJ61" s="203"/>
      <c r="HOK61" s="203"/>
      <c r="HOL61" s="203"/>
      <c r="HOM61" s="203"/>
      <c r="HON61" s="203"/>
      <c r="HOO61" s="203"/>
      <c r="HOP61" s="203"/>
      <c r="HOQ61" s="203"/>
      <c r="HOR61" s="203"/>
      <c r="HOS61" s="203"/>
      <c r="HOT61" s="203"/>
      <c r="HOU61" s="203"/>
      <c r="HOV61" s="203"/>
      <c r="HOW61" s="203"/>
      <c r="HOX61" s="203"/>
      <c r="HOY61" s="203"/>
      <c r="HOZ61" s="203"/>
      <c r="HPA61" s="203"/>
      <c r="HPB61" s="203"/>
      <c r="HPC61" s="203"/>
      <c r="HPD61" s="203"/>
      <c r="HPE61" s="203"/>
      <c r="HPF61" s="203"/>
      <c r="HPG61" s="203"/>
      <c r="HPH61" s="203"/>
      <c r="HPI61" s="203"/>
      <c r="HPJ61" s="203"/>
      <c r="HPK61" s="203"/>
      <c r="HPL61" s="203"/>
      <c r="HPM61" s="203"/>
      <c r="HPN61" s="203"/>
      <c r="HPO61" s="203"/>
      <c r="HPP61" s="203"/>
      <c r="HPQ61" s="203"/>
      <c r="HPR61" s="203"/>
      <c r="HPS61" s="203"/>
      <c r="HPT61" s="203"/>
      <c r="HPU61" s="203"/>
      <c r="HPV61" s="203"/>
      <c r="HPW61" s="203"/>
      <c r="HPX61" s="203"/>
      <c r="HPY61" s="203"/>
      <c r="HPZ61" s="203"/>
      <c r="HQA61" s="203"/>
      <c r="HQB61" s="203"/>
      <c r="HQC61" s="203"/>
      <c r="HQD61" s="203"/>
      <c r="HQE61" s="203"/>
      <c r="HQF61" s="203"/>
      <c r="HQG61" s="203"/>
      <c r="HQH61" s="203"/>
      <c r="HQI61" s="203"/>
      <c r="HQJ61" s="203"/>
      <c r="HQK61" s="203"/>
      <c r="HQL61" s="203"/>
      <c r="HQM61" s="203"/>
      <c r="HQN61" s="203"/>
      <c r="HQO61" s="203"/>
      <c r="HQP61" s="203"/>
      <c r="HQQ61" s="203"/>
      <c r="HQR61" s="203"/>
      <c r="HQS61" s="203"/>
      <c r="HQT61" s="203"/>
      <c r="HQU61" s="203"/>
      <c r="HQV61" s="203"/>
      <c r="HQW61" s="203"/>
      <c r="HQX61" s="203"/>
      <c r="HQY61" s="203"/>
      <c r="HQZ61" s="203"/>
      <c r="HRA61" s="203"/>
      <c r="HRB61" s="203"/>
      <c r="HRC61" s="203"/>
      <c r="HRD61" s="203"/>
      <c r="HRE61" s="203"/>
      <c r="HRF61" s="203"/>
      <c r="HRG61" s="203"/>
      <c r="HRH61" s="203"/>
      <c r="HRI61" s="203"/>
      <c r="HRJ61" s="203"/>
      <c r="HRK61" s="203"/>
      <c r="HRL61" s="203"/>
      <c r="HRM61" s="203"/>
      <c r="HRN61" s="203"/>
      <c r="HRO61" s="203"/>
      <c r="HRP61" s="203"/>
      <c r="HRQ61" s="203"/>
      <c r="HRR61" s="203"/>
      <c r="HRS61" s="203"/>
      <c r="HRT61" s="203"/>
      <c r="HRU61" s="203"/>
      <c r="HRV61" s="203"/>
      <c r="HRW61" s="203"/>
      <c r="HRX61" s="203"/>
      <c r="HRY61" s="203"/>
      <c r="HRZ61" s="203"/>
      <c r="HSA61" s="203"/>
      <c r="HSB61" s="203"/>
      <c r="HSC61" s="203"/>
      <c r="HSD61" s="203"/>
      <c r="HSE61" s="203"/>
      <c r="HSF61" s="203"/>
      <c r="HSG61" s="203"/>
      <c r="HSH61" s="203"/>
      <c r="HSI61" s="203"/>
      <c r="HSJ61" s="203"/>
      <c r="HSK61" s="203"/>
      <c r="HSL61" s="203"/>
      <c r="HSM61" s="203"/>
      <c r="HSN61" s="203"/>
      <c r="HSO61" s="203"/>
      <c r="HSP61" s="203"/>
      <c r="HSQ61" s="203"/>
      <c r="HSR61" s="203"/>
      <c r="HSS61" s="203"/>
      <c r="HST61" s="203"/>
      <c r="HSU61" s="203"/>
      <c r="HSV61" s="203"/>
      <c r="HSW61" s="203"/>
      <c r="HSX61" s="203"/>
      <c r="HSY61" s="203"/>
      <c r="HSZ61" s="203"/>
      <c r="HTA61" s="203"/>
      <c r="HTB61" s="203"/>
      <c r="HTC61" s="203"/>
      <c r="HTD61" s="203"/>
      <c r="HTE61" s="203"/>
      <c r="HTF61" s="203"/>
      <c r="HTG61" s="203"/>
      <c r="HTH61" s="203"/>
      <c r="HTI61" s="203"/>
      <c r="HTJ61" s="203"/>
      <c r="HTK61" s="203"/>
      <c r="HTL61" s="203"/>
      <c r="HTM61" s="203"/>
      <c r="HTN61" s="203"/>
      <c r="HTO61" s="203"/>
      <c r="HTP61" s="203"/>
      <c r="HTQ61" s="203"/>
      <c r="HTR61" s="203"/>
      <c r="HTS61" s="203"/>
      <c r="HTT61" s="203"/>
      <c r="HTU61" s="203"/>
      <c r="HTV61" s="203"/>
      <c r="HTW61" s="203"/>
      <c r="HTX61" s="203"/>
      <c r="HTY61" s="203"/>
      <c r="HTZ61" s="203"/>
      <c r="HUA61" s="203"/>
      <c r="HUB61" s="203"/>
      <c r="HUC61" s="203"/>
      <c r="HUD61" s="203"/>
      <c r="HUE61" s="203"/>
      <c r="HUF61" s="203"/>
      <c r="HUG61" s="203"/>
      <c r="HUH61" s="203"/>
      <c r="HUI61" s="203"/>
      <c r="HUJ61" s="203"/>
      <c r="HUK61" s="203"/>
      <c r="HUL61" s="203"/>
      <c r="HUM61" s="203"/>
      <c r="HUN61" s="203"/>
      <c r="HUO61" s="203"/>
      <c r="HUP61" s="203"/>
      <c r="HUQ61" s="203"/>
      <c r="HUR61" s="203"/>
      <c r="HUS61" s="203"/>
      <c r="HUT61" s="203"/>
      <c r="HUU61" s="203"/>
      <c r="HUV61" s="203"/>
      <c r="HUW61" s="203"/>
      <c r="HUX61" s="203"/>
      <c r="HUY61" s="203"/>
      <c r="HUZ61" s="203"/>
      <c r="HVA61" s="203"/>
      <c r="HVB61" s="203"/>
      <c r="HVC61" s="203"/>
      <c r="HVD61" s="203"/>
      <c r="HVE61" s="203"/>
      <c r="HVF61" s="203"/>
      <c r="HVG61" s="203"/>
      <c r="HVH61" s="203"/>
      <c r="HVI61" s="203"/>
      <c r="HVJ61" s="203"/>
      <c r="HVK61" s="203"/>
      <c r="HVL61" s="203"/>
      <c r="HVM61" s="203"/>
      <c r="HVN61" s="203"/>
      <c r="HVO61" s="203"/>
      <c r="HVP61" s="203"/>
      <c r="HVQ61" s="203"/>
      <c r="HVR61" s="203"/>
      <c r="HVS61" s="203"/>
      <c r="HVT61" s="203"/>
      <c r="HVU61" s="203"/>
      <c r="HVV61" s="203"/>
      <c r="HVW61" s="203"/>
      <c r="HVX61" s="203"/>
      <c r="HVY61" s="203"/>
      <c r="HVZ61" s="203"/>
      <c r="HWA61" s="203"/>
      <c r="HWB61" s="203"/>
      <c r="HWC61" s="203"/>
      <c r="HWD61" s="203"/>
      <c r="HWE61" s="203"/>
      <c r="HWF61" s="203"/>
      <c r="HWG61" s="203"/>
      <c r="HWH61" s="203"/>
      <c r="HWI61" s="203"/>
      <c r="HWJ61" s="203"/>
      <c r="HWK61" s="203"/>
      <c r="HWL61" s="203"/>
      <c r="HWM61" s="203"/>
      <c r="HWN61" s="203"/>
      <c r="HWO61" s="203"/>
      <c r="HWP61" s="203"/>
      <c r="HWQ61" s="203"/>
      <c r="HWR61" s="203"/>
      <c r="HWS61" s="203"/>
      <c r="HWT61" s="203"/>
      <c r="HWU61" s="203"/>
      <c r="HWV61" s="203"/>
      <c r="HWW61" s="203"/>
      <c r="HWX61" s="203"/>
      <c r="HWY61" s="203"/>
      <c r="HWZ61" s="203"/>
      <c r="HXA61" s="203"/>
      <c r="HXB61" s="203"/>
      <c r="HXC61" s="203"/>
      <c r="HXD61" s="203"/>
      <c r="HXE61" s="203"/>
      <c r="HXF61" s="203"/>
      <c r="HXG61" s="203"/>
      <c r="HXH61" s="203"/>
      <c r="HXI61" s="203"/>
      <c r="HXJ61" s="203"/>
      <c r="HXK61" s="203"/>
      <c r="HXL61" s="203"/>
      <c r="HXM61" s="203"/>
      <c r="HXN61" s="203"/>
      <c r="HXO61" s="203"/>
      <c r="HXP61" s="203"/>
      <c r="HXQ61" s="203"/>
      <c r="HXR61" s="203"/>
      <c r="HXS61" s="203"/>
      <c r="HXT61" s="203"/>
      <c r="HXU61" s="203"/>
      <c r="HXV61" s="203"/>
      <c r="HXW61" s="203"/>
      <c r="HXX61" s="203"/>
      <c r="HXY61" s="203"/>
      <c r="HXZ61" s="203"/>
      <c r="HYA61" s="203"/>
      <c r="HYB61" s="203"/>
      <c r="HYC61" s="203"/>
      <c r="HYD61" s="203"/>
      <c r="HYE61" s="203"/>
      <c r="HYF61" s="203"/>
      <c r="HYG61" s="203"/>
      <c r="HYH61" s="203"/>
      <c r="HYI61" s="203"/>
      <c r="HYJ61" s="203"/>
      <c r="HYK61" s="203"/>
      <c r="HYL61" s="203"/>
      <c r="HYM61" s="203"/>
      <c r="HYN61" s="203"/>
      <c r="HYO61" s="203"/>
      <c r="HYP61" s="203"/>
      <c r="HYQ61" s="203"/>
      <c r="HYR61" s="203"/>
      <c r="HYS61" s="203"/>
      <c r="HYT61" s="203"/>
      <c r="HYU61" s="203"/>
      <c r="HYV61" s="203"/>
      <c r="HYW61" s="203"/>
      <c r="HYX61" s="203"/>
      <c r="HYY61" s="203"/>
      <c r="HYZ61" s="203"/>
      <c r="HZA61" s="203"/>
      <c r="HZB61" s="203"/>
      <c r="HZC61" s="203"/>
      <c r="HZD61" s="203"/>
      <c r="HZE61" s="203"/>
      <c r="HZF61" s="203"/>
      <c r="HZG61" s="203"/>
      <c r="HZH61" s="203"/>
      <c r="HZI61" s="203"/>
      <c r="HZJ61" s="203"/>
      <c r="HZK61" s="203"/>
      <c r="HZL61" s="203"/>
      <c r="HZM61" s="203"/>
      <c r="HZN61" s="203"/>
      <c r="HZO61" s="203"/>
      <c r="HZP61" s="203"/>
      <c r="HZQ61" s="203"/>
      <c r="HZR61" s="203"/>
      <c r="HZS61" s="203"/>
      <c r="HZT61" s="203"/>
      <c r="HZU61" s="203"/>
      <c r="HZV61" s="203"/>
      <c r="HZW61" s="203"/>
      <c r="HZX61" s="203"/>
      <c r="HZY61" s="203"/>
      <c r="HZZ61" s="203"/>
      <c r="IAA61" s="203"/>
      <c r="IAB61" s="203"/>
      <c r="IAC61" s="203"/>
      <c r="IAD61" s="203"/>
      <c r="IAE61" s="203"/>
      <c r="IAF61" s="203"/>
      <c r="IAG61" s="203"/>
      <c r="IAH61" s="203"/>
      <c r="IAI61" s="203"/>
      <c r="IAJ61" s="203"/>
      <c r="IAK61" s="203"/>
      <c r="IAL61" s="203"/>
      <c r="IAM61" s="203"/>
      <c r="IAN61" s="203"/>
      <c r="IAO61" s="203"/>
      <c r="IAP61" s="203"/>
      <c r="IAQ61" s="203"/>
      <c r="IAR61" s="203"/>
      <c r="IAS61" s="203"/>
      <c r="IAT61" s="203"/>
      <c r="IAU61" s="203"/>
      <c r="IAV61" s="203"/>
      <c r="IAW61" s="203"/>
      <c r="IAX61" s="203"/>
      <c r="IAY61" s="203"/>
      <c r="IAZ61" s="203"/>
      <c r="IBA61" s="203"/>
      <c r="IBB61" s="203"/>
      <c r="IBC61" s="203"/>
      <c r="IBD61" s="203"/>
      <c r="IBE61" s="203"/>
      <c r="IBF61" s="203"/>
      <c r="IBG61" s="203"/>
      <c r="IBH61" s="203"/>
      <c r="IBI61" s="203"/>
      <c r="IBJ61" s="203"/>
      <c r="IBK61" s="203"/>
      <c r="IBL61" s="203"/>
      <c r="IBM61" s="203"/>
      <c r="IBN61" s="203"/>
      <c r="IBO61" s="203"/>
      <c r="IBP61" s="203"/>
      <c r="IBQ61" s="203"/>
      <c r="IBR61" s="203"/>
      <c r="IBS61" s="203"/>
      <c r="IBT61" s="203"/>
      <c r="IBU61" s="203"/>
      <c r="IBV61" s="203"/>
      <c r="IBW61" s="203"/>
      <c r="IBX61" s="203"/>
      <c r="IBY61" s="203"/>
      <c r="IBZ61" s="203"/>
      <c r="ICA61" s="203"/>
      <c r="ICB61" s="203"/>
      <c r="ICC61" s="203"/>
      <c r="ICD61" s="203"/>
      <c r="ICE61" s="203"/>
      <c r="ICF61" s="203"/>
      <c r="ICG61" s="203"/>
      <c r="ICH61" s="203"/>
      <c r="ICI61" s="203"/>
      <c r="ICJ61" s="203"/>
      <c r="ICK61" s="203"/>
      <c r="ICL61" s="203"/>
      <c r="ICM61" s="203"/>
      <c r="ICN61" s="203"/>
      <c r="ICO61" s="203"/>
      <c r="ICP61" s="203"/>
      <c r="ICQ61" s="203"/>
      <c r="ICR61" s="203"/>
      <c r="ICS61" s="203"/>
      <c r="ICT61" s="203"/>
      <c r="ICU61" s="203"/>
      <c r="ICV61" s="203"/>
      <c r="ICW61" s="203"/>
      <c r="ICX61" s="203"/>
      <c r="ICY61" s="203"/>
      <c r="ICZ61" s="203"/>
      <c r="IDA61" s="203"/>
      <c r="IDB61" s="203"/>
      <c r="IDC61" s="203"/>
      <c r="IDD61" s="203"/>
      <c r="IDE61" s="203"/>
      <c r="IDF61" s="203"/>
      <c r="IDG61" s="203"/>
      <c r="IDH61" s="203"/>
      <c r="IDI61" s="203"/>
      <c r="IDJ61" s="203"/>
      <c r="IDK61" s="203"/>
      <c r="IDL61" s="203"/>
      <c r="IDM61" s="203"/>
      <c r="IDN61" s="203"/>
      <c r="IDO61" s="203"/>
      <c r="IDP61" s="203"/>
      <c r="IDQ61" s="203"/>
      <c r="IDR61" s="203"/>
      <c r="IDS61" s="203"/>
      <c r="IDT61" s="203"/>
      <c r="IDU61" s="203"/>
      <c r="IDV61" s="203"/>
      <c r="IDW61" s="203"/>
      <c r="IDX61" s="203"/>
      <c r="IDY61" s="203"/>
      <c r="IDZ61" s="203"/>
      <c r="IEA61" s="203"/>
      <c r="IEB61" s="203"/>
      <c r="IEC61" s="203"/>
      <c r="IED61" s="203"/>
      <c r="IEE61" s="203"/>
      <c r="IEF61" s="203"/>
      <c r="IEG61" s="203"/>
      <c r="IEH61" s="203"/>
      <c r="IEI61" s="203"/>
      <c r="IEJ61" s="203"/>
      <c r="IEK61" s="203"/>
      <c r="IEL61" s="203"/>
      <c r="IEM61" s="203"/>
      <c r="IEN61" s="203"/>
      <c r="IEO61" s="203"/>
      <c r="IEP61" s="203"/>
      <c r="IEQ61" s="203"/>
      <c r="IER61" s="203"/>
      <c r="IES61" s="203"/>
      <c r="IET61" s="203"/>
      <c r="IEU61" s="203"/>
      <c r="IEV61" s="203"/>
      <c r="IEW61" s="203"/>
      <c r="IEX61" s="203"/>
      <c r="IEY61" s="203"/>
      <c r="IEZ61" s="203"/>
      <c r="IFA61" s="203"/>
      <c r="IFB61" s="203"/>
      <c r="IFC61" s="203"/>
      <c r="IFD61" s="203"/>
      <c r="IFE61" s="203"/>
      <c r="IFF61" s="203"/>
      <c r="IFG61" s="203"/>
      <c r="IFH61" s="203"/>
      <c r="IFI61" s="203"/>
      <c r="IFJ61" s="203"/>
      <c r="IFK61" s="203"/>
      <c r="IFL61" s="203"/>
      <c r="IFM61" s="203"/>
      <c r="IFN61" s="203"/>
      <c r="IFO61" s="203"/>
      <c r="IFP61" s="203"/>
      <c r="IFQ61" s="203"/>
      <c r="IFR61" s="203"/>
      <c r="IFS61" s="203"/>
      <c r="IFT61" s="203"/>
      <c r="IFU61" s="203"/>
      <c r="IFV61" s="203"/>
      <c r="IFW61" s="203"/>
      <c r="IFX61" s="203"/>
      <c r="IFY61" s="203"/>
      <c r="IFZ61" s="203"/>
      <c r="IGA61" s="203"/>
      <c r="IGB61" s="203"/>
      <c r="IGC61" s="203"/>
      <c r="IGD61" s="203"/>
      <c r="IGE61" s="203"/>
      <c r="IGF61" s="203"/>
      <c r="IGG61" s="203"/>
      <c r="IGH61" s="203"/>
      <c r="IGI61" s="203"/>
      <c r="IGJ61" s="203"/>
      <c r="IGK61" s="203"/>
      <c r="IGL61" s="203"/>
      <c r="IGM61" s="203"/>
      <c r="IGN61" s="203"/>
      <c r="IGO61" s="203"/>
      <c r="IGP61" s="203"/>
      <c r="IGQ61" s="203"/>
      <c r="IGR61" s="203"/>
      <c r="IGS61" s="203"/>
      <c r="IGT61" s="203"/>
      <c r="IGU61" s="203"/>
      <c r="IGV61" s="203"/>
      <c r="IGW61" s="203"/>
      <c r="IGX61" s="203"/>
      <c r="IGY61" s="203"/>
      <c r="IGZ61" s="203"/>
      <c r="IHA61" s="203"/>
      <c r="IHB61" s="203"/>
      <c r="IHC61" s="203"/>
      <c r="IHD61" s="203"/>
      <c r="IHE61" s="203"/>
      <c r="IHF61" s="203"/>
      <c r="IHG61" s="203"/>
      <c r="IHH61" s="203"/>
      <c r="IHI61" s="203"/>
      <c r="IHJ61" s="203"/>
      <c r="IHK61" s="203"/>
      <c r="IHL61" s="203"/>
      <c r="IHM61" s="203"/>
      <c r="IHN61" s="203"/>
      <c r="IHO61" s="203"/>
      <c r="IHP61" s="203"/>
      <c r="IHQ61" s="203"/>
      <c r="IHR61" s="203"/>
      <c r="IHS61" s="203"/>
      <c r="IHT61" s="203"/>
      <c r="IHU61" s="203"/>
      <c r="IHV61" s="203"/>
      <c r="IHW61" s="203"/>
      <c r="IHX61" s="203"/>
      <c r="IHY61" s="203"/>
      <c r="IHZ61" s="203"/>
      <c r="IIA61" s="203"/>
      <c r="IIB61" s="203"/>
      <c r="IIC61" s="203"/>
      <c r="IID61" s="203"/>
      <c r="IIE61" s="203"/>
      <c r="IIF61" s="203"/>
      <c r="IIG61" s="203"/>
      <c r="IIH61" s="203"/>
      <c r="III61" s="203"/>
      <c r="IIJ61" s="203"/>
      <c r="IIK61" s="203"/>
      <c r="IIL61" s="203"/>
      <c r="IIM61" s="203"/>
      <c r="IIN61" s="203"/>
      <c r="IIO61" s="203"/>
      <c r="IIP61" s="203"/>
      <c r="IIQ61" s="203"/>
      <c r="IIR61" s="203"/>
      <c r="IIS61" s="203"/>
      <c r="IIT61" s="203"/>
      <c r="IIU61" s="203"/>
      <c r="IIV61" s="203"/>
      <c r="IIW61" s="203"/>
      <c r="IIX61" s="203"/>
      <c r="IIY61" s="203"/>
      <c r="IIZ61" s="203"/>
      <c r="IJA61" s="203"/>
      <c r="IJB61" s="203"/>
      <c r="IJC61" s="203"/>
      <c r="IJD61" s="203"/>
      <c r="IJE61" s="203"/>
      <c r="IJF61" s="203"/>
      <c r="IJG61" s="203"/>
      <c r="IJH61" s="203"/>
      <c r="IJI61" s="203"/>
      <c r="IJJ61" s="203"/>
      <c r="IJK61" s="203"/>
      <c r="IJL61" s="203"/>
      <c r="IJM61" s="203"/>
      <c r="IJN61" s="203"/>
      <c r="IJO61" s="203"/>
      <c r="IJP61" s="203"/>
      <c r="IJQ61" s="203"/>
      <c r="IJR61" s="203"/>
      <c r="IJS61" s="203"/>
      <c r="IJT61" s="203"/>
      <c r="IJU61" s="203"/>
      <c r="IJV61" s="203"/>
      <c r="IJW61" s="203"/>
      <c r="IJX61" s="203"/>
      <c r="IJY61" s="203"/>
      <c r="IJZ61" s="203"/>
      <c r="IKA61" s="203"/>
      <c r="IKB61" s="203"/>
      <c r="IKC61" s="203"/>
      <c r="IKD61" s="203"/>
      <c r="IKE61" s="203"/>
      <c r="IKF61" s="203"/>
      <c r="IKG61" s="203"/>
      <c r="IKH61" s="203"/>
      <c r="IKI61" s="203"/>
      <c r="IKJ61" s="203"/>
      <c r="IKK61" s="203"/>
      <c r="IKL61" s="203"/>
      <c r="IKM61" s="203"/>
      <c r="IKN61" s="203"/>
      <c r="IKO61" s="203"/>
      <c r="IKP61" s="203"/>
      <c r="IKQ61" s="203"/>
      <c r="IKR61" s="203"/>
      <c r="IKS61" s="203"/>
      <c r="IKT61" s="203"/>
      <c r="IKU61" s="203"/>
      <c r="IKV61" s="203"/>
      <c r="IKW61" s="203"/>
      <c r="IKX61" s="203"/>
      <c r="IKY61" s="203"/>
      <c r="IKZ61" s="203"/>
      <c r="ILA61" s="203"/>
      <c r="ILB61" s="203"/>
      <c r="ILC61" s="203"/>
      <c r="ILD61" s="203"/>
      <c r="ILE61" s="203"/>
      <c r="ILF61" s="203"/>
      <c r="ILG61" s="203"/>
      <c r="ILH61" s="203"/>
      <c r="ILI61" s="203"/>
      <c r="ILJ61" s="203"/>
      <c r="ILK61" s="203"/>
      <c r="ILL61" s="203"/>
      <c r="ILM61" s="203"/>
      <c r="ILN61" s="203"/>
      <c r="ILO61" s="203"/>
      <c r="ILP61" s="203"/>
      <c r="ILQ61" s="203"/>
      <c r="ILR61" s="203"/>
      <c r="ILS61" s="203"/>
      <c r="ILT61" s="203"/>
      <c r="ILU61" s="203"/>
      <c r="ILV61" s="203"/>
      <c r="ILW61" s="203"/>
      <c r="ILX61" s="203"/>
      <c r="ILY61" s="203"/>
      <c r="ILZ61" s="203"/>
      <c r="IMA61" s="203"/>
      <c r="IMB61" s="203"/>
      <c r="IMC61" s="203"/>
      <c r="IMD61" s="203"/>
      <c r="IME61" s="203"/>
      <c r="IMF61" s="203"/>
      <c r="IMG61" s="203"/>
      <c r="IMH61" s="203"/>
      <c r="IMI61" s="203"/>
      <c r="IMJ61" s="203"/>
      <c r="IMK61" s="203"/>
      <c r="IML61" s="203"/>
      <c r="IMM61" s="203"/>
      <c r="IMN61" s="203"/>
      <c r="IMO61" s="203"/>
      <c r="IMP61" s="203"/>
      <c r="IMQ61" s="203"/>
      <c r="IMR61" s="203"/>
      <c r="IMS61" s="203"/>
      <c r="IMT61" s="203"/>
      <c r="IMU61" s="203"/>
      <c r="IMV61" s="203"/>
      <c r="IMW61" s="203"/>
      <c r="IMX61" s="203"/>
      <c r="IMY61" s="203"/>
      <c r="IMZ61" s="203"/>
      <c r="INA61" s="203"/>
      <c r="INB61" s="203"/>
      <c r="INC61" s="203"/>
      <c r="IND61" s="203"/>
      <c r="INE61" s="203"/>
      <c r="INF61" s="203"/>
      <c r="ING61" s="203"/>
      <c r="INH61" s="203"/>
      <c r="INI61" s="203"/>
      <c r="INJ61" s="203"/>
      <c r="INK61" s="203"/>
      <c r="INL61" s="203"/>
      <c r="INM61" s="203"/>
      <c r="INN61" s="203"/>
      <c r="INO61" s="203"/>
      <c r="INP61" s="203"/>
      <c r="INQ61" s="203"/>
      <c r="INR61" s="203"/>
      <c r="INS61" s="203"/>
      <c r="INT61" s="203"/>
      <c r="INU61" s="203"/>
      <c r="INV61" s="203"/>
      <c r="INW61" s="203"/>
      <c r="INX61" s="203"/>
      <c r="INY61" s="203"/>
      <c r="INZ61" s="203"/>
      <c r="IOA61" s="203"/>
      <c r="IOB61" s="203"/>
      <c r="IOC61" s="203"/>
      <c r="IOD61" s="203"/>
      <c r="IOE61" s="203"/>
      <c r="IOF61" s="203"/>
      <c r="IOG61" s="203"/>
      <c r="IOH61" s="203"/>
      <c r="IOI61" s="203"/>
      <c r="IOJ61" s="203"/>
      <c r="IOK61" s="203"/>
      <c r="IOL61" s="203"/>
      <c r="IOM61" s="203"/>
      <c r="ION61" s="203"/>
      <c r="IOO61" s="203"/>
      <c r="IOP61" s="203"/>
      <c r="IOQ61" s="203"/>
      <c r="IOR61" s="203"/>
      <c r="IOS61" s="203"/>
      <c r="IOT61" s="203"/>
      <c r="IOU61" s="203"/>
      <c r="IOV61" s="203"/>
      <c r="IOW61" s="203"/>
      <c r="IOX61" s="203"/>
      <c r="IOY61" s="203"/>
      <c r="IOZ61" s="203"/>
      <c r="IPA61" s="203"/>
      <c r="IPB61" s="203"/>
      <c r="IPC61" s="203"/>
      <c r="IPD61" s="203"/>
      <c r="IPE61" s="203"/>
      <c r="IPF61" s="203"/>
      <c r="IPG61" s="203"/>
      <c r="IPH61" s="203"/>
      <c r="IPI61" s="203"/>
      <c r="IPJ61" s="203"/>
      <c r="IPK61" s="203"/>
      <c r="IPL61" s="203"/>
      <c r="IPM61" s="203"/>
      <c r="IPN61" s="203"/>
      <c r="IPO61" s="203"/>
      <c r="IPP61" s="203"/>
      <c r="IPQ61" s="203"/>
      <c r="IPR61" s="203"/>
      <c r="IPS61" s="203"/>
      <c r="IPT61" s="203"/>
      <c r="IPU61" s="203"/>
      <c r="IPV61" s="203"/>
      <c r="IPW61" s="203"/>
      <c r="IPX61" s="203"/>
      <c r="IPY61" s="203"/>
      <c r="IPZ61" s="203"/>
      <c r="IQA61" s="203"/>
      <c r="IQB61" s="203"/>
      <c r="IQC61" s="203"/>
      <c r="IQD61" s="203"/>
      <c r="IQE61" s="203"/>
      <c r="IQF61" s="203"/>
      <c r="IQG61" s="203"/>
      <c r="IQH61" s="203"/>
      <c r="IQI61" s="203"/>
      <c r="IQJ61" s="203"/>
      <c r="IQK61" s="203"/>
      <c r="IQL61" s="203"/>
      <c r="IQM61" s="203"/>
      <c r="IQN61" s="203"/>
      <c r="IQO61" s="203"/>
      <c r="IQP61" s="203"/>
      <c r="IQQ61" s="203"/>
      <c r="IQR61" s="203"/>
      <c r="IQS61" s="203"/>
      <c r="IQT61" s="203"/>
      <c r="IQU61" s="203"/>
      <c r="IQV61" s="203"/>
      <c r="IQW61" s="203"/>
      <c r="IQX61" s="203"/>
      <c r="IQY61" s="203"/>
      <c r="IQZ61" s="203"/>
      <c r="IRA61" s="203"/>
      <c r="IRB61" s="203"/>
      <c r="IRC61" s="203"/>
      <c r="IRD61" s="203"/>
      <c r="IRE61" s="203"/>
      <c r="IRF61" s="203"/>
      <c r="IRG61" s="203"/>
      <c r="IRH61" s="203"/>
      <c r="IRI61" s="203"/>
      <c r="IRJ61" s="203"/>
      <c r="IRK61" s="203"/>
      <c r="IRL61" s="203"/>
      <c r="IRM61" s="203"/>
      <c r="IRN61" s="203"/>
      <c r="IRO61" s="203"/>
      <c r="IRP61" s="203"/>
      <c r="IRQ61" s="203"/>
      <c r="IRR61" s="203"/>
      <c r="IRS61" s="203"/>
      <c r="IRT61" s="203"/>
      <c r="IRU61" s="203"/>
      <c r="IRV61" s="203"/>
      <c r="IRW61" s="203"/>
      <c r="IRX61" s="203"/>
      <c r="IRY61" s="203"/>
      <c r="IRZ61" s="203"/>
      <c r="ISA61" s="203"/>
      <c r="ISB61" s="203"/>
      <c r="ISC61" s="203"/>
      <c r="ISD61" s="203"/>
      <c r="ISE61" s="203"/>
      <c r="ISF61" s="203"/>
      <c r="ISG61" s="203"/>
      <c r="ISH61" s="203"/>
      <c r="ISI61" s="203"/>
      <c r="ISJ61" s="203"/>
      <c r="ISK61" s="203"/>
      <c r="ISL61" s="203"/>
      <c r="ISM61" s="203"/>
      <c r="ISN61" s="203"/>
      <c r="ISO61" s="203"/>
      <c r="ISP61" s="203"/>
      <c r="ISQ61" s="203"/>
      <c r="ISR61" s="203"/>
      <c r="ISS61" s="203"/>
      <c r="IST61" s="203"/>
      <c r="ISU61" s="203"/>
      <c r="ISV61" s="203"/>
      <c r="ISW61" s="203"/>
      <c r="ISX61" s="203"/>
      <c r="ISY61" s="203"/>
      <c r="ISZ61" s="203"/>
      <c r="ITA61" s="203"/>
      <c r="ITB61" s="203"/>
      <c r="ITC61" s="203"/>
      <c r="ITD61" s="203"/>
      <c r="ITE61" s="203"/>
      <c r="ITF61" s="203"/>
      <c r="ITG61" s="203"/>
      <c r="ITH61" s="203"/>
      <c r="ITI61" s="203"/>
      <c r="ITJ61" s="203"/>
      <c r="ITK61" s="203"/>
      <c r="ITL61" s="203"/>
      <c r="ITM61" s="203"/>
      <c r="ITN61" s="203"/>
      <c r="ITO61" s="203"/>
      <c r="ITP61" s="203"/>
      <c r="ITQ61" s="203"/>
      <c r="ITR61" s="203"/>
      <c r="ITS61" s="203"/>
      <c r="ITT61" s="203"/>
      <c r="ITU61" s="203"/>
      <c r="ITV61" s="203"/>
      <c r="ITW61" s="203"/>
      <c r="ITX61" s="203"/>
      <c r="ITY61" s="203"/>
      <c r="ITZ61" s="203"/>
      <c r="IUA61" s="203"/>
      <c r="IUB61" s="203"/>
      <c r="IUC61" s="203"/>
      <c r="IUD61" s="203"/>
      <c r="IUE61" s="203"/>
      <c r="IUF61" s="203"/>
      <c r="IUG61" s="203"/>
      <c r="IUH61" s="203"/>
      <c r="IUI61" s="203"/>
      <c r="IUJ61" s="203"/>
      <c r="IUK61" s="203"/>
      <c r="IUL61" s="203"/>
      <c r="IUM61" s="203"/>
      <c r="IUN61" s="203"/>
      <c r="IUO61" s="203"/>
      <c r="IUP61" s="203"/>
      <c r="IUQ61" s="203"/>
      <c r="IUR61" s="203"/>
      <c r="IUS61" s="203"/>
      <c r="IUT61" s="203"/>
      <c r="IUU61" s="203"/>
      <c r="IUV61" s="203"/>
      <c r="IUW61" s="203"/>
      <c r="IUX61" s="203"/>
      <c r="IUY61" s="203"/>
      <c r="IUZ61" s="203"/>
      <c r="IVA61" s="203"/>
      <c r="IVB61" s="203"/>
      <c r="IVC61" s="203"/>
      <c r="IVD61" s="203"/>
      <c r="IVE61" s="203"/>
      <c r="IVF61" s="203"/>
      <c r="IVG61" s="203"/>
      <c r="IVH61" s="203"/>
      <c r="IVI61" s="203"/>
      <c r="IVJ61" s="203"/>
      <c r="IVK61" s="203"/>
      <c r="IVL61" s="203"/>
      <c r="IVM61" s="203"/>
      <c r="IVN61" s="203"/>
      <c r="IVO61" s="203"/>
      <c r="IVP61" s="203"/>
      <c r="IVQ61" s="203"/>
      <c r="IVR61" s="203"/>
      <c r="IVS61" s="203"/>
      <c r="IVT61" s="203"/>
      <c r="IVU61" s="203"/>
      <c r="IVV61" s="203"/>
      <c r="IVW61" s="203"/>
      <c r="IVX61" s="203"/>
      <c r="IVY61" s="203"/>
      <c r="IVZ61" s="203"/>
      <c r="IWA61" s="203"/>
      <c r="IWB61" s="203"/>
      <c r="IWC61" s="203"/>
      <c r="IWD61" s="203"/>
      <c r="IWE61" s="203"/>
      <c r="IWF61" s="203"/>
      <c r="IWG61" s="203"/>
      <c r="IWH61" s="203"/>
      <c r="IWI61" s="203"/>
      <c r="IWJ61" s="203"/>
      <c r="IWK61" s="203"/>
      <c r="IWL61" s="203"/>
      <c r="IWM61" s="203"/>
      <c r="IWN61" s="203"/>
      <c r="IWO61" s="203"/>
      <c r="IWP61" s="203"/>
      <c r="IWQ61" s="203"/>
      <c r="IWR61" s="203"/>
      <c r="IWS61" s="203"/>
      <c r="IWT61" s="203"/>
      <c r="IWU61" s="203"/>
      <c r="IWV61" s="203"/>
      <c r="IWW61" s="203"/>
      <c r="IWX61" s="203"/>
      <c r="IWY61" s="203"/>
      <c r="IWZ61" s="203"/>
      <c r="IXA61" s="203"/>
      <c r="IXB61" s="203"/>
      <c r="IXC61" s="203"/>
      <c r="IXD61" s="203"/>
      <c r="IXE61" s="203"/>
      <c r="IXF61" s="203"/>
      <c r="IXG61" s="203"/>
      <c r="IXH61" s="203"/>
      <c r="IXI61" s="203"/>
      <c r="IXJ61" s="203"/>
      <c r="IXK61" s="203"/>
      <c r="IXL61" s="203"/>
      <c r="IXM61" s="203"/>
      <c r="IXN61" s="203"/>
      <c r="IXO61" s="203"/>
      <c r="IXP61" s="203"/>
      <c r="IXQ61" s="203"/>
      <c r="IXR61" s="203"/>
      <c r="IXS61" s="203"/>
      <c r="IXT61" s="203"/>
      <c r="IXU61" s="203"/>
      <c r="IXV61" s="203"/>
      <c r="IXW61" s="203"/>
      <c r="IXX61" s="203"/>
      <c r="IXY61" s="203"/>
      <c r="IXZ61" s="203"/>
      <c r="IYA61" s="203"/>
      <c r="IYB61" s="203"/>
      <c r="IYC61" s="203"/>
      <c r="IYD61" s="203"/>
      <c r="IYE61" s="203"/>
      <c r="IYF61" s="203"/>
      <c r="IYG61" s="203"/>
      <c r="IYH61" s="203"/>
      <c r="IYI61" s="203"/>
      <c r="IYJ61" s="203"/>
      <c r="IYK61" s="203"/>
      <c r="IYL61" s="203"/>
      <c r="IYM61" s="203"/>
      <c r="IYN61" s="203"/>
      <c r="IYO61" s="203"/>
      <c r="IYP61" s="203"/>
      <c r="IYQ61" s="203"/>
      <c r="IYR61" s="203"/>
      <c r="IYS61" s="203"/>
      <c r="IYT61" s="203"/>
      <c r="IYU61" s="203"/>
      <c r="IYV61" s="203"/>
      <c r="IYW61" s="203"/>
      <c r="IYX61" s="203"/>
      <c r="IYY61" s="203"/>
      <c r="IYZ61" s="203"/>
      <c r="IZA61" s="203"/>
      <c r="IZB61" s="203"/>
      <c r="IZC61" s="203"/>
      <c r="IZD61" s="203"/>
      <c r="IZE61" s="203"/>
      <c r="IZF61" s="203"/>
      <c r="IZG61" s="203"/>
      <c r="IZH61" s="203"/>
      <c r="IZI61" s="203"/>
      <c r="IZJ61" s="203"/>
      <c r="IZK61" s="203"/>
      <c r="IZL61" s="203"/>
      <c r="IZM61" s="203"/>
      <c r="IZN61" s="203"/>
      <c r="IZO61" s="203"/>
      <c r="IZP61" s="203"/>
      <c r="IZQ61" s="203"/>
      <c r="IZR61" s="203"/>
      <c r="IZS61" s="203"/>
      <c r="IZT61" s="203"/>
      <c r="IZU61" s="203"/>
      <c r="IZV61" s="203"/>
      <c r="IZW61" s="203"/>
      <c r="IZX61" s="203"/>
      <c r="IZY61" s="203"/>
      <c r="IZZ61" s="203"/>
      <c r="JAA61" s="203"/>
      <c r="JAB61" s="203"/>
      <c r="JAC61" s="203"/>
      <c r="JAD61" s="203"/>
      <c r="JAE61" s="203"/>
      <c r="JAF61" s="203"/>
      <c r="JAG61" s="203"/>
      <c r="JAH61" s="203"/>
      <c r="JAI61" s="203"/>
      <c r="JAJ61" s="203"/>
      <c r="JAK61" s="203"/>
      <c r="JAL61" s="203"/>
      <c r="JAM61" s="203"/>
      <c r="JAN61" s="203"/>
      <c r="JAO61" s="203"/>
      <c r="JAP61" s="203"/>
      <c r="JAQ61" s="203"/>
      <c r="JAR61" s="203"/>
      <c r="JAS61" s="203"/>
      <c r="JAT61" s="203"/>
      <c r="JAU61" s="203"/>
      <c r="JAV61" s="203"/>
      <c r="JAW61" s="203"/>
      <c r="JAX61" s="203"/>
      <c r="JAY61" s="203"/>
      <c r="JAZ61" s="203"/>
      <c r="JBA61" s="203"/>
      <c r="JBB61" s="203"/>
      <c r="JBC61" s="203"/>
      <c r="JBD61" s="203"/>
      <c r="JBE61" s="203"/>
      <c r="JBF61" s="203"/>
      <c r="JBG61" s="203"/>
      <c r="JBH61" s="203"/>
      <c r="JBI61" s="203"/>
      <c r="JBJ61" s="203"/>
      <c r="JBK61" s="203"/>
      <c r="JBL61" s="203"/>
      <c r="JBM61" s="203"/>
      <c r="JBN61" s="203"/>
      <c r="JBO61" s="203"/>
      <c r="JBP61" s="203"/>
      <c r="JBQ61" s="203"/>
      <c r="JBR61" s="203"/>
      <c r="JBS61" s="203"/>
      <c r="JBT61" s="203"/>
      <c r="JBU61" s="203"/>
      <c r="JBV61" s="203"/>
      <c r="JBW61" s="203"/>
      <c r="JBX61" s="203"/>
      <c r="JBY61" s="203"/>
      <c r="JBZ61" s="203"/>
      <c r="JCA61" s="203"/>
      <c r="JCB61" s="203"/>
      <c r="JCC61" s="203"/>
      <c r="JCD61" s="203"/>
      <c r="JCE61" s="203"/>
      <c r="JCF61" s="203"/>
      <c r="JCG61" s="203"/>
      <c r="JCH61" s="203"/>
      <c r="JCI61" s="203"/>
      <c r="JCJ61" s="203"/>
      <c r="JCK61" s="203"/>
      <c r="JCL61" s="203"/>
      <c r="JCM61" s="203"/>
      <c r="JCN61" s="203"/>
      <c r="JCO61" s="203"/>
      <c r="JCP61" s="203"/>
      <c r="JCQ61" s="203"/>
      <c r="JCR61" s="203"/>
      <c r="JCS61" s="203"/>
      <c r="JCT61" s="203"/>
      <c r="JCU61" s="203"/>
      <c r="JCV61" s="203"/>
      <c r="JCW61" s="203"/>
      <c r="JCX61" s="203"/>
      <c r="JCY61" s="203"/>
      <c r="JCZ61" s="203"/>
      <c r="JDA61" s="203"/>
      <c r="JDB61" s="203"/>
      <c r="JDC61" s="203"/>
      <c r="JDD61" s="203"/>
      <c r="JDE61" s="203"/>
      <c r="JDF61" s="203"/>
      <c r="JDG61" s="203"/>
      <c r="JDH61" s="203"/>
      <c r="JDI61" s="203"/>
      <c r="JDJ61" s="203"/>
      <c r="JDK61" s="203"/>
      <c r="JDL61" s="203"/>
      <c r="JDM61" s="203"/>
      <c r="JDN61" s="203"/>
      <c r="JDO61" s="203"/>
      <c r="JDP61" s="203"/>
      <c r="JDQ61" s="203"/>
      <c r="JDR61" s="203"/>
      <c r="JDS61" s="203"/>
      <c r="JDT61" s="203"/>
      <c r="JDU61" s="203"/>
      <c r="JDV61" s="203"/>
      <c r="JDW61" s="203"/>
      <c r="JDX61" s="203"/>
      <c r="JDY61" s="203"/>
      <c r="JDZ61" s="203"/>
      <c r="JEA61" s="203"/>
      <c r="JEB61" s="203"/>
      <c r="JEC61" s="203"/>
      <c r="JED61" s="203"/>
      <c r="JEE61" s="203"/>
      <c r="JEF61" s="203"/>
      <c r="JEG61" s="203"/>
      <c r="JEH61" s="203"/>
      <c r="JEI61" s="203"/>
      <c r="JEJ61" s="203"/>
      <c r="JEK61" s="203"/>
      <c r="JEL61" s="203"/>
      <c r="JEM61" s="203"/>
      <c r="JEN61" s="203"/>
      <c r="JEO61" s="203"/>
      <c r="JEP61" s="203"/>
      <c r="JEQ61" s="203"/>
      <c r="JER61" s="203"/>
      <c r="JES61" s="203"/>
      <c r="JET61" s="203"/>
      <c r="JEU61" s="203"/>
      <c r="JEV61" s="203"/>
      <c r="JEW61" s="203"/>
      <c r="JEX61" s="203"/>
      <c r="JEY61" s="203"/>
      <c r="JEZ61" s="203"/>
      <c r="JFA61" s="203"/>
      <c r="JFB61" s="203"/>
      <c r="JFC61" s="203"/>
      <c r="JFD61" s="203"/>
      <c r="JFE61" s="203"/>
      <c r="JFF61" s="203"/>
      <c r="JFG61" s="203"/>
      <c r="JFH61" s="203"/>
      <c r="JFI61" s="203"/>
      <c r="JFJ61" s="203"/>
      <c r="JFK61" s="203"/>
      <c r="JFL61" s="203"/>
      <c r="JFM61" s="203"/>
      <c r="JFN61" s="203"/>
      <c r="JFO61" s="203"/>
      <c r="JFP61" s="203"/>
      <c r="JFQ61" s="203"/>
      <c r="JFR61" s="203"/>
      <c r="JFS61" s="203"/>
      <c r="JFT61" s="203"/>
      <c r="JFU61" s="203"/>
      <c r="JFV61" s="203"/>
      <c r="JFW61" s="203"/>
      <c r="JFX61" s="203"/>
      <c r="JFY61" s="203"/>
      <c r="JFZ61" s="203"/>
      <c r="JGA61" s="203"/>
      <c r="JGB61" s="203"/>
      <c r="JGC61" s="203"/>
      <c r="JGD61" s="203"/>
      <c r="JGE61" s="203"/>
      <c r="JGF61" s="203"/>
      <c r="JGG61" s="203"/>
      <c r="JGH61" s="203"/>
      <c r="JGI61" s="203"/>
      <c r="JGJ61" s="203"/>
      <c r="JGK61" s="203"/>
      <c r="JGL61" s="203"/>
      <c r="JGM61" s="203"/>
      <c r="JGN61" s="203"/>
      <c r="JGO61" s="203"/>
      <c r="JGP61" s="203"/>
      <c r="JGQ61" s="203"/>
      <c r="JGR61" s="203"/>
      <c r="JGS61" s="203"/>
      <c r="JGT61" s="203"/>
      <c r="JGU61" s="203"/>
      <c r="JGV61" s="203"/>
      <c r="JGW61" s="203"/>
      <c r="JGX61" s="203"/>
      <c r="JGY61" s="203"/>
      <c r="JGZ61" s="203"/>
      <c r="JHA61" s="203"/>
      <c r="JHB61" s="203"/>
      <c r="JHC61" s="203"/>
      <c r="JHD61" s="203"/>
      <c r="JHE61" s="203"/>
      <c r="JHF61" s="203"/>
      <c r="JHG61" s="203"/>
      <c r="JHH61" s="203"/>
      <c r="JHI61" s="203"/>
      <c r="JHJ61" s="203"/>
      <c r="JHK61" s="203"/>
      <c r="JHL61" s="203"/>
      <c r="JHM61" s="203"/>
      <c r="JHN61" s="203"/>
      <c r="JHO61" s="203"/>
      <c r="JHP61" s="203"/>
      <c r="JHQ61" s="203"/>
      <c r="JHR61" s="203"/>
      <c r="JHS61" s="203"/>
      <c r="JHT61" s="203"/>
      <c r="JHU61" s="203"/>
      <c r="JHV61" s="203"/>
      <c r="JHW61" s="203"/>
      <c r="JHX61" s="203"/>
      <c r="JHY61" s="203"/>
      <c r="JHZ61" s="203"/>
      <c r="JIA61" s="203"/>
      <c r="JIB61" s="203"/>
      <c r="JIC61" s="203"/>
      <c r="JID61" s="203"/>
      <c r="JIE61" s="203"/>
      <c r="JIF61" s="203"/>
      <c r="JIG61" s="203"/>
      <c r="JIH61" s="203"/>
      <c r="JII61" s="203"/>
      <c r="JIJ61" s="203"/>
      <c r="JIK61" s="203"/>
      <c r="JIL61" s="203"/>
      <c r="JIM61" s="203"/>
      <c r="JIN61" s="203"/>
      <c r="JIO61" s="203"/>
      <c r="JIP61" s="203"/>
      <c r="JIQ61" s="203"/>
      <c r="JIR61" s="203"/>
      <c r="JIS61" s="203"/>
      <c r="JIT61" s="203"/>
      <c r="JIU61" s="203"/>
      <c r="JIV61" s="203"/>
      <c r="JIW61" s="203"/>
      <c r="JIX61" s="203"/>
      <c r="JIY61" s="203"/>
      <c r="JIZ61" s="203"/>
      <c r="JJA61" s="203"/>
      <c r="JJB61" s="203"/>
      <c r="JJC61" s="203"/>
      <c r="JJD61" s="203"/>
      <c r="JJE61" s="203"/>
      <c r="JJF61" s="203"/>
      <c r="JJG61" s="203"/>
      <c r="JJH61" s="203"/>
      <c r="JJI61" s="203"/>
      <c r="JJJ61" s="203"/>
      <c r="JJK61" s="203"/>
      <c r="JJL61" s="203"/>
      <c r="JJM61" s="203"/>
      <c r="JJN61" s="203"/>
      <c r="JJO61" s="203"/>
      <c r="JJP61" s="203"/>
      <c r="JJQ61" s="203"/>
      <c r="JJR61" s="203"/>
      <c r="JJS61" s="203"/>
      <c r="JJT61" s="203"/>
      <c r="JJU61" s="203"/>
      <c r="JJV61" s="203"/>
      <c r="JJW61" s="203"/>
      <c r="JJX61" s="203"/>
      <c r="JJY61" s="203"/>
      <c r="JJZ61" s="203"/>
      <c r="JKA61" s="203"/>
      <c r="JKB61" s="203"/>
      <c r="JKC61" s="203"/>
      <c r="JKD61" s="203"/>
      <c r="JKE61" s="203"/>
      <c r="JKF61" s="203"/>
      <c r="JKG61" s="203"/>
      <c r="JKH61" s="203"/>
      <c r="JKI61" s="203"/>
      <c r="JKJ61" s="203"/>
      <c r="JKK61" s="203"/>
      <c r="JKL61" s="203"/>
      <c r="JKM61" s="203"/>
      <c r="JKN61" s="203"/>
      <c r="JKO61" s="203"/>
      <c r="JKP61" s="203"/>
      <c r="JKQ61" s="203"/>
      <c r="JKR61" s="203"/>
      <c r="JKS61" s="203"/>
      <c r="JKT61" s="203"/>
      <c r="JKU61" s="203"/>
      <c r="JKV61" s="203"/>
      <c r="JKW61" s="203"/>
      <c r="JKX61" s="203"/>
      <c r="JKY61" s="203"/>
      <c r="JKZ61" s="203"/>
      <c r="JLA61" s="203"/>
      <c r="JLB61" s="203"/>
      <c r="JLC61" s="203"/>
      <c r="JLD61" s="203"/>
      <c r="JLE61" s="203"/>
      <c r="JLF61" s="203"/>
      <c r="JLG61" s="203"/>
      <c r="JLH61" s="203"/>
      <c r="JLI61" s="203"/>
      <c r="JLJ61" s="203"/>
      <c r="JLK61" s="203"/>
      <c r="JLL61" s="203"/>
      <c r="JLM61" s="203"/>
      <c r="JLN61" s="203"/>
      <c r="JLO61" s="203"/>
      <c r="JLP61" s="203"/>
      <c r="JLQ61" s="203"/>
      <c r="JLR61" s="203"/>
      <c r="JLS61" s="203"/>
      <c r="JLT61" s="203"/>
      <c r="JLU61" s="203"/>
      <c r="JLV61" s="203"/>
      <c r="JLW61" s="203"/>
      <c r="JLX61" s="203"/>
      <c r="JLY61" s="203"/>
      <c r="JLZ61" s="203"/>
      <c r="JMA61" s="203"/>
      <c r="JMB61" s="203"/>
      <c r="JMC61" s="203"/>
      <c r="JMD61" s="203"/>
      <c r="JME61" s="203"/>
      <c r="JMF61" s="203"/>
      <c r="JMG61" s="203"/>
      <c r="JMH61" s="203"/>
      <c r="JMI61" s="203"/>
      <c r="JMJ61" s="203"/>
      <c r="JMK61" s="203"/>
      <c r="JML61" s="203"/>
      <c r="JMM61" s="203"/>
      <c r="JMN61" s="203"/>
      <c r="JMO61" s="203"/>
      <c r="JMP61" s="203"/>
      <c r="JMQ61" s="203"/>
      <c r="JMR61" s="203"/>
      <c r="JMS61" s="203"/>
      <c r="JMT61" s="203"/>
      <c r="JMU61" s="203"/>
      <c r="JMV61" s="203"/>
      <c r="JMW61" s="203"/>
      <c r="JMX61" s="203"/>
      <c r="JMY61" s="203"/>
      <c r="JMZ61" s="203"/>
      <c r="JNA61" s="203"/>
      <c r="JNB61" s="203"/>
      <c r="JNC61" s="203"/>
      <c r="JND61" s="203"/>
      <c r="JNE61" s="203"/>
      <c r="JNF61" s="203"/>
      <c r="JNG61" s="203"/>
      <c r="JNH61" s="203"/>
      <c r="JNI61" s="203"/>
      <c r="JNJ61" s="203"/>
      <c r="JNK61" s="203"/>
      <c r="JNL61" s="203"/>
      <c r="JNM61" s="203"/>
      <c r="JNN61" s="203"/>
      <c r="JNO61" s="203"/>
      <c r="JNP61" s="203"/>
      <c r="JNQ61" s="203"/>
      <c r="JNR61" s="203"/>
      <c r="JNS61" s="203"/>
      <c r="JNT61" s="203"/>
      <c r="JNU61" s="203"/>
      <c r="JNV61" s="203"/>
      <c r="JNW61" s="203"/>
      <c r="JNX61" s="203"/>
      <c r="JNY61" s="203"/>
      <c r="JNZ61" s="203"/>
      <c r="JOA61" s="203"/>
      <c r="JOB61" s="203"/>
      <c r="JOC61" s="203"/>
      <c r="JOD61" s="203"/>
      <c r="JOE61" s="203"/>
      <c r="JOF61" s="203"/>
      <c r="JOG61" s="203"/>
      <c r="JOH61" s="203"/>
      <c r="JOI61" s="203"/>
      <c r="JOJ61" s="203"/>
      <c r="JOK61" s="203"/>
      <c r="JOL61" s="203"/>
      <c r="JOM61" s="203"/>
      <c r="JON61" s="203"/>
      <c r="JOO61" s="203"/>
      <c r="JOP61" s="203"/>
      <c r="JOQ61" s="203"/>
      <c r="JOR61" s="203"/>
      <c r="JOS61" s="203"/>
      <c r="JOT61" s="203"/>
      <c r="JOU61" s="203"/>
      <c r="JOV61" s="203"/>
      <c r="JOW61" s="203"/>
      <c r="JOX61" s="203"/>
      <c r="JOY61" s="203"/>
      <c r="JOZ61" s="203"/>
      <c r="JPA61" s="203"/>
      <c r="JPB61" s="203"/>
      <c r="JPC61" s="203"/>
      <c r="JPD61" s="203"/>
      <c r="JPE61" s="203"/>
      <c r="JPF61" s="203"/>
      <c r="JPG61" s="203"/>
      <c r="JPH61" s="203"/>
      <c r="JPI61" s="203"/>
      <c r="JPJ61" s="203"/>
      <c r="JPK61" s="203"/>
      <c r="JPL61" s="203"/>
      <c r="JPM61" s="203"/>
      <c r="JPN61" s="203"/>
      <c r="JPO61" s="203"/>
      <c r="JPP61" s="203"/>
      <c r="JPQ61" s="203"/>
      <c r="JPR61" s="203"/>
      <c r="JPS61" s="203"/>
      <c r="JPT61" s="203"/>
      <c r="JPU61" s="203"/>
      <c r="JPV61" s="203"/>
      <c r="JPW61" s="203"/>
      <c r="JPX61" s="203"/>
      <c r="JPY61" s="203"/>
      <c r="JPZ61" s="203"/>
      <c r="JQA61" s="203"/>
      <c r="JQB61" s="203"/>
      <c r="JQC61" s="203"/>
      <c r="JQD61" s="203"/>
      <c r="JQE61" s="203"/>
      <c r="JQF61" s="203"/>
      <c r="JQG61" s="203"/>
      <c r="JQH61" s="203"/>
      <c r="JQI61" s="203"/>
      <c r="JQJ61" s="203"/>
      <c r="JQK61" s="203"/>
      <c r="JQL61" s="203"/>
      <c r="JQM61" s="203"/>
      <c r="JQN61" s="203"/>
      <c r="JQO61" s="203"/>
      <c r="JQP61" s="203"/>
      <c r="JQQ61" s="203"/>
      <c r="JQR61" s="203"/>
      <c r="JQS61" s="203"/>
      <c r="JQT61" s="203"/>
      <c r="JQU61" s="203"/>
      <c r="JQV61" s="203"/>
      <c r="JQW61" s="203"/>
      <c r="JQX61" s="203"/>
      <c r="JQY61" s="203"/>
      <c r="JQZ61" s="203"/>
      <c r="JRA61" s="203"/>
      <c r="JRB61" s="203"/>
      <c r="JRC61" s="203"/>
      <c r="JRD61" s="203"/>
      <c r="JRE61" s="203"/>
      <c r="JRF61" s="203"/>
      <c r="JRG61" s="203"/>
      <c r="JRH61" s="203"/>
      <c r="JRI61" s="203"/>
      <c r="JRJ61" s="203"/>
      <c r="JRK61" s="203"/>
      <c r="JRL61" s="203"/>
      <c r="JRM61" s="203"/>
      <c r="JRN61" s="203"/>
      <c r="JRO61" s="203"/>
      <c r="JRP61" s="203"/>
      <c r="JRQ61" s="203"/>
      <c r="JRR61" s="203"/>
      <c r="JRS61" s="203"/>
      <c r="JRT61" s="203"/>
      <c r="JRU61" s="203"/>
      <c r="JRV61" s="203"/>
      <c r="JRW61" s="203"/>
      <c r="JRX61" s="203"/>
      <c r="JRY61" s="203"/>
      <c r="JRZ61" s="203"/>
      <c r="JSA61" s="203"/>
      <c r="JSB61" s="203"/>
      <c r="JSC61" s="203"/>
      <c r="JSD61" s="203"/>
      <c r="JSE61" s="203"/>
      <c r="JSF61" s="203"/>
      <c r="JSG61" s="203"/>
      <c r="JSH61" s="203"/>
      <c r="JSI61" s="203"/>
      <c r="JSJ61" s="203"/>
      <c r="JSK61" s="203"/>
      <c r="JSL61" s="203"/>
      <c r="JSM61" s="203"/>
      <c r="JSN61" s="203"/>
      <c r="JSO61" s="203"/>
      <c r="JSP61" s="203"/>
      <c r="JSQ61" s="203"/>
      <c r="JSR61" s="203"/>
      <c r="JSS61" s="203"/>
      <c r="JST61" s="203"/>
      <c r="JSU61" s="203"/>
      <c r="JSV61" s="203"/>
      <c r="JSW61" s="203"/>
      <c r="JSX61" s="203"/>
      <c r="JSY61" s="203"/>
      <c r="JSZ61" s="203"/>
      <c r="JTA61" s="203"/>
      <c r="JTB61" s="203"/>
      <c r="JTC61" s="203"/>
      <c r="JTD61" s="203"/>
      <c r="JTE61" s="203"/>
      <c r="JTF61" s="203"/>
      <c r="JTG61" s="203"/>
      <c r="JTH61" s="203"/>
      <c r="JTI61" s="203"/>
      <c r="JTJ61" s="203"/>
      <c r="JTK61" s="203"/>
      <c r="JTL61" s="203"/>
      <c r="JTM61" s="203"/>
      <c r="JTN61" s="203"/>
      <c r="JTO61" s="203"/>
      <c r="JTP61" s="203"/>
      <c r="JTQ61" s="203"/>
      <c r="JTR61" s="203"/>
      <c r="JTS61" s="203"/>
      <c r="JTT61" s="203"/>
      <c r="JTU61" s="203"/>
      <c r="JTV61" s="203"/>
      <c r="JTW61" s="203"/>
      <c r="JTX61" s="203"/>
      <c r="JTY61" s="203"/>
      <c r="JTZ61" s="203"/>
      <c r="JUA61" s="203"/>
      <c r="JUB61" s="203"/>
      <c r="JUC61" s="203"/>
      <c r="JUD61" s="203"/>
      <c r="JUE61" s="203"/>
      <c r="JUF61" s="203"/>
      <c r="JUG61" s="203"/>
      <c r="JUH61" s="203"/>
      <c r="JUI61" s="203"/>
      <c r="JUJ61" s="203"/>
      <c r="JUK61" s="203"/>
      <c r="JUL61" s="203"/>
      <c r="JUM61" s="203"/>
      <c r="JUN61" s="203"/>
      <c r="JUO61" s="203"/>
      <c r="JUP61" s="203"/>
      <c r="JUQ61" s="203"/>
      <c r="JUR61" s="203"/>
      <c r="JUS61" s="203"/>
      <c r="JUT61" s="203"/>
      <c r="JUU61" s="203"/>
      <c r="JUV61" s="203"/>
      <c r="JUW61" s="203"/>
      <c r="JUX61" s="203"/>
      <c r="JUY61" s="203"/>
      <c r="JUZ61" s="203"/>
      <c r="JVA61" s="203"/>
      <c r="JVB61" s="203"/>
      <c r="JVC61" s="203"/>
      <c r="JVD61" s="203"/>
      <c r="JVE61" s="203"/>
      <c r="JVF61" s="203"/>
      <c r="JVG61" s="203"/>
      <c r="JVH61" s="203"/>
      <c r="JVI61" s="203"/>
      <c r="JVJ61" s="203"/>
      <c r="JVK61" s="203"/>
      <c r="JVL61" s="203"/>
      <c r="JVM61" s="203"/>
      <c r="JVN61" s="203"/>
      <c r="JVO61" s="203"/>
      <c r="JVP61" s="203"/>
      <c r="JVQ61" s="203"/>
      <c r="JVR61" s="203"/>
      <c r="JVS61" s="203"/>
      <c r="JVT61" s="203"/>
      <c r="JVU61" s="203"/>
      <c r="JVV61" s="203"/>
      <c r="JVW61" s="203"/>
      <c r="JVX61" s="203"/>
      <c r="JVY61" s="203"/>
      <c r="JVZ61" s="203"/>
      <c r="JWA61" s="203"/>
      <c r="JWB61" s="203"/>
      <c r="JWC61" s="203"/>
      <c r="JWD61" s="203"/>
      <c r="JWE61" s="203"/>
      <c r="JWF61" s="203"/>
      <c r="JWG61" s="203"/>
      <c r="JWH61" s="203"/>
      <c r="JWI61" s="203"/>
      <c r="JWJ61" s="203"/>
      <c r="JWK61" s="203"/>
      <c r="JWL61" s="203"/>
      <c r="JWM61" s="203"/>
      <c r="JWN61" s="203"/>
      <c r="JWO61" s="203"/>
      <c r="JWP61" s="203"/>
      <c r="JWQ61" s="203"/>
      <c r="JWR61" s="203"/>
      <c r="JWS61" s="203"/>
      <c r="JWT61" s="203"/>
      <c r="JWU61" s="203"/>
      <c r="JWV61" s="203"/>
      <c r="JWW61" s="203"/>
      <c r="JWX61" s="203"/>
      <c r="JWY61" s="203"/>
      <c r="JWZ61" s="203"/>
      <c r="JXA61" s="203"/>
      <c r="JXB61" s="203"/>
      <c r="JXC61" s="203"/>
      <c r="JXD61" s="203"/>
      <c r="JXE61" s="203"/>
      <c r="JXF61" s="203"/>
      <c r="JXG61" s="203"/>
      <c r="JXH61" s="203"/>
      <c r="JXI61" s="203"/>
      <c r="JXJ61" s="203"/>
      <c r="JXK61" s="203"/>
      <c r="JXL61" s="203"/>
      <c r="JXM61" s="203"/>
      <c r="JXN61" s="203"/>
      <c r="JXO61" s="203"/>
      <c r="JXP61" s="203"/>
      <c r="JXQ61" s="203"/>
      <c r="JXR61" s="203"/>
      <c r="JXS61" s="203"/>
      <c r="JXT61" s="203"/>
      <c r="JXU61" s="203"/>
      <c r="JXV61" s="203"/>
      <c r="JXW61" s="203"/>
      <c r="JXX61" s="203"/>
      <c r="JXY61" s="203"/>
      <c r="JXZ61" s="203"/>
      <c r="JYA61" s="203"/>
      <c r="JYB61" s="203"/>
      <c r="JYC61" s="203"/>
      <c r="JYD61" s="203"/>
      <c r="JYE61" s="203"/>
      <c r="JYF61" s="203"/>
      <c r="JYG61" s="203"/>
      <c r="JYH61" s="203"/>
      <c r="JYI61" s="203"/>
      <c r="JYJ61" s="203"/>
      <c r="JYK61" s="203"/>
      <c r="JYL61" s="203"/>
      <c r="JYM61" s="203"/>
      <c r="JYN61" s="203"/>
      <c r="JYO61" s="203"/>
      <c r="JYP61" s="203"/>
      <c r="JYQ61" s="203"/>
      <c r="JYR61" s="203"/>
      <c r="JYS61" s="203"/>
      <c r="JYT61" s="203"/>
      <c r="JYU61" s="203"/>
      <c r="JYV61" s="203"/>
      <c r="JYW61" s="203"/>
      <c r="JYX61" s="203"/>
      <c r="JYY61" s="203"/>
      <c r="JYZ61" s="203"/>
      <c r="JZA61" s="203"/>
      <c r="JZB61" s="203"/>
      <c r="JZC61" s="203"/>
      <c r="JZD61" s="203"/>
      <c r="JZE61" s="203"/>
      <c r="JZF61" s="203"/>
      <c r="JZG61" s="203"/>
      <c r="JZH61" s="203"/>
      <c r="JZI61" s="203"/>
      <c r="JZJ61" s="203"/>
      <c r="JZK61" s="203"/>
      <c r="JZL61" s="203"/>
      <c r="JZM61" s="203"/>
      <c r="JZN61" s="203"/>
      <c r="JZO61" s="203"/>
      <c r="JZP61" s="203"/>
      <c r="JZQ61" s="203"/>
      <c r="JZR61" s="203"/>
      <c r="JZS61" s="203"/>
      <c r="JZT61" s="203"/>
      <c r="JZU61" s="203"/>
      <c r="JZV61" s="203"/>
      <c r="JZW61" s="203"/>
      <c r="JZX61" s="203"/>
      <c r="JZY61" s="203"/>
      <c r="JZZ61" s="203"/>
      <c r="KAA61" s="203"/>
      <c r="KAB61" s="203"/>
      <c r="KAC61" s="203"/>
      <c r="KAD61" s="203"/>
      <c r="KAE61" s="203"/>
      <c r="KAF61" s="203"/>
      <c r="KAG61" s="203"/>
      <c r="KAH61" s="203"/>
      <c r="KAI61" s="203"/>
      <c r="KAJ61" s="203"/>
      <c r="KAK61" s="203"/>
      <c r="KAL61" s="203"/>
      <c r="KAM61" s="203"/>
      <c r="KAN61" s="203"/>
      <c r="KAO61" s="203"/>
      <c r="KAP61" s="203"/>
      <c r="KAQ61" s="203"/>
      <c r="KAR61" s="203"/>
      <c r="KAS61" s="203"/>
      <c r="KAT61" s="203"/>
      <c r="KAU61" s="203"/>
      <c r="KAV61" s="203"/>
      <c r="KAW61" s="203"/>
      <c r="KAX61" s="203"/>
      <c r="KAY61" s="203"/>
      <c r="KAZ61" s="203"/>
      <c r="KBA61" s="203"/>
      <c r="KBB61" s="203"/>
      <c r="KBC61" s="203"/>
      <c r="KBD61" s="203"/>
      <c r="KBE61" s="203"/>
      <c r="KBF61" s="203"/>
      <c r="KBG61" s="203"/>
      <c r="KBH61" s="203"/>
      <c r="KBI61" s="203"/>
      <c r="KBJ61" s="203"/>
      <c r="KBK61" s="203"/>
      <c r="KBL61" s="203"/>
      <c r="KBM61" s="203"/>
      <c r="KBN61" s="203"/>
      <c r="KBO61" s="203"/>
      <c r="KBP61" s="203"/>
      <c r="KBQ61" s="203"/>
      <c r="KBR61" s="203"/>
      <c r="KBS61" s="203"/>
      <c r="KBT61" s="203"/>
      <c r="KBU61" s="203"/>
      <c r="KBV61" s="203"/>
      <c r="KBW61" s="203"/>
      <c r="KBX61" s="203"/>
      <c r="KBY61" s="203"/>
      <c r="KBZ61" s="203"/>
      <c r="KCA61" s="203"/>
      <c r="KCB61" s="203"/>
      <c r="KCC61" s="203"/>
      <c r="KCD61" s="203"/>
      <c r="KCE61" s="203"/>
      <c r="KCF61" s="203"/>
      <c r="KCG61" s="203"/>
      <c r="KCH61" s="203"/>
      <c r="KCI61" s="203"/>
      <c r="KCJ61" s="203"/>
      <c r="KCK61" s="203"/>
      <c r="KCL61" s="203"/>
      <c r="KCM61" s="203"/>
      <c r="KCN61" s="203"/>
      <c r="KCO61" s="203"/>
      <c r="KCP61" s="203"/>
      <c r="KCQ61" s="203"/>
      <c r="KCR61" s="203"/>
      <c r="KCS61" s="203"/>
      <c r="KCT61" s="203"/>
      <c r="KCU61" s="203"/>
      <c r="KCV61" s="203"/>
      <c r="KCW61" s="203"/>
      <c r="KCX61" s="203"/>
      <c r="KCY61" s="203"/>
      <c r="KCZ61" s="203"/>
      <c r="KDA61" s="203"/>
      <c r="KDB61" s="203"/>
      <c r="KDC61" s="203"/>
      <c r="KDD61" s="203"/>
      <c r="KDE61" s="203"/>
      <c r="KDF61" s="203"/>
      <c r="KDG61" s="203"/>
      <c r="KDH61" s="203"/>
      <c r="KDI61" s="203"/>
      <c r="KDJ61" s="203"/>
      <c r="KDK61" s="203"/>
      <c r="KDL61" s="203"/>
      <c r="KDM61" s="203"/>
      <c r="KDN61" s="203"/>
      <c r="KDO61" s="203"/>
      <c r="KDP61" s="203"/>
      <c r="KDQ61" s="203"/>
      <c r="KDR61" s="203"/>
      <c r="KDS61" s="203"/>
      <c r="KDT61" s="203"/>
      <c r="KDU61" s="203"/>
      <c r="KDV61" s="203"/>
      <c r="KDW61" s="203"/>
      <c r="KDX61" s="203"/>
      <c r="KDY61" s="203"/>
      <c r="KDZ61" s="203"/>
      <c r="KEA61" s="203"/>
      <c r="KEB61" s="203"/>
      <c r="KEC61" s="203"/>
      <c r="KED61" s="203"/>
      <c r="KEE61" s="203"/>
      <c r="KEF61" s="203"/>
      <c r="KEG61" s="203"/>
      <c r="KEH61" s="203"/>
      <c r="KEI61" s="203"/>
      <c r="KEJ61" s="203"/>
      <c r="KEK61" s="203"/>
      <c r="KEL61" s="203"/>
      <c r="KEM61" s="203"/>
      <c r="KEN61" s="203"/>
      <c r="KEO61" s="203"/>
      <c r="KEP61" s="203"/>
      <c r="KEQ61" s="203"/>
      <c r="KER61" s="203"/>
      <c r="KES61" s="203"/>
      <c r="KET61" s="203"/>
      <c r="KEU61" s="203"/>
      <c r="KEV61" s="203"/>
      <c r="KEW61" s="203"/>
      <c r="KEX61" s="203"/>
      <c r="KEY61" s="203"/>
      <c r="KEZ61" s="203"/>
      <c r="KFA61" s="203"/>
      <c r="KFB61" s="203"/>
      <c r="KFC61" s="203"/>
      <c r="KFD61" s="203"/>
      <c r="KFE61" s="203"/>
      <c r="KFF61" s="203"/>
      <c r="KFG61" s="203"/>
      <c r="KFH61" s="203"/>
      <c r="KFI61" s="203"/>
      <c r="KFJ61" s="203"/>
      <c r="KFK61" s="203"/>
      <c r="KFL61" s="203"/>
      <c r="KFM61" s="203"/>
      <c r="KFN61" s="203"/>
      <c r="KFO61" s="203"/>
      <c r="KFP61" s="203"/>
      <c r="KFQ61" s="203"/>
      <c r="KFR61" s="203"/>
      <c r="KFS61" s="203"/>
      <c r="KFT61" s="203"/>
      <c r="KFU61" s="203"/>
      <c r="KFV61" s="203"/>
      <c r="KFW61" s="203"/>
      <c r="KFX61" s="203"/>
      <c r="KFY61" s="203"/>
      <c r="KFZ61" s="203"/>
      <c r="KGA61" s="203"/>
      <c r="KGB61" s="203"/>
      <c r="KGC61" s="203"/>
      <c r="KGD61" s="203"/>
      <c r="KGE61" s="203"/>
      <c r="KGF61" s="203"/>
      <c r="KGG61" s="203"/>
      <c r="KGH61" s="203"/>
      <c r="KGI61" s="203"/>
      <c r="KGJ61" s="203"/>
      <c r="KGK61" s="203"/>
      <c r="KGL61" s="203"/>
      <c r="KGM61" s="203"/>
      <c r="KGN61" s="203"/>
      <c r="KGO61" s="203"/>
      <c r="KGP61" s="203"/>
      <c r="KGQ61" s="203"/>
      <c r="KGR61" s="203"/>
      <c r="KGS61" s="203"/>
      <c r="KGT61" s="203"/>
      <c r="KGU61" s="203"/>
      <c r="KGV61" s="203"/>
      <c r="KGW61" s="203"/>
      <c r="KGX61" s="203"/>
      <c r="KGY61" s="203"/>
      <c r="KGZ61" s="203"/>
      <c r="KHA61" s="203"/>
      <c r="KHB61" s="203"/>
      <c r="KHC61" s="203"/>
      <c r="KHD61" s="203"/>
      <c r="KHE61" s="203"/>
      <c r="KHF61" s="203"/>
      <c r="KHG61" s="203"/>
      <c r="KHH61" s="203"/>
      <c r="KHI61" s="203"/>
      <c r="KHJ61" s="203"/>
      <c r="KHK61" s="203"/>
      <c r="KHL61" s="203"/>
      <c r="KHM61" s="203"/>
      <c r="KHN61" s="203"/>
      <c r="KHO61" s="203"/>
      <c r="KHP61" s="203"/>
      <c r="KHQ61" s="203"/>
      <c r="KHR61" s="203"/>
      <c r="KHS61" s="203"/>
      <c r="KHT61" s="203"/>
      <c r="KHU61" s="203"/>
      <c r="KHV61" s="203"/>
      <c r="KHW61" s="203"/>
      <c r="KHX61" s="203"/>
      <c r="KHY61" s="203"/>
      <c r="KHZ61" s="203"/>
      <c r="KIA61" s="203"/>
      <c r="KIB61" s="203"/>
      <c r="KIC61" s="203"/>
      <c r="KID61" s="203"/>
      <c r="KIE61" s="203"/>
      <c r="KIF61" s="203"/>
      <c r="KIG61" s="203"/>
      <c r="KIH61" s="203"/>
      <c r="KII61" s="203"/>
      <c r="KIJ61" s="203"/>
      <c r="KIK61" s="203"/>
      <c r="KIL61" s="203"/>
      <c r="KIM61" s="203"/>
      <c r="KIN61" s="203"/>
      <c r="KIO61" s="203"/>
      <c r="KIP61" s="203"/>
      <c r="KIQ61" s="203"/>
      <c r="KIR61" s="203"/>
      <c r="KIS61" s="203"/>
      <c r="KIT61" s="203"/>
      <c r="KIU61" s="203"/>
      <c r="KIV61" s="203"/>
      <c r="KIW61" s="203"/>
      <c r="KIX61" s="203"/>
      <c r="KIY61" s="203"/>
      <c r="KIZ61" s="203"/>
      <c r="KJA61" s="203"/>
      <c r="KJB61" s="203"/>
      <c r="KJC61" s="203"/>
      <c r="KJD61" s="203"/>
      <c r="KJE61" s="203"/>
      <c r="KJF61" s="203"/>
      <c r="KJG61" s="203"/>
      <c r="KJH61" s="203"/>
      <c r="KJI61" s="203"/>
      <c r="KJJ61" s="203"/>
      <c r="KJK61" s="203"/>
      <c r="KJL61" s="203"/>
      <c r="KJM61" s="203"/>
      <c r="KJN61" s="203"/>
      <c r="KJO61" s="203"/>
      <c r="KJP61" s="203"/>
      <c r="KJQ61" s="203"/>
      <c r="KJR61" s="203"/>
      <c r="KJS61" s="203"/>
      <c r="KJT61" s="203"/>
      <c r="KJU61" s="203"/>
      <c r="KJV61" s="203"/>
      <c r="KJW61" s="203"/>
      <c r="KJX61" s="203"/>
      <c r="KJY61" s="203"/>
      <c r="KJZ61" s="203"/>
      <c r="KKA61" s="203"/>
      <c r="KKB61" s="203"/>
      <c r="KKC61" s="203"/>
      <c r="KKD61" s="203"/>
      <c r="KKE61" s="203"/>
      <c r="KKF61" s="203"/>
      <c r="KKG61" s="203"/>
      <c r="KKH61" s="203"/>
      <c r="KKI61" s="203"/>
      <c r="KKJ61" s="203"/>
      <c r="KKK61" s="203"/>
      <c r="KKL61" s="203"/>
      <c r="KKM61" s="203"/>
      <c r="KKN61" s="203"/>
      <c r="KKO61" s="203"/>
      <c r="KKP61" s="203"/>
      <c r="KKQ61" s="203"/>
      <c r="KKR61" s="203"/>
      <c r="KKS61" s="203"/>
      <c r="KKT61" s="203"/>
      <c r="KKU61" s="203"/>
      <c r="KKV61" s="203"/>
      <c r="KKW61" s="203"/>
      <c r="KKX61" s="203"/>
      <c r="KKY61" s="203"/>
      <c r="KKZ61" s="203"/>
      <c r="KLA61" s="203"/>
      <c r="KLB61" s="203"/>
      <c r="KLC61" s="203"/>
      <c r="KLD61" s="203"/>
      <c r="KLE61" s="203"/>
      <c r="KLF61" s="203"/>
      <c r="KLG61" s="203"/>
      <c r="KLH61" s="203"/>
      <c r="KLI61" s="203"/>
      <c r="KLJ61" s="203"/>
      <c r="KLK61" s="203"/>
      <c r="KLL61" s="203"/>
      <c r="KLM61" s="203"/>
      <c r="KLN61" s="203"/>
      <c r="KLO61" s="203"/>
      <c r="KLP61" s="203"/>
      <c r="KLQ61" s="203"/>
      <c r="KLR61" s="203"/>
      <c r="KLS61" s="203"/>
      <c r="KLT61" s="203"/>
      <c r="KLU61" s="203"/>
      <c r="KLV61" s="203"/>
      <c r="KLW61" s="203"/>
      <c r="KLX61" s="203"/>
      <c r="KLY61" s="203"/>
      <c r="KLZ61" s="203"/>
      <c r="KMA61" s="203"/>
      <c r="KMB61" s="203"/>
      <c r="KMC61" s="203"/>
      <c r="KMD61" s="203"/>
      <c r="KME61" s="203"/>
      <c r="KMF61" s="203"/>
      <c r="KMG61" s="203"/>
      <c r="KMH61" s="203"/>
      <c r="KMI61" s="203"/>
      <c r="KMJ61" s="203"/>
      <c r="KMK61" s="203"/>
      <c r="KML61" s="203"/>
      <c r="KMM61" s="203"/>
      <c r="KMN61" s="203"/>
      <c r="KMO61" s="203"/>
      <c r="KMP61" s="203"/>
      <c r="KMQ61" s="203"/>
      <c r="KMR61" s="203"/>
      <c r="KMS61" s="203"/>
      <c r="KMT61" s="203"/>
      <c r="KMU61" s="203"/>
      <c r="KMV61" s="203"/>
      <c r="KMW61" s="203"/>
      <c r="KMX61" s="203"/>
      <c r="KMY61" s="203"/>
      <c r="KMZ61" s="203"/>
      <c r="KNA61" s="203"/>
      <c r="KNB61" s="203"/>
      <c r="KNC61" s="203"/>
      <c r="KND61" s="203"/>
      <c r="KNE61" s="203"/>
      <c r="KNF61" s="203"/>
      <c r="KNG61" s="203"/>
      <c r="KNH61" s="203"/>
      <c r="KNI61" s="203"/>
      <c r="KNJ61" s="203"/>
      <c r="KNK61" s="203"/>
      <c r="KNL61" s="203"/>
      <c r="KNM61" s="203"/>
      <c r="KNN61" s="203"/>
      <c r="KNO61" s="203"/>
      <c r="KNP61" s="203"/>
      <c r="KNQ61" s="203"/>
      <c r="KNR61" s="203"/>
      <c r="KNS61" s="203"/>
      <c r="KNT61" s="203"/>
      <c r="KNU61" s="203"/>
      <c r="KNV61" s="203"/>
      <c r="KNW61" s="203"/>
      <c r="KNX61" s="203"/>
      <c r="KNY61" s="203"/>
      <c r="KNZ61" s="203"/>
      <c r="KOA61" s="203"/>
      <c r="KOB61" s="203"/>
      <c r="KOC61" s="203"/>
      <c r="KOD61" s="203"/>
      <c r="KOE61" s="203"/>
      <c r="KOF61" s="203"/>
      <c r="KOG61" s="203"/>
      <c r="KOH61" s="203"/>
      <c r="KOI61" s="203"/>
      <c r="KOJ61" s="203"/>
      <c r="KOK61" s="203"/>
      <c r="KOL61" s="203"/>
      <c r="KOM61" s="203"/>
      <c r="KON61" s="203"/>
      <c r="KOO61" s="203"/>
      <c r="KOP61" s="203"/>
      <c r="KOQ61" s="203"/>
      <c r="KOR61" s="203"/>
      <c r="KOS61" s="203"/>
      <c r="KOT61" s="203"/>
      <c r="KOU61" s="203"/>
      <c r="KOV61" s="203"/>
      <c r="KOW61" s="203"/>
      <c r="KOX61" s="203"/>
      <c r="KOY61" s="203"/>
      <c r="KOZ61" s="203"/>
      <c r="KPA61" s="203"/>
      <c r="KPB61" s="203"/>
      <c r="KPC61" s="203"/>
      <c r="KPD61" s="203"/>
      <c r="KPE61" s="203"/>
      <c r="KPF61" s="203"/>
      <c r="KPG61" s="203"/>
      <c r="KPH61" s="203"/>
      <c r="KPI61" s="203"/>
      <c r="KPJ61" s="203"/>
      <c r="KPK61" s="203"/>
      <c r="KPL61" s="203"/>
      <c r="KPM61" s="203"/>
      <c r="KPN61" s="203"/>
      <c r="KPO61" s="203"/>
      <c r="KPP61" s="203"/>
      <c r="KPQ61" s="203"/>
      <c r="KPR61" s="203"/>
      <c r="KPS61" s="203"/>
      <c r="KPT61" s="203"/>
      <c r="KPU61" s="203"/>
      <c r="KPV61" s="203"/>
      <c r="KPW61" s="203"/>
      <c r="KPX61" s="203"/>
      <c r="KPY61" s="203"/>
      <c r="KPZ61" s="203"/>
      <c r="KQA61" s="203"/>
      <c r="KQB61" s="203"/>
      <c r="KQC61" s="203"/>
      <c r="KQD61" s="203"/>
      <c r="KQE61" s="203"/>
      <c r="KQF61" s="203"/>
      <c r="KQG61" s="203"/>
      <c r="KQH61" s="203"/>
      <c r="KQI61" s="203"/>
      <c r="KQJ61" s="203"/>
      <c r="KQK61" s="203"/>
      <c r="KQL61" s="203"/>
      <c r="KQM61" s="203"/>
      <c r="KQN61" s="203"/>
      <c r="KQO61" s="203"/>
      <c r="KQP61" s="203"/>
      <c r="KQQ61" s="203"/>
      <c r="KQR61" s="203"/>
      <c r="KQS61" s="203"/>
      <c r="KQT61" s="203"/>
      <c r="KQU61" s="203"/>
      <c r="KQV61" s="203"/>
      <c r="KQW61" s="203"/>
      <c r="KQX61" s="203"/>
      <c r="KQY61" s="203"/>
      <c r="KQZ61" s="203"/>
      <c r="KRA61" s="203"/>
      <c r="KRB61" s="203"/>
      <c r="KRC61" s="203"/>
      <c r="KRD61" s="203"/>
      <c r="KRE61" s="203"/>
      <c r="KRF61" s="203"/>
      <c r="KRG61" s="203"/>
      <c r="KRH61" s="203"/>
      <c r="KRI61" s="203"/>
      <c r="KRJ61" s="203"/>
      <c r="KRK61" s="203"/>
      <c r="KRL61" s="203"/>
      <c r="KRM61" s="203"/>
      <c r="KRN61" s="203"/>
      <c r="KRO61" s="203"/>
      <c r="KRP61" s="203"/>
      <c r="KRQ61" s="203"/>
      <c r="KRR61" s="203"/>
      <c r="KRS61" s="203"/>
      <c r="KRT61" s="203"/>
      <c r="KRU61" s="203"/>
      <c r="KRV61" s="203"/>
      <c r="KRW61" s="203"/>
      <c r="KRX61" s="203"/>
      <c r="KRY61" s="203"/>
      <c r="KRZ61" s="203"/>
      <c r="KSA61" s="203"/>
      <c r="KSB61" s="203"/>
      <c r="KSC61" s="203"/>
      <c r="KSD61" s="203"/>
      <c r="KSE61" s="203"/>
      <c r="KSF61" s="203"/>
      <c r="KSG61" s="203"/>
      <c r="KSH61" s="203"/>
      <c r="KSI61" s="203"/>
      <c r="KSJ61" s="203"/>
      <c r="KSK61" s="203"/>
      <c r="KSL61" s="203"/>
      <c r="KSM61" s="203"/>
      <c r="KSN61" s="203"/>
      <c r="KSO61" s="203"/>
      <c r="KSP61" s="203"/>
      <c r="KSQ61" s="203"/>
      <c r="KSR61" s="203"/>
      <c r="KSS61" s="203"/>
      <c r="KST61" s="203"/>
      <c r="KSU61" s="203"/>
      <c r="KSV61" s="203"/>
      <c r="KSW61" s="203"/>
      <c r="KSX61" s="203"/>
      <c r="KSY61" s="203"/>
      <c r="KSZ61" s="203"/>
      <c r="KTA61" s="203"/>
      <c r="KTB61" s="203"/>
      <c r="KTC61" s="203"/>
      <c r="KTD61" s="203"/>
      <c r="KTE61" s="203"/>
      <c r="KTF61" s="203"/>
      <c r="KTG61" s="203"/>
      <c r="KTH61" s="203"/>
      <c r="KTI61" s="203"/>
      <c r="KTJ61" s="203"/>
      <c r="KTK61" s="203"/>
      <c r="KTL61" s="203"/>
      <c r="KTM61" s="203"/>
      <c r="KTN61" s="203"/>
      <c r="KTO61" s="203"/>
      <c r="KTP61" s="203"/>
      <c r="KTQ61" s="203"/>
      <c r="KTR61" s="203"/>
      <c r="KTS61" s="203"/>
      <c r="KTT61" s="203"/>
      <c r="KTU61" s="203"/>
      <c r="KTV61" s="203"/>
      <c r="KTW61" s="203"/>
      <c r="KTX61" s="203"/>
      <c r="KTY61" s="203"/>
      <c r="KTZ61" s="203"/>
      <c r="KUA61" s="203"/>
      <c r="KUB61" s="203"/>
      <c r="KUC61" s="203"/>
      <c r="KUD61" s="203"/>
      <c r="KUE61" s="203"/>
      <c r="KUF61" s="203"/>
      <c r="KUG61" s="203"/>
      <c r="KUH61" s="203"/>
      <c r="KUI61" s="203"/>
      <c r="KUJ61" s="203"/>
      <c r="KUK61" s="203"/>
      <c r="KUL61" s="203"/>
      <c r="KUM61" s="203"/>
      <c r="KUN61" s="203"/>
      <c r="KUO61" s="203"/>
      <c r="KUP61" s="203"/>
      <c r="KUQ61" s="203"/>
      <c r="KUR61" s="203"/>
      <c r="KUS61" s="203"/>
      <c r="KUT61" s="203"/>
      <c r="KUU61" s="203"/>
      <c r="KUV61" s="203"/>
      <c r="KUW61" s="203"/>
      <c r="KUX61" s="203"/>
      <c r="KUY61" s="203"/>
      <c r="KUZ61" s="203"/>
      <c r="KVA61" s="203"/>
      <c r="KVB61" s="203"/>
      <c r="KVC61" s="203"/>
      <c r="KVD61" s="203"/>
      <c r="KVE61" s="203"/>
      <c r="KVF61" s="203"/>
      <c r="KVG61" s="203"/>
      <c r="KVH61" s="203"/>
      <c r="KVI61" s="203"/>
      <c r="KVJ61" s="203"/>
      <c r="KVK61" s="203"/>
      <c r="KVL61" s="203"/>
      <c r="KVM61" s="203"/>
      <c r="KVN61" s="203"/>
      <c r="KVO61" s="203"/>
      <c r="KVP61" s="203"/>
      <c r="KVQ61" s="203"/>
      <c r="KVR61" s="203"/>
      <c r="KVS61" s="203"/>
      <c r="KVT61" s="203"/>
      <c r="KVU61" s="203"/>
      <c r="KVV61" s="203"/>
      <c r="KVW61" s="203"/>
      <c r="KVX61" s="203"/>
      <c r="KVY61" s="203"/>
      <c r="KVZ61" s="203"/>
      <c r="KWA61" s="203"/>
      <c r="KWB61" s="203"/>
      <c r="KWC61" s="203"/>
      <c r="KWD61" s="203"/>
      <c r="KWE61" s="203"/>
      <c r="KWF61" s="203"/>
      <c r="KWG61" s="203"/>
      <c r="KWH61" s="203"/>
      <c r="KWI61" s="203"/>
      <c r="KWJ61" s="203"/>
      <c r="KWK61" s="203"/>
      <c r="KWL61" s="203"/>
      <c r="KWM61" s="203"/>
      <c r="KWN61" s="203"/>
      <c r="KWO61" s="203"/>
      <c r="KWP61" s="203"/>
      <c r="KWQ61" s="203"/>
      <c r="KWR61" s="203"/>
      <c r="KWS61" s="203"/>
      <c r="KWT61" s="203"/>
      <c r="KWU61" s="203"/>
      <c r="KWV61" s="203"/>
      <c r="KWW61" s="203"/>
      <c r="KWX61" s="203"/>
      <c r="KWY61" s="203"/>
      <c r="KWZ61" s="203"/>
      <c r="KXA61" s="203"/>
      <c r="KXB61" s="203"/>
      <c r="KXC61" s="203"/>
      <c r="KXD61" s="203"/>
      <c r="KXE61" s="203"/>
      <c r="KXF61" s="203"/>
      <c r="KXG61" s="203"/>
      <c r="KXH61" s="203"/>
      <c r="KXI61" s="203"/>
      <c r="KXJ61" s="203"/>
      <c r="KXK61" s="203"/>
      <c r="KXL61" s="203"/>
      <c r="KXM61" s="203"/>
      <c r="KXN61" s="203"/>
      <c r="KXO61" s="203"/>
      <c r="KXP61" s="203"/>
      <c r="KXQ61" s="203"/>
      <c r="KXR61" s="203"/>
      <c r="KXS61" s="203"/>
      <c r="KXT61" s="203"/>
      <c r="KXU61" s="203"/>
      <c r="KXV61" s="203"/>
      <c r="KXW61" s="203"/>
      <c r="KXX61" s="203"/>
      <c r="KXY61" s="203"/>
      <c r="KXZ61" s="203"/>
      <c r="KYA61" s="203"/>
      <c r="KYB61" s="203"/>
      <c r="KYC61" s="203"/>
      <c r="KYD61" s="203"/>
      <c r="KYE61" s="203"/>
      <c r="KYF61" s="203"/>
      <c r="KYG61" s="203"/>
      <c r="KYH61" s="203"/>
      <c r="KYI61" s="203"/>
      <c r="KYJ61" s="203"/>
      <c r="KYK61" s="203"/>
      <c r="KYL61" s="203"/>
      <c r="KYM61" s="203"/>
      <c r="KYN61" s="203"/>
      <c r="KYO61" s="203"/>
      <c r="KYP61" s="203"/>
      <c r="KYQ61" s="203"/>
      <c r="KYR61" s="203"/>
      <c r="KYS61" s="203"/>
      <c r="KYT61" s="203"/>
      <c r="KYU61" s="203"/>
      <c r="KYV61" s="203"/>
      <c r="KYW61" s="203"/>
      <c r="KYX61" s="203"/>
      <c r="KYY61" s="203"/>
      <c r="KYZ61" s="203"/>
      <c r="KZA61" s="203"/>
      <c r="KZB61" s="203"/>
      <c r="KZC61" s="203"/>
      <c r="KZD61" s="203"/>
      <c r="KZE61" s="203"/>
      <c r="KZF61" s="203"/>
      <c r="KZG61" s="203"/>
      <c r="KZH61" s="203"/>
      <c r="KZI61" s="203"/>
      <c r="KZJ61" s="203"/>
      <c r="KZK61" s="203"/>
      <c r="KZL61" s="203"/>
      <c r="KZM61" s="203"/>
      <c r="KZN61" s="203"/>
      <c r="KZO61" s="203"/>
      <c r="KZP61" s="203"/>
      <c r="KZQ61" s="203"/>
      <c r="KZR61" s="203"/>
      <c r="KZS61" s="203"/>
      <c r="KZT61" s="203"/>
      <c r="KZU61" s="203"/>
      <c r="KZV61" s="203"/>
      <c r="KZW61" s="203"/>
      <c r="KZX61" s="203"/>
      <c r="KZY61" s="203"/>
      <c r="KZZ61" s="203"/>
      <c r="LAA61" s="203"/>
      <c r="LAB61" s="203"/>
      <c r="LAC61" s="203"/>
      <c r="LAD61" s="203"/>
      <c r="LAE61" s="203"/>
      <c r="LAF61" s="203"/>
      <c r="LAG61" s="203"/>
      <c r="LAH61" s="203"/>
      <c r="LAI61" s="203"/>
      <c r="LAJ61" s="203"/>
      <c r="LAK61" s="203"/>
      <c r="LAL61" s="203"/>
      <c r="LAM61" s="203"/>
      <c r="LAN61" s="203"/>
      <c r="LAO61" s="203"/>
      <c r="LAP61" s="203"/>
      <c r="LAQ61" s="203"/>
      <c r="LAR61" s="203"/>
      <c r="LAS61" s="203"/>
      <c r="LAT61" s="203"/>
      <c r="LAU61" s="203"/>
      <c r="LAV61" s="203"/>
      <c r="LAW61" s="203"/>
      <c r="LAX61" s="203"/>
      <c r="LAY61" s="203"/>
      <c r="LAZ61" s="203"/>
      <c r="LBA61" s="203"/>
      <c r="LBB61" s="203"/>
      <c r="LBC61" s="203"/>
      <c r="LBD61" s="203"/>
      <c r="LBE61" s="203"/>
      <c r="LBF61" s="203"/>
      <c r="LBG61" s="203"/>
      <c r="LBH61" s="203"/>
      <c r="LBI61" s="203"/>
      <c r="LBJ61" s="203"/>
      <c r="LBK61" s="203"/>
      <c r="LBL61" s="203"/>
      <c r="LBM61" s="203"/>
      <c r="LBN61" s="203"/>
      <c r="LBO61" s="203"/>
      <c r="LBP61" s="203"/>
      <c r="LBQ61" s="203"/>
      <c r="LBR61" s="203"/>
      <c r="LBS61" s="203"/>
      <c r="LBT61" s="203"/>
      <c r="LBU61" s="203"/>
      <c r="LBV61" s="203"/>
      <c r="LBW61" s="203"/>
      <c r="LBX61" s="203"/>
      <c r="LBY61" s="203"/>
      <c r="LBZ61" s="203"/>
      <c r="LCA61" s="203"/>
      <c r="LCB61" s="203"/>
      <c r="LCC61" s="203"/>
      <c r="LCD61" s="203"/>
      <c r="LCE61" s="203"/>
      <c r="LCF61" s="203"/>
      <c r="LCG61" s="203"/>
      <c r="LCH61" s="203"/>
      <c r="LCI61" s="203"/>
      <c r="LCJ61" s="203"/>
      <c r="LCK61" s="203"/>
      <c r="LCL61" s="203"/>
      <c r="LCM61" s="203"/>
      <c r="LCN61" s="203"/>
      <c r="LCO61" s="203"/>
      <c r="LCP61" s="203"/>
      <c r="LCQ61" s="203"/>
      <c r="LCR61" s="203"/>
      <c r="LCS61" s="203"/>
      <c r="LCT61" s="203"/>
      <c r="LCU61" s="203"/>
      <c r="LCV61" s="203"/>
      <c r="LCW61" s="203"/>
      <c r="LCX61" s="203"/>
      <c r="LCY61" s="203"/>
      <c r="LCZ61" s="203"/>
      <c r="LDA61" s="203"/>
      <c r="LDB61" s="203"/>
      <c r="LDC61" s="203"/>
      <c r="LDD61" s="203"/>
      <c r="LDE61" s="203"/>
      <c r="LDF61" s="203"/>
      <c r="LDG61" s="203"/>
      <c r="LDH61" s="203"/>
      <c r="LDI61" s="203"/>
      <c r="LDJ61" s="203"/>
      <c r="LDK61" s="203"/>
      <c r="LDL61" s="203"/>
      <c r="LDM61" s="203"/>
      <c r="LDN61" s="203"/>
      <c r="LDO61" s="203"/>
      <c r="LDP61" s="203"/>
      <c r="LDQ61" s="203"/>
      <c r="LDR61" s="203"/>
      <c r="LDS61" s="203"/>
      <c r="LDT61" s="203"/>
      <c r="LDU61" s="203"/>
      <c r="LDV61" s="203"/>
      <c r="LDW61" s="203"/>
      <c r="LDX61" s="203"/>
      <c r="LDY61" s="203"/>
      <c r="LDZ61" s="203"/>
      <c r="LEA61" s="203"/>
      <c r="LEB61" s="203"/>
      <c r="LEC61" s="203"/>
      <c r="LED61" s="203"/>
      <c r="LEE61" s="203"/>
      <c r="LEF61" s="203"/>
      <c r="LEG61" s="203"/>
      <c r="LEH61" s="203"/>
      <c r="LEI61" s="203"/>
      <c r="LEJ61" s="203"/>
      <c r="LEK61" s="203"/>
      <c r="LEL61" s="203"/>
      <c r="LEM61" s="203"/>
      <c r="LEN61" s="203"/>
      <c r="LEO61" s="203"/>
      <c r="LEP61" s="203"/>
      <c r="LEQ61" s="203"/>
      <c r="LER61" s="203"/>
      <c r="LES61" s="203"/>
      <c r="LET61" s="203"/>
      <c r="LEU61" s="203"/>
      <c r="LEV61" s="203"/>
      <c r="LEW61" s="203"/>
      <c r="LEX61" s="203"/>
      <c r="LEY61" s="203"/>
      <c r="LEZ61" s="203"/>
      <c r="LFA61" s="203"/>
      <c r="LFB61" s="203"/>
      <c r="LFC61" s="203"/>
      <c r="LFD61" s="203"/>
      <c r="LFE61" s="203"/>
      <c r="LFF61" s="203"/>
      <c r="LFG61" s="203"/>
      <c r="LFH61" s="203"/>
      <c r="LFI61" s="203"/>
      <c r="LFJ61" s="203"/>
      <c r="LFK61" s="203"/>
      <c r="LFL61" s="203"/>
      <c r="LFM61" s="203"/>
      <c r="LFN61" s="203"/>
      <c r="LFO61" s="203"/>
      <c r="LFP61" s="203"/>
      <c r="LFQ61" s="203"/>
      <c r="LFR61" s="203"/>
      <c r="LFS61" s="203"/>
      <c r="LFT61" s="203"/>
      <c r="LFU61" s="203"/>
      <c r="LFV61" s="203"/>
      <c r="LFW61" s="203"/>
      <c r="LFX61" s="203"/>
      <c r="LFY61" s="203"/>
      <c r="LFZ61" s="203"/>
      <c r="LGA61" s="203"/>
      <c r="LGB61" s="203"/>
      <c r="LGC61" s="203"/>
      <c r="LGD61" s="203"/>
      <c r="LGE61" s="203"/>
      <c r="LGF61" s="203"/>
      <c r="LGG61" s="203"/>
      <c r="LGH61" s="203"/>
      <c r="LGI61" s="203"/>
      <c r="LGJ61" s="203"/>
      <c r="LGK61" s="203"/>
      <c r="LGL61" s="203"/>
      <c r="LGM61" s="203"/>
      <c r="LGN61" s="203"/>
      <c r="LGO61" s="203"/>
      <c r="LGP61" s="203"/>
      <c r="LGQ61" s="203"/>
      <c r="LGR61" s="203"/>
      <c r="LGS61" s="203"/>
      <c r="LGT61" s="203"/>
      <c r="LGU61" s="203"/>
      <c r="LGV61" s="203"/>
      <c r="LGW61" s="203"/>
      <c r="LGX61" s="203"/>
      <c r="LGY61" s="203"/>
      <c r="LGZ61" s="203"/>
      <c r="LHA61" s="203"/>
      <c r="LHB61" s="203"/>
      <c r="LHC61" s="203"/>
      <c r="LHD61" s="203"/>
      <c r="LHE61" s="203"/>
      <c r="LHF61" s="203"/>
      <c r="LHG61" s="203"/>
      <c r="LHH61" s="203"/>
      <c r="LHI61" s="203"/>
      <c r="LHJ61" s="203"/>
      <c r="LHK61" s="203"/>
      <c r="LHL61" s="203"/>
      <c r="LHM61" s="203"/>
      <c r="LHN61" s="203"/>
      <c r="LHO61" s="203"/>
      <c r="LHP61" s="203"/>
      <c r="LHQ61" s="203"/>
      <c r="LHR61" s="203"/>
      <c r="LHS61" s="203"/>
      <c r="LHT61" s="203"/>
      <c r="LHU61" s="203"/>
      <c r="LHV61" s="203"/>
      <c r="LHW61" s="203"/>
      <c r="LHX61" s="203"/>
      <c r="LHY61" s="203"/>
      <c r="LHZ61" s="203"/>
      <c r="LIA61" s="203"/>
      <c r="LIB61" s="203"/>
      <c r="LIC61" s="203"/>
      <c r="LID61" s="203"/>
      <c r="LIE61" s="203"/>
      <c r="LIF61" s="203"/>
      <c r="LIG61" s="203"/>
      <c r="LIH61" s="203"/>
      <c r="LII61" s="203"/>
      <c r="LIJ61" s="203"/>
      <c r="LIK61" s="203"/>
      <c r="LIL61" s="203"/>
      <c r="LIM61" s="203"/>
      <c r="LIN61" s="203"/>
      <c r="LIO61" s="203"/>
      <c r="LIP61" s="203"/>
      <c r="LIQ61" s="203"/>
      <c r="LIR61" s="203"/>
      <c r="LIS61" s="203"/>
      <c r="LIT61" s="203"/>
      <c r="LIU61" s="203"/>
      <c r="LIV61" s="203"/>
      <c r="LIW61" s="203"/>
      <c r="LIX61" s="203"/>
      <c r="LIY61" s="203"/>
      <c r="LIZ61" s="203"/>
      <c r="LJA61" s="203"/>
      <c r="LJB61" s="203"/>
      <c r="LJC61" s="203"/>
      <c r="LJD61" s="203"/>
      <c r="LJE61" s="203"/>
      <c r="LJF61" s="203"/>
      <c r="LJG61" s="203"/>
      <c r="LJH61" s="203"/>
      <c r="LJI61" s="203"/>
      <c r="LJJ61" s="203"/>
      <c r="LJK61" s="203"/>
      <c r="LJL61" s="203"/>
      <c r="LJM61" s="203"/>
      <c r="LJN61" s="203"/>
      <c r="LJO61" s="203"/>
      <c r="LJP61" s="203"/>
      <c r="LJQ61" s="203"/>
      <c r="LJR61" s="203"/>
      <c r="LJS61" s="203"/>
      <c r="LJT61" s="203"/>
      <c r="LJU61" s="203"/>
      <c r="LJV61" s="203"/>
      <c r="LJW61" s="203"/>
      <c r="LJX61" s="203"/>
      <c r="LJY61" s="203"/>
      <c r="LJZ61" s="203"/>
      <c r="LKA61" s="203"/>
      <c r="LKB61" s="203"/>
      <c r="LKC61" s="203"/>
      <c r="LKD61" s="203"/>
      <c r="LKE61" s="203"/>
      <c r="LKF61" s="203"/>
      <c r="LKG61" s="203"/>
      <c r="LKH61" s="203"/>
      <c r="LKI61" s="203"/>
      <c r="LKJ61" s="203"/>
      <c r="LKK61" s="203"/>
      <c r="LKL61" s="203"/>
      <c r="LKM61" s="203"/>
      <c r="LKN61" s="203"/>
      <c r="LKO61" s="203"/>
      <c r="LKP61" s="203"/>
      <c r="LKQ61" s="203"/>
      <c r="LKR61" s="203"/>
      <c r="LKS61" s="203"/>
      <c r="LKT61" s="203"/>
      <c r="LKU61" s="203"/>
      <c r="LKV61" s="203"/>
      <c r="LKW61" s="203"/>
      <c r="LKX61" s="203"/>
      <c r="LKY61" s="203"/>
      <c r="LKZ61" s="203"/>
      <c r="LLA61" s="203"/>
      <c r="LLB61" s="203"/>
      <c r="LLC61" s="203"/>
      <c r="LLD61" s="203"/>
      <c r="LLE61" s="203"/>
      <c r="LLF61" s="203"/>
      <c r="LLG61" s="203"/>
      <c r="LLH61" s="203"/>
      <c r="LLI61" s="203"/>
      <c r="LLJ61" s="203"/>
      <c r="LLK61" s="203"/>
      <c r="LLL61" s="203"/>
      <c r="LLM61" s="203"/>
      <c r="LLN61" s="203"/>
      <c r="LLO61" s="203"/>
      <c r="LLP61" s="203"/>
      <c r="LLQ61" s="203"/>
      <c r="LLR61" s="203"/>
      <c r="LLS61" s="203"/>
      <c r="LLT61" s="203"/>
      <c r="LLU61" s="203"/>
      <c r="LLV61" s="203"/>
      <c r="LLW61" s="203"/>
      <c r="LLX61" s="203"/>
      <c r="LLY61" s="203"/>
      <c r="LLZ61" s="203"/>
      <c r="LMA61" s="203"/>
      <c r="LMB61" s="203"/>
      <c r="LMC61" s="203"/>
      <c r="LMD61" s="203"/>
      <c r="LME61" s="203"/>
      <c r="LMF61" s="203"/>
      <c r="LMG61" s="203"/>
      <c r="LMH61" s="203"/>
      <c r="LMI61" s="203"/>
      <c r="LMJ61" s="203"/>
      <c r="LMK61" s="203"/>
      <c r="LML61" s="203"/>
      <c r="LMM61" s="203"/>
      <c r="LMN61" s="203"/>
      <c r="LMO61" s="203"/>
      <c r="LMP61" s="203"/>
      <c r="LMQ61" s="203"/>
      <c r="LMR61" s="203"/>
      <c r="LMS61" s="203"/>
      <c r="LMT61" s="203"/>
      <c r="LMU61" s="203"/>
      <c r="LMV61" s="203"/>
      <c r="LMW61" s="203"/>
      <c r="LMX61" s="203"/>
      <c r="LMY61" s="203"/>
      <c r="LMZ61" s="203"/>
      <c r="LNA61" s="203"/>
      <c r="LNB61" s="203"/>
      <c r="LNC61" s="203"/>
      <c r="LND61" s="203"/>
      <c r="LNE61" s="203"/>
      <c r="LNF61" s="203"/>
      <c r="LNG61" s="203"/>
      <c r="LNH61" s="203"/>
      <c r="LNI61" s="203"/>
      <c r="LNJ61" s="203"/>
      <c r="LNK61" s="203"/>
      <c r="LNL61" s="203"/>
      <c r="LNM61" s="203"/>
      <c r="LNN61" s="203"/>
      <c r="LNO61" s="203"/>
      <c r="LNP61" s="203"/>
      <c r="LNQ61" s="203"/>
      <c r="LNR61" s="203"/>
      <c r="LNS61" s="203"/>
      <c r="LNT61" s="203"/>
      <c r="LNU61" s="203"/>
      <c r="LNV61" s="203"/>
      <c r="LNW61" s="203"/>
      <c r="LNX61" s="203"/>
      <c r="LNY61" s="203"/>
      <c r="LNZ61" s="203"/>
      <c r="LOA61" s="203"/>
      <c r="LOB61" s="203"/>
      <c r="LOC61" s="203"/>
      <c r="LOD61" s="203"/>
      <c r="LOE61" s="203"/>
      <c r="LOF61" s="203"/>
      <c r="LOG61" s="203"/>
      <c r="LOH61" s="203"/>
      <c r="LOI61" s="203"/>
      <c r="LOJ61" s="203"/>
      <c r="LOK61" s="203"/>
      <c r="LOL61" s="203"/>
      <c r="LOM61" s="203"/>
      <c r="LON61" s="203"/>
      <c r="LOO61" s="203"/>
      <c r="LOP61" s="203"/>
      <c r="LOQ61" s="203"/>
      <c r="LOR61" s="203"/>
      <c r="LOS61" s="203"/>
      <c r="LOT61" s="203"/>
      <c r="LOU61" s="203"/>
      <c r="LOV61" s="203"/>
      <c r="LOW61" s="203"/>
      <c r="LOX61" s="203"/>
      <c r="LOY61" s="203"/>
      <c r="LOZ61" s="203"/>
      <c r="LPA61" s="203"/>
      <c r="LPB61" s="203"/>
      <c r="LPC61" s="203"/>
      <c r="LPD61" s="203"/>
      <c r="LPE61" s="203"/>
      <c r="LPF61" s="203"/>
      <c r="LPG61" s="203"/>
      <c r="LPH61" s="203"/>
      <c r="LPI61" s="203"/>
      <c r="LPJ61" s="203"/>
      <c r="LPK61" s="203"/>
      <c r="LPL61" s="203"/>
      <c r="LPM61" s="203"/>
      <c r="LPN61" s="203"/>
      <c r="LPO61" s="203"/>
      <c r="LPP61" s="203"/>
      <c r="LPQ61" s="203"/>
      <c r="LPR61" s="203"/>
      <c r="LPS61" s="203"/>
      <c r="LPT61" s="203"/>
      <c r="LPU61" s="203"/>
      <c r="LPV61" s="203"/>
      <c r="LPW61" s="203"/>
      <c r="LPX61" s="203"/>
      <c r="LPY61" s="203"/>
      <c r="LPZ61" s="203"/>
      <c r="LQA61" s="203"/>
      <c r="LQB61" s="203"/>
      <c r="LQC61" s="203"/>
      <c r="LQD61" s="203"/>
      <c r="LQE61" s="203"/>
      <c r="LQF61" s="203"/>
      <c r="LQG61" s="203"/>
      <c r="LQH61" s="203"/>
      <c r="LQI61" s="203"/>
      <c r="LQJ61" s="203"/>
      <c r="LQK61" s="203"/>
      <c r="LQL61" s="203"/>
      <c r="LQM61" s="203"/>
      <c r="LQN61" s="203"/>
      <c r="LQO61" s="203"/>
      <c r="LQP61" s="203"/>
      <c r="LQQ61" s="203"/>
      <c r="LQR61" s="203"/>
      <c r="LQS61" s="203"/>
      <c r="LQT61" s="203"/>
      <c r="LQU61" s="203"/>
      <c r="LQV61" s="203"/>
      <c r="LQW61" s="203"/>
      <c r="LQX61" s="203"/>
      <c r="LQY61" s="203"/>
      <c r="LQZ61" s="203"/>
      <c r="LRA61" s="203"/>
      <c r="LRB61" s="203"/>
      <c r="LRC61" s="203"/>
      <c r="LRD61" s="203"/>
      <c r="LRE61" s="203"/>
      <c r="LRF61" s="203"/>
      <c r="LRG61" s="203"/>
      <c r="LRH61" s="203"/>
      <c r="LRI61" s="203"/>
      <c r="LRJ61" s="203"/>
      <c r="LRK61" s="203"/>
      <c r="LRL61" s="203"/>
      <c r="LRM61" s="203"/>
      <c r="LRN61" s="203"/>
      <c r="LRO61" s="203"/>
      <c r="LRP61" s="203"/>
      <c r="LRQ61" s="203"/>
      <c r="LRR61" s="203"/>
      <c r="LRS61" s="203"/>
      <c r="LRT61" s="203"/>
      <c r="LRU61" s="203"/>
      <c r="LRV61" s="203"/>
      <c r="LRW61" s="203"/>
      <c r="LRX61" s="203"/>
      <c r="LRY61" s="203"/>
      <c r="LRZ61" s="203"/>
      <c r="LSA61" s="203"/>
      <c r="LSB61" s="203"/>
      <c r="LSC61" s="203"/>
      <c r="LSD61" s="203"/>
      <c r="LSE61" s="203"/>
      <c r="LSF61" s="203"/>
      <c r="LSG61" s="203"/>
      <c r="LSH61" s="203"/>
      <c r="LSI61" s="203"/>
      <c r="LSJ61" s="203"/>
      <c r="LSK61" s="203"/>
      <c r="LSL61" s="203"/>
      <c r="LSM61" s="203"/>
      <c r="LSN61" s="203"/>
      <c r="LSO61" s="203"/>
      <c r="LSP61" s="203"/>
      <c r="LSQ61" s="203"/>
      <c r="LSR61" s="203"/>
      <c r="LSS61" s="203"/>
      <c r="LST61" s="203"/>
      <c r="LSU61" s="203"/>
      <c r="LSV61" s="203"/>
      <c r="LSW61" s="203"/>
      <c r="LSX61" s="203"/>
      <c r="LSY61" s="203"/>
      <c r="LSZ61" s="203"/>
      <c r="LTA61" s="203"/>
      <c r="LTB61" s="203"/>
      <c r="LTC61" s="203"/>
      <c r="LTD61" s="203"/>
      <c r="LTE61" s="203"/>
      <c r="LTF61" s="203"/>
      <c r="LTG61" s="203"/>
      <c r="LTH61" s="203"/>
      <c r="LTI61" s="203"/>
      <c r="LTJ61" s="203"/>
      <c r="LTK61" s="203"/>
      <c r="LTL61" s="203"/>
      <c r="LTM61" s="203"/>
      <c r="LTN61" s="203"/>
      <c r="LTO61" s="203"/>
      <c r="LTP61" s="203"/>
      <c r="LTQ61" s="203"/>
      <c r="LTR61" s="203"/>
      <c r="LTS61" s="203"/>
      <c r="LTT61" s="203"/>
      <c r="LTU61" s="203"/>
      <c r="LTV61" s="203"/>
      <c r="LTW61" s="203"/>
      <c r="LTX61" s="203"/>
      <c r="LTY61" s="203"/>
      <c r="LTZ61" s="203"/>
      <c r="LUA61" s="203"/>
      <c r="LUB61" s="203"/>
      <c r="LUC61" s="203"/>
      <c r="LUD61" s="203"/>
      <c r="LUE61" s="203"/>
      <c r="LUF61" s="203"/>
      <c r="LUG61" s="203"/>
      <c r="LUH61" s="203"/>
      <c r="LUI61" s="203"/>
      <c r="LUJ61" s="203"/>
      <c r="LUK61" s="203"/>
      <c r="LUL61" s="203"/>
      <c r="LUM61" s="203"/>
      <c r="LUN61" s="203"/>
      <c r="LUO61" s="203"/>
      <c r="LUP61" s="203"/>
      <c r="LUQ61" s="203"/>
      <c r="LUR61" s="203"/>
      <c r="LUS61" s="203"/>
      <c r="LUT61" s="203"/>
      <c r="LUU61" s="203"/>
      <c r="LUV61" s="203"/>
      <c r="LUW61" s="203"/>
      <c r="LUX61" s="203"/>
      <c r="LUY61" s="203"/>
      <c r="LUZ61" s="203"/>
      <c r="LVA61" s="203"/>
      <c r="LVB61" s="203"/>
      <c r="LVC61" s="203"/>
      <c r="LVD61" s="203"/>
      <c r="LVE61" s="203"/>
      <c r="LVF61" s="203"/>
      <c r="LVG61" s="203"/>
      <c r="LVH61" s="203"/>
      <c r="LVI61" s="203"/>
      <c r="LVJ61" s="203"/>
      <c r="LVK61" s="203"/>
      <c r="LVL61" s="203"/>
      <c r="LVM61" s="203"/>
      <c r="LVN61" s="203"/>
      <c r="LVO61" s="203"/>
      <c r="LVP61" s="203"/>
      <c r="LVQ61" s="203"/>
      <c r="LVR61" s="203"/>
      <c r="LVS61" s="203"/>
      <c r="LVT61" s="203"/>
      <c r="LVU61" s="203"/>
      <c r="LVV61" s="203"/>
      <c r="LVW61" s="203"/>
      <c r="LVX61" s="203"/>
      <c r="LVY61" s="203"/>
      <c r="LVZ61" s="203"/>
      <c r="LWA61" s="203"/>
      <c r="LWB61" s="203"/>
      <c r="LWC61" s="203"/>
      <c r="LWD61" s="203"/>
      <c r="LWE61" s="203"/>
      <c r="LWF61" s="203"/>
      <c r="LWG61" s="203"/>
      <c r="LWH61" s="203"/>
      <c r="LWI61" s="203"/>
      <c r="LWJ61" s="203"/>
      <c r="LWK61" s="203"/>
      <c r="LWL61" s="203"/>
      <c r="LWM61" s="203"/>
      <c r="LWN61" s="203"/>
      <c r="LWO61" s="203"/>
      <c r="LWP61" s="203"/>
      <c r="LWQ61" s="203"/>
      <c r="LWR61" s="203"/>
      <c r="LWS61" s="203"/>
      <c r="LWT61" s="203"/>
      <c r="LWU61" s="203"/>
      <c r="LWV61" s="203"/>
      <c r="LWW61" s="203"/>
      <c r="LWX61" s="203"/>
      <c r="LWY61" s="203"/>
      <c r="LWZ61" s="203"/>
      <c r="LXA61" s="203"/>
      <c r="LXB61" s="203"/>
      <c r="LXC61" s="203"/>
      <c r="LXD61" s="203"/>
      <c r="LXE61" s="203"/>
      <c r="LXF61" s="203"/>
      <c r="LXG61" s="203"/>
      <c r="LXH61" s="203"/>
      <c r="LXI61" s="203"/>
      <c r="LXJ61" s="203"/>
      <c r="LXK61" s="203"/>
      <c r="LXL61" s="203"/>
      <c r="LXM61" s="203"/>
      <c r="LXN61" s="203"/>
      <c r="LXO61" s="203"/>
      <c r="LXP61" s="203"/>
      <c r="LXQ61" s="203"/>
      <c r="LXR61" s="203"/>
      <c r="LXS61" s="203"/>
      <c r="LXT61" s="203"/>
      <c r="LXU61" s="203"/>
      <c r="LXV61" s="203"/>
      <c r="LXW61" s="203"/>
      <c r="LXX61" s="203"/>
      <c r="LXY61" s="203"/>
      <c r="LXZ61" s="203"/>
      <c r="LYA61" s="203"/>
      <c r="LYB61" s="203"/>
      <c r="LYC61" s="203"/>
      <c r="LYD61" s="203"/>
      <c r="LYE61" s="203"/>
      <c r="LYF61" s="203"/>
      <c r="LYG61" s="203"/>
      <c r="LYH61" s="203"/>
      <c r="LYI61" s="203"/>
      <c r="LYJ61" s="203"/>
      <c r="LYK61" s="203"/>
      <c r="LYL61" s="203"/>
      <c r="LYM61" s="203"/>
      <c r="LYN61" s="203"/>
      <c r="LYO61" s="203"/>
      <c r="LYP61" s="203"/>
      <c r="LYQ61" s="203"/>
      <c r="LYR61" s="203"/>
      <c r="LYS61" s="203"/>
      <c r="LYT61" s="203"/>
      <c r="LYU61" s="203"/>
      <c r="LYV61" s="203"/>
      <c r="LYW61" s="203"/>
      <c r="LYX61" s="203"/>
      <c r="LYY61" s="203"/>
      <c r="LYZ61" s="203"/>
      <c r="LZA61" s="203"/>
      <c r="LZB61" s="203"/>
      <c r="LZC61" s="203"/>
      <c r="LZD61" s="203"/>
      <c r="LZE61" s="203"/>
      <c r="LZF61" s="203"/>
      <c r="LZG61" s="203"/>
      <c r="LZH61" s="203"/>
      <c r="LZI61" s="203"/>
      <c r="LZJ61" s="203"/>
      <c r="LZK61" s="203"/>
      <c r="LZL61" s="203"/>
      <c r="LZM61" s="203"/>
      <c r="LZN61" s="203"/>
      <c r="LZO61" s="203"/>
      <c r="LZP61" s="203"/>
      <c r="LZQ61" s="203"/>
      <c r="LZR61" s="203"/>
      <c r="LZS61" s="203"/>
      <c r="LZT61" s="203"/>
      <c r="LZU61" s="203"/>
      <c r="LZV61" s="203"/>
      <c r="LZW61" s="203"/>
      <c r="LZX61" s="203"/>
      <c r="LZY61" s="203"/>
      <c r="LZZ61" s="203"/>
      <c r="MAA61" s="203"/>
      <c r="MAB61" s="203"/>
      <c r="MAC61" s="203"/>
      <c r="MAD61" s="203"/>
      <c r="MAE61" s="203"/>
      <c r="MAF61" s="203"/>
      <c r="MAG61" s="203"/>
      <c r="MAH61" s="203"/>
      <c r="MAI61" s="203"/>
      <c r="MAJ61" s="203"/>
      <c r="MAK61" s="203"/>
      <c r="MAL61" s="203"/>
      <c r="MAM61" s="203"/>
      <c r="MAN61" s="203"/>
      <c r="MAO61" s="203"/>
      <c r="MAP61" s="203"/>
      <c r="MAQ61" s="203"/>
      <c r="MAR61" s="203"/>
      <c r="MAS61" s="203"/>
      <c r="MAT61" s="203"/>
      <c r="MAU61" s="203"/>
      <c r="MAV61" s="203"/>
      <c r="MAW61" s="203"/>
      <c r="MAX61" s="203"/>
      <c r="MAY61" s="203"/>
      <c r="MAZ61" s="203"/>
      <c r="MBA61" s="203"/>
      <c r="MBB61" s="203"/>
      <c r="MBC61" s="203"/>
      <c r="MBD61" s="203"/>
      <c r="MBE61" s="203"/>
      <c r="MBF61" s="203"/>
      <c r="MBG61" s="203"/>
      <c r="MBH61" s="203"/>
      <c r="MBI61" s="203"/>
      <c r="MBJ61" s="203"/>
      <c r="MBK61" s="203"/>
      <c r="MBL61" s="203"/>
      <c r="MBM61" s="203"/>
      <c r="MBN61" s="203"/>
      <c r="MBO61" s="203"/>
      <c r="MBP61" s="203"/>
      <c r="MBQ61" s="203"/>
      <c r="MBR61" s="203"/>
      <c r="MBS61" s="203"/>
      <c r="MBT61" s="203"/>
      <c r="MBU61" s="203"/>
      <c r="MBV61" s="203"/>
      <c r="MBW61" s="203"/>
      <c r="MBX61" s="203"/>
      <c r="MBY61" s="203"/>
      <c r="MBZ61" s="203"/>
      <c r="MCA61" s="203"/>
      <c r="MCB61" s="203"/>
      <c r="MCC61" s="203"/>
      <c r="MCD61" s="203"/>
      <c r="MCE61" s="203"/>
      <c r="MCF61" s="203"/>
      <c r="MCG61" s="203"/>
      <c r="MCH61" s="203"/>
      <c r="MCI61" s="203"/>
      <c r="MCJ61" s="203"/>
      <c r="MCK61" s="203"/>
      <c r="MCL61" s="203"/>
      <c r="MCM61" s="203"/>
      <c r="MCN61" s="203"/>
      <c r="MCO61" s="203"/>
      <c r="MCP61" s="203"/>
      <c r="MCQ61" s="203"/>
      <c r="MCR61" s="203"/>
      <c r="MCS61" s="203"/>
      <c r="MCT61" s="203"/>
      <c r="MCU61" s="203"/>
      <c r="MCV61" s="203"/>
      <c r="MCW61" s="203"/>
      <c r="MCX61" s="203"/>
      <c r="MCY61" s="203"/>
      <c r="MCZ61" s="203"/>
      <c r="MDA61" s="203"/>
      <c r="MDB61" s="203"/>
      <c r="MDC61" s="203"/>
      <c r="MDD61" s="203"/>
      <c r="MDE61" s="203"/>
      <c r="MDF61" s="203"/>
      <c r="MDG61" s="203"/>
      <c r="MDH61" s="203"/>
      <c r="MDI61" s="203"/>
      <c r="MDJ61" s="203"/>
      <c r="MDK61" s="203"/>
      <c r="MDL61" s="203"/>
      <c r="MDM61" s="203"/>
      <c r="MDN61" s="203"/>
      <c r="MDO61" s="203"/>
      <c r="MDP61" s="203"/>
      <c r="MDQ61" s="203"/>
      <c r="MDR61" s="203"/>
      <c r="MDS61" s="203"/>
      <c r="MDT61" s="203"/>
      <c r="MDU61" s="203"/>
      <c r="MDV61" s="203"/>
      <c r="MDW61" s="203"/>
      <c r="MDX61" s="203"/>
      <c r="MDY61" s="203"/>
      <c r="MDZ61" s="203"/>
      <c r="MEA61" s="203"/>
      <c r="MEB61" s="203"/>
      <c r="MEC61" s="203"/>
      <c r="MED61" s="203"/>
      <c r="MEE61" s="203"/>
      <c r="MEF61" s="203"/>
      <c r="MEG61" s="203"/>
      <c r="MEH61" s="203"/>
      <c r="MEI61" s="203"/>
      <c r="MEJ61" s="203"/>
      <c r="MEK61" s="203"/>
      <c r="MEL61" s="203"/>
      <c r="MEM61" s="203"/>
      <c r="MEN61" s="203"/>
      <c r="MEO61" s="203"/>
      <c r="MEP61" s="203"/>
      <c r="MEQ61" s="203"/>
      <c r="MER61" s="203"/>
      <c r="MES61" s="203"/>
      <c r="MET61" s="203"/>
      <c r="MEU61" s="203"/>
      <c r="MEV61" s="203"/>
      <c r="MEW61" s="203"/>
      <c r="MEX61" s="203"/>
      <c r="MEY61" s="203"/>
      <c r="MEZ61" s="203"/>
      <c r="MFA61" s="203"/>
      <c r="MFB61" s="203"/>
      <c r="MFC61" s="203"/>
      <c r="MFD61" s="203"/>
      <c r="MFE61" s="203"/>
      <c r="MFF61" s="203"/>
      <c r="MFG61" s="203"/>
      <c r="MFH61" s="203"/>
      <c r="MFI61" s="203"/>
      <c r="MFJ61" s="203"/>
      <c r="MFK61" s="203"/>
      <c r="MFL61" s="203"/>
      <c r="MFM61" s="203"/>
      <c r="MFN61" s="203"/>
      <c r="MFO61" s="203"/>
      <c r="MFP61" s="203"/>
      <c r="MFQ61" s="203"/>
      <c r="MFR61" s="203"/>
      <c r="MFS61" s="203"/>
      <c r="MFT61" s="203"/>
      <c r="MFU61" s="203"/>
      <c r="MFV61" s="203"/>
      <c r="MFW61" s="203"/>
      <c r="MFX61" s="203"/>
      <c r="MFY61" s="203"/>
      <c r="MFZ61" s="203"/>
      <c r="MGA61" s="203"/>
      <c r="MGB61" s="203"/>
      <c r="MGC61" s="203"/>
      <c r="MGD61" s="203"/>
      <c r="MGE61" s="203"/>
      <c r="MGF61" s="203"/>
      <c r="MGG61" s="203"/>
      <c r="MGH61" s="203"/>
      <c r="MGI61" s="203"/>
      <c r="MGJ61" s="203"/>
      <c r="MGK61" s="203"/>
      <c r="MGL61" s="203"/>
      <c r="MGM61" s="203"/>
      <c r="MGN61" s="203"/>
      <c r="MGO61" s="203"/>
      <c r="MGP61" s="203"/>
      <c r="MGQ61" s="203"/>
      <c r="MGR61" s="203"/>
      <c r="MGS61" s="203"/>
      <c r="MGT61" s="203"/>
      <c r="MGU61" s="203"/>
      <c r="MGV61" s="203"/>
      <c r="MGW61" s="203"/>
      <c r="MGX61" s="203"/>
      <c r="MGY61" s="203"/>
      <c r="MGZ61" s="203"/>
      <c r="MHA61" s="203"/>
      <c r="MHB61" s="203"/>
      <c r="MHC61" s="203"/>
      <c r="MHD61" s="203"/>
      <c r="MHE61" s="203"/>
      <c r="MHF61" s="203"/>
      <c r="MHG61" s="203"/>
      <c r="MHH61" s="203"/>
      <c r="MHI61" s="203"/>
      <c r="MHJ61" s="203"/>
      <c r="MHK61" s="203"/>
      <c r="MHL61" s="203"/>
      <c r="MHM61" s="203"/>
      <c r="MHN61" s="203"/>
      <c r="MHO61" s="203"/>
      <c r="MHP61" s="203"/>
      <c r="MHQ61" s="203"/>
      <c r="MHR61" s="203"/>
      <c r="MHS61" s="203"/>
      <c r="MHT61" s="203"/>
      <c r="MHU61" s="203"/>
      <c r="MHV61" s="203"/>
      <c r="MHW61" s="203"/>
      <c r="MHX61" s="203"/>
      <c r="MHY61" s="203"/>
      <c r="MHZ61" s="203"/>
      <c r="MIA61" s="203"/>
      <c r="MIB61" s="203"/>
      <c r="MIC61" s="203"/>
      <c r="MID61" s="203"/>
      <c r="MIE61" s="203"/>
      <c r="MIF61" s="203"/>
      <c r="MIG61" s="203"/>
      <c r="MIH61" s="203"/>
      <c r="MII61" s="203"/>
      <c r="MIJ61" s="203"/>
      <c r="MIK61" s="203"/>
      <c r="MIL61" s="203"/>
      <c r="MIM61" s="203"/>
      <c r="MIN61" s="203"/>
      <c r="MIO61" s="203"/>
      <c r="MIP61" s="203"/>
      <c r="MIQ61" s="203"/>
      <c r="MIR61" s="203"/>
      <c r="MIS61" s="203"/>
      <c r="MIT61" s="203"/>
      <c r="MIU61" s="203"/>
      <c r="MIV61" s="203"/>
      <c r="MIW61" s="203"/>
      <c r="MIX61" s="203"/>
      <c r="MIY61" s="203"/>
      <c r="MIZ61" s="203"/>
      <c r="MJA61" s="203"/>
      <c r="MJB61" s="203"/>
      <c r="MJC61" s="203"/>
      <c r="MJD61" s="203"/>
      <c r="MJE61" s="203"/>
      <c r="MJF61" s="203"/>
      <c r="MJG61" s="203"/>
      <c r="MJH61" s="203"/>
      <c r="MJI61" s="203"/>
      <c r="MJJ61" s="203"/>
      <c r="MJK61" s="203"/>
      <c r="MJL61" s="203"/>
      <c r="MJM61" s="203"/>
      <c r="MJN61" s="203"/>
      <c r="MJO61" s="203"/>
      <c r="MJP61" s="203"/>
      <c r="MJQ61" s="203"/>
      <c r="MJR61" s="203"/>
      <c r="MJS61" s="203"/>
      <c r="MJT61" s="203"/>
      <c r="MJU61" s="203"/>
      <c r="MJV61" s="203"/>
      <c r="MJW61" s="203"/>
      <c r="MJX61" s="203"/>
      <c r="MJY61" s="203"/>
      <c r="MJZ61" s="203"/>
      <c r="MKA61" s="203"/>
      <c r="MKB61" s="203"/>
      <c r="MKC61" s="203"/>
      <c r="MKD61" s="203"/>
      <c r="MKE61" s="203"/>
      <c r="MKF61" s="203"/>
      <c r="MKG61" s="203"/>
      <c r="MKH61" s="203"/>
      <c r="MKI61" s="203"/>
      <c r="MKJ61" s="203"/>
      <c r="MKK61" s="203"/>
      <c r="MKL61" s="203"/>
      <c r="MKM61" s="203"/>
      <c r="MKN61" s="203"/>
      <c r="MKO61" s="203"/>
      <c r="MKP61" s="203"/>
      <c r="MKQ61" s="203"/>
      <c r="MKR61" s="203"/>
      <c r="MKS61" s="203"/>
      <c r="MKT61" s="203"/>
      <c r="MKU61" s="203"/>
      <c r="MKV61" s="203"/>
      <c r="MKW61" s="203"/>
      <c r="MKX61" s="203"/>
      <c r="MKY61" s="203"/>
      <c r="MKZ61" s="203"/>
      <c r="MLA61" s="203"/>
      <c r="MLB61" s="203"/>
      <c r="MLC61" s="203"/>
      <c r="MLD61" s="203"/>
      <c r="MLE61" s="203"/>
      <c r="MLF61" s="203"/>
      <c r="MLG61" s="203"/>
      <c r="MLH61" s="203"/>
      <c r="MLI61" s="203"/>
      <c r="MLJ61" s="203"/>
      <c r="MLK61" s="203"/>
      <c r="MLL61" s="203"/>
      <c r="MLM61" s="203"/>
      <c r="MLN61" s="203"/>
      <c r="MLO61" s="203"/>
      <c r="MLP61" s="203"/>
      <c r="MLQ61" s="203"/>
      <c r="MLR61" s="203"/>
      <c r="MLS61" s="203"/>
      <c r="MLT61" s="203"/>
      <c r="MLU61" s="203"/>
      <c r="MLV61" s="203"/>
      <c r="MLW61" s="203"/>
      <c r="MLX61" s="203"/>
      <c r="MLY61" s="203"/>
      <c r="MLZ61" s="203"/>
      <c r="MMA61" s="203"/>
      <c r="MMB61" s="203"/>
      <c r="MMC61" s="203"/>
      <c r="MMD61" s="203"/>
      <c r="MME61" s="203"/>
      <c r="MMF61" s="203"/>
      <c r="MMG61" s="203"/>
      <c r="MMH61" s="203"/>
      <c r="MMI61" s="203"/>
      <c r="MMJ61" s="203"/>
      <c r="MMK61" s="203"/>
      <c r="MML61" s="203"/>
      <c r="MMM61" s="203"/>
      <c r="MMN61" s="203"/>
      <c r="MMO61" s="203"/>
      <c r="MMP61" s="203"/>
      <c r="MMQ61" s="203"/>
      <c r="MMR61" s="203"/>
      <c r="MMS61" s="203"/>
      <c r="MMT61" s="203"/>
      <c r="MMU61" s="203"/>
      <c r="MMV61" s="203"/>
      <c r="MMW61" s="203"/>
      <c r="MMX61" s="203"/>
      <c r="MMY61" s="203"/>
      <c r="MMZ61" s="203"/>
      <c r="MNA61" s="203"/>
      <c r="MNB61" s="203"/>
      <c r="MNC61" s="203"/>
      <c r="MND61" s="203"/>
      <c r="MNE61" s="203"/>
      <c r="MNF61" s="203"/>
      <c r="MNG61" s="203"/>
      <c r="MNH61" s="203"/>
      <c r="MNI61" s="203"/>
      <c r="MNJ61" s="203"/>
      <c r="MNK61" s="203"/>
      <c r="MNL61" s="203"/>
      <c r="MNM61" s="203"/>
      <c r="MNN61" s="203"/>
      <c r="MNO61" s="203"/>
      <c r="MNP61" s="203"/>
      <c r="MNQ61" s="203"/>
      <c r="MNR61" s="203"/>
      <c r="MNS61" s="203"/>
      <c r="MNT61" s="203"/>
      <c r="MNU61" s="203"/>
      <c r="MNV61" s="203"/>
      <c r="MNW61" s="203"/>
      <c r="MNX61" s="203"/>
      <c r="MNY61" s="203"/>
      <c r="MNZ61" s="203"/>
      <c r="MOA61" s="203"/>
      <c r="MOB61" s="203"/>
      <c r="MOC61" s="203"/>
      <c r="MOD61" s="203"/>
      <c r="MOE61" s="203"/>
      <c r="MOF61" s="203"/>
      <c r="MOG61" s="203"/>
      <c r="MOH61" s="203"/>
      <c r="MOI61" s="203"/>
      <c r="MOJ61" s="203"/>
      <c r="MOK61" s="203"/>
      <c r="MOL61" s="203"/>
      <c r="MOM61" s="203"/>
      <c r="MON61" s="203"/>
      <c r="MOO61" s="203"/>
      <c r="MOP61" s="203"/>
      <c r="MOQ61" s="203"/>
      <c r="MOR61" s="203"/>
      <c r="MOS61" s="203"/>
      <c r="MOT61" s="203"/>
      <c r="MOU61" s="203"/>
      <c r="MOV61" s="203"/>
      <c r="MOW61" s="203"/>
      <c r="MOX61" s="203"/>
      <c r="MOY61" s="203"/>
      <c r="MOZ61" s="203"/>
      <c r="MPA61" s="203"/>
      <c r="MPB61" s="203"/>
      <c r="MPC61" s="203"/>
      <c r="MPD61" s="203"/>
      <c r="MPE61" s="203"/>
      <c r="MPF61" s="203"/>
      <c r="MPG61" s="203"/>
      <c r="MPH61" s="203"/>
      <c r="MPI61" s="203"/>
      <c r="MPJ61" s="203"/>
      <c r="MPK61" s="203"/>
      <c r="MPL61" s="203"/>
      <c r="MPM61" s="203"/>
      <c r="MPN61" s="203"/>
      <c r="MPO61" s="203"/>
      <c r="MPP61" s="203"/>
      <c r="MPQ61" s="203"/>
      <c r="MPR61" s="203"/>
      <c r="MPS61" s="203"/>
      <c r="MPT61" s="203"/>
      <c r="MPU61" s="203"/>
      <c r="MPV61" s="203"/>
      <c r="MPW61" s="203"/>
      <c r="MPX61" s="203"/>
      <c r="MPY61" s="203"/>
      <c r="MPZ61" s="203"/>
      <c r="MQA61" s="203"/>
      <c r="MQB61" s="203"/>
      <c r="MQC61" s="203"/>
      <c r="MQD61" s="203"/>
      <c r="MQE61" s="203"/>
      <c r="MQF61" s="203"/>
      <c r="MQG61" s="203"/>
      <c r="MQH61" s="203"/>
      <c r="MQI61" s="203"/>
      <c r="MQJ61" s="203"/>
      <c r="MQK61" s="203"/>
      <c r="MQL61" s="203"/>
      <c r="MQM61" s="203"/>
      <c r="MQN61" s="203"/>
      <c r="MQO61" s="203"/>
      <c r="MQP61" s="203"/>
      <c r="MQQ61" s="203"/>
      <c r="MQR61" s="203"/>
      <c r="MQS61" s="203"/>
      <c r="MQT61" s="203"/>
      <c r="MQU61" s="203"/>
      <c r="MQV61" s="203"/>
      <c r="MQW61" s="203"/>
      <c r="MQX61" s="203"/>
      <c r="MQY61" s="203"/>
      <c r="MQZ61" s="203"/>
      <c r="MRA61" s="203"/>
      <c r="MRB61" s="203"/>
      <c r="MRC61" s="203"/>
      <c r="MRD61" s="203"/>
      <c r="MRE61" s="203"/>
      <c r="MRF61" s="203"/>
      <c r="MRG61" s="203"/>
      <c r="MRH61" s="203"/>
      <c r="MRI61" s="203"/>
      <c r="MRJ61" s="203"/>
      <c r="MRK61" s="203"/>
      <c r="MRL61" s="203"/>
      <c r="MRM61" s="203"/>
      <c r="MRN61" s="203"/>
      <c r="MRO61" s="203"/>
      <c r="MRP61" s="203"/>
      <c r="MRQ61" s="203"/>
      <c r="MRR61" s="203"/>
      <c r="MRS61" s="203"/>
      <c r="MRT61" s="203"/>
      <c r="MRU61" s="203"/>
      <c r="MRV61" s="203"/>
      <c r="MRW61" s="203"/>
      <c r="MRX61" s="203"/>
      <c r="MRY61" s="203"/>
      <c r="MRZ61" s="203"/>
      <c r="MSA61" s="203"/>
      <c r="MSB61" s="203"/>
      <c r="MSC61" s="203"/>
      <c r="MSD61" s="203"/>
      <c r="MSE61" s="203"/>
      <c r="MSF61" s="203"/>
      <c r="MSG61" s="203"/>
      <c r="MSH61" s="203"/>
      <c r="MSI61" s="203"/>
      <c r="MSJ61" s="203"/>
      <c r="MSK61" s="203"/>
      <c r="MSL61" s="203"/>
      <c r="MSM61" s="203"/>
      <c r="MSN61" s="203"/>
      <c r="MSO61" s="203"/>
      <c r="MSP61" s="203"/>
      <c r="MSQ61" s="203"/>
      <c r="MSR61" s="203"/>
      <c r="MSS61" s="203"/>
      <c r="MST61" s="203"/>
      <c r="MSU61" s="203"/>
      <c r="MSV61" s="203"/>
      <c r="MSW61" s="203"/>
      <c r="MSX61" s="203"/>
      <c r="MSY61" s="203"/>
      <c r="MSZ61" s="203"/>
      <c r="MTA61" s="203"/>
      <c r="MTB61" s="203"/>
      <c r="MTC61" s="203"/>
      <c r="MTD61" s="203"/>
      <c r="MTE61" s="203"/>
      <c r="MTF61" s="203"/>
      <c r="MTG61" s="203"/>
      <c r="MTH61" s="203"/>
      <c r="MTI61" s="203"/>
      <c r="MTJ61" s="203"/>
      <c r="MTK61" s="203"/>
      <c r="MTL61" s="203"/>
      <c r="MTM61" s="203"/>
      <c r="MTN61" s="203"/>
      <c r="MTO61" s="203"/>
      <c r="MTP61" s="203"/>
      <c r="MTQ61" s="203"/>
      <c r="MTR61" s="203"/>
      <c r="MTS61" s="203"/>
      <c r="MTT61" s="203"/>
      <c r="MTU61" s="203"/>
      <c r="MTV61" s="203"/>
      <c r="MTW61" s="203"/>
      <c r="MTX61" s="203"/>
      <c r="MTY61" s="203"/>
      <c r="MTZ61" s="203"/>
      <c r="MUA61" s="203"/>
      <c r="MUB61" s="203"/>
      <c r="MUC61" s="203"/>
      <c r="MUD61" s="203"/>
      <c r="MUE61" s="203"/>
      <c r="MUF61" s="203"/>
      <c r="MUG61" s="203"/>
      <c r="MUH61" s="203"/>
      <c r="MUI61" s="203"/>
      <c r="MUJ61" s="203"/>
      <c r="MUK61" s="203"/>
      <c r="MUL61" s="203"/>
      <c r="MUM61" s="203"/>
      <c r="MUN61" s="203"/>
      <c r="MUO61" s="203"/>
      <c r="MUP61" s="203"/>
      <c r="MUQ61" s="203"/>
      <c r="MUR61" s="203"/>
      <c r="MUS61" s="203"/>
      <c r="MUT61" s="203"/>
      <c r="MUU61" s="203"/>
      <c r="MUV61" s="203"/>
      <c r="MUW61" s="203"/>
      <c r="MUX61" s="203"/>
      <c r="MUY61" s="203"/>
      <c r="MUZ61" s="203"/>
      <c r="MVA61" s="203"/>
      <c r="MVB61" s="203"/>
      <c r="MVC61" s="203"/>
      <c r="MVD61" s="203"/>
      <c r="MVE61" s="203"/>
      <c r="MVF61" s="203"/>
      <c r="MVG61" s="203"/>
      <c r="MVH61" s="203"/>
      <c r="MVI61" s="203"/>
      <c r="MVJ61" s="203"/>
      <c r="MVK61" s="203"/>
      <c r="MVL61" s="203"/>
      <c r="MVM61" s="203"/>
      <c r="MVN61" s="203"/>
      <c r="MVO61" s="203"/>
      <c r="MVP61" s="203"/>
      <c r="MVQ61" s="203"/>
      <c r="MVR61" s="203"/>
      <c r="MVS61" s="203"/>
      <c r="MVT61" s="203"/>
      <c r="MVU61" s="203"/>
      <c r="MVV61" s="203"/>
      <c r="MVW61" s="203"/>
      <c r="MVX61" s="203"/>
      <c r="MVY61" s="203"/>
      <c r="MVZ61" s="203"/>
      <c r="MWA61" s="203"/>
      <c r="MWB61" s="203"/>
      <c r="MWC61" s="203"/>
      <c r="MWD61" s="203"/>
      <c r="MWE61" s="203"/>
      <c r="MWF61" s="203"/>
      <c r="MWG61" s="203"/>
      <c r="MWH61" s="203"/>
      <c r="MWI61" s="203"/>
      <c r="MWJ61" s="203"/>
      <c r="MWK61" s="203"/>
      <c r="MWL61" s="203"/>
      <c r="MWM61" s="203"/>
      <c r="MWN61" s="203"/>
      <c r="MWO61" s="203"/>
      <c r="MWP61" s="203"/>
      <c r="MWQ61" s="203"/>
      <c r="MWR61" s="203"/>
      <c r="MWS61" s="203"/>
      <c r="MWT61" s="203"/>
      <c r="MWU61" s="203"/>
      <c r="MWV61" s="203"/>
      <c r="MWW61" s="203"/>
      <c r="MWX61" s="203"/>
      <c r="MWY61" s="203"/>
      <c r="MWZ61" s="203"/>
      <c r="MXA61" s="203"/>
      <c r="MXB61" s="203"/>
      <c r="MXC61" s="203"/>
      <c r="MXD61" s="203"/>
      <c r="MXE61" s="203"/>
      <c r="MXF61" s="203"/>
      <c r="MXG61" s="203"/>
      <c r="MXH61" s="203"/>
      <c r="MXI61" s="203"/>
      <c r="MXJ61" s="203"/>
      <c r="MXK61" s="203"/>
      <c r="MXL61" s="203"/>
      <c r="MXM61" s="203"/>
      <c r="MXN61" s="203"/>
      <c r="MXO61" s="203"/>
      <c r="MXP61" s="203"/>
      <c r="MXQ61" s="203"/>
      <c r="MXR61" s="203"/>
      <c r="MXS61" s="203"/>
      <c r="MXT61" s="203"/>
      <c r="MXU61" s="203"/>
      <c r="MXV61" s="203"/>
      <c r="MXW61" s="203"/>
      <c r="MXX61" s="203"/>
      <c r="MXY61" s="203"/>
      <c r="MXZ61" s="203"/>
      <c r="MYA61" s="203"/>
      <c r="MYB61" s="203"/>
      <c r="MYC61" s="203"/>
      <c r="MYD61" s="203"/>
      <c r="MYE61" s="203"/>
      <c r="MYF61" s="203"/>
      <c r="MYG61" s="203"/>
      <c r="MYH61" s="203"/>
      <c r="MYI61" s="203"/>
      <c r="MYJ61" s="203"/>
      <c r="MYK61" s="203"/>
      <c r="MYL61" s="203"/>
      <c r="MYM61" s="203"/>
      <c r="MYN61" s="203"/>
      <c r="MYO61" s="203"/>
      <c r="MYP61" s="203"/>
      <c r="MYQ61" s="203"/>
      <c r="MYR61" s="203"/>
      <c r="MYS61" s="203"/>
      <c r="MYT61" s="203"/>
      <c r="MYU61" s="203"/>
      <c r="MYV61" s="203"/>
      <c r="MYW61" s="203"/>
      <c r="MYX61" s="203"/>
      <c r="MYY61" s="203"/>
      <c r="MYZ61" s="203"/>
      <c r="MZA61" s="203"/>
      <c r="MZB61" s="203"/>
      <c r="MZC61" s="203"/>
      <c r="MZD61" s="203"/>
      <c r="MZE61" s="203"/>
      <c r="MZF61" s="203"/>
      <c r="MZG61" s="203"/>
      <c r="MZH61" s="203"/>
      <c r="MZI61" s="203"/>
      <c r="MZJ61" s="203"/>
      <c r="MZK61" s="203"/>
      <c r="MZL61" s="203"/>
      <c r="MZM61" s="203"/>
      <c r="MZN61" s="203"/>
      <c r="MZO61" s="203"/>
      <c r="MZP61" s="203"/>
      <c r="MZQ61" s="203"/>
      <c r="MZR61" s="203"/>
      <c r="MZS61" s="203"/>
      <c r="MZT61" s="203"/>
      <c r="MZU61" s="203"/>
      <c r="MZV61" s="203"/>
      <c r="MZW61" s="203"/>
      <c r="MZX61" s="203"/>
      <c r="MZY61" s="203"/>
      <c r="MZZ61" s="203"/>
      <c r="NAA61" s="203"/>
      <c r="NAB61" s="203"/>
      <c r="NAC61" s="203"/>
      <c r="NAD61" s="203"/>
      <c r="NAE61" s="203"/>
      <c r="NAF61" s="203"/>
      <c r="NAG61" s="203"/>
      <c r="NAH61" s="203"/>
      <c r="NAI61" s="203"/>
      <c r="NAJ61" s="203"/>
      <c r="NAK61" s="203"/>
      <c r="NAL61" s="203"/>
      <c r="NAM61" s="203"/>
      <c r="NAN61" s="203"/>
      <c r="NAO61" s="203"/>
      <c r="NAP61" s="203"/>
      <c r="NAQ61" s="203"/>
      <c r="NAR61" s="203"/>
      <c r="NAS61" s="203"/>
      <c r="NAT61" s="203"/>
      <c r="NAU61" s="203"/>
      <c r="NAV61" s="203"/>
      <c r="NAW61" s="203"/>
      <c r="NAX61" s="203"/>
      <c r="NAY61" s="203"/>
      <c r="NAZ61" s="203"/>
      <c r="NBA61" s="203"/>
      <c r="NBB61" s="203"/>
      <c r="NBC61" s="203"/>
      <c r="NBD61" s="203"/>
      <c r="NBE61" s="203"/>
      <c r="NBF61" s="203"/>
      <c r="NBG61" s="203"/>
      <c r="NBH61" s="203"/>
      <c r="NBI61" s="203"/>
      <c r="NBJ61" s="203"/>
      <c r="NBK61" s="203"/>
      <c r="NBL61" s="203"/>
      <c r="NBM61" s="203"/>
      <c r="NBN61" s="203"/>
      <c r="NBO61" s="203"/>
      <c r="NBP61" s="203"/>
      <c r="NBQ61" s="203"/>
      <c r="NBR61" s="203"/>
      <c r="NBS61" s="203"/>
      <c r="NBT61" s="203"/>
      <c r="NBU61" s="203"/>
      <c r="NBV61" s="203"/>
      <c r="NBW61" s="203"/>
      <c r="NBX61" s="203"/>
      <c r="NBY61" s="203"/>
      <c r="NBZ61" s="203"/>
      <c r="NCA61" s="203"/>
      <c r="NCB61" s="203"/>
      <c r="NCC61" s="203"/>
      <c r="NCD61" s="203"/>
      <c r="NCE61" s="203"/>
      <c r="NCF61" s="203"/>
      <c r="NCG61" s="203"/>
      <c r="NCH61" s="203"/>
      <c r="NCI61" s="203"/>
      <c r="NCJ61" s="203"/>
      <c r="NCK61" s="203"/>
      <c r="NCL61" s="203"/>
      <c r="NCM61" s="203"/>
      <c r="NCN61" s="203"/>
      <c r="NCO61" s="203"/>
      <c r="NCP61" s="203"/>
      <c r="NCQ61" s="203"/>
      <c r="NCR61" s="203"/>
      <c r="NCS61" s="203"/>
      <c r="NCT61" s="203"/>
      <c r="NCU61" s="203"/>
      <c r="NCV61" s="203"/>
      <c r="NCW61" s="203"/>
      <c r="NCX61" s="203"/>
      <c r="NCY61" s="203"/>
      <c r="NCZ61" s="203"/>
      <c r="NDA61" s="203"/>
      <c r="NDB61" s="203"/>
      <c r="NDC61" s="203"/>
      <c r="NDD61" s="203"/>
      <c r="NDE61" s="203"/>
      <c r="NDF61" s="203"/>
      <c r="NDG61" s="203"/>
      <c r="NDH61" s="203"/>
      <c r="NDI61" s="203"/>
      <c r="NDJ61" s="203"/>
      <c r="NDK61" s="203"/>
      <c r="NDL61" s="203"/>
      <c r="NDM61" s="203"/>
      <c r="NDN61" s="203"/>
      <c r="NDO61" s="203"/>
      <c r="NDP61" s="203"/>
      <c r="NDQ61" s="203"/>
      <c r="NDR61" s="203"/>
      <c r="NDS61" s="203"/>
      <c r="NDT61" s="203"/>
      <c r="NDU61" s="203"/>
      <c r="NDV61" s="203"/>
      <c r="NDW61" s="203"/>
      <c r="NDX61" s="203"/>
      <c r="NDY61" s="203"/>
      <c r="NDZ61" s="203"/>
      <c r="NEA61" s="203"/>
      <c r="NEB61" s="203"/>
      <c r="NEC61" s="203"/>
      <c r="NED61" s="203"/>
      <c r="NEE61" s="203"/>
      <c r="NEF61" s="203"/>
      <c r="NEG61" s="203"/>
      <c r="NEH61" s="203"/>
      <c r="NEI61" s="203"/>
      <c r="NEJ61" s="203"/>
      <c r="NEK61" s="203"/>
      <c r="NEL61" s="203"/>
      <c r="NEM61" s="203"/>
      <c r="NEN61" s="203"/>
      <c r="NEO61" s="203"/>
      <c r="NEP61" s="203"/>
      <c r="NEQ61" s="203"/>
      <c r="NER61" s="203"/>
      <c r="NES61" s="203"/>
      <c r="NET61" s="203"/>
      <c r="NEU61" s="203"/>
      <c r="NEV61" s="203"/>
      <c r="NEW61" s="203"/>
      <c r="NEX61" s="203"/>
      <c r="NEY61" s="203"/>
      <c r="NEZ61" s="203"/>
      <c r="NFA61" s="203"/>
      <c r="NFB61" s="203"/>
      <c r="NFC61" s="203"/>
      <c r="NFD61" s="203"/>
      <c r="NFE61" s="203"/>
      <c r="NFF61" s="203"/>
      <c r="NFG61" s="203"/>
      <c r="NFH61" s="203"/>
      <c r="NFI61" s="203"/>
      <c r="NFJ61" s="203"/>
      <c r="NFK61" s="203"/>
      <c r="NFL61" s="203"/>
      <c r="NFM61" s="203"/>
      <c r="NFN61" s="203"/>
      <c r="NFO61" s="203"/>
      <c r="NFP61" s="203"/>
      <c r="NFQ61" s="203"/>
      <c r="NFR61" s="203"/>
      <c r="NFS61" s="203"/>
      <c r="NFT61" s="203"/>
      <c r="NFU61" s="203"/>
      <c r="NFV61" s="203"/>
      <c r="NFW61" s="203"/>
      <c r="NFX61" s="203"/>
      <c r="NFY61" s="203"/>
      <c r="NFZ61" s="203"/>
      <c r="NGA61" s="203"/>
      <c r="NGB61" s="203"/>
      <c r="NGC61" s="203"/>
      <c r="NGD61" s="203"/>
      <c r="NGE61" s="203"/>
      <c r="NGF61" s="203"/>
      <c r="NGG61" s="203"/>
      <c r="NGH61" s="203"/>
      <c r="NGI61" s="203"/>
      <c r="NGJ61" s="203"/>
      <c r="NGK61" s="203"/>
      <c r="NGL61" s="203"/>
      <c r="NGM61" s="203"/>
      <c r="NGN61" s="203"/>
      <c r="NGO61" s="203"/>
      <c r="NGP61" s="203"/>
      <c r="NGQ61" s="203"/>
      <c r="NGR61" s="203"/>
      <c r="NGS61" s="203"/>
      <c r="NGT61" s="203"/>
      <c r="NGU61" s="203"/>
      <c r="NGV61" s="203"/>
      <c r="NGW61" s="203"/>
      <c r="NGX61" s="203"/>
      <c r="NGY61" s="203"/>
      <c r="NGZ61" s="203"/>
      <c r="NHA61" s="203"/>
      <c r="NHB61" s="203"/>
      <c r="NHC61" s="203"/>
      <c r="NHD61" s="203"/>
      <c r="NHE61" s="203"/>
      <c r="NHF61" s="203"/>
      <c r="NHG61" s="203"/>
      <c r="NHH61" s="203"/>
      <c r="NHI61" s="203"/>
      <c r="NHJ61" s="203"/>
      <c r="NHK61" s="203"/>
      <c r="NHL61" s="203"/>
      <c r="NHM61" s="203"/>
      <c r="NHN61" s="203"/>
      <c r="NHO61" s="203"/>
      <c r="NHP61" s="203"/>
      <c r="NHQ61" s="203"/>
      <c r="NHR61" s="203"/>
      <c r="NHS61" s="203"/>
      <c r="NHT61" s="203"/>
      <c r="NHU61" s="203"/>
      <c r="NHV61" s="203"/>
      <c r="NHW61" s="203"/>
      <c r="NHX61" s="203"/>
      <c r="NHY61" s="203"/>
      <c r="NHZ61" s="203"/>
      <c r="NIA61" s="203"/>
      <c r="NIB61" s="203"/>
      <c r="NIC61" s="203"/>
      <c r="NID61" s="203"/>
      <c r="NIE61" s="203"/>
      <c r="NIF61" s="203"/>
      <c r="NIG61" s="203"/>
      <c r="NIH61" s="203"/>
      <c r="NII61" s="203"/>
      <c r="NIJ61" s="203"/>
      <c r="NIK61" s="203"/>
      <c r="NIL61" s="203"/>
      <c r="NIM61" s="203"/>
      <c r="NIN61" s="203"/>
      <c r="NIO61" s="203"/>
      <c r="NIP61" s="203"/>
      <c r="NIQ61" s="203"/>
      <c r="NIR61" s="203"/>
      <c r="NIS61" s="203"/>
      <c r="NIT61" s="203"/>
      <c r="NIU61" s="203"/>
      <c r="NIV61" s="203"/>
      <c r="NIW61" s="203"/>
      <c r="NIX61" s="203"/>
      <c r="NIY61" s="203"/>
      <c r="NIZ61" s="203"/>
      <c r="NJA61" s="203"/>
      <c r="NJB61" s="203"/>
      <c r="NJC61" s="203"/>
      <c r="NJD61" s="203"/>
      <c r="NJE61" s="203"/>
      <c r="NJF61" s="203"/>
      <c r="NJG61" s="203"/>
      <c r="NJH61" s="203"/>
      <c r="NJI61" s="203"/>
      <c r="NJJ61" s="203"/>
      <c r="NJK61" s="203"/>
      <c r="NJL61" s="203"/>
      <c r="NJM61" s="203"/>
      <c r="NJN61" s="203"/>
      <c r="NJO61" s="203"/>
      <c r="NJP61" s="203"/>
      <c r="NJQ61" s="203"/>
      <c r="NJR61" s="203"/>
      <c r="NJS61" s="203"/>
      <c r="NJT61" s="203"/>
      <c r="NJU61" s="203"/>
      <c r="NJV61" s="203"/>
      <c r="NJW61" s="203"/>
      <c r="NJX61" s="203"/>
      <c r="NJY61" s="203"/>
      <c r="NJZ61" s="203"/>
      <c r="NKA61" s="203"/>
      <c r="NKB61" s="203"/>
      <c r="NKC61" s="203"/>
      <c r="NKD61" s="203"/>
      <c r="NKE61" s="203"/>
      <c r="NKF61" s="203"/>
      <c r="NKG61" s="203"/>
      <c r="NKH61" s="203"/>
      <c r="NKI61" s="203"/>
      <c r="NKJ61" s="203"/>
      <c r="NKK61" s="203"/>
      <c r="NKL61" s="203"/>
      <c r="NKM61" s="203"/>
      <c r="NKN61" s="203"/>
      <c r="NKO61" s="203"/>
      <c r="NKP61" s="203"/>
      <c r="NKQ61" s="203"/>
      <c r="NKR61" s="203"/>
      <c r="NKS61" s="203"/>
      <c r="NKT61" s="203"/>
      <c r="NKU61" s="203"/>
      <c r="NKV61" s="203"/>
      <c r="NKW61" s="203"/>
      <c r="NKX61" s="203"/>
      <c r="NKY61" s="203"/>
      <c r="NKZ61" s="203"/>
      <c r="NLA61" s="203"/>
      <c r="NLB61" s="203"/>
      <c r="NLC61" s="203"/>
      <c r="NLD61" s="203"/>
      <c r="NLE61" s="203"/>
      <c r="NLF61" s="203"/>
      <c r="NLG61" s="203"/>
      <c r="NLH61" s="203"/>
      <c r="NLI61" s="203"/>
      <c r="NLJ61" s="203"/>
      <c r="NLK61" s="203"/>
      <c r="NLL61" s="203"/>
      <c r="NLM61" s="203"/>
      <c r="NLN61" s="203"/>
      <c r="NLO61" s="203"/>
      <c r="NLP61" s="203"/>
      <c r="NLQ61" s="203"/>
      <c r="NLR61" s="203"/>
      <c r="NLS61" s="203"/>
      <c r="NLT61" s="203"/>
      <c r="NLU61" s="203"/>
      <c r="NLV61" s="203"/>
      <c r="NLW61" s="203"/>
      <c r="NLX61" s="203"/>
      <c r="NLY61" s="203"/>
      <c r="NLZ61" s="203"/>
      <c r="NMA61" s="203"/>
      <c r="NMB61" s="203"/>
      <c r="NMC61" s="203"/>
      <c r="NMD61" s="203"/>
      <c r="NME61" s="203"/>
      <c r="NMF61" s="203"/>
      <c r="NMG61" s="203"/>
      <c r="NMH61" s="203"/>
      <c r="NMI61" s="203"/>
      <c r="NMJ61" s="203"/>
      <c r="NMK61" s="203"/>
      <c r="NML61" s="203"/>
      <c r="NMM61" s="203"/>
      <c r="NMN61" s="203"/>
      <c r="NMO61" s="203"/>
      <c r="NMP61" s="203"/>
      <c r="NMQ61" s="203"/>
      <c r="NMR61" s="203"/>
      <c r="NMS61" s="203"/>
      <c r="NMT61" s="203"/>
      <c r="NMU61" s="203"/>
      <c r="NMV61" s="203"/>
      <c r="NMW61" s="203"/>
      <c r="NMX61" s="203"/>
      <c r="NMY61" s="203"/>
      <c r="NMZ61" s="203"/>
      <c r="NNA61" s="203"/>
      <c r="NNB61" s="203"/>
      <c r="NNC61" s="203"/>
      <c r="NND61" s="203"/>
      <c r="NNE61" s="203"/>
      <c r="NNF61" s="203"/>
      <c r="NNG61" s="203"/>
      <c r="NNH61" s="203"/>
      <c r="NNI61" s="203"/>
      <c r="NNJ61" s="203"/>
      <c r="NNK61" s="203"/>
      <c r="NNL61" s="203"/>
      <c r="NNM61" s="203"/>
      <c r="NNN61" s="203"/>
      <c r="NNO61" s="203"/>
      <c r="NNP61" s="203"/>
      <c r="NNQ61" s="203"/>
      <c r="NNR61" s="203"/>
      <c r="NNS61" s="203"/>
      <c r="NNT61" s="203"/>
      <c r="NNU61" s="203"/>
      <c r="NNV61" s="203"/>
      <c r="NNW61" s="203"/>
      <c r="NNX61" s="203"/>
      <c r="NNY61" s="203"/>
      <c r="NNZ61" s="203"/>
      <c r="NOA61" s="203"/>
      <c r="NOB61" s="203"/>
      <c r="NOC61" s="203"/>
      <c r="NOD61" s="203"/>
      <c r="NOE61" s="203"/>
      <c r="NOF61" s="203"/>
      <c r="NOG61" s="203"/>
      <c r="NOH61" s="203"/>
      <c r="NOI61" s="203"/>
      <c r="NOJ61" s="203"/>
      <c r="NOK61" s="203"/>
      <c r="NOL61" s="203"/>
      <c r="NOM61" s="203"/>
      <c r="NON61" s="203"/>
      <c r="NOO61" s="203"/>
      <c r="NOP61" s="203"/>
      <c r="NOQ61" s="203"/>
      <c r="NOR61" s="203"/>
      <c r="NOS61" s="203"/>
      <c r="NOT61" s="203"/>
      <c r="NOU61" s="203"/>
      <c r="NOV61" s="203"/>
      <c r="NOW61" s="203"/>
      <c r="NOX61" s="203"/>
      <c r="NOY61" s="203"/>
      <c r="NOZ61" s="203"/>
      <c r="NPA61" s="203"/>
      <c r="NPB61" s="203"/>
      <c r="NPC61" s="203"/>
      <c r="NPD61" s="203"/>
      <c r="NPE61" s="203"/>
      <c r="NPF61" s="203"/>
      <c r="NPG61" s="203"/>
      <c r="NPH61" s="203"/>
      <c r="NPI61" s="203"/>
      <c r="NPJ61" s="203"/>
      <c r="NPK61" s="203"/>
      <c r="NPL61" s="203"/>
      <c r="NPM61" s="203"/>
      <c r="NPN61" s="203"/>
      <c r="NPO61" s="203"/>
      <c r="NPP61" s="203"/>
      <c r="NPQ61" s="203"/>
      <c r="NPR61" s="203"/>
      <c r="NPS61" s="203"/>
      <c r="NPT61" s="203"/>
      <c r="NPU61" s="203"/>
      <c r="NPV61" s="203"/>
      <c r="NPW61" s="203"/>
      <c r="NPX61" s="203"/>
      <c r="NPY61" s="203"/>
      <c r="NPZ61" s="203"/>
      <c r="NQA61" s="203"/>
      <c r="NQB61" s="203"/>
      <c r="NQC61" s="203"/>
      <c r="NQD61" s="203"/>
      <c r="NQE61" s="203"/>
      <c r="NQF61" s="203"/>
      <c r="NQG61" s="203"/>
      <c r="NQH61" s="203"/>
      <c r="NQI61" s="203"/>
      <c r="NQJ61" s="203"/>
      <c r="NQK61" s="203"/>
      <c r="NQL61" s="203"/>
      <c r="NQM61" s="203"/>
      <c r="NQN61" s="203"/>
      <c r="NQO61" s="203"/>
      <c r="NQP61" s="203"/>
      <c r="NQQ61" s="203"/>
      <c r="NQR61" s="203"/>
      <c r="NQS61" s="203"/>
      <c r="NQT61" s="203"/>
      <c r="NQU61" s="203"/>
      <c r="NQV61" s="203"/>
      <c r="NQW61" s="203"/>
      <c r="NQX61" s="203"/>
      <c r="NQY61" s="203"/>
      <c r="NQZ61" s="203"/>
      <c r="NRA61" s="203"/>
      <c r="NRB61" s="203"/>
      <c r="NRC61" s="203"/>
      <c r="NRD61" s="203"/>
      <c r="NRE61" s="203"/>
      <c r="NRF61" s="203"/>
      <c r="NRG61" s="203"/>
      <c r="NRH61" s="203"/>
      <c r="NRI61" s="203"/>
      <c r="NRJ61" s="203"/>
      <c r="NRK61" s="203"/>
      <c r="NRL61" s="203"/>
      <c r="NRM61" s="203"/>
      <c r="NRN61" s="203"/>
      <c r="NRO61" s="203"/>
      <c r="NRP61" s="203"/>
      <c r="NRQ61" s="203"/>
      <c r="NRR61" s="203"/>
      <c r="NRS61" s="203"/>
      <c r="NRT61" s="203"/>
      <c r="NRU61" s="203"/>
      <c r="NRV61" s="203"/>
      <c r="NRW61" s="203"/>
      <c r="NRX61" s="203"/>
      <c r="NRY61" s="203"/>
      <c r="NRZ61" s="203"/>
      <c r="NSA61" s="203"/>
      <c r="NSB61" s="203"/>
      <c r="NSC61" s="203"/>
      <c r="NSD61" s="203"/>
      <c r="NSE61" s="203"/>
      <c r="NSF61" s="203"/>
      <c r="NSG61" s="203"/>
      <c r="NSH61" s="203"/>
      <c r="NSI61" s="203"/>
      <c r="NSJ61" s="203"/>
      <c r="NSK61" s="203"/>
      <c r="NSL61" s="203"/>
      <c r="NSM61" s="203"/>
      <c r="NSN61" s="203"/>
      <c r="NSO61" s="203"/>
      <c r="NSP61" s="203"/>
      <c r="NSQ61" s="203"/>
      <c r="NSR61" s="203"/>
      <c r="NSS61" s="203"/>
      <c r="NST61" s="203"/>
      <c r="NSU61" s="203"/>
      <c r="NSV61" s="203"/>
      <c r="NSW61" s="203"/>
      <c r="NSX61" s="203"/>
      <c r="NSY61" s="203"/>
      <c r="NSZ61" s="203"/>
      <c r="NTA61" s="203"/>
      <c r="NTB61" s="203"/>
      <c r="NTC61" s="203"/>
      <c r="NTD61" s="203"/>
      <c r="NTE61" s="203"/>
      <c r="NTF61" s="203"/>
      <c r="NTG61" s="203"/>
      <c r="NTH61" s="203"/>
      <c r="NTI61" s="203"/>
      <c r="NTJ61" s="203"/>
      <c r="NTK61" s="203"/>
      <c r="NTL61" s="203"/>
      <c r="NTM61" s="203"/>
      <c r="NTN61" s="203"/>
      <c r="NTO61" s="203"/>
      <c r="NTP61" s="203"/>
      <c r="NTQ61" s="203"/>
      <c r="NTR61" s="203"/>
      <c r="NTS61" s="203"/>
      <c r="NTT61" s="203"/>
      <c r="NTU61" s="203"/>
      <c r="NTV61" s="203"/>
      <c r="NTW61" s="203"/>
      <c r="NTX61" s="203"/>
      <c r="NTY61" s="203"/>
      <c r="NTZ61" s="203"/>
      <c r="NUA61" s="203"/>
      <c r="NUB61" s="203"/>
      <c r="NUC61" s="203"/>
      <c r="NUD61" s="203"/>
      <c r="NUE61" s="203"/>
      <c r="NUF61" s="203"/>
      <c r="NUG61" s="203"/>
      <c r="NUH61" s="203"/>
      <c r="NUI61" s="203"/>
      <c r="NUJ61" s="203"/>
      <c r="NUK61" s="203"/>
      <c r="NUL61" s="203"/>
      <c r="NUM61" s="203"/>
      <c r="NUN61" s="203"/>
      <c r="NUO61" s="203"/>
      <c r="NUP61" s="203"/>
      <c r="NUQ61" s="203"/>
      <c r="NUR61" s="203"/>
      <c r="NUS61" s="203"/>
      <c r="NUT61" s="203"/>
      <c r="NUU61" s="203"/>
      <c r="NUV61" s="203"/>
      <c r="NUW61" s="203"/>
      <c r="NUX61" s="203"/>
      <c r="NUY61" s="203"/>
      <c r="NUZ61" s="203"/>
      <c r="NVA61" s="203"/>
      <c r="NVB61" s="203"/>
      <c r="NVC61" s="203"/>
      <c r="NVD61" s="203"/>
      <c r="NVE61" s="203"/>
      <c r="NVF61" s="203"/>
      <c r="NVG61" s="203"/>
      <c r="NVH61" s="203"/>
      <c r="NVI61" s="203"/>
      <c r="NVJ61" s="203"/>
      <c r="NVK61" s="203"/>
      <c r="NVL61" s="203"/>
      <c r="NVM61" s="203"/>
      <c r="NVN61" s="203"/>
      <c r="NVO61" s="203"/>
      <c r="NVP61" s="203"/>
      <c r="NVQ61" s="203"/>
      <c r="NVR61" s="203"/>
      <c r="NVS61" s="203"/>
      <c r="NVT61" s="203"/>
      <c r="NVU61" s="203"/>
      <c r="NVV61" s="203"/>
      <c r="NVW61" s="203"/>
      <c r="NVX61" s="203"/>
      <c r="NVY61" s="203"/>
      <c r="NVZ61" s="203"/>
      <c r="NWA61" s="203"/>
      <c r="NWB61" s="203"/>
      <c r="NWC61" s="203"/>
      <c r="NWD61" s="203"/>
      <c r="NWE61" s="203"/>
      <c r="NWF61" s="203"/>
      <c r="NWG61" s="203"/>
      <c r="NWH61" s="203"/>
      <c r="NWI61" s="203"/>
      <c r="NWJ61" s="203"/>
      <c r="NWK61" s="203"/>
      <c r="NWL61" s="203"/>
      <c r="NWM61" s="203"/>
      <c r="NWN61" s="203"/>
      <c r="NWO61" s="203"/>
      <c r="NWP61" s="203"/>
      <c r="NWQ61" s="203"/>
      <c r="NWR61" s="203"/>
      <c r="NWS61" s="203"/>
      <c r="NWT61" s="203"/>
      <c r="NWU61" s="203"/>
      <c r="NWV61" s="203"/>
      <c r="NWW61" s="203"/>
      <c r="NWX61" s="203"/>
      <c r="NWY61" s="203"/>
      <c r="NWZ61" s="203"/>
      <c r="NXA61" s="203"/>
      <c r="NXB61" s="203"/>
      <c r="NXC61" s="203"/>
      <c r="NXD61" s="203"/>
      <c r="NXE61" s="203"/>
      <c r="NXF61" s="203"/>
      <c r="NXG61" s="203"/>
      <c r="NXH61" s="203"/>
      <c r="NXI61" s="203"/>
      <c r="NXJ61" s="203"/>
      <c r="NXK61" s="203"/>
      <c r="NXL61" s="203"/>
      <c r="NXM61" s="203"/>
      <c r="NXN61" s="203"/>
      <c r="NXO61" s="203"/>
      <c r="NXP61" s="203"/>
      <c r="NXQ61" s="203"/>
      <c r="NXR61" s="203"/>
      <c r="NXS61" s="203"/>
      <c r="NXT61" s="203"/>
      <c r="NXU61" s="203"/>
      <c r="NXV61" s="203"/>
      <c r="NXW61" s="203"/>
      <c r="NXX61" s="203"/>
      <c r="NXY61" s="203"/>
      <c r="NXZ61" s="203"/>
      <c r="NYA61" s="203"/>
      <c r="NYB61" s="203"/>
      <c r="NYC61" s="203"/>
      <c r="NYD61" s="203"/>
      <c r="NYE61" s="203"/>
      <c r="NYF61" s="203"/>
      <c r="NYG61" s="203"/>
      <c r="NYH61" s="203"/>
      <c r="NYI61" s="203"/>
      <c r="NYJ61" s="203"/>
      <c r="NYK61" s="203"/>
      <c r="NYL61" s="203"/>
      <c r="NYM61" s="203"/>
      <c r="NYN61" s="203"/>
      <c r="NYO61" s="203"/>
      <c r="NYP61" s="203"/>
      <c r="NYQ61" s="203"/>
      <c r="NYR61" s="203"/>
      <c r="NYS61" s="203"/>
      <c r="NYT61" s="203"/>
      <c r="NYU61" s="203"/>
      <c r="NYV61" s="203"/>
      <c r="NYW61" s="203"/>
      <c r="NYX61" s="203"/>
      <c r="NYY61" s="203"/>
      <c r="NYZ61" s="203"/>
      <c r="NZA61" s="203"/>
      <c r="NZB61" s="203"/>
      <c r="NZC61" s="203"/>
      <c r="NZD61" s="203"/>
      <c r="NZE61" s="203"/>
      <c r="NZF61" s="203"/>
      <c r="NZG61" s="203"/>
      <c r="NZH61" s="203"/>
      <c r="NZI61" s="203"/>
      <c r="NZJ61" s="203"/>
      <c r="NZK61" s="203"/>
      <c r="NZL61" s="203"/>
      <c r="NZM61" s="203"/>
      <c r="NZN61" s="203"/>
      <c r="NZO61" s="203"/>
      <c r="NZP61" s="203"/>
      <c r="NZQ61" s="203"/>
      <c r="NZR61" s="203"/>
      <c r="NZS61" s="203"/>
      <c r="NZT61" s="203"/>
      <c r="NZU61" s="203"/>
      <c r="NZV61" s="203"/>
      <c r="NZW61" s="203"/>
      <c r="NZX61" s="203"/>
      <c r="NZY61" s="203"/>
      <c r="NZZ61" s="203"/>
      <c r="OAA61" s="203"/>
      <c r="OAB61" s="203"/>
      <c r="OAC61" s="203"/>
      <c r="OAD61" s="203"/>
      <c r="OAE61" s="203"/>
      <c r="OAF61" s="203"/>
      <c r="OAG61" s="203"/>
      <c r="OAH61" s="203"/>
      <c r="OAI61" s="203"/>
      <c r="OAJ61" s="203"/>
      <c r="OAK61" s="203"/>
      <c r="OAL61" s="203"/>
      <c r="OAM61" s="203"/>
      <c r="OAN61" s="203"/>
      <c r="OAO61" s="203"/>
      <c r="OAP61" s="203"/>
      <c r="OAQ61" s="203"/>
      <c r="OAR61" s="203"/>
      <c r="OAS61" s="203"/>
      <c r="OAT61" s="203"/>
      <c r="OAU61" s="203"/>
      <c r="OAV61" s="203"/>
      <c r="OAW61" s="203"/>
      <c r="OAX61" s="203"/>
      <c r="OAY61" s="203"/>
      <c r="OAZ61" s="203"/>
      <c r="OBA61" s="203"/>
      <c r="OBB61" s="203"/>
      <c r="OBC61" s="203"/>
      <c r="OBD61" s="203"/>
      <c r="OBE61" s="203"/>
      <c r="OBF61" s="203"/>
      <c r="OBG61" s="203"/>
      <c r="OBH61" s="203"/>
      <c r="OBI61" s="203"/>
      <c r="OBJ61" s="203"/>
      <c r="OBK61" s="203"/>
      <c r="OBL61" s="203"/>
      <c r="OBM61" s="203"/>
      <c r="OBN61" s="203"/>
      <c r="OBO61" s="203"/>
      <c r="OBP61" s="203"/>
      <c r="OBQ61" s="203"/>
      <c r="OBR61" s="203"/>
      <c r="OBS61" s="203"/>
      <c r="OBT61" s="203"/>
      <c r="OBU61" s="203"/>
      <c r="OBV61" s="203"/>
      <c r="OBW61" s="203"/>
      <c r="OBX61" s="203"/>
      <c r="OBY61" s="203"/>
      <c r="OBZ61" s="203"/>
      <c r="OCA61" s="203"/>
      <c r="OCB61" s="203"/>
      <c r="OCC61" s="203"/>
      <c r="OCD61" s="203"/>
      <c r="OCE61" s="203"/>
      <c r="OCF61" s="203"/>
      <c r="OCG61" s="203"/>
      <c r="OCH61" s="203"/>
      <c r="OCI61" s="203"/>
      <c r="OCJ61" s="203"/>
      <c r="OCK61" s="203"/>
      <c r="OCL61" s="203"/>
      <c r="OCM61" s="203"/>
      <c r="OCN61" s="203"/>
      <c r="OCO61" s="203"/>
      <c r="OCP61" s="203"/>
      <c r="OCQ61" s="203"/>
      <c r="OCR61" s="203"/>
      <c r="OCS61" s="203"/>
      <c r="OCT61" s="203"/>
      <c r="OCU61" s="203"/>
      <c r="OCV61" s="203"/>
      <c r="OCW61" s="203"/>
      <c r="OCX61" s="203"/>
      <c r="OCY61" s="203"/>
      <c r="OCZ61" s="203"/>
      <c r="ODA61" s="203"/>
      <c r="ODB61" s="203"/>
      <c r="ODC61" s="203"/>
      <c r="ODD61" s="203"/>
      <c r="ODE61" s="203"/>
      <c r="ODF61" s="203"/>
      <c r="ODG61" s="203"/>
      <c r="ODH61" s="203"/>
      <c r="ODI61" s="203"/>
      <c r="ODJ61" s="203"/>
      <c r="ODK61" s="203"/>
      <c r="ODL61" s="203"/>
      <c r="ODM61" s="203"/>
      <c r="ODN61" s="203"/>
      <c r="ODO61" s="203"/>
      <c r="ODP61" s="203"/>
      <c r="ODQ61" s="203"/>
      <c r="ODR61" s="203"/>
      <c r="ODS61" s="203"/>
      <c r="ODT61" s="203"/>
      <c r="ODU61" s="203"/>
      <c r="ODV61" s="203"/>
      <c r="ODW61" s="203"/>
      <c r="ODX61" s="203"/>
      <c r="ODY61" s="203"/>
      <c r="ODZ61" s="203"/>
      <c r="OEA61" s="203"/>
      <c r="OEB61" s="203"/>
      <c r="OEC61" s="203"/>
      <c r="OED61" s="203"/>
      <c r="OEE61" s="203"/>
      <c r="OEF61" s="203"/>
      <c r="OEG61" s="203"/>
      <c r="OEH61" s="203"/>
      <c r="OEI61" s="203"/>
      <c r="OEJ61" s="203"/>
      <c r="OEK61" s="203"/>
      <c r="OEL61" s="203"/>
      <c r="OEM61" s="203"/>
      <c r="OEN61" s="203"/>
      <c r="OEO61" s="203"/>
      <c r="OEP61" s="203"/>
      <c r="OEQ61" s="203"/>
      <c r="OER61" s="203"/>
      <c r="OES61" s="203"/>
      <c r="OET61" s="203"/>
      <c r="OEU61" s="203"/>
      <c r="OEV61" s="203"/>
      <c r="OEW61" s="203"/>
      <c r="OEX61" s="203"/>
      <c r="OEY61" s="203"/>
      <c r="OEZ61" s="203"/>
      <c r="OFA61" s="203"/>
      <c r="OFB61" s="203"/>
      <c r="OFC61" s="203"/>
      <c r="OFD61" s="203"/>
      <c r="OFE61" s="203"/>
      <c r="OFF61" s="203"/>
      <c r="OFG61" s="203"/>
      <c r="OFH61" s="203"/>
      <c r="OFI61" s="203"/>
      <c r="OFJ61" s="203"/>
      <c r="OFK61" s="203"/>
      <c r="OFL61" s="203"/>
      <c r="OFM61" s="203"/>
      <c r="OFN61" s="203"/>
      <c r="OFO61" s="203"/>
      <c r="OFP61" s="203"/>
      <c r="OFQ61" s="203"/>
      <c r="OFR61" s="203"/>
      <c r="OFS61" s="203"/>
      <c r="OFT61" s="203"/>
      <c r="OFU61" s="203"/>
      <c r="OFV61" s="203"/>
      <c r="OFW61" s="203"/>
      <c r="OFX61" s="203"/>
      <c r="OFY61" s="203"/>
      <c r="OFZ61" s="203"/>
      <c r="OGA61" s="203"/>
      <c r="OGB61" s="203"/>
      <c r="OGC61" s="203"/>
      <c r="OGD61" s="203"/>
      <c r="OGE61" s="203"/>
      <c r="OGF61" s="203"/>
      <c r="OGG61" s="203"/>
      <c r="OGH61" s="203"/>
      <c r="OGI61" s="203"/>
      <c r="OGJ61" s="203"/>
      <c r="OGK61" s="203"/>
      <c r="OGL61" s="203"/>
      <c r="OGM61" s="203"/>
      <c r="OGN61" s="203"/>
      <c r="OGO61" s="203"/>
      <c r="OGP61" s="203"/>
      <c r="OGQ61" s="203"/>
      <c r="OGR61" s="203"/>
      <c r="OGS61" s="203"/>
      <c r="OGT61" s="203"/>
      <c r="OGU61" s="203"/>
      <c r="OGV61" s="203"/>
      <c r="OGW61" s="203"/>
      <c r="OGX61" s="203"/>
      <c r="OGY61" s="203"/>
      <c r="OGZ61" s="203"/>
      <c r="OHA61" s="203"/>
      <c r="OHB61" s="203"/>
      <c r="OHC61" s="203"/>
      <c r="OHD61" s="203"/>
      <c r="OHE61" s="203"/>
      <c r="OHF61" s="203"/>
      <c r="OHG61" s="203"/>
      <c r="OHH61" s="203"/>
      <c r="OHI61" s="203"/>
      <c r="OHJ61" s="203"/>
      <c r="OHK61" s="203"/>
      <c r="OHL61" s="203"/>
      <c r="OHM61" s="203"/>
      <c r="OHN61" s="203"/>
      <c r="OHO61" s="203"/>
      <c r="OHP61" s="203"/>
      <c r="OHQ61" s="203"/>
      <c r="OHR61" s="203"/>
      <c r="OHS61" s="203"/>
      <c r="OHT61" s="203"/>
      <c r="OHU61" s="203"/>
      <c r="OHV61" s="203"/>
      <c r="OHW61" s="203"/>
      <c r="OHX61" s="203"/>
      <c r="OHY61" s="203"/>
      <c r="OHZ61" s="203"/>
      <c r="OIA61" s="203"/>
      <c r="OIB61" s="203"/>
      <c r="OIC61" s="203"/>
      <c r="OID61" s="203"/>
      <c r="OIE61" s="203"/>
      <c r="OIF61" s="203"/>
      <c r="OIG61" s="203"/>
      <c r="OIH61" s="203"/>
      <c r="OII61" s="203"/>
      <c r="OIJ61" s="203"/>
      <c r="OIK61" s="203"/>
      <c r="OIL61" s="203"/>
      <c r="OIM61" s="203"/>
      <c r="OIN61" s="203"/>
      <c r="OIO61" s="203"/>
      <c r="OIP61" s="203"/>
      <c r="OIQ61" s="203"/>
      <c r="OIR61" s="203"/>
      <c r="OIS61" s="203"/>
      <c r="OIT61" s="203"/>
      <c r="OIU61" s="203"/>
      <c r="OIV61" s="203"/>
      <c r="OIW61" s="203"/>
      <c r="OIX61" s="203"/>
      <c r="OIY61" s="203"/>
      <c r="OIZ61" s="203"/>
      <c r="OJA61" s="203"/>
      <c r="OJB61" s="203"/>
      <c r="OJC61" s="203"/>
      <c r="OJD61" s="203"/>
      <c r="OJE61" s="203"/>
      <c r="OJF61" s="203"/>
      <c r="OJG61" s="203"/>
      <c r="OJH61" s="203"/>
      <c r="OJI61" s="203"/>
      <c r="OJJ61" s="203"/>
      <c r="OJK61" s="203"/>
      <c r="OJL61" s="203"/>
      <c r="OJM61" s="203"/>
      <c r="OJN61" s="203"/>
      <c r="OJO61" s="203"/>
      <c r="OJP61" s="203"/>
      <c r="OJQ61" s="203"/>
      <c r="OJR61" s="203"/>
      <c r="OJS61" s="203"/>
      <c r="OJT61" s="203"/>
      <c r="OJU61" s="203"/>
      <c r="OJV61" s="203"/>
      <c r="OJW61" s="203"/>
      <c r="OJX61" s="203"/>
      <c r="OJY61" s="203"/>
      <c r="OJZ61" s="203"/>
      <c r="OKA61" s="203"/>
      <c r="OKB61" s="203"/>
      <c r="OKC61" s="203"/>
      <c r="OKD61" s="203"/>
      <c r="OKE61" s="203"/>
      <c r="OKF61" s="203"/>
      <c r="OKG61" s="203"/>
      <c r="OKH61" s="203"/>
      <c r="OKI61" s="203"/>
      <c r="OKJ61" s="203"/>
      <c r="OKK61" s="203"/>
      <c r="OKL61" s="203"/>
      <c r="OKM61" s="203"/>
      <c r="OKN61" s="203"/>
      <c r="OKO61" s="203"/>
      <c r="OKP61" s="203"/>
      <c r="OKQ61" s="203"/>
      <c r="OKR61" s="203"/>
      <c r="OKS61" s="203"/>
      <c r="OKT61" s="203"/>
      <c r="OKU61" s="203"/>
      <c r="OKV61" s="203"/>
      <c r="OKW61" s="203"/>
      <c r="OKX61" s="203"/>
      <c r="OKY61" s="203"/>
      <c r="OKZ61" s="203"/>
      <c r="OLA61" s="203"/>
      <c r="OLB61" s="203"/>
      <c r="OLC61" s="203"/>
      <c r="OLD61" s="203"/>
      <c r="OLE61" s="203"/>
      <c r="OLF61" s="203"/>
      <c r="OLG61" s="203"/>
      <c r="OLH61" s="203"/>
      <c r="OLI61" s="203"/>
      <c r="OLJ61" s="203"/>
      <c r="OLK61" s="203"/>
      <c r="OLL61" s="203"/>
      <c r="OLM61" s="203"/>
      <c r="OLN61" s="203"/>
      <c r="OLO61" s="203"/>
      <c r="OLP61" s="203"/>
      <c r="OLQ61" s="203"/>
      <c r="OLR61" s="203"/>
      <c r="OLS61" s="203"/>
      <c r="OLT61" s="203"/>
      <c r="OLU61" s="203"/>
      <c r="OLV61" s="203"/>
      <c r="OLW61" s="203"/>
      <c r="OLX61" s="203"/>
      <c r="OLY61" s="203"/>
      <c r="OLZ61" s="203"/>
      <c r="OMA61" s="203"/>
      <c r="OMB61" s="203"/>
      <c r="OMC61" s="203"/>
      <c r="OMD61" s="203"/>
      <c r="OME61" s="203"/>
      <c r="OMF61" s="203"/>
      <c r="OMG61" s="203"/>
      <c r="OMH61" s="203"/>
      <c r="OMI61" s="203"/>
      <c r="OMJ61" s="203"/>
      <c r="OMK61" s="203"/>
      <c r="OML61" s="203"/>
      <c r="OMM61" s="203"/>
      <c r="OMN61" s="203"/>
      <c r="OMO61" s="203"/>
      <c r="OMP61" s="203"/>
      <c r="OMQ61" s="203"/>
      <c r="OMR61" s="203"/>
      <c r="OMS61" s="203"/>
      <c r="OMT61" s="203"/>
      <c r="OMU61" s="203"/>
      <c r="OMV61" s="203"/>
      <c r="OMW61" s="203"/>
      <c r="OMX61" s="203"/>
      <c r="OMY61" s="203"/>
      <c r="OMZ61" s="203"/>
      <c r="ONA61" s="203"/>
      <c r="ONB61" s="203"/>
      <c r="ONC61" s="203"/>
      <c r="OND61" s="203"/>
      <c r="ONE61" s="203"/>
      <c r="ONF61" s="203"/>
      <c r="ONG61" s="203"/>
      <c r="ONH61" s="203"/>
      <c r="ONI61" s="203"/>
      <c r="ONJ61" s="203"/>
      <c r="ONK61" s="203"/>
      <c r="ONL61" s="203"/>
      <c r="ONM61" s="203"/>
      <c r="ONN61" s="203"/>
      <c r="ONO61" s="203"/>
      <c r="ONP61" s="203"/>
      <c r="ONQ61" s="203"/>
      <c r="ONR61" s="203"/>
      <c r="ONS61" s="203"/>
      <c r="ONT61" s="203"/>
      <c r="ONU61" s="203"/>
      <c r="ONV61" s="203"/>
      <c r="ONW61" s="203"/>
      <c r="ONX61" s="203"/>
      <c r="ONY61" s="203"/>
      <c r="ONZ61" s="203"/>
      <c r="OOA61" s="203"/>
      <c r="OOB61" s="203"/>
      <c r="OOC61" s="203"/>
      <c r="OOD61" s="203"/>
      <c r="OOE61" s="203"/>
      <c r="OOF61" s="203"/>
      <c r="OOG61" s="203"/>
      <c r="OOH61" s="203"/>
      <c r="OOI61" s="203"/>
      <c r="OOJ61" s="203"/>
      <c r="OOK61" s="203"/>
      <c r="OOL61" s="203"/>
      <c r="OOM61" s="203"/>
      <c r="OON61" s="203"/>
      <c r="OOO61" s="203"/>
      <c r="OOP61" s="203"/>
      <c r="OOQ61" s="203"/>
      <c r="OOR61" s="203"/>
      <c r="OOS61" s="203"/>
      <c r="OOT61" s="203"/>
      <c r="OOU61" s="203"/>
      <c r="OOV61" s="203"/>
      <c r="OOW61" s="203"/>
      <c r="OOX61" s="203"/>
      <c r="OOY61" s="203"/>
      <c r="OOZ61" s="203"/>
      <c r="OPA61" s="203"/>
      <c r="OPB61" s="203"/>
      <c r="OPC61" s="203"/>
      <c r="OPD61" s="203"/>
      <c r="OPE61" s="203"/>
      <c r="OPF61" s="203"/>
      <c r="OPG61" s="203"/>
      <c r="OPH61" s="203"/>
      <c r="OPI61" s="203"/>
      <c r="OPJ61" s="203"/>
      <c r="OPK61" s="203"/>
      <c r="OPL61" s="203"/>
      <c r="OPM61" s="203"/>
      <c r="OPN61" s="203"/>
      <c r="OPO61" s="203"/>
      <c r="OPP61" s="203"/>
      <c r="OPQ61" s="203"/>
      <c r="OPR61" s="203"/>
      <c r="OPS61" s="203"/>
      <c r="OPT61" s="203"/>
      <c r="OPU61" s="203"/>
      <c r="OPV61" s="203"/>
      <c r="OPW61" s="203"/>
      <c r="OPX61" s="203"/>
      <c r="OPY61" s="203"/>
      <c r="OPZ61" s="203"/>
      <c r="OQA61" s="203"/>
      <c r="OQB61" s="203"/>
      <c r="OQC61" s="203"/>
      <c r="OQD61" s="203"/>
      <c r="OQE61" s="203"/>
      <c r="OQF61" s="203"/>
      <c r="OQG61" s="203"/>
      <c r="OQH61" s="203"/>
      <c r="OQI61" s="203"/>
      <c r="OQJ61" s="203"/>
      <c r="OQK61" s="203"/>
      <c r="OQL61" s="203"/>
      <c r="OQM61" s="203"/>
      <c r="OQN61" s="203"/>
      <c r="OQO61" s="203"/>
      <c r="OQP61" s="203"/>
      <c r="OQQ61" s="203"/>
      <c r="OQR61" s="203"/>
      <c r="OQS61" s="203"/>
      <c r="OQT61" s="203"/>
      <c r="OQU61" s="203"/>
      <c r="OQV61" s="203"/>
      <c r="OQW61" s="203"/>
      <c r="OQX61" s="203"/>
      <c r="OQY61" s="203"/>
      <c r="OQZ61" s="203"/>
      <c r="ORA61" s="203"/>
      <c r="ORB61" s="203"/>
      <c r="ORC61" s="203"/>
      <c r="ORD61" s="203"/>
      <c r="ORE61" s="203"/>
      <c r="ORF61" s="203"/>
      <c r="ORG61" s="203"/>
      <c r="ORH61" s="203"/>
      <c r="ORI61" s="203"/>
      <c r="ORJ61" s="203"/>
      <c r="ORK61" s="203"/>
      <c r="ORL61" s="203"/>
      <c r="ORM61" s="203"/>
      <c r="ORN61" s="203"/>
      <c r="ORO61" s="203"/>
      <c r="ORP61" s="203"/>
      <c r="ORQ61" s="203"/>
      <c r="ORR61" s="203"/>
      <c r="ORS61" s="203"/>
      <c r="ORT61" s="203"/>
      <c r="ORU61" s="203"/>
      <c r="ORV61" s="203"/>
      <c r="ORW61" s="203"/>
      <c r="ORX61" s="203"/>
      <c r="ORY61" s="203"/>
      <c r="ORZ61" s="203"/>
      <c r="OSA61" s="203"/>
      <c r="OSB61" s="203"/>
      <c r="OSC61" s="203"/>
      <c r="OSD61" s="203"/>
      <c r="OSE61" s="203"/>
      <c r="OSF61" s="203"/>
      <c r="OSG61" s="203"/>
      <c r="OSH61" s="203"/>
      <c r="OSI61" s="203"/>
      <c r="OSJ61" s="203"/>
      <c r="OSK61" s="203"/>
      <c r="OSL61" s="203"/>
      <c r="OSM61" s="203"/>
      <c r="OSN61" s="203"/>
      <c r="OSO61" s="203"/>
      <c r="OSP61" s="203"/>
      <c r="OSQ61" s="203"/>
      <c r="OSR61" s="203"/>
      <c r="OSS61" s="203"/>
      <c r="OST61" s="203"/>
      <c r="OSU61" s="203"/>
      <c r="OSV61" s="203"/>
      <c r="OSW61" s="203"/>
      <c r="OSX61" s="203"/>
      <c r="OSY61" s="203"/>
      <c r="OSZ61" s="203"/>
      <c r="OTA61" s="203"/>
      <c r="OTB61" s="203"/>
      <c r="OTC61" s="203"/>
      <c r="OTD61" s="203"/>
      <c r="OTE61" s="203"/>
      <c r="OTF61" s="203"/>
      <c r="OTG61" s="203"/>
      <c r="OTH61" s="203"/>
      <c r="OTI61" s="203"/>
      <c r="OTJ61" s="203"/>
      <c r="OTK61" s="203"/>
      <c r="OTL61" s="203"/>
      <c r="OTM61" s="203"/>
      <c r="OTN61" s="203"/>
      <c r="OTO61" s="203"/>
      <c r="OTP61" s="203"/>
      <c r="OTQ61" s="203"/>
      <c r="OTR61" s="203"/>
      <c r="OTS61" s="203"/>
      <c r="OTT61" s="203"/>
      <c r="OTU61" s="203"/>
      <c r="OTV61" s="203"/>
      <c r="OTW61" s="203"/>
      <c r="OTX61" s="203"/>
      <c r="OTY61" s="203"/>
      <c r="OTZ61" s="203"/>
      <c r="OUA61" s="203"/>
      <c r="OUB61" s="203"/>
      <c r="OUC61" s="203"/>
      <c r="OUD61" s="203"/>
      <c r="OUE61" s="203"/>
      <c r="OUF61" s="203"/>
      <c r="OUG61" s="203"/>
      <c r="OUH61" s="203"/>
      <c r="OUI61" s="203"/>
      <c r="OUJ61" s="203"/>
      <c r="OUK61" s="203"/>
      <c r="OUL61" s="203"/>
      <c r="OUM61" s="203"/>
      <c r="OUN61" s="203"/>
      <c r="OUO61" s="203"/>
      <c r="OUP61" s="203"/>
      <c r="OUQ61" s="203"/>
      <c r="OUR61" s="203"/>
      <c r="OUS61" s="203"/>
      <c r="OUT61" s="203"/>
      <c r="OUU61" s="203"/>
      <c r="OUV61" s="203"/>
      <c r="OUW61" s="203"/>
      <c r="OUX61" s="203"/>
      <c r="OUY61" s="203"/>
      <c r="OUZ61" s="203"/>
      <c r="OVA61" s="203"/>
      <c r="OVB61" s="203"/>
      <c r="OVC61" s="203"/>
      <c r="OVD61" s="203"/>
      <c r="OVE61" s="203"/>
      <c r="OVF61" s="203"/>
      <c r="OVG61" s="203"/>
      <c r="OVH61" s="203"/>
      <c r="OVI61" s="203"/>
      <c r="OVJ61" s="203"/>
      <c r="OVK61" s="203"/>
      <c r="OVL61" s="203"/>
      <c r="OVM61" s="203"/>
      <c r="OVN61" s="203"/>
      <c r="OVO61" s="203"/>
      <c r="OVP61" s="203"/>
      <c r="OVQ61" s="203"/>
      <c r="OVR61" s="203"/>
      <c r="OVS61" s="203"/>
      <c r="OVT61" s="203"/>
      <c r="OVU61" s="203"/>
      <c r="OVV61" s="203"/>
      <c r="OVW61" s="203"/>
      <c r="OVX61" s="203"/>
      <c r="OVY61" s="203"/>
      <c r="OVZ61" s="203"/>
      <c r="OWA61" s="203"/>
      <c r="OWB61" s="203"/>
      <c r="OWC61" s="203"/>
      <c r="OWD61" s="203"/>
      <c r="OWE61" s="203"/>
      <c r="OWF61" s="203"/>
      <c r="OWG61" s="203"/>
      <c r="OWH61" s="203"/>
      <c r="OWI61" s="203"/>
      <c r="OWJ61" s="203"/>
      <c r="OWK61" s="203"/>
      <c r="OWL61" s="203"/>
      <c r="OWM61" s="203"/>
      <c r="OWN61" s="203"/>
      <c r="OWO61" s="203"/>
      <c r="OWP61" s="203"/>
      <c r="OWQ61" s="203"/>
      <c r="OWR61" s="203"/>
      <c r="OWS61" s="203"/>
      <c r="OWT61" s="203"/>
      <c r="OWU61" s="203"/>
      <c r="OWV61" s="203"/>
      <c r="OWW61" s="203"/>
      <c r="OWX61" s="203"/>
      <c r="OWY61" s="203"/>
      <c r="OWZ61" s="203"/>
      <c r="OXA61" s="203"/>
      <c r="OXB61" s="203"/>
      <c r="OXC61" s="203"/>
      <c r="OXD61" s="203"/>
      <c r="OXE61" s="203"/>
      <c r="OXF61" s="203"/>
      <c r="OXG61" s="203"/>
      <c r="OXH61" s="203"/>
      <c r="OXI61" s="203"/>
      <c r="OXJ61" s="203"/>
      <c r="OXK61" s="203"/>
      <c r="OXL61" s="203"/>
      <c r="OXM61" s="203"/>
      <c r="OXN61" s="203"/>
      <c r="OXO61" s="203"/>
      <c r="OXP61" s="203"/>
      <c r="OXQ61" s="203"/>
      <c r="OXR61" s="203"/>
      <c r="OXS61" s="203"/>
      <c r="OXT61" s="203"/>
      <c r="OXU61" s="203"/>
      <c r="OXV61" s="203"/>
      <c r="OXW61" s="203"/>
      <c r="OXX61" s="203"/>
      <c r="OXY61" s="203"/>
      <c r="OXZ61" s="203"/>
      <c r="OYA61" s="203"/>
      <c r="OYB61" s="203"/>
      <c r="OYC61" s="203"/>
      <c r="OYD61" s="203"/>
      <c r="OYE61" s="203"/>
      <c r="OYF61" s="203"/>
      <c r="OYG61" s="203"/>
      <c r="OYH61" s="203"/>
      <c r="OYI61" s="203"/>
      <c r="OYJ61" s="203"/>
      <c r="OYK61" s="203"/>
      <c r="OYL61" s="203"/>
      <c r="OYM61" s="203"/>
      <c r="OYN61" s="203"/>
      <c r="OYO61" s="203"/>
      <c r="OYP61" s="203"/>
      <c r="OYQ61" s="203"/>
      <c r="OYR61" s="203"/>
      <c r="OYS61" s="203"/>
      <c r="OYT61" s="203"/>
      <c r="OYU61" s="203"/>
      <c r="OYV61" s="203"/>
      <c r="OYW61" s="203"/>
      <c r="OYX61" s="203"/>
      <c r="OYY61" s="203"/>
      <c r="OYZ61" s="203"/>
      <c r="OZA61" s="203"/>
      <c r="OZB61" s="203"/>
      <c r="OZC61" s="203"/>
      <c r="OZD61" s="203"/>
      <c r="OZE61" s="203"/>
      <c r="OZF61" s="203"/>
      <c r="OZG61" s="203"/>
      <c r="OZH61" s="203"/>
      <c r="OZI61" s="203"/>
      <c r="OZJ61" s="203"/>
      <c r="OZK61" s="203"/>
      <c r="OZL61" s="203"/>
      <c r="OZM61" s="203"/>
      <c r="OZN61" s="203"/>
      <c r="OZO61" s="203"/>
      <c r="OZP61" s="203"/>
      <c r="OZQ61" s="203"/>
      <c r="OZR61" s="203"/>
      <c r="OZS61" s="203"/>
      <c r="OZT61" s="203"/>
      <c r="OZU61" s="203"/>
      <c r="OZV61" s="203"/>
      <c r="OZW61" s="203"/>
      <c r="OZX61" s="203"/>
      <c r="OZY61" s="203"/>
      <c r="OZZ61" s="203"/>
      <c r="PAA61" s="203"/>
      <c r="PAB61" s="203"/>
      <c r="PAC61" s="203"/>
      <c r="PAD61" s="203"/>
      <c r="PAE61" s="203"/>
      <c r="PAF61" s="203"/>
      <c r="PAG61" s="203"/>
      <c r="PAH61" s="203"/>
      <c r="PAI61" s="203"/>
      <c r="PAJ61" s="203"/>
      <c r="PAK61" s="203"/>
      <c r="PAL61" s="203"/>
      <c r="PAM61" s="203"/>
      <c r="PAN61" s="203"/>
      <c r="PAO61" s="203"/>
      <c r="PAP61" s="203"/>
      <c r="PAQ61" s="203"/>
      <c r="PAR61" s="203"/>
      <c r="PAS61" s="203"/>
      <c r="PAT61" s="203"/>
      <c r="PAU61" s="203"/>
      <c r="PAV61" s="203"/>
      <c r="PAW61" s="203"/>
      <c r="PAX61" s="203"/>
      <c r="PAY61" s="203"/>
      <c r="PAZ61" s="203"/>
      <c r="PBA61" s="203"/>
      <c r="PBB61" s="203"/>
      <c r="PBC61" s="203"/>
      <c r="PBD61" s="203"/>
      <c r="PBE61" s="203"/>
      <c r="PBF61" s="203"/>
      <c r="PBG61" s="203"/>
      <c r="PBH61" s="203"/>
      <c r="PBI61" s="203"/>
      <c r="PBJ61" s="203"/>
      <c r="PBK61" s="203"/>
      <c r="PBL61" s="203"/>
      <c r="PBM61" s="203"/>
      <c r="PBN61" s="203"/>
      <c r="PBO61" s="203"/>
      <c r="PBP61" s="203"/>
      <c r="PBQ61" s="203"/>
      <c r="PBR61" s="203"/>
      <c r="PBS61" s="203"/>
      <c r="PBT61" s="203"/>
      <c r="PBU61" s="203"/>
      <c r="PBV61" s="203"/>
      <c r="PBW61" s="203"/>
      <c r="PBX61" s="203"/>
      <c r="PBY61" s="203"/>
      <c r="PBZ61" s="203"/>
      <c r="PCA61" s="203"/>
      <c r="PCB61" s="203"/>
      <c r="PCC61" s="203"/>
      <c r="PCD61" s="203"/>
      <c r="PCE61" s="203"/>
      <c r="PCF61" s="203"/>
      <c r="PCG61" s="203"/>
      <c r="PCH61" s="203"/>
      <c r="PCI61" s="203"/>
      <c r="PCJ61" s="203"/>
      <c r="PCK61" s="203"/>
      <c r="PCL61" s="203"/>
      <c r="PCM61" s="203"/>
      <c r="PCN61" s="203"/>
      <c r="PCO61" s="203"/>
      <c r="PCP61" s="203"/>
      <c r="PCQ61" s="203"/>
      <c r="PCR61" s="203"/>
      <c r="PCS61" s="203"/>
      <c r="PCT61" s="203"/>
      <c r="PCU61" s="203"/>
      <c r="PCV61" s="203"/>
      <c r="PCW61" s="203"/>
      <c r="PCX61" s="203"/>
      <c r="PCY61" s="203"/>
      <c r="PCZ61" s="203"/>
      <c r="PDA61" s="203"/>
      <c r="PDB61" s="203"/>
      <c r="PDC61" s="203"/>
      <c r="PDD61" s="203"/>
      <c r="PDE61" s="203"/>
      <c r="PDF61" s="203"/>
      <c r="PDG61" s="203"/>
      <c r="PDH61" s="203"/>
      <c r="PDI61" s="203"/>
      <c r="PDJ61" s="203"/>
      <c r="PDK61" s="203"/>
      <c r="PDL61" s="203"/>
      <c r="PDM61" s="203"/>
      <c r="PDN61" s="203"/>
      <c r="PDO61" s="203"/>
      <c r="PDP61" s="203"/>
      <c r="PDQ61" s="203"/>
      <c r="PDR61" s="203"/>
      <c r="PDS61" s="203"/>
      <c r="PDT61" s="203"/>
      <c r="PDU61" s="203"/>
      <c r="PDV61" s="203"/>
      <c r="PDW61" s="203"/>
      <c r="PDX61" s="203"/>
      <c r="PDY61" s="203"/>
      <c r="PDZ61" s="203"/>
      <c r="PEA61" s="203"/>
      <c r="PEB61" s="203"/>
      <c r="PEC61" s="203"/>
      <c r="PED61" s="203"/>
      <c r="PEE61" s="203"/>
      <c r="PEF61" s="203"/>
      <c r="PEG61" s="203"/>
      <c r="PEH61" s="203"/>
      <c r="PEI61" s="203"/>
      <c r="PEJ61" s="203"/>
      <c r="PEK61" s="203"/>
      <c r="PEL61" s="203"/>
      <c r="PEM61" s="203"/>
      <c r="PEN61" s="203"/>
      <c r="PEO61" s="203"/>
      <c r="PEP61" s="203"/>
      <c r="PEQ61" s="203"/>
      <c r="PER61" s="203"/>
      <c r="PES61" s="203"/>
      <c r="PET61" s="203"/>
      <c r="PEU61" s="203"/>
      <c r="PEV61" s="203"/>
      <c r="PEW61" s="203"/>
      <c r="PEX61" s="203"/>
      <c r="PEY61" s="203"/>
      <c r="PEZ61" s="203"/>
      <c r="PFA61" s="203"/>
      <c r="PFB61" s="203"/>
      <c r="PFC61" s="203"/>
      <c r="PFD61" s="203"/>
      <c r="PFE61" s="203"/>
      <c r="PFF61" s="203"/>
      <c r="PFG61" s="203"/>
      <c r="PFH61" s="203"/>
      <c r="PFI61" s="203"/>
      <c r="PFJ61" s="203"/>
      <c r="PFK61" s="203"/>
      <c r="PFL61" s="203"/>
      <c r="PFM61" s="203"/>
      <c r="PFN61" s="203"/>
      <c r="PFO61" s="203"/>
      <c r="PFP61" s="203"/>
      <c r="PFQ61" s="203"/>
      <c r="PFR61" s="203"/>
      <c r="PFS61" s="203"/>
      <c r="PFT61" s="203"/>
      <c r="PFU61" s="203"/>
      <c r="PFV61" s="203"/>
      <c r="PFW61" s="203"/>
      <c r="PFX61" s="203"/>
      <c r="PFY61" s="203"/>
      <c r="PFZ61" s="203"/>
      <c r="PGA61" s="203"/>
      <c r="PGB61" s="203"/>
      <c r="PGC61" s="203"/>
      <c r="PGD61" s="203"/>
      <c r="PGE61" s="203"/>
      <c r="PGF61" s="203"/>
      <c r="PGG61" s="203"/>
      <c r="PGH61" s="203"/>
      <c r="PGI61" s="203"/>
      <c r="PGJ61" s="203"/>
      <c r="PGK61" s="203"/>
      <c r="PGL61" s="203"/>
      <c r="PGM61" s="203"/>
      <c r="PGN61" s="203"/>
      <c r="PGO61" s="203"/>
      <c r="PGP61" s="203"/>
      <c r="PGQ61" s="203"/>
      <c r="PGR61" s="203"/>
      <c r="PGS61" s="203"/>
      <c r="PGT61" s="203"/>
      <c r="PGU61" s="203"/>
      <c r="PGV61" s="203"/>
      <c r="PGW61" s="203"/>
      <c r="PGX61" s="203"/>
      <c r="PGY61" s="203"/>
      <c r="PGZ61" s="203"/>
      <c r="PHA61" s="203"/>
      <c r="PHB61" s="203"/>
      <c r="PHC61" s="203"/>
      <c r="PHD61" s="203"/>
      <c r="PHE61" s="203"/>
      <c r="PHF61" s="203"/>
      <c r="PHG61" s="203"/>
      <c r="PHH61" s="203"/>
      <c r="PHI61" s="203"/>
      <c r="PHJ61" s="203"/>
      <c r="PHK61" s="203"/>
      <c r="PHL61" s="203"/>
      <c r="PHM61" s="203"/>
      <c r="PHN61" s="203"/>
      <c r="PHO61" s="203"/>
      <c r="PHP61" s="203"/>
      <c r="PHQ61" s="203"/>
      <c r="PHR61" s="203"/>
      <c r="PHS61" s="203"/>
      <c r="PHT61" s="203"/>
      <c r="PHU61" s="203"/>
      <c r="PHV61" s="203"/>
      <c r="PHW61" s="203"/>
      <c r="PHX61" s="203"/>
      <c r="PHY61" s="203"/>
      <c r="PHZ61" s="203"/>
      <c r="PIA61" s="203"/>
      <c r="PIB61" s="203"/>
      <c r="PIC61" s="203"/>
      <c r="PID61" s="203"/>
      <c r="PIE61" s="203"/>
      <c r="PIF61" s="203"/>
      <c r="PIG61" s="203"/>
      <c r="PIH61" s="203"/>
      <c r="PII61" s="203"/>
      <c r="PIJ61" s="203"/>
      <c r="PIK61" s="203"/>
      <c r="PIL61" s="203"/>
      <c r="PIM61" s="203"/>
      <c r="PIN61" s="203"/>
      <c r="PIO61" s="203"/>
      <c r="PIP61" s="203"/>
      <c r="PIQ61" s="203"/>
      <c r="PIR61" s="203"/>
      <c r="PIS61" s="203"/>
      <c r="PIT61" s="203"/>
      <c r="PIU61" s="203"/>
      <c r="PIV61" s="203"/>
      <c r="PIW61" s="203"/>
      <c r="PIX61" s="203"/>
      <c r="PIY61" s="203"/>
      <c r="PIZ61" s="203"/>
      <c r="PJA61" s="203"/>
      <c r="PJB61" s="203"/>
      <c r="PJC61" s="203"/>
      <c r="PJD61" s="203"/>
      <c r="PJE61" s="203"/>
      <c r="PJF61" s="203"/>
      <c r="PJG61" s="203"/>
      <c r="PJH61" s="203"/>
      <c r="PJI61" s="203"/>
      <c r="PJJ61" s="203"/>
      <c r="PJK61" s="203"/>
      <c r="PJL61" s="203"/>
      <c r="PJM61" s="203"/>
      <c r="PJN61" s="203"/>
      <c r="PJO61" s="203"/>
      <c r="PJP61" s="203"/>
      <c r="PJQ61" s="203"/>
      <c r="PJR61" s="203"/>
      <c r="PJS61" s="203"/>
      <c r="PJT61" s="203"/>
      <c r="PJU61" s="203"/>
      <c r="PJV61" s="203"/>
      <c r="PJW61" s="203"/>
      <c r="PJX61" s="203"/>
      <c r="PJY61" s="203"/>
      <c r="PJZ61" s="203"/>
      <c r="PKA61" s="203"/>
      <c r="PKB61" s="203"/>
      <c r="PKC61" s="203"/>
      <c r="PKD61" s="203"/>
      <c r="PKE61" s="203"/>
      <c r="PKF61" s="203"/>
      <c r="PKG61" s="203"/>
      <c r="PKH61" s="203"/>
      <c r="PKI61" s="203"/>
      <c r="PKJ61" s="203"/>
      <c r="PKK61" s="203"/>
      <c r="PKL61" s="203"/>
      <c r="PKM61" s="203"/>
      <c r="PKN61" s="203"/>
      <c r="PKO61" s="203"/>
      <c r="PKP61" s="203"/>
      <c r="PKQ61" s="203"/>
      <c r="PKR61" s="203"/>
      <c r="PKS61" s="203"/>
      <c r="PKT61" s="203"/>
      <c r="PKU61" s="203"/>
      <c r="PKV61" s="203"/>
      <c r="PKW61" s="203"/>
      <c r="PKX61" s="203"/>
      <c r="PKY61" s="203"/>
      <c r="PKZ61" s="203"/>
      <c r="PLA61" s="203"/>
      <c r="PLB61" s="203"/>
      <c r="PLC61" s="203"/>
      <c r="PLD61" s="203"/>
      <c r="PLE61" s="203"/>
      <c r="PLF61" s="203"/>
      <c r="PLG61" s="203"/>
      <c r="PLH61" s="203"/>
      <c r="PLI61" s="203"/>
      <c r="PLJ61" s="203"/>
      <c r="PLK61" s="203"/>
      <c r="PLL61" s="203"/>
      <c r="PLM61" s="203"/>
      <c r="PLN61" s="203"/>
      <c r="PLO61" s="203"/>
      <c r="PLP61" s="203"/>
      <c r="PLQ61" s="203"/>
      <c r="PLR61" s="203"/>
      <c r="PLS61" s="203"/>
      <c r="PLT61" s="203"/>
      <c r="PLU61" s="203"/>
      <c r="PLV61" s="203"/>
      <c r="PLW61" s="203"/>
      <c r="PLX61" s="203"/>
      <c r="PLY61" s="203"/>
      <c r="PLZ61" s="203"/>
      <c r="PMA61" s="203"/>
      <c r="PMB61" s="203"/>
      <c r="PMC61" s="203"/>
      <c r="PMD61" s="203"/>
      <c r="PME61" s="203"/>
      <c r="PMF61" s="203"/>
      <c r="PMG61" s="203"/>
      <c r="PMH61" s="203"/>
      <c r="PMI61" s="203"/>
      <c r="PMJ61" s="203"/>
      <c r="PMK61" s="203"/>
      <c r="PML61" s="203"/>
      <c r="PMM61" s="203"/>
      <c r="PMN61" s="203"/>
      <c r="PMO61" s="203"/>
      <c r="PMP61" s="203"/>
      <c r="PMQ61" s="203"/>
      <c r="PMR61" s="203"/>
      <c r="PMS61" s="203"/>
      <c r="PMT61" s="203"/>
      <c r="PMU61" s="203"/>
      <c r="PMV61" s="203"/>
      <c r="PMW61" s="203"/>
      <c r="PMX61" s="203"/>
      <c r="PMY61" s="203"/>
      <c r="PMZ61" s="203"/>
      <c r="PNA61" s="203"/>
      <c r="PNB61" s="203"/>
      <c r="PNC61" s="203"/>
      <c r="PND61" s="203"/>
      <c r="PNE61" s="203"/>
      <c r="PNF61" s="203"/>
      <c r="PNG61" s="203"/>
      <c r="PNH61" s="203"/>
      <c r="PNI61" s="203"/>
      <c r="PNJ61" s="203"/>
      <c r="PNK61" s="203"/>
      <c r="PNL61" s="203"/>
      <c r="PNM61" s="203"/>
      <c r="PNN61" s="203"/>
      <c r="PNO61" s="203"/>
      <c r="PNP61" s="203"/>
      <c r="PNQ61" s="203"/>
      <c r="PNR61" s="203"/>
      <c r="PNS61" s="203"/>
      <c r="PNT61" s="203"/>
      <c r="PNU61" s="203"/>
      <c r="PNV61" s="203"/>
      <c r="PNW61" s="203"/>
      <c r="PNX61" s="203"/>
      <c r="PNY61" s="203"/>
      <c r="PNZ61" s="203"/>
      <c r="POA61" s="203"/>
      <c r="POB61" s="203"/>
      <c r="POC61" s="203"/>
      <c r="POD61" s="203"/>
      <c r="POE61" s="203"/>
      <c r="POF61" s="203"/>
      <c r="POG61" s="203"/>
      <c r="POH61" s="203"/>
      <c r="POI61" s="203"/>
      <c r="POJ61" s="203"/>
      <c r="POK61" s="203"/>
      <c r="POL61" s="203"/>
      <c r="POM61" s="203"/>
      <c r="PON61" s="203"/>
      <c r="POO61" s="203"/>
      <c r="POP61" s="203"/>
      <c r="POQ61" s="203"/>
      <c r="POR61" s="203"/>
      <c r="POS61" s="203"/>
      <c r="POT61" s="203"/>
      <c r="POU61" s="203"/>
      <c r="POV61" s="203"/>
      <c r="POW61" s="203"/>
      <c r="POX61" s="203"/>
      <c r="POY61" s="203"/>
      <c r="POZ61" s="203"/>
      <c r="PPA61" s="203"/>
      <c r="PPB61" s="203"/>
      <c r="PPC61" s="203"/>
      <c r="PPD61" s="203"/>
      <c r="PPE61" s="203"/>
      <c r="PPF61" s="203"/>
      <c r="PPG61" s="203"/>
      <c r="PPH61" s="203"/>
      <c r="PPI61" s="203"/>
      <c r="PPJ61" s="203"/>
      <c r="PPK61" s="203"/>
      <c r="PPL61" s="203"/>
      <c r="PPM61" s="203"/>
      <c r="PPN61" s="203"/>
      <c r="PPO61" s="203"/>
      <c r="PPP61" s="203"/>
      <c r="PPQ61" s="203"/>
      <c r="PPR61" s="203"/>
      <c r="PPS61" s="203"/>
      <c r="PPT61" s="203"/>
      <c r="PPU61" s="203"/>
      <c r="PPV61" s="203"/>
      <c r="PPW61" s="203"/>
      <c r="PPX61" s="203"/>
      <c r="PPY61" s="203"/>
      <c r="PPZ61" s="203"/>
      <c r="PQA61" s="203"/>
      <c r="PQB61" s="203"/>
      <c r="PQC61" s="203"/>
      <c r="PQD61" s="203"/>
      <c r="PQE61" s="203"/>
      <c r="PQF61" s="203"/>
      <c r="PQG61" s="203"/>
      <c r="PQH61" s="203"/>
      <c r="PQI61" s="203"/>
      <c r="PQJ61" s="203"/>
      <c r="PQK61" s="203"/>
      <c r="PQL61" s="203"/>
      <c r="PQM61" s="203"/>
      <c r="PQN61" s="203"/>
      <c r="PQO61" s="203"/>
      <c r="PQP61" s="203"/>
      <c r="PQQ61" s="203"/>
      <c r="PQR61" s="203"/>
      <c r="PQS61" s="203"/>
      <c r="PQT61" s="203"/>
      <c r="PQU61" s="203"/>
      <c r="PQV61" s="203"/>
      <c r="PQW61" s="203"/>
      <c r="PQX61" s="203"/>
      <c r="PQY61" s="203"/>
      <c r="PQZ61" s="203"/>
      <c r="PRA61" s="203"/>
      <c r="PRB61" s="203"/>
      <c r="PRC61" s="203"/>
      <c r="PRD61" s="203"/>
      <c r="PRE61" s="203"/>
      <c r="PRF61" s="203"/>
      <c r="PRG61" s="203"/>
      <c r="PRH61" s="203"/>
      <c r="PRI61" s="203"/>
      <c r="PRJ61" s="203"/>
      <c r="PRK61" s="203"/>
      <c r="PRL61" s="203"/>
      <c r="PRM61" s="203"/>
      <c r="PRN61" s="203"/>
      <c r="PRO61" s="203"/>
      <c r="PRP61" s="203"/>
      <c r="PRQ61" s="203"/>
      <c r="PRR61" s="203"/>
      <c r="PRS61" s="203"/>
      <c r="PRT61" s="203"/>
      <c r="PRU61" s="203"/>
      <c r="PRV61" s="203"/>
      <c r="PRW61" s="203"/>
      <c r="PRX61" s="203"/>
      <c r="PRY61" s="203"/>
      <c r="PRZ61" s="203"/>
      <c r="PSA61" s="203"/>
      <c r="PSB61" s="203"/>
      <c r="PSC61" s="203"/>
      <c r="PSD61" s="203"/>
      <c r="PSE61" s="203"/>
      <c r="PSF61" s="203"/>
      <c r="PSG61" s="203"/>
      <c r="PSH61" s="203"/>
      <c r="PSI61" s="203"/>
      <c r="PSJ61" s="203"/>
      <c r="PSK61" s="203"/>
      <c r="PSL61" s="203"/>
      <c r="PSM61" s="203"/>
      <c r="PSN61" s="203"/>
      <c r="PSO61" s="203"/>
      <c r="PSP61" s="203"/>
      <c r="PSQ61" s="203"/>
      <c r="PSR61" s="203"/>
      <c r="PSS61" s="203"/>
      <c r="PST61" s="203"/>
      <c r="PSU61" s="203"/>
      <c r="PSV61" s="203"/>
      <c r="PSW61" s="203"/>
      <c r="PSX61" s="203"/>
      <c r="PSY61" s="203"/>
      <c r="PSZ61" s="203"/>
      <c r="PTA61" s="203"/>
      <c r="PTB61" s="203"/>
      <c r="PTC61" s="203"/>
      <c r="PTD61" s="203"/>
      <c r="PTE61" s="203"/>
      <c r="PTF61" s="203"/>
      <c r="PTG61" s="203"/>
      <c r="PTH61" s="203"/>
      <c r="PTI61" s="203"/>
      <c r="PTJ61" s="203"/>
      <c r="PTK61" s="203"/>
      <c r="PTL61" s="203"/>
      <c r="PTM61" s="203"/>
      <c r="PTN61" s="203"/>
      <c r="PTO61" s="203"/>
      <c r="PTP61" s="203"/>
      <c r="PTQ61" s="203"/>
      <c r="PTR61" s="203"/>
      <c r="PTS61" s="203"/>
      <c r="PTT61" s="203"/>
      <c r="PTU61" s="203"/>
      <c r="PTV61" s="203"/>
      <c r="PTW61" s="203"/>
      <c r="PTX61" s="203"/>
      <c r="PTY61" s="203"/>
      <c r="PTZ61" s="203"/>
      <c r="PUA61" s="203"/>
      <c r="PUB61" s="203"/>
      <c r="PUC61" s="203"/>
      <c r="PUD61" s="203"/>
      <c r="PUE61" s="203"/>
      <c r="PUF61" s="203"/>
      <c r="PUG61" s="203"/>
      <c r="PUH61" s="203"/>
      <c r="PUI61" s="203"/>
      <c r="PUJ61" s="203"/>
      <c r="PUK61" s="203"/>
      <c r="PUL61" s="203"/>
      <c r="PUM61" s="203"/>
      <c r="PUN61" s="203"/>
      <c r="PUO61" s="203"/>
      <c r="PUP61" s="203"/>
      <c r="PUQ61" s="203"/>
      <c r="PUR61" s="203"/>
      <c r="PUS61" s="203"/>
      <c r="PUT61" s="203"/>
      <c r="PUU61" s="203"/>
      <c r="PUV61" s="203"/>
      <c r="PUW61" s="203"/>
      <c r="PUX61" s="203"/>
      <c r="PUY61" s="203"/>
      <c r="PUZ61" s="203"/>
      <c r="PVA61" s="203"/>
      <c r="PVB61" s="203"/>
      <c r="PVC61" s="203"/>
      <c r="PVD61" s="203"/>
      <c r="PVE61" s="203"/>
      <c r="PVF61" s="203"/>
      <c r="PVG61" s="203"/>
      <c r="PVH61" s="203"/>
      <c r="PVI61" s="203"/>
      <c r="PVJ61" s="203"/>
      <c r="PVK61" s="203"/>
      <c r="PVL61" s="203"/>
      <c r="PVM61" s="203"/>
      <c r="PVN61" s="203"/>
      <c r="PVO61" s="203"/>
      <c r="PVP61" s="203"/>
      <c r="PVQ61" s="203"/>
      <c r="PVR61" s="203"/>
      <c r="PVS61" s="203"/>
      <c r="PVT61" s="203"/>
      <c r="PVU61" s="203"/>
      <c r="PVV61" s="203"/>
      <c r="PVW61" s="203"/>
      <c r="PVX61" s="203"/>
      <c r="PVY61" s="203"/>
      <c r="PVZ61" s="203"/>
      <c r="PWA61" s="203"/>
      <c r="PWB61" s="203"/>
      <c r="PWC61" s="203"/>
      <c r="PWD61" s="203"/>
      <c r="PWE61" s="203"/>
      <c r="PWF61" s="203"/>
      <c r="PWG61" s="203"/>
      <c r="PWH61" s="203"/>
      <c r="PWI61" s="203"/>
      <c r="PWJ61" s="203"/>
      <c r="PWK61" s="203"/>
      <c r="PWL61" s="203"/>
      <c r="PWM61" s="203"/>
      <c r="PWN61" s="203"/>
      <c r="PWO61" s="203"/>
      <c r="PWP61" s="203"/>
      <c r="PWQ61" s="203"/>
      <c r="PWR61" s="203"/>
      <c r="PWS61" s="203"/>
      <c r="PWT61" s="203"/>
      <c r="PWU61" s="203"/>
      <c r="PWV61" s="203"/>
      <c r="PWW61" s="203"/>
      <c r="PWX61" s="203"/>
      <c r="PWY61" s="203"/>
      <c r="PWZ61" s="203"/>
      <c r="PXA61" s="203"/>
      <c r="PXB61" s="203"/>
      <c r="PXC61" s="203"/>
      <c r="PXD61" s="203"/>
      <c r="PXE61" s="203"/>
      <c r="PXF61" s="203"/>
      <c r="PXG61" s="203"/>
      <c r="PXH61" s="203"/>
      <c r="PXI61" s="203"/>
      <c r="PXJ61" s="203"/>
      <c r="PXK61" s="203"/>
      <c r="PXL61" s="203"/>
      <c r="PXM61" s="203"/>
      <c r="PXN61" s="203"/>
      <c r="PXO61" s="203"/>
      <c r="PXP61" s="203"/>
      <c r="PXQ61" s="203"/>
      <c r="PXR61" s="203"/>
      <c r="PXS61" s="203"/>
      <c r="PXT61" s="203"/>
      <c r="PXU61" s="203"/>
      <c r="PXV61" s="203"/>
      <c r="PXW61" s="203"/>
      <c r="PXX61" s="203"/>
      <c r="PXY61" s="203"/>
      <c r="PXZ61" s="203"/>
      <c r="PYA61" s="203"/>
      <c r="PYB61" s="203"/>
      <c r="PYC61" s="203"/>
      <c r="PYD61" s="203"/>
      <c r="PYE61" s="203"/>
      <c r="PYF61" s="203"/>
      <c r="PYG61" s="203"/>
      <c r="PYH61" s="203"/>
      <c r="PYI61" s="203"/>
      <c r="PYJ61" s="203"/>
      <c r="PYK61" s="203"/>
      <c r="PYL61" s="203"/>
      <c r="PYM61" s="203"/>
      <c r="PYN61" s="203"/>
      <c r="PYO61" s="203"/>
      <c r="PYP61" s="203"/>
      <c r="PYQ61" s="203"/>
      <c r="PYR61" s="203"/>
      <c r="PYS61" s="203"/>
      <c r="PYT61" s="203"/>
      <c r="PYU61" s="203"/>
      <c r="PYV61" s="203"/>
      <c r="PYW61" s="203"/>
      <c r="PYX61" s="203"/>
      <c r="PYY61" s="203"/>
      <c r="PYZ61" s="203"/>
      <c r="PZA61" s="203"/>
      <c r="PZB61" s="203"/>
      <c r="PZC61" s="203"/>
      <c r="PZD61" s="203"/>
      <c r="PZE61" s="203"/>
      <c r="PZF61" s="203"/>
      <c r="PZG61" s="203"/>
      <c r="PZH61" s="203"/>
      <c r="PZI61" s="203"/>
      <c r="PZJ61" s="203"/>
      <c r="PZK61" s="203"/>
      <c r="PZL61" s="203"/>
      <c r="PZM61" s="203"/>
      <c r="PZN61" s="203"/>
      <c r="PZO61" s="203"/>
      <c r="PZP61" s="203"/>
      <c r="PZQ61" s="203"/>
      <c r="PZR61" s="203"/>
      <c r="PZS61" s="203"/>
      <c r="PZT61" s="203"/>
      <c r="PZU61" s="203"/>
      <c r="PZV61" s="203"/>
      <c r="PZW61" s="203"/>
      <c r="PZX61" s="203"/>
      <c r="PZY61" s="203"/>
      <c r="PZZ61" s="203"/>
      <c r="QAA61" s="203"/>
      <c r="QAB61" s="203"/>
      <c r="QAC61" s="203"/>
      <c r="QAD61" s="203"/>
      <c r="QAE61" s="203"/>
      <c r="QAF61" s="203"/>
      <c r="QAG61" s="203"/>
      <c r="QAH61" s="203"/>
      <c r="QAI61" s="203"/>
      <c r="QAJ61" s="203"/>
      <c r="QAK61" s="203"/>
      <c r="QAL61" s="203"/>
      <c r="QAM61" s="203"/>
      <c r="QAN61" s="203"/>
      <c r="QAO61" s="203"/>
      <c r="QAP61" s="203"/>
      <c r="QAQ61" s="203"/>
      <c r="QAR61" s="203"/>
      <c r="QAS61" s="203"/>
      <c r="QAT61" s="203"/>
      <c r="QAU61" s="203"/>
      <c r="QAV61" s="203"/>
      <c r="QAW61" s="203"/>
      <c r="QAX61" s="203"/>
      <c r="QAY61" s="203"/>
      <c r="QAZ61" s="203"/>
      <c r="QBA61" s="203"/>
      <c r="QBB61" s="203"/>
      <c r="QBC61" s="203"/>
      <c r="QBD61" s="203"/>
      <c r="QBE61" s="203"/>
      <c r="QBF61" s="203"/>
      <c r="QBG61" s="203"/>
      <c r="QBH61" s="203"/>
      <c r="QBI61" s="203"/>
      <c r="QBJ61" s="203"/>
      <c r="QBK61" s="203"/>
      <c r="QBL61" s="203"/>
      <c r="QBM61" s="203"/>
      <c r="QBN61" s="203"/>
      <c r="QBO61" s="203"/>
      <c r="QBP61" s="203"/>
      <c r="QBQ61" s="203"/>
      <c r="QBR61" s="203"/>
      <c r="QBS61" s="203"/>
      <c r="QBT61" s="203"/>
      <c r="QBU61" s="203"/>
      <c r="QBV61" s="203"/>
      <c r="QBW61" s="203"/>
      <c r="QBX61" s="203"/>
      <c r="QBY61" s="203"/>
      <c r="QBZ61" s="203"/>
      <c r="QCA61" s="203"/>
      <c r="QCB61" s="203"/>
      <c r="QCC61" s="203"/>
      <c r="QCD61" s="203"/>
      <c r="QCE61" s="203"/>
      <c r="QCF61" s="203"/>
      <c r="QCG61" s="203"/>
      <c r="QCH61" s="203"/>
      <c r="QCI61" s="203"/>
      <c r="QCJ61" s="203"/>
      <c r="QCK61" s="203"/>
      <c r="QCL61" s="203"/>
      <c r="QCM61" s="203"/>
      <c r="QCN61" s="203"/>
      <c r="QCO61" s="203"/>
      <c r="QCP61" s="203"/>
      <c r="QCQ61" s="203"/>
      <c r="QCR61" s="203"/>
      <c r="QCS61" s="203"/>
      <c r="QCT61" s="203"/>
      <c r="QCU61" s="203"/>
      <c r="QCV61" s="203"/>
      <c r="QCW61" s="203"/>
      <c r="QCX61" s="203"/>
      <c r="QCY61" s="203"/>
      <c r="QCZ61" s="203"/>
      <c r="QDA61" s="203"/>
      <c r="QDB61" s="203"/>
      <c r="QDC61" s="203"/>
      <c r="QDD61" s="203"/>
      <c r="QDE61" s="203"/>
      <c r="QDF61" s="203"/>
      <c r="QDG61" s="203"/>
      <c r="QDH61" s="203"/>
      <c r="QDI61" s="203"/>
      <c r="QDJ61" s="203"/>
      <c r="QDK61" s="203"/>
      <c r="QDL61" s="203"/>
      <c r="QDM61" s="203"/>
      <c r="QDN61" s="203"/>
      <c r="QDO61" s="203"/>
      <c r="QDP61" s="203"/>
      <c r="QDQ61" s="203"/>
      <c r="QDR61" s="203"/>
      <c r="QDS61" s="203"/>
      <c r="QDT61" s="203"/>
      <c r="QDU61" s="203"/>
      <c r="QDV61" s="203"/>
      <c r="QDW61" s="203"/>
      <c r="QDX61" s="203"/>
      <c r="QDY61" s="203"/>
      <c r="QDZ61" s="203"/>
      <c r="QEA61" s="203"/>
      <c r="QEB61" s="203"/>
      <c r="QEC61" s="203"/>
      <c r="QED61" s="203"/>
      <c r="QEE61" s="203"/>
      <c r="QEF61" s="203"/>
      <c r="QEG61" s="203"/>
      <c r="QEH61" s="203"/>
      <c r="QEI61" s="203"/>
      <c r="QEJ61" s="203"/>
      <c r="QEK61" s="203"/>
      <c r="QEL61" s="203"/>
      <c r="QEM61" s="203"/>
      <c r="QEN61" s="203"/>
      <c r="QEO61" s="203"/>
      <c r="QEP61" s="203"/>
      <c r="QEQ61" s="203"/>
      <c r="QER61" s="203"/>
      <c r="QES61" s="203"/>
      <c r="QET61" s="203"/>
      <c r="QEU61" s="203"/>
      <c r="QEV61" s="203"/>
      <c r="QEW61" s="203"/>
      <c r="QEX61" s="203"/>
      <c r="QEY61" s="203"/>
      <c r="QEZ61" s="203"/>
      <c r="QFA61" s="203"/>
      <c r="QFB61" s="203"/>
      <c r="QFC61" s="203"/>
      <c r="QFD61" s="203"/>
      <c r="QFE61" s="203"/>
      <c r="QFF61" s="203"/>
      <c r="QFG61" s="203"/>
      <c r="QFH61" s="203"/>
      <c r="QFI61" s="203"/>
      <c r="QFJ61" s="203"/>
      <c r="QFK61" s="203"/>
      <c r="QFL61" s="203"/>
      <c r="QFM61" s="203"/>
      <c r="QFN61" s="203"/>
      <c r="QFO61" s="203"/>
      <c r="QFP61" s="203"/>
      <c r="QFQ61" s="203"/>
      <c r="QFR61" s="203"/>
      <c r="QFS61" s="203"/>
      <c r="QFT61" s="203"/>
      <c r="QFU61" s="203"/>
      <c r="QFV61" s="203"/>
      <c r="QFW61" s="203"/>
      <c r="QFX61" s="203"/>
      <c r="QFY61" s="203"/>
      <c r="QFZ61" s="203"/>
      <c r="QGA61" s="203"/>
      <c r="QGB61" s="203"/>
      <c r="QGC61" s="203"/>
      <c r="QGD61" s="203"/>
      <c r="QGE61" s="203"/>
      <c r="QGF61" s="203"/>
      <c r="QGG61" s="203"/>
      <c r="QGH61" s="203"/>
      <c r="QGI61" s="203"/>
      <c r="QGJ61" s="203"/>
      <c r="QGK61" s="203"/>
      <c r="QGL61" s="203"/>
      <c r="QGM61" s="203"/>
      <c r="QGN61" s="203"/>
      <c r="QGO61" s="203"/>
      <c r="QGP61" s="203"/>
      <c r="QGQ61" s="203"/>
      <c r="QGR61" s="203"/>
      <c r="QGS61" s="203"/>
      <c r="QGT61" s="203"/>
      <c r="QGU61" s="203"/>
      <c r="QGV61" s="203"/>
      <c r="QGW61" s="203"/>
      <c r="QGX61" s="203"/>
      <c r="QGY61" s="203"/>
      <c r="QGZ61" s="203"/>
      <c r="QHA61" s="203"/>
      <c r="QHB61" s="203"/>
      <c r="QHC61" s="203"/>
      <c r="QHD61" s="203"/>
      <c r="QHE61" s="203"/>
      <c r="QHF61" s="203"/>
      <c r="QHG61" s="203"/>
      <c r="QHH61" s="203"/>
      <c r="QHI61" s="203"/>
      <c r="QHJ61" s="203"/>
      <c r="QHK61" s="203"/>
      <c r="QHL61" s="203"/>
      <c r="QHM61" s="203"/>
      <c r="QHN61" s="203"/>
      <c r="QHO61" s="203"/>
      <c r="QHP61" s="203"/>
      <c r="QHQ61" s="203"/>
      <c r="QHR61" s="203"/>
      <c r="QHS61" s="203"/>
      <c r="QHT61" s="203"/>
      <c r="QHU61" s="203"/>
      <c r="QHV61" s="203"/>
      <c r="QHW61" s="203"/>
      <c r="QHX61" s="203"/>
      <c r="QHY61" s="203"/>
      <c r="QHZ61" s="203"/>
      <c r="QIA61" s="203"/>
      <c r="QIB61" s="203"/>
      <c r="QIC61" s="203"/>
      <c r="QID61" s="203"/>
      <c r="QIE61" s="203"/>
      <c r="QIF61" s="203"/>
      <c r="QIG61" s="203"/>
      <c r="QIH61" s="203"/>
      <c r="QII61" s="203"/>
      <c r="QIJ61" s="203"/>
      <c r="QIK61" s="203"/>
      <c r="QIL61" s="203"/>
      <c r="QIM61" s="203"/>
      <c r="QIN61" s="203"/>
      <c r="QIO61" s="203"/>
      <c r="QIP61" s="203"/>
      <c r="QIQ61" s="203"/>
      <c r="QIR61" s="203"/>
      <c r="QIS61" s="203"/>
      <c r="QIT61" s="203"/>
      <c r="QIU61" s="203"/>
      <c r="QIV61" s="203"/>
      <c r="QIW61" s="203"/>
      <c r="QIX61" s="203"/>
      <c r="QIY61" s="203"/>
      <c r="QIZ61" s="203"/>
      <c r="QJA61" s="203"/>
      <c r="QJB61" s="203"/>
      <c r="QJC61" s="203"/>
      <c r="QJD61" s="203"/>
      <c r="QJE61" s="203"/>
      <c r="QJF61" s="203"/>
      <c r="QJG61" s="203"/>
      <c r="QJH61" s="203"/>
      <c r="QJI61" s="203"/>
      <c r="QJJ61" s="203"/>
      <c r="QJK61" s="203"/>
      <c r="QJL61" s="203"/>
      <c r="QJM61" s="203"/>
      <c r="QJN61" s="203"/>
      <c r="QJO61" s="203"/>
      <c r="QJP61" s="203"/>
      <c r="QJQ61" s="203"/>
      <c r="QJR61" s="203"/>
      <c r="QJS61" s="203"/>
      <c r="QJT61" s="203"/>
      <c r="QJU61" s="203"/>
      <c r="QJV61" s="203"/>
      <c r="QJW61" s="203"/>
      <c r="QJX61" s="203"/>
      <c r="QJY61" s="203"/>
      <c r="QJZ61" s="203"/>
      <c r="QKA61" s="203"/>
      <c r="QKB61" s="203"/>
      <c r="QKC61" s="203"/>
      <c r="QKD61" s="203"/>
      <c r="QKE61" s="203"/>
      <c r="QKF61" s="203"/>
      <c r="QKG61" s="203"/>
      <c r="QKH61" s="203"/>
      <c r="QKI61" s="203"/>
      <c r="QKJ61" s="203"/>
      <c r="QKK61" s="203"/>
      <c r="QKL61" s="203"/>
      <c r="QKM61" s="203"/>
      <c r="QKN61" s="203"/>
      <c r="QKO61" s="203"/>
      <c r="QKP61" s="203"/>
      <c r="QKQ61" s="203"/>
      <c r="QKR61" s="203"/>
      <c r="QKS61" s="203"/>
      <c r="QKT61" s="203"/>
      <c r="QKU61" s="203"/>
      <c r="QKV61" s="203"/>
      <c r="QKW61" s="203"/>
      <c r="QKX61" s="203"/>
      <c r="QKY61" s="203"/>
      <c r="QKZ61" s="203"/>
      <c r="QLA61" s="203"/>
      <c r="QLB61" s="203"/>
      <c r="QLC61" s="203"/>
      <c r="QLD61" s="203"/>
      <c r="QLE61" s="203"/>
      <c r="QLF61" s="203"/>
      <c r="QLG61" s="203"/>
      <c r="QLH61" s="203"/>
      <c r="QLI61" s="203"/>
      <c r="QLJ61" s="203"/>
      <c r="QLK61" s="203"/>
      <c r="QLL61" s="203"/>
      <c r="QLM61" s="203"/>
      <c r="QLN61" s="203"/>
      <c r="QLO61" s="203"/>
      <c r="QLP61" s="203"/>
      <c r="QLQ61" s="203"/>
      <c r="QLR61" s="203"/>
      <c r="QLS61" s="203"/>
      <c r="QLT61" s="203"/>
      <c r="QLU61" s="203"/>
      <c r="QLV61" s="203"/>
      <c r="QLW61" s="203"/>
      <c r="QLX61" s="203"/>
      <c r="QLY61" s="203"/>
      <c r="QLZ61" s="203"/>
      <c r="QMA61" s="203"/>
      <c r="QMB61" s="203"/>
      <c r="QMC61" s="203"/>
      <c r="QMD61" s="203"/>
      <c r="QME61" s="203"/>
      <c r="QMF61" s="203"/>
      <c r="QMG61" s="203"/>
      <c r="QMH61" s="203"/>
      <c r="QMI61" s="203"/>
      <c r="QMJ61" s="203"/>
      <c r="QMK61" s="203"/>
      <c r="QML61" s="203"/>
      <c r="QMM61" s="203"/>
      <c r="QMN61" s="203"/>
      <c r="QMO61" s="203"/>
      <c r="QMP61" s="203"/>
      <c r="QMQ61" s="203"/>
      <c r="QMR61" s="203"/>
      <c r="QMS61" s="203"/>
      <c r="QMT61" s="203"/>
      <c r="QMU61" s="203"/>
      <c r="QMV61" s="203"/>
      <c r="QMW61" s="203"/>
      <c r="QMX61" s="203"/>
      <c r="QMY61" s="203"/>
      <c r="QMZ61" s="203"/>
      <c r="QNA61" s="203"/>
      <c r="QNB61" s="203"/>
      <c r="QNC61" s="203"/>
      <c r="QND61" s="203"/>
      <c r="QNE61" s="203"/>
      <c r="QNF61" s="203"/>
      <c r="QNG61" s="203"/>
      <c r="QNH61" s="203"/>
      <c r="QNI61" s="203"/>
      <c r="QNJ61" s="203"/>
      <c r="QNK61" s="203"/>
      <c r="QNL61" s="203"/>
      <c r="QNM61" s="203"/>
      <c r="QNN61" s="203"/>
      <c r="QNO61" s="203"/>
      <c r="QNP61" s="203"/>
      <c r="QNQ61" s="203"/>
      <c r="QNR61" s="203"/>
      <c r="QNS61" s="203"/>
      <c r="QNT61" s="203"/>
      <c r="QNU61" s="203"/>
      <c r="QNV61" s="203"/>
      <c r="QNW61" s="203"/>
      <c r="QNX61" s="203"/>
      <c r="QNY61" s="203"/>
      <c r="QNZ61" s="203"/>
      <c r="QOA61" s="203"/>
      <c r="QOB61" s="203"/>
      <c r="QOC61" s="203"/>
      <c r="QOD61" s="203"/>
      <c r="QOE61" s="203"/>
      <c r="QOF61" s="203"/>
      <c r="QOG61" s="203"/>
      <c r="QOH61" s="203"/>
      <c r="QOI61" s="203"/>
      <c r="QOJ61" s="203"/>
      <c r="QOK61" s="203"/>
      <c r="QOL61" s="203"/>
      <c r="QOM61" s="203"/>
      <c r="QON61" s="203"/>
      <c r="QOO61" s="203"/>
      <c r="QOP61" s="203"/>
      <c r="QOQ61" s="203"/>
      <c r="QOR61" s="203"/>
      <c r="QOS61" s="203"/>
      <c r="QOT61" s="203"/>
      <c r="QOU61" s="203"/>
      <c r="QOV61" s="203"/>
      <c r="QOW61" s="203"/>
      <c r="QOX61" s="203"/>
      <c r="QOY61" s="203"/>
      <c r="QOZ61" s="203"/>
      <c r="QPA61" s="203"/>
      <c r="QPB61" s="203"/>
      <c r="QPC61" s="203"/>
      <c r="QPD61" s="203"/>
      <c r="QPE61" s="203"/>
      <c r="QPF61" s="203"/>
      <c r="QPG61" s="203"/>
      <c r="QPH61" s="203"/>
      <c r="QPI61" s="203"/>
      <c r="QPJ61" s="203"/>
      <c r="QPK61" s="203"/>
      <c r="QPL61" s="203"/>
      <c r="QPM61" s="203"/>
      <c r="QPN61" s="203"/>
      <c r="QPO61" s="203"/>
      <c r="QPP61" s="203"/>
      <c r="QPQ61" s="203"/>
      <c r="QPR61" s="203"/>
      <c r="QPS61" s="203"/>
      <c r="QPT61" s="203"/>
      <c r="QPU61" s="203"/>
      <c r="QPV61" s="203"/>
      <c r="QPW61" s="203"/>
      <c r="QPX61" s="203"/>
      <c r="QPY61" s="203"/>
      <c r="QPZ61" s="203"/>
      <c r="QQA61" s="203"/>
      <c r="QQB61" s="203"/>
      <c r="QQC61" s="203"/>
      <c r="QQD61" s="203"/>
      <c r="QQE61" s="203"/>
      <c r="QQF61" s="203"/>
      <c r="QQG61" s="203"/>
      <c r="QQH61" s="203"/>
      <c r="QQI61" s="203"/>
      <c r="QQJ61" s="203"/>
      <c r="QQK61" s="203"/>
      <c r="QQL61" s="203"/>
      <c r="QQM61" s="203"/>
      <c r="QQN61" s="203"/>
      <c r="QQO61" s="203"/>
      <c r="QQP61" s="203"/>
      <c r="QQQ61" s="203"/>
      <c r="QQR61" s="203"/>
      <c r="QQS61" s="203"/>
      <c r="QQT61" s="203"/>
      <c r="QQU61" s="203"/>
      <c r="QQV61" s="203"/>
      <c r="QQW61" s="203"/>
      <c r="QQX61" s="203"/>
      <c r="QQY61" s="203"/>
      <c r="QQZ61" s="203"/>
      <c r="QRA61" s="203"/>
      <c r="QRB61" s="203"/>
      <c r="QRC61" s="203"/>
      <c r="QRD61" s="203"/>
      <c r="QRE61" s="203"/>
      <c r="QRF61" s="203"/>
      <c r="QRG61" s="203"/>
      <c r="QRH61" s="203"/>
      <c r="QRI61" s="203"/>
      <c r="QRJ61" s="203"/>
      <c r="QRK61" s="203"/>
      <c r="QRL61" s="203"/>
      <c r="QRM61" s="203"/>
      <c r="QRN61" s="203"/>
      <c r="QRO61" s="203"/>
      <c r="QRP61" s="203"/>
      <c r="QRQ61" s="203"/>
      <c r="QRR61" s="203"/>
      <c r="QRS61" s="203"/>
      <c r="QRT61" s="203"/>
      <c r="QRU61" s="203"/>
      <c r="QRV61" s="203"/>
      <c r="QRW61" s="203"/>
      <c r="QRX61" s="203"/>
      <c r="QRY61" s="203"/>
      <c r="QRZ61" s="203"/>
      <c r="QSA61" s="203"/>
      <c r="QSB61" s="203"/>
      <c r="QSC61" s="203"/>
      <c r="QSD61" s="203"/>
      <c r="QSE61" s="203"/>
      <c r="QSF61" s="203"/>
      <c r="QSG61" s="203"/>
      <c r="QSH61" s="203"/>
      <c r="QSI61" s="203"/>
      <c r="QSJ61" s="203"/>
      <c r="QSK61" s="203"/>
      <c r="QSL61" s="203"/>
      <c r="QSM61" s="203"/>
      <c r="QSN61" s="203"/>
      <c r="QSO61" s="203"/>
      <c r="QSP61" s="203"/>
      <c r="QSQ61" s="203"/>
      <c r="QSR61" s="203"/>
      <c r="QSS61" s="203"/>
      <c r="QST61" s="203"/>
      <c r="QSU61" s="203"/>
      <c r="QSV61" s="203"/>
      <c r="QSW61" s="203"/>
      <c r="QSX61" s="203"/>
      <c r="QSY61" s="203"/>
      <c r="QSZ61" s="203"/>
      <c r="QTA61" s="203"/>
      <c r="QTB61" s="203"/>
      <c r="QTC61" s="203"/>
      <c r="QTD61" s="203"/>
      <c r="QTE61" s="203"/>
      <c r="QTF61" s="203"/>
      <c r="QTG61" s="203"/>
      <c r="QTH61" s="203"/>
      <c r="QTI61" s="203"/>
      <c r="QTJ61" s="203"/>
      <c r="QTK61" s="203"/>
      <c r="QTL61" s="203"/>
      <c r="QTM61" s="203"/>
      <c r="QTN61" s="203"/>
      <c r="QTO61" s="203"/>
      <c r="QTP61" s="203"/>
      <c r="QTQ61" s="203"/>
      <c r="QTR61" s="203"/>
      <c r="QTS61" s="203"/>
      <c r="QTT61" s="203"/>
      <c r="QTU61" s="203"/>
      <c r="QTV61" s="203"/>
      <c r="QTW61" s="203"/>
      <c r="QTX61" s="203"/>
      <c r="QTY61" s="203"/>
      <c r="QTZ61" s="203"/>
      <c r="QUA61" s="203"/>
      <c r="QUB61" s="203"/>
      <c r="QUC61" s="203"/>
      <c r="QUD61" s="203"/>
      <c r="QUE61" s="203"/>
      <c r="QUF61" s="203"/>
      <c r="QUG61" s="203"/>
      <c r="QUH61" s="203"/>
      <c r="QUI61" s="203"/>
      <c r="QUJ61" s="203"/>
      <c r="QUK61" s="203"/>
      <c r="QUL61" s="203"/>
      <c r="QUM61" s="203"/>
      <c r="QUN61" s="203"/>
      <c r="QUO61" s="203"/>
      <c r="QUP61" s="203"/>
      <c r="QUQ61" s="203"/>
      <c r="QUR61" s="203"/>
      <c r="QUS61" s="203"/>
      <c r="QUT61" s="203"/>
      <c r="QUU61" s="203"/>
      <c r="QUV61" s="203"/>
      <c r="QUW61" s="203"/>
      <c r="QUX61" s="203"/>
      <c r="QUY61" s="203"/>
      <c r="QUZ61" s="203"/>
      <c r="QVA61" s="203"/>
      <c r="QVB61" s="203"/>
      <c r="QVC61" s="203"/>
      <c r="QVD61" s="203"/>
      <c r="QVE61" s="203"/>
      <c r="QVF61" s="203"/>
      <c r="QVG61" s="203"/>
      <c r="QVH61" s="203"/>
      <c r="QVI61" s="203"/>
      <c r="QVJ61" s="203"/>
      <c r="QVK61" s="203"/>
      <c r="QVL61" s="203"/>
      <c r="QVM61" s="203"/>
      <c r="QVN61" s="203"/>
      <c r="QVO61" s="203"/>
      <c r="QVP61" s="203"/>
      <c r="QVQ61" s="203"/>
      <c r="QVR61" s="203"/>
      <c r="QVS61" s="203"/>
      <c r="QVT61" s="203"/>
      <c r="QVU61" s="203"/>
      <c r="QVV61" s="203"/>
      <c r="QVW61" s="203"/>
      <c r="QVX61" s="203"/>
      <c r="QVY61" s="203"/>
      <c r="QVZ61" s="203"/>
      <c r="QWA61" s="203"/>
      <c r="QWB61" s="203"/>
      <c r="QWC61" s="203"/>
      <c r="QWD61" s="203"/>
      <c r="QWE61" s="203"/>
      <c r="QWF61" s="203"/>
      <c r="QWG61" s="203"/>
      <c r="QWH61" s="203"/>
      <c r="QWI61" s="203"/>
      <c r="QWJ61" s="203"/>
      <c r="QWK61" s="203"/>
      <c r="QWL61" s="203"/>
      <c r="QWM61" s="203"/>
      <c r="QWN61" s="203"/>
      <c r="QWO61" s="203"/>
      <c r="QWP61" s="203"/>
      <c r="QWQ61" s="203"/>
      <c r="QWR61" s="203"/>
      <c r="QWS61" s="203"/>
      <c r="QWT61" s="203"/>
      <c r="QWU61" s="203"/>
      <c r="QWV61" s="203"/>
      <c r="QWW61" s="203"/>
      <c r="QWX61" s="203"/>
      <c r="QWY61" s="203"/>
      <c r="QWZ61" s="203"/>
      <c r="QXA61" s="203"/>
      <c r="QXB61" s="203"/>
      <c r="QXC61" s="203"/>
      <c r="QXD61" s="203"/>
      <c r="QXE61" s="203"/>
      <c r="QXF61" s="203"/>
      <c r="QXG61" s="203"/>
      <c r="QXH61" s="203"/>
      <c r="QXI61" s="203"/>
      <c r="QXJ61" s="203"/>
      <c r="QXK61" s="203"/>
      <c r="QXL61" s="203"/>
      <c r="QXM61" s="203"/>
      <c r="QXN61" s="203"/>
      <c r="QXO61" s="203"/>
      <c r="QXP61" s="203"/>
      <c r="QXQ61" s="203"/>
      <c r="QXR61" s="203"/>
      <c r="QXS61" s="203"/>
      <c r="QXT61" s="203"/>
      <c r="QXU61" s="203"/>
      <c r="QXV61" s="203"/>
      <c r="QXW61" s="203"/>
      <c r="QXX61" s="203"/>
      <c r="QXY61" s="203"/>
      <c r="QXZ61" s="203"/>
      <c r="QYA61" s="203"/>
      <c r="QYB61" s="203"/>
      <c r="QYC61" s="203"/>
      <c r="QYD61" s="203"/>
      <c r="QYE61" s="203"/>
      <c r="QYF61" s="203"/>
      <c r="QYG61" s="203"/>
      <c r="QYH61" s="203"/>
      <c r="QYI61" s="203"/>
      <c r="QYJ61" s="203"/>
      <c r="QYK61" s="203"/>
      <c r="QYL61" s="203"/>
      <c r="QYM61" s="203"/>
      <c r="QYN61" s="203"/>
      <c r="QYO61" s="203"/>
      <c r="QYP61" s="203"/>
      <c r="QYQ61" s="203"/>
      <c r="QYR61" s="203"/>
      <c r="QYS61" s="203"/>
      <c r="QYT61" s="203"/>
      <c r="QYU61" s="203"/>
      <c r="QYV61" s="203"/>
      <c r="QYW61" s="203"/>
      <c r="QYX61" s="203"/>
      <c r="QYY61" s="203"/>
      <c r="QYZ61" s="203"/>
      <c r="QZA61" s="203"/>
      <c r="QZB61" s="203"/>
      <c r="QZC61" s="203"/>
      <c r="QZD61" s="203"/>
      <c r="QZE61" s="203"/>
      <c r="QZF61" s="203"/>
      <c r="QZG61" s="203"/>
      <c r="QZH61" s="203"/>
      <c r="QZI61" s="203"/>
      <c r="QZJ61" s="203"/>
      <c r="QZK61" s="203"/>
      <c r="QZL61" s="203"/>
      <c r="QZM61" s="203"/>
      <c r="QZN61" s="203"/>
      <c r="QZO61" s="203"/>
      <c r="QZP61" s="203"/>
      <c r="QZQ61" s="203"/>
      <c r="QZR61" s="203"/>
      <c r="QZS61" s="203"/>
      <c r="QZT61" s="203"/>
      <c r="QZU61" s="203"/>
      <c r="QZV61" s="203"/>
      <c r="QZW61" s="203"/>
      <c r="QZX61" s="203"/>
      <c r="QZY61" s="203"/>
      <c r="QZZ61" s="203"/>
      <c r="RAA61" s="203"/>
      <c r="RAB61" s="203"/>
      <c r="RAC61" s="203"/>
      <c r="RAD61" s="203"/>
      <c r="RAE61" s="203"/>
      <c r="RAF61" s="203"/>
      <c r="RAG61" s="203"/>
      <c r="RAH61" s="203"/>
      <c r="RAI61" s="203"/>
      <c r="RAJ61" s="203"/>
      <c r="RAK61" s="203"/>
      <c r="RAL61" s="203"/>
      <c r="RAM61" s="203"/>
      <c r="RAN61" s="203"/>
      <c r="RAO61" s="203"/>
      <c r="RAP61" s="203"/>
      <c r="RAQ61" s="203"/>
      <c r="RAR61" s="203"/>
      <c r="RAS61" s="203"/>
      <c r="RAT61" s="203"/>
      <c r="RAU61" s="203"/>
      <c r="RAV61" s="203"/>
      <c r="RAW61" s="203"/>
      <c r="RAX61" s="203"/>
      <c r="RAY61" s="203"/>
      <c r="RAZ61" s="203"/>
      <c r="RBA61" s="203"/>
      <c r="RBB61" s="203"/>
      <c r="RBC61" s="203"/>
      <c r="RBD61" s="203"/>
      <c r="RBE61" s="203"/>
      <c r="RBF61" s="203"/>
      <c r="RBG61" s="203"/>
      <c r="RBH61" s="203"/>
      <c r="RBI61" s="203"/>
      <c r="RBJ61" s="203"/>
      <c r="RBK61" s="203"/>
      <c r="RBL61" s="203"/>
      <c r="RBM61" s="203"/>
      <c r="RBN61" s="203"/>
      <c r="RBO61" s="203"/>
      <c r="RBP61" s="203"/>
      <c r="RBQ61" s="203"/>
      <c r="RBR61" s="203"/>
      <c r="RBS61" s="203"/>
      <c r="RBT61" s="203"/>
      <c r="RBU61" s="203"/>
      <c r="RBV61" s="203"/>
      <c r="RBW61" s="203"/>
      <c r="RBX61" s="203"/>
      <c r="RBY61" s="203"/>
      <c r="RBZ61" s="203"/>
      <c r="RCA61" s="203"/>
      <c r="RCB61" s="203"/>
      <c r="RCC61" s="203"/>
      <c r="RCD61" s="203"/>
      <c r="RCE61" s="203"/>
      <c r="RCF61" s="203"/>
      <c r="RCG61" s="203"/>
      <c r="RCH61" s="203"/>
      <c r="RCI61" s="203"/>
      <c r="RCJ61" s="203"/>
      <c r="RCK61" s="203"/>
      <c r="RCL61" s="203"/>
      <c r="RCM61" s="203"/>
      <c r="RCN61" s="203"/>
      <c r="RCO61" s="203"/>
      <c r="RCP61" s="203"/>
      <c r="RCQ61" s="203"/>
      <c r="RCR61" s="203"/>
      <c r="RCS61" s="203"/>
      <c r="RCT61" s="203"/>
      <c r="RCU61" s="203"/>
      <c r="RCV61" s="203"/>
      <c r="RCW61" s="203"/>
      <c r="RCX61" s="203"/>
      <c r="RCY61" s="203"/>
      <c r="RCZ61" s="203"/>
      <c r="RDA61" s="203"/>
      <c r="RDB61" s="203"/>
      <c r="RDC61" s="203"/>
      <c r="RDD61" s="203"/>
      <c r="RDE61" s="203"/>
      <c r="RDF61" s="203"/>
      <c r="RDG61" s="203"/>
      <c r="RDH61" s="203"/>
      <c r="RDI61" s="203"/>
      <c r="RDJ61" s="203"/>
      <c r="RDK61" s="203"/>
      <c r="RDL61" s="203"/>
      <c r="RDM61" s="203"/>
      <c r="RDN61" s="203"/>
      <c r="RDO61" s="203"/>
      <c r="RDP61" s="203"/>
      <c r="RDQ61" s="203"/>
      <c r="RDR61" s="203"/>
      <c r="RDS61" s="203"/>
      <c r="RDT61" s="203"/>
      <c r="RDU61" s="203"/>
      <c r="RDV61" s="203"/>
      <c r="RDW61" s="203"/>
      <c r="RDX61" s="203"/>
      <c r="RDY61" s="203"/>
      <c r="RDZ61" s="203"/>
      <c r="REA61" s="203"/>
      <c r="REB61" s="203"/>
      <c r="REC61" s="203"/>
      <c r="RED61" s="203"/>
      <c r="REE61" s="203"/>
      <c r="REF61" s="203"/>
      <c r="REG61" s="203"/>
      <c r="REH61" s="203"/>
      <c r="REI61" s="203"/>
      <c r="REJ61" s="203"/>
      <c r="REK61" s="203"/>
      <c r="REL61" s="203"/>
      <c r="REM61" s="203"/>
      <c r="REN61" s="203"/>
      <c r="REO61" s="203"/>
      <c r="REP61" s="203"/>
      <c r="REQ61" s="203"/>
      <c r="RER61" s="203"/>
      <c r="RES61" s="203"/>
      <c r="RET61" s="203"/>
      <c r="REU61" s="203"/>
      <c r="REV61" s="203"/>
      <c r="REW61" s="203"/>
      <c r="REX61" s="203"/>
      <c r="REY61" s="203"/>
      <c r="REZ61" s="203"/>
      <c r="RFA61" s="203"/>
      <c r="RFB61" s="203"/>
      <c r="RFC61" s="203"/>
      <c r="RFD61" s="203"/>
      <c r="RFE61" s="203"/>
      <c r="RFF61" s="203"/>
      <c r="RFG61" s="203"/>
      <c r="RFH61" s="203"/>
      <c r="RFI61" s="203"/>
      <c r="RFJ61" s="203"/>
      <c r="RFK61" s="203"/>
      <c r="RFL61" s="203"/>
      <c r="RFM61" s="203"/>
      <c r="RFN61" s="203"/>
      <c r="RFO61" s="203"/>
      <c r="RFP61" s="203"/>
      <c r="RFQ61" s="203"/>
      <c r="RFR61" s="203"/>
      <c r="RFS61" s="203"/>
      <c r="RFT61" s="203"/>
      <c r="RFU61" s="203"/>
      <c r="RFV61" s="203"/>
      <c r="RFW61" s="203"/>
      <c r="RFX61" s="203"/>
      <c r="RFY61" s="203"/>
      <c r="RFZ61" s="203"/>
      <c r="RGA61" s="203"/>
      <c r="RGB61" s="203"/>
      <c r="RGC61" s="203"/>
      <c r="RGD61" s="203"/>
      <c r="RGE61" s="203"/>
      <c r="RGF61" s="203"/>
      <c r="RGG61" s="203"/>
      <c r="RGH61" s="203"/>
      <c r="RGI61" s="203"/>
      <c r="RGJ61" s="203"/>
      <c r="RGK61" s="203"/>
      <c r="RGL61" s="203"/>
      <c r="RGM61" s="203"/>
      <c r="RGN61" s="203"/>
      <c r="RGO61" s="203"/>
      <c r="RGP61" s="203"/>
      <c r="RGQ61" s="203"/>
      <c r="RGR61" s="203"/>
      <c r="RGS61" s="203"/>
      <c r="RGT61" s="203"/>
      <c r="RGU61" s="203"/>
      <c r="RGV61" s="203"/>
      <c r="RGW61" s="203"/>
      <c r="RGX61" s="203"/>
      <c r="RGY61" s="203"/>
      <c r="RGZ61" s="203"/>
      <c r="RHA61" s="203"/>
      <c r="RHB61" s="203"/>
      <c r="RHC61" s="203"/>
      <c r="RHD61" s="203"/>
      <c r="RHE61" s="203"/>
      <c r="RHF61" s="203"/>
      <c r="RHG61" s="203"/>
      <c r="RHH61" s="203"/>
      <c r="RHI61" s="203"/>
      <c r="RHJ61" s="203"/>
      <c r="RHK61" s="203"/>
      <c r="RHL61" s="203"/>
      <c r="RHM61" s="203"/>
      <c r="RHN61" s="203"/>
      <c r="RHO61" s="203"/>
      <c r="RHP61" s="203"/>
      <c r="RHQ61" s="203"/>
      <c r="RHR61" s="203"/>
      <c r="RHS61" s="203"/>
      <c r="RHT61" s="203"/>
      <c r="RHU61" s="203"/>
      <c r="RHV61" s="203"/>
      <c r="RHW61" s="203"/>
      <c r="RHX61" s="203"/>
      <c r="RHY61" s="203"/>
      <c r="RHZ61" s="203"/>
      <c r="RIA61" s="203"/>
      <c r="RIB61" s="203"/>
      <c r="RIC61" s="203"/>
      <c r="RID61" s="203"/>
      <c r="RIE61" s="203"/>
      <c r="RIF61" s="203"/>
      <c r="RIG61" s="203"/>
      <c r="RIH61" s="203"/>
      <c r="RII61" s="203"/>
      <c r="RIJ61" s="203"/>
      <c r="RIK61" s="203"/>
      <c r="RIL61" s="203"/>
      <c r="RIM61" s="203"/>
      <c r="RIN61" s="203"/>
      <c r="RIO61" s="203"/>
      <c r="RIP61" s="203"/>
      <c r="RIQ61" s="203"/>
      <c r="RIR61" s="203"/>
      <c r="RIS61" s="203"/>
      <c r="RIT61" s="203"/>
      <c r="RIU61" s="203"/>
      <c r="RIV61" s="203"/>
      <c r="RIW61" s="203"/>
      <c r="RIX61" s="203"/>
      <c r="RIY61" s="203"/>
      <c r="RIZ61" s="203"/>
      <c r="RJA61" s="203"/>
      <c r="RJB61" s="203"/>
      <c r="RJC61" s="203"/>
      <c r="RJD61" s="203"/>
      <c r="RJE61" s="203"/>
      <c r="RJF61" s="203"/>
      <c r="RJG61" s="203"/>
      <c r="RJH61" s="203"/>
      <c r="RJI61" s="203"/>
      <c r="RJJ61" s="203"/>
      <c r="RJK61" s="203"/>
      <c r="RJL61" s="203"/>
      <c r="RJM61" s="203"/>
      <c r="RJN61" s="203"/>
      <c r="RJO61" s="203"/>
      <c r="RJP61" s="203"/>
      <c r="RJQ61" s="203"/>
      <c r="RJR61" s="203"/>
      <c r="RJS61" s="203"/>
      <c r="RJT61" s="203"/>
      <c r="RJU61" s="203"/>
      <c r="RJV61" s="203"/>
      <c r="RJW61" s="203"/>
      <c r="RJX61" s="203"/>
      <c r="RJY61" s="203"/>
      <c r="RJZ61" s="203"/>
      <c r="RKA61" s="203"/>
      <c r="RKB61" s="203"/>
      <c r="RKC61" s="203"/>
      <c r="RKD61" s="203"/>
      <c r="RKE61" s="203"/>
      <c r="RKF61" s="203"/>
      <c r="RKG61" s="203"/>
      <c r="RKH61" s="203"/>
      <c r="RKI61" s="203"/>
      <c r="RKJ61" s="203"/>
      <c r="RKK61" s="203"/>
      <c r="RKL61" s="203"/>
      <c r="RKM61" s="203"/>
      <c r="RKN61" s="203"/>
      <c r="RKO61" s="203"/>
      <c r="RKP61" s="203"/>
      <c r="RKQ61" s="203"/>
      <c r="RKR61" s="203"/>
      <c r="RKS61" s="203"/>
      <c r="RKT61" s="203"/>
      <c r="RKU61" s="203"/>
      <c r="RKV61" s="203"/>
      <c r="RKW61" s="203"/>
      <c r="RKX61" s="203"/>
      <c r="RKY61" s="203"/>
      <c r="RKZ61" s="203"/>
      <c r="RLA61" s="203"/>
      <c r="RLB61" s="203"/>
      <c r="RLC61" s="203"/>
      <c r="RLD61" s="203"/>
      <c r="RLE61" s="203"/>
      <c r="RLF61" s="203"/>
      <c r="RLG61" s="203"/>
      <c r="RLH61" s="203"/>
      <c r="RLI61" s="203"/>
      <c r="RLJ61" s="203"/>
      <c r="RLK61" s="203"/>
      <c r="RLL61" s="203"/>
      <c r="RLM61" s="203"/>
      <c r="RLN61" s="203"/>
      <c r="RLO61" s="203"/>
      <c r="RLP61" s="203"/>
      <c r="RLQ61" s="203"/>
      <c r="RLR61" s="203"/>
      <c r="RLS61" s="203"/>
      <c r="RLT61" s="203"/>
      <c r="RLU61" s="203"/>
      <c r="RLV61" s="203"/>
      <c r="RLW61" s="203"/>
      <c r="RLX61" s="203"/>
      <c r="RLY61" s="203"/>
      <c r="RLZ61" s="203"/>
      <c r="RMA61" s="203"/>
      <c r="RMB61" s="203"/>
      <c r="RMC61" s="203"/>
      <c r="RMD61" s="203"/>
      <c r="RME61" s="203"/>
      <c r="RMF61" s="203"/>
      <c r="RMG61" s="203"/>
      <c r="RMH61" s="203"/>
      <c r="RMI61" s="203"/>
      <c r="RMJ61" s="203"/>
      <c r="RMK61" s="203"/>
      <c r="RML61" s="203"/>
      <c r="RMM61" s="203"/>
      <c r="RMN61" s="203"/>
      <c r="RMO61" s="203"/>
      <c r="RMP61" s="203"/>
      <c r="RMQ61" s="203"/>
      <c r="RMR61" s="203"/>
      <c r="RMS61" s="203"/>
      <c r="RMT61" s="203"/>
      <c r="RMU61" s="203"/>
      <c r="RMV61" s="203"/>
      <c r="RMW61" s="203"/>
      <c r="RMX61" s="203"/>
      <c r="RMY61" s="203"/>
      <c r="RMZ61" s="203"/>
      <c r="RNA61" s="203"/>
      <c r="RNB61" s="203"/>
      <c r="RNC61" s="203"/>
      <c r="RND61" s="203"/>
      <c r="RNE61" s="203"/>
      <c r="RNF61" s="203"/>
      <c r="RNG61" s="203"/>
      <c r="RNH61" s="203"/>
      <c r="RNI61" s="203"/>
      <c r="RNJ61" s="203"/>
      <c r="RNK61" s="203"/>
      <c r="RNL61" s="203"/>
      <c r="RNM61" s="203"/>
      <c r="RNN61" s="203"/>
      <c r="RNO61" s="203"/>
      <c r="RNP61" s="203"/>
      <c r="RNQ61" s="203"/>
      <c r="RNR61" s="203"/>
      <c r="RNS61" s="203"/>
      <c r="RNT61" s="203"/>
      <c r="RNU61" s="203"/>
      <c r="RNV61" s="203"/>
      <c r="RNW61" s="203"/>
      <c r="RNX61" s="203"/>
      <c r="RNY61" s="203"/>
      <c r="RNZ61" s="203"/>
      <c r="ROA61" s="203"/>
      <c r="ROB61" s="203"/>
      <c r="ROC61" s="203"/>
      <c r="ROD61" s="203"/>
      <c r="ROE61" s="203"/>
      <c r="ROF61" s="203"/>
      <c r="ROG61" s="203"/>
      <c r="ROH61" s="203"/>
      <c r="ROI61" s="203"/>
      <c r="ROJ61" s="203"/>
      <c r="ROK61" s="203"/>
      <c r="ROL61" s="203"/>
      <c r="ROM61" s="203"/>
      <c r="RON61" s="203"/>
      <c r="ROO61" s="203"/>
      <c r="ROP61" s="203"/>
      <c r="ROQ61" s="203"/>
      <c r="ROR61" s="203"/>
      <c r="ROS61" s="203"/>
      <c r="ROT61" s="203"/>
      <c r="ROU61" s="203"/>
      <c r="ROV61" s="203"/>
      <c r="ROW61" s="203"/>
      <c r="ROX61" s="203"/>
      <c r="ROY61" s="203"/>
      <c r="ROZ61" s="203"/>
      <c r="RPA61" s="203"/>
      <c r="RPB61" s="203"/>
      <c r="RPC61" s="203"/>
      <c r="RPD61" s="203"/>
      <c r="RPE61" s="203"/>
      <c r="RPF61" s="203"/>
      <c r="RPG61" s="203"/>
      <c r="RPH61" s="203"/>
      <c r="RPI61" s="203"/>
      <c r="RPJ61" s="203"/>
      <c r="RPK61" s="203"/>
      <c r="RPL61" s="203"/>
      <c r="RPM61" s="203"/>
      <c r="RPN61" s="203"/>
      <c r="RPO61" s="203"/>
      <c r="RPP61" s="203"/>
      <c r="RPQ61" s="203"/>
      <c r="RPR61" s="203"/>
      <c r="RPS61" s="203"/>
      <c r="RPT61" s="203"/>
      <c r="RPU61" s="203"/>
      <c r="RPV61" s="203"/>
      <c r="RPW61" s="203"/>
      <c r="RPX61" s="203"/>
      <c r="RPY61" s="203"/>
      <c r="RPZ61" s="203"/>
      <c r="RQA61" s="203"/>
      <c r="RQB61" s="203"/>
      <c r="RQC61" s="203"/>
      <c r="RQD61" s="203"/>
      <c r="RQE61" s="203"/>
      <c r="RQF61" s="203"/>
      <c r="RQG61" s="203"/>
      <c r="RQH61" s="203"/>
      <c r="RQI61" s="203"/>
      <c r="RQJ61" s="203"/>
      <c r="RQK61" s="203"/>
      <c r="RQL61" s="203"/>
      <c r="RQM61" s="203"/>
      <c r="RQN61" s="203"/>
      <c r="RQO61" s="203"/>
      <c r="RQP61" s="203"/>
      <c r="RQQ61" s="203"/>
      <c r="RQR61" s="203"/>
      <c r="RQS61" s="203"/>
      <c r="RQT61" s="203"/>
      <c r="RQU61" s="203"/>
      <c r="RQV61" s="203"/>
      <c r="RQW61" s="203"/>
      <c r="RQX61" s="203"/>
      <c r="RQY61" s="203"/>
      <c r="RQZ61" s="203"/>
      <c r="RRA61" s="203"/>
      <c r="RRB61" s="203"/>
      <c r="RRC61" s="203"/>
      <c r="RRD61" s="203"/>
      <c r="RRE61" s="203"/>
      <c r="RRF61" s="203"/>
      <c r="RRG61" s="203"/>
      <c r="RRH61" s="203"/>
      <c r="RRI61" s="203"/>
      <c r="RRJ61" s="203"/>
      <c r="RRK61" s="203"/>
      <c r="RRL61" s="203"/>
      <c r="RRM61" s="203"/>
      <c r="RRN61" s="203"/>
      <c r="RRO61" s="203"/>
      <c r="RRP61" s="203"/>
      <c r="RRQ61" s="203"/>
      <c r="RRR61" s="203"/>
      <c r="RRS61" s="203"/>
      <c r="RRT61" s="203"/>
      <c r="RRU61" s="203"/>
      <c r="RRV61" s="203"/>
      <c r="RRW61" s="203"/>
      <c r="RRX61" s="203"/>
      <c r="RRY61" s="203"/>
      <c r="RRZ61" s="203"/>
      <c r="RSA61" s="203"/>
      <c r="RSB61" s="203"/>
      <c r="RSC61" s="203"/>
      <c r="RSD61" s="203"/>
      <c r="RSE61" s="203"/>
      <c r="RSF61" s="203"/>
      <c r="RSG61" s="203"/>
      <c r="RSH61" s="203"/>
      <c r="RSI61" s="203"/>
      <c r="RSJ61" s="203"/>
      <c r="RSK61" s="203"/>
      <c r="RSL61" s="203"/>
      <c r="RSM61" s="203"/>
      <c r="RSN61" s="203"/>
      <c r="RSO61" s="203"/>
      <c r="RSP61" s="203"/>
      <c r="RSQ61" s="203"/>
      <c r="RSR61" s="203"/>
      <c r="RSS61" s="203"/>
      <c r="RST61" s="203"/>
      <c r="RSU61" s="203"/>
      <c r="RSV61" s="203"/>
      <c r="RSW61" s="203"/>
      <c r="RSX61" s="203"/>
      <c r="RSY61" s="203"/>
      <c r="RSZ61" s="203"/>
      <c r="RTA61" s="203"/>
      <c r="RTB61" s="203"/>
      <c r="RTC61" s="203"/>
      <c r="RTD61" s="203"/>
      <c r="RTE61" s="203"/>
      <c r="RTF61" s="203"/>
      <c r="RTG61" s="203"/>
      <c r="RTH61" s="203"/>
      <c r="RTI61" s="203"/>
      <c r="RTJ61" s="203"/>
      <c r="RTK61" s="203"/>
      <c r="RTL61" s="203"/>
      <c r="RTM61" s="203"/>
      <c r="RTN61" s="203"/>
      <c r="RTO61" s="203"/>
      <c r="RTP61" s="203"/>
      <c r="RTQ61" s="203"/>
      <c r="RTR61" s="203"/>
      <c r="RTS61" s="203"/>
      <c r="RTT61" s="203"/>
      <c r="RTU61" s="203"/>
      <c r="RTV61" s="203"/>
      <c r="RTW61" s="203"/>
      <c r="RTX61" s="203"/>
      <c r="RTY61" s="203"/>
      <c r="RTZ61" s="203"/>
      <c r="RUA61" s="203"/>
      <c r="RUB61" s="203"/>
      <c r="RUC61" s="203"/>
      <c r="RUD61" s="203"/>
      <c r="RUE61" s="203"/>
      <c r="RUF61" s="203"/>
      <c r="RUG61" s="203"/>
      <c r="RUH61" s="203"/>
      <c r="RUI61" s="203"/>
      <c r="RUJ61" s="203"/>
      <c r="RUK61" s="203"/>
      <c r="RUL61" s="203"/>
      <c r="RUM61" s="203"/>
      <c r="RUN61" s="203"/>
      <c r="RUO61" s="203"/>
      <c r="RUP61" s="203"/>
      <c r="RUQ61" s="203"/>
      <c r="RUR61" s="203"/>
      <c r="RUS61" s="203"/>
      <c r="RUT61" s="203"/>
      <c r="RUU61" s="203"/>
      <c r="RUV61" s="203"/>
      <c r="RUW61" s="203"/>
      <c r="RUX61" s="203"/>
      <c r="RUY61" s="203"/>
      <c r="RUZ61" s="203"/>
      <c r="RVA61" s="203"/>
      <c r="RVB61" s="203"/>
      <c r="RVC61" s="203"/>
      <c r="RVD61" s="203"/>
      <c r="RVE61" s="203"/>
      <c r="RVF61" s="203"/>
      <c r="RVG61" s="203"/>
      <c r="RVH61" s="203"/>
      <c r="RVI61" s="203"/>
      <c r="RVJ61" s="203"/>
      <c r="RVK61" s="203"/>
      <c r="RVL61" s="203"/>
      <c r="RVM61" s="203"/>
      <c r="RVN61" s="203"/>
      <c r="RVO61" s="203"/>
      <c r="RVP61" s="203"/>
      <c r="RVQ61" s="203"/>
      <c r="RVR61" s="203"/>
      <c r="RVS61" s="203"/>
      <c r="RVT61" s="203"/>
      <c r="RVU61" s="203"/>
      <c r="RVV61" s="203"/>
      <c r="RVW61" s="203"/>
      <c r="RVX61" s="203"/>
      <c r="RVY61" s="203"/>
      <c r="RVZ61" s="203"/>
      <c r="RWA61" s="203"/>
      <c r="RWB61" s="203"/>
      <c r="RWC61" s="203"/>
      <c r="RWD61" s="203"/>
      <c r="RWE61" s="203"/>
      <c r="RWF61" s="203"/>
      <c r="RWG61" s="203"/>
      <c r="RWH61" s="203"/>
      <c r="RWI61" s="203"/>
      <c r="RWJ61" s="203"/>
      <c r="RWK61" s="203"/>
      <c r="RWL61" s="203"/>
      <c r="RWM61" s="203"/>
      <c r="RWN61" s="203"/>
      <c r="RWO61" s="203"/>
      <c r="RWP61" s="203"/>
      <c r="RWQ61" s="203"/>
      <c r="RWR61" s="203"/>
      <c r="RWS61" s="203"/>
      <c r="RWT61" s="203"/>
      <c r="RWU61" s="203"/>
      <c r="RWV61" s="203"/>
      <c r="RWW61" s="203"/>
      <c r="RWX61" s="203"/>
      <c r="RWY61" s="203"/>
      <c r="RWZ61" s="203"/>
      <c r="RXA61" s="203"/>
      <c r="RXB61" s="203"/>
      <c r="RXC61" s="203"/>
      <c r="RXD61" s="203"/>
      <c r="RXE61" s="203"/>
      <c r="RXF61" s="203"/>
      <c r="RXG61" s="203"/>
      <c r="RXH61" s="203"/>
      <c r="RXI61" s="203"/>
      <c r="RXJ61" s="203"/>
      <c r="RXK61" s="203"/>
      <c r="RXL61" s="203"/>
      <c r="RXM61" s="203"/>
      <c r="RXN61" s="203"/>
      <c r="RXO61" s="203"/>
      <c r="RXP61" s="203"/>
      <c r="RXQ61" s="203"/>
      <c r="RXR61" s="203"/>
      <c r="RXS61" s="203"/>
      <c r="RXT61" s="203"/>
      <c r="RXU61" s="203"/>
      <c r="RXV61" s="203"/>
      <c r="RXW61" s="203"/>
      <c r="RXX61" s="203"/>
      <c r="RXY61" s="203"/>
      <c r="RXZ61" s="203"/>
      <c r="RYA61" s="203"/>
      <c r="RYB61" s="203"/>
      <c r="RYC61" s="203"/>
      <c r="RYD61" s="203"/>
      <c r="RYE61" s="203"/>
      <c r="RYF61" s="203"/>
      <c r="RYG61" s="203"/>
      <c r="RYH61" s="203"/>
      <c r="RYI61" s="203"/>
      <c r="RYJ61" s="203"/>
      <c r="RYK61" s="203"/>
      <c r="RYL61" s="203"/>
      <c r="RYM61" s="203"/>
      <c r="RYN61" s="203"/>
      <c r="RYO61" s="203"/>
      <c r="RYP61" s="203"/>
      <c r="RYQ61" s="203"/>
      <c r="RYR61" s="203"/>
      <c r="RYS61" s="203"/>
      <c r="RYT61" s="203"/>
      <c r="RYU61" s="203"/>
      <c r="RYV61" s="203"/>
      <c r="RYW61" s="203"/>
      <c r="RYX61" s="203"/>
      <c r="RYY61" s="203"/>
      <c r="RYZ61" s="203"/>
      <c r="RZA61" s="203"/>
      <c r="RZB61" s="203"/>
      <c r="RZC61" s="203"/>
      <c r="RZD61" s="203"/>
      <c r="RZE61" s="203"/>
      <c r="RZF61" s="203"/>
      <c r="RZG61" s="203"/>
      <c r="RZH61" s="203"/>
      <c r="RZI61" s="203"/>
      <c r="RZJ61" s="203"/>
      <c r="RZK61" s="203"/>
      <c r="RZL61" s="203"/>
      <c r="RZM61" s="203"/>
      <c r="RZN61" s="203"/>
      <c r="RZO61" s="203"/>
      <c r="RZP61" s="203"/>
      <c r="RZQ61" s="203"/>
      <c r="RZR61" s="203"/>
      <c r="RZS61" s="203"/>
      <c r="RZT61" s="203"/>
      <c r="RZU61" s="203"/>
      <c r="RZV61" s="203"/>
      <c r="RZW61" s="203"/>
      <c r="RZX61" s="203"/>
      <c r="RZY61" s="203"/>
      <c r="RZZ61" s="203"/>
      <c r="SAA61" s="203"/>
      <c r="SAB61" s="203"/>
      <c r="SAC61" s="203"/>
      <c r="SAD61" s="203"/>
      <c r="SAE61" s="203"/>
      <c r="SAF61" s="203"/>
      <c r="SAG61" s="203"/>
      <c r="SAH61" s="203"/>
      <c r="SAI61" s="203"/>
      <c r="SAJ61" s="203"/>
      <c r="SAK61" s="203"/>
      <c r="SAL61" s="203"/>
      <c r="SAM61" s="203"/>
      <c r="SAN61" s="203"/>
      <c r="SAO61" s="203"/>
      <c r="SAP61" s="203"/>
      <c r="SAQ61" s="203"/>
      <c r="SAR61" s="203"/>
      <c r="SAS61" s="203"/>
      <c r="SAT61" s="203"/>
      <c r="SAU61" s="203"/>
      <c r="SAV61" s="203"/>
      <c r="SAW61" s="203"/>
      <c r="SAX61" s="203"/>
      <c r="SAY61" s="203"/>
      <c r="SAZ61" s="203"/>
      <c r="SBA61" s="203"/>
      <c r="SBB61" s="203"/>
      <c r="SBC61" s="203"/>
      <c r="SBD61" s="203"/>
      <c r="SBE61" s="203"/>
      <c r="SBF61" s="203"/>
      <c r="SBG61" s="203"/>
      <c r="SBH61" s="203"/>
      <c r="SBI61" s="203"/>
      <c r="SBJ61" s="203"/>
      <c r="SBK61" s="203"/>
      <c r="SBL61" s="203"/>
      <c r="SBM61" s="203"/>
      <c r="SBN61" s="203"/>
      <c r="SBO61" s="203"/>
      <c r="SBP61" s="203"/>
      <c r="SBQ61" s="203"/>
      <c r="SBR61" s="203"/>
      <c r="SBS61" s="203"/>
      <c r="SBT61" s="203"/>
      <c r="SBU61" s="203"/>
      <c r="SBV61" s="203"/>
      <c r="SBW61" s="203"/>
      <c r="SBX61" s="203"/>
      <c r="SBY61" s="203"/>
      <c r="SBZ61" s="203"/>
      <c r="SCA61" s="203"/>
      <c r="SCB61" s="203"/>
      <c r="SCC61" s="203"/>
      <c r="SCD61" s="203"/>
      <c r="SCE61" s="203"/>
      <c r="SCF61" s="203"/>
      <c r="SCG61" s="203"/>
      <c r="SCH61" s="203"/>
      <c r="SCI61" s="203"/>
      <c r="SCJ61" s="203"/>
      <c r="SCK61" s="203"/>
      <c r="SCL61" s="203"/>
      <c r="SCM61" s="203"/>
      <c r="SCN61" s="203"/>
      <c r="SCO61" s="203"/>
      <c r="SCP61" s="203"/>
      <c r="SCQ61" s="203"/>
      <c r="SCR61" s="203"/>
      <c r="SCS61" s="203"/>
      <c r="SCT61" s="203"/>
      <c r="SCU61" s="203"/>
      <c r="SCV61" s="203"/>
      <c r="SCW61" s="203"/>
      <c r="SCX61" s="203"/>
      <c r="SCY61" s="203"/>
      <c r="SCZ61" s="203"/>
      <c r="SDA61" s="203"/>
      <c r="SDB61" s="203"/>
      <c r="SDC61" s="203"/>
      <c r="SDD61" s="203"/>
      <c r="SDE61" s="203"/>
      <c r="SDF61" s="203"/>
      <c r="SDG61" s="203"/>
      <c r="SDH61" s="203"/>
      <c r="SDI61" s="203"/>
      <c r="SDJ61" s="203"/>
      <c r="SDK61" s="203"/>
      <c r="SDL61" s="203"/>
      <c r="SDM61" s="203"/>
      <c r="SDN61" s="203"/>
      <c r="SDO61" s="203"/>
      <c r="SDP61" s="203"/>
      <c r="SDQ61" s="203"/>
      <c r="SDR61" s="203"/>
      <c r="SDS61" s="203"/>
      <c r="SDT61" s="203"/>
      <c r="SDU61" s="203"/>
      <c r="SDV61" s="203"/>
      <c r="SDW61" s="203"/>
      <c r="SDX61" s="203"/>
      <c r="SDY61" s="203"/>
      <c r="SDZ61" s="203"/>
      <c r="SEA61" s="203"/>
      <c r="SEB61" s="203"/>
      <c r="SEC61" s="203"/>
      <c r="SED61" s="203"/>
      <c r="SEE61" s="203"/>
      <c r="SEF61" s="203"/>
      <c r="SEG61" s="203"/>
      <c r="SEH61" s="203"/>
      <c r="SEI61" s="203"/>
      <c r="SEJ61" s="203"/>
      <c r="SEK61" s="203"/>
      <c r="SEL61" s="203"/>
      <c r="SEM61" s="203"/>
      <c r="SEN61" s="203"/>
      <c r="SEO61" s="203"/>
      <c r="SEP61" s="203"/>
      <c r="SEQ61" s="203"/>
      <c r="SER61" s="203"/>
      <c r="SES61" s="203"/>
      <c r="SET61" s="203"/>
      <c r="SEU61" s="203"/>
      <c r="SEV61" s="203"/>
      <c r="SEW61" s="203"/>
      <c r="SEX61" s="203"/>
      <c r="SEY61" s="203"/>
      <c r="SEZ61" s="203"/>
      <c r="SFA61" s="203"/>
      <c r="SFB61" s="203"/>
      <c r="SFC61" s="203"/>
      <c r="SFD61" s="203"/>
      <c r="SFE61" s="203"/>
      <c r="SFF61" s="203"/>
      <c r="SFG61" s="203"/>
      <c r="SFH61" s="203"/>
      <c r="SFI61" s="203"/>
      <c r="SFJ61" s="203"/>
      <c r="SFK61" s="203"/>
      <c r="SFL61" s="203"/>
      <c r="SFM61" s="203"/>
      <c r="SFN61" s="203"/>
      <c r="SFO61" s="203"/>
      <c r="SFP61" s="203"/>
      <c r="SFQ61" s="203"/>
      <c r="SFR61" s="203"/>
      <c r="SFS61" s="203"/>
      <c r="SFT61" s="203"/>
      <c r="SFU61" s="203"/>
      <c r="SFV61" s="203"/>
      <c r="SFW61" s="203"/>
      <c r="SFX61" s="203"/>
      <c r="SFY61" s="203"/>
      <c r="SFZ61" s="203"/>
      <c r="SGA61" s="203"/>
      <c r="SGB61" s="203"/>
      <c r="SGC61" s="203"/>
      <c r="SGD61" s="203"/>
      <c r="SGE61" s="203"/>
      <c r="SGF61" s="203"/>
      <c r="SGG61" s="203"/>
      <c r="SGH61" s="203"/>
      <c r="SGI61" s="203"/>
      <c r="SGJ61" s="203"/>
      <c r="SGK61" s="203"/>
      <c r="SGL61" s="203"/>
      <c r="SGM61" s="203"/>
      <c r="SGN61" s="203"/>
      <c r="SGO61" s="203"/>
      <c r="SGP61" s="203"/>
      <c r="SGQ61" s="203"/>
      <c r="SGR61" s="203"/>
      <c r="SGS61" s="203"/>
      <c r="SGT61" s="203"/>
      <c r="SGU61" s="203"/>
      <c r="SGV61" s="203"/>
      <c r="SGW61" s="203"/>
      <c r="SGX61" s="203"/>
      <c r="SGY61" s="203"/>
      <c r="SGZ61" s="203"/>
      <c r="SHA61" s="203"/>
      <c r="SHB61" s="203"/>
      <c r="SHC61" s="203"/>
      <c r="SHD61" s="203"/>
      <c r="SHE61" s="203"/>
      <c r="SHF61" s="203"/>
      <c r="SHG61" s="203"/>
      <c r="SHH61" s="203"/>
      <c r="SHI61" s="203"/>
      <c r="SHJ61" s="203"/>
      <c r="SHK61" s="203"/>
      <c r="SHL61" s="203"/>
      <c r="SHM61" s="203"/>
      <c r="SHN61" s="203"/>
      <c r="SHO61" s="203"/>
      <c r="SHP61" s="203"/>
      <c r="SHQ61" s="203"/>
      <c r="SHR61" s="203"/>
      <c r="SHS61" s="203"/>
      <c r="SHT61" s="203"/>
      <c r="SHU61" s="203"/>
      <c r="SHV61" s="203"/>
      <c r="SHW61" s="203"/>
      <c r="SHX61" s="203"/>
      <c r="SHY61" s="203"/>
      <c r="SHZ61" s="203"/>
      <c r="SIA61" s="203"/>
      <c r="SIB61" s="203"/>
      <c r="SIC61" s="203"/>
      <c r="SID61" s="203"/>
      <c r="SIE61" s="203"/>
      <c r="SIF61" s="203"/>
      <c r="SIG61" s="203"/>
      <c r="SIH61" s="203"/>
      <c r="SII61" s="203"/>
      <c r="SIJ61" s="203"/>
      <c r="SIK61" s="203"/>
      <c r="SIL61" s="203"/>
      <c r="SIM61" s="203"/>
      <c r="SIN61" s="203"/>
      <c r="SIO61" s="203"/>
      <c r="SIP61" s="203"/>
      <c r="SIQ61" s="203"/>
      <c r="SIR61" s="203"/>
      <c r="SIS61" s="203"/>
      <c r="SIT61" s="203"/>
      <c r="SIU61" s="203"/>
      <c r="SIV61" s="203"/>
      <c r="SIW61" s="203"/>
      <c r="SIX61" s="203"/>
      <c r="SIY61" s="203"/>
      <c r="SIZ61" s="203"/>
      <c r="SJA61" s="203"/>
      <c r="SJB61" s="203"/>
      <c r="SJC61" s="203"/>
      <c r="SJD61" s="203"/>
      <c r="SJE61" s="203"/>
      <c r="SJF61" s="203"/>
      <c r="SJG61" s="203"/>
      <c r="SJH61" s="203"/>
      <c r="SJI61" s="203"/>
      <c r="SJJ61" s="203"/>
      <c r="SJK61" s="203"/>
      <c r="SJL61" s="203"/>
      <c r="SJM61" s="203"/>
      <c r="SJN61" s="203"/>
      <c r="SJO61" s="203"/>
      <c r="SJP61" s="203"/>
      <c r="SJQ61" s="203"/>
      <c r="SJR61" s="203"/>
      <c r="SJS61" s="203"/>
      <c r="SJT61" s="203"/>
      <c r="SJU61" s="203"/>
      <c r="SJV61" s="203"/>
      <c r="SJW61" s="203"/>
      <c r="SJX61" s="203"/>
      <c r="SJY61" s="203"/>
      <c r="SJZ61" s="203"/>
      <c r="SKA61" s="203"/>
      <c r="SKB61" s="203"/>
      <c r="SKC61" s="203"/>
      <c r="SKD61" s="203"/>
      <c r="SKE61" s="203"/>
      <c r="SKF61" s="203"/>
      <c r="SKG61" s="203"/>
      <c r="SKH61" s="203"/>
      <c r="SKI61" s="203"/>
      <c r="SKJ61" s="203"/>
      <c r="SKK61" s="203"/>
      <c r="SKL61" s="203"/>
      <c r="SKM61" s="203"/>
      <c r="SKN61" s="203"/>
      <c r="SKO61" s="203"/>
      <c r="SKP61" s="203"/>
      <c r="SKQ61" s="203"/>
      <c r="SKR61" s="203"/>
      <c r="SKS61" s="203"/>
      <c r="SKT61" s="203"/>
      <c r="SKU61" s="203"/>
      <c r="SKV61" s="203"/>
      <c r="SKW61" s="203"/>
      <c r="SKX61" s="203"/>
      <c r="SKY61" s="203"/>
      <c r="SKZ61" s="203"/>
      <c r="SLA61" s="203"/>
      <c r="SLB61" s="203"/>
      <c r="SLC61" s="203"/>
      <c r="SLD61" s="203"/>
      <c r="SLE61" s="203"/>
      <c r="SLF61" s="203"/>
      <c r="SLG61" s="203"/>
      <c r="SLH61" s="203"/>
      <c r="SLI61" s="203"/>
      <c r="SLJ61" s="203"/>
      <c r="SLK61" s="203"/>
      <c r="SLL61" s="203"/>
      <c r="SLM61" s="203"/>
      <c r="SLN61" s="203"/>
      <c r="SLO61" s="203"/>
      <c r="SLP61" s="203"/>
      <c r="SLQ61" s="203"/>
      <c r="SLR61" s="203"/>
      <c r="SLS61" s="203"/>
      <c r="SLT61" s="203"/>
      <c r="SLU61" s="203"/>
      <c r="SLV61" s="203"/>
      <c r="SLW61" s="203"/>
      <c r="SLX61" s="203"/>
      <c r="SLY61" s="203"/>
      <c r="SLZ61" s="203"/>
      <c r="SMA61" s="203"/>
      <c r="SMB61" s="203"/>
      <c r="SMC61" s="203"/>
      <c r="SMD61" s="203"/>
      <c r="SME61" s="203"/>
      <c r="SMF61" s="203"/>
      <c r="SMG61" s="203"/>
      <c r="SMH61" s="203"/>
      <c r="SMI61" s="203"/>
      <c r="SMJ61" s="203"/>
      <c r="SMK61" s="203"/>
      <c r="SML61" s="203"/>
      <c r="SMM61" s="203"/>
      <c r="SMN61" s="203"/>
      <c r="SMO61" s="203"/>
      <c r="SMP61" s="203"/>
      <c r="SMQ61" s="203"/>
      <c r="SMR61" s="203"/>
      <c r="SMS61" s="203"/>
      <c r="SMT61" s="203"/>
      <c r="SMU61" s="203"/>
      <c r="SMV61" s="203"/>
      <c r="SMW61" s="203"/>
      <c r="SMX61" s="203"/>
      <c r="SMY61" s="203"/>
      <c r="SMZ61" s="203"/>
      <c r="SNA61" s="203"/>
      <c r="SNB61" s="203"/>
      <c r="SNC61" s="203"/>
      <c r="SND61" s="203"/>
      <c r="SNE61" s="203"/>
      <c r="SNF61" s="203"/>
      <c r="SNG61" s="203"/>
      <c r="SNH61" s="203"/>
      <c r="SNI61" s="203"/>
      <c r="SNJ61" s="203"/>
      <c r="SNK61" s="203"/>
      <c r="SNL61" s="203"/>
      <c r="SNM61" s="203"/>
      <c r="SNN61" s="203"/>
      <c r="SNO61" s="203"/>
      <c r="SNP61" s="203"/>
      <c r="SNQ61" s="203"/>
      <c r="SNR61" s="203"/>
      <c r="SNS61" s="203"/>
      <c r="SNT61" s="203"/>
      <c r="SNU61" s="203"/>
      <c r="SNV61" s="203"/>
      <c r="SNW61" s="203"/>
      <c r="SNX61" s="203"/>
      <c r="SNY61" s="203"/>
      <c r="SNZ61" s="203"/>
      <c r="SOA61" s="203"/>
      <c r="SOB61" s="203"/>
      <c r="SOC61" s="203"/>
      <c r="SOD61" s="203"/>
      <c r="SOE61" s="203"/>
      <c r="SOF61" s="203"/>
      <c r="SOG61" s="203"/>
      <c r="SOH61" s="203"/>
      <c r="SOI61" s="203"/>
      <c r="SOJ61" s="203"/>
      <c r="SOK61" s="203"/>
      <c r="SOL61" s="203"/>
      <c r="SOM61" s="203"/>
      <c r="SON61" s="203"/>
      <c r="SOO61" s="203"/>
      <c r="SOP61" s="203"/>
      <c r="SOQ61" s="203"/>
      <c r="SOR61" s="203"/>
      <c r="SOS61" s="203"/>
      <c r="SOT61" s="203"/>
      <c r="SOU61" s="203"/>
      <c r="SOV61" s="203"/>
      <c r="SOW61" s="203"/>
      <c r="SOX61" s="203"/>
      <c r="SOY61" s="203"/>
      <c r="SOZ61" s="203"/>
      <c r="SPA61" s="203"/>
      <c r="SPB61" s="203"/>
      <c r="SPC61" s="203"/>
      <c r="SPD61" s="203"/>
      <c r="SPE61" s="203"/>
      <c r="SPF61" s="203"/>
      <c r="SPG61" s="203"/>
      <c r="SPH61" s="203"/>
      <c r="SPI61" s="203"/>
      <c r="SPJ61" s="203"/>
      <c r="SPK61" s="203"/>
      <c r="SPL61" s="203"/>
      <c r="SPM61" s="203"/>
      <c r="SPN61" s="203"/>
      <c r="SPO61" s="203"/>
      <c r="SPP61" s="203"/>
      <c r="SPQ61" s="203"/>
      <c r="SPR61" s="203"/>
      <c r="SPS61" s="203"/>
      <c r="SPT61" s="203"/>
      <c r="SPU61" s="203"/>
      <c r="SPV61" s="203"/>
      <c r="SPW61" s="203"/>
      <c r="SPX61" s="203"/>
      <c r="SPY61" s="203"/>
      <c r="SPZ61" s="203"/>
      <c r="SQA61" s="203"/>
      <c r="SQB61" s="203"/>
      <c r="SQC61" s="203"/>
      <c r="SQD61" s="203"/>
      <c r="SQE61" s="203"/>
      <c r="SQF61" s="203"/>
      <c r="SQG61" s="203"/>
      <c r="SQH61" s="203"/>
      <c r="SQI61" s="203"/>
      <c r="SQJ61" s="203"/>
      <c r="SQK61" s="203"/>
      <c r="SQL61" s="203"/>
      <c r="SQM61" s="203"/>
      <c r="SQN61" s="203"/>
      <c r="SQO61" s="203"/>
      <c r="SQP61" s="203"/>
      <c r="SQQ61" s="203"/>
      <c r="SQR61" s="203"/>
      <c r="SQS61" s="203"/>
      <c r="SQT61" s="203"/>
      <c r="SQU61" s="203"/>
      <c r="SQV61" s="203"/>
      <c r="SQW61" s="203"/>
      <c r="SQX61" s="203"/>
      <c r="SQY61" s="203"/>
      <c r="SQZ61" s="203"/>
      <c r="SRA61" s="203"/>
      <c r="SRB61" s="203"/>
      <c r="SRC61" s="203"/>
      <c r="SRD61" s="203"/>
      <c r="SRE61" s="203"/>
      <c r="SRF61" s="203"/>
      <c r="SRG61" s="203"/>
      <c r="SRH61" s="203"/>
      <c r="SRI61" s="203"/>
      <c r="SRJ61" s="203"/>
      <c r="SRK61" s="203"/>
      <c r="SRL61" s="203"/>
      <c r="SRM61" s="203"/>
      <c r="SRN61" s="203"/>
      <c r="SRO61" s="203"/>
      <c r="SRP61" s="203"/>
      <c r="SRQ61" s="203"/>
      <c r="SRR61" s="203"/>
      <c r="SRS61" s="203"/>
      <c r="SRT61" s="203"/>
      <c r="SRU61" s="203"/>
      <c r="SRV61" s="203"/>
      <c r="SRW61" s="203"/>
      <c r="SRX61" s="203"/>
      <c r="SRY61" s="203"/>
      <c r="SRZ61" s="203"/>
      <c r="SSA61" s="203"/>
      <c r="SSB61" s="203"/>
      <c r="SSC61" s="203"/>
      <c r="SSD61" s="203"/>
      <c r="SSE61" s="203"/>
      <c r="SSF61" s="203"/>
      <c r="SSG61" s="203"/>
      <c r="SSH61" s="203"/>
      <c r="SSI61" s="203"/>
      <c r="SSJ61" s="203"/>
      <c r="SSK61" s="203"/>
      <c r="SSL61" s="203"/>
      <c r="SSM61" s="203"/>
      <c r="SSN61" s="203"/>
      <c r="SSO61" s="203"/>
      <c r="SSP61" s="203"/>
      <c r="SSQ61" s="203"/>
      <c r="SSR61" s="203"/>
      <c r="SSS61" s="203"/>
      <c r="SST61" s="203"/>
      <c r="SSU61" s="203"/>
      <c r="SSV61" s="203"/>
      <c r="SSW61" s="203"/>
      <c r="SSX61" s="203"/>
      <c r="SSY61" s="203"/>
      <c r="SSZ61" s="203"/>
      <c r="STA61" s="203"/>
      <c r="STB61" s="203"/>
      <c r="STC61" s="203"/>
      <c r="STD61" s="203"/>
      <c r="STE61" s="203"/>
      <c r="STF61" s="203"/>
      <c r="STG61" s="203"/>
      <c r="STH61" s="203"/>
      <c r="STI61" s="203"/>
      <c r="STJ61" s="203"/>
      <c r="STK61" s="203"/>
      <c r="STL61" s="203"/>
      <c r="STM61" s="203"/>
      <c r="STN61" s="203"/>
      <c r="STO61" s="203"/>
      <c r="STP61" s="203"/>
      <c r="STQ61" s="203"/>
      <c r="STR61" s="203"/>
      <c r="STS61" s="203"/>
      <c r="STT61" s="203"/>
      <c r="STU61" s="203"/>
      <c r="STV61" s="203"/>
      <c r="STW61" s="203"/>
      <c r="STX61" s="203"/>
      <c r="STY61" s="203"/>
      <c r="STZ61" s="203"/>
      <c r="SUA61" s="203"/>
      <c r="SUB61" s="203"/>
      <c r="SUC61" s="203"/>
      <c r="SUD61" s="203"/>
      <c r="SUE61" s="203"/>
      <c r="SUF61" s="203"/>
      <c r="SUG61" s="203"/>
      <c r="SUH61" s="203"/>
      <c r="SUI61" s="203"/>
      <c r="SUJ61" s="203"/>
      <c r="SUK61" s="203"/>
      <c r="SUL61" s="203"/>
      <c r="SUM61" s="203"/>
      <c r="SUN61" s="203"/>
      <c r="SUO61" s="203"/>
      <c r="SUP61" s="203"/>
      <c r="SUQ61" s="203"/>
      <c r="SUR61" s="203"/>
      <c r="SUS61" s="203"/>
      <c r="SUT61" s="203"/>
      <c r="SUU61" s="203"/>
      <c r="SUV61" s="203"/>
      <c r="SUW61" s="203"/>
      <c r="SUX61" s="203"/>
      <c r="SUY61" s="203"/>
      <c r="SUZ61" s="203"/>
      <c r="SVA61" s="203"/>
      <c r="SVB61" s="203"/>
      <c r="SVC61" s="203"/>
      <c r="SVD61" s="203"/>
      <c r="SVE61" s="203"/>
      <c r="SVF61" s="203"/>
      <c r="SVG61" s="203"/>
      <c r="SVH61" s="203"/>
      <c r="SVI61" s="203"/>
      <c r="SVJ61" s="203"/>
      <c r="SVK61" s="203"/>
      <c r="SVL61" s="203"/>
      <c r="SVM61" s="203"/>
      <c r="SVN61" s="203"/>
      <c r="SVO61" s="203"/>
      <c r="SVP61" s="203"/>
      <c r="SVQ61" s="203"/>
      <c r="SVR61" s="203"/>
      <c r="SVS61" s="203"/>
      <c r="SVT61" s="203"/>
      <c r="SVU61" s="203"/>
      <c r="SVV61" s="203"/>
      <c r="SVW61" s="203"/>
      <c r="SVX61" s="203"/>
      <c r="SVY61" s="203"/>
      <c r="SVZ61" s="203"/>
      <c r="SWA61" s="203"/>
      <c r="SWB61" s="203"/>
      <c r="SWC61" s="203"/>
      <c r="SWD61" s="203"/>
      <c r="SWE61" s="203"/>
      <c r="SWF61" s="203"/>
      <c r="SWG61" s="203"/>
      <c r="SWH61" s="203"/>
      <c r="SWI61" s="203"/>
      <c r="SWJ61" s="203"/>
      <c r="SWK61" s="203"/>
      <c r="SWL61" s="203"/>
      <c r="SWM61" s="203"/>
      <c r="SWN61" s="203"/>
      <c r="SWO61" s="203"/>
      <c r="SWP61" s="203"/>
      <c r="SWQ61" s="203"/>
      <c r="SWR61" s="203"/>
      <c r="SWS61" s="203"/>
      <c r="SWT61" s="203"/>
      <c r="SWU61" s="203"/>
      <c r="SWV61" s="203"/>
      <c r="SWW61" s="203"/>
      <c r="SWX61" s="203"/>
      <c r="SWY61" s="203"/>
      <c r="SWZ61" s="203"/>
      <c r="SXA61" s="203"/>
      <c r="SXB61" s="203"/>
      <c r="SXC61" s="203"/>
      <c r="SXD61" s="203"/>
      <c r="SXE61" s="203"/>
      <c r="SXF61" s="203"/>
      <c r="SXG61" s="203"/>
      <c r="SXH61" s="203"/>
      <c r="SXI61" s="203"/>
      <c r="SXJ61" s="203"/>
      <c r="SXK61" s="203"/>
      <c r="SXL61" s="203"/>
      <c r="SXM61" s="203"/>
      <c r="SXN61" s="203"/>
      <c r="SXO61" s="203"/>
      <c r="SXP61" s="203"/>
      <c r="SXQ61" s="203"/>
      <c r="SXR61" s="203"/>
      <c r="SXS61" s="203"/>
      <c r="SXT61" s="203"/>
      <c r="SXU61" s="203"/>
      <c r="SXV61" s="203"/>
      <c r="SXW61" s="203"/>
      <c r="SXX61" s="203"/>
      <c r="SXY61" s="203"/>
      <c r="SXZ61" s="203"/>
      <c r="SYA61" s="203"/>
      <c r="SYB61" s="203"/>
      <c r="SYC61" s="203"/>
      <c r="SYD61" s="203"/>
      <c r="SYE61" s="203"/>
      <c r="SYF61" s="203"/>
      <c r="SYG61" s="203"/>
      <c r="SYH61" s="203"/>
      <c r="SYI61" s="203"/>
      <c r="SYJ61" s="203"/>
      <c r="SYK61" s="203"/>
      <c r="SYL61" s="203"/>
      <c r="SYM61" s="203"/>
      <c r="SYN61" s="203"/>
      <c r="SYO61" s="203"/>
      <c r="SYP61" s="203"/>
      <c r="SYQ61" s="203"/>
      <c r="SYR61" s="203"/>
      <c r="SYS61" s="203"/>
      <c r="SYT61" s="203"/>
      <c r="SYU61" s="203"/>
      <c r="SYV61" s="203"/>
      <c r="SYW61" s="203"/>
      <c r="SYX61" s="203"/>
      <c r="SYY61" s="203"/>
      <c r="SYZ61" s="203"/>
      <c r="SZA61" s="203"/>
      <c r="SZB61" s="203"/>
      <c r="SZC61" s="203"/>
      <c r="SZD61" s="203"/>
      <c r="SZE61" s="203"/>
      <c r="SZF61" s="203"/>
      <c r="SZG61" s="203"/>
      <c r="SZH61" s="203"/>
      <c r="SZI61" s="203"/>
      <c r="SZJ61" s="203"/>
      <c r="SZK61" s="203"/>
      <c r="SZL61" s="203"/>
      <c r="SZM61" s="203"/>
      <c r="SZN61" s="203"/>
      <c r="SZO61" s="203"/>
      <c r="SZP61" s="203"/>
      <c r="SZQ61" s="203"/>
      <c r="SZR61" s="203"/>
      <c r="SZS61" s="203"/>
      <c r="SZT61" s="203"/>
      <c r="SZU61" s="203"/>
      <c r="SZV61" s="203"/>
      <c r="SZW61" s="203"/>
      <c r="SZX61" s="203"/>
      <c r="SZY61" s="203"/>
      <c r="SZZ61" s="203"/>
      <c r="TAA61" s="203"/>
      <c r="TAB61" s="203"/>
      <c r="TAC61" s="203"/>
      <c r="TAD61" s="203"/>
      <c r="TAE61" s="203"/>
      <c r="TAF61" s="203"/>
      <c r="TAG61" s="203"/>
      <c r="TAH61" s="203"/>
      <c r="TAI61" s="203"/>
      <c r="TAJ61" s="203"/>
      <c r="TAK61" s="203"/>
      <c r="TAL61" s="203"/>
      <c r="TAM61" s="203"/>
      <c r="TAN61" s="203"/>
      <c r="TAO61" s="203"/>
      <c r="TAP61" s="203"/>
      <c r="TAQ61" s="203"/>
      <c r="TAR61" s="203"/>
      <c r="TAS61" s="203"/>
      <c r="TAT61" s="203"/>
      <c r="TAU61" s="203"/>
      <c r="TAV61" s="203"/>
      <c r="TAW61" s="203"/>
      <c r="TAX61" s="203"/>
      <c r="TAY61" s="203"/>
      <c r="TAZ61" s="203"/>
      <c r="TBA61" s="203"/>
      <c r="TBB61" s="203"/>
      <c r="TBC61" s="203"/>
      <c r="TBD61" s="203"/>
      <c r="TBE61" s="203"/>
      <c r="TBF61" s="203"/>
      <c r="TBG61" s="203"/>
      <c r="TBH61" s="203"/>
      <c r="TBI61" s="203"/>
      <c r="TBJ61" s="203"/>
      <c r="TBK61" s="203"/>
      <c r="TBL61" s="203"/>
      <c r="TBM61" s="203"/>
      <c r="TBN61" s="203"/>
      <c r="TBO61" s="203"/>
      <c r="TBP61" s="203"/>
      <c r="TBQ61" s="203"/>
      <c r="TBR61" s="203"/>
      <c r="TBS61" s="203"/>
      <c r="TBT61" s="203"/>
      <c r="TBU61" s="203"/>
      <c r="TBV61" s="203"/>
      <c r="TBW61" s="203"/>
      <c r="TBX61" s="203"/>
      <c r="TBY61" s="203"/>
      <c r="TBZ61" s="203"/>
      <c r="TCA61" s="203"/>
      <c r="TCB61" s="203"/>
      <c r="TCC61" s="203"/>
      <c r="TCD61" s="203"/>
      <c r="TCE61" s="203"/>
      <c r="TCF61" s="203"/>
      <c r="TCG61" s="203"/>
      <c r="TCH61" s="203"/>
      <c r="TCI61" s="203"/>
      <c r="TCJ61" s="203"/>
      <c r="TCK61" s="203"/>
      <c r="TCL61" s="203"/>
      <c r="TCM61" s="203"/>
      <c r="TCN61" s="203"/>
      <c r="TCO61" s="203"/>
      <c r="TCP61" s="203"/>
      <c r="TCQ61" s="203"/>
      <c r="TCR61" s="203"/>
      <c r="TCS61" s="203"/>
      <c r="TCT61" s="203"/>
      <c r="TCU61" s="203"/>
      <c r="TCV61" s="203"/>
      <c r="TCW61" s="203"/>
      <c r="TCX61" s="203"/>
      <c r="TCY61" s="203"/>
      <c r="TCZ61" s="203"/>
      <c r="TDA61" s="203"/>
      <c r="TDB61" s="203"/>
      <c r="TDC61" s="203"/>
      <c r="TDD61" s="203"/>
      <c r="TDE61" s="203"/>
      <c r="TDF61" s="203"/>
      <c r="TDG61" s="203"/>
      <c r="TDH61" s="203"/>
      <c r="TDI61" s="203"/>
      <c r="TDJ61" s="203"/>
      <c r="TDK61" s="203"/>
      <c r="TDL61" s="203"/>
      <c r="TDM61" s="203"/>
      <c r="TDN61" s="203"/>
      <c r="TDO61" s="203"/>
      <c r="TDP61" s="203"/>
      <c r="TDQ61" s="203"/>
      <c r="TDR61" s="203"/>
      <c r="TDS61" s="203"/>
      <c r="TDT61" s="203"/>
      <c r="TDU61" s="203"/>
      <c r="TDV61" s="203"/>
      <c r="TDW61" s="203"/>
      <c r="TDX61" s="203"/>
      <c r="TDY61" s="203"/>
      <c r="TDZ61" s="203"/>
      <c r="TEA61" s="203"/>
      <c r="TEB61" s="203"/>
      <c r="TEC61" s="203"/>
      <c r="TED61" s="203"/>
      <c r="TEE61" s="203"/>
      <c r="TEF61" s="203"/>
      <c r="TEG61" s="203"/>
      <c r="TEH61" s="203"/>
      <c r="TEI61" s="203"/>
      <c r="TEJ61" s="203"/>
      <c r="TEK61" s="203"/>
      <c r="TEL61" s="203"/>
      <c r="TEM61" s="203"/>
      <c r="TEN61" s="203"/>
      <c r="TEO61" s="203"/>
      <c r="TEP61" s="203"/>
      <c r="TEQ61" s="203"/>
      <c r="TER61" s="203"/>
      <c r="TES61" s="203"/>
      <c r="TET61" s="203"/>
      <c r="TEU61" s="203"/>
      <c r="TEV61" s="203"/>
      <c r="TEW61" s="203"/>
      <c r="TEX61" s="203"/>
      <c r="TEY61" s="203"/>
      <c r="TEZ61" s="203"/>
      <c r="TFA61" s="203"/>
      <c r="TFB61" s="203"/>
      <c r="TFC61" s="203"/>
      <c r="TFD61" s="203"/>
      <c r="TFE61" s="203"/>
      <c r="TFF61" s="203"/>
      <c r="TFG61" s="203"/>
      <c r="TFH61" s="203"/>
      <c r="TFI61" s="203"/>
      <c r="TFJ61" s="203"/>
      <c r="TFK61" s="203"/>
      <c r="TFL61" s="203"/>
      <c r="TFM61" s="203"/>
      <c r="TFN61" s="203"/>
      <c r="TFO61" s="203"/>
      <c r="TFP61" s="203"/>
      <c r="TFQ61" s="203"/>
      <c r="TFR61" s="203"/>
      <c r="TFS61" s="203"/>
      <c r="TFT61" s="203"/>
      <c r="TFU61" s="203"/>
      <c r="TFV61" s="203"/>
      <c r="TFW61" s="203"/>
      <c r="TFX61" s="203"/>
      <c r="TFY61" s="203"/>
      <c r="TFZ61" s="203"/>
      <c r="TGA61" s="203"/>
      <c r="TGB61" s="203"/>
      <c r="TGC61" s="203"/>
      <c r="TGD61" s="203"/>
      <c r="TGE61" s="203"/>
      <c r="TGF61" s="203"/>
      <c r="TGG61" s="203"/>
      <c r="TGH61" s="203"/>
      <c r="TGI61" s="203"/>
      <c r="TGJ61" s="203"/>
      <c r="TGK61" s="203"/>
      <c r="TGL61" s="203"/>
      <c r="TGM61" s="203"/>
      <c r="TGN61" s="203"/>
      <c r="TGO61" s="203"/>
      <c r="TGP61" s="203"/>
      <c r="TGQ61" s="203"/>
      <c r="TGR61" s="203"/>
      <c r="TGS61" s="203"/>
      <c r="TGT61" s="203"/>
      <c r="TGU61" s="203"/>
      <c r="TGV61" s="203"/>
      <c r="TGW61" s="203"/>
      <c r="TGX61" s="203"/>
      <c r="TGY61" s="203"/>
      <c r="TGZ61" s="203"/>
      <c r="THA61" s="203"/>
      <c r="THB61" s="203"/>
      <c r="THC61" s="203"/>
      <c r="THD61" s="203"/>
      <c r="THE61" s="203"/>
      <c r="THF61" s="203"/>
      <c r="THG61" s="203"/>
      <c r="THH61" s="203"/>
      <c r="THI61" s="203"/>
      <c r="THJ61" s="203"/>
      <c r="THK61" s="203"/>
      <c r="THL61" s="203"/>
      <c r="THM61" s="203"/>
      <c r="THN61" s="203"/>
      <c r="THO61" s="203"/>
      <c r="THP61" s="203"/>
      <c r="THQ61" s="203"/>
      <c r="THR61" s="203"/>
      <c r="THS61" s="203"/>
      <c r="THT61" s="203"/>
      <c r="THU61" s="203"/>
      <c r="THV61" s="203"/>
      <c r="THW61" s="203"/>
      <c r="THX61" s="203"/>
      <c r="THY61" s="203"/>
      <c r="THZ61" s="203"/>
      <c r="TIA61" s="203"/>
      <c r="TIB61" s="203"/>
      <c r="TIC61" s="203"/>
      <c r="TID61" s="203"/>
      <c r="TIE61" s="203"/>
      <c r="TIF61" s="203"/>
      <c r="TIG61" s="203"/>
      <c r="TIH61" s="203"/>
      <c r="TII61" s="203"/>
      <c r="TIJ61" s="203"/>
      <c r="TIK61" s="203"/>
      <c r="TIL61" s="203"/>
      <c r="TIM61" s="203"/>
      <c r="TIN61" s="203"/>
      <c r="TIO61" s="203"/>
      <c r="TIP61" s="203"/>
      <c r="TIQ61" s="203"/>
      <c r="TIR61" s="203"/>
      <c r="TIS61" s="203"/>
      <c r="TIT61" s="203"/>
      <c r="TIU61" s="203"/>
      <c r="TIV61" s="203"/>
      <c r="TIW61" s="203"/>
      <c r="TIX61" s="203"/>
      <c r="TIY61" s="203"/>
      <c r="TIZ61" s="203"/>
      <c r="TJA61" s="203"/>
      <c r="TJB61" s="203"/>
      <c r="TJC61" s="203"/>
      <c r="TJD61" s="203"/>
      <c r="TJE61" s="203"/>
      <c r="TJF61" s="203"/>
      <c r="TJG61" s="203"/>
      <c r="TJH61" s="203"/>
      <c r="TJI61" s="203"/>
      <c r="TJJ61" s="203"/>
      <c r="TJK61" s="203"/>
      <c r="TJL61" s="203"/>
      <c r="TJM61" s="203"/>
      <c r="TJN61" s="203"/>
      <c r="TJO61" s="203"/>
      <c r="TJP61" s="203"/>
      <c r="TJQ61" s="203"/>
      <c r="TJR61" s="203"/>
      <c r="TJS61" s="203"/>
      <c r="TJT61" s="203"/>
      <c r="TJU61" s="203"/>
      <c r="TJV61" s="203"/>
      <c r="TJW61" s="203"/>
      <c r="TJX61" s="203"/>
      <c r="TJY61" s="203"/>
      <c r="TJZ61" s="203"/>
      <c r="TKA61" s="203"/>
      <c r="TKB61" s="203"/>
      <c r="TKC61" s="203"/>
      <c r="TKD61" s="203"/>
      <c r="TKE61" s="203"/>
      <c r="TKF61" s="203"/>
      <c r="TKG61" s="203"/>
      <c r="TKH61" s="203"/>
      <c r="TKI61" s="203"/>
      <c r="TKJ61" s="203"/>
      <c r="TKK61" s="203"/>
      <c r="TKL61" s="203"/>
      <c r="TKM61" s="203"/>
      <c r="TKN61" s="203"/>
      <c r="TKO61" s="203"/>
      <c r="TKP61" s="203"/>
      <c r="TKQ61" s="203"/>
      <c r="TKR61" s="203"/>
      <c r="TKS61" s="203"/>
      <c r="TKT61" s="203"/>
      <c r="TKU61" s="203"/>
      <c r="TKV61" s="203"/>
      <c r="TKW61" s="203"/>
      <c r="TKX61" s="203"/>
      <c r="TKY61" s="203"/>
      <c r="TKZ61" s="203"/>
      <c r="TLA61" s="203"/>
      <c r="TLB61" s="203"/>
      <c r="TLC61" s="203"/>
      <c r="TLD61" s="203"/>
      <c r="TLE61" s="203"/>
      <c r="TLF61" s="203"/>
      <c r="TLG61" s="203"/>
      <c r="TLH61" s="203"/>
      <c r="TLI61" s="203"/>
      <c r="TLJ61" s="203"/>
      <c r="TLK61" s="203"/>
      <c r="TLL61" s="203"/>
      <c r="TLM61" s="203"/>
      <c r="TLN61" s="203"/>
      <c r="TLO61" s="203"/>
      <c r="TLP61" s="203"/>
      <c r="TLQ61" s="203"/>
      <c r="TLR61" s="203"/>
      <c r="TLS61" s="203"/>
      <c r="TLT61" s="203"/>
      <c r="TLU61" s="203"/>
      <c r="TLV61" s="203"/>
      <c r="TLW61" s="203"/>
      <c r="TLX61" s="203"/>
      <c r="TLY61" s="203"/>
      <c r="TLZ61" s="203"/>
      <c r="TMA61" s="203"/>
      <c r="TMB61" s="203"/>
      <c r="TMC61" s="203"/>
      <c r="TMD61" s="203"/>
      <c r="TME61" s="203"/>
      <c r="TMF61" s="203"/>
      <c r="TMG61" s="203"/>
      <c r="TMH61" s="203"/>
      <c r="TMI61" s="203"/>
      <c r="TMJ61" s="203"/>
      <c r="TMK61" s="203"/>
      <c r="TML61" s="203"/>
      <c r="TMM61" s="203"/>
      <c r="TMN61" s="203"/>
      <c r="TMO61" s="203"/>
      <c r="TMP61" s="203"/>
      <c r="TMQ61" s="203"/>
      <c r="TMR61" s="203"/>
      <c r="TMS61" s="203"/>
      <c r="TMT61" s="203"/>
      <c r="TMU61" s="203"/>
      <c r="TMV61" s="203"/>
      <c r="TMW61" s="203"/>
      <c r="TMX61" s="203"/>
      <c r="TMY61" s="203"/>
      <c r="TMZ61" s="203"/>
      <c r="TNA61" s="203"/>
      <c r="TNB61" s="203"/>
      <c r="TNC61" s="203"/>
      <c r="TND61" s="203"/>
      <c r="TNE61" s="203"/>
      <c r="TNF61" s="203"/>
      <c r="TNG61" s="203"/>
      <c r="TNH61" s="203"/>
      <c r="TNI61" s="203"/>
      <c r="TNJ61" s="203"/>
      <c r="TNK61" s="203"/>
      <c r="TNL61" s="203"/>
      <c r="TNM61" s="203"/>
      <c r="TNN61" s="203"/>
      <c r="TNO61" s="203"/>
      <c r="TNP61" s="203"/>
      <c r="TNQ61" s="203"/>
      <c r="TNR61" s="203"/>
      <c r="TNS61" s="203"/>
      <c r="TNT61" s="203"/>
      <c r="TNU61" s="203"/>
      <c r="TNV61" s="203"/>
      <c r="TNW61" s="203"/>
      <c r="TNX61" s="203"/>
      <c r="TNY61" s="203"/>
      <c r="TNZ61" s="203"/>
      <c r="TOA61" s="203"/>
      <c r="TOB61" s="203"/>
      <c r="TOC61" s="203"/>
      <c r="TOD61" s="203"/>
      <c r="TOE61" s="203"/>
      <c r="TOF61" s="203"/>
      <c r="TOG61" s="203"/>
      <c r="TOH61" s="203"/>
      <c r="TOI61" s="203"/>
      <c r="TOJ61" s="203"/>
      <c r="TOK61" s="203"/>
      <c r="TOL61" s="203"/>
      <c r="TOM61" s="203"/>
      <c r="TON61" s="203"/>
      <c r="TOO61" s="203"/>
      <c r="TOP61" s="203"/>
      <c r="TOQ61" s="203"/>
      <c r="TOR61" s="203"/>
      <c r="TOS61" s="203"/>
      <c r="TOT61" s="203"/>
      <c r="TOU61" s="203"/>
      <c r="TOV61" s="203"/>
      <c r="TOW61" s="203"/>
      <c r="TOX61" s="203"/>
      <c r="TOY61" s="203"/>
      <c r="TOZ61" s="203"/>
      <c r="TPA61" s="203"/>
      <c r="TPB61" s="203"/>
      <c r="TPC61" s="203"/>
      <c r="TPD61" s="203"/>
      <c r="TPE61" s="203"/>
      <c r="TPF61" s="203"/>
      <c r="TPG61" s="203"/>
      <c r="TPH61" s="203"/>
      <c r="TPI61" s="203"/>
      <c r="TPJ61" s="203"/>
      <c r="TPK61" s="203"/>
      <c r="TPL61" s="203"/>
      <c r="TPM61" s="203"/>
      <c r="TPN61" s="203"/>
      <c r="TPO61" s="203"/>
      <c r="TPP61" s="203"/>
      <c r="TPQ61" s="203"/>
      <c r="TPR61" s="203"/>
      <c r="TPS61" s="203"/>
      <c r="TPT61" s="203"/>
      <c r="TPU61" s="203"/>
      <c r="TPV61" s="203"/>
      <c r="TPW61" s="203"/>
      <c r="TPX61" s="203"/>
      <c r="TPY61" s="203"/>
      <c r="TPZ61" s="203"/>
      <c r="TQA61" s="203"/>
      <c r="TQB61" s="203"/>
      <c r="TQC61" s="203"/>
      <c r="TQD61" s="203"/>
      <c r="TQE61" s="203"/>
      <c r="TQF61" s="203"/>
      <c r="TQG61" s="203"/>
      <c r="TQH61" s="203"/>
      <c r="TQI61" s="203"/>
      <c r="TQJ61" s="203"/>
      <c r="TQK61" s="203"/>
      <c r="TQL61" s="203"/>
      <c r="TQM61" s="203"/>
      <c r="TQN61" s="203"/>
      <c r="TQO61" s="203"/>
      <c r="TQP61" s="203"/>
      <c r="TQQ61" s="203"/>
      <c r="TQR61" s="203"/>
      <c r="TQS61" s="203"/>
      <c r="TQT61" s="203"/>
      <c r="TQU61" s="203"/>
      <c r="TQV61" s="203"/>
      <c r="TQW61" s="203"/>
      <c r="TQX61" s="203"/>
      <c r="TQY61" s="203"/>
      <c r="TQZ61" s="203"/>
      <c r="TRA61" s="203"/>
      <c r="TRB61" s="203"/>
      <c r="TRC61" s="203"/>
      <c r="TRD61" s="203"/>
      <c r="TRE61" s="203"/>
      <c r="TRF61" s="203"/>
      <c r="TRG61" s="203"/>
      <c r="TRH61" s="203"/>
      <c r="TRI61" s="203"/>
      <c r="TRJ61" s="203"/>
      <c r="TRK61" s="203"/>
      <c r="TRL61" s="203"/>
      <c r="TRM61" s="203"/>
      <c r="TRN61" s="203"/>
      <c r="TRO61" s="203"/>
      <c r="TRP61" s="203"/>
      <c r="TRQ61" s="203"/>
      <c r="TRR61" s="203"/>
      <c r="TRS61" s="203"/>
      <c r="TRT61" s="203"/>
      <c r="TRU61" s="203"/>
      <c r="TRV61" s="203"/>
      <c r="TRW61" s="203"/>
      <c r="TRX61" s="203"/>
      <c r="TRY61" s="203"/>
      <c r="TRZ61" s="203"/>
      <c r="TSA61" s="203"/>
      <c r="TSB61" s="203"/>
      <c r="TSC61" s="203"/>
      <c r="TSD61" s="203"/>
      <c r="TSE61" s="203"/>
      <c r="TSF61" s="203"/>
      <c r="TSG61" s="203"/>
      <c r="TSH61" s="203"/>
      <c r="TSI61" s="203"/>
      <c r="TSJ61" s="203"/>
      <c r="TSK61" s="203"/>
      <c r="TSL61" s="203"/>
      <c r="TSM61" s="203"/>
      <c r="TSN61" s="203"/>
      <c r="TSO61" s="203"/>
      <c r="TSP61" s="203"/>
      <c r="TSQ61" s="203"/>
      <c r="TSR61" s="203"/>
      <c r="TSS61" s="203"/>
      <c r="TST61" s="203"/>
      <c r="TSU61" s="203"/>
      <c r="TSV61" s="203"/>
      <c r="TSW61" s="203"/>
      <c r="TSX61" s="203"/>
      <c r="TSY61" s="203"/>
      <c r="TSZ61" s="203"/>
      <c r="TTA61" s="203"/>
      <c r="TTB61" s="203"/>
      <c r="TTC61" s="203"/>
      <c r="TTD61" s="203"/>
      <c r="TTE61" s="203"/>
      <c r="TTF61" s="203"/>
      <c r="TTG61" s="203"/>
      <c r="TTH61" s="203"/>
      <c r="TTI61" s="203"/>
      <c r="TTJ61" s="203"/>
      <c r="TTK61" s="203"/>
      <c r="TTL61" s="203"/>
      <c r="TTM61" s="203"/>
      <c r="TTN61" s="203"/>
      <c r="TTO61" s="203"/>
      <c r="TTP61" s="203"/>
      <c r="TTQ61" s="203"/>
      <c r="TTR61" s="203"/>
      <c r="TTS61" s="203"/>
      <c r="TTT61" s="203"/>
      <c r="TTU61" s="203"/>
      <c r="TTV61" s="203"/>
      <c r="TTW61" s="203"/>
      <c r="TTX61" s="203"/>
      <c r="TTY61" s="203"/>
      <c r="TTZ61" s="203"/>
      <c r="TUA61" s="203"/>
      <c r="TUB61" s="203"/>
      <c r="TUC61" s="203"/>
      <c r="TUD61" s="203"/>
      <c r="TUE61" s="203"/>
      <c r="TUF61" s="203"/>
      <c r="TUG61" s="203"/>
      <c r="TUH61" s="203"/>
      <c r="TUI61" s="203"/>
      <c r="TUJ61" s="203"/>
      <c r="TUK61" s="203"/>
      <c r="TUL61" s="203"/>
      <c r="TUM61" s="203"/>
      <c r="TUN61" s="203"/>
      <c r="TUO61" s="203"/>
      <c r="TUP61" s="203"/>
      <c r="TUQ61" s="203"/>
      <c r="TUR61" s="203"/>
      <c r="TUS61" s="203"/>
      <c r="TUT61" s="203"/>
      <c r="TUU61" s="203"/>
      <c r="TUV61" s="203"/>
      <c r="TUW61" s="203"/>
      <c r="TUX61" s="203"/>
      <c r="TUY61" s="203"/>
      <c r="TUZ61" s="203"/>
      <c r="TVA61" s="203"/>
      <c r="TVB61" s="203"/>
      <c r="TVC61" s="203"/>
      <c r="TVD61" s="203"/>
      <c r="TVE61" s="203"/>
      <c r="TVF61" s="203"/>
      <c r="TVG61" s="203"/>
      <c r="TVH61" s="203"/>
      <c r="TVI61" s="203"/>
      <c r="TVJ61" s="203"/>
      <c r="TVK61" s="203"/>
      <c r="TVL61" s="203"/>
      <c r="TVM61" s="203"/>
      <c r="TVN61" s="203"/>
      <c r="TVO61" s="203"/>
      <c r="TVP61" s="203"/>
      <c r="TVQ61" s="203"/>
      <c r="TVR61" s="203"/>
      <c r="TVS61" s="203"/>
      <c r="TVT61" s="203"/>
      <c r="TVU61" s="203"/>
      <c r="TVV61" s="203"/>
      <c r="TVW61" s="203"/>
      <c r="TVX61" s="203"/>
      <c r="TVY61" s="203"/>
      <c r="TVZ61" s="203"/>
      <c r="TWA61" s="203"/>
      <c r="TWB61" s="203"/>
      <c r="TWC61" s="203"/>
      <c r="TWD61" s="203"/>
      <c r="TWE61" s="203"/>
      <c r="TWF61" s="203"/>
      <c r="TWG61" s="203"/>
      <c r="TWH61" s="203"/>
      <c r="TWI61" s="203"/>
      <c r="TWJ61" s="203"/>
      <c r="TWK61" s="203"/>
      <c r="TWL61" s="203"/>
      <c r="TWM61" s="203"/>
      <c r="TWN61" s="203"/>
      <c r="TWO61" s="203"/>
      <c r="TWP61" s="203"/>
      <c r="TWQ61" s="203"/>
      <c r="TWR61" s="203"/>
      <c r="TWS61" s="203"/>
      <c r="TWT61" s="203"/>
      <c r="TWU61" s="203"/>
      <c r="TWV61" s="203"/>
      <c r="TWW61" s="203"/>
      <c r="TWX61" s="203"/>
      <c r="TWY61" s="203"/>
      <c r="TWZ61" s="203"/>
      <c r="TXA61" s="203"/>
      <c r="TXB61" s="203"/>
      <c r="TXC61" s="203"/>
      <c r="TXD61" s="203"/>
      <c r="TXE61" s="203"/>
      <c r="TXF61" s="203"/>
      <c r="TXG61" s="203"/>
      <c r="TXH61" s="203"/>
      <c r="TXI61" s="203"/>
      <c r="TXJ61" s="203"/>
      <c r="TXK61" s="203"/>
      <c r="TXL61" s="203"/>
      <c r="TXM61" s="203"/>
      <c r="TXN61" s="203"/>
      <c r="TXO61" s="203"/>
      <c r="TXP61" s="203"/>
      <c r="TXQ61" s="203"/>
      <c r="TXR61" s="203"/>
      <c r="TXS61" s="203"/>
      <c r="TXT61" s="203"/>
      <c r="TXU61" s="203"/>
      <c r="TXV61" s="203"/>
      <c r="TXW61" s="203"/>
      <c r="TXX61" s="203"/>
      <c r="TXY61" s="203"/>
      <c r="TXZ61" s="203"/>
      <c r="TYA61" s="203"/>
      <c r="TYB61" s="203"/>
      <c r="TYC61" s="203"/>
      <c r="TYD61" s="203"/>
      <c r="TYE61" s="203"/>
      <c r="TYF61" s="203"/>
      <c r="TYG61" s="203"/>
      <c r="TYH61" s="203"/>
      <c r="TYI61" s="203"/>
      <c r="TYJ61" s="203"/>
      <c r="TYK61" s="203"/>
      <c r="TYL61" s="203"/>
      <c r="TYM61" s="203"/>
      <c r="TYN61" s="203"/>
      <c r="TYO61" s="203"/>
      <c r="TYP61" s="203"/>
      <c r="TYQ61" s="203"/>
      <c r="TYR61" s="203"/>
      <c r="TYS61" s="203"/>
      <c r="TYT61" s="203"/>
      <c r="TYU61" s="203"/>
      <c r="TYV61" s="203"/>
      <c r="TYW61" s="203"/>
      <c r="TYX61" s="203"/>
      <c r="TYY61" s="203"/>
      <c r="TYZ61" s="203"/>
      <c r="TZA61" s="203"/>
      <c r="TZB61" s="203"/>
      <c r="TZC61" s="203"/>
      <c r="TZD61" s="203"/>
      <c r="TZE61" s="203"/>
      <c r="TZF61" s="203"/>
      <c r="TZG61" s="203"/>
      <c r="TZH61" s="203"/>
      <c r="TZI61" s="203"/>
      <c r="TZJ61" s="203"/>
      <c r="TZK61" s="203"/>
      <c r="TZL61" s="203"/>
      <c r="TZM61" s="203"/>
      <c r="TZN61" s="203"/>
      <c r="TZO61" s="203"/>
      <c r="TZP61" s="203"/>
      <c r="TZQ61" s="203"/>
      <c r="TZR61" s="203"/>
      <c r="TZS61" s="203"/>
      <c r="TZT61" s="203"/>
      <c r="TZU61" s="203"/>
      <c r="TZV61" s="203"/>
      <c r="TZW61" s="203"/>
      <c r="TZX61" s="203"/>
      <c r="TZY61" s="203"/>
      <c r="TZZ61" s="203"/>
      <c r="UAA61" s="203"/>
      <c r="UAB61" s="203"/>
      <c r="UAC61" s="203"/>
      <c r="UAD61" s="203"/>
      <c r="UAE61" s="203"/>
      <c r="UAF61" s="203"/>
      <c r="UAG61" s="203"/>
      <c r="UAH61" s="203"/>
      <c r="UAI61" s="203"/>
      <c r="UAJ61" s="203"/>
      <c r="UAK61" s="203"/>
      <c r="UAL61" s="203"/>
      <c r="UAM61" s="203"/>
      <c r="UAN61" s="203"/>
      <c r="UAO61" s="203"/>
      <c r="UAP61" s="203"/>
      <c r="UAQ61" s="203"/>
      <c r="UAR61" s="203"/>
      <c r="UAS61" s="203"/>
      <c r="UAT61" s="203"/>
      <c r="UAU61" s="203"/>
      <c r="UAV61" s="203"/>
      <c r="UAW61" s="203"/>
      <c r="UAX61" s="203"/>
      <c r="UAY61" s="203"/>
      <c r="UAZ61" s="203"/>
      <c r="UBA61" s="203"/>
      <c r="UBB61" s="203"/>
      <c r="UBC61" s="203"/>
      <c r="UBD61" s="203"/>
      <c r="UBE61" s="203"/>
      <c r="UBF61" s="203"/>
      <c r="UBG61" s="203"/>
      <c r="UBH61" s="203"/>
      <c r="UBI61" s="203"/>
      <c r="UBJ61" s="203"/>
      <c r="UBK61" s="203"/>
      <c r="UBL61" s="203"/>
      <c r="UBM61" s="203"/>
      <c r="UBN61" s="203"/>
      <c r="UBO61" s="203"/>
      <c r="UBP61" s="203"/>
      <c r="UBQ61" s="203"/>
      <c r="UBR61" s="203"/>
      <c r="UBS61" s="203"/>
      <c r="UBT61" s="203"/>
      <c r="UBU61" s="203"/>
      <c r="UBV61" s="203"/>
      <c r="UBW61" s="203"/>
      <c r="UBX61" s="203"/>
      <c r="UBY61" s="203"/>
      <c r="UBZ61" s="203"/>
      <c r="UCA61" s="203"/>
      <c r="UCB61" s="203"/>
      <c r="UCC61" s="203"/>
      <c r="UCD61" s="203"/>
      <c r="UCE61" s="203"/>
      <c r="UCF61" s="203"/>
      <c r="UCG61" s="203"/>
      <c r="UCH61" s="203"/>
      <c r="UCI61" s="203"/>
      <c r="UCJ61" s="203"/>
      <c r="UCK61" s="203"/>
      <c r="UCL61" s="203"/>
      <c r="UCM61" s="203"/>
      <c r="UCN61" s="203"/>
      <c r="UCO61" s="203"/>
      <c r="UCP61" s="203"/>
      <c r="UCQ61" s="203"/>
      <c r="UCR61" s="203"/>
      <c r="UCS61" s="203"/>
      <c r="UCT61" s="203"/>
      <c r="UCU61" s="203"/>
      <c r="UCV61" s="203"/>
      <c r="UCW61" s="203"/>
      <c r="UCX61" s="203"/>
      <c r="UCY61" s="203"/>
      <c r="UCZ61" s="203"/>
      <c r="UDA61" s="203"/>
      <c r="UDB61" s="203"/>
      <c r="UDC61" s="203"/>
      <c r="UDD61" s="203"/>
      <c r="UDE61" s="203"/>
      <c r="UDF61" s="203"/>
      <c r="UDG61" s="203"/>
      <c r="UDH61" s="203"/>
      <c r="UDI61" s="203"/>
      <c r="UDJ61" s="203"/>
      <c r="UDK61" s="203"/>
      <c r="UDL61" s="203"/>
      <c r="UDM61" s="203"/>
      <c r="UDN61" s="203"/>
      <c r="UDO61" s="203"/>
      <c r="UDP61" s="203"/>
      <c r="UDQ61" s="203"/>
      <c r="UDR61" s="203"/>
      <c r="UDS61" s="203"/>
      <c r="UDT61" s="203"/>
      <c r="UDU61" s="203"/>
      <c r="UDV61" s="203"/>
      <c r="UDW61" s="203"/>
      <c r="UDX61" s="203"/>
      <c r="UDY61" s="203"/>
      <c r="UDZ61" s="203"/>
      <c r="UEA61" s="203"/>
      <c r="UEB61" s="203"/>
      <c r="UEC61" s="203"/>
      <c r="UED61" s="203"/>
      <c r="UEE61" s="203"/>
      <c r="UEF61" s="203"/>
      <c r="UEG61" s="203"/>
      <c r="UEH61" s="203"/>
      <c r="UEI61" s="203"/>
      <c r="UEJ61" s="203"/>
      <c r="UEK61" s="203"/>
      <c r="UEL61" s="203"/>
      <c r="UEM61" s="203"/>
      <c r="UEN61" s="203"/>
      <c r="UEO61" s="203"/>
      <c r="UEP61" s="203"/>
      <c r="UEQ61" s="203"/>
      <c r="UER61" s="203"/>
      <c r="UES61" s="203"/>
      <c r="UET61" s="203"/>
      <c r="UEU61" s="203"/>
      <c r="UEV61" s="203"/>
      <c r="UEW61" s="203"/>
      <c r="UEX61" s="203"/>
      <c r="UEY61" s="203"/>
      <c r="UEZ61" s="203"/>
      <c r="UFA61" s="203"/>
      <c r="UFB61" s="203"/>
      <c r="UFC61" s="203"/>
      <c r="UFD61" s="203"/>
      <c r="UFE61" s="203"/>
      <c r="UFF61" s="203"/>
      <c r="UFG61" s="203"/>
      <c r="UFH61" s="203"/>
      <c r="UFI61" s="203"/>
      <c r="UFJ61" s="203"/>
      <c r="UFK61" s="203"/>
      <c r="UFL61" s="203"/>
      <c r="UFM61" s="203"/>
      <c r="UFN61" s="203"/>
      <c r="UFO61" s="203"/>
      <c r="UFP61" s="203"/>
      <c r="UFQ61" s="203"/>
      <c r="UFR61" s="203"/>
      <c r="UFS61" s="203"/>
      <c r="UFT61" s="203"/>
      <c r="UFU61" s="203"/>
      <c r="UFV61" s="203"/>
      <c r="UFW61" s="203"/>
      <c r="UFX61" s="203"/>
      <c r="UFY61" s="203"/>
      <c r="UFZ61" s="203"/>
      <c r="UGA61" s="203"/>
      <c r="UGB61" s="203"/>
      <c r="UGC61" s="203"/>
      <c r="UGD61" s="203"/>
      <c r="UGE61" s="203"/>
      <c r="UGF61" s="203"/>
      <c r="UGG61" s="203"/>
      <c r="UGH61" s="203"/>
      <c r="UGI61" s="203"/>
      <c r="UGJ61" s="203"/>
      <c r="UGK61" s="203"/>
      <c r="UGL61" s="203"/>
      <c r="UGM61" s="203"/>
      <c r="UGN61" s="203"/>
      <c r="UGO61" s="203"/>
      <c r="UGP61" s="203"/>
      <c r="UGQ61" s="203"/>
      <c r="UGR61" s="203"/>
      <c r="UGS61" s="203"/>
      <c r="UGT61" s="203"/>
      <c r="UGU61" s="203"/>
      <c r="UGV61" s="203"/>
      <c r="UGW61" s="203"/>
      <c r="UGX61" s="203"/>
      <c r="UGY61" s="203"/>
      <c r="UGZ61" s="203"/>
      <c r="UHA61" s="203"/>
      <c r="UHB61" s="203"/>
      <c r="UHC61" s="203"/>
      <c r="UHD61" s="203"/>
      <c r="UHE61" s="203"/>
      <c r="UHF61" s="203"/>
      <c r="UHG61" s="203"/>
      <c r="UHH61" s="203"/>
      <c r="UHI61" s="203"/>
      <c r="UHJ61" s="203"/>
      <c r="UHK61" s="203"/>
      <c r="UHL61" s="203"/>
      <c r="UHM61" s="203"/>
      <c r="UHN61" s="203"/>
      <c r="UHO61" s="203"/>
      <c r="UHP61" s="203"/>
      <c r="UHQ61" s="203"/>
      <c r="UHR61" s="203"/>
      <c r="UHS61" s="203"/>
      <c r="UHT61" s="203"/>
      <c r="UHU61" s="203"/>
      <c r="UHV61" s="203"/>
      <c r="UHW61" s="203"/>
      <c r="UHX61" s="203"/>
      <c r="UHY61" s="203"/>
      <c r="UHZ61" s="203"/>
      <c r="UIA61" s="203"/>
      <c r="UIB61" s="203"/>
      <c r="UIC61" s="203"/>
      <c r="UID61" s="203"/>
      <c r="UIE61" s="203"/>
      <c r="UIF61" s="203"/>
      <c r="UIG61" s="203"/>
      <c r="UIH61" s="203"/>
      <c r="UII61" s="203"/>
      <c r="UIJ61" s="203"/>
      <c r="UIK61" s="203"/>
      <c r="UIL61" s="203"/>
      <c r="UIM61" s="203"/>
      <c r="UIN61" s="203"/>
      <c r="UIO61" s="203"/>
      <c r="UIP61" s="203"/>
      <c r="UIQ61" s="203"/>
      <c r="UIR61" s="203"/>
      <c r="UIS61" s="203"/>
      <c r="UIT61" s="203"/>
      <c r="UIU61" s="203"/>
      <c r="UIV61" s="203"/>
      <c r="UIW61" s="203"/>
      <c r="UIX61" s="203"/>
      <c r="UIY61" s="203"/>
      <c r="UIZ61" s="203"/>
      <c r="UJA61" s="203"/>
      <c r="UJB61" s="203"/>
      <c r="UJC61" s="203"/>
      <c r="UJD61" s="203"/>
      <c r="UJE61" s="203"/>
      <c r="UJF61" s="203"/>
      <c r="UJG61" s="203"/>
      <c r="UJH61" s="203"/>
      <c r="UJI61" s="203"/>
      <c r="UJJ61" s="203"/>
      <c r="UJK61" s="203"/>
      <c r="UJL61" s="203"/>
      <c r="UJM61" s="203"/>
      <c r="UJN61" s="203"/>
      <c r="UJO61" s="203"/>
      <c r="UJP61" s="203"/>
      <c r="UJQ61" s="203"/>
      <c r="UJR61" s="203"/>
      <c r="UJS61" s="203"/>
      <c r="UJT61" s="203"/>
      <c r="UJU61" s="203"/>
      <c r="UJV61" s="203"/>
      <c r="UJW61" s="203"/>
      <c r="UJX61" s="203"/>
      <c r="UJY61" s="203"/>
      <c r="UJZ61" s="203"/>
      <c r="UKA61" s="203"/>
      <c r="UKB61" s="203"/>
      <c r="UKC61" s="203"/>
      <c r="UKD61" s="203"/>
      <c r="UKE61" s="203"/>
      <c r="UKF61" s="203"/>
      <c r="UKG61" s="203"/>
      <c r="UKH61" s="203"/>
      <c r="UKI61" s="203"/>
      <c r="UKJ61" s="203"/>
      <c r="UKK61" s="203"/>
      <c r="UKL61" s="203"/>
      <c r="UKM61" s="203"/>
      <c r="UKN61" s="203"/>
      <c r="UKO61" s="203"/>
      <c r="UKP61" s="203"/>
      <c r="UKQ61" s="203"/>
      <c r="UKR61" s="203"/>
      <c r="UKS61" s="203"/>
      <c r="UKT61" s="203"/>
      <c r="UKU61" s="203"/>
      <c r="UKV61" s="203"/>
      <c r="UKW61" s="203"/>
      <c r="UKX61" s="203"/>
      <c r="UKY61" s="203"/>
      <c r="UKZ61" s="203"/>
      <c r="ULA61" s="203"/>
      <c r="ULB61" s="203"/>
      <c r="ULC61" s="203"/>
      <c r="ULD61" s="203"/>
      <c r="ULE61" s="203"/>
      <c r="ULF61" s="203"/>
      <c r="ULG61" s="203"/>
      <c r="ULH61" s="203"/>
      <c r="ULI61" s="203"/>
      <c r="ULJ61" s="203"/>
      <c r="ULK61" s="203"/>
      <c r="ULL61" s="203"/>
      <c r="ULM61" s="203"/>
      <c r="ULN61" s="203"/>
      <c r="ULO61" s="203"/>
      <c r="ULP61" s="203"/>
      <c r="ULQ61" s="203"/>
      <c r="ULR61" s="203"/>
      <c r="ULS61" s="203"/>
      <c r="ULT61" s="203"/>
      <c r="ULU61" s="203"/>
      <c r="ULV61" s="203"/>
      <c r="ULW61" s="203"/>
      <c r="ULX61" s="203"/>
      <c r="ULY61" s="203"/>
      <c r="ULZ61" s="203"/>
      <c r="UMA61" s="203"/>
      <c r="UMB61" s="203"/>
      <c r="UMC61" s="203"/>
      <c r="UMD61" s="203"/>
      <c r="UME61" s="203"/>
      <c r="UMF61" s="203"/>
      <c r="UMG61" s="203"/>
      <c r="UMH61" s="203"/>
      <c r="UMI61" s="203"/>
      <c r="UMJ61" s="203"/>
      <c r="UMK61" s="203"/>
      <c r="UML61" s="203"/>
      <c r="UMM61" s="203"/>
      <c r="UMN61" s="203"/>
      <c r="UMO61" s="203"/>
      <c r="UMP61" s="203"/>
      <c r="UMQ61" s="203"/>
      <c r="UMR61" s="203"/>
      <c r="UMS61" s="203"/>
      <c r="UMT61" s="203"/>
      <c r="UMU61" s="203"/>
      <c r="UMV61" s="203"/>
      <c r="UMW61" s="203"/>
      <c r="UMX61" s="203"/>
      <c r="UMY61" s="203"/>
      <c r="UMZ61" s="203"/>
      <c r="UNA61" s="203"/>
      <c r="UNB61" s="203"/>
      <c r="UNC61" s="203"/>
      <c r="UND61" s="203"/>
      <c r="UNE61" s="203"/>
      <c r="UNF61" s="203"/>
      <c r="UNG61" s="203"/>
      <c r="UNH61" s="203"/>
      <c r="UNI61" s="203"/>
      <c r="UNJ61" s="203"/>
      <c r="UNK61" s="203"/>
      <c r="UNL61" s="203"/>
      <c r="UNM61" s="203"/>
      <c r="UNN61" s="203"/>
      <c r="UNO61" s="203"/>
      <c r="UNP61" s="203"/>
      <c r="UNQ61" s="203"/>
      <c r="UNR61" s="203"/>
      <c r="UNS61" s="203"/>
      <c r="UNT61" s="203"/>
      <c r="UNU61" s="203"/>
      <c r="UNV61" s="203"/>
      <c r="UNW61" s="203"/>
      <c r="UNX61" s="203"/>
      <c r="UNY61" s="203"/>
      <c r="UNZ61" s="203"/>
      <c r="UOA61" s="203"/>
      <c r="UOB61" s="203"/>
      <c r="UOC61" s="203"/>
      <c r="UOD61" s="203"/>
      <c r="UOE61" s="203"/>
      <c r="UOF61" s="203"/>
      <c r="UOG61" s="203"/>
      <c r="UOH61" s="203"/>
      <c r="UOI61" s="203"/>
      <c r="UOJ61" s="203"/>
      <c r="UOK61" s="203"/>
      <c r="UOL61" s="203"/>
      <c r="UOM61" s="203"/>
      <c r="UON61" s="203"/>
      <c r="UOO61" s="203"/>
      <c r="UOP61" s="203"/>
      <c r="UOQ61" s="203"/>
      <c r="UOR61" s="203"/>
      <c r="UOS61" s="203"/>
      <c r="UOT61" s="203"/>
      <c r="UOU61" s="203"/>
      <c r="UOV61" s="203"/>
      <c r="UOW61" s="203"/>
      <c r="UOX61" s="203"/>
      <c r="UOY61" s="203"/>
      <c r="UOZ61" s="203"/>
      <c r="UPA61" s="203"/>
      <c r="UPB61" s="203"/>
      <c r="UPC61" s="203"/>
      <c r="UPD61" s="203"/>
      <c r="UPE61" s="203"/>
      <c r="UPF61" s="203"/>
      <c r="UPG61" s="203"/>
      <c r="UPH61" s="203"/>
      <c r="UPI61" s="203"/>
      <c r="UPJ61" s="203"/>
      <c r="UPK61" s="203"/>
      <c r="UPL61" s="203"/>
      <c r="UPM61" s="203"/>
      <c r="UPN61" s="203"/>
      <c r="UPO61" s="203"/>
      <c r="UPP61" s="203"/>
      <c r="UPQ61" s="203"/>
      <c r="UPR61" s="203"/>
      <c r="UPS61" s="203"/>
      <c r="UPT61" s="203"/>
      <c r="UPU61" s="203"/>
      <c r="UPV61" s="203"/>
      <c r="UPW61" s="203"/>
      <c r="UPX61" s="203"/>
      <c r="UPY61" s="203"/>
      <c r="UPZ61" s="203"/>
      <c r="UQA61" s="203"/>
      <c r="UQB61" s="203"/>
      <c r="UQC61" s="203"/>
      <c r="UQD61" s="203"/>
      <c r="UQE61" s="203"/>
      <c r="UQF61" s="203"/>
      <c r="UQG61" s="203"/>
      <c r="UQH61" s="203"/>
      <c r="UQI61" s="203"/>
      <c r="UQJ61" s="203"/>
      <c r="UQK61" s="203"/>
      <c r="UQL61" s="203"/>
      <c r="UQM61" s="203"/>
      <c r="UQN61" s="203"/>
      <c r="UQO61" s="203"/>
      <c r="UQP61" s="203"/>
      <c r="UQQ61" s="203"/>
      <c r="UQR61" s="203"/>
      <c r="UQS61" s="203"/>
      <c r="UQT61" s="203"/>
      <c r="UQU61" s="203"/>
      <c r="UQV61" s="203"/>
      <c r="UQW61" s="203"/>
      <c r="UQX61" s="203"/>
      <c r="UQY61" s="203"/>
      <c r="UQZ61" s="203"/>
      <c r="URA61" s="203"/>
      <c r="URB61" s="203"/>
      <c r="URC61" s="203"/>
      <c r="URD61" s="203"/>
      <c r="URE61" s="203"/>
      <c r="URF61" s="203"/>
      <c r="URG61" s="203"/>
      <c r="URH61" s="203"/>
      <c r="URI61" s="203"/>
      <c r="URJ61" s="203"/>
      <c r="URK61" s="203"/>
      <c r="URL61" s="203"/>
      <c r="URM61" s="203"/>
      <c r="URN61" s="203"/>
      <c r="URO61" s="203"/>
      <c r="URP61" s="203"/>
      <c r="URQ61" s="203"/>
      <c r="URR61" s="203"/>
      <c r="URS61" s="203"/>
      <c r="URT61" s="203"/>
      <c r="URU61" s="203"/>
      <c r="URV61" s="203"/>
      <c r="URW61" s="203"/>
      <c r="URX61" s="203"/>
      <c r="URY61" s="203"/>
      <c r="URZ61" s="203"/>
      <c r="USA61" s="203"/>
      <c r="USB61" s="203"/>
      <c r="USC61" s="203"/>
      <c r="USD61" s="203"/>
      <c r="USE61" s="203"/>
      <c r="USF61" s="203"/>
      <c r="USG61" s="203"/>
      <c r="USH61" s="203"/>
      <c r="USI61" s="203"/>
      <c r="USJ61" s="203"/>
      <c r="USK61" s="203"/>
      <c r="USL61" s="203"/>
      <c r="USM61" s="203"/>
      <c r="USN61" s="203"/>
      <c r="USO61" s="203"/>
      <c r="USP61" s="203"/>
      <c r="USQ61" s="203"/>
      <c r="USR61" s="203"/>
      <c r="USS61" s="203"/>
      <c r="UST61" s="203"/>
      <c r="USU61" s="203"/>
      <c r="USV61" s="203"/>
      <c r="USW61" s="203"/>
      <c r="USX61" s="203"/>
      <c r="USY61" s="203"/>
      <c r="USZ61" s="203"/>
      <c r="UTA61" s="203"/>
      <c r="UTB61" s="203"/>
      <c r="UTC61" s="203"/>
      <c r="UTD61" s="203"/>
      <c r="UTE61" s="203"/>
      <c r="UTF61" s="203"/>
      <c r="UTG61" s="203"/>
      <c r="UTH61" s="203"/>
      <c r="UTI61" s="203"/>
      <c r="UTJ61" s="203"/>
      <c r="UTK61" s="203"/>
      <c r="UTL61" s="203"/>
      <c r="UTM61" s="203"/>
      <c r="UTN61" s="203"/>
      <c r="UTO61" s="203"/>
      <c r="UTP61" s="203"/>
      <c r="UTQ61" s="203"/>
      <c r="UTR61" s="203"/>
      <c r="UTS61" s="203"/>
      <c r="UTT61" s="203"/>
      <c r="UTU61" s="203"/>
      <c r="UTV61" s="203"/>
      <c r="UTW61" s="203"/>
      <c r="UTX61" s="203"/>
      <c r="UTY61" s="203"/>
      <c r="UTZ61" s="203"/>
      <c r="UUA61" s="203"/>
      <c r="UUB61" s="203"/>
      <c r="UUC61" s="203"/>
      <c r="UUD61" s="203"/>
      <c r="UUE61" s="203"/>
      <c r="UUF61" s="203"/>
      <c r="UUG61" s="203"/>
      <c r="UUH61" s="203"/>
      <c r="UUI61" s="203"/>
      <c r="UUJ61" s="203"/>
      <c r="UUK61" s="203"/>
      <c r="UUL61" s="203"/>
      <c r="UUM61" s="203"/>
      <c r="UUN61" s="203"/>
      <c r="UUO61" s="203"/>
      <c r="UUP61" s="203"/>
      <c r="UUQ61" s="203"/>
      <c r="UUR61" s="203"/>
      <c r="UUS61" s="203"/>
      <c r="UUT61" s="203"/>
      <c r="UUU61" s="203"/>
      <c r="UUV61" s="203"/>
      <c r="UUW61" s="203"/>
      <c r="UUX61" s="203"/>
      <c r="UUY61" s="203"/>
      <c r="UUZ61" s="203"/>
      <c r="UVA61" s="203"/>
      <c r="UVB61" s="203"/>
      <c r="UVC61" s="203"/>
      <c r="UVD61" s="203"/>
      <c r="UVE61" s="203"/>
      <c r="UVF61" s="203"/>
      <c r="UVG61" s="203"/>
      <c r="UVH61" s="203"/>
      <c r="UVI61" s="203"/>
      <c r="UVJ61" s="203"/>
      <c r="UVK61" s="203"/>
      <c r="UVL61" s="203"/>
      <c r="UVM61" s="203"/>
      <c r="UVN61" s="203"/>
      <c r="UVO61" s="203"/>
      <c r="UVP61" s="203"/>
      <c r="UVQ61" s="203"/>
      <c r="UVR61" s="203"/>
      <c r="UVS61" s="203"/>
      <c r="UVT61" s="203"/>
      <c r="UVU61" s="203"/>
      <c r="UVV61" s="203"/>
      <c r="UVW61" s="203"/>
      <c r="UVX61" s="203"/>
      <c r="UVY61" s="203"/>
      <c r="UVZ61" s="203"/>
      <c r="UWA61" s="203"/>
      <c r="UWB61" s="203"/>
      <c r="UWC61" s="203"/>
      <c r="UWD61" s="203"/>
      <c r="UWE61" s="203"/>
      <c r="UWF61" s="203"/>
      <c r="UWG61" s="203"/>
      <c r="UWH61" s="203"/>
      <c r="UWI61" s="203"/>
      <c r="UWJ61" s="203"/>
      <c r="UWK61" s="203"/>
      <c r="UWL61" s="203"/>
      <c r="UWM61" s="203"/>
      <c r="UWN61" s="203"/>
      <c r="UWO61" s="203"/>
      <c r="UWP61" s="203"/>
      <c r="UWQ61" s="203"/>
      <c r="UWR61" s="203"/>
      <c r="UWS61" s="203"/>
      <c r="UWT61" s="203"/>
      <c r="UWU61" s="203"/>
      <c r="UWV61" s="203"/>
      <c r="UWW61" s="203"/>
      <c r="UWX61" s="203"/>
      <c r="UWY61" s="203"/>
      <c r="UWZ61" s="203"/>
      <c r="UXA61" s="203"/>
      <c r="UXB61" s="203"/>
      <c r="UXC61" s="203"/>
      <c r="UXD61" s="203"/>
      <c r="UXE61" s="203"/>
      <c r="UXF61" s="203"/>
      <c r="UXG61" s="203"/>
      <c r="UXH61" s="203"/>
      <c r="UXI61" s="203"/>
      <c r="UXJ61" s="203"/>
      <c r="UXK61" s="203"/>
      <c r="UXL61" s="203"/>
      <c r="UXM61" s="203"/>
      <c r="UXN61" s="203"/>
      <c r="UXO61" s="203"/>
      <c r="UXP61" s="203"/>
      <c r="UXQ61" s="203"/>
      <c r="UXR61" s="203"/>
      <c r="UXS61" s="203"/>
      <c r="UXT61" s="203"/>
      <c r="UXU61" s="203"/>
      <c r="UXV61" s="203"/>
      <c r="UXW61" s="203"/>
      <c r="UXX61" s="203"/>
      <c r="UXY61" s="203"/>
      <c r="UXZ61" s="203"/>
      <c r="UYA61" s="203"/>
      <c r="UYB61" s="203"/>
      <c r="UYC61" s="203"/>
      <c r="UYD61" s="203"/>
      <c r="UYE61" s="203"/>
      <c r="UYF61" s="203"/>
      <c r="UYG61" s="203"/>
      <c r="UYH61" s="203"/>
      <c r="UYI61" s="203"/>
      <c r="UYJ61" s="203"/>
      <c r="UYK61" s="203"/>
      <c r="UYL61" s="203"/>
      <c r="UYM61" s="203"/>
      <c r="UYN61" s="203"/>
      <c r="UYO61" s="203"/>
      <c r="UYP61" s="203"/>
      <c r="UYQ61" s="203"/>
      <c r="UYR61" s="203"/>
      <c r="UYS61" s="203"/>
      <c r="UYT61" s="203"/>
      <c r="UYU61" s="203"/>
      <c r="UYV61" s="203"/>
      <c r="UYW61" s="203"/>
      <c r="UYX61" s="203"/>
      <c r="UYY61" s="203"/>
      <c r="UYZ61" s="203"/>
      <c r="UZA61" s="203"/>
      <c r="UZB61" s="203"/>
      <c r="UZC61" s="203"/>
      <c r="UZD61" s="203"/>
      <c r="UZE61" s="203"/>
      <c r="UZF61" s="203"/>
      <c r="UZG61" s="203"/>
      <c r="UZH61" s="203"/>
      <c r="UZI61" s="203"/>
      <c r="UZJ61" s="203"/>
      <c r="UZK61" s="203"/>
      <c r="UZL61" s="203"/>
      <c r="UZM61" s="203"/>
      <c r="UZN61" s="203"/>
      <c r="UZO61" s="203"/>
      <c r="UZP61" s="203"/>
      <c r="UZQ61" s="203"/>
      <c r="UZR61" s="203"/>
      <c r="UZS61" s="203"/>
      <c r="UZT61" s="203"/>
      <c r="UZU61" s="203"/>
      <c r="UZV61" s="203"/>
      <c r="UZW61" s="203"/>
      <c r="UZX61" s="203"/>
      <c r="UZY61" s="203"/>
      <c r="UZZ61" s="203"/>
      <c r="VAA61" s="203"/>
      <c r="VAB61" s="203"/>
      <c r="VAC61" s="203"/>
      <c r="VAD61" s="203"/>
      <c r="VAE61" s="203"/>
      <c r="VAF61" s="203"/>
      <c r="VAG61" s="203"/>
      <c r="VAH61" s="203"/>
      <c r="VAI61" s="203"/>
      <c r="VAJ61" s="203"/>
      <c r="VAK61" s="203"/>
      <c r="VAL61" s="203"/>
      <c r="VAM61" s="203"/>
      <c r="VAN61" s="203"/>
      <c r="VAO61" s="203"/>
      <c r="VAP61" s="203"/>
      <c r="VAQ61" s="203"/>
      <c r="VAR61" s="203"/>
      <c r="VAS61" s="203"/>
      <c r="VAT61" s="203"/>
      <c r="VAU61" s="203"/>
      <c r="VAV61" s="203"/>
      <c r="VAW61" s="203"/>
      <c r="VAX61" s="203"/>
      <c r="VAY61" s="203"/>
      <c r="VAZ61" s="203"/>
      <c r="VBA61" s="203"/>
      <c r="VBB61" s="203"/>
      <c r="VBC61" s="203"/>
      <c r="VBD61" s="203"/>
      <c r="VBE61" s="203"/>
      <c r="VBF61" s="203"/>
      <c r="VBG61" s="203"/>
      <c r="VBH61" s="203"/>
      <c r="VBI61" s="203"/>
      <c r="VBJ61" s="203"/>
      <c r="VBK61" s="203"/>
      <c r="VBL61" s="203"/>
      <c r="VBM61" s="203"/>
      <c r="VBN61" s="203"/>
      <c r="VBO61" s="203"/>
      <c r="VBP61" s="203"/>
      <c r="VBQ61" s="203"/>
      <c r="VBR61" s="203"/>
      <c r="VBS61" s="203"/>
      <c r="VBT61" s="203"/>
      <c r="VBU61" s="203"/>
      <c r="VBV61" s="203"/>
      <c r="VBW61" s="203"/>
      <c r="VBX61" s="203"/>
      <c r="VBY61" s="203"/>
      <c r="VBZ61" s="203"/>
      <c r="VCA61" s="203"/>
      <c r="VCB61" s="203"/>
      <c r="VCC61" s="203"/>
      <c r="VCD61" s="203"/>
      <c r="VCE61" s="203"/>
      <c r="VCF61" s="203"/>
      <c r="VCG61" s="203"/>
      <c r="VCH61" s="203"/>
      <c r="VCI61" s="203"/>
      <c r="VCJ61" s="203"/>
      <c r="VCK61" s="203"/>
      <c r="VCL61" s="203"/>
      <c r="VCM61" s="203"/>
      <c r="VCN61" s="203"/>
      <c r="VCO61" s="203"/>
      <c r="VCP61" s="203"/>
      <c r="VCQ61" s="203"/>
      <c r="VCR61" s="203"/>
      <c r="VCS61" s="203"/>
      <c r="VCT61" s="203"/>
      <c r="VCU61" s="203"/>
      <c r="VCV61" s="203"/>
      <c r="VCW61" s="203"/>
      <c r="VCX61" s="203"/>
      <c r="VCY61" s="203"/>
      <c r="VCZ61" s="203"/>
      <c r="VDA61" s="203"/>
      <c r="VDB61" s="203"/>
      <c r="VDC61" s="203"/>
      <c r="VDD61" s="203"/>
      <c r="VDE61" s="203"/>
      <c r="VDF61" s="203"/>
      <c r="VDG61" s="203"/>
      <c r="VDH61" s="203"/>
      <c r="VDI61" s="203"/>
      <c r="VDJ61" s="203"/>
      <c r="VDK61" s="203"/>
      <c r="VDL61" s="203"/>
      <c r="VDM61" s="203"/>
      <c r="VDN61" s="203"/>
      <c r="VDO61" s="203"/>
      <c r="VDP61" s="203"/>
      <c r="VDQ61" s="203"/>
      <c r="VDR61" s="203"/>
      <c r="VDS61" s="203"/>
      <c r="VDT61" s="203"/>
      <c r="VDU61" s="203"/>
      <c r="VDV61" s="203"/>
      <c r="VDW61" s="203"/>
      <c r="VDX61" s="203"/>
      <c r="VDY61" s="203"/>
      <c r="VDZ61" s="203"/>
      <c r="VEA61" s="203"/>
      <c r="VEB61" s="203"/>
      <c r="VEC61" s="203"/>
      <c r="VED61" s="203"/>
      <c r="VEE61" s="203"/>
      <c r="VEF61" s="203"/>
      <c r="VEG61" s="203"/>
      <c r="VEH61" s="203"/>
      <c r="VEI61" s="203"/>
      <c r="VEJ61" s="203"/>
      <c r="VEK61" s="203"/>
      <c r="VEL61" s="203"/>
      <c r="VEM61" s="203"/>
      <c r="VEN61" s="203"/>
      <c r="VEO61" s="203"/>
      <c r="VEP61" s="203"/>
      <c r="VEQ61" s="203"/>
      <c r="VER61" s="203"/>
      <c r="VES61" s="203"/>
      <c r="VET61" s="203"/>
      <c r="VEU61" s="203"/>
      <c r="VEV61" s="203"/>
      <c r="VEW61" s="203"/>
      <c r="VEX61" s="203"/>
      <c r="VEY61" s="203"/>
      <c r="VEZ61" s="203"/>
      <c r="VFA61" s="203"/>
      <c r="VFB61" s="203"/>
      <c r="VFC61" s="203"/>
      <c r="VFD61" s="203"/>
      <c r="VFE61" s="203"/>
      <c r="VFF61" s="203"/>
      <c r="VFG61" s="203"/>
      <c r="VFH61" s="203"/>
      <c r="VFI61" s="203"/>
      <c r="VFJ61" s="203"/>
      <c r="VFK61" s="203"/>
      <c r="VFL61" s="203"/>
      <c r="VFM61" s="203"/>
      <c r="VFN61" s="203"/>
      <c r="VFO61" s="203"/>
      <c r="VFP61" s="203"/>
      <c r="VFQ61" s="203"/>
      <c r="VFR61" s="203"/>
      <c r="VFS61" s="203"/>
      <c r="VFT61" s="203"/>
      <c r="VFU61" s="203"/>
      <c r="VFV61" s="203"/>
      <c r="VFW61" s="203"/>
      <c r="VFX61" s="203"/>
      <c r="VFY61" s="203"/>
      <c r="VFZ61" s="203"/>
      <c r="VGA61" s="203"/>
      <c r="VGB61" s="203"/>
      <c r="VGC61" s="203"/>
      <c r="VGD61" s="203"/>
      <c r="VGE61" s="203"/>
      <c r="VGF61" s="203"/>
      <c r="VGG61" s="203"/>
      <c r="VGH61" s="203"/>
      <c r="VGI61" s="203"/>
      <c r="VGJ61" s="203"/>
      <c r="VGK61" s="203"/>
      <c r="VGL61" s="203"/>
      <c r="VGM61" s="203"/>
      <c r="VGN61" s="203"/>
      <c r="VGO61" s="203"/>
      <c r="VGP61" s="203"/>
      <c r="VGQ61" s="203"/>
      <c r="VGR61" s="203"/>
      <c r="VGS61" s="203"/>
      <c r="VGT61" s="203"/>
      <c r="VGU61" s="203"/>
      <c r="VGV61" s="203"/>
      <c r="VGW61" s="203"/>
      <c r="VGX61" s="203"/>
      <c r="VGY61" s="203"/>
      <c r="VGZ61" s="203"/>
      <c r="VHA61" s="203"/>
      <c r="VHB61" s="203"/>
      <c r="VHC61" s="203"/>
      <c r="VHD61" s="203"/>
      <c r="VHE61" s="203"/>
      <c r="VHF61" s="203"/>
      <c r="VHG61" s="203"/>
      <c r="VHH61" s="203"/>
      <c r="VHI61" s="203"/>
      <c r="VHJ61" s="203"/>
      <c r="VHK61" s="203"/>
      <c r="VHL61" s="203"/>
      <c r="VHM61" s="203"/>
      <c r="VHN61" s="203"/>
      <c r="VHO61" s="203"/>
      <c r="VHP61" s="203"/>
      <c r="VHQ61" s="203"/>
      <c r="VHR61" s="203"/>
      <c r="VHS61" s="203"/>
      <c r="VHT61" s="203"/>
      <c r="VHU61" s="203"/>
      <c r="VHV61" s="203"/>
      <c r="VHW61" s="203"/>
      <c r="VHX61" s="203"/>
      <c r="VHY61" s="203"/>
      <c r="VHZ61" s="203"/>
      <c r="VIA61" s="203"/>
      <c r="VIB61" s="203"/>
      <c r="VIC61" s="203"/>
      <c r="VID61" s="203"/>
      <c r="VIE61" s="203"/>
      <c r="VIF61" s="203"/>
      <c r="VIG61" s="203"/>
      <c r="VIH61" s="203"/>
      <c r="VII61" s="203"/>
      <c r="VIJ61" s="203"/>
      <c r="VIK61" s="203"/>
      <c r="VIL61" s="203"/>
      <c r="VIM61" s="203"/>
      <c r="VIN61" s="203"/>
      <c r="VIO61" s="203"/>
      <c r="VIP61" s="203"/>
      <c r="VIQ61" s="203"/>
      <c r="VIR61" s="203"/>
      <c r="VIS61" s="203"/>
      <c r="VIT61" s="203"/>
      <c r="VIU61" s="203"/>
      <c r="VIV61" s="203"/>
      <c r="VIW61" s="203"/>
      <c r="VIX61" s="203"/>
      <c r="VIY61" s="203"/>
      <c r="VIZ61" s="203"/>
      <c r="VJA61" s="203"/>
      <c r="VJB61" s="203"/>
      <c r="VJC61" s="203"/>
      <c r="VJD61" s="203"/>
      <c r="VJE61" s="203"/>
      <c r="VJF61" s="203"/>
      <c r="VJG61" s="203"/>
      <c r="VJH61" s="203"/>
      <c r="VJI61" s="203"/>
      <c r="VJJ61" s="203"/>
      <c r="VJK61" s="203"/>
      <c r="VJL61" s="203"/>
      <c r="VJM61" s="203"/>
      <c r="VJN61" s="203"/>
      <c r="VJO61" s="203"/>
      <c r="VJP61" s="203"/>
      <c r="VJQ61" s="203"/>
      <c r="VJR61" s="203"/>
      <c r="VJS61" s="203"/>
      <c r="VJT61" s="203"/>
      <c r="VJU61" s="203"/>
      <c r="VJV61" s="203"/>
      <c r="VJW61" s="203"/>
      <c r="VJX61" s="203"/>
      <c r="VJY61" s="203"/>
      <c r="VJZ61" s="203"/>
      <c r="VKA61" s="203"/>
      <c r="VKB61" s="203"/>
      <c r="VKC61" s="203"/>
      <c r="VKD61" s="203"/>
      <c r="VKE61" s="203"/>
      <c r="VKF61" s="203"/>
      <c r="VKG61" s="203"/>
      <c r="VKH61" s="203"/>
      <c r="VKI61" s="203"/>
      <c r="VKJ61" s="203"/>
      <c r="VKK61" s="203"/>
      <c r="VKL61" s="203"/>
      <c r="VKM61" s="203"/>
      <c r="VKN61" s="203"/>
      <c r="VKO61" s="203"/>
      <c r="VKP61" s="203"/>
      <c r="VKQ61" s="203"/>
      <c r="VKR61" s="203"/>
      <c r="VKS61" s="203"/>
      <c r="VKT61" s="203"/>
      <c r="VKU61" s="203"/>
      <c r="VKV61" s="203"/>
      <c r="VKW61" s="203"/>
      <c r="VKX61" s="203"/>
      <c r="VKY61" s="203"/>
      <c r="VKZ61" s="203"/>
      <c r="VLA61" s="203"/>
      <c r="VLB61" s="203"/>
      <c r="VLC61" s="203"/>
      <c r="VLD61" s="203"/>
      <c r="VLE61" s="203"/>
      <c r="VLF61" s="203"/>
      <c r="VLG61" s="203"/>
      <c r="VLH61" s="203"/>
      <c r="VLI61" s="203"/>
      <c r="VLJ61" s="203"/>
      <c r="VLK61" s="203"/>
      <c r="VLL61" s="203"/>
      <c r="VLM61" s="203"/>
      <c r="VLN61" s="203"/>
      <c r="VLO61" s="203"/>
      <c r="VLP61" s="203"/>
      <c r="VLQ61" s="203"/>
      <c r="VLR61" s="203"/>
      <c r="VLS61" s="203"/>
      <c r="VLT61" s="203"/>
      <c r="VLU61" s="203"/>
      <c r="VLV61" s="203"/>
      <c r="VLW61" s="203"/>
      <c r="VLX61" s="203"/>
      <c r="VLY61" s="203"/>
      <c r="VLZ61" s="203"/>
      <c r="VMA61" s="203"/>
      <c r="VMB61" s="203"/>
      <c r="VMC61" s="203"/>
      <c r="VMD61" s="203"/>
      <c r="VME61" s="203"/>
      <c r="VMF61" s="203"/>
      <c r="VMG61" s="203"/>
      <c r="VMH61" s="203"/>
      <c r="VMI61" s="203"/>
      <c r="VMJ61" s="203"/>
      <c r="VMK61" s="203"/>
      <c r="VML61" s="203"/>
      <c r="VMM61" s="203"/>
      <c r="VMN61" s="203"/>
      <c r="VMO61" s="203"/>
      <c r="VMP61" s="203"/>
      <c r="VMQ61" s="203"/>
      <c r="VMR61" s="203"/>
      <c r="VMS61" s="203"/>
      <c r="VMT61" s="203"/>
      <c r="VMU61" s="203"/>
      <c r="VMV61" s="203"/>
      <c r="VMW61" s="203"/>
      <c r="VMX61" s="203"/>
      <c r="VMY61" s="203"/>
      <c r="VMZ61" s="203"/>
      <c r="VNA61" s="203"/>
      <c r="VNB61" s="203"/>
      <c r="VNC61" s="203"/>
      <c r="VND61" s="203"/>
      <c r="VNE61" s="203"/>
      <c r="VNF61" s="203"/>
      <c r="VNG61" s="203"/>
      <c r="VNH61" s="203"/>
      <c r="VNI61" s="203"/>
      <c r="VNJ61" s="203"/>
      <c r="VNK61" s="203"/>
      <c r="VNL61" s="203"/>
      <c r="VNM61" s="203"/>
      <c r="VNN61" s="203"/>
      <c r="VNO61" s="203"/>
      <c r="VNP61" s="203"/>
      <c r="VNQ61" s="203"/>
      <c r="VNR61" s="203"/>
      <c r="VNS61" s="203"/>
      <c r="VNT61" s="203"/>
      <c r="VNU61" s="203"/>
      <c r="VNV61" s="203"/>
      <c r="VNW61" s="203"/>
      <c r="VNX61" s="203"/>
      <c r="VNY61" s="203"/>
      <c r="VNZ61" s="203"/>
      <c r="VOA61" s="203"/>
      <c r="VOB61" s="203"/>
      <c r="VOC61" s="203"/>
      <c r="VOD61" s="203"/>
      <c r="VOE61" s="203"/>
      <c r="VOF61" s="203"/>
      <c r="VOG61" s="203"/>
      <c r="VOH61" s="203"/>
      <c r="VOI61" s="203"/>
      <c r="VOJ61" s="203"/>
      <c r="VOK61" s="203"/>
      <c r="VOL61" s="203"/>
      <c r="VOM61" s="203"/>
      <c r="VON61" s="203"/>
      <c r="VOO61" s="203"/>
      <c r="VOP61" s="203"/>
      <c r="VOQ61" s="203"/>
      <c r="VOR61" s="203"/>
      <c r="VOS61" s="203"/>
      <c r="VOT61" s="203"/>
      <c r="VOU61" s="203"/>
      <c r="VOV61" s="203"/>
      <c r="VOW61" s="203"/>
      <c r="VOX61" s="203"/>
      <c r="VOY61" s="203"/>
      <c r="VOZ61" s="203"/>
      <c r="VPA61" s="203"/>
      <c r="VPB61" s="203"/>
      <c r="VPC61" s="203"/>
      <c r="VPD61" s="203"/>
      <c r="VPE61" s="203"/>
      <c r="VPF61" s="203"/>
      <c r="VPG61" s="203"/>
      <c r="VPH61" s="203"/>
      <c r="VPI61" s="203"/>
      <c r="VPJ61" s="203"/>
      <c r="VPK61" s="203"/>
      <c r="VPL61" s="203"/>
      <c r="VPM61" s="203"/>
      <c r="VPN61" s="203"/>
      <c r="VPO61" s="203"/>
      <c r="VPP61" s="203"/>
      <c r="VPQ61" s="203"/>
      <c r="VPR61" s="203"/>
      <c r="VPS61" s="203"/>
      <c r="VPT61" s="203"/>
      <c r="VPU61" s="203"/>
      <c r="VPV61" s="203"/>
      <c r="VPW61" s="203"/>
      <c r="VPX61" s="203"/>
      <c r="VPY61" s="203"/>
      <c r="VPZ61" s="203"/>
      <c r="VQA61" s="203"/>
      <c r="VQB61" s="203"/>
      <c r="VQC61" s="203"/>
      <c r="VQD61" s="203"/>
      <c r="VQE61" s="203"/>
      <c r="VQF61" s="203"/>
      <c r="VQG61" s="203"/>
      <c r="VQH61" s="203"/>
      <c r="VQI61" s="203"/>
      <c r="VQJ61" s="203"/>
      <c r="VQK61" s="203"/>
      <c r="VQL61" s="203"/>
      <c r="VQM61" s="203"/>
      <c r="VQN61" s="203"/>
      <c r="VQO61" s="203"/>
      <c r="VQP61" s="203"/>
      <c r="VQQ61" s="203"/>
      <c r="VQR61" s="203"/>
      <c r="VQS61" s="203"/>
      <c r="VQT61" s="203"/>
      <c r="VQU61" s="203"/>
      <c r="VQV61" s="203"/>
      <c r="VQW61" s="203"/>
      <c r="VQX61" s="203"/>
      <c r="VQY61" s="203"/>
      <c r="VQZ61" s="203"/>
      <c r="VRA61" s="203"/>
      <c r="VRB61" s="203"/>
      <c r="VRC61" s="203"/>
      <c r="VRD61" s="203"/>
      <c r="VRE61" s="203"/>
      <c r="VRF61" s="203"/>
      <c r="VRG61" s="203"/>
      <c r="VRH61" s="203"/>
      <c r="VRI61" s="203"/>
      <c r="VRJ61" s="203"/>
      <c r="VRK61" s="203"/>
      <c r="VRL61" s="203"/>
      <c r="VRM61" s="203"/>
      <c r="VRN61" s="203"/>
      <c r="VRO61" s="203"/>
      <c r="VRP61" s="203"/>
      <c r="VRQ61" s="203"/>
      <c r="VRR61" s="203"/>
      <c r="VRS61" s="203"/>
      <c r="VRT61" s="203"/>
      <c r="VRU61" s="203"/>
      <c r="VRV61" s="203"/>
      <c r="VRW61" s="203"/>
      <c r="VRX61" s="203"/>
      <c r="VRY61" s="203"/>
      <c r="VRZ61" s="203"/>
      <c r="VSA61" s="203"/>
      <c r="VSB61" s="203"/>
      <c r="VSC61" s="203"/>
      <c r="VSD61" s="203"/>
      <c r="VSE61" s="203"/>
      <c r="VSF61" s="203"/>
      <c r="VSG61" s="203"/>
      <c r="VSH61" s="203"/>
      <c r="VSI61" s="203"/>
      <c r="VSJ61" s="203"/>
      <c r="VSK61" s="203"/>
      <c r="VSL61" s="203"/>
      <c r="VSM61" s="203"/>
      <c r="VSN61" s="203"/>
      <c r="VSO61" s="203"/>
      <c r="VSP61" s="203"/>
      <c r="VSQ61" s="203"/>
      <c r="VSR61" s="203"/>
      <c r="VSS61" s="203"/>
      <c r="VST61" s="203"/>
      <c r="VSU61" s="203"/>
      <c r="VSV61" s="203"/>
      <c r="VSW61" s="203"/>
      <c r="VSX61" s="203"/>
      <c r="VSY61" s="203"/>
      <c r="VSZ61" s="203"/>
      <c r="VTA61" s="203"/>
      <c r="VTB61" s="203"/>
      <c r="VTC61" s="203"/>
      <c r="VTD61" s="203"/>
      <c r="VTE61" s="203"/>
      <c r="VTF61" s="203"/>
      <c r="VTG61" s="203"/>
      <c r="VTH61" s="203"/>
      <c r="VTI61" s="203"/>
      <c r="VTJ61" s="203"/>
      <c r="VTK61" s="203"/>
      <c r="VTL61" s="203"/>
      <c r="VTM61" s="203"/>
      <c r="VTN61" s="203"/>
      <c r="VTO61" s="203"/>
      <c r="VTP61" s="203"/>
      <c r="VTQ61" s="203"/>
      <c r="VTR61" s="203"/>
      <c r="VTS61" s="203"/>
      <c r="VTT61" s="203"/>
      <c r="VTU61" s="203"/>
      <c r="VTV61" s="203"/>
      <c r="VTW61" s="203"/>
      <c r="VTX61" s="203"/>
      <c r="VTY61" s="203"/>
      <c r="VTZ61" s="203"/>
      <c r="VUA61" s="203"/>
      <c r="VUB61" s="203"/>
      <c r="VUC61" s="203"/>
      <c r="VUD61" s="203"/>
      <c r="VUE61" s="203"/>
      <c r="VUF61" s="203"/>
      <c r="VUG61" s="203"/>
      <c r="VUH61" s="203"/>
      <c r="VUI61" s="203"/>
      <c r="VUJ61" s="203"/>
      <c r="VUK61" s="203"/>
      <c r="VUL61" s="203"/>
      <c r="VUM61" s="203"/>
      <c r="VUN61" s="203"/>
      <c r="VUO61" s="203"/>
      <c r="VUP61" s="203"/>
      <c r="VUQ61" s="203"/>
      <c r="VUR61" s="203"/>
      <c r="VUS61" s="203"/>
      <c r="VUT61" s="203"/>
      <c r="VUU61" s="203"/>
      <c r="VUV61" s="203"/>
      <c r="VUW61" s="203"/>
      <c r="VUX61" s="203"/>
      <c r="VUY61" s="203"/>
      <c r="VUZ61" s="203"/>
      <c r="VVA61" s="203"/>
      <c r="VVB61" s="203"/>
      <c r="VVC61" s="203"/>
      <c r="VVD61" s="203"/>
      <c r="VVE61" s="203"/>
      <c r="VVF61" s="203"/>
      <c r="VVG61" s="203"/>
      <c r="VVH61" s="203"/>
      <c r="VVI61" s="203"/>
      <c r="VVJ61" s="203"/>
      <c r="VVK61" s="203"/>
      <c r="VVL61" s="203"/>
      <c r="VVM61" s="203"/>
      <c r="VVN61" s="203"/>
      <c r="VVO61" s="203"/>
      <c r="VVP61" s="203"/>
      <c r="VVQ61" s="203"/>
      <c r="VVR61" s="203"/>
      <c r="VVS61" s="203"/>
      <c r="VVT61" s="203"/>
      <c r="VVU61" s="203"/>
      <c r="VVV61" s="203"/>
      <c r="VVW61" s="203"/>
      <c r="VVX61" s="203"/>
      <c r="VVY61" s="203"/>
      <c r="VVZ61" s="203"/>
      <c r="VWA61" s="203"/>
      <c r="VWB61" s="203"/>
      <c r="VWC61" s="203"/>
      <c r="VWD61" s="203"/>
      <c r="VWE61" s="203"/>
      <c r="VWF61" s="203"/>
      <c r="VWG61" s="203"/>
      <c r="VWH61" s="203"/>
      <c r="VWI61" s="203"/>
      <c r="VWJ61" s="203"/>
      <c r="VWK61" s="203"/>
      <c r="VWL61" s="203"/>
      <c r="VWM61" s="203"/>
      <c r="VWN61" s="203"/>
      <c r="VWO61" s="203"/>
      <c r="VWP61" s="203"/>
      <c r="VWQ61" s="203"/>
      <c r="VWR61" s="203"/>
      <c r="VWS61" s="203"/>
      <c r="VWT61" s="203"/>
      <c r="VWU61" s="203"/>
      <c r="VWV61" s="203"/>
      <c r="VWW61" s="203"/>
      <c r="VWX61" s="203"/>
      <c r="VWY61" s="203"/>
      <c r="VWZ61" s="203"/>
      <c r="VXA61" s="203"/>
      <c r="VXB61" s="203"/>
      <c r="VXC61" s="203"/>
      <c r="VXD61" s="203"/>
      <c r="VXE61" s="203"/>
      <c r="VXF61" s="203"/>
      <c r="VXG61" s="203"/>
      <c r="VXH61" s="203"/>
      <c r="VXI61" s="203"/>
      <c r="VXJ61" s="203"/>
      <c r="VXK61" s="203"/>
      <c r="VXL61" s="203"/>
      <c r="VXM61" s="203"/>
      <c r="VXN61" s="203"/>
      <c r="VXO61" s="203"/>
      <c r="VXP61" s="203"/>
      <c r="VXQ61" s="203"/>
      <c r="VXR61" s="203"/>
      <c r="VXS61" s="203"/>
      <c r="VXT61" s="203"/>
      <c r="VXU61" s="203"/>
      <c r="VXV61" s="203"/>
      <c r="VXW61" s="203"/>
      <c r="VXX61" s="203"/>
      <c r="VXY61" s="203"/>
      <c r="VXZ61" s="203"/>
      <c r="VYA61" s="203"/>
      <c r="VYB61" s="203"/>
      <c r="VYC61" s="203"/>
      <c r="VYD61" s="203"/>
      <c r="VYE61" s="203"/>
      <c r="VYF61" s="203"/>
      <c r="VYG61" s="203"/>
      <c r="VYH61" s="203"/>
      <c r="VYI61" s="203"/>
      <c r="VYJ61" s="203"/>
      <c r="VYK61" s="203"/>
      <c r="VYL61" s="203"/>
      <c r="VYM61" s="203"/>
      <c r="VYN61" s="203"/>
      <c r="VYO61" s="203"/>
      <c r="VYP61" s="203"/>
      <c r="VYQ61" s="203"/>
      <c r="VYR61" s="203"/>
      <c r="VYS61" s="203"/>
      <c r="VYT61" s="203"/>
      <c r="VYU61" s="203"/>
      <c r="VYV61" s="203"/>
      <c r="VYW61" s="203"/>
      <c r="VYX61" s="203"/>
      <c r="VYY61" s="203"/>
      <c r="VYZ61" s="203"/>
      <c r="VZA61" s="203"/>
      <c r="VZB61" s="203"/>
      <c r="VZC61" s="203"/>
      <c r="VZD61" s="203"/>
      <c r="VZE61" s="203"/>
      <c r="VZF61" s="203"/>
      <c r="VZG61" s="203"/>
      <c r="VZH61" s="203"/>
      <c r="VZI61" s="203"/>
      <c r="VZJ61" s="203"/>
      <c r="VZK61" s="203"/>
      <c r="VZL61" s="203"/>
      <c r="VZM61" s="203"/>
      <c r="VZN61" s="203"/>
      <c r="VZO61" s="203"/>
      <c r="VZP61" s="203"/>
      <c r="VZQ61" s="203"/>
      <c r="VZR61" s="203"/>
      <c r="VZS61" s="203"/>
      <c r="VZT61" s="203"/>
      <c r="VZU61" s="203"/>
      <c r="VZV61" s="203"/>
      <c r="VZW61" s="203"/>
      <c r="VZX61" s="203"/>
      <c r="VZY61" s="203"/>
      <c r="VZZ61" s="203"/>
      <c r="WAA61" s="203"/>
      <c r="WAB61" s="203"/>
      <c r="WAC61" s="203"/>
      <c r="WAD61" s="203"/>
      <c r="WAE61" s="203"/>
      <c r="WAF61" s="203"/>
      <c r="WAG61" s="203"/>
      <c r="WAH61" s="203"/>
      <c r="WAI61" s="203"/>
      <c r="WAJ61" s="203"/>
      <c r="WAK61" s="203"/>
      <c r="WAL61" s="203"/>
      <c r="WAM61" s="203"/>
      <c r="WAN61" s="203"/>
      <c r="WAO61" s="203"/>
      <c r="WAP61" s="203"/>
      <c r="WAQ61" s="203"/>
      <c r="WAR61" s="203"/>
      <c r="WAS61" s="203"/>
      <c r="WAT61" s="203"/>
      <c r="WAU61" s="203"/>
      <c r="WAV61" s="203"/>
      <c r="WAW61" s="203"/>
      <c r="WAX61" s="203"/>
      <c r="WAY61" s="203"/>
      <c r="WAZ61" s="203"/>
      <c r="WBA61" s="203"/>
      <c r="WBB61" s="203"/>
      <c r="WBC61" s="203"/>
      <c r="WBD61" s="203"/>
      <c r="WBE61" s="203"/>
      <c r="WBF61" s="203"/>
      <c r="WBG61" s="203"/>
      <c r="WBH61" s="203"/>
      <c r="WBI61" s="203"/>
      <c r="WBJ61" s="203"/>
      <c r="WBK61" s="203"/>
      <c r="WBL61" s="203"/>
      <c r="WBM61" s="203"/>
      <c r="WBN61" s="203"/>
      <c r="WBO61" s="203"/>
      <c r="WBP61" s="203"/>
      <c r="WBQ61" s="203"/>
      <c r="WBR61" s="203"/>
      <c r="WBS61" s="203"/>
      <c r="WBT61" s="203"/>
      <c r="WBU61" s="203"/>
      <c r="WBV61" s="203"/>
      <c r="WBW61" s="203"/>
      <c r="WBX61" s="203"/>
      <c r="WBY61" s="203"/>
      <c r="WBZ61" s="203"/>
      <c r="WCA61" s="203"/>
      <c r="WCB61" s="203"/>
      <c r="WCC61" s="203"/>
      <c r="WCD61" s="203"/>
      <c r="WCE61" s="203"/>
      <c r="WCF61" s="203"/>
      <c r="WCG61" s="203"/>
      <c r="WCH61" s="203"/>
      <c r="WCI61" s="203"/>
      <c r="WCJ61" s="203"/>
      <c r="WCK61" s="203"/>
      <c r="WCL61" s="203"/>
      <c r="WCM61" s="203"/>
      <c r="WCN61" s="203"/>
      <c r="WCO61" s="203"/>
      <c r="WCP61" s="203"/>
      <c r="WCQ61" s="203"/>
      <c r="WCR61" s="203"/>
      <c r="WCS61" s="203"/>
      <c r="WCT61" s="203"/>
      <c r="WCU61" s="203"/>
      <c r="WCV61" s="203"/>
      <c r="WCW61" s="203"/>
      <c r="WCX61" s="203"/>
      <c r="WCY61" s="203"/>
      <c r="WCZ61" s="203"/>
      <c r="WDA61" s="203"/>
      <c r="WDB61" s="203"/>
      <c r="WDC61" s="203"/>
      <c r="WDD61" s="203"/>
      <c r="WDE61" s="203"/>
      <c r="WDF61" s="203"/>
      <c r="WDG61" s="203"/>
      <c r="WDH61" s="203"/>
      <c r="WDI61" s="203"/>
      <c r="WDJ61" s="203"/>
      <c r="WDK61" s="203"/>
      <c r="WDL61" s="203"/>
      <c r="WDM61" s="203"/>
      <c r="WDN61" s="203"/>
      <c r="WDO61" s="203"/>
      <c r="WDP61" s="203"/>
      <c r="WDQ61" s="203"/>
      <c r="WDR61" s="203"/>
      <c r="WDS61" s="203"/>
      <c r="WDT61" s="203"/>
      <c r="WDU61" s="203"/>
      <c r="WDV61" s="203"/>
      <c r="WDW61" s="203"/>
      <c r="WDX61" s="203"/>
      <c r="WDY61" s="203"/>
      <c r="WDZ61" s="203"/>
      <c r="WEA61" s="203"/>
      <c r="WEB61" s="203"/>
      <c r="WEC61" s="203"/>
      <c r="WED61" s="203"/>
      <c r="WEE61" s="203"/>
      <c r="WEF61" s="203"/>
      <c r="WEG61" s="203"/>
      <c r="WEH61" s="203"/>
      <c r="WEI61" s="203"/>
      <c r="WEJ61" s="203"/>
      <c r="WEK61" s="203"/>
      <c r="WEL61" s="203"/>
      <c r="WEM61" s="203"/>
      <c r="WEN61" s="203"/>
      <c r="WEO61" s="203"/>
      <c r="WEP61" s="203"/>
      <c r="WEQ61" s="203"/>
      <c r="WER61" s="203"/>
      <c r="WES61" s="203"/>
      <c r="WET61" s="203"/>
      <c r="WEU61" s="203"/>
      <c r="WEV61" s="203"/>
      <c r="WEW61" s="203"/>
      <c r="WEX61" s="203"/>
      <c r="WEY61" s="203"/>
      <c r="WEZ61" s="203"/>
      <c r="WFA61" s="203"/>
      <c r="WFB61" s="203"/>
      <c r="WFC61" s="203"/>
      <c r="WFD61" s="203"/>
      <c r="WFE61" s="203"/>
      <c r="WFF61" s="203"/>
      <c r="WFG61" s="203"/>
      <c r="WFH61" s="203"/>
      <c r="WFI61" s="203"/>
      <c r="WFJ61" s="203"/>
      <c r="WFK61" s="203"/>
      <c r="WFL61" s="203"/>
      <c r="WFM61" s="203"/>
      <c r="WFN61" s="203"/>
      <c r="WFO61" s="203"/>
      <c r="WFP61" s="203"/>
      <c r="WFQ61" s="203"/>
      <c r="WFR61" s="203"/>
      <c r="WFS61" s="203"/>
      <c r="WFT61" s="203"/>
      <c r="WFU61" s="203"/>
      <c r="WFV61" s="203"/>
      <c r="WFW61" s="203"/>
      <c r="WFX61" s="203"/>
      <c r="WFY61" s="203"/>
      <c r="WFZ61" s="203"/>
      <c r="WGA61" s="203"/>
      <c r="WGB61" s="203"/>
      <c r="WGC61" s="203"/>
      <c r="WGD61" s="203"/>
      <c r="WGE61" s="203"/>
      <c r="WGF61" s="203"/>
      <c r="WGG61" s="203"/>
      <c r="WGH61" s="203"/>
      <c r="WGI61" s="203"/>
      <c r="WGJ61" s="203"/>
      <c r="WGK61" s="203"/>
      <c r="WGL61" s="203"/>
      <c r="WGM61" s="203"/>
      <c r="WGN61" s="203"/>
      <c r="WGO61" s="203"/>
      <c r="WGP61" s="203"/>
      <c r="WGQ61" s="203"/>
      <c r="WGR61" s="203"/>
      <c r="WGS61" s="203"/>
      <c r="WGT61" s="203"/>
      <c r="WGU61" s="203"/>
      <c r="WGV61" s="203"/>
      <c r="WGW61" s="203"/>
      <c r="WGX61" s="203"/>
      <c r="WGY61" s="203"/>
      <c r="WGZ61" s="203"/>
      <c r="WHA61" s="203"/>
      <c r="WHB61" s="203"/>
      <c r="WHC61" s="203"/>
      <c r="WHD61" s="203"/>
      <c r="WHE61" s="203"/>
      <c r="WHF61" s="203"/>
      <c r="WHG61" s="203"/>
      <c r="WHH61" s="203"/>
      <c r="WHI61" s="203"/>
      <c r="WHJ61" s="203"/>
      <c r="WHK61" s="203"/>
      <c r="WHL61" s="203"/>
      <c r="WHM61" s="203"/>
      <c r="WHN61" s="203"/>
      <c r="WHO61" s="203"/>
      <c r="WHP61" s="203"/>
      <c r="WHQ61" s="203"/>
      <c r="WHR61" s="203"/>
      <c r="WHS61" s="203"/>
      <c r="WHT61" s="203"/>
      <c r="WHU61" s="203"/>
      <c r="WHV61" s="203"/>
      <c r="WHW61" s="203"/>
      <c r="WHX61" s="203"/>
      <c r="WHY61" s="203"/>
      <c r="WHZ61" s="203"/>
      <c r="WIA61" s="203"/>
      <c r="WIB61" s="203"/>
      <c r="WIC61" s="203"/>
      <c r="WID61" s="203"/>
      <c r="WIE61" s="203"/>
      <c r="WIF61" s="203"/>
      <c r="WIG61" s="203"/>
      <c r="WIH61" s="203"/>
      <c r="WII61" s="203"/>
      <c r="WIJ61" s="203"/>
      <c r="WIK61" s="203"/>
      <c r="WIL61" s="203"/>
      <c r="WIM61" s="203"/>
      <c r="WIN61" s="203"/>
      <c r="WIO61" s="203"/>
      <c r="WIP61" s="203"/>
      <c r="WIQ61" s="203"/>
      <c r="WIR61" s="203"/>
      <c r="WIS61" s="203"/>
      <c r="WIT61" s="203"/>
      <c r="WIU61" s="203"/>
      <c r="WIV61" s="203"/>
      <c r="WIW61" s="203"/>
      <c r="WIX61" s="203"/>
      <c r="WIY61" s="203"/>
      <c r="WIZ61" s="203"/>
      <c r="WJA61" s="203"/>
      <c r="WJB61" s="203"/>
      <c r="WJC61" s="203"/>
      <c r="WJD61" s="203"/>
      <c r="WJE61" s="203"/>
      <c r="WJF61" s="203"/>
      <c r="WJG61" s="203"/>
      <c r="WJH61" s="203"/>
      <c r="WJI61" s="203"/>
      <c r="WJJ61" s="203"/>
      <c r="WJK61" s="203"/>
      <c r="WJL61" s="203"/>
      <c r="WJM61" s="203"/>
      <c r="WJN61" s="203"/>
      <c r="WJO61" s="203"/>
      <c r="WJP61" s="203"/>
      <c r="WJQ61" s="203"/>
      <c r="WJR61" s="203"/>
      <c r="WJS61" s="203"/>
      <c r="WJT61" s="203"/>
      <c r="WJU61" s="203"/>
      <c r="WJV61" s="203"/>
      <c r="WJW61" s="203"/>
      <c r="WJX61" s="203"/>
      <c r="WJY61" s="203"/>
      <c r="WJZ61" s="203"/>
      <c r="WKA61" s="203"/>
      <c r="WKB61" s="203"/>
      <c r="WKC61" s="203"/>
      <c r="WKD61" s="203"/>
      <c r="WKE61" s="203"/>
      <c r="WKF61" s="203"/>
      <c r="WKG61" s="203"/>
      <c r="WKH61" s="203"/>
      <c r="WKI61" s="203"/>
      <c r="WKJ61" s="203"/>
      <c r="WKK61" s="203"/>
      <c r="WKL61" s="203"/>
      <c r="WKM61" s="203"/>
      <c r="WKN61" s="203"/>
      <c r="WKO61" s="203"/>
      <c r="WKP61" s="203"/>
      <c r="WKQ61" s="203"/>
      <c r="WKR61" s="203"/>
      <c r="WKS61" s="203"/>
      <c r="WKT61" s="203"/>
      <c r="WKU61" s="203"/>
      <c r="WKV61" s="203"/>
      <c r="WKW61" s="203"/>
      <c r="WKX61" s="203"/>
      <c r="WKY61" s="203"/>
      <c r="WKZ61" s="203"/>
      <c r="WLA61" s="203"/>
      <c r="WLB61" s="203"/>
      <c r="WLC61" s="203"/>
      <c r="WLD61" s="203"/>
      <c r="WLE61" s="203"/>
      <c r="WLF61" s="203"/>
      <c r="WLG61" s="203"/>
      <c r="WLH61" s="203"/>
      <c r="WLI61" s="203"/>
      <c r="WLJ61" s="203"/>
      <c r="WLK61" s="203"/>
      <c r="WLL61" s="203"/>
      <c r="WLM61" s="203"/>
      <c r="WLN61" s="203"/>
      <c r="WLO61" s="203"/>
      <c r="WLP61" s="203"/>
      <c r="WLQ61" s="203"/>
      <c r="WLR61" s="203"/>
      <c r="WLS61" s="203"/>
      <c r="WLT61" s="203"/>
      <c r="WLU61" s="203"/>
      <c r="WLV61" s="203"/>
      <c r="WLW61" s="203"/>
      <c r="WLX61" s="203"/>
      <c r="WLY61" s="203"/>
      <c r="WLZ61" s="203"/>
      <c r="WMA61" s="203"/>
      <c r="WMB61" s="203"/>
      <c r="WMC61" s="203"/>
      <c r="WMD61" s="203"/>
      <c r="WME61" s="203"/>
      <c r="WMF61" s="203"/>
      <c r="WMG61" s="203"/>
      <c r="WMH61" s="203"/>
      <c r="WMI61" s="203"/>
      <c r="WMJ61" s="203"/>
      <c r="WMK61" s="203"/>
      <c r="WML61" s="203"/>
      <c r="WMM61" s="203"/>
      <c r="WMN61" s="203"/>
      <c r="WMO61" s="203"/>
      <c r="WMP61" s="203"/>
      <c r="WMQ61" s="203"/>
      <c r="WMR61" s="203"/>
      <c r="WMS61" s="203"/>
      <c r="WMT61" s="203"/>
      <c r="WMU61" s="203"/>
      <c r="WMV61" s="203"/>
      <c r="WMW61" s="203"/>
      <c r="WMX61" s="203"/>
      <c r="WMY61" s="203"/>
      <c r="WMZ61" s="203"/>
      <c r="WNA61" s="203"/>
      <c r="WNB61" s="203"/>
      <c r="WNC61" s="203"/>
      <c r="WND61" s="203"/>
      <c r="WNE61" s="203"/>
      <c r="WNF61" s="203"/>
      <c r="WNG61" s="203"/>
      <c r="WNH61" s="203"/>
      <c r="WNI61" s="203"/>
      <c r="WNJ61" s="203"/>
      <c r="WNK61" s="203"/>
      <c r="WNL61" s="203"/>
      <c r="WNM61" s="203"/>
      <c r="WNN61" s="203"/>
      <c r="WNO61" s="203"/>
      <c r="WNP61" s="203"/>
      <c r="WNQ61" s="203"/>
      <c r="WNR61" s="203"/>
      <c r="WNS61" s="203"/>
      <c r="WNT61" s="203"/>
      <c r="WNU61" s="203"/>
      <c r="WNV61" s="203"/>
      <c r="WNW61" s="203"/>
      <c r="WNX61" s="203"/>
      <c r="WNY61" s="203"/>
      <c r="WNZ61" s="203"/>
      <c r="WOA61" s="203"/>
      <c r="WOB61" s="203"/>
      <c r="WOC61" s="203"/>
      <c r="WOD61" s="203"/>
      <c r="WOE61" s="203"/>
      <c r="WOF61" s="203"/>
      <c r="WOG61" s="203"/>
      <c r="WOH61" s="203"/>
      <c r="WOI61" s="203"/>
      <c r="WOJ61" s="203"/>
      <c r="WOK61" s="203"/>
      <c r="WOL61" s="203"/>
      <c r="WOM61" s="203"/>
      <c r="WON61" s="203"/>
      <c r="WOO61" s="203"/>
      <c r="WOP61" s="203"/>
      <c r="WOQ61" s="203"/>
      <c r="WOR61" s="203"/>
      <c r="WOS61" s="203"/>
      <c r="WOT61" s="203"/>
      <c r="WOU61" s="203"/>
      <c r="WOV61" s="203"/>
      <c r="WOW61" s="203"/>
      <c r="WOX61" s="203"/>
      <c r="WOY61" s="203"/>
      <c r="WOZ61" s="203"/>
      <c r="WPA61" s="203"/>
      <c r="WPB61" s="203"/>
      <c r="WPC61" s="203"/>
      <c r="WPD61" s="203"/>
      <c r="WPE61" s="203"/>
      <c r="WPF61" s="203"/>
      <c r="WPG61" s="203"/>
      <c r="WPH61" s="203"/>
      <c r="WPI61" s="203"/>
      <c r="WPJ61" s="203"/>
      <c r="WPK61" s="203"/>
      <c r="WPL61" s="203"/>
      <c r="WPM61" s="203"/>
      <c r="WPN61" s="203"/>
      <c r="WPO61" s="203"/>
      <c r="WPP61" s="203"/>
      <c r="WPQ61" s="203"/>
      <c r="WPR61" s="203"/>
      <c r="WPS61" s="203"/>
      <c r="WPT61" s="203"/>
      <c r="WPU61" s="203"/>
      <c r="WPV61" s="203"/>
      <c r="WPW61" s="203"/>
      <c r="WPX61" s="203"/>
      <c r="WPY61" s="203"/>
      <c r="WPZ61" s="203"/>
      <c r="WQA61" s="203"/>
      <c r="WQB61" s="203"/>
      <c r="WQC61" s="203"/>
      <c r="WQD61" s="203"/>
      <c r="WQE61" s="203"/>
      <c r="WQF61" s="203"/>
      <c r="WQG61" s="203"/>
      <c r="WQH61" s="203"/>
      <c r="WQI61" s="203"/>
      <c r="WQJ61" s="203"/>
      <c r="WQK61" s="203"/>
      <c r="WQL61" s="203"/>
      <c r="WQM61" s="203"/>
      <c r="WQN61" s="203"/>
      <c r="WQO61" s="203"/>
      <c r="WQP61" s="203"/>
      <c r="WQQ61" s="203"/>
      <c r="WQR61" s="203"/>
      <c r="WQS61" s="203"/>
      <c r="WQT61" s="203"/>
      <c r="WQU61" s="203"/>
      <c r="WQV61" s="203"/>
      <c r="WQW61" s="203"/>
      <c r="WQX61" s="203"/>
      <c r="WQY61" s="203"/>
      <c r="WQZ61" s="203"/>
      <c r="WRA61" s="203"/>
      <c r="WRB61" s="203"/>
      <c r="WRC61" s="203"/>
      <c r="WRD61" s="203"/>
      <c r="WRE61" s="203"/>
      <c r="WRF61" s="203"/>
      <c r="WRG61" s="203"/>
      <c r="WRH61" s="203"/>
      <c r="WRI61" s="203"/>
      <c r="WRJ61" s="203"/>
      <c r="WRK61" s="203"/>
      <c r="WRL61" s="203"/>
      <c r="WRM61" s="203"/>
      <c r="WRN61" s="203"/>
      <c r="WRO61" s="203"/>
      <c r="WRP61" s="203"/>
      <c r="WRQ61" s="203"/>
      <c r="WRR61" s="203"/>
      <c r="WRS61" s="203"/>
      <c r="WRT61" s="203"/>
      <c r="WRU61" s="203"/>
      <c r="WRV61" s="203"/>
      <c r="WRW61" s="203"/>
      <c r="WRX61" s="203"/>
      <c r="WRY61" s="203"/>
      <c r="WRZ61" s="203"/>
      <c r="WSA61" s="203"/>
      <c r="WSB61" s="203"/>
      <c r="WSC61" s="203"/>
      <c r="WSD61" s="203"/>
      <c r="WSE61" s="203"/>
      <c r="WSF61" s="203"/>
      <c r="WSG61" s="203"/>
      <c r="WSH61" s="203"/>
      <c r="WSI61" s="203"/>
      <c r="WSJ61" s="203"/>
      <c r="WSK61" s="203"/>
      <c r="WSL61" s="203"/>
      <c r="WSM61" s="203"/>
      <c r="WSN61" s="203"/>
      <c r="WSO61" s="203"/>
      <c r="WSP61" s="203"/>
      <c r="WSQ61" s="203"/>
      <c r="WSR61" s="203"/>
      <c r="WSS61" s="203"/>
      <c r="WST61" s="203"/>
      <c r="WSU61" s="203"/>
      <c r="WSV61" s="203"/>
      <c r="WSW61" s="203"/>
      <c r="WSX61" s="203"/>
      <c r="WSY61" s="203"/>
      <c r="WSZ61" s="203"/>
      <c r="WTA61" s="203"/>
      <c r="WTB61" s="203"/>
      <c r="WTC61" s="203"/>
      <c r="WTD61" s="203"/>
      <c r="WTE61" s="203"/>
      <c r="WTF61" s="203"/>
      <c r="WTG61" s="203"/>
      <c r="WTH61" s="203"/>
      <c r="WTI61" s="203"/>
      <c r="WTJ61" s="203"/>
      <c r="WTK61" s="203"/>
      <c r="WTL61" s="203"/>
      <c r="WTM61" s="203"/>
      <c r="WTN61" s="203"/>
      <c r="WTO61" s="203"/>
      <c r="WTP61" s="203"/>
      <c r="WTQ61" s="203"/>
      <c r="WTR61" s="203"/>
      <c r="WTS61" s="203"/>
      <c r="WTT61" s="203"/>
      <c r="WTU61" s="203"/>
      <c r="WTV61" s="203"/>
      <c r="WTW61" s="203"/>
      <c r="WTX61" s="203"/>
      <c r="WTY61" s="203"/>
      <c r="WTZ61" s="203"/>
      <c r="WUA61" s="203"/>
      <c r="WUB61" s="203"/>
      <c r="WUC61" s="203"/>
      <c r="WUD61" s="203"/>
      <c r="WUE61" s="203"/>
      <c r="WUF61" s="203"/>
      <c r="WUG61" s="203"/>
      <c r="WUH61" s="203"/>
      <c r="WUI61" s="203"/>
      <c r="WUJ61" s="203"/>
      <c r="WUK61" s="203"/>
      <c r="WUL61" s="203"/>
      <c r="WUM61" s="203"/>
      <c r="WUN61" s="203"/>
      <c r="WUO61" s="203"/>
      <c r="WUP61" s="203"/>
      <c r="WUQ61" s="203"/>
      <c r="WUR61" s="203"/>
      <c r="WUS61" s="203"/>
      <c r="WUT61" s="203"/>
      <c r="WUU61" s="203"/>
      <c r="WUV61" s="203"/>
      <c r="WUW61" s="203"/>
      <c r="WUX61" s="203"/>
      <c r="WUY61" s="203"/>
      <c r="WUZ61" s="203"/>
      <c r="WVA61" s="203"/>
      <c r="WVB61" s="203"/>
      <c r="WVC61" s="203"/>
      <c r="WVD61" s="203"/>
      <c r="WVE61" s="203"/>
      <c r="WVF61" s="203"/>
      <c r="WVG61" s="203"/>
      <c r="WVH61" s="203"/>
      <c r="WVI61" s="203"/>
      <c r="WVJ61" s="203"/>
      <c r="WVK61" s="203"/>
      <c r="WVL61" s="203"/>
      <c r="WVM61" s="203"/>
      <c r="WVN61" s="203"/>
      <c r="WVO61" s="203"/>
      <c r="WVP61" s="203"/>
      <c r="WVQ61" s="203"/>
      <c r="WVR61" s="203"/>
      <c r="WVS61" s="203"/>
      <c r="WVT61" s="203"/>
      <c r="WVU61" s="203"/>
      <c r="WVV61" s="203"/>
      <c r="WVW61" s="203"/>
      <c r="WVX61" s="203"/>
      <c r="WVY61" s="203"/>
      <c r="WVZ61" s="203"/>
      <c r="WWA61" s="203"/>
      <c r="WWB61" s="203"/>
      <c r="WWC61" s="203"/>
      <c r="WWD61" s="203"/>
      <c r="WWE61" s="203"/>
      <c r="WWF61" s="203"/>
      <c r="WWG61" s="203"/>
      <c r="WWH61" s="203"/>
      <c r="WWI61" s="203"/>
      <c r="WWJ61" s="203"/>
      <c r="WWK61" s="203"/>
      <c r="WWL61" s="203"/>
      <c r="WWM61" s="203"/>
      <c r="WWN61" s="203"/>
      <c r="WWO61" s="203"/>
      <c r="WWP61" s="203"/>
      <c r="WWQ61" s="203"/>
      <c r="WWR61" s="203"/>
      <c r="WWS61" s="203"/>
      <c r="WWT61" s="203"/>
      <c r="WWU61" s="203"/>
      <c r="WWV61" s="203"/>
      <c r="WWW61" s="203"/>
      <c r="WWX61" s="203"/>
      <c r="WWY61" s="203"/>
      <c r="WWZ61" s="203"/>
      <c r="WXA61" s="203"/>
      <c r="WXB61" s="203"/>
      <c r="WXC61" s="203"/>
      <c r="WXD61" s="203"/>
      <c r="WXE61" s="203"/>
      <c r="WXF61" s="203"/>
      <c r="WXG61" s="203"/>
      <c r="WXH61" s="203"/>
      <c r="WXI61" s="203"/>
      <c r="WXJ61" s="203"/>
      <c r="WXK61" s="203"/>
      <c r="WXL61" s="203"/>
      <c r="WXM61" s="203"/>
      <c r="WXN61" s="203"/>
      <c r="WXO61" s="203"/>
      <c r="WXP61" s="203"/>
      <c r="WXQ61" s="203"/>
      <c r="WXR61" s="203"/>
      <c r="WXS61" s="203"/>
      <c r="WXT61" s="203"/>
      <c r="WXU61" s="203"/>
      <c r="WXV61" s="203"/>
      <c r="WXW61" s="203"/>
      <c r="WXX61" s="203"/>
      <c r="WXY61" s="203"/>
      <c r="WXZ61" s="203"/>
      <c r="WYA61" s="203"/>
      <c r="WYB61" s="203"/>
      <c r="WYC61" s="203"/>
      <c r="WYD61" s="203"/>
      <c r="WYE61" s="203"/>
      <c r="WYF61" s="203"/>
      <c r="WYG61" s="203"/>
      <c r="WYH61" s="203"/>
      <c r="WYI61" s="203"/>
      <c r="WYJ61" s="203"/>
      <c r="WYK61" s="203"/>
      <c r="WYL61" s="203"/>
      <c r="WYM61" s="203"/>
      <c r="WYN61" s="203"/>
      <c r="WYO61" s="203"/>
      <c r="WYP61" s="203"/>
      <c r="WYQ61" s="203"/>
      <c r="WYR61" s="203"/>
      <c r="WYS61" s="203"/>
      <c r="WYT61" s="203"/>
      <c r="WYU61" s="203"/>
      <c r="WYV61" s="203"/>
      <c r="WYW61" s="203"/>
      <c r="WYX61" s="203"/>
      <c r="WYY61" s="203"/>
      <c r="WYZ61" s="203"/>
      <c r="WZA61" s="203"/>
      <c r="WZB61" s="203"/>
      <c r="WZC61" s="203"/>
      <c r="WZD61" s="203"/>
      <c r="WZE61" s="203"/>
      <c r="WZF61" s="203"/>
      <c r="WZG61" s="203"/>
      <c r="WZH61" s="203"/>
      <c r="WZI61" s="203"/>
      <c r="WZJ61" s="203"/>
      <c r="WZK61" s="203"/>
      <c r="WZL61" s="203"/>
      <c r="WZM61" s="203"/>
      <c r="WZN61" s="203"/>
      <c r="WZO61" s="203"/>
      <c r="WZP61" s="203"/>
      <c r="WZQ61" s="203"/>
      <c r="WZR61" s="203"/>
      <c r="WZS61" s="203"/>
      <c r="WZT61" s="203"/>
      <c r="WZU61" s="203"/>
      <c r="WZV61" s="203"/>
      <c r="WZW61" s="203"/>
      <c r="WZX61" s="203"/>
      <c r="WZY61" s="203"/>
      <c r="WZZ61" s="203"/>
      <c r="XAA61" s="203"/>
      <c r="XAB61" s="203"/>
      <c r="XAC61" s="203"/>
      <c r="XAD61" s="203"/>
      <c r="XAE61" s="203"/>
      <c r="XAF61" s="203"/>
      <c r="XAG61" s="203"/>
      <c r="XAH61" s="203"/>
      <c r="XAI61" s="203"/>
      <c r="XAJ61" s="203"/>
      <c r="XAK61" s="203"/>
      <c r="XAL61" s="203"/>
      <c r="XAM61" s="203"/>
      <c r="XAN61" s="203"/>
      <c r="XAO61" s="203"/>
      <c r="XAP61" s="203"/>
      <c r="XAQ61" s="203"/>
      <c r="XAR61" s="203"/>
      <c r="XAS61" s="203"/>
      <c r="XAT61" s="203"/>
      <c r="XAU61" s="203"/>
      <c r="XAV61" s="203"/>
      <c r="XAW61" s="203"/>
      <c r="XAX61" s="203"/>
      <c r="XAY61" s="203"/>
      <c r="XAZ61" s="203"/>
      <c r="XBA61" s="203"/>
      <c r="XBB61" s="203"/>
      <c r="XBC61" s="203"/>
      <c r="XBD61" s="203"/>
      <c r="XBE61" s="203"/>
      <c r="XBF61" s="203"/>
      <c r="XBG61" s="203"/>
      <c r="XBH61" s="203"/>
      <c r="XBI61" s="203"/>
      <c r="XBJ61" s="203"/>
      <c r="XBK61" s="203"/>
      <c r="XBL61" s="203"/>
      <c r="XBM61" s="203"/>
      <c r="XBN61" s="203"/>
      <c r="XBO61" s="203"/>
      <c r="XBP61" s="203"/>
      <c r="XBQ61" s="203"/>
      <c r="XBR61" s="203"/>
      <c r="XBS61" s="203"/>
      <c r="XBT61" s="203"/>
      <c r="XBU61" s="203"/>
      <c r="XBV61" s="203"/>
      <c r="XBW61" s="203"/>
      <c r="XBX61" s="203"/>
      <c r="XBY61" s="203"/>
      <c r="XBZ61" s="203"/>
      <c r="XCA61" s="203"/>
      <c r="XCB61" s="203"/>
      <c r="XCC61" s="203"/>
      <c r="XCD61" s="203"/>
      <c r="XCE61" s="203"/>
      <c r="XCF61" s="203"/>
      <c r="XCG61" s="203"/>
      <c r="XCH61" s="203"/>
      <c r="XCI61" s="203"/>
      <c r="XCJ61" s="203"/>
      <c r="XCK61" s="203"/>
      <c r="XCL61" s="203"/>
      <c r="XCM61" s="203"/>
      <c r="XCN61" s="203"/>
      <c r="XCO61" s="203"/>
      <c r="XCP61" s="203"/>
      <c r="XCQ61" s="203"/>
      <c r="XCR61" s="203"/>
      <c r="XCS61" s="203"/>
      <c r="XCT61" s="203"/>
      <c r="XCU61" s="203"/>
      <c r="XCV61" s="203"/>
      <c r="XCW61" s="203"/>
      <c r="XCX61" s="203"/>
      <c r="XCY61" s="203"/>
      <c r="XCZ61" s="203"/>
      <c r="XDA61" s="203"/>
      <c r="XDB61" s="203"/>
      <c r="XDC61" s="203"/>
      <c r="XDD61" s="203"/>
      <c r="XDE61" s="203"/>
      <c r="XDF61" s="203"/>
      <c r="XDG61" s="203"/>
      <c r="XDH61" s="203"/>
      <c r="XDI61" s="203"/>
      <c r="XDJ61" s="203"/>
      <c r="XDK61" s="203"/>
      <c r="XDL61" s="203"/>
      <c r="XDM61" s="203"/>
      <c r="XDN61" s="203"/>
      <c r="XDO61" s="203"/>
      <c r="XDP61" s="203"/>
      <c r="XDQ61" s="203"/>
      <c r="XDR61" s="203"/>
      <c r="XDS61" s="203"/>
      <c r="XDT61" s="203"/>
      <c r="XDU61" s="203"/>
      <c r="XDV61" s="203"/>
      <c r="XDW61" s="203"/>
      <c r="XDX61" s="203"/>
      <c r="XDY61" s="203"/>
      <c r="XDZ61" s="203"/>
      <c r="XEA61" s="203"/>
      <c r="XEB61" s="203"/>
      <c r="XEC61" s="203"/>
      <c r="XED61" s="203"/>
      <c r="XEE61" s="203"/>
    </row>
    <row r="62" spans="1:16359" ht="34">
      <c r="A62" s="62" t="s">
        <v>7</v>
      </c>
      <c r="B62" s="41" t="s">
        <v>151</v>
      </c>
      <c r="C62" s="10" t="s">
        <v>549</v>
      </c>
      <c r="D62" s="4" t="s">
        <v>201</v>
      </c>
      <c r="E62" s="16" t="s">
        <v>21</v>
      </c>
      <c r="F62" s="216">
        <f>1</f>
        <v>1</v>
      </c>
      <c r="G62" s="229">
        <f>1</f>
        <v>1</v>
      </c>
      <c r="H62" s="213">
        <v>0</v>
      </c>
      <c r="I62" s="229">
        <v>0</v>
      </c>
      <c r="J62" s="213">
        <v>0</v>
      </c>
      <c r="M62" s="216">
        <v>0</v>
      </c>
      <c r="N62" s="229">
        <v>0</v>
      </c>
      <c r="O62" s="216">
        <v>0</v>
      </c>
      <c r="P62" s="215">
        <v>0</v>
      </c>
      <c r="S62" s="213">
        <v>0</v>
      </c>
      <c r="T62" s="213">
        <v>0</v>
      </c>
      <c r="U62" s="213">
        <v>0</v>
      </c>
      <c r="V62" s="207" t="s">
        <v>555</v>
      </c>
    </row>
    <row r="63" spans="1:16359" ht="34">
      <c r="A63" s="62" t="s">
        <v>7</v>
      </c>
      <c r="B63" s="62" t="s">
        <v>151</v>
      </c>
      <c r="C63" s="62" t="s">
        <v>155</v>
      </c>
      <c r="D63" s="187" t="s">
        <v>156</v>
      </c>
      <c r="E63" s="188" t="s">
        <v>157</v>
      </c>
      <c r="F63" s="259">
        <f>30</f>
        <v>30</v>
      </c>
      <c r="G63" s="231">
        <f>30</f>
        <v>30</v>
      </c>
      <c r="H63" s="214">
        <v>0</v>
      </c>
      <c r="I63" s="231">
        <v>0</v>
      </c>
      <c r="J63" s="214">
        <v>0</v>
      </c>
      <c r="K63" s="259">
        <v>2</v>
      </c>
      <c r="L63" s="231"/>
      <c r="M63" s="259">
        <v>0</v>
      </c>
      <c r="N63" s="231">
        <v>0</v>
      </c>
      <c r="O63" s="259">
        <v>0</v>
      </c>
      <c r="P63" s="218">
        <v>0</v>
      </c>
      <c r="Q63" s="259">
        <f>31-4+1</f>
        <v>28</v>
      </c>
      <c r="R63" s="214"/>
      <c r="S63" s="214">
        <v>0</v>
      </c>
      <c r="T63" s="214">
        <v>0</v>
      </c>
      <c r="U63" s="214">
        <v>0</v>
      </c>
      <c r="V63" s="208" t="s">
        <v>570</v>
      </c>
      <c r="W63" s="62"/>
      <c r="X63" s="63"/>
      <c r="Y63" s="203"/>
      <c r="Z63" s="203"/>
      <c r="AA63" s="203"/>
      <c r="AB63" s="203"/>
      <c r="AC63" s="203"/>
      <c r="AD63" s="203"/>
      <c r="AE63" s="203"/>
      <c r="AF63" s="203"/>
      <c r="AG63" s="203"/>
      <c r="AH63" s="203"/>
      <c r="AI63" s="203"/>
      <c r="AJ63" s="203"/>
      <c r="AK63" s="203"/>
      <c r="AL63" s="203"/>
      <c r="AM63" s="203"/>
      <c r="AN63" s="203"/>
      <c r="AO63" s="203"/>
      <c r="AP63" s="203"/>
      <c r="AQ63" s="203"/>
      <c r="AR63" s="203"/>
      <c r="AS63" s="203"/>
      <c r="AT63" s="203"/>
      <c r="AU63" s="203"/>
      <c r="AV63" s="203"/>
      <c r="AW63" s="203"/>
      <c r="AX63" s="203"/>
      <c r="AY63" s="203"/>
      <c r="AZ63" s="203"/>
      <c r="BA63" s="203"/>
      <c r="BB63" s="203"/>
      <c r="BC63" s="203"/>
      <c r="BD63" s="203"/>
      <c r="BE63" s="203"/>
      <c r="BF63" s="203"/>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3"/>
      <c r="DK63" s="203"/>
      <c r="DL63" s="203"/>
      <c r="DM63" s="203"/>
      <c r="DN63" s="203"/>
      <c r="DO63" s="203"/>
      <c r="DP63" s="203"/>
      <c r="DQ63" s="203"/>
      <c r="DR63" s="203"/>
      <c r="DS63" s="203"/>
      <c r="DT63" s="203"/>
      <c r="DU63" s="203"/>
      <c r="DV63" s="203"/>
      <c r="DW63" s="203"/>
      <c r="DX63" s="203"/>
      <c r="DY63" s="203"/>
      <c r="DZ63" s="203"/>
      <c r="EA63" s="203"/>
      <c r="EB63" s="203"/>
      <c r="EC63" s="203"/>
      <c r="ED63" s="203"/>
      <c r="EE63" s="203"/>
      <c r="EF63" s="203"/>
      <c r="EG63" s="203"/>
      <c r="EH63" s="203"/>
      <c r="EI63" s="203"/>
      <c r="EJ63" s="203"/>
      <c r="EK63" s="203"/>
      <c r="EL63" s="203"/>
      <c r="EM63" s="203"/>
      <c r="EN63" s="203"/>
      <c r="EO63" s="203"/>
      <c r="EP63" s="203"/>
      <c r="EQ63" s="203"/>
      <c r="ER63" s="203"/>
      <c r="ES63" s="203"/>
      <c r="ET63" s="203"/>
      <c r="EU63" s="203"/>
      <c r="EV63" s="203"/>
      <c r="EW63" s="203"/>
      <c r="EX63" s="203"/>
      <c r="EY63" s="203"/>
      <c r="EZ63" s="203"/>
      <c r="FA63" s="203"/>
      <c r="FB63" s="203"/>
      <c r="FC63" s="203"/>
      <c r="FD63" s="203"/>
      <c r="FE63" s="203"/>
      <c r="FF63" s="203"/>
      <c r="FG63" s="203"/>
      <c r="FH63" s="203"/>
      <c r="FI63" s="203"/>
      <c r="FJ63" s="203"/>
      <c r="FK63" s="203"/>
      <c r="FL63" s="203"/>
      <c r="FM63" s="203"/>
      <c r="FN63" s="203"/>
      <c r="FO63" s="203"/>
      <c r="FP63" s="203"/>
      <c r="FQ63" s="203"/>
      <c r="FR63" s="203"/>
      <c r="FS63" s="203"/>
      <c r="FT63" s="203"/>
      <c r="FU63" s="203"/>
      <c r="FV63" s="203"/>
      <c r="FW63" s="203"/>
      <c r="FX63" s="203"/>
      <c r="FY63" s="203"/>
      <c r="FZ63" s="203"/>
      <c r="GA63" s="203"/>
      <c r="GB63" s="203"/>
      <c r="GC63" s="203"/>
      <c r="GD63" s="203"/>
      <c r="GE63" s="203"/>
      <c r="GF63" s="203"/>
      <c r="GG63" s="203"/>
      <c r="GH63" s="203"/>
      <c r="GI63" s="203"/>
      <c r="GJ63" s="203"/>
      <c r="GK63" s="203"/>
      <c r="GL63" s="203"/>
      <c r="GM63" s="203"/>
      <c r="GN63" s="203"/>
      <c r="GO63" s="203"/>
      <c r="GP63" s="203"/>
      <c r="GQ63" s="203"/>
      <c r="GR63" s="203"/>
      <c r="GS63" s="203"/>
      <c r="GT63" s="203"/>
      <c r="GU63" s="203"/>
      <c r="GV63" s="203"/>
      <c r="GW63" s="203"/>
      <c r="GX63" s="203"/>
      <c r="GY63" s="203"/>
      <c r="GZ63" s="203"/>
      <c r="HA63" s="203"/>
      <c r="HB63" s="203"/>
      <c r="HC63" s="203"/>
      <c r="HD63" s="203"/>
      <c r="HE63" s="203"/>
      <c r="HF63" s="203"/>
      <c r="HG63" s="203"/>
      <c r="HH63" s="203"/>
      <c r="HI63" s="203"/>
      <c r="HJ63" s="203"/>
      <c r="HK63" s="203"/>
      <c r="HL63" s="203"/>
      <c r="HM63" s="203"/>
      <c r="HN63" s="203"/>
      <c r="HO63" s="203"/>
      <c r="HP63" s="203"/>
      <c r="HQ63" s="203"/>
      <c r="HR63" s="203"/>
      <c r="HS63" s="203"/>
      <c r="HT63" s="203"/>
      <c r="HU63" s="203"/>
      <c r="HV63" s="203"/>
      <c r="HW63" s="203"/>
      <c r="HX63" s="203"/>
      <c r="HY63" s="203"/>
      <c r="HZ63" s="203"/>
      <c r="IA63" s="203"/>
      <c r="IB63" s="203"/>
      <c r="IC63" s="203"/>
      <c r="ID63" s="203"/>
      <c r="IE63" s="203"/>
      <c r="IF63" s="203"/>
      <c r="IG63" s="203"/>
      <c r="IH63" s="203"/>
      <c r="II63" s="203"/>
      <c r="IJ63" s="203"/>
      <c r="IK63" s="203"/>
      <c r="IL63" s="203"/>
      <c r="IM63" s="203"/>
      <c r="IN63" s="203"/>
      <c r="IO63" s="203"/>
      <c r="IP63" s="203"/>
      <c r="IQ63" s="203"/>
      <c r="IR63" s="203"/>
      <c r="IS63" s="203"/>
      <c r="IT63" s="203"/>
      <c r="IU63" s="203"/>
      <c r="IV63" s="203"/>
      <c r="IW63" s="203"/>
      <c r="IX63" s="203"/>
      <c r="IY63" s="203"/>
      <c r="IZ63" s="203"/>
      <c r="JA63" s="203"/>
      <c r="JB63" s="203"/>
      <c r="JC63" s="203"/>
      <c r="JD63" s="203"/>
      <c r="JE63" s="203"/>
      <c r="JF63" s="203"/>
      <c r="JG63" s="203"/>
      <c r="JH63" s="203"/>
      <c r="JI63" s="203"/>
      <c r="JJ63" s="203"/>
      <c r="JK63" s="203"/>
      <c r="JL63" s="203"/>
      <c r="JM63" s="203"/>
      <c r="JN63" s="203"/>
      <c r="JO63" s="203"/>
      <c r="JP63" s="203"/>
      <c r="JQ63" s="203"/>
      <c r="JR63" s="203"/>
      <c r="JS63" s="203"/>
      <c r="JT63" s="203"/>
      <c r="JU63" s="203"/>
      <c r="JV63" s="203"/>
      <c r="JW63" s="203"/>
      <c r="JX63" s="203"/>
      <c r="JY63" s="203"/>
      <c r="JZ63" s="203"/>
      <c r="KA63" s="203"/>
      <c r="KB63" s="203"/>
      <c r="KC63" s="203"/>
      <c r="KD63" s="203"/>
      <c r="KE63" s="203"/>
      <c r="KF63" s="203"/>
      <c r="KG63" s="203"/>
      <c r="KH63" s="203"/>
      <c r="KI63" s="203"/>
      <c r="KJ63" s="203"/>
      <c r="KK63" s="203"/>
      <c r="KL63" s="203"/>
      <c r="KM63" s="203"/>
      <c r="KN63" s="203"/>
      <c r="KO63" s="203"/>
      <c r="KP63" s="203"/>
      <c r="KQ63" s="203"/>
      <c r="KR63" s="203"/>
      <c r="KS63" s="203"/>
      <c r="KT63" s="203"/>
      <c r="KU63" s="203"/>
      <c r="KV63" s="203"/>
      <c r="KW63" s="203"/>
      <c r="KX63" s="203"/>
      <c r="KY63" s="203"/>
      <c r="KZ63" s="203"/>
      <c r="LA63" s="203"/>
      <c r="LB63" s="203"/>
      <c r="LC63" s="203"/>
      <c r="LD63" s="203"/>
      <c r="LE63" s="203"/>
      <c r="LF63" s="203"/>
      <c r="LG63" s="203"/>
      <c r="LH63" s="203"/>
      <c r="LI63" s="203"/>
      <c r="LJ63" s="203"/>
      <c r="LK63" s="203"/>
      <c r="LL63" s="203"/>
      <c r="LM63" s="203"/>
      <c r="LN63" s="203"/>
      <c r="LO63" s="203"/>
      <c r="LP63" s="203"/>
      <c r="LQ63" s="203"/>
      <c r="LR63" s="203"/>
      <c r="LS63" s="203"/>
      <c r="LT63" s="203"/>
      <c r="LU63" s="203"/>
      <c r="LV63" s="203"/>
      <c r="LW63" s="203"/>
      <c r="LX63" s="203"/>
      <c r="LY63" s="203"/>
      <c r="LZ63" s="203"/>
      <c r="MA63" s="203"/>
      <c r="MB63" s="203"/>
      <c r="MC63" s="203"/>
      <c r="MD63" s="203"/>
      <c r="ME63" s="203"/>
      <c r="MF63" s="203"/>
      <c r="MG63" s="203"/>
      <c r="MH63" s="203"/>
      <c r="MI63" s="203"/>
      <c r="MJ63" s="203"/>
      <c r="MK63" s="203"/>
      <c r="ML63" s="203"/>
      <c r="MM63" s="203"/>
      <c r="MN63" s="203"/>
      <c r="MO63" s="203"/>
      <c r="MP63" s="203"/>
      <c r="MQ63" s="203"/>
      <c r="MR63" s="203"/>
      <c r="MS63" s="203"/>
      <c r="MT63" s="203"/>
      <c r="MU63" s="203"/>
      <c r="MV63" s="203"/>
      <c r="MW63" s="203"/>
      <c r="MX63" s="203"/>
      <c r="MY63" s="203"/>
      <c r="MZ63" s="203"/>
      <c r="NA63" s="203"/>
      <c r="NB63" s="203"/>
      <c r="NC63" s="203"/>
      <c r="ND63" s="203"/>
      <c r="NE63" s="203"/>
      <c r="NF63" s="203"/>
      <c r="NG63" s="203"/>
      <c r="NH63" s="203"/>
      <c r="NI63" s="203"/>
      <c r="NJ63" s="203"/>
      <c r="NK63" s="203"/>
      <c r="NL63" s="203"/>
      <c r="NM63" s="203"/>
      <c r="NN63" s="203"/>
      <c r="NO63" s="203"/>
      <c r="NP63" s="203"/>
      <c r="NQ63" s="203"/>
      <c r="NR63" s="203"/>
      <c r="NS63" s="203"/>
      <c r="NT63" s="203"/>
      <c r="NU63" s="203"/>
      <c r="NV63" s="203"/>
      <c r="NW63" s="203"/>
      <c r="NX63" s="203"/>
      <c r="NY63" s="203"/>
      <c r="NZ63" s="203"/>
      <c r="OA63" s="203"/>
      <c r="OB63" s="203"/>
      <c r="OC63" s="203"/>
      <c r="OD63" s="203"/>
      <c r="OE63" s="203"/>
      <c r="OF63" s="203"/>
      <c r="OG63" s="203"/>
      <c r="OH63" s="203"/>
      <c r="OI63" s="203"/>
      <c r="OJ63" s="203"/>
      <c r="OK63" s="203"/>
      <c r="OL63" s="203"/>
      <c r="OM63" s="203"/>
      <c r="ON63" s="203"/>
      <c r="OO63" s="203"/>
      <c r="OP63" s="203"/>
      <c r="OQ63" s="203"/>
      <c r="OR63" s="203"/>
      <c r="OS63" s="203"/>
      <c r="OT63" s="203"/>
      <c r="OU63" s="203"/>
      <c r="OV63" s="203"/>
      <c r="OW63" s="203"/>
      <c r="OX63" s="203"/>
      <c r="OY63" s="203"/>
      <c r="OZ63" s="203"/>
      <c r="PA63" s="203"/>
      <c r="PB63" s="203"/>
      <c r="PC63" s="203"/>
      <c r="PD63" s="203"/>
      <c r="PE63" s="203"/>
      <c r="PF63" s="203"/>
      <c r="PG63" s="203"/>
      <c r="PH63" s="203"/>
      <c r="PI63" s="203"/>
      <c r="PJ63" s="203"/>
      <c r="PK63" s="203"/>
      <c r="PL63" s="203"/>
      <c r="PM63" s="203"/>
      <c r="PN63" s="203"/>
      <c r="PO63" s="203"/>
      <c r="PP63" s="203"/>
      <c r="PQ63" s="203"/>
      <c r="PR63" s="203"/>
      <c r="PS63" s="203"/>
      <c r="PT63" s="203"/>
      <c r="PU63" s="203"/>
      <c r="PV63" s="203"/>
      <c r="PW63" s="203"/>
      <c r="PX63" s="203"/>
      <c r="PY63" s="203"/>
      <c r="PZ63" s="203"/>
      <c r="QA63" s="203"/>
      <c r="QB63" s="203"/>
      <c r="QC63" s="203"/>
      <c r="QD63" s="203"/>
      <c r="QE63" s="203"/>
      <c r="QF63" s="203"/>
      <c r="QG63" s="203"/>
      <c r="QH63" s="203"/>
      <c r="QI63" s="203"/>
      <c r="QJ63" s="203"/>
      <c r="QK63" s="203"/>
      <c r="QL63" s="203"/>
      <c r="QM63" s="203"/>
      <c r="QN63" s="203"/>
      <c r="QO63" s="203"/>
      <c r="QP63" s="203"/>
      <c r="QQ63" s="203"/>
      <c r="QR63" s="203"/>
      <c r="QS63" s="203"/>
      <c r="QT63" s="203"/>
      <c r="QU63" s="203"/>
      <c r="QV63" s="203"/>
      <c r="QW63" s="203"/>
      <c r="QX63" s="203"/>
      <c r="QY63" s="203"/>
      <c r="QZ63" s="203"/>
      <c r="RA63" s="203"/>
      <c r="RB63" s="203"/>
      <c r="RC63" s="203"/>
      <c r="RD63" s="203"/>
      <c r="RE63" s="203"/>
      <c r="RF63" s="203"/>
      <c r="RG63" s="203"/>
      <c r="RH63" s="203"/>
      <c r="RI63" s="203"/>
      <c r="RJ63" s="203"/>
      <c r="RK63" s="203"/>
      <c r="RL63" s="203"/>
      <c r="RM63" s="203"/>
      <c r="RN63" s="203"/>
      <c r="RO63" s="203"/>
      <c r="RP63" s="203"/>
      <c r="RQ63" s="203"/>
      <c r="RR63" s="203"/>
      <c r="RS63" s="203"/>
      <c r="RT63" s="203"/>
      <c r="RU63" s="203"/>
      <c r="RV63" s="203"/>
      <c r="RW63" s="203"/>
      <c r="RX63" s="203"/>
      <c r="RY63" s="203"/>
      <c r="RZ63" s="203"/>
      <c r="SA63" s="203"/>
      <c r="SB63" s="203"/>
      <c r="SC63" s="203"/>
      <c r="SD63" s="203"/>
      <c r="SE63" s="203"/>
      <c r="SF63" s="203"/>
      <c r="SG63" s="203"/>
      <c r="SH63" s="203"/>
      <c r="SI63" s="203"/>
      <c r="SJ63" s="203"/>
      <c r="SK63" s="203"/>
      <c r="SL63" s="203"/>
      <c r="SM63" s="203"/>
      <c r="SN63" s="203"/>
      <c r="SO63" s="203"/>
      <c r="SP63" s="203"/>
      <c r="SQ63" s="203"/>
      <c r="SR63" s="203"/>
      <c r="SS63" s="203"/>
      <c r="ST63" s="203"/>
      <c r="SU63" s="203"/>
      <c r="SV63" s="203"/>
      <c r="SW63" s="203"/>
      <c r="SX63" s="203"/>
      <c r="SY63" s="203"/>
      <c r="SZ63" s="203"/>
      <c r="TA63" s="203"/>
      <c r="TB63" s="203"/>
      <c r="TC63" s="203"/>
      <c r="TD63" s="203"/>
      <c r="TE63" s="203"/>
      <c r="TF63" s="203"/>
      <c r="TG63" s="203"/>
      <c r="TH63" s="203"/>
      <c r="TI63" s="203"/>
      <c r="TJ63" s="203"/>
      <c r="TK63" s="203"/>
      <c r="TL63" s="203"/>
      <c r="TM63" s="203"/>
      <c r="TN63" s="203"/>
      <c r="TO63" s="203"/>
      <c r="TP63" s="203"/>
      <c r="TQ63" s="203"/>
      <c r="TR63" s="203"/>
      <c r="TS63" s="203"/>
      <c r="TT63" s="203"/>
      <c r="TU63" s="203"/>
      <c r="TV63" s="203"/>
      <c r="TW63" s="203"/>
      <c r="TX63" s="203"/>
      <c r="TY63" s="203"/>
      <c r="TZ63" s="203"/>
      <c r="UA63" s="203"/>
      <c r="UB63" s="203"/>
      <c r="UC63" s="203"/>
      <c r="UD63" s="203"/>
      <c r="UE63" s="203"/>
      <c r="UF63" s="203"/>
      <c r="UG63" s="203"/>
      <c r="UH63" s="203"/>
      <c r="UI63" s="203"/>
      <c r="UJ63" s="203"/>
      <c r="UK63" s="203"/>
      <c r="UL63" s="203"/>
      <c r="UM63" s="203"/>
      <c r="UN63" s="203"/>
      <c r="UO63" s="203"/>
      <c r="UP63" s="203"/>
      <c r="UQ63" s="203"/>
      <c r="UR63" s="203"/>
      <c r="US63" s="203"/>
      <c r="UT63" s="203"/>
      <c r="UU63" s="203"/>
      <c r="UV63" s="203"/>
      <c r="UW63" s="203"/>
      <c r="UX63" s="203"/>
      <c r="UY63" s="203"/>
      <c r="UZ63" s="203"/>
      <c r="VA63" s="203"/>
      <c r="VB63" s="203"/>
      <c r="VC63" s="203"/>
      <c r="VD63" s="203"/>
      <c r="VE63" s="203"/>
      <c r="VF63" s="203"/>
      <c r="VG63" s="203"/>
      <c r="VH63" s="203"/>
      <c r="VI63" s="203"/>
      <c r="VJ63" s="203"/>
      <c r="VK63" s="203"/>
      <c r="VL63" s="203"/>
      <c r="VM63" s="203"/>
      <c r="VN63" s="203"/>
      <c r="VO63" s="203"/>
      <c r="VP63" s="203"/>
      <c r="VQ63" s="203"/>
      <c r="VR63" s="203"/>
      <c r="VS63" s="203"/>
      <c r="VT63" s="203"/>
      <c r="VU63" s="203"/>
      <c r="VV63" s="203"/>
      <c r="VW63" s="203"/>
      <c r="VX63" s="203"/>
      <c r="VY63" s="203"/>
      <c r="VZ63" s="203"/>
      <c r="WA63" s="203"/>
      <c r="WB63" s="203"/>
      <c r="WC63" s="203"/>
      <c r="WD63" s="203"/>
      <c r="WE63" s="203"/>
      <c r="WF63" s="203"/>
      <c r="WG63" s="203"/>
      <c r="WH63" s="203"/>
      <c r="WI63" s="203"/>
      <c r="WJ63" s="203"/>
      <c r="WK63" s="203"/>
      <c r="WL63" s="203"/>
      <c r="WM63" s="203"/>
      <c r="WN63" s="203"/>
      <c r="WO63" s="203"/>
      <c r="WP63" s="203"/>
      <c r="WQ63" s="203"/>
      <c r="WR63" s="203"/>
      <c r="WS63" s="203"/>
      <c r="WT63" s="203"/>
      <c r="WU63" s="203"/>
      <c r="WV63" s="203"/>
      <c r="WW63" s="203"/>
      <c r="WX63" s="203"/>
      <c r="WY63" s="203"/>
      <c r="WZ63" s="203"/>
      <c r="XA63" s="203"/>
      <c r="XB63" s="203"/>
      <c r="XC63" s="203"/>
      <c r="XD63" s="203"/>
      <c r="XE63" s="203"/>
      <c r="XF63" s="203"/>
      <c r="XG63" s="203"/>
      <c r="XH63" s="203"/>
      <c r="XI63" s="203"/>
      <c r="XJ63" s="203"/>
      <c r="XK63" s="203"/>
      <c r="XL63" s="203"/>
      <c r="XM63" s="203"/>
      <c r="XN63" s="203"/>
      <c r="XO63" s="203"/>
      <c r="XP63" s="203"/>
      <c r="XQ63" s="203"/>
      <c r="XR63" s="203"/>
      <c r="XS63" s="203"/>
      <c r="XT63" s="203"/>
      <c r="XU63" s="203"/>
      <c r="XV63" s="203"/>
      <c r="XW63" s="203"/>
      <c r="XX63" s="203"/>
      <c r="XY63" s="203"/>
      <c r="XZ63" s="203"/>
      <c r="YA63" s="203"/>
      <c r="YB63" s="203"/>
      <c r="YC63" s="203"/>
      <c r="YD63" s="203"/>
      <c r="YE63" s="203"/>
      <c r="YF63" s="203"/>
      <c r="YG63" s="203"/>
      <c r="YH63" s="203"/>
      <c r="YI63" s="203"/>
      <c r="YJ63" s="203"/>
      <c r="YK63" s="203"/>
      <c r="YL63" s="203"/>
      <c r="YM63" s="203"/>
      <c r="YN63" s="203"/>
      <c r="YO63" s="203"/>
      <c r="YP63" s="203"/>
      <c r="YQ63" s="203"/>
      <c r="YR63" s="203"/>
      <c r="YS63" s="203"/>
      <c r="YT63" s="203"/>
      <c r="YU63" s="203"/>
      <c r="YV63" s="203"/>
      <c r="YW63" s="203"/>
      <c r="YX63" s="203"/>
      <c r="YY63" s="203"/>
      <c r="YZ63" s="203"/>
      <c r="ZA63" s="203"/>
      <c r="ZB63" s="203"/>
      <c r="ZC63" s="203"/>
      <c r="ZD63" s="203"/>
      <c r="ZE63" s="203"/>
      <c r="ZF63" s="203"/>
      <c r="ZG63" s="203"/>
      <c r="ZH63" s="203"/>
      <c r="ZI63" s="203"/>
      <c r="ZJ63" s="203"/>
      <c r="ZK63" s="203"/>
      <c r="ZL63" s="203"/>
      <c r="ZM63" s="203"/>
      <c r="ZN63" s="203"/>
      <c r="ZO63" s="203"/>
      <c r="ZP63" s="203"/>
      <c r="ZQ63" s="203"/>
      <c r="ZR63" s="203"/>
      <c r="ZS63" s="203"/>
      <c r="ZT63" s="203"/>
      <c r="ZU63" s="203"/>
      <c r="ZV63" s="203"/>
      <c r="ZW63" s="203"/>
      <c r="ZX63" s="203"/>
      <c r="ZY63" s="203"/>
      <c r="ZZ63" s="203"/>
      <c r="AAA63" s="203"/>
      <c r="AAB63" s="203"/>
      <c r="AAC63" s="203"/>
      <c r="AAD63" s="203"/>
      <c r="AAE63" s="203"/>
      <c r="AAF63" s="203"/>
      <c r="AAG63" s="203"/>
      <c r="AAH63" s="203"/>
      <c r="AAI63" s="203"/>
      <c r="AAJ63" s="203"/>
      <c r="AAK63" s="203"/>
      <c r="AAL63" s="203"/>
      <c r="AAM63" s="203"/>
      <c r="AAN63" s="203"/>
      <c r="AAO63" s="203"/>
      <c r="AAP63" s="203"/>
      <c r="AAQ63" s="203"/>
      <c r="AAR63" s="203"/>
      <c r="AAS63" s="203"/>
      <c r="AAT63" s="203"/>
      <c r="AAU63" s="203"/>
      <c r="AAV63" s="203"/>
      <c r="AAW63" s="203"/>
      <c r="AAX63" s="203"/>
      <c r="AAY63" s="203"/>
      <c r="AAZ63" s="203"/>
      <c r="ABA63" s="203"/>
      <c r="ABB63" s="203"/>
      <c r="ABC63" s="203"/>
      <c r="ABD63" s="203"/>
      <c r="ABE63" s="203"/>
      <c r="ABF63" s="203"/>
      <c r="ABG63" s="203"/>
      <c r="ABH63" s="203"/>
      <c r="ABI63" s="203"/>
      <c r="ABJ63" s="203"/>
      <c r="ABK63" s="203"/>
      <c r="ABL63" s="203"/>
      <c r="ABM63" s="203"/>
      <c r="ABN63" s="203"/>
      <c r="ABO63" s="203"/>
      <c r="ABP63" s="203"/>
      <c r="ABQ63" s="203"/>
      <c r="ABR63" s="203"/>
      <c r="ABS63" s="203"/>
      <c r="ABT63" s="203"/>
      <c r="ABU63" s="203"/>
      <c r="ABV63" s="203"/>
      <c r="ABW63" s="203"/>
      <c r="ABX63" s="203"/>
      <c r="ABY63" s="203"/>
      <c r="ABZ63" s="203"/>
      <c r="ACA63" s="203"/>
      <c r="ACB63" s="203"/>
      <c r="ACC63" s="203"/>
      <c r="ACD63" s="203"/>
      <c r="ACE63" s="203"/>
      <c r="ACF63" s="203"/>
      <c r="ACG63" s="203"/>
      <c r="ACH63" s="203"/>
      <c r="ACI63" s="203"/>
      <c r="ACJ63" s="203"/>
      <c r="ACK63" s="203"/>
      <c r="ACL63" s="203"/>
      <c r="ACM63" s="203"/>
      <c r="ACN63" s="203"/>
      <c r="ACO63" s="203"/>
      <c r="ACP63" s="203"/>
      <c r="ACQ63" s="203"/>
      <c r="ACR63" s="203"/>
      <c r="ACS63" s="203"/>
      <c r="ACT63" s="203"/>
      <c r="ACU63" s="203"/>
      <c r="ACV63" s="203"/>
      <c r="ACW63" s="203"/>
      <c r="ACX63" s="203"/>
      <c r="ACY63" s="203"/>
      <c r="ACZ63" s="203"/>
      <c r="ADA63" s="203"/>
      <c r="ADB63" s="203"/>
      <c r="ADC63" s="203"/>
      <c r="ADD63" s="203"/>
      <c r="ADE63" s="203"/>
      <c r="ADF63" s="203"/>
      <c r="ADG63" s="203"/>
      <c r="ADH63" s="203"/>
      <c r="ADI63" s="203"/>
      <c r="ADJ63" s="203"/>
      <c r="ADK63" s="203"/>
      <c r="ADL63" s="203"/>
      <c r="ADM63" s="203"/>
      <c r="ADN63" s="203"/>
      <c r="ADO63" s="203"/>
      <c r="ADP63" s="203"/>
      <c r="ADQ63" s="203"/>
      <c r="ADR63" s="203"/>
      <c r="ADS63" s="203"/>
      <c r="ADT63" s="203"/>
      <c r="ADU63" s="203"/>
      <c r="ADV63" s="203"/>
      <c r="ADW63" s="203"/>
      <c r="ADX63" s="203"/>
      <c r="ADY63" s="203"/>
      <c r="ADZ63" s="203"/>
      <c r="AEA63" s="203"/>
      <c r="AEB63" s="203"/>
      <c r="AEC63" s="203"/>
      <c r="AED63" s="203"/>
      <c r="AEE63" s="203"/>
      <c r="AEF63" s="203"/>
      <c r="AEG63" s="203"/>
      <c r="AEH63" s="203"/>
      <c r="AEI63" s="203"/>
      <c r="AEJ63" s="203"/>
      <c r="AEK63" s="203"/>
      <c r="AEL63" s="203"/>
      <c r="AEM63" s="203"/>
      <c r="AEN63" s="203"/>
      <c r="AEO63" s="203"/>
      <c r="AEP63" s="203"/>
      <c r="AEQ63" s="203"/>
      <c r="AER63" s="203"/>
      <c r="AES63" s="203"/>
      <c r="AET63" s="203"/>
      <c r="AEU63" s="203"/>
      <c r="AEV63" s="203"/>
      <c r="AEW63" s="203"/>
      <c r="AEX63" s="203"/>
      <c r="AEY63" s="203"/>
      <c r="AEZ63" s="203"/>
      <c r="AFA63" s="203"/>
      <c r="AFB63" s="203"/>
      <c r="AFC63" s="203"/>
      <c r="AFD63" s="203"/>
      <c r="AFE63" s="203"/>
      <c r="AFF63" s="203"/>
      <c r="AFG63" s="203"/>
      <c r="AFH63" s="203"/>
      <c r="AFI63" s="203"/>
      <c r="AFJ63" s="203"/>
      <c r="AFK63" s="203"/>
      <c r="AFL63" s="203"/>
      <c r="AFM63" s="203"/>
      <c r="AFN63" s="203"/>
      <c r="AFO63" s="203"/>
      <c r="AFP63" s="203"/>
      <c r="AFQ63" s="203"/>
      <c r="AFR63" s="203"/>
      <c r="AFS63" s="203"/>
      <c r="AFT63" s="203"/>
      <c r="AFU63" s="203"/>
      <c r="AFV63" s="203"/>
      <c r="AFW63" s="203"/>
      <c r="AFX63" s="203"/>
      <c r="AFY63" s="203"/>
      <c r="AFZ63" s="203"/>
      <c r="AGA63" s="203"/>
      <c r="AGB63" s="203"/>
      <c r="AGC63" s="203"/>
      <c r="AGD63" s="203"/>
      <c r="AGE63" s="203"/>
      <c r="AGF63" s="203"/>
      <c r="AGG63" s="203"/>
      <c r="AGH63" s="203"/>
      <c r="AGI63" s="203"/>
      <c r="AGJ63" s="203"/>
      <c r="AGK63" s="203"/>
      <c r="AGL63" s="203"/>
      <c r="AGM63" s="203"/>
      <c r="AGN63" s="203"/>
      <c r="AGO63" s="203"/>
      <c r="AGP63" s="203"/>
      <c r="AGQ63" s="203"/>
      <c r="AGR63" s="203"/>
      <c r="AGS63" s="203"/>
      <c r="AGT63" s="203"/>
      <c r="AGU63" s="203"/>
      <c r="AGV63" s="203"/>
      <c r="AGW63" s="203"/>
      <c r="AGX63" s="203"/>
      <c r="AGY63" s="203"/>
      <c r="AGZ63" s="203"/>
      <c r="AHA63" s="203"/>
      <c r="AHB63" s="203"/>
      <c r="AHC63" s="203"/>
      <c r="AHD63" s="203"/>
      <c r="AHE63" s="203"/>
      <c r="AHF63" s="203"/>
      <c r="AHG63" s="203"/>
      <c r="AHH63" s="203"/>
      <c r="AHI63" s="203"/>
      <c r="AHJ63" s="203"/>
      <c r="AHK63" s="203"/>
      <c r="AHL63" s="203"/>
      <c r="AHM63" s="203"/>
      <c r="AHN63" s="203"/>
      <c r="AHO63" s="203"/>
      <c r="AHP63" s="203"/>
      <c r="AHQ63" s="203"/>
      <c r="AHR63" s="203"/>
      <c r="AHS63" s="203"/>
      <c r="AHT63" s="203"/>
      <c r="AHU63" s="203"/>
      <c r="AHV63" s="203"/>
      <c r="AHW63" s="203"/>
      <c r="AHX63" s="203"/>
      <c r="AHY63" s="203"/>
      <c r="AHZ63" s="203"/>
      <c r="AIA63" s="203"/>
      <c r="AIB63" s="203"/>
      <c r="AIC63" s="203"/>
      <c r="AID63" s="203"/>
      <c r="AIE63" s="203"/>
      <c r="AIF63" s="203"/>
      <c r="AIG63" s="203"/>
      <c r="AIH63" s="203"/>
      <c r="AII63" s="203"/>
      <c r="AIJ63" s="203"/>
      <c r="AIK63" s="203"/>
      <c r="AIL63" s="203"/>
      <c r="AIM63" s="203"/>
      <c r="AIN63" s="203"/>
      <c r="AIO63" s="203"/>
      <c r="AIP63" s="203"/>
      <c r="AIQ63" s="203"/>
      <c r="AIR63" s="203"/>
      <c r="AIS63" s="203"/>
      <c r="AIT63" s="203"/>
      <c r="AIU63" s="203"/>
      <c r="AIV63" s="203"/>
      <c r="AIW63" s="203"/>
      <c r="AIX63" s="203"/>
      <c r="AIY63" s="203"/>
      <c r="AIZ63" s="203"/>
      <c r="AJA63" s="203"/>
      <c r="AJB63" s="203"/>
      <c r="AJC63" s="203"/>
      <c r="AJD63" s="203"/>
      <c r="AJE63" s="203"/>
      <c r="AJF63" s="203"/>
      <c r="AJG63" s="203"/>
      <c r="AJH63" s="203"/>
      <c r="AJI63" s="203"/>
      <c r="AJJ63" s="203"/>
      <c r="AJK63" s="203"/>
      <c r="AJL63" s="203"/>
      <c r="AJM63" s="203"/>
      <c r="AJN63" s="203"/>
      <c r="AJO63" s="203"/>
      <c r="AJP63" s="203"/>
      <c r="AJQ63" s="203"/>
      <c r="AJR63" s="203"/>
      <c r="AJS63" s="203"/>
      <c r="AJT63" s="203"/>
      <c r="AJU63" s="203"/>
      <c r="AJV63" s="203"/>
      <c r="AJW63" s="203"/>
      <c r="AJX63" s="203"/>
      <c r="AJY63" s="203"/>
      <c r="AJZ63" s="203"/>
      <c r="AKA63" s="203"/>
      <c r="AKB63" s="203"/>
      <c r="AKC63" s="203"/>
      <c r="AKD63" s="203"/>
      <c r="AKE63" s="203"/>
      <c r="AKF63" s="203"/>
      <c r="AKG63" s="203"/>
      <c r="AKH63" s="203"/>
      <c r="AKI63" s="203"/>
      <c r="AKJ63" s="203"/>
      <c r="AKK63" s="203"/>
      <c r="AKL63" s="203"/>
      <c r="AKM63" s="203"/>
      <c r="AKN63" s="203"/>
      <c r="AKO63" s="203"/>
      <c r="AKP63" s="203"/>
      <c r="AKQ63" s="203"/>
      <c r="AKR63" s="203"/>
      <c r="AKS63" s="203"/>
      <c r="AKT63" s="203"/>
      <c r="AKU63" s="203"/>
      <c r="AKV63" s="203"/>
      <c r="AKW63" s="203"/>
      <c r="AKX63" s="203"/>
      <c r="AKY63" s="203"/>
      <c r="AKZ63" s="203"/>
      <c r="ALA63" s="203"/>
      <c r="ALB63" s="203"/>
      <c r="ALC63" s="203"/>
      <c r="ALD63" s="203"/>
      <c r="ALE63" s="203"/>
      <c r="ALF63" s="203"/>
      <c r="ALG63" s="203"/>
      <c r="ALH63" s="203"/>
      <c r="ALI63" s="203"/>
      <c r="ALJ63" s="203"/>
      <c r="ALK63" s="203"/>
      <c r="ALL63" s="203"/>
      <c r="ALM63" s="203"/>
      <c r="ALN63" s="203"/>
      <c r="ALO63" s="203"/>
      <c r="ALP63" s="203"/>
      <c r="ALQ63" s="203"/>
      <c r="ALR63" s="203"/>
      <c r="ALS63" s="203"/>
      <c r="ALT63" s="203"/>
      <c r="ALU63" s="203"/>
      <c r="ALV63" s="203"/>
      <c r="ALW63" s="203"/>
      <c r="ALX63" s="203"/>
      <c r="ALY63" s="203"/>
      <c r="ALZ63" s="203"/>
      <c r="AMA63" s="203"/>
      <c r="AMB63" s="203"/>
      <c r="AMC63" s="203"/>
      <c r="AMD63" s="203"/>
      <c r="AME63" s="203"/>
      <c r="AMF63" s="203"/>
      <c r="AMG63" s="203"/>
      <c r="AMH63" s="203"/>
      <c r="AMI63" s="203"/>
      <c r="AMJ63" s="203"/>
      <c r="AMK63" s="203"/>
      <c r="AML63" s="203"/>
      <c r="AMM63" s="203"/>
      <c r="AMN63" s="203"/>
      <c r="AMO63" s="203"/>
      <c r="AMP63" s="203"/>
      <c r="AMQ63" s="203"/>
      <c r="AMR63" s="203"/>
      <c r="AMS63" s="203"/>
      <c r="AMT63" s="203"/>
      <c r="AMU63" s="203"/>
      <c r="AMV63" s="203"/>
      <c r="AMW63" s="203"/>
      <c r="AMX63" s="203"/>
      <c r="AMY63" s="203"/>
      <c r="AMZ63" s="203"/>
      <c r="ANA63" s="203"/>
      <c r="ANB63" s="203"/>
      <c r="ANC63" s="203"/>
      <c r="AND63" s="203"/>
      <c r="ANE63" s="203"/>
      <c r="ANF63" s="203"/>
      <c r="ANG63" s="203"/>
      <c r="ANH63" s="203"/>
      <c r="ANI63" s="203"/>
      <c r="ANJ63" s="203"/>
      <c r="ANK63" s="203"/>
      <c r="ANL63" s="203"/>
      <c r="ANM63" s="203"/>
      <c r="ANN63" s="203"/>
      <c r="ANO63" s="203"/>
      <c r="ANP63" s="203"/>
      <c r="ANQ63" s="203"/>
      <c r="ANR63" s="203"/>
      <c r="ANS63" s="203"/>
      <c r="ANT63" s="203"/>
      <c r="ANU63" s="203"/>
      <c r="ANV63" s="203"/>
      <c r="ANW63" s="203"/>
      <c r="ANX63" s="203"/>
      <c r="ANY63" s="203"/>
      <c r="ANZ63" s="203"/>
      <c r="AOA63" s="203"/>
      <c r="AOB63" s="203"/>
      <c r="AOC63" s="203"/>
      <c r="AOD63" s="203"/>
      <c r="AOE63" s="203"/>
      <c r="AOF63" s="203"/>
      <c r="AOG63" s="203"/>
      <c r="AOH63" s="203"/>
      <c r="AOI63" s="203"/>
      <c r="AOJ63" s="203"/>
      <c r="AOK63" s="203"/>
      <c r="AOL63" s="203"/>
      <c r="AOM63" s="203"/>
      <c r="AON63" s="203"/>
      <c r="AOO63" s="203"/>
      <c r="AOP63" s="203"/>
      <c r="AOQ63" s="203"/>
      <c r="AOR63" s="203"/>
      <c r="AOS63" s="203"/>
      <c r="AOT63" s="203"/>
      <c r="AOU63" s="203"/>
      <c r="AOV63" s="203"/>
      <c r="AOW63" s="203"/>
      <c r="AOX63" s="203"/>
      <c r="AOY63" s="203"/>
      <c r="AOZ63" s="203"/>
      <c r="APA63" s="203"/>
      <c r="APB63" s="203"/>
      <c r="APC63" s="203"/>
      <c r="APD63" s="203"/>
      <c r="APE63" s="203"/>
      <c r="APF63" s="203"/>
      <c r="APG63" s="203"/>
      <c r="APH63" s="203"/>
      <c r="API63" s="203"/>
      <c r="APJ63" s="203"/>
      <c r="APK63" s="203"/>
      <c r="APL63" s="203"/>
      <c r="APM63" s="203"/>
      <c r="APN63" s="203"/>
      <c r="APO63" s="203"/>
      <c r="APP63" s="203"/>
      <c r="APQ63" s="203"/>
      <c r="APR63" s="203"/>
      <c r="APS63" s="203"/>
      <c r="APT63" s="203"/>
      <c r="APU63" s="203"/>
      <c r="APV63" s="203"/>
      <c r="APW63" s="203"/>
      <c r="APX63" s="203"/>
      <c r="APY63" s="203"/>
      <c r="APZ63" s="203"/>
      <c r="AQA63" s="203"/>
      <c r="AQB63" s="203"/>
      <c r="AQC63" s="203"/>
      <c r="AQD63" s="203"/>
      <c r="AQE63" s="203"/>
      <c r="AQF63" s="203"/>
      <c r="AQG63" s="203"/>
      <c r="AQH63" s="203"/>
      <c r="AQI63" s="203"/>
      <c r="AQJ63" s="203"/>
      <c r="AQK63" s="203"/>
      <c r="AQL63" s="203"/>
      <c r="AQM63" s="203"/>
      <c r="AQN63" s="203"/>
      <c r="AQO63" s="203"/>
      <c r="AQP63" s="203"/>
      <c r="AQQ63" s="203"/>
      <c r="AQR63" s="203"/>
      <c r="AQS63" s="203"/>
      <c r="AQT63" s="203"/>
      <c r="AQU63" s="203"/>
      <c r="AQV63" s="203"/>
      <c r="AQW63" s="203"/>
      <c r="AQX63" s="203"/>
      <c r="AQY63" s="203"/>
      <c r="AQZ63" s="203"/>
      <c r="ARA63" s="203"/>
      <c r="ARB63" s="203"/>
      <c r="ARC63" s="203"/>
      <c r="ARD63" s="203"/>
      <c r="ARE63" s="203"/>
      <c r="ARF63" s="203"/>
      <c r="ARG63" s="203"/>
      <c r="ARH63" s="203"/>
      <c r="ARI63" s="203"/>
      <c r="ARJ63" s="203"/>
      <c r="ARK63" s="203"/>
      <c r="ARL63" s="203"/>
      <c r="ARM63" s="203"/>
      <c r="ARN63" s="203"/>
      <c r="ARO63" s="203"/>
      <c r="ARP63" s="203"/>
      <c r="ARQ63" s="203"/>
      <c r="ARR63" s="203"/>
      <c r="ARS63" s="203"/>
      <c r="ART63" s="203"/>
      <c r="ARU63" s="203"/>
      <c r="ARV63" s="203"/>
      <c r="ARW63" s="203"/>
      <c r="ARX63" s="203"/>
      <c r="ARY63" s="203"/>
      <c r="ARZ63" s="203"/>
      <c r="ASA63" s="203"/>
      <c r="ASB63" s="203"/>
      <c r="ASC63" s="203"/>
      <c r="ASD63" s="203"/>
      <c r="ASE63" s="203"/>
      <c r="ASF63" s="203"/>
      <c r="ASG63" s="203"/>
      <c r="ASH63" s="203"/>
      <c r="ASI63" s="203"/>
      <c r="ASJ63" s="203"/>
      <c r="ASK63" s="203"/>
      <c r="ASL63" s="203"/>
      <c r="ASM63" s="203"/>
      <c r="ASN63" s="203"/>
      <c r="ASO63" s="203"/>
      <c r="ASP63" s="203"/>
      <c r="ASQ63" s="203"/>
      <c r="ASR63" s="203"/>
      <c r="ASS63" s="203"/>
      <c r="AST63" s="203"/>
      <c r="ASU63" s="203"/>
      <c r="ASV63" s="203"/>
      <c r="ASW63" s="203"/>
      <c r="ASX63" s="203"/>
      <c r="ASY63" s="203"/>
      <c r="ASZ63" s="203"/>
      <c r="ATA63" s="203"/>
      <c r="ATB63" s="203"/>
      <c r="ATC63" s="203"/>
      <c r="ATD63" s="203"/>
      <c r="ATE63" s="203"/>
      <c r="ATF63" s="203"/>
      <c r="ATG63" s="203"/>
      <c r="ATH63" s="203"/>
      <c r="ATI63" s="203"/>
      <c r="ATJ63" s="203"/>
      <c r="ATK63" s="203"/>
      <c r="ATL63" s="203"/>
      <c r="ATM63" s="203"/>
      <c r="ATN63" s="203"/>
      <c r="ATO63" s="203"/>
      <c r="ATP63" s="203"/>
      <c r="ATQ63" s="203"/>
      <c r="ATR63" s="203"/>
      <c r="ATS63" s="203"/>
      <c r="ATT63" s="203"/>
      <c r="ATU63" s="203"/>
      <c r="ATV63" s="203"/>
      <c r="ATW63" s="203"/>
      <c r="ATX63" s="203"/>
      <c r="ATY63" s="203"/>
      <c r="ATZ63" s="203"/>
      <c r="AUA63" s="203"/>
      <c r="AUB63" s="203"/>
      <c r="AUC63" s="203"/>
      <c r="AUD63" s="203"/>
      <c r="AUE63" s="203"/>
      <c r="AUF63" s="203"/>
      <c r="AUG63" s="203"/>
      <c r="AUH63" s="203"/>
      <c r="AUI63" s="203"/>
      <c r="AUJ63" s="203"/>
      <c r="AUK63" s="203"/>
      <c r="AUL63" s="203"/>
      <c r="AUM63" s="203"/>
      <c r="AUN63" s="203"/>
      <c r="AUO63" s="203"/>
      <c r="AUP63" s="203"/>
      <c r="AUQ63" s="203"/>
      <c r="AUR63" s="203"/>
      <c r="AUS63" s="203"/>
      <c r="AUT63" s="203"/>
      <c r="AUU63" s="203"/>
      <c r="AUV63" s="203"/>
      <c r="AUW63" s="203"/>
      <c r="AUX63" s="203"/>
      <c r="AUY63" s="203"/>
      <c r="AUZ63" s="203"/>
      <c r="AVA63" s="203"/>
      <c r="AVB63" s="203"/>
      <c r="AVC63" s="203"/>
      <c r="AVD63" s="203"/>
      <c r="AVE63" s="203"/>
      <c r="AVF63" s="203"/>
      <c r="AVG63" s="203"/>
      <c r="AVH63" s="203"/>
      <c r="AVI63" s="203"/>
      <c r="AVJ63" s="203"/>
      <c r="AVK63" s="203"/>
      <c r="AVL63" s="203"/>
      <c r="AVM63" s="203"/>
      <c r="AVN63" s="203"/>
      <c r="AVO63" s="203"/>
      <c r="AVP63" s="203"/>
      <c r="AVQ63" s="203"/>
      <c r="AVR63" s="203"/>
      <c r="AVS63" s="203"/>
      <c r="AVT63" s="203"/>
      <c r="AVU63" s="203"/>
      <c r="AVV63" s="203"/>
      <c r="AVW63" s="203"/>
      <c r="AVX63" s="203"/>
      <c r="AVY63" s="203"/>
      <c r="AVZ63" s="203"/>
      <c r="AWA63" s="203"/>
      <c r="AWB63" s="203"/>
      <c r="AWC63" s="203"/>
      <c r="AWD63" s="203"/>
      <c r="AWE63" s="203"/>
      <c r="AWF63" s="203"/>
      <c r="AWG63" s="203"/>
      <c r="AWH63" s="203"/>
      <c r="AWI63" s="203"/>
      <c r="AWJ63" s="203"/>
      <c r="AWK63" s="203"/>
      <c r="AWL63" s="203"/>
      <c r="AWM63" s="203"/>
      <c r="AWN63" s="203"/>
      <c r="AWO63" s="203"/>
      <c r="AWP63" s="203"/>
      <c r="AWQ63" s="203"/>
      <c r="AWR63" s="203"/>
      <c r="AWS63" s="203"/>
      <c r="AWT63" s="203"/>
      <c r="AWU63" s="203"/>
      <c r="AWV63" s="203"/>
      <c r="AWW63" s="203"/>
      <c r="AWX63" s="203"/>
      <c r="AWY63" s="203"/>
      <c r="AWZ63" s="203"/>
      <c r="AXA63" s="203"/>
      <c r="AXB63" s="203"/>
      <c r="AXC63" s="203"/>
      <c r="AXD63" s="203"/>
      <c r="AXE63" s="203"/>
      <c r="AXF63" s="203"/>
      <c r="AXG63" s="203"/>
      <c r="AXH63" s="203"/>
      <c r="AXI63" s="203"/>
      <c r="AXJ63" s="203"/>
      <c r="AXK63" s="203"/>
      <c r="AXL63" s="203"/>
      <c r="AXM63" s="203"/>
      <c r="AXN63" s="203"/>
      <c r="AXO63" s="203"/>
      <c r="AXP63" s="203"/>
      <c r="AXQ63" s="203"/>
      <c r="AXR63" s="203"/>
      <c r="AXS63" s="203"/>
      <c r="AXT63" s="203"/>
      <c r="AXU63" s="203"/>
      <c r="AXV63" s="203"/>
      <c r="AXW63" s="203"/>
      <c r="AXX63" s="203"/>
      <c r="AXY63" s="203"/>
      <c r="AXZ63" s="203"/>
      <c r="AYA63" s="203"/>
      <c r="AYB63" s="203"/>
      <c r="AYC63" s="203"/>
      <c r="AYD63" s="203"/>
      <c r="AYE63" s="203"/>
      <c r="AYF63" s="203"/>
      <c r="AYG63" s="203"/>
      <c r="AYH63" s="203"/>
      <c r="AYI63" s="203"/>
      <c r="AYJ63" s="203"/>
      <c r="AYK63" s="203"/>
      <c r="AYL63" s="203"/>
      <c r="AYM63" s="203"/>
      <c r="AYN63" s="203"/>
      <c r="AYO63" s="203"/>
      <c r="AYP63" s="203"/>
      <c r="AYQ63" s="203"/>
      <c r="AYR63" s="203"/>
      <c r="AYS63" s="203"/>
      <c r="AYT63" s="203"/>
      <c r="AYU63" s="203"/>
      <c r="AYV63" s="203"/>
      <c r="AYW63" s="203"/>
      <c r="AYX63" s="203"/>
      <c r="AYY63" s="203"/>
      <c r="AYZ63" s="203"/>
      <c r="AZA63" s="203"/>
      <c r="AZB63" s="203"/>
      <c r="AZC63" s="203"/>
      <c r="AZD63" s="203"/>
      <c r="AZE63" s="203"/>
      <c r="AZF63" s="203"/>
      <c r="AZG63" s="203"/>
      <c r="AZH63" s="203"/>
      <c r="AZI63" s="203"/>
      <c r="AZJ63" s="203"/>
      <c r="AZK63" s="203"/>
      <c r="AZL63" s="203"/>
      <c r="AZM63" s="203"/>
      <c r="AZN63" s="203"/>
      <c r="AZO63" s="203"/>
      <c r="AZP63" s="203"/>
      <c r="AZQ63" s="203"/>
      <c r="AZR63" s="203"/>
      <c r="AZS63" s="203"/>
      <c r="AZT63" s="203"/>
      <c r="AZU63" s="203"/>
      <c r="AZV63" s="203"/>
      <c r="AZW63" s="203"/>
      <c r="AZX63" s="203"/>
      <c r="AZY63" s="203"/>
      <c r="AZZ63" s="203"/>
      <c r="BAA63" s="203"/>
      <c r="BAB63" s="203"/>
      <c r="BAC63" s="203"/>
      <c r="BAD63" s="203"/>
      <c r="BAE63" s="203"/>
      <c r="BAF63" s="203"/>
      <c r="BAG63" s="203"/>
      <c r="BAH63" s="203"/>
      <c r="BAI63" s="203"/>
      <c r="BAJ63" s="203"/>
      <c r="BAK63" s="203"/>
      <c r="BAL63" s="203"/>
      <c r="BAM63" s="203"/>
      <c r="BAN63" s="203"/>
      <c r="BAO63" s="203"/>
      <c r="BAP63" s="203"/>
      <c r="BAQ63" s="203"/>
      <c r="BAR63" s="203"/>
      <c r="BAS63" s="203"/>
      <c r="BAT63" s="203"/>
      <c r="BAU63" s="203"/>
      <c r="BAV63" s="203"/>
      <c r="BAW63" s="203"/>
      <c r="BAX63" s="203"/>
      <c r="BAY63" s="203"/>
      <c r="BAZ63" s="203"/>
      <c r="BBA63" s="203"/>
      <c r="BBB63" s="203"/>
      <c r="BBC63" s="203"/>
      <c r="BBD63" s="203"/>
      <c r="BBE63" s="203"/>
      <c r="BBF63" s="203"/>
      <c r="BBG63" s="203"/>
      <c r="BBH63" s="203"/>
      <c r="BBI63" s="203"/>
      <c r="BBJ63" s="203"/>
      <c r="BBK63" s="203"/>
      <c r="BBL63" s="203"/>
      <c r="BBM63" s="203"/>
      <c r="BBN63" s="203"/>
      <c r="BBO63" s="203"/>
      <c r="BBP63" s="203"/>
      <c r="BBQ63" s="203"/>
      <c r="BBR63" s="203"/>
      <c r="BBS63" s="203"/>
      <c r="BBT63" s="203"/>
      <c r="BBU63" s="203"/>
      <c r="BBV63" s="203"/>
      <c r="BBW63" s="203"/>
      <c r="BBX63" s="203"/>
      <c r="BBY63" s="203"/>
      <c r="BBZ63" s="203"/>
      <c r="BCA63" s="203"/>
      <c r="BCB63" s="203"/>
      <c r="BCC63" s="203"/>
      <c r="BCD63" s="203"/>
      <c r="BCE63" s="203"/>
      <c r="BCF63" s="203"/>
      <c r="BCG63" s="203"/>
      <c r="BCH63" s="203"/>
      <c r="BCI63" s="203"/>
      <c r="BCJ63" s="203"/>
      <c r="BCK63" s="203"/>
      <c r="BCL63" s="203"/>
      <c r="BCM63" s="203"/>
      <c r="BCN63" s="203"/>
      <c r="BCO63" s="203"/>
      <c r="BCP63" s="203"/>
      <c r="BCQ63" s="203"/>
      <c r="BCR63" s="203"/>
      <c r="BCS63" s="203"/>
      <c r="BCT63" s="203"/>
      <c r="BCU63" s="203"/>
      <c r="BCV63" s="203"/>
      <c r="BCW63" s="203"/>
      <c r="BCX63" s="203"/>
      <c r="BCY63" s="203"/>
      <c r="BCZ63" s="203"/>
      <c r="BDA63" s="203"/>
      <c r="BDB63" s="203"/>
      <c r="BDC63" s="203"/>
      <c r="BDD63" s="203"/>
      <c r="BDE63" s="203"/>
      <c r="BDF63" s="203"/>
      <c r="BDG63" s="203"/>
      <c r="BDH63" s="203"/>
      <c r="BDI63" s="203"/>
      <c r="BDJ63" s="203"/>
      <c r="BDK63" s="203"/>
      <c r="BDL63" s="203"/>
      <c r="BDM63" s="203"/>
      <c r="BDN63" s="203"/>
      <c r="BDO63" s="203"/>
      <c r="BDP63" s="203"/>
      <c r="BDQ63" s="203"/>
      <c r="BDR63" s="203"/>
      <c r="BDS63" s="203"/>
      <c r="BDT63" s="203"/>
      <c r="BDU63" s="203"/>
      <c r="BDV63" s="203"/>
      <c r="BDW63" s="203"/>
      <c r="BDX63" s="203"/>
      <c r="BDY63" s="203"/>
      <c r="BDZ63" s="203"/>
      <c r="BEA63" s="203"/>
      <c r="BEB63" s="203"/>
      <c r="BEC63" s="203"/>
      <c r="BED63" s="203"/>
      <c r="BEE63" s="203"/>
      <c r="BEF63" s="203"/>
      <c r="BEG63" s="203"/>
      <c r="BEH63" s="203"/>
      <c r="BEI63" s="203"/>
      <c r="BEJ63" s="203"/>
      <c r="BEK63" s="203"/>
      <c r="BEL63" s="203"/>
      <c r="BEM63" s="203"/>
      <c r="BEN63" s="203"/>
      <c r="BEO63" s="203"/>
      <c r="BEP63" s="203"/>
      <c r="BEQ63" s="203"/>
      <c r="BER63" s="203"/>
      <c r="BES63" s="203"/>
      <c r="BET63" s="203"/>
      <c r="BEU63" s="203"/>
      <c r="BEV63" s="203"/>
      <c r="BEW63" s="203"/>
      <c r="BEX63" s="203"/>
      <c r="BEY63" s="203"/>
      <c r="BEZ63" s="203"/>
      <c r="BFA63" s="203"/>
      <c r="BFB63" s="203"/>
      <c r="BFC63" s="203"/>
      <c r="BFD63" s="203"/>
      <c r="BFE63" s="203"/>
      <c r="BFF63" s="203"/>
      <c r="BFG63" s="203"/>
      <c r="BFH63" s="203"/>
      <c r="BFI63" s="203"/>
      <c r="BFJ63" s="203"/>
      <c r="BFK63" s="203"/>
      <c r="BFL63" s="203"/>
      <c r="BFM63" s="203"/>
      <c r="BFN63" s="203"/>
      <c r="BFO63" s="203"/>
      <c r="BFP63" s="203"/>
      <c r="BFQ63" s="203"/>
      <c r="BFR63" s="203"/>
      <c r="BFS63" s="203"/>
      <c r="BFT63" s="203"/>
      <c r="BFU63" s="203"/>
      <c r="BFV63" s="203"/>
      <c r="BFW63" s="203"/>
      <c r="BFX63" s="203"/>
      <c r="BFY63" s="203"/>
      <c r="BFZ63" s="203"/>
      <c r="BGA63" s="203"/>
      <c r="BGB63" s="203"/>
      <c r="BGC63" s="203"/>
      <c r="BGD63" s="203"/>
      <c r="BGE63" s="203"/>
      <c r="BGF63" s="203"/>
      <c r="BGG63" s="203"/>
      <c r="BGH63" s="203"/>
      <c r="BGI63" s="203"/>
      <c r="BGJ63" s="203"/>
      <c r="BGK63" s="203"/>
      <c r="BGL63" s="203"/>
      <c r="BGM63" s="203"/>
      <c r="BGN63" s="203"/>
      <c r="BGO63" s="203"/>
      <c r="BGP63" s="203"/>
      <c r="BGQ63" s="203"/>
      <c r="BGR63" s="203"/>
      <c r="BGS63" s="203"/>
      <c r="BGT63" s="203"/>
      <c r="BGU63" s="203"/>
      <c r="BGV63" s="203"/>
      <c r="BGW63" s="203"/>
      <c r="BGX63" s="203"/>
      <c r="BGY63" s="203"/>
      <c r="BGZ63" s="203"/>
      <c r="BHA63" s="203"/>
      <c r="BHB63" s="203"/>
      <c r="BHC63" s="203"/>
      <c r="BHD63" s="203"/>
      <c r="BHE63" s="203"/>
      <c r="BHF63" s="203"/>
      <c r="BHG63" s="203"/>
      <c r="BHH63" s="203"/>
      <c r="BHI63" s="203"/>
      <c r="BHJ63" s="203"/>
      <c r="BHK63" s="203"/>
      <c r="BHL63" s="203"/>
      <c r="BHM63" s="203"/>
      <c r="BHN63" s="203"/>
      <c r="BHO63" s="203"/>
      <c r="BHP63" s="203"/>
      <c r="BHQ63" s="203"/>
      <c r="BHR63" s="203"/>
      <c r="BHS63" s="203"/>
      <c r="BHT63" s="203"/>
      <c r="BHU63" s="203"/>
      <c r="BHV63" s="203"/>
      <c r="BHW63" s="203"/>
      <c r="BHX63" s="203"/>
      <c r="BHY63" s="203"/>
      <c r="BHZ63" s="203"/>
      <c r="BIA63" s="203"/>
      <c r="BIB63" s="203"/>
      <c r="BIC63" s="203"/>
      <c r="BID63" s="203"/>
      <c r="BIE63" s="203"/>
      <c r="BIF63" s="203"/>
      <c r="BIG63" s="203"/>
      <c r="BIH63" s="203"/>
      <c r="BII63" s="203"/>
      <c r="BIJ63" s="203"/>
      <c r="BIK63" s="203"/>
      <c r="BIL63" s="203"/>
      <c r="BIM63" s="203"/>
      <c r="BIN63" s="203"/>
      <c r="BIO63" s="203"/>
      <c r="BIP63" s="203"/>
      <c r="BIQ63" s="203"/>
      <c r="BIR63" s="203"/>
      <c r="BIS63" s="203"/>
      <c r="BIT63" s="203"/>
      <c r="BIU63" s="203"/>
      <c r="BIV63" s="203"/>
      <c r="BIW63" s="203"/>
      <c r="BIX63" s="203"/>
      <c r="BIY63" s="203"/>
      <c r="BIZ63" s="203"/>
      <c r="BJA63" s="203"/>
      <c r="BJB63" s="203"/>
      <c r="BJC63" s="203"/>
      <c r="BJD63" s="203"/>
      <c r="BJE63" s="203"/>
      <c r="BJF63" s="203"/>
      <c r="BJG63" s="203"/>
      <c r="BJH63" s="203"/>
      <c r="BJI63" s="203"/>
      <c r="BJJ63" s="203"/>
      <c r="BJK63" s="203"/>
      <c r="BJL63" s="203"/>
      <c r="BJM63" s="203"/>
      <c r="BJN63" s="203"/>
      <c r="BJO63" s="203"/>
      <c r="BJP63" s="203"/>
      <c r="BJQ63" s="203"/>
      <c r="BJR63" s="203"/>
      <c r="BJS63" s="203"/>
      <c r="BJT63" s="203"/>
      <c r="BJU63" s="203"/>
      <c r="BJV63" s="203"/>
      <c r="BJW63" s="203"/>
      <c r="BJX63" s="203"/>
      <c r="BJY63" s="203"/>
      <c r="BJZ63" s="203"/>
      <c r="BKA63" s="203"/>
      <c r="BKB63" s="203"/>
      <c r="BKC63" s="203"/>
      <c r="BKD63" s="203"/>
      <c r="BKE63" s="203"/>
      <c r="BKF63" s="203"/>
      <c r="BKG63" s="203"/>
      <c r="BKH63" s="203"/>
      <c r="BKI63" s="203"/>
      <c r="BKJ63" s="203"/>
      <c r="BKK63" s="203"/>
      <c r="BKL63" s="203"/>
      <c r="BKM63" s="203"/>
      <c r="BKN63" s="203"/>
      <c r="BKO63" s="203"/>
      <c r="BKP63" s="203"/>
      <c r="BKQ63" s="203"/>
      <c r="BKR63" s="203"/>
      <c r="BKS63" s="203"/>
      <c r="BKT63" s="203"/>
      <c r="BKU63" s="203"/>
      <c r="BKV63" s="203"/>
      <c r="BKW63" s="203"/>
      <c r="BKX63" s="203"/>
      <c r="BKY63" s="203"/>
      <c r="BKZ63" s="203"/>
      <c r="BLA63" s="203"/>
      <c r="BLB63" s="203"/>
      <c r="BLC63" s="203"/>
      <c r="BLD63" s="203"/>
      <c r="BLE63" s="203"/>
      <c r="BLF63" s="203"/>
      <c r="BLG63" s="203"/>
      <c r="BLH63" s="203"/>
      <c r="BLI63" s="203"/>
      <c r="BLJ63" s="203"/>
      <c r="BLK63" s="203"/>
      <c r="BLL63" s="203"/>
      <c r="BLM63" s="203"/>
      <c r="BLN63" s="203"/>
      <c r="BLO63" s="203"/>
      <c r="BLP63" s="203"/>
      <c r="BLQ63" s="203"/>
      <c r="BLR63" s="203"/>
      <c r="BLS63" s="203"/>
      <c r="BLT63" s="203"/>
      <c r="BLU63" s="203"/>
      <c r="BLV63" s="203"/>
      <c r="BLW63" s="203"/>
      <c r="BLX63" s="203"/>
      <c r="BLY63" s="203"/>
      <c r="BLZ63" s="203"/>
      <c r="BMA63" s="203"/>
      <c r="BMB63" s="203"/>
      <c r="BMC63" s="203"/>
      <c r="BMD63" s="203"/>
      <c r="BME63" s="203"/>
      <c r="BMF63" s="203"/>
      <c r="BMG63" s="203"/>
      <c r="BMH63" s="203"/>
      <c r="BMI63" s="203"/>
      <c r="BMJ63" s="203"/>
      <c r="BMK63" s="203"/>
      <c r="BML63" s="203"/>
      <c r="BMM63" s="203"/>
      <c r="BMN63" s="203"/>
      <c r="BMO63" s="203"/>
      <c r="BMP63" s="203"/>
      <c r="BMQ63" s="203"/>
      <c r="BMR63" s="203"/>
      <c r="BMS63" s="203"/>
      <c r="BMT63" s="203"/>
      <c r="BMU63" s="203"/>
      <c r="BMV63" s="203"/>
      <c r="BMW63" s="203"/>
      <c r="BMX63" s="203"/>
      <c r="BMY63" s="203"/>
      <c r="BMZ63" s="203"/>
      <c r="BNA63" s="203"/>
      <c r="BNB63" s="203"/>
      <c r="BNC63" s="203"/>
      <c r="BND63" s="203"/>
      <c r="BNE63" s="203"/>
      <c r="BNF63" s="203"/>
      <c r="BNG63" s="203"/>
      <c r="BNH63" s="203"/>
      <c r="BNI63" s="203"/>
      <c r="BNJ63" s="203"/>
      <c r="BNK63" s="203"/>
      <c r="BNL63" s="203"/>
      <c r="BNM63" s="203"/>
      <c r="BNN63" s="203"/>
      <c r="BNO63" s="203"/>
      <c r="BNP63" s="203"/>
      <c r="BNQ63" s="203"/>
      <c r="BNR63" s="203"/>
      <c r="BNS63" s="203"/>
      <c r="BNT63" s="203"/>
      <c r="BNU63" s="203"/>
      <c r="BNV63" s="203"/>
      <c r="BNW63" s="203"/>
      <c r="BNX63" s="203"/>
      <c r="BNY63" s="203"/>
      <c r="BNZ63" s="203"/>
      <c r="BOA63" s="203"/>
      <c r="BOB63" s="203"/>
      <c r="BOC63" s="203"/>
      <c r="BOD63" s="203"/>
      <c r="BOE63" s="203"/>
      <c r="BOF63" s="203"/>
      <c r="BOG63" s="203"/>
      <c r="BOH63" s="203"/>
      <c r="BOI63" s="203"/>
      <c r="BOJ63" s="203"/>
      <c r="BOK63" s="203"/>
      <c r="BOL63" s="203"/>
      <c r="BOM63" s="203"/>
      <c r="BON63" s="203"/>
      <c r="BOO63" s="203"/>
      <c r="BOP63" s="203"/>
      <c r="BOQ63" s="203"/>
      <c r="BOR63" s="203"/>
      <c r="BOS63" s="203"/>
      <c r="BOT63" s="203"/>
      <c r="BOU63" s="203"/>
      <c r="BOV63" s="203"/>
      <c r="BOW63" s="203"/>
      <c r="BOX63" s="203"/>
      <c r="BOY63" s="203"/>
      <c r="BOZ63" s="203"/>
      <c r="BPA63" s="203"/>
      <c r="BPB63" s="203"/>
      <c r="BPC63" s="203"/>
      <c r="BPD63" s="203"/>
      <c r="BPE63" s="203"/>
      <c r="BPF63" s="203"/>
      <c r="BPG63" s="203"/>
      <c r="BPH63" s="203"/>
      <c r="BPI63" s="203"/>
      <c r="BPJ63" s="203"/>
      <c r="BPK63" s="203"/>
      <c r="BPL63" s="203"/>
      <c r="BPM63" s="203"/>
      <c r="BPN63" s="203"/>
      <c r="BPO63" s="203"/>
      <c r="BPP63" s="203"/>
      <c r="BPQ63" s="203"/>
      <c r="BPR63" s="203"/>
      <c r="BPS63" s="203"/>
      <c r="BPT63" s="203"/>
      <c r="BPU63" s="203"/>
      <c r="BPV63" s="203"/>
      <c r="BPW63" s="203"/>
      <c r="BPX63" s="203"/>
      <c r="BPY63" s="203"/>
      <c r="BPZ63" s="203"/>
      <c r="BQA63" s="203"/>
      <c r="BQB63" s="203"/>
      <c r="BQC63" s="203"/>
      <c r="BQD63" s="203"/>
      <c r="BQE63" s="203"/>
      <c r="BQF63" s="203"/>
      <c r="BQG63" s="203"/>
      <c r="BQH63" s="203"/>
      <c r="BQI63" s="203"/>
      <c r="BQJ63" s="203"/>
      <c r="BQK63" s="203"/>
      <c r="BQL63" s="203"/>
      <c r="BQM63" s="203"/>
      <c r="BQN63" s="203"/>
      <c r="BQO63" s="203"/>
      <c r="BQP63" s="203"/>
      <c r="BQQ63" s="203"/>
      <c r="BQR63" s="203"/>
      <c r="BQS63" s="203"/>
      <c r="BQT63" s="203"/>
      <c r="BQU63" s="203"/>
      <c r="BQV63" s="203"/>
      <c r="BQW63" s="203"/>
      <c r="BQX63" s="203"/>
      <c r="BQY63" s="203"/>
      <c r="BQZ63" s="203"/>
      <c r="BRA63" s="203"/>
      <c r="BRB63" s="203"/>
      <c r="BRC63" s="203"/>
      <c r="BRD63" s="203"/>
      <c r="BRE63" s="203"/>
      <c r="BRF63" s="203"/>
      <c r="BRG63" s="203"/>
      <c r="BRH63" s="203"/>
      <c r="BRI63" s="203"/>
      <c r="BRJ63" s="203"/>
      <c r="BRK63" s="203"/>
      <c r="BRL63" s="203"/>
      <c r="BRM63" s="203"/>
      <c r="BRN63" s="203"/>
      <c r="BRO63" s="203"/>
      <c r="BRP63" s="203"/>
      <c r="BRQ63" s="203"/>
      <c r="BRR63" s="203"/>
      <c r="BRS63" s="203"/>
      <c r="BRT63" s="203"/>
      <c r="BRU63" s="203"/>
      <c r="BRV63" s="203"/>
      <c r="BRW63" s="203"/>
      <c r="BRX63" s="203"/>
      <c r="BRY63" s="203"/>
      <c r="BRZ63" s="203"/>
      <c r="BSA63" s="203"/>
      <c r="BSB63" s="203"/>
      <c r="BSC63" s="203"/>
      <c r="BSD63" s="203"/>
      <c r="BSE63" s="203"/>
      <c r="BSF63" s="203"/>
      <c r="BSG63" s="203"/>
      <c r="BSH63" s="203"/>
      <c r="BSI63" s="203"/>
      <c r="BSJ63" s="203"/>
      <c r="BSK63" s="203"/>
      <c r="BSL63" s="203"/>
      <c r="BSM63" s="203"/>
      <c r="BSN63" s="203"/>
      <c r="BSO63" s="203"/>
      <c r="BSP63" s="203"/>
      <c r="BSQ63" s="203"/>
      <c r="BSR63" s="203"/>
      <c r="BSS63" s="203"/>
      <c r="BST63" s="203"/>
      <c r="BSU63" s="203"/>
      <c r="BSV63" s="203"/>
      <c r="BSW63" s="203"/>
      <c r="BSX63" s="203"/>
      <c r="BSY63" s="203"/>
      <c r="BSZ63" s="203"/>
      <c r="BTA63" s="203"/>
      <c r="BTB63" s="203"/>
      <c r="BTC63" s="203"/>
      <c r="BTD63" s="203"/>
      <c r="BTE63" s="203"/>
      <c r="BTF63" s="203"/>
      <c r="BTG63" s="203"/>
      <c r="BTH63" s="203"/>
      <c r="BTI63" s="203"/>
      <c r="BTJ63" s="203"/>
      <c r="BTK63" s="203"/>
      <c r="BTL63" s="203"/>
      <c r="BTM63" s="203"/>
      <c r="BTN63" s="203"/>
      <c r="BTO63" s="203"/>
      <c r="BTP63" s="203"/>
      <c r="BTQ63" s="203"/>
      <c r="BTR63" s="203"/>
      <c r="BTS63" s="203"/>
      <c r="BTT63" s="203"/>
      <c r="BTU63" s="203"/>
      <c r="BTV63" s="203"/>
      <c r="BTW63" s="203"/>
      <c r="BTX63" s="203"/>
      <c r="BTY63" s="203"/>
      <c r="BTZ63" s="203"/>
      <c r="BUA63" s="203"/>
      <c r="BUB63" s="203"/>
      <c r="BUC63" s="203"/>
      <c r="BUD63" s="203"/>
      <c r="BUE63" s="203"/>
      <c r="BUF63" s="203"/>
      <c r="BUG63" s="203"/>
      <c r="BUH63" s="203"/>
      <c r="BUI63" s="203"/>
      <c r="BUJ63" s="203"/>
      <c r="BUK63" s="203"/>
      <c r="BUL63" s="203"/>
      <c r="BUM63" s="203"/>
      <c r="BUN63" s="203"/>
      <c r="BUO63" s="203"/>
      <c r="BUP63" s="203"/>
      <c r="BUQ63" s="203"/>
      <c r="BUR63" s="203"/>
      <c r="BUS63" s="203"/>
      <c r="BUT63" s="203"/>
      <c r="BUU63" s="203"/>
      <c r="BUV63" s="203"/>
      <c r="BUW63" s="203"/>
      <c r="BUX63" s="203"/>
      <c r="BUY63" s="203"/>
      <c r="BUZ63" s="203"/>
      <c r="BVA63" s="203"/>
      <c r="BVB63" s="203"/>
      <c r="BVC63" s="203"/>
      <c r="BVD63" s="203"/>
      <c r="BVE63" s="203"/>
      <c r="BVF63" s="203"/>
      <c r="BVG63" s="203"/>
      <c r="BVH63" s="203"/>
      <c r="BVI63" s="203"/>
      <c r="BVJ63" s="203"/>
      <c r="BVK63" s="203"/>
      <c r="BVL63" s="203"/>
      <c r="BVM63" s="203"/>
      <c r="BVN63" s="203"/>
      <c r="BVO63" s="203"/>
      <c r="BVP63" s="203"/>
      <c r="BVQ63" s="203"/>
      <c r="BVR63" s="203"/>
      <c r="BVS63" s="203"/>
      <c r="BVT63" s="203"/>
      <c r="BVU63" s="203"/>
      <c r="BVV63" s="203"/>
      <c r="BVW63" s="203"/>
      <c r="BVX63" s="203"/>
      <c r="BVY63" s="203"/>
      <c r="BVZ63" s="203"/>
      <c r="BWA63" s="203"/>
      <c r="BWB63" s="203"/>
      <c r="BWC63" s="203"/>
      <c r="BWD63" s="203"/>
      <c r="BWE63" s="203"/>
      <c r="BWF63" s="203"/>
      <c r="BWG63" s="203"/>
      <c r="BWH63" s="203"/>
      <c r="BWI63" s="203"/>
      <c r="BWJ63" s="203"/>
      <c r="BWK63" s="203"/>
      <c r="BWL63" s="203"/>
      <c r="BWM63" s="203"/>
      <c r="BWN63" s="203"/>
      <c r="BWO63" s="203"/>
      <c r="BWP63" s="203"/>
      <c r="BWQ63" s="203"/>
      <c r="BWR63" s="203"/>
      <c r="BWS63" s="203"/>
      <c r="BWT63" s="203"/>
      <c r="BWU63" s="203"/>
      <c r="BWV63" s="203"/>
      <c r="BWW63" s="203"/>
      <c r="BWX63" s="203"/>
      <c r="BWY63" s="203"/>
      <c r="BWZ63" s="203"/>
      <c r="BXA63" s="203"/>
      <c r="BXB63" s="203"/>
      <c r="BXC63" s="203"/>
      <c r="BXD63" s="203"/>
      <c r="BXE63" s="203"/>
      <c r="BXF63" s="203"/>
      <c r="BXG63" s="203"/>
      <c r="BXH63" s="203"/>
      <c r="BXI63" s="203"/>
      <c r="BXJ63" s="203"/>
      <c r="BXK63" s="203"/>
      <c r="BXL63" s="203"/>
      <c r="BXM63" s="203"/>
      <c r="BXN63" s="203"/>
      <c r="BXO63" s="203"/>
      <c r="BXP63" s="203"/>
      <c r="BXQ63" s="203"/>
      <c r="BXR63" s="203"/>
      <c r="BXS63" s="203"/>
      <c r="BXT63" s="203"/>
      <c r="BXU63" s="203"/>
      <c r="BXV63" s="203"/>
      <c r="BXW63" s="203"/>
      <c r="BXX63" s="203"/>
      <c r="BXY63" s="203"/>
      <c r="BXZ63" s="203"/>
      <c r="BYA63" s="203"/>
      <c r="BYB63" s="203"/>
      <c r="BYC63" s="203"/>
      <c r="BYD63" s="203"/>
      <c r="BYE63" s="203"/>
      <c r="BYF63" s="203"/>
      <c r="BYG63" s="203"/>
      <c r="BYH63" s="203"/>
      <c r="BYI63" s="203"/>
      <c r="BYJ63" s="203"/>
      <c r="BYK63" s="203"/>
      <c r="BYL63" s="203"/>
      <c r="BYM63" s="203"/>
      <c r="BYN63" s="203"/>
      <c r="BYO63" s="203"/>
      <c r="BYP63" s="203"/>
      <c r="BYQ63" s="203"/>
      <c r="BYR63" s="203"/>
      <c r="BYS63" s="203"/>
      <c r="BYT63" s="203"/>
      <c r="BYU63" s="203"/>
      <c r="BYV63" s="203"/>
      <c r="BYW63" s="203"/>
      <c r="BYX63" s="203"/>
      <c r="BYY63" s="203"/>
      <c r="BYZ63" s="203"/>
      <c r="BZA63" s="203"/>
      <c r="BZB63" s="203"/>
      <c r="BZC63" s="203"/>
      <c r="BZD63" s="203"/>
      <c r="BZE63" s="203"/>
      <c r="BZF63" s="203"/>
      <c r="BZG63" s="203"/>
      <c r="BZH63" s="203"/>
      <c r="BZI63" s="203"/>
      <c r="BZJ63" s="203"/>
      <c r="BZK63" s="203"/>
      <c r="BZL63" s="203"/>
      <c r="BZM63" s="203"/>
      <c r="BZN63" s="203"/>
      <c r="BZO63" s="203"/>
      <c r="BZP63" s="203"/>
      <c r="BZQ63" s="203"/>
      <c r="BZR63" s="203"/>
      <c r="BZS63" s="203"/>
      <c r="BZT63" s="203"/>
      <c r="BZU63" s="203"/>
      <c r="BZV63" s="203"/>
      <c r="BZW63" s="203"/>
      <c r="BZX63" s="203"/>
      <c r="BZY63" s="203"/>
      <c r="BZZ63" s="203"/>
      <c r="CAA63" s="203"/>
      <c r="CAB63" s="203"/>
      <c r="CAC63" s="203"/>
      <c r="CAD63" s="203"/>
      <c r="CAE63" s="203"/>
      <c r="CAF63" s="203"/>
      <c r="CAG63" s="203"/>
      <c r="CAH63" s="203"/>
      <c r="CAI63" s="203"/>
      <c r="CAJ63" s="203"/>
      <c r="CAK63" s="203"/>
      <c r="CAL63" s="203"/>
      <c r="CAM63" s="203"/>
      <c r="CAN63" s="203"/>
      <c r="CAO63" s="203"/>
      <c r="CAP63" s="203"/>
      <c r="CAQ63" s="203"/>
      <c r="CAR63" s="203"/>
      <c r="CAS63" s="203"/>
      <c r="CAT63" s="203"/>
      <c r="CAU63" s="203"/>
      <c r="CAV63" s="203"/>
      <c r="CAW63" s="203"/>
      <c r="CAX63" s="203"/>
      <c r="CAY63" s="203"/>
      <c r="CAZ63" s="203"/>
      <c r="CBA63" s="203"/>
      <c r="CBB63" s="203"/>
      <c r="CBC63" s="203"/>
      <c r="CBD63" s="203"/>
      <c r="CBE63" s="203"/>
      <c r="CBF63" s="203"/>
      <c r="CBG63" s="203"/>
      <c r="CBH63" s="203"/>
      <c r="CBI63" s="203"/>
      <c r="CBJ63" s="203"/>
      <c r="CBK63" s="203"/>
      <c r="CBL63" s="203"/>
      <c r="CBM63" s="203"/>
      <c r="CBN63" s="203"/>
      <c r="CBO63" s="203"/>
      <c r="CBP63" s="203"/>
      <c r="CBQ63" s="203"/>
      <c r="CBR63" s="203"/>
      <c r="CBS63" s="203"/>
      <c r="CBT63" s="203"/>
      <c r="CBU63" s="203"/>
      <c r="CBV63" s="203"/>
      <c r="CBW63" s="203"/>
      <c r="CBX63" s="203"/>
      <c r="CBY63" s="203"/>
      <c r="CBZ63" s="203"/>
      <c r="CCA63" s="203"/>
      <c r="CCB63" s="203"/>
      <c r="CCC63" s="203"/>
      <c r="CCD63" s="203"/>
      <c r="CCE63" s="203"/>
      <c r="CCF63" s="203"/>
      <c r="CCG63" s="203"/>
      <c r="CCH63" s="203"/>
      <c r="CCI63" s="203"/>
      <c r="CCJ63" s="203"/>
      <c r="CCK63" s="203"/>
      <c r="CCL63" s="203"/>
      <c r="CCM63" s="203"/>
      <c r="CCN63" s="203"/>
      <c r="CCO63" s="203"/>
      <c r="CCP63" s="203"/>
      <c r="CCQ63" s="203"/>
      <c r="CCR63" s="203"/>
      <c r="CCS63" s="203"/>
      <c r="CCT63" s="203"/>
      <c r="CCU63" s="203"/>
      <c r="CCV63" s="203"/>
      <c r="CCW63" s="203"/>
      <c r="CCX63" s="203"/>
      <c r="CCY63" s="203"/>
      <c r="CCZ63" s="203"/>
      <c r="CDA63" s="203"/>
      <c r="CDB63" s="203"/>
      <c r="CDC63" s="203"/>
      <c r="CDD63" s="203"/>
      <c r="CDE63" s="203"/>
      <c r="CDF63" s="203"/>
      <c r="CDG63" s="203"/>
      <c r="CDH63" s="203"/>
      <c r="CDI63" s="203"/>
      <c r="CDJ63" s="203"/>
      <c r="CDK63" s="203"/>
      <c r="CDL63" s="203"/>
      <c r="CDM63" s="203"/>
      <c r="CDN63" s="203"/>
      <c r="CDO63" s="203"/>
      <c r="CDP63" s="203"/>
      <c r="CDQ63" s="203"/>
      <c r="CDR63" s="203"/>
      <c r="CDS63" s="203"/>
      <c r="CDT63" s="203"/>
      <c r="CDU63" s="203"/>
      <c r="CDV63" s="203"/>
      <c r="CDW63" s="203"/>
      <c r="CDX63" s="203"/>
      <c r="CDY63" s="203"/>
      <c r="CDZ63" s="203"/>
      <c r="CEA63" s="203"/>
      <c r="CEB63" s="203"/>
      <c r="CEC63" s="203"/>
      <c r="CED63" s="203"/>
      <c r="CEE63" s="203"/>
      <c r="CEF63" s="203"/>
      <c r="CEG63" s="203"/>
      <c r="CEH63" s="203"/>
      <c r="CEI63" s="203"/>
      <c r="CEJ63" s="203"/>
      <c r="CEK63" s="203"/>
      <c r="CEL63" s="203"/>
      <c r="CEM63" s="203"/>
      <c r="CEN63" s="203"/>
      <c r="CEO63" s="203"/>
      <c r="CEP63" s="203"/>
      <c r="CEQ63" s="203"/>
      <c r="CER63" s="203"/>
      <c r="CES63" s="203"/>
      <c r="CET63" s="203"/>
      <c r="CEU63" s="203"/>
      <c r="CEV63" s="203"/>
      <c r="CEW63" s="203"/>
      <c r="CEX63" s="203"/>
      <c r="CEY63" s="203"/>
      <c r="CEZ63" s="203"/>
      <c r="CFA63" s="203"/>
      <c r="CFB63" s="203"/>
      <c r="CFC63" s="203"/>
      <c r="CFD63" s="203"/>
      <c r="CFE63" s="203"/>
      <c r="CFF63" s="203"/>
      <c r="CFG63" s="203"/>
      <c r="CFH63" s="203"/>
      <c r="CFI63" s="203"/>
      <c r="CFJ63" s="203"/>
      <c r="CFK63" s="203"/>
      <c r="CFL63" s="203"/>
      <c r="CFM63" s="203"/>
      <c r="CFN63" s="203"/>
      <c r="CFO63" s="203"/>
      <c r="CFP63" s="203"/>
      <c r="CFQ63" s="203"/>
      <c r="CFR63" s="203"/>
      <c r="CFS63" s="203"/>
      <c r="CFT63" s="203"/>
      <c r="CFU63" s="203"/>
      <c r="CFV63" s="203"/>
      <c r="CFW63" s="203"/>
      <c r="CFX63" s="203"/>
      <c r="CFY63" s="203"/>
      <c r="CFZ63" s="203"/>
      <c r="CGA63" s="203"/>
      <c r="CGB63" s="203"/>
      <c r="CGC63" s="203"/>
      <c r="CGD63" s="203"/>
      <c r="CGE63" s="203"/>
      <c r="CGF63" s="203"/>
      <c r="CGG63" s="203"/>
      <c r="CGH63" s="203"/>
      <c r="CGI63" s="203"/>
      <c r="CGJ63" s="203"/>
      <c r="CGK63" s="203"/>
      <c r="CGL63" s="203"/>
      <c r="CGM63" s="203"/>
      <c r="CGN63" s="203"/>
      <c r="CGO63" s="203"/>
      <c r="CGP63" s="203"/>
      <c r="CGQ63" s="203"/>
      <c r="CGR63" s="203"/>
      <c r="CGS63" s="203"/>
      <c r="CGT63" s="203"/>
      <c r="CGU63" s="203"/>
      <c r="CGV63" s="203"/>
      <c r="CGW63" s="203"/>
      <c r="CGX63" s="203"/>
      <c r="CGY63" s="203"/>
      <c r="CGZ63" s="203"/>
      <c r="CHA63" s="203"/>
      <c r="CHB63" s="203"/>
      <c r="CHC63" s="203"/>
      <c r="CHD63" s="203"/>
      <c r="CHE63" s="203"/>
      <c r="CHF63" s="203"/>
      <c r="CHG63" s="203"/>
      <c r="CHH63" s="203"/>
      <c r="CHI63" s="203"/>
      <c r="CHJ63" s="203"/>
      <c r="CHK63" s="203"/>
      <c r="CHL63" s="203"/>
      <c r="CHM63" s="203"/>
      <c r="CHN63" s="203"/>
      <c r="CHO63" s="203"/>
      <c r="CHP63" s="203"/>
      <c r="CHQ63" s="203"/>
      <c r="CHR63" s="203"/>
      <c r="CHS63" s="203"/>
      <c r="CHT63" s="203"/>
      <c r="CHU63" s="203"/>
      <c r="CHV63" s="203"/>
      <c r="CHW63" s="203"/>
      <c r="CHX63" s="203"/>
      <c r="CHY63" s="203"/>
      <c r="CHZ63" s="203"/>
      <c r="CIA63" s="203"/>
      <c r="CIB63" s="203"/>
      <c r="CIC63" s="203"/>
      <c r="CID63" s="203"/>
      <c r="CIE63" s="203"/>
      <c r="CIF63" s="203"/>
      <c r="CIG63" s="203"/>
      <c r="CIH63" s="203"/>
      <c r="CII63" s="203"/>
      <c r="CIJ63" s="203"/>
      <c r="CIK63" s="203"/>
      <c r="CIL63" s="203"/>
      <c r="CIM63" s="203"/>
      <c r="CIN63" s="203"/>
      <c r="CIO63" s="203"/>
      <c r="CIP63" s="203"/>
      <c r="CIQ63" s="203"/>
      <c r="CIR63" s="203"/>
      <c r="CIS63" s="203"/>
      <c r="CIT63" s="203"/>
      <c r="CIU63" s="203"/>
      <c r="CIV63" s="203"/>
      <c r="CIW63" s="203"/>
      <c r="CIX63" s="203"/>
      <c r="CIY63" s="203"/>
      <c r="CIZ63" s="203"/>
      <c r="CJA63" s="203"/>
      <c r="CJB63" s="203"/>
      <c r="CJC63" s="203"/>
      <c r="CJD63" s="203"/>
      <c r="CJE63" s="203"/>
      <c r="CJF63" s="203"/>
      <c r="CJG63" s="203"/>
      <c r="CJH63" s="203"/>
      <c r="CJI63" s="203"/>
      <c r="CJJ63" s="203"/>
      <c r="CJK63" s="203"/>
      <c r="CJL63" s="203"/>
      <c r="CJM63" s="203"/>
      <c r="CJN63" s="203"/>
      <c r="CJO63" s="203"/>
      <c r="CJP63" s="203"/>
      <c r="CJQ63" s="203"/>
      <c r="CJR63" s="203"/>
      <c r="CJS63" s="203"/>
      <c r="CJT63" s="203"/>
      <c r="CJU63" s="203"/>
      <c r="CJV63" s="203"/>
      <c r="CJW63" s="203"/>
      <c r="CJX63" s="203"/>
      <c r="CJY63" s="203"/>
      <c r="CJZ63" s="203"/>
      <c r="CKA63" s="203"/>
      <c r="CKB63" s="203"/>
      <c r="CKC63" s="203"/>
      <c r="CKD63" s="203"/>
      <c r="CKE63" s="203"/>
      <c r="CKF63" s="203"/>
      <c r="CKG63" s="203"/>
      <c r="CKH63" s="203"/>
      <c r="CKI63" s="203"/>
      <c r="CKJ63" s="203"/>
      <c r="CKK63" s="203"/>
      <c r="CKL63" s="203"/>
      <c r="CKM63" s="203"/>
      <c r="CKN63" s="203"/>
      <c r="CKO63" s="203"/>
      <c r="CKP63" s="203"/>
      <c r="CKQ63" s="203"/>
      <c r="CKR63" s="203"/>
      <c r="CKS63" s="203"/>
      <c r="CKT63" s="203"/>
      <c r="CKU63" s="203"/>
      <c r="CKV63" s="203"/>
      <c r="CKW63" s="203"/>
      <c r="CKX63" s="203"/>
      <c r="CKY63" s="203"/>
      <c r="CKZ63" s="203"/>
      <c r="CLA63" s="203"/>
      <c r="CLB63" s="203"/>
      <c r="CLC63" s="203"/>
      <c r="CLD63" s="203"/>
      <c r="CLE63" s="203"/>
      <c r="CLF63" s="203"/>
      <c r="CLG63" s="203"/>
      <c r="CLH63" s="203"/>
      <c r="CLI63" s="203"/>
      <c r="CLJ63" s="203"/>
      <c r="CLK63" s="203"/>
      <c r="CLL63" s="203"/>
      <c r="CLM63" s="203"/>
      <c r="CLN63" s="203"/>
      <c r="CLO63" s="203"/>
      <c r="CLP63" s="203"/>
      <c r="CLQ63" s="203"/>
      <c r="CLR63" s="203"/>
      <c r="CLS63" s="203"/>
      <c r="CLT63" s="203"/>
      <c r="CLU63" s="203"/>
      <c r="CLV63" s="203"/>
      <c r="CLW63" s="203"/>
      <c r="CLX63" s="203"/>
      <c r="CLY63" s="203"/>
      <c r="CLZ63" s="203"/>
      <c r="CMA63" s="203"/>
      <c r="CMB63" s="203"/>
      <c r="CMC63" s="203"/>
      <c r="CMD63" s="203"/>
      <c r="CME63" s="203"/>
      <c r="CMF63" s="203"/>
      <c r="CMG63" s="203"/>
      <c r="CMH63" s="203"/>
      <c r="CMI63" s="203"/>
      <c r="CMJ63" s="203"/>
      <c r="CMK63" s="203"/>
      <c r="CML63" s="203"/>
      <c r="CMM63" s="203"/>
      <c r="CMN63" s="203"/>
      <c r="CMO63" s="203"/>
      <c r="CMP63" s="203"/>
      <c r="CMQ63" s="203"/>
      <c r="CMR63" s="203"/>
      <c r="CMS63" s="203"/>
      <c r="CMT63" s="203"/>
      <c r="CMU63" s="203"/>
      <c r="CMV63" s="203"/>
      <c r="CMW63" s="203"/>
      <c r="CMX63" s="203"/>
      <c r="CMY63" s="203"/>
      <c r="CMZ63" s="203"/>
      <c r="CNA63" s="203"/>
      <c r="CNB63" s="203"/>
      <c r="CNC63" s="203"/>
      <c r="CND63" s="203"/>
      <c r="CNE63" s="203"/>
      <c r="CNF63" s="203"/>
      <c r="CNG63" s="203"/>
      <c r="CNH63" s="203"/>
      <c r="CNI63" s="203"/>
      <c r="CNJ63" s="203"/>
      <c r="CNK63" s="203"/>
      <c r="CNL63" s="203"/>
      <c r="CNM63" s="203"/>
      <c r="CNN63" s="203"/>
      <c r="CNO63" s="203"/>
      <c r="CNP63" s="203"/>
      <c r="CNQ63" s="203"/>
      <c r="CNR63" s="203"/>
      <c r="CNS63" s="203"/>
      <c r="CNT63" s="203"/>
      <c r="CNU63" s="203"/>
      <c r="CNV63" s="203"/>
      <c r="CNW63" s="203"/>
      <c r="CNX63" s="203"/>
      <c r="CNY63" s="203"/>
      <c r="CNZ63" s="203"/>
      <c r="COA63" s="203"/>
      <c r="COB63" s="203"/>
      <c r="COC63" s="203"/>
      <c r="COD63" s="203"/>
      <c r="COE63" s="203"/>
      <c r="COF63" s="203"/>
      <c r="COG63" s="203"/>
      <c r="COH63" s="203"/>
      <c r="COI63" s="203"/>
      <c r="COJ63" s="203"/>
      <c r="COK63" s="203"/>
      <c r="COL63" s="203"/>
      <c r="COM63" s="203"/>
      <c r="CON63" s="203"/>
      <c r="COO63" s="203"/>
      <c r="COP63" s="203"/>
      <c r="COQ63" s="203"/>
      <c r="COR63" s="203"/>
      <c r="COS63" s="203"/>
      <c r="COT63" s="203"/>
      <c r="COU63" s="203"/>
      <c r="COV63" s="203"/>
      <c r="COW63" s="203"/>
      <c r="COX63" s="203"/>
      <c r="COY63" s="203"/>
      <c r="COZ63" s="203"/>
      <c r="CPA63" s="203"/>
      <c r="CPB63" s="203"/>
      <c r="CPC63" s="203"/>
      <c r="CPD63" s="203"/>
      <c r="CPE63" s="203"/>
      <c r="CPF63" s="203"/>
      <c r="CPG63" s="203"/>
      <c r="CPH63" s="203"/>
      <c r="CPI63" s="203"/>
      <c r="CPJ63" s="203"/>
      <c r="CPK63" s="203"/>
      <c r="CPL63" s="203"/>
      <c r="CPM63" s="203"/>
      <c r="CPN63" s="203"/>
      <c r="CPO63" s="203"/>
      <c r="CPP63" s="203"/>
      <c r="CPQ63" s="203"/>
      <c r="CPR63" s="203"/>
      <c r="CPS63" s="203"/>
      <c r="CPT63" s="203"/>
      <c r="CPU63" s="203"/>
      <c r="CPV63" s="203"/>
      <c r="CPW63" s="203"/>
      <c r="CPX63" s="203"/>
      <c r="CPY63" s="203"/>
      <c r="CPZ63" s="203"/>
      <c r="CQA63" s="203"/>
      <c r="CQB63" s="203"/>
      <c r="CQC63" s="203"/>
      <c r="CQD63" s="203"/>
      <c r="CQE63" s="203"/>
      <c r="CQF63" s="203"/>
      <c r="CQG63" s="203"/>
      <c r="CQH63" s="203"/>
      <c r="CQI63" s="203"/>
      <c r="CQJ63" s="203"/>
      <c r="CQK63" s="203"/>
      <c r="CQL63" s="203"/>
      <c r="CQM63" s="203"/>
      <c r="CQN63" s="203"/>
      <c r="CQO63" s="203"/>
      <c r="CQP63" s="203"/>
      <c r="CQQ63" s="203"/>
      <c r="CQR63" s="203"/>
      <c r="CQS63" s="203"/>
      <c r="CQT63" s="203"/>
      <c r="CQU63" s="203"/>
      <c r="CQV63" s="203"/>
      <c r="CQW63" s="203"/>
      <c r="CQX63" s="203"/>
      <c r="CQY63" s="203"/>
      <c r="CQZ63" s="203"/>
      <c r="CRA63" s="203"/>
      <c r="CRB63" s="203"/>
      <c r="CRC63" s="203"/>
      <c r="CRD63" s="203"/>
      <c r="CRE63" s="203"/>
      <c r="CRF63" s="203"/>
      <c r="CRG63" s="203"/>
      <c r="CRH63" s="203"/>
      <c r="CRI63" s="203"/>
      <c r="CRJ63" s="203"/>
      <c r="CRK63" s="203"/>
      <c r="CRL63" s="203"/>
      <c r="CRM63" s="203"/>
      <c r="CRN63" s="203"/>
      <c r="CRO63" s="203"/>
      <c r="CRP63" s="203"/>
      <c r="CRQ63" s="203"/>
      <c r="CRR63" s="203"/>
      <c r="CRS63" s="203"/>
      <c r="CRT63" s="203"/>
      <c r="CRU63" s="203"/>
      <c r="CRV63" s="203"/>
      <c r="CRW63" s="203"/>
      <c r="CRX63" s="203"/>
      <c r="CRY63" s="203"/>
      <c r="CRZ63" s="203"/>
      <c r="CSA63" s="203"/>
      <c r="CSB63" s="203"/>
      <c r="CSC63" s="203"/>
      <c r="CSD63" s="203"/>
      <c r="CSE63" s="203"/>
      <c r="CSF63" s="203"/>
      <c r="CSG63" s="203"/>
      <c r="CSH63" s="203"/>
      <c r="CSI63" s="203"/>
      <c r="CSJ63" s="203"/>
      <c r="CSK63" s="203"/>
      <c r="CSL63" s="203"/>
      <c r="CSM63" s="203"/>
      <c r="CSN63" s="203"/>
      <c r="CSO63" s="203"/>
      <c r="CSP63" s="203"/>
      <c r="CSQ63" s="203"/>
      <c r="CSR63" s="203"/>
      <c r="CSS63" s="203"/>
      <c r="CST63" s="203"/>
      <c r="CSU63" s="203"/>
      <c r="CSV63" s="203"/>
      <c r="CSW63" s="203"/>
      <c r="CSX63" s="203"/>
      <c r="CSY63" s="203"/>
      <c r="CSZ63" s="203"/>
      <c r="CTA63" s="203"/>
      <c r="CTB63" s="203"/>
      <c r="CTC63" s="203"/>
      <c r="CTD63" s="203"/>
      <c r="CTE63" s="203"/>
      <c r="CTF63" s="203"/>
      <c r="CTG63" s="203"/>
      <c r="CTH63" s="203"/>
      <c r="CTI63" s="203"/>
      <c r="CTJ63" s="203"/>
      <c r="CTK63" s="203"/>
      <c r="CTL63" s="203"/>
      <c r="CTM63" s="203"/>
      <c r="CTN63" s="203"/>
      <c r="CTO63" s="203"/>
      <c r="CTP63" s="203"/>
      <c r="CTQ63" s="203"/>
      <c r="CTR63" s="203"/>
      <c r="CTS63" s="203"/>
      <c r="CTT63" s="203"/>
      <c r="CTU63" s="203"/>
      <c r="CTV63" s="203"/>
      <c r="CTW63" s="203"/>
      <c r="CTX63" s="203"/>
      <c r="CTY63" s="203"/>
      <c r="CTZ63" s="203"/>
      <c r="CUA63" s="203"/>
      <c r="CUB63" s="203"/>
      <c r="CUC63" s="203"/>
      <c r="CUD63" s="203"/>
      <c r="CUE63" s="203"/>
      <c r="CUF63" s="203"/>
      <c r="CUG63" s="203"/>
      <c r="CUH63" s="203"/>
      <c r="CUI63" s="203"/>
      <c r="CUJ63" s="203"/>
      <c r="CUK63" s="203"/>
      <c r="CUL63" s="203"/>
      <c r="CUM63" s="203"/>
      <c r="CUN63" s="203"/>
      <c r="CUO63" s="203"/>
      <c r="CUP63" s="203"/>
      <c r="CUQ63" s="203"/>
      <c r="CUR63" s="203"/>
      <c r="CUS63" s="203"/>
      <c r="CUT63" s="203"/>
      <c r="CUU63" s="203"/>
      <c r="CUV63" s="203"/>
      <c r="CUW63" s="203"/>
      <c r="CUX63" s="203"/>
      <c r="CUY63" s="203"/>
      <c r="CUZ63" s="203"/>
      <c r="CVA63" s="203"/>
      <c r="CVB63" s="203"/>
      <c r="CVC63" s="203"/>
      <c r="CVD63" s="203"/>
      <c r="CVE63" s="203"/>
      <c r="CVF63" s="203"/>
      <c r="CVG63" s="203"/>
      <c r="CVH63" s="203"/>
      <c r="CVI63" s="203"/>
      <c r="CVJ63" s="203"/>
      <c r="CVK63" s="203"/>
      <c r="CVL63" s="203"/>
      <c r="CVM63" s="203"/>
      <c r="CVN63" s="203"/>
      <c r="CVO63" s="203"/>
      <c r="CVP63" s="203"/>
      <c r="CVQ63" s="203"/>
      <c r="CVR63" s="203"/>
      <c r="CVS63" s="203"/>
      <c r="CVT63" s="203"/>
      <c r="CVU63" s="203"/>
      <c r="CVV63" s="203"/>
      <c r="CVW63" s="203"/>
      <c r="CVX63" s="203"/>
      <c r="CVY63" s="203"/>
      <c r="CVZ63" s="203"/>
      <c r="CWA63" s="203"/>
      <c r="CWB63" s="203"/>
      <c r="CWC63" s="203"/>
      <c r="CWD63" s="203"/>
      <c r="CWE63" s="203"/>
      <c r="CWF63" s="203"/>
      <c r="CWG63" s="203"/>
      <c r="CWH63" s="203"/>
      <c r="CWI63" s="203"/>
      <c r="CWJ63" s="203"/>
      <c r="CWK63" s="203"/>
      <c r="CWL63" s="203"/>
      <c r="CWM63" s="203"/>
      <c r="CWN63" s="203"/>
      <c r="CWO63" s="203"/>
      <c r="CWP63" s="203"/>
      <c r="CWQ63" s="203"/>
      <c r="CWR63" s="203"/>
      <c r="CWS63" s="203"/>
      <c r="CWT63" s="203"/>
      <c r="CWU63" s="203"/>
      <c r="CWV63" s="203"/>
      <c r="CWW63" s="203"/>
      <c r="CWX63" s="203"/>
      <c r="CWY63" s="203"/>
      <c r="CWZ63" s="203"/>
      <c r="CXA63" s="203"/>
      <c r="CXB63" s="203"/>
      <c r="CXC63" s="203"/>
      <c r="CXD63" s="203"/>
      <c r="CXE63" s="203"/>
      <c r="CXF63" s="203"/>
      <c r="CXG63" s="203"/>
      <c r="CXH63" s="203"/>
      <c r="CXI63" s="203"/>
      <c r="CXJ63" s="203"/>
      <c r="CXK63" s="203"/>
      <c r="CXL63" s="203"/>
      <c r="CXM63" s="203"/>
      <c r="CXN63" s="203"/>
      <c r="CXO63" s="203"/>
      <c r="CXP63" s="203"/>
      <c r="CXQ63" s="203"/>
      <c r="CXR63" s="203"/>
      <c r="CXS63" s="203"/>
      <c r="CXT63" s="203"/>
      <c r="CXU63" s="203"/>
      <c r="CXV63" s="203"/>
      <c r="CXW63" s="203"/>
      <c r="CXX63" s="203"/>
      <c r="CXY63" s="203"/>
      <c r="CXZ63" s="203"/>
      <c r="CYA63" s="203"/>
      <c r="CYB63" s="203"/>
      <c r="CYC63" s="203"/>
      <c r="CYD63" s="203"/>
      <c r="CYE63" s="203"/>
      <c r="CYF63" s="203"/>
      <c r="CYG63" s="203"/>
      <c r="CYH63" s="203"/>
      <c r="CYI63" s="203"/>
      <c r="CYJ63" s="203"/>
      <c r="CYK63" s="203"/>
      <c r="CYL63" s="203"/>
      <c r="CYM63" s="203"/>
      <c r="CYN63" s="203"/>
      <c r="CYO63" s="203"/>
      <c r="CYP63" s="203"/>
      <c r="CYQ63" s="203"/>
      <c r="CYR63" s="203"/>
      <c r="CYS63" s="203"/>
      <c r="CYT63" s="203"/>
      <c r="CYU63" s="203"/>
      <c r="CYV63" s="203"/>
      <c r="CYW63" s="203"/>
      <c r="CYX63" s="203"/>
      <c r="CYY63" s="203"/>
      <c r="CYZ63" s="203"/>
      <c r="CZA63" s="203"/>
      <c r="CZB63" s="203"/>
      <c r="CZC63" s="203"/>
      <c r="CZD63" s="203"/>
      <c r="CZE63" s="203"/>
      <c r="CZF63" s="203"/>
      <c r="CZG63" s="203"/>
      <c r="CZH63" s="203"/>
      <c r="CZI63" s="203"/>
      <c r="CZJ63" s="203"/>
      <c r="CZK63" s="203"/>
      <c r="CZL63" s="203"/>
      <c r="CZM63" s="203"/>
      <c r="CZN63" s="203"/>
      <c r="CZO63" s="203"/>
      <c r="CZP63" s="203"/>
      <c r="CZQ63" s="203"/>
      <c r="CZR63" s="203"/>
      <c r="CZS63" s="203"/>
      <c r="CZT63" s="203"/>
      <c r="CZU63" s="203"/>
      <c r="CZV63" s="203"/>
      <c r="CZW63" s="203"/>
      <c r="CZX63" s="203"/>
      <c r="CZY63" s="203"/>
      <c r="CZZ63" s="203"/>
      <c r="DAA63" s="203"/>
      <c r="DAB63" s="203"/>
      <c r="DAC63" s="203"/>
      <c r="DAD63" s="203"/>
      <c r="DAE63" s="203"/>
      <c r="DAF63" s="203"/>
      <c r="DAG63" s="203"/>
      <c r="DAH63" s="203"/>
      <c r="DAI63" s="203"/>
      <c r="DAJ63" s="203"/>
      <c r="DAK63" s="203"/>
      <c r="DAL63" s="203"/>
      <c r="DAM63" s="203"/>
      <c r="DAN63" s="203"/>
      <c r="DAO63" s="203"/>
      <c r="DAP63" s="203"/>
      <c r="DAQ63" s="203"/>
      <c r="DAR63" s="203"/>
      <c r="DAS63" s="203"/>
      <c r="DAT63" s="203"/>
      <c r="DAU63" s="203"/>
      <c r="DAV63" s="203"/>
      <c r="DAW63" s="203"/>
      <c r="DAX63" s="203"/>
      <c r="DAY63" s="203"/>
      <c r="DAZ63" s="203"/>
      <c r="DBA63" s="203"/>
      <c r="DBB63" s="203"/>
      <c r="DBC63" s="203"/>
      <c r="DBD63" s="203"/>
      <c r="DBE63" s="203"/>
      <c r="DBF63" s="203"/>
      <c r="DBG63" s="203"/>
      <c r="DBH63" s="203"/>
      <c r="DBI63" s="203"/>
      <c r="DBJ63" s="203"/>
      <c r="DBK63" s="203"/>
      <c r="DBL63" s="203"/>
      <c r="DBM63" s="203"/>
      <c r="DBN63" s="203"/>
      <c r="DBO63" s="203"/>
      <c r="DBP63" s="203"/>
      <c r="DBQ63" s="203"/>
      <c r="DBR63" s="203"/>
      <c r="DBS63" s="203"/>
      <c r="DBT63" s="203"/>
      <c r="DBU63" s="203"/>
      <c r="DBV63" s="203"/>
      <c r="DBW63" s="203"/>
      <c r="DBX63" s="203"/>
      <c r="DBY63" s="203"/>
      <c r="DBZ63" s="203"/>
      <c r="DCA63" s="203"/>
      <c r="DCB63" s="203"/>
      <c r="DCC63" s="203"/>
      <c r="DCD63" s="203"/>
      <c r="DCE63" s="203"/>
      <c r="DCF63" s="203"/>
      <c r="DCG63" s="203"/>
      <c r="DCH63" s="203"/>
      <c r="DCI63" s="203"/>
      <c r="DCJ63" s="203"/>
      <c r="DCK63" s="203"/>
      <c r="DCL63" s="203"/>
      <c r="DCM63" s="203"/>
      <c r="DCN63" s="203"/>
      <c r="DCO63" s="203"/>
      <c r="DCP63" s="203"/>
      <c r="DCQ63" s="203"/>
      <c r="DCR63" s="203"/>
      <c r="DCS63" s="203"/>
      <c r="DCT63" s="203"/>
      <c r="DCU63" s="203"/>
      <c r="DCV63" s="203"/>
      <c r="DCW63" s="203"/>
      <c r="DCX63" s="203"/>
      <c r="DCY63" s="203"/>
      <c r="DCZ63" s="203"/>
      <c r="DDA63" s="203"/>
      <c r="DDB63" s="203"/>
      <c r="DDC63" s="203"/>
      <c r="DDD63" s="203"/>
      <c r="DDE63" s="203"/>
      <c r="DDF63" s="203"/>
      <c r="DDG63" s="203"/>
      <c r="DDH63" s="203"/>
      <c r="DDI63" s="203"/>
      <c r="DDJ63" s="203"/>
      <c r="DDK63" s="203"/>
      <c r="DDL63" s="203"/>
      <c r="DDM63" s="203"/>
      <c r="DDN63" s="203"/>
      <c r="DDO63" s="203"/>
      <c r="DDP63" s="203"/>
      <c r="DDQ63" s="203"/>
      <c r="DDR63" s="203"/>
      <c r="DDS63" s="203"/>
      <c r="DDT63" s="203"/>
      <c r="DDU63" s="203"/>
      <c r="DDV63" s="203"/>
      <c r="DDW63" s="203"/>
      <c r="DDX63" s="203"/>
      <c r="DDY63" s="203"/>
      <c r="DDZ63" s="203"/>
      <c r="DEA63" s="203"/>
      <c r="DEB63" s="203"/>
      <c r="DEC63" s="203"/>
      <c r="DED63" s="203"/>
      <c r="DEE63" s="203"/>
      <c r="DEF63" s="203"/>
      <c r="DEG63" s="203"/>
      <c r="DEH63" s="203"/>
      <c r="DEI63" s="203"/>
      <c r="DEJ63" s="203"/>
      <c r="DEK63" s="203"/>
      <c r="DEL63" s="203"/>
      <c r="DEM63" s="203"/>
      <c r="DEN63" s="203"/>
      <c r="DEO63" s="203"/>
      <c r="DEP63" s="203"/>
      <c r="DEQ63" s="203"/>
      <c r="DER63" s="203"/>
      <c r="DES63" s="203"/>
      <c r="DET63" s="203"/>
      <c r="DEU63" s="203"/>
      <c r="DEV63" s="203"/>
      <c r="DEW63" s="203"/>
      <c r="DEX63" s="203"/>
      <c r="DEY63" s="203"/>
      <c r="DEZ63" s="203"/>
      <c r="DFA63" s="203"/>
      <c r="DFB63" s="203"/>
      <c r="DFC63" s="203"/>
      <c r="DFD63" s="203"/>
      <c r="DFE63" s="203"/>
      <c r="DFF63" s="203"/>
      <c r="DFG63" s="203"/>
      <c r="DFH63" s="203"/>
      <c r="DFI63" s="203"/>
      <c r="DFJ63" s="203"/>
      <c r="DFK63" s="203"/>
      <c r="DFL63" s="203"/>
      <c r="DFM63" s="203"/>
      <c r="DFN63" s="203"/>
      <c r="DFO63" s="203"/>
      <c r="DFP63" s="203"/>
      <c r="DFQ63" s="203"/>
      <c r="DFR63" s="203"/>
      <c r="DFS63" s="203"/>
      <c r="DFT63" s="203"/>
      <c r="DFU63" s="203"/>
      <c r="DFV63" s="203"/>
      <c r="DFW63" s="203"/>
      <c r="DFX63" s="203"/>
      <c r="DFY63" s="203"/>
      <c r="DFZ63" s="203"/>
      <c r="DGA63" s="203"/>
      <c r="DGB63" s="203"/>
      <c r="DGC63" s="203"/>
      <c r="DGD63" s="203"/>
      <c r="DGE63" s="203"/>
      <c r="DGF63" s="203"/>
      <c r="DGG63" s="203"/>
      <c r="DGH63" s="203"/>
      <c r="DGI63" s="203"/>
      <c r="DGJ63" s="203"/>
      <c r="DGK63" s="203"/>
      <c r="DGL63" s="203"/>
      <c r="DGM63" s="203"/>
      <c r="DGN63" s="203"/>
      <c r="DGO63" s="203"/>
      <c r="DGP63" s="203"/>
      <c r="DGQ63" s="203"/>
      <c r="DGR63" s="203"/>
      <c r="DGS63" s="203"/>
      <c r="DGT63" s="203"/>
      <c r="DGU63" s="203"/>
      <c r="DGV63" s="203"/>
      <c r="DGW63" s="203"/>
      <c r="DGX63" s="203"/>
      <c r="DGY63" s="203"/>
      <c r="DGZ63" s="203"/>
      <c r="DHA63" s="203"/>
      <c r="DHB63" s="203"/>
      <c r="DHC63" s="203"/>
      <c r="DHD63" s="203"/>
      <c r="DHE63" s="203"/>
      <c r="DHF63" s="203"/>
      <c r="DHG63" s="203"/>
      <c r="DHH63" s="203"/>
      <c r="DHI63" s="203"/>
      <c r="DHJ63" s="203"/>
      <c r="DHK63" s="203"/>
      <c r="DHL63" s="203"/>
      <c r="DHM63" s="203"/>
      <c r="DHN63" s="203"/>
      <c r="DHO63" s="203"/>
      <c r="DHP63" s="203"/>
      <c r="DHQ63" s="203"/>
      <c r="DHR63" s="203"/>
      <c r="DHS63" s="203"/>
      <c r="DHT63" s="203"/>
      <c r="DHU63" s="203"/>
      <c r="DHV63" s="203"/>
      <c r="DHW63" s="203"/>
      <c r="DHX63" s="203"/>
      <c r="DHY63" s="203"/>
      <c r="DHZ63" s="203"/>
      <c r="DIA63" s="203"/>
      <c r="DIB63" s="203"/>
      <c r="DIC63" s="203"/>
      <c r="DID63" s="203"/>
      <c r="DIE63" s="203"/>
      <c r="DIF63" s="203"/>
      <c r="DIG63" s="203"/>
      <c r="DIH63" s="203"/>
      <c r="DII63" s="203"/>
      <c r="DIJ63" s="203"/>
      <c r="DIK63" s="203"/>
      <c r="DIL63" s="203"/>
      <c r="DIM63" s="203"/>
      <c r="DIN63" s="203"/>
      <c r="DIO63" s="203"/>
      <c r="DIP63" s="203"/>
      <c r="DIQ63" s="203"/>
      <c r="DIR63" s="203"/>
      <c r="DIS63" s="203"/>
      <c r="DIT63" s="203"/>
      <c r="DIU63" s="203"/>
      <c r="DIV63" s="203"/>
      <c r="DIW63" s="203"/>
      <c r="DIX63" s="203"/>
      <c r="DIY63" s="203"/>
      <c r="DIZ63" s="203"/>
      <c r="DJA63" s="203"/>
      <c r="DJB63" s="203"/>
      <c r="DJC63" s="203"/>
      <c r="DJD63" s="203"/>
      <c r="DJE63" s="203"/>
      <c r="DJF63" s="203"/>
      <c r="DJG63" s="203"/>
      <c r="DJH63" s="203"/>
      <c r="DJI63" s="203"/>
      <c r="DJJ63" s="203"/>
      <c r="DJK63" s="203"/>
      <c r="DJL63" s="203"/>
      <c r="DJM63" s="203"/>
      <c r="DJN63" s="203"/>
      <c r="DJO63" s="203"/>
      <c r="DJP63" s="203"/>
      <c r="DJQ63" s="203"/>
      <c r="DJR63" s="203"/>
      <c r="DJS63" s="203"/>
      <c r="DJT63" s="203"/>
      <c r="DJU63" s="203"/>
      <c r="DJV63" s="203"/>
      <c r="DJW63" s="203"/>
      <c r="DJX63" s="203"/>
      <c r="DJY63" s="203"/>
      <c r="DJZ63" s="203"/>
      <c r="DKA63" s="203"/>
      <c r="DKB63" s="203"/>
      <c r="DKC63" s="203"/>
      <c r="DKD63" s="203"/>
      <c r="DKE63" s="203"/>
      <c r="DKF63" s="203"/>
      <c r="DKG63" s="203"/>
      <c r="DKH63" s="203"/>
      <c r="DKI63" s="203"/>
      <c r="DKJ63" s="203"/>
      <c r="DKK63" s="203"/>
      <c r="DKL63" s="203"/>
      <c r="DKM63" s="203"/>
      <c r="DKN63" s="203"/>
      <c r="DKO63" s="203"/>
      <c r="DKP63" s="203"/>
      <c r="DKQ63" s="203"/>
      <c r="DKR63" s="203"/>
      <c r="DKS63" s="203"/>
      <c r="DKT63" s="203"/>
      <c r="DKU63" s="203"/>
      <c r="DKV63" s="203"/>
      <c r="DKW63" s="203"/>
      <c r="DKX63" s="203"/>
      <c r="DKY63" s="203"/>
      <c r="DKZ63" s="203"/>
      <c r="DLA63" s="203"/>
      <c r="DLB63" s="203"/>
      <c r="DLC63" s="203"/>
      <c r="DLD63" s="203"/>
      <c r="DLE63" s="203"/>
      <c r="DLF63" s="203"/>
      <c r="DLG63" s="203"/>
      <c r="DLH63" s="203"/>
      <c r="DLI63" s="203"/>
      <c r="DLJ63" s="203"/>
      <c r="DLK63" s="203"/>
      <c r="DLL63" s="203"/>
      <c r="DLM63" s="203"/>
      <c r="DLN63" s="203"/>
      <c r="DLO63" s="203"/>
      <c r="DLP63" s="203"/>
      <c r="DLQ63" s="203"/>
      <c r="DLR63" s="203"/>
      <c r="DLS63" s="203"/>
      <c r="DLT63" s="203"/>
      <c r="DLU63" s="203"/>
      <c r="DLV63" s="203"/>
      <c r="DLW63" s="203"/>
      <c r="DLX63" s="203"/>
      <c r="DLY63" s="203"/>
      <c r="DLZ63" s="203"/>
      <c r="DMA63" s="203"/>
      <c r="DMB63" s="203"/>
      <c r="DMC63" s="203"/>
      <c r="DMD63" s="203"/>
      <c r="DME63" s="203"/>
      <c r="DMF63" s="203"/>
      <c r="DMG63" s="203"/>
      <c r="DMH63" s="203"/>
      <c r="DMI63" s="203"/>
      <c r="DMJ63" s="203"/>
      <c r="DMK63" s="203"/>
      <c r="DML63" s="203"/>
      <c r="DMM63" s="203"/>
      <c r="DMN63" s="203"/>
      <c r="DMO63" s="203"/>
      <c r="DMP63" s="203"/>
      <c r="DMQ63" s="203"/>
      <c r="DMR63" s="203"/>
      <c r="DMS63" s="203"/>
      <c r="DMT63" s="203"/>
      <c r="DMU63" s="203"/>
      <c r="DMV63" s="203"/>
      <c r="DMW63" s="203"/>
      <c r="DMX63" s="203"/>
      <c r="DMY63" s="203"/>
      <c r="DMZ63" s="203"/>
      <c r="DNA63" s="203"/>
      <c r="DNB63" s="203"/>
      <c r="DNC63" s="203"/>
      <c r="DND63" s="203"/>
      <c r="DNE63" s="203"/>
      <c r="DNF63" s="203"/>
      <c r="DNG63" s="203"/>
      <c r="DNH63" s="203"/>
      <c r="DNI63" s="203"/>
      <c r="DNJ63" s="203"/>
      <c r="DNK63" s="203"/>
      <c r="DNL63" s="203"/>
      <c r="DNM63" s="203"/>
      <c r="DNN63" s="203"/>
      <c r="DNO63" s="203"/>
      <c r="DNP63" s="203"/>
      <c r="DNQ63" s="203"/>
      <c r="DNR63" s="203"/>
      <c r="DNS63" s="203"/>
      <c r="DNT63" s="203"/>
      <c r="DNU63" s="203"/>
      <c r="DNV63" s="203"/>
      <c r="DNW63" s="203"/>
      <c r="DNX63" s="203"/>
      <c r="DNY63" s="203"/>
      <c r="DNZ63" s="203"/>
      <c r="DOA63" s="203"/>
      <c r="DOB63" s="203"/>
      <c r="DOC63" s="203"/>
      <c r="DOD63" s="203"/>
      <c r="DOE63" s="203"/>
      <c r="DOF63" s="203"/>
      <c r="DOG63" s="203"/>
      <c r="DOH63" s="203"/>
      <c r="DOI63" s="203"/>
      <c r="DOJ63" s="203"/>
      <c r="DOK63" s="203"/>
      <c r="DOL63" s="203"/>
      <c r="DOM63" s="203"/>
      <c r="DON63" s="203"/>
      <c r="DOO63" s="203"/>
      <c r="DOP63" s="203"/>
      <c r="DOQ63" s="203"/>
      <c r="DOR63" s="203"/>
      <c r="DOS63" s="203"/>
      <c r="DOT63" s="203"/>
      <c r="DOU63" s="203"/>
      <c r="DOV63" s="203"/>
      <c r="DOW63" s="203"/>
      <c r="DOX63" s="203"/>
      <c r="DOY63" s="203"/>
      <c r="DOZ63" s="203"/>
      <c r="DPA63" s="203"/>
      <c r="DPB63" s="203"/>
      <c r="DPC63" s="203"/>
      <c r="DPD63" s="203"/>
      <c r="DPE63" s="203"/>
      <c r="DPF63" s="203"/>
      <c r="DPG63" s="203"/>
      <c r="DPH63" s="203"/>
      <c r="DPI63" s="203"/>
      <c r="DPJ63" s="203"/>
      <c r="DPK63" s="203"/>
      <c r="DPL63" s="203"/>
      <c r="DPM63" s="203"/>
      <c r="DPN63" s="203"/>
      <c r="DPO63" s="203"/>
      <c r="DPP63" s="203"/>
      <c r="DPQ63" s="203"/>
      <c r="DPR63" s="203"/>
      <c r="DPS63" s="203"/>
      <c r="DPT63" s="203"/>
      <c r="DPU63" s="203"/>
      <c r="DPV63" s="203"/>
      <c r="DPW63" s="203"/>
      <c r="DPX63" s="203"/>
      <c r="DPY63" s="203"/>
      <c r="DPZ63" s="203"/>
      <c r="DQA63" s="203"/>
      <c r="DQB63" s="203"/>
      <c r="DQC63" s="203"/>
      <c r="DQD63" s="203"/>
      <c r="DQE63" s="203"/>
      <c r="DQF63" s="203"/>
      <c r="DQG63" s="203"/>
      <c r="DQH63" s="203"/>
      <c r="DQI63" s="203"/>
      <c r="DQJ63" s="203"/>
      <c r="DQK63" s="203"/>
      <c r="DQL63" s="203"/>
      <c r="DQM63" s="203"/>
      <c r="DQN63" s="203"/>
      <c r="DQO63" s="203"/>
      <c r="DQP63" s="203"/>
      <c r="DQQ63" s="203"/>
      <c r="DQR63" s="203"/>
      <c r="DQS63" s="203"/>
      <c r="DQT63" s="203"/>
      <c r="DQU63" s="203"/>
      <c r="DQV63" s="203"/>
      <c r="DQW63" s="203"/>
      <c r="DQX63" s="203"/>
      <c r="DQY63" s="203"/>
      <c r="DQZ63" s="203"/>
      <c r="DRA63" s="203"/>
      <c r="DRB63" s="203"/>
      <c r="DRC63" s="203"/>
      <c r="DRD63" s="203"/>
      <c r="DRE63" s="203"/>
      <c r="DRF63" s="203"/>
      <c r="DRG63" s="203"/>
      <c r="DRH63" s="203"/>
      <c r="DRI63" s="203"/>
      <c r="DRJ63" s="203"/>
      <c r="DRK63" s="203"/>
      <c r="DRL63" s="203"/>
      <c r="DRM63" s="203"/>
      <c r="DRN63" s="203"/>
      <c r="DRO63" s="203"/>
      <c r="DRP63" s="203"/>
      <c r="DRQ63" s="203"/>
      <c r="DRR63" s="203"/>
      <c r="DRS63" s="203"/>
      <c r="DRT63" s="203"/>
      <c r="DRU63" s="203"/>
      <c r="DRV63" s="203"/>
      <c r="DRW63" s="203"/>
      <c r="DRX63" s="203"/>
      <c r="DRY63" s="203"/>
      <c r="DRZ63" s="203"/>
      <c r="DSA63" s="203"/>
      <c r="DSB63" s="203"/>
      <c r="DSC63" s="203"/>
      <c r="DSD63" s="203"/>
      <c r="DSE63" s="203"/>
      <c r="DSF63" s="203"/>
      <c r="DSG63" s="203"/>
      <c r="DSH63" s="203"/>
      <c r="DSI63" s="203"/>
      <c r="DSJ63" s="203"/>
      <c r="DSK63" s="203"/>
      <c r="DSL63" s="203"/>
      <c r="DSM63" s="203"/>
      <c r="DSN63" s="203"/>
      <c r="DSO63" s="203"/>
      <c r="DSP63" s="203"/>
      <c r="DSQ63" s="203"/>
      <c r="DSR63" s="203"/>
      <c r="DSS63" s="203"/>
      <c r="DST63" s="203"/>
      <c r="DSU63" s="203"/>
      <c r="DSV63" s="203"/>
      <c r="DSW63" s="203"/>
      <c r="DSX63" s="203"/>
      <c r="DSY63" s="203"/>
      <c r="DSZ63" s="203"/>
      <c r="DTA63" s="203"/>
      <c r="DTB63" s="203"/>
      <c r="DTC63" s="203"/>
      <c r="DTD63" s="203"/>
      <c r="DTE63" s="203"/>
      <c r="DTF63" s="203"/>
      <c r="DTG63" s="203"/>
      <c r="DTH63" s="203"/>
      <c r="DTI63" s="203"/>
      <c r="DTJ63" s="203"/>
      <c r="DTK63" s="203"/>
      <c r="DTL63" s="203"/>
      <c r="DTM63" s="203"/>
      <c r="DTN63" s="203"/>
      <c r="DTO63" s="203"/>
      <c r="DTP63" s="203"/>
      <c r="DTQ63" s="203"/>
      <c r="DTR63" s="203"/>
      <c r="DTS63" s="203"/>
      <c r="DTT63" s="203"/>
      <c r="DTU63" s="203"/>
      <c r="DTV63" s="203"/>
      <c r="DTW63" s="203"/>
      <c r="DTX63" s="203"/>
      <c r="DTY63" s="203"/>
      <c r="DTZ63" s="203"/>
      <c r="DUA63" s="203"/>
      <c r="DUB63" s="203"/>
      <c r="DUC63" s="203"/>
      <c r="DUD63" s="203"/>
      <c r="DUE63" s="203"/>
      <c r="DUF63" s="203"/>
      <c r="DUG63" s="203"/>
      <c r="DUH63" s="203"/>
      <c r="DUI63" s="203"/>
      <c r="DUJ63" s="203"/>
      <c r="DUK63" s="203"/>
      <c r="DUL63" s="203"/>
      <c r="DUM63" s="203"/>
      <c r="DUN63" s="203"/>
      <c r="DUO63" s="203"/>
      <c r="DUP63" s="203"/>
      <c r="DUQ63" s="203"/>
      <c r="DUR63" s="203"/>
      <c r="DUS63" s="203"/>
      <c r="DUT63" s="203"/>
      <c r="DUU63" s="203"/>
      <c r="DUV63" s="203"/>
      <c r="DUW63" s="203"/>
      <c r="DUX63" s="203"/>
      <c r="DUY63" s="203"/>
      <c r="DUZ63" s="203"/>
      <c r="DVA63" s="203"/>
      <c r="DVB63" s="203"/>
      <c r="DVC63" s="203"/>
      <c r="DVD63" s="203"/>
      <c r="DVE63" s="203"/>
      <c r="DVF63" s="203"/>
      <c r="DVG63" s="203"/>
      <c r="DVH63" s="203"/>
      <c r="DVI63" s="203"/>
      <c r="DVJ63" s="203"/>
      <c r="DVK63" s="203"/>
      <c r="DVL63" s="203"/>
      <c r="DVM63" s="203"/>
      <c r="DVN63" s="203"/>
      <c r="DVO63" s="203"/>
      <c r="DVP63" s="203"/>
      <c r="DVQ63" s="203"/>
      <c r="DVR63" s="203"/>
      <c r="DVS63" s="203"/>
      <c r="DVT63" s="203"/>
      <c r="DVU63" s="203"/>
      <c r="DVV63" s="203"/>
      <c r="DVW63" s="203"/>
      <c r="DVX63" s="203"/>
      <c r="DVY63" s="203"/>
      <c r="DVZ63" s="203"/>
      <c r="DWA63" s="203"/>
      <c r="DWB63" s="203"/>
      <c r="DWC63" s="203"/>
      <c r="DWD63" s="203"/>
      <c r="DWE63" s="203"/>
      <c r="DWF63" s="203"/>
      <c r="DWG63" s="203"/>
      <c r="DWH63" s="203"/>
      <c r="DWI63" s="203"/>
      <c r="DWJ63" s="203"/>
      <c r="DWK63" s="203"/>
      <c r="DWL63" s="203"/>
      <c r="DWM63" s="203"/>
      <c r="DWN63" s="203"/>
      <c r="DWO63" s="203"/>
      <c r="DWP63" s="203"/>
      <c r="DWQ63" s="203"/>
      <c r="DWR63" s="203"/>
      <c r="DWS63" s="203"/>
      <c r="DWT63" s="203"/>
      <c r="DWU63" s="203"/>
      <c r="DWV63" s="203"/>
      <c r="DWW63" s="203"/>
      <c r="DWX63" s="203"/>
      <c r="DWY63" s="203"/>
      <c r="DWZ63" s="203"/>
      <c r="DXA63" s="203"/>
      <c r="DXB63" s="203"/>
      <c r="DXC63" s="203"/>
      <c r="DXD63" s="203"/>
      <c r="DXE63" s="203"/>
      <c r="DXF63" s="203"/>
      <c r="DXG63" s="203"/>
      <c r="DXH63" s="203"/>
      <c r="DXI63" s="203"/>
      <c r="DXJ63" s="203"/>
      <c r="DXK63" s="203"/>
      <c r="DXL63" s="203"/>
      <c r="DXM63" s="203"/>
      <c r="DXN63" s="203"/>
      <c r="DXO63" s="203"/>
      <c r="DXP63" s="203"/>
      <c r="DXQ63" s="203"/>
      <c r="DXR63" s="203"/>
      <c r="DXS63" s="203"/>
      <c r="DXT63" s="203"/>
      <c r="DXU63" s="203"/>
      <c r="DXV63" s="203"/>
      <c r="DXW63" s="203"/>
      <c r="DXX63" s="203"/>
      <c r="DXY63" s="203"/>
      <c r="DXZ63" s="203"/>
      <c r="DYA63" s="203"/>
      <c r="DYB63" s="203"/>
      <c r="DYC63" s="203"/>
      <c r="DYD63" s="203"/>
      <c r="DYE63" s="203"/>
      <c r="DYF63" s="203"/>
      <c r="DYG63" s="203"/>
      <c r="DYH63" s="203"/>
      <c r="DYI63" s="203"/>
      <c r="DYJ63" s="203"/>
      <c r="DYK63" s="203"/>
      <c r="DYL63" s="203"/>
      <c r="DYM63" s="203"/>
      <c r="DYN63" s="203"/>
      <c r="DYO63" s="203"/>
      <c r="DYP63" s="203"/>
      <c r="DYQ63" s="203"/>
      <c r="DYR63" s="203"/>
      <c r="DYS63" s="203"/>
      <c r="DYT63" s="203"/>
      <c r="DYU63" s="203"/>
      <c r="DYV63" s="203"/>
      <c r="DYW63" s="203"/>
      <c r="DYX63" s="203"/>
      <c r="DYY63" s="203"/>
      <c r="DYZ63" s="203"/>
      <c r="DZA63" s="203"/>
      <c r="DZB63" s="203"/>
      <c r="DZC63" s="203"/>
      <c r="DZD63" s="203"/>
      <c r="DZE63" s="203"/>
      <c r="DZF63" s="203"/>
      <c r="DZG63" s="203"/>
      <c r="DZH63" s="203"/>
      <c r="DZI63" s="203"/>
      <c r="DZJ63" s="203"/>
      <c r="DZK63" s="203"/>
      <c r="DZL63" s="203"/>
      <c r="DZM63" s="203"/>
      <c r="DZN63" s="203"/>
      <c r="DZO63" s="203"/>
      <c r="DZP63" s="203"/>
      <c r="DZQ63" s="203"/>
      <c r="DZR63" s="203"/>
      <c r="DZS63" s="203"/>
      <c r="DZT63" s="203"/>
      <c r="DZU63" s="203"/>
      <c r="DZV63" s="203"/>
      <c r="DZW63" s="203"/>
      <c r="DZX63" s="203"/>
      <c r="DZY63" s="203"/>
      <c r="DZZ63" s="203"/>
      <c r="EAA63" s="203"/>
      <c r="EAB63" s="203"/>
      <c r="EAC63" s="203"/>
      <c r="EAD63" s="203"/>
      <c r="EAE63" s="203"/>
      <c r="EAF63" s="203"/>
      <c r="EAG63" s="203"/>
      <c r="EAH63" s="203"/>
      <c r="EAI63" s="203"/>
      <c r="EAJ63" s="203"/>
      <c r="EAK63" s="203"/>
      <c r="EAL63" s="203"/>
      <c r="EAM63" s="203"/>
      <c r="EAN63" s="203"/>
      <c r="EAO63" s="203"/>
      <c r="EAP63" s="203"/>
      <c r="EAQ63" s="203"/>
      <c r="EAR63" s="203"/>
      <c r="EAS63" s="203"/>
      <c r="EAT63" s="203"/>
      <c r="EAU63" s="203"/>
      <c r="EAV63" s="203"/>
      <c r="EAW63" s="203"/>
      <c r="EAX63" s="203"/>
      <c r="EAY63" s="203"/>
      <c r="EAZ63" s="203"/>
      <c r="EBA63" s="203"/>
      <c r="EBB63" s="203"/>
      <c r="EBC63" s="203"/>
      <c r="EBD63" s="203"/>
      <c r="EBE63" s="203"/>
      <c r="EBF63" s="203"/>
      <c r="EBG63" s="203"/>
      <c r="EBH63" s="203"/>
      <c r="EBI63" s="203"/>
      <c r="EBJ63" s="203"/>
      <c r="EBK63" s="203"/>
      <c r="EBL63" s="203"/>
      <c r="EBM63" s="203"/>
      <c r="EBN63" s="203"/>
      <c r="EBO63" s="203"/>
      <c r="EBP63" s="203"/>
      <c r="EBQ63" s="203"/>
      <c r="EBR63" s="203"/>
      <c r="EBS63" s="203"/>
      <c r="EBT63" s="203"/>
      <c r="EBU63" s="203"/>
      <c r="EBV63" s="203"/>
      <c r="EBW63" s="203"/>
      <c r="EBX63" s="203"/>
      <c r="EBY63" s="203"/>
      <c r="EBZ63" s="203"/>
      <c r="ECA63" s="203"/>
      <c r="ECB63" s="203"/>
      <c r="ECC63" s="203"/>
      <c r="ECD63" s="203"/>
      <c r="ECE63" s="203"/>
      <c r="ECF63" s="203"/>
      <c r="ECG63" s="203"/>
      <c r="ECH63" s="203"/>
      <c r="ECI63" s="203"/>
      <c r="ECJ63" s="203"/>
      <c r="ECK63" s="203"/>
      <c r="ECL63" s="203"/>
      <c r="ECM63" s="203"/>
      <c r="ECN63" s="203"/>
      <c r="ECO63" s="203"/>
      <c r="ECP63" s="203"/>
      <c r="ECQ63" s="203"/>
      <c r="ECR63" s="203"/>
      <c r="ECS63" s="203"/>
      <c r="ECT63" s="203"/>
      <c r="ECU63" s="203"/>
      <c r="ECV63" s="203"/>
      <c r="ECW63" s="203"/>
      <c r="ECX63" s="203"/>
      <c r="ECY63" s="203"/>
      <c r="ECZ63" s="203"/>
      <c r="EDA63" s="203"/>
      <c r="EDB63" s="203"/>
      <c r="EDC63" s="203"/>
      <c r="EDD63" s="203"/>
      <c r="EDE63" s="203"/>
      <c r="EDF63" s="203"/>
      <c r="EDG63" s="203"/>
      <c r="EDH63" s="203"/>
      <c r="EDI63" s="203"/>
      <c r="EDJ63" s="203"/>
      <c r="EDK63" s="203"/>
      <c r="EDL63" s="203"/>
      <c r="EDM63" s="203"/>
      <c r="EDN63" s="203"/>
      <c r="EDO63" s="203"/>
      <c r="EDP63" s="203"/>
      <c r="EDQ63" s="203"/>
      <c r="EDR63" s="203"/>
      <c r="EDS63" s="203"/>
      <c r="EDT63" s="203"/>
      <c r="EDU63" s="203"/>
      <c r="EDV63" s="203"/>
      <c r="EDW63" s="203"/>
      <c r="EDX63" s="203"/>
      <c r="EDY63" s="203"/>
      <c r="EDZ63" s="203"/>
      <c r="EEA63" s="203"/>
      <c r="EEB63" s="203"/>
      <c r="EEC63" s="203"/>
      <c r="EED63" s="203"/>
      <c r="EEE63" s="203"/>
      <c r="EEF63" s="203"/>
      <c r="EEG63" s="203"/>
      <c r="EEH63" s="203"/>
      <c r="EEI63" s="203"/>
      <c r="EEJ63" s="203"/>
      <c r="EEK63" s="203"/>
      <c r="EEL63" s="203"/>
      <c r="EEM63" s="203"/>
      <c r="EEN63" s="203"/>
      <c r="EEO63" s="203"/>
      <c r="EEP63" s="203"/>
      <c r="EEQ63" s="203"/>
      <c r="EER63" s="203"/>
      <c r="EES63" s="203"/>
      <c r="EET63" s="203"/>
      <c r="EEU63" s="203"/>
      <c r="EEV63" s="203"/>
      <c r="EEW63" s="203"/>
      <c r="EEX63" s="203"/>
      <c r="EEY63" s="203"/>
      <c r="EEZ63" s="203"/>
      <c r="EFA63" s="203"/>
      <c r="EFB63" s="203"/>
      <c r="EFC63" s="203"/>
      <c r="EFD63" s="203"/>
      <c r="EFE63" s="203"/>
      <c r="EFF63" s="203"/>
      <c r="EFG63" s="203"/>
      <c r="EFH63" s="203"/>
      <c r="EFI63" s="203"/>
      <c r="EFJ63" s="203"/>
      <c r="EFK63" s="203"/>
      <c r="EFL63" s="203"/>
      <c r="EFM63" s="203"/>
      <c r="EFN63" s="203"/>
      <c r="EFO63" s="203"/>
      <c r="EFP63" s="203"/>
      <c r="EFQ63" s="203"/>
      <c r="EFR63" s="203"/>
      <c r="EFS63" s="203"/>
      <c r="EFT63" s="203"/>
      <c r="EFU63" s="203"/>
      <c r="EFV63" s="203"/>
      <c r="EFW63" s="203"/>
      <c r="EFX63" s="203"/>
      <c r="EFY63" s="203"/>
      <c r="EFZ63" s="203"/>
      <c r="EGA63" s="203"/>
      <c r="EGB63" s="203"/>
      <c r="EGC63" s="203"/>
      <c r="EGD63" s="203"/>
      <c r="EGE63" s="203"/>
      <c r="EGF63" s="203"/>
      <c r="EGG63" s="203"/>
      <c r="EGH63" s="203"/>
      <c r="EGI63" s="203"/>
      <c r="EGJ63" s="203"/>
      <c r="EGK63" s="203"/>
      <c r="EGL63" s="203"/>
      <c r="EGM63" s="203"/>
      <c r="EGN63" s="203"/>
      <c r="EGO63" s="203"/>
      <c r="EGP63" s="203"/>
      <c r="EGQ63" s="203"/>
      <c r="EGR63" s="203"/>
      <c r="EGS63" s="203"/>
      <c r="EGT63" s="203"/>
      <c r="EGU63" s="203"/>
      <c r="EGV63" s="203"/>
      <c r="EGW63" s="203"/>
      <c r="EGX63" s="203"/>
      <c r="EGY63" s="203"/>
      <c r="EGZ63" s="203"/>
      <c r="EHA63" s="203"/>
      <c r="EHB63" s="203"/>
      <c r="EHC63" s="203"/>
      <c r="EHD63" s="203"/>
      <c r="EHE63" s="203"/>
      <c r="EHF63" s="203"/>
      <c r="EHG63" s="203"/>
      <c r="EHH63" s="203"/>
      <c r="EHI63" s="203"/>
      <c r="EHJ63" s="203"/>
      <c r="EHK63" s="203"/>
      <c r="EHL63" s="203"/>
      <c r="EHM63" s="203"/>
      <c r="EHN63" s="203"/>
      <c r="EHO63" s="203"/>
      <c r="EHP63" s="203"/>
      <c r="EHQ63" s="203"/>
      <c r="EHR63" s="203"/>
      <c r="EHS63" s="203"/>
      <c r="EHT63" s="203"/>
      <c r="EHU63" s="203"/>
      <c r="EHV63" s="203"/>
      <c r="EHW63" s="203"/>
      <c r="EHX63" s="203"/>
      <c r="EHY63" s="203"/>
      <c r="EHZ63" s="203"/>
      <c r="EIA63" s="203"/>
      <c r="EIB63" s="203"/>
      <c r="EIC63" s="203"/>
      <c r="EID63" s="203"/>
      <c r="EIE63" s="203"/>
      <c r="EIF63" s="203"/>
      <c r="EIG63" s="203"/>
      <c r="EIH63" s="203"/>
      <c r="EII63" s="203"/>
      <c r="EIJ63" s="203"/>
      <c r="EIK63" s="203"/>
      <c r="EIL63" s="203"/>
      <c r="EIM63" s="203"/>
      <c r="EIN63" s="203"/>
      <c r="EIO63" s="203"/>
      <c r="EIP63" s="203"/>
      <c r="EIQ63" s="203"/>
      <c r="EIR63" s="203"/>
      <c r="EIS63" s="203"/>
      <c r="EIT63" s="203"/>
      <c r="EIU63" s="203"/>
      <c r="EIV63" s="203"/>
      <c r="EIW63" s="203"/>
      <c r="EIX63" s="203"/>
      <c r="EIY63" s="203"/>
      <c r="EIZ63" s="203"/>
      <c r="EJA63" s="203"/>
      <c r="EJB63" s="203"/>
      <c r="EJC63" s="203"/>
      <c r="EJD63" s="203"/>
      <c r="EJE63" s="203"/>
      <c r="EJF63" s="203"/>
      <c r="EJG63" s="203"/>
      <c r="EJH63" s="203"/>
      <c r="EJI63" s="203"/>
      <c r="EJJ63" s="203"/>
      <c r="EJK63" s="203"/>
      <c r="EJL63" s="203"/>
      <c r="EJM63" s="203"/>
      <c r="EJN63" s="203"/>
      <c r="EJO63" s="203"/>
      <c r="EJP63" s="203"/>
      <c r="EJQ63" s="203"/>
      <c r="EJR63" s="203"/>
      <c r="EJS63" s="203"/>
      <c r="EJT63" s="203"/>
      <c r="EJU63" s="203"/>
      <c r="EJV63" s="203"/>
      <c r="EJW63" s="203"/>
      <c r="EJX63" s="203"/>
      <c r="EJY63" s="203"/>
      <c r="EJZ63" s="203"/>
      <c r="EKA63" s="203"/>
      <c r="EKB63" s="203"/>
      <c r="EKC63" s="203"/>
      <c r="EKD63" s="203"/>
      <c r="EKE63" s="203"/>
      <c r="EKF63" s="203"/>
      <c r="EKG63" s="203"/>
      <c r="EKH63" s="203"/>
      <c r="EKI63" s="203"/>
      <c r="EKJ63" s="203"/>
      <c r="EKK63" s="203"/>
      <c r="EKL63" s="203"/>
      <c r="EKM63" s="203"/>
      <c r="EKN63" s="203"/>
      <c r="EKO63" s="203"/>
      <c r="EKP63" s="203"/>
      <c r="EKQ63" s="203"/>
      <c r="EKR63" s="203"/>
      <c r="EKS63" s="203"/>
      <c r="EKT63" s="203"/>
      <c r="EKU63" s="203"/>
      <c r="EKV63" s="203"/>
      <c r="EKW63" s="203"/>
      <c r="EKX63" s="203"/>
      <c r="EKY63" s="203"/>
      <c r="EKZ63" s="203"/>
      <c r="ELA63" s="203"/>
      <c r="ELB63" s="203"/>
      <c r="ELC63" s="203"/>
      <c r="ELD63" s="203"/>
      <c r="ELE63" s="203"/>
      <c r="ELF63" s="203"/>
      <c r="ELG63" s="203"/>
      <c r="ELH63" s="203"/>
      <c r="ELI63" s="203"/>
      <c r="ELJ63" s="203"/>
      <c r="ELK63" s="203"/>
      <c r="ELL63" s="203"/>
      <c r="ELM63" s="203"/>
      <c r="ELN63" s="203"/>
      <c r="ELO63" s="203"/>
      <c r="ELP63" s="203"/>
      <c r="ELQ63" s="203"/>
      <c r="ELR63" s="203"/>
      <c r="ELS63" s="203"/>
      <c r="ELT63" s="203"/>
      <c r="ELU63" s="203"/>
      <c r="ELV63" s="203"/>
      <c r="ELW63" s="203"/>
      <c r="ELX63" s="203"/>
      <c r="ELY63" s="203"/>
      <c r="ELZ63" s="203"/>
      <c r="EMA63" s="203"/>
      <c r="EMB63" s="203"/>
      <c r="EMC63" s="203"/>
      <c r="EMD63" s="203"/>
      <c r="EME63" s="203"/>
      <c r="EMF63" s="203"/>
      <c r="EMG63" s="203"/>
      <c r="EMH63" s="203"/>
      <c r="EMI63" s="203"/>
      <c r="EMJ63" s="203"/>
      <c r="EMK63" s="203"/>
      <c r="EML63" s="203"/>
      <c r="EMM63" s="203"/>
      <c r="EMN63" s="203"/>
      <c r="EMO63" s="203"/>
      <c r="EMP63" s="203"/>
      <c r="EMQ63" s="203"/>
      <c r="EMR63" s="203"/>
      <c r="EMS63" s="203"/>
      <c r="EMT63" s="203"/>
      <c r="EMU63" s="203"/>
      <c r="EMV63" s="203"/>
      <c r="EMW63" s="203"/>
      <c r="EMX63" s="203"/>
      <c r="EMY63" s="203"/>
      <c r="EMZ63" s="203"/>
      <c r="ENA63" s="203"/>
      <c r="ENB63" s="203"/>
      <c r="ENC63" s="203"/>
      <c r="END63" s="203"/>
      <c r="ENE63" s="203"/>
      <c r="ENF63" s="203"/>
      <c r="ENG63" s="203"/>
      <c r="ENH63" s="203"/>
      <c r="ENI63" s="203"/>
      <c r="ENJ63" s="203"/>
      <c r="ENK63" s="203"/>
      <c r="ENL63" s="203"/>
      <c r="ENM63" s="203"/>
      <c r="ENN63" s="203"/>
      <c r="ENO63" s="203"/>
      <c r="ENP63" s="203"/>
      <c r="ENQ63" s="203"/>
      <c r="ENR63" s="203"/>
      <c r="ENS63" s="203"/>
      <c r="ENT63" s="203"/>
      <c r="ENU63" s="203"/>
      <c r="ENV63" s="203"/>
      <c r="ENW63" s="203"/>
      <c r="ENX63" s="203"/>
      <c r="ENY63" s="203"/>
      <c r="ENZ63" s="203"/>
      <c r="EOA63" s="203"/>
      <c r="EOB63" s="203"/>
      <c r="EOC63" s="203"/>
      <c r="EOD63" s="203"/>
      <c r="EOE63" s="203"/>
      <c r="EOF63" s="203"/>
      <c r="EOG63" s="203"/>
      <c r="EOH63" s="203"/>
      <c r="EOI63" s="203"/>
      <c r="EOJ63" s="203"/>
      <c r="EOK63" s="203"/>
      <c r="EOL63" s="203"/>
      <c r="EOM63" s="203"/>
      <c r="EON63" s="203"/>
      <c r="EOO63" s="203"/>
      <c r="EOP63" s="203"/>
      <c r="EOQ63" s="203"/>
      <c r="EOR63" s="203"/>
      <c r="EOS63" s="203"/>
      <c r="EOT63" s="203"/>
      <c r="EOU63" s="203"/>
      <c r="EOV63" s="203"/>
      <c r="EOW63" s="203"/>
      <c r="EOX63" s="203"/>
      <c r="EOY63" s="203"/>
      <c r="EOZ63" s="203"/>
      <c r="EPA63" s="203"/>
      <c r="EPB63" s="203"/>
      <c r="EPC63" s="203"/>
      <c r="EPD63" s="203"/>
      <c r="EPE63" s="203"/>
      <c r="EPF63" s="203"/>
      <c r="EPG63" s="203"/>
      <c r="EPH63" s="203"/>
      <c r="EPI63" s="203"/>
      <c r="EPJ63" s="203"/>
      <c r="EPK63" s="203"/>
      <c r="EPL63" s="203"/>
      <c r="EPM63" s="203"/>
      <c r="EPN63" s="203"/>
      <c r="EPO63" s="203"/>
      <c r="EPP63" s="203"/>
      <c r="EPQ63" s="203"/>
      <c r="EPR63" s="203"/>
      <c r="EPS63" s="203"/>
      <c r="EPT63" s="203"/>
      <c r="EPU63" s="203"/>
      <c r="EPV63" s="203"/>
      <c r="EPW63" s="203"/>
      <c r="EPX63" s="203"/>
      <c r="EPY63" s="203"/>
      <c r="EPZ63" s="203"/>
      <c r="EQA63" s="203"/>
      <c r="EQB63" s="203"/>
      <c r="EQC63" s="203"/>
      <c r="EQD63" s="203"/>
      <c r="EQE63" s="203"/>
      <c r="EQF63" s="203"/>
      <c r="EQG63" s="203"/>
      <c r="EQH63" s="203"/>
      <c r="EQI63" s="203"/>
      <c r="EQJ63" s="203"/>
      <c r="EQK63" s="203"/>
      <c r="EQL63" s="203"/>
      <c r="EQM63" s="203"/>
      <c r="EQN63" s="203"/>
      <c r="EQO63" s="203"/>
      <c r="EQP63" s="203"/>
      <c r="EQQ63" s="203"/>
      <c r="EQR63" s="203"/>
      <c r="EQS63" s="203"/>
      <c r="EQT63" s="203"/>
      <c r="EQU63" s="203"/>
      <c r="EQV63" s="203"/>
      <c r="EQW63" s="203"/>
      <c r="EQX63" s="203"/>
      <c r="EQY63" s="203"/>
      <c r="EQZ63" s="203"/>
      <c r="ERA63" s="203"/>
      <c r="ERB63" s="203"/>
      <c r="ERC63" s="203"/>
      <c r="ERD63" s="203"/>
      <c r="ERE63" s="203"/>
      <c r="ERF63" s="203"/>
      <c r="ERG63" s="203"/>
      <c r="ERH63" s="203"/>
      <c r="ERI63" s="203"/>
      <c r="ERJ63" s="203"/>
      <c r="ERK63" s="203"/>
      <c r="ERL63" s="203"/>
      <c r="ERM63" s="203"/>
      <c r="ERN63" s="203"/>
      <c r="ERO63" s="203"/>
      <c r="ERP63" s="203"/>
      <c r="ERQ63" s="203"/>
      <c r="ERR63" s="203"/>
      <c r="ERS63" s="203"/>
      <c r="ERT63" s="203"/>
      <c r="ERU63" s="203"/>
      <c r="ERV63" s="203"/>
      <c r="ERW63" s="203"/>
      <c r="ERX63" s="203"/>
      <c r="ERY63" s="203"/>
      <c r="ERZ63" s="203"/>
      <c r="ESA63" s="203"/>
      <c r="ESB63" s="203"/>
      <c r="ESC63" s="203"/>
      <c r="ESD63" s="203"/>
      <c r="ESE63" s="203"/>
      <c r="ESF63" s="203"/>
      <c r="ESG63" s="203"/>
      <c r="ESH63" s="203"/>
      <c r="ESI63" s="203"/>
      <c r="ESJ63" s="203"/>
      <c r="ESK63" s="203"/>
      <c r="ESL63" s="203"/>
      <c r="ESM63" s="203"/>
      <c r="ESN63" s="203"/>
      <c r="ESO63" s="203"/>
      <c r="ESP63" s="203"/>
      <c r="ESQ63" s="203"/>
      <c r="ESR63" s="203"/>
      <c r="ESS63" s="203"/>
      <c r="EST63" s="203"/>
      <c r="ESU63" s="203"/>
      <c r="ESV63" s="203"/>
      <c r="ESW63" s="203"/>
      <c r="ESX63" s="203"/>
      <c r="ESY63" s="203"/>
      <c r="ESZ63" s="203"/>
      <c r="ETA63" s="203"/>
      <c r="ETB63" s="203"/>
      <c r="ETC63" s="203"/>
      <c r="ETD63" s="203"/>
      <c r="ETE63" s="203"/>
      <c r="ETF63" s="203"/>
      <c r="ETG63" s="203"/>
      <c r="ETH63" s="203"/>
      <c r="ETI63" s="203"/>
      <c r="ETJ63" s="203"/>
      <c r="ETK63" s="203"/>
      <c r="ETL63" s="203"/>
      <c r="ETM63" s="203"/>
      <c r="ETN63" s="203"/>
      <c r="ETO63" s="203"/>
      <c r="ETP63" s="203"/>
      <c r="ETQ63" s="203"/>
      <c r="ETR63" s="203"/>
      <c r="ETS63" s="203"/>
      <c r="ETT63" s="203"/>
      <c r="ETU63" s="203"/>
      <c r="ETV63" s="203"/>
      <c r="ETW63" s="203"/>
      <c r="ETX63" s="203"/>
      <c r="ETY63" s="203"/>
      <c r="ETZ63" s="203"/>
      <c r="EUA63" s="203"/>
      <c r="EUB63" s="203"/>
      <c r="EUC63" s="203"/>
      <c r="EUD63" s="203"/>
      <c r="EUE63" s="203"/>
      <c r="EUF63" s="203"/>
      <c r="EUG63" s="203"/>
      <c r="EUH63" s="203"/>
      <c r="EUI63" s="203"/>
      <c r="EUJ63" s="203"/>
      <c r="EUK63" s="203"/>
      <c r="EUL63" s="203"/>
      <c r="EUM63" s="203"/>
      <c r="EUN63" s="203"/>
      <c r="EUO63" s="203"/>
      <c r="EUP63" s="203"/>
      <c r="EUQ63" s="203"/>
      <c r="EUR63" s="203"/>
      <c r="EUS63" s="203"/>
      <c r="EUT63" s="203"/>
      <c r="EUU63" s="203"/>
      <c r="EUV63" s="203"/>
      <c r="EUW63" s="203"/>
      <c r="EUX63" s="203"/>
      <c r="EUY63" s="203"/>
      <c r="EUZ63" s="203"/>
      <c r="EVA63" s="203"/>
      <c r="EVB63" s="203"/>
      <c r="EVC63" s="203"/>
      <c r="EVD63" s="203"/>
      <c r="EVE63" s="203"/>
      <c r="EVF63" s="203"/>
      <c r="EVG63" s="203"/>
      <c r="EVH63" s="203"/>
      <c r="EVI63" s="203"/>
      <c r="EVJ63" s="203"/>
      <c r="EVK63" s="203"/>
      <c r="EVL63" s="203"/>
      <c r="EVM63" s="203"/>
      <c r="EVN63" s="203"/>
      <c r="EVO63" s="203"/>
      <c r="EVP63" s="203"/>
      <c r="EVQ63" s="203"/>
      <c r="EVR63" s="203"/>
      <c r="EVS63" s="203"/>
      <c r="EVT63" s="203"/>
      <c r="EVU63" s="203"/>
      <c r="EVV63" s="203"/>
      <c r="EVW63" s="203"/>
      <c r="EVX63" s="203"/>
      <c r="EVY63" s="203"/>
      <c r="EVZ63" s="203"/>
      <c r="EWA63" s="203"/>
      <c r="EWB63" s="203"/>
      <c r="EWC63" s="203"/>
      <c r="EWD63" s="203"/>
      <c r="EWE63" s="203"/>
      <c r="EWF63" s="203"/>
      <c r="EWG63" s="203"/>
      <c r="EWH63" s="203"/>
      <c r="EWI63" s="203"/>
      <c r="EWJ63" s="203"/>
      <c r="EWK63" s="203"/>
      <c r="EWL63" s="203"/>
      <c r="EWM63" s="203"/>
      <c r="EWN63" s="203"/>
      <c r="EWO63" s="203"/>
      <c r="EWP63" s="203"/>
      <c r="EWQ63" s="203"/>
      <c r="EWR63" s="203"/>
      <c r="EWS63" s="203"/>
      <c r="EWT63" s="203"/>
      <c r="EWU63" s="203"/>
      <c r="EWV63" s="203"/>
      <c r="EWW63" s="203"/>
      <c r="EWX63" s="203"/>
      <c r="EWY63" s="203"/>
      <c r="EWZ63" s="203"/>
      <c r="EXA63" s="203"/>
      <c r="EXB63" s="203"/>
      <c r="EXC63" s="203"/>
      <c r="EXD63" s="203"/>
      <c r="EXE63" s="203"/>
      <c r="EXF63" s="203"/>
      <c r="EXG63" s="203"/>
      <c r="EXH63" s="203"/>
      <c r="EXI63" s="203"/>
      <c r="EXJ63" s="203"/>
      <c r="EXK63" s="203"/>
      <c r="EXL63" s="203"/>
      <c r="EXM63" s="203"/>
      <c r="EXN63" s="203"/>
      <c r="EXO63" s="203"/>
      <c r="EXP63" s="203"/>
      <c r="EXQ63" s="203"/>
      <c r="EXR63" s="203"/>
      <c r="EXS63" s="203"/>
      <c r="EXT63" s="203"/>
      <c r="EXU63" s="203"/>
      <c r="EXV63" s="203"/>
      <c r="EXW63" s="203"/>
      <c r="EXX63" s="203"/>
      <c r="EXY63" s="203"/>
      <c r="EXZ63" s="203"/>
      <c r="EYA63" s="203"/>
      <c r="EYB63" s="203"/>
      <c r="EYC63" s="203"/>
      <c r="EYD63" s="203"/>
      <c r="EYE63" s="203"/>
      <c r="EYF63" s="203"/>
      <c r="EYG63" s="203"/>
      <c r="EYH63" s="203"/>
      <c r="EYI63" s="203"/>
      <c r="EYJ63" s="203"/>
      <c r="EYK63" s="203"/>
      <c r="EYL63" s="203"/>
      <c r="EYM63" s="203"/>
      <c r="EYN63" s="203"/>
      <c r="EYO63" s="203"/>
      <c r="EYP63" s="203"/>
      <c r="EYQ63" s="203"/>
      <c r="EYR63" s="203"/>
      <c r="EYS63" s="203"/>
      <c r="EYT63" s="203"/>
      <c r="EYU63" s="203"/>
      <c r="EYV63" s="203"/>
      <c r="EYW63" s="203"/>
      <c r="EYX63" s="203"/>
      <c r="EYY63" s="203"/>
      <c r="EYZ63" s="203"/>
      <c r="EZA63" s="203"/>
      <c r="EZB63" s="203"/>
      <c r="EZC63" s="203"/>
      <c r="EZD63" s="203"/>
      <c r="EZE63" s="203"/>
      <c r="EZF63" s="203"/>
      <c r="EZG63" s="203"/>
      <c r="EZH63" s="203"/>
      <c r="EZI63" s="203"/>
      <c r="EZJ63" s="203"/>
      <c r="EZK63" s="203"/>
      <c r="EZL63" s="203"/>
      <c r="EZM63" s="203"/>
      <c r="EZN63" s="203"/>
      <c r="EZO63" s="203"/>
      <c r="EZP63" s="203"/>
      <c r="EZQ63" s="203"/>
      <c r="EZR63" s="203"/>
      <c r="EZS63" s="203"/>
      <c r="EZT63" s="203"/>
      <c r="EZU63" s="203"/>
      <c r="EZV63" s="203"/>
      <c r="EZW63" s="203"/>
      <c r="EZX63" s="203"/>
      <c r="EZY63" s="203"/>
      <c r="EZZ63" s="203"/>
      <c r="FAA63" s="203"/>
      <c r="FAB63" s="203"/>
      <c r="FAC63" s="203"/>
      <c r="FAD63" s="203"/>
      <c r="FAE63" s="203"/>
      <c r="FAF63" s="203"/>
      <c r="FAG63" s="203"/>
      <c r="FAH63" s="203"/>
      <c r="FAI63" s="203"/>
      <c r="FAJ63" s="203"/>
      <c r="FAK63" s="203"/>
      <c r="FAL63" s="203"/>
      <c r="FAM63" s="203"/>
      <c r="FAN63" s="203"/>
      <c r="FAO63" s="203"/>
      <c r="FAP63" s="203"/>
      <c r="FAQ63" s="203"/>
      <c r="FAR63" s="203"/>
      <c r="FAS63" s="203"/>
      <c r="FAT63" s="203"/>
      <c r="FAU63" s="203"/>
      <c r="FAV63" s="203"/>
      <c r="FAW63" s="203"/>
      <c r="FAX63" s="203"/>
      <c r="FAY63" s="203"/>
      <c r="FAZ63" s="203"/>
      <c r="FBA63" s="203"/>
      <c r="FBB63" s="203"/>
      <c r="FBC63" s="203"/>
      <c r="FBD63" s="203"/>
      <c r="FBE63" s="203"/>
      <c r="FBF63" s="203"/>
      <c r="FBG63" s="203"/>
      <c r="FBH63" s="203"/>
      <c r="FBI63" s="203"/>
      <c r="FBJ63" s="203"/>
      <c r="FBK63" s="203"/>
      <c r="FBL63" s="203"/>
      <c r="FBM63" s="203"/>
      <c r="FBN63" s="203"/>
      <c r="FBO63" s="203"/>
      <c r="FBP63" s="203"/>
      <c r="FBQ63" s="203"/>
      <c r="FBR63" s="203"/>
      <c r="FBS63" s="203"/>
      <c r="FBT63" s="203"/>
      <c r="FBU63" s="203"/>
      <c r="FBV63" s="203"/>
      <c r="FBW63" s="203"/>
      <c r="FBX63" s="203"/>
      <c r="FBY63" s="203"/>
      <c r="FBZ63" s="203"/>
      <c r="FCA63" s="203"/>
      <c r="FCB63" s="203"/>
      <c r="FCC63" s="203"/>
      <c r="FCD63" s="203"/>
      <c r="FCE63" s="203"/>
      <c r="FCF63" s="203"/>
      <c r="FCG63" s="203"/>
      <c r="FCH63" s="203"/>
      <c r="FCI63" s="203"/>
      <c r="FCJ63" s="203"/>
      <c r="FCK63" s="203"/>
      <c r="FCL63" s="203"/>
      <c r="FCM63" s="203"/>
      <c r="FCN63" s="203"/>
      <c r="FCO63" s="203"/>
      <c r="FCP63" s="203"/>
      <c r="FCQ63" s="203"/>
      <c r="FCR63" s="203"/>
      <c r="FCS63" s="203"/>
      <c r="FCT63" s="203"/>
      <c r="FCU63" s="203"/>
      <c r="FCV63" s="203"/>
      <c r="FCW63" s="203"/>
      <c r="FCX63" s="203"/>
      <c r="FCY63" s="203"/>
      <c r="FCZ63" s="203"/>
      <c r="FDA63" s="203"/>
      <c r="FDB63" s="203"/>
      <c r="FDC63" s="203"/>
      <c r="FDD63" s="203"/>
      <c r="FDE63" s="203"/>
      <c r="FDF63" s="203"/>
      <c r="FDG63" s="203"/>
      <c r="FDH63" s="203"/>
      <c r="FDI63" s="203"/>
      <c r="FDJ63" s="203"/>
      <c r="FDK63" s="203"/>
      <c r="FDL63" s="203"/>
      <c r="FDM63" s="203"/>
      <c r="FDN63" s="203"/>
      <c r="FDO63" s="203"/>
      <c r="FDP63" s="203"/>
      <c r="FDQ63" s="203"/>
      <c r="FDR63" s="203"/>
      <c r="FDS63" s="203"/>
      <c r="FDT63" s="203"/>
      <c r="FDU63" s="203"/>
      <c r="FDV63" s="203"/>
      <c r="FDW63" s="203"/>
      <c r="FDX63" s="203"/>
      <c r="FDY63" s="203"/>
      <c r="FDZ63" s="203"/>
      <c r="FEA63" s="203"/>
      <c r="FEB63" s="203"/>
      <c r="FEC63" s="203"/>
      <c r="FED63" s="203"/>
      <c r="FEE63" s="203"/>
      <c r="FEF63" s="203"/>
      <c r="FEG63" s="203"/>
      <c r="FEH63" s="203"/>
      <c r="FEI63" s="203"/>
      <c r="FEJ63" s="203"/>
      <c r="FEK63" s="203"/>
      <c r="FEL63" s="203"/>
      <c r="FEM63" s="203"/>
      <c r="FEN63" s="203"/>
      <c r="FEO63" s="203"/>
      <c r="FEP63" s="203"/>
      <c r="FEQ63" s="203"/>
      <c r="FER63" s="203"/>
      <c r="FES63" s="203"/>
      <c r="FET63" s="203"/>
      <c r="FEU63" s="203"/>
      <c r="FEV63" s="203"/>
      <c r="FEW63" s="203"/>
      <c r="FEX63" s="203"/>
      <c r="FEY63" s="203"/>
      <c r="FEZ63" s="203"/>
      <c r="FFA63" s="203"/>
      <c r="FFB63" s="203"/>
      <c r="FFC63" s="203"/>
      <c r="FFD63" s="203"/>
      <c r="FFE63" s="203"/>
      <c r="FFF63" s="203"/>
      <c r="FFG63" s="203"/>
      <c r="FFH63" s="203"/>
      <c r="FFI63" s="203"/>
      <c r="FFJ63" s="203"/>
      <c r="FFK63" s="203"/>
      <c r="FFL63" s="203"/>
      <c r="FFM63" s="203"/>
      <c r="FFN63" s="203"/>
      <c r="FFO63" s="203"/>
      <c r="FFP63" s="203"/>
      <c r="FFQ63" s="203"/>
      <c r="FFR63" s="203"/>
      <c r="FFS63" s="203"/>
      <c r="FFT63" s="203"/>
      <c r="FFU63" s="203"/>
      <c r="FFV63" s="203"/>
      <c r="FFW63" s="203"/>
      <c r="FFX63" s="203"/>
      <c r="FFY63" s="203"/>
      <c r="FFZ63" s="203"/>
      <c r="FGA63" s="203"/>
      <c r="FGB63" s="203"/>
      <c r="FGC63" s="203"/>
      <c r="FGD63" s="203"/>
      <c r="FGE63" s="203"/>
      <c r="FGF63" s="203"/>
      <c r="FGG63" s="203"/>
      <c r="FGH63" s="203"/>
      <c r="FGI63" s="203"/>
      <c r="FGJ63" s="203"/>
      <c r="FGK63" s="203"/>
      <c r="FGL63" s="203"/>
      <c r="FGM63" s="203"/>
      <c r="FGN63" s="203"/>
      <c r="FGO63" s="203"/>
      <c r="FGP63" s="203"/>
      <c r="FGQ63" s="203"/>
      <c r="FGR63" s="203"/>
      <c r="FGS63" s="203"/>
      <c r="FGT63" s="203"/>
      <c r="FGU63" s="203"/>
      <c r="FGV63" s="203"/>
      <c r="FGW63" s="203"/>
      <c r="FGX63" s="203"/>
      <c r="FGY63" s="203"/>
      <c r="FGZ63" s="203"/>
      <c r="FHA63" s="203"/>
      <c r="FHB63" s="203"/>
      <c r="FHC63" s="203"/>
      <c r="FHD63" s="203"/>
      <c r="FHE63" s="203"/>
      <c r="FHF63" s="203"/>
      <c r="FHG63" s="203"/>
      <c r="FHH63" s="203"/>
      <c r="FHI63" s="203"/>
      <c r="FHJ63" s="203"/>
      <c r="FHK63" s="203"/>
      <c r="FHL63" s="203"/>
      <c r="FHM63" s="203"/>
      <c r="FHN63" s="203"/>
      <c r="FHO63" s="203"/>
      <c r="FHP63" s="203"/>
      <c r="FHQ63" s="203"/>
      <c r="FHR63" s="203"/>
      <c r="FHS63" s="203"/>
      <c r="FHT63" s="203"/>
      <c r="FHU63" s="203"/>
      <c r="FHV63" s="203"/>
      <c r="FHW63" s="203"/>
      <c r="FHX63" s="203"/>
      <c r="FHY63" s="203"/>
      <c r="FHZ63" s="203"/>
      <c r="FIA63" s="203"/>
      <c r="FIB63" s="203"/>
      <c r="FIC63" s="203"/>
      <c r="FID63" s="203"/>
      <c r="FIE63" s="203"/>
      <c r="FIF63" s="203"/>
      <c r="FIG63" s="203"/>
      <c r="FIH63" s="203"/>
      <c r="FII63" s="203"/>
      <c r="FIJ63" s="203"/>
      <c r="FIK63" s="203"/>
      <c r="FIL63" s="203"/>
      <c r="FIM63" s="203"/>
      <c r="FIN63" s="203"/>
      <c r="FIO63" s="203"/>
      <c r="FIP63" s="203"/>
      <c r="FIQ63" s="203"/>
      <c r="FIR63" s="203"/>
      <c r="FIS63" s="203"/>
      <c r="FIT63" s="203"/>
      <c r="FIU63" s="203"/>
      <c r="FIV63" s="203"/>
      <c r="FIW63" s="203"/>
      <c r="FIX63" s="203"/>
      <c r="FIY63" s="203"/>
      <c r="FIZ63" s="203"/>
      <c r="FJA63" s="203"/>
      <c r="FJB63" s="203"/>
      <c r="FJC63" s="203"/>
      <c r="FJD63" s="203"/>
      <c r="FJE63" s="203"/>
      <c r="FJF63" s="203"/>
      <c r="FJG63" s="203"/>
      <c r="FJH63" s="203"/>
      <c r="FJI63" s="203"/>
      <c r="FJJ63" s="203"/>
      <c r="FJK63" s="203"/>
      <c r="FJL63" s="203"/>
      <c r="FJM63" s="203"/>
      <c r="FJN63" s="203"/>
      <c r="FJO63" s="203"/>
      <c r="FJP63" s="203"/>
      <c r="FJQ63" s="203"/>
      <c r="FJR63" s="203"/>
      <c r="FJS63" s="203"/>
      <c r="FJT63" s="203"/>
      <c r="FJU63" s="203"/>
      <c r="FJV63" s="203"/>
      <c r="FJW63" s="203"/>
      <c r="FJX63" s="203"/>
      <c r="FJY63" s="203"/>
      <c r="FJZ63" s="203"/>
      <c r="FKA63" s="203"/>
      <c r="FKB63" s="203"/>
      <c r="FKC63" s="203"/>
      <c r="FKD63" s="203"/>
      <c r="FKE63" s="203"/>
      <c r="FKF63" s="203"/>
      <c r="FKG63" s="203"/>
      <c r="FKH63" s="203"/>
      <c r="FKI63" s="203"/>
      <c r="FKJ63" s="203"/>
      <c r="FKK63" s="203"/>
      <c r="FKL63" s="203"/>
      <c r="FKM63" s="203"/>
      <c r="FKN63" s="203"/>
      <c r="FKO63" s="203"/>
      <c r="FKP63" s="203"/>
      <c r="FKQ63" s="203"/>
      <c r="FKR63" s="203"/>
      <c r="FKS63" s="203"/>
      <c r="FKT63" s="203"/>
      <c r="FKU63" s="203"/>
      <c r="FKV63" s="203"/>
      <c r="FKW63" s="203"/>
      <c r="FKX63" s="203"/>
      <c r="FKY63" s="203"/>
      <c r="FKZ63" s="203"/>
      <c r="FLA63" s="203"/>
      <c r="FLB63" s="203"/>
      <c r="FLC63" s="203"/>
      <c r="FLD63" s="203"/>
      <c r="FLE63" s="203"/>
      <c r="FLF63" s="203"/>
      <c r="FLG63" s="203"/>
      <c r="FLH63" s="203"/>
      <c r="FLI63" s="203"/>
      <c r="FLJ63" s="203"/>
      <c r="FLK63" s="203"/>
      <c r="FLL63" s="203"/>
      <c r="FLM63" s="203"/>
      <c r="FLN63" s="203"/>
      <c r="FLO63" s="203"/>
      <c r="FLP63" s="203"/>
      <c r="FLQ63" s="203"/>
      <c r="FLR63" s="203"/>
      <c r="FLS63" s="203"/>
      <c r="FLT63" s="203"/>
      <c r="FLU63" s="203"/>
      <c r="FLV63" s="203"/>
      <c r="FLW63" s="203"/>
      <c r="FLX63" s="203"/>
      <c r="FLY63" s="203"/>
      <c r="FLZ63" s="203"/>
      <c r="FMA63" s="203"/>
      <c r="FMB63" s="203"/>
      <c r="FMC63" s="203"/>
      <c r="FMD63" s="203"/>
      <c r="FME63" s="203"/>
      <c r="FMF63" s="203"/>
      <c r="FMG63" s="203"/>
      <c r="FMH63" s="203"/>
      <c r="FMI63" s="203"/>
      <c r="FMJ63" s="203"/>
      <c r="FMK63" s="203"/>
      <c r="FML63" s="203"/>
      <c r="FMM63" s="203"/>
      <c r="FMN63" s="203"/>
      <c r="FMO63" s="203"/>
      <c r="FMP63" s="203"/>
      <c r="FMQ63" s="203"/>
      <c r="FMR63" s="203"/>
      <c r="FMS63" s="203"/>
      <c r="FMT63" s="203"/>
      <c r="FMU63" s="203"/>
      <c r="FMV63" s="203"/>
      <c r="FMW63" s="203"/>
      <c r="FMX63" s="203"/>
      <c r="FMY63" s="203"/>
      <c r="FMZ63" s="203"/>
      <c r="FNA63" s="203"/>
      <c r="FNB63" s="203"/>
      <c r="FNC63" s="203"/>
      <c r="FND63" s="203"/>
      <c r="FNE63" s="203"/>
      <c r="FNF63" s="203"/>
      <c r="FNG63" s="203"/>
      <c r="FNH63" s="203"/>
      <c r="FNI63" s="203"/>
      <c r="FNJ63" s="203"/>
      <c r="FNK63" s="203"/>
      <c r="FNL63" s="203"/>
      <c r="FNM63" s="203"/>
      <c r="FNN63" s="203"/>
      <c r="FNO63" s="203"/>
      <c r="FNP63" s="203"/>
      <c r="FNQ63" s="203"/>
      <c r="FNR63" s="203"/>
      <c r="FNS63" s="203"/>
      <c r="FNT63" s="203"/>
      <c r="FNU63" s="203"/>
      <c r="FNV63" s="203"/>
      <c r="FNW63" s="203"/>
      <c r="FNX63" s="203"/>
      <c r="FNY63" s="203"/>
      <c r="FNZ63" s="203"/>
      <c r="FOA63" s="203"/>
      <c r="FOB63" s="203"/>
      <c r="FOC63" s="203"/>
      <c r="FOD63" s="203"/>
      <c r="FOE63" s="203"/>
      <c r="FOF63" s="203"/>
      <c r="FOG63" s="203"/>
      <c r="FOH63" s="203"/>
      <c r="FOI63" s="203"/>
      <c r="FOJ63" s="203"/>
      <c r="FOK63" s="203"/>
      <c r="FOL63" s="203"/>
      <c r="FOM63" s="203"/>
      <c r="FON63" s="203"/>
      <c r="FOO63" s="203"/>
      <c r="FOP63" s="203"/>
      <c r="FOQ63" s="203"/>
      <c r="FOR63" s="203"/>
      <c r="FOS63" s="203"/>
      <c r="FOT63" s="203"/>
      <c r="FOU63" s="203"/>
      <c r="FOV63" s="203"/>
      <c r="FOW63" s="203"/>
      <c r="FOX63" s="203"/>
      <c r="FOY63" s="203"/>
      <c r="FOZ63" s="203"/>
      <c r="FPA63" s="203"/>
      <c r="FPB63" s="203"/>
      <c r="FPC63" s="203"/>
      <c r="FPD63" s="203"/>
      <c r="FPE63" s="203"/>
      <c r="FPF63" s="203"/>
      <c r="FPG63" s="203"/>
      <c r="FPH63" s="203"/>
      <c r="FPI63" s="203"/>
      <c r="FPJ63" s="203"/>
      <c r="FPK63" s="203"/>
      <c r="FPL63" s="203"/>
      <c r="FPM63" s="203"/>
      <c r="FPN63" s="203"/>
      <c r="FPO63" s="203"/>
      <c r="FPP63" s="203"/>
      <c r="FPQ63" s="203"/>
      <c r="FPR63" s="203"/>
      <c r="FPS63" s="203"/>
      <c r="FPT63" s="203"/>
      <c r="FPU63" s="203"/>
      <c r="FPV63" s="203"/>
      <c r="FPW63" s="203"/>
      <c r="FPX63" s="203"/>
      <c r="FPY63" s="203"/>
      <c r="FPZ63" s="203"/>
      <c r="FQA63" s="203"/>
      <c r="FQB63" s="203"/>
      <c r="FQC63" s="203"/>
      <c r="FQD63" s="203"/>
      <c r="FQE63" s="203"/>
      <c r="FQF63" s="203"/>
      <c r="FQG63" s="203"/>
      <c r="FQH63" s="203"/>
      <c r="FQI63" s="203"/>
      <c r="FQJ63" s="203"/>
      <c r="FQK63" s="203"/>
      <c r="FQL63" s="203"/>
      <c r="FQM63" s="203"/>
      <c r="FQN63" s="203"/>
      <c r="FQO63" s="203"/>
      <c r="FQP63" s="203"/>
      <c r="FQQ63" s="203"/>
      <c r="FQR63" s="203"/>
      <c r="FQS63" s="203"/>
      <c r="FQT63" s="203"/>
      <c r="FQU63" s="203"/>
      <c r="FQV63" s="203"/>
      <c r="FQW63" s="203"/>
      <c r="FQX63" s="203"/>
      <c r="FQY63" s="203"/>
      <c r="FQZ63" s="203"/>
      <c r="FRA63" s="203"/>
      <c r="FRB63" s="203"/>
      <c r="FRC63" s="203"/>
      <c r="FRD63" s="203"/>
      <c r="FRE63" s="203"/>
      <c r="FRF63" s="203"/>
      <c r="FRG63" s="203"/>
      <c r="FRH63" s="203"/>
      <c r="FRI63" s="203"/>
      <c r="FRJ63" s="203"/>
      <c r="FRK63" s="203"/>
      <c r="FRL63" s="203"/>
      <c r="FRM63" s="203"/>
      <c r="FRN63" s="203"/>
      <c r="FRO63" s="203"/>
      <c r="FRP63" s="203"/>
      <c r="FRQ63" s="203"/>
      <c r="FRR63" s="203"/>
      <c r="FRS63" s="203"/>
      <c r="FRT63" s="203"/>
      <c r="FRU63" s="203"/>
      <c r="FRV63" s="203"/>
      <c r="FRW63" s="203"/>
      <c r="FRX63" s="203"/>
      <c r="FRY63" s="203"/>
      <c r="FRZ63" s="203"/>
      <c r="FSA63" s="203"/>
      <c r="FSB63" s="203"/>
      <c r="FSC63" s="203"/>
      <c r="FSD63" s="203"/>
      <c r="FSE63" s="203"/>
      <c r="FSF63" s="203"/>
      <c r="FSG63" s="203"/>
      <c r="FSH63" s="203"/>
      <c r="FSI63" s="203"/>
      <c r="FSJ63" s="203"/>
      <c r="FSK63" s="203"/>
      <c r="FSL63" s="203"/>
      <c r="FSM63" s="203"/>
      <c r="FSN63" s="203"/>
      <c r="FSO63" s="203"/>
      <c r="FSP63" s="203"/>
      <c r="FSQ63" s="203"/>
      <c r="FSR63" s="203"/>
      <c r="FSS63" s="203"/>
      <c r="FST63" s="203"/>
      <c r="FSU63" s="203"/>
      <c r="FSV63" s="203"/>
      <c r="FSW63" s="203"/>
      <c r="FSX63" s="203"/>
      <c r="FSY63" s="203"/>
      <c r="FSZ63" s="203"/>
      <c r="FTA63" s="203"/>
      <c r="FTB63" s="203"/>
      <c r="FTC63" s="203"/>
      <c r="FTD63" s="203"/>
      <c r="FTE63" s="203"/>
      <c r="FTF63" s="203"/>
      <c r="FTG63" s="203"/>
      <c r="FTH63" s="203"/>
      <c r="FTI63" s="203"/>
      <c r="FTJ63" s="203"/>
      <c r="FTK63" s="203"/>
      <c r="FTL63" s="203"/>
      <c r="FTM63" s="203"/>
      <c r="FTN63" s="203"/>
      <c r="FTO63" s="203"/>
      <c r="FTP63" s="203"/>
      <c r="FTQ63" s="203"/>
      <c r="FTR63" s="203"/>
      <c r="FTS63" s="203"/>
      <c r="FTT63" s="203"/>
      <c r="FTU63" s="203"/>
      <c r="FTV63" s="203"/>
      <c r="FTW63" s="203"/>
      <c r="FTX63" s="203"/>
      <c r="FTY63" s="203"/>
      <c r="FTZ63" s="203"/>
      <c r="FUA63" s="203"/>
      <c r="FUB63" s="203"/>
      <c r="FUC63" s="203"/>
      <c r="FUD63" s="203"/>
      <c r="FUE63" s="203"/>
      <c r="FUF63" s="203"/>
      <c r="FUG63" s="203"/>
      <c r="FUH63" s="203"/>
      <c r="FUI63" s="203"/>
      <c r="FUJ63" s="203"/>
      <c r="FUK63" s="203"/>
      <c r="FUL63" s="203"/>
      <c r="FUM63" s="203"/>
      <c r="FUN63" s="203"/>
      <c r="FUO63" s="203"/>
      <c r="FUP63" s="203"/>
      <c r="FUQ63" s="203"/>
      <c r="FUR63" s="203"/>
      <c r="FUS63" s="203"/>
      <c r="FUT63" s="203"/>
      <c r="FUU63" s="203"/>
      <c r="FUV63" s="203"/>
      <c r="FUW63" s="203"/>
      <c r="FUX63" s="203"/>
      <c r="FUY63" s="203"/>
      <c r="FUZ63" s="203"/>
      <c r="FVA63" s="203"/>
      <c r="FVB63" s="203"/>
      <c r="FVC63" s="203"/>
      <c r="FVD63" s="203"/>
      <c r="FVE63" s="203"/>
      <c r="FVF63" s="203"/>
      <c r="FVG63" s="203"/>
      <c r="FVH63" s="203"/>
      <c r="FVI63" s="203"/>
      <c r="FVJ63" s="203"/>
      <c r="FVK63" s="203"/>
      <c r="FVL63" s="203"/>
      <c r="FVM63" s="203"/>
      <c r="FVN63" s="203"/>
      <c r="FVO63" s="203"/>
      <c r="FVP63" s="203"/>
      <c r="FVQ63" s="203"/>
      <c r="FVR63" s="203"/>
      <c r="FVS63" s="203"/>
      <c r="FVT63" s="203"/>
      <c r="FVU63" s="203"/>
      <c r="FVV63" s="203"/>
      <c r="FVW63" s="203"/>
      <c r="FVX63" s="203"/>
      <c r="FVY63" s="203"/>
      <c r="FVZ63" s="203"/>
      <c r="FWA63" s="203"/>
      <c r="FWB63" s="203"/>
      <c r="FWC63" s="203"/>
      <c r="FWD63" s="203"/>
      <c r="FWE63" s="203"/>
      <c r="FWF63" s="203"/>
      <c r="FWG63" s="203"/>
      <c r="FWH63" s="203"/>
      <c r="FWI63" s="203"/>
      <c r="FWJ63" s="203"/>
      <c r="FWK63" s="203"/>
      <c r="FWL63" s="203"/>
      <c r="FWM63" s="203"/>
      <c r="FWN63" s="203"/>
      <c r="FWO63" s="203"/>
      <c r="FWP63" s="203"/>
      <c r="FWQ63" s="203"/>
      <c r="FWR63" s="203"/>
      <c r="FWS63" s="203"/>
      <c r="FWT63" s="203"/>
      <c r="FWU63" s="203"/>
      <c r="FWV63" s="203"/>
      <c r="FWW63" s="203"/>
      <c r="FWX63" s="203"/>
      <c r="FWY63" s="203"/>
      <c r="FWZ63" s="203"/>
      <c r="FXA63" s="203"/>
      <c r="FXB63" s="203"/>
      <c r="FXC63" s="203"/>
      <c r="FXD63" s="203"/>
      <c r="FXE63" s="203"/>
      <c r="FXF63" s="203"/>
      <c r="FXG63" s="203"/>
      <c r="FXH63" s="203"/>
      <c r="FXI63" s="203"/>
      <c r="FXJ63" s="203"/>
      <c r="FXK63" s="203"/>
      <c r="FXL63" s="203"/>
      <c r="FXM63" s="203"/>
      <c r="FXN63" s="203"/>
      <c r="FXO63" s="203"/>
      <c r="FXP63" s="203"/>
      <c r="FXQ63" s="203"/>
      <c r="FXR63" s="203"/>
      <c r="FXS63" s="203"/>
      <c r="FXT63" s="203"/>
      <c r="FXU63" s="203"/>
      <c r="FXV63" s="203"/>
      <c r="FXW63" s="203"/>
      <c r="FXX63" s="203"/>
      <c r="FXY63" s="203"/>
      <c r="FXZ63" s="203"/>
      <c r="FYA63" s="203"/>
      <c r="FYB63" s="203"/>
      <c r="FYC63" s="203"/>
      <c r="FYD63" s="203"/>
      <c r="FYE63" s="203"/>
      <c r="FYF63" s="203"/>
      <c r="FYG63" s="203"/>
      <c r="FYH63" s="203"/>
      <c r="FYI63" s="203"/>
      <c r="FYJ63" s="203"/>
      <c r="FYK63" s="203"/>
      <c r="FYL63" s="203"/>
      <c r="FYM63" s="203"/>
      <c r="FYN63" s="203"/>
      <c r="FYO63" s="203"/>
      <c r="FYP63" s="203"/>
      <c r="FYQ63" s="203"/>
      <c r="FYR63" s="203"/>
      <c r="FYS63" s="203"/>
      <c r="FYT63" s="203"/>
      <c r="FYU63" s="203"/>
      <c r="FYV63" s="203"/>
      <c r="FYW63" s="203"/>
      <c r="FYX63" s="203"/>
      <c r="FYY63" s="203"/>
      <c r="FYZ63" s="203"/>
      <c r="FZA63" s="203"/>
      <c r="FZB63" s="203"/>
      <c r="FZC63" s="203"/>
      <c r="FZD63" s="203"/>
      <c r="FZE63" s="203"/>
      <c r="FZF63" s="203"/>
      <c r="FZG63" s="203"/>
      <c r="FZH63" s="203"/>
      <c r="FZI63" s="203"/>
      <c r="FZJ63" s="203"/>
      <c r="FZK63" s="203"/>
      <c r="FZL63" s="203"/>
      <c r="FZM63" s="203"/>
      <c r="FZN63" s="203"/>
      <c r="FZO63" s="203"/>
      <c r="FZP63" s="203"/>
      <c r="FZQ63" s="203"/>
      <c r="FZR63" s="203"/>
      <c r="FZS63" s="203"/>
      <c r="FZT63" s="203"/>
      <c r="FZU63" s="203"/>
      <c r="FZV63" s="203"/>
      <c r="FZW63" s="203"/>
      <c r="FZX63" s="203"/>
      <c r="FZY63" s="203"/>
      <c r="FZZ63" s="203"/>
      <c r="GAA63" s="203"/>
      <c r="GAB63" s="203"/>
      <c r="GAC63" s="203"/>
      <c r="GAD63" s="203"/>
      <c r="GAE63" s="203"/>
      <c r="GAF63" s="203"/>
      <c r="GAG63" s="203"/>
      <c r="GAH63" s="203"/>
      <c r="GAI63" s="203"/>
      <c r="GAJ63" s="203"/>
      <c r="GAK63" s="203"/>
      <c r="GAL63" s="203"/>
      <c r="GAM63" s="203"/>
      <c r="GAN63" s="203"/>
      <c r="GAO63" s="203"/>
      <c r="GAP63" s="203"/>
      <c r="GAQ63" s="203"/>
      <c r="GAR63" s="203"/>
      <c r="GAS63" s="203"/>
      <c r="GAT63" s="203"/>
      <c r="GAU63" s="203"/>
      <c r="GAV63" s="203"/>
      <c r="GAW63" s="203"/>
      <c r="GAX63" s="203"/>
      <c r="GAY63" s="203"/>
      <c r="GAZ63" s="203"/>
      <c r="GBA63" s="203"/>
      <c r="GBB63" s="203"/>
      <c r="GBC63" s="203"/>
      <c r="GBD63" s="203"/>
      <c r="GBE63" s="203"/>
      <c r="GBF63" s="203"/>
      <c r="GBG63" s="203"/>
      <c r="GBH63" s="203"/>
      <c r="GBI63" s="203"/>
      <c r="GBJ63" s="203"/>
      <c r="GBK63" s="203"/>
      <c r="GBL63" s="203"/>
      <c r="GBM63" s="203"/>
      <c r="GBN63" s="203"/>
      <c r="GBO63" s="203"/>
      <c r="GBP63" s="203"/>
      <c r="GBQ63" s="203"/>
      <c r="GBR63" s="203"/>
      <c r="GBS63" s="203"/>
      <c r="GBT63" s="203"/>
      <c r="GBU63" s="203"/>
      <c r="GBV63" s="203"/>
      <c r="GBW63" s="203"/>
      <c r="GBX63" s="203"/>
      <c r="GBY63" s="203"/>
      <c r="GBZ63" s="203"/>
      <c r="GCA63" s="203"/>
      <c r="GCB63" s="203"/>
      <c r="GCC63" s="203"/>
      <c r="GCD63" s="203"/>
      <c r="GCE63" s="203"/>
      <c r="GCF63" s="203"/>
      <c r="GCG63" s="203"/>
      <c r="GCH63" s="203"/>
      <c r="GCI63" s="203"/>
      <c r="GCJ63" s="203"/>
      <c r="GCK63" s="203"/>
      <c r="GCL63" s="203"/>
      <c r="GCM63" s="203"/>
      <c r="GCN63" s="203"/>
      <c r="GCO63" s="203"/>
      <c r="GCP63" s="203"/>
      <c r="GCQ63" s="203"/>
      <c r="GCR63" s="203"/>
      <c r="GCS63" s="203"/>
      <c r="GCT63" s="203"/>
      <c r="GCU63" s="203"/>
      <c r="GCV63" s="203"/>
      <c r="GCW63" s="203"/>
      <c r="GCX63" s="203"/>
      <c r="GCY63" s="203"/>
      <c r="GCZ63" s="203"/>
      <c r="GDA63" s="203"/>
      <c r="GDB63" s="203"/>
      <c r="GDC63" s="203"/>
      <c r="GDD63" s="203"/>
      <c r="GDE63" s="203"/>
      <c r="GDF63" s="203"/>
      <c r="GDG63" s="203"/>
      <c r="GDH63" s="203"/>
      <c r="GDI63" s="203"/>
      <c r="GDJ63" s="203"/>
      <c r="GDK63" s="203"/>
      <c r="GDL63" s="203"/>
      <c r="GDM63" s="203"/>
      <c r="GDN63" s="203"/>
      <c r="GDO63" s="203"/>
      <c r="GDP63" s="203"/>
      <c r="GDQ63" s="203"/>
      <c r="GDR63" s="203"/>
      <c r="GDS63" s="203"/>
      <c r="GDT63" s="203"/>
      <c r="GDU63" s="203"/>
      <c r="GDV63" s="203"/>
      <c r="GDW63" s="203"/>
      <c r="GDX63" s="203"/>
      <c r="GDY63" s="203"/>
      <c r="GDZ63" s="203"/>
      <c r="GEA63" s="203"/>
      <c r="GEB63" s="203"/>
      <c r="GEC63" s="203"/>
      <c r="GED63" s="203"/>
      <c r="GEE63" s="203"/>
      <c r="GEF63" s="203"/>
      <c r="GEG63" s="203"/>
      <c r="GEH63" s="203"/>
      <c r="GEI63" s="203"/>
      <c r="GEJ63" s="203"/>
      <c r="GEK63" s="203"/>
      <c r="GEL63" s="203"/>
      <c r="GEM63" s="203"/>
      <c r="GEN63" s="203"/>
      <c r="GEO63" s="203"/>
      <c r="GEP63" s="203"/>
      <c r="GEQ63" s="203"/>
      <c r="GER63" s="203"/>
      <c r="GES63" s="203"/>
      <c r="GET63" s="203"/>
      <c r="GEU63" s="203"/>
      <c r="GEV63" s="203"/>
      <c r="GEW63" s="203"/>
      <c r="GEX63" s="203"/>
      <c r="GEY63" s="203"/>
      <c r="GEZ63" s="203"/>
      <c r="GFA63" s="203"/>
      <c r="GFB63" s="203"/>
      <c r="GFC63" s="203"/>
      <c r="GFD63" s="203"/>
      <c r="GFE63" s="203"/>
      <c r="GFF63" s="203"/>
      <c r="GFG63" s="203"/>
      <c r="GFH63" s="203"/>
      <c r="GFI63" s="203"/>
      <c r="GFJ63" s="203"/>
      <c r="GFK63" s="203"/>
      <c r="GFL63" s="203"/>
      <c r="GFM63" s="203"/>
      <c r="GFN63" s="203"/>
      <c r="GFO63" s="203"/>
      <c r="GFP63" s="203"/>
      <c r="GFQ63" s="203"/>
      <c r="GFR63" s="203"/>
      <c r="GFS63" s="203"/>
      <c r="GFT63" s="203"/>
      <c r="GFU63" s="203"/>
      <c r="GFV63" s="203"/>
      <c r="GFW63" s="203"/>
      <c r="GFX63" s="203"/>
      <c r="GFY63" s="203"/>
      <c r="GFZ63" s="203"/>
      <c r="GGA63" s="203"/>
      <c r="GGB63" s="203"/>
      <c r="GGC63" s="203"/>
      <c r="GGD63" s="203"/>
      <c r="GGE63" s="203"/>
      <c r="GGF63" s="203"/>
      <c r="GGG63" s="203"/>
      <c r="GGH63" s="203"/>
      <c r="GGI63" s="203"/>
      <c r="GGJ63" s="203"/>
      <c r="GGK63" s="203"/>
      <c r="GGL63" s="203"/>
      <c r="GGM63" s="203"/>
      <c r="GGN63" s="203"/>
      <c r="GGO63" s="203"/>
      <c r="GGP63" s="203"/>
      <c r="GGQ63" s="203"/>
      <c r="GGR63" s="203"/>
      <c r="GGS63" s="203"/>
      <c r="GGT63" s="203"/>
      <c r="GGU63" s="203"/>
      <c r="GGV63" s="203"/>
      <c r="GGW63" s="203"/>
      <c r="GGX63" s="203"/>
      <c r="GGY63" s="203"/>
      <c r="GGZ63" s="203"/>
      <c r="GHA63" s="203"/>
      <c r="GHB63" s="203"/>
      <c r="GHC63" s="203"/>
      <c r="GHD63" s="203"/>
      <c r="GHE63" s="203"/>
      <c r="GHF63" s="203"/>
      <c r="GHG63" s="203"/>
      <c r="GHH63" s="203"/>
      <c r="GHI63" s="203"/>
      <c r="GHJ63" s="203"/>
      <c r="GHK63" s="203"/>
      <c r="GHL63" s="203"/>
      <c r="GHM63" s="203"/>
      <c r="GHN63" s="203"/>
      <c r="GHO63" s="203"/>
      <c r="GHP63" s="203"/>
      <c r="GHQ63" s="203"/>
      <c r="GHR63" s="203"/>
      <c r="GHS63" s="203"/>
      <c r="GHT63" s="203"/>
      <c r="GHU63" s="203"/>
      <c r="GHV63" s="203"/>
      <c r="GHW63" s="203"/>
      <c r="GHX63" s="203"/>
      <c r="GHY63" s="203"/>
      <c r="GHZ63" s="203"/>
      <c r="GIA63" s="203"/>
      <c r="GIB63" s="203"/>
      <c r="GIC63" s="203"/>
      <c r="GID63" s="203"/>
      <c r="GIE63" s="203"/>
      <c r="GIF63" s="203"/>
      <c r="GIG63" s="203"/>
      <c r="GIH63" s="203"/>
      <c r="GII63" s="203"/>
      <c r="GIJ63" s="203"/>
      <c r="GIK63" s="203"/>
      <c r="GIL63" s="203"/>
      <c r="GIM63" s="203"/>
      <c r="GIN63" s="203"/>
      <c r="GIO63" s="203"/>
      <c r="GIP63" s="203"/>
      <c r="GIQ63" s="203"/>
      <c r="GIR63" s="203"/>
      <c r="GIS63" s="203"/>
      <c r="GIT63" s="203"/>
      <c r="GIU63" s="203"/>
      <c r="GIV63" s="203"/>
      <c r="GIW63" s="203"/>
      <c r="GIX63" s="203"/>
      <c r="GIY63" s="203"/>
      <c r="GIZ63" s="203"/>
      <c r="GJA63" s="203"/>
      <c r="GJB63" s="203"/>
      <c r="GJC63" s="203"/>
      <c r="GJD63" s="203"/>
      <c r="GJE63" s="203"/>
      <c r="GJF63" s="203"/>
      <c r="GJG63" s="203"/>
      <c r="GJH63" s="203"/>
      <c r="GJI63" s="203"/>
      <c r="GJJ63" s="203"/>
      <c r="GJK63" s="203"/>
      <c r="GJL63" s="203"/>
      <c r="GJM63" s="203"/>
      <c r="GJN63" s="203"/>
      <c r="GJO63" s="203"/>
      <c r="GJP63" s="203"/>
      <c r="GJQ63" s="203"/>
      <c r="GJR63" s="203"/>
      <c r="GJS63" s="203"/>
      <c r="GJT63" s="203"/>
      <c r="GJU63" s="203"/>
      <c r="GJV63" s="203"/>
      <c r="GJW63" s="203"/>
      <c r="GJX63" s="203"/>
      <c r="GJY63" s="203"/>
      <c r="GJZ63" s="203"/>
      <c r="GKA63" s="203"/>
      <c r="GKB63" s="203"/>
      <c r="GKC63" s="203"/>
      <c r="GKD63" s="203"/>
      <c r="GKE63" s="203"/>
      <c r="GKF63" s="203"/>
      <c r="GKG63" s="203"/>
      <c r="GKH63" s="203"/>
      <c r="GKI63" s="203"/>
      <c r="GKJ63" s="203"/>
      <c r="GKK63" s="203"/>
      <c r="GKL63" s="203"/>
      <c r="GKM63" s="203"/>
      <c r="GKN63" s="203"/>
      <c r="GKO63" s="203"/>
      <c r="GKP63" s="203"/>
      <c r="GKQ63" s="203"/>
      <c r="GKR63" s="203"/>
      <c r="GKS63" s="203"/>
      <c r="GKT63" s="203"/>
      <c r="GKU63" s="203"/>
      <c r="GKV63" s="203"/>
      <c r="GKW63" s="203"/>
      <c r="GKX63" s="203"/>
      <c r="GKY63" s="203"/>
      <c r="GKZ63" s="203"/>
      <c r="GLA63" s="203"/>
      <c r="GLB63" s="203"/>
      <c r="GLC63" s="203"/>
      <c r="GLD63" s="203"/>
      <c r="GLE63" s="203"/>
      <c r="GLF63" s="203"/>
      <c r="GLG63" s="203"/>
      <c r="GLH63" s="203"/>
      <c r="GLI63" s="203"/>
      <c r="GLJ63" s="203"/>
      <c r="GLK63" s="203"/>
      <c r="GLL63" s="203"/>
      <c r="GLM63" s="203"/>
      <c r="GLN63" s="203"/>
      <c r="GLO63" s="203"/>
      <c r="GLP63" s="203"/>
      <c r="GLQ63" s="203"/>
      <c r="GLR63" s="203"/>
      <c r="GLS63" s="203"/>
      <c r="GLT63" s="203"/>
      <c r="GLU63" s="203"/>
      <c r="GLV63" s="203"/>
      <c r="GLW63" s="203"/>
      <c r="GLX63" s="203"/>
      <c r="GLY63" s="203"/>
      <c r="GLZ63" s="203"/>
      <c r="GMA63" s="203"/>
      <c r="GMB63" s="203"/>
      <c r="GMC63" s="203"/>
      <c r="GMD63" s="203"/>
      <c r="GME63" s="203"/>
      <c r="GMF63" s="203"/>
      <c r="GMG63" s="203"/>
      <c r="GMH63" s="203"/>
      <c r="GMI63" s="203"/>
      <c r="GMJ63" s="203"/>
      <c r="GMK63" s="203"/>
      <c r="GML63" s="203"/>
      <c r="GMM63" s="203"/>
      <c r="GMN63" s="203"/>
      <c r="GMO63" s="203"/>
      <c r="GMP63" s="203"/>
      <c r="GMQ63" s="203"/>
      <c r="GMR63" s="203"/>
      <c r="GMS63" s="203"/>
      <c r="GMT63" s="203"/>
      <c r="GMU63" s="203"/>
      <c r="GMV63" s="203"/>
      <c r="GMW63" s="203"/>
      <c r="GMX63" s="203"/>
      <c r="GMY63" s="203"/>
      <c r="GMZ63" s="203"/>
      <c r="GNA63" s="203"/>
      <c r="GNB63" s="203"/>
      <c r="GNC63" s="203"/>
      <c r="GND63" s="203"/>
      <c r="GNE63" s="203"/>
      <c r="GNF63" s="203"/>
      <c r="GNG63" s="203"/>
      <c r="GNH63" s="203"/>
      <c r="GNI63" s="203"/>
      <c r="GNJ63" s="203"/>
      <c r="GNK63" s="203"/>
      <c r="GNL63" s="203"/>
      <c r="GNM63" s="203"/>
      <c r="GNN63" s="203"/>
      <c r="GNO63" s="203"/>
      <c r="GNP63" s="203"/>
      <c r="GNQ63" s="203"/>
      <c r="GNR63" s="203"/>
      <c r="GNS63" s="203"/>
      <c r="GNT63" s="203"/>
      <c r="GNU63" s="203"/>
      <c r="GNV63" s="203"/>
      <c r="GNW63" s="203"/>
      <c r="GNX63" s="203"/>
      <c r="GNY63" s="203"/>
      <c r="GNZ63" s="203"/>
      <c r="GOA63" s="203"/>
      <c r="GOB63" s="203"/>
      <c r="GOC63" s="203"/>
      <c r="GOD63" s="203"/>
      <c r="GOE63" s="203"/>
      <c r="GOF63" s="203"/>
      <c r="GOG63" s="203"/>
      <c r="GOH63" s="203"/>
      <c r="GOI63" s="203"/>
      <c r="GOJ63" s="203"/>
      <c r="GOK63" s="203"/>
      <c r="GOL63" s="203"/>
      <c r="GOM63" s="203"/>
      <c r="GON63" s="203"/>
      <c r="GOO63" s="203"/>
      <c r="GOP63" s="203"/>
      <c r="GOQ63" s="203"/>
      <c r="GOR63" s="203"/>
      <c r="GOS63" s="203"/>
      <c r="GOT63" s="203"/>
      <c r="GOU63" s="203"/>
      <c r="GOV63" s="203"/>
      <c r="GOW63" s="203"/>
      <c r="GOX63" s="203"/>
      <c r="GOY63" s="203"/>
      <c r="GOZ63" s="203"/>
      <c r="GPA63" s="203"/>
      <c r="GPB63" s="203"/>
      <c r="GPC63" s="203"/>
      <c r="GPD63" s="203"/>
      <c r="GPE63" s="203"/>
      <c r="GPF63" s="203"/>
      <c r="GPG63" s="203"/>
      <c r="GPH63" s="203"/>
      <c r="GPI63" s="203"/>
      <c r="GPJ63" s="203"/>
      <c r="GPK63" s="203"/>
      <c r="GPL63" s="203"/>
      <c r="GPM63" s="203"/>
      <c r="GPN63" s="203"/>
      <c r="GPO63" s="203"/>
      <c r="GPP63" s="203"/>
      <c r="GPQ63" s="203"/>
      <c r="GPR63" s="203"/>
      <c r="GPS63" s="203"/>
      <c r="GPT63" s="203"/>
      <c r="GPU63" s="203"/>
      <c r="GPV63" s="203"/>
      <c r="GPW63" s="203"/>
      <c r="GPX63" s="203"/>
      <c r="GPY63" s="203"/>
      <c r="GPZ63" s="203"/>
      <c r="GQA63" s="203"/>
      <c r="GQB63" s="203"/>
      <c r="GQC63" s="203"/>
      <c r="GQD63" s="203"/>
      <c r="GQE63" s="203"/>
      <c r="GQF63" s="203"/>
      <c r="GQG63" s="203"/>
      <c r="GQH63" s="203"/>
      <c r="GQI63" s="203"/>
      <c r="GQJ63" s="203"/>
      <c r="GQK63" s="203"/>
      <c r="GQL63" s="203"/>
      <c r="GQM63" s="203"/>
      <c r="GQN63" s="203"/>
      <c r="GQO63" s="203"/>
      <c r="GQP63" s="203"/>
      <c r="GQQ63" s="203"/>
      <c r="GQR63" s="203"/>
      <c r="GQS63" s="203"/>
      <c r="GQT63" s="203"/>
      <c r="GQU63" s="203"/>
      <c r="GQV63" s="203"/>
      <c r="GQW63" s="203"/>
      <c r="GQX63" s="203"/>
      <c r="GQY63" s="203"/>
      <c r="GQZ63" s="203"/>
      <c r="GRA63" s="203"/>
      <c r="GRB63" s="203"/>
      <c r="GRC63" s="203"/>
      <c r="GRD63" s="203"/>
      <c r="GRE63" s="203"/>
      <c r="GRF63" s="203"/>
      <c r="GRG63" s="203"/>
      <c r="GRH63" s="203"/>
      <c r="GRI63" s="203"/>
      <c r="GRJ63" s="203"/>
      <c r="GRK63" s="203"/>
      <c r="GRL63" s="203"/>
      <c r="GRM63" s="203"/>
      <c r="GRN63" s="203"/>
      <c r="GRO63" s="203"/>
      <c r="GRP63" s="203"/>
      <c r="GRQ63" s="203"/>
      <c r="GRR63" s="203"/>
      <c r="GRS63" s="203"/>
      <c r="GRT63" s="203"/>
      <c r="GRU63" s="203"/>
      <c r="GRV63" s="203"/>
      <c r="GRW63" s="203"/>
      <c r="GRX63" s="203"/>
      <c r="GRY63" s="203"/>
      <c r="GRZ63" s="203"/>
      <c r="GSA63" s="203"/>
      <c r="GSB63" s="203"/>
      <c r="GSC63" s="203"/>
      <c r="GSD63" s="203"/>
      <c r="GSE63" s="203"/>
      <c r="GSF63" s="203"/>
      <c r="GSG63" s="203"/>
      <c r="GSH63" s="203"/>
      <c r="GSI63" s="203"/>
      <c r="GSJ63" s="203"/>
      <c r="GSK63" s="203"/>
      <c r="GSL63" s="203"/>
      <c r="GSM63" s="203"/>
      <c r="GSN63" s="203"/>
      <c r="GSO63" s="203"/>
      <c r="GSP63" s="203"/>
      <c r="GSQ63" s="203"/>
      <c r="GSR63" s="203"/>
      <c r="GSS63" s="203"/>
      <c r="GST63" s="203"/>
      <c r="GSU63" s="203"/>
      <c r="GSV63" s="203"/>
      <c r="GSW63" s="203"/>
      <c r="GSX63" s="203"/>
      <c r="GSY63" s="203"/>
      <c r="GSZ63" s="203"/>
      <c r="GTA63" s="203"/>
      <c r="GTB63" s="203"/>
      <c r="GTC63" s="203"/>
      <c r="GTD63" s="203"/>
      <c r="GTE63" s="203"/>
      <c r="GTF63" s="203"/>
      <c r="GTG63" s="203"/>
      <c r="GTH63" s="203"/>
      <c r="GTI63" s="203"/>
      <c r="GTJ63" s="203"/>
      <c r="GTK63" s="203"/>
      <c r="GTL63" s="203"/>
      <c r="GTM63" s="203"/>
      <c r="GTN63" s="203"/>
      <c r="GTO63" s="203"/>
      <c r="GTP63" s="203"/>
      <c r="GTQ63" s="203"/>
      <c r="GTR63" s="203"/>
      <c r="GTS63" s="203"/>
      <c r="GTT63" s="203"/>
      <c r="GTU63" s="203"/>
      <c r="GTV63" s="203"/>
      <c r="GTW63" s="203"/>
      <c r="GTX63" s="203"/>
      <c r="GTY63" s="203"/>
      <c r="GTZ63" s="203"/>
      <c r="GUA63" s="203"/>
      <c r="GUB63" s="203"/>
      <c r="GUC63" s="203"/>
      <c r="GUD63" s="203"/>
      <c r="GUE63" s="203"/>
      <c r="GUF63" s="203"/>
      <c r="GUG63" s="203"/>
      <c r="GUH63" s="203"/>
      <c r="GUI63" s="203"/>
      <c r="GUJ63" s="203"/>
      <c r="GUK63" s="203"/>
      <c r="GUL63" s="203"/>
      <c r="GUM63" s="203"/>
      <c r="GUN63" s="203"/>
      <c r="GUO63" s="203"/>
      <c r="GUP63" s="203"/>
      <c r="GUQ63" s="203"/>
      <c r="GUR63" s="203"/>
      <c r="GUS63" s="203"/>
      <c r="GUT63" s="203"/>
      <c r="GUU63" s="203"/>
      <c r="GUV63" s="203"/>
      <c r="GUW63" s="203"/>
      <c r="GUX63" s="203"/>
      <c r="GUY63" s="203"/>
      <c r="GUZ63" s="203"/>
      <c r="GVA63" s="203"/>
      <c r="GVB63" s="203"/>
      <c r="GVC63" s="203"/>
      <c r="GVD63" s="203"/>
      <c r="GVE63" s="203"/>
      <c r="GVF63" s="203"/>
      <c r="GVG63" s="203"/>
      <c r="GVH63" s="203"/>
      <c r="GVI63" s="203"/>
      <c r="GVJ63" s="203"/>
      <c r="GVK63" s="203"/>
      <c r="GVL63" s="203"/>
      <c r="GVM63" s="203"/>
      <c r="GVN63" s="203"/>
      <c r="GVO63" s="203"/>
      <c r="GVP63" s="203"/>
      <c r="GVQ63" s="203"/>
      <c r="GVR63" s="203"/>
      <c r="GVS63" s="203"/>
      <c r="GVT63" s="203"/>
      <c r="GVU63" s="203"/>
      <c r="GVV63" s="203"/>
      <c r="GVW63" s="203"/>
      <c r="GVX63" s="203"/>
      <c r="GVY63" s="203"/>
      <c r="GVZ63" s="203"/>
      <c r="GWA63" s="203"/>
      <c r="GWB63" s="203"/>
      <c r="GWC63" s="203"/>
      <c r="GWD63" s="203"/>
      <c r="GWE63" s="203"/>
      <c r="GWF63" s="203"/>
      <c r="GWG63" s="203"/>
      <c r="GWH63" s="203"/>
      <c r="GWI63" s="203"/>
      <c r="GWJ63" s="203"/>
      <c r="GWK63" s="203"/>
      <c r="GWL63" s="203"/>
      <c r="GWM63" s="203"/>
      <c r="GWN63" s="203"/>
      <c r="GWO63" s="203"/>
      <c r="GWP63" s="203"/>
      <c r="GWQ63" s="203"/>
      <c r="GWR63" s="203"/>
      <c r="GWS63" s="203"/>
      <c r="GWT63" s="203"/>
      <c r="GWU63" s="203"/>
      <c r="GWV63" s="203"/>
      <c r="GWW63" s="203"/>
      <c r="GWX63" s="203"/>
      <c r="GWY63" s="203"/>
      <c r="GWZ63" s="203"/>
      <c r="GXA63" s="203"/>
      <c r="GXB63" s="203"/>
      <c r="GXC63" s="203"/>
      <c r="GXD63" s="203"/>
      <c r="GXE63" s="203"/>
      <c r="GXF63" s="203"/>
      <c r="GXG63" s="203"/>
      <c r="GXH63" s="203"/>
      <c r="GXI63" s="203"/>
      <c r="GXJ63" s="203"/>
      <c r="GXK63" s="203"/>
      <c r="GXL63" s="203"/>
      <c r="GXM63" s="203"/>
      <c r="GXN63" s="203"/>
      <c r="GXO63" s="203"/>
      <c r="GXP63" s="203"/>
      <c r="GXQ63" s="203"/>
      <c r="GXR63" s="203"/>
      <c r="GXS63" s="203"/>
      <c r="GXT63" s="203"/>
      <c r="GXU63" s="203"/>
      <c r="GXV63" s="203"/>
      <c r="GXW63" s="203"/>
      <c r="GXX63" s="203"/>
      <c r="GXY63" s="203"/>
      <c r="GXZ63" s="203"/>
      <c r="GYA63" s="203"/>
      <c r="GYB63" s="203"/>
      <c r="GYC63" s="203"/>
      <c r="GYD63" s="203"/>
      <c r="GYE63" s="203"/>
      <c r="GYF63" s="203"/>
      <c r="GYG63" s="203"/>
      <c r="GYH63" s="203"/>
      <c r="GYI63" s="203"/>
      <c r="GYJ63" s="203"/>
      <c r="GYK63" s="203"/>
      <c r="GYL63" s="203"/>
      <c r="GYM63" s="203"/>
      <c r="GYN63" s="203"/>
      <c r="GYO63" s="203"/>
      <c r="GYP63" s="203"/>
      <c r="GYQ63" s="203"/>
      <c r="GYR63" s="203"/>
      <c r="GYS63" s="203"/>
      <c r="GYT63" s="203"/>
      <c r="GYU63" s="203"/>
      <c r="GYV63" s="203"/>
      <c r="GYW63" s="203"/>
      <c r="GYX63" s="203"/>
      <c r="GYY63" s="203"/>
      <c r="GYZ63" s="203"/>
      <c r="GZA63" s="203"/>
      <c r="GZB63" s="203"/>
      <c r="GZC63" s="203"/>
      <c r="GZD63" s="203"/>
      <c r="GZE63" s="203"/>
      <c r="GZF63" s="203"/>
      <c r="GZG63" s="203"/>
      <c r="GZH63" s="203"/>
      <c r="GZI63" s="203"/>
      <c r="GZJ63" s="203"/>
      <c r="GZK63" s="203"/>
      <c r="GZL63" s="203"/>
      <c r="GZM63" s="203"/>
      <c r="GZN63" s="203"/>
      <c r="GZO63" s="203"/>
      <c r="GZP63" s="203"/>
      <c r="GZQ63" s="203"/>
      <c r="GZR63" s="203"/>
      <c r="GZS63" s="203"/>
      <c r="GZT63" s="203"/>
      <c r="GZU63" s="203"/>
      <c r="GZV63" s="203"/>
      <c r="GZW63" s="203"/>
      <c r="GZX63" s="203"/>
      <c r="GZY63" s="203"/>
      <c r="GZZ63" s="203"/>
      <c r="HAA63" s="203"/>
      <c r="HAB63" s="203"/>
      <c r="HAC63" s="203"/>
      <c r="HAD63" s="203"/>
      <c r="HAE63" s="203"/>
      <c r="HAF63" s="203"/>
      <c r="HAG63" s="203"/>
      <c r="HAH63" s="203"/>
      <c r="HAI63" s="203"/>
      <c r="HAJ63" s="203"/>
      <c r="HAK63" s="203"/>
      <c r="HAL63" s="203"/>
      <c r="HAM63" s="203"/>
      <c r="HAN63" s="203"/>
      <c r="HAO63" s="203"/>
      <c r="HAP63" s="203"/>
      <c r="HAQ63" s="203"/>
      <c r="HAR63" s="203"/>
      <c r="HAS63" s="203"/>
      <c r="HAT63" s="203"/>
      <c r="HAU63" s="203"/>
      <c r="HAV63" s="203"/>
      <c r="HAW63" s="203"/>
      <c r="HAX63" s="203"/>
      <c r="HAY63" s="203"/>
      <c r="HAZ63" s="203"/>
      <c r="HBA63" s="203"/>
      <c r="HBB63" s="203"/>
      <c r="HBC63" s="203"/>
      <c r="HBD63" s="203"/>
      <c r="HBE63" s="203"/>
      <c r="HBF63" s="203"/>
      <c r="HBG63" s="203"/>
      <c r="HBH63" s="203"/>
      <c r="HBI63" s="203"/>
      <c r="HBJ63" s="203"/>
      <c r="HBK63" s="203"/>
      <c r="HBL63" s="203"/>
      <c r="HBM63" s="203"/>
      <c r="HBN63" s="203"/>
      <c r="HBO63" s="203"/>
      <c r="HBP63" s="203"/>
      <c r="HBQ63" s="203"/>
      <c r="HBR63" s="203"/>
      <c r="HBS63" s="203"/>
      <c r="HBT63" s="203"/>
      <c r="HBU63" s="203"/>
      <c r="HBV63" s="203"/>
      <c r="HBW63" s="203"/>
      <c r="HBX63" s="203"/>
      <c r="HBY63" s="203"/>
      <c r="HBZ63" s="203"/>
      <c r="HCA63" s="203"/>
      <c r="HCB63" s="203"/>
      <c r="HCC63" s="203"/>
      <c r="HCD63" s="203"/>
      <c r="HCE63" s="203"/>
      <c r="HCF63" s="203"/>
      <c r="HCG63" s="203"/>
      <c r="HCH63" s="203"/>
      <c r="HCI63" s="203"/>
      <c r="HCJ63" s="203"/>
      <c r="HCK63" s="203"/>
      <c r="HCL63" s="203"/>
      <c r="HCM63" s="203"/>
      <c r="HCN63" s="203"/>
      <c r="HCO63" s="203"/>
      <c r="HCP63" s="203"/>
      <c r="HCQ63" s="203"/>
      <c r="HCR63" s="203"/>
      <c r="HCS63" s="203"/>
      <c r="HCT63" s="203"/>
      <c r="HCU63" s="203"/>
      <c r="HCV63" s="203"/>
      <c r="HCW63" s="203"/>
      <c r="HCX63" s="203"/>
      <c r="HCY63" s="203"/>
      <c r="HCZ63" s="203"/>
      <c r="HDA63" s="203"/>
      <c r="HDB63" s="203"/>
      <c r="HDC63" s="203"/>
      <c r="HDD63" s="203"/>
      <c r="HDE63" s="203"/>
      <c r="HDF63" s="203"/>
      <c r="HDG63" s="203"/>
      <c r="HDH63" s="203"/>
      <c r="HDI63" s="203"/>
      <c r="HDJ63" s="203"/>
      <c r="HDK63" s="203"/>
      <c r="HDL63" s="203"/>
      <c r="HDM63" s="203"/>
      <c r="HDN63" s="203"/>
      <c r="HDO63" s="203"/>
      <c r="HDP63" s="203"/>
      <c r="HDQ63" s="203"/>
      <c r="HDR63" s="203"/>
      <c r="HDS63" s="203"/>
      <c r="HDT63" s="203"/>
      <c r="HDU63" s="203"/>
      <c r="HDV63" s="203"/>
      <c r="HDW63" s="203"/>
      <c r="HDX63" s="203"/>
      <c r="HDY63" s="203"/>
      <c r="HDZ63" s="203"/>
      <c r="HEA63" s="203"/>
      <c r="HEB63" s="203"/>
      <c r="HEC63" s="203"/>
      <c r="HED63" s="203"/>
      <c r="HEE63" s="203"/>
      <c r="HEF63" s="203"/>
      <c r="HEG63" s="203"/>
      <c r="HEH63" s="203"/>
      <c r="HEI63" s="203"/>
      <c r="HEJ63" s="203"/>
      <c r="HEK63" s="203"/>
      <c r="HEL63" s="203"/>
      <c r="HEM63" s="203"/>
      <c r="HEN63" s="203"/>
      <c r="HEO63" s="203"/>
      <c r="HEP63" s="203"/>
      <c r="HEQ63" s="203"/>
      <c r="HER63" s="203"/>
      <c r="HES63" s="203"/>
      <c r="HET63" s="203"/>
      <c r="HEU63" s="203"/>
      <c r="HEV63" s="203"/>
      <c r="HEW63" s="203"/>
      <c r="HEX63" s="203"/>
      <c r="HEY63" s="203"/>
      <c r="HEZ63" s="203"/>
      <c r="HFA63" s="203"/>
      <c r="HFB63" s="203"/>
      <c r="HFC63" s="203"/>
      <c r="HFD63" s="203"/>
      <c r="HFE63" s="203"/>
      <c r="HFF63" s="203"/>
      <c r="HFG63" s="203"/>
      <c r="HFH63" s="203"/>
      <c r="HFI63" s="203"/>
      <c r="HFJ63" s="203"/>
      <c r="HFK63" s="203"/>
      <c r="HFL63" s="203"/>
      <c r="HFM63" s="203"/>
      <c r="HFN63" s="203"/>
      <c r="HFO63" s="203"/>
      <c r="HFP63" s="203"/>
      <c r="HFQ63" s="203"/>
      <c r="HFR63" s="203"/>
      <c r="HFS63" s="203"/>
      <c r="HFT63" s="203"/>
      <c r="HFU63" s="203"/>
      <c r="HFV63" s="203"/>
      <c r="HFW63" s="203"/>
      <c r="HFX63" s="203"/>
      <c r="HFY63" s="203"/>
      <c r="HFZ63" s="203"/>
      <c r="HGA63" s="203"/>
      <c r="HGB63" s="203"/>
      <c r="HGC63" s="203"/>
      <c r="HGD63" s="203"/>
      <c r="HGE63" s="203"/>
      <c r="HGF63" s="203"/>
      <c r="HGG63" s="203"/>
      <c r="HGH63" s="203"/>
      <c r="HGI63" s="203"/>
      <c r="HGJ63" s="203"/>
      <c r="HGK63" s="203"/>
      <c r="HGL63" s="203"/>
      <c r="HGM63" s="203"/>
      <c r="HGN63" s="203"/>
      <c r="HGO63" s="203"/>
      <c r="HGP63" s="203"/>
      <c r="HGQ63" s="203"/>
      <c r="HGR63" s="203"/>
      <c r="HGS63" s="203"/>
      <c r="HGT63" s="203"/>
      <c r="HGU63" s="203"/>
      <c r="HGV63" s="203"/>
      <c r="HGW63" s="203"/>
      <c r="HGX63" s="203"/>
      <c r="HGY63" s="203"/>
      <c r="HGZ63" s="203"/>
      <c r="HHA63" s="203"/>
      <c r="HHB63" s="203"/>
      <c r="HHC63" s="203"/>
      <c r="HHD63" s="203"/>
      <c r="HHE63" s="203"/>
      <c r="HHF63" s="203"/>
      <c r="HHG63" s="203"/>
      <c r="HHH63" s="203"/>
      <c r="HHI63" s="203"/>
      <c r="HHJ63" s="203"/>
      <c r="HHK63" s="203"/>
      <c r="HHL63" s="203"/>
      <c r="HHM63" s="203"/>
      <c r="HHN63" s="203"/>
      <c r="HHO63" s="203"/>
      <c r="HHP63" s="203"/>
      <c r="HHQ63" s="203"/>
      <c r="HHR63" s="203"/>
      <c r="HHS63" s="203"/>
      <c r="HHT63" s="203"/>
      <c r="HHU63" s="203"/>
      <c r="HHV63" s="203"/>
      <c r="HHW63" s="203"/>
      <c r="HHX63" s="203"/>
      <c r="HHY63" s="203"/>
      <c r="HHZ63" s="203"/>
      <c r="HIA63" s="203"/>
      <c r="HIB63" s="203"/>
      <c r="HIC63" s="203"/>
      <c r="HID63" s="203"/>
      <c r="HIE63" s="203"/>
      <c r="HIF63" s="203"/>
      <c r="HIG63" s="203"/>
      <c r="HIH63" s="203"/>
      <c r="HII63" s="203"/>
      <c r="HIJ63" s="203"/>
      <c r="HIK63" s="203"/>
      <c r="HIL63" s="203"/>
      <c r="HIM63" s="203"/>
      <c r="HIN63" s="203"/>
      <c r="HIO63" s="203"/>
      <c r="HIP63" s="203"/>
      <c r="HIQ63" s="203"/>
      <c r="HIR63" s="203"/>
      <c r="HIS63" s="203"/>
      <c r="HIT63" s="203"/>
      <c r="HIU63" s="203"/>
      <c r="HIV63" s="203"/>
      <c r="HIW63" s="203"/>
      <c r="HIX63" s="203"/>
      <c r="HIY63" s="203"/>
      <c r="HIZ63" s="203"/>
      <c r="HJA63" s="203"/>
      <c r="HJB63" s="203"/>
      <c r="HJC63" s="203"/>
      <c r="HJD63" s="203"/>
      <c r="HJE63" s="203"/>
      <c r="HJF63" s="203"/>
      <c r="HJG63" s="203"/>
      <c r="HJH63" s="203"/>
      <c r="HJI63" s="203"/>
      <c r="HJJ63" s="203"/>
      <c r="HJK63" s="203"/>
      <c r="HJL63" s="203"/>
      <c r="HJM63" s="203"/>
      <c r="HJN63" s="203"/>
      <c r="HJO63" s="203"/>
      <c r="HJP63" s="203"/>
      <c r="HJQ63" s="203"/>
      <c r="HJR63" s="203"/>
      <c r="HJS63" s="203"/>
      <c r="HJT63" s="203"/>
      <c r="HJU63" s="203"/>
      <c r="HJV63" s="203"/>
      <c r="HJW63" s="203"/>
      <c r="HJX63" s="203"/>
      <c r="HJY63" s="203"/>
      <c r="HJZ63" s="203"/>
      <c r="HKA63" s="203"/>
      <c r="HKB63" s="203"/>
      <c r="HKC63" s="203"/>
      <c r="HKD63" s="203"/>
      <c r="HKE63" s="203"/>
      <c r="HKF63" s="203"/>
      <c r="HKG63" s="203"/>
      <c r="HKH63" s="203"/>
      <c r="HKI63" s="203"/>
      <c r="HKJ63" s="203"/>
      <c r="HKK63" s="203"/>
      <c r="HKL63" s="203"/>
      <c r="HKM63" s="203"/>
      <c r="HKN63" s="203"/>
      <c r="HKO63" s="203"/>
      <c r="HKP63" s="203"/>
      <c r="HKQ63" s="203"/>
      <c r="HKR63" s="203"/>
      <c r="HKS63" s="203"/>
      <c r="HKT63" s="203"/>
      <c r="HKU63" s="203"/>
      <c r="HKV63" s="203"/>
      <c r="HKW63" s="203"/>
      <c r="HKX63" s="203"/>
      <c r="HKY63" s="203"/>
      <c r="HKZ63" s="203"/>
      <c r="HLA63" s="203"/>
      <c r="HLB63" s="203"/>
      <c r="HLC63" s="203"/>
      <c r="HLD63" s="203"/>
      <c r="HLE63" s="203"/>
      <c r="HLF63" s="203"/>
      <c r="HLG63" s="203"/>
      <c r="HLH63" s="203"/>
      <c r="HLI63" s="203"/>
      <c r="HLJ63" s="203"/>
      <c r="HLK63" s="203"/>
      <c r="HLL63" s="203"/>
      <c r="HLM63" s="203"/>
      <c r="HLN63" s="203"/>
      <c r="HLO63" s="203"/>
      <c r="HLP63" s="203"/>
      <c r="HLQ63" s="203"/>
      <c r="HLR63" s="203"/>
      <c r="HLS63" s="203"/>
      <c r="HLT63" s="203"/>
      <c r="HLU63" s="203"/>
      <c r="HLV63" s="203"/>
      <c r="HLW63" s="203"/>
      <c r="HLX63" s="203"/>
      <c r="HLY63" s="203"/>
      <c r="HLZ63" s="203"/>
      <c r="HMA63" s="203"/>
      <c r="HMB63" s="203"/>
      <c r="HMC63" s="203"/>
      <c r="HMD63" s="203"/>
      <c r="HME63" s="203"/>
      <c r="HMF63" s="203"/>
      <c r="HMG63" s="203"/>
      <c r="HMH63" s="203"/>
      <c r="HMI63" s="203"/>
      <c r="HMJ63" s="203"/>
      <c r="HMK63" s="203"/>
      <c r="HML63" s="203"/>
      <c r="HMM63" s="203"/>
      <c r="HMN63" s="203"/>
      <c r="HMO63" s="203"/>
      <c r="HMP63" s="203"/>
      <c r="HMQ63" s="203"/>
      <c r="HMR63" s="203"/>
      <c r="HMS63" s="203"/>
      <c r="HMT63" s="203"/>
      <c r="HMU63" s="203"/>
      <c r="HMV63" s="203"/>
      <c r="HMW63" s="203"/>
      <c r="HMX63" s="203"/>
      <c r="HMY63" s="203"/>
      <c r="HMZ63" s="203"/>
      <c r="HNA63" s="203"/>
      <c r="HNB63" s="203"/>
      <c r="HNC63" s="203"/>
      <c r="HND63" s="203"/>
      <c r="HNE63" s="203"/>
      <c r="HNF63" s="203"/>
      <c r="HNG63" s="203"/>
      <c r="HNH63" s="203"/>
      <c r="HNI63" s="203"/>
      <c r="HNJ63" s="203"/>
      <c r="HNK63" s="203"/>
      <c r="HNL63" s="203"/>
      <c r="HNM63" s="203"/>
      <c r="HNN63" s="203"/>
      <c r="HNO63" s="203"/>
      <c r="HNP63" s="203"/>
      <c r="HNQ63" s="203"/>
      <c r="HNR63" s="203"/>
      <c r="HNS63" s="203"/>
      <c r="HNT63" s="203"/>
      <c r="HNU63" s="203"/>
      <c r="HNV63" s="203"/>
      <c r="HNW63" s="203"/>
      <c r="HNX63" s="203"/>
      <c r="HNY63" s="203"/>
      <c r="HNZ63" s="203"/>
      <c r="HOA63" s="203"/>
      <c r="HOB63" s="203"/>
      <c r="HOC63" s="203"/>
      <c r="HOD63" s="203"/>
      <c r="HOE63" s="203"/>
      <c r="HOF63" s="203"/>
      <c r="HOG63" s="203"/>
      <c r="HOH63" s="203"/>
      <c r="HOI63" s="203"/>
      <c r="HOJ63" s="203"/>
      <c r="HOK63" s="203"/>
      <c r="HOL63" s="203"/>
      <c r="HOM63" s="203"/>
      <c r="HON63" s="203"/>
      <c r="HOO63" s="203"/>
      <c r="HOP63" s="203"/>
      <c r="HOQ63" s="203"/>
      <c r="HOR63" s="203"/>
      <c r="HOS63" s="203"/>
      <c r="HOT63" s="203"/>
      <c r="HOU63" s="203"/>
      <c r="HOV63" s="203"/>
      <c r="HOW63" s="203"/>
      <c r="HOX63" s="203"/>
      <c r="HOY63" s="203"/>
      <c r="HOZ63" s="203"/>
      <c r="HPA63" s="203"/>
      <c r="HPB63" s="203"/>
      <c r="HPC63" s="203"/>
      <c r="HPD63" s="203"/>
      <c r="HPE63" s="203"/>
      <c r="HPF63" s="203"/>
      <c r="HPG63" s="203"/>
      <c r="HPH63" s="203"/>
      <c r="HPI63" s="203"/>
      <c r="HPJ63" s="203"/>
      <c r="HPK63" s="203"/>
      <c r="HPL63" s="203"/>
      <c r="HPM63" s="203"/>
      <c r="HPN63" s="203"/>
      <c r="HPO63" s="203"/>
      <c r="HPP63" s="203"/>
      <c r="HPQ63" s="203"/>
      <c r="HPR63" s="203"/>
      <c r="HPS63" s="203"/>
      <c r="HPT63" s="203"/>
      <c r="HPU63" s="203"/>
      <c r="HPV63" s="203"/>
      <c r="HPW63" s="203"/>
      <c r="HPX63" s="203"/>
      <c r="HPY63" s="203"/>
      <c r="HPZ63" s="203"/>
      <c r="HQA63" s="203"/>
      <c r="HQB63" s="203"/>
      <c r="HQC63" s="203"/>
      <c r="HQD63" s="203"/>
      <c r="HQE63" s="203"/>
      <c r="HQF63" s="203"/>
      <c r="HQG63" s="203"/>
      <c r="HQH63" s="203"/>
      <c r="HQI63" s="203"/>
      <c r="HQJ63" s="203"/>
      <c r="HQK63" s="203"/>
      <c r="HQL63" s="203"/>
      <c r="HQM63" s="203"/>
      <c r="HQN63" s="203"/>
      <c r="HQO63" s="203"/>
      <c r="HQP63" s="203"/>
      <c r="HQQ63" s="203"/>
      <c r="HQR63" s="203"/>
      <c r="HQS63" s="203"/>
      <c r="HQT63" s="203"/>
      <c r="HQU63" s="203"/>
      <c r="HQV63" s="203"/>
      <c r="HQW63" s="203"/>
      <c r="HQX63" s="203"/>
      <c r="HQY63" s="203"/>
      <c r="HQZ63" s="203"/>
      <c r="HRA63" s="203"/>
      <c r="HRB63" s="203"/>
      <c r="HRC63" s="203"/>
      <c r="HRD63" s="203"/>
      <c r="HRE63" s="203"/>
      <c r="HRF63" s="203"/>
      <c r="HRG63" s="203"/>
      <c r="HRH63" s="203"/>
      <c r="HRI63" s="203"/>
      <c r="HRJ63" s="203"/>
      <c r="HRK63" s="203"/>
      <c r="HRL63" s="203"/>
      <c r="HRM63" s="203"/>
      <c r="HRN63" s="203"/>
      <c r="HRO63" s="203"/>
      <c r="HRP63" s="203"/>
      <c r="HRQ63" s="203"/>
      <c r="HRR63" s="203"/>
      <c r="HRS63" s="203"/>
      <c r="HRT63" s="203"/>
      <c r="HRU63" s="203"/>
      <c r="HRV63" s="203"/>
      <c r="HRW63" s="203"/>
      <c r="HRX63" s="203"/>
      <c r="HRY63" s="203"/>
      <c r="HRZ63" s="203"/>
      <c r="HSA63" s="203"/>
      <c r="HSB63" s="203"/>
      <c r="HSC63" s="203"/>
      <c r="HSD63" s="203"/>
      <c r="HSE63" s="203"/>
      <c r="HSF63" s="203"/>
      <c r="HSG63" s="203"/>
      <c r="HSH63" s="203"/>
      <c r="HSI63" s="203"/>
      <c r="HSJ63" s="203"/>
      <c r="HSK63" s="203"/>
      <c r="HSL63" s="203"/>
      <c r="HSM63" s="203"/>
      <c r="HSN63" s="203"/>
      <c r="HSO63" s="203"/>
      <c r="HSP63" s="203"/>
      <c r="HSQ63" s="203"/>
      <c r="HSR63" s="203"/>
      <c r="HSS63" s="203"/>
      <c r="HST63" s="203"/>
      <c r="HSU63" s="203"/>
      <c r="HSV63" s="203"/>
      <c r="HSW63" s="203"/>
      <c r="HSX63" s="203"/>
      <c r="HSY63" s="203"/>
      <c r="HSZ63" s="203"/>
      <c r="HTA63" s="203"/>
      <c r="HTB63" s="203"/>
      <c r="HTC63" s="203"/>
      <c r="HTD63" s="203"/>
      <c r="HTE63" s="203"/>
      <c r="HTF63" s="203"/>
      <c r="HTG63" s="203"/>
      <c r="HTH63" s="203"/>
      <c r="HTI63" s="203"/>
      <c r="HTJ63" s="203"/>
      <c r="HTK63" s="203"/>
      <c r="HTL63" s="203"/>
      <c r="HTM63" s="203"/>
      <c r="HTN63" s="203"/>
      <c r="HTO63" s="203"/>
      <c r="HTP63" s="203"/>
      <c r="HTQ63" s="203"/>
      <c r="HTR63" s="203"/>
      <c r="HTS63" s="203"/>
      <c r="HTT63" s="203"/>
      <c r="HTU63" s="203"/>
      <c r="HTV63" s="203"/>
      <c r="HTW63" s="203"/>
      <c r="HTX63" s="203"/>
      <c r="HTY63" s="203"/>
      <c r="HTZ63" s="203"/>
      <c r="HUA63" s="203"/>
      <c r="HUB63" s="203"/>
      <c r="HUC63" s="203"/>
      <c r="HUD63" s="203"/>
      <c r="HUE63" s="203"/>
      <c r="HUF63" s="203"/>
      <c r="HUG63" s="203"/>
      <c r="HUH63" s="203"/>
      <c r="HUI63" s="203"/>
      <c r="HUJ63" s="203"/>
      <c r="HUK63" s="203"/>
      <c r="HUL63" s="203"/>
      <c r="HUM63" s="203"/>
      <c r="HUN63" s="203"/>
      <c r="HUO63" s="203"/>
      <c r="HUP63" s="203"/>
      <c r="HUQ63" s="203"/>
      <c r="HUR63" s="203"/>
      <c r="HUS63" s="203"/>
      <c r="HUT63" s="203"/>
      <c r="HUU63" s="203"/>
      <c r="HUV63" s="203"/>
      <c r="HUW63" s="203"/>
      <c r="HUX63" s="203"/>
      <c r="HUY63" s="203"/>
      <c r="HUZ63" s="203"/>
      <c r="HVA63" s="203"/>
      <c r="HVB63" s="203"/>
      <c r="HVC63" s="203"/>
      <c r="HVD63" s="203"/>
      <c r="HVE63" s="203"/>
      <c r="HVF63" s="203"/>
      <c r="HVG63" s="203"/>
      <c r="HVH63" s="203"/>
      <c r="HVI63" s="203"/>
      <c r="HVJ63" s="203"/>
      <c r="HVK63" s="203"/>
      <c r="HVL63" s="203"/>
      <c r="HVM63" s="203"/>
      <c r="HVN63" s="203"/>
      <c r="HVO63" s="203"/>
      <c r="HVP63" s="203"/>
      <c r="HVQ63" s="203"/>
      <c r="HVR63" s="203"/>
      <c r="HVS63" s="203"/>
      <c r="HVT63" s="203"/>
      <c r="HVU63" s="203"/>
      <c r="HVV63" s="203"/>
      <c r="HVW63" s="203"/>
      <c r="HVX63" s="203"/>
      <c r="HVY63" s="203"/>
      <c r="HVZ63" s="203"/>
      <c r="HWA63" s="203"/>
      <c r="HWB63" s="203"/>
      <c r="HWC63" s="203"/>
      <c r="HWD63" s="203"/>
      <c r="HWE63" s="203"/>
      <c r="HWF63" s="203"/>
      <c r="HWG63" s="203"/>
      <c r="HWH63" s="203"/>
      <c r="HWI63" s="203"/>
      <c r="HWJ63" s="203"/>
      <c r="HWK63" s="203"/>
      <c r="HWL63" s="203"/>
      <c r="HWM63" s="203"/>
      <c r="HWN63" s="203"/>
      <c r="HWO63" s="203"/>
      <c r="HWP63" s="203"/>
      <c r="HWQ63" s="203"/>
      <c r="HWR63" s="203"/>
      <c r="HWS63" s="203"/>
      <c r="HWT63" s="203"/>
      <c r="HWU63" s="203"/>
      <c r="HWV63" s="203"/>
      <c r="HWW63" s="203"/>
      <c r="HWX63" s="203"/>
      <c r="HWY63" s="203"/>
      <c r="HWZ63" s="203"/>
      <c r="HXA63" s="203"/>
      <c r="HXB63" s="203"/>
      <c r="HXC63" s="203"/>
      <c r="HXD63" s="203"/>
      <c r="HXE63" s="203"/>
      <c r="HXF63" s="203"/>
      <c r="HXG63" s="203"/>
      <c r="HXH63" s="203"/>
      <c r="HXI63" s="203"/>
      <c r="HXJ63" s="203"/>
      <c r="HXK63" s="203"/>
      <c r="HXL63" s="203"/>
      <c r="HXM63" s="203"/>
      <c r="HXN63" s="203"/>
      <c r="HXO63" s="203"/>
      <c r="HXP63" s="203"/>
      <c r="HXQ63" s="203"/>
      <c r="HXR63" s="203"/>
      <c r="HXS63" s="203"/>
      <c r="HXT63" s="203"/>
      <c r="HXU63" s="203"/>
      <c r="HXV63" s="203"/>
      <c r="HXW63" s="203"/>
      <c r="HXX63" s="203"/>
      <c r="HXY63" s="203"/>
      <c r="HXZ63" s="203"/>
      <c r="HYA63" s="203"/>
      <c r="HYB63" s="203"/>
      <c r="HYC63" s="203"/>
      <c r="HYD63" s="203"/>
      <c r="HYE63" s="203"/>
      <c r="HYF63" s="203"/>
      <c r="HYG63" s="203"/>
      <c r="HYH63" s="203"/>
      <c r="HYI63" s="203"/>
      <c r="HYJ63" s="203"/>
      <c r="HYK63" s="203"/>
      <c r="HYL63" s="203"/>
      <c r="HYM63" s="203"/>
      <c r="HYN63" s="203"/>
      <c r="HYO63" s="203"/>
      <c r="HYP63" s="203"/>
      <c r="HYQ63" s="203"/>
      <c r="HYR63" s="203"/>
      <c r="HYS63" s="203"/>
      <c r="HYT63" s="203"/>
      <c r="HYU63" s="203"/>
      <c r="HYV63" s="203"/>
      <c r="HYW63" s="203"/>
      <c r="HYX63" s="203"/>
      <c r="HYY63" s="203"/>
      <c r="HYZ63" s="203"/>
      <c r="HZA63" s="203"/>
      <c r="HZB63" s="203"/>
      <c r="HZC63" s="203"/>
      <c r="HZD63" s="203"/>
      <c r="HZE63" s="203"/>
      <c r="HZF63" s="203"/>
      <c r="HZG63" s="203"/>
      <c r="HZH63" s="203"/>
      <c r="HZI63" s="203"/>
      <c r="HZJ63" s="203"/>
      <c r="HZK63" s="203"/>
      <c r="HZL63" s="203"/>
      <c r="HZM63" s="203"/>
      <c r="HZN63" s="203"/>
      <c r="HZO63" s="203"/>
      <c r="HZP63" s="203"/>
      <c r="HZQ63" s="203"/>
      <c r="HZR63" s="203"/>
      <c r="HZS63" s="203"/>
      <c r="HZT63" s="203"/>
      <c r="HZU63" s="203"/>
      <c r="HZV63" s="203"/>
      <c r="HZW63" s="203"/>
      <c r="HZX63" s="203"/>
      <c r="HZY63" s="203"/>
      <c r="HZZ63" s="203"/>
      <c r="IAA63" s="203"/>
      <c r="IAB63" s="203"/>
      <c r="IAC63" s="203"/>
      <c r="IAD63" s="203"/>
      <c r="IAE63" s="203"/>
      <c r="IAF63" s="203"/>
      <c r="IAG63" s="203"/>
      <c r="IAH63" s="203"/>
      <c r="IAI63" s="203"/>
      <c r="IAJ63" s="203"/>
      <c r="IAK63" s="203"/>
      <c r="IAL63" s="203"/>
      <c r="IAM63" s="203"/>
      <c r="IAN63" s="203"/>
      <c r="IAO63" s="203"/>
      <c r="IAP63" s="203"/>
      <c r="IAQ63" s="203"/>
      <c r="IAR63" s="203"/>
      <c r="IAS63" s="203"/>
      <c r="IAT63" s="203"/>
      <c r="IAU63" s="203"/>
      <c r="IAV63" s="203"/>
      <c r="IAW63" s="203"/>
      <c r="IAX63" s="203"/>
      <c r="IAY63" s="203"/>
      <c r="IAZ63" s="203"/>
      <c r="IBA63" s="203"/>
      <c r="IBB63" s="203"/>
      <c r="IBC63" s="203"/>
      <c r="IBD63" s="203"/>
      <c r="IBE63" s="203"/>
      <c r="IBF63" s="203"/>
      <c r="IBG63" s="203"/>
      <c r="IBH63" s="203"/>
      <c r="IBI63" s="203"/>
      <c r="IBJ63" s="203"/>
      <c r="IBK63" s="203"/>
      <c r="IBL63" s="203"/>
      <c r="IBM63" s="203"/>
      <c r="IBN63" s="203"/>
      <c r="IBO63" s="203"/>
      <c r="IBP63" s="203"/>
      <c r="IBQ63" s="203"/>
      <c r="IBR63" s="203"/>
      <c r="IBS63" s="203"/>
      <c r="IBT63" s="203"/>
      <c r="IBU63" s="203"/>
      <c r="IBV63" s="203"/>
      <c r="IBW63" s="203"/>
      <c r="IBX63" s="203"/>
      <c r="IBY63" s="203"/>
      <c r="IBZ63" s="203"/>
      <c r="ICA63" s="203"/>
      <c r="ICB63" s="203"/>
      <c r="ICC63" s="203"/>
      <c r="ICD63" s="203"/>
      <c r="ICE63" s="203"/>
      <c r="ICF63" s="203"/>
      <c r="ICG63" s="203"/>
      <c r="ICH63" s="203"/>
      <c r="ICI63" s="203"/>
      <c r="ICJ63" s="203"/>
      <c r="ICK63" s="203"/>
      <c r="ICL63" s="203"/>
      <c r="ICM63" s="203"/>
      <c r="ICN63" s="203"/>
      <c r="ICO63" s="203"/>
      <c r="ICP63" s="203"/>
      <c r="ICQ63" s="203"/>
      <c r="ICR63" s="203"/>
      <c r="ICS63" s="203"/>
      <c r="ICT63" s="203"/>
      <c r="ICU63" s="203"/>
      <c r="ICV63" s="203"/>
      <c r="ICW63" s="203"/>
      <c r="ICX63" s="203"/>
      <c r="ICY63" s="203"/>
      <c r="ICZ63" s="203"/>
      <c r="IDA63" s="203"/>
      <c r="IDB63" s="203"/>
      <c r="IDC63" s="203"/>
      <c r="IDD63" s="203"/>
      <c r="IDE63" s="203"/>
      <c r="IDF63" s="203"/>
      <c r="IDG63" s="203"/>
      <c r="IDH63" s="203"/>
      <c r="IDI63" s="203"/>
      <c r="IDJ63" s="203"/>
      <c r="IDK63" s="203"/>
      <c r="IDL63" s="203"/>
      <c r="IDM63" s="203"/>
      <c r="IDN63" s="203"/>
      <c r="IDO63" s="203"/>
      <c r="IDP63" s="203"/>
      <c r="IDQ63" s="203"/>
      <c r="IDR63" s="203"/>
      <c r="IDS63" s="203"/>
      <c r="IDT63" s="203"/>
      <c r="IDU63" s="203"/>
      <c r="IDV63" s="203"/>
      <c r="IDW63" s="203"/>
      <c r="IDX63" s="203"/>
      <c r="IDY63" s="203"/>
      <c r="IDZ63" s="203"/>
      <c r="IEA63" s="203"/>
      <c r="IEB63" s="203"/>
      <c r="IEC63" s="203"/>
      <c r="IED63" s="203"/>
      <c r="IEE63" s="203"/>
      <c r="IEF63" s="203"/>
      <c r="IEG63" s="203"/>
      <c r="IEH63" s="203"/>
      <c r="IEI63" s="203"/>
      <c r="IEJ63" s="203"/>
      <c r="IEK63" s="203"/>
      <c r="IEL63" s="203"/>
      <c r="IEM63" s="203"/>
      <c r="IEN63" s="203"/>
      <c r="IEO63" s="203"/>
      <c r="IEP63" s="203"/>
      <c r="IEQ63" s="203"/>
      <c r="IER63" s="203"/>
      <c r="IES63" s="203"/>
      <c r="IET63" s="203"/>
      <c r="IEU63" s="203"/>
      <c r="IEV63" s="203"/>
      <c r="IEW63" s="203"/>
      <c r="IEX63" s="203"/>
      <c r="IEY63" s="203"/>
      <c r="IEZ63" s="203"/>
      <c r="IFA63" s="203"/>
      <c r="IFB63" s="203"/>
      <c r="IFC63" s="203"/>
      <c r="IFD63" s="203"/>
      <c r="IFE63" s="203"/>
      <c r="IFF63" s="203"/>
      <c r="IFG63" s="203"/>
      <c r="IFH63" s="203"/>
      <c r="IFI63" s="203"/>
      <c r="IFJ63" s="203"/>
      <c r="IFK63" s="203"/>
      <c r="IFL63" s="203"/>
      <c r="IFM63" s="203"/>
      <c r="IFN63" s="203"/>
      <c r="IFO63" s="203"/>
      <c r="IFP63" s="203"/>
      <c r="IFQ63" s="203"/>
      <c r="IFR63" s="203"/>
      <c r="IFS63" s="203"/>
      <c r="IFT63" s="203"/>
      <c r="IFU63" s="203"/>
      <c r="IFV63" s="203"/>
      <c r="IFW63" s="203"/>
      <c r="IFX63" s="203"/>
      <c r="IFY63" s="203"/>
      <c r="IFZ63" s="203"/>
      <c r="IGA63" s="203"/>
      <c r="IGB63" s="203"/>
      <c r="IGC63" s="203"/>
      <c r="IGD63" s="203"/>
      <c r="IGE63" s="203"/>
      <c r="IGF63" s="203"/>
      <c r="IGG63" s="203"/>
      <c r="IGH63" s="203"/>
      <c r="IGI63" s="203"/>
      <c r="IGJ63" s="203"/>
      <c r="IGK63" s="203"/>
      <c r="IGL63" s="203"/>
      <c r="IGM63" s="203"/>
      <c r="IGN63" s="203"/>
      <c r="IGO63" s="203"/>
      <c r="IGP63" s="203"/>
      <c r="IGQ63" s="203"/>
      <c r="IGR63" s="203"/>
      <c r="IGS63" s="203"/>
      <c r="IGT63" s="203"/>
      <c r="IGU63" s="203"/>
      <c r="IGV63" s="203"/>
      <c r="IGW63" s="203"/>
      <c r="IGX63" s="203"/>
      <c r="IGY63" s="203"/>
      <c r="IGZ63" s="203"/>
      <c r="IHA63" s="203"/>
      <c r="IHB63" s="203"/>
      <c r="IHC63" s="203"/>
      <c r="IHD63" s="203"/>
      <c r="IHE63" s="203"/>
      <c r="IHF63" s="203"/>
      <c r="IHG63" s="203"/>
      <c r="IHH63" s="203"/>
      <c r="IHI63" s="203"/>
      <c r="IHJ63" s="203"/>
      <c r="IHK63" s="203"/>
      <c r="IHL63" s="203"/>
      <c r="IHM63" s="203"/>
      <c r="IHN63" s="203"/>
      <c r="IHO63" s="203"/>
      <c r="IHP63" s="203"/>
      <c r="IHQ63" s="203"/>
      <c r="IHR63" s="203"/>
      <c r="IHS63" s="203"/>
      <c r="IHT63" s="203"/>
      <c r="IHU63" s="203"/>
      <c r="IHV63" s="203"/>
      <c r="IHW63" s="203"/>
      <c r="IHX63" s="203"/>
      <c r="IHY63" s="203"/>
      <c r="IHZ63" s="203"/>
      <c r="IIA63" s="203"/>
      <c r="IIB63" s="203"/>
      <c r="IIC63" s="203"/>
      <c r="IID63" s="203"/>
      <c r="IIE63" s="203"/>
      <c r="IIF63" s="203"/>
      <c r="IIG63" s="203"/>
      <c r="IIH63" s="203"/>
      <c r="III63" s="203"/>
      <c r="IIJ63" s="203"/>
      <c r="IIK63" s="203"/>
      <c r="IIL63" s="203"/>
      <c r="IIM63" s="203"/>
      <c r="IIN63" s="203"/>
      <c r="IIO63" s="203"/>
      <c r="IIP63" s="203"/>
      <c r="IIQ63" s="203"/>
      <c r="IIR63" s="203"/>
      <c r="IIS63" s="203"/>
      <c r="IIT63" s="203"/>
      <c r="IIU63" s="203"/>
      <c r="IIV63" s="203"/>
      <c r="IIW63" s="203"/>
      <c r="IIX63" s="203"/>
      <c r="IIY63" s="203"/>
      <c r="IIZ63" s="203"/>
      <c r="IJA63" s="203"/>
      <c r="IJB63" s="203"/>
      <c r="IJC63" s="203"/>
      <c r="IJD63" s="203"/>
      <c r="IJE63" s="203"/>
      <c r="IJF63" s="203"/>
      <c r="IJG63" s="203"/>
      <c r="IJH63" s="203"/>
      <c r="IJI63" s="203"/>
      <c r="IJJ63" s="203"/>
      <c r="IJK63" s="203"/>
      <c r="IJL63" s="203"/>
      <c r="IJM63" s="203"/>
      <c r="IJN63" s="203"/>
      <c r="IJO63" s="203"/>
      <c r="IJP63" s="203"/>
      <c r="IJQ63" s="203"/>
      <c r="IJR63" s="203"/>
      <c r="IJS63" s="203"/>
      <c r="IJT63" s="203"/>
      <c r="IJU63" s="203"/>
      <c r="IJV63" s="203"/>
      <c r="IJW63" s="203"/>
      <c r="IJX63" s="203"/>
      <c r="IJY63" s="203"/>
      <c r="IJZ63" s="203"/>
      <c r="IKA63" s="203"/>
      <c r="IKB63" s="203"/>
      <c r="IKC63" s="203"/>
      <c r="IKD63" s="203"/>
      <c r="IKE63" s="203"/>
      <c r="IKF63" s="203"/>
      <c r="IKG63" s="203"/>
      <c r="IKH63" s="203"/>
      <c r="IKI63" s="203"/>
      <c r="IKJ63" s="203"/>
      <c r="IKK63" s="203"/>
      <c r="IKL63" s="203"/>
      <c r="IKM63" s="203"/>
      <c r="IKN63" s="203"/>
      <c r="IKO63" s="203"/>
      <c r="IKP63" s="203"/>
      <c r="IKQ63" s="203"/>
      <c r="IKR63" s="203"/>
      <c r="IKS63" s="203"/>
      <c r="IKT63" s="203"/>
      <c r="IKU63" s="203"/>
      <c r="IKV63" s="203"/>
      <c r="IKW63" s="203"/>
      <c r="IKX63" s="203"/>
      <c r="IKY63" s="203"/>
      <c r="IKZ63" s="203"/>
      <c r="ILA63" s="203"/>
      <c r="ILB63" s="203"/>
      <c r="ILC63" s="203"/>
      <c r="ILD63" s="203"/>
      <c r="ILE63" s="203"/>
      <c r="ILF63" s="203"/>
      <c r="ILG63" s="203"/>
      <c r="ILH63" s="203"/>
      <c r="ILI63" s="203"/>
      <c r="ILJ63" s="203"/>
      <c r="ILK63" s="203"/>
      <c r="ILL63" s="203"/>
      <c r="ILM63" s="203"/>
      <c r="ILN63" s="203"/>
      <c r="ILO63" s="203"/>
      <c r="ILP63" s="203"/>
      <c r="ILQ63" s="203"/>
      <c r="ILR63" s="203"/>
      <c r="ILS63" s="203"/>
      <c r="ILT63" s="203"/>
      <c r="ILU63" s="203"/>
      <c r="ILV63" s="203"/>
      <c r="ILW63" s="203"/>
      <c r="ILX63" s="203"/>
      <c r="ILY63" s="203"/>
      <c r="ILZ63" s="203"/>
      <c r="IMA63" s="203"/>
      <c r="IMB63" s="203"/>
      <c r="IMC63" s="203"/>
      <c r="IMD63" s="203"/>
      <c r="IME63" s="203"/>
      <c r="IMF63" s="203"/>
      <c r="IMG63" s="203"/>
      <c r="IMH63" s="203"/>
      <c r="IMI63" s="203"/>
      <c r="IMJ63" s="203"/>
      <c r="IMK63" s="203"/>
      <c r="IML63" s="203"/>
      <c r="IMM63" s="203"/>
      <c r="IMN63" s="203"/>
      <c r="IMO63" s="203"/>
      <c r="IMP63" s="203"/>
      <c r="IMQ63" s="203"/>
      <c r="IMR63" s="203"/>
      <c r="IMS63" s="203"/>
      <c r="IMT63" s="203"/>
      <c r="IMU63" s="203"/>
      <c r="IMV63" s="203"/>
      <c r="IMW63" s="203"/>
      <c r="IMX63" s="203"/>
      <c r="IMY63" s="203"/>
      <c r="IMZ63" s="203"/>
      <c r="INA63" s="203"/>
      <c r="INB63" s="203"/>
      <c r="INC63" s="203"/>
      <c r="IND63" s="203"/>
      <c r="INE63" s="203"/>
      <c r="INF63" s="203"/>
      <c r="ING63" s="203"/>
      <c r="INH63" s="203"/>
      <c r="INI63" s="203"/>
      <c r="INJ63" s="203"/>
      <c r="INK63" s="203"/>
      <c r="INL63" s="203"/>
      <c r="INM63" s="203"/>
      <c r="INN63" s="203"/>
      <c r="INO63" s="203"/>
      <c r="INP63" s="203"/>
      <c r="INQ63" s="203"/>
      <c r="INR63" s="203"/>
      <c r="INS63" s="203"/>
      <c r="INT63" s="203"/>
      <c r="INU63" s="203"/>
      <c r="INV63" s="203"/>
      <c r="INW63" s="203"/>
      <c r="INX63" s="203"/>
      <c r="INY63" s="203"/>
      <c r="INZ63" s="203"/>
      <c r="IOA63" s="203"/>
      <c r="IOB63" s="203"/>
      <c r="IOC63" s="203"/>
      <c r="IOD63" s="203"/>
      <c r="IOE63" s="203"/>
      <c r="IOF63" s="203"/>
      <c r="IOG63" s="203"/>
      <c r="IOH63" s="203"/>
      <c r="IOI63" s="203"/>
      <c r="IOJ63" s="203"/>
      <c r="IOK63" s="203"/>
      <c r="IOL63" s="203"/>
      <c r="IOM63" s="203"/>
      <c r="ION63" s="203"/>
      <c r="IOO63" s="203"/>
      <c r="IOP63" s="203"/>
      <c r="IOQ63" s="203"/>
      <c r="IOR63" s="203"/>
      <c r="IOS63" s="203"/>
      <c r="IOT63" s="203"/>
      <c r="IOU63" s="203"/>
      <c r="IOV63" s="203"/>
      <c r="IOW63" s="203"/>
      <c r="IOX63" s="203"/>
      <c r="IOY63" s="203"/>
      <c r="IOZ63" s="203"/>
      <c r="IPA63" s="203"/>
      <c r="IPB63" s="203"/>
      <c r="IPC63" s="203"/>
      <c r="IPD63" s="203"/>
      <c r="IPE63" s="203"/>
      <c r="IPF63" s="203"/>
      <c r="IPG63" s="203"/>
      <c r="IPH63" s="203"/>
      <c r="IPI63" s="203"/>
      <c r="IPJ63" s="203"/>
      <c r="IPK63" s="203"/>
      <c r="IPL63" s="203"/>
      <c r="IPM63" s="203"/>
      <c r="IPN63" s="203"/>
      <c r="IPO63" s="203"/>
      <c r="IPP63" s="203"/>
      <c r="IPQ63" s="203"/>
      <c r="IPR63" s="203"/>
      <c r="IPS63" s="203"/>
      <c r="IPT63" s="203"/>
      <c r="IPU63" s="203"/>
      <c r="IPV63" s="203"/>
      <c r="IPW63" s="203"/>
      <c r="IPX63" s="203"/>
      <c r="IPY63" s="203"/>
      <c r="IPZ63" s="203"/>
      <c r="IQA63" s="203"/>
      <c r="IQB63" s="203"/>
      <c r="IQC63" s="203"/>
      <c r="IQD63" s="203"/>
      <c r="IQE63" s="203"/>
      <c r="IQF63" s="203"/>
      <c r="IQG63" s="203"/>
      <c r="IQH63" s="203"/>
      <c r="IQI63" s="203"/>
      <c r="IQJ63" s="203"/>
      <c r="IQK63" s="203"/>
      <c r="IQL63" s="203"/>
      <c r="IQM63" s="203"/>
      <c r="IQN63" s="203"/>
      <c r="IQO63" s="203"/>
      <c r="IQP63" s="203"/>
      <c r="IQQ63" s="203"/>
      <c r="IQR63" s="203"/>
      <c r="IQS63" s="203"/>
      <c r="IQT63" s="203"/>
      <c r="IQU63" s="203"/>
      <c r="IQV63" s="203"/>
      <c r="IQW63" s="203"/>
      <c r="IQX63" s="203"/>
      <c r="IQY63" s="203"/>
      <c r="IQZ63" s="203"/>
      <c r="IRA63" s="203"/>
      <c r="IRB63" s="203"/>
      <c r="IRC63" s="203"/>
      <c r="IRD63" s="203"/>
      <c r="IRE63" s="203"/>
      <c r="IRF63" s="203"/>
      <c r="IRG63" s="203"/>
      <c r="IRH63" s="203"/>
      <c r="IRI63" s="203"/>
      <c r="IRJ63" s="203"/>
      <c r="IRK63" s="203"/>
      <c r="IRL63" s="203"/>
      <c r="IRM63" s="203"/>
      <c r="IRN63" s="203"/>
      <c r="IRO63" s="203"/>
      <c r="IRP63" s="203"/>
      <c r="IRQ63" s="203"/>
      <c r="IRR63" s="203"/>
      <c r="IRS63" s="203"/>
      <c r="IRT63" s="203"/>
      <c r="IRU63" s="203"/>
      <c r="IRV63" s="203"/>
      <c r="IRW63" s="203"/>
      <c r="IRX63" s="203"/>
      <c r="IRY63" s="203"/>
      <c r="IRZ63" s="203"/>
      <c r="ISA63" s="203"/>
      <c r="ISB63" s="203"/>
      <c r="ISC63" s="203"/>
      <c r="ISD63" s="203"/>
      <c r="ISE63" s="203"/>
      <c r="ISF63" s="203"/>
      <c r="ISG63" s="203"/>
      <c r="ISH63" s="203"/>
      <c r="ISI63" s="203"/>
      <c r="ISJ63" s="203"/>
      <c r="ISK63" s="203"/>
      <c r="ISL63" s="203"/>
      <c r="ISM63" s="203"/>
      <c r="ISN63" s="203"/>
      <c r="ISO63" s="203"/>
      <c r="ISP63" s="203"/>
      <c r="ISQ63" s="203"/>
      <c r="ISR63" s="203"/>
      <c r="ISS63" s="203"/>
      <c r="IST63" s="203"/>
      <c r="ISU63" s="203"/>
      <c r="ISV63" s="203"/>
      <c r="ISW63" s="203"/>
      <c r="ISX63" s="203"/>
      <c r="ISY63" s="203"/>
      <c r="ISZ63" s="203"/>
      <c r="ITA63" s="203"/>
      <c r="ITB63" s="203"/>
      <c r="ITC63" s="203"/>
      <c r="ITD63" s="203"/>
      <c r="ITE63" s="203"/>
      <c r="ITF63" s="203"/>
      <c r="ITG63" s="203"/>
      <c r="ITH63" s="203"/>
      <c r="ITI63" s="203"/>
      <c r="ITJ63" s="203"/>
      <c r="ITK63" s="203"/>
      <c r="ITL63" s="203"/>
      <c r="ITM63" s="203"/>
      <c r="ITN63" s="203"/>
      <c r="ITO63" s="203"/>
      <c r="ITP63" s="203"/>
      <c r="ITQ63" s="203"/>
      <c r="ITR63" s="203"/>
      <c r="ITS63" s="203"/>
      <c r="ITT63" s="203"/>
      <c r="ITU63" s="203"/>
      <c r="ITV63" s="203"/>
      <c r="ITW63" s="203"/>
      <c r="ITX63" s="203"/>
      <c r="ITY63" s="203"/>
      <c r="ITZ63" s="203"/>
      <c r="IUA63" s="203"/>
      <c r="IUB63" s="203"/>
      <c r="IUC63" s="203"/>
      <c r="IUD63" s="203"/>
      <c r="IUE63" s="203"/>
      <c r="IUF63" s="203"/>
      <c r="IUG63" s="203"/>
      <c r="IUH63" s="203"/>
      <c r="IUI63" s="203"/>
      <c r="IUJ63" s="203"/>
      <c r="IUK63" s="203"/>
      <c r="IUL63" s="203"/>
      <c r="IUM63" s="203"/>
      <c r="IUN63" s="203"/>
      <c r="IUO63" s="203"/>
      <c r="IUP63" s="203"/>
      <c r="IUQ63" s="203"/>
      <c r="IUR63" s="203"/>
      <c r="IUS63" s="203"/>
      <c r="IUT63" s="203"/>
      <c r="IUU63" s="203"/>
      <c r="IUV63" s="203"/>
      <c r="IUW63" s="203"/>
      <c r="IUX63" s="203"/>
      <c r="IUY63" s="203"/>
      <c r="IUZ63" s="203"/>
      <c r="IVA63" s="203"/>
      <c r="IVB63" s="203"/>
      <c r="IVC63" s="203"/>
      <c r="IVD63" s="203"/>
      <c r="IVE63" s="203"/>
      <c r="IVF63" s="203"/>
      <c r="IVG63" s="203"/>
      <c r="IVH63" s="203"/>
      <c r="IVI63" s="203"/>
      <c r="IVJ63" s="203"/>
      <c r="IVK63" s="203"/>
      <c r="IVL63" s="203"/>
      <c r="IVM63" s="203"/>
      <c r="IVN63" s="203"/>
      <c r="IVO63" s="203"/>
      <c r="IVP63" s="203"/>
      <c r="IVQ63" s="203"/>
      <c r="IVR63" s="203"/>
      <c r="IVS63" s="203"/>
      <c r="IVT63" s="203"/>
      <c r="IVU63" s="203"/>
      <c r="IVV63" s="203"/>
      <c r="IVW63" s="203"/>
      <c r="IVX63" s="203"/>
      <c r="IVY63" s="203"/>
      <c r="IVZ63" s="203"/>
      <c r="IWA63" s="203"/>
      <c r="IWB63" s="203"/>
      <c r="IWC63" s="203"/>
      <c r="IWD63" s="203"/>
      <c r="IWE63" s="203"/>
      <c r="IWF63" s="203"/>
      <c r="IWG63" s="203"/>
      <c r="IWH63" s="203"/>
      <c r="IWI63" s="203"/>
      <c r="IWJ63" s="203"/>
      <c r="IWK63" s="203"/>
      <c r="IWL63" s="203"/>
      <c r="IWM63" s="203"/>
      <c r="IWN63" s="203"/>
      <c r="IWO63" s="203"/>
      <c r="IWP63" s="203"/>
      <c r="IWQ63" s="203"/>
      <c r="IWR63" s="203"/>
      <c r="IWS63" s="203"/>
      <c r="IWT63" s="203"/>
      <c r="IWU63" s="203"/>
      <c r="IWV63" s="203"/>
      <c r="IWW63" s="203"/>
      <c r="IWX63" s="203"/>
      <c r="IWY63" s="203"/>
      <c r="IWZ63" s="203"/>
      <c r="IXA63" s="203"/>
      <c r="IXB63" s="203"/>
      <c r="IXC63" s="203"/>
      <c r="IXD63" s="203"/>
      <c r="IXE63" s="203"/>
      <c r="IXF63" s="203"/>
      <c r="IXG63" s="203"/>
      <c r="IXH63" s="203"/>
      <c r="IXI63" s="203"/>
      <c r="IXJ63" s="203"/>
      <c r="IXK63" s="203"/>
      <c r="IXL63" s="203"/>
      <c r="IXM63" s="203"/>
      <c r="IXN63" s="203"/>
      <c r="IXO63" s="203"/>
      <c r="IXP63" s="203"/>
      <c r="IXQ63" s="203"/>
      <c r="IXR63" s="203"/>
      <c r="IXS63" s="203"/>
      <c r="IXT63" s="203"/>
      <c r="IXU63" s="203"/>
      <c r="IXV63" s="203"/>
      <c r="IXW63" s="203"/>
      <c r="IXX63" s="203"/>
      <c r="IXY63" s="203"/>
      <c r="IXZ63" s="203"/>
      <c r="IYA63" s="203"/>
      <c r="IYB63" s="203"/>
      <c r="IYC63" s="203"/>
      <c r="IYD63" s="203"/>
      <c r="IYE63" s="203"/>
      <c r="IYF63" s="203"/>
      <c r="IYG63" s="203"/>
      <c r="IYH63" s="203"/>
      <c r="IYI63" s="203"/>
      <c r="IYJ63" s="203"/>
      <c r="IYK63" s="203"/>
      <c r="IYL63" s="203"/>
      <c r="IYM63" s="203"/>
      <c r="IYN63" s="203"/>
      <c r="IYO63" s="203"/>
      <c r="IYP63" s="203"/>
      <c r="IYQ63" s="203"/>
      <c r="IYR63" s="203"/>
      <c r="IYS63" s="203"/>
      <c r="IYT63" s="203"/>
      <c r="IYU63" s="203"/>
      <c r="IYV63" s="203"/>
      <c r="IYW63" s="203"/>
      <c r="IYX63" s="203"/>
      <c r="IYY63" s="203"/>
      <c r="IYZ63" s="203"/>
      <c r="IZA63" s="203"/>
      <c r="IZB63" s="203"/>
      <c r="IZC63" s="203"/>
      <c r="IZD63" s="203"/>
      <c r="IZE63" s="203"/>
      <c r="IZF63" s="203"/>
      <c r="IZG63" s="203"/>
      <c r="IZH63" s="203"/>
      <c r="IZI63" s="203"/>
      <c r="IZJ63" s="203"/>
      <c r="IZK63" s="203"/>
      <c r="IZL63" s="203"/>
      <c r="IZM63" s="203"/>
      <c r="IZN63" s="203"/>
      <c r="IZO63" s="203"/>
      <c r="IZP63" s="203"/>
      <c r="IZQ63" s="203"/>
      <c r="IZR63" s="203"/>
      <c r="IZS63" s="203"/>
      <c r="IZT63" s="203"/>
      <c r="IZU63" s="203"/>
      <c r="IZV63" s="203"/>
      <c r="IZW63" s="203"/>
      <c r="IZX63" s="203"/>
      <c r="IZY63" s="203"/>
      <c r="IZZ63" s="203"/>
      <c r="JAA63" s="203"/>
      <c r="JAB63" s="203"/>
      <c r="JAC63" s="203"/>
      <c r="JAD63" s="203"/>
      <c r="JAE63" s="203"/>
      <c r="JAF63" s="203"/>
      <c r="JAG63" s="203"/>
      <c r="JAH63" s="203"/>
      <c r="JAI63" s="203"/>
      <c r="JAJ63" s="203"/>
      <c r="JAK63" s="203"/>
      <c r="JAL63" s="203"/>
      <c r="JAM63" s="203"/>
      <c r="JAN63" s="203"/>
      <c r="JAO63" s="203"/>
      <c r="JAP63" s="203"/>
      <c r="JAQ63" s="203"/>
      <c r="JAR63" s="203"/>
      <c r="JAS63" s="203"/>
      <c r="JAT63" s="203"/>
      <c r="JAU63" s="203"/>
      <c r="JAV63" s="203"/>
      <c r="JAW63" s="203"/>
      <c r="JAX63" s="203"/>
      <c r="JAY63" s="203"/>
      <c r="JAZ63" s="203"/>
      <c r="JBA63" s="203"/>
      <c r="JBB63" s="203"/>
      <c r="JBC63" s="203"/>
      <c r="JBD63" s="203"/>
      <c r="JBE63" s="203"/>
      <c r="JBF63" s="203"/>
      <c r="JBG63" s="203"/>
      <c r="JBH63" s="203"/>
      <c r="JBI63" s="203"/>
      <c r="JBJ63" s="203"/>
      <c r="JBK63" s="203"/>
      <c r="JBL63" s="203"/>
      <c r="JBM63" s="203"/>
      <c r="JBN63" s="203"/>
      <c r="JBO63" s="203"/>
      <c r="JBP63" s="203"/>
      <c r="JBQ63" s="203"/>
      <c r="JBR63" s="203"/>
      <c r="JBS63" s="203"/>
      <c r="JBT63" s="203"/>
      <c r="JBU63" s="203"/>
      <c r="JBV63" s="203"/>
      <c r="JBW63" s="203"/>
      <c r="JBX63" s="203"/>
      <c r="JBY63" s="203"/>
      <c r="JBZ63" s="203"/>
      <c r="JCA63" s="203"/>
      <c r="JCB63" s="203"/>
      <c r="JCC63" s="203"/>
      <c r="JCD63" s="203"/>
      <c r="JCE63" s="203"/>
      <c r="JCF63" s="203"/>
      <c r="JCG63" s="203"/>
      <c r="JCH63" s="203"/>
      <c r="JCI63" s="203"/>
      <c r="JCJ63" s="203"/>
      <c r="JCK63" s="203"/>
      <c r="JCL63" s="203"/>
      <c r="JCM63" s="203"/>
      <c r="JCN63" s="203"/>
      <c r="JCO63" s="203"/>
      <c r="JCP63" s="203"/>
      <c r="JCQ63" s="203"/>
      <c r="JCR63" s="203"/>
      <c r="JCS63" s="203"/>
      <c r="JCT63" s="203"/>
      <c r="JCU63" s="203"/>
      <c r="JCV63" s="203"/>
      <c r="JCW63" s="203"/>
      <c r="JCX63" s="203"/>
      <c r="JCY63" s="203"/>
      <c r="JCZ63" s="203"/>
      <c r="JDA63" s="203"/>
      <c r="JDB63" s="203"/>
      <c r="JDC63" s="203"/>
      <c r="JDD63" s="203"/>
      <c r="JDE63" s="203"/>
      <c r="JDF63" s="203"/>
      <c r="JDG63" s="203"/>
      <c r="JDH63" s="203"/>
      <c r="JDI63" s="203"/>
      <c r="JDJ63" s="203"/>
      <c r="JDK63" s="203"/>
      <c r="JDL63" s="203"/>
      <c r="JDM63" s="203"/>
      <c r="JDN63" s="203"/>
      <c r="JDO63" s="203"/>
      <c r="JDP63" s="203"/>
      <c r="JDQ63" s="203"/>
      <c r="JDR63" s="203"/>
      <c r="JDS63" s="203"/>
      <c r="JDT63" s="203"/>
      <c r="JDU63" s="203"/>
      <c r="JDV63" s="203"/>
      <c r="JDW63" s="203"/>
      <c r="JDX63" s="203"/>
      <c r="JDY63" s="203"/>
      <c r="JDZ63" s="203"/>
      <c r="JEA63" s="203"/>
      <c r="JEB63" s="203"/>
      <c r="JEC63" s="203"/>
      <c r="JED63" s="203"/>
      <c r="JEE63" s="203"/>
      <c r="JEF63" s="203"/>
      <c r="JEG63" s="203"/>
      <c r="JEH63" s="203"/>
      <c r="JEI63" s="203"/>
      <c r="JEJ63" s="203"/>
      <c r="JEK63" s="203"/>
      <c r="JEL63" s="203"/>
      <c r="JEM63" s="203"/>
      <c r="JEN63" s="203"/>
      <c r="JEO63" s="203"/>
      <c r="JEP63" s="203"/>
      <c r="JEQ63" s="203"/>
      <c r="JER63" s="203"/>
      <c r="JES63" s="203"/>
      <c r="JET63" s="203"/>
      <c r="JEU63" s="203"/>
      <c r="JEV63" s="203"/>
      <c r="JEW63" s="203"/>
      <c r="JEX63" s="203"/>
      <c r="JEY63" s="203"/>
      <c r="JEZ63" s="203"/>
      <c r="JFA63" s="203"/>
      <c r="JFB63" s="203"/>
      <c r="JFC63" s="203"/>
      <c r="JFD63" s="203"/>
      <c r="JFE63" s="203"/>
      <c r="JFF63" s="203"/>
      <c r="JFG63" s="203"/>
      <c r="JFH63" s="203"/>
      <c r="JFI63" s="203"/>
      <c r="JFJ63" s="203"/>
      <c r="JFK63" s="203"/>
      <c r="JFL63" s="203"/>
      <c r="JFM63" s="203"/>
      <c r="JFN63" s="203"/>
      <c r="JFO63" s="203"/>
      <c r="JFP63" s="203"/>
      <c r="JFQ63" s="203"/>
      <c r="JFR63" s="203"/>
      <c r="JFS63" s="203"/>
      <c r="JFT63" s="203"/>
      <c r="JFU63" s="203"/>
      <c r="JFV63" s="203"/>
      <c r="JFW63" s="203"/>
      <c r="JFX63" s="203"/>
      <c r="JFY63" s="203"/>
      <c r="JFZ63" s="203"/>
      <c r="JGA63" s="203"/>
      <c r="JGB63" s="203"/>
      <c r="JGC63" s="203"/>
      <c r="JGD63" s="203"/>
      <c r="JGE63" s="203"/>
      <c r="JGF63" s="203"/>
      <c r="JGG63" s="203"/>
      <c r="JGH63" s="203"/>
      <c r="JGI63" s="203"/>
      <c r="JGJ63" s="203"/>
      <c r="JGK63" s="203"/>
      <c r="JGL63" s="203"/>
      <c r="JGM63" s="203"/>
      <c r="JGN63" s="203"/>
      <c r="JGO63" s="203"/>
      <c r="JGP63" s="203"/>
      <c r="JGQ63" s="203"/>
      <c r="JGR63" s="203"/>
      <c r="JGS63" s="203"/>
      <c r="JGT63" s="203"/>
      <c r="JGU63" s="203"/>
      <c r="JGV63" s="203"/>
      <c r="JGW63" s="203"/>
      <c r="JGX63" s="203"/>
      <c r="JGY63" s="203"/>
      <c r="JGZ63" s="203"/>
      <c r="JHA63" s="203"/>
      <c r="JHB63" s="203"/>
      <c r="JHC63" s="203"/>
      <c r="JHD63" s="203"/>
      <c r="JHE63" s="203"/>
      <c r="JHF63" s="203"/>
      <c r="JHG63" s="203"/>
      <c r="JHH63" s="203"/>
      <c r="JHI63" s="203"/>
      <c r="JHJ63" s="203"/>
      <c r="JHK63" s="203"/>
      <c r="JHL63" s="203"/>
      <c r="JHM63" s="203"/>
      <c r="JHN63" s="203"/>
      <c r="JHO63" s="203"/>
      <c r="JHP63" s="203"/>
      <c r="JHQ63" s="203"/>
      <c r="JHR63" s="203"/>
      <c r="JHS63" s="203"/>
      <c r="JHT63" s="203"/>
      <c r="JHU63" s="203"/>
      <c r="JHV63" s="203"/>
      <c r="JHW63" s="203"/>
      <c r="JHX63" s="203"/>
      <c r="JHY63" s="203"/>
      <c r="JHZ63" s="203"/>
      <c r="JIA63" s="203"/>
      <c r="JIB63" s="203"/>
      <c r="JIC63" s="203"/>
      <c r="JID63" s="203"/>
      <c r="JIE63" s="203"/>
      <c r="JIF63" s="203"/>
      <c r="JIG63" s="203"/>
      <c r="JIH63" s="203"/>
      <c r="JII63" s="203"/>
      <c r="JIJ63" s="203"/>
      <c r="JIK63" s="203"/>
      <c r="JIL63" s="203"/>
      <c r="JIM63" s="203"/>
      <c r="JIN63" s="203"/>
      <c r="JIO63" s="203"/>
      <c r="JIP63" s="203"/>
      <c r="JIQ63" s="203"/>
      <c r="JIR63" s="203"/>
      <c r="JIS63" s="203"/>
      <c r="JIT63" s="203"/>
      <c r="JIU63" s="203"/>
      <c r="JIV63" s="203"/>
      <c r="JIW63" s="203"/>
      <c r="JIX63" s="203"/>
      <c r="JIY63" s="203"/>
      <c r="JIZ63" s="203"/>
      <c r="JJA63" s="203"/>
      <c r="JJB63" s="203"/>
      <c r="JJC63" s="203"/>
      <c r="JJD63" s="203"/>
      <c r="JJE63" s="203"/>
      <c r="JJF63" s="203"/>
      <c r="JJG63" s="203"/>
      <c r="JJH63" s="203"/>
      <c r="JJI63" s="203"/>
      <c r="JJJ63" s="203"/>
      <c r="JJK63" s="203"/>
      <c r="JJL63" s="203"/>
      <c r="JJM63" s="203"/>
      <c r="JJN63" s="203"/>
      <c r="JJO63" s="203"/>
      <c r="JJP63" s="203"/>
      <c r="JJQ63" s="203"/>
      <c r="JJR63" s="203"/>
      <c r="JJS63" s="203"/>
      <c r="JJT63" s="203"/>
      <c r="JJU63" s="203"/>
      <c r="JJV63" s="203"/>
      <c r="JJW63" s="203"/>
      <c r="JJX63" s="203"/>
      <c r="JJY63" s="203"/>
      <c r="JJZ63" s="203"/>
      <c r="JKA63" s="203"/>
      <c r="JKB63" s="203"/>
      <c r="JKC63" s="203"/>
      <c r="JKD63" s="203"/>
      <c r="JKE63" s="203"/>
      <c r="JKF63" s="203"/>
      <c r="JKG63" s="203"/>
      <c r="JKH63" s="203"/>
      <c r="JKI63" s="203"/>
      <c r="JKJ63" s="203"/>
      <c r="JKK63" s="203"/>
      <c r="JKL63" s="203"/>
      <c r="JKM63" s="203"/>
      <c r="JKN63" s="203"/>
      <c r="JKO63" s="203"/>
      <c r="JKP63" s="203"/>
      <c r="JKQ63" s="203"/>
      <c r="JKR63" s="203"/>
      <c r="JKS63" s="203"/>
      <c r="JKT63" s="203"/>
      <c r="JKU63" s="203"/>
      <c r="JKV63" s="203"/>
      <c r="JKW63" s="203"/>
      <c r="JKX63" s="203"/>
      <c r="JKY63" s="203"/>
      <c r="JKZ63" s="203"/>
      <c r="JLA63" s="203"/>
      <c r="JLB63" s="203"/>
      <c r="JLC63" s="203"/>
      <c r="JLD63" s="203"/>
      <c r="JLE63" s="203"/>
      <c r="JLF63" s="203"/>
      <c r="JLG63" s="203"/>
      <c r="JLH63" s="203"/>
      <c r="JLI63" s="203"/>
      <c r="JLJ63" s="203"/>
      <c r="JLK63" s="203"/>
      <c r="JLL63" s="203"/>
      <c r="JLM63" s="203"/>
      <c r="JLN63" s="203"/>
      <c r="JLO63" s="203"/>
      <c r="JLP63" s="203"/>
      <c r="JLQ63" s="203"/>
      <c r="JLR63" s="203"/>
      <c r="JLS63" s="203"/>
      <c r="JLT63" s="203"/>
      <c r="JLU63" s="203"/>
      <c r="JLV63" s="203"/>
      <c r="JLW63" s="203"/>
      <c r="JLX63" s="203"/>
      <c r="JLY63" s="203"/>
      <c r="JLZ63" s="203"/>
      <c r="JMA63" s="203"/>
      <c r="JMB63" s="203"/>
      <c r="JMC63" s="203"/>
      <c r="JMD63" s="203"/>
      <c r="JME63" s="203"/>
      <c r="JMF63" s="203"/>
      <c r="JMG63" s="203"/>
      <c r="JMH63" s="203"/>
      <c r="JMI63" s="203"/>
      <c r="JMJ63" s="203"/>
      <c r="JMK63" s="203"/>
      <c r="JML63" s="203"/>
      <c r="JMM63" s="203"/>
      <c r="JMN63" s="203"/>
      <c r="JMO63" s="203"/>
      <c r="JMP63" s="203"/>
      <c r="JMQ63" s="203"/>
      <c r="JMR63" s="203"/>
      <c r="JMS63" s="203"/>
      <c r="JMT63" s="203"/>
      <c r="JMU63" s="203"/>
      <c r="JMV63" s="203"/>
      <c r="JMW63" s="203"/>
      <c r="JMX63" s="203"/>
      <c r="JMY63" s="203"/>
      <c r="JMZ63" s="203"/>
      <c r="JNA63" s="203"/>
      <c r="JNB63" s="203"/>
      <c r="JNC63" s="203"/>
      <c r="JND63" s="203"/>
      <c r="JNE63" s="203"/>
      <c r="JNF63" s="203"/>
      <c r="JNG63" s="203"/>
      <c r="JNH63" s="203"/>
      <c r="JNI63" s="203"/>
      <c r="JNJ63" s="203"/>
      <c r="JNK63" s="203"/>
      <c r="JNL63" s="203"/>
      <c r="JNM63" s="203"/>
      <c r="JNN63" s="203"/>
      <c r="JNO63" s="203"/>
      <c r="JNP63" s="203"/>
      <c r="JNQ63" s="203"/>
      <c r="JNR63" s="203"/>
      <c r="JNS63" s="203"/>
      <c r="JNT63" s="203"/>
      <c r="JNU63" s="203"/>
      <c r="JNV63" s="203"/>
      <c r="JNW63" s="203"/>
      <c r="JNX63" s="203"/>
      <c r="JNY63" s="203"/>
      <c r="JNZ63" s="203"/>
      <c r="JOA63" s="203"/>
      <c r="JOB63" s="203"/>
      <c r="JOC63" s="203"/>
      <c r="JOD63" s="203"/>
      <c r="JOE63" s="203"/>
      <c r="JOF63" s="203"/>
      <c r="JOG63" s="203"/>
      <c r="JOH63" s="203"/>
      <c r="JOI63" s="203"/>
      <c r="JOJ63" s="203"/>
      <c r="JOK63" s="203"/>
      <c r="JOL63" s="203"/>
      <c r="JOM63" s="203"/>
      <c r="JON63" s="203"/>
      <c r="JOO63" s="203"/>
      <c r="JOP63" s="203"/>
      <c r="JOQ63" s="203"/>
      <c r="JOR63" s="203"/>
      <c r="JOS63" s="203"/>
      <c r="JOT63" s="203"/>
      <c r="JOU63" s="203"/>
      <c r="JOV63" s="203"/>
      <c r="JOW63" s="203"/>
      <c r="JOX63" s="203"/>
      <c r="JOY63" s="203"/>
      <c r="JOZ63" s="203"/>
      <c r="JPA63" s="203"/>
      <c r="JPB63" s="203"/>
      <c r="JPC63" s="203"/>
      <c r="JPD63" s="203"/>
      <c r="JPE63" s="203"/>
      <c r="JPF63" s="203"/>
      <c r="JPG63" s="203"/>
      <c r="JPH63" s="203"/>
      <c r="JPI63" s="203"/>
      <c r="JPJ63" s="203"/>
      <c r="JPK63" s="203"/>
      <c r="JPL63" s="203"/>
      <c r="JPM63" s="203"/>
      <c r="JPN63" s="203"/>
      <c r="JPO63" s="203"/>
      <c r="JPP63" s="203"/>
      <c r="JPQ63" s="203"/>
      <c r="JPR63" s="203"/>
      <c r="JPS63" s="203"/>
      <c r="JPT63" s="203"/>
      <c r="JPU63" s="203"/>
      <c r="JPV63" s="203"/>
      <c r="JPW63" s="203"/>
      <c r="JPX63" s="203"/>
      <c r="JPY63" s="203"/>
      <c r="JPZ63" s="203"/>
      <c r="JQA63" s="203"/>
      <c r="JQB63" s="203"/>
      <c r="JQC63" s="203"/>
      <c r="JQD63" s="203"/>
      <c r="JQE63" s="203"/>
      <c r="JQF63" s="203"/>
      <c r="JQG63" s="203"/>
      <c r="JQH63" s="203"/>
      <c r="JQI63" s="203"/>
      <c r="JQJ63" s="203"/>
      <c r="JQK63" s="203"/>
      <c r="JQL63" s="203"/>
      <c r="JQM63" s="203"/>
      <c r="JQN63" s="203"/>
      <c r="JQO63" s="203"/>
      <c r="JQP63" s="203"/>
      <c r="JQQ63" s="203"/>
      <c r="JQR63" s="203"/>
      <c r="JQS63" s="203"/>
      <c r="JQT63" s="203"/>
      <c r="JQU63" s="203"/>
      <c r="JQV63" s="203"/>
      <c r="JQW63" s="203"/>
      <c r="JQX63" s="203"/>
      <c r="JQY63" s="203"/>
      <c r="JQZ63" s="203"/>
      <c r="JRA63" s="203"/>
      <c r="JRB63" s="203"/>
      <c r="JRC63" s="203"/>
      <c r="JRD63" s="203"/>
      <c r="JRE63" s="203"/>
      <c r="JRF63" s="203"/>
      <c r="JRG63" s="203"/>
      <c r="JRH63" s="203"/>
      <c r="JRI63" s="203"/>
      <c r="JRJ63" s="203"/>
      <c r="JRK63" s="203"/>
      <c r="JRL63" s="203"/>
      <c r="JRM63" s="203"/>
      <c r="JRN63" s="203"/>
      <c r="JRO63" s="203"/>
      <c r="JRP63" s="203"/>
      <c r="JRQ63" s="203"/>
      <c r="JRR63" s="203"/>
      <c r="JRS63" s="203"/>
      <c r="JRT63" s="203"/>
      <c r="JRU63" s="203"/>
      <c r="JRV63" s="203"/>
      <c r="JRW63" s="203"/>
      <c r="JRX63" s="203"/>
      <c r="JRY63" s="203"/>
      <c r="JRZ63" s="203"/>
      <c r="JSA63" s="203"/>
      <c r="JSB63" s="203"/>
      <c r="JSC63" s="203"/>
      <c r="JSD63" s="203"/>
      <c r="JSE63" s="203"/>
      <c r="JSF63" s="203"/>
      <c r="JSG63" s="203"/>
      <c r="JSH63" s="203"/>
      <c r="JSI63" s="203"/>
      <c r="JSJ63" s="203"/>
      <c r="JSK63" s="203"/>
      <c r="JSL63" s="203"/>
      <c r="JSM63" s="203"/>
      <c r="JSN63" s="203"/>
      <c r="JSO63" s="203"/>
      <c r="JSP63" s="203"/>
      <c r="JSQ63" s="203"/>
      <c r="JSR63" s="203"/>
      <c r="JSS63" s="203"/>
      <c r="JST63" s="203"/>
      <c r="JSU63" s="203"/>
      <c r="JSV63" s="203"/>
      <c r="JSW63" s="203"/>
      <c r="JSX63" s="203"/>
      <c r="JSY63" s="203"/>
      <c r="JSZ63" s="203"/>
      <c r="JTA63" s="203"/>
      <c r="JTB63" s="203"/>
      <c r="JTC63" s="203"/>
      <c r="JTD63" s="203"/>
      <c r="JTE63" s="203"/>
      <c r="JTF63" s="203"/>
      <c r="JTG63" s="203"/>
      <c r="JTH63" s="203"/>
      <c r="JTI63" s="203"/>
      <c r="JTJ63" s="203"/>
      <c r="JTK63" s="203"/>
      <c r="JTL63" s="203"/>
      <c r="JTM63" s="203"/>
      <c r="JTN63" s="203"/>
      <c r="JTO63" s="203"/>
      <c r="JTP63" s="203"/>
      <c r="JTQ63" s="203"/>
      <c r="JTR63" s="203"/>
      <c r="JTS63" s="203"/>
      <c r="JTT63" s="203"/>
      <c r="JTU63" s="203"/>
      <c r="JTV63" s="203"/>
      <c r="JTW63" s="203"/>
      <c r="JTX63" s="203"/>
      <c r="JTY63" s="203"/>
      <c r="JTZ63" s="203"/>
      <c r="JUA63" s="203"/>
      <c r="JUB63" s="203"/>
      <c r="JUC63" s="203"/>
      <c r="JUD63" s="203"/>
      <c r="JUE63" s="203"/>
      <c r="JUF63" s="203"/>
      <c r="JUG63" s="203"/>
      <c r="JUH63" s="203"/>
      <c r="JUI63" s="203"/>
      <c r="JUJ63" s="203"/>
      <c r="JUK63" s="203"/>
      <c r="JUL63" s="203"/>
      <c r="JUM63" s="203"/>
      <c r="JUN63" s="203"/>
      <c r="JUO63" s="203"/>
      <c r="JUP63" s="203"/>
      <c r="JUQ63" s="203"/>
      <c r="JUR63" s="203"/>
      <c r="JUS63" s="203"/>
      <c r="JUT63" s="203"/>
      <c r="JUU63" s="203"/>
      <c r="JUV63" s="203"/>
      <c r="JUW63" s="203"/>
      <c r="JUX63" s="203"/>
      <c r="JUY63" s="203"/>
      <c r="JUZ63" s="203"/>
      <c r="JVA63" s="203"/>
      <c r="JVB63" s="203"/>
      <c r="JVC63" s="203"/>
      <c r="JVD63" s="203"/>
      <c r="JVE63" s="203"/>
      <c r="JVF63" s="203"/>
      <c r="JVG63" s="203"/>
      <c r="JVH63" s="203"/>
      <c r="JVI63" s="203"/>
      <c r="JVJ63" s="203"/>
      <c r="JVK63" s="203"/>
      <c r="JVL63" s="203"/>
      <c r="JVM63" s="203"/>
      <c r="JVN63" s="203"/>
      <c r="JVO63" s="203"/>
      <c r="JVP63" s="203"/>
      <c r="JVQ63" s="203"/>
      <c r="JVR63" s="203"/>
      <c r="JVS63" s="203"/>
      <c r="JVT63" s="203"/>
      <c r="JVU63" s="203"/>
      <c r="JVV63" s="203"/>
      <c r="JVW63" s="203"/>
      <c r="JVX63" s="203"/>
      <c r="JVY63" s="203"/>
      <c r="JVZ63" s="203"/>
      <c r="JWA63" s="203"/>
      <c r="JWB63" s="203"/>
      <c r="JWC63" s="203"/>
      <c r="JWD63" s="203"/>
      <c r="JWE63" s="203"/>
      <c r="JWF63" s="203"/>
      <c r="JWG63" s="203"/>
      <c r="JWH63" s="203"/>
      <c r="JWI63" s="203"/>
      <c r="JWJ63" s="203"/>
      <c r="JWK63" s="203"/>
      <c r="JWL63" s="203"/>
      <c r="JWM63" s="203"/>
      <c r="JWN63" s="203"/>
      <c r="JWO63" s="203"/>
      <c r="JWP63" s="203"/>
      <c r="JWQ63" s="203"/>
      <c r="JWR63" s="203"/>
      <c r="JWS63" s="203"/>
      <c r="JWT63" s="203"/>
      <c r="JWU63" s="203"/>
      <c r="JWV63" s="203"/>
      <c r="JWW63" s="203"/>
      <c r="JWX63" s="203"/>
      <c r="JWY63" s="203"/>
      <c r="JWZ63" s="203"/>
      <c r="JXA63" s="203"/>
      <c r="JXB63" s="203"/>
      <c r="JXC63" s="203"/>
      <c r="JXD63" s="203"/>
      <c r="JXE63" s="203"/>
      <c r="JXF63" s="203"/>
      <c r="JXG63" s="203"/>
      <c r="JXH63" s="203"/>
      <c r="JXI63" s="203"/>
      <c r="JXJ63" s="203"/>
      <c r="JXK63" s="203"/>
      <c r="JXL63" s="203"/>
      <c r="JXM63" s="203"/>
      <c r="JXN63" s="203"/>
      <c r="JXO63" s="203"/>
      <c r="JXP63" s="203"/>
      <c r="JXQ63" s="203"/>
      <c r="JXR63" s="203"/>
      <c r="JXS63" s="203"/>
      <c r="JXT63" s="203"/>
      <c r="JXU63" s="203"/>
      <c r="JXV63" s="203"/>
      <c r="JXW63" s="203"/>
      <c r="JXX63" s="203"/>
      <c r="JXY63" s="203"/>
      <c r="JXZ63" s="203"/>
      <c r="JYA63" s="203"/>
      <c r="JYB63" s="203"/>
      <c r="JYC63" s="203"/>
      <c r="JYD63" s="203"/>
      <c r="JYE63" s="203"/>
      <c r="JYF63" s="203"/>
      <c r="JYG63" s="203"/>
      <c r="JYH63" s="203"/>
      <c r="JYI63" s="203"/>
      <c r="JYJ63" s="203"/>
      <c r="JYK63" s="203"/>
      <c r="JYL63" s="203"/>
      <c r="JYM63" s="203"/>
      <c r="JYN63" s="203"/>
      <c r="JYO63" s="203"/>
      <c r="JYP63" s="203"/>
      <c r="JYQ63" s="203"/>
      <c r="JYR63" s="203"/>
      <c r="JYS63" s="203"/>
      <c r="JYT63" s="203"/>
      <c r="JYU63" s="203"/>
      <c r="JYV63" s="203"/>
      <c r="JYW63" s="203"/>
      <c r="JYX63" s="203"/>
      <c r="JYY63" s="203"/>
      <c r="JYZ63" s="203"/>
      <c r="JZA63" s="203"/>
      <c r="JZB63" s="203"/>
      <c r="JZC63" s="203"/>
      <c r="JZD63" s="203"/>
      <c r="JZE63" s="203"/>
      <c r="JZF63" s="203"/>
      <c r="JZG63" s="203"/>
      <c r="JZH63" s="203"/>
      <c r="JZI63" s="203"/>
      <c r="JZJ63" s="203"/>
      <c r="JZK63" s="203"/>
      <c r="JZL63" s="203"/>
      <c r="JZM63" s="203"/>
      <c r="JZN63" s="203"/>
      <c r="JZO63" s="203"/>
      <c r="JZP63" s="203"/>
      <c r="JZQ63" s="203"/>
      <c r="JZR63" s="203"/>
      <c r="JZS63" s="203"/>
      <c r="JZT63" s="203"/>
      <c r="JZU63" s="203"/>
      <c r="JZV63" s="203"/>
      <c r="JZW63" s="203"/>
      <c r="JZX63" s="203"/>
      <c r="JZY63" s="203"/>
      <c r="JZZ63" s="203"/>
      <c r="KAA63" s="203"/>
      <c r="KAB63" s="203"/>
      <c r="KAC63" s="203"/>
      <c r="KAD63" s="203"/>
      <c r="KAE63" s="203"/>
      <c r="KAF63" s="203"/>
      <c r="KAG63" s="203"/>
      <c r="KAH63" s="203"/>
      <c r="KAI63" s="203"/>
      <c r="KAJ63" s="203"/>
      <c r="KAK63" s="203"/>
      <c r="KAL63" s="203"/>
      <c r="KAM63" s="203"/>
      <c r="KAN63" s="203"/>
      <c r="KAO63" s="203"/>
      <c r="KAP63" s="203"/>
      <c r="KAQ63" s="203"/>
      <c r="KAR63" s="203"/>
      <c r="KAS63" s="203"/>
      <c r="KAT63" s="203"/>
      <c r="KAU63" s="203"/>
      <c r="KAV63" s="203"/>
      <c r="KAW63" s="203"/>
      <c r="KAX63" s="203"/>
      <c r="KAY63" s="203"/>
      <c r="KAZ63" s="203"/>
      <c r="KBA63" s="203"/>
      <c r="KBB63" s="203"/>
      <c r="KBC63" s="203"/>
      <c r="KBD63" s="203"/>
      <c r="KBE63" s="203"/>
      <c r="KBF63" s="203"/>
      <c r="KBG63" s="203"/>
      <c r="KBH63" s="203"/>
      <c r="KBI63" s="203"/>
      <c r="KBJ63" s="203"/>
      <c r="KBK63" s="203"/>
      <c r="KBL63" s="203"/>
      <c r="KBM63" s="203"/>
      <c r="KBN63" s="203"/>
      <c r="KBO63" s="203"/>
      <c r="KBP63" s="203"/>
      <c r="KBQ63" s="203"/>
      <c r="KBR63" s="203"/>
      <c r="KBS63" s="203"/>
      <c r="KBT63" s="203"/>
      <c r="KBU63" s="203"/>
      <c r="KBV63" s="203"/>
      <c r="KBW63" s="203"/>
      <c r="KBX63" s="203"/>
      <c r="KBY63" s="203"/>
      <c r="KBZ63" s="203"/>
      <c r="KCA63" s="203"/>
      <c r="KCB63" s="203"/>
      <c r="KCC63" s="203"/>
      <c r="KCD63" s="203"/>
      <c r="KCE63" s="203"/>
      <c r="KCF63" s="203"/>
      <c r="KCG63" s="203"/>
      <c r="KCH63" s="203"/>
      <c r="KCI63" s="203"/>
      <c r="KCJ63" s="203"/>
      <c r="KCK63" s="203"/>
      <c r="KCL63" s="203"/>
      <c r="KCM63" s="203"/>
      <c r="KCN63" s="203"/>
      <c r="KCO63" s="203"/>
      <c r="KCP63" s="203"/>
      <c r="KCQ63" s="203"/>
      <c r="KCR63" s="203"/>
      <c r="KCS63" s="203"/>
      <c r="KCT63" s="203"/>
      <c r="KCU63" s="203"/>
      <c r="KCV63" s="203"/>
      <c r="KCW63" s="203"/>
      <c r="KCX63" s="203"/>
      <c r="KCY63" s="203"/>
      <c r="KCZ63" s="203"/>
      <c r="KDA63" s="203"/>
      <c r="KDB63" s="203"/>
      <c r="KDC63" s="203"/>
      <c r="KDD63" s="203"/>
      <c r="KDE63" s="203"/>
      <c r="KDF63" s="203"/>
      <c r="KDG63" s="203"/>
      <c r="KDH63" s="203"/>
      <c r="KDI63" s="203"/>
      <c r="KDJ63" s="203"/>
      <c r="KDK63" s="203"/>
      <c r="KDL63" s="203"/>
      <c r="KDM63" s="203"/>
      <c r="KDN63" s="203"/>
      <c r="KDO63" s="203"/>
      <c r="KDP63" s="203"/>
      <c r="KDQ63" s="203"/>
      <c r="KDR63" s="203"/>
      <c r="KDS63" s="203"/>
      <c r="KDT63" s="203"/>
      <c r="KDU63" s="203"/>
      <c r="KDV63" s="203"/>
      <c r="KDW63" s="203"/>
      <c r="KDX63" s="203"/>
      <c r="KDY63" s="203"/>
      <c r="KDZ63" s="203"/>
      <c r="KEA63" s="203"/>
      <c r="KEB63" s="203"/>
      <c r="KEC63" s="203"/>
      <c r="KED63" s="203"/>
      <c r="KEE63" s="203"/>
      <c r="KEF63" s="203"/>
      <c r="KEG63" s="203"/>
      <c r="KEH63" s="203"/>
      <c r="KEI63" s="203"/>
      <c r="KEJ63" s="203"/>
      <c r="KEK63" s="203"/>
      <c r="KEL63" s="203"/>
      <c r="KEM63" s="203"/>
      <c r="KEN63" s="203"/>
      <c r="KEO63" s="203"/>
      <c r="KEP63" s="203"/>
      <c r="KEQ63" s="203"/>
      <c r="KER63" s="203"/>
      <c r="KES63" s="203"/>
      <c r="KET63" s="203"/>
      <c r="KEU63" s="203"/>
      <c r="KEV63" s="203"/>
      <c r="KEW63" s="203"/>
      <c r="KEX63" s="203"/>
      <c r="KEY63" s="203"/>
      <c r="KEZ63" s="203"/>
      <c r="KFA63" s="203"/>
      <c r="KFB63" s="203"/>
      <c r="KFC63" s="203"/>
      <c r="KFD63" s="203"/>
      <c r="KFE63" s="203"/>
      <c r="KFF63" s="203"/>
      <c r="KFG63" s="203"/>
      <c r="KFH63" s="203"/>
      <c r="KFI63" s="203"/>
      <c r="KFJ63" s="203"/>
      <c r="KFK63" s="203"/>
      <c r="KFL63" s="203"/>
      <c r="KFM63" s="203"/>
      <c r="KFN63" s="203"/>
      <c r="KFO63" s="203"/>
      <c r="KFP63" s="203"/>
      <c r="KFQ63" s="203"/>
      <c r="KFR63" s="203"/>
      <c r="KFS63" s="203"/>
      <c r="KFT63" s="203"/>
      <c r="KFU63" s="203"/>
      <c r="KFV63" s="203"/>
      <c r="KFW63" s="203"/>
      <c r="KFX63" s="203"/>
      <c r="KFY63" s="203"/>
      <c r="KFZ63" s="203"/>
      <c r="KGA63" s="203"/>
      <c r="KGB63" s="203"/>
      <c r="KGC63" s="203"/>
      <c r="KGD63" s="203"/>
      <c r="KGE63" s="203"/>
      <c r="KGF63" s="203"/>
      <c r="KGG63" s="203"/>
      <c r="KGH63" s="203"/>
      <c r="KGI63" s="203"/>
      <c r="KGJ63" s="203"/>
      <c r="KGK63" s="203"/>
      <c r="KGL63" s="203"/>
      <c r="KGM63" s="203"/>
      <c r="KGN63" s="203"/>
      <c r="KGO63" s="203"/>
      <c r="KGP63" s="203"/>
      <c r="KGQ63" s="203"/>
      <c r="KGR63" s="203"/>
      <c r="KGS63" s="203"/>
      <c r="KGT63" s="203"/>
      <c r="KGU63" s="203"/>
      <c r="KGV63" s="203"/>
      <c r="KGW63" s="203"/>
      <c r="KGX63" s="203"/>
      <c r="KGY63" s="203"/>
      <c r="KGZ63" s="203"/>
      <c r="KHA63" s="203"/>
      <c r="KHB63" s="203"/>
      <c r="KHC63" s="203"/>
      <c r="KHD63" s="203"/>
      <c r="KHE63" s="203"/>
      <c r="KHF63" s="203"/>
      <c r="KHG63" s="203"/>
      <c r="KHH63" s="203"/>
      <c r="KHI63" s="203"/>
      <c r="KHJ63" s="203"/>
      <c r="KHK63" s="203"/>
      <c r="KHL63" s="203"/>
      <c r="KHM63" s="203"/>
      <c r="KHN63" s="203"/>
      <c r="KHO63" s="203"/>
      <c r="KHP63" s="203"/>
      <c r="KHQ63" s="203"/>
      <c r="KHR63" s="203"/>
      <c r="KHS63" s="203"/>
      <c r="KHT63" s="203"/>
      <c r="KHU63" s="203"/>
      <c r="KHV63" s="203"/>
      <c r="KHW63" s="203"/>
      <c r="KHX63" s="203"/>
      <c r="KHY63" s="203"/>
      <c r="KHZ63" s="203"/>
      <c r="KIA63" s="203"/>
      <c r="KIB63" s="203"/>
      <c r="KIC63" s="203"/>
      <c r="KID63" s="203"/>
      <c r="KIE63" s="203"/>
      <c r="KIF63" s="203"/>
      <c r="KIG63" s="203"/>
      <c r="KIH63" s="203"/>
      <c r="KII63" s="203"/>
      <c r="KIJ63" s="203"/>
      <c r="KIK63" s="203"/>
      <c r="KIL63" s="203"/>
      <c r="KIM63" s="203"/>
      <c r="KIN63" s="203"/>
      <c r="KIO63" s="203"/>
      <c r="KIP63" s="203"/>
      <c r="KIQ63" s="203"/>
      <c r="KIR63" s="203"/>
      <c r="KIS63" s="203"/>
      <c r="KIT63" s="203"/>
      <c r="KIU63" s="203"/>
      <c r="KIV63" s="203"/>
      <c r="KIW63" s="203"/>
      <c r="KIX63" s="203"/>
      <c r="KIY63" s="203"/>
      <c r="KIZ63" s="203"/>
      <c r="KJA63" s="203"/>
      <c r="KJB63" s="203"/>
      <c r="KJC63" s="203"/>
      <c r="KJD63" s="203"/>
      <c r="KJE63" s="203"/>
      <c r="KJF63" s="203"/>
      <c r="KJG63" s="203"/>
      <c r="KJH63" s="203"/>
      <c r="KJI63" s="203"/>
      <c r="KJJ63" s="203"/>
      <c r="KJK63" s="203"/>
      <c r="KJL63" s="203"/>
      <c r="KJM63" s="203"/>
      <c r="KJN63" s="203"/>
      <c r="KJO63" s="203"/>
      <c r="KJP63" s="203"/>
      <c r="KJQ63" s="203"/>
      <c r="KJR63" s="203"/>
      <c r="KJS63" s="203"/>
      <c r="KJT63" s="203"/>
      <c r="KJU63" s="203"/>
      <c r="KJV63" s="203"/>
      <c r="KJW63" s="203"/>
      <c r="KJX63" s="203"/>
      <c r="KJY63" s="203"/>
      <c r="KJZ63" s="203"/>
      <c r="KKA63" s="203"/>
      <c r="KKB63" s="203"/>
      <c r="KKC63" s="203"/>
      <c r="KKD63" s="203"/>
      <c r="KKE63" s="203"/>
      <c r="KKF63" s="203"/>
      <c r="KKG63" s="203"/>
      <c r="KKH63" s="203"/>
      <c r="KKI63" s="203"/>
      <c r="KKJ63" s="203"/>
      <c r="KKK63" s="203"/>
      <c r="KKL63" s="203"/>
      <c r="KKM63" s="203"/>
      <c r="KKN63" s="203"/>
      <c r="KKO63" s="203"/>
      <c r="KKP63" s="203"/>
      <c r="KKQ63" s="203"/>
      <c r="KKR63" s="203"/>
      <c r="KKS63" s="203"/>
      <c r="KKT63" s="203"/>
      <c r="KKU63" s="203"/>
      <c r="KKV63" s="203"/>
      <c r="KKW63" s="203"/>
      <c r="KKX63" s="203"/>
      <c r="KKY63" s="203"/>
      <c r="KKZ63" s="203"/>
      <c r="KLA63" s="203"/>
      <c r="KLB63" s="203"/>
      <c r="KLC63" s="203"/>
      <c r="KLD63" s="203"/>
      <c r="KLE63" s="203"/>
      <c r="KLF63" s="203"/>
      <c r="KLG63" s="203"/>
      <c r="KLH63" s="203"/>
      <c r="KLI63" s="203"/>
      <c r="KLJ63" s="203"/>
      <c r="KLK63" s="203"/>
      <c r="KLL63" s="203"/>
      <c r="KLM63" s="203"/>
      <c r="KLN63" s="203"/>
      <c r="KLO63" s="203"/>
      <c r="KLP63" s="203"/>
      <c r="KLQ63" s="203"/>
      <c r="KLR63" s="203"/>
      <c r="KLS63" s="203"/>
      <c r="KLT63" s="203"/>
      <c r="KLU63" s="203"/>
      <c r="KLV63" s="203"/>
      <c r="KLW63" s="203"/>
      <c r="KLX63" s="203"/>
      <c r="KLY63" s="203"/>
      <c r="KLZ63" s="203"/>
      <c r="KMA63" s="203"/>
      <c r="KMB63" s="203"/>
      <c r="KMC63" s="203"/>
      <c r="KMD63" s="203"/>
      <c r="KME63" s="203"/>
      <c r="KMF63" s="203"/>
      <c r="KMG63" s="203"/>
      <c r="KMH63" s="203"/>
      <c r="KMI63" s="203"/>
      <c r="KMJ63" s="203"/>
      <c r="KMK63" s="203"/>
      <c r="KML63" s="203"/>
      <c r="KMM63" s="203"/>
      <c r="KMN63" s="203"/>
      <c r="KMO63" s="203"/>
      <c r="KMP63" s="203"/>
      <c r="KMQ63" s="203"/>
      <c r="KMR63" s="203"/>
      <c r="KMS63" s="203"/>
      <c r="KMT63" s="203"/>
      <c r="KMU63" s="203"/>
      <c r="KMV63" s="203"/>
      <c r="KMW63" s="203"/>
      <c r="KMX63" s="203"/>
      <c r="KMY63" s="203"/>
      <c r="KMZ63" s="203"/>
      <c r="KNA63" s="203"/>
      <c r="KNB63" s="203"/>
      <c r="KNC63" s="203"/>
      <c r="KND63" s="203"/>
      <c r="KNE63" s="203"/>
      <c r="KNF63" s="203"/>
      <c r="KNG63" s="203"/>
      <c r="KNH63" s="203"/>
      <c r="KNI63" s="203"/>
      <c r="KNJ63" s="203"/>
      <c r="KNK63" s="203"/>
      <c r="KNL63" s="203"/>
      <c r="KNM63" s="203"/>
      <c r="KNN63" s="203"/>
      <c r="KNO63" s="203"/>
      <c r="KNP63" s="203"/>
      <c r="KNQ63" s="203"/>
      <c r="KNR63" s="203"/>
      <c r="KNS63" s="203"/>
      <c r="KNT63" s="203"/>
      <c r="KNU63" s="203"/>
      <c r="KNV63" s="203"/>
      <c r="KNW63" s="203"/>
      <c r="KNX63" s="203"/>
      <c r="KNY63" s="203"/>
      <c r="KNZ63" s="203"/>
      <c r="KOA63" s="203"/>
      <c r="KOB63" s="203"/>
      <c r="KOC63" s="203"/>
      <c r="KOD63" s="203"/>
      <c r="KOE63" s="203"/>
      <c r="KOF63" s="203"/>
      <c r="KOG63" s="203"/>
      <c r="KOH63" s="203"/>
      <c r="KOI63" s="203"/>
      <c r="KOJ63" s="203"/>
      <c r="KOK63" s="203"/>
      <c r="KOL63" s="203"/>
      <c r="KOM63" s="203"/>
      <c r="KON63" s="203"/>
      <c r="KOO63" s="203"/>
      <c r="KOP63" s="203"/>
      <c r="KOQ63" s="203"/>
      <c r="KOR63" s="203"/>
      <c r="KOS63" s="203"/>
      <c r="KOT63" s="203"/>
      <c r="KOU63" s="203"/>
      <c r="KOV63" s="203"/>
      <c r="KOW63" s="203"/>
      <c r="KOX63" s="203"/>
      <c r="KOY63" s="203"/>
      <c r="KOZ63" s="203"/>
      <c r="KPA63" s="203"/>
      <c r="KPB63" s="203"/>
      <c r="KPC63" s="203"/>
      <c r="KPD63" s="203"/>
      <c r="KPE63" s="203"/>
      <c r="KPF63" s="203"/>
      <c r="KPG63" s="203"/>
      <c r="KPH63" s="203"/>
      <c r="KPI63" s="203"/>
      <c r="KPJ63" s="203"/>
      <c r="KPK63" s="203"/>
      <c r="KPL63" s="203"/>
      <c r="KPM63" s="203"/>
      <c r="KPN63" s="203"/>
      <c r="KPO63" s="203"/>
      <c r="KPP63" s="203"/>
      <c r="KPQ63" s="203"/>
      <c r="KPR63" s="203"/>
      <c r="KPS63" s="203"/>
      <c r="KPT63" s="203"/>
      <c r="KPU63" s="203"/>
      <c r="KPV63" s="203"/>
      <c r="KPW63" s="203"/>
      <c r="KPX63" s="203"/>
      <c r="KPY63" s="203"/>
      <c r="KPZ63" s="203"/>
      <c r="KQA63" s="203"/>
      <c r="KQB63" s="203"/>
      <c r="KQC63" s="203"/>
      <c r="KQD63" s="203"/>
      <c r="KQE63" s="203"/>
      <c r="KQF63" s="203"/>
      <c r="KQG63" s="203"/>
      <c r="KQH63" s="203"/>
      <c r="KQI63" s="203"/>
      <c r="KQJ63" s="203"/>
      <c r="KQK63" s="203"/>
      <c r="KQL63" s="203"/>
      <c r="KQM63" s="203"/>
      <c r="KQN63" s="203"/>
      <c r="KQO63" s="203"/>
      <c r="KQP63" s="203"/>
      <c r="KQQ63" s="203"/>
      <c r="KQR63" s="203"/>
      <c r="KQS63" s="203"/>
      <c r="KQT63" s="203"/>
      <c r="KQU63" s="203"/>
      <c r="KQV63" s="203"/>
      <c r="KQW63" s="203"/>
      <c r="KQX63" s="203"/>
      <c r="KQY63" s="203"/>
      <c r="KQZ63" s="203"/>
      <c r="KRA63" s="203"/>
      <c r="KRB63" s="203"/>
      <c r="KRC63" s="203"/>
      <c r="KRD63" s="203"/>
      <c r="KRE63" s="203"/>
      <c r="KRF63" s="203"/>
      <c r="KRG63" s="203"/>
      <c r="KRH63" s="203"/>
      <c r="KRI63" s="203"/>
      <c r="KRJ63" s="203"/>
      <c r="KRK63" s="203"/>
      <c r="KRL63" s="203"/>
      <c r="KRM63" s="203"/>
      <c r="KRN63" s="203"/>
      <c r="KRO63" s="203"/>
      <c r="KRP63" s="203"/>
      <c r="KRQ63" s="203"/>
      <c r="KRR63" s="203"/>
      <c r="KRS63" s="203"/>
      <c r="KRT63" s="203"/>
      <c r="KRU63" s="203"/>
      <c r="KRV63" s="203"/>
      <c r="KRW63" s="203"/>
      <c r="KRX63" s="203"/>
      <c r="KRY63" s="203"/>
      <c r="KRZ63" s="203"/>
      <c r="KSA63" s="203"/>
      <c r="KSB63" s="203"/>
      <c r="KSC63" s="203"/>
      <c r="KSD63" s="203"/>
      <c r="KSE63" s="203"/>
      <c r="KSF63" s="203"/>
      <c r="KSG63" s="203"/>
      <c r="KSH63" s="203"/>
      <c r="KSI63" s="203"/>
      <c r="KSJ63" s="203"/>
      <c r="KSK63" s="203"/>
      <c r="KSL63" s="203"/>
      <c r="KSM63" s="203"/>
      <c r="KSN63" s="203"/>
      <c r="KSO63" s="203"/>
      <c r="KSP63" s="203"/>
      <c r="KSQ63" s="203"/>
      <c r="KSR63" s="203"/>
      <c r="KSS63" s="203"/>
      <c r="KST63" s="203"/>
      <c r="KSU63" s="203"/>
      <c r="KSV63" s="203"/>
      <c r="KSW63" s="203"/>
      <c r="KSX63" s="203"/>
      <c r="KSY63" s="203"/>
      <c r="KSZ63" s="203"/>
      <c r="KTA63" s="203"/>
      <c r="KTB63" s="203"/>
      <c r="KTC63" s="203"/>
      <c r="KTD63" s="203"/>
      <c r="KTE63" s="203"/>
      <c r="KTF63" s="203"/>
      <c r="KTG63" s="203"/>
      <c r="KTH63" s="203"/>
      <c r="KTI63" s="203"/>
      <c r="KTJ63" s="203"/>
      <c r="KTK63" s="203"/>
      <c r="KTL63" s="203"/>
      <c r="KTM63" s="203"/>
      <c r="KTN63" s="203"/>
      <c r="KTO63" s="203"/>
      <c r="KTP63" s="203"/>
      <c r="KTQ63" s="203"/>
      <c r="KTR63" s="203"/>
      <c r="KTS63" s="203"/>
      <c r="KTT63" s="203"/>
      <c r="KTU63" s="203"/>
      <c r="KTV63" s="203"/>
      <c r="KTW63" s="203"/>
      <c r="KTX63" s="203"/>
      <c r="KTY63" s="203"/>
      <c r="KTZ63" s="203"/>
      <c r="KUA63" s="203"/>
      <c r="KUB63" s="203"/>
      <c r="KUC63" s="203"/>
      <c r="KUD63" s="203"/>
      <c r="KUE63" s="203"/>
      <c r="KUF63" s="203"/>
      <c r="KUG63" s="203"/>
      <c r="KUH63" s="203"/>
      <c r="KUI63" s="203"/>
      <c r="KUJ63" s="203"/>
      <c r="KUK63" s="203"/>
      <c r="KUL63" s="203"/>
      <c r="KUM63" s="203"/>
      <c r="KUN63" s="203"/>
      <c r="KUO63" s="203"/>
      <c r="KUP63" s="203"/>
      <c r="KUQ63" s="203"/>
      <c r="KUR63" s="203"/>
      <c r="KUS63" s="203"/>
      <c r="KUT63" s="203"/>
      <c r="KUU63" s="203"/>
      <c r="KUV63" s="203"/>
      <c r="KUW63" s="203"/>
      <c r="KUX63" s="203"/>
      <c r="KUY63" s="203"/>
      <c r="KUZ63" s="203"/>
      <c r="KVA63" s="203"/>
      <c r="KVB63" s="203"/>
      <c r="KVC63" s="203"/>
      <c r="KVD63" s="203"/>
      <c r="KVE63" s="203"/>
      <c r="KVF63" s="203"/>
      <c r="KVG63" s="203"/>
      <c r="KVH63" s="203"/>
      <c r="KVI63" s="203"/>
      <c r="KVJ63" s="203"/>
      <c r="KVK63" s="203"/>
      <c r="KVL63" s="203"/>
      <c r="KVM63" s="203"/>
      <c r="KVN63" s="203"/>
      <c r="KVO63" s="203"/>
      <c r="KVP63" s="203"/>
      <c r="KVQ63" s="203"/>
      <c r="KVR63" s="203"/>
      <c r="KVS63" s="203"/>
      <c r="KVT63" s="203"/>
      <c r="KVU63" s="203"/>
      <c r="KVV63" s="203"/>
      <c r="KVW63" s="203"/>
      <c r="KVX63" s="203"/>
      <c r="KVY63" s="203"/>
      <c r="KVZ63" s="203"/>
      <c r="KWA63" s="203"/>
      <c r="KWB63" s="203"/>
      <c r="KWC63" s="203"/>
      <c r="KWD63" s="203"/>
      <c r="KWE63" s="203"/>
      <c r="KWF63" s="203"/>
      <c r="KWG63" s="203"/>
      <c r="KWH63" s="203"/>
      <c r="KWI63" s="203"/>
      <c r="KWJ63" s="203"/>
      <c r="KWK63" s="203"/>
      <c r="KWL63" s="203"/>
      <c r="KWM63" s="203"/>
      <c r="KWN63" s="203"/>
      <c r="KWO63" s="203"/>
      <c r="KWP63" s="203"/>
      <c r="KWQ63" s="203"/>
      <c r="KWR63" s="203"/>
      <c r="KWS63" s="203"/>
      <c r="KWT63" s="203"/>
      <c r="KWU63" s="203"/>
      <c r="KWV63" s="203"/>
      <c r="KWW63" s="203"/>
      <c r="KWX63" s="203"/>
      <c r="KWY63" s="203"/>
      <c r="KWZ63" s="203"/>
      <c r="KXA63" s="203"/>
      <c r="KXB63" s="203"/>
      <c r="KXC63" s="203"/>
      <c r="KXD63" s="203"/>
      <c r="KXE63" s="203"/>
      <c r="KXF63" s="203"/>
      <c r="KXG63" s="203"/>
      <c r="KXH63" s="203"/>
      <c r="KXI63" s="203"/>
      <c r="KXJ63" s="203"/>
      <c r="KXK63" s="203"/>
      <c r="KXL63" s="203"/>
      <c r="KXM63" s="203"/>
      <c r="KXN63" s="203"/>
      <c r="KXO63" s="203"/>
      <c r="KXP63" s="203"/>
      <c r="KXQ63" s="203"/>
      <c r="KXR63" s="203"/>
      <c r="KXS63" s="203"/>
      <c r="KXT63" s="203"/>
      <c r="KXU63" s="203"/>
      <c r="KXV63" s="203"/>
      <c r="KXW63" s="203"/>
      <c r="KXX63" s="203"/>
      <c r="KXY63" s="203"/>
      <c r="KXZ63" s="203"/>
      <c r="KYA63" s="203"/>
      <c r="KYB63" s="203"/>
      <c r="KYC63" s="203"/>
      <c r="KYD63" s="203"/>
      <c r="KYE63" s="203"/>
      <c r="KYF63" s="203"/>
      <c r="KYG63" s="203"/>
      <c r="KYH63" s="203"/>
      <c r="KYI63" s="203"/>
      <c r="KYJ63" s="203"/>
      <c r="KYK63" s="203"/>
      <c r="KYL63" s="203"/>
      <c r="KYM63" s="203"/>
      <c r="KYN63" s="203"/>
      <c r="KYO63" s="203"/>
      <c r="KYP63" s="203"/>
      <c r="KYQ63" s="203"/>
      <c r="KYR63" s="203"/>
      <c r="KYS63" s="203"/>
      <c r="KYT63" s="203"/>
      <c r="KYU63" s="203"/>
      <c r="KYV63" s="203"/>
      <c r="KYW63" s="203"/>
      <c r="KYX63" s="203"/>
      <c r="KYY63" s="203"/>
      <c r="KYZ63" s="203"/>
      <c r="KZA63" s="203"/>
      <c r="KZB63" s="203"/>
      <c r="KZC63" s="203"/>
      <c r="KZD63" s="203"/>
      <c r="KZE63" s="203"/>
      <c r="KZF63" s="203"/>
      <c r="KZG63" s="203"/>
      <c r="KZH63" s="203"/>
      <c r="KZI63" s="203"/>
      <c r="KZJ63" s="203"/>
      <c r="KZK63" s="203"/>
      <c r="KZL63" s="203"/>
      <c r="KZM63" s="203"/>
      <c r="KZN63" s="203"/>
      <c r="KZO63" s="203"/>
      <c r="KZP63" s="203"/>
      <c r="KZQ63" s="203"/>
      <c r="KZR63" s="203"/>
      <c r="KZS63" s="203"/>
      <c r="KZT63" s="203"/>
      <c r="KZU63" s="203"/>
      <c r="KZV63" s="203"/>
      <c r="KZW63" s="203"/>
      <c r="KZX63" s="203"/>
      <c r="KZY63" s="203"/>
      <c r="KZZ63" s="203"/>
      <c r="LAA63" s="203"/>
      <c r="LAB63" s="203"/>
      <c r="LAC63" s="203"/>
      <c r="LAD63" s="203"/>
      <c r="LAE63" s="203"/>
      <c r="LAF63" s="203"/>
      <c r="LAG63" s="203"/>
      <c r="LAH63" s="203"/>
      <c r="LAI63" s="203"/>
      <c r="LAJ63" s="203"/>
      <c r="LAK63" s="203"/>
      <c r="LAL63" s="203"/>
      <c r="LAM63" s="203"/>
      <c r="LAN63" s="203"/>
      <c r="LAO63" s="203"/>
      <c r="LAP63" s="203"/>
      <c r="LAQ63" s="203"/>
      <c r="LAR63" s="203"/>
      <c r="LAS63" s="203"/>
      <c r="LAT63" s="203"/>
      <c r="LAU63" s="203"/>
      <c r="LAV63" s="203"/>
      <c r="LAW63" s="203"/>
      <c r="LAX63" s="203"/>
      <c r="LAY63" s="203"/>
      <c r="LAZ63" s="203"/>
      <c r="LBA63" s="203"/>
      <c r="LBB63" s="203"/>
      <c r="LBC63" s="203"/>
      <c r="LBD63" s="203"/>
      <c r="LBE63" s="203"/>
      <c r="LBF63" s="203"/>
      <c r="LBG63" s="203"/>
      <c r="LBH63" s="203"/>
      <c r="LBI63" s="203"/>
      <c r="LBJ63" s="203"/>
      <c r="LBK63" s="203"/>
      <c r="LBL63" s="203"/>
      <c r="LBM63" s="203"/>
      <c r="LBN63" s="203"/>
      <c r="LBO63" s="203"/>
      <c r="LBP63" s="203"/>
      <c r="LBQ63" s="203"/>
      <c r="LBR63" s="203"/>
      <c r="LBS63" s="203"/>
      <c r="LBT63" s="203"/>
      <c r="LBU63" s="203"/>
      <c r="LBV63" s="203"/>
      <c r="LBW63" s="203"/>
      <c r="LBX63" s="203"/>
      <c r="LBY63" s="203"/>
      <c r="LBZ63" s="203"/>
      <c r="LCA63" s="203"/>
      <c r="LCB63" s="203"/>
      <c r="LCC63" s="203"/>
      <c r="LCD63" s="203"/>
      <c r="LCE63" s="203"/>
      <c r="LCF63" s="203"/>
      <c r="LCG63" s="203"/>
      <c r="LCH63" s="203"/>
      <c r="LCI63" s="203"/>
      <c r="LCJ63" s="203"/>
      <c r="LCK63" s="203"/>
      <c r="LCL63" s="203"/>
      <c r="LCM63" s="203"/>
      <c r="LCN63" s="203"/>
      <c r="LCO63" s="203"/>
      <c r="LCP63" s="203"/>
      <c r="LCQ63" s="203"/>
      <c r="LCR63" s="203"/>
      <c r="LCS63" s="203"/>
      <c r="LCT63" s="203"/>
      <c r="LCU63" s="203"/>
      <c r="LCV63" s="203"/>
      <c r="LCW63" s="203"/>
      <c r="LCX63" s="203"/>
      <c r="LCY63" s="203"/>
      <c r="LCZ63" s="203"/>
      <c r="LDA63" s="203"/>
      <c r="LDB63" s="203"/>
      <c r="LDC63" s="203"/>
      <c r="LDD63" s="203"/>
      <c r="LDE63" s="203"/>
      <c r="LDF63" s="203"/>
      <c r="LDG63" s="203"/>
      <c r="LDH63" s="203"/>
      <c r="LDI63" s="203"/>
      <c r="LDJ63" s="203"/>
      <c r="LDK63" s="203"/>
      <c r="LDL63" s="203"/>
      <c r="LDM63" s="203"/>
      <c r="LDN63" s="203"/>
      <c r="LDO63" s="203"/>
      <c r="LDP63" s="203"/>
      <c r="LDQ63" s="203"/>
      <c r="LDR63" s="203"/>
      <c r="LDS63" s="203"/>
      <c r="LDT63" s="203"/>
      <c r="LDU63" s="203"/>
      <c r="LDV63" s="203"/>
      <c r="LDW63" s="203"/>
      <c r="LDX63" s="203"/>
      <c r="LDY63" s="203"/>
      <c r="LDZ63" s="203"/>
      <c r="LEA63" s="203"/>
      <c r="LEB63" s="203"/>
      <c r="LEC63" s="203"/>
      <c r="LED63" s="203"/>
      <c r="LEE63" s="203"/>
      <c r="LEF63" s="203"/>
      <c r="LEG63" s="203"/>
      <c r="LEH63" s="203"/>
      <c r="LEI63" s="203"/>
      <c r="LEJ63" s="203"/>
      <c r="LEK63" s="203"/>
      <c r="LEL63" s="203"/>
      <c r="LEM63" s="203"/>
      <c r="LEN63" s="203"/>
      <c r="LEO63" s="203"/>
      <c r="LEP63" s="203"/>
      <c r="LEQ63" s="203"/>
      <c r="LER63" s="203"/>
      <c r="LES63" s="203"/>
      <c r="LET63" s="203"/>
      <c r="LEU63" s="203"/>
      <c r="LEV63" s="203"/>
      <c r="LEW63" s="203"/>
      <c r="LEX63" s="203"/>
      <c r="LEY63" s="203"/>
      <c r="LEZ63" s="203"/>
      <c r="LFA63" s="203"/>
      <c r="LFB63" s="203"/>
      <c r="LFC63" s="203"/>
      <c r="LFD63" s="203"/>
      <c r="LFE63" s="203"/>
      <c r="LFF63" s="203"/>
      <c r="LFG63" s="203"/>
      <c r="LFH63" s="203"/>
      <c r="LFI63" s="203"/>
      <c r="LFJ63" s="203"/>
      <c r="LFK63" s="203"/>
      <c r="LFL63" s="203"/>
      <c r="LFM63" s="203"/>
      <c r="LFN63" s="203"/>
      <c r="LFO63" s="203"/>
      <c r="LFP63" s="203"/>
      <c r="LFQ63" s="203"/>
      <c r="LFR63" s="203"/>
      <c r="LFS63" s="203"/>
      <c r="LFT63" s="203"/>
      <c r="LFU63" s="203"/>
      <c r="LFV63" s="203"/>
      <c r="LFW63" s="203"/>
      <c r="LFX63" s="203"/>
      <c r="LFY63" s="203"/>
      <c r="LFZ63" s="203"/>
      <c r="LGA63" s="203"/>
      <c r="LGB63" s="203"/>
      <c r="LGC63" s="203"/>
      <c r="LGD63" s="203"/>
      <c r="LGE63" s="203"/>
      <c r="LGF63" s="203"/>
      <c r="LGG63" s="203"/>
      <c r="LGH63" s="203"/>
      <c r="LGI63" s="203"/>
      <c r="LGJ63" s="203"/>
      <c r="LGK63" s="203"/>
      <c r="LGL63" s="203"/>
      <c r="LGM63" s="203"/>
      <c r="LGN63" s="203"/>
      <c r="LGO63" s="203"/>
      <c r="LGP63" s="203"/>
      <c r="LGQ63" s="203"/>
      <c r="LGR63" s="203"/>
      <c r="LGS63" s="203"/>
      <c r="LGT63" s="203"/>
      <c r="LGU63" s="203"/>
      <c r="LGV63" s="203"/>
      <c r="LGW63" s="203"/>
      <c r="LGX63" s="203"/>
      <c r="LGY63" s="203"/>
      <c r="LGZ63" s="203"/>
      <c r="LHA63" s="203"/>
      <c r="LHB63" s="203"/>
      <c r="LHC63" s="203"/>
      <c r="LHD63" s="203"/>
      <c r="LHE63" s="203"/>
      <c r="LHF63" s="203"/>
      <c r="LHG63" s="203"/>
      <c r="LHH63" s="203"/>
      <c r="LHI63" s="203"/>
      <c r="LHJ63" s="203"/>
      <c r="LHK63" s="203"/>
      <c r="LHL63" s="203"/>
      <c r="LHM63" s="203"/>
      <c r="LHN63" s="203"/>
      <c r="LHO63" s="203"/>
      <c r="LHP63" s="203"/>
      <c r="LHQ63" s="203"/>
      <c r="LHR63" s="203"/>
      <c r="LHS63" s="203"/>
      <c r="LHT63" s="203"/>
      <c r="LHU63" s="203"/>
      <c r="LHV63" s="203"/>
      <c r="LHW63" s="203"/>
      <c r="LHX63" s="203"/>
      <c r="LHY63" s="203"/>
      <c r="LHZ63" s="203"/>
      <c r="LIA63" s="203"/>
      <c r="LIB63" s="203"/>
      <c r="LIC63" s="203"/>
      <c r="LID63" s="203"/>
      <c r="LIE63" s="203"/>
      <c r="LIF63" s="203"/>
      <c r="LIG63" s="203"/>
      <c r="LIH63" s="203"/>
      <c r="LII63" s="203"/>
      <c r="LIJ63" s="203"/>
      <c r="LIK63" s="203"/>
      <c r="LIL63" s="203"/>
      <c r="LIM63" s="203"/>
      <c r="LIN63" s="203"/>
      <c r="LIO63" s="203"/>
      <c r="LIP63" s="203"/>
      <c r="LIQ63" s="203"/>
      <c r="LIR63" s="203"/>
      <c r="LIS63" s="203"/>
      <c r="LIT63" s="203"/>
      <c r="LIU63" s="203"/>
      <c r="LIV63" s="203"/>
      <c r="LIW63" s="203"/>
      <c r="LIX63" s="203"/>
      <c r="LIY63" s="203"/>
      <c r="LIZ63" s="203"/>
      <c r="LJA63" s="203"/>
      <c r="LJB63" s="203"/>
      <c r="LJC63" s="203"/>
      <c r="LJD63" s="203"/>
      <c r="LJE63" s="203"/>
      <c r="LJF63" s="203"/>
      <c r="LJG63" s="203"/>
      <c r="LJH63" s="203"/>
      <c r="LJI63" s="203"/>
      <c r="LJJ63" s="203"/>
      <c r="LJK63" s="203"/>
      <c r="LJL63" s="203"/>
      <c r="LJM63" s="203"/>
      <c r="LJN63" s="203"/>
      <c r="LJO63" s="203"/>
      <c r="LJP63" s="203"/>
      <c r="LJQ63" s="203"/>
      <c r="LJR63" s="203"/>
      <c r="LJS63" s="203"/>
      <c r="LJT63" s="203"/>
      <c r="LJU63" s="203"/>
      <c r="LJV63" s="203"/>
      <c r="LJW63" s="203"/>
      <c r="LJX63" s="203"/>
      <c r="LJY63" s="203"/>
      <c r="LJZ63" s="203"/>
      <c r="LKA63" s="203"/>
      <c r="LKB63" s="203"/>
      <c r="LKC63" s="203"/>
      <c r="LKD63" s="203"/>
      <c r="LKE63" s="203"/>
      <c r="LKF63" s="203"/>
      <c r="LKG63" s="203"/>
      <c r="LKH63" s="203"/>
      <c r="LKI63" s="203"/>
      <c r="LKJ63" s="203"/>
      <c r="LKK63" s="203"/>
      <c r="LKL63" s="203"/>
      <c r="LKM63" s="203"/>
      <c r="LKN63" s="203"/>
      <c r="LKO63" s="203"/>
      <c r="LKP63" s="203"/>
      <c r="LKQ63" s="203"/>
      <c r="LKR63" s="203"/>
      <c r="LKS63" s="203"/>
      <c r="LKT63" s="203"/>
      <c r="LKU63" s="203"/>
      <c r="LKV63" s="203"/>
      <c r="LKW63" s="203"/>
      <c r="LKX63" s="203"/>
      <c r="LKY63" s="203"/>
      <c r="LKZ63" s="203"/>
      <c r="LLA63" s="203"/>
      <c r="LLB63" s="203"/>
      <c r="LLC63" s="203"/>
      <c r="LLD63" s="203"/>
      <c r="LLE63" s="203"/>
      <c r="LLF63" s="203"/>
      <c r="LLG63" s="203"/>
      <c r="LLH63" s="203"/>
      <c r="LLI63" s="203"/>
      <c r="LLJ63" s="203"/>
      <c r="LLK63" s="203"/>
      <c r="LLL63" s="203"/>
      <c r="LLM63" s="203"/>
      <c r="LLN63" s="203"/>
      <c r="LLO63" s="203"/>
      <c r="LLP63" s="203"/>
      <c r="LLQ63" s="203"/>
      <c r="LLR63" s="203"/>
      <c r="LLS63" s="203"/>
      <c r="LLT63" s="203"/>
      <c r="LLU63" s="203"/>
      <c r="LLV63" s="203"/>
      <c r="LLW63" s="203"/>
      <c r="LLX63" s="203"/>
      <c r="LLY63" s="203"/>
      <c r="LLZ63" s="203"/>
      <c r="LMA63" s="203"/>
      <c r="LMB63" s="203"/>
      <c r="LMC63" s="203"/>
      <c r="LMD63" s="203"/>
      <c r="LME63" s="203"/>
      <c r="LMF63" s="203"/>
      <c r="LMG63" s="203"/>
      <c r="LMH63" s="203"/>
      <c r="LMI63" s="203"/>
      <c r="LMJ63" s="203"/>
      <c r="LMK63" s="203"/>
      <c r="LML63" s="203"/>
      <c r="LMM63" s="203"/>
      <c r="LMN63" s="203"/>
      <c r="LMO63" s="203"/>
      <c r="LMP63" s="203"/>
      <c r="LMQ63" s="203"/>
      <c r="LMR63" s="203"/>
      <c r="LMS63" s="203"/>
      <c r="LMT63" s="203"/>
      <c r="LMU63" s="203"/>
      <c r="LMV63" s="203"/>
      <c r="LMW63" s="203"/>
      <c r="LMX63" s="203"/>
      <c r="LMY63" s="203"/>
      <c r="LMZ63" s="203"/>
      <c r="LNA63" s="203"/>
      <c r="LNB63" s="203"/>
      <c r="LNC63" s="203"/>
      <c r="LND63" s="203"/>
      <c r="LNE63" s="203"/>
      <c r="LNF63" s="203"/>
      <c r="LNG63" s="203"/>
      <c r="LNH63" s="203"/>
      <c r="LNI63" s="203"/>
      <c r="LNJ63" s="203"/>
      <c r="LNK63" s="203"/>
      <c r="LNL63" s="203"/>
      <c r="LNM63" s="203"/>
      <c r="LNN63" s="203"/>
      <c r="LNO63" s="203"/>
      <c r="LNP63" s="203"/>
      <c r="LNQ63" s="203"/>
      <c r="LNR63" s="203"/>
      <c r="LNS63" s="203"/>
      <c r="LNT63" s="203"/>
      <c r="LNU63" s="203"/>
      <c r="LNV63" s="203"/>
      <c r="LNW63" s="203"/>
      <c r="LNX63" s="203"/>
      <c r="LNY63" s="203"/>
      <c r="LNZ63" s="203"/>
      <c r="LOA63" s="203"/>
      <c r="LOB63" s="203"/>
      <c r="LOC63" s="203"/>
      <c r="LOD63" s="203"/>
      <c r="LOE63" s="203"/>
      <c r="LOF63" s="203"/>
      <c r="LOG63" s="203"/>
      <c r="LOH63" s="203"/>
      <c r="LOI63" s="203"/>
      <c r="LOJ63" s="203"/>
      <c r="LOK63" s="203"/>
      <c r="LOL63" s="203"/>
      <c r="LOM63" s="203"/>
      <c r="LON63" s="203"/>
      <c r="LOO63" s="203"/>
      <c r="LOP63" s="203"/>
      <c r="LOQ63" s="203"/>
      <c r="LOR63" s="203"/>
      <c r="LOS63" s="203"/>
      <c r="LOT63" s="203"/>
      <c r="LOU63" s="203"/>
      <c r="LOV63" s="203"/>
      <c r="LOW63" s="203"/>
      <c r="LOX63" s="203"/>
      <c r="LOY63" s="203"/>
      <c r="LOZ63" s="203"/>
      <c r="LPA63" s="203"/>
      <c r="LPB63" s="203"/>
      <c r="LPC63" s="203"/>
      <c r="LPD63" s="203"/>
      <c r="LPE63" s="203"/>
      <c r="LPF63" s="203"/>
      <c r="LPG63" s="203"/>
      <c r="LPH63" s="203"/>
      <c r="LPI63" s="203"/>
      <c r="LPJ63" s="203"/>
      <c r="LPK63" s="203"/>
      <c r="LPL63" s="203"/>
      <c r="LPM63" s="203"/>
      <c r="LPN63" s="203"/>
      <c r="LPO63" s="203"/>
      <c r="LPP63" s="203"/>
      <c r="LPQ63" s="203"/>
      <c r="LPR63" s="203"/>
      <c r="LPS63" s="203"/>
      <c r="LPT63" s="203"/>
      <c r="LPU63" s="203"/>
      <c r="LPV63" s="203"/>
      <c r="LPW63" s="203"/>
      <c r="LPX63" s="203"/>
      <c r="LPY63" s="203"/>
      <c r="LPZ63" s="203"/>
      <c r="LQA63" s="203"/>
      <c r="LQB63" s="203"/>
      <c r="LQC63" s="203"/>
      <c r="LQD63" s="203"/>
      <c r="LQE63" s="203"/>
      <c r="LQF63" s="203"/>
      <c r="LQG63" s="203"/>
      <c r="LQH63" s="203"/>
      <c r="LQI63" s="203"/>
      <c r="LQJ63" s="203"/>
      <c r="LQK63" s="203"/>
      <c r="LQL63" s="203"/>
      <c r="LQM63" s="203"/>
      <c r="LQN63" s="203"/>
      <c r="LQO63" s="203"/>
      <c r="LQP63" s="203"/>
      <c r="LQQ63" s="203"/>
      <c r="LQR63" s="203"/>
      <c r="LQS63" s="203"/>
      <c r="LQT63" s="203"/>
      <c r="LQU63" s="203"/>
      <c r="LQV63" s="203"/>
      <c r="LQW63" s="203"/>
      <c r="LQX63" s="203"/>
      <c r="LQY63" s="203"/>
      <c r="LQZ63" s="203"/>
      <c r="LRA63" s="203"/>
      <c r="LRB63" s="203"/>
      <c r="LRC63" s="203"/>
      <c r="LRD63" s="203"/>
      <c r="LRE63" s="203"/>
      <c r="LRF63" s="203"/>
      <c r="LRG63" s="203"/>
      <c r="LRH63" s="203"/>
      <c r="LRI63" s="203"/>
      <c r="LRJ63" s="203"/>
      <c r="LRK63" s="203"/>
      <c r="LRL63" s="203"/>
      <c r="LRM63" s="203"/>
      <c r="LRN63" s="203"/>
      <c r="LRO63" s="203"/>
      <c r="LRP63" s="203"/>
      <c r="LRQ63" s="203"/>
      <c r="LRR63" s="203"/>
      <c r="LRS63" s="203"/>
      <c r="LRT63" s="203"/>
      <c r="LRU63" s="203"/>
      <c r="LRV63" s="203"/>
      <c r="LRW63" s="203"/>
      <c r="LRX63" s="203"/>
      <c r="LRY63" s="203"/>
      <c r="LRZ63" s="203"/>
      <c r="LSA63" s="203"/>
      <c r="LSB63" s="203"/>
      <c r="LSC63" s="203"/>
      <c r="LSD63" s="203"/>
      <c r="LSE63" s="203"/>
      <c r="LSF63" s="203"/>
      <c r="LSG63" s="203"/>
      <c r="LSH63" s="203"/>
      <c r="LSI63" s="203"/>
      <c r="LSJ63" s="203"/>
      <c r="LSK63" s="203"/>
      <c r="LSL63" s="203"/>
      <c r="LSM63" s="203"/>
      <c r="LSN63" s="203"/>
      <c r="LSO63" s="203"/>
      <c r="LSP63" s="203"/>
      <c r="LSQ63" s="203"/>
      <c r="LSR63" s="203"/>
      <c r="LSS63" s="203"/>
      <c r="LST63" s="203"/>
      <c r="LSU63" s="203"/>
      <c r="LSV63" s="203"/>
      <c r="LSW63" s="203"/>
      <c r="LSX63" s="203"/>
      <c r="LSY63" s="203"/>
      <c r="LSZ63" s="203"/>
      <c r="LTA63" s="203"/>
      <c r="LTB63" s="203"/>
      <c r="LTC63" s="203"/>
      <c r="LTD63" s="203"/>
      <c r="LTE63" s="203"/>
      <c r="LTF63" s="203"/>
      <c r="LTG63" s="203"/>
      <c r="LTH63" s="203"/>
      <c r="LTI63" s="203"/>
      <c r="LTJ63" s="203"/>
      <c r="LTK63" s="203"/>
      <c r="LTL63" s="203"/>
      <c r="LTM63" s="203"/>
      <c r="LTN63" s="203"/>
      <c r="LTO63" s="203"/>
      <c r="LTP63" s="203"/>
      <c r="LTQ63" s="203"/>
      <c r="LTR63" s="203"/>
      <c r="LTS63" s="203"/>
      <c r="LTT63" s="203"/>
      <c r="LTU63" s="203"/>
      <c r="LTV63" s="203"/>
      <c r="LTW63" s="203"/>
      <c r="LTX63" s="203"/>
      <c r="LTY63" s="203"/>
      <c r="LTZ63" s="203"/>
      <c r="LUA63" s="203"/>
      <c r="LUB63" s="203"/>
      <c r="LUC63" s="203"/>
      <c r="LUD63" s="203"/>
      <c r="LUE63" s="203"/>
      <c r="LUF63" s="203"/>
      <c r="LUG63" s="203"/>
      <c r="LUH63" s="203"/>
      <c r="LUI63" s="203"/>
      <c r="LUJ63" s="203"/>
      <c r="LUK63" s="203"/>
      <c r="LUL63" s="203"/>
      <c r="LUM63" s="203"/>
      <c r="LUN63" s="203"/>
      <c r="LUO63" s="203"/>
      <c r="LUP63" s="203"/>
      <c r="LUQ63" s="203"/>
      <c r="LUR63" s="203"/>
      <c r="LUS63" s="203"/>
      <c r="LUT63" s="203"/>
      <c r="LUU63" s="203"/>
      <c r="LUV63" s="203"/>
      <c r="LUW63" s="203"/>
      <c r="LUX63" s="203"/>
      <c r="LUY63" s="203"/>
      <c r="LUZ63" s="203"/>
      <c r="LVA63" s="203"/>
      <c r="LVB63" s="203"/>
      <c r="LVC63" s="203"/>
      <c r="LVD63" s="203"/>
      <c r="LVE63" s="203"/>
      <c r="LVF63" s="203"/>
      <c r="LVG63" s="203"/>
      <c r="LVH63" s="203"/>
      <c r="LVI63" s="203"/>
      <c r="LVJ63" s="203"/>
      <c r="LVK63" s="203"/>
      <c r="LVL63" s="203"/>
      <c r="LVM63" s="203"/>
      <c r="LVN63" s="203"/>
      <c r="LVO63" s="203"/>
      <c r="LVP63" s="203"/>
      <c r="LVQ63" s="203"/>
      <c r="LVR63" s="203"/>
      <c r="LVS63" s="203"/>
      <c r="LVT63" s="203"/>
      <c r="LVU63" s="203"/>
      <c r="LVV63" s="203"/>
      <c r="LVW63" s="203"/>
      <c r="LVX63" s="203"/>
      <c r="LVY63" s="203"/>
      <c r="LVZ63" s="203"/>
      <c r="LWA63" s="203"/>
      <c r="LWB63" s="203"/>
      <c r="LWC63" s="203"/>
      <c r="LWD63" s="203"/>
      <c r="LWE63" s="203"/>
      <c r="LWF63" s="203"/>
      <c r="LWG63" s="203"/>
      <c r="LWH63" s="203"/>
      <c r="LWI63" s="203"/>
      <c r="LWJ63" s="203"/>
      <c r="LWK63" s="203"/>
      <c r="LWL63" s="203"/>
      <c r="LWM63" s="203"/>
      <c r="LWN63" s="203"/>
      <c r="LWO63" s="203"/>
      <c r="LWP63" s="203"/>
      <c r="LWQ63" s="203"/>
      <c r="LWR63" s="203"/>
      <c r="LWS63" s="203"/>
      <c r="LWT63" s="203"/>
      <c r="LWU63" s="203"/>
      <c r="LWV63" s="203"/>
      <c r="LWW63" s="203"/>
      <c r="LWX63" s="203"/>
      <c r="LWY63" s="203"/>
      <c r="LWZ63" s="203"/>
      <c r="LXA63" s="203"/>
      <c r="LXB63" s="203"/>
      <c r="LXC63" s="203"/>
      <c r="LXD63" s="203"/>
      <c r="LXE63" s="203"/>
      <c r="LXF63" s="203"/>
      <c r="LXG63" s="203"/>
      <c r="LXH63" s="203"/>
      <c r="LXI63" s="203"/>
      <c r="LXJ63" s="203"/>
      <c r="LXK63" s="203"/>
      <c r="LXL63" s="203"/>
      <c r="LXM63" s="203"/>
      <c r="LXN63" s="203"/>
      <c r="LXO63" s="203"/>
      <c r="LXP63" s="203"/>
      <c r="LXQ63" s="203"/>
      <c r="LXR63" s="203"/>
      <c r="LXS63" s="203"/>
      <c r="LXT63" s="203"/>
      <c r="LXU63" s="203"/>
      <c r="LXV63" s="203"/>
      <c r="LXW63" s="203"/>
      <c r="LXX63" s="203"/>
      <c r="LXY63" s="203"/>
      <c r="LXZ63" s="203"/>
      <c r="LYA63" s="203"/>
      <c r="LYB63" s="203"/>
      <c r="LYC63" s="203"/>
      <c r="LYD63" s="203"/>
      <c r="LYE63" s="203"/>
      <c r="LYF63" s="203"/>
      <c r="LYG63" s="203"/>
      <c r="LYH63" s="203"/>
      <c r="LYI63" s="203"/>
      <c r="LYJ63" s="203"/>
      <c r="LYK63" s="203"/>
      <c r="LYL63" s="203"/>
      <c r="LYM63" s="203"/>
      <c r="LYN63" s="203"/>
      <c r="LYO63" s="203"/>
      <c r="LYP63" s="203"/>
      <c r="LYQ63" s="203"/>
      <c r="LYR63" s="203"/>
      <c r="LYS63" s="203"/>
      <c r="LYT63" s="203"/>
      <c r="LYU63" s="203"/>
      <c r="LYV63" s="203"/>
      <c r="LYW63" s="203"/>
      <c r="LYX63" s="203"/>
      <c r="LYY63" s="203"/>
      <c r="LYZ63" s="203"/>
      <c r="LZA63" s="203"/>
      <c r="LZB63" s="203"/>
      <c r="LZC63" s="203"/>
      <c r="LZD63" s="203"/>
      <c r="LZE63" s="203"/>
      <c r="LZF63" s="203"/>
      <c r="LZG63" s="203"/>
      <c r="LZH63" s="203"/>
      <c r="LZI63" s="203"/>
      <c r="LZJ63" s="203"/>
      <c r="LZK63" s="203"/>
      <c r="LZL63" s="203"/>
      <c r="LZM63" s="203"/>
      <c r="LZN63" s="203"/>
      <c r="LZO63" s="203"/>
      <c r="LZP63" s="203"/>
      <c r="LZQ63" s="203"/>
      <c r="LZR63" s="203"/>
      <c r="LZS63" s="203"/>
      <c r="LZT63" s="203"/>
      <c r="LZU63" s="203"/>
      <c r="LZV63" s="203"/>
      <c r="LZW63" s="203"/>
      <c r="LZX63" s="203"/>
      <c r="LZY63" s="203"/>
      <c r="LZZ63" s="203"/>
      <c r="MAA63" s="203"/>
      <c r="MAB63" s="203"/>
      <c r="MAC63" s="203"/>
      <c r="MAD63" s="203"/>
      <c r="MAE63" s="203"/>
      <c r="MAF63" s="203"/>
      <c r="MAG63" s="203"/>
      <c r="MAH63" s="203"/>
      <c r="MAI63" s="203"/>
      <c r="MAJ63" s="203"/>
      <c r="MAK63" s="203"/>
      <c r="MAL63" s="203"/>
      <c r="MAM63" s="203"/>
      <c r="MAN63" s="203"/>
      <c r="MAO63" s="203"/>
      <c r="MAP63" s="203"/>
      <c r="MAQ63" s="203"/>
      <c r="MAR63" s="203"/>
      <c r="MAS63" s="203"/>
      <c r="MAT63" s="203"/>
      <c r="MAU63" s="203"/>
      <c r="MAV63" s="203"/>
      <c r="MAW63" s="203"/>
      <c r="MAX63" s="203"/>
      <c r="MAY63" s="203"/>
      <c r="MAZ63" s="203"/>
      <c r="MBA63" s="203"/>
      <c r="MBB63" s="203"/>
      <c r="MBC63" s="203"/>
      <c r="MBD63" s="203"/>
      <c r="MBE63" s="203"/>
      <c r="MBF63" s="203"/>
      <c r="MBG63" s="203"/>
      <c r="MBH63" s="203"/>
      <c r="MBI63" s="203"/>
      <c r="MBJ63" s="203"/>
      <c r="MBK63" s="203"/>
      <c r="MBL63" s="203"/>
      <c r="MBM63" s="203"/>
      <c r="MBN63" s="203"/>
      <c r="MBO63" s="203"/>
      <c r="MBP63" s="203"/>
      <c r="MBQ63" s="203"/>
      <c r="MBR63" s="203"/>
      <c r="MBS63" s="203"/>
      <c r="MBT63" s="203"/>
      <c r="MBU63" s="203"/>
      <c r="MBV63" s="203"/>
      <c r="MBW63" s="203"/>
      <c r="MBX63" s="203"/>
      <c r="MBY63" s="203"/>
      <c r="MBZ63" s="203"/>
      <c r="MCA63" s="203"/>
      <c r="MCB63" s="203"/>
      <c r="MCC63" s="203"/>
      <c r="MCD63" s="203"/>
      <c r="MCE63" s="203"/>
      <c r="MCF63" s="203"/>
      <c r="MCG63" s="203"/>
      <c r="MCH63" s="203"/>
      <c r="MCI63" s="203"/>
      <c r="MCJ63" s="203"/>
      <c r="MCK63" s="203"/>
      <c r="MCL63" s="203"/>
      <c r="MCM63" s="203"/>
      <c r="MCN63" s="203"/>
      <c r="MCO63" s="203"/>
      <c r="MCP63" s="203"/>
      <c r="MCQ63" s="203"/>
      <c r="MCR63" s="203"/>
      <c r="MCS63" s="203"/>
      <c r="MCT63" s="203"/>
      <c r="MCU63" s="203"/>
      <c r="MCV63" s="203"/>
      <c r="MCW63" s="203"/>
      <c r="MCX63" s="203"/>
      <c r="MCY63" s="203"/>
      <c r="MCZ63" s="203"/>
      <c r="MDA63" s="203"/>
      <c r="MDB63" s="203"/>
      <c r="MDC63" s="203"/>
      <c r="MDD63" s="203"/>
      <c r="MDE63" s="203"/>
      <c r="MDF63" s="203"/>
      <c r="MDG63" s="203"/>
      <c r="MDH63" s="203"/>
      <c r="MDI63" s="203"/>
      <c r="MDJ63" s="203"/>
      <c r="MDK63" s="203"/>
      <c r="MDL63" s="203"/>
      <c r="MDM63" s="203"/>
      <c r="MDN63" s="203"/>
      <c r="MDO63" s="203"/>
      <c r="MDP63" s="203"/>
      <c r="MDQ63" s="203"/>
      <c r="MDR63" s="203"/>
      <c r="MDS63" s="203"/>
      <c r="MDT63" s="203"/>
      <c r="MDU63" s="203"/>
      <c r="MDV63" s="203"/>
      <c r="MDW63" s="203"/>
      <c r="MDX63" s="203"/>
      <c r="MDY63" s="203"/>
      <c r="MDZ63" s="203"/>
      <c r="MEA63" s="203"/>
      <c r="MEB63" s="203"/>
      <c r="MEC63" s="203"/>
      <c r="MED63" s="203"/>
      <c r="MEE63" s="203"/>
      <c r="MEF63" s="203"/>
      <c r="MEG63" s="203"/>
      <c r="MEH63" s="203"/>
      <c r="MEI63" s="203"/>
      <c r="MEJ63" s="203"/>
      <c r="MEK63" s="203"/>
      <c r="MEL63" s="203"/>
      <c r="MEM63" s="203"/>
      <c r="MEN63" s="203"/>
      <c r="MEO63" s="203"/>
      <c r="MEP63" s="203"/>
      <c r="MEQ63" s="203"/>
      <c r="MER63" s="203"/>
      <c r="MES63" s="203"/>
      <c r="MET63" s="203"/>
      <c r="MEU63" s="203"/>
      <c r="MEV63" s="203"/>
      <c r="MEW63" s="203"/>
      <c r="MEX63" s="203"/>
      <c r="MEY63" s="203"/>
      <c r="MEZ63" s="203"/>
      <c r="MFA63" s="203"/>
      <c r="MFB63" s="203"/>
      <c r="MFC63" s="203"/>
      <c r="MFD63" s="203"/>
      <c r="MFE63" s="203"/>
      <c r="MFF63" s="203"/>
      <c r="MFG63" s="203"/>
      <c r="MFH63" s="203"/>
      <c r="MFI63" s="203"/>
      <c r="MFJ63" s="203"/>
      <c r="MFK63" s="203"/>
      <c r="MFL63" s="203"/>
      <c r="MFM63" s="203"/>
      <c r="MFN63" s="203"/>
      <c r="MFO63" s="203"/>
      <c r="MFP63" s="203"/>
      <c r="MFQ63" s="203"/>
      <c r="MFR63" s="203"/>
      <c r="MFS63" s="203"/>
      <c r="MFT63" s="203"/>
      <c r="MFU63" s="203"/>
      <c r="MFV63" s="203"/>
      <c r="MFW63" s="203"/>
      <c r="MFX63" s="203"/>
      <c r="MFY63" s="203"/>
      <c r="MFZ63" s="203"/>
      <c r="MGA63" s="203"/>
      <c r="MGB63" s="203"/>
      <c r="MGC63" s="203"/>
      <c r="MGD63" s="203"/>
      <c r="MGE63" s="203"/>
      <c r="MGF63" s="203"/>
      <c r="MGG63" s="203"/>
      <c r="MGH63" s="203"/>
      <c r="MGI63" s="203"/>
      <c r="MGJ63" s="203"/>
      <c r="MGK63" s="203"/>
      <c r="MGL63" s="203"/>
      <c r="MGM63" s="203"/>
      <c r="MGN63" s="203"/>
      <c r="MGO63" s="203"/>
      <c r="MGP63" s="203"/>
      <c r="MGQ63" s="203"/>
      <c r="MGR63" s="203"/>
      <c r="MGS63" s="203"/>
      <c r="MGT63" s="203"/>
      <c r="MGU63" s="203"/>
      <c r="MGV63" s="203"/>
      <c r="MGW63" s="203"/>
      <c r="MGX63" s="203"/>
      <c r="MGY63" s="203"/>
      <c r="MGZ63" s="203"/>
      <c r="MHA63" s="203"/>
      <c r="MHB63" s="203"/>
      <c r="MHC63" s="203"/>
      <c r="MHD63" s="203"/>
      <c r="MHE63" s="203"/>
      <c r="MHF63" s="203"/>
      <c r="MHG63" s="203"/>
      <c r="MHH63" s="203"/>
      <c r="MHI63" s="203"/>
      <c r="MHJ63" s="203"/>
      <c r="MHK63" s="203"/>
      <c r="MHL63" s="203"/>
      <c r="MHM63" s="203"/>
      <c r="MHN63" s="203"/>
      <c r="MHO63" s="203"/>
      <c r="MHP63" s="203"/>
      <c r="MHQ63" s="203"/>
      <c r="MHR63" s="203"/>
      <c r="MHS63" s="203"/>
      <c r="MHT63" s="203"/>
      <c r="MHU63" s="203"/>
      <c r="MHV63" s="203"/>
      <c r="MHW63" s="203"/>
      <c r="MHX63" s="203"/>
      <c r="MHY63" s="203"/>
      <c r="MHZ63" s="203"/>
      <c r="MIA63" s="203"/>
      <c r="MIB63" s="203"/>
      <c r="MIC63" s="203"/>
      <c r="MID63" s="203"/>
      <c r="MIE63" s="203"/>
      <c r="MIF63" s="203"/>
      <c r="MIG63" s="203"/>
      <c r="MIH63" s="203"/>
      <c r="MII63" s="203"/>
      <c r="MIJ63" s="203"/>
      <c r="MIK63" s="203"/>
      <c r="MIL63" s="203"/>
      <c r="MIM63" s="203"/>
      <c r="MIN63" s="203"/>
      <c r="MIO63" s="203"/>
      <c r="MIP63" s="203"/>
      <c r="MIQ63" s="203"/>
      <c r="MIR63" s="203"/>
      <c r="MIS63" s="203"/>
      <c r="MIT63" s="203"/>
      <c r="MIU63" s="203"/>
      <c r="MIV63" s="203"/>
      <c r="MIW63" s="203"/>
      <c r="MIX63" s="203"/>
      <c r="MIY63" s="203"/>
      <c r="MIZ63" s="203"/>
      <c r="MJA63" s="203"/>
      <c r="MJB63" s="203"/>
      <c r="MJC63" s="203"/>
      <c r="MJD63" s="203"/>
      <c r="MJE63" s="203"/>
      <c r="MJF63" s="203"/>
      <c r="MJG63" s="203"/>
      <c r="MJH63" s="203"/>
      <c r="MJI63" s="203"/>
      <c r="MJJ63" s="203"/>
      <c r="MJK63" s="203"/>
      <c r="MJL63" s="203"/>
      <c r="MJM63" s="203"/>
      <c r="MJN63" s="203"/>
      <c r="MJO63" s="203"/>
      <c r="MJP63" s="203"/>
      <c r="MJQ63" s="203"/>
      <c r="MJR63" s="203"/>
      <c r="MJS63" s="203"/>
      <c r="MJT63" s="203"/>
      <c r="MJU63" s="203"/>
      <c r="MJV63" s="203"/>
      <c r="MJW63" s="203"/>
      <c r="MJX63" s="203"/>
      <c r="MJY63" s="203"/>
      <c r="MJZ63" s="203"/>
      <c r="MKA63" s="203"/>
      <c r="MKB63" s="203"/>
      <c r="MKC63" s="203"/>
      <c r="MKD63" s="203"/>
      <c r="MKE63" s="203"/>
      <c r="MKF63" s="203"/>
      <c r="MKG63" s="203"/>
      <c r="MKH63" s="203"/>
      <c r="MKI63" s="203"/>
      <c r="MKJ63" s="203"/>
      <c r="MKK63" s="203"/>
      <c r="MKL63" s="203"/>
      <c r="MKM63" s="203"/>
      <c r="MKN63" s="203"/>
      <c r="MKO63" s="203"/>
      <c r="MKP63" s="203"/>
      <c r="MKQ63" s="203"/>
      <c r="MKR63" s="203"/>
      <c r="MKS63" s="203"/>
      <c r="MKT63" s="203"/>
      <c r="MKU63" s="203"/>
      <c r="MKV63" s="203"/>
      <c r="MKW63" s="203"/>
      <c r="MKX63" s="203"/>
      <c r="MKY63" s="203"/>
      <c r="MKZ63" s="203"/>
      <c r="MLA63" s="203"/>
      <c r="MLB63" s="203"/>
      <c r="MLC63" s="203"/>
      <c r="MLD63" s="203"/>
      <c r="MLE63" s="203"/>
      <c r="MLF63" s="203"/>
      <c r="MLG63" s="203"/>
      <c r="MLH63" s="203"/>
      <c r="MLI63" s="203"/>
      <c r="MLJ63" s="203"/>
      <c r="MLK63" s="203"/>
      <c r="MLL63" s="203"/>
      <c r="MLM63" s="203"/>
      <c r="MLN63" s="203"/>
      <c r="MLO63" s="203"/>
      <c r="MLP63" s="203"/>
      <c r="MLQ63" s="203"/>
      <c r="MLR63" s="203"/>
      <c r="MLS63" s="203"/>
      <c r="MLT63" s="203"/>
      <c r="MLU63" s="203"/>
      <c r="MLV63" s="203"/>
      <c r="MLW63" s="203"/>
      <c r="MLX63" s="203"/>
      <c r="MLY63" s="203"/>
      <c r="MLZ63" s="203"/>
      <c r="MMA63" s="203"/>
      <c r="MMB63" s="203"/>
      <c r="MMC63" s="203"/>
      <c r="MMD63" s="203"/>
      <c r="MME63" s="203"/>
      <c r="MMF63" s="203"/>
      <c r="MMG63" s="203"/>
      <c r="MMH63" s="203"/>
      <c r="MMI63" s="203"/>
      <c r="MMJ63" s="203"/>
      <c r="MMK63" s="203"/>
      <c r="MML63" s="203"/>
      <c r="MMM63" s="203"/>
      <c r="MMN63" s="203"/>
      <c r="MMO63" s="203"/>
      <c r="MMP63" s="203"/>
      <c r="MMQ63" s="203"/>
      <c r="MMR63" s="203"/>
      <c r="MMS63" s="203"/>
      <c r="MMT63" s="203"/>
      <c r="MMU63" s="203"/>
      <c r="MMV63" s="203"/>
      <c r="MMW63" s="203"/>
      <c r="MMX63" s="203"/>
      <c r="MMY63" s="203"/>
      <c r="MMZ63" s="203"/>
      <c r="MNA63" s="203"/>
      <c r="MNB63" s="203"/>
      <c r="MNC63" s="203"/>
      <c r="MND63" s="203"/>
      <c r="MNE63" s="203"/>
      <c r="MNF63" s="203"/>
      <c r="MNG63" s="203"/>
      <c r="MNH63" s="203"/>
      <c r="MNI63" s="203"/>
      <c r="MNJ63" s="203"/>
      <c r="MNK63" s="203"/>
      <c r="MNL63" s="203"/>
      <c r="MNM63" s="203"/>
      <c r="MNN63" s="203"/>
      <c r="MNO63" s="203"/>
      <c r="MNP63" s="203"/>
      <c r="MNQ63" s="203"/>
      <c r="MNR63" s="203"/>
      <c r="MNS63" s="203"/>
      <c r="MNT63" s="203"/>
      <c r="MNU63" s="203"/>
      <c r="MNV63" s="203"/>
      <c r="MNW63" s="203"/>
      <c r="MNX63" s="203"/>
      <c r="MNY63" s="203"/>
      <c r="MNZ63" s="203"/>
      <c r="MOA63" s="203"/>
      <c r="MOB63" s="203"/>
      <c r="MOC63" s="203"/>
      <c r="MOD63" s="203"/>
      <c r="MOE63" s="203"/>
      <c r="MOF63" s="203"/>
      <c r="MOG63" s="203"/>
      <c r="MOH63" s="203"/>
      <c r="MOI63" s="203"/>
      <c r="MOJ63" s="203"/>
      <c r="MOK63" s="203"/>
      <c r="MOL63" s="203"/>
      <c r="MOM63" s="203"/>
      <c r="MON63" s="203"/>
      <c r="MOO63" s="203"/>
      <c r="MOP63" s="203"/>
      <c r="MOQ63" s="203"/>
      <c r="MOR63" s="203"/>
      <c r="MOS63" s="203"/>
      <c r="MOT63" s="203"/>
      <c r="MOU63" s="203"/>
      <c r="MOV63" s="203"/>
      <c r="MOW63" s="203"/>
      <c r="MOX63" s="203"/>
      <c r="MOY63" s="203"/>
      <c r="MOZ63" s="203"/>
      <c r="MPA63" s="203"/>
      <c r="MPB63" s="203"/>
      <c r="MPC63" s="203"/>
      <c r="MPD63" s="203"/>
      <c r="MPE63" s="203"/>
      <c r="MPF63" s="203"/>
      <c r="MPG63" s="203"/>
      <c r="MPH63" s="203"/>
      <c r="MPI63" s="203"/>
      <c r="MPJ63" s="203"/>
      <c r="MPK63" s="203"/>
      <c r="MPL63" s="203"/>
      <c r="MPM63" s="203"/>
      <c r="MPN63" s="203"/>
      <c r="MPO63" s="203"/>
      <c r="MPP63" s="203"/>
      <c r="MPQ63" s="203"/>
      <c r="MPR63" s="203"/>
      <c r="MPS63" s="203"/>
      <c r="MPT63" s="203"/>
      <c r="MPU63" s="203"/>
      <c r="MPV63" s="203"/>
      <c r="MPW63" s="203"/>
      <c r="MPX63" s="203"/>
      <c r="MPY63" s="203"/>
      <c r="MPZ63" s="203"/>
      <c r="MQA63" s="203"/>
      <c r="MQB63" s="203"/>
      <c r="MQC63" s="203"/>
      <c r="MQD63" s="203"/>
      <c r="MQE63" s="203"/>
      <c r="MQF63" s="203"/>
      <c r="MQG63" s="203"/>
      <c r="MQH63" s="203"/>
      <c r="MQI63" s="203"/>
      <c r="MQJ63" s="203"/>
      <c r="MQK63" s="203"/>
      <c r="MQL63" s="203"/>
      <c r="MQM63" s="203"/>
      <c r="MQN63" s="203"/>
      <c r="MQO63" s="203"/>
      <c r="MQP63" s="203"/>
      <c r="MQQ63" s="203"/>
      <c r="MQR63" s="203"/>
      <c r="MQS63" s="203"/>
      <c r="MQT63" s="203"/>
      <c r="MQU63" s="203"/>
      <c r="MQV63" s="203"/>
      <c r="MQW63" s="203"/>
      <c r="MQX63" s="203"/>
      <c r="MQY63" s="203"/>
      <c r="MQZ63" s="203"/>
      <c r="MRA63" s="203"/>
      <c r="MRB63" s="203"/>
      <c r="MRC63" s="203"/>
      <c r="MRD63" s="203"/>
      <c r="MRE63" s="203"/>
      <c r="MRF63" s="203"/>
      <c r="MRG63" s="203"/>
      <c r="MRH63" s="203"/>
      <c r="MRI63" s="203"/>
      <c r="MRJ63" s="203"/>
      <c r="MRK63" s="203"/>
      <c r="MRL63" s="203"/>
      <c r="MRM63" s="203"/>
      <c r="MRN63" s="203"/>
      <c r="MRO63" s="203"/>
      <c r="MRP63" s="203"/>
      <c r="MRQ63" s="203"/>
      <c r="MRR63" s="203"/>
      <c r="MRS63" s="203"/>
      <c r="MRT63" s="203"/>
      <c r="MRU63" s="203"/>
      <c r="MRV63" s="203"/>
      <c r="MRW63" s="203"/>
      <c r="MRX63" s="203"/>
      <c r="MRY63" s="203"/>
      <c r="MRZ63" s="203"/>
      <c r="MSA63" s="203"/>
      <c r="MSB63" s="203"/>
      <c r="MSC63" s="203"/>
      <c r="MSD63" s="203"/>
      <c r="MSE63" s="203"/>
      <c r="MSF63" s="203"/>
      <c r="MSG63" s="203"/>
      <c r="MSH63" s="203"/>
      <c r="MSI63" s="203"/>
      <c r="MSJ63" s="203"/>
      <c r="MSK63" s="203"/>
      <c r="MSL63" s="203"/>
      <c r="MSM63" s="203"/>
      <c r="MSN63" s="203"/>
      <c r="MSO63" s="203"/>
      <c r="MSP63" s="203"/>
      <c r="MSQ63" s="203"/>
      <c r="MSR63" s="203"/>
      <c r="MSS63" s="203"/>
      <c r="MST63" s="203"/>
      <c r="MSU63" s="203"/>
      <c r="MSV63" s="203"/>
      <c r="MSW63" s="203"/>
      <c r="MSX63" s="203"/>
      <c r="MSY63" s="203"/>
      <c r="MSZ63" s="203"/>
      <c r="MTA63" s="203"/>
      <c r="MTB63" s="203"/>
      <c r="MTC63" s="203"/>
      <c r="MTD63" s="203"/>
      <c r="MTE63" s="203"/>
      <c r="MTF63" s="203"/>
      <c r="MTG63" s="203"/>
      <c r="MTH63" s="203"/>
      <c r="MTI63" s="203"/>
      <c r="MTJ63" s="203"/>
      <c r="MTK63" s="203"/>
      <c r="MTL63" s="203"/>
      <c r="MTM63" s="203"/>
      <c r="MTN63" s="203"/>
      <c r="MTO63" s="203"/>
      <c r="MTP63" s="203"/>
      <c r="MTQ63" s="203"/>
      <c r="MTR63" s="203"/>
      <c r="MTS63" s="203"/>
      <c r="MTT63" s="203"/>
      <c r="MTU63" s="203"/>
      <c r="MTV63" s="203"/>
      <c r="MTW63" s="203"/>
      <c r="MTX63" s="203"/>
      <c r="MTY63" s="203"/>
      <c r="MTZ63" s="203"/>
      <c r="MUA63" s="203"/>
      <c r="MUB63" s="203"/>
      <c r="MUC63" s="203"/>
      <c r="MUD63" s="203"/>
      <c r="MUE63" s="203"/>
      <c r="MUF63" s="203"/>
      <c r="MUG63" s="203"/>
      <c r="MUH63" s="203"/>
      <c r="MUI63" s="203"/>
      <c r="MUJ63" s="203"/>
      <c r="MUK63" s="203"/>
      <c r="MUL63" s="203"/>
      <c r="MUM63" s="203"/>
      <c r="MUN63" s="203"/>
      <c r="MUO63" s="203"/>
      <c r="MUP63" s="203"/>
      <c r="MUQ63" s="203"/>
      <c r="MUR63" s="203"/>
      <c r="MUS63" s="203"/>
      <c r="MUT63" s="203"/>
      <c r="MUU63" s="203"/>
      <c r="MUV63" s="203"/>
      <c r="MUW63" s="203"/>
      <c r="MUX63" s="203"/>
      <c r="MUY63" s="203"/>
      <c r="MUZ63" s="203"/>
      <c r="MVA63" s="203"/>
      <c r="MVB63" s="203"/>
      <c r="MVC63" s="203"/>
      <c r="MVD63" s="203"/>
      <c r="MVE63" s="203"/>
      <c r="MVF63" s="203"/>
      <c r="MVG63" s="203"/>
      <c r="MVH63" s="203"/>
      <c r="MVI63" s="203"/>
      <c r="MVJ63" s="203"/>
      <c r="MVK63" s="203"/>
      <c r="MVL63" s="203"/>
      <c r="MVM63" s="203"/>
      <c r="MVN63" s="203"/>
      <c r="MVO63" s="203"/>
      <c r="MVP63" s="203"/>
      <c r="MVQ63" s="203"/>
      <c r="MVR63" s="203"/>
      <c r="MVS63" s="203"/>
      <c r="MVT63" s="203"/>
      <c r="MVU63" s="203"/>
      <c r="MVV63" s="203"/>
      <c r="MVW63" s="203"/>
      <c r="MVX63" s="203"/>
      <c r="MVY63" s="203"/>
      <c r="MVZ63" s="203"/>
      <c r="MWA63" s="203"/>
      <c r="MWB63" s="203"/>
      <c r="MWC63" s="203"/>
      <c r="MWD63" s="203"/>
      <c r="MWE63" s="203"/>
      <c r="MWF63" s="203"/>
      <c r="MWG63" s="203"/>
      <c r="MWH63" s="203"/>
      <c r="MWI63" s="203"/>
      <c r="MWJ63" s="203"/>
      <c r="MWK63" s="203"/>
      <c r="MWL63" s="203"/>
      <c r="MWM63" s="203"/>
      <c r="MWN63" s="203"/>
      <c r="MWO63" s="203"/>
      <c r="MWP63" s="203"/>
      <c r="MWQ63" s="203"/>
      <c r="MWR63" s="203"/>
      <c r="MWS63" s="203"/>
      <c r="MWT63" s="203"/>
      <c r="MWU63" s="203"/>
      <c r="MWV63" s="203"/>
      <c r="MWW63" s="203"/>
      <c r="MWX63" s="203"/>
      <c r="MWY63" s="203"/>
      <c r="MWZ63" s="203"/>
      <c r="MXA63" s="203"/>
      <c r="MXB63" s="203"/>
      <c r="MXC63" s="203"/>
      <c r="MXD63" s="203"/>
      <c r="MXE63" s="203"/>
      <c r="MXF63" s="203"/>
      <c r="MXG63" s="203"/>
      <c r="MXH63" s="203"/>
      <c r="MXI63" s="203"/>
      <c r="MXJ63" s="203"/>
      <c r="MXK63" s="203"/>
      <c r="MXL63" s="203"/>
      <c r="MXM63" s="203"/>
      <c r="MXN63" s="203"/>
      <c r="MXO63" s="203"/>
      <c r="MXP63" s="203"/>
      <c r="MXQ63" s="203"/>
      <c r="MXR63" s="203"/>
      <c r="MXS63" s="203"/>
      <c r="MXT63" s="203"/>
      <c r="MXU63" s="203"/>
      <c r="MXV63" s="203"/>
      <c r="MXW63" s="203"/>
      <c r="MXX63" s="203"/>
      <c r="MXY63" s="203"/>
      <c r="MXZ63" s="203"/>
      <c r="MYA63" s="203"/>
      <c r="MYB63" s="203"/>
      <c r="MYC63" s="203"/>
      <c r="MYD63" s="203"/>
      <c r="MYE63" s="203"/>
      <c r="MYF63" s="203"/>
      <c r="MYG63" s="203"/>
      <c r="MYH63" s="203"/>
      <c r="MYI63" s="203"/>
      <c r="MYJ63" s="203"/>
      <c r="MYK63" s="203"/>
      <c r="MYL63" s="203"/>
      <c r="MYM63" s="203"/>
      <c r="MYN63" s="203"/>
      <c r="MYO63" s="203"/>
      <c r="MYP63" s="203"/>
      <c r="MYQ63" s="203"/>
      <c r="MYR63" s="203"/>
      <c r="MYS63" s="203"/>
      <c r="MYT63" s="203"/>
      <c r="MYU63" s="203"/>
      <c r="MYV63" s="203"/>
      <c r="MYW63" s="203"/>
      <c r="MYX63" s="203"/>
      <c r="MYY63" s="203"/>
      <c r="MYZ63" s="203"/>
      <c r="MZA63" s="203"/>
      <c r="MZB63" s="203"/>
      <c r="MZC63" s="203"/>
      <c r="MZD63" s="203"/>
      <c r="MZE63" s="203"/>
      <c r="MZF63" s="203"/>
      <c r="MZG63" s="203"/>
      <c r="MZH63" s="203"/>
      <c r="MZI63" s="203"/>
      <c r="MZJ63" s="203"/>
      <c r="MZK63" s="203"/>
      <c r="MZL63" s="203"/>
      <c r="MZM63" s="203"/>
      <c r="MZN63" s="203"/>
      <c r="MZO63" s="203"/>
      <c r="MZP63" s="203"/>
      <c r="MZQ63" s="203"/>
      <c r="MZR63" s="203"/>
      <c r="MZS63" s="203"/>
      <c r="MZT63" s="203"/>
      <c r="MZU63" s="203"/>
      <c r="MZV63" s="203"/>
      <c r="MZW63" s="203"/>
      <c r="MZX63" s="203"/>
      <c r="MZY63" s="203"/>
      <c r="MZZ63" s="203"/>
      <c r="NAA63" s="203"/>
      <c r="NAB63" s="203"/>
      <c r="NAC63" s="203"/>
      <c r="NAD63" s="203"/>
      <c r="NAE63" s="203"/>
      <c r="NAF63" s="203"/>
      <c r="NAG63" s="203"/>
      <c r="NAH63" s="203"/>
      <c r="NAI63" s="203"/>
      <c r="NAJ63" s="203"/>
      <c r="NAK63" s="203"/>
      <c r="NAL63" s="203"/>
      <c r="NAM63" s="203"/>
      <c r="NAN63" s="203"/>
      <c r="NAO63" s="203"/>
      <c r="NAP63" s="203"/>
      <c r="NAQ63" s="203"/>
      <c r="NAR63" s="203"/>
      <c r="NAS63" s="203"/>
      <c r="NAT63" s="203"/>
      <c r="NAU63" s="203"/>
      <c r="NAV63" s="203"/>
      <c r="NAW63" s="203"/>
      <c r="NAX63" s="203"/>
      <c r="NAY63" s="203"/>
      <c r="NAZ63" s="203"/>
      <c r="NBA63" s="203"/>
      <c r="NBB63" s="203"/>
      <c r="NBC63" s="203"/>
      <c r="NBD63" s="203"/>
      <c r="NBE63" s="203"/>
      <c r="NBF63" s="203"/>
      <c r="NBG63" s="203"/>
      <c r="NBH63" s="203"/>
      <c r="NBI63" s="203"/>
      <c r="NBJ63" s="203"/>
      <c r="NBK63" s="203"/>
      <c r="NBL63" s="203"/>
      <c r="NBM63" s="203"/>
      <c r="NBN63" s="203"/>
      <c r="NBO63" s="203"/>
      <c r="NBP63" s="203"/>
      <c r="NBQ63" s="203"/>
      <c r="NBR63" s="203"/>
      <c r="NBS63" s="203"/>
      <c r="NBT63" s="203"/>
      <c r="NBU63" s="203"/>
      <c r="NBV63" s="203"/>
      <c r="NBW63" s="203"/>
      <c r="NBX63" s="203"/>
      <c r="NBY63" s="203"/>
      <c r="NBZ63" s="203"/>
      <c r="NCA63" s="203"/>
      <c r="NCB63" s="203"/>
      <c r="NCC63" s="203"/>
      <c r="NCD63" s="203"/>
      <c r="NCE63" s="203"/>
      <c r="NCF63" s="203"/>
      <c r="NCG63" s="203"/>
      <c r="NCH63" s="203"/>
      <c r="NCI63" s="203"/>
      <c r="NCJ63" s="203"/>
      <c r="NCK63" s="203"/>
      <c r="NCL63" s="203"/>
      <c r="NCM63" s="203"/>
      <c r="NCN63" s="203"/>
      <c r="NCO63" s="203"/>
      <c r="NCP63" s="203"/>
      <c r="NCQ63" s="203"/>
      <c r="NCR63" s="203"/>
      <c r="NCS63" s="203"/>
      <c r="NCT63" s="203"/>
      <c r="NCU63" s="203"/>
      <c r="NCV63" s="203"/>
      <c r="NCW63" s="203"/>
      <c r="NCX63" s="203"/>
      <c r="NCY63" s="203"/>
      <c r="NCZ63" s="203"/>
      <c r="NDA63" s="203"/>
      <c r="NDB63" s="203"/>
      <c r="NDC63" s="203"/>
      <c r="NDD63" s="203"/>
      <c r="NDE63" s="203"/>
      <c r="NDF63" s="203"/>
      <c r="NDG63" s="203"/>
      <c r="NDH63" s="203"/>
      <c r="NDI63" s="203"/>
      <c r="NDJ63" s="203"/>
      <c r="NDK63" s="203"/>
      <c r="NDL63" s="203"/>
      <c r="NDM63" s="203"/>
      <c r="NDN63" s="203"/>
      <c r="NDO63" s="203"/>
      <c r="NDP63" s="203"/>
      <c r="NDQ63" s="203"/>
      <c r="NDR63" s="203"/>
      <c r="NDS63" s="203"/>
      <c r="NDT63" s="203"/>
      <c r="NDU63" s="203"/>
      <c r="NDV63" s="203"/>
      <c r="NDW63" s="203"/>
      <c r="NDX63" s="203"/>
      <c r="NDY63" s="203"/>
      <c r="NDZ63" s="203"/>
      <c r="NEA63" s="203"/>
      <c r="NEB63" s="203"/>
      <c r="NEC63" s="203"/>
      <c r="NED63" s="203"/>
      <c r="NEE63" s="203"/>
      <c r="NEF63" s="203"/>
      <c r="NEG63" s="203"/>
      <c r="NEH63" s="203"/>
      <c r="NEI63" s="203"/>
      <c r="NEJ63" s="203"/>
      <c r="NEK63" s="203"/>
      <c r="NEL63" s="203"/>
      <c r="NEM63" s="203"/>
      <c r="NEN63" s="203"/>
      <c r="NEO63" s="203"/>
      <c r="NEP63" s="203"/>
      <c r="NEQ63" s="203"/>
      <c r="NER63" s="203"/>
      <c r="NES63" s="203"/>
      <c r="NET63" s="203"/>
      <c r="NEU63" s="203"/>
      <c r="NEV63" s="203"/>
      <c r="NEW63" s="203"/>
      <c r="NEX63" s="203"/>
      <c r="NEY63" s="203"/>
      <c r="NEZ63" s="203"/>
      <c r="NFA63" s="203"/>
      <c r="NFB63" s="203"/>
      <c r="NFC63" s="203"/>
      <c r="NFD63" s="203"/>
      <c r="NFE63" s="203"/>
      <c r="NFF63" s="203"/>
      <c r="NFG63" s="203"/>
      <c r="NFH63" s="203"/>
      <c r="NFI63" s="203"/>
      <c r="NFJ63" s="203"/>
      <c r="NFK63" s="203"/>
      <c r="NFL63" s="203"/>
      <c r="NFM63" s="203"/>
      <c r="NFN63" s="203"/>
      <c r="NFO63" s="203"/>
      <c r="NFP63" s="203"/>
      <c r="NFQ63" s="203"/>
      <c r="NFR63" s="203"/>
      <c r="NFS63" s="203"/>
      <c r="NFT63" s="203"/>
      <c r="NFU63" s="203"/>
      <c r="NFV63" s="203"/>
      <c r="NFW63" s="203"/>
      <c r="NFX63" s="203"/>
      <c r="NFY63" s="203"/>
      <c r="NFZ63" s="203"/>
      <c r="NGA63" s="203"/>
      <c r="NGB63" s="203"/>
      <c r="NGC63" s="203"/>
      <c r="NGD63" s="203"/>
      <c r="NGE63" s="203"/>
      <c r="NGF63" s="203"/>
      <c r="NGG63" s="203"/>
      <c r="NGH63" s="203"/>
      <c r="NGI63" s="203"/>
      <c r="NGJ63" s="203"/>
      <c r="NGK63" s="203"/>
      <c r="NGL63" s="203"/>
      <c r="NGM63" s="203"/>
      <c r="NGN63" s="203"/>
      <c r="NGO63" s="203"/>
      <c r="NGP63" s="203"/>
      <c r="NGQ63" s="203"/>
      <c r="NGR63" s="203"/>
      <c r="NGS63" s="203"/>
      <c r="NGT63" s="203"/>
      <c r="NGU63" s="203"/>
      <c r="NGV63" s="203"/>
      <c r="NGW63" s="203"/>
      <c r="NGX63" s="203"/>
      <c r="NGY63" s="203"/>
      <c r="NGZ63" s="203"/>
      <c r="NHA63" s="203"/>
      <c r="NHB63" s="203"/>
      <c r="NHC63" s="203"/>
      <c r="NHD63" s="203"/>
      <c r="NHE63" s="203"/>
      <c r="NHF63" s="203"/>
      <c r="NHG63" s="203"/>
      <c r="NHH63" s="203"/>
      <c r="NHI63" s="203"/>
      <c r="NHJ63" s="203"/>
      <c r="NHK63" s="203"/>
      <c r="NHL63" s="203"/>
      <c r="NHM63" s="203"/>
      <c r="NHN63" s="203"/>
      <c r="NHO63" s="203"/>
      <c r="NHP63" s="203"/>
      <c r="NHQ63" s="203"/>
      <c r="NHR63" s="203"/>
      <c r="NHS63" s="203"/>
      <c r="NHT63" s="203"/>
      <c r="NHU63" s="203"/>
      <c r="NHV63" s="203"/>
      <c r="NHW63" s="203"/>
      <c r="NHX63" s="203"/>
      <c r="NHY63" s="203"/>
      <c r="NHZ63" s="203"/>
      <c r="NIA63" s="203"/>
      <c r="NIB63" s="203"/>
      <c r="NIC63" s="203"/>
      <c r="NID63" s="203"/>
      <c r="NIE63" s="203"/>
      <c r="NIF63" s="203"/>
      <c r="NIG63" s="203"/>
      <c r="NIH63" s="203"/>
      <c r="NII63" s="203"/>
      <c r="NIJ63" s="203"/>
      <c r="NIK63" s="203"/>
      <c r="NIL63" s="203"/>
      <c r="NIM63" s="203"/>
      <c r="NIN63" s="203"/>
      <c r="NIO63" s="203"/>
      <c r="NIP63" s="203"/>
      <c r="NIQ63" s="203"/>
      <c r="NIR63" s="203"/>
      <c r="NIS63" s="203"/>
      <c r="NIT63" s="203"/>
      <c r="NIU63" s="203"/>
      <c r="NIV63" s="203"/>
      <c r="NIW63" s="203"/>
      <c r="NIX63" s="203"/>
      <c r="NIY63" s="203"/>
      <c r="NIZ63" s="203"/>
      <c r="NJA63" s="203"/>
      <c r="NJB63" s="203"/>
      <c r="NJC63" s="203"/>
      <c r="NJD63" s="203"/>
      <c r="NJE63" s="203"/>
      <c r="NJF63" s="203"/>
      <c r="NJG63" s="203"/>
      <c r="NJH63" s="203"/>
      <c r="NJI63" s="203"/>
      <c r="NJJ63" s="203"/>
      <c r="NJK63" s="203"/>
      <c r="NJL63" s="203"/>
      <c r="NJM63" s="203"/>
      <c r="NJN63" s="203"/>
      <c r="NJO63" s="203"/>
      <c r="NJP63" s="203"/>
      <c r="NJQ63" s="203"/>
      <c r="NJR63" s="203"/>
      <c r="NJS63" s="203"/>
      <c r="NJT63" s="203"/>
      <c r="NJU63" s="203"/>
      <c r="NJV63" s="203"/>
      <c r="NJW63" s="203"/>
      <c r="NJX63" s="203"/>
      <c r="NJY63" s="203"/>
      <c r="NJZ63" s="203"/>
      <c r="NKA63" s="203"/>
      <c r="NKB63" s="203"/>
      <c r="NKC63" s="203"/>
      <c r="NKD63" s="203"/>
      <c r="NKE63" s="203"/>
      <c r="NKF63" s="203"/>
      <c r="NKG63" s="203"/>
      <c r="NKH63" s="203"/>
      <c r="NKI63" s="203"/>
      <c r="NKJ63" s="203"/>
      <c r="NKK63" s="203"/>
      <c r="NKL63" s="203"/>
      <c r="NKM63" s="203"/>
      <c r="NKN63" s="203"/>
      <c r="NKO63" s="203"/>
      <c r="NKP63" s="203"/>
      <c r="NKQ63" s="203"/>
      <c r="NKR63" s="203"/>
      <c r="NKS63" s="203"/>
      <c r="NKT63" s="203"/>
      <c r="NKU63" s="203"/>
      <c r="NKV63" s="203"/>
      <c r="NKW63" s="203"/>
      <c r="NKX63" s="203"/>
      <c r="NKY63" s="203"/>
      <c r="NKZ63" s="203"/>
      <c r="NLA63" s="203"/>
      <c r="NLB63" s="203"/>
      <c r="NLC63" s="203"/>
      <c r="NLD63" s="203"/>
      <c r="NLE63" s="203"/>
      <c r="NLF63" s="203"/>
      <c r="NLG63" s="203"/>
      <c r="NLH63" s="203"/>
      <c r="NLI63" s="203"/>
      <c r="NLJ63" s="203"/>
      <c r="NLK63" s="203"/>
      <c r="NLL63" s="203"/>
      <c r="NLM63" s="203"/>
      <c r="NLN63" s="203"/>
      <c r="NLO63" s="203"/>
      <c r="NLP63" s="203"/>
      <c r="NLQ63" s="203"/>
      <c r="NLR63" s="203"/>
      <c r="NLS63" s="203"/>
      <c r="NLT63" s="203"/>
      <c r="NLU63" s="203"/>
      <c r="NLV63" s="203"/>
      <c r="NLW63" s="203"/>
      <c r="NLX63" s="203"/>
      <c r="NLY63" s="203"/>
      <c r="NLZ63" s="203"/>
      <c r="NMA63" s="203"/>
      <c r="NMB63" s="203"/>
      <c r="NMC63" s="203"/>
      <c r="NMD63" s="203"/>
      <c r="NME63" s="203"/>
      <c r="NMF63" s="203"/>
      <c r="NMG63" s="203"/>
      <c r="NMH63" s="203"/>
      <c r="NMI63" s="203"/>
      <c r="NMJ63" s="203"/>
      <c r="NMK63" s="203"/>
      <c r="NML63" s="203"/>
      <c r="NMM63" s="203"/>
      <c r="NMN63" s="203"/>
      <c r="NMO63" s="203"/>
      <c r="NMP63" s="203"/>
      <c r="NMQ63" s="203"/>
      <c r="NMR63" s="203"/>
      <c r="NMS63" s="203"/>
      <c r="NMT63" s="203"/>
      <c r="NMU63" s="203"/>
      <c r="NMV63" s="203"/>
      <c r="NMW63" s="203"/>
      <c r="NMX63" s="203"/>
      <c r="NMY63" s="203"/>
      <c r="NMZ63" s="203"/>
      <c r="NNA63" s="203"/>
      <c r="NNB63" s="203"/>
      <c r="NNC63" s="203"/>
      <c r="NND63" s="203"/>
      <c r="NNE63" s="203"/>
      <c r="NNF63" s="203"/>
      <c r="NNG63" s="203"/>
      <c r="NNH63" s="203"/>
      <c r="NNI63" s="203"/>
      <c r="NNJ63" s="203"/>
      <c r="NNK63" s="203"/>
      <c r="NNL63" s="203"/>
      <c r="NNM63" s="203"/>
      <c r="NNN63" s="203"/>
      <c r="NNO63" s="203"/>
      <c r="NNP63" s="203"/>
      <c r="NNQ63" s="203"/>
      <c r="NNR63" s="203"/>
      <c r="NNS63" s="203"/>
      <c r="NNT63" s="203"/>
      <c r="NNU63" s="203"/>
      <c r="NNV63" s="203"/>
      <c r="NNW63" s="203"/>
      <c r="NNX63" s="203"/>
      <c r="NNY63" s="203"/>
      <c r="NNZ63" s="203"/>
      <c r="NOA63" s="203"/>
      <c r="NOB63" s="203"/>
      <c r="NOC63" s="203"/>
      <c r="NOD63" s="203"/>
      <c r="NOE63" s="203"/>
      <c r="NOF63" s="203"/>
      <c r="NOG63" s="203"/>
      <c r="NOH63" s="203"/>
      <c r="NOI63" s="203"/>
      <c r="NOJ63" s="203"/>
      <c r="NOK63" s="203"/>
      <c r="NOL63" s="203"/>
      <c r="NOM63" s="203"/>
      <c r="NON63" s="203"/>
      <c r="NOO63" s="203"/>
      <c r="NOP63" s="203"/>
      <c r="NOQ63" s="203"/>
      <c r="NOR63" s="203"/>
      <c r="NOS63" s="203"/>
      <c r="NOT63" s="203"/>
      <c r="NOU63" s="203"/>
      <c r="NOV63" s="203"/>
      <c r="NOW63" s="203"/>
      <c r="NOX63" s="203"/>
      <c r="NOY63" s="203"/>
      <c r="NOZ63" s="203"/>
      <c r="NPA63" s="203"/>
      <c r="NPB63" s="203"/>
      <c r="NPC63" s="203"/>
      <c r="NPD63" s="203"/>
      <c r="NPE63" s="203"/>
      <c r="NPF63" s="203"/>
      <c r="NPG63" s="203"/>
      <c r="NPH63" s="203"/>
      <c r="NPI63" s="203"/>
      <c r="NPJ63" s="203"/>
      <c r="NPK63" s="203"/>
      <c r="NPL63" s="203"/>
      <c r="NPM63" s="203"/>
      <c r="NPN63" s="203"/>
      <c r="NPO63" s="203"/>
      <c r="NPP63" s="203"/>
      <c r="NPQ63" s="203"/>
      <c r="NPR63" s="203"/>
      <c r="NPS63" s="203"/>
      <c r="NPT63" s="203"/>
      <c r="NPU63" s="203"/>
      <c r="NPV63" s="203"/>
      <c r="NPW63" s="203"/>
      <c r="NPX63" s="203"/>
      <c r="NPY63" s="203"/>
      <c r="NPZ63" s="203"/>
      <c r="NQA63" s="203"/>
      <c r="NQB63" s="203"/>
      <c r="NQC63" s="203"/>
      <c r="NQD63" s="203"/>
      <c r="NQE63" s="203"/>
      <c r="NQF63" s="203"/>
      <c r="NQG63" s="203"/>
      <c r="NQH63" s="203"/>
      <c r="NQI63" s="203"/>
      <c r="NQJ63" s="203"/>
      <c r="NQK63" s="203"/>
      <c r="NQL63" s="203"/>
      <c r="NQM63" s="203"/>
      <c r="NQN63" s="203"/>
      <c r="NQO63" s="203"/>
      <c r="NQP63" s="203"/>
      <c r="NQQ63" s="203"/>
      <c r="NQR63" s="203"/>
      <c r="NQS63" s="203"/>
      <c r="NQT63" s="203"/>
      <c r="NQU63" s="203"/>
      <c r="NQV63" s="203"/>
      <c r="NQW63" s="203"/>
      <c r="NQX63" s="203"/>
      <c r="NQY63" s="203"/>
      <c r="NQZ63" s="203"/>
      <c r="NRA63" s="203"/>
      <c r="NRB63" s="203"/>
      <c r="NRC63" s="203"/>
      <c r="NRD63" s="203"/>
      <c r="NRE63" s="203"/>
      <c r="NRF63" s="203"/>
      <c r="NRG63" s="203"/>
      <c r="NRH63" s="203"/>
      <c r="NRI63" s="203"/>
      <c r="NRJ63" s="203"/>
      <c r="NRK63" s="203"/>
      <c r="NRL63" s="203"/>
      <c r="NRM63" s="203"/>
      <c r="NRN63" s="203"/>
      <c r="NRO63" s="203"/>
      <c r="NRP63" s="203"/>
      <c r="NRQ63" s="203"/>
      <c r="NRR63" s="203"/>
      <c r="NRS63" s="203"/>
      <c r="NRT63" s="203"/>
      <c r="NRU63" s="203"/>
      <c r="NRV63" s="203"/>
      <c r="NRW63" s="203"/>
      <c r="NRX63" s="203"/>
      <c r="NRY63" s="203"/>
      <c r="NRZ63" s="203"/>
      <c r="NSA63" s="203"/>
      <c r="NSB63" s="203"/>
      <c r="NSC63" s="203"/>
      <c r="NSD63" s="203"/>
      <c r="NSE63" s="203"/>
      <c r="NSF63" s="203"/>
      <c r="NSG63" s="203"/>
      <c r="NSH63" s="203"/>
      <c r="NSI63" s="203"/>
      <c r="NSJ63" s="203"/>
      <c r="NSK63" s="203"/>
      <c r="NSL63" s="203"/>
      <c r="NSM63" s="203"/>
      <c r="NSN63" s="203"/>
      <c r="NSO63" s="203"/>
      <c r="NSP63" s="203"/>
      <c r="NSQ63" s="203"/>
      <c r="NSR63" s="203"/>
      <c r="NSS63" s="203"/>
      <c r="NST63" s="203"/>
      <c r="NSU63" s="203"/>
      <c r="NSV63" s="203"/>
      <c r="NSW63" s="203"/>
      <c r="NSX63" s="203"/>
      <c r="NSY63" s="203"/>
      <c r="NSZ63" s="203"/>
      <c r="NTA63" s="203"/>
      <c r="NTB63" s="203"/>
      <c r="NTC63" s="203"/>
      <c r="NTD63" s="203"/>
      <c r="NTE63" s="203"/>
      <c r="NTF63" s="203"/>
      <c r="NTG63" s="203"/>
      <c r="NTH63" s="203"/>
      <c r="NTI63" s="203"/>
      <c r="NTJ63" s="203"/>
      <c r="NTK63" s="203"/>
      <c r="NTL63" s="203"/>
      <c r="NTM63" s="203"/>
      <c r="NTN63" s="203"/>
      <c r="NTO63" s="203"/>
      <c r="NTP63" s="203"/>
      <c r="NTQ63" s="203"/>
      <c r="NTR63" s="203"/>
      <c r="NTS63" s="203"/>
      <c r="NTT63" s="203"/>
      <c r="NTU63" s="203"/>
      <c r="NTV63" s="203"/>
      <c r="NTW63" s="203"/>
      <c r="NTX63" s="203"/>
      <c r="NTY63" s="203"/>
      <c r="NTZ63" s="203"/>
      <c r="NUA63" s="203"/>
      <c r="NUB63" s="203"/>
      <c r="NUC63" s="203"/>
      <c r="NUD63" s="203"/>
      <c r="NUE63" s="203"/>
      <c r="NUF63" s="203"/>
      <c r="NUG63" s="203"/>
      <c r="NUH63" s="203"/>
      <c r="NUI63" s="203"/>
      <c r="NUJ63" s="203"/>
      <c r="NUK63" s="203"/>
      <c r="NUL63" s="203"/>
      <c r="NUM63" s="203"/>
      <c r="NUN63" s="203"/>
      <c r="NUO63" s="203"/>
      <c r="NUP63" s="203"/>
      <c r="NUQ63" s="203"/>
      <c r="NUR63" s="203"/>
      <c r="NUS63" s="203"/>
      <c r="NUT63" s="203"/>
      <c r="NUU63" s="203"/>
      <c r="NUV63" s="203"/>
      <c r="NUW63" s="203"/>
      <c r="NUX63" s="203"/>
      <c r="NUY63" s="203"/>
      <c r="NUZ63" s="203"/>
      <c r="NVA63" s="203"/>
      <c r="NVB63" s="203"/>
      <c r="NVC63" s="203"/>
      <c r="NVD63" s="203"/>
      <c r="NVE63" s="203"/>
      <c r="NVF63" s="203"/>
      <c r="NVG63" s="203"/>
      <c r="NVH63" s="203"/>
      <c r="NVI63" s="203"/>
      <c r="NVJ63" s="203"/>
      <c r="NVK63" s="203"/>
      <c r="NVL63" s="203"/>
      <c r="NVM63" s="203"/>
      <c r="NVN63" s="203"/>
      <c r="NVO63" s="203"/>
      <c r="NVP63" s="203"/>
      <c r="NVQ63" s="203"/>
      <c r="NVR63" s="203"/>
      <c r="NVS63" s="203"/>
      <c r="NVT63" s="203"/>
      <c r="NVU63" s="203"/>
      <c r="NVV63" s="203"/>
      <c r="NVW63" s="203"/>
      <c r="NVX63" s="203"/>
      <c r="NVY63" s="203"/>
      <c r="NVZ63" s="203"/>
      <c r="NWA63" s="203"/>
      <c r="NWB63" s="203"/>
      <c r="NWC63" s="203"/>
      <c r="NWD63" s="203"/>
      <c r="NWE63" s="203"/>
      <c r="NWF63" s="203"/>
      <c r="NWG63" s="203"/>
      <c r="NWH63" s="203"/>
      <c r="NWI63" s="203"/>
      <c r="NWJ63" s="203"/>
      <c r="NWK63" s="203"/>
      <c r="NWL63" s="203"/>
      <c r="NWM63" s="203"/>
      <c r="NWN63" s="203"/>
      <c r="NWO63" s="203"/>
      <c r="NWP63" s="203"/>
      <c r="NWQ63" s="203"/>
      <c r="NWR63" s="203"/>
      <c r="NWS63" s="203"/>
      <c r="NWT63" s="203"/>
      <c r="NWU63" s="203"/>
      <c r="NWV63" s="203"/>
      <c r="NWW63" s="203"/>
      <c r="NWX63" s="203"/>
      <c r="NWY63" s="203"/>
      <c r="NWZ63" s="203"/>
      <c r="NXA63" s="203"/>
      <c r="NXB63" s="203"/>
      <c r="NXC63" s="203"/>
      <c r="NXD63" s="203"/>
      <c r="NXE63" s="203"/>
      <c r="NXF63" s="203"/>
      <c r="NXG63" s="203"/>
      <c r="NXH63" s="203"/>
      <c r="NXI63" s="203"/>
      <c r="NXJ63" s="203"/>
      <c r="NXK63" s="203"/>
      <c r="NXL63" s="203"/>
      <c r="NXM63" s="203"/>
      <c r="NXN63" s="203"/>
      <c r="NXO63" s="203"/>
      <c r="NXP63" s="203"/>
      <c r="NXQ63" s="203"/>
      <c r="NXR63" s="203"/>
      <c r="NXS63" s="203"/>
      <c r="NXT63" s="203"/>
      <c r="NXU63" s="203"/>
      <c r="NXV63" s="203"/>
      <c r="NXW63" s="203"/>
      <c r="NXX63" s="203"/>
      <c r="NXY63" s="203"/>
      <c r="NXZ63" s="203"/>
      <c r="NYA63" s="203"/>
      <c r="NYB63" s="203"/>
      <c r="NYC63" s="203"/>
      <c r="NYD63" s="203"/>
      <c r="NYE63" s="203"/>
      <c r="NYF63" s="203"/>
      <c r="NYG63" s="203"/>
      <c r="NYH63" s="203"/>
      <c r="NYI63" s="203"/>
      <c r="NYJ63" s="203"/>
      <c r="NYK63" s="203"/>
      <c r="NYL63" s="203"/>
      <c r="NYM63" s="203"/>
      <c r="NYN63" s="203"/>
      <c r="NYO63" s="203"/>
      <c r="NYP63" s="203"/>
      <c r="NYQ63" s="203"/>
      <c r="NYR63" s="203"/>
      <c r="NYS63" s="203"/>
      <c r="NYT63" s="203"/>
      <c r="NYU63" s="203"/>
      <c r="NYV63" s="203"/>
      <c r="NYW63" s="203"/>
      <c r="NYX63" s="203"/>
      <c r="NYY63" s="203"/>
      <c r="NYZ63" s="203"/>
      <c r="NZA63" s="203"/>
      <c r="NZB63" s="203"/>
      <c r="NZC63" s="203"/>
      <c r="NZD63" s="203"/>
      <c r="NZE63" s="203"/>
      <c r="NZF63" s="203"/>
      <c r="NZG63" s="203"/>
      <c r="NZH63" s="203"/>
      <c r="NZI63" s="203"/>
      <c r="NZJ63" s="203"/>
      <c r="NZK63" s="203"/>
      <c r="NZL63" s="203"/>
      <c r="NZM63" s="203"/>
      <c r="NZN63" s="203"/>
      <c r="NZO63" s="203"/>
      <c r="NZP63" s="203"/>
      <c r="NZQ63" s="203"/>
      <c r="NZR63" s="203"/>
      <c r="NZS63" s="203"/>
      <c r="NZT63" s="203"/>
      <c r="NZU63" s="203"/>
      <c r="NZV63" s="203"/>
      <c r="NZW63" s="203"/>
      <c r="NZX63" s="203"/>
      <c r="NZY63" s="203"/>
      <c r="NZZ63" s="203"/>
      <c r="OAA63" s="203"/>
      <c r="OAB63" s="203"/>
      <c r="OAC63" s="203"/>
      <c r="OAD63" s="203"/>
      <c r="OAE63" s="203"/>
      <c r="OAF63" s="203"/>
      <c r="OAG63" s="203"/>
      <c r="OAH63" s="203"/>
      <c r="OAI63" s="203"/>
      <c r="OAJ63" s="203"/>
      <c r="OAK63" s="203"/>
      <c r="OAL63" s="203"/>
      <c r="OAM63" s="203"/>
      <c r="OAN63" s="203"/>
      <c r="OAO63" s="203"/>
      <c r="OAP63" s="203"/>
      <c r="OAQ63" s="203"/>
      <c r="OAR63" s="203"/>
      <c r="OAS63" s="203"/>
      <c r="OAT63" s="203"/>
      <c r="OAU63" s="203"/>
      <c r="OAV63" s="203"/>
      <c r="OAW63" s="203"/>
      <c r="OAX63" s="203"/>
      <c r="OAY63" s="203"/>
      <c r="OAZ63" s="203"/>
      <c r="OBA63" s="203"/>
      <c r="OBB63" s="203"/>
      <c r="OBC63" s="203"/>
      <c r="OBD63" s="203"/>
      <c r="OBE63" s="203"/>
      <c r="OBF63" s="203"/>
      <c r="OBG63" s="203"/>
      <c r="OBH63" s="203"/>
      <c r="OBI63" s="203"/>
      <c r="OBJ63" s="203"/>
      <c r="OBK63" s="203"/>
      <c r="OBL63" s="203"/>
      <c r="OBM63" s="203"/>
      <c r="OBN63" s="203"/>
      <c r="OBO63" s="203"/>
      <c r="OBP63" s="203"/>
      <c r="OBQ63" s="203"/>
      <c r="OBR63" s="203"/>
      <c r="OBS63" s="203"/>
      <c r="OBT63" s="203"/>
      <c r="OBU63" s="203"/>
      <c r="OBV63" s="203"/>
      <c r="OBW63" s="203"/>
      <c r="OBX63" s="203"/>
      <c r="OBY63" s="203"/>
      <c r="OBZ63" s="203"/>
      <c r="OCA63" s="203"/>
      <c r="OCB63" s="203"/>
      <c r="OCC63" s="203"/>
      <c r="OCD63" s="203"/>
      <c r="OCE63" s="203"/>
      <c r="OCF63" s="203"/>
      <c r="OCG63" s="203"/>
      <c r="OCH63" s="203"/>
      <c r="OCI63" s="203"/>
      <c r="OCJ63" s="203"/>
      <c r="OCK63" s="203"/>
      <c r="OCL63" s="203"/>
      <c r="OCM63" s="203"/>
      <c r="OCN63" s="203"/>
      <c r="OCO63" s="203"/>
      <c r="OCP63" s="203"/>
      <c r="OCQ63" s="203"/>
      <c r="OCR63" s="203"/>
      <c r="OCS63" s="203"/>
      <c r="OCT63" s="203"/>
      <c r="OCU63" s="203"/>
      <c r="OCV63" s="203"/>
      <c r="OCW63" s="203"/>
      <c r="OCX63" s="203"/>
      <c r="OCY63" s="203"/>
      <c r="OCZ63" s="203"/>
      <c r="ODA63" s="203"/>
      <c r="ODB63" s="203"/>
      <c r="ODC63" s="203"/>
      <c r="ODD63" s="203"/>
      <c r="ODE63" s="203"/>
      <c r="ODF63" s="203"/>
      <c r="ODG63" s="203"/>
      <c r="ODH63" s="203"/>
      <c r="ODI63" s="203"/>
      <c r="ODJ63" s="203"/>
      <c r="ODK63" s="203"/>
      <c r="ODL63" s="203"/>
      <c r="ODM63" s="203"/>
      <c r="ODN63" s="203"/>
      <c r="ODO63" s="203"/>
      <c r="ODP63" s="203"/>
      <c r="ODQ63" s="203"/>
      <c r="ODR63" s="203"/>
      <c r="ODS63" s="203"/>
      <c r="ODT63" s="203"/>
      <c r="ODU63" s="203"/>
      <c r="ODV63" s="203"/>
      <c r="ODW63" s="203"/>
      <c r="ODX63" s="203"/>
      <c r="ODY63" s="203"/>
      <c r="ODZ63" s="203"/>
      <c r="OEA63" s="203"/>
      <c r="OEB63" s="203"/>
      <c r="OEC63" s="203"/>
      <c r="OED63" s="203"/>
      <c r="OEE63" s="203"/>
      <c r="OEF63" s="203"/>
      <c r="OEG63" s="203"/>
      <c r="OEH63" s="203"/>
      <c r="OEI63" s="203"/>
      <c r="OEJ63" s="203"/>
      <c r="OEK63" s="203"/>
      <c r="OEL63" s="203"/>
      <c r="OEM63" s="203"/>
      <c r="OEN63" s="203"/>
      <c r="OEO63" s="203"/>
      <c r="OEP63" s="203"/>
      <c r="OEQ63" s="203"/>
      <c r="OER63" s="203"/>
      <c r="OES63" s="203"/>
      <c r="OET63" s="203"/>
      <c r="OEU63" s="203"/>
      <c r="OEV63" s="203"/>
      <c r="OEW63" s="203"/>
      <c r="OEX63" s="203"/>
      <c r="OEY63" s="203"/>
      <c r="OEZ63" s="203"/>
      <c r="OFA63" s="203"/>
      <c r="OFB63" s="203"/>
      <c r="OFC63" s="203"/>
      <c r="OFD63" s="203"/>
      <c r="OFE63" s="203"/>
      <c r="OFF63" s="203"/>
      <c r="OFG63" s="203"/>
      <c r="OFH63" s="203"/>
      <c r="OFI63" s="203"/>
      <c r="OFJ63" s="203"/>
      <c r="OFK63" s="203"/>
      <c r="OFL63" s="203"/>
      <c r="OFM63" s="203"/>
      <c r="OFN63" s="203"/>
      <c r="OFO63" s="203"/>
      <c r="OFP63" s="203"/>
      <c r="OFQ63" s="203"/>
      <c r="OFR63" s="203"/>
      <c r="OFS63" s="203"/>
      <c r="OFT63" s="203"/>
      <c r="OFU63" s="203"/>
      <c r="OFV63" s="203"/>
      <c r="OFW63" s="203"/>
      <c r="OFX63" s="203"/>
      <c r="OFY63" s="203"/>
      <c r="OFZ63" s="203"/>
      <c r="OGA63" s="203"/>
      <c r="OGB63" s="203"/>
      <c r="OGC63" s="203"/>
      <c r="OGD63" s="203"/>
      <c r="OGE63" s="203"/>
      <c r="OGF63" s="203"/>
      <c r="OGG63" s="203"/>
      <c r="OGH63" s="203"/>
      <c r="OGI63" s="203"/>
      <c r="OGJ63" s="203"/>
      <c r="OGK63" s="203"/>
      <c r="OGL63" s="203"/>
      <c r="OGM63" s="203"/>
      <c r="OGN63" s="203"/>
      <c r="OGO63" s="203"/>
      <c r="OGP63" s="203"/>
      <c r="OGQ63" s="203"/>
      <c r="OGR63" s="203"/>
      <c r="OGS63" s="203"/>
      <c r="OGT63" s="203"/>
      <c r="OGU63" s="203"/>
      <c r="OGV63" s="203"/>
      <c r="OGW63" s="203"/>
      <c r="OGX63" s="203"/>
      <c r="OGY63" s="203"/>
      <c r="OGZ63" s="203"/>
      <c r="OHA63" s="203"/>
      <c r="OHB63" s="203"/>
      <c r="OHC63" s="203"/>
      <c r="OHD63" s="203"/>
      <c r="OHE63" s="203"/>
      <c r="OHF63" s="203"/>
      <c r="OHG63" s="203"/>
      <c r="OHH63" s="203"/>
      <c r="OHI63" s="203"/>
      <c r="OHJ63" s="203"/>
      <c r="OHK63" s="203"/>
      <c r="OHL63" s="203"/>
      <c r="OHM63" s="203"/>
      <c r="OHN63" s="203"/>
      <c r="OHO63" s="203"/>
      <c r="OHP63" s="203"/>
      <c r="OHQ63" s="203"/>
      <c r="OHR63" s="203"/>
      <c r="OHS63" s="203"/>
      <c r="OHT63" s="203"/>
      <c r="OHU63" s="203"/>
      <c r="OHV63" s="203"/>
      <c r="OHW63" s="203"/>
      <c r="OHX63" s="203"/>
      <c r="OHY63" s="203"/>
      <c r="OHZ63" s="203"/>
      <c r="OIA63" s="203"/>
      <c r="OIB63" s="203"/>
      <c r="OIC63" s="203"/>
      <c r="OID63" s="203"/>
      <c r="OIE63" s="203"/>
      <c r="OIF63" s="203"/>
      <c r="OIG63" s="203"/>
      <c r="OIH63" s="203"/>
      <c r="OII63" s="203"/>
      <c r="OIJ63" s="203"/>
      <c r="OIK63" s="203"/>
      <c r="OIL63" s="203"/>
      <c r="OIM63" s="203"/>
      <c r="OIN63" s="203"/>
      <c r="OIO63" s="203"/>
      <c r="OIP63" s="203"/>
      <c r="OIQ63" s="203"/>
      <c r="OIR63" s="203"/>
      <c r="OIS63" s="203"/>
      <c r="OIT63" s="203"/>
      <c r="OIU63" s="203"/>
      <c r="OIV63" s="203"/>
      <c r="OIW63" s="203"/>
      <c r="OIX63" s="203"/>
      <c r="OIY63" s="203"/>
      <c r="OIZ63" s="203"/>
      <c r="OJA63" s="203"/>
      <c r="OJB63" s="203"/>
      <c r="OJC63" s="203"/>
      <c r="OJD63" s="203"/>
      <c r="OJE63" s="203"/>
      <c r="OJF63" s="203"/>
      <c r="OJG63" s="203"/>
      <c r="OJH63" s="203"/>
      <c r="OJI63" s="203"/>
      <c r="OJJ63" s="203"/>
      <c r="OJK63" s="203"/>
      <c r="OJL63" s="203"/>
      <c r="OJM63" s="203"/>
      <c r="OJN63" s="203"/>
      <c r="OJO63" s="203"/>
      <c r="OJP63" s="203"/>
      <c r="OJQ63" s="203"/>
      <c r="OJR63" s="203"/>
      <c r="OJS63" s="203"/>
      <c r="OJT63" s="203"/>
      <c r="OJU63" s="203"/>
      <c r="OJV63" s="203"/>
      <c r="OJW63" s="203"/>
      <c r="OJX63" s="203"/>
      <c r="OJY63" s="203"/>
      <c r="OJZ63" s="203"/>
      <c r="OKA63" s="203"/>
      <c r="OKB63" s="203"/>
      <c r="OKC63" s="203"/>
      <c r="OKD63" s="203"/>
      <c r="OKE63" s="203"/>
      <c r="OKF63" s="203"/>
      <c r="OKG63" s="203"/>
      <c r="OKH63" s="203"/>
      <c r="OKI63" s="203"/>
      <c r="OKJ63" s="203"/>
      <c r="OKK63" s="203"/>
      <c r="OKL63" s="203"/>
      <c r="OKM63" s="203"/>
      <c r="OKN63" s="203"/>
      <c r="OKO63" s="203"/>
      <c r="OKP63" s="203"/>
      <c r="OKQ63" s="203"/>
      <c r="OKR63" s="203"/>
      <c r="OKS63" s="203"/>
      <c r="OKT63" s="203"/>
      <c r="OKU63" s="203"/>
      <c r="OKV63" s="203"/>
      <c r="OKW63" s="203"/>
      <c r="OKX63" s="203"/>
      <c r="OKY63" s="203"/>
      <c r="OKZ63" s="203"/>
      <c r="OLA63" s="203"/>
      <c r="OLB63" s="203"/>
      <c r="OLC63" s="203"/>
      <c r="OLD63" s="203"/>
      <c r="OLE63" s="203"/>
      <c r="OLF63" s="203"/>
      <c r="OLG63" s="203"/>
      <c r="OLH63" s="203"/>
      <c r="OLI63" s="203"/>
      <c r="OLJ63" s="203"/>
      <c r="OLK63" s="203"/>
      <c r="OLL63" s="203"/>
      <c r="OLM63" s="203"/>
      <c r="OLN63" s="203"/>
      <c r="OLO63" s="203"/>
      <c r="OLP63" s="203"/>
      <c r="OLQ63" s="203"/>
      <c r="OLR63" s="203"/>
      <c r="OLS63" s="203"/>
      <c r="OLT63" s="203"/>
      <c r="OLU63" s="203"/>
      <c r="OLV63" s="203"/>
      <c r="OLW63" s="203"/>
      <c r="OLX63" s="203"/>
      <c r="OLY63" s="203"/>
      <c r="OLZ63" s="203"/>
      <c r="OMA63" s="203"/>
      <c r="OMB63" s="203"/>
      <c r="OMC63" s="203"/>
      <c r="OMD63" s="203"/>
      <c r="OME63" s="203"/>
      <c r="OMF63" s="203"/>
      <c r="OMG63" s="203"/>
      <c r="OMH63" s="203"/>
      <c r="OMI63" s="203"/>
      <c r="OMJ63" s="203"/>
      <c r="OMK63" s="203"/>
      <c r="OML63" s="203"/>
      <c r="OMM63" s="203"/>
      <c r="OMN63" s="203"/>
      <c r="OMO63" s="203"/>
      <c r="OMP63" s="203"/>
      <c r="OMQ63" s="203"/>
      <c r="OMR63" s="203"/>
      <c r="OMS63" s="203"/>
      <c r="OMT63" s="203"/>
      <c r="OMU63" s="203"/>
      <c r="OMV63" s="203"/>
      <c r="OMW63" s="203"/>
      <c r="OMX63" s="203"/>
      <c r="OMY63" s="203"/>
      <c r="OMZ63" s="203"/>
      <c r="ONA63" s="203"/>
      <c r="ONB63" s="203"/>
      <c r="ONC63" s="203"/>
      <c r="OND63" s="203"/>
      <c r="ONE63" s="203"/>
      <c r="ONF63" s="203"/>
      <c r="ONG63" s="203"/>
      <c r="ONH63" s="203"/>
      <c r="ONI63" s="203"/>
      <c r="ONJ63" s="203"/>
      <c r="ONK63" s="203"/>
      <c r="ONL63" s="203"/>
      <c r="ONM63" s="203"/>
      <c r="ONN63" s="203"/>
      <c r="ONO63" s="203"/>
      <c r="ONP63" s="203"/>
      <c r="ONQ63" s="203"/>
      <c r="ONR63" s="203"/>
      <c r="ONS63" s="203"/>
      <c r="ONT63" s="203"/>
      <c r="ONU63" s="203"/>
      <c r="ONV63" s="203"/>
      <c r="ONW63" s="203"/>
      <c r="ONX63" s="203"/>
      <c r="ONY63" s="203"/>
      <c r="ONZ63" s="203"/>
      <c r="OOA63" s="203"/>
      <c r="OOB63" s="203"/>
      <c r="OOC63" s="203"/>
      <c r="OOD63" s="203"/>
      <c r="OOE63" s="203"/>
      <c r="OOF63" s="203"/>
      <c r="OOG63" s="203"/>
      <c r="OOH63" s="203"/>
      <c r="OOI63" s="203"/>
      <c r="OOJ63" s="203"/>
      <c r="OOK63" s="203"/>
      <c r="OOL63" s="203"/>
      <c r="OOM63" s="203"/>
      <c r="OON63" s="203"/>
      <c r="OOO63" s="203"/>
      <c r="OOP63" s="203"/>
      <c r="OOQ63" s="203"/>
      <c r="OOR63" s="203"/>
      <c r="OOS63" s="203"/>
      <c r="OOT63" s="203"/>
      <c r="OOU63" s="203"/>
      <c r="OOV63" s="203"/>
      <c r="OOW63" s="203"/>
      <c r="OOX63" s="203"/>
      <c r="OOY63" s="203"/>
      <c r="OOZ63" s="203"/>
      <c r="OPA63" s="203"/>
      <c r="OPB63" s="203"/>
      <c r="OPC63" s="203"/>
      <c r="OPD63" s="203"/>
      <c r="OPE63" s="203"/>
      <c r="OPF63" s="203"/>
      <c r="OPG63" s="203"/>
      <c r="OPH63" s="203"/>
      <c r="OPI63" s="203"/>
      <c r="OPJ63" s="203"/>
      <c r="OPK63" s="203"/>
      <c r="OPL63" s="203"/>
      <c r="OPM63" s="203"/>
      <c r="OPN63" s="203"/>
      <c r="OPO63" s="203"/>
      <c r="OPP63" s="203"/>
      <c r="OPQ63" s="203"/>
      <c r="OPR63" s="203"/>
      <c r="OPS63" s="203"/>
      <c r="OPT63" s="203"/>
      <c r="OPU63" s="203"/>
      <c r="OPV63" s="203"/>
      <c r="OPW63" s="203"/>
      <c r="OPX63" s="203"/>
      <c r="OPY63" s="203"/>
      <c r="OPZ63" s="203"/>
      <c r="OQA63" s="203"/>
      <c r="OQB63" s="203"/>
      <c r="OQC63" s="203"/>
      <c r="OQD63" s="203"/>
      <c r="OQE63" s="203"/>
      <c r="OQF63" s="203"/>
      <c r="OQG63" s="203"/>
      <c r="OQH63" s="203"/>
      <c r="OQI63" s="203"/>
      <c r="OQJ63" s="203"/>
      <c r="OQK63" s="203"/>
      <c r="OQL63" s="203"/>
      <c r="OQM63" s="203"/>
      <c r="OQN63" s="203"/>
      <c r="OQO63" s="203"/>
      <c r="OQP63" s="203"/>
      <c r="OQQ63" s="203"/>
      <c r="OQR63" s="203"/>
      <c r="OQS63" s="203"/>
      <c r="OQT63" s="203"/>
      <c r="OQU63" s="203"/>
      <c r="OQV63" s="203"/>
      <c r="OQW63" s="203"/>
      <c r="OQX63" s="203"/>
      <c r="OQY63" s="203"/>
      <c r="OQZ63" s="203"/>
      <c r="ORA63" s="203"/>
      <c r="ORB63" s="203"/>
      <c r="ORC63" s="203"/>
      <c r="ORD63" s="203"/>
      <c r="ORE63" s="203"/>
      <c r="ORF63" s="203"/>
      <c r="ORG63" s="203"/>
      <c r="ORH63" s="203"/>
      <c r="ORI63" s="203"/>
      <c r="ORJ63" s="203"/>
      <c r="ORK63" s="203"/>
      <c r="ORL63" s="203"/>
      <c r="ORM63" s="203"/>
      <c r="ORN63" s="203"/>
      <c r="ORO63" s="203"/>
      <c r="ORP63" s="203"/>
      <c r="ORQ63" s="203"/>
      <c r="ORR63" s="203"/>
      <c r="ORS63" s="203"/>
      <c r="ORT63" s="203"/>
      <c r="ORU63" s="203"/>
      <c r="ORV63" s="203"/>
      <c r="ORW63" s="203"/>
      <c r="ORX63" s="203"/>
      <c r="ORY63" s="203"/>
      <c r="ORZ63" s="203"/>
      <c r="OSA63" s="203"/>
      <c r="OSB63" s="203"/>
      <c r="OSC63" s="203"/>
      <c r="OSD63" s="203"/>
      <c r="OSE63" s="203"/>
      <c r="OSF63" s="203"/>
      <c r="OSG63" s="203"/>
      <c r="OSH63" s="203"/>
      <c r="OSI63" s="203"/>
      <c r="OSJ63" s="203"/>
      <c r="OSK63" s="203"/>
      <c r="OSL63" s="203"/>
      <c r="OSM63" s="203"/>
      <c r="OSN63" s="203"/>
      <c r="OSO63" s="203"/>
      <c r="OSP63" s="203"/>
      <c r="OSQ63" s="203"/>
      <c r="OSR63" s="203"/>
      <c r="OSS63" s="203"/>
      <c r="OST63" s="203"/>
      <c r="OSU63" s="203"/>
      <c r="OSV63" s="203"/>
      <c r="OSW63" s="203"/>
      <c r="OSX63" s="203"/>
      <c r="OSY63" s="203"/>
      <c r="OSZ63" s="203"/>
      <c r="OTA63" s="203"/>
      <c r="OTB63" s="203"/>
      <c r="OTC63" s="203"/>
      <c r="OTD63" s="203"/>
      <c r="OTE63" s="203"/>
      <c r="OTF63" s="203"/>
      <c r="OTG63" s="203"/>
      <c r="OTH63" s="203"/>
      <c r="OTI63" s="203"/>
      <c r="OTJ63" s="203"/>
      <c r="OTK63" s="203"/>
      <c r="OTL63" s="203"/>
      <c r="OTM63" s="203"/>
      <c r="OTN63" s="203"/>
      <c r="OTO63" s="203"/>
      <c r="OTP63" s="203"/>
      <c r="OTQ63" s="203"/>
      <c r="OTR63" s="203"/>
      <c r="OTS63" s="203"/>
      <c r="OTT63" s="203"/>
      <c r="OTU63" s="203"/>
      <c r="OTV63" s="203"/>
      <c r="OTW63" s="203"/>
      <c r="OTX63" s="203"/>
      <c r="OTY63" s="203"/>
      <c r="OTZ63" s="203"/>
      <c r="OUA63" s="203"/>
      <c r="OUB63" s="203"/>
      <c r="OUC63" s="203"/>
      <c r="OUD63" s="203"/>
      <c r="OUE63" s="203"/>
      <c r="OUF63" s="203"/>
      <c r="OUG63" s="203"/>
      <c r="OUH63" s="203"/>
      <c r="OUI63" s="203"/>
      <c r="OUJ63" s="203"/>
      <c r="OUK63" s="203"/>
      <c r="OUL63" s="203"/>
      <c r="OUM63" s="203"/>
      <c r="OUN63" s="203"/>
      <c r="OUO63" s="203"/>
      <c r="OUP63" s="203"/>
      <c r="OUQ63" s="203"/>
      <c r="OUR63" s="203"/>
      <c r="OUS63" s="203"/>
      <c r="OUT63" s="203"/>
      <c r="OUU63" s="203"/>
      <c r="OUV63" s="203"/>
      <c r="OUW63" s="203"/>
      <c r="OUX63" s="203"/>
      <c r="OUY63" s="203"/>
      <c r="OUZ63" s="203"/>
      <c r="OVA63" s="203"/>
      <c r="OVB63" s="203"/>
      <c r="OVC63" s="203"/>
      <c r="OVD63" s="203"/>
      <c r="OVE63" s="203"/>
      <c r="OVF63" s="203"/>
      <c r="OVG63" s="203"/>
      <c r="OVH63" s="203"/>
      <c r="OVI63" s="203"/>
      <c r="OVJ63" s="203"/>
      <c r="OVK63" s="203"/>
      <c r="OVL63" s="203"/>
      <c r="OVM63" s="203"/>
      <c r="OVN63" s="203"/>
      <c r="OVO63" s="203"/>
      <c r="OVP63" s="203"/>
      <c r="OVQ63" s="203"/>
      <c r="OVR63" s="203"/>
      <c r="OVS63" s="203"/>
      <c r="OVT63" s="203"/>
      <c r="OVU63" s="203"/>
      <c r="OVV63" s="203"/>
      <c r="OVW63" s="203"/>
      <c r="OVX63" s="203"/>
      <c r="OVY63" s="203"/>
      <c r="OVZ63" s="203"/>
      <c r="OWA63" s="203"/>
      <c r="OWB63" s="203"/>
      <c r="OWC63" s="203"/>
      <c r="OWD63" s="203"/>
      <c r="OWE63" s="203"/>
      <c r="OWF63" s="203"/>
      <c r="OWG63" s="203"/>
      <c r="OWH63" s="203"/>
      <c r="OWI63" s="203"/>
      <c r="OWJ63" s="203"/>
      <c r="OWK63" s="203"/>
      <c r="OWL63" s="203"/>
      <c r="OWM63" s="203"/>
      <c r="OWN63" s="203"/>
      <c r="OWO63" s="203"/>
      <c r="OWP63" s="203"/>
      <c r="OWQ63" s="203"/>
      <c r="OWR63" s="203"/>
      <c r="OWS63" s="203"/>
      <c r="OWT63" s="203"/>
      <c r="OWU63" s="203"/>
      <c r="OWV63" s="203"/>
      <c r="OWW63" s="203"/>
      <c r="OWX63" s="203"/>
      <c r="OWY63" s="203"/>
      <c r="OWZ63" s="203"/>
      <c r="OXA63" s="203"/>
      <c r="OXB63" s="203"/>
      <c r="OXC63" s="203"/>
      <c r="OXD63" s="203"/>
      <c r="OXE63" s="203"/>
      <c r="OXF63" s="203"/>
      <c r="OXG63" s="203"/>
      <c r="OXH63" s="203"/>
      <c r="OXI63" s="203"/>
      <c r="OXJ63" s="203"/>
      <c r="OXK63" s="203"/>
      <c r="OXL63" s="203"/>
      <c r="OXM63" s="203"/>
      <c r="OXN63" s="203"/>
      <c r="OXO63" s="203"/>
      <c r="OXP63" s="203"/>
      <c r="OXQ63" s="203"/>
      <c r="OXR63" s="203"/>
      <c r="OXS63" s="203"/>
      <c r="OXT63" s="203"/>
      <c r="OXU63" s="203"/>
      <c r="OXV63" s="203"/>
      <c r="OXW63" s="203"/>
      <c r="OXX63" s="203"/>
      <c r="OXY63" s="203"/>
      <c r="OXZ63" s="203"/>
      <c r="OYA63" s="203"/>
      <c r="OYB63" s="203"/>
      <c r="OYC63" s="203"/>
      <c r="OYD63" s="203"/>
      <c r="OYE63" s="203"/>
      <c r="OYF63" s="203"/>
      <c r="OYG63" s="203"/>
      <c r="OYH63" s="203"/>
      <c r="OYI63" s="203"/>
      <c r="OYJ63" s="203"/>
      <c r="OYK63" s="203"/>
      <c r="OYL63" s="203"/>
      <c r="OYM63" s="203"/>
      <c r="OYN63" s="203"/>
      <c r="OYO63" s="203"/>
      <c r="OYP63" s="203"/>
      <c r="OYQ63" s="203"/>
      <c r="OYR63" s="203"/>
      <c r="OYS63" s="203"/>
      <c r="OYT63" s="203"/>
      <c r="OYU63" s="203"/>
      <c r="OYV63" s="203"/>
      <c r="OYW63" s="203"/>
      <c r="OYX63" s="203"/>
      <c r="OYY63" s="203"/>
      <c r="OYZ63" s="203"/>
      <c r="OZA63" s="203"/>
      <c r="OZB63" s="203"/>
      <c r="OZC63" s="203"/>
      <c r="OZD63" s="203"/>
      <c r="OZE63" s="203"/>
      <c r="OZF63" s="203"/>
      <c r="OZG63" s="203"/>
      <c r="OZH63" s="203"/>
      <c r="OZI63" s="203"/>
      <c r="OZJ63" s="203"/>
      <c r="OZK63" s="203"/>
      <c r="OZL63" s="203"/>
      <c r="OZM63" s="203"/>
      <c r="OZN63" s="203"/>
      <c r="OZO63" s="203"/>
      <c r="OZP63" s="203"/>
      <c r="OZQ63" s="203"/>
      <c r="OZR63" s="203"/>
      <c r="OZS63" s="203"/>
      <c r="OZT63" s="203"/>
      <c r="OZU63" s="203"/>
      <c r="OZV63" s="203"/>
      <c r="OZW63" s="203"/>
      <c r="OZX63" s="203"/>
      <c r="OZY63" s="203"/>
      <c r="OZZ63" s="203"/>
      <c r="PAA63" s="203"/>
      <c r="PAB63" s="203"/>
      <c r="PAC63" s="203"/>
      <c r="PAD63" s="203"/>
      <c r="PAE63" s="203"/>
      <c r="PAF63" s="203"/>
      <c r="PAG63" s="203"/>
      <c r="PAH63" s="203"/>
      <c r="PAI63" s="203"/>
      <c r="PAJ63" s="203"/>
      <c r="PAK63" s="203"/>
      <c r="PAL63" s="203"/>
      <c r="PAM63" s="203"/>
      <c r="PAN63" s="203"/>
      <c r="PAO63" s="203"/>
      <c r="PAP63" s="203"/>
      <c r="PAQ63" s="203"/>
      <c r="PAR63" s="203"/>
      <c r="PAS63" s="203"/>
      <c r="PAT63" s="203"/>
      <c r="PAU63" s="203"/>
      <c r="PAV63" s="203"/>
      <c r="PAW63" s="203"/>
      <c r="PAX63" s="203"/>
      <c r="PAY63" s="203"/>
      <c r="PAZ63" s="203"/>
      <c r="PBA63" s="203"/>
      <c r="PBB63" s="203"/>
      <c r="PBC63" s="203"/>
      <c r="PBD63" s="203"/>
      <c r="PBE63" s="203"/>
      <c r="PBF63" s="203"/>
      <c r="PBG63" s="203"/>
      <c r="PBH63" s="203"/>
      <c r="PBI63" s="203"/>
      <c r="PBJ63" s="203"/>
      <c r="PBK63" s="203"/>
      <c r="PBL63" s="203"/>
      <c r="PBM63" s="203"/>
      <c r="PBN63" s="203"/>
      <c r="PBO63" s="203"/>
      <c r="PBP63" s="203"/>
      <c r="PBQ63" s="203"/>
      <c r="PBR63" s="203"/>
      <c r="PBS63" s="203"/>
      <c r="PBT63" s="203"/>
      <c r="PBU63" s="203"/>
      <c r="PBV63" s="203"/>
      <c r="PBW63" s="203"/>
      <c r="PBX63" s="203"/>
      <c r="PBY63" s="203"/>
      <c r="PBZ63" s="203"/>
      <c r="PCA63" s="203"/>
      <c r="PCB63" s="203"/>
      <c r="PCC63" s="203"/>
      <c r="PCD63" s="203"/>
      <c r="PCE63" s="203"/>
      <c r="PCF63" s="203"/>
      <c r="PCG63" s="203"/>
      <c r="PCH63" s="203"/>
      <c r="PCI63" s="203"/>
      <c r="PCJ63" s="203"/>
      <c r="PCK63" s="203"/>
      <c r="PCL63" s="203"/>
      <c r="PCM63" s="203"/>
      <c r="PCN63" s="203"/>
      <c r="PCO63" s="203"/>
      <c r="PCP63" s="203"/>
      <c r="PCQ63" s="203"/>
      <c r="PCR63" s="203"/>
      <c r="PCS63" s="203"/>
      <c r="PCT63" s="203"/>
      <c r="PCU63" s="203"/>
      <c r="PCV63" s="203"/>
      <c r="PCW63" s="203"/>
      <c r="PCX63" s="203"/>
      <c r="PCY63" s="203"/>
      <c r="PCZ63" s="203"/>
      <c r="PDA63" s="203"/>
      <c r="PDB63" s="203"/>
      <c r="PDC63" s="203"/>
      <c r="PDD63" s="203"/>
      <c r="PDE63" s="203"/>
      <c r="PDF63" s="203"/>
      <c r="PDG63" s="203"/>
      <c r="PDH63" s="203"/>
      <c r="PDI63" s="203"/>
      <c r="PDJ63" s="203"/>
      <c r="PDK63" s="203"/>
      <c r="PDL63" s="203"/>
      <c r="PDM63" s="203"/>
      <c r="PDN63" s="203"/>
      <c r="PDO63" s="203"/>
      <c r="PDP63" s="203"/>
      <c r="PDQ63" s="203"/>
      <c r="PDR63" s="203"/>
      <c r="PDS63" s="203"/>
      <c r="PDT63" s="203"/>
      <c r="PDU63" s="203"/>
      <c r="PDV63" s="203"/>
      <c r="PDW63" s="203"/>
      <c r="PDX63" s="203"/>
      <c r="PDY63" s="203"/>
      <c r="PDZ63" s="203"/>
      <c r="PEA63" s="203"/>
      <c r="PEB63" s="203"/>
      <c r="PEC63" s="203"/>
      <c r="PED63" s="203"/>
      <c r="PEE63" s="203"/>
      <c r="PEF63" s="203"/>
      <c r="PEG63" s="203"/>
      <c r="PEH63" s="203"/>
      <c r="PEI63" s="203"/>
      <c r="PEJ63" s="203"/>
      <c r="PEK63" s="203"/>
      <c r="PEL63" s="203"/>
      <c r="PEM63" s="203"/>
      <c r="PEN63" s="203"/>
      <c r="PEO63" s="203"/>
      <c r="PEP63" s="203"/>
      <c r="PEQ63" s="203"/>
      <c r="PER63" s="203"/>
      <c r="PES63" s="203"/>
      <c r="PET63" s="203"/>
      <c r="PEU63" s="203"/>
      <c r="PEV63" s="203"/>
      <c r="PEW63" s="203"/>
      <c r="PEX63" s="203"/>
      <c r="PEY63" s="203"/>
      <c r="PEZ63" s="203"/>
      <c r="PFA63" s="203"/>
      <c r="PFB63" s="203"/>
      <c r="PFC63" s="203"/>
      <c r="PFD63" s="203"/>
      <c r="PFE63" s="203"/>
      <c r="PFF63" s="203"/>
      <c r="PFG63" s="203"/>
      <c r="PFH63" s="203"/>
      <c r="PFI63" s="203"/>
      <c r="PFJ63" s="203"/>
      <c r="PFK63" s="203"/>
      <c r="PFL63" s="203"/>
      <c r="PFM63" s="203"/>
      <c r="PFN63" s="203"/>
      <c r="PFO63" s="203"/>
      <c r="PFP63" s="203"/>
      <c r="PFQ63" s="203"/>
      <c r="PFR63" s="203"/>
      <c r="PFS63" s="203"/>
      <c r="PFT63" s="203"/>
      <c r="PFU63" s="203"/>
      <c r="PFV63" s="203"/>
      <c r="PFW63" s="203"/>
      <c r="PFX63" s="203"/>
      <c r="PFY63" s="203"/>
      <c r="PFZ63" s="203"/>
      <c r="PGA63" s="203"/>
      <c r="PGB63" s="203"/>
      <c r="PGC63" s="203"/>
      <c r="PGD63" s="203"/>
      <c r="PGE63" s="203"/>
      <c r="PGF63" s="203"/>
      <c r="PGG63" s="203"/>
      <c r="PGH63" s="203"/>
      <c r="PGI63" s="203"/>
      <c r="PGJ63" s="203"/>
      <c r="PGK63" s="203"/>
      <c r="PGL63" s="203"/>
      <c r="PGM63" s="203"/>
      <c r="PGN63" s="203"/>
      <c r="PGO63" s="203"/>
      <c r="PGP63" s="203"/>
      <c r="PGQ63" s="203"/>
      <c r="PGR63" s="203"/>
      <c r="PGS63" s="203"/>
      <c r="PGT63" s="203"/>
      <c r="PGU63" s="203"/>
      <c r="PGV63" s="203"/>
      <c r="PGW63" s="203"/>
      <c r="PGX63" s="203"/>
      <c r="PGY63" s="203"/>
      <c r="PGZ63" s="203"/>
      <c r="PHA63" s="203"/>
      <c r="PHB63" s="203"/>
      <c r="PHC63" s="203"/>
      <c r="PHD63" s="203"/>
      <c r="PHE63" s="203"/>
      <c r="PHF63" s="203"/>
      <c r="PHG63" s="203"/>
      <c r="PHH63" s="203"/>
      <c r="PHI63" s="203"/>
      <c r="PHJ63" s="203"/>
      <c r="PHK63" s="203"/>
      <c r="PHL63" s="203"/>
      <c r="PHM63" s="203"/>
      <c r="PHN63" s="203"/>
      <c r="PHO63" s="203"/>
      <c r="PHP63" s="203"/>
      <c r="PHQ63" s="203"/>
      <c r="PHR63" s="203"/>
      <c r="PHS63" s="203"/>
      <c r="PHT63" s="203"/>
      <c r="PHU63" s="203"/>
      <c r="PHV63" s="203"/>
      <c r="PHW63" s="203"/>
      <c r="PHX63" s="203"/>
      <c r="PHY63" s="203"/>
      <c r="PHZ63" s="203"/>
      <c r="PIA63" s="203"/>
      <c r="PIB63" s="203"/>
      <c r="PIC63" s="203"/>
      <c r="PID63" s="203"/>
      <c r="PIE63" s="203"/>
      <c r="PIF63" s="203"/>
      <c r="PIG63" s="203"/>
      <c r="PIH63" s="203"/>
      <c r="PII63" s="203"/>
      <c r="PIJ63" s="203"/>
      <c r="PIK63" s="203"/>
      <c r="PIL63" s="203"/>
      <c r="PIM63" s="203"/>
      <c r="PIN63" s="203"/>
      <c r="PIO63" s="203"/>
      <c r="PIP63" s="203"/>
      <c r="PIQ63" s="203"/>
      <c r="PIR63" s="203"/>
      <c r="PIS63" s="203"/>
      <c r="PIT63" s="203"/>
      <c r="PIU63" s="203"/>
      <c r="PIV63" s="203"/>
      <c r="PIW63" s="203"/>
      <c r="PIX63" s="203"/>
      <c r="PIY63" s="203"/>
      <c r="PIZ63" s="203"/>
      <c r="PJA63" s="203"/>
      <c r="PJB63" s="203"/>
      <c r="PJC63" s="203"/>
      <c r="PJD63" s="203"/>
      <c r="PJE63" s="203"/>
      <c r="PJF63" s="203"/>
      <c r="PJG63" s="203"/>
      <c r="PJH63" s="203"/>
      <c r="PJI63" s="203"/>
      <c r="PJJ63" s="203"/>
      <c r="PJK63" s="203"/>
      <c r="PJL63" s="203"/>
      <c r="PJM63" s="203"/>
      <c r="PJN63" s="203"/>
      <c r="PJO63" s="203"/>
      <c r="PJP63" s="203"/>
      <c r="PJQ63" s="203"/>
      <c r="PJR63" s="203"/>
      <c r="PJS63" s="203"/>
      <c r="PJT63" s="203"/>
      <c r="PJU63" s="203"/>
      <c r="PJV63" s="203"/>
      <c r="PJW63" s="203"/>
      <c r="PJX63" s="203"/>
      <c r="PJY63" s="203"/>
      <c r="PJZ63" s="203"/>
      <c r="PKA63" s="203"/>
      <c r="PKB63" s="203"/>
      <c r="PKC63" s="203"/>
      <c r="PKD63" s="203"/>
      <c r="PKE63" s="203"/>
      <c r="PKF63" s="203"/>
      <c r="PKG63" s="203"/>
      <c r="PKH63" s="203"/>
      <c r="PKI63" s="203"/>
      <c r="PKJ63" s="203"/>
      <c r="PKK63" s="203"/>
      <c r="PKL63" s="203"/>
      <c r="PKM63" s="203"/>
      <c r="PKN63" s="203"/>
      <c r="PKO63" s="203"/>
      <c r="PKP63" s="203"/>
      <c r="PKQ63" s="203"/>
      <c r="PKR63" s="203"/>
      <c r="PKS63" s="203"/>
      <c r="PKT63" s="203"/>
      <c r="PKU63" s="203"/>
      <c r="PKV63" s="203"/>
      <c r="PKW63" s="203"/>
      <c r="PKX63" s="203"/>
      <c r="PKY63" s="203"/>
      <c r="PKZ63" s="203"/>
      <c r="PLA63" s="203"/>
      <c r="PLB63" s="203"/>
      <c r="PLC63" s="203"/>
      <c r="PLD63" s="203"/>
      <c r="PLE63" s="203"/>
      <c r="PLF63" s="203"/>
      <c r="PLG63" s="203"/>
      <c r="PLH63" s="203"/>
      <c r="PLI63" s="203"/>
      <c r="PLJ63" s="203"/>
      <c r="PLK63" s="203"/>
      <c r="PLL63" s="203"/>
      <c r="PLM63" s="203"/>
      <c r="PLN63" s="203"/>
      <c r="PLO63" s="203"/>
      <c r="PLP63" s="203"/>
      <c r="PLQ63" s="203"/>
      <c r="PLR63" s="203"/>
      <c r="PLS63" s="203"/>
      <c r="PLT63" s="203"/>
      <c r="PLU63" s="203"/>
      <c r="PLV63" s="203"/>
      <c r="PLW63" s="203"/>
      <c r="PLX63" s="203"/>
      <c r="PLY63" s="203"/>
      <c r="PLZ63" s="203"/>
      <c r="PMA63" s="203"/>
      <c r="PMB63" s="203"/>
      <c r="PMC63" s="203"/>
      <c r="PMD63" s="203"/>
      <c r="PME63" s="203"/>
      <c r="PMF63" s="203"/>
      <c r="PMG63" s="203"/>
      <c r="PMH63" s="203"/>
      <c r="PMI63" s="203"/>
      <c r="PMJ63" s="203"/>
      <c r="PMK63" s="203"/>
      <c r="PML63" s="203"/>
      <c r="PMM63" s="203"/>
      <c r="PMN63" s="203"/>
      <c r="PMO63" s="203"/>
      <c r="PMP63" s="203"/>
      <c r="PMQ63" s="203"/>
      <c r="PMR63" s="203"/>
      <c r="PMS63" s="203"/>
      <c r="PMT63" s="203"/>
      <c r="PMU63" s="203"/>
      <c r="PMV63" s="203"/>
      <c r="PMW63" s="203"/>
      <c r="PMX63" s="203"/>
      <c r="PMY63" s="203"/>
      <c r="PMZ63" s="203"/>
      <c r="PNA63" s="203"/>
      <c r="PNB63" s="203"/>
      <c r="PNC63" s="203"/>
      <c r="PND63" s="203"/>
      <c r="PNE63" s="203"/>
      <c r="PNF63" s="203"/>
      <c r="PNG63" s="203"/>
      <c r="PNH63" s="203"/>
      <c r="PNI63" s="203"/>
      <c r="PNJ63" s="203"/>
      <c r="PNK63" s="203"/>
      <c r="PNL63" s="203"/>
      <c r="PNM63" s="203"/>
      <c r="PNN63" s="203"/>
      <c r="PNO63" s="203"/>
      <c r="PNP63" s="203"/>
      <c r="PNQ63" s="203"/>
      <c r="PNR63" s="203"/>
      <c r="PNS63" s="203"/>
      <c r="PNT63" s="203"/>
      <c r="PNU63" s="203"/>
      <c r="PNV63" s="203"/>
      <c r="PNW63" s="203"/>
      <c r="PNX63" s="203"/>
      <c r="PNY63" s="203"/>
      <c r="PNZ63" s="203"/>
      <c r="POA63" s="203"/>
      <c r="POB63" s="203"/>
      <c r="POC63" s="203"/>
      <c r="POD63" s="203"/>
      <c r="POE63" s="203"/>
      <c r="POF63" s="203"/>
      <c r="POG63" s="203"/>
      <c r="POH63" s="203"/>
      <c r="POI63" s="203"/>
      <c r="POJ63" s="203"/>
      <c r="POK63" s="203"/>
      <c r="POL63" s="203"/>
      <c r="POM63" s="203"/>
      <c r="PON63" s="203"/>
      <c r="POO63" s="203"/>
      <c r="POP63" s="203"/>
      <c r="POQ63" s="203"/>
      <c r="POR63" s="203"/>
      <c r="POS63" s="203"/>
      <c r="POT63" s="203"/>
      <c r="POU63" s="203"/>
      <c r="POV63" s="203"/>
      <c r="POW63" s="203"/>
      <c r="POX63" s="203"/>
      <c r="POY63" s="203"/>
      <c r="POZ63" s="203"/>
      <c r="PPA63" s="203"/>
      <c r="PPB63" s="203"/>
      <c r="PPC63" s="203"/>
      <c r="PPD63" s="203"/>
      <c r="PPE63" s="203"/>
      <c r="PPF63" s="203"/>
      <c r="PPG63" s="203"/>
      <c r="PPH63" s="203"/>
      <c r="PPI63" s="203"/>
      <c r="PPJ63" s="203"/>
      <c r="PPK63" s="203"/>
      <c r="PPL63" s="203"/>
      <c r="PPM63" s="203"/>
      <c r="PPN63" s="203"/>
      <c r="PPO63" s="203"/>
      <c r="PPP63" s="203"/>
      <c r="PPQ63" s="203"/>
      <c r="PPR63" s="203"/>
      <c r="PPS63" s="203"/>
      <c r="PPT63" s="203"/>
      <c r="PPU63" s="203"/>
      <c r="PPV63" s="203"/>
      <c r="PPW63" s="203"/>
      <c r="PPX63" s="203"/>
      <c r="PPY63" s="203"/>
      <c r="PPZ63" s="203"/>
      <c r="PQA63" s="203"/>
      <c r="PQB63" s="203"/>
      <c r="PQC63" s="203"/>
      <c r="PQD63" s="203"/>
      <c r="PQE63" s="203"/>
      <c r="PQF63" s="203"/>
      <c r="PQG63" s="203"/>
      <c r="PQH63" s="203"/>
      <c r="PQI63" s="203"/>
      <c r="PQJ63" s="203"/>
      <c r="PQK63" s="203"/>
      <c r="PQL63" s="203"/>
      <c r="PQM63" s="203"/>
      <c r="PQN63" s="203"/>
      <c r="PQO63" s="203"/>
      <c r="PQP63" s="203"/>
      <c r="PQQ63" s="203"/>
      <c r="PQR63" s="203"/>
      <c r="PQS63" s="203"/>
      <c r="PQT63" s="203"/>
      <c r="PQU63" s="203"/>
      <c r="PQV63" s="203"/>
      <c r="PQW63" s="203"/>
      <c r="PQX63" s="203"/>
      <c r="PQY63" s="203"/>
      <c r="PQZ63" s="203"/>
      <c r="PRA63" s="203"/>
      <c r="PRB63" s="203"/>
      <c r="PRC63" s="203"/>
      <c r="PRD63" s="203"/>
      <c r="PRE63" s="203"/>
      <c r="PRF63" s="203"/>
      <c r="PRG63" s="203"/>
      <c r="PRH63" s="203"/>
      <c r="PRI63" s="203"/>
      <c r="PRJ63" s="203"/>
      <c r="PRK63" s="203"/>
      <c r="PRL63" s="203"/>
      <c r="PRM63" s="203"/>
      <c r="PRN63" s="203"/>
      <c r="PRO63" s="203"/>
      <c r="PRP63" s="203"/>
      <c r="PRQ63" s="203"/>
      <c r="PRR63" s="203"/>
      <c r="PRS63" s="203"/>
      <c r="PRT63" s="203"/>
      <c r="PRU63" s="203"/>
      <c r="PRV63" s="203"/>
      <c r="PRW63" s="203"/>
      <c r="PRX63" s="203"/>
      <c r="PRY63" s="203"/>
      <c r="PRZ63" s="203"/>
      <c r="PSA63" s="203"/>
      <c r="PSB63" s="203"/>
      <c r="PSC63" s="203"/>
      <c r="PSD63" s="203"/>
      <c r="PSE63" s="203"/>
      <c r="PSF63" s="203"/>
      <c r="PSG63" s="203"/>
      <c r="PSH63" s="203"/>
      <c r="PSI63" s="203"/>
      <c r="PSJ63" s="203"/>
      <c r="PSK63" s="203"/>
      <c r="PSL63" s="203"/>
      <c r="PSM63" s="203"/>
      <c r="PSN63" s="203"/>
      <c r="PSO63" s="203"/>
      <c r="PSP63" s="203"/>
      <c r="PSQ63" s="203"/>
      <c r="PSR63" s="203"/>
      <c r="PSS63" s="203"/>
      <c r="PST63" s="203"/>
      <c r="PSU63" s="203"/>
      <c r="PSV63" s="203"/>
      <c r="PSW63" s="203"/>
      <c r="PSX63" s="203"/>
      <c r="PSY63" s="203"/>
      <c r="PSZ63" s="203"/>
      <c r="PTA63" s="203"/>
      <c r="PTB63" s="203"/>
      <c r="PTC63" s="203"/>
      <c r="PTD63" s="203"/>
      <c r="PTE63" s="203"/>
      <c r="PTF63" s="203"/>
      <c r="PTG63" s="203"/>
      <c r="PTH63" s="203"/>
      <c r="PTI63" s="203"/>
      <c r="PTJ63" s="203"/>
      <c r="PTK63" s="203"/>
      <c r="PTL63" s="203"/>
      <c r="PTM63" s="203"/>
      <c r="PTN63" s="203"/>
      <c r="PTO63" s="203"/>
      <c r="PTP63" s="203"/>
      <c r="PTQ63" s="203"/>
      <c r="PTR63" s="203"/>
      <c r="PTS63" s="203"/>
      <c r="PTT63" s="203"/>
      <c r="PTU63" s="203"/>
      <c r="PTV63" s="203"/>
      <c r="PTW63" s="203"/>
      <c r="PTX63" s="203"/>
      <c r="PTY63" s="203"/>
      <c r="PTZ63" s="203"/>
      <c r="PUA63" s="203"/>
      <c r="PUB63" s="203"/>
      <c r="PUC63" s="203"/>
      <c r="PUD63" s="203"/>
      <c r="PUE63" s="203"/>
      <c r="PUF63" s="203"/>
      <c r="PUG63" s="203"/>
      <c r="PUH63" s="203"/>
      <c r="PUI63" s="203"/>
      <c r="PUJ63" s="203"/>
      <c r="PUK63" s="203"/>
      <c r="PUL63" s="203"/>
      <c r="PUM63" s="203"/>
      <c r="PUN63" s="203"/>
      <c r="PUO63" s="203"/>
      <c r="PUP63" s="203"/>
      <c r="PUQ63" s="203"/>
      <c r="PUR63" s="203"/>
      <c r="PUS63" s="203"/>
      <c r="PUT63" s="203"/>
      <c r="PUU63" s="203"/>
      <c r="PUV63" s="203"/>
      <c r="PUW63" s="203"/>
      <c r="PUX63" s="203"/>
      <c r="PUY63" s="203"/>
      <c r="PUZ63" s="203"/>
      <c r="PVA63" s="203"/>
      <c r="PVB63" s="203"/>
      <c r="PVC63" s="203"/>
      <c r="PVD63" s="203"/>
      <c r="PVE63" s="203"/>
      <c r="PVF63" s="203"/>
      <c r="PVG63" s="203"/>
      <c r="PVH63" s="203"/>
      <c r="PVI63" s="203"/>
      <c r="PVJ63" s="203"/>
      <c r="PVK63" s="203"/>
      <c r="PVL63" s="203"/>
      <c r="PVM63" s="203"/>
      <c r="PVN63" s="203"/>
      <c r="PVO63" s="203"/>
      <c r="PVP63" s="203"/>
      <c r="PVQ63" s="203"/>
      <c r="PVR63" s="203"/>
      <c r="PVS63" s="203"/>
      <c r="PVT63" s="203"/>
      <c r="PVU63" s="203"/>
      <c r="PVV63" s="203"/>
      <c r="PVW63" s="203"/>
      <c r="PVX63" s="203"/>
      <c r="PVY63" s="203"/>
      <c r="PVZ63" s="203"/>
      <c r="PWA63" s="203"/>
      <c r="PWB63" s="203"/>
      <c r="PWC63" s="203"/>
      <c r="PWD63" s="203"/>
      <c r="PWE63" s="203"/>
      <c r="PWF63" s="203"/>
      <c r="PWG63" s="203"/>
      <c r="PWH63" s="203"/>
      <c r="PWI63" s="203"/>
      <c r="PWJ63" s="203"/>
      <c r="PWK63" s="203"/>
      <c r="PWL63" s="203"/>
      <c r="PWM63" s="203"/>
      <c r="PWN63" s="203"/>
      <c r="PWO63" s="203"/>
      <c r="PWP63" s="203"/>
      <c r="PWQ63" s="203"/>
      <c r="PWR63" s="203"/>
      <c r="PWS63" s="203"/>
      <c r="PWT63" s="203"/>
      <c r="PWU63" s="203"/>
      <c r="PWV63" s="203"/>
      <c r="PWW63" s="203"/>
      <c r="PWX63" s="203"/>
      <c r="PWY63" s="203"/>
      <c r="PWZ63" s="203"/>
      <c r="PXA63" s="203"/>
      <c r="PXB63" s="203"/>
      <c r="PXC63" s="203"/>
      <c r="PXD63" s="203"/>
      <c r="PXE63" s="203"/>
      <c r="PXF63" s="203"/>
      <c r="PXG63" s="203"/>
      <c r="PXH63" s="203"/>
      <c r="PXI63" s="203"/>
      <c r="PXJ63" s="203"/>
      <c r="PXK63" s="203"/>
      <c r="PXL63" s="203"/>
      <c r="PXM63" s="203"/>
      <c r="PXN63" s="203"/>
      <c r="PXO63" s="203"/>
      <c r="PXP63" s="203"/>
      <c r="PXQ63" s="203"/>
      <c r="PXR63" s="203"/>
      <c r="PXS63" s="203"/>
      <c r="PXT63" s="203"/>
      <c r="PXU63" s="203"/>
      <c r="PXV63" s="203"/>
      <c r="PXW63" s="203"/>
      <c r="PXX63" s="203"/>
      <c r="PXY63" s="203"/>
      <c r="PXZ63" s="203"/>
      <c r="PYA63" s="203"/>
      <c r="PYB63" s="203"/>
      <c r="PYC63" s="203"/>
      <c r="PYD63" s="203"/>
      <c r="PYE63" s="203"/>
      <c r="PYF63" s="203"/>
      <c r="PYG63" s="203"/>
      <c r="PYH63" s="203"/>
      <c r="PYI63" s="203"/>
      <c r="PYJ63" s="203"/>
      <c r="PYK63" s="203"/>
      <c r="PYL63" s="203"/>
      <c r="PYM63" s="203"/>
      <c r="PYN63" s="203"/>
      <c r="PYO63" s="203"/>
      <c r="PYP63" s="203"/>
      <c r="PYQ63" s="203"/>
      <c r="PYR63" s="203"/>
      <c r="PYS63" s="203"/>
      <c r="PYT63" s="203"/>
      <c r="PYU63" s="203"/>
      <c r="PYV63" s="203"/>
      <c r="PYW63" s="203"/>
      <c r="PYX63" s="203"/>
      <c r="PYY63" s="203"/>
      <c r="PYZ63" s="203"/>
      <c r="PZA63" s="203"/>
      <c r="PZB63" s="203"/>
      <c r="PZC63" s="203"/>
      <c r="PZD63" s="203"/>
      <c r="PZE63" s="203"/>
      <c r="PZF63" s="203"/>
      <c r="PZG63" s="203"/>
      <c r="PZH63" s="203"/>
      <c r="PZI63" s="203"/>
      <c r="PZJ63" s="203"/>
      <c r="PZK63" s="203"/>
      <c r="PZL63" s="203"/>
      <c r="PZM63" s="203"/>
      <c r="PZN63" s="203"/>
      <c r="PZO63" s="203"/>
      <c r="PZP63" s="203"/>
      <c r="PZQ63" s="203"/>
      <c r="PZR63" s="203"/>
      <c r="PZS63" s="203"/>
      <c r="PZT63" s="203"/>
      <c r="PZU63" s="203"/>
      <c r="PZV63" s="203"/>
      <c r="PZW63" s="203"/>
      <c r="PZX63" s="203"/>
      <c r="PZY63" s="203"/>
      <c r="PZZ63" s="203"/>
      <c r="QAA63" s="203"/>
      <c r="QAB63" s="203"/>
      <c r="QAC63" s="203"/>
      <c r="QAD63" s="203"/>
      <c r="QAE63" s="203"/>
      <c r="QAF63" s="203"/>
      <c r="QAG63" s="203"/>
      <c r="QAH63" s="203"/>
      <c r="QAI63" s="203"/>
      <c r="QAJ63" s="203"/>
      <c r="QAK63" s="203"/>
      <c r="QAL63" s="203"/>
      <c r="QAM63" s="203"/>
      <c r="QAN63" s="203"/>
      <c r="QAO63" s="203"/>
      <c r="QAP63" s="203"/>
      <c r="QAQ63" s="203"/>
      <c r="QAR63" s="203"/>
      <c r="QAS63" s="203"/>
      <c r="QAT63" s="203"/>
      <c r="QAU63" s="203"/>
      <c r="QAV63" s="203"/>
      <c r="QAW63" s="203"/>
      <c r="QAX63" s="203"/>
      <c r="QAY63" s="203"/>
      <c r="QAZ63" s="203"/>
      <c r="QBA63" s="203"/>
      <c r="QBB63" s="203"/>
      <c r="QBC63" s="203"/>
      <c r="QBD63" s="203"/>
      <c r="QBE63" s="203"/>
      <c r="QBF63" s="203"/>
      <c r="QBG63" s="203"/>
      <c r="QBH63" s="203"/>
      <c r="QBI63" s="203"/>
      <c r="QBJ63" s="203"/>
      <c r="QBK63" s="203"/>
      <c r="QBL63" s="203"/>
      <c r="QBM63" s="203"/>
      <c r="QBN63" s="203"/>
      <c r="QBO63" s="203"/>
      <c r="QBP63" s="203"/>
      <c r="QBQ63" s="203"/>
      <c r="QBR63" s="203"/>
      <c r="QBS63" s="203"/>
      <c r="QBT63" s="203"/>
      <c r="QBU63" s="203"/>
      <c r="QBV63" s="203"/>
      <c r="QBW63" s="203"/>
      <c r="QBX63" s="203"/>
      <c r="QBY63" s="203"/>
      <c r="QBZ63" s="203"/>
      <c r="QCA63" s="203"/>
      <c r="QCB63" s="203"/>
      <c r="QCC63" s="203"/>
      <c r="QCD63" s="203"/>
      <c r="QCE63" s="203"/>
      <c r="QCF63" s="203"/>
      <c r="QCG63" s="203"/>
      <c r="QCH63" s="203"/>
      <c r="QCI63" s="203"/>
      <c r="QCJ63" s="203"/>
      <c r="QCK63" s="203"/>
      <c r="QCL63" s="203"/>
      <c r="QCM63" s="203"/>
      <c r="QCN63" s="203"/>
      <c r="QCO63" s="203"/>
      <c r="QCP63" s="203"/>
      <c r="QCQ63" s="203"/>
      <c r="QCR63" s="203"/>
      <c r="QCS63" s="203"/>
      <c r="QCT63" s="203"/>
      <c r="QCU63" s="203"/>
      <c r="QCV63" s="203"/>
      <c r="QCW63" s="203"/>
      <c r="QCX63" s="203"/>
      <c r="QCY63" s="203"/>
      <c r="QCZ63" s="203"/>
      <c r="QDA63" s="203"/>
      <c r="QDB63" s="203"/>
      <c r="QDC63" s="203"/>
      <c r="QDD63" s="203"/>
      <c r="QDE63" s="203"/>
      <c r="QDF63" s="203"/>
      <c r="QDG63" s="203"/>
      <c r="QDH63" s="203"/>
      <c r="QDI63" s="203"/>
      <c r="QDJ63" s="203"/>
      <c r="QDK63" s="203"/>
      <c r="QDL63" s="203"/>
      <c r="QDM63" s="203"/>
      <c r="QDN63" s="203"/>
      <c r="QDO63" s="203"/>
      <c r="QDP63" s="203"/>
      <c r="QDQ63" s="203"/>
      <c r="QDR63" s="203"/>
      <c r="QDS63" s="203"/>
      <c r="QDT63" s="203"/>
      <c r="QDU63" s="203"/>
      <c r="QDV63" s="203"/>
      <c r="QDW63" s="203"/>
      <c r="QDX63" s="203"/>
      <c r="QDY63" s="203"/>
      <c r="QDZ63" s="203"/>
      <c r="QEA63" s="203"/>
      <c r="QEB63" s="203"/>
      <c r="QEC63" s="203"/>
      <c r="QED63" s="203"/>
      <c r="QEE63" s="203"/>
      <c r="QEF63" s="203"/>
      <c r="QEG63" s="203"/>
      <c r="QEH63" s="203"/>
      <c r="QEI63" s="203"/>
      <c r="QEJ63" s="203"/>
      <c r="QEK63" s="203"/>
      <c r="QEL63" s="203"/>
      <c r="QEM63" s="203"/>
      <c r="QEN63" s="203"/>
      <c r="QEO63" s="203"/>
      <c r="QEP63" s="203"/>
      <c r="QEQ63" s="203"/>
      <c r="QER63" s="203"/>
      <c r="QES63" s="203"/>
      <c r="QET63" s="203"/>
      <c r="QEU63" s="203"/>
      <c r="QEV63" s="203"/>
      <c r="QEW63" s="203"/>
      <c r="QEX63" s="203"/>
      <c r="QEY63" s="203"/>
      <c r="QEZ63" s="203"/>
      <c r="QFA63" s="203"/>
      <c r="QFB63" s="203"/>
      <c r="QFC63" s="203"/>
      <c r="QFD63" s="203"/>
      <c r="QFE63" s="203"/>
      <c r="QFF63" s="203"/>
      <c r="QFG63" s="203"/>
      <c r="QFH63" s="203"/>
      <c r="QFI63" s="203"/>
      <c r="QFJ63" s="203"/>
      <c r="QFK63" s="203"/>
      <c r="QFL63" s="203"/>
      <c r="QFM63" s="203"/>
      <c r="QFN63" s="203"/>
      <c r="QFO63" s="203"/>
      <c r="QFP63" s="203"/>
      <c r="QFQ63" s="203"/>
      <c r="QFR63" s="203"/>
      <c r="QFS63" s="203"/>
      <c r="QFT63" s="203"/>
      <c r="QFU63" s="203"/>
      <c r="QFV63" s="203"/>
      <c r="QFW63" s="203"/>
      <c r="QFX63" s="203"/>
      <c r="QFY63" s="203"/>
      <c r="QFZ63" s="203"/>
      <c r="QGA63" s="203"/>
      <c r="QGB63" s="203"/>
      <c r="QGC63" s="203"/>
      <c r="QGD63" s="203"/>
      <c r="QGE63" s="203"/>
      <c r="QGF63" s="203"/>
      <c r="QGG63" s="203"/>
      <c r="QGH63" s="203"/>
      <c r="QGI63" s="203"/>
      <c r="QGJ63" s="203"/>
      <c r="QGK63" s="203"/>
      <c r="QGL63" s="203"/>
      <c r="QGM63" s="203"/>
      <c r="QGN63" s="203"/>
      <c r="QGO63" s="203"/>
      <c r="QGP63" s="203"/>
      <c r="QGQ63" s="203"/>
      <c r="QGR63" s="203"/>
      <c r="QGS63" s="203"/>
      <c r="QGT63" s="203"/>
      <c r="QGU63" s="203"/>
      <c r="QGV63" s="203"/>
      <c r="QGW63" s="203"/>
      <c r="QGX63" s="203"/>
      <c r="QGY63" s="203"/>
      <c r="QGZ63" s="203"/>
      <c r="QHA63" s="203"/>
      <c r="QHB63" s="203"/>
      <c r="QHC63" s="203"/>
      <c r="QHD63" s="203"/>
      <c r="QHE63" s="203"/>
      <c r="QHF63" s="203"/>
      <c r="QHG63" s="203"/>
      <c r="QHH63" s="203"/>
      <c r="QHI63" s="203"/>
      <c r="QHJ63" s="203"/>
      <c r="QHK63" s="203"/>
      <c r="QHL63" s="203"/>
      <c r="QHM63" s="203"/>
      <c r="QHN63" s="203"/>
      <c r="QHO63" s="203"/>
      <c r="QHP63" s="203"/>
      <c r="QHQ63" s="203"/>
      <c r="QHR63" s="203"/>
      <c r="QHS63" s="203"/>
      <c r="QHT63" s="203"/>
      <c r="QHU63" s="203"/>
      <c r="QHV63" s="203"/>
      <c r="QHW63" s="203"/>
      <c r="QHX63" s="203"/>
      <c r="QHY63" s="203"/>
      <c r="QHZ63" s="203"/>
      <c r="QIA63" s="203"/>
      <c r="QIB63" s="203"/>
      <c r="QIC63" s="203"/>
      <c r="QID63" s="203"/>
      <c r="QIE63" s="203"/>
      <c r="QIF63" s="203"/>
      <c r="QIG63" s="203"/>
      <c r="QIH63" s="203"/>
      <c r="QII63" s="203"/>
      <c r="QIJ63" s="203"/>
      <c r="QIK63" s="203"/>
      <c r="QIL63" s="203"/>
      <c r="QIM63" s="203"/>
      <c r="QIN63" s="203"/>
      <c r="QIO63" s="203"/>
      <c r="QIP63" s="203"/>
      <c r="QIQ63" s="203"/>
      <c r="QIR63" s="203"/>
      <c r="QIS63" s="203"/>
      <c r="QIT63" s="203"/>
      <c r="QIU63" s="203"/>
      <c r="QIV63" s="203"/>
      <c r="QIW63" s="203"/>
      <c r="QIX63" s="203"/>
      <c r="QIY63" s="203"/>
      <c r="QIZ63" s="203"/>
      <c r="QJA63" s="203"/>
      <c r="QJB63" s="203"/>
      <c r="QJC63" s="203"/>
      <c r="QJD63" s="203"/>
      <c r="QJE63" s="203"/>
      <c r="QJF63" s="203"/>
      <c r="QJG63" s="203"/>
      <c r="QJH63" s="203"/>
      <c r="QJI63" s="203"/>
      <c r="QJJ63" s="203"/>
      <c r="QJK63" s="203"/>
      <c r="QJL63" s="203"/>
      <c r="QJM63" s="203"/>
      <c r="QJN63" s="203"/>
      <c r="QJO63" s="203"/>
      <c r="QJP63" s="203"/>
      <c r="QJQ63" s="203"/>
      <c r="QJR63" s="203"/>
      <c r="QJS63" s="203"/>
      <c r="QJT63" s="203"/>
      <c r="QJU63" s="203"/>
      <c r="QJV63" s="203"/>
      <c r="QJW63" s="203"/>
      <c r="QJX63" s="203"/>
      <c r="QJY63" s="203"/>
      <c r="QJZ63" s="203"/>
      <c r="QKA63" s="203"/>
      <c r="QKB63" s="203"/>
      <c r="QKC63" s="203"/>
      <c r="QKD63" s="203"/>
      <c r="QKE63" s="203"/>
      <c r="QKF63" s="203"/>
      <c r="QKG63" s="203"/>
      <c r="QKH63" s="203"/>
      <c r="QKI63" s="203"/>
      <c r="QKJ63" s="203"/>
      <c r="QKK63" s="203"/>
      <c r="QKL63" s="203"/>
      <c r="QKM63" s="203"/>
      <c r="QKN63" s="203"/>
      <c r="QKO63" s="203"/>
      <c r="QKP63" s="203"/>
      <c r="QKQ63" s="203"/>
      <c r="QKR63" s="203"/>
      <c r="QKS63" s="203"/>
      <c r="QKT63" s="203"/>
      <c r="QKU63" s="203"/>
      <c r="QKV63" s="203"/>
      <c r="QKW63" s="203"/>
      <c r="QKX63" s="203"/>
      <c r="QKY63" s="203"/>
      <c r="QKZ63" s="203"/>
      <c r="QLA63" s="203"/>
      <c r="QLB63" s="203"/>
      <c r="QLC63" s="203"/>
      <c r="QLD63" s="203"/>
      <c r="QLE63" s="203"/>
      <c r="QLF63" s="203"/>
      <c r="QLG63" s="203"/>
      <c r="QLH63" s="203"/>
      <c r="QLI63" s="203"/>
      <c r="QLJ63" s="203"/>
      <c r="QLK63" s="203"/>
      <c r="QLL63" s="203"/>
      <c r="QLM63" s="203"/>
      <c r="QLN63" s="203"/>
      <c r="QLO63" s="203"/>
      <c r="QLP63" s="203"/>
      <c r="QLQ63" s="203"/>
      <c r="QLR63" s="203"/>
      <c r="QLS63" s="203"/>
      <c r="QLT63" s="203"/>
      <c r="QLU63" s="203"/>
      <c r="QLV63" s="203"/>
      <c r="QLW63" s="203"/>
      <c r="QLX63" s="203"/>
      <c r="QLY63" s="203"/>
      <c r="QLZ63" s="203"/>
      <c r="QMA63" s="203"/>
      <c r="QMB63" s="203"/>
      <c r="QMC63" s="203"/>
      <c r="QMD63" s="203"/>
      <c r="QME63" s="203"/>
      <c r="QMF63" s="203"/>
      <c r="QMG63" s="203"/>
      <c r="QMH63" s="203"/>
      <c r="QMI63" s="203"/>
      <c r="QMJ63" s="203"/>
      <c r="QMK63" s="203"/>
      <c r="QML63" s="203"/>
      <c r="QMM63" s="203"/>
      <c r="QMN63" s="203"/>
      <c r="QMO63" s="203"/>
      <c r="QMP63" s="203"/>
      <c r="QMQ63" s="203"/>
      <c r="QMR63" s="203"/>
      <c r="QMS63" s="203"/>
      <c r="QMT63" s="203"/>
      <c r="QMU63" s="203"/>
      <c r="QMV63" s="203"/>
      <c r="QMW63" s="203"/>
      <c r="QMX63" s="203"/>
      <c r="QMY63" s="203"/>
      <c r="QMZ63" s="203"/>
      <c r="QNA63" s="203"/>
      <c r="QNB63" s="203"/>
      <c r="QNC63" s="203"/>
      <c r="QND63" s="203"/>
      <c r="QNE63" s="203"/>
      <c r="QNF63" s="203"/>
      <c r="QNG63" s="203"/>
      <c r="QNH63" s="203"/>
      <c r="QNI63" s="203"/>
      <c r="QNJ63" s="203"/>
      <c r="QNK63" s="203"/>
      <c r="QNL63" s="203"/>
      <c r="QNM63" s="203"/>
      <c r="QNN63" s="203"/>
      <c r="QNO63" s="203"/>
      <c r="QNP63" s="203"/>
      <c r="QNQ63" s="203"/>
      <c r="QNR63" s="203"/>
      <c r="QNS63" s="203"/>
      <c r="QNT63" s="203"/>
      <c r="QNU63" s="203"/>
      <c r="QNV63" s="203"/>
      <c r="QNW63" s="203"/>
      <c r="QNX63" s="203"/>
      <c r="QNY63" s="203"/>
      <c r="QNZ63" s="203"/>
      <c r="QOA63" s="203"/>
      <c r="QOB63" s="203"/>
      <c r="QOC63" s="203"/>
      <c r="QOD63" s="203"/>
      <c r="QOE63" s="203"/>
      <c r="QOF63" s="203"/>
      <c r="QOG63" s="203"/>
      <c r="QOH63" s="203"/>
      <c r="QOI63" s="203"/>
      <c r="QOJ63" s="203"/>
      <c r="QOK63" s="203"/>
      <c r="QOL63" s="203"/>
      <c r="QOM63" s="203"/>
      <c r="QON63" s="203"/>
      <c r="QOO63" s="203"/>
      <c r="QOP63" s="203"/>
      <c r="QOQ63" s="203"/>
      <c r="QOR63" s="203"/>
      <c r="QOS63" s="203"/>
      <c r="QOT63" s="203"/>
      <c r="QOU63" s="203"/>
      <c r="QOV63" s="203"/>
      <c r="QOW63" s="203"/>
      <c r="QOX63" s="203"/>
      <c r="QOY63" s="203"/>
      <c r="QOZ63" s="203"/>
      <c r="QPA63" s="203"/>
      <c r="QPB63" s="203"/>
      <c r="QPC63" s="203"/>
      <c r="QPD63" s="203"/>
      <c r="QPE63" s="203"/>
      <c r="QPF63" s="203"/>
      <c r="QPG63" s="203"/>
      <c r="QPH63" s="203"/>
      <c r="QPI63" s="203"/>
      <c r="QPJ63" s="203"/>
      <c r="QPK63" s="203"/>
      <c r="QPL63" s="203"/>
      <c r="QPM63" s="203"/>
      <c r="QPN63" s="203"/>
      <c r="QPO63" s="203"/>
      <c r="QPP63" s="203"/>
      <c r="QPQ63" s="203"/>
      <c r="QPR63" s="203"/>
      <c r="QPS63" s="203"/>
      <c r="QPT63" s="203"/>
      <c r="QPU63" s="203"/>
      <c r="QPV63" s="203"/>
      <c r="QPW63" s="203"/>
      <c r="QPX63" s="203"/>
      <c r="QPY63" s="203"/>
      <c r="QPZ63" s="203"/>
      <c r="QQA63" s="203"/>
      <c r="QQB63" s="203"/>
      <c r="QQC63" s="203"/>
      <c r="QQD63" s="203"/>
      <c r="QQE63" s="203"/>
      <c r="QQF63" s="203"/>
      <c r="QQG63" s="203"/>
      <c r="QQH63" s="203"/>
      <c r="QQI63" s="203"/>
      <c r="QQJ63" s="203"/>
      <c r="QQK63" s="203"/>
      <c r="QQL63" s="203"/>
      <c r="QQM63" s="203"/>
      <c r="QQN63" s="203"/>
      <c r="QQO63" s="203"/>
      <c r="QQP63" s="203"/>
      <c r="QQQ63" s="203"/>
      <c r="QQR63" s="203"/>
      <c r="QQS63" s="203"/>
      <c r="QQT63" s="203"/>
      <c r="QQU63" s="203"/>
      <c r="QQV63" s="203"/>
      <c r="QQW63" s="203"/>
      <c r="QQX63" s="203"/>
      <c r="QQY63" s="203"/>
      <c r="QQZ63" s="203"/>
      <c r="QRA63" s="203"/>
      <c r="QRB63" s="203"/>
      <c r="QRC63" s="203"/>
      <c r="QRD63" s="203"/>
      <c r="QRE63" s="203"/>
      <c r="QRF63" s="203"/>
      <c r="QRG63" s="203"/>
      <c r="QRH63" s="203"/>
      <c r="QRI63" s="203"/>
      <c r="QRJ63" s="203"/>
      <c r="QRK63" s="203"/>
      <c r="QRL63" s="203"/>
      <c r="QRM63" s="203"/>
      <c r="QRN63" s="203"/>
      <c r="QRO63" s="203"/>
      <c r="QRP63" s="203"/>
      <c r="QRQ63" s="203"/>
      <c r="QRR63" s="203"/>
      <c r="QRS63" s="203"/>
      <c r="QRT63" s="203"/>
      <c r="QRU63" s="203"/>
      <c r="QRV63" s="203"/>
      <c r="QRW63" s="203"/>
      <c r="QRX63" s="203"/>
      <c r="QRY63" s="203"/>
      <c r="QRZ63" s="203"/>
      <c r="QSA63" s="203"/>
      <c r="QSB63" s="203"/>
      <c r="QSC63" s="203"/>
      <c r="QSD63" s="203"/>
      <c r="QSE63" s="203"/>
      <c r="QSF63" s="203"/>
      <c r="QSG63" s="203"/>
      <c r="QSH63" s="203"/>
      <c r="QSI63" s="203"/>
      <c r="QSJ63" s="203"/>
      <c r="QSK63" s="203"/>
      <c r="QSL63" s="203"/>
      <c r="QSM63" s="203"/>
      <c r="QSN63" s="203"/>
      <c r="QSO63" s="203"/>
      <c r="QSP63" s="203"/>
      <c r="QSQ63" s="203"/>
      <c r="QSR63" s="203"/>
      <c r="QSS63" s="203"/>
      <c r="QST63" s="203"/>
      <c r="QSU63" s="203"/>
      <c r="QSV63" s="203"/>
      <c r="QSW63" s="203"/>
      <c r="QSX63" s="203"/>
      <c r="QSY63" s="203"/>
      <c r="QSZ63" s="203"/>
      <c r="QTA63" s="203"/>
      <c r="QTB63" s="203"/>
      <c r="QTC63" s="203"/>
      <c r="QTD63" s="203"/>
      <c r="QTE63" s="203"/>
      <c r="QTF63" s="203"/>
      <c r="QTG63" s="203"/>
      <c r="QTH63" s="203"/>
      <c r="QTI63" s="203"/>
      <c r="QTJ63" s="203"/>
      <c r="QTK63" s="203"/>
      <c r="QTL63" s="203"/>
      <c r="QTM63" s="203"/>
      <c r="QTN63" s="203"/>
      <c r="QTO63" s="203"/>
      <c r="QTP63" s="203"/>
      <c r="QTQ63" s="203"/>
      <c r="QTR63" s="203"/>
      <c r="QTS63" s="203"/>
      <c r="QTT63" s="203"/>
      <c r="QTU63" s="203"/>
      <c r="QTV63" s="203"/>
      <c r="QTW63" s="203"/>
      <c r="QTX63" s="203"/>
      <c r="QTY63" s="203"/>
      <c r="QTZ63" s="203"/>
      <c r="QUA63" s="203"/>
      <c r="QUB63" s="203"/>
      <c r="QUC63" s="203"/>
      <c r="QUD63" s="203"/>
      <c r="QUE63" s="203"/>
      <c r="QUF63" s="203"/>
      <c r="QUG63" s="203"/>
      <c r="QUH63" s="203"/>
      <c r="QUI63" s="203"/>
      <c r="QUJ63" s="203"/>
      <c r="QUK63" s="203"/>
      <c r="QUL63" s="203"/>
      <c r="QUM63" s="203"/>
      <c r="QUN63" s="203"/>
      <c r="QUO63" s="203"/>
      <c r="QUP63" s="203"/>
      <c r="QUQ63" s="203"/>
      <c r="QUR63" s="203"/>
      <c r="QUS63" s="203"/>
      <c r="QUT63" s="203"/>
      <c r="QUU63" s="203"/>
      <c r="QUV63" s="203"/>
      <c r="QUW63" s="203"/>
      <c r="QUX63" s="203"/>
      <c r="QUY63" s="203"/>
      <c r="QUZ63" s="203"/>
      <c r="QVA63" s="203"/>
      <c r="QVB63" s="203"/>
      <c r="QVC63" s="203"/>
      <c r="QVD63" s="203"/>
      <c r="QVE63" s="203"/>
      <c r="QVF63" s="203"/>
      <c r="QVG63" s="203"/>
      <c r="QVH63" s="203"/>
      <c r="QVI63" s="203"/>
      <c r="QVJ63" s="203"/>
      <c r="QVK63" s="203"/>
      <c r="QVL63" s="203"/>
      <c r="QVM63" s="203"/>
      <c r="QVN63" s="203"/>
      <c r="QVO63" s="203"/>
      <c r="QVP63" s="203"/>
      <c r="QVQ63" s="203"/>
      <c r="QVR63" s="203"/>
      <c r="QVS63" s="203"/>
      <c r="QVT63" s="203"/>
      <c r="QVU63" s="203"/>
      <c r="QVV63" s="203"/>
      <c r="QVW63" s="203"/>
      <c r="QVX63" s="203"/>
      <c r="QVY63" s="203"/>
      <c r="QVZ63" s="203"/>
      <c r="QWA63" s="203"/>
      <c r="QWB63" s="203"/>
      <c r="QWC63" s="203"/>
      <c r="QWD63" s="203"/>
      <c r="QWE63" s="203"/>
      <c r="QWF63" s="203"/>
      <c r="QWG63" s="203"/>
      <c r="QWH63" s="203"/>
      <c r="QWI63" s="203"/>
      <c r="QWJ63" s="203"/>
      <c r="QWK63" s="203"/>
      <c r="QWL63" s="203"/>
      <c r="QWM63" s="203"/>
      <c r="QWN63" s="203"/>
      <c r="QWO63" s="203"/>
      <c r="QWP63" s="203"/>
      <c r="QWQ63" s="203"/>
      <c r="QWR63" s="203"/>
      <c r="QWS63" s="203"/>
      <c r="QWT63" s="203"/>
      <c r="QWU63" s="203"/>
      <c r="QWV63" s="203"/>
      <c r="QWW63" s="203"/>
      <c r="QWX63" s="203"/>
      <c r="QWY63" s="203"/>
      <c r="QWZ63" s="203"/>
      <c r="QXA63" s="203"/>
      <c r="QXB63" s="203"/>
      <c r="QXC63" s="203"/>
      <c r="QXD63" s="203"/>
      <c r="QXE63" s="203"/>
      <c r="QXF63" s="203"/>
      <c r="QXG63" s="203"/>
      <c r="QXH63" s="203"/>
      <c r="QXI63" s="203"/>
      <c r="QXJ63" s="203"/>
      <c r="QXK63" s="203"/>
      <c r="QXL63" s="203"/>
      <c r="QXM63" s="203"/>
      <c r="QXN63" s="203"/>
      <c r="QXO63" s="203"/>
      <c r="QXP63" s="203"/>
      <c r="QXQ63" s="203"/>
      <c r="QXR63" s="203"/>
      <c r="QXS63" s="203"/>
      <c r="QXT63" s="203"/>
      <c r="QXU63" s="203"/>
      <c r="QXV63" s="203"/>
      <c r="QXW63" s="203"/>
      <c r="QXX63" s="203"/>
      <c r="QXY63" s="203"/>
      <c r="QXZ63" s="203"/>
      <c r="QYA63" s="203"/>
      <c r="QYB63" s="203"/>
      <c r="QYC63" s="203"/>
      <c r="QYD63" s="203"/>
      <c r="QYE63" s="203"/>
      <c r="QYF63" s="203"/>
      <c r="QYG63" s="203"/>
      <c r="QYH63" s="203"/>
      <c r="QYI63" s="203"/>
      <c r="QYJ63" s="203"/>
      <c r="QYK63" s="203"/>
      <c r="QYL63" s="203"/>
      <c r="QYM63" s="203"/>
      <c r="QYN63" s="203"/>
      <c r="QYO63" s="203"/>
      <c r="QYP63" s="203"/>
      <c r="QYQ63" s="203"/>
      <c r="QYR63" s="203"/>
      <c r="QYS63" s="203"/>
      <c r="QYT63" s="203"/>
      <c r="QYU63" s="203"/>
      <c r="QYV63" s="203"/>
      <c r="QYW63" s="203"/>
      <c r="QYX63" s="203"/>
      <c r="QYY63" s="203"/>
      <c r="QYZ63" s="203"/>
      <c r="QZA63" s="203"/>
      <c r="QZB63" s="203"/>
      <c r="QZC63" s="203"/>
      <c r="QZD63" s="203"/>
      <c r="QZE63" s="203"/>
      <c r="QZF63" s="203"/>
      <c r="QZG63" s="203"/>
      <c r="QZH63" s="203"/>
      <c r="QZI63" s="203"/>
      <c r="QZJ63" s="203"/>
      <c r="QZK63" s="203"/>
      <c r="QZL63" s="203"/>
      <c r="QZM63" s="203"/>
      <c r="QZN63" s="203"/>
      <c r="QZO63" s="203"/>
      <c r="QZP63" s="203"/>
      <c r="QZQ63" s="203"/>
      <c r="QZR63" s="203"/>
      <c r="QZS63" s="203"/>
      <c r="QZT63" s="203"/>
      <c r="QZU63" s="203"/>
      <c r="QZV63" s="203"/>
      <c r="QZW63" s="203"/>
      <c r="QZX63" s="203"/>
      <c r="QZY63" s="203"/>
      <c r="QZZ63" s="203"/>
      <c r="RAA63" s="203"/>
      <c r="RAB63" s="203"/>
      <c r="RAC63" s="203"/>
      <c r="RAD63" s="203"/>
      <c r="RAE63" s="203"/>
      <c r="RAF63" s="203"/>
      <c r="RAG63" s="203"/>
      <c r="RAH63" s="203"/>
      <c r="RAI63" s="203"/>
      <c r="RAJ63" s="203"/>
      <c r="RAK63" s="203"/>
      <c r="RAL63" s="203"/>
      <c r="RAM63" s="203"/>
      <c r="RAN63" s="203"/>
      <c r="RAO63" s="203"/>
      <c r="RAP63" s="203"/>
      <c r="RAQ63" s="203"/>
      <c r="RAR63" s="203"/>
      <c r="RAS63" s="203"/>
      <c r="RAT63" s="203"/>
      <c r="RAU63" s="203"/>
      <c r="RAV63" s="203"/>
      <c r="RAW63" s="203"/>
      <c r="RAX63" s="203"/>
      <c r="RAY63" s="203"/>
      <c r="RAZ63" s="203"/>
      <c r="RBA63" s="203"/>
      <c r="RBB63" s="203"/>
      <c r="RBC63" s="203"/>
      <c r="RBD63" s="203"/>
      <c r="RBE63" s="203"/>
      <c r="RBF63" s="203"/>
      <c r="RBG63" s="203"/>
      <c r="RBH63" s="203"/>
      <c r="RBI63" s="203"/>
      <c r="RBJ63" s="203"/>
      <c r="RBK63" s="203"/>
      <c r="RBL63" s="203"/>
      <c r="RBM63" s="203"/>
      <c r="RBN63" s="203"/>
      <c r="RBO63" s="203"/>
      <c r="RBP63" s="203"/>
      <c r="RBQ63" s="203"/>
      <c r="RBR63" s="203"/>
      <c r="RBS63" s="203"/>
      <c r="RBT63" s="203"/>
      <c r="RBU63" s="203"/>
      <c r="RBV63" s="203"/>
      <c r="RBW63" s="203"/>
      <c r="RBX63" s="203"/>
      <c r="RBY63" s="203"/>
      <c r="RBZ63" s="203"/>
      <c r="RCA63" s="203"/>
      <c r="RCB63" s="203"/>
      <c r="RCC63" s="203"/>
      <c r="RCD63" s="203"/>
      <c r="RCE63" s="203"/>
      <c r="RCF63" s="203"/>
      <c r="RCG63" s="203"/>
      <c r="RCH63" s="203"/>
      <c r="RCI63" s="203"/>
      <c r="RCJ63" s="203"/>
      <c r="RCK63" s="203"/>
      <c r="RCL63" s="203"/>
      <c r="RCM63" s="203"/>
      <c r="RCN63" s="203"/>
      <c r="RCO63" s="203"/>
      <c r="RCP63" s="203"/>
      <c r="RCQ63" s="203"/>
      <c r="RCR63" s="203"/>
      <c r="RCS63" s="203"/>
      <c r="RCT63" s="203"/>
      <c r="RCU63" s="203"/>
      <c r="RCV63" s="203"/>
      <c r="RCW63" s="203"/>
      <c r="RCX63" s="203"/>
      <c r="RCY63" s="203"/>
      <c r="RCZ63" s="203"/>
      <c r="RDA63" s="203"/>
      <c r="RDB63" s="203"/>
      <c r="RDC63" s="203"/>
      <c r="RDD63" s="203"/>
      <c r="RDE63" s="203"/>
      <c r="RDF63" s="203"/>
      <c r="RDG63" s="203"/>
      <c r="RDH63" s="203"/>
      <c r="RDI63" s="203"/>
      <c r="RDJ63" s="203"/>
      <c r="RDK63" s="203"/>
      <c r="RDL63" s="203"/>
      <c r="RDM63" s="203"/>
      <c r="RDN63" s="203"/>
      <c r="RDO63" s="203"/>
      <c r="RDP63" s="203"/>
      <c r="RDQ63" s="203"/>
      <c r="RDR63" s="203"/>
      <c r="RDS63" s="203"/>
      <c r="RDT63" s="203"/>
      <c r="RDU63" s="203"/>
      <c r="RDV63" s="203"/>
      <c r="RDW63" s="203"/>
      <c r="RDX63" s="203"/>
      <c r="RDY63" s="203"/>
      <c r="RDZ63" s="203"/>
      <c r="REA63" s="203"/>
      <c r="REB63" s="203"/>
      <c r="REC63" s="203"/>
      <c r="RED63" s="203"/>
      <c r="REE63" s="203"/>
      <c r="REF63" s="203"/>
      <c r="REG63" s="203"/>
      <c r="REH63" s="203"/>
      <c r="REI63" s="203"/>
      <c r="REJ63" s="203"/>
      <c r="REK63" s="203"/>
      <c r="REL63" s="203"/>
      <c r="REM63" s="203"/>
      <c r="REN63" s="203"/>
      <c r="REO63" s="203"/>
      <c r="REP63" s="203"/>
      <c r="REQ63" s="203"/>
      <c r="RER63" s="203"/>
      <c r="RES63" s="203"/>
      <c r="RET63" s="203"/>
      <c r="REU63" s="203"/>
      <c r="REV63" s="203"/>
      <c r="REW63" s="203"/>
      <c r="REX63" s="203"/>
      <c r="REY63" s="203"/>
      <c r="REZ63" s="203"/>
      <c r="RFA63" s="203"/>
      <c r="RFB63" s="203"/>
      <c r="RFC63" s="203"/>
      <c r="RFD63" s="203"/>
      <c r="RFE63" s="203"/>
      <c r="RFF63" s="203"/>
      <c r="RFG63" s="203"/>
      <c r="RFH63" s="203"/>
      <c r="RFI63" s="203"/>
      <c r="RFJ63" s="203"/>
      <c r="RFK63" s="203"/>
      <c r="RFL63" s="203"/>
      <c r="RFM63" s="203"/>
      <c r="RFN63" s="203"/>
      <c r="RFO63" s="203"/>
      <c r="RFP63" s="203"/>
      <c r="RFQ63" s="203"/>
      <c r="RFR63" s="203"/>
      <c r="RFS63" s="203"/>
      <c r="RFT63" s="203"/>
      <c r="RFU63" s="203"/>
      <c r="RFV63" s="203"/>
      <c r="RFW63" s="203"/>
      <c r="RFX63" s="203"/>
      <c r="RFY63" s="203"/>
      <c r="RFZ63" s="203"/>
      <c r="RGA63" s="203"/>
      <c r="RGB63" s="203"/>
      <c r="RGC63" s="203"/>
      <c r="RGD63" s="203"/>
      <c r="RGE63" s="203"/>
      <c r="RGF63" s="203"/>
      <c r="RGG63" s="203"/>
      <c r="RGH63" s="203"/>
      <c r="RGI63" s="203"/>
      <c r="RGJ63" s="203"/>
      <c r="RGK63" s="203"/>
      <c r="RGL63" s="203"/>
      <c r="RGM63" s="203"/>
      <c r="RGN63" s="203"/>
      <c r="RGO63" s="203"/>
      <c r="RGP63" s="203"/>
      <c r="RGQ63" s="203"/>
      <c r="RGR63" s="203"/>
      <c r="RGS63" s="203"/>
      <c r="RGT63" s="203"/>
      <c r="RGU63" s="203"/>
      <c r="RGV63" s="203"/>
      <c r="RGW63" s="203"/>
      <c r="RGX63" s="203"/>
      <c r="RGY63" s="203"/>
      <c r="RGZ63" s="203"/>
      <c r="RHA63" s="203"/>
      <c r="RHB63" s="203"/>
      <c r="RHC63" s="203"/>
      <c r="RHD63" s="203"/>
      <c r="RHE63" s="203"/>
      <c r="RHF63" s="203"/>
      <c r="RHG63" s="203"/>
      <c r="RHH63" s="203"/>
      <c r="RHI63" s="203"/>
      <c r="RHJ63" s="203"/>
      <c r="RHK63" s="203"/>
      <c r="RHL63" s="203"/>
      <c r="RHM63" s="203"/>
      <c r="RHN63" s="203"/>
      <c r="RHO63" s="203"/>
      <c r="RHP63" s="203"/>
      <c r="RHQ63" s="203"/>
      <c r="RHR63" s="203"/>
      <c r="RHS63" s="203"/>
      <c r="RHT63" s="203"/>
      <c r="RHU63" s="203"/>
      <c r="RHV63" s="203"/>
      <c r="RHW63" s="203"/>
      <c r="RHX63" s="203"/>
      <c r="RHY63" s="203"/>
      <c r="RHZ63" s="203"/>
      <c r="RIA63" s="203"/>
      <c r="RIB63" s="203"/>
      <c r="RIC63" s="203"/>
      <c r="RID63" s="203"/>
      <c r="RIE63" s="203"/>
      <c r="RIF63" s="203"/>
      <c r="RIG63" s="203"/>
      <c r="RIH63" s="203"/>
      <c r="RII63" s="203"/>
      <c r="RIJ63" s="203"/>
      <c r="RIK63" s="203"/>
      <c r="RIL63" s="203"/>
      <c r="RIM63" s="203"/>
      <c r="RIN63" s="203"/>
      <c r="RIO63" s="203"/>
      <c r="RIP63" s="203"/>
      <c r="RIQ63" s="203"/>
      <c r="RIR63" s="203"/>
      <c r="RIS63" s="203"/>
      <c r="RIT63" s="203"/>
      <c r="RIU63" s="203"/>
      <c r="RIV63" s="203"/>
      <c r="RIW63" s="203"/>
      <c r="RIX63" s="203"/>
      <c r="RIY63" s="203"/>
      <c r="RIZ63" s="203"/>
      <c r="RJA63" s="203"/>
      <c r="RJB63" s="203"/>
      <c r="RJC63" s="203"/>
      <c r="RJD63" s="203"/>
      <c r="RJE63" s="203"/>
      <c r="RJF63" s="203"/>
      <c r="RJG63" s="203"/>
      <c r="RJH63" s="203"/>
      <c r="RJI63" s="203"/>
      <c r="RJJ63" s="203"/>
      <c r="RJK63" s="203"/>
      <c r="RJL63" s="203"/>
      <c r="RJM63" s="203"/>
      <c r="RJN63" s="203"/>
      <c r="RJO63" s="203"/>
      <c r="RJP63" s="203"/>
      <c r="RJQ63" s="203"/>
      <c r="RJR63" s="203"/>
      <c r="RJS63" s="203"/>
      <c r="RJT63" s="203"/>
      <c r="RJU63" s="203"/>
      <c r="RJV63" s="203"/>
      <c r="RJW63" s="203"/>
      <c r="RJX63" s="203"/>
      <c r="RJY63" s="203"/>
      <c r="RJZ63" s="203"/>
      <c r="RKA63" s="203"/>
      <c r="RKB63" s="203"/>
      <c r="RKC63" s="203"/>
      <c r="RKD63" s="203"/>
      <c r="RKE63" s="203"/>
      <c r="RKF63" s="203"/>
      <c r="RKG63" s="203"/>
      <c r="RKH63" s="203"/>
      <c r="RKI63" s="203"/>
      <c r="RKJ63" s="203"/>
      <c r="RKK63" s="203"/>
      <c r="RKL63" s="203"/>
      <c r="RKM63" s="203"/>
      <c r="RKN63" s="203"/>
      <c r="RKO63" s="203"/>
      <c r="RKP63" s="203"/>
      <c r="RKQ63" s="203"/>
      <c r="RKR63" s="203"/>
      <c r="RKS63" s="203"/>
      <c r="RKT63" s="203"/>
      <c r="RKU63" s="203"/>
      <c r="RKV63" s="203"/>
      <c r="RKW63" s="203"/>
      <c r="RKX63" s="203"/>
      <c r="RKY63" s="203"/>
      <c r="RKZ63" s="203"/>
      <c r="RLA63" s="203"/>
      <c r="RLB63" s="203"/>
      <c r="RLC63" s="203"/>
      <c r="RLD63" s="203"/>
      <c r="RLE63" s="203"/>
      <c r="RLF63" s="203"/>
      <c r="RLG63" s="203"/>
      <c r="RLH63" s="203"/>
      <c r="RLI63" s="203"/>
      <c r="RLJ63" s="203"/>
      <c r="RLK63" s="203"/>
      <c r="RLL63" s="203"/>
      <c r="RLM63" s="203"/>
      <c r="RLN63" s="203"/>
      <c r="RLO63" s="203"/>
      <c r="RLP63" s="203"/>
      <c r="RLQ63" s="203"/>
      <c r="RLR63" s="203"/>
      <c r="RLS63" s="203"/>
      <c r="RLT63" s="203"/>
      <c r="RLU63" s="203"/>
      <c r="RLV63" s="203"/>
      <c r="RLW63" s="203"/>
      <c r="RLX63" s="203"/>
      <c r="RLY63" s="203"/>
      <c r="RLZ63" s="203"/>
      <c r="RMA63" s="203"/>
      <c r="RMB63" s="203"/>
      <c r="RMC63" s="203"/>
      <c r="RMD63" s="203"/>
      <c r="RME63" s="203"/>
      <c r="RMF63" s="203"/>
      <c r="RMG63" s="203"/>
      <c r="RMH63" s="203"/>
      <c r="RMI63" s="203"/>
      <c r="RMJ63" s="203"/>
      <c r="RMK63" s="203"/>
      <c r="RML63" s="203"/>
      <c r="RMM63" s="203"/>
      <c r="RMN63" s="203"/>
      <c r="RMO63" s="203"/>
      <c r="RMP63" s="203"/>
      <c r="RMQ63" s="203"/>
      <c r="RMR63" s="203"/>
      <c r="RMS63" s="203"/>
      <c r="RMT63" s="203"/>
      <c r="RMU63" s="203"/>
      <c r="RMV63" s="203"/>
      <c r="RMW63" s="203"/>
      <c r="RMX63" s="203"/>
      <c r="RMY63" s="203"/>
      <c r="RMZ63" s="203"/>
      <c r="RNA63" s="203"/>
      <c r="RNB63" s="203"/>
      <c r="RNC63" s="203"/>
      <c r="RND63" s="203"/>
      <c r="RNE63" s="203"/>
      <c r="RNF63" s="203"/>
      <c r="RNG63" s="203"/>
      <c r="RNH63" s="203"/>
      <c r="RNI63" s="203"/>
      <c r="RNJ63" s="203"/>
      <c r="RNK63" s="203"/>
      <c r="RNL63" s="203"/>
      <c r="RNM63" s="203"/>
      <c r="RNN63" s="203"/>
      <c r="RNO63" s="203"/>
      <c r="RNP63" s="203"/>
      <c r="RNQ63" s="203"/>
      <c r="RNR63" s="203"/>
      <c r="RNS63" s="203"/>
      <c r="RNT63" s="203"/>
      <c r="RNU63" s="203"/>
      <c r="RNV63" s="203"/>
      <c r="RNW63" s="203"/>
      <c r="RNX63" s="203"/>
      <c r="RNY63" s="203"/>
      <c r="RNZ63" s="203"/>
      <c r="ROA63" s="203"/>
      <c r="ROB63" s="203"/>
      <c r="ROC63" s="203"/>
      <c r="ROD63" s="203"/>
      <c r="ROE63" s="203"/>
      <c r="ROF63" s="203"/>
      <c r="ROG63" s="203"/>
      <c r="ROH63" s="203"/>
      <c r="ROI63" s="203"/>
      <c r="ROJ63" s="203"/>
      <c r="ROK63" s="203"/>
      <c r="ROL63" s="203"/>
      <c r="ROM63" s="203"/>
      <c r="RON63" s="203"/>
      <c r="ROO63" s="203"/>
      <c r="ROP63" s="203"/>
      <c r="ROQ63" s="203"/>
      <c r="ROR63" s="203"/>
      <c r="ROS63" s="203"/>
      <c r="ROT63" s="203"/>
      <c r="ROU63" s="203"/>
      <c r="ROV63" s="203"/>
      <c r="ROW63" s="203"/>
      <c r="ROX63" s="203"/>
      <c r="ROY63" s="203"/>
      <c r="ROZ63" s="203"/>
      <c r="RPA63" s="203"/>
      <c r="RPB63" s="203"/>
      <c r="RPC63" s="203"/>
      <c r="RPD63" s="203"/>
      <c r="RPE63" s="203"/>
      <c r="RPF63" s="203"/>
      <c r="RPG63" s="203"/>
      <c r="RPH63" s="203"/>
      <c r="RPI63" s="203"/>
      <c r="RPJ63" s="203"/>
      <c r="RPK63" s="203"/>
      <c r="RPL63" s="203"/>
      <c r="RPM63" s="203"/>
      <c r="RPN63" s="203"/>
      <c r="RPO63" s="203"/>
      <c r="RPP63" s="203"/>
      <c r="RPQ63" s="203"/>
      <c r="RPR63" s="203"/>
      <c r="RPS63" s="203"/>
      <c r="RPT63" s="203"/>
      <c r="RPU63" s="203"/>
      <c r="RPV63" s="203"/>
      <c r="RPW63" s="203"/>
      <c r="RPX63" s="203"/>
      <c r="RPY63" s="203"/>
      <c r="RPZ63" s="203"/>
      <c r="RQA63" s="203"/>
      <c r="RQB63" s="203"/>
      <c r="RQC63" s="203"/>
      <c r="RQD63" s="203"/>
      <c r="RQE63" s="203"/>
      <c r="RQF63" s="203"/>
      <c r="RQG63" s="203"/>
      <c r="RQH63" s="203"/>
      <c r="RQI63" s="203"/>
      <c r="RQJ63" s="203"/>
      <c r="RQK63" s="203"/>
      <c r="RQL63" s="203"/>
      <c r="RQM63" s="203"/>
      <c r="RQN63" s="203"/>
      <c r="RQO63" s="203"/>
      <c r="RQP63" s="203"/>
      <c r="RQQ63" s="203"/>
      <c r="RQR63" s="203"/>
      <c r="RQS63" s="203"/>
      <c r="RQT63" s="203"/>
      <c r="RQU63" s="203"/>
      <c r="RQV63" s="203"/>
      <c r="RQW63" s="203"/>
      <c r="RQX63" s="203"/>
      <c r="RQY63" s="203"/>
      <c r="RQZ63" s="203"/>
      <c r="RRA63" s="203"/>
      <c r="RRB63" s="203"/>
      <c r="RRC63" s="203"/>
      <c r="RRD63" s="203"/>
      <c r="RRE63" s="203"/>
      <c r="RRF63" s="203"/>
      <c r="RRG63" s="203"/>
      <c r="RRH63" s="203"/>
      <c r="RRI63" s="203"/>
      <c r="RRJ63" s="203"/>
      <c r="RRK63" s="203"/>
      <c r="RRL63" s="203"/>
      <c r="RRM63" s="203"/>
      <c r="RRN63" s="203"/>
      <c r="RRO63" s="203"/>
      <c r="RRP63" s="203"/>
      <c r="RRQ63" s="203"/>
      <c r="RRR63" s="203"/>
      <c r="RRS63" s="203"/>
      <c r="RRT63" s="203"/>
      <c r="RRU63" s="203"/>
      <c r="RRV63" s="203"/>
      <c r="RRW63" s="203"/>
      <c r="RRX63" s="203"/>
      <c r="RRY63" s="203"/>
      <c r="RRZ63" s="203"/>
      <c r="RSA63" s="203"/>
      <c r="RSB63" s="203"/>
      <c r="RSC63" s="203"/>
      <c r="RSD63" s="203"/>
      <c r="RSE63" s="203"/>
      <c r="RSF63" s="203"/>
      <c r="RSG63" s="203"/>
      <c r="RSH63" s="203"/>
      <c r="RSI63" s="203"/>
      <c r="RSJ63" s="203"/>
      <c r="RSK63" s="203"/>
      <c r="RSL63" s="203"/>
      <c r="RSM63" s="203"/>
      <c r="RSN63" s="203"/>
      <c r="RSO63" s="203"/>
      <c r="RSP63" s="203"/>
      <c r="RSQ63" s="203"/>
      <c r="RSR63" s="203"/>
      <c r="RSS63" s="203"/>
      <c r="RST63" s="203"/>
      <c r="RSU63" s="203"/>
      <c r="RSV63" s="203"/>
      <c r="RSW63" s="203"/>
      <c r="RSX63" s="203"/>
      <c r="RSY63" s="203"/>
      <c r="RSZ63" s="203"/>
      <c r="RTA63" s="203"/>
      <c r="RTB63" s="203"/>
      <c r="RTC63" s="203"/>
      <c r="RTD63" s="203"/>
      <c r="RTE63" s="203"/>
      <c r="RTF63" s="203"/>
      <c r="RTG63" s="203"/>
      <c r="RTH63" s="203"/>
      <c r="RTI63" s="203"/>
      <c r="RTJ63" s="203"/>
      <c r="RTK63" s="203"/>
      <c r="RTL63" s="203"/>
      <c r="RTM63" s="203"/>
      <c r="RTN63" s="203"/>
      <c r="RTO63" s="203"/>
      <c r="RTP63" s="203"/>
      <c r="RTQ63" s="203"/>
      <c r="RTR63" s="203"/>
      <c r="RTS63" s="203"/>
      <c r="RTT63" s="203"/>
      <c r="RTU63" s="203"/>
      <c r="RTV63" s="203"/>
      <c r="RTW63" s="203"/>
      <c r="RTX63" s="203"/>
      <c r="RTY63" s="203"/>
      <c r="RTZ63" s="203"/>
      <c r="RUA63" s="203"/>
      <c r="RUB63" s="203"/>
      <c r="RUC63" s="203"/>
      <c r="RUD63" s="203"/>
      <c r="RUE63" s="203"/>
      <c r="RUF63" s="203"/>
      <c r="RUG63" s="203"/>
      <c r="RUH63" s="203"/>
      <c r="RUI63" s="203"/>
      <c r="RUJ63" s="203"/>
      <c r="RUK63" s="203"/>
      <c r="RUL63" s="203"/>
      <c r="RUM63" s="203"/>
      <c r="RUN63" s="203"/>
      <c r="RUO63" s="203"/>
      <c r="RUP63" s="203"/>
      <c r="RUQ63" s="203"/>
      <c r="RUR63" s="203"/>
      <c r="RUS63" s="203"/>
      <c r="RUT63" s="203"/>
      <c r="RUU63" s="203"/>
      <c r="RUV63" s="203"/>
      <c r="RUW63" s="203"/>
      <c r="RUX63" s="203"/>
      <c r="RUY63" s="203"/>
      <c r="RUZ63" s="203"/>
      <c r="RVA63" s="203"/>
      <c r="RVB63" s="203"/>
      <c r="RVC63" s="203"/>
      <c r="RVD63" s="203"/>
      <c r="RVE63" s="203"/>
      <c r="RVF63" s="203"/>
      <c r="RVG63" s="203"/>
      <c r="RVH63" s="203"/>
      <c r="RVI63" s="203"/>
      <c r="RVJ63" s="203"/>
      <c r="RVK63" s="203"/>
      <c r="RVL63" s="203"/>
      <c r="RVM63" s="203"/>
      <c r="RVN63" s="203"/>
      <c r="RVO63" s="203"/>
      <c r="RVP63" s="203"/>
      <c r="RVQ63" s="203"/>
      <c r="RVR63" s="203"/>
      <c r="RVS63" s="203"/>
      <c r="RVT63" s="203"/>
      <c r="RVU63" s="203"/>
      <c r="RVV63" s="203"/>
      <c r="RVW63" s="203"/>
      <c r="RVX63" s="203"/>
      <c r="RVY63" s="203"/>
      <c r="RVZ63" s="203"/>
      <c r="RWA63" s="203"/>
      <c r="RWB63" s="203"/>
      <c r="RWC63" s="203"/>
      <c r="RWD63" s="203"/>
      <c r="RWE63" s="203"/>
      <c r="RWF63" s="203"/>
      <c r="RWG63" s="203"/>
      <c r="RWH63" s="203"/>
      <c r="RWI63" s="203"/>
      <c r="RWJ63" s="203"/>
      <c r="RWK63" s="203"/>
      <c r="RWL63" s="203"/>
      <c r="RWM63" s="203"/>
      <c r="RWN63" s="203"/>
      <c r="RWO63" s="203"/>
      <c r="RWP63" s="203"/>
      <c r="RWQ63" s="203"/>
      <c r="RWR63" s="203"/>
      <c r="RWS63" s="203"/>
      <c r="RWT63" s="203"/>
      <c r="RWU63" s="203"/>
      <c r="RWV63" s="203"/>
      <c r="RWW63" s="203"/>
      <c r="RWX63" s="203"/>
      <c r="RWY63" s="203"/>
      <c r="RWZ63" s="203"/>
      <c r="RXA63" s="203"/>
      <c r="RXB63" s="203"/>
      <c r="RXC63" s="203"/>
      <c r="RXD63" s="203"/>
      <c r="RXE63" s="203"/>
      <c r="RXF63" s="203"/>
      <c r="RXG63" s="203"/>
      <c r="RXH63" s="203"/>
      <c r="RXI63" s="203"/>
      <c r="RXJ63" s="203"/>
      <c r="RXK63" s="203"/>
      <c r="RXL63" s="203"/>
      <c r="RXM63" s="203"/>
      <c r="RXN63" s="203"/>
      <c r="RXO63" s="203"/>
      <c r="RXP63" s="203"/>
      <c r="RXQ63" s="203"/>
      <c r="RXR63" s="203"/>
      <c r="RXS63" s="203"/>
      <c r="RXT63" s="203"/>
      <c r="RXU63" s="203"/>
      <c r="RXV63" s="203"/>
      <c r="RXW63" s="203"/>
      <c r="RXX63" s="203"/>
      <c r="RXY63" s="203"/>
      <c r="RXZ63" s="203"/>
      <c r="RYA63" s="203"/>
      <c r="RYB63" s="203"/>
      <c r="RYC63" s="203"/>
      <c r="RYD63" s="203"/>
      <c r="RYE63" s="203"/>
      <c r="RYF63" s="203"/>
      <c r="RYG63" s="203"/>
      <c r="RYH63" s="203"/>
      <c r="RYI63" s="203"/>
      <c r="RYJ63" s="203"/>
      <c r="RYK63" s="203"/>
      <c r="RYL63" s="203"/>
      <c r="RYM63" s="203"/>
      <c r="RYN63" s="203"/>
      <c r="RYO63" s="203"/>
      <c r="RYP63" s="203"/>
      <c r="RYQ63" s="203"/>
      <c r="RYR63" s="203"/>
      <c r="RYS63" s="203"/>
      <c r="RYT63" s="203"/>
      <c r="RYU63" s="203"/>
      <c r="RYV63" s="203"/>
      <c r="RYW63" s="203"/>
      <c r="RYX63" s="203"/>
      <c r="RYY63" s="203"/>
      <c r="RYZ63" s="203"/>
      <c r="RZA63" s="203"/>
      <c r="RZB63" s="203"/>
      <c r="RZC63" s="203"/>
      <c r="RZD63" s="203"/>
      <c r="RZE63" s="203"/>
      <c r="RZF63" s="203"/>
      <c r="RZG63" s="203"/>
      <c r="RZH63" s="203"/>
      <c r="RZI63" s="203"/>
      <c r="RZJ63" s="203"/>
      <c r="RZK63" s="203"/>
      <c r="RZL63" s="203"/>
      <c r="RZM63" s="203"/>
      <c r="RZN63" s="203"/>
      <c r="RZO63" s="203"/>
      <c r="RZP63" s="203"/>
      <c r="RZQ63" s="203"/>
      <c r="RZR63" s="203"/>
      <c r="RZS63" s="203"/>
      <c r="RZT63" s="203"/>
      <c r="RZU63" s="203"/>
      <c r="RZV63" s="203"/>
      <c r="RZW63" s="203"/>
      <c r="RZX63" s="203"/>
      <c r="RZY63" s="203"/>
      <c r="RZZ63" s="203"/>
      <c r="SAA63" s="203"/>
      <c r="SAB63" s="203"/>
      <c r="SAC63" s="203"/>
      <c r="SAD63" s="203"/>
      <c r="SAE63" s="203"/>
      <c r="SAF63" s="203"/>
      <c r="SAG63" s="203"/>
      <c r="SAH63" s="203"/>
      <c r="SAI63" s="203"/>
      <c r="SAJ63" s="203"/>
      <c r="SAK63" s="203"/>
      <c r="SAL63" s="203"/>
      <c r="SAM63" s="203"/>
      <c r="SAN63" s="203"/>
      <c r="SAO63" s="203"/>
      <c r="SAP63" s="203"/>
      <c r="SAQ63" s="203"/>
      <c r="SAR63" s="203"/>
      <c r="SAS63" s="203"/>
      <c r="SAT63" s="203"/>
      <c r="SAU63" s="203"/>
      <c r="SAV63" s="203"/>
      <c r="SAW63" s="203"/>
      <c r="SAX63" s="203"/>
      <c r="SAY63" s="203"/>
      <c r="SAZ63" s="203"/>
      <c r="SBA63" s="203"/>
      <c r="SBB63" s="203"/>
      <c r="SBC63" s="203"/>
      <c r="SBD63" s="203"/>
      <c r="SBE63" s="203"/>
      <c r="SBF63" s="203"/>
      <c r="SBG63" s="203"/>
      <c r="SBH63" s="203"/>
      <c r="SBI63" s="203"/>
      <c r="SBJ63" s="203"/>
      <c r="SBK63" s="203"/>
      <c r="SBL63" s="203"/>
      <c r="SBM63" s="203"/>
      <c r="SBN63" s="203"/>
      <c r="SBO63" s="203"/>
      <c r="SBP63" s="203"/>
      <c r="SBQ63" s="203"/>
      <c r="SBR63" s="203"/>
      <c r="SBS63" s="203"/>
      <c r="SBT63" s="203"/>
      <c r="SBU63" s="203"/>
      <c r="SBV63" s="203"/>
      <c r="SBW63" s="203"/>
      <c r="SBX63" s="203"/>
      <c r="SBY63" s="203"/>
      <c r="SBZ63" s="203"/>
      <c r="SCA63" s="203"/>
      <c r="SCB63" s="203"/>
      <c r="SCC63" s="203"/>
      <c r="SCD63" s="203"/>
      <c r="SCE63" s="203"/>
      <c r="SCF63" s="203"/>
      <c r="SCG63" s="203"/>
      <c r="SCH63" s="203"/>
      <c r="SCI63" s="203"/>
      <c r="SCJ63" s="203"/>
      <c r="SCK63" s="203"/>
      <c r="SCL63" s="203"/>
      <c r="SCM63" s="203"/>
      <c r="SCN63" s="203"/>
      <c r="SCO63" s="203"/>
      <c r="SCP63" s="203"/>
      <c r="SCQ63" s="203"/>
      <c r="SCR63" s="203"/>
      <c r="SCS63" s="203"/>
      <c r="SCT63" s="203"/>
      <c r="SCU63" s="203"/>
      <c r="SCV63" s="203"/>
      <c r="SCW63" s="203"/>
      <c r="SCX63" s="203"/>
      <c r="SCY63" s="203"/>
      <c r="SCZ63" s="203"/>
      <c r="SDA63" s="203"/>
      <c r="SDB63" s="203"/>
      <c r="SDC63" s="203"/>
      <c r="SDD63" s="203"/>
      <c r="SDE63" s="203"/>
      <c r="SDF63" s="203"/>
      <c r="SDG63" s="203"/>
      <c r="SDH63" s="203"/>
      <c r="SDI63" s="203"/>
      <c r="SDJ63" s="203"/>
      <c r="SDK63" s="203"/>
      <c r="SDL63" s="203"/>
      <c r="SDM63" s="203"/>
      <c r="SDN63" s="203"/>
      <c r="SDO63" s="203"/>
      <c r="SDP63" s="203"/>
      <c r="SDQ63" s="203"/>
      <c r="SDR63" s="203"/>
      <c r="SDS63" s="203"/>
      <c r="SDT63" s="203"/>
      <c r="SDU63" s="203"/>
      <c r="SDV63" s="203"/>
      <c r="SDW63" s="203"/>
      <c r="SDX63" s="203"/>
      <c r="SDY63" s="203"/>
      <c r="SDZ63" s="203"/>
      <c r="SEA63" s="203"/>
      <c r="SEB63" s="203"/>
      <c r="SEC63" s="203"/>
      <c r="SED63" s="203"/>
      <c r="SEE63" s="203"/>
      <c r="SEF63" s="203"/>
      <c r="SEG63" s="203"/>
      <c r="SEH63" s="203"/>
      <c r="SEI63" s="203"/>
      <c r="SEJ63" s="203"/>
      <c r="SEK63" s="203"/>
      <c r="SEL63" s="203"/>
      <c r="SEM63" s="203"/>
      <c r="SEN63" s="203"/>
      <c r="SEO63" s="203"/>
      <c r="SEP63" s="203"/>
      <c r="SEQ63" s="203"/>
      <c r="SER63" s="203"/>
      <c r="SES63" s="203"/>
      <c r="SET63" s="203"/>
      <c r="SEU63" s="203"/>
      <c r="SEV63" s="203"/>
      <c r="SEW63" s="203"/>
      <c r="SEX63" s="203"/>
      <c r="SEY63" s="203"/>
      <c r="SEZ63" s="203"/>
      <c r="SFA63" s="203"/>
      <c r="SFB63" s="203"/>
      <c r="SFC63" s="203"/>
      <c r="SFD63" s="203"/>
      <c r="SFE63" s="203"/>
      <c r="SFF63" s="203"/>
      <c r="SFG63" s="203"/>
      <c r="SFH63" s="203"/>
      <c r="SFI63" s="203"/>
      <c r="SFJ63" s="203"/>
      <c r="SFK63" s="203"/>
      <c r="SFL63" s="203"/>
      <c r="SFM63" s="203"/>
      <c r="SFN63" s="203"/>
      <c r="SFO63" s="203"/>
      <c r="SFP63" s="203"/>
      <c r="SFQ63" s="203"/>
      <c r="SFR63" s="203"/>
      <c r="SFS63" s="203"/>
      <c r="SFT63" s="203"/>
      <c r="SFU63" s="203"/>
      <c r="SFV63" s="203"/>
      <c r="SFW63" s="203"/>
      <c r="SFX63" s="203"/>
      <c r="SFY63" s="203"/>
      <c r="SFZ63" s="203"/>
      <c r="SGA63" s="203"/>
      <c r="SGB63" s="203"/>
      <c r="SGC63" s="203"/>
      <c r="SGD63" s="203"/>
      <c r="SGE63" s="203"/>
      <c r="SGF63" s="203"/>
      <c r="SGG63" s="203"/>
      <c r="SGH63" s="203"/>
      <c r="SGI63" s="203"/>
      <c r="SGJ63" s="203"/>
      <c r="SGK63" s="203"/>
      <c r="SGL63" s="203"/>
      <c r="SGM63" s="203"/>
      <c r="SGN63" s="203"/>
      <c r="SGO63" s="203"/>
      <c r="SGP63" s="203"/>
      <c r="SGQ63" s="203"/>
      <c r="SGR63" s="203"/>
      <c r="SGS63" s="203"/>
      <c r="SGT63" s="203"/>
      <c r="SGU63" s="203"/>
      <c r="SGV63" s="203"/>
      <c r="SGW63" s="203"/>
      <c r="SGX63" s="203"/>
      <c r="SGY63" s="203"/>
      <c r="SGZ63" s="203"/>
      <c r="SHA63" s="203"/>
      <c r="SHB63" s="203"/>
      <c r="SHC63" s="203"/>
      <c r="SHD63" s="203"/>
      <c r="SHE63" s="203"/>
      <c r="SHF63" s="203"/>
      <c r="SHG63" s="203"/>
      <c r="SHH63" s="203"/>
      <c r="SHI63" s="203"/>
      <c r="SHJ63" s="203"/>
      <c r="SHK63" s="203"/>
      <c r="SHL63" s="203"/>
      <c r="SHM63" s="203"/>
      <c r="SHN63" s="203"/>
      <c r="SHO63" s="203"/>
      <c r="SHP63" s="203"/>
      <c r="SHQ63" s="203"/>
      <c r="SHR63" s="203"/>
      <c r="SHS63" s="203"/>
      <c r="SHT63" s="203"/>
      <c r="SHU63" s="203"/>
      <c r="SHV63" s="203"/>
      <c r="SHW63" s="203"/>
      <c r="SHX63" s="203"/>
      <c r="SHY63" s="203"/>
      <c r="SHZ63" s="203"/>
      <c r="SIA63" s="203"/>
      <c r="SIB63" s="203"/>
      <c r="SIC63" s="203"/>
      <c r="SID63" s="203"/>
      <c r="SIE63" s="203"/>
      <c r="SIF63" s="203"/>
      <c r="SIG63" s="203"/>
      <c r="SIH63" s="203"/>
      <c r="SII63" s="203"/>
      <c r="SIJ63" s="203"/>
      <c r="SIK63" s="203"/>
      <c r="SIL63" s="203"/>
      <c r="SIM63" s="203"/>
      <c r="SIN63" s="203"/>
      <c r="SIO63" s="203"/>
      <c r="SIP63" s="203"/>
      <c r="SIQ63" s="203"/>
      <c r="SIR63" s="203"/>
      <c r="SIS63" s="203"/>
      <c r="SIT63" s="203"/>
      <c r="SIU63" s="203"/>
      <c r="SIV63" s="203"/>
      <c r="SIW63" s="203"/>
      <c r="SIX63" s="203"/>
      <c r="SIY63" s="203"/>
      <c r="SIZ63" s="203"/>
      <c r="SJA63" s="203"/>
      <c r="SJB63" s="203"/>
      <c r="SJC63" s="203"/>
      <c r="SJD63" s="203"/>
      <c r="SJE63" s="203"/>
      <c r="SJF63" s="203"/>
      <c r="SJG63" s="203"/>
      <c r="SJH63" s="203"/>
      <c r="SJI63" s="203"/>
      <c r="SJJ63" s="203"/>
      <c r="SJK63" s="203"/>
      <c r="SJL63" s="203"/>
      <c r="SJM63" s="203"/>
      <c r="SJN63" s="203"/>
      <c r="SJO63" s="203"/>
      <c r="SJP63" s="203"/>
      <c r="SJQ63" s="203"/>
      <c r="SJR63" s="203"/>
      <c r="SJS63" s="203"/>
      <c r="SJT63" s="203"/>
      <c r="SJU63" s="203"/>
      <c r="SJV63" s="203"/>
      <c r="SJW63" s="203"/>
      <c r="SJX63" s="203"/>
      <c r="SJY63" s="203"/>
      <c r="SJZ63" s="203"/>
      <c r="SKA63" s="203"/>
      <c r="SKB63" s="203"/>
      <c r="SKC63" s="203"/>
      <c r="SKD63" s="203"/>
      <c r="SKE63" s="203"/>
      <c r="SKF63" s="203"/>
      <c r="SKG63" s="203"/>
      <c r="SKH63" s="203"/>
      <c r="SKI63" s="203"/>
      <c r="SKJ63" s="203"/>
      <c r="SKK63" s="203"/>
      <c r="SKL63" s="203"/>
      <c r="SKM63" s="203"/>
      <c r="SKN63" s="203"/>
      <c r="SKO63" s="203"/>
      <c r="SKP63" s="203"/>
      <c r="SKQ63" s="203"/>
      <c r="SKR63" s="203"/>
      <c r="SKS63" s="203"/>
      <c r="SKT63" s="203"/>
      <c r="SKU63" s="203"/>
      <c r="SKV63" s="203"/>
      <c r="SKW63" s="203"/>
      <c r="SKX63" s="203"/>
      <c r="SKY63" s="203"/>
      <c r="SKZ63" s="203"/>
      <c r="SLA63" s="203"/>
      <c r="SLB63" s="203"/>
      <c r="SLC63" s="203"/>
      <c r="SLD63" s="203"/>
      <c r="SLE63" s="203"/>
      <c r="SLF63" s="203"/>
      <c r="SLG63" s="203"/>
      <c r="SLH63" s="203"/>
      <c r="SLI63" s="203"/>
      <c r="SLJ63" s="203"/>
      <c r="SLK63" s="203"/>
      <c r="SLL63" s="203"/>
      <c r="SLM63" s="203"/>
      <c r="SLN63" s="203"/>
      <c r="SLO63" s="203"/>
      <c r="SLP63" s="203"/>
      <c r="SLQ63" s="203"/>
      <c r="SLR63" s="203"/>
      <c r="SLS63" s="203"/>
      <c r="SLT63" s="203"/>
      <c r="SLU63" s="203"/>
      <c r="SLV63" s="203"/>
      <c r="SLW63" s="203"/>
      <c r="SLX63" s="203"/>
      <c r="SLY63" s="203"/>
      <c r="SLZ63" s="203"/>
      <c r="SMA63" s="203"/>
      <c r="SMB63" s="203"/>
      <c r="SMC63" s="203"/>
      <c r="SMD63" s="203"/>
      <c r="SME63" s="203"/>
      <c r="SMF63" s="203"/>
      <c r="SMG63" s="203"/>
      <c r="SMH63" s="203"/>
      <c r="SMI63" s="203"/>
      <c r="SMJ63" s="203"/>
      <c r="SMK63" s="203"/>
      <c r="SML63" s="203"/>
      <c r="SMM63" s="203"/>
      <c r="SMN63" s="203"/>
      <c r="SMO63" s="203"/>
      <c r="SMP63" s="203"/>
      <c r="SMQ63" s="203"/>
      <c r="SMR63" s="203"/>
      <c r="SMS63" s="203"/>
      <c r="SMT63" s="203"/>
      <c r="SMU63" s="203"/>
      <c r="SMV63" s="203"/>
      <c r="SMW63" s="203"/>
      <c r="SMX63" s="203"/>
      <c r="SMY63" s="203"/>
      <c r="SMZ63" s="203"/>
      <c r="SNA63" s="203"/>
      <c r="SNB63" s="203"/>
      <c r="SNC63" s="203"/>
      <c r="SND63" s="203"/>
      <c r="SNE63" s="203"/>
      <c r="SNF63" s="203"/>
      <c r="SNG63" s="203"/>
      <c r="SNH63" s="203"/>
      <c r="SNI63" s="203"/>
      <c r="SNJ63" s="203"/>
      <c r="SNK63" s="203"/>
      <c r="SNL63" s="203"/>
      <c r="SNM63" s="203"/>
      <c r="SNN63" s="203"/>
      <c r="SNO63" s="203"/>
      <c r="SNP63" s="203"/>
      <c r="SNQ63" s="203"/>
      <c r="SNR63" s="203"/>
      <c r="SNS63" s="203"/>
      <c r="SNT63" s="203"/>
      <c r="SNU63" s="203"/>
      <c r="SNV63" s="203"/>
      <c r="SNW63" s="203"/>
      <c r="SNX63" s="203"/>
      <c r="SNY63" s="203"/>
      <c r="SNZ63" s="203"/>
      <c r="SOA63" s="203"/>
      <c r="SOB63" s="203"/>
      <c r="SOC63" s="203"/>
      <c r="SOD63" s="203"/>
      <c r="SOE63" s="203"/>
      <c r="SOF63" s="203"/>
      <c r="SOG63" s="203"/>
      <c r="SOH63" s="203"/>
      <c r="SOI63" s="203"/>
      <c r="SOJ63" s="203"/>
      <c r="SOK63" s="203"/>
      <c r="SOL63" s="203"/>
      <c r="SOM63" s="203"/>
      <c r="SON63" s="203"/>
      <c r="SOO63" s="203"/>
      <c r="SOP63" s="203"/>
      <c r="SOQ63" s="203"/>
      <c r="SOR63" s="203"/>
      <c r="SOS63" s="203"/>
      <c r="SOT63" s="203"/>
      <c r="SOU63" s="203"/>
      <c r="SOV63" s="203"/>
      <c r="SOW63" s="203"/>
      <c r="SOX63" s="203"/>
      <c r="SOY63" s="203"/>
      <c r="SOZ63" s="203"/>
      <c r="SPA63" s="203"/>
      <c r="SPB63" s="203"/>
      <c r="SPC63" s="203"/>
      <c r="SPD63" s="203"/>
      <c r="SPE63" s="203"/>
      <c r="SPF63" s="203"/>
      <c r="SPG63" s="203"/>
      <c r="SPH63" s="203"/>
      <c r="SPI63" s="203"/>
      <c r="SPJ63" s="203"/>
      <c r="SPK63" s="203"/>
      <c r="SPL63" s="203"/>
      <c r="SPM63" s="203"/>
      <c r="SPN63" s="203"/>
      <c r="SPO63" s="203"/>
      <c r="SPP63" s="203"/>
      <c r="SPQ63" s="203"/>
      <c r="SPR63" s="203"/>
      <c r="SPS63" s="203"/>
      <c r="SPT63" s="203"/>
      <c r="SPU63" s="203"/>
      <c r="SPV63" s="203"/>
      <c r="SPW63" s="203"/>
      <c r="SPX63" s="203"/>
      <c r="SPY63" s="203"/>
      <c r="SPZ63" s="203"/>
      <c r="SQA63" s="203"/>
      <c r="SQB63" s="203"/>
      <c r="SQC63" s="203"/>
      <c r="SQD63" s="203"/>
      <c r="SQE63" s="203"/>
      <c r="SQF63" s="203"/>
      <c r="SQG63" s="203"/>
      <c r="SQH63" s="203"/>
      <c r="SQI63" s="203"/>
      <c r="SQJ63" s="203"/>
      <c r="SQK63" s="203"/>
      <c r="SQL63" s="203"/>
      <c r="SQM63" s="203"/>
      <c r="SQN63" s="203"/>
      <c r="SQO63" s="203"/>
      <c r="SQP63" s="203"/>
      <c r="SQQ63" s="203"/>
      <c r="SQR63" s="203"/>
      <c r="SQS63" s="203"/>
      <c r="SQT63" s="203"/>
      <c r="SQU63" s="203"/>
      <c r="SQV63" s="203"/>
      <c r="SQW63" s="203"/>
      <c r="SQX63" s="203"/>
      <c r="SQY63" s="203"/>
      <c r="SQZ63" s="203"/>
      <c r="SRA63" s="203"/>
      <c r="SRB63" s="203"/>
      <c r="SRC63" s="203"/>
      <c r="SRD63" s="203"/>
      <c r="SRE63" s="203"/>
      <c r="SRF63" s="203"/>
      <c r="SRG63" s="203"/>
      <c r="SRH63" s="203"/>
      <c r="SRI63" s="203"/>
      <c r="SRJ63" s="203"/>
      <c r="SRK63" s="203"/>
      <c r="SRL63" s="203"/>
      <c r="SRM63" s="203"/>
      <c r="SRN63" s="203"/>
      <c r="SRO63" s="203"/>
      <c r="SRP63" s="203"/>
      <c r="SRQ63" s="203"/>
      <c r="SRR63" s="203"/>
      <c r="SRS63" s="203"/>
      <c r="SRT63" s="203"/>
      <c r="SRU63" s="203"/>
      <c r="SRV63" s="203"/>
      <c r="SRW63" s="203"/>
      <c r="SRX63" s="203"/>
      <c r="SRY63" s="203"/>
      <c r="SRZ63" s="203"/>
      <c r="SSA63" s="203"/>
      <c r="SSB63" s="203"/>
      <c r="SSC63" s="203"/>
      <c r="SSD63" s="203"/>
      <c r="SSE63" s="203"/>
      <c r="SSF63" s="203"/>
      <c r="SSG63" s="203"/>
      <c r="SSH63" s="203"/>
      <c r="SSI63" s="203"/>
      <c r="SSJ63" s="203"/>
      <c r="SSK63" s="203"/>
      <c r="SSL63" s="203"/>
      <c r="SSM63" s="203"/>
      <c r="SSN63" s="203"/>
      <c r="SSO63" s="203"/>
      <c r="SSP63" s="203"/>
      <c r="SSQ63" s="203"/>
      <c r="SSR63" s="203"/>
      <c r="SSS63" s="203"/>
      <c r="SST63" s="203"/>
      <c r="SSU63" s="203"/>
      <c r="SSV63" s="203"/>
      <c r="SSW63" s="203"/>
      <c r="SSX63" s="203"/>
      <c r="SSY63" s="203"/>
      <c r="SSZ63" s="203"/>
      <c r="STA63" s="203"/>
      <c r="STB63" s="203"/>
      <c r="STC63" s="203"/>
      <c r="STD63" s="203"/>
      <c r="STE63" s="203"/>
      <c r="STF63" s="203"/>
      <c r="STG63" s="203"/>
      <c r="STH63" s="203"/>
      <c r="STI63" s="203"/>
      <c r="STJ63" s="203"/>
      <c r="STK63" s="203"/>
      <c r="STL63" s="203"/>
      <c r="STM63" s="203"/>
      <c r="STN63" s="203"/>
      <c r="STO63" s="203"/>
      <c r="STP63" s="203"/>
      <c r="STQ63" s="203"/>
      <c r="STR63" s="203"/>
      <c r="STS63" s="203"/>
      <c r="STT63" s="203"/>
      <c r="STU63" s="203"/>
      <c r="STV63" s="203"/>
      <c r="STW63" s="203"/>
      <c r="STX63" s="203"/>
      <c r="STY63" s="203"/>
      <c r="STZ63" s="203"/>
      <c r="SUA63" s="203"/>
      <c r="SUB63" s="203"/>
      <c r="SUC63" s="203"/>
      <c r="SUD63" s="203"/>
      <c r="SUE63" s="203"/>
      <c r="SUF63" s="203"/>
      <c r="SUG63" s="203"/>
      <c r="SUH63" s="203"/>
      <c r="SUI63" s="203"/>
      <c r="SUJ63" s="203"/>
      <c r="SUK63" s="203"/>
      <c r="SUL63" s="203"/>
      <c r="SUM63" s="203"/>
      <c r="SUN63" s="203"/>
      <c r="SUO63" s="203"/>
      <c r="SUP63" s="203"/>
      <c r="SUQ63" s="203"/>
      <c r="SUR63" s="203"/>
      <c r="SUS63" s="203"/>
      <c r="SUT63" s="203"/>
      <c r="SUU63" s="203"/>
      <c r="SUV63" s="203"/>
      <c r="SUW63" s="203"/>
      <c r="SUX63" s="203"/>
      <c r="SUY63" s="203"/>
      <c r="SUZ63" s="203"/>
      <c r="SVA63" s="203"/>
      <c r="SVB63" s="203"/>
      <c r="SVC63" s="203"/>
      <c r="SVD63" s="203"/>
      <c r="SVE63" s="203"/>
      <c r="SVF63" s="203"/>
      <c r="SVG63" s="203"/>
      <c r="SVH63" s="203"/>
      <c r="SVI63" s="203"/>
      <c r="SVJ63" s="203"/>
      <c r="SVK63" s="203"/>
      <c r="SVL63" s="203"/>
      <c r="SVM63" s="203"/>
      <c r="SVN63" s="203"/>
      <c r="SVO63" s="203"/>
      <c r="SVP63" s="203"/>
      <c r="SVQ63" s="203"/>
      <c r="SVR63" s="203"/>
      <c r="SVS63" s="203"/>
      <c r="SVT63" s="203"/>
      <c r="SVU63" s="203"/>
      <c r="SVV63" s="203"/>
      <c r="SVW63" s="203"/>
      <c r="SVX63" s="203"/>
      <c r="SVY63" s="203"/>
      <c r="SVZ63" s="203"/>
      <c r="SWA63" s="203"/>
      <c r="SWB63" s="203"/>
      <c r="SWC63" s="203"/>
      <c r="SWD63" s="203"/>
      <c r="SWE63" s="203"/>
      <c r="SWF63" s="203"/>
      <c r="SWG63" s="203"/>
      <c r="SWH63" s="203"/>
      <c r="SWI63" s="203"/>
      <c r="SWJ63" s="203"/>
      <c r="SWK63" s="203"/>
      <c r="SWL63" s="203"/>
      <c r="SWM63" s="203"/>
      <c r="SWN63" s="203"/>
      <c r="SWO63" s="203"/>
      <c r="SWP63" s="203"/>
      <c r="SWQ63" s="203"/>
      <c r="SWR63" s="203"/>
      <c r="SWS63" s="203"/>
      <c r="SWT63" s="203"/>
      <c r="SWU63" s="203"/>
      <c r="SWV63" s="203"/>
      <c r="SWW63" s="203"/>
      <c r="SWX63" s="203"/>
      <c r="SWY63" s="203"/>
      <c r="SWZ63" s="203"/>
      <c r="SXA63" s="203"/>
      <c r="SXB63" s="203"/>
      <c r="SXC63" s="203"/>
      <c r="SXD63" s="203"/>
      <c r="SXE63" s="203"/>
      <c r="SXF63" s="203"/>
      <c r="SXG63" s="203"/>
      <c r="SXH63" s="203"/>
      <c r="SXI63" s="203"/>
      <c r="SXJ63" s="203"/>
      <c r="SXK63" s="203"/>
      <c r="SXL63" s="203"/>
      <c r="SXM63" s="203"/>
      <c r="SXN63" s="203"/>
      <c r="SXO63" s="203"/>
      <c r="SXP63" s="203"/>
      <c r="SXQ63" s="203"/>
      <c r="SXR63" s="203"/>
      <c r="SXS63" s="203"/>
      <c r="SXT63" s="203"/>
      <c r="SXU63" s="203"/>
      <c r="SXV63" s="203"/>
      <c r="SXW63" s="203"/>
      <c r="SXX63" s="203"/>
      <c r="SXY63" s="203"/>
      <c r="SXZ63" s="203"/>
      <c r="SYA63" s="203"/>
      <c r="SYB63" s="203"/>
      <c r="SYC63" s="203"/>
      <c r="SYD63" s="203"/>
      <c r="SYE63" s="203"/>
      <c r="SYF63" s="203"/>
      <c r="SYG63" s="203"/>
      <c r="SYH63" s="203"/>
      <c r="SYI63" s="203"/>
      <c r="SYJ63" s="203"/>
      <c r="SYK63" s="203"/>
      <c r="SYL63" s="203"/>
      <c r="SYM63" s="203"/>
      <c r="SYN63" s="203"/>
      <c r="SYO63" s="203"/>
      <c r="SYP63" s="203"/>
      <c r="SYQ63" s="203"/>
      <c r="SYR63" s="203"/>
      <c r="SYS63" s="203"/>
      <c r="SYT63" s="203"/>
      <c r="SYU63" s="203"/>
      <c r="SYV63" s="203"/>
      <c r="SYW63" s="203"/>
      <c r="SYX63" s="203"/>
      <c r="SYY63" s="203"/>
      <c r="SYZ63" s="203"/>
      <c r="SZA63" s="203"/>
      <c r="SZB63" s="203"/>
      <c r="SZC63" s="203"/>
      <c r="SZD63" s="203"/>
      <c r="SZE63" s="203"/>
      <c r="SZF63" s="203"/>
      <c r="SZG63" s="203"/>
      <c r="SZH63" s="203"/>
      <c r="SZI63" s="203"/>
      <c r="SZJ63" s="203"/>
      <c r="SZK63" s="203"/>
      <c r="SZL63" s="203"/>
      <c r="SZM63" s="203"/>
      <c r="SZN63" s="203"/>
      <c r="SZO63" s="203"/>
      <c r="SZP63" s="203"/>
      <c r="SZQ63" s="203"/>
      <c r="SZR63" s="203"/>
      <c r="SZS63" s="203"/>
      <c r="SZT63" s="203"/>
      <c r="SZU63" s="203"/>
      <c r="SZV63" s="203"/>
      <c r="SZW63" s="203"/>
      <c r="SZX63" s="203"/>
      <c r="SZY63" s="203"/>
      <c r="SZZ63" s="203"/>
      <c r="TAA63" s="203"/>
      <c r="TAB63" s="203"/>
      <c r="TAC63" s="203"/>
      <c r="TAD63" s="203"/>
      <c r="TAE63" s="203"/>
      <c r="TAF63" s="203"/>
      <c r="TAG63" s="203"/>
      <c r="TAH63" s="203"/>
      <c r="TAI63" s="203"/>
      <c r="TAJ63" s="203"/>
      <c r="TAK63" s="203"/>
      <c r="TAL63" s="203"/>
      <c r="TAM63" s="203"/>
      <c r="TAN63" s="203"/>
      <c r="TAO63" s="203"/>
      <c r="TAP63" s="203"/>
      <c r="TAQ63" s="203"/>
      <c r="TAR63" s="203"/>
      <c r="TAS63" s="203"/>
      <c r="TAT63" s="203"/>
      <c r="TAU63" s="203"/>
      <c r="TAV63" s="203"/>
      <c r="TAW63" s="203"/>
      <c r="TAX63" s="203"/>
      <c r="TAY63" s="203"/>
      <c r="TAZ63" s="203"/>
      <c r="TBA63" s="203"/>
      <c r="TBB63" s="203"/>
      <c r="TBC63" s="203"/>
      <c r="TBD63" s="203"/>
      <c r="TBE63" s="203"/>
      <c r="TBF63" s="203"/>
      <c r="TBG63" s="203"/>
      <c r="TBH63" s="203"/>
      <c r="TBI63" s="203"/>
      <c r="TBJ63" s="203"/>
      <c r="TBK63" s="203"/>
      <c r="TBL63" s="203"/>
      <c r="TBM63" s="203"/>
      <c r="TBN63" s="203"/>
      <c r="TBO63" s="203"/>
      <c r="TBP63" s="203"/>
      <c r="TBQ63" s="203"/>
      <c r="TBR63" s="203"/>
      <c r="TBS63" s="203"/>
      <c r="TBT63" s="203"/>
      <c r="TBU63" s="203"/>
      <c r="TBV63" s="203"/>
      <c r="TBW63" s="203"/>
      <c r="TBX63" s="203"/>
      <c r="TBY63" s="203"/>
      <c r="TBZ63" s="203"/>
      <c r="TCA63" s="203"/>
      <c r="TCB63" s="203"/>
      <c r="TCC63" s="203"/>
      <c r="TCD63" s="203"/>
      <c r="TCE63" s="203"/>
      <c r="TCF63" s="203"/>
      <c r="TCG63" s="203"/>
      <c r="TCH63" s="203"/>
      <c r="TCI63" s="203"/>
      <c r="TCJ63" s="203"/>
      <c r="TCK63" s="203"/>
      <c r="TCL63" s="203"/>
      <c r="TCM63" s="203"/>
      <c r="TCN63" s="203"/>
      <c r="TCO63" s="203"/>
      <c r="TCP63" s="203"/>
      <c r="TCQ63" s="203"/>
      <c r="TCR63" s="203"/>
      <c r="TCS63" s="203"/>
      <c r="TCT63" s="203"/>
      <c r="TCU63" s="203"/>
      <c r="TCV63" s="203"/>
      <c r="TCW63" s="203"/>
      <c r="TCX63" s="203"/>
      <c r="TCY63" s="203"/>
      <c r="TCZ63" s="203"/>
      <c r="TDA63" s="203"/>
      <c r="TDB63" s="203"/>
      <c r="TDC63" s="203"/>
      <c r="TDD63" s="203"/>
      <c r="TDE63" s="203"/>
      <c r="TDF63" s="203"/>
      <c r="TDG63" s="203"/>
      <c r="TDH63" s="203"/>
      <c r="TDI63" s="203"/>
      <c r="TDJ63" s="203"/>
      <c r="TDK63" s="203"/>
      <c r="TDL63" s="203"/>
      <c r="TDM63" s="203"/>
      <c r="TDN63" s="203"/>
      <c r="TDO63" s="203"/>
      <c r="TDP63" s="203"/>
      <c r="TDQ63" s="203"/>
      <c r="TDR63" s="203"/>
      <c r="TDS63" s="203"/>
      <c r="TDT63" s="203"/>
      <c r="TDU63" s="203"/>
      <c r="TDV63" s="203"/>
      <c r="TDW63" s="203"/>
      <c r="TDX63" s="203"/>
      <c r="TDY63" s="203"/>
      <c r="TDZ63" s="203"/>
      <c r="TEA63" s="203"/>
      <c r="TEB63" s="203"/>
      <c r="TEC63" s="203"/>
      <c r="TED63" s="203"/>
      <c r="TEE63" s="203"/>
      <c r="TEF63" s="203"/>
      <c r="TEG63" s="203"/>
      <c r="TEH63" s="203"/>
      <c r="TEI63" s="203"/>
      <c r="TEJ63" s="203"/>
      <c r="TEK63" s="203"/>
      <c r="TEL63" s="203"/>
      <c r="TEM63" s="203"/>
      <c r="TEN63" s="203"/>
      <c r="TEO63" s="203"/>
      <c r="TEP63" s="203"/>
      <c r="TEQ63" s="203"/>
      <c r="TER63" s="203"/>
      <c r="TES63" s="203"/>
      <c r="TET63" s="203"/>
      <c r="TEU63" s="203"/>
      <c r="TEV63" s="203"/>
      <c r="TEW63" s="203"/>
      <c r="TEX63" s="203"/>
      <c r="TEY63" s="203"/>
      <c r="TEZ63" s="203"/>
      <c r="TFA63" s="203"/>
      <c r="TFB63" s="203"/>
      <c r="TFC63" s="203"/>
      <c r="TFD63" s="203"/>
      <c r="TFE63" s="203"/>
      <c r="TFF63" s="203"/>
      <c r="TFG63" s="203"/>
      <c r="TFH63" s="203"/>
      <c r="TFI63" s="203"/>
      <c r="TFJ63" s="203"/>
      <c r="TFK63" s="203"/>
      <c r="TFL63" s="203"/>
      <c r="TFM63" s="203"/>
      <c r="TFN63" s="203"/>
      <c r="TFO63" s="203"/>
      <c r="TFP63" s="203"/>
      <c r="TFQ63" s="203"/>
      <c r="TFR63" s="203"/>
      <c r="TFS63" s="203"/>
      <c r="TFT63" s="203"/>
      <c r="TFU63" s="203"/>
      <c r="TFV63" s="203"/>
      <c r="TFW63" s="203"/>
      <c r="TFX63" s="203"/>
      <c r="TFY63" s="203"/>
      <c r="TFZ63" s="203"/>
      <c r="TGA63" s="203"/>
      <c r="TGB63" s="203"/>
      <c r="TGC63" s="203"/>
      <c r="TGD63" s="203"/>
      <c r="TGE63" s="203"/>
      <c r="TGF63" s="203"/>
      <c r="TGG63" s="203"/>
      <c r="TGH63" s="203"/>
      <c r="TGI63" s="203"/>
      <c r="TGJ63" s="203"/>
      <c r="TGK63" s="203"/>
      <c r="TGL63" s="203"/>
      <c r="TGM63" s="203"/>
      <c r="TGN63" s="203"/>
      <c r="TGO63" s="203"/>
      <c r="TGP63" s="203"/>
      <c r="TGQ63" s="203"/>
      <c r="TGR63" s="203"/>
      <c r="TGS63" s="203"/>
      <c r="TGT63" s="203"/>
      <c r="TGU63" s="203"/>
      <c r="TGV63" s="203"/>
      <c r="TGW63" s="203"/>
      <c r="TGX63" s="203"/>
      <c r="TGY63" s="203"/>
      <c r="TGZ63" s="203"/>
      <c r="THA63" s="203"/>
      <c r="THB63" s="203"/>
      <c r="THC63" s="203"/>
      <c r="THD63" s="203"/>
      <c r="THE63" s="203"/>
      <c r="THF63" s="203"/>
      <c r="THG63" s="203"/>
      <c r="THH63" s="203"/>
      <c r="THI63" s="203"/>
      <c r="THJ63" s="203"/>
      <c r="THK63" s="203"/>
      <c r="THL63" s="203"/>
      <c r="THM63" s="203"/>
      <c r="THN63" s="203"/>
      <c r="THO63" s="203"/>
      <c r="THP63" s="203"/>
      <c r="THQ63" s="203"/>
      <c r="THR63" s="203"/>
      <c r="THS63" s="203"/>
      <c r="THT63" s="203"/>
      <c r="THU63" s="203"/>
      <c r="THV63" s="203"/>
      <c r="THW63" s="203"/>
      <c r="THX63" s="203"/>
      <c r="THY63" s="203"/>
      <c r="THZ63" s="203"/>
      <c r="TIA63" s="203"/>
      <c r="TIB63" s="203"/>
      <c r="TIC63" s="203"/>
      <c r="TID63" s="203"/>
      <c r="TIE63" s="203"/>
      <c r="TIF63" s="203"/>
      <c r="TIG63" s="203"/>
      <c r="TIH63" s="203"/>
      <c r="TII63" s="203"/>
      <c r="TIJ63" s="203"/>
      <c r="TIK63" s="203"/>
      <c r="TIL63" s="203"/>
      <c r="TIM63" s="203"/>
      <c r="TIN63" s="203"/>
      <c r="TIO63" s="203"/>
      <c r="TIP63" s="203"/>
      <c r="TIQ63" s="203"/>
      <c r="TIR63" s="203"/>
      <c r="TIS63" s="203"/>
      <c r="TIT63" s="203"/>
      <c r="TIU63" s="203"/>
      <c r="TIV63" s="203"/>
      <c r="TIW63" s="203"/>
      <c r="TIX63" s="203"/>
      <c r="TIY63" s="203"/>
      <c r="TIZ63" s="203"/>
      <c r="TJA63" s="203"/>
      <c r="TJB63" s="203"/>
      <c r="TJC63" s="203"/>
      <c r="TJD63" s="203"/>
      <c r="TJE63" s="203"/>
      <c r="TJF63" s="203"/>
      <c r="TJG63" s="203"/>
      <c r="TJH63" s="203"/>
      <c r="TJI63" s="203"/>
      <c r="TJJ63" s="203"/>
      <c r="TJK63" s="203"/>
      <c r="TJL63" s="203"/>
      <c r="TJM63" s="203"/>
      <c r="TJN63" s="203"/>
      <c r="TJO63" s="203"/>
      <c r="TJP63" s="203"/>
      <c r="TJQ63" s="203"/>
      <c r="TJR63" s="203"/>
      <c r="TJS63" s="203"/>
      <c r="TJT63" s="203"/>
      <c r="TJU63" s="203"/>
      <c r="TJV63" s="203"/>
      <c r="TJW63" s="203"/>
      <c r="TJX63" s="203"/>
      <c r="TJY63" s="203"/>
      <c r="TJZ63" s="203"/>
      <c r="TKA63" s="203"/>
      <c r="TKB63" s="203"/>
      <c r="TKC63" s="203"/>
      <c r="TKD63" s="203"/>
      <c r="TKE63" s="203"/>
      <c r="TKF63" s="203"/>
      <c r="TKG63" s="203"/>
      <c r="TKH63" s="203"/>
      <c r="TKI63" s="203"/>
      <c r="TKJ63" s="203"/>
      <c r="TKK63" s="203"/>
      <c r="TKL63" s="203"/>
      <c r="TKM63" s="203"/>
      <c r="TKN63" s="203"/>
      <c r="TKO63" s="203"/>
      <c r="TKP63" s="203"/>
      <c r="TKQ63" s="203"/>
      <c r="TKR63" s="203"/>
      <c r="TKS63" s="203"/>
      <c r="TKT63" s="203"/>
      <c r="TKU63" s="203"/>
      <c r="TKV63" s="203"/>
      <c r="TKW63" s="203"/>
      <c r="TKX63" s="203"/>
      <c r="TKY63" s="203"/>
      <c r="TKZ63" s="203"/>
      <c r="TLA63" s="203"/>
      <c r="TLB63" s="203"/>
      <c r="TLC63" s="203"/>
      <c r="TLD63" s="203"/>
      <c r="TLE63" s="203"/>
      <c r="TLF63" s="203"/>
      <c r="TLG63" s="203"/>
      <c r="TLH63" s="203"/>
      <c r="TLI63" s="203"/>
      <c r="TLJ63" s="203"/>
      <c r="TLK63" s="203"/>
      <c r="TLL63" s="203"/>
      <c r="TLM63" s="203"/>
      <c r="TLN63" s="203"/>
      <c r="TLO63" s="203"/>
      <c r="TLP63" s="203"/>
      <c r="TLQ63" s="203"/>
      <c r="TLR63" s="203"/>
      <c r="TLS63" s="203"/>
      <c r="TLT63" s="203"/>
      <c r="TLU63" s="203"/>
      <c r="TLV63" s="203"/>
      <c r="TLW63" s="203"/>
      <c r="TLX63" s="203"/>
      <c r="TLY63" s="203"/>
      <c r="TLZ63" s="203"/>
      <c r="TMA63" s="203"/>
      <c r="TMB63" s="203"/>
      <c r="TMC63" s="203"/>
      <c r="TMD63" s="203"/>
      <c r="TME63" s="203"/>
      <c r="TMF63" s="203"/>
      <c r="TMG63" s="203"/>
      <c r="TMH63" s="203"/>
      <c r="TMI63" s="203"/>
      <c r="TMJ63" s="203"/>
      <c r="TMK63" s="203"/>
      <c r="TML63" s="203"/>
      <c r="TMM63" s="203"/>
      <c r="TMN63" s="203"/>
      <c r="TMO63" s="203"/>
      <c r="TMP63" s="203"/>
      <c r="TMQ63" s="203"/>
      <c r="TMR63" s="203"/>
      <c r="TMS63" s="203"/>
      <c r="TMT63" s="203"/>
      <c r="TMU63" s="203"/>
      <c r="TMV63" s="203"/>
      <c r="TMW63" s="203"/>
      <c r="TMX63" s="203"/>
      <c r="TMY63" s="203"/>
      <c r="TMZ63" s="203"/>
      <c r="TNA63" s="203"/>
      <c r="TNB63" s="203"/>
      <c r="TNC63" s="203"/>
      <c r="TND63" s="203"/>
      <c r="TNE63" s="203"/>
      <c r="TNF63" s="203"/>
      <c r="TNG63" s="203"/>
      <c r="TNH63" s="203"/>
      <c r="TNI63" s="203"/>
      <c r="TNJ63" s="203"/>
      <c r="TNK63" s="203"/>
      <c r="TNL63" s="203"/>
      <c r="TNM63" s="203"/>
      <c r="TNN63" s="203"/>
      <c r="TNO63" s="203"/>
      <c r="TNP63" s="203"/>
      <c r="TNQ63" s="203"/>
      <c r="TNR63" s="203"/>
      <c r="TNS63" s="203"/>
      <c r="TNT63" s="203"/>
      <c r="TNU63" s="203"/>
      <c r="TNV63" s="203"/>
      <c r="TNW63" s="203"/>
      <c r="TNX63" s="203"/>
      <c r="TNY63" s="203"/>
      <c r="TNZ63" s="203"/>
      <c r="TOA63" s="203"/>
      <c r="TOB63" s="203"/>
      <c r="TOC63" s="203"/>
      <c r="TOD63" s="203"/>
      <c r="TOE63" s="203"/>
      <c r="TOF63" s="203"/>
      <c r="TOG63" s="203"/>
      <c r="TOH63" s="203"/>
      <c r="TOI63" s="203"/>
      <c r="TOJ63" s="203"/>
      <c r="TOK63" s="203"/>
      <c r="TOL63" s="203"/>
      <c r="TOM63" s="203"/>
      <c r="TON63" s="203"/>
      <c r="TOO63" s="203"/>
      <c r="TOP63" s="203"/>
      <c r="TOQ63" s="203"/>
      <c r="TOR63" s="203"/>
      <c r="TOS63" s="203"/>
      <c r="TOT63" s="203"/>
      <c r="TOU63" s="203"/>
      <c r="TOV63" s="203"/>
      <c r="TOW63" s="203"/>
      <c r="TOX63" s="203"/>
      <c r="TOY63" s="203"/>
      <c r="TOZ63" s="203"/>
      <c r="TPA63" s="203"/>
      <c r="TPB63" s="203"/>
      <c r="TPC63" s="203"/>
      <c r="TPD63" s="203"/>
      <c r="TPE63" s="203"/>
      <c r="TPF63" s="203"/>
      <c r="TPG63" s="203"/>
      <c r="TPH63" s="203"/>
      <c r="TPI63" s="203"/>
      <c r="TPJ63" s="203"/>
      <c r="TPK63" s="203"/>
      <c r="TPL63" s="203"/>
      <c r="TPM63" s="203"/>
      <c r="TPN63" s="203"/>
      <c r="TPO63" s="203"/>
      <c r="TPP63" s="203"/>
      <c r="TPQ63" s="203"/>
      <c r="TPR63" s="203"/>
      <c r="TPS63" s="203"/>
      <c r="TPT63" s="203"/>
      <c r="TPU63" s="203"/>
      <c r="TPV63" s="203"/>
      <c r="TPW63" s="203"/>
      <c r="TPX63" s="203"/>
      <c r="TPY63" s="203"/>
      <c r="TPZ63" s="203"/>
      <c r="TQA63" s="203"/>
      <c r="TQB63" s="203"/>
      <c r="TQC63" s="203"/>
      <c r="TQD63" s="203"/>
      <c r="TQE63" s="203"/>
      <c r="TQF63" s="203"/>
      <c r="TQG63" s="203"/>
      <c r="TQH63" s="203"/>
      <c r="TQI63" s="203"/>
      <c r="TQJ63" s="203"/>
      <c r="TQK63" s="203"/>
      <c r="TQL63" s="203"/>
      <c r="TQM63" s="203"/>
      <c r="TQN63" s="203"/>
      <c r="TQO63" s="203"/>
      <c r="TQP63" s="203"/>
      <c r="TQQ63" s="203"/>
      <c r="TQR63" s="203"/>
      <c r="TQS63" s="203"/>
      <c r="TQT63" s="203"/>
      <c r="TQU63" s="203"/>
      <c r="TQV63" s="203"/>
      <c r="TQW63" s="203"/>
      <c r="TQX63" s="203"/>
      <c r="TQY63" s="203"/>
      <c r="TQZ63" s="203"/>
      <c r="TRA63" s="203"/>
      <c r="TRB63" s="203"/>
      <c r="TRC63" s="203"/>
      <c r="TRD63" s="203"/>
      <c r="TRE63" s="203"/>
      <c r="TRF63" s="203"/>
      <c r="TRG63" s="203"/>
      <c r="TRH63" s="203"/>
      <c r="TRI63" s="203"/>
      <c r="TRJ63" s="203"/>
      <c r="TRK63" s="203"/>
      <c r="TRL63" s="203"/>
      <c r="TRM63" s="203"/>
      <c r="TRN63" s="203"/>
      <c r="TRO63" s="203"/>
      <c r="TRP63" s="203"/>
      <c r="TRQ63" s="203"/>
      <c r="TRR63" s="203"/>
      <c r="TRS63" s="203"/>
      <c r="TRT63" s="203"/>
      <c r="TRU63" s="203"/>
      <c r="TRV63" s="203"/>
      <c r="TRW63" s="203"/>
      <c r="TRX63" s="203"/>
      <c r="TRY63" s="203"/>
      <c r="TRZ63" s="203"/>
      <c r="TSA63" s="203"/>
      <c r="TSB63" s="203"/>
      <c r="TSC63" s="203"/>
      <c r="TSD63" s="203"/>
      <c r="TSE63" s="203"/>
      <c r="TSF63" s="203"/>
      <c r="TSG63" s="203"/>
      <c r="TSH63" s="203"/>
      <c r="TSI63" s="203"/>
      <c r="TSJ63" s="203"/>
      <c r="TSK63" s="203"/>
      <c r="TSL63" s="203"/>
      <c r="TSM63" s="203"/>
      <c r="TSN63" s="203"/>
      <c r="TSO63" s="203"/>
      <c r="TSP63" s="203"/>
      <c r="TSQ63" s="203"/>
      <c r="TSR63" s="203"/>
      <c r="TSS63" s="203"/>
      <c r="TST63" s="203"/>
      <c r="TSU63" s="203"/>
      <c r="TSV63" s="203"/>
      <c r="TSW63" s="203"/>
      <c r="TSX63" s="203"/>
      <c r="TSY63" s="203"/>
      <c r="TSZ63" s="203"/>
      <c r="TTA63" s="203"/>
      <c r="TTB63" s="203"/>
      <c r="TTC63" s="203"/>
      <c r="TTD63" s="203"/>
      <c r="TTE63" s="203"/>
      <c r="TTF63" s="203"/>
      <c r="TTG63" s="203"/>
      <c r="TTH63" s="203"/>
      <c r="TTI63" s="203"/>
      <c r="TTJ63" s="203"/>
      <c r="TTK63" s="203"/>
      <c r="TTL63" s="203"/>
      <c r="TTM63" s="203"/>
      <c r="TTN63" s="203"/>
      <c r="TTO63" s="203"/>
      <c r="TTP63" s="203"/>
      <c r="TTQ63" s="203"/>
      <c r="TTR63" s="203"/>
      <c r="TTS63" s="203"/>
      <c r="TTT63" s="203"/>
      <c r="TTU63" s="203"/>
      <c r="TTV63" s="203"/>
      <c r="TTW63" s="203"/>
      <c r="TTX63" s="203"/>
      <c r="TTY63" s="203"/>
      <c r="TTZ63" s="203"/>
      <c r="TUA63" s="203"/>
      <c r="TUB63" s="203"/>
      <c r="TUC63" s="203"/>
      <c r="TUD63" s="203"/>
      <c r="TUE63" s="203"/>
      <c r="TUF63" s="203"/>
      <c r="TUG63" s="203"/>
      <c r="TUH63" s="203"/>
      <c r="TUI63" s="203"/>
      <c r="TUJ63" s="203"/>
      <c r="TUK63" s="203"/>
      <c r="TUL63" s="203"/>
      <c r="TUM63" s="203"/>
      <c r="TUN63" s="203"/>
      <c r="TUO63" s="203"/>
      <c r="TUP63" s="203"/>
      <c r="TUQ63" s="203"/>
      <c r="TUR63" s="203"/>
      <c r="TUS63" s="203"/>
      <c r="TUT63" s="203"/>
      <c r="TUU63" s="203"/>
      <c r="TUV63" s="203"/>
      <c r="TUW63" s="203"/>
      <c r="TUX63" s="203"/>
      <c r="TUY63" s="203"/>
      <c r="TUZ63" s="203"/>
      <c r="TVA63" s="203"/>
      <c r="TVB63" s="203"/>
      <c r="TVC63" s="203"/>
      <c r="TVD63" s="203"/>
      <c r="TVE63" s="203"/>
      <c r="TVF63" s="203"/>
      <c r="TVG63" s="203"/>
      <c r="TVH63" s="203"/>
      <c r="TVI63" s="203"/>
      <c r="TVJ63" s="203"/>
      <c r="TVK63" s="203"/>
      <c r="TVL63" s="203"/>
      <c r="TVM63" s="203"/>
      <c r="TVN63" s="203"/>
      <c r="TVO63" s="203"/>
      <c r="TVP63" s="203"/>
      <c r="TVQ63" s="203"/>
      <c r="TVR63" s="203"/>
      <c r="TVS63" s="203"/>
      <c r="TVT63" s="203"/>
      <c r="TVU63" s="203"/>
      <c r="TVV63" s="203"/>
      <c r="TVW63" s="203"/>
      <c r="TVX63" s="203"/>
      <c r="TVY63" s="203"/>
      <c r="TVZ63" s="203"/>
      <c r="TWA63" s="203"/>
      <c r="TWB63" s="203"/>
      <c r="TWC63" s="203"/>
      <c r="TWD63" s="203"/>
      <c r="TWE63" s="203"/>
      <c r="TWF63" s="203"/>
      <c r="TWG63" s="203"/>
      <c r="TWH63" s="203"/>
      <c r="TWI63" s="203"/>
      <c r="TWJ63" s="203"/>
      <c r="TWK63" s="203"/>
      <c r="TWL63" s="203"/>
      <c r="TWM63" s="203"/>
      <c r="TWN63" s="203"/>
      <c r="TWO63" s="203"/>
      <c r="TWP63" s="203"/>
      <c r="TWQ63" s="203"/>
      <c r="TWR63" s="203"/>
      <c r="TWS63" s="203"/>
      <c r="TWT63" s="203"/>
      <c r="TWU63" s="203"/>
      <c r="TWV63" s="203"/>
      <c r="TWW63" s="203"/>
      <c r="TWX63" s="203"/>
      <c r="TWY63" s="203"/>
      <c r="TWZ63" s="203"/>
      <c r="TXA63" s="203"/>
      <c r="TXB63" s="203"/>
      <c r="TXC63" s="203"/>
      <c r="TXD63" s="203"/>
      <c r="TXE63" s="203"/>
      <c r="TXF63" s="203"/>
      <c r="TXG63" s="203"/>
      <c r="TXH63" s="203"/>
      <c r="TXI63" s="203"/>
      <c r="TXJ63" s="203"/>
      <c r="TXK63" s="203"/>
      <c r="TXL63" s="203"/>
      <c r="TXM63" s="203"/>
      <c r="TXN63" s="203"/>
      <c r="TXO63" s="203"/>
      <c r="TXP63" s="203"/>
      <c r="TXQ63" s="203"/>
      <c r="TXR63" s="203"/>
      <c r="TXS63" s="203"/>
      <c r="TXT63" s="203"/>
      <c r="TXU63" s="203"/>
      <c r="TXV63" s="203"/>
      <c r="TXW63" s="203"/>
      <c r="TXX63" s="203"/>
      <c r="TXY63" s="203"/>
      <c r="TXZ63" s="203"/>
      <c r="TYA63" s="203"/>
      <c r="TYB63" s="203"/>
      <c r="TYC63" s="203"/>
      <c r="TYD63" s="203"/>
      <c r="TYE63" s="203"/>
      <c r="TYF63" s="203"/>
      <c r="TYG63" s="203"/>
      <c r="TYH63" s="203"/>
      <c r="TYI63" s="203"/>
      <c r="TYJ63" s="203"/>
      <c r="TYK63" s="203"/>
      <c r="TYL63" s="203"/>
      <c r="TYM63" s="203"/>
      <c r="TYN63" s="203"/>
      <c r="TYO63" s="203"/>
      <c r="TYP63" s="203"/>
      <c r="TYQ63" s="203"/>
      <c r="TYR63" s="203"/>
      <c r="TYS63" s="203"/>
      <c r="TYT63" s="203"/>
      <c r="TYU63" s="203"/>
      <c r="TYV63" s="203"/>
      <c r="TYW63" s="203"/>
      <c r="TYX63" s="203"/>
      <c r="TYY63" s="203"/>
      <c r="TYZ63" s="203"/>
      <c r="TZA63" s="203"/>
      <c r="TZB63" s="203"/>
      <c r="TZC63" s="203"/>
      <c r="TZD63" s="203"/>
      <c r="TZE63" s="203"/>
      <c r="TZF63" s="203"/>
      <c r="TZG63" s="203"/>
      <c r="TZH63" s="203"/>
      <c r="TZI63" s="203"/>
      <c r="TZJ63" s="203"/>
      <c r="TZK63" s="203"/>
      <c r="TZL63" s="203"/>
      <c r="TZM63" s="203"/>
      <c r="TZN63" s="203"/>
      <c r="TZO63" s="203"/>
      <c r="TZP63" s="203"/>
      <c r="TZQ63" s="203"/>
      <c r="TZR63" s="203"/>
      <c r="TZS63" s="203"/>
      <c r="TZT63" s="203"/>
      <c r="TZU63" s="203"/>
      <c r="TZV63" s="203"/>
      <c r="TZW63" s="203"/>
      <c r="TZX63" s="203"/>
      <c r="TZY63" s="203"/>
      <c r="TZZ63" s="203"/>
      <c r="UAA63" s="203"/>
      <c r="UAB63" s="203"/>
      <c r="UAC63" s="203"/>
      <c r="UAD63" s="203"/>
      <c r="UAE63" s="203"/>
      <c r="UAF63" s="203"/>
      <c r="UAG63" s="203"/>
      <c r="UAH63" s="203"/>
      <c r="UAI63" s="203"/>
      <c r="UAJ63" s="203"/>
      <c r="UAK63" s="203"/>
      <c r="UAL63" s="203"/>
      <c r="UAM63" s="203"/>
      <c r="UAN63" s="203"/>
      <c r="UAO63" s="203"/>
      <c r="UAP63" s="203"/>
      <c r="UAQ63" s="203"/>
      <c r="UAR63" s="203"/>
      <c r="UAS63" s="203"/>
      <c r="UAT63" s="203"/>
      <c r="UAU63" s="203"/>
      <c r="UAV63" s="203"/>
      <c r="UAW63" s="203"/>
      <c r="UAX63" s="203"/>
      <c r="UAY63" s="203"/>
      <c r="UAZ63" s="203"/>
      <c r="UBA63" s="203"/>
      <c r="UBB63" s="203"/>
      <c r="UBC63" s="203"/>
      <c r="UBD63" s="203"/>
      <c r="UBE63" s="203"/>
      <c r="UBF63" s="203"/>
      <c r="UBG63" s="203"/>
      <c r="UBH63" s="203"/>
      <c r="UBI63" s="203"/>
      <c r="UBJ63" s="203"/>
      <c r="UBK63" s="203"/>
      <c r="UBL63" s="203"/>
      <c r="UBM63" s="203"/>
      <c r="UBN63" s="203"/>
      <c r="UBO63" s="203"/>
      <c r="UBP63" s="203"/>
      <c r="UBQ63" s="203"/>
      <c r="UBR63" s="203"/>
      <c r="UBS63" s="203"/>
      <c r="UBT63" s="203"/>
      <c r="UBU63" s="203"/>
      <c r="UBV63" s="203"/>
      <c r="UBW63" s="203"/>
      <c r="UBX63" s="203"/>
      <c r="UBY63" s="203"/>
      <c r="UBZ63" s="203"/>
      <c r="UCA63" s="203"/>
      <c r="UCB63" s="203"/>
      <c r="UCC63" s="203"/>
      <c r="UCD63" s="203"/>
      <c r="UCE63" s="203"/>
      <c r="UCF63" s="203"/>
      <c r="UCG63" s="203"/>
      <c r="UCH63" s="203"/>
      <c r="UCI63" s="203"/>
      <c r="UCJ63" s="203"/>
      <c r="UCK63" s="203"/>
      <c r="UCL63" s="203"/>
      <c r="UCM63" s="203"/>
      <c r="UCN63" s="203"/>
      <c r="UCO63" s="203"/>
      <c r="UCP63" s="203"/>
      <c r="UCQ63" s="203"/>
      <c r="UCR63" s="203"/>
      <c r="UCS63" s="203"/>
      <c r="UCT63" s="203"/>
      <c r="UCU63" s="203"/>
      <c r="UCV63" s="203"/>
      <c r="UCW63" s="203"/>
      <c r="UCX63" s="203"/>
      <c r="UCY63" s="203"/>
      <c r="UCZ63" s="203"/>
      <c r="UDA63" s="203"/>
      <c r="UDB63" s="203"/>
      <c r="UDC63" s="203"/>
      <c r="UDD63" s="203"/>
      <c r="UDE63" s="203"/>
      <c r="UDF63" s="203"/>
      <c r="UDG63" s="203"/>
      <c r="UDH63" s="203"/>
      <c r="UDI63" s="203"/>
      <c r="UDJ63" s="203"/>
      <c r="UDK63" s="203"/>
      <c r="UDL63" s="203"/>
      <c r="UDM63" s="203"/>
      <c r="UDN63" s="203"/>
      <c r="UDO63" s="203"/>
      <c r="UDP63" s="203"/>
      <c r="UDQ63" s="203"/>
      <c r="UDR63" s="203"/>
      <c r="UDS63" s="203"/>
      <c r="UDT63" s="203"/>
      <c r="UDU63" s="203"/>
      <c r="UDV63" s="203"/>
      <c r="UDW63" s="203"/>
      <c r="UDX63" s="203"/>
      <c r="UDY63" s="203"/>
      <c r="UDZ63" s="203"/>
      <c r="UEA63" s="203"/>
      <c r="UEB63" s="203"/>
      <c r="UEC63" s="203"/>
      <c r="UED63" s="203"/>
      <c r="UEE63" s="203"/>
      <c r="UEF63" s="203"/>
      <c r="UEG63" s="203"/>
      <c r="UEH63" s="203"/>
      <c r="UEI63" s="203"/>
      <c r="UEJ63" s="203"/>
      <c r="UEK63" s="203"/>
      <c r="UEL63" s="203"/>
      <c r="UEM63" s="203"/>
      <c r="UEN63" s="203"/>
      <c r="UEO63" s="203"/>
      <c r="UEP63" s="203"/>
      <c r="UEQ63" s="203"/>
      <c r="UER63" s="203"/>
      <c r="UES63" s="203"/>
      <c r="UET63" s="203"/>
      <c r="UEU63" s="203"/>
      <c r="UEV63" s="203"/>
      <c r="UEW63" s="203"/>
      <c r="UEX63" s="203"/>
      <c r="UEY63" s="203"/>
      <c r="UEZ63" s="203"/>
      <c r="UFA63" s="203"/>
      <c r="UFB63" s="203"/>
      <c r="UFC63" s="203"/>
      <c r="UFD63" s="203"/>
      <c r="UFE63" s="203"/>
      <c r="UFF63" s="203"/>
      <c r="UFG63" s="203"/>
      <c r="UFH63" s="203"/>
      <c r="UFI63" s="203"/>
      <c r="UFJ63" s="203"/>
      <c r="UFK63" s="203"/>
      <c r="UFL63" s="203"/>
      <c r="UFM63" s="203"/>
      <c r="UFN63" s="203"/>
      <c r="UFO63" s="203"/>
      <c r="UFP63" s="203"/>
      <c r="UFQ63" s="203"/>
      <c r="UFR63" s="203"/>
      <c r="UFS63" s="203"/>
      <c r="UFT63" s="203"/>
      <c r="UFU63" s="203"/>
      <c r="UFV63" s="203"/>
      <c r="UFW63" s="203"/>
      <c r="UFX63" s="203"/>
      <c r="UFY63" s="203"/>
      <c r="UFZ63" s="203"/>
      <c r="UGA63" s="203"/>
      <c r="UGB63" s="203"/>
      <c r="UGC63" s="203"/>
      <c r="UGD63" s="203"/>
      <c r="UGE63" s="203"/>
      <c r="UGF63" s="203"/>
      <c r="UGG63" s="203"/>
      <c r="UGH63" s="203"/>
      <c r="UGI63" s="203"/>
      <c r="UGJ63" s="203"/>
      <c r="UGK63" s="203"/>
      <c r="UGL63" s="203"/>
      <c r="UGM63" s="203"/>
      <c r="UGN63" s="203"/>
      <c r="UGO63" s="203"/>
      <c r="UGP63" s="203"/>
      <c r="UGQ63" s="203"/>
      <c r="UGR63" s="203"/>
      <c r="UGS63" s="203"/>
      <c r="UGT63" s="203"/>
      <c r="UGU63" s="203"/>
      <c r="UGV63" s="203"/>
      <c r="UGW63" s="203"/>
      <c r="UGX63" s="203"/>
      <c r="UGY63" s="203"/>
      <c r="UGZ63" s="203"/>
      <c r="UHA63" s="203"/>
      <c r="UHB63" s="203"/>
      <c r="UHC63" s="203"/>
      <c r="UHD63" s="203"/>
      <c r="UHE63" s="203"/>
      <c r="UHF63" s="203"/>
      <c r="UHG63" s="203"/>
      <c r="UHH63" s="203"/>
      <c r="UHI63" s="203"/>
      <c r="UHJ63" s="203"/>
      <c r="UHK63" s="203"/>
      <c r="UHL63" s="203"/>
      <c r="UHM63" s="203"/>
      <c r="UHN63" s="203"/>
      <c r="UHO63" s="203"/>
      <c r="UHP63" s="203"/>
      <c r="UHQ63" s="203"/>
      <c r="UHR63" s="203"/>
      <c r="UHS63" s="203"/>
      <c r="UHT63" s="203"/>
      <c r="UHU63" s="203"/>
      <c r="UHV63" s="203"/>
      <c r="UHW63" s="203"/>
      <c r="UHX63" s="203"/>
      <c r="UHY63" s="203"/>
      <c r="UHZ63" s="203"/>
      <c r="UIA63" s="203"/>
      <c r="UIB63" s="203"/>
      <c r="UIC63" s="203"/>
      <c r="UID63" s="203"/>
      <c r="UIE63" s="203"/>
      <c r="UIF63" s="203"/>
      <c r="UIG63" s="203"/>
      <c r="UIH63" s="203"/>
      <c r="UII63" s="203"/>
      <c r="UIJ63" s="203"/>
      <c r="UIK63" s="203"/>
      <c r="UIL63" s="203"/>
      <c r="UIM63" s="203"/>
      <c r="UIN63" s="203"/>
      <c r="UIO63" s="203"/>
      <c r="UIP63" s="203"/>
      <c r="UIQ63" s="203"/>
      <c r="UIR63" s="203"/>
      <c r="UIS63" s="203"/>
      <c r="UIT63" s="203"/>
      <c r="UIU63" s="203"/>
      <c r="UIV63" s="203"/>
      <c r="UIW63" s="203"/>
      <c r="UIX63" s="203"/>
      <c r="UIY63" s="203"/>
      <c r="UIZ63" s="203"/>
      <c r="UJA63" s="203"/>
      <c r="UJB63" s="203"/>
      <c r="UJC63" s="203"/>
      <c r="UJD63" s="203"/>
      <c r="UJE63" s="203"/>
      <c r="UJF63" s="203"/>
      <c r="UJG63" s="203"/>
      <c r="UJH63" s="203"/>
      <c r="UJI63" s="203"/>
      <c r="UJJ63" s="203"/>
      <c r="UJK63" s="203"/>
      <c r="UJL63" s="203"/>
      <c r="UJM63" s="203"/>
      <c r="UJN63" s="203"/>
      <c r="UJO63" s="203"/>
      <c r="UJP63" s="203"/>
      <c r="UJQ63" s="203"/>
      <c r="UJR63" s="203"/>
      <c r="UJS63" s="203"/>
      <c r="UJT63" s="203"/>
      <c r="UJU63" s="203"/>
      <c r="UJV63" s="203"/>
      <c r="UJW63" s="203"/>
      <c r="UJX63" s="203"/>
      <c r="UJY63" s="203"/>
      <c r="UJZ63" s="203"/>
      <c r="UKA63" s="203"/>
      <c r="UKB63" s="203"/>
      <c r="UKC63" s="203"/>
      <c r="UKD63" s="203"/>
      <c r="UKE63" s="203"/>
      <c r="UKF63" s="203"/>
      <c r="UKG63" s="203"/>
      <c r="UKH63" s="203"/>
      <c r="UKI63" s="203"/>
      <c r="UKJ63" s="203"/>
      <c r="UKK63" s="203"/>
      <c r="UKL63" s="203"/>
      <c r="UKM63" s="203"/>
      <c r="UKN63" s="203"/>
      <c r="UKO63" s="203"/>
      <c r="UKP63" s="203"/>
      <c r="UKQ63" s="203"/>
      <c r="UKR63" s="203"/>
      <c r="UKS63" s="203"/>
      <c r="UKT63" s="203"/>
      <c r="UKU63" s="203"/>
      <c r="UKV63" s="203"/>
      <c r="UKW63" s="203"/>
      <c r="UKX63" s="203"/>
      <c r="UKY63" s="203"/>
      <c r="UKZ63" s="203"/>
      <c r="ULA63" s="203"/>
      <c r="ULB63" s="203"/>
      <c r="ULC63" s="203"/>
      <c r="ULD63" s="203"/>
      <c r="ULE63" s="203"/>
      <c r="ULF63" s="203"/>
      <c r="ULG63" s="203"/>
      <c r="ULH63" s="203"/>
      <c r="ULI63" s="203"/>
      <c r="ULJ63" s="203"/>
      <c r="ULK63" s="203"/>
      <c r="ULL63" s="203"/>
      <c r="ULM63" s="203"/>
      <c r="ULN63" s="203"/>
      <c r="ULO63" s="203"/>
      <c r="ULP63" s="203"/>
      <c r="ULQ63" s="203"/>
      <c r="ULR63" s="203"/>
      <c r="ULS63" s="203"/>
      <c r="ULT63" s="203"/>
      <c r="ULU63" s="203"/>
      <c r="ULV63" s="203"/>
      <c r="ULW63" s="203"/>
      <c r="ULX63" s="203"/>
      <c r="ULY63" s="203"/>
      <c r="ULZ63" s="203"/>
      <c r="UMA63" s="203"/>
      <c r="UMB63" s="203"/>
      <c r="UMC63" s="203"/>
      <c r="UMD63" s="203"/>
      <c r="UME63" s="203"/>
      <c r="UMF63" s="203"/>
      <c r="UMG63" s="203"/>
      <c r="UMH63" s="203"/>
      <c r="UMI63" s="203"/>
      <c r="UMJ63" s="203"/>
      <c r="UMK63" s="203"/>
      <c r="UML63" s="203"/>
      <c r="UMM63" s="203"/>
      <c r="UMN63" s="203"/>
      <c r="UMO63" s="203"/>
      <c r="UMP63" s="203"/>
      <c r="UMQ63" s="203"/>
      <c r="UMR63" s="203"/>
      <c r="UMS63" s="203"/>
      <c r="UMT63" s="203"/>
      <c r="UMU63" s="203"/>
      <c r="UMV63" s="203"/>
      <c r="UMW63" s="203"/>
      <c r="UMX63" s="203"/>
      <c r="UMY63" s="203"/>
      <c r="UMZ63" s="203"/>
      <c r="UNA63" s="203"/>
      <c r="UNB63" s="203"/>
      <c r="UNC63" s="203"/>
      <c r="UND63" s="203"/>
      <c r="UNE63" s="203"/>
      <c r="UNF63" s="203"/>
      <c r="UNG63" s="203"/>
      <c r="UNH63" s="203"/>
      <c r="UNI63" s="203"/>
      <c r="UNJ63" s="203"/>
      <c r="UNK63" s="203"/>
      <c r="UNL63" s="203"/>
      <c r="UNM63" s="203"/>
      <c r="UNN63" s="203"/>
      <c r="UNO63" s="203"/>
      <c r="UNP63" s="203"/>
      <c r="UNQ63" s="203"/>
      <c r="UNR63" s="203"/>
      <c r="UNS63" s="203"/>
      <c r="UNT63" s="203"/>
      <c r="UNU63" s="203"/>
      <c r="UNV63" s="203"/>
      <c r="UNW63" s="203"/>
      <c r="UNX63" s="203"/>
      <c r="UNY63" s="203"/>
      <c r="UNZ63" s="203"/>
      <c r="UOA63" s="203"/>
      <c r="UOB63" s="203"/>
      <c r="UOC63" s="203"/>
      <c r="UOD63" s="203"/>
      <c r="UOE63" s="203"/>
      <c r="UOF63" s="203"/>
      <c r="UOG63" s="203"/>
      <c r="UOH63" s="203"/>
      <c r="UOI63" s="203"/>
      <c r="UOJ63" s="203"/>
      <c r="UOK63" s="203"/>
      <c r="UOL63" s="203"/>
      <c r="UOM63" s="203"/>
      <c r="UON63" s="203"/>
      <c r="UOO63" s="203"/>
      <c r="UOP63" s="203"/>
      <c r="UOQ63" s="203"/>
      <c r="UOR63" s="203"/>
      <c r="UOS63" s="203"/>
      <c r="UOT63" s="203"/>
      <c r="UOU63" s="203"/>
      <c r="UOV63" s="203"/>
      <c r="UOW63" s="203"/>
      <c r="UOX63" s="203"/>
      <c r="UOY63" s="203"/>
      <c r="UOZ63" s="203"/>
      <c r="UPA63" s="203"/>
      <c r="UPB63" s="203"/>
      <c r="UPC63" s="203"/>
      <c r="UPD63" s="203"/>
      <c r="UPE63" s="203"/>
      <c r="UPF63" s="203"/>
      <c r="UPG63" s="203"/>
      <c r="UPH63" s="203"/>
      <c r="UPI63" s="203"/>
      <c r="UPJ63" s="203"/>
      <c r="UPK63" s="203"/>
      <c r="UPL63" s="203"/>
      <c r="UPM63" s="203"/>
      <c r="UPN63" s="203"/>
      <c r="UPO63" s="203"/>
      <c r="UPP63" s="203"/>
      <c r="UPQ63" s="203"/>
      <c r="UPR63" s="203"/>
      <c r="UPS63" s="203"/>
      <c r="UPT63" s="203"/>
      <c r="UPU63" s="203"/>
      <c r="UPV63" s="203"/>
      <c r="UPW63" s="203"/>
      <c r="UPX63" s="203"/>
      <c r="UPY63" s="203"/>
      <c r="UPZ63" s="203"/>
      <c r="UQA63" s="203"/>
      <c r="UQB63" s="203"/>
      <c r="UQC63" s="203"/>
      <c r="UQD63" s="203"/>
      <c r="UQE63" s="203"/>
      <c r="UQF63" s="203"/>
      <c r="UQG63" s="203"/>
      <c r="UQH63" s="203"/>
      <c r="UQI63" s="203"/>
      <c r="UQJ63" s="203"/>
      <c r="UQK63" s="203"/>
      <c r="UQL63" s="203"/>
      <c r="UQM63" s="203"/>
      <c r="UQN63" s="203"/>
      <c r="UQO63" s="203"/>
      <c r="UQP63" s="203"/>
      <c r="UQQ63" s="203"/>
      <c r="UQR63" s="203"/>
      <c r="UQS63" s="203"/>
      <c r="UQT63" s="203"/>
      <c r="UQU63" s="203"/>
      <c r="UQV63" s="203"/>
      <c r="UQW63" s="203"/>
      <c r="UQX63" s="203"/>
      <c r="UQY63" s="203"/>
      <c r="UQZ63" s="203"/>
      <c r="URA63" s="203"/>
      <c r="URB63" s="203"/>
      <c r="URC63" s="203"/>
      <c r="URD63" s="203"/>
      <c r="URE63" s="203"/>
      <c r="URF63" s="203"/>
      <c r="URG63" s="203"/>
      <c r="URH63" s="203"/>
      <c r="URI63" s="203"/>
      <c r="URJ63" s="203"/>
      <c r="URK63" s="203"/>
      <c r="URL63" s="203"/>
      <c r="URM63" s="203"/>
      <c r="URN63" s="203"/>
      <c r="URO63" s="203"/>
      <c r="URP63" s="203"/>
      <c r="URQ63" s="203"/>
      <c r="URR63" s="203"/>
      <c r="URS63" s="203"/>
      <c r="URT63" s="203"/>
      <c r="URU63" s="203"/>
      <c r="URV63" s="203"/>
      <c r="URW63" s="203"/>
      <c r="URX63" s="203"/>
      <c r="URY63" s="203"/>
      <c r="URZ63" s="203"/>
      <c r="USA63" s="203"/>
      <c r="USB63" s="203"/>
      <c r="USC63" s="203"/>
      <c r="USD63" s="203"/>
      <c r="USE63" s="203"/>
      <c r="USF63" s="203"/>
      <c r="USG63" s="203"/>
      <c r="USH63" s="203"/>
      <c r="USI63" s="203"/>
      <c r="USJ63" s="203"/>
      <c r="USK63" s="203"/>
      <c r="USL63" s="203"/>
      <c r="USM63" s="203"/>
      <c r="USN63" s="203"/>
      <c r="USO63" s="203"/>
      <c r="USP63" s="203"/>
      <c r="USQ63" s="203"/>
      <c r="USR63" s="203"/>
      <c r="USS63" s="203"/>
      <c r="UST63" s="203"/>
      <c r="USU63" s="203"/>
      <c r="USV63" s="203"/>
      <c r="USW63" s="203"/>
      <c r="USX63" s="203"/>
      <c r="USY63" s="203"/>
      <c r="USZ63" s="203"/>
      <c r="UTA63" s="203"/>
      <c r="UTB63" s="203"/>
      <c r="UTC63" s="203"/>
      <c r="UTD63" s="203"/>
      <c r="UTE63" s="203"/>
      <c r="UTF63" s="203"/>
      <c r="UTG63" s="203"/>
      <c r="UTH63" s="203"/>
      <c r="UTI63" s="203"/>
      <c r="UTJ63" s="203"/>
      <c r="UTK63" s="203"/>
      <c r="UTL63" s="203"/>
      <c r="UTM63" s="203"/>
      <c r="UTN63" s="203"/>
      <c r="UTO63" s="203"/>
      <c r="UTP63" s="203"/>
      <c r="UTQ63" s="203"/>
      <c r="UTR63" s="203"/>
      <c r="UTS63" s="203"/>
      <c r="UTT63" s="203"/>
      <c r="UTU63" s="203"/>
      <c r="UTV63" s="203"/>
      <c r="UTW63" s="203"/>
      <c r="UTX63" s="203"/>
      <c r="UTY63" s="203"/>
      <c r="UTZ63" s="203"/>
      <c r="UUA63" s="203"/>
      <c r="UUB63" s="203"/>
      <c r="UUC63" s="203"/>
      <c r="UUD63" s="203"/>
      <c r="UUE63" s="203"/>
      <c r="UUF63" s="203"/>
      <c r="UUG63" s="203"/>
      <c r="UUH63" s="203"/>
      <c r="UUI63" s="203"/>
      <c r="UUJ63" s="203"/>
      <c r="UUK63" s="203"/>
      <c r="UUL63" s="203"/>
      <c r="UUM63" s="203"/>
      <c r="UUN63" s="203"/>
      <c r="UUO63" s="203"/>
      <c r="UUP63" s="203"/>
      <c r="UUQ63" s="203"/>
      <c r="UUR63" s="203"/>
      <c r="UUS63" s="203"/>
      <c r="UUT63" s="203"/>
      <c r="UUU63" s="203"/>
      <c r="UUV63" s="203"/>
      <c r="UUW63" s="203"/>
      <c r="UUX63" s="203"/>
      <c r="UUY63" s="203"/>
      <c r="UUZ63" s="203"/>
      <c r="UVA63" s="203"/>
      <c r="UVB63" s="203"/>
      <c r="UVC63" s="203"/>
      <c r="UVD63" s="203"/>
      <c r="UVE63" s="203"/>
      <c r="UVF63" s="203"/>
      <c r="UVG63" s="203"/>
      <c r="UVH63" s="203"/>
      <c r="UVI63" s="203"/>
      <c r="UVJ63" s="203"/>
      <c r="UVK63" s="203"/>
      <c r="UVL63" s="203"/>
      <c r="UVM63" s="203"/>
      <c r="UVN63" s="203"/>
      <c r="UVO63" s="203"/>
      <c r="UVP63" s="203"/>
      <c r="UVQ63" s="203"/>
      <c r="UVR63" s="203"/>
      <c r="UVS63" s="203"/>
      <c r="UVT63" s="203"/>
      <c r="UVU63" s="203"/>
      <c r="UVV63" s="203"/>
      <c r="UVW63" s="203"/>
      <c r="UVX63" s="203"/>
      <c r="UVY63" s="203"/>
      <c r="UVZ63" s="203"/>
      <c r="UWA63" s="203"/>
      <c r="UWB63" s="203"/>
      <c r="UWC63" s="203"/>
      <c r="UWD63" s="203"/>
      <c r="UWE63" s="203"/>
      <c r="UWF63" s="203"/>
      <c r="UWG63" s="203"/>
      <c r="UWH63" s="203"/>
      <c r="UWI63" s="203"/>
      <c r="UWJ63" s="203"/>
      <c r="UWK63" s="203"/>
      <c r="UWL63" s="203"/>
      <c r="UWM63" s="203"/>
      <c r="UWN63" s="203"/>
      <c r="UWO63" s="203"/>
      <c r="UWP63" s="203"/>
      <c r="UWQ63" s="203"/>
      <c r="UWR63" s="203"/>
      <c r="UWS63" s="203"/>
      <c r="UWT63" s="203"/>
      <c r="UWU63" s="203"/>
      <c r="UWV63" s="203"/>
      <c r="UWW63" s="203"/>
      <c r="UWX63" s="203"/>
      <c r="UWY63" s="203"/>
      <c r="UWZ63" s="203"/>
      <c r="UXA63" s="203"/>
      <c r="UXB63" s="203"/>
      <c r="UXC63" s="203"/>
      <c r="UXD63" s="203"/>
      <c r="UXE63" s="203"/>
      <c r="UXF63" s="203"/>
      <c r="UXG63" s="203"/>
      <c r="UXH63" s="203"/>
      <c r="UXI63" s="203"/>
      <c r="UXJ63" s="203"/>
      <c r="UXK63" s="203"/>
      <c r="UXL63" s="203"/>
      <c r="UXM63" s="203"/>
      <c r="UXN63" s="203"/>
      <c r="UXO63" s="203"/>
      <c r="UXP63" s="203"/>
      <c r="UXQ63" s="203"/>
      <c r="UXR63" s="203"/>
      <c r="UXS63" s="203"/>
      <c r="UXT63" s="203"/>
      <c r="UXU63" s="203"/>
      <c r="UXV63" s="203"/>
      <c r="UXW63" s="203"/>
      <c r="UXX63" s="203"/>
      <c r="UXY63" s="203"/>
      <c r="UXZ63" s="203"/>
      <c r="UYA63" s="203"/>
      <c r="UYB63" s="203"/>
      <c r="UYC63" s="203"/>
      <c r="UYD63" s="203"/>
      <c r="UYE63" s="203"/>
      <c r="UYF63" s="203"/>
      <c r="UYG63" s="203"/>
      <c r="UYH63" s="203"/>
      <c r="UYI63" s="203"/>
      <c r="UYJ63" s="203"/>
      <c r="UYK63" s="203"/>
      <c r="UYL63" s="203"/>
      <c r="UYM63" s="203"/>
      <c r="UYN63" s="203"/>
      <c r="UYO63" s="203"/>
      <c r="UYP63" s="203"/>
      <c r="UYQ63" s="203"/>
      <c r="UYR63" s="203"/>
      <c r="UYS63" s="203"/>
      <c r="UYT63" s="203"/>
      <c r="UYU63" s="203"/>
      <c r="UYV63" s="203"/>
      <c r="UYW63" s="203"/>
      <c r="UYX63" s="203"/>
      <c r="UYY63" s="203"/>
      <c r="UYZ63" s="203"/>
      <c r="UZA63" s="203"/>
      <c r="UZB63" s="203"/>
      <c r="UZC63" s="203"/>
      <c r="UZD63" s="203"/>
      <c r="UZE63" s="203"/>
      <c r="UZF63" s="203"/>
      <c r="UZG63" s="203"/>
      <c r="UZH63" s="203"/>
      <c r="UZI63" s="203"/>
      <c r="UZJ63" s="203"/>
      <c r="UZK63" s="203"/>
      <c r="UZL63" s="203"/>
      <c r="UZM63" s="203"/>
      <c r="UZN63" s="203"/>
      <c r="UZO63" s="203"/>
      <c r="UZP63" s="203"/>
      <c r="UZQ63" s="203"/>
      <c r="UZR63" s="203"/>
      <c r="UZS63" s="203"/>
      <c r="UZT63" s="203"/>
      <c r="UZU63" s="203"/>
      <c r="UZV63" s="203"/>
      <c r="UZW63" s="203"/>
      <c r="UZX63" s="203"/>
      <c r="UZY63" s="203"/>
      <c r="UZZ63" s="203"/>
      <c r="VAA63" s="203"/>
      <c r="VAB63" s="203"/>
      <c r="VAC63" s="203"/>
      <c r="VAD63" s="203"/>
      <c r="VAE63" s="203"/>
      <c r="VAF63" s="203"/>
      <c r="VAG63" s="203"/>
      <c r="VAH63" s="203"/>
      <c r="VAI63" s="203"/>
      <c r="VAJ63" s="203"/>
      <c r="VAK63" s="203"/>
      <c r="VAL63" s="203"/>
      <c r="VAM63" s="203"/>
      <c r="VAN63" s="203"/>
      <c r="VAO63" s="203"/>
      <c r="VAP63" s="203"/>
      <c r="VAQ63" s="203"/>
      <c r="VAR63" s="203"/>
      <c r="VAS63" s="203"/>
      <c r="VAT63" s="203"/>
      <c r="VAU63" s="203"/>
      <c r="VAV63" s="203"/>
      <c r="VAW63" s="203"/>
      <c r="VAX63" s="203"/>
      <c r="VAY63" s="203"/>
      <c r="VAZ63" s="203"/>
      <c r="VBA63" s="203"/>
      <c r="VBB63" s="203"/>
      <c r="VBC63" s="203"/>
      <c r="VBD63" s="203"/>
      <c r="VBE63" s="203"/>
      <c r="VBF63" s="203"/>
      <c r="VBG63" s="203"/>
      <c r="VBH63" s="203"/>
      <c r="VBI63" s="203"/>
      <c r="VBJ63" s="203"/>
      <c r="VBK63" s="203"/>
      <c r="VBL63" s="203"/>
      <c r="VBM63" s="203"/>
      <c r="VBN63" s="203"/>
      <c r="VBO63" s="203"/>
      <c r="VBP63" s="203"/>
      <c r="VBQ63" s="203"/>
      <c r="VBR63" s="203"/>
      <c r="VBS63" s="203"/>
      <c r="VBT63" s="203"/>
      <c r="VBU63" s="203"/>
      <c r="VBV63" s="203"/>
      <c r="VBW63" s="203"/>
      <c r="VBX63" s="203"/>
      <c r="VBY63" s="203"/>
      <c r="VBZ63" s="203"/>
      <c r="VCA63" s="203"/>
      <c r="VCB63" s="203"/>
      <c r="VCC63" s="203"/>
      <c r="VCD63" s="203"/>
      <c r="VCE63" s="203"/>
      <c r="VCF63" s="203"/>
      <c r="VCG63" s="203"/>
      <c r="VCH63" s="203"/>
      <c r="VCI63" s="203"/>
      <c r="VCJ63" s="203"/>
      <c r="VCK63" s="203"/>
      <c r="VCL63" s="203"/>
      <c r="VCM63" s="203"/>
      <c r="VCN63" s="203"/>
      <c r="VCO63" s="203"/>
      <c r="VCP63" s="203"/>
      <c r="VCQ63" s="203"/>
      <c r="VCR63" s="203"/>
      <c r="VCS63" s="203"/>
      <c r="VCT63" s="203"/>
      <c r="VCU63" s="203"/>
      <c r="VCV63" s="203"/>
      <c r="VCW63" s="203"/>
      <c r="VCX63" s="203"/>
      <c r="VCY63" s="203"/>
      <c r="VCZ63" s="203"/>
      <c r="VDA63" s="203"/>
      <c r="VDB63" s="203"/>
      <c r="VDC63" s="203"/>
      <c r="VDD63" s="203"/>
      <c r="VDE63" s="203"/>
      <c r="VDF63" s="203"/>
      <c r="VDG63" s="203"/>
      <c r="VDH63" s="203"/>
      <c r="VDI63" s="203"/>
      <c r="VDJ63" s="203"/>
      <c r="VDK63" s="203"/>
      <c r="VDL63" s="203"/>
      <c r="VDM63" s="203"/>
      <c r="VDN63" s="203"/>
      <c r="VDO63" s="203"/>
      <c r="VDP63" s="203"/>
      <c r="VDQ63" s="203"/>
      <c r="VDR63" s="203"/>
      <c r="VDS63" s="203"/>
      <c r="VDT63" s="203"/>
      <c r="VDU63" s="203"/>
      <c r="VDV63" s="203"/>
      <c r="VDW63" s="203"/>
      <c r="VDX63" s="203"/>
      <c r="VDY63" s="203"/>
      <c r="VDZ63" s="203"/>
      <c r="VEA63" s="203"/>
      <c r="VEB63" s="203"/>
      <c r="VEC63" s="203"/>
      <c r="VED63" s="203"/>
      <c r="VEE63" s="203"/>
      <c r="VEF63" s="203"/>
      <c r="VEG63" s="203"/>
      <c r="VEH63" s="203"/>
      <c r="VEI63" s="203"/>
      <c r="VEJ63" s="203"/>
      <c r="VEK63" s="203"/>
      <c r="VEL63" s="203"/>
      <c r="VEM63" s="203"/>
      <c r="VEN63" s="203"/>
      <c r="VEO63" s="203"/>
      <c r="VEP63" s="203"/>
      <c r="VEQ63" s="203"/>
      <c r="VER63" s="203"/>
      <c r="VES63" s="203"/>
      <c r="VET63" s="203"/>
      <c r="VEU63" s="203"/>
      <c r="VEV63" s="203"/>
      <c r="VEW63" s="203"/>
      <c r="VEX63" s="203"/>
      <c r="VEY63" s="203"/>
      <c r="VEZ63" s="203"/>
      <c r="VFA63" s="203"/>
      <c r="VFB63" s="203"/>
      <c r="VFC63" s="203"/>
      <c r="VFD63" s="203"/>
      <c r="VFE63" s="203"/>
      <c r="VFF63" s="203"/>
      <c r="VFG63" s="203"/>
      <c r="VFH63" s="203"/>
      <c r="VFI63" s="203"/>
      <c r="VFJ63" s="203"/>
      <c r="VFK63" s="203"/>
      <c r="VFL63" s="203"/>
      <c r="VFM63" s="203"/>
      <c r="VFN63" s="203"/>
      <c r="VFO63" s="203"/>
      <c r="VFP63" s="203"/>
      <c r="VFQ63" s="203"/>
      <c r="VFR63" s="203"/>
      <c r="VFS63" s="203"/>
      <c r="VFT63" s="203"/>
      <c r="VFU63" s="203"/>
      <c r="VFV63" s="203"/>
      <c r="VFW63" s="203"/>
      <c r="VFX63" s="203"/>
      <c r="VFY63" s="203"/>
      <c r="VFZ63" s="203"/>
      <c r="VGA63" s="203"/>
      <c r="VGB63" s="203"/>
      <c r="VGC63" s="203"/>
      <c r="VGD63" s="203"/>
      <c r="VGE63" s="203"/>
      <c r="VGF63" s="203"/>
      <c r="VGG63" s="203"/>
      <c r="VGH63" s="203"/>
      <c r="VGI63" s="203"/>
      <c r="VGJ63" s="203"/>
      <c r="VGK63" s="203"/>
      <c r="VGL63" s="203"/>
      <c r="VGM63" s="203"/>
      <c r="VGN63" s="203"/>
      <c r="VGO63" s="203"/>
      <c r="VGP63" s="203"/>
      <c r="VGQ63" s="203"/>
      <c r="VGR63" s="203"/>
      <c r="VGS63" s="203"/>
      <c r="VGT63" s="203"/>
      <c r="VGU63" s="203"/>
      <c r="VGV63" s="203"/>
      <c r="VGW63" s="203"/>
      <c r="VGX63" s="203"/>
      <c r="VGY63" s="203"/>
      <c r="VGZ63" s="203"/>
      <c r="VHA63" s="203"/>
      <c r="VHB63" s="203"/>
      <c r="VHC63" s="203"/>
      <c r="VHD63" s="203"/>
      <c r="VHE63" s="203"/>
      <c r="VHF63" s="203"/>
      <c r="VHG63" s="203"/>
      <c r="VHH63" s="203"/>
      <c r="VHI63" s="203"/>
      <c r="VHJ63" s="203"/>
      <c r="VHK63" s="203"/>
      <c r="VHL63" s="203"/>
      <c r="VHM63" s="203"/>
      <c r="VHN63" s="203"/>
      <c r="VHO63" s="203"/>
      <c r="VHP63" s="203"/>
      <c r="VHQ63" s="203"/>
      <c r="VHR63" s="203"/>
      <c r="VHS63" s="203"/>
      <c r="VHT63" s="203"/>
      <c r="VHU63" s="203"/>
      <c r="VHV63" s="203"/>
      <c r="VHW63" s="203"/>
      <c r="VHX63" s="203"/>
      <c r="VHY63" s="203"/>
      <c r="VHZ63" s="203"/>
      <c r="VIA63" s="203"/>
      <c r="VIB63" s="203"/>
      <c r="VIC63" s="203"/>
      <c r="VID63" s="203"/>
      <c r="VIE63" s="203"/>
      <c r="VIF63" s="203"/>
      <c r="VIG63" s="203"/>
      <c r="VIH63" s="203"/>
      <c r="VII63" s="203"/>
      <c r="VIJ63" s="203"/>
      <c r="VIK63" s="203"/>
      <c r="VIL63" s="203"/>
      <c r="VIM63" s="203"/>
      <c r="VIN63" s="203"/>
      <c r="VIO63" s="203"/>
      <c r="VIP63" s="203"/>
      <c r="VIQ63" s="203"/>
      <c r="VIR63" s="203"/>
      <c r="VIS63" s="203"/>
      <c r="VIT63" s="203"/>
      <c r="VIU63" s="203"/>
      <c r="VIV63" s="203"/>
      <c r="VIW63" s="203"/>
      <c r="VIX63" s="203"/>
      <c r="VIY63" s="203"/>
      <c r="VIZ63" s="203"/>
      <c r="VJA63" s="203"/>
      <c r="VJB63" s="203"/>
      <c r="VJC63" s="203"/>
      <c r="VJD63" s="203"/>
      <c r="VJE63" s="203"/>
      <c r="VJF63" s="203"/>
      <c r="VJG63" s="203"/>
      <c r="VJH63" s="203"/>
      <c r="VJI63" s="203"/>
      <c r="VJJ63" s="203"/>
      <c r="VJK63" s="203"/>
      <c r="VJL63" s="203"/>
      <c r="VJM63" s="203"/>
      <c r="VJN63" s="203"/>
      <c r="VJO63" s="203"/>
      <c r="VJP63" s="203"/>
      <c r="VJQ63" s="203"/>
      <c r="VJR63" s="203"/>
      <c r="VJS63" s="203"/>
      <c r="VJT63" s="203"/>
      <c r="VJU63" s="203"/>
      <c r="VJV63" s="203"/>
      <c r="VJW63" s="203"/>
      <c r="VJX63" s="203"/>
      <c r="VJY63" s="203"/>
      <c r="VJZ63" s="203"/>
      <c r="VKA63" s="203"/>
      <c r="VKB63" s="203"/>
      <c r="VKC63" s="203"/>
      <c r="VKD63" s="203"/>
      <c r="VKE63" s="203"/>
      <c r="VKF63" s="203"/>
      <c r="VKG63" s="203"/>
      <c r="VKH63" s="203"/>
      <c r="VKI63" s="203"/>
      <c r="VKJ63" s="203"/>
      <c r="VKK63" s="203"/>
      <c r="VKL63" s="203"/>
      <c r="VKM63" s="203"/>
      <c r="VKN63" s="203"/>
      <c r="VKO63" s="203"/>
      <c r="VKP63" s="203"/>
      <c r="VKQ63" s="203"/>
      <c r="VKR63" s="203"/>
      <c r="VKS63" s="203"/>
      <c r="VKT63" s="203"/>
      <c r="VKU63" s="203"/>
      <c r="VKV63" s="203"/>
      <c r="VKW63" s="203"/>
      <c r="VKX63" s="203"/>
      <c r="VKY63" s="203"/>
      <c r="VKZ63" s="203"/>
      <c r="VLA63" s="203"/>
      <c r="VLB63" s="203"/>
      <c r="VLC63" s="203"/>
      <c r="VLD63" s="203"/>
      <c r="VLE63" s="203"/>
      <c r="VLF63" s="203"/>
      <c r="VLG63" s="203"/>
      <c r="VLH63" s="203"/>
      <c r="VLI63" s="203"/>
      <c r="VLJ63" s="203"/>
      <c r="VLK63" s="203"/>
      <c r="VLL63" s="203"/>
      <c r="VLM63" s="203"/>
      <c r="VLN63" s="203"/>
      <c r="VLO63" s="203"/>
      <c r="VLP63" s="203"/>
      <c r="VLQ63" s="203"/>
      <c r="VLR63" s="203"/>
      <c r="VLS63" s="203"/>
      <c r="VLT63" s="203"/>
      <c r="VLU63" s="203"/>
      <c r="VLV63" s="203"/>
      <c r="VLW63" s="203"/>
      <c r="VLX63" s="203"/>
      <c r="VLY63" s="203"/>
      <c r="VLZ63" s="203"/>
      <c r="VMA63" s="203"/>
      <c r="VMB63" s="203"/>
      <c r="VMC63" s="203"/>
      <c r="VMD63" s="203"/>
      <c r="VME63" s="203"/>
      <c r="VMF63" s="203"/>
      <c r="VMG63" s="203"/>
      <c r="VMH63" s="203"/>
      <c r="VMI63" s="203"/>
      <c r="VMJ63" s="203"/>
      <c r="VMK63" s="203"/>
      <c r="VML63" s="203"/>
      <c r="VMM63" s="203"/>
      <c r="VMN63" s="203"/>
      <c r="VMO63" s="203"/>
      <c r="VMP63" s="203"/>
      <c r="VMQ63" s="203"/>
      <c r="VMR63" s="203"/>
      <c r="VMS63" s="203"/>
      <c r="VMT63" s="203"/>
      <c r="VMU63" s="203"/>
      <c r="VMV63" s="203"/>
      <c r="VMW63" s="203"/>
      <c r="VMX63" s="203"/>
      <c r="VMY63" s="203"/>
      <c r="VMZ63" s="203"/>
      <c r="VNA63" s="203"/>
      <c r="VNB63" s="203"/>
      <c r="VNC63" s="203"/>
      <c r="VND63" s="203"/>
      <c r="VNE63" s="203"/>
      <c r="VNF63" s="203"/>
      <c r="VNG63" s="203"/>
      <c r="VNH63" s="203"/>
      <c r="VNI63" s="203"/>
      <c r="VNJ63" s="203"/>
      <c r="VNK63" s="203"/>
      <c r="VNL63" s="203"/>
      <c r="VNM63" s="203"/>
      <c r="VNN63" s="203"/>
      <c r="VNO63" s="203"/>
      <c r="VNP63" s="203"/>
      <c r="VNQ63" s="203"/>
      <c r="VNR63" s="203"/>
      <c r="VNS63" s="203"/>
      <c r="VNT63" s="203"/>
      <c r="VNU63" s="203"/>
      <c r="VNV63" s="203"/>
      <c r="VNW63" s="203"/>
      <c r="VNX63" s="203"/>
      <c r="VNY63" s="203"/>
      <c r="VNZ63" s="203"/>
      <c r="VOA63" s="203"/>
      <c r="VOB63" s="203"/>
      <c r="VOC63" s="203"/>
      <c r="VOD63" s="203"/>
      <c r="VOE63" s="203"/>
      <c r="VOF63" s="203"/>
      <c r="VOG63" s="203"/>
      <c r="VOH63" s="203"/>
      <c r="VOI63" s="203"/>
      <c r="VOJ63" s="203"/>
      <c r="VOK63" s="203"/>
      <c r="VOL63" s="203"/>
      <c r="VOM63" s="203"/>
      <c r="VON63" s="203"/>
      <c r="VOO63" s="203"/>
      <c r="VOP63" s="203"/>
      <c r="VOQ63" s="203"/>
      <c r="VOR63" s="203"/>
      <c r="VOS63" s="203"/>
      <c r="VOT63" s="203"/>
      <c r="VOU63" s="203"/>
      <c r="VOV63" s="203"/>
      <c r="VOW63" s="203"/>
      <c r="VOX63" s="203"/>
      <c r="VOY63" s="203"/>
      <c r="VOZ63" s="203"/>
      <c r="VPA63" s="203"/>
      <c r="VPB63" s="203"/>
      <c r="VPC63" s="203"/>
      <c r="VPD63" s="203"/>
      <c r="VPE63" s="203"/>
      <c r="VPF63" s="203"/>
      <c r="VPG63" s="203"/>
      <c r="VPH63" s="203"/>
      <c r="VPI63" s="203"/>
      <c r="VPJ63" s="203"/>
      <c r="VPK63" s="203"/>
      <c r="VPL63" s="203"/>
      <c r="VPM63" s="203"/>
      <c r="VPN63" s="203"/>
      <c r="VPO63" s="203"/>
      <c r="VPP63" s="203"/>
      <c r="VPQ63" s="203"/>
      <c r="VPR63" s="203"/>
      <c r="VPS63" s="203"/>
      <c r="VPT63" s="203"/>
      <c r="VPU63" s="203"/>
      <c r="VPV63" s="203"/>
      <c r="VPW63" s="203"/>
      <c r="VPX63" s="203"/>
      <c r="VPY63" s="203"/>
      <c r="VPZ63" s="203"/>
      <c r="VQA63" s="203"/>
      <c r="VQB63" s="203"/>
      <c r="VQC63" s="203"/>
      <c r="VQD63" s="203"/>
      <c r="VQE63" s="203"/>
      <c r="VQF63" s="203"/>
      <c r="VQG63" s="203"/>
      <c r="VQH63" s="203"/>
      <c r="VQI63" s="203"/>
      <c r="VQJ63" s="203"/>
      <c r="VQK63" s="203"/>
      <c r="VQL63" s="203"/>
      <c r="VQM63" s="203"/>
      <c r="VQN63" s="203"/>
      <c r="VQO63" s="203"/>
      <c r="VQP63" s="203"/>
      <c r="VQQ63" s="203"/>
      <c r="VQR63" s="203"/>
      <c r="VQS63" s="203"/>
      <c r="VQT63" s="203"/>
      <c r="VQU63" s="203"/>
      <c r="VQV63" s="203"/>
      <c r="VQW63" s="203"/>
      <c r="VQX63" s="203"/>
      <c r="VQY63" s="203"/>
      <c r="VQZ63" s="203"/>
      <c r="VRA63" s="203"/>
      <c r="VRB63" s="203"/>
      <c r="VRC63" s="203"/>
      <c r="VRD63" s="203"/>
      <c r="VRE63" s="203"/>
      <c r="VRF63" s="203"/>
      <c r="VRG63" s="203"/>
      <c r="VRH63" s="203"/>
      <c r="VRI63" s="203"/>
      <c r="VRJ63" s="203"/>
      <c r="VRK63" s="203"/>
      <c r="VRL63" s="203"/>
      <c r="VRM63" s="203"/>
      <c r="VRN63" s="203"/>
      <c r="VRO63" s="203"/>
      <c r="VRP63" s="203"/>
      <c r="VRQ63" s="203"/>
      <c r="VRR63" s="203"/>
      <c r="VRS63" s="203"/>
      <c r="VRT63" s="203"/>
      <c r="VRU63" s="203"/>
      <c r="VRV63" s="203"/>
      <c r="VRW63" s="203"/>
      <c r="VRX63" s="203"/>
      <c r="VRY63" s="203"/>
      <c r="VRZ63" s="203"/>
      <c r="VSA63" s="203"/>
      <c r="VSB63" s="203"/>
      <c r="VSC63" s="203"/>
      <c r="VSD63" s="203"/>
      <c r="VSE63" s="203"/>
      <c r="VSF63" s="203"/>
      <c r="VSG63" s="203"/>
      <c r="VSH63" s="203"/>
      <c r="VSI63" s="203"/>
      <c r="VSJ63" s="203"/>
      <c r="VSK63" s="203"/>
      <c r="VSL63" s="203"/>
      <c r="VSM63" s="203"/>
      <c r="VSN63" s="203"/>
      <c r="VSO63" s="203"/>
      <c r="VSP63" s="203"/>
      <c r="VSQ63" s="203"/>
      <c r="VSR63" s="203"/>
      <c r="VSS63" s="203"/>
      <c r="VST63" s="203"/>
      <c r="VSU63" s="203"/>
      <c r="VSV63" s="203"/>
      <c r="VSW63" s="203"/>
      <c r="VSX63" s="203"/>
      <c r="VSY63" s="203"/>
      <c r="VSZ63" s="203"/>
      <c r="VTA63" s="203"/>
      <c r="VTB63" s="203"/>
      <c r="VTC63" s="203"/>
      <c r="VTD63" s="203"/>
      <c r="VTE63" s="203"/>
      <c r="VTF63" s="203"/>
      <c r="VTG63" s="203"/>
      <c r="VTH63" s="203"/>
      <c r="VTI63" s="203"/>
      <c r="VTJ63" s="203"/>
      <c r="VTK63" s="203"/>
      <c r="VTL63" s="203"/>
      <c r="VTM63" s="203"/>
      <c r="VTN63" s="203"/>
      <c r="VTO63" s="203"/>
      <c r="VTP63" s="203"/>
      <c r="VTQ63" s="203"/>
      <c r="VTR63" s="203"/>
      <c r="VTS63" s="203"/>
      <c r="VTT63" s="203"/>
      <c r="VTU63" s="203"/>
      <c r="VTV63" s="203"/>
      <c r="VTW63" s="203"/>
      <c r="VTX63" s="203"/>
      <c r="VTY63" s="203"/>
      <c r="VTZ63" s="203"/>
      <c r="VUA63" s="203"/>
      <c r="VUB63" s="203"/>
      <c r="VUC63" s="203"/>
      <c r="VUD63" s="203"/>
      <c r="VUE63" s="203"/>
      <c r="VUF63" s="203"/>
      <c r="VUG63" s="203"/>
      <c r="VUH63" s="203"/>
      <c r="VUI63" s="203"/>
      <c r="VUJ63" s="203"/>
      <c r="VUK63" s="203"/>
      <c r="VUL63" s="203"/>
      <c r="VUM63" s="203"/>
      <c r="VUN63" s="203"/>
      <c r="VUO63" s="203"/>
      <c r="VUP63" s="203"/>
      <c r="VUQ63" s="203"/>
      <c r="VUR63" s="203"/>
      <c r="VUS63" s="203"/>
      <c r="VUT63" s="203"/>
      <c r="VUU63" s="203"/>
      <c r="VUV63" s="203"/>
      <c r="VUW63" s="203"/>
      <c r="VUX63" s="203"/>
      <c r="VUY63" s="203"/>
      <c r="VUZ63" s="203"/>
      <c r="VVA63" s="203"/>
      <c r="VVB63" s="203"/>
      <c r="VVC63" s="203"/>
      <c r="VVD63" s="203"/>
      <c r="VVE63" s="203"/>
      <c r="VVF63" s="203"/>
      <c r="VVG63" s="203"/>
      <c r="VVH63" s="203"/>
      <c r="VVI63" s="203"/>
      <c r="VVJ63" s="203"/>
      <c r="VVK63" s="203"/>
      <c r="VVL63" s="203"/>
      <c r="VVM63" s="203"/>
      <c r="VVN63" s="203"/>
      <c r="VVO63" s="203"/>
      <c r="VVP63" s="203"/>
      <c r="VVQ63" s="203"/>
      <c r="VVR63" s="203"/>
      <c r="VVS63" s="203"/>
      <c r="VVT63" s="203"/>
      <c r="VVU63" s="203"/>
      <c r="VVV63" s="203"/>
      <c r="VVW63" s="203"/>
      <c r="VVX63" s="203"/>
      <c r="VVY63" s="203"/>
      <c r="VVZ63" s="203"/>
      <c r="VWA63" s="203"/>
      <c r="VWB63" s="203"/>
      <c r="VWC63" s="203"/>
      <c r="VWD63" s="203"/>
      <c r="VWE63" s="203"/>
      <c r="VWF63" s="203"/>
      <c r="VWG63" s="203"/>
      <c r="VWH63" s="203"/>
      <c r="VWI63" s="203"/>
      <c r="VWJ63" s="203"/>
      <c r="VWK63" s="203"/>
      <c r="VWL63" s="203"/>
      <c r="VWM63" s="203"/>
      <c r="VWN63" s="203"/>
      <c r="VWO63" s="203"/>
      <c r="VWP63" s="203"/>
      <c r="VWQ63" s="203"/>
      <c r="VWR63" s="203"/>
      <c r="VWS63" s="203"/>
      <c r="VWT63" s="203"/>
      <c r="VWU63" s="203"/>
      <c r="VWV63" s="203"/>
      <c r="VWW63" s="203"/>
      <c r="VWX63" s="203"/>
      <c r="VWY63" s="203"/>
      <c r="VWZ63" s="203"/>
      <c r="VXA63" s="203"/>
      <c r="VXB63" s="203"/>
      <c r="VXC63" s="203"/>
      <c r="VXD63" s="203"/>
      <c r="VXE63" s="203"/>
      <c r="VXF63" s="203"/>
      <c r="VXG63" s="203"/>
      <c r="VXH63" s="203"/>
      <c r="VXI63" s="203"/>
      <c r="VXJ63" s="203"/>
      <c r="VXK63" s="203"/>
      <c r="VXL63" s="203"/>
      <c r="VXM63" s="203"/>
      <c r="VXN63" s="203"/>
      <c r="VXO63" s="203"/>
      <c r="VXP63" s="203"/>
      <c r="VXQ63" s="203"/>
      <c r="VXR63" s="203"/>
      <c r="VXS63" s="203"/>
      <c r="VXT63" s="203"/>
      <c r="VXU63" s="203"/>
      <c r="VXV63" s="203"/>
      <c r="VXW63" s="203"/>
      <c r="VXX63" s="203"/>
      <c r="VXY63" s="203"/>
      <c r="VXZ63" s="203"/>
      <c r="VYA63" s="203"/>
      <c r="VYB63" s="203"/>
      <c r="VYC63" s="203"/>
      <c r="VYD63" s="203"/>
      <c r="VYE63" s="203"/>
      <c r="VYF63" s="203"/>
      <c r="VYG63" s="203"/>
      <c r="VYH63" s="203"/>
      <c r="VYI63" s="203"/>
      <c r="VYJ63" s="203"/>
      <c r="VYK63" s="203"/>
      <c r="VYL63" s="203"/>
      <c r="VYM63" s="203"/>
      <c r="VYN63" s="203"/>
      <c r="VYO63" s="203"/>
      <c r="VYP63" s="203"/>
      <c r="VYQ63" s="203"/>
      <c r="VYR63" s="203"/>
      <c r="VYS63" s="203"/>
      <c r="VYT63" s="203"/>
      <c r="VYU63" s="203"/>
      <c r="VYV63" s="203"/>
      <c r="VYW63" s="203"/>
      <c r="VYX63" s="203"/>
      <c r="VYY63" s="203"/>
      <c r="VYZ63" s="203"/>
      <c r="VZA63" s="203"/>
      <c r="VZB63" s="203"/>
      <c r="VZC63" s="203"/>
      <c r="VZD63" s="203"/>
      <c r="VZE63" s="203"/>
      <c r="VZF63" s="203"/>
      <c r="VZG63" s="203"/>
      <c r="VZH63" s="203"/>
      <c r="VZI63" s="203"/>
      <c r="VZJ63" s="203"/>
      <c r="VZK63" s="203"/>
      <c r="VZL63" s="203"/>
      <c r="VZM63" s="203"/>
      <c r="VZN63" s="203"/>
      <c r="VZO63" s="203"/>
      <c r="VZP63" s="203"/>
      <c r="VZQ63" s="203"/>
      <c r="VZR63" s="203"/>
      <c r="VZS63" s="203"/>
      <c r="VZT63" s="203"/>
      <c r="VZU63" s="203"/>
      <c r="VZV63" s="203"/>
      <c r="VZW63" s="203"/>
      <c r="VZX63" s="203"/>
      <c r="VZY63" s="203"/>
      <c r="VZZ63" s="203"/>
      <c r="WAA63" s="203"/>
      <c r="WAB63" s="203"/>
      <c r="WAC63" s="203"/>
      <c r="WAD63" s="203"/>
      <c r="WAE63" s="203"/>
      <c r="WAF63" s="203"/>
      <c r="WAG63" s="203"/>
      <c r="WAH63" s="203"/>
      <c r="WAI63" s="203"/>
      <c r="WAJ63" s="203"/>
      <c r="WAK63" s="203"/>
      <c r="WAL63" s="203"/>
      <c r="WAM63" s="203"/>
      <c r="WAN63" s="203"/>
      <c r="WAO63" s="203"/>
      <c r="WAP63" s="203"/>
      <c r="WAQ63" s="203"/>
      <c r="WAR63" s="203"/>
      <c r="WAS63" s="203"/>
      <c r="WAT63" s="203"/>
      <c r="WAU63" s="203"/>
      <c r="WAV63" s="203"/>
      <c r="WAW63" s="203"/>
      <c r="WAX63" s="203"/>
      <c r="WAY63" s="203"/>
      <c r="WAZ63" s="203"/>
      <c r="WBA63" s="203"/>
      <c r="WBB63" s="203"/>
      <c r="WBC63" s="203"/>
      <c r="WBD63" s="203"/>
      <c r="WBE63" s="203"/>
      <c r="WBF63" s="203"/>
      <c r="WBG63" s="203"/>
      <c r="WBH63" s="203"/>
      <c r="WBI63" s="203"/>
      <c r="WBJ63" s="203"/>
      <c r="WBK63" s="203"/>
      <c r="WBL63" s="203"/>
      <c r="WBM63" s="203"/>
      <c r="WBN63" s="203"/>
      <c r="WBO63" s="203"/>
      <c r="WBP63" s="203"/>
      <c r="WBQ63" s="203"/>
      <c r="WBR63" s="203"/>
      <c r="WBS63" s="203"/>
      <c r="WBT63" s="203"/>
      <c r="WBU63" s="203"/>
      <c r="WBV63" s="203"/>
      <c r="WBW63" s="203"/>
      <c r="WBX63" s="203"/>
      <c r="WBY63" s="203"/>
      <c r="WBZ63" s="203"/>
      <c r="WCA63" s="203"/>
      <c r="WCB63" s="203"/>
      <c r="WCC63" s="203"/>
      <c r="WCD63" s="203"/>
      <c r="WCE63" s="203"/>
      <c r="WCF63" s="203"/>
      <c r="WCG63" s="203"/>
      <c r="WCH63" s="203"/>
      <c r="WCI63" s="203"/>
      <c r="WCJ63" s="203"/>
      <c r="WCK63" s="203"/>
      <c r="WCL63" s="203"/>
      <c r="WCM63" s="203"/>
      <c r="WCN63" s="203"/>
      <c r="WCO63" s="203"/>
      <c r="WCP63" s="203"/>
      <c r="WCQ63" s="203"/>
      <c r="WCR63" s="203"/>
      <c r="WCS63" s="203"/>
      <c r="WCT63" s="203"/>
      <c r="WCU63" s="203"/>
      <c r="WCV63" s="203"/>
      <c r="WCW63" s="203"/>
      <c r="WCX63" s="203"/>
      <c r="WCY63" s="203"/>
      <c r="WCZ63" s="203"/>
      <c r="WDA63" s="203"/>
      <c r="WDB63" s="203"/>
      <c r="WDC63" s="203"/>
      <c r="WDD63" s="203"/>
      <c r="WDE63" s="203"/>
      <c r="WDF63" s="203"/>
      <c r="WDG63" s="203"/>
      <c r="WDH63" s="203"/>
      <c r="WDI63" s="203"/>
      <c r="WDJ63" s="203"/>
      <c r="WDK63" s="203"/>
      <c r="WDL63" s="203"/>
      <c r="WDM63" s="203"/>
      <c r="WDN63" s="203"/>
      <c r="WDO63" s="203"/>
      <c r="WDP63" s="203"/>
      <c r="WDQ63" s="203"/>
      <c r="WDR63" s="203"/>
      <c r="WDS63" s="203"/>
      <c r="WDT63" s="203"/>
      <c r="WDU63" s="203"/>
      <c r="WDV63" s="203"/>
      <c r="WDW63" s="203"/>
      <c r="WDX63" s="203"/>
      <c r="WDY63" s="203"/>
      <c r="WDZ63" s="203"/>
      <c r="WEA63" s="203"/>
      <c r="WEB63" s="203"/>
      <c r="WEC63" s="203"/>
      <c r="WED63" s="203"/>
      <c r="WEE63" s="203"/>
      <c r="WEF63" s="203"/>
      <c r="WEG63" s="203"/>
      <c r="WEH63" s="203"/>
      <c r="WEI63" s="203"/>
      <c r="WEJ63" s="203"/>
      <c r="WEK63" s="203"/>
      <c r="WEL63" s="203"/>
      <c r="WEM63" s="203"/>
      <c r="WEN63" s="203"/>
      <c r="WEO63" s="203"/>
      <c r="WEP63" s="203"/>
      <c r="WEQ63" s="203"/>
      <c r="WER63" s="203"/>
      <c r="WES63" s="203"/>
      <c r="WET63" s="203"/>
      <c r="WEU63" s="203"/>
      <c r="WEV63" s="203"/>
      <c r="WEW63" s="203"/>
      <c r="WEX63" s="203"/>
      <c r="WEY63" s="203"/>
      <c r="WEZ63" s="203"/>
      <c r="WFA63" s="203"/>
      <c r="WFB63" s="203"/>
      <c r="WFC63" s="203"/>
      <c r="WFD63" s="203"/>
      <c r="WFE63" s="203"/>
      <c r="WFF63" s="203"/>
      <c r="WFG63" s="203"/>
      <c r="WFH63" s="203"/>
      <c r="WFI63" s="203"/>
      <c r="WFJ63" s="203"/>
      <c r="WFK63" s="203"/>
      <c r="WFL63" s="203"/>
      <c r="WFM63" s="203"/>
      <c r="WFN63" s="203"/>
      <c r="WFO63" s="203"/>
      <c r="WFP63" s="203"/>
      <c r="WFQ63" s="203"/>
      <c r="WFR63" s="203"/>
      <c r="WFS63" s="203"/>
      <c r="WFT63" s="203"/>
      <c r="WFU63" s="203"/>
      <c r="WFV63" s="203"/>
      <c r="WFW63" s="203"/>
      <c r="WFX63" s="203"/>
      <c r="WFY63" s="203"/>
      <c r="WFZ63" s="203"/>
      <c r="WGA63" s="203"/>
      <c r="WGB63" s="203"/>
      <c r="WGC63" s="203"/>
      <c r="WGD63" s="203"/>
      <c r="WGE63" s="203"/>
      <c r="WGF63" s="203"/>
      <c r="WGG63" s="203"/>
      <c r="WGH63" s="203"/>
      <c r="WGI63" s="203"/>
      <c r="WGJ63" s="203"/>
      <c r="WGK63" s="203"/>
      <c r="WGL63" s="203"/>
      <c r="WGM63" s="203"/>
      <c r="WGN63" s="203"/>
      <c r="WGO63" s="203"/>
      <c r="WGP63" s="203"/>
      <c r="WGQ63" s="203"/>
      <c r="WGR63" s="203"/>
      <c r="WGS63" s="203"/>
      <c r="WGT63" s="203"/>
      <c r="WGU63" s="203"/>
      <c r="WGV63" s="203"/>
      <c r="WGW63" s="203"/>
      <c r="WGX63" s="203"/>
      <c r="WGY63" s="203"/>
      <c r="WGZ63" s="203"/>
      <c r="WHA63" s="203"/>
      <c r="WHB63" s="203"/>
      <c r="WHC63" s="203"/>
      <c r="WHD63" s="203"/>
      <c r="WHE63" s="203"/>
      <c r="WHF63" s="203"/>
      <c r="WHG63" s="203"/>
      <c r="WHH63" s="203"/>
      <c r="WHI63" s="203"/>
      <c r="WHJ63" s="203"/>
      <c r="WHK63" s="203"/>
      <c r="WHL63" s="203"/>
      <c r="WHM63" s="203"/>
      <c r="WHN63" s="203"/>
      <c r="WHO63" s="203"/>
      <c r="WHP63" s="203"/>
      <c r="WHQ63" s="203"/>
      <c r="WHR63" s="203"/>
      <c r="WHS63" s="203"/>
      <c r="WHT63" s="203"/>
      <c r="WHU63" s="203"/>
      <c r="WHV63" s="203"/>
      <c r="WHW63" s="203"/>
      <c r="WHX63" s="203"/>
      <c r="WHY63" s="203"/>
      <c r="WHZ63" s="203"/>
      <c r="WIA63" s="203"/>
      <c r="WIB63" s="203"/>
      <c r="WIC63" s="203"/>
      <c r="WID63" s="203"/>
      <c r="WIE63" s="203"/>
      <c r="WIF63" s="203"/>
      <c r="WIG63" s="203"/>
      <c r="WIH63" s="203"/>
      <c r="WII63" s="203"/>
      <c r="WIJ63" s="203"/>
      <c r="WIK63" s="203"/>
      <c r="WIL63" s="203"/>
      <c r="WIM63" s="203"/>
      <c r="WIN63" s="203"/>
      <c r="WIO63" s="203"/>
      <c r="WIP63" s="203"/>
      <c r="WIQ63" s="203"/>
      <c r="WIR63" s="203"/>
      <c r="WIS63" s="203"/>
      <c r="WIT63" s="203"/>
      <c r="WIU63" s="203"/>
      <c r="WIV63" s="203"/>
      <c r="WIW63" s="203"/>
      <c r="WIX63" s="203"/>
      <c r="WIY63" s="203"/>
      <c r="WIZ63" s="203"/>
      <c r="WJA63" s="203"/>
      <c r="WJB63" s="203"/>
      <c r="WJC63" s="203"/>
      <c r="WJD63" s="203"/>
      <c r="WJE63" s="203"/>
      <c r="WJF63" s="203"/>
      <c r="WJG63" s="203"/>
      <c r="WJH63" s="203"/>
      <c r="WJI63" s="203"/>
      <c r="WJJ63" s="203"/>
      <c r="WJK63" s="203"/>
      <c r="WJL63" s="203"/>
      <c r="WJM63" s="203"/>
      <c r="WJN63" s="203"/>
      <c r="WJO63" s="203"/>
      <c r="WJP63" s="203"/>
      <c r="WJQ63" s="203"/>
      <c r="WJR63" s="203"/>
      <c r="WJS63" s="203"/>
      <c r="WJT63" s="203"/>
      <c r="WJU63" s="203"/>
      <c r="WJV63" s="203"/>
      <c r="WJW63" s="203"/>
      <c r="WJX63" s="203"/>
      <c r="WJY63" s="203"/>
      <c r="WJZ63" s="203"/>
      <c r="WKA63" s="203"/>
      <c r="WKB63" s="203"/>
      <c r="WKC63" s="203"/>
      <c r="WKD63" s="203"/>
      <c r="WKE63" s="203"/>
      <c r="WKF63" s="203"/>
      <c r="WKG63" s="203"/>
      <c r="WKH63" s="203"/>
      <c r="WKI63" s="203"/>
      <c r="WKJ63" s="203"/>
      <c r="WKK63" s="203"/>
      <c r="WKL63" s="203"/>
      <c r="WKM63" s="203"/>
      <c r="WKN63" s="203"/>
      <c r="WKO63" s="203"/>
      <c r="WKP63" s="203"/>
      <c r="WKQ63" s="203"/>
      <c r="WKR63" s="203"/>
      <c r="WKS63" s="203"/>
      <c r="WKT63" s="203"/>
      <c r="WKU63" s="203"/>
      <c r="WKV63" s="203"/>
      <c r="WKW63" s="203"/>
      <c r="WKX63" s="203"/>
      <c r="WKY63" s="203"/>
      <c r="WKZ63" s="203"/>
      <c r="WLA63" s="203"/>
      <c r="WLB63" s="203"/>
      <c r="WLC63" s="203"/>
      <c r="WLD63" s="203"/>
      <c r="WLE63" s="203"/>
      <c r="WLF63" s="203"/>
      <c r="WLG63" s="203"/>
      <c r="WLH63" s="203"/>
      <c r="WLI63" s="203"/>
      <c r="WLJ63" s="203"/>
      <c r="WLK63" s="203"/>
      <c r="WLL63" s="203"/>
      <c r="WLM63" s="203"/>
      <c r="WLN63" s="203"/>
      <c r="WLO63" s="203"/>
      <c r="WLP63" s="203"/>
      <c r="WLQ63" s="203"/>
      <c r="WLR63" s="203"/>
      <c r="WLS63" s="203"/>
      <c r="WLT63" s="203"/>
      <c r="WLU63" s="203"/>
      <c r="WLV63" s="203"/>
      <c r="WLW63" s="203"/>
      <c r="WLX63" s="203"/>
      <c r="WLY63" s="203"/>
      <c r="WLZ63" s="203"/>
      <c r="WMA63" s="203"/>
      <c r="WMB63" s="203"/>
      <c r="WMC63" s="203"/>
      <c r="WMD63" s="203"/>
      <c r="WME63" s="203"/>
      <c r="WMF63" s="203"/>
      <c r="WMG63" s="203"/>
      <c r="WMH63" s="203"/>
      <c r="WMI63" s="203"/>
      <c r="WMJ63" s="203"/>
      <c r="WMK63" s="203"/>
      <c r="WML63" s="203"/>
      <c r="WMM63" s="203"/>
      <c r="WMN63" s="203"/>
      <c r="WMO63" s="203"/>
      <c r="WMP63" s="203"/>
      <c r="WMQ63" s="203"/>
      <c r="WMR63" s="203"/>
      <c r="WMS63" s="203"/>
      <c r="WMT63" s="203"/>
      <c r="WMU63" s="203"/>
      <c r="WMV63" s="203"/>
      <c r="WMW63" s="203"/>
      <c r="WMX63" s="203"/>
      <c r="WMY63" s="203"/>
      <c r="WMZ63" s="203"/>
      <c r="WNA63" s="203"/>
      <c r="WNB63" s="203"/>
      <c r="WNC63" s="203"/>
      <c r="WND63" s="203"/>
      <c r="WNE63" s="203"/>
      <c r="WNF63" s="203"/>
      <c r="WNG63" s="203"/>
      <c r="WNH63" s="203"/>
      <c r="WNI63" s="203"/>
      <c r="WNJ63" s="203"/>
      <c r="WNK63" s="203"/>
      <c r="WNL63" s="203"/>
      <c r="WNM63" s="203"/>
      <c r="WNN63" s="203"/>
      <c r="WNO63" s="203"/>
      <c r="WNP63" s="203"/>
      <c r="WNQ63" s="203"/>
      <c r="WNR63" s="203"/>
      <c r="WNS63" s="203"/>
      <c r="WNT63" s="203"/>
      <c r="WNU63" s="203"/>
      <c r="WNV63" s="203"/>
      <c r="WNW63" s="203"/>
      <c r="WNX63" s="203"/>
      <c r="WNY63" s="203"/>
      <c r="WNZ63" s="203"/>
      <c r="WOA63" s="203"/>
      <c r="WOB63" s="203"/>
      <c r="WOC63" s="203"/>
      <c r="WOD63" s="203"/>
      <c r="WOE63" s="203"/>
      <c r="WOF63" s="203"/>
      <c r="WOG63" s="203"/>
      <c r="WOH63" s="203"/>
      <c r="WOI63" s="203"/>
      <c r="WOJ63" s="203"/>
      <c r="WOK63" s="203"/>
      <c r="WOL63" s="203"/>
      <c r="WOM63" s="203"/>
      <c r="WON63" s="203"/>
      <c r="WOO63" s="203"/>
      <c r="WOP63" s="203"/>
      <c r="WOQ63" s="203"/>
      <c r="WOR63" s="203"/>
      <c r="WOS63" s="203"/>
      <c r="WOT63" s="203"/>
      <c r="WOU63" s="203"/>
      <c r="WOV63" s="203"/>
      <c r="WOW63" s="203"/>
      <c r="WOX63" s="203"/>
      <c r="WOY63" s="203"/>
      <c r="WOZ63" s="203"/>
      <c r="WPA63" s="203"/>
      <c r="WPB63" s="203"/>
      <c r="WPC63" s="203"/>
      <c r="WPD63" s="203"/>
      <c r="WPE63" s="203"/>
      <c r="WPF63" s="203"/>
      <c r="WPG63" s="203"/>
      <c r="WPH63" s="203"/>
      <c r="WPI63" s="203"/>
      <c r="WPJ63" s="203"/>
      <c r="WPK63" s="203"/>
      <c r="WPL63" s="203"/>
      <c r="WPM63" s="203"/>
      <c r="WPN63" s="203"/>
      <c r="WPO63" s="203"/>
      <c r="WPP63" s="203"/>
      <c r="WPQ63" s="203"/>
      <c r="WPR63" s="203"/>
      <c r="WPS63" s="203"/>
      <c r="WPT63" s="203"/>
      <c r="WPU63" s="203"/>
      <c r="WPV63" s="203"/>
      <c r="WPW63" s="203"/>
      <c r="WPX63" s="203"/>
      <c r="WPY63" s="203"/>
      <c r="WPZ63" s="203"/>
      <c r="WQA63" s="203"/>
      <c r="WQB63" s="203"/>
      <c r="WQC63" s="203"/>
      <c r="WQD63" s="203"/>
      <c r="WQE63" s="203"/>
      <c r="WQF63" s="203"/>
      <c r="WQG63" s="203"/>
      <c r="WQH63" s="203"/>
      <c r="WQI63" s="203"/>
      <c r="WQJ63" s="203"/>
      <c r="WQK63" s="203"/>
      <c r="WQL63" s="203"/>
      <c r="WQM63" s="203"/>
      <c r="WQN63" s="203"/>
      <c r="WQO63" s="203"/>
      <c r="WQP63" s="203"/>
      <c r="WQQ63" s="203"/>
      <c r="WQR63" s="203"/>
      <c r="WQS63" s="203"/>
      <c r="WQT63" s="203"/>
      <c r="WQU63" s="203"/>
      <c r="WQV63" s="203"/>
      <c r="WQW63" s="203"/>
      <c r="WQX63" s="203"/>
      <c r="WQY63" s="203"/>
      <c r="WQZ63" s="203"/>
      <c r="WRA63" s="203"/>
      <c r="WRB63" s="203"/>
      <c r="WRC63" s="203"/>
      <c r="WRD63" s="203"/>
      <c r="WRE63" s="203"/>
      <c r="WRF63" s="203"/>
      <c r="WRG63" s="203"/>
      <c r="WRH63" s="203"/>
      <c r="WRI63" s="203"/>
      <c r="WRJ63" s="203"/>
      <c r="WRK63" s="203"/>
      <c r="WRL63" s="203"/>
      <c r="WRM63" s="203"/>
      <c r="WRN63" s="203"/>
      <c r="WRO63" s="203"/>
      <c r="WRP63" s="203"/>
      <c r="WRQ63" s="203"/>
      <c r="WRR63" s="203"/>
      <c r="WRS63" s="203"/>
      <c r="WRT63" s="203"/>
      <c r="WRU63" s="203"/>
      <c r="WRV63" s="203"/>
      <c r="WRW63" s="203"/>
      <c r="WRX63" s="203"/>
      <c r="WRY63" s="203"/>
      <c r="WRZ63" s="203"/>
      <c r="WSA63" s="203"/>
      <c r="WSB63" s="203"/>
      <c r="WSC63" s="203"/>
      <c r="WSD63" s="203"/>
      <c r="WSE63" s="203"/>
      <c r="WSF63" s="203"/>
      <c r="WSG63" s="203"/>
      <c r="WSH63" s="203"/>
      <c r="WSI63" s="203"/>
      <c r="WSJ63" s="203"/>
      <c r="WSK63" s="203"/>
      <c r="WSL63" s="203"/>
      <c r="WSM63" s="203"/>
      <c r="WSN63" s="203"/>
      <c r="WSO63" s="203"/>
      <c r="WSP63" s="203"/>
      <c r="WSQ63" s="203"/>
      <c r="WSR63" s="203"/>
      <c r="WSS63" s="203"/>
      <c r="WST63" s="203"/>
      <c r="WSU63" s="203"/>
      <c r="WSV63" s="203"/>
      <c r="WSW63" s="203"/>
      <c r="WSX63" s="203"/>
      <c r="WSY63" s="203"/>
      <c r="WSZ63" s="203"/>
      <c r="WTA63" s="203"/>
      <c r="WTB63" s="203"/>
      <c r="WTC63" s="203"/>
      <c r="WTD63" s="203"/>
      <c r="WTE63" s="203"/>
      <c r="WTF63" s="203"/>
      <c r="WTG63" s="203"/>
      <c r="WTH63" s="203"/>
      <c r="WTI63" s="203"/>
      <c r="WTJ63" s="203"/>
      <c r="WTK63" s="203"/>
      <c r="WTL63" s="203"/>
      <c r="WTM63" s="203"/>
      <c r="WTN63" s="203"/>
      <c r="WTO63" s="203"/>
      <c r="WTP63" s="203"/>
      <c r="WTQ63" s="203"/>
      <c r="WTR63" s="203"/>
      <c r="WTS63" s="203"/>
      <c r="WTT63" s="203"/>
      <c r="WTU63" s="203"/>
      <c r="WTV63" s="203"/>
      <c r="WTW63" s="203"/>
      <c r="WTX63" s="203"/>
      <c r="WTY63" s="203"/>
      <c r="WTZ63" s="203"/>
      <c r="WUA63" s="203"/>
      <c r="WUB63" s="203"/>
      <c r="WUC63" s="203"/>
      <c r="WUD63" s="203"/>
      <c r="WUE63" s="203"/>
      <c r="WUF63" s="203"/>
      <c r="WUG63" s="203"/>
      <c r="WUH63" s="203"/>
      <c r="WUI63" s="203"/>
      <c r="WUJ63" s="203"/>
      <c r="WUK63" s="203"/>
      <c r="WUL63" s="203"/>
      <c r="WUM63" s="203"/>
      <c r="WUN63" s="203"/>
      <c r="WUO63" s="203"/>
      <c r="WUP63" s="203"/>
      <c r="WUQ63" s="203"/>
      <c r="WUR63" s="203"/>
      <c r="WUS63" s="203"/>
      <c r="WUT63" s="203"/>
      <c r="WUU63" s="203"/>
      <c r="WUV63" s="203"/>
      <c r="WUW63" s="203"/>
      <c r="WUX63" s="203"/>
      <c r="WUY63" s="203"/>
      <c r="WUZ63" s="203"/>
      <c r="WVA63" s="203"/>
      <c r="WVB63" s="203"/>
      <c r="WVC63" s="203"/>
      <c r="WVD63" s="203"/>
      <c r="WVE63" s="203"/>
      <c r="WVF63" s="203"/>
      <c r="WVG63" s="203"/>
      <c r="WVH63" s="203"/>
      <c r="WVI63" s="203"/>
      <c r="WVJ63" s="203"/>
      <c r="WVK63" s="203"/>
      <c r="WVL63" s="203"/>
      <c r="WVM63" s="203"/>
      <c r="WVN63" s="203"/>
      <c r="WVO63" s="203"/>
      <c r="WVP63" s="203"/>
      <c r="WVQ63" s="203"/>
      <c r="WVR63" s="203"/>
      <c r="WVS63" s="203"/>
      <c r="WVT63" s="203"/>
      <c r="WVU63" s="203"/>
      <c r="WVV63" s="203"/>
      <c r="WVW63" s="203"/>
      <c r="WVX63" s="203"/>
      <c r="WVY63" s="203"/>
      <c r="WVZ63" s="203"/>
      <c r="WWA63" s="203"/>
      <c r="WWB63" s="203"/>
      <c r="WWC63" s="203"/>
      <c r="WWD63" s="203"/>
      <c r="WWE63" s="203"/>
      <c r="WWF63" s="203"/>
      <c r="WWG63" s="203"/>
      <c r="WWH63" s="203"/>
      <c r="WWI63" s="203"/>
      <c r="WWJ63" s="203"/>
      <c r="WWK63" s="203"/>
      <c r="WWL63" s="203"/>
      <c r="WWM63" s="203"/>
      <c r="WWN63" s="203"/>
      <c r="WWO63" s="203"/>
      <c r="WWP63" s="203"/>
      <c r="WWQ63" s="203"/>
      <c r="WWR63" s="203"/>
      <c r="WWS63" s="203"/>
      <c r="WWT63" s="203"/>
      <c r="WWU63" s="203"/>
      <c r="WWV63" s="203"/>
      <c r="WWW63" s="203"/>
      <c r="WWX63" s="203"/>
      <c r="WWY63" s="203"/>
      <c r="WWZ63" s="203"/>
      <c r="WXA63" s="203"/>
      <c r="WXB63" s="203"/>
      <c r="WXC63" s="203"/>
      <c r="WXD63" s="203"/>
      <c r="WXE63" s="203"/>
      <c r="WXF63" s="203"/>
      <c r="WXG63" s="203"/>
      <c r="WXH63" s="203"/>
      <c r="WXI63" s="203"/>
      <c r="WXJ63" s="203"/>
      <c r="WXK63" s="203"/>
      <c r="WXL63" s="203"/>
      <c r="WXM63" s="203"/>
      <c r="WXN63" s="203"/>
      <c r="WXO63" s="203"/>
      <c r="WXP63" s="203"/>
      <c r="WXQ63" s="203"/>
      <c r="WXR63" s="203"/>
      <c r="WXS63" s="203"/>
      <c r="WXT63" s="203"/>
      <c r="WXU63" s="203"/>
      <c r="WXV63" s="203"/>
      <c r="WXW63" s="203"/>
      <c r="WXX63" s="203"/>
      <c r="WXY63" s="203"/>
      <c r="WXZ63" s="203"/>
      <c r="WYA63" s="203"/>
      <c r="WYB63" s="203"/>
      <c r="WYC63" s="203"/>
      <c r="WYD63" s="203"/>
      <c r="WYE63" s="203"/>
      <c r="WYF63" s="203"/>
      <c r="WYG63" s="203"/>
      <c r="WYH63" s="203"/>
      <c r="WYI63" s="203"/>
      <c r="WYJ63" s="203"/>
      <c r="WYK63" s="203"/>
      <c r="WYL63" s="203"/>
      <c r="WYM63" s="203"/>
      <c r="WYN63" s="203"/>
      <c r="WYO63" s="203"/>
      <c r="WYP63" s="203"/>
      <c r="WYQ63" s="203"/>
      <c r="WYR63" s="203"/>
      <c r="WYS63" s="203"/>
      <c r="WYT63" s="203"/>
      <c r="WYU63" s="203"/>
      <c r="WYV63" s="203"/>
      <c r="WYW63" s="203"/>
      <c r="WYX63" s="203"/>
      <c r="WYY63" s="203"/>
      <c r="WYZ63" s="203"/>
      <c r="WZA63" s="203"/>
      <c r="WZB63" s="203"/>
      <c r="WZC63" s="203"/>
      <c r="WZD63" s="203"/>
      <c r="WZE63" s="203"/>
      <c r="WZF63" s="203"/>
      <c r="WZG63" s="203"/>
      <c r="WZH63" s="203"/>
      <c r="WZI63" s="203"/>
      <c r="WZJ63" s="203"/>
      <c r="WZK63" s="203"/>
      <c r="WZL63" s="203"/>
      <c r="WZM63" s="203"/>
      <c r="WZN63" s="203"/>
      <c r="WZO63" s="203"/>
      <c r="WZP63" s="203"/>
      <c r="WZQ63" s="203"/>
      <c r="WZR63" s="203"/>
      <c r="WZS63" s="203"/>
      <c r="WZT63" s="203"/>
      <c r="WZU63" s="203"/>
      <c r="WZV63" s="203"/>
      <c r="WZW63" s="203"/>
      <c r="WZX63" s="203"/>
      <c r="WZY63" s="203"/>
      <c r="WZZ63" s="203"/>
      <c r="XAA63" s="203"/>
      <c r="XAB63" s="203"/>
      <c r="XAC63" s="203"/>
      <c r="XAD63" s="203"/>
      <c r="XAE63" s="203"/>
      <c r="XAF63" s="203"/>
      <c r="XAG63" s="203"/>
      <c r="XAH63" s="203"/>
      <c r="XAI63" s="203"/>
      <c r="XAJ63" s="203"/>
      <c r="XAK63" s="203"/>
      <c r="XAL63" s="203"/>
      <c r="XAM63" s="203"/>
      <c r="XAN63" s="203"/>
      <c r="XAO63" s="203"/>
      <c r="XAP63" s="203"/>
      <c r="XAQ63" s="203"/>
      <c r="XAR63" s="203"/>
      <c r="XAS63" s="203"/>
      <c r="XAT63" s="203"/>
      <c r="XAU63" s="203"/>
      <c r="XAV63" s="203"/>
      <c r="XAW63" s="203"/>
      <c r="XAX63" s="203"/>
      <c r="XAY63" s="203"/>
      <c r="XAZ63" s="203"/>
      <c r="XBA63" s="203"/>
      <c r="XBB63" s="203"/>
      <c r="XBC63" s="203"/>
      <c r="XBD63" s="203"/>
      <c r="XBE63" s="203"/>
      <c r="XBF63" s="203"/>
      <c r="XBG63" s="203"/>
      <c r="XBH63" s="203"/>
      <c r="XBI63" s="203"/>
      <c r="XBJ63" s="203"/>
      <c r="XBK63" s="203"/>
      <c r="XBL63" s="203"/>
      <c r="XBM63" s="203"/>
      <c r="XBN63" s="203"/>
      <c r="XBO63" s="203"/>
      <c r="XBP63" s="203"/>
      <c r="XBQ63" s="203"/>
      <c r="XBR63" s="203"/>
      <c r="XBS63" s="203"/>
      <c r="XBT63" s="203"/>
      <c r="XBU63" s="203"/>
      <c r="XBV63" s="203"/>
      <c r="XBW63" s="203"/>
      <c r="XBX63" s="203"/>
      <c r="XBY63" s="203"/>
      <c r="XBZ63" s="203"/>
      <c r="XCA63" s="203"/>
      <c r="XCB63" s="203"/>
      <c r="XCC63" s="203"/>
      <c r="XCD63" s="203"/>
      <c r="XCE63" s="203"/>
      <c r="XCF63" s="203"/>
      <c r="XCG63" s="203"/>
      <c r="XCH63" s="203"/>
      <c r="XCI63" s="203"/>
      <c r="XCJ63" s="203"/>
      <c r="XCK63" s="203"/>
      <c r="XCL63" s="203"/>
      <c r="XCM63" s="203"/>
      <c r="XCN63" s="203"/>
      <c r="XCO63" s="203"/>
      <c r="XCP63" s="203"/>
      <c r="XCQ63" s="203"/>
      <c r="XCR63" s="203"/>
      <c r="XCS63" s="203"/>
      <c r="XCT63" s="203"/>
      <c r="XCU63" s="203"/>
      <c r="XCV63" s="203"/>
      <c r="XCW63" s="203"/>
      <c r="XCX63" s="203"/>
      <c r="XCY63" s="203"/>
      <c r="XCZ63" s="203"/>
      <c r="XDA63" s="203"/>
      <c r="XDB63" s="203"/>
      <c r="XDC63" s="203"/>
      <c r="XDD63" s="203"/>
      <c r="XDE63" s="203"/>
      <c r="XDF63" s="203"/>
      <c r="XDG63" s="203"/>
      <c r="XDH63" s="203"/>
      <c r="XDI63" s="203"/>
      <c r="XDJ63" s="203"/>
      <c r="XDK63" s="203"/>
      <c r="XDL63" s="203"/>
      <c r="XDM63" s="203"/>
      <c r="XDN63" s="203"/>
      <c r="XDO63" s="203"/>
      <c r="XDP63" s="203"/>
      <c r="XDQ63" s="203"/>
      <c r="XDR63" s="203"/>
      <c r="XDS63" s="203"/>
      <c r="XDT63" s="203"/>
      <c r="XDU63" s="203"/>
      <c r="XDV63" s="203"/>
      <c r="XDW63" s="203"/>
      <c r="XDX63" s="203"/>
      <c r="XDY63" s="203"/>
      <c r="XDZ63" s="203"/>
      <c r="XEA63" s="203"/>
      <c r="XEB63" s="203"/>
      <c r="XEC63" s="203"/>
      <c r="XED63" s="203"/>
      <c r="XEE63" s="203"/>
    </row>
    <row r="64" spans="1:16359">
      <c r="B64" s="62"/>
      <c r="C64" s="62"/>
      <c r="D64" s="187"/>
      <c r="E64" s="188"/>
      <c r="F64" s="259"/>
      <c r="G64" s="231"/>
      <c r="H64" s="214"/>
      <c r="I64" s="231"/>
      <c r="J64" s="214"/>
      <c r="K64" s="259"/>
      <c r="L64" s="231"/>
      <c r="M64" s="259"/>
      <c r="N64" s="231"/>
      <c r="O64" s="259"/>
      <c r="P64" s="218"/>
      <c r="Q64" s="259"/>
      <c r="R64" s="214"/>
      <c r="S64" s="214"/>
      <c r="T64" s="214"/>
      <c r="U64" s="214"/>
      <c r="V64" s="208"/>
      <c r="W64" s="62"/>
      <c r="X64" s="63"/>
      <c r="Y64" s="203"/>
      <c r="Z64" s="203"/>
      <c r="AA64" s="203"/>
      <c r="AB64" s="203"/>
      <c r="AC64" s="203"/>
      <c r="AD64" s="203"/>
      <c r="AE64" s="203"/>
      <c r="AF64" s="203"/>
      <c r="AG64" s="203"/>
      <c r="AH64" s="203"/>
      <c r="AI64" s="203"/>
      <c r="AJ64" s="203"/>
      <c r="AK64" s="203"/>
      <c r="AL64" s="203"/>
      <c r="AM64" s="203"/>
      <c r="AN64" s="203"/>
      <c r="AO64" s="203"/>
      <c r="AP64" s="203"/>
      <c r="AQ64" s="203"/>
      <c r="AR64" s="203"/>
      <c r="AS64" s="203"/>
      <c r="AT64" s="203"/>
      <c r="AU64" s="203"/>
      <c r="AV64" s="203"/>
      <c r="AW64" s="203"/>
      <c r="AX64" s="203"/>
      <c r="AY64" s="203"/>
      <c r="AZ64" s="203"/>
      <c r="BA64" s="203"/>
      <c r="BB64" s="203"/>
      <c r="BC64" s="203"/>
      <c r="BD64" s="203"/>
      <c r="BE64" s="203"/>
      <c r="BF64" s="203"/>
      <c r="BG64" s="203"/>
      <c r="BH64" s="203"/>
      <c r="BI64" s="203"/>
      <c r="BJ64" s="203"/>
      <c r="BK64" s="203"/>
      <c r="BL64" s="203"/>
      <c r="BM64" s="203"/>
      <c r="BN64" s="203"/>
      <c r="BO64" s="203"/>
      <c r="BP64" s="203"/>
      <c r="BQ64" s="203"/>
      <c r="BR64" s="203"/>
      <c r="BS64" s="203"/>
      <c r="BT64" s="203"/>
      <c r="BU64" s="203"/>
      <c r="BV64" s="203"/>
      <c r="BW64" s="203"/>
      <c r="BX64" s="203"/>
      <c r="BY64" s="203"/>
      <c r="BZ64" s="203"/>
      <c r="CA64" s="203"/>
      <c r="CB64" s="203"/>
      <c r="CC64" s="203"/>
      <c r="CD64" s="203"/>
      <c r="CE64" s="203"/>
      <c r="CF64" s="203"/>
      <c r="CG64" s="203"/>
      <c r="CH64" s="203"/>
      <c r="CI64" s="203"/>
      <c r="CJ64" s="203"/>
      <c r="CK64" s="203"/>
      <c r="CL64" s="203"/>
      <c r="CM64" s="203"/>
      <c r="CN64" s="203"/>
      <c r="CO64" s="203"/>
      <c r="CP64" s="203"/>
      <c r="CQ64" s="203"/>
      <c r="CR64" s="203"/>
      <c r="CS64" s="203"/>
      <c r="CT64" s="203"/>
      <c r="CU64" s="203"/>
      <c r="CV64" s="203"/>
      <c r="CW64" s="203"/>
      <c r="CX64" s="203"/>
      <c r="CY64" s="203"/>
      <c r="CZ64" s="203"/>
      <c r="DA64" s="203"/>
      <c r="DB64" s="203"/>
      <c r="DC64" s="203"/>
      <c r="DD64" s="203"/>
      <c r="DE64" s="203"/>
      <c r="DF64" s="203"/>
      <c r="DG64" s="203"/>
      <c r="DH64" s="203"/>
      <c r="DI64" s="203"/>
      <c r="DJ64" s="203"/>
      <c r="DK64" s="203"/>
      <c r="DL64" s="203"/>
      <c r="DM64" s="203"/>
      <c r="DN64" s="203"/>
      <c r="DO64" s="203"/>
      <c r="DP64" s="203"/>
      <c r="DQ64" s="203"/>
      <c r="DR64" s="203"/>
      <c r="DS64" s="203"/>
      <c r="DT64" s="203"/>
      <c r="DU64" s="203"/>
      <c r="DV64" s="203"/>
      <c r="DW64" s="203"/>
      <c r="DX64" s="203"/>
      <c r="DY64" s="203"/>
      <c r="DZ64" s="203"/>
      <c r="EA64" s="203"/>
      <c r="EB64" s="203"/>
      <c r="EC64" s="203"/>
      <c r="ED64" s="203"/>
      <c r="EE64" s="203"/>
      <c r="EF64" s="203"/>
      <c r="EG64" s="203"/>
      <c r="EH64" s="203"/>
      <c r="EI64" s="203"/>
      <c r="EJ64" s="203"/>
      <c r="EK64" s="203"/>
      <c r="EL64" s="203"/>
      <c r="EM64" s="203"/>
      <c r="EN64" s="203"/>
      <c r="EO64" s="203"/>
      <c r="EP64" s="203"/>
      <c r="EQ64" s="203"/>
      <c r="ER64" s="203"/>
      <c r="ES64" s="203"/>
      <c r="ET64" s="203"/>
      <c r="EU64" s="203"/>
      <c r="EV64" s="203"/>
      <c r="EW64" s="203"/>
      <c r="EX64" s="203"/>
      <c r="EY64" s="203"/>
      <c r="EZ64" s="203"/>
      <c r="FA64" s="203"/>
      <c r="FB64" s="203"/>
      <c r="FC64" s="203"/>
      <c r="FD64" s="203"/>
      <c r="FE64" s="203"/>
      <c r="FF64" s="203"/>
      <c r="FG64" s="203"/>
      <c r="FH64" s="203"/>
      <c r="FI64" s="203"/>
      <c r="FJ64" s="203"/>
      <c r="FK64" s="203"/>
      <c r="FL64" s="203"/>
      <c r="FM64" s="203"/>
      <c r="FN64" s="203"/>
      <c r="FO64" s="203"/>
      <c r="FP64" s="203"/>
      <c r="FQ64" s="203"/>
      <c r="FR64" s="203"/>
      <c r="FS64" s="203"/>
      <c r="FT64" s="203"/>
      <c r="FU64" s="203"/>
      <c r="FV64" s="203"/>
      <c r="FW64" s="203"/>
      <c r="FX64" s="203"/>
      <c r="FY64" s="203"/>
      <c r="FZ64" s="203"/>
      <c r="GA64" s="203"/>
      <c r="GB64" s="203"/>
      <c r="GC64" s="203"/>
      <c r="GD64" s="203"/>
      <c r="GE64" s="203"/>
      <c r="GF64" s="203"/>
      <c r="GG64" s="203"/>
      <c r="GH64" s="203"/>
      <c r="GI64" s="203"/>
      <c r="GJ64" s="203"/>
      <c r="GK64" s="203"/>
      <c r="GL64" s="203"/>
      <c r="GM64" s="203"/>
      <c r="GN64" s="203"/>
      <c r="GO64" s="203"/>
      <c r="GP64" s="203"/>
      <c r="GQ64" s="203"/>
      <c r="GR64" s="203"/>
      <c r="GS64" s="203"/>
      <c r="GT64" s="203"/>
      <c r="GU64" s="203"/>
      <c r="GV64" s="203"/>
      <c r="GW64" s="203"/>
      <c r="GX64" s="203"/>
      <c r="GY64" s="203"/>
      <c r="GZ64" s="203"/>
      <c r="HA64" s="203"/>
      <c r="HB64" s="203"/>
      <c r="HC64" s="203"/>
      <c r="HD64" s="203"/>
      <c r="HE64" s="203"/>
      <c r="HF64" s="203"/>
      <c r="HG64" s="203"/>
      <c r="HH64" s="203"/>
      <c r="HI64" s="203"/>
      <c r="HJ64" s="203"/>
      <c r="HK64" s="203"/>
      <c r="HL64" s="203"/>
      <c r="HM64" s="203"/>
      <c r="HN64" s="203"/>
      <c r="HO64" s="203"/>
      <c r="HP64" s="203"/>
      <c r="HQ64" s="203"/>
      <c r="HR64" s="203"/>
      <c r="HS64" s="203"/>
      <c r="HT64" s="203"/>
      <c r="HU64" s="203"/>
      <c r="HV64" s="203"/>
      <c r="HW64" s="203"/>
      <c r="HX64" s="203"/>
      <c r="HY64" s="203"/>
      <c r="HZ64" s="203"/>
      <c r="IA64" s="203"/>
      <c r="IB64" s="203"/>
      <c r="IC64" s="203"/>
      <c r="ID64" s="203"/>
      <c r="IE64" s="203"/>
      <c r="IF64" s="203"/>
      <c r="IG64" s="203"/>
      <c r="IH64" s="203"/>
      <c r="II64" s="203"/>
      <c r="IJ64" s="203"/>
      <c r="IK64" s="203"/>
      <c r="IL64" s="203"/>
      <c r="IM64" s="203"/>
      <c r="IN64" s="203"/>
      <c r="IO64" s="203"/>
      <c r="IP64" s="203"/>
      <c r="IQ64" s="203"/>
      <c r="IR64" s="203"/>
      <c r="IS64" s="203"/>
      <c r="IT64" s="203"/>
      <c r="IU64" s="203"/>
      <c r="IV64" s="203"/>
      <c r="IW64" s="203"/>
      <c r="IX64" s="203"/>
      <c r="IY64" s="203"/>
      <c r="IZ64" s="203"/>
      <c r="JA64" s="203"/>
      <c r="JB64" s="203"/>
      <c r="JC64" s="203"/>
      <c r="JD64" s="203"/>
      <c r="JE64" s="203"/>
      <c r="JF64" s="203"/>
      <c r="JG64" s="203"/>
      <c r="JH64" s="203"/>
      <c r="JI64" s="203"/>
      <c r="JJ64" s="203"/>
      <c r="JK64" s="203"/>
      <c r="JL64" s="203"/>
      <c r="JM64" s="203"/>
      <c r="JN64" s="203"/>
      <c r="JO64" s="203"/>
      <c r="JP64" s="203"/>
      <c r="JQ64" s="203"/>
      <c r="JR64" s="203"/>
      <c r="JS64" s="203"/>
      <c r="JT64" s="203"/>
      <c r="JU64" s="203"/>
      <c r="JV64" s="203"/>
      <c r="JW64" s="203"/>
      <c r="JX64" s="203"/>
      <c r="JY64" s="203"/>
      <c r="JZ64" s="203"/>
      <c r="KA64" s="203"/>
      <c r="KB64" s="203"/>
      <c r="KC64" s="203"/>
      <c r="KD64" s="203"/>
      <c r="KE64" s="203"/>
      <c r="KF64" s="203"/>
      <c r="KG64" s="203"/>
      <c r="KH64" s="203"/>
      <c r="KI64" s="203"/>
      <c r="KJ64" s="203"/>
      <c r="KK64" s="203"/>
      <c r="KL64" s="203"/>
      <c r="KM64" s="203"/>
      <c r="KN64" s="203"/>
      <c r="KO64" s="203"/>
      <c r="KP64" s="203"/>
      <c r="KQ64" s="203"/>
      <c r="KR64" s="203"/>
      <c r="KS64" s="203"/>
      <c r="KT64" s="203"/>
      <c r="KU64" s="203"/>
      <c r="KV64" s="203"/>
      <c r="KW64" s="203"/>
      <c r="KX64" s="203"/>
      <c r="KY64" s="203"/>
      <c r="KZ64" s="203"/>
      <c r="LA64" s="203"/>
      <c r="LB64" s="203"/>
      <c r="LC64" s="203"/>
      <c r="LD64" s="203"/>
      <c r="LE64" s="203"/>
      <c r="LF64" s="203"/>
      <c r="LG64" s="203"/>
      <c r="LH64" s="203"/>
      <c r="LI64" s="203"/>
      <c r="LJ64" s="203"/>
      <c r="LK64" s="203"/>
      <c r="LL64" s="203"/>
      <c r="LM64" s="203"/>
      <c r="LN64" s="203"/>
      <c r="LO64" s="203"/>
      <c r="LP64" s="203"/>
      <c r="LQ64" s="203"/>
      <c r="LR64" s="203"/>
      <c r="LS64" s="203"/>
      <c r="LT64" s="203"/>
      <c r="LU64" s="203"/>
      <c r="LV64" s="203"/>
      <c r="LW64" s="203"/>
      <c r="LX64" s="203"/>
      <c r="LY64" s="203"/>
      <c r="LZ64" s="203"/>
      <c r="MA64" s="203"/>
      <c r="MB64" s="203"/>
      <c r="MC64" s="203"/>
      <c r="MD64" s="203"/>
      <c r="ME64" s="203"/>
      <c r="MF64" s="203"/>
      <c r="MG64" s="203"/>
      <c r="MH64" s="203"/>
      <c r="MI64" s="203"/>
      <c r="MJ64" s="203"/>
      <c r="MK64" s="203"/>
      <c r="ML64" s="203"/>
      <c r="MM64" s="203"/>
      <c r="MN64" s="203"/>
      <c r="MO64" s="203"/>
      <c r="MP64" s="203"/>
      <c r="MQ64" s="203"/>
      <c r="MR64" s="203"/>
      <c r="MS64" s="203"/>
      <c r="MT64" s="203"/>
      <c r="MU64" s="203"/>
      <c r="MV64" s="203"/>
      <c r="MW64" s="203"/>
      <c r="MX64" s="203"/>
      <c r="MY64" s="203"/>
      <c r="MZ64" s="203"/>
      <c r="NA64" s="203"/>
      <c r="NB64" s="203"/>
      <c r="NC64" s="203"/>
      <c r="ND64" s="203"/>
      <c r="NE64" s="203"/>
      <c r="NF64" s="203"/>
      <c r="NG64" s="203"/>
      <c r="NH64" s="203"/>
      <c r="NI64" s="203"/>
      <c r="NJ64" s="203"/>
      <c r="NK64" s="203"/>
      <c r="NL64" s="203"/>
      <c r="NM64" s="203"/>
      <c r="NN64" s="203"/>
      <c r="NO64" s="203"/>
      <c r="NP64" s="203"/>
      <c r="NQ64" s="203"/>
      <c r="NR64" s="203"/>
      <c r="NS64" s="203"/>
      <c r="NT64" s="203"/>
      <c r="NU64" s="203"/>
      <c r="NV64" s="203"/>
      <c r="NW64" s="203"/>
      <c r="NX64" s="203"/>
      <c r="NY64" s="203"/>
      <c r="NZ64" s="203"/>
      <c r="OA64" s="203"/>
      <c r="OB64" s="203"/>
      <c r="OC64" s="203"/>
      <c r="OD64" s="203"/>
      <c r="OE64" s="203"/>
      <c r="OF64" s="203"/>
      <c r="OG64" s="203"/>
      <c r="OH64" s="203"/>
      <c r="OI64" s="203"/>
      <c r="OJ64" s="203"/>
      <c r="OK64" s="203"/>
      <c r="OL64" s="203"/>
      <c r="OM64" s="203"/>
      <c r="ON64" s="203"/>
      <c r="OO64" s="203"/>
      <c r="OP64" s="203"/>
      <c r="OQ64" s="203"/>
      <c r="OR64" s="203"/>
      <c r="OS64" s="203"/>
      <c r="OT64" s="203"/>
      <c r="OU64" s="203"/>
      <c r="OV64" s="203"/>
      <c r="OW64" s="203"/>
      <c r="OX64" s="203"/>
      <c r="OY64" s="203"/>
      <c r="OZ64" s="203"/>
      <c r="PA64" s="203"/>
      <c r="PB64" s="203"/>
      <c r="PC64" s="203"/>
      <c r="PD64" s="203"/>
      <c r="PE64" s="203"/>
      <c r="PF64" s="203"/>
      <c r="PG64" s="203"/>
      <c r="PH64" s="203"/>
      <c r="PI64" s="203"/>
      <c r="PJ64" s="203"/>
      <c r="PK64" s="203"/>
      <c r="PL64" s="203"/>
      <c r="PM64" s="203"/>
      <c r="PN64" s="203"/>
      <c r="PO64" s="203"/>
      <c r="PP64" s="203"/>
      <c r="PQ64" s="203"/>
      <c r="PR64" s="203"/>
      <c r="PS64" s="203"/>
      <c r="PT64" s="203"/>
      <c r="PU64" s="203"/>
      <c r="PV64" s="203"/>
      <c r="PW64" s="203"/>
      <c r="PX64" s="203"/>
      <c r="PY64" s="203"/>
      <c r="PZ64" s="203"/>
      <c r="QA64" s="203"/>
      <c r="QB64" s="203"/>
      <c r="QC64" s="203"/>
      <c r="QD64" s="203"/>
      <c r="QE64" s="203"/>
      <c r="QF64" s="203"/>
      <c r="QG64" s="203"/>
      <c r="QH64" s="203"/>
      <c r="QI64" s="203"/>
      <c r="QJ64" s="203"/>
      <c r="QK64" s="203"/>
      <c r="QL64" s="203"/>
      <c r="QM64" s="203"/>
      <c r="QN64" s="203"/>
      <c r="QO64" s="203"/>
      <c r="QP64" s="203"/>
      <c r="QQ64" s="203"/>
      <c r="QR64" s="203"/>
      <c r="QS64" s="203"/>
      <c r="QT64" s="203"/>
      <c r="QU64" s="203"/>
      <c r="QV64" s="203"/>
      <c r="QW64" s="203"/>
      <c r="QX64" s="203"/>
      <c r="QY64" s="203"/>
      <c r="QZ64" s="203"/>
      <c r="RA64" s="203"/>
      <c r="RB64" s="203"/>
      <c r="RC64" s="203"/>
      <c r="RD64" s="203"/>
      <c r="RE64" s="203"/>
      <c r="RF64" s="203"/>
      <c r="RG64" s="203"/>
      <c r="RH64" s="203"/>
      <c r="RI64" s="203"/>
      <c r="RJ64" s="203"/>
      <c r="RK64" s="203"/>
      <c r="RL64" s="203"/>
      <c r="RM64" s="203"/>
      <c r="RN64" s="203"/>
      <c r="RO64" s="203"/>
      <c r="RP64" s="203"/>
      <c r="RQ64" s="203"/>
      <c r="RR64" s="203"/>
      <c r="RS64" s="203"/>
      <c r="RT64" s="203"/>
      <c r="RU64" s="203"/>
      <c r="RV64" s="203"/>
      <c r="RW64" s="203"/>
      <c r="RX64" s="203"/>
      <c r="RY64" s="203"/>
      <c r="RZ64" s="203"/>
      <c r="SA64" s="203"/>
      <c r="SB64" s="203"/>
      <c r="SC64" s="203"/>
      <c r="SD64" s="203"/>
      <c r="SE64" s="203"/>
      <c r="SF64" s="203"/>
      <c r="SG64" s="203"/>
      <c r="SH64" s="203"/>
      <c r="SI64" s="203"/>
      <c r="SJ64" s="203"/>
      <c r="SK64" s="203"/>
      <c r="SL64" s="203"/>
      <c r="SM64" s="203"/>
      <c r="SN64" s="203"/>
      <c r="SO64" s="203"/>
      <c r="SP64" s="203"/>
      <c r="SQ64" s="203"/>
      <c r="SR64" s="203"/>
      <c r="SS64" s="203"/>
      <c r="ST64" s="203"/>
      <c r="SU64" s="203"/>
      <c r="SV64" s="203"/>
      <c r="SW64" s="203"/>
      <c r="SX64" s="203"/>
      <c r="SY64" s="203"/>
      <c r="SZ64" s="203"/>
      <c r="TA64" s="203"/>
      <c r="TB64" s="203"/>
      <c r="TC64" s="203"/>
      <c r="TD64" s="203"/>
      <c r="TE64" s="203"/>
      <c r="TF64" s="203"/>
      <c r="TG64" s="203"/>
      <c r="TH64" s="203"/>
      <c r="TI64" s="203"/>
      <c r="TJ64" s="203"/>
      <c r="TK64" s="203"/>
      <c r="TL64" s="203"/>
      <c r="TM64" s="203"/>
      <c r="TN64" s="203"/>
      <c r="TO64" s="203"/>
      <c r="TP64" s="203"/>
      <c r="TQ64" s="203"/>
      <c r="TR64" s="203"/>
      <c r="TS64" s="203"/>
      <c r="TT64" s="203"/>
      <c r="TU64" s="203"/>
      <c r="TV64" s="203"/>
      <c r="TW64" s="203"/>
      <c r="TX64" s="203"/>
      <c r="TY64" s="203"/>
      <c r="TZ64" s="203"/>
      <c r="UA64" s="203"/>
      <c r="UB64" s="203"/>
      <c r="UC64" s="203"/>
      <c r="UD64" s="203"/>
      <c r="UE64" s="203"/>
      <c r="UF64" s="203"/>
      <c r="UG64" s="203"/>
      <c r="UH64" s="203"/>
      <c r="UI64" s="203"/>
      <c r="UJ64" s="203"/>
      <c r="UK64" s="203"/>
      <c r="UL64" s="203"/>
      <c r="UM64" s="203"/>
      <c r="UN64" s="203"/>
      <c r="UO64" s="203"/>
      <c r="UP64" s="203"/>
      <c r="UQ64" s="203"/>
      <c r="UR64" s="203"/>
      <c r="US64" s="203"/>
      <c r="UT64" s="203"/>
      <c r="UU64" s="203"/>
      <c r="UV64" s="203"/>
      <c r="UW64" s="203"/>
      <c r="UX64" s="203"/>
      <c r="UY64" s="203"/>
      <c r="UZ64" s="203"/>
      <c r="VA64" s="203"/>
      <c r="VB64" s="203"/>
      <c r="VC64" s="203"/>
      <c r="VD64" s="203"/>
      <c r="VE64" s="203"/>
      <c r="VF64" s="203"/>
      <c r="VG64" s="203"/>
      <c r="VH64" s="203"/>
      <c r="VI64" s="203"/>
      <c r="VJ64" s="203"/>
      <c r="VK64" s="203"/>
      <c r="VL64" s="203"/>
      <c r="VM64" s="203"/>
      <c r="VN64" s="203"/>
      <c r="VO64" s="203"/>
      <c r="VP64" s="203"/>
      <c r="VQ64" s="203"/>
      <c r="VR64" s="203"/>
      <c r="VS64" s="203"/>
      <c r="VT64" s="203"/>
      <c r="VU64" s="203"/>
      <c r="VV64" s="203"/>
      <c r="VW64" s="203"/>
      <c r="VX64" s="203"/>
      <c r="VY64" s="203"/>
      <c r="VZ64" s="203"/>
      <c r="WA64" s="203"/>
      <c r="WB64" s="203"/>
      <c r="WC64" s="203"/>
      <c r="WD64" s="203"/>
      <c r="WE64" s="203"/>
      <c r="WF64" s="203"/>
      <c r="WG64" s="203"/>
      <c r="WH64" s="203"/>
      <c r="WI64" s="203"/>
      <c r="WJ64" s="203"/>
      <c r="WK64" s="203"/>
      <c r="WL64" s="203"/>
      <c r="WM64" s="203"/>
      <c r="WN64" s="203"/>
      <c r="WO64" s="203"/>
      <c r="WP64" s="203"/>
      <c r="WQ64" s="203"/>
      <c r="WR64" s="203"/>
      <c r="WS64" s="203"/>
      <c r="WT64" s="203"/>
      <c r="WU64" s="203"/>
      <c r="WV64" s="203"/>
      <c r="WW64" s="203"/>
      <c r="WX64" s="203"/>
      <c r="WY64" s="203"/>
      <c r="WZ64" s="203"/>
      <c r="XA64" s="203"/>
      <c r="XB64" s="203"/>
      <c r="XC64" s="203"/>
      <c r="XD64" s="203"/>
      <c r="XE64" s="203"/>
      <c r="XF64" s="203"/>
      <c r="XG64" s="203"/>
      <c r="XH64" s="203"/>
      <c r="XI64" s="203"/>
      <c r="XJ64" s="203"/>
      <c r="XK64" s="203"/>
      <c r="XL64" s="203"/>
      <c r="XM64" s="203"/>
      <c r="XN64" s="203"/>
      <c r="XO64" s="203"/>
      <c r="XP64" s="203"/>
      <c r="XQ64" s="203"/>
      <c r="XR64" s="203"/>
      <c r="XS64" s="203"/>
      <c r="XT64" s="203"/>
      <c r="XU64" s="203"/>
      <c r="XV64" s="203"/>
      <c r="XW64" s="203"/>
      <c r="XX64" s="203"/>
      <c r="XY64" s="203"/>
      <c r="XZ64" s="203"/>
      <c r="YA64" s="203"/>
      <c r="YB64" s="203"/>
      <c r="YC64" s="203"/>
      <c r="YD64" s="203"/>
      <c r="YE64" s="203"/>
      <c r="YF64" s="203"/>
      <c r="YG64" s="203"/>
      <c r="YH64" s="203"/>
      <c r="YI64" s="203"/>
      <c r="YJ64" s="203"/>
      <c r="YK64" s="203"/>
      <c r="YL64" s="203"/>
      <c r="YM64" s="203"/>
      <c r="YN64" s="203"/>
      <c r="YO64" s="203"/>
      <c r="YP64" s="203"/>
      <c r="YQ64" s="203"/>
      <c r="YR64" s="203"/>
      <c r="YS64" s="203"/>
      <c r="YT64" s="203"/>
      <c r="YU64" s="203"/>
      <c r="YV64" s="203"/>
      <c r="YW64" s="203"/>
      <c r="YX64" s="203"/>
      <c r="YY64" s="203"/>
      <c r="YZ64" s="203"/>
      <c r="ZA64" s="203"/>
      <c r="ZB64" s="203"/>
      <c r="ZC64" s="203"/>
      <c r="ZD64" s="203"/>
      <c r="ZE64" s="203"/>
      <c r="ZF64" s="203"/>
      <c r="ZG64" s="203"/>
      <c r="ZH64" s="203"/>
      <c r="ZI64" s="203"/>
      <c r="ZJ64" s="203"/>
      <c r="ZK64" s="203"/>
      <c r="ZL64" s="203"/>
      <c r="ZM64" s="203"/>
      <c r="ZN64" s="203"/>
      <c r="ZO64" s="203"/>
      <c r="ZP64" s="203"/>
      <c r="ZQ64" s="203"/>
      <c r="ZR64" s="203"/>
      <c r="ZS64" s="203"/>
      <c r="ZT64" s="203"/>
      <c r="ZU64" s="203"/>
      <c r="ZV64" s="203"/>
      <c r="ZW64" s="203"/>
      <c r="ZX64" s="203"/>
      <c r="ZY64" s="203"/>
      <c r="ZZ64" s="203"/>
      <c r="AAA64" s="203"/>
      <c r="AAB64" s="203"/>
      <c r="AAC64" s="203"/>
      <c r="AAD64" s="203"/>
      <c r="AAE64" s="203"/>
      <c r="AAF64" s="203"/>
      <c r="AAG64" s="203"/>
      <c r="AAH64" s="203"/>
      <c r="AAI64" s="203"/>
      <c r="AAJ64" s="203"/>
      <c r="AAK64" s="203"/>
      <c r="AAL64" s="203"/>
      <c r="AAM64" s="203"/>
      <c r="AAN64" s="203"/>
      <c r="AAO64" s="203"/>
      <c r="AAP64" s="203"/>
      <c r="AAQ64" s="203"/>
      <c r="AAR64" s="203"/>
      <c r="AAS64" s="203"/>
      <c r="AAT64" s="203"/>
      <c r="AAU64" s="203"/>
      <c r="AAV64" s="203"/>
      <c r="AAW64" s="203"/>
      <c r="AAX64" s="203"/>
      <c r="AAY64" s="203"/>
      <c r="AAZ64" s="203"/>
      <c r="ABA64" s="203"/>
      <c r="ABB64" s="203"/>
      <c r="ABC64" s="203"/>
      <c r="ABD64" s="203"/>
      <c r="ABE64" s="203"/>
      <c r="ABF64" s="203"/>
      <c r="ABG64" s="203"/>
      <c r="ABH64" s="203"/>
      <c r="ABI64" s="203"/>
      <c r="ABJ64" s="203"/>
      <c r="ABK64" s="203"/>
      <c r="ABL64" s="203"/>
      <c r="ABM64" s="203"/>
      <c r="ABN64" s="203"/>
      <c r="ABO64" s="203"/>
      <c r="ABP64" s="203"/>
      <c r="ABQ64" s="203"/>
      <c r="ABR64" s="203"/>
      <c r="ABS64" s="203"/>
      <c r="ABT64" s="203"/>
      <c r="ABU64" s="203"/>
      <c r="ABV64" s="203"/>
      <c r="ABW64" s="203"/>
      <c r="ABX64" s="203"/>
      <c r="ABY64" s="203"/>
      <c r="ABZ64" s="203"/>
      <c r="ACA64" s="203"/>
      <c r="ACB64" s="203"/>
      <c r="ACC64" s="203"/>
      <c r="ACD64" s="203"/>
      <c r="ACE64" s="203"/>
      <c r="ACF64" s="203"/>
      <c r="ACG64" s="203"/>
      <c r="ACH64" s="203"/>
      <c r="ACI64" s="203"/>
      <c r="ACJ64" s="203"/>
      <c r="ACK64" s="203"/>
      <c r="ACL64" s="203"/>
      <c r="ACM64" s="203"/>
      <c r="ACN64" s="203"/>
      <c r="ACO64" s="203"/>
      <c r="ACP64" s="203"/>
      <c r="ACQ64" s="203"/>
      <c r="ACR64" s="203"/>
      <c r="ACS64" s="203"/>
      <c r="ACT64" s="203"/>
      <c r="ACU64" s="203"/>
      <c r="ACV64" s="203"/>
      <c r="ACW64" s="203"/>
      <c r="ACX64" s="203"/>
      <c r="ACY64" s="203"/>
      <c r="ACZ64" s="203"/>
      <c r="ADA64" s="203"/>
      <c r="ADB64" s="203"/>
      <c r="ADC64" s="203"/>
      <c r="ADD64" s="203"/>
      <c r="ADE64" s="203"/>
      <c r="ADF64" s="203"/>
      <c r="ADG64" s="203"/>
      <c r="ADH64" s="203"/>
      <c r="ADI64" s="203"/>
      <c r="ADJ64" s="203"/>
      <c r="ADK64" s="203"/>
      <c r="ADL64" s="203"/>
      <c r="ADM64" s="203"/>
      <c r="ADN64" s="203"/>
      <c r="ADO64" s="203"/>
      <c r="ADP64" s="203"/>
      <c r="ADQ64" s="203"/>
      <c r="ADR64" s="203"/>
      <c r="ADS64" s="203"/>
      <c r="ADT64" s="203"/>
      <c r="ADU64" s="203"/>
      <c r="ADV64" s="203"/>
      <c r="ADW64" s="203"/>
      <c r="ADX64" s="203"/>
      <c r="ADY64" s="203"/>
      <c r="ADZ64" s="203"/>
      <c r="AEA64" s="203"/>
      <c r="AEB64" s="203"/>
      <c r="AEC64" s="203"/>
      <c r="AED64" s="203"/>
      <c r="AEE64" s="203"/>
      <c r="AEF64" s="203"/>
      <c r="AEG64" s="203"/>
      <c r="AEH64" s="203"/>
      <c r="AEI64" s="203"/>
      <c r="AEJ64" s="203"/>
      <c r="AEK64" s="203"/>
      <c r="AEL64" s="203"/>
      <c r="AEM64" s="203"/>
      <c r="AEN64" s="203"/>
      <c r="AEO64" s="203"/>
      <c r="AEP64" s="203"/>
      <c r="AEQ64" s="203"/>
      <c r="AER64" s="203"/>
      <c r="AES64" s="203"/>
      <c r="AET64" s="203"/>
      <c r="AEU64" s="203"/>
      <c r="AEV64" s="203"/>
      <c r="AEW64" s="203"/>
      <c r="AEX64" s="203"/>
      <c r="AEY64" s="203"/>
      <c r="AEZ64" s="203"/>
      <c r="AFA64" s="203"/>
      <c r="AFB64" s="203"/>
      <c r="AFC64" s="203"/>
      <c r="AFD64" s="203"/>
      <c r="AFE64" s="203"/>
      <c r="AFF64" s="203"/>
      <c r="AFG64" s="203"/>
      <c r="AFH64" s="203"/>
      <c r="AFI64" s="203"/>
      <c r="AFJ64" s="203"/>
      <c r="AFK64" s="203"/>
      <c r="AFL64" s="203"/>
      <c r="AFM64" s="203"/>
      <c r="AFN64" s="203"/>
      <c r="AFO64" s="203"/>
      <c r="AFP64" s="203"/>
      <c r="AFQ64" s="203"/>
      <c r="AFR64" s="203"/>
      <c r="AFS64" s="203"/>
      <c r="AFT64" s="203"/>
      <c r="AFU64" s="203"/>
      <c r="AFV64" s="203"/>
      <c r="AFW64" s="203"/>
      <c r="AFX64" s="203"/>
      <c r="AFY64" s="203"/>
      <c r="AFZ64" s="203"/>
      <c r="AGA64" s="203"/>
      <c r="AGB64" s="203"/>
      <c r="AGC64" s="203"/>
      <c r="AGD64" s="203"/>
      <c r="AGE64" s="203"/>
      <c r="AGF64" s="203"/>
      <c r="AGG64" s="203"/>
      <c r="AGH64" s="203"/>
      <c r="AGI64" s="203"/>
      <c r="AGJ64" s="203"/>
      <c r="AGK64" s="203"/>
      <c r="AGL64" s="203"/>
      <c r="AGM64" s="203"/>
      <c r="AGN64" s="203"/>
      <c r="AGO64" s="203"/>
      <c r="AGP64" s="203"/>
      <c r="AGQ64" s="203"/>
      <c r="AGR64" s="203"/>
      <c r="AGS64" s="203"/>
      <c r="AGT64" s="203"/>
      <c r="AGU64" s="203"/>
      <c r="AGV64" s="203"/>
      <c r="AGW64" s="203"/>
      <c r="AGX64" s="203"/>
      <c r="AGY64" s="203"/>
      <c r="AGZ64" s="203"/>
      <c r="AHA64" s="203"/>
      <c r="AHB64" s="203"/>
      <c r="AHC64" s="203"/>
      <c r="AHD64" s="203"/>
      <c r="AHE64" s="203"/>
      <c r="AHF64" s="203"/>
      <c r="AHG64" s="203"/>
      <c r="AHH64" s="203"/>
      <c r="AHI64" s="203"/>
      <c r="AHJ64" s="203"/>
      <c r="AHK64" s="203"/>
      <c r="AHL64" s="203"/>
      <c r="AHM64" s="203"/>
      <c r="AHN64" s="203"/>
      <c r="AHO64" s="203"/>
      <c r="AHP64" s="203"/>
      <c r="AHQ64" s="203"/>
      <c r="AHR64" s="203"/>
      <c r="AHS64" s="203"/>
      <c r="AHT64" s="203"/>
      <c r="AHU64" s="203"/>
      <c r="AHV64" s="203"/>
      <c r="AHW64" s="203"/>
      <c r="AHX64" s="203"/>
      <c r="AHY64" s="203"/>
      <c r="AHZ64" s="203"/>
      <c r="AIA64" s="203"/>
      <c r="AIB64" s="203"/>
      <c r="AIC64" s="203"/>
      <c r="AID64" s="203"/>
      <c r="AIE64" s="203"/>
      <c r="AIF64" s="203"/>
      <c r="AIG64" s="203"/>
      <c r="AIH64" s="203"/>
      <c r="AII64" s="203"/>
      <c r="AIJ64" s="203"/>
      <c r="AIK64" s="203"/>
      <c r="AIL64" s="203"/>
      <c r="AIM64" s="203"/>
      <c r="AIN64" s="203"/>
      <c r="AIO64" s="203"/>
      <c r="AIP64" s="203"/>
      <c r="AIQ64" s="203"/>
      <c r="AIR64" s="203"/>
      <c r="AIS64" s="203"/>
      <c r="AIT64" s="203"/>
      <c r="AIU64" s="203"/>
      <c r="AIV64" s="203"/>
      <c r="AIW64" s="203"/>
      <c r="AIX64" s="203"/>
      <c r="AIY64" s="203"/>
      <c r="AIZ64" s="203"/>
      <c r="AJA64" s="203"/>
      <c r="AJB64" s="203"/>
      <c r="AJC64" s="203"/>
      <c r="AJD64" s="203"/>
      <c r="AJE64" s="203"/>
      <c r="AJF64" s="203"/>
      <c r="AJG64" s="203"/>
      <c r="AJH64" s="203"/>
      <c r="AJI64" s="203"/>
      <c r="AJJ64" s="203"/>
      <c r="AJK64" s="203"/>
      <c r="AJL64" s="203"/>
      <c r="AJM64" s="203"/>
      <c r="AJN64" s="203"/>
      <c r="AJO64" s="203"/>
      <c r="AJP64" s="203"/>
      <c r="AJQ64" s="203"/>
      <c r="AJR64" s="203"/>
      <c r="AJS64" s="203"/>
      <c r="AJT64" s="203"/>
      <c r="AJU64" s="203"/>
      <c r="AJV64" s="203"/>
      <c r="AJW64" s="203"/>
      <c r="AJX64" s="203"/>
      <c r="AJY64" s="203"/>
      <c r="AJZ64" s="203"/>
      <c r="AKA64" s="203"/>
      <c r="AKB64" s="203"/>
      <c r="AKC64" s="203"/>
      <c r="AKD64" s="203"/>
      <c r="AKE64" s="203"/>
      <c r="AKF64" s="203"/>
      <c r="AKG64" s="203"/>
      <c r="AKH64" s="203"/>
      <c r="AKI64" s="203"/>
      <c r="AKJ64" s="203"/>
      <c r="AKK64" s="203"/>
      <c r="AKL64" s="203"/>
      <c r="AKM64" s="203"/>
      <c r="AKN64" s="203"/>
      <c r="AKO64" s="203"/>
      <c r="AKP64" s="203"/>
      <c r="AKQ64" s="203"/>
      <c r="AKR64" s="203"/>
      <c r="AKS64" s="203"/>
      <c r="AKT64" s="203"/>
      <c r="AKU64" s="203"/>
      <c r="AKV64" s="203"/>
      <c r="AKW64" s="203"/>
      <c r="AKX64" s="203"/>
      <c r="AKY64" s="203"/>
      <c r="AKZ64" s="203"/>
      <c r="ALA64" s="203"/>
      <c r="ALB64" s="203"/>
      <c r="ALC64" s="203"/>
      <c r="ALD64" s="203"/>
      <c r="ALE64" s="203"/>
      <c r="ALF64" s="203"/>
      <c r="ALG64" s="203"/>
      <c r="ALH64" s="203"/>
      <c r="ALI64" s="203"/>
      <c r="ALJ64" s="203"/>
      <c r="ALK64" s="203"/>
      <c r="ALL64" s="203"/>
      <c r="ALM64" s="203"/>
      <c r="ALN64" s="203"/>
      <c r="ALO64" s="203"/>
      <c r="ALP64" s="203"/>
      <c r="ALQ64" s="203"/>
      <c r="ALR64" s="203"/>
      <c r="ALS64" s="203"/>
      <c r="ALT64" s="203"/>
      <c r="ALU64" s="203"/>
      <c r="ALV64" s="203"/>
      <c r="ALW64" s="203"/>
      <c r="ALX64" s="203"/>
      <c r="ALY64" s="203"/>
      <c r="ALZ64" s="203"/>
      <c r="AMA64" s="203"/>
      <c r="AMB64" s="203"/>
      <c r="AMC64" s="203"/>
      <c r="AMD64" s="203"/>
      <c r="AME64" s="203"/>
      <c r="AMF64" s="203"/>
      <c r="AMG64" s="203"/>
      <c r="AMH64" s="203"/>
      <c r="AMI64" s="203"/>
      <c r="AMJ64" s="203"/>
      <c r="AMK64" s="203"/>
      <c r="AML64" s="203"/>
      <c r="AMM64" s="203"/>
      <c r="AMN64" s="203"/>
      <c r="AMO64" s="203"/>
      <c r="AMP64" s="203"/>
      <c r="AMQ64" s="203"/>
      <c r="AMR64" s="203"/>
      <c r="AMS64" s="203"/>
      <c r="AMT64" s="203"/>
      <c r="AMU64" s="203"/>
      <c r="AMV64" s="203"/>
      <c r="AMW64" s="203"/>
      <c r="AMX64" s="203"/>
      <c r="AMY64" s="203"/>
      <c r="AMZ64" s="203"/>
      <c r="ANA64" s="203"/>
      <c r="ANB64" s="203"/>
      <c r="ANC64" s="203"/>
      <c r="AND64" s="203"/>
      <c r="ANE64" s="203"/>
      <c r="ANF64" s="203"/>
      <c r="ANG64" s="203"/>
      <c r="ANH64" s="203"/>
      <c r="ANI64" s="203"/>
      <c r="ANJ64" s="203"/>
      <c r="ANK64" s="203"/>
      <c r="ANL64" s="203"/>
      <c r="ANM64" s="203"/>
      <c r="ANN64" s="203"/>
      <c r="ANO64" s="203"/>
      <c r="ANP64" s="203"/>
      <c r="ANQ64" s="203"/>
      <c r="ANR64" s="203"/>
      <c r="ANS64" s="203"/>
      <c r="ANT64" s="203"/>
      <c r="ANU64" s="203"/>
      <c r="ANV64" s="203"/>
      <c r="ANW64" s="203"/>
      <c r="ANX64" s="203"/>
      <c r="ANY64" s="203"/>
      <c r="ANZ64" s="203"/>
      <c r="AOA64" s="203"/>
      <c r="AOB64" s="203"/>
      <c r="AOC64" s="203"/>
      <c r="AOD64" s="203"/>
      <c r="AOE64" s="203"/>
      <c r="AOF64" s="203"/>
      <c r="AOG64" s="203"/>
      <c r="AOH64" s="203"/>
      <c r="AOI64" s="203"/>
      <c r="AOJ64" s="203"/>
      <c r="AOK64" s="203"/>
      <c r="AOL64" s="203"/>
      <c r="AOM64" s="203"/>
      <c r="AON64" s="203"/>
      <c r="AOO64" s="203"/>
      <c r="AOP64" s="203"/>
      <c r="AOQ64" s="203"/>
      <c r="AOR64" s="203"/>
      <c r="AOS64" s="203"/>
      <c r="AOT64" s="203"/>
      <c r="AOU64" s="203"/>
      <c r="AOV64" s="203"/>
      <c r="AOW64" s="203"/>
      <c r="AOX64" s="203"/>
      <c r="AOY64" s="203"/>
      <c r="AOZ64" s="203"/>
      <c r="APA64" s="203"/>
      <c r="APB64" s="203"/>
      <c r="APC64" s="203"/>
      <c r="APD64" s="203"/>
      <c r="APE64" s="203"/>
      <c r="APF64" s="203"/>
      <c r="APG64" s="203"/>
      <c r="APH64" s="203"/>
      <c r="API64" s="203"/>
      <c r="APJ64" s="203"/>
      <c r="APK64" s="203"/>
      <c r="APL64" s="203"/>
      <c r="APM64" s="203"/>
      <c r="APN64" s="203"/>
      <c r="APO64" s="203"/>
      <c r="APP64" s="203"/>
      <c r="APQ64" s="203"/>
      <c r="APR64" s="203"/>
      <c r="APS64" s="203"/>
      <c r="APT64" s="203"/>
      <c r="APU64" s="203"/>
      <c r="APV64" s="203"/>
      <c r="APW64" s="203"/>
      <c r="APX64" s="203"/>
      <c r="APY64" s="203"/>
      <c r="APZ64" s="203"/>
      <c r="AQA64" s="203"/>
      <c r="AQB64" s="203"/>
      <c r="AQC64" s="203"/>
      <c r="AQD64" s="203"/>
      <c r="AQE64" s="203"/>
      <c r="AQF64" s="203"/>
      <c r="AQG64" s="203"/>
      <c r="AQH64" s="203"/>
      <c r="AQI64" s="203"/>
      <c r="AQJ64" s="203"/>
      <c r="AQK64" s="203"/>
      <c r="AQL64" s="203"/>
      <c r="AQM64" s="203"/>
      <c r="AQN64" s="203"/>
      <c r="AQO64" s="203"/>
      <c r="AQP64" s="203"/>
      <c r="AQQ64" s="203"/>
      <c r="AQR64" s="203"/>
      <c r="AQS64" s="203"/>
      <c r="AQT64" s="203"/>
      <c r="AQU64" s="203"/>
      <c r="AQV64" s="203"/>
      <c r="AQW64" s="203"/>
      <c r="AQX64" s="203"/>
      <c r="AQY64" s="203"/>
      <c r="AQZ64" s="203"/>
      <c r="ARA64" s="203"/>
      <c r="ARB64" s="203"/>
      <c r="ARC64" s="203"/>
      <c r="ARD64" s="203"/>
      <c r="ARE64" s="203"/>
      <c r="ARF64" s="203"/>
      <c r="ARG64" s="203"/>
      <c r="ARH64" s="203"/>
      <c r="ARI64" s="203"/>
      <c r="ARJ64" s="203"/>
      <c r="ARK64" s="203"/>
      <c r="ARL64" s="203"/>
      <c r="ARM64" s="203"/>
      <c r="ARN64" s="203"/>
      <c r="ARO64" s="203"/>
      <c r="ARP64" s="203"/>
      <c r="ARQ64" s="203"/>
      <c r="ARR64" s="203"/>
      <c r="ARS64" s="203"/>
      <c r="ART64" s="203"/>
      <c r="ARU64" s="203"/>
      <c r="ARV64" s="203"/>
      <c r="ARW64" s="203"/>
      <c r="ARX64" s="203"/>
      <c r="ARY64" s="203"/>
      <c r="ARZ64" s="203"/>
      <c r="ASA64" s="203"/>
      <c r="ASB64" s="203"/>
      <c r="ASC64" s="203"/>
      <c r="ASD64" s="203"/>
      <c r="ASE64" s="203"/>
      <c r="ASF64" s="203"/>
      <c r="ASG64" s="203"/>
      <c r="ASH64" s="203"/>
      <c r="ASI64" s="203"/>
      <c r="ASJ64" s="203"/>
      <c r="ASK64" s="203"/>
      <c r="ASL64" s="203"/>
      <c r="ASM64" s="203"/>
      <c r="ASN64" s="203"/>
      <c r="ASO64" s="203"/>
      <c r="ASP64" s="203"/>
      <c r="ASQ64" s="203"/>
      <c r="ASR64" s="203"/>
      <c r="ASS64" s="203"/>
      <c r="AST64" s="203"/>
      <c r="ASU64" s="203"/>
      <c r="ASV64" s="203"/>
      <c r="ASW64" s="203"/>
      <c r="ASX64" s="203"/>
      <c r="ASY64" s="203"/>
      <c r="ASZ64" s="203"/>
      <c r="ATA64" s="203"/>
      <c r="ATB64" s="203"/>
      <c r="ATC64" s="203"/>
      <c r="ATD64" s="203"/>
      <c r="ATE64" s="203"/>
      <c r="ATF64" s="203"/>
      <c r="ATG64" s="203"/>
      <c r="ATH64" s="203"/>
      <c r="ATI64" s="203"/>
      <c r="ATJ64" s="203"/>
      <c r="ATK64" s="203"/>
      <c r="ATL64" s="203"/>
      <c r="ATM64" s="203"/>
      <c r="ATN64" s="203"/>
      <c r="ATO64" s="203"/>
      <c r="ATP64" s="203"/>
      <c r="ATQ64" s="203"/>
      <c r="ATR64" s="203"/>
      <c r="ATS64" s="203"/>
      <c r="ATT64" s="203"/>
      <c r="ATU64" s="203"/>
      <c r="ATV64" s="203"/>
      <c r="ATW64" s="203"/>
      <c r="ATX64" s="203"/>
      <c r="ATY64" s="203"/>
      <c r="ATZ64" s="203"/>
      <c r="AUA64" s="203"/>
      <c r="AUB64" s="203"/>
      <c r="AUC64" s="203"/>
      <c r="AUD64" s="203"/>
      <c r="AUE64" s="203"/>
      <c r="AUF64" s="203"/>
      <c r="AUG64" s="203"/>
      <c r="AUH64" s="203"/>
      <c r="AUI64" s="203"/>
      <c r="AUJ64" s="203"/>
      <c r="AUK64" s="203"/>
      <c r="AUL64" s="203"/>
      <c r="AUM64" s="203"/>
      <c r="AUN64" s="203"/>
      <c r="AUO64" s="203"/>
      <c r="AUP64" s="203"/>
      <c r="AUQ64" s="203"/>
      <c r="AUR64" s="203"/>
      <c r="AUS64" s="203"/>
      <c r="AUT64" s="203"/>
      <c r="AUU64" s="203"/>
      <c r="AUV64" s="203"/>
      <c r="AUW64" s="203"/>
      <c r="AUX64" s="203"/>
      <c r="AUY64" s="203"/>
      <c r="AUZ64" s="203"/>
      <c r="AVA64" s="203"/>
      <c r="AVB64" s="203"/>
      <c r="AVC64" s="203"/>
      <c r="AVD64" s="203"/>
      <c r="AVE64" s="203"/>
      <c r="AVF64" s="203"/>
      <c r="AVG64" s="203"/>
      <c r="AVH64" s="203"/>
      <c r="AVI64" s="203"/>
      <c r="AVJ64" s="203"/>
      <c r="AVK64" s="203"/>
      <c r="AVL64" s="203"/>
      <c r="AVM64" s="203"/>
      <c r="AVN64" s="203"/>
      <c r="AVO64" s="203"/>
      <c r="AVP64" s="203"/>
      <c r="AVQ64" s="203"/>
      <c r="AVR64" s="203"/>
      <c r="AVS64" s="203"/>
      <c r="AVT64" s="203"/>
      <c r="AVU64" s="203"/>
      <c r="AVV64" s="203"/>
      <c r="AVW64" s="203"/>
      <c r="AVX64" s="203"/>
      <c r="AVY64" s="203"/>
      <c r="AVZ64" s="203"/>
      <c r="AWA64" s="203"/>
      <c r="AWB64" s="203"/>
      <c r="AWC64" s="203"/>
      <c r="AWD64" s="203"/>
      <c r="AWE64" s="203"/>
      <c r="AWF64" s="203"/>
      <c r="AWG64" s="203"/>
      <c r="AWH64" s="203"/>
      <c r="AWI64" s="203"/>
      <c r="AWJ64" s="203"/>
      <c r="AWK64" s="203"/>
      <c r="AWL64" s="203"/>
      <c r="AWM64" s="203"/>
      <c r="AWN64" s="203"/>
      <c r="AWO64" s="203"/>
      <c r="AWP64" s="203"/>
      <c r="AWQ64" s="203"/>
      <c r="AWR64" s="203"/>
      <c r="AWS64" s="203"/>
      <c r="AWT64" s="203"/>
      <c r="AWU64" s="203"/>
      <c r="AWV64" s="203"/>
      <c r="AWW64" s="203"/>
      <c r="AWX64" s="203"/>
      <c r="AWY64" s="203"/>
      <c r="AWZ64" s="203"/>
      <c r="AXA64" s="203"/>
      <c r="AXB64" s="203"/>
      <c r="AXC64" s="203"/>
      <c r="AXD64" s="203"/>
      <c r="AXE64" s="203"/>
      <c r="AXF64" s="203"/>
      <c r="AXG64" s="203"/>
      <c r="AXH64" s="203"/>
      <c r="AXI64" s="203"/>
      <c r="AXJ64" s="203"/>
      <c r="AXK64" s="203"/>
      <c r="AXL64" s="203"/>
      <c r="AXM64" s="203"/>
      <c r="AXN64" s="203"/>
      <c r="AXO64" s="203"/>
      <c r="AXP64" s="203"/>
      <c r="AXQ64" s="203"/>
      <c r="AXR64" s="203"/>
      <c r="AXS64" s="203"/>
      <c r="AXT64" s="203"/>
      <c r="AXU64" s="203"/>
      <c r="AXV64" s="203"/>
      <c r="AXW64" s="203"/>
      <c r="AXX64" s="203"/>
      <c r="AXY64" s="203"/>
      <c r="AXZ64" s="203"/>
      <c r="AYA64" s="203"/>
      <c r="AYB64" s="203"/>
      <c r="AYC64" s="203"/>
      <c r="AYD64" s="203"/>
      <c r="AYE64" s="203"/>
      <c r="AYF64" s="203"/>
      <c r="AYG64" s="203"/>
      <c r="AYH64" s="203"/>
      <c r="AYI64" s="203"/>
      <c r="AYJ64" s="203"/>
      <c r="AYK64" s="203"/>
      <c r="AYL64" s="203"/>
      <c r="AYM64" s="203"/>
      <c r="AYN64" s="203"/>
      <c r="AYO64" s="203"/>
      <c r="AYP64" s="203"/>
      <c r="AYQ64" s="203"/>
      <c r="AYR64" s="203"/>
      <c r="AYS64" s="203"/>
      <c r="AYT64" s="203"/>
      <c r="AYU64" s="203"/>
      <c r="AYV64" s="203"/>
      <c r="AYW64" s="203"/>
      <c r="AYX64" s="203"/>
      <c r="AYY64" s="203"/>
      <c r="AYZ64" s="203"/>
      <c r="AZA64" s="203"/>
      <c r="AZB64" s="203"/>
      <c r="AZC64" s="203"/>
      <c r="AZD64" s="203"/>
      <c r="AZE64" s="203"/>
      <c r="AZF64" s="203"/>
      <c r="AZG64" s="203"/>
      <c r="AZH64" s="203"/>
      <c r="AZI64" s="203"/>
      <c r="AZJ64" s="203"/>
      <c r="AZK64" s="203"/>
      <c r="AZL64" s="203"/>
      <c r="AZM64" s="203"/>
      <c r="AZN64" s="203"/>
      <c r="AZO64" s="203"/>
      <c r="AZP64" s="203"/>
      <c r="AZQ64" s="203"/>
      <c r="AZR64" s="203"/>
      <c r="AZS64" s="203"/>
      <c r="AZT64" s="203"/>
      <c r="AZU64" s="203"/>
      <c r="AZV64" s="203"/>
      <c r="AZW64" s="203"/>
      <c r="AZX64" s="203"/>
      <c r="AZY64" s="203"/>
      <c r="AZZ64" s="203"/>
      <c r="BAA64" s="203"/>
      <c r="BAB64" s="203"/>
      <c r="BAC64" s="203"/>
      <c r="BAD64" s="203"/>
      <c r="BAE64" s="203"/>
      <c r="BAF64" s="203"/>
      <c r="BAG64" s="203"/>
      <c r="BAH64" s="203"/>
      <c r="BAI64" s="203"/>
      <c r="BAJ64" s="203"/>
      <c r="BAK64" s="203"/>
      <c r="BAL64" s="203"/>
      <c r="BAM64" s="203"/>
      <c r="BAN64" s="203"/>
      <c r="BAO64" s="203"/>
      <c r="BAP64" s="203"/>
      <c r="BAQ64" s="203"/>
      <c r="BAR64" s="203"/>
      <c r="BAS64" s="203"/>
      <c r="BAT64" s="203"/>
      <c r="BAU64" s="203"/>
      <c r="BAV64" s="203"/>
      <c r="BAW64" s="203"/>
      <c r="BAX64" s="203"/>
      <c r="BAY64" s="203"/>
      <c r="BAZ64" s="203"/>
      <c r="BBA64" s="203"/>
      <c r="BBB64" s="203"/>
      <c r="BBC64" s="203"/>
      <c r="BBD64" s="203"/>
      <c r="BBE64" s="203"/>
      <c r="BBF64" s="203"/>
      <c r="BBG64" s="203"/>
      <c r="BBH64" s="203"/>
      <c r="BBI64" s="203"/>
      <c r="BBJ64" s="203"/>
      <c r="BBK64" s="203"/>
      <c r="BBL64" s="203"/>
      <c r="BBM64" s="203"/>
      <c r="BBN64" s="203"/>
      <c r="BBO64" s="203"/>
      <c r="BBP64" s="203"/>
      <c r="BBQ64" s="203"/>
      <c r="BBR64" s="203"/>
      <c r="BBS64" s="203"/>
      <c r="BBT64" s="203"/>
      <c r="BBU64" s="203"/>
      <c r="BBV64" s="203"/>
      <c r="BBW64" s="203"/>
      <c r="BBX64" s="203"/>
      <c r="BBY64" s="203"/>
      <c r="BBZ64" s="203"/>
      <c r="BCA64" s="203"/>
      <c r="BCB64" s="203"/>
      <c r="BCC64" s="203"/>
      <c r="BCD64" s="203"/>
      <c r="BCE64" s="203"/>
      <c r="BCF64" s="203"/>
      <c r="BCG64" s="203"/>
      <c r="BCH64" s="203"/>
      <c r="BCI64" s="203"/>
      <c r="BCJ64" s="203"/>
      <c r="BCK64" s="203"/>
      <c r="BCL64" s="203"/>
      <c r="BCM64" s="203"/>
      <c r="BCN64" s="203"/>
      <c r="BCO64" s="203"/>
      <c r="BCP64" s="203"/>
      <c r="BCQ64" s="203"/>
      <c r="BCR64" s="203"/>
      <c r="BCS64" s="203"/>
      <c r="BCT64" s="203"/>
      <c r="BCU64" s="203"/>
      <c r="BCV64" s="203"/>
      <c r="BCW64" s="203"/>
      <c r="BCX64" s="203"/>
      <c r="BCY64" s="203"/>
      <c r="BCZ64" s="203"/>
      <c r="BDA64" s="203"/>
      <c r="BDB64" s="203"/>
      <c r="BDC64" s="203"/>
      <c r="BDD64" s="203"/>
      <c r="BDE64" s="203"/>
      <c r="BDF64" s="203"/>
      <c r="BDG64" s="203"/>
      <c r="BDH64" s="203"/>
      <c r="BDI64" s="203"/>
      <c r="BDJ64" s="203"/>
      <c r="BDK64" s="203"/>
      <c r="BDL64" s="203"/>
      <c r="BDM64" s="203"/>
      <c r="BDN64" s="203"/>
      <c r="BDO64" s="203"/>
      <c r="BDP64" s="203"/>
      <c r="BDQ64" s="203"/>
      <c r="BDR64" s="203"/>
      <c r="BDS64" s="203"/>
      <c r="BDT64" s="203"/>
      <c r="BDU64" s="203"/>
      <c r="BDV64" s="203"/>
      <c r="BDW64" s="203"/>
      <c r="BDX64" s="203"/>
      <c r="BDY64" s="203"/>
      <c r="BDZ64" s="203"/>
      <c r="BEA64" s="203"/>
      <c r="BEB64" s="203"/>
      <c r="BEC64" s="203"/>
      <c r="BED64" s="203"/>
      <c r="BEE64" s="203"/>
      <c r="BEF64" s="203"/>
      <c r="BEG64" s="203"/>
      <c r="BEH64" s="203"/>
      <c r="BEI64" s="203"/>
      <c r="BEJ64" s="203"/>
      <c r="BEK64" s="203"/>
      <c r="BEL64" s="203"/>
      <c r="BEM64" s="203"/>
      <c r="BEN64" s="203"/>
      <c r="BEO64" s="203"/>
      <c r="BEP64" s="203"/>
      <c r="BEQ64" s="203"/>
      <c r="BER64" s="203"/>
      <c r="BES64" s="203"/>
      <c r="BET64" s="203"/>
      <c r="BEU64" s="203"/>
      <c r="BEV64" s="203"/>
      <c r="BEW64" s="203"/>
      <c r="BEX64" s="203"/>
      <c r="BEY64" s="203"/>
      <c r="BEZ64" s="203"/>
      <c r="BFA64" s="203"/>
      <c r="BFB64" s="203"/>
      <c r="BFC64" s="203"/>
      <c r="BFD64" s="203"/>
      <c r="BFE64" s="203"/>
      <c r="BFF64" s="203"/>
      <c r="BFG64" s="203"/>
      <c r="BFH64" s="203"/>
      <c r="BFI64" s="203"/>
      <c r="BFJ64" s="203"/>
      <c r="BFK64" s="203"/>
      <c r="BFL64" s="203"/>
      <c r="BFM64" s="203"/>
      <c r="BFN64" s="203"/>
      <c r="BFO64" s="203"/>
      <c r="BFP64" s="203"/>
      <c r="BFQ64" s="203"/>
      <c r="BFR64" s="203"/>
      <c r="BFS64" s="203"/>
      <c r="BFT64" s="203"/>
      <c r="BFU64" s="203"/>
      <c r="BFV64" s="203"/>
      <c r="BFW64" s="203"/>
      <c r="BFX64" s="203"/>
      <c r="BFY64" s="203"/>
      <c r="BFZ64" s="203"/>
      <c r="BGA64" s="203"/>
      <c r="BGB64" s="203"/>
      <c r="BGC64" s="203"/>
      <c r="BGD64" s="203"/>
      <c r="BGE64" s="203"/>
      <c r="BGF64" s="203"/>
      <c r="BGG64" s="203"/>
      <c r="BGH64" s="203"/>
      <c r="BGI64" s="203"/>
      <c r="BGJ64" s="203"/>
      <c r="BGK64" s="203"/>
      <c r="BGL64" s="203"/>
      <c r="BGM64" s="203"/>
      <c r="BGN64" s="203"/>
      <c r="BGO64" s="203"/>
      <c r="BGP64" s="203"/>
      <c r="BGQ64" s="203"/>
      <c r="BGR64" s="203"/>
      <c r="BGS64" s="203"/>
      <c r="BGT64" s="203"/>
      <c r="BGU64" s="203"/>
      <c r="BGV64" s="203"/>
      <c r="BGW64" s="203"/>
      <c r="BGX64" s="203"/>
      <c r="BGY64" s="203"/>
      <c r="BGZ64" s="203"/>
      <c r="BHA64" s="203"/>
      <c r="BHB64" s="203"/>
      <c r="BHC64" s="203"/>
      <c r="BHD64" s="203"/>
      <c r="BHE64" s="203"/>
      <c r="BHF64" s="203"/>
      <c r="BHG64" s="203"/>
      <c r="BHH64" s="203"/>
      <c r="BHI64" s="203"/>
      <c r="BHJ64" s="203"/>
      <c r="BHK64" s="203"/>
      <c r="BHL64" s="203"/>
      <c r="BHM64" s="203"/>
      <c r="BHN64" s="203"/>
      <c r="BHO64" s="203"/>
      <c r="BHP64" s="203"/>
      <c r="BHQ64" s="203"/>
      <c r="BHR64" s="203"/>
      <c r="BHS64" s="203"/>
      <c r="BHT64" s="203"/>
      <c r="BHU64" s="203"/>
      <c r="BHV64" s="203"/>
      <c r="BHW64" s="203"/>
      <c r="BHX64" s="203"/>
      <c r="BHY64" s="203"/>
      <c r="BHZ64" s="203"/>
      <c r="BIA64" s="203"/>
      <c r="BIB64" s="203"/>
      <c r="BIC64" s="203"/>
      <c r="BID64" s="203"/>
      <c r="BIE64" s="203"/>
      <c r="BIF64" s="203"/>
      <c r="BIG64" s="203"/>
      <c r="BIH64" s="203"/>
      <c r="BII64" s="203"/>
      <c r="BIJ64" s="203"/>
      <c r="BIK64" s="203"/>
      <c r="BIL64" s="203"/>
      <c r="BIM64" s="203"/>
      <c r="BIN64" s="203"/>
      <c r="BIO64" s="203"/>
      <c r="BIP64" s="203"/>
      <c r="BIQ64" s="203"/>
      <c r="BIR64" s="203"/>
      <c r="BIS64" s="203"/>
      <c r="BIT64" s="203"/>
      <c r="BIU64" s="203"/>
      <c r="BIV64" s="203"/>
      <c r="BIW64" s="203"/>
      <c r="BIX64" s="203"/>
      <c r="BIY64" s="203"/>
      <c r="BIZ64" s="203"/>
      <c r="BJA64" s="203"/>
      <c r="BJB64" s="203"/>
      <c r="BJC64" s="203"/>
      <c r="BJD64" s="203"/>
      <c r="BJE64" s="203"/>
      <c r="BJF64" s="203"/>
      <c r="BJG64" s="203"/>
      <c r="BJH64" s="203"/>
      <c r="BJI64" s="203"/>
      <c r="BJJ64" s="203"/>
      <c r="BJK64" s="203"/>
      <c r="BJL64" s="203"/>
      <c r="BJM64" s="203"/>
      <c r="BJN64" s="203"/>
      <c r="BJO64" s="203"/>
      <c r="BJP64" s="203"/>
      <c r="BJQ64" s="203"/>
      <c r="BJR64" s="203"/>
      <c r="BJS64" s="203"/>
      <c r="BJT64" s="203"/>
      <c r="BJU64" s="203"/>
      <c r="BJV64" s="203"/>
      <c r="BJW64" s="203"/>
      <c r="BJX64" s="203"/>
      <c r="BJY64" s="203"/>
      <c r="BJZ64" s="203"/>
      <c r="BKA64" s="203"/>
      <c r="BKB64" s="203"/>
      <c r="BKC64" s="203"/>
      <c r="BKD64" s="203"/>
      <c r="BKE64" s="203"/>
      <c r="BKF64" s="203"/>
      <c r="BKG64" s="203"/>
      <c r="BKH64" s="203"/>
      <c r="BKI64" s="203"/>
      <c r="BKJ64" s="203"/>
      <c r="BKK64" s="203"/>
      <c r="BKL64" s="203"/>
      <c r="BKM64" s="203"/>
      <c r="BKN64" s="203"/>
      <c r="BKO64" s="203"/>
      <c r="BKP64" s="203"/>
      <c r="BKQ64" s="203"/>
      <c r="BKR64" s="203"/>
      <c r="BKS64" s="203"/>
      <c r="BKT64" s="203"/>
      <c r="BKU64" s="203"/>
      <c r="BKV64" s="203"/>
      <c r="BKW64" s="203"/>
      <c r="BKX64" s="203"/>
      <c r="BKY64" s="203"/>
      <c r="BKZ64" s="203"/>
      <c r="BLA64" s="203"/>
      <c r="BLB64" s="203"/>
      <c r="BLC64" s="203"/>
      <c r="BLD64" s="203"/>
      <c r="BLE64" s="203"/>
      <c r="BLF64" s="203"/>
      <c r="BLG64" s="203"/>
      <c r="BLH64" s="203"/>
      <c r="BLI64" s="203"/>
      <c r="BLJ64" s="203"/>
      <c r="BLK64" s="203"/>
      <c r="BLL64" s="203"/>
      <c r="BLM64" s="203"/>
      <c r="BLN64" s="203"/>
      <c r="BLO64" s="203"/>
      <c r="BLP64" s="203"/>
      <c r="BLQ64" s="203"/>
      <c r="BLR64" s="203"/>
      <c r="BLS64" s="203"/>
      <c r="BLT64" s="203"/>
      <c r="BLU64" s="203"/>
      <c r="BLV64" s="203"/>
      <c r="BLW64" s="203"/>
      <c r="BLX64" s="203"/>
      <c r="BLY64" s="203"/>
      <c r="BLZ64" s="203"/>
      <c r="BMA64" s="203"/>
      <c r="BMB64" s="203"/>
      <c r="BMC64" s="203"/>
      <c r="BMD64" s="203"/>
      <c r="BME64" s="203"/>
      <c r="BMF64" s="203"/>
      <c r="BMG64" s="203"/>
      <c r="BMH64" s="203"/>
      <c r="BMI64" s="203"/>
      <c r="BMJ64" s="203"/>
      <c r="BMK64" s="203"/>
      <c r="BML64" s="203"/>
      <c r="BMM64" s="203"/>
      <c r="BMN64" s="203"/>
      <c r="BMO64" s="203"/>
      <c r="BMP64" s="203"/>
      <c r="BMQ64" s="203"/>
      <c r="BMR64" s="203"/>
      <c r="BMS64" s="203"/>
      <c r="BMT64" s="203"/>
      <c r="BMU64" s="203"/>
      <c r="BMV64" s="203"/>
      <c r="BMW64" s="203"/>
      <c r="BMX64" s="203"/>
      <c r="BMY64" s="203"/>
      <c r="BMZ64" s="203"/>
      <c r="BNA64" s="203"/>
      <c r="BNB64" s="203"/>
      <c r="BNC64" s="203"/>
      <c r="BND64" s="203"/>
      <c r="BNE64" s="203"/>
      <c r="BNF64" s="203"/>
      <c r="BNG64" s="203"/>
      <c r="BNH64" s="203"/>
      <c r="BNI64" s="203"/>
      <c r="BNJ64" s="203"/>
      <c r="BNK64" s="203"/>
      <c r="BNL64" s="203"/>
      <c r="BNM64" s="203"/>
      <c r="BNN64" s="203"/>
      <c r="BNO64" s="203"/>
      <c r="BNP64" s="203"/>
      <c r="BNQ64" s="203"/>
      <c r="BNR64" s="203"/>
      <c r="BNS64" s="203"/>
      <c r="BNT64" s="203"/>
      <c r="BNU64" s="203"/>
      <c r="BNV64" s="203"/>
      <c r="BNW64" s="203"/>
      <c r="BNX64" s="203"/>
      <c r="BNY64" s="203"/>
      <c r="BNZ64" s="203"/>
      <c r="BOA64" s="203"/>
      <c r="BOB64" s="203"/>
      <c r="BOC64" s="203"/>
      <c r="BOD64" s="203"/>
      <c r="BOE64" s="203"/>
      <c r="BOF64" s="203"/>
      <c r="BOG64" s="203"/>
      <c r="BOH64" s="203"/>
      <c r="BOI64" s="203"/>
      <c r="BOJ64" s="203"/>
      <c r="BOK64" s="203"/>
      <c r="BOL64" s="203"/>
      <c r="BOM64" s="203"/>
      <c r="BON64" s="203"/>
      <c r="BOO64" s="203"/>
      <c r="BOP64" s="203"/>
      <c r="BOQ64" s="203"/>
      <c r="BOR64" s="203"/>
      <c r="BOS64" s="203"/>
      <c r="BOT64" s="203"/>
      <c r="BOU64" s="203"/>
      <c r="BOV64" s="203"/>
      <c r="BOW64" s="203"/>
      <c r="BOX64" s="203"/>
      <c r="BOY64" s="203"/>
      <c r="BOZ64" s="203"/>
      <c r="BPA64" s="203"/>
      <c r="BPB64" s="203"/>
      <c r="BPC64" s="203"/>
      <c r="BPD64" s="203"/>
      <c r="BPE64" s="203"/>
      <c r="BPF64" s="203"/>
      <c r="BPG64" s="203"/>
      <c r="BPH64" s="203"/>
      <c r="BPI64" s="203"/>
      <c r="BPJ64" s="203"/>
      <c r="BPK64" s="203"/>
      <c r="BPL64" s="203"/>
      <c r="BPM64" s="203"/>
      <c r="BPN64" s="203"/>
      <c r="BPO64" s="203"/>
      <c r="BPP64" s="203"/>
      <c r="BPQ64" s="203"/>
      <c r="BPR64" s="203"/>
      <c r="BPS64" s="203"/>
      <c r="BPT64" s="203"/>
      <c r="BPU64" s="203"/>
      <c r="BPV64" s="203"/>
      <c r="BPW64" s="203"/>
      <c r="BPX64" s="203"/>
      <c r="BPY64" s="203"/>
      <c r="BPZ64" s="203"/>
      <c r="BQA64" s="203"/>
      <c r="BQB64" s="203"/>
      <c r="BQC64" s="203"/>
      <c r="BQD64" s="203"/>
      <c r="BQE64" s="203"/>
      <c r="BQF64" s="203"/>
      <c r="BQG64" s="203"/>
      <c r="BQH64" s="203"/>
      <c r="BQI64" s="203"/>
      <c r="BQJ64" s="203"/>
      <c r="BQK64" s="203"/>
      <c r="BQL64" s="203"/>
      <c r="BQM64" s="203"/>
      <c r="BQN64" s="203"/>
      <c r="BQO64" s="203"/>
      <c r="BQP64" s="203"/>
      <c r="BQQ64" s="203"/>
      <c r="BQR64" s="203"/>
      <c r="BQS64" s="203"/>
      <c r="BQT64" s="203"/>
      <c r="BQU64" s="203"/>
      <c r="BQV64" s="203"/>
      <c r="BQW64" s="203"/>
      <c r="BQX64" s="203"/>
      <c r="BQY64" s="203"/>
      <c r="BQZ64" s="203"/>
      <c r="BRA64" s="203"/>
      <c r="BRB64" s="203"/>
      <c r="BRC64" s="203"/>
      <c r="BRD64" s="203"/>
      <c r="BRE64" s="203"/>
      <c r="BRF64" s="203"/>
      <c r="BRG64" s="203"/>
      <c r="BRH64" s="203"/>
      <c r="BRI64" s="203"/>
      <c r="BRJ64" s="203"/>
      <c r="BRK64" s="203"/>
      <c r="BRL64" s="203"/>
      <c r="BRM64" s="203"/>
      <c r="BRN64" s="203"/>
      <c r="BRO64" s="203"/>
      <c r="BRP64" s="203"/>
      <c r="BRQ64" s="203"/>
      <c r="BRR64" s="203"/>
      <c r="BRS64" s="203"/>
      <c r="BRT64" s="203"/>
      <c r="BRU64" s="203"/>
      <c r="BRV64" s="203"/>
      <c r="BRW64" s="203"/>
      <c r="BRX64" s="203"/>
      <c r="BRY64" s="203"/>
      <c r="BRZ64" s="203"/>
      <c r="BSA64" s="203"/>
      <c r="BSB64" s="203"/>
      <c r="BSC64" s="203"/>
      <c r="BSD64" s="203"/>
      <c r="BSE64" s="203"/>
      <c r="BSF64" s="203"/>
      <c r="BSG64" s="203"/>
      <c r="BSH64" s="203"/>
      <c r="BSI64" s="203"/>
      <c r="BSJ64" s="203"/>
      <c r="BSK64" s="203"/>
      <c r="BSL64" s="203"/>
      <c r="BSM64" s="203"/>
      <c r="BSN64" s="203"/>
      <c r="BSO64" s="203"/>
      <c r="BSP64" s="203"/>
      <c r="BSQ64" s="203"/>
      <c r="BSR64" s="203"/>
      <c r="BSS64" s="203"/>
      <c r="BST64" s="203"/>
      <c r="BSU64" s="203"/>
      <c r="BSV64" s="203"/>
      <c r="BSW64" s="203"/>
      <c r="BSX64" s="203"/>
      <c r="BSY64" s="203"/>
      <c r="BSZ64" s="203"/>
      <c r="BTA64" s="203"/>
      <c r="BTB64" s="203"/>
      <c r="BTC64" s="203"/>
      <c r="BTD64" s="203"/>
      <c r="BTE64" s="203"/>
      <c r="BTF64" s="203"/>
      <c r="BTG64" s="203"/>
      <c r="BTH64" s="203"/>
      <c r="BTI64" s="203"/>
      <c r="BTJ64" s="203"/>
      <c r="BTK64" s="203"/>
      <c r="BTL64" s="203"/>
      <c r="BTM64" s="203"/>
      <c r="BTN64" s="203"/>
      <c r="BTO64" s="203"/>
      <c r="BTP64" s="203"/>
      <c r="BTQ64" s="203"/>
      <c r="BTR64" s="203"/>
      <c r="BTS64" s="203"/>
      <c r="BTT64" s="203"/>
      <c r="BTU64" s="203"/>
      <c r="BTV64" s="203"/>
      <c r="BTW64" s="203"/>
      <c r="BTX64" s="203"/>
      <c r="BTY64" s="203"/>
      <c r="BTZ64" s="203"/>
      <c r="BUA64" s="203"/>
      <c r="BUB64" s="203"/>
      <c r="BUC64" s="203"/>
      <c r="BUD64" s="203"/>
      <c r="BUE64" s="203"/>
      <c r="BUF64" s="203"/>
      <c r="BUG64" s="203"/>
      <c r="BUH64" s="203"/>
      <c r="BUI64" s="203"/>
      <c r="BUJ64" s="203"/>
      <c r="BUK64" s="203"/>
      <c r="BUL64" s="203"/>
      <c r="BUM64" s="203"/>
      <c r="BUN64" s="203"/>
      <c r="BUO64" s="203"/>
      <c r="BUP64" s="203"/>
      <c r="BUQ64" s="203"/>
      <c r="BUR64" s="203"/>
      <c r="BUS64" s="203"/>
      <c r="BUT64" s="203"/>
      <c r="BUU64" s="203"/>
      <c r="BUV64" s="203"/>
      <c r="BUW64" s="203"/>
      <c r="BUX64" s="203"/>
      <c r="BUY64" s="203"/>
      <c r="BUZ64" s="203"/>
      <c r="BVA64" s="203"/>
      <c r="BVB64" s="203"/>
      <c r="BVC64" s="203"/>
      <c r="BVD64" s="203"/>
      <c r="BVE64" s="203"/>
      <c r="BVF64" s="203"/>
      <c r="BVG64" s="203"/>
      <c r="BVH64" s="203"/>
      <c r="BVI64" s="203"/>
      <c r="BVJ64" s="203"/>
      <c r="BVK64" s="203"/>
      <c r="BVL64" s="203"/>
      <c r="BVM64" s="203"/>
      <c r="BVN64" s="203"/>
      <c r="BVO64" s="203"/>
      <c r="BVP64" s="203"/>
      <c r="BVQ64" s="203"/>
      <c r="BVR64" s="203"/>
      <c r="BVS64" s="203"/>
      <c r="BVT64" s="203"/>
      <c r="BVU64" s="203"/>
      <c r="BVV64" s="203"/>
      <c r="BVW64" s="203"/>
      <c r="BVX64" s="203"/>
      <c r="BVY64" s="203"/>
      <c r="BVZ64" s="203"/>
      <c r="BWA64" s="203"/>
      <c r="BWB64" s="203"/>
      <c r="BWC64" s="203"/>
      <c r="BWD64" s="203"/>
      <c r="BWE64" s="203"/>
      <c r="BWF64" s="203"/>
      <c r="BWG64" s="203"/>
      <c r="BWH64" s="203"/>
      <c r="BWI64" s="203"/>
      <c r="BWJ64" s="203"/>
      <c r="BWK64" s="203"/>
      <c r="BWL64" s="203"/>
      <c r="BWM64" s="203"/>
      <c r="BWN64" s="203"/>
      <c r="BWO64" s="203"/>
      <c r="BWP64" s="203"/>
      <c r="BWQ64" s="203"/>
      <c r="BWR64" s="203"/>
      <c r="BWS64" s="203"/>
      <c r="BWT64" s="203"/>
      <c r="BWU64" s="203"/>
      <c r="BWV64" s="203"/>
      <c r="BWW64" s="203"/>
      <c r="BWX64" s="203"/>
      <c r="BWY64" s="203"/>
      <c r="BWZ64" s="203"/>
      <c r="BXA64" s="203"/>
      <c r="BXB64" s="203"/>
      <c r="BXC64" s="203"/>
      <c r="BXD64" s="203"/>
      <c r="BXE64" s="203"/>
      <c r="BXF64" s="203"/>
      <c r="BXG64" s="203"/>
      <c r="BXH64" s="203"/>
      <c r="BXI64" s="203"/>
      <c r="BXJ64" s="203"/>
      <c r="BXK64" s="203"/>
      <c r="BXL64" s="203"/>
      <c r="BXM64" s="203"/>
      <c r="BXN64" s="203"/>
      <c r="BXO64" s="203"/>
      <c r="BXP64" s="203"/>
      <c r="BXQ64" s="203"/>
      <c r="BXR64" s="203"/>
      <c r="BXS64" s="203"/>
      <c r="BXT64" s="203"/>
      <c r="BXU64" s="203"/>
      <c r="BXV64" s="203"/>
      <c r="BXW64" s="203"/>
      <c r="BXX64" s="203"/>
      <c r="BXY64" s="203"/>
      <c r="BXZ64" s="203"/>
      <c r="BYA64" s="203"/>
      <c r="BYB64" s="203"/>
      <c r="BYC64" s="203"/>
      <c r="BYD64" s="203"/>
      <c r="BYE64" s="203"/>
      <c r="BYF64" s="203"/>
      <c r="BYG64" s="203"/>
      <c r="BYH64" s="203"/>
      <c r="BYI64" s="203"/>
      <c r="BYJ64" s="203"/>
      <c r="BYK64" s="203"/>
      <c r="BYL64" s="203"/>
      <c r="BYM64" s="203"/>
      <c r="BYN64" s="203"/>
      <c r="BYO64" s="203"/>
      <c r="BYP64" s="203"/>
      <c r="BYQ64" s="203"/>
      <c r="BYR64" s="203"/>
      <c r="BYS64" s="203"/>
      <c r="BYT64" s="203"/>
      <c r="BYU64" s="203"/>
      <c r="BYV64" s="203"/>
      <c r="BYW64" s="203"/>
      <c r="BYX64" s="203"/>
      <c r="BYY64" s="203"/>
      <c r="BYZ64" s="203"/>
      <c r="BZA64" s="203"/>
      <c r="BZB64" s="203"/>
      <c r="BZC64" s="203"/>
      <c r="BZD64" s="203"/>
      <c r="BZE64" s="203"/>
      <c r="BZF64" s="203"/>
      <c r="BZG64" s="203"/>
      <c r="BZH64" s="203"/>
      <c r="BZI64" s="203"/>
      <c r="BZJ64" s="203"/>
      <c r="BZK64" s="203"/>
      <c r="BZL64" s="203"/>
      <c r="BZM64" s="203"/>
      <c r="BZN64" s="203"/>
      <c r="BZO64" s="203"/>
      <c r="BZP64" s="203"/>
      <c r="BZQ64" s="203"/>
      <c r="BZR64" s="203"/>
      <c r="BZS64" s="203"/>
      <c r="BZT64" s="203"/>
      <c r="BZU64" s="203"/>
      <c r="BZV64" s="203"/>
      <c r="BZW64" s="203"/>
      <c r="BZX64" s="203"/>
      <c r="BZY64" s="203"/>
      <c r="BZZ64" s="203"/>
      <c r="CAA64" s="203"/>
      <c r="CAB64" s="203"/>
      <c r="CAC64" s="203"/>
      <c r="CAD64" s="203"/>
      <c r="CAE64" s="203"/>
      <c r="CAF64" s="203"/>
      <c r="CAG64" s="203"/>
      <c r="CAH64" s="203"/>
      <c r="CAI64" s="203"/>
      <c r="CAJ64" s="203"/>
      <c r="CAK64" s="203"/>
      <c r="CAL64" s="203"/>
      <c r="CAM64" s="203"/>
      <c r="CAN64" s="203"/>
      <c r="CAO64" s="203"/>
      <c r="CAP64" s="203"/>
      <c r="CAQ64" s="203"/>
      <c r="CAR64" s="203"/>
      <c r="CAS64" s="203"/>
      <c r="CAT64" s="203"/>
      <c r="CAU64" s="203"/>
      <c r="CAV64" s="203"/>
      <c r="CAW64" s="203"/>
      <c r="CAX64" s="203"/>
      <c r="CAY64" s="203"/>
      <c r="CAZ64" s="203"/>
      <c r="CBA64" s="203"/>
      <c r="CBB64" s="203"/>
      <c r="CBC64" s="203"/>
      <c r="CBD64" s="203"/>
      <c r="CBE64" s="203"/>
      <c r="CBF64" s="203"/>
      <c r="CBG64" s="203"/>
      <c r="CBH64" s="203"/>
      <c r="CBI64" s="203"/>
      <c r="CBJ64" s="203"/>
      <c r="CBK64" s="203"/>
      <c r="CBL64" s="203"/>
      <c r="CBM64" s="203"/>
      <c r="CBN64" s="203"/>
      <c r="CBO64" s="203"/>
      <c r="CBP64" s="203"/>
      <c r="CBQ64" s="203"/>
      <c r="CBR64" s="203"/>
      <c r="CBS64" s="203"/>
      <c r="CBT64" s="203"/>
      <c r="CBU64" s="203"/>
      <c r="CBV64" s="203"/>
      <c r="CBW64" s="203"/>
      <c r="CBX64" s="203"/>
      <c r="CBY64" s="203"/>
      <c r="CBZ64" s="203"/>
      <c r="CCA64" s="203"/>
      <c r="CCB64" s="203"/>
      <c r="CCC64" s="203"/>
      <c r="CCD64" s="203"/>
      <c r="CCE64" s="203"/>
      <c r="CCF64" s="203"/>
      <c r="CCG64" s="203"/>
      <c r="CCH64" s="203"/>
      <c r="CCI64" s="203"/>
      <c r="CCJ64" s="203"/>
      <c r="CCK64" s="203"/>
      <c r="CCL64" s="203"/>
      <c r="CCM64" s="203"/>
      <c r="CCN64" s="203"/>
      <c r="CCO64" s="203"/>
      <c r="CCP64" s="203"/>
      <c r="CCQ64" s="203"/>
      <c r="CCR64" s="203"/>
      <c r="CCS64" s="203"/>
      <c r="CCT64" s="203"/>
      <c r="CCU64" s="203"/>
      <c r="CCV64" s="203"/>
      <c r="CCW64" s="203"/>
      <c r="CCX64" s="203"/>
      <c r="CCY64" s="203"/>
      <c r="CCZ64" s="203"/>
      <c r="CDA64" s="203"/>
      <c r="CDB64" s="203"/>
      <c r="CDC64" s="203"/>
      <c r="CDD64" s="203"/>
      <c r="CDE64" s="203"/>
      <c r="CDF64" s="203"/>
      <c r="CDG64" s="203"/>
      <c r="CDH64" s="203"/>
      <c r="CDI64" s="203"/>
      <c r="CDJ64" s="203"/>
      <c r="CDK64" s="203"/>
      <c r="CDL64" s="203"/>
      <c r="CDM64" s="203"/>
      <c r="CDN64" s="203"/>
      <c r="CDO64" s="203"/>
      <c r="CDP64" s="203"/>
      <c r="CDQ64" s="203"/>
      <c r="CDR64" s="203"/>
      <c r="CDS64" s="203"/>
      <c r="CDT64" s="203"/>
      <c r="CDU64" s="203"/>
      <c r="CDV64" s="203"/>
      <c r="CDW64" s="203"/>
      <c r="CDX64" s="203"/>
      <c r="CDY64" s="203"/>
      <c r="CDZ64" s="203"/>
      <c r="CEA64" s="203"/>
      <c r="CEB64" s="203"/>
      <c r="CEC64" s="203"/>
      <c r="CED64" s="203"/>
      <c r="CEE64" s="203"/>
      <c r="CEF64" s="203"/>
      <c r="CEG64" s="203"/>
      <c r="CEH64" s="203"/>
      <c r="CEI64" s="203"/>
      <c r="CEJ64" s="203"/>
      <c r="CEK64" s="203"/>
      <c r="CEL64" s="203"/>
      <c r="CEM64" s="203"/>
      <c r="CEN64" s="203"/>
      <c r="CEO64" s="203"/>
      <c r="CEP64" s="203"/>
      <c r="CEQ64" s="203"/>
      <c r="CER64" s="203"/>
      <c r="CES64" s="203"/>
      <c r="CET64" s="203"/>
      <c r="CEU64" s="203"/>
      <c r="CEV64" s="203"/>
      <c r="CEW64" s="203"/>
      <c r="CEX64" s="203"/>
      <c r="CEY64" s="203"/>
      <c r="CEZ64" s="203"/>
      <c r="CFA64" s="203"/>
      <c r="CFB64" s="203"/>
      <c r="CFC64" s="203"/>
      <c r="CFD64" s="203"/>
      <c r="CFE64" s="203"/>
      <c r="CFF64" s="203"/>
      <c r="CFG64" s="203"/>
      <c r="CFH64" s="203"/>
      <c r="CFI64" s="203"/>
      <c r="CFJ64" s="203"/>
      <c r="CFK64" s="203"/>
      <c r="CFL64" s="203"/>
      <c r="CFM64" s="203"/>
      <c r="CFN64" s="203"/>
      <c r="CFO64" s="203"/>
      <c r="CFP64" s="203"/>
      <c r="CFQ64" s="203"/>
      <c r="CFR64" s="203"/>
      <c r="CFS64" s="203"/>
      <c r="CFT64" s="203"/>
      <c r="CFU64" s="203"/>
      <c r="CFV64" s="203"/>
      <c r="CFW64" s="203"/>
      <c r="CFX64" s="203"/>
      <c r="CFY64" s="203"/>
      <c r="CFZ64" s="203"/>
      <c r="CGA64" s="203"/>
      <c r="CGB64" s="203"/>
      <c r="CGC64" s="203"/>
      <c r="CGD64" s="203"/>
      <c r="CGE64" s="203"/>
      <c r="CGF64" s="203"/>
      <c r="CGG64" s="203"/>
      <c r="CGH64" s="203"/>
      <c r="CGI64" s="203"/>
      <c r="CGJ64" s="203"/>
      <c r="CGK64" s="203"/>
      <c r="CGL64" s="203"/>
      <c r="CGM64" s="203"/>
      <c r="CGN64" s="203"/>
      <c r="CGO64" s="203"/>
      <c r="CGP64" s="203"/>
      <c r="CGQ64" s="203"/>
      <c r="CGR64" s="203"/>
      <c r="CGS64" s="203"/>
      <c r="CGT64" s="203"/>
      <c r="CGU64" s="203"/>
      <c r="CGV64" s="203"/>
      <c r="CGW64" s="203"/>
      <c r="CGX64" s="203"/>
      <c r="CGY64" s="203"/>
      <c r="CGZ64" s="203"/>
      <c r="CHA64" s="203"/>
      <c r="CHB64" s="203"/>
      <c r="CHC64" s="203"/>
      <c r="CHD64" s="203"/>
      <c r="CHE64" s="203"/>
      <c r="CHF64" s="203"/>
      <c r="CHG64" s="203"/>
      <c r="CHH64" s="203"/>
      <c r="CHI64" s="203"/>
      <c r="CHJ64" s="203"/>
      <c r="CHK64" s="203"/>
      <c r="CHL64" s="203"/>
      <c r="CHM64" s="203"/>
      <c r="CHN64" s="203"/>
      <c r="CHO64" s="203"/>
      <c r="CHP64" s="203"/>
      <c r="CHQ64" s="203"/>
      <c r="CHR64" s="203"/>
      <c r="CHS64" s="203"/>
      <c r="CHT64" s="203"/>
      <c r="CHU64" s="203"/>
      <c r="CHV64" s="203"/>
      <c r="CHW64" s="203"/>
      <c r="CHX64" s="203"/>
      <c r="CHY64" s="203"/>
      <c r="CHZ64" s="203"/>
      <c r="CIA64" s="203"/>
      <c r="CIB64" s="203"/>
      <c r="CIC64" s="203"/>
      <c r="CID64" s="203"/>
      <c r="CIE64" s="203"/>
      <c r="CIF64" s="203"/>
      <c r="CIG64" s="203"/>
      <c r="CIH64" s="203"/>
      <c r="CII64" s="203"/>
      <c r="CIJ64" s="203"/>
      <c r="CIK64" s="203"/>
      <c r="CIL64" s="203"/>
      <c r="CIM64" s="203"/>
      <c r="CIN64" s="203"/>
      <c r="CIO64" s="203"/>
      <c r="CIP64" s="203"/>
      <c r="CIQ64" s="203"/>
      <c r="CIR64" s="203"/>
      <c r="CIS64" s="203"/>
      <c r="CIT64" s="203"/>
      <c r="CIU64" s="203"/>
      <c r="CIV64" s="203"/>
      <c r="CIW64" s="203"/>
      <c r="CIX64" s="203"/>
      <c r="CIY64" s="203"/>
      <c r="CIZ64" s="203"/>
      <c r="CJA64" s="203"/>
      <c r="CJB64" s="203"/>
      <c r="CJC64" s="203"/>
      <c r="CJD64" s="203"/>
      <c r="CJE64" s="203"/>
      <c r="CJF64" s="203"/>
      <c r="CJG64" s="203"/>
      <c r="CJH64" s="203"/>
      <c r="CJI64" s="203"/>
      <c r="CJJ64" s="203"/>
      <c r="CJK64" s="203"/>
      <c r="CJL64" s="203"/>
      <c r="CJM64" s="203"/>
      <c r="CJN64" s="203"/>
      <c r="CJO64" s="203"/>
      <c r="CJP64" s="203"/>
      <c r="CJQ64" s="203"/>
      <c r="CJR64" s="203"/>
      <c r="CJS64" s="203"/>
      <c r="CJT64" s="203"/>
      <c r="CJU64" s="203"/>
      <c r="CJV64" s="203"/>
      <c r="CJW64" s="203"/>
      <c r="CJX64" s="203"/>
      <c r="CJY64" s="203"/>
      <c r="CJZ64" s="203"/>
      <c r="CKA64" s="203"/>
      <c r="CKB64" s="203"/>
      <c r="CKC64" s="203"/>
      <c r="CKD64" s="203"/>
      <c r="CKE64" s="203"/>
      <c r="CKF64" s="203"/>
      <c r="CKG64" s="203"/>
      <c r="CKH64" s="203"/>
      <c r="CKI64" s="203"/>
      <c r="CKJ64" s="203"/>
      <c r="CKK64" s="203"/>
      <c r="CKL64" s="203"/>
      <c r="CKM64" s="203"/>
      <c r="CKN64" s="203"/>
      <c r="CKO64" s="203"/>
      <c r="CKP64" s="203"/>
      <c r="CKQ64" s="203"/>
      <c r="CKR64" s="203"/>
      <c r="CKS64" s="203"/>
      <c r="CKT64" s="203"/>
      <c r="CKU64" s="203"/>
      <c r="CKV64" s="203"/>
      <c r="CKW64" s="203"/>
      <c r="CKX64" s="203"/>
      <c r="CKY64" s="203"/>
      <c r="CKZ64" s="203"/>
      <c r="CLA64" s="203"/>
      <c r="CLB64" s="203"/>
      <c r="CLC64" s="203"/>
      <c r="CLD64" s="203"/>
      <c r="CLE64" s="203"/>
      <c r="CLF64" s="203"/>
      <c r="CLG64" s="203"/>
      <c r="CLH64" s="203"/>
      <c r="CLI64" s="203"/>
      <c r="CLJ64" s="203"/>
      <c r="CLK64" s="203"/>
      <c r="CLL64" s="203"/>
      <c r="CLM64" s="203"/>
      <c r="CLN64" s="203"/>
      <c r="CLO64" s="203"/>
      <c r="CLP64" s="203"/>
      <c r="CLQ64" s="203"/>
      <c r="CLR64" s="203"/>
      <c r="CLS64" s="203"/>
      <c r="CLT64" s="203"/>
      <c r="CLU64" s="203"/>
      <c r="CLV64" s="203"/>
      <c r="CLW64" s="203"/>
      <c r="CLX64" s="203"/>
      <c r="CLY64" s="203"/>
      <c r="CLZ64" s="203"/>
      <c r="CMA64" s="203"/>
      <c r="CMB64" s="203"/>
      <c r="CMC64" s="203"/>
      <c r="CMD64" s="203"/>
      <c r="CME64" s="203"/>
      <c r="CMF64" s="203"/>
      <c r="CMG64" s="203"/>
      <c r="CMH64" s="203"/>
      <c r="CMI64" s="203"/>
      <c r="CMJ64" s="203"/>
      <c r="CMK64" s="203"/>
      <c r="CML64" s="203"/>
      <c r="CMM64" s="203"/>
      <c r="CMN64" s="203"/>
      <c r="CMO64" s="203"/>
      <c r="CMP64" s="203"/>
      <c r="CMQ64" s="203"/>
      <c r="CMR64" s="203"/>
      <c r="CMS64" s="203"/>
      <c r="CMT64" s="203"/>
      <c r="CMU64" s="203"/>
      <c r="CMV64" s="203"/>
      <c r="CMW64" s="203"/>
      <c r="CMX64" s="203"/>
      <c r="CMY64" s="203"/>
      <c r="CMZ64" s="203"/>
      <c r="CNA64" s="203"/>
      <c r="CNB64" s="203"/>
      <c r="CNC64" s="203"/>
      <c r="CND64" s="203"/>
      <c r="CNE64" s="203"/>
      <c r="CNF64" s="203"/>
      <c r="CNG64" s="203"/>
      <c r="CNH64" s="203"/>
      <c r="CNI64" s="203"/>
      <c r="CNJ64" s="203"/>
      <c r="CNK64" s="203"/>
      <c r="CNL64" s="203"/>
      <c r="CNM64" s="203"/>
      <c r="CNN64" s="203"/>
      <c r="CNO64" s="203"/>
      <c r="CNP64" s="203"/>
      <c r="CNQ64" s="203"/>
      <c r="CNR64" s="203"/>
      <c r="CNS64" s="203"/>
      <c r="CNT64" s="203"/>
      <c r="CNU64" s="203"/>
      <c r="CNV64" s="203"/>
      <c r="CNW64" s="203"/>
      <c r="CNX64" s="203"/>
      <c r="CNY64" s="203"/>
      <c r="CNZ64" s="203"/>
      <c r="COA64" s="203"/>
      <c r="COB64" s="203"/>
      <c r="COC64" s="203"/>
      <c r="COD64" s="203"/>
      <c r="COE64" s="203"/>
      <c r="COF64" s="203"/>
      <c r="COG64" s="203"/>
      <c r="COH64" s="203"/>
      <c r="COI64" s="203"/>
      <c r="COJ64" s="203"/>
      <c r="COK64" s="203"/>
      <c r="COL64" s="203"/>
      <c r="COM64" s="203"/>
      <c r="CON64" s="203"/>
      <c r="COO64" s="203"/>
      <c r="COP64" s="203"/>
      <c r="COQ64" s="203"/>
      <c r="COR64" s="203"/>
      <c r="COS64" s="203"/>
      <c r="COT64" s="203"/>
      <c r="COU64" s="203"/>
      <c r="COV64" s="203"/>
      <c r="COW64" s="203"/>
      <c r="COX64" s="203"/>
      <c r="COY64" s="203"/>
      <c r="COZ64" s="203"/>
      <c r="CPA64" s="203"/>
      <c r="CPB64" s="203"/>
      <c r="CPC64" s="203"/>
      <c r="CPD64" s="203"/>
      <c r="CPE64" s="203"/>
      <c r="CPF64" s="203"/>
      <c r="CPG64" s="203"/>
      <c r="CPH64" s="203"/>
      <c r="CPI64" s="203"/>
      <c r="CPJ64" s="203"/>
      <c r="CPK64" s="203"/>
      <c r="CPL64" s="203"/>
      <c r="CPM64" s="203"/>
      <c r="CPN64" s="203"/>
      <c r="CPO64" s="203"/>
      <c r="CPP64" s="203"/>
      <c r="CPQ64" s="203"/>
      <c r="CPR64" s="203"/>
      <c r="CPS64" s="203"/>
      <c r="CPT64" s="203"/>
      <c r="CPU64" s="203"/>
      <c r="CPV64" s="203"/>
      <c r="CPW64" s="203"/>
      <c r="CPX64" s="203"/>
      <c r="CPY64" s="203"/>
      <c r="CPZ64" s="203"/>
      <c r="CQA64" s="203"/>
      <c r="CQB64" s="203"/>
      <c r="CQC64" s="203"/>
      <c r="CQD64" s="203"/>
      <c r="CQE64" s="203"/>
      <c r="CQF64" s="203"/>
      <c r="CQG64" s="203"/>
      <c r="CQH64" s="203"/>
      <c r="CQI64" s="203"/>
      <c r="CQJ64" s="203"/>
      <c r="CQK64" s="203"/>
      <c r="CQL64" s="203"/>
      <c r="CQM64" s="203"/>
      <c r="CQN64" s="203"/>
      <c r="CQO64" s="203"/>
      <c r="CQP64" s="203"/>
      <c r="CQQ64" s="203"/>
      <c r="CQR64" s="203"/>
      <c r="CQS64" s="203"/>
      <c r="CQT64" s="203"/>
      <c r="CQU64" s="203"/>
      <c r="CQV64" s="203"/>
      <c r="CQW64" s="203"/>
      <c r="CQX64" s="203"/>
      <c r="CQY64" s="203"/>
      <c r="CQZ64" s="203"/>
      <c r="CRA64" s="203"/>
      <c r="CRB64" s="203"/>
      <c r="CRC64" s="203"/>
      <c r="CRD64" s="203"/>
      <c r="CRE64" s="203"/>
      <c r="CRF64" s="203"/>
      <c r="CRG64" s="203"/>
      <c r="CRH64" s="203"/>
      <c r="CRI64" s="203"/>
      <c r="CRJ64" s="203"/>
      <c r="CRK64" s="203"/>
      <c r="CRL64" s="203"/>
      <c r="CRM64" s="203"/>
      <c r="CRN64" s="203"/>
      <c r="CRO64" s="203"/>
      <c r="CRP64" s="203"/>
      <c r="CRQ64" s="203"/>
      <c r="CRR64" s="203"/>
      <c r="CRS64" s="203"/>
      <c r="CRT64" s="203"/>
      <c r="CRU64" s="203"/>
      <c r="CRV64" s="203"/>
      <c r="CRW64" s="203"/>
      <c r="CRX64" s="203"/>
      <c r="CRY64" s="203"/>
      <c r="CRZ64" s="203"/>
      <c r="CSA64" s="203"/>
      <c r="CSB64" s="203"/>
      <c r="CSC64" s="203"/>
      <c r="CSD64" s="203"/>
      <c r="CSE64" s="203"/>
      <c r="CSF64" s="203"/>
      <c r="CSG64" s="203"/>
      <c r="CSH64" s="203"/>
      <c r="CSI64" s="203"/>
      <c r="CSJ64" s="203"/>
      <c r="CSK64" s="203"/>
      <c r="CSL64" s="203"/>
      <c r="CSM64" s="203"/>
      <c r="CSN64" s="203"/>
      <c r="CSO64" s="203"/>
      <c r="CSP64" s="203"/>
      <c r="CSQ64" s="203"/>
      <c r="CSR64" s="203"/>
      <c r="CSS64" s="203"/>
      <c r="CST64" s="203"/>
      <c r="CSU64" s="203"/>
      <c r="CSV64" s="203"/>
      <c r="CSW64" s="203"/>
      <c r="CSX64" s="203"/>
      <c r="CSY64" s="203"/>
      <c r="CSZ64" s="203"/>
      <c r="CTA64" s="203"/>
      <c r="CTB64" s="203"/>
      <c r="CTC64" s="203"/>
      <c r="CTD64" s="203"/>
      <c r="CTE64" s="203"/>
      <c r="CTF64" s="203"/>
      <c r="CTG64" s="203"/>
      <c r="CTH64" s="203"/>
      <c r="CTI64" s="203"/>
      <c r="CTJ64" s="203"/>
      <c r="CTK64" s="203"/>
      <c r="CTL64" s="203"/>
      <c r="CTM64" s="203"/>
      <c r="CTN64" s="203"/>
      <c r="CTO64" s="203"/>
      <c r="CTP64" s="203"/>
      <c r="CTQ64" s="203"/>
      <c r="CTR64" s="203"/>
      <c r="CTS64" s="203"/>
      <c r="CTT64" s="203"/>
      <c r="CTU64" s="203"/>
      <c r="CTV64" s="203"/>
      <c r="CTW64" s="203"/>
      <c r="CTX64" s="203"/>
      <c r="CTY64" s="203"/>
      <c r="CTZ64" s="203"/>
      <c r="CUA64" s="203"/>
      <c r="CUB64" s="203"/>
      <c r="CUC64" s="203"/>
      <c r="CUD64" s="203"/>
      <c r="CUE64" s="203"/>
      <c r="CUF64" s="203"/>
      <c r="CUG64" s="203"/>
      <c r="CUH64" s="203"/>
      <c r="CUI64" s="203"/>
      <c r="CUJ64" s="203"/>
      <c r="CUK64" s="203"/>
      <c r="CUL64" s="203"/>
      <c r="CUM64" s="203"/>
      <c r="CUN64" s="203"/>
      <c r="CUO64" s="203"/>
      <c r="CUP64" s="203"/>
      <c r="CUQ64" s="203"/>
      <c r="CUR64" s="203"/>
      <c r="CUS64" s="203"/>
      <c r="CUT64" s="203"/>
      <c r="CUU64" s="203"/>
      <c r="CUV64" s="203"/>
      <c r="CUW64" s="203"/>
      <c r="CUX64" s="203"/>
      <c r="CUY64" s="203"/>
      <c r="CUZ64" s="203"/>
      <c r="CVA64" s="203"/>
      <c r="CVB64" s="203"/>
      <c r="CVC64" s="203"/>
      <c r="CVD64" s="203"/>
      <c r="CVE64" s="203"/>
      <c r="CVF64" s="203"/>
      <c r="CVG64" s="203"/>
      <c r="CVH64" s="203"/>
      <c r="CVI64" s="203"/>
      <c r="CVJ64" s="203"/>
      <c r="CVK64" s="203"/>
      <c r="CVL64" s="203"/>
      <c r="CVM64" s="203"/>
      <c r="CVN64" s="203"/>
      <c r="CVO64" s="203"/>
      <c r="CVP64" s="203"/>
      <c r="CVQ64" s="203"/>
      <c r="CVR64" s="203"/>
      <c r="CVS64" s="203"/>
      <c r="CVT64" s="203"/>
      <c r="CVU64" s="203"/>
      <c r="CVV64" s="203"/>
      <c r="CVW64" s="203"/>
      <c r="CVX64" s="203"/>
      <c r="CVY64" s="203"/>
      <c r="CVZ64" s="203"/>
      <c r="CWA64" s="203"/>
      <c r="CWB64" s="203"/>
      <c r="CWC64" s="203"/>
      <c r="CWD64" s="203"/>
      <c r="CWE64" s="203"/>
      <c r="CWF64" s="203"/>
      <c r="CWG64" s="203"/>
      <c r="CWH64" s="203"/>
      <c r="CWI64" s="203"/>
      <c r="CWJ64" s="203"/>
      <c r="CWK64" s="203"/>
      <c r="CWL64" s="203"/>
      <c r="CWM64" s="203"/>
      <c r="CWN64" s="203"/>
      <c r="CWO64" s="203"/>
      <c r="CWP64" s="203"/>
      <c r="CWQ64" s="203"/>
      <c r="CWR64" s="203"/>
      <c r="CWS64" s="203"/>
      <c r="CWT64" s="203"/>
      <c r="CWU64" s="203"/>
      <c r="CWV64" s="203"/>
      <c r="CWW64" s="203"/>
      <c r="CWX64" s="203"/>
      <c r="CWY64" s="203"/>
      <c r="CWZ64" s="203"/>
      <c r="CXA64" s="203"/>
      <c r="CXB64" s="203"/>
      <c r="CXC64" s="203"/>
      <c r="CXD64" s="203"/>
      <c r="CXE64" s="203"/>
      <c r="CXF64" s="203"/>
      <c r="CXG64" s="203"/>
      <c r="CXH64" s="203"/>
      <c r="CXI64" s="203"/>
      <c r="CXJ64" s="203"/>
      <c r="CXK64" s="203"/>
      <c r="CXL64" s="203"/>
      <c r="CXM64" s="203"/>
      <c r="CXN64" s="203"/>
      <c r="CXO64" s="203"/>
      <c r="CXP64" s="203"/>
      <c r="CXQ64" s="203"/>
      <c r="CXR64" s="203"/>
      <c r="CXS64" s="203"/>
      <c r="CXT64" s="203"/>
      <c r="CXU64" s="203"/>
      <c r="CXV64" s="203"/>
      <c r="CXW64" s="203"/>
      <c r="CXX64" s="203"/>
      <c r="CXY64" s="203"/>
      <c r="CXZ64" s="203"/>
      <c r="CYA64" s="203"/>
      <c r="CYB64" s="203"/>
      <c r="CYC64" s="203"/>
      <c r="CYD64" s="203"/>
      <c r="CYE64" s="203"/>
      <c r="CYF64" s="203"/>
      <c r="CYG64" s="203"/>
      <c r="CYH64" s="203"/>
      <c r="CYI64" s="203"/>
      <c r="CYJ64" s="203"/>
      <c r="CYK64" s="203"/>
      <c r="CYL64" s="203"/>
      <c r="CYM64" s="203"/>
      <c r="CYN64" s="203"/>
      <c r="CYO64" s="203"/>
      <c r="CYP64" s="203"/>
      <c r="CYQ64" s="203"/>
      <c r="CYR64" s="203"/>
      <c r="CYS64" s="203"/>
      <c r="CYT64" s="203"/>
      <c r="CYU64" s="203"/>
      <c r="CYV64" s="203"/>
      <c r="CYW64" s="203"/>
      <c r="CYX64" s="203"/>
      <c r="CYY64" s="203"/>
      <c r="CYZ64" s="203"/>
      <c r="CZA64" s="203"/>
      <c r="CZB64" s="203"/>
      <c r="CZC64" s="203"/>
      <c r="CZD64" s="203"/>
      <c r="CZE64" s="203"/>
      <c r="CZF64" s="203"/>
      <c r="CZG64" s="203"/>
      <c r="CZH64" s="203"/>
      <c r="CZI64" s="203"/>
      <c r="CZJ64" s="203"/>
      <c r="CZK64" s="203"/>
      <c r="CZL64" s="203"/>
      <c r="CZM64" s="203"/>
      <c r="CZN64" s="203"/>
      <c r="CZO64" s="203"/>
      <c r="CZP64" s="203"/>
      <c r="CZQ64" s="203"/>
      <c r="CZR64" s="203"/>
      <c r="CZS64" s="203"/>
      <c r="CZT64" s="203"/>
      <c r="CZU64" s="203"/>
      <c r="CZV64" s="203"/>
      <c r="CZW64" s="203"/>
      <c r="CZX64" s="203"/>
      <c r="CZY64" s="203"/>
      <c r="CZZ64" s="203"/>
      <c r="DAA64" s="203"/>
      <c r="DAB64" s="203"/>
      <c r="DAC64" s="203"/>
      <c r="DAD64" s="203"/>
      <c r="DAE64" s="203"/>
      <c r="DAF64" s="203"/>
      <c r="DAG64" s="203"/>
      <c r="DAH64" s="203"/>
      <c r="DAI64" s="203"/>
      <c r="DAJ64" s="203"/>
      <c r="DAK64" s="203"/>
      <c r="DAL64" s="203"/>
      <c r="DAM64" s="203"/>
      <c r="DAN64" s="203"/>
      <c r="DAO64" s="203"/>
      <c r="DAP64" s="203"/>
      <c r="DAQ64" s="203"/>
      <c r="DAR64" s="203"/>
      <c r="DAS64" s="203"/>
      <c r="DAT64" s="203"/>
      <c r="DAU64" s="203"/>
      <c r="DAV64" s="203"/>
      <c r="DAW64" s="203"/>
      <c r="DAX64" s="203"/>
      <c r="DAY64" s="203"/>
      <c r="DAZ64" s="203"/>
      <c r="DBA64" s="203"/>
      <c r="DBB64" s="203"/>
      <c r="DBC64" s="203"/>
      <c r="DBD64" s="203"/>
      <c r="DBE64" s="203"/>
      <c r="DBF64" s="203"/>
      <c r="DBG64" s="203"/>
      <c r="DBH64" s="203"/>
      <c r="DBI64" s="203"/>
      <c r="DBJ64" s="203"/>
      <c r="DBK64" s="203"/>
      <c r="DBL64" s="203"/>
      <c r="DBM64" s="203"/>
      <c r="DBN64" s="203"/>
      <c r="DBO64" s="203"/>
      <c r="DBP64" s="203"/>
      <c r="DBQ64" s="203"/>
      <c r="DBR64" s="203"/>
      <c r="DBS64" s="203"/>
      <c r="DBT64" s="203"/>
      <c r="DBU64" s="203"/>
      <c r="DBV64" s="203"/>
      <c r="DBW64" s="203"/>
      <c r="DBX64" s="203"/>
      <c r="DBY64" s="203"/>
      <c r="DBZ64" s="203"/>
      <c r="DCA64" s="203"/>
      <c r="DCB64" s="203"/>
      <c r="DCC64" s="203"/>
      <c r="DCD64" s="203"/>
      <c r="DCE64" s="203"/>
      <c r="DCF64" s="203"/>
      <c r="DCG64" s="203"/>
      <c r="DCH64" s="203"/>
      <c r="DCI64" s="203"/>
      <c r="DCJ64" s="203"/>
      <c r="DCK64" s="203"/>
      <c r="DCL64" s="203"/>
      <c r="DCM64" s="203"/>
      <c r="DCN64" s="203"/>
      <c r="DCO64" s="203"/>
      <c r="DCP64" s="203"/>
      <c r="DCQ64" s="203"/>
      <c r="DCR64" s="203"/>
      <c r="DCS64" s="203"/>
      <c r="DCT64" s="203"/>
      <c r="DCU64" s="203"/>
      <c r="DCV64" s="203"/>
      <c r="DCW64" s="203"/>
      <c r="DCX64" s="203"/>
      <c r="DCY64" s="203"/>
      <c r="DCZ64" s="203"/>
      <c r="DDA64" s="203"/>
      <c r="DDB64" s="203"/>
      <c r="DDC64" s="203"/>
      <c r="DDD64" s="203"/>
      <c r="DDE64" s="203"/>
      <c r="DDF64" s="203"/>
      <c r="DDG64" s="203"/>
      <c r="DDH64" s="203"/>
      <c r="DDI64" s="203"/>
      <c r="DDJ64" s="203"/>
      <c r="DDK64" s="203"/>
      <c r="DDL64" s="203"/>
      <c r="DDM64" s="203"/>
      <c r="DDN64" s="203"/>
      <c r="DDO64" s="203"/>
      <c r="DDP64" s="203"/>
      <c r="DDQ64" s="203"/>
      <c r="DDR64" s="203"/>
      <c r="DDS64" s="203"/>
      <c r="DDT64" s="203"/>
      <c r="DDU64" s="203"/>
      <c r="DDV64" s="203"/>
      <c r="DDW64" s="203"/>
      <c r="DDX64" s="203"/>
      <c r="DDY64" s="203"/>
      <c r="DDZ64" s="203"/>
      <c r="DEA64" s="203"/>
      <c r="DEB64" s="203"/>
      <c r="DEC64" s="203"/>
      <c r="DED64" s="203"/>
      <c r="DEE64" s="203"/>
      <c r="DEF64" s="203"/>
      <c r="DEG64" s="203"/>
      <c r="DEH64" s="203"/>
      <c r="DEI64" s="203"/>
      <c r="DEJ64" s="203"/>
      <c r="DEK64" s="203"/>
      <c r="DEL64" s="203"/>
      <c r="DEM64" s="203"/>
      <c r="DEN64" s="203"/>
      <c r="DEO64" s="203"/>
      <c r="DEP64" s="203"/>
      <c r="DEQ64" s="203"/>
      <c r="DER64" s="203"/>
      <c r="DES64" s="203"/>
      <c r="DET64" s="203"/>
      <c r="DEU64" s="203"/>
      <c r="DEV64" s="203"/>
      <c r="DEW64" s="203"/>
      <c r="DEX64" s="203"/>
      <c r="DEY64" s="203"/>
      <c r="DEZ64" s="203"/>
      <c r="DFA64" s="203"/>
      <c r="DFB64" s="203"/>
      <c r="DFC64" s="203"/>
      <c r="DFD64" s="203"/>
      <c r="DFE64" s="203"/>
      <c r="DFF64" s="203"/>
      <c r="DFG64" s="203"/>
      <c r="DFH64" s="203"/>
      <c r="DFI64" s="203"/>
      <c r="DFJ64" s="203"/>
      <c r="DFK64" s="203"/>
      <c r="DFL64" s="203"/>
      <c r="DFM64" s="203"/>
      <c r="DFN64" s="203"/>
      <c r="DFO64" s="203"/>
      <c r="DFP64" s="203"/>
      <c r="DFQ64" s="203"/>
      <c r="DFR64" s="203"/>
      <c r="DFS64" s="203"/>
      <c r="DFT64" s="203"/>
      <c r="DFU64" s="203"/>
      <c r="DFV64" s="203"/>
      <c r="DFW64" s="203"/>
      <c r="DFX64" s="203"/>
      <c r="DFY64" s="203"/>
      <c r="DFZ64" s="203"/>
      <c r="DGA64" s="203"/>
      <c r="DGB64" s="203"/>
      <c r="DGC64" s="203"/>
      <c r="DGD64" s="203"/>
      <c r="DGE64" s="203"/>
      <c r="DGF64" s="203"/>
      <c r="DGG64" s="203"/>
      <c r="DGH64" s="203"/>
      <c r="DGI64" s="203"/>
      <c r="DGJ64" s="203"/>
      <c r="DGK64" s="203"/>
      <c r="DGL64" s="203"/>
      <c r="DGM64" s="203"/>
      <c r="DGN64" s="203"/>
      <c r="DGO64" s="203"/>
      <c r="DGP64" s="203"/>
      <c r="DGQ64" s="203"/>
      <c r="DGR64" s="203"/>
      <c r="DGS64" s="203"/>
      <c r="DGT64" s="203"/>
      <c r="DGU64" s="203"/>
      <c r="DGV64" s="203"/>
      <c r="DGW64" s="203"/>
      <c r="DGX64" s="203"/>
      <c r="DGY64" s="203"/>
      <c r="DGZ64" s="203"/>
      <c r="DHA64" s="203"/>
      <c r="DHB64" s="203"/>
      <c r="DHC64" s="203"/>
      <c r="DHD64" s="203"/>
      <c r="DHE64" s="203"/>
      <c r="DHF64" s="203"/>
      <c r="DHG64" s="203"/>
      <c r="DHH64" s="203"/>
      <c r="DHI64" s="203"/>
      <c r="DHJ64" s="203"/>
      <c r="DHK64" s="203"/>
      <c r="DHL64" s="203"/>
      <c r="DHM64" s="203"/>
      <c r="DHN64" s="203"/>
      <c r="DHO64" s="203"/>
      <c r="DHP64" s="203"/>
      <c r="DHQ64" s="203"/>
      <c r="DHR64" s="203"/>
      <c r="DHS64" s="203"/>
      <c r="DHT64" s="203"/>
      <c r="DHU64" s="203"/>
      <c r="DHV64" s="203"/>
      <c r="DHW64" s="203"/>
      <c r="DHX64" s="203"/>
      <c r="DHY64" s="203"/>
      <c r="DHZ64" s="203"/>
      <c r="DIA64" s="203"/>
      <c r="DIB64" s="203"/>
      <c r="DIC64" s="203"/>
      <c r="DID64" s="203"/>
      <c r="DIE64" s="203"/>
      <c r="DIF64" s="203"/>
      <c r="DIG64" s="203"/>
      <c r="DIH64" s="203"/>
      <c r="DII64" s="203"/>
      <c r="DIJ64" s="203"/>
      <c r="DIK64" s="203"/>
      <c r="DIL64" s="203"/>
      <c r="DIM64" s="203"/>
      <c r="DIN64" s="203"/>
      <c r="DIO64" s="203"/>
      <c r="DIP64" s="203"/>
      <c r="DIQ64" s="203"/>
      <c r="DIR64" s="203"/>
      <c r="DIS64" s="203"/>
      <c r="DIT64" s="203"/>
      <c r="DIU64" s="203"/>
      <c r="DIV64" s="203"/>
      <c r="DIW64" s="203"/>
      <c r="DIX64" s="203"/>
      <c r="DIY64" s="203"/>
      <c r="DIZ64" s="203"/>
      <c r="DJA64" s="203"/>
      <c r="DJB64" s="203"/>
      <c r="DJC64" s="203"/>
      <c r="DJD64" s="203"/>
      <c r="DJE64" s="203"/>
      <c r="DJF64" s="203"/>
      <c r="DJG64" s="203"/>
      <c r="DJH64" s="203"/>
      <c r="DJI64" s="203"/>
      <c r="DJJ64" s="203"/>
      <c r="DJK64" s="203"/>
      <c r="DJL64" s="203"/>
      <c r="DJM64" s="203"/>
      <c r="DJN64" s="203"/>
      <c r="DJO64" s="203"/>
      <c r="DJP64" s="203"/>
      <c r="DJQ64" s="203"/>
      <c r="DJR64" s="203"/>
      <c r="DJS64" s="203"/>
      <c r="DJT64" s="203"/>
      <c r="DJU64" s="203"/>
      <c r="DJV64" s="203"/>
      <c r="DJW64" s="203"/>
      <c r="DJX64" s="203"/>
      <c r="DJY64" s="203"/>
      <c r="DJZ64" s="203"/>
      <c r="DKA64" s="203"/>
      <c r="DKB64" s="203"/>
      <c r="DKC64" s="203"/>
      <c r="DKD64" s="203"/>
      <c r="DKE64" s="203"/>
      <c r="DKF64" s="203"/>
      <c r="DKG64" s="203"/>
      <c r="DKH64" s="203"/>
      <c r="DKI64" s="203"/>
      <c r="DKJ64" s="203"/>
      <c r="DKK64" s="203"/>
      <c r="DKL64" s="203"/>
      <c r="DKM64" s="203"/>
      <c r="DKN64" s="203"/>
      <c r="DKO64" s="203"/>
      <c r="DKP64" s="203"/>
      <c r="DKQ64" s="203"/>
      <c r="DKR64" s="203"/>
      <c r="DKS64" s="203"/>
      <c r="DKT64" s="203"/>
      <c r="DKU64" s="203"/>
      <c r="DKV64" s="203"/>
      <c r="DKW64" s="203"/>
      <c r="DKX64" s="203"/>
      <c r="DKY64" s="203"/>
      <c r="DKZ64" s="203"/>
      <c r="DLA64" s="203"/>
      <c r="DLB64" s="203"/>
      <c r="DLC64" s="203"/>
      <c r="DLD64" s="203"/>
      <c r="DLE64" s="203"/>
      <c r="DLF64" s="203"/>
      <c r="DLG64" s="203"/>
      <c r="DLH64" s="203"/>
      <c r="DLI64" s="203"/>
      <c r="DLJ64" s="203"/>
      <c r="DLK64" s="203"/>
      <c r="DLL64" s="203"/>
      <c r="DLM64" s="203"/>
      <c r="DLN64" s="203"/>
      <c r="DLO64" s="203"/>
      <c r="DLP64" s="203"/>
      <c r="DLQ64" s="203"/>
      <c r="DLR64" s="203"/>
      <c r="DLS64" s="203"/>
      <c r="DLT64" s="203"/>
      <c r="DLU64" s="203"/>
      <c r="DLV64" s="203"/>
      <c r="DLW64" s="203"/>
      <c r="DLX64" s="203"/>
      <c r="DLY64" s="203"/>
      <c r="DLZ64" s="203"/>
      <c r="DMA64" s="203"/>
      <c r="DMB64" s="203"/>
      <c r="DMC64" s="203"/>
      <c r="DMD64" s="203"/>
      <c r="DME64" s="203"/>
      <c r="DMF64" s="203"/>
      <c r="DMG64" s="203"/>
      <c r="DMH64" s="203"/>
      <c r="DMI64" s="203"/>
      <c r="DMJ64" s="203"/>
      <c r="DMK64" s="203"/>
      <c r="DML64" s="203"/>
      <c r="DMM64" s="203"/>
      <c r="DMN64" s="203"/>
      <c r="DMO64" s="203"/>
      <c r="DMP64" s="203"/>
      <c r="DMQ64" s="203"/>
      <c r="DMR64" s="203"/>
      <c r="DMS64" s="203"/>
      <c r="DMT64" s="203"/>
      <c r="DMU64" s="203"/>
      <c r="DMV64" s="203"/>
      <c r="DMW64" s="203"/>
      <c r="DMX64" s="203"/>
      <c r="DMY64" s="203"/>
      <c r="DMZ64" s="203"/>
      <c r="DNA64" s="203"/>
      <c r="DNB64" s="203"/>
      <c r="DNC64" s="203"/>
      <c r="DND64" s="203"/>
      <c r="DNE64" s="203"/>
      <c r="DNF64" s="203"/>
      <c r="DNG64" s="203"/>
      <c r="DNH64" s="203"/>
      <c r="DNI64" s="203"/>
      <c r="DNJ64" s="203"/>
      <c r="DNK64" s="203"/>
      <c r="DNL64" s="203"/>
      <c r="DNM64" s="203"/>
      <c r="DNN64" s="203"/>
      <c r="DNO64" s="203"/>
      <c r="DNP64" s="203"/>
      <c r="DNQ64" s="203"/>
      <c r="DNR64" s="203"/>
      <c r="DNS64" s="203"/>
      <c r="DNT64" s="203"/>
      <c r="DNU64" s="203"/>
      <c r="DNV64" s="203"/>
      <c r="DNW64" s="203"/>
      <c r="DNX64" s="203"/>
      <c r="DNY64" s="203"/>
      <c r="DNZ64" s="203"/>
      <c r="DOA64" s="203"/>
      <c r="DOB64" s="203"/>
      <c r="DOC64" s="203"/>
      <c r="DOD64" s="203"/>
      <c r="DOE64" s="203"/>
      <c r="DOF64" s="203"/>
      <c r="DOG64" s="203"/>
      <c r="DOH64" s="203"/>
      <c r="DOI64" s="203"/>
      <c r="DOJ64" s="203"/>
      <c r="DOK64" s="203"/>
      <c r="DOL64" s="203"/>
      <c r="DOM64" s="203"/>
      <c r="DON64" s="203"/>
      <c r="DOO64" s="203"/>
      <c r="DOP64" s="203"/>
      <c r="DOQ64" s="203"/>
      <c r="DOR64" s="203"/>
      <c r="DOS64" s="203"/>
      <c r="DOT64" s="203"/>
      <c r="DOU64" s="203"/>
      <c r="DOV64" s="203"/>
      <c r="DOW64" s="203"/>
      <c r="DOX64" s="203"/>
      <c r="DOY64" s="203"/>
      <c r="DOZ64" s="203"/>
      <c r="DPA64" s="203"/>
      <c r="DPB64" s="203"/>
      <c r="DPC64" s="203"/>
      <c r="DPD64" s="203"/>
      <c r="DPE64" s="203"/>
      <c r="DPF64" s="203"/>
      <c r="DPG64" s="203"/>
      <c r="DPH64" s="203"/>
      <c r="DPI64" s="203"/>
      <c r="DPJ64" s="203"/>
      <c r="DPK64" s="203"/>
      <c r="DPL64" s="203"/>
      <c r="DPM64" s="203"/>
      <c r="DPN64" s="203"/>
      <c r="DPO64" s="203"/>
      <c r="DPP64" s="203"/>
      <c r="DPQ64" s="203"/>
      <c r="DPR64" s="203"/>
      <c r="DPS64" s="203"/>
      <c r="DPT64" s="203"/>
      <c r="DPU64" s="203"/>
      <c r="DPV64" s="203"/>
      <c r="DPW64" s="203"/>
      <c r="DPX64" s="203"/>
      <c r="DPY64" s="203"/>
      <c r="DPZ64" s="203"/>
      <c r="DQA64" s="203"/>
      <c r="DQB64" s="203"/>
      <c r="DQC64" s="203"/>
      <c r="DQD64" s="203"/>
      <c r="DQE64" s="203"/>
      <c r="DQF64" s="203"/>
      <c r="DQG64" s="203"/>
      <c r="DQH64" s="203"/>
      <c r="DQI64" s="203"/>
      <c r="DQJ64" s="203"/>
      <c r="DQK64" s="203"/>
      <c r="DQL64" s="203"/>
      <c r="DQM64" s="203"/>
      <c r="DQN64" s="203"/>
      <c r="DQO64" s="203"/>
      <c r="DQP64" s="203"/>
      <c r="DQQ64" s="203"/>
      <c r="DQR64" s="203"/>
      <c r="DQS64" s="203"/>
      <c r="DQT64" s="203"/>
      <c r="DQU64" s="203"/>
      <c r="DQV64" s="203"/>
      <c r="DQW64" s="203"/>
      <c r="DQX64" s="203"/>
      <c r="DQY64" s="203"/>
      <c r="DQZ64" s="203"/>
      <c r="DRA64" s="203"/>
      <c r="DRB64" s="203"/>
      <c r="DRC64" s="203"/>
      <c r="DRD64" s="203"/>
      <c r="DRE64" s="203"/>
      <c r="DRF64" s="203"/>
      <c r="DRG64" s="203"/>
      <c r="DRH64" s="203"/>
      <c r="DRI64" s="203"/>
      <c r="DRJ64" s="203"/>
      <c r="DRK64" s="203"/>
      <c r="DRL64" s="203"/>
      <c r="DRM64" s="203"/>
      <c r="DRN64" s="203"/>
      <c r="DRO64" s="203"/>
      <c r="DRP64" s="203"/>
      <c r="DRQ64" s="203"/>
      <c r="DRR64" s="203"/>
      <c r="DRS64" s="203"/>
      <c r="DRT64" s="203"/>
      <c r="DRU64" s="203"/>
      <c r="DRV64" s="203"/>
      <c r="DRW64" s="203"/>
      <c r="DRX64" s="203"/>
      <c r="DRY64" s="203"/>
      <c r="DRZ64" s="203"/>
      <c r="DSA64" s="203"/>
      <c r="DSB64" s="203"/>
      <c r="DSC64" s="203"/>
      <c r="DSD64" s="203"/>
      <c r="DSE64" s="203"/>
      <c r="DSF64" s="203"/>
      <c r="DSG64" s="203"/>
      <c r="DSH64" s="203"/>
      <c r="DSI64" s="203"/>
      <c r="DSJ64" s="203"/>
      <c r="DSK64" s="203"/>
      <c r="DSL64" s="203"/>
      <c r="DSM64" s="203"/>
      <c r="DSN64" s="203"/>
      <c r="DSO64" s="203"/>
      <c r="DSP64" s="203"/>
      <c r="DSQ64" s="203"/>
      <c r="DSR64" s="203"/>
      <c r="DSS64" s="203"/>
      <c r="DST64" s="203"/>
      <c r="DSU64" s="203"/>
      <c r="DSV64" s="203"/>
      <c r="DSW64" s="203"/>
      <c r="DSX64" s="203"/>
      <c r="DSY64" s="203"/>
      <c r="DSZ64" s="203"/>
      <c r="DTA64" s="203"/>
      <c r="DTB64" s="203"/>
      <c r="DTC64" s="203"/>
      <c r="DTD64" s="203"/>
      <c r="DTE64" s="203"/>
      <c r="DTF64" s="203"/>
      <c r="DTG64" s="203"/>
      <c r="DTH64" s="203"/>
      <c r="DTI64" s="203"/>
      <c r="DTJ64" s="203"/>
      <c r="DTK64" s="203"/>
      <c r="DTL64" s="203"/>
      <c r="DTM64" s="203"/>
      <c r="DTN64" s="203"/>
      <c r="DTO64" s="203"/>
      <c r="DTP64" s="203"/>
      <c r="DTQ64" s="203"/>
      <c r="DTR64" s="203"/>
      <c r="DTS64" s="203"/>
      <c r="DTT64" s="203"/>
      <c r="DTU64" s="203"/>
      <c r="DTV64" s="203"/>
      <c r="DTW64" s="203"/>
      <c r="DTX64" s="203"/>
      <c r="DTY64" s="203"/>
      <c r="DTZ64" s="203"/>
      <c r="DUA64" s="203"/>
      <c r="DUB64" s="203"/>
      <c r="DUC64" s="203"/>
      <c r="DUD64" s="203"/>
      <c r="DUE64" s="203"/>
      <c r="DUF64" s="203"/>
      <c r="DUG64" s="203"/>
      <c r="DUH64" s="203"/>
      <c r="DUI64" s="203"/>
      <c r="DUJ64" s="203"/>
      <c r="DUK64" s="203"/>
      <c r="DUL64" s="203"/>
      <c r="DUM64" s="203"/>
      <c r="DUN64" s="203"/>
      <c r="DUO64" s="203"/>
      <c r="DUP64" s="203"/>
      <c r="DUQ64" s="203"/>
      <c r="DUR64" s="203"/>
      <c r="DUS64" s="203"/>
      <c r="DUT64" s="203"/>
      <c r="DUU64" s="203"/>
      <c r="DUV64" s="203"/>
      <c r="DUW64" s="203"/>
      <c r="DUX64" s="203"/>
      <c r="DUY64" s="203"/>
      <c r="DUZ64" s="203"/>
      <c r="DVA64" s="203"/>
      <c r="DVB64" s="203"/>
      <c r="DVC64" s="203"/>
      <c r="DVD64" s="203"/>
      <c r="DVE64" s="203"/>
      <c r="DVF64" s="203"/>
      <c r="DVG64" s="203"/>
      <c r="DVH64" s="203"/>
      <c r="DVI64" s="203"/>
      <c r="DVJ64" s="203"/>
      <c r="DVK64" s="203"/>
      <c r="DVL64" s="203"/>
      <c r="DVM64" s="203"/>
      <c r="DVN64" s="203"/>
      <c r="DVO64" s="203"/>
      <c r="DVP64" s="203"/>
      <c r="DVQ64" s="203"/>
      <c r="DVR64" s="203"/>
      <c r="DVS64" s="203"/>
      <c r="DVT64" s="203"/>
      <c r="DVU64" s="203"/>
      <c r="DVV64" s="203"/>
      <c r="DVW64" s="203"/>
      <c r="DVX64" s="203"/>
      <c r="DVY64" s="203"/>
      <c r="DVZ64" s="203"/>
      <c r="DWA64" s="203"/>
      <c r="DWB64" s="203"/>
      <c r="DWC64" s="203"/>
      <c r="DWD64" s="203"/>
      <c r="DWE64" s="203"/>
      <c r="DWF64" s="203"/>
      <c r="DWG64" s="203"/>
      <c r="DWH64" s="203"/>
      <c r="DWI64" s="203"/>
      <c r="DWJ64" s="203"/>
      <c r="DWK64" s="203"/>
      <c r="DWL64" s="203"/>
      <c r="DWM64" s="203"/>
      <c r="DWN64" s="203"/>
      <c r="DWO64" s="203"/>
      <c r="DWP64" s="203"/>
      <c r="DWQ64" s="203"/>
      <c r="DWR64" s="203"/>
      <c r="DWS64" s="203"/>
      <c r="DWT64" s="203"/>
      <c r="DWU64" s="203"/>
      <c r="DWV64" s="203"/>
      <c r="DWW64" s="203"/>
      <c r="DWX64" s="203"/>
      <c r="DWY64" s="203"/>
      <c r="DWZ64" s="203"/>
      <c r="DXA64" s="203"/>
      <c r="DXB64" s="203"/>
      <c r="DXC64" s="203"/>
      <c r="DXD64" s="203"/>
      <c r="DXE64" s="203"/>
      <c r="DXF64" s="203"/>
      <c r="DXG64" s="203"/>
      <c r="DXH64" s="203"/>
      <c r="DXI64" s="203"/>
      <c r="DXJ64" s="203"/>
      <c r="DXK64" s="203"/>
      <c r="DXL64" s="203"/>
      <c r="DXM64" s="203"/>
      <c r="DXN64" s="203"/>
      <c r="DXO64" s="203"/>
      <c r="DXP64" s="203"/>
      <c r="DXQ64" s="203"/>
      <c r="DXR64" s="203"/>
      <c r="DXS64" s="203"/>
      <c r="DXT64" s="203"/>
      <c r="DXU64" s="203"/>
      <c r="DXV64" s="203"/>
      <c r="DXW64" s="203"/>
      <c r="DXX64" s="203"/>
      <c r="DXY64" s="203"/>
      <c r="DXZ64" s="203"/>
      <c r="DYA64" s="203"/>
      <c r="DYB64" s="203"/>
      <c r="DYC64" s="203"/>
      <c r="DYD64" s="203"/>
      <c r="DYE64" s="203"/>
      <c r="DYF64" s="203"/>
      <c r="DYG64" s="203"/>
      <c r="DYH64" s="203"/>
      <c r="DYI64" s="203"/>
      <c r="DYJ64" s="203"/>
      <c r="DYK64" s="203"/>
      <c r="DYL64" s="203"/>
      <c r="DYM64" s="203"/>
      <c r="DYN64" s="203"/>
      <c r="DYO64" s="203"/>
      <c r="DYP64" s="203"/>
      <c r="DYQ64" s="203"/>
      <c r="DYR64" s="203"/>
      <c r="DYS64" s="203"/>
      <c r="DYT64" s="203"/>
      <c r="DYU64" s="203"/>
      <c r="DYV64" s="203"/>
      <c r="DYW64" s="203"/>
      <c r="DYX64" s="203"/>
      <c r="DYY64" s="203"/>
      <c r="DYZ64" s="203"/>
      <c r="DZA64" s="203"/>
      <c r="DZB64" s="203"/>
      <c r="DZC64" s="203"/>
      <c r="DZD64" s="203"/>
      <c r="DZE64" s="203"/>
      <c r="DZF64" s="203"/>
      <c r="DZG64" s="203"/>
      <c r="DZH64" s="203"/>
      <c r="DZI64" s="203"/>
      <c r="DZJ64" s="203"/>
      <c r="DZK64" s="203"/>
      <c r="DZL64" s="203"/>
      <c r="DZM64" s="203"/>
      <c r="DZN64" s="203"/>
      <c r="DZO64" s="203"/>
      <c r="DZP64" s="203"/>
      <c r="DZQ64" s="203"/>
      <c r="DZR64" s="203"/>
      <c r="DZS64" s="203"/>
      <c r="DZT64" s="203"/>
      <c r="DZU64" s="203"/>
      <c r="DZV64" s="203"/>
      <c r="DZW64" s="203"/>
      <c r="DZX64" s="203"/>
      <c r="DZY64" s="203"/>
      <c r="DZZ64" s="203"/>
      <c r="EAA64" s="203"/>
      <c r="EAB64" s="203"/>
      <c r="EAC64" s="203"/>
      <c r="EAD64" s="203"/>
      <c r="EAE64" s="203"/>
      <c r="EAF64" s="203"/>
      <c r="EAG64" s="203"/>
      <c r="EAH64" s="203"/>
      <c r="EAI64" s="203"/>
      <c r="EAJ64" s="203"/>
      <c r="EAK64" s="203"/>
      <c r="EAL64" s="203"/>
      <c r="EAM64" s="203"/>
      <c r="EAN64" s="203"/>
      <c r="EAO64" s="203"/>
      <c r="EAP64" s="203"/>
      <c r="EAQ64" s="203"/>
      <c r="EAR64" s="203"/>
      <c r="EAS64" s="203"/>
      <c r="EAT64" s="203"/>
      <c r="EAU64" s="203"/>
      <c r="EAV64" s="203"/>
      <c r="EAW64" s="203"/>
      <c r="EAX64" s="203"/>
      <c r="EAY64" s="203"/>
      <c r="EAZ64" s="203"/>
      <c r="EBA64" s="203"/>
      <c r="EBB64" s="203"/>
      <c r="EBC64" s="203"/>
      <c r="EBD64" s="203"/>
      <c r="EBE64" s="203"/>
      <c r="EBF64" s="203"/>
      <c r="EBG64" s="203"/>
      <c r="EBH64" s="203"/>
      <c r="EBI64" s="203"/>
      <c r="EBJ64" s="203"/>
      <c r="EBK64" s="203"/>
      <c r="EBL64" s="203"/>
      <c r="EBM64" s="203"/>
      <c r="EBN64" s="203"/>
      <c r="EBO64" s="203"/>
      <c r="EBP64" s="203"/>
      <c r="EBQ64" s="203"/>
      <c r="EBR64" s="203"/>
      <c r="EBS64" s="203"/>
      <c r="EBT64" s="203"/>
      <c r="EBU64" s="203"/>
      <c r="EBV64" s="203"/>
      <c r="EBW64" s="203"/>
      <c r="EBX64" s="203"/>
      <c r="EBY64" s="203"/>
      <c r="EBZ64" s="203"/>
      <c r="ECA64" s="203"/>
      <c r="ECB64" s="203"/>
      <c r="ECC64" s="203"/>
      <c r="ECD64" s="203"/>
      <c r="ECE64" s="203"/>
      <c r="ECF64" s="203"/>
      <c r="ECG64" s="203"/>
      <c r="ECH64" s="203"/>
      <c r="ECI64" s="203"/>
      <c r="ECJ64" s="203"/>
      <c r="ECK64" s="203"/>
      <c r="ECL64" s="203"/>
      <c r="ECM64" s="203"/>
      <c r="ECN64" s="203"/>
      <c r="ECO64" s="203"/>
      <c r="ECP64" s="203"/>
      <c r="ECQ64" s="203"/>
      <c r="ECR64" s="203"/>
      <c r="ECS64" s="203"/>
      <c r="ECT64" s="203"/>
      <c r="ECU64" s="203"/>
      <c r="ECV64" s="203"/>
      <c r="ECW64" s="203"/>
      <c r="ECX64" s="203"/>
      <c r="ECY64" s="203"/>
      <c r="ECZ64" s="203"/>
      <c r="EDA64" s="203"/>
      <c r="EDB64" s="203"/>
      <c r="EDC64" s="203"/>
      <c r="EDD64" s="203"/>
      <c r="EDE64" s="203"/>
      <c r="EDF64" s="203"/>
      <c r="EDG64" s="203"/>
      <c r="EDH64" s="203"/>
      <c r="EDI64" s="203"/>
      <c r="EDJ64" s="203"/>
      <c r="EDK64" s="203"/>
      <c r="EDL64" s="203"/>
      <c r="EDM64" s="203"/>
      <c r="EDN64" s="203"/>
      <c r="EDO64" s="203"/>
      <c r="EDP64" s="203"/>
      <c r="EDQ64" s="203"/>
      <c r="EDR64" s="203"/>
      <c r="EDS64" s="203"/>
      <c r="EDT64" s="203"/>
      <c r="EDU64" s="203"/>
      <c r="EDV64" s="203"/>
      <c r="EDW64" s="203"/>
      <c r="EDX64" s="203"/>
      <c r="EDY64" s="203"/>
      <c r="EDZ64" s="203"/>
      <c r="EEA64" s="203"/>
      <c r="EEB64" s="203"/>
      <c r="EEC64" s="203"/>
      <c r="EED64" s="203"/>
      <c r="EEE64" s="203"/>
      <c r="EEF64" s="203"/>
      <c r="EEG64" s="203"/>
      <c r="EEH64" s="203"/>
      <c r="EEI64" s="203"/>
      <c r="EEJ64" s="203"/>
      <c r="EEK64" s="203"/>
      <c r="EEL64" s="203"/>
      <c r="EEM64" s="203"/>
      <c r="EEN64" s="203"/>
      <c r="EEO64" s="203"/>
      <c r="EEP64" s="203"/>
      <c r="EEQ64" s="203"/>
      <c r="EER64" s="203"/>
      <c r="EES64" s="203"/>
      <c r="EET64" s="203"/>
      <c r="EEU64" s="203"/>
      <c r="EEV64" s="203"/>
      <c r="EEW64" s="203"/>
      <c r="EEX64" s="203"/>
      <c r="EEY64" s="203"/>
      <c r="EEZ64" s="203"/>
      <c r="EFA64" s="203"/>
      <c r="EFB64" s="203"/>
      <c r="EFC64" s="203"/>
      <c r="EFD64" s="203"/>
      <c r="EFE64" s="203"/>
      <c r="EFF64" s="203"/>
      <c r="EFG64" s="203"/>
      <c r="EFH64" s="203"/>
      <c r="EFI64" s="203"/>
      <c r="EFJ64" s="203"/>
      <c r="EFK64" s="203"/>
      <c r="EFL64" s="203"/>
      <c r="EFM64" s="203"/>
      <c r="EFN64" s="203"/>
      <c r="EFO64" s="203"/>
      <c r="EFP64" s="203"/>
      <c r="EFQ64" s="203"/>
      <c r="EFR64" s="203"/>
      <c r="EFS64" s="203"/>
      <c r="EFT64" s="203"/>
      <c r="EFU64" s="203"/>
      <c r="EFV64" s="203"/>
      <c r="EFW64" s="203"/>
      <c r="EFX64" s="203"/>
      <c r="EFY64" s="203"/>
      <c r="EFZ64" s="203"/>
      <c r="EGA64" s="203"/>
      <c r="EGB64" s="203"/>
      <c r="EGC64" s="203"/>
      <c r="EGD64" s="203"/>
      <c r="EGE64" s="203"/>
      <c r="EGF64" s="203"/>
      <c r="EGG64" s="203"/>
      <c r="EGH64" s="203"/>
      <c r="EGI64" s="203"/>
      <c r="EGJ64" s="203"/>
      <c r="EGK64" s="203"/>
      <c r="EGL64" s="203"/>
      <c r="EGM64" s="203"/>
      <c r="EGN64" s="203"/>
      <c r="EGO64" s="203"/>
      <c r="EGP64" s="203"/>
      <c r="EGQ64" s="203"/>
      <c r="EGR64" s="203"/>
      <c r="EGS64" s="203"/>
      <c r="EGT64" s="203"/>
      <c r="EGU64" s="203"/>
      <c r="EGV64" s="203"/>
      <c r="EGW64" s="203"/>
      <c r="EGX64" s="203"/>
      <c r="EGY64" s="203"/>
      <c r="EGZ64" s="203"/>
      <c r="EHA64" s="203"/>
      <c r="EHB64" s="203"/>
      <c r="EHC64" s="203"/>
      <c r="EHD64" s="203"/>
      <c r="EHE64" s="203"/>
      <c r="EHF64" s="203"/>
      <c r="EHG64" s="203"/>
      <c r="EHH64" s="203"/>
      <c r="EHI64" s="203"/>
      <c r="EHJ64" s="203"/>
      <c r="EHK64" s="203"/>
      <c r="EHL64" s="203"/>
      <c r="EHM64" s="203"/>
      <c r="EHN64" s="203"/>
      <c r="EHO64" s="203"/>
      <c r="EHP64" s="203"/>
      <c r="EHQ64" s="203"/>
      <c r="EHR64" s="203"/>
      <c r="EHS64" s="203"/>
      <c r="EHT64" s="203"/>
      <c r="EHU64" s="203"/>
      <c r="EHV64" s="203"/>
      <c r="EHW64" s="203"/>
      <c r="EHX64" s="203"/>
      <c r="EHY64" s="203"/>
      <c r="EHZ64" s="203"/>
      <c r="EIA64" s="203"/>
      <c r="EIB64" s="203"/>
      <c r="EIC64" s="203"/>
      <c r="EID64" s="203"/>
      <c r="EIE64" s="203"/>
      <c r="EIF64" s="203"/>
      <c r="EIG64" s="203"/>
      <c r="EIH64" s="203"/>
      <c r="EII64" s="203"/>
      <c r="EIJ64" s="203"/>
      <c r="EIK64" s="203"/>
      <c r="EIL64" s="203"/>
      <c r="EIM64" s="203"/>
      <c r="EIN64" s="203"/>
      <c r="EIO64" s="203"/>
      <c r="EIP64" s="203"/>
      <c r="EIQ64" s="203"/>
      <c r="EIR64" s="203"/>
      <c r="EIS64" s="203"/>
      <c r="EIT64" s="203"/>
      <c r="EIU64" s="203"/>
      <c r="EIV64" s="203"/>
      <c r="EIW64" s="203"/>
      <c r="EIX64" s="203"/>
      <c r="EIY64" s="203"/>
      <c r="EIZ64" s="203"/>
      <c r="EJA64" s="203"/>
      <c r="EJB64" s="203"/>
      <c r="EJC64" s="203"/>
      <c r="EJD64" s="203"/>
      <c r="EJE64" s="203"/>
      <c r="EJF64" s="203"/>
      <c r="EJG64" s="203"/>
      <c r="EJH64" s="203"/>
      <c r="EJI64" s="203"/>
      <c r="EJJ64" s="203"/>
      <c r="EJK64" s="203"/>
      <c r="EJL64" s="203"/>
      <c r="EJM64" s="203"/>
      <c r="EJN64" s="203"/>
      <c r="EJO64" s="203"/>
      <c r="EJP64" s="203"/>
      <c r="EJQ64" s="203"/>
      <c r="EJR64" s="203"/>
      <c r="EJS64" s="203"/>
      <c r="EJT64" s="203"/>
      <c r="EJU64" s="203"/>
      <c r="EJV64" s="203"/>
      <c r="EJW64" s="203"/>
      <c r="EJX64" s="203"/>
      <c r="EJY64" s="203"/>
      <c r="EJZ64" s="203"/>
      <c r="EKA64" s="203"/>
      <c r="EKB64" s="203"/>
      <c r="EKC64" s="203"/>
      <c r="EKD64" s="203"/>
      <c r="EKE64" s="203"/>
      <c r="EKF64" s="203"/>
      <c r="EKG64" s="203"/>
      <c r="EKH64" s="203"/>
      <c r="EKI64" s="203"/>
      <c r="EKJ64" s="203"/>
      <c r="EKK64" s="203"/>
      <c r="EKL64" s="203"/>
      <c r="EKM64" s="203"/>
      <c r="EKN64" s="203"/>
      <c r="EKO64" s="203"/>
      <c r="EKP64" s="203"/>
      <c r="EKQ64" s="203"/>
      <c r="EKR64" s="203"/>
      <c r="EKS64" s="203"/>
      <c r="EKT64" s="203"/>
      <c r="EKU64" s="203"/>
      <c r="EKV64" s="203"/>
      <c r="EKW64" s="203"/>
      <c r="EKX64" s="203"/>
      <c r="EKY64" s="203"/>
      <c r="EKZ64" s="203"/>
      <c r="ELA64" s="203"/>
      <c r="ELB64" s="203"/>
      <c r="ELC64" s="203"/>
      <c r="ELD64" s="203"/>
      <c r="ELE64" s="203"/>
      <c r="ELF64" s="203"/>
      <c r="ELG64" s="203"/>
      <c r="ELH64" s="203"/>
      <c r="ELI64" s="203"/>
      <c r="ELJ64" s="203"/>
      <c r="ELK64" s="203"/>
      <c r="ELL64" s="203"/>
      <c r="ELM64" s="203"/>
      <c r="ELN64" s="203"/>
      <c r="ELO64" s="203"/>
      <c r="ELP64" s="203"/>
      <c r="ELQ64" s="203"/>
      <c r="ELR64" s="203"/>
      <c r="ELS64" s="203"/>
      <c r="ELT64" s="203"/>
      <c r="ELU64" s="203"/>
      <c r="ELV64" s="203"/>
      <c r="ELW64" s="203"/>
      <c r="ELX64" s="203"/>
      <c r="ELY64" s="203"/>
      <c r="ELZ64" s="203"/>
      <c r="EMA64" s="203"/>
      <c r="EMB64" s="203"/>
      <c r="EMC64" s="203"/>
      <c r="EMD64" s="203"/>
      <c r="EME64" s="203"/>
      <c r="EMF64" s="203"/>
      <c r="EMG64" s="203"/>
      <c r="EMH64" s="203"/>
      <c r="EMI64" s="203"/>
      <c r="EMJ64" s="203"/>
      <c r="EMK64" s="203"/>
      <c r="EML64" s="203"/>
      <c r="EMM64" s="203"/>
      <c r="EMN64" s="203"/>
      <c r="EMO64" s="203"/>
      <c r="EMP64" s="203"/>
      <c r="EMQ64" s="203"/>
      <c r="EMR64" s="203"/>
      <c r="EMS64" s="203"/>
      <c r="EMT64" s="203"/>
      <c r="EMU64" s="203"/>
      <c r="EMV64" s="203"/>
      <c r="EMW64" s="203"/>
      <c r="EMX64" s="203"/>
      <c r="EMY64" s="203"/>
      <c r="EMZ64" s="203"/>
      <c r="ENA64" s="203"/>
      <c r="ENB64" s="203"/>
      <c r="ENC64" s="203"/>
      <c r="END64" s="203"/>
      <c r="ENE64" s="203"/>
      <c r="ENF64" s="203"/>
      <c r="ENG64" s="203"/>
      <c r="ENH64" s="203"/>
      <c r="ENI64" s="203"/>
      <c r="ENJ64" s="203"/>
      <c r="ENK64" s="203"/>
      <c r="ENL64" s="203"/>
      <c r="ENM64" s="203"/>
      <c r="ENN64" s="203"/>
      <c r="ENO64" s="203"/>
      <c r="ENP64" s="203"/>
      <c r="ENQ64" s="203"/>
      <c r="ENR64" s="203"/>
      <c r="ENS64" s="203"/>
      <c r="ENT64" s="203"/>
      <c r="ENU64" s="203"/>
      <c r="ENV64" s="203"/>
      <c r="ENW64" s="203"/>
      <c r="ENX64" s="203"/>
      <c r="ENY64" s="203"/>
      <c r="ENZ64" s="203"/>
      <c r="EOA64" s="203"/>
      <c r="EOB64" s="203"/>
      <c r="EOC64" s="203"/>
      <c r="EOD64" s="203"/>
      <c r="EOE64" s="203"/>
      <c r="EOF64" s="203"/>
      <c r="EOG64" s="203"/>
      <c r="EOH64" s="203"/>
      <c r="EOI64" s="203"/>
      <c r="EOJ64" s="203"/>
      <c r="EOK64" s="203"/>
      <c r="EOL64" s="203"/>
      <c r="EOM64" s="203"/>
      <c r="EON64" s="203"/>
      <c r="EOO64" s="203"/>
      <c r="EOP64" s="203"/>
      <c r="EOQ64" s="203"/>
      <c r="EOR64" s="203"/>
      <c r="EOS64" s="203"/>
      <c r="EOT64" s="203"/>
      <c r="EOU64" s="203"/>
      <c r="EOV64" s="203"/>
      <c r="EOW64" s="203"/>
      <c r="EOX64" s="203"/>
      <c r="EOY64" s="203"/>
      <c r="EOZ64" s="203"/>
      <c r="EPA64" s="203"/>
      <c r="EPB64" s="203"/>
      <c r="EPC64" s="203"/>
      <c r="EPD64" s="203"/>
      <c r="EPE64" s="203"/>
      <c r="EPF64" s="203"/>
      <c r="EPG64" s="203"/>
      <c r="EPH64" s="203"/>
      <c r="EPI64" s="203"/>
      <c r="EPJ64" s="203"/>
      <c r="EPK64" s="203"/>
      <c r="EPL64" s="203"/>
      <c r="EPM64" s="203"/>
      <c r="EPN64" s="203"/>
      <c r="EPO64" s="203"/>
      <c r="EPP64" s="203"/>
      <c r="EPQ64" s="203"/>
      <c r="EPR64" s="203"/>
      <c r="EPS64" s="203"/>
      <c r="EPT64" s="203"/>
      <c r="EPU64" s="203"/>
      <c r="EPV64" s="203"/>
      <c r="EPW64" s="203"/>
      <c r="EPX64" s="203"/>
      <c r="EPY64" s="203"/>
      <c r="EPZ64" s="203"/>
      <c r="EQA64" s="203"/>
      <c r="EQB64" s="203"/>
      <c r="EQC64" s="203"/>
      <c r="EQD64" s="203"/>
      <c r="EQE64" s="203"/>
      <c r="EQF64" s="203"/>
      <c r="EQG64" s="203"/>
      <c r="EQH64" s="203"/>
      <c r="EQI64" s="203"/>
      <c r="EQJ64" s="203"/>
      <c r="EQK64" s="203"/>
      <c r="EQL64" s="203"/>
      <c r="EQM64" s="203"/>
      <c r="EQN64" s="203"/>
      <c r="EQO64" s="203"/>
      <c r="EQP64" s="203"/>
      <c r="EQQ64" s="203"/>
      <c r="EQR64" s="203"/>
      <c r="EQS64" s="203"/>
      <c r="EQT64" s="203"/>
      <c r="EQU64" s="203"/>
      <c r="EQV64" s="203"/>
      <c r="EQW64" s="203"/>
      <c r="EQX64" s="203"/>
      <c r="EQY64" s="203"/>
      <c r="EQZ64" s="203"/>
      <c r="ERA64" s="203"/>
      <c r="ERB64" s="203"/>
      <c r="ERC64" s="203"/>
      <c r="ERD64" s="203"/>
      <c r="ERE64" s="203"/>
      <c r="ERF64" s="203"/>
      <c r="ERG64" s="203"/>
      <c r="ERH64" s="203"/>
      <c r="ERI64" s="203"/>
      <c r="ERJ64" s="203"/>
      <c r="ERK64" s="203"/>
      <c r="ERL64" s="203"/>
      <c r="ERM64" s="203"/>
      <c r="ERN64" s="203"/>
      <c r="ERO64" s="203"/>
      <c r="ERP64" s="203"/>
      <c r="ERQ64" s="203"/>
      <c r="ERR64" s="203"/>
      <c r="ERS64" s="203"/>
      <c r="ERT64" s="203"/>
      <c r="ERU64" s="203"/>
      <c r="ERV64" s="203"/>
      <c r="ERW64" s="203"/>
      <c r="ERX64" s="203"/>
      <c r="ERY64" s="203"/>
      <c r="ERZ64" s="203"/>
      <c r="ESA64" s="203"/>
      <c r="ESB64" s="203"/>
      <c r="ESC64" s="203"/>
      <c r="ESD64" s="203"/>
      <c r="ESE64" s="203"/>
      <c r="ESF64" s="203"/>
      <c r="ESG64" s="203"/>
      <c r="ESH64" s="203"/>
      <c r="ESI64" s="203"/>
      <c r="ESJ64" s="203"/>
      <c r="ESK64" s="203"/>
      <c r="ESL64" s="203"/>
      <c r="ESM64" s="203"/>
      <c r="ESN64" s="203"/>
      <c r="ESO64" s="203"/>
      <c r="ESP64" s="203"/>
      <c r="ESQ64" s="203"/>
      <c r="ESR64" s="203"/>
      <c r="ESS64" s="203"/>
      <c r="EST64" s="203"/>
      <c r="ESU64" s="203"/>
      <c r="ESV64" s="203"/>
      <c r="ESW64" s="203"/>
      <c r="ESX64" s="203"/>
      <c r="ESY64" s="203"/>
      <c r="ESZ64" s="203"/>
      <c r="ETA64" s="203"/>
      <c r="ETB64" s="203"/>
      <c r="ETC64" s="203"/>
      <c r="ETD64" s="203"/>
      <c r="ETE64" s="203"/>
      <c r="ETF64" s="203"/>
      <c r="ETG64" s="203"/>
      <c r="ETH64" s="203"/>
      <c r="ETI64" s="203"/>
      <c r="ETJ64" s="203"/>
      <c r="ETK64" s="203"/>
      <c r="ETL64" s="203"/>
      <c r="ETM64" s="203"/>
      <c r="ETN64" s="203"/>
      <c r="ETO64" s="203"/>
      <c r="ETP64" s="203"/>
      <c r="ETQ64" s="203"/>
      <c r="ETR64" s="203"/>
      <c r="ETS64" s="203"/>
      <c r="ETT64" s="203"/>
      <c r="ETU64" s="203"/>
      <c r="ETV64" s="203"/>
      <c r="ETW64" s="203"/>
      <c r="ETX64" s="203"/>
      <c r="ETY64" s="203"/>
      <c r="ETZ64" s="203"/>
      <c r="EUA64" s="203"/>
      <c r="EUB64" s="203"/>
      <c r="EUC64" s="203"/>
      <c r="EUD64" s="203"/>
      <c r="EUE64" s="203"/>
      <c r="EUF64" s="203"/>
      <c r="EUG64" s="203"/>
      <c r="EUH64" s="203"/>
      <c r="EUI64" s="203"/>
      <c r="EUJ64" s="203"/>
      <c r="EUK64" s="203"/>
      <c r="EUL64" s="203"/>
      <c r="EUM64" s="203"/>
      <c r="EUN64" s="203"/>
      <c r="EUO64" s="203"/>
      <c r="EUP64" s="203"/>
      <c r="EUQ64" s="203"/>
      <c r="EUR64" s="203"/>
      <c r="EUS64" s="203"/>
      <c r="EUT64" s="203"/>
      <c r="EUU64" s="203"/>
      <c r="EUV64" s="203"/>
      <c r="EUW64" s="203"/>
      <c r="EUX64" s="203"/>
      <c r="EUY64" s="203"/>
      <c r="EUZ64" s="203"/>
      <c r="EVA64" s="203"/>
      <c r="EVB64" s="203"/>
      <c r="EVC64" s="203"/>
      <c r="EVD64" s="203"/>
      <c r="EVE64" s="203"/>
      <c r="EVF64" s="203"/>
      <c r="EVG64" s="203"/>
      <c r="EVH64" s="203"/>
      <c r="EVI64" s="203"/>
      <c r="EVJ64" s="203"/>
      <c r="EVK64" s="203"/>
      <c r="EVL64" s="203"/>
      <c r="EVM64" s="203"/>
      <c r="EVN64" s="203"/>
      <c r="EVO64" s="203"/>
      <c r="EVP64" s="203"/>
      <c r="EVQ64" s="203"/>
      <c r="EVR64" s="203"/>
      <c r="EVS64" s="203"/>
      <c r="EVT64" s="203"/>
      <c r="EVU64" s="203"/>
      <c r="EVV64" s="203"/>
      <c r="EVW64" s="203"/>
      <c r="EVX64" s="203"/>
      <c r="EVY64" s="203"/>
      <c r="EVZ64" s="203"/>
      <c r="EWA64" s="203"/>
      <c r="EWB64" s="203"/>
      <c r="EWC64" s="203"/>
      <c r="EWD64" s="203"/>
      <c r="EWE64" s="203"/>
      <c r="EWF64" s="203"/>
      <c r="EWG64" s="203"/>
      <c r="EWH64" s="203"/>
      <c r="EWI64" s="203"/>
      <c r="EWJ64" s="203"/>
      <c r="EWK64" s="203"/>
      <c r="EWL64" s="203"/>
      <c r="EWM64" s="203"/>
      <c r="EWN64" s="203"/>
      <c r="EWO64" s="203"/>
      <c r="EWP64" s="203"/>
      <c r="EWQ64" s="203"/>
      <c r="EWR64" s="203"/>
      <c r="EWS64" s="203"/>
      <c r="EWT64" s="203"/>
      <c r="EWU64" s="203"/>
      <c r="EWV64" s="203"/>
      <c r="EWW64" s="203"/>
      <c r="EWX64" s="203"/>
      <c r="EWY64" s="203"/>
      <c r="EWZ64" s="203"/>
      <c r="EXA64" s="203"/>
      <c r="EXB64" s="203"/>
      <c r="EXC64" s="203"/>
      <c r="EXD64" s="203"/>
      <c r="EXE64" s="203"/>
      <c r="EXF64" s="203"/>
      <c r="EXG64" s="203"/>
      <c r="EXH64" s="203"/>
      <c r="EXI64" s="203"/>
      <c r="EXJ64" s="203"/>
      <c r="EXK64" s="203"/>
      <c r="EXL64" s="203"/>
      <c r="EXM64" s="203"/>
      <c r="EXN64" s="203"/>
      <c r="EXO64" s="203"/>
      <c r="EXP64" s="203"/>
      <c r="EXQ64" s="203"/>
      <c r="EXR64" s="203"/>
      <c r="EXS64" s="203"/>
      <c r="EXT64" s="203"/>
      <c r="EXU64" s="203"/>
      <c r="EXV64" s="203"/>
      <c r="EXW64" s="203"/>
      <c r="EXX64" s="203"/>
      <c r="EXY64" s="203"/>
      <c r="EXZ64" s="203"/>
      <c r="EYA64" s="203"/>
      <c r="EYB64" s="203"/>
      <c r="EYC64" s="203"/>
      <c r="EYD64" s="203"/>
      <c r="EYE64" s="203"/>
      <c r="EYF64" s="203"/>
      <c r="EYG64" s="203"/>
      <c r="EYH64" s="203"/>
      <c r="EYI64" s="203"/>
      <c r="EYJ64" s="203"/>
      <c r="EYK64" s="203"/>
      <c r="EYL64" s="203"/>
      <c r="EYM64" s="203"/>
      <c r="EYN64" s="203"/>
      <c r="EYO64" s="203"/>
      <c r="EYP64" s="203"/>
      <c r="EYQ64" s="203"/>
      <c r="EYR64" s="203"/>
      <c r="EYS64" s="203"/>
      <c r="EYT64" s="203"/>
      <c r="EYU64" s="203"/>
      <c r="EYV64" s="203"/>
      <c r="EYW64" s="203"/>
      <c r="EYX64" s="203"/>
      <c r="EYY64" s="203"/>
      <c r="EYZ64" s="203"/>
      <c r="EZA64" s="203"/>
      <c r="EZB64" s="203"/>
      <c r="EZC64" s="203"/>
      <c r="EZD64" s="203"/>
      <c r="EZE64" s="203"/>
      <c r="EZF64" s="203"/>
      <c r="EZG64" s="203"/>
      <c r="EZH64" s="203"/>
      <c r="EZI64" s="203"/>
      <c r="EZJ64" s="203"/>
      <c r="EZK64" s="203"/>
      <c r="EZL64" s="203"/>
      <c r="EZM64" s="203"/>
      <c r="EZN64" s="203"/>
      <c r="EZO64" s="203"/>
      <c r="EZP64" s="203"/>
      <c r="EZQ64" s="203"/>
      <c r="EZR64" s="203"/>
      <c r="EZS64" s="203"/>
      <c r="EZT64" s="203"/>
      <c r="EZU64" s="203"/>
      <c r="EZV64" s="203"/>
      <c r="EZW64" s="203"/>
      <c r="EZX64" s="203"/>
      <c r="EZY64" s="203"/>
      <c r="EZZ64" s="203"/>
      <c r="FAA64" s="203"/>
      <c r="FAB64" s="203"/>
      <c r="FAC64" s="203"/>
      <c r="FAD64" s="203"/>
      <c r="FAE64" s="203"/>
      <c r="FAF64" s="203"/>
      <c r="FAG64" s="203"/>
      <c r="FAH64" s="203"/>
      <c r="FAI64" s="203"/>
      <c r="FAJ64" s="203"/>
      <c r="FAK64" s="203"/>
      <c r="FAL64" s="203"/>
      <c r="FAM64" s="203"/>
      <c r="FAN64" s="203"/>
      <c r="FAO64" s="203"/>
      <c r="FAP64" s="203"/>
      <c r="FAQ64" s="203"/>
      <c r="FAR64" s="203"/>
      <c r="FAS64" s="203"/>
      <c r="FAT64" s="203"/>
      <c r="FAU64" s="203"/>
      <c r="FAV64" s="203"/>
      <c r="FAW64" s="203"/>
      <c r="FAX64" s="203"/>
      <c r="FAY64" s="203"/>
      <c r="FAZ64" s="203"/>
      <c r="FBA64" s="203"/>
      <c r="FBB64" s="203"/>
      <c r="FBC64" s="203"/>
      <c r="FBD64" s="203"/>
      <c r="FBE64" s="203"/>
      <c r="FBF64" s="203"/>
      <c r="FBG64" s="203"/>
      <c r="FBH64" s="203"/>
      <c r="FBI64" s="203"/>
      <c r="FBJ64" s="203"/>
      <c r="FBK64" s="203"/>
      <c r="FBL64" s="203"/>
      <c r="FBM64" s="203"/>
      <c r="FBN64" s="203"/>
      <c r="FBO64" s="203"/>
      <c r="FBP64" s="203"/>
      <c r="FBQ64" s="203"/>
      <c r="FBR64" s="203"/>
      <c r="FBS64" s="203"/>
      <c r="FBT64" s="203"/>
      <c r="FBU64" s="203"/>
      <c r="FBV64" s="203"/>
      <c r="FBW64" s="203"/>
      <c r="FBX64" s="203"/>
      <c r="FBY64" s="203"/>
      <c r="FBZ64" s="203"/>
      <c r="FCA64" s="203"/>
      <c r="FCB64" s="203"/>
      <c r="FCC64" s="203"/>
      <c r="FCD64" s="203"/>
      <c r="FCE64" s="203"/>
      <c r="FCF64" s="203"/>
      <c r="FCG64" s="203"/>
      <c r="FCH64" s="203"/>
      <c r="FCI64" s="203"/>
      <c r="FCJ64" s="203"/>
      <c r="FCK64" s="203"/>
      <c r="FCL64" s="203"/>
      <c r="FCM64" s="203"/>
      <c r="FCN64" s="203"/>
      <c r="FCO64" s="203"/>
      <c r="FCP64" s="203"/>
      <c r="FCQ64" s="203"/>
      <c r="FCR64" s="203"/>
      <c r="FCS64" s="203"/>
      <c r="FCT64" s="203"/>
      <c r="FCU64" s="203"/>
      <c r="FCV64" s="203"/>
      <c r="FCW64" s="203"/>
      <c r="FCX64" s="203"/>
      <c r="FCY64" s="203"/>
      <c r="FCZ64" s="203"/>
      <c r="FDA64" s="203"/>
      <c r="FDB64" s="203"/>
      <c r="FDC64" s="203"/>
      <c r="FDD64" s="203"/>
      <c r="FDE64" s="203"/>
      <c r="FDF64" s="203"/>
      <c r="FDG64" s="203"/>
      <c r="FDH64" s="203"/>
      <c r="FDI64" s="203"/>
      <c r="FDJ64" s="203"/>
      <c r="FDK64" s="203"/>
      <c r="FDL64" s="203"/>
      <c r="FDM64" s="203"/>
      <c r="FDN64" s="203"/>
      <c r="FDO64" s="203"/>
      <c r="FDP64" s="203"/>
      <c r="FDQ64" s="203"/>
      <c r="FDR64" s="203"/>
      <c r="FDS64" s="203"/>
      <c r="FDT64" s="203"/>
      <c r="FDU64" s="203"/>
      <c r="FDV64" s="203"/>
      <c r="FDW64" s="203"/>
      <c r="FDX64" s="203"/>
      <c r="FDY64" s="203"/>
      <c r="FDZ64" s="203"/>
      <c r="FEA64" s="203"/>
      <c r="FEB64" s="203"/>
      <c r="FEC64" s="203"/>
      <c r="FED64" s="203"/>
      <c r="FEE64" s="203"/>
      <c r="FEF64" s="203"/>
      <c r="FEG64" s="203"/>
      <c r="FEH64" s="203"/>
      <c r="FEI64" s="203"/>
      <c r="FEJ64" s="203"/>
      <c r="FEK64" s="203"/>
      <c r="FEL64" s="203"/>
      <c r="FEM64" s="203"/>
      <c r="FEN64" s="203"/>
      <c r="FEO64" s="203"/>
      <c r="FEP64" s="203"/>
      <c r="FEQ64" s="203"/>
      <c r="FER64" s="203"/>
      <c r="FES64" s="203"/>
      <c r="FET64" s="203"/>
      <c r="FEU64" s="203"/>
      <c r="FEV64" s="203"/>
      <c r="FEW64" s="203"/>
      <c r="FEX64" s="203"/>
      <c r="FEY64" s="203"/>
      <c r="FEZ64" s="203"/>
      <c r="FFA64" s="203"/>
      <c r="FFB64" s="203"/>
      <c r="FFC64" s="203"/>
      <c r="FFD64" s="203"/>
      <c r="FFE64" s="203"/>
      <c r="FFF64" s="203"/>
      <c r="FFG64" s="203"/>
      <c r="FFH64" s="203"/>
      <c r="FFI64" s="203"/>
      <c r="FFJ64" s="203"/>
      <c r="FFK64" s="203"/>
      <c r="FFL64" s="203"/>
      <c r="FFM64" s="203"/>
      <c r="FFN64" s="203"/>
      <c r="FFO64" s="203"/>
      <c r="FFP64" s="203"/>
      <c r="FFQ64" s="203"/>
      <c r="FFR64" s="203"/>
      <c r="FFS64" s="203"/>
      <c r="FFT64" s="203"/>
      <c r="FFU64" s="203"/>
      <c r="FFV64" s="203"/>
      <c r="FFW64" s="203"/>
      <c r="FFX64" s="203"/>
      <c r="FFY64" s="203"/>
      <c r="FFZ64" s="203"/>
      <c r="FGA64" s="203"/>
      <c r="FGB64" s="203"/>
      <c r="FGC64" s="203"/>
      <c r="FGD64" s="203"/>
      <c r="FGE64" s="203"/>
      <c r="FGF64" s="203"/>
      <c r="FGG64" s="203"/>
      <c r="FGH64" s="203"/>
      <c r="FGI64" s="203"/>
      <c r="FGJ64" s="203"/>
      <c r="FGK64" s="203"/>
      <c r="FGL64" s="203"/>
      <c r="FGM64" s="203"/>
      <c r="FGN64" s="203"/>
      <c r="FGO64" s="203"/>
      <c r="FGP64" s="203"/>
      <c r="FGQ64" s="203"/>
      <c r="FGR64" s="203"/>
      <c r="FGS64" s="203"/>
      <c r="FGT64" s="203"/>
      <c r="FGU64" s="203"/>
      <c r="FGV64" s="203"/>
      <c r="FGW64" s="203"/>
      <c r="FGX64" s="203"/>
      <c r="FGY64" s="203"/>
      <c r="FGZ64" s="203"/>
      <c r="FHA64" s="203"/>
      <c r="FHB64" s="203"/>
      <c r="FHC64" s="203"/>
      <c r="FHD64" s="203"/>
      <c r="FHE64" s="203"/>
      <c r="FHF64" s="203"/>
      <c r="FHG64" s="203"/>
      <c r="FHH64" s="203"/>
      <c r="FHI64" s="203"/>
      <c r="FHJ64" s="203"/>
      <c r="FHK64" s="203"/>
      <c r="FHL64" s="203"/>
      <c r="FHM64" s="203"/>
      <c r="FHN64" s="203"/>
      <c r="FHO64" s="203"/>
      <c r="FHP64" s="203"/>
      <c r="FHQ64" s="203"/>
      <c r="FHR64" s="203"/>
      <c r="FHS64" s="203"/>
      <c r="FHT64" s="203"/>
      <c r="FHU64" s="203"/>
      <c r="FHV64" s="203"/>
      <c r="FHW64" s="203"/>
      <c r="FHX64" s="203"/>
      <c r="FHY64" s="203"/>
      <c r="FHZ64" s="203"/>
      <c r="FIA64" s="203"/>
      <c r="FIB64" s="203"/>
      <c r="FIC64" s="203"/>
      <c r="FID64" s="203"/>
      <c r="FIE64" s="203"/>
      <c r="FIF64" s="203"/>
      <c r="FIG64" s="203"/>
      <c r="FIH64" s="203"/>
      <c r="FII64" s="203"/>
      <c r="FIJ64" s="203"/>
      <c r="FIK64" s="203"/>
      <c r="FIL64" s="203"/>
      <c r="FIM64" s="203"/>
      <c r="FIN64" s="203"/>
      <c r="FIO64" s="203"/>
      <c r="FIP64" s="203"/>
      <c r="FIQ64" s="203"/>
      <c r="FIR64" s="203"/>
      <c r="FIS64" s="203"/>
      <c r="FIT64" s="203"/>
      <c r="FIU64" s="203"/>
      <c r="FIV64" s="203"/>
      <c r="FIW64" s="203"/>
      <c r="FIX64" s="203"/>
      <c r="FIY64" s="203"/>
      <c r="FIZ64" s="203"/>
      <c r="FJA64" s="203"/>
      <c r="FJB64" s="203"/>
      <c r="FJC64" s="203"/>
      <c r="FJD64" s="203"/>
      <c r="FJE64" s="203"/>
      <c r="FJF64" s="203"/>
      <c r="FJG64" s="203"/>
      <c r="FJH64" s="203"/>
      <c r="FJI64" s="203"/>
      <c r="FJJ64" s="203"/>
      <c r="FJK64" s="203"/>
      <c r="FJL64" s="203"/>
      <c r="FJM64" s="203"/>
      <c r="FJN64" s="203"/>
      <c r="FJO64" s="203"/>
      <c r="FJP64" s="203"/>
      <c r="FJQ64" s="203"/>
      <c r="FJR64" s="203"/>
      <c r="FJS64" s="203"/>
      <c r="FJT64" s="203"/>
      <c r="FJU64" s="203"/>
      <c r="FJV64" s="203"/>
      <c r="FJW64" s="203"/>
      <c r="FJX64" s="203"/>
      <c r="FJY64" s="203"/>
      <c r="FJZ64" s="203"/>
      <c r="FKA64" s="203"/>
      <c r="FKB64" s="203"/>
      <c r="FKC64" s="203"/>
      <c r="FKD64" s="203"/>
      <c r="FKE64" s="203"/>
      <c r="FKF64" s="203"/>
      <c r="FKG64" s="203"/>
      <c r="FKH64" s="203"/>
      <c r="FKI64" s="203"/>
      <c r="FKJ64" s="203"/>
      <c r="FKK64" s="203"/>
      <c r="FKL64" s="203"/>
      <c r="FKM64" s="203"/>
      <c r="FKN64" s="203"/>
      <c r="FKO64" s="203"/>
      <c r="FKP64" s="203"/>
      <c r="FKQ64" s="203"/>
      <c r="FKR64" s="203"/>
      <c r="FKS64" s="203"/>
      <c r="FKT64" s="203"/>
      <c r="FKU64" s="203"/>
      <c r="FKV64" s="203"/>
      <c r="FKW64" s="203"/>
      <c r="FKX64" s="203"/>
      <c r="FKY64" s="203"/>
      <c r="FKZ64" s="203"/>
      <c r="FLA64" s="203"/>
      <c r="FLB64" s="203"/>
      <c r="FLC64" s="203"/>
      <c r="FLD64" s="203"/>
      <c r="FLE64" s="203"/>
      <c r="FLF64" s="203"/>
      <c r="FLG64" s="203"/>
      <c r="FLH64" s="203"/>
      <c r="FLI64" s="203"/>
      <c r="FLJ64" s="203"/>
      <c r="FLK64" s="203"/>
      <c r="FLL64" s="203"/>
      <c r="FLM64" s="203"/>
      <c r="FLN64" s="203"/>
      <c r="FLO64" s="203"/>
      <c r="FLP64" s="203"/>
      <c r="FLQ64" s="203"/>
      <c r="FLR64" s="203"/>
      <c r="FLS64" s="203"/>
      <c r="FLT64" s="203"/>
      <c r="FLU64" s="203"/>
      <c r="FLV64" s="203"/>
      <c r="FLW64" s="203"/>
      <c r="FLX64" s="203"/>
      <c r="FLY64" s="203"/>
      <c r="FLZ64" s="203"/>
      <c r="FMA64" s="203"/>
      <c r="FMB64" s="203"/>
      <c r="FMC64" s="203"/>
      <c r="FMD64" s="203"/>
      <c r="FME64" s="203"/>
      <c r="FMF64" s="203"/>
      <c r="FMG64" s="203"/>
      <c r="FMH64" s="203"/>
      <c r="FMI64" s="203"/>
      <c r="FMJ64" s="203"/>
      <c r="FMK64" s="203"/>
      <c r="FML64" s="203"/>
      <c r="FMM64" s="203"/>
      <c r="FMN64" s="203"/>
      <c r="FMO64" s="203"/>
      <c r="FMP64" s="203"/>
      <c r="FMQ64" s="203"/>
      <c r="FMR64" s="203"/>
      <c r="FMS64" s="203"/>
      <c r="FMT64" s="203"/>
      <c r="FMU64" s="203"/>
      <c r="FMV64" s="203"/>
      <c r="FMW64" s="203"/>
      <c r="FMX64" s="203"/>
      <c r="FMY64" s="203"/>
      <c r="FMZ64" s="203"/>
      <c r="FNA64" s="203"/>
      <c r="FNB64" s="203"/>
      <c r="FNC64" s="203"/>
      <c r="FND64" s="203"/>
      <c r="FNE64" s="203"/>
      <c r="FNF64" s="203"/>
      <c r="FNG64" s="203"/>
      <c r="FNH64" s="203"/>
      <c r="FNI64" s="203"/>
      <c r="FNJ64" s="203"/>
      <c r="FNK64" s="203"/>
      <c r="FNL64" s="203"/>
      <c r="FNM64" s="203"/>
      <c r="FNN64" s="203"/>
      <c r="FNO64" s="203"/>
      <c r="FNP64" s="203"/>
      <c r="FNQ64" s="203"/>
      <c r="FNR64" s="203"/>
      <c r="FNS64" s="203"/>
      <c r="FNT64" s="203"/>
      <c r="FNU64" s="203"/>
      <c r="FNV64" s="203"/>
      <c r="FNW64" s="203"/>
      <c r="FNX64" s="203"/>
      <c r="FNY64" s="203"/>
      <c r="FNZ64" s="203"/>
      <c r="FOA64" s="203"/>
      <c r="FOB64" s="203"/>
      <c r="FOC64" s="203"/>
      <c r="FOD64" s="203"/>
      <c r="FOE64" s="203"/>
      <c r="FOF64" s="203"/>
      <c r="FOG64" s="203"/>
      <c r="FOH64" s="203"/>
      <c r="FOI64" s="203"/>
      <c r="FOJ64" s="203"/>
      <c r="FOK64" s="203"/>
      <c r="FOL64" s="203"/>
      <c r="FOM64" s="203"/>
      <c r="FON64" s="203"/>
      <c r="FOO64" s="203"/>
      <c r="FOP64" s="203"/>
      <c r="FOQ64" s="203"/>
      <c r="FOR64" s="203"/>
      <c r="FOS64" s="203"/>
      <c r="FOT64" s="203"/>
      <c r="FOU64" s="203"/>
      <c r="FOV64" s="203"/>
      <c r="FOW64" s="203"/>
      <c r="FOX64" s="203"/>
      <c r="FOY64" s="203"/>
      <c r="FOZ64" s="203"/>
      <c r="FPA64" s="203"/>
      <c r="FPB64" s="203"/>
      <c r="FPC64" s="203"/>
      <c r="FPD64" s="203"/>
      <c r="FPE64" s="203"/>
      <c r="FPF64" s="203"/>
      <c r="FPG64" s="203"/>
      <c r="FPH64" s="203"/>
      <c r="FPI64" s="203"/>
      <c r="FPJ64" s="203"/>
      <c r="FPK64" s="203"/>
      <c r="FPL64" s="203"/>
      <c r="FPM64" s="203"/>
      <c r="FPN64" s="203"/>
      <c r="FPO64" s="203"/>
      <c r="FPP64" s="203"/>
      <c r="FPQ64" s="203"/>
      <c r="FPR64" s="203"/>
      <c r="FPS64" s="203"/>
      <c r="FPT64" s="203"/>
      <c r="FPU64" s="203"/>
      <c r="FPV64" s="203"/>
      <c r="FPW64" s="203"/>
      <c r="FPX64" s="203"/>
      <c r="FPY64" s="203"/>
      <c r="FPZ64" s="203"/>
      <c r="FQA64" s="203"/>
      <c r="FQB64" s="203"/>
      <c r="FQC64" s="203"/>
      <c r="FQD64" s="203"/>
      <c r="FQE64" s="203"/>
      <c r="FQF64" s="203"/>
      <c r="FQG64" s="203"/>
      <c r="FQH64" s="203"/>
      <c r="FQI64" s="203"/>
      <c r="FQJ64" s="203"/>
      <c r="FQK64" s="203"/>
      <c r="FQL64" s="203"/>
      <c r="FQM64" s="203"/>
      <c r="FQN64" s="203"/>
      <c r="FQO64" s="203"/>
      <c r="FQP64" s="203"/>
      <c r="FQQ64" s="203"/>
      <c r="FQR64" s="203"/>
      <c r="FQS64" s="203"/>
      <c r="FQT64" s="203"/>
      <c r="FQU64" s="203"/>
      <c r="FQV64" s="203"/>
      <c r="FQW64" s="203"/>
      <c r="FQX64" s="203"/>
      <c r="FQY64" s="203"/>
      <c r="FQZ64" s="203"/>
      <c r="FRA64" s="203"/>
      <c r="FRB64" s="203"/>
      <c r="FRC64" s="203"/>
      <c r="FRD64" s="203"/>
      <c r="FRE64" s="203"/>
      <c r="FRF64" s="203"/>
      <c r="FRG64" s="203"/>
      <c r="FRH64" s="203"/>
      <c r="FRI64" s="203"/>
      <c r="FRJ64" s="203"/>
      <c r="FRK64" s="203"/>
      <c r="FRL64" s="203"/>
      <c r="FRM64" s="203"/>
      <c r="FRN64" s="203"/>
      <c r="FRO64" s="203"/>
      <c r="FRP64" s="203"/>
      <c r="FRQ64" s="203"/>
      <c r="FRR64" s="203"/>
      <c r="FRS64" s="203"/>
      <c r="FRT64" s="203"/>
      <c r="FRU64" s="203"/>
      <c r="FRV64" s="203"/>
      <c r="FRW64" s="203"/>
      <c r="FRX64" s="203"/>
      <c r="FRY64" s="203"/>
      <c r="FRZ64" s="203"/>
      <c r="FSA64" s="203"/>
      <c r="FSB64" s="203"/>
      <c r="FSC64" s="203"/>
      <c r="FSD64" s="203"/>
      <c r="FSE64" s="203"/>
      <c r="FSF64" s="203"/>
      <c r="FSG64" s="203"/>
      <c r="FSH64" s="203"/>
      <c r="FSI64" s="203"/>
      <c r="FSJ64" s="203"/>
      <c r="FSK64" s="203"/>
      <c r="FSL64" s="203"/>
      <c r="FSM64" s="203"/>
      <c r="FSN64" s="203"/>
      <c r="FSO64" s="203"/>
      <c r="FSP64" s="203"/>
      <c r="FSQ64" s="203"/>
      <c r="FSR64" s="203"/>
      <c r="FSS64" s="203"/>
      <c r="FST64" s="203"/>
      <c r="FSU64" s="203"/>
      <c r="FSV64" s="203"/>
      <c r="FSW64" s="203"/>
      <c r="FSX64" s="203"/>
      <c r="FSY64" s="203"/>
      <c r="FSZ64" s="203"/>
      <c r="FTA64" s="203"/>
      <c r="FTB64" s="203"/>
      <c r="FTC64" s="203"/>
      <c r="FTD64" s="203"/>
      <c r="FTE64" s="203"/>
      <c r="FTF64" s="203"/>
      <c r="FTG64" s="203"/>
      <c r="FTH64" s="203"/>
      <c r="FTI64" s="203"/>
      <c r="FTJ64" s="203"/>
      <c r="FTK64" s="203"/>
      <c r="FTL64" s="203"/>
      <c r="FTM64" s="203"/>
      <c r="FTN64" s="203"/>
      <c r="FTO64" s="203"/>
      <c r="FTP64" s="203"/>
      <c r="FTQ64" s="203"/>
      <c r="FTR64" s="203"/>
      <c r="FTS64" s="203"/>
      <c r="FTT64" s="203"/>
      <c r="FTU64" s="203"/>
      <c r="FTV64" s="203"/>
      <c r="FTW64" s="203"/>
      <c r="FTX64" s="203"/>
      <c r="FTY64" s="203"/>
      <c r="FTZ64" s="203"/>
      <c r="FUA64" s="203"/>
      <c r="FUB64" s="203"/>
      <c r="FUC64" s="203"/>
      <c r="FUD64" s="203"/>
      <c r="FUE64" s="203"/>
      <c r="FUF64" s="203"/>
      <c r="FUG64" s="203"/>
      <c r="FUH64" s="203"/>
      <c r="FUI64" s="203"/>
      <c r="FUJ64" s="203"/>
      <c r="FUK64" s="203"/>
      <c r="FUL64" s="203"/>
      <c r="FUM64" s="203"/>
      <c r="FUN64" s="203"/>
      <c r="FUO64" s="203"/>
      <c r="FUP64" s="203"/>
      <c r="FUQ64" s="203"/>
      <c r="FUR64" s="203"/>
      <c r="FUS64" s="203"/>
      <c r="FUT64" s="203"/>
      <c r="FUU64" s="203"/>
      <c r="FUV64" s="203"/>
      <c r="FUW64" s="203"/>
      <c r="FUX64" s="203"/>
      <c r="FUY64" s="203"/>
      <c r="FUZ64" s="203"/>
      <c r="FVA64" s="203"/>
      <c r="FVB64" s="203"/>
      <c r="FVC64" s="203"/>
      <c r="FVD64" s="203"/>
      <c r="FVE64" s="203"/>
      <c r="FVF64" s="203"/>
      <c r="FVG64" s="203"/>
      <c r="FVH64" s="203"/>
      <c r="FVI64" s="203"/>
      <c r="FVJ64" s="203"/>
      <c r="FVK64" s="203"/>
      <c r="FVL64" s="203"/>
      <c r="FVM64" s="203"/>
      <c r="FVN64" s="203"/>
      <c r="FVO64" s="203"/>
      <c r="FVP64" s="203"/>
      <c r="FVQ64" s="203"/>
      <c r="FVR64" s="203"/>
      <c r="FVS64" s="203"/>
      <c r="FVT64" s="203"/>
      <c r="FVU64" s="203"/>
      <c r="FVV64" s="203"/>
      <c r="FVW64" s="203"/>
      <c r="FVX64" s="203"/>
      <c r="FVY64" s="203"/>
      <c r="FVZ64" s="203"/>
      <c r="FWA64" s="203"/>
      <c r="FWB64" s="203"/>
      <c r="FWC64" s="203"/>
      <c r="FWD64" s="203"/>
      <c r="FWE64" s="203"/>
      <c r="FWF64" s="203"/>
      <c r="FWG64" s="203"/>
      <c r="FWH64" s="203"/>
      <c r="FWI64" s="203"/>
      <c r="FWJ64" s="203"/>
      <c r="FWK64" s="203"/>
      <c r="FWL64" s="203"/>
      <c r="FWM64" s="203"/>
      <c r="FWN64" s="203"/>
      <c r="FWO64" s="203"/>
      <c r="FWP64" s="203"/>
      <c r="FWQ64" s="203"/>
      <c r="FWR64" s="203"/>
      <c r="FWS64" s="203"/>
      <c r="FWT64" s="203"/>
      <c r="FWU64" s="203"/>
      <c r="FWV64" s="203"/>
      <c r="FWW64" s="203"/>
      <c r="FWX64" s="203"/>
      <c r="FWY64" s="203"/>
      <c r="FWZ64" s="203"/>
      <c r="FXA64" s="203"/>
      <c r="FXB64" s="203"/>
      <c r="FXC64" s="203"/>
      <c r="FXD64" s="203"/>
      <c r="FXE64" s="203"/>
      <c r="FXF64" s="203"/>
      <c r="FXG64" s="203"/>
      <c r="FXH64" s="203"/>
      <c r="FXI64" s="203"/>
      <c r="FXJ64" s="203"/>
      <c r="FXK64" s="203"/>
      <c r="FXL64" s="203"/>
      <c r="FXM64" s="203"/>
      <c r="FXN64" s="203"/>
      <c r="FXO64" s="203"/>
      <c r="FXP64" s="203"/>
      <c r="FXQ64" s="203"/>
      <c r="FXR64" s="203"/>
      <c r="FXS64" s="203"/>
      <c r="FXT64" s="203"/>
      <c r="FXU64" s="203"/>
      <c r="FXV64" s="203"/>
      <c r="FXW64" s="203"/>
      <c r="FXX64" s="203"/>
      <c r="FXY64" s="203"/>
      <c r="FXZ64" s="203"/>
      <c r="FYA64" s="203"/>
      <c r="FYB64" s="203"/>
      <c r="FYC64" s="203"/>
      <c r="FYD64" s="203"/>
      <c r="FYE64" s="203"/>
      <c r="FYF64" s="203"/>
      <c r="FYG64" s="203"/>
      <c r="FYH64" s="203"/>
      <c r="FYI64" s="203"/>
      <c r="FYJ64" s="203"/>
      <c r="FYK64" s="203"/>
      <c r="FYL64" s="203"/>
      <c r="FYM64" s="203"/>
      <c r="FYN64" s="203"/>
      <c r="FYO64" s="203"/>
      <c r="FYP64" s="203"/>
      <c r="FYQ64" s="203"/>
      <c r="FYR64" s="203"/>
      <c r="FYS64" s="203"/>
      <c r="FYT64" s="203"/>
      <c r="FYU64" s="203"/>
      <c r="FYV64" s="203"/>
      <c r="FYW64" s="203"/>
      <c r="FYX64" s="203"/>
      <c r="FYY64" s="203"/>
      <c r="FYZ64" s="203"/>
      <c r="FZA64" s="203"/>
      <c r="FZB64" s="203"/>
      <c r="FZC64" s="203"/>
      <c r="FZD64" s="203"/>
      <c r="FZE64" s="203"/>
      <c r="FZF64" s="203"/>
      <c r="FZG64" s="203"/>
      <c r="FZH64" s="203"/>
      <c r="FZI64" s="203"/>
      <c r="FZJ64" s="203"/>
      <c r="FZK64" s="203"/>
      <c r="FZL64" s="203"/>
      <c r="FZM64" s="203"/>
      <c r="FZN64" s="203"/>
      <c r="FZO64" s="203"/>
      <c r="FZP64" s="203"/>
      <c r="FZQ64" s="203"/>
      <c r="FZR64" s="203"/>
      <c r="FZS64" s="203"/>
      <c r="FZT64" s="203"/>
      <c r="FZU64" s="203"/>
      <c r="FZV64" s="203"/>
      <c r="FZW64" s="203"/>
      <c r="FZX64" s="203"/>
      <c r="FZY64" s="203"/>
      <c r="FZZ64" s="203"/>
      <c r="GAA64" s="203"/>
      <c r="GAB64" s="203"/>
      <c r="GAC64" s="203"/>
      <c r="GAD64" s="203"/>
      <c r="GAE64" s="203"/>
      <c r="GAF64" s="203"/>
      <c r="GAG64" s="203"/>
      <c r="GAH64" s="203"/>
      <c r="GAI64" s="203"/>
      <c r="GAJ64" s="203"/>
      <c r="GAK64" s="203"/>
      <c r="GAL64" s="203"/>
      <c r="GAM64" s="203"/>
      <c r="GAN64" s="203"/>
      <c r="GAO64" s="203"/>
      <c r="GAP64" s="203"/>
      <c r="GAQ64" s="203"/>
      <c r="GAR64" s="203"/>
      <c r="GAS64" s="203"/>
      <c r="GAT64" s="203"/>
      <c r="GAU64" s="203"/>
      <c r="GAV64" s="203"/>
      <c r="GAW64" s="203"/>
      <c r="GAX64" s="203"/>
      <c r="GAY64" s="203"/>
      <c r="GAZ64" s="203"/>
      <c r="GBA64" s="203"/>
      <c r="GBB64" s="203"/>
      <c r="GBC64" s="203"/>
      <c r="GBD64" s="203"/>
      <c r="GBE64" s="203"/>
      <c r="GBF64" s="203"/>
      <c r="GBG64" s="203"/>
      <c r="GBH64" s="203"/>
      <c r="GBI64" s="203"/>
      <c r="GBJ64" s="203"/>
      <c r="GBK64" s="203"/>
      <c r="GBL64" s="203"/>
      <c r="GBM64" s="203"/>
      <c r="GBN64" s="203"/>
      <c r="GBO64" s="203"/>
      <c r="GBP64" s="203"/>
      <c r="GBQ64" s="203"/>
      <c r="GBR64" s="203"/>
      <c r="GBS64" s="203"/>
      <c r="GBT64" s="203"/>
      <c r="GBU64" s="203"/>
      <c r="GBV64" s="203"/>
      <c r="GBW64" s="203"/>
      <c r="GBX64" s="203"/>
      <c r="GBY64" s="203"/>
      <c r="GBZ64" s="203"/>
      <c r="GCA64" s="203"/>
      <c r="GCB64" s="203"/>
      <c r="GCC64" s="203"/>
      <c r="GCD64" s="203"/>
      <c r="GCE64" s="203"/>
      <c r="GCF64" s="203"/>
      <c r="GCG64" s="203"/>
      <c r="GCH64" s="203"/>
      <c r="GCI64" s="203"/>
      <c r="GCJ64" s="203"/>
      <c r="GCK64" s="203"/>
      <c r="GCL64" s="203"/>
      <c r="GCM64" s="203"/>
      <c r="GCN64" s="203"/>
      <c r="GCO64" s="203"/>
      <c r="GCP64" s="203"/>
      <c r="GCQ64" s="203"/>
      <c r="GCR64" s="203"/>
      <c r="GCS64" s="203"/>
      <c r="GCT64" s="203"/>
      <c r="GCU64" s="203"/>
      <c r="GCV64" s="203"/>
      <c r="GCW64" s="203"/>
      <c r="GCX64" s="203"/>
      <c r="GCY64" s="203"/>
      <c r="GCZ64" s="203"/>
      <c r="GDA64" s="203"/>
      <c r="GDB64" s="203"/>
      <c r="GDC64" s="203"/>
      <c r="GDD64" s="203"/>
      <c r="GDE64" s="203"/>
      <c r="GDF64" s="203"/>
      <c r="GDG64" s="203"/>
      <c r="GDH64" s="203"/>
      <c r="GDI64" s="203"/>
      <c r="GDJ64" s="203"/>
      <c r="GDK64" s="203"/>
      <c r="GDL64" s="203"/>
      <c r="GDM64" s="203"/>
      <c r="GDN64" s="203"/>
      <c r="GDO64" s="203"/>
      <c r="GDP64" s="203"/>
      <c r="GDQ64" s="203"/>
      <c r="GDR64" s="203"/>
      <c r="GDS64" s="203"/>
      <c r="GDT64" s="203"/>
      <c r="GDU64" s="203"/>
      <c r="GDV64" s="203"/>
      <c r="GDW64" s="203"/>
      <c r="GDX64" s="203"/>
      <c r="GDY64" s="203"/>
      <c r="GDZ64" s="203"/>
      <c r="GEA64" s="203"/>
      <c r="GEB64" s="203"/>
      <c r="GEC64" s="203"/>
      <c r="GED64" s="203"/>
      <c r="GEE64" s="203"/>
      <c r="GEF64" s="203"/>
      <c r="GEG64" s="203"/>
      <c r="GEH64" s="203"/>
      <c r="GEI64" s="203"/>
      <c r="GEJ64" s="203"/>
      <c r="GEK64" s="203"/>
      <c r="GEL64" s="203"/>
      <c r="GEM64" s="203"/>
      <c r="GEN64" s="203"/>
      <c r="GEO64" s="203"/>
      <c r="GEP64" s="203"/>
      <c r="GEQ64" s="203"/>
      <c r="GER64" s="203"/>
      <c r="GES64" s="203"/>
      <c r="GET64" s="203"/>
      <c r="GEU64" s="203"/>
      <c r="GEV64" s="203"/>
      <c r="GEW64" s="203"/>
      <c r="GEX64" s="203"/>
      <c r="GEY64" s="203"/>
      <c r="GEZ64" s="203"/>
      <c r="GFA64" s="203"/>
      <c r="GFB64" s="203"/>
      <c r="GFC64" s="203"/>
      <c r="GFD64" s="203"/>
      <c r="GFE64" s="203"/>
      <c r="GFF64" s="203"/>
      <c r="GFG64" s="203"/>
      <c r="GFH64" s="203"/>
      <c r="GFI64" s="203"/>
      <c r="GFJ64" s="203"/>
      <c r="GFK64" s="203"/>
      <c r="GFL64" s="203"/>
      <c r="GFM64" s="203"/>
      <c r="GFN64" s="203"/>
      <c r="GFO64" s="203"/>
      <c r="GFP64" s="203"/>
      <c r="GFQ64" s="203"/>
      <c r="GFR64" s="203"/>
      <c r="GFS64" s="203"/>
      <c r="GFT64" s="203"/>
      <c r="GFU64" s="203"/>
      <c r="GFV64" s="203"/>
      <c r="GFW64" s="203"/>
      <c r="GFX64" s="203"/>
      <c r="GFY64" s="203"/>
      <c r="GFZ64" s="203"/>
      <c r="GGA64" s="203"/>
      <c r="GGB64" s="203"/>
      <c r="GGC64" s="203"/>
      <c r="GGD64" s="203"/>
      <c r="GGE64" s="203"/>
      <c r="GGF64" s="203"/>
      <c r="GGG64" s="203"/>
      <c r="GGH64" s="203"/>
      <c r="GGI64" s="203"/>
      <c r="GGJ64" s="203"/>
      <c r="GGK64" s="203"/>
      <c r="GGL64" s="203"/>
      <c r="GGM64" s="203"/>
      <c r="GGN64" s="203"/>
      <c r="GGO64" s="203"/>
      <c r="GGP64" s="203"/>
      <c r="GGQ64" s="203"/>
      <c r="GGR64" s="203"/>
      <c r="GGS64" s="203"/>
      <c r="GGT64" s="203"/>
      <c r="GGU64" s="203"/>
      <c r="GGV64" s="203"/>
      <c r="GGW64" s="203"/>
      <c r="GGX64" s="203"/>
      <c r="GGY64" s="203"/>
      <c r="GGZ64" s="203"/>
      <c r="GHA64" s="203"/>
      <c r="GHB64" s="203"/>
      <c r="GHC64" s="203"/>
      <c r="GHD64" s="203"/>
      <c r="GHE64" s="203"/>
      <c r="GHF64" s="203"/>
      <c r="GHG64" s="203"/>
      <c r="GHH64" s="203"/>
      <c r="GHI64" s="203"/>
      <c r="GHJ64" s="203"/>
      <c r="GHK64" s="203"/>
      <c r="GHL64" s="203"/>
      <c r="GHM64" s="203"/>
      <c r="GHN64" s="203"/>
      <c r="GHO64" s="203"/>
      <c r="GHP64" s="203"/>
      <c r="GHQ64" s="203"/>
      <c r="GHR64" s="203"/>
      <c r="GHS64" s="203"/>
      <c r="GHT64" s="203"/>
      <c r="GHU64" s="203"/>
      <c r="GHV64" s="203"/>
      <c r="GHW64" s="203"/>
      <c r="GHX64" s="203"/>
      <c r="GHY64" s="203"/>
      <c r="GHZ64" s="203"/>
      <c r="GIA64" s="203"/>
      <c r="GIB64" s="203"/>
      <c r="GIC64" s="203"/>
      <c r="GID64" s="203"/>
      <c r="GIE64" s="203"/>
      <c r="GIF64" s="203"/>
      <c r="GIG64" s="203"/>
      <c r="GIH64" s="203"/>
      <c r="GII64" s="203"/>
      <c r="GIJ64" s="203"/>
      <c r="GIK64" s="203"/>
      <c r="GIL64" s="203"/>
      <c r="GIM64" s="203"/>
      <c r="GIN64" s="203"/>
      <c r="GIO64" s="203"/>
      <c r="GIP64" s="203"/>
      <c r="GIQ64" s="203"/>
      <c r="GIR64" s="203"/>
      <c r="GIS64" s="203"/>
      <c r="GIT64" s="203"/>
      <c r="GIU64" s="203"/>
      <c r="GIV64" s="203"/>
      <c r="GIW64" s="203"/>
      <c r="GIX64" s="203"/>
      <c r="GIY64" s="203"/>
      <c r="GIZ64" s="203"/>
      <c r="GJA64" s="203"/>
      <c r="GJB64" s="203"/>
      <c r="GJC64" s="203"/>
      <c r="GJD64" s="203"/>
      <c r="GJE64" s="203"/>
      <c r="GJF64" s="203"/>
      <c r="GJG64" s="203"/>
      <c r="GJH64" s="203"/>
      <c r="GJI64" s="203"/>
      <c r="GJJ64" s="203"/>
      <c r="GJK64" s="203"/>
      <c r="GJL64" s="203"/>
      <c r="GJM64" s="203"/>
      <c r="GJN64" s="203"/>
      <c r="GJO64" s="203"/>
      <c r="GJP64" s="203"/>
      <c r="GJQ64" s="203"/>
      <c r="GJR64" s="203"/>
      <c r="GJS64" s="203"/>
      <c r="GJT64" s="203"/>
      <c r="GJU64" s="203"/>
      <c r="GJV64" s="203"/>
      <c r="GJW64" s="203"/>
      <c r="GJX64" s="203"/>
      <c r="GJY64" s="203"/>
      <c r="GJZ64" s="203"/>
      <c r="GKA64" s="203"/>
      <c r="GKB64" s="203"/>
      <c r="GKC64" s="203"/>
      <c r="GKD64" s="203"/>
      <c r="GKE64" s="203"/>
      <c r="GKF64" s="203"/>
      <c r="GKG64" s="203"/>
      <c r="GKH64" s="203"/>
      <c r="GKI64" s="203"/>
      <c r="GKJ64" s="203"/>
      <c r="GKK64" s="203"/>
      <c r="GKL64" s="203"/>
      <c r="GKM64" s="203"/>
      <c r="GKN64" s="203"/>
      <c r="GKO64" s="203"/>
      <c r="GKP64" s="203"/>
      <c r="GKQ64" s="203"/>
      <c r="GKR64" s="203"/>
      <c r="GKS64" s="203"/>
      <c r="GKT64" s="203"/>
      <c r="GKU64" s="203"/>
      <c r="GKV64" s="203"/>
      <c r="GKW64" s="203"/>
      <c r="GKX64" s="203"/>
      <c r="GKY64" s="203"/>
      <c r="GKZ64" s="203"/>
      <c r="GLA64" s="203"/>
      <c r="GLB64" s="203"/>
      <c r="GLC64" s="203"/>
      <c r="GLD64" s="203"/>
      <c r="GLE64" s="203"/>
      <c r="GLF64" s="203"/>
      <c r="GLG64" s="203"/>
      <c r="GLH64" s="203"/>
      <c r="GLI64" s="203"/>
      <c r="GLJ64" s="203"/>
      <c r="GLK64" s="203"/>
      <c r="GLL64" s="203"/>
      <c r="GLM64" s="203"/>
      <c r="GLN64" s="203"/>
      <c r="GLO64" s="203"/>
      <c r="GLP64" s="203"/>
      <c r="GLQ64" s="203"/>
      <c r="GLR64" s="203"/>
      <c r="GLS64" s="203"/>
      <c r="GLT64" s="203"/>
      <c r="GLU64" s="203"/>
      <c r="GLV64" s="203"/>
      <c r="GLW64" s="203"/>
      <c r="GLX64" s="203"/>
      <c r="GLY64" s="203"/>
      <c r="GLZ64" s="203"/>
      <c r="GMA64" s="203"/>
      <c r="GMB64" s="203"/>
      <c r="GMC64" s="203"/>
      <c r="GMD64" s="203"/>
      <c r="GME64" s="203"/>
      <c r="GMF64" s="203"/>
      <c r="GMG64" s="203"/>
      <c r="GMH64" s="203"/>
      <c r="GMI64" s="203"/>
      <c r="GMJ64" s="203"/>
      <c r="GMK64" s="203"/>
      <c r="GML64" s="203"/>
      <c r="GMM64" s="203"/>
      <c r="GMN64" s="203"/>
      <c r="GMO64" s="203"/>
      <c r="GMP64" s="203"/>
      <c r="GMQ64" s="203"/>
      <c r="GMR64" s="203"/>
      <c r="GMS64" s="203"/>
      <c r="GMT64" s="203"/>
      <c r="GMU64" s="203"/>
      <c r="GMV64" s="203"/>
      <c r="GMW64" s="203"/>
      <c r="GMX64" s="203"/>
      <c r="GMY64" s="203"/>
      <c r="GMZ64" s="203"/>
      <c r="GNA64" s="203"/>
      <c r="GNB64" s="203"/>
      <c r="GNC64" s="203"/>
      <c r="GND64" s="203"/>
      <c r="GNE64" s="203"/>
      <c r="GNF64" s="203"/>
      <c r="GNG64" s="203"/>
      <c r="GNH64" s="203"/>
      <c r="GNI64" s="203"/>
      <c r="GNJ64" s="203"/>
      <c r="GNK64" s="203"/>
      <c r="GNL64" s="203"/>
      <c r="GNM64" s="203"/>
      <c r="GNN64" s="203"/>
      <c r="GNO64" s="203"/>
      <c r="GNP64" s="203"/>
      <c r="GNQ64" s="203"/>
      <c r="GNR64" s="203"/>
      <c r="GNS64" s="203"/>
      <c r="GNT64" s="203"/>
      <c r="GNU64" s="203"/>
      <c r="GNV64" s="203"/>
      <c r="GNW64" s="203"/>
      <c r="GNX64" s="203"/>
      <c r="GNY64" s="203"/>
      <c r="GNZ64" s="203"/>
      <c r="GOA64" s="203"/>
      <c r="GOB64" s="203"/>
      <c r="GOC64" s="203"/>
      <c r="GOD64" s="203"/>
      <c r="GOE64" s="203"/>
      <c r="GOF64" s="203"/>
      <c r="GOG64" s="203"/>
      <c r="GOH64" s="203"/>
      <c r="GOI64" s="203"/>
      <c r="GOJ64" s="203"/>
      <c r="GOK64" s="203"/>
      <c r="GOL64" s="203"/>
      <c r="GOM64" s="203"/>
      <c r="GON64" s="203"/>
      <c r="GOO64" s="203"/>
      <c r="GOP64" s="203"/>
      <c r="GOQ64" s="203"/>
      <c r="GOR64" s="203"/>
      <c r="GOS64" s="203"/>
      <c r="GOT64" s="203"/>
      <c r="GOU64" s="203"/>
      <c r="GOV64" s="203"/>
      <c r="GOW64" s="203"/>
      <c r="GOX64" s="203"/>
      <c r="GOY64" s="203"/>
      <c r="GOZ64" s="203"/>
      <c r="GPA64" s="203"/>
      <c r="GPB64" s="203"/>
      <c r="GPC64" s="203"/>
      <c r="GPD64" s="203"/>
      <c r="GPE64" s="203"/>
      <c r="GPF64" s="203"/>
      <c r="GPG64" s="203"/>
      <c r="GPH64" s="203"/>
      <c r="GPI64" s="203"/>
      <c r="GPJ64" s="203"/>
      <c r="GPK64" s="203"/>
      <c r="GPL64" s="203"/>
      <c r="GPM64" s="203"/>
      <c r="GPN64" s="203"/>
      <c r="GPO64" s="203"/>
      <c r="GPP64" s="203"/>
      <c r="GPQ64" s="203"/>
      <c r="GPR64" s="203"/>
      <c r="GPS64" s="203"/>
      <c r="GPT64" s="203"/>
      <c r="GPU64" s="203"/>
      <c r="GPV64" s="203"/>
      <c r="GPW64" s="203"/>
      <c r="GPX64" s="203"/>
      <c r="GPY64" s="203"/>
      <c r="GPZ64" s="203"/>
      <c r="GQA64" s="203"/>
      <c r="GQB64" s="203"/>
      <c r="GQC64" s="203"/>
      <c r="GQD64" s="203"/>
      <c r="GQE64" s="203"/>
      <c r="GQF64" s="203"/>
      <c r="GQG64" s="203"/>
      <c r="GQH64" s="203"/>
      <c r="GQI64" s="203"/>
      <c r="GQJ64" s="203"/>
      <c r="GQK64" s="203"/>
      <c r="GQL64" s="203"/>
      <c r="GQM64" s="203"/>
      <c r="GQN64" s="203"/>
      <c r="GQO64" s="203"/>
      <c r="GQP64" s="203"/>
      <c r="GQQ64" s="203"/>
      <c r="GQR64" s="203"/>
      <c r="GQS64" s="203"/>
      <c r="GQT64" s="203"/>
      <c r="GQU64" s="203"/>
      <c r="GQV64" s="203"/>
      <c r="GQW64" s="203"/>
      <c r="GQX64" s="203"/>
      <c r="GQY64" s="203"/>
      <c r="GQZ64" s="203"/>
      <c r="GRA64" s="203"/>
      <c r="GRB64" s="203"/>
      <c r="GRC64" s="203"/>
      <c r="GRD64" s="203"/>
      <c r="GRE64" s="203"/>
      <c r="GRF64" s="203"/>
      <c r="GRG64" s="203"/>
      <c r="GRH64" s="203"/>
      <c r="GRI64" s="203"/>
      <c r="GRJ64" s="203"/>
      <c r="GRK64" s="203"/>
      <c r="GRL64" s="203"/>
      <c r="GRM64" s="203"/>
      <c r="GRN64" s="203"/>
      <c r="GRO64" s="203"/>
      <c r="GRP64" s="203"/>
      <c r="GRQ64" s="203"/>
      <c r="GRR64" s="203"/>
      <c r="GRS64" s="203"/>
      <c r="GRT64" s="203"/>
      <c r="GRU64" s="203"/>
      <c r="GRV64" s="203"/>
      <c r="GRW64" s="203"/>
      <c r="GRX64" s="203"/>
      <c r="GRY64" s="203"/>
      <c r="GRZ64" s="203"/>
      <c r="GSA64" s="203"/>
      <c r="GSB64" s="203"/>
      <c r="GSC64" s="203"/>
      <c r="GSD64" s="203"/>
      <c r="GSE64" s="203"/>
      <c r="GSF64" s="203"/>
      <c r="GSG64" s="203"/>
      <c r="GSH64" s="203"/>
      <c r="GSI64" s="203"/>
      <c r="GSJ64" s="203"/>
      <c r="GSK64" s="203"/>
      <c r="GSL64" s="203"/>
      <c r="GSM64" s="203"/>
      <c r="GSN64" s="203"/>
      <c r="GSO64" s="203"/>
      <c r="GSP64" s="203"/>
      <c r="GSQ64" s="203"/>
      <c r="GSR64" s="203"/>
      <c r="GSS64" s="203"/>
      <c r="GST64" s="203"/>
      <c r="GSU64" s="203"/>
      <c r="GSV64" s="203"/>
      <c r="GSW64" s="203"/>
      <c r="GSX64" s="203"/>
      <c r="GSY64" s="203"/>
      <c r="GSZ64" s="203"/>
      <c r="GTA64" s="203"/>
      <c r="GTB64" s="203"/>
      <c r="GTC64" s="203"/>
      <c r="GTD64" s="203"/>
      <c r="GTE64" s="203"/>
      <c r="GTF64" s="203"/>
      <c r="GTG64" s="203"/>
      <c r="GTH64" s="203"/>
      <c r="GTI64" s="203"/>
      <c r="GTJ64" s="203"/>
      <c r="GTK64" s="203"/>
      <c r="GTL64" s="203"/>
      <c r="GTM64" s="203"/>
      <c r="GTN64" s="203"/>
      <c r="GTO64" s="203"/>
      <c r="GTP64" s="203"/>
      <c r="GTQ64" s="203"/>
      <c r="GTR64" s="203"/>
      <c r="GTS64" s="203"/>
      <c r="GTT64" s="203"/>
      <c r="GTU64" s="203"/>
      <c r="GTV64" s="203"/>
      <c r="GTW64" s="203"/>
      <c r="GTX64" s="203"/>
      <c r="GTY64" s="203"/>
      <c r="GTZ64" s="203"/>
      <c r="GUA64" s="203"/>
      <c r="GUB64" s="203"/>
      <c r="GUC64" s="203"/>
      <c r="GUD64" s="203"/>
      <c r="GUE64" s="203"/>
      <c r="GUF64" s="203"/>
      <c r="GUG64" s="203"/>
      <c r="GUH64" s="203"/>
      <c r="GUI64" s="203"/>
      <c r="GUJ64" s="203"/>
      <c r="GUK64" s="203"/>
      <c r="GUL64" s="203"/>
      <c r="GUM64" s="203"/>
      <c r="GUN64" s="203"/>
      <c r="GUO64" s="203"/>
      <c r="GUP64" s="203"/>
      <c r="GUQ64" s="203"/>
      <c r="GUR64" s="203"/>
      <c r="GUS64" s="203"/>
      <c r="GUT64" s="203"/>
      <c r="GUU64" s="203"/>
      <c r="GUV64" s="203"/>
      <c r="GUW64" s="203"/>
      <c r="GUX64" s="203"/>
      <c r="GUY64" s="203"/>
      <c r="GUZ64" s="203"/>
      <c r="GVA64" s="203"/>
      <c r="GVB64" s="203"/>
      <c r="GVC64" s="203"/>
      <c r="GVD64" s="203"/>
      <c r="GVE64" s="203"/>
      <c r="GVF64" s="203"/>
      <c r="GVG64" s="203"/>
      <c r="GVH64" s="203"/>
      <c r="GVI64" s="203"/>
      <c r="GVJ64" s="203"/>
      <c r="GVK64" s="203"/>
      <c r="GVL64" s="203"/>
      <c r="GVM64" s="203"/>
      <c r="GVN64" s="203"/>
      <c r="GVO64" s="203"/>
      <c r="GVP64" s="203"/>
      <c r="GVQ64" s="203"/>
      <c r="GVR64" s="203"/>
      <c r="GVS64" s="203"/>
      <c r="GVT64" s="203"/>
      <c r="GVU64" s="203"/>
      <c r="GVV64" s="203"/>
      <c r="GVW64" s="203"/>
      <c r="GVX64" s="203"/>
      <c r="GVY64" s="203"/>
      <c r="GVZ64" s="203"/>
      <c r="GWA64" s="203"/>
      <c r="GWB64" s="203"/>
      <c r="GWC64" s="203"/>
      <c r="GWD64" s="203"/>
      <c r="GWE64" s="203"/>
      <c r="GWF64" s="203"/>
      <c r="GWG64" s="203"/>
      <c r="GWH64" s="203"/>
      <c r="GWI64" s="203"/>
      <c r="GWJ64" s="203"/>
      <c r="GWK64" s="203"/>
      <c r="GWL64" s="203"/>
      <c r="GWM64" s="203"/>
      <c r="GWN64" s="203"/>
      <c r="GWO64" s="203"/>
      <c r="GWP64" s="203"/>
      <c r="GWQ64" s="203"/>
      <c r="GWR64" s="203"/>
      <c r="GWS64" s="203"/>
      <c r="GWT64" s="203"/>
      <c r="GWU64" s="203"/>
      <c r="GWV64" s="203"/>
      <c r="GWW64" s="203"/>
      <c r="GWX64" s="203"/>
      <c r="GWY64" s="203"/>
      <c r="GWZ64" s="203"/>
      <c r="GXA64" s="203"/>
      <c r="GXB64" s="203"/>
      <c r="GXC64" s="203"/>
      <c r="GXD64" s="203"/>
      <c r="GXE64" s="203"/>
      <c r="GXF64" s="203"/>
      <c r="GXG64" s="203"/>
      <c r="GXH64" s="203"/>
      <c r="GXI64" s="203"/>
      <c r="GXJ64" s="203"/>
      <c r="GXK64" s="203"/>
      <c r="GXL64" s="203"/>
      <c r="GXM64" s="203"/>
      <c r="GXN64" s="203"/>
      <c r="GXO64" s="203"/>
      <c r="GXP64" s="203"/>
      <c r="GXQ64" s="203"/>
      <c r="GXR64" s="203"/>
      <c r="GXS64" s="203"/>
      <c r="GXT64" s="203"/>
      <c r="GXU64" s="203"/>
      <c r="GXV64" s="203"/>
      <c r="GXW64" s="203"/>
      <c r="GXX64" s="203"/>
      <c r="GXY64" s="203"/>
      <c r="GXZ64" s="203"/>
      <c r="GYA64" s="203"/>
      <c r="GYB64" s="203"/>
      <c r="GYC64" s="203"/>
      <c r="GYD64" s="203"/>
      <c r="GYE64" s="203"/>
      <c r="GYF64" s="203"/>
      <c r="GYG64" s="203"/>
      <c r="GYH64" s="203"/>
      <c r="GYI64" s="203"/>
      <c r="GYJ64" s="203"/>
      <c r="GYK64" s="203"/>
      <c r="GYL64" s="203"/>
      <c r="GYM64" s="203"/>
      <c r="GYN64" s="203"/>
      <c r="GYO64" s="203"/>
      <c r="GYP64" s="203"/>
      <c r="GYQ64" s="203"/>
      <c r="GYR64" s="203"/>
      <c r="GYS64" s="203"/>
      <c r="GYT64" s="203"/>
      <c r="GYU64" s="203"/>
      <c r="GYV64" s="203"/>
      <c r="GYW64" s="203"/>
      <c r="GYX64" s="203"/>
      <c r="GYY64" s="203"/>
      <c r="GYZ64" s="203"/>
      <c r="GZA64" s="203"/>
      <c r="GZB64" s="203"/>
      <c r="GZC64" s="203"/>
      <c r="GZD64" s="203"/>
      <c r="GZE64" s="203"/>
      <c r="GZF64" s="203"/>
      <c r="GZG64" s="203"/>
      <c r="GZH64" s="203"/>
      <c r="GZI64" s="203"/>
      <c r="GZJ64" s="203"/>
      <c r="GZK64" s="203"/>
      <c r="GZL64" s="203"/>
      <c r="GZM64" s="203"/>
      <c r="GZN64" s="203"/>
      <c r="GZO64" s="203"/>
      <c r="GZP64" s="203"/>
      <c r="GZQ64" s="203"/>
      <c r="GZR64" s="203"/>
      <c r="GZS64" s="203"/>
      <c r="GZT64" s="203"/>
      <c r="GZU64" s="203"/>
      <c r="GZV64" s="203"/>
      <c r="GZW64" s="203"/>
      <c r="GZX64" s="203"/>
      <c r="GZY64" s="203"/>
      <c r="GZZ64" s="203"/>
      <c r="HAA64" s="203"/>
      <c r="HAB64" s="203"/>
      <c r="HAC64" s="203"/>
      <c r="HAD64" s="203"/>
      <c r="HAE64" s="203"/>
      <c r="HAF64" s="203"/>
      <c r="HAG64" s="203"/>
      <c r="HAH64" s="203"/>
      <c r="HAI64" s="203"/>
      <c r="HAJ64" s="203"/>
      <c r="HAK64" s="203"/>
      <c r="HAL64" s="203"/>
      <c r="HAM64" s="203"/>
      <c r="HAN64" s="203"/>
      <c r="HAO64" s="203"/>
      <c r="HAP64" s="203"/>
      <c r="HAQ64" s="203"/>
      <c r="HAR64" s="203"/>
      <c r="HAS64" s="203"/>
      <c r="HAT64" s="203"/>
      <c r="HAU64" s="203"/>
      <c r="HAV64" s="203"/>
      <c r="HAW64" s="203"/>
      <c r="HAX64" s="203"/>
      <c r="HAY64" s="203"/>
      <c r="HAZ64" s="203"/>
      <c r="HBA64" s="203"/>
      <c r="HBB64" s="203"/>
      <c r="HBC64" s="203"/>
      <c r="HBD64" s="203"/>
      <c r="HBE64" s="203"/>
      <c r="HBF64" s="203"/>
      <c r="HBG64" s="203"/>
      <c r="HBH64" s="203"/>
      <c r="HBI64" s="203"/>
      <c r="HBJ64" s="203"/>
      <c r="HBK64" s="203"/>
      <c r="HBL64" s="203"/>
      <c r="HBM64" s="203"/>
      <c r="HBN64" s="203"/>
      <c r="HBO64" s="203"/>
      <c r="HBP64" s="203"/>
      <c r="HBQ64" s="203"/>
      <c r="HBR64" s="203"/>
      <c r="HBS64" s="203"/>
      <c r="HBT64" s="203"/>
      <c r="HBU64" s="203"/>
      <c r="HBV64" s="203"/>
      <c r="HBW64" s="203"/>
      <c r="HBX64" s="203"/>
      <c r="HBY64" s="203"/>
      <c r="HBZ64" s="203"/>
      <c r="HCA64" s="203"/>
      <c r="HCB64" s="203"/>
      <c r="HCC64" s="203"/>
      <c r="HCD64" s="203"/>
      <c r="HCE64" s="203"/>
      <c r="HCF64" s="203"/>
      <c r="HCG64" s="203"/>
      <c r="HCH64" s="203"/>
      <c r="HCI64" s="203"/>
      <c r="HCJ64" s="203"/>
      <c r="HCK64" s="203"/>
      <c r="HCL64" s="203"/>
      <c r="HCM64" s="203"/>
      <c r="HCN64" s="203"/>
      <c r="HCO64" s="203"/>
      <c r="HCP64" s="203"/>
      <c r="HCQ64" s="203"/>
      <c r="HCR64" s="203"/>
      <c r="HCS64" s="203"/>
      <c r="HCT64" s="203"/>
      <c r="HCU64" s="203"/>
      <c r="HCV64" s="203"/>
      <c r="HCW64" s="203"/>
      <c r="HCX64" s="203"/>
      <c r="HCY64" s="203"/>
      <c r="HCZ64" s="203"/>
      <c r="HDA64" s="203"/>
      <c r="HDB64" s="203"/>
      <c r="HDC64" s="203"/>
      <c r="HDD64" s="203"/>
      <c r="HDE64" s="203"/>
      <c r="HDF64" s="203"/>
      <c r="HDG64" s="203"/>
      <c r="HDH64" s="203"/>
      <c r="HDI64" s="203"/>
      <c r="HDJ64" s="203"/>
      <c r="HDK64" s="203"/>
      <c r="HDL64" s="203"/>
      <c r="HDM64" s="203"/>
      <c r="HDN64" s="203"/>
      <c r="HDO64" s="203"/>
      <c r="HDP64" s="203"/>
      <c r="HDQ64" s="203"/>
      <c r="HDR64" s="203"/>
      <c r="HDS64" s="203"/>
      <c r="HDT64" s="203"/>
      <c r="HDU64" s="203"/>
      <c r="HDV64" s="203"/>
      <c r="HDW64" s="203"/>
      <c r="HDX64" s="203"/>
      <c r="HDY64" s="203"/>
      <c r="HDZ64" s="203"/>
      <c r="HEA64" s="203"/>
      <c r="HEB64" s="203"/>
      <c r="HEC64" s="203"/>
      <c r="HED64" s="203"/>
      <c r="HEE64" s="203"/>
      <c r="HEF64" s="203"/>
      <c r="HEG64" s="203"/>
      <c r="HEH64" s="203"/>
      <c r="HEI64" s="203"/>
      <c r="HEJ64" s="203"/>
      <c r="HEK64" s="203"/>
      <c r="HEL64" s="203"/>
      <c r="HEM64" s="203"/>
      <c r="HEN64" s="203"/>
      <c r="HEO64" s="203"/>
      <c r="HEP64" s="203"/>
      <c r="HEQ64" s="203"/>
      <c r="HER64" s="203"/>
      <c r="HES64" s="203"/>
      <c r="HET64" s="203"/>
      <c r="HEU64" s="203"/>
      <c r="HEV64" s="203"/>
      <c r="HEW64" s="203"/>
      <c r="HEX64" s="203"/>
      <c r="HEY64" s="203"/>
      <c r="HEZ64" s="203"/>
      <c r="HFA64" s="203"/>
      <c r="HFB64" s="203"/>
      <c r="HFC64" s="203"/>
      <c r="HFD64" s="203"/>
      <c r="HFE64" s="203"/>
      <c r="HFF64" s="203"/>
      <c r="HFG64" s="203"/>
      <c r="HFH64" s="203"/>
      <c r="HFI64" s="203"/>
      <c r="HFJ64" s="203"/>
      <c r="HFK64" s="203"/>
      <c r="HFL64" s="203"/>
      <c r="HFM64" s="203"/>
      <c r="HFN64" s="203"/>
      <c r="HFO64" s="203"/>
      <c r="HFP64" s="203"/>
      <c r="HFQ64" s="203"/>
      <c r="HFR64" s="203"/>
      <c r="HFS64" s="203"/>
      <c r="HFT64" s="203"/>
      <c r="HFU64" s="203"/>
      <c r="HFV64" s="203"/>
      <c r="HFW64" s="203"/>
      <c r="HFX64" s="203"/>
      <c r="HFY64" s="203"/>
      <c r="HFZ64" s="203"/>
      <c r="HGA64" s="203"/>
      <c r="HGB64" s="203"/>
      <c r="HGC64" s="203"/>
      <c r="HGD64" s="203"/>
      <c r="HGE64" s="203"/>
      <c r="HGF64" s="203"/>
      <c r="HGG64" s="203"/>
      <c r="HGH64" s="203"/>
      <c r="HGI64" s="203"/>
      <c r="HGJ64" s="203"/>
      <c r="HGK64" s="203"/>
      <c r="HGL64" s="203"/>
      <c r="HGM64" s="203"/>
      <c r="HGN64" s="203"/>
      <c r="HGO64" s="203"/>
      <c r="HGP64" s="203"/>
      <c r="HGQ64" s="203"/>
      <c r="HGR64" s="203"/>
      <c r="HGS64" s="203"/>
      <c r="HGT64" s="203"/>
      <c r="HGU64" s="203"/>
      <c r="HGV64" s="203"/>
      <c r="HGW64" s="203"/>
      <c r="HGX64" s="203"/>
      <c r="HGY64" s="203"/>
      <c r="HGZ64" s="203"/>
      <c r="HHA64" s="203"/>
      <c r="HHB64" s="203"/>
      <c r="HHC64" s="203"/>
      <c r="HHD64" s="203"/>
      <c r="HHE64" s="203"/>
      <c r="HHF64" s="203"/>
      <c r="HHG64" s="203"/>
      <c r="HHH64" s="203"/>
      <c r="HHI64" s="203"/>
      <c r="HHJ64" s="203"/>
      <c r="HHK64" s="203"/>
      <c r="HHL64" s="203"/>
      <c r="HHM64" s="203"/>
      <c r="HHN64" s="203"/>
      <c r="HHO64" s="203"/>
      <c r="HHP64" s="203"/>
      <c r="HHQ64" s="203"/>
      <c r="HHR64" s="203"/>
      <c r="HHS64" s="203"/>
      <c r="HHT64" s="203"/>
      <c r="HHU64" s="203"/>
      <c r="HHV64" s="203"/>
      <c r="HHW64" s="203"/>
      <c r="HHX64" s="203"/>
      <c r="HHY64" s="203"/>
      <c r="HHZ64" s="203"/>
      <c r="HIA64" s="203"/>
      <c r="HIB64" s="203"/>
      <c r="HIC64" s="203"/>
      <c r="HID64" s="203"/>
      <c r="HIE64" s="203"/>
      <c r="HIF64" s="203"/>
      <c r="HIG64" s="203"/>
      <c r="HIH64" s="203"/>
      <c r="HII64" s="203"/>
      <c r="HIJ64" s="203"/>
      <c r="HIK64" s="203"/>
      <c r="HIL64" s="203"/>
      <c r="HIM64" s="203"/>
      <c r="HIN64" s="203"/>
      <c r="HIO64" s="203"/>
      <c r="HIP64" s="203"/>
      <c r="HIQ64" s="203"/>
      <c r="HIR64" s="203"/>
      <c r="HIS64" s="203"/>
      <c r="HIT64" s="203"/>
      <c r="HIU64" s="203"/>
      <c r="HIV64" s="203"/>
      <c r="HIW64" s="203"/>
      <c r="HIX64" s="203"/>
      <c r="HIY64" s="203"/>
      <c r="HIZ64" s="203"/>
      <c r="HJA64" s="203"/>
      <c r="HJB64" s="203"/>
      <c r="HJC64" s="203"/>
      <c r="HJD64" s="203"/>
      <c r="HJE64" s="203"/>
      <c r="HJF64" s="203"/>
      <c r="HJG64" s="203"/>
      <c r="HJH64" s="203"/>
      <c r="HJI64" s="203"/>
      <c r="HJJ64" s="203"/>
      <c r="HJK64" s="203"/>
      <c r="HJL64" s="203"/>
      <c r="HJM64" s="203"/>
      <c r="HJN64" s="203"/>
      <c r="HJO64" s="203"/>
      <c r="HJP64" s="203"/>
      <c r="HJQ64" s="203"/>
      <c r="HJR64" s="203"/>
      <c r="HJS64" s="203"/>
      <c r="HJT64" s="203"/>
      <c r="HJU64" s="203"/>
      <c r="HJV64" s="203"/>
      <c r="HJW64" s="203"/>
      <c r="HJX64" s="203"/>
      <c r="HJY64" s="203"/>
      <c r="HJZ64" s="203"/>
      <c r="HKA64" s="203"/>
      <c r="HKB64" s="203"/>
      <c r="HKC64" s="203"/>
      <c r="HKD64" s="203"/>
      <c r="HKE64" s="203"/>
      <c r="HKF64" s="203"/>
      <c r="HKG64" s="203"/>
      <c r="HKH64" s="203"/>
      <c r="HKI64" s="203"/>
      <c r="HKJ64" s="203"/>
      <c r="HKK64" s="203"/>
      <c r="HKL64" s="203"/>
      <c r="HKM64" s="203"/>
      <c r="HKN64" s="203"/>
      <c r="HKO64" s="203"/>
      <c r="HKP64" s="203"/>
      <c r="HKQ64" s="203"/>
      <c r="HKR64" s="203"/>
      <c r="HKS64" s="203"/>
      <c r="HKT64" s="203"/>
      <c r="HKU64" s="203"/>
      <c r="HKV64" s="203"/>
      <c r="HKW64" s="203"/>
      <c r="HKX64" s="203"/>
      <c r="HKY64" s="203"/>
      <c r="HKZ64" s="203"/>
      <c r="HLA64" s="203"/>
      <c r="HLB64" s="203"/>
      <c r="HLC64" s="203"/>
      <c r="HLD64" s="203"/>
      <c r="HLE64" s="203"/>
      <c r="HLF64" s="203"/>
      <c r="HLG64" s="203"/>
      <c r="HLH64" s="203"/>
      <c r="HLI64" s="203"/>
      <c r="HLJ64" s="203"/>
      <c r="HLK64" s="203"/>
      <c r="HLL64" s="203"/>
      <c r="HLM64" s="203"/>
      <c r="HLN64" s="203"/>
      <c r="HLO64" s="203"/>
      <c r="HLP64" s="203"/>
      <c r="HLQ64" s="203"/>
      <c r="HLR64" s="203"/>
      <c r="HLS64" s="203"/>
      <c r="HLT64" s="203"/>
      <c r="HLU64" s="203"/>
      <c r="HLV64" s="203"/>
      <c r="HLW64" s="203"/>
      <c r="HLX64" s="203"/>
      <c r="HLY64" s="203"/>
      <c r="HLZ64" s="203"/>
      <c r="HMA64" s="203"/>
      <c r="HMB64" s="203"/>
      <c r="HMC64" s="203"/>
      <c r="HMD64" s="203"/>
      <c r="HME64" s="203"/>
      <c r="HMF64" s="203"/>
      <c r="HMG64" s="203"/>
      <c r="HMH64" s="203"/>
      <c r="HMI64" s="203"/>
      <c r="HMJ64" s="203"/>
      <c r="HMK64" s="203"/>
      <c r="HML64" s="203"/>
      <c r="HMM64" s="203"/>
      <c r="HMN64" s="203"/>
      <c r="HMO64" s="203"/>
      <c r="HMP64" s="203"/>
      <c r="HMQ64" s="203"/>
      <c r="HMR64" s="203"/>
      <c r="HMS64" s="203"/>
      <c r="HMT64" s="203"/>
      <c r="HMU64" s="203"/>
      <c r="HMV64" s="203"/>
      <c r="HMW64" s="203"/>
      <c r="HMX64" s="203"/>
      <c r="HMY64" s="203"/>
      <c r="HMZ64" s="203"/>
      <c r="HNA64" s="203"/>
      <c r="HNB64" s="203"/>
      <c r="HNC64" s="203"/>
      <c r="HND64" s="203"/>
      <c r="HNE64" s="203"/>
      <c r="HNF64" s="203"/>
      <c r="HNG64" s="203"/>
      <c r="HNH64" s="203"/>
      <c r="HNI64" s="203"/>
      <c r="HNJ64" s="203"/>
      <c r="HNK64" s="203"/>
      <c r="HNL64" s="203"/>
      <c r="HNM64" s="203"/>
      <c r="HNN64" s="203"/>
      <c r="HNO64" s="203"/>
      <c r="HNP64" s="203"/>
      <c r="HNQ64" s="203"/>
      <c r="HNR64" s="203"/>
      <c r="HNS64" s="203"/>
      <c r="HNT64" s="203"/>
      <c r="HNU64" s="203"/>
      <c r="HNV64" s="203"/>
      <c r="HNW64" s="203"/>
      <c r="HNX64" s="203"/>
      <c r="HNY64" s="203"/>
      <c r="HNZ64" s="203"/>
      <c r="HOA64" s="203"/>
      <c r="HOB64" s="203"/>
      <c r="HOC64" s="203"/>
      <c r="HOD64" s="203"/>
      <c r="HOE64" s="203"/>
      <c r="HOF64" s="203"/>
      <c r="HOG64" s="203"/>
      <c r="HOH64" s="203"/>
      <c r="HOI64" s="203"/>
      <c r="HOJ64" s="203"/>
      <c r="HOK64" s="203"/>
      <c r="HOL64" s="203"/>
      <c r="HOM64" s="203"/>
      <c r="HON64" s="203"/>
      <c r="HOO64" s="203"/>
      <c r="HOP64" s="203"/>
      <c r="HOQ64" s="203"/>
      <c r="HOR64" s="203"/>
      <c r="HOS64" s="203"/>
      <c r="HOT64" s="203"/>
      <c r="HOU64" s="203"/>
      <c r="HOV64" s="203"/>
      <c r="HOW64" s="203"/>
      <c r="HOX64" s="203"/>
      <c r="HOY64" s="203"/>
      <c r="HOZ64" s="203"/>
      <c r="HPA64" s="203"/>
      <c r="HPB64" s="203"/>
      <c r="HPC64" s="203"/>
      <c r="HPD64" s="203"/>
      <c r="HPE64" s="203"/>
      <c r="HPF64" s="203"/>
      <c r="HPG64" s="203"/>
      <c r="HPH64" s="203"/>
      <c r="HPI64" s="203"/>
      <c r="HPJ64" s="203"/>
      <c r="HPK64" s="203"/>
      <c r="HPL64" s="203"/>
      <c r="HPM64" s="203"/>
      <c r="HPN64" s="203"/>
      <c r="HPO64" s="203"/>
      <c r="HPP64" s="203"/>
      <c r="HPQ64" s="203"/>
      <c r="HPR64" s="203"/>
      <c r="HPS64" s="203"/>
      <c r="HPT64" s="203"/>
      <c r="HPU64" s="203"/>
      <c r="HPV64" s="203"/>
      <c r="HPW64" s="203"/>
      <c r="HPX64" s="203"/>
      <c r="HPY64" s="203"/>
      <c r="HPZ64" s="203"/>
      <c r="HQA64" s="203"/>
      <c r="HQB64" s="203"/>
      <c r="HQC64" s="203"/>
      <c r="HQD64" s="203"/>
      <c r="HQE64" s="203"/>
      <c r="HQF64" s="203"/>
      <c r="HQG64" s="203"/>
      <c r="HQH64" s="203"/>
      <c r="HQI64" s="203"/>
      <c r="HQJ64" s="203"/>
      <c r="HQK64" s="203"/>
      <c r="HQL64" s="203"/>
      <c r="HQM64" s="203"/>
      <c r="HQN64" s="203"/>
      <c r="HQO64" s="203"/>
      <c r="HQP64" s="203"/>
      <c r="HQQ64" s="203"/>
      <c r="HQR64" s="203"/>
      <c r="HQS64" s="203"/>
      <c r="HQT64" s="203"/>
      <c r="HQU64" s="203"/>
      <c r="HQV64" s="203"/>
      <c r="HQW64" s="203"/>
      <c r="HQX64" s="203"/>
      <c r="HQY64" s="203"/>
      <c r="HQZ64" s="203"/>
      <c r="HRA64" s="203"/>
      <c r="HRB64" s="203"/>
      <c r="HRC64" s="203"/>
      <c r="HRD64" s="203"/>
      <c r="HRE64" s="203"/>
      <c r="HRF64" s="203"/>
      <c r="HRG64" s="203"/>
      <c r="HRH64" s="203"/>
      <c r="HRI64" s="203"/>
      <c r="HRJ64" s="203"/>
      <c r="HRK64" s="203"/>
      <c r="HRL64" s="203"/>
      <c r="HRM64" s="203"/>
      <c r="HRN64" s="203"/>
      <c r="HRO64" s="203"/>
      <c r="HRP64" s="203"/>
      <c r="HRQ64" s="203"/>
      <c r="HRR64" s="203"/>
      <c r="HRS64" s="203"/>
      <c r="HRT64" s="203"/>
      <c r="HRU64" s="203"/>
      <c r="HRV64" s="203"/>
      <c r="HRW64" s="203"/>
      <c r="HRX64" s="203"/>
      <c r="HRY64" s="203"/>
      <c r="HRZ64" s="203"/>
      <c r="HSA64" s="203"/>
      <c r="HSB64" s="203"/>
      <c r="HSC64" s="203"/>
      <c r="HSD64" s="203"/>
      <c r="HSE64" s="203"/>
      <c r="HSF64" s="203"/>
      <c r="HSG64" s="203"/>
      <c r="HSH64" s="203"/>
      <c r="HSI64" s="203"/>
      <c r="HSJ64" s="203"/>
      <c r="HSK64" s="203"/>
      <c r="HSL64" s="203"/>
      <c r="HSM64" s="203"/>
      <c r="HSN64" s="203"/>
      <c r="HSO64" s="203"/>
      <c r="HSP64" s="203"/>
      <c r="HSQ64" s="203"/>
      <c r="HSR64" s="203"/>
      <c r="HSS64" s="203"/>
      <c r="HST64" s="203"/>
      <c r="HSU64" s="203"/>
      <c r="HSV64" s="203"/>
      <c r="HSW64" s="203"/>
      <c r="HSX64" s="203"/>
      <c r="HSY64" s="203"/>
      <c r="HSZ64" s="203"/>
      <c r="HTA64" s="203"/>
      <c r="HTB64" s="203"/>
      <c r="HTC64" s="203"/>
      <c r="HTD64" s="203"/>
      <c r="HTE64" s="203"/>
      <c r="HTF64" s="203"/>
      <c r="HTG64" s="203"/>
      <c r="HTH64" s="203"/>
      <c r="HTI64" s="203"/>
      <c r="HTJ64" s="203"/>
      <c r="HTK64" s="203"/>
      <c r="HTL64" s="203"/>
      <c r="HTM64" s="203"/>
      <c r="HTN64" s="203"/>
      <c r="HTO64" s="203"/>
      <c r="HTP64" s="203"/>
      <c r="HTQ64" s="203"/>
      <c r="HTR64" s="203"/>
      <c r="HTS64" s="203"/>
      <c r="HTT64" s="203"/>
      <c r="HTU64" s="203"/>
      <c r="HTV64" s="203"/>
      <c r="HTW64" s="203"/>
      <c r="HTX64" s="203"/>
      <c r="HTY64" s="203"/>
      <c r="HTZ64" s="203"/>
      <c r="HUA64" s="203"/>
      <c r="HUB64" s="203"/>
      <c r="HUC64" s="203"/>
      <c r="HUD64" s="203"/>
      <c r="HUE64" s="203"/>
      <c r="HUF64" s="203"/>
      <c r="HUG64" s="203"/>
      <c r="HUH64" s="203"/>
      <c r="HUI64" s="203"/>
      <c r="HUJ64" s="203"/>
      <c r="HUK64" s="203"/>
      <c r="HUL64" s="203"/>
      <c r="HUM64" s="203"/>
      <c r="HUN64" s="203"/>
      <c r="HUO64" s="203"/>
      <c r="HUP64" s="203"/>
      <c r="HUQ64" s="203"/>
      <c r="HUR64" s="203"/>
      <c r="HUS64" s="203"/>
      <c r="HUT64" s="203"/>
      <c r="HUU64" s="203"/>
      <c r="HUV64" s="203"/>
      <c r="HUW64" s="203"/>
      <c r="HUX64" s="203"/>
      <c r="HUY64" s="203"/>
      <c r="HUZ64" s="203"/>
      <c r="HVA64" s="203"/>
      <c r="HVB64" s="203"/>
      <c r="HVC64" s="203"/>
      <c r="HVD64" s="203"/>
      <c r="HVE64" s="203"/>
      <c r="HVF64" s="203"/>
      <c r="HVG64" s="203"/>
      <c r="HVH64" s="203"/>
      <c r="HVI64" s="203"/>
      <c r="HVJ64" s="203"/>
      <c r="HVK64" s="203"/>
      <c r="HVL64" s="203"/>
      <c r="HVM64" s="203"/>
      <c r="HVN64" s="203"/>
      <c r="HVO64" s="203"/>
      <c r="HVP64" s="203"/>
      <c r="HVQ64" s="203"/>
      <c r="HVR64" s="203"/>
      <c r="HVS64" s="203"/>
      <c r="HVT64" s="203"/>
      <c r="HVU64" s="203"/>
      <c r="HVV64" s="203"/>
      <c r="HVW64" s="203"/>
      <c r="HVX64" s="203"/>
      <c r="HVY64" s="203"/>
      <c r="HVZ64" s="203"/>
      <c r="HWA64" s="203"/>
      <c r="HWB64" s="203"/>
      <c r="HWC64" s="203"/>
      <c r="HWD64" s="203"/>
      <c r="HWE64" s="203"/>
      <c r="HWF64" s="203"/>
      <c r="HWG64" s="203"/>
      <c r="HWH64" s="203"/>
      <c r="HWI64" s="203"/>
      <c r="HWJ64" s="203"/>
      <c r="HWK64" s="203"/>
      <c r="HWL64" s="203"/>
      <c r="HWM64" s="203"/>
      <c r="HWN64" s="203"/>
      <c r="HWO64" s="203"/>
      <c r="HWP64" s="203"/>
      <c r="HWQ64" s="203"/>
      <c r="HWR64" s="203"/>
      <c r="HWS64" s="203"/>
      <c r="HWT64" s="203"/>
      <c r="HWU64" s="203"/>
      <c r="HWV64" s="203"/>
      <c r="HWW64" s="203"/>
      <c r="HWX64" s="203"/>
      <c r="HWY64" s="203"/>
      <c r="HWZ64" s="203"/>
      <c r="HXA64" s="203"/>
      <c r="HXB64" s="203"/>
      <c r="HXC64" s="203"/>
      <c r="HXD64" s="203"/>
      <c r="HXE64" s="203"/>
      <c r="HXF64" s="203"/>
      <c r="HXG64" s="203"/>
      <c r="HXH64" s="203"/>
      <c r="HXI64" s="203"/>
      <c r="HXJ64" s="203"/>
      <c r="HXK64" s="203"/>
      <c r="HXL64" s="203"/>
      <c r="HXM64" s="203"/>
      <c r="HXN64" s="203"/>
      <c r="HXO64" s="203"/>
      <c r="HXP64" s="203"/>
      <c r="HXQ64" s="203"/>
      <c r="HXR64" s="203"/>
      <c r="HXS64" s="203"/>
      <c r="HXT64" s="203"/>
      <c r="HXU64" s="203"/>
      <c r="HXV64" s="203"/>
      <c r="HXW64" s="203"/>
      <c r="HXX64" s="203"/>
      <c r="HXY64" s="203"/>
      <c r="HXZ64" s="203"/>
      <c r="HYA64" s="203"/>
      <c r="HYB64" s="203"/>
      <c r="HYC64" s="203"/>
      <c r="HYD64" s="203"/>
      <c r="HYE64" s="203"/>
      <c r="HYF64" s="203"/>
      <c r="HYG64" s="203"/>
      <c r="HYH64" s="203"/>
      <c r="HYI64" s="203"/>
      <c r="HYJ64" s="203"/>
      <c r="HYK64" s="203"/>
      <c r="HYL64" s="203"/>
      <c r="HYM64" s="203"/>
      <c r="HYN64" s="203"/>
      <c r="HYO64" s="203"/>
      <c r="HYP64" s="203"/>
      <c r="HYQ64" s="203"/>
      <c r="HYR64" s="203"/>
      <c r="HYS64" s="203"/>
      <c r="HYT64" s="203"/>
      <c r="HYU64" s="203"/>
      <c r="HYV64" s="203"/>
      <c r="HYW64" s="203"/>
      <c r="HYX64" s="203"/>
      <c r="HYY64" s="203"/>
      <c r="HYZ64" s="203"/>
      <c r="HZA64" s="203"/>
      <c r="HZB64" s="203"/>
      <c r="HZC64" s="203"/>
      <c r="HZD64" s="203"/>
      <c r="HZE64" s="203"/>
      <c r="HZF64" s="203"/>
      <c r="HZG64" s="203"/>
      <c r="HZH64" s="203"/>
      <c r="HZI64" s="203"/>
      <c r="HZJ64" s="203"/>
      <c r="HZK64" s="203"/>
      <c r="HZL64" s="203"/>
      <c r="HZM64" s="203"/>
      <c r="HZN64" s="203"/>
      <c r="HZO64" s="203"/>
      <c r="HZP64" s="203"/>
      <c r="HZQ64" s="203"/>
      <c r="HZR64" s="203"/>
      <c r="HZS64" s="203"/>
      <c r="HZT64" s="203"/>
      <c r="HZU64" s="203"/>
      <c r="HZV64" s="203"/>
      <c r="HZW64" s="203"/>
      <c r="HZX64" s="203"/>
      <c r="HZY64" s="203"/>
      <c r="HZZ64" s="203"/>
      <c r="IAA64" s="203"/>
      <c r="IAB64" s="203"/>
      <c r="IAC64" s="203"/>
      <c r="IAD64" s="203"/>
      <c r="IAE64" s="203"/>
      <c r="IAF64" s="203"/>
      <c r="IAG64" s="203"/>
      <c r="IAH64" s="203"/>
      <c r="IAI64" s="203"/>
      <c r="IAJ64" s="203"/>
      <c r="IAK64" s="203"/>
      <c r="IAL64" s="203"/>
      <c r="IAM64" s="203"/>
      <c r="IAN64" s="203"/>
      <c r="IAO64" s="203"/>
      <c r="IAP64" s="203"/>
      <c r="IAQ64" s="203"/>
      <c r="IAR64" s="203"/>
      <c r="IAS64" s="203"/>
      <c r="IAT64" s="203"/>
      <c r="IAU64" s="203"/>
      <c r="IAV64" s="203"/>
      <c r="IAW64" s="203"/>
      <c r="IAX64" s="203"/>
      <c r="IAY64" s="203"/>
      <c r="IAZ64" s="203"/>
      <c r="IBA64" s="203"/>
      <c r="IBB64" s="203"/>
      <c r="IBC64" s="203"/>
      <c r="IBD64" s="203"/>
      <c r="IBE64" s="203"/>
      <c r="IBF64" s="203"/>
      <c r="IBG64" s="203"/>
      <c r="IBH64" s="203"/>
      <c r="IBI64" s="203"/>
      <c r="IBJ64" s="203"/>
      <c r="IBK64" s="203"/>
      <c r="IBL64" s="203"/>
      <c r="IBM64" s="203"/>
      <c r="IBN64" s="203"/>
      <c r="IBO64" s="203"/>
      <c r="IBP64" s="203"/>
      <c r="IBQ64" s="203"/>
      <c r="IBR64" s="203"/>
      <c r="IBS64" s="203"/>
      <c r="IBT64" s="203"/>
      <c r="IBU64" s="203"/>
      <c r="IBV64" s="203"/>
      <c r="IBW64" s="203"/>
      <c r="IBX64" s="203"/>
      <c r="IBY64" s="203"/>
      <c r="IBZ64" s="203"/>
      <c r="ICA64" s="203"/>
      <c r="ICB64" s="203"/>
      <c r="ICC64" s="203"/>
      <c r="ICD64" s="203"/>
      <c r="ICE64" s="203"/>
      <c r="ICF64" s="203"/>
      <c r="ICG64" s="203"/>
      <c r="ICH64" s="203"/>
      <c r="ICI64" s="203"/>
      <c r="ICJ64" s="203"/>
      <c r="ICK64" s="203"/>
      <c r="ICL64" s="203"/>
      <c r="ICM64" s="203"/>
      <c r="ICN64" s="203"/>
      <c r="ICO64" s="203"/>
      <c r="ICP64" s="203"/>
      <c r="ICQ64" s="203"/>
      <c r="ICR64" s="203"/>
      <c r="ICS64" s="203"/>
      <c r="ICT64" s="203"/>
      <c r="ICU64" s="203"/>
      <c r="ICV64" s="203"/>
      <c r="ICW64" s="203"/>
      <c r="ICX64" s="203"/>
      <c r="ICY64" s="203"/>
      <c r="ICZ64" s="203"/>
      <c r="IDA64" s="203"/>
      <c r="IDB64" s="203"/>
      <c r="IDC64" s="203"/>
      <c r="IDD64" s="203"/>
      <c r="IDE64" s="203"/>
      <c r="IDF64" s="203"/>
      <c r="IDG64" s="203"/>
      <c r="IDH64" s="203"/>
      <c r="IDI64" s="203"/>
      <c r="IDJ64" s="203"/>
      <c r="IDK64" s="203"/>
      <c r="IDL64" s="203"/>
      <c r="IDM64" s="203"/>
      <c r="IDN64" s="203"/>
      <c r="IDO64" s="203"/>
      <c r="IDP64" s="203"/>
      <c r="IDQ64" s="203"/>
      <c r="IDR64" s="203"/>
      <c r="IDS64" s="203"/>
      <c r="IDT64" s="203"/>
      <c r="IDU64" s="203"/>
      <c r="IDV64" s="203"/>
      <c r="IDW64" s="203"/>
      <c r="IDX64" s="203"/>
      <c r="IDY64" s="203"/>
      <c r="IDZ64" s="203"/>
      <c r="IEA64" s="203"/>
      <c r="IEB64" s="203"/>
      <c r="IEC64" s="203"/>
      <c r="IED64" s="203"/>
      <c r="IEE64" s="203"/>
      <c r="IEF64" s="203"/>
      <c r="IEG64" s="203"/>
      <c r="IEH64" s="203"/>
      <c r="IEI64" s="203"/>
      <c r="IEJ64" s="203"/>
      <c r="IEK64" s="203"/>
      <c r="IEL64" s="203"/>
      <c r="IEM64" s="203"/>
      <c r="IEN64" s="203"/>
      <c r="IEO64" s="203"/>
      <c r="IEP64" s="203"/>
      <c r="IEQ64" s="203"/>
      <c r="IER64" s="203"/>
      <c r="IES64" s="203"/>
      <c r="IET64" s="203"/>
      <c r="IEU64" s="203"/>
      <c r="IEV64" s="203"/>
      <c r="IEW64" s="203"/>
      <c r="IEX64" s="203"/>
      <c r="IEY64" s="203"/>
      <c r="IEZ64" s="203"/>
      <c r="IFA64" s="203"/>
      <c r="IFB64" s="203"/>
      <c r="IFC64" s="203"/>
      <c r="IFD64" s="203"/>
      <c r="IFE64" s="203"/>
      <c r="IFF64" s="203"/>
      <c r="IFG64" s="203"/>
      <c r="IFH64" s="203"/>
      <c r="IFI64" s="203"/>
      <c r="IFJ64" s="203"/>
      <c r="IFK64" s="203"/>
      <c r="IFL64" s="203"/>
      <c r="IFM64" s="203"/>
      <c r="IFN64" s="203"/>
      <c r="IFO64" s="203"/>
      <c r="IFP64" s="203"/>
      <c r="IFQ64" s="203"/>
      <c r="IFR64" s="203"/>
      <c r="IFS64" s="203"/>
      <c r="IFT64" s="203"/>
      <c r="IFU64" s="203"/>
      <c r="IFV64" s="203"/>
      <c r="IFW64" s="203"/>
      <c r="IFX64" s="203"/>
      <c r="IFY64" s="203"/>
      <c r="IFZ64" s="203"/>
      <c r="IGA64" s="203"/>
      <c r="IGB64" s="203"/>
      <c r="IGC64" s="203"/>
      <c r="IGD64" s="203"/>
      <c r="IGE64" s="203"/>
      <c r="IGF64" s="203"/>
      <c r="IGG64" s="203"/>
      <c r="IGH64" s="203"/>
      <c r="IGI64" s="203"/>
      <c r="IGJ64" s="203"/>
      <c r="IGK64" s="203"/>
      <c r="IGL64" s="203"/>
      <c r="IGM64" s="203"/>
      <c r="IGN64" s="203"/>
      <c r="IGO64" s="203"/>
      <c r="IGP64" s="203"/>
      <c r="IGQ64" s="203"/>
      <c r="IGR64" s="203"/>
      <c r="IGS64" s="203"/>
      <c r="IGT64" s="203"/>
      <c r="IGU64" s="203"/>
      <c r="IGV64" s="203"/>
      <c r="IGW64" s="203"/>
      <c r="IGX64" s="203"/>
      <c r="IGY64" s="203"/>
      <c r="IGZ64" s="203"/>
      <c r="IHA64" s="203"/>
      <c r="IHB64" s="203"/>
      <c r="IHC64" s="203"/>
      <c r="IHD64" s="203"/>
      <c r="IHE64" s="203"/>
      <c r="IHF64" s="203"/>
      <c r="IHG64" s="203"/>
      <c r="IHH64" s="203"/>
      <c r="IHI64" s="203"/>
      <c r="IHJ64" s="203"/>
      <c r="IHK64" s="203"/>
      <c r="IHL64" s="203"/>
      <c r="IHM64" s="203"/>
      <c r="IHN64" s="203"/>
      <c r="IHO64" s="203"/>
      <c r="IHP64" s="203"/>
      <c r="IHQ64" s="203"/>
      <c r="IHR64" s="203"/>
      <c r="IHS64" s="203"/>
      <c r="IHT64" s="203"/>
      <c r="IHU64" s="203"/>
      <c r="IHV64" s="203"/>
      <c r="IHW64" s="203"/>
      <c r="IHX64" s="203"/>
      <c r="IHY64" s="203"/>
      <c r="IHZ64" s="203"/>
      <c r="IIA64" s="203"/>
      <c r="IIB64" s="203"/>
      <c r="IIC64" s="203"/>
      <c r="IID64" s="203"/>
      <c r="IIE64" s="203"/>
      <c r="IIF64" s="203"/>
      <c r="IIG64" s="203"/>
      <c r="IIH64" s="203"/>
      <c r="III64" s="203"/>
      <c r="IIJ64" s="203"/>
      <c r="IIK64" s="203"/>
      <c r="IIL64" s="203"/>
      <c r="IIM64" s="203"/>
      <c r="IIN64" s="203"/>
      <c r="IIO64" s="203"/>
      <c r="IIP64" s="203"/>
      <c r="IIQ64" s="203"/>
      <c r="IIR64" s="203"/>
      <c r="IIS64" s="203"/>
      <c r="IIT64" s="203"/>
      <c r="IIU64" s="203"/>
      <c r="IIV64" s="203"/>
      <c r="IIW64" s="203"/>
      <c r="IIX64" s="203"/>
      <c r="IIY64" s="203"/>
      <c r="IIZ64" s="203"/>
      <c r="IJA64" s="203"/>
      <c r="IJB64" s="203"/>
      <c r="IJC64" s="203"/>
      <c r="IJD64" s="203"/>
      <c r="IJE64" s="203"/>
      <c r="IJF64" s="203"/>
      <c r="IJG64" s="203"/>
      <c r="IJH64" s="203"/>
      <c r="IJI64" s="203"/>
      <c r="IJJ64" s="203"/>
      <c r="IJK64" s="203"/>
      <c r="IJL64" s="203"/>
      <c r="IJM64" s="203"/>
      <c r="IJN64" s="203"/>
      <c r="IJO64" s="203"/>
      <c r="IJP64" s="203"/>
      <c r="IJQ64" s="203"/>
      <c r="IJR64" s="203"/>
      <c r="IJS64" s="203"/>
      <c r="IJT64" s="203"/>
      <c r="IJU64" s="203"/>
      <c r="IJV64" s="203"/>
      <c r="IJW64" s="203"/>
      <c r="IJX64" s="203"/>
      <c r="IJY64" s="203"/>
      <c r="IJZ64" s="203"/>
      <c r="IKA64" s="203"/>
      <c r="IKB64" s="203"/>
      <c r="IKC64" s="203"/>
      <c r="IKD64" s="203"/>
      <c r="IKE64" s="203"/>
      <c r="IKF64" s="203"/>
      <c r="IKG64" s="203"/>
      <c r="IKH64" s="203"/>
      <c r="IKI64" s="203"/>
      <c r="IKJ64" s="203"/>
      <c r="IKK64" s="203"/>
      <c r="IKL64" s="203"/>
      <c r="IKM64" s="203"/>
      <c r="IKN64" s="203"/>
      <c r="IKO64" s="203"/>
      <c r="IKP64" s="203"/>
      <c r="IKQ64" s="203"/>
      <c r="IKR64" s="203"/>
      <c r="IKS64" s="203"/>
      <c r="IKT64" s="203"/>
      <c r="IKU64" s="203"/>
      <c r="IKV64" s="203"/>
      <c r="IKW64" s="203"/>
      <c r="IKX64" s="203"/>
      <c r="IKY64" s="203"/>
      <c r="IKZ64" s="203"/>
      <c r="ILA64" s="203"/>
      <c r="ILB64" s="203"/>
      <c r="ILC64" s="203"/>
      <c r="ILD64" s="203"/>
      <c r="ILE64" s="203"/>
      <c r="ILF64" s="203"/>
      <c r="ILG64" s="203"/>
      <c r="ILH64" s="203"/>
      <c r="ILI64" s="203"/>
      <c r="ILJ64" s="203"/>
      <c r="ILK64" s="203"/>
      <c r="ILL64" s="203"/>
      <c r="ILM64" s="203"/>
      <c r="ILN64" s="203"/>
      <c r="ILO64" s="203"/>
      <c r="ILP64" s="203"/>
      <c r="ILQ64" s="203"/>
      <c r="ILR64" s="203"/>
      <c r="ILS64" s="203"/>
      <c r="ILT64" s="203"/>
      <c r="ILU64" s="203"/>
      <c r="ILV64" s="203"/>
      <c r="ILW64" s="203"/>
      <c r="ILX64" s="203"/>
      <c r="ILY64" s="203"/>
      <c r="ILZ64" s="203"/>
      <c r="IMA64" s="203"/>
      <c r="IMB64" s="203"/>
      <c r="IMC64" s="203"/>
      <c r="IMD64" s="203"/>
      <c r="IME64" s="203"/>
      <c r="IMF64" s="203"/>
      <c r="IMG64" s="203"/>
      <c r="IMH64" s="203"/>
      <c r="IMI64" s="203"/>
      <c r="IMJ64" s="203"/>
      <c r="IMK64" s="203"/>
      <c r="IML64" s="203"/>
      <c r="IMM64" s="203"/>
      <c r="IMN64" s="203"/>
      <c r="IMO64" s="203"/>
      <c r="IMP64" s="203"/>
      <c r="IMQ64" s="203"/>
      <c r="IMR64" s="203"/>
      <c r="IMS64" s="203"/>
      <c r="IMT64" s="203"/>
      <c r="IMU64" s="203"/>
      <c r="IMV64" s="203"/>
      <c r="IMW64" s="203"/>
      <c r="IMX64" s="203"/>
      <c r="IMY64" s="203"/>
      <c r="IMZ64" s="203"/>
      <c r="INA64" s="203"/>
      <c r="INB64" s="203"/>
      <c r="INC64" s="203"/>
      <c r="IND64" s="203"/>
      <c r="INE64" s="203"/>
      <c r="INF64" s="203"/>
      <c r="ING64" s="203"/>
      <c r="INH64" s="203"/>
      <c r="INI64" s="203"/>
      <c r="INJ64" s="203"/>
      <c r="INK64" s="203"/>
      <c r="INL64" s="203"/>
      <c r="INM64" s="203"/>
      <c r="INN64" s="203"/>
      <c r="INO64" s="203"/>
      <c r="INP64" s="203"/>
      <c r="INQ64" s="203"/>
      <c r="INR64" s="203"/>
      <c r="INS64" s="203"/>
      <c r="INT64" s="203"/>
      <c r="INU64" s="203"/>
      <c r="INV64" s="203"/>
      <c r="INW64" s="203"/>
      <c r="INX64" s="203"/>
      <c r="INY64" s="203"/>
      <c r="INZ64" s="203"/>
      <c r="IOA64" s="203"/>
      <c r="IOB64" s="203"/>
      <c r="IOC64" s="203"/>
      <c r="IOD64" s="203"/>
      <c r="IOE64" s="203"/>
      <c r="IOF64" s="203"/>
      <c r="IOG64" s="203"/>
      <c r="IOH64" s="203"/>
      <c r="IOI64" s="203"/>
      <c r="IOJ64" s="203"/>
      <c r="IOK64" s="203"/>
      <c r="IOL64" s="203"/>
      <c r="IOM64" s="203"/>
      <c r="ION64" s="203"/>
      <c r="IOO64" s="203"/>
      <c r="IOP64" s="203"/>
      <c r="IOQ64" s="203"/>
      <c r="IOR64" s="203"/>
      <c r="IOS64" s="203"/>
      <c r="IOT64" s="203"/>
      <c r="IOU64" s="203"/>
      <c r="IOV64" s="203"/>
      <c r="IOW64" s="203"/>
      <c r="IOX64" s="203"/>
      <c r="IOY64" s="203"/>
      <c r="IOZ64" s="203"/>
      <c r="IPA64" s="203"/>
      <c r="IPB64" s="203"/>
      <c r="IPC64" s="203"/>
      <c r="IPD64" s="203"/>
      <c r="IPE64" s="203"/>
      <c r="IPF64" s="203"/>
      <c r="IPG64" s="203"/>
      <c r="IPH64" s="203"/>
      <c r="IPI64" s="203"/>
      <c r="IPJ64" s="203"/>
      <c r="IPK64" s="203"/>
      <c r="IPL64" s="203"/>
      <c r="IPM64" s="203"/>
      <c r="IPN64" s="203"/>
      <c r="IPO64" s="203"/>
      <c r="IPP64" s="203"/>
      <c r="IPQ64" s="203"/>
      <c r="IPR64" s="203"/>
      <c r="IPS64" s="203"/>
      <c r="IPT64" s="203"/>
      <c r="IPU64" s="203"/>
      <c r="IPV64" s="203"/>
      <c r="IPW64" s="203"/>
      <c r="IPX64" s="203"/>
      <c r="IPY64" s="203"/>
      <c r="IPZ64" s="203"/>
      <c r="IQA64" s="203"/>
      <c r="IQB64" s="203"/>
      <c r="IQC64" s="203"/>
      <c r="IQD64" s="203"/>
      <c r="IQE64" s="203"/>
      <c r="IQF64" s="203"/>
      <c r="IQG64" s="203"/>
      <c r="IQH64" s="203"/>
      <c r="IQI64" s="203"/>
      <c r="IQJ64" s="203"/>
      <c r="IQK64" s="203"/>
      <c r="IQL64" s="203"/>
      <c r="IQM64" s="203"/>
      <c r="IQN64" s="203"/>
      <c r="IQO64" s="203"/>
      <c r="IQP64" s="203"/>
      <c r="IQQ64" s="203"/>
      <c r="IQR64" s="203"/>
      <c r="IQS64" s="203"/>
      <c r="IQT64" s="203"/>
      <c r="IQU64" s="203"/>
      <c r="IQV64" s="203"/>
      <c r="IQW64" s="203"/>
      <c r="IQX64" s="203"/>
      <c r="IQY64" s="203"/>
      <c r="IQZ64" s="203"/>
      <c r="IRA64" s="203"/>
      <c r="IRB64" s="203"/>
      <c r="IRC64" s="203"/>
      <c r="IRD64" s="203"/>
      <c r="IRE64" s="203"/>
      <c r="IRF64" s="203"/>
      <c r="IRG64" s="203"/>
      <c r="IRH64" s="203"/>
      <c r="IRI64" s="203"/>
      <c r="IRJ64" s="203"/>
      <c r="IRK64" s="203"/>
      <c r="IRL64" s="203"/>
      <c r="IRM64" s="203"/>
      <c r="IRN64" s="203"/>
      <c r="IRO64" s="203"/>
      <c r="IRP64" s="203"/>
      <c r="IRQ64" s="203"/>
      <c r="IRR64" s="203"/>
      <c r="IRS64" s="203"/>
      <c r="IRT64" s="203"/>
      <c r="IRU64" s="203"/>
      <c r="IRV64" s="203"/>
      <c r="IRW64" s="203"/>
      <c r="IRX64" s="203"/>
      <c r="IRY64" s="203"/>
      <c r="IRZ64" s="203"/>
      <c r="ISA64" s="203"/>
      <c r="ISB64" s="203"/>
      <c r="ISC64" s="203"/>
      <c r="ISD64" s="203"/>
      <c r="ISE64" s="203"/>
      <c r="ISF64" s="203"/>
      <c r="ISG64" s="203"/>
      <c r="ISH64" s="203"/>
      <c r="ISI64" s="203"/>
      <c r="ISJ64" s="203"/>
      <c r="ISK64" s="203"/>
      <c r="ISL64" s="203"/>
      <c r="ISM64" s="203"/>
      <c r="ISN64" s="203"/>
      <c r="ISO64" s="203"/>
      <c r="ISP64" s="203"/>
      <c r="ISQ64" s="203"/>
      <c r="ISR64" s="203"/>
      <c r="ISS64" s="203"/>
      <c r="IST64" s="203"/>
      <c r="ISU64" s="203"/>
      <c r="ISV64" s="203"/>
      <c r="ISW64" s="203"/>
      <c r="ISX64" s="203"/>
      <c r="ISY64" s="203"/>
      <c r="ISZ64" s="203"/>
      <c r="ITA64" s="203"/>
      <c r="ITB64" s="203"/>
      <c r="ITC64" s="203"/>
      <c r="ITD64" s="203"/>
      <c r="ITE64" s="203"/>
      <c r="ITF64" s="203"/>
      <c r="ITG64" s="203"/>
      <c r="ITH64" s="203"/>
      <c r="ITI64" s="203"/>
      <c r="ITJ64" s="203"/>
      <c r="ITK64" s="203"/>
      <c r="ITL64" s="203"/>
      <c r="ITM64" s="203"/>
      <c r="ITN64" s="203"/>
      <c r="ITO64" s="203"/>
      <c r="ITP64" s="203"/>
      <c r="ITQ64" s="203"/>
      <c r="ITR64" s="203"/>
      <c r="ITS64" s="203"/>
      <c r="ITT64" s="203"/>
      <c r="ITU64" s="203"/>
      <c r="ITV64" s="203"/>
      <c r="ITW64" s="203"/>
      <c r="ITX64" s="203"/>
      <c r="ITY64" s="203"/>
      <c r="ITZ64" s="203"/>
      <c r="IUA64" s="203"/>
      <c r="IUB64" s="203"/>
      <c r="IUC64" s="203"/>
      <c r="IUD64" s="203"/>
      <c r="IUE64" s="203"/>
      <c r="IUF64" s="203"/>
      <c r="IUG64" s="203"/>
      <c r="IUH64" s="203"/>
      <c r="IUI64" s="203"/>
      <c r="IUJ64" s="203"/>
      <c r="IUK64" s="203"/>
      <c r="IUL64" s="203"/>
      <c r="IUM64" s="203"/>
      <c r="IUN64" s="203"/>
      <c r="IUO64" s="203"/>
      <c r="IUP64" s="203"/>
      <c r="IUQ64" s="203"/>
      <c r="IUR64" s="203"/>
      <c r="IUS64" s="203"/>
      <c r="IUT64" s="203"/>
      <c r="IUU64" s="203"/>
      <c r="IUV64" s="203"/>
      <c r="IUW64" s="203"/>
      <c r="IUX64" s="203"/>
      <c r="IUY64" s="203"/>
      <c r="IUZ64" s="203"/>
      <c r="IVA64" s="203"/>
      <c r="IVB64" s="203"/>
      <c r="IVC64" s="203"/>
      <c r="IVD64" s="203"/>
      <c r="IVE64" s="203"/>
      <c r="IVF64" s="203"/>
      <c r="IVG64" s="203"/>
      <c r="IVH64" s="203"/>
      <c r="IVI64" s="203"/>
      <c r="IVJ64" s="203"/>
      <c r="IVK64" s="203"/>
      <c r="IVL64" s="203"/>
      <c r="IVM64" s="203"/>
      <c r="IVN64" s="203"/>
      <c r="IVO64" s="203"/>
      <c r="IVP64" s="203"/>
      <c r="IVQ64" s="203"/>
      <c r="IVR64" s="203"/>
      <c r="IVS64" s="203"/>
      <c r="IVT64" s="203"/>
      <c r="IVU64" s="203"/>
      <c r="IVV64" s="203"/>
      <c r="IVW64" s="203"/>
      <c r="IVX64" s="203"/>
      <c r="IVY64" s="203"/>
      <c r="IVZ64" s="203"/>
      <c r="IWA64" s="203"/>
      <c r="IWB64" s="203"/>
      <c r="IWC64" s="203"/>
      <c r="IWD64" s="203"/>
      <c r="IWE64" s="203"/>
      <c r="IWF64" s="203"/>
      <c r="IWG64" s="203"/>
      <c r="IWH64" s="203"/>
      <c r="IWI64" s="203"/>
      <c r="IWJ64" s="203"/>
      <c r="IWK64" s="203"/>
      <c r="IWL64" s="203"/>
      <c r="IWM64" s="203"/>
      <c r="IWN64" s="203"/>
      <c r="IWO64" s="203"/>
      <c r="IWP64" s="203"/>
      <c r="IWQ64" s="203"/>
      <c r="IWR64" s="203"/>
      <c r="IWS64" s="203"/>
      <c r="IWT64" s="203"/>
      <c r="IWU64" s="203"/>
      <c r="IWV64" s="203"/>
      <c r="IWW64" s="203"/>
      <c r="IWX64" s="203"/>
      <c r="IWY64" s="203"/>
      <c r="IWZ64" s="203"/>
      <c r="IXA64" s="203"/>
      <c r="IXB64" s="203"/>
      <c r="IXC64" s="203"/>
      <c r="IXD64" s="203"/>
      <c r="IXE64" s="203"/>
      <c r="IXF64" s="203"/>
      <c r="IXG64" s="203"/>
      <c r="IXH64" s="203"/>
      <c r="IXI64" s="203"/>
      <c r="IXJ64" s="203"/>
      <c r="IXK64" s="203"/>
      <c r="IXL64" s="203"/>
      <c r="IXM64" s="203"/>
      <c r="IXN64" s="203"/>
      <c r="IXO64" s="203"/>
      <c r="IXP64" s="203"/>
      <c r="IXQ64" s="203"/>
      <c r="IXR64" s="203"/>
      <c r="IXS64" s="203"/>
      <c r="IXT64" s="203"/>
      <c r="IXU64" s="203"/>
      <c r="IXV64" s="203"/>
      <c r="IXW64" s="203"/>
      <c r="IXX64" s="203"/>
      <c r="IXY64" s="203"/>
      <c r="IXZ64" s="203"/>
      <c r="IYA64" s="203"/>
      <c r="IYB64" s="203"/>
      <c r="IYC64" s="203"/>
      <c r="IYD64" s="203"/>
      <c r="IYE64" s="203"/>
      <c r="IYF64" s="203"/>
      <c r="IYG64" s="203"/>
      <c r="IYH64" s="203"/>
      <c r="IYI64" s="203"/>
      <c r="IYJ64" s="203"/>
      <c r="IYK64" s="203"/>
      <c r="IYL64" s="203"/>
      <c r="IYM64" s="203"/>
      <c r="IYN64" s="203"/>
      <c r="IYO64" s="203"/>
      <c r="IYP64" s="203"/>
      <c r="IYQ64" s="203"/>
      <c r="IYR64" s="203"/>
      <c r="IYS64" s="203"/>
      <c r="IYT64" s="203"/>
      <c r="IYU64" s="203"/>
      <c r="IYV64" s="203"/>
      <c r="IYW64" s="203"/>
      <c r="IYX64" s="203"/>
      <c r="IYY64" s="203"/>
      <c r="IYZ64" s="203"/>
      <c r="IZA64" s="203"/>
      <c r="IZB64" s="203"/>
      <c r="IZC64" s="203"/>
      <c r="IZD64" s="203"/>
      <c r="IZE64" s="203"/>
      <c r="IZF64" s="203"/>
      <c r="IZG64" s="203"/>
      <c r="IZH64" s="203"/>
      <c r="IZI64" s="203"/>
      <c r="IZJ64" s="203"/>
      <c r="IZK64" s="203"/>
      <c r="IZL64" s="203"/>
      <c r="IZM64" s="203"/>
      <c r="IZN64" s="203"/>
      <c r="IZO64" s="203"/>
      <c r="IZP64" s="203"/>
      <c r="IZQ64" s="203"/>
      <c r="IZR64" s="203"/>
      <c r="IZS64" s="203"/>
      <c r="IZT64" s="203"/>
      <c r="IZU64" s="203"/>
      <c r="IZV64" s="203"/>
      <c r="IZW64" s="203"/>
      <c r="IZX64" s="203"/>
      <c r="IZY64" s="203"/>
      <c r="IZZ64" s="203"/>
      <c r="JAA64" s="203"/>
      <c r="JAB64" s="203"/>
      <c r="JAC64" s="203"/>
      <c r="JAD64" s="203"/>
      <c r="JAE64" s="203"/>
      <c r="JAF64" s="203"/>
      <c r="JAG64" s="203"/>
      <c r="JAH64" s="203"/>
      <c r="JAI64" s="203"/>
      <c r="JAJ64" s="203"/>
      <c r="JAK64" s="203"/>
      <c r="JAL64" s="203"/>
      <c r="JAM64" s="203"/>
      <c r="JAN64" s="203"/>
      <c r="JAO64" s="203"/>
      <c r="JAP64" s="203"/>
      <c r="JAQ64" s="203"/>
      <c r="JAR64" s="203"/>
      <c r="JAS64" s="203"/>
      <c r="JAT64" s="203"/>
      <c r="JAU64" s="203"/>
      <c r="JAV64" s="203"/>
      <c r="JAW64" s="203"/>
      <c r="JAX64" s="203"/>
      <c r="JAY64" s="203"/>
      <c r="JAZ64" s="203"/>
      <c r="JBA64" s="203"/>
      <c r="JBB64" s="203"/>
      <c r="JBC64" s="203"/>
      <c r="JBD64" s="203"/>
      <c r="JBE64" s="203"/>
      <c r="JBF64" s="203"/>
      <c r="JBG64" s="203"/>
      <c r="JBH64" s="203"/>
      <c r="JBI64" s="203"/>
      <c r="JBJ64" s="203"/>
      <c r="JBK64" s="203"/>
      <c r="JBL64" s="203"/>
      <c r="JBM64" s="203"/>
      <c r="JBN64" s="203"/>
      <c r="JBO64" s="203"/>
      <c r="JBP64" s="203"/>
      <c r="JBQ64" s="203"/>
      <c r="JBR64" s="203"/>
      <c r="JBS64" s="203"/>
      <c r="JBT64" s="203"/>
      <c r="JBU64" s="203"/>
      <c r="JBV64" s="203"/>
      <c r="JBW64" s="203"/>
      <c r="JBX64" s="203"/>
      <c r="JBY64" s="203"/>
      <c r="JBZ64" s="203"/>
      <c r="JCA64" s="203"/>
      <c r="JCB64" s="203"/>
      <c r="JCC64" s="203"/>
      <c r="JCD64" s="203"/>
      <c r="JCE64" s="203"/>
      <c r="JCF64" s="203"/>
      <c r="JCG64" s="203"/>
      <c r="JCH64" s="203"/>
      <c r="JCI64" s="203"/>
      <c r="JCJ64" s="203"/>
      <c r="JCK64" s="203"/>
      <c r="JCL64" s="203"/>
      <c r="JCM64" s="203"/>
      <c r="JCN64" s="203"/>
      <c r="JCO64" s="203"/>
      <c r="JCP64" s="203"/>
      <c r="JCQ64" s="203"/>
      <c r="JCR64" s="203"/>
      <c r="JCS64" s="203"/>
      <c r="JCT64" s="203"/>
      <c r="JCU64" s="203"/>
      <c r="JCV64" s="203"/>
      <c r="JCW64" s="203"/>
      <c r="JCX64" s="203"/>
      <c r="JCY64" s="203"/>
      <c r="JCZ64" s="203"/>
      <c r="JDA64" s="203"/>
      <c r="JDB64" s="203"/>
      <c r="JDC64" s="203"/>
      <c r="JDD64" s="203"/>
      <c r="JDE64" s="203"/>
      <c r="JDF64" s="203"/>
      <c r="JDG64" s="203"/>
      <c r="JDH64" s="203"/>
      <c r="JDI64" s="203"/>
      <c r="JDJ64" s="203"/>
      <c r="JDK64" s="203"/>
      <c r="JDL64" s="203"/>
      <c r="JDM64" s="203"/>
      <c r="JDN64" s="203"/>
      <c r="JDO64" s="203"/>
      <c r="JDP64" s="203"/>
      <c r="JDQ64" s="203"/>
      <c r="JDR64" s="203"/>
      <c r="JDS64" s="203"/>
      <c r="JDT64" s="203"/>
      <c r="JDU64" s="203"/>
      <c r="JDV64" s="203"/>
      <c r="JDW64" s="203"/>
      <c r="JDX64" s="203"/>
      <c r="JDY64" s="203"/>
      <c r="JDZ64" s="203"/>
      <c r="JEA64" s="203"/>
      <c r="JEB64" s="203"/>
      <c r="JEC64" s="203"/>
      <c r="JED64" s="203"/>
      <c r="JEE64" s="203"/>
      <c r="JEF64" s="203"/>
      <c r="JEG64" s="203"/>
      <c r="JEH64" s="203"/>
      <c r="JEI64" s="203"/>
      <c r="JEJ64" s="203"/>
      <c r="JEK64" s="203"/>
      <c r="JEL64" s="203"/>
      <c r="JEM64" s="203"/>
      <c r="JEN64" s="203"/>
      <c r="JEO64" s="203"/>
      <c r="JEP64" s="203"/>
      <c r="JEQ64" s="203"/>
      <c r="JER64" s="203"/>
      <c r="JES64" s="203"/>
      <c r="JET64" s="203"/>
      <c r="JEU64" s="203"/>
      <c r="JEV64" s="203"/>
      <c r="JEW64" s="203"/>
      <c r="JEX64" s="203"/>
      <c r="JEY64" s="203"/>
      <c r="JEZ64" s="203"/>
      <c r="JFA64" s="203"/>
      <c r="JFB64" s="203"/>
      <c r="JFC64" s="203"/>
      <c r="JFD64" s="203"/>
      <c r="JFE64" s="203"/>
      <c r="JFF64" s="203"/>
      <c r="JFG64" s="203"/>
      <c r="JFH64" s="203"/>
      <c r="JFI64" s="203"/>
      <c r="JFJ64" s="203"/>
      <c r="JFK64" s="203"/>
      <c r="JFL64" s="203"/>
      <c r="JFM64" s="203"/>
      <c r="JFN64" s="203"/>
      <c r="JFO64" s="203"/>
      <c r="JFP64" s="203"/>
      <c r="JFQ64" s="203"/>
      <c r="JFR64" s="203"/>
      <c r="JFS64" s="203"/>
      <c r="JFT64" s="203"/>
      <c r="JFU64" s="203"/>
      <c r="JFV64" s="203"/>
      <c r="JFW64" s="203"/>
      <c r="JFX64" s="203"/>
      <c r="JFY64" s="203"/>
      <c r="JFZ64" s="203"/>
      <c r="JGA64" s="203"/>
      <c r="JGB64" s="203"/>
      <c r="JGC64" s="203"/>
      <c r="JGD64" s="203"/>
      <c r="JGE64" s="203"/>
      <c r="JGF64" s="203"/>
      <c r="JGG64" s="203"/>
      <c r="JGH64" s="203"/>
      <c r="JGI64" s="203"/>
      <c r="JGJ64" s="203"/>
      <c r="JGK64" s="203"/>
      <c r="JGL64" s="203"/>
      <c r="JGM64" s="203"/>
      <c r="JGN64" s="203"/>
      <c r="JGO64" s="203"/>
      <c r="JGP64" s="203"/>
      <c r="JGQ64" s="203"/>
      <c r="JGR64" s="203"/>
      <c r="JGS64" s="203"/>
      <c r="JGT64" s="203"/>
      <c r="JGU64" s="203"/>
      <c r="JGV64" s="203"/>
      <c r="JGW64" s="203"/>
      <c r="JGX64" s="203"/>
      <c r="JGY64" s="203"/>
      <c r="JGZ64" s="203"/>
      <c r="JHA64" s="203"/>
      <c r="JHB64" s="203"/>
      <c r="JHC64" s="203"/>
      <c r="JHD64" s="203"/>
      <c r="JHE64" s="203"/>
      <c r="JHF64" s="203"/>
      <c r="JHG64" s="203"/>
      <c r="JHH64" s="203"/>
      <c r="JHI64" s="203"/>
      <c r="JHJ64" s="203"/>
      <c r="JHK64" s="203"/>
      <c r="JHL64" s="203"/>
      <c r="JHM64" s="203"/>
      <c r="JHN64" s="203"/>
      <c r="JHO64" s="203"/>
      <c r="JHP64" s="203"/>
      <c r="JHQ64" s="203"/>
      <c r="JHR64" s="203"/>
      <c r="JHS64" s="203"/>
      <c r="JHT64" s="203"/>
      <c r="JHU64" s="203"/>
      <c r="JHV64" s="203"/>
      <c r="JHW64" s="203"/>
      <c r="JHX64" s="203"/>
      <c r="JHY64" s="203"/>
      <c r="JHZ64" s="203"/>
      <c r="JIA64" s="203"/>
      <c r="JIB64" s="203"/>
      <c r="JIC64" s="203"/>
      <c r="JID64" s="203"/>
      <c r="JIE64" s="203"/>
      <c r="JIF64" s="203"/>
      <c r="JIG64" s="203"/>
      <c r="JIH64" s="203"/>
      <c r="JII64" s="203"/>
      <c r="JIJ64" s="203"/>
      <c r="JIK64" s="203"/>
      <c r="JIL64" s="203"/>
      <c r="JIM64" s="203"/>
      <c r="JIN64" s="203"/>
      <c r="JIO64" s="203"/>
      <c r="JIP64" s="203"/>
      <c r="JIQ64" s="203"/>
      <c r="JIR64" s="203"/>
      <c r="JIS64" s="203"/>
      <c r="JIT64" s="203"/>
      <c r="JIU64" s="203"/>
      <c r="JIV64" s="203"/>
      <c r="JIW64" s="203"/>
      <c r="JIX64" s="203"/>
      <c r="JIY64" s="203"/>
      <c r="JIZ64" s="203"/>
      <c r="JJA64" s="203"/>
      <c r="JJB64" s="203"/>
      <c r="JJC64" s="203"/>
      <c r="JJD64" s="203"/>
      <c r="JJE64" s="203"/>
      <c r="JJF64" s="203"/>
      <c r="JJG64" s="203"/>
      <c r="JJH64" s="203"/>
      <c r="JJI64" s="203"/>
      <c r="JJJ64" s="203"/>
      <c r="JJK64" s="203"/>
      <c r="JJL64" s="203"/>
      <c r="JJM64" s="203"/>
      <c r="JJN64" s="203"/>
      <c r="JJO64" s="203"/>
      <c r="JJP64" s="203"/>
      <c r="JJQ64" s="203"/>
      <c r="JJR64" s="203"/>
      <c r="JJS64" s="203"/>
      <c r="JJT64" s="203"/>
      <c r="JJU64" s="203"/>
      <c r="JJV64" s="203"/>
      <c r="JJW64" s="203"/>
      <c r="JJX64" s="203"/>
      <c r="JJY64" s="203"/>
      <c r="JJZ64" s="203"/>
      <c r="JKA64" s="203"/>
      <c r="JKB64" s="203"/>
      <c r="JKC64" s="203"/>
      <c r="JKD64" s="203"/>
      <c r="JKE64" s="203"/>
      <c r="JKF64" s="203"/>
      <c r="JKG64" s="203"/>
      <c r="JKH64" s="203"/>
      <c r="JKI64" s="203"/>
      <c r="JKJ64" s="203"/>
      <c r="JKK64" s="203"/>
      <c r="JKL64" s="203"/>
      <c r="JKM64" s="203"/>
      <c r="JKN64" s="203"/>
      <c r="JKO64" s="203"/>
      <c r="JKP64" s="203"/>
      <c r="JKQ64" s="203"/>
      <c r="JKR64" s="203"/>
      <c r="JKS64" s="203"/>
      <c r="JKT64" s="203"/>
      <c r="JKU64" s="203"/>
      <c r="JKV64" s="203"/>
      <c r="JKW64" s="203"/>
      <c r="JKX64" s="203"/>
      <c r="JKY64" s="203"/>
      <c r="JKZ64" s="203"/>
      <c r="JLA64" s="203"/>
      <c r="JLB64" s="203"/>
      <c r="JLC64" s="203"/>
      <c r="JLD64" s="203"/>
      <c r="JLE64" s="203"/>
      <c r="JLF64" s="203"/>
      <c r="JLG64" s="203"/>
      <c r="JLH64" s="203"/>
      <c r="JLI64" s="203"/>
      <c r="JLJ64" s="203"/>
      <c r="JLK64" s="203"/>
      <c r="JLL64" s="203"/>
      <c r="JLM64" s="203"/>
      <c r="JLN64" s="203"/>
      <c r="JLO64" s="203"/>
      <c r="JLP64" s="203"/>
      <c r="JLQ64" s="203"/>
      <c r="JLR64" s="203"/>
      <c r="JLS64" s="203"/>
      <c r="JLT64" s="203"/>
      <c r="JLU64" s="203"/>
      <c r="JLV64" s="203"/>
      <c r="JLW64" s="203"/>
      <c r="JLX64" s="203"/>
      <c r="JLY64" s="203"/>
      <c r="JLZ64" s="203"/>
      <c r="JMA64" s="203"/>
      <c r="JMB64" s="203"/>
      <c r="JMC64" s="203"/>
      <c r="JMD64" s="203"/>
      <c r="JME64" s="203"/>
      <c r="JMF64" s="203"/>
      <c r="JMG64" s="203"/>
      <c r="JMH64" s="203"/>
      <c r="JMI64" s="203"/>
      <c r="JMJ64" s="203"/>
      <c r="JMK64" s="203"/>
      <c r="JML64" s="203"/>
      <c r="JMM64" s="203"/>
      <c r="JMN64" s="203"/>
      <c r="JMO64" s="203"/>
      <c r="JMP64" s="203"/>
      <c r="JMQ64" s="203"/>
      <c r="JMR64" s="203"/>
      <c r="JMS64" s="203"/>
      <c r="JMT64" s="203"/>
      <c r="JMU64" s="203"/>
      <c r="JMV64" s="203"/>
      <c r="JMW64" s="203"/>
      <c r="JMX64" s="203"/>
      <c r="JMY64" s="203"/>
      <c r="JMZ64" s="203"/>
      <c r="JNA64" s="203"/>
      <c r="JNB64" s="203"/>
      <c r="JNC64" s="203"/>
      <c r="JND64" s="203"/>
      <c r="JNE64" s="203"/>
      <c r="JNF64" s="203"/>
      <c r="JNG64" s="203"/>
      <c r="JNH64" s="203"/>
      <c r="JNI64" s="203"/>
      <c r="JNJ64" s="203"/>
      <c r="JNK64" s="203"/>
      <c r="JNL64" s="203"/>
      <c r="JNM64" s="203"/>
      <c r="JNN64" s="203"/>
      <c r="JNO64" s="203"/>
      <c r="JNP64" s="203"/>
      <c r="JNQ64" s="203"/>
      <c r="JNR64" s="203"/>
      <c r="JNS64" s="203"/>
      <c r="JNT64" s="203"/>
      <c r="JNU64" s="203"/>
      <c r="JNV64" s="203"/>
      <c r="JNW64" s="203"/>
      <c r="JNX64" s="203"/>
      <c r="JNY64" s="203"/>
      <c r="JNZ64" s="203"/>
      <c r="JOA64" s="203"/>
      <c r="JOB64" s="203"/>
      <c r="JOC64" s="203"/>
      <c r="JOD64" s="203"/>
      <c r="JOE64" s="203"/>
      <c r="JOF64" s="203"/>
      <c r="JOG64" s="203"/>
      <c r="JOH64" s="203"/>
      <c r="JOI64" s="203"/>
      <c r="JOJ64" s="203"/>
      <c r="JOK64" s="203"/>
      <c r="JOL64" s="203"/>
      <c r="JOM64" s="203"/>
      <c r="JON64" s="203"/>
      <c r="JOO64" s="203"/>
      <c r="JOP64" s="203"/>
      <c r="JOQ64" s="203"/>
      <c r="JOR64" s="203"/>
      <c r="JOS64" s="203"/>
      <c r="JOT64" s="203"/>
      <c r="JOU64" s="203"/>
      <c r="JOV64" s="203"/>
      <c r="JOW64" s="203"/>
      <c r="JOX64" s="203"/>
      <c r="JOY64" s="203"/>
      <c r="JOZ64" s="203"/>
      <c r="JPA64" s="203"/>
      <c r="JPB64" s="203"/>
      <c r="JPC64" s="203"/>
      <c r="JPD64" s="203"/>
      <c r="JPE64" s="203"/>
      <c r="JPF64" s="203"/>
      <c r="JPG64" s="203"/>
      <c r="JPH64" s="203"/>
      <c r="JPI64" s="203"/>
      <c r="JPJ64" s="203"/>
      <c r="JPK64" s="203"/>
      <c r="JPL64" s="203"/>
      <c r="JPM64" s="203"/>
      <c r="JPN64" s="203"/>
      <c r="JPO64" s="203"/>
      <c r="JPP64" s="203"/>
      <c r="JPQ64" s="203"/>
      <c r="JPR64" s="203"/>
      <c r="JPS64" s="203"/>
      <c r="JPT64" s="203"/>
      <c r="JPU64" s="203"/>
      <c r="JPV64" s="203"/>
      <c r="JPW64" s="203"/>
      <c r="JPX64" s="203"/>
      <c r="JPY64" s="203"/>
      <c r="JPZ64" s="203"/>
      <c r="JQA64" s="203"/>
      <c r="JQB64" s="203"/>
      <c r="JQC64" s="203"/>
      <c r="JQD64" s="203"/>
      <c r="JQE64" s="203"/>
      <c r="JQF64" s="203"/>
      <c r="JQG64" s="203"/>
      <c r="JQH64" s="203"/>
      <c r="JQI64" s="203"/>
      <c r="JQJ64" s="203"/>
      <c r="JQK64" s="203"/>
      <c r="JQL64" s="203"/>
      <c r="JQM64" s="203"/>
      <c r="JQN64" s="203"/>
      <c r="JQO64" s="203"/>
      <c r="JQP64" s="203"/>
      <c r="JQQ64" s="203"/>
      <c r="JQR64" s="203"/>
      <c r="JQS64" s="203"/>
      <c r="JQT64" s="203"/>
      <c r="JQU64" s="203"/>
      <c r="JQV64" s="203"/>
      <c r="JQW64" s="203"/>
      <c r="JQX64" s="203"/>
      <c r="JQY64" s="203"/>
      <c r="JQZ64" s="203"/>
      <c r="JRA64" s="203"/>
      <c r="JRB64" s="203"/>
      <c r="JRC64" s="203"/>
      <c r="JRD64" s="203"/>
      <c r="JRE64" s="203"/>
      <c r="JRF64" s="203"/>
      <c r="JRG64" s="203"/>
      <c r="JRH64" s="203"/>
      <c r="JRI64" s="203"/>
      <c r="JRJ64" s="203"/>
      <c r="JRK64" s="203"/>
      <c r="JRL64" s="203"/>
      <c r="JRM64" s="203"/>
      <c r="JRN64" s="203"/>
      <c r="JRO64" s="203"/>
      <c r="JRP64" s="203"/>
      <c r="JRQ64" s="203"/>
      <c r="JRR64" s="203"/>
      <c r="JRS64" s="203"/>
      <c r="JRT64" s="203"/>
      <c r="JRU64" s="203"/>
      <c r="JRV64" s="203"/>
      <c r="JRW64" s="203"/>
      <c r="JRX64" s="203"/>
      <c r="JRY64" s="203"/>
      <c r="JRZ64" s="203"/>
      <c r="JSA64" s="203"/>
      <c r="JSB64" s="203"/>
      <c r="JSC64" s="203"/>
      <c r="JSD64" s="203"/>
      <c r="JSE64" s="203"/>
      <c r="JSF64" s="203"/>
      <c r="JSG64" s="203"/>
      <c r="JSH64" s="203"/>
      <c r="JSI64" s="203"/>
      <c r="JSJ64" s="203"/>
      <c r="JSK64" s="203"/>
      <c r="JSL64" s="203"/>
      <c r="JSM64" s="203"/>
      <c r="JSN64" s="203"/>
      <c r="JSO64" s="203"/>
      <c r="JSP64" s="203"/>
      <c r="JSQ64" s="203"/>
      <c r="JSR64" s="203"/>
      <c r="JSS64" s="203"/>
      <c r="JST64" s="203"/>
      <c r="JSU64" s="203"/>
      <c r="JSV64" s="203"/>
      <c r="JSW64" s="203"/>
      <c r="JSX64" s="203"/>
      <c r="JSY64" s="203"/>
      <c r="JSZ64" s="203"/>
      <c r="JTA64" s="203"/>
      <c r="JTB64" s="203"/>
      <c r="JTC64" s="203"/>
      <c r="JTD64" s="203"/>
      <c r="JTE64" s="203"/>
      <c r="JTF64" s="203"/>
      <c r="JTG64" s="203"/>
      <c r="JTH64" s="203"/>
      <c r="JTI64" s="203"/>
      <c r="JTJ64" s="203"/>
      <c r="JTK64" s="203"/>
      <c r="JTL64" s="203"/>
      <c r="JTM64" s="203"/>
      <c r="JTN64" s="203"/>
      <c r="JTO64" s="203"/>
      <c r="JTP64" s="203"/>
      <c r="JTQ64" s="203"/>
      <c r="JTR64" s="203"/>
      <c r="JTS64" s="203"/>
      <c r="JTT64" s="203"/>
      <c r="JTU64" s="203"/>
      <c r="JTV64" s="203"/>
      <c r="JTW64" s="203"/>
      <c r="JTX64" s="203"/>
      <c r="JTY64" s="203"/>
      <c r="JTZ64" s="203"/>
      <c r="JUA64" s="203"/>
      <c r="JUB64" s="203"/>
      <c r="JUC64" s="203"/>
      <c r="JUD64" s="203"/>
      <c r="JUE64" s="203"/>
      <c r="JUF64" s="203"/>
      <c r="JUG64" s="203"/>
      <c r="JUH64" s="203"/>
      <c r="JUI64" s="203"/>
      <c r="JUJ64" s="203"/>
      <c r="JUK64" s="203"/>
      <c r="JUL64" s="203"/>
      <c r="JUM64" s="203"/>
      <c r="JUN64" s="203"/>
      <c r="JUO64" s="203"/>
      <c r="JUP64" s="203"/>
      <c r="JUQ64" s="203"/>
      <c r="JUR64" s="203"/>
      <c r="JUS64" s="203"/>
      <c r="JUT64" s="203"/>
      <c r="JUU64" s="203"/>
      <c r="JUV64" s="203"/>
      <c r="JUW64" s="203"/>
      <c r="JUX64" s="203"/>
      <c r="JUY64" s="203"/>
      <c r="JUZ64" s="203"/>
      <c r="JVA64" s="203"/>
      <c r="JVB64" s="203"/>
      <c r="JVC64" s="203"/>
      <c r="JVD64" s="203"/>
      <c r="JVE64" s="203"/>
      <c r="JVF64" s="203"/>
      <c r="JVG64" s="203"/>
      <c r="JVH64" s="203"/>
      <c r="JVI64" s="203"/>
      <c r="JVJ64" s="203"/>
      <c r="JVK64" s="203"/>
      <c r="JVL64" s="203"/>
      <c r="JVM64" s="203"/>
      <c r="JVN64" s="203"/>
      <c r="JVO64" s="203"/>
      <c r="JVP64" s="203"/>
      <c r="JVQ64" s="203"/>
      <c r="JVR64" s="203"/>
      <c r="JVS64" s="203"/>
      <c r="JVT64" s="203"/>
      <c r="JVU64" s="203"/>
      <c r="JVV64" s="203"/>
      <c r="JVW64" s="203"/>
      <c r="JVX64" s="203"/>
      <c r="JVY64" s="203"/>
      <c r="JVZ64" s="203"/>
      <c r="JWA64" s="203"/>
      <c r="JWB64" s="203"/>
      <c r="JWC64" s="203"/>
      <c r="JWD64" s="203"/>
      <c r="JWE64" s="203"/>
      <c r="JWF64" s="203"/>
      <c r="JWG64" s="203"/>
      <c r="JWH64" s="203"/>
      <c r="JWI64" s="203"/>
      <c r="JWJ64" s="203"/>
      <c r="JWK64" s="203"/>
      <c r="JWL64" s="203"/>
      <c r="JWM64" s="203"/>
      <c r="JWN64" s="203"/>
      <c r="JWO64" s="203"/>
      <c r="JWP64" s="203"/>
      <c r="JWQ64" s="203"/>
      <c r="JWR64" s="203"/>
      <c r="JWS64" s="203"/>
      <c r="JWT64" s="203"/>
      <c r="JWU64" s="203"/>
      <c r="JWV64" s="203"/>
      <c r="JWW64" s="203"/>
      <c r="JWX64" s="203"/>
      <c r="JWY64" s="203"/>
      <c r="JWZ64" s="203"/>
      <c r="JXA64" s="203"/>
      <c r="JXB64" s="203"/>
      <c r="JXC64" s="203"/>
      <c r="JXD64" s="203"/>
      <c r="JXE64" s="203"/>
      <c r="JXF64" s="203"/>
      <c r="JXG64" s="203"/>
      <c r="JXH64" s="203"/>
      <c r="JXI64" s="203"/>
      <c r="JXJ64" s="203"/>
      <c r="JXK64" s="203"/>
      <c r="JXL64" s="203"/>
      <c r="JXM64" s="203"/>
      <c r="JXN64" s="203"/>
      <c r="JXO64" s="203"/>
      <c r="JXP64" s="203"/>
      <c r="JXQ64" s="203"/>
      <c r="JXR64" s="203"/>
      <c r="JXS64" s="203"/>
      <c r="JXT64" s="203"/>
      <c r="JXU64" s="203"/>
      <c r="JXV64" s="203"/>
      <c r="JXW64" s="203"/>
      <c r="JXX64" s="203"/>
      <c r="JXY64" s="203"/>
      <c r="JXZ64" s="203"/>
      <c r="JYA64" s="203"/>
      <c r="JYB64" s="203"/>
      <c r="JYC64" s="203"/>
      <c r="JYD64" s="203"/>
      <c r="JYE64" s="203"/>
      <c r="JYF64" s="203"/>
      <c r="JYG64" s="203"/>
      <c r="JYH64" s="203"/>
      <c r="JYI64" s="203"/>
      <c r="JYJ64" s="203"/>
      <c r="JYK64" s="203"/>
      <c r="JYL64" s="203"/>
      <c r="JYM64" s="203"/>
      <c r="JYN64" s="203"/>
      <c r="JYO64" s="203"/>
      <c r="JYP64" s="203"/>
      <c r="JYQ64" s="203"/>
      <c r="JYR64" s="203"/>
      <c r="JYS64" s="203"/>
      <c r="JYT64" s="203"/>
      <c r="JYU64" s="203"/>
      <c r="JYV64" s="203"/>
      <c r="JYW64" s="203"/>
      <c r="JYX64" s="203"/>
      <c r="JYY64" s="203"/>
      <c r="JYZ64" s="203"/>
      <c r="JZA64" s="203"/>
      <c r="JZB64" s="203"/>
      <c r="JZC64" s="203"/>
      <c r="JZD64" s="203"/>
      <c r="JZE64" s="203"/>
      <c r="JZF64" s="203"/>
      <c r="JZG64" s="203"/>
      <c r="JZH64" s="203"/>
      <c r="JZI64" s="203"/>
      <c r="JZJ64" s="203"/>
      <c r="JZK64" s="203"/>
      <c r="JZL64" s="203"/>
      <c r="JZM64" s="203"/>
      <c r="JZN64" s="203"/>
      <c r="JZO64" s="203"/>
      <c r="JZP64" s="203"/>
      <c r="JZQ64" s="203"/>
      <c r="JZR64" s="203"/>
      <c r="JZS64" s="203"/>
      <c r="JZT64" s="203"/>
      <c r="JZU64" s="203"/>
      <c r="JZV64" s="203"/>
      <c r="JZW64" s="203"/>
      <c r="JZX64" s="203"/>
      <c r="JZY64" s="203"/>
      <c r="JZZ64" s="203"/>
      <c r="KAA64" s="203"/>
      <c r="KAB64" s="203"/>
      <c r="KAC64" s="203"/>
      <c r="KAD64" s="203"/>
      <c r="KAE64" s="203"/>
      <c r="KAF64" s="203"/>
      <c r="KAG64" s="203"/>
      <c r="KAH64" s="203"/>
      <c r="KAI64" s="203"/>
      <c r="KAJ64" s="203"/>
      <c r="KAK64" s="203"/>
      <c r="KAL64" s="203"/>
      <c r="KAM64" s="203"/>
      <c r="KAN64" s="203"/>
      <c r="KAO64" s="203"/>
      <c r="KAP64" s="203"/>
      <c r="KAQ64" s="203"/>
      <c r="KAR64" s="203"/>
      <c r="KAS64" s="203"/>
      <c r="KAT64" s="203"/>
      <c r="KAU64" s="203"/>
      <c r="KAV64" s="203"/>
      <c r="KAW64" s="203"/>
      <c r="KAX64" s="203"/>
      <c r="KAY64" s="203"/>
      <c r="KAZ64" s="203"/>
      <c r="KBA64" s="203"/>
      <c r="KBB64" s="203"/>
      <c r="KBC64" s="203"/>
      <c r="KBD64" s="203"/>
      <c r="KBE64" s="203"/>
      <c r="KBF64" s="203"/>
      <c r="KBG64" s="203"/>
      <c r="KBH64" s="203"/>
      <c r="KBI64" s="203"/>
      <c r="KBJ64" s="203"/>
      <c r="KBK64" s="203"/>
      <c r="KBL64" s="203"/>
      <c r="KBM64" s="203"/>
      <c r="KBN64" s="203"/>
      <c r="KBO64" s="203"/>
      <c r="KBP64" s="203"/>
      <c r="KBQ64" s="203"/>
      <c r="KBR64" s="203"/>
      <c r="KBS64" s="203"/>
      <c r="KBT64" s="203"/>
      <c r="KBU64" s="203"/>
      <c r="KBV64" s="203"/>
      <c r="KBW64" s="203"/>
      <c r="KBX64" s="203"/>
      <c r="KBY64" s="203"/>
      <c r="KBZ64" s="203"/>
      <c r="KCA64" s="203"/>
      <c r="KCB64" s="203"/>
      <c r="KCC64" s="203"/>
      <c r="KCD64" s="203"/>
      <c r="KCE64" s="203"/>
      <c r="KCF64" s="203"/>
      <c r="KCG64" s="203"/>
      <c r="KCH64" s="203"/>
      <c r="KCI64" s="203"/>
      <c r="KCJ64" s="203"/>
      <c r="KCK64" s="203"/>
      <c r="KCL64" s="203"/>
      <c r="KCM64" s="203"/>
      <c r="KCN64" s="203"/>
      <c r="KCO64" s="203"/>
      <c r="KCP64" s="203"/>
      <c r="KCQ64" s="203"/>
      <c r="KCR64" s="203"/>
      <c r="KCS64" s="203"/>
      <c r="KCT64" s="203"/>
      <c r="KCU64" s="203"/>
      <c r="KCV64" s="203"/>
      <c r="KCW64" s="203"/>
      <c r="KCX64" s="203"/>
      <c r="KCY64" s="203"/>
      <c r="KCZ64" s="203"/>
      <c r="KDA64" s="203"/>
      <c r="KDB64" s="203"/>
      <c r="KDC64" s="203"/>
      <c r="KDD64" s="203"/>
      <c r="KDE64" s="203"/>
      <c r="KDF64" s="203"/>
      <c r="KDG64" s="203"/>
      <c r="KDH64" s="203"/>
      <c r="KDI64" s="203"/>
      <c r="KDJ64" s="203"/>
      <c r="KDK64" s="203"/>
      <c r="KDL64" s="203"/>
      <c r="KDM64" s="203"/>
      <c r="KDN64" s="203"/>
      <c r="KDO64" s="203"/>
      <c r="KDP64" s="203"/>
      <c r="KDQ64" s="203"/>
      <c r="KDR64" s="203"/>
      <c r="KDS64" s="203"/>
      <c r="KDT64" s="203"/>
      <c r="KDU64" s="203"/>
      <c r="KDV64" s="203"/>
      <c r="KDW64" s="203"/>
      <c r="KDX64" s="203"/>
      <c r="KDY64" s="203"/>
      <c r="KDZ64" s="203"/>
      <c r="KEA64" s="203"/>
      <c r="KEB64" s="203"/>
      <c r="KEC64" s="203"/>
      <c r="KED64" s="203"/>
      <c r="KEE64" s="203"/>
      <c r="KEF64" s="203"/>
      <c r="KEG64" s="203"/>
      <c r="KEH64" s="203"/>
      <c r="KEI64" s="203"/>
      <c r="KEJ64" s="203"/>
      <c r="KEK64" s="203"/>
      <c r="KEL64" s="203"/>
      <c r="KEM64" s="203"/>
      <c r="KEN64" s="203"/>
      <c r="KEO64" s="203"/>
      <c r="KEP64" s="203"/>
      <c r="KEQ64" s="203"/>
      <c r="KER64" s="203"/>
      <c r="KES64" s="203"/>
      <c r="KET64" s="203"/>
      <c r="KEU64" s="203"/>
      <c r="KEV64" s="203"/>
      <c r="KEW64" s="203"/>
      <c r="KEX64" s="203"/>
      <c r="KEY64" s="203"/>
      <c r="KEZ64" s="203"/>
      <c r="KFA64" s="203"/>
      <c r="KFB64" s="203"/>
      <c r="KFC64" s="203"/>
      <c r="KFD64" s="203"/>
      <c r="KFE64" s="203"/>
      <c r="KFF64" s="203"/>
      <c r="KFG64" s="203"/>
      <c r="KFH64" s="203"/>
      <c r="KFI64" s="203"/>
      <c r="KFJ64" s="203"/>
      <c r="KFK64" s="203"/>
      <c r="KFL64" s="203"/>
      <c r="KFM64" s="203"/>
      <c r="KFN64" s="203"/>
      <c r="KFO64" s="203"/>
      <c r="KFP64" s="203"/>
      <c r="KFQ64" s="203"/>
      <c r="KFR64" s="203"/>
      <c r="KFS64" s="203"/>
      <c r="KFT64" s="203"/>
      <c r="KFU64" s="203"/>
      <c r="KFV64" s="203"/>
      <c r="KFW64" s="203"/>
      <c r="KFX64" s="203"/>
      <c r="KFY64" s="203"/>
      <c r="KFZ64" s="203"/>
      <c r="KGA64" s="203"/>
      <c r="KGB64" s="203"/>
      <c r="KGC64" s="203"/>
      <c r="KGD64" s="203"/>
      <c r="KGE64" s="203"/>
      <c r="KGF64" s="203"/>
      <c r="KGG64" s="203"/>
      <c r="KGH64" s="203"/>
      <c r="KGI64" s="203"/>
      <c r="KGJ64" s="203"/>
      <c r="KGK64" s="203"/>
      <c r="KGL64" s="203"/>
      <c r="KGM64" s="203"/>
      <c r="KGN64" s="203"/>
      <c r="KGO64" s="203"/>
      <c r="KGP64" s="203"/>
      <c r="KGQ64" s="203"/>
      <c r="KGR64" s="203"/>
      <c r="KGS64" s="203"/>
      <c r="KGT64" s="203"/>
      <c r="KGU64" s="203"/>
      <c r="KGV64" s="203"/>
      <c r="KGW64" s="203"/>
      <c r="KGX64" s="203"/>
      <c r="KGY64" s="203"/>
      <c r="KGZ64" s="203"/>
      <c r="KHA64" s="203"/>
      <c r="KHB64" s="203"/>
      <c r="KHC64" s="203"/>
      <c r="KHD64" s="203"/>
      <c r="KHE64" s="203"/>
      <c r="KHF64" s="203"/>
      <c r="KHG64" s="203"/>
      <c r="KHH64" s="203"/>
      <c r="KHI64" s="203"/>
      <c r="KHJ64" s="203"/>
      <c r="KHK64" s="203"/>
      <c r="KHL64" s="203"/>
      <c r="KHM64" s="203"/>
      <c r="KHN64" s="203"/>
      <c r="KHO64" s="203"/>
      <c r="KHP64" s="203"/>
      <c r="KHQ64" s="203"/>
      <c r="KHR64" s="203"/>
      <c r="KHS64" s="203"/>
      <c r="KHT64" s="203"/>
      <c r="KHU64" s="203"/>
      <c r="KHV64" s="203"/>
      <c r="KHW64" s="203"/>
      <c r="KHX64" s="203"/>
      <c r="KHY64" s="203"/>
      <c r="KHZ64" s="203"/>
      <c r="KIA64" s="203"/>
      <c r="KIB64" s="203"/>
      <c r="KIC64" s="203"/>
      <c r="KID64" s="203"/>
      <c r="KIE64" s="203"/>
      <c r="KIF64" s="203"/>
      <c r="KIG64" s="203"/>
      <c r="KIH64" s="203"/>
      <c r="KII64" s="203"/>
      <c r="KIJ64" s="203"/>
      <c r="KIK64" s="203"/>
      <c r="KIL64" s="203"/>
      <c r="KIM64" s="203"/>
      <c r="KIN64" s="203"/>
      <c r="KIO64" s="203"/>
      <c r="KIP64" s="203"/>
      <c r="KIQ64" s="203"/>
      <c r="KIR64" s="203"/>
      <c r="KIS64" s="203"/>
      <c r="KIT64" s="203"/>
      <c r="KIU64" s="203"/>
      <c r="KIV64" s="203"/>
      <c r="KIW64" s="203"/>
      <c r="KIX64" s="203"/>
      <c r="KIY64" s="203"/>
      <c r="KIZ64" s="203"/>
      <c r="KJA64" s="203"/>
      <c r="KJB64" s="203"/>
      <c r="KJC64" s="203"/>
      <c r="KJD64" s="203"/>
      <c r="KJE64" s="203"/>
      <c r="KJF64" s="203"/>
      <c r="KJG64" s="203"/>
      <c r="KJH64" s="203"/>
      <c r="KJI64" s="203"/>
      <c r="KJJ64" s="203"/>
      <c r="KJK64" s="203"/>
      <c r="KJL64" s="203"/>
      <c r="KJM64" s="203"/>
      <c r="KJN64" s="203"/>
      <c r="KJO64" s="203"/>
      <c r="KJP64" s="203"/>
      <c r="KJQ64" s="203"/>
      <c r="KJR64" s="203"/>
      <c r="KJS64" s="203"/>
      <c r="KJT64" s="203"/>
      <c r="KJU64" s="203"/>
      <c r="KJV64" s="203"/>
      <c r="KJW64" s="203"/>
      <c r="KJX64" s="203"/>
      <c r="KJY64" s="203"/>
      <c r="KJZ64" s="203"/>
      <c r="KKA64" s="203"/>
      <c r="KKB64" s="203"/>
      <c r="KKC64" s="203"/>
      <c r="KKD64" s="203"/>
      <c r="KKE64" s="203"/>
      <c r="KKF64" s="203"/>
      <c r="KKG64" s="203"/>
      <c r="KKH64" s="203"/>
      <c r="KKI64" s="203"/>
      <c r="KKJ64" s="203"/>
      <c r="KKK64" s="203"/>
      <c r="KKL64" s="203"/>
      <c r="KKM64" s="203"/>
      <c r="KKN64" s="203"/>
      <c r="KKO64" s="203"/>
      <c r="KKP64" s="203"/>
      <c r="KKQ64" s="203"/>
      <c r="KKR64" s="203"/>
      <c r="KKS64" s="203"/>
      <c r="KKT64" s="203"/>
      <c r="KKU64" s="203"/>
      <c r="KKV64" s="203"/>
      <c r="KKW64" s="203"/>
      <c r="KKX64" s="203"/>
      <c r="KKY64" s="203"/>
      <c r="KKZ64" s="203"/>
      <c r="KLA64" s="203"/>
      <c r="KLB64" s="203"/>
      <c r="KLC64" s="203"/>
      <c r="KLD64" s="203"/>
      <c r="KLE64" s="203"/>
      <c r="KLF64" s="203"/>
      <c r="KLG64" s="203"/>
      <c r="KLH64" s="203"/>
      <c r="KLI64" s="203"/>
      <c r="KLJ64" s="203"/>
      <c r="KLK64" s="203"/>
      <c r="KLL64" s="203"/>
      <c r="KLM64" s="203"/>
      <c r="KLN64" s="203"/>
      <c r="KLO64" s="203"/>
      <c r="KLP64" s="203"/>
      <c r="KLQ64" s="203"/>
      <c r="KLR64" s="203"/>
      <c r="KLS64" s="203"/>
      <c r="KLT64" s="203"/>
      <c r="KLU64" s="203"/>
      <c r="KLV64" s="203"/>
      <c r="KLW64" s="203"/>
      <c r="KLX64" s="203"/>
      <c r="KLY64" s="203"/>
      <c r="KLZ64" s="203"/>
      <c r="KMA64" s="203"/>
      <c r="KMB64" s="203"/>
      <c r="KMC64" s="203"/>
      <c r="KMD64" s="203"/>
      <c r="KME64" s="203"/>
      <c r="KMF64" s="203"/>
      <c r="KMG64" s="203"/>
      <c r="KMH64" s="203"/>
      <c r="KMI64" s="203"/>
      <c r="KMJ64" s="203"/>
      <c r="KMK64" s="203"/>
      <c r="KML64" s="203"/>
      <c r="KMM64" s="203"/>
      <c r="KMN64" s="203"/>
      <c r="KMO64" s="203"/>
      <c r="KMP64" s="203"/>
      <c r="KMQ64" s="203"/>
      <c r="KMR64" s="203"/>
      <c r="KMS64" s="203"/>
      <c r="KMT64" s="203"/>
      <c r="KMU64" s="203"/>
      <c r="KMV64" s="203"/>
      <c r="KMW64" s="203"/>
      <c r="KMX64" s="203"/>
      <c r="KMY64" s="203"/>
      <c r="KMZ64" s="203"/>
      <c r="KNA64" s="203"/>
      <c r="KNB64" s="203"/>
      <c r="KNC64" s="203"/>
      <c r="KND64" s="203"/>
      <c r="KNE64" s="203"/>
      <c r="KNF64" s="203"/>
      <c r="KNG64" s="203"/>
      <c r="KNH64" s="203"/>
      <c r="KNI64" s="203"/>
      <c r="KNJ64" s="203"/>
      <c r="KNK64" s="203"/>
      <c r="KNL64" s="203"/>
      <c r="KNM64" s="203"/>
      <c r="KNN64" s="203"/>
      <c r="KNO64" s="203"/>
      <c r="KNP64" s="203"/>
      <c r="KNQ64" s="203"/>
      <c r="KNR64" s="203"/>
      <c r="KNS64" s="203"/>
      <c r="KNT64" s="203"/>
      <c r="KNU64" s="203"/>
      <c r="KNV64" s="203"/>
      <c r="KNW64" s="203"/>
      <c r="KNX64" s="203"/>
      <c r="KNY64" s="203"/>
      <c r="KNZ64" s="203"/>
      <c r="KOA64" s="203"/>
      <c r="KOB64" s="203"/>
      <c r="KOC64" s="203"/>
      <c r="KOD64" s="203"/>
      <c r="KOE64" s="203"/>
      <c r="KOF64" s="203"/>
      <c r="KOG64" s="203"/>
      <c r="KOH64" s="203"/>
      <c r="KOI64" s="203"/>
      <c r="KOJ64" s="203"/>
      <c r="KOK64" s="203"/>
      <c r="KOL64" s="203"/>
      <c r="KOM64" s="203"/>
      <c r="KON64" s="203"/>
      <c r="KOO64" s="203"/>
      <c r="KOP64" s="203"/>
      <c r="KOQ64" s="203"/>
      <c r="KOR64" s="203"/>
      <c r="KOS64" s="203"/>
      <c r="KOT64" s="203"/>
      <c r="KOU64" s="203"/>
      <c r="KOV64" s="203"/>
      <c r="KOW64" s="203"/>
      <c r="KOX64" s="203"/>
      <c r="KOY64" s="203"/>
      <c r="KOZ64" s="203"/>
      <c r="KPA64" s="203"/>
      <c r="KPB64" s="203"/>
      <c r="KPC64" s="203"/>
      <c r="KPD64" s="203"/>
      <c r="KPE64" s="203"/>
      <c r="KPF64" s="203"/>
      <c r="KPG64" s="203"/>
      <c r="KPH64" s="203"/>
      <c r="KPI64" s="203"/>
      <c r="KPJ64" s="203"/>
      <c r="KPK64" s="203"/>
      <c r="KPL64" s="203"/>
      <c r="KPM64" s="203"/>
      <c r="KPN64" s="203"/>
      <c r="KPO64" s="203"/>
      <c r="KPP64" s="203"/>
      <c r="KPQ64" s="203"/>
      <c r="KPR64" s="203"/>
      <c r="KPS64" s="203"/>
      <c r="KPT64" s="203"/>
      <c r="KPU64" s="203"/>
      <c r="KPV64" s="203"/>
      <c r="KPW64" s="203"/>
      <c r="KPX64" s="203"/>
      <c r="KPY64" s="203"/>
      <c r="KPZ64" s="203"/>
      <c r="KQA64" s="203"/>
      <c r="KQB64" s="203"/>
      <c r="KQC64" s="203"/>
      <c r="KQD64" s="203"/>
      <c r="KQE64" s="203"/>
      <c r="KQF64" s="203"/>
      <c r="KQG64" s="203"/>
      <c r="KQH64" s="203"/>
      <c r="KQI64" s="203"/>
      <c r="KQJ64" s="203"/>
      <c r="KQK64" s="203"/>
      <c r="KQL64" s="203"/>
      <c r="KQM64" s="203"/>
      <c r="KQN64" s="203"/>
      <c r="KQO64" s="203"/>
      <c r="KQP64" s="203"/>
      <c r="KQQ64" s="203"/>
      <c r="KQR64" s="203"/>
      <c r="KQS64" s="203"/>
      <c r="KQT64" s="203"/>
      <c r="KQU64" s="203"/>
      <c r="KQV64" s="203"/>
      <c r="KQW64" s="203"/>
      <c r="KQX64" s="203"/>
      <c r="KQY64" s="203"/>
      <c r="KQZ64" s="203"/>
      <c r="KRA64" s="203"/>
      <c r="KRB64" s="203"/>
      <c r="KRC64" s="203"/>
      <c r="KRD64" s="203"/>
      <c r="KRE64" s="203"/>
      <c r="KRF64" s="203"/>
      <c r="KRG64" s="203"/>
      <c r="KRH64" s="203"/>
      <c r="KRI64" s="203"/>
      <c r="KRJ64" s="203"/>
      <c r="KRK64" s="203"/>
      <c r="KRL64" s="203"/>
      <c r="KRM64" s="203"/>
      <c r="KRN64" s="203"/>
      <c r="KRO64" s="203"/>
      <c r="KRP64" s="203"/>
      <c r="KRQ64" s="203"/>
      <c r="KRR64" s="203"/>
      <c r="KRS64" s="203"/>
      <c r="KRT64" s="203"/>
      <c r="KRU64" s="203"/>
      <c r="KRV64" s="203"/>
      <c r="KRW64" s="203"/>
      <c r="KRX64" s="203"/>
      <c r="KRY64" s="203"/>
      <c r="KRZ64" s="203"/>
      <c r="KSA64" s="203"/>
      <c r="KSB64" s="203"/>
      <c r="KSC64" s="203"/>
      <c r="KSD64" s="203"/>
      <c r="KSE64" s="203"/>
      <c r="KSF64" s="203"/>
      <c r="KSG64" s="203"/>
      <c r="KSH64" s="203"/>
      <c r="KSI64" s="203"/>
      <c r="KSJ64" s="203"/>
      <c r="KSK64" s="203"/>
      <c r="KSL64" s="203"/>
      <c r="KSM64" s="203"/>
      <c r="KSN64" s="203"/>
      <c r="KSO64" s="203"/>
      <c r="KSP64" s="203"/>
      <c r="KSQ64" s="203"/>
      <c r="KSR64" s="203"/>
      <c r="KSS64" s="203"/>
      <c r="KST64" s="203"/>
      <c r="KSU64" s="203"/>
      <c r="KSV64" s="203"/>
      <c r="KSW64" s="203"/>
      <c r="KSX64" s="203"/>
      <c r="KSY64" s="203"/>
      <c r="KSZ64" s="203"/>
      <c r="KTA64" s="203"/>
      <c r="KTB64" s="203"/>
      <c r="KTC64" s="203"/>
      <c r="KTD64" s="203"/>
      <c r="KTE64" s="203"/>
      <c r="KTF64" s="203"/>
      <c r="KTG64" s="203"/>
      <c r="KTH64" s="203"/>
      <c r="KTI64" s="203"/>
      <c r="KTJ64" s="203"/>
      <c r="KTK64" s="203"/>
      <c r="KTL64" s="203"/>
      <c r="KTM64" s="203"/>
      <c r="KTN64" s="203"/>
      <c r="KTO64" s="203"/>
      <c r="KTP64" s="203"/>
      <c r="KTQ64" s="203"/>
      <c r="KTR64" s="203"/>
      <c r="KTS64" s="203"/>
      <c r="KTT64" s="203"/>
      <c r="KTU64" s="203"/>
      <c r="KTV64" s="203"/>
      <c r="KTW64" s="203"/>
      <c r="KTX64" s="203"/>
      <c r="KTY64" s="203"/>
      <c r="KTZ64" s="203"/>
      <c r="KUA64" s="203"/>
      <c r="KUB64" s="203"/>
      <c r="KUC64" s="203"/>
      <c r="KUD64" s="203"/>
      <c r="KUE64" s="203"/>
      <c r="KUF64" s="203"/>
      <c r="KUG64" s="203"/>
      <c r="KUH64" s="203"/>
      <c r="KUI64" s="203"/>
      <c r="KUJ64" s="203"/>
      <c r="KUK64" s="203"/>
      <c r="KUL64" s="203"/>
      <c r="KUM64" s="203"/>
      <c r="KUN64" s="203"/>
      <c r="KUO64" s="203"/>
      <c r="KUP64" s="203"/>
      <c r="KUQ64" s="203"/>
      <c r="KUR64" s="203"/>
      <c r="KUS64" s="203"/>
      <c r="KUT64" s="203"/>
      <c r="KUU64" s="203"/>
      <c r="KUV64" s="203"/>
      <c r="KUW64" s="203"/>
      <c r="KUX64" s="203"/>
      <c r="KUY64" s="203"/>
      <c r="KUZ64" s="203"/>
      <c r="KVA64" s="203"/>
      <c r="KVB64" s="203"/>
      <c r="KVC64" s="203"/>
      <c r="KVD64" s="203"/>
      <c r="KVE64" s="203"/>
      <c r="KVF64" s="203"/>
      <c r="KVG64" s="203"/>
      <c r="KVH64" s="203"/>
      <c r="KVI64" s="203"/>
      <c r="KVJ64" s="203"/>
      <c r="KVK64" s="203"/>
      <c r="KVL64" s="203"/>
      <c r="KVM64" s="203"/>
      <c r="KVN64" s="203"/>
      <c r="KVO64" s="203"/>
      <c r="KVP64" s="203"/>
      <c r="KVQ64" s="203"/>
      <c r="KVR64" s="203"/>
      <c r="KVS64" s="203"/>
      <c r="KVT64" s="203"/>
      <c r="KVU64" s="203"/>
      <c r="KVV64" s="203"/>
      <c r="KVW64" s="203"/>
      <c r="KVX64" s="203"/>
      <c r="KVY64" s="203"/>
      <c r="KVZ64" s="203"/>
      <c r="KWA64" s="203"/>
      <c r="KWB64" s="203"/>
      <c r="KWC64" s="203"/>
      <c r="KWD64" s="203"/>
      <c r="KWE64" s="203"/>
      <c r="KWF64" s="203"/>
      <c r="KWG64" s="203"/>
      <c r="KWH64" s="203"/>
      <c r="KWI64" s="203"/>
      <c r="KWJ64" s="203"/>
      <c r="KWK64" s="203"/>
      <c r="KWL64" s="203"/>
      <c r="KWM64" s="203"/>
      <c r="KWN64" s="203"/>
      <c r="KWO64" s="203"/>
      <c r="KWP64" s="203"/>
      <c r="KWQ64" s="203"/>
      <c r="KWR64" s="203"/>
      <c r="KWS64" s="203"/>
      <c r="KWT64" s="203"/>
      <c r="KWU64" s="203"/>
      <c r="KWV64" s="203"/>
      <c r="KWW64" s="203"/>
      <c r="KWX64" s="203"/>
      <c r="KWY64" s="203"/>
      <c r="KWZ64" s="203"/>
      <c r="KXA64" s="203"/>
      <c r="KXB64" s="203"/>
      <c r="KXC64" s="203"/>
      <c r="KXD64" s="203"/>
      <c r="KXE64" s="203"/>
      <c r="KXF64" s="203"/>
      <c r="KXG64" s="203"/>
      <c r="KXH64" s="203"/>
      <c r="KXI64" s="203"/>
      <c r="KXJ64" s="203"/>
      <c r="KXK64" s="203"/>
      <c r="KXL64" s="203"/>
      <c r="KXM64" s="203"/>
      <c r="KXN64" s="203"/>
      <c r="KXO64" s="203"/>
      <c r="KXP64" s="203"/>
      <c r="KXQ64" s="203"/>
      <c r="KXR64" s="203"/>
      <c r="KXS64" s="203"/>
      <c r="KXT64" s="203"/>
      <c r="KXU64" s="203"/>
      <c r="KXV64" s="203"/>
      <c r="KXW64" s="203"/>
      <c r="KXX64" s="203"/>
      <c r="KXY64" s="203"/>
      <c r="KXZ64" s="203"/>
      <c r="KYA64" s="203"/>
      <c r="KYB64" s="203"/>
      <c r="KYC64" s="203"/>
      <c r="KYD64" s="203"/>
      <c r="KYE64" s="203"/>
      <c r="KYF64" s="203"/>
      <c r="KYG64" s="203"/>
      <c r="KYH64" s="203"/>
      <c r="KYI64" s="203"/>
      <c r="KYJ64" s="203"/>
      <c r="KYK64" s="203"/>
      <c r="KYL64" s="203"/>
      <c r="KYM64" s="203"/>
      <c r="KYN64" s="203"/>
      <c r="KYO64" s="203"/>
      <c r="KYP64" s="203"/>
      <c r="KYQ64" s="203"/>
      <c r="KYR64" s="203"/>
      <c r="KYS64" s="203"/>
      <c r="KYT64" s="203"/>
      <c r="KYU64" s="203"/>
      <c r="KYV64" s="203"/>
      <c r="KYW64" s="203"/>
      <c r="KYX64" s="203"/>
      <c r="KYY64" s="203"/>
      <c r="KYZ64" s="203"/>
      <c r="KZA64" s="203"/>
      <c r="KZB64" s="203"/>
      <c r="KZC64" s="203"/>
      <c r="KZD64" s="203"/>
      <c r="KZE64" s="203"/>
      <c r="KZF64" s="203"/>
      <c r="KZG64" s="203"/>
      <c r="KZH64" s="203"/>
      <c r="KZI64" s="203"/>
      <c r="KZJ64" s="203"/>
      <c r="KZK64" s="203"/>
      <c r="KZL64" s="203"/>
      <c r="KZM64" s="203"/>
      <c r="KZN64" s="203"/>
      <c r="KZO64" s="203"/>
      <c r="KZP64" s="203"/>
      <c r="KZQ64" s="203"/>
      <c r="KZR64" s="203"/>
      <c r="KZS64" s="203"/>
      <c r="KZT64" s="203"/>
      <c r="KZU64" s="203"/>
      <c r="KZV64" s="203"/>
      <c r="KZW64" s="203"/>
      <c r="KZX64" s="203"/>
      <c r="KZY64" s="203"/>
      <c r="KZZ64" s="203"/>
      <c r="LAA64" s="203"/>
      <c r="LAB64" s="203"/>
      <c r="LAC64" s="203"/>
      <c r="LAD64" s="203"/>
      <c r="LAE64" s="203"/>
      <c r="LAF64" s="203"/>
      <c r="LAG64" s="203"/>
      <c r="LAH64" s="203"/>
      <c r="LAI64" s="203"/>
      <c r="LAJ64" s="203"/>
      <c r="LAK64" s="203"/>
      <c r="LAL64" s="203"/>
      <c r="LAM64" s="203"/>
      <c r="LAN64" s="203"/>
      <c r="LAO64" s="203"/>
      <c r="LAP64" s="203"/>
      <c r="LAQ64" s="203"/>
      <c r="LAR64" s="203"/>
      <c r="LAS64" s="203"/>
      <c r="LAT64" s="203"/>
      <c r="LAU64" s="203"/>
      <c r="LAV64" s="203"/>
      <c r="LAW64" s="203"/>
      <c r="LAX64" s="203"/>
      <c r="LAY64" s="203"/>
      <c r="LAZ64" s="203"/>
      <c r="LBA64" s="203"/>
      <c r="LBB64" s="203"/>
      <c r="LBC64" s="203"/>
      <c r="LBD64" s="203"/>
      <c r="LBE64" s="203"/>
      <c r="LBF64" s="203"/>
      <c r="LBG64" s="203"/>
      <c r="LBH64" s="203"/>
      <c r="LBI64" s="203"/>
      <c r="LBJ64" s="203"/>
      <c r="LBK64" s="203"/>
      <c r="LBL64" s="203"/>
      <c r="LBM64" s="203"/>
      <c r="LBN64" s="203"/>
      <c r="LBO64" s="203"/>
      <c r="LBP64" s="203"/>
      <c r="LBQ64" s="203"/>
      <c r="LBR64" s="203"/>
      <c r="LBS64" s="203"/>
      <c r="LBT64" s="203"/>
      <c r="LBU64" s="203"/>
      <c r="LBV64" s="203"/>
      <c r="LBW64" s="203"/>
      <c r="LBX64" s="203"/>
      <c r="LBY64" s="203"/>
      <c r="LBZ64" s="203"/>
      <c r="LCA64" s="203"/>
      <c r="LCB64" s="203"/>
      <c r="LCC64" s="203"/>
      <c r="LCD64" s="203"/>
      <c r="LCE64" s="203"/>
      <c r="LCF64" s="203"/>
      <c r="LCG64" s="203"/>
      <c r="LCH64" s="203"/>
      <c r="LCI64" s="203"/>
      <c r="LCJ64" s="203"/>
      <c r="LCK64" s="203"/>
      <c r="LCL64" s="203"/>
      <c r="LCM64" s="203"/>
      <c r="LCN64" s="203"/>
      <c r="LCO64" s="203"/>
      <c r="LCP64" s="203"/>
      <c r="LCQ64" s="203"/>
      <c r="LCR64" s="203"/>
      <c r="LCS64" s="203"/>
      <c r="LCT64" s="203"/>
      <c r="LCU64" s="203"/>
      <c r="LCV64" s="203"/>
      <c r="LCW64" s="203"/>
      <c r="LCX64" s="203"/>
      <c r="LCY64" s="203"/>
      <c r="LCZ64" s="203"/>
      <c r="LDA64" s="203"/>
      <c r="LDB64" s="203"/>
      <c r="LDC64" s="203"/>
      <c r="LDD64" s="203"/>
      <c r="LDE64" s="203"/>
      <c r="LDF64" s="203"/>
      <c r="LDG64" s="203"/>
      <c r="LDH64" s="203"/>
      <c r="LDI64" s="203"/>
      <c r="LDJ64" s="203"/>
      <c r="LDK64" s="203"/>
      <c r="LDL64" s="203"/>
      <c r="LDM64" s="203"/>
      <c r="LDN64" s="203"/>
      <c r="LDO64" s="203"/>
      <c r="LDP64" s="203"/>
      <c r="LDQ64" s="203"/>
      <c r="LDR64" s="203"/>
      <c r="LDS64" s="203"/>
      <c r="LDT64" s="203"/>
      <c r="LDU64" s="203"/>
      <c r="LDV64" s="203"/>
      <c r="LDW64" s="203"/>
      <c r="LDX64" s="203"/>
      <c r="LDY64" s="203"/>
      <c r="LDZ64" s="203"/>
      <c r="LEA64" s="203"/>
      <c r="LEB64" s="203"/>
      <c r="LEC64" s="203"/>
      <c r="LED64" s="203"/>
      <c r="LEE64" s="203"/>
      <c r="LEF64" s="203"/>
      <c r="LEG64" s="203"/>
      <c r="LEH64" s="203"/>
      <c r="LEI64" s="203"/>
      <c r="LEJ64" s="203"/>
      <c r="LEK64" s="203"/>
      <c r="LEL64" s="203"/>
      <c r="LEM64" s="203"/>
      <c r="LEN64" s="203"/>
      <c r="LEO64" s="203"/>
      <c r="LEP64" s="203"/>
      <c r="LEQ64" s="203"/>
      <c r="LER64" s="203"/>
      <c r="LES64" s="203"/>
      <c r="LET64" s="203"/>
      <c r="LEU64" s="203"/>
      <c r="LEV64" s="203"/>
      <c r="LEW64" s="203"/>
      <c r="LEX64" s="203"/>
      <c r="LEY64" s="203"/>
      <c r="LEZ64" s="203"/>
      <c r="LFA64" s="203"/>
      <c r="LFB64" s="203"/>
      <c r="LFC64" s="203"/>
      <c r="LFD64" s="203"/>
      <c r="LFE64" s="203"/>
      <c r="LFF64" s="203"/>
      <c r="LFG64" s="203"/>
      <c r="LFH64" s="203"/>
      <c r="LFI64" s="203"/>
      <c r="LFJ64" s="203"/>
      <c r="LFK64" s="203"/>
      <c r="LFL64" s="203"/>
      <c r="LFM64" s="203"/>
      <c r="LFN64" s="203"/>
      <c r="LFO64" s="203"/>
      <c r="LFP64" s="203"/>
      <c r="LFQ64" s="203"/>
      <c r="LFR64" s="203"/>
      <c r="LFS64" s="203"/>
      <c r="LFT64" s="203"/>
      <c r="LFU64" s="203"/>
      <c r="LFV64" s="203"/>
      <c r="LFW64" s="203"/>
      <c r="LFX64" s="203"/>
      <c r="LFY64" s="203"/>
      <c r="LFZ64" s="203"/>
      <c r="LGA64" s="203"/>
      <c r="LGB64" s="203"/>
      <c r="LGC64" s="203"/>
      <c r="LGD64" s="203"/>
      <c r="LGE64" s="203"/>
      <c r="LGF64" s="203"/>
      <c r="LGG64" s="203"/>
      <c r="LGH64" s="203"/>
      <c r="LGI64" s="203"/>
      <c r="LGJ64" s="203"/>
      <c r="LGK64" s="203"/>
      <c r="LGL64" s="203"/>
      <c r="LGM64" s="203"/>
      <c r="LGN64" s="203"/>
      <c r="LGO64" s="203"/>
      <c r="LGP64" s="203"/>
      <c r="LGQ64" s="203"/>
      <c r="LGR64" s="203"/>
      <c r="LGS64" s="203"/>
      <c r="LGT64" s="203"/>
      <c r="LGU64" s="203"/>
      <c r="LGV64" s="203"/>
      <c r="LGW64" s="203"/>
      <c r="LGX64" s="203"/>
      <c r="LGY64" s="203"/>
      <c r="LGZ64" s="203"/>
      <c r="LHA64" s="203"/>
      <c r="LHB64" s="203"/>
      <c r="LHC64" s="203"/>
      <c r="LHD64" s="203"/>
      <c r="LHE64" s="203"/>
      <c r="LHF64" s="203"/>
      <c r="LHG64" s="203"/>
      <c r="LHH64" s="203"/>
      <c r="LHI64" s="203"/>
      <c r="LHJ64" s="203"/>
      <c r="LHK64" s="203"/>
      <c r="LHL64" s="203"/>
      <c r="LHM64" s="203"/>
      <c r="LHN64" s="203"/>
      <c r="LHO64" s="203"/>
      <c r="LHP64" s="203"/>
      <c r="LHQ64" s="203"/>
      <c r="LHR64" s="203"/>
      <c r="LHS64" s="203"/>
      <c r="LHT64" s="203"/>
      <c r="LHU64" s="203"/>
      <c r="LHV64" s="203"/>
      <c r="LHW64" s="203"/>
      <c r="LHX64" s="203"/>
      <c r="LHY64" s="203"/>
      <c r="LHZ64" s="203"/>
      <c r="LIA64" s="203"/>
      <c r="LIB64" s="203"/>
      <c r="LIC64" s="203"/>
      <c r="LID64" s="203"/>
      <c r="LIE64" s="203"/>
      <c r="LIF64" s="203"/>
      <c r="LIG64" s="203"/>
      <c r="LIH64" s="203"/>
      <c r="LII64" s="203"/>
      <c r="LIJ64" s="203"/>
      <c r="LIK64" s="203"/>
      <c r="LIL64" s="203"/>
      <c r="LIM64" s="203"/>
      <c r="LIN64" s="203"/>
      <c r="LIO64" s="203"/>
      <c r="LIP64" s="203"/>
      <c r="LIQ64" s="203"/>
      <c r="LIR64" s="203"/>
      <c r="LIS64" s="203"/>
      <c r="LIT64" s="203"/>
      <c r="LIU64" s="203"/>
      <c r="LIV64" s="203"/>
      <c r="LIW64" s="203"/>
      <c r="LIX64" s="203"/>
      <c r="LIY64" s="203"/>
      <c r="LIZ64" s="203"/>
      <c r="LJA64" s="203"/>
      <c r="LJB64" s="203"/>
      <c r="LJC64" s="203"/>
      <c r="LJD64" s="203"/>
      <c r="LJE64" s="203"/>
      <c r="LJF64" s="203"/>
      <c r="LJG64" s="203"/>
      <c r="LJH64" s="203"/>
      <c r="LJI64" s="203"/>
      <c r="LJJ64" s="203"/>
      <c r="LJK64" s="203"/>
      <c r="LJL64" s="203"/>
      <c r="LJM64" s="203"/>
      <c r="LJN64" s="203"/>
      <c r="LJO64" s="203"/>
      <c r="LJP64" s="203"/>
      <c r="LJQ64" s="203"/>
      <c r="LJR64" s="203"/>
      <c r="LJS64" s="203"/>
      <c r="LJT64" s="203"/>
      <c r="LJU64" s="203"/>
      <c r="LJV64" s="203"/>
      <c r="LJW64" s="203"/>
      <c r="LJX64" s="203"/>
      <c r="LJY64" s="203"/>
      <c r="LJZ64" s="203"/>
      <c r="LKA64" s="203"/>
      <c r="LKB64" s="203"/>
      <c r="LKC64" s="203"/>
      <c r="LKD64" s="203"/>
      <c r="LKE64" s="203"/>
      <c r="LKF64" s="203"/>
      <c r="LKG64" s="203"/>
      <c r="LKH64" s="203"/>
      <c r="LKI64" s="203"/>
      <c r="LKJ64" s="203"/>
      <c r="LKK64" s="203"/>
      <c r="LKL64" s="203"/>
      <c r="LKM64" s="203"/>
      <c r="LKN64" s="203"/>
      <c r="LKO64" s="203"/>
      <c r="LKP64" s="203"/>
      <c r="LKQ64" s="203"/>
      <c r="LKR64" s="203"/>
      <c r="LKS64" s="203"/>
      <c r="LKT64" s="203"/>
      <c r="LKU64" s="203"/>
      <c r="LKV64" s="203"/>
      <c r="LKW64" s="203"/>
      <c r="LKX64" s="203"/>
      <c r="LKY64" s="203"/>
      <c r="LKZ64" s="203"/>
      <c r="LLA64" s="203"/>
      <c r="LLB64" s="203"/>
      <c r="LLC64" s="203"/>
      <c r="LLD64" s="203"/>
      <c r="LLE64" s="203"/>
      <c r="LLF64" s="203"/>
      <c r="LLG64" s="203"/>
      <c r="LLH64" s="203"/>
      <c r="LLI64" s="203"/>
      <c r="LLJ64" s="203"/>
      <c r="LLK64" s="203"/>
      <c r="LLL64" s="203"/>
      <c r="LLM64" s="203"/>
      <c r="LLN64" s="203"/>
      <c r="LLO64" s="203"/>
      <c r="LLP64" s="203"/>
      <c r="LLQ64" s="203"/>
      <c r="LLR64" s="203"/>
      <c r="LLS64" s="203"/>
      <c r="LLT64" s="203"/>
      <c r="LLU64" s="203"/>
      <c r="LLV64" s="203"/>
      <c r="LLW64" s="203"/>
      <c r="LLX64" s="203"/>
      <c r="LLY64" s="203"/>
      <c r="LLZ64" s="203"/>
      <c r="LMA64" s="203"/>
      <c r="LMB64" s="203"/>
      <c r="LMC64" s="203"/>
      <c r="LMD64" s="203"/>
      <c r="LME64" s="203"/>
      <c r="LMF64" s="203"/>
      <c r="LMG64" s="203"/>
      <c r="LMH64" s="203"/>
      <c r="LMI64" s="203"/>
      <c r="LMJ64" s="203"/>
      <c r="LMK64" s="203"/>
      <c r="LML64" s="203"/>
      <c r="LMM64" s="203"/>
      <c r="LMN64" s="203"/>
      <c r="LMO64" s="203"/>
      <c r="LMP64" s="203"/>
      <c r="LMQ64" s="203"/>
      <c r="LMR64" s="203"/>
      <c r="LMS64" s="203"/>
      <c r="LMT64" s="203"/>
      <c r="LMU64" s="203"/>
      <c r="LMV64" s="203"/>
      <c r="LMW64" s="203"/>
      <c r="LMX64" s="203"/>
      <c r="LMY64" s="203"/>
      <c r="LMZ64" s="203"/>
      <c r="LNA64" s="203"/>
      <c r="LNB64" s="203"/>
      <c r="LNC64" s="203"/>
      <c r="LND64" s="203"/>
      <c r="LNE64" s="203"/>
      <c r="LNF64" s="203"/>
      <c r="LNG64" s="203"/>
      <c r="LNH64" s="203"/>
      <c r="LNI64" s="203"/>
      <c r="LNJ64" s="203"/>
      <c r="LNK64" s="203"/>
      <c r="LNL64" s="203"/>
      <c r="LNM64" s="203"/>
      <c r="LNN64" s="203"/>
      <c r="LNO64" s="203"/>
      <c r="LNP64" s="203"/>
      <c r="LNQ64" s="203"/>
      <c r="LNR64" s="203"/>
      <c r="LNS64" s="203"/>
      <c r="LNT64" s="203"/>
      <c r="LNU64" s="203"/>
      <c r="LNV64" s="203"/>
      <c r="LNW64" s="203"/>
      <c r="LNX64" s="203"/>
      <c r="LNY64" s="203"/>
      <c r="LNZ64" s="203"/>
      <c r="LOA64" s="203"/>
      <c r="LOB64" s="203"/>
      <c r="LOC64" s="203"/>
      <c r="LOD64" s="203"/>
      <c r="LOE64" s="203"/>
      <c r="LOF64" s="203"/>
      <c r="LOG64" s="203"/>
      <c r="LOH64" s="203"/>
      <c r="LOI64" s="203"/>
      <c r="LOJ64" s="203"/>
      <c r="LOK64" s="203"/>
      <c r="LOL64" s="203"/>
      <c r="LOM64" s="203"/>
      <c r="LON64" s="203"/>
      <c r="LOO64" s="203"/>
      <c r="LOP64" s="203"/>
      <c r="LOQ64" s="203"/>
      <c r="LOR64" s="203"/>
      <c r="LOS64" s="203"/>
      <c r="LOT64" s="203"/>
      <c r="LOU64" s="203"/>
      <c r="LOV64" s="203"/>
      <c r="LOW64" s="203"/>
      <c r="LOX64" s="203"/>
      <c r="LOY64" s="203"/>
      <c r="LOZ64" s="203"/>
      <c r="LPA64" s="203"/>
      <c r="LPB64" s="203"/>
      <c r="LPC64" s="203"/>
      <c r="LPD64" s="203"/>
      <c r="LPE64" s="203"/>
      <c r="LPF64" s="203"/>
      <c r="LPG64" s="203"/>
      <c r="LPH64" s="203"/>
      <c r="LPI64" s="203"/>
      <c r="LPJ64" s="203"/>
      <c r="LPK64" s="203"/>
      <c r="LPL64" s="203"/>
      <c r="LPM64" s="203"/>
      <c r="LPN64" s="203"/>
      <c r="LPO64" s="203"/>
      <c r="LPP64" s="203"/>
      <c r="LPQ64" s="203"/>
      <c r="LPR64" s="203"/>
      <c r="LPS64" s="203"/>
      <c r="LPT64" s="203"/>
      <c r="LPU64" s="203"/>
      <c r="LPV64" s="203"/>
      <c r="LPW64" s="203"/>
      <c r="LPX64" s="203"/>
      <c r="LPY64" s="203"/>
      <c r="LPZ64" s="203"/>
      <c r="LQA64" s="203"/>
      <c r="LQB64" s="203"/>
      <c r="LQC64" s="203"/>
      <c r="LQD64" s="203"/>
      <c r="LQE64" s="203"/>
      <c r="LQF64" s="203"/>
      <c r="LQG64" s="203"/>
      <c r="LQH64" s="203"/>
      <c r="LQI64" s="203"/>
      <c r="LQJ64" s="203"/>
      <c r="LQK64" s="203"/>
      <c r="LQL64" s="203"/>
      <c r="LQM64" s="203"/>
      <c r="LQN64" s="203"/>
      <c r="LQO64" s="203"/>
      <c r="LQP64" s="203"/>
      <c r="LQQ64" s="203"/>
      <c r="LQR64" s="203"/>
      <c r="LQS64" s="203"/>
      <c r="LQT64" s="203"/>
      <c r="LQU64" s="203"/>
      <c r="LQV64" s="203"/>
      <c r="LQW64" s="203"/>
      <c r="LQX64" s="203"/>
      <c r="LQY64" s="203"/>
      <c r="LQZ64" s="203"/>
      <c r="LRA64" s="203"/>
      <c r="LRB64" s="203"/>
      <c r="LRC64" s="203"/>
      <c r="LRD64" s="203"/>
      <c r="LRE64" s="203"/>
      <c r="LRF64" s="203"/>
      <c r="LRG64" s="203"/>
      <c r="LRH64" s="203"/>
      <c r="LRI64" s="203"/>
      <c r="LRJ64" s="203"/>
      <c r="LRK64" s="203"/>
      <c r="LRL64" s="203"/>
      <c r="LRM64" s="203"/>
      <c r="LRN64" s="203"/>
      <c r="LRO64" s="203"/>
      <c r="LRP64" s="203"/>
      <c r="LRQ64" s="203"/>
      <c r="LRR64" s="203"/>
      <c r="LRS64" s="203"/>
      <c r="LRT64" s="203"/>
      <c r="LRU64" s="203"/>
      <c r="LRV64" s="203"/>
      <c r="LRW64" s="203"/>
      <c r="LRX64" s="203"/>
      <c r="LRY64" s="203"/>
      <c r="LRZ64" s="203"/>
      <c r="LSA64" s="203"/>
      <c r="LSB64" s="203"/>
      <c r="LSC64" s="203"/>
      <c r="LSD64" s="203"/>
      <c r="LSE64" s="203"/>
      <c r="LSF64" s="203"/>
      <c r="LSG64" s="203"/>
      <c r="LSH64" s="203"/>
      <c r="LSI64" s="203"/>
      <c r="LSJ64" s="203"/>
      <c r="LSK64" s="203"/>
      <c r="LSL64" s="203"/>
      <c r="LSM64" s="203"/>
      <c r="LSN64" s="203"/>
      <c r="LSO64" s="203"/>
      <c r="LSP64" s="203"/>
      <c r="LSQ64" s="203"/>
      <c r="LSR64" s="203"/>
      <c r="LSS64" s="203"/>
      <c r="LST64" s="203"/>
      <c r="LSU64" s="203"/>
      <c r="LSV64" s="203"/>
      <c r="LSW64" s="203"/>
      <c r="LSX64" s="203"/>
      <c r="LSY64" s="203"/>
      <c r="LSZ64" s="203"/>
      <c r="LTA64" s="203"/>
      <c r="LTB64" s="203"/>
      <c r="LTC64" s="203"/>
      <c r="LTD64" s="203"/>
      <c r="LTE64" s="203"/>
      <c r="LTF64" s="203"/>
      <c r="LTG64" s="203"/>
      <c r="LTH64" s="203"/>
      <c r="LTI64" s="203"/>
      <c r="LTJ64" s="203"/>
      <c r="LTK64" s="203"/>
      <c r="LTL64" s="203"/>
      <c r="LTM64" s="203"/>
      <c r="LTN64" s="203"/>
      <c r="LTO64" s="203"/>
      <c r="LTP64" s="203"/>
      <c r="LTQ64" s="203"/>
      <c r="LTR64" s="203"/>
      <c r="LTS64" s="203"/>
      <c r="LTT64" s="203"/>
      <c r="LTU64" s="203"/>
      <c r="LTV64" s="203"/>
      <c r="LTW64" s="203"/>
      <c r="LTX64" s="203"/>
      <c r="LTY64" s="203"/>
      <c r="LTZ64" s="203"/>
      <c r="LUA64" s="203"/>
      <c r="LUB64" s="203"/>
      <c r="LUC64" s="203"/>
      <c r="LUD64" s="203"/>
      <c r="LUE64" s="203"/>
      <c r="LUF64" s="203"/>
      <c r="LUG64" s="203"/>
      <c r="LUH64" s="203"/>
      <c r="LUI64" s="203"/>
      <c r="LUJ64" s="203"/>
      <c r="LUK64" s="203"/>
      <c r="LUL64" s="203"/>
      <c r="LUM64" s="203"/>
      <c r="LUN64" s="203"/>
      <c r="LUO64" s="203"/>
      <c r="LUP64" s="203"/>
      <c r="LUQ64" s="203"/>
      <c r="LUR64" s="203"/>
      <c r="LUS64" s="203"/>
      <c r="LUT64" s="203"/>
      <c r="LUU64" s="203"/>
      <c r="LUV64" s="203"/>
      <c r="LUW64" s="203"/>
      <c r="LUX64" s="203"/>
      <c r="LUY64" s="203"/>
      <c r="LUZ64" s="203"/>
      <c r="LVA64" s="203"/>
      <c r="LVB64" s="203"/>
      <c r="LVC64" s="203"/>
      <c r="LVD64" s="203"/>
      <c r="LVE64" s="203"/>
      <c r="LVF64" s="203"/>
      <c r="LVG64" s="203"/>
      <c r="LVH64" s="203"/>
      <c r="LVI64" s="203"/>
      <c r="LVJ64" s="203"/>
      <c r="LVK64" s="203"/>
      <c r="LVL64" s="203"/>
      <c r="LVM64" s="203"/>
      <c r="LVN64" s="203"/>
      <c r="LVO64" s="203"/>
      <c r="LVP64" s="203"/>
      <c r="LVQ64" s="203"/>
      <c r="LVR64" s="203"/>
      <c r="LVS64" s="203"/>
      <c r="LVT64" s="203"/>
      <c r="LVU64" s="203"/>
      <c r="LVV64" s="203"/>
      <c r="LVW64" s="203"/>
      <c r="LVX64" s="203"/>
      <c r="LVY64" s="203"/>
      <c r="LVZ64" s="203"/>
      <c r="LWA64" s="203"/>
      <c r="LWB64" s="203"/>
      <c r="LWC64" s="203"/>
      <c r="LWD64" s="203"/>
      <c r="LWE64" s="203"/>
      <c r="LWF64" s="203"/>
      <c r="LWG64" s="203"/>
      <c r="LWH64" s="203"/>
      <c r="LWI64" s="203"/>
      <c r="LWJ64" s="203"/>
      <c r="LWK64" s="203"/>
      <c r="LWL64" s="203"/>
      <c r="LWM64" s="203"/>
      <c r="LWN64" s="203"/>
      <c r="LWO64" s="203"/>
      <c r="LWP64" s="203"/>
      <c r="LWQ64" s="203"/>
      <c r="LWR64" s="203"/>
      <c r="LWS64" s="203"/>
      <c r="LWT64" s="203"/>
      <c r="LWU64" s="203"/>
      <c r="LWV64" s="203"/>
      <c r="LWW64" s="203"/>
      <c r="LWX64" s="203"/>
      <c r="LWY64" s="203"/>
      <c r="LWZ64" s="203"/>
      <c r="LXA64" s="203"/>
      <c r="LXB64" s="203"/>
      <c r="LXC64" s="203"/>
      <c r="LXD64" s="203"/>
      <c r="LXE64" s="203"/>
      <c r="LXF64" s="203"/>
      <c r="LXG64" s="203"/>
      <c r="LXH64" s="203"/>
      <c r="LXI64" s="203"/>
      <c r="LXJ64" s="203"/>
      <c r="LXK64" s="203"/>
      <c r="LXL64" s="203"/>
      <c r="LXM64" s="203"/>
      <c r="LXN64" s="203"/>
      <c r="LXO64" s="203"/>
      <c r="LXP64" s="203"/>
      <c r="LXQ64" s="203"/>
      <c r="LXR64" s="203"/>
      <c r="LXS64" s="203"/>
      <c r="LXT64" s="203"/>
      <c r="LXU64" s="203"/>
      <c r="LXV64" s="203"/>
      <c r="LXW64" s="203"/>
      <c r="LXX64" s="203"/>
      <c r="LXY64" s="203"/>
      <c r="LXZ64" s="203"/>
      <c r="LYA64" s="203"/>
      <c r="LYB64" s="203"/>
      <c r="LYC64" s="203"/>
      <c r="LYD64" s="203"/>
      <c r="LYE64" s="203"/>
      <c r="LYF64" s="203"/>
      <c r="LYG64" s="203"/>
      <c r="LYH64" s="203"/>
      <c r="LYI64" s="203"/>
      <c r="LYJ64" s="203"/>
      <c r="LYK64" s="203"/>
      <c r="LYL64" s="203"/>
      <c r="LYM64" s="203"/>
      <c r="LYN64" s="203"/>
      <c r="LYO64" s="203"/>
      <c r="LYP64" s="203"/>
      <c r="LYQ64" s="203"/>
      <c r="LYR64" s="203"/>
      <c r="LYS64" s="203"/>
      <c r="LYT64" s="203"/>
      <c r="LYU64" s="203"/>
      <c r="LYV64" s="203"/>
      <c r="LYW64" s="203"/>
      <c r="LYX64" s="203"/>
      <c r="LYY64" s="203"/>
      <c r="LYZ64" s="203"/>
      <c r="LZA64" s="203"/>
      <c r="LZB64" s="203"/>
      <c r="LZC64" s="203"/>
      <c r="LZD64" s="203"/>
      <c r="LZE64" s="203"/>
      <c r="LZF64" s="203"/>
      <c r="LZG64" s="203"/>
      <c r="LZH64" s="203"/>
      <c r="LZI64" s="203"/>
      <c r="LZJ64" s="203"/>
      <c r="LZK64" s="203"/>
      <c r="LZL64" s="203"/>
      <c r="LZM64" s="203"/>
      <c r="LZN64" s="203"/>
      <c r="LZO64" s="203"/>
      <c r="LZP64" s="203"/>
      <c r="LZQ64" s="203"/>
      <c r="LZR64" s="203"/>
      <c r="LZS64" s="203"/>
      <c r="LZT64" s="203"/>
      <c r="LZU64" s="203"/>
      <c r="LZV64" s="203"/>
      <c r="LZW64" s="203"/>
      <c r="LZX64" s="203"/>
      <c r="LZY64" s="203"/>
      <c r="LZZ64" s="203"/>
      <c r="MAA64" s="203"/>
      <c r="MAB64" s="203"/>
      <c r="MAC64" s="203"/>
      <c r="MAD64" s="203"/>
      <c r="MAE64" s="203"/>
      <c r="MAF64" s="203"/>
      <c r="MAG64" s="203"/>
      <c r="MAH64" s="203"/>
      <c r="MAI64" s="203"/>
      <c r="MAJ64" s="203"/>
      <c r="MAK64" s="203"/>
      <c r="MAL64" s="203"/>
      <c r="MAM64" s="203"/>
      <c r="MAN64" s="203"/>
      <c r="MAO64" s="203"/>
      <c r="MAP64" s="203"/>
      <c r="MAQ64" s="203"/>
      <c r="MAR64" s="203"/>
      <c r="MAS64" s="203"/>
      <c r="MAT64" s="203"/>
      <c r="MAU64" s="203"/>
      <c r="MAV64" s="203"/>
      <c r="MAW64" s="203"/>
      <c r="MAX64" s="203"/>
      <c r="MAY64" s="203"/>
      <c r="MAZ64" s="203"/>
      <c r="MBA64" s="203"/>
      <c r="MBB64" s="203"/>
      <c r="MBC64" s="203"/>
      <c r="MBD64" s="203"/>
      <c r="MBE64" s="203"/>
      <c r="MBF64" s="203"/>
      <c r="MBG64" s="203"/>
      <c r="MBH64" s="203"/>
      <c r="MBI64" s="203"/>
      <c r="MBJ64" s="203"/>
      <c r="MBK64" s="203"/>
      <c r="MBL64" s="203"/>
      <c r="MBM64" s="203"/>
      <c r="MBN64" s="203"/>
      <c r="MBO64" s="203"/>
      <c r="MBP64" s="203"/>
      <c r="MBQ64" s="203"/>
      <c r="MBR64" s="203"/>
      <c r="MBS64" s="203"/>
      <c r="MBT64" s="203"/>
      <c r="MBU64" s="203"/>
      <c r="MBV64" s="203"/>
      <c r="MBW64" s="203"/>
      <c r="MBX64" s="203"/>
      <c r="MBY64" s="203"/>
      <c r="MBZ64" s="203"/>
      <c r="MCA64" s="203"/>
      <c r="MCB64" s="203"/>
      <c r="MCC64" s="203"/>
      <c r="MCD64" s="203"/>
      <c r="MCE64" s="203"/>
      <c r="MCF64" s="203"/>
      <c r="MCG64" s="203"/>
      <c r="MCH64" s="203"/>
      <c r="MCI64" s="203"/>
      <c r="MCJ64" s="203"/>
      <c r="MCK64" s="203"/>
      <c r="MCL64" s="203"/>
      <c r="MCM64" s="203"/>
      <c r="MCN64" s="203"/>
      <c r="MCO64" s="203"/>
      <c r="MCP64" s="203"/>
      <c r="MCQ64" s="203"/>
      <c r="MCR64" s="203"/>
      <c r="MCS64" s="203"/>
      <c r="MCT64" s="203"/>
      <c r="MCU64" s="203"/>
      <c r="MCV64" s="203"/>
      <c r="MCW64" s="203"/>
      <c r="MCX64" s="203"/>
      <c r="MCY64" s="203"/>
      <c r="MCZ64" s="203"/>
      <c r="MDA64" s="203"/>
      <c r="MDB64" s="203"/>
      <c r="MDC64" s="203"/>
      <c r="MDD64" s="203"/>
      <c r="MDE64" s="203"/>
      <c r="MDF64" s="203"/>
      <c r="MDG64" s="203"/>
      <c r="MDH64" s="203"/>
      <c r="MDI64" s="203"/>
      <c r="MDJ64" s="203"/>
      <c r="MDK64" s="203"/>
      <c r="MDL64" s="203"/>
      <c r="MDM64" s="203"/>
      <c r="MDN64" s="203"/>
      <c r="MDO64" s="203"/>
      <c r="MDP64" s="203"/>
      <c r="MDQ64" s="203"/>
      <c r="MDR64" s="203"/>
      <c r="MDS64" s="203"/>
      <c r="MDT64" s="203"/>
      <c r="MDU64" s="203"/>
      <c r="MDV64" s="203"/>
      <c r="MDW64" s="203"/>
      <c r="MDX64" s="203"/>
      <c r="MDY64" s="203"/>
      <c r="MDZ64" s="203"/>
      <c r="MEA64" s="203"/>
      <c r="MEB64" s="203"/>
      <c r="MEC64" s="203"/>
      <c r="MED64" s="203"/>
      <c r="MEE64" s="203"/>
      <c r="MEF64" s="203"/>
      <c r="MEG64" s="203"/>
      <c r="MEH64" s="203"/>
      <c r="MEI64" s="203"/>
      <c r="MEJ64" s="203"/>
      <c r="MEK64" s="203"/>
      <c r="MEL64" s="203"/>
      <c r="MEM64" s="203"/>
      <c r="MEN64" s="203"/>
      <c r="MEO64" s="203"/>
      <c r="MEP64" s="203"/>
      <c r="MEQ64" s="203"/>
      <c r="MER64" s="203"/>
      <c r="MES64" s="203"/>
      <c r="MET64" s="203"/>
      <c r="MEU64" s="203"/>
      <c r="MEV64" s="203"/>
      <c r="MEW64" s="203"/>
      <c r="MEX64" s="203"/>
      <c r="MEY64" s="203"/>
      <c r="MEZ64" s="203"/>
      <c r="MFA64" s="203"/>
      <c r="MFB64" s="203"/>
      <c r="MFC64" s="203"/>
      <c r="MFD64" s="203"/>
      <c r="MFE64" s="203"/>
      <c r="MFF64" s="203"/>
      <c r="MFG64" s="203"/>
      <c r="MFH64" s="203"/>
      <c r="MFI64" s="203"/>
      <c r="MFJ64" s="203"/>
      <c r="MFK64" s="203"/>
      <c r="MFL64" s="203"/>
      <c r="MFM64" s="203"/>
      <c r="MFN64" s="203"/>
      <c r="MFO64" s="203"/>
      <c r="MFP64" s="203"/>
      <c r="MFQ64" s="203"/>
      <c r="MFR64" s="203"/>
      <c r="MFS64" s="203"/>
      <c r="MFT64" s="203"/>
      <c r="MFU64" s="203"/>
      <c r="MFV64" s="203"/>
      <c r="MFW64" s="203"/>
      <c r="MFX64" s="203"/>
      <c r="MFY64" s="203"/>
      <c r="MFZ64" s="203"/>
      <c r="MGA64" s="203"/>
      <c r="MGB64" s="203"/>
      <c r="MGC64" s="203"/>
      <c r="MGD64" s="203"/>
      <c r="MGE64" s="203"/>
      <c r="MGF64" s="203"/>
      <c r="MGG64" s="203"/>
      <c r="MGH64" s="203"/>
      <c r="MGI64" s="203"/>
      <c r="MGJ64" s="203"/>
      <c r="MGK64" s="203"/>
      <c r="MGL64" s="203"/>
      <c r="MGM64" s="203"/>
      <c r="MGN64" s="203"/>
      <c r="MGO64" s="203"/>
      <c r="MGP64" s="203"/>
      <c r="MGQ64" s="203"/>
      <c r="MGR64" s="203"/>
      <c r="MGS64" s="203"/>
      <c r="MGT64" s="203"/>
      <c r="MGU64" s="203"/>
      <c r="MGV64" s="203"/>
      <c r="MGW64" s="203"/>
      <c r="MGX64" s="203"/>
      <c r="MGY64" s="203"/>
      <c r="MGZ64" s="203"/>
      <c r="MHA64" s="203"/>
      <c r="MHB64" s="203"/>
      <c r="MHC64" s="203"/>
      <c r="MHD64" s="203"/>
      <c r="MHE64" s="203"/>
      <c r="MHF64" s="203"/>
      <c r="MHG64" s="203"/>
      <c r="MHH64" s="203"/>
      <c r="MHI64" s="203"/>
      <c r="MHJ64" s="203"/>
      <c r="MHK64" s="203"/>
      <c r="MHL64" s="203"/>
      <c r="MHM64" s="203"/>
      <c r="MHN64" s="203"/>
      <c r="MHO64" s="203"/>
      <c r="MHP64" s="203"/>
      <c r="MHQ64" s="203"/>
      <c r="MHR64" s="203"/>
      <c r="MHS64" s="203"/>
      <c r="MHT64" s="203"/>
      <c r="MHU64" s="203"/>
      <c r="MHV64" s="203"/>
      <c r="MHW64" s="203"/>
      <c r="MHX64" s="203"/>
      <c r="MHY64" s="203"/>
      <c r="MHZ64" s="203"/>
      <c r="MIA64" s="203"/>
      <c r="MIB64" s="203"/>
      <c r="MIC64" s="203"/>
      <c r="MID64" s="203"/>
      <c r="MIE64" s="203"/>
      <c r="MIF64" s="203"/>
      <c r="MIG64" s="203"/>
      <c r="MIH64" s="203"/>
      <c r="MII64" s="203"/>
      <c r="MIJ64" s="203"/>
      <c r="MIK64" s="203"/>
      <c r="MIL64" s="203"/>
      <c r="MIM64" s="203"/>
      <c r="MIN64" s="203"/>
      <c r="MIO64" s="203"/>
      <c r="MIP64" s="203"/>
      <c r="MIQ64" s="203"/>
      <c r="MIR64" s="203"/>
      <c r="MIS64" s="203"/>
      <c r="MIT64" s="203"/>
      <c r="MIU64" s="203"/>
      <c r="MIV64" s="203"/>
      <c r="MIW64" s="203"/>
      <c r="MIX64" s="203"/>
      <c r="MIY64" s="203"/>
      <c r="MIZ64" s="203"/>
      <c r="MJA64" s="203"/>
      <c r="MJB64" s="203"/>
      <c r="MJC64" s="203"/>
      <c r="MJD64" s="203"/>
      <c r="MJE64" s="203"/>
      <c r="MJF64" s="203"/>
      <c r="MJG64" s="203"/>
      <c r="MJH64" s="203"/>
      <c r="MJI64" s="203"/>
      <c r="MJJ64" s="203"/>
      <c r="MJK64" s="203"/>
      <c r="MJL64" s="203"/>
      <c r="MJM64" s="203"/>
      <c r="MJN64" s="203"/>
      <c r="MJO64" s="203"/>
      <c r="MJP64" s="203"/>
      <c r="MJQ64" s="203"/>
      <c r="MJR64" s="203"/>
      <c r="MJS64" s="203"/>
      <c r="MJT64" s="203"/>
      <c r="MJU64" s="203"/>
      <c r="MJV64" s="203"/>
      <c r="MJW64" s="203"/>
      <c r="MJX64" s="203"/>
      <c r="MJY64" s="203"/>
      <c r="MJZ64" s="203"/>
      <c r="MKA64" s="203"/>
      <c r="MKB64" s="203"/>
      <c r="MKC64" s="203"/>
      <c r="MKD64" s="203"/>
      <c r="MKE64" s="203"/>
      <c r="MKF64" s="203"/>
      <c r="MKG64" s="203"/>
      <c r="MKH64" s="203"/>
      <c r="MKI64" s="203"/>
      <c r="MKJ64" s="203"/>
      <c r="MKK64" s="203"/>
      <c r="MKL64" s="203"/>
      <c r="MKM64" s="203"/>
      <c r="MKN64" s="203"/>
      <c r="MKO64" s="203"/>
      <c r="MKP64" s="203"/>
      <c r="MKQ64" s="203"/>
      <c r="MKR64" s="203"/>
      <c r="MKS64" s="203"/>
      <c r="MKT64" s="203"/>
      <c r="MKU64" s="203"/>
      <c r="MKV64" s="203"/>
      <c r="MKW64" s="203"/>
      <c r="MKX64" s="203"/>
      <c r="MKY64" s="203"/>
      <c r="MKZ64" s="203"/>
      <c r="MLA64" s="203"/>
      <c r="MLB64" s="203"/>
      <c r="MLC64" s="203"/>
      <c r="MLD64" s="203"/>
      <c r="MLE64" s="203"/>
      <c r="MLF64" s="203"/>
      <c r="MLG64" s="203"/>
      <c r="MLH64" s="203"/>
      <c r="MLI64" s="203"/>
      <c r="MLJ64" s="203"/>
      <c r="MLK64" s="203"/>
      <c r="MLL64" s="203"/>
      <c r="MLM64" s="203"/>
      <c r="MLN64" s="203"/>
      <c r="MLO64" s="203"/>
      <c r="MLP64" s="203"/>
      <c r="MLQ64" s="203"/>
      <c r="MLR64" s="203"/>
      <c r="MLS64" s="203"/>
      <c r="MLT64" s="203"/>
      <c r="MLU64" s="203"/>
      <c r="MLV64" s="203"/>
      <c r="MLW64" s="203"/>
      <c r="MLX64" s="203"/>
      <c r="MLY64" s="203"/>
      <c r="MLZ64" s="203"/>
      <c r="MMA64" s="203"/>
      <c r="MMB64" s="203"/>
      <c r="MMC64" s="203"/>
      <c r="MMD64" s="203"/>
      <c r="MME64" s="203"/>
      <c r="MMF64" s="203"/>
      <c r="MMG64" s="203"/>
      <c r="MMH64" s="203"/>
      <c r="MMI64" s="203"/>
      <c r="MMJ64" s="203"/>
      <c r="MMK64" s="203"/>
      <c r="MML64" s="203"/>
      <c r="MMM64" s="203"/>
      <c r="MMN64" s="203"/>
      <c r="MMO64" s="203"/>
      <c r="MMP64" s="203"/>
      <c r="MMQ64" s="203"/>
      <c r="MMR64" s="203"/>
      <c r="MMS64" s="203"/>
      <c r="MMT64" s="203"/>
      <c r="MMU64" s="203"/>
      <c r="MMV64" s="203"/>
      <c r="MMW64" s="203"/>
      <c r="MMX64" s="203"/>
      <c r="MMY64" s="203"/>
      <c r="MMZ64" s="203"/>
      <c r="MNA64" s="203"/>
      <c r="MNB64" s="203"/>
      <c r="MNC64" s="203"/>
      <c r="MND64" s="203"/>
      <c r="MNE64" s="203"/>
      <c r="MNF64" s="203"/>
      <c r="MNG64" s="203"/>
      <c r="MNH64" s="203"/>
      <c r="MNI64" s="203"/>
      <c r="MNJ64" s="203"/>
      <c r="MNK64" s="203"/>
      <c r="MNL64" s="203"/>
      <c r="MNM64" s="203"/>
      <c r="MNN64" s="203"/>
      <c r="MNO64" s="203"/>
      <c r="MNP64" s="203"/>
      <c r="MNQ64" s="203"/>
      <c r="MNR64" s="203"/>
      <c r="MNS64" s="203"/>
      <c r="MNT64" s="203"/>
      <c r="MNU64" s="203"/>
      <c r="MNV64" s="203"/>
      <c r="MNW64" s="203"/>
      <c r="MNX64" s="203"/>
      <c r="MNY64" s="203"/>
      <c r="MNZ64" s="203"/>
      <c r="MOA64" s="203"/>
      <c r="MOB64" s="203"/>
      <c r="MOC64" s="203"/>
      <c r="MOD64" s="203"/>
      <c r="MOE64" s="203"/>
      <c r="MOF64" s="203"/>
      <c r="MOG64" s="203"/>
      <c r="MOH64" s="203"/>
      <c r="MOI64" s="203"/>
      <c r="MOJ64" s="203"/>
      <c r="MOK64" s="203"/>
      <c r="MOL64" s="203"/>
      <c r="MOM64" s="203"/>
      <c r="MON64" s="203"/>
      <c r="MOO64" s="203"/>
      <c r="MOP64" s="203"/>
      <c r="MOQ64" s="203"/>
      <c r="MOR64" s="203"/>
      <c r="MOS64" s="203"/>
      <c r="MOT64" s="203"/>
      <c r="MOU64" s="203"/>
      <c r="MOV64" s="203"/>
      <c r="MOW64" s="203"/>
      <c r="MOX64" s="203"/>
      <c r="MOY64" s="203"/>
      <c r="MOZ64" s="203"/>
      <c r="MPA64" s="203"/>
      <c r="MPB64" s="203"/>
      <c r="MPC64" s="203"/>
      <c r="MPD64" s="203"/>
      <c r="MPE64" s="203"/>
      <c r="MPF64" s="203"/>
      <c r="MPG64" s="203"/>
      <c r="MPH64" s="203"/>
      <c r="MPI64" s="203"/>
      <c r="MPJ64" s="203"/>
      <c r="MPK64" s="203"/>
      <c r="MPL64" s="203"/>
      <c r="MPM64" s="203"/>
      <c r="MPN64" s="203"/>
      <c r="MPO64" s="203"/>
      <c r="MPP64" s="203"/>
      <c r="MPQ64" s="203"/>
      <c r="MPR64" s="203"/>
      <c r="MPS64" s="203"/>
      <c r="MPT64" s="203"/>
      <c r="MPU64" s="203"/>
      <c r="MPV64" s="203"/>
      <c r="MPW64" s="203"/>
      <c r="MPX64" s="203"/>
      <c r="MPY64" s="203"/>
      <c r="MPZ64" s="203"/>
      <c r="MQA64" s="203"/>
      <c r="MQB64" s="203"/>
      <c r="MQC64" s="203"/>
      <c r="MQD64" s="203"/>
      <c r="MQE64" s="203"/>
      <c r="MQF64" s="203"/>
      <c r="MQG64" s="203"/>
      <c r="MQH64" s="203"/>
      <c r="MQI64" s="203"/>
      <c r="MQJ64" s="203"/>
      <c r="MQK64" s="203"/>
      <c r="MQL64" s="203"/>
      <c r="MQM64" s="203"/>
      <c r="MQN64" s="203"/>
      <c r="MQO64" s="203"/>
      <c r="MQP64" s="203"/>
      <c r="MQQ64" s="203"/>
      <c r="MQR64" s="203"/>
      <c r="MQS64" s="203"/>
      <c r="MQT64" s="203"/>
      <c r="MQU64" s="203"/>
      <c r="MQV64" s="203"/>
      <c r="MQW64" s="203"/>
      <c r="MQX64" s="203"/>
      <c r="MQY64" s="203"/>
      <c r="MQZ64" s="203"/>
      <c r="MRA64" s="203"/>
      <c r="MRB64" s="203"/>
      <c r="MRC64" s="203"/>
      <c r="MRD64" s="203"/>
      <c r="MRE64" s="203"/>
      <c r="MRF64" s="203"/>
      <c r="MRG64" s="203"/>
      <c r="MRH64" s="203"/>
      <c r="MRI64" s="203"/>
      <c r="MRJ64" s="203"/>
      <c r="MRK64" s="203"/>
      <c r="MRL64" s="203"/>
      <c r="MRM64" s="203"/>
      <c r="MRN64" s="203"/>
      <c r="MRO64" s="203"/>
      <c r="MRP64" s="203"/>
      <c r="MRQ64" s="203"/>
      <c r="MRR64" s="203"/>
      <c r="MRS64" s="203"/>
      <c r="MRT64" s="203"/>
      <c r="MRU64" s="203"/>
      <c r="MRV64" s="203"/>
      <c r="MRW64" s="203"/>
      <c r="MRX64" s="203"/>
      <c r="MRY64" s="203"/>
      <c r="MRZ64" s="203"/>
      <c r="MSA64" s="203"/>
      <c r="MSB64" s="203"/>
      <c r="MSC64" s="203"/>
      <c r="MSD64" s="203"/>
      <c r="MSE64" s="203"/>
      <c r="MSF64" s="203"/>
      <c r="MSG64" s="203"/>
      <c r="MSH64" s="203"/>
      <c r="MSI64" s="203"/>
      <c r="MSJ64" s="203"/>
      <c r="MSK64" s="203"/>
      <c r="MSL64" s="203"/>
      <c r="MSM64" s="203"/>
      <c r="MSN64" s="203"/>
      <c r="MSO64" s="203"/>
      <c r="MSP64" s="203"/>
      <c r="MSQ64" s="203"/>
      <c r="MSR64" s="203"/>
      <c r="MSS64" s="203"/>
      <c r="MST64" s="203"/>
      <c r="MSU64" s="203"/>
      <c r="MSV64" s="203"/>
      <c r="MSW64" s="203"/>
      <c r="MSX64" s="203"/>
      <c r="MSY64" s="203"/>
      <c r="MSZ64" s="203"/>
      <c r="MTA64" s="203"/>
      <c r="MTB64" s="203"/>
      <c r="MTC64" s="203"/>
      <c r="MTD64" s="203"/>
      <c r="MTE64" s="203"/>
      <c r="MTF64" s="203"/>
      <c r="MTG64" s="203"/>
      <c r="MTH64" s="203"/>
      <c r="MTI64" s="203"/>
      <c r="MTJ64" s="203"/>
      <c r="MTK64" s="203"/>
      <c r="MTL64" s="203"/>
      <c r="MTM64" s="203"/>
      <c r="MTN64" s="203"/>
      <c r="MTO64" s="203"/>
      <c r="MTP64" s="203"/>
      <c r="MTQ64" s="203"/>
      <c r="MTR64" s="203"/>
      <c r="MTS64" s="203"/>
      <c r="MTT64" s="203"/>
      <c r="MTU64" s="203"/>
      <c r="MTV64" s="203"/>
      <c r="MTW64" s="203"/>
      <c r="MTX64" s="203"/>
      <c r="MTY64" s="203"/>
      <c r="MTZ64" s="203"/>
      <c r="MUA64" s="203"/>
      <c r="MUB64" s="203"/>
      <c r="MUC64" s="203"/>
      <c r="MUD64" s="203"/>
      <c r="MUE64" s="203"/>
      <c r="MUF64" s="203"/>
      <c r="MUG64" s="203"/>
      <c r="MUH64" s="203"/>
      <c r="MUI64" s="203"/>
      <c r="MUJ64" s="203"/>
      <c r="MUK64" s="203"/>
      <c r="MUL64" s="203"/>
      <c r="MUM64" s="203"/>
      <c r="MUN64" s="203"/>
      <c r="MUO64" s="203"/>
      <c r="MUP64" s="203"/>
      <c r="MUQ64" s="203"/>
      <c r="MUR64" s="203"/>
      <c r="MUS64" s="203"/>
      <c r="MUT64" s="203"/>
      <c r="MUU64" s="203"/>
      <c r="MUV64" s="203"/>
      <c r="MUW64" s="203"/>
      <c r="MUX64" s="203"/>
      <c r="MUY64" s="203"/>
      <c r="MUZ64" s="203"/>
      <c r="MVA64" s="203"/>
      <c r="MVB64" s="203"/>
      <c r="MVC64" s="203"/>
      <c r="MVD64" s="203"/>
      <c r="MVE64" s="203"/>
      <c r="MVF64" s="203"/>
      <c r="MVG64" s="203"/>
      <c r="MVH64" s="203"/>
      <c r="MVI64" s="203"/>
      <c r="MVJ64" s="203"/>
      <c r="MVK64" s="203"/>
      <c r="MVL64" s="203"/>
      <c r="MVM64" s="203"/>
      <c r="MVN64" s="203"/>
      <c r="MVO64" s="203"/>
      <c r="MVP64" s="203"/>
      <c r="MVQ64" s="203"/>
      <c r="MVR64" s="203"/>
      <c r="MVS64" s="203"/>
      <c r="MVT64" s="203"/>
      <c r="MVU64" s="203"/>
      <c r="MVV64" s="203"/>
      <c r="MVW64" s="203"/>
      <c r="MVX64" s="203"/>
      <c r="MVY64" s="203"/>
      <c r="MVZ64" s="203"/>
      <c r="MWA64" s="203"/>
      <c r="MWB64" s="203"/>
      <c r="MWC64" s="203"/>
      <c r="MWD64" s="203"/>
      <c r="MWE64" s="203"/>
      <c r="MWF64" s="203"/>
      <c r="MWG64" s="203"/>
      <c r="MWH64" s="203"/>
      <c r="MWI64" s="203"/>
      <c r="MWJ64" s="203"/>
      <c r="MWK64" s="203"/>
      <c r="MWL64" s="203"/>
      <c r="MWM64" s="203"/>
      <c r="MWN64" s="203"/>
      <c r="MWO64" s="203"/>
      <c r="MWP64" s="203"/>
      <c r="MWQ64" s="203"/>
      <c r="MWR64" s="203"/>
      <c r="MWS64" s="203"/>
      <c r="MWT64" s="203"/>
      <c r="MWU64" s="203"/>
      <c r="MWV64" s="203"/>
      <c r="MWW64" s="203"/>
      <c r="MWX64" s="203"/>
      <c r="MWY64" s="203"/>
      <c r="MWZ64" s="203"/>
      <c r="MXA64" s="203"/>
      <c r="MXB64" s="203"/>
      <c r="MXC64" s="203"/>
      <c r="MXD64" s="203"/>
      <c r="MXE64" s="203"/>
      <c r="MXF64" s="203"/>
      <c r="MXG64" s="203"/>
      <c r="MXH64" s="203"/>
      <c r="MXI64" s="203"/>
      <c r="MXJ64" s="203"/>
      <c r="MXK64" s="203"/>
      <c r="MXL64" s="203"/>
      <c r="MXM64" s="203"/>
      <c r="MXN64" s="203"/>
      <c r="MXO64" s="203"/>
      <c r="MXP64" s="203"/>
      <c r="MXQ64" s="203"/>
      <c r="MXR64" s="203"/>
      <c r="MXS64" s="203"/>
      <c r="MXT64" s="203"/>
      <c r="MXU64" s="203"/>
      <c r="MXV64" s="203"/>
      <c r="MXW64" s="203"/>
      <c r="MXX64" s="203"/>
      <c r="MXY64" s="203"/>
      <c r="MXZ64" s="203"/>
      <c r="MYA64" s="203"/>
      <c r="MYB64" s="203"/>
      <c r="MYC64" s="203"/>
      <c r="MYD64" s="203"/>
      <c r="MYE64" s="203"/>
      <c r="MYF64" s="203"/>
      <c r="MYG64" s="203"/>
      <c r="MYH64" s="203"/>
      <c r="MYI64" s="203"/>
      <c r="MYJ64" s="203"/>
      <c r="MYK64" s="203"/>
      <c r="MYL64" s="203"/>
      <c r="MYM64" s="203"/>
      <c r="MYN64" s="203"/>
      <c r="MYO64" s="203"/>
      <c r="MYP64" s="203"/>
      <c r="MYQ64" s="203"/>
      <c r="MYR64" s="203"/>
      <c r="MYS64" s="203"/>
      <c r="MYT64" s="203"/>
      <c r="MYU64" s="203"/>
      <c r="MYV64" s="203"/>
      <c r="MYW64" s="203"/>
      <c r="MYX64" s="203"/>
      <c r="MYY64" s="203"/>
      <c r="MYZ64" s="203"/>
      <c r="MZA64" s="203"/>
      <c r="MZB64" s="203"/>
      <c r="MZC64" s="203"/>
      <c r="MZD64" s="203"/>
      <c r="MZE64" s="203"/>
      <c r="MZF64" s="203"/>
      <c r="MZG64" s="203"/>
      <c r="MZH64" s="203"/>
      <c r="MZI64" s="203"/>
      <c r="MZJ64" s="203"/>
      <c r="MZK64" s="203"/>
      <c r="MZL64" s="203"/>
      <c r="MZM64" s="203"/>
      <c r="MZN64" s="203"/>
      <c r="MZO64" s="203"/>
      <c r="MZP64" s="203"/>
      <c r="MZQ64" s="203"/>
      <c r="MZR64" s="203"/>
      <c r="MZS64" s="203"/>
      <c r="MZT64" s="203"/>
      <c r="MZU64" s="203"/>
      <c r="MZV64" s="203"/>
      <c r="MZW64" s="203"/>
      <c r="MZX64" s="203"/>
      <c r="MZY64" s="203"/>
      <c r="MZZ64" s="203"/>
      <c r="NAA64" s="203"/>
      <c r="NAB64" s="203"/>
      <c r="NAC64" s="203"/>
      <c r="NAD64" s="203"/>
      <c r="NAE64" s="203"/>
      <c r="NAF64" s="203"/>
      <c r="NAG64" s="203"/>
      <c r="NAH64" s="203"/>
      <c r="NAI64" s="203"/>
      <c r="NAJ64" s="203"/>
      <c r="NAK64" s="203"/>
      <c r="NAL64" s="203"/>
      <c r="NAM64" s="203"/>
      <c r="NAN64" s="203"/>
      <c r="NAO64" s="203"/>
      <c r="NAP64" s="203"/>
      <c r="NAQ64" s="203"/>
      <c r="NAR64" s="203"/>
      <c r="NAS64" s="203"/>
      <c r="NAT64" s="203"/>
      <c r="NAU64" s="203"/>
      <c r="NAV64" s="203"/>
      <c r="NAW64" s="203"/>
      <c r="NAX64" s="203"/>
      <c r="NAY64" s="203"/>
      <c r="NAZ64" s="203"/>
      <c r="NBA64" s="203"/>
      <c r="NBB64" s="203"/>
      <c r="NBC64" s="203"/>
      <c r="NBD64" s="203"/>
      <c r="NBE64" s="203"/>
      <c r="NBF64" s="203"/>
      <c r="NBG64" s="203"/>
      <c r="NBH64" s="203"/>
      <c r="NBI64" s="203"/>
      <c r="NBJ64" s="203"/>
      <c r="NBK64" s="203"/>
      <c r="NBL64" s="203"/>
      <c r="NBM64" s="203"/>
      <c r="NBN64" s="203"/>
      <c r="NBO64" s="203"/>
      <c r="NBP64" s="203"/>
      <c r="NBQ64" s="203"/>
      <c r="NBR64" s="203"/>
      <c r="NBS64" s="203"/>
      <c r="NBT64" s="203"/>
      <c r="NBU64" s="203"/>
      <c r="NBV64" s="203"/>
      <c r="NBW64" s="203"/>
      <c r="NBX64" s="203"/>
      <c r="NBY64" s="203"/>
      <c r="NBZ64" s="203"/>
      <c r="NCA64" s="203"/>
      <c r="NCB64" s="203"/>
      <c r="NCC64" s="203"/>
      <c r="NCD64" s="203"/>
      <c r="NCE64" s="203"/>
      <c r="NCF64" s="203"/>
      <c r="NCG64" s="203"/>
      <c r="NCH64" s="203"/>
      <c r="NCI64" s="203"/>
      <c r="NCJ64" s="203"/>
      <c r="NCK64" s="203"/>
      <c r="NCL64" s="203"/>
      <c r="NCM64" s="203"/>
      <c r="NCN64" s="203"/>
      <c r="NCO64" s="203"/>
      <c r="NCP64" s="203"/>
      <c r="NCQ64" s="203"/>
      <c r="NCR64" s="203"/>
      <c r="NCS64" s="203"/>
      <c r="NCT64" s="203"/>
      <c r="NCU64" s="203"/>
      <c r="NCV64" s="203"/>
      <c r="NCW64" s="203"/>
      <c r="NCX64" s="203"/>
      <c r="NCY64" s="203"/>
      <c r="NCZ64" s="203"/>
      <c r="NDA64" s="203"/>
      <c r="NDB64" s="203"/>
      <c r="NDC64" s="203"/>
      <c r="NDD64" s="203"/>
      <c r="NDE64" s="203"/>
      <c r="NDF64" s="203"/>
      <c r="NDG64" s="203"/>
      <c r="NDH64" s="203"/>
      <c r="NDI64" s="203"/>
      <c r="NDJ64" s="203"/>
      <c r="NDK64" s="203"/>
      <c r="NDL64" s="203"/>
      <c r="NDM64" s="203"/>
      <c r="NDN64" s="203"/>
      <c r="NDO64" s="203"/>
      <c r="NDP64" s="203"/>
      <c r="NDQ64" s="203"/>
      <c r="NDR64" s="203"/>
      <c r="NDS64" s="203"/>
      <c r="NDT64" s="203"/>
      <c r="NDU64" s="203"/>
      <c r="NDV64" s="203"/>
      <c r="NDW64" s="203"/>
      <c r="NDX64" s="203"/>
      <c r="NDY64" s="203"/>
      <c r="NDZ64" s="203"/>
      <c r="NEA64" s="203"/>
      <c r="NEB64" s="203"/>
      <c r="NEC64" s="203"/>
      <c r="NED64" s="203"/>
      <c r="NEE64" s="203"/>
      <c r="NEF64" s="203"/>
      <c r="NEG64" s="203"/>
      <c r="NEH64" s="203"/>
      <c r="NEI64" s="203"/>
      <c r="NEJ64" s="203"/>
      <c r="NEK64" s="203"/>
      <c r="NEL64" s="203"/>
      <c r="NEM64" s="203"/>
      <c r="NEN64" s="203"/>
      <c r="NEO64" s="203"/>
      <c r="NEP64" s="203"/>
      <c r="NEQ64" s="203"/>
      <c r="NER64" s="203"/>
      <c r="NES64" s="203"/>
      <c r="NET64" s="203"/>
      <c r="NEU64" s="203"/>
      <c r="NEV64" s="203"/>
      <c r="NEW64" s="203"/>
      <c r="NEX64" s="203"/>
      <c r="NEY64" s="203"/>
      <c r="NEZ64" s="203"/>
      <c r="NFA64" s="203"/>
      <c r="NFB64" s="203"/>
      <c r="NFC64" s="203"/>
      <c r="NFD64" s="203"/>
      <c r="NFE64" s="203"/>
      <c r="NFF64" s="203"/>
      <c r="NFG64" s="203"/>
      <c r="NFH64" s="203"/>
      <c r="NFI64" s="203"/>
      <c r="NFJ64" s="203"/>
      <c r="NFK64" s="203"/>
      <c r="NFL64" s="203"/>
      <c r="NFM64" s="203"/>
      <c r="NFN64" s="203"/>
      <c r="NFO64" s="203"/>
      <c r="NFP64" s="203"/>
      <c r="NFQ64" s="203"/>
      <c r="NFR64" s="203"/>
      <c r="NFS64" s="203"/>
      <c r="NFT64" s="203"/>
      <c r="NFU64" s="203"/>
      <c r="NFV64" s="203"/>
      <c r="NFW64" s="203"/>
      <c r="NFX64" s="203"/>
      <c r="NFY64" s="203"/>
      <c r="NFZ64" s="203"/>
      <c r="NGA64" s="203"/>
      <c r="NGB64" s="203"/>
      <c r="NGC64" s="203"/>
      <c r="NGD64" s="203"/>
      <c r="NGE64" s="203"/>
      <c r="NGF64" s="203"/>
      <c r="NGG64" s="203"/>
      <c r="NGH64" s="203"/>
      <c r="NGI64" s="203"/>
      <c r="NGJ64" s="203"/>
      <c r="NGK64" s="203"/>
      <c r="NGL64" s="203"/>
      <c r="NGM64" s="203"/>
      <c r="NGN64" s="203"/>
      <c r="NGO64" s="203"/>
      <c r="NGP64" s="203"/>
      <c r="NGQ64" s="203"/>
      <c r="NGR64" s="203"/>
      <c r="NGS64" s="203"/>
      <c r="NGT64" s="203"/>
      <c r="NGU64" s="203"/>
      <c r="NGV64" s="203"/>
      <c r="NGW64" s="203"/>
      <c r="NGX64" s="203"/>
      <c r="NGY64" s="203"/>
      <c r="NGZ64" s="203"/>
      <c r="NHA64" s="203"/>
      <c r="NHB64" s="203"/>
      <c r="NHC64" s="203"/>
      <c r="NHD64" s="203"/>
      <c r="NHE64" s="203"/>
      <c r="NHF64" s="203"/>
      <c r="NHG64" s="203"/>
      <c r="NHH64" s="203"/>
      <c r="NHI64" s="203"/>
      <c r="NHJ64" s="203"/>
      <c r="NHK64" s="203"/>
      <c r="NHL64" s="203"/>
      <c r="NHM64" s="203"/>
      <c r="NHN64" s="203"/>
      <c r="NHO64" s="203"/>
      <c r="NHP64" s="203"/>
      <c r="NHQ64" s="203"/>
      <c r="NHR64" s="203"/>
      <c r="NHS64" s="203"/>
      <c r="NHT64" s="203"/>
      <c r="NHU64" s="203"/>
      <c r="NHV64" s="203"/>
      <c r="NHW64" s="203"/>
      <c r="NHX64" s="203"/>
      <c r="NHY64" s="203"/>
      <c r="NHZ64" s="203"/>
      <c r="NIA64" s="203"/>
      <c r="NIB64" s="203"/>
      <c r="NIC64" s="203"/>
      <c r="NID64" s="203"/>
      <c r="NIE64" s="203"/>
      <c r="NIF64" s="203"/>
      <c r="NIG64" s="203"/>
      <c r="NIH64" s="203"/>
      <c r="NII64" s="203"/>
      <c r="NIJ64" s="203"/>
      <c r="NIK64" s="203"/>
      <c r="NIL64" s="203"/>
      <c r="NIM64" s="203"/>
      <c r="NIN64" s="203"/>
      <c r="NIO64" s="203"/>
      <c r="NIP64" s="203"/>
      <c r="NIQ64" s="203"/>
      <c r="NIR64" s="203"/>
      <c r="NIS64" s="203"/>
      <c r="NIT64" s="203"/>
      <c r="NIU64" s="203"/>
      <c r="NIV64" s="203"/>
      <c r="NIW64" s="203"/>
      <c r="NIX64" s="203"/>
      <c r="NIY64" s="203"/>
      <c r="NIZ64" s="203"/>
      <c r="NJA64" s="203"/>
      <c r="NJB64" s="203"/>
      <c r="NJC64" s="203"/>
      <c r="NJD64" s="203"/>
      <c r="NJE64" s="203"/>
      <c r="NJF64" s="203"/>
      <c r="NJG64" s="203"/>
      <c r="NJH64" s="203"/>
      <c r="NJI64" s="203"/>
      <c r="NJJ64" s="203"/>
      <c r="NJK64" s="203"/>
      <c r="NJL64" s="203"/>
      <c r="NJM64" s="203"/>
      <c r="NJN64" s="203"/>
      <c r="NJO64" s="203"/>
      <c r="NJP64" s="203"/>
      <c r="NJQ64" s="203"/>
      <c r="NJR64" s="203"/>
      <c r="NJS64" s="203"/>
      <c r="NJT64" s="203"/>
      <c r="NJU64" s="203"/>
      <c r="NJV64" s="203"/>
      <c r="NJW64" s="203"/>
      <c r="NJX64" s="203"/>
      <c r="NJY64" s="203"/>
      <c r="NJZ64" s="203"/>
      <c r="NKA64" s="203"/>
      <c r="NKB64" s="203"/>
      <c r="NKC64" s="203"/>
      <c r="NKD64" s="203"/>
      <c r="NKE64" s="203"/>
      <c r="NKF64" s="203"/>
      <c r="NKG64" s="203"/>
      <c r="NKH64" s="203"/>
      <c r="NKI64" s="203"/>
      <c r="NKJ64" s="203"/>
      <c r="NKK64" s="203"/>
      <c r="NKL64" s="203"/>
      <c r="NKM64" s="203"/>
      <c r="NKN64" s="203"/>
      <c r="NKO64" s="203"/>
      <c r="NKP64" s="203"/>
      <c r="NKQ64" s="203"/>
      <c r="NKR64" s="203"/>
      <c r="NKS64" s="203"/>
      <c r="NKT64" s="203"/>
      <c r="NKU64" s="203"/>
      <c r="NKV64" s="203"/>
      <c r="NKW64" s="203"/>
      <c r="NKX64" s="203"/>
      <c r="NKY64" s="203"/>
      <c r="NKZ64" s="203"/>
      <c r="NLA64" s="203"/>
      <c r="NLB64" s="203"/>
      <c r="NLC64" s="203"/>
      <c r="NLD64" s="203"/>
      <c r="NLE64" s="203"/>
      <c r="NLF64" s="203"/>
      <c r="NLG64" s="203"/>
      <c r="NLH64" s="203"/>
      <c r="NLI64" s="203"/>
      <c r="NLJ64" s="203"/>
      <c r="NLK64" s="203"/>
      <c r="NLL64" s="203"/>
      <c r="NLM64" s="203"/>
      <c r="NLN64" s="203"/>
      <c r="NLO64" s="203"/>
      <c r="NLP64" s="203"/>
      <c r="NLQ64" s="203"/>
      <c r="NLR64" s="203"/>
      <c r="NLS64" s="203"/>
      <c r="NLT64" s="203"/>
      <c r="NLU64" s="203"/>
      <c r="NLV64" s="203"/>
      <c r="NLW64" s="203"/>
      <c r="NLX64" s="203"/>
      <c r="NLY64" s="203"/>
      <c r="NLZ64" s="203"/>
      <c r="NMA64" s="203"/>
      <c r="NMB64" s="203"/>
      <c r="NMC64" s="203"/>
      <c r="NMD64" s="203"/>
      <c r="NME64" s="203"/>
      <c r="NMF64" s="203"/>
      <c r="NMG64" s="203"/>
      <c r="NMH64" s="203"/>
      <c r="NMI64" s="203"/>
      <c r="NMJ64" s="203"/>
      <c r="NMK64" s="203"/>
      <c r="NML64" s="203"/>
      <c r="NMM64" s="203"/>
      <c r="NMN64" s="203"/>
      <c r="NMO64" s="203"/>
      <c r="NMP64" s="203"/>
      <c r="NMQ64" s="203"/>
      <c r="NMR64" s="203"/>
      <c r="NMS64" s="203"/>
      <c r="NMT64" s="203"/>
      <c r="NMU64" s="203"/>
      <c r="NMV64" s="203"/>
      <c r="NMW64" s="203"/>
      <c r="NMX64" s="203"/>
      <c r="NMY64" s="203"/>
      <c r="NMZ64" s="203"/>
      <c r="NNA64" s="203"/>
      <c r="NNB64" s="203"/>
      <c r="NNC64" s="203"/>
      <c r="NND64" s="203"/>
      <c r="NNE64" s="203"/>
      <c r="NNF64" s="203"/>
      <c r="NNG64" s="203"/>
      <c r="NNH64" s="203"/>
      <c r="NNI64" s="203"/>
      <c r="NNJ64" s="203"/>
      <c r="NNK64" s="203"/>
      <c r="NNL64" s="203"/>
      <c r="NNM64" s="203"/>
      <c r="NNN64" s="203"/>
      <c r="NNO64" s="203"/>
      <c r="NNP64" s="203"/>
      <c r="NNQ64" s="203"/>
      <c r="NNR64" s="203"/>
      <c r="NNS64" s="203"/>
      <c r="NNT64" s="203"/>
      <c r="NNU64" s="203"/>
      <c r="NNV64" s="203"/>
      <c r="NNW64" s="203"/>
      <c r="NNX64" s="203"/>
      <c r="NNY64" s="203"/>
      <c r="NNZ64" s="203"/>
      <c r="NOA64" s="203"/>
      <c r="NOB64" s="203"/>
      <c r="NOC64" s="203"/>
      <c r="NOD64" s="203"/>
      <c r="NOE64" s="203"/>
      <c r="NOF64" s="203"/>
      <c r="NOG64" s="203"/>
      <c r="NOH64" s="203"/>
      <c r="NOI64" s="203"/>
      <c r="NOJ64" s="203"/>
      <c r="NOK64" s="203"/>
      <c r="NOL64" s="203"/>
      <c r="NOM64" s="203"/>
      <c r="NON64" s="203"/>
      <c r="NOO64" s="203"/>
      <c r="NOP64" s="203"/>
      <c r="NOQ64" s="203"/>
      <c r="NOR64" s="203"/>
      <c r="NOS64" s="203"/>
      <c r="NOT64" s="203"/>
      <c r="NOU64" s="203"/>
      <c r="NOV64" s="203"/>
      <c r="NOW64" s="203"/>
      <c r="NOX64" s="203"/>
      <c r="NOY64" s="203"/>
      <c r="NOZ64" s="203"/>
      <c r="NPA64" s="203"/>
      <c r="NPB64" s="203"/>
      <c r="NPC64" s="203"/>
      <c r="NPD64" s="203"/>
      <c r="NPE64" s="203"/>
      <c r="NPF64" s="203"/>
      <c r="NPG64" s="203"/>
      <c r="NPH64" s="203"/>
      <c r="NPI64" s="203"/>
      <c r="NPJ64" s="203"/>
      <c r="NPK64" s="203"/>
      <c r="NPL64" s="203"/>
      <c r="NPM64" s="203"/>
      <c r="NPN64" s="203"/>
      <c r="NPO64" s="203"/>
      <c r="NPP64" s="203"/>
      <c r="NPQ64" s="203"/>
      <c r="NPR64" s="203"/>
      <c r="NPS64" s="203"/>
      <c r="NPT64" s="203"/>
      <c r="NPU64" s="203"/>
      <c r="NPV64" s="203"/>
      <c r="NPW64" s="203"/>
      <c r="NPX64" s="203"/>
      <c r="NPY64" s="203"/>
      <c r="NPZ64" s="203"/>
      <c r="NQA64" s="203"/>
      <c r="NQB64" s="203"/>
      <c r="NQC64" s="203"/>
      <c r="NQD64" s="203"/>
      <c r="NQE64" s="203"/>
      <c r="NQF64" s="203"/>
      <c r="NQG64" s="203"/>
      <c r="NQH64" s="203"/>
      <c r="NQI64" s="203"/>
      <c r="NQJ64" s="203"/>
      <c r="NQK64" s="203"/>
      <c r="NQL64" s="203"/>
      <c r="NQM64" s="203"/>
      <c r="NQN64" s="203"/>
      <c r="NQO64" s="203"/>
      <c r="NQP64" s="203"/>
      <c r="NQQ64" s="203"/>
      <c r="NQR64" s="203"/>
      <c r="NQS64" s="203"/>
      <c r="NQT64" s="203"/>
      <c r="NQU64" s="203"/>
      <c r="NQV64" s="203"/>
      <c r="NQW64" s="203"/>
      <c r="NQX64" s="203"/>
      <c r="NQY64" s="203"/>
      <c r="NQZ64" s="203"/>
      <c r="NRA64" s="203"/>
      <c r="NRB64" s="203"/>
      <c r="NRC64" s="203"/>
      <c r="NRD64" s="203"/>
      <c r="NRE64" s="203"/>
      <c r="NRF64" s="203"/>
      <c r="NRG64" s="203"/>
      <c r="NRH64" s="203"/>
      <c r="NRI64" s="203"/>
      <c r="NRJ64" s="203"/>
      <c r="NRK64" s="203"/>
      <c r="NRL64" s="203"/>
      <c r="NRM64" s="203"/>
      <c r="NRN64" s="203"/>
      <c r="NRO64" s="203"/>
      <c r="NRP64" s="203"/>
      <c r="NRQ64" s="203"/>
      <c r="NRR64" s="203"/>
      <c r="NRS64" s="203"/>
      <c r="NRT64" s="203"/>
      <c r="NRU64" s="203"/>
      <c r="NRV64" s="203"/>
      <c r="NRW64" s="203"/>
      <c r="NRX64" s="203"/>
      <c r="NRY64" s="203"/>
      <c r="NRZ64" s="203"/>
      <c r="NSA64" s="203"/>
      <c r="NSB64" s="203"/>
      <c r="NSC64" s="203"/>
      <c r="NSD64" s="203"/>
      <c r="NSE64" s="203"/>
      <c r="NSF64" s="203"/>
      <c r="NSG64" s="203"/>
      <c r="NSH64" s="203"/>
      <c r="NSI64" s="203"/>
      <c r="NSJ64" s="203"/>
      <c r="NSK64" s="203"/>
      <c r="NSL64" s="203"/>
      <c r="NSM64" s="203"/>
      <c r="NSN64" s="203"/>
      <c r="NSO64" s="203"/>
      <c r="NSP64" s="203"/>
      <c r="NSQ64" s="203"/>
      <c r="NSR64" s="203"/>
      <c r="NSS64" s="203"/>
      <c r="NST64" s="203"/>
      <c r="NSU64" s="203"/>
      <c r="NSV64" s="203"/>
      <c r="NSW64" s="203"/>
      <c r="NSX64" s="203"/>
      <c r="NSY64" s="203"/>
      <c r="NSZ64" s="203"/>
      <c r="NTA64" s="203"/>
      <c r="NTB64" s="203"/>
      <c r="NTC64" s="203"/>
      <c r="NTD64" s="203"/>
      <c r="NTE64" s="203"/>
      <c r="NTF64" s="203"/>
      <c r="NTG64" s="203"/>
      <c r="NTH64" s="203"/>
      <c r="NTI64" s="203"/>
      <c r="NTJ64" s="203"/>
      <c r="NTK64" s="203"/>
      <c r="NTL64" s="203"/>
      <c r="NTM64" s="203"/>
      <c r="NTN64" s="203"/>
      <c r="NTO64" s="203"/>
      <c r="NTP64" s="203"/>
      <c r="NTQ64" s="203"/>
      <c r="NTR64" s="203"/>
      <c r="NTS64" s="203"/>
      <c r="NTT64" s="203"/>
      <c r="NTU64" s="203"/>
      <c r="NTV64" s="203"/>
      <c r="NTW64" s="203"/>
      <c r="NTX64" s="203"/>
      <c r="NTY64" s="203"/>
      <c r="NTZ64" s="203"/>
      <c r="NUA64" s="203"/>
      <c r="NUB64" s="203"/>
      <c r="NUC64" s="203"/>
      <c r="NUD64" s="203"/>
      <c r="NUE64" s="203"/>
      <c r="NUF64" s="203"/>
      <c r="NUG64" s="203"/>
      <c r="NUH64" s="203"/>
      <c r="NUI64" s="203"/>
      <c r="NUJ64" s="203"/>
      <c r="NUK64" s="203"/>
      <c r="NUL64" s="203"/>
      <c r="NUM64" s="203"/>
      <c r="NUN64" s="203"/>
      <c r="NUO64" s="203"/>
      <c r="NUP64" s="203"/>
      <c r="NUQ64" s="203"/>
      <c r="NUR64" s="203"/>
      <c r="NUS64" s="203"/>
      <c r="NUT64" s="203"/>
      <c r="NUU64" s="203"/>
      <c r="NUV64" s="203"/>
      <c r="NUW64" s="203"/>
      <c r="NUX64" s="203"/>
      <c r="NUY64" s="203"/>
      <c r="NUZ64" s="203"/>
      <c r="NVA64" s="203"/>
      <c r="NVB64" s="203"/>
      <c r="NVC64" s="203"/>
      <c r="NVD64" s="203"/>
      <c r="NVE64" s="203"/>
      <c r="NVF64" s="203"/>
      <c r="NVG64" s="203"/>
      <c r="NVH64" s="203"/>
      <c r="NVI64" s="203"/>
      <c r="NVJ64" s="203"/>
      <c r="NVK64" s="203"/>
      <c r="NVL64" s="203"/>
      <c r="NVM64" s="203"/>
      <c r="NVN64" s="203"/>
      <c r="NVO64" s="203"/>
      <c r="NVP64" s="203"/>
      <c r="NVQ64" s="203"/>
      <c r="NVR64" s="203"/>
      <c r="NVS64" s="203"/>
      <c r="NVT64" s="203"/>
      <c r="NVU64" s="203"/>
      <c r="NVV64" s="203"/>
      <c r="NVW64" s="203"/>
      <c r="NVX64" s="203"/>
      <c r="NVY64" s="203"/>
      <c r="NVZ64" s="203"/>
      <c r="NWA64" s="203"/>
      <c r="NWB64" s="203"/>
      <c r="NWC64" s="203"/>
      <c r="NWD64" s="203"/>
      <c r="NWE64" s="203"/>
      <c r="NWF64" s="203"/>
      <c r="NWG64" s="203"/>
      <c r="NWH64" s="203"/>
      <c r="NWI64" s="203"/>
      <c r="NWJ64" s="203"/>
      <c r="NWK64" s="203"/>
      <c r="NWL64" s="203"/>
      <c r="NWM64" s="203"/>
      <c r="NWN64" s="203"/>
      <c r="NWO64" s="203"/>
      <c r="NWP64" s="203"/>
      <c r="NWQ64" s="203"/>
      <c r="NWR64" s="203"/>
      <c r="NWS64" s="203"/>
      <c r="NWT64" s="203"/>
      <c r="NWU64" s="203"/>
      <c r="NWV64" s="203"/>
      <c r="NWW64" s="203"/>
      <c r="NWX64" s="203"/>
      <c r="NWY64" s="203"/>
      <c r="NWZ64" s="203"/>
      <c r="NXA64" s="203"/>
      <c r="NXB64" s="203"/>
      <c r="NXC64" s="203"/>
      <c r="NXD64" s="203"/>
      <c r="NXE64" s="203"/>
      <c r="NXF64" s="203"/>
      <c r="NXG64" s="203"/>
      <c r="NXH64" s="203"/>
      <c r="NXI64" s="203"/>
      <c r="NXJ64" s="203"/>
      <c r="NXK64" s="203"/>
      <c r="NXL64" s="203"/>
      <c r="NXM64" s="203"/>
      <c r="NXN64" s="203"/>
      <c r="NXO64" s="203"/>
      <c r="NXP64" s="203"/>
      <c r="NXQ64" s="203"/>
      <c r="NXR64" s="203"/>
      <c r="NXS64" s="203"/>
      <c r="NXT64" s="203"/>
      <c r="NXU64" s="203"/>
      <c r="NXV64" s="203"/>
      <c r="NXW64" s="203"/>
      <c r="NXX64" s="203"/>
      <c r="NXY64" s="203"/>
      <c r="NXZ64" s="203"/>
      <c r="NYA64" s="203"/>
      <c r="NYB64" s="203"/>
      <c r="NYC64" s="203"/>
      <c r="NYD64" s="203"/>
      <c r="NYE64" s="203"/>
      <c r="NYF64" s="203"/>
      <c r="NYG64" s="203"/>
      <c r="NYH64" s="203"/>
      <c r="NYI64" s="203"/>
      <c r="NYJ64" s="203"/>
      <c r="NYK64" s="203"/>
      <c r="NYL64" s="203"/>
      <c r="NYM64" s="203"/>
      <c r="NYN64" s="203"/>
      <c r="NYO64" s="203"/>
      <c r="NYP64" s="203"/>
      <c r="NYQ64" s="203"/>
      <c r="NYR64" s="203"/>
      <c r="NYS64" s="203"/>
      <c r="NYT64" s="203"/>
      <c r="NYU64" s="203"/>
      <c r="NYV64" s="203"/>
      <c r="NYW64" s="203"/>
      <c r="NYX64" s="203"/>
      <c r="NYY64" s="203"/>
      <c r="NYZ64" s="203"/>
      <c r="NZA64" s="203"/>
      <c r="NZB64" s="203"/>
      <c r="NZC64" s="203"/>
      <c r="NZD64" s="203"/>
      <c r="NZE64" s="203"/>
      <c r="NZF64" s="203"/>
      <c r="NZG64" s="203"/>
      <c r="NZH64" s="203"/>
      <c r="NZI64" s="203"/>
      <c r="NZJ64" s="203"/>
      <c r="NZK64" s="203"/>
      <c r="NZL64" s="203"/>
      <c r="NZM64" s="203"/>
      <c r="NZN64" s="203"/>
      <c r="NZO64" s="203"/>
      <c r="NZP64" s="203"/>
      <c r="NZQ64" s="203"/>
      <c r="NZR64" s="203"/>
      <c r="NZS64" s="203"/>
      <c r="NZT64" s="203"/>
      <c r="NZU64" s="203"/>
      <c r="NZV64" s="203"/>
      <c r="NZW64" s="203"/>
      <c r="NZX64" s="203"/>
      <c r="NZY64" s="203"/>
      <c r="NZZ64" s="203"/>
      <c r="OAA64" s="203"/>
      <c r="OAB64" s="203"/>
      <c r="OAC64" s="203"/>
      <c r="OAD64" s="203"/>
      <c r="OAE64" s="203"/>
      <c r="OAF64" s="203"/>
      <c r="OAG64" s="203"/>
      <c r="OAH64" s="203"/>
      <c r="OAI64" s="203"/>
      <c r="OAJ64" s="203"/>
      <c r="OAK64" s="203"/>
      <c r="OAL64" s="203"/>
      <c r="OAM64" s="203"/>
      <c r="OAN64" s="203"/>
      <c r="OAO64" s="203"/>
      <c r="OAP64" s="203"/>
      <c r="OAQ64" s="203"/>
      <c r="OAR64" s="203"/>
      <c r="OAS64" s="203"/>
      <c r="OAT64" s="203"/>
      <c r="OAU64" s="203"/>
      <c r="OAV64" s="203"/>
      <c r="OAW64" s="203"/>
      <c r="OAX64" s="203"/>
      <c r="OAY64" s="203"/>
      <c r="OAZ64" s="203"/>
      <c r="OBA64" s="203"/>
      <c r="OBB64" s="203"/>
      <c r="OBC64" s="203"/>
      <c r="OBD64" s="203"/>
      <c r="OBE64" s="203"/>
      <c r="OBF64" s="203"/>
      <c r="OBG64" s="203"/>
      <c r="OBH64" s="203"/>
      <c r="OBI64" s="203"/>
      <c r="OBJ64" s="203"/>
      <c r="OBK64" s="203"/>
      <c r="OBL64" s="203"/>
      <c r="OBM64" s="203"/>
      <c r="OBN64" s="203"/>
      <c r="OBO64" s="203"/>
      <c r="OBP64" s="203"/>
      <c r="OBQ64" s="203"/>
      <c r="OBR64" s="203"/>
      <c r="OBS64" s="203"/>
      <c r="OBT64" s="203"/>
      <c r="OBU64" s="203"/>
      <c r="OBV64" s="203"/>
      <c r="OBW64" s="203"/>
      <c r="OBX64" s="203"/>
      <c r="OBY64" s="203"/>
      <c r="OBZ64" s="203"/>
      <c r="OCA64" s="203"/>
      <c r="OCB64" s="203"/>
      <c r="OCC64" s="203"/>
      <c r="OCD64" s="203"/>
      <c r="OCE64" s="203"/>
      <c r="OCF64" s="203"/>
      <c r="OCG64" s="203"/>
      <c r="OCH64" s="203"/>
      <c r="OCI64" s="203"/>
      <c r="OCJ64" s="203"/>
      <c r="OCK64" s="203"/>
      <c r="OCL64" s="203"/>
      <c r="OCM64" s="203"/>
      <c r="OCN64" s="203"/>
      <c r="OCO64" s="203"/>
      <c r="OCP64" s="203"/>
      <c r="OCQ64" s="203"/>
      <c r="OCR64" s="203"/>
      <c r="OCS64" s="203"/>
      <c r="OCT64" s="203"/>
      <c r="OCU64" s="203"/>
      <c r="OCV64" s="203"/>
      <c r="OCW64" s="203"/>
      <c r="OCX64" s="203"/>
      <c r="OCY64" s="203"/>
      <c r="OCZ64" s="203"/>
      <c r="ODA64" s="203"/>
      <c r="ODB64" s="203"/>
      <c r="ODC64" s="203"/>
      <c r="ODD64" s="203"/>
      <c r="ODE64" s="203"/>
      <c r="ODF64" s="203"/>
      <c r="ODG64" s="203"/>
      <c r="ODH64" s="203"/>
      <c r="ODI64" s="203"/>
      <c r="ODJ64" s="203"/>
      <c r="ODK64" s="203"/>
      <c r="ODL64" s="203"/>
      <c r="ODM64" s="203"/>
      <c r="ODN64" s="203"/>
      <c r="ODO64" s="203"/>
      <c r="ODP64" s="203"/>
      <c r="ODQ64" s="203"/>
      <c r="ODR64" s="203"/>
      <c r="ODS64" s="203"/>
      <c r="ODT64" s="203"/>
      <c r="ODU64" s="203"/>
      <c r="ODV64" s="203"/>
      <c r="ODW64" s="203"/>
      <c r="ODX64" s="203"/>
      <c r="ODY64" s="203"/>
      <c r="ODZ64" s="203"/>
      <c r="OEA64" s="203"/>
      <c r="OEB64" s="203"/>
      <c r="OEC64" s="203"/>
      <c r="OED64" s="203"/>
      <c r="OEE64" s="203"/>
      <c r="OEF64" s="203"/>
      <c r="OEG64" s="203"/>
      <c r="OEH64" s="203"/>
      <c r="OEI64" s="203"/>
      <c r="OEJ64" s="203"/>
      <c r="OEK64" s="203"/>
      <c r="OEL64" s="203"/>
      <c r="OEM64" s="203"/>
      <c r="OEN64" s="203"/>
      <c r="OEO64" s="203"/>
      <c r="OEP64" s="203"/>
      <c r="OEQ64" s="203"/>
      <c r="OER64" s="203"/>
      <c r="OES64" s="203"/>
      <c r="OET64" s="203"/>
      <c r="OEU64" s="203"/>
      <c r="OEV64" s="203"/>
      <c r="OEW64" s="203"/>
      <c r="OEX64" s="203"/>
      <c r="OEY64" s="203"/>
      <c r="OEZ64" s="203"/>
      <c r="OFA64" s="203"/>
      <c r="OFB64" s="203"/>
      <c r="OFC64" s="203"/>
      <c r="OFD64" s="203"/>
      <c r="OFE64" s="203"/>
      <c r="OFF64" s="203"/>
      <c r="OFG64" s="203"/>
      <c r="OFH64" s="203"/>
      <c r="OFI64" s="203"/>
      <c r="OFJ64" s="203"/>
      <c r="OFK64" s="203"/>
      <c r="OFL64" s="203"/>
      <c r="OFM64" s="203"/>
      <c r="OFN64" s="203"/>
      <c r="OFO64" s="203"/>
      <c r="OFP64" s="203"/>
      <c r="OFQ64" s="203"/>
      <c r="OFR64" s="203"/>
      <c r="OFS64" s="203"/>
      <c r="OFT64" s="203"/>
      <c r="OFU64" s="203"/>
      <c r="OFV64" s="203"/>
      <c r="OFW64" s="203"/>
      <c r="OFX64" s="203"/>
      <c r="OFY64" s="203"/>
      <c r="OFZ64" s="203"/>
      <c r="OGA64" s="203"/>
      <c r="OGB64" s="203"/>
      <c r="OGC64" s="203"/>
      <c r="OGD64" s="203"/>
      <c r="OGE64" s="203"/>
      <c r="OGF64" s="203"/>
      <c r="OGG64" s="203"/>
      <c r="OGH64" s="203"/>
      <c r="OGI64" s="203"/>
      <c r="OGJ64" s="203"/>
      <c r="OGK64" s="203"/>
      <c r="OGL64" s="203"/>
      <c r="OGM64" s="203"/>
      <c r="OGN64" s="203"/>
      <c r="OGO64" s="203"/>
      <c r="OGP64" s="203"/>
      <c r="OGQ64" s="203"/>
      <c r="OGR64" s="203"/>
      <c r="OGS64" s="203"/>
      <c r="OGT64" s="203"/>
      <c r="OGU64" s="203"/>
      <c r="OGV64" s="203"/>
      <c r="OGW64" s="203"/>
      <c r="OGX64" s="203"/>
      <c r="OGY64" s="203"/>
      <c r="OGZ64" s="203"/>
      <c r="OHA64" s="203"/>
      <c r="OHB64" s="203"/>
      <c r="OHC64" s="203"/>
      <c r="OHD64" s="203"/>
      <c r="OHE64" s="203"/>
      <c r="OHF64" s="203"/>
      <c r="OHG64" s="203"/>
      <c r="OHH64" s="203"/>
      <c r="OHI64" s="203"/>
      <c r="OHJ64" s="203"/>
      <c r="OHK64" s="203"/>
      <c r="OHL64" s="203"/>
      <c r="OHM64" s="203"/>
      <c r="OHN64" s="203"/>
      <c r="OHO64" s="203"/>
      <c r="OHP64" s="203"/>
      <c r="OHQ64" s="203"/>
      <c r="OHR64" s="203"/>
      <c r="OHS64" s="203"/>
      <c r="OHT64" s="203"/>
      <c r="OHU64" s="203"/>
      <c r="OHV64" s="203"/>
      <c r="OHW64" s="203"/>
      <c r="OHX64" s="203"/>
      <c r="OHY64" s="203"/>
      <c r="OHZ64" s="203"/>
      <c r="OIA64" s="203"/>
      <c r="OIB64" s="203"/>
      <c r="OIC64" s="203"/>
      <c r="OID64" s="203"/>
      <c r="OIE64" s="203"/>
      <c r="OIF64" s="203"/>
      <c r="OIG64" s="203"/>
      <c r="OIH64" s="203"/>
      <c r="OII64" s="203"/>
      <c r="OIJ64" s="203"/>
      <c r="OIK64" s="203"/>
      <c r="OIL64" s="203"/>
      <c r="OIM64" s="203"/>
      <c r="OIN64" s="203"/>
      <c r="OIO64" s="203"/>
      <c r="OIP64" s="203"/>
      <c r="OIQ64" s="203"/>
      <c r="OIR64" s="203"/>
      <c r="OIS64" s="203"/>
      <c r="OIT64" s="203"/>
      <c r="OIU64" s="203"/>
      <c r="OIV64" s="203"/>
      <c r="OIW64" s="203"/>
      <c r="OIX64" s="203"/>
      <c r="OIY64" s="203"/>
      <c r="OIZ64" s="203"/>
      <c r="OJA64" s="203"/>
      <c r="OJB64" s="203"/>
      <c r="OJC64" s="203"/>
      <c r="OJD64" s="203"/>
      <c r="OJE64" s="203"/>
      <c r="OJF64" s="203"/>
      <c r="OJG64" s="203"/>
      <c r="OJH64" s="203"/>
      <c r="OJI64" s="203"/>
      <c r="OJJ64" s="203"/>
      <c r="OJK64" s="203"/>
      <c r="OJL64" s="203"/>
      <c r="OJM64" s="203"/>
      <c r="OJN64" s="203"/>
      <c r="OJO64" s="203"/>
      <c r="OJP64" s="203"/>
      <c r="OJQ64" s="203"/>
      <c r="OJR64" s="203"/>
      <c r="OJS64" s="203"/>
      <c r="OJT64" s="203"/>
      <c r="OJU64" s="203"/>
      <c r="OJV64" s="203"/>
      <c r="OJW64" s="203"/>
      <c r="OJX64" s="203"/>
      <c r="OJY64" s="203"/>
      <c r="OJZ64" s="203"/>
      <c r="OKA64" s="203"/>
      <c r="OKB64" s="203"/>
      <c r="OKC64" s="203"/>
      <c r="OKD64" s="203"/>
      <c r="OKE64" s="203"/>
      <c r="OKF64" s="203"/>
      <c r="OKG64" s="203"/>
      <c r="OKH64" s="203"/>
      <c r="OKI64" s="203"/>
      <c r="OKJ64" s="203"/>
      <c r="OKK64" s="203"/>
      <c r="OKL64" s="203"/>
      <c r="OKM64" s="203"/>
      <c r="OKN64" s="203"/>
      <c r="OKO64" s="203"/>
      <c r="OKP64" s="203"/>
      <c r="OKQ64" s="203"/>
      <c r="OKR64" s="203"/>
      <c r="OKS64" s="203"/>
      <c r="OKT64" s="203"/>
      <c r="OKU64" s="203"/>
      <c r="OKV64" s="203"/>
      <c r="OKW64" s="203"/>
      <c r="OKX64" s="203"/>
      <c r="OKY64" s="203"/>
      <c r="OKZ64" s="203"/>
      <c r="OLA64" s="203"/>
      <c r="OLB64" s="203"/>
      <c r="OLC64" s="203"/>
      <c r="OLD64" s="203"/>
      <c r="OLE64" s="203"/>
      <c r="OLF64" s="203"/>
      <c r="OLG64" s="203"/>
      <c r="OLH64" s="203"/>
      <c r="OLI64" s="203"/>
      <c r="OLJ64" s="203"/>
      <c r="OLK64" s="203"/>
      <c r="OLL64" s="203"/>
      <c r="OLM64" s="203"/>
      <c r="OLN64" s="203"/>
      <c r="OLO64" s="203"/>
      <c r="OLP64" s="203"/>
      <c r="OLQ64" s="203"/>
      <c r="OLR64" s="203"/>
      <c r="OLS64" s="203"/>
      <c r="OLT64" s="203"/>
      <c r="OLU64" s="203"/>
      <c r="OLV64" s="203"/>
      <c r="OLW64" s="203"/>
      <c r="OLX64" s="203"/>
      <c r="OLY64" s="203"/>
      <c r="OLZ64" s="203"/>
      <c r="OMA64" s="203"/>
      <c r="OMB64" s="203"/>
      <c r="OMC64" s="203"/>
      <c r="OMD64" s="203"/>
      <c r="OME64" s="203"/>
      <c r="OMF64" s="203"/>
      <c r="OMG64" s="203"/>
      <c r="OMH64" s="203"/>
      <c r="OMI64" s="203"/>
      <c r="OMJ64" s="203"/>
      <c r="OMK64" s="203"/>
      <c r="OML64" s="203"/>
      <c r="OMM64" s="203"/>
      <c r="OMN64" s="203"/>
      <c r="OMO64" s="203"/>
      <c r="OMP64" s="203"/>
      <c r="OMQ64" s="203"/>
      <c r="OMR64" s="203"/>
      <c r="OMS64" s="203"/>
      <c r="OMT64" s="203"/>
      <c r="OMU64" s="203"/>
      <c r="OMV64" s="203"/>
      <c r="OMW64" s="203"/>
      <c r="OMX64" s="203"/>
      <c r="OMY64" s="203"/>
      <c r="OMZ64" s="203"/>
      <c r="ONA64" s="203"/>
      <c r="ONB64" s="203"/>
      <c r="ONC64" s="203"/>
      <c r="OND64" s="203"/>
      <c r="ONE64" s="203"/>
      <c r="ONF64" s="203"/>
      <c r="ONG64" s="203"/>
      <c r="ONH64" s="203"/>
      <c r="ONI64" s="203"/>
      <c r="ONJ64" s="203"/>
      <c r="ONK64" s="203"/>
      <c r="ONL64" s="203"/>
      <c r="ONM64" s="203"/>
      <c r="ONN64" s="203"/>
      <c r="ONO64" s="203"/>
      <c r="ONP64" s="203"/>
      <c r="ONQ64" s="203"/>
      <c r="ONR64" s="203"/>
      <c r="ONS64" s="203"/>
      <c r="ONT64" s="203"/>
      <c r="ONU64" s="203"/>
      <c r="ONV64" s="203"/>
      <c r="ONW64" s="203"/>
      <c r="ONX64" s="203"/>
      <c r="ONY64" s="203"/>
      <c r="ONZ64" s="203"/>
      <c r="OOA64" s="203"/>
      <c r="OOB64" s="203"/>
      <c r="OOC64" s="203"/>
      <c r="OOD64" s="203"/>
      <c r="OOE64" s="203"/>
      <c r="OOF64" s="203"/>
      <c r="OOG64" s="203"/>
      <c r="OOH64" s="203"/>
      <c r="OOI64" s="203"/>
      <c r="OOJ64" s="203"/>
      <c r="OOK64" s="203"/>
      <c r="OOL64" s="203"/>
      <c r="OOM64" s="203"/>
      <c r="OON64" s="203"/>
      <c r="OOO64" s="203"/>
      <c r="OOP64" s="203"/>
      <c r="OOQ64" s="203"/>
      <c r="OOR64" s="203"/>
      <c r="OOS64" s="203"/>
      <c r="OOT64" s="203"/>
      <c r="OOU64" s="203"/>
      <c r="OOV64" s="203"/>
      <c r="OOW64" s="203"/>
      <c r="OOX64" s="203"/>
      <c r="OOY64" s="203"/>
      <c r="OOZ64" s="203"/>
      <c r="OPA64" s="203"/>
      <c r="OPB64" s="203"/>
      <c r="OPC64" s="203"/>
      <c r="OPD64" s="203"/>
      <c r="OPE64" s="203"/>
      <c r="OPF64" s="203"/>
      <c r="OPG64" s="203"/>
      <c r="OPH64" s="203"/>
      <c r="OPI64" s="203"/>
      <c r="OPJ64" s="203"/>
      <c r="OPK64" s="203"/>
      <c r="OPL64" s="203"/>
      <c r="OPM64" s="203"/>
      <c r="OPN64" s="203"/>
      <c r="OPO64" s="203"/>
      <c r="OPP64" s="203"/>
      <c r="OPQ64" s="203"/>
      <c r="OPR64" s="203"/>
      <c r="OPS64" s="203"/>
      <c r="OPT64" s="203"/>
      <c r="OPU64" s="203"/>
      <c r="OPV64" s="203"/>
      <c r="OPW64" s="203"/>
      <c r="OPX64" s="203"/>
      <c r="OPY64" s="203"/>
      <c r="OPZ64" s="203"/>
      <c r="OQA64" s="203"/>
      <c r="OQB64" s="203"/>
      <c r="OQC64" s="203"/>
      <c r="OQD64" s="203"/>
      <c r="OQE64" s="203"/>
      <c r="OQF64" s="203"/>
      <c r="OQG64" s="203"/>
      <c r="OQH64" s="203"/>
      <c r="OQI64" s="203"/>
      <c r="OQJ64" s="203"/>
      <c r="OQK64" s="203"/>
      <c r="OQL64" s="203"/>
      <c r="OQM64" s="203"/>
      <c r="OQN64" s="203"/>
      <c r="OQO64" s="203"/>
      <c r="OQP64" s="203"/>
      <c r="OQQ64" s="203"/>
      <c r="OQR64" s="203"/>
      <c r="OQS64" s="203"/>
      <c r="OQT64" s="203"/>
      <c r="OQU64" s="203"/>
      <c r="OQV64" s="203"/>
      <c r="OQW64" s="203"/>
      <c r="OQX64" s="203"/>
      <c r="OQY64" s="203"/>
      <c r="OQZ64" s="203"/>
      <c r="ORA64" s="203"/>
      <c r="ORB64" s="203"/>
      <c r="ORC64" s="203"/>
      <c r="ORD64" s="203"/>
      <c r="ORE64" s="203"/>
      <c r="ORF64" s="203"/>
      <c r="ORG64" s="203"/>
      <c r="ORH64" s="203"/>
      <c r="ORI64" s="203"/>
      <c r="ORJ64" s="203"/>
      <c r="ORK64" s="203"/>
      <c r="ORL64" s="203"/>
      <c r="ORM64" s="203"/>
      <c r="ORN64" s="203"/>
      <c r="ORO64" s="203"/>
      <c r="ORP64" s="203"/>
      <c r="ORQ64" s="203"/>
      <c r="ORR64" s="203"/>
      <c r="ORS64" s="203"/>
      <c r="ORT64" s="203"/>
      <c r="ORU64" s="203"/>
      <c r="ORV64" s="203"/>
      <c r="ORW64" s="203"/>
      <c r="ORX64" s="203"/>
      <c r="ORY64" s="203"/>
      <c r="ORZ64" s="203"/>
      <c r="OSA64" s="203"/>
      <c r="OSB64" s="203"/>
      <c r="OSC64" s="203"/>
      <c r="OSD64" s="203"/>
      <c r="OSE64" s="203"/>
      <c r="OSF64" s="203"/>
      <c r="OSG64" s="203"/>
      <c r="OSH64" s="203"/>
      <c r="OSI64" s="203"/>
      <c r="OSJ64" s="203"/>
      <c r="OSK64" s="203"/>
      <c r="OSL64" s="203"/>
      <c r="OSM64" s="203"/>
      <c r="OSN64" s="203"/>
      <c r="OSO64" s="203"/>
      <c r="OSP64" s="203"/>
      <c r="OSQ64" s="203"/>
      <c r="OSR64" s="203"/>
      <c r="OSS64" s="203"/>
      <c r="OST64" s="203"/>
      <c r="OSU64" s="203"/>
      <c r="OSV64" s="203"/>
      <c r="OSW64" s="203"/>
      <c r="OSX64" s="203"/>
      <c r="OSY64" s="203"/>
      <c r="OSZ64" s="203"/>
      <c r="OTA64" s="203"/>
      <c r="OTB64" s="203"/>
      <c r="OTC64" s="203"/>
      <c r="OTD64" s="203"/>
      <c r="OTE64" s="203"/>
      <c r="OTF64" s="203"/>
      <c r="OTG64" s="203"/>
      <c r="OTH64" s="203"/>
      <c r="OTI64" s="203"/>
      <c r="OTJ64" s="203"/>
      <c r="OTK64" s="203"/>
      <c r="OTL64" s="203"/>
      <c r="OTM64" s="203"/>
      <c r="OTN64" s="203"/>
      <c r="OTO64" s="203"/>
      <c r="OTP64" s="203"/>
      <c r="OTQ64" s="203"/>
      <c r="OTR64" s="203"/>
      <c r="OTS64" s="203"/>
      <c r="OTT64" s="203"/>
      <c r="OTU64" s="203"/>
      <c r="OTV64" s="203"/>
      <c r="OTW64" s="203"/>
      <c r="OTX64" s="203"/>
      <c r="OTY64" s="203"/>
      <c r="OTZ64" s="203"/>
      <c r="OUA64" s="203"/>
      <c r="OUB64" s="203"/>
      <c r="OUC64" s="203"/>
      <c r="OUD64" s="203"/>
      <c r="OUE64" s="203"/>
      <c r="OUF64" s="203"/>
      <c r="OUG64" s="203"/>
      <c r="OUH64" s="203"/>
      <c r="OUI64" s="203"/>
      <c r="OUJ64" s="203"/>
      <c r="OUK64" s="203"/>
      <c r="OUL64" s="203"/>
      <c r="OUM64" s="203"/>
      <c r="OUN64" s="203"/>
      <c r="OUO64" s="203"/>
      <c r="OUP64" s="203"/>
      <c r="OUQ64" s="203"/>
      <c r="OUR64" s="203"/>
      <c r="OUS64" s="203"/>
      <c r="OUT64" s="203"/>
      <c r="OUU64" s="203"/>
      <c r="OUV64" s="203"/>
      <c r="OUW64" s="203"/>
      <c r="OUX64" s="203"/>
      <c r="OUY64" s="203"/>
      <c r="OUZ64" s="203"/>
      <c r="OVA64" s="203"/>
      <c r="OVB64" s="203"/>
      <c r="OVC64" s="203"/>
      <c r="OVD64" s="203"/>
      <c r="OVE64" s="203"/>
      <c r="OVF64" s="203"/>
      <c r="OVG64" s="203"/>
      <c r="OVH64" s="203"/>
      <c r="OVI64" s="203"/>
      <c r="OVJ64" s="203"/>
      <c r="OVK64" s="203"/>
      <c r="OVL64" s="203"/>
      <c r="OVM64" s="203"/>
      <c r="OVN64" s="203"/>
      <c r="OVO64" s="203"/>
      <c r="OVP64" s="203"/>
      <c r="OVQ64" s="203"/>
      <c r="OVR64" s="203"/>
      <c r="OVS64" s="203"/>
      <c r="OVT64" s="203"/>
      <c r="OVU64" s="203"/>
      <c r="OVV64" s="203"/>
      <c r="OVW64" s="203"/>
      <c r="OVX64" s="203"/>
      <c r="OVY64" s="203"/>
      <c r="OVZ64" s="203"/>
      <c r="OWA64" s="203"/>
      <c r="OWB64" s="203"/>
      <c r="OWC64" s="203"/>
      <c r="OWD64" s="203"/>
      <c r="OWE64" s="203"/>
      <c r="OWF64" s="203"/>
      <c r="OWG64" s="203"/>
      <c r="OWH64" s="203"/>
      <c r="OWI64" s="203"/>
      <c r="OWJ64" s="203"/>
      <c r="OWK64" s="203"/>
      <c r="OWL64" s="203"/>
      <c r="OWM64" s="203"/>
      <c r="OWN64" s="203"/>
      <c r="OWO64" s="203"/>
      <c r="OWP64" s="203"/>
      <c r="OWQ64" s="203"/>
      <c r="OWR64" s="203"/>
      <c r="OWS64" s="203"/>
      <c r="OWT64" s="203"/>
      <c r="OWU64" s="203"/>
      <c r="OWV64" s="203"/>
      <c r="OWW64" s="203"/>
      <c r="OWX64" s="203"/>
      <c r="OWY64" s="203"/>
      <c r="OWZ64" s="203"/>
      <c r="OXA64" s="203"/>
      <c r="OXB64" s="203"/>
      <c r="OXC64" s="203"/>
      <c r="OXD64" s="203"/>
      <c r="OXE64" s="203"/>
      <c r="OXF64" s="203"/>
      <c r="OXG64" s="203"/>
      <c r="OXH64" s="203"/>
      <c r="OXI64" s="203"/>
      <c r="OXJ64" s="203"/>
      <c r="OXK64" s="203"/>
      <c r="OXL64" s="203"/>
      <c r="OXM64" s="203"/>
      <c r="OXN64" s="203"/>
      <c r="OXO64" s="203"/>
      <c r="OXP64" s="203"/>
      <c r="OXQ64" s="203"/>
      <c r="OXR64" s="203"/>
      <c r="OXS64" s="203"/>
      <c r="OXT64" s="203"/>
      <c r="OXU64" s="203"/>
      <c r="OXV64" s="203"/>
      <c r="OXW64" s="203"/>
      <c r="OXX64" s="203"/>
      <c r="OXY64" s="203"/>
      <c r="OXZ64" s="203"/>
      <c r="OYA64" s="203"/>
      <c r="OYB64" s="203"/>
      <c r="OYC64" s="203"/>
      <c r="OYD64" s="203"/>
      <c r="OYE64" s="203"/>
      <c r="OYF64" s="203"/>
      <c r="OYG64" s="203"/>
      <c r="OYH64" s="203"/>
      <c r="OYI64" s="203"/>
      <c r="OYJ64" s="203"/>
      <c r="OYK64" s="203"/>
      <c r="OYL64" s="203"/>
      <c r="OYM64" s="203"/>
      <c r="OYN64" s="203"/>
      <c r="OYO64" s="203"/>
      <c r="OYP64" s="203"/>
      <c r="OYQ64" s="203"/>
      <c r="OYR64" s="203"/>
      <c r="OYS64" s="203"/>
      <c r="OYT64" s="203"/>
      <c r="OYU64" s="203"/>
      <c r="OYV64" s="203"/>
      <c r="OYW64" s="203"/>
      <c r="OYX64" s="203"/>
      <c r="OYY64" s="203"/>
      <c r="OYZ64" s="203"/>
      <c r="OZA64" s="203"/>
      <c r="OZB64" s="203"/>
      <c r="OZC64" s="203"/>
      <c r="OZD64" s="203"/>
      <c r="OZE64" s="203"/>
      <c r="OZF64" s="203"/>
      <c r="OZG64" s="203"/>
      <c r="OZH64" s="203"/>
      <c r="OZI64" s="203"/>
      <c r="OZJ64" s="203"/>
      <c r="OZK64" s="203"/>
      <c r="OZL64" s="203"/>
      <c r="OZM64" s="203"/>
      <c r="OZN64" s="203"/>
      <c r="OZO64" s="203"/>
      <c r="OZP64" s="203"/>
      <c r="OZQ64" s="203"/>
      <c r="OZR64" s="203"/>
      <c r="OZS64" s="203"/>
      <c r="OZT64" s="203"/>
      <c r="OZU64" s="203"/>
      <c r="OZV64" s="203"/>
      <c r="OZW64" s="203"/>
      <c r="OZX64" s="203"/>
      <c r="OZY64" s="203"/>
      <c r="OZZ64" s="203"/>
      <c r="PAA64" s="203"/>
      <c r="PAB64" s="203"/>
      <c r="PAC64" s="203"/>
      <c r="PAD64" s="203"/>
      <c r="PAE64" s="203"/>
      <c r="PAF64" s="203"/>
      <c r="PAG64" s="203"/>
      <c r="PAH64" s="203"/>
      <c r="PAI64" s="203"/>
      <c r="PAJ64" s="203"/>
      <c r="PAK64" s="203"/>
      <c r="PAL64" s="203"/>
      <c r="PAM64" s="203"/>
      <c r="PAN64" s="203"/>
      <c r="PAO64" s="203"/>
      <c r="PAP64" s="203"/>
      <c r="PAQ64" s="203"/>
      <c r="PAR64" s="203"/>
      <c r="PAS64" s="203"/>
      <c r="PAT64" s="203"/>
      <c r="PAU64" s="203"/>
      <c r="PAV64" s="203"/>
      <c r="PAW64" s="203"/>
      <c r="PAX64" s="203"/>
      <c r="PAY64" s="203"/>
      <c r="PAZ64" s="203"/>
      <c r="PBA64" s="203"/>
      <c r="PBB64" s="203"/>
      <c r="PBC64" s="203"/>
      <c r="PBD64" s="203"/>
      <c r="PBE64" s="203"/>
      <c r="PBF64" s="203"/>
      <c r="PBG64" s="203"/>
      <c r="PBH64" s="203"/>
      <c r="PBI64" s="203"/>
      <c r="PBJ64" s="203"/>
      <c r="PBK64" s="203"/>
      <c r="PBL64" s="203"/>
      <c r="PBM64" s="203"/>
      <c r="PBN64" s="203"/>
      <c r="PBO64" s="203"/>
      <c r="PBP64" s="203"/>
      <c r="PBQ64" s="203"/>
      <c r="PBR64" s="203"/>
      <c r="PBS64" s="203"/>
      <c r="PBT64" s="203"/>
      <c r="PBU64" s="203"/>
      <c r="PBV64" s="203"/>
      <c r="PBW64" s="203"/>
      <c r="PBX64" s="203"/>
      <c r="PBY64" s="203"/>
      <c r="PBZ64" s="203"/>
      <c r="PCA64" s="203"/>
      <c r="PCB64" s="203"/>
      <c r="PCC64" s="203"/>
      <c r="PCD64" s="203"/>
      <c r="PCE64" s="203"/>
      <c r="PCF64" s="203"/>
      <c r="PCG64" s="203"/>
      <c r="PCH64" s="203"/>
      <c r="PCI64" s="203"/>
      <c r="PCJ64" s="203"/>
      <c r="PCK64" s="203"/>
      <c r="PCL64" s="203"/>
      <c r="PCM64" s="203"/>
      <c r="PCN64" s="203"/>
      <c r="PCO64" s="203"/>
      <c r="PCP64" s="203"/>
      <c r="PCQ64" s="203"/>
      <c r="PCR64" s="203"/>
      <c r="PCS64" s="203"/>
      <c r="PCT64" s="203"/>
      <c r="PCU64" s="203"/>
      <c r="PCV64" s="203"/>
      <c r="PCW64" s="203"/>
      <c r="PCX64" s="203"/>
      <c r="PCY64" s="203"/>
      <c r="PCZ64" s="203"/>
      <c r="PDA64" s="203"/>
      <c r="PDB64" s="203"/>
      <c r="PDC64" s="203"/>
      <c r="PDD64" s="203"/>
      <c r="PDE64" s="203"/>
      <c r="PDF64" s="203"/>
      <c r="PDG64" s="203"/>
      <c r="PDH64" s="203"/>
      <c r="PDI64" s="203"/>
      <c r="PDJ64" s="203"/>
      <c r="PDK64" s="203"/>
      <c r="PDL64" s="203"/>
      <c r="PDM64" s="203"/>
      <c r="PDN64" s="203"/>
      <c r="PDO64" s="203"/>
      <c r="PDP64" s="203"/>
      <c r="PDQ64" s="203"/>
      <c r="PDR64" s="203"/>
      <c r="PDS64" s="203"/>
      <c r="PDT64" s="203"/>
      <c r="PDU64" s="203"/>
      <c r="PDV64" s="203"/>
      <c r="PDW64" s="203"/>
      <c r="PDX64" s="203"/>
      <c r="PDY64" s="203"/>
      <c r="PDZ64" s="203"/>
      <c r="PEA64" s="203"/>
      <c r="PEB64" s="203"/>
      <c r="PEC64" s="203"/>
      <c r="PED64" s="203"/>
      <c r="PEE64" s="203"/>
      <c r="PEF64" s="203"/>
      <c r="PEG64" s="203"/>
      <c r="PEH64" s="203"/>
      <c r="PEI64" s="203"/>
      <c r="PEJ64" s="203"/>
      <c r="PEK64" s="203"/>
      <c r="PEL64" s="203"/>
      <c r="PEM64" s="203"/>
      <c r="PEN64" s="203"/>
      <c r="PEO64" s="203"/>
      <c r="PEP64" s="203"/>
      <c r="PEQ64" s="203"/>
      <c r="PER64" s="203"/>
      <c r="PES64" s="203"/>
      <c r="PET64" s="203"/>
      <c r="PEU64" s="203"/>
      <c r="PEV64" s="203"/>
      <c r="PEW64" s="203"/>
      <c r="PEX64" s="203"/>
      <c r="PEY64" s="203"/>
      <c r="PEZ64" s="203"/>
      <c r="PFA64" s="203"/>
      <c r="PFB64" s="203"/>
      <c r="PFC64" s="203"/>
      <c r="PFD64" s="203"/>
      <c r="PFE64" s="203"/>
      <c r="PFF64" s="203"/>
      <c r="PFG64" s="203"/>
      <c r="PFH64" s="203"/>
      <c r="PFI64" s="203"/>
      <c r="PFJ64" s="203"/>
      <c r="PFK64" s="203"/>
      <c r="PFL64" s="203"/>
      <c r="PFM64" s="203"/>
      <c r="PFN64" s="203"/>
      <c r="PFO64" s="203"/>
      <c r="PFP64" s="203"/>
      <c r="PFQ64" s="203"/>
      <c r="PFR64" s="203"/>
      <c r="PFS64" s="203"/>
      <c r="PFT64" s="203"/>
      <c r="PFU64" s="203"/>
      <c r="PFV64" s="203"/>
      <c r="PFW64" s="203"/>
      <c r="PFX64" s="203"/>
      <c r="PFY64" s="203"/>
      <c r="PFZ64" s="203"/>
      <c r="PGA64" s="203"/>
      <c r="PGB64" s="203"/>
      <c r="PGC64" s="203"/>
      <c r="PGD64" s="203"/>
      <c r="PGE64" s="203"/>
      <c r="PGF64" s="203"/>
      <c r="PGG64" s="203"/>
      <c r="PGH64" s="203"/>
      <c r="PGI64" s="203"/>
      <c r="PGJ64" s="203"/>
      <c r="PGK64" s="203"/>
      <c r="PGL64" s="203"/>
      <c r="PGM64" s="203"/>
      <c r="PGN64" s="203"/>
      <c r="PGO64" s="203"/>
      <c r="PGP64" s="203"/>
      <c r="PGQ64" s="203"/>
      <c r="PGR64" s="203"/>
      <c r="PGS64" s="203"/>
      <c r="PGT64" s="203"/>
      <c r="PGU64" s="203"/>
      <c r="PGV64" s="203"/>
      <c r="PGW64" s="203"/>
      <c r="PGX64" s="203"/>
      <c r="PGY64" s="203"/>
      <c r="PGZ64" s="203"/>
      <c r="PHA64" s="203"/>
      <c r="PHB64" s="203"/>
      <c r="PHC64" s="203"/>
      <c r="PHD64" s="203"/>
      <c r="PHE64" s="203"/>
      <c r="PHF64" s="203"/>
      <c r="PHG64" s="203"/>
      <c r="PHH64" s="203"/>
      <c r="PHI64" s="203"/>
      <c r="PHJ64" s="203"/>
      <c r="PHK64" s="203"/>
      <c r="PHL64" s="203"/>
      <c r="PHM64" s="203"/>
      <c r="PHN64" s="203"/>
      <c r="PHO64" s="203"/>
      <c r="PHP64" s="203"/>
      <c r="PHQ64" s="203"/>
      <c r="PHR64" s="203"/>
      <c r="PHS64" s="203"/>
      <c r="PHT64" s="203"/>
      <c r="PHU64" s="203"/>
      <c r="PHV64" s="203"/>
      <c r="PHW64" s="203"/>
      <c r="PHX64" s="203"/>
      <c r="PHY64" s="203"/>
      <c r="PHZ64" s="203"/>
      <c r="PIA64" s="203"/>
      <c r="PIB64" s="203"/>
      <c r="PIC64" s="203"/>
      <c r="PID64" s="203"/>
      <c r="PIE64" s="203"/>
      <c r="PIF64" s="203"/>
      <c r="PIG64" s="203"/>
      <c r="PIH64" s="203"/>
      <c r="PII64" s="203"/>
      <c r="PIJ64" s="203"/>
      <c r="PIK64" s="203"/>
      <c r="PIL64" s="203"/>
      <c r="PIM64" s="203"/>
      <c r="PIN64" s="203"/>
      <c r="PIO64" s="203"/>
      <c r="PIP64" s="203"/>
      <c r="PIQ64" s="203"/>
      <c r="PIR64" s="203"/>
      <c r="PIS64" s="203"/>
      <c r="PIT64" s="203"/>
      <c r="PIU64" s="203"/>
      <c r="PIV64" s="203"/>
      <c r="PIW64" s="203"/>
      <c r="PIX64" s="203"/>
      <c r="PIY64" s="203"/>
      <c r="PIZ64" s="203"/>
      <c r="PJA64" s="203"/>
      <c r="PJB64" s="203"/>
      <c r="PJC64" s="203"/>
      <c r="PJD64" s="203"/>
      <c r="PJE64" s="203"/>
      <c r="PJF64" s="203"/>
      <c r="PJG64" s="203"/>
      <c r="PJH64" s="203"/>
      <c r="PJI64" s="203"/>
      <c r="PJJ64" s="203"/>
      <c r="PJK64" s="203"/>
      <c r="PJL64" s="203"/>
      <c r="PJM64" s="203"/>
      <c r="PJN64" s="203"/>
      <c r="PJO64" s="203"/>
      <c r="PJP64" s="203"/>
      <c r="PJQ64" s="203"/>
      <c r="PJR64" s="203"/>
      <c r="PJS64" s="203"/>
      <c r="PJT64" s="203"/>
      <c r="PJU64" s="203"/>
      <c r="PJV64" s="203"/>
      <c r="PJW64" s="203"/>
      <c r="PJX64" s="203"/>
      <c r="PJY64" s="203"/>
      <c r="PJZ64" s="203"/>
      <c r="PKA64" s="203"/>
      <c r="PKB64" s="203"/>
      <c r="PKC64" s="203"/>
      <c r="PKD64" s="203"/>
      <c r="PKE64" s="203"/>
      <c r="PKF64" s="203"/>
      <c r="PKG64" s="203"/>
      <c r="PKH64" s="203"/>
      <c r="PKI64" s="203"/>
      <c r="PKJ64" s="203"/>
      <c r="PKK64" s="203"/>
      <c r="PKL64" s="203"/>
      <c r="PKM64" s="203"/>
      <c r="PKN64" s="203"/>
      <c r="PKO64" s="203"/>
      <c r="PKP64" s="203"/>
      <c r="PKQ64" s="203"/>
      <c r="PKR64" s="203"/>
      <c r="PKS64" s="203"/>
      <c r="PKT64" s="203"/>
      <c r="PKU64" s="203"/>
      <c r="PKV64" s="203"/>
      <c r="PKW64" s="203"/>
      <c r="PKX64" s="203"/>
      <c r="PKY64" s="203"/>
      <c r="PKZ64" s="203"/>
      <c r="PLA64" s="203"/>
      <c r="PLB64" s="203"/>
      <c r="PLC64" s="203"/>
      <c r="PLD64" s="203"/>
      <c r="PLE64" s="203"/>
      <c r="PLF64" s="203"/>
      <c r="PLG64" s="203"/>
      <c r="PLH64" s="203"/>
      <c r="PLI64" s="203"/>
      <c r="PLJ64" s="203"/>
      <c r="PLK64" s="203"/>
      <c r="PLL64" s="203"/>
      <c r="PLM64" s="203"/>
      <c r="PLN64" s="203"/>
      <c r="PLO64" s="203"/>
      <c r="PLP64" s="203"/>
      <c r="PLQ64" s="203"/>
      <c r="PLR64" s="203"/>
      <c r="PLS64" s="203"/>
      <c r="PLT64" s="203"/>
      <c r="PLU64" s="203"/>
      <c r="PLV64" s="203"/>
      <c r="PLW64" s="203"/>
      <c r="PLX64" s="203"/>
      <c r="PLY64" s="203"/>
      <c r="PLZ64" s="203"/>
      <c r="PMA64" s="203"/>
      <c r="PMB64" s="203"/>
      <c r="PMC64" s="203"/>
      <c r="PMD64" s="203"/>
      <c r="PME64" s="203"/>
      <c r="PMF64" s="203"/>
      <c r="PMG64" s="203"/>
      <c r="PMH64" s="203"/>
      <c r="PMI64" s="203"/>
      <c r="PMJ64" s="203"/>
      <c r="PMK64" s="203"/>
      <c r="PML64" s="203"/>
      <c r="PMM64" s="203"/>
      <c r="PMN64" s="203"/>
      <c r="PMO64" s="203"/>
      <c r="PMP64" s="203"/>
      <c r="PMQ64" s="203"/>
      <c r="PMR64" s="203"/>
      <c r="PMS64" s="203"/>
      <c r="PMT64" s="203"/>
      <c r="PMU64" s="203"/>
      <c r="PMV64" s="203"/>
      <c r="PMW64" s="203"/>
      <c r="PMX64" s="203"/>
      <c r="PMY64" s="203"/>
      <c r="PMZ64" s="203"/>
      <c r="PNA64" s="203"/>
      <c r="PNB64" s="203"/>
      <c r="PNC64" s="203"/>
      <c r="PND64" s="203"/>
      <c r="PNE64" s="203"/>
      <c r="PNF64" s="203"/>
      <c r="PNG64" s="203"/>
      <c r="PNH64" s="203"/>
      <c r="PNI64" s="203"/>
      <c r="PNJ64" s="203"/>
      <c r="PNK64" s="203"/>
      <c r="PNL64" s="203"/>
      <c r="PNM64" s="203"/>
      <c r="PNN64" s="203"/>
      <c r="PNO64" s="203"/>
      <c r="PNP64" s="203"/>
      <c r="PNQ64" s="203"/>
      <c r="PNR64" s="203"/>
      <c r="PNS64" s="203"/>
      <c r="PNT64" s="203"/>
      <c r="PNU64" s="203"/>
      <c r="PNV64" s="203"/>
      <c r="PNW64" s="203"/>
      <c r="PNX64" s="203"/>
      <c r="PNY64" s="203"/>
      <c r="PNZ64" s="203"/>
      <c r="POA64" s="203"/>
      <c r="POB64" s="203"/>
      <c r="POC64" s="203"/>
      <c r="POD64" s="203"/>
      <c r="POE64" s="203"/>
      <c r="POF64" s="203"/>
      <c r="POG64" s="203"/>
      <c r="POH64" s="203"/>
      <c r="POI64" s="203"/>
      <c r="POJ64" s="203"/>
      <c r="POK64" s="203"/>
      <c r="POL64" s="203"/>
      <c r="POM64" s="203"/>
      <c r="PON64" s="203"/>
      <c r="POO64" s="203"/>
      <c r="POP64" s="203"/>
      <c r="POQ64" s="203"/>
      <c r="POR64" s="203"/>
      <c r="POS64" s="203"/>
      <c r="POT64" s="203"/>
      <c r="POU64" s="203"/>
      <c r="POV64" s="203"/>
      <c r="POW64" s="203"/>
      <c r="POX64" s="203"/>
      <c r="POY64" s="203"/>
      <c r="POZ64" s="203"/>
      <c r="PPA64" s="203"/>
      <c r="PPB64" s="203"/>
      <c r="PPC64" s="203"/>
      <c r="PPD64" s="203"/>
      <c r="PPE64" s="203"/>
      <c r="PPF64" s="203"/>
      <c r="PPG64" s="203"/>
      <c r="PPH64" s="203"/>
      <c r="PPI64" s="203"/>
      <c r="PPJ64" s="203"/>
      <c r="PPK64" s="203"/>
      <c r="PPL64" s="203"/>
      <c r="PPM64" s="203"/>
      <c r="PPN64" s="203"/>
      <c r="PPO64" s="203"/>
      <c r="PPP64" s="203"/>
      <c r="PPQ64" s="203"/>
      <c r="PPR64" s="203"/>
      <c r="PPS64" s="203"/>
      <c r="PPT64" s="203"/>
      <c r="PPU64" s="203"/>
      <c r="PPV64" s="203"/>
      <c r="PPW64" s="203"/>
      <c r="PPX64" s="203"/>
      <c r="PPY64" s="203"/>
      <c r="PPZ64" s="203"/>
      <c r="PQA64" s="203"/>
      <c r="PQB64" s="203"/>
      <c r="PQC64" s="203"/>
      <c r="PQD64" s="203"/>
      <c r="PQE64" s="203"/>
      <c r="PQF64" s="203"/>
      <c r="PQG64" s="203"/>
      <c r="PQH64" s="203"/>
      <c r="PQI64" s="203"/>
      <c r="PQJ64" s="203"/>
      <c r="PQK64" s="203"/>
      <c r="PQL64" s="203"/>
      <c r="PQM64" s="203"/>
      <c r="PQN64" s="203"/>
      <c r="PQO64" s="203"/>
      <c r="PQP64" s="203"/>
      <c r="PQQ64" s="203"/>
      <c r="PQR64" s="203"/>
      <c r="PQS64" s="203"/>
      <c r="PQT64" s="203"/>
      <c r="PQU64" s="203"/>
      <c r="PQV64" s="203"/>
      <c r="PQW64" s="203"/>
      <c r="PQX64" s="203"/>
      <c r="PQY64" s="203"/>
      <c r="PQZ64" s="203"/>
      <c r="PRA64" s="203"/>
      <c r="PRB64" s="203"/>
      <c r="PRC64" s="203"/>
      <c r="PRD64" s="203"/>
      <c r="PRE64" s="203"/>
      <c r="PRF64" s="203"/>
      <c r="PRG64" s="203"/>
      <c r="PRH64" s="203"/>
      <c r="PRI64" s="203"/>
      <c r="PRJ64" s="203"/>
      <c r="PRK64" s="203"/>
      <c r="PRL64" s="203"/>
      <c r="PRM64" s="203"/>
      <c r="PRN64" s="203"/>
      <c r="PRO64" s="203"/>
      <c r="PRP64" s="203"/>
      <c r="PRQ64" s="203"/>
      <c r="PRR64" s="203"/>
      <c r="PRS64" s="203"/>
      <c r="PRT64" s="203"/>
      <c r="PRU64" s="203"/>
      <c r="PRV64" s="203"/>
      <c r="PRW64" s="203"/>
      <c r="PRX64" s="203"/>
      <c r="PRY64" s="203"/>
      <c r="PRZ64" s="203"/>
      <c r="PSA64" s="203"/>
      <c r="PSB64" s="203"/>
      <c r="PSC64" s="203"/>
      <c r="PSD64" s="203"/>
      <c r="PSE64" s="203"/>
      <c r="PSF64" s="203"/>
      <c r="PSG64" s="203"/>
      <c r="PSH64" s="203"/>
      <c r="PSI64" s="203"/>
      <c r="PSJ64" s="203"/>
      <c r="PSK64" s="203"/>
      <c r="PSL64" s="203"/>
      <c r="PSM64" s="203"/>
      <c r="PSN64" s="203"/>
      <c r="PSO64" s="203"/>
      <c r="PSP64" s="203"/>
      <c r="PSQ64" s="203"/>
      <c r="PSR64" s="203"/>
      <c r="PSS64" s="203"/>
      <c r="PST64" s="203"/>
      <c r="PSU64" s="203"/>
      <c r="PSV64" s="203"/>
      <c r="PSW64" s="203"/>
      <c r="PSX64" s="203"/>
      <c r="PSY64" s="203"/>
      <c r="PSZ64" s="203"/>
      <c r="PTA64" s="203"/>
      <c r="PTB64" s="203"/>
      <c r="PTC64" s="203"/>
      <c r="PTD64" s="203"/>
      <c r="PTE64" s="203"/>
      <c r="PTF64" s="203"/>
      <c r="PTG64" s="203"/>
      <c r="PTH64" s="203"/>
      <c r="PTI64" s="203"/>
      <c r="PTJ64" s="203"/>
      <c r="PTK64" s="203"/>
      <c r="PTL64" s="203"/>
      <c r="PTM64" s="203"/>
      <c r="PTN64" s="203"/>
      <c r="PTO64" s="203"/>
      <c r="PTP64" s="203"/>
      <c r="PTQ64" s="203"/>
      <c r="PTR64" s="203"/>
      <c r="PTS64" s="203"/>
      <c r="PTT64" s="203"/>
      <c r="PTU64" s="203"/>
      <c r="PTV64" s="203"/>
      <c r="PTW64" s="203"/>
      <c r="PTX64" s="203"/>
      <c r="PTY64" s="203"/>
      <c r="PTZ64" s="203"/>
      <c r="PUA64" s="203"/>
      <c r="PUB64" s="203"/>
      <c r="PUC64" s="203"/>
      <c r="PUD64" s="203"/>
      <c r="PUE64" s="203"/>
      <c r="PUF64" s="203"/>
      <c r="PUG64" s="203"/>
      <c r="PUH64" s="203"/>
      <c r="PUI64" s="203"/>
      <c r="PUJ64" s="203"/>
      <c r="PUK64" s="203"/>
      <c r="PUL64" s="203"/>
      <c r="PUM64" s="203"/>
      <c r="PUN64" s="203"/>
      <c r="PUO64" s="203"/>
      <c r="PUP64" s="203"/>
      <c r="PUQ64" s="203"/>
      <c r="PUR64" s="203"/>
      <c r="PUS64" s="203"/>
      <c r="PUT64" s="203"/>
      <c r="PUU64" s="203"/>
      <c r="PUV64" s="203"/>
      <c r="PUW64" s="203"/>
      <c r="PUX64" s="203"/>
      <c r="PUY64" s="203"/>
      <c r="PUZ64" s="203"/>
      <c r="PVA64" s="203"/>
      <c r="PVB64" s="203"/>
      <c r="PVC64" s="203"/>
      <c r="PVD64" s="203"/>
      <c r="PVE64" s="203"/>
      <c r="PVF64" s="203"/>
      <c r="PVG64" s="203"/>
      <c r="PVH64" s="203"/>
      <c r="PVI64" s="203"/>
      <c r="PVJ64" s="203"/>
      <c r="PVK64" s="203"/>
      <c r="PVL64" s="203"/>
      <c r="PVM64" s="203"/>
      <c r="PVN64" s="203"/>
      <c r="PVO64" s="203"/>
      <c r="PVP64" s="203"/>
      <c r="PVQ64" s="203"/>
      <c r="PVR64" s="203"/>
      <c r="PVS64" s="203"/>
      <c r="PVT64" s="203"/>
      <c r="PVU64" s="203"/>
      <c r="PVV64" s="203"/>
      <c r="PVW64" s="203"/>
      <c r="PVX64" s="203"/>
      <c r="PVY64" s="203"/>
      <c r="PVZ64" s="203"/>
      <c r="PWA64" s="203"/>
      <c r="PWB64" s="203"/>
      <c r="PWC64" s="203"/>
      <c r="PWD64" s="203"/>
      <c r="PWE64" s="203"/>
      <c r="PWF64" s="203"/>
      <c r="PWG64" s="203"/>
      <c r="PWH64" s="203"/>
      <c r="PWI64" s="203"/>
      <c r="PWJ64" s="203"/>
      <c r="PWK64" s="203"/>
      <c r="PWL64" s="203"/>
      <c r="PWM64" s="203"/>
      <c r="PWN64" s="203"/>
      <c r="PWO64" s="203"/>
      <c r="PWP64" s="203"/>
      <c r="PWQ64" s="203"/>
      <c r="PWR64" s="203"/>
      <c r="PWS64" s="203"/>
      <c r="PWT64" s="203"/>
      <c r="PWU64" s="203"/>
      <c r="PWV64" s="203"/>
      <c r="PWW64" s="203"/>
      <c r="PWX64" s="203"/>
      <c r="PWY64" s="203"/>
      <c r="PWZ64" s="203"/>
      <c r="PXA64" s="203"/>
      <c r="PXB64" s="203"/>
      <c r="PXC64" s="203"/>
      <c r="PXD64" s="203"/>
      <c r="PXE64" s="203"/>
      <c r="PXF64" s="203"/>
      <c r="PXG64" s="203"/>
      <c r="PXH64" s="203"/>
      <c r="PXI64" s="203"/>
      <c r="PXJ64" s="203"/>
      <c r="PXK64" s="203"/>
      <c r="PXL64" s="203"/>
      <c r="PXM64" s="203"/>
      <c r="PXN64" s="203"/>
      <c r="PXO64" s="203"/>
      <c r="PXP64" s="203"/>
      <c r="PXQ64" s="203"/>
      <c r="PXR64" s="203"/>
      <c r="PXS64" s="203"/>
      <c r="PXT64" s="203"/>
      <c r="PXU64" s="203"/>
      <c r="PXV64" s="203"/>
      <c r="PXW64" s="203"/>
      <c r="PXX64" s="203"/>
      <c r="PXY64" s="203"/>
      <c r="PXZ64" s="203"/>
      <c r="PYA64" s="203"/>
      <c r="PYB64" s="203"/>
      <c r="PYC64" s="203"/>
      <c r="PYD64" s="203"/>
      <c r="PYE64" s="203"/>
      <c r="PYF64" s="203"/>
      <c r="PYG64" s="203"/>
      <c r="PYH64" s="203"/>
      <c r="PYI64" s="203"/>
      <c r="PYJ64" s="203"/>
      <c r="PYK64" s="203"/>
      <c r="PYL64" s="203"/>
      <c r="PYM64" s="203"/>
      <c r="PYN64" s="203"/>
      <c r="PYO64" s="203"/>
      <c r="PYP64" s="203"/>
      <c r="PYQ64" s="203"/>
      <c r="PYR64" s="203"/>
      <c r="PYS64" s="203"/>
      <c r="PYT64" s="203"/>
      <c r="PYU64" s="203"/>
      <c r="PYV64" s="203"/>
      <c r="PYW64" s="203"/>
      <c r="PYX64" s="203"/>
      <c r="PYY64" s="203"/>
      <c r="PYZ64" s="203"/>
      <c r="PZA64" s="203"/>
      <c r="PZB64" s="203"/>
      <c r="PZC64" s="203"/>
      <c r="PZD64" s="203"/>
      <c r="PZE64" s="203"/>
      <c r="PZF64" s="203"/>
      <c r="PZG64" s="203"/>
      <c r="PZH64" s="203"/>
      <c r="PZI64" s="203"/>
      <c r="PZJ64" s="203"/>
      <c r="PZK64" s="203"/>
      <c r="PZL64" s="203"/>
      <c r="PZM64" s="203"/>
      <c r="PZN64" s="203"/>
      <c r="PZO64" s="203"/>
      <c r="PZP64" s="203"/>
      <c r="PZQ64" s="203"/>
      <c r="PZR64" s="203"/>
      <c r="PZS64" s="203"/>
      <c r="PZT64" s="203"/>
      <c r="PZU64" s="203"/>
      <c r="PZV64" s="203"/>
      <c r="PZW64" s="203"/>
      <c r="PZX64" s="203"/>
      <c r="PZY64" s="203"/>
      <c r="PZZ64" s="203"/>
      <c r="QAA64" s="203"/>
      <c r="QAB64" s="203"/>
      <c r="QAC64" s="203"/>
      <c r="QAD64" s="203"/>
      <c r="QAE64" s="203"/>
      <c r="QAF64" s="203"/>
      <c r="QAG64" s="203"/>
      <c r="QAH64" s="203"/>
      <c r="QAI64" s="203"/>
      <c r="QAJ64" s="203"/>
      <c r="QAK64" s="203"/>
      <c r="QAL64" s="203"/>
      <c r="QAM64" s="203"/>
      <c r="QAN64" s="203"/>
      <c r="QAO64" s="203"/>
      <c r="QAP64" s="203"/>
      <c r="QAQ64" s="203"/>
      <c r="QAR64" s="203"/>
      <c r="QAS64" s="203"/>
      <c r="QAT64" s="203"/>
      <c r="QAU64" s="203"/>
      <c r="QAV64" s="203"/>
      <c r="QAW64" s="203"/>
      <c r="QAX64" s="203"/>
      <c r="QAY64" s="203"/>
      <c r="QAZ64" s="203"/>
      <c r="QBA64" s="203"/>
      <c r="QBB64" s="203"/>
      <c r="QBC64" s="203"/>
      <c r="QBD64" s="203"/>
      <c r="QBE64" s="203"/>
      <c r="QBF64" s="203"/>
      <c r="QBG64" s="203"/>
      <c r="QBH64" s="203"/>
      <c r="QBI64" s="203"/>
      <c r="QBJ64" s="203"/>
      <c r="QBK64" s="203"/>
      <c r="QBL64" s="203"/>
      <c r="QBM64" s="203"/>
      <c r="QBN64" s="203"/>
      <c r="QBO64" s="203"/>
      <c r="QBP64" s="203"/>
      <c r="QBQ64" s="203"/>
      <c r="QBR64" s="203"/>
      <c r="QBS64" s="203"/>
      <c r="QBT64" s="203"/>
      <c r="QBU64" s="203"/>
      <c r="QBV64" s="203"/>
      <c r="QBW64" s="203"/>
      <c r="QBX64" s="203"/>
      <c r="QBY64" s="203"/>
      <c r="QBZ64" s="203"/>
      <c r="QCA64" s="203"/>
      <c r="QCB64" s="203"/>
      <c r="QCC64" s="203"/>
      <c r="QCD64" s="203"/>
      <c r="QCE64" s="203"/>
      <c r="QCF64" s="203"/>
      <c r="QCG64" s="203"/>
      <c r="QCH64" s="203"/>
      <c r="QCI64" s="203"/>
      <c r="QCJ64" s="203"/>
      <c r="QCK64" s="203"/>
      <c r="QCL64" s="203"/>
      <c r="QCM64" s="203"/>
      <c r="QCN64" s="203"/>
      <c r="QCO64" s="203"/>
      <c r="QCP64" s="203"/>
      <c r="QCQ64" s="203"/>
      <c r="QCR64" s="203"/>
      <c r="QCS64" s="203"/>
      <c r="QCT64" s="203"/>
      <c r="QCU64" s="203"/>
      <c r="QCV64" s="203"/>
      <c r="QCW64" s="203"/>
      <c r="QCX64" s="203"/>
      <c r="QCY64" s="203"/>
      <c r="QCZ64" s="203"/>
      <c r="QDA64" s="203"/>
      <c r="QDB64" s="203"/>
      <c r="QDC64" s="203"/>
      <c r="QDD64" s="203"/>
      <c r="QDE64" s="203"/>
      <c r="QDF64" s="203"/>
      <c r="QDG64" s="203"/>
      <c r="QDH64" s="203"/>
      <c r="QDI64" s="203"/>
      <c r="QDJ64" s="203"/>
      <c r="QDK64" s="203"/>
      <c r="QDL64" s="203"/>
      <c r="QDM64" s="203"/>
      <c r="QDN64" s="203"/>
      <c r="QDO64" s="203"/>
      <c r="QDP64" s="203"/>
      <c r="QDQ64" s="203"/>
      <c r="QDR64" s="203"/>
      <c r="QDS64" s="203"/>
      <c r="QDT64" s="203"/>
      <c r="QDU64" s="203"/>
      <c r="QDV64" s="203"/>
      <c r="QDW64" s="203"/>
      <c r="QDX64" s="203"/>
      <c r="QDY64" s="203"/>
      <c r="QDZ64" s="203"/>
      <c r="QEA64" s="203"/>
      <c r="QEB64" s="203"/>
      <c r="QEC64" s="203"/>
      <c r="QED64" s="203"/>
      <c r="QEE64" s="203"/>
      <c r="QEF64" s="203"/>
      <c r="QEG64" s="203"/>
      <c r="QEH64" s="203"/>
      <c r="QEI64" s="203"/>
      <c r="QEJ64" s="203"/>
      <c r="QEK64" s="203"/>
      <c r="QEL64" s="203"/>
      <c r="QEM64" s="203"/>
      <c r="QEN64" s="203"/>
      <c r="QEO64" s="203"/>
      <c r="QEP64" s="203"/>
      <c r="QEQ64" s="203"/>
      <c r="QER64" s="203"/>
      <c r="QES64" s="203"/>
      <c r="QET64" s="203"/>
      <c r="QEU64" s="203"/>
      <c r="QEV64" s="203"/>
      <c r="QEW64" s="203"/>
      <c r="QEX64" s="203"/>
      <c r="QEY64" s="203"/>
      <c r="QEZ64" s="203"/>
      <c r="QFA64" s="203"/>
      <c r="QFB64" s="203"/>
      <c r="QFC64" s="203"/>
      <c r="QFD64" s="203"/>
      <c r="QFE64" s="203"/>
      <c r="QFF64" s="203"/>
      <c r="QFG64" s="203"/>
      <c r="QFH64" s="203"/>
      <c r="QFI64" s="203"/>
      <c r="QFJ64" s="203"/>
      <c r="QFK64" s="203"/>
      <c r="QFL64" s="203"/>
      <c r="QFM64" s="203"/>
      <c r="QFN64" s="203"/>
      <c r="QFO64" s="203"/>
      <c r="QFP64" s="203"/>
      <c r="QFQ64" s="203"/>
      <c r="QFR64" s="203"/>
      <c r="QFS64" s="203"/>
      <c r="QFT64" s="203"/>
      <c r="QFU64" s="203"/>
      <c r="QFV64" s="203"/>
      <c r="QFW64" s="203"/>
      <c r="QFX64" s="203"/>
      <c r="QFY64" s="203"/>
      <c r="QFZ64" s="203"/>
      <c r="QGA64" s="203"/>
      <c r="QGB64" s="203"/>
      <c r="QGC64" s="203"/>
      <c r="QGD64" s="203"/>
      <c r="QGE64" s="203"/>
      <c r="QGF64" s="203"/>
      <c r="QGG64" s="203"/>
      <c r="QGH64" s="203"/>
      <c r="QGI64" s="203"/>
      <c r="QGJ64" s="203"/>
      <c r="QGK64" s="203"/>
      <c r="QGL64" s="203"/>
      <c r="QGM64" s="203"/>
      <c r="QGN64" s="203"/>
      <c r="QGO64" s="203"/>
      <c r="QGP64" s="203"/>
      <c r="QGQ64" s="203"/>
      <c r="QGR64" s="203"/>
      <c r="QGS64" s="203"/>
      <c r="QGT64" s="203"/>
      <c r="QGU64" s="203"/>
      <c r="QGV64" s="203"/>
      <c r="QGW64" s="203"/>
      <c r="QGX64" s="203"/>
      <c r="QGY64" s="203"/>
      <c r="QGZ64" s="203"/>
      <c r="QHA64" s="203"/>
      <c r="QHB64" s="203"/>
      <c r="QHC64" s="203"/>
      <c r="QHD64" s="203"/>
      <c r="QHE64" s="203"/>
      <c r="QHF64" s="203"/>
      <c r="QHG64" s="203"/>
      <c r="QHH64" s="203"/>
      <c r="QHI64" s="203"/>
      <c r="QHJ64" s="203"/>
      <c r="QHK64" s="203"/>
      <c r="QHL64" s="203"/>
      <c r="QHM64" s="203"/>
      <c r="QHN64" s="203"/>
      <c r="QHO64" s="203"/>
      <c r="QHP64" s="203"/>
      <c r="QHQ64" s="203"/>
      <c r="QHR64" s="203"/>
      <c r="QHS64" s="203"/>
      <c r="QHT64" s="203"/>
      <c r="QHU64" s="203"/>
      <c r="QHV64" s="203"/>
      <c r="QHW64" s="203"/>
      <c r="QHX64" s="203"/>
      <c r="QHY64" s="203"/>
      <c r="QHZ64" s="203"/>
      <c r="QIA64" s="203"/>
      <c r="QIB64" s="203"/>
      <c r="QIC64" s="203"/>
      <c r="QID64" s="203"/>
      <c r="QIE64" s="203"/>
      <c r="QIF64" s="203"/>
      <c r="QIG64" s="203"/>
      <c r="QIH64" s="203"/>
      <c r="QII64" s="203"/>
      <c r="QIJ64" s="203"/>
      <c r="QIK64" s="203"/>
      <c r="QIL64" s="203"/>
      <c r="QIM64" s="203"/>
      <c r="QIN64" s="203"/>
      <c r="QIO64" s="203"/>
      <c r="QIP64" s="203"/>
      <c r="QIQ64" s="203"/>
      <c r="QIR64" s="203"/>
      <c r="QIS64" s="203"/>
      <c r="QIT64" s="203"/>
      <c r="QIU64" s="203"/>
      <c r="QIV64" s="203"/>
      <c r="QIW64" s="203"/>
      <c r="QIX64" s="203"/>
      <c r="QIY64" s="203"/>
      <c r="QIZ64" s="203"/>
      <c r="QJA64" s="203"/>
      <c r="QJB64" s="203"/>
      <c r="QJC64" s="203"/>
      <c r="QJD64" s="203"/>
      <c r="QJE64" s="203"/>
      <c r="QJF64" s="203"/>
      <c r="QJG64" s="203"/>
      <c r="QJH64" s="203"/>
      <c r="QJI64" s="203"/>
      <c r="QJJ64" s="203"/>
      <c r="QJK64" s="203"/>
      <c r="QJL64" s="203"/>
      <c r="QJM64" s="203"/>
      <c r="QJN64" s="203"/>
      <c r="QJO64" s="203"/>
      <c r="QJP64" s="203"/>
      <c r="QJQ64" s="203"/>
      <c r="QJR64" s="203"/>
      <c r="QJS64" s="203"/>
      <c r="QJT64" s="203"/>
      <c r="QJU64" s="203"/>
      <c r="QJV64" s="203"/>
      <c r="QJW64" s="203"/>
      <c r="QJX64" s="203"/>
      <c r="QJY64" s="203"/>
      <c r="QJZ64" s="203"/>
      <c r="QKA64" s="203"/>
      <c r="QKB64" s="203"/>
      <c r="QKC64" s="203"/>
      <c r="QKD64" s="203"/>
      <c r="QKE64" s="203"/>
      <c r="QKF64" s="203"/>
      <c r="QKG64" s="203"/>
      <c r="QKH64" s="203"/>
      <c r="QKI64" s="203"/>
      <c r="QKJ64" s="203"/>
      <c r="QKK64" s="203"/>
      <c r="QKL64" s="203"/>
      <c r="QKM64" s="203"/>
      <c r="QKN64" s="203"/>
      <c r="QKO64" s="203"/>
      <c r="QKP64" s="203"/>
      <c r="QKQ64" s="203"/>
      <c r="QKR64" s="203"/>
      <c r="QKS64" s="203"/>
      <c r="QKT64" s="203"/>
      <c r="QKU64" s="203"/>
      <c r="QKV64" s="203"/>
      <c r="QKW64" s="203"/>
      <c r="QKX64" s="203"/>
      <c r="QKY64" s="203"/>
      <c r="QKZ64" s="203"/>
      <c r="QLA64" s="203"/>
      <c r="QLB64" s="203"/>
      <c r="QLC64" s="203"/>
      <c r="QLD64" s="203"/>
      <c r="QLE64" s="203"/>
      <c r="QLF64" s="203"/>
      <c r="QLG64" s="203"/>
      <c r="QLH64" s="203"/>
      <c r="QLI64" s="203"/>
      <c r="QLJ64" s="203"/>
      <c r="QLK64" s="203"/>
      <c r="QLL64" s="203"/>
      <c r="QLM64" s="203"/>
      <c r="QLN64" s="203"/>
      <c r="QLO64" s="203"/>
      <c r="QLP64" s="203"/>
      <c r="QLQ64" s="203"/>
      <c r="QLR64" s="203"/>
      <c r="QLS64" s="203"/>
      <c r="QLT64" s="203"/>
      <c r="QLU64" s="203"/>
      <c r="QLV64" s="203"/>
      <c r="QLW64" s="203"/>
      <c r="QLX64" s="203"/>
      <c r="QLY64" s="203"/>
      <c r="QLZ64" s="203"/>
      <c r="QMA64" s="203"/>
      <c r="QMB64" s="203"/>
      <c r="QMC64" s="203"/>
      <c r="QMD64" s="203"/>
      <c r="QME64" s="203"/>
      <c r="QMF64" s="203"/>
      <c r="QMG64" s="203"/>
      <c r="QMH64" s="203"/>
      <c r="QMI64" s="203"/>
      <c r="QMJ64" s="203"/>
      <c r="QMK64" s="203"/>
      <c r="QML64" s="203"/>
      <c r="QMM64" s="203"/>
      <c r="QMN64" s="203"/>
      <c r="QMO64" s="203"/>
      <c r="QMP64" s="203"/>
      <c r="QMQ64" s="203"/>
      <c r="QMR64" s="203"/>
      <c r="QMS64" s="203"/>
      <c r="QMT64" s="203"/>
      <c r="QMU64" s="203"/>
      <c r="QMV64" s="203"/>
      <c r="QMW64" s="203"/>
      <c r="QMX64" s="203"/>
      <c r="QMY64" s="203"/>
      <c r="QMZ64" s="203"/>
      <c r="QNA64" s="203"/>
      <c r="QNB64" s="203"/>
      <c r="QNC64" s="203"/>
      <c r="QND64" s="203"/>
      <c r="QNE64" s="203"/>
      <c r="QNF64" s="203"/>
      <c r="QNG64" s="203"/>
      <c r="QNH64" s="203"/>
      <c r="QNI64" s="203"/>
      <c r="QNJ64" s="203"/>
      <c r="QNK64" s="203"/>
      <c r="QNL64" s="203"/>
      <c r="QNM64" s="203"/>
      <c r="QNN64" s="203"/>
      <c r="QNO64" s="203"/>
      <c r="QNP64" s="203"/>
      <c r="QNQ64" s="203"/>
      <c r="QNR64" s="203"/>
      <c r="QNS64" s="203"/>
      <c r="QNT64" s="203"/>
      <c r="QNU64" s="203"/>
      <c r="QNV64" s="203"/>
      <c r="QNW64" s="203"/>
      <c r="QNX64" s="203"/>
      <c r="QNY64" s="203"/>
      <c r="QNZ64" s="203"/>
      <c r="QOA64" s="203"/>
      <c r="QOB64" s="203"/>
      <c r="QOC64" s="203"/>
      <c r="QOD64" s="203"/>
      <c r="QOE64" s="203"/>
      <c r="QOF64" s="203"/>
      <c r="QOG64" s="203"/>
      <c r="QOH64" s="203"/>
      <c r="QOI64" s="203"/>
      <c r="QOJ64" s="203"/>
      <c r="QOK64" s="203"/>
      <c r="QOL64" s="203"/>
      <c r="QOM64" s="203"/>
      <c r="QON64" s="203"/>
      <c r="QOO64" s="203"/>
      <c r="QOP64" s="203"/>
      <c r="QOQ64" s="203"/>
      <c r="QOR64" s="203"/>
      <c r="QOS64" s="203"/>
      <c r="QOT64" s="203"/>
      <c r="QOU64" s="203"/>
      <c r="QOV64" s="203"/>
      <c r="QOW64" s="203"/>
      <c r="QOX64" s="203"/>
      <c r="QOY64" s="203"/>
      <c r="QOZ64" s="203"/>
      <c r="QPA64" s="203"/>
      <c r="QPB64" s="203"/>
      <c r="QPC64" s="203"/>
      <c r="QPD64" s="203"/>
      <c r="QPE64" s="203"/>
      <c r="QPF64" s="203"/>
      <c r="QPG64" s="203"/>
      <c r="QPH64" s="203"/>
      <c r="QPI64" s="203"/>
      <c r="QPJ64" s="203"/>
      <c r="QPK64" s="203"/>
      <c r="QPL64" s="203"/>
      <c r="QPM64" s="203"/>
      <c r="QPN64" s="203"/>
      <c r="QPO64" s="203"/>
      <c r="QPP64" s="203"/>
      <c r="QPQ64" s="203"/>
      <c r="QPR64" s="203"/>
      <c r="QPS64" s="203"/>
      <c r="QPT64" s="203"/>
      <c r="QPU64" s="203"/>
      <c r="QPV64" s="203"/>
      <c r="QPW64" s="203"/>
      <c r="QPX64" s="203"/>
      <c r="QPY64" s="203"/>
      <c r="QPZ64" s="203"/>
      <c r="QQA64" s="203"/>
      <c r="QQB64" s="203"/>
      <c r="QQC64" s="203"/>
      <c r="QQD64" s="203"/>
      <c r="QQE64" s="203"/>
      <c r="QQF64" s="203"/>
      <c r="QQG64" s="203"/>
      <c r="QQH64" s="203"/>
      <c r="QQI64" s="203"/>
      <c r="QQJ64" s="203"/>
      <c r="QQK64" s="203"/>
      <c r="QQL64" s="203"/>
      <c r="QQM64" s="203"/>
      <c r="QQN64" s="203"/>
      <c r="QQO64" s="203"/>
      <c r="QQP64" s="203"/>
      <c r="QQQ64" s="203"/>
      <c r="QQR64" s="203"/>
      <c r="QQS64" s="203"/>
      <c r="QQT64" s="203"/>
      <c r="QQU64" s="203"/>
      <c r="QQV64" s="203"/>
      <c r="QQW64" s="203"/>
      <c r="QQX64" s="203"/>
      <c r="QQY64" s="203"/>
      <c r="QQZ64" s="203"/>
      <c r="QRA64" s="203"/>
      <c r="QRB64" s="203"/>
      <c r="QRC64" s="203"/>
      <c r="QRD64" s="203"/>
      <c r="QRE64" s="203"/>
      <c r="QRF64" s="203"/>
      <c r="QRG64" s="203"/>
      <c r="QRH64" s="203"/>
      <c r="QRI64" s="203"/>
      <c r="QRJ64" s="203"/>
      <c r="QRK64" s="203"/>
      <c r="QRL64" s="203"/>
      <c r="QRM64" s="203"/>
      <c r="QRN64" s="203"/>
      <c r="QRO64" s="203"/>
      <c r="QRP64" s="203"/>
      <c r="QRQ64" s="203"/>
      <c r="QRR64" s="203"/>
      <c r="QRS64" s="203"/>
      <c r="QRT64" s="203"/>
      <c r="QRU64" s="203"/>
      <c r="QRV64" s="203"/>
      <c r="QRW64" s="203"/>
      <c r="QRX64" s="203"/>
      <c r="QRY64" s="203"/>
      <c r="QRZ64" s="203"/>
      <c r="QSA64" s="203"/>
      <c r="QSB64" s="203"/>
      <c r="QSC64" s="203"/>
      <c r="QSD64" s="203"/>
      <c r="QSE64" s="203"/>
      <c r="QSF64" s="203"/>
      <c r="QSG64" s="203"/>
      <c r="QSH64" s="203"/>
      <c r="QSI64" s="203"/>
      <c r="QSJ64" s="203"/>
      <c r="QSK64" s="203"/>
      <c r="QSL64" s="203"/>
      <c r="QSM64" s="203"/>
      <c r="QSN64" s="203"/>
      <c r="QSO64" s="203"/>
      <c r="QSP64" s="203"/>
      <c r="QSQ64" s="203"/>
      <c r="QSR64" s="203"/>
      <c r="QSS64" s="203"/>
      <c r="QST64" s="203"/>
      <c r="QSU64" s="203"/>
      <c r="QSV64" s="203"/>
      <c r="QSW64" s="203"/>
      <c r="QSX64" s="203"/>
      <c r="QSY64" s="203"/>
      <c r="QSZ64" s="203"/>
      <c r="QTA64" s="203"/>
      <c r="QTB64" s="203"/>
      <c r="QTC64" s="203"/>
      <c r="QTD64" s="203"/>
      <c r="QTE64" s="203"/>
      <c r="QTF64" s="203"/>
      <c r="QTG64" s="203"/>
      <c r="QTH64" s="203"/>
      <c r="QTI64" s="203"/>
      <c r="QTJ64" s="203"/>
      <c r="QTK64" s="203"/>
      <c r="QTL64" s="203"/>
      <c r="QTM64" s="203"/>
      <c r="QTN64" s="203"/>
      <c r="QTO64" s="203"/>
      <c r="QTP64" s="203"/>
      <c r="QTQ64" s="203"/>
      <c r="QTR64" s="203"/>
      <c r="QTS64" s="203"/>
      <c r="QTT64" s="203"/>
      <c r="QTU64" s="203"/>
      <c r="QTV64" s="203"/>
      <c r="QTW64" s="203"/>
      <c r="QTX64" s="203"/>
      <c r="QTY64" s="203"/>
      <c r="QTZ64" s="203"/>
      <c r="QUA64" s="203"/>
      <c r="QUB64" s="203"/>
      <c r="QUC64" s="203"/>
      <c r="QUD64" s="203"/>
      <c r="QUE64" s="203"/>
      <c r="QUF64" s="203"/>
      <c r="QUG64" s="203"/>
      <c r="QUH64" s="203"/>
      <c r="QUI64" s="203"/>
      <c r="QUJ64" s="203"/>
      <c r="QUK64" s="203"/>
      <c r="QUL64" s="203"/>
      <c r="QUM64" s="203"/>
      <c r="QUN64" s="203"/>
      <c r="QUO64" s="203"/>
      <c r="QUP64" s="203"/>
      <c r="QUQ64" s="203"/>
      <c r="QUR64" s="203"/>
      <c r="QUS64" s="203"/>
      <c r="QUT64" s="203"/>
      <c r="QUU64" s="203"/>
      <c r="QUV64" s="203"/>
      <c r="QUW64" s="203"/>
      <c r="QUX64" s="203"/>
      <c r="QUY64" s="203"/>
      <c r="QUZ64" s="203"/>
      <c r="QVA64" s="203"/>
      <c r="QVB64" s="203"/>
      <c r="QVC64" s="203"/>
      <c r="QVD64" s="203"/>
      <c r="QVE64" s="203"/>
      <c r="QVF64" s="203"/>
      <c r="QVG64" s="203"/>
      <c r="QVH64" s="203"/>
      <c r="QVI64" s="203"/>
      <c r="QVJ64" s="203"/>
      <c r="QVK64" s="203"/>
      <c r="QVL64" s="203"/>
      <c r="QVM64" s="203"/>
      <c r="QVN64" s="203"/>
      <c r="QVO64" s="203"/>
      <c r="QVP64" s="203"/>
      <c r="QVQ64" s="203"/>
      <c r="QVR64" s="203"/>
      <c r="QVS64" s="203"/>
      <c r="QVT64" s="203"/>
      <c r="QVU64" s="203"/>
      <c r="QVV64" s="203"/>
      <c r="QVW64" s="203"/>
      <c r="QVX64" s="203"/>
      <c r="QVY64" s="203"/>
      <c r="QVZ64" s="203"/>
      <c r="QWA64" s="203"/>
      <c r="QWB64" s="203"/>
      <c r="QWC64" s="203"/>
      <c r="QWD64" s="203"/>
      <c r="QWE64" s="203"/>
      <c r="QWF64" s="203"/>
      <c r="QWG64" s="203"/>
      <c r="QWH64" s="203"/>
      <c r="QWI64" s="203"/>
      <c r="QWJ64" s="203"/>
      <c r="QWK64" s="203"/>
      <c r="QWL64" s="203"/>
      <c r="QWM64" s="203"/>
      <c r="QWN64" s="203"/>
      <c r="QWO64" s="203"/>
      <c r="QWP64" s="203"/>
      <c r="QWQ64" s="203"/>
      <c r="QWR64" s="203"/>
      <c r="QWS64" s="203"/>
      <c r="QWT64" s="203"/>
      <c r="QWU64" s="203"/>
      <c r="QWV64" s="203"/>
      <c r="QWW64" s="203"/>
      <c r="QWX64" s="203"/>
      <c r="QWY64" s="203"/>
      <c r="QWZ64" s="203"/>
      <c r="QXA64" s="203"/>
      <c r="QXB64" s="203"/>
      <c r="QXC64" s="203"/>
      <c r="QXD64" s="203"/>
      <c r="QXE64" s="203"/>
      <c r="QXF64" s="203"/>
      <c r="QXG64" s="203"/>
      <c r="QXH64" s="203"/>
      <c r="QXI64" s="203"/>
      <c r="QXJ64" s="203"/>
      <c r="QXK64" s="203"/>
      <c r="QXL64" s="203"/>
      <c r="QXM64" s="203"/>
      <c r="QXN64" s="203"/>
      <c r="QXO64" s="203"/>
      <c r="QXP64" s="203"/>
      <c r="QXQ64" s="203"/>
      <c r="QXR64" s="203"/>
      <c r="QXS64" s="203"/>
      <c r="QXT64" s="203"/>
      <c r="QXU64" s="203"/>
      <c r="QXV64" s="203"/>
      <c r="QXW64" s="203"/>
      <c r="QXX64" s="203"/>
      <c r="QXY64" s="203"/>
      <c r="QXZ64" s="203"/>
      <c r="QYA64" s="203"/>
      <c r="QYB64" s="203"/>
      <c r="QYC64" s="203"/>
      <c r="QYD64" s="203"/>
      <c r="QYE64" s="203"/>
      <c r="QYF64" s="203"/>
      <c r="QYG64" s="203"/>
      <c r="QYH64" s="203"/>
      <c r="QYI64" s="203"/>
      <c r="QYJ64" s="203"/>
      <c r="QYK64" s="203"/>
      <c r="QYL64" s="203"/>
      <c r="QYM64" s="203"/>
      <c r="QYN64" s="203"/>
      <c r="QYO64" s="203"/>
      <c r="QYP64" s="203"/>
      <c r="QYQ64" s="203"/>
      <c r="QYR64" s="203"/>
      <c r="QYS64" s="203"/>
      <c r="QYT64" s="203"/>
      <c r="QYU64" s="203"/>
      <c r="QYV64" s="203"/>
      <c r="QYW64" s="203"/>
      <c r="QYX64" s="203"/>
      <c r="QYY64" s="203"/>
      <c r="QYZ64" s="203"/>
      <c r="QZA64" s="203"/>
      <c r="QZB64" s="203"/>
      <c r="QZC64" s="203"/>
      <c r="QZD64" s="203"/>
      <c r="QZE64" s="203"/>
      <c r="QZF64" s="203"/>
      <c r="QZG64" s="203"/>
      <c r="QZH64" s="203"/>
      <c r="QZI64" s="203"/>
      <c r="QZJ64" s="203"/>
      <c r="QZK64" s="203"/>
      <c r="QZL64" s="203"/>
      <c r="QZM64" s="203"/>
      <c r="QZN64" s="203"/>
      <c r="QZO64" s="203"/>
      <c r="QZP64" s="203"/>
      <c r="QZQ64" s="203"/>
      <c r="QZR64" s="203"/>
      <c r="QZS64" s="203"/>
      <c r="QZT64" s="203"/>
      <c r="QZU64" s="203"/>
      <c r="QZV64" s="203"/>
      <c r="QZW64" s="203"/>
      <c r="QZX64" s="203"/>
      <c r="QZY64" s="203"/>
      <c r="QZZ64" s="203"/>
      <c r="RAA64" s="203"/>
      <c r="RAB64" s="203"/>
      <c r="RAC64" s="203"/>
      <c r="RAD64" s="203"/>
      <c r="RAE64" s="203"/>
      <c r="RAF64" s="203"/>
      <c r="RAG64" s="203"/>
      <c r="RAH64" s="203"/>
      <c r="RAI64" s="203"/>
      <c r="RAJ64" s="203"/>
      <c r="RAK64" s="203"/>
      <c r="RAL64" s="203"/>
      <c r="RAM64" s="203"/>
      <c r="RAN64" s="203"/>
      <c r="RAO64" s="203"/>
      <c r="RAP64" s="203"/>
      <c r="RAQ64" s="203"/>
      <c r="RAR64" s="203"/>
      <c r="RAS64" s="203"/>
      <c r="RAT64" s="203"/>
      <c r="RAU64" s="203"/>
      <c r="RAV64" s="203"/>
      <c r="RAW64" s="203"/>
      <c r="RAX64" s="203"/>
      <c r="RAY64" s="203"/>
      <c r="RAZ64" s="203"/>
      <c r="RBA64" s="203"/>
      <c r="RBB64" s="203"/>
      <c r="RBC64" s="203"/>
      <c r="RBD64" s="203"/>
      <c r="RBE64" s="203"/>
      <c r="RBF64" s="203"/>
      <c r="RBG64" s="203"/>
      <c r="RBH64" s="203"/>
      <c r="RBI64" s="203"/>
      <c r="RBJ64" s="203"/>
      <c r="RBK64" s="203"/>
      <c r="RBL64" s="203"/>
      <c r="RBM64" s="203"/>
      <c r="RBN64" s="203"/>
      <c r="RBO64" s="203"/>
      <c r="RBP64" s="203"/>
      <c r="RBQ64" s="203"/>
      <c r="RBR64" s="203"/>
      <c r="RBS64" s="203"/>
      <c r="RBT64" s="203"/>
      <c r="RBU64" s="203"/>
      <c r="RBV64" s="203"/>
      <c r="RBW64" s="203"/>
      <c r="RBX64" s="203"/>
      <c r="RBY64" s="203"/>
      <c r="RBZ64" s="203"/>
      <c r="RCA64" s="203"/>
      <c r="RCB64" s="203"/>
      <c r="RCC64" s="203"/>
      <c r="RCD64" s="203"/>
      <c r="RCE64" s="203"/>
      <c r="RCF64" s="203"/>
      <c r="RCG64" s="203"/>
      <c r="RCH64" s="203"/>
      <c r="RCI64" s="203"/>
      <c r="RCJ64" s="203"/>
      <c r="RCK64" s="203"/>
      <c r="RCL64" s="203"/>
      <c r="RCM64" s="203"/>
      <c r="RCN64" s="203"/>
      <c r="RCO64" s="203"/>
      <c r="RCP64" s="203"/>
      <c r="RCQ64" s="203"/>
      <c r="RCR64" s="203"/>
      <c r="RCS64" s="203"/>
      <c r="RCT64" s="203"/>
      <c r="RCU64" s="203"/>
      <c r="RCV64" s="203"/>
      <c r="RCW64" s="203"/>
      <c r="RCX64" s="203"/>
      <c r="RCY64" s="203"/>
      <c r="RCZ64" s="203"/>
      <c r="RDA64" s="203"/>
      <c r="RDB64" s="203"/>
      <c r="RDC64" s="203"/>
      <c r="RDD64" s="203"/>
      <c r="RDE64" s="203"/>
      <c r="RDF64" s="203"/>
      <c r="RDG64" s="203"/>
      <c r="RDH64" s="203"/>
      <c r="RDI64" s="203"/>
      <c r="RDJ64" s="203"/>
      <c r="RDK64" s="203"/>
      <c r="RDL64" s="203"/>
      <c r="RDM64" s="203"/>
      <c r="RDN64" s="203"/>
      <c r="RDO64" s="203"/>
      <c r="RDP64" s="203"/>
      <c r="RDQ64" s="203"/>
      <c r="RDR64" s="203"/>
      <c r="RDS64" s="203"/>
      <c r="RDT64" s="203"/>
      <c r="RDU64" s="203"/>
      <c r="RDV64" s="203"/>
      <c r="RDW64" s="203"/>
      <c r="RDX64" s="203"/>
      <c r="RDY64" s="203"/>
      <c r="RDZ64" s="203"/>
      <c r="REA64" s="203"/>
      <c r="REB64" s="203"/>
      <c r="REC64" s="203"/>
      <c r="RED64" s="203"/>
      <c r="REE64" s="203"/>
      <c r="REF64" s="203"/>
      <c r="REG64" s="203"/>
      <c r="REH64" s="203"/>
      <c r="REI64" s="203"/>
      <c r="REJ64" s="203"/>
      <c r="REK64" s="203"/>
      <c r="REL64" s="203"/>
      <c r="REM64" s="203"/>
      <c r="REN64" s="203"/>
      <c r="REO64" s="203"/>
      <c r="REP64" s="203"/>
      <c r="REQ64" s="203"/>
      <c r="RER64" s="203"/>
      <c r="RES64" s="203"/>
      <c r="RET64" s="203"/>
      <c r="REU64" s="203"/>
      <c r="REV64" s="203"/>
      <c r="REW64" s="203"/>
      <c r="REX64" s="203"/>
      <c r="REY64" s="203"/>
      <c r="REZ64" s="203"/>
      <c r="RFA64" s="203"/>
      <c r="RFB64" s="203"/>
      <c r="RFC64" s="203"/>
      <c r="RFD64" s="203"/>
      <c r="RFE64" s="203"/>
      <c r="RFF64" s="203"/>
      <c r="RFG64" s="203"/>
      <c r="RFH64" s="203"/>
      <c r="RFI64" s="203"/>
      <c r="RFJ64" s="203"/>
      <c r="RFK64" s="203"/>
      <c r="RFL64" s="203"/>
      <c r="RFM64" s="203"/>
      <c r="RFN64" s="203"/>
      <c r="RFO64" s="203"/>
      <c r="RFP64" s="203"/>
      <c r="RFQ64" s="203"/>
      <c r="RFR64" s="203"/>
      <c r="RFS64" s="203"/>
      <c r="RFT64" s="203"/>
      <c r="RFU64" s="203"/>
      <c r="RFV64" s="203"/>
      <c r="RFW64" s="203"/>
      <c r="RFX64" s="203"/>
      <c r="RFY64" s="203"/>
      <c r="RFZ64" s="203"/>
      <c r="RGA64" s="203"/>
      <c r="RGB64" s="203"/>
      <c r="RGC64" s="203"/>
      <c r="RGD64" s="203"/>
      <c r="RGE64" s="203"/>
      <c r="RGF64" s="203"/>
      <c r="RGG64" s="203"/>
      <c r="RGH64" s="203"/>
      <c r="RGI64" s="203"/>
      <c r="RGJ64" s="203"/>
      <c r="RGK64" s="203"/>
      <c r="RGL64" s="203"/>
      <c r="RGM64" s="203"/>
      <c r="RGN64" s="203"/>
      <c r="RGO64" s="203"/>
      <c r="RGP64" s="203"/>
      <c r="RGQ64" s="203"/>
      <c r="RGR64" s="203"/>
      <c r="RGS64" s="203"/>
      <c r="RGT64" s="203"/>
      <c r="RGU64" s="203"/>
      <c r="RGV64" s="203"/>
      <c r="RGW64" s="203"/>
      <c r="RGX64" s="203"/>
      <c r="RGY64" s="203"/>
      <c r="RGZ64" s="203"/>
      <c r="RHA64" s="203"/>
      <c r="RHB64" s="203"/>
      <c r="RHC64" s="203"/>
      <c r="RHD64" s="203"/>
      <c r="RHE64" s="203"/>
      <c r="RHF64" s="203"/>
      <c r="RHG64" s="203"/>
      <c r="RHH64" s="203"/>
      <c r="RHI64" s="203"/>
      <c r="RHJ64" s="203"/>
      <c r="RHK64" s="203"/>
      <c r="RHL64" s="203"/>
      <c r="RHM64" s="203"/>
      <c r="RHN64" s="203"/>
      <c r="RHO64" s="203"/>
      <c r="RHP64" s="203"/>
      <c r="RHQ64" s="203"/>
      <c r="RHR64" s="203"/>
      <c r="RHS64" s="203"/>
      <c r="RHT64" s="203"/>
      <c r="RHU64" s="203"/>
      <c r="RHV64" s="203"/>
      <c r="RHW64" s="203"/>
      <c r="RHX64" s="203"/>
      <c r="RHY64" s="203"/>
      <c r="RHZ64" s="203"/>
      <c r="RIA64" s="203"/>
      <c r="RIB64" s="203"/>
      <c r="RIC64" s="203"/>
      <c r="RID64" s="203"/>
      <c r="RIE64" s="203"/>
      <c r="RIF64" s="203"/>
      <c r="RIG64" s="203"/>
      <c r="RIH64" s="203"/>
      <c r="RII64" s="203"/>
      <c r="RIJ64" s="203"/>
      <c r="RIK64" s="203"/>
      <c r="RIL64" s="203"/>
      <c r="RIM64" s="203"/>
      <c r="RIN64" s="203"/>
      <c r="RIO64" s="203"/>
      <c r="RIP64" s="203"/>
      <c r="RIQ64" s="203"/>
      <c r="RIR64" s="203"/>
      <c r="RIS64" s="203"/>
      <c r="RIT64" s="203"/>
      <c r="RIU64" s="203"/>
      <c r="RIV64" s="203"/>
      <c r="RIW64" s="203"/>
      <c r="RIX64" s="203"/>
      <c r="RIY64" s="203"/>
      <c r="RIZ64" s="203"/>
      <c r="RJA64" s="203"/>
      <c r="RJB64" s="203"/>
      <c r="RJC64" s="203"/>
      <c r="RJD64" s="203"/>
      <c r="RJE64" s="203"/>
      <c r="RJF64" s="203"/>
      <c r="RJG64" s="203"/>
      <c r="RJH64" s="203"/>
      <c r="RJI64" s="203"/>
      <c r="RJJ64" s="203"/>
      <c r="RJK64" s="203"/>
      <c r="RJL64" s="203"/>
      <c r="RJM64" s="203"/>
      <c r="RJN64" s="203"/>
      <c r="RJO64" s="203"/>
      <c r="RJP64" s="203"/>
      <c r="RJQ64" s="203"/>
      <c r="RJR64" s="203"/>
      <c r="RJS64" s="203"/>
      <c r="RJT64" s="203"/>
      <c r="RJU64" s="203"/>
      <c r="RJV64" s="203"/>
      <c r="RJW64" s="203"/>
      <c r="RJX64" s="203"/>
      <c r="RJY64" s="203"/>
      <c r="RJZ64" s="203"/>
      <c r="RKA64" s="203"/>
      <c r="RKB64" s="203"/>
      <c r="RKC64" s="203"/>
      <c r="RKD64" s="203"/>
      <c r="RKE64" s="203"/>
      <c r="RKF64" s="203"/>
      <c r="RKG64" s="203"/>
      <c r="RKH64" s="203"/>
      <c r="RKI64" s="203"/>
      <c r="RKJ64" s="203"/>
      <c r="RKK64" s="203"/>
      <c r="RKL64" s="203"/>
      <c r="RKM64" s="203"/>
      <c r="RKN64" s="203"/>
      <c r="RKO64" s="203"/>
      <c r="RKP64" s="203"/>
      <c r="RKQ64" s="203"/>
      <c r="RKR64" s="203"/>
      <c r="RKS64" s="203"/>
      <c r="RKT64" s="203"/>
      <c r="RKU64" s="203"/>
      <c r="RKV64" s="203"/>
      <c r="RKW64" s="203"/>
      <c r="RKX64" s="203"/>
      <c r="RKY64" s="203"/>
      <c r="RKZ64" s="203"/>
      <c r="RLA64" s="203"/>
      <c r="RLB64" s="203"/>
      <c r="RLC64" s="203"/>
      <c r="RLD64" s="203"/>
      <c r="RLE64" s="203"/>
      <c r="RLF64" s="203"/>
      <c r="RLG64" s="203"/>
      <c r="RLH64" s="203"/>
      <c r="RLI64" s="203"/>
      <c r="RLJ64" s="203"/>
      <c r="RLK64" s="203"/>
      <c r="RLL64" s="203"/>
      <c r="RLM64" s="203"/>
      <c r="RLN64" s="203"/>
      <c r="RLO64" s="203"/>
      <c r="RLP64" s="203"/>
      <c r="RLQ64" s="203"/>
      <c r="RLR64" s="203"/>
      <c r="RLS64" s="203"/>
      <c r="RLT64" s="203"/>
      <c r="RLU64" s="203"/>
      <c r="RLV64" s="203"/>
      <c r="RLW64" s="203"/>
      <c r="RLX64" s="203"/>
      <c r="RLY64" s="203"/>
      <c r="RLZ64" s="203"/>
      <c r="RMA64" s="203"/>
      <c r="RMB64" s="203"/>
      <c r="RMC64" s="203"/>
      <c r="RMD64" s="203"/>
      <c r="RME64" s="203"/>
      <c r="RMF64" s="203"/>
      <c r="RMG64" s="203"/>
      <c r="RMH64" s="203"/>
      <c r="RMI64" s="203"/>
      <c r="RMJ64" s="203"/>
      <c r="RMK64" s="203"/>
      <c r="RML64" s="203"/>
      <c r="RMM64" s="203"/>
      <c r="RMN64" s="203"/>
      <c r="RMO64" s="203"/>
      <c r="RMP64" s="203"/>
      <c r="RMQ64" s="203"/>
      <c r="RMR64" s="203"/>
      <c r="RMS64" s="203"/>
      <c r="RMT64" s="203"/>
      <c r="RMU64" s="203"/>
      <c r="RMV64" s="203"/>
      <c r="RMW64" s="203"/>
      <c r="RMX64" s="203"/>
      <c r="RMY64" s="203"/>
      <c r="RMZ64" s="203"/>
      <c r="RNA64" s="203"/>
      <c r="RNB64" s="203"/>
      <c r="RNC64" s="203"/>
      <c r="RND64" s="203"/>
      <c r="RNE64" s="203"/>
      <c r="RNF64" s="203"/>
      <c r="RNG64" s="203"/>
      <c r="RNH64" s="203"/>
      <c r="RNI64" s="203"/>
      <c r="RNJ64" s="203"/>
      <c r="RNK64" s="203"/>
      <c r="RNL64" s="203"/>
      <c r="RNM64" s="203"/>
      <c r="RNN64" s="203"/>
      <c r="RNO64" s="203"/>
      <c r="RNP64" s="203"/>
      <c r="RNQ64" s="203"/>
      <c r="RNR64" s="203"/>
      <c r="RNS64" s="203"/>
      <c r="RNT64" s="203"/>
      <c r="RNU64" s="203"/>
      <c r="RNV64" s="203"/>
      <c r="RNW64" s="203"/>
      <c r="RNX64" s="203"/>
      <c r="RNY64" s="203"/>
      <c r="RNZ64" s="203"/>
      <c r="ROA64" s="203"/>
      <c r="ROB64" s="203"/>
      <c r="ROC64" s="203"/>
      <c r="ROD64" s="203"/>
      <c r="ROE64" s="203"/>
      <c r="ROF64" s="203"/>
      <c r="ROG64" s="203"/>
      <c r="ROH64" s="203"/>
      <c r="ROI64" s="203"/>
      <c r="ROJ64" s="203"/>
      <c r="ROK64" s="203"/>
      <c r="ROL64" s="203"/>
      <c r="ROM64" s="203"/>
      <c r="RON64" s="203"/>
      <c r="ROO64" s="203"/>
      <c r="ROP64" s="203"/>
      <c r="ROQ64" s="203"/>
      <c r="ROR64" s="203"/>
      <c r="ROS64" s="203"/>
      <c r="ROT64" s="203"/>
      <c r="ROU64" s="203"/>
      <c r="ROV64" s="203"/>
      <c r="ROW64" s="203"/>
      <c r="ROX64" s="203"/>
      <c r="ROY64" s="203"/>
      <c r="ROZ64" s="203"/>
      <c r="RPA64" s="203"/>
      <c r="RPB64" s="203"/>
      <c r="RPC64" s="203"/>
      <c r="RPD64" s="203"/>
      <c r="RPE64" s="203"/>
      <c r="RPF64" s="203"/>
      <c r="RPG64" s="203"/>
      <c r="RPH64" s="203"/>
      <c r="RPI64" s="203"/>
      <c r="RPJ64" s="203"/>
      <c r="RPK64" s="203"/>
      <c r="RPL64" s="203"/>
      <c r="RPM64" s="203"/>
      <c r="RPN64" s="203"/>
      <c r="RPO64" s="203"/>
      <c r="RPP64" s="203"/>
      <c r="RPQ64" s="203"/>
      <c r="RPR64" s="203"/>
      <c r="RPS64" s="203"/>
      <c r="RPT64" s="203"/>
      <c r="RPU64" s="203"/>
      <c r="RPV64" s="203"/>
      <c r="RPW64" s="203"/>
      <c r="RPX64" s="203"/>
      <c r="RPY64" s="203"/>
      <c r="RPZ64" s="203"/>
      <c r="RQA64" s="203"/>
      <c r="RQB64" s="203"/>
      <c r="RQC64" s="203"/>
      <c r="RQD64" s="203"/>
      <c r="RQE64" s="203"/>
      <c r="RQF64" s="203"/>
      <c r="RQG64" s="203"/>
      <c r="RQH64" s="203"/>
      <c r="RQI64" s="203"/>
      <c r="RQJ64" s="203"/>
      <c r="RQK64" s="203"/>
      <c r="RQL64" s="203"/>
      <c r="RQM64" s="203"/>
      <c r="RQN64" s="203"/>
      <c r="RQO64" s="203"/>
      <c r="RQP64" s="203"/>
      <c r="RQQ64" s="203"/>
      <c r="RQR64" s="203"/>
      <c r="RQS64" s="203"/>
      <c r="RQT64" s="203"/>
      <c r="RQU64" s="203"/>
      <c r="RQV64" s="203"/>
      <c r="RQW64" s="203"/>
      <c r="RQX64" s="203"/>
      <c r="RQY64" s="203"/>
      <c r="RQZ64" s="203"/>
      <c r="RRA64" s="203"/>
      <c r="RRB64" s="203"/>
      <c r="RRC64" s="203"/>
      <c r="RRD64" s="203"/>
      <c r="RRE64" s="203"/>
      <c r="RRF64" s="203"/>
      <c r="RRG64" s="203"/>
      <c r="RRH64" s="203"/>
      <c r="RRI64" s="203"/>
      <c r="RRJ64" s="203"/>
      <c r="RRK64" s="203"/>
      <c r="RRL64" s="203"/>
      <c r="RRM64" s="203"/>
      <c r="RRN64" s="203"/>
      <c r="RRO64" s="203"/>
      <c r="RRP64" s="203"/>
      <c r="RRQ64" s="203"/>
      <c r="RRR64" s="203"/>
      <c r="RRS64" s="203"/>
      <c r="RRT64" s="203"/>
      <c r="RRU64" s="203"/>
      <c r="RRV64" s="203"/>
      <c r="RRW64" s="203"/>
      <c r="RRX64" s="203"/>
      <c r="RRY64" s="203"/>
      <c r="RRZ64" s="203"/>
      <c r="RSA64" s="203"/>
      <c r="RSB64" s="203"/>
      <c r="RSC64" s="203"/>
      <c r="RSD64" s="203"/>
      <c r="RSE64" s="203"/>
      <c r="RSF64" s="203"/>
      <c r="RSG64" s="203"/>
      <c r="RSH64" s="203"/>
      <c r="RSI64" s="203"/>
      <c r="RSJ64" s="203"/>
      <c r="RSK64" s="203"/>
      <c r="RSL64" s="203"/>
      <c r="RSM64" s="203"/>
      <c r="RSN64" s="203"/>
      <c r="RSO64" s="203"/>
      <c r="RSP64" s="203"/>
      <c r="RSQ64" s="203"/>
      <c r="RSR64" s="203"/>
      <c r="RSS64" s="203"/>
      <c r="RST64" s="203"/>
      <c r="RSU64" s="203"/>
      <c r="RSV64" s="203"/>
      <c r="RSW64" s="203"/>
      <c r="RSX64" s="203"/>
      <c r="RSY64" s="203"/>
      <c r="RSZ64" s="203"/>
      <c r="RTA64" s="203"/>
      <c r="RTB64" s="203"/>
      <c r="RTC64" s="203"/>
      <c r="RTD64" s="203"/>
      <c r="RTE64" s="203"/>
      <c r="RTF64" s="203"/>
      <c r="RTG64" s="203"/>
      <c r="RTH64" s="203"/>
      <c r="RTI64" s="203"/>
      <c r="RTJ64" s="203"/>
      <c r="RTK64" s="203"/>
      <c r="RTL64" s="203"/>
      <c r="RTM64" s="203"/>
      <c r="RTN64" s="203"/>
      <c r="RTO64" s="203"/>
      <c r="RTP64" s="203"/>
      <c r="RTQ64" s="203"/>
      <c r="RTR64" s="203"/>
      <c r="RTS64" s="203"/>
      <c r="RTT64" s="203"/>
      <c r="RTU64" s="203"/>
      <c r="RTV64" s="203"/>
      <c r="RTW64" s="203"/>
      <c r="RTX64" s="203"/>
      <c r="RTY64" s="203"/>
      <c r="RTZ64" s="203"/>
      <c r="RUA64" s="203"/>
      <c r="RUB64" s="203"/>
      <c r="RUC64" s="203"/>
      <c r="RUD64" s="203"/>
      <c r="RUE64" s="203"/>
      <c r="RUF64" s="203"/>
      <c r="RUG64" s="203"/>
      <c r="RUH64" s="203"/>
      <c r="RUI64" s="203"/>
      <c r="RUJ64" s="203"/>
      <c r="RUK64" s="203"/>
      <c r="RUL64" s="203"/>
      <c r="RUM64" s="203"/>
      <c r="RUN64" s="203"/>
      <c r="RUO64" s="203"/>
      <c r="RUP64" s="203"/>
      <c r="RUQ64" s="203"/>
      <c r="RUR64" s="203"/>
      <c r="RUS64" s="203"/>
      <c r="RUT64" s="203"/>
      <c r="RUU64" s="203"/>
      <c r="RUV64" s="203"/>
      <c r="RUW64" s="203"/>
      <c r="RUX64" s="203"/>
      <c r="RUY64" s="203"/>
      <c r="RUZ64" s="203"/>
      <c r="RVA64" s="203"/>
      <c r="RVB64" s="203"/>
      <c r="RVC64" s="203"/>
      <c r="RVD64" s="203"/>
      <c r="RVE64" s="203"/>
      <c r="RVF64" s="203"/>
      <c r="RVG64" s="203"/>
      <c r="RVH64" s="203"/>
      <c r="RVI64" s="203"/>
      <c r="RVJ64" s="203"/>
      <c r="RVK64" s="203"/>
      <c r="RVL64" s="203"/>
      <c r="RVM64" s="203"/>
      <c r="RVN64" s="203"/>
      <c r="RVO64" s="203"/>
      <c r="RVP64" s="203"/>
      <c r="RVQ64" s="203"/>
      <c r="RVR64" s="203"/>
      <c r="RVS64" s="203"/>
      <c r="RVT64" s="203"/>
      <c r="RVU64" s="203"/>
      <c r="RVV64" s="203"/>
      <c r="RVW64" s="203"/>
      <c r="RVX64" s="203"/>
      <c r="RVY64" s="203"/>
      <c r="RVZ64" s="203"/>
      <c r="RWA64" s="203"/>
      <c r="RWB64" s="203"/>
      <c r="RWC64" s="203"/>
      <c r="RWD64" s="203"/>
      <c r="RWE64" s="203"/>
      <c r="RWF64" s="203"/>
      <c r="RWG64" s="203"/>
      <c r="RWH64" s="203"/>
      <c r="RWI64" s="203"/>
      <c r="RWJ64" s="203"/>
      <c r="RWK64" s="203"/>
      <c r="RWL64" s="203"/>
      <c r="RWM64" s="203"/>
      <c r="RWN64" s="203"/>
      <c r="RWO64" s="203"/>
      <c r="RWP64" s="203"/>
      <c r="RWQ64" s="203"/>
      <c r="RWR64" s="203"/>
      <c r="RWS64" s="203"/>
      <c r="RWT64" s="203"/>
      <c r="RWU64" s="203"/>
      <c r="RWV64" s="203"/>
      <c r="RWW64" s="203"/>
      <c r="RWX64" s="203"/>
      <c r="RWY64" s="203"/>
      <c r="RWZ64" s="203"/>
      <c r="RXA64" s="203"/>
      <c r="RXB64" s="203"/>
      <c r="RXC64" s="203"/>
      <c r="RXD64" s="203"/>
      <c r="RXE64" s="203"/>
      <c r="RXF64" s="203"/>
      <c r="RXG64" s="203"/>
      <c r="RXH64" s="203"/>
      <c r="RXI64" s="203"/>
      <c r="RXJ64" s="203"/>
      <c r="RXK64" s="203"/>
      <c r="RXL64" s="203"/>
      <c r="RXM64" s="203"/>
      <c r="RXN64" s="203"/>
      <c r="RXO64" s="203"/>
      <c r="RXP64" s="203"/>
      <c r="RXQ64" s="203"/>
      <c r="RXR64" s="203"/>
      <c r="RXS64" s="203"/>
      <c r="RXT64" s="203"/>
      <c r="RXU64" s="203"/>
      <c r="RXV64" s="203"/>
      <c r="RXW64" s="203"/>
      <c r="RXX64" s="203"/>
      <c r="RXY64" s="203"/>
      <c r="RXZ64" s="203"/>
      <c r="RYA64" s="203"/>
      <c r="RYB64" s="203"/>
      <c r="RYC64" s="203"/>
      <c r="RYD64" s="203"/>
      <c r="RYE64" s="203"/>
      <c r="RYF64" s="203"/>
      <c r="RYG64" s="203"/>
      <c r="RYH64" s="203"/>
      <c r="RYI64" s="203"/>
      <c r="RYJ64" s="203"/>
      <c r="RYK64" s="203"/>
      <c r="RYL64" s="203"/>
      <c r="RYM64" s="203"/>
      <c r="RYN64" s="203"/>
      <c r="RYO64" s="203"/>
      <c r="RYP64" s="203"/>
      <c r="RYQ64" s="203"/>
      <c r="RYR64" s="203"/>
      <c r="RYS64" s="203"/>
      <c r="RYT64" s="203"/>
      <c r="RYU64" s="203"/>
      <c r="RYV64" s="203"/>
      <c r="RYW64" s="203"/>
      <c r="RYX64" s="203"/>
      <c r="RYY64" s="203"/>
      <c r="RYZ64" s="203"/>
      <c r="RZA64" s="203"/>
      <c r="RZB64" s="203"/>
      <c r="RZC64" s="203"/>
      <c r="RZD64" s="203"/>
      <c r="RZE64" s="203"/>
      <c r="RZF64" s="203"/>
      <c r="RZG64" s="203"/>
      <c r="RZH64" s="203"/>
      <c r="RZI64" s="203"/>
      <c r="RZJ64" s="203"/>
      <c r="RZK64" s="203"/>
      <c r="RZL64" s="203"/>
      <c r="RZM64" s="203"/>
      <c r="RZN64" s="203"/>
      <c r="RZO64" s="203"/>
      <c r="RZP64" s="203"/>
      <c r="RZQ64" s="203"/>
      <c r="RZR64" s="203"/>
      <c r="RZS64" s="203"/>
      <c r="RZT64" s="203"/>
      <c r="RZU64" s="203"/>
      <c r="RZV64" s="203"/>
      <c r="RZW64" s="203"/>
      <c r="RZX64" s="203"/>
      <c r="RZY64" s="203"/>
      <c r="RZZ64" s="203"/>
      <c r="SAA64" s="203"/>
      <c r="SAB64" s="203"/>
      <c r="SAC64" s="203"/>
      <c r="SAD64" s="203"/>
      <c r="SAE64" s="203"/>
      <c r="SAF64" s="203"/>
      <c r="SAG64" s="203"/>
      <c r="SAH64" s="203"/>
      <c r="SAI64" s="203"/>
      <c r="SAJ64" s="203"/>
      <c r="SAK64" s="203"/>
      <c r="SAL64" s="203"/>
      <c r="SAM64" s="203"/>
      <c r="SAN64" s="203"/>
      <c r="SAO64" s="203"/>
      <c r="SAP64" s="203"/>
      <c r="SAQ64" s="203"/>
      <c r="SAR64" s="203"/>
      <c r="SAS64" s="203"/>
      <c r="SAT64" s="203"/>
      <c r="SAU64" s="203"/>
      <c r="SAV64" s="203"/>
      <c r="SAW64" s="203"/>
      <c r="SAX64" s="203"/>
      <c r="SAY64" s="203"/>
      <c r="SAZ64" s="203"/>
      <c r="SBA64" s="203"/>
      <c r="SBB64" s="203"/>
      <c r="SBC64" s="203"/>
      <c r="SBD64" s="203"/>
      <c r="SBE64" s="203"/>
      <c r="SBF64" s="203"/>
      <c r="SBG64" s="203"/>
      <c r="SBH64" s="203"/>
      <c r="SBI64" s="203"/>
      <c r="SBJ64" s="203"/>
      <c r="SBK64" s="203"/>
      <c r="SBL64" s="203"/>
      <c r="SBM64" s="203"/>
      <c r="SBN64" s="203"/>
      <c r="SBO64" s="203"/>
      <c r="SBP64" s="203"/>
      <c r="SBQ64" s="203"/>
      <c r="SBR64" s="203"/>
      <c r="SBS64" s="203"/>
      <c r="SBT64" s="203"/>
      <c r="SBU64" s="203"/>
      <c r="SBV64" s="203"/>
      <c r="SBW64" s="203"/>
      <c r="SBX64" s="203"/>
      <c r="SBY64" s="203"/>
      <c r="SBZ64" s="203"/>
      <c r="SCA64" s="203"/>
      <c r="SCB64" s="203"/>
      <c r="SCC64" s="203"/>
      <c r="SCD64" s="203"/>
      <c r="SCE64" s="203"/>
      <c r="SCF64" s="203"/>
      <c r="SCG64" s="203"/>
      <c r="SCH64" s="203"/>
      <c r="SCI64" s="203"/>
      <c r="SCJ64" s="203"/>
      <c r="SCK64" s="203"/>
      <c r="SCL64" s="203"/>
      <c r="SCM64" s="203"/>
      <c r="SCN64" s="203"/>
      <c r="SCO64" s="203"/>
      <c r="SCP64" s="203"/>
      <c r="SCQ64" s="203"/>
      <c r="SCR64" s="203"/>
      <c r="SCS64" s="203"/>
      <c r="SCT64" s="203"/>
      <c r="SCU64" s="203"/>
      <c r="SCV64" s="203"/>
      <c r="SCW64" s="203"/>
      <c r="SCX64" s="203"/>
      <c r="SCY64" s="203"/>
      <c r="SCZ64" s="203"/>
      <c r="SDA64" s="203"/>
      <c r="SDB64" s="203"/>
      <c r="SDC64" s="203"/>
      <c r="SDD64" s="203"/>
      <c r="SDE64" s="203"/>
      <c r="SDF64" s="203"/>
      <c r="SDG64" s="203"/>
      <c r="SDH64" s="203"/>
      <c r="SDI64" s="203"/>
      <c r="SDJ64" s="203"/>
      <c r="SDK64" s="203"/>
      <c r="SDL64" s="203"/>
      <c r="SDM64" s="203"/>
      <c r="SDN64" s="203"/>
      <c r="SDO64" s="203"/>
      <c r="SDP64" s="203"/>
      <c r="SDQ64" s="203"/>
      <c r="SDR64" s="203"/>
      <c r="SDS64" s="203"/>
      <c r="SDT64" s="203"/>
      <c r="SDU64" s="203"/>
      <c r="SDV64" s="203"/>
      <c r="SDW64" s="203"/>
      <c r="SDX64" s="203"/>
      <c r="SDY64" s="203"/>
      <c r="SDZ64" s="203"/>
      <c r="SEA64" s="203"/>
      <c r="SEB64" s="203"/>
      <c r="SEC64" s="203"/>
      <c r="SED64" s="203"/>
      <c r="SEE64" s="203"/>
      <c r="SEF64" s="203"/>
      <c r="SEG64" s="203"/>
      <c r="SEH64" s="203"/>
      <c r="SEI64" s="203"/>
      <c r="SEJ64" s="203"/>
      <c r="SEK64" s="203"/>
      <c r="SEL64" s="203"/>
      <c r="SEM64" s="203"/>
      <c r="SEN64" s="203"/>
      <c r="SEO64" s="203"/>
      <c r="SEP64" s="203"/>
      <c r="SEQ64" s="203"/>
      <c r="SER64" s="203"/>
      <c r="SES64" s="203"/>
      <c r="SET64" s="203"/>
      <c r="SEU64" s="203"/>
      <c r="SEV64" s="203"/>
      <c r="SEW64" s="203"/>
      <c r="SEX64" s="203"/>
      <c r="SEY64" s="203"/>
      <c r="SEZ64" s="203"/>
      <c r="SFA64" s="203"/>
      <c r="SFB64" s="203"/>
      <c r="SFC64" s="203"/>
      <c r="SFD64" s="203"/>
      <c r="SFE64" s="203"/>
      <c r="SFF64" s="203"/>
      <c r="SFG64" s="203"/>
      <c r="SFH64" s="203"/>
      <c r="SFI64" s="203"/>
      <c r="SFJ64" s="203"/>
      <c r="SFK64" s="203"/>
      <c r="SFL64" s="203"/>
      <c r="SFM64" s="203"/>
      <c r="SFN64" s="203"/>
      <c r="SFO64" s="203"/>
      <c r="SFP64" s="203"/>
      <c r="SFQ64" s="203"/>
      <c r="SFR64" s="203"/>
      <c r="SFS64" s="203"/>
      <c r="SFT64" s="203"/>
      <c r="SFU64" s="203"/>
      <c r="SFV64" s="203"/>
      <c r="SFW64" s="203"/>
      <c r="SFX64" s="203"/>
      <c r="SFY64" s="203"/>
      <c r="SFZ64" s="203"/>
      <c r="SGA64" s="203"/>
      <c r="SGB64" s="203"/>
      <c r="SGC64" s="203"/>
      <c r="SGD64" s="203"/>
      <c r="SGE64" s="203"/>
      <c r="SGF64" s="203"/>
      <c r="SGG64" s="203"/>
      <c r="SGH64" s="203"/>
      <c r="SGI64" s="203"/>
      <c r="SGJ64" s="203"/>
      <c r="SGK64" s="203"/>
      <c r="SGL64" s="203"/>
      <c r="SGM64" s="203"/>
      <c r="SGN64" s="203"/>
      <c r="SGO64" s="203"/>
      <c r="SGP64" s="203"/>
      <c r="SGQ64" s="203"/>
      <c r="SGR64" s="203"/>
      <c r="SGS64" s="203"/>
      <c r="SGT64" s="203"/>
      <c r="SGU64" s="203"/>
      <c r="SGV64" s="203"/>
      <c r="SGW64" s="203"/>
      <c r="SGX64" s="203"/>
      <c r="SGY64" s="203"/>
      <c r="SGZ64" s="203"/>
      <c r="SHA64" s="203"/>
      <c r="SHB64" s="203"/>
      <c r="SHC64" s="203"/>
      <c r="SHD64" s="203"/>
      <c r="SHE64" s="203"/>
      <c r="SHF64" s="203"/>
      <c r="SHG64" s="203"/>
      <c r="SHH64" s="203"/>
      <c r="SHI64" s="203"/>
      <c r="SHJ64" s="203"/>
      <c r="SHK64" s="203"/>
      <c r="SHL64" s="203"/>
      <c r="SHM64" s="203"/>
      <c r="SHN64" s="203"/>
      <c r="SHO64" s="203"/>
      <c r="SHP64" s="203"/>
      <c r="SHQ64" s="203"/>
      <c r="SHR64" s="203"/>
      <c r="SHS64" s="203"/>
      <c r="SHT64" s="203"/>
      <c r="SHU64" s="203"/>
      <c r="SHV64" s="203"/>
      <c r="SHW64" s="203"/>
      <c r="SHX64" s="203"/>
      <c r="SHY64" s="203"/>
      <c r="SHZ64" s="203"/>
      <c r="SIA64" s="203"/>
      <c r="SIB64" s="203"/>
      <c r="SIC64" s="203"/>
      <c r="SID64" s="203"/>
      <c r="SIE64" s="203"/>
      <c r="SIF64" s="203"/>
      <c r="SIG64" s="203"/>
      <c r="SIH64" s="203"/>
      <c r="SII64" s="203"/>
      <c r="SIJ64" s="203"/>
      <c r="SIK64" s="203"/>
      <c r="SIL64" s="203"/>
      <c r="SIM64" s="203"/>
      <c r="SIN64" s="203"/>
      <c r="SIO64" s="203"/>
      <c r="SIP64" s="203"/>
      <c r="SIQ64" s="203"/>
      <c r="SIR64" s="203"/>
      <c r="SIS64" s="203"/>
      <c r="SIT64" s="203"/>
      <c r="SIU64" s="203"/>
      <c r="SIV64" s="203"/>
      <c r="SIW64" s="203"/>
      <c r="SIX64" s="203"/>
      <c r="SIY64" s="203"/>
      <c r="SIZ64" s="203"/>
      <c r="SJA64" s="203"/>
      <c r="SJB64" s="203"/>
      <c r="SJC64" s="203"/>
      <c r="SJD64" s="203"/>
      <c r="SJE64" s="203"/>
      <c r="SJF64" s="203"/>
      <c r="SJG64" s="203"/>
      <c r="SJH64" s="203"/>
      <c r="SJI64" s="203"/>
      <c r="SJJ64" s="203"/>
      <c r="SJK64" s="203"/>
      <c r="SJL64" s="203"/>
      <c r="SJM64" s="203"/>
      <c r="SJN64" s="203"/>
      <c r="SJO64" s="203"/>
      <c r="SJP64" s="203"/>
      <c r="SJQ64" s="203"/>
      <c r="SJR64" s="203"/>
      <c r="SJS64" s="203"/>
      <c r="SJT64" s="203"/>
      <c r="SJU64" s="203"/>
      <c r="SJV64" s="203"/>
      <c r="SJW64" s="203"/>
      <c r="SJX64" s="203"/>
      <c r="SJY64" s="203"/>
      <c r="SJZ64" s="203"/>
      <c r="SKA64" s="203"/>
      <c r="SKB64" s="203"/>
      <c r="SKC64" s="203"/>
      <c r="SKD64" s="203"/>
      <c r="SKE64" s="203"/>
      <c r="SKF64" s="203"/>
      <c r="SKG64" s="203"/>
      <c r="SKH64" s="203"/>
      <c r="SKI64" s="203"/>
      <c r="SKJ64" s="203"/>
      <c r="SKK64" s="203"/>
      <c r="SKL64" s="203"/>
      <c r="SKM64" s="203"/>
      <c r="SKN64" s="203"/>
      <c r="SKO64" s="203"/>
      <c r="SKP64" s="203"/>
      <c r="SKQ64" s="203"/>
      <c r="SKR64" s="203"/>
      <c r="SKS64" s="203"/>
      <c r="SKT64" s="203"/>
      <c r="SKU64" s="203"/>
      <c r="SKV64" s="203"/>
      <c r="SKW64" s="203"/>
      <c r="SKX64" s="203"/>
      <c r="SKY64" s="203"/>
      <c r="SKZ64" s="203"/>
      <c r="SLA64" s="203"/>
      <c r="SLB64" s="203"/>
      <c r="SLC64" s="203"/>
      <c r="SLD64" s="203"/>
      <c r="SLE64" s="203"/>
      <c r="SLF64" s="203"/>
      <c r="SLG64" s="203"/>
      <c r="SLH64" s="203"/>
      <c r="SLI64" s="203"/>
      <c r="SLJ64" s="203"/>
      <c r="SLK64" s="203"/>
      <c r="SLL64" s="203"/>
      <c r="SLM64" s="203"/>
      <c r="SLN64" s="203"/>
      <c r="SLO64" s="203"/>
      <c r="SLP64" s="203"/>
      <c r="SLQ64" s="203"/>
      <c r="SLR64" s="203"/>
      <c r="SLS64" s="203"/>
      <c r="SLT64" s="203"/>
      <c r="SLU64" s="203"/>
      <c r="SLV64" s="203"/>
      <c r="SLW64" s="203"/>
      <c r="SLX64" s="203"/>
      <c r="SLY64" s="203"/>
      <c r="SLZ64" s="203"/>
      <c r="SMA64" s="203"/>
      <c r="SMB64" s="203"/>
      <c r="SMC64" s="203"/>
      <c r="SMD64" s="203"/>
      <c r="SME64" s="203"/>
      <c r="SMF64" s="203"/>
      <c r="SMG64" s="203"/>
      <c r="SMH64" s="203"/>
      <c r="SMI64" s="203"/>
      <c r="SMJ64" s="203"/>
      <c r="SMK64" s="203"/>
      <c r="SML64" s="203"/>
      <c r="SMM64" s="203"/>
      <c r="SMN64" s="203"/>
      <c r="SMO64" s="203"/>
      <c r="SMP64" s="203"/>
      <c r="SMQ64" s="203"/>
      <c r="SMR64" s="203"/>
      <c r="SMS64" s="203"/>
      <c r="SMT64" s="203"/>
      <c r="SMU64" s="203"/>
      <c r="SMV64" s="203"/>
      <c r="SMW64" s="203"/>
      <c r="SMX64" s="203"/>
      <c r="SMY64" s="203"/>
      <c r="SMZ64" s="203"/>
      <c r="SNA64" s="203"/>
      <c r="SNB64" s="203"/>
      <c r="SNC64" s="203"/>
      <c r="SND64" s="203"/>
      <c r="SNE64" s="203"/>
      <c r="SNF64" s="203"/>
      <c r="SNG64" s="203"/>
      <c r="SNH64" s="203"/>
      <c r="SNI64" s="203"/>
      <c r="SNJ64" s="203"/>
      <c r="SNK64" s="203"/>
      <c r="SNL64" s="203"/>
      <c r="SNM64" s="203"/>
      <c r="SNN64" s="203"/>
      <c r="SNO64" s="203"/>
      <c r="SNP64" s="203"/>
      <c r="SNQ64" s="203"/>
      <c r="SNR64" s="203"/>
      <c r="SNS64" s="203"/>
      <c r="SNT64" s="203"/>
      <c r="SNU64" s="203"/>
      <c r="SNV64" s="203"/>
      <c r="SNW64" s="203"/>
      <c r="SNX64" s="203"/>
      <c r="SNY64" s="203"/>
      <c r="SNZ64" s="203"/>
      <c r="SOA64" s="203"/>
      <c r="SOB64" s="203"/>
      <c r="SOC64" s="203"/>
      <c r="SOD64" s="203"/>
      <c r="SOE64" s="203"/>
      <c r="SOF64" s="203"/>
      <c r="SOG64" s="203"/>
      <c r="SOH64" s="203"/>
      <c r="SOI64" s="203"/>
      <c r="SOJ64" s="203"/>
      <c r="SOK64" s="203"/>
      <c r="SOL64" s="203"/>
      <c r="SOM64" s="203"/>
      <c r="SON64" s="203"/>
      <c r="SOO64" s="203"/>
      <c r="SOP64" s="203"/>
      <c r="SOQ64" s="203"/>
      <c r="SOR64" s="203"/>
      <c r="SOS64" s="203"/>
      <c r="SOT64" s="203"/>
      <c r="SOU64" s="203"/>
      <c r="SOV64" s="203"/>
      <c r="SOW64" s="203"/>
      <c r="SOX64" s="203"/>
      <c r="SOY64" s="203"/>
      <c r="SOZ64" s="203"/>
      <c r="SPA64" s="203"/>
      <c r="SPB64" s="203"/>
      <c r="SPC64" s="203"/>
      <c r="SPD64" s="203"/>
      <c r="SPE64" s="203"/>
      <c r="SPF64" s="203"/>
      <c r="SPG64" s="203"/>
      <c r="SPH64" s="203"/>
      <c r="SPI64" s="203"/>
      <c r="SPJ64" s="203"/>
      <c r="SPK64" s="203"/>
      <c r="SPL64" s="203"/>
      <c r="SPM64" s="203"/>
      <c r="SPN64" s="203"/>
      <c r="SPO64" s="203"/>
      <c r="SPP64" s="203"/>
      <c r="SPQ64" s="203"/>
      <c r="SPR64" s="203"/>
      <c r="SPS64" s="203"/>
      <c r="SPT64" s="203"/>
      <c r="SPU64" s="203"/>
      <c r="SPV64" s="203"/>
      <c r="SPW64" s="203"/>
      <c r="SPX64" s="203"/>
      <c r="SPY64" s="203"/>
      <c r="SPZ64" s="203"/>
      <c r="SQA64" s="203"/>
      <c r="SQB64" s="203"/>
      <c r="SQC64" s="203"/>
      <c r="SQD64" s="203"/>
      <c r="SQE64" s="203"/>
      <c r="SQF64" s="203"/>
      <c r="SQG64" s="203"/>
      <c r="SQH64" s="203"/>
      <c r="SQI64" s="203"/>
      <c r="SQJ64" s="203"/>
      <c r="SQK64" s="203"/>
      <c r="SQL64" s="203"/>
      <c r="SQM64" s="203"/>
      <c r="SQN64" s="203"/>
      <c r="SQO64" s="203"/>
      <c r="SQP64" s="203"/>
      <c r="SQQ64" s="203"/>
      <c r="SQR64" s="203"/>
      <c r="SQS64" s="203"/>
      <c r="SQT64" s="203"/>
      <c r="SQU64" s="203"/>
      <c r="SQV64" s="203"/>
      <c r="SQW64" s="203"/>
      <c r="SQX64" s="203"/>
      <c r="SQY64" s="203"/>
      <c r="SQZ64" s="203"/>
      <c r="SRA64" s="203"/>
      <c r="SRB64" s="203"/>
      <c r="SRC64" s="203"/>
      <c r="SRD64" s="203"/>
      <c r="SRE64" s="203"/>
      <c r="SRF64" s="203"/>
      <c r="SRG64" s="203"/>
      <c r="SRH64" s="203"/>
      <c r="SRI64" s="203"/>
      <c r="SRJ64" s="203"/>
      <c r="SRK64" s="203"/>
      <c r="SRL64" s="203"/>
      <c r="SRM64" s="203"/>
      <c r="SRN64" s="203"/>
      <c r="SRO64" s="203"/>
      <c r="SRP64" s="203"/>
      <c r="SRQ64" s="203"/>
      <c r="SRR64" s="203"/>
      <c r="SRS64" s="203"/>
      <c r="SRT64" s="203"/>
      <c r="SRU64" s="203"/>
      <c r="SRV64" s="203"/>
      <c r="SRW64" s="203"/>
      <c r="SRX64" s="203"/>
      <c r="SRY64" s="203"/>
      <c r="SRZ64" s="203"/>
      <c r="SSA64" s="203"/>
      <c r="SSB64" s="203"/>
      <c r="SSC64" s="203"/>
      <c r="SSD64" s="203"/>
      <c r="SSE64" s="203"/>
      <c r="SSF64" s="203"/>
      <c r="SSG64" s="203"/>
      <c r="SSH64" s="203"/>
      <c r="SSI64" s="203"/>
      <c r="SSJ64" s="203"/>
      <c r="SSK64" s="203"/>
      <c r="SSL64" s="203"/>
      <c r="SSM64" s="203"/>
      <c r="SSN64" s="203"/>
      <c r="SSO64" s="203"/>
      <c r="SSP64" s="203"/>
      <c r="SSQ64" s="203"/>
      <c r="SSR64" s="203"/>
      <c r="SSS64" s="203"/>
      <c r="SST64" s="203"/>
      <c r="SSU64" s="203"/>
      <c r="SSV64" s="203"/>
      <c r="SSW64" s="203"/>
      <c r="SSX64" s="203"/>
      <c r="SSY64" s="203"/>
      <c r="SSZ64" s="203"/>
      <c r="STA64" s="203"/>
      <c r="STB64" s="203"/>
      <c r="STC64" s="203"/>
      <c r="STD64" s="203"/>
      <c r="STE64" s="203"/>
      <c r="STF64" s="203"/>
      <c r="STG64" s="203"/>
      <c r="STH64" s="203"/>
      <c r="STI64" s="203"/>
      <c r="STJ64" s="203"/>
      <c r="STK64" s="203"/>
      <c r="STL64" s="203"/>
      <c r="STM64" s="203"/>
      <c r="STN64" s="203"/>
      <c r="STO64" s="203"/>
      <c r="STP64" s="203"/>
      <c r="STQ64" s="203"/>
      <c r="STR64" s="203"/>
      <c r="STS64" s="203"/>
      <c r="STT64" s="203"/>
      <c r="STU64" s="203"/>
      <c r="STV64" s="203"/>
      <c r="STW64" s="203"/>
      <c r="STX64" s="203"/>
      <c r="STY64" s="203"/>
      <c r="STZ64" s="203"/>
      <c r="SUA64" s="203"/>
      <c r="SUB64" s="203"/>
      <c r="SUC64" s="203"/>
      <c r="SUD64" s="203"/>
      <c r="SUE64" s="203"/>
      <c r="SUF64" s="203"/>
      <c r="SUG64" s="203"/>
      <c r="SUH64" s="203"/>
      <c r="SUI64" s="203"/>
      <c r="SUJ64" s="203"/>
      <c r="SUK64" s="203"/>
      <c r="SUL64" s="203"/>
      <c r="SUM64" s="203"/>
      <c r="SUN64" s="203"/>
      <c r="SUO64" s="203"/>
      <c r="SUP64" s="203"/>
      <c r="SUQ64" s="203"/>
      <c r="SUR64" s="203"/>
      <c r="SUS64" s="203"/>
      <c r="SUT64" s="203"/>
      <c r="SUU64" s="203"/>
      <c r="SUV64" s="203"/>
      <c r="SUW64" s="203"/>
      <c r="SUX64" s="203"/>
      <c r="SUY64" s="203"/>
      <c r="SUZ64" s="203"/>
      <c r="SVA64" s="203"/>
      <c r="SVB64" s="203"/>
      <c r="SVC64" s="203"/>
      <c r="SVD64" s="203"/>
      <c r="SVE64" s="203"/>
      <c r="SVF64" s="203"/>
      <c r="SVG64" s="203"/>
      <c r="SVH64" s="203"/>
      <c r="SVI64" s="203"/>
      <c r="SVJ64" s="203"/>
      <c r="SVK64" s="203"/>
      <c r="SVL64" s="203"/>
      <c r="SVM64" s="203"/>
      <c r="SVN64" s="203"/>
      <c r="SVO64" s="203"/>
      <c r="SVP64" s="203"/>
      <c r="SVQ64" s="203"/>
      <c r="SVR64" s="203"/>
      <c r="SVS64" s="203"/>
      <c r="SVT64" s="203"/>
      <c r="SVU64" s="203"/>
      <c r="SVV64" s="203"/>
      <c r="SVW64" s="203"/>
      <c r="SVX64" s="203"/>
      <c r="SVY64" s="203"/>
      <c r="SVZ64" s="203"/>
      <c r="SWA64" s="203"/>
      <c r="SWB64" s="203"/>
      <c r="SWC64" s="203"/>
      <c r="SWD64" s="203"/>
      <c r="SWE64" s="203"/>
      <c r="SWF64" s="203"/>
      <c r="SWG64" s="203"/>
      <c r="SWH64" s="203"/>
      <c r="SWI64" s="203"/>
      <c r="SWJ64" s="203"/>
      <c r="SWK64" s="203"/>
      <c r="SWL64" s="203"/>
      <c r="SWM64" s="203"/>
      <c r="SWN64" s="203"/>
      <c r="SWO64" s="203"/>
      <c r="SWP64" s="203"/>
      <c r="SWQ64" s="203"/>
      <c r="SWR64" s="203"/>
      <c r="SWS64" s="203"/>
      <c r="SWT64" s="203"/>
      <c r="SWU64" s="203"/>
      <c r="SWV64" s="203"/>
      <c r="SWW64" s="203"/>
      <c r="SWX64" s="203"/>
      <c r="SWY64" s="203"/>
      <c r="SWZ64" s="203"/>
      <c r="SXA64" s="203"/>
      <c r="SXB64" s="203"/>
      <c r="SXC64" s="203"/>
      <c r="SXD64" s="203"/>
      <c r="SXE64" s="203"/>
      <c r="SXF64" s="203"/>
      <c r="SXG64" s="203"/>
      <c r="SXH64" s="203"/>
      <c r="SXI64" s="203"/>
      <c r="SXJ64" s="203"/>
      <c r="SXK64" s="203"/>
      <c r="SXL64" s="203"/>
      <c r="SXM64" s="203"/>
      <c r="SXN64" s="203"/>
      <c r="SXO64" s="203"/>
      <c r="SXP64" s="203"/>
      <c r="SXQ64" s="203"/>
      <c r="SXR64" s="203"/>
      <c r="SXS64" s="203"/>
      <c r="SXT64" s="203"/>
      <c r="SXU64" s="203"/>
      <c r="SXV64" s="203"/>
      <c r="SXW64" s="203"/>
      <c r="SXX64" s="203"/>
      <c r="SXY64" s="203"/>
      <c r="SXZ64" s="203"/>
      <c r="SYA64" s="203"/>
      <c r="SYB64" s="203"/>
      <c r="SYC64" s="203"/>
      <c r="SYD64" s="203"/>
      <c r="SYE64" s="203"/>
      <c r="SYF64" s="203"/>
      <c r="SYG64" s="203"/>
      <c r="SYH64" s="203"/>
      <c r="SYI64" s="203"/>
      <c r="SYJ64" s="203"/>
      <c r="SYK64" s="203"/>
      <c r="SYL64" s="203"/>
      <c r="SYM64" s="203"/>
      <c r="SYN64" s="203"/>
      <c r="SYO64" s="203"/>
      <c r="SYP64" s="203"/>
      <c r="SYQ64" s="203"/>
      <c r="SYR64" s="203"/>
      <c r="SYS64" s="203"/>
      <c r="SYT64" s="203"/>
      <c r="SYU64" s="203"/>
      <c r="SYV64" s="203"/>
      <c r="SYW64" s="203"/>
      <c r="SYX64" s="203"/>
      <c r="SYY64" s="203"/>
      <c r="SYZ64" s="203"/>
      <c r="SZA64" s="203"/>
      <c r="SZB64" s="203"/>
      <c r="SZC64" s="203"/>
      <c r="SZD64" s="203"/>
      <c r="SZE64" s="203"/>
      <c r="SZF64" s="203"/>
      <c r="SZG64" s="203"/>
      <c r="SZH64" s="203"/>
      <c r="SZI64" s="203"/>
      <c r="SZJ64" s="203"/>
      <c r="SZK64" s="203"/>
      <c r="SZL64" s="203"/>
      <c r="SZM64" s="203"/>
      <c r="SZN64" s="203"/>
      <c r="SZO64" s="203"/>
      <c r="SZP64" s="203"/>
      <c r="SZQ64" s="203"/>
      <c r="SZR64" s="203"/>
      <c r="SZS64" s="203"/>
      <c r="SZT64" s="203"/>
      <c r="SZU64" s="203"/>
      <c r="SZV64" s="203"/>
      <c r="SZW64" s="203"/>
      <c r="SZX64" s="203"/>
      <c r="SZY64" s="203"/>
      <c r="SZZ64" s="203"/>
      <c r="TAA64" s="203"/>
      <c r="TAB64" s="203"/>
      <c r="TAC64" s="203"/>
      <c r="TAD64" s="203"/>
      <c r="TAE64" s="203"/>
      <c r="TAF64" s="203"/>
      <c r="TAG64" s="203"/>
      <c r="TAH64" s="203"/>
      <c r="TAI64" s="203"/>
      <c r="TAJ64" s="203"/>
      <c r="TAK64" s="203"/>
      <c r="TAL64" s="203"/>
      <c r="TAM64" s="203"/>
      <c r="TAN64" s="203"/>
      <c r="TAO64" s="203"/>
      <c r="TAP64" s="203"/>
      <c r="TAQ64" s="203"/>
      <c r="TAR64" s="203"/>
      <c r="TAS64" s="203"/>
      <c r="TAT64" s="203"/>
      <c r="TAU64" s="203"/>
      <c r="TAV64" s="203"/>
      <c r="TAW64" s="203"/>
      <c r="TAX64" s="203"/>
      <c r="TAY64" s="203"/>
      <c r="TAZ64" s="203"/>
      <c r="TBA64" s="203"/>
      <c r="TBB64" s="203"/>
      <c r="TBC64" s="203"/>
      <c r="TBD64" s="203"/>
      <c r="TBE64" s="203"/>
      <c r="TBF64" s="203"/>
      <c r="TBG64" s="203"/>
      <c r="TBH64" s="203"/>
      <c r="TBI64" s="203"/>
      <c r="TBJ64" s="203"/>
      <c r="TBK64" s="203"/>
      <c r="TBL64" s="203"/>
      <c r="TBM64" s="203"/>
      <c r="TBN64" s="203"/>
      <c r="TBO64" s="203"/>
      <c r="TBP64" s="203"/>
      <c r="TBQ64" s="203"/>
      <c r="TBR64" s="203"/>
      <c r="TBS64" s="203"/>
      <c r="TBT64" s="203"/>
      <c r="TBU64" s="203"/>
      <c r="TBV64" s="203"/>
      <c r="TBW64" s="203"/>
      <c r="TBX64" s="203"/>
      <c r="TBY64" s="203"/>
      <c r="TBZ64" s="203"/>
      <c r="TCA64" s="203"/>
      <c r="TCB64" s="203"/>
      <c r="TCC64" s="203"/>
      <c r="TCD64" s="203"/>
      <c r="TCE64" s="203"/>
      <c r="TCF64" s="203"/>
      <c r="TCG64" s="203"/>
      <c r="TCH64" s="203"/>
      <c r="TCI64" s="203"/>
      <c r="TCJ64" s="203"/>
      <c r="TCK64" s="203"/>
      <c r="TCL64" s="203"/>
      <c r="TCM64" s="203"/>
      <c r="TCN64" s="203"/>
      <c r="TCO64" s="203"/>
      <c r="TCP64" s="203"/>
      <c r="TCQ64" s="203"/>
      <c r="TCR64" s="203"/>
      <c r="TCS64" s="203"/>
      <c r="TCT64" s="203"/>
      <c r="TCU64" s="203"/>
      <c r="TCV64" s="203"/>
      <c r="TCW64" s="203"/>
      <c r="TCX64" s="203"/>
      <c r="TCY64" s="203"/>
      <c r="TCZ64" s="203"/>
      <c r="TDA64" s="203"/>
      <c r="TDB64" s="203"/>
      <c r="TDC64" s="203"/>
      <c r="TDD64" s="203"/>
      <c r="TDE64" s="203"/>
      <c r="TDF64" s="203"/>
      <c r="TDG64" s="203"/>
      <c r="TDH64" s="203"/>
      <c r="TDI64" s="203"/>
      <c r="TDJ64" s="203"/>
      <c r="TDK64" s="203"/>
      <c r="TDL64" s="203"/>
      <c r="TDM64" s="203"/>
      <c r="TDN64" s="203"/>
      <c r="TDO64" s="203"/>
      <c r="TDP64" s="203"/>
      <c r="TDQ64" s="203"/>
      <c r="TDR64" s="203"/>
      <c r="TDS64" s="203"/>
      <c r="TDT64" s="203"/>
      <c r="TDU64" s="203"/>
      <c r="TDV64" s="203"/>
      <c r="TDW64" s="203"/>
      <c r="TDX64" s="203"/>
      <c r="TDY64" s="203"/>
      <c r="TDZ64" s="203"/>
      <c r="TEA64" s="203"/>
      <c r="TEB64" s="203"/>
      <c r="TEC64" s="203"/>
      <c r="TED64" s="203"/>
      <c r="TEE64" s="203"/>
      <c r="TEF64" s="203"/>
      <c r="TEG64" s="203"/>
      <c r="TEH64" s="203"/>
      <c r="TEI64" s="203"/>
      <c r="TEJ64" s="203"/>
      <c r="TEK64" s="203"/>
      <c r="TEL64" s="203"/>
      <c r="TEM64" s="203"/>
      <c r="TEN64" s="203"/>
      <c r="TEO64" s="203"/>
      <c r="TEP64" s="203"/>
      <c r="TEQ64" s="203"/>
      <c r="TER64" s="203"/>
      <c r="TES64" s="203"/>
      <c r="TET64" s="203"/>
      <c r="TEU64" s="203"/>
      <c r="TEV64" s="203"/>
      <c r="TEW64" s="203"/>
      <c r="TEX64" s="203"/>
      <c r="TEY64" s="203"/>
      <c r="TEZ64" s="203"/>
      <c r="TFA64" s="203"/>
      <c r="TFB64" s="203"/>
      <c r="TFC64" s="203"/>
      <c r="TFD64" s="203"/>
      <c r="TFE64" s="203"/>
      <c r="TFF64" s="203"/>
      <c r="TFG64" s="203"/>
      <c r="TFH64" s="203"/>
      <c r="TFI64" s="203"/>
      <c r="TFJ64" s="203"/>
      <c r="TFK64" s="203"/>
      <c r="TFL64" s="203"/>
      <c r="TFM64" s="203"/>
      <c r="TFN64" s="203"/>
      <c r="TFO64" s="203"/>
      <c r="TFP64" s="203"/>
      <c r="TFQ64" s="203"/>
      <c r="TFR64" s="203"/>
      <c r="TFS64" s="203"/>
      <c r="TFT64" s="203"/>
      <c r="TFU64" s="203"/>
      <c r="TFV64" s="203"/>
      <c r="TFW64" s="203"/>
      <c r="TFX64" s="203"/>
      <c r="TFY64" s="203"/>
      <c r="TFZ64" s="203"/>
      <c r="TGA64" s="203"/>
      <c r="TGB64" s="203"/>
      <c r="TGC64" s="203"/>
      <c r="TGD64" s="203"/>
      <c r="TGE64" s="203"/>
      <c r="TGF64" s="203"/>
      <c r="TGG64" s="203"/>
      <c r="TGH64" s="203"/>
      <c r="TGI64" s="203"/>
      <c r="TGJ64" s="203"/>
      <c r="TGK64" s="203"/>
      <c r="TGL64" s="203"/>
      <c r="TGM64" s="203"/>
      <c r="TGN64" s="203"/>
      <c r="TGO64" s="203"/>
      <c r="TGP64" s="203"/>
      <c r="TGQ64" s="203"/>
      <c r="TGR64" s="203"/>
      <c r="TGS64" s="203"/>
      <c r="TGT64" s="203"/>
      <c r="TGU64" s="203"/>
      <c r="TGV64" s="203"/>
      <c r="TGW64" s="203"/>
      <c r="TGX64" s="203"/>
      <c r="TGY64" s="203"/>
      <c r="TGZ64" s="203"/>
      <c r="THA64" s="203"/>
      <c r="THB64" s="203"/>
      <c r="THC64" s="203"/>
      <c r="THD64" s="203"/>
      <c r="THE64" s="203"/>
      <c r="THF64" s="203"/>
      <c r="THG64" s="203"/>
      <c r="THH64" s="203"/>
      <c r="THI64" s="203"/>
      <c r="THJ64" s="203"/>
      <c r="THK64" s="203"/>
      <c r="THL64" s="203"/>
      <c r="THM64" s="203"/>
      <c r="THN64" s="203"/>
      <c r="THO64" s="203"/>
      <c r="THP64" s="203"/>
      <c r="THQ64" s="203"/>
      <c r="THR64" s="203"/>
      <c r="THS64" s="203"/>
      <c r="THT64" s="203"/>
      <c r="THU64" s="203"/>
      <c r="THV64" s="203"/>
      <c r="THW64" s="203"/>
      <c r="THX64" s="203"/>
      <c r="THY64" s="203"/>
      <c r="THZ64" s="203"/>
      <c r="TIA64" s="203"/>
      <c r="TIB64" s="203"/>
      <c r="TIC64" s="203"/>
      <c r="TID64" s="203"/>
      <c r="TIE64" s="203"/>
      <c r="TIF64" s="203"/>
      <c r="TIG64" s="203"/>
      <c r="TIH64" s="203"/>
      <c r="TII64" s="203"/>
      <c r="TIJ64" s="203"/>
      <c r="TIK64" s="203"/>
      <c r="TIL64" s="203"/>
      <c r="TIM64" s="203"/>
      <c r="TIN64" s="203"/>
      <c r="TIO64" s="203"/>
      <c r="TIP64" s="203"/>
      <c r="TIQ64" s="203"/>
      <c r="TIR64" s="203"/>
      <c r="TIS64" s="203"/>
      <c r="TIT64" s="203"/>
      <c r="TIU64" s="203"/>
      <c r="TIV64" s="203"/>
      <c r="TIW64" s="203"/>
      <c r="TIX64" s="203"/>
      <c r="TIY64" s="203"/>
      <c r="TIZ64" s="203"/>
      <c r="TJA64" s="203"/>
      <c r="TJB64" s="203"/>
      <c r="TJC64" s="203"/>
      <c r="TJD64" s="203"/>
      <c r="TJE64" s="203"/>
      <c r="TJF64" s="203"/>
      <c r="TJG64" s="203"/>
      <c r="TJH64" s="203"/>
      <c r="TJI64" s="203"/>
      <c r="TJJ64" s="203"/>
      <c r="TJK64" s="203"/>
      <c r="TJL64" s="203"/>
      <c r="TJM64" s="203"/>
      <c r="TJN64" s="203"/>
      <c r="TJO64" s="203"/>
      <c r="TJP64" s="203"/>
      <c r="TJQ64" s="203"/>
      <c r="TJR64" s="203"/>
      <c r="TJS64" s="203"/>
      <c r="TJT64" s="203"/>
      <c r="TJU64" s="203"/>
      <c r="TJV64" s="203"/>
      <c r="TJW64" s="203"/>
      <c r="TJX64" s="203"/>
      <c r="TJY64" s="203"/>
      <c r="TJZ64" s="203"/>
      <c r="TKA64" s="203"/>
      <c r="TKB64" s="203"/>
      <c r="TKC64" s="203"/>
      <c r="TKD64" s="203"/>
      <c r="TKE64" s="203"/>
      <c r="TKF64" s="203"/>
      <c r="TKG64" s="203"/>
      <c r="TKH64" s="203"/>
      <c r="TKI64" s="203"/>
      <c r="TKJ64" s="203"/>
      <c r="TKK64" s="203"/>
      <c r="TKL64" s="203"/>
      <c r="TKM64" s="203"/>
      <c r="TKN64" s="203"/>
      <c r="TKO64" s="203"/>
      <c r="TKP64" s="203"/>
      <c r="TKQ64" s="203"/>
      <c r="TKR64" s="203"/>
      <c r="TKS64" s="203"/>
      <c r="TKT64" s="203"/>
      <c r="TKU64" s="203"/>
      <c r="TKV64" s="203"/>
      <c r="TKW64" s="203"/>
      <c r="TKX64" s="203"/>
      <c r="TKY64" s="203"/>
      <c r="TKZ64" s="203"/>
      <c r="TLA64" s="203"/>
      <c r="TLB64" s="203"/>
      <c r="TLC64" s="203"/>
      <c r="TLD64" s="203"/>
      <c r="TLE64" s="203"/>
      <c r="TLF64" s="203"/>
      <c r="TLG64" s="203"/>
      <c r="TLH64" s="203"/>
      <c r="TLI64" s="203"/>
      <c r="TLJ64" s="203"/>
      <c r="TLK64" s="203"/>
      <c r="TLL64" s="203"/>
      <c r="TLM64" s="203"/>
      <c r="TLN64" s="203"/>
      <c r="TLO64" s="203"/>
      <c r="TLP64" s="203"/>
      <c r="TLQ64" s="203"/>
      <c r="TLR64" s="203"/>
      <c r="TLS64" s="203"/>
      <c r="TLT64" s="203"/>
      <c r="TLU64" s="203"/>
      <c r="TLV64" s="203"/>
      <c r="TLW64" s="203"/>
      <c r="TLX64" s="203"/>
      <c r="TLY64" s="203"/>
      <c r="TLZ64" s="203"/>
      <c r="TMA64" s="203"/>
      <c r="TMB64" s="203"/>
      <c r="TMC64" s="203"/>
      <c r="TMD64" s="203"/>
      <c r="TME64" s="203"/>
      <c r="TMF64" s="203"/>
      <c r="TMG64" s="203"/>
      <c r="TMH64" s="203"/>
      <c r="TMI64" s="203"/>
      <c r="TMJ64" s="203"/>
      <c r="TMK64" s="203"/>
      <c r="TML64" s="203"/>
      <c r="TMM64" s="203"/>
      <c r="TMN64" s="203"/>
      <c r="TMO64" s="203"/>
      <c r="TMP64" s="203"/>
      <c r="TMQ64" s="203"/>
      <c r="TMR64" s="203"/>
      <c r="TMS64" s="203"/>
      <c r="TMT64" s="203"/>
      <c r="TMU64" s="203"/>
      <c r="TMV64" s="203"/>
      <c r="TMW64" s="203"/>
      <c r="TMX64" s="203"/>
      <c r="TMY64" s="203"/>
      <c r="TMZ64" s="203"/>
      <c r="TNA64" s="203"/>
      <c r="TNB64" s="203"/>
      <c r="TNC64" s="203"/>
      <c r="TND64" s="203"/>
      <c r="TNE64" s="203"/>
      <c r="TNF64" s="203"/>
      <c r="TNG64" s="203"/>
      <c r="TNH64" s="203"/>
      <c r="TNI64" s="203"/>
      <c r="TNJ64" s="203"/>
      <c r="TNK64" s="203"/>
      <c r="TNL64" s="203"/>
      <c r="TNM64" s="203"/>
      <c r="TNN64" s="203"/>
      <c r="TNO64" s="203"/>
      <c r="TNP64" s="203"/>
      <c r="TNQ64" s="203"/>
      <c r="TNR64" s="203"/>
      <c r="TNS64" s="203"/>
      <c r="TNT64" s="203"/>
      <c r="TNU64" s="203"/>
      <c r="TNV64" s="203"/>
      <c r="TNW64" s="203"/>
      <c r="TNX64" s="203"/>
      <c r="TNY64" s="203"/>
      <c r="TNZ64" s="203"/>
      <c r="TOA64" s="203"/>
      <c r="TOB64" s="203"/>
      <c r="TOC64" s="203"/>
      <c r="TOD64" s="203"/>
      <c r="TOE64" s="203"/>
      <c r="TOF64" s="203"/>
      <c r="TOG64" s="203"/>
      <c r="TOH64" s="203"/>
      <c r="TOI64" s="203"/>
      <c r="TOJ64" s="203"/>
      <c r="TOK64" s="203"/>
      <c r="TOL64" s="203"/>
      <c r="TOM64" s="203"/>
      <c r="TON64" s="203"/>
      <c r="TOO64" s="203"/>
      <c r="TOP64" s="203"/>
      <c r="TOQ64" s="203"/>
      <c r="TOR64" s="203"/>
      <c r="TOS64" s="203"/>
      <c r="TOT64" s="203"/>
      <c r="TOU64" s="203"/>
      <c r="TOV64" s="203"/>
      <c r="TOW64" s="203"/>
      <c r="TOX64" s="203"/>
      <c r="TOY64" s="203"/>
      <c r="TOZ64" s="203"/>
      <c r="TPA64" s="203"/>
      <c r="TPB64" s="203"/>
      <c r="TPC64" s="203"/>
      <c r="TPD64" s="203"/>
      <c r="TPE64" s="203"/>
      <c r="TPF64" s="203"/>
      <c r="TPG64" s="203"/>
      <c r="TPH64" s="203"/>
      <c r="TPI64" s="203"/>
      <c r="TPJ64" s="203"/>
      <c r="TPK64" s="203"/>
      <c r="TPL64" s="203"/>
      <c r="TPM64" s="203"/>
      <c r="TPN64" s="203"/>
      <c r="TPO64" s="203"/>
      <c r="TPP64" s="203"/>
      <c r="TPQ64" s="203"/>
      <c r="TPR64" s="203"/>
      <c r="TPS64" s="203"/>
      <c r="TPT64" s="203"/>
      <c r="TPU64" s="203"/>
      <c r="TPV64" s="203"/>
      <c r="TPW64" s="203"/>
      <c r="TPX64" s="203"/>
      <c r="TPY64" s="203"/>
      <c r="TPZ64" s="203"/>
      <c r="TQA64" s="203"/>
      <c r="TQB64" s="203"/>
      <c r="TQC64" s="203"/>
      <c r="TQD64" s="203"/>
      <c r="TQE64" s="203"/>
      <c r="TQF64" s="203"/>
      <c r="TQG64" s="203"/>
      <c r="TQH64" s="203"/>
      <c r="TQI64" s="203"/>
      <c r="TQJ64" s="203"/>
      <c r="TQK64" s="203"/>
      <c r="TQL64" s="203"/>
      <c r="TQM64" s="203"/>
      <c r="TQN64" s="203"/>
      <c r="TQO64" s="203"/>
      <c r="TQP64" s="203"/>
      <c r="TQQ64" s="203"/>
      <c r="TQR64" s="203"/>
      <c r="TQS64" s="203"/>
      <c r="TQT64" s="203"/>
      <c r="TQU64" s="203"/>
      <c r="TQV64" s="203"/>
      <c r="TQW64" s="203"/>
      <c r="TQX64" s="203"/>
      <c r="TQY64" s="203"/>
      <c r="TQZ64" s="203"/>
      <c r="TRA64" s="203"/>
      <c r="TRB64" s="203"/>
      <c r="TRC64" s="203"/>
      <c r="TRD64" s="203"/>
      <c r="TRE64" s="203"/>
      <c r="TRF64" s="203"/>
      <c r="TRG64" s="203"/>
      <c r="TRH64" s="203"/>
      <c r="TRI64" s="203"/>
      <c r="TRJ64" s="203"/>
      <c r="TRK64" s="203"/>
      <c r="TRL64" s="203"/>
      <c r="TRM64" s="203"/>
      <c r="TRN64" s="203"/>
      <c r="TRO64" s="203"/>
      <c r="TRP64" s="203"/>
      <c r="TRQ64" s="203"/>
      <c r="TRR64" s="203"/>
      <c r="TRS64" s="203"/>
      <c r="TRT64" s="203"/>
      <c r="TRU64" s="203"/>
      <c r="TRV64" s="203"/>
      <c r="TRW64" s="203"/>
      <c r="TRX64" s="203"/>
      <c r="TRY64" s="203"/>
      <c r="TRZ64" s="203"/>
      <c r="TSA64" s="203"/>
      <c r="TSB64" s="203"/>
      <c r="TSC64" s="203"/>
      <c r="TSD64" s="203"/>
      <c r="TSE64" s="203"/>
      <c r="TSF64" s="203"/>
      <c r="TSG64" s="203"/>
      <c r="TSH64" s="203"/>
      <c r="TSI64" s="203"/>
      <c r="TSJ64" s="203"/>
      <c r="TSK64" s="203"/>
      <c r="TSL64" s="203"/>
      <c r="TSM64" s="203"/>
      <c r="TSN64" s="203"/>
      <c r="TSO64" s="203"/>
      <c r="TSP64" s="203"/>
      <c r="TSQ64" s="203"/>
      <c r="TSR64" s="203"/>
      <c r="TSS64" s="203"/>
      <c r="TST64" s="203"/>
      <c r="TSU64" s="203"/>
      <c r="TSV64" s="203"/>
      <c r="TSW64" s="203"/>
      <c r="TSX64" s="203"/>
      <c r="TSY64" s="203"/>
      <c r="TSZ64" s="203"/>
      <c r="TTA64" s="203"/>
      <c r="TTB64" s="203"/>
      <c r="TTC64" s="203"/>
      <c r="TTD64" s="203"/>
      <c r="TTE64" s="203"/>
      <c r="TTF64" s="203"/>
      <c r="TTG64" s="203"/>
      <c r="TTH64" s="203"/>
      <c r="TTI64" s="203"/>
      <c r="TTJ64" s="203"/>
      <c r="TTK64" s="203"/>
      <c r="TTL64" s="203"/>
      <c r="TTM64" s="203"/>
      <c r="TTN64" s="203"/>
      <c r="TTO64" s="203"/>
      <c r="TTP64" s="203"/>
      <c r="TTQ64" s="203"/>
      <c r="TTR64" s="203"/>
      <c r="TTS64" s="203"/>
      <c r="TTT64" s="203"/>
      <c r="TTU64" s="203"/>
      <c r="TTV64" s="203"/>
      <c r="TTW64" s="203"/>
      <c r="TTX64" s="203"/>
      <c r="TTY64" s="203"/>
      <c r="TTZ64" s="203"/>
      <c r="TUA64" s="203"/>
      <c r="TUB64" s="203"/>
      <c r="TUC64" s="203"/>
      <c r="TUD64" s="203"/>
      <c r="TUE64" s="203"/>
      <c r="TUF64" s="203"/>
      <c r="TUG64" s="203"/>
      <c r="TUH64" s="203"/>
      <c r="TUI64" s="203"/>
      <c r="TUJ64" s="203"/>
      <c r="TUK64" s="203"/>
      <c r="TUL64" s="203"/>
      <c r="TUM64" s="203"/>
      <c r="TUN64" s="203"/>
      <c r="TUO64" s="203"/>
      <c r="TUP64" s="203"/>
      <c r="TUQ64" s="203"/>
      <c r="TUR64" s="203"/>
      <c r="TUS64" s="203"/>
      <c r="TUT64" s="203"/>
      <c r="TUU64" s="203"/>
      <c r="TUV64" s="203"/>
      <c r="TUW64" s="203"/>
      <c r="TUX64" s="203"/>
      <c r="TUY64" s="203"/>
      <c r="TUZ64" s="203"/>
      <c r="TVA64" s="203"/>
      <c r="TVB64" s="203"/>
      <c r="TVC64" s="203"/>
      <c r="TVD64" s="203"/>
      <c r="TVE64" s="203"/>
      <c r="TVF64" s="203"/>
      <c r="TVG64" s="203"/>
      <c r="TVH64" s="203"/>
      <c r="TVI64" s="203"/>
      <c r="TVJ64" s="203"/>
      <c r="TVK64" s="203"/>
      <c r="TVL64" s="203"/>
      <c r="TVM64" s="203"/>
      <c r="TVN64" s="203"/>
      <c r="TVO64" s="203"/>
      <c r="TVP64" s="203"/>
      <c r="TVQ64" s="203"/>
      <c r="TVR64" s="203"/>
      <c r="TVS64" s="203"/>
      <c r="TVT64" s="203"/>
      <c r="TVU64" s="203"/>
      <c r="TVV64" s="203"/>
      <c r="TVW64" s="203"/>
      <c r="TVX64" s="203"/>
      <c r="TVY64" s="203"/>
      <c r="TVZ64" s="203"/>
      <c r="TWA64" s="203"/>
      <c r="TWB64" s="203"/>
      <c r="TWC64" s="203"/>
      <c r="TWD64" s="203"/>
      <c r="TWE64" s="203"/>
      <c r="TWF64" s="203"/>
      <c r="TWG64" s="203"/>
      <c r="TWH64" s="203"/>
      <c r="TWI64" s="203"/>
      <c r="TWJ64" s="203"/>
      <c r="TWK64" s="203"/>
      <c r="TWL64" s="203"/>
      <c r="TWM64" s="203"/>
      <c r="TWN64" s="203"/>
      <c r="TWO64" s="203"/>
      <c r="TWP64" s="203"/>
      <c r="TWQ64" s="203"/>
      <c r="TWR64" s="203"/>
      <c r="TWS64" s="203"/>
      <c r="TWT64" s="203"/>
      <c r="TWU64" s="203"/>
      <c r="TWV64" s="203"/>
      <c r="TWW64" s="203"/>
      <c r="TWX64" s="203"/>
      <c r="TWY64" s="203"/>
      <c r="TWZ64" s="203"/>
      <c r="TXA64" s="203"/>
      <c r="TXB64" s="203"/>
      <c r="TXC64" s="203"/>
      <c r="TXD64" s="203"/>
      <c r="TXE64" s="203"/>
      <c r="TXF64" s="203"/>
      <c r="TXG64" s="203"/>
      <c r="TXH64" s="203"/>
      <c r="TXI64" s="203"/>
      <c r="TXJ64" s="203"/>
      <c r="TXK64" s="203"/>
      <c r="TXL64" s="203"/>
      <c r="TXM64" s="203"/>
      <c r="TXN64" s="203"/>
      <c r="TXO64" s="203"/>
      <c r="TXP64" s="203"/>
      <c r="TXQ64" s="203"/>
      <c r="TXR64" s="203"/>
      <c r="TXS64" s="203"/>
      <c r="TXT64" s="203"/>
      <c r="TXU64" s="203"/>
      <c r="TXV64" s="203"/>
      <c r="TXW64" s="203"/>
      <c r="TXX64" s="203"/>
      <c r="TXY64" s="203"/>
      <c r="TXZ64" s="203"/>
      <c r="TYA64" s="203"/>
      <c r="TYB64" s="203"/>
      <c r="TYC64" s="203"/>
      <c r="TYD64" s="203"/>
      <c r="TYE64" s="203"/>
      <c r="TYF64" s="203"/>
      <c r="TYG64" s="203"/>
      <c r="TYH64" s="203"/>
      <c r="TYI64" s="203"/>
      <c r="TYJ64" s="203"/>
      <c r="TYK64" s="203"/>
      <c r="TYL64" s="203"/>
      <c r="TYM64" s="203"/>
      <c r="TYN64" s="203"/>
      <c r="TYO64" s="203"/>
      <c r="TYP64" s="203"/>
      <c r="TYQ64" s="203"/>
      <c r="TYR64" s="203"/>
      <c r="TYS64" s="203"/>
      <c r="TYT64" s="203"/>
      <c r="TYU64" s="203"/>
      <c r="TYV64" s="203"/>
      <c r="TYW64" s="203"/>
      <c r="TYX64" s="203"/>
      <c r="TYY64" s="203"/>
      <c r="TYZ64" s="203"/>
      <c r="TZA64" s="203"/>
      <c r="TZB64" s="203"/>
      <c r="TZC64" s="203"/>
      <c r="TZD64" s="203"/>
      <c r="TZE64" s="203"/>
      <c r="TZF64" s="203"/>
      <c r="TZG64" s="203"/>
      <c r="TZH64" s="203"/>
      <c r="TZI64" s="203"/>
      <c r="TZJ64" s="203"/>
      <c r="TZK64" s="203"/>
      <c r="TZL64" s="203"/>
      <c r="TZM64" s="203"/>
      <c r="TZN64" s="203"/>
      <c r="TZO64" s="203"/>
      <c r="TZP64" s="203"/>
      <c r="TZQ64" s="203"/>
      <c r="TZR64" s="203"/>
      <c r="TZS64" s="203"/>
      <c r="TZT64" s="203"/>
      <c r="TZU64" s="203"/>
      <c r="TZV64" s="203"/>
      <c r="TZW64" s="203"/>
      <c r="TZX64" s="203"/>
      <c r="TZY64" s="203"/>
      <c r="TZZ64" s="203"/>
      <c r="UAA64" s="203"/>
      <c r="UAB64" s="203"/>
      <c r="UAC64" s="203"/>
      <c r="UAD64" s="203"/>
      <c r="UAE64" s="203"/>
      <c r="UAF64" s="203"/>
      <c r="UAG64" s="203"/>
      <c r="UAH64" s="203"/>
      <c r="UAI64" s="203"/>
      <c r="UAJ64" s="203"/>
      <c r="UAK64" s="203"/>
      <c r="UAL64" s="203"/>
      <c r="UAM64" s="203"/>
      <c r="UAN64" s="203"/>
      <c r="UAO64" s="203"/>
      <c r="UAP64" s="203"/>
      <c r="UAQ64" s="203"/>
      <c r="UAR64" s="203"/>
      <c r="UAS64" s="203"/>
      <c r="UAT64" s="203"/>
      <c r="UAU64" s="203"/>
      <c r="UAV64" s="203"/>
      <c r="UAW64" s="203"/>
      <c r="UAX64" s="203"/>
      <c r="UAY64" s="203"/>
      <c r="UAZ64" s="203"/>
      <c r="UBA64" s="203"/>
      <c r="UBB64" s="203"/>
      <c r="UBC64" s="203"/>
      <c r="UBD64" s="203"/>
      <c r="UBE64" s="203"/>
      <c r="UBF64" s="203"/>
      <c r="UBG64" s="203"/>
      <c r="UBH64" s="203"/>
      <c r="UBI64" s="203"/>
      <c r="UBJ64" s="203"/>
      <c r="UBK64" s="203"/>
      <c r="UBL64" s="203"/>
      <c r="UBM64" s="203"/>
      <c r="UBN64" s="203"/>
      <c r="UBO64" s="203"/>
      <c r="UBP64" s="203"/>
      <c r="UBQ64" s="203"/>
      <c r="UBR64" s="203"/>
      <c r="UBS64" s="203"/>
      <c r="UBT64" s="203"/>
      <c r="UBU64" s="203"/>
      <c r="UBV64" s="203"/>
      <c r="UBW64" s="203"/>
      <c r="UBX64" s="203"/>
      <c r="UBY64" s="203"/>
      <c r="UBZ64" s="203"/>
      <c r="UCA64" s="203"/>
      <c r="UCB64" s="203"/>
      <c r="UCC64" s="203"/>
      <c r="UCD64" s="203"/>
      <c r="UCE64" s="203"/>
      <c r="UCF64" s="203"/>
      <c r="UCG64" s="203"/>
      <c r="UCH64" s="203"/>
      <c r="UCI64" s="203"/>
      <c r="UCJ64" s="203"/>
      <c r="UCK64" s="203"/>
      <c r="UCL64" s="203"/>
      <c r="UCM64" s="203"/>
      <c r="UCN64" s="203"/>
      <c r="UCO64" s="203"/>
      <c r="UCP64" s="203"/>
      <c r="UCQ64" s="203"/>
      <c r="UCR64" s="203"/>
      <c r="UCS64" s="203"/>
      <c r="UCT64" s="203"/>
      <c r="UCU64" s="203"/>
      <c r="UCV64" s="203"/>
      <c r="UCW64" s="203"/>
      <c r="UCX64" s="203"/>
      <c r="UCY64" s="203"/>
      <c r="UCZ64" s="203"/>
      <c r="UDA64" s="203"/>
      <c r="UDB64" s="203"/>
      <c r="UDC64" s="203"/>
      <c r="UDD64" s="203"/>
      <c r="UDE64" s="203"/>
      <c r="UDF64" s="203"/>
      <c r="UDG64" s="203"/>
      <c r="UDH64" s="203"/>
      <c r="UDI64" s="203"/>
      <c r="UDJ64" s="203"/>
      <c r="UDK64" s="203"/>
      <c r="UDL64" s="203"/>
      <c r="UDM64" s="203"/>
      <c r="UDN64" s="203"/>
      <c r="UDO64" s="203"/>
      <c r="UDP64" s="203"/>
      <c r="UDQ64" s="203"/>
      <c r="UDR64" s="203"/>
      <c r="UDS64" s="203"/>
      <c r="UDT64" s="203"/>
      <c r="UDU64" s="203"/>
      <c r="UDV64" s="203"/>
      <c r="UDW64" s="203"/>
      <c r="UDX64" s="203"/>
      <c r="UDY64" s="203"/>
      <c r="UDZ64" s="203"/>
      <c r="UEA64" s="203"/>
      <c r="UEB64" s="203"/>
      <c r="UEC64" s="203"/>
      <c r="UED64" s="203"/>
      <c r="UEE64" s="203"/>
      <c r="UEF64" s="203"/>
      <c r="UEG64" s="203"/>
      <c r="UEH64" s="203"/>
      <c r="UEI64" s="203"/>
      <c r="UEJ64" s="203"/>
      <c r="UEK64" s="203"/>
      <c r="UEL64" s="203"/>
      <c r="UEM64" s="203"/>
      <c r="UEN64" s="203"/>
      <c r="UEO64" s="203"/>
      <c r="UEP64" s="203"/>
      <c r="UEQ64" s="203"/>
      <c r="UER64" s="203"/>
      <c r="UES64" s="203"/>
      <c r="UET64" s="203"/>
      <c r="UEU64" s="203"/>
      <c r="UEV64" s="203"/>
      <c r="UEW64" s="203"/>
      <c r="UEX64" s="203"/>
      <c r="UEY64" s="203"/>
      <c r="UEZ64" s="203"/>
      <c r="UFA64" s="203"/>
      <c r="UFB64" s="203"/>
      <c r="UFC64" s="203"/>
      <c r="UFD64" s="203"/>
      <c r="UFE64" s="203"/>
      <c r="UFF64" s="203"/>
      <c r="UFG64" s="203"/>
      <c r="UFH64" s="203"/>
      <c r="UFI64" s="203"/>
      <c r="UFJ64" s="203"/>
      <c r="UFK64" s="203"/>
      <c r="UFL64" s="203"/>
      <c r="UFM64" s="203"/>
      <c r="UFN64" s="203"/>
      <c r="UFO64" s="203"/>
      <c r="UFP64" s="203"/>
      <c r="UFQ64" s="203"/>
      <c r="UFR64" s="203"/>
      <c r="UFS64" s="203"/>
      <c r="UFT64" s="203"/>
      <c r="UFU64" s="203"/>
      <c r="UFV64" s="203"/>
      <c r="UFW64" s="203"/>
      <c r="UFX64" s="203"/>
      <c r="UFY64" s="203"/>
      <c r="UFZ64" s="203"/>
      <c r="UGA64" s="203"/>
      <c r="UGB64" s="203"/>
      <c r="UGC64" s="203"/>
      <c r="UGD64" s="203"/>
      <c r="UGE64" s="203"/>
      <c r="UGF64" s="203"/>
      <c r="UGG64" s="203"/>
      <c r="UGH64" s="203"/>
      <c r="UGI64" s="203"/>
      <c r="UGJ64" s="203"/>
      <c r="UGK64" s="203"/>
      <c r="UGL64" s="203"/>
      <c r="UGM64" s="203"/>
      <c r="UGN64" s="203"/>
      <c r="UGO64" s="203"/>
      <c r="UGP64" s="203"/>
      <c r="UGQ64" s="203"/>
      <c r="UGR64" s="203"/>
      <c r="UGS64" s="203"/>
      <c r="UGT64" s="203"/>
      <c r="UGU64" s="203"/>
      <c r="UGV64" s="203"/>
      <c r="UGW64" s="203"/>
      <c r="UGX64" s="203"/>
      <c r="UGY64" s="203"/>
      <c r="UGZ64" s="203"/>
      <c r="UHA64" s="203"/>
      <c r="UHB64" s="203"/>
      <c r="UHC64" s="203"/>
      <c r="UHD64" s="203"/>
      <c r="UHE64" s="203"/>
      <c r="UHF64" s="203"/>
      <c r="UHG64" s="203"/>
      <c r="UHH64" s="203"/>
      <c r="UHI64" s="203"/>
      <c r="UHJ64" s="203"/>
      <c r="UHK64" s="203"/>
      <c r="UHL64" s="203"/>
      <c r="UHM64" s="203"/>
      <c r="UHN64" s="203"/>
      <c r="UHO64" s="203"/>
      <c r="UHP64" s="203"/>
      <c r="UHQ64" s="203"/>
      <c r="UHR64" s="203"/>
      <c r="UHS64" s="203"/>
      <c r="UHT64" s="203"/>
      <c r="UHU64" s="203"/>
      <c r="UHV64" s="203"/>
      <c r="UHW64" s="203"/>
      <c r="UHX64" s="203"/>
      <c r="UHY64" s="203"/>
      <c r="UHZ64" s="203"/>
      <c r="UIA64" s="203"/>
      <c r="UIB64" s="203"/>
      <c r="UIC64" s="203"/>
      <c r="UID64" s="203"/>
      <c r="UIE64" s="203"/>
      <c r="UIF64" s="203"/>
      <c r="UIG64" s="203"/>
      <c r="UIH64" s="203"/>
      <c r="UII64" s="203"/>
      <c r="UIJ64" s="203"/>
      <c r="UIK64" s="203"/>
      <c r="UIL64" s="203"/>
      <c r="UIM64" s="203"/>
      <c r="UIN64" s="203"/>
      <c r="UIO64" s="203"/>
      <c r="UIP64" s="203"/>
      <c r="UIQ64" s="203"/>
      <c r="UIR64" s="203"/>
      <c r="UIS64" s="203"/>
      <c r="UIT64" s="203"/>
      <c r="UIU64" s="203"/>
      <c r="UIV64" s="203"/>
      <c r="UIW64" s="203"/>
      <c r="UIX64" s="203"/>
      <c r="UIY64" s="203"/>
      <c r="UIZ64" s="203"/>
      <c r="UJA64" s="203"/>
      <c r="UJB64" s="203"/>
      <c r="UJC64" s="203"/>
      <c r="UJD64" s="203"/>
      <c r="UJE64" s="203"/>
      <c r="UJF64" s="203"/>
      <c r="UJG64" s="203"/>
      <c r="UJH64" s="203"/>
      <c r="UJI64" s="203"/>
      <c r="UJJ64" s="203"/>
      <c r="UJK64" s="203"/>
      <c r="UJL64" s="203"/>
      <c r="UJM64" s="203"/>
      <c r="UJN64" s="203"/>
      <c r="UJO64" s="203"/>
      <c r="UJP64" s="203"/>
      <c r="UJQ64" s="203"/>
      <c r="UJR64" s="203"/>
      <c r="UJS64" s="203"/>
      <c r="UJT64" s="203"/>
      <c r="UJU64" s="203"/>
      <c r="UJV64" s="203"/>
      <c r="UJW64" s="203"/>
      <c r="UJX64" s="203"/>
      <c r="UJY64" s="203"/>
      <c r="UJZ64" s="203"/>
      <c r="UKA64" s="203"/>
      <c r="UKB64" s="203"/>
      <c r="UKC64" s="203"/>
      <c r="UKD64" s="203"/>
      <c r="UKE64" s="203"/>
      <c r="UKF64" s="203"/>
      <c r="UKG64" s="203"/>
      <c r="UKH64" s="203"/>
      <c r="UKI64" s="203"/>
      <c r="UKJ64" s="203"/>
      <c r="UKK64" s="203"/>
      <c r="UKL64" s="203"/>
      <c r="UKM64" s="203"/>
      <c r="UKN64" s="203"/>
      <c r="UKO64" s="203"/>
      <c r="UKP64" s="203"/>
      <c r="UKQ64" s="203"/>
      <c r="UKR64" s="203"/>
      <c r="UKS64" s="203"/>
      <c r="UKT64" s="203"/>
      <c r="UKU64" s="203"/>
      <c r="UKV64" s="203"/>
      <c r="UKW64" s="203"/>
      <c r="UKX64" s="203"/>
      <c r="UKY64" s="203"/>
      <c r="UKZ64" s="203"/>
      <c r="ULA64" s="203"/>
      <c r="ULB64" s="203"/>
      <c r="ULC64" s="203"/>
      <c r="ULD64" s="203"/>
      <c r="ULE64" s="203"/>
      <c r="ULF64" s="203"/>
      <c r="ULG64" s="203"/>
      <c r="ULH64" s="203"/>
      <c r="ULI64" s="203"/>
      <c r="ULJ64" s="203"/>
      <c r="ULK64" s="203"/>
      <c r="ULL64" s="203"/>
      <c r="ULM64" s="203"/>
      <c r="ULN64" s="203"/>
      <c r="ULO64" s="203"/>
      <c r="ULP64" s="203"/>
      <c r="ULQ64" s="203"/>
      <c r="ULR64" s="203"/>
      <c r="ULS64" s="203"/>
      <c r="ULT64" s="203"/>
      <c r="ULU64" s="203"/>
      <c r="ULV64" s="203"/>
      <c r="ULW64" s="203"/>
      <c r="ULX64" s="203"/>
      <c r="ULY64" s="203"/>
      <c r="ULZ64" s="203"/>
      <c r="UMA64" s="203"/>
      <c r="UMB64" s="203"/>
      <c r="UMC64" s="203"/>
      <c r="UMD64" s="203"/>
      <c r="UME64" s="203"/>
      <c r="UMF64" s="203"/>
      <c r="UMG64" s="203"/>
      <c r="UMH64" s="203"/>
      <c r="UMI64" s="203"/>
      <c r="UMJ64" s="203"/>
      <c r="UMK64" s="203"/>
      <c r="UML64" s="203"/>
      <c r="UMM64" s="203"/>
      <c r="UMN64" s="203"/>
      <c r="UMO64" s="203"/>
      <c r="UMP64" s="203"/>
      <c r="UMQ64" s="203"/>
      <c r="UMR64" s="203"/>
      <c r="UMS64" s="203"/>
      <c r="UMT64" s="203"/>
      <c r="UMU64" s="203"/>
      <c r="UMV64" s="203"/>
      <c r="UMW64" s="203"/>
      <c r="UMX64" s="203"/>
      <c r="UMY64" s="203"/>
      <c r="UMZ64" s="203"/>
      <c r="UNA64" s="203"/>
      <c r="UNB64" s="203"/>
      <c r="UNC64" s="203"/>
      <c r="UND64" s="203"/>
      <c r="UNE64" s="203"/>
      <c r="UNF64" s="203"/>
      <c r="UNG64" s="203"/>
      <c r="UNH64" s="203"/>
      <c r="UNI64" s="203"/>
      <c r="UNJ64" s="203"/>
      <c r="UNK64" s="203"/>
      <c r="UNL64" s="203"/>
      <c r="UNM64" s="203"/>
      <c r="UNN64" s="203"/>
      <c r="UNO64" s="203"/>
      <c r="UNP64" s="203"/>
      <c r="UNQ64" s="203"/>
      <c r="UNR64" s="203"/>
      <c r="UNS64" s="203"/>
      <c r="UNT64" s="203"/>
      <c r="UNU64" s="203"/>
      <c r="UNV64" s="203"/>
      <c r="UNW64" s="203"/>
      <c r="UNX64" s="203"/>
      <c r="UNY64" s="203"/>
      <c r="UNZ64" s="203"/>
      <c r="UOA64" s="203"/>
      <c r="UOB64" s="203"/>
      <c r="UOC64" s="203"/>
      <c r="UOD64" s="203"/>
      <c r="UOE64" s="203"/>
      <c r="UOF64" s="203"/>
      <c r="UOG64" s="203"/>
      <c r="UOH64" s="203"/>
      <c r="UOI64" s="203"/>
      <c r="UOJ64" s="203"/>
      <c r="UOK64" s="203"/>
      <c r="UOL64" s="203"/>
      <c r="UOM64" s="203"/>
      <c r="UON64" s="203"/>
      <c r="UOO64" s="203"/>
      <c r="UOP64" s="203"/>
      <c r="UOQ64" s="203"/>
      <c r="UOR64" s="203"/>
      <c r="UOS64" s="203"/>
      <c r="UOT64" s="203"/>
      <c r="UOU64" s="203"/>
      <c r="UOV64" s="203"/>
      <c r="UOW64" s="203"/>
      <c r="UOX64" s="203"/>
      <c r="UOY64" s="203"/>
      <c r="UOZ64" s="203"/>
      <c r="UPA64" s="203"/>
      <c r="UPB64" s="203"/>
      <c r="UPC64" s="203"/>
      <c r="UPD64" s="203"/>
      <c r="UPE64" s="203"/>
      <c r="UPF64" s="203"/>
      <c r="UPG64" s="203"/>
      <c r="UPH64" s="203"/>
      <c r="UPI64" s="203"/>
      <c r="UPJ64" s="203"/>
      <c r="UPK64" s="203"/>
      <c r="UPL64" s="203"/>
      <c r="UPM64" s="203"/>
      <c r="UPN64" s="203"/>
      <c r="UPO64" s="203"/>
      <c r="UPP64" s="203"/>
      <c r="UPQ64" s="203"/>
      <c r="UPR64" s="203"/>
      <c r="UPS64" s="203"/>
      <c r="UPT64" s="203"/>
      <c r="UPU64" s="203"/>
      <c r="UPV64" s="203"/>
      <c r="UPW64" s="203"/>
      <c r="UPX64" s="203"/>
      <c r="UPY64" s="203"/>
      <c r="UPZ64" s="203"/>
      <c r="UQA64" s="203"/>
      <c r="UQB64" s="203"/>
      <c r="UQC64" s="203"/>
      <c r="UQD64" s="203"/>
      <c r="UQE64" s="203"/>
      <c r="UQF64" s="203"/>
      <c r="UQG64" s="203"/>
      <c r="UQH64" s="203"/>
      <c r="UQI64" s="203"/>
      <c r="UQJ64" s="203"/>
      <c r="UQK64" s="203"/>
      <c r="UQL64" s="203"/>
      <c r="UQM64" s="203"/>
      <c r="UQN64" s="203"/>
      <c r="UQO64" s="203"/>
      <c r="UQP64" s="203"/>
      <c r="UQQ64" s="203"/>
      <c r="UQR64" s="203"/>
      <c r="UQS64" s="203"/>
      <c r="UQT64" s="203"/>
      <c r="UQU64" s="203"/>
      <c r="UQV64" s="203"/>
      <c r="UQW64" s="203"/>
      <c r="UQX64" s="203"/>
      <c r="UQY64" s="203"/>
      <c r="UQZ64" s="203"/>
      <c r="URA64" s="203"/>
      <c r="URB64" s="203"/>
      <c r="URC64" s="203"/>
      <c r="URD64" s="203"/>
      <c r="URE64" s="203"/>
      <c r="URF64" s="203"/>
      <c r="URG64" s="203"/>
      <c r="URH64" s="203"/>
      <c r="URI64" s="203"/>
      <c r="URJ64" s="203"/>
      <c r="URK64" s="203"/>
      <c r="URL64" s="203"/>
      <c r="URM64" s="203"/>
      <c r="URN64" s="203"/>
      <c r="URO64" s="203"/>
      <c r="URP64" s="203"/>
      <c r="URQ64" s="203"/>
      <c r="URR64" s="203"/>
      <c r="URS64" s="203"/>
      <c r="URT64" s="203"/>
      <c r="URU64" s="203"/>
      <c r="URV64" s="203"/>
      <c r="URW64" s="203"/>
      <c r="URX64" s="203"/>
      <c r="URY64" s="203"/>
      <c r="URZ64" s="203"/>
      <c r="USA64" s="203"/>
      <c r="USB64" s="203"/>
      <c r="USC64" s="203"/>
      <c r="USD64" s="203"/>
      <c r="USE64" s="203"/>
      <c r="USF64" s="203"/>
      <c r="USG64" s="203"/>
      <c r="USH64" s="203"/>
      <c r="USI64" s="203"/>
      <c r="USJ64" s="203"/>
      <c r="USK64" s="203"/>
      <c r="USL64" s="203"/>
      <c r="USM64" s="203"/>
      <c r="USN64" s="203"/>
      <c r="USO64" s="203"/>
      <c r="USP64" s="203"/>
      <c r="USQ64" s="203"/>
      <c r="USR64" s="203"/>
      <c r="USS64" s="203"/>
      <c r="UST64" s="203"/>
      <c r="USU64" s="203"/>
      <c r="USV64" s="203"/>
      <c r="USW64" s="203"/>
      <c r="USX64" s="203"/>
      <c r="USY64" s="203"/>
      <c r="USZ64" s="203"/>
      <c r="UTA64" s="203"/>
      <c r="UTB64" s="203"/>
      <c r="UTC64" s="203"/>
      <c r="UTD64" s="203"/>
      <c r="UTE64" s="203"/>
      <c r="UTF64" s="203"/>
      <c r="UTG64" s="203"/>
      <c r="UTH64" s="203"/>
      <c r="UTI64" s="203"/>
      <c r="UTJ64" s="203"/>
      <c r="UTK64" s="203"/>
      <c r="UTL64" s="203"/>
      <c r="UTM64" s="203"/>
      <c r="UTN64" s="203"/>
      <c r="UTO64" s="203"/>
      <c r="UTP64" s="203"/>
      <c r="UTQ64" s="203"/>
      <c r="UTR64" s="203"/>
      <c r="UTS64" s="203"/>
      <c r="UTT64" s="203"/>
      <c r="UTU64" s="203"/>
      <c r="UTV64" s="203"/>
      <c r="UTW64" s="203"/>
      <c r="UTX64" s="203"/>
      <c r="UTY64" s="203"/>
      <c r="UTZ64" s="203"/>
      <c r="UUA64" s="203"/>
      <c r="UUB64" s="203"/>
      <c r="UUC64" s="203"/>
      <c r="UUD64" s="203"/>
      <c r="UUE64" s="203"/>
      <c r="UUF64" s="203"/>
      <c r="UUG64" s="203"/>
      <c r="UUH64" s="203"/>
      <c r="UUI64" s="203"/>
      <c r="UUJ64" s="203"/>
      <c r="UUK64" s="203"/>
      <c r="UUL64" s="203"/>
      <c r="UUM64" s="203"/>
      <c r="UUN64" s="203"/>
      <c r="UUO64" s="203"/>
      <c r="UUP64" s="203"/>
      <c r="UUQ64" s="203"/>
      <c r="UUR64" s="203"/>
      <c r="UUS64" s="203"/>
      <c r="UUT64" s="203"/>
      <c r="UUU64" s="203"/>
      <c r="UUV64" s="203"/>
      <c r="UUW64" s="203"/>
      <c r="UUX64" s="203"/>
      <c r="UUY64" s="203"/>
      <c r="UUZ64" s="203"/>
      <c r="UVA64" s="203"/>
      <c r="UVB64" s="203"/>
      <c r="UVC64" s="203"/>
      <c r="UVD64" s="203"/>
      <c r="UVE64" s="203"/>
      <c r="UVF64" s="203"/>
      <c r="UVG64" s="203"/>
      <c r="UVH64" s="203"/>
      <c r="UVI64" s="203"/>
      <c r="UVJ64" s="203"/>
      <c r="UVK64" s="203"/>
      <c r="UVL64" s="203"/>
      <c r="UVM64" s="203"/>
      <c r="UVN64" s="203"/>
      <c r="UVO64" s="203"/>
      <c r="UVP64" s="203"/>
      <c r="UVQ64" s="203"/>
      <c r="UVR64" s="203"/>
      <c r="UVS64" s="203"/>
      <c r="UVT64" s="203"/>
      <c r="UVU64" s="203"/>
      <c r="UVV64" s="203"/>
      <c r="UVW64" s="203"/>
      <c r="UVX64" s="203"/>
      <c r="UVY64" s="203"/>
      <c r="UVZ64" s="203"/>
      <c r="UWA64" s="203"/>
      <c r="UWB64" s="203"/>
      <c r="UWC64" s="203"/>
      <c r="UWD64" s="203"/>
      <c r="UWE64" s="203"/>
      <c r="UWF64" s="203"/>
      <c r="UWG64" s="203"/>
      <c r="UWH64" s="203"/>
      <c r="UWI64" s="203"/>
      <c r="UWJ64" s="203"/>
      <c r="UWK64" s="203"/>
      <c r="UWL64" s="203"/>
      <c r="UWM64" s="203"/>
      <c r="UWN64" s="203"/>
      <c r="UWO64" s="203"/>
      <c r="UWP64" s="203"/>
      <c r="UWQ64" s="203"/>
      <c r="UWR64" s="203"/>
      <c r="UWS64" s="203"/>
      <c r="UWT64" s="203"/>
      <c r="UWU64" s="203"/>
      <c r="UWV64" s="203"/>
      <c r="UWW64" s="203"/>
      <c r="UWX64" s="203"/>
      <c r="UWY64" s="203"/>
      <c r="UWZ64" s="203"/>
      <c r="UXA64" s="203"/>
      <c r="UXB64" s="203"/>
      <c r="UXC64" s="203"/>
      <c r="UXD64" s="203"/>
      <c r="UXE64" s="203"/>
      <c r="UXF64" s="203"/>
      <c r="UXG64" s="203"/>
      <c r="UXH64" s="203"/>
      <c r="UXI64" s="203"/>
      <c r="UXJ64" s="203"/>
      <c r="UXK64" s="203"/>
      <c r="UXL64" s="203"/>
      <c r="UXM64" s="203"/>
      <c r="UXN64" s="203"/>
      <c r="UXO64" s="203"/>
      <c r="UXP64" s="203"/>
      <c r="UXQ64" s="203"/>
      <c r="UXR64" s="203"/>
      <c r="UXS64" s="203"/>
      <c r="UXT64" s="203"/>
      <c r="UXU64" s="203"/>
      <c r="UXV64" s="203"/>
      <c r="UXW64" s="203"/>
      <c r="UXX64" s="203"/>
      <c r="UXY64" s="203"/>
      <c r="UXZ64" s="203"/>
      <c r="UYA64" s="203"/>
      <c r="UYB64" s="203"/>
      <c r="UYC64" s="203"/>
      <c r="UYD64" s="203"/>
      <c r="UYE64" s="203"/>
      <c r="UYF64" s="203"/>
      <c r="UYG64" s="203"/>
      <c r="UYH64" s="203"/>
      <c r="UYI64" s="203"/>
      <c r="UYJ64" s="203"/>
      <c r="UYK64" s="203"/>
      <c r="UYL64" s="203"/>
      <c r="UYM64" s="203"/>
      <c r="UYN64" s="203"/>
      <c r="UYO64" s="203"/>
      <c r="UYP64" s="203"/>
      <c r="UYQ64" s="203"/>
      <c r="UYR64" s="203"/>
      <c r="UYS64" s="203"/>
      <c r="UYT64" s="203"/>
      <c r="UYU64" s="203"/>
      <c r="UYV64" s="203"/>
      <c r="UYW64" s="203"/>
      <c r="UYX64" s="203"/>
      <c r="UYY64" s="203"/>
      <c r="UYZ64" s="203"/>
      <c r="UZA64" s="203"/>
      <c r="UZB64" s="203"/>
      <c r="UZC64" s="203"/>
      <c r="UZD64" s="203"/>
      <c r="UZE64" s="203"/>
      <c r="UZF64" s="203"/>
      <c r="UZG64" s="203"/>
      <c r="UZH64" s="203"/>
      <c r="UZI64" s="203"/>
      <c r="UZJ64" s="203"/>
      <c r="UZK64" s="203"/>
      <c r="UZL64" s="203"/>
      <c r="UZM64" s="203"/>
      <c r="UZN64" s="203"/>
      <c r="UZO64" s="203"/>
      <c r="UZP64" s="203"/>
      <c r="UZQ64" s="203"/>
      <c r="UZR64" s="203"/>
      <c r="UZS64" s="203"/>
      <c r="UZT64" s="203"/>
      <c r="UZU64" s="203"/>
      <c r="UZV64" s="203"/>
      <c r="UZW64" s="203"/>
      <c r="UZX64" s="203"/>
      <c r="UZY64" s="203"/>
      <c r="UZZ64" s="203"/>
      <c r="VAA64" s="203"/>
      <c r="VAB64" s="203"/>
      <c r="VAC64" s="203"/>
      <c r="VAD64" s="203"/>
      <c r="VAE64" s="203"/>
      <c r="VAF64" s="203"/>
      <c r="VAG64" s="203"/>
      <c r="VAH64" s="203"/>
      <c r="VAI64" s="203"/>
      <c r="VAJ64" s="203"/>
      <c r="VAK64" s="203"/>
      <c r="VAL64" s="203"/>
      <c r="VAM64" s="203"/>
      <c r="VAN64" s="203"/>
      <c r="VAO64" s="203"/>
      <c r="VAP64" s="203"/>
      <c r="VAQ64" s="203"/>
      <c r="VAR64" s="203"/>
      <c r="VAS64" s="203"/>
      <c r="VAT64" s="203"/>
      <c r="VAU64" s="203"/>
      <c r="VAV64" s="203"/>
      <c r="VAW64" s="203"/>
      <c r="VAX64" s="203"/>
      <c r="VAY64" s="203"/>
      <c r="VAZ64" s="203"/>
      <c r="VBA64" s="203"/>
      <c r="VBB64" s="203"/>
      <c r="VBC64" s="203"/>
      <c r="VBD64" s="203"/>
      <c r="VBE64" s="203"/>
      <c r="VBF64" s="203"/>
      <c r="VBG64" s="203"/>
      <c r="VBH64" s="203"/>
      <c r="VBI64" s="203"/>
      <c r="VBJ64" s="203"/>
      <c r="VBK64" s="203"/>
      <c r="VBL64" s="203"/>
      <c r="VBM64" s="203"/>
      <c r="VBN64" s="203"/>
      <c r="VBO64" s="203"/>
      <c r="VBP64" s="203"/>
      <c r="VBQ64" s="203"/>
      <c r="VBR64" s="203"/>
      <c r="VBS64" s="203"/>
      <c r="VBT64" s="203"/>
      <c r="VBU64" s="203"/>
      <c r="VBV64" s="203"/>
      <c r="VBW64" s="203"/>
      <c r="VBX64" s="203"/>
      <c r="VBY64" s="203"/>
      <c r="VBZ64" s="203"/>
      <c r="VCA64" s="203"/>
      <c r="VCB64" s="203"/>
      <c r="VCC64" s="203"/>
      <c r="VCD64" s="203"/>
      <c r="VCE64" s="203"/>
      <c r="VCF64" s="203"/>
      <c r="VCG64" s="203"/>
      <c r="VCH64" s="203"/>
      <c r="VCI64" s="203"/>
      <c r="VCJ64" s="203"/>
      <c r="VCK64" s="203"/>
      <c r="VCL64" s="203"/>
      <c r="VCM64" s="203"/>
      <c r="VCN64" s="203"/>
      <c r="VCO64" s="203"/>
      <c r="VCP64" s="203"/>
      <c r="VCQ64" s="203"/>
      <c r="VCR64" s="203"/>
      <c r="VCS64" s="203"/>
      <c r="VCT64" s="203"/>
      <c r="VCU64" s="203"/>
      <c r="VCV64" s="203"/>
      <c r="VCW64" s="203"/>
      <c r="VCX64" s="203"/>
      <c r="VCY64" s="203"/>
      <c r="VCZ64" s="203"/>
      <c r="VDA64" s="203"/>
      <c r="VDB64" s="203"/>
      <c r="VDC64" s="203"/>
      <c r="VDD64" s="203"/>
      <c r="VDE64" s="203"/>
      <c r="VDF64" s="203"/>
      <c r="VDG64" s="203"/>
      <c r="VDH64" s="203"/>
      <c r="VDI64" s="203"/>
      <c r="VDJ64" s="203"/>
      <c r="VDK64" s="203"/>
      <c r="VDL64" s="203"/>
      <c r="VDM64" s="203"/>
      <c r="VDN64" s="203"/>
      <c r="VDO64" s="203"/>
      <c r="VDP64" s="203"/>
      <c r="VDQ64" s="203"/>
      <c r="VDR64" s="203"/>
      <c r="VDS64" s="203"/>
      <c r="VDT64" s="203"/>
      <c r="VDU64" s="203"/>
      <c r="VDV64" s="203"/>
      <c r="VDW64" s="203"/>
      <c r="VDX64" s="203"/>
      <c r="VDY64" s="203"/>
      <c r="VDZ64" s="203"/>
      <c r="VEA64" s="203"/>
      <c r="VEB64" s="203"/>
      <c r="VEC64" s="203"/>
      <c r="VED64" s="203"/>
      <c r="VEE64" s="203"/>
      <c r="VEF64" s="203"/>
      <c r="VEG64" s="203"/>
      <c r="VEH64" s="203"/>
      <c r="VEI64" s="203"/>
      <c r="VEJ64" s="203"/>
      <c r="VEK64" s="203"/>
      <c r="VEL64" s="203"/>
      <c r="VEM64" s="203"/>
      <c r="VEN64" s="203"/>
      <c r="VEO64" s="203"/>
      <c r="VEP64" s="203"/>
      <c r="VEQ64" s="203"/>
      <c r="VER64" s="203"/>
      <c r="VES64" s="203"/>
      <c r="VET64" s="203"/>
      <c r="VEU64" s="203"/>
      <c r="VEV64" s="203"/>
      <c r="VEW64" s="203"/>
      <c r="VEX64" s="203"/>
      <c r="VEY64" s="203"/>
      <c r="VEZ64" s="203"/>
      <c r="VFA64" s="203"/>
      <c r="VFB64" s="203"/>
      <c r="VFC64" s="203"/>
      <c r="VFD64" s="203"/>
      <c r="VFE64" s="203"/>
      <c r="VFF64" s="203"/>
      <c r="VFG64" s="203"/>
      <c r="VFH64" s="203"/>
      <c r="VFI64" s="203"/>
      <c r="VFJ64" s="203"/>
      <c r="VFK64" s="203"/>
      <c r="VFL64" s="203"/>
      <c r="VFM64" s="203"/>
      <c r="VFN64" s="203"/>
      <c r="VFO64" s="203"/>
      <c r="VFP64" s="203"/>
      <c r="VFQ64" s="203"/>
      <c r="VFR64" s="203"/>
      <c r="VFS64" s="203"/>
      <c r="VFT64" s="203"/>
      <c r="VFU64" s="203"/>
      <c r="VFV64" s="203"/>
      <c r="VFW64" s="203"/>
      <c r="VFX64" s="203"/>
      <c r="VFY64" s="203"/>
      <c r="VFZ64" s="203"/>
      <c r="VGA64" s="203"/>
      <c r="VGB64" s="203"/>
      <c r="VGC64" s="203"/>
      <c r="VGD64" s="203"/>
      <c r="VGE64" s="203"/>
      <c r="VGF64" s="203"/>
      <c r="VGG64" s="203"/>
      <c r="VGH64" s="203"/>
      <c r="VGI64" s="203"/>
      <c r="VGJ64" s="203"/>
      <c r="VGK64" s="203"/>
      <c r="VGL64" s="203"/>
      <c r="VGM64" s="203"/>
      <c r="VGN64" s="203"/>
      <c r="VGO64" s="203"/>
      <c r="VGP64" s="203"/>
      <c r="VGQ64" s="203"/>
      <c r="VGR64" s="203"/>
      <c r="VGS64" s="203"/>
      <c r="VGT64" s="203"/>
      <c r="VGU64" s="203"/>
      <c r="VGV64" s="203"/>
      <c r="VGW64" s="203"/>
      <c r="VGX64" s="203"/>
      <c r="VGY64" s="203"/>
      <c r="VGZ64" s="203"/>
      <c r="VHA64" s="203"/>
      <c r="VHB64" s="203"/>
      <c r="VHC64" s="203"/>
      <c r="VHD64" s="203"/>
      <c r="VHE64" s="203"/>
      <c r="VHF64" s="203"/>
      <c r="VHG64" s="203"/>
      <c r="VHH64" s="203"/>
      <c r="VHI64" s="203"/>
      <c r="VHJ64" s="203"/>
      <c r="VHK64" s="203"/>
      <c r="VHL64" s="203"/>
      <c r="VHM64" s="203"/>
      <c r="VHN64" s="203"/>
      <c r="VHO64" s="203"/>
      <c r="VHP64" s="203"/>
      <c r="VHQ64" s="203"/>
      <c r="VHR64" s="203"/>
      <c r="VHS64" s="203"/>
      <c r="VHT64" s="203"/>
      <c r="VHU64" s="203"/>
      <c r="VHV64" s="203"/>
      <c r="VHW64" s="203"/>
      <c r="VHX64" s="203"/>
      <c r="VHY64" s="203"/>
      <c r="VHZ64" s="203"/>
      <c r="VIA64" s="203"/>
      <c r="VIB64" s="203"/>
      <c r="VIC64" s="203"/>
      <c r="VID64" s="203"/>
      <c r="VIE64" s="203"/>
      <c r="VIF64" s="203"/>
      <c r="VIG64" s="203"/>
      <c r="VIH64" s="203"/>
      <c r="VII64" s="203"/>
      <c r="VIJ64" s="203"/>
      <c r="VIK64" s="203"/>
      <c r="VIL64" s="203"/>
      <c r="VIM64" s="203"/>
      <c r="VIN64" s="203"/>
      <c r="VIO64" s="203"/>
      <c r="VIP64" s="203"/>
      <c r="VIQ64" s="203"/>
      <c r="VIR64" s="203"/>
      <c r="VIS64" s="203"/>
      <c r="VIT64" s="203"/>
      <c r="VIU64" s="203"/>
      <c r="VIV64" s="203"/>
      <c r="VIW64" s="203"/>
      <c r="VIX64" s="203"/>
      <c r="VIY64" s="203"/>
      <c r="VIZ64" s="203"/>
      <c r="VJA64" s="203"/>
      <c r="VJB64" s="203"/>
      <c r="VJC64" s="203"/>
      <c r="VJD64" s="203"/>
      <c r="VJE64" s="203"/>
      <c r="VJF64" s="203"/>
      <c r="VJG64" s="203"/>
      <c r="VJH64" s="203"/>
      <c r="VJI64" s="203"/>
      <c r="VJJ64" s="203"/>
      <c r="VJK64" s="203"/>
      <c r="VJL64" s="203"/>
      <c r="VJM64" s="203"/>
      <c r="VJN64" s="203"/>
      <c r="VJO64" s="203"/>
      <c r="VJP64" s="203"/>
      <c r="VJQ64" s="203"/>
      <c r="VJR64" s="203"/>
      <c r="VJS64" s="203"/>
      <c r="VJT64" s="203"/>
      <c r="VJU64" s="203"/>
      <c r="VJV64" s="203"/>
      <c r="VJW64" s="203"/>
      <c r="VJX64" s="203"/>
      <c r="VJY64" s="203"/>
      <c r="VJZ64" s="203"/>
      <c r="VKA64" s="203"/>
      <c r="VKB64" s="203"/>
      <c r="VKC64" s="203"/>
      <c r="VKD64" s="203"/>
      <c r="VKE64" s="203"/>
      <c r="VKF64" s="203"/>
      <c r="VKG64" s="203"/>
      <c r="VKH64" s="203"/>
      <c r="VKI64" s="203"/>
      <c r="VKJ64" s="203"/>
      <c r="VKK64" s="203"/>
      <c r="VKL64" s="203"/>
      <c r="VKM64" s="203"/>
      <c r="VKN64" s="203"/>
      <c r="VKO64" s="203"/>
      <c r="VKP64" s="203"/>
      <c r="VKQ64" s="203"/>
      <c r="VKR64" s="203"/>
      <c r="VKS64" s="203"/>
      <c r="VKT64" s="203"/>
      <c r="VKU64" s="203"/>
      <c r="VKV64" s="203"/>
      <c r="VKW64" s="203"/>
      <c r="VKX64" s="203"/>
      <c r="VKY64" s="203"/>
      <c r="VKZ64" s="203"/>
      <c r="VLA64" s="203"/>
      <c r="VLB64" s="203"/>
      <c r="VLC64" s="203"/>
      <c r="VLD64" s="203"/>
      <c r="VLE64" s="203"/>
      <c r="VLF64" s="203"/>
      <c r="VLG64" s="203"/>
      <c r="VLH64" s="203"/>
      <c r="VLI64" s="203"/>
      <c r="VLJ64" s="203"/>
      <c r="VLK64" s="203"/>
      <c r="VLL64" s="203"/>
      <c r="VLM64" s="203"/>
      <c r="VLN64" s="203"/>
      <c r="VLO64" s="203"/>
      <c r="VLP64" s="203"/>
      <c r="VLQ64" s="203"/>
      <c r="VLR64" s="203"/>
      <c r="VLS64" s="203"/>
      <c r="VLT64" s="203"/>
      <c r="VLU64" s="203"/>
      <c r="VLV64" s="203"/>
      <c r="VLW64" s="203"/>
      <c r="VLX64" s="203"/>
      <c r="VLY64" s="203"/>
      <c r="VLZ64" s="203"/>
      <c r="VMA64" s="203"/>
      <c r="VMB64" s="203"/>
      <c r="VMC64" s="203"/>
      <c r="VMD64" s="203"/>
      <c r="VME64" s="203"/>
      <c r="VMF64" s="203"/>
      <c r="VMG64" s="203"/>
      <c r="VMH64" s="203"/>
      <c r="VMI64" s="203"/>
      <c r="VMJ64" s="203"/>
      <c r="VMK64" s="203"/>
      <c r="VML64" s="203"/>
      <c r="VMM64" s="203"/>
      <c r="VMN64" s="203"/>
      <c r="VMO64" s="203"/>
      <c r="VMP64" s="203"/>
      <c r="VMQ64" s="203"/>
      <c r="VMR64" s="203"/>
      <c r="VMS64" s="203"/>
      <c r="VMT64" s="203"/>
      <c r="VMU64" s="203"/>
      <c r="VMV64" s="203"/>
      <c r="VMW64" s="203"/>
      <c r="VMX64" s="203"/>
      <c r="VMY64" s="203"/>
      <c r="VMZ64" s="203"/>
      <c r="VNA64" s="203"/>
      <c r="VNB64" s="203"/>
      <c r="VNC64" s="203"/>
      <c r="VND64" s="203"/>
      <c r="VNE64" s="203"/>
      <c r="VNF64" s="203"/>
      <c r="VNG64" s="203"/>
      <c r="VNH64" s="203"/>
      <c r="VNI64" s="203"/>
      <c r="VNJ64" s="203"/>
      <c r="VNK64" s="203"/>
      <c r="VNL64" s="203"/>
      <c r="VNM64" s="203"/>
      <c r="VNN64" s="203"/>
      <c r="VNO64" s="203"/>
      <c r="VNP64" s="203"/>
      <c r="VNQ64" s="203"/>
      <c r="VNR64" s="203"/>
      <c r="VNS64" s="203"/>
      <c r="VNT64" s="203"/>
      <c r="VNU64" s="203"/>
      <c r="VNV64" s="203"/>
      <c r="VNW64" s="203"/>
      <c r="VNX64" s="203"/>
      <c r="VNY64" s="203"/>
      <c r="VNZ64" s="203"/>
      <c r="VOA64" s="203"/>
      <c r="VOB64" s="203"/>
      <c r="VOC64" s="203"/>
      <c r="VOD64" s="203"/>
      <c r="VOE64" s="203"/>
      <c r="VOF64" s="203"/>
      <c r="VOG64" s="203"/>
      <c r="VOH64" s="203"/>
      <c r="VOI64" s="203"/>
      <c r="VOJ64" s="203"/>
      <c r="VOK64" s="203"/>
      <c r="VOL64" s="203"/>
      <c r="VOM64" s="203"/>
      <c r="VON64" s="203"/>
      <c r="VOO64" s="203"/>
      <c r="VOP64" s="203"/>
      <c r="VOQ64" s="203"/>
      <c r="VOR64" s="203"/>
      <c r="VOS64" s="203"/>
      <c r="VOT64" s="203"/>
      <c r="VOU64" s="203"/>
      <c r="VOV64" s="203"/>
      <c r="VOW64" s="203"/>
      <c r="VOX64" s="203"/>
      <c r="VOY64" s="203"/>
      <c r="VOZ64" s="203"/>
      <c r="VPA64" s="203"/>
      <c r="VPB64" s="203"/>
      <c r="VPC64" s="203"/>
      <c r="VPD64" s="203"/>
      <c r="VPE64" s="203"/>
      <c r="VPF64" s="203"/>
      <c r="VPG64" s="203"/>
      <c r="VPH64" s="203"/>
      <c r="VPI64" s="203"/>
      <c r="VPJ64" s="203"/>
      <c r="VPK64" s="203"/>
      <c r="VPL64" s="203"/>
      <c r="VPM64" s="203"/>
      <c r="VPN64" s="203"/>
      <c r="VPO64" s="203"/>
      <c r="VPP64" s="203"/>
      <c r="VPQ64" s="203"/>
      <c r="VPR64" s="203"/>
      <c r="VPS64" s="203"/>
      <c r="VPT64" s="203"/>
      <c r="VPU64" s="203"/>
      <c r="VPV64" s="203"/>
      <c r="VPW64" s="203"/>
      <c r="VPX64" s="203"/>
      <c r="VPY64" s="203"/>
      <c r="VPZ64" s="203"/>
      <c r="VQA64" s="203"/>
      <c r="VQB64" s="203"/>
      <c r="VQC64" s="203"/>
      <c r="VQD64" s="203"/>
      <c r="VQE64" s="203"/>
      <c r="VQF64" s="203"/>
      <c r="VQG64" s="203"/>
      <c r="VQH64" s="203"/>
      <c r="VQI64" s="203"/>
      <c r="VQJ64" s="203"/>
      <c r="VQK64" s="203"/>
      <c r="VQL64" s="203"/>
      <c r="VQM64" s="203"/>
      <c r="VQN64" s="203"/>
      <c r="VQO64" s="203"/>
      <c r="VQP64" s="203"/>
      <c r="VQQ64" s="203"/>
      <c r="VQR64" s="203"/>
      <c r="VQS64" s="203"/>
      <c r="VQT64" s="203"/>
      <c r="VQU64" s="203"/>
      <c r="VQV64" s="203"/>
      <c r="VQW64" s="203"/>
      <c r="VQX64" s="203"/>
      <c r="VQY64" s="203"/>
      <c r="VQZ64" s="203"/>
      <c r="VRA64" s="203"/>
      <c r="VRB64" s="203"/>
      <c r="VRC64" s="203"/>
      <c r="VRD64" s="203"/>
      <c r="VRE64" s="203"/>
      <c r="VRF64" s="203"/>
      <c r="VRG64" s="203"/>
      <c r="VRH64" s="203"/>
      <c r="VRI64" s="203"/>
      <c r="VRJ64" s="203"/>
      <c r="VRK64" s="203"/>
      <c r="VRL64" s="203"/>
      <c r="VRM64" s="203"/>
      <c r="VRN64" s="203"/>
      <c r="VRO64" s="203"/>
      <c r="VRP64" s="203"/>
      <c r="VRQ64" s="203"/>
      <c r="VRR64" s="203"/>
      <c r="VRS64" s="203"/>
      <c r="VRT64" s="203"/>
      <c r="VRU64" s="203"/>
      <c r="VRV64" s="203"/>
      <c r="VRW64" s="203"/>
      <c r="VRX64" s="203"/>
      <c r="VRY64" s="203"/>
      <c r="VRZ64" s="203"/>
      <c r="VSA64" s="203"/>
      <c r="VSB64" s="203"/>
      <c r="VSC64" s="203"/>
      <c r="VSD64" s="203"/>
      <c r="VSE64" s="203"/>
      <c r="VSF64" s="203"/>
      <c r="VSG64" s="203"/>
      <c r="VSH64" s="203"/>
      <c r="VSI64" s="203"/>
      <c r="VSJ64" s="203"/>
      <c r="VSK64" s="203"/>
      <c r="VSL64" s="203"/>
      <c r="VSM64" s="203"/>
      <c r="VSN64" s="203"/>
      <c r="VSO64" s="203"/>
      <c r="VSP64" s="203"/>
      <c r="VSQ64" s="203"/>
      <c r="VSR64" s="203"/>
      <c r="VSS64" s="203"/>
      <c r="VST64" s="203"/>
      <c r="VSU64" s="203"/>
      <c r="VSV64" s="203"/>
      <c r="VSW64" s="203"/>
      <c r="VSX64" s="203"/>
      <c r="VSY64" s="203"/>
      <c r="VSZ64" s="203"/>
      <c r="VTA64" s="203"/>
      <c r="VTB64" s="203"/>
      <c r="VTC64" s="203"/>
      <c r="VTD64" s="203"/>
      <c r="VTE64" s="203"/>
      <c r="VTF64" s="203"/>
      <c r="VTG64" s="203"/>
      <c r="VTH64" s="203"/>
      <c r="VTI64" s="203"/>
      <c r="VTJ64" s="203"/>
      <c r="VTK64" s="203"/>
      <c r="VTL64" s="203"/>
      <c r="VTM64" s="203"/>
      <c r="VTN64" s="203"/>
      <c r="VTO64" s="203"/>
      <c r="VTP64" s="203"/>
      <c r="VTQ64" s="203"/>
      <c r="VTR64" s="203"/>
      <c r="VTS64" s="203"/>
      <c r="VTT64" s="203"/>
      <c r="VTU64" s="203"/>
      <c r="VTV64" s="203"/>
      <c r="VTW64" s="203"/>
      <c r="VTX64" s="203"/>
      <c r="VTY64" s="203"/>
      <c r="VTZ64" s="203"/>
      <c r="VUA64" s="203"/>
      <c r="VUB64" s="203"/>
      <c r="VUC64" s="203"/>
      <c r="VUD64" s="203"/>
      <c r="VUE64" s="203"/>
      <c r="VUF64" s="203"/>
      <c r="VUG64" s="203"/>
      <c r="VUH64" s="203"/>
      <c r="VUI64" s="203"/>
      <c r="VUJ64" s="203"/>
      <c r="VUK64" s="203"/>
      <c r="VUL64" s="203"/>
      <c r="VUM64" s="203"/>
      <c r="VUN64" s="203"/>
      <c r="VUO64" s="203"/>
      <c r="VUP64" s="203"/>
      <c r="VUQ64" s="203"/>
      <c r="VUR64" s="203"/>
      <c r="VUS64" s="203"/>
      <c r="VUT64" s="203"/>
      <c r="VUU64" s="203"/>
      <c r="VUV64" s="203"/>
      <c r="VUW64" s="203"/>
      <c r="VUX64" s="203"/>
      <c r="VUY64" s="203"/>
      <c r="VUZ64" s="203"/>
      <c r="VVA64" s="203"/>
      <c r="VVB64" s="203"/>
      <c r="VVC64" s="203"/>
      <c r="VVD64" s="203"/>
      <c r="VVE64" s="203"/>
      <c r="VVF64" s="203"/>
      <c r="VVG64" s="203"/>
      <c r="VVH64" s="203"/>
      <c r="VVI64" s="203"/>
      <c r="VVJ64" s="203"/>
      <c r="VVK64" s="203"/>
      <c r="VVL64" s="203"/>
      <c r="VVM64" s="203"/>
      <c r="VVN64" s="203"/>
      <c r="VVO64" s="203"/>
      <c r="VVP64" s="203"/>
      <c r="VVQ64" s="203"/>
      <c r="VVR64" s="203"/>
      <c r="VVS64" s="203"/>
      <c r="VVT64" s="203"/>
      <c r="VVU64" s="203"/>
      <c r="VVV64" s="203"/>
      <c r="VVW64" s="203"/>
      <c r="VVX64" s="203"/>
      <c r="VVY64" s="203"/>
      <c r="VVZ64" s="203"/>
      <c r="VWA64" s="203"/>
      <c r="VWB64" s="203"/>
      <c r="VWC64" s="203"/>
      <c r="VWD64" s="203"/>
      <c r="VWE64" s="203"/>
      <c r="VWF64" s="203"/>
      <c r="VWG64" s="203"/>
      <c r="VWH64" s="203"/>
      <c r="VWI64" s="203"/>
      <c r="VWJ64" s="203"/>
      <c r="VWK64" s="203"/>
      <c r="VWL64" s="203"/>
      <c r="VWM64" s="203"/>
      <c r="VWN64" s="203"/>
      <c r="VWO64" s="203"/>
      <c r="VWP64" s="203"/>
      <c r="VWQ64" s="203"/>
      <c r="VWR64" s="203"/>
      <c r="VWS64" s="203"/>
      <c r="VWT64" s="203"/>
      <c r="VWU64" s="203"/>
      <c r="VWV64" s="203"/>
      <c r="VWW64" s="203"/>
      <c r="VWX64" s="203"/>
      <c r="VWY64" s="203"/>
      <c r="VWZ64" s="203"/>
      <c r="VXA64" s="203"/>
      <c r="VXB64" s="203"/>
      <c r="VXC64" s="203"/>
      <c r="VXD64" s="203"/>
      <c r="VXE64" s="203"/>
      <c r="VXF64" s="203"/>
      <c r="VXG64" s="203"/>
      <c r="VXH64" s="203"/>
      <c r="VXI64" s="203"/>
      <c r="VXJ64" s="203"/>
      <c r="VXK64" s="203"/>
      <c r="VXL64" s="203"/>
      <c r="VXM64" s="203"/>
      <c r="VXN64" s="203"/>
      <c r="VXO64" s="203"/>
      <c r="VXP64" s="203"/>
      <c r="VXQ64" s="203"/>
      <c r="VXR64" s="203"/>
      <c r="VXS64" s="203"/>
      <c r="VXT64" s="203"/>
      <c r="VXU64" s="203"/>
      <c r="VXV64" s="203"/>
      <c r="VXW64" s="203"/>
      <c r="VXX64" s="203"/>
      <c r="VXY64" s="203"/>
      <c r="VXZ64" s="203"/>
      <c r="VYA64" s="203"/>
      <c r="VYB64" s="203"/>
      <c r="VYC64" s="203"/>
      <c r="VYD64" s="203"/>
      <c r="VYE64" s="203"/>
      <c r="VYF64" s="203"/>
      <c r="VYG64" s="203"/>
      <c r="VYH64" s="203"/>
      <c r="VYI64" s="203"/>
      <c r="VYJ64" s="203"/>
      <c r="VYK64" s="203"/>
      <c r="VYL64" s="203"/>
      <c r="VYM64" s="203"/>
      <c r="VYN64" s="203"/>
      <c r="VYO64" s="203"/>
      <c r="VYP64" s="203"/>
      <c r="VYQ64" s="203"/>
      <c r="VYR64" s="203"/>
      <c r="VYS64" s="203"/>
      <c r="VYT64" s="203"/>
      <c r="VYU64" s="203"/>
      <c r="VYV64" s="203"/>
      <c r="VYW64" s="203"/>
      <c r="VYX64" s="203"/>
      <c r="VYY64" s="203"/>
      <c r="VYZ64" s="203"/>
      <c r="VZA64" s="203"/>
      <c r="VZB64" s="203"/>
      <c r="VZC64" s="203"/>
      <c r="VZD64" s="203"/>
      <c r="VZE64" s="203"/>
      <c r="VZF64" s="203"/>
      <c r="VZG64" s="203"/>
      <c r="VZH64" s="203"/>
      <c r="VZI64" s="203"/>
      <c r="VZJ64" s="203"/>
      <c r="VZK64" s="203"/>
      <c r="VZL64" s="203"/>
      <c r="VZM64" s="203"/>
      <c r="VZN64" s="203"/>
      <c r="VZO64" s="203"/>
      <c r="VZP64" s="203"/>
      <c r="VZQ64" s="203"/>
      <c r="VZR64" s="203"/>
      <c r="VZS64" s="203"/>
      <c r="VZT64" s="203"/>
      <c r="VZU64" s="203"/>
      <c r="VZV64" s="203"/>
      <c r="VZW64" s="203"/>
      <c r="VZX64" s="203"/>
      <c r="VZY64" s="203"/>
      <c r="VZZ64" s="203"/>
      <c r="WAA64" s="203"/>
      <c r="WAB64" s="203"/>
      <c r="WAC64" s="203"/>
      <c r="WAD64" s="203"/>
      <c r="WAE64" s="203"/>
      <c r="WAF64" s="203"/>
      <c r="WAG64" s="203"/>
      <c r="WAH64" s="203"/>
      <c r="WAI64" s="203"/>
      <c r="WAJ64" s="203"/>
      <c r="WAK64" s="203"/>
      <c r="WAL64" s="203"/>
      <c r="WAM64" s="203"/>
      <c r="WAN64" s="203"/>
      <c r="WAO64" s="203"/>
      <c r="WAP64" s="203"/>
      <c r="WAQ64" s="203"/>
      <c r="WAR64" s="203"/>
      <c r="WAS64" s="203"/>
      <c r="WAT64" s="203"/>
      <c r="WAU64" s="203"/>
      <c r="WAV64" s="203"/>
      <c r="WAW64" s="203"/>
      <c r="WAX64" s="203"/>
      <c r="WAY64" s="203"/>
      <c r="WAZ64" s="203"/>
      <c r="WBA64" s="203"/>
      <c r="WBB64" s="203"/>
      <c r="WBC64" s="203"/>
      <c r="WBD64" s="203"/>
      <c r="WBE64" s="203"/>
      <c r="WBF64" s="203"/>
      <c r="WBG64" s="203"/>
      <c r="WBH64" s="203"/>
      <c r="WBI64" s="203"/>
      <c r="WBJ64" s="203"/>
      <c r="WBK64" s="203"/>
      <c r="WBL64" s="203"/>
      <c r="WBM64" s="203"/>
      <c r="WBN64" s="203"/>
      <c r="WBO64" s="203"/>
      <c r="WBP64" s="203"/>
      <c r="WBQ64" s="203"/>
      <c r="WBR64" s="203"/>
      <c r="WBS64" s="203"/>
      <c r="WBT64" s="203"/>
      <c r="WBU64" s="203"/>
      <c r="WBV64" s="203"/>
      <c r="WBW64" s="203"/>
      <c r="WBX64" s="203"/>
      <c r="WBY64" s="203"/>
      <c r="WBZ64" s="203"/>
      <c r="WCA64" s="203"/>
      <c r="WCB64" s="203"/>
      <c r="WCC64" s="203"/>
      <c r="WCD64" s="203"/>
      <c r="WCE64" s="203"/>
      <c r="WCF64" s="203"/>
      <c r="WCG64" s="203"/>
      <c r="WCH64" s="203"/>
      <c r="WCI64" s="203"/>
      <c r="WCJ64" s="203"/>
      <c r="WCK64" s="203"/>
      <c r="WCL64" s="203"/>
      <c r="WCM64" s="203"/>
      <c r="WCN64" s="203"/>
      <c r="WCO64" s="203"/>
      <c r="WCP64" s="203"/>
      <c r="WCQ64" s="203"/>
      <c r="WCR64" s="203"/>
      <c r="WCS64" s="203"/>
      <c r="WCT64" s="203"/>
      <c r="WCU64" s="203"/>
      <c r="WCV64" s="203"/>
      <c r="WCW64" s="203"/>
      <c r="WCX64" s="203"/>
      <c r="WCY64" s="203"/>
      <c r="WCZ64" s="203"/>
      <c r="WDA64" s="203"/>
      <c r="WDB64" s="203"/>
      <c r="WDC64" s="203"/>
      <c r="WDD64" s="203"/>
      <c r="WDE64" s="203"/>
      <c r="WDF64" s="203"/>
      <c r="WDG64" s="203"/>
      <c r="WDH64" s="203"/>
      <c r="WDI64" s="203"/>
      <c r="WDJ64" s="203"/>
      <c r="WDK64" s="203"/>
      <c r="WDL64" s="203"/>
      <c r="WDM64" s="203"/>
      <c r="WDN64" s="203"/>
      <c r="WDO64" s="203"/>
      <c r="WDP64" s="203"/>
      <c r="WDQ64" s="203"/>
      <c r="WDR64" s="203"/>
      <c r="WDS64" s="203"/>
      <c r="WDT64" s="203"/>
      <c r="WDU64" s="203"/>
      <c r="WDV64" s="203"/>
      <c r="WDW64" s="203"/>
      <c r="WDX64" s="203"/>
      <c r="WDY64" s="203"/>
      <c r="WDZ64" s="203"/>
      <c r="WEA64" s="203"/>
      <c r="WEB64" s="203"/>
      <c r="WEC64" s="203"/>
      <c r="WED64" s="203"/>
      <c r="WEE64" s="203"/>
      <c r="WEF64" s="203"/>
      <c r="WEG64" s="203"/>
      <c r="WEH64" s="203"/>
      <c r="WEI64" s="203"/>
      <c r="WEJ64" s="203"/>
      <c r="WEK64" s="203"/>
      <c r="WEL64" s="203"/>
      <c r="WEM64" s="203"/>
      <c r="WEN64" s="203"/>
      <c r="WEO64" s="203"/>
      <c r="WEP64" s="203"/>
      <c r="WEQ64" s="203"/>
      <c r="WER64" s="203"/>
      <c r="WES64" s="203"/>
      <c r="WET64" s="203"/>
      <c r="WEU64" s="203"/>
      <c r="WEV64" s="203"/>
      <c r="WEW64" s="203"/>
      <c r="WEX64" s="203"/>
      <c r="WEY64" s="203"/>
      <c r="WEZ64" s="203"/>
      <c r="WFA64" s="203"/>
      <c r="WFB64" s="203"/>
      <c r="WFC64" s="203"/>
      <c r="WFD64" s="203"/>
      <c r="WFE64" s="203"/>
      <c r="WFF64" s="203"/>
      <c r="WFG64" s="203"/>
      <c r="WFH64" s="203"/>
      <c r="WFI64" s="203"/>
      <c r="WFJ64" s="203"/>
      <c r="WFK64" s="203"/>
      <c r="WFL64" s="203"/>
      <c r="WFM64" s="203"/>
      <c r="WFN64" s="203"/>
      <c r="WFO64" s="203"/>
      <c r="WFP64" s="203"/>
      <c r="WFQ64" s="203"/>
      <c r="WFR64" s="203"/>
      <c r="WFS64" s="203"/>
      <c r="WFT64" s="203"/>
      <c r="WFU64" s="203"/>
      <c r="WFV64" s="203"/>
      <c r="WFW64" s="203"/>
      <c r="WFX64" s="203"/>
      <c r="WFY64" s="203"/>
      <c r="WFZ64" s="203"/>
      <c r="WGA64" s="203"/>
      <c r="WGB64" s="203"/>
      <c r="WGC64" s="203"/>
      <c r="WGD64" s="203"/>
      <c r="WGE64" s="203"/>
      <c r="WGF64" s="203"/>
      <c r="WGG64" s="203"/>
      <c r="WGH64" s="203"/>
      <c r="WGI64" s="203"/>
      <c r="WGJ64" s="203"/>
      <c r="WGK64" s="203"/>
      <c r="WGL64" s="203"/>
      <c r="WGM64" s="203"/>
      <c r="WGN64" s="203"/>
      <c r="WGO64" s="203"/>
      <c r="WGP64" s="203"/>
      <c r="WGQ64" s="203"/>
      <c r="WGR64" s="203"/>
      <c r="WGS64" s="203"/>
      <c r="WGT64" s="203"/>
      <c r="WGU64" s="203"/>
      <c r="WGV64" s="203"/>
      <c r="WGW64" s="203"/>
      <c r="WGX64" s="203"/>
      <c r="WGY64" s="203"/>
      <c r="WGZ64" s="203"/>
      <c r="WHA64" s="203"/>
      <c r="WHB64" s="203"/>
      <c r="WHC64" s="203"/>
      <c r="WHD64" s="203"/>
      <c r="WHE64" s="203"/>
      <c r="WHF64" s="203"/>
      <c r="WHG64" s="203"/>
      <c r="WHH64" s="203"/>
      <c r="WHI64" s="203"/>
      <c r="WHJ64" s="203"/>
      <c r="WHK64" s="203"/>
      <c r="WHL64" s="203"/>
      <c r="WHM64" s="203"/>
      <c r="WHN64" s="203"/>
      <c r="WHO64" s="203"/>
      <c r="WHP64" s="203"/>
      <c r="WHQ64" s="203"/>
      <c r="WHR64" s="203"/>
      <c r="WHS64" s="203"/>
      <c r="WHT64" s="203"/>
      <c r="WHU64" s="203"/>
      <c r="WHV64" s="203"/>
      <c r="WHW64" s="203"/>
      <c r="WHX64" s="203"/>
      <c r="WHY64" s="203"/>
      <c r="WHZ64" s="203"/>
      <c r="WIA64" s="203"/>
      <c r="WIB64" s="203"/>
      <c r="WIC64" s="203"/>
      <c r="WID64" s="203"/>
      <c r="WIE64" s="203"/>
      <c r="WIF64" s="203"/>
      <c r="WIG64" s="203"/>
      <c r="WIH64" s="203"/>
      <c r="WII64" s="203"/>
      <c r="WIJ64" s="203"/>
      <c r="WIK64" s="203"/>
      <c r="WIL64" s="203"/>
      <c r="WIM64" s="203"/>
      <c r="WIN64" s="203"/>
      <c r="WIO64" s="203"/>
      <c r="WIP64" s="203"/>
      <c r="WIQ64" s="203"/>
      <c r="WIR64" s="203"/>
      <c r="WIS64" s="203"/>
      <c r="WIT64" s="203"/>
      <c r="WIU64" s="203"/>
      <c r="WIV64" s="203"/>
      <c r="WIW64" s="203"/>
      <c r="WIX64" s="203"/>
      <c r="WIY64" s="203"/>
      <c r="WIZ64" s="203"/>
      <c r="WJA64" s="203"/>
      <c r="WJB64" s="203"/>
      <c r="WJC64" s="203"/>
      <c r="WJD64" s="203"/>
      <c r="WJE64" s="203"/>
      <c r="WJF64" s="203"/>
      <c r="WJG64" s="203"/>
      <c r="WJH64" s="203"/>
      <c r="WJI64" s="203"/>
      <c r="WJJ64" s="203"/>
      <c r="WJK64" s="203"/>
      <c r="WJL64" s="203"/>
      <c r="WJM64" s="203"/>
      <c r="WJN64" s="203"/>
      <c r="WJO64" s="203"/>
      <c r="WJP64" s="203"/>
      <c r="WJQ64" s="203"/>
      <c r="WJR64" s="203"/>
      <c r="WJS64" s="203"/>
      <c r="WJT64" s="203"/>
      <c r="WJU64" s="203"/>
      <c r="WJV64" s="203"/>
      <c r="WJW64" s="203"/>
      <c r="WJX64" s="203"/>
      <c r="WJY64" s="203"/>
      <c r="WJZ64" s="203"/>
      <c r="WKA64" s="203"/>
      <c r="WKB64" s="203"/>
      <c r="WKC64" s="203"/>
      <c r="WKD64" s="203"/>
      <c r="WKE64" s="203"/>
      <c r="WKF64" s="203"/>
      <c r="WKG64" s="203"/>
      <c r="WKH64" s="203"/>
      <c r="WKI64" s="203"/>
      <c r="WKJ64" s="203"/>
      <c r="WKK64" s="203"/>
      <c r="WKL64" s="203"/>
      <c r="WKM64" s="203"/>
      <c r="WKN64" s="203"/>
      <c r="WKO64" s="203"/>
      <c r="WKP64" s="203"/>
      <c r="WKQ64" s="203"/>
      <c r="WKR64" s="203"/>
      <c r="WKS64" s="203"/>
      <c r="WKT64" s="203"/>
      <c r="WKU64" s="203"/>
      <c r="WKV64" s="203"/>
      <c r="WKW64" s="203"/>
      <c r="WKX64" s="203"/>
      <c r="WKY64" s="203"/>
      <c r="WKZ64" s="203"/>
      <c r="WLA64" s="203"/>
      <c r="WLB64" s="203"/>
      <c r="WLC64" s="203"/>
      <c r="WLD64" s="203"/>
      <c r="WLE64" s="203"/>
      <c r="WLF64" s="203"/>
      <c r="WLG64" s="203"/>
      <c r="WLH64" s="203"/>
      <c r="WLI64" s="203"/>
      <c r="WLJ64" s="203"/>
      <c r="WLK64" s="203"/>
      <c r="WLL64" s="203"/>
      <c r="WLM64" s="203"/>
      <c r="WLN64" s="203"/>
      <c r="WLO64" s="203"/>
      <c r="WLP64" s="203"/>
      <c r="WLQ64" s="203"/>
      <c r="WLR64" s="203"/>
      <c r="WLS64" s="203"/>
      <c r="WLT64" s="203"/>
      <c r="WLU64" s="203"/>
      <c r="WLV64" s="203"/>
      <c r="WLW64" s="203"/>
      <c r="WLX64" s="203"/>
      <c r="WLY64" s="203"/>
      <c r="WLZ64" s="203"/>
      <c r="WMA64" s="203"/>
      <c r="WMB64" s="203"/>
      <c r="WMC64" s="203"/>
      <c r="WMD64" s="203"/>
      <c r="WME64" s="203"/>
      <c r="WMF64" s="203"/>
      <c r="WMG64" s="203"/>
      <c r="WMH64" s="203"/>
      <c r="WMI64" s="203"/>
      <c r="WMJ64" s="203"/>
      <c r="WMK64" s="203"/>
      <c r="WML64" s="203"/>
      <c r="WMM64" s="203"/>
      <c r="WMN64" s="203"/>
      <c r="WMO64" s="203"/>
      <c r="WMP64" s="203"/>
      <c r="WMQ64" s="203"/>
      <c r="WMR64" s="203"/>
      <c r="WMS64" s="203"/>
      <c r="WMT64" s="203"/>
      <c r="WMU64" s="203"/>
      <c r="WMV64" s="203"/>
      <c r="WMW64" s="203"/>
      <c r="WMX64" s="203"/>
      <c r="WMY64" s="203"/>
      <c r="WMZ64" s="203"/>
      <c r="WNA64" s="203"/>
      <c r="WNB64" s="203"/>
      <c r="WNC64" s="203"/>
      <c r="WND64" s="203"/>
      <c r="WNE64" s="203"/>
      <c r="WNF64" s="203"/>
      <c r="WNG64" s="203"/>
      <c r="WNH64" s="203"/>
      <c r="WNI64" s="203"/>
      <c r="WNJ64" s="203"/>
      <c r="WNK64" s="203"/>
      <c r="WNL64" s="203"/>
      <c r="WNM64" s="203"/>
      <c r="WNN64" s="203"/>
      <c r="WNO64" s="203"/>
      <c r="WNP64" s="203"/>
      <c r="WNQ64" s="203"/>
      <c r="WNR64" s="203"/>
      <c r="WNS64" s="203"/>
      <c r="WNT64" s="203"/>
      <c r="WNU64" s="203"/>
      <c r="WNV64" s="203"/>
      <c r="WNW64" s="203"/>
      <c r="WNX64" s="203"/>
      <c r="WNY64" s="203"/>
      <c r="WNZ64" s="203"/>
      <c r="WOA64" s="203"/>
      <c r="WOB64" s="203"/>
      <c r="WOC64" s="203"/>
      <c r="WOD64" s="203"/>
      <c r="WOE64" s="203"/>
      <c r="WOF64" s="203"/>
      <c r="WOG64" s="203"/>
      <c r="WOH64" s="203"/>
      <c r="WOI64" s="203"/>
      <c r="WOJ64" s="203"/>
      <c r="WOK64" s="203"/>
      <c r="WOL64" s="203"/>
      <c r="WOM64" s="203"/>
      <c r="WON64" s="203"/>
      <c r="WOO64" s="203"/>
      <c r="WOP64" s="203"/>
      <c r="WOQ64" s="203"/>
      <c r="WOR64" s="203"/>
      <c r="WOS64" s="203"/>
      <c r="WOT64" s="203"/>
      <c r="WOU64" s="203"/>
      <c r="WOV64" s="203"/>
      <c r="WOW64" s="203"/>
      <c r="WOX64" s="203"/>
      <c r="WOY64" s="203"/>
      <c r="WOZ64" s="203"/>
      <c r="WPA64" s="203"/>
      <c r="WPB64" s="203"/>
      <c r="WPC64" s="203"/>
      <c r="WPD64" s="203"/>
      <c r="WPE64" s="203"/>
      <c r="WPF64" s="203"/>
      <c r="WPG64" s="203"/>
      <c r="WPH64" s="203"/>
      <c r="WPI64" s="203"/>
      <c r="WPJ64" s="203"/>
      <c r="WPK64" s="203"/>
      <c r="WPL64" s="203"/>
      <c r="WPM64" s="203"/>
      <c r="WPN64" s="203"/>
      <c r="WPO64" s="203"/>
      <c r="WPP64" s="203"/>
      <c r="WPQ64" s="203"/>
      <c r="WPR64" s="203"/>
      <c r="WPS64" s="203"/>
      <c r="WPT64" s="203"/>
      <c r="WPU64" s="203"/>
      <c r="WPV64" s="203"/>
      <c r="WPW64" s="203"/>
      <c r="WPX64" s="203"/>
      <c r="WPY64" s="203"/>
      <c r="WPZ64" s="203"/>
      <c r="WQA64" s="203"/>
      <c r="WQB64" s="203"/>
      <c r="WQC64" s="203"/>
      <c r="WQD64" s="203"/>
      <c r="WQE64" s="203"/>
      <c r="WQF64" s="203"/>
      <c r="WQG64" s="203"/>
      <c r="WQH64" s="203"/>
      <c r="WQI64" s="203"/>
      <c r="WQJ64" s="203"/>
      <c r="WQK64" s="203"/>
      <c r="WQL64" s="203"/>
      <c r="WQM64" s="203"/>
      <c r="WQN64" s="203"/>
      <c r="WQO64" s="203"/>
      <c r="WQP64" s="203"/>
      <c r="WQQ64" s="203"/>
      <c r="WQR64" s="203"/>
      <c r="WQS64" s="203"/>
      <c r="WQT64" s="203"/>
      <c r="WQU64" s="203"/>
      <c r="WQV64" s="203"/>
      <c r="WQW64" s="203"/>
      <c r="WQX64" s="203"/>
      <c r="WQY64" s="203"/>
      <c r="WQZ64" s="203"/>
      <c r="WRA64" s="203"/>
      <c r="WRB64" s="203"/>
      <c r="WRC64" s="203"/>
      <c r="WRD64" s="203"/>
      <c r="WRE64" s="203"/>
      <c r="WRF64" s="203"/>
      <c r="WRG64" s="203"/>
      <c r="WRH64" s="203"/>
      <c r="WRI64" s="203"/>
      <c r="WRJ64" s="203"/>
      <c r="WRK64" s="203"/>
      <c r="WRL64" s="203"/>
      <c r="WRM64" s="203"/>
      <c r="WRN64" s="203"/>
      <c r="WRO64" s="203"/>
      <c r="WRP64" s="203"/>
      <c r="WRQ64" s="203"/>
      <c r="WRR64" s="203"/>
      <c r="WRS64" s="203"/>
      <c r="WRT64" s="203"/>
      <c r="WRU64" s="203"/>
      <c r="WRV64" s="203"/>
      <c r="WRW64" s="203"/>
      <c r="WRX64" s="203"/>
      <c r="WRY64" s="203"/>
      <c r="WRZ64" s="203"/>
      <c r="WSA64" s="203"/>
      <c r="WSB64" s="203"/>
      <c r="WSC64" s="203"/>
      <c r="WSD64" s="203"/>
      <c r="WSE64" s="203"/>
      <c r="WSF64" s="203"/>
      <c r="WSG64" s="203"/>
      <c r="WSH64" s="203"/>
      <c r="WSI64" s="203"/>
      <c r="WSJ64" s="203"/>
      <c r="WSK64" s="203"/>
      <c r="WSL64" s="203"/>
      <c r="WSM64" s="203"/>
      <c r="WSN64" s="203"/>
      <c r="WSO64" s="203"/>
      <c r="WSP64" s="203"/>
      <c r="WSQ64" s="203"/>
      <c r="WSR64" s="203"/>
      <c r="WSS64" s="203"/>
      <c r="WST64" s="203"/>
      <c r="WSU64" s="203"/>
      <c r="WSV64" s="203"/>
      <c r="WSW64" s="203"/>
      <c r="WSX64" s="203"/>
      <c r="WSY64" s="203"/>
      <c r="WSZ64" s="203"/>
      <c r="WTA64" s="203"/>
      <c r="WTB64" s="203"/>
      <c r="WTC64" s="203"/>
      <c r="WTD64" s="203"/>
      <c r="WTE64" s="203"/>
      <c r="WTF64" s="203"/>
      <c r="WTG64" s="203"/>
      <c r="WTH64" s="203"/>
      <c r="WTI64" s="203"/>
      <c r="WTJ64" s="203"/>
      <c r="WTK64" s="203"/>
      <c r="WTL64" s="203"/>
      <c r="WTM64" s="203"/>
      <c r="WTN64" s="203"/>
      <c r="WTO64" s="203"/>
      <c r="WTP64" s="203"/>
      <c r="WTQ64" s="203"/>
      <c r="WTR64" s="203"/>
      <c r="WTS64" s="203"/>
      <c r="WTT64" s="203"/>
      <c r="WTU64" s="203"/>
      <c r="WTV64" s="203"/>
      <c r="WTW64" s="203"/>
      <c r="WTX64" s="203"/>
      <c r="WTY64" s="203"/>
      <c r="WTZ64" s="203"/>
      <c r="WUA64" s="203"/>
      <c r="WUB64" s="203"/>
      <c r="WUC64" s="203"/>
      <c r="WUD64" s="203"/>
      <c r="WUE64" s="203"/>
      <c r="WUF64" s="203"/>
      <c r="WUG64" s="203"/>
      <c r="WUH64" s="203"/>
      <c r="WUI64" s="203"/>
      <c r="WUJ64" s="203"/>
      <c r="WUK64" s="203"/>
      <c r="WUL64" s="203"/>
      <c r="WUM64" s="203"/>
      <c r="WUN64" s="203"/>
      <c r="WUO64" s="203"/>
      <c r="WUP64" s="203"/>
      <c r="WUQ64" s="203"/>
      <c r="WUR64" s="203"/>
      <c r="WUS64" s="203"/>
      <c r="WUT64" s="203"/>
      <c r="WUU64" s="203"/>
      <c r="WUV64" s="203"/>
      <c r="WUW64" s="203"/>
      <c r="WUX64" s="203"/>
      <c r="WUY64" s="203"/>
      <c r="WUZ64" s="203"/>
      <c r="WVA64" s="203"/>
      <c r="WVB64" s="203"/>
      <c r="WVC64" s="203"/>
      <c r="WVD64" s="203"/>
      <c r="WVE64" s="203"/>
      <c r="WVF64" s="203"/>
      <c r="WVG64" s="203"/>
      <c r="WVH64" s="203"/>
      <c r="WVI64" s="203"/>
      <c r="WVJ64" s="203"/>
      <c r="WVK64" s="203"/>
      <c r="WVL64" s="203"/>
      <c r="WVM64" s="203"/>
      <c r="WVN64" s="203"/>
      <c r="WVO64" s="203"/>
      <c r="WVP64" s="203"/>
      <c r="WVQ64" s="203"/>
      <c r="WVR64" s="203"/>
      <c r="WVS64" s="203"/>
      <c r="WVT64" s="203"/>
      <c r="WVU64" s="203"/>
      <c r="WVV64" s="203"/>
      <c r="WVW64" s="203"/>
      <c r="WVX64" s="203"/>
      <c r="WVY64" s="203"/>
      <c r="WVZ64" s="203"/>
      <c r="WWA64" s="203"/>
      <c r="WWB64" s="203"/>
      <c r="WWC64" s="203"/>
      <c r="WWD64" s="203"/>
      <c r="WWE64" s="203"/>
      <c r="WWF64" s="203"/>
      <c r="WWG64" s="203"/>
      <c r="WWH64" s="203"/>
      <c r="WWI64" s="203"/>
      <c r="WWJ64" s="203"/>
      <c r="WWK64" s="203"/>
      <c r="WWL64" s="203"/>
      <c r="WWM64" s="203"/>
      <c r="WWN64" s="203"/>
      <c r="WWO64" s="203"/>
      <c r="WWP64" s="203"/>
      <c r="WWQ64" s="203"/>
      <c r="WWR64" s="203"/>
      <c r="WWS64" s="203"/>
      <c r="WWT64" s="203"/>
      <c r="WWU64" s="203"/>
      <c r="WWV64" s="203"/>
      <c r="WWW64" s="203"/>
      <c r="WWX64" s="203"/>
      <c r="WWY64" s="203"/>
      <c r="WWZ64" s="203"/>
      <c r="WXA64" s="203"/>
      <c r="WXB64" s="203"/>
      <c r="WXC64" s="203"/>
      <c r="WXD64" s="203"/>
      <c r="WXE64" s="203"/>
      <c r="WXF64" s="203"/>
      <c r="WXG64" s="203"/>
      <c r="WXH64" s="203"/>
      <c r="WXI64" s="203"/>
      <c r="WXJ64" s="203"/>
      <c r="WXK64" s="203"/>
      <c r="WXL64" s="203"/>
      <c r="WXM64" s="203"/>
      <c r="WXN64" s="203"/>
      <c r="WXO64" s="203"/>
      <c r="WXP64" s="203"/>
      <c r="WXQ64" s="203"/>
      <c r="WXR64" s="203"/>
      <c r="WXS64" s="203"/>
      <c r="WXT64" s="203"/>
      <c r="WXU64" s="203"/>
      <c r="WXV64" s="203"/>
      <c r="WXW64" s="203"/>
      <c r="WXX64" s="203"/>
      <c r="WXY64" s="203"/>
      <c r="WXZ64" s="203"/>
      <c r="WYA64" s="203"/>
      <c r="WYB64" s="203"/>
      <c r="WYC64" s="203"/>
      <c r="WYD64" s="203"/>
      <c r="WYE64" s="203"/>
      <c r="WYF64" s="203"/>
      <c r="WYG64" s="203"/>
      <c r="WYH64" s="203"/>
      <c r="WYI64" s="203"/>
      <c r="WYJ64" s="203"/>
      <c r="WYK64" s="203"/>
      <c r="WYL64" s="203"/>
      <c r="WYM64" s="203"/>
      <c r="WYN64" s="203"/>
      <c r="WYO64" s="203"/>
      <c r="WYP64" s="203"/>
      <c r="WYQ64" s="203"/>
      <c r="WYR64" s="203"/>
      <c r="WYS64" s="203"/>
      <c r="WYT64" s="203"/>
      <c r="WYU64" s="203"/>
      <c r="WYV64" s="203"/>
      <c r="WYW64" s="203"/>
      <c r="WYX64" s="203"/>
      <c r="WYY64" s="203"/>
      <c r="WYZ64" s="203"/>
      <c r="WZA64" s="203"/>
      <c r="WZB64" s="203"/>
      <c r="WZC64" s="203"/>
      <c r="WZD64" s="203"/>
      <c r="WZE64" s="203"/>
      <c r="WZF64" s="203"/>
      <c r="WZG64" s="203"/>
      <c r="WZH64" s="203"/>
      <c r="WZI64" s="203"/>
      <c r="WZJ64" s="203"/>
      <c r="WZK64" s="203"/>
      <c r="WZL64" s="203"/>
      <c r="WZM64" s="203"/>
      <c r="WZN64" s="203"/>
      <c r="WZO64" s="203"/>
      <c r="WZP64" s="203"/>
      <c r="WZQ64" s="203"/>
      <c r="WZR64" s="203"/>
      <c r="WZS64" s="203"/>
      <c r="WZT64" s="203"/>
      <c r="WZU64" s="203"/>
      <c r="WZV64" s="203"/>
      <c r="WZW64" s="203"/>
      <c r="WZX64" s="203"/>
      <c r="WZY64" s="203"/>
      <c r="WZZ64" s="203"/>
      <c r="XAA64" s="203"/>
      <c r="XAB64" s="203"/>
      <c r="XAC64" s="203"/>
      <c r="XAD64" s="203"/>
      <c r="XAE64" s="203"/>
      <c r="XAF64" s="203"/>
      <c r="XAG64" s="203"/>
      <c r="XAH64" s="203"/>
      <c r="XAI64" s="203"/>
      <c r="XAJ64" s="203"/>
      <c r="XAK64" s="203"/>
      <c r="XAL64" s="203"/>
      <c r="XAM64" s="203"/>
      <c r="XAN64" s="203"/>
      <c r="XAO64" s="203"/>
      <c r="XAP64" s="203"/>
      <c r="XAQ64" s="203"/>
      <c r="XAR64" s="203"/>
      <c r="XAS64" s="203"/>
      <c r="XAT64" s="203"/>
      <c r="XAU64" s="203"/>
      <c r="XAV64" s="203"/>
      <c r="XAW64" s="203"/>
      <c r="XAX64" s="203"/>
      <c r="XAY64" s="203"/>
      <c r="XAZ64" s="203"/>
      <c r="XBA64" s="203"/>
      <c r="XBB64" s="203"/>
      <c r="XBC64" s="203"/>
      <c r="XBD64" s="203"/>
      <c r="XBE64" s="203"/>
      <c r="XBF64" s="203"/>
      <c r="XBG64" s="203"/>
      <c r="XBH64" s="203"/>
      <c r="XBI64" s="203"/>
      <c r="XBJ64" s="203"/>
      <c r="XBK64" s="203"/>
      <c r="XBL64" s="203"/>
      <c r="XBM64" s="203"/>
      <c r="XBN64" s="203"/>
      <c r="XBO64" s="203"/>
      <c r="XBP64" s="203"/>
      <c r="XBQ64" s="203"/>
      <c r="XBR64" s="203"/>
      <c r="XBS64" s="203"/>
      <c r="XBT64" s="203"/>
      <c r="XBU64" s="203"/>
      <c r="XBV64" s="203"/>
      <c r="XBW64" s="203"/>
      <c r="XBX64" s="203"/>
      <c r="XBY64" s="203"/>
      <c r="XBZ64" s="203"/>
      <c r="XCA64" s="203"/>
      <c r="XCB64" s="203"/>
      <c r="XCC64" s="203"/>
      <c r="XCD64" s="203"/>
      <c r="XCE64" s="203"/>
      <c r="XCF64" s="203"/>
      <c r="XCG64" s="203"/>
      <c r="XCH64" s="203"/>
      <c r="XCI64" s="203"/>
      <c r="XCJ64" s="203"/>
      <c r="XCK64" s="203"/>
      <c r="XCL64" s="203"/>
      <c r="XCM64" s="203"/>
      <c r="XCN64" s="203"/>
      <c r="XCO64" s="203"/>
      <c r="XCP64" s="203"/>
      <c r="XCQ64" s="203"/>
      <c r="XCR64" s="203"/>
      <c r="XCS64" s="203"/>
      <c r="XCT64" s="203"/>
      <c r="XCU64" s="203"/>
      <c r="XCV64" s="203"/>
      <c r="XCW64" s="203"/>
      <c r="XCX64" s="203"/>
      <c r="XCY64" s="203"/>
      <c r="XCZ64" s="203"/>
      <c r="XDA64" s="203"/>
      <c r="XDB64" s="203"/>
      <c r="XDC64" s="203"/>
      <c r="XDD64" s="203"/>
      <c r="XDE64" s="203"/>
      <c r="XDF64" s="203"/>
      <c r="XDG64" s="203"/>
      <c r="XDH64" s="203"/>
      <c r="XDI64" s="203"/>
      <c r="XDJ64" s="203"/>
      <c r="XDK64" s="203"/>
      <c r="XDL64" s="203"/>
      <c r="XDM64" s="203"/>
      <c r="XDN64" s="203"/>
      <c r="XDO64" s="203"/>
      <c r="XDP64" s="203"/>
      <c r="XDQ64" s="203"/>
      <c r="XDR64" s="203"/>
      <c r="XDS64" s="203"/>
      <c r="XDT64" s="203"/>
      <c r="XDU64" s="203"/>
      <c r="XDV64" s="203"/>
      <c r="XDW64" s="203"/>
      <c r="XDX64" s="203"/>
      <c r="XDY64" s="203"/>
      <c r="XDZ64" s="203"/>
      <c r="XEA64" s="203"/>
      <c r="XEB64" s="203"/>
      <c r="XEC64" s="203"/>
      <c r="XED64" s="203"/>
      <c r="XEE64" s="203"/>
    </row>
    <row r="65" spans="1:16359">
      <c r="B65" s="62"/>
      <c r="C65" s="62"/>
      <c r="D65" s="187"/>
      <c r="E65" s="188"/>
      <c r="F65" s="259"/>
      <c r="G65" s="231"/>
      <c r="H65" s="214"/>
      <c r="I65" s="231"/>
      <c r="J65" s="214"/>
      <c r="K65" s="259"/>
      <c r="L65" s="231"/>
      <c r="M65" s="259"/>
      <c r="N65" s="231"/>
      <c r="O65" s="259"/>
      <c r="P65" s="218"/>
      <c r="Q65" s="259"/>
      <c r="R65" s="214"/>
      <c r="S65" s="214"/>
      <c r="T65" s="214"/>
      <c r="U65" s="214"/>
      <c r="V65" s="208"/>
      <c r="W65" s="62"/>
      <c r="X65" s="63"/>
      <c r="Y65" s="203"/>
      <c r="Z65" s="203"/>
      <c r="AA65" s="203"/>
      <c r="AB65" s="203"/>
      <c r="AC65" s="203"/>
      <c r="AD65" s="203"/>
      <c r="AE65" s="203"/>
      <c r="AF65" s="203"/>
      <c r="AG65" s="203"/>
      <c r="AH65" s="203"/>
      <c r="AI65" s="203"/>
      <c r="AJ65" s="203"/>
      <c r="AK65" s="203"/>
      <c r="AL65" s="203"/>
      <c r="AM65" s="203"/>
      <c r="AN65" s="203"/>
      <c r="AO65" s="203"/>
      <c r="AP65" s="203"/>
      <c r="AQ65" s="203"/>
      <c r="AR65" s="203"/>
      <c r="AS65" s="203"/>
      <c r="AT65" s="203"/>
      <c r="AU65" s="203"/>
      <c r="AV65" s="203"/>
      <c r="AW65" s="203"/>
      <c r="AX65" s="203"/>
      <c r="AY65" s="203"/>
      <c r="AZ65" s="203"/>
      <c r="BA65" s="203"/>
      <c r="BB65" s="203"/>
      <c r="BC65" s="203"/>
      <c r="BD65" s="203"/>
      <c r="BE65" s="203"/>
      <c r="BF65" s="203"/>
      <c r="BG65" s="203"/>
      <c r="BH65" s="203"/>
      <c r="BI65" s="203"/>
      <c r="BJ65" s="203"/>
      <c r="BK65" s="203"/>
      <c r="BL65" s="203"/>
      <c r="BM65" s="203"/>
      <c r="BN65" s="203"/>
      <c r="BO65" s="203"/>
      <c r="BP65" s="203"/>
      <c r="BQ65" s="203"/>
      <c r="BR65" s="203"/>
      <c r="BS65" s="203"/>
      <c r="BT65" s="203"/>
      <c r="BU65" s="203"/>
      <c r="BV65" s="203"/>
      <c r="BW65" s="203"/>
      <c r="BX65" s="203"/>
      <c r="BY65" s="203"/>
      <c r="BZ65" s="203"/>
      <c r="CA65" s="203"/>
      <c r="CB65" s="203"/>
      <c r="CC65" s="203"/>
      <c r="CD65" s="203"/>
      <c r="CE65" s="203"/>
      <c r="CF65" s="203"/>
      <c r="CG65" s="203"/>
      <c r="CH65" s="203"/>
      <c r="CI65" s="203"/>
      <c r="CJ65" s="203"/>
      <c r="CK65" s="203"/>
      <c r="CL65" s="203"/>
      <c r="CM65" s="203"/>
      <c r="CN65" s="203"/>
      <c r="CO65" s="203"/>
      <c r="CP65" s="203"/>
      <c r="CQ65" s="203"/>
      <c r="CR65" s="203"/>
      <c r="CS65" s="203"/>
      <c r="CT65" s="203"/>
      <c r="CU65" s="203"/>
      <c r="CV65" s="203"/>
      <c r="CW65" s="203"/>
      <c r="CX65" s="203"/>
      <c r="CY65" s="203"/>
      <c r="CZ65" s="203"/>
      <c r="DA65" s="203"/>
      <c r="DB65" s="203"/>
      <c r="DC65" s="203"/>
      <c r="DD65" s="203"/>
      <c r="DE65" s="203"/>
      <c r="DF65" s="203"/>
      <c r="DG65" s="203"/>
      <c r="DH65" s="203"/>
      <c r="DI65" s="203"/>
      <c r="DJ65" s="203"/>
      <c r="DK65" s="203"/>
      <c r="DL65" s="203"/>
      <c r="DM65" s="203"/>
      <c r="DN65" s="203"/>
      <c r="DO65" s="203"/>
      <c r="DP65" s="203"/>
      <c r="DQ65" s="203"/>
      <c r="DR65" s="203"/>
      <c r="DS65" s="203"/>
      <c r="DT65" s="203"/>
      <c r="DU65" s="203"/>
      <c r="DV65" s="203"/>
      <c r="DW65" s="203"/>
      <c r="DX65" s="203"/>
      <c r="DY65" s="203"/>
      <c r="DZ65" s="203"/>
      <c r="EA65" s="203"/>
      <c r="EB65" s="203"/>
      <c r="EC65" s="203"/>
      <c r="ED65" s="203"/>
      <c r="EE65" s="203"/>
      <c r="EF65" s="203"/>
      <c r="EG65" s="203"/>
      <c r="EH65" s="203"/>
      <c r="EI65" s="203"/>
      <c r="EJ65" s="203"/>
      <c r="EK65" s="203"/>
      <c r="EL65" s="203"/>
      <c r="EM65" s="203"/>
      <c r="EN65" s="203"/>
      <c r="EO65" s="203"/>
      <c r="EP65" s="203"/>
      <c r="EQ65" s="203"/>
      <c r="ER65" s="203"/>
      <c r="ES65" s="203"/>
      <c r="ET65" s="203"/>
      <c r="EU65" s="203"/>
      <c r="EV65" s="203"/>
      <c r="EW65" s="203"/>
      <c r="EX65" s="203"/>
      <c r="EY65" s="203"/>
      <c r="EZ65" s="203"/>
      <c r="FA65" s="203"/>
      <c r="FB65" s="203"/>
      <c r="FC65" s="203"/>
      <c r="FD65" s="203"/>
      <c r="FE65" s="203"/>
      <c r="FF65" s="203"/>
      <c r="FG65" s="203"/>
      <c r="FH65" s="203"/>
      <c r="FI65" s="203"/>
      <c r="FJ65" s="203"/>
      <c r="FK65" s="203"/>
      <c r="FL65" s="203"/>
      <c r="FM65" s="203"/>
      <c r="FN65" s="203"/>
      <c r="FO65" s="203"/>
      <c r="FP65" s="203"/>
      <c r="FQ65" s="203"/>
      <c r="FR65" s="203"/>
      <c r="FS65" s="203"/>
      <c r="FT65" s="203"/>
      <c r="FU65" s="203"/>
      <c r="FV65" s="203"/>
      <c r="FW65" s="203"/>
      <c r="FX65" s="203"/>
      <c r="FY65" s="203"/>
      <c r="FZ65" s="203"/>
      <c r="GA65" s="203"/>
      <c r="GB65" s="203"/>
      <c r="GC65" s="203"/>
      <c r="GD65" s="203"/>
      <c r="GE65" s="203"/>
      <c r="GF65" s="203"/>
      <c r="GG65" s="203"/>
      <c r="GH65" s="203"/>
      <c r="GI65" s="203"/>
      <c r="GJ65" s="203"/>
      <c r="GK65" s="203"/>
      <c r="GL65" s="203"/>
      <c r="GM65" s="203"/>
      <c r="GN65" s="203"/>
      <c r="GO65" s="203"/>
      <c r="GP65" s="203"/>
      <c r="GQ65" s="203"/>
      <c r="GR65" s="203"/>
      <c r="GS65" s="203"/>
      <c r="GT65" s="203"/>
      <c r="GU65" s="203"/>
      <c r="GV65" s="203"/>
      <c r="GW65" s="203"/>
      <c r="GX65" s="203"/>
      <c r="GY65" s="203"/>
      <c r="GZ65" s="203"/>
      <c r="HA65" s="203"/>
      <c r="HB65" s="203"/>
      <c r="HC65" s="203"/>
      <c r="HD65" s="203"/>
      <c r="HE65" s="203"/>
      <c r="HF65" s="203"/>
      <c r="HG65" s="203"/>
      <c r="HH65" s="203"/>
      <c r="HI65" s="203"/>
      <c r="HJ65" s="203"/>
      <c r="HK65" s="203"/>
      <c r="HL65" s="203"/>
      <c r="HM65" s="203"/>
      <c r="HN65" s="203"/>
      <c r="HO65" s="203"/>
      <c r="HP65" s="203"/>
      <c r="HQ65" s="203"/>
      <c r="HR65" s="203"/>
      <c r="HS65" s="203"/>
      <c r="HT65" s="203"/>
      <c r="HU65" s="203"/>
      <c r="HV65" s="203"/>
      <c r="HW65" s="203"/>
      <c r="HX65" s="203"/>
      <c r="HY65" s="203"/>
      <c r="HZ65" s="203"/>
      <c r="IA65" s="203"/>
      <c r="IB65" s="203"/>
      <c r="IC65" s="203"/>
      <c r="ID65" s="203"/>
      <c r="IE65" s="203"/>
      <c r="IF65" s="203"/>
      <c r="IG65" s="203"/>
      <c r="IH65" s="203"/>
      <c r="II65" s="203"/>
      <c r="IJ65" s="203"/>
      <c r="IK65" s="203"/>
      <c r="IL65" s="203"/>
      <c r="IM65" s="203"/>
      <c r="IN65" s="203"/>
      <c r="IO65" s="203"/>
      <c r="IP65" s="203"/>
      <c r="IQ65" s="203"/>
      <c r="IR65" s="203"/>
      <c r="IS65" s="203"/>
      <c r="IT65" s="203"/>
      <c r="IU65" s="203"/>
      <c r="IV65" s="203"/>
      <c r="IW65" s="203"/>
      <c r="IX65" s="203"/>
      <c r="IY65" s="203"/>
      <c r="IZ65" s="203"/>
      <c r="JA65" s="203"/>
      <c r="JB65" s="203"/>
      <c r="JC65" s="203"/>
      <c r="JD65" s="203"/>
      <c r="JE65" s="203"/>
      <c r="JF65" s="203"/>
      <c r="JG65" s="203"/>
      <c r="JH65" s="203"/>
      <c r="JI65" s="203"/>
      <c r="JJ65" s="203"/>
      <c r="JK65" s="203"/>
      <c r="JL65" s="203"/>
      <c r="JM65" s="203"/>
      <c r="JN65" s="203"/>
      <c r="JO65" s="203"/>
      <c r="JP65" s="203"/>
      <c r="JQ65" s="203"/>
      <c r="JR65" s="203"/>
      <c r="JS65" s="203"/>
      <c r="JT65" s="203"/>
      <c r="JU65" s="203"/>
      <c r="JV65" s="203"/>
      <c r="JW65" s="203"/>
      <c r="JX65" s="203"/>
      <c r="JY65" s="203"/>
      <c r="JZ65" s="203"/>
      <c r="KA65" s="203"/>
      <c r="KB65" s="203"/>
      <c r="KC65" s="203"/>
      <c r="KD65" s="203"/>
      <c r="KE65" s="203"/>
      <c r="KF65" s="203"/>
      <c r="KG65" s="203"/>
      <c r="KH65" s="203"/>
      <c r="KI65" s="203"/>
      <c r="KJ65" s="203"/>
      <c r="KK65" s="203"/>
      <c r="KL65" s="203"/>
      <c r="KM65" s="203"/>
      <c r="KN65" s="203"/>
      <c r="KO65" s="203"/>
      <c r="KP65" s="203"/>
      <c r="KQ65" s="203"/>
      <c r="KR65" s="203"/>
      <c r="KS65" s="203"/>
      <c r="KT65" s="203"/>
      <c r="KU65" s="203"/>
      <c r="KV65" s="203"/>
      <c r="KW65" s="203"/>
      <c r="KX65" s="203"/>
      <c r="KY65" s="203"/>
      <c r="KZ65" s="203"/>
      <c r="LA65" s="203"/>
      <c r="LB65" s="203"/>
      <c r="LC65" s="203"/>
      <c r="LD65" s="203"/>
      <c r="LE65" s="203"/>
      <c r="LF65" s="203"/>
      <c r="LG65" s="203"/>
      <c r="LH65" s="203"/>
      <c r="LI65" s="203"/>
      <c r="LJ65" s="203"/>
      <c r="LK65" s="203"/>
      <c r="LL65" s="203"/>
      <c r="LM65" s="203"/>
      <c r="LN65" s="203"/>
      <c r="LO65" s="203"/>
      <c r="LP65" s="203"/>
      <c r="LQ65" s="203"/>
      <c r="LR65" s="203"/>
      <c r="LS65" s="203"/>
      <c r="LT65" s="203"/>
      <c r="LU65" s="203"/>
      <c r="LV65" s="203"/>
      <c r="LW65" s="203"/>
      <c r="LX65" s="203"/>
      <c r="LY65" s="203"/>
      <c r="LZ65" s="203"/>
      <c r="MA65" s="203"/>
      <c r="MB65" s="203"/>
      <c r="MC65" s="203"/>
      <c r="MD65" s="203"/>
      <c r="ME65" s="203"/>
      <c r="MF65" s="203"/>
      <c r="MG65" s="203"/>
      <c r="MH65" s="203"/>
      <c r="MI65" s="203"/>
      <c r="MJ65" s="203"/>
      <c r="MK65" s="203"/>
      <c r="ML65" s="203"/>
      <c r="MM65" s="203"/>
      <c r="MN65" s="203"/>
      <c r="MO65" s="203"/>
      <c r="MP65" s="203"/>
      <c r="MQ65" s="203"/>
      <c r="MR65" s="203"/>
      <c r="MS65" s="203"/>
      <c r="MT65" s="203"/>
      <c r="MU65" s="203"/>
      <c r="MV65" s="203"/>
      <c r="MW65" s="203"/>
      <c r="MX65" s="203"/>
      <c r="MY65" s="203"/>
      <c r="MZ65" s="203"/>
      <c r="NA65" s="203"/>
      <c r="NB65" s="203"/>
      <c r="NC65" s="203"/>
      <c r="ND65" s="203"/>
      <c r="NE65" s="203"/>
      <c r="NF65" s="203"/>
      <c r="NG65" s="203"/>
      <c r="NH65" s="203"/>
      <c r="NI65" s="203"/>
      <c r="NJ65" s="203"/>
      <c r="NK65" s="203"/>
      <c r="NL65" s="203"/>
      <c r="NM65" s="203"/>
      <c r="NN65" s="203"/>
      <c r="NO65" s="203"/>
      <c r="NP65" s="203"/>
      <c r="NQ65" s="203"/>
      <c r="NR65" s="203"/>
      <c r="NS65" s="203"/>
      <c r="NT65" s="203"/>
      <c r="NU65" s="203"/>
      <c r="NV65" s="203"/>
      <c r="NW65" s="203"/>
      <c r="NX65" s="203"/>
      <c r="NY65" s="203"/>
      <c r="NZ65" s="203"/>
      <c r="OA65" s="203"/>
      <c r="OB65" s="203"/>
      <c r="OC65" s="203"/>
      <c r="OD65" s="203"/>
      <c r="OE65" s="203"/>
      <c r="OF65" s="203"/>
      <c r="OG65" s="203"/>
      <c r="OH65" s="203"/>
      <c r="OI65" s="203"/>
      <c r="OJ65" s="203"/>
      <c r="OK65" s="203"/>
      <c r="OL65" s="203"/>
      <c r="OM65" s="203"/>
      <c r="ON65" s="203"/>
      <c r="OO65" s="203"/>
      <c r="OP65" s="203"/>
      <c r="OQ65" s="203"/>
      <c r="OR65" s="203"/>
      <c r="OS65" s="203"/>
      <c r="OT65" s="203"/>
      <c r="OU65" s="203"/>
      <c r="OV65" s="203"/>
      <c r="OW65" s="203"/>
      <c r="OX65" s="203"/>
      <c r="OY65" s="203"/>
      <c r="OZ65" s="203"/>
      <c r="PA65" s="203"/>
      <c r="PB65" s="203"/>
      <c r="PC65" s="203"/>
      <c r="PD65" s="203"/>
      <c r="PE65" s="203"/>
      <c r="PF65" s="203"/>
      <c r="PG65" s="203"/>
      <c r="PH65" s="203"/>
      <c r="PI65" s="203"/>
      <c r="PJ65" s="203"/>
      <c r="PK65" s="203"/>
      <c r="PL65" s="203"/>
      <c r="PM65" s="203"/>
      <c r="PN65" s="203"/>
      <c r="PO65" s="203"/>
      <c r="PP65" s="203"/>
      <c r="PQ65" s="203"/>
      <c r="PR65" s="203"/>
      <c r="PS65" s="203"/>
      <c r="PT65" s="203"/>
      <c r="PU65" s="203"/>
      <c r="PV65" s="203"/>
      <c r="PW65" s="203"/>
      <c r="PX65" s="203"/>
      <c r="PY65" s="203"/>
      <c r="PZ65" s="203"/>
      <c r="QA65" s="203"/>
      <c r="QB65" s="203"/>
      <c r="QC65" s="203"/>
      <c r="QD65" s="203"/>
      <c r="QE65" s="203"/>
      <c r="QF65" s="203"/>
      <c r="QG65" s="203"/>
      <c r="QH65" s="203"/>
      <c r="QI65" s="203"/>
      <c r="QJ65" s="203"/>
      <c r="QK65" s="203"/>
      <c r="QL65" s="203"/>
      <c r="QM65" s="203"/>
      <c r="QN65" s="203"/>
      <c r="QO65" s="203"/>
      <c r="QP65" s="203"/>
      <c r="QQ65" s="203"/>
      <c r="QR65" s="203"/>
      <c r="QS65" s="203"/>
      <c r="QT65" s="203"/>
      <c r="QU65" s="203"/>
      <c r="QV65" s="203"/>
      <c r="QW65" s="203"/>
      <c r="QX65" s="203"/>
      <c r="QY65" s="203"/>
      <c r="QZ65" s="203"/>
      <c r="RA65" s="203"/>
      <c r="RB65" s="203"/>
      <c r="RC65" s="203"/>
      <c r="RD65" s="203"/>
      <c r="RE65" s="203"/>
      <c r="RF65" s="203"/>
      <c r="RG65" s="203"/>
      <c r="RH65" s="203"/>
      <c r="RI65" s="203"/>
      <c r="RJ65" s="203"/>
      <c r="RK65" s="203"/>
      <c r="RL65" s="203"/>
      <c r="RM65" s="203"/>
      <c r="RN65" s="203"/>
      <c r="RO65" s="203"/>
      <c r="RP65" s="203"/>
      <c r="RQ65" s="203"/>
      <c r="RR65" s="203"/>
      <c r="RS65" s="203"/>
      <c r="RT65" s="203"/>
      <c r="RU65" s="203"/>
      <c r="RV65" s="203"/>
      <c r="RW65" s="203"/>
      <c r="RX65" s="203"/>
      <c r="RY65" s="203"/>
      <c r="RZ65" s="203"/>
      <c r="SA65" s="203"/>
      <c r="SB65" s="203"/>
      <c r="SC65" s="203"/>
      <c r="SD65" s="203"/>
      <c r="SE65" s="203"/>
      <c r="SF65" s="203"/>
      <c r="SG65" s="203"/>
      <c r="SH65" s="203"/>
      <c r="SI65" s="203"/>
      <c r="SJ65" s="203"/>
      <c r="SK65" s="203"/>
      <c r="SL65" s="203"/>
      <c r="SM65" s="203"/>
      <c r="SN65" s="203"/>
      <c r="SO65" s="203"/>
      <c r="SP65" s="203"/>
      <c r="SQ65" s="203"/>
      <c r="SR65" s="203"/>
      <c r="SS65" s="203"/>
      <c r="ST65" s="203"/>
      <c r="SU65" s="203"/>
      <c r="SV65" s="203"/>
      <c r="SW65" s="203"/>
      <c r="SX65" s="203"/>
      <c r="SY65" s="203"/>
      <c r="SZ65" s="203"/>
      <c r="TA65" s="203"/>
      <c r="TB65" s="203"/>
      <c r="TC65" s="203"/>
      <c r="TD65" s="203"/>
      <c r="TE65" s="203"/>
      <c r="TF65" s="203"/>
      <c r="TG65" s="203"/>
      <c r="TH65" s="203"/>
      <c r="TI65" s="203"/>
      <c r="TJ65" s="203"/>
      <c r="TK65" s="203"/>
      <c r="TL65" s="203"/>
      <c r="TM65" s="203"/>
      <c r="TN65" s="203"/>
      <c r="TO65" s="203"/>
      <c r="TP65" s="203"/>
      <c r="TQ65" s="203"/>
      <c r="TR65" s="203"/>
      <c r="TS65" s="203"/>
      <c r="TT65" s="203"/>
      <c r="TU65" s="203"/>
      <c r="TV65" s="203"/>
      <c r="TW65" s="203"/>
      <c r="TX65" s="203"/>
      <c r="TY65" s="203"/>
      <c r="TZ65" s="203"/>
      <c r="UA65" s="203"/>
      <c r="UB65" s="203"/>
      <c r="UC65" s="203"/>
      <c r="UD65" s="203"/>
      <c r="UE65" s="203"/>
      <c r="UF65" s="203"/>
      <c r="UG65" s="203"/>
      <c r="UH65" s="203"/>
      <c r="UI65" s="203"/>
      <c r="UJ65" s="203"/>
      <c r="UK65" s="203"/>
      <c r="UL65" s="203"/>
      <c r="UM65" s="203"/>
      <c r="UN65" s="203"/>
      <c r="UO65" s="203"/>
      <c r="UP65" s="203"/>
      <c r="UQ65" s="203"/>
      <c r="UR65" s="203"/>
      <c r="US65" s="203"/>
      <c r="UT65" s="203"/>
      <c r="UU65" s="203"/>
      <c r="UV65" s="203"/>
      <c r="UW65" s="203"/>
      <c r="UX65" s="203"/>
      <c r="UY65" s="203"/>
      <c r="UZ65" s="203"/>
      <c r="VA65" s="203"/>
      <c r="VB65" s="203"/>
      <c r="VC65" s="203"/>
      <c r="VD65" s="203"/>
      <c r="VE65" s="203"/>
      <c r="VF65" s="203"/>
      <c r="VG65" s="203"/>
      <c r="VH65" s="203"/>
      <c r="VI65" s="203"/>
      <c r="VJ65" s="203"/>
      <c r="VK65" s="203"/>
      <c r="VL65" s="203"/>
      <c r="VM65" s="203"/>
      <c r="VN65" s="203"/>
      <c r="VO65" s="203"/>
      <c r="VP65" s="203"/>
      <c r="VQ65" s="203"/>
      <c r="VR65" s="203"/>
      <c r="VS65" s="203"/>
      <c r="VT65" s="203"/>
      <c r="VU65" s="203"/>
      <c r="VV65" s="203"/>
      <c r="VW65" s="203"/>
      <c r="VX65" s="203"/>
      <c r="VY65" s="203"/>
      <c r="VZ65" s="203"/>
      <c r="WA65" s="203"/>
      <c r="WB65" s="203"/>
      <c r="WC65" s="203"/>
      <c r="WD65" s="203"/>
      <c r="WE65" s="203"/>
      <c r="WF65" s="203"/>
      <c r="WG65" s="203"/>
      <c r="WH65" s="203"/>
      <c r="WI65" s="203"/>
      <c r="WJ65" s="203"/>
      <c r="WK65" s="203"/>
      <c r="WL65" s="203"/>
      <c r="WM65" s="203"/>
      <c r="WN65" s="203"/>
      <c r="WO65" s="203"/>
      <c r="WP65" s="203"/>
      <c r="WQ65" s="203"/>
      <c r="WR65" s="203"/>
      <c r="WS65" s="203"/>
      <c r="WT65" s="203"/>
      <c r="WU65" s="203"/>
      <c r="WV65" s="203"/>
      <c r="WW65" s="203"/>
      <c r="WX65" s="203"/>
      <c r="WY65" s="203"/>
      <c r="WZ65" s="203"/>
      <c r="XA65" s="203"/>
      <c r="XB65" s="203"/>
      <c r="XC65" s="203"/>
      <c r="XD65" s="203"/>
      <c r="XE65" s="203"/>
      <c r="XF65" s="203"/>
      <c r="XG65" s="203"/>
      <c r="XH65" s="203"/>
      <c r="XI65" s="203"/>
      <c r="XJ65" s="203"/>
      <c r="XK65" s="203"/>
      <c r="XL65" s="203"/>
      <c r="XM65" s="203"/>
      <c r="XN65" s="203"/>
      <c r="XO65" s="203"/>
      <c r="XP65" s="203"/>
      <c r="XQ65" s="203"/>
      <c r="XR65" s="203"/>
      <c r="XS65" s="203"/>
      <c r="XT65" s="203"/>
      <c r="XU65" s="203"/>
      <c r="XV65" s="203"/>
      <c r="XW65" s="203"/>
      <c r="XX65" s="203"/>
      <c r="XY65" s="203"/>
      <c r="XZ65" s="203"/>
      <c r="YA65" s="203"/>
      <c r="YB65" s="203"/>
      <c r="YC65" s="203"/>
      <c r="YD65" s="203"/>
      <c r="YE65" s="203"/>
      <c r="YF65" s="203"/>
      <c r="YG65" s="203"/>
      <c r="YH65" s="203"/>
      <c r="YI65" s="203"/>
      <c r="YJ65" s="203"/>
      <c r="YK65" s="203"/>
      <c r="YL65" s="203"/>
      <c r="YM65" s="203"/>
      <c r="YN65" s="203"/>
      <c r="YO65" s="203"/>
      <c r="YP65" s="203"/>
      <c r="YQ65" s="203"/>
      <c r="YR65" s="203"/>
      <c r="YS65" s="203"/>
      <c r="YT65" s="203"/>
      <c r="YU65" s="203"/>
      <c r="YV65" s="203"/>
      <c r="YW65" s="203"/>
      <c r="YX65" s="203"/>
      <c r="YY65" s="203"/>
      <c r="YZ65" s="203"/>
      <c r="ZA65" s="203"/>
      <c r="ZB65" s="203"/>
      <c r="ZC65" s="203"/>
      <c r="ZD65" s="203"/>
      <c r="ZE65" s="203"/>
      <c r="ZF65" s="203"/>
      <c r="ZG65" s="203"/>
      <c r="ZH65" s="203"/>
      <c r="ZI65" s="203"/>
      <c r="ZJ65" s="203"/>
      <c r="ZK65" s="203"/>
      <c r="ZL65" s="203"/>
      <c r="ZM65" s="203"/>
      <c r="ZN65" s="203"/>
      <c r="ZO65" s="203"/>
      <c r="ZP65" s="203"/>
      <c r="ZQ65" s="203"/>
      <c r="ZR65" s="203"/>
      <c r="ZS65" s="203"/>
      <c r="ZT65" s="203"/>
      <c r="ZU65" s="203"/>
      <c r="ZV65" s="203"/>
      <c r="ZW65" s="203"/>
      <c r="ZX65" s="203"/>
      <c r="ZY65" s="203"/>
      <c r="ZZ65" s="203"/>
      <c r="AAA65" s="203"/>
      <c r="AAB65" s="203"/>
      <c r="AAC65" s="203"/>
      <c r="AAD65" s="203"/>
      <c r="AAE65" s="203"/>
      <c r="AAF65" s="203"/>
      <c r="AAG65" s="203"/>
      <c r="AAH65" s="203"/>
      <c r="AAI65" s="203"/>
      <c r="AAJ65" s="203"/>
      <c r="AAK65" s="203"/>
      <c r="AAL65" s="203"/>
      <c r="AAM65" s="203"/>
      <c r="AAN65" s="203"/>
      <c r="AAO65" s="203"/>
      <c r="AAP65" s="203"/>
      <c r="AAQ65" s="203"/>
      <c r="AAR65" s="203"/>
      <c r="AAS65" s="203"/>
      <c r="AAT65" s="203"/>
      <c r="AAU65" s="203"/>
      <c r="AAV65" s="203"/>
      <c r="AAW65" s="203"/>
      <c r="AAX65" s="203"/>
      <c r="AAY65" s="203"/>
      <c r="AAZ65" s="203"/>
      <c r="ABA65" s="203"/>
      <c r="ABB65" s="203"/>
      <c r="ABC65" s="203"/>
      <c r="ABD65" s="203"/>
      <c r="ABE65" s="203"/>
      <c r="ABF65" s="203"/>
      <c r="ABG65" s="203"/>
      <c r="ABH65" s="203"/>
      <c r="ABI65" s="203"/>
      <c r="ABJ65" s="203"/>
      <c r="ABK65" s="203"/>
      <c r="ABL65" s="203"/>
      <c r="ABM65" s="203"/>
      <c r="ABN65" s="203"/>
      <c r="ABO65" s="203"/>
      <c r="ABP65" s="203"/>
      <c r="ABQ65" s="203"/>
      <c r="ABR65" s="203"/>
      <c r="ABS65" s="203"/>
      <c r="ABT65" s="203"/>
      <c r="ABU65" s="203"/>
      <c r="ABV65" s="203"/>
      <c r="ABW65" s="203"/>
      <c r="ABX65" s="203"/>
      <c r="ABY65" s="203"/>
      <c r="ABZ65" s="203"/>
      <c r="ACA65" s="203"/>
      <c r="ACB65" s="203"/>
      <c r="ACC65" s="203"/>
      <c r="ACD65" s="203"/>
      <c r="ACE65" s="203"/>
      <c r="ACF65" s="203"/>
      <c r="ACG65" s="203"/>
      <c r="ACH65" s="203"/>
      <c r="ACI65" s="203"/>
      <c r="ACJ65" s="203"/>
      <c r="ACK65" s="203"/>
      <c r="ACL65" s="203"/>
      <c r="ACM65" s="203"/>
      <c r="ACN65" s="203"/>
      <c r="ACO65" s="203"/>
      <c r="ACP65" s="203"/>
      <c r="ACQ65" s="203"/>
      <c r="ACR65" s="203"/>
      <c r="ACS65" s="203"/>
      <c r="ACT65" s="203"/>
      <c r="ACU65" s="203"/>
      <c r="ACV65" s="203"/>
      <c r="ACW65" s="203"/>
      <c r="ACX65" s="203"/>
      <c r="ACY65" s="203"/>
      <c r="ACZ65" s="203"/>
      <c r="ADA65" s="203"/>
      <c r="ADB65" s="203"/>
      <c r="ADC65" s="203"/>
      <c r="ADD65" s="203"/>
      <c r="ADE65" s="203"/>
      <c r="ADF65" s="203"/>
      <c r="ADG65" s="203"/>
      <c r="ADH65" s="203"/>
      <c r="ADI65" s="203"/>
      <c r="ADJ65" s="203"/>
      <c r="ADK65" s="203"/>
      <c r="ADL65" s="203"/>
      <c r="ADM65" s="203"/>
      <c r="ADN65" s="203"/>
      <c r="ADO65" s="203"/>
      <c r="ADP65" s="203"/>
      <c r="ADQ65" s="203"/>
      <c r="ADR65" s="203"/>
      <c r="ADS65" s="203"/>
      <c r="ADT65" s="203"/>
      <c r="ADU65" s="203"/>
      <c r="ADV65" s="203"/>
      <c r="ADW65" s="203"/>
      <c r="ADX65" s="203"/>
      <c r="ADY65" s="203"/>
      <c r="ADZ65" s="203"/>
      <c r="AEA65" s="203"/>
      <c r="AEB65" s="203"/>
      <c r="AEC65" s="203"/>
      <c r="AED65" s="203"/>
      <c r="AEE65" s="203"/>
      <c r="AEF65" s="203"/>
      <c r="AEG65" s="203"/>
      <c r="AEH65" s="203"/>
      <c r="AEI65" s="203"/>
      <c r="AEJ65" s="203"/>
      <c r="AEK65" s="203"/>
      <c r="AEL65" s="203"/>
      <c r="AEM65" s="203"/>
      <c r="AEN65" s="203"/>
      <c r="AEO65" s="203"/>
      <c r="AEP65" s="203"/>
      <c r="AEQ65" s="203"/>
      <c r="AER65" s="203"/>
      <c r="AES65" s="203"/>
      <c r="AET65" s="203"/>
      <c r="AEU65" s="203"/>
      <c r="AEV65" s="203"/>
      <c r="AEW65" s="203"/>
      <c r="AEX65" s="203"/>
      <c r="AEY65" s="203"/>
      <c r="AEZ65" s="203"/>
      <c r="AFA65" s="203"/>
      <c r="AFB65" s="203"/>
      <c r="AFC65" s="203"/>
      <c r="AFD65" s="203"/>
      <c r="AFE65" s="203"/>
      <c r="AFF65" s="203"/>
      <c r="AFG65" s="203"/>
      <c r="AFH65" s="203"/>
      <c r="AFI65" s="203"/>
      <c r="AFJ65" s="203"/>
      <c r="AFK65" s="203"/>
      <c r="AFL65" s="203"/>
      <c r="AFM65" s="203"/>
      <c r="AFN65" s="203"/>
      <c r="AFO65" s="203"/>
      <c r="AFP65" s="203"/>
      <c r="AFQ65" s="203"/>
      <c r="AFR65" s="203"/>
      <c r="AFS65" s="203"/>
      <c r="AFT65" s="203"/>
      <c r="AFU65" s="203"/>
      <c r="AFV65" s="203"/>
      <c r="AFW65" s="203"/>
      <c r="AFX65" s="203"/>
      <c r="AFY65" s="203"/>
      <c r="AFZ65" s="203"/>
      <c r="AGA65" s="203"/>
      <c r="AGB65" s="203"/>
      <c r="AGC65" s="203"/>
      <c r="AGD65" s="203"/>
      <c r="AGE65" s="203"/>
      <c r="AGF65" s="203"/>
      <c r="AGG65" s="203"/>
      <c r="AGH65" s="203"/>
      <c r="AGI65" s="203"/>
      <c r="AGJ65" s="203"/>
      <c r="AGK65" s="203"/>
      <c r="AGL65" s="203"/>
      <c r="AGM65" s="203"/>
      <c r="AGN65" s="203"/>
      <c r="AGO65" s="203"/>
      <c r="AGP65" s="203"/>
      <c r="AGQ65" s="203"/>
      <c r="AGR65" s="203"/>
      <c r="AGS65" s="203"/>
      <c r="AGT65" s="203"/>
      <c r="AGU65" s="203"/>
      <c r="AGV65" s="203"/>
      <c r="AGW65" s="203"/>
      <c r="AGX65" s="203"/>
      <c r="AGY65" s="203"/>
      <c r="AGZ65" s="203"/>
      <c r="AHA65" s="203"/>
      <c r="AHB65" s="203"/>
      <c r="AHC65" s="203"/>
      <c r="AHD65" s="203"/>
      <c r="AHE65" s="203"/>
      <c r="AHF65" s="203"/>
      <c r="AHG65" s="203"/>
      <c r="AHH65" s="203"/>
      <c r="AHI65" s="203"/>
      <c r="AHJ65" s="203"/>
      <c r="AHK65" s="203"/>
      <c r="AHL65" s="203"/>
      <c r="AHM65" s="203"/>
      <c r="AHN65" s="203"/>
      <c r="AHO65" s="203"/>
      <c r="AHP65" s="203"/>
      <c r="AHQ65" s="203"/>
      <c r="AHR65" s="203"/>
      <c r="AHS65" s="203"/>
      <c r="AHT65" s="203"/>
      <c r="AHU65" s="203"/>
      <c r="AHV65" s="203"/>
      <c r="AHW65" s="203"/>
      <c r="AHX65" s="203"/>
      <c r="AHY65" s="203"/>
      <c r="AHZ65" s="203"/>
      <c r="AIA65" s="203"/>
      <c r="AIB65" s="203"/>
      <c r="AIC65" s="203"/>
      <c r="AID65" s="203"/>
      <c r="AIE65" s="203"/>
      <c r="AIF65" s="203"/>
      <c r="AIG65" s="203"/>
      <c r="AIH65" s="203"/>
      <c r="AII65" s="203"/>
      <c r="AIJ65" s="203"/>
      <c r="AIK65" s="203"/>
      <c r="AIL65" s="203"/>
      <c r="AIM65" s="203"/>
      <c r="AIN65" s="203"/>
      <c r="AIO65" s="203"/>
      <c r="AIP65" s="203"/>
      <c r="AIQ65" s="203"/>
      <c r="AIR65" s="203"/>
      <c r="AIS65" s="203"/>
      <c r="AIT65" s="203"/>
      <c r="AIU65" s="203"/>
      <c r="AIV65" s="203"/>
      <c r="AIW65" s="203"/>
      <c r="AIX65" s="203"/>
      <c r="AIY65" s="203"/>
      <c r="AIZ65" s="203"/>
      <c r="AJA65" s="203"/>
      <c r="AJB65" s="203"/>
      <c r="AJC65" s="203"/>
      <c r="AJD65" s="203"/>
      <c r="AJE65" s="203"/>
      <c r="AJF65" s="203"/>
      <c r="AJG65" s="203"/>
      <c r="AJH65" s="203"/>
      <c r="AJI65" s="203"/>
      <c r="AJJ65" s="203"/>
      <c r="AJK65" s="203"/>
      <c r="AJL65" s="203"/>
      <c r="AJM65" s="203"/>
      <c r="AJN65" s="203"/>
      <c r="AJO65" s="203"/>
      <c r="AJP65" s="203"/>
      <c r="AJQ65" s="203"/>
      <c r="AJR65" s="203"/>
      <c r="AJS65" s="203"/>
      <c r="AJT65" s="203"/>
      <c r="AJU65" s="203"/>
      <c r="AJV65" s="203"/>
      <c r="AJW65" s="203"/>
      <c r="AJX65" s="203"/>
      <c r="AJY65" s="203"/>
      <c r="AJZ65" s="203"/>
      <c r="AKA65" s="203"/>
      <c r="AKB65" s="203"/>
      <c r="AKC65" s="203"/>
      <c r="AKD65" s="203"/>
      <c r="AKE65" s="203"/>
      <c r="AKF65" s="203"/>
      <c r="AKG65" s="203"/>
      <c r="AKH65" s="203"/>
      <c r="AKI65" s="203"/>
      <c r="AKJ65" s="203"/>
      <c r="AKK65" s="203"/>
      <c r="AKL65" s="203"/>
      <c r="AKM65" s="203"/>
      <c r="AKN65" s="203"/>
      <c r="AKO65" s="203"/>
      <c r="AKP65" s="203"/>
      <c r="AKQ65" s="203"/>
      <c r="AKR65" s="203"/>
      <c r="AKS65" s="203"/>
      <c r="AKT65" s="203"/>
      <c r="AKU65" s="203"/>
      <c r="AKV65" s="203"/>
      <c r="AKW65" s="203"/>
      <c r="AKX65" s="203"/>
      <c r="AKY65" s="203"/>
      <c r="AKZ65" s="203"/>
      <c r="ALA65" s="203"/>
      <c r="ALB65" s="203"/>
      <c r="ALC65" s="203"/>
      <c r="ALD65" s="203"/>
      <c r="ALE65" s="203"/>
      <c r="ALF65" s="203"/>
      <c r="ALG65" s="203"/>
      <c r="ALH65" s="203"/>
      <c r="ALI65" s="203"/>
      <c r="ALJ65" s="203"/>
      <c r="ALK65" s="203"/>
      <c r="ALL65" s="203"/>
      <c r="ALM65" s="203"/>
      <c r="ALN65" s="203"/>
      <c r="ALO65" s="203"/>
      <c r="ALP65" s="203"/>
      <c r="ALQ65" s="203"/>
      <c r="ALR65" s="203"/>
      <c r="ALS65" s="203"/>
      <c r="ALT65" s="203"/>
      <c r="ALU65" s="203"/>
      <c r="ALV65" s="203"/>
      <c r="ALW65" s="203"/>
      <c r="ALX65" s="203"/>
      <c r="ALY65" s="203"/>
      <c r="ALZ65" s="203"/>
      <c r="AMA65" s="203"/>
      <c r="AMB65" s="203"/>
      <c r="AMC65" s="203"/>
      <c r="AMD65" s="203"/>
      <c r="AME65" s="203"/>
      <c r="AMF65" s="203"/>
      <c r="AMG65" s="203"/>
      <c r="AMH65" s="203"/>
      <c r="AMI65" s="203"/>
      <c r="AMJ65" s="203"/>
      <c r="AMK65" s="203"/>
      <c r="AML65" s="203"/>
      <c r="AMM65" s="203"/>
      <c r="AMN65" s="203"/>
      <c r="AMO65" s="203"/>
      <c r="AMP65" s="203"/>
      <c r="AMQ65" s="203"/>
      <c r="AMR65" s="203"/>
      <c r="AMS65" s="203"/>
      <c r="AMT65" s="203"/>
      <c r="AMU65" s="203"/>
      <c r="AMV65" s="203"/>
      <c r="AMW65" s="203"/>
      <c r="AMX65" s="203"/>
      <c r="AMY65" s="203"/>
      <c r="AMZ65" s="203"/>
      <c r="ANA65" s="203"/>
      <c r="ANB65" s="203"/>
      <c r="ANC65" s="203"/>
      <c r="AND65" s="203"/>
      <c r="ANE65" s="203"/>
      <c r="ANF65" s="203"/>
      <c r="ANG65" s="203"/>
      <c r="ANH65" s="203"/>
      <c r="ANI65" s="203"/>
      <c r="ANJ65" s="203"/>
      <c r="ANK65" s="203"/>
      <c r="ANL65" s="203"/>
      <c r="ANM65" s="203"/>
      <c r="ANN65" s="203"/>
      <c r="ANO65" s="203"/>
      <c r="ANP65" s="203"/>
      <c r="ANQ65" s="203"/>
      <c r="ANR65" s="203"/>
      <c r="ANS65" s="203"/>
      <c r="ANT65" s="203"/>
      <c r="ANU65" s="203"/>
      <c r="ANV65" s="203"/>
      <c r="ANW65" s="203"/>
      <c r="ANX65" s="203"/>
      <c r="ANY65" s="203"/>
      <c r="ANZ65" s="203"/>
      <c r="AOA65" s="203"/>
      <c r="AOB65" s="203"/>
      <c r="AOC65" s="203"/>
      <c r="AOD65" s="203"/>
      <c r="AOE65" s="203"/>
      <c r="AOF65" s="203"/>
      <c r="AOG65" s="203"/>
      <c r="AOH65" s="203"/>
      <c r="AOI65" s="203"/>
      <c r="AOJ65" s="203"/>
      <c r="AOK65" s="203"/>
      <c r="AOL65" s="203"/>
      <c r="AOM65" s="203"/>
      <c r="AON65" s="203"/>
      <c r="AOO65" s="203"/>
      <c r="AOP65" s="203"/>
      <c r="AOQ65" s="203"/>
      <c r="AOR65" s="203"/>
      <c r="AOS65" s="203"/>
      <c r="AOT65" s="203"/>
      <c r="AOU65" s="203"/>
      <c r="AOV65" s="203"/>
      <c r="AOW65" s="203"/>
      <c r="AOX65" s="203"/>
      <c r="AOY65" s="203"/>
      <c r="AOZ65" s="203"/>
      <c r="APA65" s="203"/>
      <c r="APB65" s="203"/>
      <c r="APC65" s="203"/>
      <c r="APD65" s="203"/>
      <c r="APE65" s="203"/>
      <c r="APF65" s="203"/>
      <c r="APG65" s="203"/>
      <c r="APH65" s="203"/>
      <c r="API65" s="203"/>
      <c r="APJ65" s="203"/>
      <c r="APK65" s="203"/>
      <c r="APL65" s="203"/>
      <c r="APM65" s="203"/>
      <c r="APN65" s="203"/>
      <c r="APO65" s="203"/>
      <c r="APP65" s="203"/>
      <c r="APQ65" s="203"/>
      <c r="APR65" s="203"/>
      <c r="APS65" s="203"/>
      <c r="APT65" s="203"/>
      <c r="APU65" s="203"/>
      <c r="APV65" s="203"/>
      <c r="APW65" s="203"/>
      <c r="APX65" s="203"/>
      <c r="APY65" s="203"/>
      <c r="APZ65" s="203"/>
      <c r="AQA65" s="203"/>
      <c r="AQB65" s="203"/>
      <c r="AQC65" s="203"/>
      <c r="AQD65" s="203"/>
      <c r="AQE65" s="203"/>
      <c r="AQF65" s="203"/>
      <c r="AQG65" s="203"/>
      <c r="AQH65" s="203"/>
      <c r="AQI65" s="203"/>
      <c r="AQJ65" s="203"/>
      <c r="AQK65" s="203"/>
      <c r="AQL65" s="203"/>
      <c r="AQM65" s="203"/>
      <c r="AQN65" s="203"/>
      <c r="AQO65" s="203"/>
      <c r="AQP65" s="203"/>
      <c r="AQQ65" s="203"/>
      <c r="AQR65" s="203"/>
      <c r="AQS65" s="203"/>
      <c r="AQT65" s="203"/>
      <c r="AQU65" s="203"/>
      <c r="AQV65" s="203"/>
      <c r="AQW65" s="203"/>
      <c r="AQX65" s="203"/>
      <c r="AQY65" s="203"/>
      <c r="AQZ65" s="203"/>
      <c r="ARA65" s="203"/>
      <c r="ARB65" s="203"/>
      <c r="ARC65" s="203"/>
      <c r="ARD65" s="203"/>
      <c r="ARE65" s="203"/>
      <c r="ARF65" s="203"/>
      <c r="ARG65" s="203"/>
      <c r="ARH65" s="203"/>
      <c r="ARI65" s="203"/>
      <c r="ARJ65" s="203"/>
      <c r="ARK65" s="203"/>
      <c r="ARL65" s="203"/>
      <c r="ARM65" s="203"/>
      <c r="ARN65" s="203"/>
      <c r="ARO65" s="203"/>
      <c r="ARP65" s="203"/>
      <c r="ARQ65" s="203"/>
      <c r="ARR65" s="203"/>
      <c r="ARS65" s="203"/>
      <c r="ART65" s="203"/>
      <c r="ARU65" s="203"/>
      <c r="ARV65" s="203"/>
      <c r="ARW65" s="203"/>
      <c r="ARX65" s="203"/>
      <c r="ARY65" s="203"/>
      <c r="ARZ65" s="203"/>
      <c r="ASA65" s="203"/>
      <c r="ASB65" s="203"/>
      <c r="ASC65" s="203"/>
      <c r="ASD65" s="203"/>
      <c r="ASE65" s="203"/>
      <c r="ASF65" s="203"/>
      <c r="ASG65" s="203"/>
      <c r="ASH65" s="203"/>
      <c r="ASI65" s="203"/>
      <c r="ASJ65" s="203"/>
      <c r="ASK65" s="203"/>
      <c r="ASL65" s="203"/>
      <c r="ASM65" s="203"/>
      <c r="ASN65" s="203"/>
      <c r="ASO65" s="203"/>
      <c r="ASP65" s="203"/>
      <c r="ASQ65" s="203"/>
      <c r="ASR65" s="203"/>
      <c r="ASS65" s="203"/>
      <c r="AST65" s="203"/>
      <c r="ASU65" s="203"/>
      <c r="ASV65" s="203"/>
      <c r="ASW65" s="203"/>
      <c r="ASX65" s="203"/>
      <c r="ASY65" s="203"/>
      <c r="ASZ65" s="203"/>
      <c r="ATA65" s="203"/>
      <c r="ATB65" s="203"/>
      <c r="ATC65" s="203"/>
      <c r="ATD65" s="203"/>
      <c r="ATE65" s="203"/>
      <c r="ATF65" s="203"/>
      <c r="ATG65" s="203"/>
      <c r="ATH65" s="203"/>
      <c r="ATI65" s="203"/>
      <c r="ATJ65" s="203"/>
      <c r="ATK65" s="203"/>
      <c r="ATL65" s="203"/>
      <c r="ATM65" s="203"/>
      <c r="ATN65" s="203"/>
      <c r="ATO65" s="203"/>
      <c r="ATP65" s="203"/>
      <c r="ATQ65" s="203"/>
      <c r="ATR65" s="203"/>
      <c r="ATS65" s="203"/>
      <c r="ATT65" s="203"/>
      <c r="ATU65" s="203"/>
      <c r="ATV65" s="203"/>
      <c r="ATW65" s="203"/>
      <c r="ATX65" s="203"/>
      <c r="ATY65" s="203"/>
      <c r="ATZ65" s="203"/>
      <c r="AUA65" s="203"/>
      <c r="AUB65" s="203"/>
      <c r="AUC65" s="203"/>
      <c r="AUD65" s="203"/>
      <c r="AUE65" s="203"/>
      <c r="AUF65" s="203"/>
      <c r="AUG65" s="203"/>
      <c r="AUH65" s="203"/>
      <c r="AUI65" s="203"/>
      <c r="AUJ65" s="203"/>
      <c r="AUK65" s="203"/>
      <c r="AUL65" s="203"/>
      <c r="AUM65" s="203"/>
      <c r="AUN65" s="203"/>
      <c r="AUO65" s="203"/>
      <c r="AUP65" s="203"/>
      <c r="AUQ65" s="203"/>
      <c r="AUR65" s="203"/>
      <c r="AUS65" s="203"/>
      <c r="AUT65" s="203"/>
      <c r="AUU65" s="203"/>
      <c r="AUV65" s="203"/>
      <c r="AUW65" s="203"/>
      <c r="AUX65" s="203"/>
      <c r="AUY65" s="203"/>
      <c r="AUZ65" s="203"/>
      <c r="AVA65" s="203"/>
      <c r="AVB65" s="203"/>
      <c r="AVC65" s="203"/>
      <c r="AVD65" s="203"/>
      <c r="AVE65" s="203"/>
      <c r="AVF65" s="203"/>
      <c r="AVG65" s="203"/>
      <c r="AVH65" s="203"/>
      <c r="AVI65" s="203"/>
      <c r="AVJ65" s="203"/>
      <c r="AVK65" s="203"/>
      <c r="AVL65" s="203"/>
      <c r="AVM65" s="203"/>
      <c r="AVN65" s="203"/>
      <c r="AVO65" s="203"/>
      <c r="AVP65" s="203"/>
      <c r="AVQ65" s="203"/>
      <c r="AVR65" s="203"/>
      <c r="AVS65" s="203"/>
      <c r="AVT65" s="203"/>
      <c r="AVU65" s="203"/>
      <c r="AVV65" s="203"/>
      <c r="AVW65" s="203"/>
      <c r="AVX65" s="203"/>
      <c r="AVY65" s="203"/>
      <c r="AVZ65" s="203"/>
      <c r="AWA65" s="203"/>
      <c r="AWB65" s="203"/>
      <c r="AWC65" s="203"/>
      <c r="AWD65" s="203"/>
      <c r="AWE65" s="203"/>
      <c r="AWF65" s="203"/>
      <c r="AWG65" s="203"/>
      <c r="AWH65" s="203"/>
      <c r="AWI65" s="203"/>
      <c r="AWJ65" s="203"/>
      <c r="AWK65" s="203"/>
      <c r="AWL65" s="203"/>
      <c r="AWM65" s="203"/>
      <c r="AWN65" s="203"/>
      <c r="AWO65" s="203"/>
      <c r="AWP65" s="203"/>
      <c r="AWQ65" s="203"/>
      <c r="AWR65" s="203"/>
      <c r="AWS65" s="203"/>
      <c r="AWT65" s="203"/>
      <c r="AWU65" s="203"/>
      <c r="AWV65" s="203"/>
      <c r="AWW65" s="203"/>
      <c r="AWX65" s="203"/>
      <c r="AWY65" s="203"/>
      <c r="AWZ65" s="203"/>
      <c r="AXA65" s="203"/>
      <c r="AXB65" s="203"/>
      <c r="AXC65" s="203"/>
      <c r="AXD65" s="203"/>
      <c r="AXE65" s="203"/>
      <c r="AXF65" s="203"/>
      <c r="AXG65" s="203"/>
      <c r="AXH65" s="203"/>
      <c r="AXI65" s="203"/>
      <c r="AXJ65" s="203"/>
      <c r="AXK65" s="203"/>
      <c r="AXL65" s="203"/>
      <c r="AXM65" s="203"/>
      <c r="AXN65" s="203"/>
      <c r="AXO65" s="203"/>
      <c r="AXP65" s="203"/>
      <c r="AXQ65" s="203"/>
      <c r="AXR65" s="203"/>
      <c r="AXS65" s="203"/>
      <c r="AXT65" s="203"/>
      <c r="AXU65" s="203"/>
      <c r="AXV65" s="203"/>
      <c r="AXW65" s="203"/>
      <c r="AXX65" s="203"/>
      <c r="AXY65" s="203"/>
      <c r="AXZ65" s="203"/>
      <c r="AYA65" s="203"/>
      <c r="AYB65" s="203"/>
      <c r="AYC65" s="203"/>
      <c r="AYD65" s="203"/>
      <c r="AYE65" s="203"/>
      <c r="AYF65" s="203"/>
      <c r="AYG65" s="203"/>
      <c r="AYH65" s="203"/>
      <c r="AYI65" s="203"/>
      <c r="AYJ65" s="203"/>
      <c r="AYK65" s="203"/>
      <c r="AYL65" s="203"/>
      <c r="AYM65" s="203"/>
      <c r="AYN65" s="203"/>
      <c r="AYO65" s="203"/>
      <c r="AYP65" s="203"/>
      <c r="AYQ65" s="203"/>
      <c r="AYR65" s="203"/>
      <c r="AYS65" s="203"/>
      <c r="AYT65" s="203"/>
      <c r="AYU65" s="203"/>
      <c r="AYV65" s="203"/>
      <c r="AYW65" s="203"/>
      <c r="AYX65" s="203"/>
      <c r="AYY65" s="203"/>
      <c r="AYZ65" s="203"/>
      <c r="AZA65" s="203"/>
      <c r="AZB65" s="203"/>
      <c r="AZC65" s="203"/>
      <c r="AZD65" s="203"/>
      <c r="AZE65" s="203"/>
      <c r="AZF65" s="203"/>
      <c r="AZG65" s="203"/>
      <c r="AZH65" s="203"/>
      <c r="AZI65" s="203"/>
      <c r="AZJ65" s="203"/>
      <c r="AZK65" s="203"/>
      <c r="AZL65" s="203"/>
      <c r="AZM65" s="203"/>
      <c r="AZN65" s="203"/>
      <c r="AZO65" s="203"/>
      <c r="AZP65" s="203"/>
      <c r="AZQ65" s="203"/>
      <c r="AZR65" s="203"/>
      <c r="AZS65" s="203"/>
      <c r="AZT65" s="203"/>
      <c r="AZU65" s="203"/>
      <c r="AZV65" s="203"/>
      <c r="AZW65" s="203"/>
      <c r="AZX65" s="203"/>
      <c r="AZY65" s="203"/>
      <c r="AZZ65" s="203"/>
      <c r="BAA65" s="203"/>
      <c r="BAB65" s="203"/>
      <c r="BAC65" s="203"/>
      <c r="BAD65" s="203"/>
      <c r="BAE65" s="203"/>
      <c r="BAF65" s="203"/>
      <c r="BAG65" s="203"/>
      <c r="BAH65" s="203"/>
      <c r="BAI65" s="203"/>
      <c r="BAJ65" s="203"/>
      <c r="BAK65" s="203"/>
      <c r="BAL65" s="203"/>
      <c r="BAM65" s="203"/>
      <c r="BAN65" s="203"/>
      <c r="BAO65" s="203"/>
      <c r="BAP65" s="203"/>
      <c r="BAQ65" s="203"/>
      <c r="BAR65" s="203"/>
      <c r="BAS65" s="203"/>
      <c r="BAT65" s="203"/>
      <c r="BAU65" s="203"/>
      <c r="BAV65" s="203"/>
      <c r="BAW65" s="203"/>
      <c r="BAX65" s="203"/>
      <c r="BAY65" s="203"/>
      <c r="BAZ65" s="203"/>
      <c r="BBA65" s="203"/>
      <c r="BBB65" s="203"/>
      <c r="BBC65" s="203"/>
      <c r="BBD65" s="203"/>
      <c r="BBE65" s="203"/>
      <c r="BBF65" s="203"/>
      <c r="BBG65" s="203"/>
      <c r="BBH65" s="203"/>
      <c r="BBI65" s="203"/>
      <c r="BBJ65" s="203"/>
      <c r="BBK65" s="203"/>
      <c r="BBL65" s="203"/>
      <c r="BBM65" s="203"/>
      <c r="BBN65" s="203"/>
      <c r="BBO65" s="203"/>
      <c r="BBP65" s="203"/>
      <c r="BBQ65" s="203"/>
      <c r="BBR65" s="203"/>
      <c r="BBS65" s="203"/>
      <c r="BBT65" s="203"/>
      <c r="BBU65" s="203"/>
      <c r="BBV65" s="203"/>
      <c r="BBW65" s="203"/>
      <c r="BBX65" s="203"/>
      <c r="BBY65" s="203"/>
      <c r="BBZ65" s="203"/>
      <c r="BCA65" s="203"/>
      <c r="BCB65" s="203"/>
      <c r="BCC65" s="203"/>
      <c r="BCD65" s="203"/>
      <c r="BCE65" s="203"/>
      <c r="BCF65" s="203"/>
      <c r="BCG65" s="203"/>
      <c r="BCH65" s="203"/>
      <c r="BCI65" s="203"/>
      <c r="BCJ65" s="203"/>
      <c r="BCK65" s="203"/>
      <c r="BCL65" s="203"/>
      <c r="BCM65" s="203"/>
      <c r="BCN65" s="203"/>
      <c r="BCO65" s="203"/>
      <c r="BCP65" s="203"/>
      <c r="BCQ65" s="203"/>
      <c r="BCR65" s="203"/>
      <c r="BCS65" s="203"/>
      <c r="BCT65" s="203"/>
      <c r="BCU65" s="203"/>
      <c r="BCV65" s="203"/>
      <c r="BCW65" s="203"/>
      <c r="BCX65" s="203"/>
      <c r="BCY65" s="203"/>
      <c r="BCZ65" s="203"/>
      <c r="BDA65" s="203"/>
      <c r="BDB65" s="203"/>
      <c r="BDC65" s="203"/>
      <c r="BDD65" s="203"/>
      <c r="BDE65" s="203"/>
      <c r="BDF65" s="203"/>
      <c r="BDG65" s="203"/>
      <c r="BDH65" s="203"/>
      <c r="BDI65" s="203"/>
      <c r="BDJ65" s="203"/>
      <c r="BDK65" s="203"/>
      <c r="BDL65" s="203"/>
      <c r="BDM65" s="203"/>
      <c r="BDN65" s="203"/>
      <c r="BDO65" s="203"/>
      <c r="BDP65" s="203"/>
      <c r="BDQ65" s="203"/>
      <c r="BDR65" s="203"/>
      <c r="BDS65" s="203"/>
      <c r="BDT65" s="203"/>
      <c r="BDU65" s="203"/>
      <c r="BDV65" s="203"/>
      <c r="BDW65" s="203"/>
      <c r="BDX65" s="203"/>
      <c r="BDY65" s="203"/>
      <c r="BDZ65" s="203"/>
      <c r="BEA65" s="203"/>
      <c r="BEB65" s="203"/>
      <c r="BEC65" s="203"/>
      <c r="BED65" s="203"/>
      <c r="BEE65" s="203"/>
      <c r="BEF65" s="203"/>
      <c r="BEG65" s="203"/>
      <c r="BEH65" s="203"/>
      <c r="BEI65" s="203"/>
      <c r="BEJ65" s="203"/>
      <c r="BEK65" s="203"/>
      <c r="BEL65" s="203"/>
      <c r="BEM65" s="203"/>
      <c r="BEN65" s="203"/>
      <c r="BEO65" s="203"/>
      <c r="BEP65" s="203"/>
      <c r="BEQ65" s="203"/>
      <c r="BER65" s="203"/>
      <c r="BES65" s="203"/>
      <c r="BET65" s="203"/>
      <c r="BEU65" s="203"/>
      <c r="BEV65" s="203"/>
      <c r="BEW65" s="203"/>
      <c r="BEX65" s="203"/>
      <c r="BEY65" s="203"/>
      <c r="BEZ65" s="203"/>
      <c r="BFA65" s="203"/>
      <c r="BFB65" s="203"/>
      <c r="BFC65" s="203"/>
      <c r="BFD65" s="203"/>
      <c r="BFE65" s="203"/>
      <c r="BFF65" s="203"/>
      <c r="BFG65" s="203"/>
      <c r="BFH65" s="203"/>
      <c r="BFI65" s="203"/>
      <c r="BFJ65" s="203"/>
      <c r="BFK65" s="203"/>
      <c r="BFL65" s="203"/>
      <c r="BFM65" s="203"/>
      <c r="BFN65" s="203"/>
      <c r="BFO65" s="203"/>
      <c r="BFP65" s="203"/>
      <c r="BFQ65" s="203"/>
      <c r="BFR65" s="203"/>
      <c r="BFS65" s="203"/>
      <c r="BFT65" s="203"/>
      <c r="BFU65" s="203"/>
      <c r="BFV65" s="203"/>
      <c r="BFW65" s="203"/>
      <c r="BFX65" s="203"/>
      <c r="BFY65" s="203"/>
      <c r="BFZ65" s="203"/>
      <c r="BGA65" s="203"/>
      <c r="BGB65" s="203"/>
      <c r="BGC65" s="203"/>
      <c r="BGD65" s="203"/>
      <c r="BGE65" s="203"/>
      <c r="BGF65" s="203"/>
      <c r="BGG65" s="203"/>
      <c r="BGH65" s="203"/>
      <c r="BGI65" s="203"/>
      <c r="BGJ65" s="203"/>
      <c r="BGK65" s="203"/>
      <c r="BGL65" s="203"/>
      <c r="BGM65" s="203"/>
      <c r="BGN65" s="203"/>
      <c r="BGO65" s="203"/>
      <c r="BGP65" s="203"/>
      <c r="BGQ65" s="203"/>
      <c r="BGR65" s="203"/>
      <c r="BGS65" s="203"/>
      <c r="BGT65" s="203"/>
      <c r="BGU65" s="203"/>
      <c r="BGV65" s="203"/>
      <c r="BGW65" s="203"/>
      <c r="BGX65" s="203"/>
      <c r="BGY65" s="203"/>
      <c r="BGZ65" s="203"/>
      <c r="BHA65" s="203"/>
      <c r="BHB65" s="203"/>
      <c r="BHC65" s="203"/>
      <c r="BHD65" s="203"/>
      <c r="BHE65" s="203"/>
      <c r="BHF65" s="203"/>
      <c r="BHG65" s="203"/>
      <c r="BHH65" s="203"/>
      <c r="BHI65" s="203"/>
      <c r="BHJ65" s="203"/>
      <c r="BHK65" s="203"/>
      <c r="BHL65" s="203"/>
      <c r="BHM65" s="203"/>
      <c r="BHN65" s="203"/>
      <c r="BHO65" s="203"/>
      <c r="BHP65" s="203"/>
      <c r="BHQ65" s="203"/>
      <c r="BHR65" s="203"/>
      <c r="BHS65" s="203"/>
      <c r="BHT65" s="203"/>
      <c r="BHU65" s="203"/>
      <c r="BHV65" s="203"/>
      <c r="BHW65" s="203"/>
      <c r="BHX65" s="203"/>
      <c r="BHY65" s="203"/>
      <c r="BHZ65" s="203"/>
      <c r="BIA65" s="203"/>
      <c r="BIB65" s="203"/>
      <c r="BIC65" s="203"/>
      <c r="BID65" s="203"/>
      <c r="BIE65" s="203"/>
      <c r="BIF65" s="203"/>
      <c r="BIG65" s="203"/>
      <c r="BIH65" s="203"/>
      <c r="BII65" s="203"/>
      <c r="BIJ65" s="203"/>
      <c r="BIK65" s="203"/>
      <c r="BIL65" s="203"/>
      <c r="BIM65" s="203"/>
      <c r="BIN65" s="203"/>
      <c r="BIO65" s="203"/>
      <c r="BIP65" s="203"/>
      <c r="BIQ65" s="203"/>
      <c r="BIR65" s="203"/>
      <c r="BIS65" s="203"/>
      <c r="BIT65" s="203"/>
      <c r="BIU65" s="203"/>
      <c r="BIV65" s="203"/>
      <c r="BIW65" s="203"/>
      <c r="BIX65" s="203"/>
      <c r="BIY65" s="203"/>
      <c r="BIZ65" s="203"/>
      <c r="BJA65" s="203"/>
      <c r="BJB65" s="203"/>
      <c r="BJC65" s="203"/>
      <c r="BJD65" s="203"/>
      <c r="BJE65" s="203"/>
      <c r="BJF65" s="203"/>
      <c r="BJG65" s="203"/>
      <c r="BJH65" s="203"/>
      <c r="BJI65" s="203"/>
      <c r="BJJ65" s="203"/>
      <c r="BJK65" s="203"/>
      <c r="BJL65" s="203"/>
      <c r="BJM65" s="203"/>
      <c r="BJN65" s="203"/>
      <c r="BJO65" s="203"/>
      <c r="BJP65" s="203"/>
      <c r="BJQ65" s="203"/>
      <c r="BJR65" s="203"/>
      <c r="BJS65" s="203"/>
      <c r="BJT65" s="203"/>
      <c r="BJU65" s="203"/>
      <c r="BJV65" s="203"/>
      <c r="BJW65" s="203"/>
      <c r="BJX65" s="203"/>
      <c r="BJY65" s="203"/>
      <c r="BJZ65" s="203"/>
      <c r="BKA65" s="203"/>
      <c r="BKB65" s="203"/>
      <c r="BKC65" s="203"/>
      <c r="BKD65" s="203"/>
      <c r="BKE65" s="203"/>
      <c r="BKF65" s="203"/>
      <c r="BKG65" s="203"/>
      <c r="BKH65" s="203"/>
      <c r="BKI65" s="203"/>
      <c r="BKJ65" s="203"/>
      <c r="BKK65" s="203"/>
      <c r="BKL65" s="203"/>
      <c r="BKM65" s="203"/>
      <c r="BKN65" s="203"/>
      <c r="BKO65" s="203"/>
      <c r="BKP65" s="203"/>
      <c r="BKQ65" s="203"/>
      <c r="BKR65" s="203"/>
      <c r="BKS65" s="203"/>
      <c r="BKT65" s="203"/>
      <c r="BKU65" s="203"/>
      <c r="BKV65" s="203"/>
      <c r="BKW65" s="203"/>
      <c r="BKX65" s="203"/>
      <c r="BKY65" s="203"/>
      <c r="BKZ65" s="203"/>
      <c r="BLA65" s="203"/>
      <c r="BLB65" s="203"/>
      <c r="BLC65" s="203"/>
      <c r="BLD65" s="203"/>
      <c r="BLE65" s="203"/>
      <c r="BLF65" s="203"/>
      <c r="BLG65" s="203"/>
      <c r="BLH65" s="203"/>
      <c r="BLI65" s="203"/>
      <c r="BLJ65" s="203"/>
      <c r="BLK65" s="203"/>
      <c r="BLL65" s="203"/>
      <c r="BLM65" s="203"/>
      <c r="BLN65" s="203"/>
      <c r="BLO65" s="203"/>
      <c r="BLP65" s="203"/>
      <c r="BLQ65" s="203"/>
      <c r="BLR65" s="203"/>
      <c r="BLS65" s="203"/>
      <c r="BLT65" s="203"/>
      <c r="BLU65" s="203"/>
      <c r="BLV65" s="203"/>
      <c r="BLW65" s="203"/>
      <c r="BLX65" s="203"/>
      <c r="BLY65" s="203"/>
      <c r="BLZ65" s="203"/>
      <c r="BMA65" s="203"/>
      <c r="BMB65" s="203"/>
      <c r="BMC65" s="203"/>
      <c r="BMD65" s="203"/>
      <c r="BME65" s="203"/>
      <c r="BMF65" s="203"/>
      <c r="BMG65" s="203"/>
      <c r="BMH65" s="203"/>
      <c r="BMI65" s="203"/>
      <c r="BMJ65" s="203"/>
      <c r="BMK65" s="203"/>
      <c r="BML65" s="203"/>
      <c r="BMM65" s="203"/>
      <c r="BMN65" s="203"/>
      <c r="BMO65" s="203"/>
      <c r="BMP65" s="203"/>
      <c r="BMQ65" s="203"/>
      <c r="BMR65" s="203"/>
      <c r="BMS65" s="203"/>
      <c r="BMT65" s="203"/>
      <c r="BMU65" s="203"/>
      <c r="BMV65" s="203"/>
      <c r="BMW65" s="203"/>
      <c r="BMX65" s="203"/>
      <c r="BMY65" s="203"/>
      <c r="BMZ65" s="203"/>
      <c r="BNA65" s="203"/>
      <c r="BNB65" s="203"/>
      <c r="BNC65" s="203"/>
      <c r="BND65" s="203"/>
      <c r="BNE65" s="203"/>
      <c r="BNF65" s="203"/>
      <c r="BNG65" s="203"/>
      <c r="BNH65" s="203"/>
      <c r="BNI65" s="203"/>
      <c r="BNJ65" s="203"/>
      <c r="BNK65" s="203"/>
      <c r="BNL65" s="203"/>
      <c r="BNM65" s="203"/>
      <c r="BNN65" s="203"/>
      <c r="BNO65" s="203"/>
      <c r="BNP65" s="203"/>
      <c r="BNQ65" s="203"/>
      <c r="BNR65" s="203"/>
      <c r="BNS65" s="203"/>
      <c r="BNT65" s="203"/>
      <c r="BNU65" s="203"/>
      <c r="BNV65" s="203"/>
      <c r="BNW65" s="203"/>
      <c r="BNX65" s="203"/>
      <c r="BNY65" s="203"/>
      <c r="BNZ65" s="203"/>
      <c r="BOA65" s="203"/>
      <c r="BOB65" s="203"/>
      <c r="BOC65" s="203"/>
      <c r="BOD65" s="203"/>
      <c r="BOE65" s="203"/>
      <c r="BOF65" s="203"/>
      <c r="BOG65" s="203"/>
      <c r="BOH65" s="203"/>
      <c r="BOI65" s="203"/>
      <c r="BOJ65" s="203"/>
      <c r="BOK65" s="203"/>
      <c r="BOL65" s="203"/>
      <c r="BOM65" s="203"/>
      <c r="BON65" s="203"/>
      <c r="BOO65" s="203"/>
      <c r="BOP65" s="203"/>
      <c r="BOQ65" s="203"/>
      <c r="BOR65" s="203"/>
      <c r="BOS65" s="203"/>
      <c r="BOT65" s="203"/>
      <c r="BOU65" s="203"/>
      <c r="BOV65" s="203"/>
      <c r="BOW65" s="203"/>
      <c r="BOX65" s="203"/>
      <c r="BOY65" s="203"/>
      <c r="BOZ65" s="203"/>
      <c r="BPA65" s="203"/>
      <c r="BPB65" s="203"/>
      <c r="BPC65" s="203"/>
      <c r="BPD65" s="203"/>
      <c r="BPE65" s="203"/>
      <c r="BPF65" s="203"/>
      <c r="BPG65" s="203"/>
      <c r="BPH65" s="203"/>
      <c r="BPI65" s="203"/>
      <c r="BPJ65" s="203"/>
      <c r="BPK65" s="203"/>
      <c r="BPL65" s="203"/>
      <c r="BPM65" s="203"/>
      <c r="BPN65" s="203"/>
      <c r="BPO65" s="203"/>
      <c r="BPP65" s="203"/>
      <c r="BPQ65" s="203"/>
      <c r="BPR65" s="203"/>
      <c r="BPS65" s="203"/>
      <c r="BPT65" s="203"/>
      <c r="BPU65" s="203"/>
      <c r="BPV65" s="203"/>
      <c r="BPW65" s="203"/>
      <c r="BPX65" s="203"/>
      <c r="BPY65" s="203"/>
      <c r="BPZ65" s="203"/>
      <c r="BQA65" s="203"/>
      <c r="BQB65" s="203"/>
      <c r="BQC65" s="203"/>
      <c r="BQD65" s="203"/>
      <c r="BQE65" s="203"/>
      <c r="BQF65" s="203"/>
      <c r="BQG65" s="203"/>
      <c r="BQH65" s="203"/>
      <c r="BQI65" s="203"/>
      <c r="BQJ65" s="203"/>
      <c r="BQK65" s="203"/>
      <c r="BQL65" s="203"/>
      <c r="BQM65" s="203"/>
      <c r="BQN65" s="203"/>
      <c r="BQO65" s="203"/>
      <c r="BQP65" s="203"/>
      <c r="BQQ65" s="203"/>
      <c r="BQR65" s="203"/>
      <c r="BQS65" s="203"/>
      <c r="BQT65" s="203"/>
      <c r="BQU65" s="203"/>
      <c r="BQV65" s="203"/>
      <c r="BQW65" s="203"/>
      <c r="BQX65" s="203"/>
      <c r="BQY65" s="203"/>
      <c r="BQZ65" s="203"/>
      <c r="BRA65" s="203"/>
      <c r="BRB65" s="203"/>
      <c r="BRC65" s="203"/>
      <c r="BRD65" s="203"/>
      <c r="BRE65" s="203"/>
      <c r="BRF65" s="203"/>
      <c r="BRG65" s="203"/>
      <c r="BRH65" s="203"/>
      <c r="BRI65" s="203"/>
      <c r="BRJ65" s="203"/>
      <c r="BRK65" s="203"/>
      <c r="BRL65" s="203"/>
      <c r="BRM65" s="203"/>
      <c r="BRN65" s="203"/>
      <c r="BRO65" s="203"/>
      <c r="BRP65" s="203"/>
      <c r="BRQ65" s="203"/>
      <c r="BRR65" s="203"/>
      <c r="BRS65" s="203"/>
      <c r="BRT65" s="203"/>
      <c r="BRU65" s="203"/>
      <c r="BRV65" s="203"/>
      <c r="BRW65" s="203"/>
      <c r="BRX65" s="203"/>
      <c r="BRY65" s="203"/>
      <c r="BRZ65" s="203"/>
      <c r="BSA65" s="203"/>
      <c r="BSB65" s="203"/>
      <c r="BSC65" s="203"/>
      <c r="BSD65" s="203"/>
      <c r="BSE65" s="203"/>
      <c r="BSF65" s="203"/>
      <c r="BSG65" s="203"/>
      <c r="BSH65" s="203"/>
      <c r="BSI65" s="203"/>
      <c r="BSJ65" s="203"/>
      <c r="BSK65" s="203"/>
      <c r="BSL65" s="203"/>
      <c r="BSM65" s="203"/>
      <c r="BSN65" s="203"/>
      <c r="BSO65" s="203"/>
      <c r="BSP65" s="203"/>
      <c r="BSQ65" s="203"/>
      <c r="BSR65" s="203"/>
      <c r="BSS65" s="203"/>
      <c r="BST65" s="203"/>
      <c r="BSU65" s="203"/>
      <c r="BSV65" s="203"/>
      <c r="BSW65" s="203"/>
      <c r="BSX65" s="203"/>
      <c r="BSY65" s="203"/>
      <c r="BSZ65" s="203"/>
      <c r="BTA65" s="203"/>
      <c r="BTB65" s="203"/>
      <c r="BTC65" s="203"/>
      <c r="BTD65" s="203"/>
      <c r="BTE65" s="203"/>
      <c r="BTF65" s="203"/>
      <c r="BTG65" s="203"/>
      <c r="BTH65" s="203"/>
      <c r="BTI65" s="203"/>
      <c r="BTJ65" s="203"/>
      <c r="BTK65" s="203"/>
      <c r="BTL65" s="203"/>
      <c r="BTM65" s="203"/>
      <c r="BTN65" s="203"/>
      <c r="BTO65" s="203"/>
      <c r="BTP65" s="203"/>
      <c r="BTQ65" s="203"/>
      <c r="BTR65" s="203"/>
      <c r="BTS65" s="203"/>
      <c r="BTT65" s="203"/>
      <c r="BTU65" s="203"/>
      <c r="BTV65" s="203"/>
      <c r="BTW65" s="203"/>
      <c r="BTX65" s="203"/>
      <c r="BTY65" s="203"/>
      <c r="BTZ65" s="203"/>
      <c r="BUA65" s="203"/>
      <c r="BUB65" s="203"/>
      <c r="BUC65" s="203"/>
      <c r="BUD65" s="203"/>
      <c r="BUE65" s="203"/>
      <c r="BUF65" s="203"/>
      <c r="BUG65" s="203"/>
      <c r="BUH65" s="203"/>
      <c r="BUI65" s="203"/>
      <c r="BUJ65" s="203"/>
      <c r="BUK65" s="203"/>
      <c r="BUL65" s="203"/>
      <c r="BUM65" s="203"/>
      <c r="BUN65" s="203"/>
      <c r="BUO65" s="203"/>
      <c r="BUP65" s="203"/>
      <c r="BUQ65" s="203"/>
      <c r="BUR65" s="203"/>
      <c r="BUS65" s="203"/>
      <c r="BUT65" s="203"/>
      <c r="BUU65" s="203"/>
      <c r="BUV65" s="203"/>
      <c r="BUW65" s="203"/>
      <c r="BUX65" s="203"/>
      <c r="BUY65" s="203"/>
      <c r="BUZ65" s="203"/>
      <c r="BVA65" s="203"/>
      <c r="BVB65" s="203"/>
      <c r="BVC65" s="203"/>
      <c r="BVD65" s="203"/>
      <c r="BVE65" s="203"/>
      <c r="BVF65" s="203"/>
      <c r="BVG65" s="203"/>
      <c r="BVH65" s="203"/>
      <c r="BVI65" s="203"/>
      <c r="BVJ65" s="203"/>
      <c r="BVK65" s="203"/>
      <c r="BVL65" s="203"/>
      <c r="BVM65" s="203"/>
      <c r="BVN65" s="203"/>
      <c r="BVO65" s="203"/>
      <c r="BVP65" s="203"/>
      <c r="BVQ65" s="203"/>
      <c r="BVR65" s="203"/>
      <c r="BVS65" s="203"/>
      <c r="BVT65" s="203"/>
      <c r="BVU65" s="203"/>
      <c r="BVV65" s="203"/>
      <c r="BVW65" s="203"/>
      <c r="BVX65" s="203"/>
      <c r="BVY65" s="203"/>
      <c r="BVZ65" s="203"/>
      <c r="BWA65" s="203"/>
      <c r="BWB65" s="203"/>
      <c r="BWC65" s="203"/>
      <c r="BWD65" s="203"/>
      <c r="BWE65" s="203"/>
      <c r="BWF65" s="203"/>
      <c r="BWG65" s="203"/>
      <c r="BWH65" s="203"/>
      <c r="BWI65" s="203"/>
      <c r="BWJ65" s="203"/>
      <c r="BWK65" s="203"/>
      <c r="BWL65" s="203"/>
      <c r="BWM65" s="203"/>
      <c r="BWN65" s="203"/>
      <c r="BWO65" s="203"/>
      <c r="BWP65" s="203"/>
      <c r="BWQ65" s="203"/>
      <c r="BWR65" s="203"/>
      <c r="BWS65" s="203"/>
      <c r="BWT65" s="203"/>
      <c r="BWU65" s="203"/>
      <c r="BWV65" s="203"/>
      <c r="BWW65" s="203"/>
      <c r="BWX65" s="203"/>
      <c r="BWY65" s="203"/>
      <c r="BWZ65" s="203"/>
      <c r="BXA65" s="203"/>
      <c r="BXB65" s="203"/>
      <c r="BXC65" s="203"/>
      <c r="BXD65" s="203"/>
      <c r="BXE65" s="203"/>
      <c r="BXF65" s="203"/>
      <c r="BXG65" s="203"/>
      <c r="BXH65" s="203"/>
      <c r="BXI65" s="203"/>
      <c r="BXJ65" s="203"/>
      <c r="BXK65" s="203"/>
      <c r="BXL65" s="203"/>
      <c r="BXM65" s="203"/>
      <c r="BXN65" s="203"/>
      <c r="BXO65" s="203"/>
      <c r="BXP65" s="203"/>
      <c r="BXQ65" s="203"/>
      <c r="BXR65" s="203"/>
      <c r="BXS65" s="203"/>
      <c r="BXT65" s="203"/>
      <c r="BXU65" s="203"/>
      <c r="BXV65" s="203"/>
      <c r="BXW65" s="203"/>
      <c r="BXX65" s="203"/>
      <c r="BXY65" s="203"/>
      <c r="BXZ65" s="203"/>
      <c r="BYA65" s="203"/>
      <c r="BYB65" s="203"/>
      <c r="BYC65" s="203"/>
      <c r="BYD65" s="203"/>
      <c r="BYE65" s="203"/>
      <c r="BYF65" s="203"/>
      <c r="BYG65" s="203"/>
      <c r="BYH65" s="203"/>
      <c r="BYI65" s="203"/>
      <c r="BYJ65" s="203"/>
      <c r="BYK65" s="203"/>
      <c r="BYL65" s="203"/>
      <c r="BYM65" s="203"/>
      <c r="BYN65" s="203"/>
      <c r="BYO65" s="203"/>
      <c r="BYP65" s="203"/>
      <c r="BYQ65" s="203"/>
      <c r="BYR65" s="203"/>
      <c r="BYS65" s="203"/>
      <c r="BYT65" s="203"/>
      <c r="BYU65" s="203"/>
      <c r="BYV65" s="203"/>
      <c r="BYW65" s="203"/>
      <c r="BYX65" s="203"/>
      <c r="BYY65" s="203"/>
      <c r="BYZ65" s="203"/>
      <c r="BZA65" s="203"/>
      <c r="BZB65" s="203"/>
      <c r="BZC65" s="203"/>
      <c r="BZD65" s="203"/>
      <c r="BZE65" s="203"/>
      <c r="BZF65" s="203"/>
      <c r="BZG65" s="203"/>
      <c r="BZH65" s="203"/>
      <c r="BZI65" s="203"/>
      <c r="BZJ65" s="203"/>
      <c r="BZK65" s="203"/>
      <c r="BZL65" s="203"/>
      <c r="BZM65" s="203"/>
      <c r="BZN65" s="203"/>
      <c r="BZO65" s="203"/>
      <c r="BZP65" s="203"/>
      <c r="BZQ65" s="203"/>
      <c r="BZR65" s="203"/>
      <c r="BZS65" s="203"/>
      <c r="BZT65" s="203"/>
      <c r="BZU65" s="203"/>
      <c r="BZV65" s="203"/>
      <c r="BZW65" s="203"/>
      <c r="BZX65" s="203"/>
      <c r="BZY65" s="203"/>
      <c r="BZZ65" s="203"/>
      <c r="CAA65" s="203"/>
      <c r="CAB65" s="203"/>
      <c r="CAC65" s="203"/>
      <c r="CAD65" s="203"/>
      <c r="CAE65" s="203"/>
      <c r="CAF65" s="203"/>
      <c r="CAG65" s="203"/>
      <c r="CAH65" s="203"/>
      <c r="CAI65" s="203"/>
      <c r="CAJ65" s="203"/>
      <c r="CAK65" s="203"/>
      <c r="CAL65" s="203"/>
      <c r="CAM65" s="203"/>
      <c r="CAN65" s="203"/>
      <c r="CAO65" s="203"/>
      <c r="CAP65" s="203"/>
      <c r="CAQ65" s="203"/>
      <c r="CAR65" s="203"/>
      <c r="CAS65" s="203"/>
      <c r="CAT65" s="203"/>
      <c r="CAU65" s="203"/>
      <c r="CAV65" s="203"/>
      <c r="CAW65" s="203"/>
      <c r="CAX65" s="203"/>
      <c r="CAY65" s="203"/>
      <c r="CAZ65" s="203"/>
      <c r="CBA65" s="203"/>
      <c r="CBB65" s="203"/>
      <c r="CBC65" s="203"/>
      <c r="CBD65" s="203"/>
      <c r="CBE65" s="203"/>
      <c r="CBF65" s="203"/>
      <c r="CBG65" s="203"/>
      <c r="CBH65" s="203"/>
      <c r="CBI65" s="203"/>
      <c r="CBJ65" s="203"/>
      <c r="CBK65" s="203"/>
      <c r="CBL65" s="203"/>
      <c r="CBM65" s="203"/>
      <c r="CBN65" s="203"/>
      <c r="CBO65" s="203"/>
      <c r="CBP65" s="203"/>
      <c r="CBQ65" s="203"/>
      <c r="CBR65" s="203"/>
      <c r="CBS65" s="203"/>
      <c r="CBT65" s="203"/>
      <c r="CBU65" s="203"/>
      <c r="CBV65" s="203"/>
      <c r="CBW65" s="203"/>
      <c r="CBX65" s="203"/>
      <c r="CBY65" s="203"/>
      <c r="CBZ65" s="203"/>
      <c r="CCA65" s="203"/>
      <c r="CCB65" s="203"/>
      <c r="CCC65" s="203"/>
      <c r="CCD65" s="203"/>
      <c r="CCE65" s="203"/>
      <c r="CCF65" s="203"/>
      <c r="CCG65" s="203"/>
      <c r="CCH65" s="203"/>
      <c r="CCI65" s="203"/>
      <c r="CCJ65" s="203"/>
      <c r="CCK65" s="203"/>
      <c r="CCL65" s="203"/>
      <c r="CCM65" s="203"/>
      <c r="CCN65" s="203"/>
      <c r="CCO65" s="203"/>
      <c r="CCP65" s="203"/>
      <c r="CCQ65" s="203"/>
      <c r="CCR65" s="203"/>
      <c r="CCS65" s="203"/>
      <c r="CCT65" s="203"/>
      <c r="CCU65" s="203"/>
      <c r="CCV65" s="203"/>
      <c r="CCW65" s="203"/>
      <c r="CCX65" s="203"/>
      <c r="CCY65" s="203"/>
      <c r="CCZ65" s="203"/>
      <c r="CDA65" s="203"/>
      <c r="CDB65" s="203"/>
      <c r="CDC65" s="203"/>
      <c r="CDD65" s="203"/>
      <c r="CDE65" s="203"/>
      <c r="CDF65" s="203"/>
      <c r="CDG65" s="203"/>
      <c r="CDH65" s="203"/>
      <c r="CDI65" s="203"/>
      <c r="CDJ65" s="203"/>
      <c r="CDK65" s="203"/>
      <c r="CDL65" s="203"/>
      <c r="CDM65" s="203"/>
      <c r="CDN65" s="203"/>
      <c r="CDO65" s="203"/>
      <c r="CDP65" s="203"/>
      <c r="CDQ65" s="203"/>
      <c r="CDR65" s="203"/>
      <c r="CDS65" s="203"/>
      <c r="CDT65" s="203"/>
      <c r="CDU65" s="203"/>
      <c r="CDV65" s="203"/>
      <c r="CDW65" s="203"/>
      <c r="CDX65" s="203"/>
      <c r="CDY65" s="203"/>
      <c r="CDZ65" s="203"/>
      <c r="CEA65" s="203"/>
      <c r="CEB65" s="203"/>
      <c r="CEC65" s="203"/>
      <c r="CED65" s="203"/>
      <c r="CEE65" s="203"/>
      <c r="CEF65" s="203"/>
      <c r="CEG65" s="203"/>
      <c r="CEH65" s="203"/>
      <c r="CEI65" s="203"/>
      <c r="CEJ65" s="203"/>
      <c r="CEK65" s="203"/>
      <c r="CEL65" s="203"/>
      <c r="CEM65" s="203"/>
      <c r="CEN65" s="203"/>
      <c r="CEO65" s="203"/>
      <c r="CEP65" s="203"/>
      <c r="CEQ65" s="203"/>
      <c r="CER65" s="203"/>
      <c r="CES65" s="203"/>
      <c r="CET65" s="203"/>
      <c r="CEU65" s="203"/>
      <c r="CEV65" s="203"/>
      <c r="CEW65" s="203"/>
      <c r="CEX65" s="203"/>
      <c r="CEY65" s="203"/>
      <c r="CEZ65" s="203"/>
      <c r="CFA65" s="203"/>
      <c r="CFB65" s="203"/>
      <c r="CFC65" s="203"/>
      <c r="CFD65" s="203"/>
      <c r="CFE65" s="203"/>
      <c r="CFF65" s="203"/>
      <c r="CFG65" s="203"/>
      <c r="CFH65" s="203"/>
      <c r="CFI65" s="203"/>
      <c r="CFJ65" s="203"/>
      <c r="CFK65" s="203"/>
      <c r="CFL65" s="203"/>
      <c r="CFM65" s="203"/>
      <c r="CFN65" s="203"/>
      <c r="CFO65" s="203"/>
      <c r="CFP65" s="203"/>
      <c r="CFQ65" s="203"/>
      <c r="CFR65" s="203"/>
      <c r="CFS65" s="203"/>
      <c r="CFT65" s="203"/>
      <c r="CFU65" s="203"/>
      <c r="CFV65" s="203"/>
      <c r="CFW65" s="203"/>
      <c r="CFX65" s="203"/>
      <c r="CFY65" s="203"/>
      <c r="CFZ65" s="203"/>
      <c r="CGA65" s="203"/>
      <c r="CGB65" s="203"/>
      <c r="CGC65" s="203"/>
      <c r="CGD65" s="203"/>
      <c r="CGE65" s="203"/>
      <c r="CGF65" s="203"/>
      <c r="CGG65" s="203"/>
      <c r="CGH65" s="203"/>
      <c r="CGI65" s="203"/>
      <c r="CGJ65" s="203"/>
      <c r="CGK65" s="203"/>
      <c r="CGL65" s="203"/>
      <c r="CGM65" s="203"/>
      <c r="CGN65" s="203"/>
      <c r="CGO65" s="203"/>
      <c r="CGP65" s="203"/>
      <c r="CGQ65" s="203"/>
      <c r="CGR65" s="203"/>
      <c r="CGS65" s="203"/>
      <c r="CGT65" s="203"/>
      <c r="CGU65" s="203"/>
      <c r="CGV65" s="203"/>
      <c r="CGW65" s="203"/>
      <c r="CGX65" s="203"/>
      <c r="CGY65" s="203"/>
      <c r="CGZ65" s="203"/>
      <c r="CHA65" s="203"/>
      <c r="CHB65" s="203"/>
      <c r="CHC65" s="203"/>
      <c r="CHD65" s="203"/>
      <c r="CHE65" s="203"/>
      <c r="CHF65" s="203"/>
      <c r="CHG65" s="203"/>
      <c r="CHH65" s="203"/>
      <c r="CHI65" s="203"/>
      <c r="CHJ65" s="203"/>
      <c r="CHK65" s="203"/>
      <c r="CHL65" s="203"/>
      <c r="CHM65" s="203"/>
      <c r="CHN65" s="203"/>
      <c r="CHO65" s="203"/>
      <c r="CHP65" s="203"/>
      <c r="CHQ65" s="203"/>
      <c r="CHR65" s="203"/>
      <c r="CHS65" s="203"/>
      <c r="CHT65" s="203"/>
      <c r="CHU65" s="203"/>
      <c r="CHV65" s="203"/>
      <c r="CHW65" s="203"/>
      <c r="CHX65" s="203"/>
      <c r="CHY65" s="203"/>
      <c r="CHZ65" s="203"/>
      <c r="CIA65" s="203"/>
      <c r="CIB65" s="203"/>
      <c r="CIC65" s="203"/>
      <c r="CID65" s="203"/>
      <c r="CIE65" s="203"/>
      <c r="CIF65" s="203"/>
      <c r="CIG65" s="203"/>
      <c r="CIH65" s="203"/>
      <c r="CII65" s="203"/>
      <c r="CIJ65" s="203"/>
      <c r="CIK65" s="203"/>
      <c r="CIL65" s="203"/>
      <c r="CIM65" s="203"/>
      <c r="CIN65" s="203"/>
      <c r="CIO65" s="203"/>
      <c r="CIP65" s="203"/>
      <c r="CIQ65" s="203"/>
      <c r="CIR65" s="203"/>
      <c r="CIS65" s="203"/>
      <c r="CIT65" s="203"/>
      <c r="CIU65" s="203"/>
      <c r="CIV65" s="203"/>
      <c r="CIW65" s="203"/>
      <c r="CIX65" s="203"/>
      <c r="CIY65" s="203"/>
      <c r="CIZ65" s="203"/>
      <c r="CJA65" s="203"/>
      <c r="CJB65" s="203"/>
      <c r="CJC65" s="203"/>
      <c r="CJD65" s="203"/>
      <c r="CJE65" s="203"/>
      <c r="CJF65" s="203"/>
      <c r="CJG65" s="203"/>
      <c r="CJH65" s="203"/>
      <c r="CJI65" s="203"/>
      <c r="CJJ65" s="203"/>
      <c r="CJK65" s="203"/>
      <c r="CJL65" s="203"/>
      <c r="CJM65" s="203"/>
      <c r="CJN65" s="203"/>
      <c r="CJO65" s="203"/>
      <c r="CJP65" s="203"/>
      <c r="CJQ65" s="203"/>
      <c r="CJR65" s="203"/>
      <c r="CJS65" s="203"/>
      <c r="CJT65" s="203"/>
      <c r="CJU65" s="203"/>
      <c r="CJV65" s="203"/>
      <c r="CJW65" s="203"/>
      <c r="CJX65" s="203"/>
      <c r="CJY65" s="203"/>
      <c r="CJZ65" s="203"/>
      <c r="CKA65" s="203"/>
      <c r="CKB65" s="203"/>
      <c r="CKC65" s="203"/>
      <c r="CKD65" s="203"/>
      <c r="CKE65" s="203"/>
      <c r="CKF65" s="203"/>
      <c r="CKG65" s="203"/>
      <c r="CKH65" s="203"/>
      <c r="CKI65" s="203"/>
      <c r="CKJ65" s="203"/>
      <c r="CKK65" s="203"/>
      <c r="CKL65" s="203"/>
      <c r="CKM65" s="203"/>
      <c r="CKN65" s="203"/>
      <c r="CKO65" s="203"/>
      <c r="CKP65" s="203"/>
      <c r="CKQ65" s="203"/>
      <c r="CKR65" s="203"/>
      <c r="CKS65" s="203"/>
      <c r="CKT65" s="203"/>
      <c r="CKU65" s="203"/>
      <c r="CKV65" s="203"/>
      <c r="CKW65" s="203"/>
      <c r="CKX65" s="203"/>
      <c r="CKY65" s="203"/>
      <c r="CKZ65" s="203"/>
      <c r="CLA65" s="203"/>
      <c r="CLB65" s="203"/>
      <c r="CLC65" s="203"/>
      <c r="CLD65" s="203"/>
      <c r="CLE65" s="203"/>
      <c r="CLF65" s="203"/>
      <c r="CLG65" s="203"/>
      <c r="CLH65" s="203"/>
      <c r="CLI65" s="203"/>
      <c r="CLJ65" s="203"/>
      <c r="CLK65" s="203"/>
      <c r="CLL65" s="203"/>
      <c r="CLM65" s="203"/>
      <c r="CLN65" s="203"/>
      <c r="CLO65" s="203"/>
      <c r="CLP65" s="203"/>
      <c r="CLQ65" s="203"/>
      <c r="CLR65" s="203"/>
      <c r="CLS65" s="203"/>
      <c r="CLT65" s="203"/>
      <c r="CLU65" s="203"/>
      <c r="CLV65" s="203"/>
      <c r="CLW65" s="203"/>
      <c r="CLX65" s="203"/>
      <c r="CLY65" s="203"/>
      <c r="CLZ65" s="203"/>
      <c r="CMA65" s="203"/>
      <c r="CMB65" s="203"/>
      <c r="CMC65" s="203"/>
      <c r="CMD65" s="203"/>
      <c r="CME65" s="203"/>
      <c r="CMF65" s="203"/>
      <c r="CMG65" s="203"/>
      <c r="CMH65" s="203"/>
      <c r="CMI65" s="203"/>
      <c r="CMJ65" s="203"/>
      <c r="CMK65" s="203"/>
      <c r="CML65" s="203"/>
      <c r="CMM65" s="203"/>
      <c r="CMN65" s="203"/>
      <c r="CMO65" s="203"/>
      <c r="CMP65" s="203"/>
      <c r="CMQ65" s="203"/>
      <c r="CMR65" s="203"/>
      <c r="CMS65" s="203"/>
      <c r="CMT65" s="203"/>
      <c r="CMU65" s="203"/>
      <c r="CMV65" s="203"/>
      <c r="CMW65" s="203"/>
      <c r="CMX65" s="203"/>
      <c r="CMY65" s="203"/>
      <c r="CMZ65" s="203"/>
      <c r="CNA65" s="203"/>
      <c r="CNB65" s="203"/>
      <c r="CNC65" s="203"/>
      <c r="CND65" s="203"/>
      <c r="CNE65" s="203"/>
      <c r="CNF65" s="203"/>
      <c r="CNG65" s="203"/>
      <c r="CNH65" s="203"/>
      <c r="CNI65" s="203"/>
      <c r="CNJ65" s="203"/>
      <c r="CNK65" s="203"/>
      <c r="CNL65" s="203"/>
      <c r="CNM65" s="203"/>
      <c r="CNN65" s="203"/>
      <c r="CNO65" s="203"/>
      <c r="CNP65" s="203"/>
      <c r="CNQ65" s="203"/>
      <c r="CNR65" s="203"/>
      <c r="CNS65" s="203"/>
      <c r="CNT65" s="203"/>
      <c r="CNU65" s="203"/>
      <c r="CNV65" s="203"/>
      <c r="CNW65" s="203"/>
      <c r="CNX65" s="203"/>
      <c r="CNY65" s="203"/>
      <c r="CNZ65" s="203"/>
      <c r="COA65" s="203"/>
      <c r="COB65" s="203"/>
      <c r="COC65" s="203"/>
      <c r="COD65" s="203"/>
      <c r="COE65" s="203"/>
      <c r="COF65" s="203"/>
      <c r="COG65" s="203"/>
      <c r="COH65" s="203"/>
      <c r="COI65" s="203"/>
      <c r="COJ65" s="203"/>
      <c r="COK65" s="203"/>
      <c r="COL65" s="203"/>
      <c r="COM65" s="203"/>
      <c r="CON65" s="203"/>
      <c r="COO65" s="203"/>
      <c r="COP65" s="203"/>
      <c r="COQ65" s="203"/>
      <c r="COR65" s="203"/>
      <c r="COS65" s="203"/>
      <c r="COT65" s="203"/>
      <c r="COU65" s="203"/>
      <c r="COV65" s="203"/>
      <c r="COW65" s="203"/>
      <c r="COX65" s="203"/>
      <c r="COY65" s="203"/>
      <c r="COZ65" s="203"/>
      <c r="CPA65" s="203"/>
      <c r="CPB65" s="203"/>
      <c r="CPC65" s="203"/>
      <c r="CPD65" s="203"/>
      <c r="CPE65" s="203"/>
      <c r="CPF65" s="203"/>
      <c r="CPG65" s="203"/>
      <c r="CPH65" s="203"/>
      <c r="CPI65" s="203"/>
      <c r="CPJ65" s="203"/>
      <c r="CPK65" s="203"/>
      <c r="CPL65" s="203"/>
      <c r="CPM65" s="203"/>
      <c r="CPN65" s="203"/>
      <c r="CPO65" s="203"/>
      <c r="CPP65" s="203"/>
      <c r="CPQ65" s="203"/>
      <c r="CPR65" s="203"/>
      <c r="CPS65" s="203"/>
      <c r="CPT65" s="203"/>
      <c r="CPU65" s="203"/>
      <c r="CPV65" s="203"/>
      <c r="CPW65" s="203"/>
      <c r="CPX65" s="203"/>
      <c r="CPY65" s="203"/>
      <c r="CPZ65" s="203"/>
      <c r="CQA65" s="203"/>
      <c r="CQB65" s="203"/>
      <c r="CQC65" s="203"/>
      <c r="CQD65" s="203"/>
      <c r="CQE65" s="203"/>
      <c r="CQF65" s="203"/>
      <c r="CQG65" s="203"/>
      <c r="CQH65" s="203"/>
      <c r="CQI65" s="203"/>
      <c r="CQJ65" s="203"/>
      <c r="CQK65" s="203"/>
      <c r="CQL65" s="203"/>
      <c r="CQM65" s="203"/>
      <c r="CQN65" s="203"/>
      <c r="CQO65" s="203"/>
      <c r="CQP65" s="203"/>
      <c r="CQQ65" s="203"/>
      <c r="CQR65" s="203"/>
      <c r="CQS65" s="203"/>
      <c r="CQT65" s="203"/>
      <c r="CQU65" s="203"/>
      <c r="CQV65" s="203"/>
      <c r="CQW65" s="203"/>
      <c r="CQX65" s="203"/>
      <c r="CQY65" s="203"/>
      <c r="CQZ65" s="203"/>
      <c r="CRA65" s="203"/>
      <c r="CRB65" s="203"/>
      <c r="CRC65" s="203"/>
      <c r="CRD65" s="203"/>
      <c r="CRE65" s="203"/>
      <c r="CRF65" s="203"/>
      <c r="CRG65" s="203"/>
      <c r="CRH65" s="203"/>
      <c r="CRI65" s="203"/>
      <c r="CRJ65" s="203"/>
      <c r="CRK65" s="203"/>
      <c r="CRL65" s="203"/>
      <c r="CRM65" s="203"/>
      <c r="CRN65" s="203"/>
      <c r="CRO65" s="203"/>
      <c r="CRP65" s="203"/>
      <c r="CRQ65" s="203"/>
      <c r="CRR65" s="203"/>
      <c r="CRS65" s="203"/>
      <c r="CRT65" s="203"/>
      <c r="CRU65" s="203"/>
      <c r="CRV65" s="203"/>
      <c r="CRW65" s="203"/>
      <c r="CRX65" s="203"/>
      <c r="CRY65" s="203"/>
      <c r="CRZ65" s="203"/>
      <c r="CSA65" s="203"/>
      <c r="CSB65" s="203"/>
      <c r="CSC65" s="203"/>
      <c r="CSD65" s="203"/>
      <c r="CSE65" s="203"/>
      <c r="CSF65" s="203"/>
      <c r="CSG65" s="203"/>
      <c r="CSH65" s="203"/>
      <c r="CSI65" s="203"/>
      <c r="CSJ65" s="203"/>
      <c r="CSK65" s="203"/>
      <c r="CSL65" s="203"/>
      <c r="CSM65" s="203"/>
      <c r="CSN65" s="203"/>
      <c r="CSO65" s="203"/>
      <c r="CSP65" s="203"/>
      <c r="CSQ65" s="203"/>
      <c r="CSR65" s="203"/>
      <c r="CSS65" s="203"/>
      <c r="CST65" s="203"/>
      <c r="CSU65" s="203"/>
      <c r="CSV65" s="203"/>
      <c r="CSW65" s="203"/>
      <c r="CSX65" s="203"/>
      <c r="CSY65" s="203"/>
      <c r="CSZ65" s="203"/>
      <c r="CTA65" s="203"/>
      <c r="CTB65" s="203"/>
      <c r="CTC65" s="203"/>
      <c r="CTD65" s="203"/>
      <c r="CTE65" s="203"/>
      <c r="CTF65" s="203"/>
      <c r="CTG65" s="203"/>
      <c r="CTH65" s="203"/>
      <c r="CTI65" s="203"/>
      <c r="CTJ65" s="203"/>
      <c r="CTK65" s="203"/>
      <c r="CTL65" s="203"/>
      <c r="CTM65" s="203"/>
      <c r="CTN65" s="203"/>
      <c r="CTO65" s="203"/>
      <c r="CTP65" s="203"/>
      <c r="CTQ65" s="203"/>
      <c r="CTR65" s="203"/>
      <c r="CTS65" s="203"/>
      <c r="CTT65" s="203"/>
      <c r="CTU65" s="203"/>
      <c r="CTV65" s="203"/>
      <c r="CTW65" s="203"/>
      <c r="CTX65" s="203"/>
      <c r="CTY65" s="203"/>
      <c r="CTZ65" s="203"/>
      <c r="CUA65" s="203"/>
      <c r="CUB65" s="203"/>
      <c r="CUC65" s="203"/>
      <c r="CUD65" s="203"/>
      <c r="CUE65" s="203"/>
      <c r="CUF65" s="203"/>
      <c r="CUG65" s="203"/>
      <c r="CUH65" s="203"/>
      <c r="CUI65" s="203"/>
      <c r="CUJ65" s="203"/>
      <c r="CUK65" s="203"/>
      <c r="CUL65" s="203"/>
      <c r="CUM65" s="203"/>
      <c r="CUN65" s="203"/>
      <c r="CUO65" s="203"/>
      <c r="CUP65" s="203"/>
      <c r="CUQ65" s="203"/>
      <c r="CUR65" s="203"/>
      <c r="CUS65" s="203"/>
      <c r="CUT65" s="203"/>
      <c r="CUU65" s="203"/>
      <c r="CUV65" s="203"/>
      <c r="CUW65" s="203"/>
      <c r="CUX65" s="203"/>
      <c r="CUY65" s="203"/>
      <c r="CUZ65" s="203"/>
      <c r="CVA65" s="203"/>
      <c r="CVB65" s="203"/>
      <c r="CVC65" s="203"/>
      <c r="CVD65" s="203"/>
      <c r="CVE65" s="203"/>
      <c r="CVF65" s="203"/>
      <c r="CVG65" s="203"/>
      <c r="CVH65" s="203"/>
      <c r="CVI65" s="203"/>
      <c r="CVJ65" s="203"/>
      <c r="CVK65" s="203"/>
      <c r="CVL65" s="203"/>
      <c r="CVM65" s="203"/>
      <c r="CVN65" s="203"/>
      <c r="CVO65" s="203"/>
      <c r="CVP65" s="203"/>
      <c r="CVQ65" s="203"/>
      <c r="CVR65" s="203"/>
      <c r="CVS65" s="203"/>
      <c r="CVT65" s="203"/>
      <c r="CVU65" s="203"/>
      <c r="CVV65" s="203"/>
      <c r="CVW65" s="203"/>
      <c r="CVX65" s="203"/>
      <c r="CVY65" s="203"/>
      <c r="CVZ65" s="203"/>
      <c r="CWA65" s="203"/>
      <c r="CWB65" s="203"/>
      <c r="CWC65" s="203"/>
      <c r="CWD65" s="203"/>
      <c r="CWE65" s="203"/>
      <c r="CWF65" s="203"/>
      <c r="CWG65" s="203"/>
      <c r="CWH65" s="203"/>
      <c r="CWI65" s="203"/>
      <c r="CWJ65" s="203"/>
      <c r="CWK65" s="203"/>
      <c r="CWL65" s="203"/>
      <c r="CWM65" s="203"/>
      <c r="CWN65" s="203"/>
      <c r="CWO65" s="203"/>
      <c r="CWP65" s="203"/>
      <c r="CWQ65" s="203"/>
      <c r="CWR65" s="203"/>
      <c r="CWS65" s="203"/>
      <c r="CWT65" s="203"/>
      <c r="CWU65" s="203"/>
      <c r="CWV65" s="203"/>
      <c r="CWW65" s="203"/>
      <c r="CWX65" s="203"/>
      <c r="CWY65" s="203"/>
      <c r="CWZ65" s="203"/>
      <c r="CXA65" s="203"/>
      <c r="CXB65" s="203"/>
      <c r="CXC65" s="203"/>
      <c r="CXD65" s="203"/>
      <c r="CXE65" s="203"/>
      <c r="CXF65" s="203"/>
      <c r="CXG65" s="203"/>
      <c r="CXH65" s="203"/>
      <c r="CXI65" s="203"/>
      <c r="CXJ65" s="203"/>
      <c r="CXK65" s="203"/>
      <c r="CXL65" s="203"/>
      <c r="CXM65" s="203"/>
      <c r="CXN65" s="203"/>
      <c r="CXO65" s="203"/>
      <c r="CXP65" s="203"/>
      <c r="CXQ65" s="203"/>
      <c r="CXR65" s="203"/>
      <c r="CXS65" s="203"/>
      <c r="CXT65" s="203"/>
      <c r="CXU65" s="203"/>
      <c r="CXV65" s="203"/>
      <c r="CXW65" s="203"/>
      <c r="CXX65" s="203"/>
      <c r="CXY65" s="203"/>
      <c r="CXZ65" s="203"/>
      <c r="CYA65" s="203"/>
      <c r="CYB65" s="203"/>
      <c r="CYC65" s="203"/>
      <c r="CYD65" s="203"/>
      <c r="CYE65" s="203"/>
      <c r="CYF65" s="203"/>
      <c r="CYG65" s="203"/>
      <c r="CYH65" s="203"/>
      <c r="CYI65" s="203"/>
      <c r="CYJ65" s="203"/>
      <c r="CYK65" s="203"/>
      <c r="CYL65" s="203"/>
      <c r="CYM65" s="203"/>
      <c r="CYN65" s="203"/>
      <c r="CYO65" s="203"/>
      <c r="CYP65" s="203"/>
      <c r="CYQ65" s="203"/>
      <c r="CYR65" s="203"/>
      <c r="CYS65" s="203"/>
      <c r="CYT65" s="203"/>
      <c r="CYU65" s="203"/>
      <c r="CYV65" s="203"/>
      <c r="CYW65" s="203"/>
      <c r="CYX65" s="203"/>
      <c r="CYY65" s="203"/>
      <c r="CYZ65" s="203"/>
      <c r="CZA65" s="203"/>
      <c r="CZB65" s="203"/>
      <c r="CZC65" s="203"/>
      <c r="CZD65" s="203"/>
      <c r="CZE65" s="203"/>
      <c r="CZF65" s="203"/>
      <c r="CZG65" s="203"/>
      <c r="CZH65" s="203"/>
      <c r="CZI65" s="203"/>
      <c r="CZJ65" s="203"/>
      <c r="CZK65" s="203"/>
      <c r="CZL65" s="203"/>
      <c r="CZM65" s="203"/>
      <c r="CZN65" s="203"/>
      <c r="CZO65" s="203"/>
      <c r="CZP65" s="203"/>
      <c r="CZQ65" s="203"/>
      <c r="CZR65" s="203"/>
      <c r="CZS65" s="203"/>
      <c r="CZT65" s="203"/>
      <c r="CZU65" s="203"/>
      <c r="CZV65" s="203"/>
      <c r="CZW65" s="203"/>
      <c r="CZX65" s="203"/>
      <c r="CZY65" s="203"/>
      <c r="CZZ65" s="203"/>
      <c r="DAA65" s="203"/>
      <c r="DAB65" s="203"/>
      <c r="DAC65" s="203"/>
      <c r="DAD65" s="203"/>
      <c r="DAE65" s="203"/>
      <c r="DAF65" s="203"/>
      <c r="DAG65" s="203"/>
      <c r="DAH65" s="203"/>
      <c r="DAI65" s="203"/>
      <c r="DAJ65" s="203"/>
      <c r="DAK65" s="203"/>
      <c r="DAL65" s="203"/>
      <c r="DAM65" s="203"/>
      <c r="DAN65" s="203"/>
      <c r="DAO65" s="203"/>
      <c r="DAP65" s="203"/>
      <c r="DAQ65" s="203"/>
      <c r="DAR65" s="203"/>
      <c r="DAS65" s="203"/>
      <c r="DAT65" s="203"/>
      <c r="DAU65" s="203"/>
      <c r="DAV65" s="203"/>
      <c r="DAW65" s="203"/>
      <c r="DAX65" s="203"/>
      <c r="DAY65" s="203"/>
      <c r="DAZ65" s="203"/>
      <c r="DBA65" s="203"/>
      <c r="DBB65" s="203"/>
      <c r="DBC65" s="203"/>
      <c r="DBD65" s="203"/>
      <c r="DBE65" s="203"/>
      <c r="DBF65" s="203"/>
      <c r="DBG65" s="203"/>
      <c r="DBH65" s="203"/>
      <c r="DBI65" s="203"/>
      <c r="DBJ65" s="203"/>
      <c r="DBK65" s="203"/>
      <c r="DBL65" s="203"/>
      <c r="DBM65" s="203"/>
      <c r="DBN65" s="203"/>
      <c r="DBO65" s="203"/>
      <c r="DBP65" s="203"/>
      <c r="DBQ65" s="203"/>
      <c r="DBR65" s="203"/>
      <c r="DBS65" s="203"/>
      <c r="DBT65" s="203"/>
      <c r="DBU65" s="203"/>
      <c r="DBV65" s="203"/>
      <c r="DBW65" s="203"/>
      <c r="DBX65" s="203"/>
      <c r="DBY65" s="203"/>
      <c r="DBZ65" s="203"/>
      <c r="DCA65" s="203"/>
      <c r="DCB65" s="203"/>
      <c r="DCC65" s="203"/>
      <c r="DCD65" s="203"/>
      <c r="DCE65" s="203"/>
      <c r="DCF65" s="203"/>
      <c r="DCG65" s="203"/>
      <c r="DCH65" s="203"/>
      <c r="DCI65" s="203"/>
      <c r="DCJ65" s="203"/>
      <c r="DCK65" s="203"/>
      <c r="DCL65" s="203"/>
      <c r="DCM65" s="203"/>
      <c r="DCN65" s="203"/>
      <c r="DCO65" s="203"/>
      <c r="DCP65" s="203"/>
      <c r="DCQ65" s="203"/>
      <c r="DCR65" s="203"/>
      <c r="DCS65" s="203"/>
      <c r="DCT65" s="203"/>
      <c r="DCU65" s="203"/>
      <c r="DCV65" s="203"/>
      <c r="DCW65" s="203"/>
      <c r="DCX65" s="203"/>
      <c r="DCY65" s="203"/>
      <c r="DCZ65" s="203"/>
      <c r="DDA65" s="203"/>
      <c r="DDB65" s="203"/>
      <c r="DDC65" s="203"/>
      <c r="DDD65" s="203"/>
      <c r="DDE65" s="203"/>
      <c r="DDF65" s="203"/>
      <c r="DDG65" s="203"/>
      <c r="DDH65" s="203"/>
      <c r="DDI65" s="203"/>
      <c r="DDJ65" s="203"/>
      <c r="DDK65" s="203"/>
      <c r="DDL65" s="203"/>
      <c r="DDM65" s="203"/>
      <c r="DDN65" s="203"/>
      <c r="DDO65" s="203"/>
      <c r="DDP65" s="203"/>
      <c r="DDQ65" s="203"/>
      <c r="DDR65" s="203"/>
      <c r="DDS65" s="203"/>
      <c r="DDT65" s="203"/>
      <c r="DDU65" s="203"/>
      <c r="DDV65" s="203"/>
      <c r="DDW65" s="203"/>
      <c r="DDX65" s="203"/>
      <c r="DDY65" s="203"/>
      <c r="DDZ65" s="203"/>
      <c r="DEA65" s="203"/>
      <c r="DEB65" s="203"/>
      <c r="DEC65" s="203"/>
      <c r="DED65" s="203"/>
      <c r="DEE65" s="203"/>
      <c r="DEF65" s="203"/>
      <c r="DEG65" s="203"/>
      <c r="DEH65" s="203"/>
      <c r="DEI65" s="203"/>
      <c r="DEJ65" s="203"/>
      <c r="DEK65" s="203"/>
      <c r="DEL65" s="203"/>
      <c r="DEM65" s="203"/>
      <c r="DEN65" s="203"/>
      <c r="DEO65" s="203"/>
      <c r="DEP65" s="203"/>
      <c r="DEQ65" s="203"/>
      <c r="DER65" s="203"/>
      <c r="DES65" s="203"/>
      <c r="DET65" s="203"/>
      <c r="DEU65" s="203"/>
      <c r="DEV65" s="203"/>
      <c r="DEW65" s="203"/>
      <c r="DEX65" s="203"/>
      <c r="DEY65" s="203"/>
      <c r="DEZ65" s="203"/>
      <c r="DFA65" s="203"/>
      <c r="DFB65" s="203"/>
      <c r="DFC65" s="203"/>
      <c r="DFD65" s="203"/>
      <c r="DFE65" s="203"/>
      <c r="DFF65" s="203"/>
      <c r="DFG65" s="203"/>
      <c r="DFH65" s="203"/>
      <c r="DFI65" s="203"/>
      <c r="DFJ65" s="203"/>
      <c r="DFK65" s="203"/>
      <c r="DFL65" s="203"/>
      <c r="DFM65" s="203"/>
      <c r="DFN65" s="203"/>
      <c r="DFO65" s="203"/>
      <c r="DFP65" s="203"/>
      <c r="DFQ65" s="203"/>
      <c r="DFR65" s="203"/>
      <c r="DFS65" s="203"/>
      <c r="DFT65" s="203"/>
      <c r="DFU65" s="203"/>
      <c r="DFV65" s="203"/>
      <c r="DFW65" s="203"/>
      <c r="DFX65" s="203"/>
      <c r="DFY65" s="203"/>
      <c r="DFZ65" s="203"/>
      <c r="DGA65" s="203"/>
      <c r="DGB65" s="203"/>
      <c r="DGC65" s="203"/>
      <c r="DGD65" s="203"/>
      <c r="DGE65" s="203"/>
      <c r="DGF65" s="203"/>
      <c r="DGG65" s="203"/>
      <c r="DGH65" s="203"/>
      <c r="DGI65" s="203"/>
      <c r="DGJ65" s="203"/>
      <c r="DGK65" s="203"/>
      <c r="DGL65" s="203"/>
      <c r="DGM65" s="203"/>
      <c r="DGN65" s="203"/>
      <c r="DGO65" s="203"/>
      <c r="DGP65" s="203"/>
      <c r="DGQ65" s="203"/>
      <c r="DGR65" s="203"/>
      <c r="DGS65" s="203"/>
      <c r="DGT65" s="203"/>
      <c r="DGU65" s="203"/>
      <c r="DGV65" s="203"/>
      <c r="DGW65" s="203"/>
      <c r="DGX65" s="203"/>
      <c r="DGY65" s="203"/>
      <c r="DGZ65" s="203"/>
      <c r="DHA65" s="203"/>
      <c r="DHB65" s="203"/>
      <c r="DHC65" s="203"/>
      <c r="DHD65" s="203"/>
      <c r="DHE65" s="203"/>
      <c r="DHF65" s="203"/>
      <c r="DHG65" s="203"/>
      <c r="DHH65" s="203"/>
      <c r="DHI65" s="203"/>
      <c r="DHJ65" s="203"/>
      <c r="DHK65" s="203"/>
      <c r="DHL65" s="203"/>
      <c r="DHM65" s="203"/>
      <c r="DHN65" s="203"/>
      <c r="DHO65" s="203"/>
      <c r="DHP65" s="203"/>
      <c r="DHQ65" s="203"/>
      <c r="DHR65" s="203"/>
      <c r="DHS65" s="203"/>
      <c r="DHT65" s="203"/>
      <c r="DHU65" s="203"/>
      <c r="DHV65" s="203"/>
      <c r="DHW65" s="203"/>
      <c r="DHX65" s="203"/>
      <c r="DHY65" s="203"/>
      <c r="DHZ65" s="203"/>
      <c r="DIA65" s="203"/>
      <c r="DIB65" s="203"/>
      <c r="DIC65" s="203"/>
      <c r="DID65" s="203"/>
      <c r="DIE65" s="203"/>
      <c r="DIF65" s="203"/>
      <c r="DIG65" s="203"/>
      <c r="DIH65" s="203"/>
      <c r="DII65" s="203"/>
      <c r="DIJ65" s="203"/>
      <c r="DIK65" s="203"/>
      <c r="DIL65" s="203"/>
      <c r="DIM65" s="203"/>
      <c r="DIN65" s="203"/>
      <c r="DIO65" s="203"/>
      <c r="DIP65" s="203"/>
      <c r="DIQ65" s="203"/>
      <c r="DIR65" s="203"/>
      <c r="DIS65" s="203"/>
      <c r="DIT65" s="203"/>
      <c r="DIU65" s="203"/>
      <c r="DIV65" s="203"/>
      <c r="DIW65" s="203"/>
      <c r="DIX65" s="203"/>
      <c r="DIY65" s="203"/>
      <c r="DIZ65" s="203"/>
      <c r="DJA65" s="203"/>
      <c r="DJB65" s="203"/>
      <c r="DJC65" s="203"/>
      <c r="DJD65" s="203"/>
      <c r="DJE65" s="203"/>
      <c r="DJF65" s="203"/>
      <c r="DJG65" s="203"/>
      <c r="DJH65" s="203"/>
      <c r="DJI65" s="203"/>
      <c r="DJJ65" s="203"/>
      <c r="DJK65" s="203"/>
      <c r="DJL65" s="203"/>
      <c r="DJM65" s="203"/>
      <c r="DJN65" s="203"/>
      <c r="DJO65" s="203"/>
      <c r="DJP65" s="203"/>
      <c r="DJQ65" s="203"/>
      <c r="DJR65" s="203"/>
      <c r="DJS65" s="203"/>
      <c r="DJT65" s="203"/>
      <c r="DJU65" s="203"/>
      <c r="DJV65" s="203"/>
      <c r="DJW65" s="203"/>
      <c r="DJX65" s="203"/>
      <c r="DJY65" s="203"/>
      <c r="DJZ65" s="203"/>
      <c r="DKA65" s="203"/>
      <c r="DKB65" s="203"/>
      <c r="DKC65" s="203"/>
      <c r="DKD65" s="203"/>
      <c r="DKE65" s="203"/>
      <c r="DKF65" s="203"/>
      <c r="DKG65" s="203"/>
      <c r="DKH65" s="203"/>
      <c r="DKI65" s="203"/>
      <c r="DKJ65" s="203"/>
      <c r="DKK65" s="203"/>
      <c r="DKL65" s="203"/>
      <c r="DKM65" s="203"/>
      <c r="DKN65" s="203"/>
      <c r="DKO65" s="203"/>
      <c r="DKP65" s="203"/>
      <c r="DKQ65" s="203"/>
      <c r="DKR65" s="203"/>
      <c r="DKS65" s="203"/>
      <c r="DKT65" s="203"/>
      <c r="DKU65" s="203"/>
      <c r="DKV65" s="203"/>
      <c r="DKW65" s="203"/>
      <c r="DKX65" s="203"/>
      <c r="DKY65" s="203"/>
      <c r="DKZ65" s="203"/>
      <c r="DLA65" s="203"/>
      <c r="DLB65" s="203"/>
      <c r="DLC65" s="203"/>
      <c r="DLD65" s="203"/>
      <c r="DLE65" s="203"/>
      <c r="DLF65" s="203"/>
      <c r="DLG65" s="203"/>
      <c r="DLH65" s="203"/>
      <c r="DLI65" s="203"/>
      <c r="DLJ65" s="203"/>
      <c r="DLK65" s="203"/>
      <c r="DLL65" s="203"/>
      <c r="DLM65" s="203"/>
      <c r="DLN65" s="203"/>
      <c r="DLO65" s="203"/>
      <c r="DLP65" s="203"/>
      <c r="DLQ65" s="203"/>
      <c r="DLR65" s="203"/>
      <c r="DLS65" s="203"/>
      <c r="DLT65" s="203"/>
      <c r="DLU65" s="203"/>
      <c r="DLV65" s="203"/>
      <c r="DLW65" s="203"/>
      <c r="DLX65" s="203"/>
      <c r="DLY65" s="203"/>
      <c r="DLZ65" s="203"/>
      <c r="DMA65" s="203"/>
      <c r="DMB65" s="203"/>
      <c r="DMC65" s="203"/>
      <c r="DMD65" s="203"/>
      <c r="DME65" s="203"/>
      <c r="DMF65" s="203"/>
      <c r="DMG65" s="203"/>
      <c r="DMH65" s="203"/>
      <c r="DMI65" s="203"/>
      <c r="DMJ65" s="203"/>
      <c r="DMK65" s="203"/>
      <c r="DML65" s="203"/>
      <c r="DMM65" s="203"/>
      <c r="DMN65" s="203"/>
      <c r="DMO65" s="203"/>
      <c r="DMP65" s="203"/>
      <c r="DMQ65" s="203"/>
      <c r="DMR65" s="203"/>
      <c r="DMS65" s="203"/>
      <c r="DMT65" s="203"/>
      <c r="DMU65" s="203"/>
      <c r="DMV65" s="203"/>
      <c r="DMW65" s="203"/>
      <c r="DMX65" s="203"/>
      <c r="DMY65" s="203"/>
      <c r="DMZ65" s="203"/>
      <c r="DNA65" s="203"/>
      <c r="DNB65" s="203"/>
      <c r="DNC65" s="203"/>
      <c r="DND65" s="203"/>
      <c r="DNE65" s="203"/>
      <c r="DNF65" s="203"/>
      <c r="DNG65" s="203"/>
      <c r="DNH65" s="203"/>
      <c r="DNI65" s="203"/>
      <c r="DNJ65" s="203"/>
      <c r="DNK65" s="203"/>
      <c r="DNL65" s="203"/>
      <c r="DNM65" s="203"/>
      <c r="DNN65" s="203"/>
      <c r="DNO65" s="203"/>
      <c r="DNP65" s="203"/>
      <c r="DNQ65" s="203"/>
      <c r="DNR65" s="203"/>
      <c r="DNS65" s="203"/>
      <c r="DNT65" s="203"/>
      <c r="DNU65" s="203"/>
      <c r="DNV65" s="203"/>
      <c r="DNW65" s="203"/>
      <c r="DNX65" s="203"/>
      <c r="DNY65" s="203"/>
      <c r="DNZ65" s="203"/>
      <c r="DOA65" s="203"/>
      <c r="DOB65" s="203"/>
      <c r="DOC65" s="203"/>
      <c r="DOD65" s="203"/>
      <c r="DOE65" s="203"/>
      <c r="DOF65" s="203"/>
      <c r="DOG65" s="203"/>
      <c r="DOH65" s="203"/>
      <c r="DOI65" s="203"/>
      <c r="DOJ65" s="203"/>
      <c r="DOK65" s="203"/>
      <c r="DOL65" s="203"/>
      <c r="DOM65" s="203"/>
      <c r="DON65" s="203"/>
      <c r="DOO65" s="203"/>
      <c r="DOP65" s="203"/>
      <c r="DOQ65" s="203"/>
      <c r="DOR65" s="203"/>
      <c r="DOS65" s="203"/>
      <c r="DOT65" s="203"/>
      <c r="DOU65" s="203"/>
      <c r="DOV65" s="203"/>
      <c r="DOW65" s="203"/>
      <c r="DOX65" s="203"/>
      <c r="DOY65" s="203"/>
      <c r="DOZ65" s="203"/>
      <c r="DPA65" s="203"/>
      <c r="DPB65" s="203"/>
      <c r="DPC65" s="203"/>
      <c r="DPD65" s="203"/>
      <c r="DPE65" s="203"/>
      <c r="DPF65" s="203"/>
      <c r="DPG65" s="203"/>
      <c r="DPH65" s="203"/>
      <c r="DPI65" s="203"/>
      <c r="DPJ65" s="203"/>
      <c r="DPK65" s="203"/>
      <c r="DPL65" s="203"/>
      <c r="DPM65" s="203"/>
      <c r="DPN65" s="203"/>
      <c r="DPO65" s="203"/>
      <c r="DPP65" s="203"/>
      <c r="DPQ65" s="203"/>
      <c r="DPR65" s="203"/>
      <c r="DPS65" s="203"/>
      <c r="DPT65" s="203"/>
      <c r="DPU65" s="203"/>
      <c r="DPV65" s="203"/>
      <c r="DPW65" s="203"/>
      <c r="DPX65" s="203"/>
      <c r="DPY65" s="203"/>
      <c r="DPZ65" s="203"/>
      <c r="DQA65" s="203"/>
      <c r="DQB65" s="203"/>
      <c r="DQC65" s="203"/>
      <c r="DQD65" s="203"/>
      <c r="DQE65" s="203"/>
      <c r="DQF65" s="203"/>
      <c r="DQG65" s="203"/>
      <c r="DQH65" s="203"/>
      <c r="DQI65" s="203"/>
      <c r="DQJ65" s="203"/>
      <c r="DQK65" s="203"/>
      <c r="DQL65" s="203"/>
      <c r="DQM65" s="203"/>
      <c r="DQN65" s="203"/>
      <c r="DQO65" s="203"/>
      <c r="DQP65" s="203"/>
      <c r="DQQ65" s="203"/>
      <c r="DQR65" s="203"/>
      <c r="DQS65" s="203"/>
      <c r="DQT65" s="203"/>
      <c r="DQU65" s="203"/>
      <c r="DQV65" s="203"/>
      <c r="DQW65" s="203"/>
      <c r="DQX65" s="203"/>
      <c r="DQY65" s="203"/>
      <c r="DQZ65" s="203"/>
      <c r="DRA65" s="203"/>
      <c r="DRB65" s="203"/>
      <c r="DRC65" s="203"/>
      <c r="DRD65" s="203"/>
      <c r="DRE65" s="203"/>
      <c r="DRF65" s="203"/>
      <c r="DRG65" s="203"/>
      <c r="DRH65" s="203"/>
      <c r="DRI65" s="203"/>
      <c r="DRJ65" s="203"/>
      <c r="DRK65" s="203"/>
      <c r="DRL65" s="203"/>
      <c r="DRM65" s="203"/>
      <c r="DRN65" s="203"/>
      <c r="DRO65" s="203"/>
      <c r="DRP65" s="203"/>
      <c r="DRQ65" s="203"/>
      <c r="DRR65" s="203"/>
      <c r="DRS65" s="203"/>
      <c r="DRT65" s="203"/>
      <c r="DRU65" s="203"/>
      <c r="DRV65" s="203"/>
      <c r="DRW65" s="203"/>
      <c r="DRX65" s="203"/>
      <c r="DRY65" s="203"/>
      <c r="DRZ65" s="203"/>
      <c r="DSA65" s="203"/>
      <c r="DSB65" s="203"/>
      <c r="DSC65" s="203"/>
      <c r="DSD65" s="203"/>
      <c r="DSE65" s="203"/>
      <c r="DSF65" s="203"/>
      <c r="DSG65" s="203"/>
      <c r="DSH65" s="203"/>
      <c r="DSI65" s="203"/>
      <c r="DSJ65" s="203"/>
      <c r="DSK65" s="203"/>
      <c r="DSL65" s="203"/>
      <c r="DSM65" s="203"/>
      <c r="DSN65" s="203"/>
      <c r="DSO65" s="203"/>
      <c r="DSP65" s="203"/>
      <c r="DSQ65" s="203"/>
      <c r="DSR65" s="203"/>
      <c r="DSS65" s="203"/>
      <c r="DST65" s="203"/>
      <c r="DSU65" s="203"/>
      <c r="DSV65" s="203"/>
      <c r="DSW65" s="203"/>
      <c r="DSX65" s="203"/>
      <c r="DSY65" s="203"/>
      <c r="DSZ65" s="203"/>
      <c r="DTA65" s="203"/>
      <c r="DTB65" s="203"/>
      <c r="DTC65" s="203"/>
      <c r="DTD65" s="203"/>
      <c r="DTE65" s="203"/>
      <c r="DTF65" s="203"/>
      <c r="DTG65" s="203"/>
      <c r="DTH65" s="203"/>
      <c r="DTI65" s="203"/>
      <c r="DTJ65" s="203"/>
      <c r="DTK65" s="203"/>
      <c r="DTL65" s="203"/>
      <c r="DTM65" s="203"/>
      <c r="DTN65" s="203"/>
      <c r="DTO65" s="203"/>
      <c r="DTP65" s="203"/>
      <c r="DTQ65" s="203"/>
      <c r="DTR65" s="203"/>
      <c r="DTS65" s="203"/>
      <c r="DTT65" s="203"/>
      <c r="DTU65" s="203"/>
      <c r="DTV65" s="203"/>
      <c r="DTW65" s="203"/>
      <c r="DTX65" s="203"/>
      <c r="DTY65" s="203"/>
      <c r="DTZ65" s="203"/>
      <c r="DUA65" s="203"/>
      <c r="DUB65" s="203"/>
      <c r="DUC65" s="203"/>
      <c r="DUD65" s="203"/>
      <c r="DUE65" s="203"/>
      <c r="DUF65" s="203"/>
      <c r="DUG65" s="203"/>
      <c r="DUH65" s="203"/>
      <c r="DUI65" s="203"/>
      <c r="DUJ65" s="203"/>
      <c r="DUK65" s="203"/>
      <c r="DUL65" s="203"/>
      <c r="DUM65" s="203"/>
      <c r="DUN65" s="203"/>
      <c r="DUO65" s="203"/>
      <c r="DUP65" s="203"/>
      <c r="DUQ65" s="203"/>
      <c r="DUR65" s="203"/>
      <c r="DUS65" s="203"/>
      <c r="DUT65" s="203"/>
      <c r="DUU65" s="203"/>
      <c r="DUV65" s="203"/>
      <c r="DUW65" s="203"/>
      <c r="DUX65" s="203"/>
      <c r="DUY65" s="203"/>
      <c r="DUZ65" s="203"/>
      <c r="DVA65" s="203"/>
      <c r="DVB65" s="203"/>
      <c r="DVC65" s="203"/>
      <c r="DVD65" s="203"/>
      <c r="DVE65" s="203"/>
      <c r="DVF65" s="203"/>
      <c r="DVG65" s="203"/>
      <c r="DVH65" s="203"/>
      <c r="DVI65" s="203"/>
      <c r="DVJ65" s="203"/>
      <c r="DVK65" s="203"/>
      <c r="DVL65" s="203"/>
      <c r="DVM65" s="203"/>
      <c r="DVN65" s="203"/>
      <c r="DVO65" s="203"/>
      <c r="DVP65" s="203"/>
      <c r="DVQ65" s="203"/>
      <c r="DVR65" s="203"/>
      <c r="DVS65" s="203"/>
      <c r="DVT65" s="203"/>
      <c r="DVU65" s="203"/>
      <c r="DVV65" s="203"/>
      <c r="DVW65" s="203"/>
      <c r="DVX65" s="203"/>
      <c r="DVY65" s="203"/>
      <c r="DVZ65" s="203"/>
      <c r="DWA65" s="203"/>
      <c r="DWB65" s="203"/>
      <c r="DWC65" s="203"/>
      <c r="DWD65" s="203"/>
      <c r="DWE65" s="203"/>
      <c r="DWF65" s="203"/>
      <c r="DWG65" s="203"/>
      <c r="DWH65" s="203"/>
      <c r="DWI65" s="203"/>
      <c r="DWJ65" s="203"/>
      <c r="DWK65" s="203"/>
      <c r="DWL65" s="203"/>
      <c r="DWM65" s="203"/>
      <c r="DWN65" s="203"/>
      <c r="DWO65" s="203"/>
      <c r="DWP65" s="203"/>
      <c r="DWQ65" s="203"/>
      <c r="DWR65" s="203"/>
      <c r="DWS65" s="203"/>
      <c r="DWT65" s="203"/>
      <c r="DWU65" s="203"/>
      <c r="DWV65" s="203"/>
      <c r="DWW65" s="203"/>
      <c r="DWX65" s="203"/>
      <c r="DWY65" s="203"/>
      <c r="DWZ65" s="203"/>
      <c r="DXA65" s="203"/>
      <c r="DXB65" s="203"/>
      <c r="DXC65" s="203"/>
      <c r="DXD65" s="203"/>
      <c r="DXE65" s="203"/>
      <c r="DXF65" s="203"/>
      <c r="DXG65" s="203"/>
      <c r="DXH65" s="203"/>
      <c r="DXI65" s="203"/>
      <c r="DXJ65" s="203"/>
      <c r="DXK65" s="203"/>
      <c r="DXL65" s="203"/>
      <c r="DXM65" s="203"/>
      <c r="DXN65" s="203"/>
      <c r="DXO65" s="203"/>
      <c r="DXP65" s="203"/>
      <c r="DXQ65" s="203"/>
      <c r="DXR65" s="203"/>
      <c r="DXS65" s="203"/>
      <c r="DXT65" s="203"/>
      <c r="DXU65" s="203"/>
      <c r="DXV65" s="203"/>
      <c r="DXW65" s="203"/>
      <c r="DXX65" s="203"/>
      <c r="DXY65" s="203"/>
      <c r="DXZ65" s="203"/>
      <c r="DYA65" s="203"/>
      <c r="DYB65" s="203"/>
      <c r="DYC65" s="203"/>
      <c r="DYD65" s="203"/>
      <c r="DYE65" s="203"/>
      <c r="DYF65" s="203"/>
      <c r="DYG65" s="203"/>
      <c r="DYH65" s="203"/>
      <c r="DYI65" s="203"/>
      <c r="DYJ65" s="203"/>
      <c r="DYK65" s="203"/>
      <c r="DYL65" s="203"/>
      <c r="DYM65" s="203"/>
      <c r="DYN65" s="203"/>
      <c r="DYO65" s="203"/>
      <c r="DYP65" s="203"/>
      <c r="DYQ65" s="203"/>
      <c r="DYR65" s="203"/>
      <c r="DYS65" s="203"/>
      <c r="DYT65" s="203"/>
      <c r="DYU65" s="203"/>
      <c r="DYV65" s="203"/>
      <c r="DYW65" s="203"/>
      <c r="DYX65" s="203"/>
      <c r="DYY65" s="203"/>
      <c r="DYZ65" s="203"/>
      <c r="DZA65" s="203"/>
      <c r="DZB65" s="203"/>
      <c r="DZC65" s="203"/>
      <c r="DZD65" s="203"/>
      <c r="DZE65" s="203"/>
      <c r="DZF65" s="203"/>
      <c r="DZG65" s="203"/>
      <c r="DZH65" s="203"/>
      <c r="DZI65" s="203"/>
      <c r="DZJ65" s="203"/>
      <c r="DZK65" s="203"/>
      <c r="DZL65" s="203"/>
      <c r="DZM65" s="203"/>
      <c r="DZN65" s="203"/>
      <c r="DZO65" s="203"/>
      <c r="DZP65" s="203"/>
      <c r="DZQ65" s="203"/>
      <c r="DZR65" s="203"/>
      <c r="DZS65" s="203"/>
      <c r="DZT65" s="203"/>
      <c r="DZU65" s="203"/>
      <c r="DZV65" s="203"/>
      <c r="DZW65" s="203"/>
      <c r="DZX65" s="203"/>
      <c r="DZY65" s="203"/>
      <c r="DZZ65" s="203"/>
      <c r="EAA65" s="203"/>
      <c r="EAB65" s="203"/>
      <c r="EAC65" s="203"/>
      <c r="EAD65" s="203"/>
      <c r="EAE65" s="203"/>
      <c r="EAF65" s="203"/>
      <c r="EAG65" s="203"/>
      <c r="EAH65" s="203"/>
      <c r="EAI65" s="203"/>
      <c r="EAJ65" s="203"/>
      <c r="EAK65" s="203"/>
      <c r="EAL65" s="203"/>
      <c r="EAM65" s="203"/>
      <c r="EAN65" s="203"/>
      <c r="EAO65" s="203"/>
      <c r="EAP65" s="203"/>
      <c r="EAQ65" s="203"/>
      <c r="EAR65" s="203"/>
      <c r="EAS65" s="203"/>
      <c r="EAT65" s="203"/>
      <c r="EAU65" s="203"/>
      <c r="EAV65" s="203"/>
      <c r="EAW65" s="203"/>
      <c r="EAX65" s="203"/>
      <c r="EAY65" s="203"/>
      <c r="EAZ65" s="203"/>
      <c r="EBA65" s="203"/>
      <c r="EBB65" s="203"/>
      <c r="EBC65" s="203"/>
      <c r="EBD65" s="203"/>
      <c r="EBE65" s="203"/>
      <c r="EBF65" s="203"/>
      <c r="EBG65" s="203"/>
      <c r="EBH65" s="203"/>
      <c r="EBI65" s="203"/>
      <c r="EBJ65" s="203"/>
      <c r="EBK65" s="203"/>
      <c r="EBL65" s="203"/>
      <c r="EBM65" s="203"/>
      <c r="EBN65" s="203"/>
      <c r="EBO65" s="203"/>
      <c r="EBP65" s="203"/>
      <c r="EBQ65" s="203"/>
      <c r="EBR65" s="203"/>
      <c r="EBS65" s="203"/>
      <c r="EBT65" s="203"/>
      <c r="EBU65" s="203"/>
      <c r="EBV65" s="203"/>
      <c r="EBW65" s="203"/>
      <c r="EBX65" s="203"/>
      <c r="EBY65" s="203"/>
      <c r="EBZ65" s="203"/>
      <c r="ECA65" s="203"/>
      <c r="ECB65" s="203"/>
      <c r="ECC65" s="203"/>
      <c r="ECD65" s="203"/>
      <c r="ECE65" s="203"/>
      <c r="ECF65" s="203"/>
      <c r="ECG65" s="203"/>
      <c r="ECH65" s="203"/>
      <c r="ECI65" s="203"/>
      <c r="ECJ65" s="203"/>
      <c r="ECK65" s="203"/>
      <c r="ECL65" s="203"/>
      <c r="ECM65" s="203"/>
      <c r="ECN65" s="203"/>
      <c r="ECO65" s="203"/>
      <c r="ECP65" s="203"/>
      <c r="ECQ65" s="203"/>
      <c r="ECR65" s="203"/>
      <c r="ECS65" s="203"/>
      <c r="ECT65" s="203"/>
      <c r="ECU65" s="203"/>
      <c r="ECV65" s="203"/>
      <c r="ECW65" s="203"/>
      <c r="ECX65" s="203"/>
      <c r="ECY65" s="203"/>
      <c r="ECZ65" s="203"/>
      <c r="EDA65" s="203"/>
      <c r="EDB65" s="203"/>
      <c r="EDC65" s="203"/>
      <c r="EDD65" s="203"/>
      <c r="EDE65" s="203"/>
      <c r="EDF65" s="203"/>
      <c r="EDG65" s="203"/>
      <c r="EDH65" s="203"/>
      <c r="EDI65" s="203"/>
      <c r="EDJ65" s="203"/>
      <c r="EDK65" s="203"/>
      <c r="EDL65" s="203"/>
      <c r="EDM65" s="203"/>
      <c r="EDN65" s="203"/>
      <c r="EDO65" s="203"/>
      <c r="EDP65" s="203"/>
      <c r="EDQ65" s="203"/>
      <c r="EDR65" s="203"/>
      <c r="EDS65" s="203"/>
      <c r="EDT65" s="203"/>
      <c r="EDU65" s="203"/>
      <c r="EDV65" s="203"/>
      <c r="EDW65" s="203"/>
      <c r="EDX65" s="203"/>
      <c r="EDY65" s="203"/>
      <c r="EDZ65" s="203"/>
      <c r="EEA65" s="203"/>
      <c r="EEB65" s="203"/>
      <c r="EEC65" s="203"/>
      <c r="EED65" s="203"/>
      <c r="EEE65" s="203"/>
      <c r="EEF65" s="203"/>
      <c r="EEG65" s="203"/>
      <c r="EEH65" s="203"/>
      <c r="EEI65" s="203"/>
      <c r="EEJ65" s="203"/>
      <c r="EEK65" s="203"/>
      <c r="EEL65" s="203"/>
      <c r="EEM65" s="203"/>
      <c r="EEN65" s="203"/>
      <c r="EEO65" s="203"/>
      <c r="EEP65" s="203"/>
      <c r="EEQ65" s="203"/>
      <c r="EER65" s="203"/>
      <c r="EES65" s="203"/>
      <c r="EET65" s="203"/>
      <c r="EEU65" s="203"/>
      <c r="EEV65" s="203"/>
      <c r="EEW65" s="203"/>
      <c r="EEX65" s="203"/>
      <c r="EEY65" s="203"/>
      <c r="EEZ65" s="203"/>
      <c r="EFA65" s="203"/>
      <c r="EFB65" s="203"/>
      <c r="EFC65" s="203"/>
      <c r="EFD65" s="203"/>
      <c r="EFE65" s="203"/>
      <c r="EFF65" s="203"/>
      <c r="EFG65" s="203"/>
      <c r="EFH65" s="203"/>
      <c r="EFI65" s="203"/>
      <c r="EFJ65" s="203"/>
      <c r="EFK65" s="203"/>
      <c r="EFL65" s="203"/>
      <c r="EFM65" s="203"/>
      <c r="EFN65" s="203"/>
      <c r="EFO65" s="203"/>
      <c r="EFP65" s="203"/>
      <c r="EFQ65" s="203"/>
      <c r="EFR65" s="203"/>
      <c r="EFS65" s="203"/>
      <c r="EFT65" s="203"/>
      <c r="EFU65" s="203"/>
      <c r="EFV65" s="203"/>
      <c r="EFW65" s="203"/>
      <c r="EFX65" s="203"/>
      <c r="EFY65" s="203"/>
      <c r="EFZ65" s="203"/>
      <c r="EGA65" s="203"/>
      <c r="EGB65" s="203"/>
      <c r="EGC65" s="203"/>
      <c r="EGD65" s="203"/>
      <c r="EGE65" s="203"/>
      <c r="EGF65" s="203"/>
      <c r="EGG65" s="203"/>
      <c r="EGH65" s="203"/>
      <c r="EGI65" s="203"/>
      <c r="EGJ65" s="203"/>
      <c r="EGK65" s="203"/>
      <c r="EGL65" s="203"/>
      <c r="EGM65" s="203"/>
      <c r="EGN65" s="203"/>
      <c r="EGO65" s="203"/>
      <c r="EGP65" s="203"/>
      <c r="EGQ65" s="203"/>
      <c r="EGR65" s="203"/>
      <c r="EGS65" s="203"/>
      <c r="EGT65" s="203"/>
      <c r="EGU65" s="203"/>
      <c r="EGV65" s="203"/>
      <c r="EGW65" s="203"/>
      <c r="EGX65" s="203"/>
      <c r="EGY65" s="203"/>
      <c r="EGZ65" s="203"/>
      <c r="EHA65" s="203"/>
      <c r="EHB65" s="203"/>
      <c r="EHC65" s="203"/>
      <c r="EHD65" s="203"/>
      <c r="EHE65" s="203"/>
      <c r="EHF65" s="203"/>
      <c r="EHG65" s="203"/>
      <c r="EHH65" s="203"/>
      <c r="EHI65" s="203"/>
      <c r="EHJ65" s="203"/>
      <c r="EHK65" s="203"/>
      <c r="EHL65" s="203"/>
      <c r="EHM65" s="203"/>
      <c r="EHN65" s="203"/>
      <c r="EHO65" s="203"/>
      <c r="EHP65" s="203"/>
      <c r="EHQ65" s="203"/>
      <c r="EHR65" s="203"/>
      <c r="EHS65" s="203"/>
      <c r="EHT65" s="203"/>
      <c r="EHU65" s="203"/>
      <c r="EHV65" s="203"/>
      <c r="EHW65" s="203"/>
      <c r="EHX65" s="203"/>
      <c r="EHY65" s="203"/>
      <c r="EHZ65" s="203"/>
      <c r="EIA65" s="203"/>
      <c r="EIB65" s="203"/>
      <c r="EIC65" s="203"/>
      <c r="EID65" s="203"/>
      <c r="EIE65" s="203"/>
      <c r="EIF65" s="203"/>
      <c r="EIG65" s="203"/>
      <c r="EIH65" s="203"/>
      <c r="EII65" s="203"/>
      <c r="EIJ65" s="203"/>
      <c r="EIK65" s="203"/>
      <c r="EIL65" s="203"/>
      <c r="EIM65" s="203"/>
      <c r="EIN65" s="203"/>
      <c r="EIO65" s="203"/>
      <c r="EIP65" s="203"/>
      <c r="EIQ65" s="203"/>
      <c r="EIR65" s="203"/>
      <c r="EIS65" s="203"/>
      <c r="EIT65" s="203"/>
      <c r="EIU65" s="203"/>
      <c r="EIV65" s="203"/>
      <c r="EIW65" s="203"/>
      <c r="EIX65" s="203"/>
      <c r="EIY65" s="203"/>
      <c r="EIZ65" s="203"/>
      <c r="EJA65" s="203"/>
      <c r="EJB65" s="203"/>
      <c r="EJC65" s="203"/>
      <c r="EJD65" s="203"/>
      <c r="EJE65" s="203"/>
      <c r="EJF65" s="203"/>
      <c r="EJG65" s="203"/>
      <c r="EJH65" s="203"/>
      <c r="EJI65" s="203"/>
      <c r="EJJ65" s="203"/>
      <c r="EJK65" s="203"/>
      <c r="EJL65" s="203"/>
      <c r="EJM65" s="203"/>
      <c r="EJN65" s="203"/>
      <c r="EJO65" s="203"/>
      <c r="EJP65" s="203"/>
      <c r="EJQ65" s="203"/>
      <c r="EJR65" s="203"/>
      <c r="EJS65" s="203"/>
      <c r="EJT65" s="203"/>
      <c r="EJU65" s="203"/>
      <c r="EJV65" s="203"/>
      <c r="EJW65" s="203"/>
      <c r="EJX65" s="203"/>
      <c r="EJY65" s="203"/>
      <c r="EJZ65" s="203"/>
      <c r="EKA65" s="203"/>
      <c r="EKB65" s="203"/>
      <c r="EKC65" s="203"/>
      <c r="EKD65" s="203"/>
      <c r="EKE65" s="203"/>
      <c r="EKF65" s="203"/>
      <c r="EKG65" s="203"/>
      <c r="EKH65" s="203"/>
      <c r="EKI65" s="203"/>
      <c r="EKJ65" s="203"/>
      <c r="EKK65" s="203"/>
      <c r="EKL65" s="203"/>
      <c r="EKM65" s="203"/>
      <c r="EKN65" s="203"/>
      <c r="EKO65" s="203"/>
      <c r="EKP65" s="203"/>
      <c r="EKQ65" s="203"/>
      <c r="EKR65" s="203"/>
      <c r="EKS65" s="203"/>
      <c r="EKT65" s="203"/>
      <c r="EKU65" s="203"/>
      <c r="EKV65" s="203"/>
      <c r="EKW65" s="203"/>
      <c r="EKX65" s="203"/>
      <c r="EKY65" s="203"/>
      <c r="EKZ65" s="203"/>
      <c r="ELA65" s="203"/>
      <c r="ELB65" s="203"/>
      <c r="ELC65" s="203"/>
      <c r="ELD65" s="203"/>
      <c r="ELE65" s="203"/>
      <c r="ELF65" s="203"/>
      <c r="ELG65" s="203"/>
      <c r="ELH65" s="203"/>
      <c r="ELI65" s="203"/>
      <c r="ELJ65" s="203"/>
      <c r="ELK65" s="203"/>
      <c r="ELL65" s="203"/>
      <c r="ELM65" s="203"/>
      <c r="ELN65" s="203"/>
      <c r="ELO65" s="203"/>
      <c r="ELP65" s="203"/>
      <c r="ELQ65" s="203"/>
      <c r="ELR65" s="203"/>
      <c r="ELS65" s="203"/>
      <c r="ELT65" s="203"/>
      <c r="ELU65" s="203"/>
      <c r="ELV65" s="203"/>
      <c r="ELW65" s="203"/>
      <c r="ELX65" s="203"/>
      <c r="ELY65" s="203"/>
      <c r="ELZ65" s="203"/>
      <c r="EMA65" s="203"/>
      <c r="EMB65" s="203"/>
      <c r="EMC65" s="203"/>
      <c r="EMD65" s="203"/>
      <c r="EME65" s="203"/>
      <c r="EMF65" s="203"/>
      <c r="EMG65" s="203"/>
      <c r="EMH65" s="203"/>
      <c r="EMI65" s="203"/>
      <c r="EMJ65" s="203"/>
      <c r="EMK65" s="203"/>
      <c r="EML65" s="203"/>
      <c r="EMM65" s="203"/>
      <c r="EMN65" s="203"/>
      <c r="EMO65" s="203"/>
      <c r="EMP65" s="203"/>
      <c r="EMQ65" s="203"/>
      <c r="EMR65" s="203"/>
      <c r="EMS65" s="203"/>
      <c r="EMT65" s="203"/>
      <c r="EMU65" s="203"/>
      <c r="EMV65" s="203"/>
      <c r="EMW65" s="203"/>
      <c r="EMX65" s="203"/>
      <c r="EMY65" s="203"/>
      <c r="EMZ65" s="203"/>
      <c r="ENA65" s="203"/>
      <c r="ENB65" s="203"/>
      <c r="ENC65" s="203"/>
      <c r="END65" s="203"/>
      <c r="ENE65" s="203"/>
      <c r="ENF65" s="203"/>
      <c r="ENG65" s="203"/>
      <c r="ENH65" s="203"/>
      <c r="ENI65" s="203"/>
      <c r="ENJ65" s="203"/>
      <c r="ENK65" s="203"/>
      <c r="ENL65" s="203"/>
      <c r="ENM65" s="203"/>
      <c r="ENN65" s="203"/>
      <c r="ENO65" s="203"/>
      <c r="ENP65" s="203"/>
      <c r="ENQ65" s="203"/>
      <c r="ENR65" s="203"/>
      <c r="ENS65" s="203"/>
      <c r="ENT65" s="203"/>
      <c r="ENU65" s="203"/>
      <c r="ENV65" s="203"/>
      <c r="ENW65" s="203"/>
      <c r="ENX65" s="203"/>
      <c r="ENY65" s="203"/>
      <c r="ENZ65" s="203"/>
      <c r="EOA65" s="203"/>
      <c r="EOB65" s="203"/>
      <c r="EOC65" s="203"/>
      <c r="EOD65" s="203"/>
      <c r="EOE65" s="203"/>
      <c r="EOF65" s="203"/>
      <c r="EOG65" s="203"/>
      <c r="EOH65" s="203"/>
      <c r="EOI65" s="203"/>
      <c r="EOJ65" s="203"/>
      <c r="EOK65" s="203"/>
      <c r="EOL65" s="203"/>
      <c r="EOM65" s="203"/>
      <c r="EON65" s="203"/>
      <c r="EOO65" s="203"/>
      <c r="EOP65" s="203"/>
      <c r="EOQ65" s="203"/>
      <c r="EOR65" s="203"/>
      <c r="EOS65" s="203"/>
      <c r="EOT65" s="203"/>
      <c r="EOU65" s="203"/>
      <c r="EOV65" s="203"/>
      <c r="EOW65" s="203"/>
      <c r="EOX65" s="203"/>
      <c r="EOY65" s="203"/>
      <c r="EOZ65" s="203"/>
      <c r="EPA65" s="203"/>
      <c r="EPB65" s="203"/>
      <c r="EPC65" s="203"/>
      <c r="EPD65" s="203"/>
      <c r="EPE65" s="203"/>
      <c r="EPF65" s="203"/>
      <c r="EPG65" s="203"/>
      <c r="EPH65" s="203"/>
      <c r="EPI65" s="203"/>
      <c r="EPJ65" s="203"/>
      <c r="EPK65" s="203"/>
      <c r="EPL65" s="203"/>
      <c r="EPM65" s="203"/>
      <c r="EPN65" s="203"/>
      <c r="EPO65" s="203"/>
      <c r="EPP65" s="203"/>
      <c r="EPQ65" s="203"/>
      <c r="EPR65" s="203"/>
      <c r="EPS65" s="203"/>
      <c r="EPT65" s="203"/>
      <c r="EPU65" s="203"/>
      <c r="EPV65" s="203"/>
      <c r="EPW65" s="203"/>
      <c r="EPX65" s="203"/>
      <c r="EPY65" s="203"/>
      <c r="EPZ65" s="203"/>
      <c r="EQA65" s="203"/>
      <c r="EQB65" s="203"/>
      <c r="EQC65" s="203"/>
      <c r="EQD65" s="203"/>
      <c r="EQE65" s="203"/>
      <c r="EQF65" s="203"/>
      <c r="EQG65" s="203"/>
      <c r="EQH65" s="203"/>
      <c r="EQI65" s="203"/>
      <c r="EQJ65" s="203"/>
      <c r="EQK65" s="203"/>
      <c r="EQL65" s="203"/>
      <c r="EQM65" s="203"/>
      <c r="EQN65" s="203"/>
      <c r="EQO65" s="203"/>
      <c r="EQP65" s="203"/>
      <c r="EQQ65" s="203"/>
      <c r="EQR65" s="203"/>
      <c r="EQS65" s="203"/>
      <c r="EQT65" s="203"/>
      <c r="EQU65" s="203"/>
      <c r="EQV65" s="203"/>
      <c r="EQW65" s="203"/>
      <c r="EQX65" s="203"/>
      <c r="EQY65" s="203"/>
      <c r="EQZ65" s="203"/>
      <c r="ERA65" s="203"/>
      <c r="ERB65" s="203"/>
      <c r="ERC65" s="203"/>
      <c r="ERD65" s="203"/>
      <c r="ERE65" s="203"/>
      <c r="ERF65" s="203"/>
      <c r="ERG65" s="203"/>
      <c r="ERH65" s="203"/>
      <c r="ERI65" s="203"/>
      <c r="ERJ65" s="203"/>
      <c r="ERK65" s="203"/>
      <c r="ERL65" s="203"/>
      <c r="ERM65" s="203"/>
      <c r="ERN65" s="203"/>
      <c r="ERO65" s="203"/>
      <c r="ERP65" s="203"/>
      <c r="ERQ65" s="203"/>
      <c r="ERR65" s="203"/>
      <c r="ERS65" s="203"/>
      <c r="ERT65" s="203"/>
      <c r="ERU65" s="203"/>
      <c r="ERV65" s="203"/>
      <c r="ERW65" s="203"/>
      <c r="ERX65" s="203"/>
      <c r="ERY65" s="203"/>
      <c r="ERZ65" s="203"/>
      <c r="ESA65" s="203"/>
      <c r="ESB65" s="203"/>
      <c r="ESC65" s="203"/>
      <c r="ESD65" s="203"/>
      <c r="ESE65" s="203"/>
      <c r="ESF65" s="203"/>
      <c r="ESG65" s="203"/>
      <c r="ESH65" s="203"/>
      <c r="ESI65" s="203"/>
      <c r="ESJ65" s="203"/>
      <c r="ESK65" s="203"/>
      <c r="ESL65" s="203"/>
      <c r="ESM65" s="203"/>
      <c r="ESN65" s="203"/>
      <c r="ESO65" s="203"/>
      <c r="ESP65" s="203"/>
      <c r="ESQ65" s="203"/>
      <c r="ESR65" s="203"/>
      <c r="ESS65" s="203"/>
      <c r="EST65" s="203"/>
      <c r="ESU65" s="203"/>
      <c r="ESV65" s="203"/>
      <c r="ESW65" s="203"/>
      <c r="ESX65" s="203"/>
      <c r="ESY65" s="203"/>
      <c r="ESZ65" s="203"/>
      <c r="ETA65" s="203"/>
      <c r="ETB65" s="203"/>
      <c r="ETC65" s="203"/>
      <c r="ETD65" s="203"/>
      <c r="ETE65" s="203"/>
      <c r="ETF65" s="203"/>
      <c r="ETG65" s="203"/>
      <c r="ETH65" s="203"/>
      <c r="ETI65" s="203"/>
      <c r="ETJ65" s="203"/>
      <c r="ETK65" s="203"/>
      <c r="ETL65" s="203"/>
      <c r="ETM65" s="203"/>
      <c r="ETN65" s="203"/>
      <c r="ETO65" s="203"/>
      <c r="ETP65" s="203"/>
      <c r="ETQ65" s="203"/>
      <c r="ETR65" s="203"/>
      <c r="ETS65" s="203"/>
      <c r="ETT65" s="203"/>
      <c r="ETU65" s="203"/>
      <c r="ETV65" s="203"/>
      <c r="ETW65" s="203"/>
      <c r="ETX65" s="203"/>
      <c r="ETY65" s="203"/>
      <c r="ETZ65" s="203"/>
      <c r="EUA65" s="203"/>
      <c r="EUB65" s="203"/>
      <c r="EUC65" s="203"/>
      <c r="EUD65" s="203"/>
      <c r="EUE65" s="203"/>
      <c r="EUF65" s="203"/>
      <c r="EUG65" s="203"/>
      <c r="EUH65" s="203"/>
      <c r="EUI65" s="203"/>
      <c r="EUJ65" s="203"/>
      <c r="EUK65" s="203"/>
      <c r="EUL65" s="203"/>
      <c r="EUM65" s="203"/>
      <c r="EUN65" s="203"/>
      <c r="EUO65" s="203"/>
      <c r="EUP65" s="203"/>
      <c r="EUQ65" s="203"/>
      <c r="EUR65" s="203"/>
      <c r="EUS65" s="203"/>
      <c r="EUT65" s="203"/>
      <c r="EUU65" s="203"/>
      <c r="EUV65" s="203"/>
      <c r="EUW65" s="203"/>
      <c r="EUX65" s="203"/>
      <c r="EUY65" s="203"/>
      <c r="EUZ65" s="203"/>
      <c r="EVA65" s="203"/>
      <c r="EVB65" s="203"/>
      <c r="EVC65" s="203"/>
      <c r="EVD65" s="203"/>
      <c r="EVE65" s="203"/>
      <c r="EVF65" s="203"/>
      <c r="EVG65" s="203"/>
      <c r="EVH65" s="203"/>
      <c r="EVI65" s="203"/>
      <c r="EVJ65" s="203"/>
      <c r="EVK65" s="203"/>
      <c r="EVL65" s="203"/>
      <c r="EVM65" s="203"/>
      <c r="EVN65" s="203"/>
      <c r="EVO65" s="203"/>
      <c r="EVP65" s="203"/>
      <c r="EVQ65" s="203"/>
      <c r="EVR65" s="203"/>
      <c r="EVS65" s="203"/>
      <c r="EVT65" s="203"/>
      <c r="EVU65" s="203"/>
      <c r="EVV65" s="203"/>
      <c r="EVW65" s="203"/>
      <c r="EVX65" s="203"/>
      <c r="EVY65" s="203"/>
      <c r="EVZ65" s="203"/>
      <c r="EWA65" s="203"/>
      <c r="EWB65" s="203"/>
      <c r="EWC65" s="203"/>
      <c r="EWD65" s="203"/>
      <c r="EWE65" s="203"/>
      <c r="EWF65" s="203"/>
      <c r="EWG65" s="203"/>
      <c r="EWH65" s="203"/>
      <c r="EWI65" s="203"/>
      <c r="EWJ65" s="203"/>
      <c r="EWK65" s="203"/>
      <c r="EWL65" s="203"/>
      <c r="EWM65" s="203"/>
      <c r="EWN65" s="203"/>
      <c r="EWO65" s="203"/>
      <c r="EWP65" s="203"/>
      <c r="EWQ65" s="203"/>
      <c r="EWR65" s="203"/>
      <c r="EWS65" s="203"/>
      <c r="EWT65" s="203"/>
      <c r="EWU65" s="203"/>
      <c r="EWV65" s="203"/>
      <c r="EWW65" s="203"/>
      <c r="EWX65" s="203"/>
      <c r="EWY65" s="203"/>
      <c r="EWZ65" s="203"/>
      <c r="EXA65" s="203"/>
      <c r="EXB65" s="203"/>
      <c r="EXC65" s="203"/>
      <c r="EXD65" s="203"/>
      <c r="EXE65" s="203"/>
      <c r="EXF65" s="203"/>
      <c r="EXG65" s="203"/>
      <c r="EXH65" s="203"/>
      <c r="EXI65" s="203"/>
      <c r="EXJ65" s="203"/>
      <c r="EXK65" s="203"/>
      <c r="EXL65" s="203"/>
      <c r="EXM65" s="203"/>
      <c r="EXN65" s="203"/>
      <c r="EXO65" s="203"/>
      <c r="EXP65" s="203"/>
      <c r="EXQ65" s="203"/>
      <c r="EXR65" s="203"/>
      <c r="EXS65" s="203"/>
      <c r="EXT65" s="203"/>
      <c r="EXU65" s="203"/>
      <c r="EXV65" s="203"/>
      <c r="EXW65" s="203"/>
      <c r="EXX65" s="203"/>
      <c r="EXY65" s="203"/>
      <c r="EXZ65" s="203"/>
      <c r="EYA65" s="203"/>
      <c r="EYB65" s="203"/>
      <c r="EYC65" s="203"/>
      <c r="EYD65" s="203"/>
      <c r="EYE65" s="203"/>
      <c r="EYF65" s="203"/>
      <c r="EYG65" s="203"/>
      <c r="EYH65" s="203"/>
      <c r="EYI65" s="203"/>
      <c r="EYJ65" s="203"/>
      <c r="EYK65" s="203"/>
      <c r="EYL65" s="203"/>
      <c r="EYM65" s="203"/>
      <c r="EYN65" s="203"/>
      <c r="EYO65" s="203"/>
      <c r="EYP65" s="203"/>
      <c r="EYQ65" s="203"/>
      <c r="EYR65" s="203"/>
      <c r="EYS65" s="203"/>
      <c r="EYT65" s="203"/>
      <c r="EYU65" s="203"/>
      <c r="EYV65" s="203"/>
      <c r="EYW65" s="203"/>
      <c r="EYX65" s="203"/>
      <c r="EYY65" s="203"/>
      <c r="EYZ65" s="203"/>
      <c r="EZA65" s="203"/>
      <c r="EZB65" s="203"/>
      <c r="EZC65" s="203"/>
      <c r="EZD65" s="203"/>
      <c r="EZE65" s="203"/>
      <c r="EZF65" s="203"/>
      <c r="EZG65" s="203"/>
      <c r="EZH65" s="203"/>
      <c r="EZI65" s="203"/>
      <c r="EZJ65" s="203"/>
      <c r="EZK65" s="203"/>
      <c r="EZL65" s="203"/>
      <c r="EZM65" s="203"/>
      <c r="EZN65" s="203"/>
      <c r="EZO65" s="203"/>
      <c r="EZP65" s="203"/>
      <c r="EZQ65" s="203"/>
      <c r="EZR65" s="203"/>
      <c r="EZS65" s="203"/>
      <c r="EZT65" s="203"/>
      <c r="EZU65" s="203"/>
      <c r="EZV65" s="203"/>
      <c r="EZW65" s="203"/>
      <c r="EZX65" s="203"/>
      <c r="EZY65" s="203"/>
      <c r="EZZ65" s="203"/>
      <c r="FAA65" s="203"/>
      <c r="FAB65" s="203"/>
      <c r="FAC65" s="203"/>
      <c r="FAD65" s="203"/>
      <c r="FAE65" s="203"/>
      <c r="FAF65" s="203"/>
      <c r="FAG65" s="203"/>
      <c r="FAH65" s="203"/>
      <c r="FAI65" s="203"/>
      <c r="FAJ65" s="203"/>
      <c r="FAK65" s="203"/>
      <c r="FAL65" s="203"/>
      <c r="FAM65" s="203"/>
      <c r="FAN65" s="203"/>
      <c r="FAO65" s="203"/>
      <c r="FAP65" s="203"/>
      <c r="FAQ65" s="203"/>
      <c r="FAR65" s="203"/>
      <c r="FAS65" s="203"/>
      <c r="FAT65" s="203"/>
      <c r="FAU65" s="203"/>
      <c r="FAV65" s="203"/>
      <c r="FAW65" s="203"/>
      <c r="FAX65" s="203"/>
      <c r="FAY65" s="203"/>
      <c r="FAZ65" s="203"/>
      <c r="FBA65" s="203"/>
      <c r="FBB65" s="203"/>
      <c r="FBC65" s="203"/>
      <c r="FBD65" s="203"/>
      <c r="FBE65" s="203"/>
      <c r="FBF65" s="203"/>
      <c r="FBG65" s="203"/>
      <c r="FBH65" s="203"/>
      <c r="FBI65" s="203"/>
      <c r="FBJ65" s="203"/>
      <c r="FBK65" s="203"/>
      <c r="FBL65" s="203"/>
      <c r="FBM65" s="203"/>
      <c r="FBN65" s="203"/>
      <c r="FBO65" s="203"/>
      <c r="FBP65" s="203"/>
      <c r="FBQ65" s="203"/>
      <c r="FBR65" s="203"/>
      <c r="FBS65" s="203"/>
      <c r="FBT65" s="203"/>
      <c r="FBU65" s="203"/>
      <c r="FBV65" s="203"/>
      <c r="FBW65" s="203"/>
      <c r="FBX65" s="203"/>
      <c r="FBY65" s="203"/>
      <c r="FBZ65" s="203"/>
      <c r="FCA65" s="203"/>
      <c r="FCB65" s="203"/>
      <c r="FCC65" s="203"/>
      <c r="FCD65" s="203"/>
      <c r="FCE65" s="203"/>
      <c r="FCF65" s="203"/>
      <c r="FCG65" s="203"/>
      <c r="FCH65" s="203"/>
      <c r="FCI65" s="203"/>
      <c r="FCJ65" s="203"/>
      <c r="FCK65" s="203"/>
      <c r="FCL65" s="203"/>
      <c r="FCM65" s="203"/>
      <c r="FCN65" s="203"/>
      <c r="FCO65" s="203"/>
      <c r="FCP65" s="203"/>
      <c r="FCQ65" s="203"/>
      <c r="FCR65" s="203"/>
      <c r="FCS65" s="203"/>
      <c r="FCT65" s="203"/>
      <c r="FCU65" s="203"/>
      <c r="FCV65" s="203"/>
      <c r="FCW65" s="203"/>
      <c r="FCX65" s="203"/>
      <c r="FCY65" s="203"/>
      <c r="FCZ65" s="203"/>
      <c r="FDA65" s="203"/>
      <c r="FDB65" s="203"/>
      <c r="FDC65" s="203"/>
      <c r="FDD65" s="203"/>
      <c r="FDE65" s="203"/>
      <c r="FDF65" s="203"/>
      <c r="FDG65" s="203"/>
      <c r="FDH65" s="203"/>
      <c r="FDI65" s="203"/>
      <c r="FDJ65" s="203"/>
      <c r="FDK65" s="203"/>
      <c r="FDL65" s="203"/>
      <c r="FDM65" s="203"/>
      <c r="FDN65" s="203"/>
      <c r="FDO65" s="203"/>
      <c r="FDP65" s="203"/>
      <c r="FDQ65" s="203"/>
      <c r="FDR65" s="203"/>
      <c r="FDS65" s="203"/>
      <c r="FDT65" s="203"/>
      <c r="FDU65" s="203"/>
      <c r="FDV65" s="203"/>
      <c r="FDW65" s="203"/>
      <c r="FDX65" s="203"/>
      <c r="FDY65" s="203"/>
      <c r="FDZ65" s="203"/>
      <c r="FEA65" s="203"/>
      <c r="FEB65" s="203"/>
      <c r="FEC65" s="203"/>
      <c r="FED65" s="203"/>
      <c r="FEE65" s="203"/>
      <c r="FEF65" s="203"/>
      <c r="FEG65" s="203"/>
      <c r="FEH65" s="203"/>
      <c r="FEI65" s="203"/>
      <c r="FEJ65" s="203"/>
      <c r="FEK65" s="203"/>
      <c r="FEL65" s="203"/>
      <c r="FEM65" s="203"/>
      <c r="FEN65" s="203"/>
      <c r="FEO65" s="203"/>
      <c r="FEP65" s="203"/>
      <c r="FEQ65" s="203"/>
      <c r="FER65" s="203"/>
      <c r="FES65" s="203"/>
      <c r="FET65" s="203"/>
      <c r="FEU65" s="203"/>
      <c r="FEV65" s="203"/>
      <c r="FEW65" s="203"/>
      <c r="FEX65" s="203"/>
      <c r="FEY65" s="203"/>
      <c r="FEZ65" s="203"/>
      <c r="FFA65" s="203"/>
      <c r="FFB65" s="203"/>
      <c r="FFC65" s="203"/>
      <c r="FFD65" s="203"/>
      <c r="FFE65" s="203"/>
      <c r="FFF65" s="203"/>
      <c r="FFG65" s="203"/>
      <c r="FFH65" s="203"/>
      <c r="FFI65" s="203"/>
      <c r="FFJ65" s="203"/>
      <c r="FFK65" s="203"/>
      <c r="FFL65" s="203"/>
      <c r="FFM65" s="203"/>
      <c r="FFN65" s="203"/>
      <c r="FFO65" s="203"/>
      <c r="FFP65" s="203"/>
      <c r="FFQ65" s="203"/>
      <c r="FFR65" s="203"/>
      <c r="FFS65" s="203"/>
      <c r="FFT65" s="203"/>
      <c r="FFU65" s="203"/>
      <c r="FFV65" s="203"/>
      <c r="FFW65" s="203"/>
      <c r="FFX65" s="203"/>
      <c r="FFY65" s="203"/>
      <c r="FFZ65" s="203"/>
      <c r="FGA65" s="203"/>
      <c r="FGB65" s="203"/>
      <c r="FGC65" s="203"/>
      <c r="FGD65" s="203"/>
      <c r="FGE65" s="203"/>
      <c r="FGF65" s="203"/>
      <c r="FGG65" s="203"/>
      <c r="FGH65" s="203"/>
      <c r="FGI65" s="203"/>
      <c r="FGJ65" s="203"/>
      <c r="FGK65" s="203"/>
      <c r="FGL65" s="203"/>
      <c r="FGM65" s="203"/>
      <c r="FGN65" s="203"/>
      <c r="FGO65" s="203"/>
      <c r="FGP65" s="203"/>
      <c r="FGQ65" s="203"/>
      <c r="FGR65" s="203"/>
      <c r="FGS65" s="203"/>
      <c r="FGT65" s="203"/>
      <c r="FGU65" s="203"/>
      <c r="FGV65" s="203"/>
      <c r="FGW65" s="203"/>
      <c r="FGX65" s="203"/>
      <c r="FGY65" s="203"/>
      <c r="FGZ65" s="203"/>
      <c r="FHA65" s="203"/>
      <c r="FHB65" s="203"/>
      <c r="FHC65" s="203"/>
      <c r="FHD65" s="203"/>
      <c r="FHE65" s="203"/>
      <c r="FHF65" s="203"/>
      <c r="FHG65" s="203"/>
      <c r="FHH65" s="203"/>
      <c r="FHI65" s="203"/>
      <c r="FHJ65" s="203"/>
      <c r="FHK65" s="203"/>
      <c r="FHL65" s="203"/>
      <c r="FHM65" s="203"/>
      <c r="FHN65" s="203"/>
      <c r="FHO65" s="203"/>
      <c r="FHP65" s="203"/>
      <c r="FHQ65" s="203"/>
      <c r="FHR65" s="203"/>
      <c r="FHS65" s="203"/>
      <c r="FHT65" s="203"/>
      <c r="FHU65" s="203"/>
      <c r="FHV65" s="203"/>
      <c r="FHW65" s="203"/>
      <c r="FHX65" s="203"/>
      <c r="FHY65" s="203"/>
      <c r="FHZ65" s="203"/>
      <c r="FIA65" s="203"/>
      <c r="FIB65" s="203"/>
      <c r="FIC65" s="203"/>
      <c r="FID65" s="203"/>
      <c r="FIE65" s="203"/>
      <c r="FIF65" s="203"/>
      <c r="FIG65" s="203"/>
      <c r="FIH65" s="203"/>
      <c r="FII65" s="203"/>
      <c r="FIJ65" s="203"/>
      <c r="FIK65" s="203"/>
      <c r="FIL65" s="203"/>
      <c r="FIM65" s="203"/>
      <c r="FIN65" s="203"/>
      <c r="FIO65" s="203"/>
      <c r="FIP65" s="203"/>
      <c r="FIQ65" s="203"/>
      <c r="FIR65" s="203"/>
      <c r="FIS65" s="203"/>
      <c r="FIT65" s="203"/>
      <c r="FIU65" s="203"/>
      <c r="FIV65" s="203"/>
      <c r="FIW65" s="203"/>
      <c r="FIX65" s="203"/>
      <c r="FIY65" s="203"/>
      <c r="FIZ65" s="203"/>
      <c r="FJA65" s="203"/>
      <c r="FJB65" s="203"/>
      <c r="FJC65" s="203"/>
      <c r="FJD65" s="203"/>
      <c r="FJE65" s="203"/>
      <c r="FJF65" s="203"/>
      <c r="FJG65" s="203"/>
      <c r="FJH65" s="203"/>
      <c r="FJI65" s="203"/>
      <c r="FJJ65" s="203"/>
      <c r="FJK65" s="203"/>
      <c r="FJL65" s="203"/>
      <c r="FJM65" s="203"/>
      <c r="FJN65" s="203"/>
      <c r="FJO65" s="203"/>
      <c r="FJP65" s="203"/>
      <c r="FJQ65" s="203"/>
      <c r="FJR65" s="203"/>
      <c r="FJS65" s="203"/>
      <c r="FJT65" s="203"/>
      <c r="FJU65" s="203"/>
      <c r="FJV65" s="203"/>
      <c r="FJW65" s="203"/>
      <c r="FJX65" s="203"/>
      <c r="FJY65" s="203"/>
      <c r="FJZ65" s="203"/>
      <c r="FKA65" s="203"/>
      <c r="FKB65" s="203"/>
      <c r="FKC65" s="203"/>
      <c r="FKD65" s="203"/>
      <c r="FKE65" s="203"/>
      <c r="FKF65" s="203"/>
      <c r="FKG65" s="203"/>
      <c r="FKH65" s="203"/>
      <c r="FKI65" s="203"/>
      <c r="FKJ65" s="203"/>
      <c r="FKK65" s="203"/>
      <c r="FKL65" s="203"/>
      <c r="FKM65" s="203"/>
      <c r="FKN65" s="203"/>
      <c r="FKO65" s="203"/>
      <c r="FKP65" s="203"/>
      <c r="FKQ65" s="203"/>
      <c r="FKR65" s="203"/>
      <c r="FKS65" s="203"/>
      <c r="FKT65" s="203"/>
      <c r="FKU65" s="203"/>
      <c r="FKV65" s="203"/>
      <c r="FKW65" s="203"/>
      <c r="FKX65" s="203"/>
      <c r="FKY65" s="203"/>
      <c r="FKZ65" s="203"/>
      <c r="FLA65" s="203"/>
      <c r="FLB65" s="203"/>
      <c r="FLC65" s="203"/>
      <c r="FLD65" s="203"/>
      <c r="FLE65" s="203"/>
      <c r="FLF65" s="203"/>
      <c r="FLG65" s="203"/>
      <c r="FLH65" s="203"/>
      <c r="FLI65" s="203"/>
      <c r="FLJ65" s="203"/>
      <c r="FLK65" s="203"/>
      <c r="FLL65" s="203"/>
      <c r="FLM65" s="203"/>
      <c r="FLN65" s="203"/>
      <c r="FLO65" s="203"/>
      <c r="FLP65" s="203"/>
      <c r="FLQ65" s="203"/>
      <c r="FLR65" s="203"/>
      <c r="FLS65" s="203"/>
      <c r="FLT65" s="203"/>
      <c r="FLU65" s="203"/>
      <c r="FLV65" s="203"/>
      <c r="FLW65" s="203"/>
      <c r="FLX65" s="203"/>
      <c r="FLY65" s="203"/>
      <c r="FLZ65" s="203"/>
      <c r="FMA65" s="203"/>
      <c r="FMB65" s="203"/>
      <c r="FMC65" s="203"/>
      <c r="FMD65" s="203"/>
      <c r="FME65" s="203"/>
      <c r="FMF65" s="203"/>
      <c r="FMG65" s="203"/>
      <c r="FMH65" s="203"/>
      <c r="FMI65" s="203"/>
      <c r="FMJ65" s="203"/>
      <c r="FMK65" s="203"/>
      <c r="FML65" s="203"/>
      <c r="FMM65" s="203"/>
      <c r="FMN65" s="203"/>
      <c r="FMO65" s="203"/>
      <c r="FMP65" s="203"/>
      <c r="FMQ65" s="203"/>
      <c r="FMR65" s="203"/>
      <c r="FMS65" s="203"/>
      <c r="FMT65" s="203"/>
      <c r="FMU65" s="203"/>
      <c r="FMV65" s="203"/>
      <c r="FMW65" s="203"/>
      <c r="FMX65" s="203"/>
      <c r="FMY65" s="203"/>
      <c r="FMZ65" s="203"/>
      <c r="FNA65" s="203"/>
      <c r="FNB65" s="203"/>
      <c r="FNC65" s="203"/>
      <c r="FND65" s="203"/>
      <c r="FNE65" s="203"/>
      <c r="FNF65" s="203"/>
      <c r="FNG65" s="203"/>
      <c r="FNH65" s="203"/>
      <c r="FNI65" s="203"/>
      <c r="FNJ65" s="203"/>
      <c r="FNK65" s="203"/>
      <c r="FNL65" s="203"/>
      <c r="FNM65" s="203"/>
      <c r="FNN65" s="203"/>
      <c r="FNO65" s="203"/>
      <c r="FNP65" s="203"/>
      <c r="FNQ65" s="203"/>
      <c r="FNR65" s="203"/>
      <c r="FNS65" s="203"/>
      <c r="FNT65" s="203"/>
      <c r="FNU65" s="203"/>
      <c r="FNV65" s="203"/>
      <c r="FNW65" s="203"/>
      <c r="FNX65" s="203"/>
      <c r="FNY65" s="203"/>
      <c r="FNZ65" s="203"/>
      <c r="FOA65" s="203"/>
      <c r="FOB65" s="203"/>
      <c r="FOC65" s="203"/>
      <c r="FOD65" s="203"/>
      <c r="FOE65" s="203"/>
      <c r="FOF65" s="203"/>
      <c r="FOG65" s="203"/>
      <c r="FOH65" s="203"/>
      <c r="FOI65" s="203"/>
      <c r="FOJ65" s="203"/>
      <c r="FOK65" s="203"/>
      <c r="FOL65" s="203"/>
      <c r="FOM65" s="203"/>
      <c r="FON65" s="203"/>
      <c r="FOO65" s="203"/>
      <c r="FOP65" s="203"/>
      <c r="FOQ65" s="203"/>
      <c r="FOR65" s="203"/>
      <c r="FOS65" s="203"/>
      <c r="FOT65" s="203"/>
      <c r="FOU65" s="203"/>
      <c r="FOV65" s="203"/>
      <c r="FOW65" s="203"/>
      <c r="FOX65" s="203"/>
      <c r="FOY65" s="203"/>
      <c r="FOZ65" s="203"/>
      <c r="FPA65" s="203"/>
      <c r="FPB65" s="203"/>
      <c r="FPC65" s="203"/>
      <c r="FPD65" s="203"/>
      <c r="FPE65" s="203"/>
      <c r="FPF65" s="203"/>
      <c r="FPG65" s="203"/>
      <c r="FPH65" s="203"/>
      <c r="FPI65" s="203"/>
      <c r="FPJ65" s="203"/>
      <c r="FPK65" s="203"/>
      <c r="FPL65" s="203"/>
      <c r="FPM65" s="203"/>
      <c r="FPN65" s="203"/>
      <c r="FPO65" s="203"/>
      <c r="FPP65" s="203"/>
      <c r="FPQ65" s="203"/>
      <c r="FPR65" s="203"/>
      <c r="FPS65" s="203"/>
      <c r="FPT65" s="203"/>
      <c r="FPU65" s="203"/>
      <c r="FPV65" s="203"/>
      <c r="FPW65" s="203"/>
      <c r="FPX65" s="203"/>
      <c r="FPY65" s="203"/>
      <c r="FPZ65" s="203"/>
      <c r="FQA65" s="203"/>
      <c r="FQB65" s="203"/>
      <c r="FQC65" s="203"/>
      <c r="FQD65" s="203"/>
      <c r="FQE65" s="203"/>
      <c r="FQF65" s="203"/>
      <c r="FQG65" s="203"/>
      <c r="FQH65" s="203"/>
      <c r="FQI65" s="203"/>
      <c r="FQJ65" s="203"/>
      <c r="FQK65" s="203"/>
      <c r="FQL65" s="203"/>
      <c r="FQM65" s="203"/>
      <c r="FQN65" s="203"/>
      <c r="FQO65" s="203"/>
      <c r="FQP65" s="203"/>
      <c r="FQQ65" s="203"/>
      <c r="FQR65" s="203"/>
      <c r="FQS65" s="203"/>
      <c r="FQT65" s="203"/>
      <c r="FQU65" s="203"/>
      <c r="FQV65" s="203"/>
      <c r="FQW65" s="203"/>
      <c r="FQX65" s="203"/>
      <c r="FQY65" s="203"/>
      <c r="FQZ65" s="203"/>
      <c r="FRA65" s="203"/>
      <c r="FRB65" s="203"/>
      <c r="FRC65" s="203"/>
      <c r="FRD65" s="203"/>
      <c r="FRE65" s="203"/>
      <c r="FRF65" s="203"/>
      <c r="FRG65" s="203"/>
      <c r="FRH65" s="203"/>
      <c r="FRI65" s="203"/>
      <c r="FRJ65" s="203"/>
      <c r="FRK65" s="203"/>
      <c r="FRL65" s="203"/>
      <c r="FRM65" s="203"/>
      <c r="FRN65" s="203"/>
      <c r="FRO65" s="203"/>
      <c r="FRP65" s="203"/>
      <c r="FRQ65" s="203"/>
      <c r="FRR65" s="203"/>
      <c r="FRS65" s="203"/>
      <c r="FRT65" s="203"/>
      <c r="FRU65" s="203"/>
      <c r="FRV65" s="203"/>
      <c r="FRW65" s="203"/>
      <c r="FRX65" s="203"/>
      <c r="FRY65" s="203"/>
      <c r="FRZ65" s="203"/>
      <c r="FSA65" s="203"/>
      <c r="FSB65" s="203"/>
      <c r="FSC65" s="203"/>
      <c r="FSD65" s="203"/>
      <c r="FSE65" s="203"/>
      <c r="FSF65" s="203"/>
      <c r="FSG65" s="203"/>
      <c r="FSH65" s="203"/>
      <c r="FSI65" s="203"/>
      <c r="FSJ65" s="203"/>
      <c r="FSK65" s="203"/>
      <c r="FSL65" s="203"/>
      <c r="FSM65" s="203"/>
      <c r="FSN65" s="203"/>
      <c r="FSO65" s="203"/>
      <c r="FSP65" s="203"/>
      <c r="FSQ65" s="203"/>
      <c r="FSR65" s="203"/>
      <c r="FSS65" s="203"/>
      <c r="FST65" s="203"/>
      <c r="FSU65" s="203"/>
      <c r="FSV65" s="203"/>
      <c r="FSW65" s="203"/>
      <c r="FSX65" s="203"/>
      <c r="FSY65" s="203"/>
      <c r="FSZ65" s="203"/>
      <c r="FTA65" s="203"/>
      <c r="FTB65" s="203"/>
      <c r="FTC65" s="203"/>
      <c r="FTD65" s="203"/>
      <c r="FTE65" s="203"/>
      <c r="FTF65" s="203"/>
      <c r="FTG65" s="203"/>
      <c r="FTH65" s="203"/>
      <c r="FTI65" s="203"/>
      <c r="FTJ65" s="203"/>
      <c r="FTK65" s="203"/>
      <c r="FTL65" s="203"/>
      <c r="FTM65" s="203"/>
      <c r="FTN65" s="203"/>
      <c r="FTO65" s="203"/>
      <c r="FTP65" s="203"/>
      <c r="FTQ65" s="203"/>
      <c r="FTR65" s="203"/>
      <c r="FTS65" s="203"/>
      <c r="FTT65" s="203"/>
      <c r="FTU65" s="203"/>
      <c r="FTV65" s="203"/>
      <c r="FTW65" s="203"/>
      <c r="FTX65" s="203"/>
      <c r="FTY65" s="203"/>
      <c r="FTZ65" s="203"/>
      <c r="FUA65" s="203"/>
      <c r="FUB65" s="203"/>
      <c r="FUC65" s="203"/>
      <c r="FUD65" s="203"/>
      <c r="FUE65" s="203"/>
      <c r="FUF65" s="203"/>
      <c r="FUG65" s="203"/>
      <c r="FUH65" s="203"/>
      <c r="FUI65" s="203"/>
      <c r="FUJ65" s="203"/>
      <c r="FUK65" s="203"/>
      <c r="FUL65" s="203"/>
      <c r="FUM65" s="203"/>
      <c r="FUN65" s="203"/>
      <c r="FUO65" s="203"/>
      <c r="FUP65" s="203"/>
      <c r="FUQ65" s="203"/>
      <c r="FUR65" s="203"/>
      <c r="FUS65" s="203"/>
      <c r="FUT65" s="203"/>
      <c r="FUU65" s="203"/>
      <c r="FUV65" s="203"/>
      <c r="FUW65" s="203"/>
      <c r="FUX65" s="203"/>
      <c r="FUY65" s="203"/>
      <c r="FUZ65" s="203"/>
      <c r="FVA65" s="203"/>
      <c r="FVB65" s="203"/>
      <c r="FVC65" s="203"/>
      <c r="FVD65" s="203"/>
      <c r="FVE65" s="203"/>
      <c r="FVF65" s="203"/>
      <c r="FVG65" s="203"/>
      <c r="FVH65" s="203"/>
      <c r="FVI65" s="203"/>
      <c r="FVJ65" s="203"/>
      <c r="FVK65" s="203"/>
      <c r="FVL65" s="203"/>
      <c r="FVM65" s="203"/>
      <c r="FVN65" s="203"/>
      <c r="FVO65" s="203"/>
      <c r="FVP65" s="203"/>
      <c r="FVQ65" s="203"/>
      <c r="FVR65" s="203"/>
      <c r="FVS65" s="203"/>
      <c r="FVT65" s="203"/>
      <c r="FVU65" s="203"/>
      <c r="FVV65" s="203"/>
      <c r="FVW65" s="203"/>
      <c r="FVX65" s="203"/>
      <c r="FVY65" s="203"/>
      <c r="FVZ65" s="203"/>
      <c r="FWA65" s="203"/>
      <c r="FWB65" s="203"/>
      <c r="FWC65" s="203"/>
      <c r="FWD65" s="203"/>
      <c r="FWE65" s="203"/>
      <c r="FWF65" s="203"/>
      <c r="FWG65" s="203"/>
      <c r="FWH65" s="203"/>
      <c r="FWI65" s="203"/>
      <c r="FWJ65" s="203"/>
      <c r="FWK65" s="203"/>
      <c r="FWL65" s="203"/>
      <c r="FWM65" s="203"/>
      <c r="FWN65" s="203"/>
      <c r="FWO65" s="203"/>
      <c r="FWP65" s="203"/>
      <c r="FWQ65" s="203"/>
      <c r="FWR65" s="203"/>
      <c r="FWS65" s="203"/>
      <c r="FWT65" s="203"/>
      <c r="FWU65" s="203"/>
      <c r="FWV65" s="203"/>
      <c r="FWW65" s="203"/>
      <c r="FWX65" s="203"/>
      <c r="FWY65" s="203"/>
      <c r="FWZ65" s="203"/>
      <c r="FXA65" s="203"/>
      <c r="FXB65" s="203"/>
      <c r="FXC65" s="203"/>
      <c r="FXD65" s="203"/>
      <c r="FXE65" s="203"/>
      <c r="FXF65" s="203"/>
      <c r="FXG65" s="203"/>
      <c r="FXH65" s="203"/>
      <c r="FXI65" s="203"/>
      <c r="FXJ65" s="203"/>
      <c r="FXK65" s="203"/>
      <c r="FXL65" s="203"/>
      <c r="FXM65" s="203"/>
      <c r="FXN65" s="203"/>
      <c r="FXO65" s="203"/>
      <c r="FXP65" s="203"/>
      <c r="FXQ65" s="203"/>
      <c r="FXR65" s="203"/>
      <c r="FXS65" s="203"/>
      <c r="FXT65" s="203"/>
      <c r="FXU65" s="203"/>
      <c r="FXV65" s="203"/>
      <c r="FXW65" s="203"/>
      <c r="FXX65" s="203"/>
      <c r="FXY65" s="203"/>
      <c r="FXZ65" s="203"/>
      <c r="FYA65" s="203"/>
      <c r="FYB65" s="203"/>
      <c r="FYC65" s="203"/>
      <c r="FYD65" s="203"/>
      <c r="FYE65" s="203"/>
      <c r="FYF65" s="203"/>
      <c r="FYG65" s="203"/>
      <c r="FYH65" s="203"/>
      <c r="FYI65" s="203"/>
      <c r="FYJ65" s="203"/>
      <c r="FYK65" s="203"/>
      <c r="FYL65" s="203"/>
      <c r="FYM65" s="203"/>
      <c r="FYN65" s="203"/>
      <c r="FYO65" s="203"/>
      <c r="FYP65" s="203"/>
      <c r="FYQ65" s="203"/>
      <c r="FYR65" s="203"/>
      <c r="FYS65" s="203"/>
      <c r="FYT65" s="203"/>
      <c r="FYU65" s="203"/>
      <c r="FYV65" s="203"/>
      <c r="FYW65" s="203"/>
      <c r="FYX65" s="203"/>
      <c r="FYY65" s="203"/>
      <c r="FYZ65" s="203"/>
      <c r="FZA65" s="203"/>
      <c r="FZB65" s="203"/>
      <c r="FZC65" s="203"/>
      <c r="FZD65" s="203"/>
      <c r="FZE65" s="203"/>
      <c r="FZF65" s="203"/>
      <c r="FZG65" s="203"/>
      <c r="FZH65" s="203"/>
      <c r="FZI65" s="203"/>
      <c r="FZJ65" s="203"/>
      <c r="FZK65" s="203"/>
      <c r="FZL65" s="203"/>
      <c r="FZM65" s="203"/>
      <c r="FZN65" s="203"/>
      <c r="FZO65" s="203"/>
      <c r="FZP65" s="203"/>
      <c r="FZQ65" s="203"/>
      <c r="FZR65" s="203"/>
      <c r="FZS65" s="203"/>
      <c r="FZT65" s="203"/>
      <c r="FZU65" s="203"/>
      <c r="FZV65" s="203"/>
      <c r="FZW65" s="203"/>
      <c r="FZX65" s="203"/>
      <c r="FZY65" s="203"/>
      <c r="FZZ65" s="203"/>
      <c r="GAA65" s="203"/>
      <c r="GAB65" s="203"/>
      <c r="GAC65" s="203"/>
      <c r="GAD65" s="203"/>
      <c r="GAE65" s="203"/>
      <c r="GAF65" s="203"/>
      <c r="GAG65" s="203"/>
      <c r="GAH65" s="203"/>
      <c r="GAI65" s="203"/>
      <c r="GAJ65" s="203"/>
      <c r="GAK65" s="203"/>
      <c r="GAL65" s="203"/>
      <c r="GAM65" s="203"/>
      <c r="GAN65" s="203"/>
      <c r="GAO65" s="203"/>
      <c r="GAP65" s="203"/>
      <c r="GAQ65" s="203"/>
      <c r="GAR65" s="203"/>
      <c r="GAS65" s="203"/>
      <c r="GAT65" s="203"/>
      <c r="GAU65" s="203"/>
      <c r="GAV65" s="203"/>
      <c r="GAW65" s="203"/>
      <c r="GAX65" s="203"/>
      <c r="GAY65" s="203"/>
      <c r="GAZ65" s="203"/>
      <c r="GBA65" s="203"/>
      <c r="GBB65" s="203"/>
      <c r="GBC65" s="203"/>
      <c r="GBD65" s="203"/>
      <c r="GBE65" s="203"/>
      <c r="GBF65" s="203"/>
      <c r="GBG65" s="203"/>
      <c r="GBH65" s="203"/>
      <c r="GBI65" s="203"/>
      <c r="GBJ65" s="203"/>
      <c r="GBK65" s="203"/>
      <c r="GBL65" s="203"/>
      <c r="GBM65" s="203"/>
      <c r="GBN65" s="203"/>
      <c r="GBO65" s="203"/>
      <c r="GBP65" s="203"/>
      <c r="GBQ65" s="203"/>
      <c r="GBR65" s="203"/>
      <c r="GBS65" s="203"/>
      <c r="GBT65" s="203"/>
      <c r="GBU65" s="203"/>
      <c r="GBV65" s="203"/>
      <c r="GBW65" s="203"/>
      <c r="GBX65" s="203"/>
      <c r="GBY65" s="203"/>
      <c r="GBZ65" s="203"/>
      <c r="GCA65" s="203"/>
      <c r="GCB65" s="203"/>
      <c r="GCC65" s="203"/>
      <c r="GCD65" s="203"/>
      <c r="GCE65" s="203"/>
      <c r="GCF65" s="203"/>
      <c r="GCG65" s="203"/>
      <c r="GCH65" s="203"/>
      <c r="GCI65" s="203"/>
      <c r="GCJ65" s="203"/>
      <c r="GCK65" s="203"/>
      <c r="GCL65" s="203"/>
      <c r="GCM65" s="203"/>
      <c r="GCN65" s="203"/>
      <c r="GCO65" s="203"/>
      <c r="GCP65" s="203"/>
      <c r="GCQ65" s="203"/>
      <c r="GCR65" s="203"/>
      <c r="GCS65" s="203"/>
      <c r="GCT65" s="203"/>
      <c r="GCU65" s="203"/>
      <c r="GCV65" s="203"/>
      <c r="GCW65" s="203"/>
      <c r="GCX65" s="203"/>
      <c r="GCY65" s="203"/>
      <c r="GCZ65" s="203"/>
      <c r="GDA65" s="203"/>
      <c r="GDB65" s="203"/>
      <c r="GDC65" s="203"/>
      <c r="GDD65" s="203"/>
      <c r="GDE65" s="203"/>
      <c r="GDF65" s="203"/>
      <c r="GDG65" s="203"/>
      <c r="GDH65" s="203"/>
      <c r="GDI65" s="203"/>
      <c r="GDJ65" s="203"/>
      <c r="GDK65" s="203"/>
      <c r="GDL65" s="203"/>
      <c r="GDM65" s="203"/>
      <c r="GDN65" s="203"/>
      <c r="GDO65" s="203"/>
      <c r="GDP65" s="203"/>
      <c r="GDQ65" s="203"/>
      <c r="GDR65" s="203"/>
      <c r="GDS65" s="203"/>
      <c r="GDT65" s="203"/>
      <c r="GDU65" s="203"/>
      <c r="GDV65" s="203"/>
      <c r="GDW65" s="203"/>
      <c r="GDX65" s="203"/>
      <c r="GDY65" s="203"/>
      <c r="GDZ65" s="203"/>
      <c r="GEA65" s="203"/>
      <c r="GEB65" s="203"/>
      <c r="GEC65" s="203"/>
      <c r="GED65" s="203"/>
      <c r="GEE65" s="203"/>
      <c r="GEF65" s="203"/>
      <c r="GEG65" s="203"/>
      <c r="GEH65" s="203"/>
      <c r="GEI65" s="203"/>
      <c r="GEJ65" s="203"/>
      <c r="GEK65" s="203"/>
      <c r="GEL65" s="203"/>
      <c r="GEM65" s="203"/>
      <c r="GEN65" s="203"/>
      <c r="GEO65" s="203"/>
      <c r="GEP65" s="203"/>
      <c r="GEQ65" s="203"/>
      <c r="GER65" s="203"/>
      <c r="GES65" s="203"/>
      <c r="GET65" s="203"/>
      <c r="GEU65" s="203"/>
      <c r="GEV65" s="203"/>
      <c r="GEW65" s="203"/>
      <c r="GEX65" s="203"/>
      <c r="GEY65" s="203"/>
      <c r="GEZ65" s="203"/>
      <c r="GFA65" s="203"/>
      <c r="GFB65" s="203"/>
      <c r="GFC65" s="203"/>
      <c r="GFD65" s="203"/>
      <c r="GFE65" s="203"/>
      <c r="GFF65" s="203"/>
      <c r="GFG65" s="203"/>
      <c r="GFH65" s="203"/>
      <c r="GFI65" s="203"/>
      <c r="GFJ65" s="203"/>
      <c r="GFK65" s="203"/>
      <c r="GFL65" s="203"/>
      <c r="GFM65" s="203"/>
      <c r="GFN65" s="203"/>
      <c r="GFO65" s="203"/>
      <c r="GFP65" s="203"/>
      <c r="GFQ65" s="203"/>
      <c r="GFR65" s="203"/>
      <c r="GFS65" s="203"/>
      <c r="GFT65" s="203"/>
      <c r="GFU65" s="203"/>
      <c r="GFV65" s="203"/>
      <c r="GFW65" s="203"/>
      <c r="GFX65" s="203"/>
      <c r="GFY65" s="203"/>
      <c r="GFZ65" s="203"/>
      <c r="GGA65" s="203"/>
      <c r="GGB65" s="203"/>
      <c r="GGC65" s="203"/>
      <c r="GGD65" s="203"/>
      <c r="GGE65" s="203"/>
      <c r="GGF65" s="203"/>
      <c r="GGG65" s="203"/>
      <c r="GGH65" s="203"/>
      <c r="GGI65" s="203"/>
      <c r="GGJ65" s="203"/>
      <c r="GGK65" s="203"/>
      <c r="GGL65" s="203"/>
      <c r="GGM65" s="203"/>
      <c r="GGN65" s="203"/>
      <c r="GGO65" s="203"/>
      <c r="GGP65" s="203"/>
      <c r="GGQ65" s="203"/>
      <c r="GGR65" s="203"/>
      <c r="GGS65" s="203"/>
      <c r="GGT65" s="203"/>
      <c r="GGU65" s="203"/>
      <c r="GGV65" s="203"/>
      <c r="GGW65" s="203"/>
      <c r="GGX65" s="203"/>
      <c r="GGY65" s="203"/>
      <c r="GGZ65" s="203"/>
      <c r="GHA65" s="203"/>
      <c r="GHB65" s="203"/>
      <c r="GHC65" s="203"/>
      <c r="GHD65" s="203"/>
      <c r="GHE65" s="203"/>
      <c r="GHF65" s="203"/>
      <c r="GHG65" s="203"/>
      <c r="GHH65" s="203"/>
      <c r="GHI65" s="203"/>
      <c r="GHJ65" s="203"/>
      <c r="GHK65" s="203"/>
      <c r="GHL65" s="203"/>
      <c r="GHM65" s="203"/>
      <c r="GHN65" s="203"/>
      <c r="GHO65" s="203"/>
      <c r="GHP65" s="203"/>
      <c r="GHQ65" s="203"/>
      <c r="GHR65" s="203"/>
      <c r="GHS65" s="203"/>
      <c r="GHT65" s="203"/>
      <c r="GHU65" s="203"/>
      <c r="GHV65" s="203"/>
      <c r="GHW65" s="203"/>
      <c r="GHX65" s="203"/>
      <c r="GHY65" s="203"/>
      <c r="GHZ65" s="203"/>
      <c r="GIA65" s="203"/>
      <c r="GIB65" s="203"/>
      <c r="GIC65" s="203"/>
      <c r="GID65" s="203"/>
      <c r="GIE65" s="203"/>
      <c r="GIF65" s="203"/>
      <c r="GIG65" s="203"/>
      <c r="GIH65" s="203"/>
      <c r="GII65" s="203"/>
      <c r="GIJ65" s="203"/>
      <c r="GIK65" s="203"/>
      <c r="GIL65" s="203"/>
      <c r="GIM65" s="203"/>
      <c r="GIN65" s="203"/>
      <c r="GIO65" s="203"/>
      <c r="GIP65" s="203"/>
      <c r="GIQ65" s="203"/>
      <c r="GIR65" s="203"/>
      <c r="GIS65" s="203"/>
      <c r="GIT65" s="203"/>
      <c r="GIU65" s="203"/>
      <c r="GIV65" s="203"/>
      <c r="GIW65" s="203"/>
      <c r="GIX65" s="203"/>
      <c r="GIY65" s="203"/>
      <c r="GIZ65" s="203"/>
      <c r="GJA65" s="203"/>
      <c r="GJB65" s="203"/>
      <c r="GJC65" s="203"/>
      <c r="GJD65" s="203"/>
      <c r="GJE65" s="203"/>
      <c r="GJF65" s="203"/>
      <c r="GJG65" s="203"/>
      <c r="GJH65" s="203"/>
      <c r="GJI65" s="203"/>
      <c r="GJJ65" s="203"/>
      <c r="GJK65" s="203"/>
      <c r="GJL65" s="203"/>
      <c r="GJM65" s="203"/>
      <c r="GJN65" s="203"/>
      <c r="GJO65" s="203"/>
      <c r="GJP65" s="203"/>
      <c r="GJQ65" s="203"/>
      <c r="GJR65" s="203"/>
      <c r="GJS65" s="203"/>
      <c r="GJT65" s="203"/>
      <c r="GJU65" s="203"/>
      <c r="GJV65" s="203"/>
      <c r="GJW65" s="203"/>
      <c r="GJX65" s="203"/>
      <c r="GJY65" s="203"/>
      <c r="GJZ65" s="203"/>
      <c r="GKA65" s="203"/>
      <c r="GKB65" s="203"/>
      <c r="GKC65" s="203"/>
      <c r="GKD65" s="203"/>
      <c r="GKE65" s="203"/>
      <c r="GKF65" s="203"/>
      <c r="GKG65" s="203"/>
      <c r="GKH65" s="203"/>
      <c r="GKI65" s="203"/>
      <c r="GKJ65" s="203"/>
      <c r="GKK65" s="203"/>
      <c r="GKL65" s="203"/>
      <c r="GKM65" s="203"/>
      <c r="GKN65" s="203"/>
      <c r="GKO65" s="203"/>
      <c r="GKP65" s="203"/>
      <c r="GKQ65" s="203"/>
      <c r="GKR65" s="203"/>
      <c r="GKS65" s="203"/>
      <c r="GKT65" s="203"/>
      <c r="GKU65" s="203"/>
      <c r="GKV65" s="203"/>
      <c r="GKW65" s="203"/>
      <c r="GKX65" s="203"/>
      <c r="GKY65" s="203"/>
      <c r="GKZ65" s="203"/>
      <c r="GLA65" s="203"/>
      <c r="GLB65" s="203"/>
      <c r="GLC65" s="203"/>
      <c r="GLD65" s="203"/>
      <c r="GLE65" s="203"/>
      <c r="GLF65" s="203"/>
      <c r="GLG65" s="203"/>
      <c r="GLH65" s="203"/>
      <c r="GLI65" s="203"/>
      <c r="GLJ65" s="203"/>
      <c r="GLK65" s="203"/>
      <c r="GLL65" s="203"/>
      <c r="GLM65" s="203"/>
      <c r="GLN65" s="203"/>
      <c r="GLO65" s="203"/>
      <c r="GLP65" s="203"/>
      <c r="GLQ65" s="203"/>
      <c r="GLR65" s="203"/>
      <c r="GLS65" s="203"/>
      <c r="GLT65" s="203"/>
      <c r="GLU65" s="203"/>
      <c r="GLV65" s="203"/>
      <c r="GLW65" s="203"/>
      <c r="GLX65" s="203"/>
      <c r="GLY65" s="203"/>
      <c r="GLZ65" s="203"/>
      <c r="GMA65" s="203"/>
      <c r="GMB65" s="203"/>
      <c r="GMC65" s="203"/>
      <c r="GMD65" s="203"/>
      <c r="GME65" s="203"/>
      <c r="GMF65" s="203"/>
      <c r="GMG65" s="203"/>
      <c r="GMH65" s="203"/>
      <c r="GMI65" s="203"/>
      <c r="GMJ65" s="203"/>
      <c r="GMK65" s="203"/>
      <c r="GML65" s="203"/>
      <c r="GMM65" s="203"/>
      <c r="GMN65" s="203"/>
      <c r="GMO65" s="203"/>
      <c r="GMP65" s="203"/>
      <c r="GMQ65" s="203"/>
      <c r="GMR65" s="203"/>
      <c r="GMS65" s="203"/>
      <c r="GMT65" s="203"/>
      <c r="GMU65" s="203"/>
      <c r="GMV65" s="203"/>
      <c r="GMW65" s="203"/>
      <c r="GMX65" s="203"/>
      <c r="GMY65" s="203"/>
      <c r="GMZ65" s="203"/>
      <c r="GNA65" s="203"/>
      <c r="GNB65" s="203"/>
      <c r="GNC65" s="203"/>
      <c r="GND65" s="203"/>
      <c r="GNE65" s="203"/>
      <c r="GNF65" s="203"/>
      <c r="GNG65" s="203"/>
      <c r="GNH65" s="203"/>
      <c r="GNI65" s="203"/>
      <c r="GNJ65" s="203"/>
      <c r="GNK65" s="203"/>
      <c r="GNL65" s="203"/>
      <c r="GNM65" s="203"/>
      <c r="GNN65" s="203"/>
      <c r="GNO65" s="203"/>
      <c r="GNP65" s="203"/>
      <c r="GNQ65" s="203"/>
      <c r="GNR65" s="203"/>
      <c r="GNS65" s="203"/>
      <c r="GNT65" s="203"/>
      <c r="GNU65" s="203"/>
      <c r="GNV65" s="203"/>
      <c r="GNW65" s="203"/>
      <c r="GNX65" s="203"/>
      <c r="GNY65" s="203"/>
      <c r="GNZ65" s="203"/>
      <c r="GOA65" s="203"/>
      <c r="GOB65" s="203"/>
      <c r="GOC65" s="203"/>
      <c r="GOD65" s="203"/>
      <c r="GOE65" s="203"/>
      <c r="GOF65" s="203"/>
      <c r="GOG65" s="203"/>
      <c r="GOH65" s="203"/>
      <c r="GOI65" s="203"/>
      <c r="GOJ65" s="203"/>
      <c r="GOK65" s="203"/>
      <c r="GOL65" s="203"/>
      <c r="GOM65" s="203"/>
      <c r="GON65" s="203"/>
      <c r="GOO65" s="203"/>
      <c r="GOP65" s="203"/>
      <c r="GOQ65" s="203"/>
      <c r="GOR65" s="203"/>
      <c r="GOS65" s="203"/>
      <c r="GOT65" s="203"/>
      <c r="GOU65" s="203"/>
      <c r="GOV65" s="203"/>
      <c r="GOW65" s="203"/>
      <c r="GOX65" s="203"/>
      <c r="GOY65" s="203"/>
      <c r="GOZ65" s="203"/>
      <c r="GPA65" s="203"/>
      <c r="GPB65" s="203"/>
      <c r="GPC65" s="203"/>
      <c r="GPD65" s="203"/>
      <c r="GPE65" s="203"/>
      <c r="GPF65" s="203"/>
      <c r="GPG65" s="203"/>
      <c r="GPH65" s="203"/>
      <c r="GPI65" s="203"/>
      <c r="GPJ65" s="203"/>
      <c r="GPK65" s="203"/>
      <c r="GPL65" s="203"/>
      <c r="GPM65" s="203"/>
      <c r="GPN65" s="203"/>
      <c r="GPO65" s="203"/>
      <c r="GPP65" s="203"/>
      <c r="GPQ65" s="203"/>
      <c r="GPR65" s="203"/>
      <c r="GPS65" s="203"/>
      <c r="GPT65" s="203"/>
      <c r="GPU65" s="203"/>
      <c r="GPV65" s="203"/>
      <c r="GPW65" s="203"/>
      <c r="GPX65" s="203"/>
      <c r="GPY65" s="203"/>
      <c r="GPZ65" s="203"/>
      <c r="GQA65" s="203"/>
      <c r="GQB65" s="203"/>
      <c r="GQC65" s="203"/>
      <c r="GQD65" s="203"/>
      <c r="GQE65" s="203"/>
      <c r="GQF65" s="203"/>
      <c r="GQG65" s="203"/>
      <c r="GQH65" s="203"/>
      <c r="GQI65" s="203"/>
      <c r="GQJ65" s="203"/>
      <c r="GQK65" s="203"/>
      <c r="GQL65" s="203"/>
      <c r="GQM65" s="203"/>
      <c r="GQN65" s="203"/>
      <c r="GQO65" s="203"/>
      <c r="GQP65" s="203"/>
      <c r="GQQ65" s="203"/>
      <c r="GQR65" s="203"/>
      <c r="GQS65" s="203"/>
      <c r="GQT65" s="203"/>
      <c r="GQU65" s="203"/>
      <c r="GQV65" s="203"/>
      <c r="GQW65" s="203"/>
      <c r="GQX65" s="203"/>
      <c r="GQY65" s="203"/>
      <c r="GQZ65" s="203"/>
      <c r="GRA65" s="203"/>
      <c r="GRB65" s="203"/>
      <c r="GRC65" s="203"/>
      <c r="GRD65" s="203"/>
      <c r="GRE65" s="203"/>
      <c r="GRF65" s="203"/>
      <c r="GRG65" s="203"/>
      <c r="GRH65" s="203"/>
      <c r="GRI65" s="203"/>
      <c r="GRJ65" s="203"/>
      <c r="GRK65" s="203"/>
      <c r="GRL65" s="203"/>
      <c r="GRM65" s="203"/>
      <c r="GRN65" s="203"/>
      <c r="GRO65" s="203"/>
      <c r="GRP65" s="203"/>
      <c r="GRQ65" s="203"/>
      <c r="GRR65" s="203"/>
      <c r="GRS65" s="203"/>
      <c r="GRT65" s="203"/>
      <c r="GRU65" s="203"/>
      <c r="GRV65" s="203"/>
      <c r="GRW65" s="203"/>
      <c r="GRX65" s="203"/>
      <c r="GRY65" s="203"/>
      <c r="GRZ65" s="203"/>
      <c r="GSA65" s="203"/>
      <c r="GSB65" s="203"/>
      <c r="GSC65" s="203"/>
      <c r="GSD65" s="203"/>
      <c r="GSE65" s="203"/>
      <c r="GSF65" s="203"/>
      <c r="GSG65" s="203"/>
      <c r="GSH65" s="203"/>
      <c r="GSI65" s="203"/>
      <c r="GSJ65" s="203"/>
      <c r="GSK65" s="203"/>
      <c r="GSL65" s="203"/>
      <c r="GSM65" s="203"/>
      <c r="GSN65" s="203"/>
      <c r="GSO65" s="203"/>
      <c r="GSP65" s="203"/>
      <c r="GSQ65" s="203"/>
      <c r="GSR65" s="203"/>
      <c r="GSS65" s="203"/>
      <c r="GST65" s="203"/>
      <c r="GSU65" s="203"/>
      <c r="GSV65" s="203"/>
      <c r="GSW65" s="203"/>
      <c r="GSX65" s="203"/>
      <c r="GSY65" s="203"/>
      <c r="GSZ65" s="203"/>
      <c r="GTA65" s="203"/>
      <c r="GTB65" s="203"/>
      <c r="GTC65" s="203"/>
      <c r="GTD65" s="203"/>
      <c r="GTE65" s="203"/>
      <c r="GTF65" s="203"/>
      <c r="GTG65" s="203"/>
      <c r="GTH65" s="203"/>
      <c r="GTI65" s="203"/>
      <c r="GTJ65" s="203"/>
      <c r="GTK65" s="203"/>
      <c r="GTL65" s="203"/>
      <c r="GTM65" s="203"/>
      <c r="GTN65" s="203"/>
      <c r="GTO65" s="203"/>
      <c r="GTP65" s="203"/>
      <c r="GTQ65" s="203"/>
      <c r="GTR65" s="203"/>
      <c r="GTS65" s="203"/>
      <c r="GTT65" s="203"/>
      <c r="GTU65" s="203"/>
      <c r="GTV65" s="203"/>
      <c r="GTW65" s="203"/>
      <c r="GTX65" s="203"/>
      <c r="GTY65" s="203"/>
      <c r="GTZ65" s="203"/>
      <c r="GUA65" s="203"/>
      <c r="GUB65" s="203"/>
      <c r="GUC65" s="203"/>
      <c r="GUD65" s="203"/>
      <c r="GUE65" s="203"/>
      <c r="GUF65" s="203"/>
      <c r="GUG65" s="203"/>
      <c r="GUH65" s="203"/>
      <c r="GUI65" s="203"/>
      <c r="GUJ65" s="203"/>
      <c r="GUK65" s="203"/>
      <c r="GUL65" s="203"/>
      <c r="GUM65" s="203"/>
      <c r="GUN65" s="203"/>
      <c r="GUO65" s="203"/>
      <c r="GUP65" s="203"/>
      <c r="GUQ65" s="203"/>
      <c r="GUR65" s="203"/>
      <c r="GUS65" s="203"/>
      <c r="GUT65" s="203"/>
      <c r="GUU65" s="203"/>
      <c r="GUV65" s="203"/>
      <c r="GUW65" s="203"/>
      <c r="GUX65" s="203"/>
      <c r="GUY65" s="203"/>
      <c r="GUZ65" s="203"/>
      <c r="GVA65" s="203"/>
      <c r="GVB65" s="203"/>
      <c r="GVC65" s="203"/>
      <c r="GVD65" s="203"/>
      <c r="GVE65" s="203"/>
      <c r="GVF65" s="203"/>
      <c r="GVG65" s="203"/>
      <c r="GVH65" s="203"/>
      <c r="GVI65" s="203"/>
      <c r="GVJ65" s="203"/>
      <c r="GVK65" s="203"/>
      <c r="GVL65" s="203"/>
      <c r="GVM65" s="203"/>
      <c r="GVN65" s="203"/>
      <c r="GVO65" s="203"/>
      <c r="GVP65" s="203"/>
      <c r="GVQ65" s="203"/>
      <c r="GVR65" s="203"/>
      <c r="GVS65" s="203"/>
      <c r="GVT65" s="203"/>
      <c r="GVU65" s="203"/>
      <c r="GVV65" s="203"/>
      <c r="GVW65" s="203"/>
      <c r="GVX65" s="203"/>
      <c r="GVY65" s="203"/>
      <c r="GVZ65" s="203"/>
      <c r="GWA65" s="203"/>
      <c r="GWB65" s="203"/>
      <c r="GWC65" s="203"/>
      <c r="GWD65" s="203"/>
      <c r="GWE65" s="203"/>
      <c r="GWF65" s="203"/>
      <c r="GWG65" s="203"/>
      <c r="GWH65" s="203"/>
      <c r="GWI65" s="203"/>
      <c r="GWJ65" s="203"/>
      <c r="GWK65" s="203"/>
      <c r="GWL65" s="203"/>
      <c r="GWM65" s="203"/>
      <c r="GWN65" s="203"/>
      <c r="GWO65" s="203"/>
      <c r="GWP65" s="203"/>
      <c r="GWQ65" s="203"/>
      <c r="GWR65" s="203"/>
      <c r="GWS65" s="203"/>
      <c r="GWT65" s="203"/>
      <c r="GWU65" s="203"/>
      <c r="GWV65" s="203"/>
      <c r="GWW65" s="203"/>
      <c r="GWX65" s="203"/>
      <c r="GWY65" s="203"/>
      <c r="GWZ65" s="203"/>
      <c r="GXA65" s="203"/>
      <c r="GXB65" s="203"/>
      <c r="GXC65" s="203"/>
      <c r="GXD65" s="203"/>
      <c r="GXE65" s="203"/>
      <c r="GXF65" s="203"/>
      <c r="GXG65" s="203"/>
      <c r="GXH65" s="203"/>
      <c r="GXI65" s="203"/>
      <c r="GXJ65" s="203"/>
      <c r="GXK65" s="203"/>
      <c r="GXL65" s="203"/>
      <c r="GXM65" s="203"/>
      <c r="GXN65" s="203"/>
      <c r="GXO65" s="203"/>
      <c r="GXP65" s="203"/>
      <c r="GXQ65" s="203"/>
      <c r="GXR65" s="203"/>
      <c r="GXS65" s="203"/>
      <c r="GXT65" s="203"/>
      <c r="GXU65" s="203"/>
      <c r="GXV65" s="203"/>
      <c r="GXW65" s="203"/>
      <c r="GXX65" s="203"/>
      <c r="GXY65" s="203"/>
      <c r="GXZ65" s="203"/>
      <c r="GYA65" s="203"/>
      <c r="GYB65" s="203"/>
      <c r="GYC65" s="203"/>
      <c r="GYD65" s="203"/>
      <c r="GYE65" s="203"/>
      <c r="GYF65" s="203"/>
      <c r="GYG65" s="203"/>
      <c r="GYH65" s="203"/>
      <c r="GYI65" s="203"/>
      <c r="GYJ65" s="203"/>
      <c r="GYK65" s="203"/>
      <c r="GYL65" s="203"/>
      <c r="GYM65" s="203"/>
      <c r="GYN65" s="203"/>
      <c r="GYO65" s="203"/>
      <c r="GYP65" s="203"/>
      <c r="GYQ65" s="203"/>
      <c r="GYR65" s="203"/>
      <c r="GYS65" s="203"/>
      <c r="GYT65" s="203"/>
      <c r="GYU65" s="203"/>
      <c r="GYV65" s="203"/>
      <c r="GYW65" s="203"/>
      <c r="GYX65" s="203"/>
      <c r="GYY65" s="203"/>
      <c r="GYZ65" s="203"/>
      <c r="GZA65" s="203"/>
      <c r="GZB65" s="203"/>
      <c r="GZC65" s="203"/>
      <c r="GZD65" s="203"/>
      <c r="GZE65" s="203"/>
      <c r="GZF65" s="203"/>
      <c r="GZG65" s="203"/>
      <c r="GZH65" s="203"/>
      <c r="GZI65" s="203"/>
      <c r="GZJ65" s="203"/>
      <c r="GZK65" s="203"/>
      <c r="GZL65" s="203"/>
      <c r="GZM65" s="203"/>
      <c r="GZN65" s="203"/>
      <c r="GZO65" s="203"/>
      <c r="GZP65" s="203"/>
      <c r="GZQ65" s="203"/>
      <c r="GZR65" s="203"/>
      <c r="GZS65" s="203"/>
      <c r="GZT65" s="203"/>
      <c r="GZU65" s="203"/>
      <c r="GZV65" s="203"/>
      <c r="GZW65" s="203"/>
      <c r="GZX65" s="203"/>
      <c r="GZY65" s="203"/>
      <c r="GZZ65" s="203"/>
      <c r="HAA65" s="203"/>
      <c r="HAB65" s="203"/>
      <c r="HAC65" s="203"/>
      <c r="HAD65" s="203"/>
      <c r="HAE65" s="203"/>
      <c r="HAF65" s="203"/>
      <c r="HAG65" s="203"/>
      <c r="HAH65" s="203"/>
      <c r="HAI65" s="203"/>
      <c r="HAJ65" s="203"/>
      <c r="HAK65" s="203"/>
      <c r="HAL65" s="203"/>
      <c r="HAM65" s="203"/>
      <c r="HAN65" s="203"/>
      <c r="HAO65" s="203"/>
      <c r="HAP65" s="203"/>
      <c r="HAQ65" s="203"/>
      <c r="HAR65" s="203"/>
      <c r="HAS65" s="203"/>
      <c r="HAT65" s="203"/>
      <c r="HAU65" s="203"/>
      <c r="HAV65" s="203"/>
      <c r="HAW65" s="203"/>
      <c r="HAX65" s="203"/>
      <c r="HAY65" s="203"/>
      <c r="HAZ65" s="203"/>
      <c r="HBA65" s="203"/>
      <c r="HBB65" s="203"/>
      <c r="HBC65" s="203"/>
      <c r="HBD65" s="203"/>
      <c r="HBE65" s="203"/>
      <c r="HBF65" s="203"/>
      <c r="HBG65" s="203"/>
      <c r="HBH65" s="203"/>
      <c r="HBI65" s="203"/>
      <c r="HBJ65" s="203"/>
      <c r="HBK65" s="203"/>
      <c r="HBL65" s="203"/>
      <c r="HBM65" s="203"/>
      <c r="HBN65" s="203"/>
      <c r="HBO65" s="203"/>
      <c r="HBP65" s="203"/>
      <c r="HBQ65" s="203"/>
      <c r="HBR65" s="203"/>
      <c r="HBS65" s="203"/>
      <c r="HBT65" s="203"/>
      <c r="HBU65" s="203"/>
      <c r="HBV65" s="203"/>
      <c r="HBW65" s="203"/>
      <c r="HBX65" s="203"/>
      <c r="HBY65" s="203"/>
      <c r="HBZ65" s="203"/>
      <c r="HCA65" s="203"/>
      <c r="HCB65" s="203"/>
      <c r="HCC65" s="203"/>
      <c r="HCD65" s="203"/>
      <c r="HCE65" s="203"/>
      <c r="HCF65" s="203"/>
      <c r="HCG65" s="203"/>
      <c r="HCH65" s="203"/>
      <c r="HCI65" s="203"/>
      <c r="HCJ65" s="203"/>
      <c r="HCK65" s="203"/>
      <c r="HCL65" s="203"/>
      <c r="HCM65" s="203"/>
      <c r="HCN65" s="203"/>
      <c r="HCO65" s="203"/>
      <c r="HCP65" s="203"/>
      <c r="HCQ65" s="203"/>
      <c r="HCR65" s="203"/>
      <c r="HCS65" s="203"/>
      <c r="HCT65" s="203"/>
      <c r="HCU65" s="203"/>
      <c r="HCV65" s="203"/>
      <c r="HCW65" s="203"/>
      <c r="HCX65" s="203"/>
      <c r="HCY65" s="203"/>
      <c r="HCZ65" s="203"/>
      <c r="HDA65" s="203"/>
      <c r="HDB65" s="203"/>
      <c r="HDC65" s="203"/>
      <c r="HDD65" s="203"/>
      <c r="HDE65" s="203"/>
      <c r="HDF65" s="203"/>
      <c r="HDG65" s="203"/>
      <c r="HDH65" s="203"/>
      <c r="HDI65" s="203"/>
      <c r="HDJ65" s="203"/>
      <c r="HDK65" s="203"/>
      <c r="HDL65" s="203"/>
      <c r="HDM65" s="203"/>
      <c r="HDN65" s="203"/>
      <c r="HDO65" s="203"/>
      <c r="HDP65" s="203"/>
      <c r="HDQ65" s="203"/>
      <c r="HDR65" s="203"/>
      <c r="HDS65" s="203"/>
      <c r="HDT65" s="203"/>
      <c r="HDU65" s="203"/>
      <c r="HDV65" s="203"/>
      <c r="HDW65" s="203"/>
      <c r="HDX65" s="203"/>
      <c r="HDY65" s="203"/>
      <c r="HDZ65" s="203"/>
      <c r="HEA65" s="203"/>
      <c r="HEB65" s="203"/>
      <c r="HEC65" s="203"/>
      <c r="HED65" s="203"/>
      <c r="HEE65" s="203"/>
      <c r="HEF65" s="203"/>
      <c r="HEG65" s="203"/>
      <c r="HEH65" s="203"/>
      <c r="HEI65" s="203"/>
      <c r="HEJ65" s="203"/>
      <c r="HEK65" s="203"/>
      <c r="HEL65" s="203"/>
      <c r="HEM65" s="203"/>
      <c r="HEN65" s="203"/>
      <c r="HEO65" s="203"/>
      <c r="HEP65" s="203"/>
      <c r="HEQ65" s="203"/>
      <c r="HER65" s="203"/>
      <c r="HES65" s="203"/>
      <c r="HET65" s="203"/>
      <c r="HEU65" s="203"/>
      <c r="HEV65" s="203"/>
      <c r="HEW65" s="203"/>
      <c r="HEX65" s="203"/>
      <c r="HEY65" s="203"/>
      <c r="HEZ65" s="203"/>
      <c r="HFA65" s="203"/>
      <c r="HFB65" s="203"/>
      <c r="HFC65" s="203"/>
      <c r="HFD65" s="203"/>
      <c r="HFE65" s="203"/>
      <c r="HFF65" s="203"/>
      <c r="HFG65" s="203"/>
      <c r="HFH65" s="203"/>
      <c r="HFI65" s="203"/>
      <c r="HFJ65" s="203"/>
      <c r="HFK65" s="203"/>
      <c r="HFL65" s="203"/>
      <c r="HFM65" s="203"/>
      <c r="HFN65" s="203"/>
      <c r="HFO65" s="203"/>
      <c r="HFP65" s="203"/>
      <c r="HFQ65" s="203"/>
      <c r="HFR65" s="203"/>
      <c r="HFS65" s="203"/>
      <c r="HFT65" s="203"/>
      <c r="HFU65" s="203"/>
      <c r="HFV65" s="203"/>
      <c r="HFW65" s="203"/>
      <c r="HFX65" s="203"/>
      <c r="HFY65" s="203"/>
      <c r="HFZ65" s="203"/>
      <c r="HGA65" s="203"/>
      <c r="HGB65" s="203"/>
      <c r="HGC65" s="203"/>
      <c r="HGD65" s="203"/>
      <c r="HGE65" s="203"/>
      <c r="HGF65" s="203"/>
      <c r="HGG65" s="203"/>
      <c r="HGH65" s="203"/>
      <c r="HGI65" s="203"/>
      <c r="HGJ65" s="203"/>
      <c r="HGK65" s="203"/>
      <c r="HGL65" s="203"/>
      <c r="HGM65" s="203"/>
      <c r="HGN65" s="203"/>
      <c r="HGO65" s="203"/>
      <c r="HGP65" s="203"/>
      <c r="HGQ65" s="203"/>
      <c r="HGR65" s="203"/>
      <c r="HGS65" s="203"/>
      <c r="HGT65" s="203"/>
      <c r="HGU65" s="203"/>
      <c r="HGV65" s="203"/>
      <c r="HGW65" s="203"/>
      <c r="HGX65" s="203"/>
      <c r="HGY65" s="203"/>
      <c r="HGZ65" s="203"/>
      <c r="HHA65" s="203"/>
      <c r="HHB65" s="203"/>
      <c r="HHC65" s="203"/>
      <c r="HHD65" s="203"/>
      <c r="HHE65" s="203"/>
      <c r="HHF65" s="203"/>
      <c r="HHG65" s="203"/>
      <c r="HHH65" s="203"/>
      <c r="HHI65" s="203"/>
      <c r="HHJ65" s="203"/>
      <c r="HHK65" s="203"/>
      <c r="HHL65" s="203"/>
      <c r="HHM65" s="203"/>
      <c r="HHN65" s="203"/>
      <c r="HHO65" s="203"/>
      <c r="HHP65" s="203"/>
      <c r="HHQ65" s="203"/>
      <c r="HHR65" s="203"/>
      <c r="HHS65" s="203"/>
      <c r="HHT65" s="203"/>
      <c r="HHU65" s="203"/>
      <c r="HHV65" s="203"/>
      <c r="HHW65" s="203"/>
      <c r="HHX65" s="203"/>
      <c r="HHY65" s="203"/>
      <c r="HHZ65" s="203"/>
      <c r="HIA65" s="203"/>
      <c r="HIB65" s="203"/>
      <c r="HIC65" s="203"/>
      <c r="HID65" s="203"/>
      <c r="HIE65" s="203"/>
      <c r="HIF65" s="203"/>
      <c r="HIG65" s="203"/>
      <c r="HIH65" s="203"/>
      <c r="HII65" s="203"/>
      <c r="HIJ65" s="203"/>
      <c r="HIK65" s="203"/>
      <c r="HIL65" s="203"/>
      <c r="HIM65" s="203"/>
      <c r="HIN65" s="203"/>
      <c r="HIO65" s="203"/>
      <c r="HIP65" s="203"/>
      <c r="HIQ65" s="203"/>
      <c r="HIR65" s="203"/>
      <c r="HIS65" s="203"/>
      <c r="HIT65" s="203"/>
      <c r="HIU65" s="203"/>
      <c r="HIV65" s="203"/>
      <c r="HIW65" s="203"/>
      <c r="HIX65" s="203"/>
      <c r="HIY65" s="203"/>
      <c r="HIZ65" s="203"/>
      <c r="HJA65" s="203"/>
      <c r="HJB65" s="203"/>
      <c r="HJC65" s="203"/>
      <c r="HJD65" s="203"/>
      <c r="HJE65" s="203"/>
      <c r="HJF65" s="203"/>
      <c r="HJG65" s="203"/>
      <c r="HJH65" s="203"/>
      <c r="HJI65" s="203"/>
      <c r="HJJ65" s="203"/>
      <c r="HJK65" s="203"/>
      <c r="HJL65" s="203"/>
      <c r="HJM65" s="203"/>
      <c r="HJN65" s="203"/>
      <c r="HJO65" s="203"/>
      <c r="HJP65" s="203"/>
      <c r="HJQ65" s="203"/>
      <c r="HJR65" s="203"/>
      <c r="HJS65" s="203"/>
      <c r="HJT65" s="203"/>
      <c r="HJU65" s="203"/>
      <c r="HJV65" s="203"/>
      <c r="HJW65" s="203"/>
      <c r="HJX65" s="203"/>
      <c r="HJY65" s="203"/>
      <c r="HJZ65" s="203"/>
      <c r="HKA65" s="203"/>
      <c r="HKB65" s="203"/>
      <c r="HKC65" s="203"/>
      <c r="HKD65" s="203"/>
      <c r="HKE65" s="203"/>
      <c r="HKF65" s="203"/>
      <c r="HKG65" s="203"/>
      <c r="HKH65" s="203"/>
      <c r="HKI65" s="203"/>
      <c r="HKJ65" s="203"/>
      <c r="HKK65" s="203"/>
      <c r="HKL65" s="203"/>
      <c r="HKM65" s="203"/>
      <c r="HKN65" s="203"/>
      <c r="HKO65" s="203"/>
      <c r="HKP65" s="203"/>
      <c r="HKQ65" s="203"/>
      <c r="HKR65" s="203"/>
      <c r="HKS65" s="203"/>
      <c r="HKT65" s="203"/>
      <c r="HKU65" s="203"/>
      <c r="HKV65" s="203"/>
      <c r="HKW65" s="203"/>
      <c r="HKX65" s="203"/>
      <c r="HKY65" s="203"/>
      <c r="HKZ65" s="203"/>
      <c r="HLA65" s="203"/>
      <c r="HLB65" s="203"/>
      <c r="HLC65" s="203"/>
      <c r="HLD65" s="203"/>
      <c r="HLE65" s="203"/>
      <c r="HLF65" s="203"/>
      <c r="HLG65" s="203"/>
      <c r="HLH65" s="203"/>
      <c r="HLI65" s="203"/>
      <c r="HLJ65" s="203"/>
      <c r="HLK65" s="203"/>
      <c r="HLL65" s="203"/>
      <c r="HLM65" s="203"/>
      <c r="HLN65" s="203"/>
      <c r="HLO65" s="203"/>
      <c r="HLP65" s="203"/>
      <c r="HLQ65" s="203"/>
      <c r="HLR65" s="203"/>
      <c r="HLS65" s="203"/>
      <c r="HLT65" s="203"/>
      <c r="HLU65" s="203"/>
      <c r="HLV65" s="203"/>
      <c r="HLW65" s="203"/>
      <c r="HLX65" s="203"/>
      <c r="HLY65" s="203"/>
      <c r="HLZ65" s="203"/>
      <c r="HMA65" s="203"/>
      <c r="HMB65" s="203"/>
      <c r="HMC65" s="203"/>
      <c r="HMD65" s="203"/>
      <c r="HME65" s="203"/>
      <c r="HMF65" s="203"/>
      <c r="HMG65" s="203"/>
      <c r="HMH65" s="203"/>
      <c r="HMI65" s="203"/>
      <c r="HMJ65" s="203"/>
      <c r="HMK65" s="203"/>
      <c r="HML65" s="203"/>
      <c r="HMM65" s="203"/>
      <c r="HMN65" s="203"/>
      <c r="HMO65" s="203"/>
      <c r="HMP65" s="203"/>
      <c r="HMQ65" s="203"/>
      <c r="HMR65" s="203"/>
      <c r="HMS65" s="203"/>
      <c r="HMT65" s="203"/>
      <c r="HMU65" s="203"/>
      <c r="HMV65" s="203"/>
      <c r="HMW65" s="203"/>
      <c r="HMX65" s="203"/>
      <c r="HMY65" s="203"/>
      <c r="HMZ65" s="203"/>
      <c r="HNA65" s="203"/>
      <c r="HNB65" s="203"/>
      <c r="HNC65" s="203"/>
      <c r="HND65" s="203"/>
      <c r="HNE65" s="203"/>
      <c r="HNF65" s="203"/>
      <c r="HNG65" s="203"/>
      <c r="HNH65" s="203"/>
      <c r="HNI65" s="203"/>
      <c r="HNJ65" s="203"/>
      <c r="HNK65" s="203"/>
      <c r="HNL65" s="203"/>
      <c r="HNM65" s="203"/>
      <c r="HNN65" s="203"/>
      <c r="HNO65" s="203"/>
      <c r="HNP65" s="203"/>
      <c r="HNQ65" s="203"/>
      <c r="HNR65" s="203"/>
      <c r="HNS65" s="203"/>
      <c r="HNT65" s="203"/>
      <c r="HNU65" s="203"/>
      <c r="HNV65" s="203"/>
      <c r="HNW65" s="203"/>
      <c r="HNX65" s="203"/>
      <c r="HNY65" s="203"/>
      <c r="HNZ65" s="203"/>
      <c r="HOA65" s="203"/>
      <c r="HOB65" s="203"/>
      <c r="HOC65" s="203"/>
      <c r="HOD65" s="203"/>
      <c r="HOE65" s="203"/>
      <c r="HOF65" s="203"/>
      <c r="HOG65" s="203"/>
      <c r="HOH65" s="203"/>
      <c r="HOI65" s="203"/>
      <c r="HOJ65" s="203"/>
      <c r="HOK65" s="203"/>
      <c r="HOL65" s="203"/>
      <c r="HOM65" s="203"/>
      <c r="HON65" s="203"/>
      <c r="HOO65" s="203"/>
      <c r="HOP65" s="203"/>
      <c r="HOQ65" s="203"/>
      <c r="HOR65" s="203"/>
      <c r="HOS65" s="203"/>
      <c r="HOT65" s="203"/>
      <c r="HOU65" s="203"/>
      <c r="HOV65" s="203"/>
      <c r="HOW65" s="203"/>
      <c r="HOX65" s="203"/>
      <c r="HOY65" s="203"/>
      <c r="HOZ65" s="203"/>
      <c r="HPA65" s="203"/>
      <c r="HPB65" s="203"/>
      <c r="HPC65" s="203"/>
      <c r="HPD65" s="203"/>
      <c r="HPE65" s="203"/>
      <c r="HPF65" s="203"/>
      <c r="HPG65" s="203"/>
      <c r="HPH65" s="203"/>
      <c r="HPI65" s="203"/>
      <c r="HPJ65" s="203"/>
      <c r="HPK65" s="203"/>
      <c r="HPL65" s="203"/>
      <c r="HPM65" s="203"/>
      <c r="HPN65" s="203"/>
      <c r="HPO65" s="203"/>
      <c r="HPP65" s="203"/>
      <c r="HPQ65" s="203"/>
      <c r="HPR65" s="203"/>
      <c r="HPS65" s="203"/>
      <c r="HPT65" s="203"/>
      <c r="HPU65" s="203"/>
      <c r="HPV65" s="203"/>
      <c r="HPW65" s="203"/>
      <c r="HPX65" s="203"/>
      <c r="HPY65" s="203"/>
      <c r="HPZ65" s="203"/>
      <c r="HQA65" s="203"/>
      <c r="HQB65" s="203"/>
      <c r="HQC65" s="203"/>
      <c r="HQD65" s="203"/>
      <c r="HQE65" s="203"/>
      <c r="HQF65" s="203"/>
      <c r="HQG65" s="203"/>
      <c r="HQH65" s="203"/>
      <c r="HQI65" s="203"/>
      <c r="HQJ65" s="203"/>
      <c r="HQK65" s="203"/>
      <c r="HQL65" s="203"/>
      <c r="HQM65" s="203"/>
      <c r="HQN65" s="203"/>
      <c r="HQO65" s="203"/>
      <c r="HQP65" s="203"/>
      <c r="HQQ65" s="203"/>
      <c r="HQR65" s="203"/>
      <c r="HQS65" s="203"/>
      <c r="HQT65" s="203"/>
      <c r="HQU65" s="203"/>
      <c r="HQV65" s="203"/>
      <c r="HQW65" s="203"/>
      <c r="HQX65" s="203"/>
      <c r="HQY65" s="203"/>
      <c r="HQZ65" s="203"/>
      <c r="HRA65" s="203"/>
      <c r="HRB65" s="203"/>
      <c r="HRC65" s="203"/>
      <c r="HRD65" s="203"/>
      <c r="HRE65" s="203"/>
      <c r="HRF65" s="203"/>
      <c r="HRG65" s="203"/>
      <c r="HRH65" s="203"/>
      <c r="HRI65" s="203"/>
      <c r="HRJ65" s="203"/>
      <c r="HRK65" s="203"/>
      <c r="HRL65" s="203"/>
      <c r="HRM65" s="203"/>
      <c r="HRN65" s="203"/>
      <c r="HRO65" s="203"/>
      <c r="HRP65" s="203"/>
      <c r="HRQ65" s="203"/>
      <c r="HRR65" s="203"/>
      <c r="HRS65" s="203"/>
      <c r="HRT65" s="203"/>
      <c r="HRU65" s="203"/>
      <c r="HRV65" s="203"/>
      <c r="HRW65" s="203"/>
      <c r="HRX65" s="203"/>
      <c r="HRY65" s="203"/>
      <c r="HRZ65" s="203"/>
      <c r="HSA65" s="203"/>
      <c r="HSB65" s="203"/>
      <c r="HSC65" s="203"/>
      <c r="HSD65" s="203"/>
      <c r="HSE65" s="203"/>
      <c r="HSF65" s="203"/>
      <c r="HSG65" s="203"/>
      <c r="HSH65" s="203"/>
      <c r="HSI65" s="203"/>
      <c r="HSJ65" s="203"/>
      <c r="HSK65" s="203"/>
      <c r="HSL65" s="203"/>
      <c r="HSM65" s="203"/>
      <c r="HSN65" s="203"/>
      <c r="HSO65" s="203"/>
      <c r="HSP65" s="203"/>
      <c r="HSQ65" s="203"/>
      <c r="HSR65" s="203"/>
      <c r="HSS65" s="203"/>
      <c r="HST65" s="203"/>
      <c r="HSU65" s="203"/>
      <c r="HSV65" s="203"/>
      <c r="HSW65" s="203"/>
      <c r="HSX65" s="203"/>
      <c r="HSY65" s="203"/>
      <c r="HSZ65" s="203"/>
      <c r="HTA65" s="203"/>
      <c r="HTB65" s="203"/>
      <c r="HTC65" s="203"/>
      <c r="HTD65" s="203"/>
      <c r="HTE65" s="203"/>
      <c r="HTF65" s="203"/>
      <c r="HTG65" s="203"/>
      <c r="HTH65" s="203"/>
      <c r="HTI65" s="203"/>
      <c r="HTJ65" s="203"/>
      <c r="HTK65" s="203"/>
      <c r="HTL65" s="203"/>
      <c r="HTM65" s="203"/>
      <c r="HTN65" s="203"/>
      <c r="HTO65" s="203"/>
      <c r="HTP65" s="203"/>
      <c r="HTQ65" s="203"/>
      <c r="HTR65" s="203"/>
      <c r="HTS65" s="203"/>
      <c r="HTT65" s="203"/>
      <c r="HTU65" s="203"/>
      <c r="HTV65" s="203"/>
      <c r="HTW65" s="203"/>
      <c r="HTX65" s="203"/>
      <c r="HTY65" s="203"/>
      <c r="HTZ65" s="203"/>
      <c r="HUA65" s="203"/>
      <c r="HUB65" s="203"/>
      <c r="HUC65" s="203"/>
      <c r="HUD65" s="203"/>
      <c r="HUE65" s="203"/>
      <c r="HUF65" s="203"/>
      <c r="HUG65" s="203"/>
      <c r="HUH65" s="203"/>
      <c r="HUI65" s="203"/>
      <c r="HUJ65" s="203"/>
      <c r="HUK65" s="203"/>
      <c r="HUL65" s="203"/>
      <c r="HUM65" s="203"/>
      <c r="HUN65" s="203"/>
      <c r="HUO65" s="203"/>
      <c r="HUP65" s="203"/>
      <c r="HUQ65" s="203"/>
      <c r="HUR65" s="203"/>
      <c r="HUS65" s="203"/>
      <c r="HUT65" s="203"/>
      <c r="HUU65" s="203"/>
      <c r="HUV65" s="203"/>
      <c r="HUW65" s="203"/>
      <c r="HUX65" s="203"/>
      <c r="HUY65" s="203"/>
      <c r="HUZ65" s="203"/>
      <c r="HVA65" s="203"/>
      <c r="HVB65" s="203"/>
      <c r="HVC65" s="203"/>
      <c r="HVD65" s="203"/>
      <c r="HVE65" s="203"/>
      <c r="HVF65" s="203"/>
      <c r="HVG65" s="203"/>
      <c r="HVH65" s="203"/>
      <c r="HVI65" s="203"/>
      <c r="HVJ65" s="203"/>
      <c r="HVK65" s="203"/>
      <c r="HVL65" s="203"/>
      <c r="HVM65" s="203"/>
      <c r="HVN65" s="203"/>
      <c r="HVO65" s="203"/>
      <c r="HVP65" s="203"/>
      <c r="HVQ65" s="203"/>
      <c r="HVR65" s="203"/>
      <c r="HVS65" s="203"/>
      <c r="HVT65" s="203"/>
      <c r="HVU65" s="203"/>
      <c r="HVV65" s="203"/>
      <c r="HVW65" s="203"/>
      <c r="HVX65" s="203"/>
      <c r="HVY65" s="203"/>
      <c r="HVZ65" s="203"/>
      <c r="HWA65" s="203"/>
      <c r="HWB65" s="203"/>
      <c r="HWC65" s="203"/>
      <c r="HWD65" s="203"/>
      <c r="HWE65" s="203"/>
      <c r="HWF65" s="203"/>
      <c r="HWG65" s="203"/>
      <c r="HWH65" s="203"/>
      <c r="HWI65" s="203"/>
      <c r="HWJ65" s="203"/>
      <c r="HWK65" s="203"/>
      <c r="HWL65" s="203"/>
      <c r="HWM65" s="203"/>
      <c r="HWN65" s="203"/>
      <c r="HWO65" s="203"/>
      <c r="HWP65" s="203"/>
      <c r="HWQ65" s="203"/>
      <c r="HWR65" s="203"/>
      <c r="HWS65" s="203"/>
      <c r="HWT65" s="203"/>
      <c r="HWU65" s="203"/>
      <c r="HWV65" s="203"/>
      <c r="HWW65" s="203"/>
      <c r="HWX65" s="203"/>
      <c r="HWY65" s="203"/>
      <c r="HWZ65" s="203"/>
      <c r="HXA65" s="203"/>
      <c r="HXB65" s="203"/>
      <c r="HXC65" s="203"/>
      <c r="HXD65" s="203"/>
      <c r="HXE65" s="203"/>
      <c r="HXF65" s="203"/>
      <c r="HXG65" s="203"/>
      <c r="HXH65" s="203"/>
      <c r="HXI65" s="203"/>
      <c r="HXJ65" s="203"/>
      <c r="HXK65" s="203"/>
      <c r="HXL65" s="203"/>
      <c r="HXM65" s="203"/>
      <c r="HXN65" s="203"/>
      <c r="HXO65" s="203"/>
      <c r="HXP65" s="203"/>
      <c r="HXQ65" s="203"/>
      <c r="HXR65" s="203"/>
      <c r="HXS65" s="203"/>
      <c r="HXT65" s="203"/>
      <c r="HXU65" s="203"/>
      <c r="HXV65" s="203"/>
      <c r="HXW65" s="203"/>
      <c r="HXX65" s="203"/>
      <c r="HXY65" s="203"/>
      <c r="HXZ65" s="203"/>
      <c r="HYA65" s="203"/>
      <c r="HYB65" s="203"/>
      <c r="HYC65" s="203"/>
      <c r="HYD65" s="203"/>
      <c r="HYE65" s="203"/>
      <c r="HYF65" s="203"/>
      <c r="HYG65" s="203"/>
      <c r="HYH65" s="203"/>
      <c r="HYI65" s="203"/>
      <c r="HYJ65" s="203"/>
      <c r="HYK65" s="203"/>
      <c r="HYL65" s="203"/>
      <c r="HYM65" s="203"/>
      <c r="HYN65" s="203"/>
      <c r="HYO65" s="203"/>
      <c r="HYP65" s="203"/>
      <c r="HYQ65" s="203"/>
      <c r="HYR65" s="203"/>
      <c r="HYS65" s="203"/>
      <c r="HYT65" s="203"/>
      <c r="HYU65" s="203"/>
      <c r="HYV65" s="203"/>
      <c r="HYW65" s="203"/>
      <c r="HYX65" s="203"/>
      <c r="HYY65" s="203"/>
      <c r="HYZ65" s="203"/>
      <c r="HZA65" s="203"/>
      <c r="HZB65" s="203"/>
      <c r="HZC65" s="203"/>
      <c r="HZD65" s="203"/>
      <c r="HZE65" s="203"/>
      <c r="HZF65" s="203"/>
      <c r="HZG65" s="203"/>
      <c r="HZH65" s="203"/>
      <c r="HZI65" s="203"/>
      <c r="HZJ65" s="203"/>
      <c r="HZK65" s="203"/>
      <c r="HZL65" s="203"/>
      <c r="HZM65" s="203"/>
      <c r="HZN65" s="203"/>
      <c r="HZO65" s="203"/>
      <c r="HZP65" s="203"/>
      <c r="HZQ65" s="203"/>
      <c r="HZR65" s="203"/>
      <c r="HZS65" s="203"/>
      <c r="HZT65" s="203"/>
      <c r="HZU65" s="203"/>
      <c r="HZV65" s="203"/>
      <c r="HZW65" s="203"/>
      <c r="HZX65" s="203"/>
      <c r="HZY65" s="203"/>
      <c r="HZZ65" s="203"/>
      <c r="IAA65" s="203"/>
      <c r="IAB65" s="203"/>
      <c r="IAC65" s="203"/>
      <c r="IAD65" s="203"/>
      <c r="IAE65" s="203"/>
      <c r="IAF65" s="203"/>
      <c r="IAG65" s="203"/>
      <c r="IAH65" s="203"/>
      <c r="IAI65" s="203"/>
      <c r="IAJ65" s="203"/>
      <c r="IAK65" s="203"/>
      <c r="IAL65" s="203"/>
      <c r="IAM65" s="203"/>
      <c r="IAN65" s="203"/>
      <c r="IAO65" s="203"/>
      <c r="IAP65" s="203"/>
      <c r="IAQ65" s="203"/>
      <c r="IAR65" s="203"/>
      <c r="IAS65" s="203"/>
      <c r="IAT65" s="203"/>
      <c r="IAU65" s="203"/>
      <c r="IAV65" s="203"/>
      <c r="IAW65" s="203"/>
      <c r="IAX65" s="203"/>
      <c r="IAY65" s="203"/>
      <c r="IAZ65" s="203"/>
      <c r="IBA65" s="203"/>
      <c r="IBB65" s="203"/>
      <c r="IBC65" s="203"/>
      <c r="IBD65" s="203"/>
      <c r="IBE65" s="203"/>
      <c r="IBF65" s="203"/>
      <c r="IBG65" s="203"/>
      <c r="IBH65" s="203"/>
      <c r="IBI65" s="203"/>
      <c r="IBJ65" s="203"/>
      <c r="IBK65" s="203"/>
      <c r="IBL65" s="203"/>
      <c r="IBM65" s="203"/>
      <c r="IBN65" s="203"/>
      <c r="IBO65" s="203"/>
      <c r="IBP65" s="203"/>
      <c r="IBQ65" s="203"/>
      <c r="IBR65" s="203"/>
      <c r="IBS65" s="203"/>
      <c r="IBT65" s="203"/>
      <c r="IBU65" s="203"/>
      <c r="IBV65" s="203"/>
      <c r="IBW65" s="203"/>
      <c r="IBX65" s="203"/>
      <c r="IBY65" s="203"/>
      <c r="IBZ65" s="203"/>
      <c r="ICA65" s="203"/>
      <c r="ICB65" s="203"/>
      <c r="ICC65" s="203"/>
      <c r="ICD65" s="203"/>
      <c r="ICE65" s="203"/>
      <c r="ICF65" s="203"/>
      <c r="ICG65" s="203"/>
      <c r="ICH65" s="203"/>
      <c r="ICI65" s="203"/>
      <c r="ICJ65" s="203"/>
      <c r="ICK65" s="203"/>
      <c r="ICL65" s="203"/>
      <c r="ICM65" s="203"/>
      <c r="ICN65" s="203"/>
      <c r="ICO65" s="203"/>
      <c r="ICP65" s="203"/>
      <c r="ICQ65" s="203"/>
      <c r="ICR65" s="203"/>
      <c r="ICS65" s="203"/>
      <c r="ICT65" s="203"/>
      <c r="ICU65" s="203"/>
      <c r="ICV65" s="203"/>
      <c r="ICW65" s="203"/>
      <c r="ICX65" s="203"/>
      <c r="ICY65" s="203"/>
      <c r="ICZ65" s="203"/>
      <c r="IDA65" s="203"/>
      <c r="IDB65" s="203"/>
      <c r="IDC65" s="203"/>
      <c r="IDD65" s="203"/>
      <c r="IDE65" s="203"/>
      <c r="IDF65" s="203"/>
      <c r="IDG65" s="203"/>
      <c r="IDH65" s="203"/>
      <c r="IDI65" s="203"/>
      <c r="IDJ65" s="203"/>
      <c r="IDK65" s="203"/>
      <c r="IDL65" s="203"/>
      <c r="IDM65" s="203"/>
      <c r="IDN65" s="203"/>
      <c r="IDO65" s="203"/>
      <c r="IDP65" s="203"/>
      <c r="IDQ65" s="203"/>
      <c r="IDR65" s="203"/>
      <c r="IDS65" s="203"/>
      <c r="IDT65" s="203"/>
      <c r="IDU65" s="203"/>
      <c r="IDV65" s="203"/>
      <c r="IDW65" s="203"/>
      <c r="IDX65" s="203"/>
      <c r="IDY65" s="203"/>
      <c r="IDZ65" s="203"/>
      <c r="IEA65" s="203"/>
      <c r="IEB65" s="203"/>
      <c r="IEC65" s="203"/>
      <c r="IED65" s="203"/>
      <c r="IEE65" s="203"/>
      <c r="IEF65" s="203"/>
      <c r="IEG65" s="203"/>
      <c r="IEH65" s="203"/>
      <c r="IEI65" s="203"/>
      <c r="IEJ65" s="203"/>
      <c r="IEK65" s="203"/>
      <c r="IEL65" s="203"/>
      <c r="IEM65" s="203"/>
      <c r="IEN65" s="203"/>
      <c r="IEO65" s="203"/>
      <c r="IEP65" s="203"/>
      <c r="IEQ65" s="203"/>
      <c r="IER65" s="203"/>
      <c r="IES65" s="203"/>
      <c r="IET65" s="203"/>
      <c r="IEU65" s="203"/>
      <c r="IEV65" s="203"/>
      <c r="IEW65" s="203"/>
      <c r="IEX65" s="203"/>
      <c r="IEY65" s="203"/>
      <c r="IEZ65" s="203"/>
      <c r="IFA65" s="203"/>
      <c r="IFB65" s="203"/>
      <c r="IFC65" s="203"/>
      <c r="IFD65" s="203"/>
      <c r="IFE65" s="203"/>
      <c r="IFF65" s="203"/>
      <c r="IFG65" s="203"/>
      <c r="IFH65" s="203"/>
      <c r="IFI65" s="203"/>
      <c r="IFJ65" s="203"/>
      <c r="IFK65" s="203"/>
      <c r="IFL65" s="203"/>
      <c r="IFM65" s="203"/>
      <c r="IFN65" s="203"/>
      <c r="IFO65" s="203"/>
      <c r="IFP65" s="203"/>
      <c r="IFQ65" s="203"/>
      <c r="IFR65" s="203"/>
      <c r="IFS65" s="203"/>
      <c r="IFT65" s="203"/>
      <c r="IFU65" s="203"/>
      <c r="IFV65" s="203"/>
      <c r="IFW65" s="203"/>
      <c r="IFX65" s="203"/>
      <c r="IFY65" s="203"/>
      <c r="IFZ65" s="203"/>
      <c r="IGA65" s="203"/>
      <c r="IGB65" s="203"/>
      <c r="IGC65" s="203"/>
      <c r="IGD65" s="203"/>
      <c r="IGE65" s="203"/>
      <c r="IGF65" s="203"/>
      <c r="IGG65" s="203"/>
      <c r="IGH65" s="203"/>
      <c r="IGI65" s="203"/>
      <c r="IGJ65" s="203"/>
      <c r="IGK65" s="203"/>
      <c r="IGL65" s="203"/>
      <c r="IGM65" s="203"/>
      <c r="IGN65" s="203"/>
      <c r="IGO65" s="203"/>
      <c r="IGP65" s="203"/>
      <c r="IGQ65" s="203"/>
      <c r="IGR65" s="203"/>
      <c r="IGS65" s="203"/>
      <c r="IGT65" s="203"/>
      <c r="IGU65" s="203"/>
      <c r="IGV65" s="203"/>
      <c r="IGW65" s="203"/>
      <c r="IGX65" s="203"/>
      <c r="IGY65" s="203"/>
      <c r="IGZ65" s="203"/>
      <c r="IHA65" s="203"/>
      <c r="IHB65" s="203"/>
      <c r="IHC65" s="203"/>
      <c r="IHD65" s="203"/>
      <c r="IHE65" s="203"/>
      <c r="IHF65" s="203"/>
      <c r="IHG65" s="203"/>
      <c r="IHH65" s="203"/>
      <c r="IHI65" s="203"/>
      <c r="IHJ65" s="203"/>
      <c r="IHK65" s="203"/>
      <c r="IHL65" s="203"/>
      <c r="IHM65" s="203"/>
      <c r="IHN65" s="203"/>
      <c r="IHO65" s="203"/>
      <c r="IHP65" s="203"/>
      <c r="IHQ65" s="203"/>
      <c r="IHR65" s="203"/>
      <c r="IHS65" s="203"/>
      <c r="IHT65" s="203"/>
      <c r="IHU65" s="203"/>
      <c r="IHV65" s="203"/>
      <c r="IHW65" s="203"/>
      <c r="IHX65" s="203"/>
      <c r="IHY65" s="203"/>
      <c r="IHZ65" s="203"/>
      <c r="IIA65" s="203"/>
      <c r="IIB65" s="203"/>
      <c r="IIC65" s="203"/>
      <c r="IID65" s="203"/>
      <c r="IIE65" s="203"/>
      <c r="IIF65" s="203"/>
      <c r="IIG65" s="203"/>
      <c r="IIH65" s="203"/>
      <c r="III65" s="203"/>
      <c r="IIJ65" s="203"/>
      <c r="IIK65" s="203"/>
      <c r="IIL65" s="203"/>
      <c r="IIM65" s="203"/>
      <c r="IIN65" s="203"/>
      <c r="IIO65" s="203"/>
      <c r="IIP65" s="203"/>
      <c r="IIQ65" s="203"/>
      <c r="IIR65" s="203"/>
      <c r="IIS65" s="203"/>
      <c r="IIT65" s="203"/>
      <c r="IIU65" s="203"/>
      <c r="IIV65" s="203"/>
      <c r="IIW65" s="203"/>
      <c r="IIX65" s="203"/>
      <c r="IIY65" s="203"/>
      <c r="IIZ65" s="203"/>
      <c r="IJA65" s="203"/>
      <c r="IJB65" s="203"/>
      <c r="IJC65" s="203"/>
      <c r="IJD65" s="203"/>
      <c r="IJE65" s="203"/>
      <c r="IJF65" s="203"/>
      <c r="IJG65" s="203"/>
      <c r="IJH65" s="203"/>
      <c r="IJI65" s="203"/>
      <c r="IJJ65" s="203"/>
      <c r="IJK65" s="203"/>
      <c r="IJL65" s="203"/>
      <c r="IJM65" s="203"/>
      <c r="IJN65" s="203"/>
      <c r="IJO65" s="203"/>
      <c r="IJP65" s="203"/>
      <c r="IJQ65" s="203"/>
      <c r="IJR65" s="203"/>
      <c r="IJS65" s="203"/>
      <c r="IJT65" s="203"/>
      <c r="IJU65" s="203"/>
      <c r="IJV65" s="203"/>
      <c r="IJW65" s="203"/>
      <c r="IJX65" s="203"/>
      <c r="IJY65" s="203"/>
      <c r="IJZ65" s="203"/>
      <c r="IKA65" s="203"/>
      <c r="IKB65" s="203"/>
      <c r="IKC65" s="203"/>
      <c r="IKD65" s="203"/>
      <c r="IKE65" s="203"/>
      <c r="IKF65" s="203"/>
      <c r="IKG65" s="203"/>
      <c r="IKH65" s="203"/>
      <c r="IKI65" s="203"/>
      <c r="IKJ65" s="203"/>
      <c r="IKK65" s="203"/>
      <c r="IKL65" s="203"/>
      <c r="IKM65" s="203"/>
      <c r="IKN65" s="203"/>
      <c r="IKO65" s="203"/>
      <c r="IKP65" s="203"/>
      <c r="IKQ65" s="203"/>
      <c r="IKR65" s="203"/>
      <c r="IKS65" s="203"/>
      <c r="IKT65" s="203"/>
      <c r="IKU65" s="203"/>
      <c r="IKV65" s="203"/>
      <c r="IKW65" s="203"/>
      <c r="IKX65" s="203"/>
      <c r="IKY65" s="203"/>
      <c r="IKZ65" s="203"/>
      <c r="ILA65" s="203"/>
      <c r="ILB65" s="203"/>
      <c r="ILC65" s="203"/>
      <c r="ILD65" s="203"/>
      <c r="ILE65" s="203"/>
      <c r="ILF65" s="203"/>
      <c r="ILG65" s="203"/>
      <c r="ILH65" s="203"/>
      <c r="ILI65" s="203"/>
      <c r="ILJ65" s="203"/>
      <c r="ILK65" s="203"/>
      <c r="ILL65" s="203"/>
      <c r="ILM65" s="203"/>
      <c r="ILN65" s="203"/>
      <c r="ILO65" s="203"/>
      <c r="ILP65" s="203"/>
      <c r="ILQ65" s="203"/>
      <c r="ILR65" s="203"/>
      <c r="ILS65" s="203"/>
      <c r="ILT65" s="203"/>
      <c r="ILU65" s="203"/>
      <c r="ILV65" s="203"/>
      <c r="ILW65" s="203"/>
      <c r="ILX65" s="203"/>
      <c r="ILY65" s="203"/>
      <c r="ILZ65" s="203"/>
      <c r="IMA65" s="203"/>
      <c r="IMB65" s="203"/>
      <c r="IMC65" s="203"/>
      <c r="IMD65" s="203"/>
      <c r="IME65" s="203"/>
      <c r="IMF65" s="203"/>
      <c r="IMG65" s="203"/>
      <c r="IMH65" s="203"/>
      <c r="IMI65" s="203"/>
      <c r="IMJ65" s="203"/>
      <c r="IMK65" s="203"/>
      <c r="IML65" s="203"/>
      <c r="IMM65" s="203"/>
      <c r="IMN65" s="203"/>
      <c r="IMO65" s="203"/>
      <c r="IMP65" s="203"/>
      <c r="IMQ65" s="203"/>
      <c r="IMR65" s="203"/>
      <c r="IMS65" s="203"/>
      <c r="IMT65" s="203"/>
      <c r="IMU65" s="203"/>
      <c r="IMV65" s="203"/>
      <c r="IMW65" s="203"/>
      <c r="IMX65" s="203"/>
      <c r="IMY65" s="203"/>
      <c r="IMZ65" s="203"/>
      <c r="INA65" s="203"/>
      <c r="INB65" s="203"/>
      <c r="INC65" s="203"/>
      <c r="IND65" s="203"/>
      <c r="INE65" s="203"/>
      <c r="INF65" s="203"/>
      <c r="ING65" s="203"/>
      <c r="INH65" s="203"/>
      <c r="INI65" s="203"/>
      <c r="INJ65" s="203"/>
      <c r="INK65" s="203"/>
      <c r="INL65" s="203"/>
      <c r="INM65" s="203"/>
      <c r="INN65" s="203"/>
      <c r="INO65" s="203"/>
      <c r="INP65" s="203"/>
      <c r="INQ65" s="203"/>
      <c r="INR65" s="203"/>
      <c r="INS65" s="203"/>
      <c r="INT65" s="203"/>
      <c r="INU65" s="203"/>
      <c r="INV65" s="203"/>
      <c r="INW65" s="203"/>
      <c r="INX65" s="203"/>
      <c r="INY65" s="203"/>
      <c r="INZ65" s="203"/>
      <c r="IOA65" s="203"/>
      <c r="IOB65" s="203"/>
      <c r="IOC65" s="203"/>
      <c r="IOD65" s="203"/>
      <c r="IOE65" s="203"/>
      <c r="IOF65" s="203"/>
      <c r="IOG65" s="203"/>
      <c r="IOH65" s="203"/>
      <c r="IOI65" s="203"/>
      <c r="IOJ65" s="203"/>
      <c r="IOK65" s="203"/>
      <c r="IOL65" s="203"/>
      <c r="IOM65" s="203"/>
      <c r="ION65" s="203"/>
      <c r="IOO65" s="203"/>
      <c r="IOP65" s="203"/>
      <c r="IOQ65" s="203"/>
      <c r="IOR65" s="203"/>
      <c r="IOS65" s="203"/>
      <c r="IOT65" s="203"/>
      <c r="IOU65" s="203"/>
      <c r="IOV65" s="203"/>
      <c r="IOW65" s="203"/>
      <c r="IOX65" s="203"/>
      <c r="IOY65" s="203"/>
      <c r="IOZ65" s="203"/>
      <c r="IPA65" s="203"/>
      <c r="IPB65" s="203"/>
      <c r="IPC65" s="203"/>
      <c r="IPD65" s="203"/>
      <c r="IPE65" s="203"/>
      <c r="IPF65" s="203"/>
      <c r="IPG65" s="203"/>
      <c r="IPH65" s="203"/>
      <c r="IPI65" s="203"/>
      <c r="IPJ65" s="203"/>
      <c r="IPK65" s="203"/>
      <c r="IPL65" s="203"/>
      <c r="IPM65" s="203"/>
      <c r="IPN65" s="203"/>
      <c r="IPO65" s="203"/>
      <c r="IPP65" s="203"/>
      <c r="IPQ65" s="203"/>
      <c r="IPR65" s="203"/>
      <c r="IPS65" s="203"/>
      <c r="IPT65" s="203"/>
      <c r="IPU65" s="203"/>
      <c r="IPV65" s="203"/>
      <c r="IPW65" s="203"/>
      <c r="IPX65" s="203"/>
      <c r="IPY65" s="203"/>
      <c r="IPZ65" s="203"/>
      <c r="IQA65" s="203"/>
      <c r="IQB65" s="203"/>
      <c r="IQC65" s="203"/>
      <c r="IQD65" s="203"/>
      <c r="IQE65" s="203"/>
      <c r="IQF65" s="203"/>
      <c r="IQG65" s="203"/>
      <c r="IQH65" s="203"/>
      <c r="IQI65" s="203"/>
      <c r="IQJ65" s="203"/>
      <c r="IQK65" s="203"/>
      <c r="IQL65" s="203"/>
      <c r="IQM65" s="203"/>
      <c r="IQN65" s="203"/>
      <c r="IQO65" s="203"/>
      <c r="IQP65" s="203"/>
      <c r="IQQ65" s="203"/>
      <c r="IQR65" s="203"/>
      <c r="IQS65" s="203"/>
      <c r="IQT65" s="203"/>
      <c r="IQU65" s="203"/>
      <c r="IQV65" s="203"/>
      <c r="IQW65" s="203"/>
      <c r="IQX65" s="203"/>
      <c r="IQY65" s="203"/>
      <c r="IQZ65" s="203"/>
      <c r="IRA65" s="203"/>
      <c r="IRB65" s="203"/>
      <c r="IRC65" s="203"/>
      <c r="IRD65" s="203"/>
      <c r="IRE65" s="203"/>
      <c r="IRF65" s="203"/>
      <c r="IRG65" s="203"/>
      <c r="IRH65" s="203"/>
      <c r="IRI65" s="203"/>
      <c r="IRJ65" s="203"/>
      <c r="IRK65" s="203"/>
      <c r="IRL65" s="203"/>
      <c r="IRM65" s="203"/>
      <c r="IRN65" s="203"/>
      <c r="IRO65" s="203"/>
      <c r="IRP65" s="203"/>
      <c r="IRQ65" s="203"/>
      <c r="IRR65" s="203"/>
      <c r="IRS65" s="203"/>
      <c r="IRT65" s="203"/>
      <c r="IRU65" s="203"/>
      <c r="IRV65" s="203"/>
      <c r="IRW65" s="203"/>
      <c r="IRX65" s="203"/>
      <c r="IRY65" s="203"/>
      <c r="IRZ65" s="203"/>
      <c r="ISA65" s="203"/>
      <c r="ISB65" s="203"/>
      <c r="ISC65" s="203"/>
      <c r="ISD65" s="203"/>
      <c r="ISE65" s="203"/>
      <c r="ISF65" s="203"/>
      <c r="ISG65" s="203"/>
      <c r="ISH65" s="203"/>
      <c r="ISI65" s="203"/>
      <c r="ISJ65" s="203"/>
      <c r="ISK65" s="203"/>
      <c r="ISL65" s="203"/>
      <c r="ISM65" s="203"/>
      <c r="ISN65" s="203"/>
      <c r="ISO65" s="203"/>
      <c r="ISP65" s="203"/>
      <c r="ISQ65" s="203"/>
      <c r="ISR65" s="203"/>
      <c r="ISS65" s="203"/>
      <c r="IST65" s="203"/>
      <c r="ISU65" s="203"/>
      <c r="ISV65" s="203"/>
      <c r="ISW65" s="203"/>
      <c r="ISX65" s="203"/>
      <c r="ISY65" s="203"/>
      <c r="ISZ65" s="203"/>
      <c r="ITA65" s="203"/>
      <c r="ITB65" s="203"/>
      <c r="ITC65" s="203"/>
      <c r="ITD65" s="203"/>
      <c r="ITE65" s="203"/>
      <c r="ITF65" s="203"/>
      <c r="ITG65" s="203"/>
      <c r="ITH65" s="203"/>
      <c r="ITI65" s="203"/>
      <c r="ITJ65" s="203"/>
      <c r="ITK65" s="203"/>
      <c r="ITL65" s="203"/>
      <c r="ITM65" s="203"/>
      <c r="ITN65" s="203"/>
      <c r="ITO65" s="203"/>
      <c r="ITP65" s="203"/>
      <c r="ITQ65" s="203"/>
      <c r="ITR65" s="203"/>
      <c r="ITS65" s="203"/>
      <c r="ITT65" s="203"/>
      <c r="ITU65" s="203"/>
      <c r="ITV65" s="203"/>
      <c r="ITW65" s="203"/>
      <c r="ITX65" s="203"/>
      <c r="ITY65" s="203"/>
      <c r="ITZ65" s="203"/>
      <c r="IUA65" s="203"/>
      <c r="IUB65" s="203"/>
      <c r="IUC65" s="203"/>
      <c r="IUD65" s="203"/>
      <c r="IUE65" s="203"/>
      <c r="IUF65" s="203"/>
      <c r="IUG65" s="203"/>
      <c r="IUH65" s="203"/>
      <c r="IUI65" s="203"/>
      <c r="IUJ65" s="203"/>
      <c r="IUK65" s="203"/>
      <c r="IUL65" s="203"/>
      <c r="IUM65" s="203"/>
      <c r="IUN65" s="203"/>
      <c r="IUO65" s="203"/>
      <c r="IUP65" s="203"/>
      <c r="IUQ65" s="203"/>
      <c r="IUR65" s="203"/>
      <c r="IUS65" s="203"/>
      <c r="IUT65" s="203"/>
      <c r="IUU65" s="203"/>
      <c r="IUV65" s="203"/>
      <c r="IUW65" s="203"/>
      <c r="IUX65" s="203"/>
      <c r="IUY65" s="203"/>
      <c r="IUZ65" s="203"/>
      <c r="IVA65" s="203"/>
      <c r="IVB65" s="203"/>
      <c r="IVC65" s="203"/>
      <c r="IVD65" s="203"/>
      <c r="IVE65" s="203"/>
      <c r="IVF65" s="203"/>
      <c r="IVG65" s="203"/>
      <c r="IVH65" s="203"/>
      <c r="IVI65" s="203"/>
      <c r="IVJ65" s="203"/>
      <c r="IVK65" s="203"/>
      <c r="IVL65" s="203"/>
      <c r="IVM65" s="203"/>
      <c r="IVN65" s="203"/>
      <c r="IVO65" s="203"/>
      <c r="IVP65" s="203"/>
      <c r="IVQ65" s="203"/>
      <c r="IVR65" s="203"/>
      <c r="IVS65" s="203"/>
      <c r="IVT65" s="203"/>
      <c r="IVU65" s="203"/>
      <c r="IVV65" s="203"/>
      <c r="IVW65" s="203"/>
      <c r="IVX65" s="203"/>
      <c r="IVY65" s="203"/>
      <c r="IVZ65" s="203"/>
      <c r="IWA65" s="203"/>
      <c r="IWB65" s="203"/>
      <c r="IWC65" s="203"/>
      <c r="IWD65" s="203"/>
      <c r="IWE65" s="203"/>
      <c r="IWF65" s="203"/>
      <c r="IWG65" s="203"/>
      <c r="IWH65" s="203"/>
      <c r="IWI65" s="203"/>
      <c r="IWJ65" s="203"/>
      <c r="IWK65" s="203"/>
      <c r="IWL65" s="203"/>
      <c r="IWM65" s="203"/>
      <c r="IWN65" s="203"/>
      <c r="IWO65" s="203"/>
      <c r="IWP65" s="203"/>
      <c r="IWQ65" s="203"/>
      <c r="IWR65" s="203"/>
      <c r="IWS65" s="203"/>
      <c r="IWT65" s="203"/>
      <c r="IWU65" s="203"/>
      <c r="IWV65" s="203"/>
      <c r="IWW65" s="203"/>
      <c r="IWX65" s="203"/>
      <c r="IWY65" s="203"/>
      <c r="IWZ65" s="203"/>
      <c r="IXA65" s="203"/>
      <c r="IXB65" s="203"/>
      <c r="IXC65" s="203"/>
      <c r="IXD65" s="203"/>
      <c r="IXE65" s="203"/>
      <c r="IXF65" s="203"/>
      <c r="IXG65" s="203"/>
      <c r="IXH65" s="203"/>
      <c r="IXI65" s="203"/>
      <c r="IXJ65" s="203"/>
      <c r="IXK65" s="203"/>
      <c r="IXL65" s="203"/>
      <c r="IXM65" s="203"/>
      <c r="IXN65" s="203"/>
      <c r="IXO65" s="203"/>
      <c r="IXP65" s="203"/>
      <c r="IXQ65" s="203"/>
      <c r="IXR65" s="203"/>
      <c r="IXS65" s="203"/>
      <c r="IXT65" s="203"/>
      <c r="IXU65" s="203"/>
      <c r="IXV65" s="203"/>
      <c r="IXW65" s="203"/>
      <c r="IXX65" s="203"/>
      <c r="IXY65" s="203"/>
      <c r="IXZ65" s="203"/>
      <c r="IYA65" s="203"/>
      <c r="IYB65" s="203"/>
      <c r="IYC65" s="203"/>
      <c r="IYD65" s="203"/>
      <c r="IYE65" s="203"/>
      <c r="IYF65" s="203"/>
      <c r="IYG65" s="203"/>
      <c r="IYH65" s="203"/>
      <c r="IYI65" s="203"/>
      <c r="IYJ65" s="203"/>
      <c r="IYK65" s="203"/>
      <c r="IYL65" s="203"/>
      <c r="IYM65" s="203"/>
      <c r="IYN65" s="203"/>
      <c r="IYO65" s="203"/>
      <c r="IYP65" s="203"/>
      <c r="IYQ65" s="203"/>
      <c r="IYR65" s="203"/>
      <c r="IYS65" s="203"/>
      <c r="IYT65" s="203"/>
      <c r="IYU65" s="203"/>
      <c r="IYV65" s="203"/>
      <c r="IYW65" s="203"/>
      <c r="IYX65" s="203"/>
      <c r="IYY65" s="203"/>
      <c r="IYZ65" s="203"/>
      <c r="IZA65" s="203"/>
      <c r="IZB65" s="203"/>
      <c r="IZC65" s="203"/>
      <c r="IZD65" s="203"/>
      <c r="IZE65" s="203"/>
      <c r="IZF65" s="203"/>
      <c r="IZG65" s="203"/>
      <c r="IZH65" s="203"/>
      <c r="IZI65" s="203"/>
      <c r="IZJ65" s="203"/>
      <c r="IZK65" s="203"/>
      <c r="IZL65" s="203"/>
      <c r="IZM65" s="203"/>
      <c r="IZN65" s="203"/>
      <c r="IZO65" s="203"/>
      <c r="IZP65" s="203"/>
      <c r="IZQ65" s="203"/>
      <c r="IZR65" s="203"/>
      <c r="IZS65" s="203"/>
      <c r="IZT65" s="203"/>
      <c r="IZU65" s="203"/>
      <c r="IZV65" s="203"/>
      <c r="IZW65" s="203"/>
      <c r="IZX65" s="203"/>
      <c r="IZY65" s="203"/>
      <c r="IZZ65" s="203"/>
      <c r="JAA65" s="203"/>
      <c r="JAB65" s="203"/>
      <c r="JAC65" s="203"/>
      <c r="JAD65" s="203"/>
      <c r="JAE65" s="203"/>
      <c r="JAF65" s="203"/>
      <c r="JAG65" s="203"/>
      <c r="JAH65" s="203"/>
      <c r="JAI65" s="203"/>
      <c r="JAJ65" s="203"/>
      <c r="JAK65" s="203"/>
      <c r="JAL65" s="203"/>
      <c r="JAM65" s="203"/>
      <c r="JAN65" s="203"/>
      <c r="JAO65" s="203"/>
      <c r="JAP65" s="203"/>
      <c r="JAQ65" s="203"/>
      <c r="JAR65" s="203"/>
      <c r="JAS65" s="203"/>
      <c r="JAT65" s="203"/>
      <c r="JAU65" s="203"/>
      <c r="JAV65" s="203"/>
      <c r="JAW65" s="203"/>
      <c r="JAX65" s="203"/>
      <c r="JAY65" s="203"/>
      <c r="JAZ65" s="203"/>
      <c r="JBA65" s="203"/>
      <c r="JBB65" s="203"/>
      <c r="JBC65" s="203"/>
      <c r="JBD65" s="203"/>
      <c r="JBE65" s="203"/>
      <c r="JBF65" s="203"/>
      <c r="JBG65" s="203"/>
      <c r="JBH65" s="203"/>
      <c r="JBI65" s="203"/>
      <c r="JBJ65" s="203"/>
      <c r="JBK65" s="203"/>
      <c r="JBL65" s="203"/>
      <c r="JBM65" s="203"/>
      <c r="JBN65" s="203"/>
      <c r="JBO65" s="203"/>
      <c r="JBP65" s="203"/>
      <c r="JBQ65" s="203"/>
      <c r="JBR65" s="203"/>
      <c r="JBS65" s="203"/>
      <c r="JBT65" s="203"/>
      <c r="JBU65" s="203"/>
      <c r="JBV65" s="203"/>
      <c r="JBW65" s="203"/>
      <c r="JBX65" s="203"/>
      <c r="JBY65" s="203"/>
      <c r="JBZ65" s="203"/>
      <c r="JCA65" s="203"/>
      <c r="JCB65" s="203"/>
      <c r="JCC65" s="203"/>
      <c r="JCD65" s="203"/>
      <c r="JCE65" s="203"/>
      <c r="JCF65" s="203"/>
      <c r="JCG65" s="203"/>
      <c r="JCH65" s="203"/>
      <c r="JCI65" s="203"/>
      <c r="JCJ65" s="203"/>
      <c r="JCK65" s="203"/>
      <c r="JCL65" s="203"/>
      <c r="JCM65" s="203"/>
      <c r="JCN65" s="203"/>
      <c r="JCO65" s="203"/>
      <c r="JCP65" s="203"/>
      <c r="JCQ65" s="203"/>
      <c r="JCR65" s="203"/>
      <c r="JCS65" s="203"/>
      <c r="JCT65" s="203"/>
      <c r="JCU65" s="203"/>
      <c r="JCV65" s="203"/>
      <c r="JCW65" s="203"/>
      <c r="JCX65" s="203"/>
      <c r="JCY65" s="203"/>
      <c r="JCZ65" s="203"/>
      <c r="JDA65" s="203"/>
      <c r="JDB65" s="203"/>
      <c r="JDC65" s="203"/>
      <c r="JDD65" s="203"/>
      <c r="JDE65" s="203"/>
      <c r="JDF65" s="203"/>
      <c r="JDG65" s="203"/>
      <c r="JDH65" s="203"/>
      <c r="JDI65" s="203"/>
      <c r="JDJ65" s="203"/>
      <c r="JDK65" s="203"/>
      <c r="JDL65" s="203"/>
      <c r="JDM65" s="203"/>
      <c r="JDN65" s="203"/>
      <c r="JDO65" s="203"/>
      <c r="JDP65" s="203"/>
      <c r="JDQ65" s="203"/>
      <c r="JDR65" s="203"/>
      <c r="JDS65" s="203"/>
      <c r="JDT65" s="203"/>
      <c r="JDU65" s="203"/>
      <c r="JDV65" s="203"/>
      <c r="JDW65" s="203"/>
      <c r="JDX65" s="203"/>
      <c r="JDY65" s="203"/>
      <c r="JDZ65" s="203"/>
      <c r="JEA65" s="203"/>
      <c r="JEB65" s="203"/>
      <c r="JEC65" s="203"/>
      <c r="JED65" s="203"/>
      <c r="JEE65" s="203"/>
      <c r="JEF65" s="203"/>
      <c r="JEG65" s="203"/>
      <c r="JEH65" s="203"/>
      <c r="JEI65" s="203"/>
      <c r="JEJ65" s="203"/>
      <c r="JEK65" s="203"/>
      <c r="JEL65" s="203"/>
      <c r="JEM65" s="203"/>
      <c r="JEN65" s="203"/>
      <c r="JEO65" s="203"/>
      <c r="JEP65" s="203"/>
      <c r="JEQ65" s="203"/>
      <c r="JER65" s="203"/>
      <c r="JES65" s="203"/>
      <c r="JET65" s="203"/>
      <c r="JEU65" s="203"/>
      <c r="JEV65" s="203"/>
      <c r="JEW65" s="203"/>
      <c r="JEX65" s="203"/>
      <c r="JEY65" s="203"/>
      <c r="JEZ65" s="203"/>
      <c r="JFA65" s="203"/>
      <c r="JFB65" s="203"/>
      <c r="JFC65" s="203"/>
      <c r="JFD65" s="203"/>
      <c r="JFE65" s="203"/>
      <c r="JFF65" s="203"/>
      <c r="JFG65" s="203"/>
      <c r="JFH65" s="203"/>
      <c r="JFI65" s="203"/>
      <c r="JFJ65" s="203"/>
      <c r="JFK65" s="203"/>
      <c r="JFL65" s="203"/>
      <c r="JFM65" s="203"/>
      <c r="JFN65" s="203"/>
      <c r="JFO65" s="203"/>
      <c r="JFP65" s="203"/>
      <c r="JFQ65" s="203"/>
      <c r="JFR65" s="203"/>
      <c r="JFS65" s="203"/>
      <c r="JFT65" s="203"/>
      <c r="JFU65" s="203"/>
      <c r="JFV65" s="203"/>
      <c r="JFW65" s="203"/>
      <c r="JFX65" s="203"/>
      <c r="JFY65" s="203"/>
      <c r="JFZ65" s="203"/>
      <c r="JGA65" s="203"/>
      <c r="JGB65" s="203"/>
      <c r="JGC65" s="203"/>
      <c r="JGD65" s="203"/>
      <c r="JGE65" s="203"/>
      <c r="JGF65" s="203"/>
      <c r="JGG65" s="203"/>
      <c r="JGH65" s="203"/>
      <c r="JGI65" s="203"/>
      <c r="JGJ65" s="203"/>
      <c r="JGK65" s="203"/>
      <c r="JGL65" s="203"/>
      <c r="JGM65" s="203"/>
      <c r="JGN65" s="203"/>
      <c r="JGO65" s="203"/>
      <c r="JGP65" s="203"/>
      <c r="JGQ65" s="203"/>
      <c r="JGR65" s="203"/>
      <c r="JGS65" s="203"/>
      <c r="JGT65" s="203"/>
      <c r="JGU65" s="203"/>
      <c r="JGV65" s="203"/>
      <c r="JGW65" s="203"/>
      <c r="JGX65" s="203"/>
      <c r="JGY65" s="203"/>
      <c r="JGZ65" s="203"/>
      <c r="JHA65" s="203"/>
      <c r="JHB65" s="203"/>
      <c r="JHC65" s="203"/>
      <c r="JHD65" s="203"/>
      <c r="JHE65" s="203"/>
      <c r="JHF65" s="203"/>
      <c r="JHG65" s="203"/>
      <c r="JHH65" s="203"/>
      <c r="JHI65" s="203"/>
      <c r="JHJ65" s="203"/>
      <c r="JHK65" s="203"/>
      <c r="JHL65" s="203"/>
      <c r="JHM65" s="203"/>
      <c r="JHN65" s="203"/>
      <c r="JHO65" s="203"/>
      <c r="JHP65" s="203"/>
      <c r="JHQ65" s="203"/>
      <c r="JHR65" s="203"/>
      <c r="JHS65" s="203"/>
      <c r="JHT65" s="203"/>
      <c r="JHU65" s="203"/>
      <c r="JHV65" s="203"/>
      <c r="JHW65" s="203"/>
      <c r="JHX65" s="203"/>
      <c r="JHY65" s="203"/>
      <c r="JHZ65" s="203"/>
      <c r="JIA65" s="203"/>
      <c r="JIB65" s="203"/>
      <c r="JIC65" s="203"/>
      <c r="JID65" s="203"/>
      <c r="JIE65" s="203"/>
      <c r="JIF65" s="203"/>
      <c r="JIG65" s="203"/>
      <c r="JIH65" s="203"/>
      <c r="JII65" s="203"/>
      <c r="JIJ65" s="203"/>
      <c r="JIK65" s="203"/>
      <c r="JIL65" s="203"/>
      <c r="JIM65" s="203"/>
      <c r="JIN65" s="203"/>
      <c r="JIO65" s="203"/>
      <c r="JIP65" s="203"/>
      <c r="JIQ65" s="203"/>
      <c r="JIR65" s="203"/>
      <c r="JIS65" s="203"/>
      <c r="JIT65" s="203"/>
      <c r="JIU65" s="203"/>
      <c r="JIV65" s="203"/>
      <c r="JIW65" s="203"/>
      <c r="JIX65" s="203"/>
      <c r="JIY65" s="203"/>
      <c r="JIZ65" s="203"/>
      <c r="JJA65" s="203"/>
      <c r="JJB65" s="203"/>
      <c r="JJC65" s="203"/>
      <c r="JJD65" s="203"/>
      <c r="JJE65" s="203"/>
      <c r="JJF65" s="203"/>
      <c r="JJG65" s="203"/>
      <c r="JJH65" s="203"/>
      <c r="JJI65" s="203"/>
      <c r="JJJ65" s="203"/>
      <c r="JJK65" s="203"/>
      <c r="JJL65" s="203"/>
      <c r="JJM65" s="203"/>
      <c r="JJN65" s="203"/>
      <c r="JJO65" s="203"/>
      <c r="JJP65" s="203"/>
      <c r="JJQ65" s="203"/>
      <c r="JJR65" s="203"/>
      <c r="JJS65" s="203"/>
      <c r="JJT65" s="203"/>
      <c r="JJU65" s="203"/>
      <c r="JJV65" s="203"/>
      <c r="JJW65" s="203"/>
      <c r="JJX65" s="203"/>
      <c r="JJY65" s="203"/>
      <c r="JJZ65" s="203"/>
      <c r="JKA65" s="203"/>
      <c r="JKB65" s="203"/>
      <c r="JKC65" s="203"/>
      <c r="JKD65" s="203"/>
      <c r="JKE65" s="203"/>
      <c r="JKF65" s="203"/>
      <c r="JKG65" s="203"/>
      <c r="JKH65" s="203"/>
      <c r="JKI65" s="203"/>
      <c r="JKJ65" s="203"/>
      <c r="JKK65" s="203"/>
      <c r="JKL65" s="203"/>
      <c r="JKM65" s="203"/>
      <c r="JKN65" s="203"/>
      <c r="JKO65" s="203"/>
      <c r="JKP65" s="203"/>
      <c r="JKQ65" s="203"/>
      <c r="JKR65" s="203"/>
      <c r="JKS65" s="203"/>
      <c r="JKT65" s="203"/>
      <c r="JKU65" s="203"/>
      <c r="JKV65" s="203"/>
      <c r="JKW65" s="203"/>
      <c r="JKX65" s="203"/>
      <c r="JKY65" s="203"/>
      <c r="JKZ65" s="203"/>
      <c r="JLA65" s="203"/>
      <c r="JLB65" s="203"/>
      <c r="JLC65" s="203"/>
      <c r="JLD65" s="203"/>
      <c r="JLE65" s="203"/>
      <c r="JLF65" s="203"/>
      <c r="JLG65" s="203"/>
      <c r="JLH65" s="203"/>
      <c r="JLI65" s="203"/>
      <c r="JLJ65" s="203"/>
      <c r="JLK65" s="203"/>
      <c r="JLL65" s="203"/>
      <c r="JLM65" s="203"/>
      <c r="JLN65" s="203"/>
      <c r="JLO65" s="203"/>
      <c r="JLP65" s="203"/>
      <c r="JLQ65" s="203"/>
      <c r="JLR65" s="203"/>
      <c r="JLS65" s="203"/>
      <c r="JLT65" s="203"/>
      <c r="JLU65" s="203"/>
      <c r="JLV65" s="203"/>
      <c r="JLW65" s="203"/>
      <c r="JLX65" s="203"/>
      <c r="JLY65" s="203"/>
      <c r="JLZ65" s="203"/>
      <c r="JMA65" s="203"/>
      <c r="JMB65" s="203"/>
      <c r="JMC65" s="203"/>
      <c r="JMD65" s="203"/>
      <c r="JME65" s="203"/>
      <c r="JMF65" s="203"/>
      <c r="JMG65" s="203"/>
      <c r="JMH65" s="203"/>
      <c r="JMI65" s="203"/>
      <c r="JMJ65" s="203"/>
      <c r="JMK65" s="203"/>
      <c r="JML65" s="203"/>
      <c r="JMM65" s="203"/>
      <c r="JMN65" s="203"/>
      <c r="JMO65" s="203"/>
      <c r="JMP65" s="203"/>
      <c r="JMQ65" s="203"/>
      <c r="JMR65" s="203"/>
      <c r="JMS65" s="203"/>
      <c r="JMT65" s="203"/>
      <c r="JMU65" s="203"/>
      <c r="JMV65" s="203"/>
      <c r="JMW65" s="203"/>
      <c r="JMX65" s="203"/>
      <c r="JMY65" s="203"/>
      <c r="JMZ65" s="203"/>
      <c r="JNA65" s="203"/>
      <c r="JNB65" s="203"/>
      <c r="JNC65" s="203"/>
      <c r="JND65" s="203"/>
      <c r="JNE65" s="203"/>
      <c r="JNF65" s="203"/>
      <c r="JNG65" s="203"/>
      <c r="JNH65" s="203"/>
      <c r="JNI65" s="203"/>
      <c r="JNJ65" s="203"/>
      <c r="JNK65" s="203"/>
      <c r="JNL65" s="203"/>
      <c r="JNM65" s="203"/>
      <c r="JNN65" s="203"/>
      <c r="JNO65" s="203"/>
      <c r="JNP65" s="203"/>
      <c r="JNQ65" s="203"/>
      <c r="JNR65" s="203"/>
      <c r="JNS65" s="203"/>
      <c r="JNT65" s="203"/>
      <c r="JNU65" s="203"/>
      <c r="JNV65" s="203"/>
      <c r="JNW65" s="203"/>
      <c r="JNX65" s="203"/>
      <c r="JNY65" s="203"/>
      <c r="JNZ65" s="203"/>
      <c r="JOA65" s="203"/>
      <c r="JOB65" s="203"/>
      <c r="JOC65" s="203"/>
      <c r="JOD65" s="203"/>
      <c r="JOE65" s="203"/>
      <c r="JOF65" s="203"/>
      <c r="JOG65" s="203"/>
      <c r="JOH65" s="203"/>
      <c r="JOI65" s="203"/>
      <c r="JOJ65" s="203"/>
      <c r="JOK65" s="203"/>
      <c r="JOL65" s="203"/>
      <c r="JOM65" s="203"/>
      <c r="JON65" s="203"/>
      <c r="JOO65" s="203"/>
      <c r="JOP65" s="203"/>
      <c r="JOQ65" s="203"/>
      <c r="JOR65" s="203"/>
      <c r="JOS65" s="203"/>
      <c r="JOT65" s="203"/>
      <c r="JOU65" s="203"/>
      <c r="JOV65" s="203"/>
      <c r="JOW65" s="203"/>
      <c r="JOX65" s="203"/>
      <c r="JOY65" s="203"/>
      <c r="JOZ65" s="203"/>
      <c r="JPA65" s="203"/>
      <c r="JPB65" s="203"/>
      <c r="JPC65" s="203"/>
      <c r="JPD65" s="203"/>
      <c r="JPE65" s="203"/>
      <c r="JPF65" s="203"/>
      <c r="JPG65" s="203"/>
      <c r="JPH65" s="203"/>
      <c r="JPI65" s="203"/>
      <c r="JPJ65" s="203"/>
      <c r="JPK65" s="203"/>
      <c r="JPL65" s="203"/>
      <c r="JPM65" s="203"/>
      <c r="JPN65" s="203"/>
      <c r="JPO65" s="203"/>
      <c r="JPP65" s="203"/>
      <c r="JPQ65" s="203"/>
      <c r="JPR65" s="203"/>
      <c r="JPS65" s="203"/>
      <c r="JPT65" s="203"/>
      <c r="JPU65" s="203"/>
      <c r="JPV65" s="203"/>
      <c r="JPW65" s="203"/>
      <c r="JPX65" s="203"/>
      <c r="JPY65" s="203"/>
      <c r="JPZ65" s="203"/>
      <c r="JQA65" s="203"/>
      <c r="JQB65" s="203"/>
      <c r="JQC65" s="203"/>
      <c r="JQD65" s="203"/>
      <c r="JQE65" s="203"/>
      <c r="JQF65" s="203"/>
      <c r="JQG65" s="203"/>
      <c r="JQH65" s="203"/>
      <c r="JQI65" s="203"/>
      <c r="JQJ65" s="203"/>
      <c r="JQK65" s="203"/>
      <c r="JQL65" s="203"/>
      <c r="JQM65" s="203"/>
      <c r="JQN65" s="203"/>
      <c r="JQO65" s="203"/>
      <c r="JQP65" s="203"/>
      <c r="JQQ65" s="203"/>
      <c r="JQR65" s="203"/>
      <c r="JQS65" s="203"/>
      <c r="JQT65" s="203"/>
      <c r="JQU65" s="203"/>
      <c r="JQV65" s="203"/>
      <c r="JQW65" s="203"/>
      <c r="JQX65" s="203"/>
      <c r="JQY65" s="203"/>
      <c r="JQZ65" s="203"/>
      <c r="JRA65" s="203"/>
      <c r="JRB65" s="203"/>
      <c r="JRC65" s="203"/>
      <c r="JRD65" s="203"/>
      <c r="JRE65" s="203"/>
      <c r="JRF65" s="203"/>
      <c r="JRG65" s="203"/>
      <c r="JRH65" s="203"/>
      <c r="JRI65" s="203"/>
      <c r="JRJ65" s="203"/>
      <c r="JRK65" s="203"/>
      <c r="JRL65" s="203"/>
      <c r="JRM65" s="203"/>
      <c r="JRN65" s="203"/>
      <c r="JRO65" s="203"/>
      <c r="JRP65" s="203"/>
      <c r="JRQ65" s="203"/>
      <c r="JRR65" s="203"/>
      <c r="JRS65" s="203"/>
      <c r="JRT65" s="203"/>
      <c r="JRU65" s="203"/>
      <c r="JRV65" s="203"/>
      <c r="JRW65" s="203"/>
      <c r="JRX65" s="203"/>
      <c r="JRY65" s="203"/>
      <c r="JRZ65" s="203"/>
      <c r="JSA65" s="203"/>
      <c r="JSB65" s="203"/>
      <c r="JSC65" s="203"/>
      <c r="JSD65" s="203"/>
      <c r="JSE65" s="203"/>
      <c r="JSF65" s="203"/>
      <c r="JSG65" s="203"/>
      <c r="JSH65" s="203"/>
      <c r="JSI65" s="203"/>
      <c r="JSJ65" s="203"/>
      <c r="JSK65" s="203"/>
      <c r="JSL65" s="203"/>
      <c r="JSM65" s="203"/>
      <c r="JSN65" s="203"/>
      <c r="JSO65" s="203"/>
      <c r="JSP65" s="203"/>
      <c r="JSQ65" s="203"/>
      <c r="JSR65" s="203"/>
      <c r="JSS65" s="203"/>
      <c r="JST65" s="203"/>
      <c r="JSU65" s="203"/>
      <c r="JSV65" s="203"/>
      <c r="JSW65" s="203"/>
      <c r="JSX65" s="203"/>
      <c r="JSY65" s="203"/>
      <c r="JSZ65" s="203"/>
      <c r="JTA65" s="203"/>
      <c r="JTB65" s="203"/>
      <c r="JTC65" s="203"/>
      <c r="JTD65" s="203"/>
      <c r="JTE65" s="203"/>
      <c r="JTF65" s="203"/>
      <c r="JTG65" s="203"/>
      <c r="JTH65" s="203"/>
      <c r="JTI65" s="203"/>
      <c r="JTJ65" s="203"/>
      <c r="JTK65" s="203"/>
      <c r="JTL65" s="203"/>
      <c r="JTM65" s="203"/>
      <c r="JTN65" s="203"/>
      <c r="JTO65" s="203"/>
      <c r="JTP65" s="203"/>
      <c r="JTQ65" s="203"/>
      <c r="JTR65" s="203"/>
      <c r="JTS65" s="203"/>
      <c r="JTT65" s="203"/>
      <c r="JTU65" s="203"/>
      <c r="JTV65" s="203"/>
      <c r="JTW65" s="203"/>
      <c r="JTX65" s="203"/>
      <c r="JTY65" s="203"/>
      <c r="JTZ65" s="203"/>
      <c r="JUA65" s="203"/>
      <c r="JUB65" s="203"/>
      <c r="JUC65" s="203"/>
      <c r="JUD65" s="203"/>
      <c r="JUE65" s="203"/>
      <c r="JUF65" s="203"/>
      <c r="JUG65" s="203"/>
      <c r="JUH65" s="203"/>
      <c r="JUI65" s="203"/>
      <c r="JUJ65" s="203"/>
      <c r="JUK65" s="203"/>
      <c r="JUL65" s="203"/>
      <c r="JUM65" s="203"/>
      <c r="JUN65" s="203"/>
      <c r="JUO65" s="203"/>
      <c r="JUP65" s="203"/>
      <c r="JUQ65" s="203"/>
      <c r="JUR65" s="203"/>
      <c r="JUS65" s="203"/>
      <c r="JUT65" s="203"/>
      <c r="JUU65" s="203"/>
      <c r="JUV65" s="203"/>
      <c r="JUW65" s="203"/>
      <c r="JUX65" s="203"/>
      <c r="JUY65" s="203"/>
      <c r="JUZ65" s="203"/>
      <c r="JVA65" s="203"/>
      <c r="JVB65" s="203"/>
      <c r="JVC65" s="203"/>
      <c r="JVD65" s="203"/>
      <c r="JVE65" s="203"/>
      <c r="JVF65" s="203"/>
      <c r="JVG65" s="203"/>
      <c r="JVH65" s="203"/>
      <c r="JVI65" s="203"/>
      <c r="JVJ65" s="203"/>
      <c r="JVK65" s="203"/>
      <c r="JVL65" s="203"/>
      <c r="JVM65" s="203"/>
      <c r="JVN65" s="203"/>
      <c r="JVO65" s="203"/>
      <c r="JVP65" s="203"/>
      <c r="JVQ65" s="203"/>
      <c r="JVR65" s="203"/>
      <c r="JVS65" s="203"/>
      <c r="JVT65" s="203"/>
      <c r="JVU65" s="203"/>
      <c r="JVV65" s="203"/>
      <c r="JVW65" s="203"/>
      <c r="JVX65" s="203"/>
      <c r="JVY65" s="203"/>
      <c r="JVZ65" s="203"/>
      <c r="JWA65" s="203"/>
      <c r="JWB65" s="203"/>
      <c r="JWC65" s="203"/>
      <c r="JWD65" s="203"/>
      <c r="JWE65" s="203"/>
      <c r="JWF65" s="203"/>
      <c r="JWG65" s="203"/>
      <c r="JWH65" s="203"/>
      <c r="JWI65" s="203"/>
      <c r="JWJ65" s="203"/>
      <c r="JWK65" s="203"/>
      <c r="JWL65" s="203"/>
      <c r="JWM65" s="203"/>
      <c r="JWN65" s="203"/>
      <c r="JWO65" s="203"/>
      <c r="JWP65" s="203"/>
      <c r="JWQ65" s="203"/>
      <c r="JWR65" s="203"/>
      <c r="JWS65" s="203"/>
      <c r="JWT65" s="203"/>
      <c r="JWU65" s="203"/>
      <c r="JWV65" s="203"/>
      <c r="JWW65" s="203"/>
      <c r="JWX65" s="203"/>
      <c r="JWY65" s="203"/>
      <c r="JWZ65" s="203"/>
      <c r="JXA65" s="203"/>
      <c r="JXB65" s="203"/>
      <c r="JXC65" s="203"/>
      <c r="JXD65" s="203"/>
      <c r="JXE65" s="203"/>
      <c r="JXF65" s="203"/>
      <c r="JXG65" s="203"/>
      <c r="JXH65" s="203"/>
      <c r="JXI65" s="203"/>
      <c r="JXJ65" s="203"/>
      <c r="JXK65" s="203"/>
      <c r="JXL65" s="203"/>
      <c r="JXM65" s="203"/>
      <c r="JXN65" s="203"/>
      <c r="JXO65" s="203"/>
      <c r="JXP65" s="203"/>
      <c r="JXQ65" s="203"/>
      <c r="JXR65" s="203"/>
      <c r="JXS65" s="203"/>
      <c r="JXT65" s="203"/>
      <c r="JXU65" s="203"/>
      <c r="JXV65" s="203"/>
      <c r="JXW65" s="203"/>
      <c r="JXX65" s="203"/>
      <c r="JXY65" s="203"/>
      <c r="JXZ65" s="203"/>
      <c r="JYA65" s="203"/>
      <c r="JYB65" s="203"/>
      <c r="JYC65" s="203"/>
      <c r="JYD65" s="203"/>
      <c r="JYE65" s="203"/>
      <c r="JYF65" s="203"/>
      <c r="JYG65" s="203"/>
      <c r="JYH65" s="203"/>
      <c r="JYI65" s="203"/>
      <c r="JYJ65" s="203"/>
      <c r="JYK65" s="203"/>
      <c r="JYL65" s="203"/>
      <c r="JYM65" s="203"/>
      <c r="JYN65" s="203"/>
      <c r="JYO65" s="203"/>
      <c r="JYP65" s="203"/>
      <c r="JYQ65" s="203"/>
      <c r="JYR65" s="203"/>
      <c r="JYS65" s="203"/>
      <c r="JYT65" s="203"/>
      <c r="JYU65" s="203"/>
      <c r="JYV65" s="203"/>
      <c r="JYW65" s="203"/>
      <c r="JYX65" s="203"/>
      <c r="JYY65" s="203"/>
      <c r="JYZ65" s="203"/>
      <c r="JZA65" s="203"/>
      <c r="JZB65" s="203"/>
      <c r="JZC65" s="203"/>
      <c r="JZD65" s="203"/>
      <c r="JZE65" s="203"/>
      <c r="JZF65" s="203"/>
      <c r="JZG65" s="203"/>
      <c r="JZH65" s="203"/>
      <c r="JZI65" s="203"/>
      <c r="JZJ65" s="203"/>
      <c r="JZK65" s="203"/>
      <c r="JZL65" s="203"/>
      <c r="JZM65" s="203"/>
      <c r="JZN65" s="203"/>
      <c r="JZO65" s="203"/>
      <c r="JZP65" s="203"/>
      <c r="JZQ65" s="203"/>
      <c r="JZR65" s="203"/>
      <c r="JZS65" s="203"/>
      <c r="JZT65" s="203"/>
      <c r="JZU65" s="203"/>
      <c r="JZV65" s="203"/>
      <c r="JZW65" s="203"/>
      <c r="JZX65" s="203"/>
      <c r="JZY65" s="203"/>
      <c r="JZZ65" s="203"/>
      <c r="KAA65" s="203"/>
      <c r="KAB65" s="203"/>
      <c r="KAC65" s="203"/>
      <c r="KAD65" s="203"/>
      <c r="KAE65" s="203"/>
      <c r="KAF65" s="203"/>
      <c r="KAG65" s="203"/>
      <c r="KAH65" s="203"/>
      <c r="KAI65" s="203"/>
      <c r="KAJ65" s="203"/>
      <c r="KAK65" s="203"/>
      <c r="KAL65" s="203"/>
      <c r="KAM65" s="203"/>
      <c r="KAN65" s="203"/>
      <c r="KAO65" s="203"/>
      <c r="KAP65" s="203"/>
      <c r="KAQ65" s="203"/>
      <c r="KAR65" s="203"/>
      <c r="KAS65" s="203"/>
      <c r="KAT65" s="203"/>
      <c r="KAU65" s="203"/>
      <c r="KAV65" s="203"/>
      <c r="KAW65" s="203"/>
      <c r="KAX65" s="203"/>
      <c r="KAY65" s="203"/>
      <c r="KAZ65" s="203"/>
      <c r="KBA65" s="203"/>
      <c r="KBB65" s="203"/>
      <c r="KBC65" s="203"/>
      <c r="KBD65" s="203"/>
      <c r="KBE65" s="203"/>
      <c r="KBF65" s="203"/>
      <c r="KBG65" s="203"/>
      <c r="KBH65" s="203"/>
      <c r="KBI65" s="203"/>
      <c r="KBJ65" s="203"/>
      <c r="KBK65" s="203"/>
      <c r="KBL65" s="203"/>
      <c r="KBM65" s="203"/>
      <c r="KBN65" s="203"/>
      <c r="KBO65" s="203"/>
      <c r="KBP65" s="203"/>
      <c r="KBQ65" s="203"/>
      <c r="KBR65" s="203"/>
      <c r="KBS65" s="203"/>
      <c r="KBT65" s="203"/>
      <c r="KBU65" s="203"/>
      <c r="KBV65" s="203"/>
      <c r="KBW65" s="203"/>
      <c r="KBX65" s="203"/>
      <c r="KBY65" s="203"/>
      <c r="KBZ65" s="203"/>
      <c r="KCA65" s="203"/>
      <c r="KCB65" s="203"/>
      <c r="KCC65" s="203"/>
      <c r="KCD65" s="203"/>
      <c r="KCE65" s="203"/>
      <c r="KCF65" s="203"/>
      <c r="KCG65" s="203"/>
      <c r="KCH65" s="203"/>
      <c r="KCI65" s="203"/>
      <c r="KCJ65" s="203"/>
      <c r="KCK65" s="203"/>
      <c r="KCL65" s="203"/>
      <c r="KCM65" s="203"/>
      <c r="KCN65" s="203"/>
      <c r="KCO65" s="203"/>
      <c r="KCP65" s="203"/>
      <c r="KCQ65" s="203"/>
      <c r="KCR65" s="203"/>
      <c r="KCS65" s="203"/>
      <c r="KCT65" s="203"/>
      <c r="KCU65" s="203"/>
      <c r="KCV65" s="203"/>
      <c r="KCW65" s="203"/>
      <c r="KCX65" s="203"/>
      <c r="KCY65" s="203"/>
      <c r="KCZ65" s="203"/>
      <c r="KDA65" s="203"/>
      <c r="KDB65" s="203"/>
      <c r="KDC65" s="203"/>
      <c r="KDD65" s="203"/>
      <c r="KDE65" s="203"/>
      <c r="KDF65" s="203"/>
      <c r="KDG65" s="203"/>
      <c r="KDH65" s="203"/>
      <c r="KDI65" s="203"/>
      <c r="KDJ65" s="203"/>
      <c r="KDK65" s="203"/>
      <c r="KDL65" s="203"/>
      <c r="KDM65" s="203"/>
      <c r="KDN65" s="203"/>
      <c r="KDO65" s="203"/>
      <c r="KDP65" s="203"/>
      <c r="KDQ65" s="203"/>
      <c r="KDR65" s="203"/>
      <c r="KDS65" s="203"/>
      <c r="KDT65" s="203"/>
      <c r="KDU65" s="203"/>
      <c r="KDV65" s="203"/>
      <c r="KDW65" s="203"/>
      <c r="KDX65" s="203"/>
      <c r="KDY65" s="203"/>
      <c r="KDZ65" s="203"/>
      <c r="KEA65" s="203"/>
      <c r="KEB65" s="203"/>
      <c r="KEC65" s="203"/>
      <c r="KED65" s="203"/>
      <c r="KEE65" s="203"/>
      <c r="KEF65" s="203"/>
      <c r="KEG65" s="203"/>
      <c r="KEH65" s="203"/>
      <c r="KEI65" s="203"/>
      <c r="KEJ65" s="203"/>
      <c r="KEK65" s="203"/>
      <c r="KEL65" s="203"/>
      <c r="KEM65" s="203"/>
      <c r="KEN65" s="203"/>
      <c r="KEO65" s="203"/>
      <c r="KEP65" s="203"/>
      <c r="KEQ65" s="203"/>
      <c r="KER65" s="203"/>
      <c r="KES65" s="203"/>
      <c r="KET65" s="203"/>
      <c r="KEU65" s="203"/>
      <c r="KEV65" s="203"/>
      <c r="KEW65" s="203"/>
      <c r="KEX65" s="203"/>
      <c r="KEY65" s="203"/>
      <c r="KEZ65" s="203"/>
      <c r="KFA65" s="203"/>
      <c r="KFB65" s="203"/>
      <c r="KFC65" s="203"/>
      <c r="KFD65" s="203"/>
      <c r="KFE65" s="203"/>
      <c r="KFF65" s="203"/>
      <c r="KFG65" s="203"/>
      <c r="KFH65" s="203"/>
      <c r="KFI65" s="203"/>
      <c r="KFJ65" s="203"/>
      <c r="KFK65" s="203"/>
      <c r="KFL65" s="203"/>
      <c r="KFM65" s="203"/>
      <c r="KFN65" s="203"/>
      <c r="KFO65" s="203"/>
      <c r="KFP65" s="203"/>
      <c r="KFQ65" s="203"/>
      <c r="KFR65" s="203"/>
      <c r="KFS65" s="203"/>
      <c r="KFT65" s="203"/>
      <c r="KFU65" s="203"/>
      <c r="KFV65" s="203"/>
      <c r="KFW65" s="203"/>
      <c r="KFX65" s="203"/>
      <c r="KFY65" s="203"/>
      <c r="KFZ65" s="203"/>
      <c r="KGA65" s="203"/>
      <c r="KGB65" s="203"/>
      <c r="KGC65" s="203"/>
      <c r="KGD65" s="203"/>
      <c r="KGE65" s="203"/>
      <c r="KGF65" s="203"/>
      <c r="KGG65" s="203"/>
      <c r="KGH65" s="203"/>
      <c r="KGI65" s="203"/>
      <c r="KGJ65" s="203"/>
      <c r="KGK65" s="203"/>
      <c r="KGL65" s="203"/>
      <c r="KGM65" s="203"/>
      <c r="KGN65" s="203"/>
      <c r="KGO65" s="203"/>
      <c r="KGP65" s="203"/>
      <c r="KGQ65" s="203"/>
      <c r="KGR65" s="203"/>
      <c r="KGS65" s="203"/>
      <c r="KGT65" s="203"/>
      <c r="KGU65" s="203"/>
      <c r="KGV65" s="203"/>
      <c r="KGW65" s="203"/>
      <c r="KGX65" s="203"/>
      <c r="KGY65" s="203"/>
      <c r="KGZ65" s="203"/>
      <c r="KHA65" s="203"/>
      <c r="KHB65" s="203"/>
      <c r="KHC65" s="203"/>
      <c r="KHD65" s="203"/>
      <c r="KHE65" s="203"/>
      <c r="KHF65" s="203"/>
      <c r="KHG65" s="203"/>
      <c r="KHH65" s="203"/>
      <c r="KHI65" s="203"/>
      <c r="KHJ65" s="203"/>
      <c r="KHK65" s="203"/>
      <c r="KHL65" s="203"/>
      <c r="KHM65" s="203"/>
      <c r="KHN65" s="203"/>
      <c r="KHO65" s="203"/>
      <c r="KHP65" s="203"/>
      <c r="KHQ65" s="203"/>
      <c r="KHR65" s="203"/>
      <c r="KHS65" s="203"/>
      <c r="KHT65" s="203"/>
      <c r="KHU65" s="203"/>
      <c r="KHV65" s="203"/>
      <c r="KHW65" s="203"/>
      <c r="KHX65" s="203"/>
      <c r="KHY65" s="203"/>
      <c r="KHZ65" s="203"/>
      <c r="KIA65" s="203"/>
      <c r="KIB65" s="203"/>
      <c r="KIC65" s="203"/>
      <c r="KID65" s="203"/>
      <c r="KIE65" s="203"/>
      <c r="KIF65" s="203"/>
      <c r="KIG65" s="203"/>
      <c r="KIH65" s="203"/>
      <c r="KII65" s="203"/>
      <c r="KIJ65" s="203"/>
      <c r="KIK65" s="203"/>
      <c r="KIL65" s="203"/>
      <c r="KIM65" s="203"/>
      <c r="KIN65" s="203"/>
      <c r="KIO65" s="203"/>
      <c r="KIP65" s="203"/>
      <c r="KIQ65" s="203"/>
      <c r="KIR65" s="203"/>
      <c r="KIS65" s="203"/>
      <c r="KIT65" s="203"/>
      <c r="KIU65" s="203"/>
      <c r="KIV65" s="203"/>
      <c r="KIW65" s="203"/>
      <c r="KIX65" s="203"/>
      <c r="KIY65" s="203"/>
      <c r="KIZ65" s="203"/>
      <c r="KJA65" s="203"/>
      <c r="KJB65" s="203"/>
      <c r="KJC65" s="203"/>
      <c r="KJD65" s="203"/>
      <c r="KJE65" s="203"/>
      <c r="KJF65" s="203"/>
      <c r="KJG65" s="203"/>
      <c r="KJH65" s="203"/>
      <c r="KJI65" s="203"/>
      <c r="KJJ65" s="203"/>
      <c r="KJK65" s="203"/>
      <c r="KJL65" s="203"/>
      <c r="KJM65" s="203"/>
      <c r="KJN65" s="203"/>
      <c r="KJO65" s="203"/>
      <c r="KJP65" s="203"/>
      <c r="KJQ65" s="203"/>
      <c r="KJR65" s="203"/>
      <c r="KJS65" s="203"/>
      <c r="KJT65" s="203"/>
      <c r="KJU65" s="203"/>
      <c r="KJV65" s="203"/>
      <c r="KJW65" s="203"/>
      <c r="KJX65" s="203"/>
      <c r="KJY65" s="203"/>
      <c r="KJZ65" s="203"/>
      <c r="KKA65" s="203"/>
      <c r="KKB65" s="203"/>
      <c r="KKC65" s="203"/>
      <c r="KKD65" s="203"/>
      <c r="KKE65" s="203"/>
      <c r="KKF65" s="203"/>
      <c r="KKG65" s="203"/>
      <c r="KKH65" s="203"/>
      <c r="KKI65" s="203"/>
      <c r="KKJ65" s="203"/>
      <c r="KKK65" s="203"/>
      <c r="KKL65" s="203"/>
      <c r="KKM65" s="203"/>
      <c r="KKN65" s="203"/>
      <c r="KKO65" s="203"/>
      <c r="KKP65" s="203"/>
      <c r="KKQ65" s="203"/>
      <c r="KKR65" s="203"/>
      <c r="KKS65" s="203"/>
      <c r="KKT65" s="203"/>
      <c r="KKU65" s="203"/>
      <c r="KKV65" s="203"/>
      <c r="KKW65" s="203"/>
      <c r="KKX65" s="203"/>
      <c r="KKY65" s="203"/>
      <c r="KKZ65" s="203"/>
      <c r="KLA65" s="203"/>
      <c r="KLB65" s="203"/>
      <c r="KLC65" s="203"/>
      <c r="KLD65" s="203"/>
      <c r="KLE65" s="203"/>
      <c r="KLF65" s="203"/>
      <c r="KLG65" s="203"/>
      <c r="KLH65" s="203"/>
      <c r="KLI65" s="203"/>
      <c r="KLJ65" s="203"/>
      <c r="KLK65" s="203"/>
      <c r="KLL65" s="203"/>
      <c r="KLM65" s="203"/>
      <c r="KLN65" s="203"/>
      <c r="KLO65" s="203"/>
      <c r="KLP65" s="203"/>
      <c r="KLQ65" s="203"/>
      <c r="KLR65" s="203"/>
      <c r="KLS65" s="203"/>
      <c r="KLT65" s="203"/>
      <c r="KLU65" s="203"/>
      <c r="KLV65" s="203"/>
      <c r="KLW65" s="203"/>
      <c r="KLX65" s="203"/>
      <c r="KLY65" s="203"/>
      <c r="KLZ65" s="203"/>
      <c r="KMA65" s="203"/>
      <c r="KMB65" s="203"/>
      <c r="KMC65" s="203"/>
      <c r="KMD65" s="203"/>
      <c r="KME65" s="203"/>
      <c r="KMF65" s="203"/>
      <c r="KMG65" s="203"/>
      <c r="KMH65" s="203"/>
      <c r="KMI65" s="203"/>
      <c r="KMJ65" s="203"/>
      <c r="KMK65" s="203"/>
      <c r="KML65" s="203"/>
      <c r="KMM65" s="203"/>
      <c r="KMN65" s="203"/>
      <c r="KMO65" s="203"/>
      <c r="KMP65" s="203"/>
      <c r="KMQ65" s="203"/>
      <c r="KMR65" s="203"/>
      <c r="KMS65" s="203"/>
      <c r="KMT65" s="203"/>
      <c r="KMU65" s="203"/>
      <c r="KMV65" s="203"/>
      <c r="KMW65" s="203"/>
      <c r="KMX65" s="203"/>
      <c r="KMY65" s="203"/>
      <c r="KMZ65" s="203"/>
      <c r="KNA65" s="203"/>
      <c r="KNB65" s="203"/>
      <c r="KNC65" s="203"/>
      <c r="KND65" s="203"/>
      <c r="KNE65" s="203"/>
      <c r="KNF65" s="203"/>
      <c r="KNG65" s="203"/>
      <c r="KNH65" s="203"/>
      <c r="KNI65" s="203"/>
      <c r="KNJ65" s="203"/>
      <c r="KNK65" s="203"/>
      <c r="KNL65" s="203"/>
      <c r="KNM65" s="203"/>
      <c r="KNN65" s="203"/>
      <c r="KNO65" s="203"/>
      <c r="KNP65" s="203"/>
      <c r="KNQ65" s="203"/>
      <c r="KNR65" s="203"/>
      <c r="KNS65" s="203"/>
      <c r="KNT65" s="203"/>
      <c r="KNU65" s="203"/>
      <c r="KNV65" s="203"/>
      <c r="KNW65" s="203"/>
      <c r="KNX65" s="203"/>
      <c r="KNY65" s="203"/>
      <c r="KNZ65" s="203"/>
      <c r="KOA65" s="203"/>
      <c r="KOB65" s="203"/>
      <c r="KOC65" s="203"/>
      <c r="KOD65" s="203"/>
      <c r="KOE65" s="203"/>
      <c r="KOF65" s="203"/>
      <c r="KOG65" s="203"/>
      <c r="KOH65" s="203"/>
      <c r="KOI65" s="203"/>
      <c r="KOJ65" s="203"/>
      <c r="KOK65" s="203"/>
      <c r="KOL65" s="203"/>
      <c r="KOM65" s="203"/>
      <c r="KON65" s="203"/>
      <c r="KOO65" s="203"/>
      <c r="KOP65" s="203"/>
      <c r="KOQ65" s="203"/>
      <c r="KOR65" s="203"/>
      <c r="KOS65" s="203"/>
      <c r="KOT65" s="203"/>
      <c r="KOU65" s="203"/>
      <c r="KOV65" s="203"/>
      <c r="KOW65" s="203"/>
      <c r="KOX65" s="203"/>
      <c r="KOY65" s="203"/>
      <c r="KOZ65" s="203"/>
      <c r="KPA65" s="203"/>
      <c r="KPB65" s="203"/>
      <c r="KPC65" s="203"/>
      <c r="KPD65" s="203"/>
      <c r="KPE65" s="203"/>
      <c r="KPF65" s="203"/>
      <c r="KPG65" s="203"/>
      <c r="KPH65" s="203"/>
      <c r="KPI65" s="203"/>
      <c r="KPJ65" s="203"/>
      <c r="KPK65" s="203"/>
      <c r="KPL65" s="203"/>
      <c r="KPM65" s="203"/>
      <c r="KPN65" s="203"/>
      <c r="KPO65" s="203"/>
      <c r="KPP65" s="203"/>
      <c r="KPQ65" s="203"/>
      <c r="KPR65" s="203"/>
      <c r="KPS65" s="203"/>
      <c r="KPT65" s="203"/>
      <c r="KPU65" s="203"/>
      <c r="KPV65" s="203"/>
      <c r="KPW65" s="203"/>
      <c r="KPX65" s="203"/>
      <c r="KPY65" s="203"/>
      <c r="KPZ65" s="203"/>
      <c r="KQA65" s="203"/>
      <c r="KQB65" s="203"/>
      <c r="KQC65" s="203"/>
      <c r="KQD65" s="203"/>
      <c r="KQE65" s="203"/>
      <c r="KQF65" s="203"/>
      <c r="KQG65" s="203"/>
      <c r="KQH65" s="203"/>
      <c r="KQI65" s="203"/>
      <c r="KQJ65" s="203"/>
      <c r="KQK65" s="203"/>
      <c r="KQL65" s="203"/>
      <c r="KQM65" s="203"/>
      <c r="KQN65" s="203"/>
      <c r="KQO65" s="203"/>
      <c r="KQP65" s="203"/>
      <c r="KQQ65" s="203"/>
      <c r="KQR65" s="203"/>
      <c r="KQS65" s="203"/>
      <c r="KQT65" s="203"/>
      <c r="KQU65" s="203"/>
      <c r="KQV65" s="203"/>
      <c r="KQW65" s="203"/>
      <c r="KQX65" s="203"/>
      <c r="KQY65" s="203"/>
      <c r="KQZ65" s="203"/>
      <c r="KRA65" s="203"/>
      <c r="KRB65" s="203"/>
      <c r="KRC65" s="203"/>
      <c r="KRD65" s="203"/>
      <c r="KRE65" s="203"/>
      <c r="KRF65" s="203"/>
      <c r="KRG65" s="203"/>
      <c r="KRH65" s="203"/>
      <c r="KRI65" s="203"/>
      <c r="KRJ65" s="203"/>
      <c r="KRK65" s="203"/>
      <c r="KRL65" s="203"/>
      <c r="KRM65" s="203"/>
      <c r="KRN65" s="203"/>
      <c r="KRO65" s="203"/>
      <c r="KRP65" s="203"/>
      <c r="KRQ65" s="203"/>
      <c r="KRR65" s="203"/>
      <c r="KRS65" s="203"/>
      <c r="KRT65" s="203"/>
      <c r="KRU65" s="203"/>
      <c r="KRV65" s="203"/>
      <c r="KRW65" s="203"/>
      <c r="KRX65" s="203"/>
      <c r="KRY65" s="203"/>
      <c r="KRZ65" s="203"/>
      <c r="KSA65" s="203"/>
      <c r="KSB65" s="203"/>
      <c r="KSC65" s="203"/>
      <c r="KSD65" s="203"/>
      <c r="KSE65" s="203"/>
      <c r="KSF65" s="203"/>
      <c r="KSG65" s="203"/>
      <c r="KSH65" s="203"/>
      <c r="KSI65" s="203"/>
      <c r="KSJ65" s="203"/>
      <c r="KSK65" s="203"/>
      <c r="KSL65" s="203"/>
      <c r="KSM65" s="203"/>
      <c r="KSN65" s="203"/>
      <c r="KSO65" s="203"/>
      <c r="KSP65" s="203"/>
      <c r="KSQ65" s="203"/>
      <c r="KSR65" s="203"/>
      <c r="KSS65" s="203"/>
      <c r="KST65" s="203"/>
      <c r="KSU65" s="203"/>
      <c r="KSV65" s="203"/>
      <c r="KSW65" s="203"/>
      <c r="KSX65" s="203"/>
      <c r="KSY65" s="203"/>
      <c r="KSZ65" s="203"/>
      <c r="KTA65" s="203"/>
      <c r="KTB65" s="203"/>
      <c r="KTC65" s="203"/>
      <c r="KTD65" s="203"/>
      <c r="KTE65" s="203"/>
      <c r="KTF65" s="203"/>
      <c r="KTG65" s="203"/>
      <c r="KTH65" s="203"/>
      <c r="KTI65" s="203"/>
      <c r="KTJ65" s="203"/>
      <c r="KTK65" s="203"/>
      <c r="KTL65" s="203"/>
      <c r="KTM65" s="203"/>
      <c r="KTN65" s="203"/>
      <c r="KTO65" s="203"/>
      <c r="KTP65" s="203"/>
      <c r="KTQ65" s="203"/>
      <c r="KTR65" s="203"/>
      <c r="KTS65" s="203"/>
      <c r="KTT65" s="203"/>
      <c r="KTU65" s="203"/>
      <c r="KTV65" s="203"/>
      <c r="KTW65" s="203"/>
      <c r="KTX65" s="203"/>
      <c r="KTY65" s="203"/>
      <c r="KTZ65" s="203"/>
      <c r="KUA65" s="203"/>
      <c r="KUB65" s="203"/>
      <c r="KUC65" s="203"/>
      <c r="KUD65" s="203"/>
      <c r="KUE65" s="203"/>
      <c r="KUF65" s="203"/>
      <c r="KUG65" s="203"/>
      <c r="KUH65" s="203"/>
      <c r="KUI65" s="203"/>
      <c r="KUJ65" s="203"/>
      <c r="KUK65" s="203"/>
      <c r="KUL65" s="203"/>
      <c r="KUM65" s="203"/>
      <c r="KUN65" s="203"/>
      <c r="KUO65" s="203"/>
      <c r="KUP65" s="203"/>
      <c r="KUQ65" s="203"/>
      <c r="KUR65" s="203"/>
      <c r="KUS65" s="203"/>
      <c r="KUT65" s="203"/>
      <c r="KUU65" s="203"/>
      <c r="KUV65" s="203"/>
      <c r="KUW65" s="203"/>
      <c r="KUX65" s="203"/>
      <c r="KUY65" s="203"/>
      <c r="KUZ65" s="203"/>
      <c r="KVA65" s="203"/>
      <c r="KVB65" s="203"/>
      <c r="KVC65" s="203"/>
      <c r="KVD65" s="203"/>
      <c r="KVE65" s="203"/>
      <c r="KVF65" s="203"/>
      <c r="KVG65" s="203"/>
      <c r="KVH65" s="203"/>
      <c r="KVI65" s="203"/>
      <c r="KVJ65" s="203"/>
      <c r="KVK65" s="203"/>
      <c r="KVL65" s="203"/>
      <c r="KVM65" s="203"/>
      <c r="KVN65" s="203"/>
      <c r="KVO65" s="203"/>
      <c r="KVP65" s="203"/>
      <c r="KVQ65" s="203"/>
      <c r="KVR65" s="203"/>
      <c r="KVS65" s="203"/>
      <c r="KVT65" s="203"/>
      <c r="KVU65" s="203"/>
      <c r="KVV65" s="203"/>
      <c r="KVW65" s="203"/>
      <c r="KVX65" s="203"/>
      <c r="KVY65" s="203"/>
      <c r="KVZ65" s="203"/>
      <c r="KWA65" s="203"/>
      <c r="KWB65" s="203"/>
      <c r="KWC65" s="203"/>
      <c r="KWD65" s="203"/>
      <c r="KWE65" s="203"/>
      <c r="KWF65" s="203"/>
      <c r="KWG65" s="203"/>
      <c r="KWH65" s="203"/>
      <c r="KWI65" s="203"/>
      <c r="KWJ65" s="203"/>
      <c r="KWK65" s="203"/>
      <c r="KWL65" s="203"/>
      <c r="KWM65" s="203"/>
      <c r="KWN65" s="203"/>
      <c r="KWO65" s="203"/>
      <c r="KWP65" s="203"/>
      <c r="KWQ65" s="203"/>
      <c r="KWR65" s="203"/>
      <c r="KWS65" s="203"/>
      <c r="KWT65" s="203"/>
      <c r="KWU65" s="203"/>
      <c r="KWV65" s="203"/>
      <c r="KWW65" s="203"/>
      <c r="KWX65" s="203"/>
      <c r="KWY65" s="203"/>
      <c r="KWZ65" s="203"/>
      <c r="KXA65" s="203"/>
      <c r="KXB65" s="203"/>
      <c r="KXC65" s="203"/>
      <c r="KXD65" s="203"/>
      <c r="KXE65" s="203"/>
      <c r="KXF65" s="203"/>
      <c r="KXG65" s="203"/>
      <c r="KXH65" s="203"/>
      <c r="KXI65" s="203"/>
      <c r="KXJ65" s="203"/>
      <c r="KXK65" s="203"/>
      <c r="KXL65" s="203"/>
      <c r="KXM65" s="203"/>
      <c r="KXN65" s="203"/>
      <c r="KXO65" s="203"/>
      <c r="KXP65" s="203"/>
      <c r="KXQ65" s="203"/>
      <c r="KXR65" s="203"/>
      <c r="KXS65" s="203"/>
      <c r="KXT65" s="203"/>
      <c r="KXU65" s="203"/>
      <c r="KXV65" s="203"/>
      <c r="KXW65" s="203"/>
      <c r="KXX65" s="203"/>
      <c r="KXY65" s="203"/>
      <c r="KXZ65" s="203"/>
      <c r="KYA65" s="203"/>
      <c r="KYB65" s="203"/>
      <c r="KYC65" s="203"/>
      <c r="KYD65" s="203"/>
      <c r="KYE65" s="203"/>
      <c r="KYF65" s="203"/>
      <c r="KYG65" s="203"/>
      <c r="KYH65" s="203"/>
      <c r="KYI65" s="203"/>
      <c r="KYJ65" s="203"/>
      <c r="KYK65" s="203"/>
      <c r="KYL65" s="203"/>
      <c r="KYM65" s="203"/>
      <c r="KYN65" s="203"/>
      <c r="KYO65" s="203"/>
      <c r="KYP65" s="203"/>
      <c r="KYQ65" s="203"/>
      <c r="KYR65" s="203"/>
      <c r="KYS65" s="203"/>
      <c r="KYT65" s="203"/>
      <c r="KYU65" s="203"/>
      <c r="KYV65" s="203"/>
      <c r="KYW65" s="203"/>
      <c r="KYX65" s="203"/>
      <c r="KYY65" s="203"/>
      <c r="KYZ65" s="203"/>
      <c r="KZA65" s="203"/>
      <c r="KZB65" s="203"/>
      <c r="KZC65" s="203"/>
      <c r="KZD65" s="203"/>
      <c r="KZE65" s="203"/>
      <c r="KZF65" s="203"/>
      <c r="KZG65" s="203"/>
      <c r="KZH65" s="203"/>
      <c r="KZI65" s="203"/>
      <c r="KZJ65" s="203"/>
      <c r="KZK65" s="203"/>
      <c r="KZL65" s="203"/>
      <c r="KZM65" s="203"/>
      <c r="KZN65" s="203"/>
      <c r="KZO65" s="203"/>
      <c r="KZP65" s="203"/>
      <c r="KZQ65" s="203"/>
      <c r="KZR65" s="203"/>
      <c r="KZS65" s="203"/>
      <c r="KZT65" s="203"/>
      <c r="KZU65" s="203"/>
      <c r="KZV65" s="203"/>
      <c r="KZW65" s="203"/>
      <c r="KZX65" s="203"/>
      <c r="KZY65" s="203"/>
      <c r="KZZ65" s="203"/>
      <c r="LAA65" s="203"/>
      <c r="LAB65" s="203"/>
      <c r="LAC65" s="203"/>
      <c r="LAD65" s="203"/>
      <c r="LAE65" s="203"/>
      <c r="LAF65" s="203"/>
      <c r="LAG65" s="203"/>
      <c r="LAH65" s="203"/>
      <c r="LAI65" s="203"/>
      <c r="LAJ65" s="203"/>
      <c r="LAK65" s="203"/>
      <c r="LAL65" s="203"/>
      <c r="LAM65" s="203"/>
      <c r="LAN65" s="203"/>
      <c r="LAO65" s="203"/>
      <c r="LAP65" s="203"/>
      <c r="LAQ65" s="203"/>
      <c r="LAR65" s="203"/>
      <c r="LAS65" s="203"/>
      <c r="LAT65" s="203"/>
      <c r="LAU65" s="203"/>
      <c r="LAV65" s="203"/>
      <c r="LAW65" s="203"/>
      <c r="LAX65" s="203"/>
      <c r="LAY65" s="203"/>
      <c r="LAZ65" s="203"/>
      <c r="LBA65" s="203"/>
      <c r="LBB65" s="203"/>
      <c r="LBC65" s="203"/>
      <c r="LBD65" s="203"/>
      <c r="LBE65" s="203"/>
      <c r="LBF65" s="203"/>
      <c r="LBG65" s="203"/>
      <c r="LBH65" s="203"/>
      <c r="LBI65" s="203"/>
      <c r="LBJ65" s="203"/>
      <c r="LBK65" s="203"/>
      <c r="LBL65" s="203"/>
      <c r="LBM65" s="203"/>
      <c r="LBN65" s="203"/>
      <c r="LBO65" s="203"/>
      <c r="LBP65" s="203"/>
      <c r="LBQ65" s="203"/>
      <c r="LBR65" s="203"/>
      <c r="LBS65" s="203"/>
      <c r="LBT65" s="203"/>
      <c r="LBU65" s="203"/>
      <c r="LBV65" s="203"/>
      <c r="LBW65" s="203"/>
      <c r="LBX65" s="203"/>
      <c r="LBY65" s="203"/>
      <c r="LBZ65" s="203"/>
      <c r="LCA65" s="203"/>
      <c r="LCB65" s="203"/>
      <c r="LCC65" s="203"/>
      <c r="LCD65" s="203"/>
      <c r="LCE65" s="203"/>
      <c r="LCF65" s="203"/>
      <c r="LCG65" s="203"/>
      <c r="LCH65" s="203"/>
      <c r="LCI65" s="203"/>
      <c r="LCJ65" s="203"/>
      <c r="LCK65" s="203"/>
      <c r="LCL65" s="203"/>
      <c r="LCM65" s="203"/>
      <c r="LCN65" s="203"/>
      <c r="LCO65" s="203"/>
      <c r="LCP65" s="203"/>
      <c r="LCQ65" s="203"/>
      <c r="LCR65" s="203"/>
      <c r="LCS65" s="203"/>
      <c r="LCT65" s="203"/>
      <c r="LCU65" s="203"/>
      <c r="LCV65" s="203"/>
      <c r="LCW65" s="203"/>
      <c r="LCX65" s="203"/>
      <c r="LCY65" s="203"/>
      <c r="LCZ65" s="203"/>
      <c r="LDA65" s="203"/>
      <c r="LDB65" s="203"/>
      <c r="LDC65" s="203"/>
      <c r="LDD65" s="203"/>
      <c r="LDE65" s="203"/>
      <c r="LDF65" s="203"/>
      <c r="LDG65" s="203"/>
      <c r="LDH65" s="203"/>
      <c r="LDI65" s="203"/>
      <c r="LDJ65" s="203"/>
      <c r="LDK65" s="203"/>
      <c r="LDL65" s="203"/>
      <c r="LDM65" s="203"/>
      <c r="LDN65" s="203"/>
      <c r="LDO65" s="203"/>
      <c r="LDP65" s="203"/>
      <c r="LDQ65" s="203"/>
      <c r="LDR65" s="203"/>
      <c r="LDS65" s="203"/>
      <c r="LDT65" s="203"/>
      <c r="LDU65" s="203"/>
      <c r="LDV65" s="203"/>
      <c r="LDW65" s="203"/>
      <c r="LDX65" s="203"/>
      <c r="LDY65" s="203"/>
      <c r="LDZ65" s="203"/>
      <c r="LEA65" s="203"/>
      <c r="LEB65" s="203"/>
      <c r="LEC65" s="203"/>
      <c r="LED65" s="203"/>
      <c r="LEE65" s="203"/>
      <c r="LEF65" s="203"/>
      <c r="LEG65" s="203"/>
      <c r="LEH65" s="203"/>
      <c r="LEI65" s="203"/>
      <c r="LEJ65" s="203"/>
      <c r="LEK65" s="203"/>
      <c r="LEL65" s="203"/>
      <c r="LEM65" s="203"/>
      <c r="LEN65" s="203"/>
      <c r="LEO65" s="203"/>
      <c r="LEP65" s="203"/>
      <c r="LEQ65" s="203"/>
      <c r="LER65" s="203"/>
      <c r="LES65" s="203"/>
      <c r="LET65" s="203"/>
      <c r="LEU65" s="203"/>
      <c r="LEV65" s="203"/>
      <c r="LEW65" s="203"/>
      <c r="LEX65" s="203"/>
      <c r="LEY65" s="203"/>
      <c r="LEZ65" s="203"/>
      <c r="LFA65" s="203"/>
      <c r="LFB65" s="203"/>
      <c r="LFC65" s="203"/>
      <c r="LFD65" s="203"/>
      <c r="LFE65" s="203"/>
      <c r="LFF65" s="203"/>
      <c r="LFG65" s="203"/>
      <c r="LFH65" s="203"/>
      <c r="LFI65" s="203"/>
      <c r="LFJ65" s="203"/>
      <c r="LFK65" s="203"/>
      <c r="LFL65" s="203"/>
      <c r="LFM65" s="203"/>
      <c r="LFN65" s="203"/>
      <c r="LFO65" s="203"/>
      <c r="LFP65" s="203"/>
      <c r="LFQ65" s="203"/>
      <c r="LFR65" s="203"/>
      <c r="LFS65" s="203"/>
      <c r="LFT65" s="203"/>
      <c r="LFU65" s="203"/>
      <c r="LFV65" s="203"/>
      <c r="LFW65" s="203"/>
      <c r="LFX65" s="203"/>
      <c r="LFY65" s="203"/>
      <c r="LFZ65" s="203"/>
      <c r="LGA65" s="203"/>
      <c r="LGB65" s="203"/>
      <c r="LGC65" s="203"/>
      <c r="LGD65" s="203"/>
      <c r="LGE65" s="203"/>
      <c r="LGF65" s="203"/>
      <c r="LGG65" s="203"/>
      <c r="LGH65" s="203"/>
      <c r="LGI65" s="203"/>
      <c r="LGJ65" s="203"/>
      <c r="LGK65" s="203"/>
      <c r="LGL65" s="203"/>
      <c r="LGM65" s="203"/>
      <c r="LGN65" s="203"/>
      <c r="LGO65" s="203"/>
      <c r="LGP65" s="203"/>
      <c r="LGQ65" s="203"/>
      <c r="LGR65" s="203"/>
      <c r="LGS65" s="203"/>
      <c r="LGT65" s="203"/>
      <c r="LGU65" s="203"/>
      <c r="LGV65" s="203"/>
      <c r="LGW65" s="203"/>
      <c r="LGX65" s="203"/>
      <c r="LGY65" s="203"/>
      <c r="LGZ65" s="203"/>
      <c r="LHA65" s="203"/>
      <c r="LHB65" s="203"/>
      <c r="LHC65" s="203"/>
      <c r="LHD65" s="203"/>
      <c r="LHE65" s="203"/>
      <c r="LHF65" s="203"/>
      <c r="LHG65" s="203"/>
      <c r="LHH65" s="203"/>
      <c r="LHI65" s="203"/>
      <c r="LHJ65" s="203"/>
      <c r="LHK65" s="203"/>
      <c r="LHL65" s="203"/>
      <c r="LHM65" s="203"/>
      <c r="LHN65" s="203"/>
      <c r="LHO65" s="203"/>
      <c r="LHP65" s="203"/>
      <c r="LHQ65" s="203"/>
      <c r="LHR65" s="203"/>
      <c r="LHS65" s="203"/>
      <c r="LHT65" s="203"/>
      <c r="LHU65" s="203"/>
      <c r="LHV65" s="203"/>
      <c r="LHW65" s="203"/>
      <c r="LHX65" s="203"/>
      <c r="LHY65" s="203"/>
      <c r="LHZ65" s="203"/>
      <c r="LIA65" s="203"/>
      <c r="LIB65" s="203"/>
      <c r="LIC65" s="203"/>
      <c r="LID65" s="203"/>
      <c r="LIE65" s="203"/>
      <c r="LIF65" s="203"/>
      <c r="LIG65" s="203"/>
      <c r="LIH65" s="203"/>
      <c r="LII65" s="203"/>
      <c r="LIJ65" s="203"/>
      <c r="LIK65" s="203"/>
      <c r="LIL65" s="203"/>
      <c r="LIM65" s="203"/>
      <c r="LIN65" s="203"/>
      <c r="LIO65" s="203"/>
      <c r="LIP65" s="203"/>
      <c r="LIQ65" s="203"/>
      <c r="LIR65" s="203"/>
      <c r="LIS65" s="203"/>
      <c r="LIT65" s="203"/>
      <c r="LIU65" s="203"/>
      <c r="LIV65" s="203"/>
      <c r="LIW65" s="203"/>
      <c r="LIX65" s="203"/>
      <c r="LIY65" s="203"/>
      <c r="LIZ65" s="203"/>
      <c r="LJA65" s="203"/>
      <c r="LJB65" s="203"/>
      <c r="LJC65" s="203"/>
      <c r="LJD65" s="203"/>
      <c r="LJE65" s="203"/>
      <c r="LJF65" s="203"/>
      <c r="LJG65" s="203"/>
      <c r="LJH65" s="203"/>
      <c r="LJI65" s="203"/>
      <c r="LJJ65" s="203"/>
      <c r="LJK65" s="203"/>
      <c r="LJL65" s="203"/>
      <c r="LJM65" s="203"/>
      <c r="LJN65" s="203"/>
      <c r="LJO65" s="203"/>
      <c r="LJP65" s="203"/>
      <c r="LJQ65" s="203"/>
      <c r="LJR65" s="203"/>
      <c r="LJS65" s="203"/>
      <c r="LJT65" s="203"/>
      <c r="LJU65" s="203"/>
      <c r="LJV65" s="203"/>
      <c r="LJW65" s="203"/>
      <c r="LJX65" s="203"/>
      <c r="LJY65" s="203"/>
      <c r="LJZ65" s="203"/>
      <c r="LKA65" s="203"/>
      <c r="LKB65" s="203"/>
      <c r="LKC65" s="203"/>
      <c r="LKD65" s="203"/>
      <c r="LKE65" s="203"/>
      <c r="LKF65" s="203"/>
      <c r="LKG65" s="203"/>
      <c r="LKH65" s="203"/>
      <c r="LKI65" s="203"/>
      <c r="LKJ65" s="203"/>
      <c r="LKK65" s="203"/>
      <c r="LKL65" s="203"/>
      <c r="LKM65" s="203"/>
      <c r="LKN65" s="203"/>
      <c r="LKO65" s="203"/>
      <c r="LKP65" s="203"/>
      <c r="LKQ65" s="203"/>
      <c r="LKR65" s="203"/>
      <c r="LKS65" s="203"/>
      <c r="LKT65" s="203"/>
      <c r="LKU65" s="203"/>
      <c r="LKV65" s="203"/>
      <c r="LKW65" s="203"/>
      <c r="LKX65" s="203"/>
      <c r="LKY65" s="203"/>
      <c r="LKZ65" s="203"/>
      <c r="LLA65" s="203"/>
      <c r="LLB65" s="203"/>
      <c r="LLC65" s="203"/>
      <c r="LLD65" s="203"/>
      <c r="LLE65" s="203"/>
      <c r="LLF65" s="203"/>
      <c r="LLG65" s="203"/>
      <c r="LLH65" s="203"/>
      <c r="LLI65" s="203"/>
      <c r="LLJ65" s="203"/>
      <c r="LLK65" s="203"/>
      <c r="LLL65" s="203"/>
      <c r="LLM65" s="203"/>
      <c r="LLN65" s="203"/>
      <c r="LLO65" s="203"/>
      <c r="LLP65" s="203"/>
      <c r="LLQ65" s="203"/>
      <c r="LLR65" s="203"/>
      <c r="LLS65" s="203"/>
      <c r="LLT65" s="203"/>
      <c r="LLU65" s="203"/>
      <c r="LLV65" s="203"/>
      <c r="LLW65" s="203"/>
      <c r="LLX65" s="203"/>
      <c r="LLY65" s="203"/>
      <c r="LLZ65" s="203"/>
      <c r="LMA65" s="203"/>
      <c r="LMB65" s="203"/>
      <c r="LMC65" s="203"/>
      <c r="LMD65" s="203"/>
      <c r="LME65" s="203"/>
      <c r="LMF65" s="203"/>
      <c r="LMG65" s="203"/>
      <c r="LMH65" s="203"/>
      <c r="LMI65" s="203"/>
      <c r="LMJ65" s="203"/>
      <c r="LMK65" s="203"/>
      <c r="LML65" s="203"/>
      <c r="LMM65" s="203"/>
      <c r="LMN65" s="203"/>
      <c r="LMO65" s="203"/>
      <c r="LMP65" s="203"/>
      <c r="LMQ65" s="203"/>
      <c r="LMR65" s="203"/>
      <c r="LMS65" s="203"/>
      <c r="LMT65" s="203"/>
      <c r="LMU65" s="203"/>
      <c r="LMV65" s="203"/>
      <c r="LMW65" s="203"/>
      <c r="LMX65" s="203"/>
      <c r="LMY65" s="203"/>
      <c r="LMZ65" s="203"/>
      <c r="LNA65" s="203"/>
      <c r="LNB65" s="203"/>
      <c r="LNC65" s="203"/>
      <c r="LND65" s="203"/>
      <c r="LNE65" s="203"/>
      <c r="LNF65" s="203"/>
      <c r="LNG65" s="203"/>
      <c r="LNH65" s="203"/>
      <c r="LNI65" s="203"/>
      <c r="LNJ65" s="203"/>
      <c r="LNK65" s="203"/>
      <c r="LNL65" s="203"/>
      <c r="LNM65" s="203"/>
      <c r="LNN65" s="203"/>
      <c r="LNO65" s="203"/>
      <c r="LNP65" s="203"/>
      <c r="LNQ65" s="203"/>
      <c r="LNR65" s="203"/>
      <c r="LNS65" s="203"/>
      <c r="LNT65" s="203"/>
      <c r="LNU65" s="203"/>
      <c r="LNV65" s="203"/>
      <c r="LNW65" s="203"/>
      <c r="LNX65" s="203"/>
      <c r="LNY65" s="203"/>
      <c r="LNZ65" s="203"/>
      <c r="LOA65" s="203"/>
      <c r="LOB65" s="203"/>
      <c r="LOC65" s="203"/>
      <c r="LOD65" s="203"/>
      <c r="LOE65" s="203"/>
      <c r="LOF65" s="203"/>
      <c r="LOG65" s="203"/>
      <c r="LOH65" s="203"/>
      <c r="LOI65" s="203"/>
      <c r="LOJ65" s="203"/>
      <c r="LOK65" s="203"/>
      <c r="LOL65" s="203"/>
      <c r="LOM65" s="203"/>
      <c r="LON65" s="203"/>
      <c r="LOO65" s="203"/>
      <c r="LOP65" s="203"/>
      <c r="LOQ65" s="203"/>
      <c r="LOR65" s="203"/>
      <c r="LOS65" s="203"/>
      <c r="LOT65" s="203"/>
      <c r="LOU65" s="203"/>
      <c r="LOV65" s="203"/>
      <c r="LOW65" s="203"/>
      <c r="LOX65" s="203"/>
      <c r="LOY65" s="203"/>
      <c r="LOZ65" s="203"/>
      <c r="LPA65" s="203"/>
      <c r="LPB65" s="203"/>
      <c r="LPC65" s="203"/>
      <c r="LPD65" s="203"/>
      <c r="LPE65" s="203"/>
      <c r="LPF65" s="203"/>
      <c r="LPG65" s="203"/>
      <c r="LPH65" s="203"/>
      <c r="LPI65" s="203"/>
      <c r="LPJ65" s="203"/>
      <c r="LPK65" s="203"/>
      <c r="LPL65" s="203"/>
      <c r="LPM65" s="203"/>
      <c r="LPN65" s="203"/>
      <c r="LPO65" s="203"/>
      <c r="LPP65" s="203"/>
      <c r="LPQ65" s="203"/>
      <c r="LPR65" s="203"/>
      <c r="LPS65" s="203"/>
      <c r="LPT65" s="203"/>
      <c r="LPU65" s="203"/>
      <c r="LPV65" s="203"/>
      <c r="LPW65" s="203"/>
      <c r="LPX65" s="203"/>
      <c r="LPY65" s="203"/>
      <c r="LPZ65" s="203"/>
      <c r="LQA65" s="203"/>
      <c r="LQB65" s="203"/>
      <c r="LQC65" s="203"/>
      <c r="LQD65" s="203"/>
      <c r="LQE65" s="203"/>
      <c r="LQF65" s="203"/>
      <c r="LQG65" s="203"/>
      <c r="LQH65" s="203"/>
      <c r="LQI65" s="203"/>
      <c r="LQJ65" s="203"/>
      <c r="LQK65" s="203"/>
      <c r="LQL65" s="203"/>
      <c r="LQM65" s="203"/>
      <c r="LQN65" s="203"/>
      <c r="LQO65" s="203"/>
      <c r="LQP65" s="203"/>
      <c r="LQQ65" s="203"/>
      <c r="LQR65" s="203"/>
      <c r="LQS65" s="203"/>
      <c r="LQT65" s="203"/>
      <c r="LQU65" s="203"/>
      <c r="LQV65" s="203"/>
      <c r="LQW65" s="203"/>
      <c r="LQX65" s="203"/>
      <c r="LQY65" s="203"/>
      <c r="LQZ65" s="203"/>
      <c r="LRA65" s="203"/>
      <c r="LRB65" s="203"/>
      <c r="LRC65" s="203"/>
      <c r="LRD65" s="203"/>
      <c r="LRE65" s="203"/>
      <c r="LRF65" s="203"/>
      <c r="LRG65" s="203"/>
      <c r="LRH65" s="203"/>
      <c r="LRI65" s="203"/>
      <c r="LRJ65" s="203"/>
      <c r="LRK65" s="203"/>
      <c r="LRL65" s="203"/>
      <c r="LRM65" s="203"/>
      <c r="LRN65" s="203"/>
      <c r="LRO65" s="203"/>
      <c r="LRP65" s="203"/>
      <c r="LRQ65" s="203"/>
      <c r="LRR65" s="203"/>
      <c r="LRS65" s="203"/>
      <c r="LRT65" s="203"/>
      <c r="LRU65" s="203"/>
      <c r="LRV65" s="203"/>
      <c r="LRW65" s="203"/>
      <c r="LRX65" s="203"/>
      <c r="LRY65" s="203"/>
      <c r="LRZ65" s="203"/>
      <c r="LSA65" s="203"/>
      <c r="LSB65" s="203"/>
      <c r="LSC65" s="203"/>
      <c r="LSD65" s="203"/>
      <c r="LSE65" s="203"/>
      <c r="LSF65" s="203"/>
      <c r="LSG65" s="203"/>
      <c r="LSH65" s="203"/>
      <c r="LSI65" s="203"/>
      <c r="LSJ65" s="203"/>
      <c r="LSK65" s="203"/>
      <c r="LSL65" s="203"/>
      <c r="LSM65" s="203"/>
      <c r="LSN65" s="203"/>
      <c r="LSO65" s="203"/>
      <c r="LSP65" s="203"/>
      <c r="LSQ65" s="203"/>
      <c r="LSR65" s="203"/>
      <c r="LSS65" s="203"/>
      <c r="LST65" s="203"/>
      <c r="LSU65" s="203"/>
      <c r="LSV65" s="203"/>
      <c r="LSW65" s="203"/>
      <c r="LSX65" s="203"/>
      <c r="LSY65" s="203"/>
      <c r="LSZ65" s="203"/>
      <c r="LTA65" s="203"/>
      <c r="LTB65" s="203"/>
      <c r="LTC65" s="203"/>
      <c r="LTD65" s="203"/>
      <c r="LTE65" s="203"/>
      <c r="LTF65" s="203"/>
      <c r="LTG65" s="203"/>
      <c r="LTH65" s="203"/>
      <c r="LTI65" s="203"/>
      <c r="LTJ65" s="203"/>
      <c r="LTK65" s="203"/>
      <c r="LTL65" s="203"/>
      <c r="LTM65" s="203"/>
      <c r="LTN65" s="203"/>
      <c r="LTO65" s="203"/>
      <c r="LTP65" s="203"/>
      <c r="LTQ65" s="203"/>
      <c r="LTR65" s="203"/>
      <c r="LTS65" s="203"/>
      <c r="LTT65" s="203"/>
      <c r="LTU65" s="203"/>
      <c r="LTV65" s="203"/>
      <c r="LTW65" s="203"/>
      <c r="LTX65" s="203"/>
      <c r="LTY65" s="203"/>
      <c r="LTZ65" s="203"/>
      <c r="LUA65" s="203"/>
      <c r="LUB65" s="203"/>
      <c r="LUC65" s="203"/>
      <c r="LUD65" s="203"/>
      <c r="LUE65" s="203"/>
      <c r="LUF65" s="203"/>
      <c r="LUG65" s="203"/>
      <c r="LUH65" s="203"/>
      <c r="LUI65" s="203"/>
      <c r="LUJ65" s="203"/>
      <c r="LUK65" s="203"/>
      <c r="LUL65" s="203"/>
      <c r="LUM65" s="203"/>
      <c r="LUN65" s="203"/>
      <c r="LUO65" s="203"/>
      <c r="LUP65" s="203"/>
      <c r="LUQ65" s="203"/>
      <c r="LUR65" s="203"/>
      <c r="LUS65" s="203"/>
      <c r="LUT65" s="203"/>
      <c r="LUU65" s="203"/>
      <c r="LUV65" s="203"/>
      <c r="LUW65" s="203"/>
      <c r="LUX65" s="203"/>
      <c r="LUY65" s="203"/>
      <c r="LUZ65" s="203"/>
      <c r="LVA65" s="203"/>
      <c r="LVB65" s="203"/>
      <c r="LVC65" s="203"/>
      <c r="LVD65" s="203"/>
      <c r="LVE65" s="203"/>
      <c r="LVF65" s="203"/>
      <c r="LVG65" s="203"/>
      <c r="LVH65" s="203"/>
      <c r="LVI65" s="203"/>
      <c r="LVJ65" s="203"/>
      <c r="LVK65" s="203"/>
      <c r="LVL65" s="203"/>
      <c r="LVM65" s="203"/>
      <c r="LVN65" s="203"/>
      <c r="LVO65" s="203"/>
      <c r="LVP65" s="203"/>
      <c r="LVQ65" s="203"/>
      <c r="LVR65" s="203"/>
      <c r="LVS65" s="203"/>
      <c r="LVT65" s="203"/>
      <c r="LVU65" s="203"/>
      <c r="LVV65" s="203"/>
      <c r="LVW65" s="203"/>
      <c r="LVX65" s="203"/>
      <c r="LVY65" s="203"/>
      <c r="LVZ65" s="203"/>
      <c r="LWA65" s="203"/>
      <c r="LWB65" s="203"/>
      <c r="LWC65" s="203"/>
      <c r="LWD65" s="203"/>
      <c r="LWE65" s="203"/>
      <c r="LWF65" s="203"/>
      <c r="LWG65" s="203"/>
      <c r="LWH65" s="203"/>
      <c r="LWI65" s="203"/>
      <c r="LWJ65" s="203"/>
      <c r="LWK65" s="203"/>
      <c r="LWL65" s="203"/>
      <c r="LWM65" s="203"/>
      <c r="LWN65" s="203"/>
      <c r="LWO65" s="203"/>
      <c r="LWP65" s="203"/>
      <c r="LWQ65" s="203"/>
      <c r="LWR65" s="203"/>
      <c r="LWS65" s="203"/>
      <c r="LWT65" s="203"/>
      <c r="LWU65" s="203"/>
      <c r="LWV65" s="203"/>
      <c r="LWW65" s="203"/>
      <c r="LWX65" s="203"/>
      <c r="LWY65" s="203"/>
      <c r="LWZ65" s="203"/>
      <c r="LXA65" s="203"/>
      <c r="LXB65" s="203"/>
      <c r="LXC65" s="203"/>
      <c r="LXD65" s="203"/>
      <c r="LXE65" s="203"/>
      <c r="LXF65" s="203"/>
      <c r="LXG65" s="203"/>
      <c r="LXH65" s="203"/>
      <c r="LXI65" s="203"/>
      <c r="LXJ65" s="203"/>
      <c r="LXK65" s="203"/>
      <c r="LXL65" s="203"/>
      <c r="LXM65" s="203"/>
      <c r="LXN65" s="203"/>
      <c r="LXO65" s="203"/>
      <c r="LXP65" s="203"/>
      <c r="LXQ65" s="203"/>
      <c r="LXR65" s="203"/>
      <c r="LXS65" s="203"/>
      <c r="LXT65" s="203"/>
      <c r="LXU65" s="203"/>
      <c r="LXV65" s="203"/>
      <c r="LXW65" s="203"/>
      <c r="LXX65" s="203"/>
      <c r="LXY65" s="203"/>
      <c r="LXZ65" s="203"/>
      <c r="LYA65" s="203"/>
      <c r="LYB65" s="203"/>
      <c r="LYC65" s="203"/>
      <c r="LYD65" s="203"/>
      <c r="LYE65" s="203"/>
      <c r="LYF65" s="203"/>
      <c r="LYG65" s="203"/>
      <c r="LYH65" s="203"/>
      <c r="LYI65" s="203"/>
      <c r="LYJ65" s="203"/>
      <c r="LYK65" s="203"/>
      <c r="LYL65" s="203"/>
      <c r="LYM65" s="203"/>
      <c r="LYN65" s="203"/>
      <c r="LYO65" s="203"/>
      <c r="LYP65" s="203"/>
      <c r="LYQ65" s="203"/>
      <c r="LYR65" s="203"/>
      <c r="LYS65" s="203"/>
      <c r="LYT65" s="203"/>
      <c r="LYU65" s="203"/>
      <c r="LYV65" s="203"/>
      <c r="LYW65" s="203"/>
      <c r="LYX65" s="203"/>
      <c r="LYY65" s="203"/>
      <c r="LYZ65" s="203"/>
      <c r="LZA65" s="203"/>
      <c r="LZB65" s="203"/>
      <c r="LZC65" s="203"/>
      <c r="LZD65" s="203"/>
      <c r="LZE65" s="203"/>
      <c r="LZF65" s="203"/>
      <c r="LZG65" s="203"/>
      <c r="LZH65" s="203"/>
      <c r="LZI65" s="203"/>
      <c r="LZJ65" s="203"/>
      <c r="LZK65" s="203"/>
      <c r="LZL65" s="203"/>
      <c r="LZM65" s="203"/>
      <c r="LZN65" s="203"/>
      <c r="LZO65" s="203"/>
      <c r="LZP65" s="203"/>
      <c r="LZQ65" s="203"/>
      <c r="LZR65" s="203"/>
      <c r="LZS65" s="203"/>
      <c r="LZT65" s="203"/>
      <c r="LZU65" s="203"/>
      <c r="LZV65" s="203"/>
      <c r="LZW65" s="203"/>
      <c r="LZX65" s="203"/>
      <c r="LZY65" s="203"/>
      <c r="LZZ65" s="203"/>
      <c r="MAA65" s="203"/>
      <c r="MAB65" s="203"/>
      <c r="MAC65" s="203"/>
      <c r="MAD65" s="203"/>
      <c r="MAE65" s="203"/>
      <c r="MAF65" s="203"/>
      <c r="MAG65" s="203"/>
      <c r="MAH65" s="203"/>
      <c r="MAI65" s="203"/>
      <c r="MAJ65" s="203"/>
      <c r="MAK65" s="203"/>
      <c r="MAL65" s="203"/>
      <c r="MAM65" s="203"/>
      <c r="MAN65" s="203"/>
      <c r="MAO65" s="203"/>
      <c r="MAP65" s="203"/>
      <c r="MAQ65" s="203"/>
      <c r="MAR65" s="203"/>
      <c r="MAS65" s="203"/>
      <c r="MAT65" s="203"/>
      <c r="MAU65" s="203"/>
      <c r="MAV65" s="203"/>
      <c r="MAW65" s="203"/>
      <c r="MAX65" s="203"/>
      <c r="MAY65" s="203"/>
      <c r="MAZ65" s="203"/>
      <c r="MBA65" s="203"/>
      <c r="MBB65" s="203"/>
      <c r="MBC65" s="203"/>
      <c r="MBD65" s="203"/>
      <c r="MBE65" s="203"/>
      <c r="MBF65" s="203"/>
      <c r="MBG65" s="203"/>
      <c r="MBH65" s="203"/>
      <c r="MBI65" s="203"/>
      <c r="MBJ65" s="203"/>
      <c r="MBK65" s="203"/>
      <c r="MBL65" s="203"/>
      <c r="MBM65" s="203"/>
      <c r="MBN65" s="203"/>
      <c r="MBO65" s="203"/>
      <c r="MBP65" s="203"/>
      <c r="MBQ65" s="203"/>
      <c r="MBR65" s="203"/>
      <c r="MBS65" s="203"/>
      <c r="MBT65" s="203"/>
      <c r="MBU65" s="203"/>
      <c r="MBV65" s="203"/>
      <c r="MBW65" s="203"/>
      <c r="MBX65" s="203"/>
      <c r="MBY65" s="203"/>
      <c r="MBZ65" s="203"/>
      <c r="MCA65" s="203"/>
      <c r="MCB65" s="203"/>
      <c r="MCC65" s="203"/>
      <c r="MCD65" s="203"/>
      <c r="MCE65" s="203"/>
      <c r="MCF65" s="203"/>
      <c r="MCG65" s="203"/>
      <c r="MCH65" s="203"/>
      <c r="MCI65" s="203"/>
      <c r="MCJ65" s="203"/>
      <c r="MCK65" s="203"/>
      <c r="MCL65" s="203"/>
      <c r="MCM65" s="203"/>
      <c r="MCN65" s="203"/>
      <c r="MCO65" s="203"/>
      <c r="MCP65" s="203"/>
      <c r="MCQ65" s="203"/>
      <c r="MCR65" s="203"/>
      <c r="MCS65" s="203"/>
      <c r="MCT65" s="203"/>
      <c r="MCU65" s="203"/>
      <c r="MCV65" s="203"/>
      <c r="MCW65" s="203"/>
      <c r="MCX65" s="203"/>
      <c r="MCY65" s="203"/>
      <c r="MCZ65" s="203"/>
      <c r="MDA65" s="203"/>
      <c r="MDB65" s="203"/>
      <c r="MDC65" s="203"/>
      <c r="MDD65" s="203"/>
      <c r="MDE65" s="203"/>
      <c r="MDF65" s="203"/>
      <c r="MDG65" s="203"/>
      <c r="MDH65" s="203"/>
      <c r="MDI65" s="203"/>
      <c r="MDJ65" s="203"/>
      <c r="MDK65" s="203"/>
      <c r="MDL65" s="203"/>
      <c r="MDM65" s="203"/>
      <c r="MDN65" s="203"/>
      <c r="MDO65" s="203"/>
      <c r="MDP65" s="203"/>
      <c r="MDQ65" s="203"/>
      <c r="MDR65" s="203"/>
      <c r="MDS65" s="203"/>
      <c r="MDT65" s="203"/>
      <c r="MDU65" s="203"/>
      <c r="MDV65" s="203"/>
      <c r="MDW65" s="203"/>
      <c r="MDX65" s="203"/>
      <c r="MDY65" s="203"/>
      <c r="MDZ65" s="203"/>
      <c r="MEA65" s="203"/>
      <c r="MEB65" s="203"/>
      <c r="MEC65" s="203"/>
      <c r="MED65" s="203"/>
      <c r="MEE65" s="203"/>
      <c r="MEF65" s="203"/>
      <c r="MEG65" s="203"/>
      <c r="MEH65" s="203"/>
      <c r="MEI65" s="203"/>
      <c r="MEJ65" s="203"/>
      <c r="MEK65" s="203"/>
      <c r="MEL65" s="203"/>
      <c r="MEM65" s="203"/>
      <c r="MEN65" s="203"/>
      <c r="MEO65" s="203"/>
      <c r="MEP65" s="203"/>
      <c r="MEQ65" s="203"/>
      <c r="MER65" s="203"/>
      <c r="MES65" s="203"/>
      <c r="MET65" s="203"/>
      <c r="MEU65" s="203"/>
      <c r="MEV65" s="203"/>
      <c r="MEW65" s="203"/>
      <c r="MEX65" s="203"/>
      <c r="MEY65" s="203"/>
      <c r="MEZ65" s="203"/>
      <c r="MFA65" s="203"/>
      <c r="MFB65" s="203"/>
      <c r="MFC65" s="203"/>
      <c r="MFD65" s="203"/>
      <c r="MFE65" s="203"/>
      <c r="MFF65" s="203"/>
      <c r="MFG65" s="203"/>
      <c r="MFH65" s="203"/>
      <c r="MFI65" s="203"/>
      <c r="MFJ65" s="203"/>
      <c r="MFK65" s="203"/>
      <c r="MFL65" s="203"/>
      <c r="MFM65" s="203"/>
      <c r="MFN65" s="203"/>
      <c r="MFO65" s="203"/>
      <c r="MFP65" s="203"/>
      <c r="MFQ65" s="203"/>
      <c r="MFR65" s="203"/>
      <c r="MFS65" s="203"/>
      <c r="MFT65" s="203"/>
      <c r="MFU65" s="203"/>
      <c r="MFV65" s="203"/>
      <c r="MFW65" s="203"/>
      <c r="MFX65" s="203"/>
      <c r="MFY65" s="203"/>
      <c r="MFZ65" s="203"/>
      <c r="MGA65" s="203"/>
      <c r="MGB65" s="203"/>
      <c r="MGC65" s="203"/>
      <c r="MGD65" s="203"/>
      <c r="MGE65" s="203"/>
      <c r="MGF65" s="203"/>
      <c r="MGG65" s="203"/>
      <c r="MGH65" s="203"/>
      <c r="MGI65" s="203"/>
      <c r="MGJ65" s="203"/>
      <c r="MGK65" s="203"/>
      <c r="MGL65" s="203"/>
      <c r="MGM65" s="203"/>
      <c r="MGN65" s="203"/>
      <c r="MGO65" s="203"/>
      <c r="MGP65" s="203"/>
      <c r="MGQ65" s="203"/>
      <c r="MGR65" s="203"/>
      <c r="MGS65" s="203"/>
      <c r="MGT65" s="203"/>
      <c r="MGU65" s="203"/>
      <c r="MGV65" s="203"/>
      <c r="MGW65" s="203"/>
      <c r="MGX65" s="203"/>
      <c r="MGY65" s="203"/>
      <c r="MGZ65" s="203"/>
      <c r="MHA65" s="203"/>
      <c r="MHB65" s="203"/>
      <c r="MHC65" s="203"/>
      <c r="MHD65" s="203"/>
      <c r="MHE65" s="203"/>
      <c r="MHF65" s="203"/>
      <c r="MHG65" s="203"/>
      <c r="MHH65" s="203"/>
      <c r="MHI65" s="203"/>
      <c r="MHJ65" s="203"/>
      <c r="MHK65" s="203"/>
      <c r="MHL65" s="203"/>
      <c r="MHM65" s="203"/>
      <c r="MHN65" s="203"/>
      <c r="MHO65" s="203"/>
      <c r="MHP65" s="203"/>
      <c r="MHQ65" s="203"/>
      <c r="MHR65" s="203"/>
      <c r="MHS65" s="203"/>
      <c r="MHT65" s="203"/>
      <c r="MHU65" s="203"/>
      <c r="MHV65" s="203"/>
      <c r="MHW65" s="203"/>
      <c r="MHX65" s="203"/>
      <c r="MHY65" s="203"/>
      <c r="MHZ65" s="203"/>
      <c r="MIA65" s="203"/>
      <c r="MIB65" s="203"/>
      <c r="MIC65" s="203"/>
      <c r="MID65" s="203"/>
      <c r="MIE65" s="203"/>
      <c r="MIF65" s="203"/>
      <c r="MIG65" s="203"/>
      <c r="MIH65" s="203"/>
      <c r="MII65" s="203"/>
      <c r="MIJ65" s="203"/>
      <c r="MIK65" s="203"/>
      <c r="MIL65" s="203"/>
      <c r="MIM65" s="203"/>
      <c r="MIN65" s="203"/>
      <c r="MIO65" s="203"/>
      <c r="MIP65" s="203"/>
      <c r="MIQ65" s="203"/>
      <c r="MIR65" s="203"/>
      <c r="MIS65" s="203"/>
      <c r="MIT65" s="203"/>
      <c r="MIU65" s="203"/>
      <c r="MIV65" s="203"/>
      <c r="MIW65" s="203"/>
      <c r="MIX65" s="203"/>
      <c r="MIY65" s="203"/>
      <c r="MIZ65" s="203"/>
      <c r="MJA65" s="203"/>
      <c r="MJB65" s="203"/>
      <c r="MJC65" s="203"/>
      <c r="MJD65" s="203"/>
      <c r="MJE65" s="203"/>
      <c r="MJF65" s="203"/>
      <c r="MJG65" s="203"/>
      <c r="MJH65" s="203"/>
      <c r="MJI65" s="203"/>
      <c r="MJJ65" s="203"/>
      <c r="MJK65" s="203"/>
      <c r="MJL65" s="203"/>
      <c r="MJM65" s="203"/>
      <c r="MJN65" s="203"/>
      <c r="MJO65" s="203"/>
      <c r="MJP65" s="203"/>
      <c r="MJQ65" s="203"/>
      <c r="MJR65" s="203"/>
      <c r="MJS65" s="203"/>
      <c r="MJT65" s="203"/>
      <c r="MJU65" s="203"/>
      <c r="MJV65" s="203"/>
      <c r="MJW65" s="203"/>
      <c r="MJX65" s="203"/>
      <c r="MJY65" s="203"/>
      <c r="MJZ65" s="203"/>
      <c r="MKA65" s="203"/>
      <c r="MKB65" s="203"/>
      <c r="MKC65" s="203"/>
      <c r="MKD65" s="203"/>
      <c r="MKE65" s="203"/>
      <c r="MKF65" s="203"/>
      <c r="MKG65" s="203"/>
      <c r="MKH65" s="203"/>
      <c r="MKI65" s="203"/>
      <c r="MKJ65" s="203"/>
      <c r="MKK65" s="203"/>
      <c r="MKL65" s="203"/>
      <c r="MKM65" s="203"/>
      <c r="MKN65" s="203"/>
      <c r="MKO65" s="203"/>
      <c r="MKP65" s="203"/>
      <c r="MKQ65" s="203"/>
      <c r="MKR65" s="203"/>
      <c r="MKS65" s="203"/>
      <c r="MKT65" s="203"/>
      <c r="MKU65" s="203"/>
      <c r="MKV65" s="203"/>
      <c r="MKW65" s="203"/>
      <c r="MKX65" s="203"/>
      <c r="MKY65" s="203"/>
      <c r="MKZ65" s="203"/>
      <c r="MLA65" s="203"/>
      <c r="MLB65" s="203"/>
      <c r="MLC65" s="203"/>
      <c r="MLD65" s="203"/>
      <c r="MLE65" s="203"/>
      <c r="MLF65" s="203"/>
      <c r="MLG65" s="203"/>
      <c r="MLH65" s="203"/>
      <c r="MLI65" s="203"/>
      <c r="MLJ65" s="203"/>
      <c r="MLK65" s="203"/>
      <c r="MLL65" s="203"/>
      <c r="MLM65" s="203"/>
      <c r="MLN65" s="203"/>
      <c r="MLO65" s="203"/>
      <c r="MLP65" s="203"/>
      <c r="MLQ65" s="203"/>
      <c r="MLR65" s="203"/>
      <c r="MLS65" s="203"/>
      <c r="MLT65" s="203"/>
      <c r="MLU65" s="203"/>
      <c r="MLV65" s="203"/>
      <c r="MLW65" s="203"/>
      <c r="MLX65" s="203"/>
      <c r="MLY65" s="203"/>
      <c r="MLZ65" s="203"/>
      <c r="MMA65" s="203"/>
      <c r="MMB65" s="203"/>
      <c r="MMC65" s="203"/>
      <c r="MMD65" s="203"/>
      <c r="MME65" s="203"/>
      <c r="MMF65" s="203"/>
      <c r="MMG65" s="203"/>
      <c r="MMH65" s="203"/>
      <c r="MMI65" s="203"/>
      <c r="MMJ65" s="203"/>
      <c r="MMK65" s="203"/>
      <c r="MML65" s="203"/>
      <c r="MMM65" s="203"/>
      <c r="MMN65" s="203"/>
      <c r="MMO65" s="203"/>
      <c r="MMP65" s="203"/>
      <c r="MMQ65" s="203"/>
      <c r="MMR65" s="203"/>
      <c r="MMS65" s="203"/>
      <c r="MMT65" s="203"/>
      <c r="MMU65" s="203"/>
      <c r="MMV65" s="203"/>
      <c r="MMW65" s="203"/>
      <c r="MMX65" s="203"/>
      <c r="MMY65" s="203"/>
      <c r="MMZ65" s="203"/>
      <c r="MNA65" s="203"/>
      <c r="MNB65" s="203"/>
      <c r="MNC65" s="203"/>
      <c r="MND65" s="203"/>
      <c r="MNE65" s="203"/>
      <c r="MNF65" s="203"/>
      <c r="MNG65" s="203"/>
      <c r="MNH65" s="203"/>
      <c r="MNI65" s="203"/>
      <c r="MNJ65" s="203"/>
      <c r="MNK65" s="203"/>
      <c r="MNL65" s="203"/>
      <c r="MNM65" s="203"/>
      <c r="MNN65" s="203"/>
      <c r="MNO65" s="203"/>
      <c r="MNP65" s="203"/>
      <c r="MNQ65" s="203"/>
      <c r="MNR65" s="203"/>
      <c r="MNS65" s="203"/>
      <c r="MNT65" s="203"/>
      <c r="MNU65" s="203"/>
      <c r="MNV65" s="203"/>
      <c r="MNW65" s="203"/>
      <c r="MNX65" s="203"/>
      <c r="MNY65" s="203"/>
      <c r="MNZ65" s="203"/>
      <c r="MOA65" s="203"/>
      <c r="MOB65" s="203"/>
      <c r="MOC65" s="203"/>
      <c r="MOD65" s="203"/>
      <c r="MOE65" s="203"/>
      <c r="MOF65" s="203"/>
      <c r="MOG65" s="203"/>
      <c r="MOH65" s="203"/>
      <c r="MOI65" s="203"/>
      <c r="MOJ65" s="203"/>
      <c r="MOK65" s="203"/>
      <c r="MOL65" s="203"/>
      <c r="MOM65" s="203"/>
      <c r="MON65" s="203"/>
      <c r="MOO65" s="203"/>
      <c r="MOP65" s="203"/>
      <c r="MOQ65" s="203"/>
      <c r="MOR65" s="203"/>
      <c r="MOS65" s="203"/>
      <c r="MOT65" s="203"/>
      <c r="MOU65" s="203"/>
      <c r="MOV65" s="203"/>
      <c r="MOW65" s="203"/>
      <c r="MOX65" s="203"/>
      <c r="MOY65" s="203"/>
      <c r="MOZ65" s="203"/>
      <c r="MPA65" s="203"/>
      <c r="MPB65" s="203"/>
      <c r="MPC65" s="203"/>
      <c r="MPD65" s="203"/>
      <c r="MPE65" s="203"/>
      <c r="MPF65" s="203"/>
      <c r="MPG65" s="203"/>
      <c r="MPH65" s="203"/>
      <c r="MPI65" s="203"/>
      <c r="MPJ65" s="203"/>
      <c r="MPK65" s="203"/>
      <c r="MPL65" s="203"/>
      <c r="MPM65" s="203"/>
      <c r="MPN65" s="203"/>
      <c r="MPO65" s="203"/>
      <c r="MPP65" s="203"/>
      <c r="MPQ65" s="203"/>
      <c r="MPR65" s="203"/>
      <c r="MPS65" s="203"/>
      <c r="MPT65" s="203"/>
      <c r="MPU65" s="203"/>
      <c r="MPV65" s="203"/>
      <c r="MPW65" s="203"/>
      <c r="MPX65" s="203"/>
      <c r="MPY65" s="203"/>
      <c r="MPZ65" s="203"/>
      <c r="MQA65" s="203"/>
      <c r="MQB65" s="203"/>
      <c r="MQC65" s="203"/>
      <c r="MQD65" s="203"/>
      <c r="MQE65" s="203"/>
      <c r="MQF65" s="203"/>
      <c r="MQG65" s="203"/>
      <c r="MQH65" s="203"/>
      <c r="MQI65" s="203"/>
      <c r="MQJ65" s="203"/>
      <c r="MQK65" s="203"/>
      <c r="MQL65" s="203"/>
      <c r="MQM65" s="203"/>
      <c r="MQN65" s="203"/>
      <c r="MQO65" s="203"/>
      <c r="MQP65" s="203"/>
      <c r="MQQ65" s="203"/>
      <c r="MQR65" s="203"/>
      <c r="MQS65" s="203"/>
      <c r="MQT65" s="203"/>
      <c r="MQU65" s="203"/>
      <c r="MQV65" s="203"/>
      <c r="MQW65" s="203"/>
      <c r="MQX65" s="203"/>
      <c r="MQY65" s="203"/>
      <c r="MQZ65" s="203"/>
      <c r="MRA65" s="203"/>
      <c r="MRB65" s="203"/>
      <c r="MRC65" s="203"/>
      <c r="MRD65" s="203"/>
      <c r="MRE65" s="203"/>
      <c r="MRF65" s="203"/>
      <c r="MRG65" s="203"/>
      <c r="MRH65" s="203"/>
      <c r="MRI65" s="203"/>
      <c r="MRJ65" s="203"/>
      <c r="MRK65" s="203"/>
      <c r="MRL65" s="203"/>
      <c r="MRM65" s="203"/>
      <c r="MRN65" s="203"/>
      <c r="MRO65" s="203"/>
      <c r="MRP65" s="203"/>
      <c r="MRQ65" s="203"/>
      <c r="MRR65" s="203"/>
      <c r="MRS65" s="203"/>
      <c r="MRT65" s="203"/>
      <c r="MRU65" s="203"/>
      <c r="MRV65" s="203"/>
      <c r="MRW65" s="203"/>
      <c r="MRX65" s="203"/>
      <c r="MRY65" s="203"/>
      <c r="MRZ65" s="203"/>
      <c r="MSA65" s="203"/>
      <c r="MSB65" s="203"/>
      <c r="MSC65" s="203"/>
      <c r="MSD65" s="203"/>
      <c r="MSE65" s="203"/>
      <c r="MSF65" s="203"/>
      <c r="MSG65" s="203"/>
      <c r="MSH65" s="203"/>
      <c r="MSI65" s="203"/>
      <c r="MSJ65" s="203"/>
      <c r="MSK65" s="203"/>
      <c r="MSL65" s="203"/>
      <c r="MSM65" s="203"/>
      <c r="MSN65" s="203"/>
      <c r="MSO65" s="203"/>
      <c r="MSP65" s="203"/>
      <c r="MSQ65" s="203"/>
      <c r="MSR65" s="203"/>
      <c r="MSS65" s="203"/>
      <c r="MST65" s="203"/>
      <c r="MSU65" s="203"/>
      <c r="MSV65" s="203"/>
      <c r="MSW65" s="203"/>
      <c r="MSX65" s="203"/>
      <c r="MSY65" s="203"/>
      <c r="MSZ65" s="203"/>
      <c r="MTA65" s="203"/>
      <c r="MTB65" s="203"/>
      <c r="MTC65" s="203"/>
      <c r="MTD65" s="203"/>
      <c r="MTE65" s="203"/>
      <c r="MTF65" s="203"/>
      <c r="MTG65" s="203"/>
      <c r="MTH65" s="203"/>
      <c r="MTI65" s="203"/>
      <c r="MTJ65" s="203"/>
      <c r="MTK65" s="203"/>
      <c r="MTL65" s="203"/>
      <c r="MTM65" s="203"/>
      <c r="MTN65" s="203"/>
      <c r="MTO65" s="203"/>
      <c r="MTP65" s="203"/>
      <c r="MTQ65" s="203"/>
      <c r="MTR65" s="203"/>
      <c r="MTS65" s="203"/>
      <c r="MTT65" s="203"/>
      <c r="MTU65" s="203"/>
      <c r="MTV65" s="203"/>
      <c r="MTW65" s="203"/>
      <c r="MTX65" s="203"/>
      <c r="MTY65" s="203"/>
      <c r="MTZ65" s="203"/>
      <c r="MUA65" s="203"/>
      <c r="MUB65" s="203"/>
      <c r="MUC65" s="203"/>
      <c r="MUD65" s="203"/>
      <c r="MUE65" s="203"/>
      <c r="MUF65" s="203"/>
      <c r="MUG65" s="203"/>
      <c r="MUH65" s="203"/>
      <c r="MUI65" s="203"/>
      <c r="MUJ65" s="203"/>
      <c r="MUK65" s="203"/>
      <c r="MUL65" s="203"/>
      <c r="MUM65" s="203"/>
      <c r="MUN65" s="203"/>
      <c r="MUO65" s="203"/>
      <c r="MUP65" s="203"/>
      <c r="MUQ65" s="203"/>
      <c r="MUR65" s="203"/>
      <c r="MUS65" s="203"/>
      <c r="MUT65" s="203"/>
      <c r="MUU65" s="203"/>
      <c r="MUV65" s="203"/>
      <c r="MUW65" s="203"/>
      <c r="MUX65" s="203"/>
      <c r="MUY65" s="203"/>
      <c r="MUZ65" s="203"/>
      <c r="MVA65" s="203"/>
      <c r="MVB65" s="203"/>
      <c r="MVC65" s="203"/>
      <c r="MVD65" s="203"/>
      <c r="MVE65" s="203"/>
      <c r="MVF65" s="203"/>
      <c r="MVG65" s="203"/>
      <c r="MVH65" s="203"/>
      <c r="MVI65" s="203"/>
      <c r="MVJ65" s="203"/>
      <c r="MVK65" s="203"/>
      <c r="MVL65" s="203"/>
      <c r="MVM65" s="203"/>
      <c r="MVN65" s="203"/>
      <c r="MVO65" s="203"/>
      <c r="MVP65" s="203"/>
      <c r="MVQ65" s="203"/>
      <c r="MVR65" s="203"/>
      <c r="MVS65" s="203"/>
      <c r="MVT65" s="203"/>
      <c r="MVU65" s="203"/>
      <c r="MVV65" s="203"/>
      <c r="MVW65" s="203"/>
      <c r="MVX65" s="203"/>
      <c r="MVY65" s="203"/>
      <c r="MVZ65" s="203"/>
      <c r="MWA65" s="203"/>
      <c r="MWB65" s="203"/>
      <c r="MWC65" s="203"/>
      <c r="MWD65" s="203"/>
      <c r="MWE65" s="203"/>
      <c r="MWF65" s="203"/>
      <c r="MWG65" s="203"/>
      <c r="MWH65" s="203"/>
      <c r="MWI65" s="203"/>
      <c r="MWJ65" s="203"/>
      <c r="MWK65" s="203"/>
      <c r="MWL65" s="203"/>
      <c r="MWM65" s="203"/>
      <c r="MWN65" s="203"/>
      <c r="MWO65" s="203"/>
      <c r="MWP65" s="203"/>
      <c r="MWQ65" s="203"/>
      <c r="MWR65" s="203"/>
      <c r="MWS65" s="203"/>
      <c r="MWT65" s="203"/>
      <c r="MWU65" s="203"/>
      <c r="MWV65" s="203"/>
      <c r="MWW65" s="203"/>
      <c r="MWX65" s="203"/>
      <c r="MWY65" s="203"/>
      <c r="MWZ65" s="203"/>
      <c r="MXA65" s="203"/>
      <c r="MXB65" s="203"/>
      <c r="MXC65" s="203"/>
      <c r="MXD65" s="203"/>
      <c r="MXE65" s="203"/>
      <c r="MXF65" s="203"/>
      <c r="MXG65" s="203"/>
      <c r="MXH65" s="203"/>
      <c r="MXI65" s="203"/>
      <c r="MXJ65" s="203"/>
      <c r="MXK65" s="203"/>
      <c r="MXL65" s="203"/>
      <c r="MXM65" s="203"/>
      <c r="MXN65" s="203"/>
      <c r="MXO65" s="203"/>
      <c r="MXP65" s="203"/>
      <c r="MXQ65" s="203"/>
      <c r="MXR65" s="203"/>
      <c r="MXS65" s="203"/>
      <c r="MXT65" s="203"/>
      <c r="MXU65" s="203"/>
      <c r="MXV65" s="203"/>
      <c r="MXW65" s="203"/>
      <c r="MXX65" s="203"/>
      <c r="MXY65" s="203"/>
      <c r="MXZ65" s="203"/>
      <c r="MYA65" s="203"/>
      <c r="MYB65" s="203"/>
      <c r="MYC65" s="203"/>
      <c r="MYD65" s="203"/>
      <c r="MYE65" s="203"/>
      <c r="MYF65" s="203"/>
      <c r="MYG65" s="203"/>
      <c r="MYH65" s="203"/>
      <c r="MYI65" s="203"/>
      <c r="MYJ65" s="203"/>
      <c r="MYK65" s="203"/>
      <c r="MYL65" s="203"/>
      <c r="MYM65" s="203"/>
      <c r="MYN65" s="203"/>
      <c r="MYO65" s="203"/>
      <c r="MYP65" s="203"/>
      <c r="MYQ65" s="203"/>
      <c r="MYR65" s="203"/>
      <c r="MYS65" s="203"/>
      <c r="MYT65" s="203"/>
      <c r="MYU65" s="203"/>
      <c r="MYV65" s="203"/>
      <c r="MYW65" s="203"/>
      <c r="MYX65" s="203"/>
      <c r="MYY65" s="203"/>
      <c r="MYZ65" s="203"/>
      <c r="MZA65" s="203"/>
      <c r="MZB65" s="203"/>
      <c r="MZC65" s="203"/>
      <c r="MZD65" s="203"/>
      <c r="MZE65" s="203"/>
      <c r="MZF65" s="203"/>
      <c r="MZG65" s="203"/>
      <c r="MZH65" s="203"/>
      <c r="MZI65" s="203"/>
      <c r="MZJ65" s="203"/>
      <c r="MZK65" s="203"/>
      <c r="MZL65" s="203"/>
      <c r="MZM65" s="203"/>
      <c r="MZN65" s="203"/>
      <c r="MZO65" s="203"/>
      <c r="MZP65" s="203"/>
      <c r="MZQ65" s="203"/>
      <c r="MZR65" s="203"/>
      <c r="MZS65" s="203"/>
      <c r="MZT65" s="203"/>
      <c r="MZU65" s="203"/>
      <c r="MZV65" s="203"/>
      <c r="MZW65" s="203"/>
      <c r="MZX65" s="203"/>
      <c r="MZY65" s="203"/>
      <c r="MZZ65" s="203"/>
      <c r="NAA65" s="203"/>
      <c r="NAB65" s="203"/>
      <c r="NAC65" s="203"/>
      <c r="NAD65" s="203"/>
      <c r="NAE65" s="203"/>
      <c r="NAF65" s="203"/>
      <c r="NAG65" s="203"/>
      <c r="NAH65" s="203"/>
      <c r="NAI65" s="203"/>
      <c r="NAJ65" s="203"/>
      <c r="NAK65" s="203"/>
      <c r="NAL65" s="203"/>
      <c r="NAM65" s="203"/>
      <c r="NAN65" s="203"/>
      <c r="NAO65" s="203"/>
      <c r="NAP65" s="203"/>
      <c r="NAQ65" s="203"/>
      <c r="NAR65" s="203"/>
      <c r="NAS65" s="203"/>
      <c r="NAT65" s="203"/>
      <c r="NAU65" s="203"/>
      <c r="NAV65" s="203"/>
      <c r="NAW65" s="203"/>
      <c r="NAX65" s="203"/>
      <c r="NAY65" s="203"/>
      <c r="NAZ65" s="203"/>
      <c r="NBA65" s="203"/>
      <c r="NBB65" s="203"/>
      <c r="NBC65" s="203"/>
      <c r="NBD65" s="203"/>
      <c r="NBE65" s="203"/>
      <c r="NBF65" s="203"/>
      <c r="NBG65" s="203"/>
      <c r="NBH65" s="203"/>
      <c r="NBI65" s="203"/>
      <c r="NBJ65" s="203"/>
      <c r="NBK65" s="203"/>
      <c r="NBL65" s="203"/>
      <c r="NBM65" s="203"/>
      <c r="NBN65" s="203"/>
      <c r="NBO65" s="203"/>
      <c r="NBP65" s="203"/>
      <c r="NBQ65" s="203"/>
      <c r="NBR65" s="203"/>
      <c r="NBS65" s="203"/>
      <c r="NBT65" s="203"/>
      <c r="NBU65" s="203"/>
      <c r="NBV65" s="203"/>
      <c r="NBW65" s="203"/>
      <c r="NBX65" s="203"/>
      <c r="NBY65" s="203"/>
      <c r="NBZ65" s="203"/>
      <c r="NCA65" s="203"/>
      <c r="NCB65" s="203"/>
      <c r="NCC65" s="203"/>
      <c r="NCD65" s="203"/>
      <c r="NCE65" s="203"/>
      <c r="NCF65" s="203"/>
      <c r="NCG65" s="203"/>
      <c r="NCH65" s="203"/>
      <c r="NCI65" s="203"/>
      <c r="NCJ65" s="203"/>
      <c r="NCK65" s="203"/>
      <c r="NCL65" s="203"/>
      <c r="NCM65" s="203"/>
      <c r="NCN65" s="203"/>
      <c r="NCO65" s="203"/>
      <c r="NCP65" s="203"/>
      <c r="NCQ65" s="203"/>
      <c r="NCR65" s="203"/>
      <c r="NCS65" s="203"/>
      <c r="NCT65" s="203"/>
      <c r="NCU65" s="203"/>
      <c r="NCV65" s="203"/>
      <c r="NCW65" s="203"/>
      <c r="NCX65" s="203"/>
      <c r="NCY65" s="203"/>
      <c r="NCZ65" s="203"/>
      <c r="NDA65" s="203"/>
      <c r="NDB65" s="203"/>
      <c r="NDC65" s="203"/>
      <c r="NDD65" s="203"/>
      <c r="NDE65" s="203"/>
      <c r="NDF65" s="203"/>
      <c r="NDG65" s="203"/>
      <c r="NDH65" s="203"/>
      <c r="NDI65" s="203"/>
      <c r="NDJ65" s="203"/>
      <c r="NDK65" s="203"/>
      <c r="NDL65" s="203"/>
      <c r="NDM65" s="203"/>
      <c r="NDN65" s="203"/>
      <c r="NDO65" s="203"/>
      <c r="NDP65" s="203"/>
      <c r="NDQ65" s="203"/>
      <c r="NDR65" s="203"/>
      <c r="NDS65" s="203"/>
      <c r="NDT65" s="203"/>
      <c r="NDU65" s="203"/>
      <c r="NDV65" s="203"/>
      <c r="NDW65" s="203"/>
      <c r="NDX65" s="203"/>
      <c r="NDY65" s="203"/>
      <c r="NDZ65" s="203"/>
      <c r="NEA65" s="203"/>
      <c r="NEB65" s="203"/>
      <c r="NEC65" s="203"/>
      <c r="NED65" s="203"/>
      <c r="NEE65" s="203"/>
      <c r="NEF65" s="203"/>
      <c r="NEG65" s="203"/>
      <c r="NEH65" s="203"/>
      <c r="NEI65" s="203"/>
      <c r="NEJ65" s="203"/>
      <c r="NEK65" s="203"/>
      <c r="NEL65" s="203"/>
      <c r="NEM65" s="203"/>
      <c r="NEN65" s="203"/>
      <c r="NEO65" s="203"/>
      <c r="NEP65" s="203"/>
      <c r="NEQ65" s="203"/>
      <c r="NER65" s="203"/>
      <c r="NES65" s="203"/>
      <c r="NET65" s="203"/>
      <c r="NEU65" s="203"/>
      <c r="NEV65" s="203"/>
      <c r="NEW65" s="203"/>
      <c r="NEX65" s="203"/>
      <c r="NEY65" s="203"/>
      <c r="NEZ65" s="203"/>
      <c r="NFA65" s="203"/>
      <c r="NFB65" s="203"/>
      <c r="NFC65" s="203"/>
      <c r="NFD65" s="203"/>
      <c r="NFE65" s="203"/>
      <c r="NFF65" s="203"/>
      <c r="NFG65" s="203"/>
      <c r="NFH65" s="203"/>
      <c r="NFI65" s="203"/>
      <c r="NFJ65" s="203"/>
      <c r="NFK65" s="203"/>
      <c r="NFL65" s="203"/>
      <c r="NFM65" s="203"/>
      <c r="NFN65" s="203"/>
      <c r="NFO65" s="203"/>
      <c r="NFP65" s="203"/>
      <c r="NFQ65" s="203"/>
      <c r="NFR65" s="203"/>
      <c r="NFS65" s="203"/>
      <c r="NFT65" s="203"/>
      <c r="NFU65" s="203"/>
      <c r="NFV65" s="203"/>
      <c r="NFW65" s="203"/>
      <c r="NFX65" s="203"/>
      <c r="NFY65" s="203"/>
      <c r="NFZ65" s="203"/>
      <c r="NGA65" s="203"/>
      <c r="NGB65" s="203"/>
      <c r="NGC65" s="203"/>
      <c r="NGD65" s="203"/>
      <c r="NGE65" s="203"/>
      <c r="NGF65" s="203"/>
      <c r="NGG65" s="203"/>
      <c r="NGH65" s="203"/>
      <c r="NGI65" s="203"/>
      <c r="NGJ65" s="203"/>
      <c r="NGK65" s="203"/>
      <c r="NGL65" s="203"/>
      <c r="NGM65" s="203"/>
      <c r="NGN65" s="203"/>
      <c r="NGO65" s="203"/>
      <c r="NGP65" s="203"/>
      <c r="NGQ65" s="203"/>
      <c r="NGR65" s="203"/>
      <c r="NGS65" s="203"/>
      <c r="NGT65" s="203"/>
      <c r="NGU65" s="203"/>
      <c r="NGV65" s="203"/>
      <c r="NGW65" s="203"/>
      <c r="NGX65" s="203"/>
      <c r="NGY65" s="203"/>
      <c r="NGZ65" s="203"/>
      <c r="NHA65" s="203"/>
      <c r="NHB65" s="203"/>
      <c r="NHC65" s="203"/>
      <c r="NHD65" s="203"/>
      <c r="NHE65" s="203"/>
      <c r="NHF65" s="203"/>
      <c r="NHG65" s="203"/>
      <c r="NHH65" s="203"/>
      <c r="NHI65" s="203"/>
      <c r="NHJ65" s="203"/>
      <c r="NHK65" s="203"/>
      <c r="NHL65" s="203"/>
      <c r="NHM65" s="203"/>
      <c r="NHN65" s="203"/>
      <c r="NHO65" s="203"/>
      <c r="NHP65" s="203"/>
      <c r="NHQ65" s="203"/>
      <c r="NHR65" s="203"/>
      <c r="NHS65" s="203"/>
      <c r="NHT65" s="203"/>
      <c r="NHU65" s="203"/>
      <c r="NHV65" s="203"/>
      <c r="NHW65" s="203"/>
      <c r="NHX65" s="203"/>
      <c r="NHY65" s="203"/>
      <c r="NHZ65" s="203"/>
      <c r="NIA65" s="203"/>
      <c r="NIB65" s="203"/>
      <c r="NIC65" s="203"/>
      <c r="NID65" s="203"/>
      <c r="NIE65" s="203"/>
      <c r="NIF65" s="203"/>
      <c r="NIG65" s="203"/>
      <c r="NIH65" s="203"/>
      <c r="NII65" s="203"/>
      <c r="NIJ65" s="203"/>
      <c r="NIK65" s="203"/>
      <c r="NIL65" s="203"/>
      <c r="NIM65" s="203"/>
      <c r="NIN65" s="203"/>
      <c r="NIO65" s="203"/>
      <c r="NIP65" s="203"/>
      <c r="NIQ65" s="203"/>
      <c r="NIR65" s="203"/>
      <c r="NIS65" s="203"/>
      <c r="NIT65" s="203"/>
      <c r="NIU65" s="203"/>
      <c r="NIV65" s="203"/>
      <c r="NIW65" s="203"/>
      <c r="NIX65" s="203"/>
      <c r="NIY65" s="203"/>
      <c r="NIZ65" s="203"/>
      <c r="NJA65" s="203"/>
      <c r="NJB65" s="203"/>
      <c r="NJC65" s="203"/>
      <c r="NJD65" s="203"/>
      <c r="NJE65" s="203"/>
      <c r="NJF65" s="203"/>
      <c r="NJG65" s="203"/>
      <c r="NJH65" s="203"/>
      <c r="NJI65" s="203"/>
      <c r="NJJ65" s="203"/>
      <c r="NJK65" s="203"/>
      <c r="NJL65" s="203"/>
      <c r="NJM65" s="203"/>
      <c r="NJN65" s="203"/>
      <c r="NJO65" s="203"/>
      <c r="NJP65" s="203"/>
      <c r="NJQ65" s="203"/>
      <c r="NJR65" s="203"/>
      <c r="NJS65" s="203"/>
      <c r="NJT65" s="203"/>
      <c r="NJU65" s="203"/>
      <c r="NJV65" s="203"/>
      <c r="NJW65" s="203"/>
      <c r="NJX65" s="203"/>
      <c r="NJY65" s="203"/>
      <c r="NJZ65" s="203"/>
      <c r="NKA65" s="203"/>
      <c r="NKB65" s="203"/>
      <c r="NKC65" s="203"/>
      <c r="NKD65" s="203"/>
      <c r="NKE65" s="203"/>
      <c r="NKF65" s="203"/>
      <c r="NKG65" s="203"/>
      <c r="NKH65" s="203"/>
      <c r="NKI65" s="203"/>
      <c r="NKJ65" s="203"/>
      <c r="NKK65" s="203"/>
      <c r="NKL65" s="203"/>
      <c r="NKM65" s="203"/>
      <c r="NKN65" s="203"/>
      <c r="NKO65" s="203"/>
      <c r="NKP65" s="203"/>
      <c r="NKQ65" s="203"/>
      <c r="NKR65" s="203"/>
      <c r="NKS65" s="203"/>
      <c r="NKT65" s="203"/>
      <c r="NKU65" s="203"/>
      <c r="NKV65" s="203"/>
      <c r="NKW65" s="203"/>
      <c r="NKX65" s="203"/>
      <c r="NKY65" s="203"/>
      <c r="NKZ65" s="203"/>
      <c r="NLA65" s="203"/>
      <c r="NLB65" s="203"/>
      <c r="NLC65" s="203"/>
      <c r="NLD65" s="203"/>
      <c r="NLE65" s="203"/>
      <c r="NLF65" s="203"/>
      <c r="NLG65" s="203"/>
      <c r="NLH65" s="203"/>
      <c r="NLI65" s="203"/>
      <c r="NLJ65" s="203"/>
      <c r="NLK65" s="203"/>
      <c r="NLL65" s="203"/>
      <c r="NLM65" s="203"/>
      <c r="NLN65" s="203"/>
      <c r="NLO65" s="203"/>
      <c r="NLP65" s="203"/>
      <c r="NLQ65" s="203"/>
      <c r="NLR65" s="203"/>
      <c r="NLS65" s="203"/>
      <c r="NLT65" s="203"/>
      <c r="NLU65" s="203"/>
      <c r="NLV65" s="203"/>
      <c r="NLW65" s="203"/>
      <c r="NLX65" s="203"/>
      <c r="NLY65" s="203"/>
      <c r="NLZ65" s="203"/>
      <c r="NMA65" s="203"/>
      <c r="NMB65" s="203"/>
      <c r="NMC65" s="203"/>
      <c r="NMD65" s="203"/>
      <c r="NME65" s="203"/>
      <c r="NMF65" s="203"/>
      <c r="NMG65" s="203"/>
      <c r="NMH65" s="203"/>
      <c r="NMI65" s="203"/>
      <c r="NMJ65" s="203"/>
      <c r="NMK65" s="203"/>
      <c r="NML65" s="203"/>
      <c r="NMM65" s="203"/>
      <c r="NMN65" s="203"/>
      <c r="NMO65" s="203"/>
      <c r="NMP65" s="203"/>
      <c r="NMQ65" s="203"/>
      <c r="NMR65" s="203"/>
      <c r="NMS65" s="203"/>
      <c r="NMT65" s="203"/>
      <c r="NMU65" s="203"/>
      <c r="NMV65" s="203"/>
      <c r="NMW65" s="203"/>
      <c r="NMX65" s="203"/>
      <c r="NMY65" s="203"/>
      <c r="NMZ65" s="203"/>
      <c r="NNA65" s="203"/>
      <c r="NNB65" s="203"/>
      <c r="NNC65" s="203"/>
      <c r="NND65" s="203"/>
      <c r="NNE65" s="203"/>
      <c r="NNF65" s="203"/>
      <c r="NNG65" s="203"/>
      <c r="NNH65" s="203"/>
      <c r="NNI65" s="203"/>
      <c r="NNJ65" s="203"/>
      <c r="NNK65" s="203"/>
      <c r="NNL65" s="203"/>
      <c r="NNM65" s="203"/>
      <c r="NNN65" s="203"/>
      <c r="NNO65" s="203"/>
      <c r="NNP65" s="203"/>
      <c r="NNQ65" s="203"/>
      <c r="NNR65" s="203"/>
      <c r="NNS65" s="203"/>
      <c r="NNT65" s="203"/>
      <c r="NNU65" s="203"/>
      <c r="NNV65" s="203"/>
      <c r="NNW65" s="203"/>
      <c r="NNX65" s="203"/>
      <c r="NNY65" s="203"/>
      <c r="NNZ65" s="203"/>
      <c r="NOA65" s="203"/>
      <c r="NOB65" s="203"/>
      <c r="NOC65" s="203"/>
      <c r="NOD65" s="203"/>
      <c r="NOE65" s="203"/>
      <c r="NOF65" s="203"/>
      <c r="NOG65" s="203"/>
      <c r="NOH65" s="203"/>
      <c r="NOI65" s="203"/>
      <c r="NOJ65" s="203"/>
      <c r="NOK65" s="203"/>
      <c r="NOL65" s="203"/>
      <c r="NOM65" s="203"/>
      <c r="NON65" s="203"/>
      <c r="NOO65" s="203"/>
      <c r="NOP65" s="203"/>
      <c r="NOQ65" s="203"/>
      <c r="NOR65" s="203"/>
      <c r="NOS65" s="203"/>
      <c r="NOT65" s="203"/>
      <c r="NOU65" s="203"/>
      <c r="NOV65" s="203"/>
      <c r="NOW65" s="203"/>
      <c r="NOX65" s="203"/>
      <c r="NOY65" s="203"/>
      <c r="NOZ65" s="203"/>
      <c r="NPA65" s="203"/>
      <c r="NPB65" s="203"/>
      <c r="NPC65" s="203"/>
      <c r="NPD65" s="203"/>
      <c r="NPE65" s="203"/>
      <c r="NPF65" s="203"/>
      <c r="NPG65" s="203"/>
      <c r="NPH65" s="203"/>
      <c r="NPI65" s="203"/>
      <c r="NPJ65" s="203"/>
      <c r="NPK65" s="203"/>
      <c r="NPL65" s="203"/>
      <c r="NPM65" s="203"/>
      <c r="NPN65" s="203"/>
      <c r="NPO65" s="203"/>
      <c r="NPP65" s="203"/>
      <c r="NPQ65" s="203"/>
      <c r="NPR65" s="203"/>
      <c r="NPS65" s="203"/>
      <c r="NPT65" s="203"/>
      <c r="NPU65" s="203"/>
      <c r="NPV65" s="203"/>
      <c r="NPW65" s="203"/>
      <c r="NPX65" s="203"/>
      <c r="NPY65" s="203"/>
      <c r="NPZ65" s="203"/>
      <c r="NQA65" s="203"/>
      <c r="NQB65" s="203"/>
      <c r="NQC65" s="203"/>
      <c r="NQD65" s="203"/>
      <c r="NQE65" s="203"/>
      <c r="NQF65" s="203"/>
      <c r="NQG65" s="203"/>
      <c r="NQH65" s="203"/>
      <c r="NQI65" s="203"/>
      <c r="NQJ65" s="203"/>
      <c r="NQK65" s="203"/>
      <c r="NQL65" s="203"/>
      <c r="NQM65" s="203"/>
      <c r="NQN65" s="203"/>
      <c r="NQO65" s="203"/>
      <c r="NQP65" s="203"/>
      <c r="NQQ65" s="203"/>
      <c r="NQR65" s="203"/>
      <c r="NQS65" s="203"/>
      <c r="NQT65" s="203"/>
      <c r="NQU65" s="203"/>
      <c r="NQV65" s="203"/>
      <c r="NQW65" s="203"/>
      <c r="NQX65" s="203"/>
      <c r="NQY65" s="203"/>
      <c r="NQZ65" s="203"/>
      <c r="NRA65" s="203"/>
      <c r="NRB65" s="203"/>
      <c r="NRC65" s="203"/>
      <c r="NRD65" s="203"/>
      <c r="NRE65" s="203"/>
      <c r="NRF65" s="203"/>
      <c r="NRG65" s="203"/>
      <c r="NRH65" s="203"/>
      <c r="NRI65" s="203"/>
      <c r="NRJ65" s="203"/>
      <c r="NRK65" s="203"/>
      <c r="NRL65" s="203"/>
      <c r="NRM65" s="203"/>
      <c r="NRN65" s="203"/>
      <c r="NRO65" s="203"/>
      <c r="NRP65" s="203"/>
      <c r="NRQ65" s="203"/>
      <c r="NRR65" s="203"/>
      <c r="NRS65" s="203"/>
      <c r="NRT65" s="203"/>
      <c r="NRU65" s="203"/>
      <c r="NRV65" s="203"/>
      <c r="NRW65" s="203"/>
      <c r="NRX65" s="203"/>
      <c r="NRY65" s="203"/>
      <c r="NRZ65" s="203"/>
      <c r="NSA65" s="203"/>
      <c r="NSB65" s="203"/>
      <c r="NSC65" s="203"/>
      <c r="NSD65" s="203"/>
      <c r="NSE65" s="203"/>
      <c r="NSF65" s="203"/>
      <c r="NSG65" s="203"/>
      <c r="NSH65" s="203"/>
      <c r="NSI65" s="203"/>
      <c r="NSJ65" s="203"/>
      <c r="NSK65" s="203"/>
      <c r="NSL65" s="203"/>
      <c r="NSM65" s="203"/>
      <c r="NSN65" s="203"/>
      <c r="NSO65" s="203"/>
      <c r="NSP65" s="203"/>
      <c r="NSQ65" s="203"/>
      <c r="NSR65" s="203"/>
      <c r="NSS65" s="203"/>
      <c r="NST65" s="203"/>
      <c r="NSU65" s="203"/>
      <c r="NSV65" s="203"/>
      <c r="NSW65" s="203"/>
      <c r="NSX65" s="203"/>
      <c r="NSY65" s="203"/>
      <c r="NSZ65" s="203"/>
      <c r="NTA65" s="203"/>
      <c r="NTB65" s="203"/>
      <c r="NTC65" s="203"/>
      <c r="NTD65" s="203"/>
      <c r="NTE65" s="203"/>
      <c r="NTF65" s="203"/>
      <c r="NTG65" s="203"/>
      <c r="NTH65" s="203"/>
      <c r="NTI65" s="203"/>
      <c r="NTJ65" s="203"/>
      <c r="NTK65" s="203"/>
      <c r="NTL65" s="203"/>
      <c r="NTM65" s="203"/>
      <c r="NTN65" s="203"/>
      <c r="NTO65" s="203"/>
      <c r="NTP65" s="203"/>
      <c r="NTQ65" s="203"/>
      <c r="NTR65" s="203"/>
      <c r="NTS65" s="203"/>
      <c r="NTT65" s="203"/>
      <c r="NTU65" s="203"/>
      <c r="NTV65" s="203"/>
      <c r="NTW65" s="203"/>
      <c r="NTX65" s="203"/>
      <c r="NTY65" s="203"/>
      <c r="NTZ65" s="203"/>
      <c r="NUA65" s="203"/>
      <c r="NUB65" s="203"/>
      <c r="NUC65" s="203"/>
      <c r="NUD65" s="203"/>
      <c r="NUE65" s="203"/>
      <c r="NUF65" s="203"/>
      <c r="NUG65" s="203"/>
      <c r="NUH65" s="203"/>
      <c r="NUI65" s="203"/>
      <c r="NUJ65" s="203"/>
      <c r="NUK65" s="203"/>
      <c r="NUL65" s="203"/>
      <c r="NUM65" s="203"/>
      <c r="NUN65" s="203"/>
      <c r="NUO65" s="203"/>
      <c r="NUP65" s="203"/>
      <c r="NUQ65" s="203"/>
      <c r="NUR65" s="203"/>
      <c r="NUS65" s="203"/>
      <c r="NUT65" s="203"/>
      <c r="NUU65" s="203"/>
      <c r="NUV65" s="203"/>
      <c r="NUW65" s="203"/>
      <c r="NUX65" s="203"/>
      <c r="NUY65" s="203"/>
      <c r="NUZ65" s="203"/>
      <c r="NVA65" s="203"/>
      <c r="NVB65" s="203"/>
      <c r="NVC65" s="203"/>
      <c r="NVD65" s="203"/>
      <c r="NVE65" s="203"/>
      <c r="NVF65" s="203"/>
      <c r="NVG65" s="203"/>
      <c r="NVH65" s="203"/>
      <c r="NVI65" s="203"/>
      <c r="NVJ65" s="203"/>
      <c r="NVK65" s="203"/>
      <c r="NVL65" s="203"/>
      <c r="NVM65" s="203"/>
      <c r="NVN65" s="203"/>
      <c r="NVO65" s="203"/>
      <c r="NVP65" s="203"/>
      <c r="NVQ65" s="203"/>
      <c r="NVR65" s="203"/>
      <c r="NVS65" s="203"/>
      <c r="NVT65" s="203"/>
      <c r="NVU65" s="203"/>
      <c r="NVV65" s="203"/>
      <c r="NVW65" s="203"/>
      <c r="NVX65" s="203"/>
      <c r="NVY65" s="203"/>
      <c r="NVZ65" s="203"/>
      <c r="NWA65" s="203"/>
      <c r="NWB65" s="203"/>
      <c r="NWC65" s="203"/>
      <c r="NWD65" s="203"/>
      <c r="NWE65" s="203"/>
      <c r="NWF65" s="203"/>
      <c r="NWG65" s="203"/>
      <c r="NWH65" s="203"/>
      <c r="NWI65" s="203"/>
      <c r="NWJ65" s="203"/>
      <c r="NWK65" s="203"/>
      <c r="NWL65" s="203"/>
      <c r="NWM65" s="203"/>
      <c r="NWN65" s="203"/>
      <c r="NWO65" s="203"/>
      <c r="NWP65" s="203"/>
      <c r="NWQ65" s="203"/>
      <c r="NWR65" s="203"/>
      <c r="NWS65" s="203"/>
      <c r="NWT65" s="203"/>
      <c r="NWU65" s="203"/>
      <c r="NWV65" s="203"/>
      <c r="NWW65" s="203"/>
      <c r="NWX65" s="203"/>
      <c r="NWY65" s="203"/>
      <c r="NWZ65" s="203"/>
      <c r="NXA65" s="203"/>
      <c r="NXB65" s="203"/>
      <c r="NXC65" s="203"/>
      <c r="NXD65" s="203"/>
      <c r="NXE65" s="203"/>
      <c r="NXF65" s="203"/>
      <c r="NXG65" s="203"/>
      <c r="NXH65" s="203"/>
      <c r="NXI65" s="203"/>
      <c r="NXJ65" s="203"/>
      <c r="NXK65" s="203"/>
      <c r="NXL65" s="203"/>
      <c r="NXM65" s="203"/>
      <c r="NXN65" s="203"/>
      <c r="NXO65" s="203"/>
      <c r="NXP65" s="203"/>
      <c r="NXQ65" s="203"/>
      <c r="NXR65" s="203"/>
      <c r="NXS65" s="203"/>
      <c r="NXT65" s="203"/>
      <c r="NXU65" s="203"/>
      <c r="NXV65" s="203"/>
      <c r="NXW65" s="203"/>
      <c r="NXX65" s="203"/>
      <c r="NXY65" s="203"/>
      <c r="NXZ65" s="203"/>
      <c r="NYA65" s="203"/>
      <c r="NYB65" s="203"/>
      <c r="NYC65" s="203"/>
      <c r="NYD65" s="203"/>
      <c r="NYE65" s="203"/>
      <c r="NYF65" s="203"/>
      <c r="NYG65" s="203"/>
      <c r="NYH65" s="203"/>
      <c r="NYI65" s="203"/>
      <c r="NYJ65" s="203"/>
      <c r="NYK65" s="203"/>
      <c r="NYL65" s="203"/>
      <c r="NYM65" s="203"/>
      <c r="NYN65" s="203"/>
      <c r="NYO65" s="203"/>
      <c r="NYP65" s="203"/>
      <c r="NYQ65" s="203"/>
      <c r="NYR65" s="203"/>
      <c r="NYS65" s="203"/>
      <c r="NYT65" s="203"/>
      <c r="NYU65" s="203"/>
      <c r="NYV65" s="203"/>
      <c r="NYW65" s="203"/>
      <c r="NYX65" s="203"/>
      <c r="NYY65" s="203"/>
      <c r="NYZ65" s="203"/>
      <c r="NZA65" s="203"/>
      <c r="NZB65" s="203"/>
      <c r="NZC65" s="203"/>
      <c r="NZD65" s="203"/>
      <c r="NZE65" s="203"/>
      <c r="NZF65" s="203"/>
      <c r="NZG65" s="203"/>
      <c r="NZH65" s="203"/>
      <c r="NZI65" s="203"/>
      <c r="NZJ65" s="203"/>
      <c r="NZK65" s="203"/>
      <c r="NZL65" s="203"/>
      <c r="NZM65" s="203"/>
      <c r="NZN65" s="203"/>
      <c r="NZO65" s="203"/>
      <c r="NZP65" s="203"/>
      <c r="NZQ65" s="203"/>
      <c r="NZR65" s="203"/>
      <c r="NZS65" s="203"/>
      <c r="NZT65" s="203"/>
      <c r="NZU65" s="203"/>
      <c r="NZV65" s="203"/>
      <c r="NZW65" s="203"/>
      <c r="NZX65" s="203"/>
      <c r="NZY65" s="203"/>
      <c r="NZZ65" s="203"/>
      <c r="OAA65" s="203"/>
      <c r="OAB65" s="203"/>
      <c r="OAC65" s="203"/>
      <c r="OAD65" s="203"/>
      <c r="OAE65" s="203"/>
      <c r="OAF65" s="203"/>
      <c r="OAG65" s="203"/>
      <c r="OAH65" s="203"/>
      <c r="OAI65" s="203"/>
      <c r="OAJ65" s="203"/>
      <c r="OAK65" s="203"/>
      <c r="OAL65" s="203"/>
      <c r="OAM65" s="203"/>
      <c r="OAN65" s="203"/>
      <c r="OAO65" s="203"/>
      <c r="OAP65" s="203"/>
      <c r="OAQ65" s="203"/>
      <c r="OAR65" s="203"/>
      <c r="OAS65" s="203"/>
      <c r="OAT65" s="203"/>
      <c r="OAU65" s="203"/>
      <c r="OAV65" s="203"/>
      <c r="OAW65" s="203"/>
      <c r="OAX65" s="203"/>
      <c r="OAY65" s="203"/>
      <c r="OAZ65" s="203"/>
      <c r="OBA65" s="203"/>
      <c r="OBB65" s="203"/>
      <c r="OBC65" s="203"/>
      <c r="OBD65" s="203"/>
      <c r="OBE65" s="203"/>
      <c r="OBF65" s="203"/>
      <c r="OBG65" s="203"/>
      <c r="OBH65" s="203"/>
      <c r="OBI65" s="203"/>
      <c r="OBJ65" s="203"/>
      <c r="OBK65" s="203"/>
      <c r="OBL65" s="203"/>
      <c r="OBM65" s="203"/>
      <c r="OBN65" s="203"/>
      <c r="OBO65" s="203"/>
      <c r="OBP65" s="203"/>
      <c r="OBQ65" s="203"/>
      <c r="OBR65" s="203"/>
      <c r="OBS65" s="203"/>
      <c r="OBT65" s="203"/>
      <c r="OBU65" s="203"/>
      <c r="OBV65" s="203"/>
      <c r="OBW65" s="203"/>
      <c r="OBX65" s="203"/>
      <c r="OBY65" s="203"/>
      <c r="OBZ65" s="203"/>
      <c r="OCA65" s="203"/>
      <c r="OCB65" s="203"/>
      <c r="OCC65" s="203"/>
      <c r="OCD65" s="203"/>
      <c r="OCE65" s="203"/>
      <c r="OCF65" s="203"/>
      <c r="OCG65" s="203"/>
      <c r="OCH65" s="203"/>
      <c r="OCI65" s="203"/>
      <c r="OCJ65" s="203"/>
      <c r="OCK65" s="203"/>
      <c r="OCL65" s="203"/>
      <c r="OCM65" s="203"/>
      <c r="OCN65" s="203"/>
      <c r="OCO65" s="203"/>
      <c r="OCP65" s="203"/>
      <c r="OCQ65" s="203"/>
      <c r="OCR65" s="203"/>
      <c r="OCS65" s="203"/>
      <c r="OCT65" s="203"/>
      <c r="OCU65" s="203"/>
      <c r="OCV65" s="203"/>
      <c r="OCW65" s="203"/>
      <c r="OCX65" s="203"/>
      <c r="OCY65" s="203"/>
      <c r="OCZ65" s="203"/>
      <c r="ODA65" s="203"/>
      <c r="ODB65" s="203"/>
      <c r="ODC65" s="203"/>
      <c r="ODD65" s="203"/>
      <c r="ODE65" s="203"/>
      <c r="ODF65" s="203"/>
      <c r="ODG65" s="203"/>
      <c r="ODH65" s="203"/>
      <c r="ODI65" s="203"/>
      <c r="ODJ65" s="203"/>
      <c r="ODK65" s="203"/>
      <c r="ODL65" s="203"/>
      <c r="ODM65" s="203"/>
      <c r="ODN65" s="203"/>
      <c r="ODO65" s="203"/>
      <c r="ODP65" s="203"/>
      <c r="ODQ65" s="203"/>
      <c r="ODR65" s="203"/>
      <c r="ODS65" s="203"/>
      <c r="ODT65" s="203"/>
      <c r="ODU65" s="203"/>
      <c r="ODV65" s="203"/>
      <c r="ODW65" s="203"/>
      <c r="ODX65" s="203"/>
      <c r="ODY65" s="203"/>
      <c r="ODZ65" s="203"/>
      <c r="OEA65" s="203"/>
      <c r="OEB65" s="203"/>
      <c r="OEC65" s="203"/>
      <c r="OED65" s="203"/>
      <c r="OEE65" s="203"/>
      <c r="OEF65" s="203"/>
      <c r="OEG65" s="203"/>
      <c r="OEH65" s="203"/>
      <c r="OEI65" s="203"/>
      <c r="OEJ65" s="203"/>
      <c r="OEK65" s="203"/>
      <c r="OEL65" s="203"/>
      <c r="OEM65" s="203"/>
      <c r="OEN65" s="203"/>
      <c r="OEO65" s="203"/>
      <c r="OEP65" s="203"/>
      <c r="OEQ65" s="203"/>
      <c r="OER65" s="203"/>
      <c r="OES65" s="203"/>
      <c r="OET65" s="203"/>
      <c r="OEU65" s="203"/>
      <c r="OEV65" s="203"/>
      <c r="OEW65" s="203"/>
      <c r="OEX65" s="203"/>
      <c r="OEY65" s="203"/>
      <c r="OEZ65" s="203"/>
      <c r="OFA65" s="203"/>
      <c r="OFB65" s="203"/>
      <c r="OFC65" s="203"/>
      <c r="OFD65" s="203"/>
      <c r="OFE65" s="203"/>
      <c r="OFF65" s="203"/>
      <c r="OFG65" s="203"/>
      <c r="OFH65" s="203"/>
      <c r="OFI65" s="203"/>
      <c r="OFJ65" s="203"/>
      <c r="OFK65" s="203"/>
      <c r="OFL65" s="203"/>
      <c r="OFM65" s="203"/>
      <c r="OFN65" s="203"/>
      <c r="OFO65" s="203"/>
      <c r="OFP65" s="203"/>
      <c r="OFQ65" s="203"/>
      <c r="OFR65" s="203"/>
      <c r="OFS65" s="203"/>
      <c r="OFT65" s="203"/>
      <c r="OFU65" s="203"/>
      <c r="OFV65" s="203"/>
      <c r="OFW65" s="203"/>
      <c r="OFX65" s="203"/>
      <c r="OFY65" s="203"/>
      <c r="OFZ65" s="203"/>
      <c r="OGA65" s="203"/>
      <c r="OGB65" s="203"/>
      <c r="OGC65" s="203"/>
      <c r="OGD65" s="203"/>
      <c r="OGE65" s="203"/>
      <c r="OGF65" s="203"/>
      <c r="OGG65" s="203"/>
      <c r="OGH65" s="203"/>
      <c r="OGI65" s="203"/>
      <c r="OGJ65" s="203"/>
      <c r="OGK65" s="203"/>
      <c r="OGL65" s="203"/>
      <c r="OGM65" s="203"/>
      <c r="OGN65" s="203"/>
      <c r="OGO65" s="203"/>
      <c r="OGP65" s="203"/>
      <c r="OGQ65" s="203"/>
      <c r="OGR65" s="203"/>
      <c r="OGS65" s="203"/>
      <c r="OGT65" s="203"/>
      <c r="OGU65" s="203"/>
      <c r="OGV65" s="203"/>
      <c r="OGW65" s="203"/>
      <c r="OGX65" s="203"/>
      <c r="OGY65" s="203"/>
      <c r="OGZ65" s="203"/>
      <c r="OHA65" s="203"/>
      <c r="OHB65" s="203"/>
      <c r="OHC65" s="203"/>
      <c r="OHD65" s="203"/>
      <c r="OHE65" s="203"/>
      <c r="OHF65" s="203"/>
      <c r="OHG65" s="203"/>
      <c r="OHH65" s="203"/>
      <c r="OHI65" s="203"/>
      <c r="OHJ65" s="203"/>
      <c r="OHK65" s="203"/>
      <c r="OHL65" s="203"/>
      <c r="OHM65" s="203"/>
      <c r="OHN65" s="203"/>
      <c r="OHO65" s="203"/>
      <c r="OHP65" s="203"/>
      <c r="OHQ65" s="203"/>
      <c r="OHR65" s="203"/>
      <c r="OHS65" s="203"/>
      <c r="OHT65" s="203"/>
      <c r="OHU65" s="203"/>
      <c r="OHV65" s="203"/>
      <c r="OHW65" s="203"/>
      <c r="OHX65" s="203"/>
      <c r="OHY65" s="203"/>
      <c r="OHZ65" s="203"/>
      <c r="OIA65" s="203"/>
      <c r="OIB65" s="203"/>
      <c r="OIC65" s="203"/>
      <c r="OID65" s="203"/>
      <c r="OIE65" s="203"/>
      <c r="OIF65" s="203"/>
      <c r="OIG65" s="203"/>
      <c r="OIH65" s="203"/>
      <c r="OII65" s="203"/>
      <c r="OIJ65" s="203"/>
      <c r="OIK65" s="203"/>
      <c r="OIL65" s="203"/>
      <c r="OIM65" s="203"/>
      <c r="OIN65" s="203"/>
      <c r="OIO65" s="203"/>
      <c r="OIP65" s="203"/>
      <c r="OIQ65" s="203"/>
      <c r="OIR65" s="203"/>
      <c r="OIS65" s="203"/>
      <c r="OIT65" s="203"/>
      <c r="OIU65" s="203"/>
      <c r="OIV65" s="203"/>
      <c r="OIW65" s="203"/>
      <c r="OIX65" s="203"/>
      <c r="OIY65" s="203"/>
      <c r="OIZ65" s="203"/>
      <c r="OJA65" s="203"/>
      <c r="OJB65" s="203"/>
      <c r="OJC65" s="203"/>
      <c r="OJD65" s="203"/>
      <c r="OJE65" s="203"/>
      <c r="OJF65" s="203"/>
      <c r="OJG65" s="203"/>
      <c r="OJH65" s="203"/>
      <c r="OJI65" s="203"/>
      <c r="OJJ65" s="203"/>
      <c r="OJK65" s="203"/>
      <c r="OJL65" s="203"/>
      <c r="OJM65" s="203"/>
      <c r="OJN65" s="203"/>
      <c r="OJO65" s="203"/>
      <c r="OJP65" s="203"/>
      <c r="OJQ65" s="203"/>
      <c r="OJR65" s="203"/>
      <c r="OJS65" s="203"/>
      <c r="OJT65" s="203"/>
      <c r="OJU65" s="203"/>
      <c r="OJV65" s="203"/>
      <c r="OJW65" s="203"/>
      <c r="OJX65" s="203"/>
      <c r="OJY65" s="203"/>
      <c r="OJZ65" s="203"/>
      <c r="OKA65" s="203"/>
      <c r="OKB65" s="203"/>
      <c r="OKC65" s="203"/>
      <c r="OKD65" s="203"/>
      <c r="OKE65" s="203"/>
      <c r="OKF65" s="203"/>
      <c r="OKG65" s="203"/>
      <c r="OKH65" s="203"/>
      <c r="OKI65" s="203"/>
      <c r="OKJ65" s="203"/>
      <c r="OKK65" s="203"/>
      <c r="OKL65" s="203"/>
      <c r="OKM65" s="203"/>
      <c r="OKN65" s="203"/>
      <c r="OKO65" s="203"/>
      <c r="OKP65" s="203"/>
      <c r="OKQ65" s="203"/>
      <c r="OKR65" s="203"/>
      <c r="OKS65" s="203"/>
      <c r="OKT65" s="203"/>
      <c r="OKU65" s="203"/>
      <c r="OKV65" s="203"/>
      <c r="OKW65" s="203"/>
      <c r="OKX65" s="203"/>
      <c r="OKY65" s="203"/>
      <c r="OKZ65" s="203"/>
      <c r="OLA65" s="203"/>
      <c r="OLB65" s="203"/>
      <c r="OLC65" s="203"/>
      <c r="OLD65" s="203"/>
      <c r="OLE65" s="203"/>
      <c r="OLF65" s="203"/>
      <c r="OLG65" s="203"/>
      <c r="OLH65" s="203"/>
      <c r="OLI65" s="203"/>
      <c r="OLJ65" s="203"/>
      <c r="OLK65" s="203"/>
      <c r="OLL65" s="203"/>
      <c r="OLM65" s="203"/>
      <c r="OLN65" s="203"/>
      <c r="OLO65" s="203"/>
      <c r="OLP65" s="203"/>
      <c r="OLQ65" s="203"/>
      <c r="OLR65" s="203"/>
      <c r="OLS65" s="203"/>
      <c r="OLT65" s="203"/>
      <c r="OLU65" s="203"/>
      <c r="OLV65" s="203"/>
      <c r="OLW65" s="203"/>
      <c r="OLX65" s="203"/>
      <c r="OLY65" s="203"/>
      <c r="OLZ65" s="203"/>
      <c r="OMA65" s="203"/>
      <c r="OMB65" s="203"/>
      <c r="OMC65" s="203"/>
      <c r="OMD65" s="203"/>
      <c r="OME65" s="203"/>
      <c r="OMF65" s="203"/>
      <c r="OMG65" s="203"/>
      <c r="OMH65" s="203"/>
      <c r="OMI65" s="203"/>
      <c r="OMJ65" s="203"/>
      <c r="OMK65" s="203"/>
      <c r="OML65" s="203"/>
      <c r="OMM65" s="203"/>
      <c r="OMN65" s="203"/>
      <c r="OMO65" s="203"/>
      <c r="OMP65" s="203"/>
      <c r="OMQ65" s="203"/>
      <c r="OMR65" s="203"/>
      <c r="OMS65" s="203"/>
      <c r="OMT65" s="203"/>
      <c r="OMU65" s="203"/>
      <c r="OMV65" s="203"/>
      <c r="OMW65" s="203"/>
      <c r="OMX65" s="203"/>
      <c r="OMY65" s="203"/>
      <c r="OMZ65" s="203"/>
      <c r="ONA65" s="203"/>
      <c r="ONB65" s="203"/>
      <c r="ONC65" s="203"/>
      <c r="OND65" s="203"/>
      <c r="ONE65" s="203"/>
      <c r="ONF65" s="203"/>
      <c r="ONG65" s="203"/>
      <c r="ONH65" s="203"/>
      <c r="ONI65" s="203"/>
      <c r="ONJ65" s="203"/>
      <c r="ONK65" s="203"/>
      <c r="ONL65" s="203"/>
      <c r="ONM65" s="203"/>
      <c r="ONN65" s="203"/>
      <c r="ONO65" s="203"/>
      <c r="ONP65" s="203"/>
      <c r="ONQ65" s="203"/>
      <c r="ONR65" s="203"/>
      <c r="ONS65" s="203"/>
      <c r="ONT65" s="203"/>
      <c r="ONU65" s="203"/>
      <c r="ONV65" s="203"/>
      <c r="ONW65" s="203"/>
      <c r="ONX65" s="203"/>
      <c r="ONY65" s="203"/>
      <c r="ONZ65" s="203"/>
      <c r="OOA65" s="203"/>
      <c r="OOB65" s="203"/>
      <c r="OOC65" s="203"/>
      <c r="OOD65" s="203"/>
      <c r="OOE65" s="203"/>
      <c r="OOF65" s="203"/>
      <c r="OOG65" s="203"/>
      <c r="OOH65" s="203"/>
      <c r="OOI65" s="203"/>
      <c r="OOJ65" s="203"/>
      <c r="OOK65" s="203"/>
      <c r="OOL65" s="203"/>
      <c r="OOM65" s="203"/>
      <c r="OON65" s="203"/>
      <c r="OOO65" s="203"/>
      <c r="OOP65" s="203"/>
      <c r="OOQ65" s="203"/>
      <c r="OOR65" s="203"/>
      <c r="OOS65" s="203"/>
      <c r="OOT65" s="203"/>
      <c r="OOU65" s="203"/>
      <c r="OOV65" s="203"/>
      <c r="OOW65" s="203"/>
      <c r="OOX65" s="203"/>
      <c r="OOY65" s="203"/>
      <c r="OOZ65" s="203"/>
      <c r="OPA65" s="203"/>
      <c r="OPB65" s="203"/>
      <c r="OPC65" s="203"/>
      <c r="OPD65" s="203"/>
      <c r="OPE65" s="203"/>
      <c r="OPF65" s="203"/>
      <c r="OPG65" s="203"/>
      <c r="OPH65" s="203"/>
      <c r="OPI65" s="203"/>
      <c r="OPJ65" s="203"/>
      <c r="OPK65" s="203"/>
      <c r="OPL65" s="203"/>
      <c r="OPM65" s="203"/>
      <c r="OPN65" s="203"/>
      <c r="OPO65" s="203"/>
      <c r="OPP65" s="203"/>
      <c r="OPQ65" s="203"/>
      <c r="OPR65" s="203"/>
      <c r="OPS65" s="203"/>
      <c r="OPT65" s="203"/>
      <c r="OPU65" s="203"/>
      <c r="OPV65" s="203"/>
      <c r="OPW65" s="203"/>
      <c r="OPX65" s="203"/>
      <c r="OPY65" s="203"/>
      <c r="OPZ65" s="203"/>
      <c r="OQA65" s="203"/>
      <c r="OQB65" s="203"/>
      <c r="OQC65" s="203"/>
      <c r="OQD65" s="203"/>
      <c r="OQE65" s="203"/>
      <c r="OQF65" s="203"/>
      <c r="OQG65" s="203"/>
      <c r="OQH65" s="203"/>
      <c r="OQI65" s="203"/>
      <c r="OQJ65" s="203"/>
      <c r="OQK65" s="203"/>
      <c r="OQL65" s="203"/>
      <c r="OQM65" s="203"/>
      <c r="OQN65" s="203"/>
      <c r="OQO65" s="203"/>
      <c r="OQP65" s="203"/>
      <c r="OQQ65" s="203"/>
      <c r="OQR65" s="203"/>
      <c r="OQS65" s="203"/>
      <c r="OQT65" s="203"/>
      <c r="OQU65" s="203"/>
      <c r="OQV65" s="203"/>
      <c r="OQW65" s="203"/>
      <c r="OQX65" s="203"/>
      <c r="OQY65" s="203"/>
      <c r="OQZ65" s="203"/>
      <c r="ORA65" s="203"/>
      <c r="ORB65" s="203"/>
      <c r="ORC65" s="203"/>
      <c r="ORD65" s="203"/>
      <c r="ORE65" s="203"/>
      <c r="ORF65" s="203"/>
      <c r="ORG65" s="203"/>
      <c r="ORH65" s="203"/>
      <c r="ORI65" s="203"/>
      <c r="ORJ65" s="203"/>
      <c r="ORK65" s="203"/>
      <c r="ORL65" s="203"/>
      <c r="ORM65" s="203"/>
      <c r="ORN65" s="203"/>
      <c r="ORO65" s="203"/>
      <c r="ORP65" s="203"/>
      <c r="ORQ65" s="203"/>
      <c r="ORR65" s="203"/>
      <c r="ORS65" s="203"/>
      <c r="ORT65" s="203"/>
      <c r="ORU65" s="203"/>
      <c r="ORV65" s="203"/>
      <c r="ORW65" s="203"/>
      <c r="ORX65" s="203"/>
      <c r="ORY65" s="203"/>
      <c r="ORZ65" s="203"/>
      <c r="OSA65" s="203"/>
      <c r="OSB65" s="203"/>
      <c r="OSC65" s="203"/>
      <c r="OSD65" s="203"/>
      <c r="OSE65" s="203"/>
      <c r="OSF65" s="203"/>
      <c r="OSG65" s="203"/>
      <c r="OSH65" s="203"/>
      <c r="OSI65" s="203"/>
      <c r="OSJ65" s="203"/>
      <c r="OSK65" s="203"/>
      <c r="OSL65" s="203"/>
      <c r="OSM65" s="203"/>
      <c r="OSN65" s="203"/>
      <c r="OSO65" s="203"/>
      <c r="OSP65" s="203"/>
      <c r="OSQ65" s="203"/>
      <c r="OSR65" s="203"/>
      <c r="OSS65" s="203"/>
      <c r="OST65" s="203"/>
      <c r="OSU65" s="203"/>
      <c r="OSV65" s="203"/>
      <c r="OSW65" s="203"/>
      <c r="OSX65" s="203"/>
      <c r="OSY65" s="203"/>
      <c r="OSZ65" s="203"/>
      <c r="OTA65" s="203"/>
      <c r="OTB65" s="203"/>
      <c r="OTC65" s="203"/>
      <c r="OTD65" s="203"/>
      <c r="OTE65" s="203"/>
      <c r="OTF65" s="203"/>
      <c r="OTG65" s="203"/>
      <c r="OTH65" s="203"/>
      <c r="OTI65" s="203"/>
      <c r="OTJ65" s="203"/>
      <c r="OTK65" s="203"/>
      <c r="OTL65" s="203"/>
      <c r="OTM65" s="203"/>
      <c r="OTN65" s="203"/>
      <c r="OTO65" s="203"/>
      <c r="OTP65" s="203"/>
      <c r="OTQ65" s="203"/>
      <c r="OTR65" s="203"/>
      <c r="OTS65" s="203"/>
      <c r="OTT65" s="203"/>
      <c r="OTU65" s="203"/>
      <c r="OTV65" s="203"/>
      <c r="OTW65" s="203"/>
      <c r="OTX65" s="203"/>
      <c r="OTY65" s="203"/>
      <c r="OTZ65" s="203"/>
      <c r="OUA65" s="203"/>
      <c r="OUB65" s="203"/>
      <c r="OUC65" s="203"/>
      <c r="OUD65" s="203"/>
      <c r="OUE65" s="203"/>
      <c r="OUF65" s="203"/>
      <c r="OUG65" s="203"/>
      <c r="OUH65" s="203"/>
      <c r="OUI65" s="203"/>
      <c r="OUJ65" s="203"/>
      <c r="OUK65" s="203"/>
      <c r="OUL65" s="203"/>
      <c r="OUM65" s="203"/>
      <c r="OUN65" s="203"/>
      <c r="OUO65" s="203"/>
      <c r="OUP65" s="203"/>
      <c r="OUQ65" s="203"/>
      <c r="OUR65" s="203"/>
      <c r="OUS65" s="203"/>
      <c r="OUT65" s="203"/>
      <c r="OUU65" s="203"/>
      <c r="OUV65" s="203"/>
      <c r="OUW65" s="203"/>
      <c r="OUX65" s="203"/>
      <c r="OUY65" s="203"/>
      <c r="OUZ65" s="203"/>
      <c r="OVA65" s="203"/>
      <c r="OVB65" s="203"/>
      <c r="OVC65" s="203"/>
      <c r="OVD65" s="203"/>
      <c r="OVE65" s="203"/>
      <c r="OVF65" s="203"/>
      <c r="OVG65" s="203"/>
      <c r="OVH65" s="203"/>
      <c r="OVI65" s="203"/>
      <c r="OVJ65" s="203"/>
      <c r="OVK65" s="203"/>
      <c r="OVL65" s="203"/>
      <c r="OVM65" s="203"/>
      <c r="OVN65" s="203"/>
      <c r="OVO65" s="203"/>
      <c r="OVP65" s="203"/>
      <c r="OVQ65" s="203"/>
      <c r="OVR65" s="203"/>
      <c r="OVS65" s="203"/>
      <c r="OVT65" s="203"/>
      <c r="OVU65" s="203"/>
      <c r="OVV65" s="203"/>
      <c r="OVW65" s="203"/>
      <c r="OVX65" s="203"/>
      <c r="OVY65" s="203"/>
      <c r="OVZ65" s="203"/>
      <c r="OWA65" s="203"/>
      <c r="OWB65" s="203"/>
      <c r="OWC65" s="203"/>
      <c r="OWD65" s="203"/>
      <c r="OWE65" s="203"/>
      <c r="OWF65" s="203"/>
      <c r="OWG65" s="203"/>
      <c r="OWH65" s="203"/>
      <c r="OWI65" s="203"/>
      <c r="OWJ65" s="203"/>
      <c r="OWK65" s="203"/>
      <c r="OWL65" s="203"/>
      <c r="OWM65" s="203"/>
      <c r="OWN65" s="203"/>
      <c r="OWO65" s="203"/>
      <c r="OWP65" s="203"/>
      <c r="OWQ65" s="203"/>
      <c r="OWR65" s="203"/>
      <c r="OWS65" s="203"/>
      <c r="OWT65" s="203"/>
      <c r="OWU65" s="203"/>
      <c r="OWV65" s="203"/>
      <c r="OWW65" s="203"/>
      <c r="OWX65" s="203"/>
      <c r="OWY65" s="203"/>
      <c r="OWZ65" s="203"/>
      <c r="OXA65" s="203"/>
      <c r="OXB65" s="203"/>
      <c r="OXC65" s="203"/>
      <c r="OXD65" s="203"/>
      <c r="OXE65" s="203"/>
      <c r="OXF65" s="203"/>
      <c r="OXG65" s="203"/>
      <c r="OXH65" s="203"/>
      <c r="OXI65" s="203"/>
      <c r="OXJ65" s="203"/>
      <c r="OXK65" s="203"/>
      <c r="OXL65" s="203"/>
      <c r="OXM65" s="203"/>
      <c r="OXN65" s="203"/>
      <c r="OXO65" s="203"/>
      <c r="OXP65" s="203"/>
      <c r="OXQ65" s="203"/>
      <c r="OXR65" s="203"/>
      <c r="OXS65" s="203"/>
      <c r="OXT65" s="203"/>
      <c r="OXU65" s="203"/>
      <c r="OXV65" s="203"/>
      <c r="OXW65" s="203"/>
      <c r="OXX65" s="203"/>
      <c r="OXY65" s="203"/>
      <c r="OXZ65" s="203"/>
      <c r="OYA65" s="203"/>
      <c r="OYB65" s="203"/>
      <c r="OYC65" s="203"/>
      <c r="OYD65" s="203"/>
      <c r="OYE65" s="203"/>
      <c r="OYF65" s="203"/>
      <c r="OYG65" s="203"/>
      <c r="OYH65" s="203"/>
      <c r="OYI65" s="203"/>
      <c r="OYJ65" s="203"/>
      <c r="OYK65" s="203"/>
      <c r="OYL65" s="203"/>
      <c r="OYM65" s="203"/>
      <c r="OYN65" s="203"/>
      <c r="OYO65" s="203"/>
      <c r="OYP65" s="203"/>
      <c r="OYQ65" s="203"/>
      <c r="OYR65" s="203"/>
      <c r="OYS65" s="203"/>
      <c r="OYT65" s="203"/>
      <c r="OYU65" s="203"/>
      <c r="OYV65" s="203"/>
      <c r="OYW65" s="203"/>
      <c r="OYX65" s="203"/>
      <c r="OYY65" s="203"/>
      <c r="OYZ65" s="203"/>
      <c r="OZA65" s="203"/>
      <c r="OZB65" s="203"/>
      <c r="OZC65" s="203"/>
      <c r="OZD65" s="203"/>
      <c r="OZE65" s="203"/>
      <c r="OZF65" s="203"/>
      <c r="OZG65" s="203"/>
      <c r="OZH65" s="203"/>
      <c r="OZI65" s="203"/>
      <c r="OZJ65" s="203"/>
      <c r="OZK65" s="203"/>
      <c r="OZL65" s="203"/>
      <c r="OZM65" s="203"/>
      <c r="OZN65" s="203"/>
      <c r="OZO65" s="203"/>
      <c r="OZP65" s="203"/>
      <c r="OZQ65" s="203"/>
      <c r="OZR65" s="203"/>
      <c r="OZS65" s="203"/>
      <c r="OZT65" s="203"/>
      <c r="OZU65" s="203"/>
      <c r="OZV65" s="203"/>
      <c r="OZW65" s="203"/>
      <c r="OZX65" s="203"/>
      <c r="OZY65" s="203"/>
      <c r="OZZ65" s="203"/>
      <c r="PAA65" s="203"/>
      <c r="PAB65" s="203"/>
      <c r="PAC65" s="203"/>
      <c r="PAD65" s="203"/>
      <c r="PAE65" s="203"/>
      <c r="PAF65" s="203"/>
      <c r="PAG65" s="203"/>
      <c r="PAH65" s="203"/>
      <c r="PAI65" s="203"/>
      <c r="PAJ65" s="203"/>
      <c r="PAK65" s="203"/>
      <c r="PAL65" s="203"/>
      <c r="PAM65" s="203"/>
      <c r="PAN65" s="203"/>
      <c r="PAO65" s="203"/>
      <c r="PAP65" s="203"/>
      <c r="PAQ65" s="203"/>
      <c r="PAR65" s="203"/>
      <c r="PAS65" s="203"/>
      <c r="PAT65" s="203"/>
      <c r="PAU65" s="203"/>
      <c r="PAV65" s="203"/>
      <c r="PAW65" s="203"/>
      <c r="PAX65" s="203"/>
      <c r="PAY65" s="203"/>
      <c r="PAZ65" s="203"/>
      <c r="PBA65" s="203"/>
      <c r="PBB65" s="203"/>
      <c r="PBC65" s="203"/>
      <c r="PBD65" s="203"/>
      <c r="PBE65" s="203"/>
      <c r="PBF65" s="203"/>
      <c r="PBG65" s="203"/>
      <c r="PBH65" s="203"/>
      <c r="PBI65" s="203"/>
      <c r="PBJ65" s="203"/>
      <c r="PBK65" s="203"/>
      <c r="PBL65" s="203"/>
      <c r="PBM65" s="203"/>
      <c r="PBN65" s="203"/>
      <c r="PBO65" s="203"/>
      <c r="PBP65" s="203"/>
      <c r="PBQ65" s="203"/>
      <c r="PBR65" s="203"/>
      <c r="PBS65" s="203"/>
      <c r="PBT65" s="203"/>
      <c r="PBU65" s="203"/>
      <c r="PBV65" s="203"/>
      <c r="PBW65" s="203"/>
      <c r="PBX65" s="203"/>
      <c r="PBY65" s="203"/>
      <c r="PBZ65" s="203"/>
      <c r="PCA65" s="203"/>
      <c r="PCB65" s="203"/>
      <c r="PCC65" s="203"/>
      <c r="PCD65" s="203"/>
      <c r="PCE65" s="203"/>
      <c r="PCF65" s="203"/>
      <c r="PCG65" s="203"/>
      <c r="PCH65" s="203"/>
      <c r="PCI65" s="203"/>
      <c r="PCJ65" s="203"/>
      <c r="PCK65" s="203"/>
      <c r="PCL65" s="203"/>
      <c r="PCM65" s="203"/>
      <c r="PCN65" s="203"/>
      <c r="PCO65" s="203"/>
      <c r="PCP65" s="203"/>
      <c r="PCQ65" s="203"/>
      <c r="PCR65" s="203"/>
      <c r="PCS65" s="203"/>
      <c r="PCT65" s="203"/>
      <c r="PCU65" s="203"/>
      <c r="PCV65" s="203"/>
      <c r="PCW65" s="203"/>
      <c r="PCX65" s="203"/>
      <c r="PCY65" s="203"/>
      <c r="PCZ65" s="203"/>
      <c r="PDA65" s="203"/>
      <c r="PDB65" s="203"/>
      <c r="PDC65" s="203"/>
      <c r="PDD65" s="203"/>
      <c r="PDE65" s="203"/>
      <c r="PDF65" s="203"/>
      <c r="PDG65" s="203"/>
      <c r="PDH65" s="203"/>
      <c r="PDI65" s="203"/>
      <c r="PDJ65" s="203"/>
      <c r="PDK65" s="203"/>
      <c r="PDL65" s="203"/>
      <c r="PDM65" s="203"/>
      <c r="PDN65" s="203"/>
      <c r="PDO65" s="203"/>
      <c r="PDP65" s="203"/>
      <c r="PDQ65" s="203"/>
      <c r="PDR65" s="203"/>
      <c r="PDS65" s="203"/>
      <c r="PDT65" s="203"/>
      <c r="PDU65" s="203"/>
      <c r="PDV65" s="203"/>
      <c r="PDW65" s="203"/>
      <c r="PDX65" s="203"/>
      <c r="PDY65" s="203"/>
      <c r="PDZ65" s="203"/>
      <c r="PEA65" s="203"/>
      <c r="PEB65" s="203"/>
      <c r="PEC65" s="203"/>
      <c r="PED65" s="203"/>
      <c r="PEE65" s="203"/>
      <c r="PEF65" s="203"/>
      <c r="PEG65" s="203"/>
      <c r="PEH65" s="203"/>
      <c r="PEI65" s="203"/>
      <c r="PEJ65" s="203"/>
      <c r="PEK65" s="203"/>
      <c r="PEL65" s="203"/>
      <c r="PEM65" s="203"/>
      <c r="PEN65" s="203"/>
      <c r="PEO65" s="203"/>
      <c r="PEP65" s="203"/>
      <c r="PEQ65" s="203"/>
      <c r="PER65" s="203"/>
      <c r="PES65" s="203"/>
      <c r="PET65" s="203"/>
      <c r="PEU65" s="203"/>
      <c r="PEV65" s="203"/>
      <c r="PEW65" s="203"/>
      <c r="PEX65" s="203"/>
      <c r="PEY65" s="203"/>
      <c r="PEZ65" s="203"/>
      <c r="PFA65" s="203"/>
      <c r="PFB65" s="203"/>
      <c r="PFC65" s="203"/>
      <c r="PFD65" s="203"/>
      <c r="PFE65" s="203"/>
      <c r="PFF65" s="203"/>
      <c r="PFG65" s="203"/>
      <c r="PFH65" s="203"/>
      <c r="PFI65" s="203"/>
      <c r="PFJ65" s="203"/>
      <c r="PFK65" s="203"/>
      <c r="PFL65" s="203"/>
      <c r="PFM65" s="203"/>
      <c r="PFN65" s="203"/>
      <c r="PFO65" s="203"/>
      <c r="PFP65" s="203"/>
      <c r="PFQ65" s="203"/>
      <c r="PFR65" s="203"/>
      <c r="PFS65" s="203"/>
      <c r="PFT65" s="203"/>
      <c r="PFU65" s="203"/>
      <c r="PFV65" s="203"/>
      <c r="PFW65" s="203"/>
      <c r="PFX65" s="203"/>
      <c r="PFY65" s="203"/>
      <c r="PFZ65" s="203"/>
      <c r="PGA65" s="203"/>
      <c r="PGB65" s="203"/>
      <c r="PGC65" s="203"/>
      <c r="PGD65" s="203"/>
      <c r="PGE65" s="203"/>
      <c r="PGF65" s="203"/>
      <c r="PGG65" s="203"/>
      <c r="PGH65" s="203"/>
      <c r="PGI65" s="203"/>
      <c r="PGJ65" s="203"/>
      <c r="PGK65" s="203"/>
      <c r="PGL65" s="203"/>
      <c r="PGM65" s="203"/>
      <c r="PGN65" s="203"/>
      <c r="PGO65" s="203"/>
      <c r="PGP65" s="203"/>
      <c r="PGQ65" s="203"/>
      <c r="PGR65" s="203"/>
      <c r="PGS65" s="203"/>
      <c r="PGT65" s="203"/>
      <c r="PGU65" s="203"/>
      <c r="PGV65" s="203"/>
      <c r="PGW65" s="203"/>
      <c r="PGX65" s="203"/>
      <c r="PGY65" s="203"/>
      <c r="PGZ65" s="203"/>
      <c r="PHA65" s="203"/>
      <c r="PHB65" s="203"/>
      <c r="PHC65" s="203"/>
      <c r="PHD65" s="203"/>
      <c r="PHE65" s="203"/>
      <c r="PHF65" s="203"/>
      <c r="PHG65" s="203"/>
      <c r="PHH65" s="203"/>
      <c r="PHI65" s="203"/>
      <c r="PHJ65" s="203"/>
      <c r="PHK65" s="203"/>
      <c r="PHL65" s="203"/>
      <c r="PHM65" s="203"/>
      <c r="PHN65" s="203"/>
      <c r="PHO65" s="203"/>
      <c r="PHP65" s="203"/>
      <c r="PHQ65" s="203"/>
      <c r="PHR65" s="203"/>
      <c r="PHS65" s="203"/>
      <c r="PHT65" s="203"/>
      <c r="PHU65" s="203"/>
      <c r="PHV65" s="203"/>
      <c r="PHW65" s="203"/>
      <c r="PHX65" s="203"/>
      <c r="PHY65" s="203"/>
      <c r="PHZ65" s="203"/>
      <c r="PIA65" s="203"/>
      <c r="PIB65" s="203"/>
      <c r="PIC65" s="203"/>
      <c r="PID65" s="203"/>
      <c r="PIE65" s="203"/>
      <c r="PIF65" s="203"/>
      <c r="PIG65" s="203"/>
      <c r="PIH65" s="203"/>
      <c r="PII65" s="203"/>
      <c r="PIJ65" s="203"/>
      <c r="PIK65" s="203"/>
      <c r="PIL65" s="203"/>
      <c r="PIM65" s="203"/>
      <c r="PIN65" s="203"/>
      <c r="PIO65" s="203"/>
      <c r="PIP65" s="203"/>
      <c r="PIQ65" s="203"/>
      <c r="PIR65" s="203"/>
      <c r="PIS65" s="203"/>
      <c r="PIT65" s="203"/>
      <c r="PIU65" s="203"/>
      <c r="PIV65" s="203"/>
      <c r="PIW65" s="203"/>
      <c r="PIX65" s="203"/>
      <c r="PIY65" s="203"/>
      <c r="PIZ65" s="203"/>
      <c r="PJA65" s="203"/>
      <c r="PJB65" s="203"/>
      <c r="PJC65" s="203"/>
      <c r="PJD65" s="203"/>
      <c r="PJE65" s="203"/>
      <c r="PJF65" s="203"/>
      <c r="PJG65" s="203"/>
      <c r="PJH65" s="203"/>
      <c r="PJI65" s="203"/>
      <c r="PJJ65" s="203"/>
      <c r="PJK65" s="203"/>
      <c r="PJL65" s="203"/>
      <c r="PJM65" s="203"/>
      <c r="PJN65" s="203"/>
      <c r="PJO65" s="203"/>
      <c r="PJP65" s="203"/>
      <c r="PJQ65" s="203"/>
      <c r="PJR65" s="203"/>
      <c r="PJS65" s="203"/>
      <c r="PJT65" s="203"/>
      <c r="PJU65" s="203"/>
      <c r="PJV65" s="203"/>
      <c r="PJW65" s="203"/>
      <c r="PJX65" s="203"/>
      <c r="PJY65" s="203"/>
      <c r="PJZ65" s="203"/>
      <c r="PKA65" s="203"/>
      <c r="PKB65" s="203"/>
      <c r="PKC65" s="203"/>
      <c r="PKD65" s="203"/>
      <c r="PKE65" s="203"/>
      <c r="PKF65" s="203"/>
      <c r="PKG65" s="203"/>
      <c r="PKH65" s="203"/>
      <c r="PKI65" s="203"/>
      <c r="PKJ65" s="203"/>
      <c r="PKK65" s="203"/>
      <c r="PKL65" s="203"/>
      <c r="PKM65" s="203"/>
      <c r="PKN65" s="203"/>
      <c r="PKO65" s="203"/>
      <c r="PKP65" s="203"/>
      <c r="PKQ65" s="203"/>
      <c r="PKR65" s="203"/>
      <c r="PKS65" s="203"/>
      <c r="PKT65" s="203"/>
      <c r="PKU65" s="203"/>
      <c r="PKV65" s="203"/>
      <c r="PKW65" s="203"/>
      <c r="PKX65" s="203"/>
      <c r="PKY65" s="203"/>
      <c r="PKZ65" s="203"/>
      <c r="PLA65" s="203"/>
      <c r="PLB65" s="203"/>
      <c r="PLC65" s="203"/>
      <c r="PLD65" s="203"/>
      <c r="PLE65" s="203"/>
      <c r="PLF65" s="203"/>
      <c r="PLG65" s="203"/>
      <c r="PLH65" s="203"/>
      <c r="PLI65" s="203"/>
      <c r="PLJ65" s="203"/>
      <c r="PLK65" s="203"/>
      <c r="PLL65" s="203"/>
      <c r="PLM65" s="203"/>
      <c r="PLN65" s="203"/>
      <c r="PLO65" s="203"/>
      <c r="PLP65" s="203"/>
      <c r="PLQ65" s="203"/>
      <c r="PLR65" s="203"/>
      <c r="PLS65" s="203"/>
      <c r="PLT65" s="203"/>
      <c r="PLU65" s="203"/>
      <c r="PLV65" s="203"/>
      <c r="PLW65" s="203"/>
      <c r="PLX65" s="203"/>
      <c r="PLY65" s="203"/>
      <c r="PLZ65" s="203"/>
      <c r="PMA65" s="203"/>
      <c r="PMB65" s="203"/>
      <c r="PMC65" s="203"/>
      <c r="PMD65" s="203"/>
      <c r="PME65" s="203"/>
      <c r="PMF65" s="203"/>
      <c r="PMG65" s="203"/>
      <c r="PMH65" s="203"/>
      <c r="PMI65" s="203"/>
      <c r="PMJ65" s="203"/>
      <c r="PMK65" s="203"/>
      <c r="PML65" s="203"/>
      <c r="PMM65" s="203"/>
      <c r="PMN65" s="203"/>
      <c r="PMO65" s="203"/>
      <c r="PMP65" s="203"/>
      <c r="PMQ65" s="203"/>
      <c r="PMR65" s="203"/>
      <c r="PMS65" s="203"/>
      <c r="PMT65" s="203"/>
      <c r="PMU65" s="203"/>
      <c r="PMV65" s="203"/>
      <c r="PMW65" s="203"/>
      <c r="PMX65" s="203"/>
      <c r="PMY65" s="203"/>
      <c r="PMZ65" s="203"/>
      <c r="PNA65" s="203"/>
      <c r="PNB65" s="203"/>
      <c r="PNC65" s="203"/>
      <c r="PND65" s="203"/>
      <c r="PNE65" s="203"/>
      <c r="PNF65" s="203"/>
      <c r="PNG65" s="203"/>
      <c r="PNH65" s="203"/>
      <c r="PNI65" s="203"/>
      <c r="PNJ65" s="203"/>
      <c r="PNK65" s="203"/>
      <c r="PNL65" s="203"/>
      <c r="PNM65" s="203"/>
      <c r="PNN65" s="203"/>
      <c r="PNO65" s="203"/>
      <c r="PNP65" s="203"/>
      <c r="PNQ65" s="203"/>
      <c r="PNR65" s="203"/>
      <c r="PNS65" s="203"/>
      <c r="PNT65" s="203"/>
      <c r="PNU65" s="203"/>
      <c r="PNV65" s="203"/>
      <c r="PNW65" s="203"/>
      <c r="PNX65" s="203"/>
      <c r="PNY65" s="203"/>
      <c r="PNZ65" s="203"/>
      <c r="POA65" s="203"/>
      <c r="POB65" s="203"/>
      <c r="POC65" s="203"/>
      <c r="POD65" s="203"/>
      <c r="POE65" s="203"/>
      <c r="POF65" s="203"/>
      <c r="POG65" s="203"/>
      <c r="POH65" s="203"/>
      <c r="POI65" s="203"/>
      <c r="POJ65" s="203"/>
      <c r="POK65" s="203"/>
      <c r="POL65" s="203"/>
      <c r="POM65" s="203"/>
      <c r="PON65" s="203"/>
      <c r="POO65" s="203"/>
      <c r="POP65" s="203"/>
      <c r="POQ65" s="203"/>
      <c r="POR65" s="203"/>
      <c r="POS65" s="203"/>
      <c r="POT65" s="203"/>
      <c r="POU65" s="203"/>
      <c r="POV65" s="203"/>
      <c r="POW65" s="203"/>
      <c r="POX65" s="203"/>
      <c r="POY65" s="203"/>
      <c r="POZ65" s="203"/>
      <c r="PPA65" s="203"/>
      <c r="PPB65" s="203"/>
      <c r="PPC65" s="203"/>
      <c r="PPD65" s="203"/>
      <c r="PPE65" s="203"/>
      <c r="PPF65" s="203"/>
      <c r="PPG65" s="203"/>
      <c r="PPH65" s="203"/>
      <c r="PPI65" s="203"/>
      <c r="PPJ65" s="203"/>
      <c r="PPK65" s="203"/>
      <c r="PPL65" s="203"/>
      <c r="PPM65" s="203"/>
      <c r="PPN65" s="203"/>
      <c r="PPO65" s="203"/>
      <c r="PPP65" s="203"/>
      <c r="PPQ65" s="203"/>
      <c r="PPR65" s="203"/>
      <c r="PPS65" s="203"/>
      <c r="PPT65" s="203"/>
      <c r="PPU65" s="203"/>
      <c r="PPV65" s="203"/>
      <c r="PPW65" s="203"/>
      <c r="PPX65" s="203"/>
      <c r="PPY65" s="203"/>
      <c r="PPZ65" s="203"/>
      <c r="PQA65" s="203"/>
      <c r="PQB65" s="203"/>
      <c r="PQC65" s="203"/>
      <c r="PQD65" s="203"/>
      <c r="PQE65" s="203"/>
      <c r="PQF65" s="203"/>
      <c r="PQG65" s="203"/>
      <c r="PQH65" s="203"/>
      <c r="PQI65" s="203"/>
      <c r="PQJ65" s="203"/>
      <c r="PQK65" s="203"/>
      <c r="PQL65" s="203"/>
      <c r="PQM65" s="203"/>
      <c r="PQN65" s="203"/>
      <c r="PQO65" s="203"/>
      <c r="PQP65" s="203"/>
      <c r="PQQ65" s="203"/>
      <c r="PQR65" s="203"/>
      <c r="PQS65" s="203"/>
      <c r="PQT65" s="203"/>
      <c r="PQU65" s="203"/>
      <c r="PQV65" s="203"/>
      <c r="PQW65" s="203"/>
      <c r="PQX65" s="203"/>
      <c r="PQY65" s="203"/>
      <c r="PQZ65" s="203"/>
      <c r="PRA65" s="203"/>
      <c r="PRB65" s="203"/>
      <c r="PRC65" s="203"/>
      <c r="PRD65" s="203"/>
      <c r="PRE65" s="203"/>
      <c r="PRF65" s="203"/>
      <c r="PRG65" s="203"/>
      <c r="PRH65" s="203"/>
      <c r="PRI65" s="203"/>
      <c r="PRJ65" s="203"/>
      <c r="PRK65" s="203"/>
      <c r="PRL65" s="203"/>
      <c r="PRM65" s="203"/>
      <c r="PRN65" s="203"/>
      <c r="PRO65" s="203"/>
      <c r="PRP65" s="203"/>
      <c r="PRQ65" s="203"/>
      <c r="PRR65" s="203"/>
      <c r="PRS65" s="203"/>
      <c r="PRT65" s="203"/>
      <c r="PRU65" s="203"/>
      <c r="PRV65" s="203"/>
      <c r="PRW65" s="203"/>
      <c r="PRX65" s="203"/>
      <c r="PRY65" s="203"/>
      <c r="PRZ65" s="203"/>
      <c r="PSA65" s="203"/>
      <c r="PSB65" s="203"/>
      <c r="PSC65" s="203"/>
      <c r="PSD65" s="203"/>
      <c r="PSE65" s="203"/>
      <c r="PSF65" s="203"/>
      <c r="PSG65" s="203"/>
      <c r="PSH65" s="203"/>
      <c r="PSI65" s="203"/>
      <c r="PSJ65" s="203"/>
      <c r="PSK65" s="203"/>
      <c r="PSL65" s="203"/>
      <c r="PSM65" s="203"/>
      <c r="PSN65" s="203"/>
      <c r="PSO65" s="203"/>
      <c r="PSP65" s="203"/>
      <c r="PSQ65" s="203"/>
      <c r="PSR65" s="203"/>
      <c r="PSS65" s="203"/>
      <c r="PST65" s="203"/>
      <c r="PSU65" s="203"/>
      <c r="PSV65" s="203"/>
      <c r="PSW65" s="203"/>
      <c r="PSX65" s="203"/>
      <c r="PSY65" s="203"/>
      <c r="PSZ65" s="203"/>
      <c r="PTA65" s="203"/>
      <c r="PTB65" s="203"/>
      <c r="PTC65" s="203"/>
      <c r="PTD65" s="203"/>
      <c r="PTE65" s="203"/>
      <c r="PTF65" s="203"/>
      <c r="PTG65" s="203"/>
      <c r="PTH65" s="203"/>
      <c r="PTI65" s="203"/>
      <c r="PTJ65" s="203"/>
      <c r="PTK65" s="203"/>
      <c r="PTL65" s="203"/>
      <c r="PTM65" s="203"/>
      <c r="PTN65" s="203"/>
      <c r="PTO65" s="203"/>
      <c r="PTP65" s="203"/>
      <c r="PTQ65" s="203"/>
      <c r="PTR65" s="203"/>
      <c r="PTS65" s="203"/>
      <c r="PTT65" s="203"/>
      <c r="PTU65" s="203"/>
      <c r="PTV65" s="203"/>
      <c r="PTW65" s="203"/>
      <c r="PTX65" s="203"/>
      <c r="PTY65" s="203"/>
      <c r="PTZ65" s="203"/>
      <c r="PUA65" s="203"/>
      <c r="PUB65" s="203"/>
      <c r="PUC65" s="203"/>
      <c r="PUD65" s="203"/>
      <c r="PUE65" s="203"/>
      <c r="PUF65" s="203"/>
      <c r="PUG65" s="203"/>
      <c r="PUH65" s="203"/>
      <c r="PUI65" s="203"/>
      <c r="PUJ65" s="203"/>
      <c r="PUK65" s="203"/>
      <c r="PUL65" s="203"/>
      <c r="PUM65" s="203"/>
      <c r="PUN65" s="203"/>
      <c r="PUO65" s="203"/>
      <c r="PUP65" s="203"/>
      <c r="PUQ65" s="203"/>
      <c r="PUR65" s="203"/>
      <c r="PUS65" s="203"/>
      <c r="PUT65" s="203"/>
      <c r="PUU65" s="203"/>
      <c r="PUV65" s="203"/>
      <c r="PUW65" s="203"/>
      <c r="PUX65" s="203"/>
      <c r="PUY65" s="203"/>
      <c r="PUZ65" s="203"/>
      <c r="PVA65" s="203"/>
      <c r="PVB65" s="203"/>
      <c r="PVC65" s="203"/>
      <c r="PVD65" s="203"/>
      <c r="PVE65" s="203"/>
      <c r="PVF65" s="203"/>
      <c r="PVG65" s="203"/>
      <c r="PVH65" s="203"/>
      <c r="PVI65" s="203"/>
      <c r="PVJ65" s="203"/>
      <c r="PVK65" s="203"/>
      <c r="PVL65" s="203"/>
      <c r="PVM65" s="203"/>
      <c r="PVN65" s="203"/>
      <c r="PVO65" s="203"/>
      <c r="PVP65" s="203"/>
      <c r="PVQ65" s="203"/>
      <c r="PVR65" s="203"/>
      <c r="PVS65" s="203"/>
      <c r="PVT65" s="203"/>
      <c r="PVU65" s="203"/>
      <c r="PVV65" s="203"/>
      <c r="PVW65" s="203"/>
      <c r="PVX65" s="203"/>
      <c r="PVY65" s="203"/>
      <c r="PVZ65" s="203"/>
      <c r="PWA65" s="203"/>
      <c r="PWB65" s="203"/>
      <c r="PWC65" s="203"/>
      <c r="PWD65" s="203"/>
      <c r="PWE65" s="203"/>
      <c r="PWF65" s="203"/>
      <c r="PWG65" s="203"/>
      <c r="PWH65" s="203"/>
      <c r="PWI65" s="203"/>
      <c r="PWJ65" s="203"/>
      <c r="PWK65" s="203"/>
      <c r="PWL65" s="203"/>
      <c r="PWM65" s="203"/>
      <c r="PWN65" s="203"/>
      <c r="PWO65" s="203"/>
      <c r="PWP65" s="203"/>
      <c r="PWQ65" s="203"/>
      <c r="PWR65" s="203"/>
      <c r="PWS65" s="203"/>
      <c r="PWT65" s="203"/>
      <c r="PWU65" s="203"/>
      <c r="PWV65" s="203"/>
      <c r="PWW65" s="203"/>
      <c r="PWX65" s="203"/>
      <c r="PWY65" s="203"/>
      <c r="PWZ65" s="203"/>
      <c r="PXA65" s="203"/>
      <c r="PXB65" s="203"/>
      <c r="PXC65" s="203"/>
      <c r="PXD65" s="203"/>
      <c r="PXE65" s="203"/>
      <c r="PXF65" s="203"/>
      <c r="PXG65" s="203"/>
      <c r="PXH65" s="203"/>
      <c r="PXI65" s="203"/>
      <c r="PXJ65" s="203"/>
      <c r="PXK65" s="203"/>
      <c r="PXL65" s="203"/>
      <c r="PXM65" s="203"/>
      <c r="PXN65" s="203"/>
      <c r="PXO65" s="203"/>
      <c r="PXP65" s="203"/>
      <c r="PXQ65" s="203"/>
      <c r="PXR65" s="203"/>
      <c r="PXS65" s="203"/>
      <c r="PXT65" s="203"/>
      <c r="PXU65" s="203"/>
      <c r="PXV65" s="203"/>
      <c r="PXW65" s="203"/>
      <c r="PXX65" s="203"/>
      <c r="PXY65" s="203"/>
      <c r="PXZ65" s="203"/>
      <c r="PYA65" s="203"/>
      <c r="PYB65" s="203"/>
      <c r="PYC65" s="203"/>
      <c r="PYD65" s="203"/>
      <c r="PYE65" s="203"/>
      <c r="PYF65" s="203"/>
      <c r="PYG65" s="203"/>
      <c r="PYH65" s="203"/>
      <c r="PYI65" s="203"/>
      <c r="PYJ65" s="203"/>
      <c r="PYK65" s="203"/>
      <c r="PYL65" s="203"/>
      <c r="PYM65" s="203"/>
      <c r="PYN65" s="203"/>
      <c r="PYO65" s="203"/>
      <c r="PYP65" s="203"/>
      <c r="PYQ65" s="203"/>
      <c r="PYR65" s="203"/>
      <c r="PYS65" s="203"/>
      <c r="PYT65" s="203"/>
      <c r="PYU65" s="203"/>
      <c r="PYV65" s="203"/>
      <c r="PYW65" s="203"/>
      <c r="PYX65" s="203"/>
      <c r="PYY65" s="203"/>
      <c r="PYZ65" s="203"/>
      <c r="PZA65" s="203"/>
      <c r="PZB65" s="203"/>
      <c r="PZC65" s="203"/>
      <c r="PZD65" s="203"/>
      <c r="PZE65" s="203"/>
      <c r="PZF65" s="203"/>
      <c r="PZG65" s="203"/>
      <c r="PZH65" s="203"/>
      <c r="PZI65" s="203"/>
      <c r="PZJ65" s="203"/>
      <c r="PZK65" s="203"/>
      <c r="PZL65" s="203"/>
      <c r="PZM65" s="203"/>
      <c r="PZN65" s="203"/>
      <c r="PZO65" s="203"/>
      <c r="PZP65" s="203"/>
      <c r="PZQ65" s="203"/>
      <c r="PZR65" s="203"/>
      <c r="PZS65" s="203"/>
      <c r="PZT65" s="203"/>
      <c r="PZU65" s="203"/>
      <c r="PZV65" s="203"/>
      <c r="PZW65" s="203"/>
      <c r="PZX65" s="203"/>
      <c r="PZY65" s="203"/>
      <c r="PZZ65" s="203"/>
      <c r="QAA65" s="203"/>
      <c r="QAB65" s="203"/>
      <c r="QAC65" s="203"/>
      <c r="QAD65" s="203"/>
      <c r="QAE65" s="203"/>
      <c r="QAF65" s="203"/>
      <c r="QAG65" s="203"/>
      <c r="QAH65" s="203"/>
      <c r="QAI65" s="203"/>
      <c r="QAJ65" s="203"/>
      <c r="QAK65" s="203"/>
      <c r="QAL65" s="203"/>
      <c r="QAM65" s="203"/>
      <c r="QAN65" s="203"/>
      <c r="QAO65" s="203"/>
      <c r="QAP65" s="203"/>
      <c r="QAQ65" s="203"/>
      <c r="QAR65" s="203"/>
      <c r="QAS65" s="203"/>
      <c r="QAT65" s="203"/>
      <c r="QAU65" s="203"/>
      <c r="QAV65" s="203"/>
      <c r="QAW65" s="203"/>
      <c r="QAX65" s="203"/>
      <c r="QAY65" s="203"/>
      <c r="QAZ65" s="203"/>
      <c r="QBA65" s="203"/>
      <c r="QBB65" s="203"/>
      <c r="QBC65" s="203"/>
      <c r="QBD65" s="203"/>
      <c r="QBE65" s="203"/>
      <c r="QBF65" s="203"/>
      <c r="QBG65" s="203"/>
      <c r="QBH65" s="203"/>
      <c r="QBI65" s="203"/>
      <c r="QBJ65" s="203"/>
      <c r="QBK65" s="203"/>
      <c r="QBL65" s="203"/>
      <c r="QBM65" s="203"/>
      <c r="QBN65" s="203"/>
      <c r="QBO65" s="203"/>
      <c r="QBP65" s="203"/>
      <c r="QBQ65" s="203"/>
      <c r="QBR65" s="203"/>
      <c r="QBS65" s="203"/>
      <c r="QBT65" s="203"/>
      <c r="QBU65" s="203"/>
      <c r="QBV65" s="203"/>
      <c r="QBW65" s="203"/>
      <c r="QBX65" s="203"/>
      <c r="QBY65" s="203"/>
      <c r="QBZ65" s="203"/>
      <c r="QCA65" s="203"/>
      <c r="QCB65" s="203"/>
      <c r="QCC65" s="203"/>
      <c r="QCD65" s="203"/>
      <c r="QCE65" s="203"/>
      <c r="QCF65" s="203"/>
      <c r="QCG65" s="203"/>
      <c r="QCH65" s="203"/>
      <c r="QCI65" s="203"/>
      <c r="QCJ65" s="203"/>
      <c r="QCK65" s="203"/>
      <c r="QCL65" s="203"/>
      <c r="QCM65" s="203"/>
      <c r="QCN65" s="203"/>
      <c r="QCO65" s="203"/>
      <c r="QCP65" s="203"/>
      <c r="QCQ65" s="203"/>
      <c r="QCR65" s="203"/>
      <c r="QCS65" s="203"/>
      <c r="QCT65" s="203"/>
      <c r="QCU65" s="203"/>
      <c r="QCV65" s="203"/>
      <c r="QCW65" s="203"/>
      <c r="QCX65" s="203"/>
      <c r="QCY65" s="203"/>
      <c r="QCZ65" s="203"/>
      <c r="QDA65" s="203"/>
      <c r="QDB65" s="203"/>
      <c r="QDC65" s="203"/>
      <c r="QDD65" s="203"/>
      <c r="QDE65" s="203"/>
      <c r="QDF65" s="203"/>
      <c r="QDG65" s="203"/>
      <c r="QDH65" s="203"/>
      <c r="QDI65" s="203"/>
      <c r="QDJ65" s="203"/>
      <c r="QDK65" s="203"/>
      <c r="QDL65" s="203"/>
      <c r="QDM65" s="203"/>
      <c r="QDN65" s="203"/>
      <c r="QDO65" s="203"/>
      <c r="QDP65" s="203"/>
      <c r="QDQ65" s="203"/>
      <c r="QDR65" s="203"/>
      <c r="QDS65" s="203"/>
      <c r="QDT65" s="203"/>
      <c r="QDU65" s="203"/>
      <c r="QDV65" s="203"/>
      <c r="QDW65" s="203"/>
      <c r="QDX65" s="203"/>
      <c r="QDY65" s="203"/>
      <c r="QDZ65" s="203"/>
      <c r="QEA65" s="203"/>
      <c r="QEB65" s="203"/>
      <c r="QEC65" s="203"/>
      <c r="QED65" s="203"/>
      <c r="QEE65" s="203"/>
      <c r="QEF65" s="203"/>
      <c r="QEG65" s="203"/>
      <c r="QEH65" s="203"/>
      <c r="QEI65" s="203"/>
      <c r="QEJ65" s="203"/>
      <c r="QEK65" s="203"/>
      <c r="QEL65" s="203"/>
      <c r="QEM65" s="203"/>
      <c r="QEN65" s="203"/>
      <c r="QEO65" s="203"/>
      <c r="QEP65" s="203"/>
      <c r="QEQ65" s="203"/>
      <c r="QER65" s="203"/>
      <c r="QES65" s="203"/>
      <c r="QET65" s="203"/>
      <c r="QEU65" s="203"/>
      <c r="QEV65" s="203"/>
      <c r="QEW65" s="203"/>
      <c r="QEX65" s="203"/>
      <c r="QEY65" s="203"/>
      <c r="QEZ65" s="203"/>
      <c r="QFA65" s="203"/>
      <c r="QFB65" s="203"/>
      <c r="QFC65" s="203"/>
      <c r="QFD65" s="203"/>
      <c r="QFE65" s="203"/>
      <c r="QFF65" s="203"/>
      <c r="QFG65" s="203"/>
      <c r="QFH65" s="203"/>
      <c r="QFI65" s="203"/>
      <c r="QFJ65" s="203"/>
      <c r="QFK65" s="203"/>
      <c r="QFL65" s="203"/>
      <c r="QFM65" s="203"/>
      <c r="QFN65" s="203"/>
      <c r="QFO65" s="203"/>
      <c r="QFP65" s="203"/>
      <c r="QFQ65" s="203"/>
      <c r="QFR65" s="203"/>
      <c r="QFS65" s="203"/>
      <c r="QFT65" s="203"/>
      <c r="QFU65" s="203"/>
      <c r="QFV65" s="203"/>
      <c r="QFW65" s="203"/>
      <c r="QFX65" s="203"/>
      <c r="QFY65" s="203"/>
      <c r="QFZ65" s="203"/>
      <c r="QGA65" s="203"/>
      <c r="QGB65" s="203"/>
      <c r="QGC65" s="203"/>
      <c r="QGD65" s="203"/>
      <c r="QGE65" s="203"/>
      <c r="QGF65" s="203"/>
      <c r="QGG65" s="203"/>
      <c r="QGH65" s="203"/>
      <c r="QGI65" s="203"/>
      <c r="QGJ65" s="203"/>
      <c r="QGK65" s="203"/>
      <c r="QGL65" s="203"/>
      <c r="QGM65" s="203"/>
      <c r="QGN65" s="203"/>
      <c r="QGO65" s="203"/>
      <c r="QGP65" s="203"/>
      <c r="QGQ65" s="203"/>
      <c r="QGR65" s="203"/>
      <c r="QGS65" s="203"/>
      <c r="QGT65" s="203"/>
      <c r="QGU65" s="203"/>
      <c r="QGV65" s="203"/>
      <c r="QGW65" s="203"/>
      <c r="QGX65" s="203"/>
      <c r="QGY65" s="203"/>
      <c r="QGZ65" s="203"/>
      <c r="QHA65" s="203"/>
      <c r="QHB65" s="203"/>
      <c r="QHC65" s="203"/>
      <c r="QHD65" s="203"/>
      <c r="QHE65" s="203"/>
      <c r="QHF65" s="203"/>
      <c r="QHG65" s="203"/>
      <c r="QHH65" s="203"/>
      <c r="QHI65" s="203"/>
      <c r="QHJ65" s="203"/>
      <c r="QHK65" s="203"/>
      <c r="QHL65" s="203"/>
      <c r="QHM65" s="203"/>
      <c r="QHN65" s="203"/>
      <c r="QHO65" s="203"/>
      <c r="QHP65" s="203"/>
      <c r="QHQ65" s="203"/>
      <c r="QHR65" s="203"/>
      <c r="QHS65" s="203"/>
      <c r="QHT65" s="203"/>
      <c r="QHU65" s="203"/>
      <c r="QHV65" s="203"/>
      <c r="QHW65" s="203"/>
      <c r="QHX65" s="203"/>
      <c r="QHY65" s="203"/>
      <c r="QHZ65" s="203"/>
      <c r="QIA65" s="203"/>
      <c r="QIB65" s="203"/>
      <c r="QIC65" s="203"/>
      <c r="QID65" s="203"/>
      <c r="QIE65" s="203"/>
      <c r="QIF65" s="203"/>
      <c r="QIG65" s="203"/>
      <c r="QIH65" s="203"/>
      <c r="QII65" s="203"/>
      <c r="QIJ65" s="203"/>
      <c r="QIK65" s="203"/>
      <c r="QIL65" s="203"/>
      <c r="QIM65" s="203"/>
      <c r="QIN65" s="203"/>
      <c r="QIO65" s="203"/>
      <c r="QIP65" s="203"/>
      <c r="QIQ65" s="203"/>
      <c r="QIR65" s="203"/>
      <c r="QIS65" s="203"/>
      <c r="QIT65" s="203"/>
      <c r="QIU65" s="203"/>
      <c r="QIV65" s="203"/>
      <c r="QIW65" s="203"/>
      <c r="QIX65" s="203"/>
      <c r="QIY65" s="203"/>
      <c r="QIZ65" s="203"/>
      <c r="QJA65" s="203"/>
      <c r="QJB65" s="203"/>
      <c r="QJC65" s="203"/>
      <c r="QJD65" s="203"/>
      <c r="QJE65" s="203"/>
      <c r="QJF65" s="203"/>
      <c r="QJG65" s="203"/>
      <c r="QJH65" s="203"/>
      <c r="QJI65" s="203"/>
      <c r="QJJ65" s="203"/>
      <c r="QJK65" s="203"/>
      <c r="QJL65" s="203"/>
      <c r="QJM65" s="203"/>
      <c r="QJN65" s="203"/>
      <c r="QJO65" s="203"/>
      <c r="QJP65" s="203"/>
      <c r="QJQ65" s="203"/>
      <c r="QJR65" s="203"/>
      <c r="QJS65" s="203"/>
      <c r="QJT65" s="203"/>
      <c r="QJU65" s="203"/>
      <c r="QJV65" s="203"/>
      <c r="QJW65" s="203"/>
      <c r="QJX65" s="203"/>
      <c r="QJY65" s="203"/>
      <c r="QJZ65" s="203"/>
      <c r="QKA65" s="203"/>
      <c r="QKB65" s="203"/>
      <c r="QKC65" s="203"/>
      <c r="QKD65" s="203"/>
      <c r="QKE65" s="203"/>
      <c r="QKF65" s="203"/>
      <c r="QKG65" s="203"/>
      <c r="QKH65" s="203"/>
      <c r="QKI65" s="203"/>
      <c r="QKJ65" s="203"/>
      <c r="QKK65" s="203"/>
      <c r="QKL65" s="203"/>
      <c r="QKM65" s="203"/>
      <c r="QKN65" s="203"/>
      <c r="QKO65" s="203"/>
      <c r="QKP65" s="203"/>
      <c r="QKQ65" s="203"/>
      <c r="QKR65" s="203"/>
      <c r="QKS65" s="203"/>
      <c r="QKT65" s="203"/>
      <c r="QKU65" s="203"/>
      <c r="QKV65" s="203"/>
      <c r="QKW65" s="203"/>
      <c r="QKX65" s="203"/>
      <c r="QKY65" s="203"/>
      <c r="QKZ65" s="203"/>
      <c r="QLA65" s="203"/>
      <c r="QLB65" s="203"/>
      <c r="QLC65" s="203"/>
      <c r="QLD65" s="203"/>
      <c r="QLE65" s="203"/>
      <c r="QLF65" s="203"/>
      <c r="QLG65" s="203"/>
      <c r="QLH65" s="203"/>
      <c r="QLI65" s="203"/>
      <c r="QLJ65" s="203"/>
      <c r="QLK65" s="203"/>
      <c r="QLL65" s="203"/>
      <c r="QLM65" s="203"/>
      <c r="QLN65" s="203"/>
      <c r="QLO65" s="203"/>
      <c r="QLP65" s="203"/>
      <c r="QLQ65" s="203"/>
      <c r="QLR65" s="203"/>
      <c r="QLS65" s="203"/>
      <c r="QLT65" s="203"/>
      <c r="QLU65" s="203"/>
      <c r="QLV65" s="203"/>
      <c r="QLW65" s="203"/>
      <c r="QLX65" s="203"/>
      <c r="QLY65" s="203"/>
      <c r="QLZ65" s="203"/>
      <c r="QMA65" s="203"/>
      <c r="QMB65" s="203"/>
      <c r="QMC65" s="203"/>
      <c r="QMD65" s="203"/>
      <c r="QME65" s="203"/>
      <c r="QMF65" s="203"/>
      <c r="QMG65" s="203"/>
      <c r="QMH65" s="203"/>
      <c r="QMI65" s="203"/>
      <c r="QMJ65" s="203"/>
      <c r="QMK65" s="203"/>
      <c r="QML65" s="203"/>
      <c r="QMM65" s="203"/>
      <c r="QMN65" s="203"/>
      <c r="QMO65" s="203"/>
      <c r="QMP65" s="203"/>
      <c r="QMQ65" s="203"/>
      <c r="QMR65" s="203"/>
      <c r="QMS65" s="203"/>
      <c r="QMT65" s="203"/>
      <c r="QMU65" s="203"/>
      <c r="QMV65" s="203"/>
      <c r="QMW65" s="203"/>
      <c r="QMX65" s="203"/>
      <c r="QMY65" s="203"/>
      <c r="QMZ65" s="203"/>
      <c r="QNA65" s="203"/>
      <c r="QNB65" s="203"/>
      <c r="QNC65" s="203"/>
      <c r="QND65" s="203"/>
      <c r="QNE65" s="203"/>
      <c r="QNF65" s="203"/>
      <c r="QNG65" s="203"/>
      <c r="QNH65" s="203"/>
      <c r="QNI65" s="203"/>
      <c r="QNJ65" s="203"/>
      <c r="QNK65" s="203"/>
      <c r="QNL65" s="203"/>
      <c r="QNM65" s="203"/>
      <c r="QNN65" s="203"/>
      <c r="QNO65" s="203"/>
      <c r="QNP65" s="203"/>
      <c r="QNQ65" s="203"/>
      <c r="QNR65" s="203"/>
      <c r="QNS65" s="203"/>
      <c r="QNT65" s="203"/>
      <c r="QNU65" s="203"/>
      <c r="QNV65" s="203"/>
      <c r="QNW65" s="203"/>
      <c r="QNX65" s="203"/>
      <c r="QNY65" s="203"/>
      <c r="QNZ65" s="203"/>
      <c r="QOA65" s="203"/>
      <c r="QOB65" s="203"/>
      <c r="QOC65" s="203"/>
      <c r="QOD65" s="203"/>
      <c r="QOE65" s="203"/>
      <c r="QOF65" s="203"/>
      <c r="QOG65" s="203"/>
      <c r="QOH65" s="203"/>
      <c r="QOI65" s="203"/>
      <c r="QOJ65" s="203"/>
      <c r="QOK65" s="203"/>
      <c r="QOL65" s="203"/>
      <c r="QOM65" s="203"/>
      <c r="QON65" s="203"/>
      <c r="QOO65" s="203"/>
      <c r="QOP65" s="203"/>
      <c r="QOQ65" s="203"/>
      <c r="QOR65" s="203"/>
      <c r="QOS65" s="203"/>
      <c r="QOT65" s="203"/>
      <c r="QOU65" s="203"/>
      <c r="QOV65" s="203"/>
      <c r="QOW65" s="203"/>
      <c r="QOX65" s="203"/>
      <c r="QOY65" s="203"/>
      <c r="QOZ65" s="203"/>
      <c r="QPA65" s="203"/>
      <c r="QPB65" s="203"/>
      <c r="QPC65" s="203"/>
      <c r="QPD65" s="203"/>
      <c r="QPE65" s="203"/>
      <c r="QPF65" s="203"/>
      <c r="QPG65" s="203"/>
      <c r="QPH65" s="203"/>
      <c r="QPI65" s="203"/>
      <c r="QPJ65" s="203"/>
      <c r="QPK65" s="203"/>
      <c r="QPL65" s="203"/>
      <c r="QPM65" s="203"/>
      <c r="QPN65" s="203"/>
      <c r="QPO65" s="203"/>
      <c r="QPP65" s="203"/>
      <c r="QPQ65" s="203"/>
      <c r="QPR65" s="203"/>
      <c r="QPS65" s="203"/>
      <c r="QPT65" s="203"/>
      <c r="QPU65" s="203"/>
      <c r="QPV65" s="203"/>
      <c r="QPW65" s="203"/>
      <c r="QPX65" s="203"/>
      <c r="QPY65" s="203"/>
      <c r="QPZ65" s="203"/>
      <c r="QQA65" s="203"/>
      <c r="QQB65" s="203"/>
      <c r="QQC65" s="203"/>
      <c r="QQD65" s="203"/>
      <c r="QQE65" s="203"/>
      <c r="QQF65" s="203"/>
      <c r="QQG65" s="203"/>
      <c r="QQH65" s="203"/>
      <c r="QQI65" s="203"/>
      <c r="QQJ65" s="203"/>
      <c r="QQK65" s="203"/>
      <c r="QQL65" s="203"/>
      <c r="QQM65" s="203"/>
      <c r="QQN65" s="203"/>
      <c r="QQO65" s="203"/>
      <c r="QQP65" s="203"/>
      <c r="QQQ65" s="203"/>
      <c r="QQR65" s="203"/>
      <c r="QQS65" s="203"/>
      <c r="QQT65" s="203"/>
      <c r="QQU65" s="203"/>
      <c r="QQV65" s="203"/>
      <c r="QQW65" s="203"/>
      <c r="QQX65" s="203"/>
      <c r="QQY65" s="203"/>
      <c r="QQZ65" s="203"/>
      <c r="QRA65" s="203"/>
      <c r="QRB65" s="203"/>
      <c r="QRC65" s="203"/>
      <c r="QRD65" s="203"/>
      <c r="QRE65" s="203"/>
      <c r="QRF65" s="203"/>
      <c r="QRG65" s="203"/>
      <c r="QRH65" s="203"/>
      <c r="QRI65" s="203"/>
      <c r="QRJ65" s="203"/>
      <c r="QRK65" s="203"/>
      <c r="QRL65" s="203"/>
      <c r="QRM65" s="203"/>
      <c r="QRN65" s="203"/>
      <c r="QRO65" s="203"/>
      <c r="QRP65" s="203"/>
      <c r="QRQ65" s="203"/>
      <c r="QRR65" s="203"/>
      <c r="QRS65" s="203"/>
      <c r="QRT65" s="203"/>
      <c r="QRU65" s="203"/>
      <c r="QRV65" s="203"/>
      <c r="QRW65" s="203"/>
      <c r="QRX65" s="203"/>
      <c r="QRY65" s="203"/>
      <c r="QRZ65" s="203"/>
      <c r="QSA65" s="203"/>
      <c r="QSB65" s="203"/>
      <c r="QSC65" s="203"/>
      <c r="QSD65" s="203"/>
      <c r="QSE65" s="203"/>
      <c r="QSF65" s="203"/>
      <c r="QSG65" s="203"/>
      <c r="QSH65" s="203"/>
      <c r="QSI65" s="203"/>
      <c r="QSJ65" s="203"/>
      <c r="QSK65" s="203"/>
      <c r="QSL65" s="203"/>
      <c r="QSM65" s="203"/>
      <c r="QSN65" s="203"/>
      <c r="QSO65" s="203"/>
      <c r="QSP65" s="203"/>
      <c r="QSQ65" s="203"/>
      <c r="QSR65" s="203"/>
      <c r="QSS65" s="203"/>
      <c r="QST65" s="203"/>
      <c r="QSU65" s="203"/>
      <c r="QSV65" s="203"/>
      <c r="QSW65" s="203"/>
      <c r="QSX65" s="203"/>
      <c r="QSY65" s="203"/>
      <c r="QSZ65" s="203"/>
      <c r="QTA65" s="203"/>
      <c r="QTB65" s="203"/>
      <c r="QTC65" s="203"/>
      <c r="QTD65" s="203"/>
      <c r="QTE65" s="203"/>
      <c r="QTF65" s="203"/>
      <c r="QTG65" s="203"/>
      <c r="QTH65" s="203"/>
      <c r="QTI65" s="203"/>
      <c r="QTJ65" s="203"/>
      <c r="QTK65" s="203"/>
      <c r="QTL65" s="203"/>
      <c r="QTM65" s="203"/>
      <c r="QTN65" s="203"/>
      <c r="QTO65" s="203"/>
      <c r="QTP65" s="203"/>
      <c r="QTQ65" s="203"/>
      <c r="QTR65" s="203"/>
      <c r="QTS65" s="203"/>
      <c r="QTT65" s="203"/>
      <c r="QTU65" s="203"/>
      <c r="QTV65" s="203"/>
      <c r="QTW65" s="203"/>
      <c r="QTX65" s="203"/>
      <c r="QTY65" s="203"/>
      <c r="QTZ65" s="203"/>
      <c r="QUA65" s="203"/>
      <c r="QUB65" s="203"/>
      <c r="QUC65" s="203"/>
      <c r="QUD65" s="203"/>
      <c r="QUE65" s="203"/>
      <c r="QUF65" s="203"/>
      <c r="QUG65" s="203"/>
      <c r="QUH65" s="203"/>
      <c r="QUI65" s="203"/>
      <c r="QUJ65" s="203"/>
      <c r="QUK65" s="203"/>
      <c r="QUL65" s="203"/>
      <c r="QUM65" s="203"/>
      <c r="QUN65" s="203"/>
      <c r="QUO65" s="203"/>
      <c r="QUP65" s="203"/>
      <c r="QUQ65" s="203"/>
      <c r="QUR65" s="203"/>
      <c r="QUS65" s="203"/>
      <c r="QUT65" s="203"/>
      <c r="QUU65" s="203"/>
      <c r="QUV65" s="203"/>
      <c r="QUW65" s="203"/>
      <c r="QUX65" s="203"/>
      <c r="QUY65" s="203"/>
      <c r="QUZ65" s="203"/>
      <c r="QVA65" s="203"/>
      <c r="QVB65" s="203"/>
      <c r="QVC65" s="203"/>
      <c r="QVD65" s="203"/>
      <c r="QVE65" s="203"/>
      <c r="QVF65" s="203"/>
      <c r="QVG65" s="203"/>
      <c r="QVH65" s="203"/>
      <c r="QVI65" s="203"/>
      <c r="QVJ65" s="203"/>
      <c r="QVK65" s="203"/>
      <c r="QVL65" s="203"/>
      <c r="QVM65" s="203"/>
      <c r="QVN65" s="203"/>
      <c r="QVO65" s="203"/>
      <c r="QVP65" s="203"/>
      <c r="QVQ65" s="203"/>
      <c r="QVR65" s="203"/>
      <c r="QVS65" s="203"/>
      <c r="QVT65" s="203"/>
      <c r="QVU65" s="203"/>
      <c r="QVV65" s="203"/>
      <c r="QVW65" s="203"/>
      <c r="QVX65" s="203"/>
      <c r="QVY65" s="203"/>
      <c r="QVZ65" s="203"/>
      <c r="QWA65" s="203"/>
      <c r="QWB65" s="203"/>
      <c r="QWC65" s="203"/>
      <c r="QWD65" s="203"/>
      <c r="QWE65" s="203"/>
      <c r="QWF65" s="203"/>
      <c r="QWG65" s="203"/>
      <c r="QWH65" s="203"/>
      <c r="QWI65" s="203"/>
      <c r="QWJ65" s="203"/>
      <c r="QWK65" s="203"/>
      <c r="QWL65" s="203"/>
      <c r="QWM65" s="203"/>
      <c r="QWN65" s="203"/>
      <c r="QWO65" s="203"/>
      <c r="QWP65" s="203"/>
      <c r="QWQ65" s="203"/>
      <c r="QWR65" s="203"/>
      <c r="QWS65" s="203"/>
      <c r="QWT65" s="203"/>
      <c r="QWU65" s="203"/>
      <c r="QWV65" s="203"/>
      <c r="QWW65" s="203"/>
      <c r="QWX65" s="203"/>
      <c r="QWY65" s="203"/>
      <c r="QWZ65" s="203"/>
      <c r="QXA65" s="203"/>
      <c r="QXB65" s="203"/>
      <c r="QXC65" s="203"/>
      <c r="QXD65" s="203"/>
      <c r="QXE65" s="203"/>
      <c r="QXF65" s="203"/>
      <c r="QXG65" s="203"/>
      <c r="QXH65" s="203"/>
      <c r="QXI65" s="203"/>
      <c r="QXJ65" s="203"/>
      <c r="QXK65" s="203"/>
      <c r="QXL65" s="203"/>
      <c r="QXM65" s="203"/>
      <c r="QXN65" s="203"/>
      <c r="QXO65" s="203"/>
      <c r="QXP65" s="203"/>
      <c r="QXQ65" s="203"/>
      <c r="QXR65" s="203"/>
      <c r="QXS65" s="203"/>
      <c r="QXT65" s="203"/>
      <c r="QXU65" s="203"/>
      <c r="QXV65" s="203"/>
      <c r="QXW65" s="203"/>
      <c r="QXX65" s="203"/>
      <c r="QXY65" s="203"/>
      <c r="QXZ65" s="203"/>
      <c r="QYA65" s="203"/>
      <c r="QYB65" s="203"/>
      <c r="QYC65" s="203"/>
      <c r="QYD65" s="203"/>
      <c r="QYE65" s="203"/>
      <c r="QYF65" s="203"/>
      <c r="QYG65" s="203"/>
      <c r="QYH65" s="203"/>
      <c r="QYI65" s="203"/>
      <c r="QYJ65" s="203"/>
      <c r="QYK65" s="203"/>
      <c r="QYL65" s="203"/>
      <c r="QYM65" s="203"/>
      <c r="QYN65" s="203"/>
      <c r="QYO65" s="203"/>
      <c r="QYP65" s="203"/>
      <c r="QYQ65" s="203"/>
      <c r="QYR65" s="203"/>
      <c r="QYS65" s="203"/>
      <c r="QYT65" s="203"/>
      <c r="QYU65" s="203"/>
      <c r="QYV65" s="203"/>
      <c r="QYW65" s="203"/>
      <c r="QYX65" s="203"/>
      <c r="QYY65" s="203"/>
      <c r="QYZ65" s="203"/>
      <c r="QZA65" s="203"/>
      <c r="QZB65" s="203"/>
      <c r="QZC65" s="203"/>
      <c r="QZD65" s="203"/>
      <c r="QZE65" s="203"/>
      <c r="QZF65" s="203"/>
      <c r="QZG65" s="203"/>
      <c r="QZH65" s="203"/>
      <c r="QZI65" s="203"/>
      <c r="QZJ65" s="203"/>
      <c r="QZK65" s="203"/>
      <c r="QZL65" s="203"/>
      <c r="QZM65" s="203"/>
      <c r="QZN65" s="203"/>
      <c r="QZO65" s="203"/>
      <c r="QZP65" s="203"/>
      <c r="QZQ65" s="203"/>
      <c r="QZR65" s="203"/>
      <c r="QZS65" s="203"/>
      <c r="QZT65" s="203"/>
      <c r="QZU65" s="203"/>
      <c r="QZV65" s="203"/>
      <c r="QZW65" s="203"/>
      <c r="QZX65" s="203"/>
      <c r="QZY65" s="203"/>
      <c r="QZZ65" s="203"/>
      <c r="RAA65" s="203"/>
      <c r="RAB65" s="203"/>
      <c r="RAC65" s="203"/>
      <c r="RAD65" s="203"/>
      <c r="RAE65" s="203"/>
      <c r="RAF65" s="203"/>
      <c r="RAG65" s="203"/>
      <c r="RAH65" s="203"/>
      <c r="RAI65" s="203"/>
      <c r="RAJ65" s="203"/>
      <c r="RAK65" s="203"/>
      <c r="RAL65" s="203"/>
      <c r="RAM65" s="203"/>
      <c r="RAN65" s="203"/>
      <c r="RAO65" s="203"/>
      <c r="RAP65" s="203"/>
      <c r="RAQ65" s="203"/>
      <c r="RAR65" s="203"/>
      <c r="RAS65" s="203"/>
      <c r="RAT65" s="203"/>
      <c r="RAU65" s="203"/>
      <c r="RAV65" s="203"/>
      <c r="RAW65" s="203"/>
      <c r="RAX65" s="203"/>
      <c r="RAY65" s="203"/>
      <c r="RAZ65" s="203"/>
      <c r="RBA65" s="203"/>
      <c r="RBB65" s="203"/>
      <c r="RBC65" s="203"/>
      <c r="RBD65" s="203"/>
      <c r="RBE65" s="203"/>
      <c r="RBF65" s="203"/>
      <c r="RBG65" s="203"/>
      <c r="RBH65" s="203"/>
      <c r="RBI65" s="203"/>
      <c r="RBJ65" s="203"/>
      <c r="RBK65" s="203"/>
      <c r="RBL65" s="203"/>
      <c r="RBM65" s="203"/>
      <c r="RBN65" s="203"/>
      <c r="RBO65" s="203"/>
      <c r="RBP65" s="203"/>
      <c r="RBQ65" s="203"/>
      <c r="RBR65" s="203"/>
      <c r="RBS65" s="203"/>
      <c r="RBT65" s="203"/>
      <c r="RBU65" s="203"/>
      <c r="RBV65" s="203"/>
      <c r="RBW65" s="203"/>
      <c r="RBX65" s="203"/>
      <c r="RBY65" s="203"/>
      <c r="RBZ65" s="203"/>
      <c r="RCA65" s="203"/>
      <c r="RCB65" s="203"/>
      <c r="RCC65" s="203"/>
      <c r="RCD65" s="203"/>
      <c r="RCE65" s="203"/>
      <c r="RCF65" s="203"/>
      <c r="RCG65" s="203"/>
      <c r="RCH65" s="203"/>
      <c r="RCI65" s="203"/>
      <c r="RCJ65" s="203"/>
      <c r="RCK65" s="203"/>
      <c r="RCL65" s="203"/>
      <c r="RCM65" s="203"/>
      <c r="RCN65" s="203"/>
      <c r="RCO65" s="203"/>
      <c r="RCP65" s="203"/>
      <c r="RCQ65" s="203"/>
      <c r="RCR65" s="203"/>
      <c r="RCS65" s="203"/>
      <c r="RCT65" s="203"/>
      <c r="RCU65" s="203"/>
      <c r="RCV65" s="203"/>
      <c r="RCW65" s="203"/>
      <c r="RCX65" s="203"/>
      <c r="RCY65" s="203"/>
      <c r="RCZ65" s="203"/>
      <c r="RDA65" s="203"/>
      <c r="RDB65" s="203"/>
      <c r="RDC65" s="203"/>
      <c r="RDD65" s="203"/>
      <c r="RDE65" s="203"/>
      <c r="RDF65" s="203"/>
      <c r="RDG65" s="203"/>
      <c r="RDH65" s="203"/>
      <c r="RDI65" s="203"/>
      <c r="RDJ65" s="203"/>
      <c r="RDK65" s="203"/>
      <c r="RDL65" s="203"/>
      <c r="RDM65" s="203"/>
      <c r="RDN65" s="203"/>
      <c r="RDO65" s="203"/>
      <c r="RDP65" s="203"/>
      <c r="RDQ65" s="203"/>
      <c r="RDR65" s="203"/>
      <c r="RDS65" s="203"/>
      <c r="RDT65" s="203"/>
      <c r="RDU65" s="203"/>
      <c r="RDV65" s="203"/>
      <c r="RDW65" s="203"/>
      <c r="RDX65" s="203"/>
      <c r="RDY65" s="203"/>
      <c r="RDZ65" s="203"/>
      <c r="REA65" s="203"/>
      <c r="REB65" s="203"/>
      <c r="REC65" s="203"/>
      <c r="RED65" s="203"/>
      <c r="REE65" s="203"/>
      <c r="REF65" s="203"/>
      <c r="REG65" s="203"/>
      <c r="REH65" s="203"/>
      <c r="REI65" s="203"/>
      <c r="REJ65" s="203"/>
      <c r="REK65" s="203"/>
      <c r="REL65" s="203"/>
      <c r="REM65" s="203"/>
      <c r="REN65" s="203"/>
      <c r="REO65" s="203"/>
      <c r="REP65" s="203"/>
      <c r="REQ65" s="203"/>
      <c r="RER65" s="203"/>
      <c r="RES65" s="203"/>
      <c r="RET65" s="203"/>
      <c r="REU65" s="203"/>
      <c r="REV65" s="203"/>
      <c r="REW65" s="203"/>
      <c r="REX65" s="203"/>
      <c r="REY65" s="203"/>
      <c r="REZ65" s="203"/>
      <c r="RFA65" s="203"/>
      <c r="RFB65" s="203"/>
      <c r="RFC65" s="203"/>
      <c r="RFD65" s="203"/>
      <c r="RFE65" s="203"/>
      <c r="RFF65" s="203"/>
      <c r="RFG65" s="203"/>
      <c r="RFH65" s="203"/>
      <c r="RFI65" s="203"/>
      <c r="RFJ65" s="203"/>
      <c r="RFK65" s="203"/>
      <c r="RFL65" s="203"/>
      <c r="RFM65" s="203"/>
      <c r="RFN65" s="203"/>
      <c r="RFO65" s="203"/>
      <c r="RFP65" s="203"/>
      <c r="RFQ65" s="203"/>
      <c r="RFR65" s="203"/>
      <c r="RFS65" s="203"/>
      <c r="RFT65" s="203"/>
      <c r="RFU65" s="203"/>
      <c r="RFV65" s="203"/>
      <c r="RFW65" s="203"/>
      <c r="RFX65" s="203"/>
      <c r="RFY65" s="203"/>
      <c r="RFZ65" s="203"/>
      <c r="RGA65" s="203"/>
      <c r="RGB65" s="203"/>
      <c r="RGC65" s="203"/>
      <c r="RGD65" s="203"/>
      <c r="RGE65" s="203"/>
      <c r="RGF65" s="203"/>
      <c r="RGG65" s="203"/>
      <c r="RGH65" s="203"/>
      <c r="RGI65" s="203"/>
      <c r="RGJ65" s="203"/>
      <c r="RGK65" s="203"/>
      <c r="RGL65" s="203"/>
      <c r="RGM65" s="203"/>
      <c r="RGN65" s="203"/>
      <c r="RGO65" s="203"/>
      <c r="RGP65" s="203"/>
      <c r="RGQ65" s="203"/>
      <c r="RGR65" s="203"/>
      <c r="RGS65" s="203"/>
      <c r="RGT65" s="203"/>
      <c r="RGU65" s="203"/>
      <c r="RGV65" s="203"/>
      <c r="RGW65" s="203"/>
      <c r="RGX65" s="203"/>
      <c r="RGY65" s="203"/>
      <c r="RGZ65" s="203"/>
      <c r="RHA65" s="203"/>
      <c r="RHB65" s="203"/>
      <c r="RHC65" s="203"/>
      <c r="RHD65" s="203"/>
      <c r="RHE65" s="203"/>
      <c r="RHF65" s="203"/>
      <c r="RHG65" s="203"/>
      <c r="RHH65" s="203"/>
      <c r="RHI65" s="203"/>
      <c r="RHJ65" s="203"/>
      <c r="RHK65" s="203"/>
      <c r="RHL65" s="203"/>
      <c r="RHM65" s="203"/>
      <c r="RHN65" s="203"/>
      <c r="RHO65" s="203"/>
      <c r="RHP65" s="203"/>
      <c r="RHQ65" s="203"/>
      <c r="RHR65" s="203"/>
      <c r="RHS65" s="203"/>
      <c r="RHT65" s="203"/>
      <c r="RHU65" s="203"/>
      <c r="RHV65" s="203"/>
      <c r="RHW65" s="203"/>
      <c r="RHX65" s="203"/>
      <c r="RHY65" s="203"/>
      <c r="RHZ65" s="203"/>
      <c r="RIA65" s="203"/>
      <c r="RIB65" s="203"/>
      <c r="RIC65" s="203"/>
      <c r="RID65" s="203"/>
      <c r="RIE65" s="203"/>
      <c r="RIF65" s="203"/>
      <c r="RIG65" s="203"/>
      <c r="RIH65" s="203"/>
      <c r="RII65" s="203"/>
      <c r="RIJ65" s="203"/>
      <c r="RIK65" s="203"/>
      <c r="RIL65" s="203"/>
      <c r="RIM65" s="203"/>
      <c r="RIN65" s="203"/>
      <c r="RIO65" s="203"/>
      <c r="RIP65" s="203"/>
      <c r="RIQ65" s="203"/>
      <c r="RIR65" s="203"/>
      <c r="RIS65" s="203"/>
      <c r="RIT65" s="203"/>
      <c r="RIU65" s="203"/>
      <c r="RIV65" s="203"/>
      <c r="RIW65" s="203"/>
      <c r="RIX65" s="203"/>
      <c r="RIY65" s="203"/>
      <c r="RIZ65" s="203"/>
      <c r="RJA65" s="203"/>
      <c r="RJB65" s="203"/>
      <c r="RJC65" s="203"/>
      <c r="RJD65" s="203"/>
      <c r="RJE65" s="203"/>
      <c r="RJF65" s="203"/>
      <c r="RJG65" s="203"/>
      <c r="RJH65" s="203"/>
      <c r="RJI65" s="203"/>
      <c r="RJJ65" s="203"/>
      <c r="RJK65" s="203"/>
      <c r="RJL65" s="203"/>
      <c r="RJM65" s="203"/>
      <c r="RJN65" s="203"/>
      <c r="RJO65" s="203"/>
      <c r="RJP65" s="203"/>
      <c r="RJQ65" s="203"/>
      <c r="RJR65" s="203"/>
      <c r="RJS65" s="203"/>
      <c r="RJT65" s="203"/>
      <c r="RJU65" s="203"/>
      <c r="RJV65" s="203"/>
      <c r="RJW65" s="203"/>
      <c r="RJX65" s="203"/>
      <c r="RJY65" s="203"/>
      <c r="RJZ65" s="203"/>
      <c r="RKA65" s="203"/>
      <c r="RKB65" s="203"/>
      <c r="RKC65" s="203"/>
      <c r="RKD65" s="203"/>
      <c r="RKE65" s="203"/>
      <c r="RKF65" s="203"/>
      <c r="RKG65" s="203"/>
      <c r="RKH65" s="203"/>
      <c r="RKI65" s="203"/>
      <c r="RKJ65" s="203"/>
      <c r="RKK65" s="203"/>
      <c r="RKL65" s="203"/>
      <c r="RKM65" s="203"/>
      <c r="RKN65" s="203"/>
      <c r="RKO65" s="203"/>
      <c r="RKP65" s="203"/>
      <c r="RKQ65" s="203"/>
      <c r="RKR65" s="203"/>
      <c r="RKS65" s="203"/>
      <c r="RKT65" s="203"/>
      <c r="RKU65" s="203"/>
      <c r="RKV65" s="203"/>
      <c r="RKW65" s="203"/>
      <c r="RKX65" s="203"/>
      <c r="RKY65" s="203"/>
      <c r="RKZ65" s="203"/>
      <c r="RLA65" s="203"/>
      <c r="RLB65" s="203"/>
      <c r="RLC65" s="203"/>
      <c r="RLD65" s="203"/>
      <c r="RLE65" s="203"/>
      <c r="RLF65" s="203"/>
      <c r="RLG65" s="203"/>
      <c r="RLH65" s="203"/>
      <c r="RLI65" s="203"/>
      <c r="RLJ65" s="203"/>
      <c r="RLK65" s="203"/>
      <c r="RLL65" s="203"/>
      <c r="RLM65" s="203"/>
      <c r="RLN65" s="203"/>
      <c r="RLO65" s="203"/>
      <c r="RLP65" s="203"/>
      <c r="RLQ65" s="203"/>
      <c r="RLR65" s="203"/>
      <c r="RLS65" s="203"/>
      <c r="RLT65" s="203"/>
      <c r="RLU65" s="203"/>
      <c r="RLV65" s="203"/>
      <c r="RLW65" s="203"/>
      <c r="RLX65" s="203"/>
      <c r="RLY65" s="203"/>
      <c r="RLZ65" s="203"/>
      <c r="RMA65" s="203"/>
      <c r="RMB65" s="203"/>
      <c r="RMC65" s="203"/>
      <c r="RMD65" s="203"/>
      <c r="RME65" s="203"/>
      <c r="RMF65" s="203"/>
      <c r="RMG65" s="203"/>
      <c r="RMH65" s="203"/>
      <c r="RMI65" s="203"/>
      <c r="RMJ65" s="203"/>
      <c r="RMK65" s="203"/>
      <c r="RML65" s="203"/>
      <c r="RMM65" s="203"/>
      <c r="RMN65" s="203"/>
      <c r="RMO65" s="203"/>
      <c r="RMP65" s="203"/>
      <c r="RMQ65" s="203"/>
      <c r="RMR65" s="203"/>
      <c r="RMS65" s="203"/>
      <c r="RMT65" s="203"/>
      <c r="RMU65" s="203"/>
      <c r="RMV65" s="203"/>
      <c r="RMW65" s="203"/>
      <c r="RMX65" s="203"/>
      <c r="RMY65" s="203"/>
      <c r="RMZ65" s="203"/>
      <c r="RNA65" s="203"/>
      <c r="RNB65" s="203"/>
      <c r="RNC65" s="203"/>
      <c r="RND65" s="203"/>
      <c r="RNE65" s="203"/>
      <c r="RNF65" s="203"/>
      <c r="RNG65" s="203"/>
      <c r="RNH65" s="203"/>
      <c r="RNI65" s="203"/>
      <c r="RNJ65" s="203"/>
      <c r="RNK65" s="203"/>
      <c r="RNL65" s="203"/>
      <c r="RNM65" s="203"/>
      <c r="RNN65" s="203"/>
      <c r="RNO65" s="203"/>
      <c r="RNP65" s="203"/>
      <c r="RNQ65" s="203"/>
      <c r="RNR65" s="203"/>
      <c r="RNS65" s="203"/>
      <c r="RNT65" s="203"/>
      <c r="RNU65" s="203"/>
      <c r="RNV65" s="203"/>
      <c r="RNW65" s="203"/>
      <c r="RNX65" s="203"/>
      <c r="RNY65" s="203"/>
      <c r="RNZ65" s="203"/>
      <c r="ROA65" s="203"/>
      <c r="ROB65" s="203"/>
      <c r="ROC65" s="203"/>
      <c r="ROD65" s="203"/>
      <c r="ROE65" s="203"/>
      <c r="ROF65" s="203"/>
      <c r="ROG65" s="203"/>
      <c r="ROH65" s="203"/>
      <c r="ROI65" s="203"/>
      <c r="ROJ65" s="203"/>
      <c r="ROK65" s="203"/>
      <c r="ROL65" s="203"/>
      <c r="ROM65" s="203"/>
      <c r="RON65" s="203"/>
      <c r="ROO65" s="203"/>
      <c r="ROP65" s="203"/>
      <c r="ROQ65" s="203"/>
      <c r="ROR65" s="203"/>
      <c r="ROS65" s="203"/>
      <c r="ROT65" s="203"/>
      <c r="ROU65" s="203"/>
      <c r="ROV65" s="203"/>
      <c r="ROW65" s="203"/>
      <c r="ROX65" s="203"/>
      <c r="ROY65" s="203"/>
      <c r="ROZ65" s="203"/>
      <c r="RPA65" s="203"/>
      <c r="RPB65" s="203"/>
      <c r="RPC65" s="203"/>
      <c r="RPD65" s="203"/>
      <c r="RPE65" s="203"/>
      <c r="RPF65" s="203"/>
      <c r="RPG65" s="203"/>
      <c r="RPH65" s="203"/>
      <c r="RPI65" s="203"/>
      <c r="RPJ65" s="203"/>
      <c r="RPK65" s="203"/>
      <c r="RPL65" s="203"/>
      <c r="RPM65" s="203"/>
      <c r="RPN65" s="203"/>
      <c r="RPO65" s="203"/>
      <c r="RPP65" s="203"/>
      <c r="RPQ65" s="203"/>
      <c r="RPR65" s="203"/>
      <c r="RPS65" s="203"/>
      <c r="RPT65" s="203"/>
      <c r="RPU65" s="203"/>
      <c r="RPV65" s="203"/>
      <c r="RPW65" s="203"/>
      <c r="RPX65" s="203"/>
      <c r="RPY65" s="203"/>
      <c r="RPZ65" s="203"/>
      <c r="RQA65" s="203"/>
      <c r="RQB65" s="203"/>
      <c r="RQC65" s="203"/>
      <c r="RQD65" s="203"/>
      <c r="RQE65" s="203"/>
      <c r="RQF65" s="203"/>
      <c r="RQG65" s="203"/>
      <c r="RQH65" s="203"/>
      <c r="RQI65" s="203"/>
      <c r="RQJ65" s="203"/>
      <c r="RQK65" s="203"/>
      <c r="RQL65" s="203"/>
      <c r="RQM65" s="203"/>
      <c r="RQN65" s="203"/>
      <c r="RQO65" s="203"/>
      <c r="RQP65" s="203"/>
      <c r="RQQ65" s="203"/>
      <c r="RQR65" s="203"/>
      <c r="RQS65" s="203"/>
      <c r="RQT65" s="203"/>
      <c r="RQU65" s="203"/>
      <c r="RQV65" s="203"/>
      <c r="RQW65" s="203"/>
      <c r="RQX65" s="203"/>
      <c r="RQY65" s="203"/>
      <c r="RQZ65" s="203"/>
      <c r="RRA65" s="203"/>
      <c r="RRB65" s="203"/>
      <c r="RRC65" s="203"/>
      <c r="RRD65" s="203"/>
      <c r="RRE65" s="203"/>
      <c r="RRF65" s="203"/>
      <c r="RRG65" s="203"/>
      <c r="RRH65" s="203"/>
      <c r="RRI65" s="203"/>
      <c r="RRJ65" s="203"/>
      <c r="RRK65" s="203"/>
      <c r="RRL65" s="203"/>
      <c r="RRM65" s="203"/>
      <c r="RRN65" s="203"/>
      <c r="RRO65" s="203"/>
      <c r="RRP65" s="203"/>
      <c r="RRQ65" s="203"/>
      <c r="RRR65" s="203"/>
      <c r="RRS65" s="203"/>
      <c r="RRT65" s="203"/>
      <c r="RRU65" s="203"/>
      <c r="RRV65" s="203"/>
      <c r="RRW65" s="203"/>
      <c r="RRX65" s="203"/>
      <c r="RRY65" s="203"/>
      <c r="RRZ65" s="203"/>
      <c r="RSA65" s="203"/>
      <c r="RSB65" s="203"/>
      <c r="RSC65" s="203"/>
      <c r="RSD65" s="203"/>
      <c r="RSE65" s="203"/>
      <c r="RSF65" s="203"/>
      <c r="RSG65" s="203"/>
      <c r="RSH65" s="203"/>
      <c r="RSI65" s="203"/>
      <c r="RSJ65" s="203"/>
      <c r="RSK65" s="203"/>
      <c r="RSL65" s="203"/>
      <c r="RSM65" s="203"/>
      <c r="RSN65" s="203"/>
      <c r="RSO65" s="203"/>
      <c r="RSP65" s="203"/>
      <c r="RSQ65" s="203"/>
      <c r="RSR65" s="203"/>
      <c r="RSS65" s="203"/>
      <c r="RST65" s="203"/>
      <c r="RSU65" s="203"/>
      <c r="RSV65" s="203"/>
      <c r="RSW65" s="203"/>
      <c r="RSX65" s="203"/>
      <c r="RSY65" s="203"/>
      <c r="RSZ65" s="203"/>
      <c r="RTA65" s="203"/>
      <c r="RTB65" s="203"/>
      <c r="RTC65" s="203"/>
      <c r="RTD65" s="203"/>
      <c r="RTE65" s="203"/>
      <c r="RTF65" s="203"/>
      <c r="RTG65" s="203"/>
      <c r="RTH65" s="203"/>
      <c r="RTI65" s="203"/>
      <c r="RTJ65" s="203"/>
      <c r="RTK65" s="203"/>
      <c r="RTL65" s="203"/>
      <c r="RTM65" s="203"/>
      <c r="RTN65" s="203"/>
      <c r="RTO65" s="203"/>
      <c r="RTP65" s="203"/>
      <c r="RTQ65" s="203"/>
      <c r="RTR65" s="203"/>
      <c r="RTS65" s="203"/>
      <c r="RTT65" s="203"/>
      <c r="RTU65" s="203"/>
      <c r="RTV65" s="203"/>
      <c r="RTW65" s="203"/>
      <c r="RTX65" s="203"/>
      <c r="RTY65" s="203"/>
      <c r="RTZ65" s="203"/>
      <c r="RUA65" s="203"/>
      <c r="RUB65" s="203"/>
      <c r="RUC65" s="203"/>
      <c r="RUD65" s="203"/>
      <c r="RUE65" s="203"/>
      <c r="RUF65" s="203"/>
      <c r="RUG65" s="203"/>
      <c r="RUH65" s="203"/>
      <c r="RUI65" s="203"/>
      <c r="RUJ65" s="203"/>
      <c r="RUK65" s="203"/>
      <c r="RUL65" s="203"/>
      <c r="RUM65" s="203"/>
      <c r="RUN65" s="203"/>
      <c r="RUO65" s="203"/>
      <c r="RUP65" s="203"/>
      <c r="RUQ65" s="203"/>
      <c r="RUR65" s="203"/>
      <c r="RUS65" s="203"/>
      <c r="RUT65" s="203"/>
      <c r="RUU65" s="203"/>
      <c r="RUV65" s="203"/>
      <c r="RUW65" s="203"/>
      <c r="RUX65" s="203"/>
      <c r="RUY65" s="203"/>
      <c r="RUZ65" s="203"/>
      <c r="RVA65" s="203"/>
      <c r="RVB65" s="203"/>
      <c r="RVC65" s="203"/>
      <c r="RVD65" s="203"/>
      <c r="RVE65" s="203"/>
      <c r="RVF65" s="203"/>
      <c r="RVG65" s="203"/>
      <c r="RVH65" s="203"/>
      <c r="RVI65" s="203"/>
      <c r="RVJ65" s="203"/>
      <c r="RVK65" s="203"/>
      <c r="RVL65" s="203"/>
      <c r="RVM65" s="203"/>
      <c r="RVN65" s="203"/>
      <c r="RVO65" s="203"/>
      <c r="RVP65" s="203"/>
      <c r="RVQ65" s="203"/>
      <c r="RVR65" s="203"/>
      <c r="RVS65" s="203"/>
      <c r="RVT65" s="203"/>
      <c r="RVU65" s="203"/>
      <c r="RVV65" s="203"/>
      <c r="RVW65" s="203"/>
      <c r="RVX65" s="203"/>
      <c r="RVY65" s="203"/>
      <c r="RVZ65" s="203"/>
      <c r="RWA65" s="203"/>
      <c r="RWB65" s="203"/>
      <c r="RWC65" s="203"/>
      <c r="RWD65" s="203"/>
      <c r="RWE65" s="203"/>
      <c r="RWF65" s="203"/>
      <c r="RWG65" s="203"/>
      <c r="RWH65" s="203"/>
      <c r="RWI65" s="203"/>
      <c r="RWJ65" s="203"/>
      <c r="RWK65" s="203"/>
      <c r="RWL65" s="203"/>
      <c r="RWM65" s="203"/>
      <c r="RWN65" s="203"/>
      <c r="RWO65" s="203"/>
      <c r="RWP65" s="203"/>
      <c r="RWQ65" s="203"/>
      <c r="RWR65" s="203"/>
      <c r="RWS65" s="203"/>
      <c r="RWT65" s="203"/>
      <c r="RWU65" s="203"/>
      <c r="RWV65" s="203"/>
      <c r="RWW65" s="203"/>
      <c r="RWX65" s="203"/>
      <c r="RWY65" s="203"/>
      <c r="RWZ65" s="203"/>
      <c r="RXA65" s="203"/>
      <c r="RXB65" s="203"/>
      <c r="RXC65" s="203"/>
      <c r="RXD65" s="203"/>
      <c r="RXE65" s="203"/>
      <c r="RXF65" s="203"/>
      <c r="RXG65" s="203"/>
      <c r="RXH65" s="203"/>
      <c r="RXI65" s="203"/>
      <c r="RXJ65" s="203"/>
      <c r="RXK65" s="203"/>
      <c r="RXL65" s="203"/>
      <c r="RXM65" s="203"/>
      <c r="RXN65" s="203"/>
      <c r="RXO65" s="203"/>
      <c r="RXP65" s="203"/>
      <c r="RXQ65" s="203"/>
      <c r="RXR65" s="203"/>
      <c r="RXS65" s="203"/>
      <c r="RXT65" s="203"/>
      <c r="RXU65" s="203"/>
      <c r="RXV65" s="203"/>
      <c r="RXW65" s="203"/>
      <c r="RXX65" s="203"/>
      <c r="RXY65" s="203"/>
      <c r="RXZ65" s="203"/>
      <c r="RYA65" s="203"/>
      <c r="RYB65" s="203"/>
      <c r="RYC65" s="203"/>
      <c r="RYD65" s="203"/>
      <c r="RYE65" s="203"/>
      <c r="RYF65" s="203"/>
      <c r="RYG65" s="203"/>
      <c r="RYH65" s="203"/>
      <c r="RYI65" s="203"/>
      <c r="RYJ65" s="203"/>
      <c r="RYK65" s="203"/>
      <c r="RYL65" s="203"/>
      <c r="RYM65" s="203"/>
      <c r="RYN65" s="203"/>
      <c r="RYO65" s="203"/>
      <c r="RYP65" s="203"/>
      <c r="RYQ65" s="203"/>
      <c r="RYR65" s="203"/>
      <c r="RYS65" s="203"/>
      <c r="RYT65" s="203"/>
      <c r="RYU65" s="203"/>
      <c r="RYV65" s="203"/>
      <c r="RYW65" s="203"/>
      <c r="RYX65" s="203"/>
      <c r="RYY65" s="203"/>
      <c r="RYZ65" s="203"/>
      <c r="RZA65" s="203"/>
      <c r="RZB65" s="203"/>
      <c r="RZC65" s="203"/>
      <c r="RZD65" s="203"/>
      <c r="RZE65" s="203"/>
      <c r="RZF65" s="203"/>
      <c r="RZG65" s="203"/>
      <c r="RZH65" s="203"/>
      <c r="RZI65" s="203"/>
      <c r="RZJ65" s="203"/>
      <c r="RZK65" s="203"/>
      <c r="RZL65" s="203"/>
      <c r="RZM65" s="203"/>
      <c r="RZN65" s="203"/>
      <c r="RZO65" s="203"/>
      <c r="RZP65" s="203"/>
      <c r="RZQ65" s="203"/>
      <c r="RZR65" s="203"/>
      <c r="RZS65" s="203"/>
      <c r="RZT65" s="203"/>
      <c r="RZU65" s="203"/>
      <c r="RZV65" s="203"/>
      <c r="RZW65" s="203"/>
      <c r="RZX65" s="203"/>
      <c r="RZY65" s="203"/>
      <c r="RZZ65" s="203"/>
      <c r="SAA65" s="203"/>
      <c r="SAB65" s="203"/>
      <c r="SAC65" s="203"/>
      <c r="SAD65" s="203"/>
      <c r="SAE65" s="203"/>
      <c r="SAF65" s="203"/>
      <c r="SAG65" s="203"/>
      <c r="SAH65" s="203"/>
      <c r="SAI65" s="203"/>
      <c r="SAJ65" s="203"/>
      <c r="SAK65" s="203"/>
      <c r="SAL65" s="203"/>
      <c r="SAM65" s="203"/>
      <c r="SAN65" s="203"/>
      <c r="SAO65" s="203"/>
      <c r="SAP65" s="203"/>
      <c r="SAQ65" s="203"/>
      <c r="SAR65" s="203"/>
      <c r="SAS65" s="203"/>
      <c r="SAT65" s="203"/>
      <c r="SAU65" s="203"/>
      <c r="SAV65" s="203"/>
      <c r="SAW65" s="203"/>
      <c r="SAX65" s="203"/>
      <c r="SAY65" s="203"/>
      <c r="SAZ65" s="203"/>
      <c r="SBA65" s="203"/>
      <c r="SBB65" s="203"/>
      <c r="SBC65" s="203"/>
      <c r="SBD65" s="203"/>
      <c r="SBE65" s="203"/>
      <c r="SBF65" s="203"/>
      <c r="SBG65" s="203"/>
      <c r="SBH65" s="203"/>
      <c r="SBI65" s="203"/>
      <c r="SBJ65" s="203"/>
      <c r="SBK65" s="203"/>
      <c r="SBL65" s="203"/>
      <c r="SBM65" s="203"/>
      <c r="SBN65" s="203"/>
      <c r="SBO65" s="203"/>
      <c r="SBP65" s="203"/>
      <c r="SBQ65" s="203"/>
      <c r="SBR65" s="203"/>
      <c r="SBS65" s="203"/>
      <c r="SBT65" s="203"/>
      <c r="SBU65" s="203"/>
      <c r="SBV65" s="203"/>
      <c r="SBW65" s="203"/>
      <c r="SBX65" s="203"/>
      <c r="SBY65" s="203"/>
      <c r="SBZ65" s="203"/>
      <c r="SCA65" s="203"/>
      <c r="SCB65" s="203"/>
      <c r="SCC65" s="203"/>
      <c r="SCD65" s="203"/>
      <c r="SCE65" s="203"/>
      <c r="SCF65" s="203"/>
      <c r="SCG65" s="203"/>
      <c r="SCH65" s="203"/>
      <c r="SCI65" s="203"/>
      <c r="SCJ65" s="203"/>
      <c r="SCK65" s="203"/>
      <c r="SCL65" s="203"/>
      <c r="SCM65" s="203"/>
      <c r="SCN65" s="203"/>
      <c r="SCO65" s="203"/>
      <c r="SCP65" s="203"/>
      <c r="SCQ65" s="203"/>
      <c r="SCR65" s="203"/>
      <c r="SCS65" s="203"/>
      <c r="SCT65" s="203"/>
      <c r="SCU65" s="203"/>
      <c r="SCV65" s="203"/>
      <c r="SCW65" s="203"/>
      <c r="SCX65" s="203"/>
      <c r="SCY65" s="203"/>
      <c r="SCZ65" s="203"/>
      <c r="SDA65" s="203"/>
      <c r="SDB65" s="203"/>
      <c r="SDC65" s="203"/>
      <c r="SDD65" s="203"/>
      <c r="SDE65" s="203"/>
      <c r="SDF65" s="203"/>
      <c r="SDG65" s="203"/>
      <c r="SDH65" s="203"/>
      <c r="SDI65" s="203"/>
      <c r="SDJ65" s="203"/>
      <c r="SDK65" s="203"/>
      <c r="SDL65" s="203"/>
      <c r="SDM65" s="203"/>
      <c r="SDN65" s="203"/>
      <c r="SDO65" s="203"/>
      <c r="SDP65" s="203"/>
      <c r="SDQ65" s="203"/>
      <c r="SDR65" s="203"/>
      <c r="SDS65" s="203"/>
      <c r="SDT65" s="203"/>
      <c r="SDU65" s="203"/>
      <c r="SDV65" s="203"/>
      <c r="SDW65" s="203"/>
      <c r="SDX65" s="203"/>
      <c r="SDY65" s="203"/>
      <c r="SDZ65" s="203"/>
      <c r="SEA65" s="203"/>
      <c r="SEB65" s="203"/>
      <c r="SEC65" s="203"/>
      <c r="SED65" s="203"/>
      <c r="SEE65" s="203"/>
      <c r="SEF65" s="203"/>
      <c r="SEG65" s="203"/>
      <c r="SEH65" s="203"/>
      <c r="SEI65" s="203"/>
      <c r="SEJ65" s="203"/>
      <c r="SEK65" s="203"/>
      <c r="SEL65" s="203"/>
      <c r="SEM65" s="203"/>
      <c r="SEN65" s="203"/>
      <c r="SEO65" s="203"/>
      <c r="SEP65" s="203"/>
      <c r="SEQ65" s="203"/>
      <c r="SER65" s="203"/>
      <c r="SES65" s="203"/>
      <c r="SET65" s="203"/>
      <c r="SEU65" s="203"/>
      <c r="SEV65" s="203"/>
      <c r="SEW65" s="203"/>
      <c r="SEX65" s="203"/>
      <c r="SEY65" s="203"/>
      <c r="SEZ65" s="203"/>
      <c r="SFA65" s="203"/>
      <c r="SFB65" s="203"/>
      <c r="SFC65" s="203"/>
      <c r="SFD65" s="203"/>
      <c r="SFE65" s="203"/>
      <c r="SFF65" s="203"/>
      <c r="SFG65" s="203"/>
      <c r="SFH65" s="203"/>
      <c r="SFI65" s="203"/>
      <c r="SFJ65" s="203"/>
      <c r="SFK65" s="203"/>
      <c r="SFL65" s="203"/>
      <c r="SFM65" s="203"/>
      <c r="SFN65" s="203"/>
      <c r="SFO65" s="203"/>
      <c r="SFP65" s="203"/>
      <c r="SFQ65" s="203"/>
      <c r="SFR65" s="203"/>
      <c r="SFS65" s="203"/>
      <c r="SFT65" s="203"/>
      <c r="SFU65" s="203"/>
      <c r="SFV65" s="203"/>
      <c r="SFW65" s="203"/>
      <c r="SFX65" s="203"/>
      <c r="SFY65" s="203"/>
      <c r="SFZ65" s="203"/>
      <c r="SGA65" s="203"/>
      <c r="SGB65" s="203"/>
      <c r="SGC65" s="203"/>
      <c r="SGD65" s="203"/>
      <c r="SGE65" s="203"/>
      <c r="SGF65" s="203"/>
      <c r="SGG65" s="203"/>
      <c r="SGH65" s="203"/>
      <c r="SGI65" s="203"/>
      <c r="SGJ65" s="203"/>
      <c r="SGK65" s="203"/>
      <c r="SGL65" s="203"/>
      <c r="SGM65" s="203"/>
      <c r="SGN65" s="203"/>
      <c r="SGO65" s="203"/>
      <c r="SGP65" s="203"/>
      <c r="SGQ65" s="203"/>
      <c r="SGR65" s="203"/>
      <c r="SGS65" s="203"/>
      <c r="SGT65" s="203"/>
      <c r="SGU65" s="203"/>
      <c r="SGV65" s="203"/>
      <c r="SGW65" s="203"/>
      <c r="SGX65" s="203"/>
      <c r="SGY65" s="203"/>
      <c r="SGZ65" s="203"/>
      <c r="SHA65" s="203"/>
      <c r="SHB65" s="203"/>
      <c r="SHC65" s="203"/>
      <c r="SHD65" s="203"/>
      <c r="SHE65" s="203"/>
      <c r="SHF65" s="203"/>
      <c r="SHG65" s="203"/>
      <c r="SHH65" s="203"/>
      <c r="SHI65" s="203"/>
      <c r="SHJ65" s="203"/>
      <c r="SHK65" s="203"/>
      <c r="SHL65" s="203"/>
      <c r="SHM65" s="203"/>
      <c r="SHN65" s="203"/>
      <c r="SHO65" s="203"/>
      <c r="SHP65" s="203"/>
      <c r="SHQ65" s="203"/>
      <c r="SHR65" s="203"/>
      <c r="SHS65" s="203"/>
      <c r="SHT65" s="203"/>
      <c r="SHU65" s="203"/>
      <c r="SHV65" s="203"/>
      <c r="SHW65" s="203"/>
      <c r="SHX65" s="203"/>
      <c r="SHY65" s="203"/>
      <c r="SHZ65" s="203"/>
      <c r="SIA65" s="203"/>
      <c r="SIB65" s="203"/>
      <c r="SIC65" s="203"/>
      <c r="SID65" s="203"/>
      <c r="SIE65" s="203"/>
      <c r="SIF65" s="203"/>
      <c r="SIG65" s="203"/>
      <c r="SIH65" s="203"/>
      <c r="SII65" s="203"/>
      <c r="SIJ65" s="203"/>
      <c r="SIK65" s="203"/>
      <c r="SIL65" s="203"/>
      <c r="SIM65" s="203"/>
      <c r="SIN65" s="203"/>
      <c r="SIO65" s="203"/>
      <c r="SIP65" s="203"/>
      <c r="SIQ65" s="203"/>
      <c r="SIR65" s="203"/>
      <c r="SIS65" s="203"/>
      <c r="SIT65" s="203"/>
      <c r="SIU65" s="203"/>
      <c r="SIV65" s="203"/>
      <c r="SIW65" s="203"/>
      <c r="SIX65" s="203"/>
      <c r="SIY65" s="203"/>
      <c r="SIZ65" s="203"/>
      <c r="SJA65" s="203"/>
      <c r="SJB65" s="203"/>
      <c r="SJC65" s="203"/>
      <c r="SJD65" s="203"/>
      <c r="SJE65" s="203"/>
      <c r="SJF65" s="203"/>
      <c r="SJG65" s="203"/>
      <c r="SJH65" s="203"/>
      <c r="SJI65" s="203"/>
      <c r="SJJ65" s="203"/>
      <c r="SJK65" s="203"/>
      <c r="SJL65" s="203"/>
      <c r="SJM65" s="203"/>
      <c r="SJN65" s="203"/>
      <c r="SJO65" s="203"/>
      <c r="SJP65" s="203"/>
      <c r="SJQ65" s="203"/>
      <c r="SJR65" s="203"/>
      <c r="SJS65" s="203"/>
      <c r="SJT65" s="203"/>
      <c r="SJU65" s="203"/>
      <c r="SJV65" s="203"/>
      <c r="SJW65" s="203"/>
      <c r="SJX65" s="203"/>
      <c r="SJY65" s="203"/>
      <c r="SJZ65" s="203"/>
      <c r="SKA65" s="203"/>
      <c r="SKB65" s="203"/>
      <c r="SKC65" s="203"/>
      <c r="SKD65" s="203"/>
      <c r="SKE65" s="203"/>
      <c r="SKF65" s="203"/>
      <c r="SKG65" s="203"/>
      <c r="SKH65" s="203"/>
      <c r="SKI65" s="203"/>
      <c r="SKJ65" s="203"/>
      <c r="SKK65" s="203"/>
      <c r="SKL65" s="203"/>
      <c r="SKM65" s="203"/>
      <c r="SKN65" s="203"/>
      <c r="SKO65" s="203"/>
      <c r="SKP65" s="203"/>
      <c r="SKQ65" s="203"/>
      <c r="SKR65" s="203"/>
      <c r="SKS65" s="203"/>
      <c r="SKT65" s="203"/>
      <c r="SKU65" s="203"/>
      <c r="SKV65" s="203"/>
      <c r="SKW65" s="203"/>
      <c r="SKX65" s="203"/>
      <c r="SKY65" s="203"/>
      <c r="SKZ65" s="203"/>
      <c r="SLA65" s="203"/>
      <c r="SLB65" s="203"/>
      <c r="SLC65" s="203"/>
      <c r="SLD65" s="203"/>
      <c r="SLE65" s="203"/>
      <c r="SLF65" s="203"/>
      <c r="SLG65" s="203"/>
      <c r="SLH65" s="203"/>
      <c r="SLI65" s="203"/>
      <c r="SLJ65" s="203"/>
      <c r="SLK65" s="203"/>
      <c r="SLL65" s="203"/>
      <c r="SLM65" s="203"/>
      <c r="SLN65" s="203"/>
      <c r="SLO65" s="203"/>
      <c r="SLP65" s="203"/>
      <c r="SLQ65" s="203"/>
      <c r="SLR65" s="203"/>
      <c r="SLS65" s="203"/>
      <c r="SLT65" s="203"/>
      <c r="SLU65" s="203"/>
      <c r="SLV65" s="203"/>
      <c r="SLW65" s="203"/>
      <c r="SLX65" s="203"/>
      <c r="SLY65" s="203"/>
      <c r="SLZ65" s="203"/>
      <c r="SMA65" s="203"/>
      <c r="SMB65" s="203"/>
      <c r="SMC65" s="203"/>
      <c r="SMD65" s="203"/>
      <c r="SME65" s="203"/>
      <c r="SMF65" s="203"/>
      <c r="SMG65" s="203"/>
      <c r="SMH65" s="203"/>
      <c r="SMI65" s="203"/>
      <c r="SMJ65" s="203"/>
      <c r="SMK65" s="203"/>
      <c r="SML65" s="203"/>
      <c r="SMM65" s="203"/>
      <c r="SMN65" s="203"/>
      <c r="SMO65" s="203"/>
      <c r="SMP65" s="203"/>
      <c r="SMQ65" s="203"/>
      <c r="SMR65" s="203"/>
      <c r="SMS65" s="203"/>
      <c r="SMT65" s="203"/>
      <c r="SMU65" s="203"/>
      <c r="SMV65" s="203"/>
      <c r="SMW65" s="203"/>
      <c r="SMX65" s="203"/>
      <c r="SMY65" s="203"/>
      <c r="SMZ65" s="203"/>
      <c r="SNA65" s="203"/>
      <c r="SNB65" s="203"/>
      <c r="SNC65" s="203"/>
      <c r="SND65" s="203"/>
      <c r="SNE65" s="203"/>
      <c r="SNF65" s="203"/>
      <c r="SNG65" s="203"/>
      <c r="SNH65" s="203"/>
      <c r="SNI65" s="203"/>
      <c r="SNJ65" s="203"/>
      <c r="SNK65" s="203"/>
      <c r="SNL65" s="203"/>
      <c r="SNM65" s="203"/>
      <c r="SNN65" s="203"/>
      <c r="SNO65" s="203"/>
      <c r="SNP65" s="203"/>
      <c r="SNQ65" s="203"/>
      <c r="SNR65" s="203"/>
      <c r="SNS65" s="203"/>
      <c r="SNT65" s="203"/>
      <c r="SNU65" s="203"/>
      <c r="SNV65" s="203"/>
      <c r="SNW65" s="203"/>
      <c r="SNX65" s="203"/>
      <c r="SNY65" s="203"/>
      <c r="SNZ65" s="203"/>
      <c r="SOA65" s="203"/>
      <c r="SOB65" s="203"/>
      <c r="SOC65" s="203"/>
      <c r="SOD65" s="203"/>
      <c r="SOE65" s="203"/>
      <c r="SOF65" s="203"/>
      <c r="SOG65" s="203"/>
      <c r="SOH65" s="203"/>
      <c r="SOI65" s="203"/>
      <c r="SOJ65" s="203"/>
      <c r="SOK65" s="203"/>
      <c r="SOL65" s="203"/>
      <c r="SOM65" s="203"/>
      <c r="SON65" s="203"/>
      <c r="SOO65" s="203"/>
      <c r="SOP65" s="203"/>
      <c r="SOQ65" s="203"/>
      <c r="SOR65" s="203"/>
      <c r="SOS65" s="203"/>
      <c r="SOT65" s="203"/>
      <c r="SOU65" s="203"/>
      <c r="SOV65" s="203"/>
      <c r="SOW65" s="203"/>
      <c r="SOX65" s="203"/>
      <c r="SOY65" s="203"/>
      <c r="SOZ65" s="203"/>
      <c r="SPA65" s="203"/>
      <c r="SPB65" s="203"/>
      <c r="SPC65" s="203"/>
      <c r="SPD65" s="203"/>
      <c r="SPE65" s="203"/>
      <c r="SPF65" s="203"/>
      <c r="SPG65" s="203"/>
      <c r="SPH65" s="203"/>
      <c r="SPI65" s="203"/>
      <c r="SPJ65" s="203"/>
      <c r="SPK65" s="203"/>
      <c r="SPL65" s="203"/>
      <c r="SPM65" s="203"/>
      <c r="SPN65" s="203"/>
      <c r="SPO65" s="203"/>
      <c r="SPP65" s="203"/>
      <c r="SPQ65" s="203"/>
      <c r="SPR65" s="203"/>
      <c r="SPS65" s="203"/>
      <c r="SPT65" s="203"/>
      <c r="SPU65" s="203"/>
      <c r="SPV65" s="203"/>
      <c r="SPW65" s="203"/>
      <c r="SPX65" s="203"/>
      <c r="SPY65" s="203"/>
      <c r="SPZ65" s="203"/>
      <c r="SQA65" s="203"/>
      <c r="SQB65" s="203"/>
      <c r="SQC65" s="203"/>
      <c r="SQD65" s="203"/>
      <c r="SQE65" s="203"/>
      <c r="SQF65" s="203"/>
      <c r="SQG65" s="203"/>
      <c r="SQH65" s="203"/>
      <c r="SQI65" s="203"/>
      <c r="SQJ65" s="203"/>
      <c r="SQK65" s="203"/>
      <c r="SQL65" s="203"/>
      <c r="SQM65" s="203"/>
      <c r="SQN65" s="203"/>
      <c r="SQO65" s="203"/>
      <c r="SQP65" s="203"/>
      <c r="SQQ65" s="203"/>
      <c r="SQR65" s="203"/>
      <c r="SQS65" s="203"/>
      <c r="SQT65" s="203"/>
      <c r="SQU65" s="203"/>
      <c r="SQV65" s="203"/>
      <c r="SQW65" s="203"/>
      <c r="SQX65" s="203"/>
      <c r="SQY65" s="203"/>
      <c r="SQZ65" s="203"/>
      <c r="SRA65" s="203"/>
      <c r="SRB65" s="203"/>
      <c r="SRC65" s="203"/>
      <c r="SRD65" s="203"/>
      <c r="SRE65" s="203"/>
      <c r="SRF65" s="203"/>
      <c r="SRG65" s="203"/>
      <c r="SRH65" s="203"/>
      <c r="SRI65" s="203"/>
      <c r="SRJ65" s="203"/>
      <c r="SRK65" s="203"/>
      <c r="SRL65" s="203"/>
      <c r="SRM65" s="203"/>
      <c r="SRN65" s="203"/>
      <c r="SRO65" s="203"/>
      <c r="SRP65" s="203"/>
      <c r="SRQ65" s="203"/>
      <c r="SRR65" s="203"/>
      <c r="SRS65" s="203"/>
      <c r="SRT65" s="203"/>
      <c r="SRU65" s="203"/>
      <c r="SRV65" s="203"/>
      <c r="SRW65" s="203"/>
      <c r="SRX65" s="203"/>
      <c r="SRY65" s="203"/>
      <c r="SRZ65" s="203"/>
      <c r="SSA65" s="203"/>
      <c r="SSB65" s="203"/>
      <c r="SSC65" s="203"/>
      <c r="SSD65" s="203"/>
      <c r="SSE65" s="203"/>
      <c r="SSF65" s="203"/>
      <c r="SSG65" s="203"/>
      <c r="SSH65" s="203"/>
      <c r="SSI65" s="203"/>
      <c r="SSJ65" s="203"/>
      <c r="SSK65" s="203"/>
      <c r="SSL65" s="203"/>
      <c r="SSM65" s="203"/>
      <c r="SSN65" s="203"/>
      <c r="SSO65" s="203"/>
      <c r="SSP65" s="203"/>
      <c r="SSQ65" s="203"/>
      <c r="SSR65" s="203"/>
      <c r="SSS65" s="203"/>
      <c r="SST65" s="203"/>
      <c r="SSU65" s="203"/>
      <c r="SSV65" s="203"/>
      <c r="SSW65" s="203"/>
      <c r="SSX65" s="203"/>
      <c r="SSY65" s="203"/>
      <c r="SSZ65" s="203"/>
      <c r="STA65" s="203"/>
      <c r="STB65" s="203"/>
      <c r="STC65" s="203"/>
      <c r="STD65" s="203"/>
      <c r="STE65" s="203"/>
      <c r="STF65" s="203"/>
      <c r="STG65" s="203"/>
      <c r="STH65" s="203"/>
      <c r="STI65" s="203"/>
      <c r="STJ65" s="203"/>
      <c r="STK65" s="203"/>
      <c r="STL65" s="203"/>
      <c r="STM65" s="203"/>
      <c r="STN65" s="203"/>
      <c r="STO65" s="203"/>
      <c r="STP65" s="203"/>
      <c r="STQ65" s="203"/>
      <c r="STR65" s="203"/>
      <c r="STS65" s="203"/>
      <c r="STT65" s="203"/>
      <c r="STU65" s="203"/>
      <c r="STV65" s="203"/>
      <c r="STW65" s="203"/>
      <c r="STX65" s="203"/>
      <c r="STY65" s="203"/>
      <c r="STZ65" s="203"/>
      <c r="SUA65" s="203"/>
      <c r="SUB65" s="203"/>
      <c r="SUC65" s="203"/>
      <c r="SUD65" s="203"/>
      <c r="SUE65" s="203"/>
      <c r="SUF65" s="203"/>
      <c r="SUG65" s="203"/>
      <c r="SUH65" s="203"/>
      <c r="SUI65" s="203"/>
      <c r="SUJ65" s="203"/>
      <c r="SUK65" s="203"/>
      <c r="SUL65" s="203"/>
      <c r="SUM65" s="203"/>
      <c r="SUN65" s="203"/>
      <c r="SUO65" s="203"/>
      <c r="SUP65" s="203"/>
      <c r="SUQ65" s="203"/>
      <c r="SUR65" s="203"/>
      <c r="SUS65" s="203"/>
      <c r="SUT65" s="203"/>
      <c r="SUU65" s="203"/>
      <c r="SUV65" s="203"/>
      <c r="SUW65" s="203"/>
      <c r="SUX65" s="203"/>
      <c r="SUY65" s="203"/>
      <c r="SUZ65" s="203"/>
      <c r="SVA65" s="203"/>
      <c r="SVB65" s="203"/>
      <c r="SVC65" s="203"/>
      <c r="SVD65" s="203"/>
      <c r="SVE65" s="203"/>
      <c r="SVF65" s="203"/>
      <c r="SVG65" s="203"/>
      <c r="SVH65" s="203"/>
      <c r="SVI65" s="203"/>
      <c r="SVJ65" s="203"/>
      <c r="SVK65" s="203"/>
      <c r="SVL65" s="203"/>
      <c r="SVM65" s="203"/>
      <c r="SVN65" s="203"/>
      <c r="SVO65" s="203"/>
      <c r="SVP65" s="203"/>
      <c r="SVQ65" s="203"/>
      <c r="SVR65" s="203"/>
      <c r="SVS65" s="203"/>
      <c r="SVT65" s="203"/>
      <c r="SVU65" s="203"/>
      <c r="SVV65" s="203"/>
      <c r="SVW65" s="203"/>
      <c r="SVX65" s="203"/>
      <c r="SVY65" s="203"/>
      <c r="SVZ65" s="203"/>
      <c r="SWA65" s="203"/>
      <c r="SWB65" s="203"/>
      <c r="SWC65" s="203"/>
      <c r="SWD65" s="203"/>
      <c r="SWE65" s="203"/>
      <c r="SWF65" s="203"/>
      <c r="SWG65" s="203"/>
      <c r="SWH65" s="203"/>
      <c r="SWI65" s="203"/>
      <c r="SWJ65" s="203"/>
      <c r="SWK65" s="203"/>
      <c r="SWL65" s="203"/>
      <c r="SWM65" s="203"/>
      <c r="SWN65" s="203"/>
      <c r="SWO65" s="203"/>
      <c r="SWP65" s="203"/>
      <c r="SWQ65" s="203"/>
      <c r="SWR65" s="203"/>
      <c r="SWS65" s="203"/>
      <c r="SWT65" s="203"/>
      <c r="SWU65" s="203"/>
      <c r="SWV65" s="203"/>
      <c r="SWW65" s="203"/>
      <c r="SWX65" s="203"/>
      <c r="SWY65" s="203"/>
      <c r="SWZ65" s="203"/>
      <c r="SXA65" s="203"/>
      <c r="SXB65" s="203"/>
      <c r="SXC65" s="203"/>
      <c r="SXD65" s="203"/>
      <c r="SXE65" s="203"/>
      <c r="SXF65" s="203"/>
      <c r="SXG65" s="203"/>
      <c r="SXH65" s="203"/>
      <c r="SXI65" s="203"/>
      <c r="SXJ65" s="203"/>
      <c r="SXK65" s="203"/>
      <c r="SXL65" s="203"/>
      <c r="SXM65" s="203"/>
      <c r="SXN65" s="203"/>
      <c r="SXO65" s="203"/>
      <c r="SXP65" s="203"/>
      <c r="SXQ65" s="203"/>
      <c r="SXR65" s="203"/>
      <c r="SXS65" s="203"/>
      <c r="SXT65" s="203"/>
      <c r="SXU65" s="203"/>
      <c r="SXV65" s="203"/>
      <c r="SXW65" s="203"/>
      <c r="SXX65" s="203"/>
      <c r="SXY65" s="203"/>
      <c r="SXZ65" s="203"/>
      <c r="SYA65" s="203"/>
      <c r="SYB65" s="203"/>
      <c r="SYC65" s="203"/>
      <c r="SYD65" s="203"/>
      <c r="SYE65" s="203"/>
      <c r="SYF65" s="203"/>
      <c r="SYG65" s="203"/>
      <c r="SYH65" s="203"/>
      <c r="SYI65" s="203"/>
      <c r="SYJ65" s="203"/>
      <c r="SYK65" s="203"/>
      <c r="SYL65" s="203"/>
      <c r="SYM65" s="203"/>
      <c r="SYN65" s="203"/>
      <c r="SYO65" s="203"/>
      <c r="SYP65" s="203"/>
      <c r="SYQ65" s="203"/>
      <c r="SYR65" s="203"/>
      <c r="SYS65" s="203"/>
      <c r="SYT65" s="203"/>
      <c r="SYU65" s="203"/>
      <c r="SYV65" s="203"/>
      <c r="SYW65" s="203"/>
      <c r="SYX65" s="203"/>
      <c r="SYY65" s="203"/>
      <c r="SYZ65" s="203"/>
      <c r="SZA65" s="203"/>
      <c r="SZB65" s="203"/>
      <c r="SZC65" s="203"/>
      <c r="SZD65" s="203"/>
      <c r="SZE65" s="203"/>
      <c r="SZF65" s="203"/>
      <c r="SZG65" s="203"/>
      <c r="SZH65" s="203"/>
      <c r="SZI65" s="203"/>
      <c r="SZJ65" s="203"/>
      <c r="SZK65" s="203"/>
      <c r="SZL65" s="203"/>
      <c r="SZM65" s="203"/>
      <c r="SZN65" s="203"/>
      <c r="SZO65" s="203"/>
      <c r="SZP65" s="203"/>
      <c r="SZQ65" s="203"/>
      <c r="SZR65" s="203"/>
      <c r="SZS65" s="203"/>
      <c r="SZT65" s="203"/>
      <c r="SZU65" s="203"/>
      <c r="SZV65" s="203"/>
      <c r="SZW65" s="203"/>
      <c r="SZX65" s="203"/>
      <c r="SZY65" s="203"/>
      <c r="SZZ65" s="203"/>
      <c r="TAA65" s="203"/>
      <c r="TAB65" s="203"/>
      <c r="TAC65" s="203"/>
      <c r="TAD65" s="203"/>
      <c r="TAE65" s="203"/>
      <c r="TAF65" s="203"/>
      <c r="TAG65" s="203"/>
      <c r="TAH65" s="203"/>
      <c r="TAI65" s="203"/>
      <c r="TAJ65" s="203"/>
      <c r="TAK65" s="203"/>
      <c r="TAL65" s="203"/>
      <c r="TAM65" s="203"/>
      <c r="TAN65" s="203"/>
      <c r="TAO65" s="203"/>
      <c r="TAP65" s="203"/>
      <c r="TAQ65" s="203"/>
      <c r="TAR65" s="203"/>
      <c r="TAS65" s="203"/>
      <c r="TAT65" s="203"/>
      <c r="TAU65" s="203"/>
      <c r="TAV65" s="203"/>
      <c r="TAW65" s="203"/>
      <c r="TAX65" s="203"/>
      <c r="TAY65" s="203"/>
      <c r="TAZ65" s="203"/>
      <c r="TBA65" s="203"/>
      <c r="TBB65" s="203"/>
      <c r="TBC65" s="203"/>
      <c r="TBD65" s="203"/>
      <c r="TBE65" s="203"/>
      <c r="TBF65" s="203"/>
      <c r="TBG65" s="203"/>
      <c r="TBH65" s="203"/>
      <c r="TBI65" s="203"/>
      <c r="TBJ65" s="203"/>
      <c r="TBK65" s="203"/>
      <c r="TBL65" s="203"/>
      <c r="TBM65" s="203"/>
      <c r="TBN65" s="203"/>
      <c r="TBO65" s="203"/>
      <c r="TBP65" s="203"/>
      <c r="TBQ65" s="203"/>
      <c r="TBR65" s="203"/>
      <c r="TBS65" s="203"/>
      <c r="TBT65" s="203"/>
      <c r="TBU65" s="203"/>
      <c r="TBV65" s="203"/>
      <c r="TBW65" s="203"/>
      <c r="TBX65" s="203"/>
      <c r="TBY65" s="203"/>
      <c r="TBZ65" s="203"/>
      <c r="TCA65" s="203"/>
      <c r="TCB65" s="203"/>
      <c r="TCC65" s="203"/>
      <c r="TCD65" s="203"/>
      <c r="TCE65" s="203"/>
      <c r="TCF65" s="203"/>
      <c r="TCG65" s="203"/>
      <c r="TCH65" s="203"/>
      <c r="TCI65" s="203"/>
      <c r="TCJ65" s="203"/>
      <c r="TCK65" s="203"/>
      <c r="TCL65" s="203"/>
      <c r="TCM65" s="203"/>
      <c r="TCN65" s="203"/>
      <c r="TCO65" s="203"/>
      <c r="TCP65" s="203"/>
      <c r="TCQ65" s="203"/>
      <c r="TCR65" s="203"/>
      <c r="TCS65" s="203"/>
      <c r="TCT65" s="203"/>
      <c r="TCU65" s="203"/>
      <c r="TCV65" s="203"/>
      <c r="TCW65" s="203"/>
      <c r="TCX65" s="203"/>
      <c r="TCY65" s="203"/>
      <c r="TCZ65" s="203"/>
      <c r="TDA65" s="203"/>
      <c r="TDB65" s="203"/>
      <c r="TDC65" s="203"/>
      <c r="TDD65" s="203"/>
      <c r="TDE65" s="203"/>
      <c r="TDF65" s="203"/>
      <c r="TDG65" s="203"/>
      <c r="TDH65" s="203"/>
      <c r="TDI65" s="203"/>
      <c r="TDJ65" s="203"/>
      <c r="TDK65" s="203"/>
      <c r="TDL65" s="203"/>
      <c r="TDM65" s="203"/>
      <c r="TDN65" s="203"/>
      <c r="TDO65" s="203"/>
      <c r="TDP65" s="203"/>
      <c r="TDQ65" s="203"/>
      <c r="TDR65" s="203"/>
      <c r="TDS65" s="203"/>
      <c r="TDT65" s="203"/>
      <c r="TDU65" s="203"/>
      <c r="TDV65" s="203"/>
      <c r="TDW65" s="203"/>
      <c r="TDX65" s="203"/>
      <c r="TDY65" s="203"/>
      <c r="TDZ65" s="203"/>
      <c r="TEA65" s="203"/>
      <c r="TEB65" s="203"/>
      <c r="TEC65" s="203"/>
      <c r="TED65" s="203"/>
      <c r="TEE65" s="203"/>
      <c r="TEF65" s="203"/>
      <c r="TEG65" s="203"/>
      <c r="TEH65" s="203"/>
      <c r="TEI65" s="203"/>
      <c r="TEJ65" s="203"/>
      <c r="TEK65" s="203"/>
      <c r="TEL65" s="203"/>
      <c r="TEM65" s="203"/>
      <c r="TEN65" s="203"/>
      <c r="TEO65" s="203"/>
      <c r="TEP65" s="203"/>
      <c r="TEQ65" s="203"/>
      <c r="TER65" s="203"/>
      <c r="TES65" s="203"/>
      <c r="TET65" s="203"/>
      <c r="TEU65" s="203"/>
      <c r="TEV65" s="203"/>
      <c r="TEW65" s="203"/>
      <c r="TEX65" s="203"/>
      <c r="TEY65" s="203"/>
      <c r="TEZ65" s="203"/>
      <c r="TFA65" s="203"/>
      <c r="TFB65" s="203"/>
      <c r="TFC65" s="203"/>
      <c r="TFD65" s="203"/>
      <c r="TFE65" s="203"/>
      <c r="TFF65" s="203"/>
      <c r="TFG65" s="203"/>
      <c r="TFH65" s="203"/>
      <c r="TFI65" s="203"/>
      <c r="TFJ65" s="203"/>
      <c r="TFK65" s="203"/>
      <c r="TFL65" s="203"/>
      <c r="TFM65" s="203"/>
      <c r="TFN65" s="203"/>
      <c r="TFO65" s="203"/>
      <c r="TFP65" s="203"/>
      <c r="TFQ65" s="203"/>
      <c r="TFR65" s="203"/>
      <c r="TFS65" s="203"/>
      <c r="TFT65" s="203"/>
      <c r="TFU65" s="203"/>
      <c r="TFV65" s="203"/>
      <c r="TFW65" s="203"/>
      <c r="TFX65" s="203"/>
      <c r="TFY65" s="203"/>
      <c r="TFZ65" s="203"/>
      <c r="TGA65" s="203"/>
      <c r="TGB65" s="203"/>
      <c r="TGC65" s="203"/>
      <c r="TGD65" s="203"/>
      <c r="TGE65" s="203"/>
      <c r="TGF65" s="203"/>
      <c r="TGG65" s="203"/>
      <c r="TGH65" s="203"/>
      <c r="TGI65" s="203"/>
      <c r="TGJ65" s="203"/>
      <c r="TGK65" s="203"/>
      <c r="TGL65" s="203"/>
      <c r="TGM65" s="203"/>
      <c r="TGN65" s="203"/>
      <c r="TGO65" s="203"/>
      <c r="TGP65" s="203"/>
      <c r="TGQ65" s="203"/>
      <c r="TGR65" s="203"/>
      <c r="TGS65" s="203"/>
      <c r="TGT65" s="203"/>
      <c r="TGU65" s="203"/>
      <c r="TGV65" s="203"/>
      <c r="TGW65" s="203"/>
      <c r="TGX65" s="203"/>
      <c r="TGY65" s="203"/>
      <c r="TGZ65" s="203"/>
      <c r="THA65" s="203"/>
      <c r="THB65" s="203"/>
      <c r="THC65" s="203"/>
      <c r="THD65" s="203"/>
      <c r="THE65" s="203"/>
      <c r="THF65" s="203"/>
      <c r="THG65" s="203"/>
      <c r="THH65" s="203"/>
      <c r="THI65" s="203"/>
      <c r="THJ65" s="203"/>
      <c r="THK65" s="203"/>
      <c r="THL65" s="203"/>
      <c r="THM65" s="203"/>
      <c r="THN65" s="203"/>
      <c r="THO65" s="203"/>
      <c r="THP65" s="203"/>
      <c r="THQ65" s="203"/>
      <c r="THR65" s="203"/>
      <c r="THS65" s="203"/>
      <c r="THT65" s="203"/>
      <c r="THU65" s="203"/>
      <c r="THV65" s="203"/>
      <c r="THW65" s="203"/>
      <c r="THX65" s="203"/>
      <c r="THY65" s="203"/>
      <c r="THZ65" s="203"/>
      <c r="TIA65" s="203"/>
      <c r="TIB65" s="203"/>
      <c r="TIC65" s="203"/>
      <c r="TID65" s="203"/>
      <c r="TIE65" s="203"/>
      <c r="TIF65" s="203"/>
      <c r="TIG65" s="203"/>
      <c r="TIH65" s="203"/>
      <c r="TII65" s="203"/>
      <c r="TIJ65" s="203"/>
      <c r="TIK65" s="203"/>
      <c r="TIL65" s="203"/>
      <c r="TIM65" s="203"/>
      <c r="TIN65" s="203"/>
      <c r="TIO65" s="203"/>
      <c r="TIP65" s="203"/>
      <c r="TIQ65" s="203"/>
      <c r="TIR65" s="203"/>
      <c r="TIS65" s="203"/>
      <c r="TIT65" s="203"/>
      <c r="TIU65" s="203"/>
      <c r="TIV65" s="203"/>
      <c r="TIW65" s="203"/>
      <c r="TIX65" s="203"/>
      <c r="TIY65" s="203"/>
      <c r="TIZ65" s="203"/>
      <c r="TJA65" s="203"/>
      <c r="TJB65" s="203"/>
      <c r="TJC65" s="203"/>
      <c r="TJD65" s="203"/>
      <c r="TJE65" s="203"/>
      <c r="TJF65" s="203"/>
      <c r="TJG65" s="203"/>
      <c r="TJH65" s="203"/>
      <c r="TJI65" s="203"/>
      <c r="TJJ65" s="203"/>
      <c r="TJK65" s="203"/>
      <c r="TJL65" s="203"/>
      <c r="TJM65" s="203"/>
      <c r="TJN65" s="203"/>
      <c r="TJO65" s="203"/>
      <c r="TJP65" s="203"/>
      <c r="TJQ65" s="203"/>
      <c r="TJR65" s="203"/>
      <c r="TJS65" s="203"/>
      <c r="TJT65" s="203"/>
      <c r="TJU65" s="203"/>
      <c r="TJV65" s="203"/>
      <c r="TJW65" s="203"/>
      <c r="TJX65" s="203"/>
      <c r="TJY65" s="203"/>
      <c r="TJZ65" s="203"/>
      <c r="TKA65" s="203"/>
      <c r="TKB65" s="203"/>
      <c r="TKC65" s="203"/>
      <c r="TKD65" s="203"/>
      <c r="TKE65" s="203"/>
      <c r="TKF65" s="203"/>
      <c r="TKG65" s="203"/>
      <c r="TKH65" s="203"/>
      <c r="TKI65" s="203"/>
      <c r="TKJ65" s="203"/>
      <c r="TKK65" s="203"/>
      <c r="TKL65" s="203"/>
      <c r="TKM65" s="203"/>
      <c r="TKN65" s="203"/>
      <c r="TKO65" s="203"/>
      <c r="TKP65" s="203"/>
      <c r="TKQ65" s="203"/>
      <c r="TKR65" s="203"/>
      <c r="TKS65" s="203"/>
      <c r="TKT65" s="203"/>
      <c r="TKU65" s="203"/>
      <c r="TKV65" s="203"/>
      <c r="TKW65" s="203"/>
      <c r="TKX65" s="203"/>
      <c r="TKY65" s="203"/>
      <c r="TKZ65" s="203"/>
      <c r="TLA65" s="203"/>
      <c r="TLB65" s="203"/>
      <c r="TLC65" s="203"/>
      <c r="TLD65" s="203"/>
      <c r="TLE65" s="203"/>
      <c r="TLF65" s="203"/>
      <c r="TLG65" s="203"/>
      <c r="TLH65" s="203"/>
      <c r="TLI65" s="203"/>
      <c r="TLJ65" s="203"/>
      <c r="TLK65" s="203"/>
      <c r="TLL65" s="203"/>
      <c r="TLM65" s="203"/>
      <c r="TLN65" s="203"/>
      <c r="TLO65" s="203"/>
      <c r="TLP65" s="203"/>
      <c r="TLQ65" s="203"/>
      <c r="TLR65" s="203"/>
      <c r="TLS65" s="203"/>
      <c r="TLT65" s="203"/>
      <c r="TLU65" s="203"/>
      <c r="TLV65" s="203"/>
      <c r="TLW65" s="203"/>
      <c r="TLX65" s="203"/>
      <c r="TLY65" s="203"/>
      <c r="TLZ65" s="203"/>
      <c r="TMA65" s="203"/>
      <c r="TMB65" s="203"/>
      <c r="TMC65" s="203"/>
      <c r="TMD65" s="203"/>
      <c r="TME65" s="203"/>
      <c r="TMF65" s="203"/>
      <c r="TMG65" s="203"/>
      <c r="TMH65" s="203"/>
      <c r="TMI65" s="203"/>
      <c r="TMJ65" s="203"/>
      <c r="TMK65" s="203"/>
      <c r="TML65" s="203"/>
      <c r="TMM65" s="203"/>
      <c r="TMN65" s="203"/>
      <c r="TMO65" s="203"/>
      <c r="TMP65" s="203"/>
      <c r="TMQ65" s="203"/>
      <c r="TMR65" s="203"/>
      <c r="TMS65" s="203"/>
      <c r="TMT65" s="203"/>
      <c r="TMU65" s="203"/>
      <c r="TMV65" s="203"/>
      <c r="TMW65" s="203"/>
      <c r="TMX65" s="203"/>
      <c r="TMY65" s="203"/>
      <c r="TMZ65" s="203"/>
      <c r="TNA65" s="203"/>
      <c r="TNB65" s="203"/>
      <c r="TNC65" s="203"/>
      <c r="TND65" s="203"/>
      <c r="TNE65" s="203"/>
      <c r="TNF65" s="203"/>
      <c r="TNG65" s="203"/>
      <c r="TNH65" s="203"/>
      <c r="TNI65" s="203"/>
      <c r="TNJ65" s="203"/>
      <c r="TNK65" s="203"/>
      <c r="TNL65" s="203"/>
      <c r="TNM65" s="203"/>
      <c r="TNN65" s="203"/>
      <c r="TNO65" s="203"/>
      <c r="TNP65" s="203"/>
      <c r="TNQ65" s="203"/>
      <c r="TNR65" s="203"/>
      <c r="TNS65" s="203"/>
      <c r="TNT65" s="203"/>
      <c r="TNU65" s="203"/>
      <c r="TNV65" s="203"/>
      <c r="TNW65" s="203"/>
      <c r="TNX65" s="203"/>
      <c r="TNY65" s="203"/>
      <c r="TNZ65" s="203"/>
      <c r="TOA65" s="203"/>
      <c r="TOB65" s="203"/>
      <c r="TOC65" s="203"/>
      <c r="TOD65" s="203"/>
      <c r="TOE65" s="203"/>
      <c r="TOF65" s="203"/>
      <c r="TOG65" s="203"/>
      <c r="TOH65" s="203"/>
      <c r="TOI65" s="203"/>
      <c r="TOJ65" s="203"/>
      <c r="TOK65" s="203"/>
      <c r="TOL65" s="203"/>
      <c r="TOM65" s="203"/>
      <c r="TON65" s="203"/>
      <c r="TOO65" s="203"/>
      <c r="TOP65" s="203"/>
      <c r="TOQ65" s="203"/>
      <c r="TOR65" s="203"/>
      <c r="TOS65" s="203"/>
      <c r="TOT65" s="203"/>
      <c r="TOU65" s="203"/>
      <c r="TOV65" s="203"/>
      <c r="TOW65" s="203"/>
      <c r="TOX65" s="203"/>
      <c r="TOY65" s="203"/>
      <c r="TOZ65" s="203"/>
      <c r="TPA65" s="203"/>
      <c r="TPB65" s="203"/>
      <c r="TPC65" s="203"/>
      <c r="TPD65" s="203"/>
      <c r="TPE65" s="203"/>
      <c r="TPF65" s="203"/>
      <c r="TPG65" s="203"/>
      <c r="TPH65" s="203"/>
      <c r="TPI65" s="203"/>
      <c r="TPJ65" s="203"/>
      <c r="TPK65" s="203"/>
      <c r="TPL65" s="203"/>
      <c r="TPM65" s="203"/>
      <c r="TPN65" s="203"/>
      <c r="TPO65" s="203"/>
      <c r="TPP65" s="203"/>
      <c r="TPQ65" s="203"/>
      <c r="TPR65" s="203"/>
      <c r="TPS65" s="203"/>
      <c r="TPT65" s="203"/>
      <c r="TPU65" s="203"/>
      <c r="TPV65" s="203"/>
      <c r="TPW65" s="203"/>
      <c r="TPX65" s="203"/>
      <c r="TPY65" s="203"/>
      <c r="TPZ65" s="203"/>
      <c r="TQA65" s="203"/>
      <c r="TQB65" s="203"/>
      <c r="TQC65" s="203"/>
      <c r="TQD65" s="203"/>
      <c r="TQE65" s="203"/>
      <c r="TQF65" s="203"/>
      <c r="TQG65" s="203"/>
      <c r="TQH65" s="203"/>
      <c r="TQI65" s="203"/>
      <c r="TQJ65" s="203"/>
      <c r="TQK65" s="203"/>
      <c r="TQL65" s="203"/>
      <c r="TQM65" s="203"/>
      <c r="TQN65" s="203"/>
      <c r="TQO65" s="203"/>
      <c r="TQP65" s="203"/>
      <c r="TQQ65" s="203"/>
      <c r="TQR65" s="203"/>
      <c r="TQS65" s="203"/>
      <c r="TQT65" s="203"/>
      <c r="TQU65" s="203"/>
      <c r="TQV65" s="203"/>
      <c r="TQW65" s="203"/>
      <c r="TQX65" s="203"/>
      <c r="TQY65" s="203"/>
      <c r="TQZ65" s="203"/>
      <c r="TRA65" s="203"/>
      <c r="TRB65" s="203"/>
      <c r="TRC65" s="203"/>
      <c r="TRD65" s="203"/>
      <c r="TRE65" s="203"/>
      <c r="TRF65" s="203"/>
      <c r="TRG65" s="203"/>
      <c r="TRH65" s="203"/>
      <c r="TRI65" s="203"/>
      <c r="TRJ65" s="203"/>
      <c r="TRK65" s="203"/>
      <c r="TRL65" s="203"/>
      <c r="TRM65" s="203"/>
      <c r="TRN65" s="203"/>
      <c r="TRO65" s="203"/>
      <c r="TRP65" s="203"/>
      <c r="TRQ65" s="203"/>
      <c r="TRR65" s="203"/>
      <c r="TRS65" s="203"/>
      <c r="TRT65" s="203"/>
      <c r="TRU65" s="203"/>
      <c r="TRV65" s="203"/>
      <c r="TRW65" s="203"/>
      <c r="TRX65" s="203"/>
      <c r="TRY65" s="203"/>
      <c r="TRZ65" s="203"/>
      <c r="TSA65" s="203"/>
      <c r="TSB65" s="203"/>
      <c r="TSC65" s="203"/>
      <c r="TSD65" s="203"/>
      <c r="TSE65" s="203"/>
      <c r="TSF65" s="203"/>
      <c r="TSG65" s="203"/>
      <c r="TSH65" s="203"/>
      <c r="TSI65" s="203"/>
      <c r="TSJ65" s="203"/>
      <c r="TSK65" s="203"/>
      <c r="TSL65" s="203"/>
      <c r="TSM65" s="203"/>
      <c r="TSN65" s="203"/>
      <c r="TSO65" s="203"/>
      <c r="TSP65" s="203"/>
      <c r="TSQ65" s="203"/>
      <c r="TSR65" s="203"/>
      <c r="TSS65" s="203"/>
      <c r="TST65" s="203"/>
      <c r="TSU65" s="203"/>
      <c r="TSV65" s="203"/>
      <c r="TSW65" s="203"/>
      <c r="TSX65" s="203"/>
      <c r="TSY65" s="203"/>
      <c r="TSZ65" s="203"/>
      <c r="TTA65" s="203"/>
      <c r="TTB65" s="203"/>
      <c r="TTC65" s="203"/>
      <c r="TTD65" s="203"/>
      <c r="TTE65" s="203"/>
      <c r="TTF65" s="203"/>
      <c r="TTG65" s="203"/>
      <c r="TTH65" s="203"/>
      <c r="TTI65" s="203"/>
      <c r="TTJ65" s="203"/>
      <c r="TTK65" s="203"/>
      <c r="TTL65" s="203"/>
      <c r="TTM65" s="203"/>
      <c r="TTN65" s="203"/>
      <c r="TTO65" s="203"/>
      <c r="TTP65" s="203"/>
      <c r="TTQ65" s="203"/>
      <c r="TTR65" s="203"/>
      <c r="TTS65" s="203"/>
      <c r="TTT65" s="203"/>
      <c r="TTU65" s="203"/>
      <c r="TTV65" s="203"/>
      <c r="TTW65" s="203"/>
      <c r="TTX65" s="203"/>
      <c r="TTY65" s="203"/>
      <c r="TTZ65" s="203"/>
      <c r="TUA65" s="203"/>
      <c r="TUB65" s="203"/>
      <c r="TUC65" s="203"/>
      <c r="TUD65" s="203"/>
      <c r="TUE65" s="203"/>
      <c r="TUF65" s="203"/>
      <c r="TUG65" s="203"/>
      <c r="TUH65" s="203"/>
      <c r="TUI65" s="203"/>
      <c r="TUJ65" s="203"/>
      <c r="TUK65" s="203"/>
      <c r="TUL65" s="203"/>
      <c r="TUM65" s="203"/>
      <c r="TUN65" s="203"/>
      <c r="TUO65" s="203"/>
      <c r="TUP65" s="203"/>
      <c r="TUQ65" s="203"/>
      <c r="TUR65" s="203"/>
      <c r="TUS65" s="203"/>
      <c r="TUT65" s="203"/>
      <c r="TUU65" s="203"/>
      <c r="TUV65" s="203"/>
      <c r="TUW65" s="203"/>
      <c r="TUX65" s="203"/>
      <c r="TUY65" s="203"/>
      <c r="TUZ65" s="203"/>
      <c r="TVA65" s="203"/>
      <c r="TVB65" s="203"/>
      <c r="TVC65" s="203"/>
      <c r="TVD65" s="203"/>
      <c r="TVE65" s="203"/>
      <c r="TVF65" s="203"/>
      <c r="TVG65" s="203"/>
      <c r="TVH65" s="203"/>
      <c r="TVI65" s="203"/>
      <c r="TVJ65" s="203"/>
      <c r="TVK65" s="203"/>
      <c r="TVL65" s="203"/>
      <c r="TVM65" s="203"/>
      <c r="TVN65" s="203"/>
      <c r="TVO65" s="203"/>
      <c r="TVP65" s="203"/>
      <c r="TVQ65" s="203"/>
      <c r="TVR65" s="203"/>
      <c r="TVS65" s="203"/>
      <c r="TVT65" s="203"/>
      <c r="TVU65" s="203"/>
      <c r="TVV65" s="203"/>
      <c r="TVW65" s="203"/>
      <c r="TVX65" s="203"/>
      <c r="TVY65" s="203"/>
      <c r="TVZ65" s="203"/>
      <c r="TWA65" s="203"/>
      <c r="TWB65" s="203"/>
      <c r="TWC65" s="203"/>
      <c r="TWD65" s="203"/>
      <c r="TWE65" s="203"/>
      <c r="TWF65" s="203"/>
      <c r="TWG65" s="203"/>
      <c r="TWH65" s="203"/>
      <c r="TWI65" s="203"/>
      <c r="TWJ65" s="203"/>
      <c r="TWK65" s="203"/>
      <c r="TWL65" s="203"/>
      <c r="TWM65" s="203"/>
      <c r="TWN65" s="203"/>
      <c r="TWO65" s="203"/>
      <c r="TWP65" s="203"/>
      <c r="TWQ65" s="203"/>
      <c r="TWR65" s="203"/>
      <c r="TWS65" s="203"/>
      <c r="TWT65" s="203"/>
      <c r="TWU65" s="203"/>
      <c r="TWV65" s="203"/>
      <c r="TWW65" s="203"/>
      <c r="TWX65" s="203"/>
      <c r="TWY65" s="203"/>
      <c r="TWZ65" s="203"/>
      <c r="TXA65" s="203"/>
      <c r="TXB65" s="203"/>
      <c r="TXC65" s="203"/>
      <c r="TXD65" s="203"/>
      <c r="TXE65" s="203"/>
      <c r="TXF65" s="203"/>
      <c r="TXG65" s="203"/>
      <c r="TXH65" s="203"/>
      <c r="TXI65" s="203"/>
      <c r="TXJ65" s="203"/>
      <c r="TXK65" s="203"/>
      <c r="TXL65" s="203"/>
      <c r="TXM65" s="203"/>
      <c r="TXN65" s="203"/>
      <c r="TXO65" s="203"/>
      <c r="TXP65" s="203"/>
      <c r="TXQ65" s="203"/>
      <c r="TXR65" s="203"/>
      <c r="TXS65" s="203"/>
      <c r="TXT65" s="203"/>
      <c r="TXU65" s="203"/>
      <c r="TXV65" s="203"/>
      <c r="TXW65" s="203"/>
      <c r="TXX65" s="203"/>
      <c r="TXY65" s="203"/>
      <c r="TXZ65" s="203"/>
      <c r="TYA65" s="203"/>
      <c r="TYB65" s="203"/>
      <c r="TYC65" s="203"/>
      <c r="TYD65" s="203"/>
      <c r="TYE65" s="203"/>
      <c r="TYF65" s="203"/>
      <c r="TYG65" s="203"/>
      <c r="TYH65" s="203"/>
      <c r="TYI65" s="203"/>
      <c r="TYJ65" s="203"/>
      <c r="TYK65" s="203"/>
      <c r="TYL65" s="203"/>
      <c r="TYM65" s="203"/>
      <c r="TYN65" s="203"/>
      <c r="TYO65" s="203"/>
      <c r="TYP65" s="203"/>
      <c r="TYQ65" s="203"/>
      <c r="TYR65" s="203"/>
      <c r="TYS65" s="203"/>
      <c r="TYT65" s="203"/>
      <c r="TYU65" s="203"/>
      <c r="TYV65" s="203"/>
      <c r="TYW65" s="203"/>
      <c r="TYX65" s="203"/>
      <c r="TYY65" s="203"/>
      <c r="TYZ65" s="203"/>
      <c r="TZA65" s="203"/>
      <c r="TZB65" s="203"/>
      <c r="TZC65" s="203"/>
      <c r="TZD65" s="203"/>
      <c r="TZE65" s="203"/>
      <c r="TZF65" s="203"/>
      <c r="TZG65" s="203"/>
      <c r="TZH65" s="203"/>
      <c r="TZI65" s="203"/>
      <c r="TZJ65" s="203"/>
      <c r="TZK65" s="203"/>
      <c r="TZL65" s="203"/>
      <c r="TZM65" s="203"/>
      <c r="TZN65" s="203"/>
      <c r="TZO65" s="203"/>
      <c r="TZP65" s="203"/>
      <c r="TZQ65" s="203"/>
      <c r="TZR65" s="203"/>
      <c r="TZS65" s="203"/>
      <c r="TZT65" s="203"/>
      <c r="TZU65" s="203"/>
      <c r="TZV65" s="203"/>
      <c r="TZW65" s="203"/>
      <c r="TZX65" s="203"/>
      <c r="TZY65" s="203"/>
      <c r="TZZ65" s="203"/>
      <c r="UAA65" s="203"/>
      <c r="UAB65" s="203"/>
      <c r="UAC65" s="203"/>
      <c r="UAD65" s="203"/>
      <c r="UAE65" s="203"/>
      <c r="UAF65" s="203"/>
      <c r="UAG65" s="203"/>
      <c r="UAH65" s="203"/>
      <c r="UAI65" s="203"/>
      <c r="UAJ65" s="203"/>
      <c r="UAK65" s="203"/>
      <c r="UAL65" s="203"/>
      <c r="UAM65" s="203"/>
      <c r="UAN65" s="203"/>
      <c r="UAO65" s="203"/>
      <c r="UAP65" s="203"/>
      <c r="UAQ65" s="203"/>
      <c r="UAR65" s="203"/>
      <c r="UAS65" s="203"/>
      <c r="UAT65" s="203"/>
      <c r="UAU65" s="203"/>
      <c r="UAV65" s="203"/>
      <c r="UAW65" s="203"/>
      <c r="UAX65" s="203"/>
      <c r="UAY65" s="203"/>
      <c r="UAZ65" s="203"/>
      <c r="UBA65" s="203"/>
      <c r="UBB65" s="203"/>
      <c r="UBC65" s="203"/>
      <c r="UBD65" s="203"/>
      <c r="UBE65" s="203"/>
      <c r="UBF65" s="203"/>
      <c r="UBG65" s="203"/>
      <c r="UBH65" s="203"/>
      <c r="UBI65" s="203"/>
      <c r="UBJ65" s="203"/>
      <c r="UBK65" s="203"/>
      <c r="UBL65" s="203"/>
      <c r="UBM65" s="203"/>
      <c r="UBN65" s="203"/>
      <c r="UBO65" s="203"/>
      <c r="UBP65" s="203"/>
      <c r="UBQ65" s="203"/>
      <c r="UBR65" s="203"/>
      <c r="UBS65" s="203"/>
      <c r="UBT65" s="203"/>
      <c r="UBU65" s="203"/>
      <c r="UBV65" s="203"/>
      <c r="UBW65" s="203"/>
      <c r="UBX65" s="203"/>
      <c r="UBY65" s="203"/>
      <c r="UBZ65" s="203"/>
      <c r="UCA65" s="203"/>
      <c r="UCB65" s="203"/>
      <c r="UCC65" s="203"/>
      <c r="UCD65" s="203"/>
      <c r="UCE65" s="203"/>
      <c r="UCF65" s="203"/>
      <c r="UCG65" s="203"/>
      <c r="UCH65" s="203"/>
      <c r="UCI65" s="203"/>
      <c r="UCJ65" s="203"/>
      <c r="UCK65" s="203"/>
      <c r="UCL65" s="203"/>
      <c r="UCM65" s="203"/>
      <c r="UCN65" s="203"/>
      <c r="UCO65" s="203"/>
      <c r="UCP65" s="203"/>
      <c r="UCQ65" s="203"/>
      <c r="UCR65" s="203"/>
      <c r="UCS65" s="203"/>
      <c r="UCT65" s="203"/>
      <c r="UCU65" s="203"/>
      <c r="UCV65" s="203"/>
      <c r="UCW65" s="203"/>
      <c r="UCX65" s="203"/>
      <c r="UCY65" s="203"/>
      <c r="UCZ65" s="203"/>
      <c r="UDA65" s="203"/>
      <c r="UDB65" s="203"/>
      <c r="UDC65" s="203"/>
      <c r="UDD65" s="203"/>
      <c r="UDE65" s="203"/>
      <c r="UDF65" s="203"/>
      <c r="UDG65" s="203"/>
      <c r="UDH65" s="203"/>
      <c r="UDI65" s="203"/>
      <c r="UDJ65" s="203"/>
      <c r="UDK65" s="203"/>
      <c r="UDL65" s="203"/>
      <c r="UDM65" s="203"/>
      <c r="UDN65" s="203"/>
      <c r="UDO65" s="203"/>
      <c r="UDP65" s="203"/>
      <c r="UDQ65" s="203"/>
      <c r="UDR65" s="203"/>
      <c r="UDS65" s="203"/>
      <c r="UDT65" s="203"/>
      <c r="UDU65" s="203"/>
      <c r="UDV65" s="203"/>
      <c r="UDW65" s="203"/>
      <c r="UDX65" s="203"/>
      <c r="UDY65" s="203"/>
      <c r="UDZ65" s="203"/>
      <c r="UEA65" s="203"/>
      <c r="UEB65" s="203"/>
      <c r="UEC65" s="203"/>
      <c r="UED65" s="203"/>
      <c r="UEE65" s="203"/>
      <c r="UEF65" s="203"/>
      <c r="UEG65" s="203"/>
      <c r="UEH65" s="203"/>
      <c r="UEI65" s="203"/>
      <c r="UEJ65" s="203"/>
      <c r="UEK65" s="203"/>
      <c r="UEL65" s="203"/>
      <c r="UEM65" s="203"/>
      <c r="UEN65" s="203"/>
      <c r="UEO65" s="203"/>
      <c r="UEP65" s="203"/>
      <c r="UEQ65" s="203"/>
      <c r="UER65" s="203"/>
      <c r="UES65" s="203"/>
      <c r="UET65" s="203"/>
      <c r="UEU65" s="203"/>
      <c r="UEV65" s="203"/>
      <c r="UEW65" s="203"/>
      <c r="UEX65" s="203"/>
      <c r="UEY65" s="203"/>
      <c r="UEZ65" s="203"/>
      <c r="UFA65" s="203"/>
      <c r="UFB65" s="203"/>
      <c r="UFC65" s="203"/>
      <c r="UFD65" s="203"/>
      <c r="UFE65" s="203"/>
      <c r="UFF65" s="203"/>
      <c r="UFG65" s="203"/>
      <c r="UFH65" s="203"/>
      <c r="UFI65" s="203"/>
      <c r="UFJ65" s="203"/>
      <c r="UFK65" s="203"/>
      <c r="UFL65" s="203"/>
      <c r="UFM65" s="203"/>
      <c r="UFN65" s="203"/>
      <c r="UFO65" s="203"/>
      <c r="UFP65" s="203"/>
      <c r="UFQ65" s="203"/>
      <c r="UFR65" s="203"/>
      <c r="UFS65" s="203"/>
      <c r="UFT65" s="203"/>
      <c r="UFU65" s="203"/>
      <c r="UFV65" s="203"/>
      <c r="UFW65" s="203"/>
      <c r="UFX65" s="203"/>
      <c r="UFY65" s="203"/>
      <c r="UFZ65" s="203"/>
      <c r="UGA65" s="203"/>
      <c r="UGB65" s="203"/>
      <c r="UGC65" s="203"/>
      <c r="UGD65" s="203"/>
      <c r="UGE65" s="203"/>
      <c r="UGF65" s="203"/>
      <c r="UGG65" s="203"/>
      <c r="UGH65" s="203"/>
      <c r="UGI65" s="203"/>
      <c r="UGJ65" s="203"/>
      <c r="UGK65" s="203"/>
      <c r="UGL65" s="203"/>
      <c r="UGM65" s="203"/>
      <c r="UGN65" s="203"/>
      <c r="UGO65" s="203"/>
      <c r="UGP65" s="203"/>
      <c r="UGQ65" s="203"/>
      <c r="UGR65" s="203"/>
      <c r="UGS65" s="203"/>
      <c r="UGT65" s="203"/>
      <c r="UGU65" s="203"/>
      <c r="UGV65" s="203"/>
      <c r="UGW65" s="203"/>
      <c r="UGX65" s="203"/>
      <c r="UGY65" s="203"/>
      <c r="UGZ65" s="203"/>
      <c r="UHA65" s="203"/>
      <c r="UHB65" s="203"/>
      <c r="UHC65" s="203"/>
      <c r="UHD65" s="203"/>
      <c r="UHE65" s="203"/>
      <c r="UHF65" s="203"/>
      <c r="UHG65" s="203"/>
      <c r="UHH65" s="203"/>
      <c r="UHI65" s="203"/>
      <c r="UHJ65" s="203"/>
      <c r="UHK65" s="203"/>
      <c r="UHL65" s="203"/>
      <c r="UHM65" s="203"/>
      <c r="UHN65" s="203"/>
      <c r="UHO65" s="203"/>
      <c r="UHP65" s="203"/>
      <c r="UHQ65" s="203"/>
      <c r="UHR65" s="203"/>
      <c r="UHS65" s="203"/>
      <c r="UHT65" s="203"/>
      <c r="UHU65" s="203"/>
      <c r="UHV65" s="203"/>
      <c r="UHW65" s="203"/>
      <c r="UHX65" s="203"/>
      <c r="UHY65" s="203"/>
      <c r="UHZ65" s="203"/>
      <c r="UIA65" s="203"/>
      <c r="UIB65" s="203"/>
      <c r="UIC65" s="203"/>
      <c r="UID65" s="203"/>
      <c r="UIE65" s="203"/>
      <c r="UIF65" s="203"/>
      <c r="UIG65" s="203"/>
      <c r="UIH65" s="203"/>
      <c r="UII65" s="203"/>
      <c r="UIJ65" s="203"/>
      <c r="UIK65" s="203"/>
      <c r="UIL65" s="203"/>
      <c r="UIM65" s="203"/>
      <c r="UIN65" s="203"/>
      <c r="UIO65" s="203"/>
      <c r="UIP65" s="203"/>
      <c r="UIQ65" s="203"/>
      <c r="UIR65" s="203"/>
      <c r="UIS65" s="203"/>
      <c r="UIT65" s="203"/>
      <c r="UIU65" s="203"/>
      <c r="UIV65" s="203"/>
      <c r="UIW65" s="203"/>
      <c r="UIX65" s="203"/>
      <c r="UIY65" s="203"/>
      <c r="UIZ65" s="203"/>
      <c r="UJA65" s="203"/>
      <c r="UJB65" s="203"/>
      <c r="UJC65" s="203"/>
      <c r="UJD65" s="203"/>
      <c r="UJE65" s="203"/>
      <c r="UJF65" s="203"/>
      <c r="UJG65" s="203"/>
      <c r="UJH65" s="203"/>
      <c r="UJI65" s="203"/>
      <c r="UJJ65" s="203"/>
      <c r="UJK65" s="203"/>
      <c r="UJL65" s="203"/>
      <c r="UJM65" s="203"/>
      <c r="UJN65" s="203"/>
      <c r="UJO65" s="203"/>
      <c r="UJP65" s="203"/>
      <c r="UJQ65" s="203"/>
      <c r="UJR65" s="203"/>
      <c r="UJS65" s="203"/>
      <c r="UJT65" s="203"/>
      <c r="UJU65" s="203"/>
      <c r="UJV65" s="203"/>
      <c r="UJW65" s="203"/>
      <c r="UJX65" s="203"/>
      <c r="UJY65" s="203"/>
      <c r="UJZ65" s="203"/>
      <c r="UKA65" s="203"/>
      <c r="UKB65" s="203"/>
      <c r="UKC65" s="203"/>
      <c r="UKD65" s="203"/>
      <c r="UKE65" s="203"/>
      <c r="UKF65" s="203"/>
      <c r="UKG65" s="203"/>
      <c r="UKH65" s="203"/>
      <c r="UKI65" s="203"/>
      <c r="UKJ65" s="203"/>
      <c r="UKK65" s="203"/>
      <c r="UKL65" s="203"/>
      <c r="UKM65" s="203"/>
      <c r="UKN65" s="203"/>
      <c r="UKO65" s="203"/>
      <c r="UKP65" s="203"/>
      <c r="UKQ65" s="203"/>
      <c r="UKR65" s="203"/>
      <c r="UKS65" s="203"/>
      <c r="UKT65" s="203"/>
      <c r="UKU65" s="203"/>
      <c r="UKV65" s="203"/>
      <c r="UKW65" s="203"/>
      <c r="UKX65" s="203"/>
      <c r="UKY65" s="203"/>
      <c r="UKZ65" s="203"/>
      <c r="ULA65" s="203"/>
      <c r="ULB65" s="203"/>
      <c r="ULC65" s="203"/>
      <c r="ULD65" s="203"/>
      <c r="ULE65" s="203"/>
      <c r="ULF65" s="203"/>
      <c r="ULG65" s="203"/>
      <c r="ULH65" s="203"/>
      <c r="ULI65" s="203"/>
      <c r="ULJ65" s="203"/>
      <c r="ULK65" s="203"/>
      <c r="ULL65" s="203"/>
      <c r="ULM65" s="203"/>
      <c r="ULN65" s="203"/>
      <c r="ULO65" s="203"/>
      <c r="ULP65" s="203"/>
      <c r="ULQ65" s="203"/>
      <c r="ULR65" s="203"/>
      <c r="ULS65" s="203"/>
      <c r="ULT65" s="203"/>
      <c r="ULU65" s="203"/>
      <c r="ULV65" s="203"/>
      <c r="ULW65" s="203"/>
      <c r="ULX65" s="203"/>
      <c r="ULY65" s="203"/>
      <c r="ULZ65" s="203"/>
      <c r="UMA65" s="203"/>
      <c r="UMB65" s="203"/>
      <c r="UMC65" s="203"/>
      <c r="UMD65" s="203"/>
      <c r="UME65" s="203"/>
      <c r="UMF65" s="203"/>
      <c r="UMG65" s="203"/>
      <c r="UMH65" s="203"/>
      <c r="UMI65" s="203"/>
      <c r="UMJ65" s="203"/>
      <c r="UMK65" s="203"/>
      <c r="UML65" s="203"/>
      <c r="UMM65" s="203"/>
      <c r="UMN65" s="203"/>
      <c r="UMO65" s="203"/>
      <c r="UMP65" s="203"/>
      <c r="UMQ65" s="203"/>
      <c r="UMR65" s="203"/>
      <c r="UMS65" s="203"/>
      <c r="UMT65" s="203"/>
      <c r="UMU65" s="203"/>
      <c r="UMV65" s="203"/>
      <c r="UMW65" s="203"/>
      <c r="UMX65" s="203"/>
      <c r="UMY65" s="203"/>
      <c r="UMZ65" s="203"/>
      <c r="UNA65" s="203"/>
      <c r="UNB65" s="203"/>
      <c r="UNC65" s="203"/>
      <c r="UND65" s="203"/>
      <c r="UNE65" s="203"/>
      <c r="UNF65" s="203"/>
      <c r="UNG65" s="203"/>
      <c r="UNH65" s="203"/>
      <c r="UNI65" s="203"/>
      <c r="UNJ65" s="203"/>
      <c r="UNK65" s="203"/>
      <c r="UNL65" s="203"/>
      <c r="UNM65" s="203"/>
      <c r="UNN65" s="203"/>
      <c r="UNO65" s="203"/>
      <c r="UNP65" s="203"/>
      <c r="UNQ65" s="203"/>
      <c r="UNR65" s="203"/>
      <c r="UNS65" s="203"/>
      <c r="UNT65" s="203"/>
      <c r="UNU65" s="203"/>
      <c r="UNV65" s="203"/>
      <c r="UNW65" s="203"/>
      <c r="UNX65" s="203"/>
      <c r="UNY65" s="203"/>
      <c r="UNZ65" s="203"/>
      <c r="UOA65" s="203"/>
      <c r="UOB65" s="203"/>
      <c r="UOC65" s="203"/>
      <c r="UOD65" s="203"/>
      <c r="UOE65" s="203"/>
      <c r="UOF65" s="203"/>
      <c r="UOG65" s="203"/>
      <c r="UOH65" s="203"/>
      <c r="UOI65" s="203"/>
      <c r="UOJ65" s="203"/>
      <c r="UOK65" s="203"/>
      <c r="UOL65" s="203"/>
      <c r="UOM65" s="203"/>
      <c r="UON65" s="203"/>
      <c r="UOO65" s="203"/>
      <c r="UOP65" s="203"/>
      <c r="UOQ65" s="203"/>
      <c r="UOR65" s="203"/>
      <c r="UOS65" s="203"/>
      <c r="UOT65" s="203"/>
      <c r="UOU65" s="203"/>
      <c r="UOV65" s="203"/>
      <c r="UOW65" s="203"/>
      <c r="UOX65" s="203"/>
      <c r="UOY65" s="203"/>
      <c r="UOZ65" s="203"/>
      <c r="UPA65" s="203"/>
      <c r="UPB65" s="203"/>
      <c r="UPC65" s="203"/>
      <c r="UPD65" s="203"/>
      <c r="UPE65" s="203"/>
      <c r="UPF65" s="203"/>
      <c r="UPG65" s="203"/>
      <c r="UPH65" s="203"/>
      <c r="UPI65" s="203"/>
      <c r="UPJ65" s="203"/>
      <c r="UPK65" s="203"/>
      <c r="UPL65" s="203"/>
      <c r="UPM65" s="203"/>
      <c r="UPN65" s="203"/>
      <c r="UPO65" s="203"/>
      <c r="UPP65" s="203"/>
      <c r="UPQ65" s="203"/>
      <c r="UPR65" s="203"/>
      <c r="UPS65" s="203"/>
      <c r="UPT65" s="203"/>
      <c r="UPU65" s="203"/>
      <c r="UPV65" s="203"/>
      <c r="UPW65" s="203"/>
      <c r="UPX65" s="203"/>
      <c r="UPY65" s="203"/>
      <c r="UPZ65" s="203"/>
      <c r="UQA65" s="203"/>
      <c r="UQB65" s="203"/>
      <c r="UQC65" s="203"/>
      <c r="UQD65" s="203"/>
      <c r="UQE65" s="203"/>
      <c r="UQF65" s="203"/>
      <c r="UQG65" s="203"/>
      <c r="UQH65" s="203"/>
      <c r="UQI65" s="203"/>
      <c r="UQJ65" s="203"/>
      <c r="UQK65" s="203"/>
      <c r="UQL65" s="203"/>
      <c r="UQM65" s="203"/>
      <c r="UQN65" s="203"/>
      <c r="UQO65" s="203"/>
      <c r="UQP65" s="203"/>
      <c r="UQQ65" s="203"/>
      <c r="UQR65" s="203"/>
      <c r="UQS65" s="203"/>
      <c r="UQT65" s="203"/>
      <c r="UQU65" s="203"/>
      <c r="UQV65" s="203"/>
      <c r="UQW65" s="203"/>
      <c r="UQX65" s="203"/>
      <c r="UQY65" s="203"/>
      <c r="UQZ65" s="203"/>
      <c r="URA65" s="203"/>
      <c r="URB65" s="203"/>
      <c r="URC65" s="203"/>
      <c r="URD65" s="203"/>
      <c r="URE65" s="203"/>
      <c r="URF65" s="203"/>
      <c r="URG65" s="203"/>
      <c r="URH65" s="203"/>
      <c r="URI65" s="203"/>
      <c r="URJ65" s="203"/>
      <c r="URK65" s="203"/>
      <c r="URL65" s="203"/>
      <c r="URM65" s="203"/>
      <c r="URN65" s="203"/>
      <c r="URO65" s="203"/>
      <c r="URP65" s="203"/>
      <c r="URQ65" s="203"/>
      <c r="URR65" s="203"/>
      <c r="URS65" s="203"/>
      <c r="URT65" s="203"/>
      <c r="URU65" s="203"/>
      <c r="URV65" s="203"/>
      <c r="URW65" s="203"/>
      <c r="URX65" s="203"/>
      <c r="URY65" s="203"/>
      <c r="URZ65" s="203"/>
      <c r="USA65" s="203"/>
      <c r="USB65" s="203"/>
      <c r="USC65" s="203"/>
      <c r="USD65" s="203"/>
      <c r="USE65" s="203"/>
      <c r="USF65" s="203"/>
      <c r="USG65" s="203"/>
      <c r="USH65" s="203"/>
      <c r="USI65" s="203"/>
      <c r="USJ65" s="203"/>
      <c r="USK65" s="203"/>
      <c r="USL65" s="203"/>
      <c r="USM65" s="203"/>
      <c r="USN65" s="203"/>
      <c r="USO65" s="203"/>
      <c r="USP65" s="203"/>
      <c r="USQ65" s="203"/>
      <c r="USR65" s="203"/>
      <c r="USS65" s="203"/>
      <c r="UST65" s="203"/>
      <c r="USU65" s="203"/>
      <c r="USV65" s="203"/>
      <c r="USW65" s="203"/>
      <c r="USX65" s="203"/>
      <c r="USY65" s="203"/>
      <c r="USZ65" s="203"/>
      <c r="UTA65" s="203"/>
      <c r="UTB65" s="203"/>
      <c r="UTC65" s="203"/>
      <c r="UTD65" s="203"/>
      <c r="UTE65" s="203"/>
      <c r="UTF65" s="203"/>
      <c r="UTG65" s="203"/>
      <c r="UTH65" s="203"/>
      <c r="UTI65" s="203"/>
      <c r="UTJ65" s="203"/>
      <c r="UTK65" s="203"/>
      <c r="UTL65" s="203"/>
      <c r="UTM65" s="203"/>
      <c r="UTN65" s="203"/>
      <c r="UTO65" s="203"/>
      <c r="UTP65" s="203"/>
      <c r="UTQ65" s="203"/>
      <c r="UTR65" s="203"/>
      <c r="UTS65" s="203"/>
      <c r="UTT65" s="203"/>
      <c r="UTU65" s="203"/>
      <c r="UTV65" s="203"/>
      <c r="UTW65" s="203"/>
      <c r="UTX65" s="203"/>
      <c r="UTY65" s="203"/>
      <c r="UTZ65" s="203"/>
      <c r="UUA65" s="203"/>
      <c r="UUB65" s="203"/>
      <c r="UUC65" s="203"/>
      <c r="UUD65" s="203"/>
      <c r="UUE65" s="203"/>
      <c r="UUF65" s="203"/>
      <c r="UUG65" s="203"/>
      <c r="UUH65" s="203"/>
      <c r="UUI65" s="203"/>
      <c r="UUJ65" s="203"/>
      <c r="UUK65" s="203"/>
      <c r="UUL65" s="203"/>
      <c r="UUM65" s="203"/>
      <c r="UUN65" s="203"/>
      <c r="UUO65" s="203"/>
      <c r="UUP65" s="203"/>
      <c r="UUQ65" s="203"/>
      <c r="UUR65" s="203"/>
      <c r="UUS65" s="203"/>
      <c r="UUT65" s="203"/>
      <c r="UUU65" s="203"/>
      <c r="UUV65" s="203"/>
      <c r="UUW65" s="203"/>
      <c r="UUX65" s="203"/>
      <c r="UUY65" s="203"/>
      <c r="UUZ65" s="203"/>
      <c r="UVA65" s="203"/>
      <c r="UVB65" s="203"/>
      <c r="UVC65" s="203"/>
      <c r="UVD65" s="203"/>
      <c r="UVE65" s="203"/>
      <c r="UVF65" s="203"/>
      <c r="UVG65" s="203"/>
      <c r="UVH65" s="203"/>
      <c r="UVI65" s="203"/>
      <c r="UVJ65" s="203"/>
      <c r="UVK65" s="203"/>
      <c r="UVL65" s="203"/>
      <c r="UVM65" s="203"/>
      <c r="UVN65" s="203"/>
      <c r="UVO65" s="203"/>
      <c r="UVP65" s="203"/>
      <c r="UVQ65" s="203"/>
      <c r="UVR65" s="203"/>
      <c r="UVS65" s="203"/>
      <c r="UVT65" s="203"/>
      <c r="UVU65" s="203"/>
      <c r="UVV65" s="203"/>
      <c r="UVW65" s="203"/>
      <c r="UVX65" s="203"/>
      <c r="UVY65" s="203"/>
      <c r="UVZ65" s="203"/>
      <c r="UWA65" s="203"/>
      <c r="UWB65" s="203"/>
      <c r="UWC65" s="203"/>
      <c r="UWD65" s="203"/>
      <c r="UWE65" s="203"/>
      <c r="UWF65" s="203"/>
      <c r="UWG65" s="203"/>
      <c r="UWH65" s="203"/>
      <c r="UWI65" s="203"/>
      <c r="UWJ65" s="203"/>
      <c r="UWK65" s="203"/>
      <c r="UWL65" s="203"/>
      <c r="UWM65" s="203"/>
      <c r="UWN65" s="203"/>
      <c r="UWO65" s="203"/>
      <c r="UWP65" s="203"/>
      <c r="UWQ65" s="203"/>
      <c r="UWR65" s="203"/>
      <c r="UWS65" s="203"/>
      <c r="UWT65" s="203"/>
      <c r="UWU65" s="203"/>
      <c r="UWV65" s="203"/>
      <c r="UWW65" s="203"/>
      <c r="UWX65" s="203"/>
      <c r="UWY65" s="203"/>
      <c r="UWZ65" s="203"/>
      <c r="UXA65" s="203"/>
      <c r="UXB65" s="203"/>
      <c r="UXC65" s="203"/>
      <c r="UXD65" s="203"/>
      <c r="UXE65" s="203"/>
      <c r="UXF65" s="203"/>
      <c r="UXG65" s="203"/>
      <c r="UXH65" s="203"/>
      <c r="UXI65" s="203"/>
      <c r="UXJ65" s="203"/>
      <c r="UXK65" s="203"/>
      <c r="UXL65" s="203"/>
      <c r="UXM65" s="203"/>
      <c r="UXN65" s="203"/>
      <c r="UXO65" s="203"/>
      <c r="UXP65" s="203"/>
      <c r="UXQ65" s="203"/>
      <c r="UXR65" s="203"/>
      <c r="UXS65" s="203"/>
      <c r="UXT65" s="203"/>
      <c r="UXU65" s="203"/>
      <c r="UXV65" s="203"/>
      <c r="UXW65" s="203"/>
      <c r="UXX65" s="203"/>
      <c r="UXY65" s="203"/>
      <c r="UXZ65" s="203"/>
      <c r="UYA65" s="203"/>
      <c r="UYB65" s="203"/>
      <c r="UYC65" s="203"/>
      <c r="UYD65" s="203"/>
      <c r="UYE65" s="203"/>
      <c r="UYF65" s="203"/>
      <c r="UYG65" s="203"/>
      <c r="UYH65" s="203"/>
      <c r="UYI65" s="203"/>
      <c r="UYJ65" s="203"/>
      <c r="UYK65" s="203"/>
      <c r="UYL65" s="203"/>
      <c r="UYM65" s="203"/>
      <c r="UYN65" s="203"/>
      <c r="UYO65" s="203"/>
      <c r="UYP65" s="203"/>
      <c r="UYQ65" s="203"/>
      <c r="UYR65" s="203"/>
      <c r="UYS65" s="203"/>
      <c r="UYT65" s="203"/>
      <c r="UYU65" s="203"/>
      <c r="UYV65" s="203"/>
      <c r="UYW65" s="203"/>
      <c r="UYX65" s="203"/>
      <c r="UYY65" s="203"/>
      <c r="UYZ65" s="203"/>
      <c r="UZA65" s="203"/>
      <c r="UZB65" s="203"/>
      <c r="UZC65" s="203"/>
      <c r="UZD65" s="203"/>
      <c r="UZE65" s="203"/>
      <c r="UZF65" s="203"/>
      <c r="UZG65" s="203"/>
      <c r="UZH65" s="203"/>
      <c r="UZI65" s="203"/>
      <c r="UZJ65" s="203"/>
      <c r="UZK65" s="203"/>
      <c r="UZL65" s="203"/>
      <c r="UZM65" s="203"/>
      <c r="UZN65" s="203"/>
      <c r="UZO65" s="203"/>
      <c r="UZP65" s="203"/>
      <c r="UZQ65" s="203"/>
      <c r="UZR65" s="203"/>
      <c r="UZS65" s="203"/>
      <c r="UZT65" s="203"/>
      <c r="UZU65" s="203"/>
      <c r="UZV65" s="203"/>
      <c r="UZW65" s="203"/>
      <c r="UZX65" s="203"/>
      <c r="UZY65" s="203"/>
      <c r="UZZ65" s="203"/>
      <c r="VAA65" s="203"/>
      <c r="VAB65" s="203"/>
      <c r="VAC65" s="203"/>
      <c r="VAD65" s="203"/>
      <c r="VAE65" s="203"/>
      <c r="VAF65" s="203"/>
      <c r="VAG65" s="203"/>
      <c r="VAH65" s="203"/>
      <c r="VAI65" s="203"/>
      <c r="VAJ65" s="203"/>
      <c r="VAK65" s="203"/>
      <c r="VAL65" s="203"/>
      <c r="VAM65" s="203"/>
      <c r="VAN65" s="203"/>
      <c r="VAO65" s="203"/>
      <c r="VAP65" s="203"/>
      <c r="VAQ65" s="203"/>
      <c r="VAR65" s="203"/>
      <c r="VAS65" s="203"/>
      <c r="VAT65" s="203"/>
      <c r="VAU65" s="203"/>
      <c r="VAV65" s="203"/>
      <c r="VAW65" s="203"/>
      <c r="VAX65" s="203"/>
      <c r="VAY65" s="203"/>
      <c r="VAZ65" s="203"/>
      <c r="VBA65" s="203"/>
      <c r="VBB65" s="203"/>
      <c r="VBC65" s="203"/>
      <c r="VBD65" s="203"/>
      <c r="VBE65" s="203"/>
      <c r="VBF65" s="203"/>
      <c r="VBG65" s="203"/>
      <c r="VBH65" s="203"/>
      <c r="VBI65" s="203"/>
      <c r="VBJ65" s="203"/>
      <c r="VBK65" s="203"/>
      <c r="VBL65" s="203"/>
      <c r="VBM65" s="203"/>
      <c r="VBN65" s="203"/>
      <c r="VBO65" s="203"/>
      <c r="VBP65" s="203"/>
      <c r="VBQ65" s="203"/>
      <c r="VBR65" s="203"/>
      <c r="VBS65" s="203"/>
      <c r="VBT65" s="203"/>
      <c r="VBU65" s="203"/>
      <c r="VBV65" s="203"/>
      <c r="VBW65" s="203"/>
      <c r="VBX65" s="203"/>
      <c r="VBY65" s="203"/>
      <c r="VBZ65" s="203"/>
      <c r="VCA65" s="203"/>
      <c r="VCB65" s="203"/>
      <c r="VCC65" s="203"/>
      <c r="VCD65" s="203"/>
      <c r="VCE65" s="203"/>
      <c r="VCF65" s="203"/>
      <c r="VCG65" s="203"/>
      <c r="VCH65" s="203"/>
      <c r="VCI65" s="203"/>
      <c r="VCJ65" s="203"/>
      <c r="VCK65" s="203"/>
      <c r="VCL65" s="203"/>
      <c r="VCM65" s="203"/>
      <c r="VCN65" s="203"/>
      <c r="VCO65" s="203"/>
      <c r="VCP65" s="203"/>
      <c r="VCQ65" s="203"/>
      <c r="VCR65" s="203"/>
      <c r="VCS65" s="203"/>
      <c r="VCT65" s="203"/>
      <c r="VCU65" s="203"/>
      <c r="VCV65" s="203"/>
      <c r="VCW65" s="203"/>
      <c r="VCX65" s="203"/>
      <c r="VCY65" s="203"/>
      <c r="VCZ65" s="203"/>
      <c r="VDA65" s="203"/>
      <c r="VDB65" s="203"/>
      <c r="VDC65" s="203"/>
      <c r="VDD65" s="203"/>
      <c r="VDE65" s="203"/>
      <c r="VDF65" s="203"/>
      <c r="VDG65" s="203"/>
      <c r="VDH65" s="203"/>
      <c r="VDI65" s="203"/>
      <c r="VDJ65" s="203"/>
      <c r="VDK65" s="203"/>
      <c r="VDL65" s="203"/>
      <c r="VDM65" s="203"/>
      <c r="VDN65" s="203"/>
      <c r="VDO65" s="203"/>
      <c r="VDP65" s="203"/>
      <c r="VDQ65" s="203"/>
      <c r="VDR65" s="203"/>
      <c r="VDS65" s="203"/>
      <c r="VDT65" s="203"/>
      <c r="VDU65" s="203"/>
      <c r="VDV65" s="203"/>
      <c r="VDW65" s="203"/>
      <c r="VDX65" s="203"/>
      <c r="VDY65" s="203"/>
      <c r="VDZ65" s="203"/>
      <c r="VEA65" s="203"/>
      <c r="VEB65" s="203"/>
      <c r="VEC65" s="203"/>
      <c r="VED65" s="203"/>
      <c r="VEE65" s="203"/>
      <c r="VEF65" s="203"/>
      <c r="VEG65" s="203"/>
      <c r="VEH65" s="203"/>
      <c r="VEI65" s="203"/>
      <c r="VEJ65" s="203"/>
      <c r="VEK65" s="203"/>
      <c r="VEL65" s="203"/>
      <c r="VEM65" s="203"/>
      <c r="VEN65" s="203"/>
      <c r="VEO65" s="203"/>
      <c r="VEP65" s="203"/>
      <c r="VEQ65" s="203"/>
      <c r="VER65" s="203"/>
      <c r="VES65" s="203"/>
      <c r="VET65" s="203"/>
      <c r="VEU65" s="203"/>
      <c r="VEV65" s="203"/>
      <c r="VEW65" s="203"/>
      <c r="VEX65" s="203"/>
      <c r="VEY65" s="203"/>
      <c r="VEZ65" s="203"/>
      <c r="VFA65" s="203"/>
      <c r="VFB65" s="203"/>
      <c r="VFC65" s="203"/>
      <c r="VFD65" s="203"/>
      <c r="VFE65" s="203"/>
      <c r="VFF65" s="203"/>
      <c r="VFG65" s="203"/>
      <c r="VFH65" s="203"/>
      <c r="VFI65" s="203"/>
      <c r="VFJ65" s="203"/>
      <c r="VFK65" s="203"/>
      <c r="VFL65" s="203"/>
      <c r="VFM65" s="203"/>
      <c r="VFN65" s="203"/>
      <c r="VFO65" s="203"/>
      <c r="VFP65" s="203"/>
      <c r="VFQ65" s="203"/>
      <c r="VFR65" s="203"/>
      <c r="VFS65" s="203"/>
      <c r="VFT65" s="203"/>
      <c r="VFU65" s="203"/>
      <c r="VFV65" s="203"/>
      <c r="VFW65" s="203"/>
      <c r="VFX65" s="203"/>
      <c r="VFY65" s="203"/>
      <c r="VFZ65" s="203"/>
      <c r="VGA65" s="203"/>
      <c r="VGB65" s="203"/>
      <c r="VGC65" s="203"/>
      <c r="VGD65" s="203"/>
      <c r="VGE65" s="203"/>
      <c r="VGF65" s="203"/>
      <c r="VGG65" s="203"/>
      <c r="VGH65" s="203"/>
      <c r="VGI65" s="203"/>
      <c r="VGJ65" s="203"/>
      <c r="VGK65" s="203"/>
      <c r="VGL65" s="203"/>
      <c r="VGM65" s="203"/>
      <c r="VGN65" s="203"/>
      <c r="VGO65" s="203"/>
      <c r="VGP65" s="203"/>
      <c r="VGQ65" s="203"/>
      <c r="VGR65" s="203"/>
      <c r="VGS65" s="203"/>
      <c r="VGT65" s="203"/>
      <c r="VGU65" s="203"/>
      <c r="VGV65" s="203"/>
      <c r="VGW65" s="203"/>
      <c r="VGX65" s="203"/>
      <c r="VGY65" s="203"/>
      <c r="VGZ65" s="203"/>
      <c r="VHA65" s="203"/>
      <c r="VHB65" s="203"/>
      <c r="VHC65" s="203"/>
      <c r="VHD65" s="203"/>
      <c r="VHE65" s="203"/>
      <c r="VHF65" s="203"/>
      <c r="VHG65" s="203"/>
      <c r="VHH65" s="203"/>
      <c r="VHI65" s="203"/>
      <c r="VHJ65" s="203"/>
      <c r="VHK65" s="203"/>
      <c r="VHL65" s="203"/>
      <c r="VHM65" s="203"/>
      <c r="VHN65" s="203"/>
      <c r="VHO65" s="203"/>
      <c r="VHP65" s="203"/>
      <c r="VHQ65" s="203"/>
      <c r="VHR65" s="203"/>
      <c r="VHS65" s="203"/>
      <c r="VHT65" s="203"/>
      <c r="VHU65" s="203"/>
      <c r="VHV65" s="203"/>
      <c r="VHW65" s="203"/>
      <c r="VHX65" s="203"/>
      <c r="VHY65" s="203"/>
      <c r="VHZ65" s="203"/>
      <c r="VIA65" s="203"/>
      <c r="VIB65" s="203"/>
      <c r="VIC65" s="203"/>
      <c r="VID65" s="203"/>
      <c r="VIE65" s="203"/>
      <c r="VIF65" s="203"/>
      <c r="VIG65" s="203"/>
      <c r="VIH65" s="203"/>
      <c r="VII65" s="203"/>
      <c r="VIJ65" s="203"/>
      <c r="VIK65" s="203"/>
      <c r="VIL65" s="203"/>
      <c r="VIM65" s="203"/>
      <c r="VIN65" s="203"/>
      <c r="VIO65" s="203"/>
      <c r="VIP65" s="203"/>
      <c r="VIQ65" s="203"/>
      <c r="VIR65" s="203"/>
      <c r="VIS65" s="203"/>
      <c r="VIT65" s="203"/>
      <c r="VIU65" s="203"/>
      <c r="VIV65" s="203"/>
      <c r="VIW65" s="203"/>
      <c r="VIX65" s="203"/>
      <c r="VIY65" s="203"/>
      <c r="VIZ65" s="203"/>
      <c r="VJA65" s="203"/>
      <c r="VJB65" s="203"/>
      <c r="VJC65" s="203"/>
      <c r="VJD65" s="203"/>
      <c r="VJE65" s="203"/>
      <c r="VJF65" s="203"/>
      <c r="VJG65" s="203"/>
      <c r="VJH65" s="203"/>
      <c r="VJI65" s="203"/>
      <c r="VJJ65" s="203"/>
      <c r="VJK65" s="203"/>
      <c r="VJL65" s="203"/>
      <c r="VJM65" s="203"/>
      <c r="VJN65" s="203"/>
      <c r="VJO65" s="203"/>
      <c r="VJP65" s="203"/>
      <c r="VJQ65" s="203"/>
      <c r="VJR65" s="203"/>
      <c r="VJS65" s="203"/>
      <c r="VJT65" s="203"/>
      <c r="VJU65" s="203"/>
      <c r="VJV65" s="203"/>
      <c r="VJW65" s="203"/>
      <c r="VJX65" s="203"/>
      <c r="VJY65" s="203"/>
      <c r="VJZ65" s="203"/>
      <c r="VKA65" s="203"/>
      <c r="VKB65" s="203"/>
      <c r="VKC65" s="203"/>
      <c r="VKD65" s="203"/>
      <c r="VKE65" s="203"/>
      <c r="VKF65" s="203"/>
      <c r="VKG65" s="203"/>
      <c r="VKH65" s="203"/>
      <c r="VKI65" s="203"/>
      <c r="VKJ65" s="203"/>
      <c r="VKK65" s="203"/>
      <c r="VKL65" s="203"/>
      <c r="VKM65" s="203"/>
      <c r="VKN65" s="203"/>
      <c r="VKO65" s="203"/>
      <c r="VKP65" s="203"/>
      <c r="VKQ65" s="203"/>
      <c r="VKR65" s="203"/>
      <c r="VKS65" s="203"/>
      <c r="VKT65" s="203"/>
      <c r="VKU65" s="203"/>
      <c r="VKV65" s="203"/>
      <c r="VKW65" s="203"/>
      <c r="VKX65" s="203"/>
      <c r="VKY65" s="203"/>
      <c r="VKZ65" s="203"/>
      <c r="VLA65" s="203"/>
      <c r="VLB65" s="203"/>
      <c r="VLC65" s="203"/>
      <c r="VLD65" s="203"/>
      <c r="VLE65" s="203"/>
      <c r="VLF65" s="203"/>
      <c r="VLG65" s="203"/>
      <c r="VLH65" s="203"/>
      <c r="VLI65" s="203"/>
      <c r="VLJ65" s="203"/>
      <c r="VLK65" s="203"/>
      <c r="VLL65" s="203"/>
      <c r="VLM65" s="203"/>
      <c r="VLN65" s="203"/>
      <c r="VLO65" s="203"/>
      <c r="VLP65" s="203"/>
      <c r="VLQ65" s="203"/>
      <c r="VLR65" s="203"/>
      <c r="VLS65" s="203"/>
      <c r="VLT65" s="203"/>
      <c r="VLU65" s="203"/>
      <c r="VLV65" s="203"/>
      <c r="VLW65" s="203"/>
      <c r="VLX65" s="203"/>
      <c r="VLY65" s="203"/>
      <c r="VLZ65" s="203"/>
      <c r="VMA65" s="203"/>
      <c r="VMB65" s="203"/>
      <c r="VMC65" s="203"/>
      <c r="VMD65" s="203"/>
      <c r="VME65" s="203"/>
      <c r="VMF65" s="203"/>
      <c r="VMG65" s="203"/>
      <c r="VMH65" s="203"/>
      <c r="VMI65" s="203"/>
      <c r="VMJ65" s="203"/>
      <c r="VMK65" s="203"/>
      <c r="VML65" s="203"/>
      <c r="VMM65" s="203"/>
      <c r="VMN65" s="203"/>
      <c r="VMO65" s="203"/>
      <c r="VMP65" s="203"/>
      <c r="VMQ65" s="203"/>
      <c r="VMR65" s="203"/>
      <c r="VMS65" s="203"/>
      <c r="VMT65" s="203"/>
      <c r="VMU65" s="203"/>
      <c r="VMV65" s="203"/>
      <c r="VMW65" s="203"/>
      <c r="VMX65" s="203"/>
      <c r="VMY65" s="203"/>
      <c r="VMZ65" s="203"/>
      <c r="VNA65" s="203"/>
      <c r="VNB65" s="203"/>
      <c r="VNC65" s="203"/>
      <c r="VND65" s="203"/>
      <c r="VNE65" s="203"/>
      <c r="VNF65" s="203"/>
      <c r="VNG65" s="203"/>
      <c r="VNH65" s="203"/>
      <c r="VNI65" s="203"/>
      <c r="VNJ65" s="203"/>
      <c r="VNK65" s="203"/>
      <c r="VNL65" s="203"/>
      <c r="VNM65" s="203"/>
      <c r="VNN65" s="203"/>
      <c r="VNO65" s="203"/>
      <c r="VNP65" s="203"/>
      <c r="VNQ65" s="203"/>
      <c r="VNR65" s="203"/>
      <c r="VNS65" s="203"/>
      <c r="VNT65" s="203"/>
      <c r="VNU65" s="203"/>
      <c r="VNV65" s="203"/>
      <c r="VNW65" s="203"/>
      <c r="VNX65" s="203"/>
      <c r="VNY65" s="203"/>
      <c r="VNZ65" s="203"/>
      <c r="VOA65" s="203"/>
      <c r="VOB65" s="203"/>
      <c r="VOC65" s="203"/>
      <c r="VOD65" s="203"/>
      <c r="VOE65" s="203"/>
      <c r="VOF65" s="203"/>
      <c r="VOG65" s="203"/>
      <c r="VOH65" s="203"/>
      <c r="VOI65" s="203"/>
      <c r="VOJ65" s="203"/>
      <c r="VOK65" s="203"/>
      <c r="VOL65" s="203"/>
      <c r="VOM65" s="203"/>
      <c r="VON65" s="203"/>
      <c r="VOO65" s="203"/>
      <c r="VOP65" s="203"/>
      <c r="VOQ65" s="203"/>
      <c r="VOR65" s="203"/>
      <c r="VOS65" s="203"/>
      <c r="VOT65" s="203"/>
      <c r="VOU65" s="203"/>
      <c r="VOV65" s="203"/>
      <c r="VOW65" s="203"/>
      <c r="VOX65" s="203"/>
      <c r="VOY65" s="203"/>
      <c r="VOZ65" s="203"/>
      <c r="VPA65" s="203"/>
      <c r="VPB65" s="203"/>
      <c r="VPC65" s="203"/>
      <c r="VPD65" s="203"/>
      <c r="VPE65" s="203"/>
      <c r="VPF65" s="203"/>
      <c r="VPG65" s="203"/>
      <c r="VPH65" s="203"/>
      <c r="VPI65" s="203"/>
      <c r="VPJ65" s="203"/>
      <c r="VPK65" s="203"/>
      <c r="VPL65" s="203"/>
      <c r="VPM65" s="203"/>
      <c r="VPN65" s="203"/>
      <c r="VPO65" s="203"/>
      <c r="VPP65" s="203"/>
      <c r="VPQ65" s="203"/>
      <c r="VPR65" s="203"/>
      <c r="VPS65" s="203"/>
      <c r="VPT65" s="203"/>
      <c r="VPU65" s="203"/>
      <c r="VPV65" s="203"/>
      <c r="VPW65" s="203"/>
      <c r="VPX65" s="203"/>
      <c r="VPY65" s="203"/>
      <c r="VPZ65" s="203"/>
      <c r="VQA65" s="203"/>
      <c r="VQB65" s="203"/>
      <c r="VQC65" s="203"/>
      <c r="VQD65" s="203"/>
      <c r="VQE65" s="203"/>
      <c r="VQF65" s="203"/>
      <c r="VQG65" s="203"/>
      <c r="VQH65" s="203"/>
      <c r="VQI65" s="203"/>
      <c r="VQJ65" s="203"/>
      <c r="VQK65" s="203"/>
      <c r="VQL65" s="203"/>
      <c r="VQM65" s="203"/>
      <c r="VQN65" s="203"/>
      <c r="VQO65" s="203"/>
      <c r="VQP65" s="203"/>
      <c r="VQQ65" s="203"/>
      <c r="VQR65" s="203"/>
      <c r="VQS65" s="203"/>
      <c r="VQT65" s="203"/>
      <c r="VQU65" s="203"/>
      <c r="VQV65" s="203"/>
      <c r="VQW65" s="203"/>
      <c r="VQX65" s="203"/>
      <c r="VQY65" s="203"/>
      <c r="VQZ65" s="203"/>
      <c r="VRA65" s="203"/>
      <c r="VRB65" s="203"/>
      <c r="VRC65" s="203"/>
      <c r="VRD65" s="203"/>
      <c r="VRE65" s="203"/>
      <c r="VRF65" s="203"/>
      <c r="VRG65" s="203"/>
      <c r="VRH65" s="203"/>
      <c r="VRI65" s="203"/>
      <c r="VRJ65" s="203"/>
      <c r="VRK65" s="203"/>
      <c r="VRL65" s="203"/>
      <c r="VRM65" s="203"/>
      <c r="VRN65" s="203"/>
      <c r="VRO65" s="203"/>
      <c r="VRP65" s="203"/>
      <c r="VRQ65" s="203"/>
      <c r="VRR65" s="203"/>
      <c r="VRS65" s="203"/>
      <c r="VRT65" s="203"/>
      <c r="VRU65" s="203"/>
      <c r="VRV65" s="203"/>
      <c r="VRW65" s="203"/>
      <c r="VRX65" s="203"/>
      <c r="VRY65" s="203"/>
      <c r="VRZ65" s="203"/>
      <c r="VSA65" s="203"/>
      <c r="VSB65" s="203"/>
      <c r="VSC65" s="203"/>
      <c r="VSD65" s="203"/>
      <c r="VSE65" s="203"/>
      <c r="VSF65" s="203"/>
      <c r="VSG65" s="203"/>
      <c r="VSH65" s="203"/>
      <c r="VSI65" s="203"/>
      <c r="VSJ65" s="203"/>
      <c r="VSK65" s="203"/>
      <c r="VSL65" s="203"/>
      <c r="VSM65" s="203"/>
      <c r="VSN65" s="203"/>
      <c r="VSO65" s="203"/>
      <c r="VSP65" s="203"/>
      <c r="VSQ65" s="203"/>
      <c r="VSR65" s="203"/>
      <c r="VSS65" s="203"/>
      <c r="VST65" s="203"/>
      <c r="VSU65" s="203"/>
      <c r="VSV65" s="203"/>
      <c r="VSW65" s="203"/>
      <c r="VSX65" s="203"/>
      <c r="VSY65" s="203"/>
      <c r="VSZ65" s="203"/>
      <c r="VTA65" s="203"/>
      <c r="VTB65" s="203"/>
      <c r="VTC65" s="203"/>
      <c r="VTD65" s="203"/>
      <c r="VTE65" s="203"/>
      <c r="VTF65" s="203"/>
      <c r="VTG65" s="203"/>
      <c r="VTH65" s="203"/>
      <c r="VTI65" s="203"/>
      <c r="VTJ65" s="203"/>
      <c r="VTK65" s="203"/>
      <c r="VTL65" s="203"/>
      <c r="VTM65" s="203"/>
      <c r="VTN65" s="203"/>
      <c r="VTO65" s="203"/>
      <c r="VTP65" s="203"/>
      <c r="VTQ65" s="203"/>
      <c r="VTR65" s="203"/>
      <c r="VTS65" s="203"/>
      <c r="VTT65" s="203"/>
      <c r="VTU65" s="203"/>
      <c r="VTV65" s="203"/>
      <c r="VTW65" s="203"/>
      <c r="VTX65" s="203"/>
      <c r="VTY65" s="203"/>
      <c r="VTZ65" s="203"/>
      <c r="VUA65" s="203"/>
      <c r="VUB65" s="203"/>
      <c r="VUC65" s="203"/>
      <c r="VUD65" s="203"/>
      <c r="VUE65" s="203"/>
      <c r="VUF65" s="203"/>
      <c r="VUG65" s="203"/>
      <c r="VUH65" s="203"/>
      <c r="VUI65" s="203"/>
      <c r="VUJ65" s="203"/>
      <c r="VUK65" s="203"/>
      <c r="VUL65" s="203"/>
      <c r="VUM65" s="203"/>
      <c r="VUN65" s="203"/>
      <c r="VUO65" s="203"/>
      <c r="VUP65" s="203"/>
      <c r="VUQ65" s="203"/>
      <c r="VUR65" s="203"/>
      <c r="VUS65" s="203"/>
      <c r="VUT65" s="203"/>
      <c r="VUU65" s="203"/>
      <c r="VUV65" s="203"/>
      <c r="VUW65" s="203"/>
      <c r="VUX65" s="203"/>
      <c r="VUY65" s="203"/>
      <c r="VUZ65" s="203"/>
      <c r="VVA65" s="203"/>
      <c r="VVB65" s="203"/>
      <c r="VVC65" s="203"/>
      <c r="VVD65" s="203"/>
      <c r="VVE65" s="203"/>
      <c r="VVF65" s="203"/>
      <c r="VVG65" s="203"/>
      <c r="VVH65" s="203"/>
      <c r="VVI65" s="203"/>
      <c r="VVJ65" s="203"/>
      <c r="VVK65" s="203"/>
      <c r="VVL65" s="203"/>
      <c r="VVM65" s="203"/>
      <c r="VVN65" s="203"/>
      <c r="VVO65" s="203"/>
      <c r="VVP65" s="203"/>
      <c r="VVQ65" s="203"/>
      <c r="VVR65" s="203"/>
      <c r="VVS65" s="203"/>
      <c r="VVT65" s="203"/>
      <c r="VVU65" s="203"/>
      <c r="VVV65" s="203"/>
      <c r="VVW65" s="203"/>
      <c r="VVX65" s="203"/>
      <c r="VVY65" s="203"/>
      <c r="VVZ65" s="203"/>
      <c r="VWA65" s="203"/>
      <c r="VWB65" s="203"/>
      <c r="VWC65" s="203"/>
      <c r="VWD65" s="203"/>
      <c r="VWE65" s="203"/>
      <c r="VWF65" s="203"/>
      <c r="VWG65" s="203"/>
      <c r="VWH65" s="203"/>
      <c r="VWI65" s="203"/>
      <c r="VWJ65" s="203"/>
      <c r="VWK65" s="203"/>
      <c r="VWL65" s="203"/>
      <c r="VWM65" s="203"/>
      <c r="VWN65" s="203"/>
      <c r="VWO65" s="203"/>
      <c r="VWP65" s="203"/>
      <c r="VWQ65" s="203"/>
      <c r="VWR65" s="203"/>
      <c r="VWS65" s="203"/>
      <c r="VWT65" s="203"/>
      <c r="VWU65" s="203"/>
      <c r="VWV65" s="203"/>
      <c r="VWW65" s="203"/>
      <c r="VWX65" s="203"/>
      <c r="VWY65" s="203"/>
      <c r="VWZ65" s="203"/>
      <c r="VXA65" s="203"/>
      <c r="VXB65" s="203"/>
      <c r="VXC65" s="203"/>
      <c r="VXD65" s="203"/>
      <c r="VXE65" s="203"/>
      <c r="VXF65" s="203"/>
      <c r="VXG65" s="203"/>
      <c r="VXH65" s="203"/>
      <c r="VXI65" s="203"/>
      <c r="VXJ65" s="203"/>
      <c r="VXK65" s="203"/>
      <c r="VXL65" s="203"/>
      <c r="VXM65" s="203"/>
      <c r="VXN65" s="203"/>
      <c r="VXO65" s="203"/>
      <c r="VXP65" s="203"/>
      <c r="VXQ65" s="203"/>
      <c r="VXR65" s="203"/>
      <c r="VXS65" s="203"/>
      <c r="VXT65" s="203"/>
      <c r="VXU65" s="203"/>
      <c r="VXV65" s="203"/>
      <c r="VXW65" s="203"/>
      <c r="VXX65" s="203"/>
      <c r="VXY65" s="203"/>
      <c r="VXZ65" s="203"/>
      <c r="VYA65" s="203"/>
      <c r="VYB65" s="203"/>
      <c r="VYC65" s="203"/>
      <c r="VYD65" s="203"/>
      <c r="VYE65" s="203"/>
      <c r="VYF65" s="203"/>
      <c r="VYG65" s="203"/>
      <c r="VYH65" s="203"/>
      <c r="VYI65" s="203"/>
      <c r="VYJ65" s="203"/>
      <c r="VYK65" s="203"/>
      <c r="VYL65" s="203"/>
      <c r="VYM65" s="203"/>
      <c r="VYN65" s="203"/>
      <c r="VYO65" s="203"/>
      <c r="VYP65" s="203"/>
      <c r="VYQ65" s="203"/>
      <c r="VYR65" s="203"/>
      <c r="VYS65" s="203"/>
      <c r="VYT65" s="203"/>
      <c r="VYU65" s="203"/>
      <c r="VYV65" s="203"/>
      <c r="VYW65" s="203"/>
      <c r="VYX65" s="203"/>
      <c r="VYY65" s="203"/>
      <c r="VYZ65" s="203"/>
      <c r="VZA65" s="203"/>
      <c r="VZB65" s="203"/>
      <c r="VZC65" s="203"/>
      <c r="VZD65" s="203"/>
      <c r="VZE65" s="203"/>
      <c r="VZF65" s="203"/>
      <c r="VZG65" s="203"/>
      <c r="VZH65" s="203"/>
      <c r="VZI65" s="203"/>
      <c r="VZJ65" s="203"/>
      <c r="VZK65" s="203"/>
      <c r="VZL65" s="203"/>
      <c r="VZM65" s="203"/>
      <c r="VZN65" s="203"/>
      <c r="VZO65" s="203"/>
      <c r="VZP65" s="203"/>
      <c r="VZQ65" s="203"/>
      <c r="VZR65" s="203"/>
      <c r="VZS65" s="203"/>
      <c r="VZT65" s="203"/>
      <c r="VZU65" s="203"/>
      <c r="VZV65" s="203"/>
      <c r="VZW65" s="203"/>
      <c r="VZX65" s="203"/>
      <c r="VZY65" s="203"/>
      <c r="VZZ65" s="203"/>
      <c r="WAA65" s="203"/>
      <c r="WAB65" s="203"/>
      <c r="WAC65" s="203"/>
      <c r="WAD65" s="203"/>
      <c r="WAE65" s="203"/>
      <c r="WAF65" s="203"/>
      <c r="WAG65" s="203"/>
      <c r="WAH65" s="203"/>
      <c r="WAI65" s="203"/>
      <c r="WAJ65" s="203"/>
      <c r="WAK65" s="203"/>
      <c r="WAL65" s="203"/>
      <c r="WAM65" s="203"/>
      <c r="WAN65" s="203"/>
      <c r="WAO65" s="203"/>
      <c r="WAP65" s="203"/>
      <c r="WAQ65" s="203"/>
      <c r="WAR65" s="203"/>
      <c r="WAS65" s="203"/>
      <c r="WAT65" s="203"/>
      <c r="WAU65" s="203"/>
      <c r="WAV65" s="203"/>
      <c r="WAW65" s="203"/>
      <c r="WAX65" s="203"/>
      <c r="WAY65" s="203"/>
      <c r="WAZ65" s="203"/>
      <c r="WBA65" s="203"/>
      <c r="WBB65" s="203"/>
      <c r="WBC65" s="203"/>
      <c r="WBD65" s="203"/>
      <c r="WBE65" s="203"/>
      <c r="WBF65" s="203"/>
      <c r="WBG65" s="203"/>
      <c r="WBH65" s="203"/>
      <c r="WBI65" s="203"/>
      <c r="WBJ65" s="203"/>
      <c r="WBK65" s="203"/>
      <c r="WBL65" s="203"/>
      <c r="WBM65" s="203"/>
      <c r="WBN65" s="203"/>
      <c r="WBO65" s="203"/>
      <c r="WBP65" s="203"/>
      <c r="WBQ65" s="203"/>
      <c r="WBR65" s="203"/>
      <c r="WBS65" s="203"/>
      <c r="WBT65" s="203"/>
      <c r="WBU65" s="203"/>
      <c r="WBV65" s="203"/>
      <c r="WBW65" s="203"/>
      <c r="WBX65" s="203"/>
      <c r="WBY65" s="203"/>
      <c r="WBZ65" s="203"/>
      <c r="WCA65" s="203"/>
      <c r="WCB65" s="203"/>
      <c r="WCC65" s="203"/>
      <c r="WCD65" s="203"/>
      <c r="WCE65" s="203"/>
      <c r="WCF65" s="203"/>
      <c r="WCG65" s="203"/>
      <c r="WCH65" s="203"/>
      <c r="WCI65" s="203"/>
      <c r="WCJ65" s="203"/>
      <c r="WCK65" s="203"/>
      <c r="WCL65" s="203"/>
      <c r="WCM65" s="203"/>
      <c r="WCN65" s="203"/>
      <c r="WCO65" s="203"/>
      <c r="WCP65" s="203"/>
      <c r="WCQ65" s="203"/>
      <c r="WCR65" s="203"/>
      <c r="WCS65" s="203"/>
      <c r="WCT65" s="203"/>
      <c r="WCU65" s="203"/>
      <c r="WCV65" s="203"/>
      <c r="WCW65" s="203"/>
      <c r="WCX65" s="203"/>
      <c r="WCY65" s="203"/>
      <c r="WCZ65" s="203"/>
      <c r="WDA65" s="203"/>
      <c r="WDB65" s="203"/>
      <c r="WDC65" s="203"/>
      <c r="WDD65" s="203"/>
      <c r="WDE65" s="203"/>
      <c r="WDF65" s="203"/>
      <c r="WDG65" s="203"/>
      <c r="WDH65" s="203"/>
      <c r="WDI65" s="203"/>
      <c r="WDJ65" s="203"/>
      <c r="WDK65" s="203"/>
      <c r="WDL65" s="203"/>
      <c r="WDM65" s="203"/>
      <c r="WDN65" s="203"/>
      <c r="WDO65" s="203"/>
      <c r="WDP65" s="203"/>
      <c r="WDQ65" s="203"/>
      <c r="WDR65" s="203"/>
      <c r="WDS65" s="203"/>
      <c r="WDT65" s="203"/>
      <c r="WDU65" s="203"/>
      <c r="WDV65" s="203"/>
      <c r="WDW65" s="203"/>
      <c r="WDX65" s="203"/>
      <c r="WDY65" s="203"/>
      <c r="WDZ65" s="203"/>
      <c r="WEA65" s="203"/>
      <c r="WEB65" s="203"/>
      <c r="WEC65" s="203"/>
      <c r="WED65" s="203"/>
      <c r="WEE65" s="203"/>
      <c r="WEF65" s="203"/>
      <c r="WEG65" s="203"/>
      <c r="WEH65" s="203"/>
      <c r="WEI65" s="203"/>
      <c r="WEJ65" s="203"/>
      <c r="WEK65" s="203"/>
      <c r="WEL65" s="203"/>
      <c r="WEM65" s="203"/>
      <c r="WEN65" s="203"/>
      <c r="WEO65" s="203"/>
      <c r="WEP65" s="203"/>
      <c r="WEQ65" s="203"/>
      <c r="WER65" s="203"/>
      <c r="WES65" s="203"/>
      <c r="WET65" s="203"/>
      <c r="WEU65" s="203"/>
      <c r="WEV65" s="203"/>
      <c r="WEW65" s="203"/>
      <c r="WEX65" s="203"/>
      <c r="WEY65" s="203"/>
      <c r="WEZ65" s="203"/>
      <c r="WFA65" s="203"/>
      <c r="WFB65" s="203"/>
      <c r="WFC65" s="203"/>
      <c r="WFD65" s="203"/>
      <c r="WFE65" s="203"/>
      <c r="WFF65" s="203"/>
      <c r="WFG65" s="203"/>
      <c r="WFH65" s="203"/>
      <c r="WFI65" s="203"/>
      <c r="WFJ65" s="203"/>
      <c r="WFK65" s="203"/>
      <c r="WFL65" s="203"/>
      <c r="WFM65" s="203"/>
      <c r="WFN65" s="203"/>
      <c r="WFO65" s="203"/>
      <c r="WFP65" s="203"/>
      <c r="WFQ65" s="203"/>
      <c r="WFR65" s="203"/>
      <c r="WFS65" s="203"/>
      <c r="WFT65" s="203"/>
      <c r="WFU65" s="203"/>
      <c r="WFV65" s="203"/>
      <c r="WFW65" s="203"/>
      <c r="WFX65" s="203"/>
      <c r="WFY65" s="203"/>
      <c r="WFZ65" s="203"/>
      <c r="WGA65" s="203"/>
      <c r="WGB65" s="203"/>
      <c r="WGC65" s="203"/>
      <c r="WGD65" s="203"/>
      <c r="WGE65" s="203"/>
      <c r="WGF65" s="203"/>
      <c r="WGG65" s="203"/>
      <c r="WGH65" s="203"/>
      <c r="WGI65" s="203"/>
      <c r="WGJ65" s="203"/>
      <c r="WGK65" s="203"/>
      <c r="WGL65" s="203"/>
      <c r="WGM65" s="203"/>
      <c r="WGN65" s="203"/>
      <c r="WGO65" s="203"/>
      <c r="WGP65" s="203"/>
      <c r="WGQ65" s="203"/>
      <c r="WGR65" s="203"/>
      <c r="WGS65" s="203"/>
      <c r="WGT65" s="203"/>
      <c r="WGU65" s="203"/>
      <c r="WGV65" s="203"/>
      <c r="WGW65" s="203"/>
      <c r="WGX65" s="203"/>
      <c r="WGY65" s="203"/>
      <c r="WGZ65" s="203"/>
      <c r="WHA65" s="203"/>
      <c r="WHB65" s="203"/>
      <c r="WHC65" s="203"/>
      <c r="WHD65" s="203"/>
      <c r="WHE65" s="203"/>
      <c r="WHF65" s="203"/>
      <c r="WHG65" s="203"/>
      <c r="WHH65" s="203"/>
      <c r="WHI65" s="203"/>
      <c r="WHJ65" s="203"/>
      <c r="WHK65" s="203"/>
      <c r="WHL65" s="203"/>
      <c r="WHM65" s="203"/>
      <c r="WHN65" s="203"/>
      <c r="WHO65" s="203"/>
      <c r="WHP65" s="203"/>
      <c r="WHQ65" s="203"/>
      <c r="WHR65" s="203"/>
      <c r="WHS65" s="203"/>
      <c r="WHT65" s="203"/>
      <c r="WHU65" s="203"/>
      <c r="WHV65" s="203"/>
      <c r="WHW65" s="203"/>
      <c r="WHX65" s="203"/>
      <c r="WHY65" s="203"/>
      <c r="WHZ65" s="203"/>
      <c r="WIA65" s="203"/>
      <c r="WIB65" s="203"/>
      <c r="WIC65" s="203"/>
      <c r="WID65" s="203"/>
      <c r="WIE65" s="203"/>
      <c r="WIF65" s="203"/>
      <c r="WIG65" s="203"/>
      <c r="WIH65" s="203"/>
      <c r="WII65" s="203"/>
      <c r="WIJ65" s="203"/>
      <c r="WIK65" s="203"/>
      <c r="WIL65" s="203"/>
      <c r="WIM65" s="203"/>
      <c r="WIN65" s="203"/>
      <c r="WIO65" s="203"/>
      <c r="WIP65" s="203"/>
      <c r="WIQ65" s="203"/>
      <c r="WIR65" s="203"/>
      <c r="WIS65" s="203"/>
      <c r="WIT65" s="203"/>
      <c r="WIU65" s="203"/>
      <c r="WIV65" s="203"/>
      <c r="WIW65" s="203"/>
      <c r="WIX65" s="203"/>
      <c r="WIY65" s="203"/>
      <c r="WIZ65" s="203"/>
      <c r="WJA65" s="203"/>
      <c r="WJB65" s="203"/>
      <c r="WJC65" s="203"/>
      <c r="WJD65" s="203"/>
      <c r="WJE65" s="203"/>
      <c r="WJF65" s="203"/>
      <c r="WJG65" s="203"/>
      <c r="WJH65" s="203"/>
      <c r="WJI65" s="203"/>
      <c r="WJJ65" s="203"/>
      <c r="WJK65" s="203"/>
      <c r="WJL65" s="203"/>
      <c r="WJM65" s="203"/>
      <c r="WJN65" s="203"/>
      <c r="WJO65" s="203"/>
      <c r="WJP65" s="203"/>
      <c r="WJQ65" s="203"/>
      <c r="WJR65" s="203"/>
      <c r="WJS65" s="203"/>
      <c r="WJT65" s="203"/>
      <c r="WJU65" s="203"/>
      <c r="WJV65" s="203"/>
      <c r="WJW65" s="203"/>
      <c r="WJX65" s="203"/>
      <c r="WJY65" s="203"/>
      <c r="WJZ65" s="203"/>
      <c r="WKA65" s="203"/>
      <c r="WKB65" s="203"/>
      <c r="WKC65" s="203"/>
      <c r="WKD65" s="203"/>
      <c r="WKE65" s="203"/>
      <c r="WKF65" s="203"/>
      <c r="WKG65" s="203"/>
      <c r="WKH65" s="203"/>
      <c r="WKI65" s="203"/>
      <c r="WKJ65" s="203"/>
      <c r="WKK65" s="203"/>
      <c r="WKL65" s="203"/>
      <c r="WKM65" s="203"/>
      <c r="WKN65" s="203"/>
      <c r="WKO65" s="203"/>
      <c r="WKP65" s="203"/>
      <c r="WKQ65" s="203"/>
      <c r="WKR65" s="203"/>
      <c r="WKS65" s="203"/>
      <c r="WKT65" s="203"/>
      <c r="WKU65" s="203"/>
      <c r="WKV65" s="203"/>
      <c r="WKW65" s="203"/>
      <c r="WKX65" s="203"/>
      <c r="WKY65" s="203"/>
      <c r="WKZ65" s="203"/>
      <c r="WLA65" s="203"/>
      <c r="WLB65" s="203"/>
      <c r="WLC65" s="203"/>
      <c r="WLD65" s="203"/>
      <c r="WLE65" s="203"/>
      <c r="WLF65" s="203"/>
      <c r="WLG65" s="203"/>
      <c r="WLH65" s="203"/>
      <c r="WLI65" s="203"/>
      <c r="WLJ65" s="203"/>
      <c r="WLK65" s="203"/>
      <c r="WLL65" s="203"/>
      <c r="WLM65" s="203"/>
      <c r="WLN65" s="203"/>
      <c r="WLO65" s="203"/>
      <c r="WLP65" s="203"/>
      <c r="WLQ65" s="203"/>
      <c r="WLR65" s="203"/>
      <c r="WLS65" s="203"/>
      <c r="WLT65" s="203"/>
      <c r="WLU65" s="203"/>
      <c r="WLV65" s="203"/>
      <c r="WLW65" s="203"/>
      <c r="WLX65" s="203"/>
      <c r="WLY65" s="203"/>
      <c r="WLZ65" s="203"/>
      <c r="WMA65" s="203"/>
      <c r="WMB65" s="203"/>
      <c r="WMC65" s="203"/>
      <c r="WMD65" s="203"/>
      <c r="WME65" s="203"/>
      <c r="WMF65" s="203"/>
      <c r="WMG65" s="203"/>
      <c r="WMH65" s="203"/>
      <c r="WMI65" s="203"/>
      <c r="WMJ65" s="203"/>
      <c r="WMK65" s="203"/>
      <c r="WML65" s="203"/>
      <c r="WMM65" s="203"/>
      <c r="WMN65" s="203"/>
      <c r="WMO65" s="203"/>
      <c r="WMP65" s="203"/>
      <c r="WMQ65" s="203"/>
      <c r="WMR65" s="203"/>
      <c r="WMS65" s="203"/>
      <c r="WMT65" s="203"/>
      <c r="WMU65" s="203"/>
      <c r="WMV65" s="203"/>
      <c r="WMW65" s="203"/>
      <c r="WMX65" s="203"/>
      <c r="WMY65" s="203"/>
      <c r="WMZ65" s="203"/>
      <c r="WNA65" s="203"/>
      <c r="WNB65" s="203"/>
      <c r="WNC65" s="203"/>
      <c r="WND65" s="203"/>
      <c r="WNE65" s="203"/>
      <c r="WNF65" s="203"/>
      <c r="WNG65" s="203"/>
      <c r="WNH65" s="203"/>
      <c r="WNI65" s="203"/>
      <c r="WNJ65" s="203"/>
      <c r="WNK65" s="203"/>
      <c r="WNL65" s="203"/>
      <c r="WNM65" s="203"/>
      <c r="WNN65" s="203"/>
      <c r="WNO65" s="203"/>
      <c r="WNP65" s="203"/>
      <c r="WNQ65" s="203"/>
      <c r="WNR65" s="203"/>
      <c r="WNS65" s="203"/>
      <c r="WNT65" s="203"/>
      <c r="WNU65" s="203"/>
      <c r="WNV65" s="203"/>
      <c r="WNW65" s="203"/>
      <c r="WNX65" s="203"/>
      <c r="WNY65" s="203"/>
      <c r="WNZ65" s="203"/>
      <c r="WOA65" s="203"/>
      <c r="WOB65" s="203"/>
      <c r="WOC65" s="203"/>
      <c r="WOD65" s="203"/>
      <c r="WOE65" s="203"/>
      <c r="WOF65" s="203"/>
      <c r="WOG65" s="203"/>
      <c r="WOH65" s="203"/>
      <c r="WOI65" s="203"/>
      <c r="WOJ65" s="203"/>
      <c r="WOK65" s="203"/>
      <c r="WOL65" s="203"/>
      <c r="WOM65" s="203"/>
      <c r="WON65" s="203"/>
      <c r="WOO65" s="203"/>
      <c r="WOP65" s="203"/>
      <c r="WOQ65" s="203"/>
      <c r="WOR65" s="203"/>
      <c r="WOS65" s="203"/>
      <c r="WOT65" s="203"/>
      <c r="WOU65" s="203"/>
      <c r="WOV65" s="203"/>
      <c r="WOW65" s="203"/>
      <c r="WOX65" s="203"/>
      <c r="WOY65" s="203"/>
      <c r="WOZ65" s="203"/>
      <c r="WPA65" s="203"/>
      <c r="WPB65" s="203"/>
      <c r="WPC65" s="203"/>
      <c r="WPD65" s="203"/>
      <c r="WPE65" s="203"/>
      <c r="WPF65" s="203"/>
      <c r="WPG65" s="203"/>
      <c r="WPH65" s="203"/>
      <c r="WPI65" s="203"/>
      <c r="WPJ65" s="203"/>
      <c r="WPK65" s="203"/>
      <c r="WPL65" s="203"/>
      <c r="WPM65" s="203"/>
      <c r="WPN65" s="203"/>
      <c r="WPO65" s="203"/>
      <c r="WPP65" s="203"/>
      <c r="WPQ65" s="203"/>
      <c r="WPR65" s="203"/>
      <c r="WPS65" s="203"/>
      <c r="WPT65" s="203"/>
      <c r="WPU65" s="203"/>
      <c r="WPV65" s="203"/>
      <c r="WPW65" s="203"/>
      <c r="WPX65" s="203"/>
      <c r="WPY65" s="203"/>
      <c r="WPZ65" s="203"/>
      <c r="WQA65" s="203"/>
      <c r="WQB65" s="203"/>
      <c r="WQC65" s="203"/>
      <c r="WQD65" s="203"/>
      <c r="WQE65" s="203"/>
      <c r="WQF65" s="203"/>
      <c r="WQG65" s="203"/>
      <c r="WQH65" s="203"/>
      <c r="WQI65" s="203"/>
      <c r="WQJ65" s="203"/>
      <c r="WQK65" s="203"/>
      <c r="WQL65" s="203"/>
      <c r="WQM65" s="203"/>
      <c r="WQN65" s="203"/>
      <c r="WQO65" s="203"/>
      <c r="WQP65" s="203"/>
      <c r="WQQ65" s="203"/>
      <c r="WQR65" s="203"/>
      <c r="WQS65" s="203"/>
      <c r="WQT65" s="203"/>
      <c r="WQU65" s="203"/>
      <c r="WQV65" s="203"/>
      <c r="WQW65" s="203"/>
      <c r="WQX65" s="203"/>
      <c r="WQY65" s="203"/>
      <c r="WQZ65" s="203"/>
      <c r="WRA65" s="203"/>
      <c r="WRB65" s="203"/>
      <c r="WRC65" s="203"/>
      <c r="WRD65" s="203"/>
      <c r="WRE65" s="203"/>
      <c r="WRF65" s="203"/>
      <c r="WRG65" s="203"/>
      <c r="WRH65" s="203"/>
      <c r="WRI65" s="203"/>
      <c r="WRJ65" s="203"/>
      <c r="WRK65" s="203"/>
      <c r="WRL65" s="203"/>
      <c r="WRM65" s="203"/>
      <c r="WRN65" s="203"/>
      <c r="WRO65" s="203"/>
      <c r="WRP65" s="203"/>
      <c r="WRQ65" s="203"/>
      <c r="WRR65" s="203"/>
      <c r="WRS65" s="203"/>
      <c r="WRT65" s="203"/>
      <c r="WRU65" s="203"/>
      <c r="WRV65" s="203"/>
      <c r="WRW65" s="203"/>
      <c r="WRX65" s="203"/>
      <c r="WRY65" s="203"/>
      <c r="WRZ65" s="203"/>
      <c r="WSA65" s="203"/>
      <c r="WSB65" s="203"/>
      <c r="WSC65" s="203"/>
      <c r="WSD65" s="203"/>
      <c r="WSE65" s="203"/>
      <c r="WSF65" s="203"/>
      <c r="WSG65" s="203"/>
      <c r="WSH65" s="203"/>
      <c r="WSI65" s="203"/>
      <c r="WSJ65" s="203"/>
      <c r="WSK65" s="203"/>
      <c r="WSL65" s="203"/>
      <c r="WSM65" s="203"/>
      <c r="WSN65" s="203"/>
      <c r="WSO65" s="203"/>
      <c r="WSP65" s="203"/>
      <c r="WSQ65" s="203"/>
      <c r="WSR65" s="203"/>
      <c r="WSS65" s="203"/>
      <c r="WST65" s="203"/>
      <c r="WSU65" s="203"/>
      <c r="WSV65" s="203"/>
      <c r="WSW65" s="203"/>
      <c r="WSX65" s="203"/>
      <c r="WSY65" s="203"/>
      <c r="WSZ65" s="203"/>
      <c r="WTA65" s="203"/>
      <c r="WTB65" s="203"/>
      <c r="WTC65" s="203"/>
      <c r="WTD65" s="203"/>
      <c r="WTE65" s="203"/>
      <c r="WTF65" s="203"/>
      <c r="WTG65" s="203"/>
      <c r="WTH65" s="203"/>
      <c r="WTI65" s="203"/>
      <c r="WTJ65" s="203"/>
      <c r="WTK65" s="203"/>
      <c r="WTL65" s="203"/>
      <c r="WTM65" s="203"/>
      <c r="WTN65" s="203"/>
      <c r="WTO65" s="203"/>
      <c r="WTP65" s="203"/>
      <c r="WTQ65" s="203"/>
      <c r="WTR65" s="203"/>
      <c r="WTS65" s="203"/>
      <c r="WTT65" s="203"/>
      <c r="WTU65" s="203"/>
      <c r="WTV65" s="203"/>
      <c r="WTW65" s="203"/>
      <c r="WTX65" s="203"/>
      <c r="WTY65" s="203"/>
      <c r="WTZ65" s="203"/>
      <c r="WUA65" s="203"/>
      <c r="WUB65" s="203"/>
      <c r="WUC65" s="203"/>
      <c r="WUD65" s="203"/>
      <c r="WUE65" s="203"/>
      <c r="WUF65" s="203"/>
      <c r="WUG65" s="203"/>
      <c r="WUH65" s="203"/>
      <c r="WUI65" s="203"/>
      <c r="WUJ65" s="203"/>
      <c r="WUK65" s="203"/>
      <c r="WUL65" s="203"/>
      <c r="WUM65" s="203"/>
      <c r="WUN65" s="203"/>
      <c r="WUO65" s="203"/>
      <c r="WUP65" s="203"/>
      <c r="WUQ65" s="203"/>
      <c r="WUR65" s="203"/>
      <c r="WUS65" s="203"/>
      <c r="WUT65" s="203"/>
      <c r="WUU65" s="203"/>
      <c r="WUV65" s="203"/>
      <c r="WUW65" s="203"/>
      <c r="WUX65" s="203"/>
      <c r="WUY65" s="203"/>
      <c r="WUZ65" s="203"/>
      <c r="WVA65" s="203"/>
      <c r="WVB65" s="203"/>
      <c r="WVC65" s="203"/>
      <c r="WVD65" s="203"/>
      <c r="WVE65" s="203"/>
      <c r="WVF65" s="203"/>
      <c r="WVG65" s="203"/>
      <c r="WVH65" s="203"/>
      <c r="WVI65" s="203"/>
      <c r="WVJ65" s="203"/>
      <c r="WVK65" s="203"/>
      <c r="WVL65" s="203"/>
      <c r="WVM65" s="203"/>
      <c r="WVN65" s="203"/>
      <c r="WVO65" s="203"/>
      <c r="WVP65" s="203"/>
      <c r="WVQ65" s="203"/>
      <c r="WVR65" s="203"/>
      <c r="WVS65" s="203"/>
      <c r="WVT65" s="203"/>
      <c r="WVU65" s="203"/>
      <c r="WVV65" s="203"/>
      <c r="WVW65" s="203"/>
      <c r="WVX65" s="203"/>
      <c r="WVY65" s="203"/>
      <c r="WVZ65" s="203"/>
      <c r="WWA65" s="203"/>
      <c r="WWB65" s="203"/>
      <c r="WWC65" s="203"/>
      <c r="WWD65" s="203"/>
      <c r="WWE65" s="203"/>
      <c r="WWF65" s="203"/>
      <c r="WWG65" s="203"/>
      <c r="WWH65" s="203"/>
      <c r="WWI65" s="203"/>
      <c r="WWJ65" s="203"/>
      <c r="WWK65" s="203"/>
      <c r="WWL65" s="203"/>
      <c r="WWM65" s="203"/>
      <c r="WWN65" s="203"/>
      <c r="WWO65" s="203"/>
      <c r="WWP65" s="203"/>
      <c r="WWQ65" s="203"/>
      <c r="WWR65" s="203"/>
      <c r="WWS65" s="203"/>
      <c r="WWT65" s="203"/>
      <c r="WWU65" s="203"/>
      <c r="WWV65" s="203"/>
      <c r="WWW65" s="203"/>
      <c r="WWX65" s="203"/>
      <c r="WWY65" s="203"/>
      <c r="WWZ65" s="203"/>
      <c r="WXA65" s="203"/>
      <c r="WXB65" s="203"/>
      <c r="WXC65" s="203"/>
      <c r="WXD65" s="203"/>
      <c r="WXE65" s="203"/>
      <c r="WXF65" s="203"/>
      <c r="WXG65" s="203"/>
      <c r="WXH65" s="203"/>
      <c r="WXI65" s="203"/>
      <c r="WXJ65" s="203"/>
      <c r="WXK65" s="203"/>
      <c r="WXL65" s="203"/>
      <c r="WXM65" s="203"/>
      <c r="WXN65" s="203"/>
      <c r="WXO65" s="203"/>
      <c r="WXP65" s="203"/>
      <c r="WXQ65" s="203"/>
      <c r="WXR65" s="203"/>
      <c r="WXS65" s="203"/>
      <c r="WXT65" s="203"/>
      <c r="WXU65" s="203"/>
      <c r="WXV65" s="203"/>
      <c r="WXW65" s="203"/>
      <c r="WXX65" s="203"/>
      <c r="WXY65" s="203"/>
      <c r="WXZ65" s="203"/>
      <c r="WYA65" s="203"/>
      <c r="WYB65" s="203"/>
      <c r="WYC65" s="203"/>
      <c r="WYD65" s="203"/>
      <c r="WYE65" s="203"/>
      <c r="WYF65" s="203"/>
      <c r="WYG65" s="203"/>
      <c r="WYH65" s="203"/>
      <c r="WYI65" s="203"/>
      <c r="WYJ65" s="203"/>
      <c r="WYK65" s="203"/>
      <c r="WYL65" s="203"/>
      <c r="WYM65" s="203"/>
      <c r="WYN65" s="203"/>
      <c r="WYO65" s="203"/>
      <c r="WYP65" s="203"/>
      <c r="WYQ65" s="203"/>
      <c r="WYR65" s="203"/>
      <c r="WYS65" s="203"/>
      <c r="WYT65" s="203"/>
      <c r="WYU65" s="203"/>
      <c r="WYV65" s="203"/>
      <c r="WYW65" s="203"/>
      <c r="WYX65" s="203"/>
      <c r="WYY65" s="203"/>
      <c r="WYZ65" s="203"/>
      <c r="WZA65" s="203"/>
      <c r="WZB65" s="203"/>
      <c r="WZC65" s="203"/>
      <c r="WZD65" s="203"/>
      <c r="WZE65" s="203"/>
      <c r="WZF65" s="203"/>
      <c r="WZG65" s="203"/>
      <c r="WZH65" s="203"/>
      <c r="WZI65" s="203"/>
      <c r="WZJ65" s="203"/>
      <c r="WZK65" s="203"/>
      <c r="WZL65" s="203"/>
      <c r="WZM65" s="203"/>
      <c r="WZN65" s="203"/>
      <c r="WZO65" s="203"/>
      <c r="WZP65" s="203"/>
      <c r="WZQ65" s="203"/>
      <c r="WZR65" s="203"/>
      <c r="WZS65" s="203"/>
      <c r="WZT65" s="203"/>
      <c r="WZU65" s="203"/>
      <c r="WZV65" s="203"/>
      <c r="WZW65" s="203"/>
      <c r="WZX65" s="203"/>
      <c r="WZY65" s="203"/>
      <c r="WZZ65" s="203"/>
      <c r="XAA65" s="203"/>
      <c r="XAB65" s="203"/>
      <c r="XAC65" s="203"/>
      <c r="XAD65" s="203"/>
      <c r="XAE65" s="203"/>
      <c r="XAF65" s="203"/>
      <c r="XAG65" s="203"/>
      <c r="XAH65" s="203"/>
      <c r="XAI65" s="203"/>
      <c r="XAJ65" s="203"/>
      <c r="XAK65" s="203"/>
      <c r="XAL65" s="203"/>
      <c r="XAM65" s="203"/>
      <c r="XAN65" s="203"/>
      <c r="XAO65" s="203"/>
      <c r="XAP65" s="203"/>
      <c r="XAQ65" s="203"/>
      <c r="XAR65" s="203"/>
      <c r="XAS65" s="203"/>
      <c r="XAT65" s="203"/>
      <c r="XAU65" s="203"/>
      <c r="XAV65" s="203"/>
      <c r="XAW65" s="203"/>
      <c r="XAX65" s="203"/>
      <c r="XAY65" s="203"/>
      <c r="XAZ65" s="203"/>
      <c r="XBA65" s="203"/>
      <c r="XBB65" s="203"/>
      <c r="XBC65" s="203"/>
      <c r="XBD65" s="203"/>
      <c r="XBE65" s="203"/>
      <c r="XBF65" s="203"/>
      <c r="XBG65" s="203"/>
      <c r="XBH65" s="203"/>
      <c r="XBI65" s="203"/>
      <c r="XBJ65" s="203"/>
      <c r="XBK65" s="203"/>
      <c r="XBL65" s="203"/>
      <c r="XBM65" s="203"/>
      <c r="XBN65" s="203"/>
      <c r="XBO65" s="203"/>
      <c r="XBP65" s="203"/>
      <c r="XBQ65" s="203"/>
      <c r="XBR65" s="203"/>
      <c r="XBS65" s="203"/>
      <c r="XBT65" s="203"/>
      <c r="XBU65" s="203"/>
      <c r="XBV65" s="203"/>
      <c r="XBW65" s="203"/>
      <c r="XBX65" s="203"/>
      <c r="XBY65" s="203"/>
      <c r="XBZ65" s="203"/>
      <c r="XCA65" s="203"/>
      <c r="XCB65" s="203"/>
      <c r="XCC65" s="203"/>
      <c r="XCD65" s="203"/>
      <c r="XCE65" s="203"/>
      <c r="XCF65" s="203"/>
      <c r="XCG65" s="203"/>
      <c r="XCH65" s="203"/>
      <c r="XCI65" s="203"/>
      <c r="XCJ65" s="203"/>
      <c r="XCK65" s="203"/>
      <c r="XCL65" s="203"/>
      <c r="XCM65" s="203"/>
      <c r="XCN65" s="203"/>
      <c r="XCO65" s="203"/>
      <c r="XCP65" s="203"/>
      <c r="XCQ65" s="203"/>
      <c r="XCR65" s="203"/>
      <c r="XCS65" s="203"/>
      <c r="XCT65" s="203"/>
      <c r="XCU65" s="203"/>
      <c r="XCV65" s="203"/>
      <c r="XCW65" s="203"/>
      <c r="XCX65" s="203"/>
      <c r="XCY65" s="203"/>
      <c r="XCZ65" s="203"/>
      <c r="XDA65" s="203"/>
      <c r="XDB65" s="203"/>
      <c r="XDC65" s="203"/>
      <c r="XDD65" s="203"/>
      <c r="XDE65" s="203"/>
      <c r="XDF65" s="203"/>
      <c r="XDG65" s="203"/>
      <c r="XDH65" s="203"/>
      <c r="XDI65" s="203"/>
      <c r="XDJ65" s="203"/>
      <c r="XDK65" s="203"/>
      <c r="XDL65" s="203"/>
      <c r="XDM65" s="203"/>
      <c r="XDN65" s="203"/>
      <c r="XDO65" s="203"/>
      <c r="XDP65" s="203"/>
      <c r="XDQ65" s="203"/>
      <c r="XDR65" s="203"/>
      <c r="XDS65" s="203"/>
      <c r="XDT65" s="203"/>
      <c r="XDU65" s="203"/>
      <c r="XDV65" s="203"/>
      <c r="XDW65" s="203"/>
      <c r="XDX65" s="203"/>
      <c r="XDY65" s="203"/>
      <c r="XDZ65" s="203"/>
      <c r="XEA65" s="203"/>
      <c r="XEB65" s="203"/>
      <c r="XEC65" s="203"/>
      <c r="XED65" s="203"/>
      <c r="XEE65" s="203"/>
    </row>
    <row r="66" spans="1:16359">
      <c r="A66" s="62" t="s">
        <v>0</v>
      </c>
      <c r="B66" s="41" t="s">
        <v>74</v>
      </c>
      <c r="C66" s="10" t="s">
        <v>112</v>
      </c>
      <c r="D66" s="4" t="s">
        <v>346</v>
      </c>
      <c r="E66" s="263" t="s">
        <v>347</v>
      </c>
    </row>
    <row r="67" spans="1:16359">
      <c r="A67" s="62" t="s">
        <v>7</v>
      </c>
      <c r="B67" s="41" t="s">
        <v>420</v>
      </c>
      <c r="C67" s="10" t="s">
        <v>546</v>
      </c>
      <c r="D67" s="4" t="s">
        <v>223</v>
      </c>
      <c r="E67" s="16" t="s">
        <v>224</v>
      </c>
      <c r="F67" s="216">
        <v>1</v>
      </c>
      <c r="H67" s="213">
        <v>0</v>
      </c>
      <c r="I67" s="229">
        <v>0</v>
      </c>
      <c r="J67" s="213">
        <v>0</v>
      </c>
      <c r="M67" s="216">
        <v>0</v>
      </c>
      <c r="N67" s="229">
        <v>0</v>
      </c>
      <c r="O67" s="216">
        <v>0</v>
      </c>
      <c r="P67" s="215">
        <v>0</v>
      </c>
      <c r="Q67" s="216">
        <v>2</v>
      </c>
      <c r="S67" s="213">
        <v>0</v>
      </c>
      <c r="T67" s="213">
        <v>0</v>
      </c>
      <c r="U67" s="213">
        <v>0</v>
      </c>
    </row>
    <row r="68" spans="1:16359">
      <c r="A68" s="62" t="s">
        <v>0</v>
      </c>
      <c r="B68" s="41" t="s">
        <v>420</v>
      </c>
      <c r="C68" s="248" t="s">
        <v>421</v>
      </c>
      <c r="D68" s="4" t="s">
        <v>233</v>
      </c>
      <c r="E68" s="249" t="s">
        <v>422</v>
      </c>
      <c r="O68" s="216">
        <v>11</v>
      </c>
      <c r="Y68" s="52"/>
      <c r="Z68" s="52"/>
      <c r="AA68" s="52"/>
      <c r="AB68" s="52"/>
      <c r="AC68" s="52"/>
      <c r="AD68" s="52"/>
      <c r="AE68" s="52"/>
      <c r="AF68" s="52"/>
      <c r="AG68" s="52"/>
      <c r="AH68" s="52"/>
      <c r="AI68" s="52"/>
      <c r="AJ68" s="52"/>
      <c r="AK68" s="52"/>
      <c r="AL68" s="52"/>
      <c r="AM68" s="52"/>
      <c r="AN68" s="52"/>
      <c r="AO68" s="52"/>
      <c r="AP68" s="52"/>
      <c r="AQ68" s="52"/>
      <c r="AR68" s="52"/>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c r="BY68" s="53"/>
      <c r="BZ68" s="53"/>
      <c r="CA68" s="53"/>
      <c r="CB68" s="53"/>
      <c r="CC68" s="53"/>
      <c r="CD68" s="53"/>
      <c r="CE68" s="53"/>
      <c r="CF68" s="53"/>
      <c r="CG68" s="53"/>
      <c r="CH68" s="53"/>
      <c r="CI68" s="53"/>
      <c r="CJ68" s="53"/>
      <c r="CK68" s="53"/>
      <c r="CL68" s="53"/>
      <c r="CM68" s="53"/>
      <c r="CN68" s="53"/>
      <c r="CO68" s="53"/>
      <c r="CP68" s="53"/>
      <c r="CQ68" s="53"/>
      <c r="CR68" s="53"/>
      <c r="CS68" s="53"/>
      <c r="CT68" s="53"/>
      <c r="CU68" s="53"/>
      <c r="CV68" s="53"/>
      <c r="CW68" s="53"/>
      <c r="CX68" s="53"/>
      <c r="CY68" s="53"/>
      <c r="CZ68" s="53"/>
      <c r="DA68" s="53"/>
      <c r="DB68" s="53"/>
      <c r="DC68" s="53"/>
      <c r="DD68" s="53"/>
      <c r="DE68" s="53"/>
      <c r="DF68" s="53"/>
      <c r="DG68" s="53"/>
      <c r="DH68" s="53"/>
      <c r="DI68" s="53"/>
      <c r="DJ68" s="53"/>
      <c r="DK68" s="53"/>
      <c r="DL68" s="53"/>
      <c r="DM68" s="53"/>
      <c r="DN68" s="53"/>
      <c r="DO68" s="53"/>
      <c r="DP68" s="53"/>
      <c r="DQ68" s="53"/>
      <c r="DR68" s="53"/>
      <c r="DS68" s="53"/>
      <c r="DT68" s="53"/>
      <c r="DU68" s="53"/>
      <c r="DV68" s="53"/>
      <c r="DW68" s="53"/>
      <c r="DX68" s="53"/>
      <c r="DY68" s="53"/>
      <c r="DZ68" s="53"/>
      <c r="EA68" s="53"/>
      <c r="EB68" s="53"/>
      <c r="EC68" s="53"/>
      <c r="ED68" s="53"/>
      <c r="EE68" s="53"/>
      <c r="EF68" s="53"/>
      <c r="EG68" s="53"/>
      <c r="EH68" s="53"/>
      <c r="EI68" s="53"/>
      <c r="EJ68" s="53"/>
      <c r="EK68" s="53"/>
      <c r="EL68" s="53"/>
      <c r="EM68" s="53"/>
      <c r="EN68" s="53"/>
      <c r="EO68" s="53"/>
      <c r="EP68" s="53"/>
      <c r="EQ68" s="53"/>
      <c r="ER68" s="53"/>
      <c r="ES68" s="53"/>
      <c r="ET68" s="53"/>
      <c r="EU68" s="53"/>
      <c r="EV68" s="53"/>
      <c r="EW68" s="53"/>
      <c r="EX68" s="53"/>
      <c r="EY68" s="53"/>
      <c r="EZ68" s="53"/>
      <c r="FA68" s="53"/>
      <c r="FB68" s="53"/>
      <c r="FC68" s="53"/>
      <c r="FD68" s="53"/>
      <c r="FE68" s="53"/>
      <c r="FF68" s="53"/>
      <c r="FG68" s="53"/>
      <c r="FH68" s="53"/>
      <c r="FI68" s="53"/>
      <c r="FJ68" s="53"/>
      <c r="FK68" s="53"/>
      <c r="FL68" s="53"/>
      <c r="FM68" s="53"/>
      <c r="FN68" s="53"/>
      <c r="FO68" s="53"/>
      <c r="FP68" s="53"/>
      <c r="FQ68" s="53"/>
      <c r="FR68" s="53"/>
      <c r="FS68" s="53"/>
      <c r="FT68" s="53"/>
      <c r="FU68" s="53"/>
      <c r="FV68" s="53"/>
      <c r="FW68" s="53"/>
      <c r="FX68" s="53"/>
      <c r="FY68" s="53"/>
      <c r="FZ68" s="53"/>
      <c r="GA68" s="53"/>
      <c r="GB68" s="53"/>
      <c r="GC68" s="53"/>
      <c r="GD68" s="53"/>
      <c r="GE68" s="53"/>
      <c r="GF68" s="53"/>
      <c r="GG68" s="53"/>
      <c r="GH68" s="53"/>
      <c r="GI68" s="53"/>
      <c r="GJ68" s="53"/>
      <c r="GK68" s="53"/>
      <c r="GL68" s="53"/>
      <c r="GM68" s="53"/>
      <c r="GN68" s="53"/>
      <c r="GO68" s="53"/>
      <c r="GP68" s="53"/>
      <c r="GQ68" s="53"/>
      <c r="GR68" s="53"/>
      <c r="GS68" s="53"/>
      <c r="GT68" s="53"/>
      <c r="GU68" s="53"/>
      <c r="GV68" s="53"/>
      <c r="GW68" s="53"/>
      <c r="GX68" s="53"/>
      <c r="GY68" s="53"/>
      <c r="GZ68" s="53"/>
      <c r="HA68" s="53"/>
      <c r="HB68" s="53"/>
      <c r="HC68" s="53"/>
      <c r="HD68" s="53"/>
      <c r="HE68" s="53"/>
      <c r="HF68" s="53"/>
      <c r="HG68" s="53"/>
      <c r="HH68" s="53"/>
      <c r="HI68" s="53"/>
      <c r="HJ68" s="53"/>
      <c r="HK68" s="53"/>
      <c r="HL68" s="53"/>
      <c r="HM68" s="53"/>
      <c r="HN68" s="53"/>
      <c r="HO68" s="53"/>
      <c r="HP68" s="53"/>
      <c r="HQ68" s="53"/>
      <c r="HR68" s="53"/>
      <c r="HS68" s="53"/>
      <c r="HT68" s="53"/>
      <c r="HU68" s="53"/>
      <c r="HV68" s="53"/>
      <c r="HW68" s="53"/>
      <c r="HX68" s="53"/>
      <c r="HY68" s="53"/>
      <c r="HZ68" s="53"/>
      <c r="IA68" s="53"/>
      <c r="IB68" s="53"/>
      <c r="IC68" s="53"/>
      <c r="ID68" s="53"/>
      <c r="IE68" s="53"/>
      <c r="IF68" s="53"/>
      <c r="IG68" s="53"/>
      <c r="IH68" s="53"/>
      <c r="II68" s="53"/>
      <c r="IJ68" s="53"/>
      <c r="IK68" s="53"/>
      <c r="IL68" s="53"/>
      <c r="IM68" s="53"/>
      <c r="IN68" s="53"/>
      <c r="IO68" s="53"/>
      <c r="IP68" s="53"/>
      <c r="IQ68" s="53"/>
      <c r="IR68" s="53"/>
      <c r="IS68" s="53"/>
      <c r="IT68" s="53"/>
      <c r="IU68" s="53"/>
      <c r="IV68" s="53"/>
      <c r="IW68" s="53"/>
      <c r="IX68" s="53"/>
      <c r="IY68" s="53"/>
      <c r="IZ68" s="53"/>
      <c r="JA68" s="53"/>
      <c r="JB68" s="53"/>
      <c r="JC68" s="53"/>
      <c r="JD68" s="53"/>
      <c r="JE68" s="53"/>
      <c r="JF68" s="53"/>
      <c r="JG68" s="53"/>
      <c r="JH68" s="53"/>
      <c r="JI68" s="53"/>
      <c r="JJ68" s="53"/>
      <c r="JK68" s="53"/>
      <c r="JL68" s="53"/>
      <c r="JM68" s="53"/>
      <c r="JN68" s="53"/>
      <c r="JO68" s="53"/>
      <c r="JP68" s="53"/>
      <c r="JQ68" s="53"/>
      <c r="JR68" s="53"/>
      <c r="JS68" s="53"/>
      <c r="JT68" s="53"/>
      <c r="JU68" s="53"/>
      <c r="JV68" s="53"/>
      <c r="JW68" s="53"/>
      <c r="JX68" s="53"/>
      <c r="JY68" s="53"/>
      <c r="JZ68" s="53"/>
      <c r="KA68" s="53"/>
      <c r="KB68" s="53"/>
      <c r="KC68" s="53"/>
      <c r="KD68" s="53"/>
      <c r="KE68" s="53"/>
      <c r="KF68" s="53"/>
      <c r="KG68" s="53"/>
      <c r="KH68" s="53"/>
      <c r="KI68" s="53"/>
      <c r="KJ68" s="53"/>
      <c r="KK68" s="53"/>
      <c r="KL68" s="53"/>
      <c r="KM68" s="53"/>
      <c r="KN68" s="53"/>
      <c r="KO68" s="53"/>
      <c r="KP68" s="53"/>
      <c r="KQ68" s="53"/>
      <c r="KR68" s="53"/>
      <c r="KS68" s="53"/>
      <c r="KT68" s="53"/>
      <c r="KU68" s="53"/>
      <c r="KV68" s="53"/>
      <c r="KW68" s="53"/>
      <c r="KX68" s="53"/>
      <c r="KY68" s="53"/>
      <c r="KZ68" s="53"/>
      <c r="LA68" s="53"/>
      <c r="LB68" s="53"/>
      <c r="LC68" s="53"/>
      <c r="LD68" s="53"/>
      <c r="LE68" s="53"/>
      <c r="LF68" s="53"/>
      <c r="LG68" s="53"/>
      <c r="LH68" s="53"/>
      <c r="LI68" s="53"/>
      <c r="LJ68" s="53"/>
      <c r="LK68" s="53"/>
      <c r="LL68" s="53"/>
      <c r="LM68" s="53"/>
      <c r="LN68" s="53"/>
      <c r="LO68" s="53"/>
      <c r="LP68" s="53"/>
      <c r="LQ68" s="53"/>
      <c r="LR68" s="53"/>
      <c r="LS68" s="53"/>
      <c r="LT68" s="53"/>
      <c r="LU68" s="53"/>
      <c r="LV68" s="53"/>
      <c r="LW68" s="53"/>
      <c r="LX68" s="53"/>
      <c r="LY68" s="53"/>
      <c r="LZ68" s="53"/>
      <c r="MA68" s="53"/>
      <c r="MB68" s="53"/>
      <c r="MC68" s="53"/>
      <c r="MD68" s="53"/>
      <c r="ME68" s="53"/>
      <c r="MF68" s="53"/>
      <c r="MG68" s="53"/>
      <c r="MH68" s="53"/>
      <c r="MI68" s="53"/>
      <c r="MJ68" s="53"/>
      <c r="MK68" s="53"/>
      <c r="ML68" s="53"/>
      <c r="MM68" s="53"/>
      <c r="MN68" s="53"/>
      <c r="MO68" s="53"/>
      <c r="MP68" s="53"/>
      <c r="MQ68" s="53"/>
      <c r="MR68" s="53"/>
      <c r="MS68" s="53"/>
      <c r="MT68" s="53"/>
      <c r="MU68" s="53"/>
      <c r="MV68" s="53"/>
      <c r="MW68" s="53"/>
      <c r="MX68" s="53"/>
      <c r="MY68" s="53"/>
      <c r="MZ68" s="53"/>
      <c r="NA68" s="53"/>
      <c r="NB68" s="53"/>
      <c r="NC68" s="53"/>
      <c r="ND68" s="53"/>
      <c r="NE68" s="53"/>
      <c r="NF68" s="53"/>
      <c r="NG68" s="53"/>
      <c r="NH68" s="53"/>
      <c r="NI68" s="53"/>
      <c r="NJ68" s="53"/>
      <c r="NK68" s="53"/>
      <c r="NL68" s="53"/>
      <c r="NM68" s="53"/>
      <c r="NN68" s="53"/>
      <c r="NO68" s="53"/>
      <c r="NP68" s="53"/>
      <c r="NQ68" s="53"/>
      <c r="NR68" s="53"/>
      <c r="NS68" s="53"/>
      <c r="NT68" s="53"/>
      <c r="NU68" s="53"/>
      <c r="NV68" s="53"/>
      <c r="NW68" s="53"/>
      <c r="NX68" s="53"/>
      <c r="NY68" s="53"/>
      <c r="NZ68" s="53"/>
      <c r="OA68" s="53"/>
      <c r="OB68" s="53"/>
      <c r="OC68" s="53"/>
      <c r="OD68" s="53"/>
      <c r="OE68" s="53"/>
      <c r="OF68" s="53"/>
      <c r="OG68" s="53"/>
      <c r="OH68" s="53"/>
      <c r="OI68" s="53"/>
      <c r="OJ68" s="53"/>
      <c r="OK68" s="53"/>
      <c r="OL68" s="53"/>
      <c r="OM68" s="53"/>
      <c r="ON68" s="53"/>
      <c r="OO68" s="53"/>
      <c r="OP68" s="53"/>
      <c r="OQ68" s="53"/>
      <c r="OR68" s="53"/>
      <c r="OS68" s="53"/>
      <c r="OT68" s="53"/>
      <c r="OU68" s="53"/>
      <c r="OV68" s="53"/>
      <c r="OW68" s="53"/>
      <c r="OX68" s="53"/>
      <c r="OY68" s="53"/>
      <c r="OZ68" s="53"/>
      <c r="PA68" s="53"/>
      <c r="PB68" s="53"/>
      <c r="PC68" s="53"/>
      <c r="PD68" s="53"/>
      <c r="PE68" s="53"/>
      <c r="PF68" s="53"/>
      <c r="PG68" s="53"/>
      <c r="PH68" s="53"/>
      <c r="PI68" s="53"/>
      <c r="PJ68" s="53"/>
      <c r="PK68" s="53"/>
      <c r="PL68" s="53"/>
      <c r="PM68" s="53"/>
      <c r="PN68" s="53"/>
      <c r="PO68" s="53"/>
      <c r="PP68" s="53"/>
      <c r="PQ68" s="53"/>
      <c r="PR68" s="53"/>
      <c r="PS68" s="53"/>
      <c r="PT68" s="53"/>
      <c r="PU68" s="53"/>
      <c r="PV68" s="53"/>
      <c r="PW68" s="53"/>
      <c r="PX68" s="53"/>
      <c r="PY68" s="53"/>
      <c r="PZ68" s="53"/>
      <c r="QA68" s="53"/>
      <c r="QB68" s="53"/>
      <c r="QC68" s="53"/>
      <c r="QD68" s="53"/>
      <c r="QE68" s="53"/>
      <c r="QF68" s="53"/>
      <c r="QG68" s="53"/>
      <c r="QH68" s="53"/>
      <c r="QI68" s="53"/>
      <c r="QJ68" s="53"/>
      <c r="QK68" s="53"/>
      <c r="QL68" s="53"/>
      <c r="QM68" s="53"/>
      <c r="QN68" s="53"/>
      <c r="QO68" s="53"/>
      <c r="QP68" s="53"/>
      <c r="QQ68" s="53"/>
      <c r="QR68" s="53"/>
      <c r="QS68" s="53"/>
      <c r="QT68" s="53"/>
      <c r="QU68" s="53"/>
      <c r="QV68" s="53"/>
      <c r="QW68" s="53"/>
      <c r="QX68" s="53"/>
      <c r="QY68" s="53"/>
      <c r="QZ68" s="53"/>
      <c r="RA68" s="53"/>
      <c r="RB68" s="53"/>
      <c r="RC68" s="53"/>
      <c r="RD68" s="53"/>
      <c r="RE68" s="53"/>
      <c r="RF68" s="53"/>
      <c r="RG68" s="53"/>
      <c r="RH68" s="53"/>
      <c r="RI68" s="53"/>
      <c r="RJ68" s="53"/>
      <c r="RK68" s="53"/>
      <c r="RL68" s="53"/>
      <c r="RM68" s="53"/>
      <c r="RN68" s="53"/>
      <c r="RO68" s="53"/>
      <c r="RP68" s="53"/>
      <c r="RQ68" s="53"/>
      <c r="RR68" s="53"/>
      <c r="RS68" s="53"/>
      <c r="RT68" s="53"/>
      <c r="RU68" s="53"/>
      <c r="RV68" s="53"/>
      <c r="RW68" s="53"/>
      <c r="RX68" s="53"/>
      <c r="RY68" s="53"/>
      <c r="RZ68" s="53"/>
      <c r="SA68" s="53"/>
      <c r="SB68" s="53"/>
      <c r="SC68" s="53"/>
      <c r="SD68" s="53"/>
      <c r="SE68" s="53"/>
      <c r="SF68" s="53"/>
      <c r="SG68" s="53"/>
      <c r="SH68" s="53"/>
      <c r="SI68" s="53"/>
      <c r="SJ68" s="53"/>
      <c r="SK68" s="53"/>
      <c r="SL68" s="53"/>
      <c r="SM68" s="53"/>
      <c r="SN68" s="53"/>
      <c r="SO68" s="53"/>
      <c r="SP68" s="53"/>
      <c r="SQ68" s="53"/>
      <c r="SR68" s="53"/>
      <c r="SS68" s="53"/>
      <c r="ST68" s="53"/>
      <c r="SU68" s="53"/>
      <c r="SV68" s="53"/>
      <c r="SW68" s="53"/>
      <c r="SX68" s="53"/>
      <c r="SY68" s="53"/>
      <c r="SZ68" s="53"/>
      <c r="TA68" s="53"/>
      <c r="TB68" s="53"/>
      <c r="TC68" s="53"/>
      <c r="TD68" s="53"/>
      <c r="TE68" s="53"/>
      <c r="TF68" s="53"/>
      <c r="TG68" s="53"/>
      <c r="TH68" s="53"/>
      <c r="TI68" s="53"/>
      <c r="TJ68" s="53"/>
      <c r="TK68" s="53"/>
      <c r="TL68" s="53"/>
      <c r="TM68" s="53"/>
      <c r="TN68" s="53"/>
      <c r="TO68" s="53"/>
      <c r="TP68" s="53"/>
      <c r="TQ68" s="53"/>
      <c r="TR68" s="53"/>
      <c r="TS68" s="53"/>
      <c r="TT68" s="53"/>
      <c r="TU68" s="53"/>
      <c r="TV68" s="53"/>
      <c r="TW68" s="53"/>
      <c r="TX68" s="53"/>
      <c r="TY68" s="53"/>
      <c r="TZ68" s="53"/>
      <c r="UA68" s="53"/>
      <c r="UB68" s="53"/>
      <c r="UC68" s="53"/>
      <c r="UD68" s="53"/>
      <c r="UE68" s="53"/>
      <c r="UF68" s="53"/>
      <c r="UG68" s="53"/>
      <c r="UH68" s="53"/>
      <c r="UI68" s="53"/>
      <c r="UJ68" s="53"/>
      <c r="UK68" s="53"/>
      <c r="UL68" s="53"/>
      <c r="UM68" s="53"/>
      <c r="UN68" s="53"/>
      <c r="UO68" s="53"/>
      <c r="UP68" s="53"/>
      <c r="UQ68" s="53"/>
      <c r="UR68" s="53"/>
      <c r="US68" s="53"/>
      <c r="UT68" s="53"/>
      <c r="UU68" s="53"/>
      <c r="UV68" s="53"/>
      <c r="UW68" s="53"/>
      <c r="UX68" s="53"/>
      <c r="UY68" s="53"/>
      <c r="UZ68" s="53"/>
      <c r="VA68" s="53"/>
      <c r="VB68" s="53"/>
      <c r="VC68" s="53"/>
      <c r="VD68" s="53"/>
      <c r="VE68" s="53"/>
      <c r="VF68" s="53"/>
      <c r="VG68" s="53"/>
      <c r="VH68" s="53"/>
      <c r="VI68" s="53"/>
      <c r="VJ68" s="53"/>
      <c r="VK68" s="53"/>
      <c r="VL68" s="53"/>
      <c r="VM68" s="53"/>
      <c r="VN68" s="53"/>
      <c r="VO68" s="53"/>
      <c r="VP68" s="53"/>
      <c r="VQ68" s="53"/>
      <c r="VR68" s="53"/>
      <c r="VS68" s="53"/>
      <c r="VT68" s="53"/>
      <c r="VU68" s="53"/>
      <c r="VV68" s="53"/>
      <c r="VW68" s="53"/>
      <c r="VX68" s="53"/>
      <c r="VY68" s="53"/>
      <c r="VZ68" s="53"/>
      <c r="WA68" s="53"/>
      <c r="WB68" s="53"/>
      <c r="WC68" s="53"/>
      <c r="WD68" s="53"/>
      <c r="WE68" s="53"/>
      <c r="WF68" s="53"/>
      <c r="WG68" s="53"/>
      <c r="WH68" s="53"/>
      <c r="WI68" s="53"/>
      <c r="WJ68" s="53"/>
      <c r="WK68" s="53"/>
      <c r="WL68" s="53"/>
      <c r="WM68" s="53"/>
      <c r="WN68" s="53"/>
      <c r="WO68" s="53"/>
      <c r="WP68" s="53"/>
      <c r="WQ68" s="53"/>
      <c r="WR68" s="53"/>
      <c r="WS68" s="53"/>
      <c r="WT68" s="53"/>
      <c r="WU68" s="53"/>
      <c r="WV68" s="53"/>
      <c r="WW68" s="53"/>
      <c r="WX68" s="53"/>
      <c r="WY68" s="53"/>
      <c r="WZ68" s="53"/>
      <c r="XA68" s="53"/>
      <c r="XB68" s="53"/>
      <c r="XC68" s="53"/>
      <c r="XD68" s="53"/>
      <c r="XE68" s="53"/>
      <c r="XF68" s="53"/>
      <c r="XG68" s="53"/>
      <c r="XH68" s="53"/>
      <c r="XI68" s="53"/>
      <c r="XJ68" s="53"/>
      <c r="XK68" s="53"/>
      <c r="XL68" s="53"/>
      <c r="XM68" s="53"/>
      <c r="XN68" s="53"/>
      <c r="XO68" s="53"/>
      <c r="XP68" s="53"/>
      <c r="XQ68" s="53"/>
      <c r="XR68" s="53"/>
      <c r="XS68" s="53"/>
      <c r="XT68" s="53"/>
      <c r="XU68" s="53"/>
      <c r="XV68" s="53"/>
      <c r="XW68" s="53"/>
      <c r="XX68" s="53"/>
      <c r="XY68" s="53"/>
      <c r="XZ68" s="53"/>
      <c r="YA68" s="53"/>
      <c r="YB68" s="53"/>
      <c r="YC68" s="53"/>
      <c r="YD68" s="53"/>
      <c r="YE68" s="53"/>
      <c r="YF68" s="53"/>
      <c r="YG68" s="53"/>
      <c r="YH68" s="53"/>
      <c r="YI68" s="53"/>
      <c r="YJ68" s="53"/>
      <c r="YK68" s="53"/>
      <c r="YL68" s="53"/>
      <c r="YM68" s="53"/>
      <c r="YN68" s="53"/>
      <c r="YO68" s="53"/>
      <c r="YP68" s="53"/>
      <c r="YQ68" s="53"/>
      <c r="YR68" s="53"/>
      <c r="YS68" s="53"/>
      <c r="YT68" s="53"/>
      <c r="YU68" s="53"/>
      <c r="YV68" s="53"/>
      <c r="YW68" s="53"/>
      <c r="YX68" s="53"/>
      <c r="YY68" s="53"/>
      <c r="YZ68" s="53"/>
      <c r="ZA68" s="53"/>
      <c r="ZB68" s="53"/>
      <c r="ZC68" s="53"/>
      <c r="ZD68" s="53"/>
      <c r="ZE68" s="53"/>
      <c r="ZF68" s="53"/>
      <c r="ZG68" s="53"/>
      <c r="ZH68" s="53"/>
      <c r="ZI68" s="53"/>
      <c r="ZJ68" s="53"/>
      <c r="ZK68" s="53"/>
      <c r="ZL68" s="53"/>
      <c r="ZM68" s="53"/>
      <c r="ZN68" s="53"/>
      <c r="ZO68" s="53"/>
      <c r="ZP68" s="53"/>
      <c r="ZQ68" s="53"/>
      <c r="ZR68" s="53"/>
      <c r="ZS68" s="53"/>
      <c r="ZT68" s="53"/>
      <c r="ZU68" s="53"/>
      <c r="ZV68" s="53"/>
      <c r="ZW68" s="53"/>
      <c r="ZX68" s="53"/>
      <c r="ZY68" s="53"/>
      <c r="ZZ68" s="53"/>
      <c r="AAA68" s="53"/>
      <c r="AAB68" s="53"/>
      <c r="AAC68" s="53"/>
      <c r="AAD68" s="53"/>
      <c r="AAE68" s="53"/>
      <c r="AAF68" s="53"/>
      <c r="AAG68" s="53"/>
      <c r="AAH68" s="53"/>
      <c r="AAI68" s="53"/>
      <c r="AAJ68" s="53"/>
      <c r="AAK68" s="53"/>
      <c r="AAL68" s="53"/>
      <c r="AAM68" s="53"/>
      <c r="AAN68" s="53"/>
      <c r="AAO68" s="53"/>
      <c r="AAP68" s="53"/>
      <c r="AAQ68" s="53"/>
      <c r="AAR68" s="53"/>
      <c r="AAS68" s="53"/>
      <c r="AAT68" s="53"/>
      <c r="AAU68" s="53"/>
      <c r="AAV68" s="53"/>
      <c r="AAW68" s="53"/>
      <c r="AAX68" s="53"/>
      <c r="AAY68" s="53"/>
      <c r="AAZ68" s="53"/>
      <c r="ABA68" s="53"/>
      <c r="ABB68" s="53"/>
      <c r="ABC68" s="53"/>
      <c r="ABD68" s="53"/>
      <c r="ABE68" s="53"/>
      <c r="ABF68" s="53"/>
      <c r="ABG68" s="53"/>
      <c r="ABH68" s="53"/>
      <c r="ABI68" s="53"/>
      <c r="ABJ68" s="53"/>
      <c r="ABK68" s="53"/>
      <c r="ABL68" s="53"/>
      <c r="ABM68" s="53"/>
      <c r="ABN68" s="53"/>
      <c r="ABO68" s="53"/>
      <c r="ABP68" s="53"/>
      <c r="ABQ68" s="53"/>
      <c r="ABR68" s="53"/>
      <c r="ABS68" s="53"/>
      <c r="ABT68" s="53"/>
      <c r="ABU68" s="53"/>
      <c r="ABV68" s="53"/>
      <c r="ABW68" s="53"/>
      <c r="ABX68" s="53"/>
      <c r="ABY68" s="53"/>
      <c r="ABZ68" s="53"/>
      <c r="ACA68" s="53"/>
      <c r="ACB68" s="53"/>
      <c r="ACC68" s="53"/>
      <c r="ACD68" s="53"/>
      <c r="ACE68" s="53"/>
      <c r="ACF68" s="53"/>
      <c r="ACG68" s="53"/>
      <c r="ACH68" s="53"/>
      <c r="ACI68" s="53"/>
      <c r="ACJ68" s="53"/>
      <c r="ACK68" s="53"/>
      <c r="ACL68" s="53"/>
      <c r="ACM68" s="53"/>
      <c r="ACN68" s="53"/>
      <c r="ACO68" s="53"/>
      <c r="ACP68" s="53"/>
      <c r="ACQ68" s="53"/>
      <c r="ACR68" s="53"/>
      <c r="ACS68" s="53"/>
      <c r="ACT68" s="53"/>
      <c r="ACU68" s="53"/>
      <c r="ACV68" s="53"/>
      <c r="ACW68" s="53"/>
      <c r="ACX68" s="53"/>
      <c r="ACY68" s="53"/>
      <c r="ACZ68" s="53"/>
      <c r="ADA68" s="53"/>
      <c r="ADB68" s="53"/>
      <c r="ADC68" s="53"/>
      <c r="ADD68" s="53"/>
      <c r="ADE68" s="53"/>
      <c r="ADF68" s="53"/>
      <c r="ADG68" s="53"/>
      <c r="ADH68" s="53"/>
      <c r="ADI68" s="53"/>
      <c r="ADJ68" s="53"/>
      <c r="ADK68" s="53"/>
      <c r="ADL68" s="53"/>
      <c r="ADM68" s="53"/>
      <c r="ADN68" s="53"/>
      <c r="ADO68" s="53"/>
      <c r="ADP68" s="53"/>
      <c r="ADQ68" s="53"/>
      <c r="ADR68" s="53"/>
      <c r="ADS68" s="53"/>
      <c r="ADT68" s="53"/>
      <c r="ADU68" s="53"/>
      <c r="ADV68" s="53"/>
      <c r="ADW68" s="53"/>
      <c r="ADX68" s="53"/>
      <c r="ADY68" s="53"/>
      <c r="ADZ68" s="53"/>
      <c r="AEA68" s="53"/>
      <c r="AEB68" s="53"/>
      <c r="AEC68" s="53"/>
      <c r="AED68" s="53"/>
      <c r="AEE68" s="53"/>
      <c r="AEF68" s="53"/>
      <c r="AEG68" s="53"/>
      <c r="AEH68" s="53"/>
      <c r="AEI68" s="53"/>
      <c r="AEJ68" s="53"/>
      <c r="AEK68" s="53"/>
      <c r="AEL68" s="53"/>
      <c r="AEM68" s="53"/>
      <c r="AEN68" s="53"/>
      <c r="AEO68" s="53"/>
      <c r="AEP68" s="53"/>
      <c r="AEQ68" s="53"/>
      <c r="AER68" s="53"/>
      <c r="AES68" s="53"/>
      <c r="AET68" s="53"/>
      <c r="AEU68" s="53"/>
      <c r="AEV68" s="53"/>
      <c r="AEW68" s="53"/>
      <c r="AEX68" s="53"/>
      <c r="AEY68" s="53"/>
      <c r="AEZ68" s="53"/>
      <c r="AFA68" s="53"/>
      <c r="AFB68" s="53"/>
      <c r="AFC68" s="53"/>
      <c r="AFD68" s="53"/>
      <c r="AFE68" s="53"/>
      <c r="AFF68" s="53"/>
      <c r="AFG68" s="53"/>
      <c r="AFH68" s="53"/>
      <c r="AFI68" s="53"/>
      <c r="AFJ68" s="53"/>
      <c r="AFK68" s="53"/>
      <c r="AFL68" s="53"/>
      <c r="AFM68" s="53"/>
      <c r="AFN68" s="53"/>
      <c r="AFO68" s="53"/>
      <c r="AFP68" s="53"/>
      <c r="AFQ68" s="53"/>
      <c r="AFR68" s="53"/>
      <c r="AFS68" s="53"/>
      <c r="AFT68" s="53"/>
      <c r="AFU68" s="53"/>
      <c r="AFV68" s="53"/>
      <c r="AFW68" s="53"/>
      <c r="AFX68" s="53"/>
      <c r="AFY68" s="53"/>
      <c r="AFZ68" s="53"/>
      <c r="AGA68" s="53"/>
      <c r="AGB68" s="53"/>
      <c r="AGC68" s="53"/>
      <c r="AGD68" s="53"/>
      <c r="AGE68" s="53"/>
      <c r="AGF68" s="53"/>
      <c r="AGG68" s="53"/>
      <c r="AGH68" s="53"/>
      <c r="AGI68" s="53"/>
      <c r="AGJ68" s="53"/>
      <c r="AGK68" s="53"/>
      <c r="AGL68" s="53"/>
      <c r="AGM68" s="53"/>
      <c r="AGN68" s="53"/>
      <c r="AGO68" s="53"/>
      <c r="AGP68" s="53"/>
      <c r="AGQ68" s="53"/>
      <c r="AGR68" s="53"/>
      <c r="AGS68" s="53"/>
      <c r="AGT68" s="53"/>
      <c r="AGU68" s="53"/>
      <c r="AGV68" s="53"/>
      <c r="AGW68" s="53"/>
      <c r="AGX68" s="53"/>
      <c r="AGY68" s="53"/>
      <c r="AGZ68" s="53"/>
      <c r="AHA68" s="53"/>
      <c r="AHB68" s="53"/>
      <c r="AHC68" s="53"/>
      <c r="AHD68" s="53"/>
      <c r="AHE68" s="53"/>
      <c r="AHF68" s="53"/>
      <c r="AHG68" s="53"/>
      <c r="AHH68" s="53"/>
      <c r="AHI68" s="53"/>
      <c r="AHJ68" s="53"/>
      <c r="AHK68" s="53"/>
      <c r="AHL68" s="53"/>
      <c r="AHM68" s="53"/>
      <c r="AHN68" s="53"/>
      <c r="AHO68" s="53"/>
      <c r="AHP68" s="53"/>
      <c r="AHQ68" s="53"/>
      <c r="AHR68" s="53"/>
      <c r="AHS68" s="53"/>
      <c r="AHT68" s="53"/>
      <c r="AHU68" s="53"/>
      <c r="AHV68" s="53"/>
      <c r="AHW68" s="53"/>
      <c r="AHX68" s="53"/>
      <c r="AHY68" s="53"/>
      <c r="AHZ68" s="53"/>
      <c r="AIA68" s="53"/>
      <c r="AIB68" s="53"/>
      <c r="AIC68" s="53"/>
      <c r="AID68" s="53"/>
      <c r="AIE68" s="53"/>
      <c r="AIF68" s="53"/>
      <c r="AIG68" s="53"/>
      <c r="AIH68" s="53"/>
      <c r="AII68" s="53"/>
      <c r="AIJ68" s="53"/>
      <c r="AIK68" s="53"/>
      <c r="AIL68" s="53"/>
      <c r="AIM68" s="53"/>
      <c r="AIN68" s="53"/>
      <c r="AIO68" s="53"/>
      <c r="AIP68" s="53"/>
      <c r="AIQ68" s="53"/>
      <c r="AIR68" s="53"/>
      <c r="AIS68" s="53"/>
      <c r="AIT68" s="53"/>
      <c r="AIU68" s="53"/>
      <c r="AIV68" s="53"/>
      <c r="AIW68" s="53"/>
      <c r="AIX68" s="53"/>
      <c r="AIY68" s="53"/>
      <c r="AIZ68" s="53"/>
      <c r="AJA68" s="53"/>
      <c r="AJB68" s="53"/>
      <c r="AJC68" s="53"/>
      <c r="AJD68" s="53"/>
      <c r="AJE68" s="53"/>
      <c r="AJF68" s="53"/>
      <c r="AJG68" s="53"/>
      <c r="AJH68" s="53"/>
      <c r="AJI68" s="53"/>
      <c r="AJJ68" s="53"/>
      <c r="AJK68" s="53"/>
      <c r="AJL68" s="53"/>
      <c r="AJM68" s="53"/>
      <c r="AJN68" s="53"/>
      <c r="AJO68" s="53"/>
      <c r="AJP68" s="53"/>
      <c r="AJQ68" s="53"/>
      <c r="AJR68" s="53"/>
      <c r="AJS68" s="53"/>
      <c r="AJT68" s="53"/>
      <c r="AJU68" s="53"/>
      <c r="AJV68" s="53"/>
      <c r="AJW68" s="53"/>
      <c r="AJX68" s="53"/>
      <c r="AJY68" s="53"/>
      <c r="AJZ68" s="53"/>
      <c r="AKA68" s="53"/>
      <c r="AKB68" s="53"/>
      <c r="AKC68" s="53"/>
      <c r="AKD68" s="53"/>
      <c r="AKE68" s="53"/>
      <c r="AKF68" s="53"/>
      <c r="AKG68" s="53"/>
      <c r="AKH68" s="53"/>
      <c r="AKI68" s="53"/>
      <c r="AKJ68" s="53"/>
      <c r="AKK68" s="53"/>
      <c r="AKL68" s="53"/>
      <c r="AKM68" s="53"/>
      <c r="AKN68" s="53"/>
      <c r="AKO68" s="53"/>
      <c r="AKP68" s="53"/>
      <c r="AKQ68" s="53"/>
      <c r="AKR68" s="53"/>
      <c r="AKS68" s="53"/>
      <c r="AKT68" s="53"/>
      <c r="AKU68" s="53"/>
      <c r="AKV68" s="53"/>
      <c r="AKW68" s="53"/>
      <c r="AKX68" s="53"/>
      <c r="AKY68" s="53"/>
      <c r="AKZ68" s="53"/>
      <c r="ALA68" s="53"/>
      <c r="ALB68" s="53"/>
      <c r="ALC68" s="53"/>
      <c r="ALD68" s="53"/>
      <c r="ALE68" s="53"/>
      <c r="ALF68" s="53"/>
      <c r="ALG68" s="53"/>
      <c r="ALH68" s="53"/>
      <c r="ALI68" s="53"/>
      <c r="ALJ68" s="53"/>
      <c r="ALK68" s="53"/>
      <c r="ALL68" s="53"/>
      <c r="ALM68" s="53"/>
      <c r="ALN68" s="53"/>
      <c r="ALO68" s="53"/>
      <c r="ALP68" s="53"/>
      <c r="ALQ68" s="53"/>
      <c r="ALR68" s="53"/>
      <c r="ALS68" s="53"/>
      <c r="ALT68" s="53"/>
      <c r="ALU68" s="53"/>
      <c r="ALV68" s="53"/>
      <c r="ALW68" s="53"/>
      <c r="ALX68" s="53"/>
      <c r="ALY68" s="53"/>
      <c r="ALZ68" s="53"/>
      <c r="AMA68" s="53"/>
      <c r="AMB68" s="53"/>
      <c r="AMC68" s="53"/>
      <c r="AMD68" s="53"/>
      <c r="AME68" s="53"/>
      <c r="AMF68" s="53"/>
      <c r="AMG68" s="53"/>
      <c r="AMH68" s="53"/>
      <c r="AMI68" s="53"/>
      <c r="AMJ68" s="53"/>
      <c r="AMK68" s="53"/>
      <c r="AML68" s="53"/>
      <c r="AMM68" s="53"/>
      <c r="AMN68" s="53"/>
      <c r="AMO68" s="53"/>
      <c r="AMP68" s="53"/>
      <c r="AMQ68" s="53"/>
      <c r="AMR68" s="53"/>
      <c r="AMS68" s="53"/>
      <c r="AMT68" s="53"/>
      <c r="AMU68" s="53"/>
      <c r="AMV68" s="53"/>
      <c r="AMW68" s="53"/>
      <c r="AMX68" s="53"/>
      <c r="AMY68" s="53"/>
      <c r="AMZ68" s="53"/>
      <c r="ANA68" s="53"/>
      <c r="ANB68" s="53"/>
      <c r="ANC68" s="53"/>
      <c r="AND68" s="53"/>
      <c r="ANE68" s="53"/>
      <c r="ANF68" s="53"/>
      <c r="ANG68" s="53"/>
      <c r="ANH68" s="53"/>
      <c r="ANI68" s="53"/>
      <c r="ANJ68" s="53"/>
      <c r="ANK68" s="53"/>
      <c r="ANL68" s="53"/>
      <c r="ANM68" s="53"/>
      <c r="ANN68" s="53"/>
      <c r="ANO68" s="53"/>
      <c r="ANP68" s="53"/>
      <c r="ANQ68" s="53"/>
      <c r="ANR68" s="53"/>
      <c r="ANS68" s="53"/>
      <c r="ANT68" s="53"/>
      <c r="ANU68" s="53"/>
      <c r="ANV68" s="53"/>
      <c r="ANW68" s="53"/>
      <c r="ANX68" s="53"/>
      <c r="ANY68" s="53"/>
      <c r="ANZ68" s="53"/>
      <c r="AOA68" s="53"/>
      <c r="AOB68" s="53"/>
      <c r="AOC68" s="53"/>
      <c r="AOD68" s="53"/>
      <c r="AOE68" s="53"/>
      <c r="AOF68" s="53"/>
      <c r="AOG68" s="53"/>
      <c r="AOH68" s="53"/>
      <c r="AOI68" s="53"/>
      <c r="AOJ68" s="53"/>
      <c r="AOK68" s="53"/>
      <c r="AOL68" s="53"/>
      <c r="AOM68" s="53"/>
      <c r="AON68" s="53"/>
      <c r="AOO68" s="53"/>
      <c r="AOP68" s="53"/>
      <c r="AOQ68" s="53"/>
      <c r="AOR68" s="53"/>
      <c r="AOS68" s="53"/>
      <c r="AOT68" s="53"/>
      <c r="AOU68" s="53"/>
      <c r="AOV68" s="53"/>
      <c r="AOW68" s="53"/>
      <c r="AOX68" s="53"/>
      <c r="AOY68" s="53"/>
      <c r="AOZ68" s="53"/>
      <c r="APA68" s="53"/>
      <c r="APB68" s="53"/>
      <c r="APC68" s="53"/>
      <c r="APD68" s="53"/>
      <c r="APE68" s="53"/>
      <c r="APF68" s="53"/>
      <c r="APG68" s="53"/>
      <c r="APH68" s="53"/>
      <c r="API68" s="53"/>
      <c r="APJ68" s="53"/>
      <c r="APK68" s="53"/>
      <c r="APL68" s="53"/>
      <c r="APM68" s="53"/>
      <c r="APN68" s="53"/>
      <c r="APO68" s="53"/>
      <c r="APP68" s="53"/>
      <c r="APQ68" s="53"/>
      <c r="APR68" s="53"/>
      <c r="APS68" s="53"/>
      <c r="APT68" s="53"/>
      <c r="APU68" s="53"/>
      <c r="APV68" s="53"/>
      <c r="APW68" s="53"/>
      <c r="APX68" s="53"/>
      <c r="APY68" s="53"/>
      <c r="APZ68" s="53"/>
      <c r="AQA68" s="53"/>
      <c r="AQB68" s="53"/>
      <c r="AQC68" s="53"/>
      <c r="AQD68" s="53"/>
      <c r="AQE68" s="53"/>
      <c r="AQF68" s="53"/>
      <c r="AQG68" s="53"/>
      <c r="AQH68" s="53"/>
      <c r="AQI68" s="53"/>
      <c r="AQJ68" s="53"/>
      <c r="AQK68" s="53"/>
      <c r="AQL68" s="53"/>
      <c r="AQM68" s="53"/>
      <c r="AQN68" s="53"/>
      <c r="AQO68" s="53"/>
      <c r="AQP68" s="53"/>
      <c r="AQQ68" s="53"/>
      <c r="AQR68" s="53"/>
      <c r="AQS68" s="53"/>
      <c r="AQT68" s="53"/>
      <c r="AQU68" s="53"/>
      <c r="AQV68" s="53"/>
      <c r="AQW68" s="53"/>
      <c r="AQX68" s="53"/>
      <c r="AQY68" s="53"/>
      <c r="AQZ68" s="53"/>
      <c r="ARA68" s="53"/>
      <c r="ARB68" s="53"/>
      <c r="ARC68" s="53"/>
      <c r="ARD68" s="53"/>
      <c r="ARE68" s="53"/>
      <c r="ARF68" s="53"/>
      <c r="ARG68" s="53"/>
      <c r="ARH68" s="53"/>
      <c r="ARI68" s="53"/>
      <c r="ARJ68" s="53"/>
      <c r="ARK68" s="53"/>
      <c r="ARL68" s="53"/>
      <c r="ARM68" s="53"/>
      <c r="ARN68" s="53"/>
      <c r="ARO68" s="53"/>
      <c r="ARP68" s="53"/>
      <c r="ARQ68" s="53"/>
      <c r="ARR68" s="53"/>
      <c r="ARS68" s="53"/>
      <c r="ART68" s="53"/>
      <c r="ARU68" s="53"/>
      <c r="ARV68" s="53"/>
      <c r="ARW68" s="53"/>
      <c r="ARX68" s="53"/>
      <c r="ARY68" s="53"/>
      <c r="ARZ68" s="53"/>
      <c r="ASA68" s="53"/>
      <c r="ASB68" s="53"/>
      <c r="ASC68" s="53"/>
      <c r="ASD68" s="53"/>
      <c r="ASE68" s="53"/>
      <c r="ASF68" s="53"/>
      <c r="ASG68" s="53"/>
      <c r="ASH68" s="53"/>
      <c r="ASI68" s="53"/>
      <c r="ASJ68" s="53"/>
      <c r="ASK68" s="53"/>
      <c r="ASL68" s="53"/>
      <c r="ASM68" s="53"/>
      <c r="ASN68" s="53"/>
      <c r="ASO68" s="53"/>
      <c r="ASP68" s="53"/>
      <c r="ASQ68" s="53"/>
      <c r="ASR68" s="53"/>
      <c r="ASS68" s="53"/>
      <c r="AST68" s="53"/>
      <c r="ASU68" s="53"/>
      <c r="ASV68" s="53"/>
      <c r="ASW68" s="53"/>
      <c r="ASX68" s="53"/>
      <c r="ASY68" s="53"/>
      <c r="ASZ68" s="53"/>
      <c r="ATA68" s="53"/>
      <c r="ATB68" s="53"/>
      <c r="ATC68" s="53"/>
      <c r="ATD68" s="53"/>
      <c r="ATE68" s="53"/>
      <c r="ATF68" s="53"/>
      <c r="ATG68" s="53"/>
      <c r="ATH68" s="53"/>
      <c r="ATI68" s="53"/>
      <c r="ATJ68" s="53"/>
      <c r="ATK68" s="53"/>
      <c r="ATL68" s="53"/>
      <c r="ATM68" s="53"/>
      <c r="ATN68" s="53"/>
      <c r="ATO68" s="53"/>
      <c r="ATP68" s="53"/>
      <c r="ATQ68" s="53"/>
      <c r="ATR68" s="53"/>
      <c r="ATS68" s="53"/>
      <c r="ATT68" s="53"/>
      <c r="ATU68" s="53"/>
      <c r="ATV68" s="53"/>
      <c r="ATW68" s="53"/>
      <c r="ATX68" s="53"/>
      <c r="ATY68" s="53"/>
      <c r="ATZ68" s="53"/>
      <c r="AUA68" s="53"/>
      <c r="AUB68" s="53"/>
      <c r="AUC68" s="53"/>
      <c r="AUD68" s="53"/>
      <c r="AUE68" s="53"/>
      <c r="AUF68" s="53"/>
      <c r="AUG68" s="53"/>
      <c r="AUH68" s="53"/>
      <c r="AUI68" s="53"/>
      <c r="AUJ68" s="53"/>
      <c r="AUK68" s="53"/>
      <c r="AUL68" s="53"/>
      <c r="AUM68" s="53"/>
      <c r="AUN68" s="53"/>
      <c r="AUO68" s="53"/>
      <c r="AUP68" s="53"/>
      <c r="AUQ68" s="53"/>
      <c r="AUR68" s="53"/>
      <c r="AUS68" s="53"/>
      <c r="AUT68" s="53"/>
      <c r="AUU68" s="53"/>
      <c r="AUV68" s="53"/>
      <c r="AUW68" s="53"/>
      <c r="AUX68" s="53"/>
      <c r="AUY68" s="53"/>
      <c r="AUZ68" s="53"/>
      <c r="AVA68" s="53"/>
      <c r="AVB68" s="53"/>
      <c r="AVC68" s="53"/>
      <c r="AVD68" s="53"/>
      <c r="AVE68" s="53"/>
      <c r="AVF68" s="53"/>
      <c r="AVG68" s="53"/>
      <c r="AVH68" s="53"/>
      <c r="AVI68" s="53"/>
      <c r="AVJ68" s="53"/>
      <c r="AVK68" s="53"/>
      <c r="AVL68" s="53"/>
      <c r="AVM68" s="53"/>
      <c r="AVN68" s="53"/>
      <c r="AVO68" s="53"/>
      <c r="AVP68" s="53"/>
      <c r="AVQ68" s="53"/>
      <c r="AVR68" s="53"/>
      <c r="AVS68" s="53"/>
      <c r="AVT68" s="53"/>
      <c r="AVU68" s="53"/>
      <c r="AVV68" s="53"/>
      <c r="AVW68" s="53"/>
      <c r="AVX68" s="53"/>
      <c r="AVY68" s="53"/>
      <c r="AVZ68" s="53"/>
      <c r="AWA68" s="53"/>
      <c r="AWB68" s="53"/>
      <c r="AWC68" s="53"/>
      <c r="AWD68" s="53"/>
      <c r="AWE68" s="53"/>
      <c r="AWF68" s="53"/>
      <c r="AWG68" s="53"/>
      <c r="AWH68" s="53"/>
      <c r="AWI68" s="53"/>
      <c r="AWJ68" s="53"/>
      <c r="AWK68" s="53"/>
      <c r="AWL68" s="53"/>
      <c r="AWM68" s="53"/>
      <c r="AWN68" s="53"/>
      <c r="AWO68" s="53"/>
      <c r="AWP68" s="53"/>
      <c r="AWQ68" s="53"/>
      <c r="AWR68" s="53"/>
      <c r="AWS68" s="53"/>
      <c r="AWT68" s="53"/>
      <c r="AWU68" s="53"/>
      <c r="AWV68" s="53"/>
      <c r="AWW68" s="53"/>
      <c r="AWX68" s="53"/>
      <c r="AWY68" s="53"/>
      <c r="AWZ68" s="53"/>
      <c r="AXA68" s="53"/>
      <c r="AXB68" s="53"/>
      <c r="AXC68" s="53"/>
      <c r="AXD68" s="53"/>
      <c r="AXE68" s="53"/>
      <c r="AXF68" s="53"/>
      <c r="AXG68" s="53"/>
      <c r="AXH68" s="53"/>
      <c r="AXI68" s="53"/>
      <c r="AXJ68" s="53"/>
      <c r="AXK68" s="53"/>
      <c r="AXL68" s="53"/>
      <c r="AXM68" s="53"/>
      <c r="AXN68" s="53"/>
      <c r="AXO68" s="53"/>
      <c r="AXP68" s="53"/>
      <c r="AXQ68" s="53"/>
      <c r="AXR68" s="53"/>
      <c r="AXS68" s="53"/>
      <c r="AXT68" s="53"/>
      <c r="AXU68" s="53"/>
      <c r="AXV68" s="53"/>
      <c r="AXW68" s="53"/>
      <c r="AXX68" s="53"/>
      <c r="AXY68" s="53"/>
      <c r="AXZ68" s="53"/>
      <c r="AYA68" s="53"/>
      <c r="AYB68" s="53"/>
      <c r="AYC68" s="53"/>
      <c r="AYD68" s="53"/>
      <c r="AYE68" s="53"/>
      <c r="AYF68" s="53"/>
      <c r="AYG68" s="53"/>
      <c r="AYH68" s="53"/>
      <c r="AYI68" s="53"/>
      <c r="AYJ68" s="53"/>
      <c r="AYK68" s="53"/>
      <c r="AYL68" s="53"/>
      <c r="AYM68" s="53"/>
      <c r="AYN68" s="53"/>
      <c r="AYO68" s="53"/>
      <c r="AYP68" s="53"/>
      <c r="AYQ68" s="53"/>
      <c r="AYR68" s="53"/>
      <c r="AYS68" s="53"/>
      <c r="AYT68" s="53"/>
      <c r="AYU68" s="53"/>
      <c r="AYV68" s="53"/>
      <c r="AYW68" s="53"/>
      <c r="AYX68" s="53"/>
      <c r="AYY68" s="53"/>
      <c r="AYZ68" s="53"/>
      <c r="AZA68" s="53"/>
      <c r="AZB68" s="53"/>
      <c r="AZC68" s="53"/>
      <c r="AZD68" s="53"/>
      <c r="AZE68" s="53"/>
      <c r="AZF68" s="53"/>
      <c r="AZG68" s="53"/>
      <c r="AZH68" s="53"/>
      <c r="AZI68" s="53"/>
      <c r="AZJ68" s="53"/>
      <c r="AZK68" s="53"/>
      <c r="AZL68" s="53"/>
      <c r="AZM68" s="53"/>
      <c r="AZN68" s="53"/>
      <c r="AZO68" s="53"/>
      <c r="AZP68" s="53"/>
      <c r="AZQ68" s="53"/>
      <c r="AZR68" s="53"/>
      <c r="AZS68" s="53"/>
      <c r="AZT68" s="53"/>
      <c r="AZU68" s="53"/>
      <c r="AZV68" s="53"/>
      <c r="AZW68" s="53"/>
      <c r="AZX68" s="53"/>
      <c r="AZY68" s="53"/>
      <c r="AZZ68" s="53"/>
      <c r="BAA68" s="53"/>
      <c r="BAB68" s="53"/>
      <c r="BAC68" s="53"/>
      <c r="BAD68" s="53"/>
      <c r="BAE68" s="53"/>
      <c r="BAF68" s="53"/>
      <c r="BAG68" s="53"/>
      <c r="BAH68" s="53"/>
      <c r="BAI68" s="53"/>
      <c r="BAJ68" s="53"/>
      <c r="BAK68" s="53"/>
      <c r="BAL68" s="53"/>
      <c r="BAM68" s="53"/>
      <c r="BAN68" s="53"/>
      <c r="BAO68" s="53"/>
      <c r="BAP68" s="53"/>
      <c r="BAQ68" s="53"/>
      <c r="BAR68" s="53"/>
      <c r="BAS68" s="53"/>
      <c r="BAT68" s="53"/>
      <c r="BAU68" s="53"/>
      <c r="BAV68" s="53"/>
      <c r="BAW68" s="53"/>
      <c r="BAX68" s="53"/>
      <c r="BAY68" s="53"/>
      <c r="BAZ68" s="53"/>
      <c r="BBA68" s="53"/>
      <c r="BBB68" s="53"/>
      <c r="BBC68" s="53"/>
      <c r="BBD68" s="53"/>
      <c r="BBE68" s="53"/>
      <c r="BBF68" s="53"/>
      <c r="BBG68" s="53"/>
      <c r="BBH68" s="53"/>
      <c r="BBI68" s="53"/>
      <c r="BBJ68" s="53"/>
      <c r="BBK68" s="53"/>
      <c r="BBL68" s="53"/>
      <c r="BBM68" s="53"/>
      <c r="BBN68" s="53"/>
      <c r="BBO68" s="53"/>
      <c r="BBP68" s="53"/>
      <c r="BBQ68" s="53"/>
      <c r="BBR68" s="53"/>
      <c r="BBS68" s="53"/>
      <c r="BBT68" s="53"/>
      <c r="BBU68" s="53"/>
      <c r="BBV68" s="53"/>
      <c r="BBW68" s="53"/>
      <c r="BBX68" s="53"/>
      <c r="BBY68" s="53"/>
      <c r="BBZ68" s="53"/>
      <c r="BCA68" s="53"/>
      <c r="BCB68" s="53"/>
      <c r="BCC68" s="53"/>
      <c r="BCD68" s="53"/>
      <c r="BCE68" s="53"/>
      <c r="BCF68" s="53"/>
      <c r="BCG68" s="53"/>
      <c r="BCH68" s="53"/>
      <c r="BCI68" s="53"/>
      <c r="BCJ68" s="53"/>
      <c r="BCK68" s="53"/>
      <c r="BCL68" s="53"/>
      <c r="BCM68" s="53"/>
      <c r="BCN68" s="53"/>
      <c r="BCO68" s="53"/>
      <c r="BCP68" s="53"/>
      <c r="BCQ68" s="53"/>
      <c r="BCR68" s="53"/>
      <c r="BCS68" s="53"/>
      <c r="BCT68" s="53"/>
      <c r="BCU68" s="53"/>
      <c r="BCV68" s="53"/>
      <c r="BCW68" s="53"/>
      <c r="BCX68" s="53"/>
      <c r="BCY68" s="53"/>
      <c r="BCZ68" s="53"/>
      <c r="BDA68" s="53"/>
      <c r="BDB68" s="53"/>
      <c r="BDC68" s="53"/>
      <c r="BDD68" s="53"/>
      <c r="BDE68" s="53"/>
      <c r="BDF68" s="53"/>
      <c r="BDG68" s="53"/>
      <c r="BDH68" s="53"/>
      <c r="BDI68" s="53"/>
      <c r="BDJ68" s="53"/>
      <c r="BDK68" s="53"/>
      <c r="BDL68" s="53"/>
      <c r="BDM68" s="53"/>
      <c r="BDN68" s="53"/>
      <c r="BDO68" s="53"/>
      <c r="BDP68" s="53"/>
      <c r="BDQ68" s="53"/>
      <c r="BDR68" s="53"/>
      <c r="BDS68" s="53"/>
      <c r="BDT68" s="53"/>
      <c r="BDU68" s="53"/>
      <c r="BDV68" s="53"/>
      <c r="BDW68" s="53"/>
      <c r="BDX68" s="53"/>
      <c r="BDY68" s="53"/>
      <c r="BDZ68" s="53"/>
      <c r="BEA68" s="53"/>
      <c r="BEB68" s="53"/>
      <c r="BEC68" s="53"/>
      <c r="BED68" s="53"/>
      <c r="BEE68" s="53"/>
      <c r="BEF68" s="53"/>
      <c r="BEG68" s="53"/>
      <c r="BEH68" s="53"/>
      <c r="BEI68" s="53"/>
      <c r="BEJ68" s="53"/>
      <c r="BEK68" s="53"/>
      <c r="BEL68" s="53"/>
      <c r="BEM68" s="53"/>
      <c r="BEN68" s="53"/>
      <c r="BEO68" s="53"/>
      <c r="BEP68" s="53"/>
      <c r="BEQ68" s="53"/>
      <c r="BER68" s="53"/>
      <c r="BES68" s="53"/>
      <c r="BET68" s="53"/>
      <c r="BEU68" s="53"/>
      <c r="BEV68" s="53"/>
      <c r="BEW68" s="53"/>
      <c r="BEX68" s="53"/>
      <c r="BEY68" s="53"/>
      <c r="BEZ68" s="53"/>
      <c r="BFA68" s="53"/>
      <c r="BFB68" s="53"/>
      <c r="BFC68" s="53"/>
      <c r="BFD68" s="53"/>
      <c r="BFE68" s="53"/>
      <c r="BFF68" s="53"/>
      <c r="BFG68" s="53"/>
      <c r="BFH68" s="53"/>
      <c r="BFI68" s="53"/>
      <c r="BFJ68" s="53"/>
      <c r="BFK68" s="53"/>
      <c r="BFL68" s="53"/>
      <c r="BFM68" s="53"/>
      <c r="BFN68" s="53"/>
      <c r="BFO68" s="53"/>
      <c r="BFP68" s="53"/>
      <c r="BFQ68" s="53"/>
      <c r="BFR68" s="53"/>
      <c r="BFS68" s="53"/>
      <c r="BFT68" s="53"/>
      <c r="BFU68" s="53"/>
      <c r="BFV68" s="53"/>
      <c r="BFW68" s="53"/>
      <c r="BFX68" s="53"/>
      <c r="BFY68" s="53"/>
      <c r="BFZ68" s="53"/>
      <c r="BGA68" s="53"/>
      <c r="BGB68" s="53"/>
      <c r="BGC68" s="53"/>
      <c r="BGD68" s="53"/>
      <c r="BGE68" s="53"/>
      <c r="BGF68" s="53"/>
      <c r="BGG68" s="53"/>
      <c r="BGH68" s="53"/>
      <c r="BGI68" s="53"/>
      <c r="BGJ68" s="53"/>
      <c r="BGK68" s="53"/>
      <c r="BGL68" s="53"/>
      <c r="BGM68" s="53"/>
      <c r="BGN68" s="53"/>
      <c r="BGO68" s="53"/>
      <c r="BGP68" s="53"/>
      <c r="BGQ68" s="53"/>
      <c r="BGR68" s="53"/>
      <c r="BGS68" s="53"/>
      <c r="BGT68" s="53"/>
      <c r="BGU68" s="53"/>
      <c r="BGV68" s="53"/>
      <c r="BGW68" s="53"/>
      <c r="BGX68" s="53"/>
      <c r="BGY68" s="53"/>
      <c r="BGZ68" s="53"/>
      <c r="BHA68" s="53"/>
      <c r="BHB68" s="53"/>
      <c r="BHC68" s="53"/>
      <c r="BHD68" s="53"/>
      <c r="BHE68" s="53"/>
      <c r="BHF68" s="53"/>
      <c r="BHG68" s="53"/>
      <c r="BHH68" s="53"/>
      <c r="BHI68" s="53"/>
      <c r="BHJ68" s="53"/>
      <c r="BHK68" s="53"/>
      <c r="BHL68" s="53"/>
      <c r="BHM68" s="53"/>
      <c r="BHN68" s="53"/>
      <c r="BHO68" s="53"/>
      <c r="BHP68" s="53"/>
      <c r="BHQ68" s="53"/>
      <c r="BHR68" s="53"/>
      <c r="BHS68" s="53"/>
      <c r="BHT68" s="53"/>
      <c r="BHU68" s="53"/>
      <c r="BHV68" s="53"/>
      <c r="BHW68" s="53"/>
      <c r="BHX68" s="53"/>
      <c r="BHY68" s="53"/>
      <c r="BHZ68" s="53"/>
      <c r="BIA68" s="53"/>
      <c r="BIB68" s="53"/>
      <c r="BIC68" s="53"/>
      <c r="BID68" s="53"/>
      <c r="BIE68" s="53"/>
      <c r="BIF68" s="53"/>
      <c r="BIG68" s="53"/>
      <c r="BIH68" s="53"/>
      <c r="BII68" s="53"/>
      <c r="BIJ68" s="53"/>
      <c r="BIK68" s="53"/>
      <c r="BIL68" s="53"/>
      <c r="BIM68" s="53"/>
      <c r="BIN68" s="53"/>
      <c r="BIO68" s="53"/>
      <c r="BIP68" s="53"/>
      <c r="BIQ68" s="53"/>
      <c r="BIR68" s="53"/>
      <c r="BIS68" s="53"/>
      <c r="BIT68" s="53"/>
      <c r="BIU68" s="53"/>
      <c r="BIV68" s="53"/>
      <c r="BIW68" s="53"/>
      <c r="BIX68" s="53"/>
      <c r="BIY68" s="53"/>
      <c r="BIZ68" s="53"/>
      <c r="BJA68" s="53"/>
      <c r="BJB68" s="53"/>
      <c r="BJC68" s="53"/>
      <c r="BJD68" s="53"/>
      <c r="BJE68" s="53"/>
      <c r="BJF68" s="53"/>
      <c r="BJG68" s="53"/>
      <c r="BJH68" s="53"/>
      <c r="BJI68" s="53"/>
      <c r="BJJ68" s="53"/>
      <c r="BJK68" s="53"/>
      <c r="BJL68" s="53"/>
      <c r="BJM68" s="53"/>
      <c r="BJN68" s="53"/>
      <c r="BJO68" s="53"/>
      <c r="BJP68" s="53"/>
      <c r="BJQ68" s="53"/>
      <c r="BJR68" s="53"/>
      <c r="BJS68" s="53"/>
      <c r="BJT68" s="53"/>
      <c r="BJU68" s="53"/>
      <c r="BJV68" s="53"/>
      <c r="BJW68" s="53"/>
      <c r="BJX68" s="53"/>
      <c r="BJY68" s="53"/>
      <c r="BJZ68" s="53"/>
      <c r="BKA68" s="53"/>
      <c r="BKB68" s="53"/>
      <c r="BKC68" s="53"/>
      <c r="BKD68" s="53"/>
      <c r="BKE68" s="53"/>
      <c r="BKF68" s="53"/>
      <c r="BKG68" s="53"/>
      <c r="BKH68" s="53"/>
      <c r="BKI68" s="53"/>
      <c r="BKJ68" s="53"/>
      <c r="BKK68" s="53"/>
      <c r="BKL68" s="53"/>
      <c r="BKM68" s="53"/>
      <c r="BKN68" s="53"/>
      <c r="BKO68" s="53"/>
      <c r="BKP68" s="53"/>
      <c r="BKQ68" s="53"/>
      <c r="BKR68" s="53"/>
      <c r="BKS68" s="53"/>
      <c r="BKT68" s="53"/>
      <c r="BKU68" s="53"/>
      <c r="BKV68" s="53"/>
      <c r="BKW68" s="53"/>
      <c r="BKX68" s="53"/>
      <c r="BKY68" s="53"/>
      <c r="BKZ68" s="53"/>
      <c r="BLA68" s="53"/>
      <c r="BLB68" s="53"/>
      <c r="BLC68" s="53"/>
      <c r="BLD68" s="53"/>
      <c r="BLE68" s="53"/>
      <c r="BLF68" s="53"/>
      <c r="BLG68" s="53"/>
      <c r="BLH68" s="53"/>
      <c r="BLI68" s="53"/>
      <c r="BLJ68" s="53"/>
      <c r="BLK68" s="53"/>
      <c r="BLL68" s="53"/>
      <c r="BLM68" s="53"/>
      <c r="BLN68" s="53"/>
      <c r="BLO68" s="53"/>
      <c r="BLP68" s="53"/>
      <c r="BLQ68" s="53"/>
      <c r="BLR68" s="53"/>
      <c r="BLS68" s="53"/>
      <c r="BLT68" s="53"/>
      <c r="BLU68" s="53"/>
      <c r="BLV68" s="53"/>
      <c r="BLW68" s="53"/>
      <c r="BLX68" s="53"/>
      <c r="BLY68" s="53"/>
      <c r="BLZ68" s="53"/>
      <c r="BMA68" s="53"/>
      <c r="BMB68" s="53"/>
      <c r="BMC68" s="53"/>
      <c r="BMD68" s="53"/>
      <c r="BME68" s="53"/>
      <c r="BMF68" s="53"/>
      <c r="BMG68" s="53"/>
      <c r="BMH68" s="53"/>
      <c r="BMI68" s="53"/>
      <c r="BMJ68" s="53"/>
      <c r="BMK68" s="53"/>
      <c r="BML68" s="53"/>
      <c r="BMM68" s="53"/>
      <c r="BMN68" s="53"/>
      <c r="BMO68" s="53"/>
      <c r="BMP68" s="53"/>
      <c r="BMQ68" s="53"/>
      <c r="BMR68" s="53"/>
      <c r="BMS68" s="53"/>
      <c r="BMT68" s="53"/>
      <c r="BMU68" s="53"/>
      <c r="BMV68" s="53"/>
      <c r="BMW68" s="53"/>
      <c r="BMX68" s="53"/>
      <c r="BMY68" s="53"/>
      <c r="BMZ68" s="53"/>
      <c r="BNA68" s="53"/>
      <c r="BNB68" s="53"/>
      <c r="BNC68" s="53"/>
      <c r="BND68" s="53"/>
      <c r="BNE68" s="53"/>
      <c r="BNF68" s="53"/>
      <c r="BNG68" s="53"/>
      <c r="BNH68" s="53"/>
      <c r="BNI68" s="53"/>
      <c r="BNJ68" s="53"/>
      <c r="BNK68" s="53"/>
      <c r="BNL68" s="53"/>
      <c r="BNM68" s="53"/>
      <c r="BNN68" s="53"/>
      <c r="BNO68" s="53"/>
      <c r="BNP68" s="53"/>
      <c r="BNQ68" s="53"/>
      <c r="BNR68" s="53"/>
      <c r="BNS68" s="53"/>
      <c r="BNT68" s="53"/>
      <c r="BNU68" s="53"/>
      <c r="BNV68" s="53"/>
      <c r="BNW68" s="53"/>
      <c r="BNX68" s="53"/>
      <c r="BNY68" s="53"/>
      <c r="BNZ68" s="53"/>
      <c r="BOA68" s="53"/>
      <c r="BOB68" s="53"/>
      <c r="BOC68" s="53"/>
      <c r="BOD68" s="53"/>
      <c r="BOE68" s="53"/>
      <c r="BOF68" s="53"/>
      <c r="BOG68" s="53"/>
      <c r="BOH68" s="53"/>
      <c r="BOI68" s="53"/>
      <c r="BOJ68" s="53"/>
      <c r="BOK68" s="53"/>
      <c r="BOL68" s="53"/>
      <c r="BOM68" s="53"/>
      <c r="BON68" s="53"/>
      <c r="BOO68" s="53"/>
      <c r="BOP68" s="53"/>
      <c r="BOQ68" s="53"/>
      <c r="BOR68" s="53"/>
      <c r="BOS68" s="53"/>
      <c r="BOT68" s="53"/>
      <c r="BOU68" s="53"/>
      <c r="BOV68" s="53"/>
      <c r="BOW68" s="53"/>
      <c r="BOX68" s="53"/>
      <c r="BOY68" s="53"/>
      <c r="BOZ68" s="53"/>
      <c r="BPA68" s="53"/>
      <c r="BPB68" s="53"/>
      <c r="BPC68" s="53"/>
      <c r="BPD68" s="53"/>
      <c r="BPE68" s="53"/>
      <c r="BPF68" s="53"/>
      <c r="BPG68" s="53"/>
      <c r="BPH68" s="53"/>
      <c r="BPI68" s="53"/>
      <c r="BPJ68" s="53"/>
      <c r="BPK68" s="53"/>
      <c r="BPL68" s="53"/>
      <c r="BPM68" s="53"/>
      <c r="BPN68" s="53"/>
      <c r="BPO68" s="53"/>
      <c r="BPP68" s="53"/>
      <c r="BPQ68" s="53"/>
      <c r="BPR68" s="53"/>
      <c r="BPS68" s="53"/>
      <c r="BPT68" s="53"/>
      <c r="BPU68" s="53"/>
      <c r="BPV68" s="53"/>
      <c r="BPW68" s="53"/>
      <c r="BPX68" s="53"/>
      <c r="BPY68" s="53"/>
      <c r="BPZ68" s="53"/>
      <c r="BQA68" s="53"/>
      <c r="BQB68" s="53"/>
      <c r="BQC68" s="53"/>
      <c r="BQD68" s="53"/>
      <c r="BQE68" s="53"/>
      <c r="BQF68" s="53"/>
      <c r="BQG68" s="53"/>
      <c r="BQH68" s="53"/>
      <c r="BQI68" s="53"/>
      <c r="BQJ68" s="53"/>
      <c r="BQK68" s="53"/>
      <c r="BQL68" s="53"/>
      <c r="BQM68" s="53"/>
      <c r="BQN68" s="53"/>
      <c r="BQO68" s="53"/>
      <c r="BQP68" s="53"/>
      <c r="BQQ68" s="53"/>
      <c r="BQR68" s="53"/>
      <c r="BQS68" s="53"/>
      <c r="BQT68" s="53"/>
      <c r="BQU68" s="53"/>
      <c r="BQV68" s="53"/>
      <c r="BQW68" s="53"/>
      <c r="BQX68" s="53"/>
      <c r="BQY68" s="53"/>
      <c r="BQZ68" s="53"/>
      <c r="BRA68" s="53"/>
      <c r="BRB68" s="53"/>
      <c r="BRC68" s="53"/>
      <c r="BRD68" s="53"/>
      <c r="BRE68" s="53"/>
      <c r="BRF68" s="53"/>
      <c r="BRG68" s="53"/>
      <c r="BRH68" s="53"/>
      <c r="BRI68" s="53"/>
      <c r="BRJ68" s="53"/>
      <c r="BRK68" s="53"/>
      <c r="BRL68" s="53"/>
      <c r="BRM68" s="53"/>
      <c r="BRN68" s="53"/>
      <c r="BRO68" s="53"/>
      <c r="BRP68" s="53"/>
      <c r="BRQ68" s="53"/>
      <c r="BRR68" s="53"/>
      <c r="BRS68" s="53"/>
      <c r="BRT68" s="53"/>
      <c r="BRU68" s="53"/>
      <c r="BRV68" s="53"/>
      <c r="BRW68" s="53"/>
      <c r="BRX68" s="53"/>
      <c r="BRY68" s="53"/>
      <c r="BRZ68" s="53"/>
      <c r="BSA68" s="53"/>
      <c r="BSB68" s="53"/>
      <c r="BSC68" s="53"/>
      <c r="BSD68" s="53"/>
      <c r="BSE68" s="53"/>
      <c r="BSF68" s="53"/>
      <c r="BSG68" s="53"/>
      <c r="BSH68" s="53"/>
      <c r="BSI68" s="53"/>
      <c r="BSJ68" s="53"/>
      <c r="BSK68" s="53"/>
      <c r="BSL68" s="53"/>
      <c r="BSM68" s="53"/>
      <c r="BSN68" s="53"/>
      <c r="BSO68" s="53"/>
      <c r="BSP68" s="53"/>
      <c r="BSQ68" s="53"/>
      <c r="BSR68" s="53"/>
      <c r="BSS68" s="53"/>
      <c r="BST68" s="53"/>
      <c r="BSU68" s="53"/>
      <c r="BSV68" s="53"/>
      <c r="BSW68" s="53"/>
      <c r="BSX68" s="53"/>
      <c r="BSY68" s="53"/>
      <c r="BSZ68" s="53"/>
      <c r="BTA68" s="53"/>
      <c r="BTB68" s="53"/>
      <c r="BTC68" s="53"/>
      <c r="BTD68" s="53"/>
      <c r="BTE68" s="53"/>
      <c r="BTF68" s="53"/>
      <c r="BTG68" s="53"/>
      <c r="BTH68" s="53"/>
      <c r="BTI68" s="53"/>
      <c r="BTJ68" s="53"/>
      <c r="BTK68" s="53"/>
      <c r="BTL68" s="53"/>
      <c r="BTM68" s="53"/>
      <c r="BTN68" s="53"/>
      <c r="BTO68" s="53"/>
      <c r="BTP68" s="53"/>
      <c r="BTQ68" s="53"/>
      <c r="BTR68" s="53"/>
      <c r="BTS68" s="53"/>
      <c r="BTT68" s="53"/>
      <c r="BTU68" s="53"/>
      <c r="BTV68" s="53"/>
      <c r="BTW68" s="53"/>
      <c r="BTX68" s="53"/>
      <c r="BTY68" s="53"/>
      <c r="BTZ68" s="53"/>
      <c r="BUA68" s="53"/>
      <c r="BUB68" s="53"/>
      <c r="BUC68" s="53"/>
      <c r="BUD68" s="53"/>
      <c r="BUE68" s="53"/>
      <c r="BUF68" s="53"/>
      <c r="BUG68" s="53"/>
      <c r="BUH68" s="53"/>
      <c r="BUI68" s="53"/>
      <c r="BUJ68" s="53"/>
      <c r="BUK68" s="53"/>
      <c r="BUL68" s="53"/>
      <c r="BUM68" s="53"/>
      <c r="BUN68" s="53"/>
      <c r="BUO68" s="53"/>
      <c r="BUP68" s="53"/>
      <c r="BUQ68" s="53"/>
      <c r="BUR68" s="53"/>
      <c r="BUS68" s="53"/>
      <c r="BUT68" s="53"/>
      <c r="BUU68" s="53"/>
      <c r="BUV68" s="53"/>
      <c r="BUW68" s="53"/>
      <c r="BUX68" s="53"/>
      <c r="BUY68" s="53"/>
      <c r="BUZ68" s="53"/>
      <c r="BVA68" s="53"/>
      <c r="BVB68" s="53"/>
      <c r="BVC68" s="53"/>
      <c r="BVD68" s="53"/>
      <c r="BVE68" s="53"/>
      <c r="BVF68" s="53"/>
      <c r="BVG68" s="53"/>
      <c r="BVH68" s="53"/>
      <c r="BVI68" s="53"/>
      <c r="BVJ68" s="53"/>
      <c r="BVK68" s="53"/>
      <c r="BVL68" s="53"/>
      <c r="BVM68" s="53"/>
      <c r="BVN68" s="53"/>
      <c r="BVO68" s="53"/>
      <c r="BVP68" s="53"/>
      <c r="BVQ68" s="53"/>
      <c r="BVR68" s="53"/>
      <c r="BVS68" s="53"/>
      <c r="BVT68" s="53"/>
      <c r="BVU68" s="53"/>
      <c r="BVV68" s="53"/>
      <c r="BVW68" s="53"/>
      <c r="BVX68" s="53"/>
      <c r="BVY68" s="53"/>
      <c r="BVZ68" s="53"/>
      <c r="BWA68" s="53"/>
      <c r="BWB68" s="53"/>
      <c r="BWC68" s="53"/>
      <c r="BWD68" s="53"/>
      <c r="BWE68" s="53"/>
      <c r="BWF68" s="53"/>
      <c r="BWG68" s="53"/>
      <c r="BWH68" s="53"/>
      <c r="BWI68" s="53"/>
      <c r="BWJ68" s="53"/>
      <c r="BWK68" s="53"/>
      <c r="BWL68" s="53"/>
      <c r="BWM68" s="53"/>
      <c r="BWN68" s="53"/>
      <c r="BWO68" s="53"/>
      <c r="BWP68" s="53"/>
      <c r="BWQ68" s="53"/>
      <c r="BWR68" s="53"/>
      <c r="BWS68" s="53"/>
      <c r="BWT68" s="53"/>
      <c r="BWU68" s="53"/>
      <c r="BWV68" s="53"/>
      <c r="BWW68" s="53"/>
      <c r="BWX68" s="53"/>
      <c r="BWY68" s="53"/>
      <c r="BWZ68" s="53"/>
      <c r="BXA68" s="53"/>
      <c r="BXB68" s="53"/>
      <c r="BXC68" s="53"/>
      <c r="BXD68" s="53"/>
      <c r="BXE68" s="53"/>
      <c r="BXF68" s="53"/>
      <c r="BXG68" s="53"/>
      <c r="BXH68" s="53"/>
      <c r="BXI68" s="53"/>
      <c r="BXJ68" s="53"/>
      <c r="BXK68" s="53"/>
      <c r="BXL68" s="53"/>
      <c r="BXM68" s="53"/>
      <c r="BXN68" s="53"/>
      <c r="BXO68" s="53"/>
      <c r="BXP68" s="53"/>
      <c r="BXQ68" s="53"/>
      <c r="BXR68" s="53"/>
      <c r="BXS68" s="53"/>
      <c r="BXT68" s="53"/>
      <c r="BXU68" s="53"/>
      <c r="BXV68" s="53"/>
      <c r="BXW68" s="53"/>
      <c r="BXX68" s="53"/>
      <c r="BXY68" s="53"/>
      <c r="BXZ68" s="53"/>
      <c r="BYA68" s="53"/>
      <c r="BYB68" s="53"/>
      <c r="BYC68" s="53"/>
      <c r="BYD68" s="53"/>
      <c r="BYE68" s="53"/>
      <c r="BYF68" s="53"/>
      <c r="BYG68" s="53"/>
      <c r="BYH68" s="53"/>
      <c r="BYI68" s="53"/>
      <c r="BYJ68" s="53"/>
      <c r="BYK68" s="53"/>
      <c r="BYL68" s="53"/>
      <c r="BYM68" s="53"/>
      <c r="BYN68" s="53"/>
      <c r="BYO68" s="53"/>
      <c r="BYP68" s="53"/>
      <c r="BYQ68" s="53"/>
      <c r="BYR68" s="53"/>
      <c r="BYS68" s="53"/>
      <c r="BYT68" s="53"/>
      <c r="BYU68" s="53"/>
      <c r="BYV68" s="53"/>
      <c r="BYW68" s="53"/>
      <c r="BYX68" s="53"/>
      <c r="BYY68" s="53"/>
      <c r="BYZ68" s="53"/>
      <c r="BZA68" s="53"/>
      <c r="BZB68" s="53"/>
      <c r="BZC68" s="53"/>
      <c r="BZD68" s="53"/>
      <c r="BZE68" s="53"/>
      <c r="BZF68" s="53"/>
      <c r="BZG68" s="53"/>
      <c r="BZH68" s="53"/>
      <c r="BZI68" s="53"/>
      <c r="BZJ68" s="53"/>
      <c r="BZK68" s="53"/>
      <c r="BZL68" s="53"/>
      <c r="BZM68" s="53"/>
      <c r="BZN68" s="53"/>
      <c r="BZO68" s="53"/>
      <c r="BZP68" s="53"/>
      <c r="BZQ68" s="53"/>
      <c r="BZR68" s="53"/>
      <c r="BZS68" s="53"/>
      <c r="BZT68" s="53"/>
      <c r="BZU68" s="53"/>
      <c r="BZV68" s="53"/>
      <c r="BZW68" s="53"/>
      <c r="BZX68" s="53"/>
      <c r="BZY68" s="53"/>
      <c r="BZZ68" s="53"/>
      <c r="CAA68" s="53"/>
      <c r="CAB68" s="53"/>
      <c r="CAC68" s="53"/>
      <c r="CAD68" s="53"/>
      <c r="CAE68" s="53"/>
      <c r="CAF68" s="53"/>
      <c r="CAG68" s="53"/>
      <c r="CAH68" s="53"/>
      <c r="CAI68" s="53"/>
      <c r="CAJ68" s="53"/>
      <c r="CAK68" s="53"/>
      <c r="CAL68" s="53"/>
      <c r="CAM68" s="53"/>
      <c r="CAN68" s="53"/>
      <c r="CAO68" s="53"/>
      <c r="CAP68" s="53"/>
      <c r="CAQ68" s="53"/>
      <c r="CAR68" s="53"/>
      <c r="CAS68" s="53"/>
      <c r="CAT68" s="53"/>
      <c r="CAU68" s="53"/>
      <c r="CAV68" s="53"/>
      <c r="CAW68" s="53"/>
      <c r="CAX68" s="53"/>
      <c r="CAY68" s="53"/>
      <c r="CAZ68" s="53"/>
      <c r="CBA68" s="53"/>
      <c r="CBB68" s="53"/>
      <c r="CBC68" s="53"/>
      <c r="CBD68" s="53"/>
      <c r="CBE68" s="53"/>
      <c r="CBF68" s="53"/>
      <c r="CBG68" s="53"/>
      <c r="CBH68" s="53"/>
      <c r="CBI68" s="53"/>
      <c r="CBJ68" s="53"/>
      <c r="CBK68" s="53"/>
      <c r="CBL68" s="53"/>
      <c r="CBM68" s="53"/>
      <c r="CBN68" s="53"/>
      <c r="CBO68" s="53"/>
      <c r="CBP68" s="53"/>
      <c r="CBQ68" s="53"/>
      <c r="CBR68" s="53"/>
      <c r="CBS68" s="53"/>
      <c r="CBT68" s="53"/>
      <c r="CBU68" s="53"/>
      <c r="CBV68" s="53"/>
      <c r="CBW68" s="53"/>
      <c r="CBX68" s="53"/>
      <c r="CBY68" s="53"/>
      <c r="CBZ68" s="53"/>
      <c r="CCA68" s="53"/>
      <c r="CCB68" s="53"/>
      <c r="CCC68" s="53"/>
      <c r="CCD68" s="53"/>
      <c r="CCE68" s="53"/>
      <c r="CCF68" s="53"/>
      <c r="CCG68" s="53"/>
      <c r="CCH68" s="53"/>
      <c r="CCI68" s="53"/>
      <c r="CCJ68" s="53"/>
      <c r="CCK68" s="53"/>
      <c r="CCL68" s="53"/>
      <c r="CCM68" s="53"/>
      <c r="CCN68" s="53"/>
      <c r="CCO68" s="53"/>
      <c r="CCP68" s="53"/>
      <c r="CCQ68" s="53"/>
      <c r="CCR68" s="53"/>
      <c r="CCS68" s="53"/>
      <c r="CCT68" s="53"/>
      <c r="CCU68" s="53"/>
      <c r="CCV68" s="53"/>
      <c r="CCW68" s="53"/>
      <c r="CCX68" s="53"/>
      <c r="CCY68" s="53"/>
      <c r="CCZ68" s="53"/>
      <c r="CDA68" s="53"/>
      <c r="CDB68" s="53"/>
      <c r="CDC68" s="53"/>
      <c r="CDD68" s="53"/>
      <c r="CDE68" s="53"/>
      <c r="CDF68" s="53"/>
      <c r="CDG68" s="53"/>
      <c r="CDH68" s="53"/>
      <c r="CDI68" s="53"/>
      <c r="CDJ68" s="53"/>
      <c r="CDK68" s="53"/>
      <c r="CDL68" s="53"/>
      <c r="CDM68" s="53"/>
      <c r="CDN68" s="53"/>
      <c r="CDO68" s="53"/>
      <c r="CDP68" s="53"/>
      <c r="CDQ68" s="53"/>
      <c r="CDR68" s="53"/>
      <c r="CDS68" s="53"/>
      <c r="CDT68" s="53"/>
      <c r="CDU68" s="53"/>
      <c r="CDV68" s="53"/>
      <c r="CDW68" s="53"/>
      <c r="CDX68" s="53"/>
      <c r="CDY68" s="53"/>
      <c r="CDZ68" s="53"/>
      <c r="CEA68" s="53"/>
      <c r="CEB68" s="53"/>
      <c r="CEC68" s="53"/>
      <c r="CED68" s="53"/>
      <c r="CEE68" s="53"/>
      <c r="CEF68" s="53"/>
      <c r="CEG68" s="53"/>
      <c r="CEH68" s="53"/>
      <c r="CEI68" s="53"/>
      <c r="CEJ68" s="53"/>
      <c r="CEK68" s="53"/>
      <c r="CEL68" s="53"/>
      <c r="CEM68" s="53"/>
      <c r="CEN68" s="53"/>
      <c r="CEO68" s="53"/>
      <c r="CEP68" s="53"/>
      <c r="CEQ68" s="53"/>
      <c r="CER68" s="53"/>
      <c r="CES68" s="53"/>
      <c r="CET68" s="53"/>
      <c r="CEU68" s="53"/>
      <c r="CEV68" s="53"/>
      <c r="CEW68" s="53"/>
      <c r="CEX68" s="53"/>
      <c r="CEY68" s="53"/>
      <c r="CEZ68" s="53"/>
      <c r="CFA68" s="53"/>
      <c r="CFB68" s="53"/>
      <c r="CFC68" s="53"/>
      <c r="CFD68" s="53"/>
      <c r="CFE68" s="53"/>
      <c r="CFF68" s="53"/>
      <c r="CFG68" s="53"/>
      <c r="CFH68" s="53"/>
      <c r="CFI68" s="53"/>
      <c r="CFJ68" s="53"/>
      <c r="CFK68" s="53"/>
      <c r="CFL68" s="53"/>
      <c r="CFM68" s="53"/>
      <c r="CFN68" s="53"/>
      <c r="CFO68" s="53"/>
      <c r="CFP68" s="53"/>
      <c r="CFQ68" s="53"/>
      <c r="CFR68" s="53"/>
      <c r="CFS68" s="53"/>
      <c r="CFT68" s="53"/>
      <c r="CFU68" s="53"/>
      <c r="CFV68" s="53"/>
      <c r="CFW68" s="53"/>
      <c r="CFX68" s="53"/>
      <c r="CFY68" s="53"/>
      <c r="CFZ68" s="53"/>
      <c r="CGA68" s="53"/>
      <c r="CGB68" s="53"/>
      <c r="CGC68" s="53"/>
      <c r="CGD68" s="53"/>
      <c r="CGE68" s="53"/>
      <c r="CGF68" s="53"/>
      <c r="CGG68" s="53"/>
      <c r="CGH68" s="53"/>
      <c r="CGI68" s="53"/>
      <c r="CGJ68" s="53"/>
      <c r="CGK68" s="53"/>
      <c r="CGL68" s="53"/>
      <c r="CGM68" s="53"/>
      <c r="CGN68" s="53"/>
      <c r="CGO68" s="53"/>
      <c r="CGP68" s="53"/>
      <c r="CGQ68" s="53"/>
      <c r="CGR68" s="53"/>
      <c r="CGS68" s="53"/>
      <c r="CGT68" s="53"/>
      <c r="CGU68" s="53"/>
      <c r="CGV68" s="53"/>
      <c r="CGW68" s="53"/>
      <c r="CGX68" s="53"/>
      <c r="CGY68" s="53"/>
      <c r="CGZ68" s="53"/>
      <c r="CHA68" s="53"/>
      <c r="CHB68" s="53"/>
      <c r="CHC68" s="53"/>
      <c r="CHD68" s="53"/>
      <c r="CHE68" s="53"/>
      <c r="CHF68" s="53"/>
      <c r="CHG68" s="53"/>
      <c r="CHH68" s="53"/>
      <c r="CHI68" s="53"/>
      <c r="CHJ68" s="53"/>
      <c r="CHK68" s="53"/>
      <c r="CHL68" s="53"/>
      <c r="CHM68" s="53"/>
      <c r="CHN68" s="53"/>
      <c r="CHO68" s="53"/>
      <c r="CHP68" s="53"/>
      <c r="CHQ68" s="53"/>
      <c r="CHR68" s="53"/>
      <c r="CHS68" s="53"/>
      <c r="CHT68" s="53"/>
      <c r="CHU68" s="53"/>
      <c r="CHV68" s="53"/>
      <c r="CHW68" s="53"/>
      <c r="CHX68" s="53"/>
      <c r="CHY68" s="53"/>
      <c r="CHZ68" s="53"/>
      <c r="CIA68" s="53"/>
      <c r="CIB68" s="53"/>
      <c r="CIC68" s="53"/>
      <c r="CID68" s="53"/>
      <c r="CIE68" s="53"/>
      <c r="CIF68" s="53"/>
      <c r="CIG68" s="53"/>
      <c r="CIH68" s="53"/>
      <c r="CII68" s="53"/>
      <c r="CIJ68" s="53"/>
      <c r="CIK68" s="53"/>
      <c r="CIL68" s="53"/>
      <c r="CIM68" s="53"/>
      <c r="CIN68" s="53"/>
      <c r="CIO68" s="53"/>
      <c r="CIP68" s="53"/>
      <c r="CIQ68" s="53"/>
      <c r="CIR68" s="53"/>
      <c r="CIS68" s="53"/>
      <c r="CIT68" s="53"/>
      <c r="CIU68" s="53"/>
      <c r="CIV68" s="53"/>
      <c r="CIW68" s="53"/>
      <c r="CIX68" s="53"/>
      <c r="CIY68" s="53"/>
      <c r="CIZ68" s="53"/>
      <c r="CJA68" s="53"/>
      <c r="CJB68" s="53"/>
      <c r="CJC68" s="53"/>
      <c r="CJD68" s="53"/>
      <c r="CJE68" s="53"/>
      <c r="CJF68" s="53"/>
      <c r="CJG68" s="53"/>
      <c r="CJH68" s="53"/>
      <c r="CJI68" s="53"/>
      <c r="CJJ68" s="53"/>
      <c r="CJK68" s="53"/>
      <c r="CJL68" s="53"/>
      <c r="CJM68" s="53"/>
      <c r="CJN68" s="53"/>
      <c r="CJO68" s="53"/>
      <c r="CJP68" s="53"/>
      <c r="CJQ68" s="53"/>
      <c r="CJR68" s="53"/>
      <c r="CJS68" s="53"/>
      <c r="CJT68" s="53"/>
      <c r="CJU68" s="53"/>
      <c r="CJV68" s="53"/>
      <c r="CJW68" s="53"/>
      <c r="CJX68" s="53"/>
      <c r="CJY68" s="53"/>
      <c r="CJZ68" s="53"/>
      <c r="CKA68" s="53"/>
      <c r="CKB68" s="53"/>
      <c r="CKC68" s="53"/>
      <c r="CKD68" s="53"/>
      <c r="CKE68" s="53"/>
      <c r="CKF68" s="53"/>
      <c r="CKG68" s="53"/>
      <c r="CKH68" s="53"/>
      <c r="CKI68" s="53"/>
      <c r="CKJ68" s="53"/>
      <c r="CKK68" s="53"/>
      <c r="CKL68" s="53"/>
      <c r="CKM68" s="53"/>
      <c r="CKN68" s="53"/>
      <c r="CKO68" s="53"/>
      <c r="CKP68" s="53"/>
      <c r="CKQ68" s="53"/>
      <c r="CKR68" s="53"/>
      <c r="CKS68" s="53"/>
      <c r="CKT68" s="53"/>
      <c r="CKU68" s="53"/>
      <c r="CKV68" s="53"/>
      <c r="CKW68" s="53"/>
      <c r="CKX68" s="53"/>
      <c r="CKY68" s="53"/>
      <c r="CKZ68" s="53"/>
      <c r="CLA68" s="53"/>
      <c r="CLB68" s="53"/>
      <c r="CLC68" s="53"/>
      <c r="CLD68" s="53"/>
      <c r="CLE68" s="53"/>
      <c r="CLF68" s="53"/>
      <c r="CLG68" s="53"/>
      <c r="CLH68" s="53"/>
      <c r="CLI68" s="53"/>
      <c r="CLJ68" s="53"/>
      <c r="CLK68" s="53"/>
      <c r="CLL68" s="53"/>
      <c r="CLM68" s="53"/>
      <c r="CLN68" s="53"/>
      <c r="CLO68" s="53"/>
      <c r="CLP68" s="53"/>
      <c r="CLQ68" s="53"/>
      <c r="CLR68" s="53"/>
      <c r="CLS68" s="53"/>
      <c r="CLT68" s="53"/>
      <c r="CLU68" s="53"/>
      <c r="CLV68" s="53"/>
      <c r="CLW68" s="53"/>
      <c r="CLX68" s="53"/>
      <c r="CLY68" s="53"/>
      <c r="CLZ68" s="53"/>
      <c r="CMA68" s="53"/>
      <c r="CMB68" s="53"/>
      <c r="CMC68" s="53"/>
      <c r="CMD68" s="53"/>
      <c r="CME68" s="53"/>
      <c r="CMF68" s="53"/>
      <c r="CMG68" s="53"/>
      <c r="CMH68" s="53"/>
      <c r="CMI68" s="53"/>
      <c r="CMJ68" s="53"/>
      <c r="CMK68" s="53"/>
      <c r="CML68" s="53"/>
      <c r="CMM68" s="53"/>
      <c r="CMN68" s="53"/>
      <c r="CMO68" s="53"/>
      <c r="CMP68" s="53"/>
      <c r="CMQ68" s="53"/>
      <c r="CMR68" s="53"/>
      <c r="CMS68" s="53"/>
      <c r="CMT68" s="53"/>
      <c r="CMU68" s="53"/>
      <c r="CMV68" s="53"/>
      <c r="CMW68" s="53"/>
      <c r="CMX68" s="53"/>
      <c r="CMY68" s="53"/>
      <c r="CMZ68" s="53"/>
      <c r="CNA68" s="53"/>
      <c r="CNB68" s="53"/>
      <c r="CNC68" s="53"/>
      <c r="CND68" s="53"/>
      <c r="CNE68" s="53"/>
      <c r="CNF68" s="53"/>
      <c r="CNG68" s="53"/>
      <c r="CNH68" s="53"/>
      <c r="CNI68" s="53"/>
      <c r="CNJ68" s="53"/>
      <c r="CNK68" s="53"/>
      <c r="CNL68" s="53"/>
      <c r="CNM68" s="53"/>
      <c r="CNN68" s="53"/>
      <c r="CNO68" s="53"/>
      <c r="CNP68" s="53"/>
      <c r="CNQ68" s="53"/>
      <c r="CNR68" s="53"/>
      <c r="CNS68" s="53"/>
      <c r="CNT68" s="53"/>
      <c r="CNU68" s="53"/>
      <c r="CNV68" s="53"/>
      <c r="CNW68" s="53"/>
      <c r="CNX68" s="53"/>
      <c r="CNY68" s="53"/>
      <c r="CNZ68" s="53"/>
      <c r="COA68" s="53"/>
      <c r="COB68" s="53"/>
      <c r="COC68" s="53"/>
      <c r="COD68" s="53"/>
      <c r="COE68" s="53"/>
      <c r="COF68" s="53"/>
      <c r="COG68" s="53"/>
      <c r="COH68" s="53"/>
      <c r="COI68" s="53"/>
      <c r="COJ68" s="53"/>
      <c r="COK68" s="53"/>
      <c r="COL68" s="53"/>
      <c r="COM68" s="53"/>
      <c r="CON68" s="53"/>
      <c r="COO68" s="53"/>
      <c r="COP68" s="53"/>
      <c r="COQ68" s="53"/>
      <c r="COR68" s="53"/>
      <c r="COS68" s="53"/>
      <c r="COT68" s="53"/>
      <c r="COU68" s="53"/>
      <c r="COV68" s="53"/>
      <c r="COW68" s="53"/>
      <c r="COX68" s="53"/>
      <c r="COY68" s="53"/>
      <c r="COZ68" s="53"/>
      <c r="CPA68" s="53"/>
      <c r="CPB68" s="53"/>
      <c r="CPC68" s="53"/>
      <c r="CPD68" s="53"/>
      <c r="CPE68" s="53"/>
      <c r="CPF68" s="53"/>
      <c r="CPG68" s="53"/>
      <c r="CPH68" s="53"/>
      <c r="CPI68" s="53"/>
      <c r="CPJ68" s="53"/>
      <c r="CPK68" s="53"/>
      <c r="CPL68" s="53"/>
      <c r="CPM68" s="53"/>
      <c r="CPN68" s="53"/>
      <c r="CPO68" s="53"/>
      <c r="CPP68" s="53"/>
      <c r="CPQ68" s="53"/>
      <c r="CPR68" s="53"/>
      <c r="CPS68" s="53"/>
      <c r="CPT68" s="53"/>
      <c r="CPU68" s="53"/>
      <c r="CPV68" s="53"/>
      <c r="CPW68" s="53"/>
      <c r="CPX68" s="53"/>
      <c r="CPY68" s="53"/>
      <c r="CPZ68" s="53"/>
      <c r="CQA68" s="53"/>
      <c r="CQB68" s="53"/>
      <c r="CQC68" s="53"/>
      <c r="CQD68" s="53"/>
      <c r="CQE68" s="53"/>
      <c r="CQF68" s="53"/>
      <c r="CQG68" s="53"/>
      <c r="CQH68" s="53"/>
      <c r="CQI68" s="53"/>
      <c r="CQJ68" s="53"/>
      <c r="CQK68" s="53"/>
      <c r="CQL68" s="53"/>
      <c r="CQM68" s="53"/>
      <c r="CQN68" s="53"/>
      <c r="CQO68" s="53"/>
      <c r="CQP68" s="53"/>
      <c r="CQQ68" s="53"/>
      <c r="CQR68" s="53"/>
      <c r="CQS68" s="53"/>
      <c r="CQT68" s="53"/>
      <c r="CQU68" s="53"/>
      <c r="CQV68" s="53"/>
      <c r="CQW68" s="53"/>
      <c r="CQX68" s="53"/>
      <c r="CQY68" s="53"/>
      <c r="CQZ68" s="53"/>
      <c r="CRA68" s="53"/>
      <c r="CRB68" s="53"/>
      <c r="CRC68" s="53"/>
      <c r="CRD68" s="53"/>
      <c r="CRE68" s="53"/>
      <c r="CRF68" s="53"/>
      <c r="CRG68" s="53"/>
      <c r="CRH68" s="53"/>
      <c r="CRI68" s="53"/>
      <c r="CRJ68" s="53"/>
      <c r="CRK68" s="53"/>
      <c r="CRL68" s="53"/>
      <c r="CRM68" s="53"/>
      <c r="CRN68" s="53"/>
      <c r="CRO68" s="53"/>
      <c r="CRP68" s="53"/>
      <c r="CRQ68" s="53"/>
      <c r="CRR68" s="53"/>
      <c r="CRS68" s="53"/>
      <c r="CRT68" s="53"/>
      <c r="CRU68" s="53"/>
      <c r="CRV68" s="53"/>
      <c r="CRW68" s="53"/>
      <c r="CRX68" s="53"/>
      <c r="CRY68" s="53"/>
      <c r="CRZ68" s="53"/>
      <c r="CSA68" s="53"/>
      <c r="CSB68" s="53"/>
      <c r="CSC68" s="53"/>
      <c r="CSD68" s="53"/>
      <c r="CSE68" s="53"/>
      <c r="CSF68" s="53"/>
      <c r="CSG68" s="53"/>
      <c r="CSH68" s="53"/>
      <c r="CSI68" s="53"/>
      <c r="CSJ68" s="53"/>
      <c r="CSK68" s="53"/>
      <c r="CSL68" s="53"/>
      <c r="CSM68" s="53"/>
      <c r="CSN68" s="53"/>
      <c r="CSO68" s="53"/>
      <c r="CSP68" s="53"/>
      <c r="CSQ68" s="53"/>
      <c r="CSR68" s="53"/>
      <c r="CSS68" s="53"/>
      <c r="CST68" s="53"/>
      <c r="CSU68" s="53"/>
      <c r="CSV68" s="53"/>
      <c r="CSW68" s="53"/>
      <c r="CSX68" s="53"/>
      <c r="CSY68" s="53"/>
      <c r="CSZ68" s="53"/>
      <c r="CTA68" s="53"/>
      <c r="CTB68" s="53"/>
      <c r="CTC68" s="53"/>
      <c r="CTD68" s="53"/>
      <c r="CTE68" s="53"/>
      <c r="CTF68" s="53"/>
      <c r="CTG68" s="53"/>
      <c r="CTH68" s="53"/>
      <c r="CTI68" s="53"/>
      <c r="CTJ68" s="53"/>
      <c r="CTK68" s="53"/>
      <c r="CTL68" s="53"/>
      <c r="CTM68" s="53"/>
      <c r="CTN68" s="53"/>
      <c r="CTO68" s="53"/>
      <c r="CTP68" s="53"/>
      <c r="CTQ68" s="53"/>
      <c r="CTR68" s="53"/>
      <c r="CTS68" s="53"/>
      <c r="CTT68" s="53"/>
      <c r="CTU68" s="53"/>
      <c r="CTV68" s="53"/>
      <c r="CTW68" s="53"/>
      <c r="CTX68" s="53"/>
      <c r="CTY68" s="53"/>
      <c r="CTZ68" s="53"/>
      <c r="CUA68" s="53"/>
      <c r="CUB68" s="53"/>
      <c r="CUC68" s="53"/>
      <c r="CUD68" s="53"/>
      <c r="CUE68" s="53"/>
      <c r="CUF68" s="53"/>
      <c r="CUG68" s="53"/>
      <c r="CUH68" s="53"/>
      <c r="CUI68" s="53"/>
      <c r="CUJ68" s="53"/>
      <c r="CUK68" s="53"/>
      <c r="CUL68" s="53"/>
      <c r="CUM68" s="53"/>
      <c r="CUN68" s="53"/>
      <c r="CUO68" s="53"/>
      <c r="CUP68" s="53"/>
      <c r="CUQ68" s="53"/>
      <c r="CUR68" s="53"/>
      <c r="CUS68" s="53"/>
      <c r="CUT68" s="53"/>
      <c r="CUU68" s="53"/>
      <c r="CUV68" s="53"/>
      <c r="CUW68" s="53"/>
      <c r="CUX68" s="53"/>
      <c r="CUY68" s="53"/>
      <c r="CUZ68" s="53"/>
      <c r="CVA68" s="53"/>
      <c r="CVB68" s="53"/>
      <c r="CVC68" s="53"/>
      <c r="CVD68" s="53"/>
      <c r="CVE68" s="53"/>
      <c r="CVF68" s="53"/>
      <c r="CVG68" s="53"/>
      <c r="CVH68" s="53"/>
      <c r="CVI68" s="53"/>
      <c r="CVJ68" s="53"/>
      <c r="CVK68" s="53"/>
      <c r="CVL68" s="53"/>
      <c r="CVM68" s="53"/>
      <c r="CVN68" s="53"/>
      <c r="CVO68" s="53"/>
      <c r="CVP68" s="53"/>
      <c r="CVQ68" s="53"/>
      <c r="CVR68" s="53"/>
      <c r="CVS68" s="53"/>
      <c r="CVT68" s="53"/>
      <c r="CVU68" s="53"/>
      <c r="CVV68" s="53"/>
      <c r="CVW68" s="53"/>
      <c r="CVX68" s="53"/>
      <c r="CVY68" s="53"/>
      <c r="CVZ68" s="53"/>
      <c r="CWA68" s="53"/>
      <c r="CWB68" s="53"/>
      <c r="CWC68" s="53"/>
      <c r="CWD68" s="53"/>
      <c r="CWE68" s="53"/>
      <c r="CWF68" s="53"/>
      <c r="CWG68" s="53"/>
      <c r="CWH68" s="53"/>
      <c r="CWI68" s="53"/>
      <c r="CWJ68" s="53"/>
      <c r="CWK68" s="53"/>
      <c r="CWL68" s="53"/>
      <c r="CWM68" s="53"/>
      <c r="CWN68" s="53"/>
      <c r="CWO68" s="53"/>
      <c r="CWP68" s="53"/>
      <c r="CWQ68" s="53"/>
      <c r="CWR68" s="53"/>
      <c r="CWS68" s="53"/>
      <c r="CWT68" s="53"/>
      <c r="CWU68" s="53"/>
      <c r="CWV68" s="53"/>
      <c r="CWW68" s="53"/>
      <c r="CWX68" s="53"/>
      <c r="CWY68" s="53"/>
      <c r="CWZ68" s="53"/>
      <c r="CXA68" s="53"/>
      <c r="CXB68" s="53"/>
      <c r="CXC68" s="53"/>
      <c r="CXD68" s="53"/>
      <c r="CXE68" s="53"/>
      <c r="CXF68" s="53"/>
      <c r="CXG68" s="53"/>
      <c r="CXH68" s="53"/>
      <c r="CXI68" s="53"/>
      <c r="CXJ68" s="53"/>
      <c r="CXK68" s="53"/>
      <c r="CXL68" s="53"/>
      <c r="CXM68" s="53"/>
      <c r="CXN68" s="53"/>
      <c r="CXO68" s="53"/>
      <c r="CXP68" s="53"/>
      <c r="CXQ68" s="53"/>
      <c r="CXR68" s="53"/>
      <c r="CXS68" s="53"/>
      <c r="CXT68" s="53"/>
      <c r="CXU68" s="53"/>
      <c r="CXV68" s="53"/>
      <c r="CXW68" s="53"/>
      <c r="CXX68" s="53"/>
      <c r="CXY68" s="53"/>
      <c r="CXZ68" s="53"/>
      <c r="CYA68" s="53"/>
      <c r="CYB68" s="53"/>
      <c r="CYC68" s="53"/>
      <c r="CYD68" s="53"/>
      <c r="CYE68" s="53"/>
      <c r="CYF68" s="53"/>
      <c r="CYG68" s="53"/>
      <c r="CYH68" s="53"/>
      <c r="CYI68" s="53"/>
      <c r="CYJ68" s="53"/>
      <c r="CYK68" s="53"/>
      <c r="CYL68" s="53"/>
      <c r="CYM68" s="53"/>
      <c r="CYN68" s="53"/>
      <c r="CYO68" s="53"/>
      <c r="CYP68" s="53"/>
      <c r="CYQ68" s="53"/>
      <c r="CYR68" s="53"/>
      <c r="CYS68" s="53"/>
      <c r="CYT68" s="53"/>
      <c r="CYU68" s="53"/>
      <c r="CYV68" s="53"/>
      <c r="CYW68" s="53"/>
      <c r="CYX68" s="53"/>
      <c r="CYY68" s="53"/>
      <c r="CYZ68" s="53"/>
      <c r="CZA68" s="53"/>
      <c r="CZB68" s="53"/>
      <c r="CZC68" s="53"/>
      <c r="CZD68" s="53"/>
      <c r="CZE68" s="53"/>
      <c r="CZF68" s="53"/>
      <c r="CZG68" s="53"/>
      <c r="CZH68" s="53"/>
      <c r="CZI68" s="53"/>
      <c r="CZJ68" s="53"/>
      <c r="CZK68" s="53"/>
      <c r="CZL68" s="53"/>
      <c r="CZM68" s="53"/>
      <c r="CZN68" s="53"/>
      <c r="CZO68" s="53"/>
      <c r="CZP68" s="53"/>
      <c r="CZQ68" s="53"/>
      <c r="CZR68" s="53"/>
      <c r="CZS68" s="53"/>
      <c r="CZT68" s="53"/>
      <c r="CZU68" s="53"/>
      <c r="CZV68" s="53"/>
      <c r="CZW68" s="53"/>
      <c r="CZX68" s="53"/>
      <c r="CZY68" s="53"/>
      <c r="CZZ68" s="53"/>
      <c r="DAA68" s="53"/>
      <c r="DAB68" s="53"/>
      <c r="DAC68" s="53"/>
      <c r="DAD68" s="53"/>
      <c r="DAE68" s="53"/>
      <c r="DAF68" s="53"/>
      <c r="DAG68" s="53"/>
      <c r="DAH68" s="53"/>
      <c r="DAI68" s="53"/>
      <c r="DAJ68" s="53"/>
      <c r="DAK68" s="53"/>
      <c r="DAL68" s="53"/>
      <c r="DAM68" s="53"/>
      <c r="DAN68" s="53"/>
      <c r="DAO68" s="53"/>
      <c r="DAP68" s="53"/>
      <c r="DAQ68" s="53"/>
      <c r="DAR68" s="53"/>
      <c r="DAS68" s="53"/>
      <c r="DAT68" s="53"/>
      <c r="DAU68" s="53"/>
      <c r="DAV68" s="53"/>
      <c r="DAW68" s="53"/>
      <c r="DAX68" s="53"/>
      <c r="DAY68" s="53"/>
      <c r="DAZ68" s="53"/>
      <c r="DBA68" s="53"/>
      <c r="DBB68" s="53"/>
      <c r="DBC68" s="53"/>
      <c r="DBD68" s="53"/>
      <c r="DBE68" s="53"/>
      <c r="DBF68" s="53"/>
      <c r="DBG68" s="53"/>
      <c r="DBH68" s="53"/>
      <c r="DBI68" s="53"/>
      <c r="DBJ68" s="53"/>
      <c r="DBK68" s="53"/>
      <c r="DBL68" s="53"/>
      <c r="DBM68" s="53"/>
      <c r="DBN68" s="53"/>
      <c r="DBO68" s="53"/>
      <c r="DBP68" s="53"/>
      <c r="DBQ68" s="53"/>
      <c r="DBR68" s="53"/>
      <c r="DBS68" s="53"/>
      <c r="DBT68" s="53"/>
      <c r="DBU68" s="53"/>
      <c r="DBV68" s="53"/>
      <c r="DBW68" s="53"/>
      <c r="DBX68" s="53"/>
      <c r="DBY68" s="53"/>
      <c r="DBZ68" s="53"/>
      <c r="DCA68" s="53"/>
      <c r="DCB68" s="53"/>
      <c r="DCC68" s="53"/>
      <c r="DCD68" s="53"/>
      <c r="DCE68" s="53"/>
      <c r="DCF68" s="53"/>
      <c r="DCG68" s="53"/>
      <c r="DCH68" s="53"/>
      <c r="DCI68" s="53"/>
      <c r="DCJ68" s="53"/>
      <c r="DCK68" s="53"/>
      <c r="DCL68" s="53"/>
      <c r="DCM68" s="53"/>
      <c r="DCN68" s="53"/>
      <c r="DCO68" s="53"/>
      <c r="DCP68" s="53"/>
      <c r="DCQ68" s="53"/>
      <c r="DCR68" s="53"/>
      <c r="DCS68" s="53"/>
      <c r="DCT68" s="53"/>
      <c r="DCU68" s="53"/>
      <c r="DCV68" s="53"/>
      <c r="DCW68" s="53"/>
      <c r="DCX68" s="53"/>
      <c r="DCY68" s="53"/>
      <c r="DCZ68" s="53"/>
      <c r="DDA68" s="53"/>
      <c r="DDB68" s="53"/>
      <c r="DDC68" s="53"/>
      <c r="DDD68" s="53"/>
      <c r="DDE68" s="53"/>
      <c r="DDF68" s="53"/>
      <c r="DDG68" s="53"/>
      <c r="DDH68" s="53"/>
      <c r="DDI68" s="53"/>
      <c r="DDJ68" s="53"/>
      <c r="DDK68" s="53"/>
      <c r="DDL68" s="53"/>
      <c r="DDM68" s="53"/>
      <c r="DDN68" s="53"/>
      <c r="DDO68" s="53"/>
      <c r="DDP68" s="53"/>
      <c r="DDQ68" s="53"/>
      <c r="DDR68" s="53"/>
      <c r="DDS68" s="53"/>
      <c r="DDT68" s="53"/>
      <c r="DDU68" s="53"/>
      <c r="DDV68" s="53"/>
      <c r="DDW68" s="53"/>
      <c r="DDX68" s="53"/>
      <c r="DDY68" s="53"/>
      <c r="DDZ68" s="53"/>
      <c r="DEA68" s="53"/>
      <c r="DEB68" s="53"/>
      <c r="DEC68" s="53"/>
      <c r="DED68" s="53"/>
      <c r="DEE68" s="53"/>
      <c r="DEF68" s="53"/>
      <c r="DEG68" s="53"/>
      <c r="DEH68" s="53"/>
      <c r="DEI68" s="53"/>
      <c r="DEJ68" s="53"/>
      <c r="DEK68" s="53"/>
      <c r="DEL68" s="53"/>
      <c r="DEM68" s="53"/>
      <c r="DEN68" s="53"/>
      <c r="DEO68" s="53"/>
      <c r="DEP68" s="53"/>
      <c r="DEQ68" s="53"/>
      <c r="DER68" s="53"/>
      <c r="DES68" s="53"/>
      <c r="DET68" s="53"/>
      <c r="DEU68" s="53"/>
      <c r="DEV68" s="53"/>
      <c r="DEW68" s="53"/>
      <c r="DEX68" s="53"/>
      <c r="DEY68" s="53"/>
      <c r="DEZ68" s="53"/>
      <c r="DFA68" s="53"/>
      <c r="DFB68" s="53"/>
      <c r="DFC68" s="53"/>
      <c r="DFD68" s="53"/>
      <c r="DFE68" s="53"/>
      <c r="DFF68" s="53"/>
      <c r="DFG68" s="53"/>
      <c r="DFH68" s="53"/>
      <c r="DFI68" s="53"/>
      <c r="DFJ68" s="53"/>
      <c r="DFK68" s="53"/>
      <c r="DFL68" s="53"/>
      <c r="DFM68" s="53"/>
      <c r="DFN68" s="53"/>
      <c r="DFO68" s="53"/>
      <c r="DFP68" s="53"/>
      <c r="DFQ68" s="53"/>
      <c r="DFR68" s="53"/>
      <c r="DFS68" s="53"/>
      <c r="DFT68" s="53"/>
      <c r="DFU68" s="53"/>
      <c r="DFV68" s="53"/>
      <c r="DFW68" s="53"/>
      <c r="DFX68" s="53"/>
      <c r="DFY68" s="53"/>
      <c r="DFZ68" s="53"/>
      <c r="DGA68" s="53"/>
      <c r="DGB68" s="53"/>
      <c r="DGC68" s="53"/>
      <c r="DGD68" s="53"/>
      <c r="DGE68" s="53"/>
      <c r="DGF68" s="53"/>
      <c r="DGG68" s="53"/>
      <c r="DGH68" s="53"/>
      <c r="DGI68" s="53"/>
      <c r="DGJ68" s="53"/>
      <c r="DGK68" s="53"/>
      <c r="DGL68" s="53"/>
      <c r="DGM68" s="53"/>
      <c r="DGN68" s="53"/>
      <c r="DGO68" s="53"/>
      <c r="DGP68" s="53"/>
      <c r="DGQ68" s="53"/>
      <c r="DGR68" s="53"/>
      <c r="DGS68" s="53"/>
      <c r="DGT68" s="53"/>
      <c r="DGU68" s="53"/>
      <c r="DGV68" s="53"/>
      <c r="DGW68" s="53"/>
      <c r="DGX68" s="53"/>
      <c r="DGY68" s="53"/>
      <c r="DGZ68" s="53"/>
      <c r="DHA68" s="53"/>
      <c r="DHB68" s="53"/>
      <c r="DHC68" s="53"/>
      <c r="DHD68" s="53"/>
      <c r="DHE68" s="53"/>
      <c r="DHF68" s="53"/>
      <c r="DHG68" s="53"/>
      <c r="DHH68" s="53"/>
      <c r="DHI68" s="53"/>
      <c r="DHJ68" s="53"/>
      <c r="DHK68" s="53"/>
      <c r="DHL68" s="53"/>
      <c r="DHM68" s="53"/>
      <c r="DHN68" s="53"/>
      <c r="DHO68" s="53"/>
      <c r="DHP68" s="53"/>
      <c r="DHQ68" s="53"/>
      <c r="DHR68" s="53"/>
      <c r="DHS68" s="53"/>
      <c r="DHT68" s="53"/>
      <c r="DHU68" s="53"/>
      <c r="DHV68" s="53"/>
      <c r="DHW68" s="53"/>
      <c r="DHX68" s="53"/>
      <c r="DHY68" s="53"/>
      <c r="DHZ68" s="53"/>
      <c r="DIA68" s="53"/>
      <c r="DIB68" s="53"/>
      <c r="DIC68" s="53"/>
      <c r="DID68" s="53"/>
      <c r="DIE68" s="53"/>
      <c r="DIF68" s="53"/>
      <c r="DIG68" s="53"/>
      <c r="DIH68" s="53"/>
      <c r="DII68" s="53"/>
      <c r="DIJ68" s="53"/>
      <c r="DIK68" s="53"/>
      <c r="DIL68" s="53"/>
      <c r="DIM68" s="53"/>
      <c r="DIN68" s="53"/>
      <c r="DIO68" s="53"/>
      <c r="DIP68" s="53"/>
      <c r="DIQ68" s="53"/>
      <c r="DIR68" s="53"/>
      <c r="DIS68" s="53"/>
      <c r="DIT68" s="53"/>
      <c r="DIU68" s="53"/>
      <c r="DIV68" s="53"/>
      <c r="DIW68" s="53"/>
      <c r="DIX68" s="53"/>
      <c r="DIY68" s="53"/>
      <c r="DIZ68" s="53"/>
      <c r="DJA68" s="53"/>
      <c r="DJB68" s="53"/>
      <c r="DJC68" s="53"/>
      <c r="DJD68" s="53"/>
      <c r="DJE68" s="53"/>
      <c r="DJF68" s="53"/>
      <c r="DJG68" s="53"/>
      <c r="DJH68" s="53"/>
      <c r="DJI68" s="53"/>
      <c r="DJJ68" s="53"/>
      <c r="DJK68" s="53"/>
      <c r="DJL68" s="53"/>
      <c r="DJM68" s="53"/>
      <c r="DJN68" s="53"/>
      <c r="DJO68" s="53"/>
      <c r="DJP68" s="53"/>
      <c r="DJQ68" s="53"/>
      <c r="DJR68" s="53"/>
      <c r="DJS68" s="53"/>
      <c r="DJT68" s="53"/>
      <c r="DJU68" s="53"/>
      <c r="DJV68" s="53"/>
      <c r="DJW68" s="53"/>
      <c r="DJX68" s="53"/>
      <c r="DJY68" s="53"/>
      <c r="DJZ68" s="53"/>
      <c r="DKA68" s="53"/>
      <c r="DKB68" s="53"/>
      <c r="DKC68" s="53"/>
      <c r="DKD68" s="53"/>
      <c r="DKE68" s="53"/>
      <c r="DKF68" s="53"/>
      <c r="DKG68" s="53"/>
      <c r="DKH68" s="53"/>
      <c r="DKI68" s="53"/>
      <c r="DKJ68" s="53"/>
      <c r="DKK68" s="53"/>
      <c r="DKL68" s="53"/>
      <c r="DKM68" s="53"/>
      <c r="DKN68" s="53"/>
      <c r="DKO68" s="53"/>
      <c r="DKP68" s="53"/>
      <c r="DKQ68" s="53"/>
      <c r="DKR68" s="53"/>
      <c r="DKS68" s="53"/>
      <c r="DKT68" s="53"/>
      <c r="DKU68" s="53"/>
      <c r="DKV68" s="53"/>
      <c r="DKW68" s="53"/>
      <c r="DKX68" s="53"/>
      <c r="DKY68" s="53"/>
      <c r="DKZ68" s="53"/>
      <c r="DLA68" s="53"/>
      <c r="DLB68" s="53"/>
      <c r="DLC68" s="53"/>
      <c r="DLD68" s="53"/>
      <c r="DLE68" s="53"/>
      <c r="DLF68" s="53"/>
      <c r="DLG68" s="53"/>
      <c r="DLH68" s="53"/>
      <c r="DLI68" s="53"/>
      <c r="DLJ68" s="53"/>
      <c r="DLK68" s="53"/>
      <c r="DLL68" s="53"/>
      <c r="DLM68" s="53"/>
      <c r="DLN68" s="53"/>
      <c r="DLO68" s="53"/>
      <c r="DLP68" s="53"/>
      <c r="DLQ68" s="53"/>
      <c r="DLR68" s="53"/>
      <c r="DLS68" s="53"/>
      <c r="DLT68" s="53"/>
      <c r="DLU68" s="53"/>
      <c r="DLV68" s="53"/>
      <c r="DLW68" s="53"/>
      <c r="DLX68" s="53"/>
      <c r="DLY68" s="53"/>
      <c r="DLZ68" s="53"/>
      <c r="DMA68" s="53"/>
      <c r="DMB68" s="53"/>
      <c r="DMC68" s="53"/>
      <c r="DMD68" s="53"/>
      <c r="DME68" s="53"/>
      <c r="DMF68" s="53"/>
      <c r="DMG68" s="53"/>
      <c r="DMH68" s="53"/>
      <c r="DMI68" s="53"/>
      <c r="DMJ68" s="53"/>
      <c r="DMK68" s="53"/>
      <c r="DML68" s="53"/>
      <c r="DMM68" s="53"/>
      <c r="DMN68" s="53"/>
      <c r="DMO68" s="53"/>
      <c r="DMP68" s="53"/>
      <c r="DMQ68" s="53"/>
      <c r="DMR68" s="53"/>
      <c r="DMS68" s="53"/>
      <c r="DMT68" s="53"/>
      <c r="DMU68" s="53"/>
      <c r="DMV68" s="53"/>
      <c r="DMW68" s="53"/>
      <c r="DMX68" s="53"/>
      <c r="DMY68" s="53"/>
      <c r="DMZ68" s="53"/>
      <c r="DNA68" s="53"/>
      <c r="DNB68" s="53"/>
      <c r="DNC68" s="53"/>
      <c r="DND68" s="53"/>
      <c r="DNE68" s="53"/>
      <c r="DNF68" s="53"/>
      <c r="DNG68" s="53"/>
      <c r="DNH68" s="53"/>
      <c r="DNI68" s="53"/>
      <c r="DNJ68" s="53"/>
      <c r="DNK68" s="53"/>
      <c r="DNL68" s="53"/>
      <c r="DNM68" s="53"/>
      <c r="DNN68" s="53"/>
      <c r="DNO68" s="53"/>
      <c r="DNP68" s="53"/>
      <c r="DNQ68" s="53"/>
      <c r="DNR68" s="53"/>
      <c r="DNS68" s="53"/>
      <c r="DNT68" s="53"/>
      <c r="DNU68" s="53"/>
      <c r="DNV68" s="53"/>
      <c r="DNW68" s="53"/>
      <c r="DNX68" s="53"/>
      <c r="DNY68" s="53"/>
      <c r="DNZ68" s="53"/>
      <c r="DOA68" s="53"/>
      <c r="DOB68" s="53"/>
      <c r="DOC68" s="53"/>
      <c r="DOD68" s="53"/>
      <c r="DOE68" s="53"/>
      <c r="DOF68" s="53"/>
      <c r="DOG68" s="53"/>
      <c r="DOH68" s="53"/>
      <c r="DOI68" s="53"/>
      <c r="DOJ68" s="53"/>
      <c r="DOK68" s="53"/>
      <c r="DOL68" s="53"/>
      <c r="DOM68" s="53"/>
      <c r="DON68" s="53"/>
      <c r="DOO68" s="53"/>
      <c r="DOP68" s="53"/>
      <c r="DOQ68" s="53"/>
      <c r="DOR68" s="53"/>
      <c r="DOS68" s="53"/>
      <c r="DOT68" s="53"/>
      <c r="DOU68" s="53"/>
      <c r="DOV68" s="53"/>
      <c r="DOW68" s="53"/>
      <c r="DOX68" s="53"/>
      <c r="DOY68" s="53"/>
      <c r="DOZ68" s="53"/>
      <c r="DPA68" s="53"/>
      <c r="DPB68" s="53"/>
      <c r="DPC68" s="53"/>
      <c r="DPD68" s="53"/>
      <c r="DPE68" s="53"/>
      <c r="DPF68" s="53"/>
      <c r="DPG68" s="53"/>
      <c r="DPH68" s="53"/>
      <c r="DPI68" s="53"/>
      <c r="DPJ68" s="53"/>
      <c r="DPK68" s="53"/>
      <c r="DPL68" s="53"/>
      <c r="DPM68" s="53"/>
      <c r="DPN68" s="53"/>
      <c r="DPO68" s="53"/>
      <c r="DPP68" s="53"/>
      <c r="DPQ68" s="53"/>
      <c r="DPR68" s="53"/>
      <c r="DPS68" s="53"/>
      <c r="DPT68" s="53"/>
      <c r="DPU68" s="53"/>
      <c r="DPV68" s="53"/>
      <c r="DPW68" s="53"/>
      <c r="DPX68" s="53"/>
      <c r="DPY68" s="53"/>
      <c r="DPZ68" s="53"/>
      <c r="DQA68" s="53"/>
      <c r="DQB68" s="53"/>
      <c r="DQC68" s="53"/>
      <c r="DQD68" s="53"/>
      <c r="DQE68" s="53"/>
      <c r="DQF68" s="53"/>
      <c r="DQG68" s="53"/>
      <c r="DQH68" s="53"/>
      <c r="DQI68" s="53"/>
      <c r="DQJ68" s="53"/>
      <c r="DQK68" s="53"/>
      <c r="DQL68" s="53"/>
      <c r="DQM68" s="53"/>
      <c r="DQN68" s="53"/>
      <c r="DQO68" s="53"/>
      <c r="DQP68" s="53"/>
      <c r="DQQ68" s="53"/>
      <c r="DQR68" s="53"/>
      <c r="DQS68" s="53"/>
      <c r="DQT68" s="53"/>
      <c r="DQU68" s="53"/>
      <c r="DQV68" s="53"/>
      <c r="DQW68" s="53"/>
      <c r="DQX68" s="53"/>
      <c r="DQY68" s="53"/>
      <c r="DQZ68" s="53"/>
      <c r="DRA68" s="53"/>
      <c r="DRB68" s="53"/>
      <c r="DRC68" s="53"/>
      <c r="DRD68" s="53"/>
      <c r="DRE68" s="53"/>
      <c r="DRF68" s="53"/>
      <c r="DRG68" s="53"/>
      <c r="DRH68" s="53"/>
      <c r="DRI68" s="53"/>
      <c r="DRJ68" s="53"/>
      <c r="DRK68" s="53"/>
      <c r="DRL68" s="53"/>
      <c r="DRM68" s="53"/>
      <c r="DRN68" s="53"/>
      <c r="DRO68" s="53"/>
      <c r="DRP68" s="53"/>
      <c r="DRQ68" s="53"/>
      <c r="DRR68" s="53"/>
      <c r="DRS68" s="53"/>
      <c r="DRT68" s="53"/>
      <c r="DRU68" s="53"/>
      <c r="DRV68" s="53"/>
      <c r="DRW68" s="53"/>
      <c r="DRX68" s="53"/>
      <c r="DRY68" s="53"/>
      <c r="DRZ68" s="53"/>
      <c r="DSA68" s="53"/>
      <c r="DSB68" s="53"/>
      <c r="DSC68" s="53"/>
      <c r="DSD68" s="53"/>
      <c r="DSE68" s="53"/>
      <c r="DSF68" s="53"/>
      <c r="DSG68" s="53"/>
      <c r="DSH68" s="53"/>
      <c r="DSI68" s="53"/>
      <c r="DSJ68" s="53"/>
      <c r="DSK68" s="53"/>
      <c r="DSL68" s="53"/>
      <c r="DSM68" s="53"/>
      <c r="DSN68" s="53"/>
      <c r="DSO68" s="53"/>
      <c r="DSP68" s="53"/>
      <c r="DSQ68" s="53"/>
      <c r="DSR68" s="53"/>
      <c r="DSS68" s="53"/>
      <c r="DST68" s="53"/>
      <c r="DSU68" s="53"/>
      <c r="DSV68" s="53"/>
      <c r="DSW68" s="53"/>
      <c r="DSX68" s="53"/>
      <c r="DSY68" s="53"/>
      <c r="DSZ68" s="53"/>
      <c r="DTA68" s="53"/>
      <c r="DTB68" s="53"/>
      <c r="DTC68" s="53"/>
      <c r="DTD68" s="53"/>
      <c r="DTE68" s="53"/>
      <c r="DTF68" s="53"/>
      <c r="DTG68" s="53"/>
      <c r="DTH68" s="53"/>
      <c r="DTI68" s="53"/>
      <c r="DTJ68" s="53"/>
      <c r="DTK68" s="53"/>
      <c r="DTL68" s="53"/>
      <c r="DTM68" s="53"/>
      <c r="DTN68" s="53"/>
      <c r="DTO68" s="53"/>
      <c r="DTP68" s="53"/>
      <c r="DTQ68" s="53"/>
      <c r="DTR68" s="53"/>
      <c r="DTS68" s="53"/>
      <c r="DTT68" s="53"/>
      <c r="DTU68" s="53"/>
      <c r="DTV68" s="53"/>
      <c r="DTW68" s="53"/>
      <c r="DTX68" s="53"/>
      <c r="DTY68" s="53"/>
      <c r="DTZ68" s="53"/>
      <c r="DUA68" s="53"/>
      <c r="DUB68" s="53"/>
      <c r="DUC68" s="53"/>
      <c r="DUD68" s="53"/>
      <c r="DUE68" s="53"/>
      <c r="DUF68" s="53"/>
      <c r="DUG68" s="53"/>
      <c r="DUH68" s="53"/>
      <c r="DUI68" s="53"/>
      <c r="DUJ68" s="53"/>
      <c r="DUK68" s="53"/>
      <c r="DUL68" s="53"/>
      <c r="DUM68" s="53"/>
      <c r="DUN68" s="53"/>
      <c r="DUO68" s="53"/>
      <c r="DUP68" s="53"/>
      <c r="DUQ68" s="53"/>
      <c r="DUR68" s="53"/>
      <c r="DUS68" s="53"/>
      <c r="DUT68" s="53"/>
      <c r="DUU68" s="53"/>
      <c r="DUV68" s="53"/>
      <c r="DUW68" s="53"/>
      <c r="DUX68" s="53"/>
      <c r="DUY68" s="53"/>
      <c r="DUZ68" s="53"/>
      <c r="DVA68" s="53"/>
      <c r="DVB68" s="53"/>
      <c r="DVC68" s="53"/>
      <c r="DVD68" s="53"/>
      <c r="DVE68" s="53"/>
      <c r="DVF68" s="53"/>
      <c r="DVG68" s="53"/>
      <c r="DVH68" s="53"/>
      <c r="DVI68" s="53"/>
      <c r="DVJ68" s="53"/>
      <c r="DVK68" s="53"/>
      <c r="DVL68" s="53"/>
      <c r="DVM68" s="53"/>
      <c r="DVN68" s="53"/>
      <c r="DVO68" s="53"/>
      <c r="DVP68" s="53"/>
      <c r="DVQ68" s="53"/>
      <c r="DVR68" s="53"/>
      <c r="DVS68" s="53"/>
      <c r="DVT68" s="53"/>
      <c r="DVU68" s="53"/>
      <c r="DVV68" s="53"/>
      <c r="DVW68" s="53"/>
      <c r="DVX68" s="53"/>
      <c r="DVY68" s="53"/>
      <c r="DVZ68" s="53"/>
      <c r="DWA68" s="53"/>
      <c r="DWB68" s="53"/>
      <c r="DWC68" s="53"/>
      <c r="DWD68" s="53"/>
      <c r="DWE68" s="53"/>
      <c r="DWF68" s="53"/>
      <c r="DWG68" s="53"/>
      <c r="DWH68" s="53"/>
      <c r="DWI68" s="53"/>
      <c r="DWJ68" s="53"/>
      <c r="DWK68" s="53"/>
      <c r="DWL68" s="53"/>
      <c r="DWM68" s="53"/>
      <c r="DWN68" s="53"/>
      <c r="DWO68" s="53"/>
      <c r="DWP68" s="53"/>
      <c r="DWQ68" s="53"/>
      <c r="DWR68" s="53"/>
      <c r="DWS68" s="53"/>
      <c r="DWT68" s="53"/>
      <c r="DWU68" s="53"/>
      <c r="DWV68" s="53"/>
      <c r="DWW68" s="53"/>
      <c r="DWX68" s="53"/>
      <c r="DWY68" s="53"/>
      <c r="DWZ68" s="53"/>
      <c r="DXA68" s="53"/>
      <c r="DXB68" s="53"/>
      <c r="DXC68" s="53"/>
      <c r="DXD68" s="53"/>
      <c r="DXE68" s="53"/>
      <c r="DXF68" s="53"/>
      <c r="DXG68" s="53"/>
      <c r="DXH68" s="53"/>
      <c r="DXI68" s="53"/>
      <c r="DXJ68" s="53"/>
      <c r="DXK68" s="53"/>
      <c r="DXL68" s="53"/>
      <c r="DXM68" s="53"/>
      <c r="DXN68" s="53"/>
      <c r="DXO68" s="53"/>
      <c r="DXP68" s="53"/>
      <c r="DXQ68" s="53"/>
      <c r="DXR68" s="53"/>
      <c r="DXS68" s="53"/>
      <c r="DXT68" s="53"/>
      <c r="DXU68" s="53"/>
      <c r="DXV68" s="53"/>
      <c r="DXW68" s="53"/>
      <c r="DXX68" s="53"/>
      <c r="DXY68" s="53"/>
      <c r="DXZ68" s="53"/>
      <c r="DYA68" s="53"/>
      <c r="DYB68" s="53"/>
      <c r="DYC68" s="53"/>
      <c r="DYD68" s="53"/>
      <c r="DYE68" s="53"/>
      <c r="DYF68" s="53"/>
      <c r="DYG68" s="53"/>
      <c r="DYH68" s="53"/>
      <c r="DYI68" s="53"/>
      <c r="DYJ68" s="53"/>
      <c r="DYK68" s="53"/>
      <c r="DYL68" s="53"/>
      <c r="DYM68" s="53"/>
      <c r="DYN68" s="53"/>
      <c r="DYO68" s="53"/>
      <c r="DYP68" s="53"/>
      <c r="DYQ68" s="53"/>
      <c r="DYR68" s="53"/>
      <c r="DYS68" s="53"/>
      <c r="DYT68" s="53"/>
      <c r="DYU68" s="53"/>
      <c r="DYV68" s="53"/>
      <c r="DYW68" s="53"/>
      <c r="DYX68" s="53"/>
      <c r="DYY68" s="53"/>
      <c r="DYZ68" s="53"/>
      <c r="DZA68" s="53"/>
      <c r="DZB68" s="53"/>
      <c r="DZC68" s="53"/>
      <c r="DZD68" s="53"/>
      <c r="DZE68" s="53"/>
      <c r="DZF68" s="53"/>
      <c r="DZG68" s="53"/>
      <c r="DZH68" s="53"/>
      <c r="DZI68" s="53"/>
      <c r="DZJ68" s="53"/>
      <c r="DZK68" s="53"/>
      <c r="DZL68" s="53"/>
      <c r="DZM68" s="53"/>
      <c r="DZN68" s="53"/>
      <c r="DZO68" s="53"/>
      <c r="DZP68" s="53"/>
      <c r="DZQ68" s="53"/>
      <c r="DZR68" s="53"/>
      <c r="DZS68" s="53"/>
      <c r="DZT68" s="53"/>
      <c r="DZU68" s="53"/>
      <c r="DZV68" s="53"/>
      <c r="DZW68" s="53"/>
      <c r="DZX68" s="53"/>
      <c r="DZY68" s="53"/>
      <c r="DZZ68" s="53"/>
      <c r="EAA68" s="53"/>
      <c r="EAB68" s="53"/>
      <c r="EAC68" s="53"/>
      <c r="EAD68" s="53"/>
      <c r="EAE68" s="53"/>
      <c r="EAF68" s="53"/>
      <c r="EAG68" s="53"/>
      <c r="EAH68" s="53"/>
      <c r="EAI68" s="53"/>
      <c r="EAJ68" s="53"/>
      <c r="EAK68" s="53"/>
      <c r="EAL68" s="53"/>
      <c r="EAM68" s="53"/>
      <c r="EAN68" s="53"/>
      <c r="EAO68" s="53"/>
      <c r="EAP68" s="53"/>
      <c r="EAQ68" s="53"/>
      <c r="EAR68" s="53"/>
      <c r="EAS68" s="53"/>
      <c r="EAT68" s="53"/>
      <c r="EAU68" s="53"/>
      <c r="EAV68" s="53"/>
      <c r="EAW68" s="53"/>
      <c r="EAX68" s="53"/>
      <c r="EAY68" s="53"/>
      <c r="EAZ68" s="53"/>
      <c r="EBA68" s="53"/>
      <c r="EBB68" s="53"/>
      <c r="EBC68" s="53"/>
      <c r="EBD68" s="53"/>
      <c r="EBE68" s="53"/>
      <c r="EBF68" s="53"/>
      <c r="EBG68" s="53"/>
      <c r="EBH68" s="53"/>
      <c r="EBI68" s="53"/>
      <c r="EBJ68" s="53"/>
      <c r="EBK68" s="53"/>
      <c r="EBL68" s="53"/>
      <c r="EBM68" s="53"/>
      <c r="EBN68" s="53"/>
      <c r="EBO68" s="53"/>
      <c r="EBP68" s="53"/>
      <c r="EBQ68" s="53"/>
      <c r="EBR68" s="53"/>
      <c r="EBS68" s="53"/>
      <c r="EBT68" s="53"/>
      <c r="EBU68" s="53"/>
      <c r="EBV68" s="53"/>
      <c r="EBW68" s="53"/>
      <c r="EBX68" s="53"/>
      <c r="EBY68" s="53"/>
      <c r="EBZ68" s="53"/>
      <c r="ECA68" s="53"/>
      <c r="ECB68" s="53"/>
      <c r="ECC68" s="53"/>
      <c r="ECD68" s="53"/>
      <c r="ECE68" s="53"/>
      <c r="ECF68" s="53"/>
      <c r="ECG68" s="53"/>
      <c r="ECH68" s="53"/>
      <c r="ECI68" s="53"/>
      <c r="ECJ68" s="53"/>
      <c r="ECK68" s="53"/>
      <c r="ECL68" s="53"/>
      <c r="ECM68" s="53"/>
      <c r="ECN68" s="53"/>
      <c r="ECO68" s="53"/>
      <c r="ECP68" s="53"/>
      <c r="ECQ68" s="53"/>
      <c r="ECR68" s="53"/>
      <c r="ECS68" s="53"/>
      <c r="ECT68" s="53"/>
      <c r="ECU68" s="53"/>
      <c r="ECV68" s="53"/>
      <c r="ECW68" s="53"/>
      <c r="ECX68" s="53"/>
      <c r="ECY68" s="53"/>
      <c r="ECZ68" s="53"/>
      <c r="EDA68" s="53"/>
      <c r="EDB68" s="53"/>
      <c r="EDC68" s="53"/>
      <c r="EDD68" s="53"/>
      <c r="EDE68" s="53"/>
      <c r="EDF68" s="53"/>
      <c r="EDG68" s="53"/>
      <c r="EDH68" s="53"/>
      <c r="EDI68" s="53"/>
      <c r="EDJ68" s="53"/>
      <c r="EDK68" s="53"/>
      <c r="EDL68" s="53"/>
      <c r="EDM68" s="53"/>
      <c r="EDN68" s="53"/>
      <c r="EDO68" s="53"/>
      <c r="EDP68" s="53"/>
      <c r="EDQ68" s="53"/>
      <c r="EDR68" s="53"/>
      <c r="EDS68" s="53"/>
      <c r="EDT68" s="53"/>
      <c r="EDU68" s="53"/>
      <c r="EDV68" s="53"/>
      <c r="EDW68" s="53"/>
      <c r="EDX68" s="53"/>
      <c r="EDY68" s="53"/>
      <c r="EDZ68" s="53"/>
      <c r="EEA68" s="53"/>
      <c r="EEB68" s="53"/>
      <c r="EEC68" s="53"/>
      <c r="EED68" s="53"/>
      <c r="EEE68" s="53"/>
      <c r="EEF68" s="53"/>
      <c r="EEG68" s="53"/>
      <c r="EEH68" s="53"/>
      <c r="EEI68" s="53"/>
      <c r="EEJ68" s="53"/>
      <c r="EEK68" s="53"/>
      <c r="EEL68" s="53"/>
      <c r="EEM68" s="53"/>
      <c r="EEN68" s="53"/>
      <c r="EEO68" s="53"/>
      <c r="EEP68" s="53"/>
      <c r="EEQ68" s="53"/>
      <c r="EER68" s="53"/>
      <c r="EES68" s="53"/>
      <c r="EET68" s="53"/>
      <c r="EEU68" s="53"/>
      <c r="EEV68" s="53"/>
      <c r="EEW68" s="53"/>
      <c r="EEX68" s="53"/>
      <c r="EEY68" s="53"/>
      <c r="EEZ68" s="53"/>
      <c r="EFA68" s="53"/>
      <c r="EFB68" s="53"/>
      <c r="EFC68" s="53"/>
      <c r="EFD68" s="53"/>
      <c r="EFE68" s="53"/>
      <c r="EFF68" s="53"/>
      <c r="EFG68" s="53"/>
      <c r="EFH68" s="53"/>
      <c r="EFI68" s="53"/>
      <c r="EFJ68" s="53"/>
      <c r="EFK68" s="53"/>
      <c r="EFL68" s="53"/>
      <c r="EFM68" s="53"/>
      <c r="EFN68" s="53"/>
      <c r="EFO68" s="53"/>
      <c r="EFP68" s="53"/>
      <c r="EFQ68" s="53"/>
      <c r="EFR68" s="53"/>
      <c r="EFS68" s="53"/>
      <c r="EFT68" s="53"/>
      <c r="EFU68" s="53"/>
      <c r="EFV68" s="53"/>
      <c r="EFW68" s="53"/>
      <c r="EFX68" s="53"/>
      <c r="EFY68" s="53"/>
      <c r="EFZ68" s="53"/>
      <c r="EGA68" s="53"/>
      <c r="EGB68" s="53"/>
      <c r="EGC68" s="53"/>
      <c r="EGD68" s="53"/>
      <c r="EGE68" s="53"/>
      <c r="EGF68" s="53"/>
      <c r="EGG68" s="53"/>
      <c r="EGH68" s="53"/>
      <c r="EGI68" s="53"/>
      <c r="EGJ68" s="53"/>
      <c r="EGK68" s="53"/>
      <c r="EGL68" s="53"/>
      <c r="EGM68" s="53"/>
      <c r="EGN68" s="53"/>
      <c r="EGO68" s="53"/>
      <c r="EGP68" s="53"/>
      <c r="EGQ68" s="53"/>
      <c r="EGR68" s="53"/>
      <c r="EGS68" s="53"/>
      <c r="EGT68" s="53"/>
      <c r="EGU68" s="53"/>
      <c r="EGV68" s="53"/>
      <c r="EGW68" s="53"/>
      <c r="EGX68" s="53"/>
      <c r="EGY68" s="53"/>
      <c r="EGZ68" s="53"/>
      <c r="EHA68" s="53"/>
      <c r="EHB68" s="53"/>
      <c r="EHC68" s="53"/>
      <c r="EHD68" s="53"/>
      <c r="EHE68" s="53"/>
      <c r="EHF68" s="53"/>
      <c r="EHG68" s="53"/>
      <c r="EHH68" s="53"/>
      <c r="EHI68" s="53"/>
      <c r="EHJ68" s="53"/>
      <c r="EHK68" s="53"/>
      <c r="EHL68" s="53"/>
      <c r="EHM68" s="53"/>
      <c r="EHN68" s="53"/>
      <c r="EHO68" s="53"/>
      <c r="EHP68" s="53"/>
      <c r="EHQ68" s="53"/>
      <c r="EHR68" s="53"/>
      <c r="EHS68" s="53"/>
      <c r="EHT68" s="53"/>
      <c r="EHU68" s="53"/>
      <c r="EHV68" s="53"/>
      <c r="EHW68" s="53"/>
      <c r="EHX68" s="53"/>
      <c r="EHY68" s="53"/>
      <c r="EHZ68" s="53"/>
      <c r="EIA68" s="53"/>
      <c r="EIB68" s="53"/>
      <c r="EIC68" s="53"/>
      <c r="EID68" s="53"/>
      <c r="EIE68" s="53"/>
      <c r="EIF68" s="53"/>
      <c r="EIG68" s="53"/>
      <c r="EIH68" s="53"/>
      <c r="EII68" s="53"/>
      <c r="EIJ68" s="53"/>
      <c r="EIK68" s="53"/>
      <c r="EIL68" s="53"/>
      <c r="EIM68" s="53"/>
      <c r="EIN68" s="53"/>
      <c r="EIO68" s="53"/>
      <c r="EIP68" s="53"/>
      <c r="EIQ68" s="53"/>
      <c r="EIR68" s="53"/>
      <c r="EIS68" s="53"/>
      <c r="EIT68" s="53"/>
      <c r="EIU68" s="53"/>
      <c r="EIV68" s="53"/>
      <c r="EIW68" s="53"/>
      <c r="EIX68" s="53"/>
      <c r="EIY68" s="53"/>
      <c r="EIZ68" s="53"/>
      <c r="EJA68" s="53"/>
      <c r="EJB68" s="53"/>
      <c r="EJC68" s="53"/>
      <c r="EJD68" s="53"/>
      <c r="EJE68" s="53"/>
      <c r="EJF68" s="53"/>
      <c r="EJG68" s="53"/>
      <c r="EJH68" s="53"/>
      <c r="EJI68" s="53"/>
      <c r="EJJ68" s="53"/>
      <c r="EJK68" s="53"/>
      <c r="EJL68" s="53"/>
      <c r="EJM68" s="53"/>
      <c r="EJN68" s="53"/>
      <c r="EJO68" s="53"/>
      <c r="EJP68" s="53"/>
      <c r="EJQ68" s="53"/>
      <c r="EJR68" s="53"/>
      <c r="EJS68" s="53"/>
      <c r="EJT68" s="53"/>
      <c r="EJU68" s="53"/>
      <c r="EJV68" s="53"/>
      <c r="EJW68" s="53"/>
      <c r="EJX68" s="53"/>
      <c r="EJY68" s="53"/>
      <c r="EJZ68" s="53"/>
      <c r="EKA68" s="53"/>
      <c r="EKB68" s="53"/>
      <c r="EKC68" s="53"/>
      <c r="EKD68" s="53"/>
      <c r="EKE68" s="53"/>
      <c r="EKF68" s="53"/>
      <c r="EKG68" s="53"/>
      <c r="EKH68" s="53"/>
      <c r="EKI68" s="53"/>
      <c r="EKJ68" s="53"/>
      <c r="EKK68" s="53"/>
      <c r="EKL68" s="53"/>
      <c r="EKM68" s="53"/>
      <c r="EKN68" s="53"/>
      <c r="EKO68" s="53"/>
      <c r="EKP68" s="53"/>
      <c r="EKQ68" s="53"/>
      <c r="EKR68" s="53"/>
      <c r="EKS68" s="53"/>
      <c r="EKT68" s="53"/>
      <c r="EKU68" s="53"/>
      <c r="EKV68" s="53"/>
      <c r="EKW68" s="53"/>
      <c r="EKX68" s="53"/>
      <c r="EKY68" s="53"/>
      <c r="EKZ68" s="53"/>
      <c r="ELA68" s="53"/>
      <c r="ELB68" s="53"/>
      <c r="ELC68" s="53"/>
      <c r="ELD68" s="53"/>
      <c r="ELE68" s="53"/>
      <c r="ELF68" s="53"/>
      <c r="ELG68" s="53"/>
      <c r="ELH68" s="53"/>
      <c r="ELI68" s="53"/>
      <c r="ELJ68" s="53"/>
      <c r="ELK68" s="53"/>
      <c r="ELL68" s="53"/>
      <c r="ELM68" s="53"/>
      <c r="ELN68" s="53"/>
      <c r="ELO68" s="53"/>
      <c r="ELP68" s="53"/>
      <c r="ELQ68" s="53"/>
      <c r="ELR68" s="53"/>
      <c r="ELS68" s="53"/>
      <c r="ELT68" s="53"/>
      <c r="ELU68" s="53"/>
      <c r="ELV68" s="53"/>
      <c r="ELW68" s="53"/>
      <c r="ELX68" s="53"/>
      <c r="ELY68" s="53"/>
      <c r="ELZ68" s="53"/>
      <c r="EMA68" s="53"/>
      <c r="EMB68" s="53"/>
      <c r="EMC68" s="53"/>
      <c r="EMD68" s="53"/>
      <c r="EME68" s="53"/>
      <c r="EMF68" s="53"/>
      <c r="EMG68" s="53"/>
      <c r="EMH68" s="53"/>
      <c r="EMI68" s="53"/>
      <c r="EMJ68" s="53"/>
      <c r="EMK68" s="53"/>
      <c r="EML68" s="53"/>
      <c r="EMM68" s="53"/>
      <c r="EMN68" s="53"/>
      <c r="EMO68" s="53"/>
      <c r="EMP68" s="53"/>
      <c r="EMQ68" s="53"/>
      <c r="EMR68" s="53"/>
      <c r="EMS68" s="53"/>
      <c r="EMT68" s="53"/>
      <c r="EMU68" s="53"/>
      <c r="EMV68" s="53"/>
      <c r="EMW68" s="53"/>
      <c r="EMX68" s="53"/>
      <c r="EMY68" s="53"/>
      <c r="EMZ68" s="53"/>
      <c r="ENA68" s="53"/>
      <c r="ENB68" s="53"/>
      <c r="ENC68" s="53"/>
      <c r="END68" s="53"/>
      <c r="ENE68" s="53"/>
      <c r="ENF68" s="53"/>
      <c r="ENG68" s="53"/>
      <c r="ENH68" s="53"/>
      <c r="ENI68" s="53"/>
      <c r="ENJ68" s="53"/>
      <c r="ENK68" s="53"/>
      <c r="ENL68" s="53"/>
      <c r="ENM68" s="53"/>
      <c r="ENN68" s="53"/>
      <c r="ENO68" s="53"/>
      <c r="ENP68" s="53"/>
      <c r="ENQ68" s="53"/>
      <c r="ENR68" s="53"/>
      <c r="ENS68" s="53"/>
      <c r="ENT68" s="53"/>
      <c r="ENU68" s="53"/>
      <c r="ENV68" s="53"/>
      <c r="ENW68" s="53"/>
      <c r="ENX68" s="53"/>
      <c r="ENY68" s="53"/>
      <c r="ENZ68" s="53"/>
      <c r="EOA68" s="53"/>
      <c r="EOB68" s="53"/>
      <c r="EOC68" s="53"/>
      <c r="EOD68" s="53"/>
      <c r="EOE68" s="53"/>
      <c r="EOF68" s="53"/>
      <c r="EOG68" s="53"/>
      <c r="EOH68" s="53"/>
      <c r="EOI68" s="53"/>
      <c r="EOJ68" s="53"/>
      <c r="EOK68" s="53"/>
      <c r="EOL68" s="53"/>
      <c r="EOM68" s="53"/>
      <c r="EON68" s="53"/>
      <c r="EOO68" s="53"/>
      <c r="EOP68" s="53"/>
      <c r="EOQ68" s="53"/>
      <c r="EOR68" s="53"/>
      <c r="EOS68" s="53"/>
      <c r="EOT68" s="53"/>
      <c r="EOU68" s="53"/>
      <c r="EOV68" s="53"/>
      <c r="EOW68" s="53"/>
      <c r="EOX68" s="53"/>
      <c r="EOY68" s="53"/>
      <c r="EOZ68" s="53"/>
      <c r="EPA68" s="53"/>
      <c r="EPB68" s="53"/>
      <c r="EPC68" s="53"/>
      <c r="EPD68" s="53"/>
      <c r="EPE68" s="53"/>
      <c r="EPF68" s="53"/>
      <c r="EPG68" s="53"/>
      <c r="EPH68" s="53"/>
      <c r="EPI68" s="53"/>
      <c r="EPJ68" s="53"/>
      <c r="EPK68" s="53"/>
      <c r="EPL68" s="53"/>
      <c r="EPM68" s="53"/>
      <c r="EPN68" s="53"/>
      <c r="EPO68" s="53"/>
      <c r="EPP68" s="53"/>
      <c r="EPQ68" s="53"/>
      <c r="EPR68" s="53"/>
      <c r="EPS68" s="53"/>
      <c r="EPT68" s="53"/>
      <c r="EPU68" s="53"/>
      <c r="EPV68" s="53"/>
      <c r="EPW68" s="53"/>
      <c r="EPX68" s="53"/>
      <c r="EPY68" s="53"/>
      <c r="EPZ68" s="53"/>
      <c r="EQA68" s="53"/>
      <c r="EQB68" s="53"/>
      <c r="EQC68" s="53"/>
      <c r="EQD68" s="53"/>
      <c r="EQE68" s="53"/>
      <c r="EQF68" s="53"/>
      <c r="EQG68" s="53"/>
      <c r="EQH68" s="53"/>
      <c r="EQI68" s="53"/>
      <c r="EQJ68" s="53"/>
      <c r="EQK68" s="53"/>
      <c r="EQL68" s="53"/>
      <c r="EQM68" s="53"/>
      <c r="EQN68" s="53"/>
      <c r="EQO68" s="53"/>
      <c r="EQP68" s="53"/>
      <c r="EQQ68" s="53"/>
      <c r="EQR68" s="53"/>
      <c r="EQS68" s="53"/>
      <c r="EQT68" s="53"/>
      <c r="EQU68" s="53"/>
      <c r="EQV68" s="53"/>
      <c r="EQW68" s="53"/>
      <c r="EQX68" s="53"/>
      <c r="EQY68" s="53"/>
      <c r="EQZ68" s="53"/>
      <c r="ERA68" s="53"/>
      <c r="ERB68" s="53"/>
      <c r="ERC68" s="53"/>
      <c r="ERD68" s="53"/>
      <c r="ERE68" s="53"/>
      <c r="ERF68" s="53"/>
      <c r="ERG68" s="53"/>
      <c r="ERH68" s="53"/>
      <c r="ERI68" s="53"/>
      <c r="ERJ68" s="53"/>
      <c r="ERK68" s="53"/>
      <c r="ERL68" s="53"/>
      <c r="ERM68" s="53"/>
      <c r="ERN68" s="53"/>
      <c r="ERO68" s="53"/>
      <c r="ERP68" s="53"/>
      <c r="ERQ68" s="53"/>
      <c r="ERR68" s="53"/>
      <c r="ERS68" s="53"/>
      <c r="ERT68" s="53"/>
      <c r="ERU68" s="53"/>
      <c r="ERV68" s="53"/>
      <c r="ERW68" s="53"/>
      <c r="ERX68" s="53"/>
      <c r="ERY68" s="53"/>
      <c r="ERZ68" s="53"/>
      <c r="ESA68" s="53"/>
      <c r="ESB68" s="53"/>
      <c r="ESC68" s="53"/>
      <c r="ESD68" s="53"/>
      <c r="ESE68" s="53"/>
      <c r="ESF68" s="53"/>
      <c r="ESG68" s="53"/>
      <c r="ESH68" s="53"/>
      <c r="ESI68" s="53"/>
      <c r="ESJ68" s="53"/>
      <c r="ESK68" s="53"/>
      <c r="ESL68" s="53"/>
      <c r="ESM68" s="53"/>
      <c r="ESN68" s="53"/>
      <c r="ESO68" s="53"/>
      <c r="ESP68" s="53"/>
      <c r="ESQ68" s="53"/>
      <c r="ESR68" s="53"/>
      <c r="ESS68" s="53"/>
      <c r="EST68" s="53"/>
      <c r="ESU68" s="53"/>
      <c r="ESV68" s="53"/>
      <c r="ESW68" s="53"/>
      <c r="ESX68" s="53"/>
      <c r="ESY68" s="53"/>
      <c r="ESZ68" s="53"/>
      <c r="ETA68" s="53"/>
      <c r="ETB68" s="53"/>
      <c r="ETC68" s="53"/>
      <c r="ETD68" s="53"/>
      <c r="ETE68" s="53"/>
      <c r="ETF68" s="53"/>
      <c r="ETG68" s="53"/>
      <c r="ETH68" s="53"/>
      <c r="ETI68" s="53"/>
      <c r="ETJ68" s="53"/>
      <c r="ETK68" s="53"/>
      <c r="ETL68" s="53"/>
      <c r="ETM68" s="53"/>
      <c r="ETN68" s="53"/>
      <c r="ETO68" s="53"/>
      <c r="ETP68" s="53"/>
      <c r="ETQ68" s="53"/>
      <c r="ETR68" s="53"/>
      <c r="ETS68" s="53"/>
      <c r="ETT68" s="53"/>
      <c r="ETU68" s="53"/>
      <c r="ETV68" s="53"/>
      <c r="ETW68" s="53"/>
      <c r="ETX68" s="53"/>
      <c r="ETY68" s="53"/>
      <c r="ETZ68" s="53"/>
      <c r="EUA68" s="53"/>
      <c r="EUB68" s="53"/>
      <c r="EUC68" s="53"/>
      <c r="EUD68" s="53"/>
      <c r="EUE68" s="53"/>
      <c r="EUF68" s="53"/>
      <c r="EUG68" s="53"/>
      <c r="EUH68" s="53"/>
      <c r="EUI68" s="53"/>
      <c r="EUJ68" s="53"/>
      <c r="EUK68" s="53"/>
      <c r="EUL68" s="53"/>
      <c r="EUM68" s="53"/>
      <c r="EUN68" s="53"/>
      <c r="EUO68" s="53"/>
      <c r="EUP68" s="53"/>
      <c r="EUQ68" s="53"/>
      <c r="EUR68" s="53"/>
      <c r="EUS68" s="53"/>
      <c r="EUT68" s="53"/>
      <c r="EUU68" s="53"/>
      <c r="EUV68" s="53"/>
      <c r="EUW68" s="53"/>
      <c r="EUX68" s="53"/>
      <c r="EUY68" s="53"/>
      <c r="EUZ68" s="53"/>
      <c r="EVA68" s="53"/>
      <c r="EVB68" s="53"/>
      <c r="EVC68" s="53"/>
      <c r="EVD68" s="53"/>
      <c r="EVE68" s="53"/>
      <c r="EVF68" s="53"/>
      <c r="EVG68" s="53"/>
      <c r="EVH68" s="53"/>
      <c r="EVI68" s="53"/>
      <c r="EVJ68" s="53"/>
      <c r="EVK68" s="53"/>
      <c r="EVL68" s="53"/>
      <c r="EVM68" s="53"/>
      <c r="EVN68" s="53"/>
      <c r="EVO68" s="53"/>
      <c r="EVP68" s="53"/>
      <c r="EVQ68" s="53"/>
      <c r="EVR68" s="53"/>
      <c r="EVS68" s="53"/>
      <c r="EVT68" s="53"/>
      <c r="EVU68" s="53"/>
      <c r="EVV68" s="53"/>
      <c r="EVW68" s="53"/>
      <c r="EVX68" s="53"/>
      <c r="EVY68" s="53"/>
      <c r="EVZ68" s="53"/>
      <c r="EWA68" s="53"/>
      <c r="EWB68" s="53"/>
      <c r="EWC68" s="53"/>
      <c r="EWD68" s="53"/>
      <c r="EWE68" s="53"/>
      <c r="EWF68" s="53"/>
      <c r="EWG68" s="53"/>
      <c r="EWH68" s="53"/>
      <c r="EWI68" s="53"/>
      <c r="EWJ68" s="53"/>
      <c r="EWK68" s="53"/>
      <c r="EWL68" s="53"/>
      <c r="EWM68" s="53"/>
      <c r="EWN68" s="53"/>
      <c r="EWO68" s="53"/>
      <c r="EWP68" s="53"/>
      <c r="EWQ68" s="53"/>
      <c r="EWR68" s="53"/>
      <c r="EWS68" s="53"/>
      <c r="EWT68" s="53"/>
      <c r="EWU68" s="53"/>
      <c r="EWV68" s="53"/>
      <c r="EWW68" s="53"/>
      <c r="EWX68" s="53"/>
      <c r="EWY68" s="53"/>
      <c r="EWZ68" s="53"/>
      <c r="EXA68" s="53"/>
      <c r="EXB68" s="53"/>
      <c r="EXC68" s="53"/>
      <c r="EXD68" s="53"/>
      <c r="EXE68" s="53"/>
      <c r="EXF68" s="53"/>
      <c r="EXG68" s="53"/>
      <c r="EXH68" s="53"/>
      <c r="EXI68" s="53"/>
      <c r="EXJ68" s="53"/>
      <c r="EXK68" s="53"/>
      <c r="EXL68" s="53"/>
      <c r="EXM68" s="53"/>
      <c r="EXN68" s="53"/>
      <c r="EXO68" s="53"/>
      <c r="EXP68" s="53"/>
      <c r="EXQ68" s="53"/>
      <c r="EXR68" s="53"/>
      <c r="EXS68" s="53"/>
      <c r="EXT68" s="53"/>
      <c r="EXU68" s="53"/>
      <c r="EXV68" s="53"/>
      <c r="EXW68" s="53"/>
      <c r="EXX68" s="53"/>
      <c r="EXY68" s="53"/>
      <c r="EXZ68" s="53"/>
      <c r="EYA68" s="53"/>
      <c r="EYB68" s="53"/>
      <c r="EYC68" s="53"/>
      <c r="EYD68" s="53"/>
      <c r="EYE68" s="53"/>
      <c r="EYF68" s="53"/>
      <c r="EYG68" s="53"/>
      <c r="EYH68" s="53"/>
      <c r="EYI68" s="53"/>
      <c r="EYJ68" s="53"/>
      <c r="EYK68" s="53"/>
      <c r="EYL68" s="53"/>
      <c r="EYM68" s="53"/>
      <c r="EYN68" s="53"/>
      <c r="EYO68" s="53"/>
      <c r="EYP68" s="53"/>
      <c r="EYQ68" s="53"/>
      <c r="EYR68" s="53"/>
      <c r="EYS68" s="53"/>
      <c r="EYT68" s="53"/>
      <c r="EYU68" s="53"/>
      <c r="EYV68" s="53"/>
      <c r="EYW68" s="53"/>
      <c r="EYX68" s="53"/>
      <c r="EYY68" s="53"/>
      <c r="EYZ68" s="53"/>
      <c r="EZA68" s="53"/>
      <c r="EZB68" s="53"/>
      <c r="EZC68" s="53"/>
      <c r="EZD68" s="53"/>
      <c r="EZE68" s="53"/>
      <c r="EZF68" s="53"/>
      <c r="EZG68" s="53"/>
      <c r="EZH68" s="53"/>
      <c r="EZI68" s="53"/>
      <c r="EZJ68" s="53"/>
      <c r="EZK68" s="53"/>
      <c r="EZL68" s="53"/>
      <c r="EZM68" s="53"/>
      <c r="EZN68" s="53"/>
      <c r="EZO68" s="53"/>
      <c r="EZP68" s="53"/>
      <c r="EZQ68" s="53"/>
      <c r="EZR68" s="53"/>
      <c r="EZS68" s="53"/>
      <c r="EZT68" s="53"/>
      <c r="EZU68" s="53"/>
      <c r="EZV68" s="53"/>
      <c r="EZW68" s="53"/>
      <c r="EZX68" s="53"/>
      <c r="EZY68" s="53"/>
      <c r="EZZ68" s="53"/>
      <c r="FAA68" s="53"/>
      <c r="FAB68" s="53"/>
      <c r="FAC68" s="53"/>
      <c r="FAD68" s="53"/>
      <c r="FAE68" s="53"/>
      <c r="FAF68" s="53"/>
      <c r="FAG68" s="53"/>
      <c r="FAH68" s="53"/>
      <c r="FAI68" s="53"/>
      <c r="FAJ68" s="53"/>
      <c r="FAK68" s="53"/>
      <c r="FAL68" s="53"/>
      <c r="FAM68" s="53"/>
      <c r="FAN68" s="53"/>
      <c r="FAO68" s="53"/>
      <c r="FAP68" s="53"/>
      <c r="FAQ68" s="53"/>
      <c r="FAR68" s="53"/>
      <c r="FAS68" s="53"/>
      <c r="FAT68" s="53"/>
      <c r="FAU68" s="53"/>
      <c r="FAV68" s="53"/>
      <c r="FAW68" s="53"/>
      <c r="FAX68" s="53"/>
      <c r="FAY68" s="53"/>
      <c r="FAZ68" s="53"/>
      <c r="FBA68" s="53"/>
      <c r="FBB68" s="53"/>
      <c r="FBC68" s="53"/>
      <c r="FBD68" s="53"/>
      <c r="FBE68" s="53"/>
      <c r="FBF68" s="53"/>
      <c r="FBG68" s="53"/>
      <c r="FBH68" s="53"/>
      <c r="FBI68" s="53"/>
      <c r="FBJ68" s="53"/>
      <c r="FBK68" s="53"/>
      <c r="FBL68" s="53"/>
      <c r="FBM68" s="53"/>
      <c r="FBN68" s="53"/>
      <c r="FBO68" s="53"/>
      <c r="FBP68" s="53"/>
      <c r="FBQ68" s="53"/>
      <c r="FBR68" s="53"/>
      <c r="FBS68" s="53"/>
      <c r="FBT68" s="53"/>
      <c r="FBU68" s="53"/>
      <c r="FBV68" s="53"/>
      <c r="FBW68" s="53"/>
      <c r="FBX68" s="53"/>
      <c r="FBY68" s="53"/>
      <c r="FBZ68" s="53"/>
      <c r="FCA68" s="53"/>
      <c r="FCB68" s="53"/>
      <c r="FCC68" s="53"/>
      <c r="FCD68" s="53"/>
      <c r="FCE68" s="53"/>
      <c r="FCF68" s="53"/>
      <c r="FCG68" s="53"/>
      <c r="FCH68" s="53"/>
      <c r="FCI68" s="53"/>
      <c r="FCJ68" s="53"/>
      <c r="FCK68" s="53"/>
      <c r="FCL68" s="53"/>
      <c r="FCM68" s="53"/>
      <c r="FCN68" s="53"/>
      <c r="FCO68" s="53"/>
      <c r="FCP68" s="53"/>
      <c r="FCQ68" s="53"/>
      <c r="FCR68" s="53"/>
      <c r="FCS68" s="53"/>
      <c r="FCT68" s="53"/>
      <c r="FCU68" s="53"/>
      <c r="FCV68" s="53"/>
      <c r="FCW68" s="53"/>
      <c r="FCX68" s="53"/>
      <c r="FCY68" s="53"/>
      <c r="FCZ68" s="53"/>
      <c r="FDA68" s="53"/>
      <c r="FDB68" s="53"/>
      <c r="FDC68" s="53"/>
      <c r="FDD68" s="53"/>
      <c r="FDE68" s="53"/>
      <c r="FDF68" s="53"/>
      <c r="FDG68" s="53"/>
      <c r="FDH68" s="53"/>
      <c r="FDI68" s="53"/>
      <c r="FDJ68" s="53"/>
      <c r="FDK68" s="53"/>
      <c r="FDL68" s="53"/>
      <c r="FDM68" s="53"/>
      <c r="FDN68" s="53"/>
      <c r="FDO68" s="53"/>
      <c r="FDP68" s="53"/>
      <c r="FDQ68" s="53"/>
      <c r="FDR68" s="53"/>
      <c r="FDS68" s="53"/>
      <c r="FDT68" s="53"/>
      <c r="FDU68" s="53"/>
      <c r="FDV68" s="53"/>
      <c r="FDW68" s="53"/>
      <c r="FDX68" s="53"/>
      <c r="FDY68" s="53"/>
      <c r="FDZ68" s="53"/>
      <c r="FEA68" s="53"/>
      <c r="FEB68" s="53"/>
      <c r="FEC68" s="53"/>
      <c r="FED68" s="53"/>
      <c r="FEE68" s="53"/>
      <c r="FEF68" s="53"/>
      <c r="FEG68" s="53"/>
      <c r="FEH68" s="53"/>
      <c r="FEI68" s="53"/>
      <c r="FEJ68" s="53"/>
      <c r="FEK68" s="53"/>
      <c r="FEL68" s="53"/>
      <c r="FEM68" s="53"/>
      <c r="FEN68" s="53"/>
      <c r="FEO68" s="53"/>
      <c r="FEP68" s="53"/>
      <c r="FEQ68" s="53"/>
      <c r="FER68" s="53"/>
      <c r="FES68" s="53"/>
      <c r="FET68" s="53"/>
      <c r="FEU68" s="53"/>
      <c r="FEV68" s="53"/>
      <c r="FEW68" s="53"/>
      <c r="FEX68" s="53"/>
      <c r="FEY68" s="53"/>
      <c r="FEZ68" s="53"/>
      <c r="FFA68" s="53"/>
      <c r="FFB68" s="53"/>
      <c r="FFC68" s="53"/>
      <c r="FFD68" s="53"/>
      <c r="FFE68" s="53"/>
      <c r="FFF68" s="53"/>
      <c r="FFG68" s="53"/>
      <c r="FFH68" s="53"/>
      <c r="FFI68" s="53"/>
      <c r="FFJ68" s="53"/>
      <c r="FFK68" s="53"/>
      <c r="FFL68" s="53"/>
      <c r="FFM68" s="53"/>
      <c r="FFN68" s="53"/>
      <c r="FFO68" s="53"/>
      <c r="FFP68" s="53"/>
      <c r="FFQ68" s="53"/>
      <c r="FFR68" s="53"/>
      <c r="FFS68" s="53"/>
      <c r="FFT68" s="53"/>
      <c r="FFU68" s="53"/>
      <c r="FFV68" s="53"/>
      <c r="FFW68" s="53"/>
      <c r="FFX68" s="53"/>
      <c r="FFY68" s="53"/>
      <c r="FFZ68" s="53"/>
      <c r="FGA68" s="53"/>
      <c r="FGB68" s="53"/>
      <c r="FGC68" s="53"/>
      <c r="FGD68" s="53"/>
      <c r="FGE68" s="53"/>
      <c r="FGF68" s="53"/>
      <c r="FGG68" s="53"/>
      <c r="FGH68" s="53"/>
      <c r="FGI68" s="53"/>
      <c r="FGJ68" s="53"/>
      <c r="FGK68" s="53"/>
      <c r="FGL68" s="53"/>
      <c r="FGM68" s="53"/>
      <c r="FGN68" s="53"/>
      <c r="FGO68" s="53"/>
      <c r="FGP68" s="53"/>
      <c r="FGQ68" s="53"/>
      <c r="FGR68" s="53"/>
      <c r="FGS68" s="53"/>
      <c r="FGT68" s="53"/>
      <c r="FGU68" s="53"/>
      <c r="FGV68" s="53"/>
      <c r="FGW68" s="53"/>
      <c r="FGX68" s="53"/>
      <c r="FGY68" s="53"/>
      <c r="FGZ68" s="53"/>
      <c r="FHA68" s="53"/>
      <c r="FHB68" s="53"/>
      <c r="FHC68" s="53"/>
      <c r="FHD68" s="53"/>
      <c r="FHE68" s="53"/>
      <c r="FHF68" s="53"/>
      <c r="FHG68" s="53"/>
      <c r="FHH68" s="53"/>
      <c r="FHI68" s="53"/>
      <c r="FHJ68" s="53"/>
      <c r="FHK68" s="53"/>
      <c r="FHL68" s="53"/>
      <c r="FHM68" s="53"/>
      <c r="FHN68" s="53"/>
      <c r="FHO68" s="53"/>
      <c r="FHP68" s="53"/>
      <c r="FHQ68" s="53"/>
      <c r="FHR68" s="53"/>
      <c r="FHS68" s="53"/>
      <c r="FHT68" s="53"/>
      <c r="FHU68" s="53"/>
      <c r="FHV68" s="53"/>
      <c r="FHW68" s="53"/>
      <c r="FHX68" s="53"/>
      <c r="FHY68" s="53"/>
      <c r="FHZ68" s="53"/>
      <c r="FIA68" s="53"/>
      <c r="FIB68" s="53"/>
      <c r="FIC68" s="53"/>
      <c r="FID68" s="53"/>
      <c r="FIE68" s="53"/>
      <c r="FIF68" s="53"/>
      <c r="FIG68" s="53"/>
      <c r="FIH68" s="53"/>
      <c r="FII68" s="53"/>
      <c r="FIJ68" s="53"/>
      <c r="FIK68" s="53"/>
      <c r="FIL68" s="53"/>
      <c r="FIM68" s="53"/>
      <c r="FIN68" s="53"/>
      <c r="FIO68" s="53"/>
      <c r="FIP68" s="53"/>
      <c r="FIQ68" s="53"/>
      <c r="FIR68" s="53"/>
      <c r="FIS68" s="53"/>
      <c r="FIT68" s="53"/>
      <c r="FIU68" s="53"/>
      <c r="FIV68" s="53"/>
      <c r="FIW68" s="53"/>
      <c r="FIX68" s="53"/>
      <c r="FIY68" s="53"/>
      <c r="FIZ68" s="53"/>
      <c r="FJA68" s="53"/>
      <c r="FJB68" s="53"/>
      <c r="FJC68" s="53"/>
      <c r="FJD68" s="53"/>
      <c r="FJE68" s="53"/>
      <c r="FJF68" s="53"/>
      <c r="FJG68" s="53"/>
      <c r="FJH68" s="53"/>
      <c r="FJI68" s="53"/>
      <c r="FJJ68" s="53"/>
      <c r="FJK68" s="53"/>
      <c r="FJL68" s="53"/>
      <c r="FJM68" s="53"/>
      <c r="FJN68" s="53"/>
      <c r="FJO68" s="53"/>
      <c r="FJP68" s="53"/>
      <c r="FJQ68" s="53"/>
      <c r="FJR68" s="53"/>
      <c r="FJS68" s="53"/>
      <c r="FJT68" s="53"/>
      <c r="FJU68" s="53"/>
      <c r="FJV68" s="53"/>
      <c r="FJW68" s="53"/>
      <c r="FJX68" s="53"/>
      <c r="FJY68" s="53"/>
      <c r="FJZ68" s="53"/>
      <c r="FKA68" s="53"/>
      <c r="FKB68" s="53"/>
      <c r="FKC68" s="53"/>
      <c r="FKD68" s="53"/>
      <c r="FKE68" s="53"/>
      <c r="FKF68" s="53"/>
      <c r="FKG68" s="53"/>
      <c r="FKH68" s="53"/>
      <c r="FKI68" s="53"/>
      <c r="FKJ68" s="53"/>
      <c r="FKK68" s="53"/>
      <c r="FKL68" s="53"/>
      <c r="FKM68" s="53"/>
      <c r="FKN68" s="53"/>
      <c r="FKO68" s="53"/>
      <c r="FKP68" s="53"/>
      <c r="FKQ68" s="53"/>
      <c r="FKR68" s="53"/>
      <c r="FKS68" s="53"/>
      <c r="FKT68" s="53"/>
      <c r="FKU68" s="53"/>
      <c r="FKV68" s="53"/>
      <c r="FKW68" s="53"/>
      <c r="FKX68" s="53"/>
      <c r="FKY68" s="53"/>
      <c r="FKZ68" s="53"/>
      <c r="FLA68" s="53"/>
      <c r="FLB68" s="53"/>
      <c r="FLC68" s="53"/>
      <c r="FLD68" s="53"/>
      <c r="FLE68" s="53"/>
      <c r="FLF68" s="53"/>
      <c r="FLG68" s="53"/>
      <c r="FLH68" s="53"/>
      <c r="FLI68" s="53"/>
      <c r="FLJ68" s="53"/>
      <c r="FLK68" s="53"/>
      <c r="FLL68" s="53"/>
      <c r="FLM68" s="53"/>
      <c r="FLN68" s="53"/>
      <c r="FLO68" s="53"/>
      <c r="FLP68" s="53"/>
      <c r="FLQ68" s="53"/>
      <c r="FLR68" s="53"/>
      <c r="FLS68" s="53"/>
      <c r="FLT68" s="53"/>
      <c r="FLU68" s="53"/>
      <c r="FLV68" s="53"/>
      <c r="FLW68" s="53"/>
      <c r="FLX68" s="53"/>
      <c r="FLY68" s="53"/>
      <c r="FLZ68" s="53"/>
      <c r="FMA68" s="53"/>
      <c r="FMB68" s="53"/>
      <c r="FMC68" s="53"/>
      <c r="FMD68" s="53"/>
      <c r="FME68" s="53"/>
      <c r="FMF68" s="53"/>
      <c r="FMG68" s="53"/>
      <c r="FMH68" s="53"/>
      <c r="FMI68" s="53"/>
      <c r="FMJ68" s="53"/>
      <c r="FMK68" s="53"/>
      <c r="FML68" s="53"/>
      <c r="FMM68" s="53"/>
      <c r="FMN68" s="53"/>
      <c r="FMO68" s="53"/>
      <c r="FMP68" s="53"/>
      <c r="FMQ68" s="53"/>
      <c r="FMR68" s="53"/>
      <c r="FMS68" s="53"/>
      <c r="FMT68" s="53"/>
      <c r="FMU68" s="53"/>
      <c r="FMV68" s="53"/>
      <c r="FMW68" s="53"/>
      <c r="FMX68" s="53"/>
      <c r="FMY68" s="53"/>
      <c r="FMZ68" s="53"/>
      <c r="FNA68" s="53"/>
      <c r="FNB68" s="53"/>
      <c r="FNC68" s="53"/>
      <c r="FND68" s="53"/>
      <c r="FNE68" s="53"/>
      <c r="FNF68" s="53"/>
      <c r="FNG68" s="53"/>
      <c r="FNH68" s="53"/>
      <c r="FNI68" s="53"/>
      <c r="FNJ68" s="53"/>
      <c r="FNK68" s="53"/>
      <c r="FNL68" s="53"/>
      <c r="FNM68" s="53"/>
      <c r="FNN68" s="53"/>
      <c r="FNO68" s="53"/>
      <c r="FNP68" s="53"/>
      <c r="FNQ68" s="53"/>
      <c r="FNR68" s="53"/>
      <c r="FNS68" s="53"/>
      <c r="FNT68" s="53"/>
      <c r="FNU68" s="53"/>
      <c r="FNV68" s="53"/>
      <c r="FNW68" s="53"/>
      <c r="FNX68" s="53"/>
      <c r="FNY68" s="53"/>
      <c r="FNZ68" s="53"/>
      <c r="FOA68" s="53"/>
      <c r="FOB68" s="53"/>
      <c r="FOC68" s="53"/>
      <c r="FOD68" s="53"/>
      <c r="FOE68" s="53"/>
      <c r="FOF68" s="53"/>
      <c r="FOG68" s="53"/>
      <c r="FOH68" s="53"/>
      <c r="FOI68" s="53"/>
      <c r="FOJ68" s="53"/>
      <c r="FOK68" s="53"/>
      <c r="FOL68" s="53"/>
      <c r="FOM68" s="53"/>
      <c r="FON68" s="53"/>
      <c r="FOO68" s="53"/>
      <c r="FOP68" s="53"/>
      <c r="FOQ68" s="53"/>
      <c r="FOR68" s="53"/>
      <c r="FOS68" s="53"/>
      <c r="FOT68" s="53"/>
      <c r="FOU68" s="53"/>
      <c r="FOV68" s="53"/>
      <c r="FOW68" s="53"/>
      <c r="FOX68" s="53"/>
      <c r="FOY68" s="53"/>
      <c r="FOZ68" s="53"/>
      <c r="FPA68" s="53"/>
      <c r="FPB68" s="53"/>
      <c r="FPC68" s="53"/>
      <c r="FPD68" s="53"/>
      <c r="FPE68" s="53"/>
      <c r="FPF68" s="53"/>
      <c r="FPG68" s="53"/>
      <c r="FPH68" s="53"/>
      <c r="FPI68" s="53"/>
      <c r="FPJ68" s="53"/>
      <c r="FPK68" s="53"/>
      <c r="FPL68" s="53"/>
      <c r="FPM68" s="53"/>
      <c r="FPN68" s="53"/>
      <c r="FPO68" s="53"/>
      <c r="FPP68" s="53"/>
      <c r="FPQ68" s="53"/>
      <c r="FPR68" s="53"/>
      <c r="FPS68" s="53"/>
      <c r="FPT68" s="53"/>
      <c r="FPU68" s="53"/>
      <c r="FPV68" s="53"/>
      <c r="FPW68" s="53"/>
      <c r="FPX68" s="53"/>
      <c r="FPY68" s="53"/>
      <c r="FPZ68" s="53"/>
      <c r="FQA68" s="53"/>
      <c r="FQB68" s="53"/>
      <c r="FQC68" s="53"/>
      <c r="FQD68" s="53"/>
      <c r="FQE68" s="53"/>
      <c r="FQF68" s="53"/>
      <c r="FQG68" s="53"/>
      <c r="FQH68" s="53"/>
      <c r="FQI68" s="53"/>
      <c r="FQJ68" s="53"/>
      <c r="FQK68" s="53"/>
      <c r="FQL68" s="53"/>
      <c r="FQM68" s="53"/>
      <c r="FQN68" s="53"/>
      <c r="FQO68" s="53"/>
      <c r="FQP68" s="53"/>
      <c r="FQQ68" s="53"/>
      <c r="FQR68" s="53"/>
      <c r="FQS68" s="53"/>
      <c r="FQT68" s="53"/>
      <c r="FQU68" s="53"/>
      <c r="FQV68" s="53"/>
      <c r="FQW68" s="53"/>
      <c r="FQX68" s="53"/>
      <c r="FQY68" s="53"/>
      <c r="FQZ68" s="53"/>
      <c r="FRA68" s="53"/>
      <c r="FRB68" s="53"/>
      <c r="FRC68" s="53"/>
      <c r="FRD68" s="53"/>
      <c r="FRE68" s="53"/>
      <c r="FRF68" s="53"/>
      <c r="FRG68" s="53"/>
      <c r="FRH68" s="53"/>
      <c r="FRI68" s="53"/>
      <c r="FRJ68" s="53"/>
      <c r="FRK68" s="53"/>
      <c r="FRL68" s="53"/>
      <c r="FRM68" s="53"/>
      <c r="FRN68" s="53"/>
      <c r="FRO68" s="53"/>
      <c r="FRP68" s="53"/>
      <c r="FRQ68" s="53"/>
      <c r="FRR68" s="53"/>
      <c r="FRS68" s="53"/>
      <c r="FRT68" s="53"/>
      <c r="FRU68" s="53"/>
      <c r="FRV68" s="53"/>
      <c r="FRW68" s="53"/>
      <c r="FRX68" s="53"/>
      <c r="FRY68" s="53"/>
      <c r="FRZ68" s="53"/>
      <c r="FSA68" s="53"/>
      <c r="FSB68" s="53"/>
      <c r="FSC68" s="53"/>
      <c r="FSD68" s="53"/>
      <c r="FSE68" s="53"/>
      <c r="FSF68" s="53"/>
      <c r="FSG68" s="53"/>
      <c r="FSH68" s="53"/>
      <c r="FSI68" s="53"/>
      <c r="FSJ68" s="53"/>
      <c r="FSK68" s="53"/>
      <c r="FSL68" s="53"/>
      <c r="FSM68" s="53"/>
      <c r="FSN68" s="53"/>
      <c r="FSO68" s="53"/>
      <c r="FSP68" s="53"/>
      <c r="FSQ68" s="53"/>
      <c r="FSR68" s="53"/>
      <c r="FSS68" s="53"/>
      <c r="FST68" s="53"/>
      <c r="FSU68" s="53"/>
      <c r="FSV68" s="53"/>
      <c r="FSW68" s="53"/>
      <c r="FSX68" s="53"/>
      <c r="FSY68" s="53"/>
      <c r="FSZ68" s="53"/>
      <c r="FTA68" s="53"/>
      <c r="FTB68" s="53"/>
      <c r="FTC68" s="53"/>
      <c r="FTD68" s="53"/>
      <c r="FTE68" s="53"/>
      <c r="FTF68" s="53"/>
      <c r="FTG68" s="53"/>
      <c r="FTH68" s="53"/>
      <c r="FTI68" s="53"/>
      <c r="FTJ68" s="53"/>
      <c r="FTK68" s="53"/>
      <c r="FTL68" s="53"/>
      <c r="FTM68" s="53"/>
      <c r="FTN68" s="53"/>
      <c r="FTO68" s="53"/>
      <c r="FTP68" s="53"/>
      <c r="FTQ68" s="53"/>
      <c r="FTR68" s="53"/>
      <c r="FTS68" s="53"/>
      <c r="FTT68" s="53"/>
      <c r="FTU68" s="53"/>
      <c r="FTV68" s="53"/>
      <c r="FTW68" s="53"/>
      <c r="FTX68" s="53"/>
      <c r="FTY68" s="53"/>
      <c r="FTZ68" s="53"/>
      <c r="FUA68" s="53"/>
      <c r="FUB68" s="53"/>
      <c r="FUC68" s="53"/>
      <c r="FUD68" s="53"/>
      <c r="FUE68" s="53"/>
      <c r="FUF68" s="53"/>
      <c r="FUG68" s="53"/>
      <c r="FUH68" s="53"/>
      <c r="FUI68" s="53"/>
      <c r="FUJ68" s="53"/>
      <c r="FUK68" s="53"/>
      <c r="FUL68" s="53"/>
      <c r="FUM68" s="53"/>
      <c r="FUN68" s="53"/>
      <c r="FUO68" s="53"/>
      <c r="FUP68" s="53"/>
      <c r="FUQ68" s="53"/>
      <c r="FUR68" s="53"/>
      <c r="FUS68" s="53"/>
      <c r="FUT68" s="53"/>
      <c r="FUU68" s="53"/>
      <c r="FUV68" s="53"/>
      <c r="FUW68" s="53"/>
      <c r="FUX68" s="53"/>
      <c r="FUY68" s="53"/>
      <c r="FUZ68" s="53"/>
      <c r="FVA68" s="53"/>
      <c r="FVB68" s="53"/>
      <c r="FVC68" s="53"/>
      <c r="FVD68" s="53"/>
      <c r="FVE68" s="53"/>
      <c r="FVF68" s="53"/>
      <c r="FVG68" s="53"/>
      <c r="FVH68" s="53"/>
      <c r="FVI68" s="53"/>
      <c r="FVJ68" s="53"/>
      <c r="FVK68" s="53"/>
      <c r="FVL68" s="53"/>
      <c r="FVM68" s="53"/>
      <c r="FVN68" s="53"/>
      <c r="FVO68" s="53"/>
      <c r="FVP68" s="53"/>
      <c r="FVQ68" s="53"/>
      <c r="FVR68" s="53"/>
      <c r="FVS68" s="53"/>
      <c r="FVT68" s="53"/>
      <c r="FVU68" s="53"/>
      <c r="FVV68" s="53"/>
      <c r="FVW68" s="53"/>
      <c r="FVX68" s="53"/>
      <c r="FVY68" s="53"/>
      <c r="FVZ68" s="53"/>
      <c r="FWA68" s="53"/>
      <c r="FWB68" s="53"/>
      <c r="FWC68" s="53"/>
      <c r="FWD68" s="53"/>
      <c r="FWE68" s="53"/>
      <c r="FWF68" s="53"/>
      <c r="FWG68" s="53"/>
      <c r="FWH68" s="53"/>
      <c r="FWI68" s="53"/>
      <c r="FWJ68" s="53"/>
      <c r="FWK68" s="53"/>
      <c r="FWL68" s="53"/>
      <c r="FWM68" s="53"/>
      <c r="FWN68" s="53"/>
      <c r="FWO68" s="53"/>
      <c r="FWP68" s="53"/>
      <c r="FWQ68" s="53"/>
      <c r="FWR68" s="53"/>
      <c r="FWS68" s="53"/>
      <c r="FWT68" s="53"/>
      <c r="FWU68" s="53"/>
      <c r="FWV68" s="53"/>
      <c r="FWW68" s="53"/>
      <c r="FWX68" s="53"/>
      <c r="FWY68" s="53"/>
      <c r="FWZ68" s="53"/>
      <c r="FXA68" s="53"/>
      <c r="FXB68" s="53"/>
      <c r="FXC68" s="53"/>
      <c r="FXD68" s="53"/>
      <c r="FXE68" s="53"/>
      <c r="FXF68" s="53"/>
      <c r="FXG68" s="53"/>
      <c r="FXH68" s="53"/>
      <c r="FXI68" s="53"/>
      <c r="FXJ68" s="53"/>
      <c r="FXK68" s="53"/>
      <c r="FXL68" s="53"/>
      <c r="FXM68" s="53"/>
      <c r="FXN68" s="53"/>
      <c r="FXO68" s="53"/>
      <c r="FXP68" s="53"/>
      <c r="FXQ68" s="53"/>
      <c r="FXR68" s="53"/>
      <c r="FXS68" s="53"/>
      <c r="FXT68" s="53"/>
      <c r="FXU68" s="53"/>
      <c r="FXV68" s="53"/>
      <c r="FXW68" s="53"/>
      <c r="FXX68" s="53"/>
      <c r="FXY68" s="53"/>
      <c r="FXZ68" s="53"/>
      <c r="FYA68" s="53"/>
      <c r="FYB68" s="53"/>
      <c r="FYC68" s="53"/>
      <c r="FYD68" s="53"/>
      <c r="FYE68" s="53"/>
      <c r="FYF68" s="53"/>
      <c r="FYG68" s="53"/>
      <c r="FYH68" s="53"/>
      <c r="FYI68" s="53"/>
      <c r="FYJ68" s="53"/>
      <c r="FYK68" s="53"/>
      <c r="FYL68" s="53"/>
      <c r="FYM68" s="53"/>
      <c r="FYN68" s="53"/>
      <c r="FYO68" s="53"/>
      <c r="FYP68" s="53"/>
      <c r="FYQ68" s="53"/>
      <c r="FYR68" s="53"/>
      <c r="FYS68" s="53"/>
      <c r="FYT68" s="53"/>
      <c r="FYU68" s="53"/>
      <c r="FYV68" s="53"/>
      <c r="FYW68" s="53"/>
      <c r="FYX68" s="53"/>
      <c r="FYY68" s="53"/>
      <c r="FYZ68" s="53"/>
      <c r="FZA68" s="53"/>
      <c r="FZB68" s="53"/>
      <c r="FZC68" s="53"/>
      <c r="FZD68" s="53"/>
      <c r="FZE68" s="53"/>
      <c r="FZF68" s="53"/>
      <c r="FZG68" s="53"/>
      <c r="FZH68" s="53"/>
      <c r="FZI68" s="53"/>
      <c r="FZJ68" s="53"/>
      <c r="FZK68" s="53"/>
      <c r="FZL68" s="53"/>
      <c r="FZM68" s="53"/>
      <c r="FZN68" s="53"/>
      <c r="FZO68" s="53"/>
      <c r="FZP68" s="53"/>
      <c r="FZQ68" s="53"/>
      <c r="FZR68" s="53"/>
      <c r="FZS68" s="53"/>
      <c r="FZT68" s="53"/>
      <c r="FZU68" s="53"/>
      <c r="FZV68" s="53"/>
      <c r="FZW68" s="53"/>
      <c r="FZX68" s="53"/>
      <c r="FZY68" s="53"/>
      <c r="FZZ68" s="53"/>
      <c r="GAA68" s="53"/>
      <c r="GAB68" s="53"/>
      <c r="GAC68" s="53"/>
      <c r="GAD68" s="53"/>
      <c r="GAE68" s="53"/>
      <c r="GAF68" s="53"/>
      <c r="GAG68" s="53"/>
      <c r="GAH68" s="53"/>
      <c r="GAI68" s="53"/>
      <c r="GAJ68" s="53"/>
      <c r="GAK68" s="53"/>
      <c r="GAL68" s="53"/>
      <c r="GAM68" s="53"/>
      <c r="GAN68" s="53"/>
      <c r="GAO68" s="53"/>
      <c r="GAP68" s="53"/>
      <c r="GAQ68" s="53"/>
      <c r="GAR68" s="53"/>
      <c r="GAS68" s="53"/>
      <c r="GAT68" s="53"/>
      <c r="GAU68" s="53"/>
      <c r="GAV68" s="53"/>
      <c r="GAW68" s="53"/>
      <c r="GAX68" s="53"/>
      <c r="GAY68" s="53"/>
      <c r="GAZ68" s="53"/>
      <c r="GBA68" s="53"/>
      <c r="GBB68" s="53"/>
      <c r="GBC68" s="53"/>
      <c r="GBD68" s="53"/>
      <c r="GBE68" s="53"/>
      <c r="GBF68" s="53"/>
      <c r="GBG68" s="53"/>
      <c r="GBH68" s="53"/>
      <c r="GBI68" s="53"/>
      <c r="GBJ68" s="53"/>
      <c r="GBK68" s="53"/>
      <c r="GBL68" s="53"/>
      <c r="GBM68" s="53"/>
      <c r="GBN68" s="53"/>
      <c r="GBO68" s="53"/>
      <c r="GBP68" s="53"/>
      <c r="GBQ68" s="53"/>
      <c r="GBR68" s="53"/>
      <c r="GBS68" s="53"/>
      <c r="GBT68" s="53"/>
      <c r="GBU68" s="53"/>
      <c r="GBV68" s="53"/>
      <c r="GBW68" s="53"/>
      <c r="GBX68" s="53"/>
      <c r="GBY68" s="53"/>
      <c r="GBZ68" s="53"/>
      <c r="GCA68" s="53"/>
      <c r="GCB68" s="53"/>
      <c r="GCC68" s="53"/>
      <c r="GCD68" s="53"/>
      <c r="GCE68" s="53"/>
      <c r="GCF68" s="53"/>
      <c r="GCG68" s="53"/>
      <c r="GCH68" s="53"/>
      <c r="GCI68" s="53"/>
      <c r="GCJ68" s="53"/>
      <c r="GCK68" s="53"/>
      <c r="GCL68" s="53"/>
      <c r="GCM68" s="53"/>
      <c r="GCN68" s="53"/>
      <c r="GCO68" s="53"/>
      <c r="GCP68" s="53"/>
      <c r="GCQ68" s="53"/>
      <c r="GCR68" s="53"/>
      <c r="GCS68" s="53"/>
      <c r="GCT68" s="53"/>
      <c r="GCU68" s="53"/>
      <c r="GCV68" s="53"/>
      <c r="GCW68" s="53"/>
      <c r="GCX68" s="53"/>
      <c r="GCY68" s="53"/>
      <c r="GCZ68" s="53"/>
      <c r="GDA68" s="53"/>
      <c r="GDB68" s="53"/>
      <c r="GDC68" s="53"/>
      <c r="GDD68" s="53"/>
      <c r="GDE68" s="53"/>
      <c r="GDF68" s="53"/>
      <c r="GDG68" s="53"/>
      <c r="GDH68" s="53"/>
      <c r="GDI68" s="53"/>
      <c r="GDJ68" s="53"/>
      <c r="GDK68" s="53"/>
      <c r="GDL68" s="53"/>
      <c r="GDM68" s="53"/>
      <c r="GDN68" s="53"/>
      <c r="GDO68" s="53"/>
      <c r="GDP68" s="53"/>
      <c r="GDQ68" s="53"/>
      <c r="GDR68" s="53"/>
      <c r="GDS68" s="53"/>
      <c r="GDT68" s="53"/>
      <c r="GDU68" s="53"/>
      <c r="GDV68" s="53"/>
      <c r="GDW68" s="53"/>
      <c r="GDX68" s="53"/>
      <c r="GDY68" s="53"/>
      <c r="GDZ68" s="53"/>
      <c r="GEA68" s="53"/>
      <c r="GEB68" s="53"/>
      <c r="GEC68" s="53"/>
      <c r="GED68" s="53"/>
      <c r="GEE68" s="53"/>
      <c r="GEF68" s="53"/>
      <c r="GEG68" s="53"/>
      <c r="GEH68" s="53"/>
      <c r="GEI68" s="53"/>
      <c r="GEJ68" s="53"/>
      <c r="GEK68" s="53"/>
      <c r="GEL68" s="53"/>
      <c r="GEM68" s="53"/>
      <c r="GEN68" s="53"/>
      <c r="GEO68" s="53"/>
      <c r="GEP68" s="53"/>
      <c r="GEQ68" s="53"/>
      <c r="GER68" s="53"/>
      <c r="GES68" s="53"/>
      <c r="GET68" s="53"/>
      <c r="GEU68" s="53"/>
      <c r="GEV68" s="53"/>
      <c r="GEW68" s="53"/>
      <c r="GEX68" s="53"/>
      <c r="GEY68" s="53"/>
      <c r="GEZ68" s="53"/>
      <c r="GFA68" s="53"/>
      <c r="GFB68" s="53"/>
      <c r="GFC68" s="53"/>
      <c r="GFD68" s="53"/>
      <c r="GFE68" s="53"/>
      <c r="GFF68" s="53"/>
      <c r="GFG68" s="53"/>
      <c r="GFH68" s="53"/>
      <c r="GFI68" s="53"/>
      <c r="GFJ68" s="53"/>
      <c r="GFK68" s="53"/>
      <c r="GFL68" s="53"/>
      <c r="GFM68" s="53"/>
      <c r="GFN68" s="53"/>
      <c r="GFO68" s="53"/>
      <c r="GFP68" s="53"/>
      <c r="GFQ68" s="53"/>
      <c r="GFR68" s="53"/>
      <c r="GFS68" s="53"/>
      <c r="GFT68" s="53"/>
      <c r="GFU68" s="53"/>
      <c r="GFV68" s="53"/>
      <c r="GFW68" s="53"/>
      <c r="GFX68" s="53"/>
      <c r="GFY68" s="53"/>
      <c r="GFZ68" s="53"/>
      <c r="GGA68" s="53"/>
      <c r="GGB68" s="53"/>
      <c r="GGC68" s="53"/>
      <c r="GGD68" s="53"/>
      <c r="GGE68" s="53"/>
      <c r="GGF68" s="53"/>
      <c r="GGG68" s="53"/>
      <c r="GGH68" s="53"/>
      <c r="GGI68" s="53"/>
      <c r="GGJ68" s="53"/>
      <c r="GGK68" s="53"/>
      <c r="GGL68" s="53"/>
      <c r="GGM68" s="53"/>
      <c r="GGN68" s="53"/>
      <c r="GGO68" s="53"/>
      <c r="GGP68" s="53"/>
      <c r="GGQ68" s="53"/>
      <c r="GGR68" s="53"/>
      <c r="GGS68" s="53"/>
      <c r="GGT68" s="53"/>
      <c r="GGU68" s="53"/>
      <c r="GGV68" s="53"/>
      <c r="GGW68" s="53"/>
      <c r="GGX68" s="53"/>
      <c r="GGY68" s="53"/>
      <c r="GGZ68" s="53"/>
      <c r="GHA68" s="53"/>
      <c r="GHB68" s="53"/>
      <c r="GHC68" s="53"/>
      <c r="GHD68" s="53"/>
      <c r="GHE68" s="53"/>
      <c r="GHF68" s="53"/>
      <c r="GHG68" s="53"/>
      <c r="GHH68" s="53"/>
      <c r="GHI68" s="53"/>
      <c r="GHJ68" s="53"/>
      <c r="GHK68" s="53"/>
      <c r="GHL68" s="53"/>
      <c r="GHM68" s="53"/>
      <c r="GHN68" s="53"/>
      <c r="GHO68" s="53"/>
      <c r="GHP68" s="53"/>
      <c r="GHQ68" s="53"/>
      <c r="GHR68" s="53"/>
      <c r="GHS68" s="53"/>
      <c r="GHT68" s="53"/>
      <c r="GHU68" s="53"/>
      <c r="GHV68" s="53"/>
      <c r="GHW68" s="53"/>
      <c r="GHX68" s="53"/>
      <c r="GHY68" s="53"/>
      <c r="GHZ68" s="53"/>
      <c r="GIA68" s="53"/>
      <c r="GIB68" s="53"/>
      <c r="GIC68" s="53"/>
      <c r="GID68" s="53"/>
      <c r="GIE68" s="53"/>
      <c r="GIF68" s="53"/>
      <c r="GIG68" s="53"/>
      <c r="GIH68" s="53"/>
      <c r="GII68" s="53"/>
      <c r="GIJ68" s="53"/>
      <c r="GIK68" s="53"/>
      <c r="GIL68" s="53"/>
      <c r="GIM68" s="53"/>
      <c r="GIN68" s="53"/>
      <c r="GIO68" s="53"/>
      <c r="GIP68" s="53"/>
      <c r="GIQ68" s="53"/>
      <c r="GIR68" s="53"/>
      <c r="GIS68" s="53"/>
      <c r="GIT68" s="53"/>
      <c r="GIU68" s="53"/>
      <c r="GIV68" s="53"/>
      <c r="GIW68" s="53"/>
      <c r="GIX68" s="53"/>
      <c r="GIY68" s="53"/>
      <c r="GIZ68" s="53"/>
      <c r="GJA68" s="53"/>
      <c r="GJB68" s="53"/>
      <c r="GJC68" s="53"/>
      <c r="GJD68" s="53"/>
      <c r="GJE68" s="53"/>
      <c r="GJF68" s="53"/>
      <c r="GJG68" s="53"/>
      <c r="GJH68" s="53"/>
      <c r="GJI68" s="53"/>
      <c r="GJJ68" s="53"/>
      <c r="GJK68" s="53"/>
      <c r="GJL68" s="53"/>
      <c r="GJM68" s="53"/>
      <c r="GJN68" s="53"/>
      <c r="GJO68" s="53"/>
      <c r="GJP68" s="53"/>
      <c r="GJQ68" s="53"/>
      <c r="GJR68" s="53"/>
      <c r="GJS68" s="53"/>
      <c r="GJT68" s="53"/>
      <c r="GJU68" s="53"/>
      <c r="GJV68" s="53"/>
      <c r="GJW68" s="53"/>
      <c r="GJX68" s="53"/>
      <c r="GJY68" s="53"/>
      <c r="GJZ68" s="53"/>
      <c r="GKA68" s="53"/>
      <c r="GKB68" s="53"/>
      <c r="GKC68" s="53"/>
      <c r="GKD68" s="53"/>
      <c r="GKE68" s="53"/>
      <c r="GKF68" s="53"/>
      <c r="GKG68" s="53"/>
      <c r="GKH68" s="53"/>
      <c r="GKI68" s="53"/>
      <c r="GKJ68" s="53"/>
      <c r="GKK68" s="53"/>
      <c r="GKL68" s="53"/>
      <c r="GKM68" s="53"/>
      <c r="GKN68" s="53"/>
      <c r="GKO68" s="53"/>
      <c r="GKP68" s="53"/>
      <c r="GKQ68" s="53"/>
      <c r="GKR68" s="53"/>
      <c r="GKS68" s="53"/>
      <c r="GKT68" s="53"/>
      <c r="GKU68" s="53"/>
      <c r="GKV68" s="53"/>
      <c r="GKW68" s="53"/>
      <c r="GKX68" s="53"/>
      <c r="GKY68" s="53"/>
      <c r="GKZ68" s="53"/>
      <c r="GLA68" s="53"/>
      <c r="GLB68" s="53"/>
      <c r="GLC68" s="53"/>
      <c r="GLD68" s="53"/>
      <c r="GLE68" s="53"/>
      <c r="GLF68" s="53"/>
      <c r="GLG68" s="53"/>
      <c r="GLH68" s="53"/>
      <c r="GLI68" s="53"/>
      <c r="GLJ68" s="53"/>
      <c r="GLK68" s="53"/>
      <c r="GLL68" s="53"/>
      <c r="GLM68" s="53"/>
      <c r="GLN68" s="53"/>
      <c r="GLO68" s="53"/>
      <c r="GLP68" s="53"/>
      <c r="GLQ68" s="53"/>
      <c r="GLR68" s="53"/>
      <c r="GLS68" s="53"/>
      <c r="GLT68" s="53"/>
      <c r="GLU68" s="53"/>
      <c r="GLV68" s="53"/>
      <c r="GLW68" s="53"/>
      <c r="GLX68" s="53"/>
      <c r="GLY68" s="53"/>
      <c r="GLZ68" s="53"/>
      <c r="GMA68" s="53"/>
      <c r="GMB68" s="53"/>
      <c r="GMC68" s="53"/>
      <c r="GMD68" s="53"/>
      <c r="GME68" s="53"/>
      <c r="GMF68" s="53"/>
      <c r="GMG68" s="53"/>
      <c r="GMH68" s="53"/>
      <c r="GMI68" s="53"/>
      <c r="GMJ68" s="53"/>
      <c r="GMK68" s="53"/>
      <c r="GML68" s="53"/>
      <c r="GMM68" s="53"/>
      <c r="GMN68" s="53"/>
      <c r="GMO68" s="53"/>
      <c r="GMP68" s="53"/>
      <c r="GMQ68" s="53"/>
      <c r="GMR68" s="53"/>
      <c r="GMS68" s="53"/>
      <c r="GMT68" s="53"/>
      <c r="GMU68" s="53"/>
      <c r="GMV68" s="53"/>
      <c r="GMW68" s="53"/>
      <c r="GMX68" s="53"/>
      <c r="GMY68" s="53"/>
      <c r="GMZ68" s="53"/>
      <c r="GNA68" s="53"/>
      <c r="GNB68" s="53"/>
      <c r="GNC68" s="53"/>
      <c r="GND68" s="53"/>
      <c r="GNE68" s="53"/>
      <c r="GNF68" s="53"/>
      <c r="GNG68" s="53"/>
      <c r="GNH68" s="53"/>
      <c r="GNI68" s="53"/>
      <c r="GNJ68" s="53"/>
      <c r="GNK68" s="53"/>
      <c r="GNL68" s="53"/>
      <c r="GNM68" s="53"/>
      <c r="GNN68" s="53"/>
      <c r="GNO68" s="53"/>
      <c r="GNP68" s="53"/>
      <c r="GNQ68" s="53"/>
      <c r="GNR68" s="53"/>
      <c r="GNS68" s="53"/>
      <c r="GNT68" s="53"/>
      <c r="GNU68" s="53"/>
      <c r="GNV68" s="53"/>
      <c r="GNW68" s="53"/>
      <c r="GNX68" s="53"/>
      <c r="GNY68" s="53"/>
      <c r="GNZ68" s="53"/>
      <c r="GOA68" s="53"/>
      <c r="GOB68" s="53"/>
      <c r="GOC68" s="53"/>
      <c r="GOD68" s="53"/>
      <c r="GOE68" s="53"/>
      <c r="GOF68" s="53"/>
      <c r="GOG68" s="53"/>
      <c r="GOH68" s="53"/>
      <c r="GOI68" s="53"/>
      <c r="GOJ68" s="53"/>
      <c r="GOK68" s="53"/>
      <c r="GOL68" s="53"/>
      <c r="GOM68" s="53"/>
      <c r="GON68" s="53"/>
      <c r="GOO68" s="53"/>
      <c r="GOP68" s="53"/>
      <c r="GOQ68" s="53"/>
      <c r="GOR68" s="53"/>
      <c r="GOS68" s="53"/>
      <c r="GOT68" s="53"/>
      <c r="GOU68" s="53"/>
      <c r="GOV68" s="53"/>
      <c r="GOW68" s="53"/>
      <c r="GOX68" s="53"/>
      <c r="GOY68" s="53"/>
      <c r="GOZ68" s="53"/>
      <c r="GPA68" s="53"/>
      <c r="GPB68" s="53"/>
      <c r="GPC68" s="53"/>
      <c r="GPD68" s="53"/>
      <c r="GPE68" s="53"/>
      <c r="GPF68" s="53"/>
      <c r="GPG68" s="53"/>
      <c r="GPH68" s="53"/>
      <c r="GPI68" s="53"/>
      <c r="GPJ68" s="53"/>
      <c r="GPK68" s="53"/>
      <c r="GPL68" s="53"/>
      <c r="GPM68" s="53"/>
      <c r="GPN68" s="53"/>
      <c r="GPO68" s="53"/>
      <c r="GPP68" s="53"/>
      <c r="GPQ68" s="53"/>
      <c r="GPR68" s="53"/>
      <c r="GPS68" s="53"/>
      <c r="GPT68" s="53"/>
      <c r="GPU68" s="53"/>
      <c r="GPV68" s="53"/>
      <c r="GPW68" s="53"/>
      <c r="GPX68" s="53"/>
      <c r="GPY68" s="53"/>
      <c r="GPZ68" s="53"/>
      <c r="GQA68" s="53"/>
      <c r="GQB68" s="53"/>
      <c r="GQC68" s="53"/>
      <c r="GQD68" s="53"/>
      <c r="GQE68" s="53"/>
      <c r="GQF68" s="53"/>
      <c r="GQG68" s="53"/>
      <c r="GQH68" s="53"/>
      <c r="GQI68" s="53"/>
      <c r="GQJ68" s="53"/>
      <c r="GQK68" s="53"/>
      <c r="GQL68" s="53"/>
      <c r="GQM68" s="53"/>
      <c r="GQN68" s="53"/>
      <c r="GQO68" s="53"/>
      <c r="GQP68" s="53"/>
      <c r="GQQ68" s="53"/>
      <c r="GQR68" s="53"/>
      <c r="GQS68" s="53"/>
      <c r="GQT68" s="53"/>
      <c r="GQU68" s="53"/>
      <c r="GQV68" s="53"/>
      <c r="GQW68" s="53"/>
      <c r="GQX68" s="53"/>
      <c r="GQY68" s="53"/>
      <c r="GQZ68" s="53"/>
      <c r="GRA68" s="53"/>
      <c r="GRB68" s="53"/>
      <c r="GRC68" s="53"/>
      <c r="GRD68" s="53"/>
      <c r="GRE68" s="53"/>
      <c r="GRF68" s="53"/>
      <c r="GRG68" s="53"/>
      <c r="GRH68" s="53"/>
      <c r="GRI68" s="53"/>
      <c r="GRJ68" s="53"/>
      <c r="GRK68" s="53"/>
      <c r="GRL68" s="53"/>
      <c r="GRM68" s="53"/>
      <c r="GRN68" s="53"/>
      <c r="GRO68" s="53"/>
      <c r="GRP68" s="53"/>
      <c r="GRQ68" s="53"/>
      <c r="GRR68" s="53"/>
      <c r="GRS68" s="53"/>
      <c r="GRT68" s="53"/>
      <c r="GRU68" s="53"/>
      <c r="GRV68" s="53"/>
      <c r="GRW68" s="53"/>
      <c r="GRX68" s="53"/>
      <c r="GRY68" s="53"/>
      <c r="GRZ68" s="53"/>
      <c r="GSA68" s="53"/>
      <c r="GSB68" s="53"/>
      <c r="GSC68" s="53"/>
      <c r="GSD68" s="53"/>
      <c r="GSE68" s="53"/>
      <c r="GSF68" s="53"/>
      <c r="GSG68" s="53"/>
      <c r="GSH68" s="53"/>
      <c r="GSI68" s="53"/>
      <c r="GSJ68" s="53"/>
      <c r="GSK68" s="53"/>
      <c r="GSL68" s="53"/>
      <c r="GSM68" s="53"/>
      <c r="GSN68" s="53"/>
      <c r="GSO68" s="53"/>
      <c r="GSP68" s="53"/>
      <c r="GSQ68" s="53"/>
      <c r="GSR68" s="53"/>
      <c r="GSS68" s="53"/>
      <c r="GST68" s="53"/>
      <c r="GSU68" s="53"/>
      <c r="GSV68" s="53"/>
      <c r="GSW68" s="53"/>
      <c r="GSX68" s="53"/>
      <c r="GSY68" s="53"/>
      <c r="GSZ68" s="53"/>
      <c r="GTA68" s="53"/>
      <c r="GTB68" s="53"/>
      <c r="GTC68" s="53"/>
      <c r="GTD68" s="53"/>
      <c r="GTE68" s="53"/>
      <c r="GTF68" s="53"/>
      <c r="GTG68" s="53"/>
      <c r="GTH68" s="53"/>
      <c r="GTI68" s="53"/>
      <c r="GTJ68" s="53"/>
      <c r="GTK68" s="53"/>
      <c r="GTL68" s="53"/>
      <c r="GTM68" s="53"/>
      <c r="GTN68" s="53"/>
      <c r="GTO68" s="53"/>
      <c r="GTP68" s="53"/>
      <c r="GTQ68" s="53"/>
      <c r="GTR68" s="53"/>
      <c r="GTS68" s="53"/>
      <c r="GTT68" s="53"/>
      <c r="GTU68" s="53"/>
      <c r="GTV68" s="53"/>
      <c r="GTW68" s="53"/>
      <c r="GTX68" s="53"/>
      <c r="GTY68" s="53"/>
      <c r="GTZ68" s="53"/>
      <c r="GUA68" s="53"/>
      <c r="GUB68" s="53"/>
      <c r="GUC68" s="53"/>
      <c r="GUD68" s="53"/>
      <c r="GUE68" s="53"/>
      <c r="GUF68" s="53"/>
      <c r="GUG68" s="53"/>
      <c r="GUH68" s="53"/>
      <c r="GUI68" s="53"/>
      <c r="GUJ68" s="53"/>
      <c r="GUK68" s="53"/>
      <c r="GUL68" s="53"/>
      <c r="GUM68" s="53"/>
      <c r="GUN68" s="53"/>
      <c r="GUO68" s="53"/>
      <c r="GUP68" s="53"/>
      <c r="GUQ68" s="53"/>
      <c r="GUR68" s="53"/>
      <c r="GUS68" s="53"/>
      <c r="GUT68" s="53"/>
      <c r="GUU68" s="53"/>
      <c r="GUV68" s="53"/>
      <c r="GUW68" s="53"/>
      <c r="GUX68" s="53"/>
      <c r="GUY68" s="53"/>
      <c r="GUZ68" s="53"/>
      <c r="GVA68" s="53"/>
      <c r="GVB68" s="53"/>
      <c r="GVC68" s="53"/>
      <c r="GVD68" s="53"/>
      <c r="GVE68" s="53"/>
      <c r="GVF68" s="53"/>
      <c r="GVG68" s="53"/>
      <c r="GVH68" s="53"/>
      <c r="GVI68" s="53"/>
      <c r="GVJ68" s="53"/>
      <c r="GVK68" s="53"/>
      <c r="GVL68" s="53"/>
      <c r="GVM68" s="53"/>
      <c r="GVN68" s="53"/>
      <c r="GVO68" s="53"/>
      <c r="GVP68" s="53"/>
      <c r="GVQ68" s="53"/>
      <c r="GVR68" s="53"/>
      <c r="GVS68" s="53"/>
      <c r="GVT68" s="53"/>
      <c r="GVU68" s="53"/>
      <c r="GVV68" s="53"/>
      <c r="GVW68" s="53"/>
      <c r="GVX68" s="53"/>
      <c r="GVY68" s="53"/>
      <c r="GVZ68" s="53"/>
      <c r="GWA68" s="53"/>
      <c r="GWB68" s="53"/>
      <c r="GWC68" s="53"/>
      <c r="GWD68" s="53"/>
      <c r="GWE68" s="53"/>
      <c r="GWF68" s="53"/>
      <c r="GWG68" s="53"/>
      <c r="GWH68" s="53"/>
      <c r="GWI68" s="53"/>
      <c r="GWJ68" s="53"/>
      <c r="GWK68" s="53"/>
      <c r="GWL68" s="53"/>
      <c r="GWM68" s="53"/>
      <c r="GWN68" s="53"/>
      <c r="GWO68" s="53"/>
      <c r="GWP68" s="53"/>
      <c r="GWQ68" s="53"/>
      <c r="GWR68" s="53"/>
      <c r="GWS68" s="53"/>
      <c r="GWT68" s="53"/>
      <c r="GWU68" s="53"/>
      <c r="GWV68" s="53"/>
      <c r="GWW68" s="53"/>
      <c r="GWX68" s="53"/>
      <c r="GWY68" s="53"/>
      <c r="GWZ68" s="53"/>
      <c r="GXA68" s="53"/>
      <c r="GXB68" s="53"/>
      <c r="GXC68" s="53"/>
      <c r="GXD68" s="53"/>
      <c r="GXE68" s="53"/>
      <c r="GXF68" s="53"/>
      <c r="GXG68" s="53"/>
      <c r="GXH68" s="53"/>
      <c r="GXI68" s="53"/>
      <c r="GXJ68" s="53"/>
      <c r="GXK68" s="53"/>
      <c r="GXL68" s="53"/>
      <c r="GXM68" s="53"/>
      <c r="GXN68" s="53"/>
      <c r="GXO68" s="53"/>
      <c r="GXP68" s="53"/>
      <c r="GXQ68" s="53"/>
      <c r="GXR68" s="53"/>
      <c r="GXS68" s="53"/>
      <c r="GXT68" s="53"/>
      <c r="GXU68" s="53"/>
      <c r="GXV68" s="53"/>
      <c r="GXW68" s="53"/>
      <c r="GXX68" s="53"/>
      <c r="GXY68" s="53"/>
      <c r="GXZ68" s="53"/>
      <c r="GYA68" s="53"/>
      <c r="GYB68" s="53"/>
      <c r="GYC68" s="53"/>
      <c r="GYD68" s="53"/>
      <c r="GYE68" s="53"/>
      <c r="GYF68" s="53"/>
      <c r="GYG68" s="53"/>
      <c r="GYH68" s="53"/>
      <c r="GYI68" s="53"/>
      <c r="GYJ68" s="53"/>
      <c r="GYK68" s="53"/>
      <c r="GYL68" s="53"/>
      <c r="GYM68" s="53"/>
      <c r="GYN68" s="53"/>
      <c r="GYO68" s="53"/>
      <c r="GYP68" s="53"/>
      <c r="GYQ68" s="53"/>
      <c r="GYR68" s="53"/>
      <c r="GYS68" s="53"/>
      <c r="GYT68" s="53"/>
      <c r="GYU68" s="53"/>
      <c r="GYV68" s="53"/>
      <c r="GYW68" s="53"/>
      <c r="GYX68" s="53"/>
      <c r="GYY68" s="53"/>
      <c r="GYZ68" s="53"/>
      <c r="GZA68" s="53"/>
      <c r="GZB68" s="53"/>
      <c r="GZC68" s="53"/>
      <c r="GZD68" s="53"/>
      <c r="GZE68" s="53"/>
      <c r="GZF68" s="53"/>
      <c r="GZG68" s="53"/>
      <c r="GZH68" s="53"/>
      <c r="GZI68" s="53"/>
      <c r="GZJ68" s="53"/>
      <c r="GZK68" s="53"/>
      <c r="GZL68" s="53"/>
      <c r="GZM68" s="53"/>
      <c r="GZN68" s="53"/>
      <c r="GZO68" s="53"/>
      <c r="GZP68" s="53"/>
      <c r="GZQ68" s="53"/>
      <c r="GZR68" s="53"/>
      <c r="GZS68" s="53"/>
      <c r="GZT68" s="53"/>
      <c r="GZU68" s="53"/>
      <c r="GZV68" s="53"/>
      <c r="GZW68" s="53"/>
      <c r="GZX68" s="53"/>
      <c r="GZY68" s="53"/>
      <c r="GZZ68" s="53"/>
      <c r="HAA68" s="53"/>
      <c r="HAB68" s="53"/>
      <c r="HAC68" s="53"/>
      <c r="HAD68" s="53"/>
      <c r="HAE68" s="53"/>
      <c r="HAF68" s="53"/>
      <c r="HAG68" s="53"/>
      <c r="HAH68" s="53"/>
      <c r="HAI68" s="53"/>
      <c r="HAJ68" s="53"/>
      <c r="HAK68" s="53"/>
      <c r="HAL68" s="53"/>
      <c r="HAM68" s="53"/>
      <c r="HAN68" s="53"/>
      <c r="HAO68" s="53"/>
      <c r="HAP68" s="53"/>
      <c r="HAQ68" s="53"/>
      <c r="HAR68" s="53"/>
      <c r="HAS68" s="53"/>
      <c r="HAT68" s="53"/>
      <c r="HAU68" s="53"/>
      <c r="HAV68" s="53"/>
      <c r="HAW68" s="53"/>
      <c r="HAX68" s="53"/>
      <c r="HAY68" s="53"/>
      <c r="HAZ68" s="53"/>
      <c r="HBA68" s="53"/>
      <c r="HBB68" s="53"/>
      <c r="HBC68" s="53"/>
      <c r="HBD68" s="53"/>
      <c r="HBE68" s="53"/>
      <c r="HBF68" s="53"/>
      <c r="HBG68" s="53"/>
      <c r="HBH68" s="53"/>
      <c r="HBI68" s="53"/>
      <c r="HBJ68" s="53"/>
      <c r="HBK68" s="53"/>
      <c r="HBL68" s="53"/>
      <c r="HBM68" s="53"/>
      <c r="HBN68" s="53"/>
      <c r="HBO68" s="53"/>
      <c r="HBP68" s="53"/>
      <c r="HBQ68" s="53"/>
      <c r="HBR68" s="53"/>
      <c r="HBS68" s="53"/>
      <c r="HBT68" s="53"/>
      <c r="HBU68" s="53"/>
      <c r="HBV68" s="53"/>
      <c r="HBW68" s="53"/>
      <c r="HBX68" s="53"/>
      <c r="HBY68" s="53"/>
      <c r="HBZ68" s="53"/>
      <c r="HCA68" s="53"/>
      <c r="HCB68" s="53"/>
      <c r="HCC68" s="53"/>
      <c r="HCD68" s="53"/>
      <c r="HCE68" s="53"/>
      <c r="HCF68" s="53"/>
      <c r="HCG68" s="53"/>
      <c r="HCH68" s="53"/>
      <c r="HCI68" s="53"/>
      <c r="HCJ68" s="53"/>
      <c r="HCK68" s="53"/>
      <c r="HCL68" s="53"/>
      <c r="HCM68" s="53"/>
      <c r="HCN68" s="53"/>
      <c r="HCO68" s="53"/>
      <c r="HCP68" s="53"/>
      <c r="HCQ68" s="53"/>
      <c r="HCR68" s="53"/>
      <c r="HCS68" s="53"/>
      <c r="HCT68" s="53"/>
      <c r="HCU68" s="53"/>
      <c r="HCV68" s="53"/>
      <c r="HCW68" s="53"/>
      <c r="HCX68" s="53"/>
      <c r="HCY68" s="53"/>
      <c r="HCZ68" s="53"/>
      <c r="HDA68" s="53"/>
      <c r="HDB68" s="53"/>
      <c r="HDC68" s="53"/>
      <c r="HDD68" s="53"/>
      <c r="HDE68" s="53"/>
      <c r="HDF68" s="53"/>
      <c r="HDG68" s="53"/>
      <c r="HDH68" s="53"/>
      <c r="HDI68" s="53"/>
      <c r="HDJ68" s="53"/>
      <c r="HDK68" s="53"/>
      <c r="HDL68" s="53"/>
      <c r="HDM68" s="53"/>
      <c r="HDN68" s="53"/>
      <c r="HDO68" s="53"/>
      <c r="HDP68" s="53"/>
      <c r="HDQ68" s="53"/>
      <c r="HDR68" s="53"/>
      <c r="HDS68" s="53"/>
      <c r="HDT68" s="53"/>
      <c r="HDU68" s="53"/>
      <c r="HDV68" s="53"/>
      <c r="HDW68" s="53"/>
      <c r="HDX68" s="53"/>
      <c r="HDY68" s="53"/>
      <c r="HDZ68" s="53"/>
      <c r="HEA68" s="53"/>
      <c r="HEB68" s="53"/>
      <c r="HEC68" s="53"/>
      <c r="HED68" s="53"/>
      <c r="HEE68" s="53"/>
      <c r="HEF68" s="53"/>
      <c r="HEG68" s="53"/>
      <c r="HEH68" s="53"/>
      <c r="HEI68" s="53"/>
      <c r="HEJ68" s="53"/>
      <c r="HEK68" s="53"/>
      <c r="HEL68" s="53"/>
      <c r="HEM68" s="53"/>
      <c r="HEN68" s="53"/>
      <c r="HEO68" s="53"/>
      <c r="HEP68" s="53"/>
      <c r="HEQ68" s="53"/>
      <c r="HER68" s="53"/>
      <c r="HES68" s="53"/>
      <c r="HET68" s="53"/>
      <c r="HEU68" s="53"/>
      <c r="HEV68" s="53"/>
      <c r="HEW68" s="53"/>
      <c r="HEX68" s="53"/>
      <c r="HEY68" s="53"/>
      <c r="HEZ68" s="53"/>
      <c r="HFA68" s="53"/>
      <c r="HFB68" s="53"/>
      <c r="HFC68" s="53"/>
      <c r="HFD68" s="53"/>
      <c r="HFE68" s="53"/>
      <c r="HFF68" s="53"/>
      <c r="HFG68" s="53"/>
      <c r="HFH68" s="53"/>
      <c r="HFI68" s="53"/>
      <c r="HFJ68" s="53"/>
      <c r="HFK68" s="53"/>
      <c r="HFL68" s="53"/>
      <c r="HFM68" s="53"/>
      <c r="HFN68" s="53"/>
      <c r="HFO68" s="53"/>
      <c r="HFP68" s="53"/>
      <c r="HFQ68" s="53"/>
      <c r="HFR68" s="53"/>
      <c r="HFS68" s="53"/>
      <c r="HFT68" s="53"/>
      <c r="HFU68" s="53"/>
      <c r="HFV68" s="53"/>
      <c r="HFW68" s="53"/>
      <c r="HFX68" s="53"/>
      <c r="HFY68" s="53"/>
      <c r="HFZ68" s="53"/>
      <c r="HGA68" s="53"/>
      <c r="HGB68" s="53"/>
      <c r="HGC68" s="53"/>
      <c r="HGD68" s="53"/>
      <c r="HGE68" s="53"/>
      <c r="HGF68" s="53"/>
      <c r="HGG68" s="53"/>
      <c r="HGH68" s="53"/>
      <c r="HGI68" s="53"/>
      <c r="HGJ68" s="53"/>
      <c r="HGK68" s="53"/>
      <c r="HGL68" s="53"/>
      <c r="HGM68" s="53"/>
      <c r="HGN68" s="53"/>
      <c r="HGO68" s="53"/>
      <c r="HGP68" s="53"/>
      <c r="HGQ68" s="53"/>
      <c r="HGR68" s="53"/>
      <c r="HGS68" s="53"/>
      <c r="HGT68" s="53"/>
      <c r="HGU68" s="53"/>
      <c r="HGV68" s="53"/>
      <c r="HGW68" s="53"/>
      <c r="HGX68" s="53"/>
      <c r="HGY68" s="53"/>
      <c r="HGZ68" s="53"/>
      <c r="HHA68" s="53"/>
      <c r="HHB68" s="53"/>
      <c r="HHC68" s="53"/>
      <c r="HHD68" s="53"/>
      <c r="HHE68" s="53"/>
      <c r="HHF68" s="53"/>
      <c r="HHG68" s="53"/>
      <c r="HHH68" s="53"/>
      <c r="HHI68" s="53"/>
      <c r="HHJ68" s="53"/>
      <c r="HHK68" s="53"/>
      <c r="HHL68" s="53"/>
      <c r="HHM68" s="53"/>
      <c r="HHN68" s="53"/>
      <c r="HHO68" s="53"/>
      <c r="HHP68" s="53"/>
      <c r="HHQ68" s="53"/>
      <c r="HHR68" s="53"/>
      <c r="HHS68" s="53"/>
      <c r="HHT68" s="53"/>
      <c r="HHU68" s="53"/>
      <c r="HHV68" s="53"/>
      <c r="HHW68" s="53"/>
      <c r="HHX68" s="53"/>
      <c r="HHY68" s="53"/>
      <c r="HHZ68" s="53"/>
      <c r="HIA68" s="53"/>
      <c r="HIB68" s="53"/>
      <c r="HIC68" s="53"/>
      <c r="HID68" s="53"/>
      <c r="HIE68" s="53"/>
      <c r="HIF68" s="53"/>
      <c r="HIG68" s="53"/>
      <c r="HIH68" s="53"/>
      <c r="HII68" s="53"/>
      <c r="HIJ68" s="53"/>
      <c r="HIK68" s="53"/>
      <c r="HIL68" s="53"/>
      <c r="HIM68" s="53"/>
      <c r="HIN68" s="53"/>
      <c r="HIO68" s="53"/>
      <c r="HIP68" s="53"/>
      <c r="HIQ68" s="53"/>
      <c r="HIR68" s="53"/>
      <c r="HIS68" s="53"/>
      <c r="HIT68" s="53"/>
      <c r="HIU68" s="53"/>
      <c r="HIV68" s="53"/>
      <c r="HIW68" s="53"/>
      <c r="HIX68" s="53"/>
      <c r="HIY68" s="53"/>
      <c r="HIZ68" s="53"/>
      <c r="HJA68" s="53"/>
      <c r="HJB68" s="53"/>
      <c r="HJC68" s="53"/>
      <c r="HJD68" s="53"/>
      <c r="HJE68" s="53"/>
      <c r="HJF68" s="53"/>
      <c r="HJG68" s="53"/>
      <c r="HJH68" s="53"/>
      <c r="HJI68" s="53"/>
      <c r="HJJ68" s="53"/>
      <c r="HJK68" s="53"/>
      <c r="HJL68" s="53"/>
      <c r="HJM68" s="53"/>
      <c r="HJN68" s="53"/>
      <c r="HJO68" s="53"/>
      <c r="HJP68" s="53"/>
      <c r="HJQ68" s="53"/>
      <c r="HJR68" s="53"/>
      <c r="HJS68" s="53"/>
      <c r="HJT68" s="53"/>
      <c r="HJU68" s="53"/>
      <c r="HJV68" s="53"/>
      <c r="HJW68" s="53"/>
      <c r="HJX68" s="53"/>
      <c r="HJY68" s="53"/>
      <c r="HJZ68" s="53"/>
      <c r="HKA68" s="53"/>
      <c r="HKB68" s="53"/>
      <c r="HKC68" s="53"/>
      <c r="HKD68" s="53"/>
      <c r="HKE68" s="53"/>
      <c r="HKF68" s="53"/>
      <c r="HKG68" s="53"/>
      <c r="HKH68" s="53"/>
      <c r="HKI68" s="53"/>
      <c r="HKJ68" s="53"/>
      <c r="HKK68" s="53"/>
      <c r="HKL68" s="53"/>
      <c r="HKM68" s="53"/>
      <c r="HKN68" s="53"/>
      <c r="HKO68" s="53"/>
      <c r="HKP68" s="53"/>
      <c r="HKQ68" s="53"/>
      <c r="HKR68" s="53"/>
      <c r="HKS68" s="53"/>
      <c r="HKT68" s="53"/>
      <c r="HKU68" s="53"/>
      <c r="HKV68" s="53"/>
      <c r="HKW68" s="53"/>
      <c r="HKX68" s="53"/>
      <c r="HKY68" s="53"/>
      <c r="HKZ68" s="53"/>
      <c r="HLA68" s="53"/>
      <c r="HLB68" s="53"/>
      <c r="HLC68" s="53"/>
      <c r="HLD68" s="53"/>
      <c r="HLE68" s="53"/>
      <c r="HLF68" s="53"/>
      <c r="HLG68" s="53"/>
      <c r="HLH68" s="53"/>
      <c r="HLI68" s="53"/>
      <c r="HLJ68" s="53"/>
      <c r="HLK68" s="53"/>
      <c r="HLL68" s="53"/>
      <c r="HLM68" s="53"/>
      <c r="HLN68" s="53"/>
      <c r="HLO68" s="53"/>
      <c r="HLP68" s="53"/>
      <c r="HLQ68" s="53"/>
      <c r="HLR68" s="53"/>
      <c r="HLS68" s="53"/>
      <c r="HLT68" s="53"/>
      <c r="HLU68" s="53"/>
      <c r="HLV68" s="53"/>
      <c r="HLW68" s="53"/>
      <c r="HLX68" s="53"/>
      <c r="HLY68" s="53"/>
      <c r="HLZ68" s="53"/>
      <c r="HMA68" s="53"/>
      <c r="HMB68" s="53"/>
      <c r="HMC68" s="53"/>
      <c r="HMD68" s="53"/>
      <c r="HME68" s="53"/>
      <c r="HMF68" s="53"/>
      <c r="HMG68" s="53"/>
      <c r="HMH68" s="53"/>
      <c r="HMI68" s="53"/>
      <c r="HMJ68" s="53"/>
      <c r="HMK68" s="53"/>
      <c r="HML68" s="53"/>
      <c r="HMM68" s="53"/>
      <c r="HMN68" s="53"/>
      <c r="HMO68" s="53"/>
      <c r="HMP68" s="53"/>
      <c r="HMQ68" s="53"/>
      <c r="HMR68" s="53"/>
      <c r="HMS68" s="53"/>
      <c r="HMT68" s="53"/>
      <c r="HMU68" s="53"/>
      <c r="HMV68" s="53"/>
      <c r="HMW68" s="53"/>
      <c r="HMX68" s="53"/>
      <c r="HMY68" s="53"/>
      <c r="HMZ68" s="53"/>
      <c r="HNA68" s="53"/>
      <c r="HNB68" s="53"/>
      <c r="HNC68" s="53"/>
      <c r="HND68" s="53"/>
      <c r="HNE68" s="53"/>
      <c r="HNF68" s="53"/>
      <c r="HNG68" s="53"/>
      <c r="HNH68" s="53"/>
      <c r="HNI68" s="53"/>
      <c r="HNJ68" s="53"/>
      <c r="HNK68" s="53"/>
      <c r="HNL68" s="53"/>
      <c r="HNM68" s="53"/>
      <c r="HNN68" s="53"/>
      <c r="HNO68" s="53"/>
      <c r="HNP68" s="53"/>
      <c r="HNQ68" s="53"/>
      <c r="HNR68" s="53"/>
      <c r="HNS68" s="53"/>
      <c r="HNT68" s="53"/>
      <c r="HNU68" s="53"/>
      <c r="HNV68" s="53"/>
      <c r="HNW68" s="53"/>
      <c r="HNX68" s="53"/>
      <c r="HNY68" s="53"/>
      <c r="HNZ68" s="53"/>
      <c r="HOA68" s="53"/>
      <c r="HOB68" s="53"/>
      <c r="HOC68" s="53"/>
      <c r="HOD68" s="53"/>
      <c r="HOE68" s="53"/>
      <c r="HOF68" s="53"/>
      <c r="HOG68" s="53"/>
      <c r="HOH68" s="53"/>
      <c r="HOI68" s="53"/>
      <c r="HOJ68" s="53"/>
      <c r="HOK68" s="53"/>
      <c r="HOL68" s="53"/>
      <c r="HOM68" s="53"/>
      <c r="HON68" s="53"/>
      <c r="HOO68" s="53"/>
      <c r="HOP68" s="53"/>
      <c r="HOQ68" s="53"/>
      <c r="HOR68" s="53"/>
      <c r="HOS68" s="53"/>
      <c r="HOT68" s="53"/>
      <c r="HOU68" s="53"/>
      <c r="HOV68" s="53"/>
      <c r="HOW68" s="53"/>
      <c r="HOX68" s="53"/>
      <c r="HOY68" s="53"/>
      <c r="HOZ68" s="53"/>
      <c r="HPA68" s="53"/>
      <c r="HPB68" s="53"/>
      <c r="HPC68" s="53"/>
      <c r="HPD68" s="53"/>
      <c r="HPE68" s="53"/>
      <c r="HPF68" s="53"/>
      <c r="HPG68" s="53"/>
      <c r="HPH68" s="53"/>
      <c r="HPI68" s="53"/>
      <c r="HPJ68" s="53"/>
      <c r="HPK68" s="53"/>
      <c r="HPL68" s="53"/>
      <c r="HPM68" s="53"/>
      <c r="HPN68" s="53"/>
      <c r="HPO68" s="53"/>
      <c r="HPP68" s="53"/>
      <c r="HPQ68" s="53"/>
      <c r="HPR68" s="53"/>
      <c r="HPS68" s="53"/>
      <c r="HPT68" s="53"/>
      <c r="HPU68" s="53"/>
      <c r="HPV68" s="53"/>
      <c r="HPW68" s="53"/>
      <c r="HPX68" s="53"/>
      <c r="HPY68" s="53"/>
      <c r="HPZ68" s="53"/>
      <c r="HQA68" s="53"/>
      <c r="HQB68" s="53"/>
      <c r="HQC68" s="53"/>
      <c r="HQD68" s="53"/>
      <c r="HQE68" s="53"/>
      <c r="HQF68" s="53"/>
      <c r="HQG68" s="53"/>
      <c r="HQH68" s="53"/>
      <c r="HQI68" s="53"/>
      <c r="HQJ68" s="53"/>
      <c r="HQK68" s="53"/>
      <c r="HQL68" s="53"/>
      <c r="HQM68" s="53"/>
      <c r="HQN68" s="53"/>
      <c r="HQO68" s="53"/>
      <c r="HQP68" s="53"/>
      <c r="HQQ68" s="53"/>
      <c r="HQR68" s="53"/>
      <c r="HQS68" s="53"/>
      <c r="HQT68" s="53"/>
      <c r="HQU68" s="53"/>
      <c r="HQV68" s="53"/>
      <c r="HQW68" s="53"/>
      <c r="HQX68" s="53"/>
      <c r="HQY68" s="53"/>
      <c r="HQZ68" s="53"/>
      <c r="HRA68" s="53"/>
      <c r="HRB68" s="53"/>
      <c r="HRC68" s="53"/>
      <c r="HRD68" s="53"/>
      <c r="HRE68" s="53"/>
      <c r="HRF68" s="53"/>
      <c r="HRG68" s="53"/>
      <c r="HRH68" s="53"/>
      <c r="HRI68" s="53"/>
      <c r="HRJ68" s="53"/>
      <c r="HRK68" s="53"/>
      <c r="HRL68" s="53"/>
      <c r="HRM68" s="53"/>
      <c r="HRN68" s="53"/>
      <c r="HRO68" s="53"/>
      <c r="HRP68" s="53"/>
      <c r="HRQ68" s="53"/>
      <c r="HRR68" s="53"/>
      <c r="HRS68" s="53"/>
      <c r="HRT68" s="53"/>
      <c r="HRU68" s="53"/>
      <c r="HRV68" s="53"/>
      <c r="HRW68" s="53"/>
      <c r="HRX68" s="53"/>
      <c r="HRY68" s="53"/>
      <c r="HRZ68" s="53"/>
      <c r="HSA68" s="53"/>
      <c r="HSB68" s="53"/>
      <c r="HSC68" s="53"/>
      <c r="HSD68" s="53"/>
      <c r="HSE68" s="53"/>
      <c r="HSF68" s="53"/>
      <c r="HSG68" s="53"/>
      <c r="HSH68" s="53"/>
      <c r="HSI68" s="53"/>
      <c r="HSJ68" s="53"/>
      <c r="HSK68" s="53"/>
      <c r="HSL68" s="53"/>
      <c r="HSM68" s="53"/>
      <c r="HSN68" s="53"/>
      <c r="HSO68" s="53"/>
      <c r="HSP68" s="53"/>
      <c r="HSQ68" s="53"/>
      <c r="HSR68" s="53"/>
      <c r="HSS68" s="53"/>
      <c r="HST68" s="53"/>
      <c r="HSU68" s="53"/>
      <c r="HSV68" s="53"/>
      <c r="HSW68" s="53"/>
      <c r="HSX68" s="53"/>
      <c r="HSY68" s="53"/>
      <c r="HSZ68" s="53"/>
      <c r="HTA68" s="53"/>
      <c r="HTB68" s="53"/>
      <c r="HTC68" s="53"/>
      <c r="HTD68" s="53"/>
      <c r="HTE68" s="53"/>
      <c r="HTF68" s="53"/>
      <c r="HTG68" s="53"/>
      <c r="HTH68" s="53"/>
      <c r="HTI68" s="53"/>
      <c r="HTJ68" s="53"/>
      <c r="HTK68" s="53"/>
      <c r="HTL68" s="53"/>
      <c r="HTM68" s="53"/>
      <c r="HTN68" s="53"/>
      <c r="HTO68" s="53"/>
      <c r="HTP68" s="53"/>
      <c r="HTQ68" s="53"/>
      <c r="HTR68" s="53"/>
      <c r="HTS68" s="53"/>
      <c r="HTT68" s="53"/>
      <c r="HTU68" s="53"/>
      <c r="HTV68" s="53"/>
      <c r="HTW68" s="53"/>
      <c r="HTX68" s="53"/>
      <c r="HTY68" s="53"/>
      <c r="HTZ68" s="53"/>
      <c r="HUA68" s="53"/>
      <c r="HUB68" s="53"/>
      <c r="HUC68" s="53"/>
      <c r="HUD68" s="53"/>
      <c r="HUE68" s="53"/>
      <c r="HUF68" s="53"/>
      <c r="HUG68" s="53"/>
      <c r="HUH68" s="53"/>
      <c r="HUI68" s="53"/>
      <c r="HUJ68" s="53"/>
      <c r="HUK68" s="53"/>
      <c r="HUL68" s="53"/>
      <c r="HUM68" s="53"/>
      <c r="HUN68" s="53"/>
      <c r="HUO68" s="53"/>
      <c r="HUP68" s="53"/>
      <c r="HUQ68" s="53"/>
      <c r="HUR68" s="53"/>
      <c r="HUS68" s="53"/>
      <c r="HUT68" s="53"/>
      <c r="HUU68" s="53"/>
      <c r="HUV68" s="53"/>
      <c r="HUW68" s="53"/>
      <c r="HUX68" s="53"/>
      <c r="HUY68" s="53"/>
      <c r="HUZ68" s="53"/>
      <c r="HVA68" s="53"/>
      <c r="HVB68" s="53"/>
      <c r="HVC68" s="53"/>
      <c r="HVD68" s="53"/>
      <c r="HVE68" s="53"/>
      <c r="HVF68" s="53"/>
      <c r="HVG68" s="53"/>
      <c r="HVH68" s="53"/>
      <c r="HVI68" s="53"/>
      <c r="HVJ68" s="53"/>
      <c r="HVK68" s="53"/>
      <c r="HVL68" s="53"/>
      <c r="HVM68" s="53"/>
      <c r="HVN68" s="53"/>
      <c r="HVO68" s="53"/>
      <c r="HVP68" s="53"/>
      <c r="HVQ68" s="53"/>
      <c r="HVR68" s="53"/>
      <c r="HVS68" s="53"/>
      <c r="HVT68" s="53"/>
      <c r="HVU68" s="53"/>
      <c r="HVV68" s="53"/>
      <c r="HVW68" s="53"/>
      <c r="HVX68" s="53"/>
      <c r="HVY68" s="53"/>
      <c r="HVZ68" s="53"/>
      <c r="HWA68" s="53"/>
      <c r="HWB68" s="53"/>
      <c r="HWC68" s="53"/>
      <c r="HWD68" s="53"/>
      <c r="HWE68" s="53"/>
      <c r="HWF68" s="53"/>
      <c r="HWG68" s="53"/>
      <c r="HWH68" s="53"/>
      <c r="HWI68" s="53"/>
      <c r="HWJ68" s="53"/>
      <c r="HWK68" s="53"/>
      <c r="HWL68" s="53"/>
      <c r="HWM68" s="53"/>
      <c r="HWN68" s="53"/>
      <c r="HWO68" s="53"/>
      <c r="HWP68" s="53"/>
      <c r="HWQ68" s="53"/>
      <c r="HWR68" s="53"/>
      <c r="HWS68" s="53"/>
      <c r="HWT68" s="53"/>
      <c r="HWU68" s="53"/>
      <c r="HWV68" s="53"/>
      <c r="HWW68" s="53"/>
      <c r="HWX68" s="53"/>
      <c r="HWY68" s="53"/>
      <c r="HWZ68" s="53"/>
      <c r="HXA68" s="53"/>
      <c r="HXB68" s="53"/>
      <c r="HXC68" s="53"/>
      <c r="HXD68" s="53"/>
      <c r="HXE68" s="53"/>
      <c r="HXF68" s="53"/>
      <c r="HXG68" s="53"/>
      <c r="HXH68" s="53"/>
      <c r="HXI68" s="53"/>
      <c r="HXJ68" s="53"/>
      <c r="HXK68" s="53"/>
      <c r="HXL68" s="53"/>
      <c r="HXM68" s="53"/>
      <c r="HXN68" s="53"/>
      <c r="HXO68" s="53"/>
      <c r="HXP68" s="53"/>
      <c r="HXQ68" s="53"/>
      <c r="HXR68" s="53"/>
      <c r="HXS68" s="53"/>
      <c r="HXT68" s="53"/>
      <c r="HXU68" s="53"/>
      <c r="HXV68" s="53"/>
      <c r="HXW68" s="53"/>
      <c r="HXX68" s="53"/>
      <c r="HXY68" s="53"/>
      <c r="HXZ68" s="53"/>
      <c r="HYA68" s="53"/>
      <c r="HYB68" s="53"/>
      <c r="HYC68" s="53"/>
      <c r="HYD68" s="53"/>
      <c r="HYE68" s="53"/>
      <c r="HYF68" s="53"/>
      <c r="HYG68" s="53"/>
      <c r="HYH68" s="53"/>
      <c r="HYI68" s="53"/>
      <c r="HYJ68" s="53"/>
      <c r="HYK68" s="53"/>
      <c r="HYL68" s="53"/>
      <c r="HYM68" s="53"/>
      <c r="HYN68" s="53"/>
      <c r="HYO68" s="53"/>
      <c r="HYP68" s="53"/>
      <c r="HYQ68" s="53"/>
      <c r="HYR68" s="53"/>
      <c r="HYS68" s="53"/>
      <c r="HYT68" s="53"/>
      <c r="HYU68" s="53"/>
      <c r="HYV68" s="53"/>
      <c r="HYW68" s="53"/>
      <c r="HYX68" s="53"/>
      <c r="HYY68" s="53"/>
      <c r="HYZ68" s="53"/>
      <c r="HZA68" s="53"/>
      <c r="HZB68" s="53"/>
      <c r="HZC68" s="53"/>
      <c r="HZD68" s="53"/>
      <c r="HZE68" s="53"/>
      <c r="HZF68" s="53"/>
      <c r="HZG68" s="53"/>
      <c r="HZH68" s="53"/>
      <c r="HZI68" s="53"/>
      <c r="HZJ68" s="53"/>
      <c r="HZK68" s="53"/>
      <c r="HZL68" s="53"/>
      <c r="HZM68" s="53"/>
      <c r="HZN68" s="53"/>
      <c r="HZO68" s="53"/>
      <c r="HZP68" s="53"/>
      <c r="HZQ68" s="53"/>
      <c r="HZR68" s="53"/>
      <c r="HZS68" s="53"/>
      <c r="HZT68" s="53"/>
      <c r="HZU68" s="53"/>
      <c r="HZV68" s="53"/>
      <c r="HZW68" s="53"/>
      <c r="HZX68" s="53"/>
      <c r="HZY68" s="53"/>
      <c r="HZZ68" s="53"/>
      <c r="IAA68" s="53"/>
      <c r="IAB68" s="53"/>
      <c r="IAC68" s="53"/>
      <c r="IAD68" s="53"/>
      <c r="IAE68" s="53"/>
      <c r="IAF68" s="53"/>
      <c r="IAG68" s="53"/>
      <c r="IAH68" s="53"/>
      <c r="IAI68" s="53"/>
      <c r="IAJ68" s="53"/>
      <c r="IAK68" s="53"/>
      <c r="IAL68" s="53"/>
      <c r="IAM68" s="53"/>
      <c r="IAN68" s="53"/>
      <c r="IAO68" s="53"/>
      <c r="IAP68" s="53"/>
      <c r="IAQ68" s="53"/>
      <c r="IAR68" s="53"/>
      <c r="IAS68" s="53"/>
      <c r="IAT68" s="53"/>
      <c r="IAU68" s="53"/>
      <c r="IAV68" s="53"/>
      <c r="IAW68" s="53"/>
      <c r="IAX68" s="53"/>
      <c r="IAY68" s="53"/>
      <c r="IAZ68" s="53"/>
      <c r="IBA68" s="53"/>
      <c r="IBB68" s="53"/>
      <c r="IBC68" s="53"/>
      <c r="IBD68" s="53"/>
      <c r="IBE68" s="53"/>
      <c r="IBF68" s="53"/>
      <c r="IBG68" s="53"/>
      <c r="IBH68" s="53"/>
      <c r="IBI68" s="53"/>
      <c r="IBJ68" s="53"/>
      <c r="IBK68" s="53"/>
      <c r="IBL68" s="53"/>
      <c r="IBM68" s="53"/>
      <c r="IBN68" s="53"/>
      <c r="IBO68" s="53"/>
      <c r="IBP68" s="53"/>
      <c r="IBQ68" s="53"/>
      <c r="IBR68" s="53"/>
      <c r="IBS68" s="53"/>
      <c r="IBT68" s="53"/>
      <c r="IBU68" s="53"/>
      <c r="IBV68" s="53"/>
      <c r="IBW68" s="53"/>
      <c r="IBX68" s="53"/>
      <c r="IBY68" s="53"/>
      <c r="IBZ68" s="53"/>
      <c r="ICA68" s="53"/>
      <c r="ICB68" s="53"/>
      <c r="ICC68" s="53"/>
      <c r="ICD68" s="53"/>
      <c r="ICE68" s="53"/>
      <c r="ICF68" s="53"/>
      <c r="ICG68" s="53"/>
      <c r="ICH68" s="53"/>
      <c r="ICI68" s="53"/>
      <c r="ICJ68" s="53"/>
      <c r="ICK68" s="53"/>
      <c r="ICL68" s="53"/>
      <c r="ICM68" s="53"/>
      <c r="ICN68" s="53"/>
      <c r="ICO68" s="53"/>
      <c r="ICP68" s="53"/>
      <c r="ICQ68" s="53"/>
      <c r="ICR68" s="53"/>
      <c r="ICS68" s="53"/>
      <c r="ICT68" s="53"/>
      <c r="ICU68" s="53"/>
      <c r="ICV68" s="53"/>
      <c r="ICW68" s="53"/>
      <c r="ICX68" s="53"/>
      <c r="ICY68" s="53"/>
      <c r="ICZ68" s="53"/>
      <c r="IDA68" s="53"/>
      <c r="IDB68" s="53"/>
      <c r="IDC68" s="53"/>
      <c r="IDD68" s="53"/>
      <c r="IDE68" s="53"/>
      <c r="IDF68" s="53"/>
      <c r="IDG68" s="53"/>
      <c r="IDH68" s="53"/>
      <c r="IDI68" s="53"/>
      <c r="IDJ68" s="53"/>
      <c r="IDK68" s="53"/>
      <c r="IDL68" s="53"/>
      <c r="IDM68" s="53"/>
      <c r="IDN68" s="53"/>
      <c r="IDO68" s="53"/>
      <c r="IDP68" s="53"/>
      <c r="IDQ68" s="53"/>
      <c r="IDR68" s="53"/>
      <c r="IDS68" s="53"/>
      <c r="IDT68" s="53"/>
      <c r="IDU68" s="53"/>
      <c r="IDV68" s="53"/>
      <c r="IDW68" s="53"/>
      <c r="IDX68" s="53"/>
      <c r="IDY68" s="53"/>
      <c r="IDZ68" s="53"/>
      <c r="IEA68" s="53"/>
      <c r="IEB68" s="53"/>
      <c r="IEC68" s="53"/>
      <c r="IED68" s="53"/>
      <c r="IEE68" s="53"/>
      <c r="IEF68" s="53"/>
      <c r="IEG68" s="53"/>
      <c r="IEH68" s="53"/>
      <c r="IEI68" s="53"/>
      <c r="IEJ68" s="53"/>
      <c r="IEK68" s="53"/>
      <c r="IEL68" s="53"/>
      <c r="IEM68" s="53"/>
      <c r="IEN68" s="53"/>
      <c r="IEO68" s="53"/>
      <c r="IEP68" s="53"/>
      <c r="IEQ68" s="53"/>
      <c r="IER68" s="53"/>
      <c r="IES68" s="53"/>
      <c r="IET68" s="53"/>
      <c r="IEU68" s="53"/>
      <c r="IEV68" s="53"/>
      <c r="IEW68" s="53"/>
      <c r="IEX68" s="53"/>
      <c r="IEY68" s="53"/>
      <c r="IEZ68" s="53"/>
      <c r="IFA68" s="53"/>
      <c r="IFB68" s="53"/>
      <c r="IFC68" s="53"/>
      <c r="IFD68" s="53"/>
      <c r="IFE68" s="53"/>
      <c r="IFF68" s="53"/>
      <c r="IFG68" s="53"/>
      <c r="IFH68" s="53"/>
      <c r="IFI68" s="53"/>
      <c r="IFJ68" s="53"/>
      <c r="IFK68" s="53"/>
      <c r="IFL68" s="53"/>
      <c r="IFM68" s="53"/>
      <c r="IFN68" s="53"/>
      <c r="IFO68" s="53"/>
      <c r="IFP68" s="53"/>
      <c r="IFQ68" s="53"/>
      <c r="IFR68" s="53"/>
      <c r="IFS68" s="53"/>
      <c r="IFT68" s="53"/>
      <c r="IFU68" s="53"/>
      <c r="IFV68" s="53"/>
      <c r="IFW68" s="53"/>
      <c r="IFX68" s="53"/>
      <c r="IFY68" s="53"/>
      <c r="IFZ68" s="53"/>
      <c r="IGA68" s="53"/>
      <c r="IGB68" s="53"/>
      <c r="IGC68" s="53"/>
      <c r="IGD68" s="53"/>
      <c r="IGE68" s="53"/>
      <c r="IGF68" s="53"/>
      <c r="IGG68" s="53"/>
      <c r="IGH68" s="53"/>
      <c r="IGI68" s="53"/>
      <c r="IGJ68" s="53"/>
      <c r="IGK68" s="53"/>
      <c r="IGL68" s="53"/>
      <c r="IGM68" s="53"/>
      <c r="IGN68" s="53"/>
      <c r="IGO68" s="53"/>
      <c r="IGP68" s="53"/>
      <c r="IGQ68" s="53"/>
      <c r="IGR68" s="53"/>
      <c r="IGS68" s="53"/>
      <c r="IGT68" s="53"/>
      <c r="IGU68" s="53"/>
      <c r="IGV68" s="53"/>
      <c r="IGW68" s="53"/>
      <c r="IGX68" s="53"/>
      <c r="IGY68" s="53"/>
      <c r="IGZ68" s="53"/>
      <c r="IHA68" s="53"/>
      <c r="IHB68" s="53"/>
      <c r="IHC68" s="53"/>
      <c r="IHD68" s="53"/>
      <c r="IHE68" s="53"/>
      <c r="IHF68" s="53"/>
      <c r="IHG68" s="53"/>
      <c r="IHH68" s="53"/>
      <c r="IHI68" s="53"/>
      <c r="IHJ68" s="53"/>
      <c r="IHK68" s="53"/>
      <c r="IHL68" s="53"/>
      <c r="IHM68" s="53"/>
      <c r="IHN68" s="53"/>
      <c r="IHO68" s="53"/>
      <c r="IHP68" s="53"/>
      <c r="IHQ68" s="53"/>
      <c r="IHR68" s="53"/>
      <c r="IHS68" s="53"/>
      <c r="IHT68" s="53"/>
      <c r="IHU68" s="53"/>
      <c r="IHV68" s="53"/>
      <c r="IHW68" s="53"/>
      <c r="IHX68" s="53"/>
      <c r="IHY68" s="53"/>
      <c r="IHZ68" s="53"/>
      <c r="IIA68" s="53"/>
      <c r="IIB68" s="53"/>
      <c r="IIC68" s="53"/>
      <c r="IID68" s="53"/>
      <c r="IIE68" s="53"/>
      <c r="IIF68" s="53"/>
      <c r="IIG68" s="53"/>
      <c r="IIH68" s="53"/>
      <c r="III68" s="53"/>
      <c r="IIJ68" s="53"/>
      <c r="IIK68" s="53"/>
      <c r="IIL68" s="53"/>
      <c r="IIM68" s="53"/>
      <c r="IIN68" s="53"/>
      <c r="IIO68" s="53"/>
      <c r="IIP68" s="53"/>
      <c r="IIQ68" s="53"/>
      <c r="IIR68" s="53"/>
      <c r="IIS68" s="53"/>
      <c r="IIT68" s="53"/>
      <c r="IIU68" s="53"/>
      <c r="IIV68" s="53"/>
      <c r="IIW68" s="53"/>
      <c r="IIX68" s="53"/>
      <c r="IIY68" s="53"/>
      <c r="IIZ68" s="53"/>
      <c r="IJA68" s="53"/>
      <c r="IJB68" s="53"/>
      <c r="IJC68" s="53"/>
      <c r="IJD68" s="53"/>
      <c r="IJE68" s="53"/>
      <c r="IJF68" s="53"/>
      <c r="IJG68" s="53"/>
      <c r="IJH68" s="53"/>
      <c r="IJI68" s="53"/>
      <c r="IJJ68" s="53"/>
      <c r="IJK68" s="53"/>
      <c r="IJL68" s="53"/>
      <c r="IJM68" s="53"/>
      <c r="IJN68" s="53"/>
      <c r="IJO68" s="53"/>
      <c r="IJP68" s="53"/>
      <c r="IJQ68" s="53"/>
      <c r="IJR68" s="53"/>
      <c r="IJS68" s="53"/>
      <c r="IJT68" s="53"/>
      <c r="IJU68" s="53"/>
      <c r="IJV68" s="53"/>
      <c r="IJW68" s="53"/>
      <c r="IJX68" s="53"/>
      <c r="IJY68" s="53"/>
      <c r="IJZ68" s="53"/>
      <c r="IKA68" s="53"/>
      <c r="IKB68" s="53"/>
      <c r="IKC68" s="53"/>
      <c r="IKD68" s="53"/>
      <c r="IKE68" s="53"/>
      <c r="IKF68" s="53"/>
      <c r="IKG68" s="53"/>
      <c r="IKH68" s="53"/>
      <c r="IKI68" s="53"/>
      <c r="IKJ68" s="53"/>
      <c r="IKK68" s="53"/>
      <c r="IKL68" s="53"/>
      <c r="IKM68" s="53"/>
      <c r="IKN68" s="53"/>
      <c r="IKO68" s="53"/>
      <c r="IKP68" s="53"/>
      <c r="IKQ68" s="53"/>
      <c r="IKR68" s="53"/>
      <c r="IKS68" s="53"/>
      <c r="IKT68" s="53"/>
      <c r="IKU68" s="53"/>
      <c r="IKV68" s="53"/>
      <c r="IKW68" s="53"/>
      <c r="IKX68" s="53"/>
      <c r="IKY68" s="53"/>
      <c r="IKZ68" s="53"/>
      <c r="ILA68" s="53"/>
      <c r="ILB68" s="53"/>
      <c r="ILC68" s="53"/>
      <c r="ILD68" s="53"/>
      <c r="ILE68" s="53"/>
      <c r="ILF68" s="53"/>
      <c r="ILG68" s="53"/>
      <c r="ILH68" s="53"/>
      <c r="ILI68" s="53"/>
      <c r="ILJ68" s="53"/>
      <c r="ILK68" s="53"/>
      <c r="ILL68" s="53"/>
      <c r="ILM68" s="53"/>
      <c r="ILN68" s="53"/>
      <c r="ILO68" s="53"/>
      <c r="ILP68" s="53"/>
      <c r="ILQ68" s="53"/>
      <c r="ILR68" s="53"/>
      <c r="ILS68" s="53"/>
      <c r="ILT68" s="53"/>
      <c r="ILU68" s="53"/>
      <c r="ILV68" s="53"/>
      <c r="ILW68" s="53"/>
      <c r="ILX68" s="53"/>
      <c r="ILY68" s="53"/>
      <c r="ILZ68" s="53"/>
      <c r="IMA68" s="53"/>
      <c r="IMB68" s="53"/>
      <c r="IMC68" s="53"/>
      <c r="IMD68" s="53"/>
      <c r="IME68" s="53"/>
      <c r="IMF68" s="53"/>
      <c r="IMG68" s="53"/>
      <c r="IMH68" s="53"/>
      <c r="IMI68" s="53"/>
      <c r="IMJ68" s="53"/>
      <c r="IMK68" s="53"/>
      <c r="IML68" s="53"/>
      <c r="IMM68" s="53"/>
      <c r="IMN68" s="53"/>
      <c r="IMO68" s="53"/>
      <c r="IMP68" s="53"/>
      <c r="IMQ68" s="53"/>
      <c r="IMR68" s="53"/>
      <c r="IMS68" s="53"/>
      <c r="IMT68" s="53"/>
      <c r="IMU68" s="53"/>
      <c r="IMV68" s="53"/>
      <c r="IMW68" s="53"/>
      <c r="IMX68" s="53"/>
      <c r="IMY68" s="53"/>
      <c r="IMZ68" s="53"/>
      <c r="INA68" s="53"/>
      <c r="INB68" s="53"/>
      <c r="INC68" s="53"/>
      <c r="IND68" s="53"/>
      <c r="INE68" s="53"/>
      <c r="INF68" s="53"/>
      <c r="ING68" s="53"/>
      <c r="INH68" s="53"/>
      <c r="INI68" s="53"/>
      <c r="INJ68" s="53"/>
      <c r="INK68" s="53"/>
      <c r="INL68" s="53"/>
      <c r="INM68" s="53"/>
      <c r="INN68" s="53"/>
      <c r="INO68" s="53"/>
      <c r="INP68" s="53"/>
      <c r="INQ68" s="53"/>
      <c r="INR68" s="53"/>
      <c r="INS68" s="53"/>
      <c r="INT68" s="53"/>
      <c r="INU68" s="53"/>
      <c r="INV68" s="53"/>
      <c r="INW68" s="53"/>
      <c r="INX68" s="53"/>
      <c r="INY68" s="53"/>
      <c r="INZ68" s="53"/>
      <c r="IOA68" s="53"/>
      <c r="IOB68" s="53"/>
      <c r="IOC68" s="53"/>
      <c r="IOD68" s="53"/>
      <c r="IOE68" s="53"/>
      <c r="IOF68" s="53"/>
      <c r="IOG68" s="53"/>
      <c r="IOH68" s="53"/>
      <c r="IOI68" s="53"/>
      <c r="IOJ68" s="53"/>
      <c r="IOK68" s="53"/>
      <c r="IOL68" s="53"/>
      <c r="IOM68" s="53"/>
      <c r="ION68" s="53"/>
      <c r="IOO68" s="53"/>
      <c r="IOP68" s="53"/>
      <c r="IOQ68" s="53"/>
      <c r="IOR68" s="53"/>
      <c r="IOS68" s="53"/>
      <c r="IOT68" s="53"/>
      <c r="IOU68" s="53"/>
      <c r="IOV68" s="53"/>
      <c r="IOW68" s="53"/>
      <c r="IOX68" s="53"/>
      <c r="IOY68" s="53"/>
      <c r="IOZ68" s="53"/>
      <c r="IPA68" s="53"/>
      <c r="IPB68" s="53"/>
      <c r="IPC68" s="53"/>
      <c r="IPD68" s="53"/>
      <c r="IPE68" s="53"/>
      <c r="IPF68" s="53"/>
      <c r="IPG68" s="53"/>
      <c r="IPH68" s="53"/>
      <c r="IPI68" s="53"/>
      <c r="IPJ68" s="53"/>
      <c r="IPK68" s="53"/>
      <c r="IPL68" s="53"/>
      <c r="IPM68" s="53"/>
      <c r="IPN68" s="53"/>
      <c r="IPO68" s="53"/>
      <c r="IPP68" s="53"/>
      <c r="IPQ68" s="53"/>
      <c r="IPR68" s="53"/>
      <c r="IPS68" s="53"/>
      <c r="IPT68" s="53"/>
      <c r="IPU68" s="53"/>
      <c r="IPV68" s="53"/>
      <c r="IPW68" s="53"/>
      <c r="IPX68" s="53"/>
      <c r="IPY68" s="53"/>
      <c r="IPZ68" s="53"/>
      <c r="IQA68" s="53"/>
      <c r="IQB68" s="53"/>
      <c r="IQC68" s="53"/>
      <c r="IQD68" s="53"/>
      <c r="IQE68" s="53"/>
      <c r="IQF68" s="53"/>
      <c r="IQG68" s="53"/>
      <c r="IQH68" s="53"/>
      <c r="IQI68" s="53"/>
      <c r="IQJ68" s="53"/>
      <c r="IQK68" s="53"/>
      <c r="IQL68" s="53"/>
      <c r="IQM68" s="53"/>
      <c r="IQN68" s="53"/>
      <c r="IQO68" s="53"/>
      <c r="IQP68" s="53"/>
      <c r="IQQ68" s="53"/>
      <c r="IQR68" s="53"/>
      <c r="IQS68" s="53"/>
      <c r="IQT68" s="53"/>
      <c r="IQU68" s="53"/>
      <c r="IQV68" s="53"/>
      <c r="IQW68" s="53"/>
      <c r="IQX68" s="53"/>
      <c r="IQY68" s="53"/>
      <c r="IQZ68" s="53"/>
      <c r="IRA68" s="53"/>
      <c r="IRB68" s="53"/>
      <c r="IRC68" s="53"/>
      <c r="IRD68" s="53"/>
      <c r="IRE68" s="53"/>
      <c r="IRF68" s="53"/>
      <c r="IRG68" s="53"/>
      <c r="IRH68" s="53"/>
      <c r="IRI68" s="53"/>
      <c r="IRJ68" s="53"/>
      <c r="IRK68" s="53"/>
      <c r="IRL68" s="53"/>
      <c r="IRM68" s="53"/>
      <c r="IRN68" s="53"/>
      <c r="IRO68" s="53"/>
      <c r="IRP68" s="53"/>
      <c r="IRQ68" s="53"/>
      <c r="IRR68" s="53"/>
      <c r="IRS68" s="53"/>
      <c r="IRT68" s="53"/>
      <c r="IRU68" s="53"/>
      <c r="IRV68" s="53"/>
      <c r="IRW68" s="53"/>
      <c r="IRX68" s="53"/>
      <c r="IRY68" s="53"/>
      <c r="IRZ68" s="53"/>
      <c r="ISA68" s="53"/>
      <c r="ISB68" s="53"/>
      <c r="ISC68" s="53"/>
      <c r="ISD68" s="53"/>
      <c r="ISE68" s="53"/>
      <c r="ISF68" s="53"/>
      <c r="ISG68" s="53"/>
      <c r="ISH68" s="53"/>
      <c r="ISI68" s="53"/>
      <c r="ISJ68" s="53"/>
      <c r="ISK68" s="53"/>
      <c r="ISL68" s="53"/>
      <c r="ISM68" s="53"/>
      <c r="ISN68" s="53"/>
      <c r="ISO68" s="53"/>
      <c r="ISP68" s="53"/>
      <c r="ISQ68" s="53"/>
      <c r="ISR68" s="53"/>
      <c r="ISS68" s="53"/>
      <c r="IST68" s="53"/>
      <c r="ISU68" s="53"/>
      <c r="ISV68" s="53"/>
      <c r="ISW68" s="53"/>
      <c r="ISX68" s="53"/>
      <c r="ISY68" s="53"/>
      <c r="ISZ68" s="53"/>
      <c r="ITA68" s="53"/>
      <c r="ITB68" s="53"/>
      <c r="ITC68" s="53"/>
      <c r="ITD68" s="53"/>
      <c r="ITE68" s="53"/>
      <c r="ITF68" s="53"/>
      <c r="ITG68" s="53"/>
      <c r="ITH68" s="53"/>
      <c r="ITI68" s="53"/>
      <c r="ITJ68" s="53"/>
      <c r="ITK68" s="53"/>
      <c r="ITL68" s="53"/>
      <c r="ITM68" s="53"/>
      <c r="ITN68" s="53"/>
      <c r="ITO68" s="53"/>
      <c r="ITP68" s="53"/>
      <c r="ITQ68" s="53"/>
      <c r="ITR68" s="53"/>
      <c r="ITS68" s="53"/>
      <c r="ITT68" s="53"/>
      <c r="ITU68" s="53"/>
      <c r="ITV68" s="53"/>
      <c r="ITW68" s="53"/>
      <c r="ITX68" s="53"/>
      <c r="ITY68" s="53"/>
      <c r="ITZ68" s="53"/>
      <c r="IUA68" s="53"/>
      <c r="IUB68" s="53"/>
      <c r="IUC68" s="53"/>
      <c r="IUD68" s="53"/>
      <c r="IUE68" s="53"/>
      <c r="IUF68" s="53"/>
      <c r="IUG68" s="53"/>
      <c r="IUH68" s="53"/>
      <c r="IUI68" s="53"/>
      <c r="IUJ68" s="53"/>
      <c r="IUK68" s="53"/>
      <c r="IUL68" s="53"/>
      <c r="IUM68" s="53"/>
      <c r="IUN68" s="53"/>
      <c r="IUO68" s="53"/>
      <c r="IUP68" s="53"/>
      <c r="IUQ68" s="53"/>
      <c r="IUR68" s="53"/>
      <c r="IUS68" s="53"/>
      <c r="IUT68" s="53"/>
      <c r="IUU68" s="53"/>
      <c r="IUV68" s="53"/>
      <c r="IUW68" s="53"/>
      <c r="IUX68" s="53"/>
      <c r="IUY68" s="53"/>
      <c r="IUZ68" s="53"/>
      <c r="IVA68" s="53"/>
      <c r="IVB68" s="53"/>
      <c r="IVC68" s="53"/>
      <c r="IVD68" s="53"/>
      <c r="IVE68" s="53"/>
      <c r="IVF68" s="53"/>
      <c r="IVG68" s="53"/>
      <c r="IVH68" s="53"/>
      <c r="IVI68" s="53"/>
      <c r="IVJ68" s="53"/>
      <c r="IVK68" s="53"/>
      <c r="IVL68" s="53"/>
      <c r="IVM68" s="53"/>
      <c r="IVN68" s="53"/>
      <c r="IVO68" s="53"/>
      <c r="IVP68" s="53"/>
      <c r="IVQ68" s="53"/>
      <c r="IVR68" s="53"/>
      <c r="IVS68" s="53"/>
      <c r="IVT68" s="53"/>
      <c r="IVU68" s="53"/>
      <c r="IVV68" s="53"/>
      <c r="IVW68" s="53"/>
      <c r="IVX68" s="53"/>
      <c r="IVY68" s="53"/>
      <c r="IVZ68" s="53"/>
      <c r="IWA68" s="53"/>
      <c r="IWB68" s="53"/>
      <c r="IWC68" s="53"/>
      <c r="IWD68" s="53"/>
      <c r="IWE68" s="53"/>
      <c r="IWF68" s="53"/>
      <c r="IWG68" s="53"/>
      <c r="IWH68" s="53"/>
      <c r="IWI68" s="53"/>
      <c r="IWJ68" s="53"/>
      <c r="IWK68" s="53"/>
      <c r="IWL68" s="53"/>
      <c r="IWM68" s="53"/>
      <c r="IWN68" s="53"/>
      <c r="IWO68" s="53"/>
      <c r="IWP68" s="53"/>
      <c r="IWQ68" s="53"/>
      <c r="IWR68" s="53"/>
      <c r="IWS68" s="53"/>
      <c r="IWT68" s="53"/>
      <c r="IWU68" s="53"/>
      <c r="IWV68" s="53"/>
      <c r="IWW68" s="53"/>
      <c r="IWX68" s="53"/>
      <c r="IWY68" s="53"/>
      <c r="IWZ68" s="53"/>
      <c r="IXA68" s="53"/>
      <c r="IXB68" s="53"/>
      <c r="IXC68" s="53"/>
      <c r="IXD68" s="53"/>
      <c r="IXE68" s="53"/>
      <c r="IXF68" s="53"/>
      <c r="IXG68" s="53"/>
      <c r="IXH68" s="53"/>
      <c r="IXI68" s="53"/>
      <c r="IXJ68" s="53"/>
      <c r="IXK68" s="53"/>
      <c r="IXL68" s="53"/>
      <c r="IXM68" s="53"/>
      <c r="IXN68" s="53"/>
      <c r="IXO68" s="53"/>
      <c r="IXP68" s="53"/>
      <c r="IXQ68" s="53"/>
      <c r="IXR68" s="53"/>
      <c r="IXS68" s="53"/>
      <c r="IXT68" s="53"/>
      <c r="IXU68" s="53"/>
      <c r="IXV68" s="53"/>
      <c r="IXW68" s="53"/>
      <c r="IXX68" s="53"/>
      <c r="IXY68" s="53"/>
      <c r="IXZ68" s="53"/>
      <c r="IYA68" s="53"/>
      <c r="IYB68" s="53"/>
      <c r="IYC68" s="53"/>
      <c r="IYD68" s="53"/>
      <c r="IYE68" s="53"/>
      <c r="IYF68" s="53"/>
      <c r="IYG68" s="53"/>
      <c r="IYH68" s="53"/>
      <c r="IYI68" s="53"/>
      <c r="IYJ68" s="53"/>
      <c r="IYK68" s="53"/>
      <c r="IYL68" s="53"/>
      <c r="IYM68" s="53"/>
      <c r="IYN68" s="53"/>
      <c r="IYO68" s="53"/>
      <c r="IYP68" s="53"/>
      <c r="IYQ68" s="53"/>
      <c r="IYR68" s="53"/>
      <c r="IYS68" s="53"/>
      <c r="IYT68" s="53"/>
      <c r="IYU68" s="53"/>
      <c r="IYV68" s="53"/>
      <c r="IYW68" s="53"/>
      <c r="IYX68" s="53"/>
      <c r="IYY68" s="53"/>
      <c r="IYZ68" s="53"/>
      <c r="IZA68" s="53"/>
      <c r="IZB68" s="53"/>
      <c r="IZC68" s="53"/>
      <c r="IZD68" s="53"/>
      <c r="IZE68" s="53"/>
      <c r="IZF68" s="53"/>
      <c r="IZG68" s="53"/>
      <c r="IZH68" s="53"/>
      <c r="IZI68" s="53"/>
      <c r="IZJ68" s="53"/>
      <c r="IZK68" s="53"/>
      <c r="IZL68" s="53"/>
      <c r="IZM68" s="53"/>
      <c r="IZN68" s="53"/>
      <c r="IZO68" s="53"/>
      <c r="IZP68" s="53"/>
      <c r="IZQ68" s="53"/>
      <c r="IZR68" s="53"/>
      <c r="IZS68" s="53"/>
      <c r="IZT68" s="53"/>
      <c r="IZU68" s="53"/>
      <c r="IZV68" s="53"/>
      <c r="IZW68" s="53"/>
      <c r="IZX68" s="53"/>
      <c r="IZY68" s="53"/>
      <c r="IZZ68" s="53"/>
      <c r="JAA68" s="53"/>
      <c r="JAB68" s="53"/>
      <c r="JAC68" s="53"/>
      <c r="JAD68" s="53"/>
      <c r="JAE68" s="53"/>
      <c r="JAF68" s="53"/>
      <c r="JAG68" s="53"/>
      <c r="JAH68" s="53"/>
      <c r="JAI68" s="53"/>
      <c r="JAJ68" s="53"/>
      <c r="JAK68" s="53"/>
      <c r="JAL68" s="53"/>
      <c r="JAM68" s="53"/>
      <c r="JAN68" s="53"/>
      <c r="JAO68" s="53"/>
      <c r="JAP68" s="53"/>
      <c r="JAQ68" s="53"/>
      <c r="JAR68" s="53"/>
      <c r="JAS68" s="53"/>
      <c r="JAT68" s="53"/>
      <c r="JAU68" s="53"/>
      <c r="JAV68" s="53"/>
      <c r="JAW68" s="53"/>
      <c r="JAX68" s="53"/>
      <c r="JAY68" s="53"/>
      <c r="JAZ68" s="53"/>
      <c r="JBA68" s="53"/>
      <c r="JBB68" s="53"/>
      <c r="JBC68" s="53"/>
      <c r="JBD68" s="53"/>
      <c r="JBE68" s="53"/>
      <c r="JBF68" s="53"/>
      <c r="JBG68" s="53"/>
      <c r="JBH68" s="53"/>
      <c r="JBI68" s="53"/>
      <c r="JBJ68" s="53"/>
      <c r="JBK68" s="53"/>
      <c r="JBL68" s="53"/>
      <c r="JBM68" s="53"/>
      <c r="JBN68" s="53"/>
      <c r="JBO68" s="53"/>
      <c r="JBP68" s="53"/>
      <c r="JBQ68" s="53"/>
      <c r="JBR68" s="53"/>
      <c r="JBS68" s="53"/>
      <c r="JBT68" s="53"/>
      <c r="JBU68" s="53"/>
      <c r="JBV68" s="53"/>
      <c r="JBW68" s="53"/>
      <c r="JBX68" s="53"/>
      <c r="JBY68" s="53"/>
      <c r="JBZ68" s="53"/>
      <c r="JCA68" s="53"/>
      <c r="JCB68" s="53"/>
      <c r="JCC68" s="53"/>
      <c r="JCD68" s="53"/>
      <c r="JCE68" s="53"/>
      <c r="JCF68" s="53"/>
      <c r="JCG68" s="53"/>
      <c r="JCH68" s="53"/>
      <c r="JCI68" s="53"/>
      <c r="JCJ68" s="53"/>
      <c r="JCK68" s="53"/>
      <c r="JCL68" s="53"/>
      <c r="JCM68" s="53"/>
      <c r="JCN68" s="53"/>
      <c r="JCO68" s="53"/>
      <c r="JCP68" s="53"/>
      <c r="JCQ68" s="53"/>
      <c r="JCR68" s="53"/>
      <c r="JCS68" s="53"/>
      <c r="JCT68" s="53"/>
      <c r="JCU68" s="53"/>
      <c r="JCV68" s="53"/>
      <c r="JCW68" s="53"/>
      <c r="JCX68" s="53"/>
      <c r="JCY68" s="53"/>
      <c r="JCZ68" s="53"/>
      <c r="JDA68" s="53"/>
      <c r="JDB68" s="53"/>
      <c r="JDC68" s="53"/>
      <c r="JDD68" s="53"/>
      <c r="JDE68" s="53"/>
      <c r="JDF68" s="53"/>
      <c r="JDG68" s="53"/>
      <c r="JDH68" s="53"/>
      <c r="JDI68" s="53"/>
      <c r="JDJ68" s="53"/>
      <c r="JDK68" s="53"/>
      <c r="JDL68" s="53"/>
      <c r="JDM68" s="53"/>
      <c r="JDN68" s="53"/>
      <c r="JDO68" s="53"/>
      <c r="JDP68" s="53"/>
      <c r="JDQ68" s="53"/>
      <c r="JDR68" s="53"/>
      <c r="JDS68" s="53"/>
      <c r="JDT68" s="53"/>
      <c r="JDU68" s="53"/>
      <c r="JDV68" s="53"/>
      <c r="JDW68" s="53"/>
      <c r="JDX68" s="53"/>
      <c r="JDY68" s="53"/>
      <c r="JDZ68" s="53"/>
      <c r="JEA68" s="53"/>
      <c r="JEB68" s="53"/>
      <c r="JEC68" s="53"/>
      <c r="JED68" s="53"/>
      <c r="JEE68" s="53"/>
      <c r="JEF68" s="53"/>
      <c r="JEG68" s="53"/>
      <c r="JEH68" s="53"/>
      <c r="JEI68" s="53"/>
      <c r="JEJ68" s="53"/>
      <c r="JEK68" s="53"/>
      <c r="JEL68" s="53"/>
      <c r="JEM68" s="53"/>
      <c r="JEN68" s="53"/>
      <c r="JEO68" s="53"/>
      <c r="JEP68" s="53"/>
      <c r="JEQ68" s="53"/>
      <c r="JER68" s="53"/>
      <c r="JES68" s="53"/>
      <c r="JET68" s="53"/>
      <c r="JEU68" s="53"/>
      <c r="JEV68" s="53"/>
      <c r="JEW68" s="53"/>
      <c r="JEX68" s="53"/>
      <c r="JEY68" s="53"/>
      <c r="JEZ68" s="53"/>
      <c r="JFA68" s="53"/>
      <c r="JFB68" s="53"/>
      <c r="JFC68" s="53"/>
      <c r="JFD68" s="53"/>
      <c r="JFE68" s="53"/>
      <c r="JFF68" s="53"/>
      <c r="JFG68" s="53"/>
      <c r="JFH68" s="53"/>
      <c r="JFI68" s="53"/>
      <c r="JFJ68" s="53"/>
      <c r="JFK68" s="53"/>
      <c r="JFL68" s="53"/>
      <c r="JFM68" s="53"/>
      <c r="JFN68" s="53"/>
      <c r="JFO68" s="53"/>
      <c r="JFP68" s="53"/>
      <c r="JFQ68" s="53"/>
      <c r="JFR68" s="53"/>
      <c r="JFS68" s="53"/>
      <c r="JFT68" s="53"/>
      <c r="JFU68" s="53"/>
      <c r="JFV68" s="53"/>
      <c r="JFW68" s="53"/>
      <c r="JFX68" s="53"/>
      <c r="JFY68" s="53"/>
      <c r="JFZ68" s="53"/>
      <c r="JGA68" s="53"/>
      <c r="JGB68" s="53"/>
      <c r="JGC68" s="53"/>
      <c r="JGD68" s="53"/>
      <c r="JGE68" s="53"/>
      <c r="JGF68" s="53"/>
      <c r="JGG68" s="53"/>
      <c r="JGH68" s="53"/>
      <c r="JGI68" s="53"/>
      <c r="JGJ68" s="53"/>
      <c r="JGK68" s="53"/>
      <c r="JGL68" s="53"/>
      <c r="JGM68" s="53"/>
      <c r="JGN68" s="53"/>
      <c r="JGO68" s="53"/>
      <c r="JGP68" s="53"/>
      <c r="JGQ68" s="53"/>
      <c r="JGR68" s="53"/>
      <c r="JGS68" s="53"/>
      <c r="JGT68" s="53"/>
      <c r="JGU68" s="53"/>
      <c r="JGV68" s="53"/>
      <c r="JGW68" s="53"/>
      <c r="JGX68" s="53"/>
      <c r="JGY68" s="53"/>
      <c r="JGZ68" s="53"/>
      <c r="JHA68" s="53"/>
      <c r="JHB68" s="53"/>
      <c r="JHC68" s="53"/>
      <c r="JHD68" s="53"/>
      <c r="JHE68" s="53"/>
      <c r="JHF68" s="53"/>
      <c r="JHG68" s="53"/>
      <c r="JHH68" s="53"/>
      <c r="JHI68" s="53"/>
      <c r="JHJ68" s="53"/>
      <c r="JHK68" s="53"/>
      <c r="JHL68" s="53"/>
      <c r="JHM68" s="53"/>
      <c r="JHN68" s="53"/>
      <c r="JHO68" s="53"/>
      <c r="JHP68" s="53"/>
      <c r="JHQ68" s="53"/>
      <c r="JHR68" s="53"/>
      <c r="JHS68" s="53"/>
      <c r="JHT68" s="53"/>
      <c r="JHU68" s="53"/>
      <c r="JHV68" s="53"/>
      <c r="JHW68" s="53"/>
      <c r="JHX68" s="53"/>
      <c r="JHY68" s="53"/>
      <c r="JHZ68" s="53"/>
      <c r="JIA68" s="53"/>
      <c r="JIB68" s="53"/>
      <c r="JIC68" s="53"/>
      <c r="JID68" s="53"/>
      <c r="JIE68" s="53"/>
      <c r="JIF68" s="53"/>
      <c r="JIG68" s="53"/>
      <c r="JIH68" s="53"/>
      <c r="JII68" s="53"/>
      <c r="JIJ68" s="53"/>
      <c r="JIK68" s="53"/>
      <c r="JIL68" s="53"/>
      <c r="JIM68" s="53"/>
      <c r="JIN68" s="53"/>
      <c r="JIO68" s="53"/>
      <c r="JIP68" s="53"/>
      <c r="JIQ68" s="53"/>
      <c r="JIR68" s="53"/>
      <c r="JIS68" s="53"/>
      <c r="JIT68" s="53"/>
      <c r="JIU68" s="53"/>
      <c r="JIV68" s="53"/>
      <c r="JIW68" s="53"/>
      <c r="JIX68" s="53"/>
      <c r="JIY68" s="53"/>
      <c r="JIZ68" s="53"/>
      <c r="JJA68" s="53"/>
      <c r="JJB68" s="53"/>
      <c r="JJC68" s="53"/>
      <c r="JJD68" s="53"/>
      <c r="JJE68" s="53"/>
      <c r="JJF68" s="53"/>
      <c r="JJG68" s="53"/>
      <c r="JJH68" s="53"/>
      <c r="JJI68" s="53"/>
      <c r="JJJ68" s="53"/>
      <c r="JJK68" s="53"/>
      <c r="JJL68" s="53"/>
      <c r="JJM68" s="53"/>
      <c r="JJN68" s="53"/>
      <c r="JJO68" s="53"/>
      <c r="JJP68" s="53"/>
      <c r="JJQ68" s="53"/>
      <c r="JJR68" s="53"/>
      <c r="JJS68" s="53"/>
      <c r="JJT68" s="53"/>
      <c r="JJU68" s="53"/>
      <c r="JJV68" s="53"/>
      <c r="JJW68" s="53"/>
      <c r="JJX68" s="53"/>
      <c r="JJY68" s="53"/>
      <c r="JJZ68" s="53"/>
      <c r="JKA68" s="53"/>
      <c r="JKB68" s="53"/>
      <c r="JKC68" s="53"/>
      <c r="JKD68" s="53"/>
      <c r="JKE68" s="53"/>
      <c r="JKF68" s="53"/>
      <c r="JKG68" s="53"/>
      <c r="JKH68" s="53"/>
      <c r="JKI68" s="53"/>
      <c r="JKJ68" s="53"/>
      <c r="JKK68" s="53"/>
      <c r="JKL68" s="53"/>
      <c r="JKM68" s="53"/>
      <c r="JKN68" s="53"/>
      <c r="JKO68" s="53"/>
      <c r="JKP68" s="53"/>
      <c r="JKQ68" s="53"/>
      <c r="JKR68" s="53"/>
      <c r="JKS68" s="53"/>
      <c r="JKT68" s="53"/>
      <c r="JKU68" s="53"/>
      <c r="JKV68" s="53"/>
      <c r="JKW68" s="53"/>
      <c r="JKX68" s="53"/>
      <c r="JKY68" s="53"/>
      <c r="JKZ68" s="53"/>
      <c r="JLA68" s="53"/>
      <c r="JLB68" s="53"/>
      <c r="JLC68" s="53"/>
      <c r="JLD68" s="53"/>
      <c r="JLE68" s="53"/>
      <c r="JLF68" s="53"/>
      <c r="JLG68" s="53"/>
      <c r="JLH68" s="53"/>
      <c r="JLI68" s="53"/>
      <c r="JLJ68" s="53"/>
      <c r="JLK68" s="53"/>
      <c r="JLL68" s="53"/>
      <c r="JLM68" s="53"/>
      <c r="JLN68" s="53"/>
      <c r="JLO68" s="53"/>
      <c r="JLP68" s="53"/>
      <c r="JLQ68" s="53"/>
      <c r="JLR68" s="53"/>
      <c r="JLS68" s="53"/>
      <c r="JLT68" s="53"/>
      <c r="JLU68" s="53"/>
      <c r="JLV68" s="53"/>
      <c r="JLW68" s="53"/>
      <c r="JLX68" s="53"/>
      <c r="JLY68" s="53"/>
      <c r="JLZ68" s="53"/>
      <c r="JMA68" s="53"/>
      <c r="JMB68" s="53"/>
      <c r="JMC68" s="53"/>
      <c r="JMD68" s="53"/>
      <c r="JME68" s="53"/>
      <c r="JMF68" s="53"/>
      <c r="JMG68" s="53"/>
      <c r="JMH68" s="53"/>
      <c r="JMI68" s="53"/>
      <c r="JMJ68" s="53"/>
      <c r="JMK68" s="53"/>
      <c r="JML68" s="53"/>
      <c r="JMM68" s="53"/>
      <c r="JMN68" s="53"/>
      <c r="JMO68" s="53"/>
      <c r="JMP68" s="53"/>
      <c r="JMQ68" s="53"/>
      <c r="JMR68" s="53"/>
      <c r="JMS68" s="53"/>
      <c r="JMT68" s="53"/>
      <c r="JMU68" s="53"/>
      <c r="JMV68" s="53"/>
      <c r="JMW68" s="53"/>
      <c r="JMX68" s="53"/>
      <c r="JMY68" s="53"/>
      <c r="JMZ68" s="53"/>
      <c r="JNA68" s="53"/>
      <c r="JNB68" s="53"/>
      <c r="JNC68" s="53"/>
      <c r="JND68" s="53"/>
      <c r="JNE68" s="53"/>
      <c r="JNF68" s="53"/>
      <c r="JNG68" s="53"/>
      <c r="JNH68" s="53"/>
      <c r="JNI68" s="53"/>
      <c r="JNJ68" s="53"/>
      <c r="JNK68" s="53"/>
      <c r="JNL68" s="53"/>
      <c r="JNM68" s="53"/>
      <c r="JNN68" s="53"/>
      <c r="JNO68" s="53"/>
      <c r="JNP68" s="53"/>
      <c r="JNQ68" s="53"/>
      <c r="JNR68" s="53"/>
      <c r="JNS68" s="53"/>
      <c r="JNT68" s="53"/>
      <c r="JNU68" s="53"/>
      <c r="JNV68" s="53"/>
      <c r="JNW68" s="53"/>
      <c r="JNX68" s="53"/>
      <c r="JNY68" s="53"/>
      <c r="JNZ68" s="53"/>
      <c r="JOA68" s="53"/>
      <c r="JOB68" s="53"/>
      <c r="JOC68" s="53"/>
      <c r="JOD68" s="53"/>
      <c r="JOE68" s="53"/>
      <c r="JOF68" s="53"/>
      <c r="JOG68" s="53"/>
      <c r="JOH68" s="53"/>
      <c r="JOI68" s="53"/>
      <c r="JOJ68" s="53"/>
      <c r="JOK68" s="53"/>
      <c r="JOL68" s="53"/>
      <c r="JOM68" s="53"/>
      <c r="JON68" s="53"/>
      <c r="JOO68" s="53"/>
      <c r="JOP68" s="53"/>
      <c r="JOQ68" s="53"/>
      <c r="JOR68" s="53"/>
      <c r="JOS68" s="53"/>
      <c r="JOT68" s="53"/>
      <c r="JOU68" s="53"/>
      <c r="JOV68" s="53"/>
      <c r="JOW68" s="53"/>
      <c r="JOX68" s="53"/>
      <c r="JOY68" s="53"/>
      <c r="JOZ68" s="53"/>
      <c r="JPA68" s="53"/>
      <c r="JPB68" s="53"/>
      <c r="JPC68" s="53"/>
      <c r="JPD68" s="53"/>
      <c r="JPE68" s="53"/>
      <c r="JPF68" s="53"/>
      <c r="JPG68" s="53"/>
      <c r="JPH68" s="53"/>
      <c r="JPI68" s="53"/>
      <c r="JPJ68" s="53"/>
      <c r="JPK68" s="53"/>
      <c r="JPL68" s="53"/>
      <c r="JPM68" s="53"/>
      <c r="JPN68" s="53"/>
      <c r="JPO68" s="53"/>
      <c r="JPP68" s="53"/>
      <c r="JPQ68" s="53"/>
      <c r="JPR68" s="53"/>
      <c r="JPS68" s="53"/>
      <c r="JPT68" s="53"/>
      <c r="JPU68" s="53"/>
      <c r="JPV68" s="53"/>
      <c r="JPW68" s="53"/>
      <c r="JPX68" s="53"/>
      <c r="JPY68" s="53"/>
      <c r="JPZ68" s="53"/>
      <c r="JQA68" s="53"/>
      <c r="JQB68" s="53"/>
      <c r="JQC68" s="53"/>
      <c r="JQD68" s="53"/>
      <c r="JQE68" s="53"/>
      <c r="JQF68" s="53"/>
      <c r="JQG68" s="53"/>
      <c r="JQH68" s="53"/>
      <c r="JQI68" s="53"/>
      <c r="JQJ68" s="53"/>
      <c r="JQK68" s="53"/>
      <c r="JQL68" s="53"/>
      <c r="JQM68" s="53"/>
      <c r="JQN68" s="53"/>
      <c r="JQO68" s="53"/>
      <c r="JQP68" s="53"/>
      <c r="JQQ68" s="53"/>
      <c r="JQR68" s="53"/>
      <c r="JQS68" s="53"/>
      <c r="JQT68" s="53"/>
      <c r="JQU68" s="53"/>
      <c r="JQV68" s="53"/>
      <c r="JQW68" s="53"/>
      <c r="JQX68" s="53"/>
      <c r="JQY68" s="53"/>
      <c r="JQZ68" s="53"/>
      <c r="JRA68" s="53"/>
      <c r="JRB68" s="53"/>
      <c r="JRC68" s="53"/>
      <c r="JRD68" s="53"/>
      <c r="JRE68" s="53"/>
      <c r="JRF68" s="53"/>
      <c r="JRG68" s="53"/>
      <c r="JRH68" s="53"/>
      <c r="JRI68" s="53"/>
      <c r="JRJ68" s="53"/>
      <c r="JRK68" s="53"/>
      <c r="JRL68" s="53"/>
      <c r="JRM68" s="53"/>
      <c r="JRN68" s="53"/>
      <c r="JRO68" s="53"/>
      <c r="JRP68" s="53"/>
      <c r="JRQ68" s="53"/>
      <c r="JRR68" s="53"/>
      <c r="JRS68" s="53"/>
      <c r="JRT68" s="53"/>
      <c r="JRU68" s="53"/>
      <c r="JRV68" s="53"/>
      <c r="JRW68" s="53"/>
      <c r="JRX68" s="53"/>
      <c r="JRY68" s="53"/>
      <c r="JRZ68" s="53"/>
      <c r="JSA68" s="53"/>
      <c r="JSB68" s="53"/>
      <c r="JSC68" s="53"/>
      <c r="JSD68" s="53"/>
      <c r="JSE68" s="53"/>
      <c r="JSF68" s="53"/>
      <c r="JSG68" s="53"/>
      <c r="JSH68" s="53"/>
      <c r="JSI68" s="53"/>
      <c r="JSJ68" s="53"/>
      <c r="JSK68" s="53"/>
      <c r="JSL68" s="53"/>
      <c r="JSM68" s="53"/>
      <c r="JSN68" s="53"/>
      <c r="JSO68" s="53"/>
      <c r="JSP68" s="53"/>
      <c r="JSQ68" s="53"/>
      <c r="JSR68" s="53"/>
      <c r="JSS68" s="53"/>
      <c r="JST68" s="53"/>
      <c r="JSU68" s="53"/>
      <c r="JSV68" s="53"/>
      <c r="JSW68" s="53"/>
      <c r="JSX68" s="53"/>
      <c r="JSY68" s="53"/>
      <c r="JSZ68" s="53"/>
      <c r="JTA68" s="53"/>
      <c r="JTB68" s="53"/>
      <c r="JTC68" s="53"/>
      <c r="JTD68" s="53"/>
      <c r="JTE68" s="53"/>
      <c r="JTF68" s="53"/>
      <c r="JTG68" s="53"/>
      <c r="JTH68" s="53"/>
      <c r="JTI68" s="53"/>
      <c r="JTJ68" s="53"/>
      <c r="JTK68" s="53"/>
      <c r="JTL68" s="53"/>
      <c r="JTM68" s="53"/>
      <c r="JTN68" s="53"/>
      <c r="JTO68" s="53"/>
      <c r="JTP68" s="53"/>
      <c r="JTQ68" s="53"/>
      <c r="JTR68" s="53"/>
      <c r="JTS68" s="53"/>
      <c r="JTT68" s="53"/>
      <c r="JTU68" s="53"/>
      <c r="JTV68" s="53"/>
      <c r="JTW68" s="53"/>
      <c r="JTX68" s="53"/>
      <c r="JTY68" s="53"/>
      <c r="JTZ68" s="53"/>
      <c r="JUA68" s="53"/>
      <c r="JUB68" s="53"/>
      <c r="JUC68" s="53"/>
      <c r="JUD68" s="53"/>
      <c r="JUE68" s="53"/>
      <c r="JUF68" s="53"/>
      <c r="JUG68" s="53"/>
      <c r="JUH68" s="53"/>
      <c r="JUI68" s="53"/>
      <c r="JUJ68" s="53"/>
      <c r="JUK68" s="53"/>
      <c r="JUL68" s="53"/>
      <c r="JUM68" s="53"/>
      <c r="JUN68" s="53"/>
      <c r="JUO68" s="53"/>
      <c r="JUP68" s="53"/>
      <c r="JUQ68" s="53"/>
      <c r="JUR68" s="53"/>
      <c r="JUS68" s="53"/>
      <c r="JUT68" s="53"/>
      <c r="JUU68" s="53"/>
      <c r="JUV68" s="53"/>
      <c r="JUW68" s="53"/>
      <c r="JUX68" s="53"/>
      <c r="JUY68" s="53"/>
      <c r="JUZ68" s="53"/>
      <c r="JVA68" s="53"/>
      <c r="JVB68" s="53"/>
      <c r="JVC68" s="53"/>
      <c r="JVD68" s="53"/>
      <c r="JVE68" s="53"/>
      <c r="JVF68" s="53"/>
      <c r="JVG68" s="53"/>
      <c r="JVH68" s="53"/>
      <c r="JVI68" s="53"/>
      <c r="JVJ68" s="53"/>
      <c r="JVK68" s="53"/>
      <c r="JVL68" s="53"/>
      <c r="JVM68" s="53"/>
      <c r="JVN68" s="53"/>
      <c r="JVO68" s="53"/>
      <c r="JVP68" s="53"/>
      <c r="JVQ68" s="53"/>
      <c r="JVR68" s="53"/>
      <c r="JVS68" s="53"/>
      <c r="JVT68" s="53"/>
      <c r="JVU68" s="53"/>
      <c r="JVV68" s="53"/>
      <c r="JVW68" s="53"/>
      <c r="JVX68" s="53"/>
      <c r="JVY68" s="53"/>
      <c r="JVZ68" s="53"/>
      <c r="JWA68" s="53"/>
      <c r="JWB68" s="53"/>
      <c r="JWC68" s="53"/>
      <c r="JWD68" s="53"/>
      <c r="JWE68" s="53"/>
      <c r="JWF68" s="53"/>
      <c r="JWG68" s="53"/>
      <c r="JWH68" s="53"/>
      <c r="JWI68" s="53"/>
      <c r="JWJ68" s="53"/>
      <c r="JWK68" s="53"/>
      <c r="JWL68" s="53"/>
      <c r="JWM68" s="53"/>
      <c r="JWN68" s="53"/>
      <c r="JWO68" s="53"/>
      <c r="JWP68" s="53"/>
      <c r="JWQ68" s="53"/>
      <c r="JWR68" s="53"/>
      <c r="JWS68" s="53"/>
      <c r="JWT68" s="53"/>
      <c r="JWU68" s="53"/>
      <c r="JWV68" s="53"/>
      <c r="JWW68" s="53"/>
      <c r="JWX68" s="53"/>
      <c r="JWY68" s="53"/>
      <c r="JWZ68" s="53"/>
      <c r="JXA68" s="53"/>
      <c r="JXB68" s="53"/>
      <c r="JXC68" s="53"/>
      <c r="JXD68" s="53"/>
      <c r="JXE68" s="53"/>
      <c r="JXF68" s="53"/>
      <c r="JXG68" s="53"/>
      <c r="JXH68" s="53"/>
      <c r="JXI68" s="53"/>
      <c r="JXJ68" s="53"/>
      <c r="JXK68" s="53"/>
      <c r="JXL68" s="53"/>
      <c r="JXM68" s="53"/>
      <c r="JXN68" s="53"/>
      <c r="JXO68" s="53"/>
      <c r="JXP68" s="53"/>
      <c r="JXQ68" s="53"/>
      <c r="JXR68" s="53"/>
      <c r="JXS68" s="53"/>
      <c r="JXT68" s="53"/>
      <c r="JXU68" s="53"/>
      <c r="JXV68" s="53"/>
      <c r="JXW68" s="53"/>
      <c r="JXX68" s="53"/>
      <c r="JXY68" s="53"/>
      <c r="JXZ68" s="53"/>
      <c r="JYA68" s="53"/>
      <c r="JYB68" s="53"/>
      <c r="JYC68" s="53"/>
      <c r="JYD68" s="53"/>
      <c r="JYE68" s="53"/>
      <c r="JYF68" s="53"/>
      <c r="JYG68" s="53"/>
      <c r="JYH68" s="53"/>
      <c r="JYI68" s="53"/>
      <c r="JYJ68" s="53"/>
      <c r="JYK68" s="53"/>
      <c r="JYL68" s="53"/>
      <c r="JYM68" s="53"/>
      <c r="JYN68" s="53"/>
      <c r="JYO68" s="53"/>
      <c r="JYP68" s="53"/>
      <c r="JYQ68" s="53"/>
      <c r="JYR68" s="53"/>
      <c r="JYS68" s="53"/>
      <c r="JYT68" s="53"/>
      <c r="JYU68" s="53"/>
      <c r="JYV68" s="53"/>
      <c r="JYW68" s="53"/>
      <c r="JYX68" s="53"/>
      <c r="JYY68" s="53"/>
      <c r="JYZ68" s="53"/>
      <c r="JZA68" s="53"/>
      <c r="JZB68" s="53"/>
      <c r="JZC68" s="53"/>
      <c r="JZD68" s="53"/>
      <c r="JZE68" s="53"/>
      <c r="JZF68" s="53"/>
      <c r="JZG68" s="53"/>
      <c r="JZH68" s="53"/>
      <c r="JZI68" s="53"/>
      <c r="JZJ68" s="53"/>
      <c r="JZK68" s="53"/>
      <c r="JZL68" s="53"/>
      <c r="JZM68" s="53"/>
      <c r="JZN68" s="53"/>
      <c r="JZO68" s="53"/>
      <c r="JZP68" s="53"/>
      <c r="JZQ68" s="53"/>
      <c r="JZR68" s="53"/>
      <c r="JZS68" s="53"/>
      <c r="JZT68" s="53"/>
      <c r="JZU68" s="53"/>
      <c r="JZV68" s="53"/>
      <c r="JZW68" s="53"/>
      <c r="JZX68" s="53"/>
      <c r="JZY68" s="53"/>
      <c r="JZZ68" s="53"/>
      <c r="KAA68" s="53"/>
      <c r="KAB68" s="53"/>
      <c r="KAC68" s="53"/>
      <c r="KAD68" s="53"/>
      <c r="KAE68" s="53"/>
      <c r="KAF68" s="53"/>
      <c r="KAG68" s="53"/>
      <c r="KAH68" s="53"/>
      <c r="KAI68" s="53"/>
      <c r="KAJ68" s="53"/>
      <c r="KAK68" s="53"/>
      <c r="KAL68" s="53"/>
      <c r="KAM68" s="53"/>
      <c r="KAN68" s="53"/>
      <c r="KAO68" s="53"/>
      <c r="KAP68" s="53"/>
      <c r="KAQ68" s="53"/>
      <c r="KAR68" s="53"/>
      <c r="KAS68" s="53"/>
      <c r="KAT68" s="53"/>
      <c r="KAU68" s="53"/>
      <c r="KAV68" s="53"/>
      <c r="KAW68" s="53"/>
      <c r="KAX68" s="53"/>
      <c r="KAY68" s="53"/>
      <c r="KAZ68" s="53"/>
      <c r="KBA68" s="53"/>
      <c r="KBB68" s="53"/>
      <c r="KBC68" s="53"/>
      <c r="KBD68" s="53"/>
      <c r="KBE68" s="53"/>
      <c r="KBF68" s="53"/>
      <c r="KBG68" s="53"/>
      <c r="KBH68" s="53"/>
      <c r="KBI68" s="53"/>
      <c r="KBJ68" s="53"/>
      <c r="KBK68" s="53"/>
      <c r="KBL68" s="53"/>
      <c r="KBM68" s="53"/>
      <c r="KBN68" s="53"/>
      <c r="KBO68" s="53"/>
      <c r="KBP68" s="53"/>
      <c r="KBQ68" s="53"/>
      <c r="KBR68" s="53"/>
      <c r="KBS68" s="53"/>
      <c r="KBT68" s="53"/>
      <c r="KBU68" s="53"/>
      <c r="KBV68" s="53"/>
      <c r="KBW68" s="53"/>
      <c r="KBX68" s="53"/>
      <c r="KBY68" s="53"/>
      <c r="KBZ68" s="53"/>
      <c r="KCA68" s="53"/>
      <c r="KCB68" s="53"/>
      <c r="KCC68" s="53"/>
      <c r="KCD68" s="53"/>
      <c r="KCE68" s="53"/>
      <c r="KCF68" s="53"/>
      <c r="KCG68" s="53"/>
      <c r="KCH68" s="53"/>
      <c r="KCI68" s="53"/>
      <c r="KCJ68" s="53"/>
      <c r="KCK68" s="53"/>
      <c r="KCL68" s="53"/>
      <c r="KCM68" s="53"/>
      <c r="KCN68" s="53"/>
      <c r="KCO68" s="53"/>
      <c r="KCP68" s="53"/>
      <c r="KCQ68" s="53"/>
      <c r="KCR68" s="53"/>
      <c r="KCS68" s="53"/>
      <c r="KCT68" s="53"/>
      <c r="KCU68" s="53"/>
      <c r="KCV68" s="53"/>
      <c r="KCW68" s="53"/>
      <c r="KCX68" s="53"/>
      <c r="KCY68" s="53"/>
      <c r="KCZ68" s="53"/>
      <c r="KDA68" s="53"/>
      <c r="KDB68" s="53"/>
      <c r="KDC68" s="53"/>
      <c r="KDD68" s="53"/>
      <c r="KDE68" s="53"/>
      <c r="KDF68" s="53"/>
      <c r="KDG68" s="53"/>
      <c r="KDH68" s="53"/>
      <c r="KDI68" s="53"/>
      <c r="KDJ68" s="53"/>
      <c r="KDK68" s="53"/>
      <c r="KDL68" s="53"/>
      <c r="KDM68" s="53"/>
      <c r="KDN68" s="53"/>
      <c r="KDO68" s="53"/>
      <c r="KDP68" s="53"/>
      <c r="KDQ68" s="53"/>
      <c r="KDR68" s="53"/>
      <c r="KDS68" s="53"/>
      <c r="KDT68" s="53"/>
      <c r="KDU68" s="53"/>
      <c r="KDV68" s="53"/>
      <c r="KDW68" s="53"/>
      <c r="KDX68" s="53"/>
      <c r="KDY68" s="53"/>
      <c r="KDZ68" s="53"/>
      <c r="KEA68" s="53"/>
      <c r="KEB68" s="53"/>
      <c r="KEC68" s="53"/>
      <c r="KED68" s="53"/>
      <c r="KEE68" s="53"/>
      <c r="KEF68" s="53"/>
      <c r="KEG68" s="53"/>
      <c r="KEH68" s="53"/>
      <c r="KEI68" s="53"/>
      <c r="KEJ68" s="53"/>
      <c r="KEK68" s="53"/>
      <c r="KEL68" s="53"/>
      <c r="KEM68" s="53"/>
      <c r="KEN68" s="53"/>
      <c r="KEO68" s="53"/>
      <c r="KEP68" s="53"/>
      <c r="KEQ68" s="53"/>
      <c r="KER68" s="53"/>
      <c r="KES68" s="53"/>
      <c r="KET68" s="53"/>
      <c r="KEU68" s="53"/>
      <c r="KEV68" s="53"/>
      <c r="KEW68" s="53"/>
      <c r="KEX68" s="53"/>
      <c r="KEY68" s="53"/>
      <c r="KEZ68" s="53"/>
      <c r="KFA68" s="53"/>
      <c r="KFB68" s="53"/>
      <c r="KFC68" s="53"/>
      <c r="KFD68" s="53"/>
      <c r="KFE68" s="53"/>
      <c r="KFF68" s="53"/>
      <c r="KFG68" s="53"/>
      <c r="KFH68" s="53"/>
      <c r="KFI68" s="53"/>
      <c r="KFJ68" s="53"/>
      <c r="KFK68" s="53"/>
      <c r="KFL68" s="53"/>
      <c r="KFM68" s="53"/>
      <c r="KFN68" s="53"/>
      <c r="KFO68" s="53"/>
      <c r="KFP68" s="53"/>
      <c r="KFQ68" s="53"/>
      <c r="KFR68" s="53"/>
      <c r="KFS68" s="53"/>
      <c r="KFT68" s="53"/>
      <c r="KFU68" s="53"/>
      <c r="KFV68" s="53"/>
      <c r="KFW68" s="53"/>
      <c r="KFX68" s="53"/>
      <c r="KFY68" s="53"/>
      <c r="KFZ68" s="53"/>
      <c r="KGA68" s="53"/>
      <c r="KGB68" s="53"/>
      <c r="KGC68" s="53"/>
      <c r="KGD68" s="53"/>
      <c r="KGE68" s="53"/>
      <c r="KGF68" s="53"/>
      <c r="KGG68" s="53"/>
      <c r="KGH68" s="53"/>
      <c r="KGI68" s="53"/>
      <c r="KGJ68" s="53"/>
      <c r="KGK68" s="53"/>
      <c r="KGL68" s="53"/>
      <c r="KGM68" s="53"/>
      <c r="KGN68" s="53"/>
      <c r="KGO68" s="53"/>
      <c r="KGP68" s="53"/>
      <c r="KGQ68" s="53"/>
      <c r="KGR68" s="53"/>
      <c r="KGS68" s="53"/>
      <c r="KGT68" s="53"/>
      <c r="KGU68" s="53"/>
      <c r="KGV68" s="53"/>
      <c r="KGW68" s="53"/>
      <c r="KGX68" s="53"/>
      <c r="KGY68" s="53"/>
      <c r="KGZ68" s="53"/>
      <c r="KHA68" s="53"/>
      <c r="KHB68" s="53"/>
      <c r="KHC68" s="53"/>
      <c r="KHD68" s="53"/>
      <c r="KHE68" s="53"/>
      <c r="KHF68" s="53"/>
      <c r="KHG68" s="53"/>
      <c r="KHH68" s="53"/>
      <c r="KHI68" s="53"/>
      <c r="KHJ68" s="53"/>
      <c r="KHK68" s="53"/>
      <c r="KHL68" s="53"/>
      <c r="KHM68" s="53"/>
      <c r="KHN68" s="53"/>
      <c r="KHO68" s="53"/>
      <c r="KHP68" s="53"/>
      <c r="KHQ68" s="53"/>
      <c r="KHR68" s="53"/>
      <c r="KHS68" s="53"/>
      <c r="KHT68" s="53"/>
      <c r="KHU68" s="53"/>
      <c r="KHV68" s="53"/>
      <c r="KHW68" s="53"/>
      <c r="KHX68" s="53"/>
      <c r="KHY68" s="53"/>
      <c r="KHZ68" s="53"/>
      <c r="KIA68" s="53"/>
      <c r="KIB68" s="53"/>
      <c r="KIC68" s="53"/>
      <c r="KID68" s="53"/>
      <c r="KIE68" s="53"/>
      <c r="KIF68" s="53"/>
      <c r="KIG68" s="53"/>
      <c r="KIH68" s="53"/>
      <c r="KII68" s="53"/>
      <c r="KIJ68" s="53"/>
      <c r="KIK68" s="53"/>
      <c r="KIL68" s="53"/>
      <c r="KIM68" s="53"/>
      <c r="KIN68" s="53"/>
      <c r="KIO68" s="53"/>
      <c r="KIP68" s="53"/>
      <c r="KIQ68" s="53"/>
      <c r="KIR68" s="53"/>
      <c r="KIS68" s="53"/>
      <c r="KIT68" s="53"/>
      <c r="KIU68" s="53"/>
      <c r="KIV68" s="53"/>
      <c r="KIW68" s="53"/>
      <c r="KIX68" s="53"/>
      <c r="KIY68" s="53"/>
      <c r="KIZ68" s="53"/>
      <c r="KJA68" s="53"/>
      <c r="KJB68" s="53"/>
      <c r="KJC68" s="53"/>
      <c r="KJD68" s="53"/>
      <c r="KJE68" s="53"/>
      <c r="KJF68" s="53"/>
      <c r="KJG68" s="53"/>
      <c r="KJH68" s="53"/>
      <c r="KJI68" s="53"/>
      <c r="KJJ68" s="53"/>
      <c r="KJK68" s="53"/>
      <c r="KJL68" s="53"/>
      <c r="KJM68" s="53"/>
      <c r="KJN68" s="53"/>
      <c r="KJO68" s="53"/>
      <c r="KJP68" s="53"/>
      <c r="KJQ68" s="53"/>
      <c r="KJR68" s="53"/>
      <c r="KJS68" s="53"/>
      <c r="KJT68" s="53"/>
      <c r="KJU68" s="53"/>
      <c r="KJV68" s="53"/>
      <c r="KJW68" s="53"/>
      <c r="KJX68" s="53"/>
      <c r="KJY68" s="53"/>
      <c r="KJZ68" s="53"/>
      <c r="KKA68" s="53"/>
      <c r="KKB68" s="53"/>
      <c r="KKC68" s="53"/>
      <c r="KKD68" s="53"/>
      <c r="KKE68" s="53"/>
      <c r="KKF68" s="53"/>
      <c r="KKG68" s="53"/>
      <c r="KKH68" s="53"/>
      <c r="KKI68" s="53"/>
      <c r="KKJ68" s="53"/>
      <c r="KKK68" s="53"/>
      <c r="KKL68" s="53"/>
      <c r="KKM68" s="53"/>
      <c r="KKN68" s="53"/>
      <c r="KKO68" s="53"/>
      <c r="KKP68" s="53"/>
      <c r="KKQ68" s="53"/>
      <c r="KKR68" s="53"/>
      <c r="KKS68" s="53"/>
      <c r="KKT68" s="53"/>
      <c r="KKU68" s="53"/>
      <c r="KKV68" s="53"/>
      <c r="KKW68" s="53"/>
      <c r="KKX68" s="53"/>
      <c r="KKY68" s="53"/>
      <c r="KKZ68" s="53"/>
      <c r="KLA68" s="53"/>
      <c r="KLB68" s="53"/>
      <c r="KLC68" s="53"/>
      <c r="KLD68" s="53"/>
      <c r="KLE68" s="53"/>
      <c r="KLF68" s="53"/>
      <c r="KLG68" s="53"/>
      <c r="KLH68" s="53"/>
      <c r="KLI68" s="53"/>
      <c r="KLJ68" s="53"/>
      <c r="KLK68" s="53"/>
      <c r="KLL68" s="53"/>
      <c r="KLM68" s="53"/>
      <c r="KLN68" s="53"/>
      <c r="KLO68" s="53"/>
      <c r="KLP68" s="53"/>
      <c r="KLQ68" s="53"/>
      <c r="KLR68" s="53"/>
      <c r="KLS68" s="53"/>
      <c r="KLT68" s="53"/>
      <c r="KLU68" s="53"/>
      <c r="KLV68" s="53"/>
      <c r="KLW68" s="53"/>
      <c r="KLX68" s="53"/>
      <c r="KLY68" s="53"/>
      <c r="KLZ68" s="53"/>
      <c r="KMA68" s="53"/>
      <c r="KMB68" s="53"/>
      <c r="KMC68" s="53"/>
      <c r="KMD68" s="53"/>
      <c r="KME68" s="53"/>
      <c r="KMF68" s="53"/>
      <c r="KMG68" s="53"/>
      <c r="KMH68" s="53"/>
      <c r="KMI68" s="53"/>
      <c r="KMJ68" s="53"/>
      <c r="KMK68" s="53"/>
      <c r="KML68" s="53"/>
      <c r="KMM68" s="53"/>
      <c r="KMN68" s="53"/>
      <c r="KMO68" s="53"/>
      <c r="KMP68" s="53"/>
      <c r="KMQ68" s="53"/>
      <c r="KMR68" s="53"/>
      <c r="KMS68" s="53"/>
      <c r="KMT68" s="53"/>
      <c r="KMU68" s="53"/>
      <c r="KMV68" s="53"/>
      <c r="KMW68" s="53"/>
      <c r="KMX68" s="53"/>
      <c r="KMY68" s="53"/>
      <c r="KMZ68" s="53"/>
      <c r="KNA68" s="53"/>
      <c r="KNB68" s="53"/>
      <c r="KNC68" s="53"/>
      <c r="KND68" s="53"/>
      <c r="KNE68" s="53"/>
      <c r="KNF68" s="53"/>
      <c r="KNG68" s="53"/>
      <c r="KNH68" s="53"/>
      <c r="KNI68" s="53"/>
      <c r="KNJ68" s="53"/>
      <c r="KNK68" s="53"/>
      <c r="KNL68" s="53"/>
      <c r="KNM68" s="53"/>
      <c r="KNN68" s="53"/>
      <c r="KNO68" s="53"/>
      <c r="KNP68" s="53"/>
      <c r="KNQ68" s="53"/>
      <c r="KNR68" s="53"/>
      <c r="KNS68" s="53"/>
      <c r="KNT68" s="53"/>
      <c r="KNU68" s="53"/>
      <c r="KNV68" s="53"/>
      <c r="KNW68" s="53"/>
      <c r="KNX68" s="53"/>
      <c r="KNY68" s="53"/>
      <c r="KNZ68" s="53"/>
      <c r="KOA68" s="53"/>
      <c r="KOB68" s="53"/>
      <c r="KOC68" s="53"/>
      <c r="KOD68" s="53"/>
      <c r="KOE68" s="53"/>
      <c r="KOF68" s="53"/>
      <c r="KOG68" s="53"/>
      <c r="KOH68" s="53"/>
      <c r="KOI68" s="53"/>
      <c r="KOJ68" s="53"/>
      <c r="KOK68" s="53"/>
      <c r="KOL68" s="53"/>
      <c r="KOM68" s="53"/>
      <c r="KON68" s="53"/>
      <c r="KOO68" s="53"/>
      <c r="KOP68" s="53"/>
      <c r="KOQ68" s="53"/>
      <c r="KOR68" s="53"/>
      <c r="KOS68" s="53"/>
      <c r="KOT68" s="53"/>
      <c r="KOU68" s="53"/>
      <c r="KOV68" s="53"/>
      <c r="KOW68" s="53"/>
      <c r="KOX68" s="53"/>
      <c r="KOY68" s="53"/>
      <c r="KOZ68" s="53"/>
      <c r="KPA68" s="53"/>
      <c r="KPB68" s="53"/>
      <c r="KPC68" s="53"/>
      <c r="KPD68" s="53"/>
      <c r="KPE68" s="53"/>
      <c r="KPF68" s="53"/>
      <c r="KPG68" s="53"/>
      <c r="KPH68" s="53"/>
      <c r="KPI68" s="53"/>
      <c r="KPJ68" s="53"/>
      <c r="KPK68" s="53"/>
      <c r="KPL68" s="53"/>
      <c r="KPM68" s="53"/>
      <c r="KPN68" s="53"/>
      <c r="KPO68" s="53"/>
      <c r="KPP68" s="53"/>
      <c r="KPQ68" s="53"/>
      <c r="KPR68" s="53"/>
      <c r="KPS68" s="53"/>
      <c r="KPT68" s="53"/>
      <c r="KPU68" s="53"/>
      <c r="KPV68" s="53"/>
      <c r="KPW68" s="53"/>
      <c r="KPX68" s="53"/>
      <c r="KPY68" s="53"/>
      <c r="KPZ68" s="53"/>
      <c r="KQA68" s="53"/>
      <c r="KQB68" s="53"/>
      <c r="KQC68" s="53"/>
      <c r="KQD68" s="53"/>
      <c r="KQE68" s="53"/>
      <c r="KQF68" s="53"/>
      <c r="KQG68" s="53"/>
      <c r="KQH68" s="53"/>
      <c r="KQI68" s="53"/>
      <c r="KQJ68" s="53"/>
      <c r="KQK68" s="53"/>
      <c r="KQL68" s="53"/>
      <c r="KQM68" s="53"/>
      <c r="KQN68" s="53"/>
      <c r="KQO68" s="53"/>
      <c r="KQP68" s="53"/>
      <c r="KQQ68" s="53"/>
      <c r="KQR68" s="53"/>
      <c r="KQS68" s="53"/>
      <c r="KQT68" s="53"/>
      <c r="KQU68" s="53"/>
      <c r="KQV68" s="53"/>
      <c r="KQW68" s="53"/>
      <c r="KQX68" s="53"/>
      <c r="KQY68" s="53"/>
      <c r="KQZ68" s="53"/>
      <c r="KRA68" s="53"/>
      <c r="KRB68" s="53"/>
      <c r="KRC68" s="53"/>
      <c r="KRD68" s="53"/>
      <c r="KRE68" s="53"/>
      <c r="KRF68" s="53"/>
      <c r="KRG68" s="53"/>
      <c r="KRH68" s="53"/>
      <c r="KRI68" s="53"/>
      <c r="KRJ68" s="53"/>
      <c r="KRK68" s="53"/>
      <c r="KRL68" s="53"/>
      <c r="KRM68" s="53"/>
      <c r="KRN68" s="53"/>
      <c r="KRO68" s="53"/>
      <c r="KRP68" s="53"/>
      <c r="KRQ68" s="53"/>
      <c r="KRR68" s="53"/>
      <c r="KRS68" s="53"/>
      <c r="KRT68" s="53"/>
      <c r="KRU68" s="53"/>
      <c r="KRV68" s="53"/>
      <c r="KRW68" s="53"/>
      <c r="KRX68" s="53"/>
      <c r="KRY68" s="53"/>
      <c r="KRZ68" s="53"/>
      <c r="KSA68" s="53"/>
      <c r="KSB68" s="53"/>
      <c r="KSC68" s="53"/>
      <c r="KSD68" s="53"/>
      <c r="KSE68" s="53"/>
      <c r="KSF68" s="53"/>
      <c r="KSG68" s="53"/>
      <c r="KSH68" s="53"/>
      <c r="KSI68" s="53"/>
      <c r="KSJ68" s="53"/>
      <c r="KSK68" s="53"/>
      <c r="KSL68" s="53"/>
      <c r="KSM68" s="53"/>
      <c r="KSN68" s="53"/>
      <c r="KSO68" s="53"/>
      <c r="KSP68" s="53"/>
      <c r="KSQ68" s="53"/>
      <c r="KSR68" s="53"/>
      <c r="KSS68" s="53"/>
      <c r="KST68" s="53"/>
      <c r="KSU68" s="53"/>
      <c r="KSV68" s="53"/>
      <c r="KSW68" s="53"/>
      <c r="KSX68" s="53"/>
      <c r="KSY68" s="53"/>
      <c r="KSZ68" s="53"/>
      <c r="KTA68" s="53"/>
      <c r="KTB68" s="53"/>
      <c r="KTC68" s="53"/>
      <c r="KTD68" s="53"/>
      <c r="KTE68" s="53"/>
      <c r="KTF68" s="53"/>
      <c r="KTG68" s="53"/>
      <c r="KTH68" s="53"/>
      <c r="KTI68" s="53"/>
      <c r="KTJ68" s="53"/>
      <c r="KTK68" s="53"/>
      <c r="KTL68" s="53"/>
      <c r="KTM68" s="53"/>
      <c r="KTN68" s="53"/>
      <c r="KTO68" s="53"/>
      <c r="KTP68" s="53"/>
      <c r="KTQ68" s="53"/>
      <c r="KTR68" s="53"/>
      <c r="KTS68" s="53"/>
      <c r="KTT68" s="53"/>
      <c r="KTU68" s="53"/>
      <c r="KTV68" s="53"/>
      <c r="KTW68" s="53"/>
      <c r="KTX68" s="53"/>
      <c r="KTY68" s="53"/>
      <c r="KTZ68" s="53"/>
      <c r="KUA68" s="53"/>
      <c r="KUB68" s="53"/>
      <c r="KUC68" s="53"/>
      <c r="KUD68" s="53"/>
      <c r="KUE68" s="53"/>
      <c r="KUF68" s="53"/>
      <c r="KUG68" s="53"/>
      <c r="KUH68" s="53"/>
      <c r="KUI68" s="53"/>
      <c r="KUJ68" s="53"/>
      <c r="KUK68" s="53"/>
      <c r="KUL68" s="53"/>
      <c r="KUM68" s="53"/>
      <c r="KUN68" s="53"/>
      <c r="KUO68" s="53"/>
      <c r="KUP68" s="53"/>
      <c r="KUQ68" s="53"/>
      <c r="KUR68" s="53"/>
      <c r="KUS68" s="53"/>
      <c r="KUT68" s="53"/>
      <c r="KUU68" s="53"/>
      <c r="KUV68" s="53"/>
      <c r="KUW68" s="53"/>
      <c r="KUX68" s="53"/>
      <c r="KUY68" s="53"/>
      <c r="KUZ68" s="53"/>
      <c r="KVA68" s="53"/>
      <c r="KVB68" s="53"/>
      <c r="KVC68" s="53"/>
      <c r="KVD68" s="53"/>
      <c r="KVE68" s="53"/>
      <c r="KVF68" s="53"/>
      <c r="KVG68" s="53"/>
      <c r="KVH68" s="53"/>
      <c r="KVI68" s="53"/>
      <c r="KVJ68" s="53"/>
      <c r="KVK68" s="53"/>
      <c r="KVL68" s="53"/>
      <c r="KVM68" s="53"/>
      <c r="KVN68" s="53"/>
      <c r="KVO68" s="53"/>
      <c r="KVP68" s="53"/>
      <c r="KVQ68" s="53"/>
      <c r="KVR68" s="53"/>
      <c r="KVS68" s="53"/>
      <c r="KVT68" s="53"/>
      <c r="KVU68" s="53"/>
      <c r="KVV68" s="53"/>
      <c r="KVW68" s="53"/>
      <c r="KVX68" s="53"/>
      <c r="KVY68" s="53"/>
      <c r="KVZ68" s="53"/>
      <c r="KWA68" s="53"/>
      <c r="KWB68" s="53"/>
      <c r="KWC68" s="53"/>
      <c r="KWD68" s="53"/>
      <c r="KWE68" s="53"/>
      <c r="KWF68" s="53"/>
      <c r="KWG68" s="53"/>
      <c r="KWH68" s="53"/>
      <c r="KWI68" s="53"/>
      <c r="KWJ68" s="53"/>
      <c r="KWK68" s="53"/>
      <c r="KWL68" s="53"/>
      <c r="KWM68" s="53"/>
      <c r="KWN68" s="53"/>
      <c r="KWO68" s="53"/>
      <c r="KWP68" s="53"/>
      <c r="KWQ68" s="53"/>
      <c r="KWR68" s="53"/>
      <c r="KWS68" s="53"/>
      <c r="KWT68" s="53"/>
      <c r="KWU68" s="53"/>
      <c r="KWV68" s="53"/>
      <c r="KWW68" s="53"/>
      <c r="KWX68" s="53"/>
      <c r="KWY68" s="53"/>
      <c r="KWZ68" s="53"/>
      <c r="KXA68" s="53"/>
      <c r="KXB68" s="53"/>
      <c r="KXC68" s="53"/>
      <c r="KXD68" s="53"/>
      <c r="KXE68" s="53"/>
      <c r="KXF68" s="53"/>
      <c r="KXG68" s="53"/>
      <c r="KXH68" s="53"/>
      <c r="KXI68" s="53"/>
      <c r="KXJ68" s="53"/>
      <c r="KXK68" s="53"/>
      <c r="KXL68" s="53"/>
      <c r="KXM68" s="53"/>
      <c r="KXN68" s="53"/>
      <c r="KXO68" s="53"/>
      <c r="KXP68" s="53"/>
      <c r="KXQ68" s="53"/>
      <c r="KXR68" s="53"/>
      <c r="KXS68" s="53"/>
      <c r="KXT68" s="53"/>
      <c r="KXU68" s="53"/>
      <c r="KXV68" s="53"/>
      <c r="KXW68" s="53"/>
      <c r="KXX68" s="53"/>
      <c r="KXY68" s="53"/>
      <c r="KXZ68" s="53"/>
      <c r="KYA68" s="53"/>
      <c r="KYB68" s="53"/>
      <c r="KYC68" s="53"/>
      <c r="KYD68" s="53"/>
      <c r="KYE68" s="53"/>
      <c r="KYF68" s="53"/>
      <c r="KYG68" s="53"/>
      <c r="KYH68" s="53"/>
      <c r="KYI68" s="53"/>
      <c r="KYJ68" s="53"/>
      <c r="KYK68" s="53"/>
      <c r="KYL68" s="53"/>
      <c r="KYM68" s="53"/>
      <c r="KYN68" s="53"/>
      <c r="KYO68" s="53"/>
      <c r="KYP68" s="53"/>
      <c r="KYQ68" s="53"/>
      <c r="KYR68" s="53"/>
      <c r="KYS68" s="53"/>
      <c r="KYT68" s="53"/>
      <c r="KYU68" s="53"/>
      <c r="KYV68" s="53"/>
      <c r="KYW68" s="53"/>
      <c r="KYX68" s="53"/>
      <c r="KYY68" s="53"/>
      <c r="KYZ68" s="53"/>
      <c r="KZA68" s="53"/>
      <c r="KZB68" s="53"/>
      <c r="KZC68" s="53"/>
      <c r="KZD68" s="53"/>
      <c r="KZE68" s="53"/>
      <c r="KZF68" s="53"/>
      <c r="KZG68" s="53"/>
      <c r="KZH68" s="53"/>
      <c r="KZI68" s="53"/>
      <c r="KZJ68" s="53"/>
      <c r="KZK68" s="53"/>
      <c r="KZL68" s="53"/>
      <c r="KZM68" s="53"/>
      <c r="KZN68" s="53"/>
      <c r="KZO68" s="53"/>
      <c r="KZP68" s="53"/>
      <c r="KZQ68" s="53"/>
      <c r="KZR68" s="53"/>
      <c r="KZS68" s="53"/>
      <c r="KZT68" s="53"/>
      <c r="KZU68" s="53"/>
      <c r="KZV68" s="53"/>
      <c r="KZW68" s="53"/>
      <c r="KZX68" s="53"/>
      <c r="KZY68" s="53"/>
      <c r="KZZ68" s="53"/>
      <c r="LAA68" s="53"/>
      <c r="LAB68" s="53"/>
      <c r="LAC68" s="53"/>
      <c r="LAD68" s="53"/>
      <c r="LAE68" s="53"/>
      <c r="LAF68" s="53"/>
      <c r="LAG68" s="53"/>
      <c r="LAH68" s="53"/>
      <c r="LAI68" s="53"/>
      <c r="LAJ68" s="53"/>
      <c r="LAK68" s="53"/>
      <c r="LAL68" s="53"/>
      <c r="LAM68" s="53"/>
      <c r="LAN68" s="53"/>
      <c r="LAO68" s="53"/>
      <c r="LAP68" s="53"/>
      <c r="LAQ68" s="53"/>
      <c r="LAR68" s="53"/>
      <c r="LAS68" s="53"/>
      <c r="LAT68" s="53"/>
      <c r="LAU68" s="53"/>
      <c r="LAV68" s="53"/>
      <c r="LAW68" s="53"/>
      <c r="LAX68" s="53"/>
      <c r="LAY68" s="53"/>
      <c r="LAZ68" s="53"/>
      <c r="LBA68" s="53"/>
      <c r="LBB68" s="53"/>
      <c r="LBC68" s="53"/>
      <c r="LBD68" s="53"/>
      <c r="LBE68" s="53"/>
      <c r="LBF68" s="53"/>
      <c r="LBG68" s="53"/>
      <c r="LBH68" s="53"/>
      <c r="LBI68" s="53"/>
      <c r="LBJ68" s="53"/>
      <c r="LBK68" s="53"/>
      <c r="LBL68" s="53"/>
      <c r="LBM68" s="53"/>
      <c r="LBN68" s="53"/>
      <c r="LBO68" s="53"/>
      <c r="LBP68" s="53"/>
      <c r="LBQ68" s="53"/>
      <c r="LBR68" s="53"/>
      <c r="LBS68" s="53"/>
      <c r="LBT68" s="53"/>
      <c r="LBU68" s="53"/>
      <c r="LBV68" s="53"/>
      <c r="LBW68" s="53"/>
      <c r="LBX68" s="53"/>
      <c r="LBY68" s="53"/>
      <c r="LBZ68" s="53"/>
      <c r="LCA68" s="53"/>
      <c r="LCB68" s="53"/>
      <c r="LCC68" s="53"/>
      <c r="LCD68" s="53"/>
      <c r="LCE68" s="53"/>
      <c r="LCF68" s="53"/>
      <c r="LCG68" s="53"/>
      <c r="LCH68" s="53"/>
      <c r="LCI68" s="53"/>
      <c r="LCJ68" s="53"/>
      <c r="LCK68" s="53"/>
      <c r="LCL68" s="53"/>
      <c r="LCM68" s="53"/>
      <c r="LCN68" s="53"/>
      <c r="LCO68" s="53"/>
      <c r="LCP68" s="53"/>
      <c r="LCQ68" s="53"/>
      <c r="LCR68" s="53"/>
      <c r="LCS68" s="53"/>
      <c r="LCT68" s="53"/>
      <c r="LCU68" s="53"/>
      <c r="LCV68" s="53"/>
      <c r="LCW68" s="53"/>
      <c r="LCX68" s="53"/>
      <c r="LCY68" s="53"/>
      <c r="LCZ68" s="53"/>
      <c r="LDA68" s="53"/>
      <c r="LDB68" s="53"/>
      <c r="LDC68" s="53"/>
      <c r="LDD68" s="53"/>
      <c r="LDE68" s="53"/>
      <c r="LDF68" s="53"/>
      <c r="LDG68" s="53"/>
      <c r="LDH68" s="53"/>
      <c r="LDI68" s="53"/>
      <c r="LDJ68" s="53"/>
      <c r="LDK68" s="53"/>
      <c r="LDL68" s="53"/>
      <c r="LDM68" s="53"/>
      <c r="LDN68" s="53"/>
      <c r="LDO68" s="53"/>
      <c r="LDP68" s="53"/>
      <c r="LDQ68" s="53"/>
      <c r="LDR68" s="53"/>
      <c r="LDS68" s="53"/>
      <c r="LDT68" s="53"/>
      <c r="LDU68" s="53"/>
      <c r="LDV68" s="53"/>
      <c r="LDW68" s="53"/>
      <c r="LDX68" s="53"/>
      <c r="LDY68" s="53"/>
      <c r="LDZ68" s="53"/>
      <c r="LEA68" s="53"/>
      <c r="LEB68" s="53"/>
      <c r="LEC68" s="53"/>
      <c r="LED68" s="53"/>
      <c r="LEE68" s="53"/>
      <c r="LEF68" s="53"/>
      <c r="LEG68" s="53"/>
      <c r="LEH68" s="53"/>
      <c r="LEI68" s="53"/>
      <c r="LEJ68" s="53"/>
      <c r="LEK68" s="53"/>
      <c r="LEL68" s="53"/>
      <c r="LEM68" s="53"/>
      <c r="LEN68" s="53"/>
      <c r="LEO68" s="53"/>
      <c r="LEP68" s="53"/>
      <c r="LEQ68" s="53"/>
      <c r="LER68" s="53"/>
      <c r="LES68" s="53"/>
      <c r="LET68" s="53"/>
      <c r="LEU68" s="53"/>
      <c r="LEV68" s="53"/>
      <c r="LEW68" s="53"/>
      <c r="LEX68" s="53"/>
      <c r="LEY68" s="53"/>
      <c r="LEZ68" s="53"/>
      <c r="LFA68" s="53"/>
      <c r="LFB68" s="53"/>
      <c r="LFC68" s="53"/>
      <c r="LFD68" s="53"/>
      <c r="LFE68" s="53"/>
      <c r="LFF68" s="53"/>
      <c r="LFG68" s="53"/>
      <c r="LFH68" s="53"/>
      <c r="LFI68" s="53"/>
      <c r="LFJ68" s="53"/>
      <c r="LFK68" s="53"/>
      <c r="LFL68" s="53"/>
      <c r="LFM68" s="53"/>
      <c r="LFN68" s="53"/>
      <c r="LFO68" s="53"/>
      <c r="LFP68" s="53"/>
      <c r="LFQ68" s="53"/>
      <c r="LFR68" s="53"/>
      <c r="LFS68" s="53"/>
      <c r="LFT68" s="53"/>
      <c r="LFU68" s="53"/>
      <c r="LFV68" s="53"/>
      <c r="LFW68" s="53"/>
      <c r="LFX68" s="53"/>
      <c r="LFY68" s="53"/>
      <c r="LFZ68" s="53"/>
      <c r="LGA68" s="53"/>
      <c r="LGB68" s="53"/>
      <c r="LGC68" s="53"/>
      <c r="LGD68" s="53"/>
      <c r="LGE68" s="53"/>
      <c r="LGF68" s="53"/>
      <c r="LGG68" s="53"/>
      <c r="LGH68" s="53"/>
      <c r="LGI68" s="53"/>
      <c r="LGJ68" s="53"/>
      <c r="LGK68" s="53"/>
      <c r="LGL68" s="53"/>
      <c r="LGM68" s="53"/>
      <c r="LGN68" s="53"/>
      <c r="LGO68" s="53"/>
      <c r="LGP68" s="53"/>
      <c r="LGQ68" s="53"/>
      <c r="LGR68" s="53"/>
      <c r="LGS68" s="53"/>
      <c r="LGT68" s="53"/>
      <c r="LGU68" s="53"/>
      <c r="LGV68" s="53"/>
      <c r="LGW68" s="53"/>
      <c r="LGX68" s="53"/>
      <c r="LGY68" s="53"/>
      <c r="LGZ68" s="53"/>
      <c r="LHA68" s="53"/>
      <c r="LHB68" s="53"/>
      <c r="LHC68" s="53"/>
      <c r="LHD68" s="53"/>
      <c r="LHE68" s="53"/>
      <c r="LHF68" s="53"/>
      <c r="LHG68" s="53"/>
      <c r="LHH68" s="53"/>
      <c r="LHI68" s="53"/>
      <c r="LHJ68" s="53"/>
      <c r="LHK68" s="53"/>
      <c r="LHL68" s="53"/>
      <c r="LHM68" s="53"/>
      <c r="LHN68" s="53"/>
      <c r="LHO68" s="53"/>
      <c r="LHP68" s="53"/>
      <c r="LHQ68" s="53"/>
      <c r="LHR68" s="53"/>
      <c r="LHS68" s="53"/>
      <c r="LHT68" s="53"/>
      <c r="LHU68" s="53"/>
      <c r="LHV68" s="53"/>
      <c r="LHW68" s="53"/>
      <c r="LHX68" s="53"/>
      <c r="LHY68" s="53"/>
      <c r="LHZ68" s="53"/>
      <c r="LIA68" s="53"/>
      <c r="LIB68" s="53"/>
      <c r="LIC68" s="53"/>
      <c r="LID68" s="53"/>
      <c r="LIE68" s="53"/>
      <c r="LIF68" s="53"/>
      <c r="LIG68" s="53"/>
      <c r="LIH68" s="53"/>
      <c r="LII68" s="53"/>
      <c r="LIJ68" s="53"/>
      <c r="LIK68" s="53"/>
      <c r="LIL68" s="53"/>
      <c r="LIM68" s="53"/>
      <c r="LIN68" s="53"/>
      <c r="LIO68" s="53"/>
      <c r="LIP68" s="53"/>
      <c r="LIQ68" s="53"/>
      <c r="LIR68" s="53"/>
      <c r="LIS68" s="53"/>
      <c r="LIT68" s="53"/>
      <c r="LIU68" s="53"/>
      <c r="LIV68" s="53"/>
      <c r="LIW68" s="53"/>
      <c r="LIX68" s="53"/>
      <c r="LIY68" s="53"/>
      <c r="LIZ68" s="53"/>
      <c r="LJA68" s="53"/>
      <c r="LJB68" s="53"/>
      <c r="LJC68" s="53"/>
      <c r="LJD68" s="53"/>
      <c r="LJE68" s="53"/>
      <c r="LJF68" s="53"/>
      <c r="LJG68" s="53"/>
      <c r="LJH68" s="53"/>
      <c r="LJI68" s="53"/>
      <c r="LJJ68" s="53"/>
      <c r="LJK68" s="53"/>
      <c r="LJL68" s="53"/>
      <c r="LJM68" s="53"/>
      <c r="LJN68" s="53"/>
      <c r="LJO68" s="53"/>
      <c r="LJP68" s="53"/>
      <c r="LJQ68" s="53"/>
      <c r="LJR68" s="53"/>
      <c r="LJS68" s="53"/>
      <c r="LJT68" s="53"/>
      <c r="LJU68" s="53"/>
      <c r="LJV68" s="53"/>
      <c r="LJW68" s="53"/>
      <c r="LJX68" s="53"/>
      <c r="LJY68" s="53"/>
      <c r="LJZ68" s="53"/>
      <c r="LKA68" s="53"/>
      <c r="LKB68" s="53"/>
      <c r="LKC68" s="53"/>
      <c r="LKD68" s="53"/>
      <c r="LKE68" s="53"/>
      <c r="LKF68" s="53"/>
      <c r="LKG68" s="53"/>
      <c r="LKH68" s="53"/>
      <c r="LKI68" s="53"/>
      <c r="LKJ68" s="53"/>
      <c r="LKK68" s="53"/>
      <c r="LKL68" s="53"/>
      <c r="LKM68" s="53"/>
      <c r="LKN68" s="53"/>
      <c r="LKO68" s="53"/>
      <c r="LKP68" s="53"/>
      <c r="LKQ68" s="53"/>
      <c r="LKR68" s="53"/>
      <c r="LKS68" s="53"/>
      <c r="LKT68" s="53"/>
      <c r="LKU68" s="53"/>
      <c r="LKV68" s="53"/>
      <c r="LKW68" s="53"/>
      <c r="LKX68" s="53"/>
      <c r="LKY68" s="53"/>
      <c r="LKZ68" s="53"/>
      <c r="LLA68" s="53"/>
      <c r="LLB68" s="53"/>
      <c r="LLC68" s="53"/>
      <c r="LLD68" s="53"/>
      <c r="LLE68" s="53"/>
      <c r="LLF68" s="53"/>
      <c r="LLG68" s="53"/>
      <c r="LLH68" s="53"/>
      <c r="LLI68" s="53"/>
      <c r="LLJ68" s="53"/>
      <c r="LLK68" s="53"/>
      <c r="LLL68" s="53"/>
      <c r="LLM68" s="53"/>
      <c r="LLN68" s="53"/>
      <c r="LLO68" s="53"/>
      <c r="LLP68" s="53"/>
      <c r="LLQ68" s="53"/>
      <c r="LLR68" s="53"/>
      <c r="LLS68" s="53"/>
      <c r="LLT68" s="53"/>
      <c r="LLU68" s="53"/>
      <c r="LLV68" s="53"/>
      <c r="LLW68" s="53"/>
      <c r="LLX68" s="53"/>
      <c r="LLY68" s="53"/>
      <c r="LLZ68" s="53"/>
      <c r="LMA68" s="53"/>
      <c r="LMB68" s="53"/>
      <c r="LMC68" s="53"/>
      <c r="LMD68" s="53"/>
      <c r="LME68" s="53"/>
      <c r="LMF68" s="53"/>
      <c r="LMG68" s="53"/>
      <c r="LMH68" s="53"/>
      <c r="LMI68" s="53"/>
      <c r="LMJ68" s="53"/>
      <c r="LMK68" s="53"/>
      <c r="LML68" s="53"/>
      <c r="LMM68" s="53"/>
      <c r="LMN68" s="53"/>
      <c r="LMO68" s="53"/>
      <c r="LMP68" s="53"/>
      <c r="LMQ68" s="53"/>
      <c r="LMR68" s="53"/>
      <c r="LMS68" s="53"/>
      <c r="LMT68" s="53"/>
      <c r="LMU68" s="53"/>
      <c r="LMV68" s="53"/>
      <c r="LMW68" s="53"/>
      <c r="LMX68" s="53"/>
      <c r="LMY68" s="53"/>
      <c r="LMZ68" s="53"/>
      <c r="LNA68" s="53"/>
      <c r="LNB68" s="53"/>
      <c r="LNC68" s="53"/>
      <c r="LND68" s="53"/>
      <c r="LNE68" s="53"/>
      <c r="LNF68" s="53"/>
      <c r="LNG68" s="53"/>
      <c r="LNH68" s="53"/>
      <c r="LNI68" s="53"/>
      <c r="LNJ68" s="53"/>
      <c r="LNK68" s="53"/>
      <c r="LNL68" s="53"/>
      <c r="LNM68" s="53"/>
      <c r="LNN68" s="53"/>
      <c r="LNO68" s="53"/>
      <c r="LNP68" s="53"/>
      <c r="LNQ68" s="53"/>
      <c r="LNR68" s="53"/>
      <c r="LNS68" s="53"/>
      <c r="LNT68" s="53"/>
      <c r="LNU68" s="53"/>
      <c r="LNV68" s="53"/>
      <c r="LNW68" s="53"/>
      <c r="LNX68" s="53"/>
      <c r="LNY68" s="53"/>
      <c r="LNZ68" s="53"/>
      <c r="LOA68" s="53"/>
      <c r="LOB68" s="53"/>
      <c r="LOC68" s="53"/>
      <c r="LOD68" s="53"/>
      <c r="LOE68" s="53"/>
      <c r="LOF68" s="53"/>
      <c r="LOG68" s="53"/>
      <c r="LOH68" s="53"/>
      <c r="LOI68" s="53"/>
      <c r="LOJ68" s="53"/>
      <c r="LOK68" s="53"/>
      <c r="LOL68" s="53"/>
      <c r="LOM68" s="53"/>
      <c r="LON68" s="53"/>
      <c r="LOO68" s="53"/>
      <c r="LOP68" s="53"/>
      <c r="LOQ68" s="53"/>
      <c r="LOR68" s="53"/>
      <c r="LOS68" s="53"/>
      <c r="LOT68" s="53"/>
      <c r="LOU68" s="53"/>
      <c r="LOV68" s="53"/>
      <c r="LOW68" s="53"/>
      <c r="LOX68" s="53"/>
      <c r="LOY68" s="53"/>
      <c r="LOZ68" s="53"/>
      <c r="LPA68" s="53"/>
      <c r="LPB68" s="53"/>
      <c r="LPC68" s="53"/>
      <c r="LPD68" s="53"/>
      <c r="LPE68" s="53"/>
      <c r="LPF68" s="53"/>
      <c r="LPG68" s="53"/>
      <c r="LPH68" s="53"/>
      <c r="LPI68" s="53"/>
      <c r="LPJ68" s="53"/>
      <c r="LPK68" s="53"/>
      <c r="LPL68" s="53"/>
      <c r="LPM68" s="53"/>
      <c r="LPN68" s="53"/>
      <c r="LPO68" s="53"/>
      <c r="LPP68" s="53"/>
      <c r="LPQ68" s="53"/>
      <c r="LPR68" s="53"/>
      <c r="LPS68" s="53"/>
      <c r="LPT68" s="53"/>
      <c r="LPU68" s="53"/>
      <c r="LPV68" s="53"/>
      <c r="LPW68" s="53"/>
      <c r="LPX68" s="53"/>
      <c r="LPY68" s="53"/>
      <c r="LPZ68" s="53"/>
      <c r="LQA68" s="53"/>
      <c r="LQB68" s="53"/>
      <c r="LQC68" s="53"/>
      <c r="LQD68" s="53"/>
      <c r="LQE68" s="53"/>
      <c r="LQF68" s="53"/>
      <c r="LQG68" s="53"/>
      <c r="LQH68" s="53"/>
      <c r="LQI68" s="53"/>
      <c r="LQJ68" s="53"/>
      <c r="LQK68" s="53"/>
      <c r="LQL68" s="53"/>
      <c r="LQM68" s="53"/>
      <c r="LQN68" s="53"/>
      <c r="LQO68" s="53"/>
      <c r="LQP68" s="53"/>
      <c r="LQQ68" s="53"/>
      <c r="LQR68" s="53"/>
      <c r="LQS68" s="53"/>
      <c r="LQT68" s="53"/>
      <c r="LQU68" s="53"/>
      <c r="LQV68" s="53"/>
      <c r="LQW68" s="53"/>
      <c r="LQX68" s="53"/>
      <c r="LQY68" s="53"/>
      <c r="LQZ68" s="53"/>
      <c r="LRA68" s="53"/>
      <c r="LRB68" s="53"/>
      <c r="LRC68" s="53"/>
      <c r="LRD68" s="53"/>
      <c r="LRE68" s="53"/>
      <c r="LRF68" s="53"/>
      <c r="LRG68" s="53"/>
      <c r="LRH68" s="53"/>
      <c r="LRI68" s="53"/>
      <c r="LRJ68" s="53"/>
      <c r="LRK68" s="53"/>
      <c r="LRL68" s="53"/>
      <c r="LRM68" s="53"/>
      <c r="LRN68" s="53"/>
      <c r="LRO68" s="53"/>
      <c r="LRP68" s="53"/>
      <c r="LRQ68" s="53"/>
      <c r="LRR68" s="53"/>
      <c r="LRS68" s="53"/>
      <c r="LRT68" s="53"/>
      <c r="LRU68" s="53"/>
      <c r="LRV68" s="53"/>
      <c r="LRW68" s="53"/>
      <c r="LRX68" s="53"/>
      <c r="LRY68" s="53"/>
      <c r="LRZ68" s="53"/>
      <c r="LSA68" s="53"/>
      <c r="LSB68" s="53"/>
      <c r="LSC68" s="53"/>
      <c r="LSD68" s="53"/>
      <c r="LSE68" s="53"/>
      <c r="LSF68" s="53"/>
      <c r="LSG68" s="53"/>
      <c r="LSH68" s="53"/>
      <c r="LSI68" s="53"/>
      <c r="LSJ68" s="53"/>
      <c r="LSK68" s="53"/>
      <c r="LSL68" s="53"/>
      <c r="LSM68" s="53"/>
      <c r="LSN68" s="53"/>
      <c r="LSO68" s="53"/>
      <c r="LSP68" s="53"/>
      <c r="LSQ68" s="53"/>
      <c r="LSR68" s="53"/>
      <c r="LSS68" s="53"/>
      <c r="LST68" s="53"/>
      <c r="LSU68" s="53"/>
      <c r="LSV68" s="53"/>
      <c r="LSW68" s="53"/>
      <c r="LSX68" s="53"/>
      <c r="LSY68" s="53"/>
      <c r="LSZ68" s="53"/>
      <c r="LTA68" s="53"/>
      <c r="LTB68" s="53"/>
      <c r="LTC68" s="53"/>
      <c r="LTD68" s="53"/>
      <c r="LTE68" s="53"/>
      <c r="LTF68" s="53"/>
      <c r="LTG68" s="53"/>
      <c r="LTH68" s="53"/>
      <c r="LTI68" s="53"/>
      <c r="LTJ68" s="53"/>
      <c r="LTK68" s="53"/>
      <c r="LTL68" s="53"/>
      <c r="LTM68" s="53"/>
      <c r="LTN68" s="53"/>
      <c r="LTO68" s="53"/>
      <c r="LTP68" s="53"/>
      <c r="LTQ68" s="53"/>
      <c r="LTR68" s="53"/>
      <c r="LTS68" s="53"/>
      <c r="LTT68" s="53"/>
      <c r="LTU68" s="53"/>
      <c r="LTV68" s="53"/>
      <c r="LTW68" s="53"/>
      <c r="LTX68" s="53"/>
      <c r="LTY68" s="53"/>
      <c r="LTZ68" s="53"/>
      <c r="LUA68" s="53"/>
      <c r="LUB68" s="53"/>
      <c r="LUC68" s="53"/>
      <c r="LUD68" s="53"/>
      <c r="LUE68" s="53"/>
      <c r="LUF68" s="53"/>
      <c r="LUG68" s="53"/>
      <c r="LUH68" s="53"/>
      <c r="LUI68" s="53"/>
      <c r="LUJ68" s="53"/>
      <c r="LUK68" s="53"/>
      <c r="LUL68" s="53"/>
      <c r="LUM68" s="53"/>
      <c r="LUN68" s="53"/>
      <c r="LUO68" s="53"/>
      <c r="LUP68" s="53"/>
      <c r="LUQ68" s="53"/>
      <c r="LUR68" s="53"/>
      <c r="LUS68" s="53"/>
      <c r="LUT68" s="53"/>
      <c r="LUU68" s="53"/>
      <c r="LUV68" s="53"/>
      <c r="LUW68" s="53"/>
      <c r="LUX68" s="53"/>
      <c r="LUY68" s="53"/>
      <c r="LUZ68" s="53"/>
      <c r="LVA68" s="53"/>
      <c r="LVB68" s="53"/>
      <c r="LVC68" s="53"/>
      <c r="LVD68" s="53"/>
      <c r="LVE68" s="53"/>
      <c r="LVF68" s="53"/>
      <c r="LVG68" s="53"/>
      <c r="LVH68" s="53"/>
      <c r="LVI68" s="53"/>
      <c r="LVJ68" s="53"/>
      <c r="LVK68" s="53"/>
      <c r="LVL68" s="53"/>
      <c r="LVM68" s="53"/>
      <c r="LVN68" s="53"/>
      <c r="LVO68" s="53"/>
      <c r="LVP68" s="53"/>
      <c r="LVQ68" s="53"/>
      <c r="LVR68" s="53"/>
      <c r="LVS68" s="53"/>
      <c r="LVT68" s="53"/>
      <c r="LVU68" s="53"/>
      <c r="LVV68" s="53"/>
      <c r="LVW68" s="53"/>
      <c r="LVX68" s="53"/>
      <c r="LVY68" s="53"/>
      <c r="LVZ68" s="53"/>
      <c r="LWA68" s="53"/>
      <c r="LWB68" s="53"/>
      <c r="LWC68" s="53"/>
      <c r="LWD68" s="53"/>
      <c r="LWE68" s="53"/>
      <c r="LWF68" s="53"/>
      <c r="LWG68" s="53"/>
      <c r="LWH68" s="53"/>
      <c r="LWI68" s="53"/>
      <c r="LWJ68" s="53"/>
      <c r="LWK68" s="53"/>
      <c r="LWL68" s="53"/>
      <c r="LWM68" s="53"/>
      <c r="LWN68" s="53"/>
      <c r="LWO68" s="53"/>
      <c r="LWP68" s="53"/>
      <c r="LWQ68" s="53"/>
      <c r="LWR68" s="53"/>
      <c r="LWS68" s="53"/>
      <c r="LWT68" s="53"/>
      <c r="LWU68" s="53"/>
      <c r="LWV68" s="53"/>
      <c r="LWW68" s="53"/>
      <c r="LWX68" s="53"/>
      <c r="LWY68" s="53"/>
      <c r="LWZ68" s="53"/>
      <c r="LXA68" s="53"/>
      <c r="LXB68" s="53"/>
      <c r="LXC68" s="53"/>
      <c r="LXD68" s="53"/>
      <c r="LXE68" s="53"/>
      <c r="LXF68" s="53"/>
      <c r="LXG68" s="53"/>
      <c r="LXH68" s="53"/>
      <c r="LXI68" s="53"/>
      <c r="LXJ68" s="53"/>
      <c r="LXK68" s="53"/>
      <c r="LXL68" s="53"/>
      <c r="LXM68" s="53"/>
      <c r="LXN68" s="53"/>
      <c r="LXO68" s="53"/>
      <c r="LXP68" s="53"/>
      <c r="LXQ68" s="53"/>
      <c r="LXR68" s="53"/>
      <c r="LXS68" s="53"/>
      <c r="LXT68" s="53"/>
      <c r="LXU68" s="53"/>
      <c r="LXV68" s="53"/>
      <c r="LXW68" s="53"/>
      <c r="LXX68" s="53"/>
      <c r="LXY68" s="53"/>
      <c r="LXZ68" s="53"/>
      <c r="LYA68" s="53"/>
      <c r="LYB68" s="53"/>
      <c r="LYC68" s="53"/>
      <c r="LYD68" s="53"/>
      <c r="LYE68" s="53"/>
      <c r="LYF68" s="53"/>
      <c r="LYG68" s="53"/>
      <c r="LYH68" s="53"/>
      <c r="LYI68" s="53"/>
      <c r="LYJ68" s="53"/>
      <c r="LYK68" s="53"/>
      <c r="LYL68" s="53"/>
      <c r="LYM68" s="53"/>
      <c r="LYN68" s="53"/>
      <c r="LYO68" s="53"/>
      <c r="LYP68" s="53"/>
      <c r="LYQ68" s="53"/>
      <c r="LYR68" s="53"/>
      <c r="LYS68" s="53"/>
      <c r="LYT68" s="53"/>
      <c r="LYU68" s="53"/>
      <c r="LYV68" s="53"/>
      <c r="LYW68" s="53"/>
      <c r="LYX68" s="53"/>
      <c r="LYY68" s="53"/>
      <c r="LYZ68" s="53"/>
      <c r="LZA68" s="53"/>
      <c r="LZB68" s="53"/>
      <c r="LZC68" s="53"/>
      <c r="LZD68" s="53"/>
      <c r="LZE68" s="53"/>
      <c r="LZF68" s="53"/>
      <c r="LZG68" s="53"/>
      <c r="LZH68" s="53"/>
      <c r="LZI68" s="53"/>
      <c r="LZJ68" s="53"/>
      <c r="LZK68" s="53"/>
      <c r="LZL68" s="53"/>
      <c r="LZM68" s="53"/>
      <c r="LZN68" s="53"/>
      <c r="LZO68" s="53"/>
      <c r="LZP68" s="53"/>
      <c r="LZQ68" s="53"/>
      <c r="LZR68" s="53"/>
      <c r="LZS68" s="53"/>
      <c r="LZT68" s="53"/>
      <c r="LZU68" s="53"/>
      <c r="LZV68" s="53"/>
      <c r="LZW68" s="53"/>
      <c r="LZX68" s="53"/>
      <c r="LZY68" s="53"/>
      <c r="LZZ68" s="53"/>
      <c r="MAA68" s="53"/>
      <c r="MAB68" s="53"/>
      <c r="MAC68" s="53"/>
      <c r="MAD68" s="53"/>
      <c r="MAE68" s="53"/>
      <c r="MAF68" s="53"/>
      <c r="MAG68" s="53"/>
      <c r="MAH68" s="53"/>
      <c r="MAI68" s="53"/>
      <c r="MAJ68" s="53"/>
      <c r="MAK68" s="53"/>
      <c r="MAL68" s="53"/>
      <c r="MAM68" s="53"/>
      <c r="MAN68" s="53"/>
      <c r="MAO68" s="53"/>
      <c r="MAP68" s="53"/>
      <c r="MAQ68" s="53"/>
      <c r="MAR68" s="53"/>
      <c r="MAS68" s="53"/>
      <c r="MAT68" s="53"/>
      <c r="MAU68" s="53"/>
      <c r="MAV68" s="53"/>
      <c r="MAW68" s="53"/>
      <c r="MAX68" s="53"/>
      <c r="MAY68" s="53"/>
      <c r="MAZ68" s="53"/>
      <c r="MBA68" s="53"/>
      <c r="MBB68" s="53"/>
      <c r="MBC68" s="53"/>
      <c r="MBD68" s="53"/>
      <c r="MBE68" s="53"/>
      <c r="MBF68" s="53"/>
      <c r="MBG68" s="53"/>
      <c r="MBH68" s="53"/>
      <c r="MBI68" s="53"/>
      <c r="MBJ68" s="53"/>
      <c r="MBK68" s="53"/>
      <c r="MBL68" s="53"/>
      <c r="MBM68" s="53"/>
      <c r="MBN68" s="53"/>
      <c r="MBO68" s="53"/>
      <c r="MBP68" s="53"/>
      <c r="MBQ68" s="53"/>
      <c r="MBR68" s="53"/>
      <c r="MBS68" s="53"/>
      <c r="MBT68" s="53"/>
      <c r="MBU68" s="53"/>
      <c r="MBV68" s="53"/>
      <c r="MBW68" s="53"/>
      <c r="MBX68" s="53"/>
      <c r="MBY68" s="53"/>
      <c r="MBZ68" s="53"/>
      <c r="MCA68" s="53"/>
      <c r="MCB68" s="53"/>
      <c r="MCC68" s="53"/>
      <c r="MCD68" s="53"/>
      <c r="MCE68" s="53"/>
      <c r="MCF68" s="53"/>
      <c r="MCG68" s="53"/>
      <c r="MCH68" s="53"/>
      <c r="MCI68" s="53"/>
      <c r="MCJ68" s="53"/>
      <c r="MCK68" s="53"/>
      <c r="MCL68" s="53"/>
      <c r="MCM68" s="53"/>
      <c r="MCN68" s="53"/>
      <c r="MCO68" s="53"/>
      <c r="MCP68" s="53"/>
      <c r="MCQ68" s="53"/>
      <c r="MCR68" s="53"/>
      <c r="MCS68" s="53"/>
      <c r="MCT68" s="53"/>
      <c r="MCU68" s="53"/>
      <c r="MCV68" s="53"/>
      <c r="MCW68" s="53"/>
      <c r="MCX68" s="53"/>
      <c r="MCY68" s="53"/>
      <c r="MCZ68" s="53"/>
      <c r="MDA68" s="53"/>
      <c r="MDB68" s="53"/>
      <c r="MDC68" s="53"/>
      <c r="MDD68" s="53"/>
      <c r="MDE68" s="53"/>
      <c r="MDF68" s="53"/>
      <c r="MDG68" s="53"/>
      <c r="MDH68" s="53"/>
      <c r="MDI68" s="53"/>
      <c r="MDJ68" s="53"/>
      <c r="MDK68" s="53"/>
      <c r="MDL68" s="53"/>
      <c r="MDM68" s="53"/>
      <c r="MDN68" s="53"/>
      <c r="MDO68" s="53"/>
      <c r="MDP68" s="53"/>
      <c r="MDQ68" s="53"/>
      <c r="MDR68" s="53"/>
      <c r="MDS68" s="53"/>
      <c r="MDT68" s="53"/>
      <c r="MDU68" s="53"/>
      <c r="MDV68" s="53"/>
      <c r="MDW68" s="53"/>
      <c r="MDX68" s="53"/>
      <c r="MDY68" s="53"/>
      <c r="MDZ68" s="53"/>
      <c r="MEA68" s="53"/>
      <c r="MEB68" s="53"/>
      <c r="MEC68" s="53"/>
      <c r="MED68" s="53"/>
      <c r="MEE68" s="53"/>
      <c r="MEF68" s="53"/>
      <c r="MEG68" s="53"/>
      <c r="MEH68" s="53"/>
      <c r="MEI68" s="53"/>
      <c r="MEJ68" s="53"/>
      <c r="MEK68" s="53"/>
      <c r="MEL68" s="53"/>
      <c r="MEM68" s="53"/>
      <c r="MEN68" s="53"/>
      <c r="MEO68" s="53"/>
      <c r="MEP68" s="53"/>
      <c r="MEQ68" s="53"/>
      <c r="MER68" s="53"/>
      <c r="MES68" s="53"/>
      <c r="MET68" s="53"/>
      <c r="MEU68" s="53"/>
      <c r="MEV68" s="53"/>
      <c r="MEW68" s="53"/>
      <c r="MEX68" s="53"/>
      <c r="MEY68" s="53"/>
      <c r="MEZ68" s="53"/>
      <c r="MFA68" s="53"/>
      <c r="MFB68" s="53"/>
      <c r="MFC68" s="53"/>
      <c r="MFD68" s="53"/>
      <c r="MFE68" s="53"/>
      <c r="MFF68" s="53"/>
      <c r="MFG68" s="53"/>
      <c r="MFH68" s="53"/>
      <c r="MFI68" s="53"/>
      <c r="MFJ68" s="53"/>
      <c r="MFK68" s="53"/>
      <c r="MFL68" s="53"/>
      <c r="MFM68" s="53"/>
      <c r="MFN68" s="53"/>
      <c r="MFO68" s="53"/>
      <c r="MFP68" s="53"/>
      <c r="MFQ68" s="53"/>
      <c r="MFR68" s="53"/>
      <c r="MFS68" s="53"/>
      <c r="MFT68" s="53"/>
      <c r="MFU68" s="53"/>
      <c r="MFV68" s="53"/>
      <c r="MFW68" s="53"/>
      <c r="MFX68" s="53"/>
      <c r="MFY68" s="53"/>
      <c r="MFZ68" s="53"/>
      <c r="MGA68" s="53"/>
      <c r="MGB68" s="53"/>
      <c r="MGC68" s="53"/>
      <c r="MGD68" s="53"/>
      <c r="MGE68" s="53"/>
      <c r="MGF68" s="53"/>
      <c r="MGG68" s="53"/>
      <c r="MGH68" s="53"/>
      <c r="MGI68" s="53"/>
      <c r="MGJ68" s="53"/>
      <c r="MGK68" s="53"/>
      <c r="MGL68" s="53"/>
      <c r="MGM68" s="53"/>
      <c r="MGN68" s="53"/>
      <c r="MGO68" s="53"/>
      <c r="MGP68" s="53"/>
      <c r="MGQ68" s="53"/>
      <c r="MGR68" s="53"/>
      <c r="MGS68" s="53"/>
      <c r="MGT68" s="53"/>
      <c r="MGU68" s="53"/>
      <c r="MGV68" s="53"/>
      <c r="MGW68" s="53"/>
      <c r="MGX68" s="53"/>
      <c r="MGY68" s="53"/>
      <c r="MGZ68" s="53"/>
      <c r="MHA68" s="53"/>
      <c r="MHB68" s="53"/>
      <c r="MHC68" s="53"/>
      <c r="MHD68" s="53"/>
      <c r="MHE68" s="53"/>
      <c r="MHF68" s="53"/>
      <c r="MHG68" s="53"/>
      <c r="MHH68" s="53"/>
      <c r="MHI68" s="53"/>
      <c r="MHJ68" s="53"/>
      <c r="MHK68" s="53"/>
      <c r="MHL68" s="53"/>
      <c r="MHM68" s="53"/>
      <c r="MHN68" s="53"/>
      <c r="MHO68" s="53"/>
      <c r="MHP68" s="53"/>
      <c r="MHQ68" s="53"/>
      <c r="MHR68" s="53"/>
      <c r="MHS68" s="53"/>
      <c r="MHT68" s="53"/>
      <c r="MHU68" s="53"/>
      <c r="MHV68" s="53"/>
      <c r="MHW68" s="53"/>
      <c r="MHX68" s="53"/>
      <c r="MHY68" s="53"/>
      <c r="MHZ68" s="53"/>
      <c r="MIA68" s="53"/>
      <c r="MIB68" s="53"/>
      <c r="MIC68" s="53"/>
      <c r="MID68" s="53"/>
      <c r="MIE68" s="53"/>
      <c r="MIF68" s="53"/>
      <c r="MIG68" s="53"/>
      <c r="MIH68" s="53"/>
      <c r="MII68" s="53"/>
      <c r="MIJ68" s="53"/>
      <c r="MIK68" s="53"/>
      <c r="MIL68" s="53"/>
      <c r="MIM68" s="53"/>
      <c r="MIN68" s="53"/>
      <c r="MIO68" s="53"/>
      <c r="MIP68" s="53"/>
      <c r="MIQ68" s="53"/>
      <c r="MIR68" s="53"/>
      <c r="MIS68" s="53"/>
      <c r="MIT68" s="53"/>
      <c r="MIU68" s="53"/>
      <c r="MIV68" s="53"/>
      <c r="MIW68" s="53"/>
      <c r="MIX68" s="53"/>
      <c r="MIY68" s="53"/>
      <c r="MIZ68" s="53"/>
      <c r="MJA68" s="53"/>
      <c r="MJB68" s="53"/>
      <c r="MJC68" s="53"/>
      <c r="MJD68" s="53"/>
      <c r="MJE68" s="53"/>
      <c r="MJF68" s="53"/>
      <c r="MJG68" s="53"/>
      <c r="MJH68" s="53"/>
      <c r="MJI68" s="53"/>
      <c r="MJJ68" s="53"/>
      <c r="MJK68" s="53"/>
      <c r="MJL68" s="53"/>
      <c r="MJM68" s="53"/>
      <c r="MJN68" s="53"/>
      <c r="MJO68" s="53"/>
      <c r="MJP68" s="53"/>
      <c r="MJQ68" s="53"/>
      <c r="MJR68" s="53"/>
      <c r="MJS68" s="53"/>
      <c r="MJT68" s="53"/>
      <c r="MJU68" s="53"/>
      <c r="MJV68" s="53"/>
      <c r="MJW68" s="53"/>
      <c r="MJX68" s="53"/>
      <c r="MJY68" s="53"/>
      <c r="MJZ68" s="53"/>
      <c r="MKA68" s="53"/>
      <c r="MKB68" s="53"/>
      <c r="MKC68" s="53"/>
      <c r="MKD68" s="53"/>
      <c r="MKE68" s="53"/>
      <c r="MKF68" s="53"/>
      <c r="MKG68" s="53"/>
      <c r="MKH68" s="53"/>
      <c r="MKI68" s="53"/>
      <c r="MKJ68" s="53"/>
      <c r="MKK68" s="53"/>
      <c r="MKL68" s="53"/>
      <c r="MKM68" s="53"/>
      <c r="MKN68" s="53"/>
      <c r="MKO68" s="53"/>
      <c r="MKP68" s="53"/>
      <c r="MKQ68" s="53"/>
      <c r="MKR68" s="53"/>
      <c r="MKS68" s="53"/>
      <c r="MKT68" s="53"/>
      <c r="MKU68" s="53"/>
      <c r="MKV68" s="53"/>
      <c r="MKW68" s="53"/>
      <c r="MKX68" s="53"/>
      <c r="MKY68" s="53"/>
      <c r="MKZ68" s="53"/>
      <c r="MLA68" s="53"/>
      <c r="MLB68" s="53"/>
      <c r="MLC68" s="53"/>
      <c r="MLD68" s="53"/>
      <c r="MLE68" s="53"/>
      <c r="MLF68" s="53"/>
      <c r="MLG68" s="53"/>
      <c r="MLH68" s="53"/>
      <c r="MLI68" s="53"/>
      <c r="MLJ68" s="53"/>
      <c r="MLK68" s="53"/>
      <c r="MLL68" s="53"/>
      <c r="MLM68" s="53"/>
      <c r="MLN68" s="53"/>
      <c r="MLO68" s="53"/>
      <c r="MLP68" s="53"/>
      <c r="MLQ68" s="53"/>
      <c r="MLR68" s="53"/>
      <c r="MLS68" s="53"/>
      <c r="MLT68" s="53"/>
      <c r="MLU68" s="53"/>
      <c r="MLV68" s="53"/>
      <c r="MLW68" s="53"/>
      <c r="MLX68" s="53"/>
      <c r="MLY68" s="53"/>
      <c r="MLZ68" s="53"/>
      <c r="MMA68" s="53"/>
      <c r="MMB68" s="53"/>
      <c r="MMC68" s="53"/>
      <c r="MMD68" s="53"/>
      <c r="MME68" s="53"/>
      <c r="MMF68" s="53"/>
      <c r="MMG68" s="53"/>
      <c r="MMH68" s="53"/>
      <c r="MMI68" s="53"/>
      <c r="MMJ68" s="53"/>
      <c r="MMK68" s="53"/>
      <c r="MML68" s="53"/>
      <c r="MMM68" s="53"/>
      <c r="MMN68" s="53"/>
      <c r="MMO68" s="53"/>
      <c r="MMP68" s="53"/>
      <c r="MMQ68" s="53"/>
      <c r="MMR68" s="53"/>
      <c r="MMS68" s="53"/>
      <c r="MMT68" s="53"/>
      <c r="MMU68" s="53"/>
      <c r="MMV68" s="53"/>
      <c r="MMW68" s="53"/>
      <c r="MMX68" s="53"/>
      <c r="MMY68" s="53"/>
      <c r="MMZ68" s="53"/>
      <c r="MNA68" s="53"/>
      <c r="MNB68" s="53"/>
      <c r="MNC68" s="53"/>
      <c r="MND68" s="53"/>
      <c r="MNE68" s="53"/>
      <c r="MNF68" s="53"/>
      <c r="MNG68" s="53"/>
      <c r="MNH68" s="53"/>
      <c r="MNI68" s="53"/>
      <c r="MNJ68" s="53"/>
      <c r="MNK68" s="53"/>
      <c r="MNL68" s="53"/>
      <c r="MNM68" s="53"/>
      <c r="MNN68" s="53"/>
      <c r="MNO68" s="53"/>
      <c r="MNP68" s="53"/>
      <c r="MNQ68" s="53"/>
      <c r="MNR68" s="53"/>
      <c r="MNS68" s="53"/>
      <c r="MNT68" s="53"/>
      <c r="MNU68" s="53"/>
      <c r="MNV68" s="53"/>
      <c r="MNW68" s="53"/>
      <c r="MNX68" s="53"/>
      <c r="MNY68" s="53"/>
      <c r="MNZ68" s="53"/>
      <c r="MOA68" s="53"/>
      <c r="MOB68" s="53"/>
      <c r="MOC68" s="53"/>
      <c r="MOD68" s="53"/>
      <c r="MOE68" s="53"/>
      <c r="MOF68" s="53"/>
      <c r="MOG68" s="53"/>
      <c r="MOH68" s="53"/>
      <c r="MOI68" s="53"/>
      <c r="MOJ68" s="53"/>
      <c r="MOK68" s="53"/>
      <c r="MOL68" s="53"/>
      <c r="MOM68" s="53"/>
      <c r="MON68" s="53"/>
      <c r="MOO68" s="53"/>
      <c r="MOP68" s="53"/>
      <c r="MOQ68" s="53"/>
      <c r="MOR68" s="53"/>
      <c r="MOS68" s="53"/>
      <c r="MOT68" s="53"/>
      <c r="MOU68" s="53"/>
      <c r="MOV68" s="53"/>
      <c r="MOW68" s="53"/>
      <c r="MOX68" s="53"/>
      <c r="MOY68" s="53"/>
      <c r="MOZ68" s="53"/>
      <c r="MPA68" s="53"/>
      <c r="MPB68" s="53"/>
      <c r="MPC68" s="53"/>
      <c r="MPD68" s="53"/>
      <c r="MPE68" s="53"/>
      <c r="MPF68" s="53"/>
      <c r="MPG68" s="53"/>
      <c r="MPH68" s="53"/>
      <c r="MPI68" s="53"/>
      <c r="MPJ68" s="53"/>
      <c r="MPK68" s="53"/>
      <c r="MPL68" s="53"/>
      <c r="MPM68" s="53"/>
      <c r="MPN68" s="53"/>
      <c r="MPO68" s="53"/>
      <c r="MPP68" s="53"/>
      <c r="MPQ68" s="53"/>
      <c r="MPR68" s="53"/>
      <c r="MPS68" s="53"/>
      <c r="MPT68" s="53"/>
      <c r="MPU68" s="53"/>
      <c r="MPV68" s="53"/>
      <c r="MPW68" s="53"/>
      <c r="MPX68" s="53"/>
      <c r="MPY68" s="53"/>
      <c r="MPZ68" s="53"/>
      <c r="MQA68" s="53"/>
      <c r="MQB68" s="53"/>
      <c r="MQC68" s="53"/>
      <c r="MQD68" s="53"/>
      <c r="MQE68" s="53"/>
      <c r="MQF68" s="53"/>
      <c r="MQG68" s="53"/>
      <c r="MQH68" s="53"/>
      <c r="MQI68" s="53"/>
      <c r="MQJ68" s="53"/>
      <c r="MQK68" s="53"/>
      <c r="MQL68" s="53"/>
      <c r="MQM68" s="53"/>
      <c r="MQN68" s="53"/>
      <c r="MQO68" s="53"/>
      <c r="MQP68" s="53"/>
      <c r="MQQ68" s="53"/>
      <c r="MQR68" s="53"/>
      <c r="MQS68" s="53"/>
      <c r="MQT68" s="53"/>
      <c r="MQU68" s="53"/>
      <c r="MQV68" s="53"/>
      <c r="MQW68" s="53"/>
      <c r="MQX68" s="53"/>
      <c r="MQY68" s="53"/>
      <c r="MQZ68" s="53"/>
      <c r="MRA68" s="53"/>
      <c r="MRB68" s="53"/>
      <c r="MRC68" s="53"/>
      <c r="MRD68" s="53"/>
      <c r="MRE68" s="53"/>
      <c r="MRF68" s="53"/>
      <c r="MRG68" s="53"/>
      <c r="MRH68" s="53"/>
      <c r="MRI68" s="53"/>
      <c r="MRJ68" s="53"/>
      <c r="MRK68" s="53"/>
      <c r="MRL68" s="53"/>
      <c r="MRM68" s="53"/>
      <c r="MRN68" s="53"/>
      <c r="MRO68" s="53"/>
      <c r="MRP68" s="53"/>
      <c r="MRQ68" s="53"/>
      <c r="MRR68" s="53"/>
      <c r="MRS68" s="53"/>
      <c r="MRT68" s="53"/>
      <c r="MRU68" s="53"/>
      <c r="MRV68" s="53"/>
      <c r="MRW68" s="53"/>
      <c r="MRX68" s="53"/>
      <c r="MRY68" s="53"/>
      <c r="MRZ68" s="53"/>
      <c r="MSA68" s="53"/>
      <c r="MSB68" s="53"/>
      <c r="MSC68" s="53"/>
      <c r="MSD68" s="53"/>
      <c r="MSE68" s="53"/>
      <c r="MSF68" s="53"/>
      <c r="MSG68" s="53"/>
      <c r="MSH68" s="53"/>
      <c r="MSI68" s="53"/>
      <c r="MSJ68" s="53"/>
      <c r="MSK68" s="53"/>
      <c r="MSL68" s="53"/>
      <c r="MSM68" s="53"/>
      <c r="MSN68" s="53"/>
      <c r="MSO68" s="53"/>
      <c r="MSP68" s="53"/>
      <c r="MSQ68" s="53"/>
      <c r="MSR68" s="53"/>
      <c r="MSS68" s="53"/>
      <c r="MST68" s="53"/>
      <c r="MSU68" s="53"/>
      <c r="MSV68" s="53"/>
      <c r="MSW68" s="53"/>
      <c r="MSX68" s="53"/>
      <c r="MSY68" s="53"/>
      <c r="MSZ68" s="53"/>
      <c r="MTA68" s="53"/>
      <c r="MTB68" s="53"/>
      <c r="MTC68" s="53"/>
      <c r="MTD68" s="53"/>
      <c r="MTE68" s="53"/>
      <c r="MTF68" s="53"/>
      <c r="MTG68" s="53"/>
      <c r="MTH68" s="53"/>
      <c r="MTI68" s="53"/>
      <c r="MTJ68" s="53"/>
      <c r="MTK68" s="53"/>
      <c r="MTL68" s="53"/>
      <c r="MTM68" s="53"/>
      <c r="MTN68" s="53"/>
      <c r="MTO68" s="53"/>
      <c r="MTP68" s="53"/>
      <c r="MTQ68" s="53"/>
      <c r="MTR68" s="53"/>
      <c r="MTS68" s="53"/>
      <c r="MTT68" s="53"/>
      <c r="MTU68" s="53"/>
      <c r="MTV68" s="53"/>
      <c r="MTW68" s="53"/>
      <c r="MTX68" s="53"/>
      <c r="MTY68" s="53"/>
      <c r="MTZ68" s="53"/>
      <c r="MUA68" s="53"/>
      <c r="MUB68" s="53"/>
      <c r="MUC68" s="53"/>
      <c r="MUD68" s="53"/>
      <c r="MUE68" s="53"/>
      <c r="MUF68" s="53"/>
      <c r="MUG68" s="53"/>
      <c r="MUH68" s="53"/>
      <c r="MUI68" s="53"/>
      <c r="MUJ68" s="53"/>
      <c r="MUK68" s="53"/>
      <c r="MUL68" s="53"/>
      <c r="MUM68" s="53"/>
      <c r="MUN68" s="53"/>
      <c r="MUO68" s="53"/>
      <c r="MUP68" s="53"/>
      <c r="MUQ68" s="53"/>
      <c r="MUR68" s="53"/>
      <c r="MUS68" s="53"/>
      <c r="MUT68" s="53"/>
      <c r="MUU68" s="53"/>
      <c r="MUV68" s="53"/>
      <c r="MUW68" s="53"/>
      <c r="MUX68" s="53"/>
      <c r="MUY68" s="53"/>
      <c r="MUZ68" s="53"/>
      <c r="MVA68" s="53"/>
      <c r="MVB68" s="53"/>
      <c r="MVC68" s="53"/>
      <c r="MVD68" s="53"/>
      <c r="MVE68" s="53"/>
      <c r="MVF68" s="53"/>
      <c r="MVG68" s="53"/>
      <c r="MVH68" s="53"/>
      <c r="MVI68" s="53"/>
      <c r="MVJ68" s="53"/>
      <c r="MVK68" s="53"/>
      <c r="MVL68" s="53"/>
      <c r="MVM68" s="53"/>
      <c r="MVN68" s="53"/>
      <c r="MVO68" s="53"/>
      <c r="MVP68" s="53"/>
      <c r="MVQ68" s="53"/>
      <c r="MVR68" s="53"/>
      <c r="MVS68" s="53"/>
      <c r="MVT68" s="53"/>
      <c r="MVU68" s="53"/>
      <c r="MVV68" s="53"/>
      <c r="MVW68" s="53"/>
      <c r="MVX68" s="53"/>
      <c r="MVY68" s="53"/>
      <c r="MVZ68" s="53"/>
      <c r="MWA68" s="53"/>
      <c r="MWB68" s="53"/>
      <c r="MWC68" s="53"/>
      <c r="MWD68" s="53"/>
      <c r="MWE68" s="53"/>
      <c r="MWF68" s="53"/>
      <c r="MWG68" s="53"/>
      <c r="MWH68" s="53"/>
      <c r="MWI68" s="53"/>
      <c r="MWJ68" s="53"/>
      <c r="MWK68" s="53"/>
      <c r="MWL68" s="53"/>
      <c r="MWM68" s="53"/>
      <c r="MWN68" s="53"/>
      <c r="MWO68" s="53"/>
      <c r="MWP68" s="53"/>
      <c r="MWQ68" s="53"/>
      <c r="MWR68" s="53"/>
      <c r="MWS68" s="53"/>
      <c r="MWT68" s="53"/>
      <c r="MWU68" s="53"/>
      <c r="MWV68" s="53"/>
      <c r="MWW68" s="53"/>
      <c r="MWX68" s="53"/>
      <c r="MWY68" s="53"/>
      <c r="MWZ68" s="53"/>
      <c r="MXA68" s="53"/>
      <c r="MXB68" s="53"/>
      <c r="MXC68" s="53"/>
      <c r="MXD68" s="53"/>
      <c r="MXE68" s="53"/>
      <c r="MXF68" s="53"/>
      <c r="MXG68" s="53"/>
      <c r="MXH68" s="53"/>
      <c r="MXI68" s="53"/>
      <c r="MXJ68" s="53"/>
      <c r="MXK68" s="53"/>
      <c r="MXL68" s="53"/>
      <c r="MXM68" s="53"/>
      <c r="MXN68" s="53"/>
      <c r="MXO68" s="53"/>
      <c r="MXP68" s="53"/>
      <c r="MXQ68" s="53"/>
      <c r="MXR68" s="53"/>
      <c r="MXS68" s="53"/>
      <c r="MXT68" s="53"/>
      <c r="MXU68" s="53"/>
      <c r="MXV68" s="53"/>
      <c r="MXW68" s="53"/>
      <c r="MXX68" s="53"/>
      <c r="MXY68" s="53"/>
      <c r="MXZ68" s="53"/>
      <c r="MYA68" s="53"/>
      <c r="MYB68" s="53"/>
      <c r="MYC68" s="53"/>
      <c r="MYD68" s="53"/>
      <c r="MYE68" s="53"/>
      <c r="MYF68" s="53"/>
      <c r="MYG68" s="53"/>
      <c r="MYH68" s="53"/>
      <c r="MYI68" s="53"/>
      <c r="MYJ68" s="53"/>
      <c r="MYK68" s="53"/>
      <c r="MYL68" s="53"/>
      <c r="MYM68" s="53"/>
      <c r="MYN68" s="53"/>
      <c r="MYO68" s="53"/>
      <c r="MYP68" s="53"/>
      <c r="MYQ68" s="53"/>
      <c r="MYR68" s="53"/>
      <c r="MYS68" s="53"/>
      <c r="MYT68" s="53"/>
      <c r="MYU68" s="53"/>
      <c r="MYV68" s="53"/>
      <c r="MYW68" s="53"/>
      <c r="MYX68" s="53"/>
      <c r="MYY68" s="53"/>
      <c r="MYZ68" s="53"/>
      <c r="MZA68" s="53"/>
      <c r="MZB68" s="53"/>
      <c r="MZC68" s="53"/>
      <c r="MZD68" s="53"/>
      <c r="MZE68" s="53"/>
      <c r="MZF68" s="53"/>
      <c r="MZG68" s="53"/>
      <c r="MZH68" s="53"/>
      <c r="MZI68" s="53"/>
      <c r="MZJ68" s="53"/>
      <c r="MZK68" s="53"/>
      <c r="MZL68" s="53"/>
      <c r="MZM68" s="53"/>
      <c r="MZN68" s="53"/>
      <c r="MZO68" s="53"/>
      <c r="MZP68" s="53"/>
      <c r="MZQ68" s="53"/>
      <c r="MZR68" s="53"/>
      <c r="MZS68" s="53"/>
      <c r="MZT68" s="53"/>
      <c r="MZU68" s="53"/>
      <c r="MZV68" s="53"/>
      <c r="MZW68" s="53"/>
      <c r="MZX68" s="53"/>
      <c r="MZY68" s="53"/>
      <c r="MZZ68" s="53"/>
      <c r="NAA68" s="53"/>
      <c r="NAB68" s="53"/>
      <c r="NAC68" s="53"/>
      <c r="NAD68" s="53"/>
      <c r="NAE68" s="53"/>
      <c r="NAF68" s="53"/>
      <c r="NAG68" s="53"/>
      <c r="NAH68" s="53"/>
      <c r="NAI68" s="53"/>
      <c r="NAJ68" s="53"/>
      <c r="NAK68" s="53"/>
      <c r="NAL68" s="53"/>
      <c r="NAM68" s="53"/>
      <c r="NAN68" s="53"/>
      <c r="NAO68" s="53"/>
      <c r="NAP68" s="53"/>
      <c r="NAQ68" s="53"/>
      <c r="NAR68" s="53"/>
      <c r="NAS68" s="53"/>
      <c r="NAT68" s="53"/>
      <c r="NAU68" s="53"/>
      <c r="NAV68" s="53"/>
      <c r="NAW68" s="53"/>
      <c r="NAX68" s="53"/>
      <c r="NAY68" s="53"/>
      <c r="NAZ68" s="53"/>
      <c r="NBA68" s="53"/>
      <c r="NBB68" s="53"/>
      <c r="NBC68" s="53"/>
      <c r="NBD68" s="53"/>
      <c r="NBE68" s="53"/>
      <c r="NBF68" s="53"/>
      <c r="NBG68" s="53"/>
      <c r="NBH68" s="53"/>
      <c r="NBI68" s="53"/>
      <c r="NBJ68" s="53"/>
      <c r="NBK68" s="53"/>
      <c r="NBL68" s="53"/>
      <c r="NBM68" s="53"/>
      <c r="NBN68" s="53"/>
      <c r="NBO68" s="53"/>
      <c r="NBP68" s="53"/>
      <c r="NBQ68" s="53"/>
      <c r="NBR68" s="53"/>
      <c r="NBS68" s="53"/>
      <c r="NBT68" s="53"/>
      <c r="NBU68" s="53"/>
      <c r="NBV68" s="53"/>
      <c r="NBW68" s="53"/>
      <c r="NBX68" s="53"/>
      <c r="NBY68" s="53"/>
      <c r="NBZ68" s="53"/>
      <c r="NCA68" s="53"/>
      <c r="NCB68" s="53"/>
      <c r="NCC68" s="53"/>
      <c r="NCD68" s="53"/>
      <c r="NCE68" s="53"/>
      <c r="NCF68" s="53"/>
      <c r="NCG68" s="53"/>
      <c r="NCH68" s="53"/>
      <c r="NCI68" s="53"/>
      <c r="NCJ68" s="53"/>
      <c r="NCK68" s="53"/>
      <c r="NCL68" s="53"/>
      <c r="NCM68" s="53"/>
      <c r="NCN68" s="53"/>
      <c r="NCO68" s="53"/>
      <c r="NCP68" s="53"/>
      <c r="NCQ68" s="53"/>
      <c r="NCR68" s="53"/>
      <c r="NCS68" s="53"/>
      <c r="NCT68" s="53"/>
      <c r="NCU68" s="53"/>
      <c r="NCV68" s="53"/>
      <c r="NCW68" s="53"/>
      <c r="NCX68" s="53"/>
      <c r="NCY68" s="53"/>
      <c r="NCZ68" s="53"/>
      <c r="NDA68" s="53"/>
      <c r="NDB68" s="53"/>
      <c r="NDC68" s="53"/>
      <c r="NDD68" s="53"/>
      <c r="NDE68" s="53"/>
      <c r="NDF68" s="53"/>
      <c r="NDG68" s="53"/>
      <c r="NDH68" s="53"/>
      <c r="NDI68" s="53"/>
      <c r="NDJ68" s="53"/>
      <c r="NDK68" s="53"/>
      <c r="NDL68" s="53"/>
      <c r="NDM68" s="53"/>
      <c r="NDN68" s="53"/>
      <c r="NDO68" s="53"/>
      <c r="NDP68" s="53"/>
      <c r="NDQ68" s="53"/>
      <c r="NDR68" s="53"/>
      <c r="NDS68" s="53"/>
      <c r="NDT68" s="53"/>
      <c r="NDU68" s="53"/>
      <c r="NDV68" s="53"/>
      <c r="NDW68" s="53"/>
      <c r="NDX68" s="53"/>
      <c r="NDY68" s="53"/>
      <c r="NDZ68" s="53"/>
      <c r="NEA68" s="53"/>
      <c r="NEB68" s="53"/>
      <c r="NEC68" s="53"/>
      <c r="NED68" s="53"/>
      <c r="NEE68" s="53"/>
      <c r="NEF68" s="53"/>
      <c r="NEG68" s="53"/>
      <c r="NEH68" s="53"/>
      <c r="NEI68" s="53"/>
      <c r="NEJ68" s="53"/>
      <c r="NEK68" s="53"/>
      <c r="NEL68" s="53"/>
      <c r="NEM68" s="53"/>
      <c r="NEN68" s="53"/>
      <c r="NEO68" s="53"/>
      <c r="NEP68" s="53"/>
      <c r="NEQ68" s="53"/>
      <c r="NER68" s="53"/>
      <c r="NES68" s="53"/>
      <c r="NET68" s="53"/>
      <c r="NEU68" s="53"/>
      <c r="NEV68" s="53"/>
      <c r="NEW68" s="53"/>
      <c r="NEX68" s="53"/>
      <c r="NEY68" s="53"/>
      <c r="NEZ68" s="53"/>
      <c r="NFA68" s="53"/>
      <c r="NFB68" s="53"/>
      <c r="NFC68" s="53"/>
      <c r="NFD68" s="53"/>
      <c r="NFE68" s="53"/>
      <c r="NFF68" s="53"/>
      <c r="NFG68" s="53"/>
      <c r="NFH68" s="53"/>
      <c r="NFI68" s="53"/>
      <c r="NFJ68" s="53"/>
      <c r="NFK68" s="53"/>
      <c r="NFL68" s="53"/>
      <c r="NFM68" s="53"/>
      <c r="NFN68" s="53"/>
      <c r="NFO68" s="53"/>
      <c r="NFP68" s="53"/>
      <c r="NFQ68" s="53"/>
      <c r="NFR68" s="53"/>
      <c r="NFS68" s="53"/>
      <c r="NFT68" s="53"/>
      <c r="NFU68" s="53"/>
      <c r="NFV68" s="53"/>
      <c r="NFW68" s="53"/>
      <c r="NFX68" s="53"/>
      <c r="NFY68" s="53"/>
      <c r="NFZ68" s="53"/>
      <c r="NGA68" s="53"/>
      <c r="NGB68" s="53"/>
      <c r="NGC68" s="53"/>
      <c r="NGD68" s="53"/>
      <c r="NGE68" s="53"/>
      <c r="NGF68" s="53"/>
      <c r="NGG68" s="53"/>
      <c r="NGH68" s="53"/>
      <c r="NGI68" s="53"/>
      <c r="NGJ68" s="53"/>
      <c r="NGK68" s="53"/>
      <c r="NGL68" s="53"/>
      <c r="NGM68" s="53"/>
      <c r="NGN68" s="53"/>
      <c r="NGO68" s="53"/>
      <c r="NGP68" s="53"/>
      <c r="NGQ68" s="53"/>
      <c r="NGR68" s="53"/>
      <c r="NGS68" s="53"/>
      <c r="NGT68" s="53"/>
      <c r="NGU68" s="53"/>
      <c r="NGV68" s="53"/>
      <c r="NGW68" s="53"/>
      <c r="NGX68" s="53"/>
      <c r="NGY68" s="53"/>
      <c r="NGZ68" s="53"/>
      <c r="NHA68" s="53"/>
      <c r="NHB68" s="53"/>
      <c r="NHC68" s="53"/>
      <c r="NHD68" s="53"/>
      <c r="NHE68" s="53"/>
      <c r="NHF68" s="53"/>
      <c r="NHG68" s="53"/>
      <c r="NHH68" s="53"/>
      <c r="NHI68" s="53"/>
      <c r="NHJ68" s="53"/>
      <c r="NHK68" s="53"/>
      <c r="NHL68" s="53"/>
      <c r="NHM68" s="53"/>
      <c r="NHN68" s="53"/>
      <c r="NHO68" s="53"/>
      <c r="NHP68" s="53"/>
      <c r="NHQ68" s="53"/>
      <c r="NHR68" s="53"/>
      <c r="NHS68" s="53"/>
      <c r="NHT68" s="53"/>
      <c r="NHU68" s="53"/>
      <c r="NHV68" s="53"/>
      <c r="NHW68" s="53"/>
      <c r="NHX68" s="53"/>
      <c r="NHY68" s="53"/>
      <c r="NHZ68" s="53"/>
      <c r="NIA68" s="53"/>
      <c r="NIB68" s="53"/>
      <c r="NIC68" s="53"/>
      <c r="NID68" s="53"/>
      <c r="NIE68" s="53"/>
      <c r="NIF68" s="53"/>
      <c r="NIG68" s="53"/>
      <c r="NIH68" s="53"/>
      <c r="NII68" s="53"/>
      <c r="NIJ68" s="53"/>
      <c r="NIK68" s="53"/>
      <c r="NIL68" s="53"/>
      <c r="NIM68" s="53"/>
      <c r="NIN68" s="53"/>
      <c r="NIO68" s="53"/>
      <c r="NIP68" s="53"/>
      <c r="NIQ68" s="53"/>
      <c r="NIR68" s="53"/>
      <c r="NIS68" s="53"/>
      <c r="NIT68" s="53"/>
      <c r="NIU68" s="53"/>
      <c r="NIV68" s="53"/>
      <c r="NIW68" s="53"/>
      <c r="NIX68" s="53"/>
      <c r="NIY68" s="53"/>
      <c r="NIZ68" s="53"/>
      <c r="NJA68" s="53"/>
      <c r="NJB68" s="53"/>
      <c r="NJC68" s="53"/>
      <c r="NJD68" s="53"/>
      <c r="NJE68" s="53"/>
      <c r="NJF68" s="53"/>
      <c r="NJG68" s="53"/>
      <c r="NJH68" s="53"/>
      <c r="NJI68" s="53"/>
      <c r="NJJ68" s="53"/>
      <c r="NJK68" s="53"/>
      <c r="NJL68" s="53"/>
      <c r="NJM68" s="53"/>
      <c r="NJN68" s="53"/>
      <c r="NJO68" s="53"/>
      <c r="NJP68" s="53"/>
      <c r="NJQ68" s="53"/>
      <c r="NJR68" s="53"/>
      <c r="NJS68" s="53"/>
      <c r="NJT68" s="53"/>
      <c r="NJU68" s="53"/>
      <c r="NJV68" s="53"/>
      <c r="NJW68" s="53"/>
      <c r="NJX68" s="53"/>
      <c r="NJY68" s="53"/>
      <c r="NJZ68" s="53"/>
      <c r="NKA68" s="53"/>
      <c r="NKB68" s="53"/>
      <c r="NKC68" s="53"/>
      <c r="NKD68" s="53"/>
      <c r="NKE68" s="53"/>
      <c r="NKF68" s="53"/>
      <c r="NKG68" s="53"/>
      <c r="NKH68" s="53"/>
      <c r="NKI68" s="53"/>
      <c r="NKJ68" s="53"/>
      <c r="NKK68" s="53"/>
      <c r="NKL68" s="53"/>
      <c r="NKM68" s="53"/>
      <c r="NKN68" s="53"/>
      <c r="NKO68" s="53"/>
      <c r="NKP68" s="53"/>
      <c r="NKQ68" s="53"/>
      <c r="NKR68" s="53"/>
      <c r="NKS68" s="53"/>
      <c r="NKT68" s="53"/>
      <c r="NKU68" s="53"/>
      <c r="NKV68" s="53"/>
      <c r="NKW68" s="53"/>
      <c r="NKX68" s="53"/>
      <c r="NKY68" s="53"/>
      <c r="NKZ68" s="53"/>
      <c r="NLA68" s="53"/>
      <c r="NLB68" s="53"/>
      <c r="NLC68" s="53"/>
      <c r="NLD68" s="53"/>
      <c r="NLE68" s="53"/>
      <c r="NLF68" s="53"/>
      <c r="NLG68" s="53"/>
      <c r="NLH68" s="53"/>
      <c r="NLI68" s="53"/>
      <c r="NLJ68" s="53"/>
      <c r="NLK68" s="53"/>
      <c r="NLL68" s="53"/>
      <c r="NLM68" s="53"/>
      <c r="NLN68" s="53"/>
      <c r="NLO68" s="53"/>
      <c r="NLP68" s="53"/>
      <c r="NLQ68" s="53"/>
      <c r="NLR68" s="53"/>
      <c r="NLS68" s="53"/>
      <c r="NLT68" s="53"/>
      <c r="NLU68" s="53"/>
      <c r="NLV68" s="53"/>
      <c r="NLW68" s="53"/>
      <c r="NLX68" s="53"/>
      <c r="NLY68" s="53"/>
      <c r="NLZ68" s="53"/>
      <c r="NMA68" s="53"/>
      <c r="NMB68" s="53"/>
      <c r="NMC68" s="53"/>
      <c r="NMD68" s="53"/>
      <c r="NME68" s="53"/>
      <c r="NMF68" s="53"/>
      <c r="NMG68" s="53"/>
      <c r="NMH68" s="53"/>
      <c r="NMI68" s="53"/>
      <c r="NMJ68" s="53"/>
      <c r="NMK68" s="53"/>
      <c r="NML68" s="53"/>
      <c r="NMM68" s="53"/>
      <c r="NMN68" s="53"/>
      <c r="NMO68" s="53"/>
      <c r="NMP68" s="53"/>
      <c r="NMQ68" s="53"/>
      <c r="NMR68" s="53"/>
      <c r="NMS68" s="53"/>
      <c r="NMT68" s="53"/>
      <c r="NMU68" s="53"/>
      <c r="NMV68" s="53"/>
      <c r="NMW68" s="53"/>
      <c r="NMX68" s="53"/>
      <c r="NMY68" s="53"/>
      <c r="NMZ68" s="53"/>
      <c r="NNA68" s="53"/>
      <c r="NNB68" s="53"/>
      <c r="NNC68" s="53"/>
      <c r="NND68" s="53"/>
      <c r="NNE68" s="53"/>
      <c r="NNF68" s="53"/>
      <c r="NNG68" s="53"/>
      <c r="NNH68" s="53"/>
      <c r="NNI68" s="53"/>
      <c r="NNJ68" s="53"/>
      <c r="NNK68" s="53"/>
      <c r="NNL68" s="53"/>
      <c r="NNM68" s="53"/>
      <c r="NNN68" s="53"/>
      <c r="NNO68" s="53"/>
      <c r="NNP68" s="53"/>
      <c r="NNQ68" s="53"/>
      <c r="NNR68" s="53"/>
      <c r="NNS68" s="53"/>
      <c r="NNT68" s="53"/>
      <c r="NNU68" s="53"/>
      <c r="NNV68" s="53"/>
      <c r="NNW68" s="53"/>
      <c r="NNX68" s="53"/>
      <c r="NNY68" s="53"/>
      <c r="NNZ68" s="53"/>
      <c r="NOA68" s="53"/>
      <c r="NOB68" s="53"/>
      <c r="NOC68" s="53"/>
      <c r="NOD68" s="53"/>
      <c r="NOE68" s="53"/>
      <c r="NOF68" s="53"/>
      <c r="NOG68" s="53"/>
      <c r="NOH68" s="53"/>
      <c r="NOI68" s="53"/>
      <c r="NOJ68" s="53"/>
      <c r="NOK68" s="53"/>
      <c r="NOL68" s="53"/>
      <c r="NOM68" s="53"/>
      <c r="NON68" s="53"/>
      <c r="NOO68" s="53"/>
      <c r="NOP68" s="53"/>
      <c r="NOQ68" s="53"/>
      <c r="NOR68" s="53"/>
      <c r="NOS68" s="53"/>
      <c r="NOT68" s="53"/>
      <c r="NOU68" s="53"/>
      <c r="NOV68" s="53"/>
      <c r="NOW68" s="53"/>
      <c r="NOX68" s="53"/>
      <c r="NOY68" s="53"/>
      <c r="NOZ68" s="53"/>
      <c r="NPA68" s="53"/>
      <c r="NPB68" s="53"/>
      <c r="NPC68" s="53"/>
      <c r="NPD68" s="53"/>
      <c r="NPE68" s="53"/>
      <c r="NPF68" s="53"/>
      <c r="NPG68" s="53"/>
      <c r="NPH68" s="53"/>
      <c r="NPI68" s="53"/>
      <c r="NPJ68" s="53"/>
      <c r="NPK68" s="53"/>
      <c r="NPL68" s="53"/>
      <c r="NPM68" s="53"/>
      <c r="NPN68" s="53"/>
      <c r="NPO68" s="53"/>
      <c r="NPP68" s="53"/>
      <c r="NPQ68" s="53"/>
      <c r="NPR68" s="53"/>
      <c r="NPS68" s="53"/>
      <c r="NPT68" s="53"/>
      <c r="NPU68" s="53"/>
      <c r="NPV68" s="53"/>
      <c r="NPW68" s="53"/>
      <c r="NPX68" s="53"/>
      <c r="NPY68" s="53"/>
      <c r="NPZ68" s="53"/>
      <c r="NQA68" s="53"/>
      <c r="NQB68" s="53"/>
      <c r="NQC68" s="53"/>
      <c r="NQD68" s="53"/>
      <c r="NQE68" s="53"/>
      <c r="NQF68" s="53"/>
      <c r="NQG68" s="53"/>
      <c r="NQH68" s="53"/>
      <c r="NQI68" s="53"/>
      <c r="NQJ68" s="53"/>
      <c r="NQK68" s="53"/>
      <c r="NQL68" s="53"/>
      <c r="NQM68" s="53"/>
      <c r="NQN68" s="53"/>
      <c r="NQO68" s="53"/>
      <c r="NQP68" s="53"/>
      <c r="NQQ68" s="53"/>
      <c r="NQR68" s="53"/>
      <c r="NQS68" s="53"/>
      <c r="NQT68" s="53"/>
      <c r="NQU68" s="53"/>
      <c r="NQV68" s="53"/>
      <c r="NQW68" s="53"/>
      <c r="NQX68" s="53"/>
      <c r="NQY68" s="53"/>
      <c r="NQZ68" s="53"/>
      <c r="NRA68" s="53"/>
      <c r="NRB68" s="53"/>
      <c r="NRC68" s="53"/>
      <c r="NRD68" s="53"/>
      <c r="NRE68" s="53"/>
      <c r="NRF68" s="53"/>
      <c r="NRG68" s="53"/>
      <c r="NRH68" s="53"/>
      <c r="NRI68" s="53"/>
      <c r="NRJ68" s="53"/>
      <c r="NRK68" s="53"/>
      <c r="NRL68" s="53"/>
      <c r="NRM68" s="53"/>
      <c r="NRN68" s="53"/>
      <c r="NRO68" s="53"/>
      <c r="NRP68" s="53"/>
      <c r="NRQ68" s="53"/>
      <c r="NRR68" s="53"/>
      <c r="NRS68" s="53"/>
      <c r="NRT68" s="53"/>
      <c r="NRU68" s="53"/>
      <c r="NRV68" s="53"/>
      <c r="NRW68" s="53"/>
      <c r="NRX68" s="53"/>
      <c r="NRY68" s="53"/>
      <c r="NRZ68" s="53"/>
      <c r="NSA68" s="53"/>
      <c r="NSB68" s="53"/>
      <c r="NSC68" s="53"/>
      <c r="NSD68" s="53"/>
      <c r="NSE68" s="53"/>
      <c r="NSF68" s="53"/>
      <c r="NSG68" s="53"/>
      <c r="NSH68" s="53"/>
      <c r="NSI68" s="53"/>
      <c r="NSJ68" s="53"/>
      <c r="NSK68" s="53"/>
      <c r="NSL68" s="53"/>
      <c r="NSM68" s="53"/>
      <c r="NSN68" s="53"/>
      <c r="NSO68" s="53"/>
      <c r="NSP68" s="53"/>
      <c r="NSQ68" s="53"/>
      <c r="NSR68" s="53"/>
      <c r="NSS68" s="53"/>
      <c r="NST68" s="53"/>
      <c r="NSU68" s="53"/>
      <c r="NSV68" s="53"/>
      <c r="NSW68" s="53"/>
      <c r="NSX68" s="53"/>
      <c r="NSY68" s="53"/>
      <c r="NSZ68" s="53"/>
      <c r="NTA68" s="53"/>
      <c r="NTB68" s="53"/>
      <c r="NTC68" s="53"/>
      <c r="NTD68" s="53"/>
      <c r="NTE68" s="53"/>
      <c r="NTF68" s="53"/>
      <c r="NTG68" s="53"/>
      <c r="NTH68" s="53"/>
      <c r="NTI68" s="53"/>
      <c r="NTJ68" s="53"/>
      <c r="NTK68" s="53"/>
      <c r="NTL68" s="53"/>
      <c r="NTM68" s="53"/>
      <c r="NTN68" s="53"/>
      <c r="NTO68" s="53"/>
      <c r="NTP68" s="53"/>
      <c r="NTQ68" s="53"/>
      <c r="NTR68" s="53"/>
      <c r="NTS68" s="53"/>
      <c r="NTT68" s="53"/>
      <c r="NTU68" s="53"/>
      <c r="NTV68" s="53"/>
      <c r="NTW68" s="53"/>
      <c r="NTX68" s="53"/>
      <c r="NTY68" s="53"/>
      <c r="NTZ68" s="53"/>
      <c r="NUA68" s="53"/>
      <c r="NUB68" s="53"/>
      <c r="NUC68" s="53"/>
      <c r="NUD68" s="53"/>
      <c r="NUE68" s="53"/>
      <c r="NUF68" s="53"/>
      <c r="NUG68" s="53"/>
      <c r="NUH68" s="53"/>
      <c r="NUI68" s="53"/>
      <c r="NUJ68" s="53"/>
      <c r="NUK68" s="53"/>
      <c r="NUL68" s="53"/>
      <c r="NUM68" s="53"/>
      <c r="NUN68" s="53"/>
      <c r="NUO68" s="53"/>
      <c r="NUP68" s="53"/>
      <c r="NUQ68" s="53"/>
      <c r="NUR68" s="53"/>
      <c r="NUS68" s="53"/>
      <c r="NUT68" s="53"/>
      <c r="NUU68" s="53"/>
      <c r="NUV68" s="53"/>
      <c r="NUW68" s="53"/>
      <c r="NUX68" s="53"/>
      <c r="NUY68" s="53"/>
      <c r="NUZ68" s="53"/>
      <c r="NVA68" s="53"/>
      <c r="NVB68" s="53"/>
      <c r="NVC68" s="53"/>
      <c r="NVD68" s="53"/>
      <c r="NVE68" s="53"/>
      <c r="NVF68" s="53"/>
      <c r="NVG68" s="53"/>
      <c r="NVH68" s="53"/>
      <c r="NVI68" s="53"/>
      <c r="NVJ68" s="53"/>
      <c r="NVK68" s="53"/>
      <c r="NVL68" s="53"/>
      <c r="NVM68" s="53"/>
      <c r="NVN68" s="53"/>
      <c r="NVO68" s="53"/>
      <c r="NVP68" s="53"/>
      <c r="NVQ68" s="53"/>
      <c r="NVR68" s="53"/>
      <c r="NVS68" s="53"/>
      <c r="NVT68" s="53"/>
      <c r="NVU68" s="53"/>
      <c r="NVV68" s="53"/>
      <c r="NVW68" s="53"/>
      <c r="NVX68" s="53"/>
      <c r="NVY68" s="53"/>
      <c r="NVZ68" s="53"/>
      <c r="NWA68" s="53"/>
      <c r="NWB68" s="53"/>
      <c r="NWC68" s="53"/>
      <c r="NWD68" s="53"/>
      <c r="NWE68" s="53"/>
      <c r="NWF68" s="53"/>
      <c r="NWG68" s="53"/>
      <c r="NWH68" s="53"/>
      <c r="NWI68" s="53"/>
      <c r="NWJ68" s="53"/>
      <c r="NWK68" s="53"/>
      <c r="NWL68" s="53"/>
      <c r="NWM68" s="53"/>
      <c r="NWN68" s="53"/>
      <c r="NWO68" s="53"/>
      <c r="NWP68" s="53"/>
      <c r="NWQ68" s="53"/>
      <c r="NWR68" s="53"/>
      <c r="NWS68" s="53"/>
      <c r="NWT68" s="53"/>
      <c r="NWU68" s="53"/>
      <c r="NWV68" s="53"/>
      <c r="NWW68" s="53"/>
      <c r="NWX68" s="53"/>
      <c r="NWY68" s="53"/>
      <c r="NWZ68" s="53"/>
      <c r="NXA68" s="53"/>
      <c r="NXB68" s="53"/>
      <c r="NXC68" s="53"/>
      <c r="NXD68" s="53"/>
      <c r="NXE68" s="53"/>
      <c r="NXF68" s="53"/>
      <c r="NXG68" s="53"/>
      <c r="NXH68" s="53"/>
      <c r="NXI68" s="53"/>
      <c r="NXJ68" s="53"/>
      <c r="NXK68" s="53"/>
      <c r="NXL68" s="53"/>
      <c r="NXM68" s="53"/>
      <c r="NXN68" s="53"/>
      <c r="NXO68" s="53"/>
      <c r="NXP68" s="53"/>
      <c r="NXQ68" s="53"/>
      <c r="NXR68" s="53"/>
      <c r="NXS68" s="53"/>
      <c r="NXT68" s="53"/>
      <c r="NXU68" s="53"/>
      <c r="NXV68" s="53"/>
      <c r="NXW68" s="53"/>
      <c r="NXX68" s="53"/>
      <c r="NXY68" s="53"/>
      <c r="NXZ68" s="53"/>
      <c r="NYA68" s="53"/>
      <c r="NYB68" s="53"/>
      <c r="NYC68" s="53"/>
      <c r="NYD68" s="53"/>
      <c r="NYE68" s="53"/>
      <c r="NYF68" s="53"/>
      <c r="NYG68" s="53"/>
      <c r="NYH68" s="53"/>
      <c r="NYI68" s="53"/>
      <c r="NYJ68" s="53"/>
      <c r="NYK68" s="53"/>
      <c r="NYL68" s="53"/>
      <c r="NYM68" s="53"/>
      <c r="NYN68" s="53"/>
      <c r="NYO68" s="53"/>
      <c r="NYP68" s="53"/>
      <c r="NYQ68" s="53"/>
      <c r="NYR68" s="53"/>
      <c r="NYS68" s="53"/>
      <c r="NYT68" s="53"/>
      <c r="NYU68" s="53"/>
      <c r="NYV68" s="53"/>
      <c r="NYW68" s="53"/>
      <c r="NYX68" s="53"/>
      <c r="NYY68" s="53"/>
      <c r="NYZ68" s="53"/>
      <c r="NZA68" s="53"/>
      <c r="NZB68" s="53"/>
      <c r="NZC68" s="53"/>
      <c r="NZD68" s="53"/>
      <c r="NZE68" s="53"/>
      <c r="NZF68" s="53"/>
      <c r="NZG68" s="53"/>
      <c r="NZH68" s="53"/>
      <c r="NZI68" s="53"/>
      <c r="NZJ68" s="53"/>
      <c r="NZK68" s="53"/>
      <c r="NZL68" s="53"/>
      <c r="NZM68" s="53"/>
      <c r="NZN68" s="53"/>
      <c r="NZO68" s="53"/>
      <c r="NZP68" s="53"/>
      <c r="NZQ68" s="53"/>
      <c r="NZR68" s="53"/>
      <c r="NZS68" s="53"/>
      <c r="NZT68" s="53"/>
      <c r="NZU68" s="53"/>
      <c r="NZV68" s="53"/>
      <c r="NZW68" s="53"/>
      <c r="NZX68" s="53"/>
      <c r="NZY68" s="53"/>
      <c r="NZZ68" s="53"/>
      <c r="OAA68" s="53"/>
      <c r="OAB68" s="53"/>
      <c r="OAC68" s="53"/>
      <c r="OAD68" s="53"/>
      <c r="OAE68" s="53"/>
      <c r="OAF68" s="53"/>
      <c r="OAG68" s="53"/>
      <c r="OAH68" s="53"/>
      <c r="OAI68" s="53"/>
      <c r="OAJ68" s="53"/>
      <c r="OAK68" s="53"/>
      <c r="OAL68" s="53"/>
      <c r="OAM68" s="53"/>
      <c r="OAN68" s="53"/>
      <c r="OAO68" s="53"/>
      <c r="OAP68" s="53"/>
      <c r="OAQ68" s="53"/>
      <c r="OAR68" s="53"/>
      <c r="OAS68" s="53"/>
      <c r="OAT68" s="53"/>
      <c r="OAU68" s="53"/>
      <c r="OAV68" s="53"/>
      <c r="OAW68" s="53"/>
      <c r="OAX68" s="53"/>
      <c r="OAY68" s="53"/>
      <c r="OAZ68" s="53"/>
      <c r="OBA68" s="53"/>
      <c r="OBB68" s="53"/>
      <c r="OBC68" s="53"/>
      <c r="OBD68" s="53"/>
      <c r="OBE68" s="53"/>
      <c r="OBF68" s="53"/>
      <c r="OBG68" s="53"/>
      <c r="OBH68" s="53"/>
      <c r="OBI68" s="53"/>
      <c r="OBJ68" s="53"/>
      <c r="OBK68" s="53"/>
      <c r="OBL68" s="53"/>
      <c r="OBM68" s="53"/>
      <c r="OBN68" s="53"/>
      <c r="OBO68" s="53"/>
      <c r="OBP68" s="53"/>
      <c r="OBQ68" s="53"/>
      <c r="OBR68" s="53"/>
      <c r="OBS68" s="53"/>
      <c r="OBT68" s="53"/>
      <c r="OBU68" s="53"/>
      <c r="OBV68" s="53"/>
      <c r="OBW68" s="53"/>
      <c r="OBX68" s="53"/>
      <c r="OBY68" s="53"/>
      <c r="OBZ68" s="53"/>
      <c r="OCA68" s="53"/>
      <c r="OCB68" s="53"/>
      <c r="OCC68" s="53"/>
      <c r="OCD68" s="53"/>
      <c r="OCE68" s="53"/>
      <c r="OCF68" s="53"/>
      <c r="OCG68" s="53"/>
      <c r="OCH68" s="53"/>
      <c r="OCI68" s="53"/>
      <c r="OCJ68" s="53"/>
      <c r="OCK68" s="53"/>
      <c r="OCL68" s="53"/>
      <c r="OCM68" s="53"/>
      <c r="OCN68" s="53"/>
      <c r="OCO68" s="53"/>
      <c r="OCP68" s="53"/>
      <c r="OCQ68" s="53"/>
      <c r="OCR68" s="53"/>
      <c r="OCS68" s="53"/>
      <c r="OCT68" s="53"/>
      <c r="OCU68" s="53"/>
      <c r="OCV68" s="53"/>
      <c r="OCW68" s="53"/>
      <c r="OCX68" s="53"/>
      <c r="OCY68" s="53"/>
      <c r="OCZ68" s="53"/>
      <c r="ODA68" s="53"/>
      <c r="ODB68" s="53"/>
      <c r="ODC68" s="53"/>
      <c r="ODD68" s="53"/>
      <c r="ODE68" s="53"/>
      <c r="ODF68" s="53"/>
      <c r="ODG68" s="53"/>
      <c r="ODH68" s="53"/>
      <c r="ODI68" s="53"/>
      <c r="ODJ68" s="53"/>
      <c r="ODK68" s="53"/>
      <c r="ODL68" s="53"/>
      <c r="ODM68" s="53"/>
      <c r="ODN68" s="53"/>
      <c r="ODO68" s="53"/>
      <c r="ODP68" s="53"/>
      <c r="ODQ68" s="53"/>
      <c r="ODR68" s="53"/>
      <c r="ODS68" s="53"/>
      <c r="ODT68" s="53"/>
      <c r="ODU68" s="53"/>
      <c r="ODV68" s="53"/>
      <c r="ODW68" s="53"/>
      <c r="ODX68" s="53"/>
      <c r="ODY68" s="53"/>
      <c r="ODZ68" s="53"/>
      <c r="OEA68" s="53"/>
      <c r="OEB68" s="53"/>
      <c r="OEC68" s="53"/>
      <c r="OED68" s="53"/>
      <c r="OEE68" s="53"/>
      <c r="OEF68" s="53"/>
      <c r="OEG68" s="53"/>
      <c r="OEH68" s="53"/>
      <c r="OEI68" s="53"/>
      <c r="OEJ68" s="53"/>
      <c r="OEK68" s="53"/>
      <c r="OEL68" s="53"/>
      <c r="OEM68" s="53"/>
      <c r="OEN68" s="53"/>
      <c r="OEO68" s="53"/>
      <c r="OEP68" s="53"/>
      <c r="OEQ68" s="53"/>
      <c r="OER68" s="53"/>
      <c r="OES68" s="53"/>
      <c r="OET68" s="53"/>
      <c r="OEU68" s="53"/>
      <c r="OEV68" s="53"/>
      <c r="OEW68" s="53"/>
      <c r="OEX68" s="53"/>
      <c r="OEY68" s="53"/>
      <c r="OEZ68" s="53"/>
      <c r="OFA68" s="53"/>
      <c r="OFB68" s="53"/>
      <c r="OFC68" s="53"/>
      <c r="OFD68" s="53"/>
      <c r="OFE68" s="53"/>
      <c r="OFF68" s="53"/>
      <c r="OFG68" s="53"/>
      <c r="OFH68" s="53"/>
      <c r="OFI68" s="53"/>
      <c r="OFJ68" s="53"/>
      <c r="OFK68" s="53"/>
      <c r="OFL68" s="53"/>
      <c r="OFM68" s="53"/>
      <c r="OFN68" s="53"/>
      <c r="OFO68" s="53"/>
      <c r="OFP68" s="53"/>
      <c r="OFQ68" s="53"/>
      <c r="OFR68" s="53"/>
      <c r="OFS68" s="53"/>
      <c r="OFT68" s="53"/>
      <c r="OFU68" s="53"/>
      <c r="OFV68" s="53"/>
      <c r="OFW68" s="53"/>
      <c r="OFX68" s="53"/>
      <c r="OFY68" s="53"/>
      <c r="OFZ68" s="53"/>
      <c r="OGA68" s="53"/>
      <c r="OGB68" s="53"/>
      <c r="OGC68" s="53"/>
      <c r="OGD68" s="53"/>
      <c r="OGE68" s="53"/>
      <c r="OGF68" s="53"/>
      <c r="OGG68" s="53"/>
      <c r="OGH68" s="53"/>
      <c r="OGI68" s="53"/>
      <c r="OGJ68" s="53"/>
      <c r="OGK68" s="53"/>
      <c r="OGL68" s="53"/>
      <c r="OGM68" s="53"/>
      <c r="OGN68" s="53"/>
      <c r="OGO68" s="53"/>
      <c r="OGP68" s="53"/>
      <c r="OGQ68" s="53"/>
      <c r="OGR68" s="53"/>
      <c r="OGS68" s="53"/>
      <c r="OGT68" s="53"/>
      <c r="OGU68" s="53"/>
      <c r="OGV68" s="53"/>
      <c r="OGW68" s="53"/>
      <c r="OGX68" s="53"/>
      <c r="OGY68" s="53"/>
      <c r="OGZ68" s="53"/>
      <c r="OHA68" s="53"/>
      <c r="OHB68" s="53"/>
      <c r="OHC68" s="53"/>
      <c r="OHD68" s="53"/>
      <c r="OHE68" s="53"/>
      <c r="OHF68" s="53"/>
      <c r="OHG68" s="53"/>
      <c r="OHH68" s="53"/>
      <c r="OHI68" s="53"/>
      <c r="OHJ68" s="53"/>
      <c r="OHK68" s="53"/>
      <c r="OHL68" s="53"/>
      <c r="OHM68" s="53"/>
      <c r="OHN68" s="53"/>
      <c r="OHO68" s="53"/>
      <c r="OHP68" s="53"/>
      <c r="OHQ68" s="53"/>
      <c r="OHR68" s="53"/>
      <c r="OHS68" s="53"/>
      <c r="OHT68" s="53"/>
      <c r="OHU68" s="53"/>
      <c r="OHV68" s="53"/>
      <c r="OHW68" s="53"/>
      <c r="OHX68" s="53"/>
      <c r="OHY68" s="53"/>
      <c r="OHZ68" s="53"/>
      <c r="OIA68" s="53"/>
      <c r="OIB68" s="53"/>
      <c r="OIC68" s="53"/>
      <c r="OID68" s="53"/>
      <c r="OIE68" s="53"/>
      <c r="OIF68" s="53"/>
      <c r="OIG68" s="53"/>
      <c r="OIH68" s="53"/>
      <c r="OII68" s="53"/>
      <c r="OIJ68" s="53"/>
      <c r="OIK68" s="53"/>
      <c r="OIL68" s="53"/>
      <c r="OIM68" s="53"/>
      <c r="OIN68" s="53"/>
      <c r="OIO68" s="53"/>
      <c r="OIP68" s="53"/>
      <c r="OIQ68" s="53"/>
      <c r="OIR68" s="53"/>
      <c r="OIS68" s="53"/>
      <c r="OIT68" s="53"/>
      <c r="OIU68" s="53"/>
      <c r="OIV68" s="53"/>
      <c r="OIW68" s="53"/>
      <c r="OIX68" s="53"/>
      <c r="OIY68" s="53"/>
      <c r="OIZ68" s="53"/>
      <c r="OJA68" s="53"/>
      <c r="OJB68" s="53"/>
      <c r="OJC68" s="53"/>
      <c r="OJD68" s="53"/>
      <c r="OJE68" s="53"/>
      <c r="OJF68" s="53"/>
      <c r="OJG68" s="53"/>
      <c r="OJH68" s="53"/>
      <c r="OJI68" s="53"/>
      <c r="OJJ68" s="53"/>
      <c r="OJK68" s="53"/>
      <c r="OJL68" s="53"/>
      <c r="OJM68" s="53"/>
      <c r="OJN68" s="53"/>
      <c r="OJO68" s="53"/>
      <c r="OJP68" s="53"/>
      <c r="OJQ68" s="53"/>
      <c r="OJR68" s="53"/>
      <c r="OJS68" s="53"/>
      <c r="OJT68" s="53"/>
      <c r="OJU68" s="53"/>
      <c r="OJV68" s="53"/>
      <c r="OJW68" s="53"/>
      <c r="OJX68" s="53"/>
      <c r="OJY68" s="53"/>
      <c r="OJZ68" s="53"/>
      <c r="OKA68" s="53"/>
      <c r="OKB68" s="53"/>
      <c r="OKC68" s="53"/>
      <c r="OKD68" s="53"/>
      <c r="OKE68" s="53"/>
      <c r="OKF68" s="53"/>
      <c r="OKG68" s="53"/>
      <c r="OKH68" s="53"/>
      <c r="OKI68" s="53"/>
      <c r="OKJ68" s="53"/>
      <c r="OKK68" s="53"/>
      <c r="OKL68" s="53"/>
      <c r="OKM68" s="53"/>
      <c r="OKN68" s="53"/>
      <c r="OKO68" s="53"/>
      <c r="OKP68" s="53"/>
      <c r="OKQ68" s="53"/>
      <c r="OKR68" s="53"/>
      <c r="OKS68" s="53"/>
      <c r="OKT68" s="53"/>
      <c r="OKU68" s="53"/>
      <c r="OKV68" s="53"/>
      <c r="OKW68" s="53"/>
      <c r="OKX68" s="53"/>
      <c r="OKY68" s="53"/>
      <c r="OKZ68" s="53"/>
      <c r="OLA68" s="53"/>
      <c r="OLB68" s="53"/>
      <c r="OLC68" s="53"/>
      <c r="OLD68" s="53"/>
      <c r="OLE68" s="53"/>
      <c r="OLF68" s="53"/>
      <c r="OLG68" s="53"/>
      <c r="OLH68" s="53"/>
      <c r="OLI68" s="53"/>
      <c r="OLJ68" s="53"/>
      <c r="OLK68" s="53"/>
      <c r="OLL68" s="53"/>
      <c r="OLM68" s="53"/>
      <c r="OLN68" s="53"/>
      <c r="OLO68" s="53"/>
      <c r="OLP68" s="53"/>
      <c r="OLQ68" s="53"/>
      <c r="OLR68" s="53"/>
      <c r="OLS68" s="53"/>
      <c r="OLT68" s="53"/>
      <c r="OLU68" s="53"/>
      <c r="OLV68" s="53"/>
      <c r="OLW68" s="53"/>
      <c r="OLX68" s="53"/>
      <c r="OLY68" s="53"/>
      <c r="OLZ68" s="53"/>
      <c r="OMA68" s="53"/>
      <c r="OMB68" s="53"/>
      <c r="OMC68" s="53"/>
      <c r="OMD68" s="53"/>
      <c r="OME68" s="53"/>
      <c r="OMF68" s="53"/>
      <c r="OMG68" s="53"/>
      <c r="OMH68" s="53"/>
      <c r="OMI68" s="53"/>
      <c r="OMJ68" s="53"/>
      <c r="OMK68" s="53"/>
      <c r="OML68" s="53"/>
      <c r="OMM68" s="53"/>
      <c r="OMN68" s="53"/>
      <c r="OMO68" s="53"/>
      <c r="OMP68" s="53"/>
      <c r="OMQ68" s="53"/>
      <c r="OMR68" s="53"/>
      <c r="OMS68" s="53"/>
      <c r="OMT68" s="53"/>
      <c r="OMU68" s="53"/>
      <c r="OMV68" s="53"/>
      <c r="OMW68" s="53"/>
      <c r="OMX68" s="53"/>
      <c r="OMY68" s="53"/>
      <c r="OMZ68" s="53"/>
      <c r="ONA68" s="53"/>
      <c r="ONB68" s="53"/>
      <c r="ONC68" s="53"/>
      <c r="OND68" s="53"/>
      <c r="ONE68" s="53"/>
      <c r="ONF68" s="53"/>
      <c r="ONG68" s="53"/>
      <c r="ONH68" s="53"/>
      <c r="ONI68" s="53"/>
      <c r="ONJ68" s="53"/>
      <c r="ONK68" s="53"/>
      <c r="ONL68" s="53"/>
      <c r="ONM68" s="53"/>
      <c r="ONN68" s="53"/>
      <c r="ONO68" s="53"/>
      <c r="ONP68" s="53"/>
      <c r="ONQ68" s="53"/>
      <c r="ONR68" s="53"/>
      <c r="ONS68" s="53"/>
      <c r="ONT68" s="53"/>
      <c r="ONU68" s="53"/>
      <c r="ONV68" s="53"/>
      <c r="ONW68" s="53"/>
      <c r="ONX68" s="53"/>
      <c r="ONY68" s="53"/>
      <c r="ONZ68" s="53"/>
      <c r="OOA68" s="53"/>
      <c r="OOB68" s="53"/>
      <c r="OOC68" s="53"/>
      <c r="OOD68" s="53"/>
      <c r="OOE68" s="53"/>
      <c r="OOF68" s="53"/>
      <c r="OOG68" s="53"/>
      <c r="OOH68" s="53"/>
      <c r="OOI68" s="53"/>
      <c r="OOJ68" s="53"/>
      <c r="OOK68" s="53"/>
      <c r="OOL68" s="53"/>
      <c r="OOM68" s="53"/>
      <c r="OON68" s="53"/>
      <c r="OOO68" s="53"/>
      <c r="OOP68" s="53"/>
      <c r="OOQ68" s="53"/>
      <c r="OOR68" s="53"/>
      <c r="OOS68" s="53"/>
      <c r="OOT68" s="53"/>
      <c r="OOU68" s="53"/>
      <c r="OOV68" s="53"/>
      <c r="OOW68" s="53"/>
      <c r="OOX68" s="53"/>
      <c r="OOY68" s="53"/>
      <c r="OOZ68" s="53"/>
      <c r="OPA68" s="53"/>
      <c r="OPB68" s="53"/>
      <c r="OPC68" s="53"/>
      <c r="OPD68" s="53"/>
      <c r="OPE68" s="53"/>
      <c r="OPF68" s="53"/>
      <c r="OPG68" s="53"/>
      <c r="OPH68" s="53"/>
      <c r="OPI68" s="53"/>
      <c r="OPJ68" s="53"/>
      <c r="OPK68" s="53"/>
      <c r="OPL68" s="53"/>
      <c r="OPM68" s="53"/>
      <c r="OPN68" s="53"/>
      <c r="OPO68" s="53"/>
      <c r="OPP68" s="53"/>
      <c r="OPQ68" s="53"/>
      <c r="OPR68" s="53"/>
      <c r="OPS68" s="53"/>
      <c r="OPT68" s="53"/>
      <c r="OPU68" s="53"/>
      <c r="OPV68" s="53"/>
      <c r="OPW68" s="53"/>
      <c r="OPX68" s="53"/>
      <c r="OPY68" s="53"/>
      <c r="OPZ68" s="53"/>
      <c r="OQA68" s="53"/>
      <c r="OQB68" s="53"/>
      <c r="OQC68" s="53"/>
      <c r="OQD68" s="53"/>
      <c r="OQE68" s="53"/>
      <c r="OQF68" s="53"/>
      <c r="OQG68" s="53"/>
      <c r="OQH68" s="53"/>
      <c r="OQI68" s="53"/>
      <c r="OQJ68" s="53"/>
      <c r="OQK68" s="53"/>
      <c r="OQL68" s="53"/>
      <c r="OQM68" s="53"/>
      <c r="OQN68" s="53"/>
      <c r="OQO68" s="53"/>
      <c r="OQP68" s="53"/>
      <c r="OQQ68" s="53"/>
      <c r="OQR68" s="53"/>
      <c r="OQS68" s="53"/>
      <c r="OQT68" s="53"/>
      <c r="OQU68" s="53"/>
      <c r="OQV68" s="53"/>
      <c r="OQW68" s="53"/>
      <c r="OQX68" s="53"/>
      <c r="OQY68" s="53"/>
      <c r="OQZ68" s="53"/>
      <c r="ORA68" s="53"/>
      <c r="ORB68" s="53"/>
      <c r="ORC68" s="53"/>
      <c r="ORD68" s="53"/>
      <c r="ORE68" s="53"/>
      <c r="ORF68" s="53"/>
      <c r="ORG68" s="53"/>
      <c r="ORH68" s="53"/>
      <c r="ORI68" s="53"/>
      <c r="ORJ68" s="53"/>
      <c r="ORK68" s="53"/>
      <c r="ORL68" s="53"/>
      <c r="ORM68" s="53"/>
      <c r="ORN68" s="53"/>
      <c r="ORO68" s="53"/>
      <c r="ORP68" s="53"/>
      <c r="ORQ68" s="53"/>
      <c r="ORR68" s="53"/>
      <c r="ORS68" s="53"/>
      <c r="ORT68" s="53"/>
      <c r="ORU68" s="53"/>
      <c r="ORV68" s="53"/>
      <c r="ORW68" s="53"/>
      <c r="ORX68" s="53"/>
      <c r="ORY68" s="53"/>
      <c r="ORZ68" s="53"/>
      <c r="OSA68" s="53"/>
      <c r="OSB68" s="53"/>
      <c r="OSC68" s="53"/>
      <c r="OSD68" s="53"/>
      <c r="OSE68" s="53"/>
      <c r="OSF68" s="53"/>
      <c r="OSG68" s="53"/>
      <c r="OSH68" s="53"/>
      <c r="OSI68" s="53"/>
      <c r="OSJ68" s="53"/>
      <c r="OSK68" s="53"/>
      <c r="OSL68" s="53"/>
      <c r="OSM68" s="53"/>
      <c r="OSN68" s="53"/>
      <c r="OSO68" s="53"/>
      <c r="OSP68" s="53"/>
      <c r="OSQ68" s="53"/>
      <c r="OSR68" s="53"/>
      <c r="OSS68" s="53"/>
      <c r="OST68" s="53"/>
      <c r="OSU68" s="53"/>
      <c r="OSV68" s="53"/>
      <c r="OSW68" s="53"/>
      <c r="OSX68" s="53"/>
      <c r="OSY68" s="53"/>
      <c r="OSZ68" s="53"/>
      <c r="OTA68" s="53"/>
      <c r="OTB68" s="53"/>
      <c r="OTC68" s="53"/>
      <c r="OTD68" s="53"/>
      <c r="OTE68" s="53"/>
      <c r="OTF68" s="53"/>
      <c r="OTG68" s="53"/>
      <c r="OTH68" s="53"/>
      <c r="OTI68" s="53"/>
      <c r="OTJ68" s="53"/>
      <c r="OTK68" s="53"/>
      <c r="OTL68" s="53"/>
      <c r="OTM68" s="53"/>
      <c r="OTN68" s="53"/>
      <c r="OTO68" s="53"/>
      <c r="OTP68" s="53"/>
      <c r="OTQ68" s="53"/>
      <c r="OTR68" s="53"/>
      <c r="OTS68" s="53"/>
      <c r="OTT68" s="53"/>
      <c r="OTU68" s="53"/>
      <c r="OTV68" s="53"/>
      <c r="OTW68" s="53"/>
      <c r="OTX68" s="53"/>
      <c r="OTY68" s="53"/>
      <c r="OTZ68" s="53"/>
      <c r="OUA68" s="53"/>
      <c r="OUB68" s="53"/>
      <c r="OUC68" s="53"/>
      <c r="OUD68" s="53"/>
      <c r="OUE68" s="53"/>
      <c r="OUF68" s="53"/>
      <c r="OUG68" s="53"/>
      <c r="OUH68" s="53"/>
      <c r="OUI68" s="53"/>
      <c r="OUJ68" s="53"/>
      <c r="OUK68" s="53"/>
      <c r="OUL68" s="53"/>
      <c r="OUM68" s="53"/>
      <c r="OUN68" s="53"/>
      <c r="OUO68" s="53"/>
      <c r="OUP68" s="53"/>
      <c r="OUQ68" s="53"/>
      <c r="OUR68" s="53"/>
      <c r="OUS68" s="53"/>
      <c r="OUT68" s="53"/>
      <c r="OUU68" s="53"/>
      <c r="OUV68" s="53"/>
      <c r="OUW68" s="53"/>
      <c r="OUX68" s="53"/>
      <c r="OUY68" s="53"/>
      <c r="OUZ68" s="53"/>
      <c r="OVA68" s="53"/>
      <c r="OVB68" s="53"/>
      <c r="OVC68" s="53"/>
      <c r="OVD68" s="53"/>
      <c r="OVE68" s="53"/>
      <c r="OVF68" s="53"/>
      <c r="OVG68" s="53"/>
      <c r="OVH68" s="53"/>
      <c r="OVI68" s="53"/>
      <c r="OVJ68" s="53"/>
      <c r="OVK68" s="53"/>
      <c r="OVL68" s="53"/>
      <c r="OVM68" s="53"/>
      <c r="OVN68" s="53"/>
      <c r="OVO68" s="53"/>
      <c r="OVP68" s="53"/>
      <c r="OVQ68" s="53"/>
      <c r="OVR68" s="53"/>
      <c r="OVS68" s="53"/>
      <c r="OVT68" s="53"/>
      <c r="OVU68" s="53"/>
      <c r="OVV68" s="53"/>
      <c r="OVW68" s="53"/>
      <c r="OVX68" s="53"/>
      <c r="OVY68" s="53"/>
      <c r="OVZ68" s="53"/>
      <c r="OWA68" s="53"/>
      <c r="OWB68" s="53"/>
      <c r="OWC68" s="53"/>
      <c r="OWD68" s="53"/>
      <c r="OWE68" s="53"/>
      <c r="OWF68" s="53"/>
      <c r="OWG68" s="53"/>
      <c r="OWH68" s="53"/>
      <c r="OWI68" s="53"/>
      <c r="OWJ68" s="53"/>
      <c r="OWK68" s="53"/>
      <c r="OWL68" s="53"/>
      <c r="OWM68" s="53"/>
      <c r="OWN68" s="53"/>
      <c r="OWO68" s="53"/>
      <c r="OWP68" s="53"/>
      <c r="OWQ68" s="53"/>
      <c r="OWR68" s="53"/>
      <c r="OWS68" s="53"/>
      <c r="OWT68" s="53"/>
      <c r="OWU68" s="53"/>
      <c r="OWV68" s="53"/>
      <c r="OWW68" s="53"/>
      <c r="OWX68" s="53"/>
      <c r="OWY68" s="53"/>
      <c r="OWZ68" s="53"/>
      <c r="OXA68" s="53"/>
      <c r="OXB68" s="53"/>
      <c r="OXC68" s="53"/>
      <c r="OXD68" s="53"/>
      <c r="OXE68" s="53"/>
      <c r="OXF68" s="53"/>
      <c r="OXG68" s="53"/>
      <c r="OXH68" s="53"/>
      <c r="OXI68" s="53"/>
      <c r="OXJ68" s="53"/>
      <c r="OXK68" s="53"/>
      <c r="OXL68" s="53"/>
      <c r="OXM68" s="53"/>
      <c r="OXN68" s="53"/>
      <c r="OXO68" s="53"/>
      <c r="OXP68" s="53"/>
      <c r="OXQ68" s="53"/>
      <c r="OXR68" s="53"/>
      <c r="OXS68" s="53"/>
      <c r="OXT68" s="53"/>
      <c r="OXU68" s="53"/>
      <c r="OXV68" s="53"/>
      <c r="OXW68" s="53"/>
      <c r="OXX68" s="53"/>
      <c r="OXY68" s="53"/>
      <c r="OXZ68" s="53"/>
      <c r="OYA68" s="53"/>
      <c r="OYB68" s="53"/>
      <c r="OYC68" s="53"/>
      <c r="OYD68" s="53"/>
      <c r="OYE68" s="53"/>
      <c r="OYF68" s="53"/>
      <c r="OYG68" s="53"/>
      <c r="OYH68" s="53"/>
      <c r="OYI68" s="53"/>
      <c r="OYJ68" s="53"/>
      <c r="OYK68" s="53"/>
      <c r="OYL68" s="53"/>
      <c r="OYM68" s="53"/>
      <c r="OYN68" s="53"/>
      <c r="OYO68" s="53"/>
      <c r="OYP68" s="53"/>
      <c r="OYQ68" s="53"/>
      <c r="OYR68" s="53"/>
      <c r="OYS68" s="53"/>
      <c r="OYT68" s="53"/>
      <c r="OYU68" s="53"/>
      <c r="OYV68" s="53"/>
      <c r="OYW68" s="53"/>
      <c r="OYX68" s="53"/>
      <c r="OYY68" s="53"/>
      <c r="OYZ68" s="53"/>
      <c r="OZA68" s="53"/>
      <c r="OZB68" s="53"/>
      <c r="OZC68" s="53"/>
      <c r="OZD68" s="53"/>
      <c r="OZE68" s="53"/>
      <c r="OZF68" s="53"/>
      <c r="OZG68" s="53"/>
      <c r="OZH68" s="53"/>
      <c r="OZI68" s="53"/>
      <c r="OZJ68" s="53"/>
      <c r="OZK68" s="53"/>
      <c r="OZL68" s="53"/>
      <c r="OZM68" s="53"/>
      <c r="OZN68" s="53"/>
      <c r="OZO68" s="53"/>
      <c r="OZP68" s="53"/>
      <c r="OZQ68" s="53"/>
      <c r="OZR68" s="53"/>
      <c r="OZS68" s="53"/>
      <c r="OZT68" s="53"/>
      <c r="OZU68" s="53"/>
      <c r="OZV68" s="53"/>
      <c r="OZW68" s="53"/>
      <c r="OZX68" s="53"/>
      <c r="OZY68" s="53"/>
      <c r="OZZ68" s="53"/>
      <c r="PAA68" s="53"/>
      <c r="PAB68" s="53"/>
      <c r="PAC68" s="53"/>
      <c r="PAD68" s="53"/>
      <c r="PAE68" s="53"/>
      <c r="PAF68" s="53"/>
      <c r="PAG68" s="53"/>
      <c r="PAH68" s="53"/>
      <c r="PAI68" s="53"/>
      <c r="PAJ68" s="53"/>
      <c r="PAK68" s="53"/>
      <c r="PAL68" s="53"/>
      <c r="PAM68" s="53"/>
      <c r="PAN68" s="53"/>
      <c r="PAO68" s="53"/>
      <c r="PAP68" s="53"/>
      <c r="PAQ68" s="53"/>
      <c r="PAR68" s="53"/>
      <c r="PAS68" s="53"/>
      <c r="PAT68" s="53"/>
      <c r="PAU68" s="53"/>
      <c r="PAV68" s="53"/>
      <c r="PAW68" s="53"/>
      <c r="PAX68" s="53"/>
      <c r="PAY68" s="53"/>
      <c r="PAZ68" s="53"/>
      <c r="PBA68" s="53"/>
      <c r="PBB68" s="53"/>
      <c r="PBC68" s="53"/>
      <c r="PBD68" s="53"/>
      <c r="PBE68" s="53"/>
      <c r="PBF68" s="53"/>
      <c r="PBG68" s="53"/>
      <c r="PBH68" s="53"/>
      <c r="PBI68" s="53"/>
      <c r="PBJ68" s="53"/>
      <c r="PBK68" s="53"/>
      <c r="PBL68" s="53"/>
      <c r="PBM68" s="53"/>
      <c r="PBN68" s="53"/>
      <c r="PBO68" s="53"/>
      <c r="PBP68" s="53"/>
      <c r="PBQ68" s="53"/>
      <c r="PBR68" s="53"/>
      <c r="PBS68" s="53"/>
      <c r="PBT68" s="53"/>
      <c r="PBU68" s="53"/>
      <c r="PBV68" s="53"/>
      <c r="PBW68" s="53"/>
      <c r="PBX68" s="53"/>
      <c r="PBY68" s="53"/>
      <c r="PBZ68" s="53"/>
      <c r="PCA68" s="53"/>
      <c r="PCB68" s="53"/>
      <c r="PCC68" s="53"/>
      <c r="PCD68" s="53"/>
      <c r="PCE68" s="53"/>
      <c r="PCF68" s="53"/>
      <c r="PCG68" s="53"/>
      <c r="PCH68" s="53"/>
      <c r="PCI68" s="53"/>
      <c r="PCJ68" s="53"/>
      <c r="PCK68" s="53"/>
      <c r="PCL68" s="53"/>
      <c r="PCM68" s="53"/>
      <c r="PCN68" s="53"/>
      <c r="PCO68" s="53"/>
      <c r="PCP68" s="53"/>
      <c r="PCQ68" s="53"/>
      <c r="PCR68" s="53"/>
      <c r="PCS68" s="53"/>
      <c r="PCT68" s="53"/>
      <c r="PCU68" s="53"/>
      <c r="PCV68" s="53"/>
      <c r="PCW68" s="53"/>
      <c r="PCX68" s="53"/>
      <c r="PCY68" s="53"/>
      <c r="PCZ68" s="53"/>
      <c r="PDA68" s="53"/>
      <c r="PDB68" s="53"/>
      <c r="PDC68" s="53"/>
      <c r="PDD68" s="53"/>
      <c r="PDE68" s="53"/>
      <c r="PDF68" s="53"/>
      <c r="PDG68" s="53"/>
      <c r="PDH68" s="53"/>
      <c r="PDI68" s="53"/>
      <c r="PDJ68" s="53"/>
      <c r="PDK68" s="53"/>
      <c r="PDL68" s="53"/>
      <c r="PDM68" s="53"/>
      <c r="PDN68" s="53"/>
      <c r="PDO68" s="53"/>
      <c r="PDP68" s="53"/>
      <c r="PDQ68" s="53"/>
      <c r="PDR68" s="53"/>
      <c r="PDS68" s="53"/>
      <c r="PDT68" s="53"/>
      <c r="PDU68" s="53"/>
      <c r="PDV68" s="53"/>
      <c r="PDW68" s="53"/>
      <c r="PDX68" s="53"/>
      <c r="PDY68" s="53"/>
      <c r="PDZ68" s="53"/>
      <c r="PEA68" s="53"/>
      <c r="PEB68" s="53"/>
      <c r="PEC68" s="53"/>
      <c r="PED68" s="53"/>
      <c r="PEE68" s="53"/>
      <c r="PEF68" s="53"/>
      <c r="PEG68" s="53"/>
      <c r="PEH68" s="53"/>
      <c r="PEI68" s="53"/>
      <c r="PEJ68" s="53"/>
      <c r="PEK68" s="53"/>
      <c r="PEL68" s="53"/>
      <c r="PEM68" s="53"/>
      <c r="PEN68" s="53"/>
      <c r="PEO68" s="53"/>
      <c r="PEP68" s="53"/>
      <c r="PEQ68" s="53"/>
      <c r="PER68" s="53"/>
      <c r="PES68" s="53"/>
      <c r="PET68" s="53"/>
      <c r="PEU68" s="53"/>
      <c r="PEV68" s="53"/>
      <c r="PEW68" s="53"/>
      <c r="PEX68" s="53"/>
      <c r="PEY68" s="53"/>
      <c r="PEZ68" s="53"/>
      <c r="PFA68" s="53"/>
      <c r="PFB68" s="53"/>
      <c r="PFC68" s="53"/>
      <c r="PFD68" s="53"/>
      <c r="PFE68" s="53"/>
      <c r="PFF68" s="53"/>
      <c r="PFG68" s="53"/>
      <c r="PFH68" s="53"/>
      <c r="PFI68" s="53"/>
      <c r="PFJ68" s="53"/>
      <c r="PFK68" s="53"/>
      <c r="PFL68" s="53"/>
      <c r="PFM68" s="53"/>
      <c r="PFN68" s="53"/>
      <c r="PFO68" s="53"/>
      <c r="PFP68" s="53"/>
      <c r="PFQ68" s="53"/>
      <c r="PFR68" s="53"/>
      <c r="PFS68" s="53"/>
      <c r="PFT68" s="53"/>
      <c r="PFU68" s="53"/>
      <c r="PFV68" s="53"/>
      <c r="PFW68" s="53"/>
      <c r="PFX68" s="53"/>
      <c r="PFY68" s="53"/>
      <c r="PFZ68" s="53"/>
      <c r="PGA68" s="53"/>
      <c r="PGB68" s="53"/>
      <c r="PGC68" s="53"/>
      <c r="PGD68" s="53"/>
      <c r="PGE68" s="53"/>
      <c r="PGF68" s="53"/>
      <c r="PGG68" s="53"/>
      <c r="PGH68" s="53"/>
      <c r="PGI68" s="53"/>
      <c r="PGJ68" s="53"/>
      <c r="PGK68" s="53"/>
      <c r="PGL68" s="53"/>
      <c r="PGM68" s="53"/>
      <c r="PGN68" s="53"/>
      <c r="PGO68" s="53"/>
      <c r="PGP68" s="53"/>
      <c r="PGQ68" s="53"/>
      <c r="PGR68" s="53"/>
      <c r="PGS68" s="53"/>
      <c r="PGT68" s="53"/>
      <c r="PGU68" s="53"/>
      <c r="PGV68" s="53"/>
      <c r="PGW68" s="53"/>
      <c r="PGX68" s="53"/>
      <c r="PGY68" s="53"/>
      <c r="PGZ68" s="53"/>
      <c r="PHA68" s="53"/>
      <c r="PHB68" s="53"/>
      <c r="PHC68" s="53"/>
      <c r="PHD68" s="53"/>
      <c r="PHE68" s="53"/>
      <c r="PHF68" s="53"/>
      <c r="PHG68" s="53"/>
      <c r="PHH68" s="53"/>
      <c r="PHI68" s="53"/>
      <c r="PHJ68" s="53"/>
      <c r="PHK68" s="53"/>
      <c r="PHL68" s="53"/>
      <c r="PHM68" s="53"/>
      <c r="PHN68" s="53"/>
      <c r="PHO68" s="53"/>
      <c r="PHP68" s="53"/>
      <c r="PHQ68" s="53"/>
      <c r="PHR68" s="53"/>
      <c r="PHS68" s="53"/>
      <c r="PHT68" s="53"/>
      <c r="PHU68" s="53"/>
      <c r="PHV68" s="53"/>
      <c r="PHW68" s="53"/>
      <c r="PHX68" s="53"/>
      <c r="PHY68" s="53"/>
      <c r="PHZ68" s="53"/>
      <c r="PIA68" s="53"/>
      <c r="PIB68" s="53"/>
      <c r="PIC68" s="53"/>
      <c r="PID68" s="53"/>
      <c r="PIE68" s="53"/>
      <c r="PIF68" s="53"/>
      <c r="PIG68" s="53"/>
      <c r="PIH68" s="53"/>
      <c r="PII68" s="53"/>
      <c r="PIJ68" s="53"/>
      <c r="PIK68" s="53"/>
      <c r="PIL68" s="53"/>
      <c r="PIM68" s="53"/>
      <c r="PIN68" s="53"/>
      <c r="PIO68" s="53"/>
      <c r="PIP68" s="53"/>
      <c r="PIQ68" s="53"/>
      <c r="PIR68" s="53"/>
      <c r="PIS68" s="53"/>
      <c r="PIT68" s="53"/>
      <c r="PIU68" s="53"/>
      <c r="PIV68" s="53"/>
      <c r="PIW68" s="53"/>
      <c r="PIX68" s="53"/>
      <c r="PIY68" s="53"/>
      <c r="PIZ68" s="53"/>
      <c r="PJA68" s="53"/>
      <c r="PJB68" s="53"/>
      <c r="PJC68" s="53"/>
      <c r="PJD68" s="53"/>
      <c r="PJE68" s="53"/>
      <c r="PJF68" s="53"/>
      <c r="PJG68" s="53"/>
      <c r="PJH68" s="53"/>
      <c r="PJI68" s="53"/>
      <c r="PJJ68" s="53"/>
      <c r="PJK68" s="53"/>
      <c r="PJL68" s="53"/>
      <c r="PJM68" s="53"/>
      <c r="PJN68" s="53"/>
      <c r="PJO68" s="53"/>
      <c r="PJP68" s="53"/>
      <c r="PJQ68" s="53"/>
      <c r="PJR68" s="53"/>
      <c r="PJS68" s="53"/>
      <c r="PJT68" s="53"/>
      <c r="PJU68" s="53"/>
      <c r="PJV68" s="53"/>
      <c r="PJW68" s="53"/>
      <c r="PJX68" s="53"/>
      <c r="PJY68" s="53"/>
      <c r="PJZ68" s="53"/>
      <c r="PKA68" s="53"/>
      <c r="PKB68" s="53"/>
      <c r="PKC68" s="53"/>
      <c r="PKD68" s="53"/>
      <c r="PKE68" s="53"/>
      <c r="PKF68" s="53"/>
      <c r="PKG68" s="53"/>
      <c r="PKH68" s="53"/>
      <c r="PKI68" s="53"/>
      <c r="PKJ68" s="53"/>
      <c r="PKK68" s="53"/>
      <c r="PKL68" s="53"/>
      <c r="PKM68" s="53"/>
      <c r="PKN68" s="53"/>
      <c r="PKO68" s="53"/>
      <c r="PKP68" s="53"/>
      <c r="PKQ68" s="53"/>
      <c r="PKR68" s="53"/>
      <c r="PKS68" s="53"/>
      <c r="PKT68" s="53"/>
      <c r="PKU68" s="53"/>
      <c r="PKV68" s="53"/>
      <c r="PKW68" s="53"/>
      <c r="PKX68" s="53"/>
      <c r="PKY68" s="53"/>
      <c r="PKZ68" s="53"/>
      <c r="PLA68" s="53"/>
      <c r="PLB68" s="53"/>
      <c r="PLC68" s="53"/>
      <c r="PLD68" s="53"/>
      <c r="PLE68" s="53"/>
      <c r="PLF68" s="53"/>
      <c r="PLG68" s="53"/>
      <c r="PLH68" s="53"/>
      <c r="PLI68" s="53"/>
      <c r="PLJ68" s="53"/>
      <c r="PLK68" s="53"/>
      <c r="PLL68" s="53"/>
      <c r="PLM68" s="53"/>
      <c r="PLN68" s="53"/>
      <c r="PLO68" s="53"/>
      <c r="PLP68" s="53"/>
      <c r="PLQ68" s="53"/>
      <c r="PLR68" s="53"/>
      <c r="PLS68" s="53"/>
      <c r="PLT68" s="53"/>
      <c r="PLU68" s="53"/>
      <c r="PLV68" s="53"/>
      <c r="PLW68" s="53"/>
      <c r="PLX68" s="53"/>
      <c r="PLY68" s="53"/>
      <c r="PLZ68" s="53"/>
      <c r="PMA68" s="53"/>
      <c r="PMB68" s="53"/>
      <c r="PMC68" s="53"/>
      <c r="PMD68" s="53"/>
      <c r="PME68" s="53"/>
      <c r="PMF68" s="53"/>
      <c r="PMG68" s="53"/>
      <c r="PMH68" s="53"/>
      <c r="PMI68" s="53"/>
      <c r="PMJ68" s="53"/>
      <c r="PMK68" s="53"/>
      <c r="PML68" s="53"/>
      <c r="PMM68" s="53"/>
      <c r="PMN68" s="53"/>
      <c r="PMO68" s="53"/>
      <c r="PMP68" s="53"/>
      <c r="PMQ68" s="53"/>
      <c r="PMR68" s="53"/>
      <c r="PMS68" s="53"/>
      <c r="PMT68" s="53"/>
      <c r="PMU68" s="53"/>
      <c r="PMV68" s="53"/>
      <c r="PMW68" s="53"/>
      <c r="PMX68" s="53"/>
      <c r="PMY68" s="53"/>
      <c r="PMZ68" s="53"/>
      <c r="PNA68" s="53"/>
      <c r="PNB68" s="53"/>
      <c r="PNC68" s="53"/>
      <c r="PND68" s="53"/>
      <c r="PNE68" s="53"/>
      <c r="PNF68" s="53"/>
      <c r="PNG68" s="53"/>
      <c r="PNH68" s="53"/>
      <c r="PNI68" s="53"/>
      <c r="PNJ68" s="53"/>
      <c r="PNK68" s="53"/>
      <c r="PNL68" s="53"/>
      <c r="PNM68" s="53"/>
      <c r="PNN68" s="53"/>
      <c r="PNO68" s="53"/>
      <c r="PNP68" s="53"/>
      <c r="PNQ68" s="53"/>
      <c r="PNR68" s="53"/>
      <c r="PNS68" s="53"/>
      <c r="PNT68" s="53"/>
      <c r="PNU68" s="53"/>
      <c r="PNV68" s="53"/>
      <c r="PNW68" s="53"/>
      <c r="PNX68" s="53"/>
      <c r="PNY68" s="53"/>
      <c r="PNZ68" s="53"/>
      <c r="POA68" s="53"/>
      <c r="POB68" s="53"/>
      <c r="POC68" s="53"/>
      <c r="POD68" s="53"/>
      <c r="POE68" s="53"/>
      <c r="POF68" s="53"/>
      <c r="POG68" s="53"/>
      <c r="POH68" s="53"/>
      <c r="POI68" s="53"/>
      <c r="POJ68" s="53"/>
      <c r="POK68" s="53"/>
      <c r="POL68" s="53"/>
      <c r="POM68" s="53"/>
      <c r="PON68" s="53"/>
      <c r="POO68" s="53"/>
      <c r="POP68" s="53"/>
      <c r="POQ68" s="53"/>
      <c r="POR68" s="53"/>
      <c r="POS68" s="53"/>
      <c r="POT68" s="53"/>
      <c r="POU68" s="53"/>
      <c r="POV68" s="53"/>
      <c r="POW68" s="53"/>
      <c r="POX68" s="53"/>
      <c r="POY68" s="53"/>
      <c r="POZ68" s="53"/>
      <c r="PPA68" s="53"/>
      <c r="PPB68" s="53"/>
      <c r="PPC68" s="53"/>
      <c r="PPD68" s="53"/>
      <c r="PPE68" s="53"/>
      <c r="PPF68" s="53"/>
      <c r="PPG68" s="53"/>
      <c r="PPH68" s="53"/>
      <c r="PPI68" s="53"/>
      <c r="PPJ68" s="53"/>
      <c r="PPK68" s="53"/>
      <c r="PPL68" s="53"/>
      <c r="PPM68" s="53"/>
      <c r="PPN68" s="53"/>
      <c r="PPO68" s="53"/>
      <c r="PPP68" s="53"/>
      <c r="PPQ68" s="53"/>
      <c r="PPR68" s="53"/>
      <c r="PPS68" s="53"/>
      <c r="PPT68" s="53"/>
      <c r="PPU68" s="53"/>
      <c r="PPV68" s="53"/>
      <c r="PPW68" s="53"/>
      <c r="PPX68" s="53"/>
      <c r="PPY68" s="53"/>
      <c r="PPZ68" s="53"/>
      <c r="PQA68" s="53"/>
      <c r="PQB68" s="53"/>
      <c r="PQC68" s="53"/>
      <c r="PQD68" s="53"/>
      <c r="PQE68" s="53"/>
      <c r="PQF68" s="53"/>
      <c r="PQG68" s="53"/>
      <c r="PQH68" s="53"/>
      <c r="PQI68" s="53"/>
      <c r="PQJ68" s="53"/>
      <c r="PQK68" s="53"/>
      <c r="PQL68" s="53"/>
      <c r="PQM68" s="53"/>
      <c r="PQN68" s="53"/>
      <c r="PQO68" s="53"/>
      <c r="PQP68" s="53"/>
      <c r="PQQ68" s="53"/>
      <c r="PQR68" s="53"/>
      <c r="PQS68" s="53"/>
      <c r="PQT68" s="53"/>
      <c r="PQU68" s="53"/>
      <c r="PQV68" s="53"/>
      <c r="PQW68" s="53"/>
      <c r="PQX68" s="53"/>
      <c r="PQY68" s="53"/>
      <c r="PQZ68" s="53"/>
      <c r="PRA68" s="53"/>
      <c r="PRB68" s="53"/>
      <c r="PRC68" s="53"/>
      <c r="PRD68" s="53"/>
      <c r="PRE68" s="53"/>
      <c r="PRF68" s="53"/>
      <c r="PRG68" s="53"/>
      <c r="PRH68" s="53"/>
      <c r="PRI68" s="53"/>
      <c r="PRJ68" s="53"/>
      <c r="PRK68" s="53"/>
      <c r="PRL68" s="53"/>
      <c r="PRM68" s="53"/>
      <c r="PRN68" s="53"/>
      <c r="PRO68" s="53"/>
      <c r="PRP68" s="53"/>
      <c r="PRQ68" s="53"/>
      <c r="PRR68" s="53"/>
      <c r="PRS68" s="53"/>
      <c r="PRT68" s="53"/>
      <c r="PRU68" s="53"/>
      <c r="PRV68" s="53"/>
      <c r="PRW68" s="53"/>
      <c r="PRX68" s="53"/>
      <c r="PRY68" s="53"/>
      <c r="PRZ68" s="53"/>
      <c r="PSA68" s="53"/>
      <c r="PSB68" s="53"/>
      <c r="PSC68" s="53"/>
      <c r="PSD68" s="53"/>
      <c r="PSE68" s="53"/>
      <c r="PSF68" s="53"/>
      <c r="PSG68" s="53"/>
      <c r="PSH68" s="53"/>
      <c r="PSI68" s="53"/>
      <c r="PSJ68" s="53"/>
      <c r="PSK68" s="53"/>
      <c r="PSL68" s="53"/>
      <c r="PSM68" s="53"/>
      <c r="PSN68" s="53"/>
      <c r="PSO68" s="53"/>
      <c r="PSP68" s="53"/>
      <c r="PSQ68" s="53"/>
      <c r="PSR68" s="53"/>
      <c r="PSS68" s="53"/>
      <c r="PST68" s="53"/>
      <c r="PSU68" s="53"/>
      <c r="PSV68" s="53"/>
      <c r="PSW68" s="53"/>
      <c r="PSX68" s="53"/>
      <c r="PSY68" s="53"/>
      <c r="PSZ68" s="53"/>
      <c r="PTA68" s="53"/>
      <c r="PTB68" s="53"/>
      <c r="PTC68" s="53"/>
      <c r="PTD68" s="53"/>
      <c r="PTE68" s="53"/>
      <c r="PTF68" s="53"/>
      <c r="PTG68" s="53"/>
      <c r="PTH68" s="53"/>
      <c r="PTI68" s="53"/>
      <c r="PTJ68" s="53"/>
      <c r="PTK68" s="53"/>
      <c r="PTL68" s="53"/>
      <c r="PTM68" s="53"/>
      <c r="PTN68" s="53"/>
      <c r="PTO68" s="53"/>
      <c r="PTP68" s="53"/>
      <c r="PTQ68" s="53"/>
      <c r="PTR68" s="53"/>
      <c r="PTS68" s="53"/>
      <c r="PTT68" s="53"/>
      <c r="PTU68" s="53"/>
      <c r="PTV68" s="53"/>
      <c r="PTW68" s="53"/>
      <c r="PTX68" s="53"/>
      <c r="PTY68" s="53"/>
      <c r="PTZ68" s="53"/>
      <c r="PUA68" s="53"/>
      <c r="PUB68" s="53"/>
      <c r="PUC68" s="53"/>
      <c r="PUD68" s="53"/>
      <c r="PUE68" s="53"/>
      <c r="PUF68" s="53"/>
      <c r="PUG68" s="53"/>
      <c r="PUH68" s="53"/>
      <c r="PUI68" s="53"/>
      <c r="PUJ68" s="53"/>
      <c r="PUK68" s="53"/>
      <c r="PUL68" s="53"/>
      <c r="PUM68" s="53"/>
      <c r="PUN68" s="53"/>
      <c r="PUO68" s="53"/>
      <c r="PUP68" s="53"/>
      <c r="PUQ68" s="53"/>
      <c r="PUR68" s="53"/>
      <c r="PUS68" s="53"/>
      <c r="PUT68" s="53"/>
      <c r="PUU68" s="53"/>
      <c r="PUV68" s="53"/>
      <c r="PUW68" s="53"/>
      <c r="PUX68" s="53"/>
      <c r="PUY68" s="53"/>
      <c r="PUZ68" s="53"/>
      <c r="PVA68" s="53"/>
      <c r="PVB68" s="53"/>
      <c r="PVC68" s="53"/>
      <c r="PVD68" s="53"/>
      <c r="PVE68" s="53"/>
      <c r="PVF68" s="53"/>
      <c r="PVG68" s="53"/>
      <c r="PVH68" s="53"/>
      <c r="PVI68" s="53"/>
      <c r="PVJ68" s="53"/>
      <c r="PVK68" s="53"/>
      <c r="PVL68" s="53"/>
      <c r="PVM68" s="53"/>
      <c r="PVN68" s="53"/>
      <c r="PVO68" s="53"/>
      <c r="PVP68" s="53"/>
      <c r="PVQ68" s="53"/>
      <c r="PVR68" s="53"/>
      <c r="PVS68" s="53"/>
      <c r="PVT68" s="53"/>
      <c r="PVU68" s="53"/>
      <c r="PVV68" s="53"/>
      <c r="PVW68" s="53"/>
      <c r="PVX68" s="53"/>
      <c r="PVY68" s="53"/>
      <c r="PVZ68" s="53"/>
      <c r="PWA68" s="53"/>
      <c r="PWB68" s="53"/>
      <c r="PWC68" s="53"/>
      <c r="PWD68" s="53"/>
      <c r="PWE68" s="53"/>
      <c r="PWF68" s="53"/>
      <c r="PWG68" s="53"/>
      <c r="PWH68" s="53"/>
      <c r="PWI68" s="53"/>
      <c r="PWJ68" s="53"/>
      <c r="PWK68" s="53"/>
      <c r="PWL68" s="53"/>
      <c r="PWM68" s="53"/>
      <c r="PWN68" s="53"/>
      <c r="PWO68" s="53"/>
      <c r="PWP68" s="53"/>
      <c r="PWQ68" s="53"/>
      <c r="PWR68" s="53"/>
      <c r="PWS68" s="53"/>
      <c r="PWT68" s="53"/>
      <c r="PWU68" s="53"/>
      <c r="PWV68" s="53"/>
      <c r="PWW68" s="53"/>
      <c r="PWX68" s="53"/>
      <c r="PWY68" s="53"/>
      <c r="PWZ68" s="53"/>
      <c r="PXA68" s="53"/>
      <c r="PXB68" s="53"/>
      <c r="PXC68" s="53"/>
      <c r="PXD68" s="53"/>
      <c r="PXE68" s="53"/>
      <c r="PXF68" s="53"/>
      <c r="PXG68" s="53"/>
      <c r="PXH68" s="53"/>
      <c r="PXI68" s="53"/>
      <c r="PXJ68" s="53"/>
      <c r="PXK68" s="53"/>
      <c r="PXL68" s="53"/>
      <c r="PXM68" s="53"/>
      <c r="PXN68" s="53"/>
      <c r="PXO68" s="53"/>
      <c r="PXP68" s="53"/>
      <c r="PXQ68" s="53"/>
      <c r="PXR68" s="53"/>
      <c r="PXS68" s="53"/>
      <c r="PXT68" s="53"/>
      <c r="PXU68" s="53"/>
      <c r="PXV68" s="53"/>
      <c r="PXW68" s="53"/>
      <c r="PXX68" s="53"/>
      <c r="PXY68" s="53"/>
      <c r="PXZ68" s="53"/>
      <c r="PYA68" s="53"/>
      <c r="PYB68" s="53"/>
      <c r="PYC68" s="53"/>
      <c r="PYD68" s="53"/>
      <c r="PYE68" s="53"/>
      <c r="PYF68" s="53"/>
      <c r="PYG68" s="53"/>
      <c r="PYH68" s="53"/>
      <c r="PYI68" s="53"/>
      <c r="PYJ68" s="53"/>
      <c r="PYK68" s="53"/>
      <c r="PYL68" s="53"/>
      <c r="PYM68" s="53"/>
      <c r="PYN68" s="53"/>
      <c r="PYO68" s="53"/>
      <c r="PYP68" s="53"/>
      <c r="PYQ68" s="53"/>
      <c r="PYR68" s="53"/>
      <c r="PYS68" s="53"/>
      <c r="PYT68" s="53"/>
      <c r="PYU68" s="53"/>
      <c r="PYV68" s="53"/>
      <c r="PYW68" s="53"/>
      <c r="PYX68" s="53"/>
      <c r="PYY68" s="53"/>
      <c r="PYZ68" s="53"/>
      <c r="PZA68" s="53"/>
      <c r="PZB68" s="53"/>
      <c r="PZC68" s="53"/>
      <c r="PZD68" s="53"/>
      <c r="PZE68" s="53"/>
      <c r="PZF68" s="53"/>
      <c r="PZG68" s="53"/>
      <c r="PZH68" s="53"/>
      <c r="PZI68" s="53"/>
      <c r="PZJ68" s="53"/>
      <c r="PZK68" s="53"/>
      <c r="PZL68" s="53"/>
      <c r="PZM68" s="53"/>
      <c r="PZN68" s="53"/>
      <c r="PZO68" s="53"/>
      <c r="PZP68" s="53"/>
      <c r="PZQ68" s="53"/>
      <c r="PZR68" s="53"/>
      <c r="PZS68" s="53"/>
      <c r="PZT68" s="53"/>
      <c r="PZU68" s="53"/>
      <c r="PZV68" s="53"/>
      <c r="PZW68" s="53"/>
      <c r="PZX68" s="53"/>
      <c r="PZY68" s="53"/>
      <c r="PZZ68" s="53"/>
      <c r="QAA68" s="53"/>
      <c r="QAB68" s="53"/>
      <c r="QAC68" s="53"/>
      <c r="QAD68" s="53"/>
      <c r="QAE68" s="53"/>
      <c r="QAF68" s="53"/>
      <c r="QAG68" s="53"/>
      <c r="QAH68" s="53"/>
      <c r="QAI68" s="53"/>
      <c r="QAJ68" s="53"/>
      <c r="QAK68" s="53"/>
      <c r="QAL68" s="53"/>
      <c r="QAM68" s="53"/>
      <c r="QAN68" s="53"/>
      <c r="QAO68" s="53"/>
      <c r="QAP68" s="53"/>
      <c r="QAQ68" s="53"/>
      <c r="QAR68" s="53"/>
      <c r="QAS68" s="53"/>
      <c r="QAT68" s="53"/>
      <c r="QAU68" s="53"/>
      <c r="QAV68" s="53"/>
      <c r="QAW68" s="53"/>
      <c r="QAX68" s="53"/>
      <c r="QAY68" s="53"/>
      <c r="QAZ68" s="53"/>
      <c r="QBA68" s="53"/>
      <c r="QBB68" s="53"/>
      <c r="QBC68" s="53"/>
      <c r="QBD68" s="53"/>
      <c r="QBE68" s="53"/>
      <c r="QBF68" s="53"/>
      <c r="QBG68" s="53"/>
      <c r="QBH68" s="53"/>
      <c r="QBI68" s="53"/>
      <c r="QBJ68" s="53"/>
      <c r="QBK68" s="53"/>
      <c r="QBL68" s="53"/>
      <c r="QBM68" s="53"/>
      <c r="QBN68" s="53"/>
      <c r="QBO68" s="53"/>
      <c r="QBP68" s="53"/>
      <c r="QBQ68" s="53"/>
      <c r="QBR68" s="53"/>
      <c r="QBS68" s="53"/>
      <c r="QBT68" s="53"/>
      <c r="QBU68" s="53"/>
      <c r="QBV68" s="53"/>
      <c r="QBW68" s="53"/>
      <c r="QBX68" s="53"/>
      <c r="QBY68" s="53"/>
      <c r="QBZ68" s="53"/>
      <c r="QCA68" s="53"/>
      <c r="QCB68" s="53"/>
      <c r="QCC68" s="53"/>
      <c r="QCD68" s="53"/>
      <c r="QCE68" s="53"/>
      <c r="QCF68" s="53"/>
      <c r="QCG68" s="53"/>
      <c r="QCH68" s="53"/>
      <c r="QCI68" s="53"/>
      <c r="QCJ68" s="53"/>
      <c r="QCK68" s="53"/>
      <c r="QCL68" s="53"/>
      <c r="QCM68" s="53"/>
      <c r="QCN68" s="53"/>
      <c r="QCO68" s="53"/>
      <c r="QCP68" s="53"/>
      <c r="QCQ68" s="53"/>
      <c r="QCR68" s="53"/>
      <c r="QCS68" s="53"/>
      <c r="QCT68" s="53"/>
      <c r="QCU68" s="53"/>
      <c r="QCV68" s="53"/>
      <c r="QCW68" s="53"/>
      <c r="QCX68" s="53"/>
      <c r="QCY68" s="53"/>
      <c r="QCZ68" s="53"/>
      <c r="QDA68" s="53"/>
      <c r="QDB68" s="53"/>
      <c r="QDC68" s="53"/>
      <c r="QDD68" s="53"/>
      <c r="QDE68" s="53"/>
      <c r="QDF68" s="53"/>
      <c r="QDG68" s="53"/>
      <c r="QDH68" s="53"/>
      <c r="QDI68" s="53"/>
      <c r="QDJ68" s="53"/>
      <c r="QDK68" s="53"/>
      <c r="QDL68" s="53"/>
      <c r="QDM68" s="53"/>
      <c r="QDN68" s="53"/>
      <c r="QDO68" s="53"/>
      <c r="QDP68" s="53"/>
      <c r="QDQ68" s="53"/>
      <c r="QDR68" s="53"/>
      <c r="QDS68" s="53"/>
      <c r="QDT68" s="53"/>
      <c r="QDU68" s="53"/>
      <c r="QDV68" s="53"/>
      <c r="QDW68" s="53"/>
      <c r="QDX68" s="53"/>
      <c r="QDY68" s="53"/>
      <c r="QDZ68" s="53"/>
      <c r="QEA68" s="53"/>
      <c r="QEB68" s="53"/>
      <c r="QEC68" s="53"/>
      <c r="QED68" s="53"/>
      <c r="QEE68" s="53"/>
      <c r="QEF68" s="53"/>
      <c r="QEG68" s="53"/>
      <c r="QEH68" s="53"/>
      <c r="QEI68" s="53"/>
      <c r="QEJ68" s="53"/>
      <c r="QEK68" s="53"/>
      <c r="QEL68" s="53"/>
      <c r="QEM68" s="53"/>
      <c r="QEN68" s="53"/>
      <c r="QEO68" s="53"/>
      <c r="QEP68" s="53"/>
      <c r="QEQ68" s="53"/>
      <c r="QER68" s="53"/>
      <c r="QES68" s="53"/>
      <c r="QET68" s="53"/>
      <c r="QEU68" s="53"/>
      <c r="QEV68" s="53"/>
      <c r="QEW68" s="53"/>
      <c r="QEX68" s="53"/>
      <c r="QEY68" s="53"/>
      <c r="QEZ68" s="53"/>
      <c r="QFA68" s="53"/>
      <c r="QFB68" s="53"/>
      <c r="QFC68" s="53"/>
      <c r="QFD68" s="53"/>
      <c r="QFE68" s="53"/>
      <c r="QFF68" s="53"/>
      <c r="QFG68" s="53"/>
      <c r="QFH68" s="53"/>
      <c r="QFI68" s="53"/>
      <c r="QFJ68" s="53"/>
      <c r="QFK68" s="53"/>
      <c r="QFL68" s="53"/>
      <c r="QFM68" s="53"/>
      <c r="QFN68" s="53"/>
      <c r="QFO68" s="53"/>
      <c r="QFP68" s="53"/>
      <c r="QFQ68" s="53"/>
      <c r="QFR68" s="53"/>
      <c r="QFS68" s="53"/>
      <c r="QFT68" s="53"/>
      <c r="QFU68" s="53"/>
      <c r="QFV68" s="53"/>
      <c r="QFW68" s="53"/>
      <c r="QFX68" s="53"/>
      <c r="QFY68" s="53"/>
      <c r="QFZ68" s="53"/>
      <c r="QGA68" s="53"/>
      <c r="QGB68" s="53"/>
      <c r="QGC68" s="53"/>
      <c r="QGD68" s="53"/>
      <c r="QGE68" s="53"/>
      <c r="QGF68" s="53"/>
      <c r="QGG68" s="53"/>
      <c r="QGH68" s="53"/>
      <c r="QGI68" s="53"/>
      <c r="QGJ68" s="53"/>
      <c r="QGK68" s="53"/>
      <c r="QGL68" s="53"/>
      <c r="QGM68" s="53"/>
      <c r="QGN68" s="53"/>
      <c r="QGO68" s="53"/>
      <c r="QGP68" s="53"/>
      <c r="QGQ68" s="53"/>
      <c r="QGR68" s="53"/>
      <c r="QGS68" s="53"/>
      <c r="QGT68" s="53"/>
      <c r="QGU68" s="53"/>
      <c r="QGV68" s="53"/>
      <c r="QGW68" s="53"/>
      <c r="QGX68" s="53"/>
      <c r="QGY68" s="53"/>
      <c r="QGZ68" s="53"/>
      <c r="QHA68" s="53"/>
      <c r="QHB68" s="53"/>
      <c r="QHC68" s="53"/>
      <c r="QHD68" s="53"/>
      <c r="QHE68" s="53"/>
      <c r="QHF68" s="53"/>
      <c r="QHG68" s="53"/>
      <c r="QHH68" s="53"/>
      <c r="QHI68" s="53"/>
      <c r="QHJ68" s="53"/>
      <c r="QHK68" s="53"/>
      <c r="QHL68" s="53"/>
      <c r="QHM68" s="53"/>
      <c r="QHN68" s="53"/>
      <c r="QHO68" s="53"/>
      <c r="QHP68" s="53"/>
      <c r="QHQ68" s="53"/>
      <c r="QHR68" s="53"/>
      <c r="QHS68" s="53"/>
      <c r="QHT68" s="53"/>
      <c r="QHU68" s="53"/>
      <c r="QHV68" s="53"/>
      <c r="QHW68" s="53"/>
      <c r="QHX68" s="53"/>
      <c r="QHY68" s="53"/>
      <c r="QHZ68" s="53"/>
      <c r="QIA68" s="53"/>
      <c r="QIB68" s="53"/>
      <c r="QIC68" s="53"/>
      <c r="QID68" s="53"/>
      <c r="QIE68" s="53"/>
      <c r="QIF68" s="53"/>
      <c r="QIG68" s="53"/>
      <c r="QIH68" s="53"/>
      <c r="QII68" s="53"/>
      <c r="QIJ68" s="53"/>
      <c r="QIK68" s="53"/>
      <c r="QIL68" s="53"/>
      <c r="QIM68" s="53"/>
      <c r="QIN68" s="53"/>
      <c r="QIO68" s="53"/>
      <c r="QIP68" s="53"/>
      <c r="QIQ68" s="53"/>
      <c r="QIR68" s="53"/>
      <c r="QIS68" s="53"/>
      <c r="QIT68" s="53"/>
      <c r="QIU68" s="53"/>
      <c r="QIV68" s="53"/>
      <c r="QIW68" s="53"/>
      <c r="QIX68" s="53"/>
      <c r="QIY68" s="53"/>
      <c r="QIZ68" s="53"/>
      <c r="QJA68" s="53"/>
      <c r="QJB68" s="53"/>
      <c r="QJC68" s="53"/>
      <c r="QJD68" s="53"/>
      <c r="QJE68" s="53"/>
      <c r="QJF68" s="53"/>
      <c r="QJG68" s="53"/>
      <c r="QJH68" s="53"/>
      <c r="QJI68" s="53"/>
      <c r="QJJ68" s="53"/>
      <c r="QJK68" s="53"/>
      <c r="QJL68" s="53"/>
      <c r="QJM68" s="53"/>
      <c r="QJN68" s="53"/>
      <c r="QJO68" s="53"/>
      <c r="QJP68" s="53"/>
      <c r="QJQ68" s="53"/>
      <c r="QJR68" s="53"/>
      <c r="QJS68" s="53"/>
      <c r="QJT68" s="53"/>
      <c r="QJU68" s="53"/>
      <c r="QJV68" s="53"/>
      <c r="QJW68" s="53"/>
      <c r="QJX68" s="53"/>
      <c r="QJY68" s="53"/>
      <c r="QJZ68" s="53"/>
      <c r="QKA68" s="53"/>
      <c r="QKB68" s="53"/>
      <c r="QKC68" s="53"/>
      <c r="QKD68" s="53"/>
      <c r="QKE68" s="53"/>
      <c r="QKF68" s="53"/>
      <c r="QKG68" s="53"/>
      <c r="QKH68" s="53"/>
      <c r="QKI68" s="53"/>
      <c r="QKJ68" s="53"/>
      <c r="QKK68" s="53"/>
      <c r="QKL68" s="53"/>
      <c r="QKM68" s="53"/>
      <c r="QKN68" s="53"/>
      <c r="QKO68" s="53"/>
      <c r="QKP68" s="53"/>
      <c r="QKQ68" s="53"/>
      <c r="QKR68" s="53"/>
      <c r="QKS68" s="53"/>
      <c r="QKT68" s="53"/>
      <c r="QKU68" s="53"/>
      <c r="QKV68" s="53"/>
      <c r="QKW68" s="53"/>
      <c r="QKX68" s="53"/>
      <c r="QKY68" s="53"/>
      <c r="QKZ68" s="53"/>
      <c r="QLA68" s="53"/>
      <c r="QLB68" s="53"/>
      <c r="QLC68" s="53"/>
      <c r="QLD68" s="53"/>
      <c r="QLE68" s="53"/>
      <c r="QLF68" s="53"/>
      <c r="QLG68" s="53"/>
      <c r="QLH68" s="53"/>
      <c r="QLI68" s="53"/>
      <c r="QLJ68" s="53"/>
      <c r="QLK68" s="53"/>
      <c r="QLL68" s="53"/>
      <c r="QLM68" s="53"/>
      <c r="QLN68" s="53"/>
      <c r="QLO68" s="53"/>
      <c r="QLP68" s="53"/>
      <c r="QLQ68" s="53"/>
      <c r="QLR68" s="53"/>
      <c r="QLS68" s="53"/>
      <c r="QLT68" s="53"/>
      <c r="QLU68" s="53"/>
      <c r="QLV68" s="53"/>
      <c r="QLW68" s="53"/>
      <c r="QLX68" s="53"/>
      <c r="QLY68" s="53"/>
      <c r="QLZ68" s="53"/>
      <c r="QMA68" s="53"/>
      <c r="QMB68" s="53"/>
      <c r="QMC68" s="53"/>
      <c r="QMD68" s="53"/>
      <c r="QME68" s="53"/>
      <c r="QMF68" s="53"/>
      <c r="QMG68" s="53"/>
      <c r="QMH68" s="53"/>
      <c r="QMI68" s="53"/>
      <c r="QMJ68" s="53"/>
      <c r="QMK68" s="53"/>
      <c r="QML68" s="53"/>
      <c r="QMM68" s="53"/>
      <c r="QMN68" s="53"/>
      <c r="QMO68" s="53"/>
      <c r="QMP68" s="53"/>
      <c r="QMQ68" s="53"/>
      <c r="QMR68" s="53"/>
      <c r="QMS68" s="53"/>
      <c r="QMT68" s="53"/>
      <c r="QMU68" s="53"/>
      <c r="QMV68" s="53"/>
      <c r="QMW68" s="53"/>
      <c r="QMX68" s="53"/>
      <c r="QMY68" s="53"/>
      <c r="QMZ68" s="53"/>
      <c r="QNA68" s="53"/>
      <c r="QNB68" s="53"/>
      <c r="QNC68" s="53"/>
      <c r="QND68" s="53"/>
      <c r="QNE68" s="53"/>
      <c r="QNF68" s="53"/>
      <c r="QNG68" s="53"/>
      <c r="QNH68" s="53"/>
      <c r="QNI68" s="53"/>
      <c r="QNJ68" s="53"/>
      <c r="QNK68" s="53"/>
      <c r="QNL68" s="53"/>
      <c r="QNM68" s="53"/>
      <c r="QNN68" s="53"/>
      <c r="QNO68" s="53"/>
      <c r="QNP68" s="53"/>
      <c r="QNQ68" s="53"/>
      <c r="QNR68" s="53"/>
      <c r="QNS68" s="53"/>
      <c r="QNT68" s="53"/>
      <c r="QNU68" s="53"/>
      <c r="QNV68" s="53"/>
      <c r="QNW68" s="53"/>
      <c r="QNX68" s="53"/>
      <c r="QNY68" s="53"/>
      <c r="QNZ68" s="53"/>
      <c r="QOA68" s="53"/>
      <c r="QOB68" s="53"/>
      <c r="QOC68" s="53"/>
      <c r="QOD68" s="53"/>
      <c r="QOE68" s="53"/>
      <c r="QOF68" s="53"/>
      <c r="QOG68" s="53"/>
      <c r="QOH68" s="53"/>
      <c r="QOI68" s="53"/>
      <c r="QOJ68" s="53"/>
      <c r="QOK68" s="53"/>
      <c r="QOL68" s="53"/>
      <c r="QOM68" s="53"/>
      <c r="QON68" s="53"/>
      <c r="QOO68" s="53"/>
      <c r="QOP68" s="53"/>
      <c r="QOQ68" s="53"/>
      <c r="QOR68" s="53"/>
      <c r="QOS68" s="53"/>
      <c r="QOT68" s="53"/>
      <c r="QOU68" s="53"/>
      <c r="QOV68" s="53"/>
      <c r="QOW68" s="53"/>
      <c r="QOX68" s="53"/>
      <c r="QOY68" s="53"/>
      <c r="QOZ68" s="53"/>
      <c r="QPA68" s="53"/>
      <c r="QPB68" s="53"/>
      <c r="QPC68" s="53"/>
      <c r="QPD68" s="53"/>
      <c r="QPE68" s="53"/>
      <c r="QPF68" s="53"/>
      <c r="QPG68" s="53"/>
      <c r="QPH68" s="53"/>
      <c r="QPI68" s="53"/>
      <c r="QPJ68" s="53"/>
      <c r="QPK68" s="53"/>
      <c r="QPL68" s="53"/>
      <c r="QPM68" s="53"/>
      <c r="QPN68" s="53"/>
      <c r="QPO68" s="53"/>
      <c r="QPP68" s="53"/>
      <c r="QPQ68" s="53"/>
      <c r="QPR68" s="53"/>
      <c r="QPS68" s="53"/>
      <c r="QPT68" s="53"/>
      <c r="QPU68" s="53"/>
      <c r="QPV68" s="53"/>
      <c r="QPW68" s="53"/>
      <c r="QPX68" s="53"/>
      <c r="QPY68" s="53"/>
      <c r="QPZ68" s="53"/>
      <c r="QQA68" s="53"/>
      <c r="QQB68" s="53"/>
      <c r="QQC68" s="53"/>
      <c r="QQD68" s="53"/>
      <c r="QQE68" s="53"/>
      <c r="QQF68" s="53"/>
      <c r="QQG68" s="53"/>
      <c r="QQH68" s="53"/>
      <c r="QQI68" s="53"/>
      <c r="QQJ68" s="53"/>
      <c r="QQK68" s="53"/>
      <c r="QQL68" s="53"/>
      <c r="QQM68" s="53"/>
      <c r="QQN68" s="53"/>
      <c r="QQO68" s="53"/>
      <c r="QQP68" s="53"/>
      <c r="QQQ68" s="53"/>
      <c r="QQR68" s="53"/>
      <c r="QQS68" s="53"/>
      <c r="QQT68" s="53"/>
      <c r="QQU68" s="53"/>
      <c r="QQV68" s="53"/>
      <c r="QQW68" s="53"/>
      <c r="QQX68" s="53"/>
      <c r="QQY68" s="53"/>
      <c r="QQZ68" s="53"/>
      <c r="QRA68" s="53"/>
      <c r="QRB68" s="53"/>
      <c r="QRC68" s="53"/>
      <c r="QRD68" s="53"/>
      <c r="QRE68" s="53"/>
      <c r="QRF68" s="53"/>
      <c r="QRG68" s="53"/>
      <c r="QRH68" s="53"/>
      <c r="QRI68" s="53"/>
      <c r="QRJ68" s="53"/>
      <c r="QRK68" s="53"/>
      <c r="QRL68" s="53"/>
      <c r="QRM68" s="53"/>
      <c r="QRN68" s="53"/>
      <c r="QRO68" s="53"/>
      <c r="QRP68" s="53"/>
      <c r="QRQ68" s="53"/>
      <c r="QRR68" s="53"/>
      <c r="QRS68" s="53"/>
      <c r="QRT68" s="53"/>
      <c r="QRU68" s="53"/>
      <c r="QRV68" s="53"/>
      <c r="QRW68" s="53"/>
      <c r="QRX68" s="53"/>
      <c r="QRY68" s="53"/>
      <c r="QRZ68" s="53"/>
      <c r="QSA68" s="53"/>
      <c r="QSB68" s="53"/>
      <c r="QSC68" s="53"/>
      <c r="QSD68" s="53"/>
      <c r="QSE68" s="53"/>
      <c r="QSF68" s="53"/>
      <c r="QSG68" s="53"/>
      <c r="QSH68" s="53"/>
      <c r="QSI68" s="53"/>
      <c r="QSJ68" s="53"/>
      <c r="QSK68" s="53"/>
      <c r="QSL68" s="53"/>
      <c r="QSM68" s="53"/>
      <c r="QSN68" s="53"/>
      <c r="QSO68" s="53"/>
      <c r="QSP68" s="53"/>
      <c r="QSQ68" s="53"/>
      <c r="QSR68" s="53"/>
      <c r="QSS68" s="53"/>
      <c r="QST68" s="53"/>
      <c r="QSU68" s="53"/>
      <c r="QSV68" s="53"/>
      <c r="QSW68" s="53"/>
      <c r="QSX68" s="53"/>
      <c r="QSY68" s="53"/>
      <c r="QSZ68" s="53"/>
      <c r="QTA68" s="53"/>
      <c r="QTB68" s="53"/>
      <c r="QTC68" s="53"/>
      <c r="QTD68" s="53"/>
      <c r="QTE68" s="53"/>
      <c r="QTF68" s="53"/>
      <c r="QTG68" s="53"/>
      <c r="QTH68" s="53"/>
      <c r="QTI68" s="53"/>
      <c r="QTJ68" s="53"/>
      <c r="QTK68" s="53"/>
      <c r="QTL68" s="53"/>
      <c r="QTM68" s="53"/>
      <c r="QTN68" s="53"/>
      <c r="QTO68" s="53"/>
      <c r="QTP68" s="53"/>
      <c r="QTQ68" s="53"/>
      <c r="QTR68" s="53"/>
      <c r="QTS68" s="53"/>
      <c r="QTT68" s="53"/>
      <c r="QTU68" s="53"/>
      <c r="QTV68" s="53"/>
      <c r="QTW68" s="53"/>
      <c r="QTX68" s="53"/>
      <c r="QTY68" s="53"/>
      <c r="QTZ68" s="53"/>
      <c r="QUA68" s="53"/>
      <c r="QUB68" s="53"/>
      <c r="QUC68" s="53"/>
      <c r="QUD68" s="53"/>
      <c r="QUE68" s="53"/>
      <c r="QUF68" s="53"/>
      <c r="QUG68" s="53"/>
      <c r="QUH68" s="53"/>
      <c r="QUI68" s="53"/>
      <c r="QUJ68" s="53"/>
      <c r="QUK68" s="53"/>
      <c r="QUL68" s="53"/>
      <c r="QUM68" s="53"/>
      <c r="QUN68" s="53"/>
      <c r="QUO68" s="53"/>
      <c r="QUP68" s="53"/>
      <c r="QUQ68" s="53"/>
      <c r="QUR68" s="53"/>
      <c r="QUS68" s="53"/>
      <c r="QUT68" s="53"/>
      <c r="QUU68" s="53"/>
      <c r="QUV68" s="53"/>
      <c r="QUW68" s="53"/>
      <c r="QUX68" s="53"/>
      <c r="QUY68" s="53"/>
      <c r="QUZ68" s="53"/>
      <c r="QVA68" s="53"/>
      <c r="QVB68" s="53"/>
      <c r="QVC68" s="53"/>
      <c r="QVD68" s="53"/>
      <c r="QVE68" s="53"/>
      <c r="QVF68" s="53"/>
      <c r="QVG68" s="53"/>
      <c r="QVH68" s="53"/>
      <c r="QVI68" s="53"/>
      <c r="QVJ68" s="53"/>
      <c r="QVK68" s="53"/>
      <c r="QVL68" s="53"/>
      <c r="QVM68" s="53"/>
      <c r="QVN68" s="53"/>
      <c r="QVO68" s="53"/>
      <c r="QVP68" s="53"/>
      <c r="QVQ68" s="53"/>
      <c r="QVR68" s="53"/>
      <c r="QVS68" s="53"/>
      <c r="QVT68" s="53"/>
      <c r="QVU68" s="53"/>
      <c r="QVV68" s="53"/>
      <c r="QVW68" s="53"/>
      <c r="QVX68" s="53"/>
      <c r="QVY68" s="53"/>
      <c r="QVZ68" s="53"/>
      <c r="QWA68" s="53"/>
      <c r="QWB68" s="53"/>
      <c r="QWC68" s="53"/>
      <c r="QWD68" s="53"/>
      <c r="QWE68" s="53"/>
      <c r="QWF68" s="53"/>
      <c r="QWG68" s="53"/>
      <c r="QWH68" s="53"/>
      <c r="QWI68" s="53"/>
      <c r="QWJ68" s="53"/>
      <c r="QWK68" s="53"/>
      <c r="QWL68" s="53"/>
      <c r="QWM68" s="53"/>
      <c r="QWN68" s="53"/>
      <c r="QWO68" s="53"/>
      <c r="QWP68" s="53"/>
      <c r="QWQ68" s="53"/>
      <c r="QWR68" s="53"/>
      <c r="QWS68" s="53"/>
      <c r="QWT68" s="53"/>
      <c r="QWU68" s="53"/>
      <c r="QWV68" s="53"/>
      <c r="QWW68" s="53"/>
      <c r="QWX68" s="53"/>
      <c r="QWY68" s="53"/>
      <c r="QWZ68" s="53"/>
      <c r="QXA68" s="53"/>
      <c r="QXB68" s="53"/>
      <c r="QXC68" s="53"/>
      <c r="QXD68" s="53"/>
      <c r="QXE68" s="53"/>
      <c r="QXF68" s="53"/>
      <c r="QXG68" s="53"/>
      <c r="QXH68" s="53"/>
      <c r="QXI68" s="53"/>
      <c r="QXJ68" s="53"/>
      <c r="QXK68" s="53"/>
      <c r="QXL68" s="53"/>
      <c r="QXM68" s="53"/>
      <c r="QXN68" s="53"/>
      <c r="QXO68" s="53"/>
      <c r="QXP68" s="53"/>
      <c r="QXQ68" s="53"/>
      <c r="QXR68" s="53"/>
      <c r="QXS68" s="53"/>
      <c r="QXT68" s="53"/>
      <c r="QXU68" s="53"/>
      <c r="QXV68" s="53"/>
      <c r="QXW68" s="53"/>
      <c r="QXX68" s="53"/>
      <c r="QXY68" s="53"/>
      <c r="QXZ68" s="53"/>
      <c r="QYA68" s="53"/>
      <c r="QYB68" s="53"/>
      <c r="QYC68" s="53"/>
      <c r="QYD68" s="53"/>
      <c r="QYE68" s="53"/>
      <c r="QYF68" s="53"/>
      <c r="QYG68" s="53"/>
      <c r="QYH68" s="53"/>
      <c r="QYI68" s="53"/>
      <c r="QYJ68" s="53"/>
      <c r="QYK68" s="53"/>
      <c r="QYL68" s="53"/>
      <c r="QYM68" s="53"/>
      <c r="QYN68" s="53"/>
      <c r="QYO68" s="53"/>
      <c r="QYP68" s="53"/>
      <c r="QYQ68" s="53"/>
      <c r="QYR68" s="53"/>
      <c r="QYS68" s="53"/>
      <c r="QYT68" s="53"/>
      <c r="QYU68" s="53"/>
      <c r="QYV68" s="53"/>
      <c r="QYW68" s="53"/>
      <c r="QYX68" s="53"/>
      <c r="QYY68" s="53"/>
      <c r="QYZ68" s="53"/>
      <c r="QZA68" s="53"/>
      <c r="QZB68" s="53"/>
      <c r="QZC68" s="53"/>
      <c r="QZD68" s="53"/>
      <c r="QZE68" s="53"/>
      <c r="QZF68" s="53"/>
      <c r="QZG68" s="53"/>
      <c r="QZH68" s="53"/>
      <c r="QZI68" s="53"/>
      <c r="QZJ68" s="53"/>
      <c r="QZK68" s="53"/>
      <c r="QZL68" s="53"/>
      <c r="QZM68" s="53"/>
      <c r="QZN68" s="53"/>
      <c r="QZO68" s="53"/>
      <c r="QZP68" s="53"/>
      <c r="QZQ68" s="53"/>
      <c r="QZR68" s="53"/>
      <c r="QZS68" s="53"/>
      <c r="QZT68" s="53"/>
      <c r="QZU68" s="53"/>
      <c r="QZV68" s="53"/>
      <c r="QZW68" s="53"/>
      <c r="QZX68" s="53"/>
      <c r="QZY68" s="53"/>
      <c r="QZZ68" s="53"/>
      <c r="RAA68" s="53"/>
      <c r="RAB68" s="53"/>
      <c r="RAC68" s="53"/>
      <c r="RAD68" s="53"/>
      <c r="RAE68" s="53"/>
      <c r="RAF68" s="53"/>
      <c r="RAG68" s="53"/>
      <c r="RAH68" s="53"/>
      <c r="RAI68" s="53"/>
      <c r="RAJ68" s="53"/>
      <c r="RAK68" s="53"/>
      <c r="RAL68" s="53"/>
      <c r="RAM68" s="53"/>
      <c r="RAN68" s="53"/>
      <c r="RAO68" s="53"/>
      <c r="RAP68" s="53"/>
      <c r="RAQ68" s="53"/>
      <c r="RAR68" s="53"/>
      <c r="RAS68" s="53"/>
      <c r="RAT68" s="53"/>
      <c r="RAU68" s="53"/>
      <c r="RAV68" s="53"/>
      <c r="RAW68" s="53"/>
      <c r="RAX68" s="53"/>
      <c r="RAY68" s="53"/>
      <c r="RAZ68" s="53"/>
      <c r="RBA68" s="53"/>
      <c r="RBB68" s="53"/>
      <c r="RBC68" s="53"/>
      <c r="RBD68" s="53"/>
      <c r="RBE68" s="53"/>
      <c r="RBF68" s="53"/>
      <c r="RBG68" s="53"/>
      <c r="RBH68" s="53"/>
      <c r="RBI68" s="53"/>
      <c r="RBJ68" s="53"/>
      <c r="RBK68" s="53"/>
      <c r="RBL68" s="53"/>
      <c r="RBM68" s="53"/>
      <c r="RBN68" s="53"/>
      <c r="RBO68" s="53"/>
      <c r="RBP68" s="53"/>
      <c r="RBQ68" s="53"/>
      <c r="RBR68" s="53"/>
      <c r="RBS68" s="53"/>
      <c r="RBT68" s="53"/>
      <c r="RBU68" s="53"/>
      <c r="RBV68" s="53"/>
      <c r="RBW68" s="53"/>
      <c r="RBX68" s="53"/>
      <c r="RBY68" s="53"/>
      <c r="RBZ68" s="53"/>
      <c r="RCA68" s="53"/>
      <c r="RCB68" s="53"/>
      <c r="RCC68" s="53"/>
      <c r="RCD68" s="53"/>
      <c r="RCE68" s="53"/>
      <c r="RCF68" s="53"/>
      <c r="RCG68" s="53"/>
      <c r="RCH68" s="53"/>
      <c r="RCI68" s="53"/>
      <c r="RCJ68" s="53"/>
      <c r="RCK68" s="53"/>
      <c r="RCL68" s="53"/>
      <c r="RCM68" s="53"/>
      <c r="RCN68" s="53"/>
      <c r="RCO68" s="53"/>
      <c r="RCP68" s="53"/>
      <c r="RCQ68" s="53"/>
      <c r="RCR68" s="53"/>
      <c r="RCS68" s="53"/>
      <c r="RCT68" s="53"/>
      <c r="RCU68" s="53"/>
      <c r="RCV68" s="53"/>
      <c r="RCW68" s="53"/>
      <c r="RCX68" s="53"/>
      <c r="RCY68" s="53"/>
      <c r="RCZ68" s="53"/>
      <c r="RDA68" s="53"/>
      <c r="RDB68" s="53"/>
      <c r="RDC68" s="53"/>
      <c r="RDD68" s="53"/>
      <c r="RDE68" s="53"/>
      <c r="RDF68" s="53"/>
      <c r="RDG68" s="53"/>
      <c r="RDH68" s="53"/>
      <c r="RDI68" s="53"/>
      <c r="RDJ68" s="53"/>
      <c r="RDK68" s="53"/>
      <c r="RDL68" s="53"/>
      <c r="RDM68" s="53"/>
      <c r="RDN68" s="53"/>
      <c r="RDO68" s="53"/>
      <c r="RDP68" s="53"/>
      <c r="RDQ68" s="53"/>
      <c r="RDR68" s="53"/>
      <c r="RDS68" s="53"/>
      <c r="RDT68" s="53"/>
      <c r="RDU68" s="53"/>
      <c r="RDV68" s="53"/>
      <c r="RDW68" s="53"/>
      <c r="RDX68" s="53"/>
      <c r="RDY68" s="53"/>
      <c r="RDZ68" s="53"/>
      <c r="REA68" s="53"/>
      <c r="REB68" s="53"/>
      <c r="REC68" s="53"/>
      <c r="RED68" s="53"/>
      <c r="REE68" s="53"/>
      <c r="REF68" s="53"/>
      <c r="REG68" s="53"/>
      <c r="REH68" s="53"/>
      <c r="REI68" s="53"/>
      <c r="REJ68" s="53"/>
      <c r="REK68" s="53"/>
      <c r="REL68" s="53"/>
      <c r="REM68" s="53"/>
      <c r="REN68" s="53"/>
      <c r="REO68" s="53"/>
      <c r="REP68" s="53"/>
      <c r="REQ68" s="53"/>
      <c r="RER68" s="53"/>
      <c r="RES68" s="53"/>
      <c r="RET68" s="53"/>
      <c r="REU68" s="53"/>
      <c r="REV68" s="53"/>
      <c r="REW68" s="53"/>
      <c r="REX68" s="53"/>
      <c r="REY68" s="53"/>
      <c r="REZ68" s="53"/>
      <c r="RFA68" s="53"/>
      <c r="RFB68" s="53"/>
      <c r="RFC68" s="53"/>
      <c r="RFD68" s="53"/>
      <c r="RFE68" s="53"/>
      <c r="RFF68" s="53"/>
      <c r="RFG68" s="53"/>
      <c r="RFH68" s="53"/>
      <c r="RFI68" s="53"/>
      <c r="RFJ68" s="53"/>
      <c r="RFK68" s="53"/>
      <c r="RFL68" s="53"/>
      <c r="RFM68" s="53"/>
      <c r="RFN68" s="53"/>
      <c r="RFO68" s="53"/>
      <c r="RFP68" s="53"/>
      <c r="RFQ68" s="53"/>
      <c r="RFR68" s="53"/>
      <c r="RFS68" s="53"/>
      <c r="RFT68" s="53"/>
      <c r="RFU68" s="53"/>
      <c r="RFV68" s="53"/>
      <c r="RFW68" s="53"/>
      <c r="RFX68" s="53"/>
      <c r="RFY68" s="53"/>
      <c r="RFZ68" s="53"/>
      <c r="RGA68" s="53"/>
      <c r="RGB68" s="53"/>
      <c r="RGC68" s="53"/>
      <c r="RGD68" s="53"/>
      <c r="RGE68" s="53"/>
      <c r="RGF68" s="53"/>
      <c r="RGG68" s="53"/>
      <c r="RGH68" s="53"/>
      <c r="RGI68" s="53"/>
      <c r="RGJ68" s="53"/>
      <c r="RGK68" s="53"/>
      <c r="RGL68" s="53"/>
      <c r="RGM68" s="53"/>
      <c r="RGN68" s="53"/>
      <c r="RGO68" s="53"/>
      <c r="RGP68" s="53"/>
      <c r="RGQ68" s="53"/>
      <c r="RGR68" s="53"/>
      <c r="RGS68" s="53"/>
      <c r="RGT68" s="53"/>
      <c r="RGU68" s="53"/>
      <c r="RGV68" s="53"/>
      <c r="RGW68" s="53"/>
      <c r="RGX68" s="53"/>
      <c r="RGY68" s="53"/>
      <c r="RGZ68" s="53"/>
      <c r="RHA68" s="53"/>
      <c r="RHB68" s="53"/>
      <c r="RHC68" s="53"/>
      <c r="RHD68" s="53"/>
      <c r="RHE68" s="53"/>
      <c r="RHF68" s="53"/>
      <c r="RHG68" s="53"/>
      <c r="RHH68" s="53"/>
      <c r="RHI68" s="53"/>
      <c r="RHJ68" s="53"/>
      <c r="RHK68" s="53"/>
      <c r="RHL68" s="53"/>
      <c r="RHM68" s="53"/>
      <c r="RHN68" s="53"/>
      <c r="RHO68" s="53"/>
      <c r="RHP68" s="53"/>
      <c r="RHQ68" s="53"/>
      <c r="RHR68" s="53"/>
      <c r="RHS68" s="53"/>
      <c r="RHT68" s="53"/>
      <c r="RHU68" s="53"/>
      <c r="RHV68" s="53"/>
      <c r="RHW68" s="53"/>
      <c r="RHX68" s="53"/>
      <c r="RHY68" s="53"/>
      <c r="RHZ68" s="53"/>
      <c r="RIA68" s="53"/>
      <c r="RIB68" s="53"/>
      <c r="RIC68" s="53"/>
      <c r="RID68" s="53"/>
      <c r="RIE68" s="53"/>
      <c r="RIF68" s="53"/>
      <c r="RIG68" s="53"/>
      <c r="RIH68" s="53"/>
      <c r="RII68" s="53"/>
      <c r="RIJ68" s="53"/>
      <c r="RIK68" s="53"/>
      <c r="RIL68" s="53"/>
      <c r="RIM68" s="53"/>
      <c r="RIN68" s="53"/>
      <c r="RIO68" s="53"/>
      <c r="RIP68" s="53"/>
      <c r="RIQ68" s="53"/>
      <c r="RIR68" s="53"/>
      <c r="RIS68" s="53"/>
      <c r="RIT68" s="53"/>
      <c r="RIU68" s="53"/>
      <c r="RIV68" s="53"/>
      <c r="RIW68" s="53"/>
      <c r="RIX68" s="53"/>
      <c r="RIY68" s="53"/>
      <c r="RIZ68" s="53"/>
      <c r="RJA68" s="53"/>
      <c r="RJB68" s="53"/>
      <c r="RJC68" s="53"/>
      <c r="RJD68" s="53"/>
      <c r="RJE68" s="53"/>
      <c r="RJF68" s="53"/>
      <c r="RJG68" s="53"/>
      <c r="RJH68" s="53"/>
      <c r="RJI68" s="53"/>
      <c r="RJJ68" s="53"/>
      <c r="RJK68" s="53"/>
      <c r="RJL68" s="53"/>
      <c r="RJM68" s="53"/>
      <c r="RJN68" s="53"/>
      <c r="RJO68" s="53"/>
      <c r="RJP68" s="53"/>
      <c r="RJQ68" s="53"/>
      <c r="RJR68" s="53"/>
      <c r="RJS68" s="53"/>
      <c r="RJT68" s="53"/>
      <c r="RJU68" s="53"/>
      <c r="RJV68" s="53"/>
      <c r="RJW68" s="53"/>
      <c r="RJX68" s="53"/>
      <c r="RJY68" s="53"/>
      <c r="RJZ68" s="53"/>
      <c r="RKA68" s="53"/>
      <c r="RKB68" s="53"/>
      <c r="RKC68" s="53"/>
      <c r="RKD68" s="53"/>
      <c r="RKE68" s="53"/>
      <c r="RKF68" s="53"/>
      <c r="RKG68" s="53"/>
      <c r="RKH68" s="53"/>
      <c r="RKI68" s="53"/>
      <c r="RKJ68" s="53"/>
      <c r="RKK68" s="53"/>
      <c r="RKL68" s="53"/>
      <c r="RKM68" s="53"/>
      <c r="RKN68" s="53"/>
      <c r="RKO68" s="53"/>
      <c r="RKP68" s="53"/>
      <c r="RKQ68" s="53"/>
      <c r="RKR68" s="53"/>
      <c r="RKS68" s="53"/>
      <c r="RKT68" s="53"/>
      <c r="RKU68" s="53"/>
      <c r="RKV68" s="53"/>
      <c r="RKW68" s="53"/>
      <c r="RKX68" s="53"/>
      <c r="RKY68" s="53"/>
      <c r="RKZ68" s="53"/>
      <c r="RLA68" s="53"/>
      <c r="RLB68" s="53"/>
      <c r="RLC68" s="53"/>
      <c r="RLD68" s="53"/>
      <c r="RLE68" s="53"/>
      <c r="RLF68" s="53"/>
      <c r="RLG68" s="53"/>
      <c r="RLH68" s="53"/>
      <c r="RLI68" s="53"/>
      <c r="RLJ68" s="53"/>
      <c r="RLK68" s="53"/>
      <c r="RLL68" s="53"/>
      <c r="RLM68" s="53"/>
      <c r="RLN68" s="53"/>
      <c r="RLO68" s="53"/>
      <c r="RLP68" s="53"/>
      <c r="RLQ68" s="53"/>
      <c r="RLR68" s="53"/>
      <c r="RLS68" s="53"/>
      <c r="RLT68" s="53"/>
      <c r="RLU68" s="53"/>
      <c r="RLV68" s="53"/>
      <c r="RLW68" s="53"/>
      <c r="RLX68" s="53"/>
      <c r="RLY68" s="53"/>
      <c r="RLZ68" s="53"/>
      <c r="RMA68" s="53"/>
      <c r="RMB68" s="53"/>
      <c r="RMC68" s="53"/>
      <c r="RMD68" s="53"/>
      <c r="RME68" s="53"/>
      <c r="RMF68" s="53"/>
      <c r="RMG68" s="53"/>
      <c r="RMH68" s="53"/>
      <c r="RMI68" s="53"/>
      <c r="RMJ68" s="53"/>
      <c r="RMK68" s="53"/>
      <c r="RML68" s="53"/>
      <c r="RMM68" s="53"/>
      <c r="RMN68" s="53"/>
      <c r="RMO68" s="53"/>
      <c r="RMP68" s="53"/>
      <c r="RMQ68" s="53"/>
      <c r="RMR68" s="53"/>
      <c r="RMS68" s="53"/>
      <c r="RMT68" s="53"/>
      <c r="RMU68" s="53"/>
      <c r="RMV68" s="53"/>
      <c r="RMW68" s="53"/>
      <c r="RMX68" s="53"/>
      <c r="RMY68" s="53"/>
      <c r="RMZ68" s="53"/>
      <c r="RNA68" s="53"/>
      <c r="RNB68" s="53"/>
      <c r="RNC68" s="53"/>
      <c r="RND68" s="53"/>
      <c r="RNE68" s="53"/>
      <c r="RNF68" s="53"/>
      <c r="RNG68" s="53"/>
      <c r="RNH68" s="53"/>
      <c r="RNI68" s="53"/>
      <c r="RNJ68" s="53"/>
      <c r="RNK68" s="53"/>
      <c r="RNL68" s="53"/>
      <c r="RNM68" s="53"/>
      <c r="RNN68" s="53"/>
      <c r="RNO68" s="53"/>
      <c r="RNP68" s="53"/>
      <c r="RNQ68" s="53"/>
      <c r="RNR68" s="53"/>
      <c r="RNS68" s="53"/>
      <c r="RNT68" s="53"/>
      <c r="RNU68" s="53"/>
      <c r="RNV68" s="53"/>
      <c r="RNW68" s="53"/>
      <c r="RNX68" s="53"/>
      <c r="RNY68" s="53"/>
      <c r="RNZ68" s="53"/>
      <c r="ROA68" s="53"/>
      <c r="ROB68" s="53"/>
      <c r="ROC68" s="53"/>
      <c r="ROD68" s="53"/>
      <c r="ROE68" s="53"/>
      <c r="ROF68" s="53"/>
      <c r="ROG68" s="53"/>
      <c r="ROH68" s="53"/>
      <c r="ROI68" s="53"/>
      <c r="ROJ68" s="53"/>
      <c r="ROK68" s="53"/>
      <c r="ROL68" s="53"/>
      <c r="ROM68" s="53"/>
      <c r="RON68" s="53"/>
      <c r="ROO68" s="53"/>
      <c r="ROP68" s="53"/>
      <c r="ROQ68" s="53"/>
      <c r="ROR68" s="53"/>
      <c r="ROS68" s="53"/>
      <c r="ROT68" s="53"/>
      <c r="ROU68" s="53"/>
      <c r="ROV68" s="53"/>
      <c r="ROW68" s="53"/>
      <c r="ROX68" s="53"/>
      <c r="ROY68" s="53"/>
      <c r="ROZ68" s="53"/>
      <c r="RPA68" s="53"/>
      <c r="RPB68" s="53"/>
      <c r="RPC68" s="53"/>
      <c r="RPD68" s="53"/>
      <c r="RPE68" s="53"/>
      <c r="RPF68" s="53"/>
      <c r="RPG68" s="53"/>
      <c r="RPH68" s="53"/>
      <c r="RPI68" s="53"/>
      <c r="RPJ68" s="53"/>
      <c r="RPK68" s="53"/>
      <c r="RPL68" s="53"/>
      <c r="RPM68" s="53"/>
      <c r="RPN68" s="53"/>
      <c r="RPO68" s="53"/>
      <c r="RPP68" s="53"/>
      <c r="RPQ68" s="53"/>
      <c r="RPR68" s="53"/>
      <c r="RPS68" s="53"/>
      <c r="RPT68" s="53"/>
      <c r="RPU68" s="53"/>
      <c r="RPV68" s="53"/>
      <c r="RPW68" s="53"/>
      <c r="RPX68" s="53"/>
      <c r="RPY68" s="53"/>
      <c r="RPZ68" s="53"/>
      <c r="RQA68" s="53"/>
      <c r="RQB68" s="53"/>
      <c r="RQC68" s="53"/>
      <c r="RQD68" s="53"/>
      <c r="RQE68" s="53"/>
      <c r="RQF68" s="53"/>
      <c r="RQG68" s="53"/>
      <c r="RQH68" s="53"/>
      <c r="RQI68" s="53"/>
      <c r="RQJ68" s="53"/>
      <c r="RQK68" s="53"/>
      <c r="RQL68" s="53"/>
      <c r="RQM68" s="53"/>
      <c r="RQN68" s="53"/>
      <c r="RQO68" s="53"/>
      <c r="RQP68" s="53"/>
      <c r="RQQ68" s="53"/>
      <c r="RQR68" s="53"/>
      <c r="RQS68" s="53"/>
      <c r="RQT68" s="53"/>
      <c r="RQU68" s="53"/>
      <c r="RQV68" s="53"/>
      <c r="RQW68" s="53"/>
      <c r="RQX68" s="53"/>
      <c r="RQY68" s="53"/>
      <c r="RQZ68" s="53"/>
      <c r="RRA68" s="53"/>
      <c r="RRB68" s="53"/>
      <c r="RRC68" s="53"/>
      <c r="RRD68" s="53"/>
      <c r="RRE68" s="53"/>
      <c r="RRF68" s="53"/>
      <c r="RRG68" s="53"/>
      <c r="RRH68" s="53"/>
      <c r="RRI68" s="53"/>
      <c r="RRJ68" s="53"/>
      <c r="RRK68" s="53"/>
      <c r="RRL68" s="53"/>
      <c r="RRM68" s="53"/>
      <c r="RRN68" s="53"/>
      <c r="RRO68" s="53"/>
      <c r="RRP68" s="53"/>
      <c r="RRQ68" s="53"/>
      <c r="RRR68" s="53"/>
      <c r="RRS68" s="53"/>
      <c r="RRT68" s="53"/>
      <c r="RRU68" s="53"/>
      <c r="RRV68" s="53"/>
      <c r="RRW68" s="53"/>
      <c r="RRX68" s="53"/>
      <c r="RRY68" s="53"/>
      <c r="RRZ68" s="53"/>
      <c r="RSA68" s="53"/>
      <c r="RSB68" s="53"/>
      <c r="RSC68" s="53"/>
      <c r="RSD68" s="53"/>
      <c r="RSE68" s="53"/>
      <c r="RSF68" s="53"/>
      <c r="RSG68" s="53"/>
      <c r="RSH68" s="53"/>
      <c r="RSI68" s="53"/>
      <c r="RSJ68" s="53"/>
      <c r="RSK68" s="53"/>
      <c r="RSL68" s="53"/>
      <c r="RSM68" s="53"/>
      <c r="RSN68" s="53"/>
      <c r="RSO68" s="53"/>
      <c r="RSP68" s="53"/>
      <c r="RSQ68" s="53"/>
      <c r="RSR68" s="53"/>
      <c r="RSS68" s="53"/>
      <c r="RST68" s="53"/>
      <c r="RSU68" s="53"/>
      <c r="RSV68" s="53"/>
      <c r="RSW68" s="53"/>
      <c r="RSX68" s="53"/>
      <c r="RSY68" s="53"/>
      <c r="RSZ68" s="53"/>
      <c r="RTA68" s="53"/>
      <c r="RTB68" s="53"/>
      <c r="RTC68" s="53"/>
      <c r="RTD68" s="53"/>
      <c r="RTE68" s="53"/>
      <c r="RTF68" s="53"/>
      <c r="RTG68" s="53"/>
      <c r="RTH68" s="53"/>
      <c r="RTI68" s="53"/>
      <c r="RTJ68" s="53"/>
      <c r="RTK68" s="53"/>
      <c r="RTL68" s="53"/>
      <c r="RTM68" s="53"/>
      <c r="RTN68" s="53"/>
      <c r="RTO68" s="53"/>
      <c r="RTP68" s="53"/>
      <c r="RTQ68" s="53"/>
      <c r="RTR68" s="53"/>
      <c r="RTS68" s="53"/>
      <c r="RTT68" s="53"/>
      <c r="RTU68" s="53"/>
      <c r="RTV68" s="53"/>
      <c r="RTW68" s="53"/>
      <c r="RTX68" s="53"/>
      <c r="RTY68" s="53"/>
      <c r="RTZ68" s="53"/>
      <c r="RUA68" s="53"/>
      <c r="RUB68" s="53"/>
      <c r="RUC68" s="53"/>
      <c r="RUD68" s="53"/>
      <c r="RUE68" s="53"/>
      <c r="RUF68" s="53"/>
      <c r="RUG68" s="53"/>
      <c r="RUH68" s="53"/>
      <c r="RUI68" s="53"/>
      <c r="RUJ68" s="53"/>
      <c r="RUK68" s="53"/>
      <c r="RUL68" s="53"/>
      <c r="RUM68" s="53"/>
      <c r="RUN68" s="53"/>
      <c r="RUO68" s="53"/>
      <c r="RUP68" s="53"/>
      <c r="RUQ68" s="53"/>
      <c r="RUR68" s="53"/>
      <c r="RUS68" s="53"/>
      <c r="RUT68" s="53"/>
      <c r="RUU68" s="53"/>
      <c r="RUV68" s="53"/>
      <c r="RUW68" s="53"/>
      <c r="RUX68" s="53"/>
      <c r="RUY68" s="53"/>
      <c r="RUZ68" s="53"/>
      <c r="RVA68" s="53"/>
      <c r="RVB68" s="53"/>
      <c r="RVC68" s="53"/>
      <c r="RVD68" s="53"/>
      <c r="RVE68" s="53"/>
      <c r="RVF68" s="53"/>
      <c r="RVG68" s="53"/>
      <c r="RVH68" s="53"/>
      <c r="RVI68" s="53"/>
      <c r="RVJ68" s="53"/>
      <c r="RVK68" s="53"/>
      <c r="RVL68" s="53"/>
      <c r="RVM68" s="53"/>
      <c r="RVN68" s="53"/>
      <c r="RVO68" s="53"/>
      <c r="RVP68" s="53"/>
      <c r="RVQ68" s="53"/>
      <c r="RVR68" s="53"/>
      <c r="RVS68" s="53"/>
      <c r="RVT68" s="53"/>
      <c r="RVU68" s="53"/>
      <c r="RVV68" s="53"/>
      <c r="RVW68" s="53"/>
      <c r="RVX68" s="53"/>
      <c r="RVY68" s="53"/>
      <c r="RVZ68" s="53"/>
      <c r="RWA68" s="53"/>
      <c r="RWB68" s="53"/>
      <c r="RWC68" s="53"/>
      <c r="RWD68" s="53"/>
      <c r="RWE68" s="53"/>
      <c r="RWF68" s="53"/>
      <c r="RWG68" s="53"/>
      <c r="RWH68" s="53"/>
      <c r="RWI68" s="53"/>
      <c r="RWJ68" s="53"/>
      <c r="RWK68" s="53"/>
      <c r="RWL68" s="53"/>
      <c r="RWM68" s="53"/>
      <c r="RWN68" s="53"/>
      <c r="RWO68" s="53"/>
      <c r="RWP68" s="53"/>
      <c r="RWQ68" s="53"/>
      <c r="RWR68" s="53"/>
      <c r="RWS68" s="53"/>
      <c r="RWT68" s="53"/>
      <c r="RWU68" s="53"/>
      <c r="RWV68" s="53"/>
      <c r="RWW68" s="53"/>
      <c r="RWX68" s="53"/>
      <c r="RWY68" s="53"/>
      <c r="RWZ68" s="53"/>
      <c r="RXA68" s="53"/>
      <c r="RXB68" s="53"/>
      <c r="RXC68" s="53"/>
      <c r="RXD68" s="53"/>
      <c r="RXE68" s="53"/>
      <c r="RXF68" s="53"/>
      <c r="RXG68" s="53"/>
      <c r="RXH68" s="53"/>
      <c r="RXI68" s="53"/>
      <c r="RXJ68" s="53"/>
      <c r="RXK68" s="53"/>
      <c r="RXL68" s="53"/>
      <c r="RXM68" s="53"/>
      <c r="RXN68" s="53"/>
      <c r="RXO68" s="53"/>
      <c r="RXP68" s="53"/>
      <c r="RXQ68" s="53"/>
      <c r="RXR68" s="53"/>
      <c r="RXS68" s="53"/>
      <c r="RXT68" s="53"/>
      <c r="RXU68" s="53"/>
      <c r="RXV68" s="53"/>
      <c r="RXW68" s="53"/>
      <c r="RXX68" s="53"/>
      <c r="RXY68" s="53"/>
      <c r="RXZ68" s="53"/>
      <c r="RYA68" s="53"/>
      <c r="RYB68" s="53"/>
      <c r="RYC68" s="53"/>
      <c r="RYD68" s="53"/>
      <c r="RYE68" s="53"/>
      <c r="RYF68" s="53"/>
      <c r="RYG68" s="53"/>
      <c r="RYH68" s="53"/>
      <c r="RYI68" s="53"/>
      <c r="RYJ68" s="53"/>
      <c r="RYK68" s="53"/>
      <c r="RYL68" s="53"/>
      <c r="RYM68" s="53"/>
      <c r="RYN68" s="53"/>
      <c r="RYO68" s="53"/>
      <c r="RYP68" s="53"/>
      <c r="RYQ68" s="53"/>
      <c r="RYR68" s="53"/>
      <c r="RYS68" s="53"/>
      <c r="RYT68" s="53"/>
      <c r="RYU68" s="53"/>
      <c r="RYV68" s="53"/>
      <c r="RYW68" s="53"/>
      <c r="RYX68" s="53"/>
      <c r="RYY68" s="53"/>
      <c r="RYZ68" s="53"/>
      <c r="RZA68" s="53"/>
      <c r="RZB68" s="53"/>
      <c r="RZC68" s="53"/>
      <c r="RZD68" s="53"/>
      <c r="RZE68" s="53"/>
      <c r="RZF68" s="53"/>
      <c r="RZG68" s="53"/>
      <c r="RZH68" s="53"/>
      <c r="RZI68" s="53"/>
      <c r="RZJ68" s="53"/>
      <c r="RZK68" s="53"/>
      <c r="RZL68" s="53"/>
      <c r="RZM68" s="53"/>
      <c r="RZN68" s="53"/>
      <c r="RZO68" s="53"/>
      <c r="RZP68" s="53"/>
      <c r="RZQ68" s="53"/>
      <c r="RZR68" s="53"/>
      <c r="RZS68" s="53"/>
      <c r="RZT68" s="53"/>
      <c r="RZU68" s="53"/>
      <c r="RZV68" s="53"/>
      <c r="RZW68" s="53"/>
      <c r="RZX68" s="53"/>
      <c r="RZY68" s="53"/>
      <c r="RZZ68" s="53"/>
      <c r="SAA68" s="53"/>
      <c r="SAB68" s="53"/>
      <c r="SAC68" s="53"/>
      <c r="SAD68" s="53"/>
      <c r="SAE68" s="53"/>
      <c r="SAF68" s="53"/>
      <c r="SAG68" s="53"/>
      <c r="SAH68" s="53"/>
      <c r="SAI68" s="53"/>
      <c r="SAJ68" s="53"/>
      <c r="SAK68" s="53"/>
      <c r="SAL68" s="53"/>
      <c r="SAM68" s="53"/>
      <c r="SAN68" s="53"/>
      <c r="SAO68" s="53"/>
      <c r="SAP68" s="53"/>
      <c r="SAQ68" s="53"/>
      <c r="SAR68" s="53"/>
      <c r="SAS68" s="53"/>
      <c r="SAT68" s="53"/>
      <c r="SAU68" s="53"/>
      <c r="SAV68" s="53"/>
      <c r="SAW68" s="53"/>
      <c r="SAX68" s="53"/>
      <c r="SAY68" s="53"/>
      <c r="SAZ68" s="53"/>
      <c r="SBA68" s="53"/>
      <c r="SBB68" s="53"/>
      <c r="SBC68" s="53"/>
      <c r="SBD68" s="53"/>
      <c r="SBE68" s="53"/>
      <c r="SBF68" s="53"/>
      <c r="SBG68" s="53"/>
      <c r="SBH68" s="53"/>
      <c r="SBI68" s="53"/>
      <c r="SBJ68" s="53"/>
      <c r="SBK68" s="53"/>
      <c r="SBL68" s="53"/>
      <c r="SBM68" s="53"/>
      <c r="SBN68" s="53"/>
      <c r="SBO68" s="53"/>
      <c r="SBP68" s="53"/>
      <c r="SBQ68" s="53"/>
      <c r="SBR68" s="53"/>
      <c r="SBS68" s="53"/>
      <c r="SBT68" s="53"/>
      <c r="SBU68" s="53"/>
      <c r="SBV68" s="53"/>
      <c r="SBW68" s="53"/>
      <c r="SBX68" s="53"/>
      <c r="SBY68" s="53"/>
      <c r="SBZ68" s="53"/>
      <c r="SCA68" s="53"/>
      <c r="SCB68" s="53"/>
      <c r="SCC68" s="53"/>
      <c r="SCD68" s="53"/>
      <c r="SCE68" s="53"/>
      <c r="SCF68" s="53"/>
      <c r="SCG68" s="53"/>
      <c r="SCH68" s="53"/>
      <c r="SCI68" s="53"/>
      <c r="SCJ68" s="53"/>
      <c r="SCK68" s="53"/>
      <c r="SCL68" s="53"/>
      <c r="SCM68" s="53"/>
      <c r="SCN68" s="53"/>
      <c r="SCO68" s="53"/>
      <c r="SCP68" s="53"/>
      <c r="SCQ68" s="53"/>
      <c r="SCR68" s="53"/>
      <c r="SCS68" s="53"/>
      <c r="SCT68" s="53"/>
      <c r="SCU68" s="53"/>
      <c r="SCV68" s="53"/>
      <c r="SCW68" s="53"/>
      <c r="SCX68" s="53"/>
      <c r="SCY68" s="53"/>
      <c r="SCZ68" s="53"/>
      <c r="SDA68" s="53"/>
      <c r="SDB68" s="53"/>
      <c r="SDC68" s="53"/>
      <c r="SDD68" s="53"/>
      <c r="SDE68" s="53"/>
      <c r="SDF68" s="53"/>
      <c r="SDG68" s="53"/>
      <c r="SDH68" s="53"/>
      <c r="SDI68" s="53"/>
      <c r="SDJ68" s="53"/>
      <c r="SDK68" s="53"/>
      <c r="SDL68" s="53"/>
      <c r="SDM68" s="53"/>
      <c r="SDN68" s="53"/>
      <c r="SDO68" s="53"/>
      <c r="SDP68" s="53"/>
      <c r="SDQ68" s="53"/>
      <c r="SDR68" s="53"/>
      <c r="SDS68" s="53"/>
      <c r="SDT68" s="53"/>
      <c r="SDU68" s="53"/>
      <c r="SDV68" s="53"/>
      <c r="SDW68" s="53"/>
      <c r="SDX68" s="53"/>
      <c r="SDY68" s="53"/>
      <c r="SDZ68" s="53"/>
      <c r="SEA68" s="53"/>
      <c r="SEB68" s="53"/>
      <c r="SEC68" s="53"/>
      <c r="SED68" s="53"/>
      <c r="SEE68" s="53"/>
      <c r="SEF68" s="53"/>
      <c r="SEG68" s="53"/>
      <c r="SEH68" s="53"/>
      <c r="SEI68" s="53"/>
      <c r="SEJ68" s="53"/>
      <c r="SEK68" s="53"/>
      <c r="SEL68" s="53"/>
      <c r="SEM68" s="53"/>
      <c r="SEN68" s="53"/>
      <c r="SEO68" s="53"/>
      <c r="SEP68" s="53"/>
      <c r="SEQ68" s="53"/>
      <c r="SER68" s="53"/>
      <c r="SES68" s="53"/>
      <c r="SET68" s="53"/>
      <c r="SEU68" s="53"/>
      <c r="SEV68" s="53"/>
      <c r="SEW68" s="53"/>
      <c r="SEX68" s="53"/>
      <c r="SEY68" s="53"/>
      <c r="SEZ68" s="53"/>
      <c r="SFA68" s="53"/>
      <c r="SFB68" s="53"/>
      <c r="SFC68" s="53"/>
      <c r="SFD68" s="53"/>
      <c r="SFE68" s="53"/>
      <c r="SFF68" s="53"/>
      <c r="SFG68" s="53"/>
      <c r="SFH68" s="53"/>
      <c r="SFI68" s="53"/>
      <c r="SFJ68" s="53"/>
      <c r="SFK68" s="53"/>
      <c r="SFL68" s="53"/>
      <c r="SFM68" s="53"/>
      <c r="SFN68" s="53"/>
      <c r="SFO68" s="53"/>
      <c r="SFP68" s="53"/>
      <c r="SFQ68" s="53"/>
      <c r="SFR68" s="53"/>
      <c r="SFS68" s="53"/>
      <c r="SFT68" s="53"/>
      <c r="SFU68" s="53"/>
      <c r="SFV68" s="53"/>
      <c r="SFW68" s="53"/>
      <c r="SFX68" s="53"/>
      <c r="SFY68" s="53"/>
      <c r="SFZ68" s="53"/>
      <c r="SGA68" s="53"/>
      <c r="SGB68" s="53"/>
      <c r="SGC68" s="53"/>
      <c r="SGD68" s="53"/>
      <c r="SGE68" s="53"/>
      <c r="SGF68" s="53"/>
      <c r="SGG68" s="53"/>
      <c r="SGH68" s="53"/>
      <c r="SGI68" s="53"/>
      <c r="SGJ68" s="53"/>
      <c r="SGK68" s="53"/>
      <c r="SGL68" s="53"/>
      <c r="SGM68" s="53"/>
      <c r="SGN68" s="53"/>
      <c r="SGO68" s="53"/>
      <c r="SGP68" s="53"/>
      <c r="SGQ68" s="53"/>
      <c r="SGR68" s="53"/>
      <c r="SGS68" s="53"/>
      <c r="SGT68" s="53"/>
      <c r="SGU68" s="53"/>
      <c r="SGV68" s="53"/>
      <c r="SGW68" s="53"/>
      <c r="SGX68" s="53"/>
      <c r="SGY68" s="53"/>
      <c r="SGZ68" s="53"/>
      <c r="SHA68" s="53"/>
      <c r="SHB68" s="53"/>
      <c r="SHC68" s="53"/>
      <c r="SHD68" s="53"/>
      <c r="SHE68" s="53"/>
      <c r="SHF68" s="53"/>
      <c r="SHG68" s="53"/>
      <c r="SHH68" s="53"/>
      <c r="SHI68" s="53"/>
      <c r="SHJ68" s="53"/>
      <c r="SHK68" s="53"/>
      <c r="SHL68" s="53"/>
      <c r="SHM68" s="53"/>
      <c r="SHN68" s="53"/>
      <c r="SHO68" s="53"/>
      <c r="SHP68" s="53"/>
      <c r="SHQ68" s="53"/>
      <c r="SHR68" s="53"/>
      <c r="SHS68" s="53"/>
      <c r="SHT68" s="53"/>
      <c r="SHU68" s="53"/>
      <c r="SHV68" s="53"/>
      <c r="SHW68" s="53"/>
      <c r="SHX68" s="53"/>
      <c r="SHY68" s="53"/>
      <c r="SHZ68" s="53"/>
      <c r="SIA68" s="53"/>
      <c r="SIB68" s="53"/>
      <c r="SIC68" s="53"/>
      <c r="SID68" s="53"/>
      <c r="SIE68" s="53"/>
      <c r="SIF68" s="53"/>
      <c r="SIG68" s="53"/>
      <c r="SIH68" s="53"/>
      <c r="SII68" s="53"/>
      <c r="SIJ68" s="53"/>
      <c r="SIK68" s="53"/>
      <c r="SIL68" s="53"/>
      <c r="SIM68" s="53"/>
      <c r="SIN68" s="53"/>
      <c r="SIO68" s="53"/>
      <c r="SIP68" s="53"/>
      <c r="SIQ68" s="53"/>
      <c r="SIR68" s="53"/>
      <c r="SIS68" s="53"/>
      <c r="SIT68" s="53"/>
      <c r="SIU68" s="53"/>
      <c r="SIV68" s="53"/>
      <c r="SIW68" s="53"/>
      <c r="SIX68" s="53"/>
      <c r="SIY68" s="53"/>
      <c r="SIZ68" s="53"/>
      <c r="SJA68" s="53"/>
      <c r="SJB68" s="53"/>
      <c r="SJC68" s="53"/>
      <c r="SJD68" s="53"/>
      <c r="SJE68" s="53"/>
      <c r="SJF68" s="53"/>
      <c r="SJG68" s="53"/>
      <c r="SJH68" s="53"/>
      <c r="SJI68" s="53"/>
      <c r="SJJ68" s="53"/>
      <c r="SJK68" s="53"/>
      <c r="SJL68" s="53"/>
      <c r="SJM68" s="53"/>
      <c r="SJN68" s="53"/>
      <c r="SJO68" s="53"/>
      <c r="SJP68" s="53"/>
      <c r="SJQ68" s="53"/>
      <c r="SJR68" s="53"/>
      <c r="SJS68" s="53"/>
      <c r="SJT68" s="53"/>
      <c r="SJU68" s="53"/>
      <c r="SJV68" s="53"/>
      <c r="SJW68" s="53"/>
      <c r="SJX68" s="53"/>
      <c r="SJY68" s="53"/>
      <c r="SJZ68" s="53"/>
      <c r="SKA68" s="53"/>
      <c r="SKB68" s="53"/>
      <c r="SKC68" s="53"/>
      <c r="SKD68" s="53"/>
      <c r="SKE68" s="53"/>
      <c r="SKF68" s="53"/>
      <c r="SKG68" s="53"/>
      <c r="SKH68" s="53"/>
      <c r="SKI68" s="53"/>
      <c r="SKJ68" s="53"/>
      <c r="SKK68" s="53"/>
      <c r="SKL68" s="53"/>
      <c r="SKM68" s="53"/>
      <c r="SKN68" s="53"/>
      <c r="SKO68" s="53"/>
      <c r="SKP68" s="53"/>
      <c r="SKQ68" s="53"/>
      <c r="SKR68" s="53"/>
      <c r="SKS68" s="53"/>
      <c r="SKT68" s="53"/>
      <c r="SKU68" s="53"/>
      <c r="SKV68" s="53"/>
      <c r="SKW68" s="53"/>
      <c r="SKX68" s="53"/>
      <c r="SKY68" s="53"/>
      <c r="SKZ68" s="53"/>
      <c r="SLA68" s="53"/>
      <c r="SLB68" s="53"/>
      <c r="SLC68" s="53"/>
      <c r="SLD68" s="53"/>
      <c r="SLE68" s="53"/>
      <c r="SLF68" s="53"/>
      <c r="SLG68" s="53"/>
      <c r="SLH68" s="53"/>
      <c r="SLI68" s="53"/>
      <c r="SLJ68" s="53"/>
      <c r="SLK68" s="53"/>
      <c r="SLL68" s="53"/>
      <c r="SLM68" s="53"/>
      <c r="SLN68" s="53"/>
      <c r="SLO68" s="53"/>
      <c r="SLP68" s="53"/>
      <c r="SLQ68" s="53"/>
      <c r="SLR68" s="53"/>
      <c r="SLS68" s="53"/>
      <c r="SLT68" s="53"/>
      <c r="SLU68" s="53"/>
      <c r="SLV68" s="53"/>
      <c r="SLW68" s="53"/>
      <c r="SLX68" s="53"/>
      <c r="SLY68" s="53"/>
      <c r="SLZ68" s="53"/>
      <c r="SMA68" s="53"/>
      <c r="SMB68" s="53"/>
      <c r="SMC68" s="53"/>
      <c r="SMD68" s="53"/>
      <c r="SME68" s="53"/>
      <c r="SMF68" s="53"/>
      <c r="SMG68" s="53"/>
      <c r="SMH68" s="53"/>
      <c r="SMI68" s="53"/>
      <c r="SMJ68" s="53"/>
      <c r="SMK68" s="53"/>
      <c r="SML68" s="53"/>
      <c r="SMM68" s="53"/>
      <c r="SMN68" s="53"/>
      <c r="SMO68" s="53"/>
      <c r="SMP68" s="53"/>
      <c r="SMQ68" s="53"/>
      <c r="SMR68" s="53"/>
      <c r="SMS68" s="53"/>
      <c r="SMT68" s="53"/>
      <c r="SMU68" s="53"/>
      <c r="SMV68" s="53"/>
      <c r="SMW68" s="53"/>
      <c r="SMX68" s="53"/>
      <c r="SMY68" s="53"/>
      <c r="SMZ68" s="53"/>
      <c r="SNA68" s="53"/>
      <c r="SNB68" s="53"/>
      <c r="SNC68" s="53"/>
      <c r="SND68" s="53"/>
      <c r="SNE68" s="53"/>
      <c r="SNF68" s="53"/>
      <c r="SNG68" s="53"/>
      <c r="SNH68" s="53"/>
      <c r="SNI68" s="53"/>
      <c r="SNJ68" s="53"/>
      <c r="SNK68" s="53"/>
      <c r="SNL68" s="53"/>
      <c r="SNM68" s="53"/>
      <c r="SNN68" s="53"/>
      <c r="SNO68" s="53"/>
      <c r="SNP68" s="53"/>
      <c r="SNQ68" s="53"/>
      <c r="SNR68" s="53"/>
      <c r="SNS68" s="53"/>
      <c r="SNT68" s="53"/>
      <c r="SNU68" s="53"/>
      <c r="SNV68" s="53"/>
      <c r="SNW68" s="53"/>
      <c r="SNX68" s="53"/>
      <c r="SNY68" s="53"/>
      <c r="SNZ68" s="53"/>
      <c r="SOA68" s="53"/>
      <c r="SOB68" s="53"/>
      <c r="SOC68" s="53"/>
      <c r="SOD68" s="53"/>
      <c r="SOE68" s="53"/>
      <c r="SOF68" s="53"/>
      <c r="SOG68" s="53"/>
      <c r="SOH68" s="53"/>
      <c r="SOI68" s="53"/>
      <c r="SOJ68" s="53"/>
      <c r="SOK68" s="53"/>
      <c r="SOL68" s="53"/>
      <c r="SOM68" s="53"/>
      <c r="SON68" s="53"/>
      <c r="SOO68" s="53"/>
      <c r="SOP68" s="53"/>
      <c r="SOQ68" s="53"/>
      <c r="SOR68" s="53"/>
      <c r="SOS68" s="53"/>
      <c r="SOT68" s="53"/>
      <c r="SOU68" s="53"/>
      <c r="SOV68" s="53"/>
      <c r="SOW68" s="53"/>
      <c r="SOX68" s="53"/>
      <c r="SOY68" s="53"/>
      <c r="SOZ68" s="53"/>
      <c r="SPA68" s="53"/>
      <c r="SPB68" s="53"/>
      <c r="SPC68" s="53"/>
      <c r="SPD68" s="53"/>
      <c r="SPE68" s="53"/>
      <c r="SPF68" s="53"/>
      <c r="SPG68" s="53"/>
      <c r="SPH68" s="53"/>
      <c r="SPI68" s="53"/>
      <c r="SPJ68" s="53"/>
      <c r="SPK68" s="53"/>
      <c r="SPL68" s="53"/>
      <c r="SPM68" s="53"/>
      <c r="SPN68" s="53"/>
      <c r="SPO68" s="53"/>
      <c r="SPP68" s="53"/>
      <c r="SPQ68" s="53"/>
      <c r="SPR68" s="53"/>
      <c r="SPS68" s="53"/>
      <c r="SPT68" s="53"/>
      <c r="SPU68" s="53"/>
      <c r="SPV68" s="53"/>
      <c r="SPW68" s="53"/>
      <c r="SPX68" s="53"/>
      <c r="SPY68" s="53"/>
      <c r="SPZ68" s="53"/>
      <c r="SQA68" s="53"/>
      <c r="SQB68" s="53"/>
      <c r="SQC68" s="53"/>
      <c r="SQD68" s="53"/>
      <c r="SQE68" s="53"/>
      <c r="SQF68" s="53"/>
      <c r="SQG68" s="53"/>
      <c r="SQH68" s="53"/>
      <c r="SQI68" s="53"/>
      <c r="SQJ68" s="53"/>
      <c r="SQK68" s="53"/>
      <c r="SQL68" s="53"/>
      <c r="SQM68" s="53"/>
      <c r="SQN68" s="53"/>
      <c r="SQO68" s="53"/>
      <c r="SQP68" s="53"/>
      <c r="SQQ68" s="53"/>
      <c r="SQR68" s="53"/>
      <c r="SQS68" s="53"/>
      <c r="SQT68" s="53"/>
      <c r="SQU68" s="53"/>
      <c r="SQV68" s="53"/>
      <c r="SQW68" s="53"/>
      <c r="SQX68" s="53"/>
      <c r="SQY68" s="53"/>
      <c r="SQZ68" s="53"/>
      <c r="SRA68" s="53"/>
      <c r="SRB68" s="53"/>
      <c r="SRC68" s="53"/>
      <c r="SRD68" s="53"/>
      <c r="SRE68" s="53"/>
      <c r="SRF68" s="53"/>
      <c r="SRG68" s="53"/>
      <c r="SRH68" s="53"/>
      <c r="SRI68" s="53"/>
      <c r="SRJ68" s="53"/>
      <c r="SRK68" s="53"/>
      <c r="SRL68" s="53"/>
      <c r="SRM68" s="53"/>
      <c r="SRN68" s="53"/>
      <c r="SRO68" s="53"/>
      <c r="SRP68" s="53"/>
      <c r="SRQ68" s="53"/>
      <c r="SRR68" s="53"/>
      <c r="SRS68" s="53"/>
      <c r="SRT68" s="53"/>
      <c r="SRU68" s="53"/>
      <c r="SRV68" s="53"/>
      <c r="SRW68" s="53"/>
      <c r="SRX68" s="53"/>
      <c r="SRY68" s="53"/>
      <c r="SRZ68" s="53"/>
      <c r="SSA68" s="53"/>
      <c r="SSB68" s="53"/>
      <c r="SSC68" s="53"/>
      <c r="SSD68" s="53"/>
      <c r="SSE68" s="53"/>
      <c r="SSF68" s="53"/>
      <c r="SSG68" s="53"/>
      <c r="SSH68" s="53"/>
      <c r="SSI68" s="53"/>
      <c r="SSJ68" s="53"/>
      <c r="SSK68" s="53"/>
      <c r="SSL68" s="53"/>
      <c r="SSM68" s="53"/>
      <c r="SSN68" s="53"/>
      <c r="SSO68" s="53"/>
      <c r="SSP68" s="53"/>
      <c r="SSQ68" s="53"/>
      <c r="SSR68" s="53"/>
      <c r="SSS68" s="53"/>
      <c r="SST68" s="53"/>
      <c r="SSU68" s="53"/>
      <c r="SSV68" s="53"/>
      <c r="SSW68" s="53"/>
      <c r="SSX68" s="53"/>
      <c r="SSY68" s="53"/>
      <c r="SSZ68" s="53"/>
      <c r="STA68" s="53"/>
      <c r="STB68" s="53"/>
      <c r="STC68" s="53"/>
      <c r="STD68" s="53"/>
      <c r="STE68" s="53"/>
      <c r="STF68" s="53"/>
      <c r="STG68" s="53"/>
      <c r="STH68" s="53"/>
      <c r="STI68" s="53"/>
      <c r="STJ68" s="53"/>
      <c r="STK68" s="53"/>
      <c r="STL68" s="53"/>
      <c r="STM68" s="53"/>
      <c r="STN68" s="53"/>
      <c r="STO68" s="53"/>
      <c r="STP68" s="53"/>
      <c r="STQ68" s="53"/>
      <c r="STR68" s="53"/>
      <c r="STS68" s="53"/>
      <c r="STT68" s="53"/>
      <c r="STU68" s="53"/>
      <c r="STV68" s="53"/>
      <c r="STW68" s="53"/>
      <c r="STX68" s="53"/>
      <c r="STY68" s="53"/>
      <c r="STZ68" s="53"/>
      <c r="SUA68" s="53"/>
      <c r="SUB68" s="53"/>
      <c r="SUC68" s="53"/>
      <c r="SUD68" s="53"/>
      <c r="SUE68" s="53"/>
      <c r="SUF68" s="53"/>
      <c r="SUG68" s="53"/>
      <c r="SUH68" s="53"/>
      <c r="SUI68" s="53"/>
      <c r="SUJ68" s="53"/>
      <c r="SUK68" s="53"/>
      <c r="SUL68" s="53"/>
      <c r="SUM68" s="53"/>
      <c r="SUN68" s="53"/>
      <c r="SUO68" s="53"/>
      <c r="SUP68" s="53"/>
      <c r="SUQ68" s="53"/>
      <c r="SUR68" s="53"/>
      <c r="SUS68" s="53"/>
      <c r="SUT68" s="53"/>
      <c r="SUU68" s="53"/>
      <c r="SUV68" s="53"/>
      <c r="SUW68" s="53"/>
      <c r="SUX68" s="53"/>
      <c r="SUY68" s="53"/>
      <c r="SUZ68" s="53"/>
      <c r="SVA68" s="53"/>
      <c r="SVB68" s="53"/>
      <c r="SVC68" s="53"/>
      <c r="SVD68" s="53"/>
      <c r="SVE68" s="53"/>
      <c r="SVF68" s="53"/>
      <c r="SVG68" s="53"/>
      <c r="SVH68" s="53"/>
      <c r="SVI68" s="53"/>
      <c r="SVJ68" s="53"/>
      <c r="SVK68" s="53"/>
      <c r="SVL68" s="53"/>
      <c r="SVM68" s="53"/>
      <c r="SVN68" s="53"/>
      <c r="SVO68" s="53"/>
      <c r="SVP68" s="53"/>
      <c r="SVQ68" s="53"/>
      <c r="SVR68" s="53"/>
      <c r="SVS68" s="53"/>
      <c r="SVT68" s="53"/>
      <c r="SVU68" s="53"/>
      <c r="SVV68" s="53"/>
      <c r="SVW68" s="53"/>
      <c r="SVX68" s="53"/>
      <c r="SVY68" s="53"/>
      <c r="SVZ68" s="53"/>
      <c r="SWA68" s="53"/>
      <c r="SWB68" s="53"/>
      <c r="SWC68" s="53"/>
      <c r="SWD68" s="53"/>
      <c r="SWE68" s="53"/>
      <c r="SWF68" s="53"/>
      <c r="SWG68" s="53"/>
      <c r="SWH68" s="53"/>
      <c r="SWI68" s="53"/>
      <c r="SWJ68" s="53"/>
      <c r="SWK68" s="53"/>
      <c r="SWL68" s="53"/>
      <c r="SWM68" s="53"/>
      <c r="SWN68" s="53"/>
      <c r="SWO68" s="53"/>
      <c r="SWP68" s="53"/>
      <c r="SWQ68" s="53"/>
      <c r="SWR68" s="53"/>
      <c r="SWS68" s="53"/>
      <c r="SWT68" s="53"/>
      <c r="SWU68" s="53"/>
      <c r="SWV68" s="53"/>
      <c r="SWW68" s="53"/>
      <c r="SWX68" s="53"/>
      <c r="SWY68" s="53"/>
      <c r="SWZ68" s="53"/>
      <c r="SXA68" s="53"/>
      <c r="SXB68" s="53"/>
      <c r="SXC68" s="53"/>
      <c r="SXD68" s="53"/>
      <c r="SXE68" s="53"/>
      <c r="SXF68" s="53"/>
      <c r="SXG68" s="53"/>
      <c r="SXH68" s="53"/>
      <c r="SXI68" s="53"/>
      <c r="SXJ68" s="53"/>
      <c r="SXK68" s="53"/>
      <c r="SXL68" s="53"/>
      <c r="SXM68" s="53"/>
      <c r="SXN68" s="53"/>
      <c r="SXO68" s="53"/>
      <c r="SXP68" s="53"/>
      <c r="SXQ68" s="53"/>
      <c r="SXR68" s="53"/>
      <c r="SXS68" s="53"/>
      <c r="SXT68" s="53"/>
      <c r="SXU68" s="53"/>
      <c r="SXV68" s="53"/>
      <c r="SXW68" s="53"/>
      <c r="SXX68" s="53"/>
      <c r="SXY68" s="53"/>
      <c r="SXZ68" s="53"/>
      <c r="SYA68" s="53"/>
      <c r="SYB68" s="53"/>
      <c r="SYC68" s="53"/>
      <c r="SYD68" s="53"/>
      <c r="SYE68" s="53"/>
      <c r="SYF68" s="53"/>
      <c r="SYG68" s="53"/>
      <c r="SYH68" s="53"/>
      <c r="SYI68" s="53"/>
      <c r="SYJ68" s="53"/>
      <c r="SYK68" s="53"/>
      <c r="SYL68" s="53"/>
      <c r="SYM68" s="53"/>
      <c r="SYN68" s="53"/>
      <c r="SYO68" s="53"/>
      <c r="SYP68" s="53"/>
      <c r="SYQ68" s="53"/>
      <c r="SYR68" s="53"/>
      <c r="SYS68" s="53"/>
      <c r="SYT68" s="53"/>
      <c r="SYU68" s="53"/>
      <c r="SYV68" s="53"/>
      <c r="SYW68" s="53"/>
      <c r="SYX68" s="53"/>
      <c r="SYY68" s="53"/>
      <c r="SYZ68" s="53"/>
      <c r="SZA68" s="53"/>
      <c r="SZB68" s="53"/>
      <c r="SZC68" s="53"/>
      <c r="SZD68" s="53"/>
      <c r="SZE68" s="53"/>
      <c r="SZF68" s="53"/>
      <c r="SZG68" s="53"/>
      <c r="SZH68" s="53"/>
      <c r="SZI68" s="53"/>
      <c r="SZJ68" s="53"/>
      <c r="SZK68" s="53"/>
      <c r="SZL68" s="53"/>
      <c r="SZM68" s="53"/>
      <c r="SZN68" s="53"/>
      <c r="SZO68" s="53"/>
      <c r="SZP68" s="53"/>
      <c r="SZQ68" s="53"/>
      <c r="SZR68" s="53"/>
      <c r="SZS68" s="53"/>
      <c r="SZT68" s="53"/>
      <c r="SZU68" s="53"/>
      <c r="SZV68" s="53"/>
      <c r="SZW68" s="53"/>
      <c r="SZX68" s="53"/>
      <c r="SZY68" s="53"/>
      <c r="SZZ68" s="53"/>
      <c r="TAA68" s="53"/>
      <c r="TAB68" s="53"/>
      <c r="TAC68" s="53"/>
      <c r="TAD68" s="53"/>
      <c r="TAE68" s="53"/>
      <c r="TAF68" s="53"/>
      <c r="TAG68" s="53"/>
      <c r="TAH68" s="53"/>
      <c r="TAI68" s="53"/>
      <c r="TAJ68" s="53"/>
      <c r="TAK68" s="53"/>
      <c r="TAL68" s="53"/>
      <c r="TAM68" s="53"/>
      <c r="TAN68" s="53"/>
      <c r="TAO68" s="53"/>
      <c r="TAP68" s="53"/>
      <c r="TAQ68" s="53"/>
      <c r="TAR68" s="53"/>
      <c r="TAS68" s="53"/>
      <c r="TAT68" s="53"/>
      <c r="TAU68" s="53"/>
      <c r="TAV68" s="53"/>
      <c r="TAW68" s="53"/>
      <c r="TAX68" s="53"/>
      <c r="TAY68" s="53"/>
      <c r="TAZ68" s="53"/>
      <c r="TBA68" s="53"/>
      <c r="TBB68" s="53"/>
      <c r="TBC68" s="53"/>
      <c r="TBD68" s="53"/>
      <c r="TBE68" s="53"/>
      <c r="TBF68" s="53"/>
      <c r="TBG68" s="53"/>
      <c r="TBH68" s="53"/>
      <c r="TBI68" s="53"/>
      <c r="TBJ68" s="53"/>
      <c r="TBK68" s="53"/>
      <c r="TBL68" s="53"/>
      <c r="TBM68" s="53"/>
      <c r="TBN68" s="53"/>
      <c r="TBO68" s="53"/>
      <c r="TBP68" s="53"/>
      <c r="TBQ68" s="53"/>
      <c r="TBR68" s="53"/>
      <c r="TBS68" s="53"/>
      <c r="TBT68" s="53"/>
      <c r="TBU68" s="53"/>
      <c r="TBV68" s="53"/>
      <c r="TBW68" s="53"/>
      <c r="TBX68" s="53"/>
      <c r="TBY68" s="53"/>
      <c r="TBZ68" s="53"/>
      <c r="TCA68" s="53"/>
      <c r="TCB68" s="53"/>
      <c r="TCC68" s="53"/>
      <c r="TCD68" s="53"/>
      <c r="TCE68" s="53"/>
      <c r="TCF68" s="53"/>
      <c r="TCG68" s="53"/>
      <c r="TCH68" s="53"/>
      <c r="TCI68" s="53"/>
      <c r="TCJ68" s="53"/>
      <c r="TCK68" s="53"/>
      <c r="TCL68" s="53"/>
      <c r="TCM68" s="53"/>
      <c r="TCN68" s="53"/>
      <c r="TCO68" s="53"/>
      <c r="TCP68" s="53"/>
      <c r="TCQ68" s="53"/>
      <c r="TCR68" s="53"/>
      <c r="TCS68" s="53"/>
      <c r="TCT68" s="53"/>
      <c r="TCU68" s="53"/>
      <c r="TCV68" s="53"/>
      <c r="TCW68" s="53"/>
      <c r="TCX68" s="53"/>
      <c r="TCY68" s="53"/>
      <c r="TCZ68" s="53"/>
      <c r="TDA68" s="53"/>
      <c r="TDB68" s="53"/>
      <c r="TDC68" s="53"/>
      <c r="TDD68" s="53"/>
      <c r="TDE68" s="53"/>
      <c r="TDF68" s="53"/>
      <c r="TDG68" s="53"/>
      <c r="TDH68" s="53"/>
      <c r="TDI68" s="53"/>
      <c r="TDJ68" s="53"/>
      <c r="TDK68" s="53"/>
      <c r="TDL68" s="53"/>
      <c r="TDM68" s="53"/>
      <c r="TDN68" s="53"/>
      <c r="TDO68" s="53"/>
      <c r="TDP68" s="53"/>
      <c r="TDQ68" s="53"/>
      <c r="TDR68" s="53"/>
      <c r="TDS68" s="53"/>
      <c r="TDT68" s="53"/>
      <c r="TDU68" s="53"/>
      <c r="TDV68" s="53"/>
      <c r="TDW68" s="53"/>
      <c r="TDX68" s="53"/>
      <c r="TDY68" s="53"/>
      <c r="TDZ68" s="53"/>
      <c r="TEA68" s="53"/>
      <c r="TEB68" s="53"/>
      <c r="TEC68" s="53"/>
      <c r="TED68" s="53"/>
      <c r="TEE68" s="53"/>
      <c r="TEF68" s="53"/>
      <c r="TEG68" s="53"/>
      <c r="TEH68" s="53"/>
      <c r="TEI68" s="53"/>
      <c r="TEJ68" s="53"/>
      <c r="TEK68" s="53"/>
      <c r="TEL68" s="53"/>
      <c r="TEM68" s="53"/>
      <c r="TEN68" s="53"/>
      <c r="TEO68" s="53"/>
      <c r="TEP68" s="53"/>
      <c r="TEQ68" s="53"/>
      <c r="TER68" s="53"/>
      <c r="TES68" s="53"/>
      <c r="TET68" s="53"/>
      <c r="TEU68" s="53"/>
      <c r="TEV68" s="53"/>
      <c r="TEW68" s="53"/>
      <c r="TEX68" s="53"/>
      <c r="TEY68" s="53"/>
      <c r="TEZ68" s="53"/>
      <c r="TFA68" s="53"/>
      <c r="TFB68" s="53"/>
      <c r="TFC68" s="53"/>
      <c r="TFD68" s="53"/>
      <c r="TFE68" s="53"/>
      <c r="TFF68" s="53"/>
      <c r="TFG68" s="53"/>
      <c r="TFH68" s="53"/>
      <c r="TFI68" s="53"/>
      <c r="TFJ68" s="53"/>
      <c r="TFK68" s="53"/>
      <c r="TFL68" s="53"/>
      <c r="TFM68" s="53"/>
      <c r="TFN68" s="53"/>
      <c r="TFO68" s="53"/>
      <c r="TFP68" s="53"/>
      <c r="TFQ68" s="53"/>
      <c r="TFR68" s="53"/>
      <c r="TFS68" s="53"/>
      <c r="TFT68" s="53"/>
      <c r="TFU68" s="53"/>
      <c r="TFV68" s="53"/>
      <c r="TFW68" s="53"/>
      <c r="TFX68" s="53"/>
      <c r="TFY68" s="53"/>
      <c r="TFZ68" s="53"/>
      <c r="TGA68" s="53"/>
      <c r="TGB68" s="53"/>
      <c r="TGC68" s="53"/>
      <c r="TGD68" s="53"/>
      <c r="TGE68" s="53"/>
      <c r="TGF68" s="53"/>
      <c r="TGG68" s="53"/>
      <c r="TGH68" s="53"/>
      <c r="TGI68" s="53"/>
      <c r="TGJ68" s="53"/>
      <c r="TGK68" s="53"/>
      <c r="TGL68" s="53"/>
      <c r="TGM68" s="53"/>
      <c r="TGN68" s="53"/>
      <c r="TGO68" s="53"/>
      <c r="TGP68" s="53"/>
      <c r="TGQ68" s="53"/>
      <c r="TGR68" s="53"/>
      <c r="TGS68" s="53"/>
      <c r="TGT68" s="53"/>
      <c r="TGU68" s="53"/>
      <c r="TGV68" s="53"/>
      <c r="TGW68" s="53"/>
      <c r="TGX68" s="53"/>
      <c r="TGY68" s="53"/>
      <c r="TGZ68" s="53"/>
      <c r="THA68" s="53"/>
      <c r="THB68" s="53"/>
      <c r="THC68" s="53"/>
      <c r="THD68" s="53"/>
      <c r="THE68" s="53"/>
      <c r="THF68" s="53"/>
      <c r="THG68" s="53"/>
      <c r="THH68" s="53"/>
      <c r="THI68" s="53"/>
      <c r="THJ68" s="53"/>
      <c r="THK68" s="53"/>
      <c r="THL68" s="53"/>
      <c r="THM68" s="53"/>
      <c r="THN68" s="53"/>
      <c r="THO68" s="53"/>
      <c r="THP68" s="53"/>
      <c r="THQ68" s="53"/>
      <c r="THR68" s="53"/>
      <c r="THS68" s="53"/>
      <c r="THT68" s="53"/>
      <c r="THU68" s="53"/>
      <c r="THV68" s="53"/>
      <c r="THW68" s="53"/>
      <c r="THX68" s="53"/>
      <c r="THY68" s="53"/>
      <c r="THZ68" s="53"/>
      <c r="TIA68" s="53"/>
      <c r="TIB68" s="53"/>
      <c r="TIC68" s="53"/>
      <c r="TID68" s="53"/>
      <c r="TIE68" s="53"/>
      <c r="TIF68" s="53"/>
      <c r="TIG68" s="53"/>
      <c r="TIH68" s="53"/>
      <c r="TII68" s="53"/>
      <c r="TIJ68" s="53"/>
      <c r="TIK68" s="53"/>
      <c r="TIL68" s="53"/>
      <c r="TIM68" s="53"/>
      <c r="TIN68" s="53"/>
      <c r="TIO68" s="53"/>
      <c r="TIP68" s="53"/>
      <c r="TIQ68" s="53"/>
      <c r="TIR68" s="53"/>
      <c r="TIS68" s="53"/>
      <c r="TIT68" s="53"/>
      <c r="TIU68" s="53"/>
      <c r="TIV68" s="53"/>
      <c r="TIW68" s="53"/>
      <c r="TIX68" s="53"/>
      <c r="TIY68" s="53"/>
      <c r="TIZ68" s="53"/>
      <c r="TJA68" s="53"/>
      <c r="TJB68" s="53"/>
      <c r="TJC68" s="53"/>
      <c r="TJD68" s="53"/>
      <c r="TJE68" s="53"/>
      <c r="TJF68" s="53"/>
      <c r="TJG68" s="53"/>
      <c r="TJH68" s="53"/>
      <c r="TJI68" s="53"/>
      <c r="TJJ68" s="53"/>
      <c r="TJK68" s="53"/>
      <c r="TJL68" s="53"/>
      <c r="TJM68" s="53"/>
      <c r="TJN68" s="53"/>
      <c r="TJO68" s="53"/>
      <c r="TJP68" s="53"/>
      <c r="TJQ68" s="53"/>
      <c r="TJR68" s="53"/>
      <c r="TJS68" s="53"/>
      <c r="TJT68" s="53"/>
      <c r="TJU68" s="53"/>
      <c r="TJV68" s="53"/>
      <c r="TJW68" s="53"/>
      <c r="TJX68" s="53"/>
      <c r="TJY68" s="53"/>
      <c r="TJZ68" s="53"/>
      <c r="TKA68" s="53"/>
      <c r="TKB68" s="53"/>
      <c r="TKC68" s="53"/>
      <c r="TKD68" s="53"/>
      <c r="TKE68" s="53"/>
      <c r="TKF68" s="53"/>
      <c r="TKG68" s="53"/>
      <c r="TKH68" s="53"/>
      <c r="TKI68" s="53"/>
      <c r="TKJ68" s="53"/>
      <c r="TKK68" s="53"/>
      <c r="TKL68" s="53"/>
      <c r="TKM68" s="53"/>
      <c r="TKN68" s="53"/>
      <c r="TKO68" s="53"/>
      <c r="TKP68" s="53"/>
      <c r="TKQ68" s="53"/>
      <c r="TKR68" s="53"/>
      <c r="TKS68" s="53"/>
      <c r="TKT68" s="53"/>
      <c r="TKU68" s="53"/>
      <c r="TKV68" s="53"/>
      <c r="TKW68" s="53"/>
      <c r="TKX68" s="53"/>
      <c r="TKY68" s="53"/>
      <c r="TKZ68" s="53"/>
      <c r="TLA68" s="53"/>
      <c r="TLB68" s="53"/>
      <c r="TLC68" s="53"/>
      <c r="TLD68" s="53"/>
      <c r="TLE68" s="53"/>
      <c r="TLF68" s="53"/>
      <c r="TLG68" s="53"/>
      <c r="TLH68" s="53"/>
      <c r="TLI68" s="53"/>
      <c r="TLJ68" s="53"/>
      <c r="TLK68" s="53"/>
      <c r="TLL68" s="53"/>
      <c r="TLM68" s="53"/>
      <c r="TLN68" s="53"/>
      <c r="TLO68" s="53"/>
      <c r="TLP68" s="53"/>
      <c r="TLQ68" s="53"/>
      <c r="TLR68" s="53"/>
      <c r="TLS68" s="53"/>
      <c r="TLT68" s="53"/>
      <c r="TLU68" s="53"/>
      <c r="TLV68" s="53"/>
      <c r="TLW68" s="53"/>
      <c r="TLX68" s="53"/>
      <c r="TLY68" s="53"/>
      <c r="TLZ68" s="53"/>
      <c r="TMA68" s="53"/>
      <c r="TMB68" s="53"/>
      <c r="TMC68" s="53"/>
      <c r="TMD68" s="53"/>
      <c r="TME68" s="53"/>
      <c r="TMF68" s="53"/>
      <c r="TMG68" s="53"/>
      <c r="TMH68" s="53"/>
      <c r="TMI68" s="53"/>
      <c r="TMJ68" s="53"/>
      <c r="TMK68" s="53"/>
      <c r="TML68" s="53"/>
      <c r="TMM68" s="53"/>
      <c r="TMN68" s="53"/>
      <c r="TMO68" s="53"/>
      <c r="TMP68" s="53"/>
      <c r="TMQ68" s="53"/>
      <c r="TMR68" s="53"/>
      <c r="TMS68" s="53"/>
      <c r="TMT68" s="53"/>
      <c r="TMU68" s="53"/>
      <c r="TMV68" s="53"/>
      <c r="TMW68" s="53"/>
      <c r="TMX68" s="53"/>
      <c r="TMY68" s="53"/>
      <c r="TMZ68" s="53"/>
      <c r="TNA68" s="53"/>
      <c r="TNB68" s="53"/>
      <c r="TNC68" s="53"/>
      <c r="TND68" s="53"/>
      <c r="TNE68" s="53"/>
      <c r="TNF68" s="53"/>
      <c r="TNG68" s="53"/>
      <c r="TNH68" s="53"/>
      <c r="TNI68" s="53"/>
      <c r="TNJ68" s="53"/>
      <c r="TNK68" s="53"/>
      <c r="TNL68" s="53"/>
      <c r="TNM68" s="53"/>
      <c r="TNN68" s="53"/>
      <c r="TNO68" s="53"/>
      <c r="TNP68" s="53"/>
      <c r="TNQ68" s="53"/>
      <c r="TNR68" s="53"/>
      <c r="TNS68" s="53"/>
      <c r="TNT68" s="53"/>
      <c r="TNU68" s="53"/>
      <c r="TNV68" s="53"/>
      <c r="TNW68" s="53"/>
      <c r="TNX68" s="53"/>
      <c r="TNY68" s="53"/>
      <c r="TNZ68" s="53"/>
      <c r="TOA68" s="53"/>
      <c r="TOB68" s="53"/>
      <c r="TOC68" s="53"/>
      <c r="TOD68" s="53"/>
      <c r="TOE68" s="53"/>
      <c r="TOF68" s="53"/>
      <c r="TOG68" s="53"/>
      <c r="TOH68" s="53"/>
      <c r="TOI68" s="53"/>
      <c r="TOJ68" s="53"/>
      <c r="TOK68" s="53"/>
      <c r="TOL68" s="53"/>
      <c r="TOM68" s="53"/>
      <c r="TON68" s="53"/>
      <c r="TOO68" s="53"/>
      <c r="TOP68" s="53"/>
      <c r="TOQ68" s="53"/>
      <c r="TOR68" s="53"/>
      <c r="TOS68" s="53"/>
      <c r="TOT68" s="53"/>
      <c r="TOU68" s="53"/>
      <c r="TOV68" s="53"/>
      <c r="TOW68" s="53"/>
      <c r="TOX68" s="53"/>
      <c r="TOY68" s="53"/>
      <c r="TOZ68" s="53"/>
      <c r="TPA68" s="53"/>
      <c r="TPB68" s="53"/>
      <c r="TPC68" s="53"/>
      <c r="TPD68" s="53"/>
      <c r="TPE68" s="53"/>
      <c r="TPF68" s="53"/>
      <c r="TPG68" s="53"/>
      <c r="TPH68" s="53"/>
      <c r="TPI68" s="53"/>
      <c r="TPJ68" s="53"/>
      <c r="TPK68" s="53"/>
      <c r="TPL68" s="53"/>
      <c r="TPM68" s="53"/>
      <c r="TPN68" s="53"/>
      <c r="TPO68" s="53"/>
      <c r="TPP68" s="53"/>
      <c r="TPQ68" s="53"/>
      <c r="TPR68" s="53"/>
      <c r="TPS68" s="53"/>
      <c r="TPT68" s="53"/>
      <c r="TPU68" s="53"/>
      <c r="TPV68" s="53"/>
      <c r="TPW68" s="53"/>
      <c r="TPX68" s="53"/>
      <c r="TPY68" s="53"/>
      <c r="TPZ68" s="53"/>
      <c r="TQA68" s="53"/>
      <c r="TQB68" s="53"/>
      <c r="TQC68" s="53"/>
      <c r="TQD68" s="53"/>
      <c r="TQE68" s="53"/>
      <c r="TQF68" s="53"/>
      <c r="TQG68" s="53"/>
      <c r="TQH68" s="53"/>
      <c r="TQI68" s="53"/>
      <c r="TQJ68" s="53"/>
      <c r="TQK68" s="53"/>
      <c r="TQL68" s="53"/>
      <c r="TQM68" s="53"/>
      <c r="TQN68" s="53"/>
      <c r="TQO68" s="53"/>
      <c r="TQP68" s="53"/>
      <c r="TQQ68" s="53"/>
      <c r="TQR68" s="53"/>
      <c r="TQS68" s="53"/>
      <c r="TQT68" s="53"/>
      <c r="TQU68" s="53"/>
      <c r="TQV68" s="53"/>
      <c r="TQW68" s="53"/>
      <c r="TQX68" s="53"/>
      <c r="TQY68" s="53"/>
      <c r="TQZ68" s="53"/>
      <c r="TRA68" s="53"/>
      <c r="TRB68" s="53"/>
      <c r="TRC68" s="53"/>
      <c r="TRD68" s="53"/>
      <c r="TRE68" s="53"/>
      <c r="TRF68" s="53"/>
      <c r="TRG68" s="53"/>
      <c r="TRH68" s="53"/>
      <c r="TRI68" s="53"/>
      <c r="TRJ68" s="53"/>
      <c r="TRK68" s="53"/>
      <c r="TRL68" s="53"/>
      <c r="TRM68" s="53"/>
      <c r="TRN68" s="53"/>
      <c r="TRO68" s="53"/>
      <c r="TRP68" s="53"/>
      <c r="TRQ68" s="53"/>
      <c r="TRR68" s="53"/>
      <c r="TRS68" s="53"/>
      <c r="TRT68" s="53"/>
      <c r="TRU68" s="53"/>
      <c r="TRV68" s="53"/>
      <c r="TRW68" s="53"/>
      <c r="TRX68" s="53"/>
      <c r="TRY68" s="53"/>
      <c r="TRZ68" s="53"/>
      <c r="TSA68" s="53"/>
      <c r="TSB68" s="53"/>
      <c r="TSC68" s="53"/>
      <c r="TSD68" s="53"/>
      <c r="TSE68" s="53"/>
      <c r="TSF68" s="53"/>
      <c r="TSG68" s="53"/>
      <c r="TSH68" s="53"/>
      <c r="TSI68" s="53"/>
      <c r="TSJ68" s="53"/>
      <c r="TSK68" s="53"/>
      <c r="TSL68" s="53"/>
      <c r="TSM68" s="53"/>
      <c r="TSN68" s="53"/>
      <c r="TSO68" s="53"/>
      <c r="TSP68" s="53"/>
      <c r="TSQ68" s="53"/>
      <c r="TSR68" s="53"/>
      <c r="TSS68" s="53"/>
      <c r="TST68" s="53"/>
      <c r="TSU68" s="53"/>
      <c r="TSV68" s="53"/>
      <c r="TSW68" s="53"/>
      <c r="TSX68" s="53"/>
      <c r="TSY68" s="53"/>
      <c r="TSZ68" s="53"/>
      <c r="TTA68" s="53"/>
      <c r="TTB68" s="53"/>
      <c r="TTC68" s="53"/>
      <c r="TTD68" s="53"/>
      <c r="TTE68" s="53"/>
      <c r="TTF68" s="53"/>
      <c r="TTG68" s="53"/>
      <c r="TTH68" s="53"/>
      <c r="TTI68" s="53"/>
      <c r="TTJ68" s="53"/>
      <c r="TTK68" s="53"/>
      <c r="TTL68" s="53"/>
      <c r="TTM68" s="53"/>
      <c r="TTN68" s="53"/>
      <c r="TTO68" s="53"/>
      <c r="TTP68" s="53"/>
      <c r="TTQ68" s="53"/>
      <c r="TTR68" s="53"/>
      <c r="TTS68" s="53"/>
      <c r="TTT68" s="53"/>
      <c r="TTU68" s="53"/>
      <c r="TTV68" s="53"/>
      <c r="TTW68" s="53"/>
      <c r="TTX68" s="53"/>
      <c r="TTY68" s="53"/>
      <c r="TTZ68" s="53"/>
      <c r="TUA68" s="53"/>
      <c r="TUB68" s="53"/>
      <c r="TUC68" s="53"/>
      <c r="TUD68" s="53"/>
      <c r="TUE68" s="53"/>
      <c r="TUF68" s="53"/>
      <c r="TUG68" s="53"/>
      <c r="TUH68" s="53"/>
      <c r="TUI68" s="53"/>
      <c r="TUJ68" s="53"/>
      <c r="TUK68" s="53"/>
      <c r="TUL68" s="53"/>
      <c r="TUM68" s="53"/>
      <c r="TUN68" s="53"/>
      <c r="TUO68" s="53"/>
      <c r="TUP68" s="53"/>
      <c r="TUQ68" s="53"/>
      <c r="TUR68" s="53"/>
      <c r="TUS68" s="53"/>
      <c r="TUT68" s="53"/>
      <c r="TUU68" s="53"/>
      <c r="TUV68" s="53"/>
      <c r="TUW68" s="53"/>
      <c r="TUX68" s="53"/>
      <c r="TUY68" s="53"/>
      <c r="TUZ68" s="53"/>
      <c r="TVA68" s="53"/>
      <c r="TVB68" s="53"/>
      <c r="TVC68" s="53"/>
      <c r="TVD68" s="53"/>
      <c r="TVE68" s="53"/>
      <c r="TVF68" s="53"/>
      <c r="TVG68" s="53"/>
      <c r="TVH68" s="53"/>
      <c r="TVI68" s="53"/>
      <c r="TVJ68" s="53"/>
      <c r="TVK68" s="53"/>
      <c r="TVL68" s="53"/>
      <c r="TVM68" s="53"/>
      <c r="TVN68" s="53"/>
      <c r="TVO68" s="53"/>
      <c r="TVP68" s="53"/>
      <c r="TVQ68" s="53"/>
      <c r="TVR68" s="53"/>
      <c r="TVS68" s="53"/>
      <c r="TVT68" s="53"/>
      <c r="TVU68" s="53"/>
      <c r="TVV68" s="53"/>
      <c r="TVW68" s="53"/>
      <c r="TVX68" s="53"/>
      <c r="TVY68" s="53"/>
      <c r="TVZ68" s="53"/>
      <c r="TWA68" s="53"/>
      <c r="TWB68" s="53"/>
      <c r="TWC68" s="53"/>
      <c r="TWD68" s="53"/>
      <c r="TWE68" s="53"/>
      <c r="TWF68" s="53"/>
      <c r="TWG68" s="53"/>
      <c r="TWH68" s="53"/>
      <c r="TWI68" s="53"/>
      <c r="TWJ68" s="53"/>
      <c r="TWK68" s="53"/>
      <c r="TWL68" s="53"/>
      <c r="TWM68" s="53"/>
      <c r="TWN68" s="53"/>
      <c r="TWO68" s="53"/>
      <c r="TWP68" s="53"/>
      <c r="TWQ68" s="53"/>
      <c r="TWR68" s="53"/>
      <c r="TWS68" s="53"/>
      <c r="TWT68" s="53"/>
      <c r="TWU68" s="53"/>
      <c r="TWV68" s="53"/>
      <c r="TWW68" s="53"/>
      <c r="TWX68" s="53"/>
      <c r="TWY68" s="53"/>
      <c r="TWZ68" s="53"/>
      <c r="TXA68" s="53"/>
      <c r="TXB68" s="53"/>
      <c r="TXC68" s="53"/>
      <c r="TXD68" s="53"/>
      <c r="TXE68" s="53"/>
      <c r="TXF68" s="53"/>
      <c r="TXG68" s="53"/>
      <c r="TXH68" s="53"/>
      <c r="TXI68" s="53"/>
      <c r="TXJ68" s="53"/>
      <c r="TXK68" s="53"/>
      <c r="TXL68" s="53"/>
      <c r="TXM68" s="53"/>
      <c r="TXN68" s="53"/>
      <c r="TXO68" s="53"/>
      <c r="TXP68" s="53"/>
      <c r="TXQ68" s="53"/>
      <c r="TXR68" s="53"/>
      <c r="TXS68" s="53"/>
      <c r="TXT68" s="53"/>
      <c r="TXU68" s="53"/>
      <c r="TXV68" s="53"/>
      <c r="TXW68" s="53"/>
      <c r="TXX68" s="53"/>
      <c r="TXY68" s="53"/>
      <c r="TXZ68" s="53"/>
      <c r="TYA68" s="53"/>
      <c r="TYB68" s="53"/>
      <c r="TYC68" s="53"/>
      <c r="TYD68" s="53"/>
      <c r="TYE68" s="53"/>
      <c r="TYF68" s="53"/>
      <c r="TYG68" s="53"/>
      <c r="TYH68" s="53"/>
      <c r="TYI68" s="53"/>
      <c r="TYJ68" s="53"/>
      <c r="TYK68" s="53"/>
      <c r="TYL68" s="53"/>
      <c r="TYM68" s="53"/>
      <c r="TYN68" s="53"/>
      <c r="TYO68" s="53"/>
      <c r="TYP68" s="53"/>
      <c r="TYQ68" s="53"/>
      <c r="TYR68" s="53"/>
      <c r="TYS68" s="53"/>
      <c r="TYT68" s="53"/>
      <c r="TYU68" s="53"/>
      <c r="TYV68" s="53"/>
      <c r="TYW68" s="53"/>
      <c r="TYX68" s="53"/>
      <c r="TYY68" s="53"/>
      <c r="TYZ68" s="53"/>
      <c r="TZA68" s="53"/>
      <c r="TZB68" s="53"/>
      <c r="TZC68" s="53"/>
      <c r="TZD68" s="53"/>
      <c r="TZE68" s="53"/>
      <c r="TZF68" s="53"/>
      <c r="TZG68" s="53"/>
      <c r="TZH68" s="53"/>
      <c r="TZI68" s="53"/>
      <c r="TZJ68" s="53"/>
      <c r="TZK68" s="53"/>
      <c r="TZL68" s="53"/>
      <c r="TZM68" s="53"/>
      <c r="TZN68" s="53"/>
      <c r="TZO68" s="53"/>
      <c r="TZP68" s="53"/>
      <c r="TZQ68" s="53"/>
      <c r="TZR68" s="53"/>
      <c r="TZS68" s="53"/>
      <c r="TZT68" s="53"/>
      <c r="TZU68" s="53"/>
      <c r="TZV68" s="53"/>
      <c r="TZW68" s="53"/>
      <c r="TZX68" s="53"/>
      <c r="TZY68" s="53"/>
      <c r="TZZ68" s="53"/>
      <c r="UAA68" s="53"/>
      <c r="UAB68" s="53"/>
      <c r="UAC68" s="53"/>
      <c r="UAD68" s="53"/>
      <c r="UAE68" s="53"/>
      <c r="UAF68" s="53"/>
      <c r="UAG68" s="53"/>
      <c r="UAH68" s="53"/>
      <c r="UAI68" s="53"/>
      <c r="UAJ68" s="53"/>
      <c r="UAK68" s="53"/>
      <c r="UAL68" s="53"/>
      <c r="UAM68" s="53"/>
      <c r="UAN68" s="53"/>
      <c r="UAO68" s="53"/>
      <c r="UAP68" s="53"/>
      <c r="UAQ68" s="53"/>
      <c r="UAR68" s="53"/>
      <c r="UAS68" s="53"/>
      <c r="UAT68" s="53"/>
      <c r="UAU68" s="53"/>
      <c r="UAV68" s="53"/>
      <c r="UAW68" s="53"/>
      <c r="UAX68" s="53"/>
      <c r="UAY68" s="53"/>
      <c r="UAZ68" s="53"/>
      <c r="UBA68" s="53"/>
      <c r="UBB68" s="53"/>
      <c r="UBC68" s="53"/>
      <c r="UBD68" s="53"/>
      <c r="UBE68" s="53"/>
      <c r="UBF68" s="53"/>
      <c r="UBG68" s="53"/>
      <c r="UBH68" s="53"/>
      <c r="UBI68" s="53"/>
      <c r="UBJ68" s="53"/>
      <c r="UBK68" s="53"/>
      <c r="UBL68" s="53"/>
      <c r="UBM68" s="53"/>
      <c r="UBN68" s="53"/>
      <c r="UBO68" s="53"/>
      <c r="UBP68" s="53"/>
      <c r="UBQ68" s="53"/>
      <c r="UBR68" s="53"/>
      <c r="UBS68" s="53"/>
      <c r="UBT68" s="53"/>
      <c r="UBU68" s="53"/>
      <c r="UBV68" s="53"/>
      <c r="UBW68" s="53"/>
      <c r="UBX68" s="53"/>
      <c r="UBY68" s="53"/>
      <c r="UBZ68" s="53"/>
      <c r="UCA68" s="53"/>
      <c r="UCB68" s="53"/>
      <c r="UCC68" s="53"/>
      <c r="UCD68" s="53"/>
      <c r="UCE68" s="53"/>
      <c r="UCF68" s="53"/>
      <c r="UCG68" s="53"/>
      <c r="UCH68" s="53"/>
      <c r="UCI68" s="53"/>
      <c r="UCJ68" s="53"/>
      <c r="UCK68" s="53"/>
      <c r="UCL68" s="53"/>
      <c r="UCM68" s="53"/>
      <c r="UCN68" s="53"/>
      <c r="UCO68" s="53"/>
      <c r="UCP68" s="53"/>
      <c r="UCQ68" s="53"/>
      <c r="UCR68" s="53"/>
      <c r="UCS68" s="53"/>
      <c r="UCT68" s="53"/>
      <c r="UCU68" s="53"/>
      <c r="UCV68" s="53"/>
      <c r="UCW68" s="53"/>
      <c r="UCX68" s="53"/>
      <c r="UCY68" s="53"/>
      <c r="UCZ68" s="53"/>
      <c r="UDA68" s="53"/>
      <c r="UDB68" s="53"/>
      <c r="UDC68" s="53"/>
      <c r="UDD68" s="53"/>
      <c r="UDE68" s="53"/>
      <c r="UDF68" s="53"/>
      <c r="UDG68" s="53"/>
      <c r="UDH68" s="53"/>
      <c r="UDI68" s="53"/>
      <c r="UDJ68" s="53"/>
      <c r="UDK68" s="53"/>
      <c r="UDL68" s="53"/>
      <c r="UDM68" s="53"/>
      <c r="UDN68" s="53"/>
      <c r="UDO68" s="53"/>
      <c r="UDP68" s="53"/>
      <c r="UDQ68" s="53"/>
      <c r="UDR68" s="53"/>
      <c r="UDS68" s="53"/>
      <c r="UDT68" s="53"/>
      <c r="UDU68" s="53"/>
      <c r="UDV68" s="53"/>
      <c r="UDW68" s="53"/>
      <c r="UDX68" s="53"/>
      <c r="UDY68" s="53"/>
      <c r="UDZ68" s="53"/>
      <c r="UEA68" s="53"/>
      <c r="UEB68" s="53"/>
      <c r="UEC68" s="53"/>
      <c r="UED68" s="53"/>
      <c r="UEE68" s="53"/>
      <c r="UEF68" s="53"/>
      <c r="UEG68" s="53"/>
      <c r="UEH68" s="53"/>
      <c r="UEI68" s="53"/>
      <c r="UEJ68" s="53"/>
      <c r="UEK68" s="53"/>
      <c r="UEL68" s="53"/>
      <c r="UEM68" s="53"/>
      <c r="UEN68" s="53"/>
      <c r="UEO68" s="53"/>
      <c r="UEP68" s="53"/>
      <c r="UEQ68" s="53"/>
      <c r="UER68" s="53"/>
      <c r="UES68" s="53"/>
      <c r="UET68" s="53"/>
      <c r="UEU68" s="53"/>
      <c r="UEV68" s="53"/>
      <c r="UEW68" s="53"/>
      <c r="UEX68" s="53"/>
      <c r="UEY68" s="53"/>
      <c r="UEZ68" s="53"/>
      <c r="UFA68" s="53"/>
      <c r="UFB68" s="53"/>
      <c r="UFC68" s="53"/>
      <c r="UFD68" s="53"/>
      <c r="UFE68" s="53"/>
      <c r="UFF68" s="53"/>
      <c r="UFG68" s="53"/>
      <c r="UFH68" s="53"/>
      <c r="UFI68" s="53"/>
      <c r="UFJ68" s="53"/>
      <c r="UFK68" s="53"/>
      <c r="UFL68" s="53"/>
      <c r="UFM68" s="53"/>
      <c r="UFN68" s="53"/>
      <c r="UFO68" s="53"/>
      <c r="UFP68" s="53"/>
      <c r="UFQ68" s="53"/>
      <c r="UFR68" s="53"/>
      <c r="UFS68" s="53"/>
      <c r="UFT68" s="53"/>
      <c r="UFU68" s="53"/>
      <c r="UFV68" s="53"/>
      <c r="UFW68" s="53"/>
      <c r="UFX68" s="53"/>
      <c r="UFY68" s="53"/>
      <c r="UFZ68" s="53"/>
      <c r="UGA68" s="53"/>
      <c r="UGB68" s="53"/>
      <c r="UGC68" s="53"/>
      <c r="UGD68" s="53"/>
      <c r="UGE68" s="53"/>
      <c r="UGF68" s="53"/>
      <c r="UGG68" s="53"/>
      <c r="UGH68" s="53"/>
      <c r="UGI68" s="53"/>
      <c r="UGJ68" s="53"/>
      <c r="UGK68" s="53"/>
      <c r="UGL68" s="53"/>
      <c r="UGM68" s="53"/>
      <c r="UGN68" s="53"/>
      <c r="UGO68" s="53"/>
      <c r="UGP68" s="53"/>
      <c r="UGQ68" s="53"/>
      <c r="UGR68" s="53"/>
      <c r="UGS68" s="53"/>
      <c r="UGT68" s="53"/>
      <c r="UGU68" s="53"/>
      <c r="UGV68" s="53"/>
      <c r="UGW68" s="53"/>
      <c r="UGX68" s="53"/>
      <c r="UGY68" s="53"/>
      <c r="UGZ68" s="53"/>
      <c r="UHA68" s="53"/>
      <c r="UHB68" s="53"/>
      <c r="UHC68" s="53"/>
      <c r="UHD68" s="53"/>
      <c r="UHE68" s="53"/>
      <c r="UHF68" s="53"/>
      <c r="UHG68" s="53"/>
      <c r="UHH68" s="53"/>
      <c r="UHI68" s="53"/>
      <c r="UHJ68" s="53"/>
      <c r="UHK68" s="53"/>
      <c r="UHL68" s="53"/>
      <c r="UHM68" s="53"/>
      <c r="UHN68" s="53"/>
      <c r="UHO68" s="53"/>
      <c r="UHP68" s="53"/>
      <c r="UHQ68" s="53"/>
      <c r="UHR68" s="53"/>
      <c r="UHS68" s="53"/>
      <c r="UHT68" s="53"/>
      <c r="UHU68" s="53"/>
      <c r="UHV68" s="53"/>
      <c r="UHW68" s="53"/>
      <c r="UHX68" s="53"/>
      <c r="UHY68" s="53"/>
      <c r="UHZ68" s="53"/>
      <c r="UIA68" s="53"/>
      <c r="UIB68" s="53"/>
      <c r="UIC68" s="53"/>
      <c r="UID68" s="53"/>
      <c r="UIE68" s="53"/>
      <c r="UIF68" s="53"/>
      <c r="UIG68" s="53"/>
      <c r="UIH68" s="53"/>
      <c r="UII68" s="53"/>
      <c r="UIJ68" s="53"/>
      <c r="UIK68" s="53"/>
      <c r="UIL68" s="53"/>
      <c r="UIM68" s="53"/>
      <c r="UIN68" s="53"/>
      <c r="UIO68" s="53"/>
      <c r="UIP68" s="53"/>
      <c r="UIQ68" s="53"/>
      <c r="UIR68" s="53"/>
      <c r="UIS68" s="53"/>
      <c r="UIT68" s="53"/>
      <c r="UIU68" s="53"/>
      <c r="UIV68" s="53"/>
      <c r="UIW68" s="53"/>
      <c r="UIX68" s="53"/>
      <c r="UIY68" s="53"/>
      <c r="UIZ68" s="53"/>
      <c r="UJA68" s="53"/>
      <c r="UJB68" s="53"/>
      <c r="UJC68" s="53"/>
      <c r="UJD68" s="53"/>
      <c r="UJE68" s="53"/>
      <c r="UJF68" s="53"/>
      <c r="UJG68" s="53"/>
      <c r="UJH68" s="53"/>
      <c r="UJI68" s="53"/>
      <c r="UJJ68" s="53"/>
      <c r="UJK68" s="53"/>
      <c r="UJL68" s="53"/>
      <c r="UJM68" s="53"/>
      <c r="UJN68" s="53"/>
      <c r="UJO68" s="53"/>
      <c r="UJP68" s="53"/>
      <c r="UJQ68" s="53"/>
      <c r="UJR68" s="53"/>
      <c r="UJS68" s="53"/>
      <c r="UJT68" s="53"/>
      <c r="UJU68" s="53"/>
      <c r="UJV68" s="53"/>
      <c r="UJW68" s="53"/>
      <c r="UJX68" s="53"/>
      <c r="UJY68" s="53"/>
      <c r="UJZ68" s="53"/>
      <c r="UKA68" s="53"/>
      <c r="UKB68" s="53"/>
      <c r="UKC68" s="53"/>
      <c r="UKD68" s="53"/>
      <c r="UKE68" s="53"/>
      <c r="UKF68" s="53"/>
      <c r="UKG68" s="53"/>
      <c r="UKH68" s="53"/>
      <c r="UKI68" s="53"/>
      <c r="UKJ68" s="53"/>
      <c r="UKK68" s="53"/>
      <c r="UKL68" s="53"/>
      <c r="UKM68" s="53"/>
      <c r="UKN68" s="53"/>
      <c r="UKO68" s="53"/>
      <c r="UKP68" s="53"/>
      <c r="UKQ68" s="53"/>
      <c r="UKR68" s="53"/>
      <c r="UKS68" s="53"/>
      <c r="UKT68" s="53"/>
      <c r="UKU68" s="53"/>
      <c r="UKV68" s="53"/>
      <c r="UKW68" s="53"/>
      <c r="UKX68" s="53"/>
      <c r="UKY68" s="53"/>
      <c r="UKZ68" s="53"/>
      <c r="ULA68" s="53"/>
      <c r="ULB68" s="53"/>
      <c r="ULC68" s="53"/>
      <c r="ULD68" s="53"/>
      <c r="ULE68" s="53"/>
      <c r="ULF68" s="53"/>
      <c r="ULG68" s="53"/>
      <c r="ULH68" s="53"/>
      <c r="ULI68" s="53"/>
      <c r="ULJ68" s="53"/>
      <c r="ULK68" s="53"/>
      <c r="ULL68" s="53"/>
      <c r="ULM68" s="53"/>
      <c r="ULN68" s="53"/>
      <c r="ULO68" s="53"/>
      <c r="ULP68" s="53"/>
      <c r="ULQ68" s="53"/>
      <c r="ULR68" s="53"/>
      <c r="ULS68" s="53"/>
      <c r="ULT68" s="53"/>
      <c r="ULU68" s="53"/>
      <c r="ULV68" s="53"/>
      <c r="ULW68" s="53"/>
      <c r="ULX68" s="53"/>
      <c r="ULY68" s="53"/>
      <c r="ULZ68" s="53"/>
      <c r="UMA68" s="53"/>
      <c r="UMB68" s="53"/>
      <c r="UMC68" s="53"/>
      <c r="UMD68" s="53"/>
      <c r="UME68" s="53"/>
      <c r="UMF68" s="53"/>
      <c r="UMG68" s="53"/>
      <c r="UMH68" s="53"/>
      <c r="UMI68" s="53"/>
      <c r="UMJ68" s="53"/>
      <c r="UMK68" s="53"/>
      <c r="UML68" s="53"/>
      <c r="UMM68" s="53"/>
      <c r="UMN68" s="53"/>
      <c r="UMO68" s="53"/>
      <c r="UMP68" s="53"/>
      <c r="UMQ68" s="53"/>
      <c r="UMR68" s="53"/>
      <c r="UMS68" s="53"/>
      <c r="UMT68" s="53"/>
      <c r="UMU68" s="53"/>
      <c r="UMV68" s="53"/>
      <c r="UMW68" s="53"/>
      <c r="UMX68" s="53"/>
      <c r="UMY68" s="53"/>
      <c r="UMZ68" s="53"/>
      <c r="UNA68" s="53"/>
      <c r="UNB68" s="53"/>
      <c r="UNC68" s="53"/>
      <c r="UND68" s="53"/>
      <c r="UNE68" s="53"/>
      <c r="UNF68" s="53"/>
      <c r="UNG68" s="53"/>
      <c r="UNH68" s="53"/>
      <c r="UNI68" s="53"/>
      <c r="UNJ68" s="53"/>
      <c r="UNK68" s="53"/>
      <c r="UNL68" s="53"/>
      <c r="UNM68" s="53"/>
      <c r="UNN68" s="53"/>
      <c r="UNO68" s="53"/>
      <c r="UNP68" s="53"/>
      <c r="UNQ68" s="53"/>
      <c r="UNR68" s="53"/>
      <c r="UNS68" s="53"/>
      <c r="UNT68" s="53"/>
      <c r="UNU68" s="53"/>
      <c r="UNV68" s="53"/>
      <c r="UNW68" s="53"/>
      <c r="UNX68" s="53"/>
      <c r="UNY68" s="53"/>
      <c r="UNZ68" s="53"/>
      <c r="UOA68" s="53"/>
      <c r="UOB68" s="53"/>
      <c r="UOC68" s="53"/>
      <c r="UOD68" s="53"/>
      <c r="UOE68" s="53"/>
      <c r="UOF68" s="53"/>
      <c r="UOG68" s="53"/>
      <c r="UOH68" s="53"/>
      <c r="UOI68" s="53"/>
      <c r="UOJ68" s="53"/>
      <c r="UOK68" s="53"/>
      <c r="UOL68" s="53"/>
      <c r="UOM68" s="53"/>
      <c r="UON68" s="53"/>
      <c r="UOO68" s="53"/>
      <c r="UOP68" s="53"/>
      <c r="UOQ68" s="53"/>
      <c r="UOR68" s="53"/>
      <c r="UOS68" s="53"/>
      <c r="UOT68" s="53"/>
      <c r="UOU68" s="53"/>
      <c r="UOV68" s="53"/>
      <c r="UOW68" s="53"/>
      <c r="UOX68" s="53"/>
      <c r="UOY68" s="53"/>
      <c r="UOZ68" s="53"/>
      <c r="UPA68" s="53"/>
      <c r="UPB68" s="53"/>
      <c r="UPC68" s="53"/>
      <c r="UPD68" s="53"/>
      <c r="UPE68" s="53"/>
      <c r="UPF68" s="53"/>
      <c r="UPG68" s="53"/>
      <c r="UPH68" s="53"/>
      <c r="UPI68" s="53"/>
      <c r="UPJ68" s="53"/>
      <c r="UPK68" s="53"/>
      <c r="UPL68" s="53"/>
      <c r="UPM68" s="53"/>
      <c r="UPN68" s="53"/>
      <c r="UPO68" s="53"/>
      <c r="UPP68" s="53"/>
      <c r="UPQ68" s="53"/>
      <c r="UPR68" s="53"/>
      <c r="UPS68" s="53"/>
      <c r="UPT68" s="53"/>
      <c r="UPU68" s="53"/>
      <c r="UPV68" s="53"/>
      <c r="UPW68" s="53"/>
      <c r="UPX68" s="53"/>
      <c r="UPY68" s="53"/>
      <c r="UPZ68" s="53"/>
      <c r="UQA68" s="53"/>
      <c r="UQB68" s="53"/>
      <c r="UQC68" s="53"/>
      <c r="UQD68" s="53"/>
      <c r="UQE68" s="53"/>
      <c r="UQF68" s="53"/>
      <c r="UQG68" s="53"/>
      <c r="UQH68" s="53"/>
      <c r="UQI68" s="53"/>
      <c r="UQJ68" s="53"/>
      <c r="UQK68" s="53"/>
      <c r="UQL68" s="53"/>
      <c r="UQM68" s="53"/>
      <c r="UQN68" s="53"/>
      <c r="UQO68" s="53"/>
      <c r="UQP68" s="53"/>
      <c r="UQQ68" s="53"/>
      <c r="UQR68" s="53"/>
      <c r="UQS68" s="53"/>
      <c r="UQT68" s="53"/>
      <c r="UQU68" s="53"/>
      <c r="UQV68" s="53"/>
      <c r="UQW68" s="53"/>
      <c r="UQX68" s="53"/>
      <c r="UQY68" s="53"/>
      <c r="UQZ68" s="53"/>
      <c r="URA68" s="53"/>
      <c r="URB68" s="53"/>
      <c r="URC68" s="53"/>
      <c r="URD68" s="53"/>
      <c r="URE68" s="53"/>
      <c r="URF68" s="53"/>
      <c r="URG68" s="53"/>
      <c r="URH68" s="53"/>
      <c r="URI68" s="53"/>
      <c r="URJ68" s="53"/>
      <c r="URK68" s="53"/>
      <c r="URL68" s="53"/>
      <c r="URM68" s="53"/>
      <c r="URN68" s="53"/>
      <c r="URO68" s="53"/>
      <c r="URP68" s="53"/>
      <c r="URQ68" s="53"/>
      <c r="URR68" s="53"/>
      <c r="URS68" s="53"/>
      <c r="URT68" s="53"/>
      <c r="URU68" s="53"/>
      <c r="URV68" s="53"/>
      <c r="URW68" s="53"/>
      <c r="URX68" s="53"/>
      <c r="URY68" s="53"/>
      <c r="URZ68" s="53"/>
      <c r="USA68" s="53"/>
      <c r="USB68" s="53"/>
      <c r="USC68" s="53"/>
      <c r="USD68" s="53"/>
      <c r="USE68" s="53"/>
      <c r="USF68" s="53"/>
      <c r="USG68" s="53"/>
      <c r="USH68" s="53"/>
      <c r="USI68" s="53"/>
      <c r="USJ68" s="53"/>
      <c r="USK68" s="53"/>
      <c r="USL68" s="53"/>
      <c r="USM68" s="53"/>
      <c r="USN68" s="53"/>
      <c r="USO68" s="53"/>
      <c r="USP68" s="53"/>
      <c r="USQ68" s="53"/>
      <c r="USR68" s="53"/>
      <c r="USS68" s="53"/>
      <c r="UST68" s="53"/>
      <c r="USU68" s="53"/>
      <c r="USV68" s="53"/>
      <c r="USW68" s="53"/>
      <c r="USX68" s="53"/>
      <c r="USY68" s="53"/>
      <c r="USZ68" s="53"/>
      <c r="UTA68" s="53"/>
      <c r="UTB68" s="53"/>
      <c r="UTC68" s="53"/>
      <c r="UTD68" s="53"/>
      <c r="UTE68" s="53"/>
      <c r="UTF68" s="53"/>
      <c r="UTG68" s="53"/>
      <c r="UTH68" s="53"/>
      <c r="UTI68" s="53"/>
      <c r="UTJ68" s="53"/>
      <c r="UTK68" s="53"/>
      <c r="UTL68" s="53"/>
      <c r="UTM68" s="53"/>
      <c r="UTN68" s="53"/>
      <c r="UTO68" s="53"/>
      <c r="UTP68" s="53"/>
      <c r="UTQ68" s="53"/>
      <c r="UTR68" s="53"/>
      <c r="UTS68" s="53"/>
      <c r="UTT68" s="53"/>
      <c r="UTU68" s="53"/>
      <c r="UTV68" s="53"/>
      <c r="UTW68" s="53"/>
      <c r="UTX68" s="53"/>
      <c r="UTY68" s="53"/>
      <c r="UTZ68" s="53"/>
      <c r="UUA68" s="53"/>
      <c r="UUB68" s="53"/>
      <c r="UUC68" s="53"/>
      <c r="UUD68" s="53"/>
      <c r="UUE68" s="53"/>
      <c r="UUF68" s="53"/>
      <c r="UUG68" s="53"/>
      <c r="UUH68" s="53"/>
      <c r="UUI68" s="53"/>
      <c r="UUJ68" s="53"/>
      <c r="UUK68" s="53"/>
      <c r="UUL68" s="53"/>
      <c r="UUM68" s="53"/>
      <c r="UUN68" s="53"/>
      <c r="UUO68" s="53"/>
      <c r="UUP68" s="53"/>
      <c r="UUQ68" s="53"/>
      <c r="UUR68" s="53"/>
      <c r="UUS68" s="53"/>
      <c r="UUT68" s="53"/>
      <c r="UUU68" s="53"/>
      <c r="UUV68" s="53"/>
      <c r="UUW68" s="53"/>
      <c r="UUX68" s="53"/>
      <c r="UUY68" s="53"/>
      <c r="UUZ68" s="53"/>
      <c r="UVA68" s="53"/>
      <c r="UVB68" s="53"/>
      <c r="UVC68" s="53"/>
      <c r="UVD68" s="53"/>
      <c r="UVE68" s="53"/>
      <c r="UVF68" s="53"/>
      <c r="UVG68" s="53"/>
      <c r="UVH68" s="53"/>
      <c r="UVI68" s="53"/>
      <c r="UVJ68" s="53"/>
      <c r="UVK68" s="53"/>
      <c r="UVL68" s="53"/>
      <c r="UVM68" s="53"/>
      <c r="UVN68" s="53"/>
      <c r="UVO68" s="53"/>
      <c r="UVP68" s="53"/>
      <c r="UVQ68" s="53"/>
      <c r="UVR68" s="53"/>
      <c r="UVS68" s="53"/>
      <c r="UVT68" s="53"/>
      <c r="UVU68" s="53"/>
      <c r="UVV68" s="53"/>
      <c r="UVW68" s="53"/>
      <c r="UVX68" s="53"/>
      <c r="UVY68" s="53"/>
      <c r="UVZ68" s="53"/>
      <c r="UWA68" s="53"/>
      <c r="UWB68" s="53"/>
      <c r="UWC68" s="53"/>
      <c r="UWD68" s="53"/>
      <c r="UWE68" s="53"/>
      <c r="UWF68" s="53"/>
      <c r="UWG68" s="53"/>
      <c r="UWH68" s="53"/>
      <c r="UWI68" s="53"/>
      <c r="UWJ68" s="53"/>
      <c r="UWK68" s="53"/>
      <c r="UWL68" s="53"/>
      <c r="UWM68" s="53"/>
      <c r="UWN68" s="53"/>
      <c r="UWO68" s="53"/>
      <c r="UWP68" s="53"/>
      <c r="UWQ68" s="53"/>
      <c r="UWR68" s="53"/>
      <c r="UWS68" s="53"/>
      <c r="UWT68" s="53"/>
      <c r="UWU68" s="53"/>
      <c r="UWV68" s="53"/>
      <c r="UWW68" s="53"/>
      <c r="UWX68" s="53"/>
      <c r="UWY68" s="53"/>
      <c r="UWZ68" s="53"/>
      <c r="UXA68" s="53"/>
      <c r="UXB68" s="53"/>
      <c r="UXC68" s="53"/>
      <c r="UXD68" s="53"/>
      <c r="UXE68" s="53"/>
      <c r="UXF68" s="53"/>
      <c r="UXG68" s="53"/>
      <c r="UXH68" s="53"/>
      <c r="UXI68" s="53"/>
      <c r="UXJ68" s="53"/>
      <c r="UXK68" s="53"/>
      <c r="UXL68" s="53"/>
      <c r="UXM68" s="53"/>
      <c r="UXN68" s="53"/>
      <c r="UXO68" s="53"/>
      <c r="UXP68" s="53"/>
      <c r="UXQ68" s="53"/>
      <c r="UXR68" s="53"/>
      <c r="UXS68" s="53"/>
      <c r="UXT68" s="53"/>
      <c r="UXU68" s="53"/>
      <c r="UXV68" s="53"/>
      <c r="UXW68" s="53"/>
      <c r="UXX68" s="53"/>
      <c r="UXY68" s="53"/>
      <c r="UXZ68" s="53"/>
      <c r="UYA68" s="53"/>
      <c r="UYB68" s="53"/>
      <c r="UYC68" s="53"/>
      <c r="UYD68" s="53"/>
      <c r="UYE68" s="53"/>
      <c r="UYF68" s="53"/>
      <c r="UYG68" s="53"/>
      <c r="UYH68" s="53"/>
      <c r="UYI68" s="53"/>
      <c r="UYJ68" s="53"/>
      <c r="UYK68" s="53"/>
      <c r="UYL68" s="53"/>
      <c r="UYM68" s="53"/>
      <c r="UYN68" s="53"/>
      <c r="UYO68" s="53"/>
      <c r="UYP68" s="53"/>
      <c r="UYQ68" s="53"/>
      <c r="UYR68" s="53"/>
      <c r="UYS68" s="53"/>
      <c r="UYT68" s="53"/>
      <c r="UYU68" s="53"/>
      <c r="UYV68" s="53"/>
      <c r="UYW68" s="53"/>
      <c r="UYX68" s="53"/>
      <c r="UYY68" s="53"/>
      <c r="UYZ68" s="53"/>
      <c r="UZA68" s="53"/>
      <c r="UZB68" s="53"/>
      <c r="UZC68" s="53"/>
      <c r="UZD68" s="53"/>
      <c r="UZE68" s="53"/>
      <c r="UZF68" s="53"/>
      <c r="UZG68" s="53"/>
      <c r="UZH68" s="53"/>
      <c r="UZI68" s="53"/>
      <c r="UZJ68" s="53"/>
      <c r="UZK68" s="53"/>
      <c r="UZL68" s="53"/>
      <c r="UZM68" s="53"/>
      <c r="UZN68" s="53"/>
      <c r="UZO68" s="53"/>
      <c r="UZP68" s="53"/>
      <c r="UZQ68" s="53"/>
      <c r="UZR68" s="53"/>
      <c r="UZS68" s="53"/>
      <c r="UZT68" s="53"/>
      <c r="UZU68" s="53"/>
      <c r="UZV68" s="53"/>
      <c r="UZW68" s="53"/>
      <c r="UZX68" s="53"/>
      <c r="UZY68" s="53"/>
      <c r="UZZ68" s="53"/>
      <c r="VAA68" s="53"/>
      <c r="VAB68" s="53"/>
      <c r="VAC68" s="53"/>
      <c r="VAD68" s="53"/>
      <c r="VAE68" s="53"/>
      <c r="VAF68" s="53"/>
      <c r="VAG68" s="53"/>
      <c r="VAH68" s="53"/>
      <c r="VAI68" s="53"/>
      <c r="VAJ68" s="53"/>
      <c r="VAK68" s="53"/>
      <c r="VAL68" s="53"/>
      <c r="VAM68" s="53"/>
      <c r="VAN68" s="53"/>
      <c r="VAO68" s="53"/>
      <c r="VAP68" s="53"/>
      <c r="VAQ68" s="53"/>
      <c r="VAR68" s="53"/>
      <c r="VAS68" s="53"/>
      <c r="VAT68" s="53"/>
      <c r="VAU68" s="53"/>
      <c r="VAV68" s="53"/>
      <c r="VAW68" s="53"/>
      <c r="VAX68" s="53"/>
      <c r="VAY68" s="53"/>
      <c r="VAZ68" s="53"/>
      <c r="VBA68" s="53"/>
      <c r="VBB68" s="53"/>
      <c r="VBC68" s="53"/>
      <c r="VBD68" s="53"/>
      <c r="VBE68" s="53"/>
      <c r="VBF68" s="53"/>
      <c r="VBG68" s="53"/>
      <c r="VBH68" s="53"/>
      <c r="VBI68" s="53"/>
      <c r="VBJ68" s="53"/>
      <c r="VBK68" s="53"/>
      <c r="VBL68" s="53"/>
      <c r="VBM68" s="53"/>
      <c r="VBN68" s="53"/>
      <c r="VBO68" s="53"/>
      <c r="VBP68" s="53"/>
      <c r="VBQ68" s="53"/>
      <c r="VBR68" s="53"/>
      <c r="VBS68" s="53"/>
      <c r="VBT68" s="53"/>
      <c r="VBU68" s="53"/>
      <c r="VBV68" s="53"/>
      <c r="VBW68" s="53"/>
      <c r="VBX68" s="53"/>
      <c r="VBY68" s="53"/>
      <c r="VBZ68" s="53"/>
      <c r="VCA68" s="53"/>
      <c r="VCB68" s="53"/>
      <c r="VCC68" s="53"/>
      <c r="VCD68" s="53"/>
      <c r="VCE68" s="53"/>
      <c r="VCF68" s="53"/>
      <c r="VCG68" s="53"/>
      <c r="VCH68" s="53"/>
      <c r="VCI68" s="53"/>
      <c r="VCJ68" s="53"/>
      <c r="VCK68" s="53"/>
      <c r="VCL68" s="53"/>
      <c r="VCM68" s="53"/>
      <c r="VCN68" s="53"/>
      <c r="VCO68" s="53"/>
      <c r="VCP68" s="53"/>
      <c r="VCQ68" s="53"/>
      <c r="VCR68" s="53"/>
      <c r="VCS68" s="53"/>
      <c r="VCT68" s="53"/>
      <c r="VCU68" s="53"/>
      <c r="VCV68" s="53"/>
      <c r="VCW68" s="53"/>
      <c r="VCX68" s="53"/>
      <c r="VCY68" s="53"/>
      <c r="VCZ68" s="53"/>
      <c r="VDA68" s="53"/>
      <c r="VDB68" s="53"/>
      <c r="VDC68" s="53"/>
      <c r="VDD68" s="53"/>
      <c r="VDE68" s="53"/>
      <c r="VDF68" s="53"/>
      <c r="VDG68" s="53"/>
      <c r="VDH68" s="53"/>
      <c r="VDI68" s="53"/>
      <c r="VDJ68" s="53"/>
      <c r="VDK68" s="53"/>
      <c r="VDL68" s="53"/>
      <c r="VDM68" s="53"/>
      <c r="VDN68" s="53"/>
      <c r="VDO68" s="53"/>
      <c r="VDP68" s="53"/>
      <c r="VDQ68" s="53"/>
      <c r="VDR68" s="53"/>
      <c r="VDS68" s="53"/>
      <c r="VDT68" s="53"/>
      <c r="VDU68" s="53"/>
      <c r="VDV68" s="53"/>
      <c r="VDW68" s="53"/>
      <c r="VDX68" s="53"/>
      <c r="VDY68" s="53"/>
      <c r="VDZ68" s="53"/>
      <c r="VEA68" s="53"/>
      <c r="VEB68" s="53"/>
      <c r="VEC68" s="53"/>
      <c r="VED68" s="53"/>
      <c r="VEE68" s="53"/>
      <c r="VEF68" s="53"/>
      <c r="VEG68" s="53"/>
      <c r="VEH68" s="53"/>
      <c r="VEI68" s="53"/>
      <c r="VEJ68" s="53"/>
      <c r="VEK68" s="53"/>
      <c r="VEL68" s="53"/>
      <c r="VEM68" s="53"/>
      <c r="VEN68" s="53"/>
      <c r="VEO68" s="53"/>
      <c r="VEP68" s="53"/>
      <c r="VEQ68" s="53"/>
      <c r="VER68" s="53"/>
      <c r="VES68" s="53"/>
      <c r="VET68" s="53"/>
      <c r="VEU68" s="53"/>
      <c r="VEV68" s="53"/>
      <c r="VEW68" s="53"/>
      <c r="VEX68" s="53"/>
      <c r="VEY68" s="53"/>
      <c r="VEZ68" s="53"/>
      <c r="VFA68" s="53"/>
      <c r="VFB68" s="53"/>
      <c r="VFC68" s="53"/>
      <c r="VFD68" s="53"/>
      <c r="VFE68" s="53"/>
      <c r="VFF68" s="53"/>
      <c r="VFG68" s="53"/>
      <c r="VFH68" s="53"/>
      <c r="VFI68" s="53"/>
      <c r="VFJ68" s="53"/>
      <c r="VFK68" s="53"/>
      <c r="VFL68" s="53"/>
      <c r="VFM68" s="53"/>
      <c r="VFN68" s="53"/>
      <c r="VFO68" s="53"/>
      <c r="VFP68" s="53"/>
      <c r="VFQ68" s="53"/>
      <c r="VFR68" s="53"/>
      <c r="VFS68" s="53"/>
      <c r="VFT68" s="53"/>
      <c r="VFU68" s="53"/>
      <c r="VFV68" s="53"/>
      <c r="VFW68" s="53"/>
      <c r="VFX68" s="53"/>
      <c r="VFY68" s="53"/>
      <c r="VFZ68" s="53"/>
      <c r="VGA68" s="53"/>
      <c r="VGB68" s="53"/>
      <c r="VGC68" s="53"/>
      <c r="VGD68" s="53"/>
      <c r="VGE68" s="53"/>
      <c r="VGF68" s="53"/>
      <c r="VGG68" s="53"/>
      <c r="VGH68" s="53"/>
      <c r="VGI68" s="53"/>
      <c r="VGJ68" s="53"/>
      <c r="VGK68" s="53"/>
      <c r="VGL68" s="53"/>
      <c r="VGM68" s="53"/>
      <c r="VGN68" s="53"/>
      <c r="VGO68" s="53"/>
      <c r="VGP68" s="53"/>
      <c r="VGQ68" s="53"/>
      <c r="VGR68" s="53"/>
      <c r="VGS68" s="53"/>
      <c r="VGT68" s="53"/>
      <c r="VGU68" s="53"/>
      <c r="VGV68" s="53"/>
      <c r="VGW68" s="53"/>
      <c r="VGX68" s="53"/>
      <c r="VGY68" s="53"/>
      <c r="VGZ68" s="53"/>
      <c r="VHA68" s="53"/>
      <c r="VHB68" s="53"/>
      <c r="VHC68" s="53"/>
      <c r="VHD68" s="53"/>
      <c r="VHE68" s="53"/>
      <c r="VHF68" s="53"/>
      <c r="VHG68" s="53"/>
      <c r="VHH68" s="53"/>
      <c r="VHI68" s="53"/>
      <c r="VHJ68" s="53"/>
      <c r="VHK68" s="53"/>
      <c r="VHL68" s="53"/>
      <c r="VHM68" s="53"/>
      <c r="VHN68" s="53"/>
      <c r="VHO68" s="53"/>
      <c r="VHP68" s="53"/>
      <c r="VHQ68" s="53"/>
      <c r="VHR68" s="53"/>
      <c r="VHS68" s="53"/>
      <c r="VHT68" s="53"/>
      <c r="VHU68" s="53"/>
      <c r="VHV68" s="53"/>
      <c r="VHW68" s="53"/>
      <c r="VHX68" s="53"/>
      <c r="VHY68" s="53"/>
      <c r="VHZ68" s="53"/>
      <c r="VIA68" s="53"/>
      <c r="VIB68" s="53"/>
      <c r="VIC68" s="53"/>
      <c r="VID68" s="53"/>
      <c r="VIE68" s="53"/>
      <c r="VIF68" s="53"/>
      <c r="VIG68" s="53"/>
      <c r="VIH68" s="53"/>
      <c r="VII68" s="53"/>
      <c r="VIJ68" s="53"/>
      <c r="VIK68" s="53"/>
      <c r="VIL68" s="53"/>
      <c r="VIM68" s="53"/>
      <c r="VIN68" s="53"/>
      <c r="VIO68" s="53"/>
      <c r="VIP68" s="53"/>
      <c r="VIQ68" s="53"/>
      <c r="VIR68" s="53"/>
      <c r="VIS68" s="53"/>
      <c r="VIT68" s="53"/>
      <c r="VIU68" s="53"/>
      <c r="VIV68" s="53"/>
      <c r="VIW68" s="53"/>
      <c r="VIX68" s="53"/>
      <c r="VIY68" s="53"/>
      <c r="VIZ68" s="53"/>
      <c r="VJA68" s="53"/>
      <c r="VJB68" s="53"/>
      <c r="VJC68" s="53"/>
      <c r="VJD68" s="53"/>
      <c r="VJE68" s="53"/>
      <c r="VJF68" s="53"/>
      <c r="VJG68" s="53"/>
      <c r="VJH68" s="53"/>
      <c r="VJI68" s="53"/>
      <c r="VJJ68" s="53"/>
      <c r="VJK68" s="53"/>
      <c r="VJL68" s="53"/>
      <c r="VJM68" s="53"/>
      <c r="VJN68" s="53"/>
      <c r="VJO68" s="53"/>
      <c r="VJP68" s="53"/>
      <c r="VJQ68" s="53"/>
      <c r="VJR68" s="53"/>
      <c r="VJS68" s="53"/>
      <c r="VJT68" s="53"/>
      <c r="VJU68" s="53"/>
      <c r="VJV68" s="53"/>
      <c r="VJW68" s="53"/>
      <c r="VJX68" s="53"/>
      <c r="VJY68" s="53"/>
      <c r="VJZ68" s="53"/>
      <c r="VKA68" s="53"/>
      <c r="VKB68" s="53"/>
      <c r="VKC68" s="53"/>
      <c r="VKD68" s="53"/>
      <c r="VKE68" s="53"/>
      <c r="VKF68" s="53"/>
      <c r="VKG68" s="53"/>
      <c r="VKH68" s="53"/>
      <c r="VKI68" s="53"/>
      <c r="VKJ68" s="53"/>
      <c r="VKK68" s="53"/>
      <c r="VKL68" s="53"/>
      <c r="VKM68" s="53"/>
      <c r="VKN68" s="53"/>
      <c r="VKO68" s="53"/>
      <c r="VKP68" s="53"/>
      <c r="VKQ68" s="53"/>
      <c r="VKR68" s="53"/>
      <c r="VKS68" s="53"/>
      <c r="VKT68" s="53"/>
      <c r="VKU68" s="53"/>
      <c r="VKV68" s="53"/>
      <c r="VKW68" s="53"/>
      <c r="VKX68" s="53"/>
      <c r="VKY68" s="53"/>
      <c r="VKZ68" s="53"/>
      <c r="VLA68" s="53"/>
      <c r="VLB68" s="53"/>
      <c r="VLC68" s="53"/>
      <c r="VLD68" s="53"/>
      <c r="VLE68" s="53"/>
      <c r="VLF68" s="53"/>
      <c r="VLG68" s="53"/>
      <c r="VLH68" s="53"/>
      <c r="VLI68" s="53"/>
      <c r="VLJ68" s="53"/>
      <c r="VLK68" s="53"/>
      <c r="VLL68" s="53"/>
      <c r="VLM68" s="53"/>
      <c r="VLN68" s="53"/>
      <c r="VLO68" s="53"/>
      <c r="VLP68" s="53"/>
      <c r="VLQ68" s="53"/>
      <c r="VLR68" s="53"/>
      <c r="VLS68" s="53"/>
      <c r="VLT68" s="53"/>
      <c r="VLU68" s="53"/>
      <c r="VLV68" s="53"/>
      <c r="VLW68" s="53"/>
      <c r="VLX68" s="53"/>
      <c r="VLY68" s="53"/>
      <c r="VLZ68" s="53"/>
      <c r="VMA68" s="53"/>
      <c r="VMB68" s="53"/>
      <c r="VMC68" s="53"/>
      <c r="VMD68" s="53"/>
      <c r="VME68" s="53"/>
      <c r="VMF68" s="53"/>
      <c r="VMG68" s="53"/>
      <c r="VMH68" s="53"/>
      <c r="VMI68" s="53"/>
      <c r="VMJ68" s="53"/>
      <c r="VMK68" s="53"/>
      <c r="VML68" s="53"/>
      <c r="VMM68" s="53"/>
      <c r="VMN68" s="53"/>
      <c r="VMO68" s="53"/>
      <c r="VMP68" s="53"/>
      <c r="VMQ68" s="53"/>
      <c r="VMR68" s="53"/>
      <c r="VMS68" s="53"/>
      <c r="VMT68" s="53"/>
      <c r="VMU68" s="53"/>
      <c r="VMV68" s="53"/>
      <c r="VMW68" s="53"/>
      <c r="VMX68" s="53"/>
      <c r="VMY68" s="53"/>
      <c r="VMZ68" s="53"/>
      <c r="VNA68" s="53"/>
      <c r="VNB68" s="53"/>
      <c r="VNC68" s="53"/>
      <c r="VND68" s="53"/>
      <c r="VNE68" s="53"/>
      <c r="VNF68" s="53"/>
      <c r="VNG68" s="53"/>
      <c r="VNH68" s="53"/>
      <c r="VNI68" s="53"/>
      <c r="VNJ68" s="53"/>
      <c r="VNK68" s="53"/>
      <c r="VNL68" s="53"/>
      <c r="VNM68" s="53"/>
      <c r="VNN68" s="53"/>
      <c r="VNO68" s="53"/>
      <c r="VNP68" s="53"/>
      <c r="VNQ68" s="53"/>
      <c r="VNR68" s="53"/>
      <c r="VNS68" s="53"/>
      <c r="VNT68" s="53"/>
      <c r="VNU68" s="53"/>
      <c r="VNV68" s="53"/>
      <c r="VNW68" s="53"/>
      <c r="VNX68" s="53"/>
      <c r="VNY68" s="53"/>
      <c r="VNZ68" s="53"/>
      <c r="VOA68" s="53"/>
      <c r="VOB68" s="53"/>
      <c r="VOC68" s="53"/>
      <c r="VOD68" s="53"/>
      <c r="VOE68" s="53"/>
      <c r="VOF68" s="53"/>
      <c r="VOG68" s="53"/>
      <c r="VOH68" s="53"/>
      <c r="VOI68" s="53"/>
      <c r="VOJ68" s="53"/>
      <c r="VOK68" s="53"/>
      <c r="VOL68" s="53"/>
      <c r="VOM68" s="53"/>
      <c r="VON68" s="53"/>
      <c r="VOO68" s="53"/>
      <c r="VOP68" s="53"/>
      <c r="VOQ68" s="53"/>
      <c r="VOR68" s="53"/>
      <c r="VOS68" s="53"/>
      <c r="VOT68" s="53"/>
      <c r="VOU68" s="53"/>
      <c r="VOV68" s="53"/>
      <c r="VOW68" s="53"/>
      <c r="VOX68" s="53"/>
      <c r="VOY68" s="53"/>
      <c r="VOZ68" s="53"/>
      <c r="VPA68" s="53"/>
      <c r="VPB68" s="53"/>
      <c r="VPC68" s="53"/>
      <c r="VPD68" s="53"/>
      <c r="VPE68" s="53"/>
      <c r="VPF68" s="53"/>
      <c r="VPG68" s="53"/>
      <c r="VPH68" s="53"/>
      <c r="VPI68" s="53"/>
      <c r="VPJ68" s="53"/>
      <c r="VPK68" s="53"/>
      <c r="VPL68" s="53"/>
      <c r="VPM68" s="53"/>
      <c r="VPN68" s="53"/>
      <c r="VPO68" s="53"/>
      <c r="VPP68" s="53"/>
      <c r="VPQ68" s="53"/>
      <c r="VPR68" s="53"/>
      <c r="VPS68" s="53"/>
      <c r="VPT68" s="53"/>
      <c r="VPU68" s="53"/>
      <c r="VPV68" s="53"/>
      <c r="VPW68" s="53"/>
      <c r="VPX68" s="53"/>
      <c r="VPY68" s="53"/>
      <c r="VPZ68" s="53"/>
      <c r="VQA68" s="53"/>
      <c r="VQB68" s="53"/>
      <c r="VQC68" s="53"/>
      <c r="VQD68" s="53"/>
      <c r="VQE68" s="53"/>
      <c r="VQF68" s="53"/>
      <c r="VQG68" s="53"/>
      <c r="VQH68" s="53"/>
      <c r="VQI68" s="53"/>
      <c r="VQJ68" s="53"/>
      <c r="VQK68" s="53"/>
      <c r="VQL68" s="53"/>
      <c r="VQM68" s="53"/>
      <c r="VQN68" s="53"/>
      <c r="VQO68" s="53"/>
      <c r="VQP68" s="53"/>
      <c r="VQQ68" s="53"/>
      <c r="VQR68" s="53"/>
      <c r="VQS68" s="53"/>
      <c r="VQT68" s="53"/>
      <c r="VQU68" s="53"/>
      <c r="VQV68" s="53"/>
      <c r="VQW68" s="53"/>
      <c r="VQX68" s="53"/>
      <c r="VQY68" s="53"/>
      <c r="VQZ68" s="53"/>
      <c r="VRA68" s="53"/>
      <c r="VRB68" s="53"/>
      <c r="VRC68" s="53"/>
      <c r="VRD68" s="53"/>
      <c r="VRE68" s="53"/>
      <c r="VRF68" s="53"/>
      <c r="VRG68" s="53"/>
      <c r="VRH68" s="53"/>
      <c r="VRI68" s="53"/>
      <c r="VRJ68" s="53"/>
      <c r="VRK68" s="53"/>
      <c r="VRL68" s="53"/>
      <c r="VRM68" s="53"/>
      <c r="VRN68" s="53"/>
      <c r="VRO68" s="53"/>
      <c r="VRP68" s="53"/>
      <c r="VRQ68" s="53"/>
      <c r="VRR68" s="53"/>
      <c r="VRS68" s="53"/>
      <c r="VRT68" s="53"/>
      <c r="VRU68" s="53"/>
      <c r="VRV68" s="53"/>
      <c r="VRW68" s="53"/>
      <c r="VRX68" s="53"/>
      <c r="VRY68" s="53"/>
      <c r="VRZ68" s="53"/>
      <c r="VSA68" s="53"/>
      <c r="VSB68" s="53"/>
      <c r="VSC68" s="53"/>
      <c r="VSD68" s="53"/>
      <c r="VSE68" s="53"/>
      <c r="VSF68" s="53"/>
      <c r="VSG68" s="53"/>
      <c r="VSH68" s="53"/>
      <c r="VSI68" s="53"/>
      <c r="VSJ68" s="53"/>
      <c r="VSK68" s="53"/>
      <c r="VSL68" s="53"/>
      <c r="VSM68" s="53"/>
      <c r="VSN68" s="53"/>
      <c r="VSO68" s="53"/>
      <c r="VSP68" s="53"/>
      <c r="VSQ68" s="53"/>
      <c r="VSR68" s="53"/>
      <c r="VSS68" s="53"/>
      <c r="VST68" s="53"/>
      <c r="VSU68" s="53"/>
      <c r="VSV68" s="53"/>
      <c r="VSW68" s="53"/>
      <c r="VSX68" s="53"/>
      <c r="VSY68" s="53"/>
      <c r="VSZ68" s="53"/>
      <c r="VTA68" s="53"/>
      <c r="VTB68" s="53"/>
      <c r="VTC68" s="53"/>
      <c r="VTD68" s="53"/>
      <c r="VTE68" s="53"/>
      <c r="VTF68" s="53"/>
      <c r="VTG68" s="53"/>
      <c r="VTH68" s="53"/>
      <c r="VTI68" s="53"/>
      <c r="VTJ68" s="53"/>
      <c r="VTK68" s="53"/>
      <c r="VTL68" s="53"/>
      <c r="VTM68" s="53"/>
      <c r="VTN68" s="53"/>
      <c r="VTO68" s="53"/>
      <c r="VTP68" s="53"/>
      <c r="VTQ68" s="53"/>
      <c r="VTR68" s="53"/>
      <c r="VTS68" s="53"/>
      <c r="VTT68" s="53"/>
      <c r="VTU68" s="53"/>
      <c r="VTV68" s="53"/>
      <c r="VTW68" s="53"/>
      <c r="VTX68" s="53"/>
      <c r="VTY68" s="53"/>
      <c r="VTZ68" s="53"/>
      <c r="VUA68" s="53"/>
      <c r="VUB68" s="53"/>
      <c r="VUC68" s="53"/>
      <c r="VUD68" s="53"/>
      <c r="VUE68" s="53"/>
      <c r="VUF68" s="53"/>
      <c r="VUG68" s="53"/>
      <c r="VUH68" s="53"/>
      <c r="VUI68" s="53"/>
      <c r="VUJ68" s="53"/>
      <c r="VUK68" s="53"/>
      <c r="VUL68" s="53"/>
      <c r="VUM68" s="53"/>
      <c r="VUN68" s="53"/>
      <c r="VUO68" s="53"/>
      <c r="VUP68" s="53"/>
      <c r="VUQ68" s="53"/>
      <c r="VUR68" s="53"/>
      <c r="VUS68" s="53"/>
      <c r="VUT68" s="53"/>
      <c r="VUU68" s="53"/>
      <c r="VUV68" s="53"/>
      <c r="VUW68" s="53"/>
      <c r="VUX68" s="53"/>
      <c r="VUY68" s="53"/>
      <c r="VUZ68" s="53"/>
      <c r="VVA68" s="53"/>
      <c r="VVB68" s="53"/>
      <c r="VVC68" s="53"/>
      <c r="VVD68" s="53"/>
      <c r="VVE68" s="53"/>
      <c r="VVF68" s="53"/>
      <c r="VVG68" s="53"/>
      <c r="VVH68" s="53"/>
      <c r="VVI68" s="53"/>
      <c r="VVJ68" s="53"/>
      <c r="VVK68" s="53"/>
      <c r="VVL68" s="53"/>
      <c r="VVM68" s="53"/>
      <c r="VVN68" s="53"/>
      <c r="VVO68" s="53"/>
      <c r="VVP68" s="53"/>
      <c r="VVQ68" s="53"/>
      <c r="VVR68" s="53"/>
      <c r="VVS68" s="53"/>
      <c r="VVT68" s="53"/>
      <c r="VVU68" s="53"/>
      <c r="VVV68" s="53"/>
      <c r="VVW68" s="53"/>
      <c r="VVX68" s="53"/>
      <c r="VVY68" s="53"/>
      <c r="VVZ68" s="53"/>
      <c r="VWA68" s="53"/>
      <c r="VWB68" s="53"/>
      <c r="VWC68" s="53"/>
      <c r="VWD68" s="53"/>
      <c r="VWE68" s="53"/>
      <c r="VWF68" s="53"/>
      <c r="VWG68" s="53"/>
      <c r="VWH68" s="53"/>
      <c r="VWI68" s="53"/>
      <c r="VWJ68" s="53"/>
      <c r="VWK68" s="53"/>
      <c r="VWL68" s="53"/>
      <c r="VWM68" s="53"/>
      <c r="VWN68" s="53"/>
      <c r="VWO68" s="53"/>
      <c r="VWP68" s="53"/>
      <c r="VWQ68" s="53"/>
      <c r="VWR68" s="53"/>
      <c r="VWS68" s="53"/>
      <c r="VWT68" s="53"/>
      <c r="VWU68" s="53"/>
      <c r="VWV68" s="53"/>
      <c r="VWW68" s="53"/>
      <c r="VWX68" s="53"/>
      <c r="VWY68" s="53"/>
      <c r="VWZ68" s="53"/>
      <c r="VXA68" s="53"/>
      <c r="VXB68" s="53"/>
      <c r="VXC68" s="53"/>
      <c r="VXD68" s="53"/>
      <c r="VXE68" s="53"/>
      <c r="VXF68" s="53"/>
      <c r="VXG68" s="53"/>
      <c r="VXH68" s="53"/>
      <c r="VXI68" s="53"/>
      <c r="VXJ68" s="53"/>
      <c r="VXK68" s="53"/>
      <c r="VXL68" s="53"/>
      <c r="VXM68" s="53"/>
      <c r="VXN68" s="53"/>
      <c r="VXO68" s="53"/>
      <c r="VXP68" s="53"/>
      <c r="VXQ68" s="53"/>
      <c r="VXR68" s="53"/>
      <c r="VXS68" s="53"/>
      <c r="VXT68" s="53"/>
      <c r="VXU68" s="53"/>
      <c r="VXV68" s="53"/>
      <c r="VXW68" s="53"/>
      <c r="VXX68" s="53"/>
      <c r="VXY68" s="53"/>
      <c r="VXZ68" s="53"/>
      <c r="VYA68" s="53"/>
      <c r="VYB68" s="53"/>
      <c r="VYC68" s="53"/>
      <c r="VYD68" s="53"/>
      <c r="VYE68" s="53"/>
      <c r="VYF68" s="53"/>
      <c r="VYG68" s="53"/>
      <c r="VYH68" s="53"/>
      <c r="VYI68" s="53"/>
      <c r="VYJ68" s="53"/>
      <c r="VYK68" s="53"/>
      <c r="VYL68" s="53"/>
      <c r="VYM68" s="53"/>
      <c r="VYN68" s="53"/>
      <c r="VYO68" s="53"/>
      <c r="VYP68" s="53"/>
      <c r="VYQ68" s="53"/>
      <c r="VYR68" s="53"/>
      <c r="VYS68" s="53"/>
      <c r="VYT68" s="53"/>
      <c r="VYU68" s="53"/>
      <c r="VYV68" s="53"/>
      <c r="VYW68" s="53"/>
      <c r="VYX68" s="53"/>
      <c r="VYY68" s="53"/>
      <c r="VYZ68" s="53"/>
      <c r="VZA68" s="53"/>
      <c r="VZB68" s="53"/>
      <c r="VZC68" s="53"/>
      <c r="VZD68" s="53"/>
      <c r="VZE68" s="53"/>
      <c r="VZF68" s="53"/>
      <c r="VZG68" s="53"/>
      <c r="VZH68" s="53"/>
      <c r="VZI68" s="53"/>
      <c r="VZJ68" s="53"/>
      <c r="VZK68" s="53"/>
      <c r="VZL68" s="53"/>
      <c r="VZM68" s="53"/>
      <c r="VZN68" s="53"/>
      <c r="VZO68" s="53"/>
      <c r="VZP68" s="53"/>
      <c r="VZQ68" s="53"/>
      <c r="VZR68" s="53"/>
      <c r="VZS68" s="53"/>
      <c r="VZT68" s="53"/>
      <c r="VZU68" s="53"/>
      <c r="VZV68" s="53"/>
      <c r="VZW68" s="53"/>
      <c r="VZX68" s="53"/>
      <c r="VZY68" s="53"/>
      <c r="VZZ68" s="53"/>
      <c r="WAA68" s="53"/>
      <c r="WAB68" s="53"/>
      <c r="WAC68" s="53"/>
      <c r="WAD68" s="53"/>
      <c r="WAE68" s="53"/>
      <c r="WAF68" s="53"/>
      <c r="WAG68" s="53"/>
      <c r="WAH68" s="53"/>
      <c r="WAI68" s="53"/>
      <c r="WAJ68" s="53"/>
      <c r="WAK68" s="53"/>
      <c r="WAL68" s="53"/>
      <c r="WAM68" s="53"/>
      <c r="WAN68" s="53"/>
      <c r="WAO68" s="53"/>
      <c r="WAP68" s="53"/>
      <c r="WAQ68" s="53"/>
      <c r="WAR68" s="53"/>
      <c r="WAS68" s="53"/>
      <c r="WAT68" s="53"/>
      <c r="WAU68" s="53"/>
      <c r="WAV68" s="53"/>
      <c r="WAW68" s="53"/>
      <c r="WAX68" s="53"/>
      <c r="WAY68" s="53"/>
      <c r="WAZ68" s="53"/>
      <c r="WBA68" s="53"/>
      <c r="WBB68" s="53"/>
      <c r="WBC68" s="53"/>
      <c r="WBD68" s="53"/>
      <c r="WBE68" s="53"/>
      <c r="WBF68" s="53"/>
      <c r="WBG68" s="53"/>
      <c r="WBH68" s="53"/>
      <c r="WBI68" s="53"/>
      <c r="WBJ68" s="53"/>
      <c r="WBK68" s="53"/>
      <c r="WBL68" s="53"/>
      <c r="WBM68" s="53"/>
      <c r="WBN68" s="53"/>
      <c r="WBO68" s="53"/>
      <c r="WBP68" s="53"/>
      <c r="WBQ68" s="53"/>
      <c r="WBR68" s="53"/>
      <c r="WBS68" s="53"/>
      <c r="WBT68" s="53"/>
      <c r="WBU68" s="53"/>
      <c r="WBV68" s="53"/>
      <c r="WBW68" s="53"/>
      <c r="WBX68" s="53"/>
      <c r="WBY68" s="53"/>
      <c r="WBZ68" s="53"/>
      <c r="WCA68" s="53"/>
      <c r="WCB68" s="53"/>
      <c r="WCC68" s="53"/>
      <c r="WCD68" s="53"/>
      <c r="WCE68" s="53"/>
      <c r="WCF68" s="53"/>
      <c r="WCG68" s="53"/>
      <c r="WCH68" s="53"/>
      <c r="WCI68" s="53"/>
      <c r="WCJ68" s="53"/>
      <c r="WCK68" s="53"/>
      <c r="WCL68" s="53"/>
      <c r="WCM68" s="53"/>
      <c r="WCN68" s="53"/>
      <c r="WCO68" s="53"/>
      <c r="WCP68" s="53"/>
      <c r="WCQ68" s="53"/>
      <c r="WCR68" s="53"/>
      <c r="WCS68" s="53"/>
      <c r="WCT68" s="53"/>
      <c r="WCU68" s="53"/>
      <c r="WCV68" s="53"/>
      <c r="WCW68" s="53"/>
      <c r="WCX68" s="53"/>
      <c r="WCY68" s="53"/>
      <c r="WCZ68" s="53"/>
      <c r="WDA68" s="53"/>
      <c r="WDB68" s="53"/>
      <c r="WDC68" s="53"/>
      <c r="WDD68" s="53"/>
      <c r="WDE68" s="53"/>
      <c r="WDF68" s="53"/>
      <c r="WDG68" s="53"/>
      <c r="WDH68" s="53"/>
      <c r="WDI68" s="53"/>
      <c r="WDJ68" s="53"/>
      <c r="WDK68" s="53"/>
      <c r="WDL68" s="53"/>
      <c r="WDM68" s="53"/>
      <c r="WDN68" s="53"/>
      <c r="WDO68" s="53"/>
      <c r="WDP68" s="53"/>
      <c r="WDQ68" s="53"/>
      <c r="WDR68" s="53"/>
      <c r="WDS68" s="53"/>
      <c r="WDT68" s="53"/>
      <c r="WDU68" s="53"/>
      <c r="WDV68" s="53"/>
      <c r="WDW68" s="53"/>
      <c r="WDX68" s="53"/>
      <c r="WDY68" s="53"/>
      <c r="WDZ68" s="53"/>
      <c r="WEA68" s="53"/>
      <c r="WEB68" s="53"/>
      <c r="WEC68" s="53"/>
      <c r="WED68" s="53"/>
      <c r="WEE68" s="53"/>
      <c r="WEF68" s="53"/>
      <c r="WEG68" s="53"/>
      <c r="WEH68" s="53"/>
      <c r="WEI68" s="53"/>
      <c r="WEJ68" s="53"/>
      <c r="WEK68" s="53"/>
      <c r="WEL68" s="53"/>
      <c r="WEM68" s="53"/>
      <c r="WEN68" s="53"/>
      <c r="WEO68" s="53"/>
      <c r="WEP68" s="53"/>
      <c r="WEQ68" s="53"/>
      <c r="WER68" s="53"/>
      <c r="WES68" s="53"/>
      <c r="WET68" s="53"/>
      <c r="WEU68" s="53"/>
      <c r="WEV68" s="53"/>
      <c r="WEW68" s="53"/>
      <c r="WEX68" s="53"/>
      <c r="WEY68" s="53"/>
      <c r="WEZ68" s="53"/>
      <c r="WFA68" s="53"/>
      <c r="WFB68" s="53"/>
      <c r="WFC68" s="53"/>
      <c r="WFD68" s="53"/>
      <c r="WFE68" s="53"/>
      <c r="WFF68" s="53"/>
      <c r="WFG68" s="53"/>
      <c r="WFH68" s="53"/>
      <c r="WFI68" s="53"/>
      <c r="WFJ68" s="53"/>
      <c r="WFK68" s="53"/>
      <c r="WFL68" s="53"/>
      <c r="WFM68" s="53"/>
      <c r="WFN68" s="53"/>
      <c r="WFO68" s="53"/>
      <c r="WFP68" s="53"/>
      <c r="WFQ68" s="53"/>
      <c r="WFR68" s="53"/>
      <c r="WFS68" s="53"/>
      <c r="WFT68" s="53"/>
      <c r="WFU68" s="53"/>
      <c r="WFV68" s="53"/>
      <c r="WFW68" s="53"/>
      <c r="WFX68" s="53"/>
      <c r="WFY68" s="53"/>
      <c r="WFZ68" s="53"/>
      <c r="WGA68" s="53"/>
      <c r="WGB68" s="53"/>
      <c r="WGC68" s="53"/>
      <c r="WGD68" s="53"/>
      <c r="WGE68" s="53"/>
      <c r="WGF68" s="53"/>
      <c r="WGG68" s="53"/>
      <c r="WGH68" s="53"/>
      <c r="WGI68" s="53"/>
      <c r="WGJ68" s="53"/>
      <c r="WGK68" s="53"/>
      <c r="WGL68" s="53"/>
      <c r="WGM68" s="53"/>
      <c r="WGN68" s="53"/>
      <c r="WGO68" s="53"/>
      <c r="WGP68" s="53"/>
      <c r="WGQ68" s="53"/>
      <c r="WGR68" s="53"/>
      <c r="WGS68" s="53"/>
      <c r="WGT68" s="53"/>
      <c r="WGU68" s="53"/>
      <c r="WGV68" s="53"/>
      <c r="WGW68" s="53"/>
      <c r="WGX68" s="53"/>
      <c r="WGY68" s="53"/>
      <c r="WGZ68" s="53"/>
      <c r="WHA68" s="53"/>
      <c r="WHB68" s="53"/>
      <c r="WHC68" s="53"/>
      <c r="WHD68" s="53"/>
      <c r="WHE68" s="53"/>
      <c r="WHF68" s="53"/>
      <c r="WHG68" s="53"/>
      <c r="WHH68" s="53"/>
      <c r="WHI68" s="53"/>
      <c r="WHJ68" s="53"/>
      <c r="WHK68" s="53"/>
      <c r="WHL68" s="53"/>
      <c r="WHM68" s="53"/>
      <c r="WHN68" s="53"/>
      <c r="WHO68" s="53"/>
      <c r="WHP68" s="53"/>
      <c r="WHQ68" s="53"/>
      <c r="WHR68" s="53"/>
      <c r="WHS68" s="53"/>
      <c r="WHT68" s="53"/>
      <c r="WHU68" s="53"/>
      <c r="WHV68" s="53"/>
      <c r="WHW68" s="53"/>
      <c r="WHX68" s="53"/>
      <c r="WHY68" s="53"/>
      <c r="WHZ68" s="53"/>
      <c r="WIA68" s="53"/>
      <c r="WIB68" s="53"/>
      <c r="WIC68" s="53"/>
      <c r="WID68" s="53"/>
      <c r="WIE68" s="53"/>
      <c r="WIF68" s="53"/>
      <c r="WIG68" s="53"/>
      <c r="WIH68" s="53"/>
      <c r="WII68" s="53"/>
      <c r="WIJ68" s="53"/>
      <c r="WIK68" s="53"/>
      <c r="WIL68" s="53"/>
      <c r="WIM68" s="53"/>
      <c r="WIN68" s="53"/>
      <c r="WIO68" s="53"/>
      <c r="WIP68" s="53"/>
      <c r="WIQ68" s="53"/>
      <c r="WIR68" s="53"/>
      <c r="WIS68" s="53"/>
      <c r="WIT68" s="53"/>
      <c r="WIU68" s="53"/>
      <c r="WIV68" s="53"/>
      <c r="WIW68" s="53"/>
      <c r="WIX68" s="53"/>
      <c r="WIY68" s="53"/>
      <c r="WIZ68" s="53"/>
      <c r="WJA68" s="53"/>
      <c r="WJB68" s="53"/>
      <c r="WJC68" s="53"/>
      <c r="WJD68" s="53"/>
      <c r="WJE68" s="53"/>
      <c r="WJF68" s="53"/>
      <c r="WJG68" s="53"/>
      <c r="WJH68" s="53"/>
      <c r="WJI68" s="53"/>
      <c r="WJJ68" s="53"/>
      <c r="WJK68" s="53"/>
      <c r="WJL68" s="53"/>
      <c r="WJM68" s="53"/>
      <c r="WJN68" s="53"/>
      <c r="WJO68" s="53"/>
      <c r="WJP68" s="53"/>
      <c r="WJQ68" s="53"/>
      <c r="WJR68" s="53"/>
      <c r="WJS68" s="53"/>
      <c r="WJT68" s="53"/>
      <c r="WJU68" s="53"/>
      <c r="WJV68" s="53"/>
      <c r="WJW68" s="53"/>
      <c r="WJX68" s="53"/>
      <c r="WJY68" s="53"/>
      <c r="WJZ68" s="53"/>
      <c r="WKA68" s="53"/>
      <c r="WKB68" s="53"/>
      <c r="WKC68" s="53"/>
      <c r="WKD68" s="53"/>
      <c r="WKE68" s="53"/>
      <c r="WKF68" s="53"/>
      <c r="WKG68" s="53"/>
      <c r="WKH68" s="53"/>
      <c r="WKI68" s="53"/>
      <c r="WKJ68" s="53"/>
      <c r="WKK68" s="53"/>
      <c r="WKL68" s="53"/>
      <c r="WKM68" s="53"/>
      <c r="WKN68" s="53"/>
      <c r="WKO68" s="53"/>
      <c r="WKP68" s="53"/>
      <c r="WKQ68" s="53"/>
      <c r="WKR68" s="53"/>
      <c r="WKS68" s="53"/>
      <c r="WKT68" s="53"/>
      <c r="WKU68" s="53"/>
      <c r="WKV68" s="53"/>
      <c r="WKW68" s="53"/>
      <c r="WKX68" s="53"/>
      <c r="WKY68" s="53"/>
      <c r="WKZ68" s="53"/>
      <c r="WLA68" s="53"/>
      <c r="WLB68" s="53"/>
      <c r="WLC68" s="53"/>
      <c r="WLD68" s="53"/>
      <c r="WLE68" s="53"/>
      <c r="WLF68" s="53"/>
      <c r="WLG68" s="53"/>
      <c r="WLH68" s="53"/>
      <c r="WLI68" s="53"/>
      <c r="WLJ68" s="53"/>
      <c r="WLK68" s="53"/>
      <c r="WLL68" s="53"/>
      <c r="WLM68" s="53"/>
      <c r="WLN68" s="53"/>
      <c r="WLO68" s="53"/>
      <c r="WLP68" s="53"/>
      <c r="WLQ68" s="53"/>
      <c r="WLR68" s="53"/>
      <c r="WLS68" s="53"/>
      <c r="WLT68" s="53"/>
      <c r="WLU68" s="53"/>
      <c r="WLV68" s="53"/>
      <c r="WLW68" s="53"/>
      <c r="WLX68" s="53"/>
      <c r="WLY68" s="53"/>
      <c r="WLZ68" s="53"/>
      <c r="WMA68" s="53"/>
      <c r="WMB68" s="53"/>
      <c r="WMC68" s="53"/>
      <c r="WMD68" s="53"/>
      <c r="WME68" s="53"/>
      <c r="WMF68" s="53"/>
      <c r="WMG68" s="53"/>
      <c r="WMH68" s="53"/>
      <c r="WMI68" s="53"/>
      <c r="WMJ68" s="53"/>
      <c r="WMK68" s="53"/>
      <c r="WML68" s="53"/>
      <c r="WMM68" s="53"/>
      <c r="WMN68" s="53"/>
      <c r="WMO68" s="53"/>
      <c r="WMP68" s="53"/>
      <c r="WMQ68" s="53"/>
      <c r="WMR68" s="53"/>
      <c r="WMS68" s="53"/>
      <c r="WMT68" s="53"/>
      <c r="WMU68" s="53"/>
      <c r="WMV68" s="53"/>
      <c r="WMW68" s="53"/>
      <c r="WMX68" s="53"/>
      <c r="WMY68" s="53"/>
      <c r="WMZ68" s="53"/>
      <c r="WNA68" s="53"/>
      <c r="WNB68" s="53"/>
      <c r="WNC68" s="53"/>
      <c r="WND68" s="53"/>
      <c r="WNE68" s="53"/>
      <c r="WNF68" s="53"/>
      <c r="WNG68" s="53"/>
      <c r="WNH68" s="53"/>
      <c r="WNI68" s="53"/>
      <c r="WNJ68" s="53"/>
      <c r="WNK68" s="53"/>
      <c r="WNL68" s="53"/>
      <c r="WNM68" s="53"/>
      <c r="WNN68" s="53"/>
      <c r="WNO68" s="53"/>
      <c r="WNP68" s="53"/>
      <c r="WNQ68" s="53"/>
      <c r="WNR68" s="53"/>
      <c r="WNS68" s="53"/>
      <c r="WNT68" s="53"/>
      <c r="WNU68" s="53"/>
      <c r="WNV68" s="53"/>
      <c r="WNW68" s="53"/>
      <c r="WNX68" s="53"/>
      <c r="WNY68" s="53"/>
      <c r="WNZ68" s="53"/>
      <c r="WOA68" s="53"/>
      <c r="WOB68" s="53"/>
      <c r="WOC68" s="53"/>
      <c r="WOD68" s="53"/>
      <c r="WOE68" s="53"/>
      <c r="WOF68" s="53"/>
      <c r="WOG68" s="53"/>
      <c r="WOH68" s="53"/>
      <c r="WOI68" s="53"/>
      <c r="WOJ68" s="53"/>
      <c r="WOK68" s="53"/>
      <c r="WOL68" s="53"/>
      <c r="WOM68" s="53"/>
      <c r="WON68" s="53"/>
      <c r="WOO68" s="53"/>
      <c r="WOP68" s="53"/>
      <c r="WOQ68" s="53"/>
      <c r="WOR68" s="53"/>
      <c r="WOS68" s="53"/>
      <c r="WOT68" s="53"/>
      <c r="WOU68" s="53"/>
      <c r="WOV68" s="53"/>
      <c r="WOW68" s="53"/>
      <c r="WOX68" s="53"/>
      <c r="WOY68" s="53"/>
      <c r="WOZ68" s="53"/>
      <c r="WPA68" s="53"/>
      <c r="WPB68" s="53"/>
      <c r="WPC68" s="53"/>
      <c r="WPD68" s="53"/>
      <c r="WPE68" s="53"/>
      <c r="WPF68" s="53"/>
      <c r="WPG68" s="53"/>
      <c r="WPH68" s="53"/>
      <c r="WPI68" s="53"/>
      <c r="WPJ68" s="53"/>
      <c r="WPK68" s="53"/>
      <c r="WPL68" s="53"/>
      <c r="WPM68" s="53"/>
      <c r="WPN68" s="53"/>
      <c r="WPO68" s="53"/>
      <c r="WPP68" s="53"/>
      <c r="WPQ68" s="53"/>
      <c r="WPR68" s="53"/>
      <c r="WPS68" s="53"/>
      <c r="WPT68" s="53"/>
      <c r="WPU68" s="53"/>
      <c r="WPV68" s="53"/>
      <c r="WPW68" s="53"/>
      <c r="WPX68" s="53"/>
      <c r="WPY68" s="53"/>
      <c r="WPZ68" s="53"/>
      <c r="WQA68" s="53"/>
      <c r="WQB68" s="53"/>
      <c r="WQC68" s="53"/>
      <c r="WQD68" s="53"/>
      <c r="WQE68" s="53"/>
      <c r="WQF68" s="53"/>
      <c r="WQG68" s="53"/>
      <c r="WQH68" s="53"/>
      <c r="WQI68" s="53"/>
      <c r="WQJ68" s="53"/>
      <c r="WQK68" s="53"/>
      <c r="WQL68" s="53"/>
      <c r="WQM68" s="53"/>
      <c r="WQN68" s="53"/>
      <c r="WQO68" s="53"/>
      <c r="WQP68" s="53"/>
      <c r="WQQ68" s="53"/>
      <c r="WQR68" s="53"/>
      <c r="WQS68" s="53"/>
      <c r="WQT68" s="53"/>
      <c r="WQU68" s="53"/>
      <c r="WQV68" s="53"/>
      <c r="WQW68" s="53"/>
      <c r="WQX68" s="53"/>
      <c r="WQY68" s="53"/>
      <c r="WQZ68" s="53"/>
      <c r="WRA68" s="53"/>
      <c r="WRB68" s="53"/>
      <c r="WRC68" s="53"/>
      <c r="WRD68" s="53"/>
      <c r="WRE68" s="53"/>
      <c r="WRF68" s="53"/>
      <c r="WRG68" s="53"/>
      <c r="WRH68" s="53"/>
      <c r="WRI68" s="53"/>
      <c r="WRJ68" s="53"/>
      <c r="WRK68" s="53"/>
      <c r="WRL68" s="53"/>
      <c r="WRM68" s="53"/>
      <c r="WRN68" s="53"/>
      <c r="WRO68" s="53"/>
      <c r="WRP68" s="53"/>
      <c r="WRQ68" s="53"/>
      <c r="WRR68" s="53"/>
      <c r="WRS68" s="53"/>
      <c r="WRT68" s="53"/>
      <c r="WRU68" s="53"/>
      <c r="WRV68" s="53"/>
      <c r="WRW68" s="53"/>
      <c r="WRX68" s="53"/>
      <c r="WRY68" s="53"/>
      <c r="WRZ68" s="53"/>
      <c r="WSA68" s="53"/>
      <c r="WSB68" s="53"/>
      <c r="WSC68" s="53"/>
      <c r="WSD68" s="53"/>
      <c r="WSE68" s="53"/>
      <c r="WSF68" s="53"/>
      <c r="WSG68" s="53"/>
      <c r="WSH68" s="53"/>
      <c r="WSI68" s="53"/>
      <c r="WSJ68" s="53"/>
      <c r="WSK68" s="53"/>
      <c r="WSL68" s="53"/>
      <c r="WSM68" s="53"/>
      <c r="WSN68" s="53"/>
      <c r="WSO68" s="53"/>
      <c r="WSP68" s="53"/>
      <c r="WSQ68" s="53"/>
      <c r="WSR68" s="53"/>
      <c r="WSS68" s="53"/>
      <c r="WST68" s="53"/>
      <c r="WSU68" s="53"/>
      <c r="WSV68" s="53"/>
      <c r="WSW68" s="53"/>
      <c r="WSX68" s="53"/>
      <c r="WSY68" s="53"/>
      <c r="WSZ68" s="53"/>
      <c r="WTA68" s="53"/>
      <c r="WTB68" s="53"/>
      <c r="WTC68" s="53"/>
      <c r="WTD68" s="53"/>
      <c r="WTE68" s="53"/>
      <c r="WTF68" s="53"/>
      <c r="WTG68" s="53"/>
      <c r="WTH68" s="53"/>
      <c r="WTI68" s="53"/>
      <c r="WTJ68" s="53"/>
      <c r="WTK68" s="53"/>
      <c r="WTL68" s="53"/>
      <c r="WTM68" s="53"/>
      <c r="WTN68" s="53"/>
      <c r="WTO68" s="53"/>
      <c r="WTP68" s="53"/>
      <c r="WTQ68" s="53"/>
      <c r="WTR68" s="53"/>
      <c r="WTS68" s="53"/>
      <c r="WTT68" s="53"/>
      <c r="WTU68" s="53"/>
      <c r="WTV68" s="53"/>
      <c r="WTW68" s="53"/>
      <c r="WTX68" s="53"/>
      <c r="WTY68" s="53"/>
      <c r="WTZ68" s="53"/>
      <c r="WUA68" s="53"/>
      <c r="WUB68" s="53"/>
      <c r="WUC68" s="53"/>
      <c r="WUD68" s="53"/>
      <c r="WUE68" s="53"/>
      <c r="WUF68" s="53"/>
      <c r="WUG68" s="53"/>
      <c r="WUH68" s="53"/>
      <c r="WUI68" s="53"/>
      <c r="WUJ68" s="53"/>
      <c r="WUK68" s="53"/>
      <c r="WUL68" s="53"/>
      <c r="WUM68" s="53"/>
      <c r="WUN68" s="53"/>
      <c r="WUO68" s="53"/>
      <c r="WUP68" s="53"/>
      <c r="WUQ68" s="53"/>
      <c r="WUR68" s="53"/>
      <c r="WUS68" s="53"/>
      <c r="WUT68" s="53"/>
      <c r="WUU68" s="53"/>
      <c r="WUV68" s="53"/>
      <c r="WUW68" s="53"/>
      <c r="WUX68" s="53"/>
      <c r="WUY68" s="53"/>
      <c r="WUZ68" s="53"/>
      <c r="WVA68" s="53"/>
      <c r="WVB68" s="53"/>
      <c r="WVC68" s="53"/>
      <c r="WVD68" s="53"/>
      <c r="WVE68" s="53"/>
      <c r="WVF68" s="53"/>
      <c r="WVG68" s="53"/>
      <c r="WVH68" s="53"/>
      <c r="WVI68" s="53"/>
      <c r="WVJ68" s="53"/>
      <c r="WVK68" s="53"/>
      <c r="WVL68" s="53"/>
      <c r="WVM68" s="53"/>
      <c r="WVN68" s="53"/>
      <c r="WVO68" s="53"/>
      <c r="WVP68" s="53"/>
      <c r="WVQ68" s="53"/>
      <c r="WVR68" s="53"/>
      <c r="WVS68" s="53"/>
      <c r="WVT68" s="53"/>
      <c r="WVU68" s="53"/>
      <c r="WVV68" s="53"/>
      <c r="WVW68" s="53"/>
      <c r="WVX68" s="53"/>
      <c r="WVY68" s="53"/>
      <c r="WVZ68" s="53"/>
      <c r="WWA68" s="53"/>
      <c r="WWB68" s="53"/>
      <c r="WWC68" s="53"/>
      <c r="WWD68" s="53"/>
      <c r="WWE68" s="53"/>
      <c r="WWF68" s="53"/>
      <c r="WWG68" s="53"/>
      <c r="WWH68" s="53"/>
      <c r="WWI68" s="53"/>
      <c r="WWJ68" s="53"/>
      <c r="WWK68" s="53"/>
      <c r="WWL68" s="53"/>
      <c r="WWM68" s="53"/>
      <c r="WWN68" s="53"/>
      <c r="WWO68" s="53"/>
      <c r="WWP68" s="53"/>
      <c r="WWQ68" s="53"/>
      <c r="WWR68" s="53"/>
      <c r="WWS68" s="53"/>
      <c r="WWT68" s="53"/>
      <c r="WWU68" s="53"/>
      <c r="WWV68" s="53"/>
      <c r="WWW68" s="53"/>
      <c r="WWX68" s="53"/>
      <c r="WWY68" s="53"/>
      <c r="WWZ68" s="53"/>
      <c r="WXA68" s="53"/>
      <c r="WXB68" s="53"/>
      <c r="WXC68" s="53"/>
      <c r="WXD68" s="53"/>
      <c r="WXE68" s="53"/>
      <c r="WXF68" s="53"/>
      <c r="WXG68" s="53"/>
      <c r="WXH68" s="53"/>
      <c r="WXI68" s="53"/>
      <c r="WXJ68" s="53"/>
      <c r="WXK68" s="53"/>
      <c r="WXL68" s="53"/>
      <c r="WXM68" s="53"/>
      <c r="WXN68" s="53"/>
      <c r="WXO68" s="53"/>
      <c r="WXP68" s="53"/>
      <c r="WXQ68" s="53"/>
      <c r="WXR68" s="53"/>
      <c r="WXS68" s="53"/>
      <c r="WXT68" s="53"/>
      <c r="WXU68" s="53"/>
      <c r="WXV68" s="53"/>
      <c r="WXW68" s="53"/>
      <c r="WXX68" s="53"/>
      <c r="WXY68" s="53"/>
      <c r="WXZ68" s="53"/>
      <c r="WYA68" s="53"/>
      <c r="WYB68" s="53"/>
      <c r="WYC68" s="53"/>
      <c r="WYD68" s="53"/>
      <c r="WYE68" s="53"/>
      <c r="WYF68" s="53"/>
      <c r="WYG68" s="53"/>
      <c r="WYH68" s="53"/>
      <c r="WYI68" s="53"/>
      <c r="WYJ68" s="53"/>
      <c r="WYK68" s="53"/>
      <c r="WYL68" s="53"/>
      <c r="WYM68" s="53"/>
      <c r="WYN68" s="53"/>
      <c r="WYO68" s="53"/>
      <c r="WYP68" s="53"/>
      <c r="WYQ68" s="53"/>
      <c r="WYR68" s="53"/>
      <c r="WYS68" s="53"/>
      <c r="WYT68" s="53"/>
      <c r="WYU68" s="53"/>
      <c r="WYV68" s="53"/>
      <c r="WYW68" s="53"/>
      <c r="WYX68" s="53"/>
      <c r="WYY68" s="53"/>
      <c r="WYZ68" s="53"/>
      <c r="WZA68" s="53"/>
      <c r="WZB68" s="53"/>
      <c r="WZC68" s="53"/>
      <c r="WZD68" s="53"/>
      <c r="WZE68" s="53"/>
      <c r="WZF68" s="53"/>
      <c r="WZG68" s="53"/>
      <c r="WZH68" s="53"/>
      <c r="WZI68" s="53"/>
      <c r="WZJ68" s="53"/>
      <c r="WZK68" s="53"/>
      <c r="WZL68" s="53"/>
      <c r="WZM68" s="53"/>
      <c r="WZN68" s="53"/>
      <c r="WZO68" s="53"/>
      <c r="WZP68" s="53"/>
      <c r="WZQ68" s="53"/>
      <c r="WZR68" s="53"/>
      <c r="WZS68" s="53"/>
      <c r="WZT68" s="53"/>
      <c r="WZU68" s="53"/>
      <c r="WZV68" s="53"/>
      <c r="WZW68" s="53"/>
      <c r="WZX68" s="53"/>
      <c r="WZY68" s="53"/>
      <c r="WZZ68" s="53"/>
      <c r="XAA68" s="53"/>
      <c r="XAB68" s="53"/>
      <c r="XAC68" s="53"/>
      <c r="XAD68" s="53"/>
      <c r="XAE68" s="53"/>
      <c r="XAF68" s="53"/>
      <c r="XAG68" s="53"/>
      <c r="XAH68" s="53"/>
      <c r="XAI68" s="53"/>
      <c r="XAJ68" s="53"/>
      <c r="XAK68" s="53"/>
      <c r="XAL68" s="53"/>
      <c r="XAM68" s="53"/>
      <c r="XAN68" s="53"/>
      <c r="XAO68" s="53"/>
      <c r="XAP68" s="53"/>
      <c r="XAQ68" s="53"/>
      <c r="XAR68" s="53"/>
      <c r="XAS68" s="53"/>
      <c r="XAT68" s="53"/>
      <c r="XAU68" s="53"/>
      <c r="XAV68" s="53"/>
      <c r="XAW68" s="53"/>
      <c r="XAX68" s="53"/>
      <c r="XAY68" s="53"/>
      <c r="XAZ68" s="53"/>
      <c r="XBA68" s="53"/>
      <c r="XBB68" s="53"/>
      <c r="XBC68" s="53"/>
      <c r="XBD68" s="53"/>
      <c r="XBE68" s="53"/>
      <c r="XBF68" s="53"/>
      <c r="XBG68" s="53"/>
      <c r="XBH68" s="53"/>
      <c r="XBI68" s="53"/>
      <c r="XBJ68" s="53"/>
      <c r="XBK68" s="53"/>
      <c r="XBL68" s="53"/>
      <c r="XBM68" s="53"/>
      <c r="XBN68" s="53"/>
      <c r="XBO68" s="53"/>
      <c r="XBP68" s="53"/>
      <c r="XBQ68" s="53"/>
      <c r="XBR68" s="53"/>
      <c r="XBS68" s="53"/>
      <c r="XBT68" s="53"/>
      <c r="XBU68" s="53"/>
      <c r="XBV68" s="53"/>
      <c r="XBW68" s="53"/>
      <c r="XBX68" s="53"/>
      <c r="XBY68" s="53"/>
      <c r="XBZ68" s="53"/>
      <c r="XCA68" s="53"/>
      <c r="XCB68" s="53"/>
      <c r="XCC68" s="53"/>
      <c r="XCD68" s="53"/>
      <c r="XCE68" s="53"/>
      <c r="XCF68" s="53"/>
      <c r="XCG68" s="53"/>
      <c r="XCH68" s="53"/>
      <c r="XCI68" s="53"/>
      <c r="XCJ68" s="53"/>
      <c r="XCK68" s="53"/>
      <c r="XCL68" s="53"/>
      <c r="XCM68" s="53"/>
      <c r="XCN68" s="53"/>
      <c r="XCO68" s="53"/>
      <c r="XCP68" s="53"/>
      <c r="XCQ68" s="53"/>
      <c r="XCR68" s="53"/>
      <c r="XCS68" s="53"/>
      <c r="XCT68" s="53"/>
      <c r="XCU68" s="53"/>
      <c r="XCV68" s="53"/>
      <c r="XCW68" s="53"/>
      <c r="XCX68" s="53"/>
      <c r="XCY68" s="53"/>
      <c r="XCZ68" s="53"/>
      <c r="XDA68" s="53"/>
      <c r="XDB68" s="53"/>
      <c r="XDC68" s="53"/>
      <c r="XDD68" s="53"/>
      <c r="XDE68" s="53"/>
      <c r="XDF68" s="53"/>
      <c r="XDG68" s="53"/>
      <c r="XDH68" s="53"/>
      <c r="XDI68" s="53"/>
      <c r="XDJ68" s="53"/>
      <c r="XDK68" s="53"/>
      <c r="XDL68" s="53"/>
      <c r="XDM68" s="53"/>
      <c r="XDN68" s="53"/>
      <c r="XDO68" s="53"/>
      <c r="XDP68" s="53"/>
      <c r="XDQ68" s="53"/>
      <c r="XDR68" s="53"/>
      <c r="XDS68" s="53"/>
      <c r="XDT68" s="53"/>
      <c r="XDU68" s="53"/>
      <c r="XDV68" s="53"/>
      <c r="XDW68" s="53"/>
      <c r="XDX68" s="53"/>
      <c r="XDY68" s="53"/>
      <c r="XDZ68" s="53"/>
      <c r="XEA68" s="53"/>
      <c r="XEB68" s="53"/>
      <c r="XEC68" s="53"/>
      <c r="XED68" s="53"/>
      <c r="XEE68" s="53"/>
    </row>
    <row r="69" spans="1:16359">
      <c r="A69" s="62" t="s">
        <v>0</v>
      </c>
      <c r="B69" s="265" t="s">
        <v>420</v>
      </c>
      <c r="C69" s="248" t="s">
        <v>421</v>
      </c>
      <c r="D69" s="249" t="s">
        <v>425</v>
      </c>
      <c r="E69" s="249" t="s">
        <v>426</v>
      </c>
      <c r="F69" s="261"/>
      <c r="G69" s="251"/>
      <c r="H69" s="250"/>
      <c r="I69" s="251"/>
      <c r="J69" s="250"/>
      <c r="K69" s="261"/>
      <c r="L69" s="251"/>
      <c r="M69" s="261"/>
      <c r="N69" s="251"/>
      <c r="O69" s="261"/>
      <c r="P69" s="252"/>
      <c r="Q69" s="261"/>
      <c r="R69" s="250"/>
      <c r="S69" s="250"/>
      <c r="T69" s="250"/>
      <c r="U69" s="250"/>
      <c r="V69" s="253"/>
      <c r="W69" s="254"/>
      <c r="X69" s="254"/>
      <c r="Y69" s="254"/>
      <c r="Z69" s="254"/>
      <c r="AA69" s="254"/>
      <c r="AB69" s="254"/>
      <c r="AC69" s="254"/>
      <c r="AD69" s="254"/>
      <c r="AE69" s="254"/>
      <c r="AF69" s="254"/>
      <c r="AG69" s="254"/>
      <c r="AH69" s="254"/>
      <c r="AI69" s="254"/>
      <c r="AJ69" s="254"/>
      <c r="AK69" s="254"/>
      <c r="AL69" s="254"/>
      <c r="AM69" s="254"/>
      <c r="AN69" s="254"/>
      <c r="AO69" s="254"/>
      <c r="AP69" s="254"/>
      <c r="AQ69" s="254"/>
      <c r="AR69" s="254"/>
      <c r="AS69" s="254"/>
      <c r="AT69" s="254"/>
      <c r="AU69" s="254"/>
      <c r="AV69" s="254"/>
      <c r="AW69" s="254"/>
      <c r="AX69" s="254"/>
      <c r="AY69" s="254"/>
      <c r="AZ69" s="254"/>
      <c r="BA69" s="254"/>
      <c r="BB69" s="254"/>
      <c r="BC69" s="254"/>
      <c r="BD69" s="254"/>
      <c r="BE69" s="254"/>
      <c r="BF69" s="254"/>
      <c r="BG69" s="254"/>
      <c r="BH69" s="254"/>
      <c r="BI69" s="254"/>
      <c r="BJ69" s="254"/>
      <c r="BK69" s="254"/>
      <c r="BL69" s="254"/>
      <c r="BM69" s="254"/>
      <c r="BN69" s="254"/>
      <c r="BO69" s="254"/>
      <c r="BP69" s="254"/>
      <c r="BQ69" s="254"/>
      <c r="BR69" s="254"/>
      <c r="BS69" s="254"/>
      <c r="BT69" s="254"/>
      <c r="BU69" s="254"/>
      <c r="BV69" s="254"/>
      <c r="BW69" s="254"/>
      <c r="BX69" s="254"/>
      <c r="BY69" s="254"/>
      <c r="BZ69" s="254"/>
      <c r="CA69" s="254"/>
      <c r="CB69" s="254"/>
      <c r="CC69" s="254"/>
      <c r="CD69" s="254"/>
      <c r="CE69" s="254"/>
      <c r="CF69" s="254"/>
      <c r="CG69" s="254"/>
      <c r="CH69" s="254"/>
      <c r="CI69" s="254"/>
      <c r="CJ69" s="254"/>
      <c r="CK69" s="254"/>
      <c r="CL69" s="254"/>
      <c r="CM69" s="254"/>
      <c r="CN69" s="254"/>
      <c r="CO69" s="254"/>
      <c r="CP69" s="254"/>
      <c r="CQ69" s="254"/>
      <c r="CR69" s="254"/>
      <c r="CS69" s="254"/>
      <c r="CT69" s="254"/>
      <c r="CU69" s="254"/>
      <c r="CV69" s="254"/>
      <c r="CW69" s="254"/>
      <c r="CX69" s="254"/>
      <c r="CY69" s="254"/>
      <c r="CZ69" s="254"/>
      <c r="DA69" s="254"/>
      <c r="DB69" s="254"/>
      <c r="DC69" s="254"/>
      <c r="DD69" s="254"/>
      <c r="DE69" s="254"/>
      <c r="DF69" s="254"/>
      <c r="DG69" s="254"/>
      <c r="DH69" s="254"/>
      <c r="DI69" s="254"/>
      <c r="DJ69" s="254"/>
      <c r="DK69" s="254"/>
      <c r="DL69" s="254"/>
      <c r="DM69" s="254"/>
      <c r="DN69" s="254"/>
      <c r="DO69" s="254"/>
      <c r="DP69" s="254"/>
      <c r="DQ69" s="254"/>
      <c r="DR69" s="254"/>
      <c r="DS69" s="254"/>
      <c r="DT69" s="254"/>
      <c r="DU69" s="254"/>
      <c r="DV69" s="254"/>
      <c r="DW69" s="254"/>
      <c r="DX69" s="254"/>
      <c r="DY69" s="254"/>
      <c r="DZ69" s="254"/>
      <c r="EA69" s="254"/>
      <c r="EB69" s="254"/>
      <c r="EC69" s="254"/>
      <c r="ED69" s="254"/>
      <c r="EE69" s="254"/>
      <c r="EF69" s="254"/>
      <c r="EG69" s="254"/>
      <c r="EH69" s="254"/>
      <c r="EI69" s="254"/>
      <c r="EJ69" s="254"/>
      <c r="EK69" s="254"/>
      <c r="EL69" s="254"/>
      <c r="EM69" s="254"/>
      <c r="EN69" s="254"/>
      <c r="EO69" s="254"/>
      <c r="EP69" s="254"/>
      <c r="EQ69" s="254"/>
      <c r="ER69" s="254"/>
      <c r="ES69" s="254"/>
      <c r="ET69" s="254"/>
      <c r="EU69" s="254"/>
      <c r="EV69" s="254"/>
      <c r="EW69" s="254"/>
      <c r="EX69" s="254"/>
      <c r="EY69" s="254"/>
      <c r="EZ69" s="254"/>
      <c r="FA69" s="254"/>
      <c r="FB69" s="254"/>
      <c r="FC69" s="254"/>
      <c r="FD69" s="254"/>
      <c r="FE69" s="254"/>
      <c r="FF69" s="254"/>
      <c r="FG69" s="254"/>
      <c r="FH69" s="254"/>
      <c r="FI69" s="254"/>
      <c r="FJ69" s="254"/>
      <c r="FK69" s="254"/>
      <c r="FL69" s="254"/>
      <c r="FM69" s="254"/>
      <c r="FN69" s="254"/>
      <c r="FO69" s="254"/>
      <c r="FP69" s="254"/>
      <c r="FQ69" s="254"/>
      <c r="FR69" s="254"/>
      <c r="FS69" s="254"/>
      <c r="FT69" s="254"/>
      <c r="FU69" s="254"/>
      <c r="FV69" s="254"/>
      <c r="FW69" s="254"/>
      <c r="FX69" s="254"/>
      <c r="FY69" s="254"/>
      <c r="FZ69" s="254"/>
      <c r="GA69" s="254"/>
      <c r="GB69" s="254"/>
      <c r="GC69" s="254"/>
      <c r="GD69" s="254"/>
      <c r="GE69" s="254"/>
      <c r="GF69" s="254"/>
      <c r="GG69" s="254"/>
      <c r="GH69" s="254"/>
      <c r="GI69" s="254"/>
      <c r="GJ69" s="254"/>
      <c r="GK69" s="254"/>
      <c r="GL69" s="254"/>
      <c r="GM69" s="254"/>
      <c r="GN69" s="254"/>
      <c r="GO69" s="254"/>
      <c r="GP69" s="254"/>
      <c r="GQ69" s="254"/>
      <c r="GR69" s="254"/>
      <c r="GS69" s="254"/>
      <c r="GT69" s="254"/>
      <c r="GU69" s="254"/>
      <c r="GV69" s="254"/>
      <c r="GW69" s="254"/>
      <c r="GX69" s="254"/>
      <c r="GY69" s="254"/>
      <c r="GZ69" s="254"/>
      <c r="HA69" s="254"/>
      <c r="HB69" s="254"/>
      <c r="HC69" s="254"/>
      <c r="HD69" s="254"/>
      <c r="HE69" s="254"/>
      <c r="HF69" s="254"/>
      <c r="HG69" s="254"/>
      <c r="HH69" s="254"/>
      <c r="HI69" s="254"/>
      <c r="HJ69" s="254"/>
      <c r="HK69" s="254"/>
      <c r="HL69" s="254"/>
      <c r="HM69" s="254"/>
      <c r="HN69" s="254"/>
      <c r="HO69" s="254"/>
      <c r="HP69" s="254"/>
      <c r="HQ69" s="254"/>
      <c r="HR69" s="254"/>
      <c r="HS69" s="254"/>
      <c r="HT69" s="254"/>
      <c r="HU69" s="254"/>
      <c r="HV69" s="254"/>
      <c r="HW69" s="254"/>
      <c r="HX69" s="254"/>
      <c r="HY69" s="254"/>
      <c r="HZ69" s="254"/>
      <c r="IA69" s="254"/>
      <c r="IB69" s="254"/>
      <c r="IC69" s="254"/>
      <c r="ID69" s="254"/>
      <c r="IE69" s="254"/>
      <c r="IF69" s="254"/>
      <c r="IG69" s="254"/>
      <c r="IH69" s="254"/>
      <c r="II69" s="254"/>
      <c r="IJ69" s="254"/>
      <c r="IK69" s="254"/>
      <c r="IL69" s="254"/>
      <c r="IM69" s="254"/>
      <c r="IN69" s="254"/>
      <c r="IO69" s="254"/>
      <c r="IP69" s="254"/>
      <c r="IQ69" s="254"/>
      <c r="IR69" s="254"/>
      <c r="IS69" s="254"/>
      <c r="IT69" s="254"/>
      <c r="IU69" s="254"/>
      <c r="IV69" s="254"/>
      <c r="IW69" s="254"/>
      <c r="IX69" s="254"/>
      <c r="IY69" s="254"/>
      <c r="IZ69" s="254"/>
      <c r="JA69" s="254"/>
      <c r="JB69" s="254"/>
      <c r="JC69" s="254"/>
      <c r="JD69" s="254"/>
      <c r="JE69" s="254"/>
      <c r="JF69" s="254"/>
      <c r="JG69" s="254"/>
      <c r="JH69" s="254"/>
      <c r="JI69" s="254"/>
      <c r="JJ69" s="254"/>
      <c r="JK69" s="254"/>
      <c r="JL69" s="254"/>
      <c r="JM69" s="254"/>
      <c r="JN69" s="254"/>
      <c r="JO69" s="254"/>
      <c r="JP69" s="254"/>
      <c r="JQ69" s="254"/>
      <c r="JR69" s="254"/>
      <c r="JS69" s="254"/>
      <c r="JT69" s="254"/>
      <c r="JU69" s="254"/>
      <c r="JV69" s="254"/>
      <c r="JW69" s="254"/>
      <c r="JX69" s="254"/>
      <c r="JY69" s="254"/>
      <c r="JZ69" s="254"/>
      <c r="KA69" s="254"/>
      <c r="KB69" s="254"/>
      <c r="KC69" s="254"/>
      <c r="KD69" s="254"/>
      <c r="KE69" s="254"/>
      <c r="KF69" s="254"/>
      <c r="KG69" s="254"/>
      <c r="KH69" s="254"/>
      <c r="KI69" s="254"/>
      <c r="KJ69" s="254"/>
      <c r="KK69" s="254"/>
      <c r="KL69" s="254"/>
      <c r="KM69" s="254"/>
      <c r="KN69" s="254"/>
      <c r="KO69" s="254"/>
      <c r="KP69" s="254"/>
      <c r="KQ69" s="254"/>
      <c r="KR69" s="254"/>
      <c r="KS69" s="254"/>
      <c r="KT69" s="254"/>
      <c r="KU69" s="254"/>
      <c r="KV69" s="254"/>
      <c r="KW69" s="254"/>
      <c r="KX69" s="254"/>
      <c r="KY69" s="254"/>
      <c r="KZ69" s="254"/>
      <c r="LA69" s="254"/>
      <c r="LB69" s="254"/>
      <c r="LC69" s="254"/>
      <c r="LD69" s="254"/>
      <c r="LE69" s="254"/>
      <c r="LF69" s="254"/>
      <c r="LG69" s="254"/>
      <c r="LH69" s="254"/>
      <c r="LI69" s="254"/>
      <c r="LJ69" s="254"/>
      <c r="LK69" s="254"/>
      <c r="LL69" s="254"/>
      <c r="LM69" s="254"/>
      <c r="LN69" s="254"/>
      <c r="LO69" s="254"/>
      <c r="LP69" s="254"/>
      <c r="LQ69" s="254"/>
      <c r="LR69" s="254"/>
      <c r="LS69" s="254"/>
      <c r="LT69" s="254"/>
      <c r="LU69" s="254"/>
      <c r="LV69" s="254"/>
      <c r="LW69" s="254"/>
      <c r="LX69" s="254"/>
      <c r="LY69" s="254"/>
      <c r="LZ69" s="254"/>
      <c r="MA69" s="254"/>
      <c r="MB69" s="254"/>
      <c r="MC69" s="254"/>
      <c r="MD69" s="254"/>
      <c r="ME69" s="254"/>
      <c r="MF69" s="254"/>
      <c r="MG69" s="254"/>
      <c r="MH69" s="254"/>
      <c r="MI69" s="254"/>
      <c r="MJ69" s="254"/>
      <c r="MK69" s="254"/>
      <c r="ML69" s="254"/>
      <c r="MM69" s="254"/>
      <c r="MN69" s="254"/>
      <c r="MO69" s="254"/>
      <c r="MP69" s="254"/>
      <c r="MQ69" s="254"/>
      <c r="MR69" s="254"/>
      <c r="MS69" s="254"/>
      <c r="MT69" s="254"/>
      <c r="MU69" s="254"/>
      <c r="MV69" s="254"/>
      <c r="MW69" s="254"/>
      <c r="MX69" s="254"/>
      <c r="MY69" s="254"/>
      <c r="MZ69" s="254"/>
      <c r="NA69" s="254"/>
      <c r="NB69" s="254"/>
      <c r="NC69" s="254"/>
      <c r="ND69" s="254"/>
      <c r="NE69" s="254"/>
      <c r="NF69" s="254"/>
      <c r="NG69" s="254"/>
      <c r="NH69" s="254"/>
      <c r="NI69" s="254"/>
      <c r="NJ69" s="254"/>
      <c r="NK69" s="254"/>
      <c r="NL69" s="254"/>
      <c r="NM69" s="254"/>
      <c r="NN69" s="254"/>
      <c r="NO69" s="254"/>
      <c r="NP69" s="254"/>
      <c r="NQ69" s="254"/>
      <c r="NR69" s="254"/>
      <c r="NS69" s="254"/>
      <c r="NT69" s="254"/>
      <c r="NU69" s="254"/>
      <c r="NV69" s="254"/>
      <c r="NW69" s="254"/>
      <c r="NX69" s="254"/>
      <c r="NY69" s="254"/>
      <c r="NZ69" s="254"/>
      <c r="OA69" s="254"/>
      <c r="OB69" s="254"/>
      <c r="OC69" s="254"/>
      <c r="OD69" s="254"/>
      <c r="OE69" s="254"/>
      <c r="OF69" s="254"/>
      <c r="OG69" s="254"/>
      <c r="OH69" s="254"/>
      <c r="OI69" s="254"/>
      <c r="OJ69" s="254"/>
      <c r="OK69" s="254"/>
      <c r="OL69" s="254"/>
      <c r="OM69" s="254"/>
      <c r="ON69" s="254"/>
      <c r="OO69" s="254"/>
      <c r="OP69" s="254"/>
      <c r="OQ69" s="254"/>
      <c r="OR69" s="254"/>
      <c r="OS69" s="254"/>
      <c r="OT69" s="254"/>
      <c r="OU69" s="254"/>
      <c r="OV69" s="254"/>
      <c r="OW69" s="254"/>
      <c r="OX69" s="254"/>
      <c r="OY69" s="254"/>
      <c r="OZ69" s="254"/>
      <c r="PA69" s="254"/>
      <c r="PB69" s="254"/>
      <c r="PC69" s="254"/>
      <c r="PD69" s="254"/>
      <c r="PE69" s="254"/>
      <c r="PF69" s="254"/>
      <c r="PG69" s="254"/>
      <c r="PH69" s="254"/>
      <c r="PI69" s="254"/>
      <c r="PJ69" s="254"/>
      <c r="PK69" s="254"/>
      <c r="PL69" s="254"/>
      <c r="PM69" s="254"/>
      <c r="PN69" s="254"/>
      <c r="PO69" s="254"/>
      <c r="PP69" s="254"/>
      <c r="PQ69" s="254"/>
      <c r="PR69" s="254"/>
      <c r="PS69" s="254"/>
      <c r="PT69" s="254"/>
      <c r="PU69" s="254"/>
      <c r="PV69" s="254"/>
      <c r="PW69" s="254"/>
      <c r="PX69" s="254"/>
      <c r="PY69" s="254"/>
      <c r="PZ69" s="254"/>
      <c r="QA69" s="254"/>
      <c r="QB69" s="254"/>
      <c r="QC69" s="254"/>
      <c r="QD69" s="254"/>
      <c r="QE69" s="254"/>
      <c r="QF69" s="254"/>
      <c r="QG69" s="254"/>
      <c r="QH69" s="254"/>
      <c r="QI69" s="254"/>
      <c r="QJ69" s="254"/>
      <c r="QK69" s="254"/>
      <c r="QL69" s="254"/>
      <c r="QM69" s="254"/>
      <c r="QN69" s="254"/>
      <c r="QO69" s="254"/>
      <c r="QP69" s="254"/>
      <c r="QQ69" s="254"/>
      <c r="QR69" s="254"/>
      <c r="QS69" s="254"/>
      <c r="QT69" s="254"/>
      <c r="QU69" s="254"/>
      <c r="QV69" s="254"/>
      <c r="QW69" s="254"/>
      <c r="QX69" s="254"/>
      <c r="QY69" s="254"/>
      <c r="QZ69" s="254"/>
      <c r="RA69" s="254"/>
      <c r="RB69" s="254"/>
      <c r="RC69" s="254"/>
      <c r="RD69" s="254"/>
      <c r="RE69" s="254"/>
      <c r="RF69" s="254"/>
      <c r="RG69" s="254"/>
      <c r="RH69" s="254"/>
      <c r="RI69" s="254"/>
      <c r="RJ69" s="254"/>
      <c r="RK69" s="254"/>
      <c r="RL69" s="254"/>
      <c r="RM69" s="254"/>
      <c r="RN69" s="254"/>
      <c r="RO69" s="254"/>
      <c r="RP69" s="254"/>
      <c r="RQ69" s="254"/>
      <c r="RR69" s="254"/>
      <c r="RS69" s="254"/>
      <c r="RT69" s="254"/>
      <c r="RU69" s="254"/>
      <c r="RV69" s="254"/>
      <c r="RW69" s="254"/>
      <c r="RX69" s="254"/>
      <c r="RY69" s="254"/>
      <c r="RZ69" s="254"/>
      <c r="SA69" s="254"/>
      <c r="SB69" s="254"/>
      <c r="SC69" s="254"/>
      <c r="SD69" s="254"/>
      <c r="SE69" s="254"/>
      <c r="SF69" s="254"/>
      <c r="SG69" s="254"/>
      <c r="SH69" s="254"/>
      <c r="SI69" s="254"/>
      <c r="SJ69" s="254"/>
      <c r="SK69" s="254"/>
      <c r="SL69" s="254"/>
      <c r="SM69" s="254"/>
      <c r="SN69" s="254"/>
      <c r="SO69" s="254"/>
      <c r="SP69" s="254"/>
      <c r="SQ69" s="254"/>
      <c r="SR69" s="254"/>
      <c r="SS69" s="254"/>
      <c r="ST69" s="254"/>
      <c r="SU69" s="254"/>
      <c r="SV69" s="254"/>
      <c r="SW69" s="254"/>
      <c r="SX69" s="254"/>
      <c r="SY69" s="254"/>
      <c r="SZ69" s="254"/>
      <c r="TA69" s="254"/>
      <c r="TB69" s="254"/>
      <c r="TC69" s="254"/>
      <c r="TD69" s="254"/>
      <c r="TE69" s="254"/>
      <c r="TF69" s="254"/>
      <c r="TG69" s="254"/>
      <c r="TH69" s="254"/>
      <c r="TI69" s="254"/>
      <c r="TJ69" s="254"/>
      <c r="TK69" s="254"/>
      <c r="TL69" s="254"/>
      <c r="TM69" s="254"/>
      <c r="TN69" s="254"/>
      <c r="TO69" s="254"/>
      <c r="TP69" s="254"/>
      <c r="TQ69" s="254"/>
      <c r="TR69" s="254"/>
      <c r="TS69" s="254"/>
      <c r="TT69" s="254"/>
      <c r="TU69" s="254"/>
      <c r="TV69" s="254"/>
      <c r="TW69" s="254"/>
      <c r="TX69" s="254"/>
      <c r="TY69" s="254"/>
      <c r="TZ69" s="254"/>
      <c r="UA69" s="254"/>
      <c r="UB69" s="254"/>
      <c r="UC69" s="254"/>
      <c r="UD69" s="254"/>
      <c r="UE69" s="254"/>
      <c r="UF69" s="254"/>
      <c r="UG69" s="254"/>
      <c r="UH69" s="254"/>
      <c r="UI69" s="254"/>
      <c r="UJ69" s="254"/>
      <c r="UK69" s="254"/>
      <c r="UL69" s="254"/>
      <c r="UM69" s="254"/>
      <c r="UN69" s="254"/>
      <c r="UO69" s="254"/>
      <c r="UP69" s="254"/>
      <c r="UQ69" s="254"/>
      <c r="UR69" s="254"/>
      <c r="US69" s="254"/>
      <c r="UT69" s="254"/>
      <c r="UU69" s="254"/>
      <c r="UV69" s="254"/>
      <c r="UW69" s="254"/>
      <c r="UX69" s="254"/>
      <c r="UY69" s="254"/>
      <c r="UZ69" s="254"/>
      <c r="VA69" s="254"/>
      <c r="VB69" s="254"/>
      <c r="VC69" s="254"/>
      <c r="VD69" s="254"/>
      <c r="VE69" s="254"/>
      <c r="VF69" s="254"/>
      <c r="VG69" s="254"/>
      <c r="VH69" s="254"/>
      <c r="VI69" s="254"/>
      <c r="VJ69" s="254"/>
      <c r="VK69" s="254"/>
      <c r="VL69" s="254"/>
      <c r="VM69" s="254"/>
      <c r="VN69" s="254"/>
      <c r="VO69" s="254"/>
      <c r="VP69" s="254"/>
      <c r="VQ69" s="254"/>
      <c r="VR69" s="254"/>
      <c r="VS69" s="254"/>
      <c r="VT69" s="254"/>
      <c r="VU69" s="254"/>
      <c r="VV69" s="254"/>
      <c r="VW69" s="254"/>
      <c r="VX69" s="254"/>
      <c r="VY69" s="254"/>
      <c r="VZ69" s="254"/>
      <c r="WA69" s="254"/>
      <c r="WB69" s="254"/>
      <c r="WC69" s="254"/>
      <c r="WD69" s="254"/>
      <c r="WE69" s="254"/>
      <c r="WF69" s="254"/>
      <c r="WG69" s="254"/>
      <c r="WH69" s="254"/>
      <c r="WI69" s="254"/>
      <c r="WJ69" s="254"/>
      <c r="WK69" s="254"/>
      <c r="WL69" s="254"/>
      <c r="WM69" s="254"/>
      <c r="WN69" s="254"/>
      <c r="WO69" s="254"/>
      <c r="WP69" s="254"/>
      <c r="WQ69" s="254"/>
      <c r="WR69" s="254"/>
      <c r="WS69" s="254"/>
      <c r="WT69" s="254"/>
      <c r="WU69" s="254"/>
      <c r="WV69" s="254"/>
      <c r="WW69" s="254"/>
      <c r="WX69" s="254"/>
      <c r="WY69" s="254"/>
      <c r="WZ69" s="254"/>
      <c r="XA69" s="254"/>
      <c r="XB69" s="254"/>
      <c r="XC69" s="254"/>
      <c r="XD69" s="254"/>
      <c r="XE69" s="254"/>
      <c r="XF69" s="254"/>
      <c r="XG69" s="254"/>
      <c r="XH69" s="254"/>
      <c r="XI69" s="254"/>
      <c r="XJ69" s="254"/>
      <c r="XK69" s="254"/>
      <c r="XL69" s="254"/>
      <c r="XM69" s="254"/>
      <c r="XN69" s="254"/>
      <c r="XO69" s="254"/>
      <c r="XP69" s="254"/>
      <c r="XQ69" s="254"/>
      <c r="XR69" s="254"/>
      <c r="XS69" s="254"/>
      <c r="XT69" s="254"/>
      <c r="XU69" s="254"/>
      <c r="XV69" s="254"/>
      <c r="XW69" s="254"/>
      <c r="XX69" s="254"/>
      <c r="XY69" s="254"/>
      <c r="XZ69" s="254"/>
      <c r="YA69" s="254"/>
      <c r="YB69" s="254"/>
      <c r="YC69" s="254"/>
      <c r="YD69" s="254"/>
      <c r="YE69" s="254"/>
      <c r="YF69" s="254"/>
      <c r="YG69" s="254"/>
      <c r="YH69" s="254"/>
      <c r="YI69" s="254"/>
      <c r="YJ69" s="254"/>
      <c r="YK69" s="254"/>
      <c r="YL69" s="254"/>
      <c r="YM69" s="254"/>
      <c r="YN69" s="254"/>
      <c r="YO69" s="254"/>
      <c r="YP69" s="254"/>
      <c r="YQ69" s="254"/>
      <c r="YR69" s="254"/>
      <c r="YS69" s="254"/>
      <c r="YT69" s="254"/>
      <c r="YU69" s="254"/>
      <c r="YV69" s="254"/>
      <c r="YW69" s="254"/>
      <c r="YX69" s="254"/>
      <c r="YY69" s="254"/>
      <c r="YZ69" s="254"/>
      <c r="ZA69" s="254"/>
      <c r="ZB69" s="254"/>
      <c r="ZC69" s="254"/>
      <c r="ZD69" s="254"/>
      <c r="ZE69" s="254"/>
      <c r="ZF69" s="254"/>
      <c r="ZG69" s="254"/>
      <c r="ZH69" s="254"/>
      <c r="ZI69" s="254"/>
      <c r="ZJ69" s="254"/>
      <c r="ZK69" s="254"/>
      <c r="ZL69" s="254"/>
      <c r="ZM69" s="254"/>
      <c r="ZN69" s="254"/>
      <c r="ZO69" s="254"/>
      <c r="ZP69" s="254"/>
      <c r="ZQ69" s="254"/>
      <c r="ZR69" s="254"/>
      <c r="ZS69" s="254"/>
      <c r="ZT69" s="254"/>
      <c r="ZU69" s="254"/>
      <c r="ZV69" s="254"/>
      <c r="ZW69" s="254"/>
      <c r="ZX69" s="254"/>
      <c r="ZY69" s="254"/>
      <c r="ZZ69" s="254"/>
      <c r="AAA69" s="254"/>
      <c r="AAB69" s="254"/>
      <c r="AAC69" s="254"/>
      <c r="AAD69" s="254"/>
      <c r="AAE69" s="254"/>
      <c r="AAF69" s="254"/>
      <c r="AAG69" s="254"/>
      <c r="AAH69" s="254"/>
      <c r="AAI69" s="254"/>
      <c r="AAJ69" s="254"/>
      <c r="AAK69" s="254"/>
      <c r="AAL69" s="254"/>
      <c r="AAM69" s="254"/>
      <c r="AAN69" s="254"/>
      <c r="AAO69" s="254"/>
      <c r="AAP69" s="254"/>
      <c r="AAQ69" s="254"/>
      <c r="AAR69" s="254"/>
      <c r="AAS69" s="254"/>
      <c r="AAT69" s="254"/>
      <c r="AAU69" s="254"/>
      <c r="AAV69" s="254"/>
      <c r="AAW69" s="254"/>
      <c r="AAX69" s="254"/>
      <c r="AAY69" s="254"/>
      <c r="AAZ69" s="254"/>
      <c r="ABA69" s="254"/>
      <c r="ABB69" s="254"/>
      <c r="ABC69" s="254"/>
      <c r="ABD69" s="254"/>
      <c r="ABE69" s="254"/>
      <c r="ABF69" s="254"/>
      <c r="ABG69" s="254"/>
      <c r="ABH69" s="254"/>
      <c r="ABI69" s="254"/>
      <c r="ABJ69" s="254"/>
      <c r="ABK69" s="254"/>
      <c r="ABL69" s="254"/>
      <c r="ABM69" s="254"/>
      <c r="ABN69" s="254"/>
      <c r="ABO69" s="254"/>
      <c r="ABP69" s="254"/>
      <c r="ABQ69" s="254"/>
      <c r="ABR69" s="254"/>
      <c r="ABS69" s="254"/>
      <c r="ABT69" s="254"/>
      <c r="ABU69" s="254"/>
      <c r="ABV69" s="254"/>
      <c r="ABW69" s="254"/>
      <c r="ABX69" s="254"/>
      <c r="ABY69" s="254"/>
      <c r="ABZ69" s="254"/>
      <c r="ACA69" s="254"/>
      <c r="ACB69" s="254"/>
      <c r="ACC69" s="254"/>
      <c r="ACD69" s="254"/>
      <c r="ACE69" s="254"/>
      <c r="ACF69" s="254"/>
      <c r="ACG69" s="254"/>
      <c r="ACH69" s="254"/>
      <c r="ACI69" s="254"/>
      <c r="ACJ69" s="254"/>
      <c r="ACK69" s="254"/>
      <c r="ACL69" s="254"/>
      <c r="ACM69" s="254"/>
      <c r="ACN69" s="254"/>
      <c r="ACO69" s="254"/>
      <c r="ACP69" s="254"/>
      <c r="ACQ69" s="254"/>
      <c r="ACR69" s="254"/>
      <c r="ACS69" s="254"/>
      <c r="ACT69" s="254"/>
      <c r="ACU69" s="254"/>
      <c r="ACV69" s="254"/>
      <c r="ACW69" s="254"/>
      <c r="ACX69" s="254"/>
      <c r="ACY69" s="254"/>
      <c r="ACZ69" s="254"/>
      <c r="ADA69" s="254"/>
      <c r="ADB69" s="254"/>
      <c r="ADC69" s="254"/>
      <c r="ADD69" s="254"/>
      <c r="ADE69" s="254"/>
      <c r="ADF69" s="254"/>
      <c r="ADG69" s="254"/>
      <c r="ADH69" s="254"/>
      <c r="ADI69" s="254"/>
      <c r="ADJ69" s="254"/>
      <c r="ADK69" s="254"/>
      <c r="ADL69" s="254"/>
      <c r="ADM69" s="254"/>
      <c r="ADN69" s="254"/>
      <c r="ADO69" s="254"/>
      <c r="ADP69" s="254"/>
      <c r="ADQ69" s="254"/>
      <c r="ADR69" s="254"/>
      <c r="ADS69" s="254"/>
      <c r="ADT69" s="254"/>
      <c r="ADU69" s="254"/>
      <c r="ADV69" s="254"/>
      <c r="ADW69" s="254"/>
      <c r="ADX69" s="254"/>
      <c r="ADY69" s="254"/>
      <c r="ADZ69" s="254"/>
      <c r="AEA69" s="254"/>
      <c r="AEB69" s="254"/>
      <c r="AEC69" s="254"/>
      <c r="AED69" s="254"/>
      <c r="AEE69" s="254"/>
      <c r="AEF69" s="254"/>
      <c r="AEG69" s="254"/>
      <c r="AEH69" s="254"/>
      <c r="AEI69" s="254"/>
      <c r="AEJ69" s="254"/>
      <c r="AEK69" s="254"/>
      <c r="AEL69" s="254"/>
      <c r="AEM69" s="254"/>
      <c r="AEN69" s="254"/>
      <c r="AEO69" s="254"/>
      <c r="AEP69" s="254"/>
      <c r="AEQ69" s="254"/>
      <c r="AER69" s="254"/>
      <c r="AES69" s="254"/>
      <c r="AET69" s="254"/>
      <c r="AEU69" s="254"/>
      <c r="AEV69" s="254"/>
      <c r="AEW69" s="254"/>
      <c r="AEX69" s="254"/>
      <c r="AEY69" s="254"/>
      <c r="AEZ69" s="254"/>
      <c r="AFA69" s="254"/>
      <c r="AFB69" s="254"/>
      <c r="AFC69" s="254"/>
      <c r="AFD69" s="254"/>
      <c r="AFE69" s="254"/>
      <c r="AFF69" s="254"/>
      <c r="AFG69" s="254"/>
      <c r="AFH69" s="254"/>
      <c r="AFI69" s="254"/>
      <c r="AFJ69" s="254"/>
      <c r="AFK69" s="254"/>
      <c r="AFL69" s="254"/>
      <c r="AFM69" s="254"/>
      <c r="AFN69" s="254"/>
      <c r="AFO69" s="254"/>
      <c r="AFP69" s="254"/>
      <c r="AFQ69" s="254"/>
      <c r="AFR69" s="254"/>
      <c r="AFS69" s="254"/>
      <c r="AFT69" s="254"/>
      <c r="AFU69" s="254"/>
      <c r="AFV69" s="254"/>
      <c r="AFW69" s="254"/>
      <c r="AFX69" s="254"/>
      <c r="AFY69" s="254"/>
      <c r="AFZ69" s="254"/>
      <c r="AGA69" s="254"/>
      <c r="AGB69" s="254"/>
      <c r="AGC69" s="254"/>
      <c r="AGD69" s="254"/>
      <c r="AGE69" s="254"/>
      <c r="AGF69" s="254"/>
      <c r="AGG69" s="254"/>
      <c r="AGH69" s="254"/>
      <c r="AGI69" s="254"/>
      <c r="AGJ69" s="254"/>
      <c r="AGK69" s="254"/>
      <c r="AGL69" s="254"/>
      <c r="AGM69" s="254"/>
      <c r="AGN69" s="254"/>
      <c r="AGO69" s="254"/>
      <c r="AGP69" s="254"/>
      <c r="AGQ69" s="254"/>
      <c r="AGR69" s="254"/>
      <c r="AGS69" s="254"/>
      <c r="AGT69" s="254"/>
      <c r="AGU69" s="254"/>
      <c r="AGV69" s="254"/>
      <c r="AGW69" s="254"/>
      <c r="AGX69" s="254"/>
      <c r="AGY69" s="254"/>
      <c r="AGZ69" s="254"/>
      <c r="AHA69" s="254"/>
      <c r="AHB69" s="254"/>
      <c r="AHC69" s="254"/>
      <c r="AHD69" s="254"/>
      <c r="AHE69" s="254"/>
      <c r="AHF69" s="254"/>
      <c r="AHG69" s="254"/>
      <c r="AHH69" s="254"/>
      <c r="AHI69" s="254"/>
      <c r="AHJ69" s="254"/>
      <c r="AHK69" s="254"/>
      <c r="AHL69" s="254"/>
      <c r="AHM69" s="254"/>
      <c r="AHN69" s="254"/>
      <c r="AHO69" s="254"/>
      <c r="AHP69" s="254"/>
      <c r="AHQ69" s="254"/>
      <c r="AHR69" s="254"/>
      <c r="AHS69" s="254"/>
      <c r="AHT69" s="254"/>
      <c r="AHU69" s="254"/>
      <c r="AHV69" s="254"/>
      <c r="AHW69" s="254"/>
      <c r="AHX69" s="254"/>
      <c r="AHY69" s="254"/>
      <c r="AHZ69" s="254"/>
      <c r="AIA69" s="254"/>
      <c r="AIB69" s="254"/>
      <c r="AIC69" s="254"/>
      <c r="AID69" s="254"/>
      <c r="AIE69" s="254"/>
      <c r="AIF69" s="254"/>
      <c r="AIG69" s="254"/>
      <c r="AIH69" s="254"/>
      <c r="AII69" s="254"/>
      <c r="AIJ69" s="254"/>
      <c r="AIK69" s="254"/>
      <c r="AIL69" s="254"/>
      <c r="AIM69" s="254"/>
      <c r="AIN69" s="254"/>
      <c r="AIO69" s="254"/>
      <c r="AIP69" s="254"/>
      <c r="AIQ69" s="254"/>
      <c r="AIR69" s="254"/>
      <c r="AIS69" s="254"/>
      <c r="AIT69" s="254"/>
      <c r="AIU69" s="254"/>
      <c r="AIV69" s="254"/>
      <c r="AIW69" s="254"/>
      <c r="AIX69" s="254"/>
      <c r="AIY69" s="254"/>
      <c r="AIZ69" s="254"/>
      <c r="AJA69" s="254"/>
      <c r="AJB69" s="254"/>
      <c r="AJC69" s="254"/>
      <c r="AJD69" s="254"/>
      <c r="AJE69" s="254"/>
      <c r="AJF69" s="254"/>
      <c r="AJG69" s="254"/>
      <c r="AJH69" s="254"/>
      <c r="AJI69" s="254"/>
      <c r="AJJ69" s="254"/>
      <c r="AJK69" s="254"/>
      <c r="AJL69" s="254"/>
      <c r="AJM69" s="254"/>
      <c r="AJN69" s="254"/>
      <c r="AJO69" s="254"/>
      <c r="AJP69" s="254"/>
      <c r="AJQ69" s="254"/>
      <c r="AJR69" s="254"/>
      <c r="AJS69" s="254"/>
      <c r="AJT69" s="254"/>
      <c r="AJU69" s="254"/>
      <c r="AJV69" s="254"/>
      <c r="AJW69" s="254"/>
      <c r="AJX69" s="254"/>
      <c r="AJY69" s="254"/>
      <c r="AJZ69" s="254"/>
      <c r="AKA69" s="254"/>
      <c r="AKB69" s="254"/>
      <c r="AKC69" s="254"/>
      <c r="AKD69" s="254"/>
      <c r="AKE69" s="254"/>
      <c r="AKF69" s="254"/>
      <c r="AKG69" s="254"/>
      <c r="AKH69" s="254"/>
      <c r="AKI69" s="254"/>
      <c r="AKJ69" s="254"/>
      <c r="AKK69" s="254"/>
      <c r="AKL69" s="254"/>
      <c r="AKM69" s="254"/>
      <c r="AKN69" s="254"/>
      <c r="AKO69" s="254"/>
      <c r="AKP69" s="254"/>
      <c r="AKQ69" s="254"/>
      <c r="AKR69" s="254"/>
      <c r="AKS69" s="254"/>
      <c r="AKT69" s="254"/>
      <c r="AKU69" s="254"/>
      <c r="AKV69" s="254"/>
      <c r="AKW69" s="254"/>
      <c r="AKX69" s="254"/>
      <c r="AKY69" s="254"/>
      <c r="AKZ69" s="254"/>
      <c r="ALA69" s="254"/>
      <c r="ALB69" s="254"/>
      <c r="ALC69" s="254"/>
      <c r="ALD69" s="254"/>
      <c r="ALE69" s="254"/>
      <c r="ALF69" s="254"/>
      <c r="ALG69" s="254"/>
      <c r="ALH69" s="254"/>
      <c r="ALI69" s="254"/>
      <c r="ALJ69" s="254"/>
      <c r="ALK69" s="254"/>
      <c r="ALL69" s="254"/>
      <c r="ALM69" s="254"/>
      <c r="ALN69" s="254"/>
      <c r="ALO69" s="254"/>
      <c r="ALP69" s="254"/>
      <c r="ALQ69" s="254"/>
      <c r="ALR69" s="254"/>
      <c r="ALS69" s="254"/>
      <c r="ALT69" s="254"/>
      <c r="ALU69" s="254"/>
      <c r="ALV69" s="254"/>
      <c r="ALW69" s="254"/>
      <c r="ALX69" s="254"/>
      <c r="ALY69" s="254"/>
      <c r="ALZ69" s="254"/>
      <c r="AMA69" s="254"/>
      <c r="AMB69" s="254"/>
      <c r="AMC69" s="254"/>
      <c r="AMD69" s="254"/>
      <c r="AME69" s="254"/>
      <c r="AMF69" s="254"/>
      <c r="AMG69" s="254"/>
      <c r="AMH69" s="254"/>
      <c r="AMI69" s="254"/>
      <c r="AMJ69" s="254"/>
      <c r="AMK69" s="254"/>
      <c r="AML69" s="254"/>
      <c r="AMM69" s="254"/>
      <c r="AMN69" s="254"/>
      <c r="AMO69" s="254"/>
      <c r="AMP69" s="254"/>
      <c r="AMQ69" s="254"/>
      <c r="AMR69" s="254"/>
      <c r="AMS69" s="254"/>
      <c r="AMT69" s="254"/>
      <c r="AMU69" s="254"/>
      <c r="AMV69" s="254"/>
      <c r="AMW69" s="254"/>
      <c r="AMX69" s="254"/>
      <c r="AMY69" s="254"/>
      <c r="AMZ69" s="254"/>
      <c r="ANA69" s="254"/>
      <c r="ANB69" s="254"/>
      <c r="ANC69" s="254"/>
      <c r="AND69" s="254"/>
      <c r="ANE69" s="254"/>
      <c r="ANF69" s="254"/>
      <c r="ANG69" s="254"/>
      <c r="ANH69" s="254"/>
      <c r="ANI69" s="254"/>
      <c r="ANJ69" s="254"/>
      <c r="ANK69" s="254"/>
      <c r="ANL69" s="254"/>
      <c r="ANM69" s="254"/>
      <c r="ANN69" s="254"/>
      <c r="ANO69" s="254"/>
      <c r="ANP69" s="254"/>
      <c r="ANQ69" s="254"/>
      <c r="ANR69" s="254"/>
      <c r="ANS69" s="254"/>
      <c r="ANT69" s="254"/>
      <c r="ANU69" s="254"/>
      <c r="ANV69" s="254"/>
      <c r="ANW69" s="254"/>
      <c r="ANX69" s="254"/>
      <c r="ANY69" s="254"/>
      <c r="ANZ69" s="254"/>
      <c r="AOA69" s="254"/>
      <c r="AOB69" s="254"/>
      <c r="AOC69" s="254"/>
      <c r="AOD69" s="254"/>
      <c r="AOE69" s="254"/>
      <c r="AOF69" s="254"/>
      <c r="AOG69" s="254"/>
      <c r="AOH69" s="254"/>
      <c r="AOI69" s="254"/>
      <c r="AOJ69" s="254"/>
      <c r="AOK69" s="254"/>
      <c r="AOL69" s="254"/>
      <c r="AOM69" s="254"/>
      <c r="AON69" s="254"/>
      <c r="AOO69" s="254"/>
      <c r="AOP69" s="254"/>
      <c r="AOQ69" s="254"/>
      <c r="AOR69" s="254"/>
      <c r="AOS69" s="254"/>
      <c r="AOT69" s="254"/>
      <c r="AOU69" s="254"/>
      <c r="AOV69" s="254"/>
      <c r="AOW69" s="254"/>
      <c r="AOX69" s="254"/>
      <c r="AOY69" s="254"/>
      <c r="AOZ69" s="254"/>
      <c r="APA69" s="254"/>
      <c r="APB69" s="254"/>
      <c r="APC69" s="254"/>
      <c r="APD69" s="254"/>
      <c r="APE69" s="254"/>
      <c r="APF69" s="254"/>
      <c r="APG69" s="254"/>
      <c r="APH69" s="254"/>
      <c r="API69" s="254"/>
      <c r="APJ69" s="254"/>
      <c r="APK69" s="254"/>
      <c r="APL69" s="254"/>
      <c r="APM69" s="254"/>
      <c r="APN69" s="254"/>
      <c r="APO69" s="254"/>
      <c r="APP69" s="254"/>
      <c r="APQ69" s="254"/>
      <c r="APR69" s="254"/>
      <c r="APS69" s="254"/>
      <c r="APT69" s="254"/>
      <c r="APU69" s="254"/>
      <c r="APV69" s="254"/>
      <c r="APW69" s="254"/>
      <c r="APX69" s="254"/>
      <c r="APY69" s="254"/>
      <c r="APZ69" s="254"/>
      <c r="AQA69" s="254"/>
      <c r="AQB69" s="254"/>
      <c r="AQC69" s="254"/>
      <c r="AQD69" s="254"/>
      <c r="AQE69" s="254"/>
      <c r="AQF69" s="254"/>
      <c r="AQG69" s="254"/>
      <c r="AQH69" s="254"/>
      <c r="AQI69" s="254"/>
      <c r="AQJ69" s="254"/>
      <c r="AQK69" s="254"/>
      <c r="AQL69" s="254"/>
      <c r="AQM69" s="254"/>
      <c r="AQN69" s="254"/>
      <c r="AQO69" s="254"/>
      <c r="AQP69" s="254"/>
      <c r="AQQ69" s="254"/>
      <c r="AQR69" s="254"/>
      <c r="AQS69" s="254"/>
      <c r="AQT69" s="254"/>
      <c r="AQU69" s="254"/>
      <c r="AQV69" s="254"/>
      <c r="AQW69" s="254"/>
      <c r="AQX69" s="254"/>
      <c r="AQY69" s="254"/>
      <c r="AQZ69" s="254"/>
      <c r="ARA69" s="254"/>
      <c r="ARB69" s="254"/>
      <c r="ARC69" s="254"/>
      <c r="ARD69" s="254"/>
      <c r="ARE69" s="254"/>
      <c r="ARF69" s="254"/>
      <c r="ARG69" s="254"/>
      <c r="ARH69" s="254"/>
      <c r="ARI69" s="254"/>
      <c r="ARJ69" s="254"/>
      <c r="ARK69" s="254"/>
      <c r="ARL69" s="254"/>
      <c r="ARM69" s="254"/>
      <c r="ARN69" s="254"/>
      <c r="ARO69" s="254"/>
      <c r="ARP69" s="254"/>
      <c r="ARQ69" s="254"/>
      <c r="ARR69" s="254"/>
      <c r="ARS69" s="254"/>
      <c r="ART69" s="254"/>
      <c r="ARU69" s="254"/>
      <c r="ARV69" s="254"/>
      <c r="ARW69" s="254"/>
      <c r="ARX69" s="254"/>
      <c r="ARY69" s="254"/>
      <c r="ARZ69" s="254"/>
      <c r="ASA69" s="254"/>
      <c r="ASB69" s="254"/>
      <c r="ASC69" s="254"/>
      <c r="ASD69" s="254"/>
      <c r="ASE69" s="254"/>
      <c r="ASF69" s="254"/>
      <c r="ASG69" s="254"/>
      <c r="ASH69" s="254"/>
      <c r="ASI69" s="254"/>
      <c r="ASJ69" s="254"/>
      <c r="ASK69" s="254"/>
      <c r="ASL69" s="254"/>
      <c r="ASM69" s="254"/>
      <c r="ASN69" s="254"/>
      <c r="ASO69" s="254"/>
      <c r="ASP69" s="254"/>
      <c r="ASQ69" s="254"/>
      <c r="ASR69" s="254"/>
      <c r="ASS69" s="254"/>
      <c r="AST69" s="254"/>
      <c r="ASU69" s="254"/>
      <c r="ASV69" s="254"/>
      <c r="ASW69" s="254"/>
      <c r="ASX69" s="254"/>
      <c r="ASY69" s="254"/>
      <c r="ASZ69" s="254"/>
      <c r="ATA69" s="254"/>
      <c r="ATB69" s="254"/>
      <c r="ATC69" s="254"/>
      <c r="ATD69" s="254"/>
      <c r="ATE69" s="254"/>
      <c r="ATF69" s="254"/>
      <c r="ATG69" s="254"/>
      <c r="ATH69" s="254"/>
      <c r="ATI69" s="254"/>
      <c r="ATJ69" s="254"/>
      <c r="ATK69" s="254"/>
      <c r="ATL69" s="254"/>
      <c r="ATM69" s="254"/>
      <c r="ATN69" s="254"/>
      <c r="ATO69" s="254"/>
      <c r="ATP69" s="254"/>
      <c r="ATQ69" s="254"/>
      <c r="ATR69" s="254"/>
      <c r="ATS69" s="254"/>
      <c r="ATT69" s="254"/>
      <c r="ATU69" s="254"/>
      <c r="ATV69" s="254"/>
      <c r="ATW69" s="254"/>
      <c r="ATX69" s="254"/>
      <c r="ATY69" s="254"/>
      <c r="ATZ69" s="254"/>
      <c r="AUA69" s="254"/>
      <c r="AUB69" s="254"/>
      <c r="AUC69" s="254"/>
      <c r="AUD69" s="254"/>
      <c r="AUE69" s="254"/>
      <c r="AUF69" s="254"/>
      <c r="AUG69" s="254"/>
      <c r="AUH69" s="254"/>
      <c r="AUI69" s="254"/>
      <c r="AUJ69" s="254"/>
      <c r="AUK69" s="254"/>
      <c r="AUL69" s="254"/>
      <c r="AUM69" s="254"/>
      <c r="AUN69" s="254"/>
      <c r="AUO69" s="254"/>
      <c r="AUP69" s="254"/>
      <c r="AUQ69" s="254"/>
      <c r="AUR69" s="254"/>
      <c r="AUS69" s="254"/>
      <c r="AUT69" s="254"/>
      <c r="AUU69" s="254"/>
      <c r="AUV69" s="254"/>
      <c r="AUW69" s="254"/>
      <c r="AUX69" s="254"/>
      <c r="AUY69" s="254"/>
      <c r="AUZ69" s="254"/>
      <c r="AVA69" s="254"/>
      <c r="AVB69" s="254"/>
      <c r="AVC69" s="254"/>
      <c r="AVD69" s="254"/>
      <c r="AVE69" s="254"/>
      <c r="AVF69" s="254"/>
      <c r="AVG69" s="254"/>
      <c r="AVH69" s="254"/>
      <c r="AVI69" s="254"/>
      <c r="AVJ69" s="254"/>
      <c r="AVK69" s="254"/>
      <c r="AVL69" s="254"/>
      <c r="AVM69" s="254"/>
      <c r="AVN69" s="254"/>
      <c r="AVO69" s="254"/>
      <c r="AVP69" s="254"/>
      <c r="AVQ69" s="254"/>
      <c r="AVR69" s="254"/>
      <c r="AVS69" s="254"/>
      <c r="AVT69" s="254"/>
      <c r="AVU69" s="254"/>
      <c r="AVV69" s="254"/>
      <c r="AVW69" s="254"/>
      <c r="AVX69" s="254"/>
      <c r="AVY69" s="254"/>
      <c r="AVZ69" s="254"/>
      <c r="AWA69" s="254"/>
      <c r="AWB69" s="254"/>
      <c r="AWC69" s="254"/>
      <c r="AWD69" s="254"/>
      <c r="AWE69" s="254"/>
      <c r="AWF69" s="254"/>
      <c r="AWG69" s="254"/>
      <c r="AWH69" s="254"/>
      <c r="AWI69" s="254"/>
      <c r="AWJ69" s="254"/>
      <c r="AWK69" s="254"/>
      <c r="AWL69" s="254"/>
      <c r="AWM69" s="254"/>
      <c r="AWN69" s="254"/>
      <c r="AWO69" s="254"/>
      <c r="AWP69" s="254"/>
      <c r="AWQ69" s="254"/>
      <c r="AWR69" s="254"/>
      <c r="AWS69" s="254"/>
      <c r="AWT69" s="254"/>
      <c r="AWU69" s="254"/>
      <c r="AWV69" s="254"/>
      <c r="AWW69" s="254"/>
      <c r="AWX69" s="254"/>
      <c r="AWY69" s="254"/>
      <c r="AWZ69" s="254"/>
      <c r="AXA69" s="254"/>
      <c r="AXB69" s="254"/>
      <c r="AXC69" s="254"/>
      <c r="AXD69" s="254"/>
      <c r="AXE69" s="254"/>
      <c r="AXF69" s="254"/>
      <c r="AXG69" s="254"/>
      <c r="AXH69" s="254"/>
      <c r="AXI69" s="254"/>
      <c r="AXJ69" s="254"/>
      <c r="AXK69" s="254"/>
      <c r="AXL69" s="254"/>
      <c r="AXM69" s="254"/>
      <c r="AXN69" s="254"/>
      <c r="AXO69" s="254"/>
      <c r="AXP69" s="254"/>
      <c r="AXQ69" s="254"/>
      <c r="AXR69" s="254"/>
      <c r="AXS69" s="254"/>
      <c r="AXT69" s="254"/>
      <c r="AXU69" s="254"/>
      <c r="AXV69" s="254"/>
      <c r="AXW69" s="254"/>
      <c r="AXX69" s="254"/>
      <c r="AXY69" s="254"/>
      <c r="AXZ69" s="254"/>
      <c r="AYA69" s="254"/>
      <c r="AYB69" s="254"/>
      <c r="AYC69" s="254"/>
      <c r="AYD69" s="254"/>
      <c r="AYE69" s="254"/>
      <c r="AYF69" s="254"/>
      <c r="AYG69" s="254"/>
      <c r="AYH69" s="254"/>
      <c r="AYI69" s="254"/>
      <c r="AYJ69" s="254"/>
      <c r="AYK69" s="254"/>
      <c r="AYL69" s="254"/>
      <c r="AYM69" s="254"/>
      <c r="AYN69" s="254"/>
      <c r="AYO69" s="254"/>
      <c r="AYP69" s="254"/>
      <c r="AYQ69" s="254"/>
      <c r="AYR69" s="254"/>
      <c r="AYS69" s="254"/>
      <c r="AYT69" s="254"/>
      <c r="AYU69" s="254"/>
      <c r="AYV69" s="254"/>
      <c r="AYW69" s="254"/>
      <c r="AYX69" s="254"/>
      <c r="AYY69" s="254"/>
      <c r="AYZ69" s="254"/>
      <c r="AZA69" s="254"/>
      <c r="AZB69" s="254"/>
      <c r="AZC69" s="254"/>
      <c r="AZD69" s="254"/>
      <c r="AZE69" s="254"/>
      <c r="AZF69" s="254"/>
      <c r="AZG69" s="254"/>
      <c r="AZH69" s="254"/>
      <c r="AZI69" s="254"/>
      <c r="AZJ69" s="254"/>
      <c r="AZK69" s="254"/>
      <c r="AZL69" s="254"/>
      <c r="AZM69" s="254"/>
      <c r="AZN69" s="254"/>
      <c r="AZO69" s="254"/>
      <c r="AZP69" s="254"/>
      <c r="AZQ69" s="254"/>
      <c r="AZR69" s="254"/>
      <c r="AZS69" s="254"/>
      <c r="AZT69" s="254"/>
      <c r="AZU69" s="254"/>
      <c r="AZV69" s="254"/>
      <c r="AZW69" s="254"/>
      <c r="AZX69" s="254"/>
      <c r="AZY69" s="254"/>
      <c r="AZZ69" s="254"/>
      <c r="BAA69" s="254"/>
      <c r="BAB69" s="254"/>
      <c r="BAC69" s="254"/>
      <c r="BAD69" s="254"/>
      <c r="BAE69" s="254"/>
      <c r="BAF69" s="254"/>
      <c r="BAG69" s="254"/>
      <c r="BAH69" s="254"/>
      <c r="BAI69" s="254"/>
      <c r="BAJ69" s="254"/>
      <c r="BAK69" s="254"/>
      <c r="BAL69" s="254"/>
      <c r="BAM69" s="254"/>
      <c r="BAN69" s="254"/>
      <c r="BAO69" s="254"/>
      <c r="BAP69" s="254"/>
      <c r="BAQ69" s="254"/>
      <c r="BAR69" s="254"/>
      <c r="BAS69" s="254"/>
      <c r="BAT69" s="254"/>
      <c r="BAU69" s="254"/>
      <c r="BAV69" s="254"/>
      <c r="BAW69" s="254"/>
      <c r="BAX69" s="254"/>
      <c r="BAY69" s="254"/>
      <c r="BAZ69" s="254"/>
      <c r="BBA69" s="254"/>
      <c r="BBB69" s="254"/>
      <c r="BBC69" s="254"/>
      <c r="BBD69" s="254"/>
      <c r="BBE69" s="254"/>
      <c r="BBF69" s="254"/>
      <c r="BBG69" s="254"/>
      <c r="BBH69" s="254"/>
      <c r="BBI69" s="254"/>
      <c r="BBJ69" s="254"/>
      <c r="BBK69" s="254"/>
      <c r="BBL69" s="254"/>
      <c r="BBM69" s="254"/>
      <c r="BBN69" s="254"/>
      <c r="BBO69" s="254"/>
      <c r="BBP69" s="254"/>
      <c r="BBQ69" s="254"/>
      <c r="BBR69" s="254"/>
      <c r="BBS69" s="254"/>
      <c r="BBT69" s="254"/>
      <c r="BBU69" s="254"/>
      <c r="BBV69" s="254"/>
      <c r="BBW69" s="254"/>
      <c r="BBX69" s="254"/>
      <c r="BBY69" s="254"/>
      <c r="BBZ69" s="254"/>
      <c r="BCA69" s="254"/>
      <c r="BCB69" s="254"/>
      <c r="BCC69" s="254"/>
      <c r="BCD69" s="254"/>
      <c r="BCE69" s="254"/>
      <c r="BCF69" s="254"/>
      <c r="BCG69" s="254"/>
      <c r="BCH69" s="254"/>
      <c r="BCI69" s="254"/>
      <c r="BCJ69" s="254"/>
      <c r="BCK69" s="254"/>
      <c r="BCL69" s="254"/>
      <c r="BCM69" s="254"/>
      <c r="BCN69" s="254"/>
      <c r="BCO69" s="254"/>
      <c r="BCP69" s="254"/>
      <c r="BCQ69" s="254"/>
      <c r="BCR69" s="254"/>
      <c r="BCS69" s="254"/>
      <c r="BCT69" s="254"/>
      <c r="BCU69" s="254"/>
      <c r="BCV69" s="254"/>
      <c r="BCW69" s="254"/>
      <c r="BCX69" s="254"/>
      <c r="BCY69" s="254"/>
      <c r="BCZ69" s="254"/>
      <c r="BDA69" s="254"/>
      <c r="BDB69" s="254"/>
      <c r="BDC69" s="254"/>
      <c r="BDD69" s="254"/>
      <c r="BDE69" s="254"/>
      <c r="BDF69" s="254"/>
      <c r="BDG69" s="254"/>
      <c r="BDH69" s="254"/>
      <c r="BDI69" s="254"/>
      <c r="BDJ69" s="254"/>
      <c r="BDK69" s="254"/>
      <c r="BDL69" s="254"/>
      <c r="BDM69" s="254"/>
      <c r="BDN69" s="254"/>
      <c r="BDO69" s="254"/>
      <c r="BDP69" s="254"/>
      <c r="BDQ69" s="254"/>
      <c r="BDR69" s="254"/>
      <c r="BDS69" s="254"/>
      <c r="BDT69" s="254"/>
      <c r="BDU69" s="254"/>
      <c r="BDV69" s="254"/>
      <c r="BDW69" s="254"/>
      <c r="BDX69" s="254"/>
      <c r="BDY69" s="254"/>
      <c r="BDZ69" s="254"/>
      <c r="BEA69" s="254"/>
      <c r="BEB69" s="254"/>
      <c r="BEC69" s="254"/>
      <c r="BED69" s="254"/>
      <c r="BEE69" s="254"/>
      <c r="BEF69" s="254"/>
      <c r="BEG69" s="254"/>
      <c r="BEH69" s="254"/>
      <c r="BEI69" s="254"/>
      <c r="BEJ69" s="254"/>
      <c r="BEK69" s="254"/>
      <c r="BEL69" s="254"/>
      <c r="BEM69" s="254"/>
      <c r="BEN69" s="254"/>
      <c r="BEO69" s="254"/>
      <c r="BEP69" s="254"/>
      <c r="BEQ69" s="254"/>
      <c r="BER69" s="254"/>
      <c r="BES69" s="254"/>
      <c r="BET69" s="254"/>
      <c r="BEU69" s="254"/>
      <c r="BEV69" s="254"/>
      <c r="BEW69" s="254"/>
      <c r="BEX69" s="254"/>
      <c r="BEY69" s="254"/>
      <c r="BEZ69" s="254"/>
      <c r="BFA69" s="254"/>
      <c r="BFB69" s="254"/>
      <c r="BFC69" s="254"/>
      <c r="BFD69" s="254"/>
      <c r="BFE69" s="254"/>
      <c r="BFF69" s="254"/>
      <c r="BFG69" s="254"/>
      <c r="BFH69" s="254"/>
      <c r="BFI69" s="254"/>
      <c r="BFJ69" s="254"/>
      <c r="BFK69" s="254"/>
      <c r="BFL69" s="254"/>
      <c r="BFM69" s="254"/>
      <c r="BFN69" s="254"/>
      <c r="BFO69" s="254"/>
      <c r="BFP69" s="254"/>
      <c r="BFQ69" s="254"/>
      <c r="BFR69" s="254"/>
      <c r="BFS69" s="254"/>
      <c r="BFT69" s="254"/>
      <c r="BFU69" s="254"/>
      <c r="BFV69" s="254"/>
      <c r="BFW69" s="254"/>
      <c r="BFX69" s="254"/>
      <c r="BFY69" s="254"/>
      <c r="BFZ69" s="254"/>
      <c r="BGA69" s="254"/>
      <c r="BGB69" s="254"/>
      <c r="BGC69" s="254"/>
      <c r="BGD69" s="254"/>
      <c r="BGE69" s="254"/>
      <c r="BGF69" s="254"/>
      <c r="BGG69" s="254"/>
      <c r="BGH69" s="254"/>
      <c r="BGI69" s="254"/>
      <c r="BGJ69" s="254"/>
      <c r="BGK69" s="254"/>
      <c r="BGL69" s="254"/>
      <c r="BGM69" s="254"/>
      <c r="BGN69" s="254"/>
      <c r="BGO69" s="254"/>
      <c r="BGP69" s="254"/>
      <c r="BGQ69" s="254"/>
      <c r="BGR69" s="254"/>
      <c r="BGS69" s="254"/>
      <c r="BGT69" s="254"/>
      <c r="BGU69" s="254"/>
      <c r="BGV69" s="254"/>
      <c r="BGW69" s="254"/>
      <c r="BGX69" s="254"/>
      <c r="BGY69" s="254"/>
      <c r="BGZ69" s="254"/>
      <c r="BHA69" s="254"/>
      <c r="BHB69" s="254"/>
      <c r="BHC69" s="254"/>
      <c r="BHD69" s="254"/>
      <c r="BHE69" s="254"/>
      <c r="BHF69" s="254"/>
      <c r="BHG69" s="254"/>
      <c r="BHH69" s="254"/>
      <c r="BHI69" s="254"/>
      <c r="BHJ69" s="254"/>
      <c r="BHK69" s="254"/>
      <c r="BHL69" s="254"/>
      <c r="BHM69" s="254"/>
      <c r="BHN69" s="254"/>
      <c r="BHO69" s="254"/>
      <c r="BHP69" s="254"/>
      <c r="BHQ69" s="254"/>
      <c r="BHR69" s="254"/>
      <c r="BHS69" s="254"/>
      <c r="BHT69" s="254"/>
      <c r="BHU69" s="254"/>
      <c r="BHV69" s="254"/>
      <c r="BHW69" s="254"/>
      <c r="BHX69" s="254"/>
      <c r="BHY69" s="254"/>
      <c r="BHZ69" s="254"/>
      <c r="BIA69" s="254"/>
      <c r="BIB69" s="254"/>
      <c r="BIC69" s="254"/>
      <c r="BID69" s="254"/>
      <c r="BIE69" s="254"/>
      <c r="BIF69" s="254"/>
      <c r="BIG69" s="254"/>
      <c r="BIH69" s="254"/>
      <c r="BII69" s="254"/>
      <c r="BIJ69" s="254"/>
      <c r="BIK69" s="254"/>
      <c r="BIL69" s="254"/>
      <c r="BIM69" s="254"/>
      <c r="BIN69" s="254"/>
      <c r="BIO69" s="254"/>
      <c r="BIP69" s="254"/>
      <c r="BIQ69" s="254"/>
      <c r="BIR69" s="254"/>
      <c r="BIS69" s="254"/>
      <c r="BIT69" s="254"/>
      <c r="BIU69" s="254"/>
      <c r="BIV69" s="254"/>
      <c r="BIW69" s="254"/>
      <c r="BIX69" s="254"/>
      <c r="BIY69" s="254"/>
      <c r="BIZ69" s="254"/>
      <c r="BJA69" s="254"/>
      <c r="BJB69" s="254"/>
      <c r="BJC69" s="254"/>
      <c r="BJD69" s="254"/>
      <c r="BJE69" s="254"/>
      <c r="BJF69" s="254"/>
      <c r="BJG69" s="254"/>
      <c r="BJH69" s="254"/>
      <c r="BJI69" s="254"/>
      <c r="BJJ69" s="254"/>
      <c r="BJK69" s="254"/>
      <c r="BJL69" s="254"/>
      <c r="BJM69" s="254"/>
      <c r="BJN69" s="254"/>
      <c r="BJO69" s="254"/>
      <c r="BJP69" s="254"/>
      <c r="BJQ69" s="254"/>
      <c r="BJR69" s="254"/>
      <c r="BJS69" s="254"/>
      <c r="BJT69" s="254"/>
      <c r="BJU69" s="254"/>
      <c r="BJV69" s="254"/>
      <c r="BJW69" s="254"/>
      <c r="BJX69" s="254"/>
      <c r="BJY69" s="254"/>
      <c r="BJZ69" s="254"/>
      <c r="BKA69" s="254"/>
      <c r="BKB69" s="254"/>
      <c r="BKC69" s="254"/>
      <c r="BKD69" s="254"/>
      <c r="BKE69" s="254"/>
      <c r="BKF69" s="254"/>
      <c r="BKG69" s="254"/>
      <c r="BKH69" s="254"/>
      <c r="BKI69" s="254"/>
      <c r="BKJ69" s="254"/>
      <c r="BKK69" s="254"/>
      <c r="BKL69" s="254"/>
      <c r="BKM69" s="254"/>
      <c r="BKN69" s="254"/>
      <c r="BKO69" s="254"/>
      <c r="BKP69" s="254"/>
      <c r="BKQ69" s="254"/>
      <c r="BKR69" s="254"/>
      <c r="BKS69" s="254"/>
      <c r="BKT69" s="254"/>
      <c r="BKU69" s="254"/>
      <c r="BKV69" s="254"/>
      <c r="BKW69" s="254"/>
      <c r="BKX69" s="254"/>
      <c r="BKY69" s="254"/>
      <c r="BKZ69" s="254"/>
      <c r="BLA69" s="254"/>
      <c r="BLB69" s="254"/>
      <c r="BLC69" s="254"/>
      <c r="BLD69" s="254"/>
      <c r="BLE69" s="254"/>
      <c r="BLF69" s="254"/>
      <c r="BLG69" s="254"/>
      <c r="BLH69" s="254"/>
      <c r="BLI69" s="254"/>
      <c r="BLJ69" s="254"/>
      <c r="BLK69" s="254"/>
      <c r="BLL69" s="254"/>
      <c r="BLM69" s="254"/>
      <c r="BLN69" s="254"/>
      <c r="BLO69" s="254"/>
      <c r="BLP69" s="254"/>
      <c r="BLQ69" s="254"/>
      <c r="BLR69" s="254"/>
      <c r="BLS69" s="254"/>
      <c r="BLT69" s="254"/>
      <c r="BLU69" s="254"/>
      <c r="BLV69" s="254"/>
      <c r="BLW69" s="254"/>
      <c r="BLX69" s="254"/>
      <c r="BLY69" s="254"/>
      <c r="BLZ69" s="254"/>
      <c r="BMA69" s="254"/>
      <c r="BMB69" s="254"/>
      <c r="BMC69" s="254"/>
      <c r="BMD69" s="254"/>
      <c r="BME69" s="254"/>
      <c r="BMF69" s="254"/>
      <c r="BMG69" s="254"/>
      <c r="BMH69" s="254"/>
      <c r="BMI69" s="254"/>
      <c r="BMJ69" s="254"/>
      <c r="BMK69" s="254"/>
      <c r="BML69" s="254"/>
      <c r="BMM69" s="254"/>
      <c r="BMN69" s="254"/>
      <c r="BMO69" s="254"/>
      <c r="BMP69" s="254"/>
      <c r="BMQ69" s="254"/>
      <c r="BMR69" s="254"/>
      <c r="BMS69" s="254"/>
      <c r="BMT69" s="254"/>
      <c r="BMU69" s="254"/>
      <c r="BMV69" s="254"/>
      <c r="BMW69" s="254"/>
      <c r="BMX69" s="254"/>
      <c r="BMY69" s="254"/>
      <c r="BMZ69" s="254"/>
      <c r="BNA69" s="254"/>
      <c r="BNB69" s="254"/>
      <c r="BNC69" s="254"/>
      <c r="BND69" s="254"/>
      <c r="BNE69" s="254"/>
      <c r="BNF69" s="254"/>
      <c r="BNG69" s="254"/>
      <c r="BNH69" s="254"/>
      <c r="BNI69" s="254"/>
      <c r="BNJ69" s="254"/>
      <c r="BNK69" s="254"/>
      <c r="BNL69" s="254"/>
      <c r="BNM69" s="254"/>
      <c r="BNN69" s="254"/>
      <c r="BNO69" s="254"/>
      <c r="BNP69" s="254"/>
      <c r="BNQ69" s="254"/>
      <c r="BNR69" s="254"/>
      <c r="BNS69" s="254"/>
      <c r="BNT69" s="254"/>
      <c r="BNU69" s="254"/>
      <c r="BNV69" s="254"/>
      <c r="BNW69" s="254"/>
      <c r="BNX69" s="254"/>
      <c r="BNY69" s="254"/>
      <c r="BNZ69" s="254"/>
      <c r="BOA69" s="254"/>
      <c r="BOB69" s="254"/>
      <c r="BOC69" s="254"/>
      <c r="BOD69" s="254"/>
      <c r="BOE69" s="254"/>
      <c r="BOF69" s="254"/>
      <c r="BOG69" s="254"/>
      <c r="BOH69" s="254"/>
      <c r="BOI69" s="254"/>
      <c r="BOJ69" s="254"/>
      <c r="BOK69" s="254"/>
      <c r="BOL69" s="254"/>
      <c r="BOM69" s="254"/>
      <c r="BON69" s="254"/>
      <c r="BOO69" s="254"/>
      <c r="BOP69" s="254"/>
      <c r="BOQ69" s="254"/>
      <c r="BOR69" s="254"/>
      <c r="BOS69" s="254"/>
      <c r="BOT69" s="254"/>
      <c r="BOU69" s="254"/>
      <c r="BOV69" s="254"/>
      <c r="BOW69" s="254"/>
      <c r="BOX69" s="254"/>
      <c r="BOY69" s="254"/>
      <c r="BOZ69" s="254"/>
      <c r="BPA69" s="254"/>
      <c r="BPB69" s="254"/>
      <c r="BPC69" s="254"/>
      <c r="BPD69" s="254"/>
      <c r="BPE69" s="254"/>
      <c r="BPF69" s="254"/>
      <c r="BPG69" s="254"/>
      <c r="BPH69" s="254"/>
      <c r="BPI69" s="254"/>
      <c r="BPJ69" s="254"/>
      <c r="BPK69" s="254"/>
      <c r="BPL69" s="254"/>
      <c r="BPM69" s="254"/>
      <c r="BPN69" s="254"/>
      <c r="BPO69" s="254"/>
      <c r="BPP69" s="254"/>
      <c r="BPQ69" s="254"/>
      <c r="BPR69" s="254"/>
      <c r="BPS69" s="254"/>
      <c r="BPT69" s="254"/>
      <c r="BPU69" s="254"/>
      <c r="BPV69" s="254"/>
      <c r="BPW69" s="254"/>
      <c r="BPX69" s="254"/>
      <c r="BPY69" s="254"/>
      <c r="BPZ69" s="254"/>
      <c r="BQA69" s="254"/>
      <c r="BQB69" s="254"/>
      <c r="BQC69" s="254"/>
      <c r="BQD69" s="254"/>
      <c r="BQE69" s="254"/>
      <c r="BQF69" s="254"/>
      <c r="BQG69" s="254"/>
      <c r="BQH69" s="254"/>
      <c r="BQI69" s="254"/>
      <c r="BQJ69" s="254"/>
      <c r="BQK69" s="254"/>
      <c r="BQL69" s="254"/>
      <c r="BQM69" s="254"/>
      <c r="BQN69" s="254"/>
      <c r="BQO69" s="254"/>
      <c r="BQP69" s="254"/>
      <c r="BQQ69" s="254"/>
      <c r="BQR69" s="254"/>
      <c r="BQS69" s="254"/>
      <c r="BQT69" s="254"/>
      <c r="BQU69" s="254"/>
      <c r="BQV69" s="254"/>
      <c r="BQW69" s="254"/>
      <c r="BQX69" s="254"/>
      <c r="BQY69" s="254"/>
      <c r="BQZ69" s="254"/>
      <c r="BRA69" s="254"/>
      <c r="BRB69" s="254"/>
      <c r="BRC69" s="254"/>
      <c r="BRD69" s="254"/>
      <c r="BRE69" s="254"/>
      <c r="BRF69" s="254"/>
      <c r="BRG69" s="254"/>
      <c r="BRH69" s="254"/>
      <c r="BRI69" s="254"/>
      <c r="BRJ69" s="254"/>
      <c r="BRK69" s="254"/>
      <c r="BRL69" s="254"/>
      <c r="BRM69" s="254"/>
      <c r="BRN69" s="254"/>
      <c r="BRO69" s="254"/>
      <c r="BRP69" s="254"/>
      <c r="BRQ69" s="254"/>
      <c r="BRR69" s="254"/>
      <c r="BRS69" s="254"/>
      <c r="BRT69" s="254"/>
      <c r="BRU69" s="254"/>
      <c r="BRV69" s="254"/>
      <c r="BRW69" s="254"/>
      <c r="BRX69" s="254"/>
      <c r="BRY69" s="254"/>
      <c r="BRZ69" s="254"/>
      <c r="BSA69" s="254"/>
      <c r="BSB69" s="254"/>
      <c r="BSC69" s="254"/>
      <c r="BSD69" s="254"/>
      <c r="BSE69" s="254"/>
      <c r="BSF69" s="254"/>
      <c r="BSG69" s="254"/>
      <c r="BSH69" s="254"/>
      <c r="BSI69" s="254"/>
      <c r="BSJ69" s="254"/>
      <c r="BSK69" s="254"/>
      <c r="BSL69" s="254"/>
      <c r="BSM69" s="254"/>
      <c r="BSN69" s="254"/>
      <c r="BSO69" s="254"/>
      <c r="BSP69" s="254"/>
      <c r="BSQ69" s="254"/>
      <c r="BSR69" s="254"/>
      <c r="BSS69" s="254"/>
      <c r="BST69" s="254"/>
      <c r="BSU69" s="254"/>
      <c r="BSV69" s="254"/>
      <c r="BSW69" s="254"/>
      <c r="BSX69" s="254"/>
      <c r="BSY69" s="254"/>
      <c r="BSZ69" s="254"/>
      <c r="BTA69" s="254"/>
      <c r="BTB69" s="254"/>
      <c r="BTC69" s="254"/>
      <c r="BTD69" s="254"/>
      <c r="BTE69" s="254"/>
      <c r="BTF69" s="254"/>
      <c r="BTG69" s="254"/>
      <c r="BTH69" s="254"/>
      <c r="BTI69" s="254"/>
      <c r="BTJ69" s="254"/>
      <c r="BTK69" s="254"/>
      <c r="BTL69" s="254"/>
      <c r="BTM69" s="254"/>
      <c r="BTN69" s="254"/>
      <c r="BTO69" s="254"/>
      <c r="BTP69" s="254"/>
      <c r="BTQ69" s="254"/>
      <c r="BTR69" s="254"/>
      <c r="BTS69" s="254"/>
      <c r="BTT69" s="254"/>
      <c r="BTU69" s="254"/>
      <c r="BTV69" s="254"/>
      <c r="BTW69" s="254"/>
      <c r="BTX69" s="254"/>
      <c r="BTY69" s="254"/>
      <c r="BTZ69" s="254"/>
      <c r="BUA69" s="254"/>
      <c r="BUB69" s="254"/>
      <c r="BUC69" s="254"/>
      <c r="BUD69" s="254"/>
      <c r="BUE69" s="254"/>
      <c r="BUF69" s="254"/>
      <c r="BUG69" s="254"/>
      <c r="BUH69" s="254"/>
      <c r="BUI69" s="254"/>
      <c r="BUJ69" s="254"/>
      <c r="BUK69" s="254"/>
      <c r="BUL69" s="254"/>
      <c r="BUM69" s="254"/>
      <c r="BUN69" s="254"/>
      <c r="BUO69" s="254"/>
      <c r="BUP69" s="254"/>
      <c r="BUQ69" s="254"/>
      <c r="BUR69" s="254"/>
      <c r="BUS69" s="254"/>
      <c r="BUT69" s="254"/>
      <c r="BUU69" s="254"/>
      <c r="BUV69" s="254"/>
      <c r="BUW69" s="254"/>
      <c r="BUX69" s="254"/>
      <c r="BUY69" s="254"/>
      <c r="BUZ69" s="254"/>
      <c r="BVA69" s="254"/>
      <c r="BVB69" s="254"/>
      <c r="BVC69" s="254"/>
      <c r="BVD69" s="254"/>
      <c r="BVE69" s="254"/>
      <c r="BVF69" s="254"/>
      <c r="BVG69" s="254"/>
      <c r="BVH69" s="254"/>
      <c r="BVI69" s="254"/>
      <c r="BVJ69" s="254"/>
      <c r="BVK69" s="254"/>
      <c r="BVL69" s="254"/>
      <c r="BVM69" s="254"/>
      <c r="BVN69" s="254"/>
      <c r="BVO69" s="254"/>
      <c r="BVP69" s="254"/>
      <c r="BVQ69" s="254"/>
      <c r="BVR69" s="254"/>
      <c r="BVS69" s="254"/>
      <c r="BVT69" s="254"/>
      <c r="BVU69" s="254"/>
      <c r="BVV69" s="254"/>
      <c r="BVW69" s="254"/>
      <c r="BVX69" s="254"/>
      <c r="BVY69" s="254"/>
      <c r="BVZ69" s="254"/>
      <c r="BWA69" s="254"/>
      <c r="BWB69" s="254"/>
      <c r="BWC69" s="254"/>
      <c r="BWD69" s="254"/>
      <c r="BWE69" s="254"/>
      <c r="BWF69" s="254"/>
      <c r="BWG69" s="254"/>
      <c r="BWH69" s="254"/>
      <c r="BWI69" s="254"/>
      <c r="BWJ69" s="254"/>
      <c r="BWK69" s="254"/>
      <c r="BWL69" s="254"/>
      <c r="BWM69" s="254"/>
      <c r="BWN69" s="254"/>
      <c r="BWO69" s="254"/>
      <c r="BWP69" s="254"/>
      <c r="BWQ69" s="254"/>
      <c r="BWR69" s="254"/>
      <c r="BWS69" s="254"/>
      <c r="BWT69" s="254"/>
      <c r="BWU69" s="254"/>
      <c r="BWV69" s="254"/>
      <c r="BWW69" s="254"/>
      <c r="BWX69" s="254"/>
      <c r="BWY69" s="254"/>
      <c r="BWZ69" s="254"/>
      <c r="BXA69" s="254"/>
      <c r="BXB69" s="254"/>
      <c r="BXC69" s="254"/>
      <c r="BXD69" s="254"/>
      <c r="BXE69" s="254"/>
      <c r="BXF69" s="254"/>
      <c r="BXG69" s="254"/>
      <c r="BXH69" s="254"/>
      <c r="BXI69" s="254"/>
      <c r="BXJ69" s="254"/>
      <c r="BXK69" s="254"/>
      <c r="BXL69" s="254"/>
      <c r="BXM69" s="254"/>
      <c r="BXN69" s="254"/>
      <c r="BXO69" s="254"/>
      <c r="BXP69" s="254"/>
      <c r="BXQ69" s="254"/>
      <c r="BXR69" s="254"/>
      <c r="BXS69" s="254"/>
      <c r="BXT69" s="254"/>
      <c r="BXU69" s="254"/>
      <c r="BXV69" s="254"/>
      <c r="BXW69" s="254"/>
      <c r="BXX69" s="254"/>
      <c r="BXY69" s="254"/>
      <c r="BXZ69" s="254"/>
      <c r="BYA69" s="254"/>
      <c r="BYB69" s="254"/>
      <c r="BYC69" s="254"/>
      <c r="BYD69" s="254"/>
      <c r="BYE69" s="254"/>
      <c r="BYF69" s="254"/>
      <c r="BYG69" s="254"/>
      <c r="BYH69" s="254"/>
      <c r="BYI69" s="254"/>
      <c r="BYJ69" s="254"/>
      <c r="BYK69" s="254"/>
      <c r="BYL69" s="254"/>
      <c r="BYM69" s="254"/>
      <c r="BYN69" s="254"/>
      <c r="BYO69" s="254"/>
      <c r="BYP69" s="254"/>
      <c r="BYQ69" s="254"/>
      <c r="BYR69" s="254"/>
      <c r="BYS69" s="254"/>
      <c r="BYT69" s="254"/>
      <c r="BYU69" s="254"/>
      <c r="BYV69" s="254"/>
      <c r="BYW69" s="254"/>
      <c r="BYX69" s="254"/>
      <c r="BYY69" s="254"/>
      <c r="BYZ69" s="254"/>
      <c r="BZA69" s="254"/>
      <c r="BZB69" s="254"/>
      <c r="BZC69" s="254"/>
      <c r="BZD69" s="254"/>
      <c r="BZE69" s="254"/>
      <c r="BZF69" s="254"/>
      <c r="BZG69" s="254"/>
      <c r="BZH69" s="254"/>
      <c r="BZI69" s="254"/>
      <c r="BZJ69" s="254"/>
      <c r="BZK69" s="254"/>
      <c r="BZL69" s="254"/>
      <c r="BZM69" s="254"/>
      <c r="BZN69" s="254"/>
      <c r="BZO69" s="254"/>
      <c r="BZP69" s="254"/>
      <c r="BZQ69" s="254"/>
      <c r="BZR69" s="254"/>
      <c r="BZS69" s="254"/>
      <c r="BZT69" s="254"/>
      <c r="BZU69" s="254"/>
      <c r="BZV69" s="254"/>
      <c r="BZW69" s="254"/>
      <c r="BZX69" s="254"/>
      <c r="BZY69" s="254"/>
      <c r="BZZ69" s="254"/>
      <c r="CAA69" s="254"/>
      <c r="CAB69" s="254"/>
      <c r="CAC69" s="254"/>
      <c r="CAD69" s="254"/>
      <c r="CAE69" s="254"/>
      <c r="CAF69" s="254"/>
      <c r="CAG69" s="254"/>
      <c r="CAH69" s="254"/>
      <c r="CAI69" s="254"/>
      <c r="CAJ69" s="254"/>
      <c r="CAK69" s="254"/>
      <c r="CAL69" s="254"/>
      <c r="CAM69" s="254"/>
      <c r="CAN69" s="254"/>
      <c r="CAO69" s="254"/>
      <c r="CAP69" s="254"/>
      <c r="CAQ69" s="254"/>
      <c r="CAR69" s="254"/>
      <c r="CAS69" s="254"/>
      <c r="CAT69" s="254"/>
      <c r="CAU69" s="254"/>
      <c r="CAV69" s="254"/>
      <c r="CAW69" s="254"/>
      <c r="CAX69" s="254"/>
      <c r="CAY69" s="254"/>
      <c r="CAZ69" s="254"/>
      <c r="CBA69" s="254"/>
      <c r="CBB69" s="254"/>
      <c r="CBC69" s="254"/>
      <c r="CBD69" s="254"/>
      <c r="CBE69" s="254"/>
      <c r="CBF69" s="254"/>
      <c r="CBG69" s="254"/>
      <c r="CBH69" s="254"/>
      <c r="CBI69" s="254"/>
      <c r="CBJ69" s="254"/>
      <c r="CBK69" s="254"/>
      <c r="CBL69" s="254"/>
      <c r="CBM69" s="254"/>
      <c r="CBN69" s="254"/>
      <c r="CBO69" s="254"/>
      <c r="CBP69" s="254"/>
      <c r="CBQ69" s="254"/>
      <c r="CBR69" s="254"/>
      <c r="CBS69" s="254"/>
      <c r="CBT69" s="254"/>
      <c r="CBU69" s="254"/>
      <c r="CBV69" s="254"/>
      <c r="CBW69" s="254"/>
      <c r="CBX69" s="254"/>
      <c r="CBY69" s="254"/>
      <c r="CBZ69" s="254"/>
      <c r="CCA69" s="254"/>
      <c r="CCB69" s="254"/>
      <c r="CCC69" s="254"/>
      <c r="CCD69" s="254"/>
      <c r="CCE69" s="254"/>
      <c r="CCF69" s="254"/>
      <c r="CCG69" s="254"/>
      <c r="CCH69" s="254"/>
      <c r="CCI69" s="254"/>
      <c r="CCJ69" s="254"/>
      <c r="CCK69" s="254"/>
      <c r="CCL69" s="254"/>
      <c r="CCM69" s="254"/>
      <c r="CCN69" s="254"/>
      <c r="CCO69" s="254"/>
      <c r="CCP69" s="254"/>
      <c r="CCQ69" s="254"/>
      <c r="CCR69" s="254"/>
      <c r="CCS69" s="254"/>
      <c r="CCT69" s="254"/>
      <c r="CCU69" s="254"/>
      <c r="CCV69" s="254"/>
      <c r="CCW69" s="254"/>
      <c r="CCX69" s="254"/>
      <c r="CCY69" s="254"/>
      <c r="CCZ69" s="254"/>
      <c r="CDA69" s="254"/>
      <c r="CDB69" s="254"/>
      <c r="CDC69" s="254"/>
      <c r="CDD69" s="254"/>
      <c r="CDE69" s="254"/>
      <c r="CDF69" s="254"/>
      <c r="CDG69" s="254"/>
      <c r="CDH69" s="254"/>
      <c r="CDI69" s="254"/>
      <c r="CDJ69" s="254"/>
      <c r="CDK69" s="254"/>
      <c r="CDL69" s="254"/>
      <c r="CDM69" s="254"/>
      <c r="CDN69" s="254"/>
      <c r="CDO69" s="254"/>
      <c r="CDP69" s="254"/>
      <c r="CDQ69" s="254"/>
      <c r="CDR69" s="254"/>
      <c r="CDS69" s="254"/>
      <c r="CDT69" s="254"/>
      <c r="CDU69" s="254"/>
      <c r="CDV69" s="254"/>
      <c r="CDW69" s="254"/>
      <c r="CDX69" s="254"/>
      <c r="CDY69" s="254"/>
      <c r="CDZ69" s="254"/>
      <c r="CEA69" s="254"/>
      <c r="CEB69" s="254"/>
      <c r="CEC69" s="254"/>
      <c r="CED69" s="254"/>
      <c r="CEE69" s="254"/>
      <c r="CEF69" s="254"/>
      <c r="CEG69" s="254"/>
      <c r="CEH69" s="254"/>
      <c r="CEI69" s="254"/>
      <c r="CEJ69" s="254"/>
      <c r="CEK69" s="254"/>
      <c r="CEL69" s="254"/>
      <c r="CEM69" s="254"/>
      <c r="CEN69" s="254"/>
      <c r="CEO69" s="254"/>
      <c r="CEP69" s="254"/>
      <c r="CEQ69" s="254"/>
      <c r="CER69" s="254"/>
      <c r="CES69" s="254"/>
      <c r="CET69" s="254"/>
      <c r="CEU69" s="254"/>
      <c r="CEV69" s="254"/>
      <c r="CEW69" s="254"/>
      <c r="CEX69" s="254"/>
      <c r="CEY69" s="254"/>
      <c r="CEZ69" s="254"/>
      <c r="CFA69" s="254"/>
      <c r="CFB69" s="254"/>
      <c r="CFC69" s="254"/>
      <c r="CFD69" s="254"/>
      <c r="CFE69" s="254"/>
      <c r="CFF69" s="254"/>
      <c r="CFG69" s="254"/>
      <c r="CFH69" s="254"/>
      <c r="CFI69" s="254"/>
      <c r="CFJ69" s="254"/>
      <c r="CFK69" s="254"/>
      <c r="CFL69" s="254"/>
      <c r="CFM69" s="254"/>
      <c r="CFN69" s="254"/>
      <c r="CFO69" s="254"/>
      <c r="CFP69" s="254"/>
      <c r="CFQ69" s="254"/>
      <c r="CFR69" s="254"/>
      <c r="CFS69" s="254"/>
      <c r="CFT69" s="254"/>
      <c r="CFU69" s="254"/>
      <c r="CFV69" s="254"/>
      <c r="CFW69" s="254"/>
      <c r="CFX69" s="254"/>
      <c r="CFY69" s="254"/>
      <c r="CFZ69" s="254"/>
      <c r="CGA69" s="254"/>
      <c r="CGB69" s="254"/>
      <c r="CGC69" s="254"/>
      <c r="CGD69" s="254"/>
      <c r="CGE69" s="254"/>
      <c r="CGF69" s="254"/>
      <c r="CGG69" s="254"/>
      <c r="CGH69" s="254"/>
      <c r="CGI69" s="254"/>
      <c r="CGJ69" s="254"/>
      <c r="CGK69" s="254"/>
      <c r="CGL69" s="254"/>
      <c r="CGM69" s="254"/>
      <c r="CGN69" s="254"/>
      <c r="CGO69" s="254"/>
      <c r="CGP69" s="254"/>
      <c r="CGQ69" s="254"/>
      <c r="CGR69" s="254"/>
      <c r="CGS69" s="254"/>
      <c r="CGT69" s="254"/>
      <c r="CGU69" s="254"/>
      <c r="CGV69" s="254"/>
      <c r="CGW69" s="254"/>
      <c r="CGX69" s="254"/>
      <c r="CGY69" s="254"/>
      <c r="CGZ69" s="254"/>
      <c r="CHA69" s="254"/>
      <c r="CHB69" s="254"/>
      <c r="CHC69" s="254"/>
      <c r="CHD69" s="254"/>
      <c r="CHE69" s="254"/>
      <c r="CHF69" s="254"/>
      <c r="CHG69" s="254"/>
      <c r="CHH69" s="254"/>
      <c r="CHI69" s="254"/>
      <c r="CHJ69" s="254"/>
      <c r="CHK69" s="254"/>
      <c r="CHL69" s="254"/>
      <c r="CHM69" s="254"/>
      <c r="CHN69" s="254"/>
      <c r="CHO69" s="254"/>
      <c r="CHP69" s="254"/>
      <c r="CHQ69" s="254"/>
      <c r="CHR69" s="254"/>
      <c r="CHS69" s="254"/>
      <c r="CHT69" s="254"/>
      <c r="CHU69" s="254"/>
      <c r="CHV69" s="254"/>
      <c r="CHW69" s="254"/>
      <c r="CHX69" s="254"/>
      <c r="CHY69" s="254"/>
      <c r="CHZ69" s="254"/>
      <c r="CIA69" s="254"/>
      <c r="CIB69" s="254"/>
      <c r="CIC69" s="254"/>
      <c r="CID69" s="254"/>
      <c r="CIE69" s="254"/>
      <c r="CIF69" s="254"/>
      <c r="CIG69" s="254"/>
      <c r="CIH69" s="254"/>
      <c r="CII69" s="254"/>
      <c r="CIJ69" s="254"/>
      <c r="CIK69" s="254"/>
      <c r="CIL69" s="254"/>
      <c r="CIM69" s="254"/>
      <c r="CIN69" s="254"/>
      <c r="CIO69" s="254"/>
      <c r="CIP69" s="254"/>
      <c r="CIQ69" s="254"/>
      <c r="CIR69" s="254"/>
      <c r="CIS69" s="254"/>
      <c r="CIT69" s="254"/>
      <c r="CIU69" s="254"/>
      <c r="CIV69" s="254"/>
      <c r="CIW69" s="254"/>
      <c r="CIX69" s="254"/>
      <c r="CIY69" s="254"/>
      <c r="CIZ69" s="254"/>
      <c r="CJA69" s="254"/>
      <c r="CJB69" s="254"/>
      <c r="CJC69" s="254"/>
      <c r="CJD69" s="254"/>
      <c r="CJE69" s="254"/>
      <c r="CJF69" s="254"/>
      <c r="CJG69" s="254"/>
      <c r="CJH69" s="254"/>
      <c r="CJI69" s="254"/>
      <c r="CJJ69" s="254"/>
      <c r="CJK69" s="254"/>
      <c r="CJL69" s="254"/>
      <c r="CJM69" s="254"/>
      <c r="CJN69" s="254"/>
      <c r="CJO69" s="254"/>
      <c r="CJP69" s="254"/>
      <c r="CJQ69" s="254"/>
      <c r="CJR69" s="254"/>
      <c r="CJS69" s="254"/>
      <c r="CJT69" s="254"/>
      <c r="CJU69" s="254"/>
      <c r="CJV69" s="254"/>
      <c r="CJW69" s="254"/>
      <c r="CJX69" s="254"/>
      <c r="CJY69" s="254"/>
      <c r="CJZ69" s="254"/>
      <c r="CKA69" s="254"/>
      <c r="CKB69" s="254"/>
      <c r="CKC69" s="254"/>
      <c r="CKD69" s="254"/>
      <c r="CKE69" s="254"/>
      <c r="CKF69" s="254"/>
      <c r="CKG69" s="254"/>
      <c r="CKH69" s="254"/>
      <c r="CKI69" s="254"/>
      <c r="CKJ69" s="254"/>
      <c r="CKK69" s="254"/>
      <c r="CKL69" s="254"/>
      <c r="CKM69" s="254"/>
      <c r="CKN69" s="254"/>
      <c r="CKO69" s="254"/>
      <c r="CKP69" s="254"/>
      <c r="CKQ69" s="254"/>
      <c r="CKR69" s="254"/>
      <c r="CKS69" s="254"/>
      <c r="CKT69" s="254"/>
      <c r="CKU69" s="254"/>
      <c r="CKV69" s="254"/>
      <c r="CKW69" s="254"/>
      <c r="CKX69" s="254"/>
      <c r="CKY69" s="254"/>
      <c r="CKZ69" s="254"/>
      <c r="CLA69" s="254"/>
      <c r="CLB69" s="254"/>
      <c r="CLC69" s="254"/>
      <c r="CLD69" s="254"/>
      <c r="CLE69" s="254"/>
      <c r="CLF69" s="254"/>
      <c r="CLG69" s="254"/>
      <c r="CLH69" s="254"/>
      <c r="CLI69" s="254"/>
      <c r="CLJ69" s="254"/>
      <c r="CLK69" s="254"/>
      <c r="CLL69" s="254"/>
      <c r="CLM69" s="254"/>
      <c r="CLN69" s="254"/>
      <c r="CLO69" s="254"/>
      <c r="CLP69" s="254"/>
      <c r="CLQ69" s="254"/>
      <c r="CLR69" s="254"/>
      <c r="CLS69" s="254"/>
      <c r="CLT69" s="254"/>
      <c r="CLU69" s="254"/>
      <c r="CLV69" s="254"/>
      <c r="CLW69" s="254"/>
      <c r="CLX69" s="254"/>
      <c r="CLY69" s="254"/>
      <c r="CLZ69" s="254"/>
      <c r="CMA69" s="254"/>
      <c r="CMB69" s="254"/>
      <c r="CMC69" s="254"/>
      <c r="CMD69" s="254"/>
      <c r="CME69" s="254"/>
      <c r="CMF69" s="254"/>
      <c r="CMG69" s="254"/>
      <c r="CMH69" s="254"/>
      <c r="CMI69" s="254"/>
      <c r="CMJ69" s="254"/>
      <c r="CMK69" s="254"/>
      <c r="CML69" s="254"/>
      <c r="CMM69" s="254"/>
      <c r="CMN69" s="254"/>
      <c r="CMO69" s="254"/>
      <c r="CMP69" s="254"/>
      <c r="CMQ69" s="254"/>
      <c r="CMR69" s="254"/>
      <c r="CMS69" s="254"/>
      <c r="CMT69" s="254"/>
      <c r="CMU69" s="254"/>
      <c r="CMV69" s="254"/>
      <c r="CMW69" s="254"/>
      <c r="CMX69" s="254"/>
      <c r="CMY69" s="254"/>
      <c r="CMZ69" s="254"/>
      <c r="CNA69" s="254"/>
      <c r="CNB69" s="254"/>
      <c r="CNC69" s="254"/>
      <c r="CND69" s="254"/>
      <c r="CNE69" s="254"/>
      <c r="CNF69" s="254"/>
      <c r="CNG69" s="254"/>
      <c r="CNH69" s="254"/>
      <c r="CNI69" s="254"/>
      <c r="CNJ69" s="254"/>
      <c r="CNK69" s="254"/>
      <c r="CNL69" s="254"/>
      <c r="CNM69" s="254"/>
      <c r="CNN69" s="254"/>
      <c r="CNO69" s="254"/>
      <c r="CNP69" s="254"/>
      <c r="CNQ69" s="254"/>
      <c r="CNR69" s="254"/>
      <c r="CNS69" s="254"/>
      <c r="CNT69" s="254"/>
      <c r="CNU69" s="254"/>
      <c r="CNV69" s="254"/>
      <c r="CNW69" s="254"/>
      <c r="CNX69" s="254"/>
      <c r="CNY69" s="254"/>
      <c r="CNZ69" s="254"/>
      <c r="COA69" s="254"/>
      <c r="COB69" s="254"/>
      <c r="COC69" s="254"/>
      <c r="COD69" s="254"/>
      <c r="COE69" s="254"/>
      <c r="COF69" s="254"/>
      <c r="COG69" s="254"/>
      <c r="COH69" s="254"/>
      <c r="COI69" s="254"/>
      <c r="COJ69" s="254"/>
      <c r="COK69" s="254"/>
      <c r="COL69" s="254"/>
      <c r="COM69" s="254"/>
      <c r="CON69" s="254"/>
      <c r="COO69" s="254"/>
      <c r="COP69" s="254"/>
      <c r="COQ69" s="254"/>
      <c r="COR69" s="254"/>
      <c r="COS69" s="254"/>
      <c r="COT69" s="254"/>
      <c r="COU69" s="254"/>
      <c r="COV69" s="254"/>
      <c r="COW69" s="254"/>
      <c r="COX69" s="254"/>
      <c r="COY69" s="254"/>
      <c r="COZ69" s="254"/>
      <c r="CPA69" s="254"/>
      <c r="CPB69" s="254"/>
      <c r="CPC69" s="254"/>
      <c r="CPD69" s="254"/>
      <c r="CPE69" s="254"/>
      <c r="CPF69" s="254"/>
      <c r="CPG69" s="254"/>
      <c r="CPH69" s="254"/>
      <c r="CPI69" s="254"/>
      <c r="CPJ69" s="254"/>
      <c r="CPK69" s="254"/>
      <c r="CPL69" s="254"/>
      <c r="CPM69" s="254"/>
      <c r="CPN69" s="254"/>
      <c r="CPO69" s="254"/>
      <c r="CPP69" s="254"/>
      <c r="CPQ69" s="254"/>
      <c r="CPR69" s="254"/>
      <c r="CPS69" s="254"/>
      <c r="CPT69" s="254"/>
      <c r="CPU69" s="254"/>
      <c r="CPV69" s="254"/>
      <c r="CPW69" s="254"/>
      <c r="CPX69" s="254"/>
      <c r="CPY69" s="254"/>
      <c r="CPZ69" s="254"/>
      <c r="CQA69" s="254"/>
      <c r="CQB69" s="254"/>
      <c r="CQC69" s="254"/>
      <c r="CQD69" s="254"/>
      <c r="CQE69" s="254"/>
      <c r="CQF69" s="254"/>
      <c r="CQG69" s="254"/>
      <c r="CQH69" s="254"/>
      <c r="CQI69" s="254"/>
      <c r="CQJ69" s="254"/>
      <c r="CQK69" s="254"/>
      <c r="CQL69" s="254"/>
      <c r="CQM69" s="254"/>
      <c r="CQN69" s="254"/>
      <c r="CQO69" s="254"/>
      <c r="CQP69" s="254"/>
      <c r="CQQ69" s="254"/>
      <c r="CQR69" s="254"/>
      <c r="CQS69" s="254"/>
      <c r="CQT69" s="254"/>
      <c r="CQU69" s="254"/>
      <c r="CQV69" s="254"/>
      <c r="CQW69" s="254"/>
      <c r="CQX69" s="254"/>
      <c r="CQY69" s="254"/>
      <c r="CQZ69" s="254"/>
      <c r="CRA69" s="254"/>
      <c r="CRB69" s="254"/>
      <c r="CRC69" s="254"/>
      <c r="CRD69" s="254"/>
      <c r="CRE69" s="254"/>
      <c r="CRF69" s="254"/>
      <c r="CRG69" s="254"/>
      <c r="CRH69" s="254"/>
      <c r="CRI69" s="254"/>
      <c r="CRJ69" s="254"/>
      <c r="CRK69" s="254"/>
      <c r="CRL69" s="254"/>
      <c r="CRM69" s="254"/>
      <c r="CRN69" s="254"/>
      <c r="CRO69" s="254"/>
      <c r="CRP69" s="254"/>
      <c r="CRQ69" s="254"/>
      <c r="CRR69" s="254"/>
      <c r="CRS69" s="254"/>
      <c r="CRT69" s="254"/>
      <c r="CRU69" s="254"/>
      <c r="CRV69" s="254"/>
      <c r="CRW69" s="254"/>
      <c r="CRX69" s="254"/>
      <c r="CRY69" s="254"/>
      <c r="CRZ69" s="254"/>
      <c r="CSA69" s="254"/>
      <c r="CSB69" s="254"/>
      <c r="CSC69" s="254"/>
      <c r="CSD69" s="254"/>
      <c r="CSE69" s="254"/>
      <c r="CSF69" s="254"/>
      <c r="CSG69" s="254"/>
      <c r="CSH69" s="254"/>
      <c r="CSI69" s="254"/>
      <c r="CSJ69" s="254"/>
      <c r="CSK69" s="254"/>
      <c r="CSL69" s="254"/>
      <c r="CSM69" s="254"/>
      <c r="CSN69" s="254"/>
      <c r="CSO69" s="254"/>
      <c r="CSP69" s="254"/>
      <c r="CSQ69" s="254"/>
      <c r="CSR69" s="254"/>
      <c r="CSS69" s="254"/>
      <c r="CST69" s="254"/>
      <c r="CSU69" s="254"/>
      <c r="CSV69" s="254"/>
      <c r="CSW69" s="254"/>
      <c r="CSX69" s="254"/>
      <c r="CSY69" s="254"/>
      <c r="CSZ69" s="254"/>
      <c r="CTA69" s="254"/>
      <c r="CTB69" s="254"/>
      <c r="CTC69" s="254"/>
      <c r="CTD69" s="254"/>
      <c r="CTE69" s="254"/>
      <c r="CTF69" s="254"/>
      <c r="CTG69" s="254"/>
      <c r="CTH69" s="254"/>
      <c r="CTI69" s="254"/>
      <c r="CTJ69" s="254"/>
      <c r="CTK69" s="254"/>
      <c r="CTL69" s="254"/>
      <c r="CTM69" s="254"/>
      <c r="CTN69" s="254"/>
      <c r="CTO69" s="254"/>
      <c r="CTP69" s="254"/>
      <c r="CTQ69" s="254"/>
      <c r="CTR69" s="254"/>
      <c r="CTS69" s="254"/>
      <c r="CTT69" s="254"/>
      <c r="CTU69" s="254"/>
      <c r="CTV69" s="254"/>
      <c r="CTW69" s="254"/>
      <c r="CTX69" s="254"/>
      <c r="CTY69" s="254"/>
      <c r="CTZ69" s="254"/>
      <c r="CUA69" s="254"/>
      <c r="CUB69" s="254"/>
      <c r="CUC69" s="254"/>
      <c r="CUD69" s="254"/>
      <c r="CUE69" s="254"/>
      <c r="CUF69" s="254"/>
      <c r="CUG69" s="254"/>
      <c r="CUH69" s="254"/>
      <c r="CUI69" s="254"/>
      <c r="CUJ69" s="254"/>
      <c r="CUK69" s="254"/>
      <c r="CUL69" s="254"/>
      <c r="CUM69" s="254"/>
      <c r="CUN69" s="254"/>
      <c r="CUO69" s="254"/>
      <c r="CUP69" s="254"/>
      <c r="CUQ69" s="254"/>
      <c r="CUR69" s="254"/>
      <c r="CUS69" s="254"/>
      <c r="CUT69" s="254"/>
      <c r="CUU69" s="254"/>
      <c r="CUV69" s="254"/>
      <c r="CUW69" s="254"/>
      <c r="CUX69" s="254"/>
      <c r="CUY69" s="254"/>
      <c r="CUZ69" s="254"/>
      <c r="CVA69" s="254"/>
      <c r="CVB69" s="254"/>
      <c r="CVC69" s="254"/>
      <c r="CVD69" s="254"/>
      <c r="CVE69" s="254"/>
      <c r="CVF69" s="254"/>
      <c r="CVG69" s="254"/>
      <c r="CVH69" s="254"/>
      <c r="CVI69" s="254"/>
      <c r="CVJ69" s="254"/>
      <c r="CVK69" s="254"/>
      <c r="CVL69" s="254"/>
      <c r="CVM69" s="254"/>
      <c r="CVN69" s="254"/>
      <c r="CVO69" s="254"/>
      <c r="CVP69" s="254"/>
      <c r="CVQ69" s="254"/>
      <c r="CVR69" s="254"/>
      <c r="CVS69" s="254"/>
      <c r="CVT69" s="254"/>
      <c r="CVU69" s="254"/>
      <c r="CVV69" s="254"/>
      <c r="CVW69" s="254"/>
      <c r="CVX69" s="254"/>
      <c r="CVY69" s="254"/>
      <c r="CVZ69" s="254"/>
      <c r="CWA69" s="254"/>
      <c r="CWB69" s="254"/>
      <c r="CWC69" s="254"/>
      <c r="CWD69" s="254"/>
      <c r="CWE69" s="254"/>
      <c r="CWF69" s="254"/>
      <c r="CWG69" s="254"/>
      <c r="CWH69" s="254"/>
      <c r="CWI69" s="254"/>
      <c r="CWJ69" s="254"/>
      <c r="CWK69" s="254"/>
      <c r="CWL69" s="254"/>
      <c r="CWM69" s="254"/>
      <c r="CWN69" s="254"/>
      <c r="CWO69" s="254"/>
      <c r="CWP69" s="254"/>
      <c r="CWQ69" s="254"/>
      <c r="CWR69" s="254"/>
      <c r="CWS69" s="254"/>
      <c r="CWT69" s="254"/>
      <c r="CWU69" s="254"/>
      <c r="CWV69" s="254"/>
      <c r="CWW69" s="254"/>
      <c r="CWX69" s="254"/>
      <c r="CWY69" s="254"/>
      <c r="CWZ69" s="254"/>
      <c r="CXA69" s="254"/>
      <c r="CXB69" s="254"/>
      <c r="CXC69" s="254"/>
      <c r="CXD69" s="254"/>
      <c r="CXE69" s="254"/>
      <c r="CXF69" s="254"/>
      <c r="CXG69" s="254"/>
      <c r="CXH69" s="254"/>
      <c r="CXI69" s="254"/>
      <c r="CXJ69" s="254"/>
      <c r="CXK69" s="254"/>
      <c r="CXL69" s="254"/>
      <c r="CXM69" s="254"/>
      <c r="CXN69" s="254"/>
      <c r="CXO69" s="254"/>
      <c r="CXP69" s="254"/>
      <c r="CXQ69" s="254"/>
      <c r="CXR69" s="254"/>
      <c r="CXS69" s="254"/>
      <c r="CXT69" s="254"/>
      <c r="CXU69" s="254"/>
      <c r="CXV69" s="254"/>
      <c r="CXW69" s="254"/>
      <c r="CXX69" s="254"/>
      <c r="CXY69" s="254"/>
      <c r="CXZ69" s="254"/>
      <c r="CYA69" s="254"/>
      <c r="CYB69" s="254"/>
      <c r="CYC69" s="254"/>
      <c r="CYD69" s="254"/>
      <c r="CYE69" s="254"/>
      <c r="CYF69" s="254"/>
      <c r="CYG69" s="254"/>
      <c r="CYH69" s="254"/>
      <c r="CYI69" s="254"/>
      <c r="CYJ69" s="254"/>
      <c r="CYK69" s="254"/>
      <c r="CYL69" s="254"/>
      <c r="CYM69" s="254"/>
      <c r="CYN69" s="254"/>
      <c r="CYO69" s="254"/>
      <c r="CYP69" s="254"/>
      <c r="CYQ69" s="254"/>
      <c r="CYR69" s="254"/>
      <c r="CYS69" s="254"/>
      <c r="CYT69" s="254"/>
      <c r="CYU69" s="254"/>
      <c r="CYV69" s="254"/>
      <c r="CYW69" s="254"/>
      <c r="CYX69" s="254"/>
      <c r="CYY69" s="254"/>
      <c r="CYZ69" s="254"/>
      <c r="CZA69" s="254"/>
      <c r="CZB69" s="254"/>
      <c r="CZC69" s="254"/>
      <c r="CZD69" s="254"/>
      <c r="CZE69" s="254"/>
      <c r="CZF69" s="254"/>
      <c r="CZG69" s="254"/>
      <c r="CZH69" s="254"/>
      <c r="CZI69" s="254"/>
      <c r="CZJ69" s="254"/>
      <c r="CZK69" s="254"/>
      <c r="CZL69" s="254"/>
      <c r="CZM69" s="254"/>
      <c r="CZN69" s="254"/>
      <c r="CZO69" s="254"/>
      <c r="CZP69" s="254"/>
      <c r="CZQ69" s="254"/>
      <c r="CZR69" s="254"/>
      <c r="CZS69" s="254"/>
      <c r="CZT69" s="254"/>
      <c r="CZU69" s="254"/>
      <c r="CZV69" s="254"/>
      <c r="CZW69" s="254"/>
      <c r="CZX69" s="254"/>
      <c r="CZY69" s="254"/>
      <c r="CZZ69" s="254"/>
      <c r="DAA69" s="254"/>
      <c r="DAB69" s="254"/>
      <c r="DAC69" s="254"/>
      <c r="DAD69" s="254"/>
      <c r="DAE69" s="254"/>
      <c r="DAF69" s="254"/>
      <c r="DAG69" s="254"/>
      <c r="DAH69" s="254"/>
      <c r="DAI69" s="254"/>
      <c r="DAJ69" s="254"/>
      <c r="DAK69" s="254"/>
      <c r="DAL69" s="254"/>
      <c r="DAM69" s="254"/>
      <c r="DAN69" s="254"/>
      <c r="DAO69" s="254"/>
      <c r="DAP69" s="254"/>
      <c r="DAQ69" s="254"/>
      <c r="DAR69" s="254"/>
      <c r="DAS69" s="254"/>
      <c r="DAT69" s="254"/>
      <c r="DAU69" s="254"/>
      <c r="DAV69" s="254"/>
      <c r="DAW69" s="254"/>
      <c r="DAX69" s="254"/>
      <c r="DAY69" s="254"/>
      <c r="DAZ69" s="254"/>
      <c r="DBA69" s="254"/>
      <c r="DBB69" s="254"/>
      <c r="DBC69" s="254"/>
      <c r="DBD69" s="254"/>
      <c r="DBE69" s="254"/>
      <c r="DBF69" s="254"/>
      <c r="DBG69" s="254"/>
      <c r="DBH69" s="254"/>
      <c r="DBI69" s="254"/>
      <c r="DBJ69" s="254"/>
      <c r="DBK69" s="254"/>
      <c r="DBL69" s="254"/>
      <c r="DBM69" s="254"/>
      <c r="DBN69" s="254"/>
      <c r="DBO69" s="254"/>
      <c r="DBP69" s="254"/>
      <c r="DBQ69" s="254"/>
      <c r="DBR69" s="254"/>
      <c r="DBS69" s="254"/>
      <c r="DBT69" s="254"/>
      <c r="DBU69" s="254"/>
      <c r="DBV69" s="254"/>
      <c r="DBW69" s="254"/>
      <c r="DBX69" s="254"/>
      <c r="DBY69" s="254"/>
      <c r="DBZ69" s="254"/>
      <c r="DCA69" s="254"/>
      <c r="DCB69" s="254"/>
      <c r="DCC69" s="254"/>
      <c r="DCD69" s="254"/>
      <c r="DCE69" s="254"/>
      <c r="DCF69" s="254"/>
      <c r="DCG69" s="254"/>
      <c r="DCH69" s="254"/>
      <c r="DCI69" s="254"/>
      <c r="DCJ69" s="254"/>
      <c r="DCK69" s="254"/>
      <c r="DCL69" s="254"/>
      <c r="DCM69" s="254"/>
      <c r="DCN69" s="254"/>
      <c r="DCO69" s="254"/>
      <c r="DCP69" s="254"/>
      <c r="DCQ69" s="254"/>
      <c r="DCR69" s="254"/>
      <c r="DCS69" s="254"/>
      <c r="DCT69" s="254"/>
      <c r="DCU69" s="254"/>
      <c r="DCV69" s="254"/>
      <c r="DCW69" s="254"/>
      <c r="DCX69" s="254"/>
      <c r="DCY69" s="254"/>
      <c r="DCZ69" s="254"/>
      <c r="DDA69" s="254"/>
      <c r="DDB69" s="254"/>
      <c r="DDC69" s="254"/>
      <c r="DDD69" s="254"/>
      <c r="DDE69" s="254"/>
      <c r="DDF69" s="254"/>
      <c r="DDG69" s="254"/>
      <c r="DDH69" s="254"/>
      <c r="DDI69" s="254"/>
      <c r="DDJ69" s="254"/>
      <c r="DDK69" s="254"/>
      <c r="DDL69" s="254"/>
      <c r="DDM69" s="254"/>
      <c r="DDN69" s="254"/>
      <c r="DDO69" s="254"/>
      <c r="DDP69" s="254"/>
      <c r="DDQ69" s="254"/>
      <c r="DDR69" s="254"/>
      <c r="DDS69" s="254"/>
      <c r="DDT69" s="254"/>
      <c r="DDU69" s="254"/>
      <c r="DDV69" s="254"/>
      <c r="DDW69" s="254"/>
      <c r="DDX69" s="254"/>
      <c r="DDY69" s="254"/>
      <c r="DDZ69" s="254"/>
      <c r="DEA69" s="254"/>
      <c r="DEB69" s="254"/>
      <c r="DEC69" s="254"/>
      <c r="DED69" s="254"/>
      <c r="DEE69" s="254"/>
      <c r="DEF69" s="254"/>
      <c r="DEG69" s="254"/>
      <c r="DEH69" s="254"/>
      <c r="DEI69" s="254"/>
      <c r="DEJ69" s="254"/>
      <c r="DEK69" s="254"/>
      <c r="DEL69" s="254"/>
      <c r="DEM69" s="254"/>
      <c r="DEN69" s="254"/>
      <c r="DEO69" s="254"/>
      <c r="DEP69" s="254"/>
      <c r="DEQ69" s="254"/>
      <c r="DER69" s="254"/>
      <c r="DES69" s="254"/>
      <c r="DET69" s="254"/>
      <c r="DEU69" s="254"/>
      <c r="DEV69" s="254"/>
      <c r="DEW69" s="254"/>
      <c r="DEX69" s="254"/>
      <c r="DEY69" s="254"/>
      <c r="DEZ69" s="254"/>
      <c r="DFA69" s="254"/>
      <c r="DFB69" s="254"/>
      <c r="DFC69" s="254"/>
      <c r="DFD69" s="254"/>
      <c r="DFE69" s="254"/>
      <c r="DFF69" s="254"/>
      <c r="DFG69" s="254"/>
      <c r="DFH69" s="254"/>
      <c r="DFI69" s="254"/>
      <c r="DFJ69" s="254"/>
      <c r="DFK69" s="254"/>
      <c r="DFL69" s="254"/>
      <c r="DFM69" s="254"/>
      <c r="DFN69" s="254"/>
      <c r="DFO69" s="254"/>
      <c r="DFP69" s="254"/>
      <c r="DFQ69" s="254"/>
      <c r="DFR69" s="254"/>
      <c r="DFS69" s="254"/>
      <c r="DFT69" s="254"/>
      <c r="DFU69" s="254"/>
      <c r="DFV69" s="254"/>
      <c r="DFW69" s="254"/>
      <c r="DFX69" s="254"/>
      <c r="DFY69" s="254"/>
      <c r="DFZ69" s="254"/>
      <c r="DGA69" s="254"/>
      <c r="DGB69" s="254"/>
      <c r="DGC69" s="254"/>
      <c r="DGD69" s="254"/>
      <c r="DGE69" s="254"/>
      <c r="DGF69" s="254"/>
      <c r="DGG69" s="254"/>
      <c r="DGH69" s="254"/>
      <c r="DGI69" s="254"/>
      <c r="DGJ69" s="254"/>
      <c r="DGK69" s="254"/>
      <c r="DGL69" s="254"/>
      <c r="DGM69" s="254"/>
      <c r="DGN69" s="254"/>
      <c r="DGO69" s="254"/>
      <c r="DGP69" s="254"/>
      <c r="DGQ69" s="254"/>
      <c r="DGR69" s="254"/>
      <c r="DGS69" s="254"/>
      <c r="DGT69" s="254"/>
      <c r="DGU69" s="254"/>
      <c r="DGV69" s="254"/>
      <c r="DGW69" s="254"/>
      <c r="DGX69" s="254"/>
      <c r="DGY69" s="254"/>
      <c r="DGZ69" s="254"/>
      <c r="DHA69" s="254"/>
      <c r="DHB69" s="254"/>
      <c r="DHC69" s="254"/>
      <c r="DHD69" s="254"/>
      <c r="DHE69" s="254"/>
      <c r="DHF69" s="254"/>
      <c r="DHG69" s="254"/>
      <c r="DHH69" s="254"/>
      <c r="DHI69" s="254"/>
      <c r="DHJ69" s="254"/>
      <c r="DHK69" s="254"/>
      <c r="DHL69" s="254"/>
      <c r="DHM69" s="254"/>
      <c r="DHN69" s="254"/>
      <c r="DHO69" s="254"/>
      <c r="DHP69" s="254"/>
      <c r="DHQ69" s="254"/>
      <c r="DHR69" s="254"/>
      <c r="DHS69" s="254"/>
      <c r="DHT69" s="254"/>
      <c r="DHU69" s="254"/>
      <c r="DHV69" s="254"/>
      <c r="DHW69" s="254"/>
      <c r="DHX69" s="254"/>
      <c r="DHY69" s="254"/>
      <c r="DHZ69" s="254"/>
      <c r="DIA69" s="254"/>
      <c r="DIB69" s="254"/>
      <c r="DIC69" s="254"/>
      <c r="DID69" s="254"/>
      <c r="DIE69" s="254"/>
      <c r="DIF69" s="254"/>
      <c r="DIG69" s="254"/>
      <c r="DIH69" s="254"/>
      <c r="DII69" s="254"/>
      <c r="DIJ69" s="254"/>
      <c r="DIK69" s="254"/>
      <c r="DIL69" s="254"/>
      <c r="DIM69" s="254"/>
      <c r="DIN69" s="254"/>
      <c r="DIO69" s="254"/>
      <c r="DIP69" s="254"/>
      <c r="DIQ69" s="254"/>
      <c r="DIR69" s="254"/>
      <c r="DIS69" s="254"/>
      <c r="DIT69" s="254"/>
      <c r="DIU69" s="254"/>
      <c r="DIV69" s="254"/>
      <c r="DIW69" s="254"/>
      <c r="DIX69" s="254"/>
      <c r="DIY69" s="254"/>
      <c r="DIZ69" s="254"/>
      <c r="DJA69" s="254"/>
      <c r="DJB69" s="254"/>
      <c r="DJC69" s="254"/>
      <c r="DJD69" s="254"/>
      <c r="DJE69" s="254"/>
      <c r="DJF69" s="254"/>
      <c r="DJG69" s="254"/>
      <c r="DJH69" s="254"/>
      <c r="DJI69" s="254"/>
      <c r="DJJ69" s="254"/>
      <c r="DJK69" s="254"/>
      <c r="DJL69" s="254"/>
      <c r="DJM69" s="254"/>
      <c r="DJN69" s="254"/>
      <c r="DJO69" s="254"/>
      <c r="DJP69" s="254"/>
      <c r="DJQ69" s="254"/>
      <c r="DJR69" s="254"/>
      <c r="DJS69" s="254"/>
      <c r="DJT69" s="254"/>
      <c r="DJU69" s="254"/>
      <c r="DJV69" s="254"/>
      <c r="DJW69" s="254"/>
      <c r="DJX69" s="254"/>
      <c r="DJY69" s="254"/>
      <c r="DJZ69" s="254"/>
      <c r="DKA69" s="254"/>
      <c r="DKB69" s="254"/>
      <c r="DKC69" s="254"/>
      <c r="DKD69" s="254"/>
      <c r="DKE69" s="254"/>
      <c r="DKF69" s="254"/>
      <c r="DKG69" s="254"/>
      <c r="DKH69" s="254"/>
      <c r="DKI69" s="254"/>
      <c r="DKJ69" s="254"/>
      <c r="DKK69" s="254"/>
      <c r="DKL69" s="254"/>
      <c r="DKM69" s="254"/>
      <c r="DKN69" s="254"/>
      <c r="DKO69" s="254"/>
      <c r="DKP69" s="254"/>
      <c r="DKQ69" s="254"/>
      <c r="DKR69" s="254"/>
      <c r="DKS69" s="254"/>
      <c r="DKT69" s="254"/>
      <c r="DKU69" s="254"/>
      <c r="DKV69" s="254"/>
      <c r="DKW69" s="254"/>
      <c r="DKX69" s="254"/>
      <c r="DKY69" s="254"/>
      <c r="DKZ69" s="254"/>
      <c r="DLA69" s="254"/>
      <c r="DLB69" s="254"/>
      <c r="DLC69" s="254"/>
      <c r="DLD69" s="254"/>
      <c r="DLE69" s="254"/>
      <c r="DLF69" s="254"/>
      <c r="DLG69" s="254"/>
      <c r="DLH69" s="254"/>
      <c r="DLI69" s="254"/>
      <c r="DLJ69" s="254"/>
      <c r="DLK69" s="254"/>
      <c r="DLL69" s="254"/>
      <c r="DLM69" s="254"/>
      <c r="DLN69" s="254"/>
      <c r="DLO69" s="254"/>
      <c r="DLP69" s="254"/>
      <c r="DLQ69" s="254"/>
      <c r="DLR69" s="254"/>
      <c r="DLS69" s="254"/>
      <c r="DLT69" s="254"/>
      <c r="DLU69" s="254"/>
      <c r="DLV69" s="254"/>
      <c r="DLW69" s="254"/>
      <c r="DLX69" s="254"/>
      <c r="DLY69" s="254"/>
      <c r="DLZ69" s="254"/>
      <c r="DMA69" s="254"/>
      <c r="DMB69" s="254"/>
      <c r="DMC69" s="254"/>
      <c r="DMD69" s="254"/>
      <c r="DME69" s="254"/>
      <c r="DMF69" s="254"/>
      <c r="DMG69" s="254"/>
      <c r="DMH69" s="254"/>
      <c r="DMI69" s="254"/>
      <c r="DMJ69" s="254"/>
      <c r="DMK69" s="254"/>
      <c r="DML69" s="254"/>
      <c r="DMM69" s="254"/>
      <c r="DMN69" s="254"/>
      <c r="DMO69" s="254"/>
      <c r="DMP69" s="254"/>
      <c r="DMQ69" s="254"/>
      <c r="DMR69" s="254"/>
      <c r="DMS69" s="254"/>
      <c r="DMT69" s="254"/>
      <c r="DMU69" s="254"/>
      <c r="DMV69" s="254"/>
      <c r="DMW69" s="254"/>
      <c r="DMX69" s="254"/>
      <c r="DMY69" s="254"/>
      <c r="DMZ69" s="254"/>
      <c r="DNA69" s="254"/>
      <c r="DNB69" s="254"/>
      <c r="DNC69" s="254"/>
      <c r="DND69" s="254"/>
      <c r="DNE69" s="254"/>
      <c r="DNF69" s="254"/>
      <c r="DNG69" s="254"/>
      <c r="DNH69" s="254"/>
      <c r="DNI69" s="254"/>
      <c r="DNJ69" s="254"/>
      <c r="DNK69" s="254"/>
      <c r="DNL69" s="254"/>
      <c r="DNM69" s="254"/>
      <c r="DNN69" s="254"/>
      <c r="DNO69" s="254"/>
      <c r="DNP69" s="254"/>
      <c r="DNQ69" s="254"/>
      <c r="DNR69" s="254"/>
      <c r="DNS69" s="254"/>
      <c r="DNT69" s="254"/>
      <c r="DNU69" s="254"/>
      <c r="DNV69" s="254"/>
      <c r="DNW69" s="254"/>
      <c r="DNX69" s="254"/>
      <c r="DNY69" s="254"/>
      <c r="DNZ69" s="254"/>
      <c r="DOA69" s="254"/>
      <c r="DOB69" s="254"/>
      <c r="DOC69" s="254"/>
      <c r="DOD69" s="254"/>
      <c r="DOE69" s="254"/>
      <c r="DOF69" s="254"/>
      <c r="DOG69" s="254"/>
      <c r="DOH69" s="254"/>
      <c r="DOI69" s="254"/>
      <c r="DOJ69" s="254"/>
      <c r="DOK69" s="254"/>
      <c r="DOL69" s="254"/>
      <c r="DOM69" s="254"/>
      <c r="DON69" s="254"/>
      <c r="DOO69" s="254"/>
      <c r="DOP69" s="254"/>
      <c r="DOQ69" s="254"/>
      <c r="DOR69" s="254"/>
      <c r="DOS69" s="254"/>
      <c r="DOT69" s="254"/>
      <c r="DOU69" s="254"/>
      <c r="DOV69" s="254"/>
      <c r="DOW69" s="254"/>
      <c r="DOX69" s="254"/>
      <c r="DOY69" s="254"/>
      <c r="DOZ69" s="254"/>
      <c r="DPA69" s="254"/>
      <c r="DPB69" s="254"/>
      <c r="DPC69" s="254"/>
      <c r="DPD69" s="254"/>
      <c r="DPE69" s="254"/>
      <c r="DPF69" s="254"/>
      <c r="DPG69" s="254"/>
      <c r="DPH69" s="254"/>
      <c r="DPI69" s="254"/>
      <c r="DPJ69" s="254"/>
      <c r="DPK69" s="254"/>
      <c r="DPL69" s="254"/>
      <c r="DPM69" s="254"/>
      <c r="DPN69" s="254"/>
      <c r="DPO69" s="254"/>
      <c r="DPP69" s="254"/>
      <c r="DPQ69" s="254"/>
      <c r="DPR69" s="254"/>
      <c r="DPS69" s="254"/>
      <c r="DPT69" s="254"/>
      <c r="DPU69" s="254"/>
      <c r="DPV69" s="254"/>
      <c r="DPW69" s="254"/>
      <c r="DPX69" s="254"/>
      <c r="DPY69" s="254"/>
      <c r="DPZ69" s="254"/>
      <c r="DQA69" s="254"/>
      <c r="DQB69" s="254"/>
      <c r="DQC69" s="254"/>
      <c r="DQD69" s="254"/>
      <c r="DQE69" s="254"/>
      <c r="DQF69" s="254"/>
      <c r="DQG69" s="254"/>
      <c r="DQH69" s="254"/>
      <c r="DQI69" s="254"/>
      <c r="DQJ69" s="254"/>
      <c r="DQK69" s="254"/>
      <c r="DQL69" s="254"/>
      <c r="DQM69" s="254"/>
      <c r="DQN69" s="254"/>
      <c r="DQO69" s="254"/>
      <c r="DQP69" s="254"/>
      <c r="DQQ69" s="254"/>
      <c r="DQR69" s="254"/>
      <c r="DQS69" s="254"/>
      <c r="DQT69" s="254"/>
      <c r="DQU69" s="254"/>
      <c r="DQV69" s="254"/>
      <c r="DQW69" s="254"/>
      <c r="DQX69" s="254"/>
      <c r="DQY69" s="254"/>
      <c r="DQZ69" s="254"/>
      <c r="DRA69" s="254"/>
      <c r="DRB69" s="254"/>
      <c r="DRC69" s="254"/>
      <c r="DRD69" s="254"/>
      <c r="DRE69" s="254"/>
      <c r="DRF69" s="254"/>
      <c r="DRG69" s="254"/>
      <c r="DRH69" s="254"/>
      <c r="DRI69" s="254"/>
      <c r="DRJ69" s="254"/>
      <c r="DRK69" s="254"/>
      <c r="DRL69" s="254"/>
      <c r="DRM69" s="254"/>
      <c r="DRN69" s="254"/>
      <c r="DRO69" s="254"/>
      <c r="DRP69" s="254"/>
      <c r="DRQ69" s="254"/>
      <c r="DRR69" s="254"/>
      <c r="DRS69" s="254"/>
      <c r="DRT69" s="254"/>
      <c r="DRU69" s="254"/>
      <c r="DRV69" s="254"/>
      <c r="DRW69" s="254"/>
      <c r="DRX69" s="254"/>
      <c r="DRY69" s="254"/>
      <c r="DRZ69" s="254"/>
      <c r="DSA69" s="254"/>
      <c r="DSB69" s="254"/>
      <c r="DSC69" s="254"/>
      <c r="DSD69" s="254"/>
      <c r="DSE69" s="254"/>
      <c r="DSF69" s="254"/>
      <c r="DSG69" s="254"/>
      <c r="DSH69" s="254"/>
      <c r="DSI69" s="254"/>
      <c r="DSJ69" s="254"/>
      <c r="DSK69" s="254"/>
      <c r="DSL69" s="254"/>
      <c r="DSM69" s="254"/>
      <c r="DSN69" s="254"/>
      <c r="DSO69" s="254"/>
      <c r="DSP69" s="254"/>
      <c r="DSQ69" s="254"/>
      <c r="DSR69" s="254"/>
      <c r="DSS69" s="254"/>
      <c r="DST69" s="254"/>
      <c r="DSU69" s="254"/>
      <c r="DSV69" s="254"/>
      <c r="DSW69" s="254"/>
      <c r="DSX69" s="254"/>
      <c r="DSY69" s="254"/>
      <c r="DSZ69" s="254"/>
      <c r="DTA69" s="254"/>
      <c r="DTB69" s="254"/>
      <c r="DTC69" s="254"/>
      <c r="DTD69" s="254"/>
      <c r="DTE69" s="254"/>
      <c r="DTF69" s="254"/>
      <c r="DTG69" s="254"/>
      <c r="DTH69" s="254"/>
      <c r="DTI69" s="254"/>
      <c r="DTJ69" s="254"/>
      <c r="DTK69" s="254"/>
      <c r="DTL69" s="254"/>
      <c r="DTM69" s="254"/>
      <c r="DTN69" s="254"/>
      <c r="DTO69" s="254"/>
      <c r="DTP69" s="254"/>
      <c r="DTQ69" s="254"/>
      <c r="DTR69" s="254"/>
      <c r="DTS69" s="254"/>
      <c r="DTT69" s="254"/>
      <c r="DTU69" s="254"/>
      <c r="DTV69" s="254"/>
      <c r="DTW69" s="254"/>
      <c r="DTX69" s="254"/>
      <c r="DTY69" s="254"/>
      <c r="DTZ69" s="254"/>
      <c r="DUA69" s="254"/>
      <c r="DUB69" s="254"/>
      <c r="DUC69" s="254"/>
      <c r="DUD69" s="254"/>
      <c r="DUE69" s="254"/>
      <c r="DUF69" s="254"/>
      <c r="DUG69" s="254"/>
      <c r="DUH69" s="254"/>
      <c r="DUI69" s="254"/>
      <c r="DUJ69" s="254"/>
      <c r="DUK69" s="254"/>
      <c r="DUL69" s="254"/>
      <c r="DUM69" s="254"/>
      <c r="DUN69" s="254"/>
      <c r="DUO69" s="254"/>
      <c r="DUP69" s="254"/>
      <c r="DUQ69" s="254"/>
      <c r="DUR69" s="254"/>
      <c r="DUS69" s="254"/>
      <c r="DUT69" s="254"/>
      <c r="DUU69" s="254"/>
      <c r="DUV69" s="254"/>
      <c r="DUW69" s="254"/>
      <c r="DUX69" s="254"/>
      <c r="DUY69" s="254"/>
      <c r="DUZ69" s="254"/>
      <c r="DVA69" s="254"/>
      <c r="DVB69" s="254"/>
      <c r="DVC69" s="254"/>
      <c r="DVD69" s="254"/>
      <c r="DVE69" s="254"/>
      <c r="DVF69" s="254"/>
      <c r="DVG69" s="254"/>
      <c r="DVH69" s="254"/>
      <c r="DVI69" s="254"/>
      <c r="DVJ69" s="254"/>
      <c r="DVK69" s="254"/>
      <c r="DVL69" s="254"/>
      <c r="DVM69" s="254"/>
      <c r="DVN69" s="254"/>
      <c r="DVO69" s="254"/>
      <c r="DVP69" s="254"/>
      <c r="DVQ69" s="254"/>
      <c r="DVR69" s="254"/>
      <c r="DVS69" s="254"/>
      <c r="DVT69" s="254"/>
      <c r="DVU69" s="254"/>
      <c r="DVV69" s="254"/>
      <c r="DVW69" s="254"/>
      <c r="DVX69" s="254"/>
      <c r="DVY69" s="254"/>
      <c r="DVZ69" s="254"/>
      <c r="DWA69" s="254"/>
      <c r="DWB69" s="254"/>
      <c r="DWC69" s="254"/>
      <c r="DWD69" s="254"/>
      <c r="DWE69" s="254"/>
      <c r="DWF69" s="254"/>
      <c r="DWG69" s="254"/>
      <c r="DWH69" s="254"/>
      <c r="DWI69" s="254"/>
      <c r="DWJ69" s="254"/>
      <c r="DWK69" s="254"/>
      <c r="DWL69" s="254"/>
      <c r="DWM69" s="254"/>
      <c r="DWN69" s="254"/>
      <c r="DWO69" s="254"/>
      <c r="DWP69" s="254"/>
      <c r="DWQ69" s="254"/>
      <c r="DWR69" s="254"/>
      <c r="DWS69" s="254"/>
      <c r="DWT69" s="254"/>
      <c r="DWU69" s="254"/>
      <c r="DWV69" s="254"/>
      <c r="DWW69" s="254"/>
      <c r="DWX69" s="254"/>
      <c r="DWY69" s="254"/>
      <c r="DWZ69" s="254"/>
      <c r="DXA69" s="254"/>
      <c r="DXB69" s="254"/>
      <c r="DXC69" s="254"/>
      <c r="DXD69" s="254"/>
      <c r="DXE69" s="254"/>
      <c r="DXF69" s="254"/>
      <c r="DXG69" s="254"/>
      <c r="DXH69" s="254"/>
      <c r="DXI69" s="254"/>
      <c r="DXJ69" s="254"/>
      <c r="DXK69" s="254"/>
      <c r="DXL69" s="254"/>
      <c r="DXM69" s="254"/>
      <c r="DXN69" s="254"/>
      <c r="DXO69" s="254"/>
      <c r="DXP69" s="254"/>
      <c r="DXQ69" s="254"/>
      <c r="DXR69" s="254"/>
      <c r="DXS69" s="254"/>
      <c r="DXT69" s="254"/>
      <c r="DXU69" s="254"/>
      <c r="DXV69" s="254"/>
      <c r="DXW69" s="254"/>
      <c r="DXX69" s="254"/>
      <c r="DXY69" s="254"/>
      <c r="DXZ69" s="254"/>
      <c r="DYA69" s="254"/>
      <c r="DYB69" s="254"/>
      <c r="DYC69" s="254"/>
      <c r="DYD69" s="254"/>
      <c r="DYE69" s="254"/>
      <c r="DYF69" s="254"/>
      <c r="DYG69" s="254"/>
      <c r="DYH69" s="254"/>
      <c r="DYI69" s="254"/>
      <c r="DYJ69" s="254"/>
      <c r="DYK69" s="254"/>
      <c r="DYL69" s="254"/>
      <c r="DYM69" s="254"/>
      <c r="DYN69" s="254"/>
      <c r="DYO69" s="254"/>
      <c r="DYP69" s="254"/>
      <c r="DYQ69" s="254"/>
      <c r="DYR69" s="254"/>
      <c r="DYS69" s="254"/>
      <c r="DYT69" s="254"/>
      <c r="DYU69" s="254"/>
      <c r="DYV69" s="254"/>
      <c r="DYW69" s="254"/>
      <c r="DYX69" s="254"/>
      <c r="DYY69" s="254"/>
      <c r="DYZ69" s="254"/>
      <c r="DZA69" s="254"/>
      <c r="DZB69" s="254"/>
      <c r="DZC69" s="254"/>
      <c r="DZD69" s="254"/>
      <c r="DZE69" s="254"/>
      <c r="DZF69" s="254"/>
      <c r="DZG69" s="254"/>
      <c r="DZH69" s="254"/>
      <c r="DZI69" s="254"/>
      <c r="DZJ69" s="254"/>
      <c r="DZK69" s="254"/>
      <c r="DZL69" s="254"/>
      <c r="DZM69" s="254"/>
      <c r="DZN69" s="254"/>
      <c r="DZO69" s="254"/>
      <c r="DZP69" s="254"/>
      <c r="DZQ69" s="254"/>
      <c r="DZR69" s="254"/>
      <c r="DZS69" s="254"/>
      <c r="DZT69" s="254"/>
      <c r="DZU69" s="254"/>
      <c r="DZV69" s="254"/>
      <c r="DZW69" s="254"/>
      <c r="DZX69" s="254"/>
      <c r="DZY69" s="254"/>
      <c r="DZZ69" s="254"/>
      <c r="EAA69" s="254"/>
      <c r="EAB69" s="254"/>
      <c r="EAC69" s="254"/>
      <c r="EAD69" s="254"/>
      <c r="EAE69" s="254"/>
      <c r="EAF69" s="254"/>
      <c r="EAG69" s="254"/>
      <c r="EAH69" s="254"/>
      <c r="EAI69" s="254"/>
      <c r="EAJ69" s="254"/>
      <c r="EAK69" s="254"/>
      <c r="EAL69" s="254"/>
      <c r="EAM69" s="254"/>
      <c r="EAN69" s="254"/>
      <c r="EAO69" s="254"/>
      <c r="EAP69" s="254"/>
      <c r="EAQ69" s="254"/>
      <c r="EAR69" s="254"/>
      <c r="EAS69" s="254"/>
      <c r="EAT69" s="254"/>
      <c r="EAU69" s="254"/>
      <c r="EAV69" s="254"/>
      <c r="EAW69" s="254"/>
      <c r="EAX69" s="254"/>
      <c r="EAY69" s="254"/>
      <c r="EAZ69" s="254"/>
      <c r="EBA69" s="254"/>
      <c r="EBB69" s="254"/>
      <c r="EBC69" s="254"/>
      <c r="EBD69" s="254"/>
      <c r="EBE69" s="254"/>
      <c r="EBF69" s="254"/>
      <c r="EBG69" s="254"/>
      <c r="EBH69" s="254"/>
      <c r="EBI69" s="254"/>
      <c r="EBJ69" s="254"/>
      <c r="EBK69" s="254"/>
      <c r="EBL69" s="254"/>
      <c r="EBM69" s="254"/>
      <c r="EBN69" s="254"/>
      <c r="EBO69" s="254"/>
      <c r="EBP69" s="254"/>
      <c r="EBQ69" s="254"/>
      <c r="EBR69" s="254"/>
      <c r="EBS69" s="254"/>
      <c r="EBT69" s="254"/>
      <c r="EBU69" s="254"/>
      <c r="EBV69" s="254"/>
      <c r="EBW69" s="254"/>
      <c r="EBX69" s="254"/>
      <c r="EBY69" s="254"/>
      <c r="EBZ69" s="254"/>
      <c r="ECA69" s="254"/>
      <c r="ECB69" s="254"/>
      <c r="ECC69" s="254"/>
      <c r="ECD69" s="254"/>
      <c r="ECE69" s="254"/>
      <c r="ECF69" s="254"/>
      <c r="ECG69" s="254"/>
      <c r="ECH69" s="254"/>
      <c r="ECI69" s="254"/>
      <c r="ECJ69" s="254"/>
      <c r="ECK69" s="254"/>
      <c r="ECL69" s="254"/>
      <c r="ECM69" s="254"/>
      <c r="ECN69" s="254"/>
      <c r="ECO69" s="254"/>
      <c r="ECP69" s="254"/>
      <c r="ECQ69" s="254"/>
      <c r="ECR69" s="254"/>
      <c r="ECS69" s="254"/>
      <c r="ECT69" s="254"/>
      <c r="ECU69" s="254"/>
      <c r="ECV69" s="254"/>
      <c r="ECW69" s="254"/>
      <c r="ECX69" s="254"/>
      <c r="ECY69" s="254"/>
      <c r="ECZ69" s="254"/>
      <c r="EDA69" s="254"/>
      <c r="EDB69" s="254"/>
      <c r="EDC69" s="254"/>
      <c r="EDD69" s="254"/>
      <c r="EDE69" s="254"/>
      <c r="EDF69" s="254"/>
      <c r="EDG69" s="254"/>
      <c r="EDH69" s="254"/>
      <c r="EDI69" s="254"/>
      <c r="EDJ69" s="254"/>
      <c r="EDK69" s="254"/>
      <c r="EDL69" s="254"/>
      <c r="EDM69" s="254"/>
      <c r="EDN69" s="254"/>
      <c r="EDO69" s="254"/>
      <c r="EDP69" s="254"/>
      <c r="EDQ69" s="254"/>
      <c r="EDR69" s="254"/>
      <c r="EDS69" s="254"/>
      <c r="EDT69" s="254"/>
      <c r="EDU69" s="254"/>
      <c r="EDV69" s="254"/>
      <c r="EDW69" s="254"/>
      <c r="EDX69" s="254"/>
      <c r="EDY69" s="254"/>
      <c r="EDZ69" s="254"/>
      <c r="EEA69" s="254"/>
      <c r="EEB69" s="254"/>
      <c r="EEC69" s="254"/>
      <c r="EED69" s="254"/>
      <c r="EEE69" s="254"/>
      <c r="EEF69" s="254"/>
      <c r="EEG69" s="254"/>
      <c r="EEH69" s="254"/>
      <c r="EEI69" s="254"/>
      <c r="EEJ69" s="254"/>
      <c r="EEK69" s="254"/>
      <c r="EEL69" s="254"/>
      <c r="EEM69" s="254"/>
      <c r="EEN69" s="254"/>
      <c r="EEO69" s="254"/>
      <c r="EEP69" s="254"/>
      <c r="EEQ69" s="254"/>
      <c r="EER69" s="254"/>
      <c r="EES69" s="254"/>
      <c r="EET69" s="254"/>
      <c r="EEU69" s="254"/>
      <c r="EEV69" s="254"/>
      <c r="EEW69" s="254"/>
      <c r="EEX69" s="254"/>
      <c r="EEY69" s="254"/>
      <c r="EEZ69" s="254"/>
      <c r="EFA69" s="254"/>
      <c r="EFB69" s="254"/>
      <c r="EFC69" s="254"/>
      <c r="EFD69" s="254"/>
      <c r="EFE69" s="254"/>
      <c r="EFF69" s="254"/>
      <c r="EFG69" s="254"/>
      <c r="EFH69" s="254"/>
      <c r="EFI69" s="254"/>
      <c r="EFJ69" s="254"/>
      <c r="EFK69" s="254"/>
      <c r="EFL69" s="254"/>
      <c r="EFM69" s="254"/>
      <c r="EFN69" s="254"/>
      <c r="EFO69" s="254"/>
      <c r="EFP69" s="254"/>
      <c r="EFQ69" s="254"/>
      <c r="EFR69" s="254"/>
      <c r="EFS69" s="254"/>
      <c r="EFT69" s="254"/>
      <c r="EFU69" s="254"/>
      <c r="EFV69" s="254"/>
      <c r="EFW69" s="254"/>
      <c r="EFX69" s="254"/>
      <c r="EFY69" s="254"/>
      <c r="EFZ69" s="254"/>
      <c r="EGA69" s="254"/>
      <c r="EGB69" s="254"/>
      <c r="EGC69" s="254"/>
      <c r="EGD69" s="254"/>
      <c r="EGE69" s="254"/>
      <c r="EGF69" s="254"/>
      <c r="EGG69" s="254"/>
      <c r="EGH69" s="254"/>
      <c r="EGI69" s="254"/>
      <c r="EGJ69" s="254"/>
      <c r="EGK69" s="254"/>
      <c r="EGL69" s="254"/>
      <c r="EGM69" s="254"/>
      <c r="EGN69" s="254"/>
      <c r="EGO69" s="254"/>
      <c r="EGP69" s="254"/>
      <c r="EGQ69" s="254"/>
      <c r="EGR69" s="254"/>
      <c r="EGS69" s="254"/>
      <c r="EGT69" s="254"/>
      <c r="EGU69" s="254"/>
      <c r="EGV69" s="254"/>
      <c r="EGW69" s="254"/>
      <c r="EGX69" s="254"/>
      <c r="EGY69" s="254"/>
      <c r="EGZ69" s="254"/>
      <c r="EHA69" s="254"/>
      <c r="EHB69" s="254"/>
      <c r="EHC69" s="254"/>
      <c r="EHD69" s="254"/>
      <c r="EHE69" s="254"/>
      <c r="EHF69" s="254"/>
      <c r="EHG69" s="254"/>
      <c r="EHH69" s="254"/>
      <c r="EHI69" s="254"/>
      <c r="EHJ69" s="254"/>
      <c r="EHK69" s="254"/>
      <c r="EHL69" s="254"/>
      <c r="EHM69" s="254"/>
      <c r="EHN69" s="254"/>
      <c r="EHO69" s="254"/>
      <c r="EHP69" s="254"/>
      <c r="EHQ69" s="254"/>
      <c r="EHR69" s="254"/>
      <c r="EHS69" s="254"/>
      <c r="EHT69" s="254"/>
      <c r="EHU69" s="254"/>
      <c r="EHV69" s="254"/>
      <c r="EHW69" s="254"/>
      <c r="EHX69" s="254"/>
      <c r="EHY69" s="254"/>
      <c r="EHZ69" s="254"/>
      <c r="EIA69" s="254"/>
      <c r="EIB69" s="254"/>
      <c r="EIC69" s="254"/>
      <c r="EID69" s="254"/>
      <c r="EIE69" s="254"/>
      <c r="EIF69" s="254"/>
      <c r="EIG69" s="254"/>
      <c r="EIH69" s="254"/>
      <c r="EII69" s="254"/>
      <c r="EIJ69" s="254"/>
      <c r="EIK69" s="254"/>
      <c r="EIL69" s="254"/>
      <c r="EIM69" s="254"/>
      <c r="EIN69" s="254"/>
      <c r="EIO69" s="254"/>
      <c r="EIP69" s="254"/>
      <c r="EIQ69" s="254"/>
      <c r="EIR69" s="254"/>
      <c r="EIS69" s="254"/>
      <c r="EIT69" s="254"/>
      <c r="EIU69" s="254"/>
      <c r="EIV69" s="254"/>
      <c r="EIW69" s="254"/>
      <c r="EIX69" s="254"/>
      <c r="EIY69" s="254"/>
      <c r="EIZ69" s="254"/>
      <c r="EJA69" s="254"/>
      <c r="EJB69" s="254"/>
      <c r="EJC69" s="254"/>
      <c r="EJD69" s="254"/>
      <c r="EJE69" s="254"/>
      <c r="EJF69" s="254"/>
      <c r="EJG69" s="254"/>
      <c r="EJH69" s="254"/>
      <c r="EJI69" s="254"/>
      <c r="EJJ69" s="254"/>
      <c r="EJK69" s="254"/>
      <c r="EJL69" s="254"/>
      <c r="EJM69" s="254"/>
      <c r="EJN69" s="254"/>
      <c r="EJO69" s="254"/>
      <c r="EJP69" s="254"/>
      <c r="EJQ69" s="254"/>
      <c r="EJR69" s="254"/>
      <c r="EJS69" s="254"/>
      <c r="EJT69" s="254"/>
      <c r="EJU69" s="254"/>
      <c r="EJV69" s="254"/>
      <c r="EJW69" s="254"/>
      <c r="EJX69" s="254"/>
      <c r="EJY69" s="254"/>
      <c r="EJZ69" s="254"/>
      <c r="EKA69" s="254"/>
      <c r="EKB69" s="254"/>
      <c r="EKC69" s="254"/>
      <c r="EKD69" s="254"/>
      <c r="EKE69" s="254"/>
      <c r="EKF69" s="254"/>
      <c r="EKG69" s="254"/>
      <c r="EKH69" s="254"/>
      <c r="EKI69" s="254"/>
      <c r="EKJ69" s="254"/>
      <c r="EKK69" s="254"/>
      <c r="EKL69" s="254"/>
      <c r="EKM69" s="254"/>
      <c r="EKN69" s="254"/>
      <c r="EKO69" s="254"/>
      <c r="EKP69" s="254"/>
      <c r="EKQ69" s="254"/>
      <c r="EKR69" s="254"/>
      <c r="EKS69" s="254"/>
      <c r="EKT69" s="254"/>
      <c r="EKU69" s="254"/>
      <c r="EKV69" s="254"/>
      <c r="EKW69" s="254"/>
      <c r="EKX69" s="254"/>
      <c r="EKY69" s="254"/>
      <c r="EKZ69" s="254"/>
      <c r="ELA69" s="254"/>
      <c r="ELB69" s="254"/>
      <c r="ELC69" s="254"/>
      <c r="ELD69" s="254"/>
      <c r="ELE69" s="254"/>
      <c r="ELF69" s="254"/>
      <c r="ELG69" s="254"/>
      <c r="ELH69" s="254"/>
      <c r="ELI69" s="254"/>
      <c r="ELJ69" s="254"/>
      <c r="ELK69" s="254"/>
      <c r="ELL69" s="254"/>
      <c r="ELM69" s="254"/>
      <c r="ELN69" s="254"/>
      <c r="ELO69" s="254"/>
      <c r="ELP69" s="254"/>
      <c r="ELQ69" s="254"/>
      <c r="ELR69" s="254"/>
      <c r="ELS69" s="254"/>
      <c r="ELT69" s="254"/>
      <c r="ELU69" s="254"/>
      <c r="ELV69" s="254"/>
      <c r="ELW69" s="254"/>
      <c r="ELX69" s="254"/>
      <c r="ELY69" s="254"/>
      <c r="ELZ69" s="254"/>
      <c r="EMA69" s="254"/>
      <c r="EMB69" s="254"/>
      <c r="EMC69" s="254"/>
      <c r="EMD69" s="254"/>
      <c r="EME69" s="254"/>
      <c r="EMF69" s="254"/>
      <c r="EMG69" s="254"/>
      <c r="EMH69" s="254"/>
      <c r="EMI69" s="254"/>
      <c r="EMJ69" s="254"/>
      <c r="EMK69" s="254"/>
      <c r="EML69" s="254"/>
      <c r="EMM69" s="254"/>
      <c r="EMN69" s="254"/>
      <c r="EMO69" s="254"/>
      <c r="EMP69" s="254"/>
      <c r="EMQ69" s="254"/>
      <c r="EMR69" s="254"/>
      <c r="EMS69" s="254"/>
      <c r="EMT69" s="254"/>
      <c r="EMU69" s="254"/>
      <c r="EMV69" s="254"/>
      <c r="EMW69" s="254"/>
      <c r="EMX69" s="254"/>
      <c r="EMY69" s="254"/>
      <c r="EMZ69" s="254"/>
      <c r="ENA69" s="254"/>
      <c r="ENB69" s="254"/>
      <c r="ENC69" s="254"/>
      <c r="END69" s="254"/>
      <c r="ENE69" s="254"/>
      <c r="ENF69" s="254"/>
      <c r="ENG69" s="254"/>
      <c r="ENH69" s="254"/>
      <c r="ENI69" s="254"/>
      <c r="ENJ69" s="254"/>
      <c r="ENK69" s="254"/>
      <c r="ENL69" s="254"/>
      <c r="ENM69" s="254"/>
      <c r="ENN69" s="254"/>
      <c r="ENO69" s="254"/>
      <c r="ENP69" s="254"/>
      <c r="ENQ69" s="254"/>
      <c r="ENR69" s="254"/>
      <c r="ENS69" s="254"/>
      <c r="ENT69" s="254"/>
      <c r="ENU69" s="254"/>
      <c r="ENV69" s="254"/>
      <c r="ENW69" s="254"/>
      <c r="ENX69" s="254"/>
      <c r="ENY69" s="254"/>
      <c r="ENZ69" s="254"/>
      <c r="EOA69" s="254"/>
      <c r="EOB69" s="254"/>
      <c r="EOC69" s="254"/>
      <c r="EOD69" s="254"/>
      <c r="EOE69" s="254"/>
      <c r="EOF69" s="254"/>
      <c r="EOG69" s="254"/>
      <c r="EOH69" s="254"/>
      <c r="EOI69" s="254"/>
      <c r="EOJ69" s="254"/>
      <c r="EOK69" s="254"/>
      <c r="EOL69" s="254"/>
      <c r="EOM69" s="254"/>
      <c r="EON69" s="254"/>
      <c r="EOO69" s="254"/>
      <c r="EOP69" s="254"/>
      <c r="EOQ69" s="254"/>
      <c r="EOR69" s="254"/>
      <c r="EOS69" s="254"/>
      <c r="EOT69" s="254"/>
      <c r="EOU69" s="254"/>
      <c r="EOV69" s="254"/>
      <c r="EOW69" s="254"/>
      <c r="EOX69" s="254"/>
      <c r="EOY69" s="254"/>
      <c r="EOZ69" s="254"/>
      <c r="EPA69" s="254"/>
      <c r="EPB69" s="254"/>
      <c r="EPC69" s="254"/>
      <c r="EPD69" s="254"/>
      <c r="EPE69" s="254"/>
      <c r="EPF69" s="254"/>
      <c r="EPG69" s="254"/>
      <c r="EPH69" s="254"/>
      <c r="EPI69" s="254"/>
      <c r="EPJ69" s="254"/>
      <c r="EPK69" s="254"/>
      <c r="EPL69" s="254"/>
      <c r="EPM69" s="254"/>
      <c r="EPN69" s="254"/>
      <c r="EPO69" s="254"/>
      <c r="EPP69" s="254"/>
      <c r="EPQ69" s="254"/>
      <c r="EPR69" s="254"/>
      <c r="EPS69" s="254"/>
      <c r="EPT69" s="254"/>
      <c r="EPU69" s="254"/>
      <c r="EPV69" s="254"/>
      <c r="EPW69" s="254"/>
      <c r="EPX69" s="254"/>
      <c r="EPY69" s="254"/>
      <c r="EPZ69" s="254"/>
      <c r="EQA69" s="254"/>
      <c r="EQB69" s="254"/>
      <c r="EQC69" s="254"/>
      <c r="EQD69" s="254"/>
      <c r="EQE69" s="254"/>
      <c r="EQF69" s="254"/>
      <c r="EQG69" s="254"/>
      <c r="EQH69" s="254"/>
      <c r="EQI69" s="254"/>
      <c r="EQJ69" s="254"/>
      <c r="EQK69" s="254"/>
      <c r="EQL69" s="254"/>
      <c r="EQM69" s="254"/>
      <c r="EQN69" s="254"/>
      <c r="EQO69" s="254"/>
      <c r="EQP69" s="254"/>
      <c r="EQQ69" s="254"/>
      <c r="EQR69" s="254"/>
      <c r="EQS69" s="254"/>
      <c r="EQT69" s="254"/>
      <c r="EQU69" s="254"/>
      <c r="EQV69" s="254"/>
      <c r="EQW69" s="254"/>
      <c r="EQX69" s="254"/>
      <c r="EQY69" s="254"/>
      <c r="EQZ69" s="254"/>
      <c r="ERA69" s="254"/>
      <c r="ERB69" s="254"/>
      <c r="ERC69" s="254"/>
      <c r="ERD69" s="254"/>
      <c r="ERE69" s="254"/>
      <c r="ERF69" s="254"/>
      <c r="ERG69" s="254"/>
      <c r="ERH69" s="254"/>
      <c r="ERI69" s="254"/>
      <c r="ERJ69" s="254"/>
      <c r="ERK69" s="254"/>
      <c r="ERL69" s="254"/>
      <c r="ERM69" s="254"/>
      <c r="ERN69" s="254"/>
      <c r="ERO69" s="254"/>
      <c r="ERP69" s="254"/>
      <c r="ERQ69" s="254"/>
      <c r="ERR69" s="254"/>
      <c r="ERS69" s="254"/>
      <c r="ERT69" s="254"/>
      <c r="ERU69" s="254"/>
      <c r="ERV69" s="254"/>
      <c r="ERW69" s="254"/>
      <c r="ERX69" s="254"/>
      <c r="ERY69" s="254"/>
      <c r="ERZ69" s="254"/>
      <c r="ESA69" s="254"/>
      <c r="ESB69" s="254"/>
      <c r="ESC69" s="254"/>
      <c r="ESD69" s="254"/>
      <c r="ESE69" s="254"/>
      <c r="ESF69" s="254"/>
      <c r="ESG69" s="254"/>
      <c r="ESH69" s="254"/>
      <c r="ESI69" s="254"/>
      <c r="ESJ69" s="254"/>
      <c r="ESK69" s="254"/>
      <c r="ESL69" s="254"/>
      <c r="ESM69" s="254"/>
      <c r="ESN69" s="254"/>
      <c r="ESO69" s="254"/>
      <c r="ESP69" s="254"/>
      <c r="ESQ69" s="254"/>
      <c r="ESR69" s="254"/>
      <c r="ESS69" s="254"/>
      <c r="EST69" s="254"/>
      <c r="ESU69" s="254"/>
      <c r="ESV69" s="254"/>
      <c r="ESW69" s="254"/>
      <c r="ESX69" s="254"/>
      <c r="ESY69" s="254"/>
      <c r="ESZ69" s="254"/>
      <c r="ETA69" s="254"/>
      <c r="ETB69" s="254"/>
      <c r="ETC69" s="254"/>
      <c r="ETD69" s="254"/>
      <c r="ETE69" s="254"/>
      <c r="ETF69" s="254"/>
      <c r="ETG69" s="254"/>
      <c r="ETH69" s="254"/>
      <c r="ETI69" s="254"/>
      <c r="ETJ69" s="254"/>
      <c r="ETK69" s="254"/>
      <c r="ETL69" s="254"/>
      <c r="ETM69" s="254"/>
      <c r="ETN69" s="254"/>
      <c r="ETO69" s="254"/>
      <c r="ETP69" s="254"/>
      <c r="ETQ69" s="254"/>
      <c r="ETR69" s="254"/>
      <c r="ETS69" s="254"/>
      <c r="ETT69" s="254"/>
      <c r="ETU69" s="254"/>
      <c r="ETV69" s="254"/>
      <c r="ETW69" s="254"/>
      <c r="ETX69" s="254"/>
      <c r="ETY69" s="254"/>
      <c r="ETZ69" s="254"/>
      <c r="EUA69" s="254"/>
      <c r="EUB69" s="254"/>
      <c r="EUC69" s="254"/>
      <c r="EUD69" s="254"/>
      <c r="EUE69" s="254"/>
      <c r="EUF69" s="254"/>
      <c r="EUG69" s="254"/>
      <c r="EUH69" s="254"/>
      <c r="EUI69" s="254"/>
      <c r="EUJ69" s="254"/>
      <c r="EUK69" s="254"/>
      <c r="EUL69" s="254"/>
      <c r="EUM69" s="254"/>
      <c r="EUN69" s="254"/>
      <c r="EUO69" s="254"/>
      <c r="EUP69" s="254"/>
      <c r="EUQ69" s="254"/>
      <c r="EUR69" s="254"/>
      <c r="EUS69" s="254"/>
      <c r="EUT69" s="254"/>
      <c r="EUU69" s="254"/>
      <c r="EUV69" s="254"/>
      <c r="EUW69" s="254"/>
      <c r="EUX69" s="254"/>
      <c r="EUY69" s="254"/>
      <c r="EUZ69" s="254"/>
      <c r="EVA69" s="254"/>
      <c r="EVB69" s="254"/>
      <c r="EVC69" s="254"/>
      <c r="EVD69" s="254"/>
      <c r="EVE69" s="254"/>
      <c r="EVF69" s="254"/>
      <c r="EVG69" s="254"/>
      <c r="EVH69" s="254"/>
      <c r="EVI69" s="254"/>
      <c r="EVJ69" s="254"/>
      <c r="EVK69" s="254"/>
      <c r="EVL69" s="254"/>
      <c r="EVM69" s="254"/>
      <c r="EVN69" s="254"/>
      <c r="EVO69" s="254"/>
      <c r="EVP69" s="254"/>
      <c r="EVQ69" s="254"/>
      <c r="EVR69" s="254"/>
      <c r="EVS69" s="254"/>
      <c r="EVT69" s="254"/>
      <c r="EVU69" s="254"/>
      <c r="EVV69" s="254"/>
      <c r="EVW69" s="254"/>
      <c r="EVX69" s="254"/>
      <c r="EVY69" s="254"/>
      <c r="EVZ69" s="254"/>
      <c r="EWA69" s="254"/>
      <c r="EWB69" s="254"/>
      <c r="EWC69" s="254"/>
      <c r="EWD69" s="254"/>
      <c r="EWE69" s="254"/>
      <c r="EWF69" s="254"/>
      <c r="EWG69" s="254"/>
      <c r="EWH69" s="254"/>
      <c r="EWI69" s="254"/>
      <c r="EWJ69" s="254"/>
      <c r="EWK69" s="254"/>
      <c r="EWL69" s="254"/>
      <c r="EWM69" s="254"/>
      <c r="EWN69" s="254"/>
      <c r="EWO69" s="254"/>
      <c r="EWP69" s="254"/>
      <c r="EWQ69" s="254"/>
      <c r="EWR69" s="254"/>
      <c r="EWS69" s="254"/>
      <c r="EWT69" s="254"/>
      <c r="EWU69" s="254"/>
      <c r="EWV69" s="254"/>
      <c r="EWW69" s="254"/>
      <c r="EWX69" s="254"/>
      <c r="EWY69" s="254"/>
      <c r="EWZ69" s="254"/>
      <c r="EXA69" s="254"/>
      <c r="EXB69" s="254"/>
      <c r="EXC69" s="254"/>
      <c r="EXD69" s="254"/>
      <c r="EXE69" s="254"/>
      <c r="EXF69" s="254"/>
      <c r="EXG69" s="254"/>
      <c r="EXH69" s="254"/>
      <c r="EXI69" s="254"/>
      <c r="EXJ69" s="254"/>
      <c r="EXK69" s="254"/>
      <c r="EXL69" s="254"/>
      <c r="EXM69" s="254"/>
      <c r="EXN69" s="254"/>
      <c r="EXO69" s="254"/>
      <c r="EXP69" s="254"/>
      <c r="EXQ69" s="254"/>
      <c r="EXR69" s="254"/>
      <c r="EXS69" s="254"/>
      <c r="EXT69" s="254"/>
      <c r="EXU69" s="254"/>
      <c r="EXV69" s="254"/>
      <c r="EXW69" s="254"/>
      <c r="EXX69" s="254"/>
      <c r="EXY69" s="254"/>
      <c r="EXZ69" s="254"/>
      <c r="EYA69" s="254"/>
      <c r="EYB69" s="254"/>
      <c r="EYC69" s="254"/>
      <c r="EYD69" s="254"/>
      <c r="EYE69" s="254"/>
      <c r="EYF69" s="254"/>
      <c r="EYG69" s="254"/>
      <c r="EYH69" s="254"/>
      <c r="EYI69" s="254"/>
      <c r="EYJ69" s="254"/>
      <c r="EYK69" s="254"/>
      <c r="EYL69" s="254"/>
      <c r="EYM69" s="254"/>
      <c r="EYN69" s="254"/>
      <c r="EYO69" s="254"/>
      <c r="EYP69" s="254"/>
      <c r="EYQ69" s="254"/>
      <c r="EYR69" s="254"/>
      <c r="EYS69" s="254"/>
      <c r="EYT69" s="254"/>
      <c r="EYU69" s="254"/>
      <c r="EYV69" s="254"/>
      <c r="EYW69" s="254"/>
      <c r="EYX69" s="254"/>
      <c r="EYY69" s="254"/>
      <c r="EYZ69" s="254"/>
      <c r="EZA69" s="254"/>
      <c r="EZB69" s="254"/>
      <c r="EZC69" s="254"/>
      <c r="EZD69" s="254"/>
      <c r="EZE69" s="254"/>
      <c r="EZF69" s="254"/>
      <c r="EZG69" s="254"/>
      <c r="EZH69" s="254"/>
      <c r="EZI69" s="254"/>
      <c r="EZJ69" s="254"/>
      <c r="EZK69" s="254"/>
      <c r="EZL69" s="254"/>
      <c r="EZM69" s="254"/>
      <c r="EZN69" s="254"/>
      <c r="EZO69" s="254"/>
      <c r="EZP69" s="254"/>
      <c r="EZQ69" s="254"/>
      <c r="EZR69" s="254"/>
      <c r="EZS69" s="254"/>
      <c r="EZT69" s="254"/>
      <c r="EZU69" s="254"/>
      <c r="EZV69" s="254"/>
      <c r="EZW69" s="254"/>
      <c r="EZX69" s="254"/>
      <c r="EZY69" s="254"/>
      <c r="EZZ69" s="254"/>
      <c r="FAA69" s="254"/>
      <c r="FAB69" s="254"/>
      <c r="FAC69" s="254"/>
      <c r="FAD69" s="254"/>
      <c r="FAE69" s="254"/>
      <c r="FAF69" s="254"/>
      <c r="FAG69" s="254"/>
      <c r="FAH69" s="254"/>
      <c r="FAI69" s="254"/>
      <c r="FAJ69" s="254"/>
      <c r="FAK69" s="254"/>
      <c r="FAL69" s="254"/>
      <c r="FAM69" s="254"/>
      <c r="FAN69" s="254"/>
      <c r="FAO69" s="254"/>
      <c r="FAP69" s="254"/>
      <c r="FAQ69" s="254"/>
      <c r="FAR69" s="254"/>
      <c r="FAS69" s="254"/>
      <c r="FAT69" s="254"/>
      <c r="FAU69" s="254"/>
      <c r="FAV69" s="254"/>
      <c r="FAW69" s="254"/>
      <c r="FAX69" s="254"/>
      <c r="FAY69" s="254"/>
      <c r="FAZ69" s="254"/>
      <c r="FBA69" s="254"/>
      <c r="FBB69" s="254"/>
      <c r="FBC69" s="254"/>
      <c r="FBD69" s="254"/>
      <c r="FBE69" s="254"/>
      <c r="FBF69" s="254"/>
      <c r="FBG69" s="254"/>
      <c r="FBH69" s="254"/>
      <c r="FBI69" s="254"/>
      <c r="FBJ69" s="254"/>
      <c r="FBK69" s="254"/>
      <c r="FBL69" s="254"/>
      <c r="FBM69" s="254"/>
      <c r="FBN69" s="254"/>
      <c r="FBO69" s="254"/>
      <c r="FBP69" s="254"/>
      <c r="FBQ69" s="254"/>
      <c r="FBR69" s="254"/>
      <c r="FBS69" s="254"/>
      <c r="FBT69" s="254"/>
      <c r="FBU69" s="254"/>
      <c r="FBV69" s="254"/>
      <c r="FBW69" s="254"/>
      <c r="FBX69" s="254"/>
      <c r="FBY69" s="254"/>
      <c r="FBZ69" s="254"/>
      <c r="FCA69" s="254"/>
      <c r="FCB69" s="254"/>
      <c r="FCC69" s="254"/>
      <c r="FCD69" s="254"/>
      <c r="FCE69" s="254"/>
      <c r="FCF69" s="254"/>
      <c r="FCG69" s="254"/>
      <c r="FCH69" s="254"/>
      <c r="FCI69" s="254"/>
      <c r="FCJ69" s="254"/>
      <c r="FCK69" s="254"/>
      <c r="FCL69" s="254"/>
      <c r="FCM69" s="254"/>
      <c r="FCN69" s="254"/>
      <c r="FCO69" s="254"/>
      <c r="FCP69" s="254"/>
      <c r="FCQ69" s="254"/>
      <c r="FCR69" s="254"/>
      <c r="FCS69" s="254"/>
      <c r="FCT69" s="254"/>
      <c r="FCU69" s="254"/>
      <c r="FCV69" s="254"/>
      <c r="FCW69" s="254"/>
      <c r="FCX69" s="254"/>
      <c r="FCY69" s="254"/>
      <c r="FCZ69" s="254"/>
      <c r="FDA69" s="254"/>
      <c r="FDB69" s="254"/>
      <c r="FDC69" s="254"/>
      <c r="FDD69" s="254"/>
      <c r="FDE69" s="254"/>
      <c r="FDF69" s="254"/>
      <c r="FDG69" s="254"/>
      <c r="FDH69" s="254"/>
      <c r="FDI69" s="254"/>
      <c r="FDJ69" s="254"/>
      <c r="FDK69" s="254"/>
      <c r="FDL69" s="254"/>
      <c r="FDM69" s="254"/>
      <c r="FDN69" s="254"/>
      <c r="FDO69" s="254"/>
      <c r="FDP69" s="254"/>
      <c r="FDQ69" s="254"/>
      <c r="FDR69" s="254"/>
      <c r="FDS69" s="254"/>
      <c r="FDT69" s="254"/>
      <c r="FDU69" s="254"/>
      <c r="FDV69" s="254"/>
      <c r="FDW69" s="254"/>
      <c r="FDX69" s="254"/>
      <c r="FDY69" s="254"/>
      <c r="FDZ69" s="254"/>
      <c r="FEA69" s="254"/>
      <c r="FEB69" s="254"/>
      <c r="FEC69" s="254"/>
      <c r="FED69" s="254"/>
      <c r="FEE69" s="254"/>
      <c r="FEF69" s="254"/>
      <c r="FEG69" s="254"/>
      <c r="FEH69" s="254"/>
      <c r="FEI69" s="254"/>
      <c r="FEJ69" s="254"/>
      <c r="FEK69" s="254"/>
      <c r="FEL69" s="254"/>
      <c r="FEM69" s="254"/>
      <c r="FEN69" s="254"/>
      <c r="FEO69" s="254"/>
      <c r="FEP69" s="254"/>
      <c r="FEQ69" s="254"/>
      <c r="FER69" s="254"/>
      <c r="FES69" s="254"/>
      <c r="FET69" s="254"/>
      <c r="FEU69" s="254"/>
      <c r="FEV69" s="254"/>
      <c r="FEW69" s="254"/>
      <c r="FEX69" s="254"/>
      <c r="FEY69" s="254"/>
      <c r="FEZ69" s="254"/>
      <c r="FFA69" s="254"/>
      <c r="FFB69" s="254"/>
      <c r="FFC69" s="254"/>
      <c r="FFD69" s="254"/>
      <c r="FFE69" s="254"/>
      <c r="FFF69" s="254"/>
      <c r="FFG69" s="254"/>
      <c r="FFH69" s="254"/>
      <c r="FFI69" s="254"/>
      <c r="FFJ69" s="254"/>
      <c r="FFK69" s="254"/>
      <c r="FFL69" s="254"/>
      <c r="FFM69" s="254"/>
      <c r="FFN69" s="254"/>
      <c r="FFO69" s="254"/>
      <c r="FFP69" s="254"/>
      <c r="FFQ69" s="254"/>
      <c r="FFR69" s="254"/>
      <c r="FFS69" s="254"/>
      <c r="FFT69" s="254"/>
      <c r="FFU69" s="254"/>
      <c r="FFV69" s="254"/>
      <c r="FFW69" s="254"/>
      <c r="FFX69" s="254"/>
      <c r="FFY69" s="254"/>
      <c r="FFZ69" s="254"/>
      <c r="FGA69" s="254"/>
      <c r="FGB69" s="254"/>
      <c r="FGC69" s="254"/>
      <c r="FGD69" s="254"/>
      <c r="FGE69" s="254"/>
      <c r="FGF69" s="254"/>
      <c r="FGG69" s="254"/>
      <c r="FGH69" s="254"/>
      <c r="FGI69" s="254"/>
      <c r="FGJ69" s="254"/>
      <c r="FGK69" s="254"/>
      <c r="FGL69" s="254"/>
      <c r="FGM69" s="254"/>
      <c r="FGN69" s="254"/>
      <c r="FGO69" s="254"/>
      <c r="FGP69" s="254"/>
      <c r="FGQ69" s="254"/>
      <c r="FGR69" s="254"/>
      <c r="FGS69" s="254"/>
      <c r="FGT69" s="254"/>
      <c r="FGU69" s="254"/>
      <c r="FGV69" s="254"/>
      <c r="FGW69" s="254"/>
      <c r="FGX69" s="254"/>
      <c r="FGY69" s="254"/>
      <c r="FGZ69" s="254"/>
      <c r="FHA69" s="254"/>
      <c r="FHB69" s="254"/>
      <c r="FHC69" s="254"/>
      <c r="FHD69" s="254"/>
      <c r="FHE69" s="254"/>
      <c r="FHF69" s="254"/>
      <c r="FHG69" s="254"/>
      <c r="FHH69" s="254"/>
      <c r="FHI69" s="254"/>
      <c r="FHJ69" s="254"/>
      <c r="FHK69" s="254"/>
      <c r="FHL69" s="254"/>
      <c r="FHM69" s="254"/>
      <c r="FHN69" s="254"/>
      <c r="FHO69" s="254"/>
      <c r="FHP69" s="254"/>
      <c r="FHQ69" s="254"/>
      <c r="FHR69" s="254"/>
      <c r="FHS69" s="254"/>
      <c r="FHT69" s="254"/>
      <c r="FHU69" s="254"/>
      <c r="FHV69" s="254"/>
      <c r="FHW69" s="254"/>
      <c r="FHX69" s="254"/>
      <c r="FHY69" s="254"/>
      <c r="FHZ69" s="254"/>
      <c r="FIA69" s="254"/>
      <c r="FIB69" s="254"/>
      <c r="FIC69" s="254"/>
      <c r="FID69" s="254"/>
      <c r="FIE69" s="254"/>
      <c r="FIF69" s="254"/>
      <c r="FIG69" s="254"/>
      <c r="FIH69" s="254"/>
      <c r="FII69" s="254"/>
      <c r="FIJ69" s="254"/>
      <c r="FIK69" s="254"/>
      <c r="FIL69" s="254"/>
      <c r="FIM69" s="254"/>
      <c r="FIN69" s="254"/>
      <c r="FIO69" s="254"/>
      <c r="FIP69" s="254"/>
      <c r="FIQ69" s="254"/>
      <c r="FIR69" s="254"/>
      <c r="FIS69" s="254"/>
      <c r="FIT69" s="254"/>
      <c r="FIU69" s="254"/>
      <c r="FIV69" s="254"/>
      <c r="FIW69" s="254"/>
      <c r="FIX69" s="254"/>
      <c r="FIY69" s="254"/>
      <c r="FIZ69" s="254"/>
      <c r="FJA69" s="254"/>
      <c r="FJB69" s="254"/>
      <c r="FJC69" s="254"/>
      <c r="FJD69" s="254"/>
      <c r="FJE69" s="254"/>
      <c r="FJF69" s="254"/>
      <c r="FJG69" s="254"/>
      <c r="FJH69" s="254"/>
      <c r="FJI69" s="254"/>
      <c r="FJJ69" s="254"/>
      <c r="FJK69" s="254"/>
      <c r="FJL69" s="254"/>
      <c r="FJM69" s="254"/>
      <c r="FJN69" s="254"/>
      <c r="FJO69" s="254"/>
      <c r="FJP69" s="254"/>
      <c r="FJQ69" s="254"/>
      <c r="FJR69" s="254"/>
      <c r="FJS69" s="254"/>
      <c r="FJT69" s="254"/>
      <c r="FJU69" s="254"/>
      <c r="FJV69" s="254"/>
      <c r="FJW69" s="254"/>
      <c r="FJX69" s="254"/>
      <c r="FJY69" s="254"/>
      <c r="FJZ69" s="254"/>
      <c r="FKA69" s="254"/>
      <c r="FKB69" s="254"/>
      <c r="FKC69" s="254"/>
      <c r="FKD69" s="254"/>
      <c r="FKE69" s="254"/>
      <c r="FKF69" s="254"/>
      <c r="FKG69" s="254"/>
      <c r="FKH69" s="254"/>
      <c r="FKI69" s="254"/>
      <c r="FKJ69" s="254"/>
      <c r="FKK69" s="254"/>
      <c r="FKL69" s="254"/>
      <c r="FKM69" s="254"/>
      <c r="FKN69" s="254"/>
      <c r="FKO69" s="254"/>
      <c r="FKP69" s="254"/>
      <c r="FKQ69" s="254"/>
      <c r="FKR69" s="254"/>
      <c r="FKS69" s="254"/>
      <c r="FKT69" s="254"/>
      <c r="FKU69" s="254"/>
      <c r="FKV69" s="254"/>
      <c r="FKW69" s="254"/>
      <c r="FKX69" s="254"/>
      <c r="FKY69" s="254"/>
      <c r="FKZ69" s="254"/>
      <c r="FLA69" s="254"/>
      <c r="FLB69" s="254"/>
      <c r="FLC69" s="254"/>
      <c r="FLD69" s="254"/>
      <c r="FLE69" s="254"/>
      <c r="FLF69" s="254"/>
      <c r="FLG69" s="254"/>
      <c r="FLH69" s="254"/>
      <c r="FLI69" s="254"/>
      <c r="FLJ69" s="254"/>
      <c r="FLK69" s="254"/>
      <c r="FLL69" s="254"/>
      <c r="FLM69" s="254"/>
      <c r="FLN69" s="254"/>
      <c r="FLO69" s="254"/>
      <c r="FLP69" s="254"/>
      <c r="FLQ69" s="254"/>
      <c r="FLR69" s="254"/>
      <c r="FLS69" s="254"/>
      <c r="FLT69" s="254"/>
      <c r="FLU69" s="254"/>
      <c r="FLV69" s="254"/>
      <c r="FLW69" s="254"/>
      <c r="FLX69" s="254"/>
      <c r="FLY69" s="254"/>
      <c r="FLZ69" s="254"/>
      <c r="FMA69" s="254"/>
      <c r="FMB69" s="254"/>
      <c r="FMC69" s="254"/>
      <c r="FMD69" s="254"/>
      <c r="FME69" s="254"/>
      <c r="FMF69" s="254"/>
      <c r="FMG69" s="254"/>
      <c r="FMH69" s="254"/>
      <c r="FMI69" s="254"/>
      <c r="FMJ69" s="254"/>
      <c r="FMK69" s="254"/>
      <c r="FML69" s="254"/>
      <c r="FMM69" s="254"/>
      <c r="FMN69" s="254"/>
      <c r="FMO69" s="254"/>
      <c r="FMP69" s="254"/>
      <c r="FMQ69" s="254"/>
      <c r="FMR69" s="254"/>
      <c r="FMS69" s="254"/>
      <c r="FMT69" s="254"/>
      <c r="FMU69" s="254"/>
      <c r="FMV69" s="254"/>
      <c r="FMW69" s="254"/>
      <c r="FMX69" s="254"/>
      <c r="FMY69" s="254"/>
      <c r="FMZ69" s="254"/>
      <c r="FNA69" s="254"/>
      <c r="FNB69" s="254"/>
      <c r="FNC69" s="254"/>
      <c r="FND69" s="254"/>
      <c r="FNE69" s="254"/>
      <c r="FNF69" s="254"/>
      <c r="FNG69" s="254"/>
      <c r="FNH69" s="254"/>
      <c r="FNI69" s="254"/>
      <c r="FNJ69" s="254"/>
      <c r="FNK69" s="254"/>
      <c r="FNL69" s="254"/>
      <c r="FNM69" s="254"/>
      <c r="FNN69" s="254"/>
      <c r="FNO69" s="254"/>
      <c r="FNP69" s="254"/>
      <c r="FNQ69" s="254"/>
      <c r="FNR69" s="254"/>
      <c r="FNS69" s="254"/>
      <c r="FNT69" s="254"/>
      <c r="FNU69" s="254"/>
      <c r="FNV69" s="254"/>
      <c r="FNW69" s="254"/>
      <c r="FNX69" s="254"/>
      <c r="FNY69" s="254"/>
      <c r="FNZ69" s="254"/>
      <c r="FOA69" s="254"/>
      <c r="FOB69" s="254"/>
      <c r="FOC69" s="254"/>
      <c r="FOD69" s="254"/>
      <c r="FOE69" s="254"/>
      <c r="FOF69" s="254"/>
      <c r="FOG69" s="254"/>
      <c r="FOH69" s="254"/>
      <c r="FOI69" s="254"/>
      <c r="FOJ69" s="254"/>
      <c r="FOK69" s="254"/>
      <c r="FOL69" s="254"/>
      <c r="FOM69" s="254"/>
      <c r="FON69" s="254"/>
      <c r="FOO69" s="254"/>
      <c r="FOP69" s="254"/>
      <c r="FOQ69" s="254"/>
      <c r="FOR69" s="254"/>
      <c r="FOS69" s="254"/>
      <c r="FOT69" s="254"/>
      <c r="FOU69" s="254"/>
      <c r="FOV69" s="254"/>
      <c r="FOW69" s="254"/>
      <c r="FOX69" s="254"/>
      <c r="FOY69" s="254"/>
      <c r="FOZ69" s="254"/>
      <c r="FPA69" s="254"/>
      <c r="FPB69" s="254"/>
      <c r="FPC69" s="254"/>
      <c r="FPD69" s="254"/>
      <c r="FPE69" s="254"/>
      <c r="FPF69" s="254"/>
      <c r="FPG69" s="254"/>
      <c r="FPH69" s="254"/>
      <c r="FPI69" s="254"/>
      <c r="FPJ69" s="254"/>
      <c r="FPK69" s="254"/>
      <c r="FPL69" s="254"/>
      <c r="FPM69" s="254"/>
      <c r="FPN69" s="254"/>
      <c r="FPO69" s="254"/>
      <c r="FPP69" s="254"/>
      <c r="FPQ69" s="254"/>
      <c r="FPR69" s="254"/>
      <c r="FPS69" s="254"/>
      <c r="FPT69" s="254"/>
      <c r="FPU69" s="254"/>
      <c r="FPV69" s="254"/>
      <c r="FPW69" s="254"/>
      <c r="FPX69" s="254"/>
      <c r="FPY69" s="254"/>
      <c r="FPZ69" s="254"/>
      <c r="FQA69" s="254"/>
      <c r="FQB69" s="254"/>
      <c r="FQC69" s="254"/>
      <c r="FQD69" s="254"/>
      <c r="FQE69" s="254"/>
      <c r="FQF69" s="254"/>
      <c r="FQG69" s="254"/>
      <c r="FQH69" s="254"/>
      <c r="FQI69" s="254"/>
      <c r="FQJ69" s="254"/>
      <c r="FQK69" s="254"/>
      <c r="FQL69" s="254"/>
      <c r="FQM69" s="254"/>
      <c r="FQN69" s="254"/>
      <c r="FQO69" s="254"/>
      <c r="FQP69" s="254"/>
      <c r="FQQ69" s="254"/>
      <c r="FQR69" s="254"/>
      <c r="FQS69" s="254"/>
      <c r="FQT69" s="254"/>
      <c r="FQU69" s="254"/>
      <c r="FQV69" s="254"/>
      <c r="FQW69" s="254"/>
      <c r="FQX69" s="254"/>
      <c r="FQY69" s="254"/>
      <c r="FQZ69" s="254"/>
      <c r="FRA69" s="254"/>
      <c r="FRB69" s="254"/>
      <c r="FRC69" s="254"/>
      <c r="FRD69" s="254"/>
      <c r="FRE69" s="254"/>
      <c r="FRF69" s="254"/>
      <c r="FRG69" s="254"/>
      <c r="FRH69" s="254"/>
      <c r="FRI69" s="254"/>
      <c r="FRJ69" s="254"/>
      <c r="FRK69" s="254"/>
      <c r="FRL69" s="254"/>
      <c r="FRM69" s="254"/>
      <c r="FRN69" s="254"/>
      <c r="FRO69" s="254"/>
      <c r="FRP69" s="254"/>
      <c r="FRQ69" s="254"/>
      <c r="FRR69" s="254"/>
      <c r="FRS69" s="254"/>
      <c r="FRT69" s="254"/>
      <c r="FRU69" s="254"/>
      <c r="FRV69" s="254"/>
      <c r="FRW69" s="254"/>
      <c r="FRX69" s="254"/>
      <c r="FRY69" s="254"/>
      <c r="FRZ69" s="254"/>
      <c r="FSA69" s="254"/>
      <c r="FSB69" s="254"/>
      <c r="FSC69" s="254"/>
      <c r="FSD69" s="254"/>
      <c r="FSE69" s="254"/>
      <c r="FSF69" s="254"/>
      <c r="FSG69" s="254"/>
      <c r="FSH69" s="254"/>
      <c r="FSI69" s="254"/>
      <c r="FSJ69" s="254"/>
      <c r="FSK69" s="254"/>
      <c r="FSL69" s="254"/>
      <c r="FSM69" s="254"/>
      <c r="FSN69" s="254"/>
      <c r="FSO69" s="254"/>
      <c r="FSP69" s="254"/>
      <c r="FSQ69" s="254"/>
      <c r="FSR69" s="254"/>
      <c r="FSS69" s="254"/>
      <c r="FST69" s="254"/>
      <c r="FSU69" s="254"/>
      <c r="FSV69" s="254"/>
      <c r="FSW69" s="254"/>
      <c r="FSX69" s="254"/>
      <c r="FSY69" s="254"/>
      <c r="FSZ69" s="254"/>
      <c r="FTA69" s="254"/>
      <c r="FTB69" s="254"/>
      <c r="FTC69" s="254"/>
      <c r="FTD69" s="254"/>
      <c r="FTE69" s="254"/>
      <c r="FTF69" s="254"/>
      <c r="FTG69" s="254"/>
      <c r="FTH69" s="254"/>
      <c r="FTI69" s="254"/>
      <c r="FTJ69" s="254"/>
      <c r="FTK69" s="254"/>
      <c r="FTL69" s="254"/>
      <c r="FTM69" s="254"/>
      <c r="FTN69" s="254"/>
      <c r="FTO69" s="254"/>
      <c r="FTP69" s="254"/>
      <c r="FTQ69" s="254"/>
      <c r="FTR69" s="254"/>
      <c r="FTS69" s="254"/>
      <c r="FTT69" s="254"/>
      <c r="FTU69" s="254"/>
      <c r="FTV69" s="254"/>
      <c r="FTW69" s="254"/>
      <c r="FTX69" s="254"/>
      <c r="FTY69" s="254"/>
      <c r="FTZ69" s="254"/>
      <c r="FUA69" s="254"/>
      <c r="FUB69" s="254"/>
      <c r="FUC69" s="254"/>
      <c r="FUD69" s="254"/>
      <c r="FUE69" s="254"/>
      <c r="FUF69" s="254"/>
      <c r="FUG69" s="254"/>
      <c r="FUH69" s="254"/>
      <c r="FUI69" s="254"/>
      <c r="FUJ69" s="254"/>
      <c r="FUK69" s="254"/>
      <c r="FUL69" s="254"/>
      <c r="FUM69" s="254"/>
      <c r="FUN69" s="254"/>
      <c r="FUO69" s="254"/>
      <c r="FUP69" s="254"/>
      <c r="FUQ69" s="254"/>
      <c r="FUR69" s="254"/>
      <c r="FUS69" s="254"/>
      <c r="FUT69" s="254"/>
      <c r="FUU69" s="254"/>
      <c r="FUV69" s="254"/>
      <c r="FUW69" s="254"/>
      <c r="FUX69" s="254"/>
      <c r="FUY69" s="254"/>
      <c r="FUZ69" s="254"/>
      <c r="FVA69" s="254"/>
      <c r="FVB69" s="254"/>
      <c r="FVC69" s="254"/>
      <c r="FVD69" s="254"/>
      <c r="FVE69" s="254"/>
      <c r="FVF69" s="254"/>
      <c r="FVG69" s="254"/>
      <c r="FVH69" s="254"/>
      <c r="FVI69" s="254"/>
      <c r="FVJ69" s="254"/>
      <c r="FVK69" s="254"/>
      <c r="FVL69" s="254"/>
      <c r="FVM69" s="254"/>
      <c r="FVN69" s="254"/>
      <c r="FVO69" s="254"/>
      <c r="FVP69" s="254"/>
      <c r="FVQ69" s="254"/>
      <c r="FVR69" s="254"/>
      <c r="FVS69" s="254"/>
      <c r="FVT69" s="254"/>
      <c r="FVU69" s="254"/>
      <c r="FVV69" s="254"/>
      <c r="FVW69" s="254"/>
      <c r="FVX69" s="254"/>
      <c r="FVY69" s="254"/>
      <c r="FVZ69" s="254"/>
      <c r="FWA69" s="254"/>
      <c r="FWB69" s="254"/>
      <c r="FWC69" s="254"/>
      <c r="FWD69" s="254"/>
      <c r="FWE69" s="254"/>
      <c r="FWF69" s="254"/>
      <c r="FWG69" s="254"/>
      <c r="FWH69" s="254"/>
      <c r="FWI69" s="254"/>
      <c r="FWJ69" s="254"/>
      <c r="FWK69" s="254"/>
      <c r="FWL69" s="254"/>
      <c r="FWM69" s="254"/>
      <c r="FWN69" s="254"/>
      <c r="FWO69" s="254"/>
      <c r="FWP69" s="254"/>
      <c r="FWQ69" s="254"/>
      <c r="FWR69" s="254"/>
      <c r="FWS69" s="254"/>
      <c r="FWT69" s="254"/>
      <c r="FWU69" s="254"/>
      <c r="FWV69" s="254"/>
      <c r="FWW69" s="254"/>
      <c r="FWX69" s="254"/>
      <c r="FWY69" s="254"/>
      <c r="FWZ69" s="254"/>
      <c r="FXA69" s="254"/>
      <c r="FXB69" s="254"/>
      <c r="FXC69" s="254"/>
      <c r="FXD69" s="254"/>
      <c r="FXE69" s="254"/>
      <c r="FXF69" s="254"/>
      <c r="FXG69" s="254"/>
      <c r="FXH69" s="254"/>
      <c r="FXI69" s="254"/>
      <c r="FXJ69" s="254"/>
      <c r="FXK69" s="254"/>
      <c r="FXL69" s="254"/>
      <c r="FXM69" s="254"/>
      <c r="FXN69" s="254"/>
      <c r="FXO69" s="254"/>
      <c r="FXP69" s="254"/>
      <c r="FXQ69" s="254"/>
      <c r="FXR69" s="254"/>
      <c r="FXS69" s="254"/>
      <c r="FXT69" s="254"/>
      <c r="FXU69" s="254"/>
      <c r="FXV69" s="254"/>
      <c r="FXW69" s="254"/>
      <c r="FXX69" s="254"/>
      <c r="FXY69" s="254"/>
      <c r="FXZ69" s="254"/>
      <c r="FYA69" s="254"/>
      <c r="FYB69" s="254"/>
      <c r="FYC69" s="254"/>
      <c r="FYD69" s="254"/>
      <c r="FYE69" s="254"/>
      <c r="FYF69" s="254"/>
      <c r="FYG69" s="254"/>
      <c r="FYH69" s="254"/>
      <c r="FYI69" s="254"/>
      <c r="FYJ69" s="254"/>
      <c r="FYK69" s="254"/>
      <c r="FYL69" s="254"/>
      <c r="FYM69" s="254"/>
      <c r="FYN69" s="254"/>
      <c r="FYO69" s="254"/>
      <c r="FYP69" s="254"/>
      <c r="FYQ69" s="254"/>
      <c r="FYR69" s="254"/>
      <c r="FYS69" s="254"/>
      <c r="FYT69" s="254"/>
      <c r="FYU69" s="254"/>
      <c r="FYV69" s="254"/>
      <c r="FYW69" s="254"/>
      <c r="FYX69" s="254"/>
      <c r="FYY69" s="254"/>
      <c r="FYZ69" s="254"/>
      <c r="FZA69" s="254"/>
      <c r="FZB69" s="254"/>
      <c r="FZC69" s="254"/>
      <c r="FZD69" s="254"/>
      <c r="FZE69" s="254"/>
      <c r="FZF69" s="254"/>
      <c r="FZG69" s="254"/>
      <c r="FZH69" s="254"/>
      <c r="FZI69" s="254"/>
      <c r="FZJ69" s="254"/>
      <c r="FZK69" s="254"/>
      <c r="FZL69" s="254"/>
      <c r="FZM69" s="254"/>
      <c r="FZN69" s="254"/>
      <c r="FZO69" s="254"/>
      <c r="FZP69" s="254"/>
      <c r="FZQ69" s="254"/>
      <c r="FZR69" s="254"/>
      <c r="FZS69" s="254"/>
      <c r="FZT69" s="254"/>
      <c r="FZU69" s="254"/>
      <c r="FZV69" s="254"/>
      <c r="FZW69" s="254"/>
      <c r="FZX69" s="254"/>
      <c r="FZY69" s="254"/>
      <c r="FZZ69" s="254"/>
      <c r="GAA69" s="254"/>
      <c r="GAB69" s="254"/>
      <c r="GAC69" s="254"/>
      <c r="GAD69" s="254"/>
      <c r="GAE69" s="254"/>
      <c r="GAF69" s="254"/>
      <c r="GAG69" s="254"/>
      <c r="GAH69" s="254"/>
      <c r="GAI69" s="254"/>
      <c r="GAJ69" s="254"/>
      <c r="GAK69" s="254"/>
      <c r="GAL69" s="254"/>
      <c r="GAM69" s="254"/>
      <c r="GAN69" s="254"/>
      <c r="GAO69" s="254"/>
      <c r="GAP69" s="254"/>
      <c r="GAQ69" s="254"/>
      <c r="GAR69" s="254"/>
      <c r="GAS69" s="254"/>
      <c r="GAT69" s="254"/>
      <c r="GAU69" s="254"/>
      <c r="GAV69" s="254"/>
      <c r="GAW69" s="254"/>
      <c r="GAX69" s="254"/>
      <c r="GAY69" s="254"/>
      <c r="GAZ69" s="254"/>
      <c r="GBA69" s="254"/>
      <c r="GBB69" s="254"/>
      <c r="GBC69" s="254"/>
      <c r="GBD69" s="254"/>
      <c r="GBE69" s="254"/>
      <c r="GBF69" s="254"/>
      <c r="GBG69" s="254"/>
      <c r="GBH69" s="254"/>
      <c r="GBI69" s="254"/>
      <c r="GBJ69" s="254"/>
      <c r="GBK69" s="254"/>
      <c r="GBL69" s="254"/>
      <c r="GBM69" s="254"/>
      <c r="GBN69" s="254"/>
      <c r="GBO69" s="254"/>
      <c r="GBP69" s="254"/>
      <c r="GBQ69" s="254"/>
      <c r="GBR69" s="254"/>
      <c r="GBS69" s="254"/>
      <c r="GBT69" s="254"/>
      <c r="GBU69" s="254"/>
      <c r="GBV69" s="254"/>
      <c r="GBW69" s="254"/>
      <c r="GBX69" s="254"/>
      <c r="GBY69" s="254"/>
      <c r="GBZ69" s="254"/>
      <c r="GCA69" s="254"/>
      <c r="GCB69" s="254"/>
      <c r="GCC69" s="254"/>
      <c r="GCD69" s="254"/>
      <c r="GCE69" s="254"/>
      <c r="GCF69" s="254"/>
      <c r="GCG69" s="254"/>
      <c r="GCH69" s="254"/>
      <c r="GCI69" s="254"/>
      <c r="GCJ69" s="254"/>
      <c r="GCK69" s="254"/>
      <c r="GCL69" s="254"/>
      <c r="GCM69" s="254"/>
      <c r="GCN69" s="254"/>
      <c r="GCO69" s="254"/>
      <c r="GCP69" s="254"/>
      <c r="GCQ69" s="254"/>
      <c r="GCR69" s="254"/>
      <c r="GCS69" s="254"/>
      <c r="GCT69" s="254"/>
      <c r="GCU69" s="254"/>
      <c r="GCV69" s="254"/>
      <c r="GCW69" s="254"/>
      <c r="GCX69" s="254"/>
      <c r="GCY69" s="254"/>
      <c r="GCZ69" s="254"/>
      <c r="GDA69" s="254"/>
      <c r="GDB69" s="254"/>
      <c r="GDC69" s="254"/>
      <c r="GDD69" s="254"/>
      <c r="GDE69" s="254"/>
      <c r="GDF69" s="254"/>
      <c r="GDG69" s="254"/>
      <c r="GDH69" s="254"/>
      <c r="GDI69" s="254"/>
      <c r="GDJ69" s="254"/>
      <c r="GDK69" s="254"/>
      <c r="GDL69" s="254"/>
      <c r="GDM69" s="254"/>
      <c r="GDN69" s="254"/>
      <c r="GDO69" s="254"/>
      <c r="GDP69" s="254"/>
      <c r="GDQ69" s="254"/>
      <c r="GDR69" s="254"/>
      <c r="GDS69" s="254"/>
      <c r="GDT69" s="254"/>
      <c r="GDU69" s="254"/>
      <c r="GDV69" s="254"/>
      <c r="GDW69" s="254"/>
      <c r="GDX69" s="254"/>
      <c r="GDY69" s="254"/>
      <c r="GDZ69" s="254"/>
      <c r="GEA69" s="254"/>
      <c r="GEB69" s="254"/>
      <c r="GEC69" s="254"/>
      <c r="GED69" s="254"/>
      <c r="GEE69" s="254"/>
      <c r="GEF69" s="254"/>
      <c r="GEG69" s="254"/>
      <c r="GEH69" s="254"/>
      <c r="GEI69" s="254"/>
      <c r="GEJ69" s="254"/>
      <c r="GEK69" s="254"/>
      <c r="GEL69" s="254"/>
      <c r="GEM69" s="254"/>
      <c r="GEN69" s="254"/>
      <c r="GEO69" s="254"/>
      <c r="GEP69" s="254"/>
      <c r="GEQ69" s="254"/>
      <c r="GER69" s="254"/>
      <c r="GES69" s="254"/>
      <c r="GET69" s="254"/>
      <c r="GEU69" s="254"/>
      <c r="GEV69" s="254"/>
      <c r="GEW69" s="254"/>
      <c r="GEX69" s="254"/>
      <c r="GEY69" s="254"/>
      <c r="GEZ69" s="254"/>
      <c r="GFA69" s="254"/>
      <c r="GFB69" s="254"/>
      <c r="GFC69" s="254"/>
      <c r="GFD69" s="254"/>
      <c r="GFE69" s="254"/>
      <c r="GFF69" s="254"/>
      <c r="GFG69" s="254"/>
      <c r="GFH69" s="254"/>
      <c r="GFI69" s="254"/>
      <c r="GFJ69" s="254"/>
      <c r="GFK69" s="254"/>
      <c r="GFL69" s="254"/>
      <c r="GFM69" s="254"/>
      <c r="GFN69" s="254"/>
      <c r="GFO69" s="254"/>
      <c r="GFP69" s="254"/>
      <c r="GFQ69" s="254"/>
      <c r="GFR69" s="254"/>
      <c r="GFS69" s="254"/>
      <c r="GFT69" s="254"/>
      <c r="GFU69" s="254"/>
      <c r="GFV69" s="254"/>
      <c r="GFW69" s="254"/>
      <c r="GFX69" s="254"/>
      <c r="GFY69" s="254"/>
      <c r="GFZ69" s="254"/>
      <c r="GGA69" s="254"/>
      <c r="GGB69" s="254"/>
      <c r="GGC69" s="254"/>
      <c r="GGD69" s="254"/>
      <c r="GGE69" s="254"/>
      <c r="GGF69" s="254"/>
      <c r="GGG69" s="254"/>
      <c r="GGH69" s="254"/>
      <c r="GGI69" s="254"/>
      <c r="GGJ69" s="254"/>
      <c r="GGK69" s="254"/>
      <c r="GGL69" s="254"/>
      <c r="GGM69" s="254"/>
      <c r="GGN69" s="254"/>
      <c r="GGO69" s="254"/>
      <c r="GGP69" s="254"/>
      <c r="GGQ69" s="254"/>
      <c r="GGR69" s="254"/>
      <c r="GGS69" s="254"/>
      <c r="GGT69" s="254"/>
      <c r="GGU69" s="254"/>
      <c r="GGV69" s="254"/>
      <c r="GGW69" s="254"/>
      <c r="GGX69" s="254"/>
      <c r="GGY69" s="254"/>
      <c r="GGZ69" s="254"/>
      <c r="GHA69" s="254"/>
      <c r="GHB69" s="254"/>
      <c r="GHC69" s="254"/>
      <c r="GHD69" s="254"/>
      <c r="GHE69" s="254"/>
      <c r="GHF69" s="254"/>
      <c r="GHG69" s="254"/>
      <c r="GHH69" s="254"/>
      <c r="GHI69" s="254"/>
      <c r="GHJ69" s="254"/>
      <c r="GHK69" s="254"/>
      <c r="GHL69" s="254"/>
      <c r="GHM69" s="254"/>
      <c r="GHN69" s="254"/>
      <c r="GHO69" s="254"/>
      <c r="GHP69" s="254"/>
      <c r="GHQ69" s="254"/>
      <c r="GHR69" s="254"/>
      <c r="GHS69" s="254"/>
      <c r="GHT69" s="254"/>
      <c r="GHU69" s="254"/>
      <c r="GHV69" s="254"/>
      <c r="GHW69" s="254"/>
      <c r="GHX69" s="254"/>
      <c r="GHY69" s="254"/>
      <c r="GHZ69" s="254"/>
      <c r="GIA69" s="254"/>
      <c r="GIB69" s="254"/>
      <c r="GIC69" s="254"/>
      <c r="GID69" s="254"/>
      <c r="GIE69" s="254"/>
      <c r="GIF69" s="254"/>
      <c r="GIG69" s="254"/>
      <c r="GIH69" s="254"/>
      <c r="GII69" s="254"/>
      <c r="GIJ69" s="254"/>
      <c r="GIK69" s="254"/>
      <c r="GIL69" s="254"/>
      <c r="GIM69" s="254"/>
      <c r="GIN69" s="254"/>
      <c r="GIO69" s="254"/>
      <c r="GIP69" s="254"/>
      <c r="GIQ69" s="254"/>
      <c r="GIR69" s="254"/>
      <c r="GIS69" s="254"/>
      <c r="GIT69" s="254"/>
      <c r="GIU69" s="254"/>
      <c r="GIV69" s="254"/>
      <c r="GIW69" s="254"/>
      <c r="GIX69" s="254"/>
      <c r="GIY69" s="254"/>
      <c r="GIZ69" s="254"/>
      <c r="GJA69" s="254"/>
      <c r="GJB69" s="254"/>
      <c r="GJC69" s="254"/>
      <c r="GJD69" s="254"/>
      <c r="GJE69" s="254"/>
      <c r="GJF69" s="254"/>
      <c r="GJG69" s="254"/>
      <c r="GJH69" s="254"/>
      <c r="GJI69" s="254"/>
      <c r="GJJ69" s="254"/>
      <c r="GJK69" s="254"/>
      <c r="GJL69" s="254"/>
      <c r="GJM69" s="254"/>
      <c r="GJN69" s="254"/>
      <c r="GJO69" s="254"/>
      <c r="GJP69" s="254"/>
      <c r="GJQ69" s="254"/>
      <c r="GJR69" s="254"/>
      <c r="GJS69" s="254"/>
      <c r="GJT69" s="254"/>
      <c r="GJU69" s="254"/>
      <c r="GJV69" s="254"/>
      <c r="GJW69" s="254"/>
      <c r="GJX69" s="254"/>
      <c r="GJY69" s="254"/>
      <c r="GJZ69" s="254"/>
      <c r="GKA69" s="254"/>
      <c r="GKB69" s="254"/>
      <c r="GKC69" s="254"/>
      <c r="GKD69" s="254"/>
      <c r="GKE69" s="254"/>
      <c r="GKF69" s="254"/>
      <c r="GKG69" s="254"/>
      <c r="GKH69" s="254"/>
      <c r="GKI69" s="254"/>
      <c r="GKJ69" s="254"/>
      <c r="GKK69" s="254"/>
      <c r="GKL69" s="254"/>
      <c r="GKM69" s="254"/>
      <c r="GKN69" s="254"/>
      <c r="GKO69" s="254"/>
      <c r="GKP69" s="254"/>
      <c r="GKQ69" s="254"/>
      <c r="GKR69" s="254"/>
      <c r="GKS69" s="254"/>
      <c r="GKT69" s="254"/>
      <c r="GKU69" s="254"/>
      <c r="GKV69" s="254"/>
      <c r="GKW69" s="254"/>
      <c r="GKX69" s="254"/>
      <c r="GKY69" s="254"/>
      <c r="GKZ69" s="254"/>
      <c r="GLA69" s="254"/>
      <c r="GLB69" s="254"/>
      <c r="GLC69" s="254"/>
      <c r="GLD69" s="254"/>
      <c r="GLE69" s="254"/>
      <c r="GLF69" s="254"/>
      <c r="GLG69" s="254"/>
      <c r="GLH69" s="254"/>
      <c r="GLI69" s="254"/>
      <c r="GLJ69" s="254"/>
      <c r="GLK69" s="254"/>
      <c r="GLL69" s="254"/>
      <c r="GLM69" s="254"/>
      <c r="GLN69" s="254"/>
      <c r="GLO69" s="254"/>
      <c r="GLP69" s="254"/>
      <c r="GLQ69" s="254"/>
      <c r="GLR69" s="254"/>
      <c r="GLS69" s="254"/>
      <c r="GLT69" s="254"/>
      <c r="GLU69" s="254"/>
      <c r="GLV69" s="254"/>
      <c r="GLW69" s="254"/>
      <c r="GLX69" s="254"/>
      <c r="GLY69" s="254"/>
      <c r="GLZ69" s="254"/>
      <c r="GMA69" s="254"/>
      <c r="GMB69" s="254"/>
      <c r="GMC69" s="254"/>
      <c r="GMD69" s="254"/>
      <c r="GME69" s="254"/>
      <c r="GMF69" s="254"/>
      <c r="GMG69" s="254"/>
      <c r="GMH69" s="254"/>
      <c r="GMI69" s="254"/>
      <c r="GMJ69" s="254"/>
      <c r="GMK69" s="254"/>
      <c r="GML69" s="254"/>
      <c r="GMM69" s="254"/>
      <c r="GMN69" s="254"/>
      <c r="GMO69" s="254"/>
      <c r="GMP69" s="254"/>
      <c r="GMQ69" s="254"/>
      <c r="GMR69" s="254"/>
      <c r="GMS69" s="254"/>
      <c r="GMT69" s="254"/>
      <c r="GMU69" s="254"/>
      <c r="GMV69" s="254"/>
      <c r="GMW69" s="254"/>
      <c r="GMX69" s="254"/>
      <c r="GMY69" s="254"/>
      <c r="GMZ69" s="254"/>
      <c r="GNA69" s="254"/>
      <c r="GNB69" s="254"/>
      <c r="GNC69" s="254"/>
      <c r="GND69" s="254"/>
      <c r="GNE69" s="254"/>
      <c r="GNF69" s="254"/>
      <c r="GNG69" s="254"/>
      <c r="GNH69" s="254"/>
      <c r="GNI69" s="254"/>
      <c r="GNJ69" s="254"/>
      <c r="GNK69" s="254"/>
      <c r="GNL69" s="254"/>
      <c r="GNM69" s="254"/>
      <c r="GNN69" s="254"/>
      <c r="GNO69" s="254"/>
      <c r="GNP69" s="254"/>
      <c r="GNQ69" s="254"/>
      <c r="GNR69" s="254"/>
      <c r="GNS69" s="254"/>
      <c r="GNT69" s="254"/>
      <c r="GNU69" s="254"/>
      <c r="GNV69" s="254"/>
      <c r="GNW69" s="254"/>
      <c r="GNX69" s="254"/>
      <c r="GNY69" s="254"/>
      <c r="GNZ69" s="254"/>
      <c r="GOA69" s="254"/>
      <c r="GOB69" s="254"/>
      <c r="GOC69" s="254"/>
      <c r="GOD69" s="254"/>
      <c r="GOE69" s="254"/>
      <c r="GOF69" s="254"/>
      <c r="GOG69" s="254"/>
      <c r="GOH69" s="254"/>
      <c r="GOI69" s="254"/>
      <c r="GOJ69" s="254"/>
      <c r="GOK69" s="254"/>
      <c r="GOL69" s="254"/>
      <c r="GOM69" s="254"/>
      <c r="GON69" s="254"/>
      <c r="GOO69" s="254"/>
      <c r="GOP69" s="254"/>
      <c r="GOQ69" s="254"/>
      <c r="GOR69" s="254"/>
      <c r="GOS69" s="254"/>
      <c r="GOT69" s="254"/>
      <c r="GOU69" s="254"/>
      <c r="GOV69" s="254"/>
      <c r="GOW69" s="254"/>
      <c r="GOX69" s="254"/>
      <c r="GOY69" s="254"/>
      <c r="GOZ69" s="254"/>
      <c r="GPA69" s="254"/>
      <c r="GPB69" s="254"/>
      <c r="GPC69" s="254"/>
      <c r="GPD69" s="254"/>
      <c r="GPE69" s="254"/>
      <c r="GPF69" s="254"/>
      <c r="GPG69" s="254"/>
      <c r="GPH69" s="254"/>
      <c r="GPI69" s="254"/>
      <c r="GPJ69" s="254"/>
      <c r="GPK69" s="254"/>
      <c r="GPL69" s="254"/>
      <c r="GPM69" s="254"/>
      <c r="GPN69" s="254"/>
      <c r="GPO69" s="254"/>
      <c r="GPP69" s="254"/>
      <c r="GPQ69" s="254"/>
      <c r="GPR69" s="254"/>
      <c r="GPS69" s="254"/>
      <c r="GPT69" s="254"/>
      <c r="GPU69" s="254"/>
      <c r="GPV69" s="254"/>
      <c r="GPW69" s="254"/>
      <c r="GPX69" s="254"/>
      <c r="GPY69" s="254"/>
      <c r="GPZ69" s="254"/>
      <c r="GQA69" s="254"/>
      <c r="GQB69" s="254"/>
      <c r="GQC69" s="254"/>
      <c r="GQD69" s="254"/>
      <c r="GQE69" s="254"/>
      <c r="GQF69" s="254"/>
      <c r="GQG69" s="254"/>
      <c r="GQH69" s="254"/>
      <c r="GQI69" s="254"/>
      <c r="GQJ69" s="254"/>
      <c r="GQK69" s="254"/>
      <c r="GQL69" s="254"/>
      <c r="GQM69" s="254"/>
      <c r="GQN69" s="254"/>
      <c r="GQO69" s="254"/>
      <c r="GQP69" s="254"/>
      <c r="GQQ69" s="254"/>
      <c r="GQR69" s="254"/>
      <c r="GQS69" s="254"/>
      <c r="GQT69" s="254"/>
      <c r="GQU69" s="254"/>
      <c r="GQV69" s="254"/>
      <c r="GQW69" s="254"/>
      <c r="GQX69" s="254"/>
      <c r="GQY69" s="254"/>
      <c r="GQZ69" s="254"/>
      <c r="GRA69" s="254"/>
      <c r="GRB69" s="254"/>
      <c r="GRC69" s="254"/>
      <c r="GRD69" s="254"/>
      <c r="GRE69" s="254"/>
      <c r="GRF69" s="254"/>
      <c r="GRG69" s="254"/>
      <c r="GRH69" s="254"/>
      <c r="GRI69" s="254"/>
      <c r="GRJ69" s="254"/>
      <c r="GRK69" s="254"/>
      <c r="GRL69" s="254"/>
      <c r="GRM69" s="254"/>
      <c r="GRN69" s="254"/>
      <c r="GRO69" s="254"/>
      <c r="GRP69" s="254"/>
      <c r="GRQ69" s="254"/>
      <c r="GRR69" s="254"/>
      <c r="GRS69" s="254"/>
      <c r="GRT69" s="254"/>
      <c r="GRU69" s="254"/>
      <c r="GRV69" s="254"/>
      <c r="GRW69" s="254"/>
      <c r="GRX69" s="254"/>
      <c r="GRY69" s="254"/>
      <c r="GRZ69" s="254"/>
      <c r="GSA69" s="254"/>
      <c r="GSB69" s="254"/>
      <c r="GSC69" s="254"/>
      <c r="GSD69" s="254"/>
      <c r="GSE69" s="254"/>
      <c r="GSF69" s="254"/>
      <c r="GSG69" s="254"/>
      <c r="GSH69" s="254"/>
      <c r="GSI69" s="254"/>
      <c r="GSJ69" s="254"/>
      <c r="GSK69" s="254"/>
      <c r="GSL69" s="254"/>
      <c r="GSM69" s="254"/>
      <c r="GSN69" s="254"/>
      <c r="GSO69" s="254"/>
      <c r="GSP69" s="254"/>
      <c r="GSQ69" s="254"/>
      <c r="GSR69" s="254"/>
      <c r="GSS69" s="254"/>
      <c r="GST69" s="254"/>
      <c r="GSU69" s="254"/>
      <c r="GSV69" s="254"/>
      <c r="GSW69" s="254"/>
      <c r="GSX69" s="254"/>
      <c r="GSY69" s="254"/>
      <c r="GSZ69" s="254"/>
      <c r="GTA69" s="254"/>
      <c r="GTB69" s="254"/>
      <c r="GTC69" s="254"/>
      <c r="GTD69" s="254"/>
      <c r="GTE69" s="254"/>
      <c r="GTF69" s="254"/>
      <c r="GTG69" s="254"/>
      <c r="GTH69" s="254"/>
      <c r="GTI69" s="254"/>
      <c r="GTJ69" s="254"/>
      <c r="GTK69" s="254"/>
      <c r="GTL69" s="254"/>
      <c r="GTM69" s="254"/>
      <c r="GTN69" s="254"/>
      <c r="GTO69" s="254"/>
      <c r="GTP69" s="254"/>
      <c r="GTQ69" s="254"/>
      <c r="GTR69" s="254"/>
      <c r="GTS69" s="254"/>
      <c r="GTT69" s="254"/>
      <c r="GTU69" s="254"/>
      <c r="GTV69" s="254"/>
      <c r="GTW69" s="254"/>
      <c r="GTX69" s="254"/>
      <c r="GTY69" s="254"/>
      <c r="GTZ69" s="254"/>
      <c r="GUA69" s="254"/>
      <c r="GUB69" s="254"/>
      <c r="GUC69" s="254"/>
      <c r="GUD69" s="254"/>
      <c r="GUE69" s="254"/>
      <c r="GUF69" s="254"/>
      <c r="GUG69" s="254"/>
      <c r="GUH69" s="254"/>
      <c r="GUI69" s="254"/>
      <c r="GUJ69" s="254"/>
      <c r="GUK69" s="254"/>
      <c r="GUL69" s="254"/>
      <c r="GUM69" s="254"/>
      <c r="GUN69" s="254"/>
      <c r="GUO69" s="254"/>
      <c r="GUP69" s="254"/>
      <c r="GUQ69" s="254"/>
      <c r="GUR69" s="254"/>
      <c r="GUS69" s="254"/>
      <c r="GUT69" s="254"/>
      <c r="GUU69" s="254"/>
      <c r="GUV69" s="254"/>
      <c r="GUW69" s="254"/>
      <c r="GUX69" s="254"/>
      <c r="GUY69" s="254"/>
      <c r="GUZ69" s="254"/>
      <c r="GVA69" s="254"/>
      <c r="GVB69" s="254"/>
      <c r="GVC69" s="254"/>
      <c r="GVD69" s="254"/>
      <c r="GVE69" s="254"/>
      <c r="GVF69" s="254"/>
      <c r="GVG69" s="254"/>
      <c r="GVH69" s="254"/>
      <c r="GVI69" s="254"/>
      <c r="GVJ69" s="254"/>
      <c r="GVK69" s="254"/>
      <c r="GVL69" s="254"/>
      <c r="GVM69" s="254"/>
      <c r="GVN69" s="254"/>
      <c r="GVO69" s="254"/>
      <c r="GVP69" s="254"/>
      <c r="GVQ69" s="254"/>
      <c r="GVR69" s="254"/>
      <c r="GVS69" s="254"/>
      <c r="GVT69" s="254"/>
      <c r="GVU69" s="254"/>
      <c r="GVV69" s="254"/>
      <c r="GVW69" s="254"/>
      <c r="GVX69" s="254"/>
      <c r="GVY69" s="254"/>
      <c r="GVZ69" s="254"/>
      <c r="GWA69" s="254"/>
      <c r="GWB69" s="254"/>
      <c r="GWC69" s="254"/>
      <c r="GWD69" s="254"/>
      <c r="GWE69" s="254"/>
      <c r="GWF69" s="254"/>
      <c r="GWG69" s="254"/>
      <c r="GWH69" s="254"/>
      <c r="GWI69" s="254"/>
      <c r="GWJ69" s="254"/>
      <c r="GWK69" s="254"/>
      <c r="GWL69" s="254"/>
      <c r="GWM69" s="254"/>
      <c r="GWN69" s="254"/>
      <c r="GWO69" s="254"/>
      <c r="GWP69" s="254"/>
      <c r="GWQ69" s="254"/>
      <c r="GWR69" s="254"/>
      <c r="GWS69" s="254"/>
      <c r="GWT69" s="254"/>
      <c r="GWU69" s="254"/>
      <c r="GWV69" s="254"/>
      <c r="GWW69" s="254"/>
      <c r="GWX69" s="254"/>
      <c r="GWY69" s="254"/>
      <c r="GWZ69" s="254"/>
      <c r="GXA69" s="254"/>
      <c r="GXB69" s="254"/>
      <c r="GXC69" s="254"/>
      <c r="GXD69" s="254"/>
      <c r="GXE69" s="254"/>
      <c r="GXF69" s="254"/>
      <c r="GXG69" s="254"/>
      <c r="GXH69" s="254"/>
      <c r="GXI69" s="254"/>
      <c r="GXJ69" s="254"/>
      <c r="GXK69" s="254"/>
      <c r="GXL69" s="254"/>
      <c r="GXM69" s="254"/>
      <c r="GXN69" s="254"/>
      <c r="GXO69" s="254"/>
      <c r="GXP69" s="254"/>
      <c r="GXQ69" s="254"/>
      <c r="GXR69" s="254"/>
      <c r="GXS69" s="254"/>
      <c r="GXT69" s="254"/>
      <c r="GXU69" s="254"/>
      <c r="GXV69" s="254"/>
      <c r="GXW69" s="254"/>
      <c r="GXX69" s="254"/>
      <c r="GXY69" s="254"/>
      <c r="GXZ69" s="254"/>
      <c r="GYA69" s="254"/>
      <c r="GYB69" s="254"/>
      <c r="GYC69" s="254"/>
      <c r="GYD69" s="254"/>
      <c r="GYE69" s="254"/>
      <c r="GYF69" s="254"/>
      <c r="GYG69" s="254"/>
      <c r="GYH69" s="254"/>
      <c r="GYI69" s="254"/>
      <c r="GYJ69" s="254"/>
      <c r="GYK69" s="254"/>
      <c r="GYL69" s="254"/>
      <c r="GYM69" s="254"/>
      <c r="GYN69" s="254"/>
      <c r="GYO69" s="254"/>
      <c r="GYP69" s="254"/>
      <c r="GYQ69" s="254"/>
      <c r="GYR69" s="254"/>
      <c r="GYS69" s="254"/>
      <c r="GYT69" s="254"/>
      <c r="GYU69" s="254"/>
      <c r="GYV69" s="254"/>
      <c r="GYW69" s="254"/>
      <c r="GYX69" s="254"/>
      <c r="GYY69" s="254"/>
      <c r="GYZ69" s="254"/>
      <c r="GZA69" s="254"/>
      <c r="GZB69" s="254"/>
      <c r="GZC69" s="254"/>
      <c r="GZD69" s="254"/>
      <c r="GZE69" s="254"/>
      <c r="GZF69" s="254"/>
      <c r="GZG69" s="254"/>
      <c r="GZH69" s="254"/>
      <c r="GZI69" s="254"/>
      <c r="GZJ69" s="254"/>
      <c r="GZK69" s="254"/>
      <c r="GZL69" s="254"/>
      <c r="GZM69" s="254"/>
      <c r="GZN69" s="254"/>
      <c r="GZO69" s="254"/>
      <c r="GZP69" s="254"/>
      <c r="GZQ69" s="254"/>
      <c r="GZR69" s="254"/>
      <c r="GZS69" s="254"/>
      <c r="GZT69" s="254"/>
      <c r="GZU69" s="254"/>
      <c r="GZV69" s="254"/>
      <c r="GZW69" s="254"/>
      <c r="GZX69" s="254"/>
      <c r="GZY69" s="254"/>
      <c r="GZZ69" s="254"/>
      <c r="HAA69" s="254"/>
      <c r="HAB69" s="254"/>
      <c r="HAC69" s="254"/>
      <c r="HAD69" s="254"/>
      <c r="HAE69" s="254"/>
      <c r="HAF69" s="254"/>
      <c r="HAG69" s="254"/>
      <c r="HAH69" s="254"/>
      <c r="HAI69" s="254"/>
      <c r="HAJ69" s="254"/>
      <c r="HAK69" s="254"/>
      <c r="HAL69" s="254"/>
      <c r="HAM69" s="254"/>
      <c r="HAN69" s="254"/>
      <c r="HAO69" s="254"/>
      <c r="HAP69" s="254"/>
      <c r="HAQ69" s="254"/>
      <c r="HAR69" s="254"/>
      <c r="HAS69" s="254"/>
      <c r="HAT69" s="254"/>
      <c r="HAU69" s="254"/>
      <c r="HAV69" s="254"/>
      <c r="HAW69" s="254"/>
      <c r="HAX69" s="254"/>
      <c r="HAY69" s="254"/>
      <c r="HAZ69" s="254"/>
      <c r="HBA69" s="254"/>
      <c r="HBB69" s="254"/>
      <c r="HBC69" s="254"/>
      <c r="HBD69" s="254"/>
      <c r="HBE69" s="254"/>
      <c r="HBF69" s="254"/>
      <c r="HBG69" s="254"/>
      <c r="HBH69" s="254"/>
      <c r="HBI69" s="254"/>
      <c r="HBJ69" s="254"/>
      <c r="HBK69" s="254"/>
      <c r="HBL69" s="254"/>
      <c r="HBM69" s="254"/>
      <c r="HBN69" s="254"/>
      <c r="HBO69" s="254"/>
      <c r="HBP69" s="254"/>
      <c r="HBQ69" s="254"/>
      <c r="HBR69" s="254"/>
      <c r="HBS69" s="254"/>
      <c r="HBT69" s="254"/>
      <c r="HBU69" s="254"/>
      <c r="HBV69" s="254"/>
      <c r="HBW69" s="254"/>
      <c r="HBX69" s="254"/>
      <c r="HBY69" s="254"/>
      <c r="HBZ69" s="254"/>
      <c r="HCA69" s="254"/>
      <c r="HCB69" s="254"/>
      <c r="HCC69" s="254"/>
      <c r="HCD69" s="254"/>
      <c r="HCE69" s="254"/>
      <c r="HCF69" s="254"/>
      <c r="HCG69" s="254"/>
      <c r="HCH69" s="254"/>
      <c r="HCI69" s="254"/>
      <c r="HCJ69" s="254"/>
      <c r="HCK69" s="254"/>
      <c r="HCL69" s="254"/>
      <c r="HCM69" s="254"/>
      <c r="HCN69" s="254"/>
      <c r="HCO69" s="254"/>
      <c r="HCP69" s="254"/>
      <c r="HCQ69" s="254"/>
      <c r="HCR69" s="254"/>
      <c r="HCS69" s="254"/>
      <c r="HCT69" s="254"/>
      <c r="HCU69" s="254"/>
      <c r="HCV69" s="254"/>
      <c r="HCW69" s="254"/>
      <c r="HCX69" s="254"/>
      <c r="HCY69" s="254"/>
      <c r="HCZ69" s="254"/>
      <c r="HDA69" s="254"/>
      <c r="HDB69" s="254"/>
      <c r="HDC69" s="254"/>
      <c r="HDD69" s="254"/>
      <c r="HDE69" s="254"/>
      <c r="HDF69" s="254"/>
      <c r="HDG69" s="254"/>
      <c r="HDH69" s="254"/>
      <c r="HDI69" s="254"/>
      <c r="HDJ69" s="254"/>
      <c r="HDK69" s="254"/>
      <c r="HDL69" s="254"/>
      <c r="HDM69" s="254"/>
      <c r="HDN69" s="254"/>
      <c r="HDO69" s="254"/>
      <c r="HDP69" s="254"/>
      <c r="HDQ69" s="254"/>
      <c r="HDR69" s="254"/>
      <c r="HDS69" s="254"/>
      <c r="HDT69" s="254"/>
      <c r="HDU69" s="254"/>
      <c r="HDV69" s="254"/>
      <c r="HDW69" s="254"/>
      <c r="HDX69" s="254"/>
      <c r="HDY69" s="254"/>
      <c r="HDZ69" s="254"/>
      <c r="HEA69" s="254"/>
      <c r="HEB69" s="254"/>
      <c r="HEC69" s="254"/>
      <c r="HED69" s="254"/>
      <c r="HEE69" s="254"/>
      <c r="HEF69" s="254"/>
      <c r="HEG69" s="254"/>
      <c r="HEH69" s="254"/>
      <c r="HEI69" s="254"/>
      <c r="HEJ69" s="254"/>
      <c r="HEK69" s="254"/>
      <c r="HEL69" s="254"/>
      <c r="HEM69" s="254"/>
      <c r="HEN69" s="254"/>
      <c r="HEO69" s="254"/>
      <c r="HEP69" s="254"/>
      <c r="HEQ69" s="254"/>
      <c r="HER69" s="254"/>
      <c r="HES69" s="254"/>
      <c r="HET69" s="254"/>
      <c r="HEU69" s="254"/>
      <c r="HEV69" s="254"/>
      <c r="HEW69" s="254"/>
      <c r="HEX69" s="254"/>
      <c r="HEY69" s="254"/>
      <c r="HEZ69" s="254"/>
      <c r="HFA69" s="254"/>
      <c r="HFB69" s="254"/>
      <c r="HFC69" s="254"/>
      <c r="HFD69" s="254"/>
      <c r="HFE69" s="254"/>
      <c r="HFF69" s="254"/>
      <c r="HFG69" s="254"/>
      <c r="HFH69" s="254"/>
      <c r="HFI69" s="254"/>
      <c r="HFJ69" s="254"/>
      <c r="HFK69" s="254"/>
      <c r="HFL69" s="254"/>
      <c r="HFM69" s="254"/>
      <c r="HFN69" s="254"/>
      <c r="HFO69" s="254"/>
      <c r="HFP69" s="254"/>
      <c r="HFQ69" s="254"/>
      <c r="HFR69" s="254"/>
      <c r="HFS69" s="254"/>
      <c r="HFT69" s="254"/>
      <c r="HFU69" s="254"/>
      <c r="HFV69" s="254"/>
      <c r="HFW69" s="254"/>
      <c r="HFX69" s="254"/>
      <c r="HFY69" s="254"/>
      <c r="HFZ69" s="254"/>
      <c r="HGA69" s="254"/>
      <c r="HGB69" s="254"/>
      <c r="HGC69" s="254"/>
      <c r="HGD69" s="254"/>
      <c r="HGE69" s="254"/>
      <c r="HGF69" s="254"/>
      <c r="HGG69" s="254"/>
      <c r="HGH69" s="254"/>
      <c r="HGI69" s="254"/>
      <c r="HGJ69" s="254"/>
      <c r="HGK69" s="254"/>
      <c r="HGL69" s="254"/>
      <c r="HGM69" s="254"/>
      <c r="HGN69" s="254"/>
      <c r="HGO69" s="254"/>
      <c r="HGP69" s="254"/>
      <c r="HGQ69" s="254"/>
      <c r="HGR69" s="254"/>
      <c r="HGS69" s="254"/>
      <c r="HGT69" s="254"/>
      <c r="HGU69" s="254"/>
      <c r="HGV69" s="254"/>
      <c r="HGW69" s="254"/>
      <c r="HGX69" s="254"/>
      <c r="HGY69" s="254"/>
      <c r="HGZ69" s="254"/>
      <c r="HHA69" s="254"/>
      <c r="HHB69" s="254"/>
      <c r="HHC69" s="254"/>
      <c r="HHD69" s="254"/>
      <c r="HHE69" s="254"/>
      <c r="HHF69" s="254"/>
      <c r="HHG69" s="254"/>
      <c r="HHH69" s="254"/>
      <c r="HHI69" s="254"/>
      <c r="HHJ69" s="254"/>
      <c r="HHK69" s="254"/>
      <c r="HHL69" s="254"/>
      <c r="HHM69" s="254"/>
      <c r="HHN69" s="254"/>
      <c r="HHO69" s="254"/>
      <c r="HHP69" s="254"/>
      <c r="HHQ69" s="254"/>
      <c r="HHR69" s="254"/>
      <c r="HHS69" s="254"/>
      <c r="HHT69" s="254"/>
      <c r="HHU69" s="254"/>
      <c r="HHV69" s="254"/>
      <c r="HHW69" s="254"/>
      <c r="HHX69" s="254"/>
      <c r="HHY69" s="254"/>
      <c r="HHZ69" s="254"/>
      <c r="HIA69" s="254"/>
      <c r="HIB69" s="254"/>
      <c r="HIC69" s="254"/>
      <c r="HID69" s="254"/>
      <c r="HIE69" s="254"/>
      <c r="HIF69" s="254"/>
      <c r="HIG69" s="254"/>
      <c r="HIH69" s="254"/>
      <c r="HII69" s="254"/>
      <c r="HIJ69" s="254"/>
      <c r="HIK69" s="254"/>
      <c r="HIL69" s="254"/>
      <c r="HIM69" s="254"/>
      <c r="HIN69" s="254"/>
      <c r="HIO69" s="254"/>
      <c r="HIP69" s="254"/>
      <c r="HIQ69" s="254"/>
      <c r="HIR69" s="254"/>
      <c r="HIS69" s="254"/>
      <c r="HIT69" s="254"/>
      <c r="HIU69" s="254"/>
      <c r="HIV69" s="254"/>
      <c r="HIW69" s="254"/>
      <c r="HIX69" s="254"/>
      <c r="HIY69" s="254"/>
      <c r="HIZ69" s="254"/>
      <c r="HJA69" s="254"/>
      <c r="HJB69" s="254"/>
      <c r="HJC69" s="254"/>
      <c r="HJD69" s="254"/>
      <c r="HJE69" s="254"/>
      <c r="HJF69" s="254"/>
      <c r="HJG69" s="254"/>
      <c r="HJH69" s="254"/>
      <c r="HJI69" s="254"/>
      <c r="HJJ69" s="254"/>
      <c r="HJK69" s="254"/>
      <c r="HJL69" s="254"/>
      <c r="HJM69" s="254"/>
      <c r="HJN69" s="254"/>
      <c r="HJO69" s="254"/>
      <c r="HJP69" s="254"/>
      <c r="HJQ69" s="254"/>
      <c r="HJR69" s="254"/>
      <c r="HJS69" s="254"/>
      <c r="HJT69" s="254"/>
      <c r="HJU69" s="254"/>
      <c r="HJV69" s="254"/>
      <c r="HJW69" s="254"/>
      <c r="HJX69" s="254"/>
      <c r="HJY69" s="254"/>
      <c r="HJZ69" s="254"/>
      <c r="HKA69" s="254"/>
      <c r="HKB69" s="254"/>
      <c r="HKC69" s="254"/>
      <c r="HKD69" s="254"/>
      <c r="HKE69" s="254"/>
      <c r="HKF69" s="254"/>
      <c r="HKG69" s="254"/>
      <c r="HKH69" s="254"/>
      <c r="HKI69" s="254"/>
      <c r="HKJ69" s="254"/>
      <c r="HKK69" s="254"/>
      <c r="HKL69" s="254"/>
      <c r="HKM69" s="254"/>
      <c r="HKN69" s="254"/>
      <c r="HKO69" s="254"/>
      <c r="HKP69" s="254"/>
      <c r="HKQ69" s="254"/>
      <c r="HKR69" s="254"/>
      <c r="HKS69" s="254"/>
      <c r="HKT69" s="254"/>
      <c r="HKU69" s="254"/>
      <c r="HKV69" s="254"/>
      <c r="HKW69" s="254"/>
      <c r="HKX69" s="254"/>
      <c r="HKY69" s="254"/>
      <c r="HKZ69" s="254"/>
      <c r="HLA69" s="254"/>
      <c r="HLB69" s="254"/>
      <c r="HLC69" s="254"/>
      <c r="HLD69" s="254"/>
      <c r="HLE69" s="254"/>
      <c r="HLF69" s="254"/>
      <c r="HLG69" s="254"/>
      <c r="HLH69" s="254"/>
      <c r="HLI69" s="254"/>
      <c r="HLJ69" s="254"/>
      <c r="HLK69" s="254"/>
      <c r="HLL69" s="254"/>
      <c r="HLM69" s="254"/>
      <c r="HLN69" s="254"/>
      <c r="HLO69" s="254"/>
      <c r="HLP69" s="254"/>
      <c r="HLQ69" s="254"/>
      <c r="HLR69" s="254"/>
      <c r="HLS69" s="254"/>
      <c r="HLT69" s="254"/>
      <c r="HLU69" s="254"/>
      <c r="HLV69" s="254"/>
      <c r="HLW69" s="254"/>
      <c r="HLX69" s="254"/>
      <c r="HLY69" s="254"/>
      <c r="HLZ69" s="254"/>
      <c r="HMA69" s="254"/>
      <c r="HMB69" s="254"/>
      <c r="HMC69" s="254"/>
      <c r="HMD69" s="254"/>
      <c r="HME69" s="254"/>
      <c r="HMF69" s="254"/>
      <c r="HMG69" s="254"/>
      <c r="HMH69" s="254"/>
      <c r="HMI69" s="254"/>
      <c r="HMJ69" s="254"/>
      <c r="HMK69" s="254"/>
      <c r="HML69" s="254"/>
      <c r="HMM69" s="254"/>
      <c r="HMN69" s="254"/>
      <c r="HMO69" s="254"/>
      <c r="HMP69" s="254"/>
      <c r="HMQ69" s="254"/>
      <c r="HMR69" s="254"/>
      <c r="HMS69" s="254"/>
      <c r="HMT69" s="254"/>
      <c r="HMU69" s="254"/>
      <c r="HMV69" s="254"/>
      <c r="HMW69" s="254"/>
      <c r="HMX69" s="254"/>
      <c r="HMY69" s="254"/>
      <c r="HMZ69" s="254"/>
      <c r="HNA69" s="254"/>
      <c r="HNB69" s="254"/>
      <c r="HNC69" s="254"/>
      <c r="HND69" s="254"/>
      <c r="HNE69" s="254"/>
      <c r="HNF69" s="254"/>
      <c r="HNG69" s="254"/>
      <c r="HNH69" s="254"/>
      <c r="HNI69" s="254"/>
      <c r="HNJ69" s="254"/>
      <c r="HNK69" s="254"/>
      <c r="HNL69" s="254"/>
      <c r="HNM69" s="254"/>
      <c r="HNN69" s="254"/>
      <c r="HNO69" s="254"/>
      <c r="HNP69" s="254"/>
      <c r="HNQ69" s="254"/>
      <c r="HNR69" s="254"/>
      <c r="HNS69" s="254"/>
      <c r="HNT69" s="254"/>
      <c r="HNU69" s="254"/>
      <c r="HNV69" s="254"/>
      <c r="HNW69" s="254"/>
      <c r="HNX69" s="254"/>
      <c r="HNY69" s="254"/>
      <c r="HNZ69" s="254"/>
      <c r="HOA69" s="254"/>
      <c r="HOB69" s="254"/>
      <c r="HOC69" s="254"/>
      <c r="HOD69" s="254"/>
      <c r="HOE69" s="254"/>
      <c r="HOF69" s="254"/>
      <c r="HOG69" s="254"/>
      <c r="HOH69" s="254"/>
      <c r="HOI69" s="254"/>
      <c r="HOJ69" s="254"/>
      <c r="HOK69" s="254"/>
      <c r="HOL69" s="254"/>
      <c r="HOM69" s="254"/>
      <c r="HON69" s="254"/>
      <c r="HOO69" s="254"/>
      <c r="HOP69" s="254"/>
      <c r="HOQ69" s="254"/>
      <c r="HOR69" s="254"/>
      <c r="HOS69" s="254"/>
      <c r="HOT69" s="254"/>
      <c r="HOU69" s="254"/>
      <c r="HOV69" s="254"/>
      <c r="HOW69" s="254"/>
      <c r="HOX69" s="254"/>
      <c r="HOY69" s="254"/>
      <c r="HOZ69" s="254"/>
      <c r="HPA69" s="254"/>
      <c r="HPB69" s="254"/>
      <c r="HPC69" s="254"/>
      <c r="HPD69" s="254"/>
      <c r="HPE69" s="254"/>
      <c r="HPF69" s="254"/>
      <c r="HPG69" s="254"/>
      <c r="HPH69" s="254"/>
      <c r="HPI69" s="254"/>
      <c r="HPJ69" s="254"/>
      <c r="HPK69" s="254"/>
      <c r="HPL69" s="254"/>
      <c r="HPM69" s="254"/>
      <c r="HPN69" s="254"/>
      <c r="HPO69" s="254"/>
      <c r="HPP69" s="254"/>
      <c r="HPQ69" s="254"/>
      <c r="HPR69" s="254"/>
      <c r="HPS69" s="254"/>
      <c r="HPT69" s="254"/>
      <c r="HPU69" s="254"/>
      <c r="HPV69" s="254"/>
      <c r="HPW69" s="254"/>
      <c r="HPX69" s="254"/>
      <c r="HPY69" s="254"/>
      <c r="HPZ69" s="254"/>
      <c r="HQA69" s="254"/>
      <c r="HQB69" s="254"/>
      <c r="HQC69" s="254"/>
      <c r="HQD69" s="254"/>
      <c r="HQE69" s="254"/>
      <c r="HQF69" s="254"/>
      <c r="HQG69" s="254"/>
      <c r="HQH69" s="254"/>
      <c r="HQI69" s="254"/>
      <c r="HQJ69" s="254"/>
      <c r="HQK69" s="254"/>
      <c r="HQL69" s="254"/>
      <c r="HQM69" s="254"/>
      <c r="HQN69" s="254"/>
      <c r="HQO69" s="254"/>
      <c r="HQP69" s="254"/>
      <c r="HQQ69" s="254"/>
      <c r="HQR69" s="254"/>
      <c r="HQS69" s="254"/>
      <c r="HQT69" s="254"/>
      <c r="HQU69" s="254"/>
      <c r="HQV69" s="254"/>
      <c r="HQW69" s="254"/>
      <c r="HQX69" s="254"/>
      <c r="HQY69" s="254"/>
      <c r="HQZ69" s="254"/>
      <c r="HRA69" s="254"/>
      <c r="HRB69" s="254"/>
      <c r="HRC69" s="254"/>
      <c r="HRD69" s="254"/>
      <c r="HRE69" s="254"/>
      <c r="HRF69" s="254"/>
      <c r="HRG69" s="254"/>
      <c r="HRH69" s="254"/>
      <c r="HRI69" s="254"/>
      <c r="HRJ69" s="254"/>
      <c r="HRK69" s="254"/>
      <c r="HRL69" s="254"/>
      <c r="HRM69" s="254"/>
      <c r="HRN69" s="254"/>
      <c r="HRO69" s="254"/>
      <c r="HRP69" s="254"/>
      <c r="HRQ69" s="254"/>
      <c r="HRR69" s="254"/>
      <c r="HRS69" s="254"/>
      <c r="HRT69" s="254"/>
      <c r="HRU69" s="254"/>
      <c r="HRV69" s="254"/>
      <c r="HRW69" s="254"/>
      <c r="HRX69" s="254"/>
      <c r="HRY69" s="254"/>
      <c r="HRZ69" s="254"/>
      <c r="HSA69" s="254"/>
      <c r="HSB69" s="254"/>
      <c r="HSC69" s="254"/>
      <c r="HSD69" s="254"/>
      <c r="HSE69" s="254"/>
      <c r="HSF69" s="254"/>
      <c r="HSG69" s="254"/>
      <c r="HSH69" s="254"/>
      <c r="HSI69" s="254"/>
      <c r="HSJ69" s="254"/>
      <c r="HSK69" s="254"/>
      <c r="HSL69" s="254"/>
      <c r="HSM69" s="254"/>
      <c r="HSN69" s="254"/>
      <c r="HSO69" s="254"/>
      <c r="HSP69" s="254"/>
      <c r="HSQ69" s="254"/>
      <c r="HSR69" s="254"/>
      <c r="HSS69" s="254"/>
      <c r="HST69" s="254"/>
      <c r="HSU69" s="254"/>
      <c r="HSV69" s="254"/>
      <c r="HSW69" s="254"/>
      <c r="HSX69" s="254"/>
      <c r="HSY69" s="254"/>
      <c r="HSZ69" s="254"/>
      <c r="HTA69" s="254"/>
      <c r="HTB69" s="254"/>
      <c r="HTC69" s="254"/>
      <c r="HTD69" s="254"/>
      <c r="HTE69" s="254"/>
      <c r="HTF69" s="254"/>
      <c r="HTG69" s="254"/>
      <c r="HTH69" s="254"/>
      <c r="HTI69" s="254"/>
      <c r="HTJ69" s="254"/>
      <c r="HTK69" s="254"/>
      <c r="HTL69" s="254"/>
      <c r="HTM69" s="254"/>
      <c r="HTN69" s="254"/>
      <c r="HTO69" s="254"/>
      <c r="HTP69" s="254"/>
      <c r="HTQ69" s="254"/>
      <c r="HTR69" s="254"/>
      <c r="HTS69" s="254"/>
      <c r="HTT69" s="254"/>
      <c r="HTU69" s="254"/>
      <c r="HTV69" s="254"/>
      <c r="HTW69" s="254"/>
      <c r="HTX69" s="254"/>
      <c r="HTY69" s="254"/>
      <c r="HTZ69" s="254"/>
      <c r="HUA69" s="254"/>
      <c r="HUB69" s="254"/>
      <c r="HUC69" s="254"/>
      <c r="HUD69" s="254"/>
      <c r="HUE69" s="254"/>
      <c r="HUF69" s="254"/>
      <c r="HUG69" s="254"/>
      <c r="HUH69" s="254"/>
      <c r="HUI69" s="254"/>
      <c r="HUJ69" s="254"/>
      <c r="HUK69" s="254"/>
      <c r="HUL69" s="254"/>
      <c r="HUM69" s="254"/>
      <c r="HUN69" s="254"/>
      <c r="HUO69" s="254"/>
      <c r="HUP69" s="254"/>
      <c r="HUQ69" s="254"/>
      <c r="HUR69" s="254"/>
      <c r="HUS69" s="254"/>
      <c r="HUT69" s="254"/>
      <c r="HUU69" s="254"/>
      <c r="HUV69" s="254"/>
      <c r="HUW69" s="254"/>
      <c r="HUX69" s="254"/>
      <c r="HUY69" s="254"/>
      <c r="HUZ69" s="254"/>
      <c r="HVA69" s="254"/>
      <c r="HVB69" s="254"/>
      <c r="HVC69" s="254"/>
      <c r="HVD69" s="254"/>
      <c r="HVE69" s="254"/>
      <c r="HVF69" s="254"/>
      <c r="HVG69" s="254"/>
      <c r="HVH69" s="254"/>
      <c r="HVI69" s="254"/>
      <c r="HVJ69" s="254"/>
      <c r="HVK69" s="254"/>
      <c r="HVL69" s="254"/>
      <c r="HVM69" s="254"/>
      <c r="HVN69" s="254"/>
      <c r="HVO69" s="254"/>
      <c r="HVP69" s="254"/>
      <c r="HVQ69" s="254"/>
      <c r="HVR69" s="254"/>
      <c r="HVS69" s="254"/>
      <c r="HVT69" s="254"/>
      <c r="HVU69" s="254"/>
      <c r="HVV69" s="254"/>
      <c r="HVW69" s="254"/>
      <c r="HVX69" s="254"/>
      <c r="HVY69" s="254"/>
      <c r="HVZ69" s="254"/>
      <c r="HWA69" s="254"/>
      <c r="HWB69" s="254"/>
      <c r="HWC69" s="254"/>
      <c r="HWD69" s="254"/>
      <c r="HWE69" s="254"/>
      <c r="HWF69" s="254"/>
      <c r="HWG69" s="254"/>
      <c r="HWH69" s="254"/>
      <c r="HWI69" s="254"/>
      <c r="HWJ69" s="254"/>
      <c r="HWK69" s="254"/>
      <c r="HWL69" s="254"/>
      <c r="HWM69" s="254"/>
      <c r="HWN69" s="254"/>
      <c r="HWO69" s="254"/>
      <c r="HWP69" s="254"/>
      <c r="HWQ69" s="254"/>
      <c r="HWR69" s="254"/>
      <c r="HWS69" s="254"/>
      <c r="HWT69" s="254"/>
      <c r="HWU69" s="254"/>
      <c r="HWV69" s="254"/>
      <c r="HWW69" s="254"/>
      <c r="HWX69" s="254"/>
      <c r="HWY69" s="254"/>
      <c r="HWZ69" s="254"/>
      <c r="HXA69" s="254"/>
      <c r="HXB69" s="254"/>
      <c r="HXC69" s="254"/>
      <c r="HXD69" s="254"/>
      <c r="HXE69" s="254"/>
      <c r="HXF69" s="254"/>
      <c r="HXG69" s="254"/>
      <c r="HXH69" s="254"/>
      <c r="HXI69" s="254"/>
      <c r="HXJ69" s="254"/>
      <c r="HXK69" s="254"/>
      <c r="HXL69" s="254"/>
      <c r="HXM69" s="254"/>
      <c r="HXN69" s="254"/>
      <c r="HXO69" s="254"/>
      <c r="HXP69" s="254"/>
      <c r="HXQ69" s="254"/>
      <c r="HXR69" s="254"/>
      <c r="HXS69" s="254"/>
      <c r="HXT69" s="254"/>
      <c r="HXU69" s="254"/>
      <c r="HXV69" s="254"/>
      <c r="HXW69" s="254"/>
      <c r="HXX69" s="254"/>
      <c r="HXY69" s="254"/>
      <c r="HXZ69" s="254"/>
      <c r="HYA69" s="254"/>
      <c r="HYB69" s="254"/>
      <c r="HYC69" s="254"/>
      <c r="HYD69" s="254"/>
      <c r="HYE69" s="254"/>
      <c r="HYF69" s="254"/>
      <c r="HYG69" s="254"/>
      <c r="HYH69" s="254"/>
      <c r="HYI69" s="254"/>
      <c r="HYJ69" s="254"/>
      <c r="HYK69" s="254"/>
      <c r="HYL69" s="254"/>
      <c r="HYM69" s="254"/>
      <c r="HYN69" s="254"/>
      <c r="HYO69" s="254"/>
      <c r="HYP69" s="254"/>
      <c r="HYQ69" s="254"/>
      <c r="HYR69" s="254"/>
      <c r="HYS69" s="254"/>
      <c r="HYT69" s="254"/>
      <c r="HYU69" s="254"/>
      <c r="HYV69" s="254"/>
      <c r="HYW69" s="254"/>
      <c r="HYX69" s="254"/>
      <c r="HYY69" s="254"/>
      <c r="HYZ69" s="254"/>
      <c r="HZA69" s="254"/>
      <c r="HZB69" s="254"/>
      <c r="HZC69" s="254"/>
      <c r="HZD69" s="254"/>
      <c r="HZE69" s="254"/>
      <c r="HZF69" s="254"/>
      <c r="HZG69" s="254"/>
      <c r="HZH69" s="254"/>
      <c r="HZI69" s="254"/>
      <c r="HZJ69" s="254"/>
      <c r="HZK69" s="254"/>
      <c r="HZL69" s="254"/>
      <c r="HZM69" s="254"/>
      <c r="HZN69" s="254"/>
      <c r="HZO69" s="254"/>
      <c r="HZP69" s="254"/>
      <c r="HZQ69" s="254"/>
      <c r="HZR69" s="254"/>
      <c r="HZS69" s="254"/>
      <c r="HZT69" s="254"/>
      <c r="HZU69" s="254"/>
      <c r="HZV69" s="254"/>
      <c r="HZW69" s="254"/>
      <c r="HZX69" s="254"/>
      <c r="HZY69" s="254"/>
      <c r="HZZ69" s="254"/>
      <c r="IAA69" s="254"/>
      <c r="IAB69" s="254"/>
      <c r="IAC69" s="254"/>
      <c r="IAD69" s="254"/>
      <c r="IAE69" s="254"/>
      <c r="IAF69" s="254"/>
      <c r="IAG69" s="254"/>
      <c r="IAH69" s="254"/>
      <c r="IAI69" s="254"/>
      <c r="IAJ69" s="254"/>
      <c r="IAK69" s="254"/>
      <c r="IAL69" s="254"/>
      <c r="IAM69" s="254"/>
      <c r="IAN69" s="254"/>
      <c r="IAO69" s="254"/>
      <c r="IAP69" s="254"/>
      <c r="IAQ69" s="254"/>
      <c r="IAR69" s="254"/>
      <c r="IAS69" s="254"/>
      <c r="IAT69" s="254"/>
      <c r="IAU69" s="254"/>
      <c r="IAV69" s="254"/>
      <c r="IAW69" s="254"/>
      <c r="IAX69" s="254"/>
      <c r="IAY69" s="254"/>
      <c r="IAZ69" s="254"/>
      <c r="IBA69" s="254"/>
      <c r="IBB69" s="254"/>
      <c r="IBC69" s="254"/>
      <c r="IBD69" s="254"/>
      <c r="IBE69" s="254"/>
      <c r="IBF69" s="254"/>
      <c r="IBG69" s="254"/>
      <c r="IBH69" s="254"/>
      <c r="IBI69" s="254"/>
      <c r="IBJ69" s="254"/>
      <c r="IBK69" s="254"/>
      <c r="IBL69" s="254"/>
      <c r="IBM69" s="254"/>
      <c r="IBN69" s="254"/>
      <c r="IBO69" s="254"/>
      <c r="IBP69" s="254"/>
      <c r="IBQ69" s="254"/>
      <c r="IBR69" s="254"/>
      <c r="IBS69" s="254"/>
      <c r="IBT69" s="254"/>
      <c r="IBU69" s="254"/>
      <c r="IBV69" s="254"/>
      <c r="IBW69" s="254"/>
      <c r="IBX69" s="254"/>
      <c r="IBY69" s="254"/>
      <c r="IBZ69" s="254"/>
      <c r="ICA69" s="254"/>
      <c r="ICB69" s="254"/>
      <c r="ICC69" s="254"/>
      <c r="ICD69" s="254"/>
      <c r="ICE69" s="254"/>
      <c r="ICF69" s="254"/>
      <c r="ICG69" s="254"/>
      <c r="ICH69" s="254"/>
      <c r="ICI69" s="254"/>
      <c r="ICJ69" s="254"/>
      <c r="ICK69" s="254"/>
      <c r="ICL69" s="254"/>
      <c r="ICM69" s="254"/>
      <c r="ICN69" s="254"/>
      <c r="ICO69" s="254"/>
      <c r="ICP69" s="254"/>
      <c r="ICQ69" s="254"/>
      <c r="ICR69" s="254"/>
      <c r="ICS69" s="254"/>
      <c r="ICT69" s="254"/>
      <c r="ICU69" s="254"/>
      <c r="ICV69" s="254"/>
      <c r="ICW69" s="254"/>
      <c r="ICX69" s="254"/>
      <c r="ICY69" s="254"/>
      <c r="ICZ69" s="254"/>
      <c r="IDA69" s="254"/>
      <c r="IDB69" s="254"/>
      <c r="IDC69" s="254"/>
      <c r="IDD69" s="254"/>
      <c r="IDE69" s="254"/>
      <c r="IDF69" s="254"/>
      <c r="IDG69" s="254"/>
      <c r="IDH69" s="254"/>
      <c r="IDI69" s="254"/>
      <c r="IDJ69" s="254"/>
      <c r="IDK69" s="254"/>
      <c r="IDL69" s="254"/>
      <c r="IDM69" s="254"/>
      <c r="IDN69" s="254"/>
      <c r="IDO69" s="254"/>
      <c r="IDP69" s="254"/>
      <c r="IDQ69" s="254"/>
      <c r="IDR69" s="254"/>
      <c r="IDS69" s="254"/>
      <c r="IDT69" s="254"/>
      <c r="IDU69" s="254"/>
      <c r="IDV69" s="254"/>
      <c r="IDW69" s="254"/>
      <c r="IDX69" s="254"/>
      <c r="IDY69" s="254"/>
      <c r="IDZ69" s="254"/>
      <c r="IEA69" s="254"/>
      <c r="IEB69" s="254"/>
      <c r="IEC69" s="254"/>
      <c r="IED69" s="254"/>
      <c r="IEE69" s="254"/>
      <c r="IEF69" s="254"/>
      <c r="IEG69" s="254"/>
      <c r="IEH69" s="254"/>
      <c r="IEI69" s="254"/>
      <c r="IEJ69" s="254"/>
      <c r="IEK69" s="254"/>
      <c r="IEL69" s="254"/>
      <c r="IEM69" s="254"/>
      <c r="IEN69" s="254"/>
      <c r="IEO69" s="254"/>
      <c r="IEP69" s="254"/>
      <c r="IEQ69" s="254"/>
      <c r="IER69" s="254"/>
      <c r="IES69" s="254"/>
      <c r="IET69" s="254"/>
      <c r="IEU69" s="254"/>
      <c r="IEV69" s="254"/>
      <c r="IEW69" s="254"/>
      <c r="IEX69" s="254"/>
      <c r="IEY69" s="254"/>
      <c r="IEZ69" s="254"/>
      <c r="IFA69" s="254"/>
      <c r="IFB69" s="254"/>
      <c r="IFC69" s="254"/>
      <c r="IFD69" s="254"/>
      <c r="IFE69" s="254"/>
      <c r="IFF69" s="254"/>
      <c r="IFG69" s="254"/>
      <c r="IFH69" s="254"/>
      <c r="IFI69" s="254"/>
      <c r="IFJ69" s="254"/>
      <c r="IFK69" s="254"/>
      <c r="IFL69" s="254"/>
      <c r="IFM69" s="254"/>
      <c r="IFN69" s="254"/>
      <c r="IFO69" s="254"/>
      <c r="IFP69" s="254"/>
      <c r="IFQ69" s="254"/>
      <c r="IFR69" s="254"/>
      <c r="IFS69" s="254"/>
      <c r="IFT69" s="254"/>
      <c r="IFU69" s="254"/>
      <c r="IFV69" s="254"/>
      <c r="IFW69" s="254"/>
      <c r="IFX69" s="254"/>
      <c r="IFY69" s="254"/>
      <c r="IFZ69" s="254"/>
      <c r="IGA69" s="254"/>
      <c r="IGB69" s="254"/>
      <c r="IGC69" s="254"/>
      <c r="IGD69" s="254"/>
      <c r="IGE69" s="254"/>
      <c r="IGF69" s="254"/>
      <c r="IGG69" s="254"/>
      <c r="IGH69" s="254"/>
      <c r="IGI69" s="254"/>
      <c r="IGJ69" s="254"/>
      <c r="IGK69" s="254"/>
      <c r="IGL69" s="254"/>
      <c r="IGM69" s="254"/>
      <c r="IGN69" s="254"/>
      <c r="IGO69" s="254"/>
      <c r="IGP69" s="254"/>
      <c r="IGQ69" s="254"/>
      <c r="IGR69" s="254"/>
      <c r="IGS69" s="254"/>
      <c r="IGT69" s="254"/>
      <c r="IGU69" s="254"/>
      <c r="IGV69" s="254"/>
      <c r="IGW69" s="254"/>
      <c r="IGX69" s="254"/>
      <c r="IGY69" s="254"/>
      <c r="IGZ69" s="254"/>
      <c r="IHA69" s="254"/>
      <c r="IHB69" s="254"/>
      <c r="IHC69" s="254"/>
      <c r="IHD69" s="254"/>
      <c r="IHE69" s="254"/>
      <c r="IHF69" s="254"/>
      <c r="IHG69" s="254"/>
      <c r="IHH69" s="254"/>
      <c r="IHI69" s="254"/>
      <c r="IHJ69" s="254"/>
      <c r="IHK69" s="254"/>
      <c r="IHL69" s="254"/>
      <c r="IHM69" s="254"/>
      <c r="IHN69" s="254"/>
      <c r="IHO69" s="254"/>
      <c r="IHP69" s="254"/>
      <c r="IHQ69" s="254"/>
      <c r="IHR69" s="254"/>
      <c r="IHS69" s="254"/>
      <c r="IHT69" s="254"/>
      <c r="IHU69" s="254"/>
      <c r="IHV69" s="254"/>
      <c r="IHW69" s="254"/>
      <c r="IHX69" s="254"/>
      <c r="IHY69" s="254"/>
      <c r="IHZ69" s="254"/>
      <c r="IIA69" s="254"/>
      <c r="IIB69" s="254"/>
      <c r="IIC69" s="254"/>
      <c r="IID69" s="254"/>
      <c r="IIE69" s="254"/>
      <c r="IIF69" s="254"/>
      <c r="IIG69" s="254"/>
      <c r="IIH69" s="254"/>
      <c r="III69" s="254"/>
      <c r="IIJ69" s="254"/>
      <c r="IIK69" s="254"/>
      <c r="IIL69" s="254"/>
      <c r="IIM69" s="254"/>
      <c r="IIN69" s="254"/>
      <c r="IIO69" s="254"/>
      <c r="IIP69" s="254"/>
      <c r="IIQ69" s="254"/>
      <c r="IIR69" s="254"/>
      <c r="IIS69" s="254"/>
      <c r="IIT69" s="254"/>
      <c r="IIU69" s="254"/>
      <c r="IIV69" s="254"/>
      <c r="IIW69" s="254"/>
      <c r="IIX69" s="254"/>
      <c r="IIY69" s="254"/>
      <c r="IIZ69" s="254"/>
      <c r="IJA69" s="254"/>
      <c r="IJB69" s="254"/>
      <c r="IJC69" s="254"/>
      <c r="IJD69" s="254"/>
      <c r="IJE69" s="254"/>
      <c r="IJF69" s="254"/>
      <c r="IJG69" s="254"/>
      <c r="IJH69" s="254"/>
      <c r="IJI69" s="254"/>
      <c r="IJJ69" s="254"/>
      <c r="IJK69" s="254"/>
      <c r="IJL69" s="254"/>
      <c r="IJM69" s="254"/>
      <c r="IJN69" s="254"/>
      <c r="IJO69" s="254"/>
      <c r="IJP69" s="254"/>
      <c r="IJQ69" s="254"/>
      <c r="IJR69" s="254"/>
      <c r="IJS69" s="254"/>
      <c r="IJT69" s="254"/>
      <c r="IJU69" s="254"/>
      <c r="IJV69" s="254"/>
      <c r="IJW69" s="254"/>
      <c r="IJX69" s="254"/>
      <c r="IJY69" s="254"/>
      <c r="IJZ69" s="254"/>
      <c r="IKA69" s="254"/>
      <c r="IKB69" s="254"/>
      <c r="IKC69" s="254"/>
      <c r="IKD69" s="254"/>
      <c r="IKE69" s="254"/>
      <c r="IKF69" s="254"/>
      <c r="IKG69" s="254"/>
      <c r="IKH69" s="254"/>
      <c r="IKI69" s="254"/>
      <c r="IKJ69" s="254"/>
      <c r="IKK69" s="254"/>
      <c r="IKL69" s="254"/>
      <c r="IKM69" s="254"/>
      <c r="IKN69" s="254"/>
      <c r="IKO69" s="254"/>
      <c r="IKP69" s="254"/>
      <c r="IKQ69" s="254"/>
      <c r="IKR69" s="254"/>
      <c r="IKS69" s="254"/>
      <c r="IKT69" s="254"/>
      <c r="IKU69" s="254"/>
      <c r="IKV69" s="254"/>
      <c r="IKW69" s="254"/>
      <c r="IKX69" s="254"/>
      <c r="IKY69" s="254"/>
      <c r="IKZ69" s="254"/>
      <c r="ILA69" s="254"/>
      <c r="ILB69" s="254"/>
      <c r="ILC69" s="254"/>
      <c r="ILD69" s="254"/>
      <c r="ILE69" s="254"/>
      <c r="ILF69" s="254"/>
      <c r="ILG69" s="254"/>
      <c r="ILH69" s="254"/>
      <c r="ILI69" s="254"/>
      <c r="ILJ69" s="254"/>
      <c r="ILK69" s="254"/>
      <c r="ILL69" s="254"/>
      <c r="ILM69" s="254"/>
      <c r="ILN69" s="254"/>
      <c r="ILO69" s="254"/>
      <c r="ILP69" s="254"/>
      <c r="ILQ69" s="254"/>
      <c r="ILR69" s="254"/>
      <c r="ILS69" s="254"/>
      <c r="ILT69" s="254"/>
      <c r="ILU69" s="254"/>
      <c r="ILV69" s="254"/>
      <c r="ILW69" s="254"/>
      <c r="ILX69" s="254"/>
      <c r="ILY69" s="254"/>
      <c r="ILZ69" s="254"/>
      <c r="IMA69" s="254"/>
      <c r="IMB69" s="254"/>
      <c r="IMC69" s="254"/>
      <c r="IMD69" s="254"/>
      <c r="IME69" s="254"/>
      <c r="IMF69" s="254"/>
      <c r="IMG69" s="254"/>
      <c r="IMH69" s="254"/>
      <c r="IMI69" s="254"/>
      <c r="IMJ69" s="254"/>
      <c r="IMK69" s="254"/>
      <c r="IML69" s="254"/>
      <c r="IMM69" s="254"/>
      <c r="IMN69" s="254"/>
      <c r="IMO69" s="254"/>
      <c r="IMP69" s="254"/>
      <c r="IMQ69" s="254"/>
      <c r="IMR69" s="254"/>
      <c r="IMS69" s="254"/>
      <c r="IMT69" s="254"/>
      <c r="IMU69" s="254"/>
      <c r="IMV69" s="254"/>
      <c r="IMW69" s="254"/>
      <c r="IMX69" s="254"/>
      <c r="IMY69" s="254"/>
      <c r="IMZ69" s="254"/>
      <c r="INA69" s="254"/>
      <c r="INB69" s="254"/>
      <c r="INC69" s="254"/>
      <c r="IND69" s="254"/>
      <c r="INE69" s="254"/>
      <c r="INF69" s="254"/>
      <c r="ING69" s="254"/>
      <c r="INH69" s="254"/>
      <c r="INI69" s="254"/>
      <c r="INJ69" s="254"/>
      <c r="INK69" s="254"/>
      <c r="INL69" s="254"/>
      <c r="INM69" s="254"/>
      <c r="INN69" s="254"/>
      <c r="INO69" s="254"/>
      <c r="INP69" s="254"/>
      <c r="INQ69" s="254"/>
      <c r="INR69" s="254"/>
      <c r="INS69" s="254"/>
      <c r="INT69" s="254"/>
      <c r="INU69" s="254"/>
      <c r="INV69" s="254"/>
      <c r="INW69" s="254"/>
      <c r="INX69" s="254"/>
      <c r="INY69" s="254"/>
      <c r="INZ69" s="254"/>
      <c r="IOA69" s="254"/>
      <c r="IOB69" s="254"/>
      <c r="IOC69" s="254"/>
      <c r="IOD69" s="254"/>
      <c r="IOE69" s="254"/>
      <c r="IOF69" s="254"/>
      <c r="IOG69" s="254"/>
      <c r="IOH69" s="254"/>
      <c r="IOI69" s="254"/>
      <c r="IOJ69" s="254"/>
      <c r="IOK69" s="254"/>
      <c r="IOL69" s="254"/>
      <c r="IOM69" s="254"/>
      <c r="ION69" s="254"/>
      <c r="IOO69" s="254"/>
      <c r="IOP69" s="254"/>
      <c r="IOQ69" s="254"/>
      <c r="IOR69" s="254"/>
      <c r="IOS69" s="254"/>
      <c r="IOT69" s="254"/>
      <c r="IOU69" s="254"/>
      <c r="IOV69" s="254"/>
      <c r="IOW69" s="254"/>
      <c r="IOX69" s="254"/>
      <c r="IOY69" s="254"/>
      <c r="IOZ69" s="254"/>
      <c r="IPA69" s="254"/>
      <c r="IPB69" s="254"/>
      <c r="IPC69" s="254"/>
      <c r="IPD69" s="254"/>
      <c r="IPE69" s="254"/>
      <c r="IPF69" s="254"/>
      <c r="IPG69" s="254"/>
      <c r="IPH69" s="254"/>
      <c r="IPI69" s="254"/>
      <c r="IPJ69" s="254"/>
      <c r="IPK69" s="254"/>
      <c r="IPL69" s="254"/>
      <c r="IPM69" s="254"/>
      <c r="IPN69" s="254"/>
      <c r="IPO69" s="254"/>
      <c r="IPP69" s="254"/>
      <c r="IPQ69" s="254"/>
      <c r="IPR69" s="254"/>
      <c r="IPS69" s="254"/>
      <c r="IPT69" s="254"/>
      <c r="IPU69" s="254"/>
      <c r="IPV69" s="254"/>
      <c r="IPW69" s="254"/>
      <c r="IPX69" s="254"/>
      <c r="IPY69" s="254"/>
      <c r="IPZ69" s="254"/>
      <c r="IQA69" s="254"/>
      <c r="IQB69" s="254"/>
      <c r="IQC69" s="254"/>
      <c r="IQD69" s="254"/>
      <c r="IQE69" s="254"/>
      <c r="IQF69" s="254"/>
      <c r="IQG69" s="254"/>
      <c r="IQH69" s="254"/>
      <c r="IQI69" s="254"/>
      <c r="IQJ69" s="254"/>
      <c r="IQK69" s="254"/>
      <c r="IQL69" s="254"/>
      <c r="IQM69" s="254"/>
      <c r="IQN69" s="254"/>
      <c r="IQO69" s="254"/>
      <c r="IQP69" s="254"/>
      <c r="IQQ69" s="254"/>
      <c r="IQR69" s="254"/>
      <c r="IQS69" s="254"/>
      <c r="IQT69" s="254"/>
      <c r="IQU69" s="254"/>
      <c r="IQV69" s="254"/>
      <c r="IQW69" s="254"/>
      <c r="IQX69" s="254"/>
      <c r="IQY69" s="254"/>
      <c r="IQZ69" s="254"/>
      <c r="IRA69" s="254"/>
      <c r="IRB69" s="254"/>
      <c r="IRC69" s="254"/>
      <c r="IRD69" s="254"/>
      <c r="IRE69" s="254"/>
      <c r="IRF69" s="254"/>
      <c r="IRG69" s="254"/>
      <c r="IRH69" s="254"/>
      <c r="IRI69" s="254"/>
      <c r="IRJ69" s="254"/>
      <c r="IRK69" s="254"/>
      <c r="IRL69" s="254"/>
      <c r="IRM69" s="254"/>
      <c r="IRN69" s="254"/>
      <c r="IRO69" s="254"/>
      <c r="IRP69" s="254"/>
      <c r="IRQ69" s="254"/>
      <c r="IRR69" s="254"/>
      <c r="IRS69" s="254"/>
      <c r="IRT69" s="254"/>
      <c r="IRU69" s="254"/>
      <c r="IRV69" s="254"/>
      <c r="IRW69" s="254"/>
      <c r="IRX69" s="254"/>
      <c r="IRY69" s="254"/>
      <c r="IRZ69" s="254"/>
      <c r="ISA69" s="254"/>
      <c r="ISB69" s="254"/>
      <c r="ISC69" s="254"/>
      <c r="ISD69" s="254"/>
      <c r="ISE69" s="254"/>
      <c r="ISF69" s="254"/>
      <c r="ISG69" s="254"/>
      <c r="ISH69" s="254"/>
      <c r="ISI69" s="254"/>
      <c r="ISJ69" s="254"/>
      <c r="ISK69" s="254"/>
      <c r="ISL69" s="254"/>
      <c r="ISM69" s="254"/>
      <c r="ISN69" s="254"/>
      <c r="ISO69" s="254"/>
      <c r="ISP69" s="254"/>
      <c r="ISQ69" s="254"/>
      <c r="ISR69" s="254"/>
      <c r="ISS69" s="254"/>
      <c r="IST69" s="254"/>
      <c r="ISU69" s="254"/>
      <c r="ISV69" s="254"/>
      <c r="ISW69" s="254"/>
      <c r="ISX69" s="254"/>
      <c r="ISY69" s="254"/>
      <c r="ISZ69" s="254"/>
      <c r="ITA69" s="254"/>
      <c r="ITB69" s="254"/>
      <c r="ITC69" s="254"/>
      <c r="ITD69" s="254"/>
      <c r="ITE69" s="254"/>
      <c r="ITF69" s="254"/>
      <c r="ITG69" s="254"/>
      <c r="ITH69" s="254"/>
      <c r="ITI69" s="254"/>
      <c r="ITJ69" s="254"/>
      <c r="ITK69" s="254"/>
      <c r="ITL69" s="254"/>
      <c r="ITM69" s="254"/>
      <c r="ITN69" s="254"/>
      <c r="ITO69" s="254"/>
      <c r="ITP69" s="254"/>
      <c r="ITQ69" s="254"/>
      <c r="ITR69" s="254"/>
      <c r="ITS69" s="254"/>
      <c r="ITT69" s="254"/>
      <c r="ITU69" s="254"/>
      <c r="ITV69" s="254"/>
      <c r="ITW69" s="254"/>
      <c r="ITX69" s="254"/>
      <c r="ITY69" s="254"/>
      <c r="ITZ69" s="254"/>
      <c r="IUA69" s="254"/>
      <c r="IUB69" s="254"/>
      <c r="IUC69" s="254"/>
      <c r="IUD69" s="254"/>
      <c r="IUE69" s="254"/>
      <c r="IUF69" s="254"/>
      <c r="IUG69" s="254"/>
      <c r="IUH69" s="254"/>
      <c r="IUI69" s="254"/>
      <c r="IUJ69" s="254"/>
      <c r="IUK69" s="254"/>
      <c r="IUL69" s="254"/>
      <c r="IUM69" s="254"/>
      <c r="IUN69" s="254"/>
      <c r="IUO69" s="254"/>
      <c r="IUP69" s="254"/>
      <c r="IUQ69" s="254"/>
      <c r="IUR69" s="254"/>
      <c r="IUS69" s="254"/>
      <c r="IUT69" s="254"/>
      <c r="IUU69" s="254"/>
      <c r="IUV69" s="254"/>
      <c r="IUW69" s="254"/>
      <c r="IUX69" s="254"/>
      <c r="IUY69" s="254"/>
      <c r="IUZ69" s="254"/>
      <c r="IVA69" s="254"/>
      <c r="IVB69" s="254"/>
      <c r="IVC69" s="254"/>
      <c r="IVD69" s="254"/>
      <c r="IVE69" s="254"/>
      <c r="IVF69" s="254"/>
      <c r="IVG69" s="254"/>
      <c r="IVH69" s="254"/>
      <c r="IVI69" s="254"/>
      <c r="IVJ69" s="254"/>
      <c r="IVK69" s="254"/>
      <c r="IVL69" s="254"/>
      <c r="IVM69" s="254"/>
      <c r="IVN69" s="254"/>
      <c r="IVO69" s="254"/>
      <c r="IVP69" s="254"/>
      <c r="IVQ69" s="254"/>
      <c r="IVR69" s="254"/>
      <c r="IVS69" s="254"/>
      <c r="IVT69" s="254"/>
      <c r="IVU69" s="254"/>
      <c r="IVV69" s="254"/>
      <c r="IVW69" s="254"/>
      <c r="IVX69" s="254"/>
      <c r="IVY69" s="254"/>
      <c r="IVZ69" s="254"/>
      <c r="IWA69" s="254"/>
      <c r="IWB69" s="254"/>
      <c r="IWC69" s="254"/>
      <c r="IWD69" s="254"/>
      <c r="IWE69" s="254"/>
      <c r="IWF69" s="254"/>
      <c r="IWG69" s="254"/>
      <c r="IWH69" s="254"/>
      <c r="IWI69" s="254"/>
      <c r="IWJ69" s="254"/>
      <c r="IWK69" s="254"/>
      <c r="IWL69" s="254"/>
      <c r="IWM69" s="254"/>
      <c r="IWN69" s="254"/>
      <c r="IWO69" s="254"/>
      <c r="IWP69" s="254"/>
      <c r="IWQ69" s="254"/>
      <c r="IWR69" s="254"/>
      <c r="IWS69" s="254"/>
      <c r="IWT69" s="254"/>
      <c r="IWU69" s="254"/>
      <c r="IWV69" s="254"/>
      <c r="IWW69" s="254"/>
      <c r="IWX69" s="254"/>
      <c r="IWY69" s="254"/>
      <c r="IWZ69" s="254"/>
      <c r="IXA69" s="254"/>
      <c r="IXB69" s="254"/>
      <c r="IXC69" s="254"/>
      <c r="IXD69" s="254"/>
      <c r="IXE69" s="254"/>
      <c r="IXF69" s="254"/>
      <c r="IXG69" s="254"/>
      <c r="IXH69" s="254"/>
      <c r="IXI69" s="254"/>
      <c r="IXJ69" s="254"/>
      <c r="IXK69" s="254"/>
      <c r="IXL69" s="254"/>
      <c r="IXM69" s="254"/>
      <c r="IXN69" s="254"/>
      <c r="IXO69" s="254"/>
      <c r="IXP69" s="254"/>
      <c r="IXQ69" s="254"/>
      <c r="IXR69" s="254"/>
      <c r="IXS69" s="254"/>
      <c r="IXT69" s="254"/>
      <c r="IXU69" s="254"/>
      <c r="IXV69" s="254"/>
      <c r="IXW69" s="254"/>
      <c r="IXX69" s="254"/>
      <c r="IXY69" s="254"/>
      <c r="IXZ69" s="254"/>
      <c r="IYA69" s="254"/>
      <c r="IYB69" s="254"/>
      <c r="IYC69" s="254"/>
      <c r="IYD69" s="254"/>
      <c r="IYE69" s="254"/>
      <c r="IYF69" s="254"/>
      <c r="IYG69" s="254"/>
      <c r="IYH69" s="254"/>
      <c r="IYI69" s="254"/>
      <c r="IYJ69" s="254"/>
      <c r="IYK69" s="254"/>
      <c r="IYL69" s="254"/>
      <c r="IYM69" s="254"/>
      <c r="IYN69" s="254"/>
      <c r="IYO69" s="254"/>
      <c r="IYP69" s="254"/>
      <c r="IYQ69" s="254"/>
      <c r="IYR69" s="254"/>
      <c r="IYS69" s="254"/>
      <c r="IYT69" s="254"/>
      <c r="IYU69" s="254"/>
      <c r="IYV69" s="254"/>
      <c r="IYW69" s="254"/>
      <c r="IYX69" s="254"/>
      <c r="IYY69" s="254"/>
      <c r="IYZ69" s="254"/>
      <c r="IZA69" s="254"/>
      <c r="IZB69" s="254"/>
      <c r="IZC69" s="254"/>
      <c r="IZD69" s="254"/>
      <c r="IZE69" s="254"/>
      <c r="IZF69" s="254"/>
      <c r="IZG69" s="254"/>
      <c r="IZH69" s="254"/>
      <c r="IZI69" s="254"/>
      <c r="IZJ69" s="254"/>
      <c r="IZK69" s="254"/>
      <c r="IZL69" s="254"/>
      <c r="IZM69" s="254"/>
      <c r="IZN69" s="254"/>
      <c r="IZO69" s="254"/>
      <c r="IZP69" s="254"/>
      <c r="IZQ69" s="254"/>
      <c r="IZR69" s="254"/>
      <c r="IZS69" s="254"/>
      <c r="IZT69" s="254"/>
      <c r="IZU69" s="254"/>
      <c r="IZV69" s="254"/>
      <c r="IZW69" s="254"/>
      <c r="IZX69" s="254"/>
      <c r="IZY69" s="254"/>
      <c r="IZZ69" s="254"/>
      <c r="JAA69" s="254"/>
      <c r="JAB69" s="254"/>
      <c r="JAC69" s="254"/>
      <c r="JAD69" s="254"/>
      <c r="JAE69" s="254"/>
      <c r="JAF69" s="254"/>
      <c r="JAG69" s="254"/>
      <c r="JAH69" s="254"/>
      <c r="JAI69" s="254"/>
      <c r="JAJ69" s="254"/>
      <c r="JAK69" s="254"/>
      <c r="JAL69" s="254"/>
      <c r="JAM69" s="254"/>
      <c r="JAN69" s="254"/>
      <c r="JAO69" s="254"/>
      <c r="JAP69" s="254"/>
      <c r="JAQ69" s="254"/>
      <c r="JAR69" s="254"/>
      <c r="JAS69" s="254"/>
      <c r="JAT69" s="254"/>
      <c r="JAU69" s="254"/>
      <c r="JAV69" s="254"/>
      <c r="JAW69" s="254"/>
      <c r="JAX69" s="254"/>
      <c r="JAY69" s="254"/>
      <c r="JAZ69" s="254"/>
      <c r="JBA69" s="254"/>
      <c r="JBB69" s="254"/>
      <c r="JBC69" s="254"/>
      <c r="JBD69" s="254"/>
      <c r="JBE69" s="254"/>
      <c r="JBF69" s="254"/>
      <c r="JBG69" s="254"/>
      <c r="JBH69" s="254"/>
      <c r="JBI69" s="254"/>
      <c r="JBJ69" s="254"/>
      <c r="JBK69" s="254"/>
      <c r="JBL69" s="254"/>
      <c r="JBM69" s="254"/>
      <c r="JBN69" s="254"/>
      <c r="JBO69" s="254"/>
      <c r="JBP69" s="254"/>
      <c r="JBQ69" s="254"/>
      <c r="JBR69" s="254"/>
      <c r="JBS69" s="254"/>
      <c r="JBT69" s="254"/>
      <c r="JBU69" s="254"/>
      <c r="JBV69" s="254"/>
      <c r="JBW69" s="254"/>
      <c r="JBX69" s="254"/>
      <c r="JBY69" s="254"/>
      <c r="JBZ69" s="254"/>
      <c r="JCA69" s="254"/>
      <c r="JCB69" s="254"/>
      <c r="JCC69" s="254"/>
      <c r="JCD69" s="254"/>
      <c r="JCE69" s="254"/>
      <c r="JCF69" s="254"/>
      <c r="JCG69" s="254"/>
      <c r="JCH69" s="254"/>
      <c r="JCI69" s="254"/>
      <c r="JCJ69" s="254"/>
      <c r="JCK69" s="254"/>
      <c r="JCL69" s="254"/>
      <c r="JCM69" s="254"/>
      <c r="JCN69" s="254"/>
      <c r="JCO69" s="254"/>
      <c r="JCP69" s="254"/>
      <c r="JCQ69" s="254"/>
      <c r="JCR69" s="254"/>
      <c r="JCS69" s="254"/>
      <c r="JCT69" s="254"/>
      <c r="JCU69" s="254"/>
      <c r="JCV69" s="254"/>
      <c r="JCW69" s="254"/>
      <c r="JCX69" s="254"/>
      <c r="JCY69" s="254"/>
      <c r="JCZ69" s="254"/>
      <c r="JDA69" s="254"/>
      <c r="JDB69" s="254"/>
      <c r="JDC69" s="254"/>
      <c r="JDD69" s="254"/>
      <c r="JDE69" s="254"/>
      <c r="JDF69" s="254"/>
      <c r="JDG69" s="254"/>
      <c r="JDH69" s="254"/>
      <c r="JDI69" s="254"/>
      <c r="JDJ69" s="254"/>
      <c r="JDK69" s="254"/>
      <c r="JDL69" s="254"/>
      <c r="JDM69" s="254"/>
      <c r="JDN69" s="254"/>
      <c r="JDO69" s="254"/>
      <c r="JDP69" s="254"/>
      <c r="JDQ69" s="254"/>
      <c r="JDR69" s="254"/>
      <c r="JDS69" s="254"/>
      <c r="JDT69" s="254"/>
      <c r="JDU69" s="254"/>
      <c r="JDV69" s="254"/>
      <c r="JDW69" s="254"/>
      <c r="JDX69" s="254"/>
      <c r="JDY69" s="254"/>
      <c r="JDZ69" s="254"/>
      <c r="JEA69" s="254"/>
      <c r="JEB69" s="254"/>
      <c r="JEC69" s="254"/>
      <c r="JED69" s="254"/>
      <c r="JEE69" s="254"/>
      <c r="JEF69" s="254"/>
      <c r="JEG69" s="254"/>
      <c r="JEH69" s="254"/>
      <c r="JEI69" s="254"/>
      <c r="JEJ69" s="254"/>
      <c r="JEK69" s="254"/>
      <c r="JEL69" s="254"/>
      <c r="JEM69" s="254"/>
      <c r="JEN69" s="254"/>
      <c r="JEO69" s="254"/>
      <c r="JEP69" s="254"/>
      <c r="JEQ69" s="254"/>
      <c r="JER69" s="254"/>
      <c r="JES69" s="254"/>
      <c r="JET69" s="254"/>
      <c r="JEU69" s="254"/>
      <c r="JEV69" s="254"/>
      <c r="JEW69" s="254"/>
      <c r="JEX69" s="254"/>
      <c r="JEY69" s="254"/>
      <c r="JEZ69" s="254"/>
      <c r="JFA69" s="254"/>
      <c r="JFB69" s="254"/>
      <c r="JFC69" s="254"/>
      <c r="JFD69" s="254"/>
      <c r="JFE69" s="254"/>
      <c r="JFF69" s="254"/>
      <c r="JFG69" s="254"/>
      <c r="JFH69" s="254"/>
      <c r="JFI69" s="254"/>
      <c r="JFJ69" s="254"/>
      <c r="JFK69" s="254"/>
      <c r="JFL69" s="254"/>
      <c r="JFM69" s="254"/>
      <c r="JFN69" s="254"/>
      <c r="JFO69" s="254"/>
      <c r="JFP69" s="254"/>
      <c r="JFQ69" s="254"/>
      <c r="JFR69" s="254"/>
      <c r="JFS69" s="254"/>
      <c r="JFT69" s="254"/>
      <c r="JFU69" s="254"/>
      <c r="JFV69" s="254"/>
      <c r="JFW69" s="254"/>
      <c r="JFX69" s="254"/>
      <c r="JFY69" s="254"/>
      <c r="JFZ69" s="254"/>
      <c r="JGA69" s="254"/>
      <c r="JGB69" s="254"/>
      <c r="JGC69" s="254"/>
      <c r="JGD69" s="254"/>
      <c r="JGE69" s="254"/>
      <c r="JGF69" s="254"/>
      <c r="JGG69" s="254"/>
      <c r="JGH69" s="254"/>
      <c r="JGI69" s="254"/>
      <c r="JGJ69" s="254"/>
      <c r="JGK69" s="254"/>
      <c r="JGL69" s="254"/>
      <c r="JGM69" s="254"/>
      <c r="JGN69" s="254"/>
      <c r="JGO69" s="254"/>
      <c r="JGP69" s="254"/>
      <c r="JGQ69" s="254"/>
      <c r="JGR69" s="254"/>
      <c r="JGS69" s="254"/>
      <c r="JGT69" s="254"/>
      <c r="JGU69" s="254"/>
      <c r="JGV69" s="254"/>
      <c r="JGW69" s="254"/>
      <c r="JGX69" s="254"/>
      <c r="JGY69" s="254"/>
      <c r="JGZ69" s="254"/>
      <c r="JHA69" s="254"/>
      <c r="JHB69" s="254"/>
      <c r="JHC69" s="254"/>
      <c r="JHD69" s="254"/>
      <c r="JHE69" s="254"/>
      <c r="JHF69" s="254"/>
      <c r="JHG69" s="254"/>
      <c r="JHH69" s="254"/>
      <c r="JHI69" s="254"/>
      <c r="JHJ69" s="254"/>
      <c r="JHK69" s="254"/>
      <c r="JHL69" s="254"/>
      <c r="JHM69" s="254"/>
      <c r="JHN69" s="254"/>
      <c r="JHO69" s="254"/>
      <c r="JHP69" s="254"/>
      <c r="JHQ69" s="254"/>
      <c r="JHR69" s="254"/>
      <c r="JHS69" s="254"/>
      <c r="JHT69" s="254"/>
      <c r="JHU69" s="254"/>
      <c r="JHV69" s="254"/>
      <c r="JHW69" s="254"/>
      <c r="JHX69" s="254"/>
      <c r="JHY69" s="254"/>
      <c r="JHZ69" s="254"/>
      <c r="JIA69" s="254"/>
      <c r="JIB69" s="254"/>
      <c r="JIC69" s="254"/>
      <c r="JID69" s="254"/>
      <c r="JIE69" s="254"/>
      <c r="JIF69" s="254"/>
      <c r="JIG69" s="254"/>
      <c r="JIH69" s="254"/>
      <c r="JII69" s="254"/>
      <c r="JIJ69" s="254"/>
      <c r="JIK69" s="254"/>
      <c r="JIL69" s="254"/>
      <c r="JIM69" s="254"/>
      <c r="JIN69" s="254"/>
      <c r="JIO69" s="254"/>
      <c r="JIP69" s="254"/>
      <c r="JIQ69" s="254"/>
      <c r="JIR69" s="254"/>
      <c r="JIS69" s="254"/>
      <c r="JIT69" s="254"/>
      <c r="JIU69" s="254"/>
      <c r="JIV69" s="254"/>
      <c r="JIW69" s="254"/>
      <c r="JIX69" s="254"/>
      <c r="JIY69" s="254"/>
      <c r="JIZ69" s="254"/>
      <c r="JJA69" s="254"/>
      <c r="JJB69" s="254"/>
      <c r="JJC69" s="254"/>
      <c r="JJD69" s="254"/>
      <c r="JJE69" s="254"/>
      <c r="JJF69" s="254"/>
      <c r="JJG69" s="254"/>
      <c r="JJH69" s="254"/>
      <c r="JJI69" s="254"/>
      <c r="JJJ69" s="254"/>
      <c r="JJK69" s="254"/>
      <c r="JJL69" s="254"/>
      <c r="JJM69" s="254"/>
      <c r="JJN69" s="254"/>
      <c r="JJO69" s="254"/>
      <c r="JJP69" s="254"/>
      <c r="JJQ69" s="254"/>
      <c r="JJR69" s="254"/>
      <c r="JJS69" s="254"/>
      <c r="JJT69" s="254"/>
      <c r="JJU69" s="254"/>
      <c r="JJV69" s="254"/>
      <c r="JJW69" s="254"/>
      <c r="JJX69" s="254"/>
      <c r="JJY69" s="254"/>
      <c r="JJZ69" s="254"/>
      <c r="JKA69" s="254"/>
      <c r="JKB69" s="254"/>
      <c r="JKC69" s="254"/>
      <c r="JKD69" s="254"/>
      <c r="JKE69" s="254"/>
      <c r="JKF69" s="254"/>
      <c r="JKG69" s="254"/>
      <c r="JKH69" s="254"/>
      <c r="JKI69" s="254"/>
      <c r="JKJ69" s="254"/>
      <c r="JKK69" s="254"/>
      <c r="JKL69" s="254"/>
      <c r="JKM69" s="254"/>
      <c r="JKN69" s="254"/>
      <c r="JKO69" s="254"/>
      <c r="JKP69" s="254"/>
      <c r="JKQ69" s="254"/>
      <c r="JKR69" s="254"/>
      <c r="JKS69" s="254"/>
      <c r="JKT69" s="254"/>
      <c r="JKU69" s="254"/>
      <c r="JKV69" s="254"/>
      <c r="JKW69" s="254"/>
      <c r="JKX69" s="254"/>
      <c r="JKY69" s="254"/>
      <c r="JKZ69" s="254"/>
      <c r="JLA69" s="254"/>
      <c r="JLB69" s="254"/>
      <c r="JLC69" s="254"/>
      <c r="JLD69" s="254"/>
      <c r="JLE69" s="254"/>
      <c r="JLF69" s="254"/>
      <c r="JLG69" s="254"/>
      <c r="JLH69" s="254"/>
      <c r="JLI69" s="254"/>
      <c r="JLJ69" s="254"/>
      <c r="JLK69" s="254"/>
      <c r="JLL69" s="254"/>
      <c r="JLM69" s="254"/>
      <c r="JLN69" s="254"/>
      <c r="JLO69" s="254"/>
      <c r="JLP69" s="254"/>
      <c r="JLQ69" s="254"/>
      <c r="JLR69" s="254"/>
      <c r="JLS69" s="254"/>
      <c r="JLT69" s="254"/>
      <c r="JLU69" s="254"/>
      <c r="JLV69" s="254"/>
      <c r="JLW69" s="254"/>
      <c r="JLX69" s="254"/>
      <c r="JLY69" s="254"/>
      <c r="JLZ69" s="254"/>
      <c r="JMA69" s="254"/>
      <c r="JMB69" s="254"/>
      <c r="JMC69" s="254"/>
      <c r="JMD69" s="254"/>
      <c r="JME69" s="254"/>
      <c r="JMF69" s="254"/>
      <c r="JMG69" s="254"/>
      <c r="JMH69" s="254"/>
      <c r="JMI69" s="254"/>
      <c r="JMJ69" s="254"/>
      <c r="JMK69" s="254"/>
      <c r="JML69" s="254"/>
      <c r="JMM69" s="254"/>
      <c r="JMN69" s="254"/>
      <c r="JMO69" s="254"/>
      <c r="JMP69" s="254"/>
      <c r="JMQ69" s="254"/>
      <c r="JMR69" s="254"/>
      <c r="JMS69" s="254"/>
      <c r="JMT69" s="254"/>
      <c r="JMU69" s="254"/>
      <c r="JMV69" s="254"/>
      <c r="JMW69" s="254"/>
      <c r="JMX69" s="254"/>
      <c r="JMY69" s="254"/>
      <c r="JMZ69" s="254"/>
      <c r="JNA69" s="254"/>
      <c r="JNB69" s="254"/>
      <c r="JNC69" s="254"/>
      <c r="JND69" s="254"/>
      <c r="JNE69" s="254"/>
      <c r="JNF69" s="254"/>
      <c r="JNG69" s="254"/>
      <c r="JNH69" s="254"/>
      <c r="JNI69" s="254"/>
      <c r="JNJ69" s="254"/>
      <c r="JNK69" s="254"/>
      <c r="JNL69" s="254"/>
      <c r="JNM69" s="254"/>
      <c r="JNN69" s="254"/>
      <c r="JNO69" s="254"/>
      <c r="JNP69" s="254"/>
      <c r="JNQ69" s="254"/>
      <c r="JNR69" s="254"/>
      <c r="JNS69" s="254"/>
      <c r="JNT69" s="254"/>
      <c r="JNU69" s="254"/>
      <c r="JNV69" s="254"/>
      <c r="JNW69" s="254"/>
      <c r="JNX69" s="254"/>
      <c r="JNY69" s="254"/>
      <c r="JNZ69" s="254"/>
      <c r="JOA69" s="254"/>
      <c r="JOB69" s="254"/>
      <c r="JOC69" s="254"/>
      <c r="JOD69" s="254"/>
      <c r="JOE69" s="254"/>
      <c r="JOF69" s="254"/>
      <c r="JOG69" s="254"/>
      <c r="JOH69" s="254"/>
      <c r="JOI69" s="254"/>
      <c r="JOJ69" s="254"/>
      <c r="JOK69" s="254"/>
      <c r="JOL69" s="254"/>
      <c r="JOM69" s="254"/>
      <c r="JON69" s="254"/>
      <c r="JOO69" s="254"/>
      <c r="JOP69" s="254"/>
      <c r="JOQ69" s="254"/>
      <c r="JOR69" s="254"/>
      <c r="JOS69" s="254"/>
      <c r="JOT69" s="254"/>
      <c r="JOU69" s="254"/>
      <c r="JOV69" s="254"/>
      <c r="JOW69" s="254"/>
      <c r="JOX69" s="254"/>
      <c r="JOY69" s="254"/>
      <c r="JOZ69" s="254"/>
      <c r="JPA69" s="254"/>
      <c r="JPB69" s="254"/>
      <c r="JPC69" s="254"/>
      <c r="JPD69" s="254"/>
      <c r="JPE69" s="254"/>
      <c r="JPF69" s="254"/>
      <c r="JPG69" s="254"/>
      <c r="JPH69" s="254"/>
      <c r="JPI69" s="254"/>
      <c r="JPJ69" s="254"/>
      <c r="JPK69" s="254"/>
      <c r="JPL69" s="254"/>
      <c r="JPM69" s="254"/>
      <c r="JPN69" s="254"/>
      <c r="JPO69" s="254"/>
      <c r="JPP69" s="254"/>
      <c r="JPQ69" s="254"/>
      <c r="JPR69" s="254"/>
      <c r="JPS69" s="254"/>
      <c r="JPT69" s="254"/>
      <c r="JPU69" s="254"/>
      <c r="JPV69" s="254"/>
      <c r="JPW69" s="254"/>
      <c r="JPX69" s="254"/>
      <c r="JPY69" s="254"/>
      <c r="JPZ69" s="254"/>
      <c r="JQA69" s="254"/>
      <c r="JQB69" s="254"/>
      <c r="JQC69" s="254"/>
      <c r="JQD69" s="254"/>
      <c r="JQE69" s="254"/>
      <c r="JQF69" s="254"/>
      <c r="JQG69" s="254"/>
      <c r="JQH69" s="254"/>
      <c r="JQI69" s="254"/>
      <c r="JQJ69" s="254"/>
      <c r="JQK69" s="254"/>
      <c r="JQL69" s="254"/>
      <c r="JQM69" s="254"/>
      <c r="JQN69" s="254"/>
      <c r="JQO69" s="254"/>
      <c r="JQP69" s="254"/>
      <c r="JQQ69" s="254"/>
      <c r="JQR69" s="254"/>
      <c r="JQS69" s="254"/>
      <c r="JQT69" s="254"/>
      <c r="JQU69" s="254"/>
      <c r="JQV69" s="254"/>
      <c r="JQW69" s="254"/>
      <c r="JQX69" s="254"/>
      <c r="JQY69" s="254"/>
      <c r="JQZ69" s="254"/>
      <c r="JRA69" s="254"/>
      <c r="JRB69" s="254"/>
      <c r="JRC69" s="254"/>
      <c r="JRD69" s="254"/>
      <c r="JRE69" s="254"/>
      <c r="JRF69" s="254"/>
      <c r="JRG69" s="254"/>
      <c r="JRH69" s="254"/>
      <c r="JRI69" s="254"/>
      <c r="JRJ69" s="254"/>
      <c r="JRK69" s="254"/>
      <c r="JRL69" s="254"/>
      <c r="JRM69" s="254"/>
      <c r="JRN69" s="254"/>
      <c r="JRO69" s="254"/>
      <c r="JRP69" s="254"/>
      <c r="JRQ69" s="254"/>
      <c r="JRR69" s="254"/>
      <c r="JRS69" s="254"/>
      <c r="JRT69" s="254"/>
      <c r="JRU69" s="254"/>
      <c r="JRV69" s="254"/>
      <c r="JRW69" s="254"/>
      <c r="JRX69" s="254"/>
      <c r="JRY69" s="254"/>
      <c r="JRZ69" s="254"/>
      <c r="JSA69" s="254"/>
      <c r="JSB69" s="254"/>
      <c r="JSC69" s="254"/>
      <c r="JSD69" s="254"/>
      <c r="JSE69" s="254"/>
      <c r="JSF69" s="254"/>
      <c r="JSG69" s="254"/>
      <c r="JSH69" s="254"/>
      <c r="JSI69" s="254"/>
      <c r="JSJ69" s="254"/>
      <c r="JSK69" s="254"/>
      <c r="JSL69" s="254"/>
      <c r="JSM69" s="254"/>
      <c r="JSN69" s="254"/>
      <c r="JSO69" s="254"/>
      <c r="JSP69" s="254"/>
      <c r="JSQ69" s="254"/>
      <c r="JSR69" s="254"/>
      <c r="JSS69" s="254"/>
      <c r="JST69" s="254"/>
      <c r="JSU69" s="254"/>
      <c r="JSV69" s="254"/>
      <c r="JSW69" s="254"/>
      <c r="JSX69" s="254"/>
      <c r="JSY69" s="254"/>
      <c r="JSZ69" s="254"/>
      <c r="JTA69" s="254"/>
      <c r="JTB69" s="254"/>
      <c r="JTC69" s="254"/>
      <c r="JTD69" s="254"/>
      <c r="JTE69" s="254"/>
      <c r="JTF69" s="254"/>
      <c r="JTG69" s="254"/>
      <c r="JTH69" s="254"/>
      <c r="JTI69" s="254"/>
      <c r="JTJ69" s="254"/>
      <c r="JTK69" s="254"/>
      <c r="JTL69" s="254"/>
      <c r="JTM69" s="254"/>
      <c r="JTN69" s="254"/>
      <c r="JTO69" s="254"/>
      <c r="JTP69" s="254"/>
      <c r="JTQ69" s="254"/>
      <c r="JTR69" s="254"/>
      <c r="JTS69" s="254"/>
      <c r="JTT69" s="254"/>
      <c r="JTU69" s="254"/>
      <c r="JTV69" s="254"/>
      <c r="JTW69" s="254"/>
      <c r="JTX69" s="254"/>
      <c r="JTY69" s="254"/>
      <c r="JTZ69" s="254"/>
      <c r="JUA69" s="254"/>
      <c r="JUB69" s="254"/>
      <c r="JUC69" s="254"/>
      <c r="JUD69" s="254"/>
      <c r="JUE69" s="254"/>
      <c r="JUF69" s="254"/>
      <c r="JUG69" s="254"/>
      <c r="JUH69" s="254"/>
      <c r="JUI69" s="254"/>
      <c r="JUJ69" s="254"/>
      <c r="JUK69" s="254"/>
      <c r="JUL69" s="254"/>
      <c r="JUM69" s="254"/>
      <c r="JUN69" s="254"/>
      <c r="JUO69" s="254"/>
      <c r="JUP69" s="254"/>
      <c r="JUQ69" s="254"/>
      <c r="JUR69" s="254"/>
      <c r="JUS69" s="254"/>
      <c r="JUT69" s="254"/>
      <c r="JUU69" s="254"/>
      <c r="JUV69" s="254"/>
      <c r="JUW69" s="254"/>
      <c r="JUX69" s="254"/>
      <c r="JUY69" s="254"/>
      <c r="JUZ69" s="254"/>
      <c r="JVA69" s="254"/>
      <c r="JVB69" s="254"/>
      <c r="JVC69" s="254"/>
      <c r="JVD69" s="254"/>
      <c r="JVE69" s="254"/>
      <c r="JVF69" s="254"/>
      <c r="JVG69" s="254"/>
      <c r="JVH69" s="254"/>
      <c r="JVI69" s="254"/>
      <c r="JVJ69" s="254"/>
      <c r="JVK69" s="254"/>
      <c r="JVL69" s="254"/>
      <c r="JVM69" s="254"/>
      <c r="JVN69" s="254"/>
      <c r="JVO69" s="254"/>
      <c r="JVP69" s="254"/>
      <c r="JVQ69" s="254"/>
      <c r="JVR69" s="254"/>
      <c r="JVS69" s="254"/>
      <c r="JVT69" s="254"/>
      <c r="JVU69" s="254"/>
      <c r="JVV69" s="254"/>
      <c r="JVW69" s="254"/>
      <c r="JVX69" s="254"/>
      <c r="JVY69" s="254"/>
      <c r="JVZ69" s="254"/>
      <c r="JWA69" s="254"/>
      <c r="JWB69" s="254"/>
      <c r="JWC69" s="254"/>
      <c r="JWD69" s="254"/>
      <c r="JWE69" s="254"/>
      <c r="JWF69" s="254"/>
      <c r="JWG69" s="254"/>
      <c r="JWH69" s="254"/>
      <c r="JWI69" s="254"/>
      <c r="JWJ69" s="254"/>
      <c r="JWK69" s="254"/>
      <c r="JWL69" s="254"/>
      <c r="JWM69" s="254"/>
      <c r="JWN69" s="254"/>
      <c r="JWO69" s="254"/>
      <c r="JWP69" s="254"/>
      <c r="JWQ69" s="254"/>
      <c r="JWR69" s="254"/>
      <c r="JWS69" s="254"/>
      <c r="JWT69" s="254"/>
      <c r="JWU69" s="254"/>
      <c r="JWV69" s="254"/>
      <c r="JWW69" s="254"/>
      <c r="JWX69" s="254"/>
      <c r="JWY69" s="254"/>
      <c r="JWZ69" s="254"/>
      <c r="JXA69" s="254"/>
      <c r="JXB69" s="254"/>
      <c r="JXC69" s="254"/>
      <c r="JXD69" s="254"/>
      <c r="JXE69" s="254"/>
      <c r="JXF69" s="254"/>
      <c r="JXG69" s="254"/>
      <c r="JXH69" s="254"/>
      <c r="JXI69" s="254"/>
      <c r="JXJ69" s="254"/>
      <c r="JXK69" s="254"/>
      <c r="JXL69" s="254"/>
      <c r="JXM69" s="254"/>
      <c r="JXN69" s="254"/>
      <c r="JXO69" s="254"/>
      <c r="JXP69" s="254"/>
      <c r="JXQ69" s="254"/>
      <c r="JXR69" s="254"/>
      <c r="JXS69" s="254"/>
      <c r="JXT69" s="254"/>
      <c r="JXU69" s="254"/>
      <c r="JXV69" s="254"/>
      <c r="JXW69" s="254"/>
      <c r="JXX69" s="254"/>
      <c r="JXY69" s="254"/>
      <c r="JXZ69" s="254"/>
      <c r="JYA69" s="254"/>
      <c r="JYB69" s="254"/>
      <c r="JYC69" s="254"/>
      <c r="JYD69" s="254"/>
      <c r="JYE69" s="254"/>
      <c r="JYF69" s="254"/>
      <c r="JYG69" s="254"/>
      <c r="JYH69" s="254"/>
      <c r="JYI69" s="254"/>
      <c r="JYJ69" s="254"/>
      <c r="JYK69" s="254"/>
      <c r="JYL69" s="254"/>
      <c r="JYM69" s="254"/>
      <c r="JYN69" s="254"/>
      <c r="JYO69" s="254"/>
      <c r="JYP69" s="254"/>
      <c r="JYQ69" s="254"/>
      <c r="JYR69" s="254"/>
      <c r="JYS69" s="254"/>
      <c r="JYT69" s="254"/>
      <c r="JYU69" s="254"/>
      <c r="JYV69" s="254"/>
      <c r="JYW69" s="254"/>
      <c r="JYX69" s="254"/>
      <c r="JYY69" s="254"/>
      <c r="JYZ69" s="254"/>
      <c r="JZA69" s="254"/>
      <c r="JZB69" s="254"/>
      <c r="JZC69" s="254"/>
      <c r="JZD69" s="254"/>
      <c r="JZE69" s="254"/>
      <c r="JZF69" s="254"/>
      <c r="JZG69" s="254"/>
      <c r="JZH69" s="254"/>
      <c r="JZI69" s="254"/>
      <c r="JZJ69" s="254"/>
      <c r="JZK69" s="254"/>
      <c r="JZL69" s="254"/>
      <c r="JZM69" s="254"/>
      <c r="JZN69" s="254"/>
      <c r="JZO69" s="254"/>
      <c r="JZP69" s="254"/>
      <c r="JZQ69" s="254"/>
      <c r="JZR69" s="254"/>
      <c r="JZS69" s="254"/>
      <c r="JZT69" s="254"/>
      <c r="JZU69" s="254"/>
      <c r="JZV69" s="254"/>
      <c r="JZW69" s="254"/>
      <c r="JZX69" s="254"/>
      <c r="JZY69" s="254"/>
      <c r="JZZ69" s="254"/>
      <c r="KAA69" s="254"/>
      <c r="KAB69" s="254"/>
      <c r="KAC69" s="254"/>
      <c r="KAD69" s="254"/>
      <c r="KAE69" s="254"/>
      <c r="KAF69" s="254"/>
      <c r="KAG69" s="254"/>
      <c r="KAH69" s="254"/>
      <c r="KAI69" s="254"/>
      <c r="KAJ69" s="254"/>
      <c r="KAK69" s="254"/>
      <c r="KAL69" s="254"/>
      <c r="KAM69" s="254"/>
      <c r="KAN69" s="254"/>
      <c r="KAO69" s="254"/>
      <c r="KAP69" s="254"/>
      <c r="KAQ69" s="254"/>
      <c r="KAR69" s="254"/>
      <c r="KAS69" s="254"/>
      <c r="KAT69" s="254"/>
      <c r="KAU69" s="254"/>
      <c r="KAV69" s="254"/>
      <c r="KAW69" s="254"/>
      <c r="KAX69" s="254"/>
      <c r="KAY69" s="254"/>
      <c r="KAZ69" s="254"/>
      <c r="KBA69" s="254"/>
      <c r="KBB69" s="254"/>
      <c r="KBC69" s="254"/>
      <c r="KBD69" s="254"/>
      <c r="KBE69" s="254"/>
      <c r="KBF69" s="254"/>
      <c r="KBG69" s="254"/>
      <c r="KBH69" s="254"/>
      <c r="KBI69" s="254"/>
      <c r="KBJ69" s="254"/>
      <c r="KBK69" s="254"/>
      <c r="KBL69" s="254"/>
      <c r="KBM69" s="254"/>
      <c r="KBN69" s="254"/>
      <c r="KBO69" s="254"/>
      <c r="KBP69" s="254"/>
      <c r="KBQ69" s="254"/>
      <c r="KBR69" s="254"/>
      <c r="KBS69" s="254"/>
      <c r="KBT69" s="254"/>
      <c r="KBU69" s="254"/>
      <c r="KBV69" s="254"/>
      <c r="KBW69" s="254"/>
      <c r="KBX69" s="254"/>
      <c r="KBY69" s="254"/>
      <c r="KBZ69" s="254"/>
      <c r="KCA69" s="254"/>
      <c r="KCB69" s="254"/>
      <c r="KCC69" s="254"/>
      <c r="KCD69" s="254"/>
      <c r="KCE69" s="254"/>
      <c r="KCF69" s="254"/>
      <c r="KCG69" s="254"/>
      <c r="KCH69" s="254"/>
      <c r="KCI69" s="254"/>
      <c r="KCJ69" s="254"/>
      <c r="KCK69" s="254"/>
      <c r="KCL69" s="254"/>
      <c r="KCM69" s="254"/>
      <c r="KCN69" s="254"/>
      <c r="KCO69" s="254"/>
      <c r="KCP69" s="254"/>
      <c r="KCQ69" s="254"/>
      <c r="KCR69" s="254"/>
      <c r="KCS69" s="254"/>
      <c r="KCT69" s="254"/>
      <c r="KCU69" s="254"/>
      <c r="KCV69" s="254"/>
      <c r="KCW69" s="254"/>
      <c r="KCX69" s="254"/>
      <c r="KCY69" s="254"/>
      <c r="KCZ69" s="254"/>
      <c r="KDA69" s="254"/>
      <c r="KDB69" s="254"/>
      <c r="KDC69" s="254"/>
      <c r="KDD69" s="254"/>
      <c r="KDE69" s="254"/>
      <c r="KDF69" s="254"/>
      <c r="KDG69" s="254"/>
      <c r="KDH69" s="254"/>
      <c r="KDI69" s="254"/>
      <c r="KDJ69" s="254"/>
      <c r="KDK69" s="254"/>
      <c r="KDL69" s="254"/>
      <c r="KDM69" s="254"/>
      <c r="KDN69" s="254"/>
      <c r="KDO69" s="254"/>
      <c r="KDP69" s="254"/>
      <c r="KDQ69" s="254"/>
      <c r="KDR69" s="254"/>
      <c r="KDS69" s="254"/>
      <c r="KDT69" s="254"/>
      <c r="KDU69" s="254"/>
      <c r="KDV69" s="254"/>
      <c r="KDW69" s="254"/>
      <c r="KDX69" s="254"/>
      <c r="KDY69" s="254"/>
      <c r="KDZ69" s="254"/>
      <c r="KEA69" s="254"/>
      <c r="KEB69" s="254"/>
      <c r="KEC69" s="254"/>
      <c r="KED69" s="254"/>
      <c r="KEE69" s="254"/>
      <c r="KEF69" s="254"/>
      <c r="KEG69" s="254"/>
      <c r="KEH69" s="254"/>
      <c r="KEI69" s="254"/>
      <c r="KEJ69" s="254"/>
      <c r="KEK69" s="254"/>
      <c r="KEL69" s="254"/>
      <c r="KEM69" s="254"/>
      <c r="KEN69" s="254"/>
      <c r="KEO69" s="254"/>
      <c r="KEP69" s="254"/>
      <c r="KEQ69" s="254"/>
      <c r="KER69" s="254"/>
      <c r="KES69" s="254"/>
      <c r="KET69" s="254"/>
      <c r="KEU69" s="254"/>
      <c r="KEV69" s="254"/>
      <c r="KEW69" s="254"/>
      <c r="KEX69" s="254"/>
      <c r="KEY69" s="254"/>
      <c r="KEZ69" s="254"/>
      <c r="KFA69" s="254"/>
      <c r="KFB69" s="254"/>
      <c r="KFC69" s="254"/>
      <c r="KFD69" s="254"/>
      <c r="KFE69" s="254"/>
      <c r="KFF69" s="254"/>
      <c r="KFG69" s="254"/>
      <c r="KFH69" s="254"/>
      <c r="KFI69" s="254"/>
      <c r="KFJ69" s="254"/>
      <c r="KFK69" s="254"/>
      <c r="KFL69" s="254"/>
      <c r="KFM69" s="254"/>
      <c r="KFN69" s="254"/>
      <c r="KFO69" s="254"/>
      <c r="KFP69" s="254"/>
      <c r="KFQ69" s="254"/>
      <c r="KFR69" s="254"/>
      <c r="KFS69" s="254"/>
      <c r="KFT69" s="254"/>
      <c r="KFU69" s="254"/>
      <c r="KFV69" s="254"/>
      <c r="KFW69" s="254"/>
      <c r="KFX69" s="254"/>
      <c r="KFY69" s="254"/>
      <c r="KFZ69" s="254"/>
      <c r="KGA69" s="254"/>
      <c r="KGB69" s="254"/>
      <c r="KGC69" s="254"/>
      <c r="KGD69" s="254"/>
      <c r="KGE69" s="254"/>
      <c r="KGF69" s="254"/>
      <c r="KGG69" s="254"/>
      <c r="KGH69" s="254"/>
      <c r="KGI69" s="254"/>
      <c r="KGJ69" s="254"/>
      <c r="KGK69" s="254"/>
      <c r="KGL69" s="254"/>
      <c r="KGM69" s="254"/>
      <c r="KGN69" s="254"/>
      <c r="KGO69" s="254"/>
      <c r="KGP69" s="254"/>
      <c r="KGQ69" s="254"/>
      <c r="KGR69" s="254"/>
      <c r="KGS69" s="254"/>
      <c r="KGT69" s="254"/>
      <c r="KGU69" s="254"/>
      <c r="KGV69" s="254"/>
      <c r="KGW69" s="254"/>
      <c r="KGX69" s="254"/>
      <c r="KGY69" s="254"/>
      <c r="KGZ69" s="254"/>
      <c r="KHA69" s="254"/>
      <c r="KHB69" s="254"/>
      <c r="KHC69" s="254"/>
      <c r="KHD69" s="254"/>
      <c r="KHE69" s="254"/>
      <c r="KHF69" s="254"/>
      <c r="KHG69" s="254"/>
      <c r="KHH69" s="254"/>
      <c r="KHI69" s="254"/>
      <c r="KHJ69" s="254"/>
      <c r="KHK69" s="254"/>
      <c r="KHL69" s="254"/>
      <c r="KHM69" s="254"/>
      <c r="KHN69" s="254"/>
      <c r="KHO69" s="254"/>
      <c r="KHP69" s="254"/>
      <c r="KHQ69" s="254"/>
      <c r="KHR69" s="254"/>
      <c r="KHS69" s="254"/>
      <c r="KHT69" s="254"/>
      <c r="KHU69" s="254"/>
      <c r="KHV69" s="254"/>
      <c r="KHW69" s="254"/>
      <c r="KHX69" s="254"/>
      <c r="KHY69" s="254"/>
      <c r="KHZ69" s="254"/>
      <c r="KIA69" s="254"/>
      <c r="KIB69" s="254"/>
      <c r="KIC69" s="254"/>
      <c r="KID69" s="254"/>
      <c r="KIE69" s="254"/>
      <c r="KIF69" s="254"/>
      <c r="KIG69" s="254"/>
      <c r="KIH69" s="254"/>
      <c r="KII69" s="254"/>
      <c r="KIJ69" s="254"/>
      <c r="KIK69" s="254"/>
      <c r="KIL69" s="254"/>
      <c r="KIM69" s="254"/>
      <c r="KIN69" s="254"/>
      <c r="KIO69" s="254"/>
      <c r="KIP69" s="254"/>
      <c r="KIQ69" s="254"/>
      <c r="KIR69" s="254"/>
      <c r="KIS69" s="254"/>
      <c r="KIT69" s="254"/>
      <c r="KIU69" s="254"/>
      <c r="KIV69" s="254"/>
      <c r="KIW69" s="254"/>
      <c r="KIX69" s="254"/>
      <c r="KIY69" s="254"/>
      <c r="KIZ69" s="254"/>
      <c r="KJA69" s="254"/>
      <c r="KJB69" s="254"/>
      <c r="KJC69" s="254"/>
      <c r="KJD69" s="254"/>
      <c r="KJE69" s="254"/>
      <c r="KJF69" s="254"/>
      <c r="KJG69" s="254"/>
      <c r="KJH69" s="254"/>
      <c r="KJI69" s="254"/>
      <c r="KJJ69" s="254"/>
      <c r="KJK69" s="254"/>
      <c r="KJL69" s="254"/>
      <c r="KJM69" s="254"/>
      <c r="KJN69" s="254"/>
      <c r="KJO69" s="254"/>
      <c r="KJP69" s="254"/>
      <c r="KJQ69" s="254"/>
      <c r="KJR69" s="254"/>
      <c r="KJS69" s="254"/>
      <c r="KJT69" s="254"/>
      <c r="KJU69" s="254"/>
      <c r="KJV69" s="254"/>
      <c r="KJW69" s="254"/>
      <c r="KJX69" s="254"/>
      <c r="KJY69" s="254"/>
      <c r="KJZ69" s="254"/>
      <c r="KKA69" s="254"/>
      <c r="KKB69" s="254"/>
      <c r="KKC69" s="254"/>
      <c r="KKD69" s="254"/>
      <c r="KKE69" s="254"/>
      <c r="KKF69" s="254"/>
      <c r="KKG69" s="254"/>
      <c r="KKH69" s="254"/>
      <c r="KKI69" s="254"/>
      <c r="KKJ69" s="254"/>
      <c r="KKK69" s="254"/>
      <c r="KKL69" s="254"/>
      <c r="KKM69" s="254"/>
      <c r="KKN69" s="254"/>
      <c r="KKO69" s="254"/>
      <c r="KKP69" s="254"/>
      <c r="KKQ69" s="254"/>
      <c r="KKR69" s="254"/>
      <c r="KKS69" s="254"/>
      <c r="KKT69" s="254"/>
      <c r="KKU69" s="254"/>
      <c r="KKV69" s="254"/>
      <c r="KKW69" s="254"/>
      <c r="KKX69" s="254"/>
      <c r="KKY69" s="254"/>
      <c r="KKZ69" s="254"/>
      <c r="KLA69" s="254"/>
      <c r="KLB69" s="254"/>
      <c r="KLC69" s="254"/>
      <c r="KLD69" s="254"/>
      <c r="KLE69" s="254"/>
      <c r="KLF69" s="254"/>
      <c r="KLG69" s="254"/>
      <c r="KLH69" s="254"/>
      <c r="KLI69" s="254"/>
      <c r="KLJ69" s="254"/>
      <c r="KLK69" s="254"/>
      <c r="KLL69" s="254"/>
      <c r="KLM69" s="254"/>
      <c r="KLN69" s="254"/>
      <c r="KLO69" s="254"/>
      <c r="KLP69" s="254"/>
      <c r="KLQ69" s="254"/>
      <c r="KLR69" s="254"/>
      <c r="KLS69" s="254"/>
      <c r="KLT69" s="254"/>
      <c r="KLU69" s="254"/>
      <c r="KLV69" s="254"/>
      <c r="KLW69" s="254"/>
      <c r="KLX69" s="254"/>
      <c r="KLY69" s="254"/>
      <c r="KLZ69" s="254"/>
      <c r="KMA69" s="254"/>
      <c r="KMB69" s="254"/>
      <c r="KMC69" s="254"/>
      <c r="KMD69" s="254"/>
      <c r="KME69" s="254"/>
      <c r="KMF69" s="254"/>
      <c r="KMG69" s="254"/>
      <c r="KMH69" s="254"/>
      <c r="KMI69" s="254"/>
      <c r="KMJ69" s="254"/>
      <c r="KMK69" s="254"/>
      <c r="KML69" s="254"/>
      <c r="KMM69" s="254"/>
      <c r="KMN69" s="254"/>
      <c r="KMO69" s="254"/>
      <c r="KMP69" s="254"/>
      <c r="KMQ69" s="254"/>
      <c r="KMR69" s="254"/>
      <c r="KMS69" s="254"/>
      <c r="KMT69" s="254"/>
      <c r="KMU69" s="254"/>
      <c r="KMV69" s="254"/>
      <c r="KMW69" s="254"/>
      <c r="KMX69" s="254"/>
      <c r="KMY69" s="254"/>
      <c r="KMZ69" s="254"/>
      <c r="KNA69" s="254"/>
      <c r="KNB69" s="254"/>
      <c r="KNC69" s="254"/>
      <c r="KND69" s="254"/>
      <c r="KNE69" s="254"/>
      <c r="KNF69" s="254"/>
      <c r="KNG69" s="254"/>
      <c r="KNH69" s="254"/>
      <c r="KNI69" s="254"/>
      <c r="KNJ69" s="254"/>
      <c r="KNK69" s="254"/>
      <c r="KNL69" s="254"/>
      <c r="KNM69" s="254"/>
      <c r="KNN69" s="254"/>
      <c r="KNO69" s="254"/>
      <c r="KNP69" s="254"/>
      <c r="KNQ69" s="254"/>
      <c r="KNR69" s="254"/>
      <c r="KNS69" s="254"/>
      <c r="KNT69" s="254"/>
      <c r="KNU69" s="254"/>
      <c r="KNV69" s="254"/>
      <c r="KNW69" s="254"/>
      <c r="KNX69" s="254"/>
      <c r="KNY69" s="254"/>
      <c r="KNZ69" s="254"/>
      <c r="KOA69" s="254"/>
      <c r="KOB69" s="254"/>
      <c r="KOC69" s="254"/>
      <c r="KOD69" s="254"/>
      <c r="KOE69" s="254"/>
      <c r="KOF69" s="254"/>
      <c r="KOG69" s="254"/>
      <c r="KOH69" s="254"/>
      <c r="KOI69" s="254"/>
      <c r="KOJ69" s="254"/>
      <c r="KOK69" s="254"/>
      <c r="KOL69" s="254"/>
      <c r="KOM69" s="254"/>
      <c r="KON69" s="254"/>
      <c r="KOO69" s="254"/>
      <c r="KOP69" s="254"/>
      <c r="KOQ69" s="254"/>
      <c r="KOR69" s="254"/>
      <c r="KOS69" s="254"/>
      <c r="KOT69" s="254"/>
      <c r="KOU69" s="254"/>
      <c r="KOV69" s="254"/>
      <c r="KOW69" s="254"/>
      <c r="KOX69" s="254"/>
      <c r="KOY69" s="254"/>
      <c r="KOZ69" s="254"/>
      <c r="KPA69" s="254"/>
      <c r="KPB69" s="254"/>
      <c r="KPC69" s="254"/>
      <c r="KPD69" s="254"/>
      <c r="KPE69" s="254"/>
      <c r="KPF69" s="254"/>
      <c r="KPG69" s="254"/>
      <c r="KPH69" s="254"/>
      <c r="KPI69" s="254"/>
      <c r="KPJ69" s="254"/>
      <c r="KPK69" s="254"/>
      <c r="KPL69" s="254"/>
      <c r="KPM69" s="254"/>
      <c r="KPN69" s="254"/>
      <c r="KPO69" s="254"/>
      <c r="KPP69" s="254"/>
      <c r="KPQ69" s="254"/>
      <c r="KPR69" s="254"/>
      <c r="KPS69" s="254"/>
      <c r="KPT69" s="254"/>
      <c r="KPU69" s="254"/>
      <c r="KPV69" s="254"/>
      <c r="KPW69" s="254"/>
      <c r="KPX69" s="254"/>
      <c r="KPY69" s="254"/>
      <c r="KPZ69" s="254"/>
      <c r="KQA69" s="254"/>
      <c r="KQB69" s="254"/>
      <c r="KQC69" s="254"/>
      <c r="KQD69" s="254"/>
      <c r="KQE69" s="254"/>
      <c r="KQF69" s="254"/>
      <c r="KQG69" s="254"/>
      <c r="KQH69" s="254"/>
      <c r="KQI69" s="254"/>
      <c r="KQJ69" s="254"/>
      <c r="KQK69" s="254"/>
      <c r="KQL69" s="254"/>
      <c r="KQM69" s="254"/>
      <c r="KQN69" s="254"/>
      <c r="KQO69" s="254"/>
      <c r="KQP69" s="254"/>
      <c r="KQQ69" s="254"/>
      <c r="KQR69" s="254"/>
      <c r="KQS69" s="254"/>
      <c r="KQT69" s="254"/>
      <c r="KQU69" s="254"/>
      <c r="KQV69" s="254"/>
      <c r="KQW69" s="254"/>
      <c r="KQX69" s="254"/>
      <c r="KQY69" s="254"/>
      <c r="KQZ69" s="254"/>
      <c r="KRA69" s="254"/>
      <c r="KRB69" s="254"/>
      <c r="KRC69" s="254"/>
      <c r="KRD69" s="254"/>
      <c r="KRE69" s="254"/>
      <c r="KRF69" s="254"/>
      <c r="KRG69" s="254"/>
      <c r="KRH69" s="254"/>
      <c r="KRI69" s="254"/>
      <c r="KRJ69" s="254"/>
      <c r="KRK69" s="254"/>
      <c r="KRL69" s="254"/>
      <c r="KRM69" s="254"/>
      <c r="KRN69" s="254"/>
      <c r="KRO69" s="254"/>
      <c r="KRP69" s="254"/>
      <c r="KRQ69" s="254"/>
      <c r="KRR69" s="254"/>
      <c r="KRS69" s="254"/>
      <c r="KRT69" s="254"/>
      <c r="KRU69" s="254"/>
      <c r="KRV69" s="254"/>
      <c r="KRW69" s="254"/>
      <c r="KRX69" s="254"/>
      <c r="KRY69" s="254"/>
      <c r="KRZ69" s="254"/>
      <c r="KSA69" s="254"/>
      <c r="KSB69" s="254"/>
      <c r="KSC69" s="254"/>
      <c r="KSD69" s="254"/>
      <c r="KSE69" s="254"/>
      <c r="KSF69" s="254"/>
      <c r="KSG69" s="254"/>
      <c r="KSH69" s="254"/>
      <c r="KSI69" s="254"/>
      <c r="KSJ69" s="254"/>
      <c r="KSK69" s="254"/>
      <c r="KSL69" s="254"/>
      <c r="KSM69" s="254"/>
      <c r="KSN69" s="254"/>
      <c r="KSO69" s="254"/>
      <c r="KSP69" s="254"/>
      <c r="KSQ69" s="254"/>
      <c r="KSR69" s="254"/>
      <c r="KSS69" s="254"/>
      <c r="KST69" s="254"/>
      <c r="KSU69" s="254"/>
      <c r="KSV69" s="254"/>
      <c r="KSW69" s="254"/>
      <c r="KSX69" s="254"/>
      <c r="KSY69" s="254"/>
      <c r="KSZ69" s="254"/>
      <c r="KTA69" s="254"/>
      <c r="KTB69" s="254"/>
      <c r="KTC69" s="254"/>
      <c r="KTD69" s="254"/>
      <c r="KTE69" s="254"/>
      <c r="KTF69" s="254"/>
      <c r="KTG69" s="254"/>
      <c r="KTH69" s="254"/>
      <c r="KTI69" s="254"/>
      <c r="KTJ69" s="254"/>
      <c r="KTK69" s="254"/>
      <c r="KTL69" s="254"/>
      <c r="KTM69" s="254"/>
      <c r="KTN69" s="254"/>
      <c r="KTO69" s="254"/>
      <c r="KTP69" s="254"/>
      <c r="KTQ69" s="254"/>
      <c r="KTR69" s="254"/>
      <c r="KTS69" s="254"/>
      <c r="KTT69" s="254"/>
      <c r="KTU69" s="254"/>
      <c r="KTV69" s="254"/>
      <c r="KTW69" s="254"/>
      <c r="KTX69" s="254"/>
      <c r="KTY69" s="254"/>
      <c r="KTZ69" s="254"/>
      <c r="KUA69" s="254"/>
      <c r="KUB69" s="254"/>
      <c r="KUC69" s="254"/>
      <c r="KUD69" s="254"/>
      <c r="KUE69" s="254"/>
      <c r="KUF69" s="254"/>
      <c r="KUG69" s="254"/>
      <c r="KUH69" s="254"/>
      <c r="KUI69" s="254"/>
      <c r="KUJ69" s="254"/>
      <c r="KUK69" s="254"/>
      <c r="KUL69" s="254"/>
      <c r="KUM69" s="254"/>
      <c r="KUN69" s="254"/>
      <c r="KUO69" s="254"/>
      <c r="KUP69" s="254"/>
      <c r="KUQ69" s="254"/>
      <c r="KUR69" s="254"/>
      <c r="KUS69" s="254"/>
      <c r="KUT69" s="254"/>
      <c r="KUU69" s="254"/>
      <c r="KUV69" s="254"/>
      <c r="KUW69" s="254"/>
      <c r="KUX69" s="254"/>
      <c r="KUY69" s="254"/>
      <c r="KUZ69" s="254"/>
      <c r="KVA69" s="254"/>
      <c r="KVB69" s="254"/>
      <c r="KVC69" s="254"/>
      <c r="KVD69" s="254"/>
      <c r="KVE69" s="254"/>
      <c r="KVF69" s="254"/>
      <c r="KVG69" s="254"/>
      <c r="KVH69" s="254"/>
      <c r="KVI69" s="254"/>
      <c r="KVJ69" s="254"/>
      <c r="KVK69" s="254"/>
      <c r="KVL69" s="254"/>
      <c r="KVM69" s="254"/>
      <c r="KVN69" s="254"/>
      <c r="KVO69" s="254"/>
      <c r="KVP69" s="254"/>
      <c r="KVQ69" s="254"/>
      <c r="KVR69" s="254"/>
      <c r="KVS69" s="254"/>
      <c r="KVT69" s="254"/>
      <c r="KVU69" s="254"/>
      <c r="KVV69" s="254"/>
      <c r="KVW69" s="254"/>
      <c r="KVX69" s="254"/>
      <c r="KVY69" s="254"/>
      <c r="KVZ69" s="254"/>
      <c r="KWA69" s="254"/>
      <c r="KWB69" s="254"/>
      <c r="KWC69" s="254"/>
      <c r="KWD69" s="254"/>
      <c r="KWE69" s="254"/>
      <c r="KWF69" s="254"/>
      <c r="KWG69" s="254"/>
      <c r="KWH69" s="254"/>
      <c r="KWI69" s="254"/>
      <c r="KWJ69" s="254"/>
      <c r="KWK69" s="254"/>
      <c r="KWL69" s="254"/>
      <c r="KWM69" s="254"/>
      <c r="KWN69" s="254"/>
      <c r="KWO69" s="254"/>
      <c r="KWP69" s="254"/>
      <c r="KWQ69" s="254"/>
      <c r="KWR69" s="254"/>
      <c r="KWS69" s="254"/>
      <c r="KWT69" s="254"/>
      <c r="KWU69" s="254"/>
      <c r="KWV69" s="254"/>
      <c r="KWW69" s="254"/>
      <c r="KWX69" s="254"/>
      <c r="KWY69" s="254"/>
      <c r="KWZ69" s="254"/>
      <c r="KXA69" s="254"/>
      <c r="KXB69" s="254"/>
      <c r="KXC69" s="254"/>
      <c r="KXD69" s="254"/>
      <c r="KXE69" s="254"/>
      <c r="KXF69" s="254"/>
      <c r="KXG69" s="254"/>
      <c r="KXH69" s="254"/>
      <c r="KXI69" s="254"/>
      <c r="KXJ69" s="254"/>
      <c r="KXK69" s="254"/>
      <c r="KXL69" s="254"/>
      <c r="KXM69" s="254"/>
      <c r="KXN69" s="254"/>
      <c r="KXO69" s="254"/>
      <c r="KXP69" s="254"/>
      <c r="KXQ69" s="254"/>
      <c r="KXR69" s="254"/>
      <c r="KXS69" s="254"/>
      <c r="KXT69" s="254"/>
      <c r="KXU69" s="254"/>
      <c r="KXV69" s="254"/>
      <c r="KXW69" s="254"/>
      <c r="KXX69" s="254"/>
      <c r="KXY69" s="254"/>
      <c r="KXZ69" s="254"/>
      <c r="KYA69" s="254"/>
      <c r="KYB69" s="254"/>
      <c r="KYC69" s="254"/>
      <c r="KYD69" s="254"/>
      <c r="KYE69" s="254"/>
      <c r="KYF69" s="254"/>
      <c r="KYG69" s="254"/>
      <c r="KYH69" s="254"/>
      <c r="KYI69" s="254"/>
      <c r="KYJ69" s="254"/>
      <c r="KYK69" s="254"/>
      <c r="KYL69" s="254"/>
      <c r="KYM69" s="254"/>
      <c r="KYN69" s="254"/>
      <c r="KYO69" s="254"/>
      <c r="KYP69" s="254"/>
      <c r="KYQ69" s="254"/>
      <c r="KYR69" s="254"/>
      <c r="KYS69" s="254"/>
      <c r="KYT69" s="254"/>
      <c r="KYU69" s="254"/>
      <c r="KYV69" s="254"/>
      <c r="KYW69" s="254"/>
      <c r="KYX69" s="254"/>
      <c r="KYY69" s="254"/>
      <c r="KYZ69" s="254"/>
      <c r="KZA69" s="254"/>
      <c r="KZB69" s="254"/>
      <c r="KZC69" s="254"/>
      <c r="KZD69" s="254"/>
      <c r="KZE69" s="254"/>
      <c r="KZF69" s="254"/>
      <c r="KZG69" s="254"/>
      <c r="KZH69" s="254"/>
      <c r="KZI69" s="254"/>
      <c r="KZJ69" s="254"/>
      <c r="KZK69" s="254"/>
      <c r="KZL69" s="254"/>
      <c r="KZM69" s="254"/>
      <c r="KZN69" s="254"/>
      <c r="KZO69" s="254"/>
      <c r="KZP69" s="254"/>
      <c r="KZQ69" s="254"/>
      <c r="KZR69" s="254"/>
      <c r="KZS69" s="254"/>
      <c r="KZT69" s="254"/>
      <c r="KZU69" s="254"/>
      <c r="KZV69" s="254"/>
      <c r="KZW69" s="254"/>
      <c r="KZX69" s="254"/>
      <c r="KZY69" s="254"/>
      <c r="KZZ69" s="254"/>
      <c r="LAA69" s="254"/>
      <c r="LAB69" s="254"/>
      <c r="LAC69" s="254"/>
      <c r="LAD69" s="254"/>
      <c r="LAE69" s="254"/>
      <c r="LAF69" s="254"/>
      <c r="LAG69" s="254"/>
      <c r="LAH69" s="254"/>
      <c r="LAI69" s="254"/>
      <c r="LAJ69" s="254"/>
      <c r="LAK69" s="254"/>
      <c r="LAL69" s="254"/>
      <c r="LAM69" s="254"/>
      <c r="LAN69" s="254"/>
      <c r="LAO69" s="254"/>
      <c r="LAP69" s="254"/>
      <c r="LAQ69" s="254"/>
      <c r="LAR69" s="254"/>
      <c r="LAS69" s="254"/>
      <c r="LAT69" s="254"/>
      <c r="LAU69" s="254"/>
      <c r="LAV69" s="254"/>
      <c r="LAW69" s="254"/>
      <c r="LAX69" s="254"/>
      <c r="LAY69" s="254"/>
      <c r="LAZ69" s="254"/>
      <c r="LBA69" s="254"/>
      <c r="LBB69" s="254"/>
      <c r="LBC69" s="254"/>
      <c r="LBD69" s="254"/>
      <c r="LBE69" s="254"/>
      <c r="LBF69" s="254"/>
      <c r="LBG69" s="254"/>
      <c r="LBH69" s="254"/>
      <c r="LBI69" s="254"/>
      <c r="LBJ69" s="254"/>
      <c r="LBK69" s="254"/>
      <c r="LBL69" s="254"/>
      <c r="LBM69" s="254"/>
      <c r="LBN69" s="254"/>
      <c r="LBO69" s="254"/>
      <c r="LBP69" s="254"/>
      <c r="LBQ69" s="254"/>
      <c r="LBR69" s="254"/>
      <c r="LBS69" s="254"/>
      <c r="LBT69" s="254"/>
      <c r="LBU69" s="254"/>
      <c r="LBV69" s="254"/>
      <c r="LBW69" s="254"/>
      <c r="LBX69" s="254"/>
      <c r="LBY69" s="254"/>
      <c r="LBZ69" s="254"/>
      <c r="LCA69" s="254"/>
      <c r="LCB69" s="254"/>
      <c r="LCC69" s="254"/>
      <c r="LCD69" s="254"/>
      <c r="LCE69" s="254"/>
      <c r="LCF69" s="254"/>
      <c r="LCG69" s="254"/>
      <c r="LCH69" s="254"/>
      <c r="LCI69" s="254"/>
      <c r="LCJ69" s="254"/>
      <c r="LCK69" s="254"/>
      <c r="LCL69" s="254"/>
      <c r="LCM69" s="254"/>
      <c r="LCN69" s="254"/>
      <c r="LCO69" s="254"/>
      <c r="LCP69" s="254"/>
      <c r="LCQ69" s="254"/>
      <c r="LCR69" s="254"/>
      <c r="LCS69" s="254"/>
      <c r="LCT69" s="254"/>
      <c r="LCU69" s="254"/>
      <c r="LCV69" s="254"/>
      <c r="LCW69" s="254"/>
      <c r="LCX69" s="254"/>
      <c r="LCY69" s="254"/>
      <c r="LCZ69" s="254"/>
      <c r="LDA69" s="254"/>
      <c r="LDB69" s="254"/>
      <c r="LDC69" s="254"/>
      <c r="LDD69" s="254"/>
      <c r="LDE69" s="254"/>
      <c r="LDF69" s="254"/>
      <c r="LDG69" s="254"/>
      <c r="LDH69" s="254"/>
      <c r="LDI69" s="254"/>
      <c r="LDJ69" s="254"/>
      <c r="LDK69" s="254"/>
      <c r="LDL69" s="254"/>
      <c r="LDM69" s="254"/>
      <c r="LDN69" s="254"/>
      <c r="LDO69" s="254"/>
      <c r="LDP69" s="254"/>
      <c r="LDQ69" s="254"/>
      <c r="LDR69" s="254"/>
      <c r="LDS69" s="254"/>
      <c r="LDT69" s="254"/>
      <c r="LDU69" s="254"/>
      <c r="LDV69" s="254"/>
      <c r="LDW69" s="254"/>
      <c r="LDX69" s="254"/>
      <c r="LDY69" s="254"/>
      <c r="LDZ69" s="254"/>
      <c r="LEA69" s="254"/>
      <c r="LEB69" s="254"/>
      <c r="LEC69" s="254"/>
      <c r="LED69" s="254"/>
      <c r="LEE69" s="254"/>
      <c r="LEF69" s="254"/>
      <c r="LEG69" s="254"/>
      <c r="LEH69" s="254"/>
      <c r="LEI69" s="254"/>
      <c r="LEJ69" s="254"/>
      <c r="LEK69" s="254"/>
      <c r="LEL69" s="254"/>
      <c r="LEM69" s="254"/>
      <c r="LEN69" s="254"/>
      <c r="LEO69" s="254"/>
      <c r="LEP69" s="254"/>
      <c r="LEQ69" s="254"/>
      <c r="LER69" s="254"/>
      <c r="LES69" s="254"/>
      <c r="LET69" s="254"/>
      <c r="LEU69" s="254"/>
      <c r="LEV69" s="254"/>
      <c r="LEW69" s="254"/>
      <c r="LEX69" s="254"/>
      <c r="LEY69" s="254"/>
      <c r="LEZ69" s="254"/>
      <c r="LFA69" s="254"/>
      <c r="LFB69" s="254"/>
      <c r="LFC69" s="254"/>
      <c r="LFD69" s="254"/>
      <c r="LFE69" s="254"/>
      <c r="LFF69" s="254"/>
      <c r="LFG69" s="254"/>
      <c r="LFH69" s="254"/>
      <c r="LFI69" s="254"/>
      <c r="LFJ69" s="254"/>
      <c r="LFK69" s="254"/>
      <c r="LFL69" s="254"/>
      <c r="LFM69" s="254"/>
      <c r="LFN69" s="254"/>
      <c r="LFO69" s="254"/>
      <c r="LFP69" s="254"/>
      <c r="LFQ69" s="254"/>
      <c r="LFR69" s="254"/>
      <c r="LFS69" s="254"/>
      <c r="LFT69" s="254"/>
      <c r="LFU69" s="254"/>
      <c r="LFV69" s="254"/>
      <c r="LFW69" s="254"/>
      <c r="LFX69" s="254"/>
      <c r="LFY69" s="254"/>
      <c r="LFZ69" s="254"/>
      <c r="LGA69" s="254"/>
      <c r="LGB69" s="254"/>
      <c r="LGC69" s="254"/>
      <c r="LGD69" s="254"/>
      <c r="LGE69" s="254"/>
      <c r="LGF69" s="254"/>
      <c r="LGG69" s="254"/>
      <c r="LGH69" s="254"/>
      <c r="LGI69" s="254"/>
      <c r="LGJ69" s="254"/>
      <c r="LGK69" s="254"/>
      <c r="LGL69" s="254"/>
      <c r="LGM69" s="254"/>
      <c r="LGN69" s="254"/>
      <c r="LGO69" s="254"/>
      <c r="LGP69" s="254"/>
      <c r="LGQ69" s="254"/>
      <c r="LGR69" s="254"/>
      <c r="LGS69" s="254"/>
      <c r="LGT69" s="254"/>
      <c r="LGU69" s="254"/>
      <c r="LGV69" s="254"/>
      <c r="LGW69" s="254"/>
      <c r="LGX69" s="254"/>
      <c r="LGY69" s="254"/>
      <c r="LGZ69" s="254"/>
      <c r="LHA69" s="254"/>
      <c r="LHB69" s="254"/>
      <c r="LHC69" s="254"/>
      <c r="LHD69" s="254"/>
      <c r="LHE69" s="254"/>
      <c r="LHF69" s="254"/>
      <c r="LHG69" s="254"/>
      <c r="LHH69" s="254"/>
      <c r="LHI69" s="254"/>
      <c r="LHJ69" s="254"/>
      <c r="LHK69" s="254"/>
      <c r="LHL69" s="254"/>
      <c r="LHM69" s="254"/>
      <c r="LHN69" s="254"/>
      <c r="LHO69" s="254"/>
      <c r="LHP69" s="254"/>
      <c r="LHQ69" s="254"/>
      <c r="LHR69" s="254"/>
      <c r="LHS69" s="254"/>
      <c r="LHT69" s="254"/>
      <c r="LHU69" s="254"/>
      <c r="LHV69" s="254"/>
      <c r="LHW69" s="254"/>
      <c r="LHX69" s="254"/>
      <c r="LHY69" s="254"/>
      <c r="LHZ69" s="254"/>
      <c r="LIA69" s="254"/>
      <c r="LIB69" s="254"/>
      <c r="LIC69" s="254"/>
      <c r="LID69" s="254"/>
      <c r="LIE69" s="254"/>
      <c r="LIF69" s="254"/>
      <c r="LIG69" s="254"/>
      <c r="LIH69" s="254"/>
      <c r="LII69" s="254"/>
      <c r="LIJ69" s="254"/>
      <c r="LIK69" s="254"/>
      <c r="LIL69" s="254"/>
      <c r="LIM69" s="254"/>
      <c r="LIN69" s="254"/>
      <c r="LIO69" s="254"/>
      <c r="LIP69" s="254"/>
      <c r="LIQ69" s="254"/>
      <c r="LIR69" s="254"/>
      <c r="LIS69" s="254"/>
      <c r="LIT69" s="254"/>
      <c r="LIU69" s="254"/>
      <c r="LIV69" s="254"/>
      <c r="LIW69" s="254"/>
      <c r="LIX69" s="254"/>
      <c r="LIY69" s="254"/>
      <c r="LIZ69" s="254"/>
      <c r="LJA69" s="254"/>
      <c r="LJB69" s="254"/>
      <c r="LJC69" s="254"/>
      <c r="LJD69" s="254"/>
      <c r="LJE69" s="254"/>
      <c r="LJF69" s="254"/>
      <c r="LJG69" s="254"/>
      <c r="LJH69" s="254"/>
      <c r="LJI69" s="254"/>
      <c r="LJJ69" s="254"/>
      <c r="LJK69" s="254"/>
      <c r="LJL69" s="254"/>
      <c r="LJM69" s="254"/>
      <c r="LJN69" s="254"/>
      <c r="LJO69" s="254"/>
      <c r="LJP69" s="254"/>
      <c r="LJQ69" s="254"/>
      <c r="LJR69" s="254"/>
      <c r="LJS69" s="254"/>
      <c r="LJT69" s="254"/>
      <c r="LJU69" s="254"/>
      <c r="LJV69" s="254"/>
      <c r="LJW69" s="254"/>
      <c r="LJX69" s="254"/>
      <c r="LJY69" s="254"/>
      <c r="LJZ69" s="254"/>
      <c r="LKA69" s="254"/>
      <c r="LKB69" s="254"/>
      <c r="LKC69" s="254"/>
      <c r="LKD69" s="254"/>
      <c r="LKE69" s="254"/>
      <c r="LKF69" s="254"/>
      <c r="LKG69" s="254"/>
      <c r="LKH69" s="254"/>
      <c r="LKI69" s="254"/>
      <c r="LKJ69" s="254"/>
      <c r="LKK69" s="254"/>
      <c r="LKL69" s="254"/>
      <c r="LKM69" s="254"/>
      <c r="LKN69" s="254"/>
      <c r="LKO69" s="254"/>
      <c r="LKP69" s="254"/>
      <c r="LKQ69" s="254"/>
      <c r="LKR69" s="254"/>
      <c r="LKS69" s="254"/>
      <c r="LKT69" s="254"/>
      <c r="LKU69" s="254"/>
      <c r="LKV69" s="254"/>
      <c r="LKW69" s="254"/>
      <c r="LKX69" s="254"/>
      <c r="LKY69" s="254"/>
      <c r="LKZ69" s="254"/>
      <c r="LLA69" s="254"/>
      <c r="LLB69" s="254"/>
      <c r="LLC69" s="254"/>
      <c r="LLD69" s="254"/>
      <c r="LLE69" s="254"/>
      <c r="LLF69" s="254"/>
      <c r="LLG69" s="254"/>
      <c r="LLH69" s="254"/>
      <c r="LLI69" s="254"/>
      <c r="LLJ69" s="254"/>
      <c r="LLK69" s="254"/>
      <c r="LLL69" s="254"/>
      <c r="LLM69" s="254"/>
      <c r="LLN69" s="254"/>
      <c r="LLO69" s="254"/>
      <c r="LLP69" s="254"/>
      <c r="LLQ69" s="254"/>
      <c r="LLR69" s="254"/>
      <c r="LLS69" s="254"/>
      <c r="LLT69" s="254"/>
      <c r="LLU69" s="254"/>
      <c r="LLV69" s="254"/>
      <c r="LLW69" s="254"/>
      <c r="LLX69" s="254"/>
      <c r="LLY69" s="254"/>
      <c r="LLZ69" s="254"/>
      <c r="LMA69" s="254"/>
      <c r="LMB69" s="254"/>
      <c r="LMC69" s="254"/>
      <c r="LMD69" s="254"/>
      <c r="LME69" s="254"/>
      <c r="LMF69" s="254"/>
      <c r="LMG69" s="254"/>
      <c r="LMH69" s="254"/>
      <c r="LMI69" s="254"/>
      <c r="LMJ69" s="254"/>
      <c r="LMK69" s="254"/>
      <c r="LML69" s="254"/>
      <c r="LMM69" s="254"/>
      <c r="LMN69" s="254"/>
      <c r="LMO69" s="254"/>
      <c r="LMP69" s="254"/>
      <c r="LMQ69" s="254"/>
      <c r="LMR69" s="254"/>
      <c r="LMS69" s="254"/>
      <c r="LMT69" s="254"/>
      <c r="LMU69" s="254"/>
      <c r="LMV69" s="254"/>
      <c r="LMW69" s="254"/>
      <c r="LMX69" s="254"/>
      <c r="LMY69" s="254"/>
      <c r="LMZ69" s="254"/>
      <c r="LNA69" s="254"/>
      <c r="LNB69" s="254"/>
      <c r="LNC69" s="254"/>
      <c r="LND69" s="254"/>
      <c r="LNE69" s="254"/>
      <c r="LNF69" s="254"/>
      <c r="LNG69" s="254"/>
      <c r="LNH69" s="254"/>
      <c r="LNI69" s="254"/>
      <c r="LNJ69" s="254"/>
      <c r="LNK69" s="254"/>
      <c r="LNL69" s="254"/>
      <c r="LNM69" s="254"/>
      <c r="LNN69" s="254"/>
      <c r="LNO69" s="254"/>
      <c r="LNP69" s="254"/>
      <c r="LNQ69" s="254"/>
      <c r="LNR69" s="254"/>
      <c r="LNS69" s="254"/>
      <c r="LNT69" s="254"/>
      <c r="LNU69" s="254"/>
      <c r="LNV69" s="254"/>
      <c r="LNW69" s="254"/>
      <c r="LNX69" s="254"/>
      <c r="LNY69" s="254"/>
      <c r="LNZ69" s="254"/>
      <c r="LOA69" s="254"/>
      <c r="LOB69" s="254"/>
      <c r="LOC69" s="254"/>
      <c r="LOD69" s="254"/>
      <c r="LOE69" s="254"/>
      <c r="LOF69" s="254"/>
      <c r="LOG69" s="254"/>
      <c r="LOH69" s="254"/>
      <c r="LOI69" s="254"/>
      <c r="LOJ69" s="254"/>
      <c r="LOK69" s="254"/>
      <c r="LOL69" s="254"/>
      <c r="LOM69" s="254"/>
      <c r="LON69" s="254"/>
      <c r="LOO69" s="254"/>
      <c r="LOP69" s="254"/>
      <c r="LOQ69" s="254"/>
      <c r="LOR69" s="254"/>
      <c r="LOS69" s="254"/>
      <c r="LOT69" s="254"/>
      <c r="LOU69" s="254"/>
      <c r="LOV69" s="254"/>
      <c r="LOW69" s="254"/>
      <c r="LOX69" s="254"/>
      <c r="LOY69" s="254"/>
      <c r="LOZ69" s="254"/>
      <c r="LPA69" s="254"/>
      <c r="LPB69" s="254"/>
      <c r="LPC69" s="254"/>
      <c r="LPD69" s="254"/>
      <c r="LPE69" s="254"/>
      <c r="LPF69" s="254"/>
      <c r="LPG69" s="254"/>
      <c r="LPH69" s="254"/>
      <c r="LPI69" s="254"/>
      <c r="LPJ69" s="254"/>
      <c r="LPK69" s="254"/>
      <c r="LPL69" s="254"/>
      <c r="LPM69" s="254"/>
      <c r="LPN69" s="254"/>
      <c r="LPO69" s="254"/>
      <c r="LPP69" s="254"/>
      <c r="LPQ69" s="254"/>
      <c r="LPR69" s="254"/>
      <c r="LPS69" s="254"/>
      <c r="LPT69" s="254"/>
      <c r="LPU69" s="254"/>
      <c r="LPV69" s="254"/>
      <c r="LPW69" s="254"/>
      <c r="LPX69" s="254"/>
      <c r="LPY69" s="254"/>
      <c r="LPZ69" s="254"/>
      <c r="LQA69" s="254"/>
      <c r="LQB69" s="254"/>
      <c r="LQC69" s="254"/>
      <c r="LQD69" s="254"/>
      <c r="LQE69" s="254"/>
      <c r="LQF69" s="254"/>
      <c r="LQG69" s="254"/>
      <c r="LQH69" s="254"/>
      <c r="LQI69" s="254"/>
      <c r="LQJ69" s="254"/>
      <c r="LQK69" s="254"/>
      <c r="LQL69" s="254"/>
      <c r="LQM69" s="254"/>
      <c r="LQN69" s="254"/>
      <c r="LQO69" s="254"/>
      <c r="LQP69" s="254"/>
      <c r="LQQ69" s="254"/>
      <c r="LQR69" s="254"/>
      <c r="LQS69" s="254"/>
      <c r="LQT69" s="254"/>
      <c r="LQU69" s="254"/>
      <c r="LQV69" s="254"/>
      <c r="LQW69" s="254"/>
      <c r="LQX69" s="254"/>
      <c r="LQY69" s="254"/>
      <c r="LQZ69" s="254"/>
      <c r="LRA69" s="254"/>
      <c r="LRB69" s="254"/>
      <c r="LRC69" s="254"/>
      <c r="LRD69" s="254"/>
      <c r="LRE69" s="254"/>
      <c r="LRF69" s="254"/>
      <c r="LRG69" s="254"/>
      <c r="LRH69" s="254"/>
      <c r="LRI69" s="254"/>
      <c r="LRJ69" s="254"/>
      <c r="LRK69" s="254"/>
      <c r="LRL69" s="254"/>
      <c r="LRM69" s="254"/>
      <c r="LRN69" s="254"/>
      <c r="LRO69" s="254"/>
      <c r="LRP69" s="254"/>
      <c r="LRQ69" s="254"/>
      <c r="LRR69" s="254"/>
      <c r="LRS69" s="254"/>
      <c r="LRT69" s="254"/>
      <c r="LRU69" s="254"/>
      <c r="LRV69" s="254"/>
      <c r="LRW69" s="254"/>
      <c r="LRX69" s="254"/>
      <c r="LRY69" s="254"/>
      <c r="LRZ69" s="254"/>
      <c r="LSA69" s="254"/>
      <c r="LSB69" s="254"/>
      <c r="LSC69" s="254"/>
      <c r="LSD69" s="254"/>
      <c r="LSE69" s="254"/>
      <c r="LSF69" s="254"/>
      <c r="LSG69" s="254"/>
      <c r="LSH69" s="254"/>
      <c r="LSI69" s="254"/>
      <c r="LSJ69" s="254"/>
      <c r="LSK69" s="254"/>
      <c r="LSL69" s="254"/>
      <c r="LSM69" s="254"/>
      <c r="LSN69" s="254"/>
      <c r="LSO69" s="254"/>
      <c r="LSP69" s="254"/>
      <c r="LSQ69" s="254"/>
      <c r="LSR69" s="254"/>
      <c r="LSS69" s="254"/>
      <c r="LST69" s="254"/>
      <c r="LSU69" s="254"/>
      <c r="LSV69" s="254"/>
      <c r="LSW69" s="254"/>
      <c r="LSX69" s="254"/>
      <c r="LSY69" s="254"/>
      <c r="LSZ69" s="254"/>
      <c r="LTA69" s="254"/>
      <c r="LTB69" s="254"/>
      <c r="LTC69" s="254"/>
      <c r="LTD69" s="254"/>
      <c r="LTE69" s="254"/>
      <c r="LTF69" s="254"/>
      <c r="LTG69" s="254"/>
      <c r="LTH69" s="254"/>
      <c r="LTI69" s="254"/>
      <c r="LTJ69" s="254"/>
      <c r="LTK69" s="254"/>
      <c r="LTL69" s="254"/>
      <c r="LTM69" s="254"/>
      <c r="LTN69" s="254"/>
      <c r="LTO69" s="254"/>
      <c r="LTP69" s="254"/>
      <c r="LTQ69" s="254"/>
      <c r="LTR69" s="254"/>
      <c r="LTS69" s="254"/>
      <c r="LTT69" s="254"/>
      <c r="LTU69" s="254"/>
      <c r="LTV69" s="254"/>
      <c r="LTW69" s="254"/>
      <c r="LTX69" s="254"/>
      <c r="LTY69" s="254"/>
      <c r="LTZ69" s="254"/>
      <c r="LUA69" s="254"/>
      <c r="LUB69" s="254"/>
      <c r="LUC69" s="254"/>
      <c r="LUD69" s="254"/>
      <c r="LUE69" s="254"/>
      <c r="LUF69" s="254"/>
      <c r="LUG69" s="254"/>
      <c r="LUH69" s="254"/>
      <c r="LUI69" s="254"/>
      <c r="LUJ69" s="254"/>
      <c r="LUK69" s="254"/>
      <c r="LUL69" s="254"/>
      <c r="LUM69" s="254"/>
      <c r="LUN69" s="254"/>
      <c r="LUO69" s="254"/>
      <c r="LUP69" s="254"/>
      <c r="LUQ69" s="254"/>
      <c r="LUR69" s="254"/>
      <c r="LUS69" s="254"/>
      <c r="LUT69" s="254"/>
      <c r="LUU69" s="254"/>
      <c r="LUV69" s="254"/>
      <c r="LUW69" s="254"/>
      <c r="LUX69" s="254"/>
      <c r="LUY69" s="254"/>
      <c r="LUZ69" s="254"/>
      <c r="LVA69" s="254"/>
      <c r="LVB69" s="254"/>
      <c r="LVC69" s="254"/>
      <c r="LVD69" s="254"/>
      <c r="LVE69" s="254"/>
      <c r="LVF69" s="254"/>
      <c r="LVG69" s="254"/>
      <c r="LVH69" s="254"/>
      <c r="LVI69" s="254"/>
      <c r="LVJ69" s="254"/>
      <c r="LVK69" s="254"/>
      <c r="LVL69" s="254"/>
      <c r="LVM69" s="254"/>
      <c r="LVN69" s="254"/>
      <c r="LVO69" s="254"/>
      <c r="LVP69" s="254"/>
      <c r="LVQ69" s="254"/>
      <c r="LVR69" s="254"/>
      <c r="LVS69" s="254"/>
      <c r="LVT69" s="254"/>
      <c r="LVU69" s="254"/>
      <c r="LVV69" s="254"/>
      <c r="LVW69" s="254"/>
      <c r="LVX69" s="254"/>
      <c r="LVY69" s="254"/>
      <c r="LVZ69" s="254"/>
      <c r="LWA69" s="254"/>
      <c r="LWB69" s="254"/>
      <c r="LWC69" s="254"/>
      <c r="LWD69" s="254"/>
      <c r="LWE69" s="254"/>
      <c r="LWF69" s="254"/>
      <c r="LWG69" s="254"/>
      <c r="LWH69" s="254"/>
      <c r="LWI69" s="254"/>
      <c r="LWJ69" s="254"/>
      <c r="LWK69" s="254"/>
      <c r="LWL69" s="254"/>
      <c r="LWM69" s="254"/>
      <c r="LWN69" s="254"/>
      <c r="LWO69" s="254"/>
      <c r="LWP69" s="254"/>
      <c r="LWQ69" s="254"/>
      <c r="LWR69" s="254"/>
      <c r="LWS69" s="254"/>
      <c r="LWT69" s="254"/>
      <c r="LWU69" s="254"/>
      <c r="LWV69" s="254"/>
      <c r="LWW69" s="254"/>
      <c r="LWX69" s="254"/>
      <c r="LWY69" s="254"/>
      <c r="LWZ69" s="254"/>
      <c r="LXA69" s="254"/>
      <c r="LXB69" s="254"/>
      <c r="LXC69" s="254"/>
      <c r="LXD69" s="254"/>
      <c r="LXE69" s="254"/>
      <c r="LXF69" s="254"/>
      <c r="LXG69" s="254"/>
      <c r="LXH69" s="254"/>
      <c r="LXI69" s="254"/>
      <c r="LXJ69" s="254"/>
      <c r="LXK69" s="254"/>
      <c r="LXL69" s="254"/>
      <c r="LXM69" s="254"/>
      <c r="LXN69" s="254"/>
      <c r="LXO69" s="254"/>
      <c r="LXP69" s="254"/>
      <c r="LXQ69" s="254"/>
      <c r="LXR69" s="254"/>
      <c r="LXS69" s="254"/>
      <c r="LXT69" s="254"/>
      <c r="LXU69" s="254"/>
      <c r="LXV69" s="254"/>
      <c r="LXW69" s="254"/>
      <c r="LXX69" s="254"/>
      <c r="LXY69" s="254"/>
      <c r="LXZ69" s="254"/>
      <c r="LYA69" s="254"/>
      <c r="LYB69" s="254"/>
      <c r="LYC69" s="254"/>
      <c r="LYD69" s="254"/>
      <c r="LYE69" s="254"/>
      <c r="LYF69" s="254"/>
      <c r="LYG69" s="254"/>
      <c r="LYH69" s="254"/>
      <c r="LYI69" s="254"/>
      <c r="LYJ69" s="254"/>
      <c r="LYK69" s="254"/>
      <c r="LYL69" s="254"/>
      <c r="LYM69" s="254"/>
      <c r="LYN69" s="254"/>
      <c r="LYO69" s="254"/>
      <c r="LYP69" s="254"/>
      <c r="LYQ69" s="254"/>
      <c r="LYR69" s="254"/>
      <c r="LYS69" s="254"/>
      <c r="LYT69" s="254"/>
      <c r="LYU69" s="254"/>
      <c r="LYV69" s="254"/>
      <c r="LYW69" s="254"/>
      <c r="LYX69" s="254"/>
      <c r="LYY69" s="254"/>
      <c r="LYZ69" s="254"/>
      <c r="LZA69" s="254"/>
      <c r="LZB69" s="254"/>
      <c r="LZC69" s="254"/>
      <c r="LZD69" s="254"/>
      <c r="LZE69" s="254"/>
      <c r="LZF69" s="254"/>
      <c r="LZG69" s="254"/>
      <c r="LZH69" s="254"/>
      <c r="LZI69" s="254"/>
      <c r="LZJ69" s="254"/>
      <c r="LZK69" s="254"/>
      <c r="LZL69" s="254"/>
      <c r="LZM69" s="254"/>
      <c r="LZN69" s="254"/>
      <c r="LZO69" s="254"/>
      <c r="LZP69" s="254"/>
      <c r="LZQ69" s="254"/>
      <c r="LZR69" s="254"/>
      <c r="LZS69" s="254"/>
      <c r="LZT69" s="254"/>
      <c r="LZU69" s="254"/>
      <c r="LZV69" s="254"/>
      <c r="LZW69" s="254"/>
      <c r="LZX69" s="254"/>
      <c r="LZY69" s="254"/>
      <c r="LZZ69" s="254"/>
      <c r="MAA69" s="254"/>
      <c r="MAB69" s="254"/>
      <c r="MAC69" s="254"/>
      <c r="MAD69" s="254"/>
      <c r="MAE69" s="254"/>
      <c r="MAF69" s="254"/>
      <c r="MAG69" s="254"/>
      <c r="MAH69" s="254"/>
      <c r="MAI69" s="254"/>
      <c r="MAJ69" s="254"/>
      <c r="MAK69" s="254"/>
      <c r="MAL69" s="254"/>
      <c r="MAM69" s="254"/>
      <c r="MAN69" s="254"/>
      <c r="MAO69" s="254"/>
      <c r="MAP69" s="254"/>
      <c r="MAQ69" s="254"/>
      <c r="MAR69" s="254"/>
      <c r="MAS69" s="254"/>
      <c r="MAT69" s="254"/>
      <c r="MAU69" s="254"/>
      <c r="MAV69" s="254"/>
      <c r="MAW69" s="254"/>
      <c r="MAX69" s="254"/>
      <c r="MAY69" s="254"/>
      <c r="MAZ69" s="254"/>
      <c r="MBA69" s="254"/>
      <c r="MBB69" s="254"/>
      <c r="MBC69" s="254"/>
      <c r="MBD69" s="254"/>
      <c r="MBE69" s="254"/>
      <c r="MBF69" s="254"/>
      <c r="MBG69" s="254"/>
      <c r="MBH69" s="254"/>
      <c r="MBI69" s="254"/>
      <c r="MBJ69" s="254"/>
      <c r="MBK69" s="254"/>
      <c r="MBL69" s="254"/>
      <c r="MBM69" s="254"/>
      <c r="MBN69" s="254"/>
      <c r="MBO69" s="254"/>
      <c r="MBP69" s="254"/>
      <c r="MBQ69" s="254"/>
      <c r="MBR69" s="254"/>
      <c r="MBS69" s="254"/>
      <c r="MBT69" s="254"/>
      <c r="MBU69" s="254"/>
      <c r="MBV69" s="254"/>
      <c r="MBW69" s="254"/>
      <c r="MBX69" s="254"/>
      <c r="MBY69" s="254"/>
      <c r="MBZ69" s="254"/>
      <c r="MCA69" s="254"/>
      <c r="MCB69" s="254"/>
      <c r="MCC69" s="254"/>
      <c r="MCD69" s="254"/>
      <c r="MCE69" s="254"/>
      <c r="MCF69" s="254"/>
      <c r="MCG69" s="254"/>
      <c r="MCH69" s="254"/>
      <c r="MCI69" s="254"/>
      <c r="MCJ69" s="254"/>
      <c r="MCK69" s="254"/>
      <c r="MCL69" s="254"/>
      <c r="MCM69" s="254"/>
      <c r="MCN69" s="254"/>
      <c r="MCO69" s="254"/>
      <c r="MCP69" s="254"/>
      <c r="MCQ69" s="254"/>
      <c r="MCR69" s="254"/>
      <c r="MCS69" s="254"/>
      <c r="MCT69" s="254"/>
      <c r="MCU69" s="254"/>
      <c r="MCV69" s="254"/>
      <c r="MCW69" s="254"/>
      <c r="MCX69" s="254"/>
      <c r="MCY69" s="254"/>
      <c r="MCZ69" s="254"/>
      <c r="MDA69" s="254"/>
      <c r="MDB69" s="254"/>
      <c r="MDC69" s="254"/>
      <c r="MDD69" s="254"/>
      <c r="MDE69" s="254"/>
      <c r="MDF69" s="254"/>
      <c r="MDG69" s="254"/>
      <c r="MDH69" s="254"/>
      <c r="MDI69" s="254"/>
      <c r="MDJ69" s="254"/>
      <c r="MDK69" s="254"/>
      <c r="MDL69" s="254"/>
      <c r="MDM69" s="254"/>
      <c r="MDN69" s="254"/>
      <c r="MDO69" s="254"/>
      <c r="MDP69" s="254"/>
      <c r="MDQ69" s="254"/>
      <c r="MDR69" s="254"/>
      <c r="MDS69" s="254"/>
      <c r="MDT69" s="254"/>
      <c r="MDU69" s="254"/>
      <c r="MDV69" s="254"/>
      <c r="MDW69" s="254"/>
      <c r="MDX69" s="254"/>
      <c r="MDY69" s="254"/>
      <c r="MDZ69" s="254"/>
      <c r="MEA69" s="254"/>
      <c r="MEB69" s="254"/>
      <c r="MEC69" s="254"/>
      <c r="MED69" s="254"/>
      <c r="MEE69" s="254"/>
      <c r="MEF69" s="254"/>
      <c r="MEG69" s="254"/>
      <c r="MEH69" s="254"/>
      <c r="MEI69" s="254"/>
      <c r="MEJ69" s="254"/>
      <c r="MEK69" s="254"/>
      <c r="MEL69" s="254"/>
      <c r="MEM69" s="254"/>
      <c r="MEN69" s="254"/>
      <c r="MEO69" s="254"/>
      <c r="MEP69" s="254"/>
      <c r="MEQ69" s="254"/>
      <c r="MER69" s="254"/>
      <c r="MES69" s="254"/>
      <c r="MET69" s="254"/>
      <c r="MEU69" s="254"/>
      <c r="MEV69" s="254"/>
      <c r="MEW69" s="254"/>
      <c r="MEX69" s="254"/>
      <c r="MEY69" s="254"/>
      <c r="MEZ69" s="254"/>
      <c r="MFA69" s="254"/>
      <c r="MFB69" s="254"/>
      <c r="MFC69" s="254"/>
      <c r="MFD69" s="254"/>
      <c r="MFE69" s="254"/>
      <c r="MFF69" s="254"/>
      <c r="MFG69" s="254"/>
      <c r="MFH69" s="254"/>
      <c r="MFI69" s="254"/>
      <c r="MFJ69" s="254"/>
      <c r="MFK69" s="254"/>
      <c r="MFL69" s="254"/>
      <c r="MFM69" s="254"/>
      <c r="MFN69" s="254"/>
      <c r="MFO69" s="254"/>
      <c r="MFP69" s="254"/>
      <c r="MFQ69" s="254"/>
      <c r="MFR69" s="254"/>
      <c r="MFS69" s="254"/>
      <c r="MFT69" s="254"/>
      <c r="MFU69" s="254"/>
      <c r="MFV69" s="254"/>
      <c r="MFW69" s="254"/>
      <c r="MFX69" s="254"/>
      <c r="MFY69" s="254"/>
      <c r="MFZ69" s="254"/>
      <c r="MGA69" s="254"/>
      <c r="MGB69" s="254"/>
      <c r="MGC69" s="254"/>
      <c r="MGD69" s="254"/>
      <c r="MGE69" s="254"/>
      <c r="MGF69" s="254"/>
      <c r="MGG69" s="254"/>
      <c r="MGH69" s="254"/>
      <c r="MGI69" s="254"/>
      <c r="MGJ69" s="254"/>
      <c r="MGK69" s="254"/>
      <c r="MGL69" s="254"/>
      <c r="MGM69" s="254"/>
      <c r="MGN69" s="254"/>
      <c r="MGO69" s="254"/>
      <c r="MGP69" s="254"/>
      <c r="MGQ69" s="254"/>
      <c r="MGR69" s="254"/>
      <c r="MGS69" s="254"/>
      <c r="MGT69" s="254"/>
      <c r="MGU69" s="254"/>
      <c r="MGV69" s="254"/>
      <c r="MGW69" s="254"/>
      <c r="MGX69" s="254"/>
      <c r="MGY69" s="254"/>
      <c r="MGZ69" s="254"/>
      <c r="MHA69" s="254"/>
      <c r="MHB69" s="254"/>
      <c r="MHC69" s="254"/>
      <c r="MHD69" s="254"/>
      <c r="MHE69" s="254"/>
      <c r="MHF69" s="254"/>
      <c r="MHG69" s="254"/>
      <c r="MHH69" s="254"/>
      <c r="MHI69" s="254"/>
      <c r="MHJ69" s="254"/>
      <c r="MHK69" s="254"/>
      <c r="MHL69" s="254"/>
      <c r="MHM69" s="254"/>
      <c r="MHN69" s="254"/>
      <c r="MHO69" s="254"/>
      <c r="MHP69" s="254"/>
      <c r="MHQ69" s="254"/>
      <c r="MHR69" s="254"/>
      <c r="MHS69" s="254"/>
      <c r="MHT69" s="254"/>
      <c r="MHU69" s="254"/>
      <c r="MHV69" s="254"/>
      <c r="MHW69" s="254"/>
      <c r="MHX69" s="254"/>
      <c r="MHY69" s="254"/>
      <c r="MHZ69" s="254"/>
      <c r="MIA69" s="254"/>
      <c r="MIB69" s="254"/>
      <c r="MIC69" s="254"/>
      <c r="MID69" s="254"/>
      <c r="MIE69" s="254"/>
      <c r="MIF69" s="254"/>
      <c r="MIG69" s="254"/>
      <c r="MIH69" s="254"/>
      <c r="MII69" s="254"/>
      <c r="MIJ69" s="254"/>
      <c r="MIK69" s="254"/>
      <c r="MIL69" s="254"/>
      <c r="MIM69" s="254"/>
      <c r="MIN69" s="254"/>
      <c r="MIO69" s="254"/>
      <c r="MIP69" s="254"/>
      <c r="MIQ69" s="254"/>
      <c r="MIR69" s="254"/>
      <c r="MIS69" s="254"/>
      <c r="MIT69" s="254"/>
      <c r="MIU69" s="254"/>
      <c r="MIV69" s="254"/>
      <c r="MIW69" s="254"/>
      <c r="MIX69" s="254"/>
      <c r="MIY69" s="254"/>
      <c r="MIZ69" s="254"/>
      <c r="MJA69" s="254"/>
      <c r="MJB69" s="254"/>
      <c r="MJC69" s="254"/>
      <c r="MJD69" s="254"/>
      <c r="MJE69" s="254"/>
      <c r="MJF69" s="254"/>
      <c r="MJG69" s="254"/>
      <c r="MJH69" s="254"/>
      <c r="MJI69" s="254"/>
      <c r="MJJ69" s="254"/>
      <c r="MJK69" s="254"/>
      <c r="MJL69" s="254"/>
      <c r="MJM69" s="254"/>
      <c r="MJN69" s="254"/>
      <c r="MJO69" s="254"/>
      <c r="MJP69" s="254"/>
      <c r="MJQ69" s="254"/>
      <c r="MJR69" s="254"/>
      <c r="MJS69" s="254"/>
      <c r="MJT69" s="254"/>
      <c r="MJU69" s="254"/>
      <c r="MJV69" s="254"/>
      <c r="MJW69" s="254"/>
      <c r="MJX69" s="254"/>
      <c r="MJY69" s="254"/>
      <c r="MJZ69" s="254"/>
      <c r="MKA69" s="254"/>
      <c r="MKB69" s="254"/>
      <c r="MKC69" s="254"/>
      <c r="MKD69" s="254"/>
      <c r="MKE69" s="254"/>
      <c r="MKF69" s="254"/>
      <c r="MKG69" s="254"/>
      <c r="MKH69" s="254"/>
      <c r="MKI69" s="254"/>
      <c r="MKJ69" s="254"/>
      <c r="MKK69" s="254"/>
      <c r="MKL69" s="254"/>
      <c r="MKM69" s="254"/>
      <c r="MKN69" s="254"/>
      <c r="MKO69" s="254"/>
      <c r="MKP69" s="254"/>
      <c r="MKQ69" s="254"/>
      <c r="MKR69" s="254"/>
      <c r="MKS69" s="254"/>
      <c r="MKT69" s="254"/>
      <c r="MKU69" s="254"/>
      <c r="MKV69" s="254"/>
      <c r="MKW69" s="254"/>
      <c r="MKX69" s="254"/>
      <c r="MKY69" s="254"/>
      <c r="MKZ69" s="254"/>
      <c r="MLA69" s="254"/>
      <c r="MLB69" s="254"/>
      <c r="MLC69" s="254"/>
      <c r="MLD69" s="254"/>
      <c r="MLE69" s="254"/>
      <c r="MLF69" s="254"/>
      <c r="MLG69" s="254"/>
      <c r="MLH69" s="254"/>
      <c r="MLI69" s="254"/>
      <c r="MLJ69" s="254"/>
      <c r="MLK69" s="254"/>
      <c r="MLL69" s="254"/>
      <c r="MLM69" s="254"/>
      <c r="MLN69" s="254"/>
      <c r="MLO69" s="254"/>
      <c r="MLP69" s="254"/>
      <c r="MLQ69" s="254"/>
      <c r="MLR69" s="254"/>
      <c r="MLS69" s="254"/>
      <c r="MLT69" s="254"/>
      <c r="MLU69" s="254"/>
      <c r="MLV69" s="254"/>
      <c r="MLW69" s="254"/>
      <c r="MLX69" s="254"/>
      <c r="MLY69" s="254"/>
      <c r="MLZ69" s="254"/>
      <c r="MMA69" s="254"/>
      <c r="MMB69" s="254"/>
      <c r="MMC69" s="254"/>
      <c r="MMD69" s="254"/>
      <c r="MME69" s="254"/>
      <c r="MMF69" s="254"/>
      <c r="MMG69" s="254"/>
      <c r="MMH69" s="254"/>
      <c r="MMI69" s="254"/>
      <c r="MMJ69" s="254"/>
      <c r="MMK69" s="254"/>
      <c r="MML69" s="254"/>
      <c r="MMM69" s="254"/>
      <c r="MMN69" s="254"/>
      <c r="MMO69" s="254"/>
      <c r="MMP69" s="254"/>
      <c r="MMQ69" s="254"/>
      <c r="MMR69" s="254"/>
      <c r="MMS69" s="254"/>
      <c r="MMT69" s="254"/>
      <c r="MMU69" s="254"/>
      <c r="MMV69" s="254"/>
      <c r="MMW69" s="254"/>
      <c r="MMX69" s="254"/>
      <c r="MMY69" s="254"/>
      <c r="MMZ69" s="254"/>
      <c r="MNA69" s="254"/>
      <c r="MNB69" s="254"/>
      <c r="MNC69" s="254"/>
      <c r="MND69" s="254"/>
      <c r="MNE69" s="254"/>
      <c r="MNF69" s="254"/>
      <c r="MNG69" s="254"/>
      <c r="MNH69" s="254"/>
      <c r="MNI69" s="254"/>
      <c r="MNJ69" s="254"/>
      <c r="MNK69" s="254"/>
      <c r="MNL69" s="254"/>
      <c r="MNM69" s="254"/>
      <c r="MNN69" s="254"/>
      <c r="MNO69" s="254"/>
      <c r="MNP69" s="254"/>
      <c r="MNQ69" s="254"/>
      <c r="MNR69" s="254"/>
      <c r="MNS69" s="254"/>
      <c r="MNT69" s="254"/>
      <c r="MNU69" s="254"/>
      <c r="MNV69" s="254"/>
      <c r="MNW69" s="254"/>
      <c r="MNX69" s="254"/>
      <c r="MNY69" s="254"/>
      <c r="MNZ69" s="254"/>
      <c r="MOA69" s="254"/>
      <c r="MOB69" s="254"/>
      <c r="MOC69" s="254"/>
      <c r="MOD69" s="254"/>
      <c r="MOE69" s="254"/>
      <c r="MOF69" s="254"/>
      <c r="MOG69" s="254"/>
      <c r="MOH69" s="254"/>
      <c r="MOI69" s="254"/>
      <c r="MOJ69" s="254"/>
      <c r="MOK69" s="254"/>
      <c r="MOL69" s="254"/>
      <c r="MOM69" s="254"/>
      <c r="MON69" s="254"/>
      <c r="MOO69" s="254"/>
      <c r="MOP69" s="254"/>
      <c r="MOQ69" s="254"/>
      <c r="MOR69" s="254"/>
      <c r="MOS69" s="254"/>
      <c r="MOT69" s="254"/>
      <c r="MOU69" s="254"/>
      <c r="MOV69" s="254"/>
      <c r="MOW69" s="254"/>
      <c r="MOX69" s="254"/>
      <c r="MOY69" s="254"/>
      <c r="MOZ69" s="254"/>
      <c r="MPA69" s="254"/>
      <c r="MPB69" s="254"/>
      <c r="MPC69" s="254"/>
      <c r="MPD69" s="254"/>
      <c r="MPE69" s="254"/>
      <c r="MPF69" s="254"/>
      <c r="MPG69" s="254"/>
      <c r="MPH69" s="254"/>
      <c r="MPI69" s="254"/>
      <c r="MPJ69" s="254"/>
      <c r="MPK69" s="254"/>
      <c r="MPL69" s="254"/>
      <c r="MPM69" s="254"/>
      <c r="MPN69" s="254"/>
      <c r="MPO69" s="254"/>
      <c r="MPP69" s="254"/>
      <c r="MPQ69" s="254"/>
      <c r="MPR69" s="254"/>
      <c r="MPS69" s="254"/>
      <c r="MPT69" s="254"/>
      <c r="MPU69" s="254"/>
      <c r="MPV69" s="254"/>
      <c r="MPW69" s="254"/>
      <c r="MPX69" s="254"/>
      <c r="MPY69" s="254"/>
      <c r="MPZ69" s="254"/>
      <c r="MQA69" s="254"/>
      <c r="MQB69" s="254"/>
      <c r="MQC69" s="254"/>
      <c r="MQD69" s="254"/>
      <c r="MQE69" s="254"/>
      <c r="MQF69" s="254"/>
      <c r="MQG69" s="254"/>
      <c r="MQH69" s="254"/>
      <c r="MQI69" s="254"/>
      <c r="MQJ69" s="254"/>
      <c r="MQK69" s="254"/>
      <c r="MQL69" s="254"/>
      <c r="MQM69" s="254"/>
      <c r="MQN69" s="254"/>
      <c r="MQO69" s="254"/>
      <c r="MQP69" s="254"/>
      <c r="MQQ69" s="254"/>
      <c r="MQR69" s="254"/>
      <c r="MQS69" s="254"/>
      <c r="MQT69" s="254"/>
      <c r="MQU69" s="254"/>
      <c r="MQV69" s="254"/>
      <c r="MQW69" s="254"/>
      <c r="MQX69" s="254"/>
      <c r="MQY69" s="254"/>
      <c r="MQZ69" s="254"/>
      <c r="MRA69" s="254"/>
      <c r="MRB69" s="254"/>
      <c r="MRC69" s="254"/>
      <c r="MRD69" s="254"/>
      <c r="MRE69" s="254"/>
      <c r="MRF69" s="254"/>
      <c r="MRG69" s="254"/>
      <c r="MRH69" s="254"/>
      <c r="MRI69" s="254"/>
      <c r="MRJ69" s="254"/>
      <c r="MRK69" s="254"/>
      <c r="MRL69" s="254"/>
      <c r="MRM69" s="254"/>
      <c r="MRN69" s="254"/>
      <c r="MRO69" s="254"/>
      <c r="MRP69" s="254"/>
      <c r="MRQ69" s="254"/>
      <c r="MRR69" s="254"/>
      <c r="MRS69" s="254"/>
      <c r="MRT69" s="254"/>
      <c r="MRU69" s="254"/>
      <c r="MRV69" s="254"/>
      <c r="MRW69" s="254"/>
      <c r="MRX69" s="254"/>
      <c r="MRY69" s="254"/>
      <c r="MRZ69" s="254"/>
      <c r="MSA69" s="254"/>
      <c r="MSB69" s="254"/>
      <c r="MSC69" s="254"/>
      <c r="MSD69" s="254"/>
      <c r="MSE69" s="254"/>
      <c r="MSF69" s="254"/>
      <c r="MSG69" s="254"/>
      <c r="MSH69" s="254"/>
      <c r="MSI69" s="254"/>
      <c r="MSJ69" s="254"/>
      <c r="MSK69" s="254"/>
      <c r="MSL69" s="254"/>
      <c r="MSM69" s="254"/>
      <c r="MSN69" s="254"/>
      <c r="MSO69" s="254"/>
      <c r="MSP69" s="254"/>
      <c r="MSQ69" s="254"/>
      <c r="MSR69" s="254"/>
      <c r="MSS69" s="254"/>
      <c r="MST69" s="254"/>
      <c r="MSU69" s="254"/>
      <c r="MSV69" s="254"/>
      <c r="MSW69" s="254"/>
      <c r="MSX69" s="254"/>
      <c r="MSY69" s="254"/>
      <c r="MSZ69" s="254"/>
      <c r="MTA69" s="254"/>
      <c r="MTB69" s="254"/>
      <c r="MTC69" s="254"/>
      <c r="MTD69" s="254"/>
      <c r="MTE69" s="254"/>
      <c r="MTF69" s="254"/>
      <c r="MTG69" s="254"/>
      <c r="MTH69" s="254"/>
      <c r="MTI69" s="254"/>
      <c r="MTJ69" s="254"/>
      <c r="MTK69" s="254"/>
      <c r="MTL69" s="254"/>
      <c r="MTM69" s="254"/>
      <c r="MTN69" s="254"/>
      <c r="MTO69" s="254"/>
      <c r="MTP69" s="254"/>
      <c r="MTQ69" s="254"/>
      <c r="MTR69" s="254"/>
      <c r="MTS69" s="254"/>
      <c r="MTT69" s="254"/>
      <c r="MTU69" s="254"/>
      <c r="MTV69" s="254"/>
      <c r="MTW69" s="254"/>
      <c r="MTX69" s="254"/>
      <c r="MTY69" s="254"/>
      <c r="MTZ69" s="254"/>
      <c r="MUA69" s="254"/>
      <c r="MUB69" s="254"/>
      <c r="MUC69" s="254"/>
      <c r="MUD69" s="254"/>
      <c r="MUE69" s="254"/>
      <c r="MUF69" s="254"/>
      <c r="MUG69" s="254"/>
      <c r="MUH69" s="254"/>
      <c r="MUI69" s="254"/>
      <c r="MUJ69" s="254"/>
      <c r="MUK69" s="254"/>
      <c r="MUL69" s="254"/>
      <c r="MUM69" s="254"/>
      <c r="MUN69" s="254"/>
      <c r="MUO69" s="254"/>
      <c r="MUP69" s="254"/>
      <c r="MUQ69" s="254"/>
      <c r="MUR69" s="254"/>
      <c r="MUS69" s="254"/>
      <c r="MUT69" s="254"/>
      <c r="MUU69" s="254"/>
      <c r="MUV69" s="254"/>
      <c r="MUW69" s="254"/>
      <c r="MUX69" s="254"/>
      <c r="MUY69" s="254"/>
      <c r="MUZ69" s="254"/>
      <c r="MVA69" s="254"/>
      <c r="MVB69" s="254"/>
      <c r="MVC69" s="254"/>
      <c r="MVD69" s="254"/>
      <c r="MVE69" s="254"/>
      <c r="MVF69" s="254"/>
      <c r="MVG69" s="254"/>
      <c r="MVH69" s="254"/>
      <c r="MVI69" s="254"/>
      <c r="MVJ69" s="254"/>
      <c r="MVK69" s="254"/>
      <c r="MVL69" s="254"/>
      <c r="MVM69" s="254"/>
      <c r="MVN69" s="254"/>
      <c r="MVO69" s="254"/>
      <c r="MVP69" s="254"/>
      <c r="MVQ69" s="254"/>
      <c r="MVR69" s="254"/>
      <c r="MVS69" s="254"/>
      <c r="MVT69" s="254"/>
      <c r="MVU69" s="254"/>
      <c r="MVV69" s="254"/>
      <c r="MVW69" s="254"/>
      <c r="MVX69" s="254"/>
      <c r="MVY69" s="254"/>
      <c r="MVZ69" s="254"/>
      <c r="MWA69" s="254"/>
      <c r="MWB69" s="254"/>
      <c r="MWC69" s="254"/>
      <c r="MWD69" s="254"/>
      <c r="MWE69" s="254"/>
      <c r="MWF69" s="254"/>
      <c r="MWG69" s="254"/>
      <c r="MWH69" s="254"/>
      <c r="MWI69" s="254"/>
      <c r="MWJ69" s="254"/>
      <c r="MWK69" s="254"/>
      <c r="MWL69" s="254"/>
      <c r="MWM69" s="254"/>
      <c r="MWN69" s="254"/>
      <c r="MWO69" s="254"/>
      <c r="MWP69" s="254"/>
      <c r="MWQ69" s="254"/>
      <c r="MWR69" s="254"/>
      <c r="MWS69" s="254"/>
      <c r="MWT69" s="254"/>
      <c r="MWU69" s="254"/>
      <c r="MWV69" s="254"/>
      <c r="MWW69" s="254"/>
      <c r="MWX69" s="254"/>
      <c r="MWY69" s="254"/>
      <c r="MWZ69" s="254"/>
      <c r="MXA69" s="254"/>
      <c r="MXB69" s="254"/>
      <c r="MXC69" s="254"/>
      <c r="MXD69" s="254"/>
      <c r="MXE69" s="254"/>
      <c r="MXF69" s="254"/>
      <c r="MXG69" s="254"/>
      <c r="MXH69" s="254"/>
      <c r="MXI69" s="254"/>
      <c r="MXJ69" s="254"/>
      <c r="MXK69" s="254"/>
      <c r="MXL69" s="254"/>
      <c r="MXM69" s="254"/>
      <c r="MXN69" s="254"/>
      <c r="MXO69" s="254"/>
      <c r="MXP69" s="254"/>
      <c r="MXQ69" s="254"/>
      <c r="MXR69" s="254"/>
      <c r="MXS69" s="254"/>
      <c r="MXT69" s="254"/>
      <c r="MXU69" s="254"/>
      <c r="MXV69" s="254"/>
      <c r="MXW69" s="254"/>
      <c r="MXX69" s="254"/>
      <c r="MXY69" s="254"/>
      <c r="MXZ69" s="254"/>
      <c r="MYA69" s="254"/>
      <c r="MYB69" s="254"/>
      <c r="MYC69" s="254"/>
      <c r="MYD69" s="254"/>
      <c r="MYE69" s="254"/>
      <c r="MYF69" s="254"/>
      <c r="MYG69" s="254"/>
      <c r="MYH69" s="254"/>
      <c r="MYI69" s="254"/>
      <c r="MYJ69" s="254"/>
      <c r="MYK69" s="254"/>
      <c r="MYL69" s="254"/>
      <c r="MYM69" s="254"/>
      <c r="MYN69" s="254"/>
      <c r="MYO69" s="254"/>
      <c r="MYP69" s="254"/>
      <c r="MYQ69" s="254"/>
      <c r="MYR69" s="254"/>
      <c r="MYS69" s="254"/>
      <c r="MYT69" s="254"/>
      <c r="MYU69" s="254"/>
      <c r="MYV69" s="254"/>
      <c r="MYW69" s="254"/>
      <c r="MYX69" s="254"/>
      <c r="MYY69" s="254"/>
      <c r="MYZ69" s="254"/>
      <c r="MZA69" s="254"/>
      <c r="MZB69" s="254"/>
      <c r="MZC69" s="254"/>
      <c r="MZD69" s="254"/>
      <c r="MZE69" s="254"/>
      <c r="MZF69" s="254"/>
      <c r="MZG69" s="254"/>
      <c r="MZH69" s="254"/>
      <c r="MZI69" s="254"/>
      <c r="MZJ69" s="254"/>
      <c r="MZK69" s="254"/>
      <c r="MZL69" s="254"/>
      <c r="MZM69" s="254"/>
      <c r="MZN69" s="254"/>
      <c r="MZO69" s="254"/>
      <c r="MZP69" s="254"/>
      <c r="MZQ69" s="254"/>
      <c r="MZR69" s="254"/>
      <c r="MZS69" s="254"/>
      <c r="MZT69" s="254"/>
      <c r="MZU69" s="254"/>
      <c r="MZV69" s="254"/>
      <c r="MZW69" s="254"/>
      <c r="MZX69" s="254"/>
      <c r="MZY69" s="254"/>
      <c r="MZZ69" s="254"/>
      <c r="NAA69" s="254"/>
      <c r="NAB69" s="254"/>
      <c r="NAC69" s="254"/>
      <c r="NAD69" s="254"/>
      <c r="NAE69" s="254"/>
      <c r="NAF69" s="254"/>
      <c r="NAG69" s="254"/>
      <c r="NAH69" s="254"/>
      <c r="NAI69" s="254"/>
      <c r="NAJ69" s="254"/>
      <c r="NAK69" s="254"/>
      <c r="NAL69" s="254"/>
      <c r="NAM69" s="254"/>
      <c r="NAN69" s="254"/>
      <c r="NAO69" s="254"/>
      <c r="NAP69" s="254"/>
      <c r="NAQ69" s="254"/>
      <c r="NAR69" s="254"/>
      <c r="NAS69" s="254"/>
      <c r="NAT69" s="254"/>
      <c r="NAU69" s="254"/>
      <c r="NAV69" s="254"/>
      <c r="NAW69" s="254"/>
      <c r="NAX69" s="254"/>
      <c r="NAY69" s="254"/>
      <c r="NAZ69" s="254"/>
      <c r="NBA69" s="254"/>
      <c r="NBB69" s="254"/>
      <c r="NBC69" s="254"/>
      <c r="NBD69" s="254"/>
      <c r="NBE69" s="254"/>
      <c r="NBF69" s="254"/>
      <c r="NBG69" s="254"/>
      <c r="NBH69" s="254"/>
      <c r="NBI69" s="254"/>
      <c r="NBJ69" s="254"/>
      <c r="NBK69" s="254"/>
      <c r="NBL69" s="254"/>
      <c r="NBM69" s="254"/>
      <c r="NBN69" s="254"/>
      <c r="NBO69" s="254"/>
      <c r="NBP69" s="254"/>
      <c r="NBQ69" s="254"/>
      <c r="NBR69" s="254"/>
      <c r="NBS69" s="254"/>
      <c r="NBT69" s="254"/>
      <c r="NBU69" s="254"/>
      <c r="NBV69" s="254"/>
      <c r="NBW69" s="254"/>
      <c r="NBX69" s="254"/>
      <c r="NBY69" s="254"/>
      <c r="NBZ69" s="254"/>
      <c r="NCA69" s="254"/>
      <c r="NCB69" s="254"/>
      <c r="NCC69" s="254"/>
      <c r="NCD69" s="254"/>
      <c r="NCE69" s="254"/>
      <c r="NCF69" s="254"/>
      <c r="NCG69" s="254"/>
      <c r="NCH69" s="254"/>
      <c r="NCI69" s="254"/>
      <c r="NCJ69" s="254"/>
      <c r="NCK69" s="254"/>
      <c r="NCL69" s="254"/>
      <c r="NCM69" s="254"/>
      <c r="NCN69" s="254"/>
      <c r="NCO69" s="254"/>
      <c r="NCP69" s="254"/>
      <c r="NCQ69" s="254"/>
      <c r="NCR69" s="254"/>
      <c r="NCS69" s="254"/>
      <c r="NCT69" s="254"/>
      <c r="NCU69" s="254"/>
      <c r="NCV69" s="254"/>
      <c r="NCW69" s="254"/>
      <c r="NCX69" s="254"/>
      <c r="NCY69" s="254"/>
      <c r="NCZ69" s="254"/>
      <c r="NDA69" s="254"/>
      <c r="NDB69" s="254"/>
      <c r="NDC69" s="254"/>
      <c r="NDD69" s="254"/>
      <c r="NDE69" s="254"/>
      <c r="NDF69" s="254"/>
      <c r="NDG69" s="254"/>
      <c r="NDH69" s="254"/>
      <c r="NDI69" s="254"/>
      <c r="NDJ69" s="254"/>
      <c r="NDK69" s="254"/>
      <c r="NDL69" s="254"/>
      <c r="NDM69" s="254"/>
      <c r="NDN69" s="254"/>
      <c r="NDO69" s="254"/>
      <c r="NDP69" s="254"/>
      <c r="NDQ69" s="254"/>
      <c r="NDR69" s="254"/>
      <c r="NDS69" s="254"/>
      <c r="NDT69" s="254"/>
      <c r="NDU69" s="254"/>
      <c r="NDV69" s="254"/>
      <c r="NDW69" s="254"/>
      <c r="NDX69" s="254"/>
      <c r="NDY69" s="254"/>
      <c r="NDZ69" s="254"/>
      <c r="NEA69" s="254"/>
      <c r="NEB69" s="254"/>
      <c r="NEC69" s="254"/>
      <c r="NED69" s="254"/>
      <c r="NEE69" s="254"/>
      <c r="NEF69" s="254"/>
      <c r="NEG69" s="254"/>
      <c r="NEH69" s="254"/>
      <c r="NEI69" s="254"/>
      <c r="NEJ69" s="254"/>
      <c r="NEK69" s="254"/>
      <c r="NEL69" s="254"/>
      <c r="NEM69" s="254"/>
      <c r="NEN69" s="254"/>
      <c r="NEO69" s="254"/>
      <c r="NEP69" s="254"/>
      <c r="NEQ69" s="254"/>
      <c r="NER69" s="254"/>
      <c r="NES69" s="254"/>
      <c r="NET69" s="254"/>
      <c r="NEU69" s="254"/>
      <c r="NEV69" s="254"/>
      <c r="NEW69" s="254"/>
      <c r="NEX69" s="254"/>
      <c r="NEY69" s="254"/>
      <c r="NEZ69" s="254"/>
      <c r="NFA69" s="254"/>
      <c r="NFB69" s="254"/>
      <c r="NFC69" s="254"/>
      <c r="NFD69" s="254"/>
      <c r="NFE69" s="254"/>
      <c r="NFF69" s="254"/>
      <c r="NFG69" s="254"/>
      <c r="NFH69" s="254"/>
      <c r="NFI69" s="254"/>
      <c r="NFJ69" s="254"/>
      <c r="NFK69" s="254"/>
      <c r="NFL69" s="254"/>
      <c r="NFM69" s="254"/>
      <c r="NFN69" s="254"/>
      <c r="NFO69" s="254"/>
      <c r="NFP69" s="254"/>
      <c r="NFQ69" s="254"/>
      <c r="NFR69" s="254"/>
      <c r="NFS69" s="254"/>
      <c r="NFT69" s="254"/>
      <c r="NFU69" s="254"/>
      <c r="NFV69" s="254"/>
      <c r="NFW69" s="254"/>
      <c r="NFX69" s="254"/>
      <c r="NFY69" s="254"/>
      <c r="NFZ69" s="254"/>
      <c r="NGA69" s="254"/>
      <c r="NGB69" s="254"/>
      <c r="NGC69" s="254"/>
      <c r="NGD69" s="254"/>
      <c r="NGE69" s="254"/>
      <c r="NGF69" s="254"/>
      <c r="NGG69" s="254"/>
      <c r="NGH69" s="254"/>
      <c r="NGI69" s="254"/>
      <c r="NGJ69" s="254"/>
      <c r="NGK69" s="254"/>
      <c r="NGL69" s="254"/>
      <c r="NGM69" s="254"/>
      <c r="NGN69" s="254"/>
      <c r="NGO69" s="254"/>
      <c r="NGP69" s="254"/>
      <c r="NGQ69" s="254"/>
      <c r="NGR69" s="254"/>
      <c r="NGS69" s="254"/>
      <c r="NGT69" s="254"/>
      <c r="NGU69" s="254"/>
      <c r="NGV69" s="254"/>
      <c r="NGW69" s="254"/>
      <c r="NGX69" s="254"/>
      <c r="NGY69" s="254"/>
      <c r="NGZ69" s="254"/>
      <c r="NHA69" s="254"/>
      <c r="NHB69" s="254"/>
      <c r="NHC69" s="254"/>
      <c r="NHD69" s="254"/>
      <c r="NHE69" s="254"/>
      <c r="NHF69" s="254"/>
      <c r="NHG69" s="254"/>
      <c r="NHH69" s="254"/>
      <c r="NHI69" s="254"/>
      <c r="NHJ69" s="254"/>
      <c r="NHK69" s="254"/>
      <c r="NHL69" s="254"/>
      <c r="NHM69" s="254"/>
      <c r="NHN69" s="254"/>
      <c r="NHO69" s="254"/>
      <c r="NHP69" s="254"/>
      <c r="NHQ69" s="254"/>
      <c r="NHR69" s="254"/>
      <c r="NHS69" s="254"/>
      <c r="NHT69" s="254"/>
      <c r="NHU69" s="254"/>
      <c r="NHV69" s="254"/>
      <c r="NHW69" s="254"/>
      <c r="NHX69" s="254"/>
      <c r="NHY69" s="254"/>
      <c r="NHZ69" s="254"/>
      <c r="NIA69" s="254"/>
      <c r="NIB69" s="254"/>
      <c r="NIC69" s="254"/>
      <c r="NID69" s="254"/>
      <c r="NIE69" s="254"/>
      <c r="NIF69" s="254"/>
      <c r="NIG69" s="254"/>
      <c r="NIH69" s="254"/>
      <c r="NII69" s="254"/>
      <c r="NIJ69" s="254"/>
      <c r="NIK69" s="254"/>
      <c r="NIL69" s="254"/>
      <c r="NIM69" s="254"/>
      <c r="NIN69" s="254"/>
      <c r="NIO69" s="254"/>
      <c r="NIP69" s="254"/>
      <c r="NIQ69" s="254"/>
      <c r="NIR69" s="254"/>
      <c r="NIS69" s="254"/>
      <c r="NIT69" s="254"/>
      <c r="NIU69" s="254"/>
      <c r="NIV69" s="254"/>
      <c r="NIW69" s="254"/>
      <c r="NIX69" s="254"/>
      <c r="NIY69" s="254"/>
      <c r="NIZ69" s="254"/>
      <c r="NJA69" s="254"/>
      <c r="NJB69" s="254"/>
      <c r="NJC69" s="254"/>
      <c r="NJD69" s="254"/>
      <c r="NJE69" s="254"/>
      <c r="NJF69" s="254"/>
      <c r="NJG69" s="254"/>
      <c r="NJH69" s="254"/>
      <c r="NJI69" s="254"/>
      <c r="NJJ69" s="254"/>
      <c r="NJK69" s="254"/>
      <c r="NJL69" s="254"/>
      <c r="NJM69" s="254"/>
      <c r="NJN69" s="254"/>
      <c r="NJO69" s="254"/>
      <c r="NJP69" s="254"/>
      <c r="NJQ69" s="254"/>
      <c r="NJR69" s="254"/>
      <c r="NJS69" s="254"/>
      <c r="NJT69" s="254"/>
      <c r="NJU69" s="254"/>
      <c r="NJV69" s="254"/>
      <c r="NJW69" s="254"/>
      <c r="NJX69" s="254"/>
      <c r="NJY69" s="254"/>
      <c r="NJZ69" s="254"/>
      <c r="NKA69" s="254"/>
      <c r="NKB69" s="254"/>
      <c r="NKC69" s="254"/>
      <c r="NKD69" s="254"/>
      <c r="NKE69" s="254"/>
      <c r="NKF69" s="254"/>
      <c r="NKG69" s="254"/>
      <c r="NKH69" s="254"/>
      <c r="NKI69" s="254"/>
      <c r="NKJ69" s="254"/>
      <c r="NKK69" s="254"/>
      <c r="NKL69" s="254"/>
      <c r="NKM69" s="254"/>
      <c r="NKN69" s="254"/>
      <c r="NKO69" s="254"/>
      <c r="NKP69" s="254"/>
      <c r="NKQ69" s="254"/>
      <c r="NKR69" s="254"/>
      <c r="NKS69" s="254"/>
      <c r="NKT69" s="254"/>
      <c r="NKU69" s="254"/>
      <c r="NKV69" s="254"/>
      <c r="NKW69" s="254"/>
      <c r="NKX69" s="254"/>
      <c r="NKY69" s="254"/>
      <c r="NKZ69" s="254"/>
      <c r="NLA69" s="254"/>
      <c r="NLB69" s="254"/>
      <c r="NLC69" s="254"/>
      <c r="NLD69" s="254"/>
      <c r="NLE69" s="254"/>
      <c r="NLF69" s="254"/>
      <c r="NLG69" s="254"/>
      <c r="NLH69" s="254"/>
      <c r="NLI69" s="254"/>
      <c r="NLJ69" s="254"/>
      <c r="NLK69" s="254"/>
      <c r="NLL69" s="254"/>
      <c r="NLM69" s="254"/>
      <c r="NLN69" s="254"/>
      <c r="NLO69" s="254"/>
      <c r="NLP69" s="254"/>
      <c r="NLQ69" s="254"/>
      <c r="NLR69" s="254"/>
      <c r="NLS69" s="254"/>
      <c r="NLT69" s="254"/>
      <c r="NLU69" s="254"/>
      <c r="NLV69" s="254"/>
      <c r="NLW69" s="254"/>
      <c r="NLX69" s="254"/>
      <c r="NLY69" s="254"/>
      <c r="NLZ69" s="254"/>
      <c r="NMA69" s="254"/>
      <c r="NMB69" s="254"/>
      <c r="NMC69" s="254"/>
      <c r="NMD69" s="254"/>
      <c r="NME69" s="254"/>
      <c r="NMF69" s="254"/>
      <c r="NMG69" s="254"/>
      <c r="NMH69" s="254"/>
      <c r="NMI69" s="254"/>
      <c r="NMJ69" s="254"/>
      <c r="NMK69" s="254"/>
      <c r="NML69" s="254"/>
      <c r="NMM69" s="254"/>
      <c r="NMN69" s="254"/>
      <c r="NMO69" s="254"/>
      <c r="NMP69" s="254"/>
      <c r="NMQ69" s="254"/>
      <c r="NMR69" s="254"/>
      <c r="NMS69" s="254"/>
      <c r="NMT69" s="254"/>
      <c r="NMU69" s="254"/>
      <c r="NMV69" s="254"/>
      <c r="NMW69" s="254"/>
      <c r="NMX69" s="254"/>
      <c r="NMY69" s="254"/>
      <c r="NMZ69" s="254"/>
      <c r="NNA69" s="254"/>
      <c r="NNB69" s="254"/>
      <c r="NNC69" s="254"/>
      <c r="NND69" s="254"/>
      <c r="NNE69" s="254"/>
      <c r="NNF69" s="254"/>
      <c r="NNG69" s="254"/>
      <c r="NNH69" s="254"/>
      <c r="NNI69" s="254"/>
      <c r="NNJ69" s="254"/>
      <c r="NNK69" s="254"/>
      <c r="NNL69" s="254"/>
      <c r="NNM69" s="254"/>
      <c r="NNN69" s="254"/>
      <c r="NNO69" s="254"/>
      <c r="NNP69" s="254"/>
      <c r="NNQ69" s="254"/>
      <c r="NNR69" s="254"/>
      <c r="NNS69" s="254"/>
      <c r="NNT69" s="254"/>
      <c r="NNU69" s="254"/>
      <c r="NNV69" s="254"/>
      <c r="NNW69" s="254"/>
      <c r="NNX69" s="254"/>
      <c r="NNY69" s="254"/>
      <c r="NNZ69" s="254"/>
      <c r="NOA69" s="254"/>
      <c r="NOB69" s="254"/>
      <c r="NOC69" s="254"/>
      <c r="NOD69" s="254"/>
      <c r="NOE69" s="254"/>
      <c r="NOF69" s="254"/>
      <c r="NOG69" s="254"/>
      <c r="NOH69" s="254"/>
      <c r="NOI69" s="254"/>
      <c r="NOJ69" s="254"/>
      <c r="NOK69" s="254"/>
      <c r="NOL69" s="254"/>
      <c r="NOM69" s="254"/>
      <c r="NON69" s="254"/>
      <c r="NOO69" s="254"/>
      <c r="NOP69" s="254"/>
      <c r="NOQ69" s="254"/>
      <c r="NOR69" s="254"/>
      <c r="NOS69" s="254"/>
      <c r="NOT69" s="254"/>
      <c r="NOU69" s="254"/>
      <c r="NOV69" s="254"/>
      <c r="NOW69" s="254"/>
      <c r="NOX69" s="254"/>
      <c r="NOY69" s="254"/>
      <c r="NOZ69" s="254"/>
      <c r="NPA69" s="254"/>
      <c r="NPB69" s="254"/>
      <c r="NPC69" s="254"/>
      <c r="NPD69" s="254"/>
      <c r="NPE69" s="254"/>
      <c r="NPF69" s="254"/>
      <c r="NPG69" s="254"/>
      <c r="NPH69" s="254"/>
      <c r="NPI69" s="254"/>
      <c r="NPJ69" s="254"/>
      <c r="NPK69" s="254"/>
      <c r="NPL69" s="254"/>
      <c r="NPM69" s="254"/>
      <c r="NPN69" s="254"/>
      <c r="NPO69" s="254"/>
      <c r="NPP69" s="254"/>
      <c r="NPQ69" s="254"/>
      <c r="NPR69" s="254"/>
      <c r="NPS69" s="254"/>
      <c r="NPT69" s="254"/>
      <c r="NPU69" s="254"/>
      <c r="NPV69" s="254"/>
      <c r="NPW69" s="254"/>
      <c r="NPX69" s="254"/>
      <c r="NPY69" s="254"/>
      <c r="NPZ69" s="254"/>
      <c r="NQA69" s="254"/>
      <c r="NQB69" s="254"/>
      <c r="NQC69" s="254"/>
      <c r="NQD69" s="254"/>
      <c r="NQE69" s="254"/>
      <c r="NQF69" s="254"/>
      <c r="NQG69" s="254"/>
      <c r="NQH69" s="254"/>
      <c r="NQI69" s="254"/>
      <c r="NQJ69" s="254"/>
      <c r="NQK69" s="254"/>
      <c r="NQL69" s="254"/>
      <c r="NQM69" s="254"/>
      <c r="NQN69" s="254"/>
      <c r="NQO69" s="254"/>
      <c r="NQP69" s="254"/>
      <c r="NQQ69" s="254"/>
      <c r="NQR69" s="254"/>
      <c r="NQS69" s="254"/>
      <c r="NQT69" s="254"/>
      <c r="NQU69" s="254"/>
      <c r="NQV69" s="254"/>
      <c r="NQW69" s="254"/>
      <c r="NQX69" s="254"/>
      <c r="NQY69" s="254"/>
      <c r="NQZ69" s="254"/>
      <c r="NRA69" s="254"/>
      <c r="NRB69" s="254"/>
      <c r="NRC69" s="254"/>
      <c r="NRD69" s="254"/>
      <c r="NRE69" s="254"/>
      <c r="NRF69" s="254"/>
      <c r="NRG69" s="254"/>
      <c r="NRH69" s="254"/>
      <c r="NRI69" s="254"/>
      <c r="NRJ69" s="254"/>
      <c r="NRK69" s="254"/>
      <c r="NRL69" s="254"/>
      <c r="NRM69" s="254"/>
      <c r="NRN69" s="254"/>
      <c r="NRO69" s="254"/>
      <c r="NRP69" s="254"/>
      <c r="NRQ69" s="254"/>
      <c r="NRR69" s="254"/>
      <c r="NRS69" s="254"/>
      <c r="NRT69" s="254"/>
      <c r="NRU69" s="254"/>
      <c r="NRV69" s="254"/>
      <c r="NRW69" s="254"/>
      <c r="NRX69" s="254"/>
      <c r="NRY69" s="254"/>
      <c r="NRZ69" s="254"/>
      <c r="NSA69" s="254"/>
      <c r="NSB69" s="254"/>
      <c r="NSC69" s="254"/>
      <c r="NSD69" s="254"/>
      <c r="NSE69" s="254"/>
      <c r="NSF69" s="254"/>
      <c r="NSG69" s="254"/>
      <c r="NSH69" s="254"/>
      <c r="NSI69" s="254"/>
      <c r="NSJ69" s="254"/>
      <c r="NSK69" s="254"/>
      <c r="NSL69" s="254"/>
      <c r="NSM69" s="254"/>
      <c r="NSN69" s="254"/>
      <c r="NSO69" s="254"/>
      <c r="NSP69" s="254"/>
      <c r="NSQ69" s="254"/>
      <c r="NSR69" s="254"/>
      <c r="NSS69" s="254"/>
      <c r="NST69" s="254"/>
      <c r="NSU69" s="254"/>
      <c r="NSV69" s="254"/>
      <c r="NSW69" s="254"/>
      <c r="NSX69" s="254"/>
      <c r="NSY69" s="254"/>
      <c r="NSZ69" s="254"/>
      <c r="NTA69" s="254"/>
      <c r="NTB69" s="254"/>
      <c r="NTC69" s="254"/>
      <c r="NTD69" s="254"/>
      <c r="NTE69" s="254"/>
      <c r="NTF69" s="254"/>
      <c r="NTG69" s="254"/>
      <c r="NTH69" s="254"/>
      <c r="NTI69" s="254"/>
      <c r="NTJ69" s="254"/>
      <c r="NTK69" s="254"/>
      <c r="NTL69" s="254"/>
      <c r="NTM69" s="254"/>
      <c r="NTN69" s="254"/>
      <c r="NTO69" s="254"/>
      <c r="NTP69" s="254"/>
      <c r="NTQ69" s="254"/>
      <c r="NTR69" s="254"/>
      <c r="NTS69" s="254"/>
      <c r="NTT69" s="254"/>
      <c r="NTU69" s="254"/>
      <c r="NTV69" s="254"/>
      <c r="NTW69" s="254"/>
      <c r="NTX69" s="254"/>
      <c r="NTY69" s="254"/>
      <c r="NTZ69" s="254"/>
      <c r="NUA69" s="254"/>
      <c r="NUB69" s="254"/>
      <c r="NUC69" s="254"/>
      <c r="NUD69" s="254"/>
      <c r="NUE69" s="254"/>
      <c r="NUF69" s="254"/>
      <c r="NUG69" s="254"/>
      <c r="NUH69" s="254"/>
      <c r="NUI69" s="254"/>
      <c r="NUJ69" s="254"/>
      <c r="NUK69" s="254"/>
      <c r="NUL69" s="254"/>
      <c r="NUM69" s="254"/>
      <c r="NUN69" s="254"/>
      <c r="NUO69" s="254"/>
      <c r="NUP69" s="254"/>
      <c r="NUQ69" s="254"/>
      <c r="NUR69" s="254"/>
      <c r="NUS69" s="254"/>
      <c r="NUT69" s="254"/>
      <c r="NUU69" s="254"/>
      <c r="NUV69" s="254"/>
      <c r="NUW69" s="254"/>
      <c r="NUX69" s="254"/>
      <c r="NUY69" s="254"/>
      <c r="NUZ69" s="254"/>
      <c r="NVA69" s="254"/>
      <c r="NVB69" s="254"/>
      <c r="NVC69" s="254"/>
      <c r="NVD69" s="254"/>
      <c r="NVE69" s="254"/>
      <c r="NVF69" s="254"/>
      <c r="NVG69" s="254"/>
      <c r="NVH69" s="254"/>
      <c r="NVI69" s="254"/>
      <c r="NVJ69" s="254"/>
      <c r="NVK69" s="254"/>
      <c r="NVL69" s="254"/>
      <c r="NVM69" s="254"/>
      <c r="NVN69" s="254"/>
      <c r="NVO69" s="254"/>
      <c r="NVP69" s="254"/>
      <c r="NVQ69" s="254"/>
      <c r="NVR69" s="254"/>
      <c r="NVS69" s="254"/>
      <c r="NVT69" s="254"/>
      <c r="NVU69" s="254"/>
      <c r="NVV69" s="254"/>
      <c r="NVW69" s="254"/>
      <c r="NVX69" s="254"/>
      <c r="NVY69" s="254"/>
      <c r="NVZ69" s="254"/>
      <c r="NWA69" s="254"/>
      <c r="NWB69" s="254"/>
      <c r="NWC69" s="254"/>
      <c r="NWD69" s="254"/>
      <c r="NWE69" s="254"/>
      <c r="NWF69" s="254"/>
      <c r="NWG69" s="254"/>
      <c r="NWH69" s="254"/>
      <c r="NWI69" s="254"/>
      <c r="NWJ69" s="254"/>
      <c r="NWK69" s="254"/>
      <c r="NWL69" s="254"/>
      <c r="NWM69" s="254"/>
      <c r="NWN69" s="254"/>
      <c r="NWO69" s="254"/>
      <c r="NWP69" s="254"/>
      <c r="NWQ69" s="254"/>
      <c r="NWR69" s="254"/>
      <c r="NWS69" s="254"/>
      <c r="NWT69" s="254"/>
      <c r="NWU69" s="254"/>
      <c r="NWV69" s="254"/>
      <c r="NWW69" s="254"/>
      <c r="NWX69" s="254"/>
      <c r="NWY69" s="254"/>
      <c r="NWZ69" s="254"/>
      <c r="NXA69" s="254"/>
      <c r="NXB69" s="254"/>
      <c r="NXC69" s="254"/>
      <c r="NXD69" s="254"/>
      <c r="NXE69" s="254"/>
      <c r="NXF69" s="254"/>
      <c r="NXG69" s="254"/>
      <c r="NXH69" s="254"/>
      <c r="NXI69" s="254"/>
      <c r="NXJ69" s="254"/>
      <c r="NXK69" s="254"/>
      <c r="NXL69" s="254"/>
      <c r="NXM69" s="254"/>
      <c r="NXN69" s="254"/>
      <c r="NXO69" s="254"/>
      <c r="NXP69" s="254"/>
      <c r="NXQ69" s="254"/>
      <c r="NXR69" s="254"/>
      <c r="NXS69" s="254"/>
      <c r="NXT69" s="254"/>
      <c r="NXU69" s="254"/>
      <c r="NXV69" s="254"/>
      <c r="NXW69" s="254"/>
      <c r="NXX69" s="254"/>
      <c r="NXY69" s="254"/>
      <c r="NXZ69" s="254"/>
      <c r="NYA69" s="254"/>
      <c r="NYB69" s="254"/>
      <c r="NYC69" s="254"/>
      <c r="NYD69" s="254"/>
      <c r="NYE69" s="254"/>
      <c r="NYF69" s="254"/>
      <c r="NYG69" s="254"/>
      <c r="NYH69" s="254"/>
      <c r="NYI69" s="254"/>
      <c r="NYJ69" s="254"/>
      <c r="NYK69" s="254"/>
      <c r="NYL69" s="254"/>
      <c r="NYM69" s="254"/>
      <c r="NYN69" s="254"/>
      <c r="NYO69" s="254"/>
      <c r="NYP69" s="254"/>
      <c r="NYQ69" s="254"/>
      <c r="NYR69" s="254"/>
      <c r="NYS69" s="254"/>
      <c r="NYT69" s="254"/>
      <c r="NYU69" s="254"/>
      <c r="NYV69" s="254"/>
      <c r="NYW69" s="254"/>
      <c r="NYX69" s="254"/>
      <c r="NYY69" s="254"/>
      <c r="NYZ69" s="254"/>
      <c r="NZA69" s="254"/>
      <c r="NZB69" s="254"/>
      <c r="NZC69" s="254"/>
      <c r="NZD69" s="254"/>
      <c r="NZE69" s="254"/>
      <c r="NZF69" s="254"/>
      <c r="NZG69" s="254"/>
      <c r="NZH69" s="254"/>
      <c r="NZI69" s="254"/>
      <c r="NZJ69" s="254"/>
      <c r="NZK69" s="254"/>
      <c r="NZL69" s="254"/>
      <c r="NZM69" s="254"/>
      <c r="NZN69" s="254"/>
      <c r="NZO69" s="254"/>
      <c r="NZP69" s="254"/>
      <c r="NZQ69" s="254"/>
      <c r="NZR69" s="254"/>
      <c r="NZS69" s="254"/>
      <c r="NZT69" s="254"/>
      <c r="NZU69" s="254"/>
      <c r="NZV69" s="254"/>
      <c r="NZW69" s="254"/>
      <c r="NZX69" s="254"/>
      <c r="NZY69" s="254"/>
      <c r="NZZ69" s="254"/>
      <c r="OAA69" s="254"/>
      <c r="OAB69" s="254"/>
      <c r="OAC69" s="254"/>
      <c r="OAD69" s="254"/>
      <c r="OAE69" s="254"/>
      <c r="OAF69" s="254"/>
      <c r="OAG69" s="254"/>
      <c r="OAH69" s="254"/>
      <c r="OAI69" s="254"/>
      <c r="OAJ69" s="254"/>
      <c r="OAK69" s="254"/>
      <c r="OAL69" s="254"/>
      <c r="OAM69" s="254"/>
      <c r="OAN69" s="254"/>
      <c r="OAO69" s="254"/>
      <c r="OAP69" s="254"/>
      <c r="OAQ69" s="254"/>
      <c r="OAR69" s="254"/>
      <c r="OAS69" s="254"/>
      <c r="OAT69" s="254"/>
      <c r="OAU69" s="254"/>
      <c r="OAV69" s="254"/>
      <c r="OAW69" s="254"/>
      <c r="OAX69" s="254"/>
      <c r="OAY69" s="254"/>
      <c r="OAZ69" s="254"/>
      <c r="OBA69" s="254"/>
      <c r="OBB69" s="254"/>
      <c r="OBC69" s="254"/>
      <c r="OBD69" s="254"/>
      <c r="OBE69" s="254"/>
      <c r="OBF69" s="254"/>
      <c r="OBG69" s="254"/>
      <c r="OBH69" s="254"/>
      <c r="OBI69" s="254"/>
      <c r="OBJ69" s="254"/>
      <c r="OBK69" s="254"/>
      <c r="OBL69" s="254"/>
      <c r="OBM69" s="254"/>
      <c r="OBN69" s="254"/>
      <c r="OBO69" s="254"/>
      <c r="OBP69" s="254"/>
      <c r="OBQ69" s="254"/>
      <c r="OBR69" s="254"/>
      <c r="OBS69" s="254"/>
      <c r="OBT69" s="254"/>
      <c r="OBU69" s="254"/>
      <c r="OBV69" s="254"/>
      <c r="OBW69" s="254"/>
      <c r="OBX69" s="254"/>
      <c r="OBY69" s="254"/>
      <c r="OBZ69" s="254"/>
      <c r="OCA69" s="254"/>
      <c r="OCB69" s="254"/>
      <c r="OCC69" s="254"/>
      <c r="OCD69" s="254"/>
      <c r="OCE69" s="254"/>
      <c r="OCF69" s="254"/>
      <c r="OCG69" s="254"/>
      <c r="OCH69" s="254"/>
      <c r="OCI69" s="254"/>
      <c r="OCJ69" s="254"/>
      <c r="OCK69" s="254"/>
      <c r="OCL69" s="254"/>
      <c r="OCM69" s="254"/>
      <c r="OCN69" s="254"/>
      <c r="OCO69" s="254"/>
      <c r="OCP69" s="254"/>
      <c r="OCQ69" s="254"/>
      <c r="OCR69" s="254"/>
      <c r="OCS69" s="254"/>
      <c r="OCT69" s="254"/>
      <c r="OCU69" s="254"/>
      <c r="OCV69" s="254"/>
      <c r="OCW69" s="254"/>
      <c r="OCX69" s="254"/>
      <c r="OCY69" s="254"/>
      <c r="OCZ69" s="254"/>
      <c r="ODA69" s="254"/>
      <c r="ODB69" s="254"/>
      <c r="ODC69" s="254"/>
      <c r="ODD69" s="254"/>
      <c r="ODE69" s="254"/>
      <c r="ODF69" s="254"/>
      <c r="ODG69" s="254"/>
      <c r="ODH69" s="254"/>
      <c r="ODI69" s="254"/>
      <c r="ODJ69" s="254"/>
      <c r="ODK69" s="254"/>
      <c r="ODL69" s="254"/>
      <c r="ODM69" s="254"/>
      <c r="ODN69" s="254"/>
      <c r="ODO69" s="254"/>
      <c r="ODP69" s="254"/>
      <c r="ODQ69" s="254"/>
      <c r="ODR69" s="254"/>
      <c r="ODS69" s="254"/>
      <c r="ODT69" s="254"/>
      <c r="ODU69" s="254"/>
      <c r="ODV69" s="254"/>
      <c r="ODW69" s="254"/>
      <c r="ODX69" s="254"/>
      <c r="ODY69" s="254"/>
      <c r="ODZ69" s="254"/>
      <c r="OEA69" s="254"/>
      <c r="OEB69" s="254"/>
      <c r="OEC69" s="254"/>
      <c r="OED69" s="254"/>
      <c r="OEE69" s="254"/>
      <c r="OEF69" s="254"/>
      <c r="OEG69" s="254"/>
      <c r="OEH69" s="254"/>
      <c r="OEI69" s="254"/>
      <c r="OEJ69" s="254"/>
      <c r="OEK69" s="254"/>
      <c r="OEL69" s="254"/>
      <c r="OEM69" s="254"/>
      <c r="OEN69" s="254"/>
      <c r="OEO69" s="254"/>
      <c r="OEP69" s="254"/>
      <c r="OEQ69" s="254"/>
      <c r="OER69" s="254"/>
      <c r="OES69" s="254"/>
      <c r="OET69" s="254"/>
      <c r="OEU69" s="254"/>
      <c r="OEV69" s="254"/>
      <c r="OEW69" s="254"/>
      <c r="OEX69" s="254"/>
      <c r="OEY69" s="254"/>
      <c r="OEZ69" s="254"/>
      <c r="OFA69" s="254"/>
      <c r="OFB69" s="254"/>
      <c r="OFC69" s="254"/>
      <c r="OFD69" s="254"/>
      <c r="OFE69" s="254"/>
      <c r="OFF69" s="254"/>
      <c r="OFG69" s="254"/>
      <c r="OFH69" s="254"/>
      <c r="OFI69" s="254"/>
      <c r="OFJ69" s="254"/>
      <c r="OFK69" s="254"/>
      <c r="OFL69" s="254"/>
      <c r="OFM69" s="254"/>
      <c r="OFN69" s="254"/>
      <c r="OFO69" s="254"/>
      <c r="OFP69" s="254"/>
      <c r="OFQ69" s="254"/>
      <c r="OFR69" s="254"/>
      <c r="OFS69" s="254"/>
      <c r="OFT69" s="254"/>
      <c r="OFU69" s="254"/>
      <c r="OFV69" s="254"/>
      <c r="OFW69" s="254"/>
      <c r="OFX69" s="254"/>
      <c r="OFY69" s="254"/>
      <c r="OFZ69" s="254"/>
      <c r="OGA69" s="254"/>
      <c r="OGB69" s="254"/>
      <c r="OGC69" s="254"/>
      <c r="OGD69" s="254"/>
      <c r="OGE69" s="254"/>
      <c r="OGF69" s="254"/>
      <c r="OGG69" s="254"/>
      <c r="OGH69" s="254"/>
      <c r="OGI69" s="254"/>
      <c r="OGJ69" s="254"/>
      <c r="OGK69" s="254"/>
      <c r="OGL69" s="254"/>
      <c r="OGM69" s="254"/>
      <c r="OGN69" s="254"/>
      <c r="OGO69" s="254"/>
      <c r="OGP69" s="254"/>
      <c r="OGQ69" s="254"/>
      <c r="OGR69" s="254"/>
      <c r="OGS69" s="254"/>
      <c r="OGT69" s="254"/>
      <c r="OGU69" s="254"/>
      <c r="OGV69" s="254"/>
      <c r="OGW69" s="254"/>
      <c r="OGX69" s="254"/>
      <c r="OGY69" s="254"/>
      <c r="OGZ69" s="254"/>
      <c r="OHA69" s="254"/>
      <c r="OHB69" s="254"/>
      <c r="OHC69" s="254"/>
      <c r="OHD69" s="254"/>
      <c r="OHE69" s="254"/>
      <c r="OHF69" s="254"/>
      <c r="OHG69" s="254"/>
      <c r="OHH69" s="254"/>
      <c r="OHI69" s="254"/>
      <c r="OHJ69" s="254"/>
      <c r="OHK69" s="254"/>
      <c r="OHL69" s="254"/>
      <c r="OHM69" s="254"/>
      <c r="OHN69" s="254"/>
      <c r="OHO69" s="254"/>
      <c r="OHP69" s="254"/>
      <c r="OHQ69" s="254"/>
      <c r="OHR69" s="254"/>
      <c r="OHS69" s="254"/>
      <c r="OHT69" s="254"/>
      <c r="OHU69" s="254"/>
      <c r="OHV69" s="254"/>
      <c r="OHW69" s="254"/>
      <c r="OHX69" s="254"/>
      <c r="OHY69" s="254"/>
      <c r="OHZ69" s="254"/>
      <c r="OIA69" s="254"/>
      <c r="OIB69" s="254"/>
      <c r="OIC69" s="254"/>
      <c r="OID69" s="254"/>
      <c r="OIE69" s="254"/>
      <c r="OIF69" s="254"/>
      <c r="OIG69" s="254"/>
      <c r="OIH69" s="254"/>
      <c r="OII69" s="254"/>
      <c r="OIJ69" s="254"/>
      <c r="OIK69" s="254"/>
      <c r="OIL69" s="254"/>
      <c r="OIM69" s="254"/>
      <c r="OIN69" s="254"/>
      <c r="OIO69" s="254"/>
      <c r="OIP69" s="254"/>
      <c r="OIQ69" s="254"/>
      <c r="OIR69" s="254"/>
      <c r="OIS69" s="254"/>
      <c r="OIT69" s="254"/>
      <c r="OIU69" s="254"/>
      <c r="OIV69" s="254"/>
      <c r="OIW69" s="254"/>
      <c r="OIX69" s="254"/>
      <c r="OIY69" s="254"/>
      <c r="OIZ69" s="254"/>
      <c r="OJA69" s="254"/>
      <c r="OJB69" s="254"/>
      <c r="OJC69" s="254"/>
      <c r="OJD69" s="254"/>
      <c r="OJE69" s="254"/>
      <c r="OJF69" s="254"/>
      <c r="OJG69" s="254"/>
      <c r="OJH69" s="254"/>
      <c r="OJI69" s="254"/>
      <c r="OJJ69" s="254"/>
      <c r="OJK69" s="254"/>
      <c r="OJL69" s="254"/>
      <c r="OJM69" s="254"/>
      <c r="OJN69" s="254"/>
      <c r="OJO69" s="254"/>
      <c r="OJP69" s="254"/>
      <c r="OJQ69" s="254"/>
      <c r="OJR69" s="254"/>
      <c r="OJS69" s="254"/>
      <c r="OJT69" s="254"/>
      <c r="OJU69" s="254"/>
      <c r="OJV69" s="254"/>
      <c r="OJW69" s="254"/>
      <c r="OJX69" s="254"/>
      <c r="OJY69" s="254"/>
      <c r="OJZ69" s="254"/>
      <c r="OKA69" s="254"/>
      <c r="OKB69" s="254"/>
      <c r="OKC69" s="254"/>
      <c r="OKD69" s="254"/>
      <c r="OKE69" s="254"/>
      <c r="OKF69" s="254"/>
      <c r="OKG69" s="254"/>
      <c r="OKH69" s="254"/>
      <c r="OKI69" s="254"/>
      <c r="OKJ69" s="254"/>
      <c r="OKK69" s="254"/>
      <c r="OKL69" s="254"/>
      <c r="OKM69" s="254"/>
      <c r="OKN69" s="254"/>
      <c r="OKO69" s="254"/>
      <c r="OKP69" s="254"/>
      <c r="OKQ69" s="254"/>
      <c r="OKR69" s="254"/>
      <c r="OKS69" s="254"/>
      <c r="OKT69" s="254"/>
      <c r="OKU69" s="254"/>
      <c r="OKV69" s="254"/>
      <c r="OKW69" s="254"/>
      <c r="OKX69" s="254"/>
      <c r="OKY69" s="254"/>
      <c r="OKZ69" s="254"/>
      <c r="OLA69" s="254"/>
      <c r="OLB69" s="254"/>
      <c r="OLC69" s="254"/>
      <c r="OLD69" s="254"/>
      <c r="OLE69" s="254"/>
      <c r="OLF69" s="254"/>
      <c r="OLG69" s="254"/>
      <c r="OLH69" s="254"/>
      <c r="OLI69" s="254"/>
      <c r="OLJ69" s="254"/>
      <c r="OLK69" s="254"/>
      <c r="OLL69" s="254"/>
      <c r="OLM69" s="254"/>
      <c r="OLN69" s="254"/>
      <c r="OLO69" s="254"/>
      <c r="OLP69" s="254"/>
      <c r="OLQ69" s="254"/>
      <c r="OLR69" s="254"/>
      <c r="OLS69" s="254"/>
      <c r="OLT69" s="254"/>
      <c r="OLU69" s="254"/>
      <c r="OLV69" s="254"/>
      <c r="OLW69" s="254"/>
      <c r="OLX69" s="254"/>
      <c r="OLY69" s="254"/>
      <c r="OLZ69" s="254"/>
      <c r="OMA69" s="254"/>
      <c r="OMB69" s="254"/>
      <c r="OMC69" s="254"/>
      <c r="OMD69" s="254"/>
      <c r="OME69" s="254"/>
      <c r="OMF69" s="254"/>
      <c r="OMG69" s="254"/>
      <c r="OMH69" s="254"/>
      <c r="OMI69" s="254"/>
      <c r="OMJ69" s="254"/>
      <c r="OMK69" s="254"/>
      <c r="OML69" s="254"/>
      <c r="OMM69" s="254"/>
      <c r="OMN69" s="254"/>
      <c r="OMO69" s="254"/>
      <c r="OMP69" s="254"/>
      <c r="OMQ69" s="254"/>
      <c r="OMR69" s="254"/>
      <c r="OMS69" s="254"/>
      <c r="OMT69" s="254"/>
      <c r="OMU69" s="254"/>
      <c r="OMV69" s="254"/>
      <c r="OMW69" s="254"/>
      <c r="OMX69" s="254"/>
      <c r="OMY69" s="254"/>
      <c r="OMZ69" s="254"/>
      <c r="ONA69" s="254"/>
      <c r="ONB69" s="254"/>
      <c r="ONC69" s="254"/>
      <c r="OND69" s="254"/>
      <c r="ONE69" s="254"/>
      <c r="ONF69" s="254"/>
      <c r="ONG69" s="254"/>
      <c r="ONH69" s="254"/>
      <c r="ONI69" s="254"/>
      <c r="ONJ69" s="254"/>
      <c r="ONK69" s="254"/>
      <c r="ONL69" s="254"/>
      <c r="ONM69" s="254"/>
      <c r="ONN69" s="254"/>
      <c r="ONO69" s="254"/>
      <c r="ONP69" s="254"/>
      <c r="ONQ69" s="254"/>
      <c r="ONR69" s="254"/>
      <c r="ONS69" s="254"/>
      <c r="ONT69" s="254"/>
      <c r="ONU69" s="254"/>
      <c r="ONV69" s="254"/>
      <c r="ONW69" s="254"/>
      <c r="ONX69" s="254"/>
      <c r="ONY69" s="254"/>
      <c r="ONZ69" s="254"/>
      <c r="OOA69" s="254"/>
      <c r="OOB69" s="254"/>
      <c r="OOC69" s="254"/>
      <c r="OOD69" s="254"/>
      <c r="OOE69" s="254"/>
      <c r="OOF69" s="254"/>
      <c r="OOG69" s="254"/>
      <c r="OOH69" s="254"/>
      <c r="OOI69" s="254"/>
      <c r="OOJ69" s="254"/>
      <c r="OOK69" s="254"/>
      <c r="OOL69" s="254"/>
      <c r="OOM69" s="254"/>
      <c r="OON69" s="254"/>
      <c r="OOO69" s="254"/>
      <c r="OOP69" s="254"/>
      <c r="OOQ69" s="254"/>
      <c r="OOR69" s="254"/>
      <c r="OOS69" s="254"/>
      <c r="OOT69" s="254"/>
      <c r="OOU69" s="254"/>
      <c r="OOV69" s="254"/>
      <c r="OOW69" s="254"/>
      <c r="OOX69" s="254"/>
      <c r="OOY69" s="254"/>
      <c r="OOZ69" s="254"/>
      <c r="OPA69" s="254"/>
      <c r="OPB69" s="254"/>
      <c r="OPC69" s="254"/>
      <c r="OPD69" s="254"/>
      <c r="OPE69" s="254"/>
      <c r="OPF69" s="254"/>
      <c r="OPG69" s="254"/>
      <c r="OPH69" s="254"/>
      <c r="OPI69" s="254"/>
      <c r="OPJ69" s="254"/>
      <c r="OPK69" s="254"/>
      <c r="OPL69" s="254"/>
      <c r="OPM69" s="254"/>
      <c r="OPN69" s="254"/>
      <c r="OPO69" s="254"/>
      <c r="OPP69" s="254"/>
      <c r="OPQ69" s="254"/>
      <c r="OPR69" s="254"/>
      <c r="OPS69" s="254"/>
      <c r="OPT69" s="254"/>
      <c r="OPU69" s="254"/>
      <c r="OPV69" s="254"/>
      <c r="OPW69" s="254"/>
      <c r="OPX69" s="254"/>
      <c r="OPY69" s="254"/>
      <c r="OPZ69" s="254"/>
      <c r="OQA69" s="254"/>
      <c r="OQB69" s="254"/>
      <c r="OQC69" s="254"/>
      <c r="OQD69" s="254"/>
      <c r="OQE69" s="254"/>
      <c r="OQF69" s="254"/>
      <c r="OQG69" s="254"/>
      <c r="OQH69" s="254"/>
      <c r="OQI69" s="254"/>
      <c r="OQJ69" s="254"/>
      <c r="OQK69" s="254"/>
      <c r="OQL69" s="254"/>
      <c r="OQM69" s="254"/>
      <c r="OQN69" s="254"/>
      <c r="OQO69" s="254"/>
      <c r="OQP69" s="254"/>
      <c r="OQQ69" s="254"/>
      <c r="OQR69" s="254"/>
      <c r="OQS69" s="254"/>
      <c r="OQT69" s="254"/>
      <c r="OQU69" s="254"/>
      <c r="OQV69" s="254"/>
      <c r="OQW69" s="254"/>
      <c r="OQX69" s="254"/>
      <c r="OQY69" s="254"/>
      <c r="OQZ69" s="254"/>
      <c r="ORA69" s="254"/>
      <c r="ORB69" s="254"/>
      <c r="ORC69" s="254"/>
      <c r="ORD69" s="254"/>
      <c r="ORE69" s="254"/>
      <c r="ORF69" s="254"/>
      <c r="ORG69" s="254"/>
      <c r="ORH69" s="254"/>
      <c r="ORI69" s="254"/>
      <c r="ORJ69" s="254"/>
      <c r="ORK69" s="254"/>
      <c r="ORL69" s="254"/>
      <c r="ORM69" s="254"/>
      <c r="ORN69" s="254"/>
      <c r="ORO69" s="254"/>
      <c r="ORP69" s="254"/>
      <c r="ORQ69" s="254"/>
      <c r="ORR69" s="254"/>
      <c r="ORS69" s="254"/>
      <c r="ORT69" s="254"/>
      <c r="ORU69" s="254"/>
      <c r="ORV69" s="254"/>
      <c r="ORW69" s="254"/>
      <c r="ORX69" s="254"/>
      <c r="ORY69" s="254"/>
      <c r="ORZ69" s="254"/>
      <c r="OSA69" s="254"/>
      <c r="OSB69" s="254"/>
      <c r="OSC69" s="254"/>
      <c r="OSD69" s="254"/>
      <c r="OSE69" s="254"/>
      <c r="OSF69" s="254"/>
      <c r="OSG69" s="254"/>
      <c r="OSH69" s="254"/>
      <c r="OSI69" s="254"/>
      <c r="OSJ69" s="254"/>
      <c r="OSK69" s="254"/>
      <c r="OSL69" s="254"/>
      <c r="OSM69" s="254"/>
      <c r="OSN69" s="254"/>
      <c r="OSO69" s="254"/>
      <c r="OSP69" s="254"/>
      <c r="OSQ69" s="254"/>
      <c r="OSR69" s="254"/>
      <c r="OSS69" s="254"/>
      <c r="OST69" s="254"/>
      <c r="OSU69" s="254"/>
      <c r="OSV69" s="254"/>
      <c r="OSW69" s="254"/>
      <c r="OSX69" s="254"/>
      <c r="OSY69" s="254"/>
      <c r="OSZ69" s="254"/>
      <c r="OTA69" s="254"/>
      <c r="OTB69" s="254"/>
      <c r="OTC69" s="254"/>
      <c r="OTD69" s="254"/>
      <c r="OTE69" s="254"/>
      <c r="OTF69" s="254"/>
      <c r="OTG69" s="254"/>
      <c r="OTH69" s="254"/>
      <c r="OTI69" s="254"/>
      <c r="OTJ69" s="254"/>
      <c r="OTK69" s="254"/>
      <c r="OTL69" s="254"/>
      <c r="OTM69" s="254"/>
      <c r="OTN69" s="254"/>
      <c r="OTO69" s="254"/>
      <c r="OTP69" s="254"/>
      <c r="OTQ69" s="254"/>
      <c r="OTR69" s="254"/>
      <c r="OTS69" s="254"/>
      <c r="OTT69" s="254"/>
      <c r="OTU69" s="254"/>
      <c r="OTV69" s="254"/>
      <c r="OTW69" s="254"/>
      <c r="OTX69" s="254"/>
      <c r="OTY69" s="254"/>
      <c r="OTZ69" s="254"/>
      <c r="OUA69" s="254"/>
      <c r="OUB69" s="254"/>
      <c r="OUC69" s="254"/>
      <c r="OUD69" s="254"/>
      <c r="OUE69" s="254"/>
      <c r="OUF69" s="254"/>
      <c r="OUG69" s="254"/>
      <c r="OUH69" s="254"/>
      <c r="OUI69" s="254"/>
      <c r="OUJ69" s="254"/>
      <c r="OUK69" s="254"/>
      <c r="OUL69" s="254"/>
      <c r="OUM69" s="254"/>
      <c r="OUN69" s="254"/>
      <c r="OUO69" s="254"/>
      <c r="OUP69" s="254"/>
      <c r="OUQ69" s="254"/>
      <c r="OUR69" s="254"/>
      <c r="OUS69" s="254"/>
      <c r="OUT69" s="254"/>
      <c r="OUU69" s="254"/>
      <c r="OUV69" s="254"/>
      <c r="OUW69" s="254"/>
      <c r="OUX69" s="254"/>
      <c r="OUY69" s="254"/>
      <c r="OUZ69" s="254"/>
      <c r="OVA69" s="254"/>
      <c r="OVB69" s="254"/>
      <c r="OVC69" s="254"/>
      <c r="OVD69" s="254"/>
      <c r="OVE69" s="254"/>
      <c r="OVF69" s="254"/>
      <c r="OVG69" s="254"/>
      <c r="OVH69" s="254"/>
      <c r="OVI69" s="254"/>
      <c r="OVJ69" s="254"/>
      <c r="OVK69" s="254"/>
      <c r="OVL69" s="254"/>
      <c r="OVM69" s="254"/>
      <c r="OVN69" s="254"/>
      <c r="OVO69" s="254"/>
      <c r="OVP69" s="254"/>
      <c r="OVQ69" s="254"/>
      <c r="OVR69" s="254"/>
      <c r="OVS69" s="254"/>
      <c r="OVT69" s="254"/>
      <c r="OVU69" s="254"/>
      <c r="OVV69" s="254"/>
      <c r="OVW69" s="254"/>
      <c r="OVX69" s="254"/>
      <c r="OVY69" s="254"/>
      <c r="OVZ69" s="254"/>
      <c r="OWA69" s="254"/>
      <c r="OWB69" s="254"/>
      <c r="OWC69" s="254"/>
      <c r="OWD69" s="254"/>
      <c r="OWE69" s="254"/>
      <c r="OWF69" s="254"/>
      <c r="OWG69" s="254"/>
      <c r="OWH69" s="254"/>
      <c r="OWI69" s="254"/>
      <c r="OWJ69" s="254"/>
      <c r="OWK69" s="254"/>
      <c r="OWL69" s="254"/>
      <c r="OWM69" s="254"/>
      <c r="OWN69" s="254"/>
      <c r="OWO69" s="254"/>
      <c r="OWP69" s="254"/>
      <c r="OWQ69" s="254"/>
      <c r="OWR69" s="254"/>
      <c r="OWS69" s="254"/>
      <c r="OWT69" s="254"/>
      <c r="OWU69" s="254"/>
      <c r="OWV69" s="254"/>
      <c r="OWW69" s="254"/>
      <c r="OWX69" s="254"/>
      <c r="OWY69" s="254"/>
      <c r="OWZ69" s="254"/>
      <c r="OXA69" s="254"/>
      <c r="OXB69" s="254"/>
      <c r="OXC69" s="254"/>
      <c r="OXD69" s="254"/>
      <c r="OXE69" s="254"/>
      <c r="OXF69" s="254"/>
      <c r="OXG69" s="254"/>
      <c r="OXH69" s="254"/>
      <c r="OXI69" s="254"/>
      <c r="OXJ69" s="254"/>
      <c r="OXK69" s="254"/>
      <c r="OXL69" s="254"/>
      <c r="OXM69" s="254"/>
      <c r="OXN69" s="254"/>
      <c r="OXO69" s="254"/>
      <c r="OXP69" s="254"/>
      <c r="OXQ69" s="254"/>
      <c r="OXR69" s="254"/>
      <c r="OXS69" s="254"/>
      <c r="OXT69" s="254"/>
      <c r="OXU69" s="254"/>
      <c r="OXV69" s="254"/>
      <c r="OXW69" s="254"/>
      <c r="OXX69" s="254"/>
      <c r="OXY69" s="254"/>
      <c r="OXZ69" s="254"/>
      <c r="OYA69" s="254"/>
      <c r="OYB69" s="254"/>
      <c r="OYC69" s="254"/>
      <c r="OYD69" s="254"/>
      <c r="OYE69" s="254"/>
      <c r="OYF69" s="254"/>
      <c r="OYG69" s="254"/>
      <c r="OYH69" s="254"/>
      <c r="OYI69" s="254"/>
      <c r="OYJ69" s="254"/>
      <c r="OYK69" s="254"/>
      <c r="OYL69" s="254"/>
      <c r="OYM69" s="254"/>
      <c r="OYN69" s="254"/>
      <c r="OYO69" s="254"/>
      <c r="OYP69" s="254"/>
      <c r="OYQ69" s="254"/>
      <c r="OYR69" s="254"/>
      <c r="OYS69" s="254"/>
      <c r="OYT69" s="254"/>
      <c r="OYU69" s="254"/>
      <c r="OYV69" s="254"/>
      <c r="OYW69" s="254"/>
      <c r="OYX69" s="254"/>
      <c r="OYY69" s="254"/>
      <c r="OYZ69" s="254"/>
      <c r="OZA69" s="254"/>
      <c r="OZB69" s="254"/>
      <c r="OZC69" s="254"/>
      <c r="OZD69" s="254"/>
      <c r="OZE69" s="254"/>
      <c r="OZF69" s="254"/>
      <c r="OZG69" s="254"/>
      <c r="OZH69" s="254"/>
      <c r="OZI69" s="254"/>
      <c r="OZJ69" s="254"/>
      <c r="OZK69" s="254"/>
      <c r="OZL69" s="254"/>
      <c r="OZM69" s="254"/>
      <c r="OZN69" s="254"/>
      <c r="OZO69" s="254"/>
      <c r="OZP69" s="254"/>
      <c r="OZQ69" s="254"/>
      <c r="OZR69" s="254"/>
      <c r="OZS69" s="254"/>
      <c r="OZT69" s="254"/>
      <c r="OZU69" s="254"/>
      <c r="OZV69" s="254"/>
      <c r="OZW69" s="254"/>
      <c r="OZX69" s="254"/>
      <c r="OZY69" s="254"/>
      <c r="OZZ69" s="254"/>
      <c r="PAA69" s="254"/>
      <c r="PAB69" s="254"/>
      <c r="PAC69" s="254"/>
      <c r="PAD69" s="254"/>
      <c r="PAE69" s="254"/>
      <c r="PAF69" s="254"/>
      <c r="PAG69" s="254"/>
      <c r="PAH69" s="254"/>
      <c r="PAI69" s="254"/>
      <c r="PAJ69" s="254"/>
      <c r="PAK69" s="254"/>
      <c r="PAL69" s="254"/>
      <c r="PAM69" s="254"/>
      <c r="PAN69" s="254"/>
      <c r="PAO69" s="254"/>
      <c r="PAP69" s="254"/>
      <c r="PAQ69" s="254"/>
      <c r="PAR69" s="254"/>
      <c r="PAS69" s="254"/>
      <c r="PAT69" s="254"/>
      <c r="PAU69" s="254"/>
      <c r="PAV69" s="254"/>
      <c r="PAW69" s="254"/>
      <c r="PAX69" s="254"/>
      <c r="PAY69" s="254"/>
      <c r="PAZ69" s="254"/>
      <c r="PBA69" s="254"/>
      <c r="PBB69" s="254"/>
      <c r="PBC69" s="254"/>
      <c r="PBD69" s="254"/>
      <c r="PBE69" s="254"/>
      <c r="PBF69" s="254"/>
      <c r="PBG69" s="254"/>
      <c r="PBH69" s="254"/>
      <c r="PBI69" s="254"/>
      <c r="PBJ69" s="254"/>
      <c r="PBK69" s="254"/>
      <c r="PBL69" s="254"/>
      <c r="PBM69" s="254"/>
      <c r="PBN69" s="254"/>
      <c r="PBO69" s="254"/>
      <c r="PBP69" s="254"/>
      <c r="PBQ69" s="254"/>
      <c r="PBR69" s="254"/>
      <c r="PBS69" s="254"/>
      <c r="PBT69" s="254"/>
      <c r="PBU69" s="254"/>
      <c r="PBV69" s="254"/>
      <c r="PBW69" s="254"/>
      <c r="PBX69" s="254"/>
      <c r="PBY69" s="254"/>
      <c r="PBZ69" s="254"/>
      <c r="PCA69" s="254"/>
      <c r="PCB69" s="254"/>
      <c r="PCC69" s="254"/>
      <c r="PCD69" s="254"/>
      <c r="PCE69" s="254"/>
      <c r="PCF69" s="254"/>
      <c r="PCG69" s="254"/>
      <c r="PCH69" s="254"/>
      <c r="PCI69" s="254"/>
      <c r="PCJ69" s="254"/>
      <c r="PCK69" s="254"/>
      <c r="PCL69" s="254"/>
      <c r="PCM69" s="254"/>
      <c r="PCN69" s="254"/>
      <c r="PCO69" s="254"/>
      <c r="PCP69" s="254"/>
      <c r="PCQ69" s="254"/>
      <c r="PCR69" s="254"/>
      <c r="PCS69" s="254"/>
      <c r="PCT69" s="254"/>
      <c r="PCU69" s="254"/>
      <c r="PCV69" s="254"/>
      <c r="PCW69" s="254"/>
      <c r="PCX69" s="254"/>
      <c r="PCY69" s="254"/>
      <c r="PCZ69" s="254"/>
      <c r="PDA69" s="254"/>
      <c r="PDB69" s="254"/>
      <c r="PDC69" s="254"/>
      <c r="PDD69" s="254"/>
      <c r="PDE69" s="254"/>
      <c r="PDF69" s="254"/>
      <c r="PDG69" s="254"/>
      <c r="PDH69" s="254"/>
      <c r="PDI69" s="254"/>
      <c r="PDJ69" s="254"/>
      <c r="PDK69" s="254"/>
      <c r="PDL69" s="254"/>
      <c r="PDM69" s="254"/>
      <c r="PDN69" s="254"/>
      <c r="PDO69" s="254"/>
      <c r="PDP69" s="254"/>
      <c r="PDQ69" s="254"/>
      <c r="PDR69" s="254"/>
      <c r="PDS69" s="254"/>
      <c r="PDT69" s="254"/>
      <c r="PDU69" s="254"/>
      <c r="PDV69" s="254"/>
      <c r="PDW69" s="254"/>
      <c r="PDX69" s="254"/>
      <c r="PDY69" s="254"/>
      <c r="PDZ69" s="254"/>
      <c r="PEA69" s="254"/>
      <c r="PEB69" s="254"/>
      <c r="PEC69" s="254"/>
      <c r="PED69" s="254"/>
      <c r="PEE69" s="254"/>
      <c r="PEF69" s="254"/>
      <c r="PEG69" s="254"/>
      <c r="PEH69" s="254"/>
      <c r="PEI69" s="254"/>
      <c r="PEJ69" s="254"/>
      <c r="PEK69" s="254"/>
      <c r="PEL69" s="254"/>
      <c r="PEM69" s="254"/>
      <c r="PEN69" s="254"/>
      <c r="PEO69" s="254"/>
      <c r="PEP69" s="254"/>
      <c r="PEQ69" s="254"/>
      <c r="PER69" s="254"/>
      <c r="PES69" s="254"/>
      <c r="PET69" s="254"/>
      <c r="PEU69" s="254"/>
      <c r="PEV69" s="254"/>
      <c r="PEW69" s="254"/>
      <c r="PEX69" s="254"/>
      <c r="PEY69" s="254"/>
      <c r="PEZ69" s="254"/>
      <c r="PFA69" s="254"/>
      <c r="PFB69" s="254"/>
      <c r="PFC69" s="254"/>
      <c r="PFD69" s="254"/>
      <c r="PFE69" s="254"/>
      <c r="PFF69" s="254"/>
      <c r="PFG69" s="254"/>
      <c r="PFH69" s="254"/>
      <c r="PFI69" s="254"/>
      <c r="PFJ69" s="254"/>
      <c r="PFK69" s="254"/>
      <c r="PFL69" s="254"/>
      <c r="PFM69" s="254"/>
      <c r="PFN69" s="254"/>
      <c r="PFO69" s="254"/>
      <c r="PFP69" s="254"/>
      <c r="PFQ69" s="254"/>
      <c r="PFR69" s="254"/>
      <c r="PFS69" s="254"/>
      <c r="PFT69" s="254"/>
      <c r="PFU69" s="254"/>
      <c r="PFV69" s="254"/>
      <c r="PFW69" s="254"/>
      <c r="PFX69" s="254"/>
      <c r="PFY69" s="254"/>
      <c r="PFZ69" s="254"/>
      <c r="PGA69" s="254"/>
      <c r="PGB69" s="254"/>
      <c r="PGC69" s="254"/>
      <c r="PGD69" s="254"/>
      <c r="PGE69" s="254"/>
      <c r="PGF69" s="254"/>
      <c r="PGG69" s="254"/>
      <c r="PGH69" s="254"/>
      <c r="PGI69" s="254"/>
      <c r="PGJ69" s="254"/>
      <c r="PGK69" s="254"/>
      <c r="PGL69" s="254"/>
      <c r="PGM69" s="254"/>
      <c r="PGN69" s="254"/>
      <c r="PGO69" s="254"/>
      <c r="PGP69" s="254"/>
      <c r="PGQ69" s="254"/>
      <c r="PGR69" s="254"/>
      <c r="PGS69" s="254"/>
      <c r="PGT69" s="254"/>
      <c r="PGU69" s="254"/>
      <c r="PGV69" s="254"/>
      <c r="PGW69" s="254"/>
      <c r="PGX69" s="254"/>
      <c r="PGY69" s="254"/>
      <c r="PGZ69" s="254"/>
      <c r="PHA69" s="254"/>
      <c r="PHB69" s="254"/>
      <c r="PHC69" s="254"/>
      <c r="PHD69" s="254"/>
      <c r="PHE69" s="254"/>
      <c r="PHF69" s="254"/>
      <c r="PHG69" s="254"/>
      <c r="PHH69" s="254"/>
      <c r="PHI69" s="254"/>
      <c r="PHJ69" s="254"/>
      <c r="PHK69" s="254"/>
      <c r="PHL69" s="254"/>
      <c r="PHM69" s="254"/>
      <c r="PHN69" s="254"/>
      <c r="PHO69" s="254"/>
      <c r="PHP69" s="254"/>
      <c r="PHQ69" s="254"/>
      <c r="PHR69" s="254"/>
      <c r="PHS69" s="254"/>
      <c r="PHT69" s="254"/>
      <c r="PHU69" s="254"/>
      <c r="PHV69" s="254"/>
      <c r="PHW69" s="254"/>
      <c r="PHX69" s="254"/>
      <c r="PHY69" s="254"/>
      <c r="PHZ69" s="254"/>
      <c r="PIA69" s="254"/>
      <c r="PIB69" s="254"/>
      <c r="PIC69" s="254"/>
      <c r="PID69" s="254"/>
      <c r="PIE69" s="254"/>
      <c r="PIF69" s="254"/>
      <c r="PIG69" s="254"/>
      <c r="PIH69" s="254"/>
      <c r="PII69" s="254"/>
      <c r="PIJ69" s="254"/>
      <c r="PIK69" s="254"/>
      <c r="PIL69" s="254"/>
      <c r="PIM69" s="254"/>
      <c r="PIN69" s="254"/>
      <c r="PIO69" s="254"/>
      <c r="PIP69" s="254"/>
      <c r="PIQ69" s="254"/>
      <c r="PIR69" s="254"/>
      <c r="PIS69" s="254"/>
      <c r="PIT69" s="254"/>
      <c r="PIU69" s="254"/>
      <c r="PIV69" s="254"/>
      <c r="PIW69" s="254"/>
      <c r="PIX69" s="254"/>
      <c r="PIY69" s="254"/>
      <c r="PIZ69" s="254"/>
      <c r="PJA69" s="254"/>
      <c r="PJB69" s="254"/>
      <c r="PJC69" s="254"/>
      <c r="PJD69" s="254"/>
      <c r="PJE69" s="254"/>
      <c r="PJF69" s="254"/>
      <c r="PJG69" s="254"/>
      <c r="PJH69" s="254"/>
      <c r="PJI69" s="254"/>
      <c r="PJJ69" s="254"/>
      <c r="PJK69" s="254"/>
      <c r="PJL69" s="254"/>
      <c r="PJM69" s="254"/>
      <c r="PJN69" s="254"/>
      <c r="PJO69" s="254"/>
      <c r="PJP69" s="254"/>
      <c r="PJQ69" s="254"/>
      <c r="PJR69" s="254"/>
      <c r="PJS69" s="254"/>
      <c r="PJT69" s="254"/>
      <c r="PJU69" s="254"/>
      <c r="PJV69" s="254"/>
      <c r="PJW69" s="254"/>
      <c r="PJX69" s="254"/>
      <c r="PJY69" s="254"/>
      <c r="PJZ69" s="254"/>
      <c r="PKA69" s="254"/>
      <c r="PKB69" s="254"/>
      <c r="PKC69" s="254"/>
      <c r="PKD69" s="254"/>
      <c r="PKE69" s="254"/>
      <c r="PKF69" s="254"/>
      <c r="PKG69" s="254"/>
      <c r="PKH69" s="254"/>
      <c r="PKI69" s="254"/>
      <c r="PKJ69" s="254"/>
      <c r="PKK69" s="254"/>
      <c r="PKL69" s="254"/>
      <c r="PKM69" s="254"/>
      <c r="PKN69" s="254"/>
      <c r="PKO69" s="254"/>
      <c r="PKP69" s="254"/>
      <c r="PKQ69" s="254"/>
      <c r="PKR69" s="254"/>
      <c r="PKS69" s="254"/>
      <c r="PKT69" s="254"/>
      <c r="PKU69" s="254"/>
      <c r="PKV69" s="254"/>
      <c r="PKW69" s="254"/>
      <c r="PKX69" s="254"/>
      <c r="PKY69" s="254"/>
      <c r="PKZ69" s="254"/>
      <c r="PLA69" s="254"/>
      <c r="PLB69" s="254"/>
      <c r="PLC69" s="254"/>
      <c r="PLD69" s="254"/>
      <c r="PLE69" s="254"/>
      <c r="PLF69" s="254"/>
      <c r="PLG69" s="254"/>
      <c r="PLH69" s="254"/>
      <c r="PLI69" s="254"/>
      <c r="PLJ69" s="254"/>
      <c r="PLK69" s="254"/>
      <c r="PLL69" s="254"/>
      <c r="PLM69" s="254"/>
      <c r="PLN69" s="254"/>
      <c r="PLO69" s="254"/>
      <c r="PLP69" s="254"/>
      <c r="PLQ69" s="254"/>
      <c r="PLR69" s="254"/>
      <c r="PLS69" s="254"/>
      <c r="PLT69" s="254"/>
      <c r="PLU69" s="254"/>
      <c r="PLV69" s="254"/>
      <c r="PLW69" s="254"/>
      <c r="PLX69" s="254"/>
      <c r="PLY69" s="254"/>
      <c r="PLZ69" s="254"/>
      <c r="PMA69" s="254"/>
      <c r="PMB69" s="254"/>
      <c r="PMC69" s="254"/>
      <c r="PMD69" s="254"/>
      <c r="PME69" s="254"/>
      <c r="PMF69" s="254"/>
      <c r="PMG69" s="254"/>
      <c r="PMH69" s="254"/>
      <c r="PMI69" s="254"/>
      <c r="PMJ69" s="254"/>
      <c r="PMK69" s="254"/>
      <c r="PML69" s="254"/>
      <c r="PMM69" s="254"/>
      <c r="PMN69" s="254"/>
      <c r="PMO69" s="254"/>
      <c r="PMP69" s="254"/>
      <c r="PMQ69" s="254"/>
      <c r="PMR69" s="254"/>
      <c r="PMS69" s="254"/>
      <c r="PMT69" s="254"/>
      <c r="PMU69" s="254"/>
      <c r="PMV69" s="254"/>
      <c r="PMW69" s="254"/>
      <c r="PMX69" s="254"/>
      <c r="PMY69" s="254"/>
      <c r="PMZ69" s="254"/>
      <c r="PNA69" s="254"/>
      <c r="PNB69" s="254"/>
      <c r="PNC69" s="254"/>
      <c r="PND69" s="254"/>
      <c r="PNE69" s="254"/>
      <c r="PNF69" s="254"/>
      <c r="PNG69" s="254"/>
      <c r="PNH69" s="254"/>
      <c r="PNI69" s="254"/>
      <c r="PNJ69" s="254"/>
      <c r="PNK69" s="254"/>
      <c r="PNL69" s="254"/>
      <c r="PNM69" s="254"/>
      <c r="PNN69" s="254"/>
      <c r="PNO69" s="254"/>
      <c r="PNP69" s="254"/>
      <c r="PNQ69" s="254"/>
      <c r="PNR69" s="254"/>
      <c r="PNS69" s="254"/>
      <c r="PNT69" s="254"/>
      <c r="PNU69" s="254"/>
      <c r="PNV69" s="254"/>
      <c r="PNW69" s="254"/>
      <c r="PNX69" s="254"/>
      <c r="PNY69" s="254"/>
      <c r="PNZ69" s="254"/>
      <c r="POA69" s="254"/>
      <c r="POB69" s="254"/>
      <c r="POC69" s="254"/>
      <c r="POD69" s="254"/>
      <c r="POE69" s="254"/>
      <c r="POF69" s="254"/>
      <c r="POG69" s="254"/>
      <c r="POH69" s="254"/>
      <c r="POI69" s="254"/>
      <c r="POJ69" s="254"/>
      <c r="POK69" s="254"/>
      <c r="POL69" s="254"/>
      <c r="POM69" s="254"/>
      <c r="PON69" s="254"/>
      <c r="POO69" s="254"/>
      <c r="POP69" s="254"/>
      <c r="POQ69" s="254"/>
      <c r="POR69" s="254"/>
      <c r="POS69" s="254"/>
      <c r="POT69" s="254"/>
      <c r="POU69" s="254"/>
      <c r="POV69" s="254"/>
      <c r="POW69" s="254"/>
      <c r="POX69" s="254"/>
      <c r="POY69" s="254"/>
      <c r="POZ69" s="254"/>
      <c r="PPA69" s="254"/>
      <c r="PPB69" s="254"/>
      <c r="PPC69" s="254"/>
      <c r="PPD69" s="254"/>
      <c r="PPE69" s="254"/>
      <c r="PPF69" s="254"/>
      <c r="PPG69" s="254"/>
      <c r="PPH69" s="254"/>
      <c r="PPI69" s="254"/>
      <c r="PPJ69" s="254"/>
      <c r="PPK69" s="254"/>
      <c r="PPL69" s="254"/>
      <c r="PPM69" s="254"/>
      <c r="PPN69" s="254"/>
      <c r="PPO69" s="254"/>
      <c r="PPP69" s="254"/>
      <c r="PPQ69" s="254"/>
      <c r="PPR69" s="254"/>
      <c r="PPS69" s="254"/>
      <c r="PPT69" s="254"/>
      <c r="PPU69" s="254"/>
      <c r="PPV69" s="254"/>
      <c r="PPW69" s="254"/>
      <c r="PPX69" s="254"/>
      <c r="PPY69" s="254"/>
      <c r="PPZ69" s="254"/>
      <c r="PQA69" s="254"/>
      <c r="PQB69" s="254"/>
      <c r="PQC69" s="254"/>
      <c r="PQD69" s="254"/>
      <c r="PQE69" s="254"/>
      <c r="PQF69" s="254"/>
      <c r="PQG69" s="254"/>
      <c r="PQH69" s="254"/>
      <c r="PQI69" s="254"/>
      <c r="PQJ69" s="254"/>
      <c r="PQK69" s="254"/>
      <c r="PQL69" s="254"/>
      <c r="PQM69" s="254"/>
      <c r="PQN69" s="254"/>
      <c r="PQO69" s="254"/>
      <c r="PQP69" s="254"/>
      <c r="PQQ69" s="254"/>
      <c r="PQR69" s="254"/>
      <c r="PQS69" s="254"/>
      <c r="PQT69" s="254"/>
      <c r="PQU69" s="254"/>
      <c r="PQV69" s="254"/>
      <c r="PQW69" s="254"/>
      <c r="PQX69" s="254"/>
      <c r="PQY69" s="254"/>
      <c r="PQZ69" s="254"/>
      <c r="PRA69" s="254"/>
      <c r="PRB69" s="254"/>
      <c r="PRC69" s="254"/>
      <c r="PRD69" s="254"/>
      <c r="PRE69" s="254"/>
      <c r="PRF69" s="254"/>
      <c r="PRG69" s="254"/>
      <c r="PRH69" s="254"/>
      <c r="PRI69" s="254"/>
      <c r="PRJ69" s="254"/>
      <c r="PRK69" s="254"/>
      <c r="PRL69" s="254"/>
      <c r="PRM69" s="254"/>
      <c r="PRN69" s="254"/>
      <c r="PRO69" s="254"/>
      <c r="PRP69" s="254"/>
      <c r="PRQ69" s="254"/>
      <c r="PRR69" s="254"/>
      <c r="PRS69" s="254"/>
      <c r="PRT69" s="254"/>
      <c r="PRU69" s="254"/>
      <c r="PRV69" s="254"/>
      <c r="PRW69" s="254"/>
      <c r="PRX69" s="254"/>
      <c r="PRY69" s="254"/>
      <c r="PRZ69" s="254"/>
      <c r="PSA69" s="254"/>
      <c r="PSB69" s="254"/>
      <c r="PSC69" s="254"/>
      <c r="PSD69" s="254"/>
      <c r="PSE69" s="254"/>
      <c r="PSF69" s="254"/>
      <c r="PSG69" s="254"/>
      <c r="PSH69" s="254"/>
      <c r="PSI69" s="254"/>
      <c r="PSJ69" s="254"/>
      <c r="PSK69" s="254"/>
      <c r="PSL69" s="254"/>
      <c r="PSM69" s="254"/>
      <c r="PSN69" s="254"/>
      <c r="PSO69" s="254"/>
      <c r="PSP69" s="254"/>
      <c r="PSQ69" s="254"/>
      <c r="PSR69" s="254"/>
      <c r="PSS69" s="254"/>
      <c r="PST69" s="254"/>
      <c r="PSU69" s="254"/>
      <c r="PSV69" s="254"/>
      <c r="PSW69" s="254"/>
      <c r="PSX69" s="254"/>
      <c r="PSY69" s="254"/>
      <c r="PSZ69" s="254"/>
      <c r="PTA69" s="254"/>
      <c r="PTB69" s="254"/>
      <c r="PTC69" s="254"/>
      <c r="PTD69" s="254"/>
      <c r="PTE69" s="254"/>
      <c r="PTF69" s="254"/>
      <c r="PTG69" s="254"/>
      <c r="PTH69" s="254"/>
      <c r="PTI69" s="254"/>
      <c r="PTJ69" s="254"/>
      <c r="PTK69" s="254"/>
      <c r="PTL69" s="254"/>
      <c r="PTM69" s="254"/>
      <c r="PTN69" s="254"/>
      <c r="PTO69" s="254"/>
      <c r="PTP69" s="254"/>
      <c r="PTQ69" s="254"/>
      <c r="PTR69" s="254"/>
      <c r="PTS69" s="254"/>
      <c r="PTT69" s="254"/>
      <c r="PTU69" s="254"/>
      <c r="PTV69" s="254"/>
      <c r="PTW69" s="254"/>
      <c r="PTX69" s="254"/>
      <c r="PTY69" s="254"/>
      <c r="PTZ69" s="254"/>
      <c r="PUA69" s="254"/>
      <c r="PUB69" s="254"/>
      <c r="PUC69" s="254"/>
      <c r="PUD69" s="254"/>
      <c r="PUE69" s="254"/>
      <c r="PUF69" s="254"/>
      <c r="PUG69" s="254"/>
      <c r="PUH69" s="254"/>
      <c r="PUI69" s="254"/>
      <c r="PUJ69" s="254"/>
      <c r="PUK69" s="254"/>
      <c r="PUL69" s="254"/>
      <c r="PUM69" s="254"/>
      <c r="PUN69" s="254"/>
      <c r="PUO69" s="254"/>
      <c r="PUP69" s="254"/>
      <c r="PUQ69" s="254"/>
      <c r="PUR69" s="254"/>
      <c r="PUS69" s="254"/>
      <c r="PUT69" s="254"/>
      <c r="PUU69" s="254"/>
      <c r="PUV69" s="254"/>
      <c r="PUW69" s="254"/>
      <c r="PUX69" s="254"/>
      <c r="PUY69" s="254"/>
      <c r="PUZ69" s="254"/>
      <c r="PVA69" s="254"/>
      <c r="PVB69" s="254"/>
      <c r="PVC69" s="254"/>
      <c r="PVD69" s="254"/>
      <c r="PVE69" s="254"/>
      <c r="PVF69" s="254"/>
      <c r="PVG69" s="254"/>
      <c r="PVH69" s="254"/>
      <c r="PVI69" s="254"/>
      <c r="PVJ69" s="254"/>
      <c r="PVK69" s="254"/>
      <c r="PVL69" s="254"/>
      <c r="PVM69" s="254"/>
      <c r="PVN69" s="254"/>
      <c r="PVO69" s="254"/>
      <c r="PVP69" s="254"/>
      <c r="PVQ69" s="254"/>
      <c r="PVR69" s="254"/>
      <c r="PVS69" s="254"/>
      <c r="PVT69" s="254"/>
      <c r="PVU69" s="254"/>
      <c r="PVV69" s="254"/>
      <c r="PVW69" s="254"/>
      <c r="PVX69" s="254"/>
      <c r="PVY69" s="254"/>
      <c r="PVZ69" s="254"/>
      <c r="PWA69" s="254"/>
      <c r="PWB69" s="254"/>
      <c r="PWC69" s="254"/>
      <c r="PWD69" s="254"/>
      <c r="PWE69" s="254"/>
      <c r="PWF69" s="254"/>
      <c r="PWG69" s="254"/>
      <c r="PWH69" s="254"/>
      <c r="PWI69" s="254"/>
      <c r="PWJ69" s="254"/>
      <c r="PWK69" s="254"/>
      <c r="PWL69" s="254"/>
      <c r="PWM69" s="254"/>
      <c r="PWN69" s="254"/>
      <c r="PWO69" s="254"/>
      <c r="PWP69" s="254"/>
      <c r="PWQ69" s="254"/>
      <c r="PWR69" s="254"/>
      <c r="PWS69" s="254"/>
      <c r="PWT69" s="254"/>
      <c r="PWU69" s="254"/>
      <c r="PWV69" s="254"/>
      <c r="PWW69" s="254"/>
      <c r="PWX69" s="254"/>
      <c r="PWY69" s="254"/>
      <c r="PWZ69" s="254"/>
      <c r="PXA69" s="254"/>
      <c r="PXB69" s="254"/>
      <c r="PXC69" s="254"/>
      <c r="PXD69" s="254"/>
      <c r="PXE69" s="254"/>
      <c r="PXF69" s="254"/>
      <c r="PXG69" s="254"/>
      <c r="PXH69" s="254"/>
      <c r="PXI69" s="254"/>
      <c r="PXJ69" s="254"/>
      <c r="PXK69" s="254"/>
      <c r="PXL69" s="254"/>
      <c r="PXM69" s="254"/>
      <c r="PXN69" s="254"/>
      <c r="PXO69" s="254"/>
      <c r="PXP69" s="254"/>
      <c r="PXQ69" s="254"/>
      <c r="PXR69" s="254"/>
      <c r="PXS69" s="254"/>
      <c r="PXT69" s="254"/>
      <c r="PXU69" s="254"/>
      <c r="PXV69" s="254"/>
      <c r="PXW69" s="254"/>
      <c r="PXX69" s="254"/>
      <c r="PXY69" s="254"/>
      <c r="PXZ69" s="254"/>
      <c r="PYA69" s="254"/>
      <c r="PYB69" s="254"/>
      <c r="PYC69" s="254"/>
      <c r="PYD69" s="254"/>
      <c r="PYE69" s="254"/>
      <c r="PYF69" s="254"/>
      <c r="PYG69" s="254"/>
      <c r="PYH69" s="254"/>
      <c r="PYI69" s="254"/>
      <c r="PYJ69" s="254"/>
      <c r="PYK69" s="254"/>
      <c r="PYL69" s="254"/>
      <c r="PYM69" s="254"/>
      <c r="PYN69" s="254"/>
      <c r="PYO69" s="254"/>
      <c r="PYP69" s="254"/>
      <c r="PYQ69" s="254"/>
      <c r="PYR69" s="254"/>
      <c r="PYS69" s="254"/>
      <c r="PYT69" s="254"/>
      <c r="PYU69" s="254"/>
      <c r="PYV69" s="254"/>
      <c r="PYW69" s="254"/>
      <c r="PYX69" s="254"/>
      <c r="PYY69" s="254"/>
      <c r="PYZ69" s="254"/>
      <c r="PZA69" s="254"/>
      <c r="PZB69" s="254"/>
      <c r="PZC69" s="254"/>
      <c r="PZD69" s="254"/>
      <c r="PZE69" s="254"/>
      <c r="PZF69" s="254"/>
      <c r="PZG69" s="254"/>
      <c r="PZH69" s="254"/>
      <c r="PZI69" s="254"/>
      <c r="PZJ69" s="254"/>
      <c r="PZK69" s="254"/>
      <c r="PZL69" s="254"/>
      <c r="PZM69" s="254"/>
      <c r="PZN69" s="254"/>
      <c r="PZO69" s="254"/>
      <c r="PZP69" s="254"/>
      <c r="PZQ69" s="254"/>
      <c r="PZR69" s="254"/>
      <c r="PZS69" s="254"/>
      <c r="PZT69" s="254"/>
      <c r="PZU69" s="254"/>
      <c r="PZV69" s="254"/>
      <c r="PZW69" s="254"/>
      <c r="PZX69" s="254"/>
      <c r="PZY69" s="254"/>
      <c r="PZZ69" s="254"/>
      <c r="QAA69" s="254"/>
      <c r="QAB69" s="254"/>
      <c r="QAC69" s="254"/>
      <c r="QAD69" s="254"/>
      <c r="QAE69" s="254"/>
      <c r="QAF69" s="254"/>
      <c r="QAG69" s="254"/>
      <c r="QAH69" s="254"/>
      <c r="QAI69" s="254"/>
      <c r="QAJ69" s="254"/>
      <c r="QAK69" s="254"/>
      <c r="QAL69" s="254"/>
      <c r="QAM69" s="254"/>
      <c r="QAN69" s="254"/>
      <c r="QAO69" s="254"/>
      <c r="QAP69" s="254"/>
      <c r="QAQ69" s="254"/>
      <c r="QAR69" s="254"/>
      <c r="QAS69" s="254"/>
      <c r="QAT69" s="254"/>
      <c r="QAU69" s="254"/>
      <c r="QAV69" s="254"/>
      <c r="QAW69" s="254"/>
      <c r="QAX69" s="254"/>
      <c r="QAY69" s="254"/>
      <c r="QAZ69" s="254"/>
      <c r="QBA69" s="254"/>
      <c r="QBB69" s="254"/>
      <c r="QBC69" s="254"/>
      <c r="QBD69" s="254"/>
      <c r="QBE69" s="254"/>
      <c r="QBF69" s="254"/>
      <c r="QBG69" s="254"/>
      <c r="QBH69" s="254"/>
      <c r="QBI69" s="254"/>
      <c r="QBJ69" s="254"/>
      <c r="QBK69" s="254"/>
      <c r="QBL69" s="254"/>
      <c r="QBM69" s="254"/>
      <c r="QBN69" s="254"/>
      <c r="QBO69" s="254"/>
      <c r="QBP69" s="254"/>
      <c r="QBQ69" s="254"/>
      <c r="QBR69" s="254"/>
      <c r="QBS69" s="254"/>
      <c r="QBT69" s="254"/>
      <c r="QBU69" s="254"/>
      <c r="QBV69" s="254"/>
      <c r="QBW69" s="254"/>
      <c r="QBX69" s="254"/>
      <c r="QBY69" s="254"/>
      <c r="QBZ69" s="254"/>
      <c r="QCA69" s="254"/>
      <c r="QCB69" s="254"/>
      <c r="QCC69" s="254"/>
      <c r="QCD69" s="254"/>
      <c r="QCE69" s="254"/>
      <c r="QCF69" s="254"/>
      <c r="QCG69" s="254"/>
      <c r="QCH69" s="254"/>
      <c r="QCI69" s="254"/>
      <c r="QCJ69" s="254"/>
      <c r="QCK69" s="254"/>
      <c r="QCL69" s="254"/>
      <c r="QCM69" s="254"/>
      <c r="QCN69" s="254"/>
      <c r="QCO69" s="254"/>
      <c r="QCP69" s="254"/>
      <c r="QCQ69" s="254"/>
      <c r="QCR69" s="254"/>
      <c r="QCS69" s="254"/>
      <c r="QCT69" s="254"/>
      <c r="QCU69" s="254"/>
      <c r="QCV69" s="254"/>
      <c r="QCW69" s="254"/>
      <c r="QCX69" s="254"/>
      <c r="QCY69" s="254"/>
      <c r="QCZ69" s="254"/>
      <c r="QDA69" s="254"/>
      <c r="QDB69" s="254"/>
      <c r="QDC69" s="254"/>
      <c r="QDD69" s="254"/>
      <c r="QDE69" s="254"/>
      <c r="QDF69" s="254"/>
      <c r="QDG69" s="254"/>
      <c r="QDH69" s="254"/>
      <c r="QDI69" s="254"/>
      <c r="QDJ69" s="254"/>
      <c r="QDK69" s="254"/>
      <c r="QDL69" s="254"/>
      <c r="QDM69" s="254"/>
      <c r="QDN69" s="254"/>
      <c r="QDO69" s="254"/>
      <c r="QDP69" s="254"/>
      <c r="QDQ69" s="254"/>
      <c r="QDR69" s="254"/>
      <c r="QDS69" s="254"/>
      <c r="QDT69" s="254"/>
      <c r="QDU69" s="254"/>
      <c r="QDV69" s="254"/>
      <c r="QDW69" s="254"/>
      <c r="QDX69" s="254"/>
      <c r="QDY69" s="254"/>
      <c r="QDZ69" s="254"/>
      <c r="QEA69" s="254"/>
      <c r="QEB69" s="254"/>
      <c r="QEC69" s="254"/>
      <c r="QED69" s="254"/>
      <c r="QEE69" s="254"/>
      <c r="QEF69" s="254"/>
      <c r="QEG69" s="254"/>
      <c r="QEH69" s="254"/>
      <c r="QEI69" s="254"/>
      <c r="QEJ69" s="254"/>
      <c r="QEK69" s="254"/>
      <c r="QEL69" s="254"/>
      <c r="QEM69" s="254"/>
      <c r="QEN69" s="254"/>
      <c r="QEO69" s="254"/>
      <c r="QEP69" s="254"/>
      <c r="QEQ69" s="254"/>
      <c r="QER69" s="254"/>
      <c r="QES69" s="254"/>
      <c r="QET69" s="254"/>
      <c r="QEU69" s="254"/>
      <c r="QEV69" s="254"/>
      <c r="QEW69" s="254"/>
      <c r="QEX69" s="254"/>
      <c r="QEY69" s="254"/>
      <c r="QEZ69" s="254"/>
      <c r="QFA69" s="254"/>
      <c r="QFB69" s="254"/>
      <c r="QFC69" s="254"/>
      <c r="QFD69" s="254"/>
      <c r="QFE69" s="254"/>
      <c r="QFF69" s="254"/>
      <c r="QFG69" s="254"/>
      <c r="QFH69" s="254"/>
      <c r="QFI69" s="254"/>
      <c r="QFJ69" s="254"/>
      <c r="QFK69" s="254"/>
      <c r="QFL69" s="254"/>
      <c r="QFM69" s="254"/>
      <c r="QFN69" s="254"/>
      <c r="QFO69" s="254"/>
      <c r="QFP69" s="254"/>
      <c r="QFQ69" s="254"/>
      <c r="QFR69" s="254"/>
      <c r="QFS69" s="254"/>
      <c r="QFT69" s="254"/>
      <c r="QFU69" s="254"/>
      <c r="QFV69" s="254"/>
      <c r="QFW69" s="254"/>
      <c r="QFX69" s="254"/>
      <c r="QFY69" s="254"/>
      <c r="QFZ69" s="254"/>
      <c r="QGA69" s="254"/>
      <c r="QGB69" s="254"/>
      <c r="QGC69" s="254"/>
      <c r="QGD69" s="254"/>
      <c r="QGE69" s="254"/>
      <c r="QGF69" s="254"/>
      <c r="QGG69" s="254"/>
      <c r="QGH69" s="254"/>
      <c r="QGI69" s="254"/>
      <c r="QGJ69" s="254"/>
      <c r="QGK69" s="254"/>
      <c r="QGL69" s="254"/>
      <c r="QGM69" s="254"/>
      <c r="QGN69" s="254"/>
      <c r="QGO69" s="254"/>
      <c r="QGP69" s="254"/>
      <c r="QGQ69" s="254"/>
      <c r="QGR69" s="254"/>
      <c r="QGS69" s="254"/>
      <c r="QGT69" s="254"/>
      <c r="QGU69" s="254"/>
      <c r="QGV69" s="254"/>
      <c r="QGW69" s="254"/>
      <c r="QGX69" s="254"/>
      <c r="QGY69" s="254"/>
      <c r="QGZ69" s="254"/>
      <c r="QHA69" s="254"/>
      <c r="QHB69" s="254"/>
      <c r="QHC69" s="254"/>
      <c r="QHD69" s="254"/>
      <c r="QHE69" s="254"/>
      <c r="QHF69" s="254"/>
      <c r="QHG69" s="254"/>
      <c r="QHH69" s="254"/>
      <c r="QHI69" s="254"/>
      <c r="QHJ69" s="254"/>
      <c r="QHK69" s="254"/>
      <c r="QHL69" s="254"/>
      <c r="QHM69" s="254"/>
      <c r="QHN69" s="254"/>
      <c r="QHO69" s="254"/>
      <c r="QHP69" s="254"/>
      <c r="QHQ69" s="254"/>
      <c r="QHR69" s="254"/>
      <c r="QHS69" s="254"/>
      <c r="QHT69" s="254"/>
      <c r="QHU69" s="254"/>
      <c r="QHV69" s="254"/>
      <c r="QHW69" s="254"/>
      <c r="QHX69" s="254"/>
      <c r="QHY69" s="254"/>
      <c r="QHZ69" s="254"/>
      <c r="QIA69" s="254"/>
      <c r="QIB69" s="254"/>
      <c r="QIC69" s="254"/>
      <c r="QID69" s="254"/>
      <c r="QIE69" s="254"/>
      <c r="QIF69" s="254"/>
      <c r="QIG69" s="254"/>
      <c r="QIH69" s="254"/>
      <c r="QII69" s="254"/>
      <c r="QIJ69" s="254"/>
      <c r="QIK69" s="254"/>
      <c r="QIL69" s="254"/>
      <c r="QIM69" s="254"/>
      <c r="QIN69" s="254"/>
      <c r="QIO69" s="254"/>
      <c r="QIP69" s="254"/>
      <c r="QIQ69" s="254"/>
      <c r="QIR69" s="254"/>
      <c r="QIS69" s="254"/>
      <c r="QIT69" s="254"/>
      <c r="QIU69" s="254"/>
      <c r="QIV69" s="254"/>
      <c r="QIW69" s="254"/>
      <c r="QIX69" s="254"/>
      <c r="QIY69" s="254"/>
      <c r="QIZ69" s="254"/>
      <c r="QJA69" s="254"/>
      <c r="QJB69" s="254"/>
      <c r="QJC69" s="254"/>
      <c r="QJD69" s="254"/>
      <c r="QJE69" s="254"/>
      <c r="QJF69" s="254"/>
      <c r="QJG69" s="254"/>
      <c r="QJH69" s="254"/>
      <c r="QJI69" s="254"/>
      <c r="QJJ69" s="254"/>
      <c r="QJK69" s="254"/>
      <c r="QJL69" s="254"/>
      <c r="QJM69" s="254"/>
      <c r="QJN69" s="254"/>
      <c r="QJO69" s="254"/>
      <c r="QJP69" s="254"/>
      <c r="QJQ69" s="254"/>
      <c r="QJR69" s="254"/>
      <c r="QJS69" s="254"/>
      <c r="QJT69" s="254"/>
      <c r="QJU69" s="254"/>
      <c r="QJV69" s="254"/>
      <c r="QJW69" s="254"/>
      <c r="QJX69" s="254"/>
      <c r="QJY69" s="254"/>
      <c r="QJZ69" s="254"/>
      <c r="QKA69" s="254"/>
      <c r="QKB69" s="254"/>
      <c r="QKC69" s="254"/>
      <c r="QKD69" s="254"/>
      <c r="QKE69" s="254"/>
      <c r="QKF69" s="254"/>
      <c r="QKG69" s="254"/>
      <c r="QKH69" s="254"/>
      <c r="QKI69" s="254"/>
      <c r="QKJ69" s="254"/>
      <c r="QKK69" s="254"/>
      <c r="QKL69" s="254"/>
      <c r="QKM69" s="254"/>
      <c r="QKN69" s="254"/>
      <c r="QKO69" s="254"/>
      <c r="QKP69" s="254"/>
      <c r="QKQ69" s="254"/>
      <c r="QKR69" s="254"/>
      <c r="QKS69" s="254"/>
      <c r="QKT69" s="254"/>
      <c r="QKU69" s="254"/>
      <c r="QKV69" s="254"/>
      <c r="QKW69" s="254"/>
      <c r="QKX69" s="254"/>
      <c r="QKY69" s="254"/>
      <c r="QKZ69" s="254"/>
      <c r="QLA69" s="254"/>
      <c r="QLB69" s="254"/>
      <c r="QLC69" s="254"/>
      <c r="QLD69" s="254"/>
      <c r="QLE69" s="254"/>
      <c r="QLF69" s="254"/>
      <c r="QLG69" s="254"/>
      <c r="QLH69" s="254"/>
      <c r="QLI69" s="254"/>
      <c r="QLJ69" s="254"/>
      <c r="QLK69" s="254"/>
      <c r="QLL69" s="254"/>
      <c r="QLM69" s="254"/>
      <c r="QLN69" s="254"/>
      <c r="QLO69" s="254"/>
      <c r="QLP69" s="254"/>
      <c r="QLQ69" s="254"/>
      <c r="QLR69" s="254"/>
      <c r="QLS69" s="254"/>
      <c r="QLT69" s="254"/>
      <c r="QLU69" s="254"/>
      <c r="QLV69" s="254"/>
      <c r="QLW69" s="254"/>
      <c r="QLX69" s="254"/>
      <c r="QLY69" s="254"/>
      <c r="QLZ69" s="254"/>
      <c r="QMA69" s="254"/>
      <c r="QMB69" s="254"/>
      <c r="QMC69" s="254"/>
      <c r="QMD69" s="254"/>
      <c r="QME69" s="254"/>
      <c r="QMF69" s="254"/>
      <c r="QMG69" s="254"/>
      <c r="QMH69" s="254"/>
      <c r="QMI69" s="254"/>
      <c r="QMJ69" s="254"/>
      <c r="QMK69" s="254"/>
      <c r="QML69" s="254"/>
      <c r="QMM69" s="254"/>
      <c r="QMN69" s="254"/>
      <c r="QMO69" s="254"/>
      <c r="QMP69" s="254"/>
      <c r="QMQ69" s="254"/>
      <c r="QMR69" s="254"/>
      <c r="QMS69" s="254"/>
      <c r="QMT69" s="254"/>
      <c r="QMU69" s="254"/>
      <c r="QMV69" s="254"/>
      <c r="QMW69" s="254"/>
      <c r="QMX69" s="254"/>
      <c r="QMY69" s="254"/>
      <c r="QMZ69" s="254"/>
      <c r="QNA69" s="254"/>
      <c r="QNB69" s="254"/>
      <c r="QNC69" s="254"/>
      <c r="QND69" s="254"/>
      <c r="QNE69" s="254"/>
      <c r="QNF69" s="254"/>
      <c r="QNG69" s="254"/>
      <c r="QNH69" s="254"/>
      <c r="QNI69" s="254"/>
      <c r="QNJ69" s="254"/>
      <c r="QNK69" s="254"/>
      <c r="QNL69" s="254"/>
      <c r="QNM69" s="254"/>
      <c r="QNN69" s="254"/>
      <c r="QNO69" s="254"/>
      <c r="QNP69" s="254"/>
      <c r="QNQ69" s="254"/>
      <c r="QNR69" s="254"/>
      <c r="QNS69" s="254"/>
      <c r="QNT69" s="254"/>
      <c r="QNU69" s="254"/>
      <c r="QNV69" s="254"/>
      <c r="QNW69" s="254"/>
      <c r="QNX69" s="254"/>
      <c r="QNY69" s="254"/>
      <c r="QNZ69" s="254"/>
      <c r="QOA69" s="254"/>
      <c r="QOB69" s="254"/>
      <c r="QOC69" s="254"/>
      <c r="QOD69" s="254"/>
      <c r="QOE69" s="254"/>
      <c r="QOF69" s="254"/>
      <c r="QOG69" s="254"/>
      <c r="QOH69" s="254"/>
      <c r="QOI69" s="254"/>
      <c r="QOJ69" s="254"/>
      <c r="QOK69" s="254"/>
      <c r="QOL69" s="254"/>
      <c r="QOM69" s="254"/>
      <c r="QON69" s="254"/>
      <c r="QOO69" s="254"/>
      <c r="QOP69" s="254"/>
      <c r="QOQ69" s="254"/>
      <c r="QOR69" s="254"/>
      <c r="QOS69" s="254"/>
      <c r="QOT69" s="254"/>
      <c r="QOU69" s="254"/>
      <c r="QOV69" s="254"/>
      <c r="QOW69" s="254"/>
      <c r="QOX69" s="254"/>
      <c r="QOY69" s="254"/>
      <c r="QOZ69" s="254"/>
      <c r="QPA69" s="254"/>
      <c r="QPB69" s="254"/>
      <c r="QPC69" s="254"/>
      <c r="QPD69" s="254"/>
      <c r="QPE69" s="254"/>
      <c r="QPF69" s="254"/>
      <c r="QPG69" s="254"/>
      <c r="QPH69" s="254"/>
      <c r="QPI69" s="254"/>
      <c r="QPJ69" s="254"/>
      <c r="QPK69" s="254"/>
      <c r="QPL69" s="254"/>
      <c r="QPM69" s="254"/>
      <c r="QPN69" s="254"/>
      <c r="QPO69" s="254"/>
      <c r="QPP69" s="254"/>
      <c r="QPQ69" s="254"/>
      <c r="QPR69" s="254"/>
      <c r="QPS69" s="254"/>
      <c r="QPT69" s="254"/>
      <c r="QPU69" s="254"/>
      <c r="QPV69" s="254"/>
      <c r="QPW69" s="254"/>
      <c r="QPX69" s="254"/>
      <c r="QPY69" s="254"/>
      <c r="QPZ69" s="254"/>
      <c r="QQA69" s="254"/>
      <c r="QQB69" s="254"/>
      <c r="QQC69" s="254"/>
      <c r="QQD69" s="254"/>
      <c r="QQE69" s="254"/>
      <c r="QQF69" s="254"/>
      <c r="QQG69" s="254"/>
      <c r="QQH69" s="254"/>
      <c r="QQI69" s="254"/>
      <c r="QQJ69" s="254"/>
      <c r="QQK69" s="254"/>
      <c r="QQL69" s="254"/>
      <c r="QQM69" s="254"/>
      <c r="QQN69" s="254"/>
      <c r="QQO69" s="254"/>
      <c r="QQP69" s="254"/>
      <c r="QQQ69" s="254"/>
      <c r="QQR69" s="254"/>
      <c r="QQS69" s="254"/>
      <c r="QQT69" s="254"/>
      <c r="QQU69" s="254"/>
      <c r="QQV69" s="254"/>
      <c r="QQW69" s="254"/>
      <c r="QQX69" s="254"/>
      <c r="QQY69" s="254"/>
      <c r="QQZ69" s="254"/>
      <c r="QRA69" s="254"/>
      <c r="QRB69" s="254"/>
      <c r="QRC69" s="254"/>
      <c r="QRD69" s="254"/>
      <c r="QRE69" s="254"/>
      <c r="QRF69" s="254"/>
      <c r="QRG69" s="254"/>
      <c r="QRH69" s="254"/>
      <c r="QRI69" s="254"/>
      <c r="QRJ69" s="254"/>
      <c r="QRK69" s="254"/>
      <c r="QRL69" s="254"/>
      <c r="QRM69" s="254"/>
      <c r="QRN69" s="254"/>
      <c r="QRO69" s="254"/>
      <c r="QRP69" s="254"/>
      <c r="QRQ69" s="254"/>
      <c r="QRR69" s="254"/>
      <c r="QRS69" s="254"/>
      <c r="QRT69" s="254"/>
      <c r="QRU69" s="254"/>
      <c r="QRV69" s="254"/>
      <c r="QRW69" s="254"/>
      <c r="QRX69" s="254"/>
      <c r="QRY69" s="254"/>
      <c r="QRZ69" s="254"/>
      <c r="QSA69" s="254"/>
      <c r="QSB69" s="254"/>
      <c r="QSC69" s="254"/>
      <c r="QSD69" s="254"/>
      <c r="QSE69" s="254"/>
      <c r="QSF69" s="254"/>
      <c r="QSG69" s="254"/>
      <c r="QSH69" s="254"/>
      <c r="QSI69" s="254"/>
      <c r="QSJ69" s="254"/>
      <c r="QSK69" s="254"/>
      <c r="QSL69" s="254"/>
      <c r="QSM69" s="254"/>
      <c r="QSN69" s="254"/>
      <c r="QSO69" s="254"/>
      <c r="QSP69" s="254"/>
      <c r="QSQ69" s="254"/>
      <c r="QSR69" s="254"/>
      <c r="QSS69" s="254"/>
      <c r="QST69" s="254"/>
      <c r="QSU69" s="254"/>
      <c r="QSV69" s="254"/>
      <c r="QSW69" s="254"/>
      <c r="QSX69" s="254"/>
      <c r="QSY69" s="254"/>
      <c r="QSZ69" s="254"/>
      <c r="QTA69" s="254"/>
      <c r="QTB69" s="254"/>
      <c r="QTC69" s="254"/>
      <c r="QTD69" s="254"/>
      <c r="QTE69" s="254"/>
      <c r="QTF69" s="254"/>
      <c r="QTG69" s="254"/>
      <c r="QTH69" s="254"/>
      <c r="QTI69" s="254"/>
      <c r="QTJ69" s="254"/>
      <c r="QTK69" s="254"/>
      <c r="QTL69" s="254"/>
      <c r="QTM69" s="254"/>
      <c r="QTN69" s="254"/>
      <c r="QTO69" s="254"/>
      <c r="QTP69" s="254"/>
      <c r="QTQ69" s="254"/>
      <c r="QTR69" s="254"/>
      <c r="QTS69" s="254"/>
      <c r="QTT69" s="254"/>
      <c r="QTU69" s="254"/>
      <c r="QTV69" s="254"/>
      <c r="QTW69" s="254"/>
      <c r="QTX69" s="254"/>
      <c r="QTY69" s="254"/>
      <c r="QTZ69" s="254"/>
      <c r="QUA69" s="254"/>
      <c r="QUB69" s="254"/>
      <c r="QUC69" s="254"/>
      <c r="QUD69" s="254"/>
      <c r="QUE69" s="254"/>
      <c r="QUF69" s="254"/>
      <c r="QUG69" s="254"/>
      <c r="QUH69" s="254"/>
      <c r="QUI69" s="254"/>
      <c r="QUJ69" s="254"/>
      <c r="QUK69" s="254"/>
      <c r="QUL69" s="254"/>
      <c r="QUM69" s="254"/>
      <c r="QUN69" s="254"/>
      <c r="QUO69" s="254"/>
      <c r="QUP69" s="254"/>
      <c r="QUQ69" s="254"/>
      <c r="QUR69" s="254"/>
      <c r="QUS69" s="254"/>
      <c r="QUT69" s="254"/>
      <c r="QUU69" s="254"/>
      <c r="QUV69" s="254"/>
      <c r="QUW69" s="254"/>
      <c r="QUX69" s="254"/>
      <c r="QUY69" s="254"/>
      <c r="QUZ69" s="254"/>
      <c r="QVA69" s="254"/>
      <c r="QVB69" s="254"/>
      <c r="QVC69" s="254"/>
      <c r="QVD69" s="254"/>
      <c r="QVE69" s="254"/>
      <c r="QVF69" s="254"/>
      <c r="QVG69" s="254"/>
      <c r="QVH69" s="254"/>
      <c r="QVI69" s="254"/>
      <c r="QVJ69" s="254"/>
      <c r="QVK69" s="254"/>
      <c r="QVL69" s="254"/>
      <c r="QVM69" s="254"/>
      <c r="QVN69" s="254"/>
      <c r="QVO69" s="254"/>
      <c r="QVP69" s="254"/>
      <c r="QVQ69" s="254"/>
      <c r="QVR69" s="254"/>
      <c r="QVS69" s="254"/>
      <c r="QVT69" s="254"/>
      <c r="QVU69" s="254"/>
      <c r="QVV69" s="254"/>
      <c r="QVW69" s="254"/>
      <c r="QVX69" s="254"/>
      <c r="QVY69" s="254"/>
      <c r="QVZ69" s="254"/>
      <c r="QWA69" s="254"/>
      <c r="QWB69" s="254"/>
      <c r="QWC69" s="254"/>
      <c r="QWD69" s="254"/>
      <c r="QWE69" s="254"/>
      <c r="QWF69" s="254"/>
      <c r="QWG69" s="254"/>
      <c r="QWH69" s="254"/>
      <c r="QWI69" s="254"/>
      <c r="QWJ69" s="254"/>
      <c r="QWK69" s="254"/>
      <c r="QWL69" s="254"/>
      <c r="QWM69" s="254"/>
      <c r="QWN69" s="254"/>
      <c r="QWO69" s="254"/>
      <c r="QWP69" s="254"/>
      <c r="QWQ69" s="254"/>
      <c r="QWR69" s="254"/>
      <c r="QWS69" s="254"/>
      <c r="QWT69" s="254"/>
      <c r="QWU69" s="254"/>
      <c r="QWV69" s="254"/>
      <c r="QWW69" s="254"/>
      <c r="QWX69" s="254"/>
      <c r="QWY69" s="254"/>
      <c r="QWZ69" s="254"/>
      <c r="QXA69" s="254"/>
      <c r="QXB69" s="254"/>
      <c r="QXC69" s="254"/>
      <c r="QXD69" s="254"/>
      <c r="QXE69" s="254"/>
      <c r="QXF69" s="254"/>
      <c r="QXG69" s="254"/>
      <c r="QXH69" s="254"/>
      <c r="QXI69" s="254"/>
      <c r="QXJ69" s="254"/>
      <c r="QXK69" s="254"/>
      <c r="QXL69" s="254"/>
      <c r="QXM69" s="254"/>
      <c r="QXN69" s="254"/>
      <c r="QXO69" s="254"/>
      <c r="QXP69" s="254"/>
      <c r="QXQ69" s="254"/>
      <c r="QXR69" s="254"/>
      <c r="QXS69" s="254"/>
      <c r="QXT69" s="254"/>
      <c r="QXU69" s="254"/>
      <c r="QXV69" s="254"/>
      <c r="QXW69" s="254"/>
      <c r="QXX69" s="254"/>
      <c r="QXY69" s="254"/>
      <c r="QXZ69" s="254"/>
      <c r="QYA69" s="254"/>
      <c r="QYB69" s="254"/>
      <c r="QYC69" s="254"/>
      <c r="QYD69" s="254"/>
      <c r="QYE69" s="254"/>
      <c r="QYF69" s="254"/>
      <c r="QYG69" s="254"/>
      <c r="QYH69" s="254"/>
      <c r="QYI69" s="254"/>
      <c r="QYJ69" s="254"/>
      <c r="QYK69" s="254"/>
      <c r="QYL69" s="254"/>
      <c r="QYM69" s="254"/>
      <c r="QYN69" s="254"/>
      <c r="QYO69" s="254"/>
      <c r="QYP69" s="254"/>
      <c r="QYQ69" s="254"/>
      <c r="QYR69" s="254"/>
      <c r="QYS69" s="254"/>
      <c r="QYT69" s="254"/>
      <c r="QYU69" s="254"/>
      <c r="QYV69" s="254"/>
      <c r="QYW69" s="254"/>
      <c r="QYX69" s="254"/>
      <c r="QYY69" s="254"/>
      <c r="QYZ69" s="254"/>
      <c r="QZA69" s="254"/>
      <c r="QZB69" s="254"/>
      <c r="QZC69" s="254"/>
      <c r="QZD69" s="254"/>
      <c r="QZE69" s="254"/>
      <c r="QZF69" s="254"/>
      <c r="QZG69" s="254"/>
      <c r="QZH69" s="254"/>
      <c r="QZI69" s="254"/>
      <c r="QZJ69" s="254"/>
      <c r="QZK69" s="254"/>
      <c r="QZL69" s="254"/>
      <c r="QZM69" s="254"/>
      <c r="QZN69" s="254"/>
      <c r="QZO69" s="254"/>
      <c r="QZP69" s="254"/>
      <c r="QZQ69" s="254"/>
      <c r="QZR69" s="254"/>
      <c r="QZS69" s="254"/>
      <c r="QZT69" s="254"/>
      <c r="QZU69" s="254"/>
      <c r="QZV69" s="254"/>
      <c r="QZW69" s="254"/>
      <c r="QZX69" s="254"/>
      <c r="QZY69" s="254"/>
      <c r="QZZ69" s="254"/>
      <c r="RAA69" s="254"/>
      <c r="RAB69" s="254"/>
      <c r="RAC69" s="254"/>
      <c r="RAD69" s="254"/>
      <c r="RAE69" s="254"/>
      <c r="RAF69" s="254"/>
      <c r="RAG69" s="254"/>
      <c r="RAH69" s="254"/>
      <c r="RAI69" s="254"/>
      <c r="RAJ69" s="254"/>
      <c r="RAK69" s="254"/>
      <c r="RAL69" s="254"/>
      <c r="RAM69" s="254"/>
      <c r="RAN69" s="254"/>
      <c r="RAO69" s="254"/>
      <c r="RAP69" s="254"/>
      <c r="RAQ69" s="254"/>
      <c r="RAR69" s="254"/>
      <c r="RAS69" s="254"/>
      <c r="RAT69" s="254"/>
      <c r="RAU69" s="254"/>
      <c r="RAV69" s="254"/>
      <c r="RAW69" s="254"/>
      <c r="RAX69" s="254"/>
      <c r="RAY69" s="254"/>
      <c r="RAZ69" s="254"/>
      <c r="RBA69" s="254"/>
      <c r="RBB69" s="254"/>
      <c r="RBC69" s="254"/>
      <c r="RBD69" s="254"/>
      <c r="RBE69" s="254"/>
      <c r="RBF69" s="254"/>
      <c r="RBG69" s="254"/>
      <c r="RBH69" s="254"/>
      <c r="RBI69" s="254"/>
      <c r="RBJ69" s="254"/>
      <c r="RBK69" s="254"/>
      <c r="RBL69" s="254"/>
      <c r="RBM69" s="254"/>
      <c r="RBN69" s="254"/>
      <c r="RBO69" s="254"/>
      <c r="RBP69" s="254"/>
      <c r="RBQ69" s="254"/>
      <c r="RBR69" s="254"/>
      <c r="RBS69" s="254"/>
      <c r="RBT69" s="254"/>
      <c r="RBU69" s="254"/>
      <c r="RBV69" s="254"/>
      <c r="RBW69" s="254"/>
      <c r="RBX69" s="254"/>
      <c r="RBY69" s="254"/>
      <c r="RBZ69" s="254"/>
      <c r="RCA69" s="254"/>
      <c r="RCB69" s="254"/>
      <c r="RCC69" s="254"/>
      <c r="RCD69" s="254"/>
      <c r="RCE69" s="254"/>
      <c r="RCF69" s="254"/>
      <c r="RCG69" s="254"/>
      <c r="RCH69" s="254"/>
      <c r="RCI69" s="254"/>
      <c r="RCJ69" s="254"/>
      <c r="RCK69" s="254"/>
      <c r="RCL69" s="254"/>
      <c r="RCM69" s="254"/>
      <c r="RCN69" s="254"/>
      <c r="RCO69" s="254"/>
      <c r="RCP69" s="254"/>
      <c r="RCQ69" s="254"/>
      <c r="RCR69" s="254"/>
      <c r="RCS69" s="254"/>
      <c r="RCT69" s="254"/>
      <c r="RCU69" s="254"/>
      <c r="RCV69" s="254"/>
      <c r="RCW69" s="254"/>
      <c r="RCX69" s="254"/>
      <c r="RCY69" s="254"/>
      <c r="RCZ69" s="254"/>
      <c r="RDA69" s="254"/>
      <c r="RDB69" s="254"/>
      <c r="RDC69" s="254"/>
      <c r="RDD69" s="254"/>
      <c r="RDE69" s="254"/>
      <c r="RDF69" s="254"/>
      <c r="RDG69" s="254"/>
      <c r="RDH69" s="254"/>
      <c r="RDI69" s="254"/>
      <c r="RDJ69" s="254"/>
      <c r="RDK69" s="254"/>
      <c r="RDL69" s="254"/>
      <c r="RDM69" s="254"/>
      <c r="RDN69" s="254"/>
      <c r="RDO69" s="254"/>
      <c r="RDP69" s="254"/>
      <c r="RDQ69" s="254"/>
      <c r="RDR69" s="254"/>
      <c r="RDS69" s="254"/>
      <c r="RDT69" s="254"/>
      <c r="RDU69" s="254"/>
      <c r="RDV69" s="254"/>
      <c r="RDW69" s="254"/>
      <c r="RDX69" s="254"/>
      <c r="RDY69" s="254"/>
      <c r="RDZ69" s="254"/>
      <c r="REA69" s="254"/>
      <c r="REB69" s="254"/>
      <c r="REC69" s="254"/>
      <c r="RED69" s="254"/>
      <c r="REE69" s="254"/>
      <c r="REF69" s="254"/>
      <c r="REG69" s="254"/>
      <c r="REH69" s="254"/>
      <c r="REI69" s="254"/>
      <c r="REJ69" s="254"/>
      <c r="REK69" s="254"/>
      <c r="REL69" s="254"/>
      <c r="REM69" s="254"/>
      <c r="REN69" s="254"/>
      <c r="REO69" s="254"/>
      <c r="REP69" s="254"/>
      <c r="REQ69" s="254"/>
      <c r="RER69" s="254"/>
      <c r="RES69" s="254"/>
      <c r="RET69" s="254"/>
      <c r="REU69" s="254"/>
      <c r="REV69" s="254"/>
      <c r="REW69" s="254"/>
      <c r="REX69" s="254"/>
      <c r="REY69" s="254"/>
      <c r="REZ69" s="254"/>
      <c r="RFA69" s="254"/>
      <c r="RFB69" s="254"/>
      <c r="RFC69" s="254"/>
      <c r="RFD69" s="254"/>
      <c r="RFE69" s="254"/>
      <c r="RFF69" s="254"/>
      <c r="RFG69" s="254"/>
      <c r="RFH69" s="254"/>
      <c r="RFI69" s="254"/>
      <c r="RFJ69" s="254"/>
      <c r="RFK69" s="254"/>
      <c r="RFL69" s="254"/>
      <c r="RFM69" s="254"/>
      <c r="RFN69" s="254"/>
      <c r="RFO69" s="254"/>
      <c r="RFP69" s="254"/>
      <c r="RFQ69" s="254"/>
      <c r="RFR69" s="254"/>
      <c r="RFS69" s="254"/>
      <c r="RFT69" s="254"/>
      <c r="RFU69" s="254"/>
      <c r="RFV69" s="254"/>
      <c r="RFW69" s="254"/>
      <c r="RFX69" s="254"/>
      <c r="RFY69" s="254"/>
      <c r="RFZ69" s="254"/>
      <c r="RGA69" s="254"/>
      <c r="RGB69" s="254"/>
      <c r="RGC69" s="254"/>
      <c r="RGD69" s="254"/>
      <c r="RGE69" s="254"/>
      <c r="RGF69" s="254"/>
      <c r="RGG69" s="254"/>
      <c r="RGH69" s="254"/>
      <c r="RGI69" s="254"/>
      <c r="RGJ69" s="254"/>
      <c r="RGK69" s="254"/>
      <c r="RGL69" s="254"/>
      <c r="RGM69" s="254"/>
      <c r="RGN69" s="254"/>
      <c r="RGO69" s="254"/>
      <c r="RGP69" s="254"/>
      <c r="RGQ69" s="254"/>
      <c r="RGR69" s="254"/>
      <c r="RGS69" s="254"/>
      <c r="RGT69" s="254"/>
      <c r="RGU69" s="254"/>
      <c r="RGV69" s="254"/>
      <c r="RGW69" s="254"/>
      <c r="RGX69" s="254"/>
      <c r="RGY69" s="254"/>
      <c r="RGZ69" s="254"/>
      <c r="RHA69" s="254"/>
      <c r="RHB69" s="254"/>
      <c r="RHC69" s="254"/>
      <c r="RHD69" s="254"/>
      <c r="RHE69" s="254"/>
      <c r="RHF69" s="254"/>
      <c r="RHG69" s="254"/>
      <c r="RHH69" s="254"/>
      <c r="RHI69" s="254"/>
      <c r="RHJ69" s="254"/>
      <c r="RHK69" s="254"/>
      <c r="RHL69" s="254"/>
      <c r="RHM69" s="254"/>
      <c r="RHN69" s="254"/>
      <c r="RHO69" s="254"/>
      <c r="RHP69" s="254"/>
      <c r="RHQ69" s="254"/>
      <c r="RHR69" s="254"/>
      <c r="RHS69" s="254"/>
      <c r="RHT69" s="254"/>
      <c r="RHU69" s="254"/>
      <c r="RHV69" s="254"/>
      <c r="RHW69" s="254"/>
      <c r="RHX69" s="254"/>
      <c r="RHY69" s="254"/>
      <c r="RHZ69" s="254"/>
      <c r="RIA69" s="254"/>
      <c r="RIB69" s="254"/>
      <c r="RIC69" s="254"/>
      <c r="RID69" s="254"/>
      <c r="RIE69" s="254"/>
      <c r="RIF69" s="254"/>
      <c r="RIG69" s="254"/>
      <c r="RIH69" s="254"/>
      <c r="RII69" s="254"/>
      <c r="RIJ69" s="254"/>
      <c r="RIK69" s="254"/>
      <c r="RIL69" s="254"/>
      <c r="RIM69" s="254"/>
      <c r="RIN69" s="254"/>
      <c r="RIO69" s="254"/>
      <c r="RIP69" s="254"/>
      <c r="RIQ69" s="254"/>
      <c r="RIR69" s="254"/>
      <c r="RIS69" s="254"/>
      <c r="RIT69" s="254"/>
      <c r="RIU69" s="254"/>
      <c r="RIV69" s="254"/>
      <c r="RIW69" s="254"/>
      <c r="RIX69" s="254"/>
      <c r="RIY69" s="254"/>
      <c r="RIZ69" s="254"/>
      <c r="RJA69" s="254"/>
      <c r="RJB69" s="254"/>
      <c r="RJC69" s="254"/>
      <c r="RJD69" s="254"/>
      <c r="RJE69" s="254"/>
      <c r="RJF69" s="254"/>
      <c r="RJG69" s="254"/>
      <c r="RJH69" s="254"/>
      <c r="RJI69" s="254"/>
      <c r="RJJ69" s="254"/>
      <c r="RJK69" s="254"/>
      <c r="RJL69" s="254"/>
      <c r="RJM69" s="254"/>
      <c r="RJN69" s="254"/>
      <c r="RJO69" s="254"/>
      <c r="RJP69" s="254"/>
      <c r="RJQ69" s="254"/>
      <c r="RJR69" s="254"/>
      <c r="RJS69" s="254"/>
      <c r="RJT69" s="254"/>
      <c r="RJU69" s="254"/>
      <c r="RJV69" s="254"/>
      <c r="RJW69" s="254"/>
      <c r="RJX69" s="254"/>
      <c r="RJY69" s="254"/>
      <c r="RJZ69" s="254"/>
      <c r="RKA69" s="254"/>
      <c r="RKB69" s="254"/>
      <c r="RKC69" s="254"/>
      <c r="RKD69" s="254"/>
      <c r="RKE69" s="254"/>
      <c r="RKF69" s="254"/>
      <c r="RKG69" s="254"/>
      <c r="RKH69" s="254"/>
      <c r="RKI69" s="254"/>
      <c r="RKJ69" s="254"/>
      <c r="RKK69" s="254"/>
      <c r="RKL69" s="254"/>
      <c r="RKM69" s="254"/>
      <c r="RKN69" s="254"/>
      <c r="RKO69" s="254"/>
      <c r="RKP69" s="254"/>
      <c r="RKQ69" s="254"/>
      <c r="RKR69" s="254"/>
      <c r="RKS69" s="254"/>
      <c r="RKT69" s="254"/>
      <c r="RKU69" s="254"/>
      <c r="RKV69" s="254"/>
      <c r="RKW69" s="254"/>
      <c r="RKX69" s="254"/>
      <c r="RKY69" s="254"/>
      <c r="RKZ69" s="254"/>
      <c r="RLA69" s="254"/>
      <c r="RLB69" s="254"/>
      <c r="RLC69" s="254"/>
      <c r="RLD69" s="254"/>
      <c r="RLE69" s="254"/>
      <c r="RLF69" s="254"/>
      <c r="RLG69" s="254"/>
      <c r="RLH69" s="254"/>
      <c r="RLI69" s="254"/>
      <c r="RLJ69" s="254"/>
      <c r="RLK69" s="254"/>
      <c r="RLL69" s="254"/>
      <c r="RLM69" s="254"/>
      <c r="RLN69" s="254"/>
      <c r="RLO69" s="254"/>
      <c r="RLP69" s="254"/>
      <c r="RLQ69" s="254"/>
      <c r="RLR69" s="254"/>
      <c r="RLS69" s="254"/>
      <c r="RLT69" s="254"/>
      <c r="RLU69" s="254"/>
      <c r="RLV69" s="254"/>
      <c r="RLW69" s="254"/>
      <c r="RLX69" s="254"/>
      <c r="RLY69" s="254"/>
      <c r="RLZ69" s="254"/>
      <c r="RMA69" s="254"/>
      <c r="RMB69" s="254"/>
      <c r="RMC69" s="254"/>
      <c r="RMD69" s="254"/>
      <c r="RME69" s="254"/>
      <c r="RMF69" s="254"/>
      <c r="RMG69" s="254"/>
      <c r="RMH69" s="254"/>
      <c r="RMI69" s="254"/>
      <c r="RMJ69" s="254"/>
      <c r="RMK69" s="254"/>
      <c r="RML69" s="254"/>
      <c r="RMM69" s="254"/>
      <c r="RMN69" s="254"/>
      <c r="RMO69" s="254"/>
      <c r="RMP69" s="254"/>
      <c r="RMQ69" s="254"/>
      <c r="RMR69" s="254"/>
      <c r="RMS69" s="254"/>
      <c r="RMT69" s="254"/>
      <c r="RMU69" s="254"/>
      <c r="RMV69" s="254"/>
      <c r="RMW69" s="254"/>
      <c r="RMX69" s="254"/>
      <c r="RMY69" s="254"/>
      <c r="RMZ69" s="254"/>
      <c r="RNA69" s="254"/>
      <c r="RNB69" s="254"/>
      <c r="RNC69" s="254"/>
      <c r="RND69" s="254"/>
      <c r="RNE69" s="254"/>
      <c r="RNF69" s="254"/>
      <c r="RNG69" s="254"/>
      <c r="RNH69" s="254"/>
      <c r="RNI69" s="254"/>
      <c r="RNJ69" s="254"/>
      <c r="RNK69" s="254"/>
      <c r="RNL69" s="254"/>
      <c r="RNM69" s="254"/>
      <c r="RNN69" s="254"/>
      <c r="RNO69" s="254"/>
      <c r="RNP69" s="254"/>
      <c r="RNQ69" s="254"/>
      <c r="RNR69" s="254"/>
      <c r="RNS69" s="254"/>
      <c r="RNT69" s="254"/>
      <c r="RNU69" s="254"/>
      <c r="RNV69" s="254"/>
      <c r="RNW69" s="254"/>
      <c r="RNX69" s="254"/>
      <c r="RNY69" s="254"/>
      <c r="RNZ69" s="254"/>
      <c r="ROA69" s="254"/>
      <c r="ROB69" s="254"/>
      <c r="ROC69" s="254"/>
      <c r="ROD69" s="254"/>
      <c r="ROE69" s="254"/>
      <c r="ROF69" s="254"/>
      <c r="ROG69" s="254"/>
      <c r="ROH69" s="254"/>
      <c r="ROI69" s="254"/>
      <c r="ROJ69" s="254"/>
      <c r="ROK69" s="254"/>
      <c r="ROL69" s="254"/>
      <c r="ROM69" s="254"/>
      <c r="RON69" s="254"/>
      <c r="ROO69" s="254"/>
      <c r="ROP69" s="254"/>
      <c r="ROQ69" s="254"/>
      <c r="ROR69" s="254"/>
      <c r="ROS69" s="254"/>
      <c r="ROT69" s="254"/>
      <c r="ROU69" s="254"/>
      <c r="ROV69" s="254"/>
      <c r="ROW69" s="254"/>
      <c r="ROX69" s="254"/>
      <c r="ROY69" s="254"/>
      <c r="ROZ69" s="254"/>
      <c r="RPA69" s="254"/>
      <c r="RPB69" s="254"/>
      <c r="RPC69" s="254"/>
      <c r="RPD69" s="254"/>
      <c r="RPE69" s="254"/>
      <c r="RPF69" s="254"/>
      <c r="RPG69" s="254"/>
      <c r="RPH69" s="254"/>
      <c r="RPI69" s="254"/>
      <c r="RPJ69" s="254"/>
      <c r="RPK69" s="254"/>
      <c r="RPL69" s="254"/>
      <c r="RPM69" s="254"/>
      <c r="RPN69" s="254"/>
      <c r="RPO69" s="254"/>
      <c r="RPP69" s="254"/>
      <c r="RPQ69" s="254"/>
      <c r="RPR69" s="254"/>
      <c r="RPS69" s="254"/>
      <c r="RPT69" s="254"/>
      <c r="RPU69" s="254"/>
      <c r="RPV69" s="254"/>
      <c r="RPW69" s="254"/>
      <c r="RPX69" s="254"/>
      <c r="RPY69" s="254"/>
      <c r="RPZ69" s="254"/>
      <c r="RQA69" s="254"/>
      <c r="RQB69" s="254"/>
      <c r="RQC69" s="254"/>
      <c r="RQD69" s="254"/>
      <c r="RQE69" s="254"/>
      <c r="RQF69" s="254"/>
      <c r="RQG69" s="254"/>
      <c r="RQH69" s="254"/>
      <c r="RQI69" s="254"/>
      <c r="RQJ69" s="254"/>
      <c r="RQK69" s="254"/>
      <c r="RQL69" s="254"/>
      <c r="RQM69" s="254"/>
      <c r="RQN69" s="254"/>
      <c r="RQO69" s="254"/>
      <c r="RQP69" s="254"/>
      <c r="RQQ69" s="254"/>
      <c r="RQR69" s="254"/>
      <c r="RQS69" s="254"/>
      <c r="RQT69" s="254"/>
      <c r="RQU69" s="254"/>
      <c r="RQV69" s="254"/>
      <c r="RQW69" s="254"/>
      <c r="RQX69" s="254"/>
      <c r="RQY69" s="254"/>
      <c r="RQZ69" s="254"/>
      <c r="RRA69" s="254"/>
      <c r="RRB69" s="254"/>
      <c r="RRC69" s="254"/>
      <c r="RRD69" s="254"/>
      <c r="RRE69" s="254"/>
      <c r="RRF69" s="254"/>
      <c r="RRG69" s="254"/>
      <c r="RRH69" s="254"/>
      <c r="RRI69" s="254"/>
      <c r="RRJ69" s="254"/>
      <c r="RRK69" s="254"/>
      <c r="RRL69" s="254"/>
      <c r="RRM69" s="254"/>
      <c r="RRN69" s="254"/>
      <c r="RRO69" s="254"/>
      <c r="RRP69" s="254"/>
      <c r="RRQ69" s="254"/>
      <c r="RRR69" s="254"/>
      <c r="RRS69" s="254"/>
      <c r="RRT69" s="254"/>
      <c r="RRU69" s="254"/>
      <c r="RRV69" s="254"/>
      <c r="RRW69" s="254"/>
      <c r="RRX69" s="254"/>
      <c r="RRY69" s="254"/>
      <c r="RRZ69" s="254"/>
      <c r="RSA69" s="254"/>
      <c r="RSB69" s="254"/>
      <c r="RSC69" s="254"/>
      <c r="RSD69" s="254"/>
      <c r="RSE69" s="254"/>
      <c r="RSF69" s="254"/>
      <c r="RSG69" s="254"/>
      <c r="RSH69" s="254"/>
      <c r="RSI69" s="254"/>
      <c r="RSJ69" s="254"/>
      <c r="RSK69" s="254"/>
      <c r="RSL69" s="254"/>
      <c r="RSM69" s="254"/>
      <c r="RSN69" s="254"/>
      <c r="RSO69" s="254"/>
      <c r="RSP69" s="254"/>
      <c r="RSQ69" s="254"/>
      <c r="RSR69" s="254"/>
      <c r="RSS69" s="254"/>
      <c r="RST69" s="254"/>
      <c r="RSU69" s="254"/>
      <c r="RSV69" s="254"/>
      <c r="RSW69" s="254"/>
      <c r="RSX69" s="254"/>
      <c r="RSY69" s="254"/>
      <c r="RSZ69" s="254"/>
      <c r="RTA69" s="254"/>
      <c r="RTB69" s="254"/>
      <c r="RTC69" s="254"/>
      <c r="RTD69" s="254"/>
      <c r="RTE69" s="254"/>
      <c r="RTF69" s="254"/>
      <c r="RTG69" s="254"/>
      <c r="RTH69" s="254"/>
      <c r="RTI69" s="254"/>
      <c r="RTJ69" s="254"/>
      <c r="RTK69" s="254"/>
      <c r="RTL69" s="254"/>
      <c r="RTM69" s="254"/>
      <c r="RTN69" s="254"/>
      <c r="RTO69" s="254"/>
      <c r="RTP69" s="254"/>
      <c r="RTQ69" s="254"/>
      <c r="RTR69" s="254"/>
      <c r="RTS69" s="254"/>
      <c r="RTT69" s="254"/>
      <c r="RTU69" s="254"/>
      <c r="RTV69" s="254"/>
      <c r="RTW69" s="254"/>
      <c r="RTX69" s="254"/>
      <c r="RTY69" s="254"/>
      <c r="RTZ69" s="254"/>
      <c r="RUA69" s="254"/>
      <c r="RUB69" s="254"/>
      <c r="RUC69" s="254"/>
      <c r="RUD69" s="254"/>
      <c r="RUE69" s="254"/>
      <c r="RUF69" s="254"/>
      <c r="RUG69" s="254"/>
      <c r="RUH69" s="254"/>
      <c r="RUI69" s="254"/>
      <c r="RUJ69" s="254"/>
      <c r="RUK69" s="254"/>
      <c r="RUL69" s="254"/>
      <c r="RUM69" s="254"/>
      <c r="RUN69" s="254"/>
      <c r="RUO69" s="254"/>
      <c r="RUP69" s="254"/>
      <c r="RUQ69" s="254"/>
      <c r="RUR69" s="254"/>
      <c r="RUS69" s="254"/>
      <c r="RUT69" s="254"/>
      <c r="RUU69" s="254"/>
      <c r="RUV69" s="254"/>
      <c r="RUW69" s="254"/>
      <c r="RUX69" s="254"/>
      <c r="RUY69" s="254"/>
      <c r="RUZ69" s="254"/>
      <c r="RVA69" s="254"/>
      <c r="RVB69" s="254"/>
      <c r="RVC69" s="254"/>
      <c r="RVD69" s="254"/>
      <c r="RVE69" s="254"/>
      <c r="RVF69" s="254"/>
      <c r="RVG69" s="254"/>
      <c r="RVH69" s="254"/>
      <c r="RVI69" s="254"/>
      <c r="RVJ69" s="254"/>
      <c r="RVK69" s="254"/>
      <c r="RVL69" s="254"/>
      <c r="RVM69" s="254"/>
      <c r="RVN69" s="254"/>
      <c r="RVO69" s="254"/>
      <c r="RVP69" s="254"/>
      <c r="RVQ69" s="254"/>
      <c r="RVR69" s="254"/>
      <c r="RVS69" s="254"/>
      <c r="RVT69" s="254"/>
      <c r="RVU69" s="254"/>
      <c r="RVV69" s="254"/>
      <c r="RVW69" s="254"/>
      <c r="RVX69" s="254"/>
      <c r="RVY69" s="254"/>
      <c r="RVZ69" s="254"/>
      <c r="RWA69" s="254"/>
      <c r="RWB69" s="254"/>
      <c r="RWC69" s="254"/>
      <c r="RWD69" s="254"/>
      <c r="RWE69" s="254"/>
      <c r="RWF69" s="254"/>
      <c r="RWG69" s="254"/>
      <c r="RWH69" s="254"/>
      <c r="RWI69" s="254"/>
      <c r="RWJ69" s="254"/>
      <c r="RWK69" s="254"/>
      <c r="RWL69" s="254"/>
      <c r="RWM69" s="254"/>
      <c r="RWN69" s="254"/>
      <c r="RWO69" s="254"/>
      <c r="RWP69" s="254"/>
      <c r="RWQ69" s="254"/>
      <c r="RWR69" s="254"/>
      <c r="RWS69" s="254"/>
      <c r="RWT69" s="254"/>
      <c r="RWU69" s="254"/>
      <c r="RWV69" s="254"/>
      <c r="RWW69" s="254"/>
      <c r="RWX69" s="254"/>
      <c r="RWY69" s="254"/>
      <c r="RWZ69" s="254"/>
      <c r="RXA69" s="254"/>
      <c r="RXB69" s="254"/>
      <c r="RXC69" s="254"/>
      <c r="RXD69" s="254"/>
      <c r="RXE69" s="254"/>
      <c r="RXF69" s="254"/>
      <c r="RXG69" s="254"/>
      <c r="RXH69" s="254"/>
      <c r="RXI69" s="254"/>
      <c r="RXJ69" s="254"/>
      <c r="RXK69" s="254"/>
      <c r="RXL69" s="254"/>
      <c r="RXM69" s="254"/>
      <c r="RXN69" s="254"/>
      <c r="RXO69" s="254"/>
      <c r="RXP69" s="254"/>
      <c r="RXQ69" s="254"/>
      <c r="RXR69" s="254"/>
      <c r="RXS69" s="254"/>
      <c r="RXT69" s="254"/>
      <c r="RXU69" s="254"/>
      <c r="RXV69" s="254"/>
      <c r="RXW69" s="254"/>
      <c r="RXX69" s="254"/>
      <c r="RXY69" s="254"/>
      <c r="RXZ69" s="254"/>
      <c r="RYA69" s="254"/>
      <c r="RYB69" s="254"/>
      <c r="RYC69" s="254"/>
      <c r="RYD69" s="254"/>
      <c r="RYE69" s="254"/>
      <c r="RYF69" s="254"/>
      <c r="RYG69" s="254"/>
      <c r="RYH69" s="254"/>
      <c r="RYI69" s="254"/>
      <c r="RYJ69" s="254"/>
      <c r="RYK69" s="254"/>
      <c r="RYL69" s="254"/>
      <c r="RYM69" s="254"/>
      <c r="RYN69" s="254"/>
      <c r="RYO69" s="254"/>
      <c r="RYP69" s="254"/>
      <c r="RYQ69" s="254"/>
      <c r="RYR69" s="254"/>
      <c r="RYS69" s="254"/>
      <c r="RYT69" s="254"/>
      <c r="RYU69" s="254"/>
      <c r="RYV69" s="254"/>
      <c r="RYW69" s="254"/>
      <c r="RYX69" s="254"/>
      <c r="RYY69" s="254"/>
      <c r="RYZ69" s="254"/>
      <c r="RZA69" s="254"/>
      <c r="RZB69" s="254"/>
      <c r="RZC69" s="254"/>
      <c r="RZD69" s="254"/>
      <c r="RZE69" s="254"/>
      <c r="RZF69" s="254"/>
      <c r="RZG69" s="254"/>
      <c r="RZH69" s="254"/>
      <c r="RZI69" s="254"/>
      <c r="RZJ69" s="254"/>
      <c r="RZK69" s="254"/>
      <c r="RZL69" s="254"/>
      <c r="RZM69" s="254"/>
      <c r="RZN69" s="254"/>
      <c r="RZO69" s="254"/>
      <c r="RZP69" s="254"/>
      <c r="RZQ69" s="254"/>
      <c r="RZR69" s="254"/>
      <c r="RZS69" s="254"/>
      <c r="RZT69" s="254"/>
      <c r="RZU69" s="254"/>
      <c r="RZV69" s="254"/>
      <c r="RZW69" s="254"/>
      <c r="RZX69" s="254"/>
      <c r="RZY69" s="254"/>
      <c r="RZZ69" s="254"/>
      <c r="SAA69" s="254"/>
      <c r="SAB69" s="254"/>
      <c r="SAC69" s="254"/>
      <c r="SAD69" s="254"/>
      <c r="SAE69" s="254"/>
      <c r="SAF69" s="254"/>
      <c r="SAG69" s="254"/>
      <c r="SAH69" s="254"/>
      <c r="SAI69" s="254"/>
      <c r="SAJ69" s="254"/>
      <c r="SAK69" s="254"/>
      <c r="SAL69" s="254"/>
      <c r="SAM69" s="254"/>
      <c r="SAN69" s="254"/>
      <c r="SAO69" s="254"/>
      <c r="SAP69" s="254"/>
      <c r="SAQ69" s="254"/>
      <c r="SAR69" s="254"/>
      <c r="SAS69" s="254"/>
      <c r="SAT69" s="254"/>
      <c r="SAU69" s="254"/>
      <c r="SAV69" s="254"/>
      <c r="SAW69" s="254"/>
      <c r="SAX69" s="254"/>
      <c r="SAY69" s="254"/>
      <c r="SAZ69" s="254"/>
      <c r="SBA69" s="254"/>
      <c r="SBB69" s="254"/>
      <c r="SBC69" s="254"/>
      <c r="SBD69" s="254"/>
      <c r="SBE69" s="254"/>
      <c r="SBF69" s="254"/>
      <c r="SBG69" s="254"/>
      <c r="SBH69" s="254"/>
      <c r="SBI69" s="254"/>
      <c r="SBJ69" s="254"/>
      <c r="SBK69" s="254"/>
      <c r="SBL69" s="254"/>
      <c r="SBM69" s="254"/>
      <c r="SBN69" s="254"/>
      <c r="SBO69" s="254"/>
      <c r="SBP69" s="254"/>
      <c r="SBQ69" s="254"/>
      <c r="SBR69" s="254"/>
      <c r="SBS69" s="254"/>
      <c r="SBT69" s="254"/>
      <c r="SBU69" s="254"/>
      <c r="SBV69" s="254"/>
      <c r="SBW69" s="254"/>
      <c r="SBX69" s="254"/>
      <c r="SBY69" s="254"/>
      <c r="SBZ69" s="254"/>
      <c r="SCA69" s="254"/>
      <c r="SCB69" s="254"/>
      <c r="SCC69" s="254"/>
      <c r="SCD69" s="254"/>
      <c r="SCE69" s="254"/>
      <c r="SCF69" s="254"/>
      <c r="SCG69" s="254"/>
      <c r="SCH69" s="254"/>
      <c r="SCI69" s="254"/>
      <c r="SCJ69" s="254"/>
      <c r="SCK69" s="254"/>
      <c r="SCL69" s="254"/>
      <c r="SCM69" s="254"/>
      <c r="SCN69" s="254"/>
      <c r="SCO69" s="254"/>
      <c r="SCP69" s="254"/>
      <c r="SCQ69" s="254"/>
      <c r="SCR69" s="254"/>
      <c r="SCS69" s="254"/>
      <c r="SCT69" s="254"/>
      <c r="SCU69" s="254"/>
      <c r="SCV69" s="254"/>
      <c r="SCW69" s="254"/>
      <c r="SCX69" s="254"/>
      <c r="SCY69" s="254"/>
      <c r="SCZ69" s="254"/>
      <c r="SDA69" s="254"/>
      <c r="SDB69" s="254"/>
      <c r="SDC69" s="254"/>
      <c r="SDD69" s="254"/>
      <c r="SDE69" s="254"/>
      <c r="SDF69" s="254"/>
      <c r="SDG69" s="254"/>
      <c r="SDH69" s="254"/>
      <c r="SDI69" s="254"/>
      <c r="SDJ69" s="254"/>
      <c r="SDK69" s="254"/>
      <c r="SDL69" s="254"/>
      <c r="SDM69" s="254"/>
      <c r="SDN69" s="254"/>
      <c r="SDO69" s="254"/>
      <c r="SDP69" s="254"/>
      <c r="SDQ69" s="254"/>
      <c r="SDR69" s="254"/>
      <c r="SDS69" s="254"/>
      <c r="SDT69" s="254"/>
      <c r="SDU69" s="254"/>
      <c r="SDV69" s="254"/>
      <c r="SDW69" s="254"/>
      <c r="SDX69" s="254"/>
      <c r="SDY69" s="254"/>
      <c r="SDZ69" s="254"/>
      <c r="SEA69" s="254"/>
      <c r="SEB69" s="254"/>
      <c r="SEC69" s="254"/>
      <c r="SED69" s="254"/>
      <c r="SEE69" s="254"/>
      <c r="SEF69" s="254"/>
      <c r="SEG69" s="254"/>
      <c r="SEH69" s="254"/>
      <c r="SEI69" s="254"/>
      <c r="SEJ69" s="254"/>
      <c r="SEK69" s="254"/>
      <c r="SEL69" s="254"/>
      <c r="SEM69" s="254"/>
      <c r="SEN69" s="254"/>
      <c r="SEO69" s="254"/>
      <c r="SEP69" s="254"/>
      <c r="SEQ69" s="254"/>
      <c r="SER69" s="254"/>
      <c r="SES69" s="254"/>
      <c r="SET69" s="254"/>
      <c r="SEU69" s="254"/>
      <c r="SEV69" s="254"/>
      <c r="SEW69" s="254"/>
      <c r="SEX69" s="254"/>
      <c r="SEY69" s="254"/>
      <c r="SEZ69" s="254"/>
      <c r="SFA69" s="254"/>
      <c r="SFB69" s="254"/>
      <c r="SFC69" s="254"/>
      <c r="SFD69" s="254"/>
      <c r="SFE69" s="254"/>
      <c r="SFF69" s="254"/>
      <c r="SFG69" s="254"/>
      <c r="SFH69" s="254"/>
      <c r="SFI69" s="254"/>
      <c r="SFJ69" s="254"/>
      <c r="SFK69" s="254"/>
      <c r="SFL69" s="254"/>
      <c r="SFM69" s="254"/>
      <c r="SFN69" s="254"/>
      <c r="SFO69" s="254"/>
      <c r="SFP69" s="254"/>
      <c r="SFQ69" s="254"/>
      <c r="SFR69" s="254"/>
      <c r="SFS69" s="254"/>
      <c r="SFT69" s="254"/>
      <c r="SFU69" s="254"/>
      <c r="SFV69" s="254"/>
      <c r="SFW69" s="254"/>
      <c r="SFX69" s="254"/>
      <c r="SFY69" s="254"/>
      <c r="SFZ69" s="254"/>
      <c r="SGA69" s="254"/>
      <c r="SGB69" s="254"/>
      <c r="SGC69" s="254"/>
      <c r="SGD69" s="254"/>
      <c r="SGE69" s="254"/>
      <c r="SGF69" s="254"/>
      <c r="SGG69" s="254"/>
      <c r="SGH69" s="254"/>
      <c r="SGI69" s="254"/>
      <c r="SGJ69" s="254"/>
      <c r="SGK69" s="254"/>
      <c r="SGL69" s="254"/>
      <c r="SGM69" s="254"/>
      <c r="SGN69" s="254"/>
      <c r="SGO69" s="254"/>
      <c r="SGP69" s="254"/>
      <c r="SGQ69" s="254"/>
      <c r="SGR69" s="254"/>
      <c r="SGS69" s="254"/>
      <c r="SGT69" s="254"/>
      <c r="SGU69" s="254"/>
      <c r="SGV69" s="254"/>
      <c r="SGW69" s="254"/>
      <c r="SGX69" s="254"/>
      <c r="SGY69" s="254"/>
      <c r="SGZ69" s="254"/>
      <c r="SHA69" s="254"/>
      <c r="SHB69" s="254"/>
      <c r="SHC69" s="254"/>
      <c r="SHD69" s="254"/>
      <c r="SHE69" s="254"/>
      <c r="SHF69" s="254"/>
      <c r="SHG69" s="254"/>
      <c r="SHH69" s="254"/>
      <c r="SHI69" s="254"/>
      <c r="SHJ69" s="254"/>
      <c r="SHK69" s="254"/>
      <c r="SHL69" s="254"/>
      <c r="SHM69" s="254"/>
      <c r="SHN69" s="254"/>
      <c r="SHO69" s="254"/>
      <c r="SHP69" s="254"/>
      <c r="SHQ69" s="254"/>
      <c r="SHR69" s="254"/>
      <c r="SHS69" s="254"/>
      <c r="SHT69" s="254"/>
      <c r="SHU69" s="254"/>
      <c r="SHV69" s="254"/>
      <c r="SHW69" s="254"/>
      <c r="SHX69" s="254"/>
      <c r="SHY69" s="254"/>
      <c r="SHZ69" s="254"/>
      <c r="SIA69" s="254"/>
      <c r="SIB69" s="254"/>
      <c r="SIC69" s="254"/>
      <c r="SID69" s="254"/>
      <c r="SIE69" s="254"/>
      <c r="SIF69" s="254"/>
      <c r="SIG69" s="254"/>
      <c r="SIH69" s="254"/>
      <c r="SII69" s="254"/>
      <c r="SIJ69" s="254"/>
      <c r="SIK69" s="254"/>
      <c r="SIL69" s="254"/>
      <c r="SIM69" s="254"/>
      <c r="SIN69" s="254"/>
      <c r="SIO69" s="254"/>
      <c r="SIP69" s="254"/>
      <c r="SIQ69" s="254"/>
      <c r="SIR69" s="254"/>
      <c r="SIS69" s="254"/>
      <c r="SIT69" s="254"/>
      <c r="SIU69" s="254"/>
      <c r="SIV69" s="254"/>
      <c r="SIW69" s="254"/>
      <c r="SIX69" s="254"/>
      <c r="SIY69" s="254"/>
      <c r="SIZ69" s="254"/>
      <c r="SJA69" s="254"/>
      <c r="SJB69" s="254"/>
      <c r="SJC69" s="254"/>
      <c r="SJD69" s="254"/>
      <c r="SJE69" s="254"/>
      <c r="SJF69" s="254"/>
      <c r="SJG69" s="254"/>
      <c r="SJH69" s="254"/>
      <c r="SJI69" s="254"/>
      <c r="SJJ69" s="254"/>
      <c r="SJK69" s="254"/>
      <c r="SJL69" s="254"/>
      <c r="SJM69" s="254"/>
      <c r="SJN69" s="254"/>
      <c r="SJO69" s="254"/>
      <c r="SJP69" s="254"/>
      <c r="SJQ69" s="254"/>
      <c r="SJR69" s="254"/>
      <c r="SJS69" s="254"/>
      <c r="SJT69" s="254"/>
      <c r="SJU69" s="254"/>
      <c r="SJV69" s="254"/>
      <c r="SJW69" s="254"/>
      <c r="SJX69" s="254"/>
      <c r="SJY69" s="254"/>
      <c r="SJZ69" s="254"/>
      <c r="SKA69" s="254"/>
      <c r="SKB69" s="254"/>
      <c r="SKC69" s="254"/>
      <c r="SKD69" s="254"/>
      <c r="SKE69" s="254"/>
      <c r="SKF69" s="254"/>
      <c r="SKG69" s="254"/>
      <c r="SKH69" s="254"/>
      <c r="SKI69" s="254"/>
      <c r="SKJ69" s="254"/>
      <c r="SKK69" s="254"/>
      <c r="SKL69" s="254"/>
      <c r="SKM69" s="254"/>
      <c r="SKN69" s="254"/>
      <c r="SKO69" s="254"/>
      <c r="SKP69" s="254"/>
      <c r="SKQ69" s="254"/>
      <c r="SKR69" s="254"/>
      <c r="SKS69" s="254"/>
      <c r="SKT69" s="254"/>
      <c r="SKU69" s="254"/>
      <c r="SKV69" s="254"/>
      <c r="SKW69" s="254"/>
      <c r="SKX69" s="254"/>
      <c r="SKY69" s="254"/>
      <c r="SKZ69" s="254"/>
      <c r="SLA69" s="254"/>
      <c r="SLB69" s="254"/>
      <c r="SLC69" s="254"/>
      <c r="SLD69" s="254"/>
      <c r="SLE69" s="254"/>
      <c r="SLF69" s="254"/>
      <c r="SLG69" s="254"/>
      <c r="SLH69" s="254"/>
      <c r="SLI69" s="254"/>
      <c r="SLJ69" s="254"/>
      <c r="SLK69" s="254"/>
      <c r="SLL69" s="254"/>
      <c r="SLM69" s="254"/>
      <c r="SLN69" s="254"/>
      <c r="SLO69" s="254"/>
      <c r="SLP69" s="254"/>
      <c r="SLQ69" s="254"/>
      <c r="SLR69" s="254"/>
      <c r="SLS69" s="254"/>
      <c r="SLT69" s="254"/>
      <c r="SLU69" s="254"/>
      <c r="SLV69" s="254"/>
      <c r="SLW69" s="254"/>
      <c r="SLX69" s="254"/>
      <c r="SLY69" s="254"/>
      <c r="SLZ69" s="254"/>
      <c r="SMA69" s="254"/>
      <c r="SMB69" s="254"/>
      <c r="SMC69" s="254"/>
      <c r="SMD69" s="254"/>
      <c r="SME69" s="254"/>
      <c r="SMF69" s="254"/>
      <c r="SMG69" s="254"/>
      <c r="SMH69" s="254"/>
      <c r="SMI69" s="254"/>
      <c r="SMJ69" s="254"/>
      <c r="SMK69" s="254"/>
      <c r="SML69" s="254"/>
      <c r="SMM69" s="254"/>
      <c r="SMN69" s="254"/>
      <c r="SMO69" s="254"/>
      <c r="SMP69" s="254"/>
      <c r="SMQ69" s="254"/>
      <c r="SMR69" s="254"/>
      <c r="SMS69" s="254"/>
      <c r="SMT69" s="254"/>
      <c r="SMU69" s="254"/>
      <c r="SMV69" s="254"/>
      <c r="SMW69" s="254"/>
      <c r="SMX69" s="254"/>
      <c r="SMY69" s="254"/>
      <c r="SMZ69" s="254"/>
      <c r="SNA69" s="254"/>
      <c r="SNB69" s="254"/>
      <c r="SNC69" s="254"/>
      <c r="SND69" s="254"/>
      <c r="SNE69" s="254"/>
      <c r="SNF69" s="254"/>
      <c r="SNG69" s="254"/>
      <c r="SNH69" s="254"/>
      <c r="SNI69" s="254"/>
      <c r="SNJ69" s="254"/>
      <c r="SNK69" s="254"/>
      <c r="SNL69" s="254"/>
      <c r="SNM69" s="254"/>
      <c r="SNN69" s="254"/>
      <c r="SNO69" s="254"/>
      <c r="SNP69" s="254"/>
      <c r="SNQ69" s="254"/>
      <c r="SNR69" s="254"/>
      <c r="SNS69" s="254"/>
      <c r="SNT69" s="254"/>
      <c r="SNU69" s="254"/>
      <c r="SNV69" s="254"/>
      <c r="SNW69" s="254"/>
      <c r="SNX69" s="254"/>
      <c r="SNY69" s="254"/>
      <c r="SNZ69" s="254"/>
      <c r="SOA69" s="254"/>
      <c r="SOB69" s="254"/>
      <c r="SOC69" s="254"/>
      <c r="SOD69" s="254"/>
      <c r="SOE69" s="254"/>
      <c r="SOF69" s="254"/>
      <c r="SOG69" s="254"/>
      <c r="SOH69" s="254"/>
      <c r="SOI69" s="254"/>
      <c r="SOJ69" s="254"/>
      <c r="SOK69" s="254"/>
      <c r="SOL69" s="254"/>
      <c r="SOM69" s="254"/>
      <c r="SON69" s="254"/>
      <c r="SOO69" s="254"/>
      <c r="SOP69" s="254"/>
      <c r="SOQ69" s="254"/>
      <c r="SOR69" s="254"/>
      <c r="SOS69" s="254"/>
      <c r="SOT69" s="254"/>
      <c r="SOU69" s="254"/>
      <c r="SOV69" s="254"/>
      <c r="SOW69" s="254"/>
      <c r="SOX69" s="254"/>
      <c r="SOY69" s="254"/>
      <c r="SOZ69" s="254"/>
      <c r="SPA69" s="254"/>
      <c r="SPB69" s="254"/>
      <c r="SPC69" s="254"/>
      <c r="SPD69" s="254"/>
      <c r="SPE69" s="254"/>
      <c r="SPF69" s="254"/>
      <c r="SPG69" s="254"/>
      <c r="SPH69" s="254"/>
      <c r="SPI69" s="254"/>
      <c r="SPJ69" s="254"/>
      <c r="SPK69" s="254"/>
      <c r="SPL69" s="254"/>
      <c r="SPM69" s="254"/>
      <c r="SPN69" s="254"/>
      <c r="SPO69" s="254"/>
      <c r="SPP69" s="254"/>
      <c r="SPQ69" s="254"/>
      <c r="SPR69" s="254"/>
      <c r="SPS69" s="254"/>
      <c r="SPT69" s="254"/>
      <c r="SPU69" s="254"/>
      <c r="SPV69" s="254"/>
      <c r="SPW69" s="254"/>
      <c r="SPX69" s="254"/>
      <c r="SPY69" s="254"/>
      <c r="SPZ69" s="254"/>
      <c r="SQA69" s="254"/>
      <c r="SQB69" s="254"/>
      <c r="SQC69" s="254"/>
      <c r="SQD69" s="254"/>
      <c r="SQE69" s="254"/>
      <c r="SQF69" s="254"/>
      <c r="SQG69" s="254"/>
      <c r="SQH69" s="254"/>
      <c r="SQI69" s="254"/>
      <c r="SQJ69" s="254"/>
      <c r="SQK69" s="254"/>
      <c r="SQL69" s="254"/>
      <c r="SQM69" s="254"/>
      <c r="SQN69" s="254"/>
      <c r="SQO69" s="254"/>
      <c r="SQP69" s="254"/>
      <c r="SQQ69" s="254"/>
      <c r="SQR69" s="254"/>
      <c r="SQS69" s="254"/>
      <c r="SQT69" s="254"/>
      <c r="SQU69" s="254"/>
      <c r="SQV69" s="254"/>
      <c r="SQW69" s="254"/>
      <c r="SQX69" s="254"/>
      <c r="SQY69" s="254"/>
      <c r="SQZ69" s="254"/>
      <c r="SRA69" s="254"/>
      <c r="SRB69" s="254"/>
      <c r="SRC69" s="254"/>
      <c r="SRD69" s="254"/>
      <c r="SRE69" s="254"/>
      <c r="SRF69" s="254"/>
      <c r="SRG69" s="254"/>
      <c r="SRH69" s="254"/>
      <c r="SRI69" s="254"/>
      <c r="SRJ69" s="254"/>
      <c r="SRK69" s="254"/>
      <c r="SRL69" s="254"/>
      <c r="SRM69" s="254"/>
      <c r="SRN69" s="254"/>
      <c r="SRO69" s="254"/>
      <c r="SRP69" s="254"/>
      <c r="SRQ69" s="254"/>
      <c r="SRR69" s="254"/>
      <c r="SRS69" s="254"/>
      <c r="SRT69" s="254"/>
      <c r="SRU69" s="254"/>
      <c r="SRV69" s="254"/>
      <c r="SRW69" s="254"/>
      <c r="SRX69" s="254"/>
      <c r="SRY69" s="254"/>
      <c r="SRZ69" s="254"/>
      <c r="SSA69" s="254"/>
      <c r="SSB69" s="254"/>
      <c r="SSC69" s="254"/>
      <c r="SSD69" s="254"/>
      <c r="SSE69" s="254"/>
      <c r="SSF69" s="254"/>
      <c r="SSG69" s="254"/>
      <c r="SSH69" s="254"/>
      <c r="SSI69" s="254"/>
      <c r="SSJ69" s="254"/>
      <c r="SSK69" s="254"/>
      <c r="SSL69" s="254"/>
      <c r="SSM69" s="254"/>
      <c r="SSN69" s="254"/>
      <c r="SSO69" s="254"/>
      <c r="SSP69" s="254"/>
      <c r="SSQ69" s="254"/>
      <c r="SSR69" s="254"/>
      <c r="SSS69" s="254"/>
      <c r="SST69" s="254"/>
      <c r="SSU69" s="254"/>
      <c r="SSV69" s="254"/>
      <c r="SSW69" s="254"/>
      <c r="SSX69" s="254"/>
      <c r="SSY69" s="254"/>
      <c r="SSZ69" s="254"/>
      <c r="STA69" s="254"/>
      <c r="STB69" s="254"/>
      <c r="STC69" s="254"/>
      <c r="STD69" s="254"/>
      <c r="STE69" s="254"/>
      <c r="STF69" s="254"/>
      <c r="STG69" s="254"/>
      <c r="STH69" s="254"/>
      <c r="STI69" s="254"/>
      <c r="STJ69" s="254"/>
      <c r="STK69" s="254"/>
      <c r="STL69" s="254"/>
      <c r="STM69" s="254"/>
      <c r="STN69" s="254"/>
      <c r="STO69" s="254"/>
      <c r="STP69" s="254"/>
      <c r="STQ69" s="254"/>
      <c r="STR69" s="254"/>
      <c r="STS69" s="254"/>
      <c r="STT69" s="254"/>
      <c r="STU69" s="254"/>
      <c r="STV69" s="254"/>
      <c r="STW69" s="254"/>
      <c r="STX69" s="254"/>
      <c r="STY69" s="254"/>
      <c r="STZ69" s="254"/>
      <c r="SUA69" s="254"/>
      <c r="SUB69" s="254"/>
      <c r="SUC69" s="254"/>
      <c r="SUD69" s="254"/>
      <c r="SUE69" s="254"/>
      <c r="SUF69" s="254"/>
      <c r="SUG69" s="254"/>
      <c r="SUH69" s="254"/>
      <c r="SUI69" s="254"/>
      <c r="SUJ69" s="254"/>
      <c r="SUK69" s="254"/>
      <c r="SUL69" s="254"/>
      <c r="SUM69" s="254"/>
      <c r="SUN69" s="254"/>
      <c r="SUO69" s="254"/>
      <c r="SUP69" s="254"/>
      <c r="SUQ69" s="254"/>
      <c r="SUR69" s="254"/>
      <c r="SUS69" s="254"/>
      <c r="SUT69" s="254"/>
      <c r="SUU69" s="254"/>
      <c r="SUV69" s="254"/>
      <c r="SUW69" s="254"/>
      <c r="SUX69" s="254"/>
      <c r="SUY69" s="254"/>
      <c r="SUZ69" s="254"/>
      <c r="SVA69" s="254"/>
      <c r="SVB69" s="254"/>
      <c r="SVC69" s="254"/>
      <c r="SVD69" s="254"/>
      <c r="SVE69" s="254"/>
      <c r="SVF69" s="254"/>
      <c r="SVG69" s="254"/>
      <c r="SVH69" s="254"/>
      <c r="SVI69" s="254"/>
      <c r="SVJ69" s="254"/>
      <c r="SVK69" s="254"/>
      <c r="SVL69" s="254"/>
      <c r="SVM69" s="254"/>
      <c r="SVN69" s="254"/>
      <c r="SVO69" s="254"/>
      <c r="SVP69" s="254"/>
      <c r="SVQ69" s="254"/>
      <c r="SVR69" s="254"/>
      <c r="SVS69" s="254"/>
      <c r="SVT69" s="254"/>
      <c r="SVU69" s="254"/>
      <c r="SVV69" s="254"/>
      <c r="SVW69" s="254"/>
      <c r="SVX69" s="254"/>
      <c r="SVY69" s="254"/>
      <c r="SVZ69" s="254"/>
      <c r="SWA69" s="254"/>
      <c r="SWB69" s="254"/>
      <c r="SWC69" s="254"/>
      <c r="SWD69" s="254"/>
      <c r="SWE69" s="254"/>
      <c r="SWF69" s="254"/>
      <c r="SWG69" s="254"/>
      <c r="SWH69" s="254"/>
      <c r="SWI69" s="254"/>
      <c r="SWJ69" s="254"/>
      <c r="SWK69" s="254"/>
      <c r="SWL69" s="254"/>
      <c r="SWM69" s="254"/>
      <c r="SWN69" s="254"/>
      <c r="SWO69" s="254"/>
      <c r="SWP69" s="254"/>
      <c r="SWQ69" s="254"/>
      <c r="SWR69" s="254"/>
      <c r="SWS69" s="254"/>
      <c r="SWT69" s="254"/>
      <c r="SWU69" s="254"/>
      <c r="SWV69" s="254"/>
      <c r="SWW69" s="254"/>
      <c r="SWX69" s="254"/>
      <c r="SWY69" s="254"/>
      <c r="SWZ69" s="254"/>
      <c r="SXA69" s="254"/>
      <c r="SXB69" s="254"/>
      <c r="SXC69" s="254"/>
      <c r="SXD69" s="254"/>
      <c r="SXE69" s="254"/>
      <c r="SXF69" s="254"/>
      <c r="SXG69" s="254"/>
      <c r="SXH69" s="254"/>
      <c r="SXI69" s="254"/>
      <c r="SXJ69" s="254"/>
      <c r="SXK69" s="254"/>
      <c r="SXL69" s="254"/>
      <c r="SXM69" s="254"/>
      <c r="SXN69" s="254"/>
      <c r="SXO69" s="254"/>
      <c r="SXP69" s="254"/>
      <c r="SXQ69" s="254"/>
      <c r="SXR69" s="254"/>
      <c r="SXS69" s="254"/>
      <c r="SXT69" s="254"/>
      <c r="SXU69" s="254"/>
      <c r="SXV69" s="254"/>
      <c r="SXW69" s="254"/>
      <c r="SXX69" s="254"/>
      <c r="SXY69" s="254"/>
      <c r="SXZ69" s="254"/>
      <c r="SYA69" s="254"/>
      <c r="SYB69" s="254"/>
      <c r="SYC69" s="254"/>
      <c r="SYD69" s="254"/>
      <c r="SYE69" s="254"/>
      <c r="SYF69" s="254"/>
      <c r="SYG69" s="254"/>
      <c r="SYH69" s="254"/>
      <c r="SYI69" s="254"/>
      <c r="SYJ69" s="254"/>
      <c r="SYK69" s="254"/>
      <c r="SYL69" s="254"/>
      <c r="SYM69" s="254"/>
      <c r="SYN69" s="254"/>
      <c r="SYO69" s="254"/>
      <c r="SYP69" s="254"/>
      <c r="SYQ69" s="254"/>
      <c r="SYR69" s="254"/>
      <c r="SYS69" s="254"/>
      <c r="SYT69" s="254"/>
      <c r="SYU69" s="254"/>
      <c r="SYV69" s="254"/>
      <c r="SYW69" s="254"/>
      <c r="SYX69" s="254"/>
      <c r="SYY69" s="254"/>
      <c r="SYZ69" s="254"/>
      <c r="SZA69" s="254"/>
      <c r="SZB69" s="254"/>
      <c r="SZC69" s="254"/>
      <c r="SZD69" s="254"/>
      <c r="SZE69" s="254"/>
      <c r="SZF69" s="254"/>
      <c r="SZG69" s="254"/>
      <c r="SZH69" s="254"/>
      <c r="SZI69" s="254"/>
      <c r="SZJ69" s="254"/>
      <c r="SZK69" s="254"/>
      <c r="SZL69" s="254"/>
      <c r="SZM69" s="254"/>
      <c r="SZN69" s="254"/>
      <c r="SZO69" s="254"/>
      <c r="SZP69" s="254"/>
      <c r="SZQ69" s="254"/>
      <c r="SZR69" s="254"/>
      <c r="SZS69" s="254"/>
      <c r="SZT69" s="254"/>
      <c r="SZU69" s="254"/>
      <c r="SZV69" s="254"/>
      <c r="SZW69" s="254"/>
      <c r="SZX69" s="254"/>
      <c r="SZY69" s="254"/>
      <c r="SZZ69" s="254"/>
      <c r="TAA69" s="254"/>
      <c r="TAB69" s="254"/>
      <c r="TAC69" s="254"/>
      <c r="TAD69" s="254"/>
      <c r="TAE69" s="254"/>
      <c r="TAF69" s="254"/>
      <c r="TAG69" s="254"/>
      <c r="TAH69" s="254"/>
      <c r="TAI69" s="254"/>
      <c r="TAJ69" s="254"/>
      <c r="TAK69" s="254"/>
      <c r="TAL69" s="254"/>
      <c r="TAM69" s="254"/>
      <c r="TAN69" s="254"/>
      <c r="TAO69" s="254"/>
      <c r="TAP69" s="254"/>
      <c r="TAQ69" s="254"/>
      <c r="TAR69" s="254"/>
      <c r="TAS69" s="254"/>
      <c r="TAT69" s="254"/>
      <c r="TAU69" s="254"/>
      <c r="TAV69" s="254"/>
      <c r="TAW69" s="254"/>
      <c r="TAX69" s="254"/>
      <c r="TAY69" s="254"/>
      <c r="TAZ69" s="254"/>
      <c r="TBA69" s="254"/>
      <c r="TBB69" s="254"/>
      <c r="TBC69" s="254"/>
      <c r="TBD69" s="254"/>
      <c r="TBE69" s="254"/>
      <c r="TBF69" s="254"/>
      <c r="TBG69" s="254"/>
      <c r="TBH69" s="254"/>
      <c r="TBI69" s="254"/>
      <c r="TBJ69" s="254"/>
      <c r="TBK69" s="254"/>
      <c r="TBL69" s="254"/>
      <c r="TBM69" s="254"/>
      <c r="TBN69" s="254"/>
      <c r="TBO69" s="254"/>
      <c r="TBP69" s="254"/>
      <c r="TBQ69" s="254"/>
      <c r="TBR69" s="254"/>
      <c r="TBS69" s="254"/>
      <c r="TBT69" s="254"/>
      <c r="TBU69" s="254"/>
      <c r="TBV69" s="254"/>
      <c r="TBW69" s="254"/>
      <c r="TBX69" s="254"/>
      <c r="TBY69" s="254"/>
      <c r="TBZ69" s="254"/>
      <c r="TCA69" s="254"/>
      <c r="TCB69" s="254"/>
      <c r="TCC69" s="254"/>
      <c r="TCD69" s="254"/>
      <c r="TCE69" s="254"/>
      <c r="TCF69" s="254"/>
      <c r="TCG69" s="254"/>
      <c r="TCH69" s="254"/>
      <c r="TCI69" s="254"/>
      <c r="TCJ69" s="254"/>
      <c r="TCK69" s="254"/>
      <c r="TCL69" s="254"/>
      <c r="TCM69" s="254"/>
      <c r="TCN69" s="254"/>
      <c r="TCO69" s="254"/>
      <c r="TCP69" s="254"/>
      <c r="TCQ69" s="254"/>
      <c r="TCR69" s="254"/>
      <c r="TCS69" s="254"/>
      <c r="TCT69" s="254"/>
      <c r="TCU69" s="254"/>
      <c r="TCV69" s="254"/>
      <c r="TCW69" s="254"/>
      <c r="TCX69" s="254"/>
      <c r="TCY69" s="254"/>
      <c r="TCZ69" s="254"/>
      <c r="TDA69" s="254"/>
      <c r="TDB69" s="254"/>
      <c r="TDC69" s="254"/>
      <c r="TDD69" s="254"/>
      <c r="TDE69" s="254"/>
      <c r="TDF69" s="254"/>
      <c r="TDG69" s="254"/>
      <c r="TDH69" s="254"/>
      <c r="TDI69" s="254"/>
      <c r="TDJ69" s="254"/>
      <c r="TDK69" s="254"/>
      <c r="TDL69" s="254"/>
      <c r="TDM69" s="254"/>
      <c r="TDN69" s="254"/>
      <c r="TDO69" s="254"/>
      <c r="TDP69" s="254"/>
      <c r="TDQ69" s="254"/>
      <c r="TDR69" s="254"/>
      <c r="TDS69" s="254"/>
      <c r="TDT69" s="254"/>
      <c r="TDU69" s="254"/>
      <c r="TDV69" s="254"/>
      <c r="TDW69" s="254"/>
      <c r="TDX69" s="254"/>
      <c r="TDY69" s="254"/>
      <c r="TDZ69" s="254"/>
      <c r="TEA69" s="254"/>
      <c r="TEB69" s="254"/>
      <c r="TEC69" s="254"/>
      <c r="TED69" s="254"/>
      <c r="TEE69" s="254"/>
      <c r="TEF69" s="254"/>
      <c r="TEG69" s="254"/>
      <c r="TEH69" s="254"/>
      <c r="TEI69" s="254"/>
      <c r="TEJ69" s="254"/>
      <c r="TEK69" s="254"/>
      <c r="TEL69" s="254"/>
      <c r="TEM69" s="254"/>
      <c r="TEN69" s="254"/>
      <c r="TEO69" s="254"/>
      <c r="TEP69" s="254"/>
      <c r="TEQ69" s="254"/>
      <c r="TER69" s="254"/>
      <c r="TES69" s="254"/>
      <c r="TET69" s="254"/>
      <c r="TEU69" s="254"/>
      <c r="TEV69" s="254"/>
      <c r="TEW69" s="254"/>
      <c r="TEX69" s="254"/>
      <c r="TEY69" s="254"/>
      <c r="TEZ69" s="254"/>
      <c r="TFA69" s="254"/>
      <c r="TFB69" s="254"/>
      <c r="TFC69" s="254"/>
      <c r="TFD69" s="254"/>
      <c r="TFE69" s="254"/>
      <c r="TFF69" s="254"/>
      <c r="TFG69" s="254"/>
      <c r="TFH69" s="254"/>
      <c r="TFI69" s="254"/>
      <c r="TFJ69" s="254"/>
      <c r="TFK69" s="254"/>
      <c r="TFL69" s="254"/>
      <c r="TFM69" s="254"/>
      <c r="TFN69" s="254"/>
      <c r="TFO69" s="254"/>
      <c r="TFP69" s="254"/>
      <c r="TFQ69" s="254"/>
      <c r="TFR69" s="254"/>
      <c r="TFS69" s="254"/>
      <c r="TFT69" s="254"/>
      <c r="TFU69" s="254"/>
      <c r="TFV69" s="254"/>
      <c r="TFW69" s="254"/>
      <c r="TFX69" s="254"/>
      <c r="TFY69" s="254"/>
      <c r="TFZ69" s="254"/>
      <c r="TGA69" s="254"/>
      <c r="TGB69" s="254"/>
      <c r="TGC69" s="254"/>
      <c r="TGD69" s="254"/>
      <c r="TGE69" s="254"/>
      <c r="TGF69" s="254"/>
      <c r="TGG69" s="254"/>
      <c r="TGH69" s="254"/>
      <c r="TGI69" s="254"/>
      <c r="TGJ69" s="254"/>
      <c r="TGK69" s="254"/>
      <c r="TGL69" s="254"/>
      <c r="TGM69" s="254"/>
      <c r="TGN69" s="254"/>
      <c r="TGO69" s="254"/>
      <c r="TGP69" s="254"/>
      <c r="TGQ69" s="254"/>
      <c r="TGR69" s="254"/>
      <c r="TGS69" s="254"/>
      <c r="TGT69" s="254"/>
      <c r="TGU69" s="254"/>
      <c r="TGV69" s="254"/>
      <c r="TGW69" s="254"/>
      <c r="TGX69" s="254"/>
      <c r="TGY69" s="254"/>
      <c r="TGZ69" s="254"/>
      <c r="THA69" s="254"/>
      <c r="THB69" s="254"/>
      <c r="THC69" s="254"/>
      <c r="THD69" s="254"/>
      <c r="THE69" s="254"/>
      <c r="THF69" s="254"/>
      <c r="THG69" s="254"/>
      <c r="THH69" s="254"/>
      <c r="THI69" s="254"/>
      <c r="THJ69" s="254"/>
      <c r="THK69" s="254"/>
      <c r="THL69" s="254"/>
      <c r="THM69" s="254"/>
      <c r="THN69" s="254"/>
      <c r="THO69" s="254"/>
      <c r="THP69" s="254"/>
      <c r="THQ69" s="254"/>
      <c r="THR69" s="254"/>
      <c r="THS69" s="254"/>
      <c r="THT69" s="254"/>
      <c r="THU69" s="254"/>
      <c r="THV69" s="254"/>
      <c r="THW69" s="254"/>
      <c r="THX69" s="254"/>
      <c r="THY69" s="254"/>
      <c r="THZ69" s="254"/>
      <c r="TIA69" s="254"/>
      <c r="TIB69" s="254"/>
      <c r="TIC69" s="254"/>
      <c r="TID69" s="254"/>
      <c r="TIE69" s="254"/>
      <c r="TIF69" s="254"/>
      <c r="TIG69" s="254"/>
      <c r="TIH69" s="254"/>
      <c r="TII69" s="254"/>
      <c r="TIJ69" s="254"/>
      <c r="TIK69" s="254"/>
      <c r="TIL69" s="254"/>
      <c r="TIM69" s="254"/>
      <c r="TIN69" s="254"/>
      <c r="TIO69" s="254"/>
      <c r="TIP69" s="254"/>
      <c r="TIQ69" s="254"/>
      <c r="TIR69" s="254"/>
      <c r="TIS69" s="254"/>
      <c r="TIT69" s="254"/>
      <c r="TIU69" s="254"/>
      <c r="TIV69" s="254"/>
      <c r="TIW69" s="254"/>
      <c r="TIX69" s="254"/>
      <c r="TIY69" s="254"/>
      <c r="TIZ69" s="254"/>
      <c r="TJA69" s="254"/>
      <c r="TJB69" s="254"/>
      <c r="TJC69" s="254"/>
      <c r="TJD69" s="254"/>
      <c r="TJE69" s="254"/>
      <c r="TJF69" s="254"/>
      <c r="TJG69" s="254"/>
      <c r="TJH69" s="254"/>
      <c r="TJI69" s="254"/>
      <c r="TJJ69" s="254"/>
      <c r="TJK69" s="254"/>
      <c r="TJL69" s="254"/>
      <c r="TJM69" s="254"/>
      <c r="TJN69" s="254"/>
      <c r="TJO69" s="254"/>
      <c r="TJP69" s="254"/>
      <c r="TJQ69" s="254"/>
      <c r="TJR69" s="254"/>
      <c r="TJS69" s="254"/>
      <c r="TJT69" s="254"/>
      <c r="TJU69" s="254"/>
      <c r="TJV69" s="254"/>
      <c r="TJW69" s="254"/>
      <c r="TJX69" s="254"/>
      <c r="TJY69" s="254"/>
      <c r="TJZ69" s="254"/>
      <c r="TKA69" s="254"/>
      <c r="TKB69" s="254"/>
      <c r="TKC69" s="254"/>
      <c r="TKD69" s="254"/>
      <c r="TKE69" s="254"/>
      <c r="TKF69" s="254"/>
      <c r="TKG69" s="254"/>
      <c r="TKH69" s="254"/>
      <c r="TKI69" s="254"/>
      <c r="TKJ69" s="254"/>
      <c r="TKK69" s="254"/>
      <c r="TKL69" s="254"/>
      <c r="TKM69" s="254"/>
      <c r="TKN69" s="254"/>
      <c r="TKO69" s="254"/>
      <c r="TKP69" s="254"/>
      <c r="TKQ69" s="254"/>
      <c r="TKR69" s="254"/>
      <c r="TKS69" s="254"/>
      <c r="TKT69" s="254"/>
      <c r="TKU69" s="254"/>
      <c r="TKV69" s="254"/>
      <c r="TKW69" s="254"/>
      <c r="TKX69" s="254"/>
      <c r="TKY69" s="254"/>
      <c r="TKZ69" s="254"/>
      <c r="TLA69" s="254"/>
      <c r="TLB69" s="254"/>
      <c r="TLC69" s="254"/>
      <c r="TLD69" s="254"/>
      <c r="TLE69" s="254"/>
      <c r="TLF69" s="254"/>
      <c r="TLG69" s="254"/>
      <c r="TLH69" s="254"/>
      <c r="TLI69" s="254"/>
      <c r="TLJ69" s="254"/>
      <c r="TLK69" s="254"/>
      <c r="TLL69" s="254"/>
      <c r="TLM69" s="254"/>
      <c r="TLN69" s="254"/>
      <c r="TLO69" s="254"/>
      <c r="TLP69" s="254"/>
      <c r="TLQ69" s="254"/>
      <c r="TLR69" s="254"/>
      <c r="TLS69" s="254"/>
      <c r="TLT69" s="254"/>
      <c r="TLU69" s="254"/>
      <c r="TLV69" s="254"/>
      <c r="TLW69" s="254"/>
      <c r="TLX69" s="254"/>
      <c r="TLY69" s="254"/>
      <c r="TLZ69" s="254"/>
      <c r="TMA69" s="254"/>
      <c r="TMB69" s="254"/>
      <c r="TMC69" s="254"/>
      <c r="TMD69" s="254"/>
      <c r="TME69" s="254"/>
      <c r="TMF69" s="254"/>
      <c r="TMG69" s="254"/>
      <c r="TMH69" s="254"/>
      <c r="TMI69" s="254"/>
      <c r="TMJ69" s="254"/>
      <c r="TMK69" s="254"/>
      <c r="TML69" s="254"/>
      <c r="TMM69" s="254"/>
      <c r="TMN69" s="254"/>
      <c r="TMO69" s="254"/>
      <c r="TMP69" s="254"/>
      <c r="TMQ69" s="254"/>
      <c r="TMR69" s="254"/>
      <c r="TMS69" s="254"/>
      <c r="TMT69" s="254"/>
      <c r="TMU69" s="254"/>
      <c r="TMV69" s="254"/>
      <c r="TMW69" s="254"/>
      <c r="TMX69" s="254"/>
      <c r="TMY69" s="254"/>
      <c r="TMZ69" s="254"/>
      <c r="TNA69" s="254"/>
      <c r="TNB69" s="254"/>
      <c r="TNC69" s="254"/>
      <c r="TND69" s="254"/>
      <c r="TNE69" s="254"/>
      <c r="TNF69" s="254"/>
      <c r="TNG69" s="254"/>
      <c r="TNH69" s="254"/>
      <c r="TNI69" s="254"/>
      <c r="TNJ69" s="254"/>
      <c r="TNK69" s="254"/>
      <c r="TNL69" s="254"/>
      <c r="TNM69" s="254"/>
      <c r="TNN69" s="254"/>
      <c r="TNO69" s="254"/>
      <c r="TNP69" s="254"/>
      <c r="TNQ69" s="254"/>
      <c r="TNR69" s="254"/>
      <c r="TNS69" s="254"/>
      <c r="TNT69" s="254"/>
      <c r="TNU69" s="254"/>
      <c r="TNV69" s="254"/>
      <c r="TNW69" s="254"/>
      <c r="TNX69" s="254"/>
      <c r="TNY69" s="254"/>
      <c r="TNZ69" s="254"/>
      <c r="TOA69" s="254"/>
      <c r="TOB69" s="254"/>
      <c r="TOC69" s="254"/>
      <c r="TOD69" s="254"/>
      <c r="TOE69" s="254"/>
      <c r="TOF69" s="254"/>
      <c r="TOG69" s="254"/>
      <c r="TOH69" s="254"/>
      <c r="TOI69" s="254"/>
      <c r="TOJ69" s="254"/>
      <c r="TOK69" s="254"/>
      <c r="TOL69" s="254"/>
      <c r="TOM69" s="254"/>
      <c r="TON69" s="254"/>
      <c r="TOO69" s="254"/>
      <c r="TOP69" s="254"/>
      <c r="TOQ69" s="254"/>
      <c r="TOR69" s="254"/>
      <c r="TOS69" s="254"/>
      <c r="TOT69" s="254"/>
      <c r="TOU69" s="254"/>
      <c r="TOV69" s="254"/>
      <c r="TOW69" s="254"/>
      <c r="TOX69" s="254"/>
      <c r="TOY69" s="254"/>
      <c r="TOZ69" s="254"/>
      <c r="TPA69" s="254"/>
      <c r="TPB69" s="254"/>
      <c r="TPC69" s="254"/>
      <c r="TPD69" s="254"/>
      <c r="TPE69" s="254"/>
      <c r="TPF69" s="254"/>
      <c r="TPG69" s="254"/>
      <c r="TPH69" s="254"/>
      <c r="TPI69" s="254"/>
      <c r="TPJ69" s="254"/>
      <c r="TPK69" s="254"/>
      <c r="TPL69" s="254"/>
      <c r="TPM69" s="254"/>
      <c r="TPN69" s="254"/>
      <c r="TPO69" s="254"/>
      <c r="TPP69" s="254"/>
      <c r="TPQ69" s="254"/>
      <c r="TPR69" s="254"/>
      <c r="TPS69" s="254"/>
      <c r="TPT69" s="254"/>
      <c r="TPU69" s="254"/>
      <c r="TPV69" s="254"/>
      <c r="TPW69" s="254"/>
      <c r="TPX69" s="254"/>
      <c r="TPY69" s="254"/>
      <c r="TPZ69" s="254"/>
      <c r="TQA69" s="254"/>
      <c r="TQB69" s="254"/>
      <c r="TQC69" s="254"/>
      <c r="TQD69" s="254"/>
      <c r="TQE69" s="254"/>
      <c r="TQF69" s="254"/>
      <c r="TQG69" s="254"/>
      <c r="TQH69" s="254"/>
      <c r="TQI69" s="254"/>
      <c r="TQJ69" s="254"/>
      <c r="TQK69" s="254"/>
      <c r="TQL69" s="254"/>
      <c r="TQM69" s="254"/>
      <c r="TQN69" s="254"/>
      <c r="TQO69" s="254"/>
      <c r="TQP69" s="254"/>
      <c r="TQQ69" s="254"/>
      <c r="TQR69" s="254"/>
      <c r="TQS69" s="254"/>
      <c r="TQT69" s="254"/>
      <c r="TQU69" s="254"/>
      <c r="TQV69" s="254"/>
      <c r="TQW69" s="254"/>
      <c r="TQX69" s="254"/>
      <c r="TQY69" s="254"/>
      <c r="TQZ69" s="254"/>
      <c r="TRA69" s="254"/>
      <c r="TRB69" s="254"/>
      <c r="TRC69" s="254"/>
      <c r="TRD69" s="254"/>
      <c r="TRE69" s="254"/>
      <c r="TRF69" s="254"/>
      <c r="TRG69" s="254"/>
      <c r="TRH69" s="254"/>
      <c r="TRI69" s="254"/>
      <c r="TRJ69" s="254"/>
      <c r="TRK69" s="254"/>
      <c r="TRL69" s="254"/>
      <c r="TRM69" s="254"/>
      <c r="TRN69" s="254"/>
      <c r="TRO69" s="254"/>
      <c r="TRP69" s="254"/>
      <c r="TRQ69" s="254"/>
      <c r="TRR69" s="254"/>
      <c r="TRS69" s="254"/>
      <c r="TRT69" s="254"/>
      <c r="TRU69" s="254"/>
      <c r="TRV69" s="254"/>
      <c r="TRW69" s="254"/>
      <c r="TRX69" s="254"/>
      <c r="TRY69" s="254"/>
      <c r="TRZ69" s="254"/>
      <c r="TSA69" s="254"/>
      <c r="TSB69" s="254"/>
      <c r="TSC69" s="254"/>
      <c r="TSD69" s="254"/>
      <c r="TSE69" s="254"/>
      <c r="TSF69" s="254"/>
      <c r="TSG69" s="254"/>
      <c r="TSH69" s="254"/>
      <c r="TSI69" s="254"/>
      <c r="TSJ69" s="254"/>
      <c r="TSK69" s="254"/>
      <c r="TSL69" s="254"/>
      <c r="TSM69" s="254"/>
      <c r="TSN69" s="254"/>
      <c r="TSO69" s="254"/>
      <c r="TSP69" s="254"/>
      <c r="TSQ69" s="254"/>
      <c r="TSR69" s="254"/>
      <c r="TSS69" s="254"/>
      <c r="TST69" s="254"/>
      <c r="TSU69" s="254"/>
      <c r="TSV69" s="254"/>
      <c r="TSW69" s="254"/>
      <c r="TSX69" s="254"/>
      <c r="TSY69" s="254"/>
      <c r="TSZ69" s="254"/>
      <c r="TTA69" s="254"/>
      <c r="TTB69" s="254"/>
      <c r="TTC69" s="254"/>
      <c r="TTD69" s="254"/>
      <c r="TTE69" s="254"/>
      <c r="TTF69" s="254"/>
      <c r="TTG69" s="254"/>
      <c r="TTH69" s="254"/>
      <c r="TTI69" s="254"/>
      <c r="TTJ69" s="254"/>
      <c r="TTK69" s="254"/>
      <c r="TTL69" s="254"/>
      <c r="TTM69" s="254"/>
      <c r="TTN69" s="254"/>
      <c r="TTO69" s="254"/>
      <c r="TTP69" s="254"/>
      <c r="TTQ69" s="254"/>
      <c r="TTR69" s="254"/>
      <c r="TTS69" s="254"/>
      <c r="TTT69" s="254"/>
      <c r="TTU69" s="254"/>
      <c r="TTV69" s="254"/>
      <c r="TTW69" s="254"/>
      <c r="TTX69" s="254"/>
      <c r="TTY69" s="254"/>
      <c r="TTZ69" s="254"/>
      <c r="TUA69" s="254"/>
      <c r="TUB69" s="254"/>
      <c r="TUC69" s="254"/>
      <c r="TUD69" s="254"/>
      <c r="TUE69" s="254"/>
      <c r="TUF69" s="254"/>
      <c r="TUG69" s="254"/>
      <c r="TUH69" s="254"/>
      <c r="TUI69" s="254"/>
      <c r="TUJ69" s="254"/>
      <c r="TUK69" s="254"/>
      <c r="TUL69" s="254"/>
      <c r="TUM69" s="254"/>
      <c r="TUN69" s="254"/>
      <c r="TUO69" s="254"/>
      <c r="TUP69" s="254"/>
      <c r="TUQ69" s="254"/>
      <c r="TUR69" s="254"/>
      <c r="TUS69" s="254"/>
      <c r="TUT69" s="254"/>
      <c r="TUU69" s="254"/>
      <c r="TUV69" s="254"/>
      <c r="TUW69" s="254"/>
      <c r="TUX69" s="254"/>
      <c r="TUY69" s="254"/>
      <c r="TUZ69" s="254"/>
      <c r="TVA69" s="254"/>
      <c r="TVB69" s="254"/>
      <c r="TVC69" s="254"/>
      <c r="TVD69" s="254"/>
      <c r="TVE69" s="254"/>
      <c r="TVF69" s="254"/>
      <c r="TVG69" s="254"/>
      <c r="TVH69" s="254"/>
      <c r="TVI69" s="254"/>
      <c r="TVJ69" s="254"/>
      <c r="TVK69" s="254"/>
      <c r="TVL69" s="254"/>
      <c r="TVM69" s="254"/>
      <c r="TVN69" s="254"/>
      <c r="TVO69" s="254"/>
      <c r="TVP69" s="254"/>
      <c r="TVQ69" s="254"/>
      <c r="TVR69" s="254"/>
      <c r="TVS69" s="254"/>
      <c r="TVT69" s="254"/>
      <c r="TVU69" s="254"/>
      <c r="TVV69" s="254"/>
      <c r="TVW69" s="254"/>
      <c r="TVX69" s="254"/>
      <c r="TVY69" s="254"/>
      <c r="TVZ69" s="254"/>
      <c r="TWA69" s="254"/>
      <c r="TWB69" s="254"/>
      <c r="TWC69" s="254"/>
      <c r="TWD69" s="254"/>
      <c r="TWE69" s="254"/>
      <c r="TWF69" s="254"/>
      <c r="TWG69" s="254"/>
      <c r="TWH69" s="254"/>
      <c r="TWI69" s="254"/>
      <c r="TWJ69" s="254"/>
      <c r="TWK69" s="254"/>
      <c r="TWL69" s="254"/>
      <c r="TWM69" s="254"/>
      <c r="TWN69" s="254"/>
      <c r="TWO69" s="254"/>
      <c r="TWP69" s="254"/>
      <c r="TWQ69" s="254"/>
      <c r="TWR69" s="254"/>
      <c r="TWS69" s="254"/>
      <c r="TWT69" s="254"/>
      <c r="TWU69" s="254"/>
      <c r="TWV69" s="254"/>
      <c r="TWW69" s="254"/>
      <c r="TWX69" s="254"/>
      <c r="TWY69" s="254"/>
      <c r="TWZ69" s="254"/>
      <c r="TXA69" s="254"/>
      <c r="TXB69" s="254"/>
      <c r="TXC69" s="254"/>
      <c r="TXD69" s="254"/>
      <c r="TXE69" s="254"/>
      <c r="TXF69" s="254"/>
      <c r="TXG69" s="254"/>
      <c r="TXH69" s="254"/>
      <c r="TXI69" s="254"/>
      <c r="TXJ69" s="254"/>
      <c r="TXK69" s="254"/>
      <c r="TXL69" s="254"/>
      <c r="TXM69" s="254"/>
      <c r="TXN69" s="254"/>
      <c r="TXO69" s="254"/>
      <c r="TXP69" s="254"/>
      <c r="TXQ69" s="254"/>
      <c r="TXR69" s="254"/>
      <c r="TXS69" s="254"/>
      <c r="TXT69" s="254"/>
      <c r="TXU69" s="254"/>
      <c r="TXV69" s="254"/>
      <c r="TXW69" s="254"/>
      <c r="TXX69" s="254"/>
      <c r="TXY69" s="254"/>
      <c r="TXZ69" s="254"/>
      <c r="TYA69" s="254"/>
      <c r="TYB69" s="254"/>
      <c r="TYC69" s="254"/>
      <c r="TYD69" s="254"/>
      <c r="TYE69" s="254"/>
      <c r="TYF69" s="254"/>
      <c r="TYG69" s="254"/>
      <c r="TYH69" s="254"/>
      <c r="TYI69" s="254"/>
      <c r="TYJ69" s="254"/>
      <c r="TYK69" s="254"/>
      <c r="TYL69" s="254"/>
      <c r="TYM69" s="254"/>
      <c r="TYN69" s="254"/>
      <c r="TYO69" s="254"/>
      <c r="TYP69" s="254"/>
      <c r="TYQ69" s="254"/>
      <c r="TYR69" s="254"/>
      <c r="TYS69" s="254"/>
      <c r="TYT69" s="254"/>
      <c r="TYU69" s="254"/>
      <c r="TYV69" s="254"/>
      <c r="TYW69" s="254"/>
      <c r="TYX69" s="254"/>
      <c r="TYY69" s="254"/>
      <c r="TYZ69" s="254"/>
      <c r="TZA69" s="254"/>
      <c r="TZB69" s="254"/>
      <c r="TZC69" s="254"/>
      <c r="TZD69" s="254"/>
      <c r="TZE69" s="254"/>
      <c r="TZF69" s="254"/>
      <c r="TZG69" s="254"/>
      <c r="TZH69" s="254"/>
      <c r="TZI69" s="254"/>
      <c r="TZJ69" s="254"/>
      <c r="TZK69" s="254"/>
      <c r="TZL69" s="254"/>
      <c r="TZM69" s="254"/>
      <c r="TZN69" s="254"/>
      <c r="TZO69" s="254"/>
      <c r="TZP69" s="254"/>
      <c r="TZQ69" s="254"/>
      <c r="TZR69" s="254"/>
      <c r="TZS69" s="254"/>
      <c r="TZT69" s="254"/>
      <c r="TZU69" s="254"/>
      <c r="TZV69" s="254"/>
      <c r="TZW69" s="254"/>
      <c r="TZX69" s="254"/>
      <c r="TZY69" s="254"/>
      <c r="TZZ69" s="254"/>
      <c r="UAA69" s="254"/>
      <c r="UAB69" s="254"/>
      <c r="UAC69" s="254"/>
      <c r="UAD69" s="254"/>
      <c r="UAE69" s="254"/>
      <c r="UAF69" s="254"/>
      <c r="UAG69" s="254"/>
      <c r="UAH69" s="254"/>
      <c r="UAI69" s="254"/>
      <c r="UAJ69" s="254"/>
      <c r="UAK69" s="254"/>
      <c r="UAL69" s="254"/>
      <c r="UAM69" s="254"/>
      <c r="UAN69" s="254"/>
      <c r="UAO69" s="254"/>
      <c r="UAP69" s="254"/>
      <c r="UAQ69" s="254"/>
      <c r="UAR69" s="254"/>
      <c r="UAS69" s="254"/>
      <c r="UAT69" s="254"/>
      <c r="UAU69" s="254"/>
      <c r="UAV69" s="254"/>
      <c r="UAW69" s="254"/>
      <c r="UAX69" s="254"/>
      <c r="UAY69" s="254"/>
      <c r="UAZ69" s="254"/>
      <c r="UBA69" s="254"/>
      <c r="UBB69" s="254"/>
      <c r="UBC69" s="254"/>
      <c r="UBD69" s="254"/>
      <c r="UBE69" s="254"/>
      <c r="UBF69" s="254"/>
      <c r="UBG69" s="254"/>
      <c r="UBH69" s="254"/>
      <c r="UBI69" s="254"/>
      <c r="UBJ69" s="254"/>
      <c r="UBK69" s="254"/>
      <c r="UBL69" s="254"/>
      <c r="UBM69" s="254"/>
      <c r="UBN69" s="254"/>
      <c r="UBO69" s="254"/>
      <c r="UBP69" s="254"/>
      <c r="UBQ69" s="254"/>
      <c r="UBR69" s="254"/>
      <c r="UBS69" s="254"/>
      <c r="UBT69" s="254"/>
      <c r="UBU69" s="254"/>
      <c r="UBV69" s="254"/>
      <c r="UBW69" s="254"/>
      <c r="UBX69" s="254"/>
      <c r="UBY69" s="254"/>
      <c r="UBZ69" s="254"/>
      <c r="UCA69" s="254"/>
      <c r="UCB69" s="254"/>
      <c r="UCC69" s="254"/>
      <c r="UCD69" s="254"/>
      <c r="UCE69" s="254"/>
      <c r="UCF69" s="254"/>
      <c r="UCG69" s="254"/>
      <c r="UCH69" s="254"/>
      <c r="UCI69" s="254"/>
      <c r="UCJ69" s="254"/>
      <c r="UCK69" s="254"/>
      <c r="UCL69" s="254"/>
      <c r="UCM69" s="254"/>
      <c r="UCN69" s="254"/>
      <c r="UCO69" s="254"/>
      <c r="UCP69" s="254"/>
      <c r="UCQ69" s="254"/>
      <c r="UCR69" s="254"/>
      <c r="UCS69" s="254"/>
      <c r="UCT69" s="254"/>
      <c r="UCU69" s="254"/>
      <c r="UCV69" s="254"/>
      <c r="UCW69" s="254"/>
      <c r="UCX69" s="254"/>
      <c r="UCY69" s="254"/>
      <c r="UCZ69" s="254"/>
      <c r="UDA69" s="254"/>
      <c r="UDB69" s="254"/>
      <c r="UDC69" s="254"/>
      <c r="UDD69" s="254"/>
      <c r="UDE69" s="254"/>
      <c r="UDF69" s="254"/>
      <c r="UDG69" s="254"/>
      <c r="UDH69" s="254"/>
      <c r="UDI69" s="254"/>
      <c r="UDJ69" s="254"/>
      <c r="UDK69" s="254"/>
      <c r="UDL69" s="254"/>
      <c r="UDM69" s="254"/>
      <c r="UDN69" s="254"/>
      <c r="UDO69" s="254"/>
      <c r="UDP69" s="254"/>
      <c r="UDQ69" s="254"/>
      <c r="UDR69" s="254"/>
      <c r="UDS69" s="254"/>
      <c r="UDT69" s="254"/>
      <c r="UDU69" s="254"/>
      <c r="UDV69" s="254"/>
      <c r="UDW69" s="254"/>
      <c r="UDX69" s="254"/>
      <c r="UDY69" s="254"/>
      <c r="UDZ69" s="254"/>
      <c r="UEA69" s="254"/>
      <c r="UEB69" s="254"/>
      <c r="UEC69" s="254"/>
      <c r="UED69" s="254"/>
      <c r="UEE69" s="254"/>
      <c r="UEF69" s="254"/>
      <c r="UEG69" s="254"/>
      <c r="UEH69" s="254"/>
      <c r="UEI69" s="254"/>
      <c r="UEJ69" s="254"/>
      <c r="UEK69" s="254"/>
      <c r="UEL69" s="254"/>
      <c r="UEM69" s="254"/>
      <c r="UEN69" s="254"/>
      <c r="UEO69" s="254"/>
      <c r="UEP69" s="254"/>
      <c r="UEQ69" s="254"/>
      <c r="UER69" s="254"/>
      <c r="UES69" s="254"/>
      <c r="UET69" s="254"/>
      <c r="UEU69" s="254"/>
      <c r="UEV69" s="254"/>
      <c r="UEW69" s="254"/>
      <c r="UEX69" s="254"/>
      <c r="UEY69" s="254"/>
      <c r="UEZ69" s="254"/>
      <c r="UFA69" s="254"/>
      <c r="UFB69" s="254"/>
      <c r="UFC69" s="254"/>
      <c r="UFD69" s="254"/>
      <c r="UFE69" s="254"/>
      <c r="UFF69" s="254"/>
      <c r="UFG69" s="254"/>
      <c r="UFH69" s="254"/>
      <c r="UFI69" s="254"/>
      <c r="UFJ69" s="254"/>
      <c r="UFK69" s="254"/>
      <c r="UFL69" s="254"/>
      <c r="UFM69" s="254"/>
      <c r="UFN69" s="254"/>
      <c r="UFO69" s="254"/>
      <c r="UFP69" s="254"/>
      <c r="UFQ69" s="254"/>
      <c r="UFR69" s="254"/>
      <c r="UFS69" s="254"/>
      <c r="UFT69" s="254"/>
      <c r="UFU69" s="254"/>
      <c r="UFV69" s="254"/>
      <c r="UFW69" s="254"/>
      <c r="UFX69" s="254"/>
      <c r="UFY69" s="254"/>
      <c r="UFZ69" s="254"/>
      <c r="UGA69" s="254"/>
      <c r="UGB69" s="254"/>
      <c r="UGC69" s="254"/>
      <c r="UGD69" s="254"/>
      <c r="UGE69" s="254"/>
      <c r="UGF69" s="254"/>
      <c r="UGG69" s="254"/>
      <c r="UGH69" s="254"/>
      <c r="UGI69" s="254"/>
      <c r="UGJ69" s="254"/>
      <c r="UGK69" s="254"/>
      <c r="UGL69" s="254"/>
      <c r="UGM69" s="254"/>
      <c r="UGN69" s="254"/>
      <c r="UGO69" s="254"/>
      <c r="UGP69" s="254"/>
      <c r="UGQ69" s="254"/>
      <c r="UGR69" s="254"/>
      <c r="UGS69" s="254"/>
      <c r="UGT69" s="254"/>
      <c r="UGU69" s="254"/>
      <c r="UGV69" s="254"/>
      <c r="UGW69" s="254"/>
      <c r="UGX69" s="254"/>
      <c r="UGY69" s="254"/>
      <c r="UGZ69" s="254"/>
      <c r="UHA69" s="254"/>
      <c r="UHB69" s="254"/>
      <c r="UHC69" s="254"/>
      <c r="UHD69" s="254"/>
      <c r="UHE69" s="254"/>
      <c r="UHF69" s="254"/>
      <c r="UHG69" s="254"/>
      <c r="UHH69" s="254"/>
      <c r="UHI69" s="254"/>
      <c r="UHJ69" s="254"/>
      <c r="UHK69" s="254"/>
      <c r="UHL69" s="254"/>
      <c r="UHM69" s="254"/>
      <c r="UHN69" s="254"/>
      <c r="UHO69" s="254"/>
      <c r="UHP69" s="254"/>
      <c r="UHQ69" s="254"/>
      <c r="UHR69" s="254"/>
      <c r="UHS69" s="254"/>
      <c r="UHT69" s="254"/>
      <c r="UHU69" s="254"/>
      <c r="UHV69" s="254"/>
      <c r="UHW69" s="254"/>
      <c r="UHX69" s="254"/>
      <c r="UHY69" s="254"/>
      <c r="UHZ69" s="254"/>
      <c r="UIA69" s="254"/>
      <c r="UIB69" s="254"/>
      <c r="UIC69" s="254"/>
      <c r="UID69" s="254"/>
      <c r="UIE69" s="254"/>
      <c r="UIF69" s="254"/>
      <c r="UIG69" s="254"/>
      <c r="UIH69" s="254"/>
      <c r="UII69" s="254"/>
      <c r="UIJ69" s="254"/>
      <c r="UIK69" s="254"/>
      <c r="UIL69" s="254"/>
      <c r="UIM69" s="254"/>
      <c r="UIN69" s="254"/>
      <c r="UIO69" s="254"/>
      <c r="UIP69" s="254"/>
      <c r="UIQ69" s="254"/>
      <c r="UIR69" s="254"/>
      <c r="UIS69" s="254"/>
      <c r="UIT69" s="254"/>
      <c r="UIU69" s="254"/>
      <c r="UIV69" s="254"/>
      <c r="UIW69" s="254"/>
      <c r="UIX69" s="254"/>
      <c r="UIY69" s="254"/>
      <c r="UIZ69" s="254"/>
      <c r="UJA69" s="254"/>
      <c r="UJB69" s="254"/>
      <c r="UJC69" s="254"/>
      <c r="UJD69" s="254"/>
      <c r="UJE69" s="254"/>
      <c r="UJF69" s="254"/>
      <c r="UJG69" s="254"/>
      <c r="UJH69" s="254"/>
      <c r="UJI69" s="254"/>
      <c r="UJJ69" s="254"/>
      <c r="UJK69" s="254"/>
      <c r="UJL69" s="254"/>
      <c r="UJM69" s="254"/>
      <c r="UJN69" s="254"/>
      <c r="UJO69" s="254"/>
      <c r="UJP69" s="254"/>
      <c r="UJQ69" s="254"/>
      <c r="UJR69" s="254"/>
      <c r="UJS69" s="254"/>
      <c r="UJT69" s="254"/>
      <c r="UJU69" s="254"/>
      <c r="UJV69" s="254"/>
      <c r="UJW69" s="254"/>
      <c r="UJX69" s="254"/>
      <c r="UJY69" s="254"/>
      <c r="UJZ69" s="254"/>
      <c r="UKA69" s="254"/>
      <c r="UKB69" s="254"/>
      <c r="UKC69" s="254"/>
      <c r="UKD69" s="254"/>
      <c r="UKE69" s="254"/>
      <c r="UKF69" s="254"/>
      <c r="UKG69" s="254"/>
      <c r="UKH69" s="254"/>
      <c r="UKI69" s="254"/>
      <c r="UKJ69" s="254"/>
      <c r="UKK69" s="254"/>
      <c r="UKL69" s="254"/>
      <c r="UKM69" s="254"/>
      <c r="UKN69" s="254"/>
      <c r="UKO69" s="254"/>
      <c r="UKP69" s="254"/>
      <c r="UKQ69" s="254"/>
      <c r="UKR69" s="254"/>
      <c r="UKS69" s="254"/>
      <c r="UKT69" s="254"/>
      <c r="UKU69" s="254"/>
      <c r="UKV69" s="254"/>
      <c r="UKW69" s="254"/>
      <c r="UKX69" s="254"/>
      <c r="UKY69" s="254"/>
      <c r="UKZ69" s="254"/>
      <c r="ULA69" s="254"/>
      <c r="ULB69" s="254"/>
      <c r="ULC69" s="254"/>
      <c r="ULD69" s="254"/>
      <c r="ULE69" s="254"/>
      <c r="ULF69" s="254"/>
      <c r="ULG69" s="254"/>
      <c r="ULH69" s="254"/>
      <c r="ULI69" s="254"/>
      <c r="ULJ69" s="254"/>
      <c r="ULK69" s="254"/>
      <c r="ULL69" s="254"/>
      <c r="ULM69" s="254"/>
      <c r="ULN69" s="254"/>
      <c r="ULO69" s="254"/>
      <c r="ULP69" s="254"/>
      <c r="ULQ69" s="254"/>
      <c r="ULR69" s="254"/>
      <c r="ULS69" s="254"/>
      <c r="ULT69" s="254"/>
      <c r="ULU69" s="254"/>
      <c r="ULV69" s="254"/>
      <c r="ULW69" s="254"/>
      <c r="ULX69" s="254"/>
      <c r="ULY69" s="254"/>
      <c r="ULZ69" s="254"/>
      <c r="UMA69" s="254"/>
      <c r="UMB69" s="254"/>
      <c r="UMC69" s="254"/>
      <c r="UMD69" s="254"/>
      <c r="UME69" s="254"/>
      <c r="UMF69" s="254"/>
      <c r="UMG69" s="254"/>
      <c r="UMH69" s="254"/>
      <c r="UMI69" s="254"/>
      <c r="UMJ69" s="254"/>
      <c r="UMK69" s="254"/>
      <c r="UML69" s="254"/>
      <c r="UMM69" s="254"/>
      <c r="UMN69" s="254"/>
      <c r="UMO69" s="254"/>
      <c r="UMP69" s="254"/>
      <c r="UMQ69" s="254"/>
      <c r="UMR69" s="254"/>
      <c r="UMS69" s="254"/>
      <c r="UMT69" s="254"/>
      <c r="UMU69" s="254"/>
      <c r="UMV69" s="254"/>
      <c r="UMW69" s="254"/>
      <c r="UMX69" s="254"/>
      <c r="UMY69" s="254"/>
      <c r="UMZ69" s="254"/>
      <c r="UNA69" s="254"/>
      <c r="UNB69" s="254"/>
      <c r="UNC69" s="254"/>
      <c r="UND69" s="254"/>
      <c r="UNE69" s="254"/>
      <c r="UNF69" s="254"/>
      <c r="UNG69" s="254"/>
      <c r="UNH69" s="254"/>
      <c r="UNI69" s="254"/>
      <c r="UNJ69" s="254"/>
      <c r="UNK69" s="254"/>
      <c r="UNL69" s="254"/>
      <c r="UNM69" s="254"/>
      <c r="UNN69" s="254"/>
      <c r="UNO69" s="254"/>
      <c r="UNP69" s="254"/>
      <c r="UNQ69" s="254"/>
      <c r="UNR69" s="254"/>
      <c r="UNS69" s="254"/>
      <c r="UNT69" s="254"/>
      <c r="UNU69" s="254"/>
      <c r="UNV69" s="254"/>
      <c r="UNW69" s="254"/>
      <c r="UNX69" s="254"/>
      <c r="UNY69" s="254"/>
      <c r="UNZ69" s="254"/>
      <c r="UOA69" s="254"/>
      <c r="UOB69" s="254"/>
      <c r="UOC69" s="254"/>
      <c r="UOD69" s="254"/>
      <c r="UOE69" s="254"/>
      <c r="UOF69" s="254"/>
      <c r="UOG69" s="254"/>
      <c r="UOH69" s="254"/>
      <c r="UOI69" s="254"/>
      <c r="UOJ69" s="254"/>
      <c r="UOK69" s="254"/>
      <c r="UOL69" s="254"/>
      <c r="UOM69" s="254"/>
      <c r="UON69" s="254"/>
      <c r="UOO69" s="254"/>
      <c r="UOP69" s="254"/>
      <c r="UOQ69" s="254"/>
      <c r="UOR69" s="254"/>
      <c r="UOS69" s="254"/>
      <c r="UOT69" s="254"/>
      <c r="UOU69" s="254"/>
      <c r="UOV69" s="254"/>
      <c r="UOW69" s="254"/>
      <c r="UOX69" s="254"/>
      <c r="UOY69" s="254"/>
      <c r="UOZ69" s="254"/>
      <c r="UPA69" s="254"/>
      <c r="UPB69" s="254"/>
      <c r="UPC69" s="254"/>
      <c r="UPD69" s="254"/>
      <c r="UPE69" s="254"/>
      <c r="UPF69" s="254"/>
      <c r="UPG69" s="254"/>
      <c r="UPH69" s="254"/>
      <c r="UPI69" s="254"/>
      <c r="UPJ69" s="254"/>
      <c r="UPK69" s="254"/>
      <c r="UPL69" s="254"/>
      <c r="UPM69" s="254"/>
      <c r="UPN69" s="254"/>
      <c r="UPO69" s="254"/>
      <c r="UPP69" s="254"/>
      <c r="UPQ69" s="254"/>
      <c r="UPR69" s="254"/>
      <c r="UPS69" s="254"/>
      <c r="UPT69" s="254"/>
      <c r="UPU69" s="254"/>
      <c r="UPV69" s="254"/>
      <c r="UPW69" s="254"/>
      <c r="UPX69" s="254"/>
      <c r="UPY69" s="254"/>
      <c r="UPZ69" s="254"/>
      <c r="UQA69" s="254"/>
      <c r="UQB69" s="254"/>
      <c r="UQC69" s="254"/>
      <c r="UQD69" s="254"/>
      <c r="UQE69" s="254"/>
      <c r="UQF69" s="254"/>
      <c r="UQG69" s="254"/>
      <c r="UQH69" s="254"/>
      <c r="UQI69" s="254"/>
      <c r="UQJ69" s="254"/>
      <c r="UQK69" s="254"/>
      <c r="UQL69" s="254"/>
      <c r="UQM69" s="254"/>
      <c r="UQN69" s="254"/>
      <c r="UQO69" s="254"/>
      <c r="UQP69" s="254"/>
      <c r="UQQ69" s="254"/>
      <c r="UQR69" s="254"/>
      <c r="UQS69" s="254"/>
      <c r="UQT69" s="254"/>
      <c r="UQU69" s="254"/>
      <c r="UQV69" s="254"/>
      <c r="UQW69" s="254"/>
      <c r="UQX69" s="254"/>
      <c r="UQY69" s="254"/>
      <c r="UQZ69" s="254"/>
      <c r="URA69" s="254"/>
      <c r="URB69" s="254"/>
      <c r="URC69" s="254"/>
      <c r="URD69" s="254"/>
      <c r="URE69" s="254"/>
      <c r="URF69" s="254"/>
      <c r="URG69" s="254"/>
      <c r="URH69" s="254"/>
      <c r="URI69" s="254"/>
      <c r="URJ69" s="254"/>
      <c r="URK69" s="254"/>
      <c r="URL69" s="254"/>
      <c r="URM69" s="254"/>
      <c r="URN69" s="254"/>
      <c r="URO69" s="254"/>
      <c r="URP69" s="254"/>
      <c r="URQ69" s="254"/>
      <c r="URR69" s="254"/>
      <c r="URS69" s="254"/>
      <c r="URT69" s="254"/>
      <c r="URU69" s="254"/>
      <c r="URV69" s="254"/>
      <c r="URW69" s="254"/>
      <c r="URX69" s="254"/>
      <c r="URY69" s="254"/>
      <c r="URZ69" s="254"/>
      <c r="USA69" s="254"/>
      <c r="USB69" s="254"/>
      <c r="USC69" s="254"/>
      <c r="USD69" s="254"/>
      <c r="USE69" s="254"/>
      <c r="USF69" s="254"/>
      <c r="USG69" s="254"/>
      <c r="USH69" s="254"/>
      <c r="USI69" s="254"/>
      <c r="USJ69" s="254"/>
      <c r="USK69" s="254"/>
      <c r="USL69" s="254"/>
      <c r="USM69" s="254"/>
      <c r="USN69" s="254"/>
      <c r="USO69" s="254"/>
      <c r="USP69" s="254"/>
      <c r="USQ69" s="254"/>
      <c r="USR69" s="254"/>
      <c r="USS69" s="254"/>
      <c r="UST69" s="254"/>
      <c r="USU69" s="254"/>
      <c r="USV69" s="254"/>
      <c r="USW69" s="254"/>
      <c r="USX69" s="254"/>
      <c r="USY69" s="254"/>
      <c r="USZ69" s="254"/>
      <c r="UTA69" s="254"/>
      <c r="UTB69" s="254"/>
      <c r="UTC69" s="254"/>
      <c r="UTD69" s="254"/>
      <c r="UTE69" s="254"/>
      <c r="UTF69" s="254"/>
      <c r="UTG69" s="254"/>
      <c r="UTH69" s="254"/>
      <c r="UTI69" s="254"/>
      <c r="UTJ69" s="254"/>
      <c r="UTK69" s="254"/>
      <c r="UTL69" s="254"/>
      <c r="UTM69" s="254"/>
      <c r="UTN69" s="254"/>
      <c r="UTO69" s="254"/>
      <c r="UTP69" s="254"/>
      <c r="UTQ69" s="254"/>
      <c r="UTR69" s="254"/>
      <c r="UTS69" s="254"/>
      <c r="UTT69" s="254"/>
      <c r="UTU69" s="254"/>
      <c r="UTV69" s="254"/>
      <c r="UTW69" s="254"/>
      <c r="UTX69" s="254"/>
      <c r="UTY69" s="254"/>
      <c r="UTZ69" s="254"/>
      <c r="UUA69" s="254"/>
      <c r="UUB69" s="254"/>
      <c r="UUC69" s="254"/>
      <c r="UUD69" s="254"/>
      <c r="UUE69" s="254"/>
      <c r="UUF69" s="254"/>
      <c r="UUG69" s="254"/>
      <c r="UUH69" s="254"/>
      <c r="UUI69" s="254"/>
      <c r="UUJ69" s="254"/>
      <c r="UUK69" s="254"/>
      <c r="UUL69" s="254"/>
      <c r="UUM69" s="254"/>
      <c r="UUN69" s="254"/>
      <c r="UUO69" s="254"/>
      <c r="UUP69" s="254"/>
      <c r="UUQ69" s="254"/>
      <c r="UUR69" s="254"/>
      <c r="UUS69" s="254"/>
      <c r="UUT69" s="254"/>
      <c r="UUU69" s="254"/>
      <c r="UUV69" s="254"/>
      <c r="UUW69" s="254"/>
      <c r="UUX69" s="254"/>
      <c r="UUY69" s="254"/>
      <c r="UUZ69" s="254"/>
      <c r="UVA69" s="254"/>
      <c r="UVB69" s="254"/>
      <c r="UVC69" s="254"/>
      <c r="UVD69" s="254"/>
      <c r="UVE69" s="254"/>
      <c r="UVF69" s="254"/>
      <c r="UVG69" s="254"/>
      <c r="UVH69" s="254"/>
      <c r="UVI69" s="254"/>
      <c r="UVJ69" s="254"/>
      <c r="UVK69" s="254"/>
      <c r="UVL69" s="254"/>
      <c r="UVM69" s="254"/>
      <c r="UVN69" s="254"/>
      <c r="UVO69" s="254"/>
      <c r="UVP69" s="254"/>
      <c r="UVQ69" s="254"/>
      <c r="UVR69" s="254"/>
      <c r="UVS69" s="254"/>
      <c r="UVT69" s="254"/>
      <c r="UVU69" s="254"/>
      <c r="UVV69" s="254"/>
      <c r="UVW69" s="254"/>
      <c r="UVX69" s="254"/>
      <c r="UVY69" s="254"/>
      <c r="UVZ69" s="254"/>
      <c r="UWA69" s="254"/>
      <c r="UWB69" s="254"/>
      <c r="UWC69" s="254"/>
      <c r="UWD69" s="254"/>
      <c r="UWE69" s="254"/>
      <c r="UWF69" s="254"/>
      <c r="UWG69" s="254"/>
      <c r="UWH69" s="254"/>
      <c r="UWI69" s="254"/>
      <c r="UWJ69" s="254"/>
      <c r="UWK69" s="254"/>
      <c r="UWL69" s="254"/>
      <c r="UWM69" s="254"/>
      <c r="UWN69" s="254"/>
      <c r="UWO69" s="254"/>
      <c r="UWP69" s="254"/>
      <c r="UWQ69" s="254"/>
      <c r="UWR69" s="254"/>
      <c r="UWS69" s="254"/>
      <c r="UWT69" s="254"/>
      <c r="UWU69" s="254"/>
      <c r="UWV69" s="254"/>
      <c r="UWW69" s="254"/>
      <c r="UWX69" s="254"/>
      <c r="UWY69" s="254"/>
      <c r="UWZ69" s="254"/>
      <c r="UXA69" s="254"/>
      <c r="UXB69" s="254"/>
      <c r="UXC69" s="254"/>
      <c r="UXD69" s="254"/>
      <c r="UXE69" s="254"/>
      <c r="UXF69" s="254"/>
      <c r="UXG69" s="254"/>
      <c r="UXH69" s="254"/>
      <c r="UXI69" s="254"/>
      <c r="UXJ69" s="254"/>
      <c r="UXK69" s="254"/>
      <c r="UXL69" s="254"/>
      <c r="UXM69" s="254"/>
      <c r="UXN69" s="254"/>
      <c r="UXO69" s="254"/>
      <c r="UXP69" s="254"/>
      <c r="UXQ69" s="254"/>
      <c r="UXR69" s="254"/>
      <c r="UXS69" s="254"/>
      <c r="UXT69" s="254"/>
      <c r="UXU69" s="254"/>
      <c r="UXV69" s="254"/>
      <c r="UXW69" s="254"/>
      <c r="UXX69" s="254"/>
      <c r="UXY69" s="254"/>
      <c r="UXZ69" s="254"/>
      <c r="UYA69" s="254"/>
      <c r="UYB69" s="254"/>
      <c r="UYC69" s="254"/>
      <c r="UYD69" s="254"/>
      <c r="UYE69" s="254"/>
      <c r="UYF69" s="254"/>
      <c r="UYG69" s="254"/>
      <c r="UYH69" s="254"/>
      <c r="UYI69" s="254"/>
      <c r="UYJ69" s="254"/>
      <c r="UYK69" s="254"/>
      <c r="UYL69" s="254"/>
      <c r="UYM69" s="254"/>
      <c r="UYN69" s="254"/>
      <c r="UYO69" s="254"/>
      <c r="UYP69" s="254"/>
      <c r="UYQ69" s="254"/>
      <c r="UYR69" s="254"/>
      <c r="UYS69" s="254"/>
      <c r="UYT69" s="254"/>
      <c r="UYU69" s="254"/>
      <c r="UYV69" s="254"/>
      <c r="UYW69" s="254"/>
      <c r="UYX69" s="254"/>
      <c r="UYY69" s="254"/>
      <c r="UYZ69" s="254"/>
      <c r="UZA69" s="254"/>
      <c r="UZB69" s="254"/>
      <c r="UZC69" s="254"/>
      <c r="UZD69" s="254"/>
      <c r="UZE69" s="254"/>
      <c r="UZF69" s="254"/>
      <c r="UZG69" s="254"/>
      <c r="UZH69" s="254"/>
      <c r="UZI69" s="254"/>
      <c r="UZJ69" s="254"/>
      <c r="UZK69" s="254"/>
      <c r="UZL69" s="254"/>
      <c r="UZM69" s="254"/>
      <c r="UZN69" s="254"/>
      <c r="UZO69" s="254"/>
      <c r="UZP69" s="254"/>
      <c r="UZQ69" s="254"/>
      <c r="UZR69" s="254"/>
      <c r="UZS69" s="254"/>
      <c r="UZT69" s="254"/>
      <c r="UZU69" s="254"/>
      <c r="UZV69" s="254"/>
      <c r="UZW69" s="254"/>
      <c r="UZX69" s="254"/>
      <c r="UZY69" s="254"/>
      <c r="UZZ69" s="254"/>
      <c r="VAA69" s="254"/>
      <c r="VAB69" s="254"/>
      <c r="VAC69" s="254"/>
      <c r="VAD69" s="254"/>
      <c r="VAE69" s="254"/>
      <c r="VAF69" s="254"/>
      <c r="VAG69" s="254"/>
      <c r="VAH69" s="254"/>
      <c r="VAI69" s="254"/>
      <c r="VAJ69" s="254"/>
      <c r="VAK69" s="254"/>
      <c r="VAL69" s="254"/>
      <c r="VAM69" s="254"/>
      <c r="VAN69" s="254"/>
      <c r="VAO69" s="254"/>
      <c r="VAP69" s="254"/>
      <c r="VAQ69" s="254"/>
      <c r="VAR69" s="254"/>
      <c r="VAS69" s="254"/>
      <c r="VAT69" s="254"/>
      <c r="VAU69" s="254"/>
      <c r="VAV69" s="254"/>
      <c r="VAW69" s="254"/>
      <c r="VAX69" s="254"/>
      <c r="VAY69" s="254"/>
      <c r="VAZ69" s="254"/>
      <c r="VBA69" s="254"/>
      <c r="VBB69" s="254"/>
      <c r="VBC69" s="254"/>
      <c r="VBD69" s="254"/>
      <c r="VBE69" s="254"/>
      <c r="VBF69" s="254"/>
      <c r="VBG69" s="254"/>
      <c r="VBH69" s="254"/>
      <c r="VBI69" s="254"/>
      <c r="VBJ69" s="254"/>
      <c r="VBK69" s="254"/>
      <c r="VBL69" s="254"/>
      <c r="VBM69" s="254"/>
      <c r="VBN69" s="254"/>
      <c r="VBO69" s="254"/>
      <c r="VBP69" s="254"/>
      <c r="VBQ69" s="254"/>
      <c r="VBR69" s="254"/>
      <c r="VBS69" s="254"/>
      <c r="VBT69" s="254"/>
      <c r="VBU69" s="254"/>
      <c r="VBV69" s="254"/>
      <c r="VBW69" s="254"/>
      <c r="VBX69" s="254"/>
      <c r="VBY69" s="254"/>
      <c r="VBZ69" s="254"/>
      <c r="VCA69" s="254"/>
      <c r="VCB69" s="254"/>
      <c r="VCC69" s="254"/>
      <c r="VCD69" s="254"/>
      <c r="VCE69" s="254"/>
      <c r="VCF69" s="254"/>
      <c r="VCG69" s="254"/>
      <c r="VCH69" s="254"/>
      <c r="VCI69" s="254"/>
      <c r="VCJ69" s="254"/>
      <c r="VCK69" s="254"/>
      <c r="VCL69" s="254"/>
      <c r="VCM69" s="254"/>
      <c r="VCN69" s="254"/>
      <c r="VCO69" s="254"/>
      <c r="VCP69" s="254"/>
      <c r="VCQ69" s="254"/>
      <c r="VCR69" s="254"/>
      <c r="VCS69" s="254"/>
      <c r="VCT69" s="254"/>
      <c r="VCU69" s="254"/>
      <c r="VCV69" s="254"/>
      <c r="VCW69" s="254"/>
      <c r="VCX69" s="254"/>
      <c r="VCY69" s="254"/>
      <c r="VCZ69" s="254"/>
      <c r="VDA69" s="254"/>
      <c r="VDB69" s="254"/>
      <c r="VDC69" s="254"/>
      <c r="VDD69" s="254"/>
      <c r="VDE69" s="254"/>
      <c r="VDF69" s="254"/>
      <c r="VDG69" s="254"/>
      <c r="VDH69" s="254"/>
      <c r="VDI69" s="254"/>
      <c r="VDJ69" s="254"/>
      <c r="VDK69" s="254"/>
      <c r="VDL69" s="254"/>
      <c r="VDM69" s="254"/>
      <c r="VDN69" s="254"/>
      <c r="VDO69" s="254"/>
      <c r="VDP69" s="254"/>
      <c r="VDQ69" s="254"/>
      <c r="VDR69" s="254"/>
      <c r="VDS69" s="254"/>
      <c r="VDT69" s="254"/>
      <c r="VDU69" s="254"/>
      <c r="VDV69" s="254"/>
      <c r="VDW69" s="254"/>
      <c r="VDX69" s="254"/>
      <c r="VDY69" s="254"/>
      <c r="VDZ69" s="254"/>
      <c r="VEA69" s="254"/>
      <c r="VEB69" s="254"/>
      <c r="VEC69" s="254"/>
      <c r="VED69" s="254"/>
      <c r="VEE69" s="254"/>
      <c r="VEF69" s="254"/>
      <c r="VEG69" s="254"/>
      <c r="VEH69" s="254"/>
      <c r="VEI69" s="254"/>
      <c r="VEJ69" s="254"/>
      <c r="VEK69" s="254"/>
      <c r="VEL69" s="254"/>
      <c r="VEM69" s="254"/>
      <c r="VEN69" s="254"/>
      <c r="VEO69" s="254"/>
      <c r="VEP69" s="254"/>
      <c r="VEQ69" s="254"/>
      <c r="VER69" s="254"/>
      <c r="VES69" s="254"/>
      <c r="VET69" s="254"/>
      <c r="VEU69" s="254"/>
      <c r="VEV69" s="254"/>
      <c r="VEW69" s="254"/>
      <c r="VEX69" s="254"/>
      <c r="VEY69" s="254"/>
      <c r="VEZ69" s="254"/>
      <c r="VFA69" s="254"/>
      <c r="VFB69" s="254"/>
      <c r="VFC69" s="254"/>
      <c r="VFD69" s="254"/>
      <c r="VFE69" s="254"/>
      <c r="VFF69" s="254"/>
      <c r="VFG69" s="254"/>
      <c r="VFH69" s="254"/>
      <c r="VFI69" s="254"/>
      <c r="VFJ69" s="254"/>
      <c r="VFK69" s="254"/>
      <c r="VFL69" s="254"/>
      <c r="VFM69" s="254"/>
      <c r="VFN69" s="254"/>
      <c r="VFO69" s="254"/>
      <c r="VFP69" s="254"/>
      <c r="VFQ69" s="254"/>
      <c r="VFR69" s="254"/>
      <c r="VFS69" s="254"/>
      <c r="VFT69" s="254"/>
      <c r="VFU69" s="254"/>
      <c r="VFV69" s="254"/>
      <c r="VFW69" s="254"/>
      <c r="VFX69" s="254"/>
      <c r="VFY69" s="254"/>
      <c r="VFZ69" s="254"/>
      <c r="VGA69" s="254"/>
      <c r="VGB69" s="254"/>
      <c r="VGC69" s="254"/>
      <c r="VGD69" s="254"/>
      <c r="VGE69" s="254"/>
      <c r="VGF69" s="254"/>
      <c r="VGG69" s="254"/>
      <c r="VGH69" s="254"/>
      <c r="VGI69" s="254"/>
      <c r="VGJ69" s="254"/>
      <c r="VGK69" s="254"/>
      <c r="VGL69" s="254"/>
      <c r="VGM69" s="254"/>
      <c r="VGN69" s="254"/>
      <c r="VGO69" s="254"/>
      <c r="VGP69" s="254"/>
      <c r="VGQ69" s="254"/>
      <c r="VGR69" s="254"/>
      <c r="VGS69" s="254"/>
      <c r="VGT69" s="254"/>
      <c r="VGU69" s="254"/>
      <c r="VGV69" s="254"/>
      <c r="VGW69" s="254"/>
      <c r="VGX69" s="254"/>
      <c r="VGY69" s="254"/>
      <c r="VGZ69" s="254"/>
      <c r="VHA69" s="254"/>
      <c r="VHB69" s="254"/>
      <c r="VHC69" s="254"/>
      <c r="VHD69" s="254"/>
      <c r="VHE69" s="254"/>
      <c r="VHF69" s="254"/>
      <c r="VHG69" s="254"/>
      <c r="VHH69" s="254"/>
      <c r="VHI69" s="254"/>
      <c r="VHJ69" s="254"/>
      <c r="VHK69" s="254"/>
      <c r="VHL69" s="254"/>
      <c r="VHM69" s="254"/>
      <c r="VHN69" s="254"/>
      <c r="VHO69" s="254"/>
      <c r="VHP69" s="254"/>
      <c r="VHQ69" s="254"/>
      <c r="VHR69" s="254"/>
      <c r="VHS69" s="254"/>
      <c r="VHT69" s="254"/>
      <c r="VHU69" s="254"/>
      <c r="VHV69" s="254"/>
      <c r="VHW69" s="254"/>
      <c r="VHX69" s="254"/>
      <c r="VHY69" s="254"/>
      <c r="VHZ69" s="254"/>
      <c r="VIA69" s="254"/>
      <c r="VIB69" s="254"/>
      <c r="VIC69" s="254"/>
      <c r="VID69" s="254"/>
      <c r="VIE69" s="254"/>
      <c r="VIF69" s="254"/>
      <c r="VIG69" s="254"/>
      <c r="VIH69" s="254"/>
      <c r="VII69" s="254"/>
      <c r="VIJ69" s="254"/>
      <c r="VIK69" s="254"/>
      <c r="VIL69" s="254"/>
      <c r="VIM69" s="254"/>
      <c r="VIN69" s="254"/>
      <c r="VIO69" s="254"/>
      <c r="VIP69" s="254"/>
      <c r="VIQ69" s="254"/>
      <c r="VIR69" s="254"/>
      <c r="VIS69" s="254"/>
      <c r="VIT69" s="254"/>
      <c r="VIU69" s="254"/>
      <c r="VIV69" s="254"/>
      <c r="VIW69" s="254"/>
      <c r="VIX69" s="254"/>
      <c r="VIY69" s="254"/>
      <c r="VIZ69" s="254"/>
      <c r="VJA69" s="254"/>
      <c r="VJB69" s="254"/>
      <c r="VJC69" s="254"/>
      <c r="VJD69" s="254"/>
      <c r="VJE69" s="254"/>
      <c r="VJF69" s="254"/>
      <c r="VJG69" s="254"/>
      <c r="VJH69" s="254"/>
      <c r="VJI69" s="254"/>
      <c r="VJJ69" s="254"/>
      <c r="VJK69" s="254"/>
      <c r="VJL69" s="254"/>
      <c r="VJM69" s="254"/>
      <c r="VJN69" s="254"/>
      <c r="VJO69" s="254"/>
      <c r="VJP69" s="254"/>
      <c r="VJQ69" s="254"/>
      <c r="VJR69" s="254"/>
      <c r="VJS69" s="254"/>
      <c r="VJT69" s="254"/>
      <c r="VJU69" s="254"/>
      <c r="VJV69" s="254"/>
      <c r="VJW69" s="254"/>
      <c r="VJX69" s="254"/>
      <c r="VJY69" s="254"/>
      <c r="VJZ69" s="254"/>
      <c r="VKA69" s="254"/>
      <c r="VKB69" s="254"/>
      <c r="VKC69" s="254"/>
      <c r="VKD69" s="254"/>
      <c r="VKE69" s="254"/>
      <c r="VKF69" s="254"/>
      <c r="VKG69" s="254"/>
      <c r="VKH69" s="254"/>
      <c r="VKI69" s="254"/>
      <c r="VKJ69" s="254"/>
      <c r="VKK69" s="254"/>
      <c r="VKL69" s="254"/>
      <c r="VKM69" s="254"/>
      <c r="VKN69" s="254"/>
      <c r="VKO69" s="254"/>
      <c r="VKP69" s="254"/>
      <c r="VKQ69" s="254"/>
      <c r="VKR69" s="254"/>
      <c r="VKS69" s="254"/>
      <c r="VKT69" s="254"/>
      <c r="VKU69" s="254"/>
      <c r="VKV69" s="254"/>
      <c r="VKW69" s="254"/>
      <c r="VKX69" s="254"/>
      <c r="VKY69" s="254"/>
      <c r="VKZ69" s="254"/>
      <c r="VLA69" s="254"/>
      <c r="VLB69" s="254"/>
      <c r="VLC69" s="254"/>
      <c r="VLD69" s="254"/>
      <c r="VLE69" s="254"/>
      <c r="VLF69" s="254"/>
      <c r="VLG69" s="254"/>
      <c r="VLH69" s="254"/>
      <c r="VLI69" s="254"/>
      <c r="VLJ69" s="254"/>
      <c r="VLK69" s="254"/>
      <c r="VLL69" s="254"/>
      <c r="VLM69" s="254"/>
      <c r="VLN69" s="254"/>
      <c r="VLO69" s="254"/>
      <c r="VLP69" s="254"/>
      <c r="VLQ69" s="254"/>
      <c r="VLR69" s="254"/>
      <c r="VLS69" s="254"/>
      <c r="VLT69" s="254"/>
      <c r="VLU69" s="254"/>
      <c r="VLV69" s="254"/>
      <c r="VLW69" s="254"/>
      <c r="VLX69" s="254"/>
      <c r="VLY69" s="254"/>
      <c r="VLZ69" s="254"/>
      <c r="VMA69" s="254"/>
      <c r="VMB69" s="254"/>
      <c r="VMC69" s="254"/>
      <c r="VMD69" s="254"/>
      <c r="VME69" s="254"/>
      <c r="VMF69" s="254"/>
      <c r="VMG69" s="254"/>
      <c r="VMH69" s="254"/>
      <c r="VMI69" s="254"/>
      <c r="VMJ69" s="254"/>
      <c r="VMK69" s="254"/>
      <c r="VML69" s="254"/>
      <c r="VMM69" s="254"/>
      <c r="VMN69" s="254"/>
      <c r="VMO69" s="254"/>
      <c r="VMP69" s="254"/>
      <c r="VMQ69" s="254"/>
      <c r="VMR69" s="254"/>
      <c r="VMS69" s="254"/>
      <c r="VMT69" s="254"/>
      <c r="VMU69" s="254"/>
      <c r="VMV69" s="254"/>
      <c r="VMW69" s="254"/>
      <c r="VMX69" s="254"/>
      <c r="VMY69" s="254"/>
      <c r="VMZ69" s="254"/>
      <c r="VNA69" s="254"/>
      <c r="VNB69" s="254"/>
      <c r="VNC69" s="254"/>
      <c r="VND69" s="254"/>
      <c r="VNE69" s="254"/>
      <c r="VNF69" s="254"/>
      <c r="VNG69" s="254"/>
      <c r="VNH69" s="254"/>
      <c r="VNI69" s="254"/>
      <c r="VNJ69" s="254"/>
      <c r="VNK69" s="254"/>
      <c r="VNL69" s="254"/>
      <c r="VNM69" s="254"/>
      <c r="VNN69" s="254"/>
      <c r="VNO69" s="254"/>
      <c r="VNP69" s="254"/>
      <c r="VNQ69" s="254"/>
      <c r="VNR69" s="254"/>
      <c r="VNS69" s="254"/>
      <c r="VNT69" s="254"/>
      <c r="VNU69" s="254"/>
      <c r="VNV69" s="254"/>
      <c r="VNW69" s="254"/>
      <c r="VNX69" s="254"/>
      <c r="VNY69" s="254"/>
      <c r="VNZ69" s="254"/>
      <c r="VOA69" s="254"/>
      <c r="VOB69" s="254"/>
      <c r="VOC69" s="254"/>
      <c r="VOD69" s="254"/>
      <c r="VOE69" s="254"/>
      <c r="VOF69" s="254"/>
      <c r="VOG69" s="254"/>
      <c r="VOH69" s="254"/>
      <c r="VOI69" s="254"/>
      <c r="VOJ69" s="254"/>
      <c r="VOK69" s="254"/>
      <c r="VOL69" s="254"/>
      <c r="VOM69" s="254"/>
      <c r="VON69" s="254"/>
      <c r="VOO69" s="254"/>
      <c r="VOP69" s="254"/>
      <c r="VOQ69" s="254"/>
      <c r="VOR69" s="254"/>
      <c r="VOS69" s="254"/>
      <c r="VOT69" s="254"/>
      <c r="VOU69" s="254"/>
      <c r="VOV69" s="254"/>
      <c r="VOW69" s="254"/>
      <c r="VOX69" s="254"/>
      <c r="VOY69" s="254"/>
      <c r="VOZ69" s="254"/>
      <c r="VPA69" s="254"/>
      <c r="VPB69" s="254"/>
      <c r="VPC69" s="254"/>
      <c r="VPD69" s="254"/>
      <c r="VPE69" s="254"/>
      <c r="VPF69" s="254"/>
      <c r="VPG69" s="254"/>
      <c r="VPH69" s="254"/>
      <c r="VPI69" s="254"/>
      <c r="VPJ69" s="254"/>
      <c r="VPK69" s="254"/>
      <c r="VPL69" s="254"/>
      <c r="VPM69" s="254"/>
      <c r="VPN69" s="254"/>
      <c r="VPO69" s="254"/>
      <c r="VPP69" s="254"/>
      <c r="VPQ69" s="254"/>
      <c r="VPR69" s="254"/>
      <c r="VPS69" s="254"/>
      <c r="VPT69" s="254"/>
      <c r="VPU69" s="254"/>
      <c r="VPV69" s="254"/>
      <c r="VPW69" s="254"/>
      <c r="VPX69" s="254"/>
      <c r="VPY69" s="254"/>
      <c r="VPZ69" s="254"/>
      <c r="VQA69" s="254"/>
      <c r="VQB69" s="254"/>
      <c r="VQC69" s="254"/>
      <c r="VQD69" s="254"/>
      <c r="VQE69" s="254"/>
      <c r="VQF69" s="254"/>
      <c r="VQG69" s="254"/>
      <c r="VQH69" s="254"/>
      <c r="VQI69" s="254"/>
      <c r="VQJ69" s="254"/>
      <c r="VQK69" s="254"/>
      <c r="VQL69" s="254"/>
      <c r="VQM69" s="254"/>
      <c r="VQN69" s="254"/>
      <c r="VQO69" s="254"/>
      <c r="VQP69" s="254"/>
      <c r="VQQ69" s="254"/>
      <c r="VQR69" s="254"/>
      <c r="VQS69" s="254"/>
      <c r="VQT69" s="254"/>
      <c r="VQU69" s="254"/>
      <c r="VQV69" s="254"/>
      <c r="VQW69" s="254"/>
      <c r="VQX69" s="254"/>
      <c r="VQY69" s="254"/>
      <c r="VQZ69" s="254"/>
      <c r="VRA69" s="254"/>
      <c r="VRB69" s="254"/>
      <c r="VRC69" s="254"/>
      <c r="VRD69" s="254"/>
      <c r="VRE69" s="254"/>
      <c r="VRF69" s="254"/>
      <c r="VRG69" s="254"/>
      <c r="VRH69" s="254"/>
      <c r="VRI69" s="254"/>
      <c r="VRJ69" s="254"/>
      <c r="VRK69" s="254"/>
      <c r="VRL69" s="254"/>
      <c r="VRM69" s="254"/>
      <c r="VRN69" s="254"/>
      <c r="VRO69" s="254"/>
      <c r="VRP69" s="254"/>
      <c r="VRQ69" s="254"/>
      <c r="VRR69" s="254"/>
      <c r="VRS69" s="254"/>
      <c r="VRT69" s="254"/>
      <c r="VRU69" s="254"/>
      <c r="VRV69" s="254"/>
      <c r="VRW69" s="254"/>
      <c r="VRX69" s="254"/>
      <c r="VRY69" s="254"/>
      <c r="VRZ69" s="254"/>
      <c r="VSA69" s="254"/>
      <c r="VSB69" s="254"/>
      <c r="VSC69" s="254"/>
      <c r="VSD69" s="254"/>
      <c r="VSE69" s="254"/>
      <c r="VSF69" s="254"/>
      <c r="VSG69" s="254"/>
      <c r="VSH69" s="254"/>
      <c r="VSI69" s="254"/>
      <c r="VSJ69" s="254"/>
      <c r="VSK69" s="254"/>
      <c r="VSL69" s="254"/>
      <c r="VSM69" s="254"/>
      <c r="VSN69" s="254"/>
      <c r="VSO69" s="254"/>
      <c r="VSP69" s="254"/>
      <c r="VSQ69" s="254"/>
      <c r="VSR69" s="254"/>
      <c r="VSS69" s="254"/>
      <c r="VST69" s="254"/>
      <c r="VSU69" s="254"/>
      <c r="VSV69" s="254"/>
      <c r="VSW69" s="254"/>
      <c r="VSX69" s="254"/>
      <c r="VSY69" s="254"/>
      <c r="VSZ69" s="254"/>
      <c r="VTA69" s="254"/>
      <c r="VTB69" s="254"/>
      <c r="VTC69" s="254"/>
      <c r="VTD69" s="254"/>
      <c r="VTE69" s="254"/>
      <c r="VTF69" s="254"/>
      <c r="VTG69" s="254"/>
      <c r="VTH69" s="254"/>
      <c r="VTI69" s="254"/>
      <c r="VTJ69" s="254"/>
      <c r="VTK69" s="254"/>
      <c r="VTL69" s="254"/>
      <c r="VTM69" s="254"/>
      <c r="VTN69" s="254"/>
      <c r="VTO69" s="254"/>
      <c r="VTP69" s="254"/>
      <c r="VTQ69" s="254"/>
      <c r="VTR69" s="254"/>
      <c r="VTS69" s="254"/>
      <c r="VTT69" s="254"/>
      <c r="VTU69" s="254"/>
      <c r="VTV69" s="254"/>
      <c r="VTW69" s="254"/>
      <c r="VTX69" s="254"/>
      <c r="VTY69" s="254"/>
      <c r="VTZ69" s="254"/>
      <c r="VUA69" s="254"/>
      <c r="VUB69" s="254"/>
      <c r="VUC69" s="254"/>
      <c r="VUD69" s="254"/>
      <c r="VUE69" s="254"/>
      <c r="VUF69" s="254"/>
      <c r="VUG69" s="254"/>
      <c r="VUH69" s="254"/>
      <c r="VUI69" s="254"/>
      <c r="VUJ69" s="254"/>
      <c r="VUK69" s="254"/>
      <c r="VUL69" s="254"/>
      <c r="VUM69" s="254"/>
      <c r="VUN69" s="254"/>
      <c r="VUO69" s="254"/>
      <c r="VUP69" s="254"/>
      <c r="VUQ69" s="254"/>
      <c r="VUR69" s="254"/>
      <c r="VUS69" s="254"/>
      <c r="VUT69" s="254"/>
      <c r="VUU69" s="254"/>
      <c r="VUV69" s="254"/>
      <c r="VUW69" s="254"/>
      <c r="VUX69" s="254"/>
      <c r="VUY69" s="254"/>
      <c r="VUZ69" s="254"/>
      <c r="VVA69" s="254"/>
      <c r="VVB69" s="254"/>
      <c r="VVC69" s="254"/>
      <c r="VVD69" s="254"/>
      <c r="VVE69" s="254"/>
      <c r="VVF69" s="254"/>
      <c r="VVG69" s="254"/>
      <c r="VVH69" s="254"/>
      <c r="VVI69" s="254"/>
      <c r="VVJ69" s="254"/>
      <c r="VVK69" s="254"/>
      <c r="VVL69" s="254"/>
      <c r="VVM69" s="254"/>
      <c r="VVN69" s="254"/>
      <c r="VVO69" s="254"/>
      <c r="VVP69" s="254"/>
      <c r="VVQ69" s="254"/>
      <c r="VVR69" s="254"/>
      <c r="VVS69" s="254"/>
      <c r="VVT69" s="254"/>
      <c r="VVU69" s="254"/>
      <c r="VVV69" s="254"/>
      <c r="VVW69" s="254"/>
      <c r="VVX69" s="254"/>
      <c r="VVY69" s="254"/>
      <c r="VVZ69" s="254"/>
      <c r="VWA69" s="254"/>
      <c r="VWB69" s="254"/>
      <c r="VWC69" s="254"/>
      <c r="VWD69" s="254"/>
      <c r="VWE69" s="254"/>
      <c r="VWF69" s="254"/>
      <c r="VWG69" s="254"/>
      <c r="VWH69" s="254"/>
      <c r="VWI69" s="254"/>
      <c r="VWJ69" s="254"/>
      <c r="VWK69" s="254"/>
      <c r="VWL69" s="254"/>
      <c r="VWM69" s="254"/>
      <c r="VWN69" s="254"/>
      <c r="VWO69" s="254"/>
      <c r="VWP69" s="254"/>
      <c r="VWQ69" s="254"/>
      <c r="VWR69" s="254"/>
      <c r="VWS69" s="254"/>
      <c r="VWT69" s="254"/>
      <c r="VWU69" s="254"/>
      <c r="VWV69" s="254"/>
      <c r="VWW69" s="254"/>
      <c r="VWX69" s="254"/>
      <c r="VWY69" s="254"/>
      <c r="VWZ69" s="254"/>
      <c r="VXA69" s="254"/>
      <c r="VXB69" s="254"/>
      <c r="VXC69" s="254"/>
      <c r="VXD69" s="254"/>
      <c r="VXE69" s="254"/>
      <c r="VXF69" s="254"/>
      <c r="VXG69" s="254"/>
      <c r="VXH69" s="254"/>
      <c r="VXI69" s="254"/>
      <c r="VXJ69" s="254"/>
      <c r="VXK69" s="254"/>
      <c r="VXL69" s="254"/>
      <c r="VXM69" s="254"/>
      <c r="VXN69" s="254"/>
      <c r="VXO69" s="254"/>
      <c r="VXP69" s="254"/>
      <c r="VXQ69" s="254"/>
      <c r="VXR69" s="254"/>
      <c r="VXS69" s="254"/>
      <c r="VXT69" s="254"/>
      <c r="VXU69" s="254"/>
      <c r="VXV69" s="254"/>
      <c r="VXW69" s="254"/>
      <c r="VXX69" s="254"/>
      <c r="VXY69" s="254"/>
      <c r="VXZ69" s="254"/>
      <c r="VYA69" s="254"/>
      <c r="VYB69" s="254"/>
      <c r="VYC69" s="254"/>
      <c r="VYD69" s="254"/>
      <c r="VYE69" s="254"/>
      <c r="VYF69" s="254"/>
      <c r="VYG69" s="254"/>
      <c r="VYH69" s="254"/>
      <c r="VYI69" s="254"/>
      <c r="VYJ69" s="254"/>
      <c r="VYK69" s="254"/>
      <c r="VYL69" s="254"/>
      <c r="VYM69" s="254"/>
      <c r="VYN69" s="254"/>
      <c r="VYO69" s="254"/>
      <c r="VYP69" s="254"/>
      <c r="VYQ69" s="254"/>
      <c r="VYR69" s="254"/>
      <c r="VYS69" s="254"/>
      <c r="VYT69" s="254"/>
      <c r="VYU69" s="254"/>
      <c r="VYV69" s="254"/>
      <c r="VYW69" s="254"/>
      <c r="VYX69" s="254"/>
      <c r="VYY69" s="254"/>
      <c r="VYZ69" s="254"/>
      <c r="VZA69" s="254"/>
      <c r="VZB69" s="254"/>
      <c r="VZC69" s="254"/>
      <c r="VZD69" s="254"/>
      <c r="VZE69" s="254"/>
      <c r="VZF69" s="254"/>
      <c r="VZG69" s="254"/>
      <c r="VZH69" s="254"/>
      <c r="VZI69" s="254"/>
      <c r="VZJ69" s="254"/>
      <c r="VZK69" s="254"/>
      <c r="VZL69" s="254"/>
      <c r="VZM69" s="254"/>
      <c r="VZN69" s="254"/>
      <c r="VZO69" s="254"/>
      <c r="VZP69" s="254"/>
      <c r="VZQ69" s="254"/>
      <c r="VZR69" s="254"/>
      <c r="VZS69" s="254"/>
      <c r="VZT69" s="254"/>
      <c r="VZU69" s="254"/>
      <c r="VZV69" s="254"/>
      <c r="VZW69" s="254"/>
      <c r="VZX69" s="254"/>
      <c r="VZY69" s="254"/>
      <c r="VZZ69" s="254"/>
      <c r="WAA69" s="254"/>
      <c r="WAB69" s="254"/>
      <c r="WAC69" s="254"/>
      <c r="WAD69" s="254"/>
      <c r="WAE69" s="254"/>
      <c r="WAF69" s="254"/>
      <c r="WAG69" s="254"/>
      <c r="WAH69" s="254"/>
      <c r="WAI69" s="254"/>
      <c r="WAJ69" s="254"/>
      <c r="WAK69" s="254"/>
      <c r="WAL69" s="254"/>
      <c r="WAM69" s="254"/>
      <c r="WAN69" s="254"/>
      <c r="WAO69" s="254"/>
      <c r="WAP69" s="254"/>
      <c r="WAQ69" s="254"/>
      <c r="WAR69" s="254"/>
      <c r="WAS69" s="254"/>
      <c r="WAT69" s="254"/>
      <c r="WAU69" s="254"/>
      <c r="WAV69" s="254"/>
      <c r="WAW69" s="254"/>
      <c r="WAX69" s="254"/>
      <c r="WAY69" s="254"/>
      <c r="WAZ69" s="254"/>
      <c r="WBA69" s="254"/>
      <c r="WBB69" s="254"/>
      <c r="WBC69" s="254"/>
      <c r="WBD69" s="254"/>
      <c r="WBE69" s="254"/>
      <c r="WBF69" s="254"/>
      <c r="WBG69" s="254"/>
      <c r="WBH69" s="254"/>
      <c r="WBI69" s="254"/>
      <c r="WBJ69" s="254"/>
      <c r="WBK69" s="254"/>
      <c r="WBL69" s="254"/>
      <c r="WBM69" s="254"/>
      <c r="WBN69" s="254"/>
      <c r="WBO69" s="254"/>
      <c r="WBP69" s="254"/>
      <c r="WBQ69" s="254"/>
      <c r="WBR69" s="254"/>
      <c r="WBS69" s="254"/>
      <c r="WBT69" s="254"/>
      <c r="WBU69" s="254"/>
      <c r="WBV69" s="254"/>
      <c r="WBW69" s="254"/>
      <c r="WBX69" s="254"/>
      <c r="WBY69" s="254"/>
      <c r="WBZ69" s="254"/>
      <c r="WCA69" s="254"/>
      <c r="WCB69" s="254"/>
      <c r="WCC69" s="254"/>
      <c r="WCD69" s="254"/>
      <c r="WCE69" s="254"/>
      <c r="WCF69" s="254"/>
      <c r="WCG69" s="254"/>
      <c r="WCH69" s="254"/>
      <c r="WCI69" s="254"/>
      <c r="WCJ69" s="254"/>
      <c r="WCK69" s="254"/>
      <c r="WCL69" s="254"/>
      <c r="WCM69" s="254"/>
      <c r="WCN69" s="254"/>
      <c r="WCO69" s="254"/>
      <c r="WCP69" s="254"/>
      <c r="WCQ69" s="254"/>
      <c r="WCR69" s="254"/>
      <c r="WCS69" s="254"/>
      <c r="WCT69" s="254"/>
      <c r="WCU69" s="254"/>
      <c r="WCV69" s="254"/>
      <c r="WCW69" s="254"/>
      <c r="WCX69" s="254"/>
      <c r="WCY69" s="254"/>
      <c r="WCZ69" s="254"/>
      <c r="WDA69" s="254"/>
      <c r="WDB69" s="254"/>
      <c r="WDC69" s="254"/>
      <c r="WDD69" s="254"/>
      <c r="WDE69" s="254"/>
      <c r="WDF69" s="254"/>
      <c r="WDG69" s="254"/>
      <c r="WDH69" s="254"/>
      <c r="WDI69" s="254"/>
      <c r="WDJ69" s="254"/>
      <c r="WDK69" s="254"/>
      <c r="WDL69" s="254"/>
      <c r="WDM69" s="254"/>
      <c r="WDN69" s="254"/>
      <c r="WDO69" s="254"/>
      <c r="WDP69" s="254"/>
      <c r="WDQ69" s="254"/>
      <c r="WDR69" s="254"/>
      <c r="WDS69" s="254"/>
      <c r="WDT69" s="254"/>
      <c r="WDU69" s="254"/>
      <c r="WDV69" s="254"/>
      <c r="WDW69" s="254"/>
      <c r="WDX69" s="254"/>
      <c r="WDY69" s="254"/>
      <c r="WDZ69" s="254"/>
      <c r="WEA69" s="254"/>
      <c r="WEB69" s="254"/>
      <c r="WEC69" s="254"/>
      <c r="WED69" s="254"/>
      <c r="WEE69" s="254"/>
      <c r="WEF69" s="254"/>
      <c r="WEG69" s="254"/>
      <c r="WEH69" s="254"/>
      <c r="WEI69" s="254"/>
      <c r="WEJ69" s="254"/>
      <c r="WEK69" s="254"/>
      <c r="WEL69" s="254"/>
      <c r="WEM69" s="254"/>
      <c r="WEN69" s="254"/>
      <c r="WEO69" s="254"/>
      <c r="WEP69" s="254"/>
      <c r="WEQ69" s="254"/>
      <c r="WER69" s="254"/>
      <c r="WES69" s="254"/>
      <c r="WET69" s="254"/>
      <c r="WEU69" s="254"/>
      <c r="WEV69" s="254"/>
      <c r="WEW69" s="254"/>
      <c r="WEX69" s="254"/>
      <c r="WEY69" s="254"/>
      <c r="WEZ69" s="254"/>
      <c r="WFA69" s="254"/>
      <c r="WFB69" s="254"/>
      <c r="WFC69" s="254"/>
      <c r="WFD69" s="254"/>
      <c r="WFE69" s="254"/>
      <c r="WFF69" s="254"/>
      <c r="WFG69" s="254"/>
      <c r="WFH69" s="254"/>
      <c r="WFI69" s="254"/>
      <c r="WFJ69" s="254"/>
      <c r="WFK69" s="254"/>
      <c r="WFL69" s="254"/>
      <c r="WFM69" s="254"/>
      <c r="WFN69" s="254"/>
      <c r="WFO69" s="254"/>
      <c r="WFP69" s="254"/>
      <c r="WFQ69" s="254"/>
      <c r="WFR69" s="254"/>
      <c r="WFS69" s="254"/>
      <c r="WFT69" s="254"/>
      <c r="WFU69" s="254"/>
      <c r="WFV69" s="254"/>
      <c r="WFW69" s="254"/>
      <c r="WFX69" s="254"/>
      <c r="WFY69" s="254"/>
      <c r="WFZ69" s="254"/>
      <c r="WGA69" s="254"/>
      <c r="WGB69" s="254"/>
      <c r="WGC69" s="254"/>
      <c r="WGD69" s="254"/>
      <c r="WGE69" s="254"/>
      <c r="WGF69" s="254"/>
      <c r="WGG69" s="254"/>
      <c r="WGH69" s="254"/>
      <c r="WGI69" s="254"/>
      <c r="WGJ69" s="254"/>
      <c r="WGK69" s="254"/>
      <c r="WGL69" s="254"/>
      <c r="WGM69" s="254"/>
      <c r="WGN69" s="254"/>
      <c r="WGO69" s="254"/>
      <c r="WGP69" s="254"/>
      <c r="WGQ69" s="254"/>
      <c r="WGR69" s="254"/>
      <c r="WGS69" s="254"/>
      <c r="WGT69" s="254"/>
      <c r="WGU69" s="254"/>
      <c r="WGV69" s="254"/>
      <c r="WGW69" s="254"/>
      <c r="WGX69" s="254"/>
      <c r="WGY69" s="254"/>
      <c r="WGZ69" s="254"/>
      <c r="WHA69" s="254"/>
      <c r="WHB69" s="254"/>
      <c r="WHC69" s="254"/>
      <c r="WHD69" s="254"/>
      <c r="WHE69" s="254"/>
      <c r="WHF69" s="254"/>
      <c r="WHG69" s="254"/>
      <c r="WHH69" s="254"/>
      <c r="WHI69" s="254"/>
      <c r="WHJ69" s="254"/>
      <c r="WHK69" s="254"/>
      <c r="WHL69" s="254"/>
      <c r="WHM69" s="254"/>
      <c r="WHN69" s="254"/>
      <c r="WHO69" s="254"/>
      <c r="WHP69" s="254"/>
      <c r="WHQ69" s="254"/>
      <c r="WHR69" s="254"/>
      <c r="WHS69" s="254"/>
      <c r="WHT69" s="254"/>
      <c r="WHU69" s="254"/>
      <c r="WHV69" s="254"/>
      <c r="WHW69" s="254"/>
      <c r="WHX69" s="254"/>
      <c r="WHY69" s="254"/>
      <c r="WHZ69" s="254"/>
      <c r="WIA69" s="254"/>
      <c r="WIB69" s="254"/>
      <c r="WIC69" s="254"/>
      <c r="WID69" s="254"/>
      <c r="WIE69" s="254"/>
      <c r="WIF69" s="254"/>
      <c r="WIG69" s="254"/>
      <c r="WIH69" s="254"/>
      <c r="WII69" s="254"/>
      <c r="WIJ69" s="254"/>
      <c r="WIK69" s="254"/>
      <c r="WIL69" s="254"/>
      <c r="WIM69" s="254"/>
      <c r="WIN69" s="254"/>
      <c r="WIO69" s="254"/>
      <c r="WIP69" s="254"/>
      <c r="WIQ69" s="254"/>
      <c r="WIR69" s="254"/>
      <c r="WIS69" s="254"/>
      <c r="WIT69" s="254"/>
      <c r="WIU69" s="254"/>
      <c r="WIV69" s="254"/>
      <c r="WIW69" s="254"/>
      <c r="WIX69" s="254"/>
      <c r="WIY69" s="254"/>
      <c r="WIZ69" s="254"/>
      <c r="WJA69" s="254"/>
      <c r="WJB69" s="254"/>
      <c r="WJC69" s="254"/>
      <c r="WJD69" s="254"/>
      <c r="WJE69" s="254"/>
      <c r="WJF69" s="254"/>
      <c r="WJG69" s="254"/>
      <c r="WJH69" s="254"/>
      <c r="WJI69" s="254"/>
      <c r="WJJ69" s="254"/>
      <c r="WJK69" s="254"/>
      <c r="WJL69" s="254"/>
      <c r="WJM69" s="254"/>
      <c r="WJN69" s="254"/>
      <c r="WJO69" s="254"/>
      <c r="WJP69" s="254"/>
      <c r="WJQ69" s="254"/>
      <c r="WJR69" s="254"/>
      <c r="WJS69" s="254"/>
      <c r="WJT69" s="254"/>
      <c r="WJU69" s="254"/>
      <c r="WJV69" s="254"/>
      <c r="WJW69" s="254"/>
      <c r="WJX69" s="254"/>
      <c r="WJY69" s="254"/>
      <c r="WJZ69" s="254"/>
      <c r="WKA69" s="254"/>
      <c r="WKB69" s="254"/>
      <c r="WKC69" s="254"/>
      <c r="WKD69" s="254"/>
      <c r="WKE69" s="254"/>
      <c r="WKF69" s="254"/>
      <c r="WKG69" s="254"/>
      <c r="WKH69" s="254"/>
      <c r="WKI69" s="254"/>
      <c r="WKJ69" s="254"/>
      <c r="WKK69" s="254"/>
      <c r="WKL69" s="254"/>
      <c r="WKM69" s="254"/>
      <c r="WKN69" s="254"/>
      <c r="WKO69" s="254"/>
      <c r="WKP69" s="254"/>
      <c r="WKQ69" s="254"/>
      <c r="WKR69" s="254"/>
      <c r="WKS69" s="254"/>
      <c r="WKT69" s="254"/>
      <c r="WKU69" s="254"/>
      <c r="WKV69" s="254"/>
      <c r="WKW69" s="254"/>
      <c r="WKX69" s="254"/>
      <c r="WKY69" s="254"/>
      <c r="WKZ69" s="254"/>
      <c r="WLA69" s="254"/>
      <c r="WLB69" s="254"/>
      <c r="WLC69" s="254"/>
      <c r="WLD69" s="254"/>
      <c r="WLE69" s="254"/>
      <c r="WLF69" s="254"/>
      <c r="WLG69" s="254"/>
      <c r="WLH69" s="254"/>
      <c r="WLI69" s="254"/>
      <c r="WLJ69" s="254"/>
      <c r="WLK69" s="254"/>
      <c r="WLL69" s="254"/>
      <c r="WLM69" s="254"/>
      <c r="WLN69" s="254"/>
      <c r="WLO69" s="254"/>
      <c r="WLP69" s="254"/>
      <c r="WLQ69" s="254"/>
      <c r="WLR69" s="254"/>
      <c r="WLS69" s="254"/>
      <c r="WLT69" s="254"/>
      <c r="WLU69" s="254"/>
      <c r="WLV69" s="254"/>
      <c r="WLW69" s="254"/>
      <c r="WLX69" s="254"/>
      <c r="WLY69" s="254"/>
      <c r="WLZ69" s="254"/>
      <c r="WMA69" s="254"/>
      <c r="WMB69" s="254"/>
      <c r="WMC69" s="254"/>
      <c r="WMD69" s="254"/>
      <c r="WME69" s="254"/>
      <c r="WMF69" s="254"/>
      <c r="WMG69" s="254"/>
      <c r="WMH69" s="254"/>
      <c r="WMI69" s="254"/>
      <c r="WMJ69" s="254"/>
      <c r="WMK69" s="254"/>
      <c r="WML69" s="254"/>
      <c r="WMM69" s="254"/>
      <c r="WMN69" s="254"/>
      <c r="WMO69" s="254"/>
      <c r="WMP69" s="254"/>
      <c r="WMQ69" s="254"/>
      <c r="WMR69" s="254"/>
      <c r="WMS69" s="254"/>
      <c r="WMT69" s="254"/>
      <c r="WMU69" s="254"/>
      <c r="WMV69" s="254"/>
      <c r="WMW69" s="254"/>
      <c r="WMX69" s="254"/>
      <c r="WMY69" s="254"/>
      <c r="WMZ69" s="254"/>
      <c r="WNA69" s="254"/>
      <c r="WNB69" s="254"/>
      <c r="WNC69" s="254"/>
      <c r="WND69" s="254"/>
      <c r="WNE69" s="254"/>
      <c r="WNF69" s="254"/>
      <c r="WNG69" s="254"/>
      <c r="WNH69" s="254"/>
      <c r="WNI69" s="254"/>
      <c r="WNJ69" s="254"/>
      <c r="WNK69" s="254"/>
      <c r="WNL69" s="254"/>
      <c r="WNM69" s="254"/>
      <c r="WNN69" s="254"/>
      <c r="WNO69" s="254"/>
      <c r="WNP69" s="254"/>
      <c r="WNQ69" s="254"/>
      <c r="WNR69" s="254"/>
      <c r="WNS69" s="254"/>
      <c r="WNT69" s="254"/>
      <c r="WNU69" s="254"/>
      <c r="WNV69" s="254"/>
      <c r="WNW69" s="254"/>
      <c r="WNX69" s="254"/>
      <c r="WNY69" s="254"/>
      <c r="WNZ69" s="254"/>
      <c r="WOA69" s="254"/>
      <c r="WOB69" s="254"/>
      <c r="WOC69" s="254"/>
      <c r="WOD69" s="254"/>
      <c r="WOE69" s="254"/>
      <c r="WOF69" s="254"/>
      <c r="WOG69" s="254"/>
      <c r="WOH69" s="254"/>
      <c r="WOI69" s="254"/>
      <c r="WOJ69" s="254"/>
      <c r="WOK69" s="254"/>
      <c r="WOL69" s="254"/>
      <c r="WOM69" s="254"/>
      <c r="WON69" s="254"/>
      <c r="WOO69" s="254"/>
      <c r="WOP69" s="254"/>
      <c r="WOQ69" s="254"/>
      <c r="WOR69" s="254"/>
      <c r="WOS69" s="254"/>
      <c r="WOT69" s="254"/>
      <c r="WOU69" s="254"/>
      <c r="WOV69" s="254"/>
      <c r="WOW69" s="254"/>
      <c r="WOX69" s="254"/>
      <c r="WOY69" s="254"/>
      <c r="WOZ69" s="254"/>
      <c r="WPA69" s="254"/>
      <c r="WPB69" s="254"/>
      <c r="WPC69" s="254"/>
      <c r="WPD69" s="254"/>
      <c r="WPE69" s="254"/>
      <c r="WPF69" s="254"/>
      <c r="WPG69" s="254"/>
      <c r="WPH69" s="254"/>
      <c r="WPI69" s="254"/>
      <c r="WPJ69" s="254"/>
      <c r="WPK69" s="254"/>
      <c r="WPL69" s="254"/>
      <c r="WPM69" s="254"/>
      <c r="WPN69" s="254"/>
      <c r="WPO69" s="254"/>
      <c r="WPP69" s="254"/>
      <c r="WPQ69" s="254"/>
      <c r="WPR69" s="254"/>
      <c r="WPS69" s="254"/>
      <c r="WPT69" s="254"/>
      <c r="WPU69" s="254"/>
      <c r="WPV69" s="254"/>
      <c r="WPW69" s="254"/>
      <c r="WPX69" s="254"/>
      <c r="WPY69" s="254"/>
      <c r="WPZ69" s="254"/>
      <c r="WQA69" s="254"/>
      <c r="WQB69" s="254"/>
      <c r="WQC69" s="254"/>
      <c r="WQD69" s="254"/>
      <c r="WQE69" s="254"/>
      <c r="WQF69" s="254"/>
      <c r="WQG69" s="254"/>
      <c r="WQH69" s="254"/>
      <c r="WQI69" s="254"/>
      <c r="WQJ69" s="254"/>
      <c r="WQK69" s="254"/>
      <c r="WQL69" s="254"/>
      <c r="WQM69" s="254"/>
      <c r="WQN69" s="254"/>
      <c r="WQO69" s="254"/>
      <c r="WQP69" s="254"/>
      <c r="WQQ69" s="254"/>
      <c r="WQR69" s="254"/>
      <c r="WQS69" s="254"/>
      <c r="WQT69" s="254"/>
      <c r="WQU69" s="254"/>
      <c r="WQV69" s="254"/>
      <c r="WQW69" s="254"/>
      <c r="WQX69" s="254"/>
      <c r="WQY69" s="254"/>
      <c r="WQZ69" s="254"/>
      <c r="WRA69" s="254"/>
      <c r="WRB69" s="254"/>
      <c r="WRC69" s="254"/>
      <c r="WRD69" s="254"/>
      <c r="WRE69" s="254"/>
      <c r="WRF69" s="254"/>
      <c r="WRG69" s="254"/>
      <c r="WRH69" s="254"/>
      <c r="WRI69" s="254"/>
      <c r="WRJ69" s="254"/>
      <c r="WRK69" s="254"/>
      <c r="WRL69" s="254"/>
      <c r="WRM69" s="254"/>
      <c r="WRN69" s="254"/>
      <c r="WRO69" s="254"/>
      <c r="WRP69" s="254"/>
      <c r="WRQ69" s="254"/>
      <c r="WRR69" s="254"/>
      <c r="WRS69" s="254"/>
      <c r="WRT69" s="254"/>
      <c r="WRU69" s="254"/>
      <c r="WRV69" s="254"/>
      <c r="WRW69" s="254"/>
      <c r="WRX69" s="254"/>
      <c r="WRY69" s="254"/>
      <c r="WRZ69" s="254"/>
      <c r="WSA69" s="254"/>
      <c r="WSB69" s="254"/>
      <c r="WSC69" s="254"/>
      <c r="WSD69" s="254"/>
      <c r="WSE69" s="254"/>
      <c r="WSF69" s="254"/>
      <c r="WSG69" s="254"/>
      <c r="WSH69" s="254"/>
      <c r="WSI69" s="254"/>
      <c r="WSJ69" s="254"/>
      <c r="WSK69" s="254"/>
      <c r="WSL69" s="254"/>
      <c r="WSM69" s="254"/>
      <c r="WSN69" s="254"/>
      <c r="WSO69" s="254"/>
      <c r="WSP69" s="254"/>
      <c r="WSQ69" s="254"/>
      <c r="WSR69" s="254"/>
      <c r="WSS69" s="254"/>
      <c r="WST69" s="254"/>
      <c r="WSU69" s="254"/>
      <c r="WSV69" s="254"/>
      <c r="WSW69" s="254"/>
      <c r="WSX69" s="254"/>
      <c r="WSY69" s="254"/>
      <c r="WSZ69" s="254"/>
      <c r="WTA69" s="254"/>
      <c r="WTB69" s="254"/>
      <c r="WTC69" s="254"/>
      <c r="WTD69" s="254"/>
      <c r="WTE69" s="254"/>
      <c r="WTF69" s="254"/>
      <c r="WTG69" s="254"/>
      <c r="WTH69" s="254"/>
      <c r="WTI69" s="254"/>
      <c r="WTJ69" s="254"/>
      <c r="WTK69" s="254"/>
      <c r="WTL69" s="254"/>
      <c r="WTM69" s="254"/>
      <c r="WTN69" s="254"/>
      <c r="WTO69" s="254"/>
      <c r="WTP69" s="254"/>
      <c r="WTQ69" s="254"/>
      <c r="WTR69" s="254"/>
      <c r="WTS69" s="254"/>
      <c r="WTT69" s="254"/>
      <c r="WTU69" s="254"/>
      <c r="WTV69" s="254"/>
      <c r="WTW69" s="254"/>
      <c r="WTX69" s="254"/>
      <c r="WTY69" s="254"/>
      <c r="WTZ69" s="254"/>
      <c r="WUA69" s="254"/>
      <c r="WUB69" s="254"/>
      <c r="WUC69" s="254"/>
      <c r="WUD69" s="254"/>
      <c r="WUE69" s="254"/>
      <c r="WUF69" s="254"/>
      <c r="WUG69" s="254"/>
      <c r="WUH69" s="254"/>
      <c r="WUI69" s="254"/>
      <c r="WUJ69" s="254"/>
      <c r="WUK69" s="254"/>
      <c r="WUL69" s="254"/>
      <c r="WUM69" s="254"/>
      <c r="WUN69" s="254"/>
      <c r="WUO69" s="254"/>
      <c r="WUP69" s="254"/>
      <c r="WUQ69" s="254"/>
      <c r="WUR69" s="254"/>
      <c r="WUS69" s="254"/>
      <c r="WUT69" s="254"/>
      <c r="WUU69" s="254"/>
      <c r="WUV69" s="254"/>
      <c r="WUW69" s="254"/>
      <c r="WUX69" s="254"/>
      <c r="WUY69" s="254"/>
      <c r="WUZ69" s="254"/>
      <c r="WVA69" s="254"/>
      <c r="WVB69" s="254"/>
      <c r="WVC69" s="254"/>
      <c r="WVD69" s="254"/>
      <c r="WVE69" s="254"/>
      <c r="WVF69" s="254"/>
      <c r="WVG69" s="254"/>
      <c r="WVH69" s="254"/>
      <c r="WVI69" s="254"/>
      <c r="WVJ69" s="254"/>
      <c r="WVK69" s="254"/>
      <c r="WVL69" s="254"/>
      <c r="WVM69" s="254"/>
      <c r="WVN69" s="254"/>
      <c r="WVO69" s="254"/>
      <c r="WVP69" s="254"/>
      <c r="WVQ69" s="254"/>
      <c r="WVR69" s="254"/>
      <c r="WVS69" s="254"/>
      <c r="WVT69" s="254"/>
      <c r="WVU69" s="254"/>
      <c r="WVV69" s="254"/>
      <c r="WVW69" s="254"/>
      <c r="WVX69" s="254"/>
      <c r="WVY69" s="254"/>
      <c r="WVZ69" s="254"/>
      <c r="WWA69" s="254"/>
      <c r="WWB69" s="254"/>
      <c r="WWC69" s="254"/>
      <c r="WWD69" s="254"/>
      <c r="WWE69" s="254"/>
      <c r="WWF69" s="254"/>
      <c r="WWG69" s="254"/>
      <c r="WWH69" s="254"/>
      <c r="WWI69" s="254"/>
      <c r="WWJ69" s="254"/>
      <c r="WWK69" s="254"/>
      <c r="WWL69" s="254"/>
      <c r="WWM69" s="254"/>
      <c r="WWN69" s="254"/>
      <c r="WWO69" s="254"/>
      <c r="WWP69" s="254"/>
      <c r="WWQ69" s="254"/>
      <c r="WWR69" s="254"/>
      <c r="WWS69" s="254"/>
      <c r="WWT69" s="254"/>
      <c r="WWU69" s="254"/>
      <c r="WWV69" s="254"/>
      <c r="WWW69" s="254"/>
      <c r="WWX69" s="254"/>
      <c r="WWY69" s="254"/>
      <c r="WWZ69" s="254"/>
      <c r="WXA69" s="254"/>
      <c r="WXB69" s="254"/>
      <c r="WXC69" s="254"/>
      <c r="WXD69" s="254"/>
      <c r="WXE69" s="254"/>
      <c r="WXF69" s="254"/>
      <c r="WXG69" s="254"/>
      <c r="WXH69" s="254"/>
      <c r="WXI69" s="254"/>
      <c r="WXJ69" s="254"/>
      <c r="WXK69" s="254"/>
      <c r="WXL69" s="254"/>
      <c r="WXM69" s="254"/>
      <c r="WXN69" s="254"/>
      <c r="WXO69" s="254"/>
      <c r="WXP69" s="254"/>
      <c r="WXQ69" s="254"/>
      <c r="WXR69" s="254"/>
      <c r="WXS69" s="254"/>
      <c r="WXT69" s="254"/>
      <c r="WXU69" s="254"/>
      <c r="WXV69" s="254"/>
      <c r="WXW69" s="254"/>
      <c r="WXX69" s="254"/>
      <c r="WXY69" s="254"/>
      <c r="WXZ69" s="254"/>
      <c r="WYA69" s="254"/>
      <c r="WYB69" s="254"/>
      <c r="WYC69" s="254"/>
      <c r="WYD69" s="254"/>
      <c r="WYE69" s="254"/>
      <c r="WYF69" s="254"/>
      <c r="WYG69" s="254"/>
      <c r="WYH69" s="254"/>
      <c r="WYI69" s="254"/>
      <c r="WYJ69" s="254"/>
      <c r="WYK69" s="254"/>
      <c r="WYL69" s="254"/>
      <c r="WYM69" s="254"/>
      <c r="WYN69" s="254"/>
      <c r="WYO69" s="254"/>
      <c r="WYP69" s="254"/>
      <c r="WYQ69" s="254"/>
      <c r="WYR69" s="254"/>
      <c r="WYS69" s="254"/>
      <c r="WYT69" s="254"/>
      <c r="WYU69" s="254"/>
      <c r="WYV69" s="254"/>
      <c r="WYW69" s="254"/>
      <c r="WYX69" s="254"/>
      <c r="WYY69" s="254"/>
      <c r="WYZ69" s="254"/>
      <c r="WZA69" s="254"/>
      <c r="WZB69" s="254"/>
      <c r="WZC69" s="254"/>
      <c r="WZD69" s="254"/>
      <c r="WZE69" s="254"/>
      <c r="WZF69" s="254"/>
      <c r="WZG69" s="254"/>
      <c r="WZH69" s="254"/>
      <c r="WZI69" s="254"/>
      <c r="WZJ69" s="254"/>
      <c r="WZK69" s="254"/>
      <c r="WZL69" s="254"/>
      <c r="WZM69" s="254"/>
      <c r="WZN69" s="254"/>
      <c r="WZO69" s="254"/>
      <c r="WZP69" s="254"/>
      <c r="WZQ69" s="254"/>
      <c r="WZR69" s="254"/>
      <c r="WZS69" s="254"/>
      <c r="WZT69" s="254"/>
      <c r="WZU69" s="254"/>
      <c r="WZV69" s="254"/>
      <c r="WZW69" s="254"/>
      <c r="WZX69" s="254"/>
      <c r="WZY69" s="254"/>
      <c r="WZZ69" s="254"/>
      <c r="XAA69" s="254"/>
      <c r="XAB69" s="254"/>
      <c r="XAC69" s="254"/>
      <c r="XAD69" s="254"/>
      <c r="XAE69" s="254"/>
      <c r="XAF69" s="254"/>
      <c r="XAG69" s="254"/>
      <c r="XAH69" s="254"/>
      <c r="XAI69" s="254"/>
      <c r="XAJ69" s="254"/>
      <c r="XAK69" s="254"/>
      <c r="XAL69" s="254"/>
      <c r="XAM69" s="254"/>
      <c r="XAN69" s="254"/>
      <c r="XAO69" s="254"/>
      <c r="XAP69" s="254"/>
      <c r="XAQ69" s="254"/>
      <c r="XAR69" s="254"/>
      <c r="XAS69" s="254"/>
      <c r="XAT69" s="254"/>
      <c r="XAU69" s="254"/>
      <c r="XAV69" s="254"/>
      <c r="XAW69" s="254"/>
      <c r="XAX69" s="254"/>
      <c r="XAY69" s="254"/>
      <c r="XAZ69" s="254"/>
      <c r="XBA69" s="254"/>
      <c r="XBB69" s="254"/>
      <c r="XBC69" s="254"/>
      <c r="XBD69" s="254"/>
      <c r="XBE69" s="254"/>
      <c r="XBF69" s="254"/>
      <c r="XBG69" s="254"/>
      <c r="XBH69" s="254"/>
      <c r="XBI69" s="254"/>
      <c r="XBJ69" s="254"/>
      <c r="XBK69" s="254"/>
      <c r="XBL69" s="254"/>
      <c r="XBM69" s="254"/>
      <c r="XBN69" s="254"/>
      <c r="XBO69" s="254"/>
      <c r="XBP69" s="254"/>
      <c r="XBQ69" s="254"/>
      <c r="XBR69" s="254"/>
      <c r="XBS69" s="254"/>
      <c r="XBT69" s="254"/>
      <c r="XBU69" s="254"/>
      <c r="XBV69" s="254"/>
      <c r="XBW69" s="254"/>
      <c r="XBX69" s="254"/>
      <c r="XBY69" s="254"/>
      <c r="XBZ69" s="254"/>
      <c r="XCA69" s="254"/>
      <c r="XCB69" s="254"/>
      <c r="XCC69" s="254"/>
      <c r="XCD69" s="254"/>
      <c r="XCE69" s="254"/>
      <c r="XCF69" s="254"/>
      <c r="XCG69" s="254"/>
      <c r="XCH69" s="254"/>
      <c r="XCI69" s="254"/>
      <c r="XCJ69" s="254"/>
      <c r="XCK69" s="254"/>
      <c r="XCL69" s="254"/>
      <c r="XCM69" s="254"/>
      <c r="XCN69" s="254"/>
      <c r="XCO69" s="254"/>
      <c r="XCP69" s="254"/>
      <c r="XCQ69" s="254"/>
      <c r="XCR69" s="254"/>
      <c r="XCS69" s="254"/>
      <c r="XCT69" s="254"/>
      <c r="XCU69" s="254"/>
      <c r="XCV69" s="254"/>
      <c r="XCW69" s="254"/>
      <c r="XCX69" s="254"/>
      <c r="XCY69" s="254"/>
      <c r="XCZ69" s="254"/>
      <c r="XDA69" s="254"/>
      <c r="XDB69" s="254"/>
      <c r="XDC69" s="254"/>
      <c r="XDD69" s="254"/>
      <c r="XDE69" s="254"/>
      <c r="XDF69" s="254"/>
      <c r="XDG69" s="254"/>
      <c r="XDH69" s="254"/>
      <c r="XDI69" s="254"/>
      <c r="XDJ69" s="254"/>
      <c r="XDK69" s="254"/>
      <c r="XDL69" s="254"/>
      <c r="XDM69" s="254"/>
      <c r="XDN69" s="254"/>
      <c r="XDO69" s="254"/>
      <c r="XDP69" s="254"/>
      <c r="XDQ69" s="254"/>
      <c r="XDR69" s="254"/>
      <c r="XDS69" s="254"/>
      <c r="XDT69" s="254"/>
      <c r="XDU69" s="254"/>
      <c r="XDV69" s="254"/>
      <c r="XDW69" s="254"/>
      <c r="XDX69" s="254"/>
      <c r="XDY69" s="254"/>
      <c r="XDZ69" s="254"/>
      <c r="XEA69" s="254"/>
      <c r="XEB69" s="254"/>
      <c r="XEC69" s="254"/>
      <c r="XED69" s="254"/>
      <c r="XEE69" s="254"/>
    </row>
    <row r="70" spans="1:16359" s="31" customFormat="1">
      <c r="A70" s="62" t="s">
        <v>0</v>
      </c>
      <c r="B70" s="265" t="s">
        <v>420</v>
      </c>
      <c r="C70" s="248" t="s">
        <v>421</v>
      </c>
      <c r="D70" s="249" t="s">
        <v>425</v>
      </c>
      <c r="E70" s="249" t="s">
        <v>429</v>
      </c>
      <c r="F70" s="261"/>
      <c r="G70" s="251"/>
      <c r="H70" s="250"/>
      <c r="I70" s="251"/>
      <c r="J70" s="250"/>
      <c r="K70" s="261"/>
      <c r="L70" s="251"/>
      <c r="M70" s="261"/>
      <c r="N70" s="251"/>
      <c r="O70" s="261"/>
      <c r="P70" s="252"/>
      <c r="Q70" s="261"/>
      <c r="R70" s="250"/>
      <c r="S70" s="250"/>
      <c r="T70" s="250"/>
      <c r="U70" s="250"/>
      <c r="V70" s="253"/>
      <c r="W70" s="254"/>
      <c r="X70" s="254"/>
      <c r="Y70" s="254"/>
      <c r="Z70" s="254"/>
      <c r="AA70" s="254"/>
      <c r="AB70" s="254"/>
      <c r="AC70" s="254"/>
      <c r="AD70" s="254"/>
      <c r="AE70" s="254"/>
      <c r="AF70" s="254"/>
      <c r="AG70" s="254"/>
      <c r="AH70" s="254"/>
      <c r="AI70" s="254"/>
      <c r="AJ70" s="254"/>
      <c r="AK70" s="254"/>
      <c r="AL70" s="254"/>
      <c r="AM70" s="254"/>
      <c r="AN70" s="254"/>
      <c r="AO70" s="254"/>
      <c r="AP70" s="254"/>
      <c r="AQ70" s="254"/>
      <c r="AR70" s="254"/>
      <c r="AS70" s="254"/>
      <c r="AT70" s="254"/>
      <c r="AU70" s="254"/>
      <c r="AV70" s="254"/>
      <c r="AW70" s="254"/>
      <c r="AX70" s="254"/>
      <c r="AY70" s="254"/>
      <c r="AZ70" s="254"/>
      <c r="BA70" s="254"/>
      <c r="BB70" s="254"/>
      <c r="BC70" s="254"/>
      <c r="BD70" s="254"/>
      <c r="BE70" s="254"/>
      <c r="BF70" s="254"/>
      <c r="BG70" s="254"/>
      <c r="BH70" s="254"/>
      <c r="BI70" s="254"/>
      <c r="BJ70" s="254"/>
      <c r="BK70" s="254"/>
      <c r="BL70" s="254"/>
      <c r="BM70" s="254"/>
      <c r="BN70" s="254"/>
      <c r="BO70" s="254"/>
      <c r="BP70" s="254"/>
      <c r="BQ70" s="254"/>
      <c r="BR70" s="254"/>
      <c r="BS70" s="254"/>
      <c r="BT70" s="254"/>
      <c r="BU70" s="254"/>
      <c r="BV70" s="254"/>
      <c r="BW70" s="254"/>
      <c r="BX70" s="254"/>
      <c r="BY70" s="254"/>
      <c r="BZ70" s="254"/>
      <c r="CA70" s="254"/>
      <c r="CB70" s="254"/>
      <c r="CC70" s="254"/>
      <c r="CD70" s="254"/>
      <c r="CE70" s="254"/>
      <c r="CF70" s="254"/>
      <c r="CG70" s="254"/>
      <c r="CH70" s="254"/>
      <c r="CI70" s="254"/>
      <c r="CJ70" s="254"/>
      <c r="CK70" s="254"/>
      <c r="CL70" s="254"/>
      <c r="CM70" s="254"/>
      <c r="CN70" s="254"/>
      <c r="CO70" s="254"/>
      <c r="CP70" s="254"/>
      <c r="CQ70" s="254"/>
      <c r="CR70" s="254"/>
      <c r="CS70" s="254"/>
      <c r="CT70" s="254"/>
      <c r="CU70" s="254"/>
      <c r="CV70" s="254"/>
      <c r="CW70" s="254"/>
      <c r="CX70" s="254"/>
      <c r="CY70" s="254"/>
      <c r="CZ70" s="254"/>
      <c r="DA70" s="254"/>
      <c r="DB70" s="254"/>
      <c r="DC70" s="254"/>
      <c r="DD70" s="254"/>
      <c r="DE70" s="254"/>
      <c r="DF70" s="254"/>
      <c r="DG70" s="254"/>
      <c r="DH70" s="254"/>
      <c r="DI70" s="254"/>
      <c r="DJ70" s="254"/>
      <c r="DK70" s="254"/>
      <c r="DL70" s="254"/>
      <c r="DM70" s="254"/>
      <c r="DN70" s="254"/>
      <c r="DO70" s="254"/>
      <c r="DP70" s="254"/>
      <c r="DQ70" s="254"/>
      <c r="DR70" s="254"/>
      <c r="DS70" s="254"/>
      <c r="DT70" s="254"/>
      <c r="DU70" s="254"/>
      <c r="DV70" s="254"/>
      <c r="DW70" s="254"/>
      <c r="DX70" s="254"/>
      <c r="DY70" s="254"/>
      <c r="DZ70" s="254"/>
      <c r="EA70" s="254"/>
      <c r="EB70" s="254"/>
      <c r="EC70" s="254"/>
      <c r="ED70" s="254"/>
      <c r="EE70" s="254"/>
      <c r="EF70" s="254"/>
      <c r="EG70" s="254"/>
      <c r="EH70" s="254"/>
      <c r="EI70" s="254"/>
      <c r="EJ70" s="254"/>
      <c r="EK70" s="254"/>
      <c r="EL70" s="254"/>
      <c r="EM70" s="254"/>
      <c r="EN70" s="254"/>
      <c r="EO70" s="254"/>
      <c r="EP70" s="254"/>
      <c r="EQ70" s="254"/>
      <c r="ER70" s="254"/>
      <c r="ES70" s="254"/>
      <c r="ET70" s="254"/>
      <c r="EU70" s="254"/>
      <c r="EV70" s="254"/>
      <c r="EW70" s="254"/>
      <c r="EX70" s="254"/>
      <c r="EY70" s="254"/>
      <c r="EZ70" s="254"/>
      <c r="FA70" s="254"/>
      <c r="FB70" s="254"/>
      <c r="FC70" s="254"/>
      <c r="FD70" s="254"/>
      <c r="FE70" s="254"/>
      <c r="FF70" s="254"/>
      <c r="FG70" s="254"/>
      <c r="FH70" s="254"/>
      <c r="FI70" s="254"/>
      <c r="FJ70" s="254"/>
      <c r="FK70" s="254"/>
      <c r="FL70" s="254"/>
      <c r="FM70" s="254"/>
      <c r="FN70" s="254"/>
      <c r="FO70" s="254"/>
      <c r="FP70" s="254"/>
      <c r="FQ70" s="254"/>
      <c r="FR70" s="254"/>
      <c r="FS70" s="254"/>
      <c r="FT70" s="254"/>
      <c r="FU70" s="254"/>
      <c r="FV70" s="254"/>
      <c r="FW70" s="254"/>
      <c r="FX70" s="254"/>
      <c r="FY70" s="254"/>
      <c r="FZ70" s="254"/>
      <c r="GA70" s="254"/>
      <c r="GB70" s="254"/>
      <c r="GC70" s="254"/>
      <c r="GD70" s="254"/>
      <c r="GE70" s="254"/>
      <c r="GF70" s="254"/>
      <c r="GG70" s="254"/>
      <c r="GH70" s="254"/>
      <c r="GI70" s="254"/>
      <c r="GJ70" s="254"/>
      <c r="GK70" s="254"/>
      <c r="GL70" s="254"/>
      <c r="GM70" s="254"/>
      <c r="GN70" s="254"/>
      <c r="GO70" s="254"/>
      <c r="GP70" s="254"/>
      <c r="GQ70" s="254"/>
      <c r="GR70" s="254"/>
      <c r="GS70" s="254"/>
      <c r="GT70" s="254"/>
      <c r="GU70" s="254"/>
      <c r="GV70" s="254"/>
      <c r="GW70" s="254"/>
      <c r="GX70" s="254"/>
      <c r="GY70" s="254"/>
      <c r="GZ70" s="254"/>
      <c r="HA70" s="254"/>
      <c r="HB70" s="254"/>
      <c r="HC70" s="254"/>
      <c r="HD70" s="254"/>
      <c r="HE70" s="254"/>
      <c r="HF70" s="254"/>
      <c r="HG70" s="254"/>
      <c r="HH70" s="254"/>
      <c r="HI70" s="254"/>
      <c r="HJ70" s="254"/>
      <c r="HK70" s="254"/>
      <c r="HL70" s="254"/>
      <c r="HM70" s="254"/>
      <c r="HN70" s="254"/>
      <c r="HO70" s="254"/>
      <c r="HP70" s="254"/>
      <c r="HQ70" s="254"/>
      <c r="HR70" s="254"/>
      <c r="HS70" s="254"/>
      <c r="HT70" s="254"/>
      <c r="HU70" s="254"/>
      <c r="HV70" s="254"/>
      <c r="HW70" s="254"/>
      <c r="HX70" s="254"/>
      <c r="HY70" s="254"/>
      <c r="HZ70" s="254"/>
      <c r="IA70" s="254"/>
      <c r="IB70" s="254"/>
      <c r="IC70" s="254"/>
      <c r="ID70" s="254"/>
      <c r="IE70" s="254"/>
      <c r="IF70" s="254"/>
      <c r="IG70" s="254"/>
      <c r="IH70" s="254"/>
      <c r="II70" s="254"/>
      <c r="IJ70" s="254"/>
      <c r="IK70" s="254"/>
      <c r="IL70" s="254"/>
      <c r="IM70" s="254"/>
      <c r="IN70" s="254"/>
      <c r="IO70" s="254"/>
      <c r="IP70" s="254"/>
      <c r="IQ70" s="254"/>
      <c r="IR70" s="254"/>
      <c r="IS70" s="254"/>
      <c r="IT70" s="254"/>
      <c r="IU70" s="254"/>
      <c r="IV70" s="254"/>
      <c r="IW70" s="254"/>
      <c r="IX70" s="254"/>
      <c r="IY70" s="254"/>
      <c r="IZ70" s="254"/>
      <c r="JA70" s="254"/>
      <c r="JB70" s="254"/>
      <c r="JC70" s="254"/>
      <c r="JD70" s="254"/>
      <c r="JE70" s="254"/>
      <c r="JF70" s="254"/>
      <c r="JG70" s="254"/>
      <c r="JH70" s="254"/>
      <c r="JI70" s="254"/>
      <c r="JJ70" s="254"/>
      <c r="JK70" s="254"/>
      <c r="JL70" s="254"/>
      <c r="JM70" s="254"/>
      <c r="JN70" s="254"/>
      <c r="JO70" s="254"/>
      <c r="JP70" s="254"/>
      <c r="JQ70" s="254"/>
      <c r="JR70" s="254"/>
      <c r="JS70" s="254"/>
      <c r="JT70" s="254"/>
      <c r="JU70" s="254"/>
      <c r="JV70" s="254"/>
      <c r="JW70" s="254"/>
      <c r="JX70" s="254"/>
      <c r="JY70" s="254"/>
      <c r="JZ70" s="254"/>
      <c r="KA70" s="254"/>
      <c r="KB70" s="254"/>
      <c r="KC70" s="254"/>
      <c r="KD70" s="254"/>
      <c r="KE70" s="254"/>
      <c r="KF70" s="254"/>
      <c r="KG70" s="254"/>
      <c r="KH70" s="254"/>
      <c r="KI70" s="254"/>
      <c r="KJ70" s="254"/>
      <c r="KK70" s="254"/>
      <c r="KL70" s="254"/>
      <c r="KM70" s="254"/>
      <c r="KN70" s="254"/>
      <c r="KO70" s="254"/>
      <c r="KP70" s="254"/>
      <c r="KQ70" s="254"/>
      <c r="KR70" s="254"/>
      <c r="KS70" s="254"/>
      <c r="KT70" s="254"/>
      <c r="KU70" s="254"/>
      <c r="KV70" s="254"/>
      <c r="KW70" s="254"/>
      <c r="KX70" s="254"/>
      <c r="KY70" s="254"/>
      <c r="KZ70" s="254"/>
      <c r="LA70" s="254"/>
      <c r="LB70" s="254"/>
      <c r="LC70" s="254"/>
      <c r="LD70" s="254"/>
      <c r="LE70" s="254"/>
      <c r="LF70" s="254"/>
      <c r="LG70" s="254"/>
      <c r="LH70" s="254"/>
      <c r="LI70" s="254"/>
      <c r="LJ70" s="254"/>
      <c r="LK70" s="254"/>
      <c r="LL70" s="254"/>
      <c r="LM70" s="254"/>
      <c r="LN70" s="254"/>
      <c r="LO70" s="254"/>
      <c r="LP70" s="254"/>
      <c r="LQ70" s="254"/>
      <c r="LR70" s="254"/>
      <c r="LS70" s="254"/>
      <c r="LT70" s="254"/>
      <c r="LU70" s="254"/>
      <c r="LV70" s="254"/>
      <c r="LW70" s="254"/>
      <c r="LX70" s="254"/>
      <c r="LY70" s="254"/>
      <c r="LZ70" s="254"/>
      <c r="MA70" s="254"/>
      <c r="MB70" s="254"/>
      <c r="MC70" s="254"/>
      <c r="MD70" s="254"/>
      <c r="ME70" s="254"/>
      <c r="MF70" s="254"/>
      <c r="MG70" s="254"/>
      <c r="MH70" s="254"/>
      <c r="MI70" s="254"/>
      <c r="MJ70" s="254"/>
      <c r="MK70" s="254"/>
      <c r="ML70" s="254"/>
      <c r="MM70" s="254"/>
      <c r="MN70" s="254"/>
      <c r="MO70" s="254"/>
      <c r="MP70" s="254"/>
      <c r="MQ70" s="254"/>
      <c r="MR70" s="254"/>
      <c r="MS70" s="254"/>
      <c r="MT70" s="254"/>
      <c r="MU70" s="254"/>
      <c r="MV70" s="254"/>
      <c r="MW70" s="254"/>
      <c r="MX70" s="254"/>
      <c r="MY70" s="254"/>
      <c r="MZ70" s="254"/>
      <c r="NA70" s="254"/>
      <c r="NB70" s="254"/>
      <c r="NC70" s="254"/>
      <c r="ND70" s="254"/>
      <c r="NE70" s="254"/>
      <c r="NF70" s="254"/>
      <c r="NG70" s="254"/>
      <c r="NH70" s="254"/>
      <c r="NI70" s="254"/>
      <c r="NJ70" s="254"/>
      <c r="NK70" s="254"/>
      <c r="NL70" s="254"/>
      <c r="NM70" s="254"/>
      <c r="NN70" s="254"/>
      <c r="NO70" s="254"/>
      <c r="NP70" s="254"/>
      <c r="NQ70" s="254"/>
      <c r="NR70" s="254"/>
      <c r="NS70" s="254"/>
      <c r="NT70" s="254"/>
      <c r="NU70" s="254"/>
      <c r="NV70" s="254"/>
      <c r="NW70" s="254"/>
      <c r="NX70" s="254"/>
      <c r="NY70" s="254"/>
      <c r="NZ70" s="254"/>
      <c r="OA70" s="254"/>
      <c r="OB70" s="254"/>
      <c r="OC70" s="254"/>
      <c r="OD70" s="254"/>
      <c r="OE70" s="254"/>
      <c r="OF70" s="254"/>
      <c r="OG70" s="254"/>
      <c r="OH70" s="254"/>
      <c r="OI70" s="254"/>
      <c r="OJ70" s="254"/>
      <c r="OK70" s="254"/>
      <c r="OL70" s="254"/>
      <c r="OM70" s="254"/>
      <c r="ON70" s="254"/>
      <c r="OO70" s="254"/>
      <c r="OP70" s="254"/>
      <c r="OQ70" s="254"/>
      <c r="OR70" s="254"/>
      <c r="OS70" s="254"/>
      <c r="OT70" s="254"/>
      <c r="OU70" s="254"/>
      <c r="OV70" s="254"/>
      <c r="OW70" s="254"/>
      <c r="OX70" s="254"/>
      <c r="OY70" s="254"/>
      <c r="OZ70" s="254"/>
      <c r="PA70" s="254"/>
      <c r="PB70" s="254"/>
      <c r="PC70" s="254"/>
      <c r="PD70" s="254"/>
      <c r="PE70" s="254"/>
      <c r="PF70" s="254"/>
      <c r="PG70" s="254"/>
      <c r="PH70" s="254"/>
      <c r="PI70" s="254"/>
      <c r="PJ70" s="254"/>
      <c r="PK70" s="254"/>
      <c r="PL70" s="254"/>
      <c r="PM70" s="254"/>
      <c r="PN70" s="254"/>
      <c r="PO70" s="254"/>
      <c r="PP70" s="254"/>
      <c r="PQ70" s="254"/>
      <c r="PR70" s="254"/>
      <c r="PS70" s="254"/>
      <c r="PT70" s="254"/>
      <c r="PU70" s="254"/>
      <c r="PV70" s="254"/>
      <c r="PW70" s="254"/>
      <c r="PX70" s="254"/>
      <c r="PY70" s="254"/>
      <c r="PZ70" s="254"/>
      <c r="QA70" s="254"/>
      <c r="QB70" s="254"/>
      <c r="QC70" s="254"/>
      <c r="QD70" s="254"/>
      <c r="QE70" s="254"/>
      <c r="QF70" s="254"/>
      <c r="QG70" s="254"/>
      <c r="QH70" s="254"/>
      <c r="QI70" s="254"/>
      <c r="QJ70" s="254"/>
      <c r="QK70" s="254"/>
      <c r="QL70" s="254"/>
      <c r="QM70" s="254"/>
      <c r="QN70" s="254"/>
      <c r="QO70" s="254"/>
      <c r="QP70" s="254"/>
      <c r="QQ70" s="254"/>
      <c r="QR70" s="254"/>
      <c r="QS70" s="254"/>
      <c r="QT70" s="254"/>
      <c r="QU70" s="254"/>
      <c r="QV70" s="254"/>
      <c r="QW70" s="254"/>
      <c r="QX70" s="254"/>
      <c r="QY70" s="254"/>
      <c r="QZ70" s="254"/>
      <c r="RA70" s="254"/>
      <c r="RB70" s="254"/>
      <c r="RC70" s="254"/>
      <c r="RD70" s="254"/>
      <c r="RE70" s="254"/>
      <c r="RF70" s="254"/>
      <c r="RG70" s="254"/>
      <c r="RH70" s="254"/>
      <c r="RI70" s="254"/>
      <c r="RJ70" s="254"/>
      <c r="RK70" s="254"/>
      <c r="RL70" s="254"/>
      <c r="RM70" s="254"/>
      <c r="RN70" s="254"/>
      <c r="RO70" s="254"/>
      <c r="RP70" s="254"/>
      <c r="RQ70" s="254"/>
      <c r="RR70" s="254"/>
      <c r="RS70" s="254"/>
      <c r="RT70" s="254"/>
      <c r="RU70" s="254"/>
      <c r="RV70" s="254"/>
      <c r="RW70" s="254"/>
      <c r="RX70" s="254"/>
      <c r="RY70" s="254"/>
      <c r="RZ70" s="254"/>
      <c r="SA70" s="254"/>
      <c r="SB70" s="254"/>
      <c r="SC70" s="254"/>
      <c r="SD70" s="254"/>
      <c r="SE70" s="254"/>
      <c r="SF70" s="254"/>
      <c r="SG70" s="254"/>
      <c r="SH70" s="254"/>
      <c r="SI70" s="254"/>
      <c r="SJ70" s="254"/>
      <c r="SK70" s="254"/>
      <c r="SL70" s="254"/>
      <c r="SM70" s="254"/>
      <c r="SN70" s="254"/>
      <c r="SO70" s="254"/>
      <c r="SP70" s="254"/>
      <c r="SQ70" s="254"/>
      <c r="SR70" s="254"/>
      <c r="SS70" s="254"/>
      <c r="ST70" s="254"/>
      <c r="SU70" s="254"/>
      <c r="SV70" s="254"/>
      <c r="SW70" s="254"/>
      <c r="SX70" s="254"/>
      <c r="SY70" s="254"/>
      <c r="SZ70" s="254"/>
      <c r="TA70" s="254"/>
      <c r="TB70" s="254"/>
      <c r="TC70" s="254"/>
      <c r="TD70" s="254"/>
      <c r="TE70" s="254"/>
      <c r="TF70" s="254"/>
      <c r="TG70" s="254"/>
      <c r="TH70" s="254"/>
      <c r="TI70" s="254"/>
      <c r="TJ70" s="254"/>
      <c r="TK70" s="254"/>
      <c r="TL70" s="254"/>
      <c r="TM70" s="254"/>
      <c r="TN70" s="254"/>
      <c r="TO70" s="254"/>
      <c r="TP70" s="254"/>
      <c r="TQ70" s="254"/>
      <c r="TR70" s="254"/>
      <c r="TS70" s="254"/>
      <c r="TT70" s="254"/>
      <c r="TU70" s="254"/>
      <c r="TV70" s="254"/>
      <c r="TW70" s="254"/>
      <c r="TX70" s="254"/>
      <c r="TY70" s="254"/>
      <c r="TZ70" s="254"/>
      <c r="UA70" s="254"/>
      <c r="UB70" s="254"/>
      <c r="UC70" s="254"/>
      <c r="UD70" s="254"/>
      <c r="UE70" s="254"/>
      <c r="UF70" s="254"/>
      <c r="UG70" s="254"/>
      <c r="UH70" s="254"/>
      <c r="UI70" s="254"/>
      <c r="UJ70" s="254"/>
      <c r="UK70" s="254"/>
      <c r="UL70" s="254"/>
      <c r="UM70" s="254"/>
      <c r="UN70" s="254"/>
      <c r="UO70" s="254"/>
      <c r="UP70" s="254"/>
      <c r="UQ70" s="254"/>
      <c r="UR70" s="254"/>
      <c r="US70" s="254"/>
      <c r="UT70" s="254"/>
      <c r="UU70" s="254"/>
      <c r="UV70" s="254"/>
      <c r="UW70" s="254"/>
      <c r="UX70" s="254"/>
      <c r="UY70" s="254"/>
      <c r="UZ70" s="254"/>
      <c r="VA70" s="254"/>
      <c r="VB70" s="254"/>
      <c r="VC70" s="254"/>
      <c r="VD70" s="254"/>
      <c r="VE70" s="254"/>
      <c r="VF70" s="254"/>
      <c r="VG70" s="254"/>
      <c r="VH70" s="254"/>
      <c r="VI70" s="254"/>
      <c r="VJ70" s="254"/>
      <c r="VK70" s="254"/>
      <c r="VL70" s="254"/>
      <c r="VM70" s="254"/>
      <c r="VN70" s="254"/>
      <c r="VO70" s="254"/>
      <c r="VP70" s="254"/>
      <c r="VQ70" s="254"/>
      <c r="VR70" s="254"/>
      <c r="VS70" s="254"/>
      <c r="VT70" s="254"/>
      <c r="VU70" s="254"/>
      <c r="VV70" s="254"/>
      <c r="VW70" s="254"/>
      <c r="VX70" s="254"/>
      <c r="VY70" s="254"/>
      <c r="VZ70" s="254"/>
      <c r="WA70" s="254"/>
      <c r="WB70" s="254"/>
      <c r="WC70" s="254"/>
      <c r="WD70" s="254"/>
      <c r="WE70" s="254"/>
      <c r="WF70" s="254"/>
      <c r="WG70" s="254"/>
      <c r="WH70" s="254"/>
      <c r="WI70" s="254"/>
      <c r="WJ70" s="254"/>
      <c r="WK70" s="254"/>
      <c r="WL70" s="254"/>
      <c r="WM70" s="254"/>
      <c r="WN70" s="254"/>
      <c r="WO70" s="254"/>
      <c r="WP70" s="254"/>
      <c r="WQ70" s="254"/>
      <c r="WR70" s="254"/>
      <c r="WS70" s="254"/>
      <c r="WT70" s="254"/>
      <c r="WU70" s="254"/>
      <c r="WV70" s="254"/>
      <c r="WW70" s="254"/>
      <c r="WX70" s="254"/>
      <c r="WY70" s="254"/>
      <c r="WZ70" s="254"/>
      <c r="XA70" s="254"/>
      <c r="XB70" s="254"/>
      <c r="XC70" s="254"/>
      <c r="XD70" s="254"/>
      <c r="XE70" s="254"/>
      <c r="XF70" s="254"/>
      <c r="XG70" s="254"/>
      <c r="XH70" s="254"/>
      <c r="XI70" s="254"/>
      <c r="XJ70" s="254"/>
      <c r="XK70" s="254"/>
      <c r="XL70" s="254"/>
      <c r="XM70" s="254"/>
      <c r="XN70" s="254"/>
      <c r="XO70" s="254"/>
      <c r="XP70" s="254"/>
      <c r="XQ70" s="254"/>
      <c r="XR70" s="254"/>
      <c r="XS70" s="254"/>
      <c r="XT70" s="254"/>
      <c r="XU70" s="254"/>
      <c r="XV70" s="254"/>
      <c r="XW70" s="254"/>
      <c r="XX70" s="254"/>
      <c r="XY70" s="254"/>
      <c r="XZ70" s="254"/>
      <c r="YA70" s="254"/>
      <c r="YB70" s="254"/>
      <c r="YC70" s="254"/>
      <c r="YD70" s="254"/>
      <c r="YE70" s="254"/>
      <c r="YF70" s="254"/>
      <c r="YG70" s="254"/>
      <c r="YH70" s="254"/>
      <c r="YI70" s="254"/>
      <c r="YJ70" s="254"/>
      <c r="YK70" s="254"/>
      <c r="YL70" s="254"/>
      <c r="YM70" s="254"/>
      <c r="YN70" s="254"/>
      <c r="YO70" s="254"/>
      <c r="YP70" s="254"/>
      <c r="YQ70" s="254"/>
      <c r="YR70" s="254"/>
      <c r="YS70" s="254"/>
      <c r="YT70" s="254"/>
      <c r="YU70" s="254"/>
      <c r="YV70" s="254"/>
      <c r="YW70" s="254"/>
      <c r="YX70" s="254"/>
      <c r="YY70" s="254"/>
      <c r="YZ70" s="254"/>
      <c r="ZA70" s="254"/>
      <c r="ZB70" s="254"/>
      <c r="ZC70" s="254"/>
      <c r="ZD70" s="254"/>
      <c r="ZE70" s="254"/>
      <c r="ZF70" s="254"/>
      <c r="ZG70" s="254"/>
      <c r="ZH70" s="254"/>
      <c r="ZI70" s="254"/>
      <c r="ZJ70" s="254"/>
      <c r="ZK70" s="254"/>
      <c r="ZL70" s="254"/>
      <c r="ZM70" s="254"/>
      <c r="ZN70" s="254"/>
      <c r="ZO70" s="254"/>
      <c r="ZP70" s="254"/>
      <c r="ZQ70" s="254"/>
      <c r="ZR70" s="254"/>
      <c r="ZS70" s="254"/>
      <c r="ZT70" s="254"/>
      <c r="ZU70" s="254"/>
      <c r="ZV70" s="254"/>
      <c r="ZW70" s="254"/>
      <c r="ZX70" s="254"/>
      <c r="ZY70" s="254"/>
      <c r="ZZ70" s="254"/>
      <c r="AAA70" s="254"/>
      <c r="AAB70" s="254"/>
      <c r="AAC70" s="254"/>
      <c r="AAD70" s="254"/>
      <c r="AAE70" s="254"/>
      <c r="AAF70" s="254"/>
      <c r="AAG70" s="254"/>
      <c r="AAH70" s="254"/>
      <c r="AAI70" s="254"/>
      <c r="AAJ70" s="254"/>
      <c r="AAK70" s="254"/>
      <c r="AAL70" s="254"/>
      <c r="AAM70" s="254"/>
      <c r="AAN70" s="254"/>
      <c r="AAO70" s="254"/>
      <c r="AAP70" s="254"/>
      <c r="AAQ70" s="254"/>
      <c r="AAR70" s="254"/>
      <c r="AAS70" s="254"/>
      <c r="AAT70" s="254"/>
      <c r="AAU70" s="254"/>
      <c r="AAV70" s="254"/>
      <c r="AAW70" s="254"/>
      <c r="AAX70" s="254"/>
      <c r="AAY70" s="254"/>
      <c r="AAZ70" s="254"/>
      <c r="ABA70" s="254"/>
      <c r="ABB70" s="254"/>
      <c r="ABC70" s="254"/>
      <c r="ABD70" s="254"/>
      <c r="ABE70" s="254"/>
      <c r="ABF70" s="254"/>
      <c r="ABG70" s="254"/>
      <c r="ABH70" s="254"/>
      <c r="ABI70" s="254"/>
      <c r="ABJ70" s="254"/>
      <c r="ABK70" s="254"/>
      <c r="ABL70" s="254"/>
      <c r="ABM70" s="254"/>
      <c r="ABN70" s="254"/>
      <c r="ABO70" s="254"/>
      <c r="ABP70" s="254"/>
      <c r="ABQ70" s="254"/>
      <c r="ABR70" s="254"/>
      <c r="ABS70" s="254"/>
      <c r="ABT70" s="254"/>
      <c r="ABU70" s="254"/>
      <c r="ABV70" s="254"/>
      <c r="ABW70" s="254"/>
      <c r="ABX70" s="254"/>
      <c r="ABY70" s="254"/>
      <c r="ABZ70" s="254"/>
      <c r="ACA70" s="254"/>
      <c r="ACB70" s="254"/>
      <c r="ACC70" s="254"/>
      <c r="ACD70" s="254"/>
      <c r="ACE70" s="254"/>
      <c r="ACF70" s="254"/>
      <c r="ACG70" s="254"/>
      <c r="ACH70" s="254"/>
      <c r="ACI70" s="254"/>
      <c r="ACJ70" s="254"/>
      <c r="ACK70" s="254"/>
      <c r="ACL70" s="254"/>
      <c r="ACM70" s="254"/>
      <c r="ACN70" s="254"/>
      <c r="ACO70" s="254"/>
      <c r="ACP70" s="254"/>
      <c r="ACQ70" s="254"/>
      <c r="ACR70" s="254"/>
      <c r="ACS70" s="254"/>
      <c r="ACT70" s="254"/>
      <c r="ACU70" s="254"/>
      <c r="ACV70" s="254"/>
      <c r="ACW70" s="254"/>
      <c r="ACX70" s="254"/>
      <c r="ACY70" s="254"/>
      <c r="ACZ70" s="254"/>
      <c r="ADA70" s="254"/>
      <c r="ADB70" s="254"/>
      <c r="ADC70" s="254"/>
      <c r="ADD70" s="254"/>
      <c r="ADE70" s="254"/>
      <c r="ADF70" s="254"/>
      <c r="ADG70" s="254"/>
      <c r="ADH70" s="254"/>
      <c r="ADI70" s="254"/>
      <c r="ADJ70" s="254"/>
      <c r="ADK70" s="254"/>
      <c r="ADL70" s="254"/>
      <c r="ADM70" s="254"/>
      <c r="ADN70" s="254"/>
      <c r="ADO70" s="254"/>
      <c r="ADP70" s="254"/>
      <c r="ADQ70" s="254"/>
      <c r="ADR70" s="254"/>
      <c r="ADS70" s="254"/>
      <c r="ADT70" s="254"/>
      <c r="ADU70" s="254"/>
      <c r="ADV70" s="254"/>
      <c r="ADW70" s="254"/>
      <c r="ADX70" s="254"/>
      <c r="ADY70" s="254"/>
      <c r="ADZ70" s="254"/>
      <c r="AEA70" s="254"/>
      <c r="AEB70" s="254"/>
      <c r="AEC70" s="254"/>
      <c r="AED70" s="254"/>
      <c r="AEE70" s="254"/>
      <c r="AEF70" s="254"/>
      <c r="AEG70" s="254"/>
      <c r="AEH70" s="254"/>
      <c r="AEI70" s="254"/>
      <c r="AEJ70" s="254"/>
      <c r="AEK70" s="254"/>
      <c r="AEL70" s="254"/>
      <c r="AEM70" s="254"/>
      <c r="AEN70" s="254"/>
      <c r="AEO70" s="254"/>
      <c r="AEP70" s="254"/>
      <c r="AEQ70" s="254"/>
      <c r="AER70" s="254"/>
      <c r="AES70" s="254"/>
      <c r="AET70" s="254"/>
      <c r="AEU70" s="254"/>
      <c r="AEV70" s="254"/>
      <c r="AEW70" s="254"/>
      <c r="AEX70" s="254"/>
      <c r="AEY70" s="254"/>
      <c r="AEZ70" s="254"/>
      <c r="AFA70" s="254"/>
      <c r="AFB70" s="254"/>
      <c r="AFC70" s="254"/>
      <c r="AFD70" s="254"/>
      <c r="AFE70" s="254"/>
      <c r="AFF70" s="254"/>
      <c r="AFG70" s="254"/>
      <c r="AFH70" s="254"/>
      <c r="AFI70" s="254"/>
      <c r="AFJ70" s="254"/>
      <c r="AFK70" s="254"/>
      <c r="AFL70" s="254"/>
      <c r="AFM70" s="254"/>
      <c r="AFN70" s="254"/>
      <c r="AFO70" s="254"/>
      <c r="AFP70" s="254"/>
      <c r="AFQ70" s="254"/>
      <c r="AFR70" s="254"/>
      <c r="AFS70" s="254"/>
      <c r="AFT70" s="254"/>
      <c r="AFU70" s="254"/>
      <c r="AFV70" s="254"/>
      <c r="AFW70" s="254"/>
      <c r="AFX70" s="254"/>
      <c r="AFY70" s="254"/>
      <c r="AFZ70" s="254"/>
      <c r="AGA70" s="254"/>
      <c r="AGB70" s="254"/>
      <c r="AGC70" s="254"/>
      <c r="AGD70" s="254"/>
      <c r="AGE70" s="254"/>
      <c r="AGF70" s="254"/>
      <c r="AGG70" s="254"/>
      <c r="AGH70" s="254"/>
      <c r="AGI70" s="254"/>
      <c r="AGJ70" s="254"/>
      <c r="AGK70" s="254"/>
      <c r="AGL70" s="254"/>
      <c r="AGM70" s="254"/>
      <c r="AGN70" s="254"/>
      <c r="AGO70" s="254"/>
      <c r="AGP70" s="254"/>
      <c r="AGQ70" s="254"/>
      <c r="AGR70" s="254"/>
      <c r="AGS70" s="254"/>
      <c r="AGT70" s="254"/>
      <c r="AGU70" s="254"/>
      <c r="AGV70" s="254"/>
      <c r="AGW70" s="254"/>
      <c r="AGX70" s="254"/>
      <c r="AGY70" s="254"/>
      <c r="AGZ70" s="254"/>
      <c r="AHA70" s="254"/>
      <c r="AHB70" s="254"/>
      <c r="AHC70" s="254"/>
      <c r="AHD70" s="254"/>
      <c r="AHE70" s="254"/>
      <c r="AHF70" s="254"/>
      <c r="AHG70" s="254"/>
      <c r="AHH70" s="254"/>
      <c r="AHI70" s="254"/>
      <c r="AHJ70" s="254"/>
      <c r="AHK70" s="254"/>
      <c r="AHL70" s="254"/>
      <c r="AHM70" s="254"/>
      <c r="AHN70" s="254"/>
      <c r="AHO70" s="254"/>
      <c r="AHP70" s="254"/>
      <c r="AHQ70" s="254"/>
      <c r="AHR70" s="254"/>
      <c r="AHS70" s="254"/>
      <c r="AHT70" s="254"/>
      <c r="AHU70" s="254"/>
      <c r="AHV70" s="254"/>
      <c r="AHW70" s="254"/>
      <c r="AHX70" s="254"/>
      <c r="AHY70" s="254"/>
      <c r="AHZ70" s="254"/>
      <c r="AIA70" s="254"/>
      <c r="AIB70" s="254"/>
      <c r="AIC70" s="254"/>
      <c r="AID70" s="254"/>
      <c r="AIE70" s="254"/>
      <c r="AIF70" s="254"/>
      <c r="AIG70" s="254"/>
      <c r="AIH70" s="254"/>
      <c r="AII70" s="254"/>
      <c r="AIJ70" s="254"/>
      <c r="AIK70" s="254"/>
      <c r="AIL70" s="254"/>
      <c r="AIM70" s="254"/>
      <c r="AIN70" s="254"/>
      <c r="AIO70" s="254"/>
      <c r="AIP70" s="254"/>
      <c r="AIQ70" s="254"/>
      <c r="AIR70" s="254"/>
      <c r="AIS70" s="254"/>
      <c r="AIT70" s="254"/>
      <c r="AIU70" s="254"/>
      <c r="AIV70" s="254"/>
      <c r="AIW70" s="254"/>
      <c r="AIX70" s="254"/>
      <c r="AIY70" s="254"/>
      <c r="AIZ70" s="254"/>
      <c r="AJA70" s="254"/>
      <c r="AJB70" s="254"/>
      <c r="AJC70" s="254"/>
      <c r="AJD70" s="254"/>
      <c r="AJE70" s="254"/>
      <c r="AJF70" s="254"/>
      <c r="AJG70" s="254"/>
      <c r="AJH70" s="254"/>
      <c r="AJI70" s="254"/>
      <c r="AJJ70" s="254"/>
      <c r="AJK70" s="254"/>
      <c r="AJL70" s="254"/>
      <c r="AJM70" s="254"/>
      <c r="AJN70" s="254"/>
      <c r="AJO70" s="254"/>
      <c r="AJP70" s="254"/>
      <c r="AJQ70" s="254"/>
      <c r="AJR70" s="254"/>
      <c r="AJS70" s="254"/>
      <c r="AJT70" s="254"/>
      <c r="AJU70" s="254"/>
      <c r="AJV70" s="254"/>
      <c r="AJW70" s="254"/>
      <c r="AJX70" s="254"/>
      <c r="AJY70" s="254"/>
      <c r="AJZ70" s="254"/>
      <c r="AKA70" s="254"/>
      <c r="AKB70" s="254"/>
      <c r="AKC70" s="254"/>
      <c r="AKD70" s="254"/>
      <c r="AKE70" s="254"/>
      <c r="AKF70" s="254"/>
      <c r="AKG70" s="254"/>
      <c r="AKH70" s="254"/>
      <c r="AKI70" s="254"/>
      <c r="AKJ70" s="254"/>
      <c r="AKK70" s="254"/>
      <c r="AKL70" s="254"/>
      <c r="AKM70" s="254"/>
      <c r="AKN70" s="254"/>
      <c r="AKO70" s="254"/>
      <c r="AKP70" s="254"/>
      <c r="AKQ70" s="254"/>
      <c r="AKR70" s="254"/>
      <c r="AKS70" s="254"/>
      <c r="AKT70" s="254"/>
      <c r="AKU70" s="254"/>
      <c r="AKV70" s="254"/>
      <c r="AKW70" s="254"/>
      <c r="AKX70" s="254"/>
      <c r="AKY70" s="254"/>
      <c r="AKZ70" s="254"/>
      <c r="ALA70" s="254"/>
      <c r="ALB70" s="254"/>
      <c r="ALC70" s="254"/>
      <c r="ALD70" s="254"/>
      <c r="ALE70" s="254"/>
      <c r="ALF70" s="254"/>
      <c r="ALG70" s="254"/>
      <c r="ALH70" s="254"/>
      <c r="ALI70" s="254"/>
      <c r="ALJ70" s="254"/>
      <c r="ALK70" s="254"/>
      <c r="ALL70" s="254"/>
      <c r="ALM70" s="254"/>
      <c r="ALN70" s="254"/>
      <c r="ALO70" s="254"/>
      <c r="ALP70" s="254"/>
      <c r="ALQ70" s="254"/>
      <c r="ALR70" s="254"/>
      <c r="ALS70" s="254"/>
      <c r="ALT70" s="254"/>
      <c r="ALU70" s="254"/>
      <c r="ALV70" s="254"/>
      <c r="ALW70" s="254"/>
      <c r="ALX70" s="254"/>
      <c r="ALY70" s="254"/>
      <c r="ALZ70" s="254"/>
      <c r="AMA70" s="254"/>
      <c r="AMB70" s="254"/>
      <c r="AMC70" s="254"/>
      <c r="AMD70" s="254"/>
      <c r="AME70" s="254"/>
      <c r="AMF70" s="254"/>
      <c r="AMG70" s="254"/>
      <c r="AMH70" s="254"/>
      <c r="AMI70" s="254"/>
      <c r="AMJ70" s="254"/>
      <c r="AMK70" s="254"/>
      <c r="AML70" s="254"/>
      <c r="AMM70" s="254"/>
      <c r="AMN70" s="254"/>
      <c r="AMO70" s="254"/>
      <c r="AMP70" s="254"/>
      <c r="AMQ70" s="254"/>
      <c r="AMR70" s="254"/>
      <c r="AMS70" s="254"/>
      <c r="AMT70" s="254"/>
      <c r="AMU70" s="254"/>
      <c r="AMV70" s="254"/>
      <c r="AMW70" s="254"/>
      <c r="AMX70" s="254"/>
      <c r="AMY70" s="254"/>
      <c r="AMZ70" s="254"/>
      <c r="ANA70" s="254"/>
      <c r="ANB70" s="254"/>
      <c r="ANC70" s="254"/>
      <c r="AND70" s="254"/>
      <c r="ANE70" s="254"/>
      <c r="ANF70" s="254"/>
      <c r="ANG70" s="254"/>
      <c r="ANH70" s="254"/>
      <c r="ANI70" s="254"/>
      <c r="ANJ70" s="254"/>
      <c r="ANK70" s="254"/>
      <c r="ANL70" s="254"/>
      <c r="ANM70" s="254"/>
      <c r="ANN70" s="254"/>
      <c r="ANO70" s="254"/>
      <c r="ANP70" s="254"/>
      <c r="ANQ70" s="254"/>
      <c r="ANR70" s="254"/>
      <c r="ANS70" s="254"/>
      <c r="ANT70" s="254"/>
      <c r="ANU70" s="254"/>
      <c r="ANV70" s="254"/>
      <c r="ANW70" s="254"/>
      <c r="ANX70" s="254"/>
      <c r="ANY70" s="254"/>
      <c r="ANZ70" s="254"/>
      <c r="AOA70" s="254"/>
      <c r="AOB70" s="254"/>
      <c r="AOC70" s="254"/>
      <c r="AOD70" s="254"/>
      <c r="AOE70" s="254"/>
      <c r="AOF70" s="254"/>
      <c r="AOG70" s="254"/>
      <c r="AOH70" s="254"/>
      <c r="AOI70" s="254"/>
      <c r="AOJ70" s="254"/>
      <c r="AOK70" s="254"/>
      <c r="AOL70" s="254"/>
      <c r="AOM70" s="254"/>
      <c r="AON70" s="254"/>
      <c r="AOO70" s="254"/>
      <c r="AOP70" s="254"/>
      <c r="AOQ70" s="254"/>
      <c r="AOR70" s="254"/>
      <c r="AOS70" s="254"/>
      <c r="AOT70" s="254"/>
      <c r="AOU70" s="254"/>
      <c r="AOV70" s="254"/>
      <c r="AOW70" s="254"/>
      <c r="AOX70" s="254"/>
      <c r="AOY70" s="254"/>
      <c r="AOZ70" s="254"/>
      <c r="APA70" s="254"/>
      <c r="APB70" s="254"/>
      <c r="APC70" s="254"/>
      <c r="APD70" s="254"/>
      <c r="APE70" s="254"/>
      <c r="APF70" s="254"/>
      <c r="APG70" s="254"/>
      <c r="APH70" s="254"/>
      <c r="API70" s="254"/>
      <c r="APJ70" s="254"/>
      <c r="APK70" s="254"/>
      <c r="APL70" s="254"/>
      <c r="APM70" s="254"/>
      <c r="APN70" s="254"/>
      <c r="APO70" s="254"/>
      <c r="APP70" s="254"/>
      <c r="APQ70" s="254"/>
      <c r="APR70" s="254"/>
      <c r="APS70" s="254"/>
      <c r="APT70" s="254"/>
      <c r="APU70" s="254"/>
      <c r="APV70" s="254"/>
      <c r="APW70" s="254"/>
      <c r="APX70" s="254"/>
      <c r="APY70" s="254"/>
      <c r="APZ70" s="254"/>
      <c r="AQA70" s="254"/>
      <c r="AQB70" s="254"/>
      <c r="AQC70" s="254"/>
      <c r="AQD70" s="254"/>
      <c r="AQE70" s="254"/>
      <c r="AQF70" s="254"/>
      <c r="AQG70" s="254"/>
      <c r="AQH70" s="254"/>
      <c r="AQI70" s="254"/>
      <c r="AQJ70" s="254"/>
      <c r="AQK70" s="254"/>
      <c r="AQL70" s="254"/>
      <c r="AQM70" s="254"/>
      <c r="AQN70" s="254"/>
      <c r="AQO70" s="254"/>
      <c r="AQP70" s="254"/>
      <c r="AQQ70" s="254"/>
      <c r="AQR70" s="254"/>
      <c r="AQS70" s="254"/>
      <c r="AQT70" s="254"/>
      <c r="AQU70" s="254"/>
      <c r="AQV70" s="254"/>
      <c r="AQW70" s="254"/>
      <c r="AQX70" s="254"/>
      <c r="AQY70" s="254"/>
      <c r="AQZ70" s="254"/>
      <c r="ARA70" s="254"/>
      <c r="ARB70" s="254"/>
      <c r="ARC70" s="254"/>
      <c r="ARD70" s="254"/>
      <c r="ARE70" s="254"/>
      <c r="ARF70" s="254"/>
      <c r="ARG70" s="254"/>
      <c r="ARH70" s="254"/>
      <c r="ARI70" s="254"/>
      <c r="ARJ70" s="254"/>
      <c r="ARK70" s="254"/>
      <c r="ARL70" s="254"/>
      <c r="ARM70" s="254"/>
      <c r="ARN70" s="254"/>
      <c r="ARO70" s="254"/>
      <c r="ARP70" s="254"/>
      <c r="ARQ70" s="254"/>
      <c r="ARR70" s="254"/>
      <c r="ARS70" s="254"/>
      <c r="ART70" s="254"/>
      <c r="ARU70" s="254"/>
      <c r="ARV70" s="254"/>
      <c r="ARW70" s="254"/>
      <c r="ARX70" s="254"/>
      <c r="ARY70" s="254"/>
      <c r="ARZ70" s="254"/>
      <c r="ASA70" s="254"/>
      <c r="ASB70" s="254"/>
      <c r="ASC70" s="254"/>
      <c r="ASD70" s="254"/>
      <c r="ASE70" s="254"/>
      <c r="ASF70" s="254"/>
      <c r="ASG70" s="254"/>
      <c r="ASH70" s="254"/>
      <c r="ASI70" s="254"/>
      <c r="ASJ70" s="254"/>
      <c r="ASK70" s="254"/>
      <c r="ASL70" s="254"/>
      <c r="ASM70" s="254"/>
      <c r="ASN70" s="254"/>
      <c r="ASO70" s="254"/>
      <c r="ASP70" s="254"/>
      <c r="ASQ70" s="254"/>
      <c r="ASR70" s="254"/>
      <c r="ASS70" s="254"/>
      <c r="AST70" s="254"/>
      <c r="ASU70" s="254"/>
      <c r="ASV70" s="254"/>
      <c r="ASW70" s="254"/>
      <c r="ASX70" s="254"/>
      <c r="ASY70" s="254"/>
      <c r="ASZ70" s="254"/>
      <c r="ATA70" s="254"/>
      <c r="ATB70" s="254"/>
      <c r="ATC70" s="254"/>
      <c r="ATD70" s="254"/>
      <c r="ATE70" s="254"/>
      <c r="ATF70" s="254"/>
      <c r="ATG70" s="254"/>
      <c r="ATH70" s="254"/>
      <c r="ATI70" s="254"/>
      <c r="ATJ70" s="254"/>
      <c r="ATK70" s="254"/>
      <c r="ATL70" s="254"/>
      <c r="ATM70" s="254"/>
      <c r="ATN70" s="254"/>
      <c r="ATO70" s="254"/>
      <c r="ATP70" s="254"/>
      <c r="ATQ70" s="254"/>
      <c r="ATR70" s="254"/>
      <c r="ATS70" s="254"/>
      <c r="ATT70" s="254"/>
      <c r="ATU70" s="254"/>
      <c r="ATV70" s="254"/>
      <c r="ATW70" s="254"/>
      <c r="ATX70" s="254"/>
      <c r="ATY70" s="254"/>
      <c r="ATZ70" s="254"/>
      <c r="AUA70" s="254"/>
      <c r="AUB70" s="254"/>
      <c r="AUC70" s="254"/>
      <c r="AUD70" s="254"/>
      <c r="AUE70" s="254"/>
      <c r="AUF70" s="254"/>
      <c r="AUG70" s="254"/>
      <c r="AUH70" s="254"/>
      <c r="AUI70" s="254"/>
      <c r="AUJ70" s="254"/>
      <c r="AUK70" s="254"/>
      <c r="AUL70" s="254"/>
      <c r="AUM70" s="254"/>
      <c r="AUN70" s="254"/>
      <c r="AUO70" s="254"/>
      <c r="AUP70" s="254"/>
      <c r="AUQ70" s="254"/>
      <c r="AUR70" s="254"/>
      <c r="AUS70" s="254"/>
      <c r="AUT70" s="254"/>
      <c r="AUU70" s="254"/>
      <c r="AUV70" s="254"/>
      <c r="AUW70" s="254"/>
      <c r="AUX70" s="254"/>
      <c r="AUY70" s="254"/>
      <c r="AUZ70" s="254"/>
      <c r="AVA70" s="254"/>
      <c r="AVB70" s="254"/>
      <c r="AVC70" s="254"/>
      <c r="AVD70" s="254"/>
      <c r="AVE70" s="254"/>
      <c r="AVF70" s="254"/>
      <c r="AVG70" s="254"/>
      <c r="AVH70" s="254"/>
      <c r="AVI70" s="254"/>
      <c r="AVJ70" s="254"/>
      <c r="AVK70" s="254"/>
      <c r="AVL70" s="254"/>
      <c r="AVM70" s="254"/>
      <c r="AVN70" s="254"/>
      <c r="AVO70" s="254"/>
      <c r="AVP70" s="254"/>
      <c r="AVQ70" s="254"/>
      <c r="AVR70" s="254"/>
      <c r="AVS70" s="254"/>
      <c r="AVT70" s="254"/>
      <c r="AVU70" s="254"/>
      <c r="AVV70" s="254"/>
      <c r="AVW70" s="254"/>
      <c r="AVX70" s="254"/>
      <c r="AVY70" s="254"/>
      <c r="AVZ70" s="254"/>
      <c r="AWA70" s="254"/>
      <c r="AWB70" s="254"/>
      <c r="AWC70" s="254"/>
      <c r="AWD70" s="254"/>
      <c r="AWE70" s="254"/>
      <c r="AWF70" s="254"/>
      <c r="AWG70" s="254"/>
      <c r="AWH70" s="254"/>
      <c r="AWI70" s="254"/>
      <c r="AWJ70" s="254"/>
      <c r="AWK70" s="254"/>
      <c r="AWL70" s="254"/>
      <c r="AWM70" s="254"/>
      <c r="AWN70" s="254"/>
      <c r="AWO70" s="254"/>
      <c r="AWP70" s="254"/>
      <c r="AWQ70" s="254"/>
      <c r="AWR70" s="254"/>
      <c r="AWS70" s="254"/>
      <c r="AWT70" s="254"/>
      <c r="AWU70" s="254"/>
      <c r="AWV70" s="254"/>
      <c r="AWW70" s="254"/>
      <c r="AWX70" s="254"/>
      <c r="AWY70" s="254"/>
      <c r="AWZ70" s="254"/>
      <c r="AXA70" s="254"/>
      <c r="AXB70" s="254"/>
      <c r="AXC70" s="254"/>
      <c r="AXD70" s="254"/>
      <c r="AXE70" s="254"/>
      <c r="AXF70" s="254"/>
      <c r="AXG70" s="254"/>
      <c r="AXH70" s="254"/>
      <c r="AXI70" s="254"/>
      <c r="AXJ70" s="254"/>
      <c r="AXK70" s="254"/>
      <c r="AXL70" s="254"/>
      <c r="AXM70" s="254"/>
      <c r="AXN70" s="254"/>
      <c r="AXO70" s="254"/>
      <c r="AXP70" s="254"/>
      <c r="AXQ70" s="254"/>
      <c r="AXR70" s="254"/>
      <c r="AXS70" s="254"/>
      <c r="AXT70" s="254"/>
      <c r="AXU70" s="254"/>
      <c r="AXV70" s="254"/>
      <c r="AXW70" s="254"/>
      <c r="AXX70" s="254"/>
      <c r="AXY70" s="254"/>
      <c r="AXZ70" s="254"/>
      <c r="AYA70" s="254"/>
      <c r="AYB70" s="254"/>
      <c r="AYC70" s="254"/>
      <c r="AYD70" s="254"/>
      <c r="AYE70" s="254"/>
      <c r="AYF70" s="254"/>
      <c r="AYG70" s="254"/>
      <c r="AYH70" s="254"/>
      <c r="AYI70" s="254"/>
      <c r="AYJ70" s="254"/>
      <c r="AYK70" s="254"/>
      <c r="AYL70" s="254"/>
      <c r="AYM70" s="254"/>
      <c r="AYN70" s="254"/>
      <c r="AYO70" s="254"/>
      <c r="AYP70" s="254"/>
      <c r="AYQ70" s="254"/>
      <c r="AYR70" s="254"/>
      <c r="AYS70" s="254"/>
      <c r="AYT70" s="254"/>
      <c r="AYU70" s="254"/>
      <c r="AYV70" s="254"/>
      <c r="AYW70" s="254"/>
      <c r="AYX70" s="254"/>
      <c r="AYY70" s="254"/>
      <c r="AYZ70" s="254"/>
      <c r="AZA70" s="254"/>
      <c r="AZB70" s="254"/>
      <c r="AZC70" s="254"/>
      <c r="AZD70" s="254"/>
      <c r="AZE70" s="254"/>
      <c r="AZF70" s="254"/>
      <c r="AZG70" s="254"/>
      <c r="AZH70" s="254"/>
      <c r="AZI70" s="254"/>
      <c r="AZJ70" s="254"/>
      <c r="AZK70" s="254"/>
      <c r="AZL70" s="254"/>
      <c r="AZM70" s="254"/>
      <c r="AZN70" s="254"/>
      <c r="AZO70" s="254"/>
      <c r="AZP70" s="254"/>
      <c r="AZQ70" s="254"/>
      <c r="AZR70" s="254"/>
      <c r="AZS70" s="254"/>
      <c r="AZT70" s="254"/>
      <c r="AZU70" s="254"/>
      <c r="AZV70" s="254"/>
      <c r="AZW70" s="254"/>
      <c r="AZX70" s="254"/>
      <c r="AZY70" s="254"/>
      <c r="AZZ70" s="254"/>
      <c r="BAA70" s="254"/>
      <c r="BAB70" s="254"/>
      <c r="BAC70" s="254"/>
      <c r="BAD70" s="254"/>
      <c r="BAE70" s="254"/>
      <c r="BAF70" s="254"/>
      <c r="BAG70" s="254"/>
      <c r="BAH70" s="254"/>
      <c r="BAI70" s="254"/>
      <c r="BAJ70" s="254"/>
      <c r="BAK70" s="254"/>
      <c r="BAL70" s="254"/>
      <c r="BAM70" s="254"/>
      <c r="BAN70" s="254"/>
      <c r="BAO70" s="254"/>
      <c r="BAP70" s="254"/>
      <c r="BAQ70" s="254"/>
      <c r="BAR70" s="254"/>
      <c r="BAS70" s="254"/>
      <c r="BAT70" s="254"/>
      <c r="BAU70" s="254"/>
      <c r="BAV70" s="254"/>
      <c r="BAW70" s="254"/>
      <c r="BAX70" s="254"/>
      <c r="BAY70" s="254"/>
      <c r="BAZ70" s="254"/>
      <c r="BBA70" s="254"/>
      <c r="BBB70" s="254"/>
      <c r="BBC70" s="254"/>
      <c r="BBD70" s="254"/>
      <c r="BBE70" s="254"/>
      <c r="BBF70" s="254"/>
      <c r="BBG70" s="254"/>
      <c r="BBH70" s="254"/>
      <c r="BBI70" s="254"/>
      <c r="BBJ70" s="254"/>
      <c r="BBK70" s="254"/>
      <c r="BBL70" s="254"/>
      <c r="BBM70" s="254"/>
      <c r="BBN70" s="254"/>
      <c r="BBO70" s="254"/>
      <c r="BBP70" s="254"/>
      <c r="BBQ70" s="254"/>
      <c r="BBR70" s="254"/>
      <c r="BBS70" s="254"/>
      <c r="BBT70" s="254"/>
      <c r="BBU70" s="254"/>
      <c r="BBV70" s="254"/>
      <c r="BBW70" s="254"/>
      <c r="BBX70" s="254"/>
      <c r="BBY70" s="254"/>
      <c r="BBZ70" s="254"/>
      <c r="BCA70" s="254"/>
      <c r="BCB70" s="254"/>
      <c r="BCC70" s="254"/>
      <c r="BCD70" s="254"/>
      <c r="BCE70" s="254"/>
      <c r="BCF70" s="254"/>
      <c r="BCG70" s="254"/>
      <c r="BCH70" s="254"/>
      <c r="BCI70" s="254"/>
      <c r="BCJ70" s="254"/>
      <c r="BCK70" s="254"/>
      <c r="BCL70" s="254"/>
      <c r="BCM70" s="254"/>
      <c r="BCN70" s="254"/>
      <c r="BCO70" s="254"/>
      <c r="BCP70" s="254"/>
      <c r="BCQ70" s="254"/>
      <c r="BCR70" s="254"/>
      <c r="BCS70" s="254"/>
      <c r="BCT70" s="254"/>
      <c r="BCU70" s="254"/>
      <c r="BCV70" s="254"/>
      <c r="BCW70" s="254"/>
      <c r="BCX70" s="254"/>
      <c r="BCY70" s="254"/>
      <c r="BCZ70" s="254"/>
      <c r="BDA70" s="254"/>
      <c r="BDB70" s="254"/>
      <c r="BDC70" s="254"/>
      <c r="BDD70" s="254"/>
      <c r="BDE70" s="254"/>
      <c r="BDF70" s="254"/>
      <c r="BDG70" s="254"/>
      <c r="BDH70" s="254"/>
      <c r="BDI70" s="254"/>
      <c r="BDJ70" s="254"/>
      <c r="BDK70" s="254"/>
      <c r="BDL70" s="254"/>
      <c r="BDM70" s="254"/>
      <c r="BDN70" s="254"/>
      <c r="BDO70" s="254"/>
      <c r="BDP70" s="254"/>
      <c r="BDQ70" s="254"/>
      <c r="BDR70" s="254"/>
      <c r="BDS70" s="254"/>
      <c r="BDT70" s="254"/>
      <c r="BDU70" s="254"/>
      <c r="BDV70" s="254"/>
      <c r="BDW70" s="254"/>
      <c r="BDX70" s="254"/>
      <c r="BDY70" s="254"/>
      <c r="BDZ70" s="254"/>
      <c r="BEA70" s="254"/>
      <c r="BEB70" s="254"/>
      <c r="BEC70" s="254"/>
      <c r="BED70" s="254"/>
      <c r="BEE70" s="254"/>
      <c r="BEF70" s="254"/>
      <c r="BEG70" s="254"/>
      <c r="BEH70" s="254"/>
      <c r="BEI70" s="254"/>
      <c r="BEJ70" s="254"/>
      <c r="BEK70" s="254"/>
      <c r="BEL70" s="254"/>
      <c r="BEM70" s="254"/>
      <c r="BEN70" s="254"/>
      <c r="BEO70" s="254"/>
      <c r="BEP70" s="254"/>
      <c r="BEQ70" s="254"/>
      <c r="BER70" s="254"/>
      <c r="BES70" s="254"/>
      <c r="BET70" s="254"/>
      <c r="BEU70" s="254"/>
      <c r="BEV70" s="254"/>
      <c r="BEW70" s="254"/>
      <c r="BEX70" s="254"/>
      <c r="BEY70" s="254"/>
      <c r="BEZ70" s="254"/>
      <c r="BFA70" s="254"/>
      <c r="BFB70" s="254"/>
      <c r="BFC70" s="254"/>
      <c r="BFD70" s="254"/>
      <c r="BFE70" s="254"/>
      <c r="BFF70" s="254"/>
      <c r="BFG70" s="254"/>
      <c r="BFH70" s="254"/>
      <c r="BFI70" s="254"/>
      <c r="BFJ70" s="254"/>
      <c r="BFK70" s="254"/>
      <c r="BFL70" s="254"/>
      <c r="BFM70" s="254"/>
      <c r="BFN70" s="254"/>
      <c r="BFO70" s="254"/>
      <c r="BFP70" s="254"/>
      <c r="BFQ70" s="254"/>
      <c r="BFR70" s="254"/>
      <c r="BFS70" s="254"/>
      <c r="BFT70" s="254"/>
      <c r="BFU70" s="254"/>
      <c r="BFV70" s="254"/>
      <c r="BFW70" s="254"/>
      <c r="BFX70" s="254"/>
      <c r="BFY70" s="254"/>
      <c r="BFZ70" s="254"/>
      <c r="BGA70" s="254"/>
      <c r="BGB70" s="254"/>
      <c r="BGC70" s="254"/>
      <c r="BGD70" s="254"/>
      <c r="BGE70" s="254"/>
      <c r="BGF70" s="254"/>
      <c r="BGG70" s="254"/>
      <c r="BGH70" s="254"/>
      <c r="BGI70" s="254"/>
      <c r="BGJ70" s="254"/>
      <c r="BGK70" s="254"/>
      <c r="BGL70" s="254"/>
      <c r="BGM70" s="254"/>
      <c r="BGN70" s="254"/>
      <c r="BGO70" s="254"/>
      <c r="BGP70" s="254"/>
      <c r="BGQ70" s="254"/>
      <c r="BGR70" s="254"/>
      <c r="BGS70" s="254"/>
      <c r="BGT70" s="254"/>
      <c r="BGU70" s="254"/>
      <c r="BGV70" s="254"/>
      <c r="BGW70" s="254"/>
      <c r="BGX70" s="254"/>
      <c r="BGY70" s="254"/>
      <c r="BGZ70" s="254"/>
      <c r="BHA70" s="254"/>
      <c r="BHB70" s="254"/>
      <c r="BHC70" s="254"/>
      <c r="BHD70" s="254"/>
      <c r="BHE70" s="254"/>
      <c r="BHF70" s="254"/>
      <c r="BHG70" s="254"/>
      <c r="BHH70" s="254"/>
      <c r="BHI70" s="254"/>
      <c r="BHJ70" s="254"/>
      <c r="BHK70" s="254"/>
      <c r="BHL70" s="254"/>
      <c r="BHM70" s="254"/>
      <c r="BHN70" s="254"/>
      <c r="BHO70" s="254"/>
      <c r="BHP70" s="254"/>
      <c r="BHQ70" s="254"/>
      <c r="BHR70" s="254"/>
      <c r="BHS70" s="254"/>
      <c r="BHT70" s="254"/>
      <c r="BHU70" s="254"/>
      <c r="BHV70" s="254"/>
      <c r="BHW70" s="254"/>
      <c r="BHX70" s="254"/>
      <c r="BHY70" s="254"/>
      <c r="BHZ70" s="254"/>
      <c r="BIA70" s="254"/>
      <c r="BIB70" s="254"/>
      <c r="BIC70" s="254"/>
      <c r="BID70" s="254"/>
      <c r="BIE70" s="254"/>
      <c r="BIF70" s="254"/>
      <c r="BIG70" s="254"/>
      <c r="BIH70" s="254"/>
      <c r="BII70" s="254"/>
      <c r="BIJ70" s="254"/>
      <c r="BIK70" s="254"/>
      <c r="BIL70" s="254"/>
      <c r="BIM70" s="254"/>
      <c r="BIN70" s="254"/>
      <c r="BIO70" s="254"/>
      <c r="BIP70" s="254"/>
      <c r="BIQ70" s="254"/>
      <c r="BIR70" s="254"/>
      <c r="BIS70" s="254"/>
      <c r="BIT70" s="254"/>
      <c r="BIU70" s="254"/>
      <c r="BIV70" s="254"/>
      <c r="BIW70" s="254"/>
      <c r="BIX70" s="254"/>
      <c r="BIY70" s="254"/>
      <c r="BIZ70" s="254"/>
      <c r="BJA70" s="254"/>
      <c r="BJB70" s="254"/>
      <c r="BJC70" s="254"/>
      <c r="BJD70" s="254"/>
      <c r="BJE70" s="254"/>
      <c r="BJF70" s="254"/>
      <c r="BJG70" s="254"/>
      <c r="BJH70" s="254"/>
      <c r="BJI70" s="254"/>
      <c r="BJJ70" s="254"/>
      <c r="BJK70" s="254"/>
      <c r="BJL70" s="254"/>
      <c r="BJM70" s="254"/>
      <c r="BJN70" s="254"/>
      <c r="BJO70" s="254"/>
      <c r="BJP70" s="254"/>
      <c r="BJQ70" s="254"/>
      <c r="BJR70" s="254"/>
      <c r="BJS70" s="254"/>
      <c r="BJT70" s="254"/>
      <c r="BJU70" s="254"/>
      <c r="BJV70" s="254"/>
      <c r="BJW70" s="254"/>
      <c r="BJX70" s="254"/>
      <c r="BJY70" s="254"/>
      <c r="BJZ70" s="254"/>
      <c r="BKA70" s="254"/>
      <c r="BKB70" s="254"/>
      <c r="BKC70" s="254"/>
      <c r="BKD70" s="254"/>
      <c r="BKE70" s="254"/>
      <c r="BKF70" s="254"/>
      <c r="BKG70" s="254"/>
      <c r="BKH70" s="254"/>
      <c r="BKI70" s="254"/>
      <c r="BKJ70" s="254"/>
      <c r="BKK70" s="254"/>
      <c r="BKL70" s="254"/>
      <c r="BKM70" s="254"/>
      <c r="BKN70" s="254"/>
      <c r="BKO70" s="254"/>
      <c r="BKP70" s="254"/>
      <c r="BKQ70" s="254"/>
      <c r="BKR70" s="254"/>
      <c r="BKS70" s="254"/>
      <c r="BKT70" s="254"/>
      <c r="BKU70" s="254"/>
      <c r="BKV70" s="254"/>
      <c r="BKW70" s="254"/>
      <c r="BKX70" s="254"/>
      <c r="BKY70" s="254"/>
      <c r="BKZ70" s="254"/>
      <c r="BLA70" s="254"/>
      <c r="BLB70" s="254"/>
      <c r="BLC70" s="254"/>
      <c r="BLD70" s="254"/>
      <c r="BLE70" s="254"/>
      <c r="BLF70" s="254"/>
      <c r="BLG70" s="254"/>
      <c r="BLH70" s="254"/>
      <c r="BLI70" s="254"/>
      <c r="BLJ70" s="254"/>
      <c r="BLK70" s="254"/>
      <c r="BLL70" s="254"/>
      <c r="BLM70" s="254"/>
      <c r="BLN70" s="254"/>
      <c r="BLO70" s="254"/>
      <c r="BLP70" s="254"/>
      <c r="BLQ70" s="254"/>
      <c r="BLR70" s="254"/>
      <c r="BLS70" s="254"/>
      <c r="BLT70" s="254"/>
      <c r="BLU70" s="254"/>
      <c r="BLV70" s="254"/>
      <c r="BLW70" s="254"/>
      <c r="BLX70" s="254"/>
      <c r="BLY70" s="254"/>
      <c r="BLZ70" s="254"/>
      <c r="BMA70" s="254"/>
      <c r="BMB70" s="254"/>
      <c r="BMC70" s="254"/>
      <c r="BMD70" s="254"/>
      <c r="BME70" s="254"/>
      <c r="BMF70" s="254"/>
      <c r="BMG70" s="254"/>
      <c r="BMH70" s="254"/>
      <c r="BMI70" s="254"/>
      <c r="BMJ70" s="254"/>
      <c r="BMK70" s="254"/>
      <c r="BML70" s="254"/>
      <c r="BMM70" s="254"/>
      <c r="BMN70" s="254"/>
      <c r="BMO70" s="254"/>
      <c r="BMP70" s="254"/>
      <c r="BMQ70" s="254"/>
      <c r="BMR70" s="254"/>
      <c r="BMS70" s="254"/>
      <c r="BMT70" s="254"/>
      <c r="BMU70" s="254"/>
      <c r="BMV70" s="254"/>
      <c r="BMW70" s="254"/>
      <c r="BMX70" s="254"/>
      <c r="BMY70" s="254"/>
      <c r="BMZ70" s="254"/>
      <c r="BNA70" s="254"/>
      <c r="BNB70" s="254"/>
      <c r="BNC70" s="254"/>
      <c r="BND70" s="254"/>
      <c r="BNE70" s="254"/>
      <c r="BNF70" s="254"/>
      <c r="BNG70" s="254"/>
      <c r="BNH70" s="254"/>
      <c r="BNI70" s="254"/>
      <c r="BNJ70" s="254"/>
      <c r="BNK70" s="254"/>
      <c r="BNL70" s="254"/>
      <c r="BNM70" s="254"/>
      <c r="BNN70" s="254"/>
      <c r="BNO70" s="254"/>
      <c r="BNP70" s="254"/>
      <c r="BNQ70" s="254"/>
      <c r="BNR70" s="254"/>
      <c r="BNS70" s="254"/>
      <c r="BNT70" s="254"/>
      <c r="BNU70" s="254"/>
      <c r="BNV70" s="254"/>
      <c r="BNW70" s="254"/>
      <c r="BNX70" s="254"/>
      <c r="BNY70" s="254"/>
      <c r="BNZ70" s="254"/>
      <c r="BOA70" s="254"/>
      <c r="BOB70" s="254"/>
      <c r="BOC70" s="254"/>
      <c r="BOD70" s="254"/>
      <c r="BOE70" s="254"/>
      <c r="BOF70" s="254"/>
      <c r="BOG70" s="254"/>
      <c r="BOH70" s="254"/>
      <c r="BOI70" s="254"/>
      <c r="BOJ70" s="254"/>
      <c r="BOK70" s="254"/>
      <c r="BOL70" s="254"/>
      <c r="BOM70" s="254"/>
      <c r="BON70" s="254"/>
      <c r="BOO70" s="254"/>
      <c r="BOP70" s="254"/>
      <c r="BOQ70" s="254"/>
      <c r="BOR70" s="254"/>
      <c r="BOS70" s="254"/>
      <c r="BOT70" s="254"/>
      <c r="BOU70" s="254"/>
      <c r="BOV70" s="254"/>
      <c r="BOW70" s="254"/>
      <c r="BOX70" s="254"/>
      <c r="BOY70" s="254"/>
      <c r="BOZ70" s="254"/>
      <c r="BPA70" s="254"/>
      <c r="BPB70" s="254"/>
      <c r="BPC70" s="254"/>
      <c r="BPD70" s="254"/>
      <c r="BPE70" s="254"/>
      <c r="BPF70" s="254"/>
      <c r="BPG70" s="254"/>
      <c r="BPH70" s="254"/>
      <c r="BPI70" s="254"/>
      <c r="BPJ70" s="254"/>
      <c r="BPK70" s="254"/>
      <c r="BPL70" s="254"/>
      <c r="BPM70" s="254"/>
      <c r="BPN70" s="254"/>
      <c r="BPO70" s="254"/>
      <c r="BPP70" s="254"/>
      <c r="BPQ70" s="254"/>
      <c r="BPR70" s="254"/>
      <c r="BPS70" s="254"/>
      <c r="BPT70" s="254"/>
      <c r="BPU70" s="254"/>
      <c r="BPV70" s="254"/>
      <c r="BPW70" s="254"/>
      <c r="BPX70" s="254"/>
      <c r="BPY70" s="254"/>
      <c r="BPZ70" s="254"/>
      <c r="BQA70" s="254"/>
      <c r="BQB70" s="254"/>
      <c r="BQC70" s="254"/>
      <c r="BQD70" s="254"/>
      <c r="BQE70" s="254"/>
      <c r="BQF70" s="254"/>
      <c r="BQG70" s="254"/>
      <c r="BQH70" s="254"/>
      <c r="BQI70" s="254"/>
      <c r="BQJ70" s="254"/>
      <c r="BQK70" s="254"/>
      <c r="BQL70" s="254"/>
      <c r="BQM70" s="254"/>
      <c r="BQN70" s="254"/>
      <c r="BQO70" s="254"/>
      <c r="BQP70" s="254"/>
      <c r="BQQ70" s="254"/>
      <c r="BQR70" s="254"/>
      <c r="BQS70" s="254"/>
      <c r="BQT70" s="254"/>
      <c r="BQU70" s="254"/>
      <c r="BQV70" s="254"/>
      <c r="BQW70" s="254"/>
      <c r="BQX70" s="254"/>
      <c r="BQY70" s="254"/>
      <c r="BQZ70" s="254"/>
      <c r="BRA70" s="254"/>
      <c r="BRB70" s="254"/>
      <c r="BRC70" s="254"/>
      <c r="BRD70" s="254"/>
      <c r="BRE70" s="254"/>
      <c r="BRF70" s="254"/>
      <c r="BRG70" s="254"/>
      <c r="BRH70" s="254"/>
      <c r="BRI70" s="254"/>
      <c r="BRJ70" s="254"/>
      <c r="BRK70" s="254"/>
      <c r="BRL70" s="254"/>
      <c r="BRM70" s="254"/>
      <c r="BRN70" s="254"/>
      <c r="BRO70" s="254"/>
      <c r="BRP70" s="254"/>
      <c r="BRQ70" s="254"/>
      <c r="BRR70" s="254"/>
      <c r="BRS70" s="254"/>
      <c r="BRT70" s="254"/>
      <c r="BRU70" s="254"/>
      <c r="BRV70" s="254"/>
      <c r="BRW70" s="254"/>
      <c r="BRX70" s="254"/>
      <c r="BRY70" s="254"/>
      <c r="BRZ70" s="254"/>
      <c r="BSA70" s="254"/>
      <c r="BSB70" s="254"/>
      <c r="BSC70" s="254"/>
      <c r="BSD70" s="254"/>
      <c r="BSE70" s="254"/>
      <c r="BSF70" s="254"/>
      <c r="BSG70" s="254"/>
      <c r="BSH70" s="254"/>
      <c r="BSI70" s="254"/>
      <c r="BSJ70" s="254"/>
      <c r="BSK70" s="254"/>
      <c r="BSL70" s="254"/>
      <c r="BSM70" s="254"/>
      <c r="BSN70" s="254"/>
      <c r="BSO70" s="254"/>
      <c r="BSP70" s="254"/>
      <c r="BSQ70" s="254"/>
      <c r="BSR70" s="254"/>
      <c r="BSS70" s="254"/>
      <c r="BST70" s="254"/>
      <c r="BSU70" s="254"/>
      <c r="BSV70" s="254"/>
      <c r="BSW70" s="254"/>
      <c r="BSX70" s="254"/>
      <c r="BSY70" s="254"/>
      <c r="BSZ70" s="254"/>
      <c r="BTA70" s="254"/>
      <c r="BTB70" s="254"/>
      <c r="BTC70" s="254"/>
      <c r="BTD70" s="254"/>
      <c r="BTE70" s="254"/>
      <c r="BTF70" s="254"/>
      <c r="BTG70" s="254"/>
      <c r="BTH70" s="254"/>
      <c r="BTI70" s="254"/>
      <c r="BTJ70" s="254"/>
      <c r="BTK70" s="254"/>
      <c r="BTL70" s="254"/>
      <c r="BTM70" s="254"/>
      <c r="BTN70" s="254"/>
      <c r="BTO70" s="254"/>
      <c r="BTP70" s="254"/>
      <c r="BTQ70" s="254"/>
      <c r="BTR70" s="254"/>
      <c r="BTS70" s="254"/>
      <c r="BTT70" s="254"/>
      <c r="BTU70" s="254"/>
      <c r="BTV70" s="254"/>
      <c r="BTW70" s="254"/>
      <c r="BTX70" s="254"/>
      <c r="BTY70" s="254"/>
      <c r="BTZ70" s="254"/>
      <c r="BUA70" s="254"/>
      <c r="BUB70" s="254"/>
      <c r="BUC70" s="254"/>
      <c r="BUD70" s="254"/>
      <c r="BUE70" s="254"/>
      <c r="BUF70" s="254"/>
      <c r="BUG70" s="254"/>
      <c r="BUH70" s="254"/>
      <c r="BUI70" s="254"/>
      <c r="BUJ70" s="254"/>
      <c r="BUK70" s="254"/>
      <c r="BUL70" s="254"/>
      <c r="BUM70" s="254"/>
      <c r="BUN70" s="254"/>
      <c r="BUO70" s="254"/>
      <c r="BUP70" s="254"/>
      <c r="BUQ70" s="254"/>
      <c r="BUR70" s="254"/>
      <c r="BUS70" s="254"/>
      <c r="BUT70" s="254"/>
      <c r="BUU70" s="254"/>
      <c r="BUV70" s="254"/>
      <c r="BUW70" s="254"/>
      <c r="BUX70" s="254"/>
      <c r="BUY70" s="254"/>
      <c r="BUZ70" s="254"/>
      <c r="BVA70" s="254"/>
      <c r="BVB70" s="254"/>
      <c r="BVC70" s="254"/>
      <c r="BVD70" s="254"/>
      <c r="BVE70" s="254"/>
      <c r="BVF70" s="254"/>
      <c r="BVG70" s="254"/>
      <c r="BVH70" s="254"/>
      <c r="BVI70" s="254"/>
      <c r="BVJ70" s="254"/>
      <c r="BVK70" s="254"/>
      <c r="BVL70" s="254"/>
      <c r="BVM70" s="254"/>
      <c r="BVN70" s="254"/>
      <c r="BVO70" s="254"/>
      <c r="BVP70" s="254"/>
      <c r="BVQ70" s="254"/>
      <c r="BVR70" s="254"/>
      <c r="BVS70" s="254"/>
      <c r="BVT70" s="254"/>
      <c r="BVU70" s="254"/>
      <c r="BVV70" s="254"/>
      <c r="BVW70" s="254"/>
      <c r="BVX70" s="254"/>
      <c r="BVY70" s="254"/>
      <c r="BVZ70" s="254"/>
      <c r="BWA70" s="254"/>
      <c r="BWB70" s="254"/>
      <c r="BWC70" s="254"/>
      <c r="BWD70" s="254"/>
      <c r="BWE70" s="254"/>
      <c r="BWF70" s="254"/>
      <c r="BWG70" s="254"/>
      <c r="BWH70" s="254"/>
      <c r="BWI70" s="254"/>
      <c r="BWJ70" s="254"/>
      <c r="BWK70" s="254"/>
      <c r="BWL70" s="254"/>
      <c r="BWM70" s="254"/>
      <c r="BWN70" s="254"/>
      <c r="BWO70" s="254"/>
      <c r="BWP70" s="254"/>
      <c r="BWQ70" s="254"/>
      <c r="BWR70" s="254"/>
      <c r="BWS70" s="254"/>
      <c r="BWT70" s="254"/>
      <c r="BWU70" s="254"/>
      <c r="BWV70" s="254"/>
      <c r="BWW70" s="254"/>
      <c r="BWX70" s="254"/>
      <c r="BWY70" s="254"/>
      <c r="BWZ70" s="254"/>
      <c r="BXA70" s="254"/>
      <c r="BXB70" s="254"/>
      <c r="BXC70" s="254"/>
      <c r="BXD70" s="254"/>
      <c r="BXE70" s="254"/>
      <c r="BXF70" s="254"/>
      <c r="BXG70" s="254"/>
      <c r="BXH70" s="254"/>
      <c r="BXI70" s="254"/>
      <c r="BXJ70" s="254"/>
      <c r="BXK70" s="254"/>
      <c r="BXL70" s="254"/>
      <c r="BXM70" s="254"/>
      <c r="BXN70" s="254"/>
      <c r="BXO70" s="254"/>
      <c r="BXP70" s="254"/>
      <c r="BXQ70" s="254"/>
      <c r="BXR70" s="254"/>
      <c r="BXS70" s="254"/>
      <c r="BXT70" s="254"/>
      <c r="BXU70" s="254"/>
      <c r="BXV70" s="254"/>
      <c r="BXW70" s="254"/>
      <c r="BXX70" s="254"/>
      <c r="BXY70" s="254"/>
      <c r="BXZ70" s="254"/>
      <c r="BYA70" s="254"/>
      <c r="BYB70" s="254"/>
      <c r="BYC70" s="254"/>
      <c r="BYD70" s="254"/>
      <c r="BYE70" s="254"/>
      <c r="BYF70" s="254"/>
      <c r="BYG70" s="254"/>
      <c r="BYH70" s="254"/>
      <c r="BYI70" s="254"/>
      <c r="BYJ70" s="254"/>
      <c r="BYK70" s="254"/>
      <c r="BYL70" s="254"/>
      <c r="BYM70" s="254"/>
      <c r="BYN70" s="254"/>
      <c r="BYO70" s="254"/>
      <c r="BYP70" s="254"/>
      <c r="BYQ70" s="254"/>
      <c r="BYR70" s="254"/>
      <c r="BYS70" s="254"/>
      <c r="BYT70" s="254"/>
      <c r="BYU70" s="254"/>
      <c r="BYV70" s="254"/>
      <c r="BYW70" s="254"/>
      <c r="BYX70" s="254"/>
      <c r="BYY70" s="254"/>
      <c r="BYZ70" s="254"/>
      <c r="BZA70" s="254"/>
      <c r="BZB70" s="254"/>
      <c r="BZC70" s="254"/>
      <c r="BZD70" s="254"/>
      <c r="BZE70" s="254"/>
      <c r="BZF70" s="254"/>
      <c r="BZG70" s="254"/>
      <c r="BZH70" s="254"/>
      <c r="BZI70" s="254"/>
      <c r="BZJ70" s="254"/>
      <c r="BZK70" s="254"/>
      <c r="BZL70" s="254"/>
      <c r="BZM70" s="254"/>
      <c r="BZN70" s="254"/>
      <c r="BZO70" s="254"/>
      <c r="BZP70" s="254"/>
      <c r="BZQ70" s="254"/>
      <c r="BZR70" s="254"/>
      <c r="BZS70" s="254"/>
      <c r="BZT70" s="254"/>
      <c r="BZU70" s="254"/>
      <c r="BZV70" s="254"/>
      <c r="BZW70" s="254"/>
      <c r="BZX70" s="254"/>
      <c r="BZY70" s="254"/>
      <c r="BZZ70" s="254"/>
      <c r="CAA70" s="254"/>
      <c r="CAB70" s="254"/>
      <c r="CAC70" s="254"/>
      <c r="CAD70" s="254"/>
      <c r="CAE70" s="254"/>
      <c r="CAF70" s="254"/>
      <c r="CAG70" s="254"/>
      <c r="CAH70" s="254"/>
      <c r="CAI70" s="254"/>
      <c r="CAJ70" s="254"/>
      <c r="CAK70" s="254"/>
      <c r="CAL70" s="254"/>
      <c r="CAM70" s="254"/>
      <c r="CAN70" s="254"/>
      <c r="CAO70" s="254"/>
      <c r="CAP70" s="254"/>
      <c r="CAQ70" s="254"/>
      <c r="CAR70" s="254"/>
      <c r="CAS70" s="254"/>
      <c r="CAT70" s="254"/>
      <c r="CAU70" s="254"/>
      <c r="CAV70" s="254"/>
      <c r="CAW70" s="254"/>
      <c r="CAX70" s="254"/>
      <c r="CAY70" s="254"/>
      <c r="CAZ70" s="254"/>
      <c r="CBA70" s="254"/>
      <c r="CBB70" s="254"/>
      <c r="CBC70" s="254"/>
      <c r="CBD70" s="254"/>
      <c r="CBE70" s="254"/>
      <c r="CBF70" s="254"/>
      <c r="CBG70" s="254"/>
      <c r="CBH70" s="254"/>
      <c r="CBI70" s="254"/>
      <c r="CBJ70" s="254"/>
      <c r="CBK70" s="254"/>
      <c r="CBL70" s="254"/>
      <c r="CBM70" s="254"/>
      <c r="CBN70" s="254"/>
      <c r="CBO70" s="254"/>
      <c r="CBP70" s="254"/>
      <c r="CBQ70" s="254"/>
      <c r="CBR70" s="254"/>
      <c r="CBS70" s="254"/>
      <c r="CBT70" s="254"/>
      <c r="CBU70" s="254"/>
      <c r="CBV70" s="254"/>
      <c r="CBW70" s="254"/>
      <c r="CBX70" s="254"/>
      <c r="CBY70" s="254"/>
      <c r="CBZ70" s="254"/>
      <c r="CCA70" s="254"/>
      <c r="CCB70" s="254"/>
      <c r="CCC70" s="254"/>
      <c r="CCD70" s="254"/>
      <c r="CCE70" s="254"/>
      <c r="CCF70" s="254"/>
      <c r="CCG70" s="254"/>
      <c r="CCH70" s="254"/>
      <c r="CCI70" s="254"/>
      <c r="CCJ70" s="254"/>
      <c r="CCK70" s="254"/>
      <c r="CCL70" s="254"/>
      <c r="CCM70" s="254"/>
      <c r="CCN70" s="254"/>
      <c r="CCO70" s="254"/>
      <c r="CCP70" s="254"/>
      <c r="CCQ70" s="254"/>
      <c r="CCR70" s="254"/>
      <c r="CCS70" s="254"/>
      <c r="CCT70" s="254"/>
      <c r="CCU70" s="254"/>
      <c r="CCV70" s="254"/>
      <c r="CCW70" s="254"/>
      <c r="CCX70" s="254"/>
      <c r="CCY70" s="254"/>
      <c r="CCZ70" s="254"/>
      <c r="CDA70" s="254"/>
      <c r="CDB70" s="254"/>
      <c r="CDC70" s="254"/>
      <c r="CDD70" s="254"/>
      <c r="CDE70" s="254"/>
      <c r="CDF70" s="254"/>
      <c r="CDG70" s="254"/>
      <c r="CDH70" s="254"/>
      <c r="CDI70" s="254"/>
      <c r="CDJ70" s="254"/>
      <c r="CDK70" s="254"/>
      <c r="CDL70" s="254"/>
      <c r="CDM70" s="254"/>
      <c r="CDN70" s="254"/>
      <c r="CDO70" s="254"/>
      <c r="CDP70" s="254"/>
      <c r="CDQ70" s="254"/>
      <c r="CDR70" s="254"/>
      <c r="CDS70" s="254"/>
      <c r="CDT70" s="254"/>
      <c r="CDU70" s="254"/>
      <c r="CDV70" s="254"/>
      <c r="CDW70" s="254"/>
      <c r="CDX70" s="254"/>
      <c r="CDY70" s="254"/>
      <c r="CDZ70" s="254"/>
      <c r="CEA70" s="254"/>
      <c r="CEB70" s="254"/>
      <c r="CEC70" s="254"/>
      <c r="CED70" s="254"/>
      <c r="CEE70" s="254"/>
      <c r="CEF70" s="254"/>
      <c r="CEG70" s="254"/>
      <c r="CEH70" s="254"/>
      <c r="CEI70" s="254"/>
      <c r="CEJ70" s="254"/>
      <c r="CEK70" s="254"/>
      <c r="CEL70" s="254"/>
      <c r="CEM70" s="254"/>
      <c r="CEN70" s="254"/>
      <c r="CEO70" s="254"/>
      <c r="CEP70" s="254"/>
      <c r="CEQ70" s="254"/>
      <c r="CER70" s="254"/>
      <c r="CES70" s="254"/>
      <c r="CET70" s="254"/>
      <c r="CEU70" s="254"/>
      <c r="CEV70" s="254"/>
      <c r="CEW70" s="254"/>
      <c r="CEX70" s="254"/>
      <c r="CEY70" s="254"/>
      <c r="CEZ70" s="254"/>
      <c r="CFA70" s="254"/>
      <c r="CFB70" s="254"/>
      <c r="CFC70" s="254"/>
      <c r="CFD70" s="254"/>
      <c r="CFE70" s="254"/>
      <c r="CFF70" s="254"/>
      <c r="CFG70" s="254"/>
      <c r="CFH70" s="254"/>
      <c r="CFI70" s="254"/>
      <c r="CFJ70" s="254"/>
      <c r="CFK70" s="254"/>
      <c r="CFL70" s="254"/>
      <c r="CFM70" s="254"/>
      <c r="CFN70" s="254"/>
      <c r="CFO70" s="254"/>
      <c r="CFP70" s="254"/>
      <c r="CFQ70" s="254"/>
      <c r="CFR70" s="254"/>
      <c r="CFS70" s="254"/>
      <c r="CFT70" s="254"/>
      <c r="CFU70" s="254"/>
      <c r="CFV70" s="254"/>
      <c r="CFW70" s="254"/>
      <c r="CFX70" s="254"/>
      <c r="CFY70" s="254"/>
      <c r="CFZ70" s="254"/>
      <c r="CGA70" s="254"/>
      <c r="CGB70" s="254"/>
      <c r="CGC70" s="254"/>
      <c r="CGD70" s="254"/>
      <c r="CGE70" s="254"/>
      <c r="CGF70" s="254"/>
      <c r="CGG70" s="254"/>
      <c r="CGH70" s="254"/>
      <c r="CGI70" s="254"/>
      <c r="CGJ70" s="254"/>
      <c r="CGK70" s="254"/>
      <c r="CGL70" s="254"/>
      <c r="CGM70" s="254"/>
      <c r="CGN70" s="254"/>
      <c r="CGO70" s="254"/>
      <c r="CGP70" s="254"/>
      <c r="CGQ70" s="254"/>
      <c r="CGR70" s="254"/>
      <c r="CGS70" s="254"/>
      <c r="CGT70" s="254"/>
      <c r="CGU70" s="254"/>
      <c r="CGV70" s="254"/>
      <c r="CGW70" s="254"/>
      <c r="CGX70" s="254"/>
      <c r="CGY70" s="254"/>
      <c r="CGZ70" s="254"/>
      <c r="CHA70" s="254"/>
      <c r="CHB70" s="254"/>
      <c r="CHC70" s="254"/>
      <c r="CHD70" s="254"/>
      <c r="CHE70" s="254"/>
      <c r="CHF70" s="254"/>
      <c r="CHG70" s="254"/>
      <c r="CHH70" s="254"/>
      <c r="CHI70" s="254"/>
      <c r="CHJ70" s="254"/>
      <c r="CHK70" s="254"/>
      <c r="CHL70" s="254"/>
      <c r="CHM70" s="254"/>
      <c r="CHN70" s="254"/>
      <c r="CHO70" s="254"/>
      <c r="CHP70" s="254"/>
      <c r="CHQ70" s="254"/>
      <c r="CHR70" s="254"/>
      <c r="CHS70" s="254"/>
      <c r="CHT70" s="254"/>
      <c r="CHU70" s="254"/>
      <c r="CHV70" s="254"/>
      <c r="CHW70" s="254"/>
      <c r="CHX70" s="254"/>
      <c r="CHY70" s="254"/>
      <c r="CHZ70" s="254"/>
      <c r="CIA70" s="254"/>
      <c r="CIB70" s="254"/>
      <c r="CIC70" s="254"/>
      <c r="CID70" s="254"/>
      <c r="CIE70" s="254"/>
      <c r="CIF70" s="254"/>
      <c r="CIG70" s="254"/>
      <c r="CIH70" s="254"/>
      <c r="CII70" s="254"/>
      <c r="CIJ70" s="254"/>
      <c r="CIK70" s="254"/>
      <c r="CIL70" s="254"/>
      <c r="CIM70" s="254"/>
      <c r="CIN70" s="254"/>
      <c r="CIO70" s="254"/>
      <c r="CIP70" s="254"/>
      <c r="CIQ70" s="254"/>
      <c r="CIR70" s="254"/>
      <c r="CIS70" s="254"/>
      <c r="CIT70" s="254"/>
      <c r="CIU70" s="254"/>
      <c r="CIV70" s="254"/>
      <c r="CIW70" s="254"/>
      <c r="CIX70" s="254"/>
      <c r="CIY70" s="254"/>
      <c r="CIZ70" s="254"/>
      <c r="CJA70" s="254"/>
      <c r="CJB70" s="254"/>
      <c r="CJC70" s="254"/>
      <c r="CJD70" s="254"/>
      <c r="CJE70" s="254"/>
      <c r="CJF70" s="254"/>
      <c r="CJG70" s="254"/>
      <c r="CJH70" s="254"/>
      <c r="CJI70" s="254"/>
      <c r="CJJ70" s="254"/>
      <c r="CJK70" s="254"/>
      <c r="CJL70" s="254"/>
      <c r="CJM70" s="254"/>
      <c r="CJN70" s="254"/>
      <c r="CJO70" s="254"/>
      <c r="CJP70" s="254"/>
      <c r="CJQ70" s="254"/>
      <c r="CJR70" s="254"/>
      <c r="CJS70" s="254"/>
      <c r="CJT70" s="254"/>
      <c r="CJU70" s="254"/>
      <c r="CJV70" s="254"/>
      <c r="CJW70" s="254"/>
      <c r="CJX70" s="254"/>
      <c r="CJY70" s="254"/>
      <c r="CJZ70" s="254"/>
      <c r="CKA70" s="254"/>
      <c r="CKB70" s="254"/>
      <c r="CKC70" s="254"/>
      <c r="CKD70" s="254"/>
      <c r="CKE70" s="254"/>
      <c r="CKF70" s="254"/>
      <c r="CKG70" s="254"/>
      <c r="CKH70" s="254"/>
      <c r="CKI70" s="254"/>
      <c r="CKJ70" s="254"/>
      <c r="CKK70" s="254"/>
      <c r="CKL70" s="254"/>
      <c r="CKM70" s="254"/>
      <c r="CKN70" s="254"/>
      <c r="CKO70" s="254"/>
      <c r="CKP70" s="254"/>
      <c r="CKQ70" s="254"/>
      <c r="CKR70" s="254"/>
      <c r="CKS70" s="254"/>
      <c r="CKT70" s="254"/>
      <c r="CKU70" s="254"/>
      <c r="CKV70" s="254"/>
      <c r="CKW70" s="254"/>
      <c r="CKX70" s="254"/>
      <c r="CKY70" s="254"/>
      <c r="CKZ70" s="254"/>
      <c r="CLA70" s="254"/>
      <c r="CLB70" s="254"/>
      <c r="CLC70" s="254"/>
      <c r="CLD70" s="254"/>
      <c r="CLE70" s="254"/>
      <c r="CLF70" s="254"/>
      <c r="CLG70" s="254"/>
      <c r="CLH70" s="254"/>
      <c r="CLI70" s="254"/>
      <c r="CLJ70" s="254"/>
      <c r="CLK70" s="254"/>
      <c r="CLL70" s="254"/>
      <c r="CLM70" s="254"/>
      <c r="CLN70" s="254"/>
      <c r="CLO70" s="254"/>
      <c r="CLP70" s="254"/>
      <c r="CLQ70" s="254"/>
      <c r="CLR70" s="254"/>
      <c r="CLS70" s="254"/>
      <c r="CLT70" s="254"/>
      <c r="CLU70" s="254"/>
      <c r="CLV70" s="254"/>
      <c r="CLW70" s="254"/>
      <c r="CLX70" s="254"/>
      <c r="CLY70" s="254"/>
      <c r="CLZ70" s="254"/>
      <c r="CMA70" s="254"/>
      <c r="CMB70" s="254"/>
      <c r="CMC70" s="254"/>
      <c r="CMD70" s="254"/>
      <c r="CME70" s="254"/>
      <c r="CMF70" s="254"/>
      <c r="CMG70" s="254"/>
      <c r="CMH70" s="254"/>
      <c r="CMI70" s="254"/>
      <c r="CMJ70" s="254"/>
      <c r="CMK70" s="254"/>
      <c r="CML70" s="254"/>
      <c r="CMM70" s="254"/>
      <c r="CMN70" s="254"/>
      <c r="CMO70" s="254"/>
      <c r="CMP70" s="254"/>
      <c r="CMQ70" s="254"/>
      <c r="CMR70" s="254"/>
      <c r="CMS70" s="254"/>
      <c r="CMT70" s="254"/>
      <c r="CMU70" s="254"/>
      <c r="CMV70" s="254"/>
      <c r="CMW70" s="254"/>
      <c r="CMX70" s="254"/>
      <c r="CMY70" s="254"/>
      <c r="CMZ70" s="254"/>
      <c r="CNA70" s="254"/>
      <c r="CNB70" s="254"/>
      <c r="CNC70" s="254"/>
      <c r="CND70" s="254"/>
      <c r="CNE70" s="254"/>
      <c r="CNF70" s="254"/>
      <c r="CNG70" s="254"/>
      <c r="CNH70" s="254"/>
      <c r="CNI70" s="254"/>
      <c r="CNJ70" s="254"/>
      <c r="CNK70" s="254"/>
      <c r="CNL70" s="254"/>
      <c r="CNM70" s="254"/>
      <c r="CNN70" s="254"/>
      <c r="CNO70" s="254"/>
      <c r="CNP70" s="254"/>
      <c r="CNQ70" s="254"/>
      <c r="CNR70" s="254"/>
      <c r="CNS70" s="254"/>
      <c r="CNT70" s="254"/>
      <c r="CNU70" s="254"/>
      <c r="CNV70" s="254"/>
      <c r="CNW70" s="254"/>
      <c r="CNX70" s="254"/>
      <c r="CNY70" s="254"/>
      <c r="CNZ70" s="254"/>
      <c r="COA70" s="254"/>
      <c r="COB70" s="254"/>
      <c r="COC70" s="254"/>
      <c r="COD70" s="254"/>
      <c r="COE70" s="254"/>
      <c r="COF70" s="254"/>
      <c r="COG70" s="254"/>
      <c r="COH70" s="254"/>
      <c r="COI70" s="254"/>
      <c r="COJ70" s="254"/>
      <c r="COK70" s="254"/>
      <c r="COL70" s="254"/>
      <c r="COM70" s="254"/>
      <c r="CON70" s="254"/>
      <c r="COO70" s="254"/>
      <c r="COP70" s="254"/>
      <c r="COQ70" s="254"/>
      <c r="COR70" s="254"/>
      <c r="COS70" s="254"/>
      <c r="COT70" s="254"/>
      <c r="COU70" s="254"/>
      <c r="COV70" s="254"/>
      <c r="COW70" s="254"/>
      <c r="COX70" s="254"/>
      <c r="COY70" s="254"/>
      <c r="COZ70" s="254"/>
      <c r="CPA70" s="254"/>
      <c r="CPB70" s="254"/>
      <c r="CPC70" s="254"/>
      <c r="CPD70" s="254"/>
      <c r="CPE70" s="254"/>
      <c r="CPF70" s="254"/>
      <c r="CPG70" s="254"/>
      <c r="CPH70" s="254"/>
      <c r="CPI70" s="254"/>
      <c r="CPJ70" s="254"/>
      <c r="CPK70" s="254"/>
      <c r="CPL70" s="254"/>
      <c r="CPM70" s="254"/>
      <c r="CPN70" s="254"/>
      <c r="CPO70" s="254"/>
      <c r="CPP70" s="254"/>
      <c r="CPQ70" s="254"/>
      <c r="CPR70" s="254"/>
      <c r="CPS70" s="254"/>
      <c r="CPT70" s="254"/>
      <c r="CPU70" s="254"/>
      <c r="CPV70" s="254"/>
      <c r="CPW70" s="254"/>
      <c r="CPX70" s="254"/>
      <c r="CPY70" s="254"/>
      <c r="CPZ70" s="254"/>
      <c r="CQA70" s="254"/>
      <c r="CQB70" s="254"/>
      <c r="CQC70" s="254"/>
      <c r="CQD70" s="254"/>
      <c r="CQE70" s="254"/>
      <c r="CQF70" s="254"/>
      <c r="CQG70" s="254"/>
      <c r="CQH70" s="254"/>
      <c r="CQI70" s="254"/>
      <c r="CQJ70" s="254"/>
      <c r="CQK70" s="254"/>
      <c r="CQL70" s="254"/>
      <c r="CQM70" s="254"/>
      <c r="CQN70" s="254"/>
      <c r="CQO70" s="254"/>
      <c r="CQP70" s="254"/>
      <c r="CQQ70" s="254"/>
      <c r="CQR70" s="254"/>
      <c r="CQS70" s="254"/>
      <c r="CQT70" s="254"/>
      <c r="CQU70" s="254"/>
      <c r="CQV70" s="254"/>
      <c r="CQW70" s="254"/>
      <c r="CQX70" s="254"/>
      <c r="CQY70" s="254"/>
      <c r="CQZ70" s="254"/>
      <c r="CRA70" s="254"/>
      <c r="CRB70" s="254"/>
      <c r="CRC70" s="254"/>
      <c r="CRD70" s="254"/>
      <c r="CRE70" s="254"/>
      <c r="CRF70" s="254"/>
      <c r="CRG70" s="254"/>
      <c r="CRH70" s="254"/>
      <c r="CRI70" s="254"/>
      <c r="CRJ70" s="254"/>
      <c r="CRK70" s="254"/>
      <c r="CRL70" s="254"/>
      <c r="CRM70" s="254"/>
      <c r="CRN70" s="254"/>
      <c r="CRO70" s="254"/>
      <c r="CRP70" s="254"/>
      <c r="CRQ70" s="254"/>
      <c r="CRR70" s="254"/>
      <c r="CRS70" s="254"/>
      <c r="CRT70" s="254"/>
      <c r="CRU70" s="254"/>
      <c r="CRV70" s="254"/>
      <c r="CRW70" s="254"/>
      <c r="CRX70" s="254"/>
      <c r="CRY70" s="254"/>
      <c r="CRZ70" s="254"/>
      <c r="CSA70" s="254"/>
      <c r="CSB70" s="254"/>
      <c r="CSC70" s="254"/>
      <c r="CSD70" s="254"/>
      <c r="CSE70" s="254"/>
      <c r="CSF70" s="254"/>
      <c r="CSG70" s="254"/>
      <c r="CSH70" s="254"/>
      <c r="CSI70" s="254"/>
      <c r="CSJ70" s="254"/>
      <c r="CSK70" s="254"/>
      <c r="CSL70" s="254"/>
      <c r="CSM70" s="254"/>
      <c r="CSN70" s="254"/>
      <c r="CSO70" s="254"/>
      <c r="CSP70" s="254"/>
      <c r="CSQ70" s="254"/>
      <c r="CSR70" s="254"/>
      <c r="CSS70" s="254"/>
      <c r="CST70" s="254"/>
      <c r="CSU70" s="254"/>
      <c r="CSV70" s="254"/>
      <c r="CSW70" s="254"/>
      <c r="CSX70" s="254"/>
      <c r="CSY70" s="254"/>
      <c r="CSZ70" s="254"/>
      <c r="CTA70" s="254"/>
      <c r="CTB70" s="254"/>
      <c r="CTC70" s="254"/>
      <c r="CTD70" s="254"/>
      <c r="CTE70" s="254"/>
      <c r="CTF70" s="254"/>
      <c r="CTG70" s="254"/>
      <c r="CTH70" s="254"/>
      <c r="CTI70" s="254"/>
      <c r="CTJ70" s="254"/>
      <c r="CTK70" s="254"/>
      <c r="CTL70" s="254"/>
      <c r="CTM70" s="254"/>
      <c r="CTN70" s="254"/>
      <c r="CTO70" s="254"/>
      <c r="CTP70" s="254"/>
      <c r="CTQ70" s="254"/>
      <c r="CTR70" s="254"/>
      <c r="CTS70" s="254"/>
      <c r="CTT70" s="254"/>
      <c r="CTU70" s="254"/>
      <c r="CTV70" s="254"/>
      <c r="CTW70" s="254"/>
      <c r="CTX70" s="254"/>
      <c r="CTY70" s="254"/>
      <c r="CTZ70" s="254"/>
      <c r="CUA70" s="254"/>
      <c r="CUB70" s="254"/>
      <c r="CUC70" s="254"/>
      <c r="CUD70" s="254"/>
      <c r="CUE70" s="254"/>
      <c r="CUF70" s="254"/>
      <c r="CUG70" s="254"/>
      <c r="CUH70" s="254"/>
      <c r="CUI70" s="254"/>
      <c r="CUJ70" s="254"/>
      <c r="CUK70" s="254"/>
      <c r="CUL70" s="254"/>
      <c r="CUM70" s="254"/>
      <c r="CUN70" s="254"/>
      <c r="CUO70" s="254"/>
      <c r="CUP70" s="254"/>
      <c r="CUQ70" s="254"/>
      <c r="CUR70" s="254"/>
      <c r="CUS70" s="254"/>
      <c r="CUT70" s="254"/>
      <c r="CUU70" s="254"/>
      <c r="CUV70" s="254"/>
      <c r="CUW70" s="254"/>
      <c r="CUX70" s="254"/>
      <c r="CUY70" s="254"/>
      <c r="CUZ70" s="254"/>
      <c r="CVA70" s="254"/>
      <c r="CVB70" s="254"/>
      <c r="CVC70" s="254"/>
      <c r="CVD70" s="254"/>
      <c r="CVE70" s="254"/>
      <c r="CVF70" s="254"/>
      <c r="CVG70" s="254"/>
      <c r="CVH70" s="254"/>
      <c r="CVI70" s="254"/>
      <c r="CVJ70" s="254"/>
      <c r="CVK70" s="254"/>
      <c r="CVL70" s="254"/>
      <c r="CVM70" s="254"/>
      <c r="CVN70" s="254"/>
      <c r="CVO70" s="254"/>
      <c r="CVP70" s="254"/>
      <c r="CVQ70" s="254"/>
      <c r="CVR70" s="254"/>
      <c r="CVS70" s="254"/>
      <c r="CVT70" s="254"/>
      <c r="CVU70" s="254"/>
      <c r="CVV70" s="254"/>
      <c r="CVW70" s="254"/>
      <c r="CVX70" s="254"/>
      <c r="CVY70" s="254"/>
      <c r="CVZ70" s="254"/>
      <c r="CWA70" s="254"/>
      <c r="CWB70" s="254"/>
      <c r="CWC70" s="254"/>
      <c r="CWD70" s="254"/>
      <c r="CWE70" s="254"/>
      <c r="CWF70" s="254"/>
      <c r="CWG70" s="254"/>
      <c r="CWH70" s="254"/>
      <c r="CWI70" s="254"/>
      <c r="CWJ70" s="254"/>
      <c r="CWK70" s="254"/>
      <c r="CWL70" s="254"/>
      <c r="CWM70" s="254"/>
      <c r="CWN70" s="254"/>
      <c r="CWO70" s="254"/>
      <c r="CWP70" s="254"/>
      <c r="CWQ70" s="254"/>
      <c r="CWR70" s="254"/>
      <c r="CWS70" s="254"/>
      <c r="CWT70" s="254"/>
      <c r="CWU70" s="254"/>
      <c r="CWV70" s="254"/>
      <c r="CWW70" s="254"/>
      <c r="CWX70" s="254"/>
      <c r="CWY70" s="254"/>
      <c r="CWZ70" s="254"/>
      <c r="CXA70" s="254"/>
      <c r="CXB70" s="254"/>
      <c r="CXC70" s="254"/>
      <c r="CXD70" s="254"/>
      <c r="CXE70" s="254"/>
      <c r="CXF70" s="254"/>
      <c r="CXG70" s="254"/>
      <c r="CXH70" s="254"/>
      <c r="CXI70" s="254"/>
      <c r="CXJ70" s="254"/>
      <c r="CXK70" s="254"/>
      <c r="CXL70" s="254"/>
      <c r="CXM70" s="254"/>
      <c r="CXN70" s="254"/>
      <c r="CXO70" s="254"/>
      <c r="CXP70" s="254"/>
      <c r="CXQ70" s="254"/>
      <c r="CXR70" s="254"/>
      <c r="CXS70" s="254"/>
      <c r="CXT70" s="254"/>
      <c r="CXU70" s="254"/>
      <c r="CXV70" s="254"/>
      <c r="CXW70" s="254"/>
      <c r="CXX70" s="254"/>
      <c r="CXY70" s="254"/>
      <c r="CXZ70" s="254"/>
      <c r="CYA70" s="254"/>
      <c r="CYB70" s="254"/>
      <c r="CYC70" s="254"/>
      <c r="CYD70" s="254"/>
      <c r="CYE70" s="254"/>
      <c r="CYF70" s="254"/>
      <c r="CYG70" s="254"/>
      <c r="CYH70" s="254"/>
      <c r="CYI70" s="254"/>
      <c r="CYJ70" s="254"/>
      <c r="CYK70" s="254"/>
      <c r="CYL70" s="254"/>
      <c r="CYM70" s="254"/>
      <c r="CYN70" s="254"/>
      <c r="CYO70" s="254"/>
      <c r="CYP70" s="254"/>
      <c r="CYQ70" s="254"/>
      <c r="CYR70" s="254"/>
      <c r="CYS70" s="254"/>
      <c r="CYT70" s="254"/>
      <c r="CYU70" s="254"/>
      <c r="CYV70" s="254"/>
      <c r="CYW70" s="254"/>
      <c r="CYX70" s="254"/>
      <c r="CYY70" s="254"/>
      <c r="CYZ70" s="254"/>
      <c r="CZA70" s="254"/>
      <c r="CZB70" s="254"/>
      <c r="CZC70" s="254"/>
      <c r="CZD70" s="254"/>
      <c r="CZE70" s="254"/>
      <c r="CZF70" s="254"/>
      <c r="CZG70" s="254"/>
      <c r="CZH70" s="254"/>
      <c r="CZI70" s="254"/>
      <c r="CZJ70" s="254"/>
      <c r="CZK70" s="254"/>
      <c r="CZL70" s="254"/>
      <c r="CZM70" s="254"/>
      <c r="CZN70" s="254"/>
      <c r="CZO70" s="254"/>
      <c r="CZP70" s="254"/>
      <c r="CZQ70" s="254"/>
      <c r="CZR70" s="254"/>
      <c r="CZS70" s="254"/>
      <c r="CZT70" s="254"/>
      <c r="CZU70" s="254"/>
      <c r="CZV70" s="254"/>
      <c r="CZW70" s="254"/>
      <c r="CZX70" s="254"/>
      <c r="CZY70" s="254"/>
      <c r="CZZ70" s="254"/>
      <c r="DAA70" s="254"/>
      <c r="DAB70" s="254"/>
      <c r="DAC70" s="254"/>
      <c r="DAD70" s="254"/>
      <c r="DAE70" s="254"/>
      <c r="DAF70" s="254"/>
      <c r="DAG70" s="254"/>
      <c r="DAH70" s="254"/>
      <c r="DAI70" s="254"/>
      <c r="DAJ70" s="254"/>
      <c r="DAK70" s="254"/>
      <c r="DAL70" s="254"/>
      <c r="DAM70" s="254"/>
      <c r="DAN70" s="254"/>
      <c r="DAO70" s="254"/>
      <c r="DAP70" s="254"/>
      <c r="DAQ70" s="254"/>
      <c r="DAR70" s="254"/>
      <c r="DAS70" s="254"/>
      <c r="DAT70" s="254"/>
      <c r="DAU70" s="254"/>
      <c r="DAV70" s="254"/>
      <c r="DAW70" s="254"/>
      <c r="DAX70" s="254"/>
      <c r="DAY70" s="254"/>
      <c r="DAZ70" s="254"/>
      <c r="DBA70" s="254"/>
      <c r="DBB70" s="254"/>
      <c r="DBC70" s="254"/>
      <c r="DBD70" s="254"/>
      <c r="DBE70" s="254"/>
      <c r="DBF70" s="254"/>
      <c r="DBG70" s="254"/>
      <c r="DBH70" s="254"/>
      <c r="DBI70" s="254"/>
      <c r="DBJ70" s="254"/>
      <c r="DBK70" s="254"/>
      <c r="DBL70" s="254"/>
      <c r="DBM70" s="254"/>
      <c r="DBN70" s="254"/>
      <c r="DBO70" s="254"/>
      <c r="DBP70" s="254"/>
      <c r="DBQ70" s="254"/>
      <c r="DBR70" s="254"/>
      <c r="DBS70" s="254"/>
      <c r="DBT70" s="254"/>
      <c r="DBU70" s="254"/>
      <c r="DBV70" s="254"/>
      <c r="DBW70" s="254"/>
      <c r="DBX70" s="254"/>
      <c r="DBY70" s="254"/>
      <c r="DBZ70" s="254"/>
      <c r="DCA70" s="254"/>
      <c r="DCB70" s="254"/>
      <c r="DCC70" s="254"/>
      <c r="DCD70" s="254"/>
      <c r="DCE70" s="254"/>
      <c r="DCF70" s="254"/>
      <c r="DCG70" s="254"/>
      <c r="DCH70" s="254"/>
      <c r="DCI70" s="254"/>
      <c r="DCJ70" s="254"/>
      <c r="DCK70" s="254"/>
      <c r="DCL70" s="254"/>
      <c r="DCM70" s="254"/>
      <c r="DCN70" s="254"/>
      <c r="DCO70" s="254"/>
      <c r="DCP70" s="254"/>
      <c r="DCQ70" s="254"/>
      <c r="DCR70" s="254"/>
      <c r="DCS70" s="254"/>
      <c r="DCT70" s="254"/>
      <c r="DCU70" s="254"/>
      <c r="DCV70" s="254"/>
      <c r="DCW70" s="254"/>
      <c r="DCX70" s="254"/>
      <c r="DCY70" s="254"/>
      <c r="DCZ70" s="254"/>
      <c r="DDA70" s="254"/>
      <c r="DDB70" s="254"/>
      <c r="DDC70" s="254"/>
      <c r="DDD70" s="254"/>
      <c r="DDE70" s="254"/>
      <c r="DDF70" s="254"/>
      <c r="DDG70" s="254"/>
      <c r="DDH70" s="254"/>
      <c r="DDI70" s="254"/>
      <c r="DDJ70" s="254"/>
      <c r="DDK70" s="254"/>
      <c r="DDL70" s="254"/>
      <c r="DDM70" s="254"/>
      <c r="DDN70" s="254"/>
      <c r="DDO70" s="254"/>
      <c r="DDP70" s="254"/>
      <c r="DDQ70" s="254"/>
      <c r="DDR70" s="254"/>
      <c r="DDS70" s="254"/>
      <c r="DDT70" s="254"/>
      <c r="DDU70" s="254"/>
      <c r="DDV70" s="254"/>
      <c r="DDW70" s="254"/>
      <c r="DDX70" s="254"/>
      <c r="DDY70" s="254"/>
      <c r="DDZ70" s="254"/>
      <c r="DEA70" s="254"/>
      <c r="DEB70" s="254"/>
      <c r="DEC70" s="254"/>
      <c r="DED70" s="254"/>
      <c r="DEE70" s="254"/>
      <c r="DEF70" s="254"/>
      <c r="DEG70" s="254"/>
      <c r="DEH70" s="254"/>
      <c r="DEI70" s="254"/>
      <c r="DEJ70" s="254"/>
      <c r="DEK70" s="254"/>
      <c r="DEL70" s="254"/>
      <c r="DEM70" s="254"/>
      <c r="DEN70" s="254"/>
      <c r="DEO70" s="254"/>
      <c r="DEP70" s="254"/>
      <c r="DEQ70" s="254"/>
      <c r="DER70" s="254"/>
      <c r="DES70" s="254"/>
      <c r="DET70" s="254"/>
      <c r="DEU70" s="254"/>
      <c r="DEV70" s="254"/>
      <c r="DEW70" s="254"/>
      <c r="DEX70" s="254"/>
      <c r="DEY70" s="254"/>
      <c r="DEZ70" s="254"/>
      <c r="DFA70" s="254"/>
      <c r="DFB70" s="254"/>
      <c r="DFC70" s="254"/>
      <c r="DFD70" s="254"/>
      <c r="DFE70" s="254"/>
      <c r="DFF70" s="254"/>
      <c r="DFG70" s="254"/>
      <c r="DFH70" s="254"/>
      <c r="DFI70" s="254"/>
      <c r="DFJ70" s="254"/>
      <c r="DFK70" s="254"/>
      <c r="DFL70" s="254"/>
      <c r="DFM70" s="254"/>
      <c r="DFN70" s="254"/>
      <c r="DFO70" s="254"/>
      <c r="DFP70" s="254"/>
      <c r="DFQ70" s="254"/>
      <c r="DFR70" s="254"/>
      <c r="DFS70" s="254"/>
      <c r="DFT70" s="254"/>
      <c r="DFU70" s="254"/>
      <c r="DFV70" s="254"/>
      <c r="DFW70" s="254"/>
      <c r="DFX70" s="254"/>
      <c r="DFY70" s="254"/>
      <c r="DFZ70" s="254"/>
      <c r="DGA70" s="254"/>
      <c r="DGB70" s="254"/>
      <c r="DGC70" s="254"/>
      <c r="DGD70" s="254"/>
      <c r="DGE70" s="254"/>
      <c r="DGF70" s="254"/>
      <c r="DGG70" s="254"/>
      <c r="DGH70" s="254"/>
      <c r="DGI70" s="254"/>
      <c r="DGJ70" s="254"/>
      <c r="DGK70" s="254"/>
      <c r="DGL70" s="254"/>
      <c r="DGM70" s="254"/>
      <c r="DGN70" s="254"/>
      <c r="DGO70" s="254"/>
      <c r="DGP70" s="254"/>
      <c r="DGQ70" s="254"/>
      <c r="DGR70" s="254"/>
      <c r="DGS70" s="254"/>
      <c r="DGT70" s="254"/>
      <c r="DGU70" s="254"/>
      <c r="DGV70" s="254"/>
      <c r="DGW70" s="254"/>
      <c r="DGX70" s="254"/>
      <c r="DGY70" s="254"/>
      <c r="DGZ70" s="254"/>
      <c r="DHA70" s="254"/>
      <c r="DHB70" s="254"/>
      <c r="DHC70" s="254"/>
      <c r="DHD70" s="254"/>
      <c r="DHE70" s="254"/>
      <c r="DHF70" s="254"/>
      <c r="DHG70" s="254"/>
      <c r="DHH70" s="254"/>
      <c r="DHI70" s="254"/>
      <c r="DHJ70" s="254"/>
      <c r="DHK70" s="254"/>
      <c r="DHL70" s="254"/>
      <c r="DHM70" s="254"/>
      <c r="DHN70" s="254"/>
      <c r="DHO70" s="254"/>
      <c r="DHP70" s="254"/>
      <c r="DHQ70" s="254"/>
      <c r="DHR70" s="254"/>
      <c r="DHS70" s="254"/>
      <c r="DHT70" s="254"/>
      <c r="DHU70" s="254"/>
      <c r="DHV70" s="254"/>
      <c r="DHW70" s="254"/>
      <c r="DHX70" s="254"/>
      <c r="DHY70" s="254"/>
      <c r="DHZ70" s="254"/>
      <c r="DIA70" s="254"/>
      <c r="DIB70" s="254"/>
      <c r="DIC70" s="254"/>
      <c r="DID70" s="254"/>
      <c r="DIE70" s="254"/>
      <c r="DIF70" s="254"/>
      <c r="DIG70" s="254"/>
      <c r="DIH70" s="254"/>
      <c r="DII70" s="254"/>
      <c r="DIJ70" s="254"/>
      <c r="DIK70" s="254"/>
      <c r="DIL70" s="254"/>
      <c r="DIM70" s="254"/>
      <c r="DIN70" s="254"/>
      <c r="DIO70" s="254"/>
      <c r="DIP70" s="254"/>
      <c r="DIQ70" s="254"/>
      <c r="DIR70" s="254"/>
      <c r="DIS70" s="254"/>
      <c r="DIT70" s="254"/>
      <c r="DIU70" s="254"/>
      <c r="DIV70" s="254"/>
      <c r="DIW70" s="254"/>
      <c r="DIX70" s="254"/>
      <c r="DIY70" s="254"/>
      <c r="DIZ70" s="254"/>
      <c r="DJA70" s="254"/>
      <c r="DJB70" s="254"/>
      <c r="DJC70" s="254"/>
      <c r="DJD70" s="254"/>
      <c r="DJE70" s="254"/>
      <c r="DJF70" s="254"/>
      <c r="DJG70" s="254"/>
      <c r="DJH70" s="254"/>
      <c r="DJI70" s="254"/>
      <c r="DJJ70" s="254"/>
      <c r="DJK70" s="254"/>
      <c r="DJL70" s="254"/>
      <c r="DJM70" s="254"/>
      <c r="DJN70" s="254"/>
      <c r="DJO70" s="254"/>
      <c r="DJP70" s="254"/>
      <c r="DJQ70" s="254"/>
      <c r="DJR70" s="254"/>
      <c r="DJS70" s="254"/>
      <c r="DJT70" s="254"/>
      <c r="DJU70" s="254"/>
      <c r="DJV70" s="254"/>
      <c r="DJW70" s="254"/>
      <c r="DJX70" s="254"/>
      <c r="DJY70" s="254"/>
      <c r="DJZ70" s="254"/>
      <c r="DKA70" s="254"/>
      <c r="DKB70" s="254"/>
      <c r="DKC70" s="254"/>
      <c r="DKD70" s="254"/>
      <c r="DKE70" s="254"/>
      <c r="DKF70" s="254"/>
      <c r="DKG70" s="254"/>
      <c r="DKH70" s="254"/>
      <c r="DKI70" s="254"/>
      <c r="DKJ70" s="254"/>
      <c r="DKK70" s="254"/>
      <c r="DKL70" s="254"/>
      <c r="DKM70" s="254"/>
      <c r="DKN70" s="254"/>
      <c r="DKO70" s="254"/>
      <c r="DKP70" s="254"/>
      <c r="DKQ70" s="254"/>
      <c r="DKR70" s="254"/>
      <c r="DKS70" s="254"/>
      <c r="DKT70" s="254"/>
      <c r="DKU70" s="254"/>
      <c r="DKV70" s="254"/>
      <c r="DKW70" s="254"/>
      <c r="DKX70" s="254"/>
      <c r="DKY70" s="254"/>
      <c r="DKZ70" s="254"/>
      <c r="DLA70" s="254"/>
      <c r="DLB70" s="254"/>
      <c r="DLC70" s="254"/>
      <c r="DLD70" s="254"/>
      <c r="DLE70" s="254"/>
      <c r="DLF70" s="254"/>
      <c r="DLG70" s="254"/>
      <c r="DLH70" s="254"/>
      <c r="DLI70" s="254"/>
      <c r="DLJ70" s="254"/>
      <c r="DLK70" s="254"/>
      <c r="DLL70" s="254"/>
      <c r="DLM70" s="254"/>
      <c r="DLN70" s="254"/>
      <c r="DLO70" s="254"/>
      <c r="DLP70" s="254"/>
      <c r="DLQ70" s="254"/>
      <c r="DLR70" s="254"/>
      <c r="DLS70" s="254"/>
      <c r="DLT70" s="254"/>
      <c r="DLU70" s="254"/>
      <c r="DLV70" s="254"/>
      <c r="DLW70" s="254"/>
      <c r="DLX70" s="254"/>
      <c r="DLY70" s="254"/>
      <c r="DLZ70" s="254"/>
      <c r="DMA70" s="254"/>
      <c r="DMB70" s="254"/>
      <c r="DMC70" s="254"/>
      <c r="DMD70" s="254"/>
      <c r="DME70" s="254"/>
      <c r="DMF70" s="254"/>
      <c r="DMG70" s="254"/>
      <c r="DMH70" s="254"/>
      <c r="DMI70" s="254"/>
      <c r="DMJ70" s="254"/>
      <c r="DMK70" s="254"/>
      <c r="DML70" s="254"/>
      <c r="DMM70" s="254"/>
      <c r="DMN70" s="254"/>
      <c r="DMO70" s="254"/>
      <c r="DMP70" s="254"/>
      <c r="DMQ70" s="254"/>
      <c r="DMR70" s="254"/>
      <c r="DMS70" s="254"/>
      <c r="DMT70" s="254"/>
      <c r="DMU70" s="254"/>
      <c r="DMV70" s="254"/>
      <c r="DMW70" s="254"/>
      <c r="DMX70" s="254"/>
      <c r="DMY70" s="254"/>
      <c r="DMZ70" s="254"/>
      <c r="DNA70" s="254"/>
      <c r="DNB70" s="254"/>
      <c r="DNC70" s="254"/>
      <c r="DND70" s="254"/>
      <c r="DNE70" s="254"/>
      <c r="DNF70" s="254"/>
      <c r="DNG70" s="254"/>
      <c r="DNH70" s="254"/>
      <c r="DNI70" s="254"/>
      <c r="DNJ70" s="254"/>
      <c r="DNK70" s="254"/>
      <c r="DNL70" s="254"/>
      <c r="DNM70" s="254"/>
      <c r="DNN70" s="254"/>
      <c r="DNO70" s="254"/>
      <c r="DNP70" s="254"/>
      <c r="DNQ70" s="254"/>
      <c r="DNR70" s="254"/>
      <c r="DNS70" s="254"/>
      <c r="DNT70" s="254"/>
      <c r="DNU70" s="254"/>
      <c r="DNV70" s="254"/>
      <c r="DNW70" s="254"/>
      <c r="DNX70" s="254"/>
      <c r="DNY70" s="254"/>
      <c r="DNZ70" s="254"/>
      <c r="DOA70" s="254"/>
      <c r="DOB70" s="254"/>
      <c r="DOC70" s="254"/>
      <c r="DOD70" s="254"/>
      <c r="DOE70" s="254"/>
      <c r="DOF70" s="254"/>
      <c r="DOG70" s="254"/>
      <c r="DOH70" s="254"/>
      <c r="DOI70" s="254"/>
      <c r="DOJ70" s="254"/>
      <c r="DOK70" s="254"/>
      <c r="DOL70" s="254"/>
      <c r="DOM70" s="254"/>
      <c r="DON70" s="254"/>
      <c r="DOO70" s="254"/>
      <c r="DOP70" s="254"/>
      <c r="DOQ70" s="254"/>
      <c r="DOR70" s="254"/>
      <c r="DOS70" s="254"/>
      <c r="DOT70" s="254"/>
      <c r="DOU70" s="254"/>
      <c r="DOV70" s="254"/>
      <c r="DOW70" s="254"/>
      <c r="DOX70" s="254"/>
      <c r="DOY70" s="254"/>
      <c r="DOZ70" s="254"/>
      <c r="DPA70" s="254"/>
      <c r="DPB70" s="254"/>
      <c r="DPC70" s="254"/>
      <c r="DPD70" s="254"/>
      <c r="DPE70" s="254"/>
      <c r="DPF70" s="254"/>
      <c r="DPG70" s="254"/>
      <c r="DPH70" s="254"/>
      <c r="DPI70" s="254"/>
      <c r="DPJ70" s="254"/>
      <c r="DPK70" s="254"/>
      <c r="DPL70" s="254"/>
      <c r="DPM70" s="254"/>
      <c r="DPN70" s="254"/>
      <c r="DPO70" s="254"/>
      <c r="DPP70" s="254"/>
      <c r="DPQ70" s="254"/>
      <c r="DPR70" s="254"/>
      <c r="DPS70" s="254"/>
      <c r="DPT70" s="254"/>
      <c r="DPU70" s="254"/>
      <c r="DPV70" s="254"/>
      <c r="DPW70" s="254"/>
      <c r="DPX70" s="254"/>
      <c r="DPY70" s="254"/>
      <c r="DPZ70" s="254"/>
      <c r="DQA70" s="254"/>
      <c r="DQB70" s="254"/>
      <c r="DQC70" s="254"/>
      <c r="DQD70" s="254"/>
      <c r="DQE70" s="254"/>
      <c r="DQF70" s="254"/>
      <c r="DQG70" s="254"/>
      <c r="DQH70" s="254"/>
      <c r="DQI70" s="254"/>
      <c r="DQJ70" s="254"/>
      <c r="DQK70" s="254"/>
      <c r="DQL70" s="254"/>
      <c r="DQM70" s="254"/>
      <c r="DQN70" s="254"/>
      <c r="DQO70" s="254"/>
      <c r="DQP70" s="254"/>
      <c r="DQQ70" s="254"/>
      <c r="DQR70" s="254"/>
      <c r="DQS70" s="254"/>
      <c r="DQT70" s="254"/>
      <c r="DQU70" s="254"/>
      <c r="DQV70" s="254"/>
      <c r="DQW70" s="254"/>
      <c r="DQX70" s="254"/>
      <c r="DQY70" s="254"/>
      <c r="DQZ70" s="254"/>
      <c r="DRA70" s="254"/>
      <c r="DRB70" s="254"/>
      <c r="DRC70" s="254"/>
      <c r="DRD70" s="254"/>
      <c r="DRE70" s="254"/>
      <c r="DRF70" s="254"/>
      <c r="DRG70" s="254"/>
      <c r="DRH70" s="254"/>
      <c r="DRI70" s="254"/>
      <c r="DRJ70" s="254"/>
      <c r="DRK70" s="254"/>
      <c r="DRL70" s="254"/>
      <c r="DRM70" s="254"/>
      <c r="DRN70" s="254"/>
      <c r="DRO70" s="254"/>
      <c r="DRP70" s="254"/>
      <c r="DRQ70" s="254"/>
      <c r="DRR70" s="254"/>
      <c r="DRS70" s="254"/>
      <c r="DRT70" s="254"/>
      <c r="DRU70" s="254"/>
      <c r="DRV70" s="254"/>
      <c r="DRW70" s="254"/>
      <c r="DRX70" s="254"/>
      <c r="DRY70" s="254"/>
      <c r="DRZ70" s="254"/>
      <c r="DSA70" s="254"/>
      <c r="DSB70" s="254"/>
      <c r="DSC70" s="254"/>
      <c r="DSD70" s="254"/>
      <c r="DSE70" s="254"/>
      <c r="DSF70" s="254"/>
      <c r="DSG70" s="254"/>
      <c r="DSH70" s="254"/>
      <c r="DSI70" s="254"/>
      <c r="DSJ70" s="254"/>
      <c r="DSK70" s="254"/>
      <c r="DSL70" s="254"/>
      <c r="DSM70" s="254"/>
      <c r="DSN70" s="254"/>
      <c r="DSO70" s="254"/>
      <c r="DSP70" s="254"/>
      <c r="DSQ70" s="254"/>
      <c r="DSR70" s="254"/>
      <c r="DSS70" s="254"/>
      <c r="DST70" s="254"/>
      <c r="DSU70" s="254"/>
      <c r="DSV70" s="254"/>
      <c r="DSW70" s="254"/>
      <c r="DSX70" s="254"/>
      <c r="DSY70" s="254"/>
      <c r="DSZ70" s="254"/>
      <c r="DTA70" s="254"/>
      <c r="DTB70" s="254"/>
      <c r="DTC70" s="254"/>
      <c r="DTD70" s="254"/>
      <c r="DTE70" s="254"/>
      <c r="DTF70" s="254"/>
      <c r="DTG70" s="254"/>
      <c r="DTH70" s="254"/>
      <c r="DTI70" s="254"/>
      <c r="DTJ70" s="254"/>
      <c r="DTK70" s="254"/>
      <c r="DTL70" s="254"/>
      <c r="DTM70" s="254"/>
      <c r="DTN70" s="254"/>
      <c r="DTO70" s="254"/>
      <c r="DTP70" s="254"/>
      <c r="DTQ70" s="254"/>
      <c r="DTR70" s="254"/>
      <c r="DTS70" s="254"/>
      <c r="DTT70" s="254"/>
      <c r="DTU70" s="254"/>
      <c r="DTV70" s="254"/>
      <c r="DTW70" s="254"/>
      <c r="DTX70" s="254"/>
      <c r="DTY70" s="254"/>
      <c r="DTZ70" s="254"/>
      <c r="DUA70" s="254"/>
      <c r="DUB70" s="254"/>
      <c r="DUC70" s="254"/>
      <c r="DUD70" s="254"/>
      <c r="DUE70" s="254"/>
      <c r="DUF70" s="254"/>
      <c r="DUG70" s="254"/>
      <c r="DUH70" s="254"/>
      <c r="DUI70" s="254"/>
      <c r="DUJ70" s="254"/>
      <c r="DUK70" s="254"/>
      <c r="DUL70" s="254"/>
      <c r="DUM70" s="254"/>
      <c r="DUN70" s="254"/>
      <c r="DUO70" s="254"/>
      <c r="DUP70" s="254"/>
      <c r="DUQ70" s="254"/>
      <c r="DUR70" s="254"/>
      <c r="DUS70" s="254"/>
      <c r="DUT70" s="254"/>
      <c r="DUU70" s="254"/>
      <c r="DUV70" s="254"/>
      <c r="DUW70" s="254"/>
      <c r="DUX70" s="254"/>
      <c r="DUY70" s="254"/>
      <c r="DUZ70" s="254"/>
      <c r="DVA70" s="254"/>
      <c r="DVB70" s="254"/>
      <c r="DVC70" s="254"/>
      <c r="DVD70" s="254"/>
      <c r="DVE70" s="254"/>
      <c r="DVF70" s="254"/>
      <c r="DVG70" s="254"/>
      <c r="DVH70" s="254"/>
      <c r="DVI70" s="254"/>
      <c r="DVJ70" s="254"/>
      <c r="DVK70" s="254"/>
      <c r="DVL70" s="254"/>
      <c r="DVM70" s="254"/>
      <c r="DVN70" s="254"/>
      <c r="DVO70" s="254"/>
      <c r="DVP70" s="254"/>
      <c r="DVQ70" s="254"/>
      <c r="DVR70" s="254"/>
      <c r="DVS70" s="254"/>
      <c r="DVT70" s="254"/>
      <c r="DVU70" s="254"/>
      <c r="DVV70" s="254"/>
      <c r="DVW70" s="254"/>
      <c r="DVX70" s="254"/>
      <c r="DVY70" s="254"/>
      <c r="DVZ70" s="254"/>
      <c r="DWA70" s="254"/>
      <c r="DWB70" s="254"/>
      <c r="DWC70" s="254"/>
      <c r="DWD70" s="254"/>
      <c r="DWE70" s="254"/>
      <c r="DWF70" s="254"/>
      <c r="DWG70" s="254"/>
      <c r="DWH70" s="254"/>
      <c r="DWI70" s="254"/>
      <c r="DWJ70" s="254"/>
      <c r="DWK70" s="254"/>
      <c r="DWL70" s="254"/>
      <c r="DWM70" s="254"/>
      <c r="DWN70" s="254"/>
      <c r="DWO70" s="254"/>
      <c r="DWP70" s="254"/>
      <c r="DWQ70" s="254"/>
      <c r="DWR70" s="254"/>
      <c r="DWS70" s="254"/>
      <c r="DWT70" s="254"/>
      <c r="DWU70" s="254"/>
      <c r="DWV70" s="254"/>
      <c r="DWW70" s="254"/>
      <c r="DWX70" s="254"/>
      <c r="DWY70" s="254"/>
      <c r="DWZ70" s="254"/>
      <c r="DXA70" s="254"/>
      <c r="DXB70" s="254"/>
      <c r="DXC70" s="254"/>
      <c r="DXD70" s="254"/>
      <c r="DXE70" s="254"/>
      <c r="DXF70" s="254"/>
      <c r="DXG70" s="254"/>
      <c r="DXH70" s="254"/>
      <c r="DXI70" s="254"/>
      <c r="DXJ70" s="254"/>
      <c r="DXK70" s="254"/>
      <c r="DXL70" s="254"/>
      <c r="DXM70" s="254"/>
      <c r="DXN70" s="254"/>
      <c r="DXO70" s="254"/>
      <c r="DXP70" s="254"/>
      <c r="DXQ70" s="254"/>
      <c r="DXR70" s="254"/>
      <c r="DXS70" s="254"/>
      <c r="DXT70" s="254"/>
      <c r="DXU70" s="254"/>
      <c r="DXV70" s="254"/>
      <c r="DXW70" s="254"/>
      <c r="DXX70" s="254"/>
      <c r="DXY70" s="254"/>
      <c r="DXZ70" s="254"/>
      <c r="DYA70" s="254"/>
      <c r="DYB70" s="254"/>
      <c r="DYC70" s="254"/>
      <c r="DYD70" s="254"/>
      <c r="DYE70" s="254"/>
      <c r="DYF70" s="254"/>
      <c r="DYG70" s="254"/>
      <c r="DYH70" s="254"/>
      <c r="DYI70" s="254"/>
      <c r="DYJ70" s="254"/>
      <c r="DYK70" s="254"/>
      <c r="DYL70" s="254"/>
      <c r="DYM70" s="254"/>
      <c r="DYN70" s="254"/>
      <c r="DYO70" s="254"/>
      <c r="DYP70" s="254"/>
      <c r="DYQ70" s="254"/>
      <c r="DYR70" s="254"/>
      <c r="DYS70" s="254"/>
      <c r="DYT70" s="254"/>
      <c r="DYU70" s="254"/>
      <c r="DYV70" s="254"/>
      <c r="DYW70" s="254"/>
      <c r="DYX70" s="254"/>
      <c r="DYY70" s="254"/>
      <c r="DYZ70" s="254"/>
      <c r="DZA70" s="254"/>
      <c r="DZB70" s="254"/>
      <c r="DZC70" s="254"/>
      <c r="DZD70" s="254"/>
      <c r="DZE70" s="254"/>
      <c r="DZF70" s="254"/>
      <c r="DZG70" s="254"/>
      <c r="DZH70" s="254"/>
      <c r="DZI70" s="254"/>
      <c r="DZJ70" s="254"/>
      <c r="DZK70" s="254"/>
      <c r="DZL70" s="254"/>
      <c r="DZM70" s="254"/>
      <c r="DZN70" s="254"/>
      <c r="DZO70" s="254"/>
      <c r="DZP70" s="254"/>
      <c r="DZQ70" s="254"/>
      <c r="DZR70" s="254"/>
      <c r="DZS70" s="254"/>
      <c r="DZT70" s="254"/>
      <c r="DZU70" s="254"/>
      <c r="DZV70" s="254"/>
      <c r="DZW70" s="254"/>
      <c r="DZX70" s="254"/>
      <c r="DZY70" s="254"/>
      <c r="DZZ70" s="254"/>
      <c r="EAA70" s="254"/>
      <c r="EAB70" s="254"/>
      <c r="EAC70" s="254"/>
      <c r="EAD70" s="254"/>
      <c r="EAE70" s="254"/>
      <c r="EAF70" s="254"/>
      <c r="EAG70" s="254"/>
      <c r="EAH70" s="254"/>
      <c r="EAI70" s="254"/>
      <c r="EAJ70" s="254"/>
      <c r="EAK70" s="254"/>
      <c r="EAL70" s="254"/>
      <c r="EAM70" s="254"/>
      <c r="EAN70" s="254"/>
      <c r="EAO70" s="254"/>
      <c r="EAP70" s="254"/>
      <c r="EAQ70" s="254"/>
      <c r="EAR70" s="254"/>
      <c r="EAS70" s="254"/>
      <c r="EAT70" s="254"/>
      <c r="EAU70" s="254"/>
      <c r="EAV70" s="254"/>
      <c r="EAW70" s="254"/>
      <c r="EAX70" s="254"/>
      <c r="EAY70" s="254"/>
      <c r="EAZ70" s="254"/>
      <c r="EBA70" s="254"/>
      <c r="EBB70" s="254"/>
      <c r="EBC70" s="254"/>
      <c r="EBD70" s="254"/>
      <c r="EBE70" s="254"/>
      <c r="EBF70" s="254"/>
      <c r="EBG70" s="254"/>
      <c r="EBH70" s="254"/>
      <c r="EBI70" s="254"/>
      <c r="EBJ70" s="254"/>
      <c r="EBK70" s="254"/>
      <c r="EBL70" s="254"/>
      <c r="EBM70" s="254"/>
      <c r="EBN70" s="254"/>
      <c r="EBO70" s="254"/>
      <c r="EBP70" s="254"/>
      <c r="EBQ70" s="254"/>
      <c r="EBR70" s="254"/>
      <c r="EBS70" s="254"/>
      <c r="EBT70" s="254"/>
      <c r="EBU70" s="254"/>
      <c r="EBV70" s="254"/>
      <c r="EBW70" s="254"/>
      <c r="EBX70" s="254"/>
      <c r="EBY70" s="254"/>
      <c r="EBZ70" s="254"/>
      <c r="ECA70" s="254"/>
      <c r="ECB70" s="254"/>
      <c r="ECC70" s="254"/>
      <c r="ECD70" s="254"/>
      <c r="ECE70" s="254"/>
      <c r="ECF70" s="254"/>
      <c r="ECG70" s="254"/>
      <c r="ECH70" s="254"/>
      <c r="ECI70" s="254"/>
      <c r="ECJ70" s="254"/>
      <c r="ECK70" s="254"/>
      <c r="ECL70" s="254"/>
      <c r="ECM70" s="254"/>
      <c r="ECN70" s="254"/>
      <c r="ECO70" s="254"/>
      <c r="ECP70" s="254"/>
      <c r="ECQ70" s="254"/>
      <c r="ECR70" s="254"/>
      <c r="ECS70" s="254"/>
      <c r="ECT70" s="254"/>
      <c r="ECU70" s="254"/>
      <c r="ECV70" s="254"/>
      <c r="ECW70" s="254"/>
      <c r="ECX70" s="254"/>
      <c r="ECY70" s="254"/>
      <c r="ECZ70" s="254"/>
      <c r="EDA70" s="254"/>
      <c r="EDB70" s="254"/>
      <c r="EDC70" s="254"/>
      <c r="EDD70" s="254"/>
      <c r="EDE70" s="254"/>
      <c r="EDF70" s="254"/>
      <c r="EDG70" s="254"/>
      <c r="EDH70" s="254"/>
      <c r="EDI70" s="254"/>
      <c r="EDJ70" s="254"/>
      <c r="EDK70" s="254"/>
      <c r="EDL70" s="254"/>
      <c r="EDM70" s="254"/>
      <c r="EDN70" s="254"/>
      <c r="EDO70" s="254"/>
      <c r="EDP70" s="254"/>
      <c r="EDQ70" s="254"/>
      <c r="EDR70" s="254"/>
      <c r="EDS70" s="254"/>
      <c r="EDT70" s="254"/>
      <c r="EDU70" s="254"/>
      <c r="EDV70" s="254"/>
      <c r="EDW70" s="254"/>
      <c r="EDX70" s="254"/>
      <c r="EDY70" s="254"/>
      <c r="EDZ70" s="254"/>
      <c r="EEA70" s="254"/>
      <c r="EEB70" s="254"/>
      <c r="EEC70" s="254"/>
      <c r="EED70" s="254"/>
      <c r="EEE70" s="254"/>
      <c r="EEF70" s="254"/>
      <c r="EEG70" s="254"/>
      <c r="EEH70" s="254"/>
      <c r="EEI70" s="254"/>
      <c r="EEJ70" s="254"/>
      <c r="EEK70" s="254"/>
      <c r="EEL70" s="254"/>
      <c r="EEM70" s="254"/>
      <c r="EEN70" s="254"/>
      <c r="EEO70" s="254"/>
      <c r="EEP70" s="254"/>
      <c r="EEQ70" s="254"/>
      <c r="EER70" s="254"/>
      <c r="EES70" s="254"/>
      <c r="EET70" s="254"/>
      <c r="EEU70" s="254"/>
      <c r="EEV70" s="254"/>
      <c r="EEW70" s="254"/>
      <c r="EEX70" s="254"/>
      <c r="EEY70" s="254"/>
      <c r="EEZ70" s="254"/>
      <c r="EFA70" s="254"/>
      <c r="EFB70" s="254"/>
      <c r="EFC70" s="254"/>
      <c r="EFD70" s="254"/>
      <c r="EFE70" s="254"/>
      <c r="EFF70" s="254"/>
      <c r="EFG70" s="254"/>
      <c r="EFH70" s="254"/>
      <c r="EFI70" s="254"/>
      <c r="EFJ70" s="254"/>
      <c r="EFK70" s="254"/>
      <c r="EFL70" s="254"/>
      <c r="EFM70" s="254"/>
      <c r="EFN70" s="254"/>
      <c r="EFO70" s="254"/>
      <c r="EFP70" s="254"/>
      <c r="EFQ70" s="254"/>
      <c r="EFR70" s="254"/>
      <c r="EFS70" s="254"/>
      <c r="EFT70" s="254"/>
      <c r="EFU70" s="254"/>
      <c r="EFV70" s="254"/>
      <c r="EFW70" s="254"/>
      <c r="EFX70" s="254"/>
      <c r="EFY70" s="254"/>
      <c r="EFZ70" s="254"/>
      <c r="EGA70" s="254"/>
      <c r="EGB70" s="254"/>
      <c r="EGC70" s="254"/>
      <c r="EGD70" s="254"/>
      <c r="EGE70" s="254"/>
      <c r="EGF70" s="254"/>
      <c r="EGG70" s="254"/>
      <c r="EGH70" s="254"/>
      <c r="EGI70" s="254"/>
      <c r="EGJ70" s="254"/>
      <c r="EGK70" s="254"/>
      <c r="EGL70" s="254"/>
      <c r="EGM70" s="254"/>
      <c r="EGN70" s="254"/>
      <c r="EGO70" s="254"/>
      <c r="EGP70" s="254"/>
      <c r="EGQ70" s="254"/>
      <c r="EGR70" s="254"/>
      <c r="EGS70" s="254"/>
      <c r="EGT70" s="254"/>
      <c r="EGU70" s="254"/>
      <c r="EGV70" s="254"/>
      <c r="EGW70" s="254"/>
      <c r="EGX70" s="254"/>
      <c r="EGY70" s="254"/>
      <c r="EGZ70" s="254"/>
      <c r="EHA70" s="254"/>
      <c r="EHB70" s="254"/>
      <c r="EHC70" s="254"/>
      <c r="EHD70" s="254"/>
      <c r="EHE70" s="254"/>
      <c r="EHF70" s="254"/>
      <c r="EHG70" s="254"/>
      <c r="EHH70" s="254"/>
      <c r="EHI70" s="254"/>
      <c r="EHJ70" s="254"/>
      <c r="EHK70" s="254"/>
      <c r="EHL70" s="254"/>
      <c r="EHM70" s="254"/>
      <c r="EHN70" s="254"/>
      <c r="EHO70" s="254"/>
      <c r="EHP70" s="254"/>
      <c r="EHQ70" s="254"/>
      <c r="EHR70" s="254"/>
      <c r="EHS70" s="254"/>
      <c r="EHT70" s="254"/>
      <c r="EHU70" s="254"/>
      <c r="EHV70" s="254"/>
      <c r="EHW70" s="254"/>
      <c r="EHX70" s="254"/>
      <c r="EHY70" s="254"/>
      <c r="EHZ70" s="254"/>
      <c r="EIA70" s="254"/>
      <c r="EIB70" s="254"/>
      <c r="EIC70" s="254"/>
      <c r="EID70" s="254"/>
      <c r="EIE70" s="254"/>
      <c r="EIF70" s="254"/>
      <c r="EIG70" s="254"/>
      <c r="EIH70" s="254"/>
      <c r="EII70" s="254"/>
      <c r="EIJ70" s="254"/>
      <c r="EIK70" s="254"/>
      <c r="EIL70" s="254"/>
      <c r="EIM70" s="254"/>
      <c r="EIN70" s="254"/>
      <c r="EIO70" s="254"/>
      <c r="EIP70" s="254"/>
      <c r="EIQ70" s="254"/>
      <c r="EIR70" s="254"/>
      <c r="EIS70" s="254"/>
      <c r="EIT70" s="254"/>
      <c r="EIU70" s="254"/>
      <c r="EIV70" s="254"/>
      <c r="EIW70" s="254"/>
      <c r="EIX70" s="254"/>
      <c r="EIY70" s="254"/>
      <c r="EIZ70" s="254"/>
      <c r="EJA70" s="254"/>
      <c r="EJB70" s="254"/>
      <c r="EJC70" s="254"/>
      <c r="EJD70" s="254"/>
      <c r="EJE70" s="254"/>
      <c r="EJF70" s="254"/>
      <c r="EJG70" s="254"/>
      <c r="EJH70" s="254"/>
      <c r="EJI70" s="254"/>
      <c r="EJJ70" s="254"/>
      <c r="EJK70" s="254"/>
      <c r="EJL70" s="254"/>
      <c r="EJM70" s="254"/>
      <c r="EJN70" s="254"/>
      <c r="EJO70" s="254"/>
      <c r="EJP70" s="254"/>
      <c r="EJQ70" s="254"/>
      <c r="EJR70" s="254"/>
      <c r="EJS70" s="254"/>
      <c r="EJT70" s="254"/>
      <c r="EJU70" s="254"/>
      <c r="EJV70" s="254"/>
      <c r="EJW70" s="254"/>
      <c r="EJX70" s="254"/>
      <c r="EJY70" s="254"/>
      <c r="EJZ70" s="254"/>
      <c r="EKA70" s="254"/>
      <c r="EKB70" s="254"/>
      <c r="EKC70" s="254"/>
      <c r="EKD70" s="254"/>
      <c r="EKE70" s="254"/>
      <c r="EKF70" s="254"/>
      <c r="EKG70" s="254"/>
      <c r="EKH70" s="254"/>
      <c r="EKI70" s="254"/>
      <c r="EKJ70" s="254"/>
      <c r="EKK70" s="254"/>
      <c r="EKL70" s="254"/>
      <c r="EKM70" s="254"/>
      <c r="EKN70" s="254"/>
      <c r="EKO70" s="254"/>
      <c r="EKP70" s="254"/>
      <c r="EKQ70" s="254"/>
      <c r="EKR70" s="254"/>
      <c r="EKS70" s="254"/>
      <c r="EKT70" s="254"/>
      <c r="EKU70" s="254"/>
      <c r="EKV70" s="254"/>
      <c r="EKW70" s="254"/>
      <c r="EKX70" s="254"/>
      <c r="EKY70" s="254"/>
      <c r="EKZ70" s="254"/>
      <c r="ELA70" s="254"/>
      <c r="ELB70" s="254"/>
      <c r="ELC70" s="254"/>
      <c r="ELD70" s="254"/>
      <c r="ELE70" s="254"/>
      <c r="ELF70" s="254"/>
      <c r="ELG70" s="254"/>
      <c r="ELH70" s="254"/>
      <c r="ELI70" s="254"/>
      <c r="ELJ70" s="254"/>
      <c r="ELK70" s="254"/>
      <c r="ELL70" s="254"/>
      <c r="ELM70" s="254"/>
      <c r="ELN70" s="254"/>
      <c r="ELO70" s="254"/>
      <c r="ELP70" s="254"/>
      <c r="ELQ70" s="254"/>
      <c r="ELR70" s="254"/>
      <c r="ELS70" s="254"/>
      <c r="ELT70" s="254"/>
      <c r="ELU70" s="254"/>
      <c r="ELV70" s="254"/>
      <c r="ELW70" s="254"/>
      <c r="ELX70" s="254"/>
      <c r="ELY70" s="254"/>
      <c r="ELZ70" s="254"/>
      <c r="EMA70" s="254"/>
      <c r="EMB70" s="254"/>
      <c r="EMC70" s="254"/>
      <c r="EMD70" s="254"/>
      <c r="EME70" s="254"/>
      <c r="EMF70" s="254"/>
      <c r="EMG70" s="254"/>
      <c r="EMH70" s="254"/>
      <c r="EMI70" s="254"/>
      <c r="EMJ70" s="254"/>
      <c r="EMK70" s="254"/>
      <c r="EML70" s="254"/>
      <c r="EMM70" s="254"/>
      <c r="EMN70" s="254"/>
      <c r="EMO70" s="254"/>
      <c r="EMP70" s="254"/>
      <c r="EMQ70" s="254"/>
      <c r="EMR70" s="254"/>
      <c r="EMS70" s="254"/>
      <c r="EMT70" s="254"/>
      <c r="EMU70" s="254"/>
      <c r="EMV70" s="254"/>
      <c r="EMW70" s="254"/>
      <c r="EMX70" s="254"/>
      <c r="EMY70" s="254"/>
      <c r="EMZ70" s="254"/>
      <c r="ENA70" s="254"/>
      <c r="ENB70" s="254"/>
      <c r="ENC70" s="254"/>
      <c r="END70" s="254"/>
      <c r="ENE70" s="254"/>
      <c r="ENF70" s="254"/>
      <c r="ENG70" s="254"/>
      <c r="ENH70" s="254"/>
      <c r="ENI70" s="254"/>
      <c r="ENJ70" s="254"/>
      <c r="ENK70" s="254"/>
      <c r="ENL70" s="254"/>
      <c r="ENM70" s="254"/>
      <c r="ENN70" s="254"/>
      <c r="ENO70" s="254"/>
      <c r="ENP70" s="254"/>
      <c r="ENQ70" s="254"/>
      <c r="ENR70" s="254"/>
      <c r="ENS70" s="254"/>
      <c r="ENT70" s="254"/>
      <c r="ENU70" s="254"/>
      <c r="ENV70" s="254"/>
      <c r="ENW70" s="254"/>
      <c r="ENX70" s="254"/>
      <c r="ENY70" s="254"/>
      <c r="ENZ70" s="254"/>
      <c r="EOA70" s="254"/>
      <c r="EOB70" s="254"/>
      <c r="EOC70" s="254"/>
      <c r="EOD70" s="254"/>
      <c r="EOE70" s="254"/>
      <c r="EOF70" s="254"/>
      <c r="EOG70" s="254"/>
      <c r="EOH70" s="254"/>
      <c r="EOI70" s="254"/>
      <c r="EOJ70" s="254"/>
      <c r="EOK70" s="254"/>
      <c r="EOL70" s="254"/>
      <c r="EOM70" s="254"/>
      <c r="EON70" s="254"/>
      <c r="EOO70" s="254"/>
      <c r="EOP70" s="254"/>
      <c r="EOQ70" s="254"/>
      <c r="EOR70" s="254"/>
      <c r="EOS70" s="254"/>
      <c r="EOT70" s="254"/>
      <c r="EOU70" s="254"/>
      <c r="EOV70" s="254"/>
      <c r="EOW70" s="254"/>
      <c r="EOX70" s="254"/>
      <c r="EOY70" s="254"/>
      <c r="EOZ70" s="254"/>
      <c r="EPA70" s="254"/>
      <c r="EPB70" s="254"/>
      <c r="EPC70" s="254"/>
      <c r="EPD70" s="254"/>
      <c r="EPE70" s="254"/>
      <c r="EPF70" s="254"/>
      <c r="EPG70" s="254"/>
      <c r="EPH70" s="254"/>
      <c r="EPI70" s="254"/>
      <c r="EPJ70" s="254"/>
      <c r="EPK70" s="254"/>
      <c r="EPL70" s="254"/>
      <c r="EPM70" s="254"/>
      <c r="EPN70" s="254"/>
      <c r="EPO70" s="254"/>
      <c r="EPP70" s="254"/>
      <c r="EPQ70" s="254"/>
      <c r="EPR70" s="254"/>
      <c r="EPS70" s="254"/>
      <c r="EPT70" s="254"/>
      <c r="EPU70" s="254"/>
      <c r="EPV70" s="254"/>
      <c r="EPW70" s="254"/>
      <c r="EPX70" s="254"/>
      <c r="EPY70" s="254"/>
      <c r="EPZ70" s="254"/>
      <c r="EQA70" s="254"/>
      <c r="EQB70" s="254"/>
      <c r="EQC70" s="254"/>
      <c r="EQD70" s="254"/>
      <c r="EQE70" s="254"/>
      <c r="EQF70" s="254"/>
      <c r="EQG70" s="254"/>
      <c r="EQH70" s="254"/>
      <c r="EQI70" s="254"/>
      <c r="EQJ70" s="254"/>
      <c r="EQK70" s="254"/>
      <c r="EQL70" s="254"/>
      <c r="EQM70" s="254"/>
      <c r="EQN70" s="254"/>
      <c r="EQO70" s="254"/>
      <c r="EQP70" s="254"/>
      <c r="EQQ70" s="254"/>
      <c r="EQR70" s="254"/>
      <c r="EQS70" s="254"/>
      <c r="EQT70" s="254"/>
      <c r="EQU70" s="254"/>
      <c r="EQV70" s="254"/>
      <c r="EQW70" s="254"/>
      <c r="EQX70" s="254"/>
      <c r="EQY70" s="254"/>
      <c r="EQZ70" s="254"/>
      <c r="ERA70" s="254"/>
      <c r="ERB70" s="254"/>
      <c r="ERC70" s="254"/>
      <c r="ERD70" s="254"/>
      <c r="ERE70" s="254"/>
      <c r="ERF70" s="254"/>
      <c r="ERG70" s="254"/>
      <c r="ERH70" s="254"/>
      <c r="ERI70" s="254"/>
      <c r="ERJ70" s="254"/>
      <c r="ERK70" s="254"/>
      <c r="ERL70" s="254"/>
      <c r="ERM70" s="254"/>
      <c r="ERN70" s="254"/>
      <c r="ERO70" s="254"/>
      <c r="ERP70" s="254"/>
      <c r="ERQ70" s="254"/>
      <c r="ERR70" s="254"/>
      <c r="ERS70" s="254"/>
      <c r="ERT70" s="254"/>
      <c r="ERU70" s="254"/>
      <c r="ERV70" s="254"/>
      <c r="ERW70" s="254"/>
      <c r="ERX70" s="254"/>
      <c r="ERY70" s="254"/>
      <c r="ERZ70" s="254"/>
      <c r="ESA70" s="254"/>
      <c r="ESB70" s="254"/>
      <c r="ESC70" s="254"/>
      <c r="ESD70" s="254"/>
      <c r="ESE70" s="254"/>
      <c r="ESF70" s="254"/>
      <c r="ESG70" s="254"/>
      <c r="ESH70" s="254"/>
      <c r="ESI70" s="254"/>
      <c r="ESJ70" s="254"/>
      <c r="ESK70" s="254"/>
      <c r="ESL70" s="254"/>
      <c r="ESM70" s="254"/>
      <c r="ESN70" s="254"/>
      <c r="ESO70" s="254"/>
      <c r="ESP70" s="254"/>
      <c r="ESQ70" s="254"/>
      <c r="ESR70" s="254"/>
      <c r="ESS70" s="254"/>
      <c r="EST70" s="254"/>
      <c r="ESU70" s="254"/>
      <c r="ESV70" s="254"/>
      <c r="ESW70" s="254"/>
      <c r="ESX70" s="254"/>
      <c r="ESY70" s="254"/>
      <c r="ESZ70" s="254"/>
      <c r="ETA70" s="254"/>
      <c r="ETB70" s="254"/>
      <c r="ETC70" s="254"/>
      <c r="ETD70" s="254"/>
      <c r="ETE70" s="254"/>
      <c r="ETF70" s="254"/>
      <c r="ETG70" s="254"/>
      <c r="ETH70" s="254"/>
      <c r="ETI70" s="254"/>
      <c r="ETJ70" s="254"/>
      <c r="ETK70" s="254"/>
      <c r="ETL70" s="254"/>
      <c r="ETM70" s="254"/>
      <c r="ETN70" s="254"/>
      <c r="ETO70" s="254"/>
      <c r="ETP70" s="254"/>
      <c r="ETQ70" s="254"/>
      <c r="ETR70" s="254"/>
      <c r="ETS70" s="254"/>
      <c r="ETT70" s="254"/>
      <c r="ETU70" s="254"/>
      <c r="ETV70" s="254"/>
      <c r="ETW70" s="254"/>
      <c r="ETX70" s="254"/>
      <c r="ETY70" s="254"/>
      <c r="ETZ70" s="254"/>
      <c r="EUA70" s="254"/>
      <c r="EUB70" s="254"/>
      <c r="EUC70" s="254"/>
      <c r="EUD70" s="254"/>
      <c r="EUE70" s="254"/>
      <c r="EUF70" s="254"/>
      <c r="EUG70" s="254"/>
      <c r="EUH70" s="254"/>
      <c r="EUI70" s="254"/>
      <c r="EUJ70" s="254"/>
      <c r="EUK70" s="254"/>
      <c r="EUL70" s="254"/>
      <c r="EUM70" s="254"/>
      <c r="EUN70" s="254"/>
      <c r="EUO70" s="254"/>
      <c r="EUP70" s="254"/>
      <c r="EUQ70" s="254"/>
      <c r="EUR70" s="254"/>
      <c r="EUS70" s="254"/>
      <c r="EUT70" s="254"/>
      <c r="EUU70" s="254"/>
      <c r="EUV70" s="254"/>
      <c r="EUW70" s="254"/>
      <c r="EUX70" s="254"/>
      <c r="EUY70" s="254"/>
      <c r="EUZ70" s="254"/>
      <c r="EVA70" s="254"/>
      <c r="EVB70" s="254"/>
      <c r="EVC70" s="254"/>
      <c r="EVD70" s="254"/>
      <c r="EVE70" s="254"/>
      <c r="EVF70" s="254"/>
      <c r="EVG70" s="254"/>
      <c r="EVH70" s="254"/>
      <c r="EVI70" s="254"/>
      <c r="EVJ70" s="254"/>
      <c r="EVK70" s="254"/>
      <c r="EVL70" s="254"/>
      <c r="EVM70" s="254"/>
      <c r="EVN70" s="254"/>
      <c r="EVO70" s="254"/>
      <c r="EVP70" s="254"/>
      <c r="EVQ70" s="254"/>
      <c r="EVR70" s="254"/>
      <c r="EVS70" s="254"/>
      <c r="EVT70" s="254"/>
      <c r="EVU70" s="254"/>
      <c r="EVV70" s="254"/>
      <c r="EVW70" s="254"/>
      <c r="EVX70" s="254"/>
      <c r="EVY70" s="254"/>
      <c r="EVZ70" s="254"/>
      <c r="EWA70" s="254"/>
      <c r="EWB70" s="254"/>
      <c r="EWC70" s="254"/>
      <c r="EWD70" s="254"/>
      <c r="EWE70" s="254"/>
      <c r="EWF70" s="254"/>
      <c r="EWG70" s="254"/>
      <c r="EWH70" s="254"/>
      <c r="EWI70" s="254"/>
      <c r="EWJ70" s="254"/>
      <c r="EWK70" s="254"/>
      <c r="EWL70" s="254"/>
      <c r="EWM70" s="254"/>
      <c r="EWN70" s="254"/>
      <c r="EWO70" s="254"/>
      <c r="EWP70" s="254"/>
      <c r="EWQ70" s="254"/>
      <c r="EWR70" s="254"/>
      <c r="EWS70" s="254"/>
      <c r="EWT70" s="254"/>
      <c r="EWU70" s="254"/>
      <c r="EWV70" s="254"/>
      <c r="EWW70" s="254"/>
      <c r="EWX70" s="254"/>
      <c r="EWY70" s="254"/>
      <c r="EWZ70" s="254"/>
      <c r="EXA70" s="254"/>
      <c r="EXB70" s="254"/>
      <c r="EXC70" s="254"/>
      <c r="EXD70" s="254"/>
      <c r="EXE70" s="254"/>
      <c r="EXF70" s="254"/>
      <c r="EXG70" s="254"/>
      <c r="EXH70" s="254"/>
      <c r="EXI70" s="254"/>
      <c r="EXJ70" s="254"/>
      <c r="EXK70" s="254"/>
      <c r="EXL70" s="254"/>
      <c r="EXM70" s="254"/>
      <c r="EXN70" s="254"/>
      <c r="EXO70" s="254"/>
      <c r="EXP70" s="254"/>
      <c r="EXQ70" s="254"/>
      <c r="EXR70" s="254"/>
      <c r="EXS70" s="254"/>
      <c r="EXT70" s="254"/>
      <c r="EXU70" s="254"/>
      <c r="EXV70" s="254"/>
      <c r="EXW70" s="254"/>
      <c r="EXX70" s="254"/>
      <c r="EXY70" s="254"/>
      <c r="EXZ70" s="254"/>
      <c r="EYA70" s="254"/>
      <c r="EYB70" s="254"/>
      <c r="EYC70" s="254"/>
      <c r="EYD70" s="254"/>
      <c r="EYE70" s="254"/>
      <c r="EYF70" s="254"/>
      <c r="EYG70" s="254"/>
      <c r="EYH70" s="254"/>
      <c r="EYI70" s="254"/>
      <c r="EYJ70" s="254"/>
      <c r="EYK70" s="254"/>
      <c r="EYL70" s="254"/>
      <c r="EYM70" s="254"/>
      <c r="EYN70" s="254"/>
      <c r="EYO70" s="254"/>
      <c r="EYP70" s="254"/>
      <c r="EYQ70" s="254"/>
      <c r="EYR70" s="254"/>
      <c r="EYS70" s="254"/>
      <c r="EYT70" s="254"/>
      <c r="EYU70" s="254"/>
      <c r="EYV70" s="254"/>
      <c r="EYW70" s="254"/>
      <c r="EYX70" s="254"/>
      <c r="EYY70" s="254"/>
      <c r="EYZ70" s="254"/>
      <c r="EZA70" s="254"/>
      <c r="EZB70" s="254"/>
      <c r="EZC70" s="254"/>
      <c r="EZD70" s="254"/>
      <c r="EZE70" s="254"/>
      <c r="EZF70" s="254"/>
      <c r="EZG70" s="254"/>
      <c r="EZH70" s="254"/>
      <c r="EZI70" s="254"/>
      <c r="EZJ70" s="254"/>
      <c r="EZK70" s="254"/>
      <c r="EZL70" s="254"/>
      <c r="EZM70" s="254"/>
      <c r="EZN70" s="254"/>
      <c r="EZO70" s="254"/>
      <c r="EZP70" s="254"/>
      <c r="EZQ70" s="254"/>
      <c r="EZR70" s="254"/>
      <c r="EZS70" s="254"/>
      <c r="EZT70" s="254"/>
      <c r="EZU70" s="254"/>
      <c r="EZV70" s="254"/>
      <c r="EZW70" s="254"/>
      <c r="EZX70" s="254"/>
      <c r="EZY70" s="254"/>
      <c r="EZZ70" s="254"/>
      <c r="FAA70" s="254"/>
      <c r="FAB70" s="254"/>
      <c r="FAC70" s="254"/>
      <c r="FAD70" s="254"/>
      <c r="FAE70" s="254"/>
      <c r="FAF70" s="254"/>
      <c r="FAG70" s="254"/>
      <c r="FAH70" s="254"/>
      <c r="FAI70" s="254"/>
      <c r="FAJ70" s="254"/>
      <c r="FAK70" s="254"/>
      <c r="FAL70" s="254"/>
      <c r="FAM70" s="254"/>
      <c r="FAN70" s="254"/>
      <c r="FAO70" s="254"/>
      <c r="FAP70" s="254"/>
      <c r="FAQ70" s="254"/>
      <c r="FAR70" s="254"/>
      <c r="FAS70" s="254"/>
      <c r="FAT70" s="254"/>
      <c r="FAU70" s="254"/>
      <c r="FAV70" s="254"/>
      <c r="FAW70" s="254"/>
      <c r="FAX70" s="254"/>
      <c r="FAY70" s="254"/>
      <c r="FAZ70" s="254"/>
      <c r="FBA70" s="254"/>
      <c r="FBB70" s="254"/>
      <c r="FBC70" s="254"/>
      <c r="FBD70" s="254"/>
      <c r="FBE70" s="254"/>
      <c r="FBF70" s="254"/>
      <c r="FBG70" s="254"/>
      <c r="FBH70" s="254"/>
      <c r="FBI70" s="254"/>
      <c r="FBJ70" s="254"/>
      <c r="FBK70" s="254"/>
      <c r="FBL70" s="254"/>
      <c r="FBM70" s="254"/>
      <c r="FBN70" s="254"/>
      <c r="FBO70" s="254"/>
      <c r="FBP70" s="254"/>
      <c r="FBQ70" s="254"/>
      <c r="FBR70" s="254"/>
      <c r="FBS70" s="254"/>
      <c r="FBT70" s="254"/>
      <c r="FBU70" s="254"/>
      <c r="FBV70" s="254"/>
      <c r="FBW70" s="254"/>
      <c r="FBX70" s="254"/>
      <c r="FBY70" s="254"/>
      <c r="FBZ70" s="254"/>
      <c r="FCA70" s="254"/>
      <c r="FCB70" s="254"/>
      <c r="FCC70" s="254"/>
      <c r="FCD70" s="254"/>
      <c r="FCE70" s="254"/>
      <c r="FCF70" s="254"/>
      <c r="FCG70" s="254"/>
      <c r="FCH70" s="254"/>
      <c r="FCI70" s="254"/>
      <c r="FCJ70" s="254"/>
      <c r="FCK70" s="254"/>
      <c r="FCL70" s="254"/>
      <c r="FCM70" s="254"/>
      <c r="FCN70" s="254"/>
      <c r="FCO70" s="254"/>
      <c r="FCP70" s="254"/>
      <c r="FCQ70" s="254"/>
      <c r="FCR70" s="254"/>
      <c r="FCS70" s="254"/>
      <c r="FCT70" s="254"/>
      <c r="FCU70" s="254"/>
      <c r="FCV70" s="254"/>
      <c r="FCW70" s="254"/>
      <c r="FCX70" s="254"/>
      <c r="FCY70" s="254"/>
      <c r="FCZ70" s="254"/>
      <c r="FDA70" s="254"/>
      <c r="FDB70" s="254"/>
      <c r="FDC70" s="254"/>
      <c r="FDD70" s="254"/>
      <c r="FDE70" s="254"/>
      <c r="FDF70" s="254"/>
      <c r="FDG70" s="254"/>
      <c r="FDH70" s="254"/>
      <c r="FDI70" s="254"/>
      <c r="FDJ70" s="254"/>
      <c r="FDK70" s="254"/>
      <c r="FDL70" s="254"/>
      <c r="FDM70" s="254"/>
      <c r="FDN70" s="254"/>
      <c r="FDO70" s="254"/>
      <c r="FDP70" s="254"/>
      <c r="FDQ70" s="254"/>
      <c r="FDR70" s="254"/>
      <c r="FDS70" s="254"/>
      <c r="FDT70" s="254"/>
      <c r="FDU70" s="254"/>
      <c r="FDV70" s="254"/>
      <c r="FDW70" s="254"/>
      <c r="FDX70" s="254"/>
      <c r="FDY70" s="254"/>
      <c r="FDZ70" s="254"/>
      <c r="FEA70" s="254"/>
      <c r="FEB70" s="254"/>
      <c r="FEC70" s="254"/>
      <c r="FED70" s="254"/>
      <c r="FEE70" s="254"/>
      <c r="FEF70" s="254"/>
      <c r="FEG70" s="254"/>
      <c r="FEH70" s="254"/>
      <c r="FEI70" s="254"/>
      <c r="FEJ70" s="254"/>
      <c r="FEK70" s="254"/>
      <c r="FEL70" s="254"/>
      <c r="FEM70" s="254"/>
      <c r="FEN70" s="254"/>
      <c r="FEO70" s="254"/>
      <c r="FEP70" s="254"/>
      <c r="FEQ70" s="254"/>
      <c r="FER70" s="254"/>
      <c r="FES70" s="254"/>
      <c r="FET70" s="254"/>
      <c r="FEU70" s="254"/>
      <c r="FEV70" s="254"/>
      <c r="FEW70" s="254"/>
      <c r="FEX70" s="254"/>
      <c r="FEY70" s="254"/>
      <c r="FEZ70" s="254"/>
      <c r="FFA70" s="254"/>
      <c r="FFB70" s="254"/>
      <c r="FFC70" s="254"/>
      <c r="FFD70" s="254"/>
      <c r="FFE70" s="254"/>
      <c r="FFF70" s="254"/>
      <c r="FFG70" s="254"/>
      <c r="FFH70" s="254"/>
      <c r="FFI70" s="254"/>
      <c r="FFJ70" s="254"/>
      <c r="FFK70" s="254"/>
      <c r="FFL70" s="254"/>
      <c r="FFM70" s="254"/>
      <c r="FFN70" s="254"/>
      <c r="FFO70" s="254"/>
      <c r="FFP70" s="254"/>
      <c r="FFQ70" s="254"/>
      <c r="FFR70" s="254"/>
      <c r="FFS70" s="254"/>
      <c r="FFT70" s="254"/>
      <c r="FFU70" s="254"/>
      <c r="FFV70" s="254"/>
      <c r="FFW70" s="254"/>
      <c r="FFX70" s="254"/>
      <c r="FFY70" s="254"/>
      <c r="FFZ70" s="254"/>
      <c r="FGA70" s="254"/>
      <c r="FGB70" s="254"/>
      <c r="FGC70" s="254"/>
      <c r="FGD70" s="254"/>
      <c r="FGE70" s="254"/>
      <c r="FGF70" s="254"/>
      <c r="FGG70" s="254"/>
      <c r="FGH70" s="254"/>
      <c r="FGI70" s="254"/>
      <c r="FGJ70" s="254"/>
      <c r="FGK70" s="254"/>
      <c r="FGL70" s="254"/>
      <c r="FGM70" s="254"/>
      <c r="FGN70" s="254"/>
      <c r="FGO70" s="254"/>
      <c r="FGP70" s="254"/>
      <c r="FGQ70" s="254"/>
      <c r="FGR70" s="254"/>
      <c r="FGS70" s="254"/>
      <c r="FGT70" s="254"/>
      <c r="FGU70" s="254"/>
      <c r="FGV70" s="254"/>
      <c r="FGW70" s="254"/>
      <c r="FGX70" s="254"/>
      <c r="FGY70" s="254"/>
      <c r="FGZ70" s="254"/>
      <c r="FHA70" s="254"/>
      <c r="FHB70" s="254"/>
      <c r="FHC70" s="254"/>
      <c r="FHD70" s="254"/>
      <c r="FHE70" s="254"/>
      <c r="FHF70" s="254"/>
      <c r="FHG70" s="254"/>
      <c r="FHH70" s="254"/>
      <c r="FHI70" s="254"/>
      <c r="FHJ70" s="254"/>
      <c r="FHK70" s="254"/>
      <c r="FHL70" s="254"/>
      <c r="FHM70" s="254"/>
      <c r="FHN70" s="254"/>
      <c r="FHO70" s="254"/>
      <c r="FHP70" s="254"/>
      <c r="FHQ70" s="254"/>
      <c r="FHR70" s="254"/>
      <c r="FHS70" s="254"/>
      <c r="FHT70" s="254"/>
      <c r="FHU70" s="254"/>
      <c r="FHV70" s="254"/>
      <c r="FHW70" s="254"/>
      <c r="FHX70" s="254"/>
      <c r="FHY70" s="254"/>
      <c r="FHZ70" s="254"/>
      <c r="FIA70" s="254"/>
      <c r="FIB70" s="254"/>
      <c r="FIC70" s="254"/>
      <c r="FID70" s="254"/>
      <c r="FIE70" s="254"/>
      <c r="FIF70" s="254"/>
      <c r="FIG70" s="254"/>
      <c r="FIH70" s="254"/>
      <c r="FII70" s="254"/>
      <c r="FIJ70" s="254"/>
      <c r="FIK70" s="254"/>
      <c r="FIL70" s="254"/>
      <c r="FIM70" s="254"/>
      <c r="FIN70" s="254"/>
      <c r="FIO70" s="254"/>
      <c r="FIP70" s="254"/>
      <c r="FIQ70" s="254"/>
      <c r="FIR70" s="254"/>
      <c r="FIS70" s="254"/>
      <c r="FIT70" s="254"/>
      <c r="FIU70" s="254"/>
      <c r="FIV70" s="254"/>
      <c r="FIW70" s="254"/>
      <c r="FIX70" s="254"/>
      <c r="FIY70" s="254"/>
      <c r="FIZ70" s="254"/>
      <c r="FJA70" s="254"/>
      <c r="FJB70" s="254"/>
      <c r="FJC70" s="254"/>
      <c r="FJD70" s="254"/>
      <c r="FJE70" s="254"/>
      <c r="FJF70" s="254"/>
      <c r="FJG70" s="254"/>
      <c r="FJH70" s="254"/>
      <c r="FJI70" s="254"/>
      <c r="FJJ70" s="254"/>
      <c r="FJK70" s="254"/>
      <c r="FJL70" s="254"/>
      <c r="FJM70" s="254"/>
      <c r="FJN70" s="254"/>
      <c r="FJO70" s="254"/>
      <c r="FJP70" s="254"/>
      <c r="FJQ70" s="254"/>
      <c r="FJR70" s="254"/>
      <c r="FJS70" s="254"/>
      <c r="FJT70" s="254"/>
      <c r="FJU70" s="254"/>
      <c r="FJV70" s="254"/>
      <c r="FJW70" s="254"/>
      <c r="FJX70" s="254"/>
      <c r="FJY70" s="254"/>
      <c r="FJZ70" s="254"/>
      <c r="FKA70" s="254"/>
      <c r="FKB70" s="254"/>
      <c r="FKC70" s="254"/>
      <c r="FKD70" s="254"/>
      <c r="FKE70" s="254"/>
      <c r="FKF70" s="254"/>
      <c r="FKG70" s="254"/>
      <c r="FKH70" s="254"/>
      <c r="FKI70" s="254"/>
      <c r="FKJ70" s="254"/>
      <c r="FKK70" s="254"/>
      <c r="FKL70" s="254"/>
      <c r="FKM70" s="254"/>
      <c r="FKN70" s="254"/>
      <c r="FKO70" s="254"/>
      <c r="FKP70" s="254"/>
      <c r="FKQ70" s="254"/>
      <c r="FKR70" s="254"/>
      <c r="FKS70" s="254"/>
      <c r="FKT70" s="254"/>
      <c r="FKU70" s="254"/>
      <c r="FKV70" s="254"/>
      <c r="FKW70" s="254"/>
      <c r="FKX70" s="254"/>
      <c r="FKY70" s="254"/>
      <c r="FKZ70" s="254"/>
      <c r="FLA70" s="254"/>
      <c r="FLB70" s="254"/>
      <c r="FLC70" s="254"/>
      <c r="FLD70" s="254"/>
      <c r="FLE70" s="254"/>
      <c r="FLF70" s="254"/>
      <c r="FLG70" s="254"/>
      <c r="FLH70" s="254"/>
      <c r="FLI70" s="254"/>
      <c r="FLJ70" s="254"/>
      <c r="FLK70" s="254"/>
      <c r="FLL70" s="254"/>
      <c r="FLM70" s="254"/>
      <c r="FLN70" s="254"/>
      <c r="FLO70" s="254"/>
      <c r="FLP70" s="254"/>
      <c r="FLQ70" s="254"/>
      <c r="FLR70" s="254"/>
      <c r="FLS70" s="254"/>
      <c r="FLT70" s="254"/>
      <c r="FLU70" s="254"/>
      <c r="FLV70" s="254"/>
      <c r="FLW70" s="254"/>
      <c r="FLX70" s="254"/>
      <c r="FLY70" s="254"/>
      <c r="FLZ70" s="254"/>
      <c r="FMA70" s="254"/>
      <c r="FMB70" s="254"/>
      <c r="FMC70" s="254"/>
      <c r="FMD70" s="254"/>
      <c r="FME70" s="254"/>
      <c r="FMF70" s="254"/>
      <c r="FMG70" s="254"/>
      <c r="FMH70" s="254"/>
      <c r="FMI70" s="254"/>
      <c r="FMJ70" s="254"/>
      <c r="FMK70" s="254"/>
      <c r="FML70" s="254"/>
      <c r="FMM70" s="254"/>
      <c r="FMN70" s="254"/>
      <c r="FMO70" s="254"/>
      <c r="FMP70" s="254"/>
      <c r="FMQ70" s="254"/>
      <c r="FMR70" s="254"/>
      <c r="FMS70" s="254"/>
      <c r="FMT70" s="254"/>
      <c r="FMU70" s="254"/>
      <c r="FMV70" s="254"/>
      <c r="FMW70" s="254"/>
      <c r="FMX70" s="254"/>
      <c r="FMY70" s="254"/>
      <c r="FMZ70" s="254"/>
      <c r="FNA70" s="254"/>
      <c r="FNB70" s="254"/>
      <c r="FNC70" s="254"/>
      <c r="FND70" s="254"/>
      <c r="FNE70" s="254"/>
      <c r="FNF70" s="254"/>
      <c r="FNG70" s="254"/>
      <c r="FNH70" s="254"/>
      <c r="FNI70" s="254"/>
      <c r="FNJ70" s="254"/>
      <c r="FNK70" s="254"/>
      <c r="FNL70" s="254"/>
      <c r="FNM70" s="254"/>
      <c r="FNN70" s="254"/>
      <c r="FNO70" s="254"/>
      <c r="FNP70" s="254"/>
      <c r="FNQ70" s="254"/>
      <c r="FNR70" s="254"/>
      <c r="FNS70" s="254"/>
      <c r="FNT70" s="254"/>
      <c r="FNU70" s="254"/>
      <c r="FNV70" s="254"/>
      <c r="FNW70" s="254"/>
      <c r="FNX70" s="254"/>
      <c r="FNY70" s="254"/>
      <c r="FNZ70" s="254"/>
      <c r="FOA70" s="254"/>
      <c r="FOB70" s="254"/>
      <c r="FOC70" s="254"/>
      <c r="FOD70" s="254"/>
      <c r="FOE70" s="254"/>
      <c r="FOF70" s="254"/>
      <c r="FOG70" s="254"/>
      <c r="FOH70" s="254"/>
      <c r="FOI70" s="254"/>
      <c r="FOJ70" s="254"/>
      <c r="FOK70" s="254"/>
      <c r="FOL70" s="254"/>
      <c r="FOM70" s="254"/>
      <c r="FON70" s="254"/>
      <c r="FOO70" s="254"/>
      <c r="FOP70" s="254"/>
      <c r="FOQ70" s="254"/>
      <c r="FOR70" s="254"/>
      <c r="FOS70" s="254"/>
      <c r="FOT70" s="254"/>
      <c r="FOU70" s="254"/>
      <c r="FOV70" s="254"/>
      <c r="FOW70" s="254"/>
      <c r="FOX70" s="254"/>
      <c r="FOY70" s="254"/>
      <c r="FOZ70" s="254"/>
      <c r="FPA70" s="254"/>
      <c r="FPB70" s="254"/>
      <c r="FPC70" s="254"/>
      <c r="FPD70" s="254"/>
      <c r="FPE70" s="254"/>
      <c r="FPF70" s="254"/>
      <c r="FPG70" s="254"/>
      <c r="FPH70" s="254"/>
      <c r="FPI70" s="254"/>
      <c r="FPJ70" s="254"/>
      <c r="FPK70" s="254"/>
      <c r="FPL70" s="254"/>
      <c r="FPM70" s="254"/>
      <c r="FPN70" s="254"/>
      <c r="FPO70" s="254"/>
      <c r="FPP70" s="254"/>
      <c r="FPQ70" s="254"/>
      <c r="FPR70" s="254"/>
      <c r="FPS70" s="254"/>
      <c r="FPT70" s="254"/>
      <c r="FPU70" s="254"/>
      <c r="FPV70" s="254"/>
      <c r="FPW70" s="254"/>
      <c r="FPX70" s="254"/>
      <c r="FPY70" s="254"/>
      <c r="FPZ70" s="254"/>
      <c r="FQA70" s="254"/>
      <c r="FQB70" s="254"/>
      <c r="FQC70" s="254"/>
      <c r="FQD70" s="254"/>
      <c r="FQE70" s="254"/>
      <c r="FQF70" s="254"/>
      <c r="FQG70" s="254"/>
      <c r="FQH70" s="254"/>
      <c r="FQI70" s="254"/>
      <c r="FQJ70" s="254"/>
      <c r="FQK70" s="254"/>
      <c r="FQL70" s="254"/>
      <c r="FQM70" s="254"/>
      <c r="FQN70" s="254"/>
      <c r="FQO70" s="254"/>
      <c r="FQP70" s="254"/>
      <c r="FQQ70" s="254"/>
      <c r="FQR70" s="254"/>
      <c r="FQS70" s="254"/>
      <c r="FQT70" s="254"/>
      <c r="FQU70" s="254"/>
      <c r="FQV70" s="254"/>
      <c r="FQW70" s="254"/>
      <c r="FQX70" s="254"/>
      <c r="FQY70" s="254"/>
      <c r="FQZ70" s="254"/>
      <c r="FRA70" s="254"/>
      <c r="FRB70" s="254"/>
      <c r="FRC70" s="254"/>
      <c r="FRD70" s="254"/>
      <c r="FRE70" s="254"/>
      <c r="FRF70" s="254"/>
      <c r="FRG70" s="254"/>
      <c r="FRH70" s="254"/>
      <c r="FRI70" s="254"/>
      <c r="FRJ70" s="254"/>
      <c r="FRK70" s="254"/>
      <c r="FRL70" s="254"/>
      <c r="FRM70" s="254"/>
      <c r="FRN70" s="254"/>
      <c r="FRO70" s="254"/>
      <c r="FRP70" s="254"/>
      <c r="FRQ70" s="254"/>
      <c r="FRR70" s="254"/>
      <c r="FRS70" s="254"/>
      <c r="FRT70" s="254"/>
      <c r="FRU70" s="254"/>
      <c r="FRV70" s="254"/>
      <c r="FRW70" s="254"/>
      <c r="FRX70" s="254"/>
      <c r="FRY70" s="254"/>
      <c r="FRZ70" s="254"/>
      <c r="FSA70" s="254"/>
      <c r="FSB70" s="254"/>
      <c r="FSC70" s="254"/>
      <c r="FSD70" s="254"/>
      <c r="FSE70" s="254"/>
      <c r="FSF70" s="254"/>
      <c r="FSG70" s="254"/>
      <c r="FSH70" s="254"/>
      <c r="FSI70" s="254"/>
      <c r="FSJ70" s="254"/>
      <c r="FSK70" s="254"/>
      <c r="FSL70" s="254"/>
      <c r="FSM70" s="254"/>
      <c r="FSN70" s="254"/>
      <c r="FSO70" s="254"/>
      <c r="FSP70" s="254"/>
      <c r="FSQ70" s="254"/>
      <c r="FSR70" s="254"/>
      <c r="FSS70" s="254"/>
      <c r="FST70" s="254"/>
      <c r="FSU70" s="254"/>
      <c r="FSV70" s="254"/>
      <c r="FSW70" s="254"/>
      <c r="FSX70" s="254"/>
      <c r="FSY70" s="254"/>
      <c r="FSZ70" s="254"/>
      <c r="FTA70" s="254"/>
      <c r="FTB70" s="254"/>
      <c r="FTC70" s="254"/>
      <c r="FTD70" s="254"/>
      <c r="FTE70" s="254"/>
      <c r="FTF70" s="254"/>
      <c r="FTG70" s="254"/>
      <c r="FTH70" s="254"/>
      <c r="FTI70" s="254"/>
      <c r="FTJ70" s="254"/>
      <c r="FTK70" s="254"/>
      <c r="FTL70" s="254"/>
      <c r="FTM70" s="254"/>
      <c r="FTN70" s="254"/>
      <c r="FTO70" s="254"/>
      <c r="FTP70" s="254"/>
      <c r="FTQ70" s="254"/>
      <c r="FTR70" s="254"/>
      <c r="FTS70" s="254"/>
      <c r="FTT70" s="254"/>
      <c r="FTU70" s="254"/>
      <c r="FTV70" s="254"/>
      <c r="FTW70" s="254"/>
      <c r="FTX70" s="254"/>
      <c r="FTY70" s="254"/>
      <c r="FTZ70" s="254"/>
      <c r="FUA70" s="254"/>
      <c r="FUB70" s="254"/>
      <c r="FUC70" s="254"/>
      <c r="FUD70" s="254"/>
      <c r="FUE70" s="254"/>
      <c r="FUF70" s="254"/>
      <c r="FUG70" s="254"/>
      <c r="FUH70" s="254"/>
      <c r="FUI70" s="254"/>
      <c r="FUJ70" s="254"/>
      <c r="FUK70" s="254"/>
      <c r="FUL70" s="254"/>
      <c r="FUM70" s="254"/>
      <c r="FUN70" s="254"/>
      <c r="FUO70" s="254"/>
      <c r="FUP70" s="254"/>
      <c r="FUQ70" s="254"/>
      <c r="FUR70" s="254"/>
      <c r="FUS70" s="254"/>
      <c r="FUT70" s="254"/>
      <c r="FUU70" s="254"/>
      <c r="FUV70" s="254"/>
      <c r="FUW70" s="254"/>
      <c r="FUX70" s="254"/>
      <c r="FUY70" s="254"/>
      <c r="FUZ70" s="254"/>
      <c r="FVA70" s="254"/>
      <c r="FVB70" s="254"/>
      <c r="FVC70" s="254"/>
      <c r="FVD70" s="254"/>
      <c r="FVE70" s="254"/>
      <c r="FVF70" s="254"/>
      <c r="FVG70" s="254"/>
      <c r="FVH70" s="254"/>
      <c r="FVI70" s="254"/>
      <c r="FVJ70" s="254"/>
      <c r="FVK70" s="254"/>
      <c r="FVL70" s="254"/>
      <c r="FVM70" s="254"/>
      <c r="FVN70" s="254"/>
      <c r="FVO70" s="254"/>
      <c r="FVP70" s="254"/>
      <c r="FVQ70" s="254"/>
      <c r="FVR70" s="254"/>
      <c r="FVS70" s="254"/>
      <c r="FVT70" s="254"/>
      <c r="FVU70" s="254"/>
      <c r="FVV70" s="254"/>
      <c r="FVW70" s="254"/>
      <c r="FVX70" s="254"/>
      <c r="FVY70" s="254"/>
      <c r="FVZ70" s="254"/>
      <c r="FWA70" s="254"/>
      <c r="FWB70" s="254"/>
      <c r="FWC70" s="254"/>
      <c r="FWD70" s="254"/>
      <c r="FWE70" s="254"/>
      <c r="FWF70" s="254"/>
      <c r="FWG70" s="254"/>
      <c r="FWH70" s="254"/>
      <c r="FWI70" s="254"/>
      <c r="FWJ70" s="254"/>
      <c r="FWK70" s="254"/>
      <c r="FWL70" s="254"/>
      <c r="FWM70" s="254"/>
      <c r="FWN70" s="254"/>
      <c r="FWO70" s="254"/>
      <c r="FWP70" s="254"/>
      <c r="FWQ70" s="254"/>
      <c r="FWR70" s="254"/>
      <c r="FWS70" s="254"/>
      <c r="FWT70" s="254"/>
      <c r="FWU70" s="254"/>
      <c r="FWV70" s="254"/>
      <c r="FWW70" s="254"/>
      <c r="FWX70" s="254"/>
      <c r="FWY70" s="254"/>
      <c r="FWZ70" s="254"/>
      <c r="FXA70" s="254"/>
      <c r="FXB70" s="254"/>
      <c r="FXC70" s="254"/>
      <c r="FXD70" s="254"/>
      <c r="FXE70" s="254"/>
      <c r="FXF70" s="254"/>
      <c r="FXG70" s="254"/>
      <c r="FXH70" s="254"/>
      <c r="FXI70" s="254"/>
      <c r="FXJ70" s="254"/>
      <c r="FXK70" s="254"/>
      <c r="FXL70" s="254"/>
      <c r="FXM70" s="254"/>
      <c r="FXN70" s="254"/>
      <c r="FXO70" s="254"/>
      <c r="FXP70" s="254"/>
      <c r="FXQ70" s="254"/>
      <c r="FXR70" s="254"/>
      <c r="FXS70" s="254"/>
      <c r="FXT70" s="254"/>
      <c r="FXU70" s="254"/>
      <c r="FXV70" s="254"/>
      <c r="FXW70" s="254"/>
      <c r="FXX70" s="254"/>
      <c r="FXY70" s="254"/>
      <c r="FXZ70" s="254"/>
      <c r="FYA70" s="254"/>
      <c r="FYB70" s="254"/>
      <c r="FYC70" s="254"/>
      <c r="FYD70" s="254"/>
      <c r="FYE70" s="254"/>
      <c r="FYF70" s="254"/>
      <c r="FYG70" s="254"/>
      <c r="FYH70" s="254"/>
      <c r="FYI70" s="254"/>
      <c r="FYJ70" s="254"/>
      <c r="FYK70" s="254"/>
      <c r="FYL70" s="254"/>
      <c r="FYM70" s="254"/>
      <c r="FYN70" s="254"/>
      <c r="FYO70" s="254"/>
      <c r="FYP70" s="254"/>
      <c r="FYQ70" s="254"/>
      <c r="FYR70" s="254"/>
      <c r="FYS70" s="254"/>
      <c r="FYT70" s="254"/>
      <c r="FYU70" s="254"/>
      <c r="FYV70" s="254"/>
      <c r="FYW70" s="254"/>
      <c r="FYX70" s="254"/>
      <c r="FYY70" s="254"/>
      <c r="FYZ70" s="254"/>
      <c r="FZA70" s="254"/>
      <c r="FZB70" s="254"/>
      <c r="FZC70" s="254"/>
      <c r="FZD70" s="254"/>
      <c r="FZE70" s="254"/>
      <c r="FZF70" s="254"/>
      <c r="FZG70" s="254"/>
      <c r="FZH70" s="254"/>
      <c r="FZI70" s="254"/>
      <c r="FZJ70" s="254"/>
      <c r="FZK70" s="254"/>
      <c r="FZL70" s="254"/>
      <c r="FZM70" s="254"/>
      <c r="FZN70" s="254"/>
      <c r="FZO70" s="254"/>
      <c r="FZP70" s="254"/>
      <c r="FZQ70" s="254"/>
      <c r="FZR70" s="254"/>
      <c r="FZS70" s="254"/>
      <c r="FZT70" s="254"/>
      <c r="FZU70" s="254"/>
      <c r="FZV70" s="254"/>
      <c r="FZW70" s="254"/>
      <c r="FZX70" s="254"/>
      <c r="FZY70" s="254"/>
      <c r="FZZ70" s="254"/>
      <c r="GAA70" s="254"/>
      <c r="GAB70" s="254"/>
      <c r="GAC70" s="254"/>
      <c r="GAD70" s="254"/>
      <c r="GAE70" s="254"/>
      <c r="GAF70" s="254"/>
      <c r="GAG70" s="254"/>
      <c r="GAH70" s="254"/>
      <c r="GAI70" s="254"/>
      <c r="GAJ70" s="254"/>
      <c r="GAK70" s="254"/>
      <c r="GAL70" s="254"/>
      <c r="GAM70" s="254"/>
      <c r="GAN70" s="254"/>
      <c r="GAO70" s="254"/>
      <c r="GAP70" s="254"/>
      <c r="GAQ70" s="254"/>
      <c r="GAR70" s="254"/>
      <c r="GAS70" s="254"/>
      <c r="GAT70" s="254"/>
      <c r="GAU70" s="254"/>
      <c r="GAV70" s="254"/>
      <c r="GAW70" s="254"/>
      <c r="GAX70" s="254"/>
      <c r="GAY70" s="254"/>
      <c r="GAZ70" s="254"/>
      <c r="GBA70" s="254"/>
      <c r="GBB70" s="254"/>
      <c r="GBC70" s="254"/>
      <c r="GBD70" s="254"/>
      <c r="GBE70" s="254"/>
      <c r="GBF70" s="254"/>
      <c r="GBG70" s="254"/>
      <c r="GBH70" s="254"/>
      <c r="GBI70" s="254"/>
      <c r="GBJ70" s="254"/>
      <c r="GBK70" s="254"/>
      <c r="GBL70" s="254"/>
      <c r="GBM70" s="254"/>
      <c r="GBN70" s="254"/>
      <c r="GBO70" s="254"/>
      <c r="GBP70" s="254"/>
      <c r="GBQ70" s="254"/>
      <c r="GBR70" s="254"/>
      <c r="GBS70" s="254"/>
      <c r="GBT70" s="254"/>
      <c r="GBU70" s="254"/>
      <c r="GBV70" s="254"/>
      <c r="GBW70" s="254"/>
      <c r="GBX70" s="254"/>
      <c r="GBY70" s="254"/>
      <c r="GBZ70" s="254"/>
      <c r="GCA70" s="254"/>
      <c r="GCB70" s="254"/>
      <c r="GCC70" s="254"/>
      <c r="GCD70" s="254"/>
      <c r="GCE70" s="254"/>
      <c r="GCF70" s="254"/>
      <c r="GCG70" s="254"/>
      <c r="GCH70" s="254"/>
      <c r="GCI70" s="254"/>
      <c r="GCJ70" s="254"/>
      <c r="GCK70" s="254"/>
      <c r="GCL70" s="254"/>
      <c r="GCM70" s="254"/>
      <c r="GCN70" s="254"/>
      <c r="GCO70" s="254"/>
      <c r="GCP70" s="254"/>
      <c r="GCQ70" s="254"/>
      <c r="GCR70" s="254"/>
      <c r="GCS70" s="254"/>
      <c r="GCT70" s="254"/>
      <c r="GCU70" s="254"/>
      <c r="GCV70" s="254"/>
      <c r="GCW70" s="254"/>
      <c r="GCX70" s="254"/>
      <c r="GCY70" s="254"/>
      <c r="GCZ70" s="254"/>
      <c r="GDA70" s="254"/>
      <c r="GDB70" s="254"/>
      <c r="GDC70" s="254"/>
      <c r="GDD70" s="254"/>
      <c r="GDE70" s="254"/>
      <c r="GDF70" s="254"/>
      <c r="GDG70" s="254"/>
      <c r="GDH70" s="254"/>
      <c r="GDI70" s="254"/>
      <c r="GDJ70" s="254"/>
      <c r="GDK70" s="254"/>
      <c r="GDL70" s="254"/>
      <c r="GDM70" s="254"/>
      <c r="GDN70" s="254"/>
      <c r="GDO70" s="254"/>
      <c r="GDP70" s="254"/>
      <c r="GDQ70" s="254"/>
      <c r="GDR70" s="254"/>
      <c r="GDS70" s="254"/>
      <c r="GDT70" s="254"/>
      <c r="GDU70" s="254"/>
      <c r="GDV70" s="254"/>
      <c r="GDW70" s="254"/>
      <c r="GDX70" s="254"/>
      <c r="GDY70" s="254"/>
      <c r="GDZ70" s="254"/>
      <c r="GEA70" s="254"/>
      <c r="GEB70" s="254"/>
      <c r="GEC70" s="254"/>
      <c r="GED70" s="254"/>
      <c r="GEE70" s="254"/>
      <c r="GEF70" s="254"/>
      <c r="GEG70" s="254"/>
      <c r="GEH70" s="254"/>
      <c r="GEI70" s="254"/>
      <c r="GEJ70" s="254"/>
      <c r="GEK70" s="254"/>
      <c r="GEL70" s="254"/>
      <c r="GEM70" s="254"/>
      <c r="GEN70" s="254"/>
      <c r="GEO70" s="254"/>
      <c r="GEP70" s="254"/>
      <c r="GEQ70" s="254"/>
      <c r="GER70" s="254"/>
      <c r="GES70" s="254"/>
      <c r="GET70" s="254"/>
      <c r="GEU70" s="254"/>
      <c r="GEV70" s="254"/>
      <c r="GEW70" s="254"/>
      <c r="GEX70" s="254"/>
      <c r="GEY70" s="254"/>
      <c r="GEZ70" s="254"/>
      <c r="GFA70" s="254"/>
      <c r="GFB70" s="254"/>
      <c r="GFC70" s="254"/>
      <c r="GFD70" s="254"/>
      <c r="GFE70" s="254"/>
      <c r="GFF70" s="254"/>
      <c r="GFG70" s="254"/>
      <c r="GFH70" s="254"/>
      <c r="GFI70" s="254"/>
      <c r="GFJ70" s="254"/>
      <c r="GFK70" s="254"/>
      <c r="GFL70" s="254"/>
      <c r="GFM70" s="254"/>
      <c r="GFN70" s="254"/>
      <c r="GFO70" s="254"/>
      <c r="GFP70" s="254"/>
      <c r="GFQ70" s="254"/>
      <c r="GFR70" s="254"/>
      <c r="GFS70" s="254"/>
      <c r="GFT70" s="254"/>
      <c r="GFU70" s="254"/>
      <c r="GFV70" s="254"/>
      <c r="GFW70" s="254"/>
      <c r="GFX70" s="254"/>
      <c r="GFY70" s="254"/>
      <c r="GFZ70" s="254"/>
      <c r="GGA70" s="254"/>
      <c r="GGB70" s="254"/>
      <c r="GGC70" s="254"/>
      <c r="GGD70" s="254"/>
      <c r="GGE70" s="254"/>
      <c r="GGF70" s="254"/>
      <c r="GGG70" s="254"/>
      <c r="GGH70" s="254"/>
      <c r="GGI70" s="254"/>
      <c r="GGJ70" s="254"/>
      <c r="GGK70" s="254"/>
      <c r="GGL70" s="254"/>
      <c r="GGM70" s="254"/>
      <c r="GGN70" s="254"/>
      <c r="GGO70" s="254"/>
      <c r="GGP70" s="254"/>
      <c r="GGQ70" s="254"/>
      <c r="GGR70" s="254"/>
      <c r="GGS70" s="254"/>
      <c r="GGT70" s="254"/>
      <c r="GGU70" s="254"/>
      <c r="GGV70" s="254"/>
      <c r="GGW70" s="254"/>
      <c r="GGX70" s="254"/>
      <c r="GGY70" s="254"/>
      <c r="GGZ70" s="254"/>
      <c r="GHA70" s="254"/>
      <c r="GHB70" s="254"/>
      <c r="GHC70" s="254"/>
      <c r="GHD70" s="254"/>
      <c r="GHE70" s="254"/>
      <c r="GHF70" s="254"/>
      <c r="GHG70" s="254"/>
      <c r="GHH70" s="254"/>
      <c r="GHI70" s="254"/>
      <c r="GHJ70" s="254"/>
      <c r="GHK70" s="254"/>
      <c r="GHL70" s="254"/>
      <c r="GHM70" s="254"/>
      <c r="GHN70" s="254"/>
      <c r="GHO70" s="254"/>
      <c r="GHP70" s="254"/>
      <c r="GHQ70" s="254"/>
      <c r="GHR70" s="254"/>
      <c r="GHS70" s="254"/>
      <c r="GHT70" s="254"/>
      <c r="GHU70" s="254"/>
      <c r="GHV70" s="254"/>
      <c r="GHW70" s="254"/>
      <c r="GHX70" s="254"/>
      <c r="GHY70" s="254"/>
      <c r="GHZ70" s="254"/>
      <c r="GIA70" s="254"/>
      <c r="GIB70" s="254"/>
      <c r="GIC70" s="254"/>
      <c r="GID70" s="254"/>
      <c r="GIE70" s="254"/>
      <c r="GIF70" s="254"/>
      <c r="GIG70" s="254"/>
      <c r="GIH70" s="254"/>
      <c r="GII70" s="254"/>
      <c r="GIJ70" s="254"/>
      <c r="GIK70" s="254"/>
      <c r="GIL70" s="254"/>
      <c r="GIM70" s="254"/>
      <c r="GIN70" s="254"/>
      <c r="GIO70" s="254"/>
      <c r="GIP70" s="254"/>
      <c r="GIQ70" s="254"/>
      <c r="GIR70" s="254"/>
      <c r="GIS70" s="254"/>
      <c r="GIT70" s="254"/>
      <c r="GIU70" s="254"/>
      <c r="GIV70" s="254"/>
      <c r="GIW70" s="254"/>
      <c r="GIX70" s="254"/>
      <c r="GIY70" s="254"/>
      <c r="GIZ70" s="254"/>
      <c r="GJA70" s="254"/>
      <c r="GJB70" s="254"/>
      <c r="GJC70" s="254"/>
      <c r="GJD70" s="254"/>
      <c r="GJE70" s="254"/>
      <c r="GJF70" s="254"/>
      <c r="GJG70" s="254"/>
      <c r="GJH70" s="254"/>
      <c r="GJI70" s="254"/>
      <c r="GJJ70" s="254"/>
      <c r="GJK70" s="254"/>
      <c r="GJL70" s="254"/>
      <c r="GJM70" s="254"/>
      <c r="GJN70" s="254"/>
      <c r="GJO70" s="254"/>
      <c r="GJP70" s="254"/>
      <c r="GJQ70" s="254"/>
      <c r="GJR70" s="254"/>
      <c r="GJS70" s="254"/>
      <c r="GJT70" s="254"/>
      <c r="GJU70" s="254"/>
      <c r="GJV70" s="254"/>
      <c r="GJW70" s="254"/>
      <c r="GJX70" s="254"/>
      <c r="GJY70" s="254"/>
      <c r="GJZ70" s="254"/>
      <c r="GKA70" s="254"/>
      <c r="GKB70" s="254"/>
      <c r="GKC70" s="254"/>
      <c r="GKD70" s="254"/>
      <c r="GKE70" s="254"/>
      <c r="GKF70" s="254"/>
      <c r="GKG70" s="254"/>
      <c r="GKH70" s="254"/>
      <c r="GKI70" s="254"/>
      <c r="GKJ70" s="254"/>
      <c r="GKK70" s="254"/>
      <c r="GKL70" s="254"/>
      <c r="GKM70" s="254"/>
      <c r="GKN70" s="254"/>
      <c r="GKO70" s="254"/>
      <c r="GKP70" s="254"/>
      <c r="GKQ70" s="254"/>
      <c r="GKR70" s="254"/>
      <c r="GKS70" s="254"/>
      <c r="GKT70" s="254"/>
      <c r="GKU70" s="254"/>
      <c r="GKV70" s="254"/>
      <c r="GKW70" s="254"/>
      <c r="GKX70" s="254"/>
      <c r="GKY70" s="254"/>
      <c r="GKZ70" s="254"/>
      <c r="GLA70" s="254"/>
      <c r="GLB70" s="254"/>
      <c r="GLC70" s="254"/>
      <c r="GLD70" s="254"/>
      <c r="GLE70" s="254"/>
      <c r="GLF70" s="254"/>
      <c r="GLG70" s="254"/>
      <c r="GLH70" s="254"/>
      <c r="GLI70" s="254"/>
      <c r="GLJ70" s="254"/>
      <c r="GLK70" s="254"/>
      <c r="GLL70" s="254"/>
      <c r="GLM70" s="254"/>
      <c r="GLN70" s="254"/>
      <c r="GLO70" s="254"/>
      <c r="GLP70" s="254"/>
      <c r="GLQ70" s="254"/>
      <c r="GLR70" s="254"/>
      <c r="GLS70" s="254"/>
      <c r="GLT70" s="254"/>
      <c r="GLU70" s="254"/>
      <c r="GLV70" s="254"/>
      <c r="GLW70" s="254"/>
      <c r="GLX70" s="254"/>
      <c r="GLY70" s="254"/>
      <c r="GLZ70" s="254"/>
      <c r="GMA70" s="254"/>
      <c r="GMB70" s="254"/>
      <c r="GMC70" s="254"/>
      <c r="GMD70" s="254"/>
      <c r="GME70" s="254"/>
      <c r="GMF70" s="254"/>
      <c r="GMG70" s="254"/>
      <c r="GMH70" s="254"/>
      <c r="GMI70" s="254"/>
      <c r="GMJ70" s="254"/>
      <c r="GMK70" s="254"/>
      <c r="GML70" s="254"/>
      <c r="GMM70" s="254"/>
      <c r="GMN70" s="254"/>
      <c r="GMO70" s="254"/>
      <c r="GMP70" s="254"/>
      <c r="GMQ70" s="254"/>
      <c r="GMR70" s="254"/>
      <c r="GMS70" s="254"/>
      <c r="GMT70" s="254"/>
      <c r="GMU70" s="254"/>
      <c r="GMV70" s="254"/>
      <c r="GMW70" s="254"/>
      <c r="GMX70" s="254"/>
      <c r="GMY70" s="254"/>
      <c r="GMZ70" s="254"/>
      <c r="GNA70" s="254"/>
      <c r="GNB70" s="254"/>
      <c r="GNC70" s="254"/>
      <c r="GND70" s="254"/>
      <c r="GNE70" s="254"/>
      <c r="GNF70" s="254"/>
      <c r="GNG70" s="254"/>
      <c r="GNH70" s="254"/>
      <c r="GNI70" s="254"/>
      <c r="GNJ70" s="254"/>
      <c r="GNK70" s="254"/>
      <c r="GNL70" s="254"/>
      <c r="GNM70" s="254"/>
      <c r="GNN70" s="254"/>
      <c r="GNO70" s="254"/>
      <c r="GNP70" s="254"/>
      <c r="GNQ70" s="254"/>
      <c r="GNR70" s="254"/>
      <c r="GNS70" s="254"/>
      <c r="GNT70" s="254"/>
      <c r="GNU70" s="254"/>
      <c r="GNV70" s="254"/>
      <c r="GNW70" s="254"/>
      <c r="GNX70" s="254"/>
      <c r="GNY70" s="254"/>
      <c r="GNZ70" s="254"/>
      <c r="GOA70" s="254"/>
      <c r="GOB70" s="254"/>
      <c r="GOC70" s="254"/>
      <c r="GOD70" s="254"/>
      <c r="GOE70" s="254"/>
      <c r="GOF70" s="254"/>
      <c r="GOG70" s="254"/>
      <c r="GOH70" s="254"/>
      <c r="GOI70" s="254"/>
      <c r="GOJ70" s="254"/>
      <c r="GOK70" s="254"/>
      <c r="GOL70" s="254"/>
      <c r="GOM70" s="254"/>
      <c r="GON70" s="254"/>
      <c r="GOO70" s="254"/>
      <c r="GOP70" s="254"/>
      <c r="GOQ70" s="254"/>
      <c r="GOR70" s="254"/>
      <c r="GOS70" s="254"/>
      <c r="GOT70" s="254"/>
      <c r="GOU70" s="254"/>
      <c r="GOV70" s="254"/>
      <c r="GOW70" s="254"/>
      <c r="GOX70" s="254"/>
      <c r="GOY70" s="254"/>
      <c r="GOZ70" s="254"/>
      <c r="GPA70" s="254"/>
      <c r="GPB70" s="254"/>
      <c r="GPC70" s="254"/>
      <c r="GPD70" s="254"/>
      <c r="GPE70" s="254"/>
      <c r="GPF70" s="254"/>
      <c r="GPG70" s="254"/>
      <c r="GPH70" s="254"/>
      <c r="GPI70" s="254"/>
      <c r="GPJ70" s="254"/>
      <c r="GPK70" s="254"/>
      <c r="GPL70" s="254"/>
      <c r="GPM70" s="254"/>
      <c r="GPN70" s="254"/>
      <c r="GPO70" s="254"/>
      <c r="GPP70" s="254"/>
      <c r="GPQ70" s="254"/>
      <c r="GPR70" s="254"/>
      <c r="GPS70" s="254"/>
      <c r="GPT70" s="254"/>
      <c r="GPU70" s="254"/>
      <c r="GPV70" s="254"/>
      <c r="GPW70" s="254"/>
      <c r="GPX70" s="254"/>
      <c r="GPY70" s="254"/>
      <c r="GPZ70" s="254"/>
      <c r="GQA70" s="254"/>
      <c r="GQB70" s="254"/>
      <c r="GQC70" s="254"/>
      <c r="GQD70" s="254"/>
      <c r="GQE70" s="254"/>
      <c r="GQF70" s="254"/>
      <c r="GQG70" s="254"/>
      <c r="GQH70" s="254"/>
      <c r="GQI70" s="254"/>
      <c r="GQJ70" s="254"/>
      <c r="GQK70" s="254"/>
      <c r="GQL70" s="254"/>
      <c r="GQM70" s="254"/>
      <c r="GQN70" s="254"/>
      <c r="GQO70" s="254"/>
      <c r="GQP70" s="254"/>
      <c r="GQQ70" s="254"/>
      <c r="GQR70" s="254"/>
      <c r="GQS70" s="254"/>
      <c r="GQT70" s="254"/>
      <c r="GQU70" s="254"/>
      <c r="GQV70" s="254"/>
      <c r="GQW70" s="254"/>
      <c r="GQX70" s="254"/>
      <c r="GQY70" s="254"/>
      <c r="GQZ70" s="254"/>
      <c r="GRA70" s="254"/>
      <c r="GRB70" s="254"/>
      <c r="GRC70" s="254"/>
      <c r="GRD70" s="254"/>
      <c r="GRE70" s="254"/>
      <c r="GRF70" s="254"/>
      <c r="GRG70" s="254"/>
      <c r="GRH70" s="254"/>
      <c r="GRI70" s="254"/>
      <c r="GRJ70" s="254"/>
      <c r="GRK70" s="254"/>
      <c r="GRL70" s="254"/>
      <c r="GRM70" s="254"/>
      <c r="GRN70" s="254"/>
      <c r="GRO70" s="254"/>
      <c r="GRP70" s="254"/>
      <c r="GRQ70" s="254"/>
      <c r="GRR70" s="254"/>
      <c r="GRS70" s="254"/>
      <c r="GRT70" s="254"/>
      <c r="GRU70" s="254"/>
      <c r="GRV70" s="254"/>
      <c r="GRW70" s="254"/>
      <c r="GRX70" s="254"/>
      <c r="GRY70" s="254"/>
      <c r="GRZ70" s="254"/>
      <c r="GSA70" s="254"/>
      <c r="GSB70" s="254"/>
      <c r="GSC70" s="254"/>
      <c r="GSD70" s="254"/>
      <c r="GSE70" s="254"/>
      <c r="GSF70" s="254"/>
      <c r="GSG70" s="254"/>
      <c r="GSH70" s="254"/>
      <c r="GSI70" s="254"/>
      <c r="GSJ70" s="254"/>
      <c r="GSK70" s="254"/>
      <c r="GSL70" s="254"/>
      <c r="GSM70" s="254"/>
      <c r="GSN70" s="254"/>
      <c r="GSO70" s="254"/>
      <c r="GSP70" s="254"/>
      <c r="GSQ70" s="254"/>
      <c r="GSR70" s="254"/>
      <c r="GSS70" s="254"/>
      <c r="GST70" s="254"/>
      <c r="GSU70" s="254"/>
      <c r="GSV70" s="254"/>
      <c r="GSW70" s="254"/>
      <c r="GSX70" s="254"/>
      <c r="GSY70" s="254"/>
      <c r="GSZ70" s="254"/>
      <c r="GTA70" s="254"/>
      <c r="GTB70" s="254"/>
      <c r="GTC70" s="254"/>
      <c r="GTD70" s="254"/>
      <c r="GTE70" s="254"/>
      <c r="GTF70" s="254"/>
      <c r="GTG70" s="254"/>
      <c r="GTH70" s="254"/>
      <c r="GTI70" s="254"/>
      <c r="GTJ70" s="254"/>
      <c r="GTK70" s="254"/>
      <c r="GTL70" s="254"/>
      <c r="GTM70" s="254"/>
      <c r="GTN70" s="254"/>
      <c r="GTO70" s="254"/>
      <c r="GTP70" s="254"/>
      <c r="GTQ70" s="254"/>
      <c r="GTR70" s="254"/>
      <c r="GTS70" s="254"/>
      <c r="GTT70" s="254"/>
      <c r="GTU70" s="254"/>
      <c r="GTV70" s="254"/>
      <c r="GTW70" s="254"/>
      <c r="GTX70" s="254"/>
      <c r="GTY70" s="254"/>
      <c r="GTZ70" s="254"/>
      <c r="GUA70" s="254"/>
      <c r="GUB70" s="254"/>
      <c r="GUC70" s="254"/>
      <c r="GUD70" s="254"/>
      <c r="GUE70" s="254"/>
      <c r="GUF70" s="254"/>
      <c r="GUG70" s="254"/>
      <c r="GUH70" s="254"/>
      <c r="GUI70" s="254"/>
      <c r="GUJ70" s="254"/>
      <c r="GUK70" s="254"/>
      <c r="GUL70" s="254"/>
      <c r="GUM70" s="254"/>
      <c r="GUN70" s="254"/>
      <c r="GUO70" s="254"/>
      <c r="GUP70" s="254"/>
      <c r="GUQ70" s="254"/>
      <c r="GUR70" s="254"/>
      <c r="GUS70" s="254"/>
      <c r="GUT70" s="254"/>
      <c r="GUU70" s="254"/>
      <c r="GUV70" s="254"/>
      <c r="GUW70" s="254"/>
      <c r="GUX70" s="254"/>
      <c r="GUY70" s="254"/>
      <c r="GUZ70" s="254"/>
      <c r="GVA70" s="254"/>
      <c r="GVB70" s="254"/>
      <c r="GVC70" s="254"/>
      <c r="GVD70" s="254"/>
      <c r="GVE70" s="254"/>
      <c r="GVF70" s="254"/>
      <c r="GVG70" s="254"/>
      <c r="GVH70" s="254"/>
      <c r="GVI70" s="254"/>
      <c r="GVJ70" s="254"/>
      <c r="GVK70" s="254"/>
      <c r="GVL70" s="254"/>
      <c r="GVM70" s="254"/>
      <c r="GVN70" s="254"/>
      <c r="GVO70" s="254"/>
      <c r="GVP70" s="254"/>
      <c r="GVQ70" s="254"/>
      <c r="GVR70" s="254"/>
      <c r="GVS70" s="254"/>
      <c r="GVT70" s="254"/>
      <c r="GVU70" s="254"/>
      <c r="GVV70" s="254"/>
      <c r="GVW70" s="254"/>
      <c r="GVX70" s="254"/>
      <c r="GVY70" s="254"/>
      <c r="GVZ70" s="254"/>
      <c r="GWA70" s="254"/>
      <c r="GWB70" s="254"/>
      <c r="GWC70" s="254"/>
      <c r="GWD70" s="254"/>
      <c r="GWE70" s="254"/>
      <c r="GWF70" s="254"/>
      <c r="GWG70" s="254"/>
      <c r="GWH70" s="254"/>
      <c r="GWI70" s="254"/>
      <c r="GWJ70" s="254"/>
      <c r="GWK70" s="254"/>
      <c r="GWL70" s="254"/>
      <c r="GWM70" s="254"/>
      <c r="GWN70" s="254"/>
      <c r="GWO70" s="254"/>
      <c r="GWP70" s="254"/>
      <c r="GWQ70" s="254"/>
      <c r="GWR70" s="254"/>
      <c r="GWS70" s="254"/>
      <c r="GWT70" s="254"/>
      <c r="GWU70" s="254"/>
      <c r="GWV70" s="254"/>
      <c r="GWW70" s="254"/>
      <c r="GWX70" s="254"/>
      <c r="GWY70" s="254"/>
      <c r="GWZ70" s="254"/>
      <c r="GXA70" s="254"/>
      <c r="GXB70" s="254"/>
      <c r="GXC70" s="254"/>
      <c r="GXD70" s="254"/>
      <c r="GXE70" s="254"/>
      <c r="GXF70" s="254"/>
      <c r="GXG70" s="254"/>
      <c r="GXH70" s="254"/>
      <c r="GXI70" s="254"/>
      <c r="GXJ70" s="254"/>
      <c r="GXK70" s="254"/>
      <c r="GXL70" s="254"/>
      <c r="GXM70" s="254"/>
      <c r="GXN70" s="254"/>
      <c r="GXO70" s="254"/>
      <c r="GXP70" s="254"/>
      <c r="GXQ70" s="254"/>
      <c r="GXR70" s="254"/>
      <c r="GXS70" s="254"/>
      <c r="GXT70" s="254"/>
      <c r="GXU70" s="254"/>
      <c r="GXV70" s="254"/>
      <c r="GXW70" s="254"/>
      <c r="GXX70" s="254"/>
      <c r="GXY70" s="254"/>
      <c r="GXZ70" s="254"/>
      <c r="GYA70" s="254"/>
      <c r="GYB70" s="254"/>
      <c r="GYC70" s="254"/>
      <c r="GYD70" s="254"/>
      <c r="GYE70" s="254"/>
      <c r="GYF70" s="254"/>
      <c r="GYG70" s="254"/>
      <c r="GYH70" s="254"/>
      <c r="GYI70" s="254"/>
      <c r="GYJ70" s="254"/>
      <c r="GYK70" s="254"/>
      <c r="GYL70" s="254"/>
      <c r="GYM70" s="254"/>
      <c r="GYN70" s="254"/>
      <c r="GYO70" s="254"/>
      <c r="GYP70" s="254"/>
      <c r="GYQ70" s="254"/>
      <c r="GYR70" s="254"/>
      <c r="GYS70" s="254"/>
      <c r="GYT70" s="254"/>
      <c r="GYU70" s="254"/>
      <c r="GYV70" s="254"/>
      <c r="GYW70" s="254"/>
      <c r="GYX70" s="254"/>
      <c r="GYY70" s="254"/>
      <c r="GYZ70" s="254"/>
      <c r="GZA70" s="254"/>
      <c r="GZB70" s="254"/>
      <c r="GZC70" s="254"/>
      <c r="GZD70" s="254"/>
      <c r="GZE70" s="254"/>
      <c r="GZF70" s="254"/>
      <c r="GZG70" s="254"/>
      <c r="GZH70" s="254"/>
      <c r="GZI70" s="254"/>
      <c r="GZJ70" s="254"/>
      <c r="GZK70" s="254"/>
      <c r="GZL70" s="254"/>
      <c r="GZM70" s="254"/>
      <c r="GZN70" s="254"/>
      <c r="GZO70" s="254"/>
      <c r="GZP70" s="254"/>
      <c r="GZQ70" s="254"/>
      <c r="GZR70" s="254"/>
      <c r="GZS70" s="254"/>
      <c r="GZT70" s="254"/>
      <c r="GZU70" s="254"/>
      <c r="GZV70" s="254"/>
      <c r="GZW70" s="254"/>
      <c r="GZX70" s="254"/>
      <c r="GZY70" s="254"/>
      <c r="GZZ70" s="254"/>
      <c r="HAA70" s="254"/>
      <c r="HAB70" s="254"/>
      <c r="HAC70" s="254"/>
      <c r="HAD70" s="254"/>
      <c r="HAE70" s="254"/>
      <c r="HAF70" s="254"/>
      <c r="HAG70" s="254"/>
      <c r="HAH70" s="254"/>
      <c r="HAI70" s="254"/>
      <c r="HAJ70" s="254"/>
      <c r="HAK70" s="254"/>
      <c r="HAL70" s="254"/>
      <c r="HAM70" s="254"/>
      <c r="HAN70" s="254"/>
      <c r="HAO70" s="254"/>
      <c r="HAP70" s="254"/>
      <c r="HAQ70" s="254"/>
      <c r="HAR70" s="254"/>
      <c r="HAS70" s="254"/>
      <c r="HAT70" s="254"/>
      <c r="HAU70" s="254"/>
      <c r="HAV70" s="254"/>
      <c r="HAW70" s="254"/>
      <c r="HAX70" s="254"/>
      <c r="HAY70" s="254"/>
      <c r="HAZ70" s="254"/>
      <c r="HBA70" s="254"/>
      <c r="HBB70" s="254"/>
      <c r="HBC70" s="254"/>
      <c r="HBD70" s="254"/>
      <c r="HBE70" s="254"/>
      <c r="HBF70" s="254"/>
      <c r="HBG70" s="254"/>
      <c r="HBH70" s="254"/>
      <c r="HBI70" s="254"/>
      <c r="HBJ70" s="254"/>
      <c r="HBK70" s="254"/>
      <c r="HBL70" s="254"/>
      <c r="HBM70" s="254"/>
      <c r="HBN70" s="254"/>
      <c r="HBO70" s="254"/>
      <c r="HBP70" s="254"/>
      <c r="HBQ70" s="254"/>
      <c r="HBR70" s="254"/>
      <c r="HBS70" s="254"/>
      <c r="HBT70" s="254"/>
      <c r="HBU70" s="254"/>
      <c r="HBV70" s="254"/>
      <c r="HBW70" s="254"/>
      <c r="HBX70" s="254"/>
      <c r="HBY70" s="254"/>
      <c r="HBZ70" s="254"/>
      <c r="HCA70" s="254"/>
      <c r="HCB70" s="254"/>
      <c r="HCC70" s="254"/>
      <c r="HCD70" s="254"/>
      <c r="HCE70" s="254"/>
      <c r="HCF70" s="254"/>
      <c r="HCG70" s="254"/>
      <c r="HCH70" s="254"/>
      <c r="HCI70" s="254"/>
      <c r="HCJ70" s="254"/>
      <c r="HCK70" s="254"/>
      <c r="HCL70" s="254"/>
      <c r="HCM70" s="254"/>
      <c r="HCN70" s="254"/>
      <c r="HCO70" s="254"/>
      <c r="HCP70" s="254"/>
      <c r="HCQ70" s="254"/>
      <c r="HCR70" s="254"/>
      <c r="HCS70" s="254"/>
      <c r="HCT70" s="254"/>
      <c r="HCU70" s="254"/>
      <c r="HCV70" s="254"/>
      <c r="HCW70" s="254"/>
      <c r="HCX70" s="254"/>
      <c r="HCY70" s="254"/>
      <c r="HCZ70" s="254"/>
      <c r="HDA70" s="254"/>
      <c r="HDB70" s="254"/>
      <c r="HDC70" s="254"/>
      <c r="HDD70" s="254"/>
      <c r="HDE70" s="254"/>
      <c r="HDF70" s="254"/>
      <c r="HDG70" s="254"/>
      <c r="HDH70" s="254"/>
      <c r="HDI70" s="254"/>
      <c r="HDJ70" s="254"/>
      <c r="HDK70" s="254"/>
      <c r="HDL70" s="254"/>
      <c r="HDM70" s="254"/>
      <c r="HDN70" s="254"/>
      <c r="HDO70" s="254"/>
      <c r="HDP70" s="254"/>
      <c r="HDQ70" s="254"/>
      <c r="HDR70" s="254"/>
      <c r="HDS70" s="254"/>
      <c r="HDT70" s="254"/>
      <c r="HDU70" s="254"/>
      <c r="HDV70" s="254"/>
      <c r="HDW70" s="254"/>
      <c r="HDX70" s="254"/>
      <c r="HDY70" s="254"/>
      <c r="HDZ70" s="254"/>
      <c r="HEA70" s="254"/>
      <c r="HEB70" s="254"/>
      <c r="HEC70" s="254"/>
      <c r="HED70" s="254"/>
      <c r="HEE70" s="254"/>
      <c r="HEF70" s="254"/>
      <c r="HEG70" s="254"/>
      <c r="HEH70" s="254"/>
      <c r="HEI70" s="254"/>
      <c r="HEJ70" s="254"/>
      <c r="HEK70" s="254"/>
      <c r="HEL70" s="254"/>
      <c r="HEM70" s="254"/>
      <c r="HEN70" s="254"/>
      <c r="HEO70" s="254"/>
      <c r="HEP70" s="254"/>
      <c r="HEQ70" s="254"/>
      <c r="HER70" s="254"/>
      <c r="HES70" s="254"/>
      <c r="HET70" s="254"/>
      <c r="HEU70" s="254"/>
      <c r="HEV70" s="254"/>
      <c r="HEW70" s="254"/>
      <c r="HEX70" s="254"/>
      <c r="HEY70" s="254"/>
      <c r="HEZ70" s="254"/>
      <c r="HFA70" s="254"/>
      <c r="HFB70" s="254"/>
      <c r="HFC70" s="254"/>
      <c r="HFD70" s="254"/>
      <c r="HFE70" s="254"/>
      <c r="HFF70" s="254"/>
      <c r="HFG70" s="254"/>
      <c r="HFH70" s="254"/>
      <c r="HFI70" s="254"/>
      <c r="HFJ70" s="254"/>
      <c r="HFK70" s="254"/>
      <c r="HFL70" s="254"/>
      <c r="HFM70" s="254"/>
      <c r="HFN70" s="254"/>
      <c r="HFO70" s="254"/>
      <c r="HFP70" s="254"/>
      <c r="HFQ70" s="254"/>
      <c r="HFR70" s="254"/>
      <c r="HFS70" s="254"/>
      <c r="HFT70" s="254"/>
      <c r="HFU70" s="254"/>
      <c r="HFV70" s="254"/>
      <c r="HFW70" s="254"/>
      <c r="HFX70" s="254"/>
      <c r="HFY70" s="254"/>
      <c r="HFZ70" s="254"/>
      <c r="HGA70" s="254"/>
      <c r="HGB70" s="254"/>
      <c r="HGC70" s="254"/>
      <c r="HGD70" s="254"/>
      <c r="HGE70" s="254"/>
      <c r="HGF70" s="254"/>
      <c r="HGG70" s="254"/>
      <c r="HGH70" s="254"/>
      <c r="HGI70" s="254"/>
      <c r="HGJ70" s="254"/>
      <c r="HGK70" s="254"/>
      <c r="HGL70" s="254"/>
      <c r="HGM70" s="254"/>
      <c r="HGN70" s="254"/>
      <c r="HGO70" s="254"/>
      <c r="HGP70" s="254"/>
      <c r="HGQ70" s="254"/>
      <c r="HGR70" s="254"/>
      <c r="HGS70" s="254"/>
      <c r="HGT70" s="254"/>
      <c r="HGU70" s="254"/>
      <c r="HGV70" s="254"/>
      <c r="HGW70" s="254"/>
      <c r="HGX70" s="254"/>
      <c r="HGY70" s="254"/>
      <c r="HGZ70" s="254"/>
      <c r="HHA70" s="254"/>
      <c r="HHB70" s="254"/>
      <c r="HHC70" s="254"/>
      <c r="HHD70" s="254"/>
      <c r="HHE70" s="254"/>
      <c r="HHF70" s="254"/>
      <c r="HHG70" s="254"/>
      <c r="HHH70" s="254"/>
      <c r="HHI70" s="254"/>
      <c r="HHJ70" s="254"/>
      <c r="HHK70" s="254"/>
      <c r="HHL70" s="254"/>
      <c r="HHM70" s="254"/>
      <c r="HHN70" s="254"/>
      <c r="HHO70" s="254"/>
      <c r="HHP70" s="254"/>
      <c r="HHQ70" s="254"/>
      <c r="HHR70" s="254"/>
      <c r="HHS70" s="254"/>
      <c r="HHT70" s="254"/>
      <c r="HHU70" s="254"/>
      <c r="HHV70" s="254"/>
      <c r="HHW70" s="254"/>
      <c r="HHX70" s="254"/>
      <c r="HHY70" s="254"/>
      <c r="HHZ70" s="254"/>
      <c r="HIA70" s="254"/>
      <c r="HIB70" s="254"/>
      <c r="HIC70" s="254"/>
      <c r="HID70" s="254"/>
      <c r="HIE70" s="254"/>
      <c r="HIF70" s="254"/>
      <c r="HIG70" s="254"/>
      <c r="HIH70" s="254"/>
      <c r="HII70" s="254"/>
      <c r="HIJ70" s="254"/>
      <c r="HIK70" s="254"/>
      <c r="HIL70" s="254"/>
      <c r="HIM70" s="254"/>
      <c r="HIN70" s="254"/>
      <c r="HIO70" s="254"/>
      <c r="HIP70" s="254"/>
      <c r="HIQ70" s="254"/>
      <c r="HIR70" s="254"/>
      <c r="HIS70" s="254"/>
      <c r="HIT70" s="254"/>
      <c r="HIU70" s="254"/>
      <c r="HIV70" s="254"/>
      <c r="HIW70" s="254"/>
      <c r="HIX70" s="254"/>
      <c r="HIY70" s="254"/>
      <c r="HIZ70" s="254"/>
      <c r="HJA70" s="254"/>
      <c r="HJB70" s="254"/>
      <c r="HJC70" s="254"/>
      <c r="HJD70" s="254"/>
      <c r="HJE70" s="254"/>
      <c r="HJF70" s="254"/>
      <c r="HJG70" s="254"/>
      <c r="HJH70" s="254"/>
      <c r="HJI70" s="254"/>
      <c r="HJJ70" s="254"/>
      <c r="HJK70" s="254"/>
      <c r="HJL70" s="254"/>
      <c r="HJM70" s="254"/>
      <c r="HJN70" s="254"/>
      <c r="HJO70" s="254"/>
      <c r="HJP70" s="254"/>
      <c r="HJQ70" s="254"/>
      <c r="HJR70" s="254"/>
      <c r="HJS70" s="254"/>
      <c r="HJT70" s="254"/>
      <c r="HJU70" s="254"/>
      <c r="HJV70" s="254"/>
      <c r="HJW70" s="254"/>
      <c r="HJX70" s="254"/>
      <c r="HJY70" s="254"/>
      <c r="HJZ70" s="254"/>
      <c r="HKA70" s="254"/>
      <c r="HKB70" s="254"/>
      <c r="HKC70" s="254"/>
      <c r="HKD70" s="254"/>
      <c r="HKE70" s="254"/>
      <c r="HKF70" s="254"/>
      <c r="HKG70" s="254"/>
      <c r="HKH70" s="254"/>
      <c r="HKI70" s="254"/>
      <c r="HKJ70" s="254"/>
      <c r="HKK70" s="254"/>
      <c r="HKL70" s="254"/>
      <c r="HKM70" s="254"/>
      <c r="HKN70" s="254"/>
      <c r="HKO70" s="254"/>
      <c r="HKP70" s="254"/>
      <c r="HKQ70" s="254"/>
      <c r="HKR70" s="254"/>
      <c r="HKS70" s="254"/>
      <c r="HKT70" s="254"/>
      <c r="HKU70" s="254"/>
      <c r="HKV70" s="254"/>
      <c r="HKW70" s="254"/>
      <c r="HKX70" s="254"/>
      <c r="HKY70" s="254"/>
      <c r="HKZ70" s="254"/>
      <c r="HLA70" s="254"/>
      <c r="HLB70" s="254"/>
      <c r="HLC70" s="254"/>
      <c r="HLD70" s="254"/>
      <c r="HLE70" s="254"/>
      <c r="HLF70" s="254"/>
      <c r="HLG70" s="254"/>
      <c r="HLH70" s="254"/>
      <c r="HLI70" s="254"/>
      <c r="HLJ70" s="254"/>
      <c r="HLK70" s="254"/>
      <c r="HLL70" s="254"/>
      <c r="HLM70" s="254"/>
      <c r="HLN70" s="254"/>
      <c r="HLO70" s="254"/>
      <c r="HLP70" s="254"/>
      <c r="HLQ70" s="254"/>
      <c r="HLR70" s="254"/>
      <c r="HLS70" s="254"/>
      <c r="HLT70" s="254"/>
      <c r="HLU70" s="254"/>
      <c r="HLV70" s="254"/>
      <c r="HLW70" s="254"/>
      <c r="HLX70" s="254"/>
      <c r="HLY70" s="254"/>
      <c r="HLZ70" s="254"/>
      <c r="HMA70" s="254"/>
      <c r="HMB70" s="254"/>
      <c r="HMC70" s="254"/>
      <c r="HMD70" s="254"/>
      <c r="HME70" s="254"/>
      <c r="HMF70" s="254"/>
      <c r="HMG70" s="254"/>
      <c r="HMH70" s="254"/>
      <c r="HMI70" s="254"/>
      <c r="HMJ70" s="254"/>
      <c r="HMK70" s="254"/>
      <c r="HML70" s="254"/>
      <c r="HMM70" s="254"/>
      <c r="HMN70" s="254"/>
      <c r="HMO70" s="254"/>
      <c r="HMP70" s="254"/>
      <c r="HMQ70" s="254"/>
      <c r="HMR70" s="254"/>
      <c r="HMS70" s="254"/>
      <c r="HMT70" s="254"/>
      <c r="HMU70" s="254"/>
      <c r="HMV70" s="254"/>
      <c r="HMW70" s="254"/>
      <c r="HMX70" s="254"/>
      <c r="HMY70" s="254"/>
      <c r="HMZ70" s="254"/>
      <c r="HNA70" s="254"/>
      <c r="HNB70" s="254"/>
      <c r="HNC70" s="254"/>
      <c r="HND70" s="254"/>
      <c r="HNE70" s="254"/>
      <c r="HNF70" s="254"/>
      <c r="HNG70" s="254"/>
      <c r="HNH70" s="254"/>
      <c r="HNI70" s="254"/>
      <c r="HNJ70" s="254"/>
      <c r="HNK70" s="254"/>
      <c r="HNL70" s="254"/>
      <c r="HNM70" s="254"/>
      <c r="HNN70" s="254"/>
      <c r="HNO70" s="254"/>
      <c r="HNP70" s="254"/>
      <c r="HNQ70" s="254"/>
      <c r="HNR70" s="254"/>
      <c r="HNS70" s="254"/>
      <c r="HNT70" s="254"/>
      <c r="HNU70" s="254"/>
      <c r="HNV70" s="254"/>
      <c r="HNW70" s="254"/>
      <c r="HNX70" s="254"/>
      <c r="HNY70" s="254"/>
      <c r="HNZ70" s="254"/>
      <c r="HOA70" s="254"/>
      <c r="HOB70" s="254"/>
      <c r="HOC70" s="254"/>
      <c r="HOD70" s="254"/>
      <c r="HOE70" s="254"/>
      <c r="HOF70" s="254"/>
      <c r="HOG70" s="254"/>
      <c r="HOH70" s="254"/>
      <c r="HOI70" s="254"/>
      <c r="HOJ70" s="254"/>
      <c r="HOK70" s="254"/>
      <c r="HOL70" s="254"/>
      <c r="HOM70" s="254"/>
      <c r="HON70" s="254"/>
      <c r="HOO70" s="254"/>
      <c r="HOP70" s="254"/>
      <c r="HOQ70" s="254"/>
      <c r="HOR70" s="254"/>
      <c r="HOS70" s="254"/>
      <c r="HOT70" s="254"/>
      <c r="HOU70" s="254"/>
      <c r="HOV70" s="254"/>
      <c r="HOW70" s="254"/>
      <c r="HOX70" s="254"/>
      <c r="HOY70" s="254"/>
      <c r="HOZ70" s="254"/>
      <c r="HPA70" s="254"/>
      <c r="HPB70" s="254"/>
      <c r="HPC70" s="254"/>
      <c r="HPD70" s="254"/>
      <c r="HPE70" s="254"/>
      <c r="HPF70" s="254"/>
      <c r="HPG70" s="254"/>
      <c r="HPH70" s="254"/>
      <c r="HPI70" s="254"/>
      <c r="HPJ70" s="254"/>
      <c r="HPK70" s="254"/>
      <c r="HPL70" s="254"/>
      <c r="HPM70" s="254"/>
      <c r="HPN70" s="254"/>
      <c r="HPO70" s="254"/>
      <c r="HPP70" s="254"/>
      <c r="HPQ70" s="254"/>
      <c r="HPR70" s="254"/>
      <c r="HPS70" s="254"/>
      <c r="HPT70" s="254"/>
      <c r="HPU70" s="254"/>
      <c r="HPV70" s="254"/>
      <c r="HPW70" s="254"/>
      <c r="HPX70" s="254"/>
      <c r="HPY70" s="254"/>
      <c r="HPZ70" s="254"/>
      <c r="HQA70" s="254"/>
      <c r="HQB70" s="254"/>
      <c r="HQC70" s="254"/>
      <c r="HQD70" s="254"/>
      <c r="HQE70" s="254"/>
      <c r="HQF70" s="254"/>
      <c r="HQG70" s="254"/>
      <c r="HQH70" s="254"/>
      <c r="HQI70" s="254"/>
      <c r="HQJ70" s="254"/>
      <c r="HQK70" s="254"/>
      <c r="HQL70" s="254"/>
      <c r="HQM70" s="254"/>
      <c r="HQN70" s="254"/>
      <c r="HQO70" s="254"/>
      <c r="HQP70" s="254"/>
      <c r="HQQ70" s="254"/>
      <c r="HQR70" s="254"/>
      <c r="HQS70" s="254"/>
      <c r="HQT70" s="254"/>
      <c r="HQU70" s="254"/>
      <c r="HQV70" s="254"/>
      <c r="HQW70" s="254"/>
      <c r="HQX70" s="254"/>
      <c r="HQY70" s="254"/>
      <c r="HQZ70" s="254"/>
      <c r="HRA70" s="254"/>
      <c r="HRB70" s="254"/>
      <c r="HRC70" s="254"/>
      <c r="HRD70" s="254"/>
      <c r="HRE70" s="254"/>
      <c r="HRF70" s="254"/>
      <c r="HRG70" s="254"/>
      <c r="HRH70" s="254"/>
      <c r="HRI70" s="254"/>
      <c r="HRJ70" s="254"/>
      <c r="HRK70" s="254"/>
      <c r="HRL70" s="254"/>
      <c r="HRM70" s="254"/>
      <c r="HRN70" s="254"/>
      <c r="HRO70" s="254"/>
      <c r="HRP70" s="254"/>
      <c r="HRQ70" s="254"/>
      <c r="HRR70" s="254"/>
      <c r="HRS70" s="254"/>
      <c r="HRT70" s="254"/>
      <c r="HRU70" s="254"/>
      <c r="HRV70" s="254"/>
      <c r="HRW70" s="254"/>
      <c r="HRX70" s="254"/>
      <c r="HRY70" s="254"/>
      <c r="HRZ70" s="254"/>
      <c r="HSA70" s="254"/>
      <c r="HSB70" s="254"/>
      <c r="HSC70" s="254"/>
      <c r="HSD70" s="254"/>
      <c r="HSE70" s="254"/>
      <c r="HSF70" s="254"/>
      <c r="HSG70" s="254"/>
      <c r="HSH70" s="254"/>
      <c r="HSI70" s="254"/>
      <c r="HSJ70" s="254"/>
      <c r="HSK70" s="254"/>
      <c r="HSL70" s="254"/>
      <c r="HSM70" s="254"/>
      <c r="HSN70" s="254"/>
      <c r="HSO70" s="254"/>
      <c r="HSP70" s="254"/>
      <c r="HSQ70" s="254"/>
      <c r="HSR70" s="254"/>
      <c r="HSS70" s="254"/>
      <c r="HST70" s="254"/>
      <c r="HSU70" s="254"/>
      <c r="HSV70" s="254"/>
      <c r="HSW70" s="254"/>
      <c r="HSX70" s="254"/>
      <c r="HSY70" s="254"/>
      <c r="HSZ70" s="254"/>
      <c r="HTA70" s="254"/>
      <c r="HTB70" s="254"/>
      <c r="HTC70" s="254"/>
      <c r="HTD70" s="254"/>
      <c r="HTE70" s="254"/>
      <c r="HTF70" s="254"/>
      <c r="HTG70" s="254"/>
      <c r="HTH70" s="254"/>
      <c r="HTI70" s="254"/>
      <c r="HTJ70" s="254"/>
      <c r="HTK70" s="254"/>
      <c r="HTL70" s="254"/>
      <c r="HTM70" s="254"/>
      <c r="HTN70" s="254"/>
      <c r="HTO70" s="254"/>
      <c r="HTP70" s="254"/>
      <c r="HTQ70" s="254"/>
      <c r="HTR70" s="254"/>
      <c r="HTS70" s="254"/>
      <c r="HTT70" s="254"/>
      <c r="HTU70" s="254"/>
      <c r="HTV70" s="254"/>
      <c r="HTW70" s="254"/>
      <c r="HTX70" s="254"/>
      <c r="HTY70" s="254"/>
      <c r="HTZ70" s="254"/>
      <c r="HUA70" s="254"/>
      <c r="HUB70" s="254"/>
      <c r="HUC70" s="254"/>
      <c r="HUD70" s="254"/>
      <c r="HUE70" s="254"/>
      <c r="HUF70" s="254"/>
      <c r="HUG70" s="254"/>
      <c r="HUH70" s="254"/>
      <c r="HUI70" s="254"/>
      <c r="HUJ70" s="254"/>
      <c r="HUK70" s="254"/>
      <c r="HUL70" s="254"/>
      <c r="HUM70" s="254"/>
      <c r="HUN70" s="254"/>
      <c r="HUO70" s="254"/>
      <c r="HUP70" s="254"/>
      <c r="HUQ70" s="254"/>
      <c r="HUR70" s="254"/>
      <c r="HUS70" s="254"/>
      <c r="HUT70" s="254"/>
      <c r="HUU70" s="254"/>
      <c r="HUV70" s="254"/>
      <c r="HUW70" s="254"/>
      <c r="HUX70" s="254"/>
      <c r="HUY70" s="254"/>
      <c r="HUZ70" s="254"/>
      <c r="HVA70" s="254"/>
      <c r="HVB70" s="254"/>
      <c r="HVC70" s="254"/>
      <c r="HVD70" s="254"/>
      <c r="HVE70" s="254"/>
      <c r="HVF70" s="254"/>
      <c r="HVG70" s="254"/>
      <c r="HVH70" s="254"/>
      <c r="HVI70" s="254"/>
      <c r="HVJ70" s="254"/>
      <c r="HVK70" s="254"/>
      <c r="HVL70" s="254"/>
      <c r="HVM70" s="254"/>
      <c r="HVN70" s="254"/>
      <c r="HVO70" s="254"/>
      <c r="HVP70" s="254"/>
      <c r="HVQ70" s="254"/>
      <c r="HVR70" s="254"/>
      <c r="HVS70" s="254"/>
      <c r="HVT70" s="254"/>
      <c r="HVU70" s="254"/>
      <c r="HVV70" s="254"/>
      <c r="HVW70" s="254"/>
      <c r="HVX70" s="254"/>
      <c r="HVY70" s="254"/>
      <c r="HVZ70" s="254"/>
      <c r="HWA70" s="254"/>
      <c r="HWB70" s="254"/>
      <c r="HWC70" s="254"/>
      <c r="HWD70" s="254"/>
      <c r="HWE70" s="254"/>
      <c r="HWF70" s="254"/>
      <c r="HWG70" s="254"/>
      <c r="HWH70" s="254"/>
      <c r="HWI70" s="254"/>
      <c r="HWJ70" s="254"/>
      <c r="HWK70" s="254"/>
      <c r="HWL70" s="254"/>
      <c r="HWM70" s="254"/>
      <c r="HWN70" s="254"/>
      <c r="HWO70" s="254"/>
      <c r="HWP70" s="254"/>
      <c r="HWQ70" s="254"/>
      <c r="HWR70" s="254"/>
      <c r="HWS70" s="254"/>
      <c r="HWT70" s="254"/>
      <c r="HWU70" s="254"/>
      <c r="HWV70" s="254"/>
      <c r="HWW70" s="254"/>
      <c r="HWX70" s="254"/>
      <c r="HWY70" s="254"/>
      <c r="HWZ70" s="254"/>
      <c r="HXA70" s="254"/>
      <c r="HXB70" s="254"/>
      <c r="HXC70" s="254"/>
      <c r="HXD70" s="254"/>
      <c r="HXE70" s="254"/>
      <c r="HXF70" s="254"/>
      <c r="HXG70" s="254"/>
      <c r="HXH70" s="254"/>
      <c r="HXI70" s="254"/>
      <c r="HXJ70" s="254"/>
      <c r="HXK70" s="254"/>
      <c r="HXL70" s="254"/>
      <c r="HXM70" s="254"/>
      <c r="HXN70" s="254"/>
      <c r="HXO70" s="254"/>
      <c r="HXP70" s="254"/>
      <c r="HXQ70" s="254"/>
      <c r="HXR70" s="254"/>
      <c r="HXS70" s="254"/>
      <c r="HXT70" s="254"/>
      <c r="HXU70" s="254"/>
      <c r="HXV70" s="254"/>
      <c r="HXW70" s="254"/>
      <c r="HXX70" s="254"/>
      <c r="HXY70" s="254"/>
      <c r="HXZ70" s="254"/>
      <c r="HYA70" s="254"/>
      <c r="HYB70" s="254"/>
      <c r="HYC70" s="254"/>
      <c r="HYD70" s="254"/>
      <c r="HYE70" s="254"/>
      <c r="HYF70" s="254"/>
      <c r="HYG70" s="254"/>
      <c r="HYH70" s="254"/>
      <c r="HYI70" s="254"/>
      <c r="HYJ70" s="254"/>
      <c r="HYK70" s="254"/>
      <c r="HYL70" s="254"/>
      <c r="HYM70" s="254"/>
      <c r="HYN70" s="254"/>
      <c r="HYO70" s="254"/>
      <c r="HYP70" s="254"/>
      <c r="HYQ70" s="254"/>
      <c r="HYR70" s="254"/>
      <c r="HYS70" s="254"/>
      <c r="HYT70" s="254"/>
      <c r="HYU70" s="254"/>
      <c r="HYV70" s="254"/>
      <c r="HYW70" s="254"/>
      <c r="HYX70" s="254"/>
      <c r="HYY70" s="254"/>
      <c r="HYZ70" s="254"/>
      <c r="HZA70" s="254"/>
      <c r="HZB70" s="254"/>
      <c r="HZC70" s="254"/>
      <c r="HZD70" s="254"/>
      <c r="HZE70" s="254"/>
      <c r="HZF70" s="254"/>
      <c r="HZG70" s="254"/>
      <c r="HZH70" s="254"/>
      <c r="HZI70" s="254"/>
      <c r="HZJ70" s="254"/>
      <c r="HZK70" s="254"/>
      <c r="HZL70" s="254"/>
      <c r="HZM70" s="254"/>
      <c r="HZN70" s="254"/>
      <c r="HZO70" s="254"/>
      <c r="HZP70" s="254"/>
      <c r="HZQ70" s="254"/>
      <c r="HZR70" s="254"/>
      <c r="HZS70" s="254"/>
      <c r="HZT70" s="254"/>
      <c r="HZU70" s="254"/>
      <c r="HZV70" s="254"/>
      <c r="HZW70" s="254"/>
      <c r="HZX70" s="254"/>
      <c r="HZY70" s="254"/>
      <c r="HZZ70" s="254"/>
      <c r="IAA70" s="254"/>
      <c r="IAB70" s="254"/>
      <c r="IAC70" s="254"/>
      <c r="IAD70" s="254"/>
      <c r="IAE70" s="254"/>
      <c r="IAF70" s="254"/>
      <c r="IAG70" s="254"/>
      <c r="IAH70" s="254"/>
      <c r="IAI70" s="254"/>
      <c r="IAJ70" s="254"/>
      <c r="IAK70" s="254"/>
      <c r="IAL70" s="254"/>
      <c r="IAM70" s="254"/>
      <c r="IAN70" s="254"/>
      <c r="IAO70" s="254"/>
      <c r="IAP70" s="254"/>
      <c r="IAQ70" s="254"/>
      <c r="IAR70" s="254"/>
      <c r="IAS70" s="254"/>
      <c r="IAT70" s="254"/>
      <c r="IAU70" s="254"/>
      <c r="IAV70" s="254"/>
      <c r="IAW70" s="254"/>
      <c r="IAX70" s="254"/>
      <c r="IAY70" s="254"/>
      <c r="IAZ70" s="254"/>
      <c r="IBA70" s="254"/>
      <c r="IBB70" s="254"/>
      <c r="IBC70" s="254"/>
      <c r="IBD70" s="254"/>
      <c r="IBE70" s="254"/>
      <c r="IBF70" s="254"/>
      <c r="IBG70" s="254"/>
      <c r="IBH70" s="254"/>
      <c r="IBI70" s="254"/>
      <c r="IBJ70" s="254"/>
      <c r="IBK70" s="254"/>
      <c r="IBL70" s="254"/>
      <c r="IBM70" s="254"/>
      <c r="IBN70" s="254"/>
      <c r="IBO70" s="254"/>
      <c r="IBP70" s="254"/>
      <c r="IBQ70" s="254"/>
      <c r="IBR70" s="254"/>
      <c r="IBS70" s="254"/>
      <c r="IBT70" s="254"/>
      <c r="IBU70" s="254"/>
      <c r="IBV70" s="254"/>
      <c r="IBW70" s="254"/>
      <c r="IBX70" s="254"/>
      <c r="IBY70" s="254"/>
      <c r="IBZ70" s="254"/>
      <c r="ICA70" s="254"/>
      <c r="ICB70" s="254"/>
      <c r="ICC70" s="254"/>
      <c r="ICD70" s="254"/>
      <c r="ICE70" s="254"/>
      <c r="ICF70" s="254"/>
      <c r="ICG70" s="254"/>
      <c r="ICH70" s="254"/>
      <c r="ICI70" s="254"/>
      <c r="ICJ70" s="254"/>
      <c r="ICK70" s="254"/>
      <c r="ICL70" s="254"/>
      <c r="ICM70" s="254"/>
      <c r="ICN70" s="254"/>
      <c r="ICO70" s="254"/>
      <c r="ICP70" s="254"/>
      <c r="ICQ70" s="254"/>
      <c r="ICR70" s="254"/>
      <c r="ICS70" s="254"/>
      <c r="ICT70" s="254"/>
      <c r="ICU70" s="254"/>
      <c r="ICV70" s="254"/>
      <c r="ICW70" s="254"/>
      <c r="ICX70" s="254"/>
      <c r="ICY70" s="254"/>
      <c r="ICZ70" s="254"/>
      <c r="IDA70" s="254"/>
      <c r="IDB70" s="254"/>
      <c r="IDC70" s="254"/>
      <c r="IDD70" s="254"/>
      <c r="IDE70" s="254"/>
      <c r="IDF70" s="254"/>
      <c r="IDG70" s="254"/>
      <c r="IDH70" s="254"/>
      <c r="IDI70" s="254"/>
      <c r="IDJ70" s="254"/>
      <c r="IDK70" s="254"/>
      <c r="IDL70" s="254"/>
      <c r="IDM70" s="254"/>
      <c r="IDN70" s="254"/>
      <c r="IDO70" s="254"/>
      <c r="IDP70" s="254"/>
      <c r="IDQ70" s="254"/>
      <c r="IDR70" s="254"/>
      <c r="IDS70" s="254"/>
      <c r="IDT70" s="254"/>
      <c r="IDU70" s="254"/>
      <c r="IDV70" s="254"/>
      <c r="IDW70" s="254"/>
      <c r="IDX70" s="254"/>
      <c r="IDY70" s="254"/>
      <c r="IDZ70" s="254"/>
      <c r="IEA70" s="254"/>
      <c r="IEB70" s="254"/>
      <c r="IEC70" s="254"/>
      <c r="IED70" s="254"/>
      <c r="IEE70" s="254"/>
      <c r="IEF70" s="254"/>
      <c r="IEG70" s="254"/>
      <c r="IEH70" s="254"/>
      <c r="IEI70" s="254"/>
      <c r="IEJ70" s="254"/>
      <c r="IEK70" s="254"/>
      <c r="IEL70" s="254"/>
      <c r="IEM70" s="254"/>
      <c r="IEN70" s="254"/>
      <c r="IEO70" s="254"/>
      <c r="IEP70" s="254"/>
      <c r="IEQ70" s="254"/>
      <c r="IER70" s="254"/>
      <c r="IES70" s="254"/>
      <c r="IET70" s="254"/>
      <c r="IEU70" s="254"/>
      <c r="IEV70" s="254"/>
      <c r="IEW70" s="254"/>
      <c r="IEX70" s="254"/>
      <c r="IEY70" s="254"/>
      <c r="IEZ70" s="254"/>
      <c r="IFA70" s="254"/>
      <c r="IFB70" s="254"/>
      <c r="IFC70" s="254"/>
      <c r="IFD70" s="254"/>
      <c r="IFE70" s="254"/>
      <c r="IFF70" s="254"/>
      <c r="IFG70" s="254"/>
      <c r="IFH70" s="254"/>
      <c r="IFI70" s="254"/>
      <c r="IFJ70" s="254"/>
      <c r="IFK70" s="254"/>
      <c r="IFL70" s="254"/>
      <c r="IFM70" s="254"/>
      <c r="IFN70" s="254"/>
      <c r="IFO70" s="254"/>
      <c r="IFP70" s="254"/>
      <c r="IFQ70" s="254"/>
      <c r="IFR70" s="254"/>
      <c r="IFS70" s="254"/>
      <c r="IFT70" s="254"/>
      <c r="IFU70" s="254"/>
      <c r="IFV70" s="254"/>
      <c r="IFW70" s="254"/>
      <c r="IFX70" s="254"/>
      <c r="IFY70" s="254"/>
      <c r="IFZ70" s="254"/>
      <c r="IGA70" s="254"/>
      <c r="IGB70" s="254"/>
      <c r="IGC70" s="254"/>
      <c r="IGD70" s="254"/>
      <c r="IGE70" s="254"/>
      <c r="IGF70" s="254"/>
      <c r="IGG70" s="254"/>
      <c r="IGH70" s="254"/>
      <c r="IGI70" s="254"/>
      <c r="IGJ70" s="254"/>
      <c r="IGK70" s="254"/>
      <c r="IGL70" s="254"/>
      <c r="IGM70" s="254"/>
      <c r="IGN70" s="254"/>
      <c r="IGO70" s="254"/>
      <c r="IGP70" s="254"/>
      <c r="IGQ70" s="254"/>
      <c r="IGR70" s="254"/>
      <c r="IGS70" s="254"/>
      <c r="IGT70" s="254"/>
      <c r="IGU70" s="254"/>
      <c r="IGV70" s="254"/>
      <c r="IGW70" s="254"/>
      <c r="IGX70" s="254"/>
      <c r="IGY70" s="254"/>
      <c r="IGZ70" s="254"/>
      <c r="IHA70" s="254"/>
      <c r="IHB70" s="254"/>
      <c r="IHC70" s="254"/>
      <c r="IHD70" s="254"/>
      <c r="IHE70" s="254"/>
      <c r="IHF70" s="254"/>
      <c r="IHG70" s="254"/>
      <c r="IHH70" s="254"/>
      <c r="IHI70" s="254"/>
      <c r="IHJ70" s="254"/>
      <c r="IHK70" s="254"/>
      <c r="IHL70" s="254"/>
      <c r="IHM70" s="254"/>
      <c r="IHN70" s="254"/>
      <c r="IHO70" s="254"/>
      <c r="IHP70" s="254"/>
      <c r="IHQ70" s="254"/>
      <c r="IHR70" s="254"/>
      <c r="IHS70" s="254"/>
      <c r="IHT70" s="254"/>
      <c r="IHU70" s="254"/>
      <c r="IHV70" s="254"/>
      <c r="IHW70" s="254"/>
      <c r="IHX70" s="254"/>
      <c r="IHY70" s="254"/>
      <c r="IHZ70" s="254"/>
      <c r="IIA70" s="254"/>
      <c r="IIB70" s="254"/>
      <c r="IIC70" s="254"/>
      <c r="IID70" s="254"/>
      <c r="IIE70" s="254"/>
      <c r="IIF70" s="254"/>
      <c r="IIG70" s="254"/>
      <c r="IIH70" s="254"/>
      <c r="III70" s="254"/>
      <c r="IIJ70" s="254"/>
      <c r="IIK70" s="254"/>
      <c r="IIL70" s="254"/>
      <c r="IIM70" s="254"/>
      <c r="IIN70" s="254"/>
      <c r="IIO70" s="254"/>
      <c r="IIP70" s="254"/>
      <c r="IIQ70" s="254"/>
      <c r="IIR70" s="254"/>
      <c r="IIS70" s="254"/>
      <c r="IIT70" s="254"/>
      <c r="IIU70" s="254"/>
      <c r="IIV70" s="254"/>
      <c r="IIW70" s="254"/>
      <c r="IIX70" s="254"/>
      <c r="IIY70" s="254"/>
      <c r="IIZ70" s="254"/>
      <c r="IJA70" s="254"/>
      <c r="IJB70" s="254"/>
      <c r="IJC70" s="254"/>
      <c r="IJD70" s="254"/>
      <c r="IJE70" s="254"/>
      <c r="IJF70" s="254"/>
      <c r="IJG70" s="254"/>
      <c r="IJH70" s="254"/>
      <c r="IJI70" s="254"/>
      <c r="IJJ70" s="254"/>
      <c r="IJK70" s="254"/>
      <c r="IJL70" s="254"/>
      <c r="IJM70" s="254"/>
      <c r="IJN70" s="254"/>
      <c r="IJO70" s="254"/>
      <c r="IJP70" s="254"/>
      <c r="IJQ70" s="254"/>
      <c r="IJR70" s="254"/>
      <c r="IJS70" s="254"/>
      <c r="IJT70" s="254"/>
      <c r="IJU70" s="254"/>
      <c r="IJV70" s="254"/>
      <c r="IJW70" s="254"/>
      <c r="IJX70" s="254"/>
      <c r="IJY70" s="254"/>
      <c r="IJZ70" s="254"/>
      <c r="IKA70" s="254"/>
      <c r="IKB70" s="254"/>
      <c r="IKC70" s="254"/>
      <c r="IKD70" s="254"/>
      <c r="IKE70" s="254"/>
      <c r="IKF70" s="254"/>
      <c r="IKG70" s="254"/>
      <c r="IKH70" s="254"/>
      <c r="IKI70" s="254"/>
      <c r="IKJ70" s="254"/>
      <c r="IKK70" s="254"/>
      <c r="IKL70" s="254"/>
      <c r="IKM70" s="254"/>
      <c r="IKN70" s="254"/>
      <c r="IKO70" s="254"/>
      <c r="IKP70" s="254"/>
      <c r="IKQ70" s="254"/>
      <c r="IKR70" s="254"/>
      <c r="IKS70" s="254"/>
      <c r="IKT70" s="254"/>
      <c r="IKU70" s="254"/>
      <c r="IKV70" s="254"/>
      <c r="IKW70" s="254"/>
      <c r="IKX70" s="254"/>
      <c r="IKY70" s="254"/>
      <c r="IKZ70" s="254"/>
      <c r="ILA70" s="254"/>
      <c r="ILB70" s="254"/>
      <c r="ILC70" s="254"/>
      <c r="ILD70" s="254"/>
      <c r="ILE70" s="254"/>
      <c r="ILF70" s="254"/>
      <c r="ILG70" s="254"/>
      <c r="ILH70" s="254"/>
      <c r="ILI70" s="254"/>
      <c r="ILJ70" s="254"/>
      <c r="ILK70" s="254"/>
      <c r="ILL70" s="254"/>
      <c r="ILM70" s="254"/>
      <c r="ILN70" s="254"/>
      <c r="ILO70" s="254"/>
      <c r="ILP70" s="254"/>
      <c r="ILQ70" s="254"/>
      <c r="ILR70" s="254"/>
      <c r="ILS70" s="254"/>
      <c r="ILT70" s="254"/>
      <c r="ILU70" s="254"/>
      <c r="ILV70" s="254"/>
      <c r="ILW70" s="254"/>
      <c r="ILX70" s="254"/>
      <c r="ILY70" s="254"/>
      <c r="ILZ70" s="254"/>
      <c r="IMA70" s="254"/>
      <c r="IMB70" s="254"/>
      <c r="IMC70" s="254"/>
      <c r="IMD70" s="254"/>
      <c r="IME70" s="254"/>
      <c r="IMF70" s="254"/>
      <c r="IMG70" s="254"/>
      <c r="IMH70" s="254"/>
      <c r="IMI70" s="254"/>
      <c r="IMJ70" s="254"/>
      <c r="IMK70" s="254"/>
      <c r="IML70" s="254"/>
      <c r="IMM70" s="254"/>
      <c r="IMN70" s="254"/>
      <c r="IMO70" s="254"/>
      <c r="IMP70" s="254"/>
      <c r="IMQ70" s="254"/>
      <c r="IMR70" s="254"/>
      <c r="IMS70" s="254"/>
      <c r="IMT70" s="254"/>
      <c r="IMU70" s="254"/>
      <c r="IMV70" s="254"/>
      <c r="IMW70" s="254"/>
      <c r="IMX70" s="254"/>
      <c r="IMY70" s="254"/>
      <c r="IMZ70" s="254"/>
      <c r="INA70" s="254"/>
      <c r="INB70" s="254"/>
      <c r="INC70" s="254"/>
      <c r="IND70" s="254"/>
      <c r="INE70" s="254"/>
      <c r="INF70" s="254"/>
      <c r="ING70" s="254"/>
      <c r="INH70" s="254"/>
      <c r="INI70" s="254"/>
      <c r="INJ70" s="254"/>
      <c r="INK70" s="254"/>
      <c r="INL70" s="254"/>
      <c r="INM70" s="254"/>
      <c r="INN70" s="254"/>
      <c r="INO70" s="254"/>
      <c r="INP70" s="254"/>
      <c r="INQ70" s="254"/>
      <c r="INR70" s="254"/>
      <c r="INS70" s="254"/>
      <c r="INT70" s="254"/>
      <c r="INU70" s="254"/>
      <c r="INV70" s="254"/>
      <c r="INW70" s="254"/>
      <c r="INX70" s="254"/>
      <c r="INY70" s="254"/>
      <c r="INZ70" s="254"/>
      <c r="IOA70" s="254"/>
      <c r="IOB70" s="254"/>
      <c r="IOC70" s="254"/>
      <c r="IOD70" s="254"/>
      <c r="IOE70" s="254"/>
      <c r="IOF70" s="254"/>
      <c r="IOG70" s="254"/>
      <c r="IOH70" s="254"/>
      <c r="IOI70" s="254"/>
      <c r="IOJ70" s="254"/>
      <c r="IOK70" s="254"/>
      <c r="IOL70" s="254"/>
      <c r="IOM70" s="254"/>
      <c r="ION70" s="254"/>
      <c r="IOO70" s="254"/>
      <c r="IOP70" s="254"/>
      <c r="IOQ70" s="254"/>
      <c r="IOR70" s="254"/>
      <c r="IOS70" s="254"/>
      <c r="IOT70" s="254"/>
      <c r="IOU70" s="254"/>
      <c r="IOV70" s="254"/>
      <c r="IOW70" s="254"/>
      <c r="IOX70" s="254"/>
      <c r="IOY70" s="254"/>
      <c r="IOZ70" s="254"/>
      <c r="IPA70" s="254"/>
      <c r="IPB70" s="254"/>
      <c r="IPC70" s="254"/>
      <c r="IPD70" s="254"/>
      <c r="IPE70" s="254"/>
      <c r="IPF70" s="254"/>
      <c r="IPG70" s="254"/>
      <c r="IPH70" s="254"/>
      <c r="IPI70" s="254"/>
      <c r="IPJ70" s="254"/>
      <c r="IPK70" s="254"/>
      <c r="IPL70" s="254"/>
      <c r="IPM70" s="254"/>
      <c r="IPN70" s="254"/>
      <c r="IPO70" s="254"/>
      <c r="IPP70" s="254"/>
      <c r="IPQ70" s="254"/>
      <c r="IPR70" s="254"/>
      <c r="IPS70" s="254"/>
      <c r="IPT70" s="254"/>
      <c r="IPU70" s="254"/>
      <c r="IPV70" s="254"/>
      <c r="IPW70" s="254"/>
      <c r="IPX70" s="254"/>
      <c r="IPY70" s="254"/>
      <c r="IPZ70" s="254"/>
      <c r="IQA70" s="254"/>
      <c r="IQB70" s="254"/>
      <c r="IQC70" s="254"/>
      <c r="IQD70" s="254"/>
      <c r="IQE70" s="254"/>
      <c r="IQF70" s="254"/>
      <c r="IQG70" s="254"/>
      <c r="IQH70" s="254"/>
      <c r="IQI70" s="254"/>
      <c r="IQJ70" s="254"/>
      <c r="IQK70" s="254"/>
      <c r="IQL70" s="254"/>
      <c r="IQM70" s="254"/>
      <c r="IQN70" s="254"/>
      <c r="IQO70" s="254"/>
      <c r="IQP70" s="254"/>
      <c r="IQQ70" s="254"/>
      <c r="IQR70" s="254"/>
      <c r="IQS70" s="254"/>
      <c r="IQT70" s="254"/>
      <c r="IQU70" s="254"/>
      <c r="IQV70" s="254"/>
      <c r="IQW70" s="254"/>
      <c r="IQX70" s="254"/>
      <c r="IQY70" s="254"/>
      <c r="IQZ70" s="254"/>
      <c r="IRA70" s="254"/>
      <c r="IRB70" s="254"/>
      <c r="IRC70" s="254"/>
      <c r="IRD70" s="254"/>
      <c r="IRE70" s="254"/>
      <c r="IRF70" s="254"/>
      <c r="IRG70" s="254"/>
      <c r="IRH70" s="254"/>
      <c r="IRI70" s="254"/>
      <c r="IRJ70" s="254"/>
      <c r="IRK70" s="254"/>
      <c r="IRL70" s="254"/>
      <c r="IRM70" s="254"/>
      <c r="IRN70" s="254"/>
      <c r="IRO70" s="254"/>
      <c r="IRP70" s="254"/>
      <c r="IRQ70" s="254"/>
      <c r="IRR70" s="254"/>
      <c r="IRS70" s="254"/>
      <c r="IRT70" s="254"/>
      <c r="IRU70" s="254"/>
      <c r="IRV70" s="254"/>
      <c r="IRW70" s="254"/>
      <c r="IRX70" s="254"/>
      <c r="IRY70" s="254"/>
      <c r="IRZ70" s="254"/>
      <c r="ISA70" s="254"/>
      <c r="ISB70" s="254"/>
      <c r="ISC70" s="254"/>
      <c r="ISD70" s="254"/>
      <c r="ISE70" s="254"/>
      <c r="ISF70" s="254"/>
      <c r="ISG70" s="254"/>
      <c r="ISH70" s="254"/>
      <c r="ISI70" s="254"/>
      <c r="ISJ70" s="254"/>
      <c r="ISK70" s="254"/>
      <c r="ISL70" s="254"/>
      <c r="ISM70" s="254"/>
      <c r="ISN70" s="254"/>
      <c r="ISO70" s="254"/>
      <c r="ISP70" s="254"/>
      <c r="ISQ70" s="254"/>
      <c r="ISR70" s="254"/>
      <c r="ISS70" s="254"/>
      <c r="IST70" s="254"/>
      <c r="ISU70" s="254"/>
      <c r="ISV70" s="254"/>
      <c r="ISW70" s="254"/>
      <c r="ISX70" s="254"/>
      <c r="ISY70" s="254"/>
      <c r="ISZ70" s="254"/>
      <c r="ITA70" s="254"/>
      <c r="ITB70" s="254"/>
      <c r="ITC70" s="254"/>
      <c r="ITD70" s="254"/>
      <c r="ITE70" s="254"/>
      <c r="ITF70" s="254"/>
      <c r="ITG70" s="254"/>
      <c r="ITH70" s="254"/>
      <c r="ITI70" s="254"/>
      <c r="ITJ70" s="254"/>
      <c r="ITK70" s="254"/>
      <c r="ITL70" s="254"/>
      <c r="ITM70" s="254"/>
      <c r="ITN70" s="254"/>
      <c r="ITO70" s="254"/>
      <c r="ITP70" s="254"/>
      <c r="ITQ70" s="254"/>
      <c r="ITR70" s="254"/>
      <c r="ITS70" s="254"/>
      <c r="ITT70" s="254"/>
      <c r="ITU70" s="254"/>
      <c r="ITV70" s="254"/>
      <c r="ITW70" s="254"/>
      <c r="ITX70" s="254"/>
      <c r="ITY70" s="254"/>
      <c r="ITZ70" s="254"/>
      <c r="IUA70" s="254"/>
      <c r="IUB70" s="254"/>
      <c r="IUC70" s="254"/>
      <c r="IUD70" s="254"/>
      <c r="IUE70" s="254"/>
      <c r="IUF70" s="254"/>
      <c r="IUG70" s="254"/>
      <c r="IUH70" s="254"/>
      <c r="IUI70" s="254"/>
      <c r="IUJ70" s="254"/>
      <c r="IUK70" s="254"/>
      <c r="IUL70" s="254"/>
      <c r="IUM70" s="254"/>
      <c r="IUN70" s="254"/>
      <c r="IUO70" s="254"/>
      <c r="IUP70" s="254"/>
      <c r="IUQ70" s="254"/>
      <c r="IUR70" s="254"/>
      <c r="IUS70" s="254"/>
      <c r="IUT70" s="254"/>
      <c r="IUU70" s="254"/>
      <c r="IUV70" s="254"/>
      <c r="IUW70" s="254"/>
      <c r="IUX70" s="254"/>
      <c r="IUY70" s="254"/>
      <c r="IUZ70" s="254"/>
      <c r="IVA70" s="254"/>
      <c r="IVB70" s="254"/>
      <c r="IVC70" s="254"/>
      <c r="IVD70" s="254"/>
      <c r="IVE70" s="254"/>
      <c r="IVF70" s="254"/>
      <c r="IVG70" s="254"/>
      <c r="IVH70" s="254"/>
      <c r="IVI70" s="254"/>
      <c r="IVJ70" s="254"/>
      <c r="IVK70" s="254"/>
      <c r="IVL70" s="254"/>
      <c r="IVM70" s="254"/>
      <c r="IVN70" s="254"/>
      <c r="IVO70" s="254"/>
      <c r="IVP70" s="254"/>
      <c r="IVQ70" s="254"/>
      <c r="IVR70" s="254"/>
      <c r="IVS70" s="254"/>
      <c r="IVT70" s="254"/>
      <c r="IVU70" s="254"/>
      <c r="IVV70" s="254"/>
      <c r="IVW70" s="254"/>
      <c r="IVX70" s="254"/>
      <c r="IVY70" s="254"/>
      <c r="IVZ70" s="254"/>
      <c r="IWA70" s="254"/>
      <c r="IWB70" s="254"/>
      <c r="IWC70" s="254"/>
      <c r="IWD70" s="254"/>
      <c r="IWE70" s="254"/>
      <c r="IWF70" s="254"/>
      <c r="IWG70" s="254"/>
      <c r="IWH70" s="254"/>
      <c r="IWI70" s="254"/>
      <c r="IWJ70" s="254"/>
      <c r="IWK70" s="254"/>
      <c r="IWL70" s="254"/>
      <c r="IWM70" s="254"/>
      <c r="IWN70" s="254"/>
      <c r="IWO70" s="254"/>
      <c r="IWP70" s="254"/>
      <c r="IWQ70" s="254"/>
      <c r="IWR70" s="254"/>
      <c r="IWS70" s="254"/>
      <c r="IWT70" s="254"/>
      <c r="IWU70" s="254"/>
      <c r="IWV70" s="254"/>
      <c r="IWW70" s="254"/>
      <c r="IWX70" s="254"/>
      <c r="IWY70" s="254"/>
      <c r="IWZ70" s="254"/>
      <c r="IXA70" s="254"/>
      <c r="IXB70" s="254"/>
      <c r="IXC70" s="254"/>
      <c r="IXD70" s="254"/>
      <c r="IXE70" s="254"/>
      <c r="IXF70" s="254"/>
      <c r="IXG70" s="254"/>
      <c r="IXH70" s="254"/>
      <c r="IXI70" s="254"/>
      <c r="IXJ70" s="254"/>
      <c r="IXK70" s="254"/>
      <c r="IXL70" s="254"/>
      <c r="IXM70" s="254"/>
      <c r="IXN70" s="254"/>
      <c r="IXO70" s="254"/>
      <c r="IXP70" s="254"/>
      <c r="IXQ70" s="254"/>
      <c r="IXR70" s="254"/>
      <c r="IXS70" s="254"/>
      <c r="IXT70" s="254"/>
      <c r="IXU70" s="254"/>
      <c r="IXV70" s="254"/>
      <c r="IXW70" s="254"/>
      <c r="IXX70" s="254"/>
      <c r="IXY70" s="254"/>
      <c r="IXZ70" s="254"/>
      <c r="IYA70" s="254"/>
      <c r="IYB70" s="254"/>
      <c r="IYC70" s="254"/>
      <c r="IYD70" s="254"/>
      <c r="IYE70" s="254"/>
      <c r="IYF70" s="254"/>
      <c r="IYG70" s="254"/>
      <c r="IYH70" s="254"/>
      <c r="IYI70" s="254"/>
      <c r="IYJ70" s="254"/>
      <c r="IYK70" s="254"/>
      <c r="IYL70" s="254"/>
      <c r="IYM70" s="254"/>
      <c r="IYN70" s="254"/>
      <c r="IYO70" s="254"/>
      <c r="IYP70" s="254"/>
      <c r="IYQ70" s="254"/>
      <c r="IYR70" s="254"/>
      <c r="IYS70" s="254"/>
      <c r="IYT70" s="254"/>
      <c r="IYU70" s="254"/>
      <c r="IYV70" s="254"/>
      <c r="IYW70" s="254"/>
      <c r="IYX70" s="254"/>
      <c r="IYY70" s="254"/>
      <c r="IYZ70" s="254"/>
      <c r="IZA70" s="254"/>
      <c r="IZB70" s="254"/>
      <c r="IZC70" s="254"/>
      <c r="IZD70" s="254"/>
      <c r="IZE70" s="254"/>
      <c r="IZF70" s="254"/>
      <c r="IZG70" s="254"/>
      <c r="IZH70" s="254"/>
      <c r="IZI70" s="254"/>
      <c r="IZJ70" s="254"/>
      <c r="IZK70" s="254"/>
      <c r="IZL70" s="254"/>
      <c r="IZM70" s="254"/>
      <c r="IZN70" s="254"/>
      <c r="IZO70" s="254"/>
      <c r="IZP70" s="254"/>
      <c r="IZQ70" s="254"/>
      <c r="IZR70" s="254"/>
      <c r="IZS70" s="254"/>
      <c r="IZT70" s="254"/>
      <c r="IZU70" s="254"/>
      <c r="IZV70" s="254"/>
      <c r="IZW70" s="254"/>
      <c r="IZX70" s="254"/>
      <c r="IZY70" s="254"/>
      <c r="IZZ70" s="254"/>
      <c r="JAA70" s="254"/>
      <c r="JAB70" s="254"/>
      <c r="JAC70" s="254"/>
      <c r="JAD70" s="254"/>
      <c r="JAE70" s="254"/>
      <c r="JAF70" s="254"/>
      <c r="JAG70" s="254"/>
      <c r="JAH70" s="254"/>
      <c r="JAI70" s="254"/>
      <c r="JAJ70" s="254"/>
      <c r="JAK70" s="254"/>
      <c r="JAL70" s="254"/>
      <c r="JAM70" s="254"/>
      <c r="JAN70" s="254"/>
      <c r="JAO70" s="254"/>
      <c r="JAP70" s="254"/>
      <c r="JAQ70" s="254"/>
      <c r="JAR70" s="254"/>
      <c r="JAS70" s="254"/>
      <c r="JAT70" s="254"/>
      <c r="JAU70" s="254"/>
      <c r="JAV70" s="254"/>
      <c r="JAW70" s="254"/>
      <c r="JAX70" s="254"/>
      <c r="JAY70" s="254"/>
      <c r="JAZ70" s="254"/>
      <c r="JBA70" s="254"/>
      <c r="JBB70" s="254"/>
      <c r="JBC70" s="254"/>
      <c r="JBD70" s="254"/>
      <c r="JBE70" s="254"/>
      <c r="JBF70" s="254"/>
      <c r="JBG70" s="254"/>
      <c r="JBH70" s="254"/>
      <c r="JBI70" s="254"/>
      <c r="JBJ70" s="254"/>
      <c r="JBK70" s="254"/>
      <c r="JBL70" s="254"/>
      <c r="JBM70" s="254"/>
      <c r="JBN70" s="254"/>
      <c r="JBO70" s="254"/>
      <c r="JBP70" s="254"/>
      <c r="JBQ70" s="254"/>
      <c r="JBR70" s="254"/>
      <c r="JBS70" s="254"/>
      <c r="JBT70" s="254"/>
      <c r="JBU70" s="254"/>
      <c r="JBV70" s="254"/>
      <c r="JBW70" s="254"/>
      <c r="JBX70" s="254"/>
      <c r="JBY70" s="254"/>
      <c r="JBZ70" s="254"/>
      <c r="JCA70" s="254"/>
      <c r="JCB70" s="254"/>
      <c r="JCC70" s="254"/>
      <c r="JCD70" s="254"/>
      <c r="JCE70" s="254"/>
      <c r="JCF70" s="254"/>
      <c r="JCG70" s="254"/>
      <c r="JCH70" s="254"/>
      <c r="JCI70" s="254"/>
      <c r="JCJ70" s="254"/>
      <c r="JCK70" s="254"/>
      <c r="JCL70" s="254"/>
      <c r="JCM70" s="254"/>
      <c r="JCN70" s="254"/>
      <c r="JCO70" s="254"/>
      <c r="JCP70" s="254"/>
      <c r="JCQ70" s="254"/>
      <c r="JCR70" s="254"/>
      <c r="JCS70" s="254"/>
      <c r="JCT70" s="254"/>
      <c r="JCU70" s="254"/>
      <c r="JCV70" s="254"/>
      <c r="JCW70" s="254"/>
      <c r="JCX70" s="254"/>
      <c r="JCY70" s="254"/>
      <c r="JCZ70" s="254"/>
      <c r="JDA70" s="254"/>
      <c r="JDB70" s="254"/>
      <c r="JDC70" s="254"/>
      <c r="JDD70" s="254"/>
      <c r="JDE70" s="254"/>
      <c r="JDF70" s="254"/>
      <c r="JDG70" s="254"/>
      <c r="JDH70" s="254"/>
      <c r="JDI70" s="254"/>
      <c r="JDJ70" s="254"/>
      <c r="JDK70" s="254"/>
      <c r="JDL70" s="254"/>
      <c r="JDM70" s="254"/>
      <c r="JDN70" s="254"/>
      <c r="JDO70" s="254"/>
      <c r="JDP70" s="254"/>
      <c r="JDQ70" s="254"/>
      <c r="JDR70" s="254"/>
      <c r="JDS70" s="254"/>
      <c r="JDT70" s="254"/>
      <c r="JDU70" s="254"/>
      <c r="JDV70" s="254"/>
      <c r="JDW70" s="254"/>
      <c r="JDX70" s="254"/>
      <c r="JDY70" s="254"/>
      <c r="JDZ70" s="254"/>
      <c r="JEA70" s="254"/>
      <c r="JEB70" s="254"/>
      <c r="JEC70" s="254"/>
      <c r="JED70" s="254"/>
      <c r="JEE70" s="254"/>
      <c r="JEF70" s="254"/>
      <c r="JEG70" s="254"/>
      <c r="JEH70" s="254"/>
      <c r="JEI70" s="254"/>
      <c r="JEJ70" s="254"/>
      <c r="JEK70" s="254"/>
      <c r="JEL70" s="254"/>
      <c r="JEM70" s="254"/>
      <c r="JEN70" s="254"/>
      <c r="JEO70" s="254"/>
      <c r="JEP70" s="254"/>
      <c r="JEQ70" s="254"/>
      <c r="JER70" s="254"/>
      <c r="JES70" s="254"/>
      <c r="JET70" s="254"/>
      <c r="JEU70" s="254"/>
      <c r="JEV70" s="254"/>
      <c r="JEW70" s="254"/>
      <c r="JEX70" s="254"/>
      <c r="JEY70" s="254"/>
      <c r="JEZ70" s="254"/>
      <c r="JFA70" s="254"/>
      <c r="JFB70" s="254"/>
      <c r="JFC70" s="254"/>
      <c r="JFD70" s="254"/>
      <c r="JFE70" s="254"/>
      <c r="JFF70" s="254"/>
      <c r="JFG70" s="254"/>
      <c r="JFH70" s="254"/>
      <c r="JFI70" s="254"/>
      <c r="JFJ70" s="254"/>
      <c r="JFK70" s="254"/>
      <c r="JFL70" s="254"/>
      <c r="JFM70" s="254"/>
      <c r="JFN70" s="254"/>
      <c r="JFO70" s="254"/>
      <c r="JFP70" s="254"/>
      <c r="JFQ70" s="254"/>
      <c r="JFR70" s="254"/>
      <c r="JFS70" s="254"/>
      <c r="JFT70" s="254"/>
      <c r="JFU70" s="254"/>
      <c r="JFV70" s="254"/>
      <c r="JFW70" s="254"/>
      <c r="JFX70" s="254"/>
      <c r="JFY70" s="254"/>
      <c r="JFZ70" s="254"/>
      <c r="JGA70" s="254"/>
      <c r="JGB70" s="254"/>
      <c r="JGC70" s="254"/>
      <c r="JGD70" s="254"/>
      <c r="JGE70" s="254"/>
      <c r="JGF70" s="254"/>
      <c r="JGG70" s="254"/>
      <c r="JGH70" s="254"/>
      <c r="JGI70" s="254"/>
      <c r="JGJ70" s="254"/>
      <c r="JGK70" s="254"/>
      <c r="JGL70" s="254"/>
      <c r="JGM70" s="254"/>
      <c r="JGN70" s="254"/>
      <c r="JGO70" s="254"/>
      <c r="JGP70" s="254"/>
      <c r="JGQ70" s="254"/>
      <c r="JGR70" s="254"/>
      <c r="JGS70" s="254"/>
      <c r="JGT70" s="254"/>
      <c r="JGU70" s="254"/>
      <c r="JGV70" s="254"/>
      <c r="JGW70" s="254"/>
      <c r="JGX70" s="254"/>
      <c r="JGY70" s="254"/>
      <c r="JGZ70" s="254"/>
      <c r="JHA70" s="254"/>
      <c r="JHB70" s="254"/>
      <c r="JHC70" s="254"/>
      <c r="JHD70" s="254"/>
      <c r="JHE70" s="254"/>
      <c r="JHF70" s="254"/>
      <c r="JHG70" s="254"/>
      <c r="JHH70" s="254"/>
      <c r="JHI70" s="254"/>
      <c r="JHJ70" s="254"/>
      <c r="JHK70" s="254"/>
      <c r="JHL70" s="254"/>
      <c r="JHM70" s="254"/>
      <c r="JHN70" s="254"/>
      <c r="JHO70" s="254"/>
      <c r="JHP70" s="254"/>
      <c r="JHQ70" s="254"/>
      <c r="JHR70" s="254"/>
      <c r="JHS70" s="254"/>
      <c r="JHT70" s="254"/>
      <c r="JHU70" s="254"/>
      <c r="JHV70" s="254"/>
      <c r="JHW70" s="254"/>
      <c r="JHX70" s="254"/>
      <c r="JHY70" s="254"/>
      <c r="JHZ70" s="254"/>
      <c r="JIA70" s="254"/>
      <c r="JIB70" s="254"/>
      <c r="JIC70" s="254"/>
      <c r="JID70" s="254"/>
      <c r="JIE70" s="254"/>
      <c r="JIF70" s="254"/>
      <c r="JIG70" s="254"/>
      <c r="JIH70" s="254"/>
      <c r="JII70" s="254"/>
      <c r="JIJ70" s="254"/>
      <c r="JIK70" s="254"/>
      <c r="JIL70" s="254"/>
      <c r="JIM70" s="254"/>
      <c r="JIN70" s="254"/>
      <c r="JIO70" s="254"/>
      <c r="JIP70" s="254"/>
      <c r="JIQ70" s="254"/>
      <c r="JIR70" s="254"/>
      <c r="JIS70" s="254"/>
      <c r="JIT70" s="254"/>
      <c r="JIU70" s="254"/>
      <c r="JIV70" s="254"/>
      <c r="JIW70" s="254"/>
      <c r="JIX70" s="254"/>
      <c r="JIY70" s="254"/>
      <c r="JIZ70" s="254"/>
      <c r="JJA70" s="254"/>
      <c r="JJB70" s="254"/>
      <c r="JJC70" s="254"/>
      <c r="JJD70" s="254"/>
      <c r="JJE70" s="254"/>
      <c r="JJF70" s="254"/>
      <c r="JJG70" s="254"/>
      <c r="JJH70" s="254"/>
      <c r="JJI70" s="254"/>
      <c r="JJJ70" s="254"/>
      <c r="JJK70" s="254"/>
      <c r="JJL70" s="254"/>
      <c r="JJM70" s="254"/>
      <c r="JJN70" s="254"/>
      <c r="JJO70" s="254"/>
      <c r="JJP70" s="254"/>
      <c r="JJQ70" s="254"/>
      <c r="JJR70" s="254"/>
      <c r="JJS70" s="254"/>
      <c r="JJT70" s="254"/>
      <c r="JJU70" s="254"/>
      <c r="JJV70" s="254"/>
      <c r="JJW70" s="254"/>
      <c r="JJX70" s="254"/>
      <c r="JJY70" s="254"/>
      <c r="JJZ70" s="254"/>
      <c r="JKA70" s="254"/>
      <c r="JKB70" s="254"/>
      <c r="JKC70" s="254"/>
      <c r="JKD70" s="254"/>
      <c r="JKE70" s="254"/>
      <c r="JKF70" s="254"/>
      <c r="JKG70" s="254"/>
      <c r="JKH70" s="254"/>
      <c r="JKI70" s="254"/>
      <c r="JKJ70" s="254"/>
      <c r="JKK70" s="254"/>
      <c r="JKL70" s="254"/>
      <c r="JKM70" s="254"/>
      <c r="JKN70" s="254"/>
      <c r="JKO70" s="254"/>
      <c r="JKP70" s="254"/>
      <c r="JKQ70" s="254"/>
      <c r="JKR70" s="254"/>
      <c r="JKS70" s="254"/>
      <c r="JKT70" s="254"/>
      <c r="JKU70" s="254"/>
      <c r="JKV70" s="254"/>
      <c r="JKW70" s="254"/>
      <c r="JKX70" s="254"/>
      <c r="JKY70" s="254"/>
      <c r="JKZ70" s="254"/>
      <c r="JLA70" s="254"/>
      <c r="JLB70" s="254"/>
      <c r="JLC70" s="254"/>
      <c r="JLD70" s="254"/>
      <c r="JLE70" s="254"/>
      <c r="JLF70" s="254"/>
      <c r="JLG70" s="254"/>
      <c r="JLH70" s="254"/>
      <c r="JLI70" s="254"/>
      <c r="JLJ70" s="254"/>
      <c r="JLK70" s="254"/>
      <c r="JLL70" s="254"/>
      <c r="JLM70" s="254"/>
      <c r="JLN70" s="254"/>
      <c r="JLO70" s="254"/>
      <c r="JLP70" s="254"/>
      <c r="JLQ70" s="254"/>
      <c r="JLR70" s="254"/>
      <c r="JLS70" s="254"/>
      <c r="JLT70" s="254"/>
      <c r="JLU70" s="254"/>
      <c r="JLV70" s="254"/>
      <c r="JLW70" s="254"/>
      <c r="JLX70" s="254"/>
      <c r="JLY70" s="254"/>
      <c r="JLZ70" s="254"/>
      <c r="JMA70" s="254"/>
      <c r="JMB70" s="254"/>
      <c r="JMC70" s="254"/>
      <c r="JMD70" s="254"/>
      <c r="JME70" s="254"/>
      <c r="JMF70" s="254"/>
      <c r="JMG70" s="254"/>
      <c r="JMH70" s="254"/>
      <c r="JMI70" s="254"/>
      <c r="JMJ70" s="254"/>
      <c r="JMK70" s="254"/>
      <c r="JML70" s="254"/>
      <c r="JMM70" s="254"/>
      <c r="JMN70" s="254"/>
      <c r="JMO70" s="254"/>
      <c r="JMP70" s="254"/>
      <c r="JMQ70" s="254"/>
      <c r="JMR70" s="254"/>
      <c r="JMS70" s="254"/>
      <c r="JMT70" s="254"/>
      <c r="JMU70" s="254"/>
      <c r="JMV70" s="254"/>
      <c r="JMW70" s="254"/>
      <c r="JMX70" s="254"/>
      <c r="JMY70" s="254"/>
      <c r="JMZ70" s="254"/>
      <c r="JNA70" s="254"/>
      <c r="JNB70" s="254"/>
      <c r="JNC70" s="254"/>
      <c r="JND70" s="254"/>
      <c r="JNE70" s="254"/>
      <c r="JNF70" s="254"/>
      <c r="JNG70" s="254"/>
      <c r="JNH70" s="254"/>
      <c r="JNI70" s="254"/>
      <c r="JNJ70" s="254"/>
      <c r="JNK70" s="254"/>
      <c r="JNL70" s="254"/>
      <c r="JNM70" s="254"/>
      <c r="JNN70" s="254"/>
      <c r="JNO70" s="254"/>
      <c r="JNP70" s="254"/>
      <c r="JNQ70" s="254"/>
      <c r="JNR70" s="254"/>
      <c r="JNS70" s="254"/>
      <c r="JNT70" s="254"/>
      <c r="JNU70" s="254"/>
      <c r="JNV70" s="254"/>
      <c r="JNW70" s="254"/>
      <c r="JNX70" s="254"/>
      <c r="JNY70" s="254"/>
      <c r="JNZ70" s="254"/>
      <c r="JOA70" s="254"/>
      <c r="JOB70" s="254"/>
      <c r="JOC70" s="254"/>
      <c r="JOD70" s="254"/>
      <c r="JOE70" s="254"/>
      <c r="JOF70" s="254"/>
      <c r="JOG70" s="254"/>
      <c r="JOH70" s="254"/>
      <c r="JOI70" s="254"/>
      <c r="JOJ70" s="254"/>
      <c r="JOK70" s="254"/>
      <c r="JOL70" s="254"/>
      <c r="JOM70" s="254"/>
      <c r="JON70" s="254"/>
      <c r="JOO70" s="254"/>
      <c r="JOP70" s="254"/>
      <c r="JOQ70" s="254"/>
      <c r="JOR70" s="254"/>
      <c r="JOS70" s="254"/>
      <c r="JOT70" s="254"/>
      <c r="JOU70" s="254"/>
      <c r="JOV70" s="254"/>
      <c r="JOW70" s="254"/>
      <c r="JOX70" s="254"/>
      <c r="JOY70" s="254"/>
      <c r="JOZ70" s="254"/>
      <c r="JPA70" s="254"/>
      <c r="JPB70" s="254"/>
      <c r="JPC70" s="254"/>
      <c r="JPD70" s="254"/>
      <c r="JPE70" s="254"/>
      <c r="JPF70" s="254"/>
      <c r="JPG70" s="254"/>
      <c r="JPH70" s="254"/>
      <c r="JPI70" s="254"/>
      <c r="JPJ70" s="254"/>
      <c r="JPK70" s="254"/>
      <c r="JPL70" s="254"/>
      <c r="JPM70" s="254"/>
      <c r="JPN70" s="254"/>
      <c r="JPO70" s="254"/>
      <c r="JPP70" s="254"/>
      <c r="JPQ70" s="254"/>
      <c r="JPR70" s="254"/>
      <c r="JPS70" s="254"/>
      <c r="JPT70" s="254"/>
      <c r="JPU70" s="254"/>
      <c r="JPV70" s="254"/>
      <c r="JPW70" s="254"/>
      <c r="JPX70" s="254"/>
      <c r="JPY70" s="254"/>
      <c r="JPZ70" s="254"/>
      <c r="JQA70" s="254"/>
      <c r="JQB70" s="254"/>
      <c r="JQC70" s="254"/>
      <c r="JQD70" s="254"/>
      <c r="JQE70" s="254"/>
      <c r="JQF70" s="254"/>
      <c r="JQG70" s="254"/>
      <c r="JQH70" s="254"/>
      <c r="JQI70" s="254"/>
      <c r="JQJ70" s="254"/>
      <c r="JQK70" s="254"/>
      <c r="JQL70" s="254"/>
      <c r="JQM70" s="254"/>
      <c r="JQN70" s="254"/>
      <c r="JQO70" s="254"/>
      <c r="JQP70" s="254"/>
      <c r="JQQ70" s="254"/>
      <c r="JQR70" s="254"/>
      <c r="JQS70" s="254"/>
      <c r="JQT70" s="254"/>
      <c r="JQU70" s="254"/>
      <c r="JQV70" s="254"/>
      <c r="JQW70" s="254"/>
      <c r="JQX70" s="254"/>
      <c r="JQY70" s="254"/>
      <c r="JQZ70" s="254"/>
      <c r="JRA70" s="254"/>
      <c r="JRB70" s="254"/>
      <c r="JRC70" s="254"/>
      <c r="JRD70" s="254"/>
      <c r="JRE70" s="254"/>
      <c r="JRF70" s="254"/>
      <c r="JRG70" s="254"/>
      <c r="JRH70" s="254"/>
      <c r="JRI70" s="254"/>
      <c r="JRJ70" s="254"/>
      <c r="JRK70" s="254"/>
      <c r="JRL70" s="254"/>
      <c r="JRM70" s="254"/>
      <c r="JRN70" s="254"/>
      <c r="JRO70" s="254"/>
      <c r="JRP70" s="254"/>
      <c r="JRQ70" s="254"/>
      <c r="JRR70" s="254"/>
      <c r="JRS70" s="254"/>
      <c r="JRT70" s="254"/>
      <c r="JRU70" s="254"/>
      <c r="JRV70" s="254"/>
      <c r="JRW70" s="254"/>
      <c r="JRX70" s="254"/>
      <c r="JRY70" s="254"/>
      <c r="JRZ70" s="254"/>
      <c r="JSA70" s="254"/>
      <c r="JSB70" s="254"/>
      <c r="JSC70" s="254"/>
      <c r="JSD70" s="254"/>
      <c r="JSE70" s="254"/>
      <c r="JSF70" s="254"/>
      <c r="JSG70" s="254"/>
      <c r="JSH70" s="254"/>
      <c r="JSI70" s="254"/>
      <c r="JSJ70" s="254"/>
      <c r="JSK70" s="254"/>
      <c r="JSL70" s="254"/>
      <c r="JSM70" s="254"/>
      <c r="JSN70" s="254"/>
      <c r="JSO70" s="254"/>
      <c r="JSP70" s="254"/>
      <c r="JSQ70" s="254"/>
      <c r="JSR70" s="254"/>
      <c r="JSS70" s="254"/>
      <c r="JST70" s="254"/>
      <c r="JSU70" s="254"/>
      <c r="JSV70" s="254"/>
      <c r="JSW70" s="254"/>
      <c r="JSX70" s="254"/>
      <c r="JSY70" s="254"/>
      <c r="JSZ70" s="254"/>
      <c r="JTA70" s="254"/>
      <c r="JTB70" s="254"/>
      <c r="JTC70" s="254"/>
      <c r="JTD70" s="254"/>
      <c r="JTE70" s="254"/>
      <c r="JTF70" s="254"/>
      <c r="JTG70" s="254"/>
      <c r="JTH70" s="254"/>
      <c r="JTI70" s="254"/>
      <c r="JTJ70" s="254"/>
      <c r="JTK70" s="254"/>
      <c r="JTL70" s="254"/>
      <c r="JTM70" s="254"/>
      <c r="JTN70" s="254"/>
      <c r="JTO70" s="254"/>
      <c r="JTP70" s="254"/>
      <c r="JTQ70" s="254"/>
      <c r="JTR70" s="254"/>
      <c r="JTS70" s="254"/>
      <c r="JTT70" s="254"/>
      <c r="JTU70" s="254"/>
      <c r="JTV70" s="254"/>
      <c r="JTW70" s="254"/>
      <c r="JTX70" s="254"/>
      <c r="JTY70" s="254"/>
      <c r="JTZ70" s="254"/>
      <c r="JUA70" s="254"/>
      <c r="JUB70" s="254"/>
      <c r="JUC70" s="254"/>
      <c r="JUD70" s="254"/>
      <c r="JUE70" s="254"/>
      <c r="JUF70" s="254"/>
      <c r="JUG70" s="254"/>
      <c r="JUH70" s="254"/>
      <c r="JUI70" s="254"/>
      <c r="JUJ70" s="254"/>
      <c r="JUK70" s="254"/>
      <c r="JUL70" s="254"/>
      <c r="JUM70" s="254"/>
      <c r="JUN70" s="254"/>
      <c r="JUO70" s="254"/>
      <c r="JUP70" s="254"/>
      <c r="JUQ70" s="254"/>
      <c r="JUR70" s="254"/>
      <c r="JUS70" s="254"/>
      <c r="JUT70" s="254"/>
      <c r="JUU70" s="254"/>
      <c r="JUV70" s="254"/>
      <c r="JUW70" s="254"/>
      <c r="JUX70" s="254"/>
      <c r="JUY70" s="254"/>
      <c r="JUZ70" s="254"/>
      <c r="JVA70" s="254"/>
      <c r="JVB70" s="254"/>
      <c r="JVC70" s="254"/>
      <c r="JVD70" s="254"/>
      <c r="JVE70" s="254"/>
      <c r="JVF70" s="254"/>
      <c r="JVG70" s="254"/>
      <c r="JVH70" s="254"/>
      <c r="JVI70" s="254"/>
      <c r="JVJ70" s="254"/>
      <c r="JVK70" s="254"/>
      <c r="JVL70" s="254"/>
      <c r="JVM70" s="254"/>
      <c r="JVN70" s="254"/>
      <c r="JVO70" s="254"/>
      <c r="JVP70" s="254"/>
      <c r="JVQ70" s="254"/>
      <c r="JVR70" s="254"/>
      <c r="JVS70" s="254"/>
      <c r="JVT70" s="254"/>
      <c r="JVU70" s="254"/>
      <c r="JVV70" s="254"/>
      <c r="JVW70" s="254"/>
      <c r="JVX70" s="254"/>
      <c r="JVY70" s="254"/>
      <c r="JVZ70" s="254"/>
      <c r="JWA70" s="254"/>
      <c r="JWB70" s="254"/>
      <c r="JWC70" s="254"/>
      <c r="JWD70" s="254"/>
      <c r="JWE70" s="254"/>
      <c r="JWF70" s="254"/>
      <c r="JWG70" s="254"/>
      <c r="JWH70" s="254"/>
      <c r="JWI70" s="254"/>
      <c r="JWJ70" s="254"/>
      <c r="JWK70" s="254"/>
      <c r="JWL70" s="254"/>
      <c r="JWM70" s="254"/>
      <c r="JWN70" s="254"/>
      <c r="JWO70" s="254"/>
      <c r="JWP70" s="254"/>
      <c r="JWQ70" s="254"/>
      <c r="JWR70" s="254"/>
      <c r="JWS70" s="254"/>
      <c r="JWT70" s="254"/>
      <c r="JWU70" s="254"/>
      <c r="JWV70" s="254"/>
      <c r="JWW70" s="254"/>
      <c r="JWX70" s="254"/>
      <c r="JWY70" s="254"/>
      <c r="JWZ70" s="254"/>
      <c r="JXA70" s="254"/>
      <c r="JXB70" s="254"/>
      <c r="JXC70" s="254"/>
      <c r="JXD70" s="254"/>
      <c r="JXE70" s="254"/>
      <c r="JXF70" s="254"/>
      <c r="JXG70" s="254"/>
      <c r="JXH70" s="254"/>
      <c r="JXI70" s="254"/>
      <c r="JXJ70" s="254"/>
      <c r="JXK70" s="254"/>
      <c r="JXL70" s="254"/>
      <c r="JXM70" s="254"/>
      <c r="JXN70" s="254"/>
      <c r="JXO70" s="254"/>
      <c r="JXP70" s="254"/>
      <c r="JXQ70" s="254"/>
      <c r="JXR70" s="254"/>
      <c r="JXS70" s="254"/>
      <c r="JXT70" s="254"/>
      <c r="JXU70" s="254"/>
      <c r="JXV70" s="254"/>
      <c r="JXW70" s="254"/>
      <c r="JXX70" s="254"/>
      <c r="JXY70" s="254"/>
      <c r="JXZ70" s="254"/>
      <c r="JYA70" s="254"/>
      <c r="JYB70" s="254"/>
      <c r="JYC70" s="254"/>
      <c r="JYD70" s="254"/>
      <c r="JYE70" s="254"/>
      <c r="JYF70" s="254"/>
      <c r="JYG70" s="254"/>
      <c r="JYH70" s="254"/>
      <c r="JYI70" s="254"/>
      <c r="JYJ70" s="254"/>
      <c r="JYK70" s="254"/>
      <c r="JYL70" s="254"/>
      <c r="JYM70" s="254"/>
      <c r="JYN70" s="254"/>
      <c r="JYO70" s="254"/>
      <c r="JYP70" s="254"/>
      <c r="JYQ70" s="254"/>
      <c r="JYR70" s="254"/>
      <c r="JYS70" s="254"/>
      <c r="JYT70" s="254"/>
      <c r="JYU70" s="254"/>
      <c r="JYV70" s="254"/>
      <c r="JYW70" s="254"/>
      <c r="JYX70" s="254"/>
      <c r="JYY70" s="254"/>
      <c r="JYZ70" s="254"/>
      <c r="JZA70" s="254"/>
      <c r="JZB70" s="254"/>
      <c r="JZC70" s="254"/>
      <c r="JZD70" s="254"/>
      <c r="JZE70" s="254"/>
      <c r="JZF70" s="254"/>
      <c r="JZG70" s="254"/>
      <c r="JZH70" s="254"/>
      <c r="JZI70" s="254"/>
      <c r="JZJ70" s="254"/>
      <c r="JZK70" s="254"/>
      <c r="JZL70" s="254"/>
      <c r="JZM70" s="254"/>
      <c r="JZN70" s="254"/>
      <c r="JZO70" s="254"/>
      <c r="JZP70" s="254"/>
      <c r="JZQ70" s="254"/>
      <c r="JZR70" s="254"/>
      <c r="JZS70" s="254"/>
      <c r="JZT70" s="254"/>
      <c r="JZU70" s="254"/>
      <c r="JZV70" s="254"/>
      <c r="JZW70" s="254"/>
      <c r="JZX70" s="254"/>
      <c r="JZY70" s="254"/>
      <c r="JZZ70" s="254"/>
      <c r="KAA70" s="254"/>
      <c r="KAB70" s="254"/>
      <c r="KAC70" s="254"/>
      <c r="KAD70" s="254"/>
      <c r="KAE70" s="254"/>
      <c r="KAF70" s="254"/>
      <c r="KAG70" s="254"/>
      <c r="KAH70" s="254"/>
      <c r="KAI70" s="254"/>
      <c r="KAJ70" s="254"/>
      <c r="KAK70" s="254"/>
      <c r="KAL70" s="254"/>
      <c r="KAM70" s="254"/>
      <c r="KAN70" s="254"/>
      <c r="KAO70" s="254"/>
      <c r="KAP70" s="254"/>
      <c r="KAQ70" s="254"/>
      <c r="KAR70" s="254"/>
      <c r="KAS70" s="254"/>
      <c r="KAT70" s="254"/>
      <c r="KAU70" s="254"/>
      <c r="KAV70" s="254"/>
      <c r="KAW70" s="254"/>
      <c r="KAX70" s="254"/>
      <c r="KAY70" s="254"/>
      <c r="KAZ70" s="254"/>
      <c r="KBA70" s="254"/>
      <c r="KBB70" s="254"/>
      <c r="KBC70" s="254"/>
      <c r="KBD70" s="254"/>
      <c r="KBE70" s="254"/>
      <c r="KBF70" s="254"/>
      <c r="KBG70" s="254"/>
      <c r="KBH70" s="254"/>
      <c r="KBI70" s="254"/>
      <c r="KBJ70" s="254"/>
      <c r="KBK70" s="254"/>
      <c r="KBL70" s="254"/>
      <c r="KBM70" s="254"/>
      <c r="KBN70" s="254"/>
      <c r="KBO70" s="254"/>
      <c r="KBP70" s="254"/>
      <c r="KBQ70" s="254"/>
      <c r="KBR70" s="254"/>
      <c r="KBS70" s="254"/>
      <c r="KBT70" s="254"/>
      <c r="KBU70" s="254"/>
      <c r="KBV70" s="254"/>
      <c r="KBW70" s="254"/>
      <c r="KBX70" s="254"/>
      <c r="KBY70" s="254"/>
      <c r="KBZ70" s="254"/>
      <c r="KCA70" s="254"/>
      <c r="KCB70" s="254"/>
      <c r="KCC70" s="254"/>
      <c r="KCD70" s="254"/>
      <c r="KCE70" s="254"/>
      <c r="KCF70" s="254"/>
      <c r="KCG70" s="254"/>
      <c r="KCH70" s="254"/>
      <c r="KCI70" s="254"/>
      <c r="KCJ70" s="254"/>
      <c r="KCK70" s="254"/>
      <c r="KCL70" s="254"/>
      <c r="KCM70" s="254"/>
      <c r="KCN70" s="254"/>
      <c r="KCO70" s="254"/>
      <c r="KCP70" s="254"/>
      <c r="KCQ70" s="254"/>
      <c r="KCR70" s="254"/>
      <c r="KCS70" s="254"/>
      <c r="KCT70" s="254"/>
      <c r="KCU70" s="254"/>
      <c r="KCV70" s="254"/>
      <c r="KCW70" s="254"/>
      <c r="KCX70" s="254"/>
      <c r="KCY70" s="254"/>
      <c r="KCZ70" s="254"/>
      <c r="KDA70" s="254"/>
      <c r="KDB70" s="254"/>
      <c r="KDC70" s="254"/>
      <c r="KDD70" s="254"/>
      <c r="KDE70" s="254"/>
      <c r="KDF70" s="254"/>
      <c r="KDG70" s="254"/>
      <c r="KDH70" s="254"/>
      <c r="KDI70" s="254"/>
      <c r="KDJ70" s="254"/>
      <c r="KDK70" s="254"/>
      <c r="KDL70" s="254"/>
      <c r="KDM70" s="254"/>
      <c r="KDN70" s="254"/>
      <c r="KDO70" s="254"/>
      <c r="KDP70" s="254"/>
      <c r="KDQ70" s="254"/>
      <c r="KDR70" s="254"/>
      <c r="KDS70" s="254"/>
      <c r="KDT70" s="254"/>
      <c r="KDU70" s="254"/>
      <c r="KDV70" s="254"/>
      <c r="KDW70" s="254"/>
      <c r="KDX70" s="254"/>
      <c r="KDY70" s="254"/>
      <c r="KDZ70" s="254"/>
      <c r="KEA70" s="254"/>
      <c r="KEB70" s="254"/>
      <c r="KEC70" s="254"/>
      <c r="KED70" s="254"/>
      <c r="KEE70" s="254"/>
      <c r="KEF70" s="254"/>
      <c r="KEG70" s="254"/>
      <c r="KEH70" s="254"/>
      <c r="KEI70" s="254"/>
      <c r="KEJ70" s="254"/>
      <c r="KEK70" s="254"/>
      <c r="KEL70" s="254"/>
      <c r="KEM70" s="254"/>
      <c r="KEN70" s="254"/>
      <c r="KEO70" s="254"/>
      <c r="KEP70" s="254"/>
      <c r="KEQ70" s="254"/>
      <c r="KER70" s="254"/>
      <c r="KES70" s="254"/>
      <c r="KET70" s="254"/>
      <c r="KEU70" s="254"/>
      <c r="KEV70" s="254"/>
      <c r="KEW70" s="254"/>
      <c r="KEX70" s="254"/>
      <c r="KEY70" s="254"/>
      <c r="KEZ70" s="254"/>
      <c r="KFA70" s="254"/>
      <c r="KFB70" s="254"/>
      <c r="KFC70" s="254"/>
      <c r="KFD70" s="254"/>
      <c r="KFE70" s="254"/>
      <c r="KFF70" s="254"/>
      <c r="KFG70" s="254"/>
      <c r="KFH70" s="254"/>
      <c r="KFI70" s="254"/>
      <c r="KFJ70" s="254"/>
      <c r="KFK70" s="254"/>
      <c r="KFL70" s="254"/>
      <c r="KFM70" s="254"/>
      <c r="KFN70" s="254"/>
      <c r="KFO70" s="254"/>
      <c r="KFP70" s="254"/>
      <c r="KFQ70" s="254"/>
      <c r="KFR70" s="254"/>
      <c r="KFS70" s="254"/>
      <c r="KFT70" s="254"/>
      <c r="KFU70" s="254"/>
      <c r="KFV70" s="254"/>
      <c r="KFW70" s="254"/>
      <c r="KFX70" s="254"/>
      <c r="KFY70" s="254"/>
      <c r="KFZ70" s="254"/>
      <c r="KGA70" s="254"/>
      <c r="KGB70" s="254"/>
      <c r="KGC70" s="254"/>
      <c r="KGD70" s="254"/>
      <c r="KGE70" s="254"/>
      <c r="KGF70" s="254"/>
      <c r="KGG70" s="254"/>
      <c r="KGH70" s="254"/>
      <c r="KGI70" s="254"/>
      <c r="KGJ70" s="254"/>
      <c r="KGK70" s="254"/>
      <c r="KGL70" s="254"/>
      <c r="KGM70" s="254"/>
      <c r="KGN70" s="254"/>
      <c r="KGO70" s="254"/>
      <c r="KGP70" s="254"/>
      <c r="KGQ70" s="254"/>
      <c r="KGR70" s="254"/>
      <c r="KGS70" s="254"/>
      <c r="KGT70" s="254"/>
      <c r="KGU70" s="254"/>
      <c r="KGV70" s="254"/>
      <c r="KGW70" s="254"/>
      <c r="KGX70" s="254"/>
      <c r="KGY70" s="254"/>
      <c r="KGZ70" s="254"/>
      <c r="KHA70" s="254"/>
      <c r="KHB70" s="254"/>
      <c r="KHC70" s="254"/>
      <c r="KHD70" s="254"/>
      <c r="KHE70" s="254"/>
      <c r="KHF70" s="254"/>
      <c r="KHG70" s="254"/>
      <c r="KHH70" s="254"/>
      <c r="KHI70" s="254"/>
      <c r="KHJ70" s="254"/>
      <c r="KHK70" s="254"/>
      <c r="KHL70" s="254"/>
      <c r="KHM70" s="254"/>
      <c r="KHN70" s="254"/>
      <c r="KHO70" s="254"/>
      <c r="KHP70" s="254"/>
      <c r="KHQ70" s="254"/>
      <c r="KHR70" s="254"/>
      <c r="KHS70" s="254"/>
      <c r="KHT70" s="254"/>
      <c r="KHU70" s="254"/>
      <c r="KHV70" s="254"/>
      <c r="KHW70" s="254"/>
      <c r="KHX70" s="254"/>
      <c r="KHY70" s="254"/>
      <c r="KHZ70" s="254"/>
      <c r="KIA70" s="254"/>
      <c r="KIB70" s="254"/>
      <c r="KIC70" s="254"/>
      <c r="KID70" s="254"/>
      <c r="KIE70" s="254"/>
      <c r="KIF70" s="254"/>
      <c r="KIG70" s="254"/>
      <c r="KIH70" s="254"/>
      <c r="KII70" s="254"/>
      <c r="KIJ70" s="254"/>
      <c r="KIK70" s="254"/>
      <c r="KIL70" s="254"/>
      <c r="KIM70" s="254"/>
      <c r="KIN70" s="254"/>
      <c r="KIO70" s="254"/>
      <c r="KIP70" s="254"/>
      <c r="KIQ70" s="254"/>
      <c r="KIR70" s="254"/>
      <c r="KIS70" s="254"/>
      <c r="KIT70" s="254"/>
      <c r="KIU70" s="254"/>
      <c r="KIV70" s="254"/>
      <c r="KIW70" s="254"/>
      <c r="KIX70" s="254"/>
      <c r="KIY70" s="254"/>
      <c r="KIZ70" s="254"/>
      <c r="KJA70" s="254"/>
      <c r="KJB70" s="254"/>
      <c r="KJC70" s="254"/>
      <c r="KJD70" s="254"/>
      <c r="KJE70" s="254"/>
      <c r="KJF70" s="254"/>
      <c r="KJG70" s="254"/>
      <c r="KJH70" s="254"/>
      <c r="KJI70" s="254"/>
      <c r="KJJ70" s="254"/>
      <c r="KJK70" s="254"/>
      <c r="KJL70" s="254"/>
      <c r="KJM70" s="254"/>
      <c r="KJN70" s="254"/>
      <c r="KJO70" s="254"/>
      <c r="KJP70" s="254"/>
      <c r="KJQ70" s="254"/>
      <c r="KJR70" s="254"/>
      <c r="KJS70" s="254"/>
      <c r="KJT70" s="254"/>
      <c r="KJU70" s="254"/>
      <c r="KJV70" s="254"/>
      <c r="KJW70" s="254"/>
      <c r="KJX70" s="254"/>
      <c r="KJY70" s="254"/>
      <c r="KJZ70" s="254"/>
      <c r="KKA70" s="254"/>
      <c r="KKB70" s="254"/>
      <c r="KKC70" s="254"/>
      <c r="KKD70" s="254"/>
      <c r="KKE70" s="254"/>
      <c r="KKF70" s="254"/>
      <c r="KKG70" s="254"/>
      <c r="KKH70" s="254"/>
      <c r="KKI70" s="254"/>
      <c r="KKJ70" s="254"/>
      <c r="KKK70" s="254"/>
      <c r="KKL70" s="254"/>
      <c r="KKM70" s="254"/>
      <c r="KKN70" s="254"/>
      <c r="KKO70" s="254"/>
      <c r="KKP70" s="254"/>
      <c r="KKQ70" s="254"/>
      <c r="KKR70" s="254"/>
      <c r="KKS70" s="254"/>
      <c r="KKT70" s="254"/>
      <c r="KKU70" s="254"/>
      <c r="KKV70" s="254"/>
      <c r="KKW70" s="254"/>
      <c r="KKX70" s="254"/>
      <c r="KKY70" s="254"/>
      <c r="KKZ70" s="254"/>
      <c r="KLA70" s="254"/>
      <c r="KLB70" s="254"/>
      <c r="KLC70" s="254"/>
      <c r="KLD70" s="254"/>
      <c r="KLE70" s="254"/>
      <c r="KLF70" s="254"/>
      <c r="KLG70" s="254"/>
      <c r="KLH70" s="254"/>
      <c r="KLI70" s="254"/>
      <c r="KLJ70" s="254"/>
      <c r="KLK70" s="254"/>
      <c r="KLL70" s="254"/>
      <c r="KLM70" s="254"/>
      <c r="KLN70" s="254"/>
      <c r="KLO70" s="254"/>
      <c r="KLP70" s="254"/>
      <c r="KLQ70" s="254"/>
      <c r="KLR70" s="254"/>
      <c r="KLS70" s="254"/>
      <c r="KLT70" s="254"/>
      <c r="KLU70" s="254"/>
      <c r="KLV70" s="254"/>
      <c r="KLW70" s="254"/>
      <c r="KLX70" s="254"/>
      <c r="KLY70" s="254"/>
      <c r="KLZ70" s="254"/>
      <c r="KMA70" s="254"/>
      <c r="KMB70" s="254"/>
      <c r="KMC70" s="254"/>
      <c r="KMD70" s="254"/>
      <c r="KME70" s="254"/>
      <c r="KMF70" s="254"/>
      <c r="KMG70" s="254"/>
      <c r="KMH70" s="254"/>
      <c r="KMI70" s="254"/>
      <c r="KMJ70" s="254"/>
      <c r="KMK70" s="254"/>
      <c r="KML70" s="254"/>
      <c r="KMM70" s="254"/>
      <c r="KMN70" s="254"/>
      <c r="KMO70" s="254"/>
      <c r="KMP70" s="254"/>
      <c r="KMQ70" s="254"/>
      <c r="KMR70" s="254"/>
      <c r="KMS70" s="254"/>
      <c r="KMT70" s="254"/>
      <c r="KMU70" s="254"/>
      <c r="KMV70" s="254"/>
      <c r="KMW70" s="254"/>
      <c r="KMX70" s="254"/>
      <c r="KMY70" s="254"/>
      <c r="KMZ70" s="254"/>
      <c r="KNA70" s="254"/>
      <c r="KNB70" s="254"/>
      <c r="KNC70" s="254"/>
      <c r="KND70" s="254"/>
      <c r="KNE70" s="254"/>
      <c r="KNF70" s="254"/>
      <c r="KNG70" s="254"/>
      <c r="KNH70" s="254"/>
      <c r="KNI70" s="254"/>
      <c r="KNJ70" s="254"/>
      <c r="KNK70" s="254"/>
      <c r="KNL70" s="254"/>
      <c r="KNM70" s="254"/>
      <c r="KNN70" s="254"/>
      <c r="KNO70" s="254"/>
      <c r="KNP70" s="254"/>
      <c r="KNQ70" s="254"/>
      <c r="KNR70" s="254"/>
      <c r="KNS70" s="254"/>
      <c r="KNT70" s="254"/>
      <c r="KNU70" s="254"/>
      <c r="KNV70" s="254"/>
      <c r="KNW70" s="254"/>
      <c r="KNX70" s="254"/>
      <c r="KNY70" s="254"/>
      <c r="KNZ70" s="254"/>
      <c r="KOA70" s="254"/>
      <c r="KOB70" s="254"/>
      <c r="KOC70" s="254"/>
      <c r="KOD70" s="254"/>
      <c r="KOE70" s="254"/>
      <c r="KOF70" s="254"/>
      <c r="KOG70" s="254"/>
      <c r="KOH70" s="254"/>
      <c r="KOI70" s="254"/>
      <c r="KOJ70" s="254"/>
      <c r="KOK70" s="254"/>
      <c r="KOL70" s="254"/>
      <c r="KOM70" s="254"/>
      <c r="KON70" s="254"/>
      <c r="KOO70" s="254"/>
      <c r="KOP70" s="254"/>
      <c r="KOQ70" s="254"/>
      <c r="KOR70" s="254"/>
      <c r="KOS70" s="254"/>
      <c r="KOT70" s="254"/>
      <c r="KOU70" s="254"/>
      <c r="KOV70" s="254"/>
      <c r="KOW70" s="254"/>
      <c r="KOX70" s="254"/>
      <c r="KOY70" s="254"/>
      <c r="KOZ70" s="254"/>
      <c r="KPA70" s="254"/>
      <c r="KPB70" s="254"/>
      <c r="KPC70" s="254"/>
      <c r="KPD70" s="254"/>
      <c r="KPE70" s="254"/>
      <c r="KPF70" s="254"/>
      <c r="KPG70" s="254"/>
      <c r="KPH70" s="254"/>
      <c r="KPI70" s="254"/>
      <c r="KPJ70" s="254"/>
      <c r="KPK70" s="254"/>
      <c r="KPL70" s="254"/>
      <c r="KPM70" s="254"/>
      <c r="KPN70" s="254"/>
      <c r="KPO70" s="254"/>
      <c r="KPP70" s="254"/>
      <c r="KPQ70" s="254"/>
      <c r="KPR70" s="254"/>
      <c r="KPS70" s="254"/>
      <c r="KPT70" s="254"/>
      <c r="KPU70" s="254"/>
      <c r="KPV70" s="254"/>
      <c r="KPW70" s="254"/>
      <c r="KPX70" s="254"/>
      <c r="KPY70" s="254"/>
      <c r="KPZ70" s="254"/>
      <c r="KQA70" s="254"/>
      <c r="KQB70" s="254"/>
      <c r="KQC70" s="254"/>
      <c r="KQD70" s="254"/>
      <c r="KQE70" s="254"/>
      <c r="KQF70" s="254"/>
      <c r="KQG70" s="254"/>
      <c r="KQH70" s="254"/>
      <c r="KQI70" s="254"/>
      <c r="KQJ70" s="254"/>
      <c r="KQK70" s="254"/>
      <c r="KQL70" s="254"/>
      <c r="KQM70" s="254"/>
      <c r="KQN70" s="254"/>
      <c r="KQO70" s="254"/>
      <c r="KQP70" s="254"/>
      <c r="KQQ70" s="254"/>
      <c r="KQR70" s="254"/>
      <c r="KQS70" s="254"/>
      <c r="KQT70" s="254"/>
      <c r="KQU70" s="254"/>
      <c r="KQV70" s="254"/>
      <c r="KQW70" s="254"/>
      <c r="KQX70" s="254"/>
      <c r="KQY70" s="254"/>
      <c r="KQZ70" s="254"/>
      <c r="KRA70" s="254"/>
      <c r="KRB70" s="254"/>
      <c r="KRC70" s="254"/>
      <c r="KRD70" s="254"/>
      <c r="KRE70" s="254"/>
      <c r="KRF70" s="254"/>
      <c r="KRG70" s="254"/>
      <c r="KRH70" s="254"/>
      <c r="KRI70" s="254"/>
      <c r="KRJ70" s="254"/>
      <c r="KRK70" s="254"/>
      <c r="KRL70" s="254"/>
      <c r="KRM70" s="254"/>
      <c r="KRN70" s="254"/>
      <c r="KRO70" s="254"/>
      <c r="KRP70" s="254"/>
      <c r="KRQ70" s="254"/>
      <c r="KRR70" s="254"/>
      <c r="KRS70" s="254"/>
      <c r="KRT70" s="254"/>
      <c r="KRU70" s="254"/>
      <c r="KRV70" s="254"/>
      <c r="KRW70" s="254"/>
      <c r="KRX70" s="254"/>
      <c r="KRY70" s="254"/>
      <c r="KRZ70" s="254"/>
      <c r="KSA70" s="254"/>
      <c r="KSB70" s="254"/>
      <c r="KSC70" s="254"/>
      <c r="KSD70" s="254"/>
      <c r="KSE70" s="254"/>
      <c r="KSF70" s="254"/>
      <c r="KSG70" s="254"/>
      <c r="KSH70" s="254"/>
      <c r="KSI70" s="254"/>
      <c r="KSJ70" s="254"/>
      <c r="KSK70" s="254"/>
      <c r="KSL70" s="254"/>
      <c r="KSM70" s="254"/>
      <c r="KSN70" s="254"/>
      <c r="KSO70" s="254"/>
      <c r="KSP70" s="254"/>
      <c r="KSQ70" s="254"/>
      <c r="KSR70" s="254"/>
      <c r="KSS70" s="254"/>
      <c r="KST70" s="254"/>
      <c r="KSU70" s="254"/>
      <c r="KSV70" s="254"/>
      <c r="KSW70" s="254"/>
      <c r="KSX70" s="254"/>
      <c r="KSY70" s="254"/>
      <c r="KSZ70" s="254"/>
      <c r="KTA70" s="254"/>
      <c r="KTB70" s="254"/>
      <c r="KTC70" s="254"/>
      <c r="KTD70" s="254"/>
      <c r="KTE70" s="254"/>
      <c r="KTF70" s="254"/>
      <c r="KTG70" s="254"/>
      <c r="KTH70" s="254"/>
      <c r="KTI70" s="254"/>
      <c r="KTJ70" s="254"/>
      <c r="KTK70" s="254"/>
      <c r="KTL70" s="254"/>
      <c r="KTM70" s="254"/>
      <c r="KTN70" s="254"/>
      <c r="KTO70" s="254"/>
      <c r="KTP70" s="254"/>
      <c r="KTQ70" s="254"/>
      <c r="KTR70" s="254"/>
      <c r="KTS70" s="254"/>
      <c r="KTT70" s="254"/>
      <c r="KTU70" s="254"/>
      <c r="KTV70" s="254"/>
      <c r="KTW70" s="254"/>
      <c r="KTX70" s="254"/>
      <c r="KTY70" s="254"/>
      <c r="KTZ70" s="254"/>
      <c r="KUA70" s="254"/>
      <c r="KUB70" s="254"/>
      <c r="KUC70" s="254"/>
      <c r="KUD70" s="254"/>
      <c r="KUE70" s="254"/>
      <c r="KUF70" s="254"/>
      <c r="KUG70" s="254"/>
      <c r="KUH70" s="254"/>
      <c r="KUI70" s="254"/>
      <c r="KUJ70" s="254"/>
      <c r="KUK70" s="254"/>
      <c r="KUL70" s="254"/>
      <c r="KUM70" s="254"/>
      <c r="KUN70" s="254"/>
      <c r="KUO70" s="254"/>
      <c r="KUP70" s="254"/>
      <c r="KUQ70" s="254"/>
      <c r="KUR70" s="254"/>
      <c r="KUS70" s="254"/>
      <c r="KUT70" s="254"/>
      <c r="KUU70" s="254"/>
      <c r="KUV70" s="254"/>
      <c r="KUW70" s="254"/>
      <c r="KUX70" s="254"/>
      <c r="KUY70" s="254"/>
      <c r="KUZ70" s="254"/>
      <c r="KVA70" s="254"/>
      <c r="KVB70" s="254"/>
      <c r="KVC70" s="254"/>
      <c r="KVD70" s="254"/>
      <c r="KVE70" s="254"/>
      <c r="KVF70" s="254"/>
      <c r="KVG70" s="254"/>
      <c r="KVH70" s="254"/>
      <c r="KVI70" s="254"/>
      <c r="KVJ70" s="254"/>
      <c r="KVK70" s="254"/>
      <c r="KVL70" s="254"/>
      <c r="KVM70" s="254"/>
      <c r="KVN70" s="254"/>
      <c r="KVO70" s="254"/>
      <c r="KVP70" s="254"/>
      <c r="KVQ70" s="254"/>
      <c r="KVR70" s="254"/>
      <c r="KVS70" s="254"/>
      <c r="KVT70" s="254"/>
      <c r="KVU70" s="254"/>
      <c r="KVV70" s="254"/>
      <c r="KVW70" s="254"/>
      <c r="KVX70" s="254"/>
      <c r="KVY70" s="254"/>
      <c r="KVZ70" s="254"/>
      <c r="KWA70" s="254"/>
      <c r="KWB70" s="254"/>
      <c r="KWC70" s="254"/>
      <c r="KWD70" s="254"/>
      <c r="KWE70" s="254"/>
      <c r="KWF70" s="254"/>
      <c r="KWG70" s="254"/>
      <c r="KWH70" s="254"/>
      <c r="KWI70" s="254"/>
      <c r="KWJ70" s="254"/>
      <c r="KWK70" s="254"/>
      <c r="KWL70" s="254"/>
      <c r="KWM70" s="254"/>
      <c r="KWN70" s="254"/>
      <c r="KWO70" s="254"/>
      <c r="KWP70" s="254"/>
      <c r="KWQ70" s="254"/>
      <c r="KWR70" s="254"/>
      <c r="KWS70" s="254"/>
      <c r="KWT70" s="254"/>
      <c r="KWU70" s="254"/>
      <c r="KWV70" s="254"/>
      <c r="KWW70" s="254"/>
      <c r="KWX70" s="254"/>
      <c r="KWY70" s="254"/>
      <c r="KWZ70" s="254"/>
      <c r="KXA70" s="254"/>
      <c r="KXB70" s="254"/>
      <c r="KXC70" s="254"/>
      <c r="KXD70" s="254"/>
      <c r="KXE70" s="254"/>
      <c r="KXF70" s="254"/>
      <c r="KXG70" s="254"/>
      <c r="KXH70" s="254"/>
      <c r="KXI70" s="254"/>
      <c r="KXJ70" s="254"/>
      <c r="KXK70" s="254"/>
      <c r="KXL70" s="254"/>
      <c r="KXM70" s="254"/>
      <c r="KXN70" s="254"/>
      <c r="KXO70" s="254"/>
      <c r="KXP70" s="254"/>
      <c r="KXQ70" s="254"/>
      <c r="KXR70" s="254"/>
      <c r="KXS70" s="254"/>
      <c r="KXT70" s="254"/>
      <c r="KXU70" s="254"/>
      <c r="KXV70" s="254"/>
      <c r="KXW70" s="254"/>
      <c r="KXX70" s="254"/>
      <c r="KXY70" s="254"/>
      <c r="KXZ70" s="254"/>
      <c r="KYA70" s="254"/>
      <c r="KYB70" s="254"/>
      <c r="KYC70" s="254"/>
      <c r="KYD70" s="254"/>
      <c r="KYE70" s="254"/>
      <c r="KYF70" s="254"/>
      <c r="KYG70" s="254"/>
      <c r="KYH70" s="254"/>
      <c r="KYI70" s="254"/>
      <c r="KYJ70" s="254"/>
      <c r="KYK70" s="254"/>
      <c r="KYL70" s="254"/>
      <c r="KYM70" s="254"/>
      <c r="KYN70" s="254"/>
      <c r="KYO70" s="254"/>
      <c r="KYP70" s="254"/>
      <c r="KYQ70" s="254"/>
      <c r="KYR70" s="254"/>
      <c r="KYS70" s="254"/>
      <c r="KYT70" s="254"/>
      <c r="KYU70" s="254"/>
      <c r="KYV70" s="254"/>
      <c r="KYW70" s="254"/>
      <c r="KYX70" s="254"/>
      <c r="KYY70" s="254"/>
      <c r="KYZ70" s="254"/>
      <c r="KZA70" s="254"/>
      <c r="KZB70" s="254"/>
      <c r="KZC70" s="254"/>
      <c r="KZD70" s="254"/>
      <c r="KZE70" s="254"/>
      <c r="KZF70" s="254"/>
      <c r="KZG70" s="254"/>
      <c r="KZH70" s="254"/>
      <c r="KZI70" s="254"/>
      <c r="KZJ70" s="254"/>
      <c r="KZK70" s="254"/>
      <c r="KZL70" s="254"/>
      <c r="KZM70" s="254"/>
      <c r="KZN70" s="254"/>
      <c r="KZO70" s="254"/>
      <c r="KZP70" s="254"/>
      <c r="KZQ70" s="254"/>
      <c r="KZR70" s="254"/>
      <c r="KZS70" s="254"/>
      <c r="KZT70" s="254"/>
      <c r="KZU70" s="254"/>
      <c r="KZV70" s="254"/>
      <c r="KZW70" s="254"/>
      <c r="KZX70" s="254"/>
      <c r="KZY70" s="254"/>
      <c r="KZZ70" s="254"/>
      <c r="LAA70" s="254"/>
      <c r="LAB70" s="254"/>
      <c r="LAC70" s="254"/>
      <c r="LAD70" s="254"/>
      <c r="LAE70" s="254"/>
      <c r="LAF70" s="254"/>
      <c r="LAG70" s="254"/>
      <c r="LAH70" s="254"/>
      <c r="LAI70" s="254"/>
      <c r="LAJ70" s="254"/>
      <c r="LAK70" s="254"/>
      <c r="LAL70" s="254"/>
      <c r="LAM70" s="254"/>
      <c r="LAN70" s="254"/>
      <c r="LAO70" s="254"/>
      <c r="LAP70" s="254"/>
      <c r="LAQ70" s="254"/>
      <c r="LAR70" s="254"/>
      <c r="LAS70" s="254"/>
      <c r="LAT70" s="254"/>
      <c r="LAU70" s="254"/>
      <c r="LAV70" s="254"/>
      <c r="LAW70" s="254"/>
      <c r="LAX70" s="254"/>
      <c r="LAY70" s="254"/>
      <c r="LAZ70" s="254"/>
      <c r="LBA70" s="254"/>
      <c r="LBB70" s="254"/>
      <c r="LBC70" s="254"/>
      <c r="LBD70" s="254"/>
      <c r="LBE70" s="254"/>
      <c r="LBF70" s="254"/>
      <c r="LBG70" s="254"/>
      <c r="LBH70" s="254"/>
      <c r="LBI70" s="254"/>
      <c r="LBJ70" s="254"/>
      <c r="LBK70" s="254"/>
      <c r="LBL70" s="254"/>
      <c r="LBM70" s="254"/>
      <c r="LBN70" s="254"/>
      <c r="LBO70" s="254"/>
      <c r="LBP70" s="254"/>
      <c r="LBQ70" s="254"/>
      <c r="LBR70" s="254"/>
      <c r="LBS70" s="254"/>
      <c r="LBT70" s="254"/>
      <c r="LBU70" s="254"/>
      <c r="LBV70" s="254"/>
      <c r="LBW70" s="254"/>
      <c r="LBX70" s="254"/>
      <c r="LBY70" s="254"/>
      <c r="LBZ70" s="254"/>
      <c r="LCA70" s="254"/>
      <c r="LCB70" s="254"/>
      <c r="LCC70" s="254"/>
      <c r="LCD70" s="254"/>
      <c r="LCE70" s="254"/>
      <c r="LCF70" s="254"/>
      <c r="LCG70" s="254"/>
      <c r="LCH70" s="254"/>
      <c r="LCI70" s="254"/>
      <c r="LCJ70" s="254"/>
      <c r="LCK70" s="254"/>
      <c r="LCL70" s="254"/>
      <c r="LCM70" s="254"/>
      <c r="LCN70" s="254"/>
      <c r="LCO70" s="254"/>
      <c r="LCP70" s="254"/>
      <c r="LCQ70" s="254"/>
      <c r="LCR70" s="254"/>
      <c r="LCS70" s="254"/>
      <c r="LCT70" s="254"/>
      <c r="LCU70" s="254"/>
      <c r="LCV70" s="254"/>
      <c r="LCW70" s="254"/>
      <c r="LCX70" s="254"/>
      <c r="LCY70" s="254"/>
      <c r="LCZ70" s="254"/>
      <c r="LDA70" s="254"/>
      <c r="LDB70" s="254"/>
      <c r="LDC70" s="254"/>
      <c r="LDD70" s="254"/>
      <c r="LDE70" s="254"/>
      <c r="LDF70" s="254"/>
      <c r="LDG70" s="254"/>
      <c r="LDH70" s="254"/>
      <c r="LDI70" s="254"/>
      <c r="LDJ70" s="254"/>
      <c r="LDK70" s="254"/>
      <c r="LDL70" s="254"/>
      <c r="LDM70" s="254"/>
      <c r="LDN70" s="254"/>
      <c r="LDO70" s="254"/>
      <c r="LDP70" s="254"/>
      <c r="LDQ70" s="254"/>
      <c r="LDR70" s="254"/>
      <c r="LDS70" s="254"/>
      <c r="LDT70" s="254"/>
      <c r="LDU70" s="254"/>
      <c r="LDV70" s="254"/>
      <c r="LDW70" s="254"/>
      <c r="LDX70" s="254"/>
      <c r="LDY70" s="254"/>
      <c r="LDZ70" s="254"/>
      <c r="LEA70" s="254"/>
      <c r="LEB70" s="254"/>
      <c r="LEC70" s="254"/>
      <c r="LED70" s="254"/>
      <c r="LEE70" s="254"/>
      <c r="LEF70" s="254"/>
      <c r="LEG70" s="254"/>
      <c r="LEH70" s="254"/>
      <c r="LEI70" s="254"/>
      <c r="LEJ70" s="254"/>
      <c r="LEK70" s="254"/>
      <c r="LEL70" s="254"/>
      <c r="LEM70" s="254"/>
      <c r="LEN70" s="254"/>
      <c r="LEO70" s="254"/>
      <c r="LEP70" s="254"/>
      <c r="LEQ70" s="254"/>
      <c r="LER70" s="254"/>
      <c r="LES70" s="254"/>
      <c r="LET70" s="254"/>
      <c r="LEU70" s="254"/>
      <c r="LEV70" s="254"/>
      <c r="LEW70" s="254"/>
      <c r="LEX70" s="254"/>
      <c r="LEY70" s="254"/>
      <c r="LEZ70" s="254"/>
      <c r="LFA70" s="254"/>
      <c r="LFB70" s="254"/>
      <c r="LFC70" s="254"/>
      <c r="LFD70" s="254"/>
      <c r="LFE70" s="254"/>
      <c r="LFF70" s="254"/>
      <c r="LFG70" s="254"/>
      <c r="LFH70" s="254"/>
      <c r="LFI70" s="254"/>
      <c r="LFJ70" s="254"/>
      <c r="LFK70" s="254"/>
      <c r="LFL70" s="254"/>
      <c r="LFM70" s="254"/>
      <c r="LFN70" s="254"/>
      <c r="LFO70" s="254"/>
      <c r="LFP70" s="254"/>
      <c r="LFQ70" s="254"/>
      <c r="LFR70" s="254"/>
      <c r="LFS70" s="254"/>
      <c r="LFT70" s="254"/>
      <c r="LFU70" s="254"/>
      <c r="LFV70" s="254"/>
      <c r="LFW70" s="254"/>
      <c r="LFX70" s="254"/>
      <c r="LFY70" s="254"/>
      <c r="LFZ70" s="254"/>
      <c r="LGA70" s="254"/>
      <c r="LGB70" s="254"/>
      <c r="LGC70" s="254"/>
      <c r="LGD70" s="254"/>
      <c r="LGE70" s="254"/>
      <c r="LGF70" s="254"/>
      <c r="LGG70" s="254"/>
      <c r="LGH70" s="254"/>
      <c r="LGI70" s="254"/>
      <c r="LGJ70" s="254"/>
      <c r="LGK70" s="254"/>
      <c r="LGL70" s="254"/>
      <c r="LGM70" s="254"/>
      <c r="LGN70" s="254"/>
      <c r="LGO70" s="254"/>
      <c r="LGP70" s="254"/>
      <c r="LGQ70" s="254"/>
      <c r="LGR70" s="254"/>
      <c r="LGS70" s="254"/>
      <c r="LGT70" s="254"/>
      <c r="LGU70" s="254"/>
      <c r="LGV70" s="254"/>
      <c r="LGW70" s="254"/>
      <c r="LGX70" s="254"/>
      <c r="LGY70" s="254"/>
      <c r="LGZ70" s="254"/>
      <c r="LHA70" s="254"/>
      <c r="LHB70" s="254"/>
      <c r="LHC70" s="254"/>
      <c r="LHD70" s="254"/>
      <c r="LHE70" s="254"/>
      <c r="LHF70" s="254"/>
      <c r="LHG70" s="254"/>
      <c r="LHH70" s="254"/>
      <c r="LHI70" s="254"/>
      <c r="LHJ70" s="254"/>
      <c r="LHK70" s="254"/>
      <c r="LHL70" s="254"/>
      <c r="LHM70" s="254"/>
      <c r="LHN70" s="254"/>
      <c r="LHO70" s="254"/>
      <c r="LHP70" s="254"/>
      <c r="LHQ70" s="254"/>
      <c r="LHR70" s="254"/>
      <c r="LHS70" s="254"/>
      <c r="LHT70" s="254"/>
      <c r="LHU70" s="254"/>
      <c r="LHV70" s="254"/>
      <c r="LHW70" s="254"/>
      <c r="LHX70" s="254"/>
      <c r="LHY70" s="254"/>
      <c r="LHZ70" s="254"/>
      <c r="LIA70" s="254"/>
      <c r="LIB70" s="254"/>
      <c r="LIC70" s="254"/>
      <c r="LID70" s="254"/>
      <c r="LIE70" s="254"/>
      <c r="LIF70" s="254"/>
      <c r="LIG70" s="254"/>
      <c r="LIH70" s="254"/>
      <c r="LII70" s="254"/>
      <c r="LIJ70" s="254"/>
      <c r="LIK70" s="254"/>
      <c r="LIL70" s="254"/>
      <c r="LIM70" s="254"/>
      <c r="LIN70" s="254"/>
      <c r="LIO70" s="254"/>
      <c r="LIP70" s="254"/>
      <c r="LIQ70" s="254"/>
      <c r="LIR70" s="254"/>
      <c r="LIS70" s="254"/>
      <c r="LIT70" s="254"/>
      <c r="LIU70" s="254"/>
      <c r="LIV70" s="254"/>
      <c r="LIW70" s="254"/>
      <c r="LIX70" s="254"/>
      <c r="LIY70" s="254"/>
      <c r="LIZ70" s="254"/>
      <c r="LJA70" s="254"/>
      <c r="LJB70" s="254"/>
      <c r="LJC70" s="254"/>
      <c r="LJD70" s="254"/>
      <c r="LJE70" s="254"/>
      <c r="LJF70" s="254"/>
      <c r="LJG70" s="254"/>
      <c r="LJH70" s="254"/>
      <c r="LJI70" s="254"/>
      <c r="LJJ70" s="254"/>
      <c r="LJK70" s="254"/>
      <c r="LJL70" s="254"/>
      <c r="LJM70" s="254"/>
      <c r="LJN70" s="254"/>
      <c r="LJO70" s="254"/>
      <c r="LJP70" s="254"/>
      <c r="LJQ70" s="254"/>
      <c r="LJR70" s="254"/>
      <c r="LJS70" s="254"/>
      <c r="LJT70" s="254"/>
      <c r="LJU70" s="254"/>
      <c r="LJV70" s="254"/>
      <c r="LJW70" s="254"/>
      <c r="LJX70" s="254"/>
      <c r="LJY70" s="254"/>
      <c r="LJZ70" s="254"/>
      <c r="LKA70" s="254"/>
      <c r="LKB70" s="254"/>
      <c r="LKC70" s="254"/>
      <c r="LKD70" s="254"/>
      <c r="LKE70" s="254"/>
      <c r="LKF70" s="254"/>
      <c r="LKG70" s="254"/>
      <c r="LKH70" s="254"/>
      <c r="LKI70" s="254"/>
      <c r="LKJ70" s="254"/>
      <c r="LKK70" s="254"/>
      <c r="LKL70" s="254"/>
      <c r="LKM70" s="254"/>
      <c r="LKN70" s="254"/>
      <c r="LKO70" s="254"/>
      <c r="LKP70" s="254"/>
      <c r="LKQ70" s="254"/>
      <c r="LKR70" s="254"/>
      <c r="LKS70" s="254"/>
      <c r="LKT70" s="254"/>
      <c r="LKU70" s="254"/>
      <c r="LKV70" s="254"/>
      <c r="LKW70" s="254"/>
      <c r="LKX70" s="254"/>
      <c r="LKY70" s="254"/>
      <c r="LKZ70" s="254"/>
      <c r="LLA70" s="254"/>
      <c r="LLB70" s="254"/>
      <c r="LLC70" s="254"/>
      <c r="LLD70" s="254"/>
      <c r="LLE70" s="254"/>
      <c r="LLF70" s="254"/>
      <c r="LLG70" s="254"/>
      <c r="LLH70" s="254"/>
      <c r="LLI70" s="254"/>
      <c r="LLJ70" s="254"/>
      <c r="LLK70" s="254"/>
      <c r="LLL70" s="254"/>
      <c r="LLM70" s="254"/>
      <c r="LLN70" s="254"/>
      <c r="LLO70" s="254"/>
      <c r="LLP70" s="254"/>
      <c r="LLQ70" s="254"/>
      <c r="LLR70" s="254"/>
      <c r="LLS70" s="254"/>
      <c r="LLT70" s="254"/>
      <c r="LLU70" s="254"/>
      <c r="LLV70" s="254"/>
      <c r="LLW70" s="254"/>
      <c r="LLX70" s="254"/>
      <c r="LLY70" s="254"/>
      <c r="LLZ70" s="254"/>
      <c r="LMA70" s="254"/>
      <c r="LMB70" s="254"/>
      <c r="LMC70" s="254"/>
      <c r="LMD70" s="254"/>
      <c r="LME70" s="254"/>
      <c r="LMF70" s="254"/>
      <c r="LMG70" s="254"/>
      <c r="LMH70" s="254"/>
      <c r="LMI70" s="254"/>
      <c r="LMJ70" s="254"/>
      <c r="LMK70" s="254"/>
      <c r="LML70" s="254"/>
      <c r="LMM70" s="254"/>
      <c r="LMN70" s="254"/>
      <c r="LMO70" s="254"/>
      <c r="LMP70" s="254"/>
      <c r="LMQ70" s="254"/>
      <c r="LMR70" s="254"/>
      <c r="LMS70" s="254"/>
      <c r="LMT70" s="254"/>
      <c r="LMU70" s="254"/>
      <c r="LMV70" s="254"/>
      <c r="LMW70" s="254"/>
      <c r="LMX70" s="254"/>
      <c r="LMY70" s="254"/>
      <c r="LMZ70" s="254"/>
      <c r="LNA70" s="254"/>
      <c r="LNB70" s="254"/>
      <c r="LNC70" s="254"/>
      <c r="LND70" s="254"/>
      <c r="LNE70" s="254"/>
      <c r="LNF70" s="254"/>
      <c r="LNG70" s="254"/>
      <c r="LNH70" s="254"/>
      <c r="LNI70" s="254"/>
      <c r="LNJ70" s="254"/>
      <c r="LNK70" s="254"/>
      <c r="LNL70" s="254"/>
      <c r="LNM70" s="254"/>
      <c r="LNN70" s="254"/>
      <c r="LNO70" s="254"/>
      <c r="LNP70" s="254"/>
      <c r="LNQ70" s="254"/>
      <c r="LNR70" s="254"/>
      <c r="LNS70" s="254"/>
      <c r="LNT70" s="254"/>
      <c r="LNU70" s="254"/>
      <c r="LNV70" s="254"/>
      <c r="LNW70" s="254"/>
      <c r="LNX70" s="254"/>
      <c r="LNY70" s="254"/>
      <c r="LNZ70" s="254"/>
      <c r="LOA70" s="254"/>
      <c r="LOB70" s="254"/>
      <c r="LOC70" s="254"/>
      <c r="LOD70" s="254"/>
      <c r="LOE70" s="254"/>
      <c r="LOF70" s="254"/>
      <c r="LOG70" s="254"/>
      <c r="LOH70" s="254"/>
      <c r="LOI70" s="254"/>
      <c r="LOJ70" s="254"/>
      <c r="LOK70" s="254"/>
      <c r="LOL70" s="254"/>
      <c r="LOM70" s="254"/>
      <c r="LON70" s="254"/>
      <c r="LOO70" s="254"/>
      <c r="LOP70" s="254"/>
      <c r="LOQ70" s="254"/>
      <c r="LOR70" s="254"/>
      <c r="LOS70" s="254"/>
      <c r="LOT70" s="254"/>
      <c r="LOU70" s="254"/>
      <c r="LOV70" s="254"/>
      <c r="LOW70" s="254"/>
      <c r="LOX70" s="254"/>
      <c r="LOY70" s="254"/>
      <c r="LOZ70" s="254"/>
      <c r="LPA70" s="254"/>
      <c r="LPB70" s="254"/>
      <c r="LPC70" s="254"/>
      <c r="LPD70" s="254"/>
      <c r="LPE70" s="254"/>
      <c r="LPF70" s="254"/>
      <c r="LPG70" s="254"/>
      <c r="LPH70" s="254"/>
      <c r="LPI70" s="254"/>
      <c r="LPJ70" s="254"/>
      <c r="LPK70" s="254"/>
      <c r="LPL70" s="254"/>
      <c r="LPM70" s="254"/>
      <c r="LPN70" s="254"/>
      <c r="LPO70" s="254"/>
      <c r="LPP70" s="254"/>
      <c r="LPQ70" s="254"/>
      <c r="LPR70" s="254"/>
      <c r="LPS70" s="254"/>
      <c r="LPT70" s="254"/>
      <c r="LPU70" s="254"/>
      <c r="LPV70" s="254"/>
      <c r="LPW70" s="254"/>
      <c r="LPX70" s="254"/>
      <c r="LPY70" s="254"/>
      <c r="LPZ70" s="254"/>
      <c r="LQA70" s="254"/>
      <c r="LQB70" s="254"/>
      <c r="LQC70" s="254"/>
      <c r="LQD70" s="254"/>
      <c r="LQE70" s="254"/>
      <c r="LQF70" s="254"/>
      <c r="LQG70" s="254"/>
      <c r="LQH70" s="254"/>
      <c r="LQI70" s="254"/>
      <c r="LQJ70" s="254"/>
      <c r="LQK70" s="254"/>
      <c r="LQL70" s="254"/>
      <c r="LQM70" s="254"/>
      <c r="LQN70" s="254"/>
      <c r="LQO70" s="254"/>
      <c r="LQP70" s="254"/>
      <c r="LQQ70" s="254"/>
      <c r="LQR70" s="254"/>
      <c r="LQS70" s="254"/>
      <c r="LQT70" s="254"/>
      <c r="LQU70" s="254"/>
      <c r="LQV70" s="254"/>
      <c r="LQW70" s="254"/>
      <c r="LQX70" s="254"/>
      <c r="LQY70" s="254"/>
      <c r="LQZ70" s="254"/>
      <c r="LRA70" s="254"/>
      <c r="LRB70" s="254"/>
      <c r="LRC70" s="254"/>
      <c r="LRD70" s="254"/>
      <c r="LRE70" s="254"/>
      <c r="LRF70" s="254"/>
      <c r="LRG70" s="254"/>
      <c r="LRH70" s="254"/>
      <c r="LRI70" s="254"/>
      <c r="LRJ70" s="254"/>
      <c r="LRK70" s="254"/>
      <c r="LRL70" s="254"/>
      <c r="LRM70" s="254"/>
      <c r="LRN70" s="254"/>
      <c r="LRO70" s="254"/>
      <c r="LRP70" s="254"/>
      <c r="LRQ70" s="254"/>
      <c r="LRR70" s="254"/>
      <c r="LRS70" s="254"/>
      <c r="LRT70" s="254"/>
      <c r="LRU70" s="254"/>
      <c r="LRV70" s="254"/>
      <c r="LRW70" s="254"/>
      <c r="LRX70" s="254"/>
      <c r="LRY70" s="254"/>
      <c r="LRZ70" s="254"/>
      <c r="LSA70" s="254"/>
      <c r="LSB70" s="254"/>
      <c r="LSC70" s="254"/>
      <c r="LSD70" s="254"/>
      <c r="LSE70" s="254"/>
      <c r="LSF70" s="254"/>
      <c r="LSG70" s="254"/>
      <c r="LSH70" s="254"/>
      <c r="LSI70" s="254"/>
      <c r="LSJ70" s="254"/>
      <c r="LSK70" s="254"/>
      <c r="LSL70" s="254"/>
      <c r="LSM70" s="254"/>
      <c r="LSN70" s="254"/>
      <c r="LSO70" s="254"/>
      <c r="LSP70" s="254"/>
      <c r="LSQ70" s="254"/>
      <c r="LSR70" s="254"/>
      <c r="LSS70" s="254"/>
      <c r="LST70" s="254"/>
      <c r="LSU70" s="254"/>
      <c r="LSV70" s="254"/>
      <c r="LSW70" s="254"/>
      <c r="LSX70" s="254"/>
      <c r="LSY70" s="254"/>
      <c r="LSZ70" s="254"/>
      <c r="LTA70" s="254"/>
      <c r="LTB70" s="254"/>
      <c r="LTC70" s="254"/>
      <c r="LTD70" s="254"/>
      <c r="LTE70" s="254"/>
      <c r="LTF70" s="254"/>
      <c r="LTG70" s="254"/>
      <c r="LTH70" s="254"/>
      <c r="LTI70" s="254"/>
      <c r="LTJ70" s="254"/>
      <c r="LTK70" s="254"/>
      <c r="LTL70" s="254"/>
      <c r="LTM70" s="254"/>
      <c r="LTN70" s="254"/>
      <c r="LTO70" s="254"/>
      <c r="LTP70" s="254"/>
      <c r="LTQ70" s="254"/>
      <c r="LTR70" s="254"/>
      <c r="LTS70" s="254"/>
      <c r="LTT70" s="254"/>
      <c r="LTU70" s="254"/>
      <c r="LTV70" s="254"/>
      <c r="LTW70" s="254"/>
      <c r="LTX70" s="254"/>
      <c r="LTY70" s="254"/>
      <c r="LTZ70" s="254"/>
      <c r="LUA70" s="254"/>
      <c r="LUB70" s="254"/>
      <c r="LUC70" s="254"/>
      <c r="LUD70" s="254"/>
      <c r="LUE70" s="254"/>
      <c r="LUF70" s="254"/>
      <c r="LUG70" s="254"/>
      <c r="LUH70" s="254"/>
      <c r="LUI70" s="254"/>
      <c r="LUJ70" s="254"/>
      <c r="LUK70" s="254"/>
      <c r="LUL70" s="254"/>
      <c r="LUM70" s="254"/>
      <c r="LUN70" s="254"/>
      <c r="LUO70" s="254"/>
      <c r="LUP70" s="254"/>
      <c r="LUQ70" s="254"/>
      <c r="LUR70" s="254"/>
      <c r="LUS70" s="254"/>
      <c r="LUT70" s="254"/>
      <c r="LUU70" s="254"/>
      <c r="LUV70" s="254"/>
      <c r="LUW70" s="254"/>
      <c r="LUX70" s="254"/>
      <c r="LUY70" s="254"/>
      <c r="LUZ70" s="254"/>
      <c r="LVA70" s="254"/>
      <c r="LVB70" s="254"/>
      <c r="LVC70" s="254"/>
      <c r="LVD70" s="254"/>
      <c r="LVE70" s="254"/>
      <c r="LVF70" s="254"/>
      <c r="LVG70" s="254"/>
      <c r="LVH70" s="254"/>
      <c r="LVI70" s="254"/>
      <c r="LVJ70" s="254"/>
      <c r="LVK70" s="254"/>
      <c r="LVL70" s="254"/>
      <c r="LVM70" s="254"/>
      <c r="LVN70" s="254"/>
      <c r="LVO70" s="254"/>
      <c r="LVP70" s="254"/>
      <c r="LVQ70" s="254"/>
      <c r="LVR70" s="254"/>
      <c r="LVS70" s="254"/>
      <c r="LVT70" s="254"/>
      <c r="LVU70" s="254"/>
      <c r="LVV70" s="254"/>
      <c r="LVW70" s="254"/>
      <c r="LVX70" s="254"/>
      <c r="LVY70" s="254"/>
      <c r="LVZ70" s="254"/>
      <c r="LWA70" s="254"/>
      <c r="LWB70" s="254"/>
      <c r="LWC70" s="254"/>
      <c r="LWD70" s="254"/>
      <c r="LWE70" s="254"/>
      <c r="LWF70" s="254"/>
      <c r="LWG70" s="254"/>
      <c r="LWH70" s="254"/>
      <c r="LWI70" s="254"/>
      <c r="LWJ70" s="254"/>
      <c r="LWK70" s="254"/>
      <c r="LWL70" s="254"/>
      <c r="LWM70" s="254"/>
      <c r="LWN70" s="254"/>
      <c r="LWO70" s="254"/>
      <c r="LWP70" s="254"/>
      <c r="LWQ70" s="254"/>
      <c r="LWR70" s="254"/>
      <c r="LWS70" s="254"/>
      <c r="LWT70" s="254"/>
      <c r="LWU70" s="254"/>
      <c r="LWV70" s="254"/>
      <c r="LWW70" s="254"/>
      <c r="LWX70" s="254"/>
      <c r="LWY70" s="254"/>
      <c r="LWZ70" s="254"/>
      <c r="LXA70" s="254"/>
      <c r="LXB70" s="254"/>
      <c r="LXC70" s="254"/>
      <c r="LXD70" s="254"/>
      <c r="LXE70" s="254"/>
      <c r="LXF70" s="254"/>
      <c r="LXG70" s="254"/>
      <c r="LXH70" s="254"/>
      <c r="LXI70" s="254"/>
      <c r="LXJ70" s="254"/>
      <c r="LXK70" s="254"/>
      <c r="LXL70" s="254"/>
      <c r="LXM70" s="254"/>
      <c r="LXN70" s="254"/>
      <c r="LXO70" s="254"/>
      <c r="LXP70" s="254"/>
      <c r="LXQ70" s="254"/>
      <c r="LXR70" s="254"/>
      <c r="LXS70" s="254"/>
      <c r="LXT70" s="254"/>
      <c r="LXU70" s="254"/>
      <c r="LXV70" s="254"/>
      <c r="LXW70" s="254"/>
      <c r="LXX70" s="254"/>
      <c r="LXY70" s="254"/>
      <c r="LXZ70" s="254"/>
      <c r="LYA70" s="254"/>
      <c r="LYB70" s="254"/>
      <c r="LYC70" s="254"/>
      <c r="LYD70" s="254"/>
      <c r="LYE70" s="254"/>
      <c r="LYF70" s="254"/>
      <c r="LYG70" s="254"/>
      <c r="LYH70" s="254"/>
      <c r="LYI70" s="254"/>
      <c r="LYJ70" s="254"/>
      <c r="LYK70" s="254"/>
      <c r="LYL70" s="254"/>
      <c r="LYM70" s="254"/>
      <c r="LYN70" s="254"/>
      <c r="LYO70" s="254"/>
      <c r="LYP70" s="254"/>
      <c r="LYQ70" s="254"/>
      <c r="LYR70" s="254"/>
      <c r="LYS70" s="254"/>
      <c r="LYT70" s="254"/>
      <c r="LYU70" s="254"/>
      <c r="LYV70" s="254"/>
      <c r="LYW70" s="254"/>
      <c r="LYX70" s="254"/>
      <c r="LYY70" s="254"/>
      <c r="LYZ70" s="254"/>
      <c r="LZA70" s="254"/>
      <c r="LZB70" s="254"/>
      <c r="LZC70" s="254"/>
      <c r="LZD70" s="254"/>
      <c r="LZE70" s="254"/>
      <c r="LZF70" s="254"/>
      <c r="LZG70" s="254"/>
      <c r="LZH70" s="254"/>
      <c r="LZI70" s="254"/>
      <c r="LZJ70" s="254"/>
      <c r="LZK70" s="254"/>
      <c r="LZL70" s="254"/>
      <c r="LZM70" s="254"/>
      <c r="LZN70" s="254"/>
      <c r="LZO70" s="254"/>
      <c r="LZP70" s="254"/>
      <c r="LZQ70" s="254"/>
      <c r="LZR70" s="254"/>
      <c r="LZS70" s="254"/>
      <c r="LZT70" s="254"/>
      <c r="LZU70" s="254"/>
      <c r="LZV70" s="254"/>
      <c r="LZW70" s="254"/>
      <c r="LZX70" s="254"/>
      <c r="LZY70" s="254"/>
      <c r="LZZ70" s="254"/>
      <c r="MAA70" s="254"/>
      <c r="MAB70" s="254"/>
      <c r="MAC70" s="254"/>
      <c r="MAD70" s="254"/>
      <c r="MAE70" s="254"/>
      <c r="MAF70" s="254"/>
      <c r="MAG70" s="254"/>
      <c r="MAH70" s="254"/>
      <c r="MAI70" s="254"/>
      <c r="MAJ70" s="254"/>
      <c r="MAK70" s="254"/>
      <c r="MAL70" s="254"/>
      <c r="MAM70" s="254"/>
      <c r="MAN70" s="254"/>
      <c r="MAO70" s="254"/>
      <c r="MAP70" s="254"/>
      <c r="MAQ70" s="254"/>
      <c r="MAR70" s="254"/>
      <c r="MAS70" s="254"/>
      <c r="MAT70" s="254"/>
      <c r="MAU70" s="254"/>
      <c r="MAV70" s="254"/>
      <c r="MAW70" s="254"/>
      <c r="MAX70" s="254"/>
      <c r="MAY70" s="254"/>
      <c r="MAZ70" s="254"/>
      <c r="MBA70" s="254"/>
      <c r="MBB70" s="254"/>
      <c r="MBC70" s="254"/>
      <c r="MBD70" s="254"/>
      <c r="MBE70" s="254"/>
      <c r="MBF70" s="254"/>
      <c r="MBG70" s="254"/>
      <c r="MBH70" s="254"/>
      <c r="MBI70" s="254"/>
      <c r="MBJ70" s="254"/>
      <c r="MBK70" s="254"/>
      <c r="MBL70" s="254"/>
      <c r="MBM70" s="254"/>
      <c r="MBN70" s="254"/>
      <c r="MBO70" s="254"/>
      <c r="MBP70" s="254"/>
      <c r="MBQ70" s="254"/>
      <c r="MBR70" s="254"/>
      <c r="MBS70" s="254"/>
      <c r="MBT70" s="254"/>
      <c r="MBU70" s="254"/>
      <c r="MBV70" s="254"/>
      <c r="MBW70" s="254"/>
      <c r="MBX70" s="254"/>
      <c r="MBY70" s="254"/>
      <c r="MBZ70" s="254"/>
      <c r="MCA70" s="254"/>
      <c r="MCB70" s="254"/>
      <c r="MCC70" s="254"/>
      <c r="MCD70" s="254"/>
      <c r="MCE70" s="254"/>
      <c r="MCF70" s="254"/>
      <c r="MCG70" s="254"/>
      <c r="MCH70" s="254"/>
      <c r="MCI70" s="254"/>
      <c r="MCJ70" s="254"/>
      <c r="MCK70" s="254"/>
      <c r="MCL70" s="254"/>
      <c r="MCM70" s="254"/>
      <c r="MCN70" s="254"/>
      <c r="MCO70" s="254"/>
      <c r="MCP70" s="254"/>
      <c r="MCQ70" s="254"/>
      <c r="MCR70" s="254"/>
      <c r="MCS70" s="254"/>
      <c r="MCT70" s="254"/>
      <c r="MCU70" s="254"/>
      <c r="MCV70" s="254"/>
      <c r="MCW70" s="254"/>
      <c r="MCX70" s="254"/>
      <c r="MCY70" s="254"/>
      <c r="MCZ70" s="254"/>
      <c r="MDA70" s="254"/>
      <c r="MDB70" s="254"/>
      <c r="MDC70" s="254"/>
      <c r="MDD70" s="254"/>
      <c r="MDE70" s="254"/>
      <c r="MDF70" s="254"/>
      <c r="MDG70" s="254"/>
      <c r="MDH70" s="254"/>
      <c r="MDI70" s="254"/>
      <c r="MDJ70" s="254"/>
      <c r="MDK70" s="254"/>
      <c r="MDL70" s="254"/>
      <c r="MDM70" s="254"/>
      <c r="MDN70" s="254"/>
      <c r="MDO70" s="254"/>
      <c r="MDP70" s="254"/>
      <c r="MDQ70" s="254"/>
      <c r="MDR70" s="254"/>
      <c r="MDS70" s="254"/>
      <c r="MDT70" s="254"/>
      <c r="MDU70" s="254"/>
      <c r="MDV70" s="254"/>
      <c r="MDW70" s="254"/>
      <c r="MDX70" s="254"/>
      <c r="MDY70" s="254"/>
      <c r="MDZ70" s="254"/>
      <c r="MEA70" s="254"/>
      <c r="MEB70" s="254"/>
      <c r="MEC70" s="254"/>
      <c r="MED70" s="254"/>
      <c r="MEE70" s="254"/>
      <c r="MEF70" s="254"/>
      <c r="MEG70" s="254"/>
      <c r="MEH70" s="254"/>
      <c r="MEI70" s="254"/>
      <c r="MEJ70" s="254"/>
      <c r="MEK70" s="254"/>
      <c r="MEL70" s="254"/>
      <c r="MEM70" s="254"/>
      <c r="MEN70" s="254"/>
      <c r="MEO70" s="254"/>
      <c r="MEP70" s="254"/>
      <c r="MEQ70" s="254"/>
      <c r="MER70" s="254"/>
      <c r="MES70" s="254"/>
      <c r="MET70" s="254"/>
      <c r="MEU70" s="254"/>
      <c r="MEV70" s="254"/>
      <c r="MEW70" s="254"/>
      <c r="MEX70" s="254"/>
      <c r="MEY70" s="254"/>
      <c r="MEZ70" s="254"/>
      <c r="MFA70" s="254"/>
      <c r="MFB70" s="254"/>
      <c r="MFC70" s="254"/>
      <c r="MFD70" s="254"/>
      <c r="MFE70" s="254"/>
      <c r="MFF70" s="254"/>
      <c r="MFG70" s="254"/>
      <c r="MFH70" s="254"/>
      <c r="MFI70" s="254"/>
      <c r="MFJ70" s="254"/>
      <c r="MFK70" s="254"/>
      <c r="MFL70" s="254"/>
      <c r="MFM70" s="254"/>
      <c r="MFN70" s="254"/>
      <c r="MFO70" s="254"/>
      <c r="MFP70" s="254"/>
      <c r="MFQ70" s="254"/>
      <c r="MFR70" s="254"/>
      <c r="MFS70" s="254"/>
      <c r="MFT70" s="254"/>
      <c r="MFU70" s="254"/>
      <c r="MFV70" s="254"/>
      <c r="MFW70" s="254"/>
      <c r="MFX70" s="254"/>
      <c r="MFY70" s="254"/>
      <c r="MFZ70" s="254"/>
      <c r="MGA70" s="254"/>
      <c r="MGB70" s="254"/>
      <c r="MGC70" s="254"/>
      <c r="MGD70" s="254"/>
      <c r="MGE70" s="254"/>
      <c r="MGF70" s="254"/>
      <c r="MGG70" s="254"/>
      <c r="MGH70" s="254"/>
      <c r="MGI70" s="254"/>
      <c r="MGJ70" s="254"/>
      <c r="MGK70" s="254"/>
      <c r="MGL70" s="254"/>
      <c r="MGM70" s="254"/>
      <c r="MGN70" s="254"/>
      <c r="MGO70" s="254"/>
      <c r="MGP70" s="254"/>
      <c r="MGQ70" s="254"/>
      <c r="MGR70" s="254"/>
      <c r="MGS70" s="254"/>
      <c r="MGT70" s="254"/>
      <c r="MGU70" s="254"/>
      <c r="MGV70" s="254"/>
      <c r="MGW70" s="254"/>
      <c r="MGX70" s="254"/>
      <c r="MGY70" s="254"/>
      <c r="MGZ70" s="254"/>
      <c r="MHA70" s="254"/>
      <c r="MHB70" s="254"/>
      <c r="MHC70" s="254"/>
      <c r="MHD70" s="254"/>
      <c r="MHE70" s="254"/>
      <c r="MHF70" s="254"/>
      <c r="MHG70" s="254"/>
      <c r="MHH70" s="254"/>
      <c r="MHI70" s="254"/>
      <c r="MHJ70" s="254"/>
      <c r="MHK70" s="254"/>
      <c r="MHL70" s="254"/>
      <c r="MHM70" s="254"/>
      <c r="MHN70" s="254"/>
      <c r="MHO70" s="254"/>
      <c r="MHP70" s="254"/>
      <c r="MHQ70" s="254"/>
      <c r="MHR70" s="254"/>
      <c r="MHS70" s="254"/>
      <c r="MHT70" s="254"/>
      <c r="MHU70" s="254"/>
      <c r="MHV70" s="254"/>
      <c r="MHW70" s="254"/>
      <c r="MHX70" s="254"/>
      <c r="MHY70" s="254"/>
      <c r="MHZ70" s="254"/>
      <c r="MIA70" s="254"/>
      <c r="MIB70" s="254"/>
      <c r="MIC70" s="254"/>
      <c r="MID70" s="254"/>
      <c r="MIE70" s="254"/>
      <c r="MIF70" s="254"/>
      <c r="MIG70" s="254"/>
      <c r="MIH70" s="254"/>
      <c r="MII70" s="254"/>
      <c r="MIJ70" s="254"/>
      <c r="MIK70" s="254"/>
      <c r="MIL70" s="254"/>
      <c r="MIM70" s="254"/>
      <c r="MIN70" s="254"/>
      <c r="MIO70" s="254"/>
      <c r="MIP70" s="254"/>
      <c r="MIQ70" s="254"/>
      <c r="MIR70" s="254"/>
      <c r="MIS70" s="254"/>
      <c r="MIT70" s="254"/>
      <c r="MIU70" s="254"/>
      <c r="MIV70" s="254"/>
      <c r="MIW70" s="254"/>
      <c r="MIX70" s="254"/>
      <c r="MIY70" s="254"/>
      <c r="MIZ70" s="254"/>
      <c r="MJA70" s="254"/>
      <c r="MJB70" s="254"/>
      <c r="MJC70" s="254"/>
      <c r="MJD70" s="254"/>
      <c r="MJE70" s="254"/>
      <c r="MJF70" s="254"/>
      <c r="MJG70" s="254"/>
      <c r="MJH70" s="254"/>
      <c r="MJI70" s="254"/>
      <c r="MJJ70" s="254"/>
      <c r="MJK70" s="254"/>
      <c r="MJL70" s="254"/>
      <c r="MJM70" s="254"/>
      <c r="MJN70" s="254"/>
      <c r="MJO70" s="254"/>
      <c r="MJP70" s="254"/>
      <c r="MJQ70" s="254"/>
      <c r="MJR70" s="254"/>
      <c r="MJS70" s="254"/>
      <c r="MJT70" s="254"/>
      <c r="MJU70" s="254"/>
      <c r="MJV70" s="254"/>
      <c r="MJW70" s="254"/>
      <c r="MJX70" s="254"/>
      <c r="MJY70" s="254"/>
      <c r="MJZ70" s="254"/>
      <c r="MKA70" s="254"/>
      <c r="MKB70" s="254"/>
      <c r="MKC70" s="254"/>
      <c r="MKD70" s="254"/>
      <c r="MKE70" s="254"/>
      <c r="MKF70" s="254"/>
      <c r="MKG70" s="254"/>
      <c r="MKH70" s="254"/>
      <c r="MKI70" s="254"/>
      <c r="MKJ70" s="254"/>
      <c r="MKK70" s="254"/>
      <c r="MKL70" s="254"/>
      <c r="MKM70" s="254"/>
      <c r="MKN70" s="254"/>
      <c r="MKO70" s="254"/>
      <c r="MKP70" s="254"/>
      <c r="MKQ70" s="254"/>
      <c r="MKR70" s="254"/>
      <c r="MKS70" s="254"/>
      <c r="MKT70" s="254"/>
      <c r="MKU70" s="254"/>
      <c r="MKV70" s="254"/>
      <c r="MKW70" s="254"/>
      <c r="MKX70" s="254"/>
      <c r="MKY70" s="254"/>
      <c r="MKZ70" s="254"/>
      <c r="MLA70" s="254"/>
      <c r="MLB70" s="254"/>
      <c r="MLC70" s="254"/>
      <c r="MLD70" s="254"/>
      <c r="MLE70" s="254"/>
      <c r="MLF70" s="254"/>
      <c r="MLG70" s="254"/>
      <c r="MLH70" s="254"/>
      <c r="MLI70" s="254"/>
      <c r="MLJ70" s="254"/>
      <c r="MLK70" s="254"/>
      <c r="MLL70" s="254"/>
      <c r="MLM70" s="254"/>
      <c r="MLN70" s="254"/>
      <c r="MLO70" s="254"/>
      <c r="MLP70" s="254"/>
      <c r="MLQ70" s="254"/>
      <c r="MLR70" s="254"/>
      <c r="MLS70" s="254"/>
      <c r="MLT70" s="254"/>
      <c r="MLU70" s="254"/>
      <c r="MLV70" s="254"/>
      <c r="MLW70" s="254"/>
      <c r="MLX70" s="254"/>
      <c r="MLY70" s="254"/>
      <c r="MLZ70" s="254"/>
      <c r="MMA70" s="254"/>
      <c r="MMB70" s="254"/>
      <c r="MMC70" s="254"/>
      <c r="MMD70" s="254"/>
      <c r="MME70" s="254"/>
      <c r="MMF70" s="254"/>
      <c r="MMG70" s="254"/>
      <c r="MMH70" s="254"/>
      <c r="MMI70" s="254"/>
      <c r="MMJ70" s="254"/>
      <c r="MMK70" s="254"/>
      <c r="MML70" s="254"/>
      <c r="MMM70" s="254"/>
      <c r="MMN70" s="254"/>
      <c r="MMO70" s="254"/>
      <c r="MMP70" s="254"/>
      <c r="MMQ70" s="254"/>
      <c r="MMR70" s="254"/>
      <c r="MMS70" s="254"/>
      <c r="MMT70" s="254"/>
      <c r="MMU70" s="254"/>
      <c r="MMV70" s="254"/>
      <c r="MMW70" s="254"/>
      <c r="MMX70" s="254"/>
      <c r="MMY70" s="254"/>
      <c r="MMZ70" s="254"/>
      <c r="MNA70" s="254"/>
      <c r="MNB70" s="254"/>
      <c r="MNC70" s="254"/>
      <c r="MND70" s="254"/>
      <c r="MNE70" s="254"/>
      <c r="MNF70" s="254"/>
      <c r="MNG70" s="254"/>
      <c r="MNH70" s="254"/>
      <c r="MNI70" s="254"/>
      <c r="MNJ70" s="254"/>
      <c r="MNK70" s="254"/>
      <c r="MNL70" s="254"/>
      <c r="MNM70" s="254"/>
      <c r="MNN70" s="254"/>
      <c r="MNO70" s="254"/>
      <c r="MNP70" s="254"/>
      <c r="MNQ70" s="254"/>
      <c r="MNR70" s="254"/>
      <c r="MNS70" s="254"/>
      <c r="MNT70" s="254"/>
      <c r="MNU70" s="254"/>
      <c r="MNV70" s="254"/>
      <c r="MNW70" s="254"/>
      <c r="MNX70" s="254"/>
      <c r="MNY70" s="254"/>
      <c r="MNZ70" s="254"/>
      <c r="MOA70" s="254"/>
      <c r="MOB70" s="254"/>
      <c r="MOC70" s="254"/>
      <c r="MOD70" s="254"/>
      <c r="MOE70" s="254"/>
      <c r="MOF70" s="254"/>
      <c r="MOG70" s="254"/>
      <c r="MOH70" s="254"/>
      <c r="MOI70" s="254"/>
      <c r="MOJ70" s="254"/>
      <c r="MOK70" s="254"/>
      <c r="MOL70" s="254"/>
      <c r="MOM70" s="254"/>
      <c r="MON70" s="254"/>
      <c r="MOO70" s="254"/>
      <c r="MOP70" s="254"/>
      <c r="MOQ70" s="254"/>
      <c r="MOR70" s="254"/>
      <c r="MOS70" s="254"/>
      <c r="MOT70" s="254"/>
      <c r="MOU70" s="254"/>
      <c r="MOV70" s="254"/>
      <c r="MOW70" s="254"/>
      <c r="MOX70" s="254"/>
      <c r="MOY70" s="254"/>
      <c r="MOZ70" s="254"/>
      <c r="MPA70" s="254"/>
      <c r="MPB70" s="254"/>
      <c r="MPC70" s="254"/>
      <c r="MPD70" s="254"/>
      <c r="MPE70" s="254"/>
      <c r="MPF70" s="254"/>
      <c r="MPG70" s="254"/>
      <c r="MPH70" s="254"/>
      <c r="MPI70" s="254"/>
      <c r="MPJ70" s="254"/>
      <c r="MPK70" s="254"/>
      <c r="MPL70" s="254"/>
      <c r="MPM70" s="254"/>
      <c r="MPN70" s="254"/>
      <c r="MPO70" s="254"/>
      <c r="MPP70" s="254"/>
      <c r="MPQ70" s="254"/>
      <c r="MPR70" s="254"/>
      <c r="MPS70" s="254"/>
      <c r="MPT70" s="254"/>
      <c r="MPU70" s="254"/>
      <c r="MPV70" s="254"/>
      <c r="MPW70" s="254"/>
      <c r="MPX70" s="254"/>
      <c r="MPY70" s="254"/>
      <c r="MPZ70" s="254"/>
      <c r="MQA70" s="254"/>
      <c r="MQB70" s="254"/>
      <c r="MQC70" s="254"/>
      <c r="MQD70" s="254"/>
      <c r="MQE70" s="254"/>
      <c r="MQF70" s="254"/>
      <c r="MQG70" s="254"/>
      <c r="MQH70" s="254"/>
      <c r="MQI70" s="254"/>
      <c r="MQJ70" s="254"/>
      <c r="MQK70" s="254"/>
      <c r="MQL70" s="254"/>
      <c r="MQM70" s="254"/>
      <c r="MQN70" s="254"/>
      <c r="MQO70" s="254"/>
      <c r="MQP70" s="254"/>
      <c r="MQQ70" s="254"/>
      <c r="MQR70" s="254"/>
      <c r="MQS70" s="254"/>
      <c r="MQT70" s="254"/>
      <c r="MQU70" s="254"/>
      <c r="MQV70" s="254"/>
      <c r="MQW70" s="254"/>
      <c r="MQX70" s="254"/>
      <c r="MQY70" s="254"/>
      <c r="MQZ70" s="254"/>
      <c r="MRA70" s="254"/>
      <c r="MRB70" s="254"/>
      <c r="MRC70" s="254"/>
      <c r="MRD70" s="254"/>
      <c r="MRE70" s="254"/>
      <c r="MRF70" s="254"/>
      <c r="MRG70" s="254"/>
      <c r="MRH70" s="254"/>
      <c r="MRI70" s="254"/>
      <c r="MRJ70" s="254"/>
      <c r="MRK70" s="254"/>
      <c r="MRL70" s="254"/>
      <c r="MRM70" s="254"/>
      <c r="MRN70" s="254"/>
      <c r="MRO70" s="254"/>
      <c r="MRP70" s="254"/>
      <c r="MRQ70" s="254"/>
      <c r="MRR70" s="254"/>
      <c r="MRS70" s="254"/>
      <c r="MRT70" s="254"/>
      <c r="MRU70" s="254"/>
      <c r="MRV70" s="254"/>
      <c r="MRW70" s="254"/>
      <c r="MRX70" s="254"/>
      <c r="MRY70" s="254"/>
      <c r="MRZ70" s="254"/>
      <c r="MSA70" s="254"/>
      <c r="MSB70" s="254"/>
      <c r="MSC70" s="254"/>
      <c r="MSD70" s="254"/>
      <c r="MSE70" s="254"/>
      <c r="MSF70" s="254"/>
      <c r="MSG70" s="254"/>
      <c r="MSH70" s="254"/>
      <c r="MSI70" s="254"/>
      <c r="MSJ70" s="254"/>
      <c r="MSK70" s="254"/>
      <c r="MSL70" s="254"/>
      <c r="MSM70" s="254"/>
      <c r="MSN70" s="254"/>
      <c r="MSO70" s="254"/>
      <c r="MSP70" s="254"/>
      <c r="MSQ70" s="254"/>
      <c r="MSR70" s="254"/>
      <c r="MSS70" s="254"/>
      <c r="MST70" s="254"/>
      <c r="MSU70" s="254"/>
      <c r="MSV70" s="254"/>
      <c r="MSW70" s="254"/>
      <c r="MSX70" s="254"/>
      <c r="MSY70" s="254"/>
      <c r="MSZ70" s="254"/>
      <c r="MTA70" s="254"/>
      <c r="MTB70" s="254"/>
      <c r="MTC70" s="254"/>
      <c r="MTD70" s="254"/>
      <c r="MTE70" s="254"/>
      <c r="MTF70" s="254"/>
      <c r="MTG70" s="254"/>
      <c r="MTH70" s="254"/>
      <c r="MTI70" s="254"/>
      <c r="MTJ70" s="254"/>
      <c r="MTK70" s="254"/>
      <c r="MTL70" s="254"/>
      <c r="MTM70" s="254"/>
      <c r="MTN70" s="254"/>
      <c r="MTO70" s="254"/>
      <c r="MTP70" s="254"/>
      <c r="MTQ70" s="254"/>
      <c r="MTR70" s="254"/>
      <c r="MTS70" s="254"/>
      <c r="MTT70" s="254"/>
      <c r="MTU70" s="254"/>
      <c r="MTV70" s="254"/>
      <c r="MTW70" s="254"/>
      <c r="MTX70" s="254"/>
      <c r="MTY70" s="254"/>
      <c r="MTZ70" s="254"/>
      <c r="MUA70" s="254"/>
      <c r="MUB70" s="254"/>
      <c r="MUC70" s="254"/>
      <c r="MUD70" s="254"/>
      <c r="MUE70" s="254"/>
      <c r="MUF70" s="254"/>
      <c r="MUG70" s="254"/>
      <c r="MUH70" s="254"/>
      <c r="MUI70" s="254"/>
      <c r="MUJ70" s="254"/>
      <c r="MUK70" s="254"/>
      <c r="MUL70" s="254"/>
      <c r="MUM70" s="254"/>
      <c r="MUN70" s="254"/>
      <c r="MUO70" s="254"/>
      <c r="MUP70" s="254"/>
      <c r="MUQ70" s="254"/>
      <c r="MUR70" s="254"/>
      <c r="MUS70" s="254"/>
      <c r="MUT70" s="254"/>
      <c r="MUU70" s="254"/>
      <c r="MUV70" s="254"/>
      <c r="MUW70" s="254"/>
      <c r="MUX70" s="254"/>
      <c r="MUY70" s="254"/>
      <c r="MUZ70" s="254"/>
      <c r="MVA70" s="254"/>
      <c r="MVB70" s="254"/>
      <c r="MVC70" s="254"/>
      <c r="MVD70" s="254"/>
      <c r="MVE70" s="254"/>
      <c r="MVF70" s="254"/>
      <c r="MVG70" s="254"/>
      <c r="MVH70" s="254"/>
      <c r="MVI70" s="254"/>
      <c r="MVJ70" s="254"/>
      <c r="MVK70" s="254"/>
      <c r="MVL70" s="254"/>
      <c r="MVM70" s="254"/>
      <c r="MVN70" s="254"/>
      <c r="MVO70" s="254"/>
      <c r="MVP70" s="254"/>
      <c r="MVQ70" s="254"/>
      <c r="MVR70" s="254"/>
      <c r="MVS70" s="254"/>
      <c r="MVT70" s="254"/>
      <c r="MVU70" s="254"/>
      <c r="MVV70" s="254"/>
      <c r="MVW70" s="254"/>
      <c r="MVX70" s="254"/>
      <c r="MVY70" s="254"/>
      <c r="MVZ70" s="254"/>
      <c r="MWA70" s="254"/>
      <c r="MWB70" s="254"/>
      <c r="MWC70" s="254"/>
      <c r="MWD70" s="254"/>
      <c r="MWE70" s="254"/>
      <c r="MWF70" s="254"/>
      <c r="MWG70" s="254"/>
      <c r="MWH70" s="254"/>
      <c r="MWI70" s="254"/>
      <c r="MWJ70" s="254"/>
      <c r="MWK70" s="254"/>
      <c r="MWL70" s="254"/>
      <c r="MWM70" s="254"/>
      <c r="MWN70" s="254"/>
      <c r="MWO70" s="254"/>
      <c r="MWP70" s="254"/>
      <c r="MWQ70" s="254"/>
      <c r="MWR70" s="254"/>
      <c r="MWS70" s="254"/>
      <c r="MWT70" s="254"/>
      <c r="MWU70" s="254"/>
      <c r="MWV70" s="254"/>
      <c r="MWW70" s="254"/>
      <c r="MWX70" s="254"/>
      <c r="MWY70" s="254"/>
      <c r="MWZ70" s="254"/>
      <c r="MXA70" s="254"/>
      <c r="MXB70" s="254"/>
      <c r="MXC70" s="254"/>
      <c r="MXD70" s="254"/>
      <c r="MXE70" s="254"/>
      <c r="MXF70" s="254"/>
      <c r="MXG70" s="254"/>
      <c r="MXH70" s="254"/>
      <c r="MXI70" s="254"/>
      <c r="MXJ70" s="254"/>
      <c r="MXK70" s="254"/>
      <c r="MXL70" s="254"/>
      <c r="MXM70" s="254"/>
      <c r="MXN70" s="254"/>
      <c r="MXO70" s="254"/>
      <c r="MXP70" s="254"/>
      <c r="MXQ70" s="254"/>
      <c r="MXR70" s="254"/>
      <c r="MXS70" s="254"/>
      <c r="MXT70" s="254"/>
      <c r="MXU70" s="254"/>
      <c r="MXV70" s="254"/>
      <c r="MXW70" s="254"/>
      <c r="MXX70" s="254"/>
      <c r="MXY70" s="254"/>
      <c r="MXZ70" s="254"/>
      <c r="MYA70" s="254"/>
      <c r="MYB70" s="254"/>
      <c r="MYC70" s="254"/>
      <c r="MYD70" s="254"/>
      <c r="MYE70" s="254"/>
      <c r="MYF70" s="254"/>
      <c r="MYG70" s="254"/>
      <c r="MYH70" s="254"/>
      <c r="MYI70" s="254"/>
      <c r="MYJ70" s="254"/>
      <c r="MYK70" s="254"/>
      <c r="MYL70" s="254"/>
      <c r="MYM70" s="254"/>
      <c r="MYN70" s="254"/>
      <c r="MYO70" s="254"/>
      <c r="MYP70" s="254"/>
      <c r="MYQ70" s="254"/>
      <c r="MYR70" s="254"/>
      <c r="MYS70" s="254"/>
      <c r="MYT70" s="254"/>
      <c r="MYU70" s="254"/>
      <c r="MYV70" s="254"/>
      <c r="MYW70" s="254"/>
      <c r="MYX70" s="254"/>
      <c r="MYY70" s="254"/>
      <c r="MYZ70" s="254"/>
      <c r="MZA70" s="254"/>
      <c r="MZB70" s="254"/>
      <c r="MZC70" s="254"/>
      <c r="MZD70" s="254"/>
      <c r="MZE70" s="254"/>
      <c r="MZF70" s="254"/>
      <c r="MZG70" s="254"/>
      <c r="MZH70" s="254"/>
      <c r="MZI70" s="254"/>
      <c r="MZJ70" s="254"/>
      <c r="MZK70" s="254"/>
      <c r="MZL70" s="254"/>
      <c r="MZM70" s="254"/>
      <c r="MZN70" s="254"/>
      <c r="MZO70" s="254"/>
      <c r="MZP70" s="254"/>
      <c r="MZQ70" s="254"/>
      <c r="MZR70" s="254"/>
      <c r="MZS70" s="254"/>
      <c r="MZT70" s="254"/>
      <c r="MZU70" s="254"/>
      <c r="MZV70" s="254"/>
      <c r="MZW70" s="254"/>
      <c r="MZX70" s="254"/>
      <c r="MZY70" s="254"/>
      <c r="MZZ70" s="254"/>
      <c r="NAA70" s="254"/>
      <c r="NAB70" s="254"/>
      <c r="NAC70" s="254"/>
      <c r="NAD70" s="254"/>
      <c r="NAE70" s="254"/>
      <c r="NAF70" s="254"/>
      <c r="NAG70" s="254"/>
      <c r="NAH70" s="254"/>
      <c r="NAI70" s="254"/>
      <c r="NAJ70" s="254"/>
      <c r="NAK70" s="254"/>
      <c r="NAL70" s="254"/>
      <c r="NAM70" s="254"/>
      <c r="NAN70" s="254"/>
      <c r="NAO70" s="254"/>
      <c r="NAP70" s="254"/>
      <c r="NAQ70" s="254"/>
      <c r="NAR70" s="254"/>
      <c r="NAS70" s="254"/>
      <c r="NAT70" s="254"/>
      <c r="NAU70" s="254"/>
      <c r="NAV70" s="254"/>
      <c r="NAW70" s="254"/>
      <c r="NAX70" s="254"/>
      <c r="NAY70" s="254"/>
      <c r="NAZ70" s="254"/>
      <c r="NBA70" s="254"/>
      <c r="NBB70" s="254"/>
      <c r="NBC70" s="254"/>
      <c r="NBD70" s="254"/>
      <c r="NBE70" s="254"/>
      <c r="NBF70" s="254"/>
      <c r="NBG70" s="254"/>
      <c r="NBH70" s="254"/>
      <c r="NBI70" s="254"/>
      <c r="NBJ70" s="254"/>
      <c r="NBK70" s="254"/>
      <c r="NBL70" s="254"/>
      <c r="NBM70" s="254"/>
      <c r="NBN70" s="254"/>
      <c r="NBO70" s="254"/>
      <c r="NBP70" s="254"/>
      <c r="NBQ70" s="254"/>
      <c r="NBR70" s="254"/>
      <c r="NBS70" s="254"/>
      <c r="NBT70" s="254"/>
      <c r="NBU70" s="254"/>
      <c r="NBV70" s="254"/>
      <c r="NBW70" s="254"/>
      <c r="NBX70" s="254"/>
      <c r="NBY70" s="254"/>
      <c r="NBZ70" s="254"/>
      <c r="NCA70" s="254"/>
      <c r="NCB70" s="254"/>
      <c r="NCC70" s="254"/>
      <c r="NCD70" s="254"/>
      <c r="NCE70" s="254"/>
      <c r="NCF70" s="254"/>
      <c r="NCG70" s="254"/>
      <c r="NCH70" s="254"/>
      <c r="NCI70" s="254"/>
      <c r="NCJ70" s="254"/>
      <c r="NCK70" s="254"/>
      <c r="NCL70" s="254"/>
      <c r="NCM70" s="254"/>
      <c r="NCN70" s="254"/>
      <c r="NCO70" s="254"/>
      <c r="NCP70" s="254"/>
      <c r="NCQ70" s="254"/>
      <c r="NCR70" s="254"/>
      <c r="NCS70" s="254"/>
      <c r="NCT70" s="254"/>
      <c r="NCU70" s="254"/>
      <c r="NCV70" s="254"/>
      <c r="NCW70" s="254"/>
      <c r="NCX70" s="254"/>
      <c r="NCY70" s="254"/>
      <c r="NCZ70" s="254"/>
      <c r="NDA70" s="254"/>
      <c r="NDB70" s="254"/>
      <c r="NDC70" s="254"/>
      <c r="NDD70" s="254"/>
      <c r="NDE70" s="254"/>
      <c r="NDF70" s="254"/>
      <c r="NDG70" s="254"/>
      <c r="NDH70" s="254"/>
      <c r="NDI70" s="254"/>
      <c r="NDJ70" s="254"/>
      <c r="NDK70" s="254"/>
      <c r="NDL70" s="254"/>
      <c r="NDM70" s="254"/>
      <c r="NDN70" s="254"/>
      <c r="NDO70" s="254"/>
      <c r="NDP70" s="254"/>
      <c r="NDQ70" s="254"/>
      <c r="NDR70" s="254"/>
      <c r="NDS70" s="254"/>
      <c r="NDT70" s="254"/>
      <c r="NDU70" s="254"/>
      <c r="NDV70" s="254"/>
      <c r="NDW70" s="254"/>
      <c r="NDX70" s="254"/>
      <c r="NDY70" s="254"/>
      <c r="NDZ70" s="254"/>
      <c r="NEA70" s="254"/>
      <c r="NEB70" s="254"/>
      <c r="NEC70" s="254"/>
      <c r="NED70" s="254"/>
      <c r="NEE70" s="254"/>
      <c r="NEF70" s="254"/>
      <c r="NEG70" s="254"/>
      <c r="NEH70" s="254"/>
      <c r="NEI70" s="254"/>
      <c r="NEJ70" s="254"/>
      <c r="NEK70" s="254"/>
      <c r="NEL70" s="254"/>
      <c r="NEM70" s="254"/>
      <c r="NEN70" s="254"/>
      <c r="NEO70" s="254"/>
      <c r="NEP70" s="254"/>
      <c r="NEQ70" s="254"/>
      <c r="NER70" s="254"/>
      <c r="NES70" s="254"/>
      <c r="NET70" s="254"/>
      <c r="NEU70" s="254"/>
      <c r="NEV70" s="254"/>
      <c r="NEW70" s="254"/>
      <c r="NEX70" s="254"/>
      <c r="NEY70" s="254"/>
      <c r="NEZ70" s="254"/>
      <c r="NFA70" s="254"/>
      <c r="NFB70" s="254"/>
      <c r="NFC70" s="254"/>
      <c r="NFD70" s="254"/>
      <c r="NFE70" s="254"/>
      <c r="NFF70" s="254"/>
      <c r="NFG70" s="254"/>
      <c r="NFH70" s="254"/>
      <c r="NFI70" s="254"/>
      <c r="NFJ70" s="254"/>
      <c r="NFK70" s="254"/>
      <c r="NFL70" s="254"/>
      <c r="NFM70" s="254"/>
      <c r="NFN70" s="254"/>
      <c r="NFO70" s="254"/>
      <c r="NFP70" s="254"/>
      <c r="NFQ70" s="254"/>
      <c r="NFR70" s="254"/>
      <c r="NFS70" s="254"/>
      <c r="NFT70" s="254"/>
      <c r="NFU70" s="254"/>
      <c r="NFV70" s="254"/>
      <c r="NFW70" s="254"/>
      <c r="NFX70" s="254"/>
      <c r="NFY70" s="254"/>
      <c r="NFZ70" s="254"/>
      <c r="NGA70" s="254"/>
      <c r="NGB70" s="254"/>
      <c r="NGC70" s="254"/>
      <c r="NGD70" s="254"/>
      <c r="NGE70" s="254"/>
      <c r="NGF70" s="254"/>
      <c r="NGG70" s="254"/>
      <c r="NGH70" s="254"/>
      <c r="NGI70" s="254"/>
      <c r="NGJ70" s="254"/>
      <c r="NGK70" s="254"/>
      <c r="NGL70" s="254"/>
      <c r="NGM70" s="254"/>
      <c r="NGN70" s="254"/>
      <c r="NGO70" s="254"/>
      <c r="NGP70" s="254"/>
      <c r="NGQ70" s="254"/>
      <c r="NGR70" s="254"/>
      <c r="NGS70" s="254"/>
      <c r="NGT70" s="254"/>
      <c r="NGU70" s="254"/>
      <c r="NGV70" s="254"/>
      <c r="NGW70" s="254"/>
      <c r="NGX70" s="254"/>
      <c r="NGY70" s="254"/>
      <c r="NGZ70" s="254"/>
      <c r="NHA70" s="254"/>
      <c r="NHB70" s="254"/>
      <c r="NHC70" s="254"/>
      <c r="NHD70" s="254"/>
      <c r="NHE70" s="254"/>
      <c r="NHF70" s="254"/>
      <c r="NHG70" s="254"/>
      <c r="NHH70" s="254"/>
      <c r="NHI70" s="254"/>
      <c r="NHJ70" s="254"/>
      <c r="NHK70" s="254"/>
      <c r="NHL70" s="254"/>
      <c r="NHM70" s="254"/>
      <c r="NHN70" s="254"/>
      <c r="NHO70" s="254"/>
      <c r="NHP70" s="254"/>
      <c r="NHQ70" s="254"/>
      <c r="NHR70" s="254"/>
      <c r="NHS70" s="254"/>
      <c r="NHT70" s="254"/>
      <c r="NHU70" s="254"/>
      <c r="NHV70" s="254"/>
      <c r="NHW70" s="254"/>
      <c r="NHX70" s="254"/>
      <c r="NHY70" s="254"/>
      <c r="NHZ70" s="254"/>
      <c r="NIA70" s="254"/>
      <c r="NIB70" s="254"/>
      <c r="NIC70" s="254"/>
      <c r="NID70" s="254"/>
      <c r="NIE70" s="254"/>
      <c r="NIF70" s="254"/>
      <c r="NIG70" s="254"/>
      <c r="NIH70" s="254"/>
      <c r="NII70" s="254"/>
      <c r="NIJ70" s="254"/>
      <c r="NIK70" s="254"/>
      <c r="NIL70" s="254"/>
      <c r="NIM70" s="254"/>
      <c r="NIN70" s="254"/>
      <c r="NIO70" s="254"/>
      <c r="NIP70" s="254"/>
      <c r="NIQ70" s="254"/>
      <c r="NIR70" s="254"/>
      <c r="NIS70" s="254"/>
      <c r="NIT70" s="254"/>
      <c r="NIU70" s="254"/>
      <c r="NIV70" s="254"/>
      <c r="NIW70" s="254"/>
      <c r="NIX70" s="254"/>
      <c r="NIY70" s="254"/>
      <c r="NIZ70" s="254"/>
      <c r="NJA70" s="254"/>
      <c r="NJB70" s="254"/>
      <c r="NJC70" s="254"/>
      <c r="NJD70" s="254"/>
      <c r="NJE70" s="254"/>
      <c r="NJF70" s="254"/>
      <c r="NJG70" s="254"/>
      <c r="NJH70" s="254"/>
      <c r="NJI70" s="254"/>
      <c r="NJJ70" s="254"/>
      <c r="NJK70" s="254"/>
      <c r="NJL70" s="254"/>
      <c r="NJM70" s="254"/>
      <c r="NJN70" s="254"/>
      <c r="NJO70" s="254"/>
      <c r="NJP70" s="254"/>
      <c r="NJQ70" s="254"/>
      <c r="NJR70" s="254"/>
      <c r="NJS70" s="254"/>
      <c r="NJT70" s="254"/>
      <c r="NJU70" s="254"/>
      <c r="NJV70" s="254"/>
      <c r="NJW70" s="254"/>
      <c r="NJX70" s="254"/>
      <c r="NJY70" s="254"/>
      <c r="NJZ70" s="254"/>
      <c r="NKA70" s="254"/>
      <c r="NKB70" s="254"/>
      <c r="NKC70" s="254"/>
      <c r="NKD70" s="254"/>
      <c r="NKE70" s="254"/>
      <c r="NKF70" s="254"/>
      <c r="NKG70" s="254"/>
      <c r="NKH70" s="254"/>
      <c r="NKI70" s="254"/>
      <c r="NKJ70" s="254"/>
      <c r="NKK70" s="254"/>
      <c r="NKL70" s="254"/>
      <c r="NKM70" s="254"/>
      <c r="NKN70" s="254"/>
      <c r="NKO70" s="254"/>
      <c r="NKP70" s="254"/>
      <c r="NKQ70" s="254"/>
      <c r="NKR70" s="254"/>
      <c r="NKS70" s="254"/>
      <c r="NKT70" s="254"/>
      <c r="NKU70" s="254"/>
      <c r="NKV70" s="254"/>
      <c r="NKW70" s="254"/>
      <c r="NKX70" s="254"/>
      <c r="NKY70" s="254"/>
      <c r="NKZ70" s="254"/>
      <c r="NLA70" s="254"/>
      <c r="NLB70" s="254"/>
      <c r="NLC70" s="254"/>
      <c r="NLD70" s="254"/>
      <c r="NLE70" s="254"/>
      <c r="NLF70" s="254"/>
      <c r="NLG70" s="254"/>
      <c r="NLH70" s="254"/>
      <c r="NLI70" s="254"/>
      <c r="NLJ70" s="254"/>
      <c r="NLK70" s="254"/>
      <c r="NLL70" s="254"/>
      <c r="NLM70" s="254"/>
      <c r="NLN70" s="254"/>
      <c r="NLO70" s="254"/>
      <c r="NLP70" s="254"/>
      <c r="NLQ70" s="254"/>
      <c r="NLR70" s="254"/>
      <c r="NLS70" s="254"/>
      <c r="NLT70" s="254"/>
      <c r="NLU70" s="254"/>
      <c r="NLV70" s="254"/>
      <c r="NLW70" s="254"/>
      <c r="NLX70" s="254"/>
      <c r="NLY70" s="254"/>
      <c r="NLZ70" s="254"/>
      <c r="NMA70" s="254"/>
      <c r="NMB70" s="254"/>
      <c r="NMC70" s="254"/>
      <c r="NMD70" s="254"/>
      <c r="NME70" s="254"/>
      <c r="NMF70" s="254"/>
      <c r="NMG70" s="254"/>
      <c r="NMH70" s="254"/>
      <c r="NMI70" s="254"/>
      <c r="NMJ70" s="254"/>
      <c r="NMK70" s="254"/>
      <c r="NML70" s="254"/>
      <c r="NMM70" s="254"/>
      <c r="NMN70" s="254"/>
      <c r="NMO70" s="254"/>
      <c r="NMP70" s="254"/>
      <c r="NMQ70" s="254"/>
      <c r="NMR70" s="254"/>
      <c r="NMS70" s="254"/>
      <c r="NMT70" s="254"/>
      <c r="NMU70" s="254"/>
      <c r="NMV70" s="254"/>
      <c r="NMW70" s="254"/>
      <c r="NMX70" s="254"/>
      <c r="NMY70" s="254"/>
      <c r="NMZ70" s="254"/>
      <c r="NNA70" s="254"/>
      <c r="NNB70" s="254"/>
      <c r="NNC70" s="254"/>
      <c r="NND70" s="254"/>
      <c r="NNE70" s="254"/>
      <c r="NNF70" s="254"/>
      <c r="NNG70" s="254"/>
      <c r="NNH70" s="254"/>
      <c r="NNI70" s="254"/>
      <c r="NNJ70" s="254"/>
      <c r="NNK70" s="254"/>
      <c r="NNL70" s="254"/>
      <c r="NNM70" s="254"/>
      <c r="NNN70" s="254"/>
      <c r="NNO70" s="254"/>
      <c r="NNP70" s="254"/>
      <c r="NNQ70" s="254"/>
      <c r="NNR70" s="254"/>
      <c r="NNS70" s="254"/>
      <c r="NNT70" s="254"/>
      <c r="NNU70" s="254"/>
      <c r="NNV70" s="254"/>
      <c r="NNW70" s="254"/>
      <c r="NNX70" s="254"/>
      <c r="NNY70" s="254"/>
      <c r="NNZ70" s="254"/>
      <c r="NOA70" s="254"/>
      <c r="NOB70" s="254"/>
      <c r="NOC70" s="254"/>
      <c r="NOD70" s="254"/>
      <c r="NOE70" s="254"/>
      <c r="NOF70" s="254"/>
      <c r="NOG70" s="254"/>
      <c r="NOH70" s="254"/>
      <c r="NOI70" s="254"/>
      <c r="NOJ70" s="254"/>
      <c r="NOK70" s="254"/>
      <c r="NOL70" s="254"/>
      <c r="NOM70" s="254"/>
      <c r="NON70" s="254"/>
      <c r="NOO70" s="254"/>
      <c r="NOP70" s="254"/>
      <c r="NOQ70" s="254"/>
      <c r="NOR70" s="254"/>
      <c r="NOS70" s="254"/>
      <c r="NOT70" s="254"/>
      <c r="NOU70" s="254"/>
      <c r="NOV70" s="254"/>
      <c r="NOW70" s="254"/>
      <c r="NOX70" s="254"/>
      <c r="NOY70" s="254"/>
      <c r="NOZ70" s="254"/>
      <c r="NPA70" s="254"/>
      <c r="NPB70" s="254"/>
      <c r="NPC70" s="254"/>
      <c r="NPD70" s="254"/>
      <c r="NPE70" s="254"/>
      <c r="NPF70" s="254"/>
      <c r="NPG70" s="254"/>
      <c r="NPH70" s="254"/>
      <c r="NPI70" s="254"/>
      <c r="NPJ70" s="254"/>
      <c r="NPK70" s="254"/>
      <c r="NPL70" s="254"/>
      <c r="NPM70" s="254"/>
      <c r="NPN70" s="254"/>
      <c r="NPO70" s="254"/>
      <c r="NPP70" s="254"/>
      <c r="NPQ70" s="254"/>
      <c r="NPR70" s="254"/>
      <c r="NPS70" s="254"/>
      <c r="NPT70" s="254"/>
      <c r="NPU70" s="254"/>
      <c r="NPV70" s="254"/>
      <c r="NPW70" s="254"/>
      <c r="NPX70" s="254"/>
      <c r="NPY70" s="254"/>
      <c r="NPZ70" s="254"/>
      <c r="NQA70" s="254"/>
      <c r="NQB70" s="254"/>
      <c r="NQC70" s="254"/>
      <c r="NQD70" s="254"/>
      <c r="NQE70" s="254"/>
      <c r="NQF70" s="254"/>
      <c r="NQG70" s="254"/>
      <c r="NQH70" s="254"/>
      <c r="NQI70" s="254"/>
      <c r="NQJ70" s="254"/>
      <c r="NQK70" s="254"/>
      <c r="NQL70" s="254"/>
      <c r="NQM70" s="254"/>
      <c r="NQN70" s="254"/>
      <c r="NQO70" s="254"/>
      <c r="NQP70" s="254"/>
      <c r="NQQ70" s="254"/>
      <c r="NQR70" s="254"/>
      <c r="NQS70" s="254"/>
      <c r="NQT70" s="254"/>
      <c r="NQU70" s="254"/>
      <c r="NQV70" s="254"/>
      <c r="NQW70" s="254"/>
      <c r="NQX70" s="254"/>
      <c r="NQY70" s="254"/>
      <c r="NQZ70" s="254"/>
      <c r="NRA70" s="254"/>
      <c r="NRB70" s="254"/>
      <c r="NRC70" s="254"/>
      <c r="NRD70" s="254"/>
      <c r="NRE70" s="254"/>
      <c r="NRF70" s="254"/>
      <c r="NRG70" s="254"/>
      <c r="NRH70" s="254"/>
      <c r="NRI70" s="254"/>
      <c r="NRJ70" s="254"/>
      <c r="NRK70" s="254"/>
      <c r="NRL70" s="254"/>
      <c r="NRM70" s="254"/>
      <c r="NRN70" s="254"/>
      <c r="NRO70" s="254"/>
      <c r="NRP70" s="254"/>
      <c r="NRQ70" s="254"/>
      <c r="NRR70" s="254"/>
      <c r="NRS70" s="254"/>
      <c r="NRT70" s="254"/>
      <c r="NRU70" s="254"/>
      <c r="NRV70" s="254"/>
      <c r="NRW70" s="254"/>
      <c r="NRX70" s="254"/>
      <c r="NRY70" s="254"/>
      <c r="NRZ70" s="254"/>
      <c r="NSA70" s="254"/>
      <c r="NSB70" s="254"/>
      <c r="NSC70" s="254"/>
      <c r="NSD70" s="254"/>
      <c r="NSE70" s="254"/>
      <c r="NSF70" s="254"/>
      <c r="NSG70" s="254"/>
      <c r="NSH70" s="254"/>
      <c r="NSI70" s="254"/>
      <c r="NSJ70" s="254"/>
      <c r="NSK70" s="254"/>
      <c r="NSL70" s="254"/>
      <c r="NSM70" s="254"/>
      <c r="NSN70" s="254"/>
      <c r="NSO70" s="254"/>
      <c r="NSP70" s="254"/>
      <c r="NSQ70" s="254"/>
      <c r="NSR70" s="254"/>
      <c r="NSS70" s="254"/>
      <c r="NST70" s="254"/>
      <c r="NSU70" s="254"/>
      <c r="NSV70" s="254"/>
      <c r="NSW70" s="254"/>
      <c r="NSX70" s="254"/>
      <c r="NSY70" s="254"/>
      <c r="NSZ70" s="254"/>
      <c r="NTA70" s="254"/>
      <c r="NTB70" s="254"/>
      <c r="NTC70" s="254"/>
      <c r="NTD70" s="254"/>
      <c r="NTE70" s="254"/>
      <c r="NTF70" s="254"/>
      <c r="NTG70" s="254"/>
      <c r="NTH70" s="254"/>
      <c r="NTI70" s="254"/>
      <c r="NTJ70" s="254"/>
      <c r="NTK70" s="254"/>
      <c r="NTL70" s="254"/>
      <c r="NTM70" s="254"/>
      <c r="NTN70" s="254"/>
      <c r="NTO70" s="254"/>
      <c r="NTP70" s="254"/>
      <c r="NTQ70" s="254"/>
      <c r="NTR70" s="254"/>
      <c r="NTS70" s="254"/>
      <c r="NTT70" s="254"/>
      <c r="NTU70" s="254"/>
      <c r="NTV70" s="254"/>
      <c r="NTW70" s="254"/>
      <c r="NTX70" s="254"/>
      <c r="NTY70" s="254"/>
      <c r="NTZ70" s="254"/>
      <c r="NUA70" s="254"/>
      <c r="NUB70" s="254"/>
      <c r="NUC70" s="254"/>
      <c r="NUD70" s="254"/>
      <c r="NUE70" s="254"/>
      <c r="NUF70" s="254"/>
      <c r="NUG70" s="254"/>
      <c r="NUH70" s="254"/>
      <c r="NUI70" s="254"/>
      <c r="NUJ70" s="254"/>
      <c r="NUK70" s="254"/>
      <c r="NUL70" s="254"/>
      <c r="NUM70" s="254"/>
      <c r="NUN70" s="254"/>
      <c r="NUO70" s="254"/>
      <c r="NUP70" s="254"/>
      <c r="NUQ70" s="254"/>
      <c r="NUR70" s="254"/>
      <c r="NUS70" s="254"/>
      <c r="NUT70" s="254"/>
      <c r="NUU70" s="254"/>
      <c r="NUV70" s="254"/>
      <c r="NUW70" s="254"/>
      <c r="NUX70" s="254"/>
      <c r="NUY70" s="254"/>
      <c r="NUZ70" s="254"/>
      <c r="NVA70" s="254"/>
      <c r="NVB70" s="254"/>
      <c r="NVC70" s="254"/>
      <c r="NVD70" s="254"/>
      <c r="NVE70" s="254"/>
      <c r="NVF70" s="254"/>
      <c r="NVG70" s="254"/>
      <c r="NVH70" s="254"/>
      <c r="NVI70" s="254"/>
      <c r="NVJ70" s="254"/>
      <c r="NVK70" s="254"/>
      <c r="NVL70" s="254"/>
      <c r="NVM70" s="254"/>
      <c r="NVN70" s="254"/>
      <c r="NVO70" s="254"/>
      <c r="NVP70" s="254"/>
      <c r="NVQ70" s="254"/>
      <c r="NVR70" s="254"/>
      <c r="NVS70" s="254"/>
      <c r="NVT70" s="254"/>
      <c r="NVU70" s="254"/>
      <c r="NVV70" s="254"/>
      <c r="NVW70" s="254"/>
      <c r="NVX70" s="254"/>
      <c r="NVY70" s="254"/>
      <c r="NVZ70" s="254"/>
      <c r="NWA70" s="254"/>
      <c r="NWB70" s="254"/>
      <c r="NWC70" s="254"/>
      <c r="NWD70" s="254"/>
      <c r="NWE70" s="254"/>
      <c r="NWF70" s="254"/>
      <c r="NWG70" s="254"/>
      <c r="NWH70" s="254"/>
      <c r="NWI70" s="254"/>
      <c r="NWJ70" s="254"/>
      <c r="NWK70" s="254"/>
      <c r="NWL70" s="254"/>
      <c r="NWM70" s="254"/>
      <c r="NWN70" s="254"/>
      <c r="NWO70" s="254"/>
      <c r="NWP70" s="254"/>
      <c r="NWQ70" s="254"/>
      <c r="NWR70" s="254"/>
      <c r="NWS70" s="254"/>
      <c r="NWT70" s="254"/>
      <c r="NWU70" s="254"/>
      <c r="NWV70" s="254"/>
      <c r="NWW70" s="254"/>
      <c r="NWX70" s="254"/>
      <c r="NWY70" s="254"/>
      <c r="NWZ70" s="254"/>
      <c r="NXA70" s="254"/>
      <c r="NXB70" s="254"/>
      <c r="NXC70" s="254"/>
      <c r="NXD70" s="254"/>
      <c r="NXE70" s="254"/>
      <c r="NXF70" s="254"/>
      <c r="NXG70" s="254"/>
      <c r="NXH70" s="254"/>
      <c r="NXI70" s="254"/>
      <c r="NXJ70" s="254"/>
      <c r="NXK70" s="254"/>
      <c r="NXL70" s="254"/>
      <c r="NXM70" s="254"/>
      <c r="NXN70" s="254"/>
      <c r="NXO70" s="254"/>
      <c r="NXP70" s="254"/>
      <c r="NXQ70" s="254"/>
      <c r="NXR70" s="254"/>
      <c r="NXS70" s="254"/>
      <c r="NXT70" s="254"/>
      <c r="NXU70" s="254"/>
      <c r="NXV70" s="254"/>
      <c r="NXW70" s="254"/>
      <c r="NXX70" s="254"/>
      <c r="NXY70" s="254"/>
      <c r="NXZ70" s="254"/>
      <c r="NYA70" s="254"/>
      <c r="NYB70" s="254"/>
      <c r="NYC70" s="254"/>
      <c r="NYD70" s="254"/>
      <c r="NYE70" s="254"/>
      <c r="NYF70" s="254"/>
      <c r="NYG70" s="254"/>
      <c r="NYH70" s="254"/>
      <c r="NYI70" s="254"/>
      <c r="NYJ70" s="254"/>
      <c r="NYK70" s="254"/>
      <c r="NYL70" s="254"/>
      <c r="NYM70" s="254"/>
      <c r="NYN70" s="254"/>
      <c r="NYO70" s="254"/>
      <c r="NYP70" s="254"/>
      <c r="NYQ70" s="254"/>
      <c r="NYR70" s="254"/>
      <c r="NYS70" s="254"/>
      <c r="NYT70" s="254"/>
      <c r="NYU70" s="254"/>
      <c r="NYV70" s="254"/>
      <c r="NYW70" s="254"/>
      <c r="NYX70" s="254"/>
      <c r="NYY70" s="254"/>
      <c r="NYZ70" s="254"/>
      <c r="NZA70" s="254"/>
      <c r="NZB70" s="254"/>
      <c r="NZC70" s="254"/>
      <c r="NZD70" s="254"/>
      <c r="NZE70" s="254"/>
      <c r="NZF70" s="254"/>
      <c r="NZG70" s="254"/>
      <c r="NZH70" s="254"/>
      <c r="NZI70" s="254"/>
      <c r="NZJ70" s="254"/>
      <c r="NZK70" s="254"/>
      <c r="NZL70" s="254"/>
      <c r="NZM70" s="254"/>
      <c r="NZN70" s="254"/>
      <c r="NZO70" s="254"/>
      <c r="NZP70" s="254"/>
      <c r="NZQ70" s="254"/>
      <c r="NZR70" s="254"/>
      <c r="NZS70" s="254"/>
      <c r="NZT70" s="254"/>
      <c r="NZU70" s="254"/>
      <c r="NZV70" s="254"/>
      <c r="NZW70" s="254"/>
      <c r="NZX70" s="254"/>
      <c r="NZY70" s="254"/>
      <c r="NZZ70" s="254"/>
      <c r="OAA70" s="254"/>
      <c r="OAB70" s="254"/>
      <c r="OAC70" s="254"/>
      <c r="OAD70" s="254"/>
      <c r="OAE70" s="254"/>
      <c r="OAF70" s="254"/>
      <c r="OAG70" s="254"/>
      <c r="OAH70" s="254"/>
      <c r="OAI70" s="254"/>
      <c r="OAJ70" s="254"/>
      <c r="OAK70" s="254"/>
      <c r="OAL70" s="254"/>
      <c r="OAM70" s="254"/>
      <c r="OAN70" s="254"/>
      <c r="OAO70" s="254"/>
      <c r="OAP70" s="254"/>
      <c r="OAQ70" s="254"/>
      <c r="OAR70" s="254"/>
      <c r="OAS70" s="254"/>
      <c r="OAT70" s="254"/>
      <c r="OAU70" s="254"/>
      <c r="OAV70" s="254"/>
      <c r="OAW70" s="254"/>
      <c r="OAX70" s="254"/>
      <c r="OAY70" s="254"/>
      <c r="OAZ70" s="254"/>
      <c r="OBA70" s="254"/>
      <c r="OBB70" s="254"/>
      <c r="OBC70" s="254"/>
      <c r="OBD70" s="254"/>
      <c r="OBE70" s="254"/>
      <c r="OBF70" s="254"/>
      <c r="OBG70" s="254"/>
      <c r="OBH70" s="254"/>
      <c r="OBI70" s="254"/>
      <c r="OBJ70" s="254"/>
      <c r="OBK70" s="254"/>
      <c r="OBL70" s="254"/>
      <c r="OBM70" s="254"/>
      <c r="OBN70" s="254"/>
      <c r="OBO70" s="254"/>
      <c r="OBP70" s="254"/>
      <c r="OBQ70" s="254"/>
      <c r="OBR70" s="254"/>
      <c r="OBS70" s="254"/>
      <c r="OBT70" s="254"/>
      <c r="OBU70" s="254"/>
      <c r="OBV70" s="254"/>
      <c r="OBW70" s="254"/>
      <c r="OBX70" s="254"/>
      <c r="OBY70" s="254"/>
      <c r="OBZ70" s="254"/>
      <c r="OCA70" s="254"/>
      <c r="OCB70" s="254"/>
      <c r="OCC70" s="254"/>
      <c r="OCD70" s="254"/>
      <c r="OCE70" s="254"/>
      <c r="OCF70" s="254"/>
      <c r="OCG70" s="254"/>
      <c r="OCH70" s="254"/>
      <c r="OCI70" s="254"/>
      <c r="OCJ70" s="254"/>
      <c r="OCK70" s="254"/>
      <c r="OCL70" s="254"/>
      <c r="OCM70" s="254"/>
      <c r="OCN70" s="254"/>
      <c r="OCO70" s="254"/>
      <c r="OCP70" s="254"/>
      <c r="OCQ70" s="254"/>
      <c r="OCR70" s="254"/>
      <c r="OCS70" s="254"/>
      <c r="OCT70" s="254"/>
      <c r="OCU70" s="254"/>
      <c r="OCV70" s="254"/>
      <c r="OCW70" s="254"/>
      <c r="OCX70" s="254"/>
      <c r="OCY70" s="254"/>
      <c r="OCZ70" s="254"/>
      <c r="ODA70" s="254"/>
      <c r="ODB70" s="254"/>
      <c r="ODC70" s="254"/>
      <c r="ODD70" s="254"/>
      <c r="ODE70" s="254"/>
      <c r="ODF70" s="254"/>
      <c r="ODG70" s="254"/>
      <c r="ODH70" s="254"/>
      <c r="ODI70" s="254"/>
      <c r="ODJ70" s="254"/>
      <c r="ODK70" s="254"/>
      <c r="ODL70" s="254"/>
      <c r="ODM70" s="254"/>
      <c r="ODN70" s="254"/>
      <c r="ODO70" s="254"/>
      <c r="ODP70" s="254"/>
      <c r="ODQ70" s="254"/>
      <c r="ODR70" s="254"/>
      <c r="ODS70" s="254"/>
      <c r="ODT70" s="254"/>
      <c r="ODU70" s="254"/>
      <c r="ODV70" s="254"/>
      <c r="ODW70" s="254"/>
      <c r="ODX70" s="254"/>
      <c r="ODY70" s="254"/>
      <c r="ODZ70" s="254"/>
      <c r="OEA70" s="254"/>
      <c r="OEB70" s="254"/>
      <c r="OEC70" s="254"/>
      <c r="OED70" s="254"/>
      <c r="OEE70" s="254"/>
      <c r="OEF70" s="254"/>
      <c r="OEG70" s="254"/>
      <c r="OEH70" s="254"/>
      <c r="OEI70" s="254"/>
      <c r="OEJ70" s="254"/>
      <c r="OEK70" s="254"/>
      <c r="OEL70" s="254"/>
      <c r="OEM70" s="254"/>
      <c r="OEN70" s="254"/>
      <c r="OEO70" s="254"/>
      <c r="OEP70" s="254"/>
      <c r="OEQ70" s="254"/>
      <c r="OER70" s="254"/>
      <c r="OES70" s="254"/>
      <c r="OET70" s="254"/>
      <c r="OEU70" s="254"/>
      <c r="OEV70" s="254"/>
      <c r="OEW70" s="254"/>
      <c r="OEX70" s="254"/>
      <c r="OEY70" s="254"/>
      <c r="OEZ70" s="254"/>
      <c r="OFA70" s="254"/>
      <c r="OFB70" s="254"/>
      <c r="OFC70" s="254"/>
      <c r="OFD70" s="254"/>
      <c r="OFE70" s="254"/>
      <c r="OFF70" s="254"/>
      <c r="OFG70" s="254"/>
      <c r="OFH70" s="254"/>
      <c r="OFI70" s="254"/>
      <c r="OFJ70" s="254"/>
      <c r="OFK70" s="254"/>
      <c r="OFL70" s="254"/>
      <c r="OFM70" s="254"/>
      <c r="OFN70" s="254"/>
      <c r="OFO70" s="254"/>
      <c r="OFP70" s="254"/>
      <c r="OFQ70" s="254"/>
      <c r="OFR70" s="254"/>
      <c r="OFS70" s="254"/>
      <c r="OFT70" s="254"/>
      <c r="OFU70" s="254"/>
      <c r="OFV70" s="254"/>
      <c r="OFW70" s="254"/>
      <c r="OFX70" s="254"/>
      <c r="OFY70" s="254"/>
      <c r="OFZ70" s="254"/>
      <c r="OGA70" s="254"/>
      <c r="OGB70" s="254"/>
      <c r="OGC70" s="254"/>
      <c r="OGD70" s="254"/>
      <c r="OGE70" s="254"/>
      <c r="OGF70" s="254"/>
      <c r="OGG70" s="254"/>
      <c r="OGH70" s="254"/>
      <c r="OGI70" s="254"/>
      <c r="OGJ70" s="254"/>
      <c r="OGK70" s="254"/>
      <c r="OGL70" s="254"/>
      <c r="OGM70" s="254"/>
      <c r="OGN70" s="254"/>
      <c r="OGO70" s="254"/>
      <c r="OGP70" s="254"/>
      <c r="OGQ70" s="254"/>
      <c r="OGR70" s="254"/>
      <c r="OGS70" s="254"/>
      <c r="OGT70" s="254"/>
      <c r="OGU70" s="254"/>
      <c r="OGV70" s="254"/>
      <c r="OGW70" s="254"/>
      <c r="OGX70" s="254"/>
      <c r="OGY70" s="254"/>
      <c r="OGZ70" s="254"/>
      <c r="OHA70" s="254"/>
      <c r="OHB70" s="254"/>
      <c r="OHC70" s="254"/>
      <c r="OHD70" s="254"/>
      <c r="OHE70" s="254"/>
      <c r="OHF70" s="254"/>
      <c r="OHG70" s="254"/>
      <c r="OHH70" s="254"/>
      <c r="OHI70" s="254"/>
      <c r="OHJ70" s="254"/>
      <c r="OHK70" s="254"/>
      <c r="OHL70" s="254"/>
      <c r="OHM70" s="254"/>
      <c r="OHN70" s="254"/>
      <c r="OHO70" s="254"/>
      <c r="OHP70" s="254"/>
      <c r="OHQ70" s="254"/>
      <c r="OHR70" s="254"/>
      <c r="OHS70" s="254"/>
      <c r="OHT70" s="254"/>
      <c r="OHU70" s="254"/>
      <c r="OHV70" s="254"/>
      <c r="OHW70" s="254"/>
      <c r="OHX70" s="254"/>
      <c r="OHY70" s="254"/>
      <c r="OHZ70" s="254"/>
      <c r="OIA70" s="254"/>
      <c r="OIB70" s="254"/>
      <c r="OIC70" s="254"/>
      <c r="OID70" s="254"/>
      <c r="OIE70" s="254"/>
      <c r="OIF70" s="254"/>
      <c r="OIG70" s="254"/>
      <c r="OIH70" s="254"/>
      <c r="OII70" s="254"/>
      <c r="OIJ70" s="254"/>
      <c r="OIK70" s="254"/>
      <c r="OIL70" s="254"/>
      <c r="OIM70" s="254"/>
      <c r="OIN70" s="254"/>
      <c r="OIO70" s="254"/>
      <c r="OIP70" s="254"/>
      <c r="OIQ70" s="254"/>
      <c r="OIR70" s="254"/>
      <c r="OIS70" s="254"/>
      <c r="OIT70" s="254"/>
      <c r="OIU70" s="254"/>
      <c r="OIV70" s="254"/>
      <c r="OIW70" s="254"/>
      <c r="OIX70" s="254"/>
      <c r="OIY70" s="254"/>
      <c r="OIZ70" s="254"/>
      <c r="OJA70" s="254"/>
      <c r="OJB70" s="254"/>
      <c r="OJC70" s="254"/>
      <c r="OJD70" s="254"/>
      <c r="OJE70" s="254"/>
      <c r="OJF70" s="254"/>
      <c r="OJG70" s="254"/>
      <c r="OJH70" s="254"/>
      <c r="OJI70" s="254"/>
      <c r="OJJ70" s="254"/>
      <c r="OJK70" s="254"/>
      <c r="OJL70" s="254"/>
      <c r="OJM70" s="254"/>
      <c r="OJN70" s="254"/>
      <c r="OJO70" s="254"/>
      <c r="OJP70" s="254"/>
      <c r="OJQ70" s="254"/>
      <c r="OJR70" s="254"/>
      <c r="OJS70" s="254"/>
      <c r="OJT70" s="254"/>
      <c r="OJU70" s="254"/>
      <c r="OJV70" s="254"/>
      <c r="OJW70" s="254"/>
      <c r="OJX70" s="254"/>
      <c r="OJY70" s="254"/>
      <c r="OJZ70" s="254"/>
      <c r="OKA70" s="254"/>
      <c r="OKB70" s="254"/>
      <c r="OKC70" s="254"/>
      <c r="OKD70" s="254"/>
      <c r="OKE70" s="254"/>
      <c r="OKF70" s="254"/>
      <c r="OKG70" s="254"/>
      <c r="OKH70" s="254"/>
      <c r="OKI70" s="254"/>
      <c r="OKJ70" s="254"/>
      <c r="OKK70" s="254"/>
      <c r="OKL70" s="254"/>
      <c r="OKM70" s="254"/>
      <c r="OKN70" s="254"/>
      <c r="OKO70" s="254"/>
      <c r="OKP70" s="254"/>
      <c r="OKQ70" s="254"/>
      <c r="OKR70" s="254"/>
      <c r="OKS70" s="254"/>
      <c r="OKT70" s="254"/>
      <c r="OKU70" s="254"/>
      <c r="OKV70" s="254"/>
      <c r="OKW70" s="254"/>
      <c r="OKX70" s="254"/>
      <c r="OKY70" s="254"/>
      <c r="OKZ70" s="254"/>
      <c r="OLA70" s="254"/>
      <c r="OLB70" s="254"/>
      <c r="OLC70" s="254"/>
      <c r="OLD70" s="254"/>
      <c r="OLE70" s="254"/>
      <c r="OLF70" s="254"/>
      <c r="OLG70" s="254"/>
      <c r="OLH70" s="254"/>
      <c r="OLI70" s="254"/>
      <c r="OLJ70" s="254"/>
      <c r="OLK70" s="254"/>
      <c r="OLL70" s="254"/>
      <c r="OLM70" s="254"/>
      <c r="OLN70" s="254"/>
      <c r="OLO70" s="254"/>
      <c r="OLP70" s="254"/>
      <c r="OLQ70" s="254"/>
      <c r="OLR70" s="254"/>
      <c r="OLS70" s="254"/>
      <c r="OLT70" s="254"/>
      <c r="OLU70" s="254"/>
      <c r="OLV70" s="254"/>
      <c r="OLW70" s="254"/>
      <c r="OLX70" s="254"/>
      <c r="OLY70" s="254"/>
      <c r="OLZ70" s="254"/>
      <c r="OMA70" s="254"/>
      <c r="OMB70" s="254"/>
      <c r="OMC70" s="254"/>
      <c r="OMD70" s="254"/>
      <c r="OME70" s="254"/>
      <c r="OMF70" s="254"/>
      <c r="OMG70" s="254"/>
      <c r="OMH70" s="254"/>
      <c r="OMI70" s="254"/>
      <c r="OMJ70" s="254"/>
      <c r="OMK70" s="254"/>
      <c r="OML70" s="254"/>
      <c r="OMM70" s="254"/>
      <c r="OMN70" s="254"/>
      <c r="OMO70" s="254"/>
      <c r="OMP70" s="254"/>
      <c r="OMQ70" s="254"/>
      <c r="OMR70" s="254"/>
      <c r="OMS70" s="254"/>
      <c r="OMT70" s="254"/>
      <c r="OMU70" s="254"/>
      <c r="OMV70" s="254"/>
      <c r="OMW70" s="254"/>
      <c r="OMX70" s="254"/>
      <c r="OMY70" s="254"/>
      <c r="OMZ70" s="254"/>
      <c r="ONA70" s="254"/>
      <c r="ONB70" s="254"/>
      <c r="ONC70" s="254"/>
      <c r="OND70" s="254"/>
      <c r="ONE70" s="254"/>
      <c r="ONF70" s="254"/>
      <c r="ONG70" s="254"/>
      <c r="ONH70" s="254"/>
      <c r="ONI70" s="254"/>
      <c r="ONJ70" s="254"/>
      <c r="ONK70" s="254"/>
      <c r="ONL70" s="254"/>
      <c r="ONM70" s="254"/>
      <c r="ONN70" s="254"/>
      <c r="ONO70" s="254"/>
      <c r="ONP70" s="254"/>
      <c r="ONQ70" s="254"/>
      <c r="ONR70" s="254"/>
      <c r="ONS70" s="254"/>
      <c r="ONT70" s="254"/>
      <c r="ONU70" s="254"/>
      <c r="ONV70" s="254"/>
      <c r="ONW70" s="254"/>
      <c r="ONX70" s="254"/>
      <c r="ONY70" s="254"/>
      <c r="ONZ70" s="254"/>
      <c r="OOA70" s="254"/>
      <c r="OOB70" s="254"/>
      <c r="OOC70" s="254"/>
      <c r="OOD70" s="254"/>
      <c r="OOE70" s="254"/>
      <c r="OOF70" s="254"/>
      <c r="OOG70" s="254"/>
      <c r="OOH70" s="254"/>
      <c r="OOI70" s="254"/>
      <c r="OOJ70" s="254"/>
      <c r="OOK70" s="254"/>
      <c r="OOL70" s="254"/>
      <c r="OOM70" s="254"/>
      <c r="OON70" s="254"/>
      <c r="OOO70" s="254"/>
      <c r="OOP70" s="254"/>
      <c r="OOQ70" s="254"/>
      <c r="OOR70" s="254"/>
      <c r="OOS70" s="254"/>
      <c r="OOT70" s="254"/>
      <c r="OOU70" s="254"/>
      <c r="OOV70" s="254"/>
      <c r="OOW70" s="254"/>
      <c r="OOX70" s="254"/>
      <c r="OOY70" s="254"/>
      <c r="OOZ70" s="254"/>
      <c r="OPA70" s="254"/>
      <c r="OPB70" s="254"/>
      <c r="OPC70" s="254"/>
      <c r="OPD70" s="254"/>
      <c r="OPE70" s="254"/>
      <c r="OPF70" s="254"/>
      <c r="OPG70" s="254"/>
      <c r="OPH70" s="254"/>
      <c r="OPI70" s="254"/>
      <c r="OPJ70" s="254"/>
      <c r="OPK70" s="254"/>
      <c r="OPL70" s="254"/>
      <c r="OPM70" s="254"/>
      <c r="OPN70" s="254"/>
      <c r="OPO70" s="254"/>
      <c r="OPP70" s="254"/>
      <c r="OPQ70" s="254"/>
      <c r="OPR70" s="254"/>
      <c r="OPS70" s="254"/>
      <c r="OPT70" s="254"/>
      <c r="OPU70" s="254"/>
      <c r="OPV70" s="254"/>
      <c r="OPW70" s="254"/>
      <c r="OPX70" s="254"/>
      <c r="OPY70" s="254"/>
      <c r="OPZ70" s="254"/>
      <c r="OQA70" s="254"/>
      <c r="OQB70" s="254"/>
      <c r="OQC70" s="254"/>
      <c r="OQD70" s="254"/>
      <c r="OQE70" s="254"/>
      <c r="OQF70" s="254"/>
      <c r="OQG70" s="254"/>
      <c r="OQH70" s="254"/>
      <c r="OQI70" s="254"/>
      <c r="OQJ70" s="254"/>
      <c r="OQK70" s="254"/>
      <c r="OQL70" s="254"/>
      <c r="OQM70" s="254"/>
      <c r="OQN70" s="254"/>
      <c r="OQO70" s="254"/>
      <c r="OQP70" s="254"/>
      <c r="OQQ70" s="254"/>
      <c r="OQR70" s="254"/>
      <c r="OQS70" s="254"/>
      <c r="OQT70" s="254"/>
      <c r="OQU70" s="254"/>
      <c r="OQV70" s="254"/>
      <c r="OQW70" s="254"/>
      <c r="OQX70" s="254"/>
      <c r="OQY70" s="254"/>
      <c r="OQZ70" s="254"/>
      <c r="ORA70" s="254"/>
      <c r="ORB70" s="254"/>
      <c r="ORC70" s="254"/>
      <c r="ORD70" s="254"/>
      <c r="ORE70" s="254"/>
      <c r="ORF70" s="254"/>
      <c r="ORG70" s="254"/>
      <c r="ORH70" s="254"/>
      <c r="ORI70" s="254"/>
      <c r="ORJ70" s="254"/>
      <c r="ORK70" s="254"/>
      <c r="ORL70" s="254"/>
      <c r="ORM70" s="254"/>
      <c r="ORN70" s="254"/>
      <c r="ORO70" s="254"/>
      <c r="ORP70" s="254"/>
      <c r="ORQ70" s="254"/>
      <c r="ORR70" s="254"/>
      <c r="ORS70" s="254"/>
      <c r="ORT70" s="254"/>
      <c r="ORU70" s="254"/>
      <c r="ORV70" s="254"/>
      <c r="ORW70" s="254"/>
      <c r="ORX70" s="254"/>
      <c r="ORY70" s="254"/>
      <c r="ORZ70" s="254"/>
      <c r="OSA70" s="254"/>
      <c r="OSB70" s="254"/>
      <c r="OSC70" s="254"/>
      <c r="OSD70" s="254"/>
      <c r="OSE70" s="254"/>
      <c r="OSF70" s="254"/>
      <c r="OSG70" s="254"/>
      <c r="OSH70" s="254"/>
      <c r="OSI70" s="254"/>
      <c r="OSJ70" s="254"/>
      <c r="OSK70" s="254"/>
      <c r="OSL70" s="254"/>
      <c r="OSM70" s="254"/>
      <c r="OSN70" s="254"/>
      <c r="OSO70" s="254"/>
      <c r="OSP70" s="254"/>
      <c r="OSQ70" s="254"/>
      <c r="OSR70" s="254"/>
      <c r="OSS70" s="254"/>
      <c r="OST70" s="254"/>
      <c r="OSU70" s="254"/>
      <c r="OSV70" s="254"/>
      <c r="OSW70" s="254"/>
      <c r="OSX70" s="254"/>
      <c r="OSY70" s="254"/>
      <c r="OSZ70" s="254"/>
      <c r="OTA70" s="254"/>
      <c r="OTB70" s="254"/>
      <c r="OTC70" s="254"/>
      <c r="OTD70" s="254"/>
      <c r="OTE70" s="254"/>
      <c r="OTF70" s="254"/>
      <c r="OTG70" s="254"/>
      <c r="OTH70" s="254"/>
      <c r="OTI70" s="254"/>
      <c r="OTJ70" s="254"/>
      <c r="OTK70" s="254"/>
      <c r="OTL70" s="254"/>
      <c r="OTM70" s="254"/>
      <c r="OTN70" s="254"/>
      <c r="OTO70" s="254"/>
      <c r="OTP70" s="254"/>
      <c r="OTQ70" s="254"/>
      <c r="OTR70" s="254"/>
      <c r="OTS70" s="254"/>
      <c r="OTT70" s="254"/>
      <c r="OTU70" s="254"/>
      <c r="OTV70" s="254"/>
      <c r="OTW70" s="254"/>
      <c r="OTX70" s="254"/>
      <c r="OTY70" s="254"/>
      <c r="OTZ70" s="254"/>
      <c r="OUA70" s="254"/>
      <c r="OUB70" s="254"/>
      <c r="OUC70" s="254"/>
      <c r="OUD70" s="254"/>
      <c r="OUE70" s="254"/>
      <c r="OUF70" s="254"/>
      <c r="OUG70" s="254"/>
      <c r="OUH70" s="254"/>
      <c r="OUI70" s="254"/>
      <c r="OUJ70" s="254"/>
      <c r="OUK70" s="254"/>
      <c r="OUL70" s="254"/>
      <c r="OUM70" s="254"/>
      <c r="OUN70" s="254"/>
      <c r="OUO70" s="254"/>
      <c r="OUP70" s="254"/>
      <c r="OUQ70" s="254"/>
      <c r="OUR70" s="254"/>
      <c r="OUS70" s="254"/>
      <c r="OUT70" s="254"/>
      <c r="OUU70" s="254"/>
      <c r="OUV70" s="254"/>
      <c r="OUW70" s="254"/>
      <c r="OUX70" s="254"/>
      <c r="OUY70" s="254"/>
      <c r="OUZ70" s="254"/>
      <c r="OVA70" s="254"/>
      <c r="OVB70" s="254"/>
      <c r="OVC70" s="254"/>
      <c r="OVD70" s="254"/>
      <c r="OVE70" s="254"/>
      <c r="OVF70" s="254"/>
      <c r="OVG70" s="254"/>
      <c r="OVH70" s="254"/>
      <c r="OVI70" s="254"/>
      <c r="OVJ70" s="254"/>
      <c r="OVK70" s="254"/>
      <c r="OVL70" s="254"/>
      <c r="OVM70" s="254"/>
      <c r="OVN70" s="254"/>
      <c r="OVO70" s="254"/>
      <c r="OVP70" s="254"/>
      <c r="OVQ70" s="254"/>
      <c r="OVR70" s="254"/>
      <c r="OVS70" s="254"/>
      <c r="OVT70" s="254"/>
      <c r="OVU70" s="254"/>
      <c r="OVV70" s="254"/>
      <c r="OVW70" s="254"/>
      <c r="OVX70" s="254"/>
      <c r="OVY70" s="254"/>
      <c r="OVZ70" s="254"/>
      <c r="OWA70" s="254"/>
      <c r="OWB70" s="254"/>
      <c r="OWC70" s="254"/>
      <c r="OWD70" s="254"/>
      <c r="OWE70" s="254"/>
      <c r="OWF70" s="254"/>
      <c r="OWG70" s="254"/>
      <c r="OWH70" s="254"/>
      <c r="OWI70" s="254"/>
      <c r="OWJ70" s="254"/>
      <c r="OWK70" s="254"/>
      <c r="OWL70" s="254"/>
      <c r="OWM70" s="254"/>
      <c r="OWN70" s="254"/>
      <c r="OWO70" s="254"/>
      <c r="OWP70" s="254"/>
      <c r="OWQ70" s="254"/>
      <c r="OWR70" s="254"/>
      <c r="OWS70" s="254"/>
      <c r="OWT70" s="254"/>
      <c r="OWU70" s="254"/>
      <c r="OWV70" s="254"/>
      <c r="OWW70" s="254"/>
      <c r="OWX70" s="254"/>
      <c r="OWY70" s="254"/>
      <c r="OWZ70" s="254"/>
      <c r="OXA70" s="254"/>
      <c r="OXB70" s="254"/>
      <c r="OXC70" s="254"/>
      <c r="OXD70" s="254"/>
      <c r="OXE70" s="254"/>
      <c r="OXF70" s="254"/>
      <c r="OXG70" s="254"/>
      <c r="OXH70" s="254"/>
      <c r="OXI70" s="254"/>
      <c r="OXJ70" s="254"/>
      <c r="OXK70" s="254"/>
      <c r="OXL70" s="254"/>
      <c r="OXM70" s="254"/>
      <c r="OXN70" s="254"/>
      <c r="OXO70" s="254"/>
      <c r="OXP70" s="254"/>
      <c r="OXQ70" s="254"/>
      <c r="OXR70" s="254"/>
      <c r="OXS70" s="254"/>
      <c r="OXT70" s="254"/>
      <c r="OXU70" s="254"/>
      <c r="OXV70" s="254"/>
      <c r="OXW70" s="254"/>
      <c r="OXX70" s="254"/>
      <c r="OXY70" s="254"/>
      <c r="OXZ70" s="254"/>
      <c r="OYA70" s="254"/>
      <c r="OYB70" s="254"/>
      <c r="OYC70" s="254"/>
      <c r="OYD70" s="254"/>
      <c r="OYE70" s="254"/>
      <c r="OYF70" s="254"/>
      <c r="OYG70" s="254"/>
      <c r="OYH70" s="254"/>
      <c r="OYI70" s="254"/>
      <c r="OYJ70" s="254"/>
      <c r="OYK70" s="254"/>
      <c r="OYL70" s="254"/>
      <c r="OYM70" s="254"/>
      <c r="OYN70" s="254"/>
      <c r="OYO70" s="254"/>
      <c r="OYP70" s="254"/>
      <c r="OYQ70" s="254"/>
      <c r="OYR70" s="254"/>
      <c r="OYS70" s="254"/>
      <c r="OYT70" s="254"/>
      <c r="OYU70" s="254"/>
      <c r="OYV70" s="254"/>
      <c r="OYW70" s="254"/>
      <c r="OYX70" s="254"/>
      <c r="OYY70" s="254"/>
      <c r="OYZ70" s="254"/>
      <c r="OZA70" s="254"/>
      <c r="OZB70" s="254"/>
      <c r="OZC70" s="254"/>
      <c r="OZD70" s="254"/>
      <c r="OZE70" s="254"/>
      <c r="OZF70" s="254"/>
      <c r="OZG70" s="254"/>
      <c r="OZH70" s="254"/>
      <c r="OZI70" s="254"/>
      <c r="OZJ70" s="254"/>
      <c r="OZK70" s="254"/>
      <c r="OZL70" s="254"/>
      <c r="OZM70" s="254"/>
      <c r="OZN70" s="254"/>
      <c r="OZO70" s="254"/>
      <c r="OZP70" s="254"/>
      <c r="OZQ70" s="254"/>
      <c r="OZR70" s="254"/>
      <c r="OZS70" s="254"/>
      <c r="OZT70" s="254"/>
      <c r="OZU70" s="254"/>
      <c r="OZV70" s="254"/>
      <c r="OZW70" s="254"/>
      <c r="OZX70" s="254"/>
      <c r="OZY70" s="254"/>
      <c r="OZZ70" s="254"/>
      <c r="PAA70" s="254"/>
      <c r="PAB70" s="254"/>
      <c r="PAC70" s="254"/>
      <c r="PAD70" s="254"/>
      <c r="PAE70" s="254"/>
      <c r="PAF70" s="254"/>
      <c r="PAG70" s="254"/>
      <c r="PAH70" s="254"/>
      <c r="PAI70" s="254"/>
      <c r="PAJ70" s="254"/>
      <c r="PAK70" s="254"/>
      <c r="PAL70" s="254"/>
      <c r="PAM70" s="254"/>
      <c r="PAN70" s="254"/>
      <c r="PAO70" s="254"/>
      <c r="PAP70" s="254"/>
      <c r="PAQ70" s="254"/>
      <c r="PAR70" s="254"/>
      <c r="PAS70" s="254"/>
      <c r="PAT70" s="254"/>
      <c r="PAU70" s="254"/>
      <c r="PAV70" s="254"/>
      <c r="PAW70" s="254"/>
      <c r="PAX70" s="254"/>
      <c r="PAY70" s="254"/>
      <c r="PAZ70" s="254"/>
      <c r="PBA70" s="254"/>
      <c r="PBB70" s="254"/>
      <c r="PBC70" s="254"/>
      <c r="PBD70" s="254"/>
      <c r="PBE70" s="254"/>
      <c r="PBF70" s="254"/>
      <c r="PBG70" s="254"/>
      <c r="PBH70" s="254"/>
      <c r="PBI70" s="254"/>
      <c r="PBJ70" s="254"/>
      <c r="PBK70" s="254"/>
      <c r="PBL70" s="254"/>
      <c r="PBM70" s="254"/>
      <c r="PBN70" s="254"/>
      <c r="PBO70" s="254"/>
      <c r="PBP70" s="254"/>
      <c r="PBQ70" s="254"/>
      <c r="PBR70" s="254"/>
      <c r="PBS70" s="254"/>
      <c r="PBT70" s="254"/>
      <c r="PBU70" s="254"/>
      <c r="PBV70" s="254"/>
      <c r="PBW70" s="254"/>
      <c r="PBX70" s="254"/>
      <c r="PBY70" s="254"/>
      <c r="PBZ70" s="254"/>
      <c r="PCA70" s="254"/>
      <c r="PCB70" s="254"/>
      <c r="PCC70" s="254"/>
      <c r="PCD70" s="254"/>
      <c r="PCE70" s="254"/>
      <c r="PCF70" s="254"/>
      <c r="PCG70" s="254"/>
      <c r="PCH70" s="254"/>
      <c r="PCI70" s="254"/>
      <c r="PCJ70" s="254"/>
      <c r="PCK70" s="254"/>
      <c r="PCL70" s="254"/>
      <c r="PCM70" s="254"/>
      <c r="PCN70" s="254"/>
      <c r="PCO70" s="254"/>
      <c r="PCP70" s="254"/>
      <c r="PCQ70" s="254"/>
      <c r="PCR70" s="254"/>
      <c r="PCS70" s="254"/>
      <c r="PCT70" s="254"/>
      <c r="PCU70" s="254"/>
      <c r="PCV70" s="254"/>
      <c r="PCW70" s="254"/>
      <c r="PCX70" s="254"/>
      <c r="PCY70" s="254"/>
      <c r="PCZ70" s="254"/>
      <c r="PDA70" s="254"/>
      <c r="PDB70" s="254"/>
      <c r="PDC70" s="254"/>
      <c r="PDD70" s="254"/>
      <c r="PDE70" s="254"/>
      <c r="PDF70" s="254"/>
      <c r="PDG70" s="254"/>
      <c r="PDH70" s="254"/>
      <c r="PDI70" s="254"/>
      <c r="PDJ70" s="254"/>
      <c r="PDK70" s="254"/>
      <c r="PDL70" s="254"/>
      <c r="PDM70" s="254"/>
      <c r="PDN70" s="254"/>
      <c r="PDO70" s="254"/>
      <c r="PDP70" s="254"/>
      <c r="PDQ70" s="254"/>
      <c r="PDR70" s="254"/>
      <c r="PDS70" s="254"/>
      <c r="PDT70" s="254"/>
      <c r="PDU70" s="254"/>
      <c r="PDV70" s="254"/>
      <c r="PDW70" s="254"/>
      <c r="PDX70" s="254"/>
      <c r="PDY70" s="254"/>
      <c r="PDZ70" s="254"/>
      <c r="PEA70" s="254"/>
      <c r="PEB70" s="254"/>
      <c r="PEC70" s="254"/>
      <c r="PED70" s="254"/>
      <c r="PEE70" s="254"/>
      <c r="PEF70" s="254"/>
      <c r="PEG70" s="254"/>
      <c r="PEH70" s="254"/>
      <c r="PEI70" s="254"/>
      <c r="PEJ70" s="254"/>
      <c r="PEK70" s="254"/>
      <c r="PEL70" s="254"/>
      <c r="PEM70" s="254"/>
      <c r="PEN70" s="254"/>
      <c r="PEO70" s="254"/>
      <c r="PEP70" s="254"/>
      <c r="PEQ70" s="254"/>
      <c r="PER70" s="254"/>
      <c r="PES70" s="254"/>
      <c r="PET70" s="254"/>
      <c r="PEU70" s="254"/>
      <c r="PEV70" s="254"/>
      <c r="PEW70" s="254"/>
      <c r="PEX70" s="254"/>
      <c r="PEY70" s="254"/>
      <c r="PEZ70" s="254"/>
      <c r="PFA70" s="254"/>
      <c r="PFB70" s="254"/>
      <c r="PFC70" s="254"/>
      <c r="PFD70" s="254"/>
      <c r="PFE70" s="254"/>
      <c r="PFF70" s="254"/>
      <c r="PFG70" s="254"/>
      <c r="PFH70" s="254"/>
      <c r="PFI70" s="254"/>
      <c r="PFJ70" s="254"/>
      <c r="PFK70" s="254"/>
      <c r="PFL70" s="254"/>
      <c r="PFM70" s="254"/>
      <c r="PFN70" s="254"/>
      <c r="PFO70" s="254"/>
      <c r="PFP70" s="254"/>
      <c r="PFQ70" s="254"/>
      <c r="PFR70" s="254"/>
      <c r="PFS70" s="254"/>
      <c r="PFT70" s="254"/>
      <c r="PFU70" s="254"/>
      <c r="PFV70" s="254"/>
      <c r="PFW70" s="254"/>
      <c r="PFX70" s="254"/>
      <c r="PFY70" s="254"/>
      <c r="PFZ70" s="254"/>
      <c r="PGA70" s="254"/>
      <c r="PGB70" s="254"/>
      <c r="PGC70" s="254"/>
      <c r="PGD70" s="254"/>
      <c r="PGE70" s="254"/>
      <c r="PGF70" s="254"/>
      <c r="PGG70" s="254"/>
      <c r="PGH70" s="254"/>
      <c r="PGI70" s="254"/>
      <c r="PGJ70" s="254"/>
      <c r="PGK70" s="254"/>
      <c r="PGL70" s="254"/>
      <c r="PGM70" s="254"/>
      <c r="PGN70" s="254"/>
      <c r="PGO70" s="254"/>
      <c r="PGP70" s="254"/>
      <c r="PGQ70" s="254"/>
      <c r="PGR70" s="254"/>
      <c r="PGS70" s="254"/>
      <c r="PGT70" s="254"/>
      <c r="PGU70" s="254"/>
      <c r="PGV70" s="254"/>
      <c r="PGW70" s="254"/>
      <c r="PGX70" s="254"/>
      <c r="PGY70" s="254"/>
      <c r="PGZ70" s="254"/>
      <c r="PHA70" s="254"/>
      <c r="PHB70" s="254"/>
      <c r="PHC70" s="254"/>
      <c r="PHD70" s="254"/>
      <c r="PHE70" s="254"/>
      <c r="PHF70" s="254"/>
      <c r="PHG70" s="254"/>
      <c r="PHH70" s="254"/>
      <c r="PHI70" s="254"/>
      <c r="PHJ70" s="254"/>
      <c r="PHK70" s="254"/>
      <c r="PHL70" s="254"/>
      <c r="PHM70" s="254"/>
      <c r="PHN70" s="254"/>
      <c r="PHO70" s="254"/>
      <c r="PHP70" s="254"/>
      <c r="PHQ70" s="254"/>
      <c r="PHR70" s="254"/>
      <c r="PHS70" s="254"/>
      <c r="PHT70" s="254"/>
      <c r="PHU70" s="254"/>
      <c r="PHV70" s="254"/>
      <c r="PHW70" s="254"/>
      <c r="PHX70" s="254"/>
      <c r="PHY70" s="254"/>
      <c r="PHZ70" s="254"/>
      <c r="PIA70" s="254"/>
      <c r="PIB70" s="254"/>
      <c r="PIC70" s="254"/>
      <c r="PID70" s="254"/>
      <c r="PIE70" s="254"/>
      <c r="PIF70" s="254"/>
      <c r="PIG70" s="254"/>
      <c r="PIH70" s="254"/>
      <c r="PII70" s="254"/>
      <c r="PIJ70" s="254"/>
      <c r="PIK70" s="254"/>
      <c r="PIL70" s="254"/>
      <c r="PIM70" s="254"/>
      <c r="PIN70" s="254"/>
      <c r="PIO70" s="254"/>
      <c r="PIP70" s="254"/>
      <c r="PIQ70" s="254"/>
      <c r="PIR70" s="254"/>
      <c r="PIS70" s="254"/>
      <c r="PIT70" s="254"/>
      <c r="PIU70" s="254"/>
      <c r="PIV70" s="254"/>
      <c r="PIW70" s="254"/>
      <c r="PIX70" s="254"/>
      <c r="PIY70" s="254"/>
      <c r="PIZ70" s="254"/>
      <c r="PJA70" s="254"/>
      <c r="PJB70" s="254"/>
      <c r="PJC70" s="254"/>
      <c r="PJD70" s="254"/>
      <c r="PJE70" s="254"/>
      <c r="PJF70" s="254"/>
      <c r="PJG70" s="254"/>
      <c r="PJH70" s="254"/>
      <c r="PJI70" s="254"/>
      <c r="PJJ70" s="254"/>
      <c r="PJK70" s="254"/>
      <c r="PJL70" s="254"/>
      <c r="PJM70" s="254"/>
      <c r="PJN70" s="254"/>
      <c r="PJO70" s="254"/>
      <c r="PJP70" s="254"/>
      <c r="PJQ70" s="254"/>
      <c r="PJR70" s="254"/>
      <c r="PJS70" s="254"/>
      <c r="PJT70" s="254"/>
      <c r="PJU70" s="254"/>
      <c r="PJV70" s="254"/>
      <c r="PJW70" s="254"/>
      <c r="PJX70" s="254"/>
      <c r="PJY70" s="254"/>
      <c r="PJZ70" s="254"/>
      <c r="PKA70" s="254"/>
      <c r="PKB70" s="254"/>
      <c r="PKC70" s="254"/>
      <c r="PKD70" s="254"/>
      <c r="PKE70" s="254"/>
      <c r="PKF70" s="254"/>
      <c r="PKG70" s="254"/>
      <c r="PKH70" s="254"/>
      <c r="PKI70" s="254"/>
      <c r="PKJ70" s="254"/>
      <c r="PKK70" s="254"/>
      <c r="PKL70" s="254"/>
      <c r="PKM70" s="254"/>
      <c r="PKN70" s="254"/>
      <c r="PKO70" s="254"/>
      <c r="PKP70" s="254"/>
      <c r="PKQ70" s="254"/>
      <c r="PKR70" s="254"/>
      <c r="PKS70" s="254"/>
      <c r="PKT70" s="254"/>
      <c r="PKU70" s="254"/>
      <c r="PKV70" s="254"/>
      <c r="PKW70" s="254"/>
      <c r="PKX70" s="254"/>
      <c r="PKY70" s="254"/>
      <c r="PKZ70" s="254"/>
      <c r="PLA70" s="254"/>
      <c r="PLB70" s="254"/>
      <c r="PLC70" s="254"/>
      <c r="PLD70" s="254"/>
      <c r="PLE70" s="254"/>
      <c r="PLF70" s="254"/>
      <c r="PLG70" s="254"/>
      <c r="PLH70" s="254"/>
      <c r="PLI70" s="254"/>
      <c r="PLJ70" s="254"/>
      <c r="PLK70" s="254"/>
      <c r="PLL70" s="254"/>
      <c r="PLM70" s="254"/>
      <c r="PLN70" s="254"/>
      <c r="PLO70" s="254"/>
      <c r="PLP70" s="254"/>
      <c r="PLQ70" s="254"/>
      <c r="PLR70" s="254"/>
      <c r="PLS70" s="254"/>
      <c r="PLT70" s="254"/>
      <c r="PLU70" s="254"/>
      <c r="PLV70" s="254"/>
      <c r="PLW70" s="254"/>
      <c r="PLX70" s="254"/>
      <c r="PLY70" s="254"/>
      <c r="PLZ70" s="254"/>
      <c r="PMA70" s="254"/>
      <c r="PMB70" s="254"/>
      <c r="PMC70" s="254"/>
      <c r="PMD70" s="254"/>
      <c r="PME70" s="254"/>
      <c r="PMF70" s="254"/>
      <c r="PMG70" s="254"/>
      <c r="PMH70" s="254"/>
      <c r="PMI70" s="254"/>
      <c r="PMJ70" s="254"/>
      <c r="PMK70" s="254"/>
      <c r="PML70" s="254"/>
      <c r="PMM70" s="254"/>
      <c r="PMN70" s="254"/>
      <c r="PMO70" s="254"/>
      <c r="PMP70" s="254"/>
      <c r="PMQ70" s="254"/>
      <c r="PMR70" s="254"/>
      <c r="PMS70" s="254"/>
      <c r="PMT70" s="254"/>
      <c r="PMU70" s="254"/>
      <c r="PMV70" s="254"/>
      <c r="PMW70" s="254"/>
      <c r="PMX70" s="254"/>
      <c r="PMY70" s="254"/>
      <c r="PMZ70" s="254"/>
      <c r="PNA70" s="254"/>
      <c r="PNB70" s="254"/>
      <c r="PNC70" s="254"/>
      <c r="PND70" s="254"/>
      <c r="PNE70" s="254"/>
      <c r="PNF70" s="254"/>
      <c r="PNG70" s="254"/>
      <c r="PNH70" s="254"/>
      <c r="PNI70" s="254"/>
      <c r="PNJ70" s="254"/>
      <c r="PNK70" s="254"/>
      <c r="PNL70" s="254"/>
      <c r="PNM70" s="254"/>
      <c r="PNN70" s="254"/>
      <c r="PNO70" s="254"/>
      <c r="PNP70" s="254"/>
      <c r="PNQ70" s="254"/>
      <c r="PNR70" s="254"/>
      <c r="PNS70" s="254"/>
      <c r="PNT70" s="254"/>
      <c r="PNU70" s="254"/>
      <c r="PNV70" s="254"/>
      <c r="PNW70" s="254"/>
      <c r="PNX70" s="254"/>
      <c r="PNY70" s="254"/>
      <c r="PNZ70" s="254"/>
      <c r="POA70" s="254"/>
      <c r="POB70" s="254"/>
      <c r="POC70" s="254"/>
      <c r="POD70" s="254"/>
      <c r="POE70" s="254"/>
      <c r="POF70" s="254"/>
      <c r="POG70" s="254"/>
      <c r="POH70" s="254"/>
      <c r="POI70" s="254"/>
      <c r="POJ70" s="254"/>
      <c r="POK70" s="254"/>
      <c r="POL70" s="254"/>
      <c r="POM70" s="254"/>
      <c r="PON70" s="254"/>
      <c r="POO70" s="254"/>
      <c r="POP70" s="254"/>
      <c r="POQ70" s="254"/>
      <c r="POR70" s="254"/>
      <c r="POS70" s="254"/>
      <c r="POT70" s="254"/>
      <c r="POU70" s="254"/>
      <c r="POV70" s="254"/>
      <c r="POW70" s="254"/>
      <c r="POX70" s="254"/>
      <c r="POY70" s="254"/>
      <c r="POZ70" s="254"/>
      <c r="PPA70" s="254"/>
      <c r="PPB70" s="254"/>
      <c r="PPC70" s="254"/>
      <c r="PPD70" s="254"/>
      <c r="PPE70" s="254"/>
      <c r="PPF70" s="254"/>
      <c r="PPG70" s="254"/>
      <c r="PPH70" s="254"/>
      <c r="PPI70" s="254"/>
      <c r="PPJ70" s="254"/>
      <c r="PPK70" s="254"/>
      <c r="PPL70" s="254"/>
      <c r="PPM70" s="254"/>
      <c r="PPN70" s="254"/>
      <c r="PPO70" s="254"/>
      <c r="PPP70" s="254"/>
      <c r="PPQ70" s="254"/>
      <c r="PPR70" s="254"/>
      <c r="PPS70" s="254"/>
      <c r="PPT70" s="254"/>
      <c r="PPU70" s="254"/>
      <c r="PPV70" s="254"/>
      <c r="PPW70" s="254"/>
      <c r="PPX70" s="254"/>
      <c r="PPY70" s="254"/>
      <c r="PPZ70" s="254"/>
      <c r="PQA70" s="254"/>
      <c r="PQB70" s="254"/>
      <c r="PQC70" s="254"/>
      <c r="PQD70" s="254"/>
      <c r="PQE70" s="254"/>
      <c r="PQF70" s="254"/>
      <c r="PQG70" s="254"/>
      <c r="PQH70" s="254"/>
      <c r="PQI70" s="254"/>
      <c r="PQJ70" s="254"/>
      <c r="PQK70" s="254"/>
      <c r="PQL70" s="254"/>
      <c r="PQM70" s="254"/>
      <c r="PQN70" s="254"/>
      <c r="PQO70" s="254"/>
      <c r="PQP70" s="254"/>
      <c r="PQQ70" s="254"/>
      <c r="PQR70" s="254"/>
      <c r="PQS70" s="254"/>
      <c r="PQT70" s="254"/>
      <c r="PQU70" s="254"/>
      <c r="PQV70" s="254"/>
      <c r="PQW70" s="254"/>
      <c r="PQX70" s="254"/>
      <c r="PQY70" s="254"/>
      <c r="PQZ70" s="254"/>
      <c r="PRA70" s="254"/>
      <c r="PRB70" s="254"/>
      <c r="PRC70" s="254"/>
      <c r="PRD70" s="254"/>
      <c r="PRE70" s="254"/>
      <c r="PRF70" s="254"/>
      <c r="PRG70" s="254"/>
      <c r="PRH70" s="254"/>
      <c r="PRI70" s="254"/>
      <c r="PRJ70" s="254"/>
      <c r="PRK70" s="254"/>
      <c r="PRL70" s="254"/>
      <c r="PRM70" s="254"/>
      <c r="PRN70" s="254"/>
      <c r="PRO70" s="254"/>
      <c r="PRP70" s="254"/>
      <c r="PRQ70" s="254"/>
      <c r="PRR70" s="254"/>
      <c r="PRS70" s="254"/>
      <c r="PRT70" s="254"/>
      <c r="PRU70" s="254"/>
      <c r="PRV70" s="254"/>
      <c r="PRW70" s="254"/>
      <c r="PRX70" s="254"/>
      <c r="PRY70" s="254"/>
      <c r="PRZ70" s="254"/>
      <c r="PSA70" s="254"/>
      <c r="PSB70" s="254"/>
      <c r="PSC70" s="254"/>
      <c r="PSD70" s="254"/>
      <c r="PSE70" s="254"/>
      <c r="PSF70" s="254"/>
      <c r="PSG70" s="254"/>
      <c r="PSH70" s="254"/>
      <c r="PSI70" s="254"/>
      <c r="PSJ70" s="254"/>
      <c r="PSK70" s="254"/>
      <c r="PSL70" s="254"/>
      <c r="PSM70" s="254"/>
      <c r="PSN70" s="254"/>
      <c r="PSO70" s="254"/>
      <c r="PSP70" s="254"/>
      <c r="PSQ70" s="254"/>
      <c r="PSR70" s="254"/>
      <c r="PSS70" s="254"/>
      <c r="PST70" s="254"/>
      <c r="PSU70" s="254"/>
      <c r="PSV70" s="254"/>
      <c r="PSW70" s="254"/>
      <c r="PSX70" s="254"/>
      <c r="PSY70" s="254"/>
      <c r="PSZ70" s="254"/>
      <c r="PTA70" s="254"/>
      <c r="PTB70" s="254"/>
      <c r="PTC70" s="254"/>
      <c r="PTD70" s="254"/>
      <c r="PTE70" s="254"/>
      <c r="PTF70" s="254"/>
      <c r="PTG70" s="254"/>
      <c r="PTH70" s="254"/>
      <c r="PTI70" s="254"/>
      <c r="PTJ70" s="254"/>
      <c r="PTK70" s="254"/>
      <c r="PTL70" s="254"/>
      <c r="PTM70" s="254"/>
      <c r="PTN70" s="254"/>
      <c r="PTO70" s="254"/>
      <c r="PTP70" s="254"/>
      <c r="PTQ70" s="254"/>
      <c r="PTR70" s="254"/>
      <c r="PTS70" s="254"/>
      <c r="PTT70" s="254"/>
      <c r="PTU70" s="254"/>
      <c r="PTV70" s="254"/>
      <c r="PTW70" s="254"/>
      <c r="PTX70" s="254"/>
      <c r="PTY70" s="254"/>
      <c r="PTZ70" s="254"/>
      <c r="PUA70" s="254"/>
      <c r="PUB70" s="254"/>
      <c r="PUC70" s="254"/>
      <c r="PUD70" s="254"/>
      <c r="PUE70" s="254"/>
      <c r="PUF70" s="254"/>
      <c r="PUG70" s="254"/>
      <c r="PUH70" s="254"/>
      <c r="PUI70" s="254"/>
      <c r="PUJ70" s="254"/>
      <c r="PUK70" s="254"/>
      <c r="PUL70" s="254"/>
      <c r="PUM70" s="254"/>
      <c r="PUN70" s="254"/>
      <c r="PUO70" s="254"/>
      <c r="PUP70" s="254"/>
      <c r="PUQ70" s="254"/>
      <c r="PUR70" s="254"/>
      <c r="PUS70" s="254"/>
      <c r="PUT70" s="254"/>
      <c r="PUU70" s="254"/>
      <c r="PUV70" s="254"/>
      <c r="PUW70" s="254"/>
      <c r="PUX70" s="254"/>
      <c r="PUY70" s="254"/>
      <c r="PUZ70" s="254"/>
      <c r="PVA70" s="254"/>
      <c r="PVB70" s="254"/>
      <c r="PVC70" s="254"/>
      <c r="PVD70" s="254"/>
      <c r="PVE70" s="254"/>
      <c r="PVF70" s="254"/>
      <c r="PVG70" s="254"/>
      <c r="PVH70" s="254"/>
      <c r="PVI70" s="254"/>
      <c r="PVJ70" s="254"/>
      <c r="PVK70" s="254"/>
      <c r="PVL70" s="254"/>
      <c r="PVM70" s="254"/>
      <c r="PVN70" s="254"/>
      <c r="PVO70" s="254"/>
      <c r="PVP70" s="254"/>
      <c r="PVQ70" s="254"/>
      <c r="PVR70" s="254"/>
      <c r="PVS70" s="254"/>
      <c r="PVT70" s="254"/>
      <c r="PVU70" s="254"/>
      <c r="PVV70" s="254"/>
      <c r="PVW70" s="254"/>
      <c r="PVX70" s="254"/>
      <c r="PVY70" s="254"/>
      <c r="PVZ70" s="254"/>
      <c r="PWA70" s="254"/>
      <c r="PWB70" s="254"/>
      <c r="PWC70" s="254"/>
      <c r="PWD70" s="254"/>
      <c r="PWE70" s="254"/>
      <c r="PWF70" s="254"/>
      <c r="PWG70" s="254"/>
      <c r="PWH70" s="254"/>
      <c r="PWI70" s="254"/>
      <c r="PWJ70" s="254"/>
      <c r="PWK70" s="254"/>
      <c r="PWL70" s="254"/>
      <c r="PWM70" s="254"/>
      <c r="PWN70" s="254"/>
      <c r="PWO70" s="254"/>
      <c r="PWP70" s="254"/>
      <c r="PWQ70" s="254"/>
      <c r="PWR70" s="254"/>
      <c r="PWS70" s="254"/>
      <c r="PWT70" s="254"/>
      <c r="PWU70" s="254"/>
      <c r="PWV70" s="254"/>
      <c r="PWW70" s="254"/>
      <c r="PWX70" s="254"/>
      <c r="PWY70" s="254"/>
      <c r="PWZ70" s="254"/>
      <c r="PXA70" s="254"/>
      <c r="PXB70" s="254"/>
      <c r="PXC70" s="254"/>
      <c r="PXD70" s="254"/>
      <c r="PXE70" s="254"/>
      <c r="PXF70" s="254"/>
      <c r="PXG70" s="254"/>
      <c r="PXH70" s="254"/>
      <c r="PXI70" s="254"/>
      <c r="PXJ70" s="254"/>
      <c r="PXK70" s="254"/>
      <c r="PXL70" s="254"/>
      <c r="PXM70" s="254"/>
      <c r="PXN70" s="254"/>
      <c r="PXO70" s="254"/>
      <c r="PXP70" s="254"/>
      <c r="PXQ70" s="254"/>
      <c r="PXR70" s="254"/>
      <c r="PXS70" s="254"/>
      <c r="PXT70" s="254"/>
      <c r="PXU70" s="254"/>
      <c r="PXV70" s="254"/>
      <c r="PXW70" s="254"/>
      <c r="PXX70" s="254"/>
      <c r="PXY70" s="254"/>
      <c r="PXZ70" s="254"/>
      <c r="PYA70" s="254"/>
      <c r="PYB70" s="254"/>
      <c r="PYC70" s="254"/>
      <c r="PYD70" s="254"/>
      <c r="PYE70" s="254"/>
      <c r="PYF70" s="254"/>
      <c r="PYG70" s="254"/>
      <c r="PYH70" s="254"/>
      <c r="PYI70" s="254"/>
      <c r="PYJ70" s="254"/>
      <c r="PYK70" s="254"/>
      <c r="PYL70" s="254"/>
      <c r="PYM70" s="254"/>
      <c r="PYN70" s="254"/>
      <c r="PYO70" s="254"/>
      <c r="PYP70" s="254"/>
      <c r="PYQ70" s="254"/>
      <c r="PYR70" s="254"/>
      <c r="PYS70" s="254"/>
      <c r="PYT70" s="254"/>
      <c r="PYU70" s="254"/>
      <c r="PYV70" s="254"/>
      <c r="PYW70" s="254"/>
      <c r="PYX70" s="254"/>
      <c r="PYY70" s="254"/>
      <c r="PYZ70" s="254"/>
      <c r="PZA70" s="254"/>
      <c r="PZB70" s="254"/>
      <c r="PZC70" s="254"/>
      <c r="PZD70" s="254"/>
      <c r="PZE70" s="254"/>
      <c r="PZF70" s="254"/>
      <c r="PZG70" s="254"/>
      <c r="PZH70" s="254"/>
      <c r="PZI70" s="254"/>
      <c r="PZJ70" s="254"/>
      <c r="PZK70" s="254"/>
      <c r="PZL70" s="254"/>
      <c r="PZM70" s="254"/>
      <c r="PZN70" s="254"/>
      <c r="PZO70" s="254"/>
      <c r="PZP70" s="254"/>
      <c r="PZQ70" s="254"/>
      <c r="PZR70" s="254"/>
      <c r="PZS70" s="254"/>
      <c r="PZT70" s="254"/>
      <c r="PZU70" s="254"/>
      <c r="PZV70" s="254"/>
      <c r="PZW70" s="254"/>
      <c r="PZX70" s="254"/>
      <c r="PZY70" s="254"/>
      <c r="PZZ70" s="254"/>
      <c r="QAA70" s="254"/>
      <c r="QAB70" s="254"/>
      <c r="QAC70" s="254"/>
      <c r="QAD70" s="254"/>
      <c r="QAE70" s="254"/>
      <c r="QAF70" s="254"/>
      <c r="QAG70" s="254"/>
      <c r="QAH70" s="254"/>
      <c r="QAI70" s="254"/>
      <c r="QAJ70" s="254"/>
      <c r="QAK70" s="254"/>
      <c r="QAL70" s="254"/>
      <c r="QAM70" s="254"/>
      <c r="QAN70" s="254"/>
      <c r="QAO70" s="254"/>
      <c r="QAP70" s="254"/>
      <c r="QAQ70" s="254"/>
      <c r="QAR70" s="254"/>
      <c r="QAS70" s="254"/>
      <c r="QAT70" s="254"/>
      <c r="QAU70" s="254"/>
      <c r="QAV70" s="254"/>
      <c r="QAW70" s="254"/>
      <c r="QAX70" s="254"/>
      <c r="QAY70" s="254"/>
      <c r="QAZ70" s="254"/>
      <c r="QBA70" s="254"/>
      <c r="QBB70" s="254"/>
      <c r="QBC70" s="254"/>
      <c r="QBD70" s="254"/>
      <c r="QBE70" s="254"/>
      <c r="QBF70" s="254"/>
      <c r="QBG70" s="254"/>
      <c r="QBH70" s="254"/>
      <c r="QBI70" s="254"/>
      <c r="QBJ70" s="254"/>
      <c r="QBK70" s="254"/>
      <c r="QBL70" s="254"/>
      <c r="QBM70" s="254"/>
      <c r="QBN70" s="254"/>
      <c r="QBO70" s="254"/>
      <c r="QBP70" s="254"/>
      <c r="QBQ70" s="254"/>
      <c r="QBR70" s="254"/>
      <c r="QBS70" s="254"/>
      <c r="QBT70" s="254"/>
      <c r="QBU70" s="254"/>
      <c r="QBV70" s="254"/>
      <c r="QBW70" s="254"/>
      <c r="QBX70" s="254"/>
      <c r="QBY70" s="254"/>
      <c r="QBZ70" s="254"/>
      <c r="QCA70" s="254"/>
      <c r="QCB70" s="254"/>
      <c r="QCC70" s="254"/>
      <c r="QCD70" s="254"/>
      <c r="QCE70" s="254"/>
      <c r="QCF70" s="254"/>
      <c r="QCG70" s="254"/>
      <c r="QCH70" s="254"/>
      <c r="QCI70" s="254"/>
      <c r="QCJ70" s="254"/>
      <c r="QCK70" s="254"/>
      <c r="QCL70" s="254"/>
      <c r="QCM70" s="254"/>
      <c r="QCN70" s="254"/>
      <c r="QCO70" s="254"/>
      <c r="QCP70" s="254"/>
      <c r="QCQ70" s="254"/>
      <c r="QCR70" s="254"/>
      <c r="QCS70" s="254"/>
      <c r="QCT70" s="254"/>
      <c r="QCU70" s="254"/>
      <c r="QCV70" s="254"/>
      <c r="QCW70" s="254"/>
      <c r="QCX70" s="254"/>
      <c r="QCY70" s="254"/>
      <c r="QCZ70" s="254"/>
      <c r="QDA70" s="254"/>
      <c r="QDB70" s="254"/>
      <c r="QDC70" s="254"/>
      <c r="QDD70" s="254"/>
      <c r="QDE70" s="254"/>
      <c r="QDF70" s="254"/>
      <c r="QDG70" s="254"/>
      <c r="QDH70" s="254"/>
      <c r="QDI70" s="254"/>
      <c r="QDJ70" s="254"/>
      <c r="QDK70" s="254"/>
      <c r="QDL70" s="254"/>
      <c r="QDM70" s="254"/>
      <c r="QDN70" s="254"/>
      <c r="QDO70" s="254"/>
      <c r="QDP70" s="254"/>
      <c r="QDQ70" s="254"/>
      <c r="QDR70" s="254"/>
      <c r="QDS70" s="254"/>
      <c r="QDT70" s="254"/>
      <c r="QDU70" s="254"/>
      <c r="QDV70" s="254"/>
      <c r="QDW70" s="254"/>
      <c r="QDX70" s="254"/>
      <c r="QDY70" s="254"/>
      <c r="QDZ70" s="254"/>
      <c r="QEA70" s="254"/>
      <c r="QEB70" s="254"/>
      <c r="QEC70" s="254"/>
      <c r="QED70" s="254"/>
      <c r="QEE70" s="254"/>
      <c r="QEF70" s="254"/>
      <c r="QEG70" s="254"/>
      <c r="QEH70" s="254"/>
      <c r="QEI70" s="254"/>
      <c r="QEJ70" s="254"/>
      <c r="QEK70" s="254"/>
      <c r="QEL70" s="254"/>
      <c r="QEM70" s="254"/>
      <c r="QEN70" s="254"/>
      <c r="QEO70" s="254"/>
      <c r="QEP70" s="254"/>
      <c r="QEQ70" s="254"/>
      <c r="QER70" s="254"/>
      <c r="QES70" s="254"/>
      <c r="QET70" s="254"/>
      <c r="QEU70" s="254"/>
      <c r="QEV70" s="254"/>
      <c r="QEW70" s="254"/>
      <c r="QEX70" s="254"/>
      <c r="QEY70" s="254"/>
      <c r="QEZ70" s="254"/>
      <c r="QFA70" s="254"/>
      <c r="QFB70" s="254"/>
      <c r="QFC70" s="254"/>
      <c r="QFD70" s="254"/>
      <c r="QFE70" s="254"/>
      <c r="QFF70" s="254"/>
      <c r="QFG70" s="254"/>
      <c r="QFH70" s="254"/>
      <c r="QFI70" s="254"/>
      <c r="QFJ70" s="254"/>
      <c r="QFK70" s="254"/>
      <c r="QFL70" s="254"/>
      <c r="QFM70" s="254"/>
      <c r="QFN70" s="254"/>
      <c r="QFO70" s="254"/>
      <c r="QFP70" s="254"/>
      <c r="QFQ70" s="254"/>
      <c r="QFR70" s="254"/>
      <c r="QFS70" s="254"/>
      <c r="QFT70" s="254"/>
      <c r="QFU70" s="254"/>
      <c r="QFV70" s="254"/>
      <c r="QFW70" s="254"/>
      <c r="QFX70" s="254"/>
      <c r="QFY70" s="254"/>
      <c r="QFZ70" s="254"/>
      <c r="QGA70" s="254"/>
      <c r="QGB70" s="254"/>
      <c r="QGC70" s="254"/>
      <c r="QGD70" s="254"/>
      <c r="QGE70" s="254"/>
      <c r="QGF70" s="254"/>
      <c r="QGG70" s="254"/>
      <c r="QGH70" s="254"/>
      <c r="QGI70" s="254"/>
      <c r="QGJ70" s="254"/>
      <c r="QGK70" s="254"/>
      <c r="QGL70" s="254"/>
      <c r="QGM70" s="254"/>
      <c r="QGN70" s="254"/>
      <c r="QGO70" s="254"/>
      <c r="QGP70" s="254"/>
      <c r="QGQ70" s="254"/>
      <c r="QGR70" s="254"/>
      <c r="QGS70" s="254"/>
      <c r="QGT70" s="254"/>
      <c r="QGU70" s="254"/>
      <c r="QGV70" s="254"/>
      <c r="QGW70" s="254"/>
      <c r="QGX70" s="254"/>
      <c r="QGY70" s="254"/>
      <c r="QGZ70" s="254"/>
      <c r="QHA70" s="254"/>
      <c r="QHB70" s="254"/>
      <c r="QHC70" s="254"/>
      <c r="QHD70" s="254"/>
      <c r="QHE70" s="254"/>
      <c r="QHF70" s="254"/>
      <c r="QHG70" s="254"/>
      <c r="QHH70" s="254"/>
      <c r="QHI70" s="254"/>
      <c r="QHJ70" s="254"/>
      <c r="QHK70" s="254"/>
      <c r="QHL70" s="254"/>
      <c r="QHM70" s="254"/>
      <c r="QHN70" s="254"/>
      <c r="QHO70" s="254"/>
      <c r="QHP70" s="254"/>
      <c r="QHQ70" s="254"/>
      <c r="QHR70" s="254"/>
      <c r="QHS70" s="254"/>
      <c r="QHT70" s="254"/>
      <c r="QHU70" s="254"/>
      <c r="QHV70" s="254"/>
      <c r="QHW70" s="254"/>
      <c r="QHX70" s="254"/>
      <c r="QHY70" s="254"/>
      <c r="QHZ70" s="254"/>
      <c r="QIA70" s="254"/>
      <c r="QIB70" s="254"/>
      <c r="QIC70" s="254"/>
      <c r="QID70" s="254"/>
      <c r="QIE70" s="254"/>
      <c r="QIF70" s="254"/>
      <c r="QIG70" s="254"/>
      <c r="QIH70" s="254"/>
      <c r="QII70" s="254"/>
      <c r="QIJ70" s="254"/>
      <c r="QIK70" s="254"/>
      <c r="QIL70" s="254"/>
      <c r="QIM70" s="254"/>
      <c r="QIN70" s="254"/>
      <c r="QIO70" s="254"/>
      <c r="QIP70" s="254"/>
      <c r="QIQ70" s="254"/>
      <c r="QIR70" s="254"/>
      <c r="QIS70" s="254"/>
      <c r="QIT70" s="254"/>
      <c r="QIU70" s="254"/>
      <c r="QIV70" s="254"/>
      <c r="QIW70" s="254"/>
      <c r="QIX70" s="254"/>
      <c r="QIY70" s="254"/>
      <c r="QIZ70" s="254"/>
      <c r="QJA70" s="254"/>
      <c r="QJB70" s="254"/>
      <c r="QJC70" s="254"/>
      <c r="QJD70" s="254"/>
      <c r="QJE70" s="254"/>
      <c r="QJF70" s="254"/>
      <c r="QJG70" s="254"/>
      <c r="QJH70" s="254"/>
      <c r="QJI70" s="254"/>
      <c r="QJJ70" s="254"/>
      <c r="QJK70" s="254"/>
      <c r="QJL70" s="254"/>
      <c r="QJM70" s="254"/>
      <c r="QJN70" s="254"/>
      <c r="QJO70" s="254"/>
      <c r="QJP70" s="254"/>
      <c r="QJQ70" s="254"/>
      <c r="QJR70" s="254"/>
      <c r="QJS70" s="254"/>
      <c r="QJT70" s="254"/>
      <c r="QJU70" s="254"/>
      <c r="QJV70" s="254"/>
      <c r="QJW70" s="254"/>
      <c r="QJX70" s="254"/>
      <c r="QJY70" s="254"/>
      <c r="QJZ70" s="254"/>
      <c r="QKA70" s="254"/>
      <c r="QKB70" s="254"/>
      <c r="QKC70" s="254"/>
      <c r="QKD70" s="254"/>
      <c r="QKE70" s="254"/>
      <c r="QKF70" s="254"/>
      <c r="QKG70" s="254"/>
      <c r="QKH70" s="254"/>
      <c r="QKI70" s="254"/>
      <c r="QKJ70" s="254"/>
      <c r="QKK70" s="254"/>
      <c r="QKL70" s="254"/>
      <c r="QKM70" s="254"/>
      <c r="QKN70" s="254"/>
      <c r="QKO70" s="254"/>
      <c r="QKP70" s="254"/>
      <c r="QKQ70" s="254"/>
      <c r="QKR70" s="254"/>
      <c r="QKS70" s="254"/>
      <c r="QKT70" s="254"/>
      <c r="QKU70" s="254"/>
      <c r="QKV70" s="254"/>
      <c r="QKW70" s="254"/>
      <c r="QKX70" s="254"/>
      <c r="QKY70" s="254"/>
      <c r="QKZ70" s="254"/>
      <c r="QLA70" s="254"/>
      <c r="QLB70" s="254"/>
      <c r="QLC70" s="254"/>
      <c r="QLD70" s="254"/>
      <c r="QLE70" s="254"/>
      <c r="QLF70" s="254"/>
      <c r="QLG70" s="254"/>
      <c r="QLH70" s="254"/>
      <c r="QLI70" s="254"/>
      <c r="QLJ70" s="254"/>
      <c r="QLK70" s="254"/>
      <c r="QLL70" s="254"/>
      <c r="QLM70" s="254"/>
      <c r="QLN70" s="254"/>
      <c r="QLO70" s="254"/>
      <c r="QLP70" s="254"/>
      <c r="QLQ70" s="254"/>
      <c r="QLR70" s="254"/>
      <c r="QLS70" s="254"/>
      <c r="QLT70" s="254"/>
      <c r="QLU70" s="254"/>
      <c r="QLV70" s="254"/>
      <c r="QLW70" s="254"/>
      <c r="QLX70" s="254"/>
      <c r="QLY70" s="254"/>
      <c r="QLZ70" s="254"/>
      <c r="QMA70" s="254"/>
      <c r="QMB70" s="254"/>
      <c r="QMC70" s="254"/>
      <c r="QMD70" s="254"/>
      <c r="QME70" s="254"/>
      <c r="QMF70" s="254"/>
      <c r="QMG70" s="254"/>
      <c r="QMH70" s="254"/>
      <c r="QMI70" s="254"/>
      <c r="QMJ70" s="254"/>
      <c r="QMK70" s="254"/>
      <c r="QML70" s="254"/>
      <c r="QMM70" s="254"/>
      <c r="QMN70" s="254"/>
      <c r="QMO70" s="254"/>
      <c r="QMP70" s="254"/>
      <c r="QMQ70" s="254"/>
      <c r="QMR70" s="254"/>
      <c r="QMS70" s="254"/>
      <c r="QMT70" s="254"/>
      <c r="QMU70" s="254"/>
      <c r="QMV70" s="254"/>
      <c r="QMW70" s="254"/>
      <c r="QMX70" s="254"/>
      <c r="QMY70" s="254"/>
      <c r="QMZ70" s="254"/>
      <c r="QNA70" s="254"/>
      <c r="QNB70" s="254"/>
      <c r="QNC70" s="254"/>
      <c r="QND70" s="254"/>
      <c r="QNE70" s="254"/>
      <c r="QNF70" s="254"/>
      <c r="QNG70" s="254"/>
      <c r="QNH70" s="254"/>
      <c r="QNI70" s="254"/>
      <c r="QNJ70" s="254"/>
      <c r="QNK70" s="254"/>
      <c r="QNL70" s="254"/>
      <c r="QNM70" s="254"/>
      <c r="QNN70" s="254"/>
      <c r="QNO70" s="254"/>
      <c r="QNP70" s="254"/>
      <c r="QNQ70" s="254"/>
      <c r="QNR70" s="254"/>
      <c r="QNS70" s="254"/>
      <c r="QNT70" s="254"/>
      <c r="QNU70" s="254"/>
      <c r="QNV70" s="254"/>
      <c r="QNW70" s="254"/>
      <c r="QNX70" s="254"/>
      <c r="QNY70" s="254"/>
      <c r="QNZ70" s="254"/>
      <c r="QOA70" s="254"/>
      <c r="QOB70" s="254"/>
      <c r="QOC70" s="254"/>
      <c r="QOD70" s="254"/>
      <c r="QOE70" s="254"/>
      <c r="QOF70" s="254"/>
      <c r="QOG70" s="254"/>
      <c r="QOH70" s="254"/>
      <c r="QOI70" s="254"/>
      <c r="QOJ70" s="254"/>
      <c r="QOK70" s="254"/>
      <c r="QOL70" s="254"/>
      <c r="QOM70" s="254"/>
      <c r="QON70" s="254"/>
      <c r="QOO70" s="254"/>
      <c r="QOP70" s="254"/>
      <c r="QOQ70" s="254"/>
      <c r="QOR70" s="254"/>
      <c r="QOS70" s="254"/>
      <c r="QOT70" s="254"/>
      <c r="QOU70" s="254"/>
      <c r="QOV70" s="254"/>
      <c r="QOW70" s="254"/>
      <c r="QOX70" s="254"/>
      <c r="QOY70" s="254"/>
      <c r="QOZ70" s="254"/>
      <c r="QPA70" s="254"/>
      <c r="QPB70" s="254"/>
      <c r="QPC70" s="254"/>
      <c r="QPD70" s="254"/>
      <c r="QPE70" s="254"/>
      <c r="QPF70" s="254"/>
      <c r="QPG70" s="254"/>
      <c r="QPH70" s="254"/>
      <c r="QPI70" s="254"/>
      <c r="QPJ70" s="254"/>
      <c r="QPK70" s="254"/>
      <c r="QPL70" s="254"/>
      <c r="QPM70" s="254"/>
      <c r="QPN70" s="254"/>
      <c r="QPO70" s="254"/>
      <c r="QPP70" s="254"/>
      <c r="QPQ70" s="254"/>
      <c r="QPR70" s="254"/>
      <c r="QPS70" s="254"/>
      <c r="QPT70" s="254"/>
      <c r="QPU70" s="254"/>
      <c r="QPV70" s="254"/>
      <c r="QPW70" s="254"/>
      <c r="QPX70" s="254"/>
      <c r="QPY70" s="254"/>
      <c r="QPZ70" s="254"/>
      <c r="QQA70" s="254"/>
      <c r="QQB70" s="254"/>
      <c r="QQC70" s="254"/>
      <c r="QQD70" s="254"/>
      <c r="QQE70" s="254"/>
      <c r="QQF70" s="254"/>
      <c r="QQG70" s="254"/>
      <c r="QQH70" s="254"/>
      <c r="QQI70" s="254"/>
      <c r="QQJ70" s="254"/>
      <c r="QQK70" s="254"/>
      <c r="QQL70" s="254"/>
      <c r="QQM70" s="254"/>
      <c r="QQN70" s="254"/>
      <c r="QQO70" s="254"/>
      <c r="QQP70" s="254"/>
      <c r="QQQ70" s="254"/>
      <c r="QQR70" s="254"/>
      <c r="QQS70" s="254"/>
      <c r="QQT70" s="254"/>
      <c r="QQU70" s="254"/>
      <c r="QQV70" s="254"/>
      <c r="QQW70" s="254"/>
      <c r="QQX70" s="254"/>
      <c r="QQY70" s="254"/>
      <c r="QQZ70" s="254"/>
      <c r="QRA70" s="254"/>
      <c r="QRB70" s="254"/>
      <c r="QRC70" s="254"/>
      <c r="QRD70" s="254"/>
      <c r="QRE70" s="254"/>
      <c r="QRF70" s="254"/>
      <c r="QRG70" s="254"/>
      <c r="QRH70" s="254"/>
      <c r="QRI70" s="254"/>
      <c r="QRJ70" s="254"/>
      <c r="QRK70" s="254"/>
      <c r="QRL70" s="254"/>
      <c r="QRM70" s="254"/>
      <c r="QRN70" s="254"/>
      <c r="QRO70" s="254"/>
      <c r="QRP70" s="254"/>
      <c r="QRQ70" s="254"/>
      <c r="QRR70" s="254"/>
      <c r="QRS70" s="254"/>
      <c r="QRT70" s="254"/>
      <c r="QRU70" s="254"/>
      <c r="QRV70" s="254"/>
      <c r="QRW70" s="254"/>
      <c r="QRX70" s="254"/>
      <c r="QRY70" s="254"/>
      <c r="QRZ70" s="254"/>
      <c r="QSA70" s="254"/>
      <c r="QSB70" s="254"/>
      <c r="QSC70" s="254"/>
      <c r="QSD70" s="254"/>
      <c r="QSE70" s="254"/>
      <c r="QSF70" s="254"/>
      <c r="QSG70" s="254"/>
      <c r="QSH70" s="254"/>
      <c r="QSI70" s="254"/>
      <c r="QSJ70" s="254"/>
      <c r="QSK70" s="254"/>
      <c r="QSL70" s="254"/>
      <c r="QSM70" s="254"/>
      <c r="QSN70" s="254"/>
      <c r="QSO70" s="254"/>
      <c r="QSP70" s="254"/>
      <c r="QSQ70" s="254"/>
      <c r="QSR70" s="254"/>
      <c r="QSS70" s="254"/>
      <c r="QST70" s="254"/>
      <c r="QSU70" s="254"/>
      <c r="QSV70" s="254"/>
      <c r="QSW70" s="254"/>
      <c r="QSX70" s="254"/>
      <c r="QSY70" s="254"/>
      <c r="QSZ70" s="254"/>
      <c r="QTA70" s="254"/>
      <c r="QTB70" s="254"/>
      <c r="QTC70" s="254"/>
      <c r="QTD70" s="254"/>
      <c r="QTE70" s="254"/>
      <c r="QTF70" s="254"/>
      <c r="QTG70" s="254"/>
      <c r="QTH70" s="254"/>
      <c r="QTI70" s="254"/>
      <c r="QTJ70" s="254"/>
      <c r="QTK70" s="254"/>
      <c r="QTL70" s="254"/>
      <c r="QTM70" s="254"/>
      <c r="QTN70" s="254"/>
      <c r="QTO70" s="254"/>
      <c r="QTP70" s="254"/>
      <c r="QTQ70" s="254"/>
      <c r="QTR70" s="254"/>
      <c r="QTS70" s="254"/>
      <c r="QTT70" s="254"/>
      <c r="QTU70" s="254"/>
      <c r="QTV70" s="254"/>
      <c r="QTW70" s="254"/>
      <c r="QTX70" s="254"/>
      <c r="QTY70" s="254"/>
      <c r="QTZ70" s="254"/>
      <c r="QUA70" s="254"/>
      <c r="QUB70" s="254"/>
      <c r="QUC70" s="254"/>
      <c r="QUD70" s="254"/>
      <c r="QUE70" s="254"/>
      <c r="QUF70" s="254"/>
      <c r="QUG70" s="254"/>
      <c r="QUH70" s="254"/>
      <c r="QUI70" s="254"/>
      <c r="QUJ70" s="254"/>
      <c r="QUK70" s="254"/>
      <c r="QUL70" s="254"/>
      <c r="QUM70" s="254"/>
      <c r="QUN70" s="254"/>
      <c r="QUO70" s="254"/>
      <c r="QUP70" s="254"/>
      <c r="QUQ70" s="254"/>
      <c r="QUR70" s="254"/>
      <c r="QUS70" s="254"/>
      <c r="QUT70" s="254"/>
      <c r="QUU70" s="254"/>
      <c r="QUV70" s="254"/>
      <c r="QUW70" s="254"/>
      <c r="QUX70" s="254"/>
      <c r="QUY70" s="254"/>
      <c r="QUZ70" s="254"/>
      <c r="QVA70" s="254"/>
      <c r="QVB70" s="254"/>
      <c r="QVC70" s="254"/>
      <c r="QVD70" s="254"/>
      <c r="QVE70" s="254"/>
      <c r="QVF70" s="254"/>
      <c r="QVG70" s="254"/>
      <c r="QVH70" s="254"/>
      <c r="QVI70" s="254"/>
      <c r="QVJ70" s="254"/>
      <c r="QVK70" s="254"/>
      <c r="QVL70" s="254"/>
      <c r="QVM70" s="254"/>
      <c r="QVN70" s="254"/>
      <c r="QVO70" s="254"/>
      <c r="QVP70" s="254"/>
      <c r="QVQ70" s="254"/>
      <c r="QVR70" s="254"/>
      <c r="QVS70" s="254"/>
      <c r="QVT70" s="254"/>
      <c r="QVU70" s="254"/>
      <c r="QVV70" s="254"/>
      <c r="QVW70" s="254"/>
      <c r="QVX70" s="254"/>
      <c r="QVY70" s="254"/>
      <c r="QVZ70" s="254"/>
      <c r="QWA70" s="254"/>
      <c r="QWB70" s="254"/>
      <c r="QWC70" s="254"/>
      <c r="QWD70" s="254"/>
      <c r="QWE70" s="254"/>
      <c r="QWF70" s="254"/>
      <c r="QWG70" s="254"/>
      <c r="QWH70" s="254"/>
      <c r="QWI70" s="254"/>
      <c r="QWJ70" s="254"/>
      <c r="QWK70" s="254"/>
      <c r="QWL70" s="254"/>
      <c r="QWM70" s="254"/>
      <c r="QWN70" s="254"/>
      <c r="QWO70" s="254"/>
      <c r="QWP70" s="254"/>
      <c r="QWQ70" s="254"/>
      <c r="QWR70" s="254"/>
      <c r="QWS70" s="254"/>
      <c r="QWT70" s="254"/>
      <c r="QWU70" s="254"/>
      <c r="QWV70" s="254"/>
      <c r="QWW70" s="254"/>
      <c r="QWX70" s="254"/>
      <c r="QWY70" s="254"/>
      <c r="QWZ70" s="254"/>
      <c r="QXA70" s="254"/>
      <c r="QXB70" s="254"/>
      <c r="QXC70" s="254"/>
      <c r="QXD70" s="254"/>
      <c r="QXE70" s="254"/>
      <c r="QXF70" s="254"/>
      <c r="QXG70" s="254"/>
      <c r="QXH70" s="254"/>
      <c r="QXI70" s="254"/>
      <c r="QXJ70" s="254"/>
      <c r="QXK70" s="254"/>
      <c r="QXL70" s="254"/>
      <c r="QXM70" s="254"/>
      <c r="QXN70" s="254"/>
      <c r="QXO70" s="254"/>
      <c r="QXP70" s="254"/>
      <c r="QXQ70" s="254"/>
      <c r="QXR70" s="254"/>
      <c r="QXS70" s="254"/>
      <c r="QXT70" s="254"/>
      <c r="QXU70" s="254"/>
      <c r="QXV70" s="254"/>
      <c r="QXW70" s="254"/>
      <c r="QXX70" s="254"/>
      <c r="QXY70" s="254"/>
      <c r="QXZ70" s="254"/>
      <c r="QYA70" s="254"/>
      <c r="QYB70" s="254"/>
      <c r="QYC70" s="254"/>
      <c r="QYD70" s="254"/>
      <c r="QYE70" s="254"/>
      <c r="QYF70" s="254"/>
      <c r="QYG70" s="254"/>
      <c r="QYH70" s="254"/>
      <c r="QYI70" s="254"/>
      <c r="QYJ70" s="254"/>
      <c r="QYK70" s="254"/>
      <c r="QYL70" s="254"/>
      <c r="QYM70" s="254"/>
      <c r="QYN70" s="254"/>
      <c r="QYO70" s="254"/>
      <c r="QYP70" s="254"/>
      <c r="QYQ70" s="254"/>
      <c r="QYR70" s="254"/>
      <c r="QYS70" s="254"/>
      <c r="QYT70" s="254"/>
      <c r="QYU70" s="254"/>
      <c r="QYV70" s="254"/>
      <c r="QYW70" s="254"/>
      <c r="QYX70" s="254"/>
      <c r="QYY70" s="254"/>
      <c r="QYZ70" s="254"/>
      <c r="QZA70" s="254"/>
      <c r="QZB70" s="254"/>
      <c r="QZC70" s="254"/>
      <c r="QZD70" s="254"/>
      <c r="QZE70" s="254"/>
      <c r="QZF70" s="254"/>
      <c r="QZG70" s="254"/>
      <c r="QZH70" s="254"/>
      <c r="QZI70" s="254"/>
      <c r="QZJ70" s="254"/>
      <c r="QZK70" s="254"/>
      <c r="QZL70" s="254"/>
      <c r="QZM70" s="254"/>
      <c r="QZN70" s="254"/>
      <c r="QZO70" s="254"/>
      <c r="QZP70" s="254"/>
      <c r="QZQ70" s="254"/>
      <c r="QZR70" s="254"/>
      <c r="QZS70" s="254"/>
      <c r="QZT70" s="254"/>
      <c r="QZU70" s="254"/>
      <c r="QZV70" s="254"/>
      <c r="QZW70" s="254"/>
      <c r="QZX70" s="254"/>
      <c r="QZY70" s="254"/>
      <c r="QZZ70" s="254"/>
      <c r="RAA70" s="254"/>
      <c r="RAB70" s="254"/>
      <c r="RAC70" s="254"/>
      <c r="RAD70" s="254"/>
      <c r="RAE70" s="254"/>
      <c r="RAF70" s="254"/>
      <c r="RAG70" s="254"/>
      <c r="RAH70" s="254"/>
      <c r="RAI70" s="254"/>
      <c r="RAJ70" s="254"/>
      <c r="RAK70" s="254"/>
      <c r="RAL70" s="254"/>
      <c r="RAM70" s="254"/>
      <c r="RAN70" s="254"/>
      <c r="RAO70" s="254"/>
      <c r="RAP70" s="254"/>
      <c r="RAQ70" s="254"/>
      <c r="RAR70" s="254"/>
      <c r="RAS70" s="254"/>
      <c r="RAT70" s="254"/>
      <c r="RAU70" s="254"/>
      <c r="RAV70" s="254"/>
      <c r="RAW70" s="254"/>
      <c r="RAX70" s="254"/>
      <c r="RAY70" s="254"/>
      <c r="RAZ70" s="254"/>
      <c r="RBA70" s="254"/>
      <c r="RBB70" s="254"/>
      <c r="RBC70" s="254"/>
      <c r="RBD70" s="254"/>
      <c r="RBE70" s="254"/>
      <c r="RBF70" s="254"/>
      <c r="RBG70" s="254"/>
      <c r="RBH70" s="254"/>
      <c r="RBI70" s="254"/>
      <c r="RBJ70" s="254"/>
      <c r="RBK70" s="254"/>
      <c r="RBL70" s="254"/>
      <c r="RBM70" s="254"/>
      <c r="RBN70" s="254"/>
      <c r="RBO70" s="254"/>
      <c r="RBP70" s="254"/>
      <c r="RBQ70" s="254"/>
      <c r="RBR70" s="254"/>
      <c r="RBS70" s="254"/>
      <c r="RBT70" s="254"/>
      <c r="RBU70" s="254"/>
      <c r="RBV70" s="254"/>
      <c r="RBW70" s="254"/>
      <c r="RBX70" s="254"/>
      <c r="RBY70" s="254"/>
      <c r="RBZ70" s="254"/>
      <c r="RCA70" s="254"/>
      <c r="RCB70" s="254"/>
      <c r="RCC70" s="254"/>
      <c r="RCD70" s="254"/>
      <c r="RCE70" s="254"/>
      <c r="RCF70" s="254"/>
      <c r="RCG70" s="254"/>
      <c r="RCH70" s="254"/>
      <c r="RCI70" s="254"/>
      <c r="RCJ70" s="254"/>
      <c r="RCK70" s="254"/>
      <c r="RCL70" s="254"/>
      <c r="RCM70" s="254"/>
      <c r="RCN70" s="254"/>
      <c r="RCO70" s="254"/>
      <c r="RCP70" s="254"/>
      <c r="RCQ70" s="254"/>
      <c r="RCR70" s="254"/>
      <c r="RCS70" s="254"/>
      <c r="RCT70" s="254"/>
      <c r="RCU70" s="254"/>
      <c r="RCV70" s="254"/>
      <c r="RCW70" s="254"/>
      <c r="RCX70" s="254"/>
      <c r="RCY70" s="254"/>
      <c r="RCZ70" s="254"/>
      <c r="RDA70" s="254"/>
      <c r="RDB70" s="254"/>
      <c r="RDC70" s="254"/>
      <c r="RDD70" s="254"/>
      <c r="RDE70" s="254"/>
      <c r="RDF70" s="254"/>
      <c r="RDG70" s="254"/>
      <c r="RDH70" s="254"/>
      <c r="RDI70" s="254"/>
      <c r="RDJ70" s="254"/>
      <c r="RDK70" s="254"/>
      <c r="RDL70" s="254"/>
      <c r="RDM70" s="254"/>
      <c r="RDN70" s="254"/>
      <c r="RDO70" s="254"/>
      <c r="RDP70" s="254"/>
      <c r="RDQ70" s="254"/>
      <c r="RDR70" s="254"/>
      <c r="RDS70" s="254"/>
      <c r="RDT70" s="254"/>
      <c r="RDU70" s="254"/>
      <c r="RDV70" s="254"/>
      <c r="RDW70" s="254"/>
      <c r="RDX70" s="254"/>
      <c r="RDY70" s="254"/>
      <c r="RDZ70" s="254"/>
      <c r="REA70" s="254"/>
      <c r="REB70" s="254"/>
      <c r="REC70" s="254"/>
      <c r="RED70" s="254"/>
      <c r="REE70" s="254"/>
      <c r="REF70" s="254"/>
      <c r="REG70" s="254"/>
      <c r="REH70" s="254"/>
      <c r="REI70" s="254"/>
      <c r="REJ70" s="254"/>
      <c r="REK70" s="254"/>
      <c r="REL70" s="254"/>
      <c r="REM70" s="254"/>
      <c r="REN70" s="254"/>
      <c r="REO70" s="254"/>
      <c r="REP70" s="254"/>
      <c r="REQ70" s="254"/>
      <c r="RER70" s="254"/>
      <c r="RES70" s="254"/>
      <c r="RET70" s="254"/>
      <c r="REU70" s="254"/>
      <c r="REV70" s="254"/>
      <c r="REW70" s="254"/>
      <c r="REX70" s="254"/>
      <c r="REY70" s="254"/>
      <c r="REZ70" s="254"/>
      <c r="RFA70" s="254"/>
      <c r="RFB70" s="254"/>
      <c r="RFC70" s="254"/>
      <c r="RFD70" s="254"/>
      <c r="RFE70" s="254"/>
      <c r="RFF70" s="254"/>
      <c r="RFG70" s="254"/>
      <c r="RFH70" s="254"/>
      <c r="RFI70" s="254"/>
      <c r="RFJ70" s="254"/>
      <c r="RFK70" s="254"/>
      <c r="RFL70" s="254"/>
      <c r="RFM70" s="254"/>
      <c r="RFN70" s="254"/>
      <c r="RFO70" s="254"/>
      <c r="RFP70" s="254"/>
      <c r="RFQ70" s="254"/>
      <c r="RFR70" s="254"/>
      <c r="RFS70" s="254"/>
      <c r="RFT70" s="254"/>
      <c r="RFU70" s="254"/>
      <c r="RFV70" s="254"/>
      <c r="RFW70" s="254"/>
      <c r="RFX70" s="254"/>
      <c r="RFY70" s="254"/>
      <c r="RFZ70" s="254"/>
      <c r="RGA70" s="254"/>
      <c r="RGB70" s="254"/>
      <c r="RGC70" s="254"/>
      <c r="RGD70" s="254"/>
      <c r="RGE70" s="254"/>
      <c r="RGF70" s="254"/>
      <c r="RGG70" s="254"/>
      <c r="RGH70" s="254"/>
      <c r="RGI70" s="254"/>
      <c r="RGJ70" s="254"/>
      <c r="RGK70" s="254"/>
      <c r="RGL70" s="254"/>
      <c r="RGM70" s="254"/>
      <c r="RGN70" s="254"/>
      <c r="RGO70" s="254"/>
      <c r="RGP70" s="254"/>
      <c r="RGQ70" s="254"/>
      <c r="RGR70" s="254"/>
      <c r="RGS70" s="254"/>
      <c r="RGT70" s="254"/>
      <c r="RGU70" s="254"/>
      <c r="RGV70" s="254"/>
      <c r="RGW70" s="254"/>
      <c r="RGX70" s="254"/>
      <c r="RGY70" s="254"/>
      <c r="RGZ70" s="254"/>
      <c r="RHA70" s="254"/>
      <c r="RHB70" s="254"/>
      <c r="RHC70" s="254"/>
      <c r="RHD70" s="254"/>
      <c r="RHE70" s="254"/>
      <c r="RHF70" s="254"/>
      <c r="RHG70" s="254"/>
      <c r="RHH70" s="254"/>
      <c r="RHI70" s="254"/>
      <c r="RHJ70" s="254"/>
      <c r="RHK70" s="254"/>
      <c r="RHL70" s="254"/>
      <c r="RHM70" s="254"/>
      <c r="RHN70" s="254"/>
      <c r="RHO70" s="254"/>
      <c r="RHP70" s="254"/>
      <c r="RHQ70" s="254"/>
      <c r="RHR70" s="254"/>
      <c r="RHS70" s="254"/>
      <c r="RHT70" s="254"/>
      <c r="RHU70" s="254"/>
      <c r="RHV70" s="254"/>
      <c r="RHW70" s="254"/>
      <c r="RHX70" s="254"/>
      <c r="RHY70" s="254"/>
      <c r="RHZ70" s="254"/>
      <c r="RIA70" s="254"/>
      <c r="RIB70" s="254"/>
      <c r="RIC70" s="254"/>
      <c r="RID70" s="254"/>
      <c r="RIE70" s="254"/>
      <c r="RIF70" s="254"/>
      <c r="RIG70" s="254"/>
      <c r="RIH70" s="254"/>
      <c r="RII70" s="254"/>
      <c r="RIJ70" s="254"/>
      <c r="RIK70" s="254"/>
      <c r="RIL70" s="254"/>
      <c r="RIM70" s="254"/>
      <c r="RIN70" s="254"/>
      <c r="RIO70" s="254"/>
      <c r="RIP70" s="254"/>
      <c r="RIQ70" s="254"/>
      <c r="RIR70" s="254"/>
      <c r="RIS70" s="254"/>
      <c r="RIT70" s="254"/>
      <c r="RIU70" s="254"/>
      <c r="RIV70" s="254"/>
      <c r="RIW70" s="254"/>
      <c r="RIX70" s="254"/>
      <c r="RIY70" s="254"/>
      <c r="RIZ70" s="254"/>
      <c r="RJA70" s="254"/>
      <c r="RJB70" s="254"/>
      <c r="RJC70" s="254"/>
      <c r="RJD70" s="254"/>
      <c r="RJE70" s="254"/>
      <c r="RJF70" s="254"/>
      <c r="RJG70" s="254"/>
      <c r="RJH70" s="254"/>
      <c r="RJI70" s="254"/>
      <c r="RJJ70" s="254"/>
      <c r="RJK70" s="254"/>
      <c r="RJL70" s="254"/>
      <c r="RJM70" s="254"/>
      <c r="RJN70" s="254"/>
      <c r="RJO70" s="254"/>
      <c r="RJP70" s="254"/>
      <c r="RJQ70" s="254"/>
      <c r="RJR70" s="254"/>
      <c r="RJS70" s="254"/>
      <c r="RJT70" s="254"/>
      <c r="RJU70" s="254"/>
      <c r="RJV70" s="254"/>
      <c r="RJW70" s="254"/>
      <c r="RJX70" s="254"/>
      <c r="RJY70" s="254"/>
      <c r="RJZ70" s="254"/>
      <c r="RKA70" s="254"/>
      <c r="RKB70" s="254"/>
      <c r="RKC70" s="254"/>
      <c r="RKD70" s="254"/>
      <c r="RKE70" s="254"/>
      <c r="RKF70" s="254"/>
      <c r="RKG70" s="254"/>
      <c r="RKH70" s="254"/>
      <c r="RKI70" s="254"/>
      <c r="RKJ70" s="254"/>
      <c r="RKK70" s="254"/>
      <c r="RKL70" s="254"/>
      <c r="RKM70" s="254"/>
      <c r="RKN70" s="254"/>
      <c r="RKO70" s="254"/>
      <c r="RKP70" s="254"/>
      <c r="RKQ70" s="254"/>
      <c r="RKR70" s="254"/>
      <c r="RKS70" s="254"/>
      <c r="RKT70" s="254"/>
      <c r="RKU70" s="254"/>
      <c r="RKV70" s="254"/>
      <c r="RKW70" s="254"/>
      <c r="RKX70" s="254"/>
      <c r="RKY70" s="254"/>
      <c r="RKZ70" s="254"/>
      <c r="RLA70" s="254"/>
      <c r="RLB70" s="254"/>
      <c r="RLC70" s="254"/>
      <c r="RLD70" s="254"/>
      <c r="RLE70" s="254"/>
      <c r="RLF70" s="254"/>
      <c r="RLG70" s="254"/>
      <c r="RLH70" s="254"/>
      <c r="RLI70" s="254"/>
      <c r="RLJ70" s="254"/>
      <c r="RLK70" s="254"/>
      <c r="RLL70" s="254"/>
      <c r="RLM70" s="254"/>
      <c r="RLN70" s="254"/>
      <c r="RLO70" s="254"/>
      <c r="RLP70" s="254"/>
      <c r="RLQ70" s="254"/>
      <c r="RLR70" s="254"/>
      <c r="RLS70" s="254"/>
      <c r="RLT70" s="254"/>
      <c r="RLU70" s="254"/>
      <c r="RLV70" s="254"/>
      <c r="RLW70" s="254"/>
      <c r="RLX70" s="254"/>
      <c r="RLY70" s="254"/>
      <c r="RLZ70" s="254"/>
      <c r="RMA70" s="254"/>
      <c r="RMB70" s="254"/>
      <c r="RMC70" s="254"/>
      <c r="RMD70" s="254"/>
      <c r="RME70" s="254"/>
      <c r="RMF70" s="254"/>
      <c r="RMG70" s="254"/>
      <c r="RMH70" s="254"/>
      <c r="RMI70" s="254"/>
      <c r="RMJ70" s="254"/>
      <c r="RMK70" s="254"/>
      <c r="RML70" s="254"/>
      <c r="RMM70" s="254"/>
      <c r="RMN70" s="254"/>
      <c r="RMO70" s="254"/>
      <c r="RMP70" s="254"/>
      <c r="RMQ70" s="254"/>
      <c r="RMR70" s="254"/>
      <c r="RMS70" s="254"/>
      <c r="RMT70" s="254"/>
      <c r="RMU70" s="254"/>
      <c r="RMV70" s="254"/>
      <c r="RMW70" s="254"/>
      <c r="RMX70" s="254"/>
      <c r="RMY70" s="254"/>
      <c r="RMZ70" s="254"/>
      <c r="RNA70" s="254"/>
      <c r="RNB70" s="254"/>
      <c r="RNC70" s="254"/>
      <c r="RND70" s="254"/>
      <c r="RNE70" s="254"/>
      <c r="RNF70" s="254"/>
      <c r="RNG70" s="254"/>
      <c r="RNH70" s="254"/>
      <c r="RNI70" s="254"/>
      <c r="RNJ70" s="254"/>
      <c r="RNK70" s="254"/>
      <c r="RNL70" s="254"/>
      <c r="RNM70" s="254"/>
      <c r="RNN70" s="254"/>
      <c r="RNO70" s="254"/>
      <c r="RNP70" s="254"/>
      <c r="RNQ70" s="254"/>
      <c r="RNR70" s="254"/>
      <c r="RNS70" s="254"/>
      <c r="RNT70" s="254"/>
      <c r="RNU70" s="254"/>
      <c r="RNV70" s="254"/>
      <c r="RNW70" s="254"/>
      <c r="RNX70" s="254"/>
      <c r="RNY70" s="254"/>
      <c r="RNZ70" s="254"/>
      <c r="ROA70" s="254"/>
      <c r="ROB70" s="254"/>
      <c r="ROC70" s="254"/>
      <c r="ROD70" s="254"/>
      <c r="ROE70" s="254"/>
      <c r="ROF70" s="254"/>
      <c r="ROG70" s="254"/>
      <c r="ROH70" s="254"/>
      <c r="ROI70" s="254"/>
      <c r="ROJ70" s="254"/>
      <c r="ROK70" s="254"/>
      <c r="ROL70" s="254"/>
      <c r="ROM70" s="254"/>
      <c r="RON70" s="254"/>
      <c r="ROO70" s="254"/>
      <c r="ROP70" s="254"/>
      <c r="ROQ70" s="254"/>
      <c r="ROR70" s="254"/>
      <c r="ROS70" s="254"/>
      <c r="ROT70" s="254"/>
      <c r="ROU70" s="254"/>
      <c r="ROV70" s="254"/>
      <c r="ROW70" s="254"/>
      <c r="ROX70" s="254"/>
      <c r="ROY70" s="254"/>
      <c r="ROZ70" s="254"/>
      <c r="RPA70" s="254"/>
      <c r="RPB70" s="254"/>
      <c r="RPC70" s="254"/>
      <c r="RPD70" s="254"/>
      <c r="RPE70" s="254"/>
      <c r="RPF70" s="254"/>
      <c r="RPG70" s="254"/>
      <c r="RPH70" s="254"/>
      <c r="RPI70" s="254"/>
      <c r="RPJ70" s="254"/>
      <c r="RPK70" s="254"/>
      <c r="RPL70" s="254"/>
      <c r="RPM70" s="254"/>
      <c r="RPN70" s="254"/>
      <c r="RPO70" s="254"/>
      <c r="RPP70" s="254"/>
      <c r="RPQ70" s="254"/>
      <c r="RPR70" s="254"/>
      <c r="RPS70" s="254"/>
      <c r="RPT70" s="254"/>
      <c r="RPU70" s="254"/>
      <c r="RPV70" s="254"/>
      <c r="RPW70" s="254"/>
      <c r="RPX70" s="254"/>
      <c r="RPY70" s="254"/>
      <c r="RPZ70" s="254"/>
      <c r="RQA70" s="254"/>
      <c r="RQB70" s="254"/>
      <c r="RQC70" s="254"/>
      <c r="RQD70" s="254"/>
      <c r="RQE70" s="254"/>
      <c r="RQF70" s="254"/>
      <c r="RQG70" s="254"/>
      <c r="RQH70" s="254"/>
      <c r="RQI70" s="254"/>
      <c r="RQJ70" s="254"/>
      <c r="RQK70" s="254"/>
      <c r="RQL70" s="254"/>
      <c r="RQM70" s="254"/>
      <c r="RQN70" s="254"/>
      <c r="RQO70" s="254"/>
      <c r="RQP70" s="254"/>
      <c r="RQQ70" s="254"/>
      <c r="RQR70" s="254"/>
      <c r="RQS70" s="254"/>
      <c r="RQT70" s="254"/>
      <c r="RQU70" s="254"/>
      <c r="RQV70" s="254"/>
      <c r="RQW70" s="254"/>
      <c r="RQX70" s="254"/>
      <c r="RQY70" s="254"/>
      <c r="RQZ70" s="254"/>
      <c r="RRA70" s="254"/>
      <c r="RRB70" s="254"/>
      <c r="RRC70" s="254"/>
      <c r="RRD70" s="254"/>
      <c r="RRE70" s="254"/>
      <c r="RRF70" s="254"/>
      <c r="RRG70" s="254"/>
      <c r="RRH70" s="254"/>
      <c r="RRI70" s="254"/>
      <c r="RRJ70" s="254"/>
      <c r="RRK70" s="254"/>
      <c r="RRL70" s="254"/>
      <c r="RRM70" s="254"/>
      <c r="RRN70" s="254"/>
      <c r="RRO70" s="254"/>
      <c r="RRP70" s="254"/>
      <c r="RRQ70" s="254"/>
      <c r="RRR70" s="254"/>
      <c r="RRS70" s="254"/>
      <c r="RRT70" s="254"/>
      <c r="RRU70" s="254"/>
      <c r="RRV70" s="254"/>
      <c r="RRW70" s="254"/>
      <c r="RRX70" s="254"/>
      <c r="RRY70" s="254"/>
      <c r="RRZ70" s="254"/>
      <c r="RSA70" s="254"/>
      <c r="RSB70" s="254"/>
      <c r="RSC70" s="254"/>
      <c r="RSD70" s="254"/>
      <c r="RSE70" s="254"/>
      <c r="RSF70" s="254"/>
      <c r="RSG70" s="254"/>
      <c r="RSH70" s="254"/>
      <c r="RSI70" s="254"/>
      <c r="RSJ70" s="254"/>
      <c r="RSK70" s="254"/>
      <c r="RSL70" s="254"/>
      <c r="RSM70" s="254"/>
      <c r="RSN70" s="254"/>
      <c r="RSO70" s="254"/>
      <c r="RSP70" s="254"/>
      <c r="RSQ70" s="254"/>
      <c r="RSR70" s="254"/>
      <c r="RSS70" s="254"/>
      <c r="RST70" s="254"/>
      <c r="RSU70" s="254"/>
      <c r="RSV70" s="254"/>
      <c r="RSW70" s="254"/>
      <c r="RSX70" s="254"/>
      <c r="RSY70" s="254"/>
      <c r="RSZ70" s="254"/>
      <c r="RTA70" s="254"/>
      <c r="RTB70" s="254"/>
      <c r="RTC70" s="254"/>
      <c r="RTD70" s="254"/>
      <c r="RTE70" s="254"/>
      <c r="RTF70" s="254"/>
      <c r="RTG70" s="254"/>
      <c r="RTH70" s="254"/>
      <c r="RTI70" s="254"/>
      <c r="RTJ70" s="254"/>
      <c r="RTK70" s="254"/>
      <c r="RTL70" s="254"/>
      <c r="RTM70" s="254"/>
      <c r="RTN70" s="254"/>
      <c r="RTO70" s="254"/>
      <c r="RTP70" s="254"/>
      <c r="RTQ70" s="254"/>
      <c r="RTR70" s="254"/>
      <c r="RTS70" s="254"/>
      <c r="RTT70" s="254"/>
      <c r="RTU70" s="254"/>
      <c r="RTV70" s="254"/>
      <c r="RTW70" s="254"/>
      <c r="RTX70" s="254"/>
      <c r="RTY70" s="254"/>
      <c r="RTZ70" s="254"/>
      <c r="RUA70" s="254"/>
      <c r="RUB70" s="254"/>
      <c r="RUC70" s="254"/>
      <c r="RUD70" s="254"/>
      <c r="RUE70" s="254"/>
      <c r="RUF70" s="254"/>
      <c r="RUG70" s="254"/>
      <c r="RUH70" s="254"/>
      <c r="RUI70" s="254"/>
      <c r="RUJ70" s="254"/>
      <c r="RUK70" s="254"/>
      <c r="RUL70" s="254"/>
      <c r="RUM70" s="254"/>
      <c r="RUN70" s="254"/>
      <c r="RUO70" s="254"/>
      <c r="RUP70" s="254"/>
      <c r="RUQ70" s="254"/>
      <c r="RUR70" s="254"/>
      <c r="RUS70" s="254"/>
      <c r="RUT70" s="254"/>
      <c r="RUU70" s="254"/>
      <c r="RUV70" s="254"/>
      <c r="RUW70" s="254"/>
      <c r="RUX70" s="254"/>
      <c r="RUY70" s="254"/>
      <c r="RUZ70" s="254"/>
      <c r="RVA70" s="254"/>
      <c r="RVB70" s="254"/>
      <c r="RVC70" s="254"/>
      <c r="RVD70" s="254"/>
      <c r="RVE70" s="254"/>
      <c r="RVF70" s="254"/>
      <c r="RVG70" s="254"/>
      <c r="RVH70" s="254"/>
      <c r="RVI70" s="254"/>
      <c r="RVJ70" s="254"/>
      <c r="RVK70" s="254"/>
      <c r="RVL70" s="254"/>
      <c r="RVM70" s="254"/>
      <c r="RVN70" s="254"/>
      <c r="RVO70" s="254"/>
      <c r="RVP70" s="254"/>
      <c r="RVQ70" s="254"/>
      <c r="RVR70" s="254"/>
      <c r="RVS70" s="254"/>
      <c r="RVT70" s="254"/>
      <c r="RVU70" s="254"/>
      <c r="RVV70" s="254"/>
      <c r="RVW70" s="254"/>
      <c r="RVX70" s="254"/>
      <c r="RVY70" s="254"/>
      <c r="RVZ70" s="254"/>
      <c r="RWA70" s="254"/>
      <c r="RWB70" s="254"/>
      <c r="RWC70" s="254"/>
      <c r="RWD70" s="254"/>
      <c r="RWE70" s="254"/>
      <c r="RWF70" s="254"/>
      <c r="RWG70" s="254"/>
      <c r="RWH70" s="254"/>
      <c r="RWI70" s="254"/>
      <c r="RWJ70" s="254"/>
      <c r="RWK70" s="254"/>
      <c r="RWL70" s="254"/>
      <c r="RWM70" s="254"/>
      <c r="RWN70" s="254"/>
      <c r="RWO70" s="254"/>
      <c r="RWP70" s="254"/>
      <c r="RWQ70" s="254"/>
      <c r="RWR70" s="254"/>
      <c r="RWS70" s="254"/>
      <c r="RWT70" s="254"/>
      <c r="RWU70" s="254"/>
      <c r="RWV70" s="254"/>
      <c r="RWW70" s="254"/>
      <c r="RWX70" s="254"/>
      <c r="RWY70" s="254"/>
      <c r="RWZ70" s="254"/>
      <c r="RXA70" s="254"/>
      <c r="RXB70" s="254"/>
      <c r="RXC70" s="254"/>
      <c r="RXD70" s="254"/>
      <c r="RXE70" s="254"/>
      <c r="RXF70" s="254"/>
      <c r="RXG70" s="254"/>
      <c r="RXH70" s="254"/>
      <c r="RXI70" s="254"/>
      <c r="RXJ70" s="254"/>
      <c r="RXK70" s="254"/>
      <c r="RXL70" s="254"/>
      <c r="RXM70" s="254"/>
      <c r="RXN70" s="254"/>
      <c r="RXO70" s="254"/>
      <c r="RXP70" s="254"/>
      <c r="RXQ70" s="254"/>
      <c r="RXR70" s="254"/>
      <c r="RXS70" s="254"/>
      <c r="RXT70" s="254"/>
      <c r="RXU70" s="254"/>
      <c r="RXV70" s="254"/>
      <c r="RXW70" s="254"/>
      <c r="RXX70" s="254"/>
      <c r="RXY70" s="254"/>
      <c r="RXZ70" s="254"/>
      <c r="RYA70" s="254"/>
      <c r="RYB70" s="254"/>
      <c r="RYC70" s="254"/>
      <c r="RYD70" s="254"/>
      <c r="RYE70" s="254"/>
      <c r="RYF70" s="254"/>
      <c r="RYG70" s="254"/>
      <c r="RYH70" s="254"/>
      <c r="RYI70" s="254"/>
      <c r="RYJ70" s="254"/>
      <c r="RYK70" s="254"/>
      <c r="RYL70" s="254"/>
      <c r="RYM70" s="254"/>
      <c r="RYN70" s="254"/>
      <c r="RYO70" s="254"/>
      <c r="RYP70" s="254"/>
      <c r="RYQ70" s="254"/>
      <c r="RYR70" s="254"/>
      <c r="RYS70" s="254"/>
      <c r="RYT70" s="254"/>
      <c r="RYU70" s="254"/>
      <c r="RYV70" s="254"/>
      <c r="RYW70" s="254"/>
      <c r="RYX70" s="254"/>
      <c r="RYY70" s="254"/>
      <c r="RYZ70" s="254"/>
      <c r="RZA70" s="254"/>
      <c r="RZB70" s="254"/>
      <c r="RZC70" s="254"/>
      <c r="RZD70" s="254"/>
      <c r="RZE70" s="254"/>
      <c r="RZF70" s="254"/>
      <c r="RZG70" s="254"/>
      <c r="RZH70" s="254"/>
      <c r="RZI70" s="254"/>
      <c r="RZJ70" s="254"/>
      <c r="RZK70" s="254"/>
      <c r="RZL70" s="254"/>
      <c r="RZM70" s="254"/>
      <c r="RZN70" s="254"/>
      <c r="RZO70" s="254"/>
      <c r="RZP70" s="254"/>
      <c r="RZQ70" s="254"/>
      <c r="RZR70" s="254"/>
      <c r="RZS70" s="254"/>
      <c r="RZT70" s="254"/>
      <c r="RZU70" s="254"/>
      <c r="RZV70" s="254"/>
      <c r="RZW70" s="254"/>
      <c r="RZX70" s="254"/>
      <c r="RZY70" s="254"/>
      <c r="RZZ70" s="254"/>
      <c r="SAA70" s="254"/>
      <c r="SAB70" s="254"/>
      <c r="SAC70" s="254"/>
      <c r="SAD70" s="254"/>
      <c r="SAE70" s="254"/>
      <c r="SAF70" s="254"/>
      <c r="SAG70" s="254"/>
      <c r="SAH70" s="254"/>
      <c r="SAI70" s="254"/>
      <c r="SAJ70" s="254"/>
      <c r="SAK70" s="254"/>
      <c r="SAL70" s="254"/>
      <c r="SAM70" s="254"/>
      <c r="SAN70" s="254"/>
      <c r="SAO70" s="254"/>
      <c r="SAP70" s="254"/>
      <c r="SAQ70" s="254"/>
      <c r="SAR70" s="254"/>
      <c r="SAS70" s="254"/>
      <c r="SAT70" s="254"/>
      <c r="SAU70" s="254"/>
      <c r="SAV70" s="254"/>
      <c r="SAW70" s="254"/>
      <c r="SAX70" s="254"/>
      <c r="SAY70" s="254"/>
      <c r="SAZ70" s="254"/>
      <c r="SBA70" s="254"/>
      <c r="SBB70" s="254"/>
      <c r="SBC70" s="254"/>
      <c r="SBD70" s="254"/>
      <c r="SBE70" s="254"/>
      <c r="SBF70" s="254"/>
      <c r="SBG70" s="254"/>
      <c r="SBH70" s="254"/>
      <c r="SBI70" s="254"/>
      <c r="SBJ70" s="254"/>
      <c r="SBK70" s="254"/>
      <c r="SBL70" s="254"/>
      <c r="SBM70" s="254"/>
      <c r="SBN70" s="254"/>
      <c r="SBO70" s="254"/>
      <c r="SBP70" s="254"/>
      <c r="SBQ70" s="254"/>
      <c r="SBR70" s="254"/>
      <c r="SBS70" s="254"/>
      <c r="SBT70" s="254"/>
      <c r="SBU70" s="254"/>
      <c r="SBV70" s="254"/>
      <c r="SBW70" s="254"/>
      <c r="SBX70" s="254"/>
      <c r="SBY70" s="254"/>
      <c r="SBZ70" s="254"/>
      <c r="SCA70" s="254"/>
      <c r="SCB70" s="254"/>
      <c r="SCC70" s="254"/>
      <c r="SCD70" s="254"/>
      <c r="SCE70" s="254"/>
      <c r="SCF70" s="254"/>
      <c r="SCG70" s="254"/>
      <c r="SCH70" s="254"/>
      <c r="SCI70" s="254"/>
      <c r="SCJ70" s="254"/>
      <c r="SCK70" s="254"/>
      <c r="SCL70" s="254"/>
      <c r="SCM70" s="254"/>
      <c r="SCN70" s="254"/>
      <c r="SCO70" s="254"/>
      <c r="SCP70" s="254"/>
      <c r="SCQ70" s="254"/>
      <c r="SCR70" s="254"/>
      <c r="SCS70" s="254"/>
      <c r="SCT70" s="254"/>
      <c r="SCU70" s="254"/>
      <c r="SCV70" s="254"/>
      <c r="SCW70" s="254"/>
      <c r="SCX70" s="254"/>
      <c r="SCY70" s="254"/>
      <c r="SCZ70" s="254"/>
      <c r="SDA70" s="254"/>
      <c r="SDB70" s="254"/>
      <c r="SDC70" s="254"/>
      <c r="SDD70" s="254"/>
      <c r="SDE70" s="254"/>
      <c r="SDF70" s="254"/>
      <c r="SDG70" s="254"/>
      <c r="SDH70" s="254"/>
      <c r="SDI70" s="254"/>
      <c r="SDJ70" s="254"/>
      <c r="SDK70" s="254"/>
      <c r="SDL70" s="254"/>
      <c r="SDM70" s="254"/>
      <c r="SDN70" s="254"/>
      <c r="SDO70" s="254"/>
      <c r="SDP70" s="254"/>
      <c r="SDQ70" s="254"/>
      <c r="SDR70" s="254"/>
      <c r="SDS70" s="254"/>
      <c r="SDT70" s="254"/>
      <c r="SDU70" s="254"/>
      <c r="SDV70" s="254"/>
      <c r="SDW70" s="254"/>
      <c r="SDX70" s="254"/>
      <c r="SDY70" s="254"/>
      <c r="SDZ70" s="254"/>
      <c r="SEA70" s="254"/>
      <c r="SEB70" s="254"/>
      <c r="SEC70" s="254"/>
      <c r="SED70" s="254"/>
      <c r="SEE70" s="254"/>
      <c r="SEF70" s="254"/>
      <c r="SEG70" s="254"/>
      <c r="SEH70" s="254"/>
      <c r="SEI70" s="254"/>
      <c r="SEJ70" s="254"/>
      <c r="SEK70" s="254"/>
      <c r="SEL70" s="254"/>
      <c r="SEM70" s="254"/>
      <c r="SEN70" s="254"/>
      <c r="SEO70" s="254"/>
      <c r="SEP70" s="254"/>
      <c r="SEQ70" s="254"/>
      <c r="SER70" s="254"/>
      <c r="SES70" s="254"/>
      <c r="SET70" s="254"/>
      <c r="SEU70" s="254"/>
      <c r="SEV70" s="254"/>
      <c r="SEW70" s="254"/>
      <c r="SEX70" s="254"/>
      <c r="SEY70" s="254"/>
      <c r="SEZ70" s="254"/>
      <c r="SFA70" s="254"/>
      <c r="SFB70" s="254"/>
      <c r="SFC70" s="254"/>
      <c r="SFD70" s="254"/>
      <c r="SFE70" s="254"/>
      <c r="SFF70" s="254"/>
      <c r="SFG70" s="254"/>
      <c r="SFH70" s="254"/>
      <c r="SFI70" s="254"/>
      <c r="SFJ70" s="254"/>
      <c r="SFK70" s="254"/>
      <c r="SFL70" s="254"/>
      <c r="SFM70" s="254"/>
      <c r="SFN70" s="254"/>
      <c r="SFO70" s="254"/>
      <c r="SFP70" s="254"/>
      <c r="SFQ70" s="254"/>
      <c r="SFR70" s="254"/>
      <c r="SFS70" s="254"/>
      <c r="SFT70" s="254"/>
      <c r="SFU70" s="254"/>
      <c r="SFV70" s="254"/>
      <c r="SFW70" s="254"/>
      <c r="SFX70" s="254"/>
      <c r="SFY70" s="254"/>
      <c r="SFZ70" s="254"/>
      <c r="SGA70" s="254"/>
      <c r="SGB70" s="254"/>
      <c r="SGC70" s="254"/>
      <c r="SGD70" s="254"/>
      <c r="SGE70" s="254"/>
      <c r="SGF70" s="254"/>
      <c r="SGG70" s="254"/>
      <c r="SGH70" s="254"/>
      <c r="SGI70" s="254"/>
      <c r="SGJ70" s="254"/>
      <c r="SGK70" s="254"/>
      <c r="SGL70" s="254"/>
      <c r="SGM70" s="254"/>
      <c r="SGN70" s="254"/>
      <c r="SGO70" s="254"/>
      <c r="SGP70" s="254"/>
      <c r="SGQ70" s="254"/>
      <c r="SGR70" s="254"/>
      <c r="SGS70" s="254"/>
      <c r="SGT70" s="254"/>
      <c r="SGU70" s="254"/>
      <c r="SGV70" s="254"/>
      <c r="SGW70" s="254"/>
      <c r="SGX70" s="254"/>
      <c r="SGY70" s="254"/>
      <c r="SGZ70" s="254"/>
      <c r="SHA70" s="254"/>
      <c r="SHB70" s="254"/>
      <c r="SHC70" s="254"/>
      <c r="SHD70" s="254"/>
      <c r="SHE70" s="254"/>
      <c r="SHF70" s="254"/>
      <c r="SHG70" s="254"/>
      <c r="SHH70" s="254"/>
      <c r="SHI70" s="254"/>
      <c r="SHJ70" s="254"/>
      <c r="SHK70" s="254"/>
      <c r="SHL70" s="254"/>
      <c r="SHM70" s="254"/>
      <c r="SHN70" s="254"/>
      <c r="SHO70" s="254"/>
      <c r="SHP70" s="254"/>
      <c r="SHQ70" s="254"/>
      <c r="SHR70" s="254"/>
      <c r="SHS70" s="254"/>
      <c r="SHT70" s="254"/>
      <c r="SHU70" s="254"/>
      <c r="SHV70" s="254"/>
      <c r="SHW70" s="254"/>
      <c r="SHX70" s="254"/>
      <c r="SHY70" s="254"/>
      <c r="SHZ70" s="254"/>
      <c r="SIA70" s="254"/>
      <c r="SIB70" s="254"/>
      <c r="SIC70" s="254"/>
      <c r="SID70" s="254"/>
      <c r="SIE70" s="254"/>
      <c r="SIF70" s="254"/>
      <c r="SIG70" s="254"/>
      <c r="SIH70" s="254"/>
      <c r="SII70" s="254"/>
      <c r="SIJ70" s="254"/>
      <c r="SIK70" s="254"/>
      <c r="SIL70" s="254"/>
      <c r="SIM70" s="254"/>
      <c r="SIN70" s="254"/>
      <c r="SIO70" s="254"/>
      <c r="SIP70" s="254"/>
      <c r="SIQ70" s="254"/>
      <c r="SIR70" s="254"/>
      <c r="SIS70" s="254"/>
      <c r="SIT70" s="254"/>
      <c r="SIU70" s="254"/>
      <c r="SIV70" s="254"/>
      <c r="SIW70" s="254"/>
      <c r="SIX70" s="254"/>
      <c r="SIY70" s="254"/>
      <c r="SIZ70" s="254"/>
      <c r="SJA70" s="254"/>
      <c r="SJB70" s="254"/>
      <c r="SJC70" s="254"/>
      <c r="SJD70" s="254"/>
      <c r="SJE70" s="254"/>
      <c r="SJF70" s="254"/>
      <c r="SJG70" s="254"/>
      <c r="SJH70" s="254"/>
      <c r="SJI70" s="254"/>
      <c r="SJJ70" s="254"/>
      <c r="SJK70" s="254"/>
      <c r="SJL70" s="254"/>
      <c r="SJM70" s="254"/>
      <c r="SJN70" s="254"/>
      <c r="SJO70" s="254"/>
      <c r="SJP70" s="254"/>
      <c r="SJQ70" s="254"/>
      <c r="SJR70" s="254"/>
      <c r="SJS70" s="254"/>
      <c r="SJT70" s="254"/>
      <c r="SJU70" s="254"/>
      <c r="SJV70" s="254"/>
      <c r="SJW70" s="254"/>
      <c r="SJX70" s="254"/>
      <c r="SJY70" s="254"/>
      <c r="SJZ70" s="254"/>
      <c r="SKA70" s="254"/>
      <c r="SKB70" s="254"/>
      <c r="SKC70" s="254"/>
      <c r="SKD70" s="254"/>
      <c r="SKE70" s="254"/>
      <c r="SKF70" s="254"/>
      <c r="SKG70" s="254"/>
      <c r="SKH70" s="254"/>
      <c r="SKI70" s="254"/>
      <c r="SKJ70" s="254"/>
      <c r="SKK70" s="254"/>
      <c r="SKL70" s="254"/>
      <c r="SKM70" s="254"/>
      <c r="SKN70" s="254"/>
      <c r="SKO70" s="254"/>
      <c r="SKP70" s="254"/>
      <c r="SKQ70" s="254"/>
      <c r="SKR70" s="254"/>
      <c r="SKS70" s="254"/>
      <c r="SKT70" s="254"/>
      <c r="SKU70" s="254"/>
      <c r="SKV70" s="254"/>
      <c r="SKW70" s="254"/>
      <c r="SKX70" s="254"/>
      <c r="SKY70" s="254"/>
      <c r="SKZ70" s="254"/>
      <c r="SLA70" s="254"/>
      <c r="SLB70" s="254"/>
      <c r="SLC70" s="254"/>
      <c r="SLD70" s="254"/>
      <c r="SLE70" s="254"/>
      <c r="SLF70" s="254"/>
      <c r="SLG70" s="254"/>
      <c r="SLH70" s="254"/>
      <c r="SLI70" s="254"/>
      <c r="SLJ70" s="254"/>
      <c r="SLK70" s="254"/>
      <c r="SLL70" s="254"/>
      <c r="SLM70" s="254"/>
      <c r="SLN70" s="254"/>
      <c r="SLO70" s="254"/>
      <c r="SLP70" s="254"/>
      <c r="SLQ70" s="254"/>
      <c r="SLR70" s="254"/>
      <c r="SLS70" s="254"/>
      <c r="SLT70" s="254"/>
      <c r="SLU70" s="254"/>
      <c r="SLV70" s="254"/>
      <c r="SLW70" s="254"/>
      <c r="SLX70" s="254"/>
      <c r="SLY70" s="254"/>
      <c r="SLZ70" s="254"/>
      <c r="SMA70" s="254"/>
      <c r="SMB70" s="254"/>
      <c r="SMC70" s="254"/>
      <c r="SMD70" s="254"/>
      <c r="SME70" s="254"/>
      <c r="SMF70" s="254"/>
      <c r="SMG70" s="254"/>
      <c r="SMH70" s="254"/>
      <c r="SMI70" s="254"/>
      <c r="SMJ70" s="254"/>
      <c r="SMK70" s="254"/>
      <c r="SML70" s="254"/>
      <c r="SMM70" s="254"/>
      <c r="SMN70" s="254"/>
      <c r="SMO70" s="254"/>
      <c r="SMP70" s="254"/>
      <c r="SMQ70" s="254"/>
      <c r="SMR70" s="254"/>
      <c r="SMS70" s="254"/>
      <c r="SMT70" s="254"/>
      <c r="SMU70" s="254"/>
      <c r="SMV70" s="254"/>
      <c r="SMW70" s="254"/>
      <c r="SMX70" s="254"/>
      <c r="SMY70" s="254"/>
      <c r="SMZ70" s="254"/>
      <c r="SNA70" s="254"/>
      <c r="SNB70" s="254"/>
      <c r="SNC70" s="254"/>
      <c r="SND70" s="254"/>
      <c r="SNE70" s="254"/>
      <c r="SNF70" s="254"/>
      <c r="SNG70" s="254"/>
      <c r="SNH70" s="254"/>
      <c r="SNI70" s="254"/>
      <c r="SNJ70" s="254"/>
      <c r="SNK70" s="254"/>
      <c r="SNL70" s="254"/>
      <c r="SNM70" s="254"/>
      <c r="SNN70" s="254"/>
      <c r="SNO70" s="254"/>
      <c r="SNP70" s="254"/>
      <c r="SNQ70" s="254"/>
      <c r="SNR70" s="254"/>
      <c r="SNS70" s="254"/>
      <c r="SNT70" s="254"/>
      <c r="SNU70" s="254"/>
      <c r="SNV70" s="254"/>
      <c r="SNW70" s="254"/>
      <c r="SNX70" s="254"/>
      <c r="SNY70" s="254"/>
      <c r="SNZ70" s="254"/>
      <c r="SOA70" s="254"/>
      <c r="SOB70" s="254"/>
      <c r="SOC70" s="254"/>
      <c r="SOD70" s="254"/>
      <c r="SOE70" s="254"/>
      <c r="SOF70" s="254"/>
      <c r="SOG70" s="254"/>
      <c r="SOH70" s="254"/>
      <c r="SOI70" s="254"/>
      <c r="SOJ70" s="254"/>
      <c r="SOK70" s="254"/>
      <c r="SOL70" s="254"/>
      <c r="SOM70" s="254"/>
      <c r="SON70" s="254"/>
      <c r="SOO70" s="254"/>
      <c r="SOP70" s="254"/>
      <c r="SOQ70" s="254"/>
      <c r="SOR70" s="254"/>
      <c r="SOS70" s="254"/>
      <c r="SOT70" s="254"/>
      <c r="SOU70" s="254"/>
      <c r="SOV70" s="254"/>
      <c r="SOW70" s="254"/>
      <c r="SOX70" s="254"/>
      <c r="SOY70" s="254"/>
      <c r="SOZ70" s="254"/>
      <c r="SPA70" s="254"/>
      <c r="SPB70" s="254"/>
      <c r="SPC70" s="254"/>
      <c r="SPD70" s="254"/>
      <c r="SPE70" s="254"/>
      <c r="SPF70" s="254"/>
      <c r="SPG70" s="254"/>
      <c r="SPH70" s="254"/>
      <c r="SPI70" s="254"/>
      <c r="SPJ70" s="254"/>
      <c r="SPK70" s="254"/>
      <c r="SPL70" s="254"/>
      <c r="SPM70" s="254"/>
      <c r="SPN70" s="254"/>
      <c r="SPO70" s="254"/>
      <c r="SPP70" s="254"/>
      <c r="SPQ70" s="254"/>
      <c r="SPR70" s="254"/>
      <c r="SPS70" s="254"/>
      <c r="SPT70" s="254"/>
      <c r="SPU70" s="254"/>
      <c r="SPV70" s="254"/>
      <c r="SPW70" s="254"/>
      <c r="SPX70" s="254"/>
      <c r="SPY70" s="254"/>
      <c r="SPZ70" s="254"/>
      <c r="SQA70" s="254"/>
      <c r="SQB70" s="254"/>
      <c r="SQC70" s="254"/>
      <c r="SQD70" s="254"/>
      <c r="SQE70" s="254"/>
      <c r="SQF70" s="254"/>
      <c r="SQG70" s="254"/>
      <c r="SQH70" s="254"/>
      <c r="SQI70" s="254"/>
      <c r="SQJ70" s="254"/>
      <c r="SQK70" s="254"/>
      <c r="SQL70" s="254"/>
      <c r="SQM70" s="254"/>
      <c r="SQN70" s="254"/>
      <c r="SQO70" s="254"/>
      <c r="SQP70" s="254"/>
      <c r="SQQ70" s="254"/>
      <c r="SQR70" s="254"/>
      <c r="SQS70" s="254"/>
      <c r="SQT70" s="254"/>
      <c r="SQU70" s="254"/>
      <c r="SQV70" s="254"/>
      <c r="SQW70" s="254"/>
      <c r="SQX70" s="254"/>
      <c r="SQY70" s="254"/>
      <c r="SQZ70" s="254"/>
      <c r="SRA70" s="254"/>
      <c r="SRB70" s="254"/>
      <c r="SRC70" s="254"/>
      <c r="SRD70" s="254"/>
      <c r="SRE70" s="254"/>
      <c r="SRF70" s="254"/>
      <c r="SRG70" s="254"/>
      <c r="SRH70" s="254"/>
      <c r="SRI70" s="254"/>
      <c r="SRJ70" s="254"/>
      <c r="SRK70" s="254"/>
      <c r="SRL70" s="254"/>
      <c r="SRM70" s="254"/>
      <c r="SRN70" s="254"/>
      <c r="SRO70" s="254"/>
      <c r="SRP70" s="254"/>
      <c r="SRQ70" s="254"/>
      <c r="SRR70" s="254"/>
      <c r="SRS70" s="254"/>
      <c r="SRT70" s="254"/>
      <c r="SRU70" s="254"/>
      <c r="SRV70" s="254"/>
      <c r="SRW70" s="254"/>
      <c r="SRX70" s="254"/>
      <c r="SRY70" s="254"/>
      <c r="SRZ70" s="254"/>
      <c r="SSA70" s="254"/>
      <c r="SSB70" s="254"/>
      <c r="SSC70" s="254"/>
      <c r="SSD70" s="254"/>
      <c r="SSE70" s="254"/>
      <c r="SSF70" s="254"/>
      <c r="SSG70" s="254"/>
      <c r="SSH70" s="254"/>
      <c r="SSI70" s="254"/>
      <c r="SSJ70" s="254"/>
      <c r="SSK70" s="254"/>
      <c r="SSL70" s="254"/>
      <c r="SSM70" s="254"/>
      <c r="SSN70" s="254"/>
      <c r="SSO70" s="254"/>
      <c r="SSP70" s="254"/>
      <c r="SSQ70" s="254"/>
      <c r="SSR70" s="254"/>
      <c r="SSS70" s="254"/>
      <c r="SST70" s="254"/>
      <c r="SSU70" s="254"/>
      <c r="SSV70" s="254"/>
      <c r="SSW70" s="254"/>
      <c r="SSX70" s="254"/>
      <c r="SSY70" s="254"/>
      <c r="SSZ70" s="254"/>
      <c r="STA70" s="254"/>
      <c r="STB70" s="254"/>
      <c r="STC70" s="254"/>
      <c r="STD70" s="254"/>
      <c r="STE70" s="254"/>
      <c r="STF70" s="254"/>
      <c r="STG70" s="254"/>
      <c r="STH70" s="254"/>
      <c r="STI70" s="254"/>
      <c r="STJ70" s="254"/>
      <c r="STK70" s="254"/>
      <c r="STL70" s="254"/>
      <c r="STM70" s="254"/>
      <c r="STN70" s="254"/>
      <c r="STO70" s="254"/>
      <c r="STP70" s="254"/>
      <c r="STQ70" s="254"/>
      <c r="STR70" s="254"/>
      <c r="STS70" s="254"/>
      <c r="STT70" s="254"/>
      <c r="STU70" s="254"/>
      <c r="STV70" s="254"/>
      <c r="STW70" s="254"/>
      <c r="STX70" s="254"/>
      <c r="STY70" s="254"/>
      <c r="STZ70" s="254"/>
      <c r="SUA70" s="254"/>
      <c r="SUB70" s="254"/>
      <c r="SUC70" s="254"/>
      <c r="SUD70" s="254"/>
      <c r="SUE70" s="254"/>
      <c r="SUF70" s="254"/>
      <c r="SUG70" s="254"/>
      <c r="SUH70" s="254"/>
      <c r="SUI70" s="254"/>
      <c r="SUJ70" s="254"/>
      <c r="SUK70" s="254"/>
      <c r="SUL70" s="254"/>
      <c r="SUM70" s="254"/>
      <c r="SUN70" s="254"/>
      <c r="SUO70" s="254"/>
      <c r="SUP70" s="254"/>
      <c r="SUQ70" s="254"/>
      <c r="SUR70" s="254"/>
      <c r="SUS70" s="254"/>
      <c r="SUT70" s="254"/>
      <c r="SUU70" s="254"/>
      <c r="SUV70" s="254"/>
      <c r="SUW70" s="254"/>
      <c r="SUX70" s="254"/>
      <c r="SUY70" s="254"/>
      <c r="SUZ70" s="254"/>
      <c r="SVA70" s="254"/>
      <c r="SVB70" s="254"/>
      <c r="SVC70" s="254"/>
      <c r="SVD70" s="254"/>
      <c r="SVE70" s="254"/>
      <c r="SVF70" s="254"/>
      <c r="SVG70" s="254"/>
      <c r="SVH70" s="254"/>
      <c r="SVI70" s="254"/>
      <c r="SVJ70" s="254"/>
      <c r="SVK70" s="254"/>
      <c r="SVL70" s="254"/>
      <c r="SVM70" s="254"/>
      <c r="SVN70" s="254"/>
      <c r="SVO70" s="254"/>
      <c r="SVP70" s="254"/>
      <c r="SVQ70" s="254"/>
      <c r="SVR70" s="254"/>
      <c r="SVS70" s="254"/>
      <c r="SVT70" s="254"/>
      <c r="SVU70" s="254"/>
      <c r="SVV70" s="254"/>
      <c r="SVW70" s="254"/>
      <c r="SVX70" s="254"/>
      <c r="SVY70" s="254"/>
      <c r="SVZ70" s="254"/>
      <c r="SWA70" s="254"/>
      <c r="SWB70" s="254"/>
      <c r="SWC70" s="254"/>
      <c r="SWD70" s="254"/>
      <c r="SWE70" s="254"/>
      <c r="SWF70" s="254"/>
      <c r="SWG70" s="254"/>
      <c r="SWH70" s="254"/>
      <c r="SWI70" s="254"/>
      <c r="SWJ70" s="254"/>
      <c r="SWK70" s="254"/>
      <c r="SWL70" s="254"/>
      <c r="SWM70" s="254"/>
      <c r="SWN70" s="254"/>
      <c r="SWO70" s="254"/>
      <c r="SWP70" s="254"/>
      <c r="SWQ70" s="254"/>
      <c r="SWR70" s="254"/>
      <c r="SWS70" s="254"/>
      <c r="SWT70" s="254"/>
      <c r="SWU70" s="254"/>
      <c r="SWV70" s="254"/>
      <c r="SWW70" s="254"/>
      <c r="SWX70" s="254"/>
      <c r="SWY70" s="254"/>
      <c r="SWZ70" s="254"/>
      <c r="SXA70" s="254"/>
      <c r="SXB70" s="254"/>
      <c r="SXC70" s="254"/>
      <c r="SXD70" s="254"/>
      <c r="SXE70" s="254"/>
      <c r="SXF70" s="254"/>
      <c r="SXG70" s="254"/>
      <c r="SXH70" s="254"/>
      <c r="SXI70" s="254"/>
      <c r="SXJ70" s="254"/>
      <c r="SXK70" s="254"/>
      <c r="SXL70" s="254"/>
      <c r="SXM70" s="254"/>
      <c r="SXN70" s="254"/>
      <c r="SXO70" s="254"/>
      <c r="SXP70" s="254"/>
      <c r="SXQ70" s="254"/>
      <c r="SXR70" s="254"/>
      <c r="SXS70" s="254"/>
      <c r="SXT70" s="254"/>
      <c r="SXU70" s="254"/>
      <c r="SXV70" s="254"/>
      <c r="SXW70" s="254"/>
      <c r="SXX70" s="254"/>
      <c r="SXY70" s="254"/>
      <c r="SXZ70" s="254"/>
      <c r="SYA70" s="254"/>
      <c r="SYB70" s="254"/>
      <c r="SYC70" s="254"/>
      <c r="SYD70" s="254"/>
      <c r="SYE70" s="254"/>
      <c r="SYF70" s="254"/>
      <c r="SYG70" s="254"/>
      <c r="SYH70" s="254"/>
      <c r="SYI70" s="254"/>
      <c r="SYJ70" s="254"/>
      <c r="SYK70" s="254"/>
      <c r="SYL70" s="254"/>
      <c r="SYM70" s="254"/>
      <c r="SYN70" s="254"/>
      <c r="SYO70" s="254"/>
      <c r="SYP70" s="254"/>
      <c r="SYQ70" s="254"/>
      <c r="SYR70" s="254"/>
      <c r="SYS70" s="254"/>
      <c r="SYT70" s="254"/>
      <c r="SYU70" s="254"/>
      <c r="SYV70" s="254"/>
      <c r="SYW70" s="254"/>
      <c r="SYX70" s="254"/>
      <c r="SYY70" s="254"/>
      <c r="SYZ70" s="254"/>
      <c r="SZA70" s="254"/>
      <c r="SZB70" s="254"/>
      <c r="SZC70" s="254"/>
      <c r="SZD70" s="254"/>
      <c r="SZE70" s="254"/>
      <c r="SZF70" s="254"/>
      <c r="SZG70" s="254"/>
      <c r="SZH70" s="254"/>
      <c r="SZI70" s="254"/>
      <c r="SZJ70" s="254"/>
      <c r="SZK70" s="254"/>
      <c r="SZL70" s="254"/>
      <c r="SZM70" s="254"/>
      <c r="SZN70" s="254"/>
      <c r="SZO70" s="254"/>
      <c r="SZP70" s="254"/>
      <c r="SZQ70" s="254"/>
      <c r="SZR70" s="254"/>
      <c r="SZS70" s="254"/>
      <c r="SZT70" s="254"/>
      <c r="SZU70" s="254"/>
      <c r="SZV70" s="254"/>
      <c r="SZW70" s="254"/>
      <c r="SZX70" s="254"/>
      <c r="SZY70" s="254"/>
      <c r="SZZ70" s="254"/>
      <c r="TAA70" s="254"/>
      <c r="TAB70" s="254"/>
      <c r="TAC70" s="254"/>
      <c r="TAD70" s="254"/>
      <c r="TAE70" s="254"/>
      <c r="TAF70" s="254"/>
      <c r="TAG70" s="254"/>
      <c r="TAH70" s="254"/>
      <c r="TAI70" s="254"/>
      <c r="TAJ70" s="254"/>
      <c r="TAK70" s="254"/>
      <c r="TAL70" s="254"/>
      <c r="TAM70" s="254"/>
      <c r="TAN70" s="254"/>
      <c r="TAO70" s="254"/>
      <c r="TAP70" s="254"/>
      <c r="TAQ70" s="254"/>
      <c r="TAR70" s="254"/>
      <c r="TAS70" s="254"/>
      <c r="TAT70" s="254"/>
      <c r="TAU70" s="254"/>
      <c r="TAV70" s="254"/>
      <c r="TAW70" s="254"/>
      <c r="TAX70" s="254"/>
      <c r="TAY70" s="254"/>
      <c r="TAZ70" s="254"/>
      <c r="TBA70" s="254"/>
      <c r="TBB70" s="254"/>
      <c r="TBC70" s="254"/>
      <c r="TBD70" s="254"/>
      <c r="TBE70" s="254"/>
      <c r="TBF70" s="254"/>
      <c r="TBG70" s="254"/>
      <c r="TBH70" s="254"/>
      <c r="TBI70" s="254"/>
      <c r="TBJ70" s="254"/>
      <c r="TBK70" s="254"/>
      <c r="TBL70" s="254"/>
      <c r="TBM70" s="254"/>
      <c r="TBN70" s="254"/>
      <c r="TBO70" s="254"/>
      <c r="TBP70" s="254"/>
      <c r="TBQ70" s="254"/>
      <c r="TBR70" s="254"/>
      <c r="TBS70" s="254"/>
      <c r="TBT70" s="254"/>
      <c r="TBU70" s="254"/>
      <c r="TBV70" s="254"/>
      <c r="TBW70" s="254"/>
      <c r="TBX70" s="254"/>
      <c r="TBY70" s="254"/>
      <c r="TBZ70" s="254"/>
      <c r="TCA70" s="254"/>
      <c r="TCB70" s="254"/>
      <c r="TCC70" s="254"/>
      <c r="TCD70" s="254"/>
      <c r="TCE70" s="254"/>
      <c r="TCF70" s="254"/>
      <c r="TCG70" s="254"/>
      <c r="TCH70" s="254"/>
      <c r="TCI70" s="254"/>
      <c r="TCJ70" s="254"/>
      <c r="TCK70" s="254"/>
      <c r="TCL70" s="254"/>
      <c r="TCM70" s="254"/>
      <c r="TCN70" s="254"/>
      <c r="TCO70" s="254"/>
      <c r="TCP70" s="254"/>
      <c r="TCQ70" s="254"/>
      <c r="TCR70" s="254"/>
      <c r="TCS70" s="254"/>
      <c r="TCT70" s="254"/>
      <c r="TCU70" s="254"/>
      <c r="TCV70" s="254"/>
      <c r="TCW70" s="254"/>
      <c r="TCX70" s="254"/>
      <c r="TCY70" s="254"/>
      <c r="TCZ70" s="254"/>
      <c r="TDA70" s="254"/>
      <c r="TDB70" s="254"/>
      <c r="TDC70" s="254"/>
      <c r="TDD70" s="254"/>
      <c r="TDE70" s="254"/>
      <c r="TDF70" s="254"/>
      <c r="TDG70" s="254"/>
      <c r="TDH70" s="254"/>
      <c r="TDI70" s="254"/>
      <c r="TDJ70" s="254"/>
      <c r="TDK70" s="254"/>
      <c r="TDL70" s="254"/>
      <c r="TDM70" s="254"/>
      <c r="TDN70" s="254"/>
      <c r="TDO70" s="254"/>
      <c r="TDP70" s="254"/>
      <c r="TDQ70" s="254"/>
      <c r="TDR70" s="254"/>
      <c r="TDS70" s="254"/>
      <c r="TDT70" s="254"/>
      <c r="TDU70" s="254"/>
      <c r="TDV70" s="254"/>
      <c r="TDW70" s="254"/>
      <c r="TDX70" s="254"/>
      <c r="TDY70" s="254"/>
      <c r="TDZ70" s="254"/>
      <c r="TEA70" s="254"/>
      <c r="TEB70" s="254"/>
      <c r="TEC70" s="254"/>
      <c r="TED70" s="254"/>
      <c r="TEE70" s="254"/>
      <c r="TEF70" s="254"/>
      <c r="TEG70" s="254"/>
      <c r="TEH70" s="254"/>
      <c r="TEI70" s="254"/>
      <c r="TEJ70" s="254"/>
      <c r="TEK70" s="254"/>
      <c r="TEL70" s="254"/>
      <c r="TEM70" s="254"/>
      <c r="TEN70" s="254"/>
      <c r="TEO70" s="254"/>
      <c r="TEP70" s="254"/>
      <c r="TEQ70" s="254"/>
      <c r="TER70" s="254"/>
      <c r="TES70" s="254"/>
      <c r="TET70" s="254"/>
      <c r="TEU70" s="254"/>
      <c r="TEV70" s="254"/>
      <c r="TEW70" s="254"/>
      <c r="TEX70" s="254"/>
      <c r="TEY70" s="254"/>
      <c r="TEZ70" s="254"/>
      <c r="TFA70" s="254"/>
      <c r="TFB70" s="254"/>
      <c r="TFC70" s="254"/>
      <c r="TFD70" s="254"/>
      <c r="TFE70" s="254"/>
      <c r="TFF70" s="254"/>
      <c r="TFG70" s="254"/>
      <c r="TFH70" s="254"/>
      <c r="TFI70" s="254"/>
      <c r="TFJ70" s="254"/>
      <c r="TFK70" s="254"/>
      <c r="TFL70" s="254"/>
      <c r="TFM70" s="254"/>
      <c r="TFN70" s="254"/>
      <c r="TFO70" s="254"/>
      <c r="TFP70" s="254"/>
      <c r="TFQ70" s="254"/>
      <c r="TFR70" s="254"/>
      <c r="TFS70" s="254"/>
      <c r="TFT70" s="254"/>
      <c r="TFU70" s="254"/>
      <c r="TFV70" s="254"/>
      <c r="TFW70" s="254"/>
      <c r="TFX70" s="254"/>
      <c r="TFY70" s="254"/>
      <c r="TFZ70" s="254"/>
      <c r="TGA70" s="254"/>
      <c r="TGB70" s="254"/>
      <c r="TGC70" s="254"/>
      <c r="TGD70" s="254"/>
      <c r="TGE70" s="254"/>
      <c r="TGF70" s="254"/>
      <c r="TGG70" s="254"/>
      <c r="TGH70" s="254"/>
      <c r="TGI70" s="254"/>
      <c r="TGJ70" s="254"/>
      <c r="TGK70" s="254"/>
      <c r="TGL70" s="254"/>
      <c r="TGM70" s="254"/>
      <c r="TGN70" s="254"/>
      <c r="TGO70" s="254"/>
      <c r="TGP70" s="254"/>
      <c r="TGQ70" s="254"/>
      <c r="TGR70" s="254"/>
      <c r="TGS70" s="254"/>
      <c r="TGT70" s="254"/>
      <c r="TGU70" s="254"/>
      <c r="TGV70" s="254"/>
      <c r="TGW70" s="254"/>
      <c r="TGX70" s="254"/>
      <c r="TGY70" s="254"/>
      <c r="TGZ70" s="254"/>
      <c r="THA70" s="254"/>
      <c r="THB70" s="254"/>
      <c r="THC70" s="254"/>
      <c r="THD70" s="254"/>
      <c r="THE70" s="254"/>
      <c r="THF70" s="254"/>
      <c r="THG70" s="254"/>
      <c r="THH70" s="254"/>
      <c r="THI70" s="254"/>
      <c r="THJ70" s="254"/>
      <c r="THK70" s="254"/>
      <c r="THL70" s="254"/>
      <c r="THM70" s="254"/>
      <c r="THN70" s="254"/>
      <c r="THO70" s="254"/>
      <c r="THP70" s="254"/>
      <c r="THQ70" s="254"/>
      <c r="THR70" s="254"/>
      <c r="THS70" s="254"/>
      <c r="THT70" s="254"/>
      <c r="THU70" s="254"/>
      <c r="THV70" s="254"/>
      <c r="THW70" s="254"/>
      <c r="THX70" s="254"/>
      <c r="THY70" s="254"/>
      <c r="THZ70" s="254"/>
      <c r="TIA70" s="254"/>
      <c r="TIB70" s="254"/>
      <c r="TIC70" s="254"/>
      <c r="TID70" s="254"/>
      <c r="TIE70" s="254"/>
      <c r="TIF70" s="254"/>
      <c r="TIG70" s="254"/>
      <c r="TIH70" s="254"/>
      <c r="TII70" s="254"/>
      <c r="TIJ70" s="254"/>
      <c r="TIK70" s="254"/>
      <c r="TIL70" s="254"/>
      <c r="TIM70" s="254"/>
      <c r="TIN70" s="254"/>
      <c r="TIO70" s="254"/>
      <c r="TIP70" s="254"/>
      <c r="TIQ70" s="254"/>
      <c r="TIR70" s="254"/>
      <c r="TIS70" s="254"/>
      <c r="TIT70" s="254"/>
      <c r="TIU70" s="254"/>
      <c r="TIV70" s="254"/>
      <c r="TIW70" s="254"/>
      <c r="TIX70" s="254"/>
      <c r="TIY70" s="254"/>
      <c r="TIZ70" s="254"/>
      <c r="TJA70" s="254"/>
      <c r="TJB70" s="254"/>
      <c r="TJC70" s="254"/>
      <c r="TJD70" s="254"/>
      <c r="TJE70" s="254"/>
      <c r="TJF70" s="254"/>
      <c r="TJG70" s="254"/>
      <c r="TJH70" s="254"/>
      <c r="TJI70" s="254"/>
      <c r="TJJ70" s="254"/>
      <c r="TJK70" s="254"/>
      <c r="TJL70" s="254"/>
      <c r="TJM70" s="254"/>
      <c r="TJN70" s="254"/>
      <c r="TJO70" s="254"/>
      <c r="TJP70" s="254"/>
      <c r="TJQ70" s="254"/>
      <c r="TJR70" s="254"/>
      <c r="TJS70" s="254"/>
      <c r="TJT70" s="254"/>
      <c r="TJU70" s="254"/>
      <c r="TJV70" s="254"/>
      <c r="TJW70" s="254"/>
      <c r="TJX70" s="254"/>
      <c r="TJY70" s="254"/>
      <c r="TJZ70" s="254"/>
      <c r="TKA70" s="254"/>
      <c r="TKB70" s="254"/>
      <c r="TKC70" s="254"/>
      <c r="TKD70" s="254"/>
      <c r="TKE70" s="254"/>
      <c r="TKF70" s="254"/>
      <c r="TKG70" s="254"/>
      <c r="TKH70" s="254"/>
      <c r="TKI70" s="254"/>
      <c r="TKJ70" s="254"/>
      <c r="TKK70" s="254"/>
      <c r="TKL70" s="254"/>
      <c r="TKM70" s="254"/>
      <c r="TKN70" s="254"/>
      <c r="TKO70" s="254"/>
      <c r="TKP70" s="254"/>
      <c r="TKQ70" s="254"/>
      <c r="TKR70" s="254"/>
      <c r="TKS70" s="254"/>
      <c r="TKT70" s="254"/>
      <c r="TKU70" s="254"/>
      <c r="TKV70" s="254"/>
      <c r="TKW70" s="254"/>
      <c r="TKX70" s="254"/>
      <c r="TKY70" s="254"/>
      <c r="TKZ70" s="254"/>
      <c r="TLA70" s="254"/>
      <c r="TLB70" s="254"/>
      <c r="TLC70" s="254"/>
      <c r="TLD70" s="254"/>
      <c r="TLE70" s="254"/>
      <c r="TLF70" s="254"/>
      <c r="TLG70" s="254"/>
      <c r="TLH70" s="254"/>
      <c r="TLI70" s="254"/>
      <c r="TLJ70" s="254"/>
      <c r="TLK70" s="254"/>
      <c r="TLL70" s="254"/>
      <c r="TLM70" s="254"/>
      <c r="TLN70" s="254"/>
      <c r="TLO70" s="254"/>
      <c r="TLP70" s="254"/>
      <c r="TLQ70" s="254"/>
      <c r="TLR70" s="254"/>
      <c r="TLS70" s="254"/>
      <c r="TLT70" s="254"/>
      <c r="TLU70" s="254"/>
      <c r="TLV70" s="254"/>
      <c r="TLW70" s="254"/>
      <c r="TLX70" s="254"/>
      <c r="TLY70" s="254"/>
      <c r="TLZ70" s="254"/>
      <c r="TMA70" s="254"/>
      <c r="TMB70" s="254"/>
      <c r="TMC70" s="254"/>
      <c r="TMD70" s="254"/>
      <c r="TME70" s="254"/>
      <c r="TMF70" s="254"/>
      <c r="TMG70" s="254"/>
      <c r="TMH70" s="254"/>
      <c r="TMI70" s="254"/>
      <c r="TMJ70" s="254"/>
      <c r="TMK70" s="254"/>
      <c r="TML70" s="254"/>
      <c r="TMM70" s="254"/>
      <c r="TMN70" s="254"/>
      <c r="TMO70" s="254"/>
      <c r="TMP70" s="254"/>
      <c r="TMQ70" s="254"/>
      <c r="TMR70" s="254"/>
      <c r="TMS70" s="254"/>
      <c r="TMT70" s="254"/>
      <c r="TMU70" s="254"/>
      <c r="TMV70" s="254"/>
      <c r="TMW70" s="254"/>
      <c r="TMX70" s="254"/>
      <c r="TMY70" s="254"/>
      <c r="TMZ70" s="254"/>
      <c r="TNA70" s="254"/>
      <c r="TNB70" s="254"/>
      <c r="TNC70" s="254"/>
      <c r="TND70" s="254"/>
      <c r="TNE70" s="254"/>
      <c r="TNF70" s="254"/>
      <c r="TNG70" s="254"/>
      <c r="TNH70" s="254"/>
      <c r="TNI70" s="254"/>
      <c r="TNJ70" s="254"/>
      <c r="TNK70" s="254"/>
      <c r="TNL70" s="254"/>
      <c r="TNM70" s="254"/>
      <c r="TNN70" s="254"/>
      <c r="TNO70" s="254"/>
      <c r="TNP70" s="254"/>
      <c r="TNQ70" s="254"/>
      <c r="TNR70" s="254"/>
      <c r="TNS70" s="254"/>
      <c r="TNT70" s="254"/>
      <c r="TNU70" s="254"/>
      <c r="TNV70" s="254"/>
      <c r="TNW70" s="254"/>
      <c r="TNX70" s="254"/>
      <c r="TNY70" s="254"/>
      <c r="TNZ70" s="254"/>
      <c r="TOA70" s="254"/>
      <c r="TOB70" s="254"/>
      <c r="TOC70" s="254"/>
      <c r="TOD70" s="254"/>
      <c r="TOE70" s="254"/>
      <c r="TOF70" s="254"/>
      <c r="TOG70" s="254"/>
      <c r="TOH70" s="254"/>
      <c r="TOI70" s="254"/>
      <c r="TOJ70" s="254"/>
      <c r="TOK70" s="254"/>
      <c r="TOL70" s="254"/>
      <c r="TOM70" s="254"/>
      <c r="TON70" s="254"/>
      <c r="TOO70" s="254"/>
      <c r="TOP70" s="254"/>
      <c r="TOQ70" s="254"/>
      <c r="TOR70" s="254"/>
      <c r="TOS70" s="254"/>
      <c r="TOT70" s="254"/>
      <c r="TOU70" s="254"/>
      <c r="TOV70" s="254"/>
      <c r="TOW70" s="254"/>
      <c r="TOX70" s="254"/>
      <c r="TOY70" s="254"/>
      <c r="TOZ70" s="254"/>
      <c r="TPA70" s="254"/>
      <c r="TPB70" s="254"/>
      <c r="TPC70" s="254"/>
      <c r="TPD70" s="254"/>
      <c r="TPE70" s="254"/>
      <c r="TPF70" s="254"/>
      <c r="TPG70" s="254"/>
      <c r="TPH70" s="254"/>
      <c r="TPI70" s="254"/>
      <c r="TPJ70" s="254"/>
      <c r="TPK70" s="254"/>
      <c r="TPL70" s="254"/>
      <c r="TPM70" s="254"/>
      <c r="TPN70" s="254"/>
      <c r="TPO70" s="254"/>
      <c r="TPP70" s="254"/>
      <c r="TPQ70" s="254"/>
      <c r="TPR70" s="254"/>
      <c r="TPS70" s="254"/>
      <c r="TPT70" s="254"/>
      <c r="TPU70" s="254"/>
      <c r="TPV70" s="254"/>
      <c r="TPW70" s="254"/>
      <c r="TPX70" s="254"/>
      <c r="TPY70" s="254"/>
      <c r="TPZ70" s="254"/>
      <c r="TQA70" s="254"/>
      <c r="TQB70" s="254"/>
      <c r="TQC70" s="254"/>
      <c r="TQD70" s="254"/>
      <c r="TQE70" s="254"/>
      <c r="TQF70" s="254"/>
      <c r="TQG70" s="254"/>
      <c r="TQH70" s="254"/>
      <c r="TQI70" s="254"/>
      <c r="TQJ70" s="254"/>
      <c r="TQK70" s="254"/>
      <c r="TQL70" s="254"/>
      <c r="TQM70" s="254"/>
      <c r="TQN70" s="254"/>
      <c r="TQO70" s="254"/>
      <c r="TQP70" s="254"/>
      <c r="TQQ70" s="254"/>
      <c r="TQR70" s="254"/>
      <c r="TQS70" s="254"/>
      <c r="TQT70" s="254"/>
      <c r="TQU70" s="254"/>
      <c r="TQV70" s="254"/>
      <c r="TQW70" s="254"/>
      <c r="TQX70" s="254"/>
      <c r="TQY70" s="254"/>
      <c r="TQZ70" s="254"/>
      <c r="TRA70" s="254"/>
      <c r="TRB70" s="254"/>
      <c r="TRC70" s="254"/>
      <c r="TRD70" s="254"/>
      <c r="TRE70" s="254"/>
      <c r="TRF70" s="254"/>
      <c r="TRG70" s="254"/>
      <c r="TRH70" s="254"/>
      <c r="TRI70" s="254"/>
      <c r="TRJ70" s="254"/>
      <c r="TRK70" s="254"/>
      <c r="TRL70" s="254"/>
      <c r="TRM70" s="254"/>
      <c r="TRN70" s="254"/>
      <c r="TRO70" s="254"/>
      <c r="TRP70" s="254"/>
      <c r="TRQ70" s="254"/>
      <c r="TRR70" s="254"/>
      <c r="TRS70" s="254"/>
      <c r="TRT70" s="254"/>
      <c r="TRU70" s="254"/>
      <c r="TRV70" s="254"/>
      <c r="TRW70" s="254"/>
      <c r="TRX70" s="254"/>
      <c r="TRY70" s="254"/>
      <c r="TRZ70" s="254"/>
      <c r="TSA70" s="254"/>
      <c r="TSB70" s="254"/>
      <c r="TSC70" s="254"/>
      <c r="TSD70" s="254"/>
      <c r="TSE70" s="254"/>
      <c r="TSF70" s="254"/>
      <c r="TSG70" s="254"/>
      <c r="TSH70" s="254"/>
      <c r="TSI70" s="254"/>
      <c r="TSJ70" s="254"/>
      <c r="TSK70" s="254"/>
      <c r="TSL70" s="254"/>
      <c r="TSM70" s="254"/>
      <c r="TSN70" s="254"/>
      <c r="TSO70" s="254"/>
      <c r="TSP70" s="254"/>
      <c r="TSQ70" s="254"/>
      <c r="TSR70" s="254"/>
      <c r="TSS70" s="254"/>
      <c r="TST70" s="254"/>
      <c r="TSU70" s="254"/>
      <c r="TSV70" s="254"/>
      <c r="TSW70" s="254"/>
      <c r="TSX70" s="254"/>
      <c r="TSY70" s="254"/>
      <c r="TSZ70" s="254"/>
      <c r="TTA70" s="254"/>
      <c r="TTB70" s="254"/>
      <c r="TTC70" s="254"/>
      <c r="TTD70" s="254"/>
      <c r="TTE70" s="254"/>
      <c r="TTF70" s="254"/>
      <c r="TTG70" s="254"/>
      <c r="TTH70" s="254"/>
      <c r="TTI70" s="254"/>
      <c r="TTJ70" s="254"/>
      <c r="TTK70" s="254"/>
      <c r="TTL70" s="254"/>
      <c r="TTM70" s="254"/>
      <c r="TTN70" s="254"/>
      <c r="TTO70" s="254"/>
      <c r="TTP70" s="254"/>
      <c r="TTQ70" s="254"/>
      <c r="TTR70" s="254"/>
      <c r="TTS70" s="254"/>
      <c r="TTT70" s="254"/>
      <c r="TTU70" s="254"/>
      <c r="TTV70" s="254"/>
      <c r="TTW70" s="254"/>
      <c r="TTX70" s="254"/>
      <c r="TTY70" s="254"/>
      <c r="TTZ70" s="254"/>
      <c r="TUA70" s="254"/>
      <c r="TUB70" s="254"/>
      <c r="TUC70" s="254"/>
      <c r="TUD70" s="254"/>
      <c r="TUE70" s="254"/>
      <c r="TUF70" s="254"/>
      <c r="TUG70" s="254"/>
      <c r="TUH70" s="254"/>
      <c r="TUI70" s="254"/>
      <c r="TUJ70" s="254"/>
      <c r="TUK70" s="254"/>
      <c r="TUL70" s="254"/>
      <c r="TUM70" s="254"/>
      <c r="TUN70" s="254"/>
      <c r="TUO70" s="254"/>
      <c r="TUP70" s="254"/>
      <c r="TUQ70" s="254"/>
      <c r="TUR70" s="254"/>
      <c r="TUS70" s="254"/>
      <c r="TUT70" s="254"/>
      <c r="TUU70" s="254"/>
      <c r="TUV70" s="254"/>
      <c r="TUW70" s="254"/>
      <c r="TUX70" s="254"/>
      <c r="TUY70" s="254"/>
      <c r="TUZ70" s="254"/>
      <c r="TVA70" s="254"/>
      <c r="TVB70" s="254"/>
      <c r="TVC70" s="254"/>
      <c r="TVD70" s="254"/>
      <c r="TVE70" s="254"/>
      <c r="TVF70" s="254"/>
      <c r="TVG70" s="254"/>
      <c r="TVH70" s="254"/>
      <c r="TVI70" s="254"/>
      <c r="TVJ70" s="254"/>
      <c r="TVK70" s="254"/>
      <c r="TVL70" s="254"/>
      <c r="TVM70" s="254"/>
      <c r="TVN70" s="254"/>
      <c r="TVO70" s="254"/>
      <c r="TVP70" s="254"/>
      <c r="TVQ70" s="254"/>
      <c r="TVR70" s="254"/>
      <c r="TVS70" s="254"/>
      <c r="TVT70" s="254"/>
      <c r="TVU70" s="254"/>
      <c r="TVV70" s="254"/>
      <c r="TVW70" s="254"/>
      <c r="TVX70" s="254"/>
      <c r="TVY70" s="254"/>
      <c r="TVZ70" s="254"/>
      <c r="TWA70" s="254"/>
      <c r="TWB70" s="254"/>
      <c r="TWC70" s="254"/>
      <c r="TWD70" s="254"/>
      <c r="TWE70" s="254"/>
      <c r="TWF70" s="254"/>
      <c r="TWG70" s="254"/>
      <c r="TWH70" s="254"/>
      <c r="TWI70" s="254"/>
      <c r="TWJ70" s="254"/>
      <c r="TWK70" s="254"/>
      <c r="TWL70" s="254"/>
      <c r="TWM70" s="254"/>
      <c r="TWN70" s="254"/>
      <c r="TWO70" s="254"/>
      <c r="TWP70" s="254"/>
      <c r="TWQ70" s="254"/>
      <c r="TWR70" s="254"/>
      <c r="TWS70" s="254"/>
      <c r="TWT70" s="254"/>
      <c r="TWU70" s="254"/>
      <c r="TWV70" s="254"/>
      <c r="TWW70" s="254"/>
      <c r="TWX70" s="254"/>
      <c r="TWY70" s="254"/>
      <c r="TWZ70" s="254"/>
      <c r="TXA70" s="254"/>
      <c r="TXB70" s="254"/>
      <c r="TXC70" s="254"/>
      <c r="TXD70" s="254"/>
      <c r="TXE70" s="254"/>
      <c r="TXF70" s="254"/>
      <c r="TXG70" s="254"/>
      <c r="TXH70" s="254"/>
      <c r="TXI70" s="254"/>
      <c r="TXJ70" s="254"/>
      <c r="TXK70" s="254"/>
      <c r="TXL70" s="254"/>
      <c r="TXM70" s="254"/>
      <c r="TXN70" s="254"/>
      <c r="TXO70" s="254"/>
      <c r="TXP70" s="254"/>
      <c r="TXQ70" s="254"/>
      <c r="TXR70" s="254"/>
      <c r="TXS70" s="254"/>
      <c r="TXT70" s="254"/>
      <c r="TXU70" s="254"/>
      <c r="TXV70" s="254"/>
      <c r="TXW70" s="254"/>
      <c r="TXX70" s="254"/>
      <c r="TXY70" s="254"/>
      <c r="TXZ70" s="254"/>
      <c r="TYA70" s="254"/>
      <c r="TYB70" s="254"/>
      <c r="TYC70" s="254"/>
      <c r="TYD70" s="254"/>
      <c r="TYE70" s="254"/>
      <c r="TYF70" s="254"/>
      <c r="TYG70" s="254"/>
      <c r="TYH70" s="254"/>
      <c r="TYI70" s="254"/>
      <c r="TYJ70" s="254"/>
      <c r="TYK70" s="254"/>
      <c r="TYL70" s="254"/>
      <c r="TYM70" s="254"/>
      <c r="TYN70" s="254"/>
      <c r="TYO70" s="254"/>
      <c r="TYP70" s="254"/>
      <c r="TYQ70" s="254"/>
      <c r="TYR70" s="254"/>
      <c r="TYS70" s="254"/>
      <c r="TYT70" s="254"/>
      <c r="TYU70" s="254"/>
      <c r="TYV70" s="254"/>
      <c r="TYW70" s="254"/>
      <c r="TYX70" s="254"/>
      <c r="TYY70" s="254"/>
      <c r="TYZ70" s="254"/>
      <c r="TZA70" s="254"/>
      <c r="TZB70" s="254"/>
      <c r="TZC70" s="254"/>
      <c r="TZD70" s="254"/>
      <c r="TZE70" s="254"/>
      <c r="TZF70" s="254"/>
      <c r="TZG70" s="254"/>
      <c r="TZH70" s="254"/>
      <c r="TZI70" s="254"/>
      <c r="TZJ70" s="254"/>
      <c r="TZK70" s="254"/>
      <c r="TZL70" s="254"/>
      <c r="TZM70" s="254"/>
      <c r="TZN70" s="254"/>
      <c r="TZO70" s="254"/>
      <c r="TZP70" s="254"/>
      <c r="TZQ70" s="254"/>
      <c r="TZR70" s="254"/>
      <c r="TZS70" s="254"/>
      <c r="TZT70" s="254"/>
      <c r="TZU70" s="254"/>
      <c r="TZV70" s="254"/>
      <c r="TZW70" s="254"/>
      <c r="TZX70" s="254"/>
      <c r="TZY70" s="254"/>
      <c r="TZZ70" s="254"/>
      <c r="UAA70" s="254"/>
      <c r="UAB70" s="254"/>
      <c r="UAC70" s="254"/>
      <c r="UAD70" s="254"/>
      <c r="UAE70" s="254"/>
      <c r="UAF70" s="254"/>
      <c r="UAG70" s="254"/>
      <c r="UAH70" s="254"/>
      <c r="UAI70" s="254"/>
      <c r="UAJ70" s="254"/>
      <c r="UAK70" s="254"/>
      <c r="UAL70" s="254"/>
      <c r="UAM70" s="254"/>
      <c r="UAN70" s="254"/>
      <c r="UAO70" s="254"/>
      <c r="UAP70" s="254"/>
      <c r="UAQ70" s="254"/>
      <c r="UAR70" s="254"/>
      <c r="UAS70" s="254"/>
      <c r="UAT70" s="254"/>
      <c r="UAU70" s="254"/>
      <c r="UAV70" s="254"/>
      <c r="UAW70" s="254"/>
      <c r="UAX70" s="254"/>
      <c r="UAY70" s="254"/>
      <c r="UAZ70" s="254"/>
      <c r="UBA70" s="254"/>
      <c r="UBB70" s="254"/>
      <c r="UBC70" s="254"/>
      <c r="UBD70" s="254"/>
      <c r="UBE70" s="254"/>
      <c r="UBF70" s="254"/>
      <c r="UBG70" s="254"/>
      <c r="UBH70" s="254"/>
      <c r="UBI70" s="254"/>
      <c r="UBJ70" s="254"/>
      <c r="UBK70" s="254"/>
      <c r="UBL70" s="254"/>
      <c r="UBM70" s="254"/>
      <c r="UBN70" s="254"/>
      <c r="UBO70" s="254"/>
      <c r="UBP70" s="254"/>
      <c r="UBQ70" s="254"/>
      <c r="UBR70" s="254"/>
      <c r="UBS70" s="254"/>
      <c r="UBT70" s="254"/>
      <c r="UBU70" s="254"/>
      <c r="UBV70" s="254"/>
      <c r="UBW70" s="254"/>
      <c r="UBX70" s="254"/>
      <c r="UBY70" s="254"/>
      <c r="UBZ70" s="254"/>
      <c r="UCA70" s="254"/>
      <c r="UCB70" s="254"/>
      <c r="UCC70" s="254"/>
      <c r="UCD70" s="254"/>
      <c r="UCE70" s="254"/>
      <c r="UCF70" s="254"/>
      <c r="UCG70" s="254"/>
      <c r="UCH70" s="254"/>
      <c r="UCI70" s="254"/>
      <c r="UCJ70" s="254"/>
      <c r="UCK70" s="254"/>
      <c r="UCL70" s="254"/>
      <c r="UCM70" s="254"/>
      <c r="UCN70" s="254"/>
      <c r="UCO70" s="254"/>
      <c r="UCP70" s="254"/>
      <c r="UCQ70" s="254"/>
      <c r="UCR70" s="254"/>
      <c r="UCS70" s="254"/>
      <c r="UCT70" s="254"/>
      <c r="UCU70" s="254"/>
      <c r="UCV70" s="254"/>
      <c r="UCW70" s="254"/>
      <c r="UCX70" s="254"/>
      <c r="UCY70" s="254"/>
      <c r="UCZ70" s="254"/>
      <c r="UDA70" s="254"/>
      <c r="UDB70" s="254"/>
      <c r="UDC70" s="254"/>
      <c r="UDD70" s="254"/>
      <c r="UDE70" s="254"/>
      <c r="UDF70" s="254"/>
      <c r="UDG70" s="254"/>
      <c r="UDH70" s="254"/>
      <c r="UDI70" s="254"/>
      <c r="UDJ70" s="254"/>
      <c r="UDK70" s="254"/>
      <c r="UDL70" s="254"/>
      <c r="UDM70" s="254"/>
      <c r="UDN70" s="254"/>
      <c r="UDO70" s="254"/>
      <c r="UDP70" s="254"/>
      <c r="UDQ70" s="254"/>
      <c r="UDR70" s="254"/>
      <c r="UDS70" s="254"/>
      <c r="UDT70" s="254"/>
      <c r="UDU70" s="254"/>
      <c r="UDV70" s="254"/>
      <c r="UDW70" s="254"/>
      <c r="UDX70" s="254"/>
      <c r="UDY70" s="254"/>
      <c r="UDZ70" s="254"/>
      <c r="UEA70" s="254"/>
      <c r="UEB70" s="254"/>
      <c r="UEC70" s="254"/>
      <c r="UED70" s="254"/>
      <c r="UEE70" s="254"/>
      <c r="UEF70" s="254"/>
      <c r="UEG70" s="254"/>
      <c r="UEH70" s="254"/>
      <c r="UEI70" s="254"/>
      <c r="UEJ70" s="254"/>
      <c r="UEK70" s="254"/>
      <c r="UEL70" s="254"/>
      <c r="UEM70" s="254"/>
      <c r="UEN70" s="254"/>
      <c r="UEO70" s="254"/>
      <c r="UEP70" s="254"/>
      <c r="UEQ70" s="254"/>
      <c r="UER70" s="254"/>
      <c r="UES70" s="254"/>
      <c r="UET70" s="254"/>
      <c r="UEU70" s="254"/>
      <c r="UEV70" s="254"/>
      <c r="UEW70" s="254"/>
      <c r="UEX70" s="254"/>
      <c r="UEY70" s="254"/>
      <c r="UEZ70" s="254"/>
      <c r="UFA70" s="254"/>
      <c r="UFB70" s="254"/>
      <c r="UFC70" s="254"/>
      <c r="UFD70" s="254"/>
      <c r="UFE70" s="254"/>
      <c r="UFF70" s="254"/>
      <c r="UFG70" s="254"/>
      <c r="UFH70" s="254"/>
      <c r="UFI70" s="254"/>
      <c r="UFJ70" s="254"/>
      <c r="UFK70" s="254"/>
      <c r="UFL70" s="254"/>
      <c r="UFM70" s="254"/>
      <c r="UFN70" s="254"/>
      <c r="UFO70" s="254"/>
      <c r="UFP70" s="254"/>
      <c r="UFQ70" s="254"/>
      <c r="UFR70" s="254"/>
      <c r="UFS70" s="254"/>
      <c r="UFT70" s="254"/>
      <c r="UFU70" s="254"/>
      <c r="UFV70" s="254"/>
      <c r="UFW70" s="254"/>
      <c r="UFX70" s="254"/>
      <c r="UFY70" s="254"/>
      <c r="UFZ70" s="254"/>
      <c r="UGA70" s="254"/>
      <c r="UGB70" s="254"/>
      <c r="UGC70" s="254"/>
      <c r="UGD70" s="254"/>
      <c r="UGE70" s="254"/>
      <c r="UGF70" s="254"/>
      <c r="UGG70" s="254"/>
      <c r="UGH70" s="254"/>
      <c r="UGI70" s="254"/>
      <c r="UGJ70" s="254"/>
      <c r="UGK70" s="254"/>
      <c r="UGL70" s="254"/>
      <c r="UGM70" s="254"/>
      <c r="UGN70" s="254"/>
      <c r="UGO70" s="254"/>
      <c r="UGP70" s="254"/>
      <c r="UGQ70" s="254"/>
      <c r="UGR70" s="254"/>
      <c r="UGS70" s="254"/>
      <c r="UGT70" s="254"/>
      <c r="UGU70" s="254"/>
      <c r="UGV70" s="254"/>
      <c r="UGW70" s="254"/>
      <c r="UGX70" s="254"/>
      <c r="UGY70" s="254"/>
      <c r="UGZ70" s="254"/>
      <c r="UHA70" s="254"/>
      <c r="UHB70" s="254"/>
      <c r="UHC70" s="254"/>
      <c r="UHD70" s="254"/>
      <c r="UHE70" s="254"/>
      <c r="UHF70" s="254"/>
      <c r="UHG70" s="254"/>
      <c r="UHH70" s="254"/>
      <c r="UHI70" s="254"/>
      <c r="UHJ70" s="254"/>
      <c r="UHK70" s="254"/>
      <c r="UHL70" s="254"/>
      <c r="UHM70" s="254"/>
      <c r="UHN70" s="254"/>
      <c r="UHO70" s="254"/>
      <c r="UHP70" s="254"/>
      <c r="UHQ70" s="254"/>
      <c r="UHR70" s="254"/>
      <c r="UHS70" s="254"/>
      <c r="UHT70" s="254"/>
      <c r="UHU70" s="254"/>
      <c r="UHV70" s="254"/>
      <c r="UHW70" s="254"/>
      <c r="UHX70" s="254"/>
      <c r="UHY70" s="254"/>
      <c r="UHZ70" s="254"/>
      <c r="UIA70" s="254"/>
      <c r="UIB70" s="254"/>
      <c r="UIC70" s="254"/>
      <c r="UID70" s="254"/>
      <c r="UIE70" s="254"/>
      <c r="UIF70" s="254"/>
      <c r="UIG70" s="254"/>
      <c r="UIH70" s="254"/>
      <c r="UII70" s="254"/>
      <c r="UIJ70" s="254"/>
      <c r="UIK70" s="254"/>
      <c r="UIL70" s="254"/>
      <c r="UIM70" s="254"/>
      <c r="UIN70" s="254"/>
      <c r="UIO70" s="254"/>
      <c r="UIP70" s="254"/>
      <c r="UIQ70" s="254"/>
      <c r="UIR70" s="254"/>
      <c r="UIS70" s="254"/>
      <c r="UIT70" s="254"/>
      <c r="UIU70" s="254"/>
      <c r="UIV70" s="254"/>
      <c r="UIW70" s="254"/>
      <c r="UIX70" s="254"/>
      <c r="UIY70" s="254"/>
      <c r="UIZ70" s="254"/>
      <c r="UJA70" s="254"/>
      <c r="UJB70" s="254"/>
      <c r="UJC70" s="254"/>
      <c r="UJD70" s="254"/>
      <c r="UJE70" s="254"/>
      <c r="UJF70" s="254"/>
      <c r="UJG70" s="254"/>
      <c r="UJH70" s="254"/>
      <c r="UJI70" s="254"/>
      <c r="UJJ70" s="254"/>
      <c r="UJK70" s="254"/>
      <c r="UJL70" s="254"/>
      <c r="UJM70" s="254"/>
      <c r="UJN70" s="254"/>
      <c r="UJO70" s="254"/>
      <c r="UJP70" s="254"/>
      <c r="UJQ70" s="254"/>
      <c r="UJR70" s="254"/>
      <c r="UJS70" s="254"/>
      <c r="UJT70" s="254"/>
      <c r="UJU70" s="254"/>
      <c r="UJV70" s="254"/>
      <c r="UJW70" s="254"/>
      <c r="UJX70" s="254"/>
      <c r="UJY70" s="254"/>
      <c r="UJZ70" s="254"/>
      <c r="UKA70" s="254"/>
      <c r="UKB70" s="254"/>
      <c r="UKC70" s="254"/>
      <c r="UKD70" s="254"/>
      <c r="UKE70" s="254"/>
      <c r="UKF70" s="254"/>
      <c r="UKG70" s="254"/>
      <c r="UKH70" s="254"/>
      <c r="UKI70" s="254"/>
      <c r="UKJ70" s="254"/>
      <c r="UKK70" s="254"/>
      <c r="UKL70" s="254"/>
      <c r="UKM70" s="254"/>
      <c r="UKN70" s="254"/>
      <c r="UKO70" s="254"/>
      <c r="UKP70" s="254"/>
      <c r="UKQ70" s="254"/>
      <c r="UKR70" s="254"/>
      <c r="UKS70" s="254"/>
      <c r="UKT70" s="254"/>
      <c r="UKU70" s="254"/>
      <c r="UKV70" s="254"/>
      <c r="UKW70" s="254"/>
      <c r="UKX70" s="254"/>
      <c r="UKY70" s="254"/>
      <c r="UKZ70" s="254"/>
      <c r="ULA70" s="254"/>
      <c r="ULB70" s="254"/>
      <c r="ULC70" s="254"/>
      <c r="ULD70" s="254"/>
      <c r="ULE70" s="254"/>
      <c r="ULF70" s="254"/>
      <c r="ULG70" s="254"/>
      <c r="ULH70" s="254"/>
      <c r="ULI70" s="254"/>
      <c r="ULJ70" s="254"/>
      <c r="ULK70" s="254"/>
      <c r="ULL70" s="254"/>
      <c r="ULM70" s="254"/>
      <c r="ULN70" s="254"/>
      <c r="ULO70" s="254"/>
      <c r="ULP70" s="254"/>
      <c r="ULQ70" s="254"/>
      <c r="ULR70" s="254"/>
      <c r="ULS70" s="254"/>
      <c r="ULT70" s="254"/>
      <c r="ULU70" s="254"/>
      <c r="ULV70" s="254"/>
      <c r="ULW70" s="254"/>
      <c r="ULX70" s="254"/>
      <c r="ULY70" s="254"/>
      <c r="ULZ70" s="254"/>
      <c r="UMA70" s="254"/>
      <c r="UMB70" s="254"/>
      <c r="UMC70" s="254"/>
      <c r="UMD70" s="254"/>
      <c r="UME70" s="254"/>
      <c r="UMF70" s="254"/>
      <c r="UMG70" s="254"/>
      <c r="UMH70" s="254"/>
      <c r="UMI70" s="254"/>
      <c r="UMJ70" s="254"/>
      <c r="UMK70" s="254"/>
      <c r="UML70" s="254"/>
      <c r="UMM70" s="254"/>
      <c r="UMN70" s="254"/>
      <c r="UMO70" s="254"/>
      <c r="UMP70" s="254"/>
      <c r="UMQ70" s="254"/>
      <c r="UMR70" s="254"/>
      <c r="UMS70" s="254"/>
      <c r="UMT70" s="254"/>
      <c r="UMU70" s="254"/>
      <c r="UMV70" s="254"/>
      <c r="UMW70" s="254"/>
      <c r="UMX70" s="254"/>
      <c r="UMY70" s="254"/>
      <c r="UMZ70" s="254"/>
      <c r="UNA70" s="254"/>
      <c r="UNB70" s="254"/>
      <c r="UNC70" s="254"/>
      <c r="UND70" s="254"/>
      <c r="UNE70" s="254"/>
      <c r="UNF70" s="254"/>
      <c r="UNG70" s="254"/>
      <c r="UNH70" s="254"/>
      <c r="UNI70" s="254"/>
      <c r="UNJ70" s="254"/>
      <c r="UNK70" s="254"/>
      <c r="UNL70" s="254"/>
      <c r="UNM70" s="254"/>
      <c r="UNN70" s="254"/>
      <c r="UNO70" s="254"/>
      <c r="UNP70" s="254"/>
      <c r="UNQ70" s="254"/>
      <c r="UNR70" s="254"/>
      <c r="UNS70" s="254"/>
      <c r="UNT70" s="254"/>
      <c r="UNU70" s="254"/>
      <c r="UNV70" s="254"/>
      <c r="UNW70" s="254"/>
      <c r="UNX70" s="254"/>
      <c r="UNY70" s="254"/>
      <c r="UNZ70" s="254"/>
      <c r="UOA70" s="254"/>
      <c r="UOB70" s="254"/>
      <c r="UOC70" s="254"/>
      <c r="UOD70" s="254"/>
      <c r="UOE70" s="254"/>
      <c r="UOF70" s="254"/>
      <c r="UOG70" s="254"/>
      <c r="UOH70" s="254"/>
      <c r="UOI70" s="254"/>
      <c r="UOJ70" s="254"/>
      <c r="UOK70" s="254"/>
      <c r="UOL70" s="254"/>
      <c r="UOM70" s="254"/>
      <c r="UON70" s="254"/>
      <c r="UOO70" s="254"/>
      <c r="UOP70" s="254"/>
      <c r="UOQ70" s="254"/>
      <c r="UOR70" s="254"/>
      <c r="UOS70" s="254"/>
      <c r="UOT70" s="254"/>
      <c r="UOU70" s="254"/>
      <c r="UOV70" s="254"/>
      <c r="UOW70" s="254"/>
      <c r="UOX70" s="254"/>
      <c r="UOY70" s="254"/>
      <c r="UOZ70" s="254"/>
      <c r="UPA70" s="254"/>
      <c r="UPB70" s="254"/>
      <c r="UPC70" s="254"/>
      <c r="UPD70" s="254"/>
      <c r="UPE70" s="254"/>
      <c r="UPF70" s="254"/>
      <c r="UPG70" s="254"/>
      <c r="UPH70" s="254"/>
      <c r="UPI70" s="254"/>
      <c r="UPJ70" s="254"/>
      <c r="UPK70" s="254"/>
      <c r="UPL70" s="254"/>
      <c r="UPM70" s="254"/>
      <c r="UPN70" s="254"/>
      <c r="UPO70" s="254"/>
      <c r="UPP70" s="254"/>
      <c r="UPQ70" s="254"/>
      <c r="UPR70" s="254"/>
      <c r="UPS70" s="254"/>
      <c r="UPT70" s="254"/>
      <c r="UPU70" s="254"/>
      <c r="UPV70" s="254"/>
      <c r="UPW70" s="254"/>
      <c r="UPX70" s="254"/>
      <c r="UPY70" s="254"/>
      <c r="UPZ70" s="254"/>
      <c r="UQA70" s="254"/>
      <c r="UQB70" s="254"/>
      <c r="UQC70" s="254"/>
      <c r="UQD70" s="254"/>
      <c r="UQE70" s="254"/>
      <c r="UQF70" s="254"/>
      <c r="UQG70" s="254"/>
      <c r="UQH70" s="254"/>
      <c r="UQI70" s="254"/>
      <c r="UQJ70" s="254"/>
      <c r="UQK70" s="254"/>
      <c r="UQL70" s="254"/>
      <c r="UQM70" s="254"/>
      <c r="UQN70" s="254"/>
      <c r="UQO70" s="254"/>
      <c r="UQP70" s="254"/>
      <c r="UQQ70" s="254"/>
      <c r="UQR70" s="254"/>
      <c r="UQS70" s="254"/>
      <c r="UQT70" s="254"/>
      <c r="UQU70" s="254"/>
      <c r="UQV70" s="254"/>
      <c r="UQW70" s="254"/>
      <c r="UQX70" s="254"/>
      <c r="UQY70" s="254"/>
      <c r="UQZ70" s="254"/>
      <c r="URA70" s="254"/>
      <c r="URB70" s="254"/>
      <c r="URC70" s="254"/>
      <c r="URD70" s="254"/>
      <c r="URE70" s="254"/>
      <c r="URF70" s="254"/>
      <c r="URG70" s="254"/>
      <c r="URH70" s="254"/>
      <c r="URI70" s="254"/>
      <c r="URJ70" s="254"/>
      <c r="URK70" s="254"/>
      <c r="URL70" s="254"/>
      <c r="URM70" s="254"/>
      <c r="URN70" s="254"/>
      <c r="URO70" s="254"/>
      <c r="URP70" s="254"/>
      <c r="URQ70" s="254"/>
      <c r="URR70" s="254"/>
      <c r="URS70" s="254"/>
      <c r="URT70" s="254"/>
      <c r="URU70" s="254"/>
      <c r="URV70" s="254"/>
      <c r="URW70" s="254"/>
      <c r="URX70" s="254"/>
      <c r="URY70" s="254"/>
      <c r="URZ70" s="254"/>
      <c r="USA70" s="254"/>
      <c r="USB70" s="254"/>
      <c r="USC70" s="254"/>
      <c r="USD70" s="254"/>
      <c r="USE70" s="254"/>
      <c r="USF70" s="254"/>
      <c r="USG70" s="254"/>
      <c r="USH70" s="254"/>
      <c r="USI70" s="254"/>
      <c r="USJ70" s="254"/>
      <c r="USK70" s="254"/>
      <c r="USL70" s="254"/>
      <c r="USM70" s="254"/>
      <c r="USN70" s="254"/>
      <c r="USO70" s="254"/>
      <c r="USP70" s="254"/>
      <c r="USQ70" s="254"/>
      <c r="USR70" s="254"/>
      <c r="USS70" s="254"/>
      <c r="UST70" s="254"/>
      <c r="USU70" s="254"/>
      <c r="USV70" s="254"/>
      <c r="USW70" s="254"/>
      <c r="USX70" s="254"/>
      <c r="USY70" s="254"/>
      <c r="USZ70" s="254"/>
      <c r="UTA70" s="254"/>
      <c r="UTB70" s="254"/>
      <c r="UTC70" s="254"/>
      <c r="UTD70" s="254"/>
      <c r="UTE70" s="254"/>
      <c r="UTF70" s="254"/>
      <c r="UTG70" s="254"/>
      <c r="UTH70" s="254"/>
      <c r="UTI70" s="254"/>
      <c r="UTJ70" s="254"/>
      <c r="UTK70" s="254"/>
      <c r="UTL70" s="254"/>
      <c r="UTM70" s="254"/>
      <c r="UTN70" s="254"/>
      <c r="UTO70" s="254"/>
      <c r="UTP70" s="254"/>
      <c r="UTQ70" s="254"/>
      <c r="UTR70" s="254"/>
      <c r="UTS70" s="254"/>
      <c r="UTT70" s="254"/>
      <c r="UTU70" s="254"/>
      <c r="UTV70" s="254"/>
      <c r="UTW70" s="254"/>
      <c r="UTX70" s="254"/>
      <c r="UTY70" s="254"/>
      <c r="UTZ70" s="254"/>
      <c r="UUA70" s="254"/>
      <c r="UUB70" s="254"/>
      <c r="UUC70" s="254"/>
      <c r="UUD70" s="254"/>
      <c r="UUE70" s="254"/>
      <c r="UUF70" s="254"/>
      <c r="UUG70" s="254"/>
      <c r="UUH70" s="254"/>
      <c r="UUI70" s="254"/>
      <c r="UUJ70" s="254"/>
      <c r="UUK70" s="254"/>
      <c r="UUL70" s="254"/>
      <c r="UUM70" s="254"/>
      <c r="UUN70" s="254"/>
      <c r="UUO70" s="254"/>
      <c r="UUP70" s="254"/>
      <c r="UUQ70" s="254"/>
      <c r="UUR70" s="254"/>
      <c r="UUS70" s="254"/>
      <c r="UUT70" s="254"/>
      <c r="UUU70" s="254"/>
      <c r="UUV70" s="254"/>
      <c r="UUW70" s="254"/>
      <c r="UUX70" s="254"/>
      <c r="UUY70" s="254"/>
      <c r="UUZ70" s="254"/>
      <c r="UVA70" s="254"/>
      <c r="UVB70" s="254"/>
      <c r="UVC70" s="254"/>
      <c r="UVD70" s="254"/>
      <c r="UVE70" s="254"/>
      <c r="UVF70" s="254"/>
      <c r="UVG70" s="254"/>
      <c r="UVH70" s="254"/>
      <c r="UVI70" s="254"/>
      <c r="UVJ70" s="254"/>
      <c r="UVK70" s="254"/>
      <c r="UVL70" s="254"/>
      <c r="UVM70" s="254"/>
      <c r="UVN70" s="254"/>
      <c r="UVO70" s="254"/>
      <c r="UVP70" s="254"/>
      <c r="UVQ70" s="254"/>
      <c r="UVR70" s="254"/>
      <c r="UVS70" s="254"/>
      <c r="UVT70" s="254"/>
      <c r="UVU70" s="254"/>
      <c r="UVV70" s="254"/>
      <c r="UVW70" s="254"/>
      <c r="UVX70" s="254"/>
      <c r="UVY70" s="254"/>
      <c r="UVZ70" s="254"/>
      <c r="UWA70" s="254"/>
      <c r="UWB70" s="254"/>
      <c r="UWC70" s="254"/>
      <c r="UWD70" s="254"/>
      <c r="UWE70" s="254"/>
      <c r="UWF70" s="254"/>
      <c r="UWG70" s="254"/>
      <c r="UWH70" s="254"/>
      <c r="UWI70" s="254"/>
      <c r="UWJ70" s="254"/>
      <c r="UWK70" s="254"/>
      <c r="UWL70" s="254"/>
      <c r="UWM70" s="254"/>
      <c r="UWN70" s="254"/>
      <c r="UWO70" s="254"/>
      <c r="UWP70" s="254"/>
      <c r="UWQ70" s="254"/>
      <c r="UWR70" s="254"/>
      <c r="UWS70" s="254"/>
      <c r="UWT70" s="254"/>
      <c r="UWU70" s="254"/>
      <c r="UWV70" s="254"/>
      <c r="UWW70" s="254"/>
      <c r="UWX70" s="254"/>
      <c r="UWY70" s="254"/>
      <c r="UWZ70" s="254"/>
      <c r="UXA70" s="254"/>
      <c r="UXB70" s="254"/>
      <c r="UXC70" s="254"/>
      <c r="UXD70" s="254"/>
      <c r="UXE70" s="254"/>
      <c r="UXF70" s="254"/>
      <c r="UXG70" s="254"/>
      <c r="UXH70" s="254"/>
      <c r="UXI70" s="254"/>
      <c r="UXJ70" s="254"/>
      <c r="UXK70" s="254"/>
      <c r="UXL70" s="254"/>
      <c r="UXM70" s="254"/>
      <c r="UXN70" s="254"/>
      <c r="UXO70" s="254"/>
      <c r="UXP70" s="254"/>
      <c r="UXQ70" s="254"/>
      <c r="UXR70" s="254"/>
      <c r="UXS70" s="254"/>
      <c r="UXT70" s="254"/>
      <c r="UXU70" s="254"/>
      <c r="UXV70" s="254"/>
      <c r="UXW70" s="254"/>
      <c r="UXX70" s="254"/>
      <c r="UXY70" s="254"/>
      <c r="UXZ70" s="254"/>
      <c r="UYA70" s="254"/>
      <c r="UYB70" s="254"/>
      <c r="UYC70" s="254"/>
      <c r="UYD70" s="254"/>
      <c r="UYE70" s="254"/>
      <c r="UYF70" s="254"/>
      <c r="UYG70" s="254"/>
      <c r="UYH70" s="254"/>
      <c r="UYI70" s="254"/>
      <c r="UYJ70" s="254"/>
      <c r="UYK70" s="254"/>
      <c r="UYL70" s="254"/>
      <c r="UYM70" s="254"/>
      <c r="UYN70" s="254"/>
      <c r="UYO70" s="254"/>
      <c r="UYP70" s="254"/>
      <c r="UYQ70" s="254"/>
      <c r="UYR70" s="254"/>
      <c r="UYS70" s="254"/>
      <c r="UYT70" s="254"/>
      <c r="UYU70" s="254"/>
      <c r="UYV70" s="254"/>
      <c r="UYW70" s="254"/>
      <c r="UYX70" s="254"/>
      <c r="UYY70" s="254"/>
      <c r="UYZ70" s="254"/>
      <c r="UZA70" s="254"/>
      <c r="UZB70" s="254"/>
      <c r="UZC70" s="254"/>
      <c r="UZD70" s="254"/>
      <c r="UZE70" s="254"/>
      <c r="UZF70" s="254"/>
      <c r="UZG70" s="254"/>
      <c r="UZH70" s="254"/>
      <c r="UZI70" s="254"/>
      <c r="UZJ70" s="254"/>
      <c r="UZK70" s="254"/>
      <c r="UZL70" s="254"/>
      <c r="UZM70" s="254"/>
      <c r="UZN70" s="254"/>
      <c r="UZO70" s="254"/>
      <c r="UZP70" s="254"/>
      <c r="UZQ70" s="254"/>
      <c r="UZR70" s="254"/>
      <c r="UZS70" s="254"/>
      <c r="UZT70" s="254"/>
      <c r="UZU70" s="254"/>
      <c r="UZV70" s="254"/>
      <c r="UZW70" s="254"/>
      <c r="UZX70" s="254"/>
      <c r="UZY70" s="254"/>
      <c r="UZZ70" s="254"/>
      <c r="VAA70" s="254"/>
      <c r="VAB70" s="254"/>
      <c r="VAC70" s="254"/>
      <c r="VAD70" s="254"/>
      <c r="VAE70" s="254"/>
      <c r="VAF70" s="254"/>
      <c r="VAG70" s="254"/>
      <c r="VAH70" s="254"/>
      <c r="VAI70" s="254"/>
      <c r="VAJ70" s="254"/>
      <c r="VAK70" s="254"/>
      <c r="VAL70" s="254"/>
      <c r="VAM70" s="254"/>
      <c r="VAN70" s="254"/>
      <c r="VAO70" s="254"/>
      <c r="VAP70" s="254"/>
      <c r="VAQ70" s="254"/>
      <c r="VAR70" s="254"/>
      <c r="VAS70" s="254"/>
      <c r="VAT70" s="254"/>
      <c r="VAU70" s="254"/>
      <c r="VAV70" s="254"/>
      <c r="VAW70" s="254"/>
      <c r="VAX70" s="254"/>
      <c r="VAY70" s="254"/>
      <c r="VAZ70" s="254"/>
      <c r="VBA70" s="254"/>
      <c r="VBB70" s="254"/>
      <c r="VBC70" s="254"/>
      <c r="VBD70" s="254"/>
      <c r="VBE70" s="254"/>
      <c r="VBF70" s="254"/>
      <c r="VBG70" s="254"/>
      <c r="VBH70" s="254"/>
      <c r="VBI70" s="254"/>
      <c r="VBJ70" s="254"/>
      <c r="VBK70" s="254"/>
      <c r="VBL70" s="254"/>
      <c r="VBM70" s="254"/>
      <c r="VBN70" s="254"/>
      <c r="VBO70" s="254"/>
      <c r="VBP70" s="254"/>
      <c r="VBQ70" s="254"/>
      <c r="VBR70" s="254"/>
      <c r="VBS70" s="254"/>
      <c r="VBT70" s="254"/>
      <c r="VBU70" s="254"/>
      <c r="VBV70" s="254"/>
      <c r="VBW70" s="254"/>
      <c r="VBX70" s="254"/>
      <c r="VBY70" s="254"/>
      <c r="VBZ70" s="254"/>
      <c r="VCA70" s="254"/>
      <c r="VCB70" s="254"/>
      <c r="VCC70" s="254"/>
      <c r="VCD70" s="254"/>
      <c r="VCE70" s="254"/>
      <c r="VCF70" s="254"/>
      <c r="VCG70" s="254"/>
      <c r="VCH70" s="254"/>
      <c r="VCI70" s="254"/>
      <c r="VCJ70" s="254"/>
      <c r="VCK70" s="254"/>
      <c r="VCL70" s="254"/>
      <c r="VCM70" s="254"/>
      <c r="VCN70" s="254"/>
      <c r="VCO70" s="254"/>
      <c r="VCP70" s="254"/>
      <c r="VCQ70" s="254"/>
      <c r="VCR70" s="254"/>
      <c r="VCS70" s="254"/>
      <c r="VCT70" s="254"/>
      <c r="VCU70" s="254"/>
      <c r="VCV70" s="254"/>
      <c r="VCW70" s="254"/>
      <c r="VCX70" s="254"/>
      <c r="VCY70" s="254"/>
      <c r="VCZ70" s="254"/>
      <c r="VDA70" s="254"/>
      <c r="VDB70" s="254"/>
      <c r="VDC70" s="254"/>
      <c r="VDD70" s="254"/>
      <c r="VDE70" s="254"/>
      <c r="VDF70" s="254"/>
      <c r="VDG70" s="254"/>
      <c r="VDH70" s="254"/>
      <c r="VDI70" s="254"/>
      <c r="VDJ70" s="254"/>
      <c r="VDK70" s="254"/>
      <c r="VDL70" s="254"/>
      <c r="VDM70" s="254"/>
      <c r="VDN70" s="254"/>
      <c r="VDO70" s="254"/>
      <c r="VDP70" s="254"/>
      <c r="VDQ70" s="254"/>
      <c r="VDR70" s="254"/>
      <c r="VDS70" s="254"/>
      <c r="VDT70" s="254"/>
      <c r="VDU70" s="254"/>
      <c r="VDV70" s="254"/>
      <c r="VDW70" s="254"/>
      <c r="VDX70" s="254"/>
      <c r="VDY70" s="254"/>
      <c r="VDZ70" s="254"/>
      <c r="VEA70" s="254"/>
      <c r="VEB70" s="254"/>
      <c r="VEC70" s="254"/>
      <c r="VED70" s="254"/>
      <c r="VEE70" s="254"/>
      <c r="VEF70" s="254"/>
      <c r="VEG70" s="254"/>
      <c r="VEH70" s="254"/>
      <c r="VEI70" s="254"/>
      <c r="VEJ70" s="254"/>
      <c r="VEK70" s="254"/>
      <c r="VEL70" s="254"/>
      <c r="VEM70" s="254"/>
      <c r="VEN70" s="254"/>
      <c r="VEO70" s="254"/>
      <c r="VEP70" s="254"/>
      <c r="VEQ70" s="254"/>
      <c r="VER70" s="254"/>
      <c r="VES70" s="254"/>
      <c r="VET70" s="254"/>
      <c r="VEU70" s="254"/>
      <c r="VEV70" s="254"/>
      <c r="VEW70" s="254"/>
      <c r="VEX70" s="254"/>
      <c r="VEY70" s="254"/>
      <c r="VEZ70" s="254"/>
      <c r="VFA70" s="254"/>
      <c r="VFB70" s="254"/>
      <c r="VFC70" s="254"/>
      <c r="VFD70" s="254"/>
      <c r="VFE70" s="254"/>
      <c r="VFF70" s="254"/>
      <c r="VFG70" s="254"/>
      <c r="VFH70" s="254"/>
      <c r="VFI70" s="254"/>
      <c r="VFJ70" s="254"/>
      <c r="VFK70" s="254"/>
      <c r="VFL70" s="254"/>
      <c r="VFM70" s="254"/>
      <c r="VFN70" s="254"/>
      <c r="VFO70" s="254"/>
      <c r="VFP70" s="254"/>
      <c r="VFQ70" s="254"/>
      <c r="VFR70" s="254"/>
      <c r="VFS70" s="254"/>
      <c r="VFT70" s="254"/>
      <c r="VFU70" s="254"/>
      <c r="VFV70" s="254"/>
      <c r="VFW70" s="254"/>
      <c r="VFX70" s="254"/>
      <c r="VFY70" s="254"/>
      <c r="VFZ70" s="254"/>
      <c r="VGA70" s="254"/>
      <c r="VGB70" s="254"/>
      <c r="VGC70" s="254"/>
      <c r="VGD70" s="254"/>
      <c r="VGE70" s="254"/>
      <c r="VGF70" s="254"/>
      <c r="VGG70" s="254"/>
      <c r="VGH70" s="254"/>
      <c r="VGI70" s="254"/>
      <c r="VGJ70" s="254"/>
      <c r="VGK70" s="254"/>
      <c r="VGL70" s="254"/>
      <c r="VGM70" s="254"/>
      <c r="VGN70" s="254"/>
      <c r="VGO70" s="254"/>
      <c r="VGP70" s="254"/>
      <c r="VGQ70" s="254"/>
      <c r="VGR70" s="254"/>
      <c r="VGS70" s="254"/>
      <c r="VGT70" s="254"/>
      <c r="VGU70" s="254"/>
      <c r="VGV70" s="254"/>
      <c r="VGW70" s="254"/>
      <c r="VGX70" s="254"/>
      <c r="VGY70" s="254"/>
      <c r="VGZ70" s="254"/>
      <c r="VHA70" s="254"/>
      <c r="VHB70" s="254"/>
      <c r="VHC70" s="254"/>
      <c r="VHD70" s="254"/>
      <c r="VHE70" s="254"/>
      <c r="VHF70" s="254"/>
      <c r="VHG70" s="254"/>
      <c r="VHH70" s="254"/>
      <c r="VHI70" s="254"/>
      <c r="VHJ70" s="254"/>
      <c r="VHK70" s="254"/>
      <c r="VHL70" s="254"/>
      <c r="VHM70" s="254"/>
      <c r="VHN70" s="254"/>
      <c r="VHO70" s="254"/>
      <c r="VHP70" s="254"/>
      <c r="VHQ70" s="254"/>
      <c r="VHR70" s="254"/>
      <c r="VHS70" s="254"/>
      <c r="VHT70" s="254"/>
      <c r="VHU70" s="254"/>
      <c r="VHV70" s="254"/>
      <c r="VHW70" s="254"/>
      <c r="VHX70" s="254"/>
      <c r="VHY70" s="254"/>
      <c r="VHZ70" s="254"/>
      <c r="VIA70" s="254"/>
      <c r="VIB70" s="254"/>
      <c r="VIC70" s="254"/>
      <c r="VID70" s="254"/>
      <c r="VIE70" s="254"/>
      <c r="VIF70" s="254"/>
      <c r="VIG70" s="254"/>
      <c r="VIH70" s="254"/>
      <c r="VII70" s="254"/>
      <c r="VIJ70" s="254"/>
      <c r="VIK70" s="254"/>
      <c r="VIL70" s="254"/>
      <c r="VIM70" s="254"/>
      <c r="VIN70" s="254"/>
      <c r="VIO70" s="254"/>
      <c r="VIP70" s="254"/>
      <c r="VIQ70" s="254"/>
      <c r="VIR70" s="254"/>
      <c r="VIS70" s="254"/>
      <c r="VIT70" s="254"/>
      <c r="VIU70" s="254"/>
      <c r="VIV70" s="254"/>
      <c r="VIW70" s="254"/>
      <c r="VIX70" s="254"/>
      <c r="VIY70" s="254"/>
      <c r="VIZ70" s="254"/>
      <c r="VJA70" s="254"/>
      <c r="VJB70" s="254"/>
      <c r="VJC70" s="254"/>
      <c r="VJD70" s="254"/>
      <c r="VJE70" s="254"/>
      <c r="VJF70" s="254"/>
      <c r="VJG70" s="254"/>
      <c r="VJH70" s="254"/>
      <c r="VJI70" s="254"/>
      <c r="VJJ70" s="254"/>
      <c r="VJK70" s="254"/>
      <c r="VJL70" s="254"/>
      <c r="VJM70" s="254"/>
      <c r="VJN70" s="254"/>
      <c r="VJO70" s="254"/>
      <c r="VJP70" s="254"/>
      <c r="VJQ70" s="254"/>
      <c r="VJR70" s="254"/>
      <c r="VJS70" s="254"/>
      <c r="VJT70" s="254"/>
      <c r="VJU70" s="254"/>
      <c r="VJV70" s="254"/>
      <c r="VJW70" s="254"/>
      <c r="VJX70" s="254"/>
      <c r="VJY70" s="254"/>
      <c r="VJZ70" s="254"/>
      <c r="VKA70" s="254"/>
      <c r="VKB70" s="254"/>
      <c r="VKC70" s="254"/>
      <c r="VKD70" s="254"/>
      <c r="VKE70" s="254"/>
      <c r="VKF70" s="254"/>
      <c r="VKG70" s="254"/>
      <c r="VKH70" s="254"/>
      <c r="VKI70" s="254"/>
      <c r="VKJ70" s="254"/>
      <c r="VKK70" s="254"/>
      <c r="VKL70" s="254"/>
      <c r="VKM70" s="254"/>
      <c r="VKN70" s="254"/>
      <c r="VKO70" s="254"/>
      <c r="VKP70" s="254"/>
      <c r="VKQ70" s="254"/>
      <c r="VKR70" s="254"/>
      <c r="VKS70" s="254"/>
      <c r="VKT70" s="254"/>
      <c r="VKU70" s="254"/>
      <c r="VKV70" s="254"/>
      <c r="VKW70" s="254"/>
      <c r="VKX70" s="254"/>
      <c r="VKY70" s="254"/>
      <c r="VKZ70" s="254"/>
      <c r="VLA70" s="254"/>
      <c r="VLB70" s="254"/>
      <c r="VLC70" s="254"/>
      <c r="VLD70" s="254"/>
      <c r="VLE70" s="254"/>
      <c r="VLF70" s="254"/>
      <c r="VLG70" s="254"/>
      <c r="VLH70" s="254"/>
      <c r="VLI70" s="254"/>
      <c r="VLJ70" s="254"/>
      <c r="VLK70" s="254"/>
      <c r="VLL70" s="254"/>
      <c r="VLM70" s="254"/>
      <c r="VLN70" s="254"/>
      <c r="VLO70" s="254"/>
      <c r="VLP70" s="254"/>
      <c r="VLQ70" s="254"/>
      <c r="VLR70" s="254"/>
      <c r="VLS70" s="254"/>
      <c r="VLT70" s="254"/>
      <c r="VLU70" s="254"/>
      <c r="VLV70" s="254"/>
      <c r="VLW70" s="254"/>
      <c r="VLX70" s="254"/>
      <c r="VLY70" s="254"/>
      <c r="VLZ70" s="254"/>
      <c r="VMA70" s="254"/>
      <c r="VMB70" s="254"/>
      <c r="VMC70" s="254"/>
      <c r="VMD70" s="254"/>
      <c r="VME70" s="254"/>
      <c r="VMF70" s="254"/>
      <c r="VMG70" s="254"/>
      <c r="VMH70" s="254"/>
      <c r="VMI70" s="254"/>
      <c r="VMJ70" s="254"/>
      <c r="VMK70" s="254"/>
      <c r="VML70" s="254"/>
      <c r="VMM70" s="254"/>
      <c r="VMN70" s="254"/>
      <c r="VMO70" s="254"/>
      <c r="VMP70" s="254"/>
      <c r="VMQ70" s="254"/>
      <c r="VMR70" s="254"/>
      <c r="VMS70" s="254"/>
      <c r="VMT70" s="254"/>
      <c r="VMU70" s="254"/>
      <c r="VMV70" s="254"/>
      <c r="VMW70" s="254"/>
      <c r="VMX70" s="254"/>
      <c r="VMY70" s="254"/>
      <c r="VMZ70" s="254"/>
      <c r="VNA70" s="254"/>
      <c r="VNB70" s="254"/>
      <c r="VNC70" s="254"/>
      <c r="VND70" s="254"/>
      <c r="VNE70" s="254"/>
      <c r="VNF70" s="254"/>
      <c r="VNG70" s="254"/>
      <c r="VNH70" s="254"/>
      <c r="VNI70" s="254"/>
      <c r="VNJ70" s="254"/>
      <c r="VNK70" s="254"/>
      <c r="VNL70" s="254"/>
      <c r="VNM70" s="254"/>
      <c r="VNN70" s="254"/>
      <c r="VNO70" s="254"/>
      <c r="VNP70" s="254"/>
      <c r="VNQ70" s="254"/>
      <c r="VNR70" s="254"/>
      <c r="VNS70" s="254"/>
      <c r="VNT70" s="254"/>
      <c r="VNU70" s="254"/>
      <c r="VNV70" s="254"/>
      <c r="VNW70" s="254"/>
      <c r="VNX70" s="254"/>
      <c r="VNY70" s="254"/>
      <c r="VNZ70" s="254"/>
      <c r="VOA70" s="254"/>
      <c r="VOB70" s="254"/>
      <c r="VOC70" s="254"/>
      <c r="VOD70" s="254"/>
      <c r="VOE70" s="254"/>
      <c r="VOF70" s="254"/>
      <c r="VOG70" s="254"/>
      <c r="VOH70" s="254"/>
      <c r="VOI70" s="254"/>
      <c r="VOJ70" s="254"/>
      <c r="VOK70" s="254"/>
      <c r="VOL70" s="254"/>
      <c r="VOM70" s="254"/>
      <c r="VON70" s="254"/>
      <c r="VOO70" s="254"/>
      <c r="VOP70" s="254"/>
      <c r="VOQ70" s="254"/>
      <c r="VOR70" s="254"/>
      <c r="VOS70" s="254"/>
      <c r="VOT70" s="254"/>
      <c r="VOU70" s="254"/>
      <c r="VOV70" s="254"/>
      <c r="VOW70" s="254"/>
      <c r="VOX70" s="254"/>
      <c r="VOY70" s="254"/>
      <c r="VOZ70" s="254"/>
      <c r="VPA70" s="254"/>
      <c r="VPB70" s="254"/>
      <c r="VPC70" s="254"/>
      <c r="VPD70" s="254"/>
      <c r="VPE70" s="254"/>
      <c r="VPF70" s="254"/>
      <c r="VPG70" s="254"/>
      <c r="VPH70" s="254"/>
      <c r="VPI70" s="254"/>
      <c r="VPJ70" s="254"/>
      <c r="VPK70" s="254"/>
      <c r="VPL70" s="254"/>
      <c r="VPM70" s="254"/>
      <c r="VPN70" s="254"/>
      <c r="VPO70" s="254"/>
      <c r="VPP70" s="254"/>
      <c r="VPQ70" s="254"/>
      <c r="VPR70" s="254"/>
      <c r="VPS70" s="254"/>
      <c r="VPT70" s="254"/>
      <c r="VPU70" s="254"/>
      <c r="VPV70" s="254"/>
      <c r="VPW70" s="254"/>
      <c r="VPX70" s="254"/>
      <c r="VPY70" s="254"/>
      <c r="VPZ70" s="254"/>
      <c r="VQA70" s="254"/>
      <c r="VQB70" s="254"/>
      <c r="VQC70" s="254"/>
      <c r="VQD70" s="254"/>
      <c r="VQE70" s="254"/>
      <c r="VQF70" s="254"/>
      <c r="VQG70" s="254"/>
      <c r="VQH70" s="254"/>
      <c r="VQI70" s="254"/>
      <c r="VQJ70" s="254"/>
      <c r="VQK70" s="254"/>
      <c r="VQL70" s="254"/>
      <c r="VQM70" s="254"/>
      <c r="VQN70" s="254"/>
      <c r="VQO70" s="254"/>
      <c r="VQP70" s="254"/>
      <c r="VQQ70" s="254"/>
      <c r="VQR70" s="254"/>
      <c r="VQS70" s="254"/>
      <c r="VQT70" s="254"/>
      <c r="VQU70" s="254"/>
      <c r="VQV70" s="254"/>
      <c r="VQW70" s="254"/>
      <c r="VQX70" s="254"/>
      <c r="VQY70" s="254"/>
      <c r="VQZ70" s="254"/>
      <c r="VRA70" s="254"/>
      <c r="VRB70" s="254"/>
      <c r="VRC70" s="254"/>
      <c r="VRD70" s="254"/>
      <c r="VRE70" s="254"/>
      <c r="VRF70" s="254"/>
      <c r="VRG70" s="254"/>
      <c r="VRH70" s="254"/>
      <c r="VRI70" s="254"/>
      <c r="VRJ70" s="254"/>
      <c r="VRK70" s="254"/>
      <c r="VRL70" s="254"/>
      <c r="VRM70" s="254"/>
      <c r="VRN70" s="254"/>
      <c r="VRO70" s="254"/>
      <c r="VRP70" s="254"/>
      <c r="VRQ70" s="254"/>
      <c r="VRR70" s="254"/>
      <c r="VRS70" s="254"/>
      <c r="VRT70" s="254"/>
      <c r="VRU70" s="254"/>
      <c r="VRV70" s="254"/>
      <c r="VRW70" s="254"/>
      <c r="VRX70" s="254"/>
      <c r="VRY70" s="254"/>
      <c r="VRZ70" s="254"/>
      <c r="VSA70" s="254"/>
      <c r="VSB70" s="254"/>
      <c r="VSC70" s="254"/>
      <c r="VSD70" s="254"/>
      <c r="VSE70" s="254"/>
      <c r="VSF70" s="254"/>
      <c r="VSG70" s="254"/>
      <c r="VSH70" s="254"/>
      <c r="VSI70" s="254"/>
      <c r="VSJ70" s="254"/>
      <c r="VSK70" s="254"/>
      <c r="VSL70" s="254"/>
      <c r="VSM70" s="254"/>
      <c r="VSN70" s="254"/>
      <c r="VSO70" s="254"/>
      <c r="VSP70" s="254"/>
      <c r="VSQ70" s="254"/>
      <c r="VSR70" s="254"/>
      <c r="VSS70" s="254"/>
      <c r="VST70" s="254"/>
      <c r="VSU70" s="254"/>
      <c r="VSV70" s="254"/>
      <c r="VSW70" s="254"/>
      <c r="VSX70" s="254"/>
      <c r="VSY70" s="254"/>
      <c r="VSZ70" s="254"/>
      <c r="VTA70" s="254"/>
      <c r="VTB70" s="254"/>
      <c r="VTC70" s="254"/>
      <c r="VTD70" s="254"/>
      <c r="VTE70" s="254"/>
      <c r="VTF70" s="254"/>
      <c r="VTG70" s="254"/>
      <c r="VTH70" s="254"/>
      <c r="VTI70" s="254"/>
      <c r="VTJ70" s="254"/>
      <c r="VTK70" s="254"/>
      <c r="VTL70" s="254"/>
      <c r="VTM70" s="254"/>
      <c r="VTN70" s="254"/>
      <c r="VTO70" s="254"/>
      <c r="VTP70" s="254"/>
      <c r="VTQ70" s="254"/>
      <c r="VTR70" s="254"/>
      <c r="VTS70" s="254"/>
      <c r="VTT70" s="254"/>
      <c r="VTU70" s="254"/>
      <c r="VTV70" s="254"/>
      <c r="VTW70" s="254"/>
      <c r="VTX70" s="254"/>
      <c r="VTY70" s="254"/>
      <c r="VTZ70" s="254"/>
      <c r="VUA70" s="254"/>
      <c r="VUB70" s="254"/>
      <c r="VUC70" s="254"/>
      <c r="VUD70" s="254"/>
      <c r="VUE70" s="254"/>
      <c r="VUF70" s="254"/>
      <c r="VUG70" s="254"/>
      <c r="VUH70" s="254"/>
      <c r="VUI70" s="254"/>
      <c r="VUJ70" s="254"/>
      <c r="VUK70" s="254"/>
      <c r="VUL70" s="254"/>
      <c r="VUM70" s="254"/>
      <c r="VUN70" s="254"/>
      <c r="VUO70" s="254"/>
      <c r="VUP70" s="254"/>
      <c r="VUQ70" s="254"/>
      <c r="VUR70" s="254"/>
      <c r="VUS70" s="254"/>
      <c r="VUT70" s="254"/>
      <c r="VUU70" s="254"/>
      <c r="VUV70" s="254"/>
      <c r="VUW70" s="254"/>
      <c r="VUX70" s="254"/>
      <c r="VUY70" s="254"/>
      <c r="VUZ70" s="254"/>
      <c r="VVA70" s="254"/>
      <c r="VVB70" s="254"/>
      <c r="VVC70" s="254"/>
      <c r="VVD70" s="254"/>
      <c r="VVE70" s="254"/>
      <c r="VVF70" s="254"/>
      <c r="VVG70" s="254"/>
      <c r="VVH70" s="254"/>
      <c r="VVI70" s="254"/>
      <c r="VVJ70" s="254"/>
      <c r="VVK70" s="254"/>
      <c r="VVL70" s="254"/>
      <c r="VVM70" s="254"/>
      <c r="VVN70" s="254"/>
      <c r="VVO70" s="254"/>
      <c r="VVP70" s="254"/>
      <c r="VVQ70" s="254"/>
      <c r="VVR70" s="254"/>
      <c r="VVS70" s="254"/>
      <c r="VVT70" s="254"/>
      <c r="VVU70" s="254"/>
      <c r="VVV70" s="254"/>
      <c r="VVW70" s="254"/>
      <c r="VVX70" s="254"/>
      <c r="VVY70" s="254"/>
      <c r="VVZ70" s="254"/>
      <c r="VWA70" s="254"/>
      <c r="VWB70" s="254"/>
      <c r="VWC70" s="254"/>
      <c r="VWD70" s="254"/>
      <c r="VWE70" s="254"/>
      <c r="VWF70" s="254"/>
      <c r="VWG70" s="254"/>
      <c r="VWH70" s="254"/>
      <c r="VWI70" s="254"/>
      <c r="VWJ70" s="254"/>
      <c r="VWK70" s="254"/>
      <c r="VWL70" s="254"/>
      <c r="VWM70" s="254"/>
      <c r="VWN70" s="254"/>
      <c r="VWO70" s="254"/>
      <c r="VWP70" s="254"/>
      <c r="VWQ70" s="254"/>
      <c r="VWR70" s="254"/>
      <c r="VWS70" s="254"/>
      <c r="VWT70" s="254"/>
      <c r="VWU70" s="254"/>
      <c r="VWV70" s="254"/>
      <c r="VWW70" s="254"/>
      <c r="VWX70" s="254"/>
      <c r="VWY70" s="254"/>
      <c r="VWZ70" s="254"/>
      <c r="VXA70" s="254"/>
      <c r="VXB70" s="254"/>
      <c r="VXC70" s="254"/>
      <c r="VXD70" s="254"/>
      <c r="VXE70" s="254"/>
      <c r="VXF70" s="254"/>
      <c r="VXG70" s="254"/>
      <c r="VXH70" s="254"/>
      <c r="VXI70" s="254"/>
      <c r="VXJ70" s="254"/>
      <c r="VXK70" s="254"/>
      <c r="VXL70" s="254"/>
      <c r="VXM70" s="254"/>
      <c r="VXN70" s="254"/>
      <c r="VXO70" s="254"/>
      <c r="VXP70" s="254"/>
      <c r="VXQ70" s="254"/>
      <c r="VXR70" s="254"/>
      <c r="VXS70" s="254"/>
      <c r="VXT70" s="254"/>
      <c r="VXU70" s="254"/>
      <c r="VXV70" s="254"/>
      <c r="VXW70" s="254"/>
      <c r="VXX70" s="254"/>
      <c r="VXY70" s="254"/>
      <c r="VXZ70" s="254"/>
      <c r="VYA70" s="254"/>
      <c r="VYB70" s="254"/>
      <c r="VYC70" s="254"/>
      <c r="VYD70" s="254"/>
      <c r="VYE70" s="254"/>
      <c r="VYF70" s="254"/>
      <c r="VYG70" s="254"/>
      <c r="VYH70" s="254"/>
      <c r="VYI70" s="254"/>
      <c r="VYJ70" s="254"/>
      <c r="VYK70" s="254"/>
      <c r="VYL70" s="254"/>
      <c r="VYM70" s="254"/>
      <c r="VYN70" s="254"/>
      <c r="VYO70" s="254"/>
      <c r="VYP70" s="254"/>
      <c r="VYQ70" s="254"/>
      <c r="VYR70" s="254"/>
      <c r="VYS70" s="254"/>
      <c r="VYT70" s="254"/>
      <c r="VYU70" s="254"/>
      <c r="VYV70" s="254"/>
      <c r="VYW70" s="254"/>
      <c r="VYX70" s="254"/>
      <c r="VYY70" s="254"/>
      <c r="VYZ70" s="254"/>
      <c r="VZA70" s="254"/>
      <c r="VZB70" s="254"/>
      <c r="VZC70" s="254"/>
      <c r="VZD70" s="254"/>
      <c r="VZE70" s="254"/>
      <c r="VZF70" s="254"/>
      <c r="VZG70" s="254"/>
      <c r="VZH70" s="254"/>
      <c r="VZI70" s="254"/>
      <c r="VZJ70" s="254"/>
      <c r="VZK70" s="254"/>
      <c r="VZL70" s="254"/>
      <c r="VZM70" s="254"/>
      <c r="VZN70" s="254"/>
      <c r="VZO70" s="254"/>
      <c r="VZP70" s="254"/>
      <c r="VZQ70" s="254"/>
      <c r="VZR70" s="254"/>
      <c r="VZS70" s="254"/>
      <c r="VZT70" s="254"/>
      <c r="VZU70" s="254"/>
      <c r="VZV70" s="254"/>
      <c r="VZW70" s="254"/>
      <c r="VZX70" s="254"/>
      <c r="VZY70" s="254"/>
      <c r="VZZ70" s="254"/>
      <c r="WAA70" s="254"/>
      <c r="WAB70" s="254"/>
      <c r="WAC70" s="254"/>
      <c r="WAD70" s="254"/>
      <c r="WAE70" s="254"/>
      <c r="WAF70" s="254"/>
      <c r="WAG70" s="254"/>
      <c r="WAH70" s="254"/>
      <c r="WAI70" s="254"/>
      <c r="WAJ70" s="254"/>
      <c r="WAK70" s="254"/>
      <c r="WAL70" s="254"/>
      <c r="WAM70" s="254"/>
      <c r="WAN70" s="254"/>
      <c r="WAO70" s="254"/>
      <c r="WAP70" s="254"/>
      <c r="WAQ70" s="254"/>
      <c r="WAR70" s="254"/>
      <c r="WAS70" s="254"/>
      <c r="WAT70" s="254"/>
      <c r="WAU70" s="254"/>
      <c r="WAV70" s="254"/>
      <c r="WAW70" s="254"/>
      <c r="WAX70" s="254"/>
      <c r="WAY70" s="254"/>
      <c r="WAZ70" s="254"/>
      <c r="WBA70" s="254"/>
      <c r="WBB70" s="254"/>
      <c r="WBC70" s="254"/>
      <c r="WBD70" s="254"/>
      <c r="WBE70" s="254"/>
      <c r="WBF70" s="254"/>
      <c r="WBG70" s="254"/>
      <c r="WBH70" s="254"/>
      <c r="WBI70" s="254"/>
      <c r="WBJ70" s="254"/>
      <c r="WBK70" s="254"/>
      <c r="WBL70" s="254"/>
      <c r="WBM70" s="254"/>
      <c r="WBN70" s="254"/>
      <c r="WBO70" s="254"/>
      <c r="WBP70" s="254"/>
      <c r="WBQ70" s="254"/>
      <c r="WBR70" s="254"/>
      <c r="WBS70" s="254"/>
      <c r="WBT70" s="254"/>
      <c r="WBU70" s="254"/>
      <c r="WBV70" s="254"/>
      <c r="WBW70" s="254"/>
      <c r="WBX70" s="254"/>
      <c r="WBY70" s="254"/>
      <c r="WBZ70" s="254"/>
      <c r="WCA70" s="254"/>
      <c r="WCB70" s="254"/>
      <c r="WCC70" s="254"/>
      <c r="WCD70" s="254"/>
      <c r="WCE70" s="254"/>
      <c r="WCF70" s="254"/>
      <c r="WCG70" s="254"/>
      <c r="WCH70" s="254"/>
      <c r="WCI70" s="254"/>
      <c r="WCJ70" s="254"/>
      <c r="WCK70" s="254"/>
      <c r="WCL70" s="254"/>
      <c r="WCM70" s="254"/>
      <c r="WCN70" s="254"/>
      <c r="WCO70" s="254"/>
      <c r="WCP70" s="254"/>
      <c r="WCQ70" s="254"/>
      <c r="WCR70" s="254"/>
      <c r="WCS70" s="254"/>
      <c r="WCT70" s="254"/>
      <c r="WCU70" s="254"/>
      <c r="WCV70" s="254"/>
      <c r="WCW70" s="254"/>
      <c r="WCX70" s="254"/>
      <c r="WCY70" s="254"/>
      <c r="WCZ70" s="254"/>
      <c r="WDA70" s="254"/>
      <c r="WDB70" s="254"/>
      <c r="WDC70" s="254"/>
      <c r="WDD70" s="254"/>
      <c r="WDE70" s="254"/>
      <c r="WDF70" s="254"/>
      <c r="WDG70" s="254"/>
      <c r="WDH70" s="254"/>
      <c r="WDI70" s="254"/>
      <c r="WDJ70" s="254"/>
      <c r="WDK70" s="254"/>
      <c r="WDL70" s="254"/>
      <c r="WDM70" s="254"/>
      <c r="WDN70" s="254"/>
      <c r="WDO70" s="254"/>
      <c r="WDP70" s="254"/>
      <c r="WDQ70" s="254"/>
      <c r="WDR70" s="254"/>
      <c r="WDS70" s="254"/>
      <c r="WDT70" s="254"/>
      <c r="WDU70" s="254"/>
      <c r="WDV70" s="254"/>
      <c r="WDW70" s="254"/>
      <c r="WDX70" s="254"/>
      <c r="WDY70" s="254"/>
      <c r="WDZ70" s="254"/>
      <c r="WEA70" s="254"/>
      <c r="WEB70" s="254"/>
      <c r="WEC70" s="254"/>
      <c r="WED70" s="254"/>
      <c r="WEE70" s="254"/>
      <c r="WEF70" s="254"/>
      <c r="WEG70" s="254"/>
      <c r="WEH70" s="254"/>
      <c r="WEI70" s="254"/>
      <c r="WEJ70" s="254"/>
      <c r="WEK70" s="254"/>
      <c r="WEL70" s="254"/>
      <c r="WEM70" s="254"/>
      <c r="WEN70" s="254"/>
      <c r="WEO70" s="254"/>
      <c r="WEP70" s="254"/>
      <c r="WEQ70" s="254"/>
      <c r="WER70" s="254"/>
      <c r="WES70" s="254"/>
      <c r="WET70" s="254"/>
      <c r="WEU70" s="254"/>
      <c r="WEV70" s="254"/>
      <c r="WEW70" s="254"/>
      <c r="WEX70" s="254"/>
      <c r="WEY70" s="254"/>
      <c r="WEZ70" s="254"/>
      <c r="WFA70" s="254"/>
      <c r="WFB70" s="254"/>
      <c r="WFC70" s="254"/>
      <c r="WFD70" s="254"/>
      <c r="WFE70" s="254"/>
      <c r="WFF70" s="254"/>
      <c r="WFG70" s="254"/>
      <c r="WFH70" s="254"/>
      <c r="WFI70" s="254"/>
      <c r="WFJ70" s="254"/>
      <c r="WFK70" s="254"/>
      <c r="WFL70" s="254"/>
      <c r="WFM70" s="254"/>
      <c r="WFN70" s="254"/>
      <c r="WFO70" s="254"/>
      <c r="WFP70" s="254"/>
      <c r="WFQ70" s="254"/>
      <c r="WFR70" s="254"/>
      <c r="WFS70" s="254"/>
      <c r="WFT70" s="254"/>
      <c r="WFU70" s="254"/>
      <c r="WFV70" s="254"/>
      <c r="WFW70" s="254"/>
      <c r="WFX70" s="254"/>
      <c r="WFY70" s="254"/>
      <c r="WFZ70" s="254"/>
      <c r="WGA70" s="254"/>
      <c r="WGB70" s="254"/>
      <c r="WGC70" s="254"/>
      <c r="WGD70" s="254"/>
      <c r="WGE70" s="254"/>
      <c r="WGF70" s="254"/>
      <c r="WGG70" s="254"/>
      <c r="WGH70" s="254"/>
      <c r="WGI70" s="254"/>
      <c r="WGJ70" s="254"/>
      <c r="WGK70" s="254"/>
      <c r="WGL70" s="254"/>
      <c r="WGM70" s="254"/>
      <c r="WGN70" s="254"/>
      <c r="WGO70" s="254"/>
      <c r="WGP70" s="254"/>
      <c r="WGQ70" s="254"/>
      <c r="WGR70" s="254"/>
      <c r="WGS70" s="254"/>
      <c r="WGT70" s="254"/>
      <c r="WGU70" s="254"/>
      <c r="WGV70" s="254"/>
      <c r="WGW70" s="254"/>
      <c r="WGX70" s="254"/>
      <c r="WGY70" s="254"/>
      <c r="WGZ70" s="254"/>
      <c r="WHA70" s="254"/>
      <c r="WHB70" s="254"/>
      <c r="WHC70" s="254"/>
      <c r="WHD70" s="254"/>
      <c r="WHE70" s="254"/>
      <c r="WHF70" s="254"/>
      <c r="WHG70" s="254"/>
      <c r="WHH70" s="254"/>
      <c r="WHI70" s="254"/>
      <c r="WHJ70" s="254"/>
      <c r="WHK70" s="254"/>
      <c r="WHL70" s="254"/>
      <c r="WHM70" s="254"/>
      <c r="WHN70" s="254"/>
      <c r="WHO70" s="254"/>
      <c r="WHP70" s="254"/>
      <c r="WHQ70" s="254"/>
      <c r="WHR70" s="254"/>
      <c r="WHS70" s="254"/>
      <c r="WHT70" s="254"/>
      <c r="WHU70" s="254"/>
      <c r="WHV70" s="254"/>
      <c r="WHW70" s="254"/>
      <c r="WHX70" s="254"/>
      <c r="WHY70" s="254"/>
      <c r="WHZ70" s="254"/>
      <c r="WIA70" s="254"/>
      <c r="WIB70" s="254"/>
      <c r="WIC70" s="254"/>
      <c r="WID70" s="254"/>
      <c r="WIE70" s="254"/>
      <c r="WIF70" s="254"/>
      <c r="WIG70" s="254"/>
      <c r="WIH70" s="254"/>
      <c r="WII70" s="254"/>
      <c r="WIJ70" s="254"/>
      <c r="WIK70" s="254"/>
      <c r="WIL70" s="254"/>
      <c r="WIM70" s="254"/>
      <c r="WIN70" s="254"/>
      <c r="WIO70" s="254"/>
      <c r="WIP70" s="254"/>
      <c r="WIQ70" s="254"/>
      <c r="WIR70" s="254"/>
      <c r="WIS70" s="254"/>
      <c r="WIT70" s="254"/>
      <c r="WIU70" s="254"/>
      <c r="WIV70" s="254"/>
      <c r="WIW70" s="254"/>
      <c r="WIX70" s="254"/>
      <c r="WIY70" s="254"/>
      <c r="WIZ70" s="254"/>
      <c r="WJA70" s="254"/>
      <c r="WJB70" s="254"/>
      <c r="WJC70" s="254"/>
      <c r="WJD70" s="254"/>
      <c r="WJE70" s="254"/>
      <c r="WJF70" s="254"/>
      <c r="WJG70" s="254"/>
      <c r="WJH70" s="254"/>
      <c r="WJI70" s="254"/>
      <c r="WJJ70" s="254"/>
      <c r="WJK70" s="254"/>
      <c r="WJL70" s="254"/>
      <c r="WJM70" s="254"/>
      <c r="WJN70" s="254"/>
      <c r="WJO70" s="254"/>
      <c r="WJP70" s="254"/>
      <c r="WJQ70" s="254"/>
      <c r="WJR70" s="254"/>
      <c r="WJS70" s="254"/>
      <c r="WJT70" s="254"/>
      <c r="WJU70" s="254"/>
      <c r="WJV70" s="254"/>
      <c r="WJW70" s="254"/>
      <c r="WJX70" s="254"/>
      <c r="WJY70" s="254"/>
      <c r="WJZ70" s="254"/>
      <c r="WKA70" s="254"/>
      <c r="WKB70" s="254"/>
      <c r="WKC70" s="254"/>
      <c r="WKD70" s="254"/>
      <c r="WKE70" s="254"/>
      <c r="WKF70" s="254"/>
      <c r="WKG70" s="254"/>
      <c r="WKH70" s="254"/>
      <c r="WKI70" s="254"/>
      <c r="WKJ70" s="254"/>
      <c r="WKK70" s="254"/>
      <c r="WKL70" s="254"/>
      <c r="WKM70" s="254"/>
      <c r="WKN70" s="254"/>
      <c r="WKO70" s="254"/>
      <c r="WKP70" s="254"/>
      <c r="WKQ70" s="254"/>
      <c r="WKR70" s="254"/>
      <c r="WKS70" s="254"/>
      <c r="WKT70" s="254"/>
      <c r="WKU70" s="254"/>
      <c r="WKV70" s="254"/>
      <c r="WKW70" s="254"/>
      <c r="WKX70" s="254"/>
      <c r="WKY70" s="254"/>
      <c r="WKZ70" s="254"/>
      <c r="WLA70" s="254"/>
      <c r="WLB70" s="254"/>
      <c r="WLC70" s="254"/>
      <c r="WLD70" s="254"/>
      <c r="WLE70" s="254"/>
      <c r="WLF70" s="254"/>
      <c r="WLG70" s="254"/>
      <c r="WLH70" s="254"/>
      <c r="WLI70" s="254"/>
      <c r="WLJ70" s="254"/>
      <c r="WLK70" s="254"/>
      <c r="WLL70" s="254"/>
      <c r="WLM70" s="254"/>
      <c r="WLN70" s="254"/>
      <c r="WLO70" s="254"/>
      <c r="WLP70" s="254"/>
      <c r="WLQ70" s="254"/>
      <c r="WLR70" s="254"/>
      <c r="WLS70" s="254"/>
      <c r="WLT70" s="254"/>
      <c r="WLU70" s="254"/>
      <c r="WLV70" s="254"/>
      <c r="WLW70" s="254"/>
      <c r="WLX70" s="254"/>
      <c r="WLY70" s="254"/>
      <c r="WLZ70" s="254"/>
      <c r="WMA70" s="254"/>
      <c r="WMB70" s="254"/>
      <c r="WMC70" s="254"/>
      <c r="WMD70" s="254"/>
      <c r="WME70" s="254"/>
      <c r="WMF70" s="254"/>
      <c r="WMG70" s="254"/>
      <c r="WMH70" s="254"/>
      <c r="WMI70" s="254"/>
      <c r="WMJ70" s="254"/>
      <c r="WMK70" s="254"/>
      <c r="WML70" s="254"/>
      <c r="WMM70" s="254"/>
      <c r="WMN70" s="254"/>
      <c r="WMO70" s="254"/>
      <c r="WMP70" s="254"/>
      <c r="WMQ70" s="254"/>
      <c r="WMR70" s="254"/>
      <c r="WMS70" s="254"/>
      <c r="WMT70" s="254"/>
      <c r="WMU70" s="254"/>
      <c r="WMV70" s="254"/>
      <c r="WMW70" s="254"/>
      <c r="WMX70" s="254"/>
      <c r="WMY70" s="254"/>
      <c r="WMZ70" s="254"/>
      <c r="WNA70" s="254"/>
      <c r="WNB70" s="254"/>
      <c r="WNC70" s="254"/>
      <c r="WND70" s="254"/>
      <c r="WNE70" s="254"/>
      <c r="WNF70" s="254"/>
      <c r="WNG70" s="254"/>
      <c r="WNH70" s="254"/>
      <c r="WNI70" s="254"/>
      <c r="WNJ70" s="254"/>
      <c r="WNK70" s="254"/>
      <c r="WNL70" s="254"/>
      <c r="WNM70" s="254"/>
      <c r="WNN70" s="254"/>
      <c r="WNO70" s="254"/>
      <c r="WNP70" s="254"/>
      <c r="WNQ70" s="254"/>
      <c r="WNR70" s="254"/>
      <c r="WNS70" s="254"/>
      <c r="WNT70" s="254"/>
      <c r="WNU70" s="254"/>
      <c r="WNV70" s="254"/>
      <c r="WNW70" s="254"/>
      <c r="WNX70" s="254"/>
      <c r="WNY70" s="254"/>
      <c r="WNZ70" s="254"/>
      <c r="WOA70" s="254"/>
      <c r="WOB70" s="254"/>
      <c r="WOC70" s="254"/>
      <c r="WOD70" s="254"/>
      <c r="WOE70" s="254"/>
      <c r="WOF70" s="254"/>
      <c r="WOG70" s="254"/>
      <c r="WOH70" s="254"/>
      <c r="WOI70" s="254"/>
      <c r="WOJ70" s="254"/>
      <c r="WOK70" s="254"/>
      <c r="WOL70" s="254"/>
      <c r="WOM70" s="254"/>
      <c r="WON70" s="254"/>
      <c r="WOO70" s="254"/>
      <c r="WOP70" s="254"/>
      <c r="WOQ70" s="254"/>
      <c r="WOR70" s="254"/>
      <c r="WOS70" s="254"/>
      <c r="WOT70" s="254"/>
      <c r="WOU70" s="254"/>
      <c r="WOV70" s="254"/>
      <c r="WOW70" s="254"/>
      <c r="WOX70" s="254"/>
      <c r="WOY70" s="254"/>
      <c r="WOZ70" s="254"/>
      <c r="WPA70" s="254"/>
      <c r="WPB70" s="254"/>
      <c r="WPC70" s="254"/>
      <c r="WPD70" s="254"/>
      <c r="WPE70" s="254"/>
      <c r="WPF70" s="254"/>
      <c r="WPG70" s="254"/>
      <c r="WPH70" s="254"/>
      <c r="WPI70" s="254"/>
      <c r="WPJ70" s="254"/>
      <c r="WPK70" s="254"/>
      <c r="WPL70" s="254"/>
      <c r="WPM70" s="254"/>
      <c r="WPN70" s="254"/>
      <c r="WPO70" s="254"/>
      <c r="WPP70" s="254"/>
      <c r="WPQ70" s="254"/>
      <c r="WPR70" s="254"/>
      <c r="WPS70" s="254"/>
      <c r="WPT70" s="254"/>
      <c r="WPU70" s="254"/>
      <c r="WPV70" s="254"/>
      <c r="WPW70" s="254"/>
      <c r="WPX70" s="254"/>
      <c r="WPY70" s="254"/>
      <c r="WPZ70" s="254"/>
      <c r="WQA70" s="254"/>
      <c r="WQB70" s="254"/>
      <c r="WQC70" s="254"/>
      <c r="WQD70" s="254"/>
      <c r="WQE70" s="254"/>
      <c r="WQF70" s="254"/>
      <c r="WQG70" s="254"/>
      <c r="WQH70" s="254"/>
      <c r="WQI70" s="254"/>
      <c r="WQJ70" s="254"/>
      <c r="WQK70" s="254"/>
      <c r="WQL70" s="254"/>
      <c r="WQM70" s="254"/>
      <c r="WQN70" s="254"/>
      <c r="WQO70" s="254"/>
      <c r="WQP70" s="254"/>
      <c r="WQQ70" s="254"/>
      <c r="WQR70" s="254"/>
      <c r="WQS70" s="254"/>
      <c r="WQT70" s="254"/>
      <c r="WQU70" s="254"/>
      <c r="WQV70" s="254"/>
      <c r="WQW70" s="254"/>
      <c r="WQX70" s="254"/>
      <c r="WQY70" s="254"/>
      <c r="WQZ70" s="254"/>
      <c r="WRA70" s="254"/>
      <c r="WRB70" s="254"/>
      <c r="WRC70" s="254"/>
      <c r="WRD70" s="254"/>
      <c r="WRE70" s="254"/>
      <c r="WRF70" s="254"/>
      <c r="WRG70" s="254"/>
      <c r="WRH70" s="254"/>
      <c r="WRI70" s="254"/>
      <c r="WRJ70" s="254"/>
      <c r="WRK70" s="254"/>
      <c r="WRL70" s="254"/>
      <c r="WRM70" s="254"/>
      <c r="WRN70" s="254"/>
      <c r="WRO70" s="254"/>
      <c r="WRP70" s="254"/>
      <c r="WRQ70" s="254"/>
      <c r="WRR70" s="254"/>
      <c r="WRS70" s="254"/>
      <c r="WRT70" s="254"/>
      <c r="WRU70" s="254"/>
      <c r="WRV70" s="254"/>
      <c r="WRW70" s="254"/>
      <c r="WRX70" s="254"/>
      <c r="WRY70" s="254"/>
      <c r="WRZ70" s="254"/>
      <c r="WSA70" s="254"/>
      <c r="WSB70" s="254"/>
      <c r="WSC70" s="254"/>
      <c r="WSD70" s="254"/>
      <c r="WSE70" s="254"/>
      <c r="WSF70" s="254"/>
      <c r="WSG70" s="254"/>
      <c r="WSH70" s="254"/>
      <c r="WSI70" s="254"/>
      <c r="WSJ70" s="254"/>
      <c r="WSK70" s="254"/>
      <c r="WSL70" s="254"/>
      <c r="WSM70" s="254"/>
      <c r="WSN70" s="254"/>
      <c r="WSO70" s="254"/>
      <c r="WSP70" s="254"/>
      <c r="WSQ70" s="254"/>
      <c r="WSR70" s="254"/>
      <c r="WSS70" s="254"/>
      <c r="WST70" s="254"/>
      <c r="WSU70" s="254"/>
      <c r="WSV70" s="254"/>
      <c r="WSW70" s="254"/>
      <c r="WSX70" s="254"/>
      <c r="WSY70" s="254"/>
      <c r="WSZ70" s="254"/>
      <c r="WTA70" s="254"/>
      <c r="WTB70" s="254"/>
      <c r="WTC70" s="254"/>
      <c r="WTD70" s="254"/>
      <c r="WTE70" s="254"/>
      <c r="WTF70" s="254"/>
      <c r="WTG70" s="254"/>
      <c r="WTH70" s="254"/>
      <c r="WTI70" s="254"/>
      <c r="WTJ70" s="254"/>
      <c r="WTK70" s="254"/>
      <c r="WTL70" s="254"/>
      <c r="WTM70" s="254"/>
      <c r="WTN70" s="254"/>
      <c r="WTO70" s="254"/>
      <c r="WTP70" s="254"/>
      <c r="WTQ70" s="254"/>
      <c r="WTR70" s="254"/>
      <c r="WTS70" s="254"/>
      <c r="WTT70" s="254"/>
      <c r="WTU70" s="254"/>
      <c r="WTV70" s="254"/>
      <c r="WTW70" s="254"/>
      <c r="WTX70" s="254"/>
      <c r="WTY70" s="254"/>
      <c r="WTZ70" s="254"/>
      <c r="WUA70" s="254"/>
      <c r="WUB70" s="254"/>
      <c r="WUC70" s="254"/>
      <c r="WUD70" s="254"/>
      <c r="WUE70" s="254"/>
      <c r="WUF70" s="254"/>
      <c r="WUG70" s="254"/>
      <c r="WUH70" s="254"/>
      <c r="WUI70" s="254"/>
      <c r="WUJ70" s="254"/>
      <c r="WUK70" s="254"/>
      <c r="WUL70" s="254"/>
      <c r="WUM70" s="254"/>
      <c r="WUN70" s="254"/>
      <c r="WUO70" s="254"/>
      <c r="WUP70" s="254"/>
      <c r="WUQ70" s="254"/>
      <c r="WUR70" s="254"/>
      <c r="WUS70" s="254"/>
      <c r="WUT70" s="254"/>
      <c r="WUU70" s="254"/>
      <c r="WUV70" s="254"/>
      <c r="WUW70" s="254"/>
      <c r="WUX70" s="254"/>
      <c r="WUY70" s="254"/>
      <c r="WUZ70" s="254"/>
      <c r="WVA70" s="254"/>
      <c r="WVB70" s="254"/>
      <c r="WVC70" s="254"/>
      <c r="WVD70" s="254"/>
      <c r="WVE70" s="254"/>
      <c r="WVF70" s="254"/>
      <c r="WVG70" s="254"/>
      <c r="WVH70" s="254"/>
      <c r="WVI70" s="254"/>
      <c r="WVJ70" s="254"/>
      <c r="WVK70" s="254"/>
      <c r="WVL70" s="254"/>
      <c r="WVM70" s="254"/>
      <c r="WVN70" s="254"/>
      <c r="WVO70" s="254"/>
      <c r="WVP70" s="254"/>
      <c r="WVQ70" s="254"/>
      <c r="WVR70" s="254"/>
      <c r="WVS70" s="254"/>
      <c r="WVT70" s="254"/>
      <c r="WVU70" s="254"/>
      <c r="WVV70" s="254"/>
      <c r="WVW70" s="254"/>
      <c r="WVX70" s="254"/>
      <c r="WVY70" s="254"/>
      <c r="WVZ70" s="254"/>
      <c r="WWA70" s="254"/>
      <c r="WWB70" s="254"/>
      <c r="WWC70" s="254"/>
      <c r="WWD70" s="254"/>
      <c r="WWE70" s="254"/>
      <c r="WWF70" s="254"/>
      <c r="WWG70" s="254"/>
      <c r="WWH70" s="254"/>
      <c r="WWI70" s="254"/>
      <c r="WWJ70" s="254"/>
      <c r="WWK70" s="254"/>
      <c r="WWL70" s="254"/>
      <c r="WWM70" s="254"/>
      <c r="WWN70" s="254"/>
      <c r="WWO70" s="254"/>
      <c r="WWP70" s="254"/>
      <c r="WWQ70" s="254"/>
      <c r="WWR70" s="254"/>
      <c r="WWS70" s="254"/>
      <c r="WWT70" s="254"/>
      <c r="WWU70" s="254"/>
      <c r="WWV70" s="254"/>
      <c r="WWW70" s="254"/>
      <c r="WWX70" s="254"/>
      <c r="WWY70" s="254"/>
      <c r="WWZ70" s="254"/>
      <c r="WXA70" s="254"/>
      <c r="WXB70" s="254"/>
      <c r="WXC70" s="254"/>
      <c r="WXD70" s="254"/>
      <c r="WXE70" s="254"/>
      <c r="WXF70" s="254"/>
      <c r="WXG70" s="254"/>
      <c r="WXH70" s="254"/>
      <c r="WXI70" s="254"/>
      <c r="WXJ70" s="254"/>
      <c r="WXK70" s="254"/>
      <c r="WXL70" s="254"/>
      <c r="WXM70" s="254"/>
      <c r="WXN70" s="254"/>
      <c r="WXO70" s="254"/>
      <c r="WXP70" s="254"/>
      <c r="WXQ70" s="254"/>
      <c r="WXR70" s="254"/>
      <c r="WXS70" s="254"/>
      <c r="WXT70" s="254"/>
      <c r="WXU70" s="254"/>
      <c r="WXV70" s="254"/>
      <c r="WXW70" s="254"/>
      <c r="WXX70" s="254"/>
      <c r="WXY70" s="254"/>
      <c r="WXZ70" s="254"/>
      <c r="WYA70" s="254"/>
      <c r="WYB70" s="254"/>
      <c r="WYC70" s="254"/>
      <c r="WYD70" s="254"/>
      <c r="WYE70" s="254"/>
      <c r="WYF70" s="254"/>
      <c r="WYG70" s="254"/>
      <c r="WYH70" s="254"/>
      <c r="WYI70" s="254"/>
      <c r="WYJ70" s="254"/>
      <c r="WYK70" s="254"/>
      <c r="WYL70" s="254"/>
      <c r="WYM70" s="254"/>
      <c r="WYN70" s="254"/>
      <c r="WYO70" s="254"/>
      <c r="WYP70" s="254"/>
      <c r="WYQ70" s="254"/>
      <c r="WYR70" s="254"/>
      <c r="WYS70" s="254"/>
      <c r="WYT70" s="254"/>
      <c r="WYU70" s="254"/>
      <c r="WYV70" s="254"/>
      <c r="WYW70" s="254"/>
      <c r="WYX70" s="254"/>
      <c r="WYY70" s="254"/>
      <c r="WYZ70" s="254"/>
      <c r="WZA70" s="254"/>
      <c r="WZB70" s="254"/>
      <c r="WZC70" s="254"/>
      <c r="WZD70" s="254"/>
      <c r="WZE70" s="254"/>
      <c r="WZF70" s="254"/>
      <c r="WZG70" s="254"/>
      <c r="WZH70" s="254"/>
      <c r="WZI70" s="254"/>
      <c r="WZJ70" s="254"/>
      <c r="WZK70" s="254"/>
      <c r="WZL70" s="254"/>
      <c r="WZM70" s="254"/>
      <c r="WZN70" s="254"/>
      <c r="WZO70" s="254"/>
      <c r="WZP70" s="254"/>
      <c r="WZQ70" s="254"/>
      <c r="WZR70" s="254"/>
      <c r="WZS70" s="254"/>
      <c r="WZT70" s="254"/>
      <c r="WZU70" s="254"/>
      <c r="WZV70" s="254"/>
      <c r="WZW70" s="254"/>
      <c r="WZX70" s="254"/>
      <c r="WZY70" s="254"/>
      <c r="WZZ70" s="254"/>
      <c r="XAA70" s="254"/>
      <c r="XAB70" s="254"/>
      <c r="XAC70" s="254"/>
      <c r="XAD70" s="254"/>
      <c r="XAE70" s="254"/>
      <c r="XAF70" s="254"/>
      <c r="XAG70" s="254"/>
      <c r="XAH70" s="254"/>
      <c r="XAI70" s="254"/>
      <c r="XAJ70" s="254"/>
      <c r="XAK70" s="254"/>
      <c r="XAL70" s="254"/>
      <c r="XAM70" s="254"/>
      <c r="XAN70" s="254"/>
      <c r="XAO70" s="254"/>
      <c r="XAP70" s="254"/>
      <c r="XAQ70" s="254"/>
      <c r="XAR70" s="254"/>
      <c r="XAS70" s="254"/>
      <c r="XAT70" s="254"/>
      <c r="XAU70" s="254"/>
      <c r="XAV70" s="254"/>
      <c r="XAW70" s="254"/>
      <c r="XAX70" s="254"/>
      <c r="XAY70" s="254"/>
      <c r="XAZ70" s="254"/>
      <c r="XBA70" s="254"/>
      <c r="XBB70" s="254"/>
      <c r="XBC70" s="254"/>
      <c r="XBD70" s="254"/>
      <c r="XBE70" s="254"/>
      <c r="XBF70" s="254"/>
      <c r="XBG70" s="254"/>
      <c r="XBH70" s="254"/>
      <c r="XBI70" s="254"/>
      <c r="XBJ70" s="254"/>
      <c r="XBK70" s="254"/>
      <c r="XBL70" s="254"/>
      <c r="XBM70" s="254"/>
      <c r="XBN70" s="254"/>
      <c r="XBO70" s="254"/>
      <c r="XBP70" s="254"/>
      <c r="XBQ70" s="254"/>
      <c r="XBR70" s="254"/>
      <c r="XBS70" s="254"/>
      <c r="XBT70" s="254"/>
      <c r="XBU70" s="254"/>
      <c r="XBV70" s="254"/>
      <c r="XBW70" s="254"/>
      <c r="XBX70" s="254"/>
      <c r="XBY70" s="254"/>
      <c r="XBZ70" s="254"/>
      <c r="XCA70" s="254"/>
      <c r="XCB70" s="254"/>
      <c r="XCC70" s="254"/>
      <c r="XCD70" s="254"/>
      <c r="XCE70" s="254"/>
      <c r="XCF70" s="254"/>
      <c r="XCG70" s="254"/>
      <c r="XCH70" s="254"/>
      <c r="XCI70" s="254"/>
      <c r="XCJ70" s="254"/>
      <c r="XCK70" s="254"/>
      <c r="XCL70" s="254"/>
      <c r="XCM70" s="254"/>
      <c r="XCN70" s="254"/>
      <c r="XCO70" s="254"/>
      <c r="XCP70" s="254"/>
      <c r="XCQ70" s="254"/>
      <c r="XCR70" s="254"/>
      <c r="XCS70" s="254"/>
      <c r="XCT70" s="254"/>
      <c r="XCU70" s="254"/>
      <c r="XCV70" s="254"/>
      <c r="XCW70" s="254"/>
      <c r="XCX70" s="254"/>
      <c r="XCY70" s="254"/>
      <c r="XCZ70" s="254"/>
      <c r="XDA70" s="254"/>
      <c r="XDB70" s="254"/>
      <c r="XDC70" s="254"/>
      <c r="XDD70" s="254"/>
      <c r="XDE70" s="254"/>
      <c r="XDF70" s="254"/>
      <c r="XDG70" s="254"/>
      <c r="XDH70" s="254"/>
      <c r="XDI70" s="254"/>
      <c r="XDJ70" s="254"/>
      <c r="XDK70" s="254"/>
      <c r="XDL70" s="254"/>
      <c r="XDM70" s="254"/>
      <c r="XDN70" s="254"/>
      <c r="XDO70" s="254"/>
      <c r="XDP70" s="254"/>
      <c r="XDQ70" s="254"/>
      <c r="XDR70" s="254"/>
      <c r="XDS70" s="254"/>
      <c r="XDT70" s="254"/>
      <c r="XDU70" s="254"/>
      <c r="XDV70" s="254"/>
      <c r="XDW70" s="254"/>
      <c r="XDX70" s="254"/>
      <c r="XDY70" s="254"/>
      <c r="XDZ70" s="254"/>
      <c r="XEA70" s="254"/>
      <c r="XEB70" s="254"/>
      <c r="XEC70" s="254"/>
      <c r="XED70" s="254"/>
      <c r="XEE70" s="254"/>
    </row>
    <row r="71" spans="1:16359" s="31" customFormat="1">
      <c r="A71" s="62" t="s">
        <v>0</v>
      </c>
      <c r="B71" s="265" t="s">
        <v>420</v>
      </c>
      <c r="C71" s="248" t="s">
        <v>421</v>
      </c>
      <c r="D71" s="249" t="s">
        <v>425</v>
      </c>
      <c r="E71" s="249" t="s">
        <v>432</v>
      </c>
      <c r="F71" s="261"/>
      <c r="G71" s="251"/>
      <c r="H71" s="250"/>
      <c r="I71" s="251"/>
      <c r="J71" s="250"/>
      <c r="K71" s="261"/>
      <c r="L71" s="251"/>
      <c r="M71" s="261"/>
      <c r="N71" s="251"/>
      <c r="O71" s="261"/>
      <c r="P71" s="252"/>
      <c r="Q71" s="261"/>
      <c r="R71" s="250"/>
      <c r="S71" s="250"/>
      <c r="T71" s="250"/>
      <c r="U71" s="250"/>
      <c r="V71" s="253"/>
      <c r="W71" s="254"/>
      <c r="X71" s="254"/>
      <c r="Y71" s="254"/>
      <c r="Z71" s="254"/>
      <c r="AA71" s="254"/>
      <c r="AB71" s="254"/>
      <c r="AC71" s="254"/>
      <c r="AD71" s="254"/>
      <c r="AE71" s="254"/>
      <c r="AF71" s="254"/>
      <c r="AG71" s="254"/>
      <c r="AH71" s="254"/>
      <c r="AI71" s="254"/>
      <c r="AJ71" s="254"/>
      <c r="AK71" s="254"/>
      <c r="AL71" s="254"/>
      <c r="AM71" s="254"/>
      <c r="AN71" s="254"/>
      <c r="AO71" s="254"/>
      <c r="AP71" s="254"/>
      <c r="AQ71" s="254"/>
      <c r="AR71" s="254"/>
      <c r="AS71" s="254"/>
      <c r="AT71" s="254"/>
      <c r="AU71" s="254"/>
      <c r="AV71" s="254"/>
      <c r="AW71" s="254"/>
      <c r="AX71" s="254"/>
      <c r="AY71" s="254"/>
      <c r="AZ71" s="254"/>
      <c r="BA71" s="254"/>
      <c r="BB71" s="254"/>
      <c r="BC71" s="254"/>
      <c r="BD71" s="254"/>
      <c r="BE71" s="254"/>
      <c r="BF71" s="254"/>
      <c r="BG71" s="254"/>
      <c r="BH71" s="254"/>
      <c r="BI71" s="254"/>
      <c r="BJ71" s="254"/>
      <c r="BK71" s="254"/>
      <c r="BL71" s="254"/>
      <c r="BM71" s="254"/>
      <c r="BN71" s="254"/>
      <c r="BO71" s="254"/>
      <c r="BP71" s="254"/>
      <c r="BQ71" s="254"/>
      <c r="BR71" s="254"/>
      <c r="BS71" s="254"/>
      <c r="BT71" s="254"/>
      <c r="BU71" s="254"/>
      <c r="BV71" s="254"/>
      <c r="BW71" s="254"/>
      <c r="BX71" s="254"/>
      <c r="BY71" s="254"/>
      <c r="BZ71" s="254"/>
      <c r="CA71" s="254"/>
      <c r="CB71" s="254"/>
      <c r="CC71" s="254"/>
      <c r="CD71" s="254"/>
      <c r="CE71" s="254"/>
      <c r="CF71" s="254"/>
      <c r="CG71" s="254"/>
      <c r="CH71" s="254"/>
      <c r="CI71" s="254"/>
      <c r="CJ71" s="254"/>
      <c r="CK71" s="254"/>
      <c r="CL71" s="254"/>
      <c r="CM71" s="254"/>
      <c r="CN71" s="254"/>
      <c r="CO71" s="254"/>
      <c r="CP71" s="254"/>
      <c r="CQ71" s="254"/>
      <c r="CR71" s="254"/>
      <c r="CS71" s="254"/>
      <c r="CT71" s="254"/>
      <c r="CU71" s="254"/>
      <c r="CV71" s="254"/>
      <c r="CW71" s="254"/>
      <c r="CX71" s="254"/>
      <c r="CY71" s="254"/>
      <c r="CZ71" s="254"/>
      <c r="DA71" s="254"/>
      <c r="DB71" s="254"/>
      <c r="DC71" s="254"/>
      <c r="DD71" s="254"/>
      <c r="DE71" s="254"/>
      <c r="DF71" s="254"/>
      <c r="DG71" s="254"/>
      <c r="DH71" s="254"/>
      <c r="DI71" s="254"/>
      <c r="DJ71" s="254"/>
      <c r="DK71" s="254"/>
      <c r="DL71" s="254"/>
      <c r="DM71" s="254"/>
      <c r="DN71" s="254"/>
      <c r="DO71" s="254"/>
      <c r="DP71" s="254"/>
      <c r="DQ71" s="254"/>
      <c r="DR71" s="254"/>
      <c r="DS71" s="254"/>
      <c r="DT71" s="254"/>
      <c r="DU71" s="254"/>
      <c r="DV71" s="254"/>
      <c r="DW71" s="254"/>
      <c r="DX71" s="254"/>
      <c r="DY71" s="254"/>
      <c r="DZ71" s="254"/>
      <c r="EA71" s="254"/>
      <c r="EB71" s="254"/>
      <c r="EC71" s="254"/>
      <c r="ED71" s="254"/>
      <c r="EE71" s="254"/>
      <c r="EF71" s="254"/>
      <c r="EG71" s="254"/>
      <c r="EH71" s="254"/>
      <c r="EI71" s="254"/>
      <c r="EJ71" s="254"/>
      <c r="EK71" s="254"/>
      <c r="EL71" s="254"/>
      <c r="EM71" s="254"/>
      <c r="EN71" s="254"/>
      <c r="EO71" s="254"/>
      <c r="EP71" s="254"/>
      <c r="EQ71" s="254"/>
      <c r="ER71" s="254"/>
      <c r="ES71" s="254"/>
      <c r="ET71" s="254"/>
      <c r="EU71" s="254"/>
      <c r="EV71" s="254"/>
      <c r="EW71" s="254"/>
      <c r="EX71" s="254"/>
      <c r="EY71" s="254"/>
      <c r="EZ71" s="254"/>
      <c r="FA71" s="254"/>
      <c r="FB71" s="254"/>
      <c r="FC71" s="254"/>
      <c r="FD71" s="254"/>
      <c r="FE71" s="254"/>
      <c r="FF71" s="254"/>
      <c r="FG71" s="254"/>
      <c r="FH71" s="254"/>
      <c r="FI71" s="254"/>
      <c r="FJ71" s="254"/>
      <c r="FK71" s="254"/>
      <c r="FL71" s="254"/>
      <c r="FM71" s="254"/>
      <c r="FN71" s="254"/>
      <c r="FO71" s="254"/>
      <c r="FP71" s="254"/>
      <c r="FQ71" s="254"/>
      <c r="FR71" s="254"/>
      <c r="FS71" s="254"/>
      <c r="FT71" s="254"/>
      <c r="FU71" s="254"/>
      <c r="FV71" s="254"/>
      <c r="FW71" s="254"/>
      <c r="FX71" s="254"/>
      <c r="FY71" s="254"/>
      <c r="FZ71" s="254"/>
      <c r="GA71" s="254"/>
      <c r="GB71" s="254"/>
      <c r="GC71" s="254"/>
      <c r="GD71" s="254"/>
      <c r="GE71" s="254"/>
      <c r="GF71" s="254"/>
      <c r="GG71" s="254"/>
      <c r="GH71" s="254"/>
      <c r="GI71" s="254"/>
      <c r="GJ71" s="254"/>
      <c r="GK71" s="254"/>
      <c r="GL71" s="254"/>
      <c r="GM71" s="254"/>
      <c r="GN71" s="254"/>
      <c r="GO71" s="254"/>
      <c r="GP71" s="254"/>
      <c r="GQ71" s="254"/>
      <c r="GR71" s="254"/>
      <c r="GS71" s="254"/>
      <c r="GT71" s="254"/>
      <c r="GU71" s="254"/>
      <c r="GV71" s="254"/>
      <c r="GW71" s="254"/>
      <c r="GX71" s="254"/>
      <c r="GY71" s="254"/>
      <c r="GZ71" s="254"/>
      <c r="HA71" s="254"/>
      <c r="HB71" s="254"/>
      <c r="HC71" s="254"/>
      <c r="HD71" s="254"/>
      <c r="HE71" s="254"/>
      <c r="HF71" s="254"/>
      <c r="HG71" s="254"/>
      <c r="HH71" s="254"/>
      <c r="HI71" s="254"/>
      <c r="HJ71" s="254"/>
      <c r="HK71" s="254"/>
      <c r="HL71" s="254"/>
      <c r="HM71" s="254"/>
      <c r="HN71" s="254"/>
      <c r="HO71" s="254"/>
      <c r="HP71" s="254"/>
      <c r="HQ71" s="254"/>
      <c r="HR71" s="254"/>
      <c r="HS71" s="254"/>
      <c r="HT71" s="254"/>
      <c r="HU71" s="254"/>
      <c r="HV71" s="254"/>
      <c r="HW71" s="254"/>
      <c r="HX71" s="254"/>
      <c r="HY71" s="254"/>
      <c r="HZ71" s="254"/>
      <c r="IA71" s="254"/>
      <c r="IB71" s="254"/>
      <c r="IC71" s="254"/>
      <c r="ID71" s="254"/>
      <c r="IE71" s="254"/>
      <c r="IF71" s="254"/>
      <c r="IG71" s="254"/>
      <c r="IH71" s="254"/>
      <c r="II71" s="254"/>
      <c r="IJ71" s="254"/>
      <c r="IK71" s="254"/>
      <c r="IL71" s="254"/>
      <c r="IM71" s="254"/>
      <c r="IN71" s="254"/>
      <c r="IO71" s="254"/>
      <c r="IP71" s="254"/>
      <c r="IQ71" s="254"/>
      <c r="IR71" s="254"/>
      <c r="IS71" s="254"/>
      <c r="IT71" s="254"/>
      <c r="IU71" s="254"/>
      <c r="IV71" s="254"/>
      <c r="IW71" s="254"/>
      <c r="IX71" s="254"/>
      <c r="IY71" s="254"/>
      <c r="IZ71" s="254"/>
      <c r="JA71" s="254"/>
      <c r="JB71" s="254"/>
      <c r="JC71" s="254"/>
      <c r="JD71" s="254"/>
      <c r="JE71" s="254"/>
      <c r="JF71" s="254"/>
      <c r="JG71" s="254"/>
      <c r="JH71" s="254"/>
      <c r="JI71" s="254"/>
      <c r="JJ71" s="254"/>
      <c r="JK71" s="254"/>
      <c r="JL71" s="254"/>
      <c r="JM71" s="254"/>
      <c r="JN71" s="254"/>
      <c r="JO71" s="254"/>
      <c r="JP71" s="254"/>
      <c r="JQ71" s="254"/>
      <c r="JR71" s="254"/>
      <c r="JS71" s="254"/>
      <c r="JT71" s="254"/>
      <c r="JU71" s="254"/>
      <c r="JV71" s="254"/>
      <c r="JW71" s="254"/>
      <c r="JX71" s="254"/>
      <c r="JY71" s="254"/>
      <c r="JZ71" s="254"/>
      <c r="KA71" s="254"/>
      <c r="KB71" s="254"/>
      <c r="KC71" s="254"/>
      <c r="KD71" s="254"/>
      <c r="KE71" s="254"/>
      <c r="KF71" s="254"/>
      <c r="KG71" s="254"/>
      <c r="KH71" s="254"/>
      <c r="KI71" s="254"/>
      <c r="KJ71" s="254"/>
      <c r="KK71" s="254"/>
      <c r="KL71" s="254"/>
      <c r="KM71" s="254"/>
      <c r="KN71" s="254"/>
      <c r="KO71" s="254"/>
      <c r="KP71" s="254"/>
      <c r="KQ71" s="254"/>
      <c r="KR71" s="254"/>
      <c r="KS71" s="254"/>
      <c r="KT71" s="254"/>
      <c r="KU71" s="254"/>
      <c r="KV71" s="254"/>
      <c r="KW71" s="254"/>
      <c r="KX71" s="254"/>
      <c r="KY71" s="254"/>
      <c r="KZ71" s="254"/>
      <c r="LA71" s="254"/>
      <c r="LB71" s="254"/>
      <c r="LC71" s="254"/>
      <c r="LD71" s="254"/>
      <c r="LE71" s="254"/>
      <c r="LF71" s="254"/>
      <c r="LG71" s="254"/>
      <c r="LH71" s="254"/>
      <c r="LI71" s="254"/>
      <c r="LJ71" s="254"/>
      <c r="LK71" s="254"/>
      <c r="LL71" s="254"/>
      <c r="LM71" s="254"/>
      <c r="LN71" s="254"/>
      <c r="LO71" s="254"/>
      <c r="LP71" s="254"/>
      <c r="LQ71" s="254"/>
      <c r="LR71" s="254"/>
      <c r="LS71" s="254"/>
      <c r="LT71" s="254"/>
      <c r="LU71" s="254"/>
      <c r="LV71" s="254"/>
      <c r="LW71" s="254"/>
      <c r="LX71" s="254"/>
      <c r="LY71" s="254"/>
      <c r="LZ71" s="254"/>
      <c r="MA71" s="254"/>
      <c r="MB71" s="254"/>
      <c r="MC71" s="254"/>
      <c r="MD71" s="254"/>
      <c r="ME71" s="254"/>
      <c r="MF71" s="254"/>
      <c r="MG71" s="254"/>
      <c r="MH71" s="254"/>
      <c r="MI71" s="254"/>
      <c r="MJ71" s="254"/>
      <c r="MK71" s="254"/>
      <c r="ML71" s="254"/>
      <c r="MM71" s="254"/>
      <c r="MN71" s="254"/>
      <c r="MO71" s="254"/>
      <c r="MP71" s="254"/>
      <c r="MQ71" s="254"/>
      <c r="MR71" s="254"/>
      <c r="MS71" s="254"/>
      <c r="MT71" s="254"/>
      <c r="MU71" s="254"/>
      <c r="MV71" s="254"/>
      <c r="MW71" s="254"/>
      <c r="MX71" s="254"/>
      <c r="MY71" s="254"/>
      <c r="MZ71" s="254"/>
      <c r="NA71" s="254"/>
      <c r="NB71" s="254"/>
      <c r="NC71" s="254"/>
      <c r="ND71" s="254"/>
      <c r="NE71" s="254"/>
      <c r="NF71" s="254"/>
      <c r="NG71" s="254"/>
      <c r="NH71" s="254"/>
      <c r="NI71" s="254"/>
      <c r="NJ71" s="254"/>
      <c r="NK71" s="254"/>
      <c r="NL71" s="254"/>
      <c r="NM71" s="254"/>
      <c r="NN71" s="254"/>
      <c r="NO71" s="254"/>
      <c r="NP71" s="254"/>
      <c r="NQ71" s="254"/>
      <c r="NR71" s="254"/>
      <c r="NS71" s="254"/>
      <c r="NT71" s="254"/>
      <c r="NU71" s="254"/>
      <c r="NV71" s="254"/>
      <c r="NW71" s="254"/>
      <c r="NX71" s="254"/>
      <c r="NY71" s="254"/>
      <c r="NZ71" s="254"/>
      <c r="OA71" s="254"/>
      <c r="OB71" s="254"/>
      <c r="OC71" s="254"/>
      <c r="OD71" s="254"/>
      <c r="OE71" s="254"/>
      <c r="OF71" s="254"/>
      <c r="OG71" s="254"/>
      <c r="OH71" s="254"/>
      <c r="OI71" s="254"/>
      <c r="OJ71" s="254"/>
      <c r="OK71" s="254"/>
      <c r="OL71" s="254"/>
      <c r="OM71" s="254"/>
      <c r="ON71" s="254"/>
      <c r="OO71" s="254"/>
      <c r="OP71" s="254"/>
      <c r="OQ71" s="254"/>
      <c r="OR71" s="254"/>
      <c r="OS71" s="254"/>
      <c r="OT71" s="254"/>
      <c r="OU71" s="254"/>
      <c r="OV71" s="254"/>
      <c r="OW71" s="254"/>
      <c r="OX71" s="254"/>
      <c r="OY71" s="254"/>
      <c r="OZ71" s="254"/>
      <c r="PA71" s="254"/>
      <c r="PB71" s="254"/>
      <c r="PC71" s="254"/>
      <c r="PD71" s="254"/>
      <c r="PE71" s="254"/>
      <c r="PF71" s="254"/>
      <c r="PG71" s="254"/>
      <c r="PH71" s="254"/>
      <c r="PI71" s="254"/>
      <c r="PJ71" s="254"/>
      <c r="PK71" s="254"/>
      <c r="PL71" s="254"/>
      <c r="PM71" s="254"/>
      <c r="PN71" s="254"/>
      <c r="PO71" s="254"/>
      <c r="PP71" s="254"/>
      <c r="PQ71" s="254"/>
      <c r="PR71" s="254"/>
      <c r="PS71" s="254"/>
      <c r="PT71" s="254"/>
      <c r="PU71" s="254"/>
      <c r="PV71" s="254"/>
      <c r="PW71" s="254"/>
      <c r="PX71" s="254"/>
      <c r="PY71" s="254"/>
      <c r="PZ71" s="254"/>
      <c r="QA71" s="254"/>
      <c r="QB71" s="254"/>
      <c r="QC71" s="254"/>
      <c r="QD71" s="254"/>
      <c r="QE71" s="254"/>
      <c r="QF71" s="254"/>
      <c r="QG71" s="254"/>
      <c r="QH71" s="254"/>
      <c r="QI71" s="254"/>
      <c r="QJ71" s="254"/>
      <c r="QK71" s="254"/>
      <c r="QL71" s="254"/>
      <c r="QM71" s="254"/>
      <c r="QN71" s="254"/>
      <c r="QO71" s="254"/>
      <c r="QP71" s="254"/>
      <c r="QQ71" s="254"/>
      <c r="QR71" s="254"/>
      <c r="QS71" s="254"/>
      <c r="QT71" s="254"/>
      <c r="QU71" s="254"/>
      <c r="QV71" s="254"/>
      <c r="QW71" s="254"/>
      <c r="QX71" s="254"/>
      <c r="QY71" s="254"/>
      <c r="QZ71" s="254"/>
      <c r="RA71" s="254"/>
      <c r="RB71" s="254"/>
      <c r="RC71" s="254"/>
      <c r="RD71" s="254"/>
      <c r="RE71" s="254"/>
      <c r="RF71" s="254"/>
      <c r="RG71" s="254"/>
      <c r="RH71" s="254"/>
      <c r="RI71" s="254"/>
      <c r="RJ71" s="254"/>
      <c r="RK71" s="254"/>
      <c r="RL71" s="254"/>
      <c r="RM71" s="254"/>
      <c r="RN71" s="254"/>
      <c r="RO71" s="254"/>
      <c r="RP71" s="254"/>
      <c r="RQ71" s="254"/>
      <c r="RR71" s="254"/>
      <c r="RS71" s="254"/>
      <c r="RT71" s="254"/>
      <c r="RU71" s="254"/>
      <c r="RV71" s="254"/>
      <c r="RW71" s="254"/>
      <c r="RX71" s="254"/>
      <c r="RY71" s="254"/>
      <c r="RZ71" s="254"/>
      <c r="SA71" s="254"/>
      <c r="SB71" s="254"/>
      <c r="SC71" s="254"/>
      <c r="SD71" s="254"/>
      <c r="SE71" s="254"/>
      <c r="SF71" s="254"/>
      <c r="SG71" s="254"/>
      <c r="SH71" s="254"/>
      <c r="SI71" s="254"/>
      <c r="SJ71" s="254"/>
      <c r="SK71" s="254"/>
      <c r="SL71" s="254"/>
      <c r="SM71" s="254"/>
      <c r="SN71" s="254"/>
      <c r="SO71" s="254"/>
      <c r="SP71" s="254"/>
      <c r="SQ71" s="254"/>
      <c r="SR71" s="254"/>
      <c r="SS71" s="254"/>
      <c r="ST71" s="254"/>
      <c r="SU71" s="254"/>
      <c r="SV71" s="254"/>
      <c r="SW71" s="254"/>
      <c r="SX71" s="254"/>
      <c r="SY71" s="254"/>
      <c r="SZ71" s="254"/>
      <c r="TA71" s="254"/>
      <c r="TB71" s="254"/>
      <c r="TC71" s="254"/>
      <c r="TD71" s="254"/>
      <c r="TE71" s="254"/>
      <c r="TF71" s="254"/>
      <c r="TG71" s="254"/>
      <c r="TH71" s="254"/>
      <c r="TI71" s="254"/>
      <c r="TJ71" s="254"/>
      <c r="TK71" s="254"/>
      <c r="TL71" s="254"/>
      <c r="TM71" s="254"/>
      <c r="TN71" s="254"/>
      <c r="TO71" s="254"/>
      <c r="TP71" s="254"/>
      <c r="TQ71" s="254"/>
      <c r="TR71" s="254"/>
      <c r="TS71" s="254"/>
      <c r="TT71" s="254"/>
      <c r="TU71" s="254"/>
      <c r="TV71" s="254"/>
      <c r="TW71" s="254"/>
      <c r="TX71" s="254"/>
      <c r="TY71" s="254"/>
      <c r="TZ71" s="254"/>
      <c r="UA71" s="254"/>
      <c r="UB71" s="254"/>
      <c r="UC71" s="254"/>
      <c r="UD71" s="254"/>
      <c r="UE71" s="254"/>
      <c r="UF71" s="254"/>
      <c r="UG71" s="254"/>
      <c r="UH71" s="254"/>
      <c r="UI71" s="254"/>
      <c r="UJ71" s="254"/>
      <c r="UK71" s="254"/>
      <c r="UL71" s="254"/>
      <c r="UM71" s="254"/>
      <c r="UN71" s="254"/>
      <c r="UO71" s="254"/>
      <c r="UP71" s="254"/>
      <c r="UQ71" s="254"/>
      <c r="UR71" s="254"/>
      <c r="US71" s="254"/>
      <c r="UT71" s="254"/>
      <c r="UU71" s="254"/>
      <c r="UV71" s="254"/>
      <c r="UW71" s="254"/>
      <c r="UX71" s="254"/>
      <c r="UY71" s="254"/>
      <c r="UZ71" s="254"/>
      <c r="VA71" s="254"/>
      <c r="VB71" s="254"/>
      <c r="VC71" s="254"/>
      <c r="VD71" s="254"/>
      <c r="VE71" s="254"/>
      <c r="VF71" s="254"/>
      <c r="VG71" s="254"/>
      <c r="VH71" s="254"/>
      <c r="VI71" s="254"/>
      <c r="VJ71" s="254"/>
      <c r="VK71" s="254"/>
      <c r="VL71" s="254"/>
      <c r="VM71" s="254"/>
      <c r="VN71" s="254"/>
      <c r="VO71" s="254"/>
      <c r="VP71" s="254"/>
      <c r="VQ71" s="254"/>
      <c r="VR71" s="254"/>
      <c r="VS71" s="254"/>
      <c r="VT71" s="254"/>
      <c r="VU71" s="254"/>
      <c r="VV71" s="254"/>
      <c r="VW71" s="254"/>
      <c r="VX71" s="254"/>
      <c r="VY71" s="254"/>
      <c r="VZ71" s="254"/>
      <c r="WA71" s="254"/>
      <c r="WB71" s="254"/>
      <c r="WC71" s="254"/>
      <c r="WD71" s="254"/>
      <c r="WE71" s="254"/>
      <c r="WF71" s="254"/>
      <c r="WG71" s="254"/>
      <c r="WH71" s="254"/>
      <c r="WI71" s="254"/>
      <c r="WJ71" s="254"/>
      <c r="WK71" s="254"/>
      <c r="WL71" s="254"/>
      <c r="WM71" s="254"/>
      <c r="WN71" s="254"/>
      <c r="WO71" s="254"/>
      <c r="WP71" s="254"/>
      <c r="WQ71" s="254"/>
      <c r="WR71" s="254"/>
      <c r="WS71" s="254"/>
      <c r="WT71" s="254"/>
      <c r="WU71" s="254"/>
      <c r="WV71" s="254"/>
      <c r="WW71" s="254"/>
      <c r="WX71" s="254"/>
      <c r="WY71" s="254"/>
      <c r="WZ71" s="254"/>
      <c r="XA71" s="254"/>
      <c r="XB71" s="254"/>
      <c r="XC71" s="254"/>
      <c r="XD71" s="254"/>
      <c r="XE71" s="254"/>
      <c r="XF71" s="254"/>
      <c r="XG71" s="254"/>
      <c r="XH71" s="254"/>
      <c r="XI71" s="254"/>
      <c r="XJ71" s="254"/>
      <c r="XK71" s="254"/>
      <c r="XL71" s="254"/>
      <c r="XM71" s="254"/>
      <c r="XN71" s="254"/>
      <c r="XO71" s="254"/>
      <c r="XP71" s="254"/>
      <c r="XQ71" s="254"/>
      <c r="XR71" s="254"/>
      <c r="XS71" s="254"/>
      <c r="XT71" s="254"/>
      <c r="XU71" s="254"/>
      <c r="XV71" s="254"/>
      <c r="XW71" s="254"/>
      <c r="XX71" s="254"/>
      <c r="XY71" s="254"/>
      <c r="XZ71" s="254"/>
      <c r="YA71" s="254"/>
      <c r="YB71" s="254"/>
      <c r="YC71" s="254"/>
      <c r="YD71" s="254"/>
      <c r="YE71" s="254"/>
      <c r="YF71" s="254"/>
      <c r="YG71" s="254"/>
      <c r="YH71" s="254"/>
      <c r="YI71" s="254"/>
      <c r="YJ71" s="254"/>
      <c r="YK71" s="254"/>
      <c r="YL71" s="254"/>
      <c r="YM71" s="254"/>
      <c r="YN71" s="254"/>
      <c r="YO71" s="254"/>
      <c r="YP71" s="254"/>
      <c r="YQ71" s="254"/>
      <c r="YR71" s="254"/>
      <c r="YS71" s="254"/>
      <c r="YT71" s="254"/>
      <c r="YU71" s="254"/>
      <c r="YV71" s="254"/>
      <c r="YW71" s="254"/>
      <c r="YX71" s="254"/>
      <c r="YY71" s="254"/>
      <c r="YZ71" s="254"/>
      <c r="ZA71" s="254"/>
      <c r="ZB71" s="254"/>
      <c r="ZC71" s="254"/>
      <c r="ZD71" s="254"/>
      <c r="ZE71" s="254"/>
      <c r="ZF71" s="254"/>
      <c r="ZG71" s="254"/>
      <c r="ZH71" s="254"/>
      <c r="ZI71" s="254"/>
      <c r="ZJ71" s="254"/>
      <c r="ZK71" s="254"/>
      <c r="ZL71" s="254"/>
      <c r="ZM71" s="254"/>
      <c r="ZN71" s="254"/>
      <c r="ZO71" s="254"/>
      <c r="ZP71" s="254"/>
      <c r="ZQ71" s="254"/>
      <c r="ZR71" s="254"/>
      <c r="ZS71" s="254"/>
      <c r="ZT71" s="254"/>
      <c r="ZU71" s="254"/>
      <c r="ZV71" s="254"/>
      <c r="ZW71" s="254"/>
      <c r="ZX71" s="254"/>
      <c r="ZY71" s="254"/>
      <c r="ZZ71" s="254"/>
      <c r="AAA71" s="254"/>
      <c r="AAB71" s="254"/>
      <c r="AAC71" s="254"/>
      <c r="AAD71" s="254"/>
      <c r="AAE71" s="254"/>
      <c r="AAF71" s="254"/>
      <c r="AAG71" s="254"/>
      <c r="AAH71" s="254"/>
      <c r="AAI71" s="254"/>
      <c r="AAJ71" s="254"/>
      <c r="AAK71" s="254"/>
      <c r="AAL71" s="254"/>
      <c r="AAM71" s="254"/>
      <c r="AAN71" s="254"/>
      <c r="AAO71" s="254"/>
      <c r="AAP71" s="254"/>
      <c r="AAQ71" s="254"/>
      <c r="AAR71" s="254"/>
      <c r="AAS71" s="254"/>
      <c r="AAT71" s="254"/>
      <c r="AAU71" s="254"/>
      <c r="AAV71" s="254"/>
      <c r="AAW71" s="254"/>
      <c r="AAX71" s="254"/>
      <c r="AAY71" s="254"/>
      <c r="AAZ71" s="254"/>
      <c r="ABA71" s="254"/>
      <c r="ABB71" s="254"/>
      <c r="ABC71" s="254"/>
      <c r="ABD71" s="254"/>
      <c r="ABE71" s="254"/>
      <c r="ABF71" s="254"/>
      <c r="ABG71" s="254"/>
      <c r="ABH71" s="254"/>
      <c r="ABI71" s="254"/>
      <c r="ABJ71" s="254"/>
      <c r="ABK71" s="254"/>
      <c r="ABL71" s="254"/>
      <c r="ABM71" s="254"/>
      <c r="ABN71" s="254"/>
      <c r="ABO71" s="254"/>
      <c r="ABP71" s="254"/>
      <c r="ABQ71" s="254"/>
      <c r="ABR71" s="254"/>
      <c r="ABS71" s="254"/>
      <c r="ABT71" s="254"/>
      <c r="ABU71" s="254"/>
      <c r="ABV71" s="254"/>
      <c r="ABW71" s="254"/>
      <c r="ABX71" s="254"/>
      <c r="ABY71" s="254"/>
      <c r="ABZ71" s="254"/>
      <c r="ACA71" s="254"/>
      <c r="ACB71" s="254"/>
      <c r="ACC71" s="254"/>
      <c r="ACD71" s="254"/>
      <c r="ACE71" s="254"/>
      <c r="ACF71" s="254"/>
      <c r="ACG71" s="254"/>
      <c r="ACH71" s="254"/>
      <c r="ACI71" s="254"/>
      <c r="ACJ71" s="254"/>
      <c r="ACK71" s="254"/>
      <c r="ACL71" s="254"/>
      <c r="ACM71" s="254"/>
      <c r="ACN71" s="254"/>
      <c r="ACO71" s="254"/>
      <c r="ACP71" s="254"/>
      <c r="ACQ71" s="254"/>
      <c r="ACR71" s="254"/>
      <c r="ACS71" s="254"/>
      <c r="ACT71" s="254"/>
      <c r="ACU71" s="254"/>
      <c r="ACV71" s="254"/>
      <c r="ACW71" s="254"/>
      <c r="ACX71" s="254"/>
      <c r="ACY71" s="254"/>
      <c r="ACZ71" s="254"/>
      <c r="ADA71" s="254"/>
      <c r="ADB71" s="254"/>
      <c r="ADC71" s="254"/>
      <c r="ADD71" s="254"/>
      <c r="ADE71" s="254"/>
      <c r="ADF71" s="254"/>
      <c r="ADG71" s="254"/>
      <c r="ADH71" s="254"/>
      <c r="ADI71" s="254"/>
      <c r="ADJ71" s="254"/>
      <c r="ADK71" s="254"/>
      <c r="ADL71" s="254"/>
      <c r="ADM71" s="254"/>
      <c r="ADN71" s="254"/>
      <c r="ADO71" s="254"/>
      <c r="ADP71" s="254"/>
      <c r="ADQ71" s="254"/>
      <c r="ADR71" s="254"/>
      <c r="ADS71" s="254"/>
      <c r="ADT71" s="254"/>
      <c r="ADU71" s="254"/>
      <c r="ADV71" s="254"/>
      <c r="ADW71" s="254"/>
      <c r="ADX71" s="254"/>
      <c r="ADY71" s="254"/>
      <c r="ADZ71" s="254"/>
      <c r="AEA71" s="254"/>
      <c r="AEB71" s="254"/>
      <c r="AEC71" s="254"/>
      <c r="AED71" s="254"/>
      <c r="AEE71" s="254"/>
      <c r="AEF71" s="254"/>
      <c r="AEG71" s="254"/>
      <c r="AEH71" s="254"/>
      <c r="AEI71" s="254"/>
      <c r="AEJ71" s="254"/>
      <c r="AEK71" s="254"/>
      <c r="AEL71" s="254"/>
      <c r="AEM71" s="254"/>
      <c r="AEN71" s="254"/>
      <c r="AEO71" s="254"/>
      <c r="AEP71" s="254"/>
      <c r="AEQ71" s="254"/>
      <c r="AER71" s="254"/>
      <c r="AES71" s="254"/>
      <c r="AET71" s="254"/>
      <c r="AEU71" s="254"/>
      <c r="AEV71" s="254"/>
      <c r="AEW71" s="254"/>
      <c r="AEX71" s="254"/>
      <c r="AEY71" s="254"/>
      <c r="AEZ71" s="254"/>
      <c r="AFA71" s="254"/>
      <c r="AFB71" s="254"/>
      <c r="AFC71" s="254"/>
      <c r="AFD71" s="254"/>
      <c r="AFE71" s="254"/>
      <c r="AFF71" s="254"/>
      <c r="AFG71" s="254"/>
      <c r="AFH71" s="254"/>
      <c r="AFI71" s="254"/>
      <c r="AFJ71" s="254"/>
      <c r="AFK71" s="254"/>
      <c r="AFL71" s="254"/>
      <c r="AFM71" s="254"/>
      <c r="AFN71" s="254"/>
      <c r="AFO71" s="254"/>
      <c r="AFP71" s="254"/>
      <c r="AFQ71" s="254"/>
      <c r="AFR71" s="254"/>
      <c r="AFS71" s="254"/>
      <c r="AFT71" s="254"/>
      <c r="AFU71" s="254"/>
      <c r="AFV71" s="254"/>
      <c r="AFW71" s="254"/>
      <c r="AFX71" s="254"/>
      <c r="AFY71" s="254"/>
      <c r="AFZ71" s="254"/>
      <c r="AGA71" s="254"/>
      <c r="AGB71" s="254"/>
      <c r="AGC71" s="254"/>
      <c r="AGD71" s="254"/>
      <c r="AGE71" s="254"/>
      <c r="AGF71" s="254"/>
      <c r="AGG71" s="254"/>
      <c r="AGH71" s="254"/>
      <c r="AGI71" s="254"/>
      <c r="AGJ71" s="254"/>
      <c r="AGK71" s="254"/>
      <c r="AGL71" s="254"/>
      <c r="AGM71" s="254"/>
      <c r="AGN71" s="254"/>
      <c r="AGO71" s="254"/>
      <c r="AGP71" s="254"/>
      <c r="AGQ71" s="254"/>
      <c r="AGR71" s="254"/>
      <c r="AGS71" s="254"/>
      <c r="AGT71" s="254"/>
      <c r="AGU71" s="254"/>
      <c r="AGV71" s="254"/>
      <c r="AGW71" s="254"/>
      <c r="AGX71" s="254"/>
      <c r="AGY71" s="254"/>
      <c r="AGZ71" s="254"/>
      <c r="AHA71" s="254"/>
      <c r="AHB71" s="254"/>
      <c r="AHC71" s="254"/>
      <c r="AHD71" s="254"/>
      <c r="AHE71" s="254"/>
      <c r="AHF71" s="254"/>
      <c r="AHG71" s="254"/>
      <c r="AHH71" s="254"/>
      <c r="AHI71" s="254"/>
      <c r="AHJ71" s="254"/>
      <c r="AHK71" s="254"/>
      <c r="AHL71" s="254"/>
      <c r="AHM71" s="254"/>
      <c r="AHN71" s="254"/>
      <c r="AHO71" s="254"/>
      <c r="AHP71" s="254"/>
      <c r="AHQ71" s="254"/>
      <c r="AHR71" s="254"/>
      <c r="AHS71" s="254"/>
      <c r="AHT71" s="254"/>
      <c r="AHU71" s="254"/>
      <c r="AHV71" s="254"/>
      <c r="AHW71" s="254"/>
      <c r="AHX71" s="254"/>
      <c r="AHY71" s="254"/>
      <c r="AHZ71" s="254"/>
      <c r="AIA71" s="254"/>
      <c r="AIB71" s="254"/>
      <c r="AIC71" s="254"/>
      <c r="AID71" s="254"/>
      <c r="AIE71" s="254"/>
      <c r="AIF71" s="254"/>
      <c r="AIG71" s="254"/>
      <c r="AIH71" s="254"/>
      <c r="AII71" s="254"/>
      <c r="AIJ71" s="254"/>
      <c r="AIK71" s="254"/>
      <c r="AIL71" s="254"/>
      <c r="AIM71" s="254"/>
      <c r="AIN71" s="254"/>
      <c r="AIO71" s="254"/>
      <c r="AIP71" s="254"/>
      <c r="AIQ71" s="254"/>
      <c r="AIR71" s="254"/>
      <c r="AIS71" s="254"/>
      <c r="AIT71" s="254"/>
      <c r="AIU71" s="254"/>
      <c r="AIV71" s="254"/>
      <c r="AIW71" s="254"/>
      <c r="AIX71" s="254"/>
      <c r="AIY71" s="254"/>
      <c r="AIZ71" s="254"/>
      <c r="AJA71" s="254"/>
      <c r="AJB71" s="254"/>
      <c r="AJC71" s="254"/>
      <c r="AJD71" s="254"/>
      <c r="AJE71" s="254"/>
      <c r="AJF71" s="254"/>
      <c r="AJG71" s="254"/>
      <c r="AJH71" s="254"/>
      <c r="AJI71" s="254"/>
      <c r="AJJ71" s="254"/>
      <c r="AJK71" s="254"/>
      <c r="AJL71" s="254"/>
      <c r="AJM71" s="254"/>
      <c r="AJN71" s="254"/>
      <c r="AJO71" s="254"/>
      <c r="AJP71" s="254"/>
      <c r="AJQ71" s="254"/>
      <c r="AJR71" s="254"/>
      <c r="AJS71" s="254"/>
      <c r="AJT71" s="254"/>
      <c r="AJU71" s="254"/>
      <c r="AJV71" s="254"/>
      <c r="AJW71" s="254"/>
      <c r="AJX71" s="254"/>
      <c r="AJY71" s="254"/>
      <c r="AJZ71" s="254"/>
      <c r="AKA71" s="254"/>
      <c r="AKB71" s="254"/>
      <c r="AKC71" s="254"/>
      <c r="AKD71" s="254"/>
      <c r="AKE71" s="254"/>
      <c r="AKF71" s="254"/>
      <c r="AKG71" s="254"/>
      <c r="AKH71" s="254"/>
      <c r="AKI71" s="254"/>
      <c r="AKJ71" s="254"/>
      <c r="AKK71" s="254"/>
      <c r="AKL71" s="254"/>
      <c r="AKM71" s="254"/>
      <c r="AKN71" s="254"/>
      <c r="AKO71" s="254"/>
      <c r="AKP71" s="254"/>
      <c r="AKQ71" s="254"/>
      <c r="AKR71" s="254"/>
      <c r="AKS71" s="254"/>
      <c r="AKT71" s="254"/>
      <c r="AKU71" s="254"/>
      <c r="AKV71" s="254"/>
      <c r="AKW71" s="254"/>
      <c r="AKX71" s="254"/>
      <c r="AKY71" s="254"/>
      <c r="AKZ71" s="254"/>
      <c r="ALA71" s="254"/>
      <c r="ALB71" s="254"/>
      <c r="ALC71" s="254"/>
      <c r="ALD71" s="254"/>
      <c r="ALE71" s="254"/>
      <c r="ALF71" s="254"/>
      <c r="ALG71" s="254"/>
      <c r="ALH71" s="254"/>
      <c r="ALI71" s="254"/>
      <c r="ALJ71" s="254"/>
      <c r="ALK71" s="254"/>
      <c r="ALL71" s="254"/>
      <c r="ALM71" s="254"/>
      <c r="ALN71" s="254"/>
      <c r="ALO71" s="254"/>
      <c r="ALP71" s="254"/>
      <c r="ALQ71" s="254"/>
      <c r="ALR71" s="254"/>
      <c r="ALS71" s="254"/>
      <c r="ALT71" s="254"/>
      <c r="ALU71" s="254"/>
      <c r="ALV71" s="254"/>
      <c r="ALW71" s="254"/>
      <c r="ALX71" s="254"/>
      <c r="ALY71" s="254"/>
      <c r="ALZ71" s="254"/>
      <c r="AMA71" s="254"/>
      <c r="AMB71" s="254"/>
      <c r="AMC71" s="254"/>
      <c r="AMD71" s="254"/>
      <c r="AME71" s="254"/>
      <c r="AMF71" s="254"/>
      <c r="AMG71" s="254"/>
      <c r="AMH71" s="254"/>
      <c r="AMI71" s="254"/>
      <c r="AMJ71" s="254"/>
      <c r="AMK71" s="254"/>
      <c r="AML71" s="254"/>
      <c r="AMM71" s="254"/>
      <c r="AMN71" s="254"/>
      <c r="AMO71" s="254"/>
      <c r="AMP71" s="254"/>
      <c r="AMQ71" s="254"/>
      <c r="AMR71" s="254"/>
      <c r="AMS71" s="254"/>
      <c r="AMT71" s="254"/>
      <c r="AMU71" s="254"/>
      <c r="AMV71" s="254"/>
      <c r="AMW71" s="254"/>
      <c r="AMX71" s="254"/>
      <c r="AMY71" s="254"/>
      <c r="AMZ71" s="254"/>
      <c r="ANA71" s="254"/>
      <c r="ANB71" s="254"/>
      <c r="ANC71" s="254"/>
      <c r="AND71" s="254"/>
      <c r="ANE71" s="254"/>
      <c r="ANF71" s="254"/>
      <c r="ANG71" s="254"/>
      <c r="ANH71" s="254"/>
      <c r="ANI71" s="254"/>
      <c r="ANJ71" s="254"/>
      <c r="ANK71" s="254"/>
      <c r="ANL71" s="254"/>
      <c r="ANM71" s="254"/>
      <c r="ANN71" s="254"/>
      <c r="ANO71" s="254"/>
      <c r="ANP71" s="254"/>
      <c r="ANQ71" s="254"/>
      <c r="ANR71" s="254"/>
      <c r="ANS71" s="254"/>
      <c r="ANT71" s="254"/>
      <c r="ANU71" s="254"/>
      <c r="ANV71" s="254"/>
      <c r="ANW71" s="254"/>
      <c r="ANX71" s="254"/>
      <c r="ANY71" s="254"/>
      <c r="ANZ71" s="254"/>
      <c r="AOA71" s="254"/>
      <c r="AOB71" s="254"/>
      <c r="AOC71" s="254"/>
      <c r="AOD71" s="254"/>
      <c r="AOE71" s="254"/>
      <c r="AOF71" s="254"/>
      <c r="AOG71" s="254"/>
      <c r="AOH71" s="254"/>
      <c r="AOI71" s="254"/>
      <c r="AOJ71" s="254"/>
      <c r="AOK71" s="254"/>
      <c r="AOL71" s="254"/>
      <c r="AOM71" s="254"/>
      <c r="AON71" s="254"/>
      <c r="AOO71" s="254"/>
      <c r="AOP71" s="254"/>
      <c r="AOQ71" s="254"/>
      <c r="AOR71" s="254"/>
      <c r="AOS71" s="254"/>
      <c r="AOT71" s="254"/>
      <c r="AOU71" s="254"/>
      <c r="AOV71" s="254"/>
      <c r="AOW71" s="254"/>
      <c r="AOX71" s="254"/>
      <c r="AOY71" s="254"/>
      <c r="AOZ71" s="254"/>
      <c r="APA71" s="254"/>
      <c r="APB71" s="254"/>
      <c r="APC71" s="254"/>
      <c r="APD71" s="254"/>
      <c r="APE71" s="254"/>
      <c r="APF71" s="254"/>
      <c r="APG71" s="254"/>
      <c r="APH71" s="254"/>
      <c r="API71" s="254"/>
      <c r="APJ71" s="254"/>
      <c r="APK71" s="254"/>
      <c r="APL71" s="254"/>
      <c r="APM71" s="254"/>
      <c r="APN71" s="254"/>
      <c r="APO71" s="254"/>
      <c r="APP71" s="254"/>
      <c r="APQ71" s="254"/>
      <c r="APR71" s="254"/>
      <c r="APS71" s="254"/>
      <c r="APT71" s="254"/>
      <c r="APU71" s="254"/>
      <c r="APV71" s="254"/>
      <c r="APW71" s="254"/>
      <c r="APX71" s="254"/>
      <c r="APY71" s="254"/>
      <c r="APZ71" s="254"/>
      <c r="AQA71" s="254"/>
      <c r="AQB71" s="254"/>
      <c r="AQC71" s="254"/>
      <c r="AQD71" s="254"/>
      <c r="AQE71" s="254"/>
      <c r="AQF71" s="254"/>
      <c r="AQG71" s="254"/>
      <c r="AQH71" s="254"/>
      <c r="AQI71" s="254"/>
      <c r="AQJ71" s="254"/>
      <c r="AQK71" s="254"/>
      <c r="AQL71" s="254"/>
      <c r="AQM71" s="254"/>
      <c r="AQN71" s="254"/>
      <c r="AQO71" s="254"/>
      <c r="AQP71" s="254"/>
      <c r="AQQ71" s="254"/>
      <c r="AQR71" s="254"/>
      <c r="AQS71" s="254"/>
      <c r="AQT71" s="254"/>
      <c r="AQU71" s="254"/>
      <c r="AQV71" s="254"/>
      <c r="AQW71" s="254"/>
      <c r="AQX71" s="254"/>
      <c r="AQY71" s="254"/>
      <c r="AQZ71" s="254"/>
      <c r="ARA71" s="254"/>
      <c r="ARB71" s="254"/>
      <c r="ARC71" s="254"/>
      <c r="ARD71" s="254"/>
      <c r="ARE71" s="254"/>
      <c r="ARF71" s="254"/>
      <c r="ARG71" s="254"/>
      <c r="ARH71" s="254"/>
      <c r="ARI71" s="254"/>
      <c r="ARJ71" s="254"/>
      <c r="ARK71" s="254"/>
      <c r="ARL71" s="254"/>
      <c r="ARM71" s="254"/>
      <c r="ARN71" s="254"/>
      <c r="ARO71" s="254"/>
      <c r="ARP71" s="254"/>
      <c r="ARQ71" s="254"/>
      <c r="ARR71" s="254"/>
      <c r="ARS71" s="254"/>
      <c r="ART71" s="254"/>
      <c r="ARU71" s="254"/>
      <c r="ARV71" s="254"/>
      <c r="ARW71" s="254"/>
      <c r="ARX71" s="254"/>
      <c r="ARY71" s="254"/>
      <c r="ARZ71" s="254"/>
      <c r="ASA71" s="254"/>
      <c r="ASB71" s="254"/>
      <c r="ASC71" s="254"/>
      <c r="ASD71" s="254"/>
      <c r="ASE71" s="254"/>
      <c r="ASF71" s="254"/>
      <c r="ASG71" s="254"/>
      <c r="ASH71" s="254"/>
      <c r="ASI71" s="254"/>
      <c r="ASJ71" s="254"/>
      <c r="ASK71" s="254"/>
      <c r="ASL71" s="254"/>
      <c r="ASM71" s="254"/>
      <c r="ASN71" s="254"/>
      <c r="ASO71" s="254"/>
      <c r="ASP71" s="254"/>
      <c r="ASQ71" s="254"/>
      <c r="ASR71" s="254"/>
      <c r="ASS71" s="254"/>
      <c r="AST71" s="254"/>
      <c r="ASU71" s="254"/>
      <c r="ASV71" s="254"/>
      <c r="ASW71" s="254"/>
      <c r="ASX71" s="254"/>
      <c r="ASY71" s="254"/>
      <c r="ASZ71" s="254"/>
      <c r="ATA71" s="254"/>
      <c r="ATB71" s="254"/>
      <c r="ATC71" s="254"/>
      <c r="ATD71" s="254"/>
      <c r="ATE71" s="254"/>
      <c r="ATF71" s="254"/>
      <c r="ATG71" s="254"/>
      <c r="ATH71" s="254"/>
      <c r="ATI71" s="254"/>
      <c r="ATJ71" s="254"/>
      <c r="ATK71" s="254"/>
      <c r="ATL71" s="254"/>
      <c r="ATM71" s="254"/>
      <c r="ATN71" s="254"/>
      <c r="ATO71" s="254"/>
      <c r="ATP71" s="254"/>
      <c r="ATQ71" s="254"/>
      <c r="ATR71" s="254"/>
      <c r="ATS71" s="254"/>
      <c r="ATT71" s="254"/>
      <c r="ATU71" s="254"/>
      <c r="ATV71" s="254"/>
      <c r="ATW71" s="254"/>
      <c r="ATX71" s="254"/>
      <c r="ATY71" s="254"/>
      <c r="ATZ71" s="254"/>
      <c r="AUA71" s="254"/>
      <c r="AUB71" s="254"/>
      <c r="AUC71" s="254"/>
      <c r="AUD71" s="254"/>
      <c r="AUE71" s="254"/>
      <c r="AUF71" s="254"/>
      <c r="AUG71" s="254"/>
      <c r="AUH71" s="254"/>
      <c r="AUI71" s="254"/>
      <c r="AUJ71" s="254"/>
      <c r="AUK71" s="254"/>
      <c r="AUL71" s="254"/>
      <c r="AUM71" s="254"/>
      <c r="AUN71" s="254"/>
      <c r="AUO71" s="254"/>
      <c r="AUP71" s="254"/>
      <c r="AUQ71" s="254"/>
      <c r="AUR71" s="254"/>
      <c r="AUS71" s="254"/>
      <c r="AUT71" s="254"/>
      <c r="AUU71" s="254"/>
      <c r="AUV71" s="254"/>
      <c r="AUW71" s="254"/>
      <c r="AUX71" s="254"/>
      <c r="AUY71" s="254"/>
      <c r="AUZ71" s="254"/>
      <c r="AVA71" s="254"/>
      <c r="AVB71" s="254"/>
      <c r="AVC71" s="254"/>
      <c r="AVD71" s="254"/>
      <c r="AVE71" s="254"/>
      <c r="AVF71" s="254"/>
      <c r="AVG71" s="254"/>
      <c r="AVH71" s="254"/>
      <c r="AVI71" s="254"/>
      <c r="AVJ71" s="254"/>
      <c r="AVK71" s="254"/>
      <c r="AVL71" s="254"/>
      <c r="AVM71" s="254"/>
      <c r="AVN71" s="254"/>
      <c r="AVO71" s="254"/>
      <c r="AVP71" s="254"/>
      <c r="AVQ71" s="254"/>
      <c r="AVR71" s="254"/>
      <c r="AVS71" s="254"/>
      <c r="AVT71" s="254"/>
      <c r="AVU71" s="254"/>
      <c r="AVV71" s="254"/>
      <c r="AVW71" s="254"/>
      <c r="AVX71" s="254"/>
      <c r="AVY71" s="254"/>
      <c r="AVZ71" s="254"/>
      <c r="AWA71" s="254"/>
      <c r="AWB71" s="254"/>
      <c r="AWC71" s="254"/>
      <c r="AWD71" s="254"/>
      <c r="AWE71" s="254"/>
      <c r="AWF71" s="254"/>
      <c r="AWG71" s="254"/>
      <c r="AWH71" s="254"/>
      <c r="AWI71" s="254"/>
      <c r="AWJ71" s="254"/>
      <c r="AWK71" s="254"/>
      <c r="AWL71" s="254"/>
      <c r="AWM71" s="254"/>
      <c r="AWN71" s="254"/>
      <c r="AWO71" s="254"/>
      <c r="AWP71" s="254"/>
      <c r="AWQ71" s="254"/>
      <c r="AWR71" s="254"/>
      <c r="AWS71" s="254"/>
      <c r="AWT71" s="254"/>
      <c r="AWU71" s="254"/>
      <c r="AWV71" s="254"/>
      <c r="AWW71" s="254"/>
      <c r="AWX71" s="254"/>
      <c r="AWY71" s="254"/>
      <c r="AWZ71" s="254"/>
      <c r="AXA71" s="254"/>
      <c r="AXB71" s="254"/>
      <c r="AXC71" s="254"/>
      <c r="AXD71" s="254"/>
      <c r="AXE71" s="254"/>
      <c r="AXF71" s="254"/>
      <c r="AXG71" s="254"/>
      <c r="AXH71" s="254"/>
      <c r="AXI71" s="254"/>
      <c r="AXJ71" s="254"/>
      <c r="AXK71" s="254"/>
      <c r="AXL71" s="254"/>
      <c r="AXM71" s="254"/>
      <c r="AXN71" s="254"/>
      <c r="AXO71" s="254"/>
      <c r="AXP71" s="254"/>
      <c r="AXQ71" s="254"/>
      <c r="AXR71" s="254"/>
      <c r="AXS71" s="254"/>
      <c r="AXT71" s="254"/>
      <c r="AXU71" s="254"/>
      <c r="AXV71" s="254"/>
      <c r="AXW71" s="254"/>
      <c r="AXX71" s="254"/>
      <c r="AXY71" s="254"/>
      <c r="AXZ71" s="254"/>
      <c r="AYA71" s="254"/>
      <c r="AYB71" s="254"/>
      <c r="AYC71" s="254"/>
      <c r="AYD71" s="254"/>
      <c r="AYE71" s="254"/>
      <c r="AYF71" s="254"/>
      <c r="AYG71" s="254"/>
      <c r="AYH71" s="254"/>
      <c r="AYI71" s="254"/>
      <c r="AYJ71" s="254"/>
      <c r="AYK71" s="254"/>
      <c r="AYL71" s="254"/>
      <c r="AYM71" s="254"/>
      <c r="AYN71" s="254"/>
      <c r="AYO71" s="254"/>
      <c r="AYP71" s="254"/>
      <c r="AYQ71" s="254"/>
      <c r="AYR71" s="254"/>
      <c r="AYS71" s="254"/>
      <c r="AYT71" s="254"/>
      <c r="AYU71" s="254"/>
      <c r="AYV71" s="254"/>
      <c r="AYW71" s="254"/>
      <c r="AYX71" s="254"/>
      <c r="AYY71" s="254"/>
      <c r="AYZ71" s="254"/>
      <c r="AZA71" s="254"/>
      <c r="AZB71" s="254"/>
      <c r="AZC71" s="254"/>
      <c r="AZD71" s="254"/>
      <c r="AZE71" s="254"/>
      <c r="AZF71" s="254"/>
      <c r="AZG71" s="254"/>
      <c r="AZH71" s="254"/>
      <c r="AZI71" s="254"/>
      <c r="AZJ71" s="254"/>
      <c r="AZK71" s="254"/>
      <c r="AZL71" s="254"/>
      <c r="AZM71" s="254"/>
      <c r="AZN71" s="254"/>
      <c r="AZO71" s="254"/>
      <c r="AZP71" s="254"/>
      <c r="AZQ71" s="254"/>
      <c r="AZR71" s="254"/>
      <c r="AZS71" s="254"/>
      <c r="AZT71" s="254"/>
      <c r="AZU71" s="254"/>
      <c r="AZV71" s="254"/>
      <c r="AZW71" s="254"/>
      <c r="AZX71" s="254"/>
      <c r="AZY71" s="254"/>
      <c r="AZZ71" s="254"/>
      <c r="BAA71" s="254"/>
      <c r="BAB71" s="254"/>
      <c r="BAC71" s="254"/>
      <c r="BAD71" s="254"/>
      <c r="BAE71" s="254"/>
      <c r="BAF71" s="254"/>
      <c r="BAG71" s="254"/>
      <c r="BAH71" s="254"/>
      <c r="BAI71" s="254"/>
      <c r="BAJ71" s="254"/>
      <c r="BAK71" s="254"/>
      <c r="BAL71" s="254"/>
      <c r="BAM71" s="254"/>
      <c r="BAN71" s="254"/>
      <c r="BAO71" s="254"/>
      <c r="BAP71" s="254"/>
      <c r="BAQ71" s="254"/>
      <c r="BAR71" s="254"/>
      <c r="BAS71" s="254"/>
      <c r="BAT71" s="254"/>
      <c r="BAU71" s="254"/>
      <c r="BAV71" s="254"/>
      <c r="BAW71" s="254"/>
      <c r="BAX71" s="254"/>
      <c r="BAY71" s="254"/>
      <c r="BAZ71" s="254"/>
      <c r="BBA71" s="254"/>
      <c r="BBB71" s="254"/>
      <c r="BBC71" s="254"/>
      <c r="BBD71" s="254"/>
      <c r="BBE71" s="254"/>
      <c r="BBF71" s="254"/>
      <c r="BBG71" s="254"/>
      <c r="BBH71" s="254"/>
      <c r="BBI71" s="254"/>
      <c r="BBJ71" s="254"/>
      <c r="BBK71" s="254"/>
      <c r="BBL71" s="254"/>
      <c r="BBM71" s="254"/>
      <c r="BBN71" s="254"/>
      <c r="BBO71" s="254"/>
      <c r="BBP71" s="254"/>
      <c r="BBQ71" s="254"/>
      <c r="BBR71" s="254"/>
      <c r="BBS71" s="254"/>
      <c r="BBT71" s="254"/>
      <c r="BBU71" s="254"/>
      <c r="BBV71" s="254"/>
      <c r="BBW71" s="254"/>
      <c r="BBX71" s="254"/>
      <c r="BBY71" s="254"/>
      <c r="BBZ71" s="254"/>
      <c r="BCA71" s="254"/>
      <c r="BCB71" s="254"/>
      <c r="BCC71" s="254"/>
      <c r="BCD71" s="254"/>
      <c r="BCE71" s="254"/>
      <c r="BCF71" s="254"/>
      <c r="BCG71" s="254"/>
      <c r="BCH71" s="254"/>
      <c r="BCI71" s="254"/>
      <c r="BCJ71" s="254"/>
      <c r="BCK71" s="254"/>
      <c r="BCL71" s="254"/>
      <c r="BCM71" s="254"/>
      <c r="BCN71" s="254"/>
      <c r="BCO71" s="254"/>
      <c r="BCP71" s="254"/>
      <c r="BCQ71" s="254"/>
      <c r="BCR71" s="254"/>
      <c r="BCS71" s="254"/>
      <c r="BCT71" s="254"/>
      <c r="BCU71" s="254"/>
      <c r="BCV71" s="254"/>
      <c r="BCW71" s="254"/>
      <c r="BCX71" s="254"/>
      <c r="BCY71" s="254"/>
      <c r="BCZ71" s="254"/>
      <c r="BDA71" s="254"/>
      <c r="BDB71" s="254"/>
      <c r="BDC71" s="254"/>
      <c r="BDD71" s="254"/>
      <c r="BDE71" s="254"/>
      <c r="BDF71" s="254"/>
      <c r="BDG71" s="254"/>
      <c r="BDH71" s="254"/>
      <c r="BDI71" s="254"/>
      <c r="BDJ71" s="254"/>
      <c r="BDK71" s="254"/>
      <c r="BDL71" s="254"/>
      <c r="BDM71" s="254"/>
      <c r="BDN71" s="254"/>
      <c r="BDO71" s="254"/>
      <c r="BDP71" s="254"/>
      <c r="BDQ71" s="254"/>
      <c r="BDR71" s="254"/>
      <c r="BDS71" s="254"/>
      <c r="BDT71" s="254"/>
      <c r="BDU71" s="254"/>
      <c r="BDV71" s="254"/>
      <c r="BDW71" s="254"/>
      <c r="BDX71" s="254"/>
      <c r="BDY71" s="254"/>
      <c r="BDZ71" s="254"/>
      <c r="BEA71" s="254"/>
      <c r="BEB71" s="254"/>
      <c r="BEC71" s="254"/>
      <c r="BED71" s="254"/>
      <c r="BEE71" s="254"/>
      <c r="BEF71" s="254"/>
      <c r="BEG71" s="254"/>
      <c r="BEH71" s="254"/>
      <c r="BEI71" s="254"/>
      <c r="BEJ71" s="254"/>
      <c r="BEK71" s="254"/>
      <c r="BEL71" s="254"/>
      <c r="BEM71" s="254"/>
      <c r="BEN71" s="254"/>
      <c r="BEO71" s="254"/>
      <c r="BEP71" s="254"/>
      <c r="BEQ71" s="254"/>
      <c r="BER71" s="254"/>
      <c r="BES71" s="254"/>
      <c r="BET71" s="254"/>
      <c r="BEU71" s="254"/>
      <c r="BEV71" s="254"/>
      <c r="BEW71" s="254"/>
      <c r="BEX71" s="254"/>
      <c r="BEY71" s="254"/>
      <c r="BEZ71" s="254"/>
      <c r="BFA71" s="254"/>
      <c r="BFB71" s="254"/>
      <c r="BFC71" s="254"/>
      <c r="BFD71" s="254"/>
      <c r="BFE71" s="254"/>
      <c r="BFF71" s="254"/>
      <c r="BFG71" s="254"/>
      <c r="BFH71" s="254"/>
      <c r="BFI71" s="254"/>
      <c r="BFJ71" s="254"/>
      <c r="BFK71" s="254"/>
      <c r="BFL71" s="254"/>
      <c r="BFM71" s="254"/>
      <c r="BFN71" s="254"/>
      <c r="BFO71" s="254"/>
      <c r="BFP71" s="254"/>
      <c r="BFQ71" s="254"/>
      <c r="BFR71" s="254"/>
      <c r="BFS71" s="254"/>
      <c r="BFT71" s="254"/>
      <c r="BFU71" s="254"/>
      <c r="BFV71" s="254"/>
      <c r="BFW71" s="254"/>
      <c r="BFX71" s="254"/>
      <c r="BFY71" s="254"/>
      <c r="BFZ71" s="254"/>
      <c r="BGA71" s="254"/>
      <c r="BGB71" s="254"/>
      <c r="BGC71" s="254"/>
      <c r="BGD71" s="254"/>
      <c r="BGE71" s="254"/>
      <c r="BGF71" s="254"/>
      <c r="BGG71" s="254"/>
      <c r="BGH71" s="254"/>
      <c r="BGI71" s="254"/>
      <c r="BGJ71" s="254"/>
      <c r="BGK71" s="254"/>
      <c r="BGL71" s="254"/>
      <c r="BGM71" s="254"/>
      <c r="BGN71" s="254"/>
      <c r="BGO71" s="254"/>
      <c r="BGP71" s="254"/>
      <c r="BGQ71" s="254"/>
      <c r="BGR71" s="254"/>
      <c r="BGS71" s="254"/>
      <c r="BGT71" s="254"/>
      <c r="BGU71" s="254"/>
      <c r="BGV71" s="254"/>
      <c r="BGW71" s="254"/>
      <c r="BGX71" s="254"/>
      <c r="BGY71" s="254"/>
      <c r="BGZ71" s="254"/>
      <c r="BHA71" s="254"/>
      <c r="BHB71" s="254"/>
      <c r="BHC71" s="254"/>
      <c r="BHD71" s="254"/>
      <c r="BHE71" s="254"/>
      <c r="BHF71" s="254"/>
      <c r="BHG71" s="254"/>
      <c r="BHH71" s="254"/>
      <c r="BHI71" s="254"/>
      <c r="BHJ71" s="254"/>
      <c r="BHK71" s="254"/>
      <c r="BHL71" s="254"/>
      <c r="BHM71" s="254"/>
      <c r="BHN71" s="254"/>
      <c r="BHO71" s="254"/>
      <c r="BHP71" s="254"/>
      <c r="BHQ71" s="254"/>
      <c r="BHR71" s="254"/>
      <c r="BHS71" s="254"/>
      <c r="BHT71" s="254"/>
      <c r="BHU71" s="254"/>
      <c r="BHV71" s="254"/>
      <c r="BHW71" s="254"/>
      <c r="BHX71" s="254"/>
      <c r="BHY71" s="254"/>
      <c r="BHZ71" s="254"/>
      <c r="BIA71" s="254"/>
      <c r="BIB71" s="254"/>
      <c r="BIC71" s="254"/>
      <c r="BID71" s="254"/>
      <c r="BIE71" s="254"/>
      <c r="BIF71" s="254"/>
      <c r="BIG71" s="254"/>
      <c r="BIH71" s="254"/>
      <c r="BII71" s="254"/>
      <c r="BIJ71" s="254"/>
      <c r="BIK71" s="254"/>
      <c r="BIL71" s="254"/>
      <c r="BIM71" s="254"/>
      <c r="BIN71" s="254"/>
      <c r="BIO71" s="254"/>
      <c r="BIP71" s="254"/>
      <c r="BIQ71" s="254"/>
      <c r="BIR71" s="254"/>
      <c r="BIS71" s="254"/>
      <c r="BIT71" s="254"/>
      <c r="BIU71" s="254"/>
      <c r="BIV71" s="254"/>
      <c r="BIW71" s="254"/>
      <c r="BIX71" s="254"/>
      <c r="BIY71" s="254"/>
      <c r="BIZ71" s="254"/>
      <c r="BJA71" s="254"/>
      <c r="BJB71" s="254"/>
      <c r="BJC71" s="254"/>
      <c r="BJD71" s="254"/>
      <c r="BJE71" s="254"/>
      <c r="BJF71" s="254"/>
      <c r="BJG71" s="254"/>
      <c r="BJH71" s="254"/>
      <c r="BJI71" s="254"/>
      <c r="BJJ71" s="254"/>
      <c r="BJK71" s="254"/>
      <c r="BJL71" s="254"/>
      <c r="BJM71" s="254"/>
      <c r="BJN71" s="254"/>
      <c r="BJO71" s="254"/>
      <c r="BJP71" s="254"/>
      <c r="BJQ71" s="254"/>
      <c r="BJR71" s="254"/>
      <c r="BJS71" s="254"/>
      <c r="BJT71" s="254"/>
      <c r="BJU71" s="254"/>
      <c r="BJV71" s="254"/>
      <c r="BJW71" s="254"/>
      <c r="BJX71" s="254"/>
      <c r="BJY71" s="254"/>
      <c r="BJZ71" s="254"/>
      <c r="BKA71" s="254"/>
      <c r="BKB71" s="254"/>
      <c r="BKC71" s="254"/>
      <c r="BKD71" s="254"/>
      <c r="BKE71" s="254"/>
      <c r="BKF71" s="254"/>
      <c r="BKG71" s="254"/>
      <c r="BKH71" s="254"/>
      <c r="BKI71" s="254"/>
      <c r="BKJ71" s="254"/>
      <c r="BKK71" s="254"/>
      <c r="BKL71" s="254"/>
      <c r="BKM71" s="254"/>
      <c r="BKN71" s="254"/>
      <c r="BKO71" s="254"/>
      <c r="BKP71" s="254"/>
      <c r="BKQ71" s="254"/>
      <c r="BKR71" s="254"/>
      <c r="BKS71" s="254"/>
      <c r="BKT71" s="254"/>
      <c r="BKU71" s="254"/>
      <c r="BKV71" s="254"/>
      <c r="BKW71" s="254"/>
      <c r="BKX71" s="254"/>
      <c r="BKY71" s="254"/>
      <c r="BKZ71" s="254"/>
      <c r="BLA71" s="254"/>
      <c r="BLB71" s="254"/>
      <c r="BLC71" s="254"/>
      <c r="BLD71" s="254"/>
      <c r="BLE71" s="254"/>
      <c r="BLF71" s="254"/>
      <c r="BLG71" s="254"/>
      <c r="BLH71" s="254"/>
      <c r="BLI71" s="254"/>
      <c r="BLJ71" s="254"/>
      <c r="BLK71" s="254"/>
      <c r="BLL71" s="254"/>
      <c r="BLM71" s="254"/>
      <c r="BLN71" s="254"/>
      <c r="BLO71" s="254"/>
      <c r="BLP71" s="254"/>
      <c r="BLQ71" s="254"/>
      <c r="BLR71" s="254"/>
      <c r="BLS71" s="254"/>
      <c r="BLT71" s="254"/>
      <c r="BLU71" s="254"/>
      <c r="BLV71" s="254"/>
      <c r="BLW71" s="254"/>
      <c r="BLX71" s="254"/>
      <c r="BLY71" s="254"/>
      <c r="BLZ71" s="254"/>
      <c r="BMA71" s="254"/>
      <c r="BMB71" s="254"/>
      <c r="BMC71" s="254"/>
      <c r="BMD71" s="254"/>
      <c r="BME71" s="254"/>
      <c r="BMF71" s="254"/>
      <c r="BMG71" s="254"/>
      <c r="BMH71" s="254"/>
      <c r="BMI71" s="254"/>
      <c r="BMJ71" s="254"/>
      <c r="BMK71" s="254"/>
      <c r="BML71" s="254"/>
      <c r="BMM71" s="254"/>
      <c r="BMN71" s="254"/>
      <c r="BMO71" s="254"/>
      <c r="BMP71" s="254"/>
      <c r="BMQ71" s="254"/>
      <c r="BMR71" s="254"/>
      <c r="BMS71" s="254"/>
      <c r="BMT71" s="254"/>
      <c r="BMU71" s="254"/>
      <c r="BMV71" s="254"/>
      <c r="BMW71" s="254"/>
      <c r="BMX71" s="254"/>
      <c r="BMY71" s="254"/>
      <c r="BMZ71" s="254"/>
      <c r="BNA71" s="254"/>
      <c r="BNB71" s="254"/>
      <c r="BNC71" s="254"/>
      <c r="BND71" s="254"/>
      <c r="BNE71" s="254"/>
      <c r="BNF71" s="254"/>
      <c r="BNG71" s="254"/>
      <c r="BNH71" s="254"/>
      <c r="BNI71" s="254"/>
      <c r="BNJ71" s="254"/>
      <c r="BNK71" s="254"/>
      <c r="BNL71" s="254"/>
      <c r="BNM71" s="254"/>
      <c r="BNN71" s="254"/>
      <c r="BNO71" s="254"/>
      <c r="BNP71" s="254"/>
      <c r="BNQ71" s="254"/>
      <c r="BNR71" s="254"/>
      <c r="BNS71" s="254"/>
      <c r="BNT71" s="254"/>
      <c r="BNU71" s="254"/>
      <c r="BNV71" s="254"/>
      <c r="BNW71" s="254"/>
      <c r="BNX71" s="254"/>
      <c r="BNY71" s="254"/>
      <c r="BNZ71" s="254"/>
      <c r="BOA71" s="254"/>
      <c r="BOB71" s="254"/>
      <c r="BOC71" s="254"/>
      <c r="BOD71" s="254"/>
      <c r="BOE71" s="254"/>
      <c r="BOF71" s="254"/>
      <c r="BOG71" s="254"/>
      <c r="BOH71" s="254"/>
      <c r="BOI71" s="254"/>
      <c r="BOJ71" s="254"/>
      <c r="BOK71" s="254"/>
      <c r="BOL71" s="254"/>
      <c r="BOM71" s="254"/>
      <c r="BON71" s="254"/>
      <c r="BOO71" s="254"/>
      <c r="BOP71" s="254"/>
      <c r="BOQ71" s="254"/>
      <c r="BOR71" s="254"/>
      <c r="BOS71" s="254"/>
      <c r="BOT71" s="254"/>
      <c r="BOU71" s="254"/>
      <c r="BOV71" s="254"/>
      <c r="BOW71" s="254"/>
      <c r="BOX71" s="254"/>
      <c r="BOY71" s="254"/>
      <c r="BOZ71" s="254"/>
      <c r="BPA71" s="254"/>
      <c r="BPB71" s="254"/>
      <c r="BPC71" s="254"/>
      <c r="BPD71" s="254"/>
      <c r="BPE71" s="254"/>
      <c r="BPF71" s="254"/>
      <c r="BPG71" s="254"/>
      <c r="BPH71" s="254"/>
      <c r="BPI71" s="254"/>
      <c r="BPJ71" s="254"/>
      <c r="BPK71" s="254"/>
      <c r="BPL71" s="254"/>
      <c r="BPM71" s="254"/>
      <c r="BPN71" s="254"/>
      <c r="BPO71" s="254"/>
      <c r="BPP71" s="254"/>
      <c r="BPQ71" s="254"/>
      <c r="BPR71" s="254"/>
      <c r="BPS71" s="254"/>
      <c r="BPT71" s="254"/>
      <c r="BPU71" s="254"/>
      <c r="BPV71" s="254"/>
      <c r="BPW71" s="254"/>
      <c r="BPX71" s="254"/>
      <c r="BPY71" s="254"/>
      <c r="BPZ71" s="254"/>
      <c r="BQA71" s="254"/>
      <c r="BQB71" s="254"/>
      <c r="BQC71" s="254"/>
      <c r="BQD71" s="254"/>
      <c r="BQE71" s="254"/>
      <c r="BQF71" s="254"/>
      <c r="BQG71" s="254"/>
      <c r="BQH71" s="254"/>
      <c r="BQI71" s="254"/>
      <c r="BQJ71" s="254"/>
      <c r="BQK71" s="254"/>
      <c r="BQL71" s="254"/>
      <c r="BQM71" s="254"/>
      <c r="BQN71" s="254"/>
      <c r="BQO71" s="254"/>
      <c r="BQP71" s="254"/>
      <c r="BQQ71" s="254"/>
      <c r="BQR71" s="254"/>
      <c r="BQS71" s="254"/>
      <c r="BQT71" s="254"/>
      <c r="BQU71" s="254"/>
      <c r="BQV71" s="254"/>
      <c r="BQW71" s="254"/>
      <c r="BQX71" s="254"/>
      <c r="BQY71" s="254"/>
      <c r="BQZ71" s="254"/>
      <c r="BRA71" s="254"/>
      <c r="BRB71" s="254"/>
      <c r="BRC71" s="254"/>
      <c r="BRD71" s="254"/>
      <c r="BRE71" s="254"/>
      <c r="BRF71" s="254"/>
      <c r="BRG71" s="254"/>
      <c r="BRH71" s="254"/>
      <c r="BRI71" s="254"/>
      <c r="BRJ71" s="254"/>
      <c r="BRK71" s="254"/>
      <c r="BRL71" s="254"/>
      <c r="BRM71" s="254"/>
      <c r="BRN71" s="254"/>
      <c r="BRO71" s="254"/>
      <c r="BRP71" s="254"/>
      <c r="BRQ71" s="254"/>
      <c r="BRR71" s="254"/>
      <c r="BRS71" s="254"/>
      <c r="BRT71" s="254"/>
      <c r="BRU71" s="254"/>
      <c r="BRV71" s="254"/>
      <c r="BRW71" s="254"/>
      <c r="BRX71" s="254"/>
      <c r="BRY71" s="254"/>
      <c r="BRZ71" s="254"/>
      <c r="BSA71" s="254"/>
      <c r="BSB71" s="254"/>
      <c r="BSC71" s="254"/>
      <c r="BSD71" s="254"/>
      <c r="BSE71" s="254"/>
      <c r="BSF71" s="254"/>
      <c r="BSG71" s="254"/>
      <c r="BSH71" s="254"/>
      <c r="BSI71" s="254"/>
      <c r="BSJ71" s="254"/>
      <c r="BSK71" s="254"/>
      <c r="BSL71" s="254"/>
      <c r="BSM71" s="254"/>
      <c r="BSN71" s="254"/>
      <c r="BSO71" s="254"/>
      <c r="BSP71" s="254"/>
      <c r="BSQ71" s="254"/>
      <c r="BSR71" s="254"/>
      <c r="BSS71" s="254"/>
      <c r="BST71" s="254"/>
      <c r="BSU71" s="254"/>
      <c r="BSV71" s="254"/>
      <c r="BSW71" s="254"/>
      <c r="BSX71" s="254"/>
      <c r="BSY71" s="254"/>
      <c r="BSZ71" s="254"/>
      <c r="BTA71" s="254"/>
      <c r="BTB71" s="254"/>
      <c r="BTC71" s="254"/>
      <c r="BTD71" s="254"/>
      <c r="BTE71" s="254"/>
      <c r="BTF71" s="254"/>
      <c r="BTG71" s="254"/>
      <c r="BTH71" s="254"/>
      <c r="BTI71" s="254"/>
      <c r="BTJ71" s="254"/>
      <c r="BTK71" s="254"/>
      <c r="BTL71" s="254"/>
      <c r="BTM71" s="254"/>
      <c r="BTN71" s="254"/>
      <c r="BTO71" s="254"/>
      <c r="BTP71" s="254"/>
      <c r="BTQ71" s="254"/>
      <c r="BTR71" s="254"/>
      <c r="BTS71" s="254"/>
      <c r="BTT71" s="254"/>
      <c r="BTU71" s="254"/>
      <c r="BTV71" s="254"/>
      <c r="BTW71" s="254"/>
      <c r="BTX71" s="254"/>
      <c r="BTY71" s="254"/>
      <c r="BTZ71" s="254"/>
      <c r="BUA71" s="254"/>
      <c r="BUB71" s="254"/>
      <c r="BUC71" s="254"/>
      <c r="BUD71" s="254"/>
      <c r="BUE71" s="254"/>
      <c r="BUF71" s="254"/>
      <c r="BUG71" s="254"/>
      <c r="BUH71" s="254"/>
      <c r="BUI71" s="254"/>
      <c r="BUJ71" s="254"/>
      <c r="BUK71" s="254"/>
      <c r="BUL71" s="254"/>
      <c r="BUM71" s="254"/>
      <c r="BUN71" s="254"/>
      <c r="BUO71" s="254"/>
      <c r="BUP71" s="254"/>
      <c r="BUQ71" s="254"/>
      <c r="BUR71" s="254"/>
      <c r="BUS71" s="254"/>
      <c r="BUT71" s="254"/>
      <c r="BUU71" s="254"/>
      <c r="BUV71" s="254"/>
      <c r="BUW71" s="254"/>
      <c r="BUX71" s="254"/>
      <c r="BUY71" s="254"/>
      <c r="BUZ71" s="254"/>
      <c r="BVA71" s="254"/>
      <c r="BVB71" s="254"/>
      <c r="BVC71" s="254"/>
      <c r="BVD71" s="254"/>
      <c r="BVE71" s="254"/>
      <c r="BVF71" s="254"/>
      <c r="BVG71" s="254"/>
      <c r="BVH71" s="254"/>
      <c r="BVI71" s="254"/>
      <c r="BVJ71" s="254"/>
      <c r="BVK71" s="254"/>
      <c r="BVL71" s="254"/>
      <c r="BVM71" s="254"/>
      <c r="BVN71" s="254"/>
      <c r="BVO71" s="254"/>
      <c r="BVP71" s="254"/>
      <c r="BVQ71" s="254"/>
      <c r="BVR71" s="254"/>
      <c r="BVS71" s="254"/>
      <c r="BVT71" s="254"/>
      <c r="BVU71" s="254"/>
      <c r="BVV71" s="254"/>
      <c r="BVW71" s="254"/>
      <c r="BVX71" s="254"/>
      <c r="BVY71" s="254"/>
      <c r="BVZ71" s="254"/>
      <c r="BWA71" s="254"/>
      <c r="BWB71" s="254"/>
      <c r="BWC71" s="254"/>
      <c r="BWD71" s="254"/>
      <c r="BWE71" s="254"/>
      <c r="BWF71" s="254"/>
      <c r="BWG71" s="254"/>
      <c r="BWH71" s="254"/>
      <c r="BWI71" s="254"/>
      <c r="BWJ71" s="254"/>
      <c r="BWK71" s="254"/>
      <c r="BWL71" s="254"/>
      <c r="BWM71" s="254"/>
      <c r="BWN71" s="254"/>
      <c r="BWO71" s="254"/>
      <c r="BWP71" s="254"/>
      <c r="BWQ71" s="254"/>
      <c r="BWR71" s="254"/>
      <c r="BWS71" s="254"/>
      <c r="BWT71" s="254"/>
      <c r="BWU71" s="254"/>
      <c r="BWV71" s="254"/>
      <c r="BWW71" s="254"/>
      <c r="BWX71" s="254"/>
      <c r="BWY71" s="254"/>
      <c r="BWZ71" s="254"/>
      <c r="BXA71" s="254"/>
      <c r="BXB71" s="254"/>
      <c r="BXC71" s="254"/>
      <c r="BXD71" s="254"/>
      <c r="BXE71" s="254"/>
      <c r="BXF71" s="254"/>
      <c r="BXG71" s="254"/>
      <c r="BXH71" s="254"/>
      <c r="BXI71" s="254"/>
      <c r="BXJ71" s="254"/>
      <c r="BXK71" s="254"/>
      <c r="BXL71" s="254"/>
      <c r="BXM71" s="254"/>
      <c r="BXN71" s="254"/>
      <c r="BXO71" s="254"/>
      <c r="BXP71" s="254"/>
      <c r="BXQ71" s="254"/>
      <c r="BXR71" s="254"/>
      <c r="BXS71" s="254"/>
      <c r="BXT71" s="254"/>
      <c r="BXU71" s="254"/>
      <c r="BXV71" s="254"/>
      <c r="BXW71" s="254"/>
      <c r="BXX71" s="254"/>
      <c r="BXY71" s="254"/>
      <c r="BXZ71" s="254"/>
      <c r="BYA71" s="254"/>
      <c r="BYB71" s="254"/>
      <c r="BYC71" s="254"/>
      <c r="BYD71" s="254"/>
      <c r="BYE71" s="254"/>
      <c r="BYF71" s="254"/>
      <c r="BYG71" s="254"/>
      <c r="BYH71" s="254"/>
      <c r="BYI71" s="254"/>
      <c r="BYJ71" s="254"/>
      <c r="BYK71" s="254"/>
      <c r="BYL71" s="254"/>
      <c r="BYM71" s="254"/>
      <c r="BYN71" s="254"/>
      <c r="BYO71" s="254"/>
      <c r="BYP71" s="254"/>
      <c r="BYQ71" s="254"/>
      <c r="BYR71" s="254"/>
      <c r="BYS71" s="254"/>
      <c r="BYT71" s="254"/>
      <c r="BYU71" s="254"/>
      <c r="BYV71" s="254"/>
      <c r="BYW71" s="254"/>
      <c r="BYX71" s="254"/>
      <c r="BYY71" s="254"/>
      <c r="BYZ71" s="254"/>
      <c r="BZA71" s="254"/>
      <c r="BZB71" s="254"/>
      <c r="BZC71" s="254"/>
      <c r="BZD71" s="254"/>
      <c r="BZE71" s="254"/>
      <c r="BZF71" s="254"/>
      <c r="BZG71" s="254"/>
      <c r="BZH71" s="254"/>
      <c r="BZI71" s="254"/>
      <c r="BZJ71" s="254"/>
      <c r="BZK71" s="254"/>
      <c r="BZL71" s="254"/>
      <c r="BZM71" s="254"/>
      <c r="BZN71" s="254"/>
      <c r="BZO71" s="254"/>
      <c r="BZP71" s="254"/>
      <c r="BZQ71" s="254"/>
      <c r="BZR71" s="254"/>
      <c r="BZS71" s="254"/>
      <c r="BZT71" s="254"/>
      <c r="BZU71" s="254"/>
      <c r="BZV71" s="254"/>
      <c r="BZW71" s="254"/>
      <c r="BZX71" s="254"/>
      <c r="BZY71" s="254"/>
      <c r="BZZ71" s="254"/>
      <c r="CAA71" s="254"/>
      <c r="CAB71" s="254"/>
      <c r="CAC71" s="254"/>
      <c r="CAD71" s="254"/>
      <c r="CAE71" s="254"/>
      <c r="CAF71" s="254"/>
      <c r="CAG71" s="254"/>
      <c r="CAH71" s="254"/>
      <c r="CAI71" s="254"/>
      <c r="CAJ71" s="254"/>
      <c r="CAK71" s="254"/>
      <c r="CAL71" s="254"/>
      <c r="CAM71" s="254"/>
      <c r="CAN71" s="254"/>
      <c r="CAO71" s="254"/>
      <c r="CAP71" s="254"/>
      <c r="CAQ71" s="254"/>
      <c r="CAR71" s="254"/>
      <c r="CAS71" s="254"/>
      <c r="CAT71" s="254"/>
      <c r="CAU71" s="254"/>
      <c r="CAV71" s="254"/>
      <c r="CAW71" s="254"/>
      <c r="CAX71" s="254"/>
      <c r="CAY71" s="254"/>
      <c r="CAZ71" s="254"/>
      <c r="CBA71" s="254"/>
      <c r="CBB71" s="254"/>
      <c r="CBC71" s="254"/>
      <c r="CBD71" s="254"/>
      <c r="CBE71" s="254"/>
      <c r="CBF71" s="254"/>
      <c r="CBG71" s="254"/>
      <c r="CBH71" s="254"/>
      <c r="CBI71" s="254"/>
      <c r="CBJ71" s="254"/>
      <c r="CBK71" s="254"/>
      <c r="CBL71" s="254"/>
      <c r="CBM71" s="254"/>
      <c r="CBN71" s="254"/>
      <c r="CBO71" s="254"/>
      <c r="CBP71" s="254"/>
      <c r="CBQ71" s="254"/>
      <c r="CBR71" s="254"/>
      <c r="CBS71" s="254"/>
      <c r="CBT71" s="254"/>
      <c r="CBU71" s="254"/>
      <c r="CBV71" s="254"/>
      <c r="CBW71" s="254"/>
      <c r="CBX71" s="254"/>
      <c r="CBY71" s="254"/>
      <c r="CBZ71" s="254"/>
      <c r="CCA71" s="254"/>
      <c r="CCB71" s="254"/>
      <c r="CCC71" s="254"/>
      <c r="CCD71" s="254"/>
      <c r="CCE71" s="254"/>
      <c r="CCF71" s="254"/>
      <c r="CCG71" s="254"/>
      <c r="CCH71" s="254"/>
      <c r="CCI71" s="254"/>
      <c r="CCJ71" s="254"/>
      <c r="CCK71" s="254"/>
      <c r="CCL71" s="254"/>
      <c r="CCM71" s="254"/>
      <c r="CCN71" s="254"/>
      <c r="CCO71" s="254"/>
      <c r="CCP71" s="254"/>
      <c r="CCQ71" s="254"/>
      <c r="CCR71" s="254"/>
      <c r="CCS71" s="254"/>
      <c r="CCT71" s="254"/>
      <c r="CCU71" s="254"/>
      <c r="CCV71" s="254"/>
      <c r="CCW71" s="254"/>
      <c r="CCX71" s="254"/>
      <c r="CCY71" s="254"/>
      <c r="CCZ71" s="254"/>
      <c r="CDA71" s="254"/>
      <c r="CDB71" s="254"/>
      <c r="CDC71" s="254"/>
      <c r="CDD71" s="254"/>
      <c r="CDE71" s="254"/>
      <c r="CDF71" s="254"/>
      <c r="CDG71" s="254"/>
      <c r="CDH71" s="254"/>
      <c r="CDI71" s="254"/>
      <c r="CDJ71" s="254"/>
      <c r="CDK71" s="254"/>
      <c r="CDL71" s="254"/>
      <c r="CDM71" s="254"/>
      <c r="CDN71" s="254"/>
      <c r="CDO71" s="254"/>
      <c r="CDP71" s="254"/>
      <c r="CDQ71" s="254"/>
      <c r="CDR71" s="254"/>
      <c r="CDS71" s="254"/>
      <c r="CDT71" s="254"/>
      <c r="CDU71" s="254"/>
      <c r="CDV71" s="254"/>
      <c r="CDW71" s="254"/>
      <c r="CDX71" s="254"/>
      <c r="CDY71" s="254"/>
      <c r="CDZ71" s="254"/>
      <c r="CEA71" s="254"/>
      <c r="CEB71" s="254"/>
      <c r="CEC71" s="254"/>
      <c r="CED71" s="254"/>
      <c r="CEE71" s="254"/>
      <c r="CEF71" s="254"/>
      <c r="CEG71" s="254"/>
      <c r="CEH71" s="254"/>
      <c r="CEI71" s="254"/>
      <c r="CEJ71" s="254"/>
      <c r="CEK71" s="254"/>
      <c r="CEL71" s="254"/>
      <c r="CEM71" s="254"/>
      <c r="CEN71" s="254"/>
      <c r="CEO71" s="254"/>
      <c r="CEP71" s="254"/>
      <c r="CEQ71" s="254"/>
      <c r="CER71" s="254"/>
      <c r="CES71" s="254"/>
      <c r="CET71" s="254"/>
      <c r="CEU71" s="254"/>
      <c r="CEV71" s="254"/>
      <c r="CEW71" s="254"/>
      <c r="CEX71" s="254"/>
      <c r="CEY71" s="254"/>
      <c r="CEZ71" s="254"/>
      <c r="CFA71" s="254"/>
      <c r="CFB71" s="254"/>
      <c r="CFC71" s="254"/>
      <c r="CFD71" s="254"/>
      <c r="CFE71" s="254"/>
      <c r="CFF71" s="254"/>
      <c r="CFG71" s="254"/>
      <c r="CFH71" s="254"/>
      <c r="CFI71" s="254"/>
      <c r="CFJ71" s="254"/>
      <c r="CFK71" s="254"/>
      <c r="CFL71" s="254"/>
      <c r="CFM71" s="254"/>
      <c r="CFN71" s="254"/>
      <c r="CFO71" s="254"/>
      <c r="CFP71" s="254"/>
      <c r="CFQ71" s="254"/>
      <c r="CFR71" s="254"/>
      <c r="CFS71" s="254"/>
      <c r="CFT71" s="254"/>
      <c r="CFU71" s="254"/>
      <c r="CFV71" s="254"/>
      <c r="CFW71" s="254"/>
      <c r="CFX71" s="254"/>
      <c r="CFY71" s="254"/>
      <c r="CFZ71" s="254"/>
      <c r="CGA71" s="254"/>
      <c r="CGB71" s="254"/>
      <c r="CGC71" s="254"/>
      <c r="CGD71" s="254"/>
      <c r="CGE71" s="254"/>
      <c r="CGF71" s="254"/>
      <c r="CGG71" s="254"/>
      <c r="CGH71" s="254"/>
      <c r="CGI71" s="254"/>
      <c r="CGJ71" s="254"/>
      <c r="CGK71" s="254"/>
      <c r="CGL71" s="254"/>
      <c r="CGM71" s="254"/>
      <c r="CGN71" s="254"/>
      <c r="CGO71" s="254"/>
      <c r="CGP71" s="254"/>
      <c r="CGQ71" s="254"/>
      <c r="CGR71" s="254"/>
      <c r="CGS71" s="254"/>
      <c r="CGT71" s="254"/>
      <c r="CGU71" s="254"/>
      <c r="CGV71" s="254"/>
      <c r="CGW71" s="254"/>
      <c r="CGX71" s="254"/>
      <c r="CGY71" s="254"/>
      <c r="CGZ71" s="254"/>
      <c r="CHA71" s="254"/>
      <c r="CHB71" s="254"/>
      <c r="CHC71" s="254"/>
      <c r="CHD71" s="254"/>
      <c r="CHE71" s="254"/>
      <c r="CHF71" s="254"/>
      <c r="CHG71" s="254"/>
      <c r="CHH71" s="254"/>
      <c r="CHI71" s="254"/>
      <c r="CHJ71" s="254"/>
      <c r="CHK71" s="254"/>
      <c r="CHL71" s="254"/>
      <c r="CHM71" s="254"/>
      <c r="CHN71" s="254"/>
      <c r="CHO71" s="254"/>
      <c r="CHP71" s="254"/>
      <c r="CHQ71" s="254"/>
      <c r="CHR71" s="254"/>
      <c r="CHS71" s="254"/>
      <c r="CHT71" s="254"/>
      <c r="CHU71" s="254"/>
      <c r="CHV71" s="254"/>
      <c r="CHW71" s="254"/>
      <c r="CHX71" s="254"/>
      <c r="CHY71" s="254"/>
      <c r="CHZ71" s="254"/>
      <c r="CIA71" s="254"/>
      <c r="CIB71" s="254"/>
      <c r="CIC71" s="254"/>
      <c r="CID71" s="254"/>
      <c r="CIE71" s="254"/>
      <c r="CIF71" s="254"/>
      <c r="CIG71" s="254"/>
      <c r="CIH71" s="254"/>
      <c r="CII71" s="254"/>
      <c r="CIJ71" s="254"/>
      <c r="CIK71" s="254"/>
      <c r="CIL71" s="254"/>
      <c r="CIM71" s="254"/>
      <c r="CIN71" s="254"/>
      <c r="CIO71" s="254"/>
      <c r="CIP71" s="254"/>
      <c r="CIQ71" s="254"/>
      <c r="CIR71" s="254"/>
      <c r="CIS71" s="254"/>
      <c r="CIT71" s="254"/>
      <c r="CIU71" s="254"/>
      <c r="CIV71" s="254"/>
      <c r="CIW71" s="254"/>
      <c r="CIX71" s="254"/>
      <c r="CIY71" s="254"/>
      <c r="CIZ71" s="254"/>
      <c r="CJA71" s="254"/>
      <c r="CJB71" s="254"/>
      <c r="CJC71" s="254"/>
      <c r="CJD71" s="254"/>
      <c r="CJE71" s="254"/>
      <c r="CJF71" s="254"/>
      <c r="CJG71" s="254"/>
      <c r="CJH71" s="254"/>
      <c r="CJI71" s="254"/>
      <c r="CJJ71" s="254"/>
      <c r="CJK71" s="254"/>
      <c r="CJL71" s="254"/>
      <c r="CJM71" s="254"/>
      <c r="CJN71" s="254"/>
      <c r="CJO71" s="254"/>
      <c r="CJP71" s="254"/>
      <c r="CJQ71" s="254"/>
      <c r="CJR71" s="254"/>
      <c r="CJS71" s="254"/>
      <c r="CJT71" s="254"/>
      <c r="CJU71" s="254"/>
      <c r="CJV71" s="254"/>
      <c r="CJW71" s="254"/>
      <c r="CJX71" s="254"/>
      <c r="CJY71" s="254"/>
      <c r="CJZ71" s="254"/>
      <c r="CKA71" s="254"/>
      <c r="CKB71" s="254"/>
      <c r="CKC71" s="254"/>
      <c r="CKD71" s="254"/>
      <c r="CKE71" s="254"/>
      <c r="CKF71" s="254"/>
      <c r="CKG71" s="254"/>
      <c r="CKH71" s="254"/>
      <c r="CKI71" s="254"/>
      <c r="CKJ71" s="254"/>
      <c r="CKK71" s="254"/>
      <c r="CKL71" s="254"/>
      <c r="CKM71" s="254"/>
      <c r="CKN71" s="254"/>
      <c r="CKO71" s="254"/>
      <c r="CKP71" s="254"/>
      <c r="CKQ71" s="254"/>
      <c r="CKR71" s="254"/>
      <c r="CKS71" s="254"/>
      <c r="CKT71" s="254"/>
      <c r="CKU71" s="254"/>
      <c r="CKV71" s="254"/>
      <c r="CKW71" s="254"/>
      <c r="CKX71" s="254"/>
      <c r="CKY71" s="254"/>
      <c r="CKZ71" s="254"/>
      <c r="CLA71" s="254"/>
      <c r="CLB71" s="254"/>
      <c r="CLC71" s="254"/>
      <c r="CLD71" s="254"/>
      <c r="CLE71" s="254"/>
      <c r="CLF71" s="254"/>
      <c r="CLG71" s="254"/>
      <c r="CLH71" s="254"/>
      <c r="CLI71" s="254"/>
      <c r="CLJ71" s="254"/>
      <c r="CLK71" s="254"/>
      <c r="CLL71" s="254"/>
      <c r="CLM71" s="254"/>
      <c r="CLN71" s="254"/>
      <c r="CLO71" s="254"/>
      <c r="CLP71" s="254"/>
      <c r="CLQ71" s="254"/>
      <c r="CLR71" s="254"/>
      <c r="CLS71" s="254"/>
      <c r="CLT71" s="254"/>
      <c r="CLU71" s="254"/>
      <c r="CLV71" s="254"/>
      <c r="CLW71" s="254"/>
      <c r="CLX71" s="254"/>
      <c r="CLY71" s="254"/>
      <c r="CLZ71" s="254"/>
      <c r="CMA71" s="254"/>
      <c r="CMB71" s="254"/>
      <c r="CMC71" s="254"/>
      <c r="CMD71" s="254"/>
      <c r="CME71" s="254"/>
      <c r="CMF71" s="254"/>
      <c r="CMG71" s="254"/>
      <c r="CMH71" s="254"/>
      <c r="CMI71" s="254"/>
      <c r="CMJ71" s="254"/>
      <c r="CMK71" s="254"/>
      <c r="CML71" s="254"/>
      <c r="CMM71" s="254"/>
      <c r="CMN71" s="254"/>
      <c r="CMO71" s="254"/>
      <c r="CMP71" s="254"/>
      <c r="CMQ71" s="254"/>
      <c r="CMR71" s="254"/>
      <c r="CMS71" s="254"/>
      <c r="CMT71" s="254"/>
      <c r="CMU71" s="254"/>
      <c r="CMV71" s="254"/>
      <c r="CMW71" s="254"/>
      <c r="CMX71" s="254"/>
      <c r="CMY71" s="254"/>
      <c r="CMZ71" s="254"/>
      <c r="CNA71" s="254"/>
      <c r="CNB71" s="254"/>
      <c r="CNC71" s="254"/>
      <c r="CND71" s="254"/>
      <c r="CNE71" s="254"/>
      <c r="CNF71" s="254"/>
      <c r="CNG71" s="254"/>
      <c r="CNH71" s="254"/>
      <c r="CNI71" s="254"/>
      <c r="CNJ71" s="254"/>
      <c r="CNK71" s="254"/>
      <c r="CNL71" s="254"/>
      <c r="CNM71" s="254"/>
      <c r="CNN71" s="254"/>
      <c r="CNO71" s="254"/>
      <c r="CNP71" s="254"/>
      <c r="CNQ71" s="254"/>
      <c r="CNR71" s="254"/>
      <c r="CNS71" s="254"/>
      <c r="CNT71" s="254"/>
      <c r="CNU71" s="254"/>
      <c r="CNV71" s="254"/>
      <c r="CNW71" s="254"/>
      <c r="CNX71" s="254"/>
      <c r="CNY71" s="254"/>
      <c r="CNZ71" s="254"/>
      <c r="COA71" s="254"/>
      <c r="COB71" s="254"/>
      <c r="COC71" s="254"/>
      <c r="COD71" s="254"/>
      <c r="COE71" s="254"/>
      <c r="COF71" s="254"/>
      <c r="COG71" s="254"/>
      <c r="COH71" s="254"/>
      <c r="COI71" s="254"/>
      <c r="COJ71" s="254"/>
      <c r="COK71" s="254"/>
      <c r="COL71" s="254"/>
      <c r="COM71" s="254"/>
      <c r="CON71" s="254"/>
      <c r="COO71" s="254"/>
      <c r="COP71" s="254"/>
      <c r="COQ71" s="254"/>
      <c r="COR71" s="254"/>
      <c r="COS71" s="254"/>
      <c r="COT71" s="254"/>
      <c r="COU71" s="254"/>
      <c r="COV71" s="254"/>
      <c r="COW71" s="254"/>
      <c r="COX71" s="254"/>
      <c r="COY71" s="254"/>
      <c r="COZ71" s="254"/>
      <c r="CPA71" s="254"/>
      <c r="CPB71" s="254"/>
      <c r="CPC71" s="254"/>
      <c r="CPD71" s="254"/>
      <c r="CPE71" s="254"/>
      <c r="CPF71" s="254"/>
      <c r="CPG71" s="254"/>
      <c r="CPH71" s="254"/>
      <c r="CPI71" s="254"/>
      <c r="CPJ71" s="254"/>
      <c r="CPK71" s="254"/>
      <c r="CPL71" s="254"/>
      <c r="CPM71" s="254"/>
      <c r="CPN71" s="254"/>
      <c r="CPO71" s="254"/>
      <c r="CPP71" s="254"/>
      <c r="CPQ71" s="254"/>
      <c r="CPR71" s="254"/>
      <c r="CPS71" s="254"/>
      <c r="CPT71" s="254"/>
      <c r="CPU71" s="254"/>
      <c r="CPV71" s="254"/>
      <c r="CPW71" s="254"/>
      <c r="CPX71" s="254"/>
      <c r="CPY71" s="254"/>
      <c r="CPZ71" s="254"/>
      <c r="CQA71" s="254"/>
      <c r="CQB71" s="254"/>
      <c r="CQC71" s="254"/>
      <c r="CQD71" s="254"/>
      <c r="CQE71" s="254"/>
      <c r="CQF71" s="254"/>
      <c r="CQG71" s="254"/>
      <c r="CQH71" s="254"/>
      <c r="CQI71" s="254"/>
      <c r="CQJ71" s="254"/>
      <c r="CQK71" s="254"/>
      <c r="CQL71" s="254"/>
      <c r="CQM71" s="254"/>
      <c r="CQN71" s="254"/>
      <c r="CQO71" s="254"/>
      <c r="CQP71" s="254"/>
      <c r="CQQ71" s="254"/>
      <c r="CQR71" s="254"/>
      <c r="CQS71" s="254"/>
      <c r="CQT71" s="254"/>
      <c r="CQU71" s="254"/>
      <c r="CQV71" s="254"/>
      <c r="CQW71" s="254"/>
      <c r="CQX71" s="254"/>
      <c r="CQY71" s="254"/>
      <c r="CQZ71" s="254"/>
      <c r="CRA71" s="254"/>
      <c r="CRB71" s="254"/>
      <c r="CRC71" s="254"/>
      <c r="CRD71" s="254"/>
      <c r="CRE71" s="254"/>
      <c r="CRF71" s="254"/>
      <c r="CRG71" s="254"/>
      <c r="CRH71" s="254"/>
      <c r="CRI71" s="254"/>
      <c r="CRJ71" s="254"/>
      <c r="CRK71" s="254"/>
      <c r="CRL71" s="254"/>
      <c r="CRM71" s="254"/>
      <c r="CRN71" s="254"/>
      <c r="CRO71" s="254"/>
      <c r="CRP71" s="254"/>
      <c r="CRQ71" s="254"/>
      <c r="CRR71" s="254"/>
      <c r="CRS71" s="254"/>
      <c r="CRT71" s="254"/>
      <c r="CRU71" s="254"/>
      <c r="CRV71" s="254"/>
      <c r="CRW71" s="254"/>
      <c r="CRX71" s="254"/>
      <c r="CRY71" s="254"/>
      <c r="CRZ71" s="254"/>
      <c r="CSA71" s="254"/>
      <c r="CSB71" s="254"/>
      <c r="CSC71" s="254"/>
      <c r="CSD71" s="254"/>
      <c r="CSE71" s="254"/>
      <c r="CSF71" s="254"/>
      <c r="CSG71" s="254"/>
      <c r="CSH71" s="254"/>
      <c r="CSI71" s="254"/>
      <c r="CSJ71" s="254"/>
      <c r="CSK71" s="254"/>
      <c r="CSL71" s="254"/>
      <c r="CSM71" s="254"/>
      <c r="CSN71" s="254"/>
      <c r="CSO71" s="254"/>
      <c r="CSP71" s="254"/>
      <c r="CSQ71" s="254"/>
      <c r="CSR71" s="254"/>
      <c r="CSS71" s="254"/>
      <c r="CST71" s="254"/>
      <c r="CSU71" s="254"/>
      <c r="CSV71" s="254"/>
      <c r="CSW71" s="254"/>
      <c r="CSX71" s="254"/>
      <c r="CSY71" s="254"/>
      <c r="CSZ71" s="254"/>
      <c r="CTA71" s="254"/>
      <c r="CTB71" s="254"/>
      <c r="CTC71" s="254"/>
      <c r="CTD71" s="254"/>
      <c r="CTE71" s="254"/>
      <c r="CTF71" s="254"/>
      <c r="CTG71" s="254"/>
      <c r="CTH71" s="254"/>
      <c r="CTI71" s="254"/>
      <c r="CTJ71" s="254"/>
      <c r="CTK71" s="254"/>
      <c r="CTL71" s="254"/>
      <c r="CTM71" s="254"/>
      <c r="CTN71" s="254"/>
      <c r="CTO71" s="254"/>
      <c r="CTP71" s="254"/>
      <c r="CTQ71" s="254"/>
      <c r="CTR71" s="254"/>
      <c r="CTS71" s="254"/>
      <c r="CTT71" s="254"/>
      <c r="CTU71" s="254"/>
      <c r="CTV71" s="254"/>
      <c r="CTW71" s="254"/>
      <c r="CTX71" s="254"/>
      <c r="CTY71" s="254"/>
      <c r="CTZ71" s="254"/>
      <c r="CUA71" s="254"/>
      <c r="CUB71" s="254"/>
      <c r="CUC71" s="254"/>
      <c r="CUD71" s="254"/>
      <c r="CUE71" s="254"/>
      <c r="CUF71" s="254"/>
      <c r="CUG71" s="254"/>
      <c r="CUH71" s="254"/>
      <c r="CUI71" s="254"/>
      <c r="CUJ71" s="254"/>
      <c r="CUK71" s="254"/>
      <c r="CUL71" s="254"/>
      <c r="CUM71" s="254"/>
      <c r="CUN71" s="254"/>
      <c r="CUO71" s="254"/>
      <c r="CUP71" s="254"/>
      <c r="CUQ71" s="254"/>
      <c r="CUR71" s="254"/>
      <c r="CUS71" s="254"/>
      <c r="CUT71" s="254"/>
      <c r="CUU71" s="254"/>
      <c r="CUV71" s="254"/>
      <c r="CUW71" s="254"/>
      <c r="CUX71" s="254"/>
      <c r="CUY71" s="254"/>
      <c r="CUZ71" s="254"/>
      <c r="CVA71" s="254"/>
      <c r="CVB71" s="254"/>
      <c r="CVC71" s="254"/>
      <c r="CVD71" s="254"/>
      <c r="CVE71" s="254"/>
      <c r="CVF71" s="254"/>
      <c r="CVG71" s="254"/>
      <c r="CVH71" s="254"/>
      <c r="CVI71" s="254"/>
      <c r="CVJ71" s="254"/>
      <c r="CVK71" s="254"/>
      <c r="CVL71" s="254"/>
      <c r="CVM71" s="254"/>
      <c r="CVN71" s="254"/>
      <c r="CVO71" s="254"/>
      <c r="CVP71" s="254"/>
      <c r="CVQ71" s="254"/>
      <c r="CVR71" s="254"/>
      <c r="CVS71" s="254"/>
      <c r="CVT71" s="254"/>
      <c r="CVU71" s="254"/>
      <c r="CVV71" s="254"/>
      <c r="CVW71" s="254"/>
      <c r="CVX71" s="254"/>
      <c r="CVY71" s="254"/>
      <c r="CVZ71" s="254"/>
      <c r="CWA71" s="254"/>
      <c r="CWB71" s="254"/>
      <c r="CWC71" s="254"/>
      <c r="CWD71" s="254"/>
      <c r="CWE71" s="254"/>
      <c r="CWF71" s="254"/>
      <c r="CWG71" s="254"/>
      <c r="CWH71" s="254"/>
      <c r="CWI71" s="254"/>
      <c r="CWJ71" s="254"/>
      <c r="CWK71" s="254"/>
      <c r="CWL71" s="254"/>
      <c r="CWM71" s="254"/>
      <c r="CWN71" s="254"/>
      <c r="CWO71" s="254"/>
      <c r="CWP71" s="254"/>
      <c r="CWQ71" s="254"/>
      <c r="CWR71" s="254"/>
      <c r="CWS71" s="254"/>
      <c r="CWT71" s="254"/>
      <c r="CWU71" s="254"/>
      <c r="CWV71" s="254"/>
      <c r="CWW71" s="254"/>
      <c r="CWX71" s="254"/>
      <c r="CWY71" s="254"/>
      <c r="CWZ71" s="254"/>
      <c r="CXA71" s="254"/>
      <c r="CXB71" s="254"/>
      <c r="CXC71" s="254"/>
      <c r="CXD71" s="254"/>
      <c r="CXE71" s="254"/>
      <c r="CXF71" s="254"/>
      <c r="CXG71" s="254"/>
      <c r="CXH71" s="254"/>
      <c r="CXI71" s="254"/>
      <c r="CXJ71" s="254"/>
      <c r="CXK71" s="254"/>
      <c r="CXL71" s="254"/>
      <c r="CXM71" s="254"/>
      <c r="CXN71" s="254"/>
      <c r="CXO71" s="254"/>
      <c r="CXP71" s="254"/>
      <c r="CXQ71" s="254"/>
      <c r="CXR71" s="254"/>
      <c r="CXS71" s="254"/>
      <c r="CXT71" s="254"/>
      <c r="CXU71" s="254"/>
      <c r="CXV71" s="254"/>
      <c r="CXW71" s="254"/>
      <c r="CXX71" s="254"/>
      <c r="CXY71" s="254"/>
      <c r="CXZ71" s="254"/>
      <c r="CYA71" s="254"/>
      <c r="CYB71" s="254"/>
      <c r="CYC71" s="254"/>
      <c r="CYD71" s="254"/>
      <c r="CYE71" s="254"/>
      <c r="CYF71" s="254"/>
      <c r="CYG71" s="254"/>
      <c r="CYH71" s="254"/>
      <c r="CYI71" s="254"/>
      <c r="CYJ71" s="254"/>
      <c r="CYK71" s="254"/>
      <c r="CYL71" s="254"/>
      <c r="CYM71" s="254"/>
      <c r="CYN71" s="254"/>
      <c r="CYO71" s="254"/>
      <c r="CYP71" s="254"/>
      <c r="CYQ71" s="254"/>
      <c r="CYR71" s="254"/>
      <c r="CYS71" s="254"/>
      <c r="CYT71" s="254"/>
      <c r="CYU71" s="254"/>
      <c r="CYV71" s="254"/>
      <c r="CYW71" s="254"/>
      <c r="CYX71" s="254"/>
      <c r="CYY71" s="254"/>
      <c r="CYZ71" s="254"/>
      <c r="CZA71" s="254"/>
      <c r="CZB71" s="254"/>
      <c r="CZC71" s="254"/>
      <c r="CZD71" s="254"/>
      <c r="CZE71" s="254"/>
      <c r="CZF71" s="254"/>
      <c r="CZG71" s="254"/>
      <c r="CZH71" s="254"/>
      <c r="CZI71" s="254"/>
      <c r="CZJ71" s="254"/>
      <c r="CZK71" s="254"/>
      <c r="CZL71" s="254"/>
      <c r="CZM71" s="254"/>
      <c r="CZN71" s="254"/>
      <c r="CZO71" s="254"/>
      <c r="CZP71" s="254"/>
      <c r="CZQ71" s="254"/>
      <c r="CZR71" s="254"/>
      <c r="CZS71" s="254"/>
      <c r="CZT71" s="254"/>
      <c r="CZU71" s="254"/>
      <c r="CZV71" s="254"/>
      <c r="CZW71" s="254"/>
      <c r="CZX71" s="254"/>
      <c r="CZY71" s="254"/>
      <c r="CZZ71" s="254"/>
      <c r="DAA71" s="254"/>
      <c r="DAB71" s="254"/>
      <c r="DAC71" s="254"/>
      <c r="DAD71" s="254"/>
      <c r="DAE71" s="254"/>
      <c r="DAF71" s="254"/>
      <c r="DAG71" s="254"/>
      <c r="DAH71" s="254"/>
      <c r="DAI71" s="254"/>
      <c r="DAJ71" s="254"/>
      <c r="DAK71" s="254"/>
      <c r="DAL71" s="254"/>
      <c r="DAM71" s="254"/>
      <c r="DAN71" s="254"/>
      <c r="DAO71" s="254"/>
      <c r="DAP71" s="254"/>
      <c r="DAQ71" s="254"/>
      <c r="DAR71" s="254"/>
      <c r="DAS71" s="254"/>
      <c r="DAT71" s="254"/>
      <c r="DAU71" s="254"/>
      <c r="DAV71" s="254"/>
      <c r="DAW71" s="254"/>
      <c r="DAX71" s="254"/>
      <c r="DAY71" s="254"/>
      <c r="DAZ71" s="254"/>
      <c r="DBA71" s="254"/>
      <c r="DBB71" s="254"/>
      <c r="DBC71" s="254"/>
      <c r="DBD71" s="254"/>
      <c r="DBE71" s="254"/>
      <c r="DBF71" s="254"/>
      <c r="DBG71" s="254"/>
      <c r="DBH71" s="254"/>
      <c r="DBI71" s="254"/>
      <c r="DBJ71" s="254"/>
      <c r="DBK71" s="254"/>
      <c r="DBL71" s="254"/>
      <c r="DBM71" s="254"/>
      <c r="DBN71" s="254"/>
      <c r="DBO71" s="254"/>
      <c r="DBP71" s="254"/>
      <c r="DBQ71" s="254"/>
      <c r="DBR71" s="254"/>
      <c r="DBS71" s="254"/>
      <c r="DBT71" s="254"/>
      <c r="DBU71" s="254"/>
      <c r="DBV71" s="254"/>
      <c r="DBW71" s="254"/>
      <c r="DBX71" s="254"/>
      <c r="DBY71" s="254"/>
      <c r="DBZ71" s="254"/>
      <c r="DCA71" s="254"/>
      <c r="DCB71" s="254"/>
      <c r="DCC71" s="254"/>
      <c r="DCD71" s="254"/>
      <c r="DCE71" s="254"/>
      <c r="DCF71" s="254"/>
      <c r="DCG71" s="254"/>
      <c r="DCH71" s="254"/>
      <c r="DCI71" s="254"/>
      <c r="DCJ71" s="254"/>
      <c r="DCK71" s="254"/>
      <c r="DCL71" s="254"/>
      <c r="DCM71" s="254"/>
      <c r="DCN71" s="254"/>
      <c r="DCO71" s="254"/>
      <c r="DCP71" s="254"/>
      <c r="DCQ71" s="254"/>
      <c r="DCR71" s="254"/>
      <c r="DCS71" s="254"/>
      <c r="DCT71" s="254"/>
      <c r="DCU71" s="254"/>
      <c r="DCV71" s="254"/>
      <c r="DCW71" s="254"/>
      <c r="DCX71" s="254"/>
      <c r="DCY71" s="254"/>
      <c r="DCZ71" s="254"/>
      <c r="DDA71" s="254"/>
      <c r="DDB71" s="254"/>
      <c r="DDC71" s="254"/>
      <c r="DDD71" s="254"/>
      <c r="DDE71" s="254"/>
      <c r="DDF71" s="254"/>
      <c r="DDG71" s="254"/>
      <c r="DDH71" s="254"/>
      <c r="DDI71" s="254"/>
      <c r="DDJ71" s="254"/>
      <c r="DDK71" s="254"/>
      <c r="DDL71" s="254"/>
      <c r="DDM71" s="254"/>
      <c r="DDN71" s="254"/>
      <c r="DDO71" s="254"/>
      <c r="DDP71" s="254"/>
      <c r="DDQ71" s="254"/>
      <c r="DDR71" s="254"/>
      <c r="DDS71" s="254"/>
      <c r="DDT71" s="254"/>
      <c r="DDU71" s="254"/>
      <c r="DDV71" s="254"/>
      <c r="DDW71" s="254"/>
      <c r="DDX71" s="254"/>
      <c r="DDY71" s="254"/>
      <c r="DDZ71" s="254"/>
      <c r="DEA71" s="254"/>
      <c r="DEB71" s="254"/>
      <c r="DEC71" s="254"/>
      <c r="DED71" s="254"/>
      <c r="DEE71" s="254"/>
      <c r="DEF71" s="254"/>
      <c r="DEG71" s="254"/>
      <c r="DEH71" s="254"/>
      <c r="DEI71" s="254"/>
      <c r="DEJ71" s="254"/>
      <c r="DEK71" s="254"/>
      <c r="DEL71" s="254"/>
      <c r="DEM71" s="254"/>
      <c r="DEN71" s="254"/>
      <c r="DEO71" s="254"/>
      <c r="DEP71" s="254"/>
      <c r="DEQ71" s="254"/>
      <c r="DER71" s="254"/>
      <c r="DES71" s="254"/>
      <c r="DET71" s="254"/>
      <c r="DEU71" s="254"/>
      <c r="DEV71" s="254"/>
      <c r="DEW71" s="254"/>
      <c r="DEX71" s="254"/>
      <c r="DEY71" s="254"/>
      <c r="DEZ71" s="254"/>
      <c r="DFA71" s="254"/>
      <c r="DFB71" s="254"/>
      <c r="DFC71" s="254"/>
      <c r="DFD71" s="254"/>
      <c r="DFE71" s="254"/>
      <c r="DFF71" s="254"/>
      <c r="DFG71" s="254"/>
      <c r="DFH71" s="254"/>
      <c r="DFI71" s="254"/>
      <c r="DFJ71" s="254"/>
      <c r="DFK71" s="254"/>
      <c r="DFL71" s="254"/>
      <c r="DFM71" s="254"/>
      <c r="DFN71" s="254"/>
      <c r="DFO71" s="254"/>
      <c r="DFP71" s="254"/>
      <c r="DFQ71" s="254"/>
      <c r="DFR71" s="254"/>
      <c r="DFS71" s="254"/>
      <c r="DFT71" s="254"/>
      <c r="DFU71" s="254"/>
      <c r="DFV71" s="254"/>
      <c r="DFW71" s="254"/>
      <c r="DFX71" s="254"/>
      <c r="DFY71" s="254"/>
      <c r="DFZ71" s="254"/>
      <c r="DGA71" s="254"/>
      <c r="DGB71" s="254"/>
      <c r="DGC71" s="254"/>
      <c r="DGD71" s="254"/>
      <c r="DGE71" s="254"/>
      <c r="DGF71" s="254"/>
      <c r="DGG71" s="254"/>
      <c r="DGH71" s="254"/>
      <c r="DGI71" s="254"/>
      <c r="DGJ71" s="254"/>
      <c r="DGK71" s="254"/>
      <c r="DGL71" s="254"/>
      <c r="DGM71" s="254"/>
      <c r="DGN71" s="254"/>
      <c r="DGO71" s="254"/>
      <c r="DGP71" s="254"/>
      <c r="DGQ71" s="254"/>
      <c r="DGR71" s="254"/>
      <c r="DGS71" s="254"/>
      <c r="DGT71" s="254"/>
      <c r="DGU71" s="254"/>
      <c r="DGV71" s="254"/>
      <c r="DGW71" s="254"/>
      <c r="DGX71" s="254"/>
      <c r="DGY71" s="254"/>
      <c r="DGZ71" s="254"/>
      <c r="DHA71" s="254"/>
      <c r="DHB71" s="254"/>
      <c r="DHC71" s="254"/>
      <c r="DHD71" s="254"/>
      <c r="DHE71" s="254"/>
      <c r="DHF71" s="254"/>
      <c r="DHG71" s="254"/>
      <c r="DHH71" s="254"/>
      <c r="DHI71" s="254"/>
      <c r="DHJ71" s="254"/>
      <c r="DHK71" s="254"/>
      <c r="DHL71" s="254"/>
      <c r="DHM71" s="254"/>
      <c r="DHN71" s="254"/>
      <c r="DHO71" s="254"/>
      <c r="DHP71" s="254"/>
      <c r="DHQ71" s="254"/>
      <c r="DHR71" s="254"/>
      <c r="DHS71" s="254"/>
      <c r="DHT71" s="254"/>
      <c r="DHU71" s="254"/>
      <c r="DHV71" s="254"/>
      <c r="DHW71" s="254"/>
      <c r="DHX71" s="254"/>
      <c r="DHY71" s="254"/>
      <c r="DHZ71" s="254"/>
      <c r="DIA71" s="254"/>
      <c r="DIB71" s="254"/>
      <c r="DIC71" s="254"/>
      <c r="DID71" s="254"/>
      <c r="DIE71" s="254"/>
      <c r="DIF71" s="254"/>
      <c r="DIG71" s="254"/>
      <c r="DIH71" s="254"/>
      <c r="DII71" s="254"/>
      <c r="DIJ71" s="254"/>
      <c r="DIK71" s="254"/>
      <c r="DIL71" s="254"/>
      <c r="DIM71" s="254"/>
      <c r="DIN71" s="254"/>
      <c r="DIO71" s="254"/>
      <c r="DIP71" s="254"/>
      <c r="DIQ71" s="254"/>
      <c r="DIR71" s="254"/>
      <c r="DIS71" s="254"/>
      <c r="DIT71" s="254"/>
      <c r="DIU71" s="254"/>
      <c r="DIV71" s="254"/>
      <c r="DIW71" s="254"/>
      <c r="DIX71" s="254"/>
      <c r="DIY71" s="254"/>
      <c r="DIZ71" s="254"/>
      <c r="DJA71" s="254"/>
      <c r="DJB71" s="254"/>
      <c r="DJC71" s="254"/>
      <c r="DJD71" s="254"/>
      <c r="DJE71" s="254"/>
      <c r="DJF71" s="254"/>
      <c r="DJG71" s="254"/>
      <c r="DJH71" s="254"/>
      <c r="DJI71" s="254"/>
      <c r="DJJ71" s="254"/>
      <c r="DJK71" s="254"/>
      <c r="DJL71" s="254"/>
      <c r="DJM71" s="254"/>
      <c r="DJN71" s="254"/>
      <c r="DJO71" s="254"/>
      <c r="DJP71" s="254"/>
      <c r="DJQ71" s="254"/>
      <c r="DJR71" s="254"/>
      <c r="DJS71" s="254"/>
      <c r="DJT71" s="254"/>
      <c r="DJU71" s="254"/>
      <c r="DJV71" s="254"/>
      <c r="DJW71" s="254"/>
      <c r="DJX71" s="254"/>
      <c r="DJY71" s="254"/>
      <c r="DJZ71" s="254"/>
      <c r="DKA71" s="254"/>
      <c r="DKB71" s="254"/>
      <c r="DKC71" s="254"/>
      <c r="DKD71" s="254"/>
      <c r="DKE71" s="254"/>
      <c r="DKF71" s="254"/>
      <c r="DKG71" s="254"/>
      <c r="DKH71" s="254"/>
      <c r="DKI71" s="254"/>
      <c r="DKJ71" s="254"/>
      <c r="DKK71" s="254"/>
      <c r="DKL71" s="254"/>
      <c r="DKM71" s="254"/>
      <c r="DKN71" s="254"/>
      <c r="DKO71" s="254"/>
      <c r="DKP71" s="254"/>
      <c r="DKQ71" s="254"/>
      <c r="DKR71" s="254"/>
      <c r="DKS71" s="254"/>
      <c r="DKT71" s="254"/>
      <c r="DKU71" s="254"/>
      <c r="DKV71" s="254"/>
      <c r="DKW71" s="254"/>
      <c r="DKX71" s="254"/>
      <c r="DKY71" s="254"/>
      <c r="DKZ71" s="254"/>
      <c r="DLA71" s="254"/>
      <c r="DLB71" s="254"/>
      <c r="DLC71" s="254"/>
      <c r="DLD71" s="254"/>
      <c r="DLE71" s="254"/>
      <c r="DLF71" s="254"/>
      <c r="DLG71" s="254"/>
      <c r="DLH71" s="254"/>
      <c r="DLI71" s="254"/>
      <c r="DLJ71" s="254"/>
      <c r="DLK71" s="254"/>
      <c r="DLL71" s="254"/>
      <c r="DLM71" s="254"/>
      <c r="DLN71" s="254"/>
      <c r="DLO71" s="254"/>
      <c r="DLP71" s="254"/>
      <c r="DLQ71" s="254"/>
      <c r="DLR71" s="254"/>
      <c r="DLS71" s="254"/>
      <c r="DLT71" s="254"/>
      <c r="DLU71" s="254"/>
      <c r="DLV71" s="254"/>
      <c r="DLW71" s="254"/>
      <c r="DLX71" s="254"/>
      <c r="DLY71" s="254"/>
      <c r="DLZ71" s="254"/>
      <c r="DMA71" s="254"/>
      <c r="DMB71" s="254"/>
      <c r="DMC71" s="254"/>
      <c r="DMD71" s="254"/>
      <c r="DME71" s="254"/>
      <c r="DMF71" s="254"/>
      <c r="DMG71" s="254"/>
      <c r="DMH71" s="254"/>
      <c r="DMI71" s="254"/>
      <c r="DMJ71" s="254"/>
      <c r="DMK71" s="254"/>
      <c r="DML71" s="254"/>
      <c r="DMM71" s="254"/>
      <c r="DMN71" s="254"/>
      <c r="DMO71" s="254"/>
      <c r="DMP71" s="254"/>
      <c r="DMQ71" s="254"/>
      <c r="DMR71" s="254"/>
      <c r="DMS71" s="254"/>
      <c r="DMT71" s="254"/>
      <c r="DMU71" s="254"/>
      <c r="DMV71" s="254"/>
      <c r="DMW71" s="254"/>
      <c r="DMX71" s="254"/>
      <c r="DMY71" s="254"/>
      <c r="DMZ71" s="254"/>
      <c r="DNA71" s="254"/>
      <c r="DNB71" s="254"/>
      <c r="DNC71" s="254"/>
      <c r="DND71" s="254"/>
      <c r="DNE71" s="254"/>
      <c r="DNF71" s="254"/>
      <c r="DNG71" s="254"/>
      <c r="DNH71" s="254"/>
      <c r="DNI71" s="254"/>
      <c r="DNJ71" s="254"/>
      <c r="DNK71" s="254"/>
      <c r="DNL71" s="254"/>
      <c r="DNM71" s="254"/>
      <c r="DNN71" s="254"/>
      <c r="DNO71" s="254"/>
      <c r="DNP71" s="254"/>
      <c r="DNQ71" s="254"/>
      <c r="DNR71" s="254"/>
      <c r="DNS71" s="254"/>
      <c r="DNT71" s="254"/>
      <c r="DNU71" s="254"/>
      <c r="DNV71" s="254"/>
      <c r="DNW71" s="254"/>
      <c r="DNX71" s="254"/>
      <c r="DNY71" s="254"/>
      <c r="DNZ71" s="254"/>
      <c r="DOA71" s="254"/>
      <c r="DOB71" s="254"/>
      <c r="DOC71" s="254"/>
      <c r="DOD71" s="254"/>
      <c r="DOE71" s="254"/>
      <c r="DOF71" s="254"/>
      <c r="DOG71" s="254"/>
      <c r="DOH71" s="254"/>
      <c r="DOI71" s="254"/>
      <c r="DOJ71" s="254"/>
      <c r="DOK71" s="254"/>
      <c r="DOL71" s="254"/>
      <c r="DOM71" s="254"/>
      <c r="DON71" s="254"/>
      <c r="DOO71" s="254"/>
      <c r="DOP71" s="254"/>
      <c r="DOQ71" s="254"/>
      <c r="DOR71" s="254"/>
      <c r="DOS71" s="254"/>
      <c r="DOT71" s="254"/>
      <c r="DOU71" s="254"/>
      <c r="DOV71" s="254"/>
      <c r="DOW71" s="254"/>
      <c r="DOX71" s="254"/>
      <c r="DOY71" s="254"/>
      <c r="DOZ71" s="254"/>
      <c r="DPA71" s="254"/>
      <c r="DPB71" s="254"/>
      <c r="DPC71" s="254"/>
      <c r="DPD71" s="254"/>
      <c r="DPE71" s="254"/>
      <c r="DPF71" s="254"/>
      <c r="DPG71" s="254"/>
      <c r="DPH71" s="254"/>
      <c r="DPI71" s="254"/>
      <c r="DPJ71" s="254"/>
      <c r="DPK71" s="254"/>
      <c r="DPL71" s="254"/>
      <c r="DPM71" s="254"/>
      <c r="DPN71" s="254"/>
      <c r="DPO71" s="254"/>
      <c r="DPP71" s="254"/>
      <c r="DPQ71" s="254"/>
      <c r="DPR71" s="254"/>
      <c r="DPS71" s="254"/>
      <c r="DPT71" s="254"/>
      <c r="DPU71" s="254"/>
      <c r="DPV71" s="254"/>
      <c r="DPW71" s="254"/>
      <c r="DPX71" s="254"/>
      <c r="DPY71" s="254"/>
      <c r="DPZ71" s="254"/>
      <c r="DQA71" s="254"/>
      <c r="DQB71" s="254"/>
      <c r="DQC71" s="254"/>
      <c r="DQD71" s="254"/>
      <c r="DQE71" s="254"/>
      <c r="DQF71" s="254"/>
      <c r="DQG71" s="254"/>
      <c r="DQH71" s="254"/>
      <c r="DQI71" s="254"/>
      <c r="DQJ71" s="254"/>
      <c r="DQK71" s="254"/>
      <c r="DQL71" s="254"/>
      <c r="DQM71" s="254"/>
      <c r="DQN71" s="254"/>
      <c r="DQO71" s="254"/>
      <c r="DQP71" s="254"/>
      <c r="DQQ71" s="254"/>
      <c r="DQR71" s="254"/>
      <c r="DQS71" s="254"/>
      <c r="DQT71" s="254"/>
      <c r="DQU71" s="254"/>
      <c r="DQV71" s="254"/>
      <c r="DQW71" s="254"/>
      <c r="DQX71" s="254"/>
      <c r="DQY71" s="254"/>
      <c r="DQZ71" s="254"/>
      <c r="DRA71" s="254"/>
      <c r="DRB71" s="254"/>
      <c r="DRC71" s="254"/>
      <c r="DRD71" s="254"/>
      <c r="DRE71" s="254"/>
      <c r="DRF71" s="254"/>
      <c r="DRG71" s="254"/>
      <c r="DRH71" s="254"/>
      <c r="DRI71" s="254"/>
      <c r="DRJ71" s="254"/>
      <c r="DRK71" s="254"/>
      <c r="DRL71" s="254"/>
      <c r="DRM71" s="254"/>
      <c r="DRN71" s="254"/>
      <c r="DRO71" s="254"/>
      <c r="DRP71" s="254"/>
      <c r="DRQ71" s="254"/>
      <c r="DRR71" s="254"/>
      <c r="DRS71" s="254"/>
      <c r="DRT71" s="254"/>
      <c r="DRU71" s="254"/>
      <c r="DRV71" s="254"/>
      <c r="DRW71" s="254"/>
      <c r="DRX71" s="254"/>
      <c r="DRY71" s="254"/>
      <c r="DRZ71" s="254"/>
      <c r="DSA71" s="254"/>
      <c r="DSB71" s="254"/>
      <c r="DSC71" s="254"/>
      <c r="DSD71" s="254"/>
      <c r="DSE71" s="254"/>
      <c r="DSF71" s="254"/>
      <c r="DSG71" s="254"/>
      <c r="DSH71" s="254"/>
      <c r="DSI71" s="254"/>
      <c r="DSJ71" s="254"/>
      <c r="DSK71" s="254"/>
      <c r="DSL71" s="254"/>
      <c r="DSM71" s="254"/>
      <c r="DSN71" s="254"/>
      <c r="DSO71" s="254"/>
      <c r="DSP71" s="254"/>
      <c r="DSQ71" s="254"/>
      <c r="DSR71" s="254"/>
      <c r="DSS71" s="254"/>
      <c r="DST71" s="254"/>
      <c r="DSU71" s="254"/>
      <c r="DSV71" s="254"/>
      <c r="DSW71" s="254"/>
      <c r="DSX71" s="254"/>
      <c r="DSY71" s="254"/>
      <c r="DSZ71" s="254"/>
      <c r="DTA71" s="254"/>
      <c r="DTB71" s="254"/>
      <c r="DTC71" s="254"/>
      <c r="DTD71" s="254"/>
      <c r="DTE71" s="254"/>
      <c r="DTF71" s="254"/>
      <c r="DTG71" s="254"/>
      <c r="DTH71" s="254"/>
      <c r="DTI71" s="254"/>
      <c r="DTJ71" s="254"/>
      <c r="DTK71" s="254"/>
      <c r="DTL71" s="254"/>
      <c r="DTM71" s="254"/>
      <c r="DTN71" s="254"/>
      <c r="DTO71" s="254"/>
      <c r="DTP71" s="254"/>
      <c r="DTQ71" s="254"/>
      <c r="DTR71" s="254"/>
      <c r="DTS71" s="254"/>
      <c r="DTT71" s="254"/>
      <c r="DTU71" s="254"/>
      <c r="DTV71" s="254"/>
      <c r="DTW71" s="254"/>
      <c r="DTX71" s="254"/>
      <c r="DTY71" s="254"/>
      <c r="DTZ71" s="254"/>
      <c r="DUA71" s="254"/>
      <c r="DUB71" s="254"/>
      <c r="DUC71" s="254"/>
      <c r="DUD71" s="254"/>
      <c r="DUE71" s="254"/>
      <c r="DUF71" s="254"/>
      <c r="DUG71" s="254"/>
      <c r="DUH71" s="254"/>
      <c r="DUI71" s="254"/>
      <c r="DUJ71" s="254"/>
      <c r="DUK71" s="254"/>
      <c r="DUL71" s="254"/>
      <c r="DUM71" s="254"/>
      <c r="DUN71" s="254"/>
      <c r="DUO71" s="254"/>
      <c r="DUP71" s="254"/>
      <c r="DUQ71" s="254"/>
      <c r="DUR71" s="254"/>
      <c r="DUS71" s="254"/>
      <c r="DUT71" s="254"/>
      <c r="DUU71" s="254"/>
      <c r="DUV71" s="254"/>
      <c r="DUW71" s="254"/>
      <c r="DUX71" s="254"/>
      <c r="DUY71" s="254"/>
      <c r="DUZ71" s="254"/>
      <c r="DVA71" s="254"/>
      <c r="DVB71" s="254"/>
      <c r="DVC71" s="254"/>
      <c r="DVD71" s="254"/>
      <c r="DVE71" s="254"/>
      <c r="DVF71" s="254"/>
      <c r="DVG71" s="254"/>
      <c r="DVH71" s="254"/>
      <c r="DVI71" s="254"/>
      <c r="DVJ71" s="254"/>
      <c r="DVK71" s="254"/>
      <c r="DVL71" s="254"/>
      <c r="DVM71" s="254"/>
      <c r="DVN71" s="254"/>
      <c r="DVO71" s="254"/>
      <c r="DVP71" s="254"/>
      <c r="DVQ71" s="254"/>
      <c r="DVR71" s="254"/>
      <c r="DVS71" s="254"/>
      <c r="DVT71" s="254"/>
      <c r="DVU71" s="254"/>
      <c r="DVV71" s="254"/>
      <c r="DVW71" s="254"/>
      <c r="DVX71" s="254"/>
      <c r="DVY71" s="254"/>
      <c r="DVZ71" s="254"/>
      <c r="DWA71" s="254"/>
      <c r="DWB71" s="254"/>
      <c r="DWC71" s="254"/>
      <c r="DWD71" s="254"/>
      <c r="DWE71" s="254"/>
      <c r="DWF71" s="254"/>
      <c r="DWG71" s="254"/>
      <c r="DWH71" s="254"/>
      <c r="DWI71" s="254"/>
      <c r="DWJ71" s="254"/>
      <c r="DWK71" s="254"/>
      <c r="DWL71" s="254"/>
      <c r="DWM71" s="254"/>
      <c r="DWN71" s="254"/>
      <c r="DWO71" s="254"/>
      <c r="DWP71" s="254"/>
      <c r="DWQ71" s="254"/>
      <c r="DWR71" s="254"/>
      <c r="DWS71" s="254"/>
      <c r="DWT71" s="254"/>
      <c r="DWU71" s="254"/>
      <c r="DWV71" s="254"/>
      <c r="DWW71" s="254"/>
      <c r="DWX71" s="254"/>
      <c r="DWY71" s="254"/>
      <c r="DWZ71" s="254"/>
      <c r="DXA71" s="254"/>
      <c r="DXB71" s="254"/>
      <c r="DXC71" s="254"/>
      <c r="DXD71" s="254"/>
      <c r="DXE71" s="254"/>
      <c r="DXF71" s="254"/>
      <c r="DXG71" s="254"/>
      <c r="DXH71" s="254"/>
      <c r="DXI71" s="254"/>
      <c r="DXJ71" s="254"/>
      <c r="DXK71" s="254"/>
      <c r="DXL71" s="254"/>
      <c r="DXM71" s="254"/>
      <c r="DXN71" s="254"/>
      <c r="DXO71" s="254"/>
      <c r="DXP71" s="254"/>
      <c r="DXQ71" s="254"/>
      <c r="DXR71" s="254"/>
      <c r="DXS71" s="254"/>
      <c r="DXT71" s="254"/>
      <c r="DXU71" s="254"/>
      <c r="DXV71" s="254"/>
      <c r="DXW71" s="254"/>
      <c r="DXX71" s="254"/>
      <c r="DXY71" s="254"/>
      <c r="DXZ71" s="254"/>
      <c r="DYA71" s="254"/>
      <c r="DYB71" s="254"/>
      <c r="DYC71" s="254"/>
      <c r="DYD71" s="254"/>
      <c r="DYE71" s="254"/>
      <c r="DYF71" s="254"/>
      <c r="DYG71" s="254"/>
      <c r="DYH71" s="254"/>
      <c r="DYI71" s="254"/>
      <c r="DYJ71" s="254"/>
      <c r="DYK71" s="254"/>
      <c r="DYL71" s="254"/>
      <c r="DYM71" s="254"/>
      <c r="DYN71" s="254"/>
      <c r="DYO71" s="254"/>
      <c r="DYP71" s="254"/>
      <c r="DYQ71" s="254"/>
      <c r="DYR71" s="254"/>
      <c r="DYS71" s="254"/>
      <c r="DYT71" s="254"/>
      <c r="DYU71" s="254"/>
      <c r="DYV71" s="254"/>
      <c r="DYW71" s="254"/>
      <c r="DYX71" s="254"/>
      <c r="DYY71" s="254"/>
      <c r="DYZ71" s="254"/>
      <c r="DZA71" s="254"/>
      <c r="DZB71" s="254"/>
      <c r="DZC71" s="254"/>
      <c r="DZD71" s="254"/>
      <c r="DZE71" s="254"/>
      <c r="DZF71" s="254"/>
      <c r="DZG71" s="254"/>
      <c r="DZH71" s="254"/>
      <c r="DZI71" s="254"/>
      <c r="DZJ71" s="254"/>
      <c r="DZK71" s="254"/>
      <c r="DZL71" s="254"/>
      <c r="DZM71" s="254"/>
      <c r="DZN71" s="254"/>
      <c r="DZO71" s="254"/>
      <c r="DZP71" s="254"/>
      <c r="DZQ71" s="254"/>
      <c r="DZR71" s="254"/>
      <c r="DZS71" s="254"/>
      <c r="DZT71" s="254"/>
      <c r="DZU71" s="254"/>
      <c r="DZV71" s="254"/>
      <c r="DZW71" s="254"/>
      <c r="DZX71" s="254"/>
      <c r="DZY71" s="254"/>
      <c r="DZZ71" s="254"/>
      <c r="EAA71" s="254"/>
      <c r="EAB71" s="254"/>
      <c r="EAC71" s="254"/>
      <c r="EAD71" s="254"/>
      <c r="EAE71" s="254"/>
      <c r="EAF71" s="254"/>
      <c r="EAG71" s="254"/>
      <c r="EAH71" s="254"/>
      <c r="EAI71" s="254"/>
      <c r="EAJ71" s="254"/>
      <c r="EAK71" s="254"/>
      <c r="EAL71" s="254"/>
      <c r="EAM71" s="254"/>
      <c r="EAN71" s="254"/>
      <c r="EAO71" s="254"/>
      <c r="EAP71" s="254"/>
      <c r="EAQ71" s="254"/>
      <c r="EAR71" s="254"/>
      <c r="EAS71" s="254"/>
      <c r="EAT71" s="254"/>
      <c r="EAU71" s="254"/>
      <c r="EAV71" s="254"/>
      <c r="EAW71" s="254"/>
      <c r="EAX71" s="254"/>
      <c r="EAY71" s="254"/>
      <c r="EAZ71" s="254"/>
      <c r="EBA71" s="254"/>
      <c r="EBB71" s="254"/>
      <c r="EBC71" s="254"/>
      <c r="EBD71" s="254"/>
      <c r="EBE71" s="254"/>
      <c r="EBF71" s="254"/>
      <c r="EBG71" s="254"/>
      <c r="EBH71" s="254"/>
      <c r="EBI71" s="254"/>
      <c r="EBJ71" s="254"/>
      <c r="EBK71" s="254"/>
      <c r="EBL71" s="254"/>
      <c r="EBM71" s="254"/>
      <c r="EBN71" s="254"/>
      <c r="EBO71" s="254"/>
      <c r="EBP71" s="254"/>
      <c r="EBQ71" s="254"/>
      <c r="EBR71" s="254"/>
      <c r="EBS71" s="254"/>
      <c r="EBT71" s="254"/>
      <c r="EBU71" s="254"/>
      <c r="EBV71" s="254"/>
      <c r="EBW71" s="254"/>
      <c r="EBX71" s="254"/>
      <c r="EBY71" s="254"/>
      <c r="EBZ71" s="254"/>
      <c r="ECA71" s="254"/>
      <c r="ECB71" s="254"/>
      <c r="ECC71" s="254"/>
      <c r="ECD71" s="254"/>
      <c r="ECE71" s="254"/>
      <c r="ECF71" s="254"/>
      <c r="ECG71" s="254"/>
      <c r="ECH71" s="254"/>
      <c r="ECI71" s="254"/>
      <c r="ECJ71" s="254"/>
      <c r="ECK71" s="254"/>
      <c r="ECL71" s="254"/>
      <c r="ECM71" s="254"/>
      <c r="ECN71" s="254"/>
      <c r="ECO71" s="254"/>
      <c r="ECP71" s="254"/>
      <c r="ECQ71" s="254"/>
      <c r="ECR71" s="254"/>
      <c r="ECS71" s="254"/>
      <c r="ECT71" s="254"/>
      <c r="ECU71" s="254"/>
      <c r="ECV71" s="254"/>
      <c r="ECW71" s="254"/>
      <c r="ECX71" s="254"/>
      <c r="ECY71" s="254"/>
      <c r="ECZ71" s="254"/>
      <c r="EDA71" s="254"/>
      <c r="EDB71" s="254"/>
      <c r="EDC71" s="254"/>
      <c r="EDD71" s="254"/>
      <c r="EDE71" s="254"/>
      <c r="EDF71" s="254"/>
      <c r="EDG71" s="254"/>
      <c r="EDH71" s="254"/>
      <c r="EDI71" s="254"/>
      <c r="EDJ71" s="254"/>
      <c r="EDK71" s="254"/>
      <c r="EDL71" s="254"/>
      <c r="EDM71" s="254"/>
      <c r="EDN71" s="254"/>
      <c r="EDO71" s="254"/>
      <c r="EDP71" s="254"/>
      <c r="EDQ71" s="254"/>
      <c r="EDR71" s="254"/>
      <c r="EDS71" s="254"/>
      <c r="EDT71" s="254"/>
      <c r="EDU71" s="254"/>
      <c r="EDV71" s="254"/>
      <c r="EDW71" s="254"/>
      <c r="EDX71" s="254"/>
      <c r="EDY71" s="254"/>
      <c r="EDZ71" s="254"/>
      <c r="EEA71" s="254"/>
      <c r="EEB71" s="254"/>
      <c r="EEC71" s="254"/>
      <c r="EED71" s="254"/>
      <c r="EEE71" s="254"/>
      <c r="EEF71" s="254"/>
      <c r="EEG71" s="254"/>
      <c r="EEH71" s="254"/>
      <c r="EEI71" s="254"/>
      <c r="EEJ71" s="254"/>
      <c r="EEK71" s="254"/>
      <c r="EEL71" s="254"/>
      <c r="EEM71" s="254"/>
      <c r="EEN71" s="254"/>
      <c r="EEO71" s="254"/>
      <c r="EEP71" s="254"/>
      <c r="EEQ71" s="254"/>
      <c r="EER71" s="254"/>
      <c r="EES71" s="254"/>
      <c r="EET71" s="254"/>
      <c r="EEU71" s="254"/>
      <c r="EEV71" s="254"/>
      <c r="EEW71" s="254"/>
      <c r="EEX71" s="254"/>
      <c r="EEY71" s="254"/>
      <c r="EEZ71" s="254"/>
      <c r="EFA71" s="254"/>
      <c r="EFB71" s="254"/>
      <c r="EFC71" s="254"/>
      <c r="EFD71" s="254"/>
      <c r="EFE71" s="254"/>
      <c r="EFF71" s="254"/>
      <c r="EFG71" s="254"/>
      <c r="EFH71" s="254"/>
      <c r="EFI71" s="254"/>
      <c r="EFJ71" s="254"/>
      <c r="EFK71" s="254"/>
      <c r="EFL71" s="254"/>
      <c r="EFM71" s="254"/>
      <c r="EFN71" s="254"/>
      <c r="EFO71" s="254"/>
      <c r="EFP71" s="254"/>
      <c r="EFQ71" s="254"/>
      <c r="EFR71" s="254"/>
      <c r="EFS71" s="254"/>
      <c r="EFT71" s="254"/>
      <c r="EFU71" s="254"/>
      <c r="EFV71" s="254"/>
      <c r="EFW71" s="254"/>
      <c r="EFX71" s="254"/>
      <c r="EFY71" s="254"/>
      <c r="EFZ71" s="254"/>
      <c r="EGA71" s="254"/>
      <c r="EGB71" s="254"/>
      <c r="EGC71" s="254"/>
      <c r="EGD71" s="254"/>
      <c r="EGE71" s="254"/>
      <c r="EGF71" s="254"/>
      <c r="EGG71" s="254"/>
      <c r="EGH71" s="254"/>
      <c r="EGI71" s="254"/>
      <c r="EGJ71" s="254"/>
      <c r="EGK71" s="254"/>
      <c r="EGL71" s="254"/>
      <c r="EGM71" s="254"/>
      <c r="EGN71" s="254"/>
      <c r="EGO71" s="254"/>
      <c r="EGP71" s="254"/>
      <c r="EGQ71" s="254"/>
      <c r="EGR71" s="254"/>
      <c r="EGS71" s="254"/>
      <c r="EGT71" s="254"/>
      <c r="EGU71" s="254"/>
      <c r="EGV71" s="254"/>
      <c r="EGW71" s="254"/>
      <c r="EGX71" s="254"/>
      <c r="EGY71" s="254"/>
      <c r="EGZ71" s="254"/>
      <c r="EHA71" s="254"/>
      <c r="EHB71" s="254"/>
      <c r="EHC71" s="254"/>
      <c r="EHD71" s="254"/>
      <c r="EHE71" s="254"/>
      <c r="EHF71" s="254"/>
      <c r="EHG71" s="254"/>
      <c r="EHH71" s="254"/>
      <c r="EHI71" s="254"/>
      <c r="EHJ71" s="254"/>
      <c r="EHK71" s="254"/>
      <c r="EHL71" s="254"/>
      <c r="EHM71" s="254"/>
      <c r="EHN71" s="254"/>
      <c r="EHO71" s="254"/>
      <c r="EHP71" s="254"/>
      <c r="EHQ71" s="254"/>
      <c r="EHR71" s="254"/>
      <c r="EHS71" s="254"/>
      <c r="EHT71" s="254"/>
      <c r="EHU71" s="254"/>
      <c r="EHV71" s="254"/>
      <c r="EHW71" s="254"/>
      <c r="EHX71" s="254"/>
      <c r="EHY71" s="254"/>
      <c r="EHZ71" s="254"/>
      <c r="EIA71" s="254"/>
      <c r="EIB71" s="254"/>
      <c r="EIC71" s="254"/>
      <c r="EID71" s="254"/>
      <c r="EIE71" s="254"/>
      <c r="EIF71" s="254"/>
      <c r="EIG71" s="254"/>
      <c r="EIH71" s="254"/>
      <c r="EII71" s="254"/>
      <c r="EIJ71" s="254"/>
      <c r="EIK71" s="254"/>
      <c r="EIL71" s="254"/>
      <c r="EIM71" s="254"/>
      <c r="EIN71" s="254"/>
      <c r="EIO71" s="254"/>
      <c r="EIP71" s="254"/>
      <c r="EIQ71" s="254"/>
      <c r="EIR71" s="254"/>
      <c r="EIS71" s="254"/>
      <c r="EIT71" s="254"/>
      <c r="EIU71" s="254"/>
      <c r="EIV71" s="254"/>
      <c r="EIW71" s="254"/>
      <c r="EIX71" s="254"/>
      <c r="EIY71" s="254"/>
      <c r="EIZ71" s="254"/>
      <c r="EJA71" s="254"/>
      <c r="EJB71" s="254"/>
      <c r="EJC71" s="254"/>
      <c r="EJD71" s="254"/>
      <c r="EJE71" s="254"/>
      <c r="EJF71" s="254"/>
      <c r="EJG71" s="254"/>
      <c r="EJH71" s="254"/>
      <c r="EJI71" s="254"/>
      <c r="EJJ71" s="254"/>
      <c r="EJK71" s="254"/>
      <c r="EJL71" s="254"/>
      <c r="EJM71" s="254"/>
      <c r="EJN71" s="254"/>
      <c r="EJO71" s="254"/>
      <c r="EJP71" s="254"/>
      <c r="EJQ71" s="254"/>
      <c r="EJR71" s="254"/>
      <c r="EJS71" s="254"/>
      <c r="EJT71" s="254"/>
      <c r="EJU71" s="254"/>
      <c r="EJV71" s="254"/>
      <c r="EJW71" s="254"/>
      <c r="EJX71" s="254"/>
      <c r="EJY71" s="254"/>
      <c r="EJZ71" s="254"/>
      <c r="EKA71" s="254"/>
      <c r="EKB71" s="254"/>
      <c r="EKC71" s="254"/>
      <c r="EKD71" s="254"/>
      <c r="EKE71" s="254"/>
      <c r="EKF71" s="254"/>
      <c r="EKG71" s="254"/>
      <c r="EKH71" s="254"/>
      <c r="EKI71" s="254"/>
      <c r="EKJ71" s="254"/>
      <c r="EKK71" s="254"/>
      <c r="EKL71" s="254"/>
      <c r="EKM71" s="254"/>
      <c r="EKN71" s="254"/>
      <c r="EKO71" s="254"/>
      <c r="EKP71" s="254"/>
      <c r="EKQ71" s="254"/>
      <c r="EKR71" s="254"/>
      <c r="EKS71" s="254"/>
      <c r="EKT71" s="254"/>
      <c r="EKU71" s="254"/>
      <c r="EKV71" s="254"/>
      <c r="EKW71" s="254"/>
      <c r="EKX71" s="254"/>
      <c r="EKY71" s="254"/>
      <c r="EKZ71" s="254"/>
      <c r="ELA71" s="254"/>
      <c r="ELB71" s="254"/>
      <c r="ELC71" s="254"/>
      <c r="ELD71" s="254"/>
      <c r="ELE71" s="254"/>
      <c r="ELF71" s="254"/>
      <c r="ELG71" s="254"/>
      <c r="ELH71" s="254"/>
      <c r="ELI71" s="254"/>
      <c r="ELJ71" s="254"/>
      <c r="ELK71" s="254"/>
      <c r="ELL71" s="254"/>
      <c r="ELM71" s="254"/>
      <c r="ELN71" s="254"/>
      <c r="ELO71" s="254"/>
      <c r="ELP71" s="254"/>
      <c r="ELQ71" s="254"/>
      <c r="ELR71" s="254"/>
      <c r="ELS71" s="254"/>
      <c r="ELT71" s="254"/>
      <c r="ELU71" s="254"/>
      <c r="ELV71" s="254"/>
      <c r="ELW71" s="254"/>
      <c r="ELX71" s="254"/>
      <c r="ELY71" s="254"/>
      <c r="ELZ71" s="254"/>
      <c r="EMA71" s="254"/>
      <c r="EMB71" s="254"/>
      <c r="EMC71" s="254"/>
      <c r="EMD71" s="254"/>
      <c r="EME71" s="254"/>
      <c r="EMF71" s="254"/>
      <c r="EMG71" s="254"/>
      <c r="EMH71" s="254"/>
      <c r="EMI71" s="254"/>
      <c r="EMJ71" s="254"/>
      <c r="EMK71" s="254"/>
      <c r="EML71" s="254"/>
      <c r="EMM71" s="254"/>
      <c r="EMN71" s="254"/>
      <c r="EMO71" s="254"/>
      <c r="EMP71" s="254"/>
      <c r="EMQ71" s="254"/>
      <c r="EMR71" s="254"/>
      <c r="EMS71" s="254"/>
      <c r="EMT71" s="254"/>
      <c r="EMU71" s="254"/>
      <c r="EMV71" s="254"/>
      <c r="EMW71" s="254"/>
      <c r="EMX71" s="254"/>
      <c r="EMY71" s="254"/>
      <c r="EMZ71" s="254"/>
      <c r="ENA71" s="254"/>
      <c r="ENB71" s="254"/>
      <c r="ENC71" s="254"/>
      <c r="END71" s="254"/>
      <c r="ENE71" s="254"/>
      <c r="ENF71" s="254"/>
      <c r="ENG71" s="254"/>
      <c r="ENH71" s="254"/>
      <c r="ENI71" s="254"/>
      <c r="ENJ71" s="254"/>
      <c r="ENK71" s="254"/>
      <c r="ENL71" s="254"/>
      <c r="ENM71" s="254"/>
      <c r="ENN71" s="254"/>
      <c r="ENO71" s="254"/>
      <c r="ENP71" s="254"/>
      <c r="ENQ71" s="254"/>
      <c r="ENR71" s="254"/>
      <c r="ENS71" s="254"/>
      <c r="ENT71" s="254"/>
      <c r="ENU71" s="254"/>
      <c r="ENV71" s="254"/>
      <c r="ENW71" s="254"/>
      <c r="ENX71" s="254"/>
      <c r="ENY71" s="254"/>
      <c r="ENZ71" s="254"/>
      <c r="EOA71" s="254"/>
      <c r="EOB71" s="254"/>
      <c r="EOC71" s="254"/>
      <c r="EOD71" s="254"/>
      <c r="EOE71" s="254"/>
      <c r="EOF71" s="254"/>
      <c r="EOG71" s="254"/>
      <c r="EOH71" s="254"/>
      <c r="EOI71" s="254"/>
      <c r="EOJ71" s="254"/>
      <c r="EOK71" s="254"/>
      <c r="EOL71" s="254"/>
      <c r="EOM71" s="254"/>
      <c r="EON71" s="254"/>
      <c r="EOO71" s="254"/>
      <c r="EOP71" s="254"/>
      <c r="EOQ71" s="254"/>
      <c r="EOR71" s="254"/>
      <c r="EOS71" s="254"/>
      <c r="EOT71" s="254"/>
      <c r="EOU71" s="254"/>
      <c r="EOV71" s="254"/>
      <c r="EOW71" s="254"/>
      <c r="EOX71" s="254"/>
      <c r="EOY71" s="254"/>
      <c r="EOZ71" s="254"/>
      <c r="EPA71" s="254"/>
      <c r="EPB71" s="254"/>
      <c r="EPC71" s="254"/>
      <c r="EPD71" s="254"/>
      <c r="EPE71" s="254"/>
      <c r="EPF71" s="254"/>
      <c r="EPG71" s="254"/>
      <c r="EPH71" s="254"/>
      <c r="EPI71" s="254"/>
      <c r="EPJ71" s="254"/>
      <c r="EPK71" s="254"/>
      <c r="EPL71" s="254"/>
      <c r="EPM71" s="254"/>
      <c r="EPN71" s="254"/>
      <c r="EPO71" s="254"/>
      <c r="EPP71" s="254"/>
      <c r="EPQ71" s="254"/>
      <c r="EPR71" s="254"/>
      <c r="EPS71" s="254"/>
      <c r="EPT71" s="254"/>
      <c r="EPU71" s="254"/>
      <c r="EPV71" s="254"/>
      <c r="EPW71" s="254"/>
      <c r="EPX71" s="254"/>
      <c r="EPY71" s="254"/>
      <c r="EPZ71" s="254"/>
      <c r="EQA71" s="254"/>
      <c r="EQB71" s="254"/>
      <c r="EQC71" s="254"/>
      <c r="EQD71" s="254"/>
      <c r="EQE71" s="254"/>
      <c r="EQF71" s="254"/>
      <c r="EQG71" s="254"/>
      <c r="EQH71" s="254"/>
      <c r="EQI71" s="254"/>
      <c r="EQJ71" s="254"/>
      <c r="EQK71" s="254"/>
      <c r="EQL71" s="254"/>
      <c r="EQM71" s="254"/>
      <c r="EQN71" s="254"/>
      <c r="EQO71" s="254"/>
      <c r="EQP71" s="254"/>
      <c r="EQQ71" s="254"/>
      <c r="EQR71" s="254"/>
      <c r="EQS71" s="254"/>
      <c r="EQT71" s="254"/>
      <c r="EQU71" s="254"/>
      <c r="EQV71" s="254"/>
      <c r="EQW71" s="254"/>
      <c r="EQX71" s="254"/>
      <c r="EQY71" s="254"/>
      <c r="EQZ71" s="254"/>
      <c r="ERA71" s="254"/>
      <c r="ERB71" s="254"/>
      <c r="ERC71" s="254"/>
      <c r="ERD71" s="254"/>
      <c r="ERE71" s="254"/>
      <c r="ERF71" s="254"/>
      <c r="ERG71" s="254"/>
      <c r="ERH71" s="254"/>
      <c r="ERI71" s="254"/>
      <c r="ERJ71" s="254"/>
      <c r="ERK71" s="254"/>
      <c r="ERL71" s="254"/>
      <c r="ERM71" s="254"/>
      <c r="ERN71" s="254"/>
      <c r="ERO71" s="254"/>
      <c r="ERP71" s="254"/>
      <c r="ERQ71" s="254"/>
      <c r="ERR71" s="254"/>
      <c r="ERS71" s="254"/>
      <c r="ERT71" s="254"/>
      <c r="ERU71" s="254"/>
      <c r="ERV71" s="254"/>
      <c r="ERW71" s="254"/>
      <c r="ERX71" s="254"/>
      <c r="ERY71" s="254"/>
      <c r="ERZ71" s="254"/>
      <c r="ESA71" s="254"/>
      <c r="ESB71" s="254"/>
      <c r="ESC71" s="254"/>
      <c r="ESD71" s="254"/>
      <c r="ESE71" s="254"/>
      <c r="ESF71" s="254"/>
      <c r="ESG71" s="254"/>
      <c r="ESH71" s="254"/>
      <c r="ESI71" s="254"/>
      <c r="ESJ71" s="254"/>
      <c r="ESK71" s="254"/>
      <c r="ESL71" s="254"/>
      <c r="ESM71" s="254"/>
      <c r="ESN71" s="254"/>
      <c r="ESO71" s="254"/>
      <c r="ESP71" s="254"/>
      <c r="ESQ71" s="254"/>
      <c r="ESR71" s="254"/>
      <c r="ESS71" s="254"/>
      <c r="EST71" s="254"/>
      <c r="ESU71" s="254"/>
      <c r="ESV71" s="254"/>
      <c r="ESW71" s="254"/>
      <c r="ESX71" s="254"/>
      <c r="ESY71" s="254"/>
      <c r="ESZ71" s="254"/>
      <c r="ETA71" s="254"/>
      <c r="ETB71" s="254"/>
      <c r="ETC71" s="254"/>
      <c r="ETD71" s="254"/>
      <c r="ETE71" s="254"/>
      <c r="ETF71" s="254"/>
      <c r="ETG71" s="254"/>
      <c r="ETH71" s="254"/>
      <c r="ETI71" s="254"/>
      <c r="ETJ71" s="254"/>
      <c r="ETK71" s="254"/>
      <c r="ETL71" s="254"/>
      <c r="ETM71" s="254"/>
      <c r="ETN71" s="254"/>
      <c r="ETO71" s="254"/>
      <c r="ETP71" s="254"/>
      <c r="ETQ71" s="254"/>
      <c r="ETR71" s="254"/>
      <c r="ETS71" s="254"/>
      <c r="ETT71" s="254"/>
      <c r="ETU71" s="254"/>
      <c r="ETV71" s="254"/>
      <c r="ETW71" s="254"/>
      <c r="ETX71" s="254"/>
      <c r="ETY71" s="254"/>
      <c r="ETZ71" s="254"/>
      <c r="EUA71" s="254"/>
      <c r="EUB71" s="254"/>
      <c r="EUC71" s="254"/>
      <c r="EUD71" s="254"/>
      <c r="EUE71" s="254"/>
      <c r="EUF71" s="254"/>
      <c r="EUG71" s="254"/>
      <c r="EUH71" s="254"/>
      <c r="EUI71" s="254"/>
      <c r="EUJ71" s="254"/>
      <c r="EUK71" s="254"/>
      <c r="EUL71" s="254"/>
      <c r="EUM71" s="254"/>
      <c r="EUN71" s="254"/>
      <c r="EUO71" s="254"/>
      <c r="EUP71" s="254"/>
      <c r="EUQ71" s="254"/>
      <c r="EUR71" s="254"/>
      <c r="EUS71" s="254"/>
      <c r="EUT71" s="254"/>
      <c r="EUU71" s="254"/>
      <c r="EUV71" s="254"/>
      <c r="EUW71" s="254"/>
      <c r="EUX71" s="254"/>
      <c r="EUY71" s="254"/>
      <c r="EUZ71" s="254"/>
      <c r="EVA71" s="254"/>
      <c r="EVB71" s="254"/>
      <c r="EVC71" s="254"/>
      <c r="EVD71" s="254"/>
      <c r="EVE71" s="254"/>
      <c r="EVF71" s="254"/>
      <c r="EVG71" s="254"/>
      <c r="EVH71" s="254"/>
      <c r="EVI71" s="254"/>
      <c r="EVJ71" s="254"/>
      <c r="EVK71" s="254"/>
      <c r="EVL71" s="254"/>
      <c r="EVM71" s="254"/>
      <c r="EVN71" s="254"/>
      <c r="EVO71" s="254"/>
      <c r="EVP71" s="254"/>
      <c r="EVQ71" s="254"/>
      <c r="EVR71" s="254"/>
      <c r="EVS71" s="254"/>
      <c r="EVT71" s="254"/>
      <c r="EVU71" s="254"/>
      <c r="EVV71" s="254"/>
      <c r="EVW71" s="254"/>
      <c r="EVX71" s="254"/>
      <c r="EVY71" s="254"/>
      <c r="EVZ71" s="254"/>
      <c r="EWA71" s="254"/>
      <c r="EWB71" s="254"/>
      <c r="EWC71" s="254"/>
      <c r="EWD71" s="254"/>
      <c r="EWE71" s="254"/>
      <c r="EWF71" s="254"/>
      <c r="EWG71" s="254"/>
      <c r="EWH71" s="254"/>
      <c r="EWI71" s="254"/>
      <c r="EWJ71" s="254"/>
      <c r="EWK71" s="254"/>
      <c r="EWL71" s="254"/>
      <c r="EWM71" s="254"/>
      <c r="EWN71" s="254"/>
      <c r="EWO71" s="254"/>
      <c r="EWP71" s="254"/>
      <c r="EWQ71" s="254"/>
      <c r="EWR71" s="254"/>
      <c r="EWS71" s="254"/>
      <c r="EWT71" s="254"/>
      <c r="EWU71" s="254"/>
      <c r="EWV71" s="254"/>
      <c r="EWW71" s="254"/>
      <c r="EWX71" s="254"/>
      <c r="EWY71" s="254"/>
      <c r="EWZ71" s="254"/>
      <c r="EXA71" s="254"/>
      <c r="EXB71" s="254"/>
      <c r="EXC71" s="254"/>
      <c r="EXD71" s="254"/>
      <c r="EXE71" s="254"/>
      <c r="EXF71" s="254"/>
      <c r="EXG71" s="254"/>
      <c r="EXH71" s="254"/>
      <c r="EXI71" s="254"/>
      <c r="EXJ71" s="254"/>
      <c r="EXK71" s="254"/>
      <c r="EXL71" s="254"/>
      <c r="EXM71" s="254"/>
      <c r="EXN71" s="254"/>
      <c r="EXO71" s="254"/>
      <c r="EXP71" s="254"/>
      <c r="EXQ71" s="254"/>
      <c r="EXR71" s="254"/>
      <c r="EXS71" s="254"/>
      <c r="EXT71" s="254"/>
      <c r="EXU71" s="254"/>
      <c r="EXV71" s="254"/>
      <c r="EXW71" s="254"/>
      <c r="EXX71" s="254"/>
      <c r="EXY71" s="254"/>
      <c r="EXZ71" s="254"/>
      <c r="EYA71" s="254"/>
      <c r="EYB71" s="254"/>
      <c r="EYC71" s="254"/>
      <c r="EYD71" s="254"/>
      <c r="EYE71" s="254"/>
      <c r="EYF71" s="254"/>
      <c r="EYG71" s="254"/>
      <c r="EYH71" s="254"/>
      <c r="EYI71" s="254"/>
      <c r="EYJ71" s="254"/>
      <c r="EYK71" s="254"/>
      <c r="EYL71" s="254"/>
      <c r="EYM71" s="254"/>
      <c r="EYN71" s="254"/>
      <c r="EYO71" s="254"/>
      <c r="EYP71" s="254"/>
      <c r="EYQ71" s="254"/>
      <c r="EYR71" s="254"/>
      <c r="EYS71" s="254"/>
      <c r="EYT71" s="254"/>
      <c r="EYU71" s="254"/>
      <c r="EYV71" s="254"/>
      <c r="EYW71" s="254"/>
      <c r="EYX71" s="254"/>
      <c r="EYY71" s="254"/>
      <c r="EYZ71" s="254"/>
      <c r="EZA71" s="254"/>
      <c r="EZB71" s="254"/>
      <c r="EZC71" s="254"/>
      <c r="EZD71" s="254"/>
      <c r="EZE71" s="254"/>
      <c r="EZF71" s="254"/>
      <c r="EZG71" s="254"/>
      <c r="EZH71" s="254"/>
      <c r="EZI71" s="254"/>
      <c r="EZJ71" s="254"/>
      <c r="EZK71" s="254"/>
      <c r="EZL71" s="254"/>
      <c r="EZM71" s="254"/>
      <c r="EZN71" s="254"/>
      <c r="EZO71" s="254"/>
      <c r="EZP71" s="254"/>
      <c r="EZQ71" s="254"/>
      <c r="EZR71" s="254"/>
      <c r="EZS71" s="254"/>
      <c r="EZT71" s="254"/>
      <c r="EZU71" s="254"/>
      <c r="EZV71" s="254"/>
      <c r="EZW71" s="254"/>
      <c r="EZX71" s="254"/>
      <c r="EZY71" s="254"/>
      <c r="EZZ71" s="254"/>
      <c r="FAA71" s="254"/>
      <c r="FAB71" s="254"/>
      <c r="FAC71" s="254"/>
      <c r="FAD71" s="254"/>
      <c r="FAE71" s="254"/>
      <c r="FAF71" s="254"/>
      <c r="FAG71" s="254"/>
      <c r="FAH71" s="254"/>
      <c r="FAI71" s="254"/>
      <c r="FAJ71" s="254"/>
      <c r="FAK71" s="254"/>
      <c r="FAL71" s="254"/>
      <c r="FAM71" s="254"/>
      <c r="FAN71" s="254"/>
      <c r="FAO71" s="254"/>
      <c r="FAP71" s="254"/>
      <c r="FAQ71" s="254"/>
      <c r="FAR71" s="254"/>
      <c r="FAS71" s="254"/>
      <c r="FAT71" s="254"/>
      <c r="FAU71" s="254"/>
      <c r="FAV71" s="254"/>
      <c r="FAW71" s="254"/>
      <c r="FAX71" s="254"/>
      <c r="FAY71" s="254"/>
      <c r="FAZ71" s="254"/>
      <c r="FBA71" s="254"/>
      <c r="FBB71" s="254"/>
      <c r="FBC71" s="254"/>
      <c r="FBD71" s="254"/>
      <c r="FBE71" s="254"/>
      <c r="FBF71" s="254"/>
      <c r="FBG71" s="254"/>
      <c r="FBH71" s="254"/>
      <c r="FBI71" s="254"/>
      <c r="FBJ71" s="254"/>
      <c r="FBK71" s="254"/>
      <c r="FBL71" s="254"/>
      <c r="FBM71" s="254"/>
      <c r="FBN71" s="254"/>
      <c r="FBO71" s="254"/>
      <c r="FBP71" s="254"/>
      <c r="FBQ71" s="254"/>
      <c r="FBR71" s="254"/>
      <c r="FBS71" s="254"/>
      <c r="FBT71" s="254"/>
      <c r="FBU71" s="254"/>
      <c r="FBV71" s="254"/>
      <c r="FBW71" s="254"/>
      <c r="FBX71" s="254"/>
      <c r="FBY71" s="254"/>
      <c r="FBZ71" s="254"/>
      <c r="FCA71" s="254"/>
      <c r="FCB71" s="254"/>
      <c r="FCC71" s="254"/>
      <c r="FCD71" s="254"/>
      <c r="FCE71" s="254"/>
      <c r="FCF71" s="254"/>
      <c r="FCG71" s="254"/>
      <c r="FCH71" s="254"/>
      <c r="FCI71" s="254"/>
      <c r="FCJ71" s="254"/>
      <c r="FCK71" s="254"/>
      <c r="FCL71" s="254"/>
      <c r="FCM71" s="254"/>
      <c r="FCN71" s="254"/>
      <c r="FCO71" s="254"/>
      <c r="FCP71" s="254"/>
      <c r="FCQ71" s="254"/>
      <c r="FCR71" s="254"/>
      <c r="FCS71" s="254"/>
      <c r="FCT71" s="254"/>
      <c r="FCU71" s="254"/>
      <c r="FCV71" s="254"/>
      <c r="FCW71" s="254"/>
      <c r="FCX71" s="254"/>
      <c r="FCY71" s="254"/>
      <c r="FCZ71" s="254"/>
      <c r="FDA71" s="254"/>
      <c r="FDB71" s="254"/>
      <c r="FDC71" s="254"/>
      <c r="FDD71" s="254"/>
      <c r="FDE71" s="254"/>
      <c r="FDF71" s="254"/>
      <c r="FDG71" s="254"/>
      <c r="FDH71" s="254"/>
      <c r="FDI71" s="254"/>
      <c r="FDJ71" s="254"/>
      <c r="FDK71" s="254"/>
      <c r="FDL71" s="254"/>
      <c r="FDM71" s="254"/>
      <c r="FDN71" s="254"/>
      <c r="FDO71" s="254"/>
      <c r="FDP71" s="254"/>
      <c r="FDQ71" s="254"/>
      <c r="FDR71" s="254"/>
      <c r="FDS71" s="254"/>
      <c r="FDT71" s="254"/>
      <c r="FDU71" s="254"/>
      <c r="FDV71" s="254"/>
      <c r="FDW71" s="254"/>
      <c r="FDX71" s="254"/>
      <c r="FDY71" s="254"/>
      <c r="FDZ71" s="254"/>
      <c r="FEA71" s="254"/>
      <c r="FEB71" s="254"/>
      <c r="FEC71" s="254"/>
      <c r="FED71" s="254"/>
      <c r="FEE71" s="254"/>
      <c r="FEF71" s="254"/>
      <c r="FEG71" s="254"/>
      <c r="FEH71" s="254"/>
      <c r="FEI71" s="254"/>
      <c r="FEJ71" s="254"/>
      <c r="FEK71" s="254"/>
      <c r="FEL71" s="254"/>
      <c r="FEM71" s="254"/>
      <c r="FEN71" s="254"/>
      <c r="FEO71" s="254"/>
      <c r="FEP71" s="254"/>
      <c r="FEQ71" s="254"/>
      <c r="FER71" s="254"/>
      <c r="FES71" s="254"/>
      <c r="FET71" s="254"/>
      <c r="FEU71" s="254"/>
      <c r="FEV71" s="254"/>
      <c r="FEW71" s="254"/>
      <c r="FEX71" s="254"/>
      <c r="FEY71" s="254"/>
      <c r="FEZ71" s="254"/>
      <c r="FFA71" s="254"/>
      <c r="FFB71" s="254"/>
      <c r="FFC71" s="254"/>
      <c r="FFD71" s="254"/>
      <c r="FFE71" s="254"/>
      <c r="FFF71" s="254"/>
      <c r="FFG71" s="254"/>
      <c r="FFH71" s="254"/>
      <c r="FFI71" s="254"/>
      <c r="FFJ71" s="254"/>
      <c r="FFK71" s="254"/>
      <c r="FFL71" s="254"/>
      <c r="FFM71" s="254"/>
      <c r="FFN71" s="254"/>
      <c r="FFO71" s="254"/>
      <c r="FFP71" s="254"/>
      <c r="FFQ71" s="254"/>
      <c r="FFR71" s="254"/>
      <c r="FFS71" s="254"/>
      <c r="FFT71" s="254"/>
      <c r="FFU71" s="254"/>
      <c r="FFV71" s="254"/>
      <c r="FFW71" s="254"/>
      <c r="FFX71" s="254"/>
      <c r="FFY71" s="254"/>
      <c r="FFZ71" s="254"/>
      <c r="FGA71" s="254"/>
      <c r="FGB71" s="254"/>
      <c r="FGC71" s="254"/>
      <c r="FGD71" s="254"/>
      <c r="FGE71" s="254"/>
      <c r="FGF71" s="254"/>
      <c r="FGG71" s="254"/>
      <c r="FGH71" s="254"/>
      <c r="FGI71" s="254"/>
      <c r="FGJ71" s="254"/>
      <c r="FGK71" s="254"/>
      <c r="FGL71" s="254"/>
      <c r="FGM71" s="254"/>
      <c r="FGN71" s="254"/>
      <c r="FGO71" s="254"/>
      <c r="FGP71" s="254"/>
      <c r="FGQ71" s="254"/>
      <c r="FGR71" s="254"/>
      <c r="FGS71" s="254"/>
      <c r="FGT71" s="254"/>
      <c r="FGU71" s="254"/>
      <c r="FGV71" s="254"/>
      <c r="FGW71" s="254"/>
      <c r="FGX71" s="254"/>
      <c r="FGY71" s="254"/>
      <c r="FGZ71" s="254"/>
      <c r="FHA71" s="254"/>
      <c r="FHB71" s="254"/>
      <c r="FHC71" s="254"/>
      <c r="FHD71" s="254"/>
      <c r="FHE71" s="254"/>
      <c r="FHF71" s="254"/>
      <c r="FHG71" s="254"/>
      <c r="FHH71" s="254"/>
      <c r="FHI71" s="254"/>
      <c r="FHJ71" s="254"/>
      <c r="FHK71" s="254"/>
      <c r="FHL71" s="254"/>
      <c r="FHM71" s="254"/>
      <c r="FHN71" s="254"/>
      <c r="FHO71" s="254"/>
      <c r="FHP71" s="254"/>
      <c r="FHQ71" s="254"/>
      <c r="FHR71" s="254"/>
      <c r="FHS71" s="254"/>
      <c r="FHT71" s="254"/>
      <c r="FHU71" s="254"/>
      <c r="FHV71" s="254"/>
      <c r="FHW71" s="254"/>
      <c r="FHX71" s="254"/>
      <c r="FHY71" s="254"/>
      <c r="FHZ71" s="254"/>
      <c r="FIA71" s="254"/>
      <c r="FIB71" s="254"/>
      <c r="FIC71" s="254"/>
      <c r="FID71" s="254"/>
      <c r="FIE71" s="254"/>
      <c r="FIF71" s="254"/>
      <c r="FIG71" s="254"/>
      <c r="FIH71" s="254"/>
      <c r="FII71" s="254"/>
      <c r="FIJ71" s="254"/>
      <c r="FIK71" s="254"/>
      <c r="FIL71" s="254"/>
      <c r="FIM71" s="254"/>
      <c r="FIN71" s="254"/>
      <c r="FIO71" s="254"/>
      <c r="FIP71" s="254"/>
      <c r="FIQ71" s="254"/>
      <c r="FIR71" s="254"/>
      <c r="FIS71" s="254"/>
      <c r="FIT71" s="254"/>
      <c r="FIU71" s="254"/>
      <c r="FIV71" s="254"/>
      <c r="FIW71" s="254"/>
      <c r="FIX71" s="254"/>
      <c r="FIY71" s="254"/>
      <c r="FIZ71" s="254"/>
      <c r="FJA71" s="254"/>
      <c r="FJB71" s="254"/>
      <c r="FJC71" s="254"/>
      <c r="FJD71" s="254"/>
      <c r="FJE71" s="254"/>
      <c r="FJF71" s="254"/>
      <c r="FJG71" s="254"/>
      <c r="FJH71" s="254"/>
      <c r="FJI71" s="254"/>
      <c r="FJJ71" s="254"/>
      <c r="FJK71" s="254"/>
      <c r="FJL71" s="254"/>
      <c r="FJM71" s="254"/>
      <c r="FJN71" s="254"/>
      <c r="FJO71" s="254"/>
      <c r="FJP71" s="254"/>
      <c r="FJQ71" s="254"/>
      <c r="FJR71" s="254"/>
      <c r="FJS71" s="254"/>
      <c r="FJT71" s="254"/>
      <c r="FJU71" s="254"/>
      <c r="FJV71" s="254"/>
      <c r="FJW71" s="254"/>
      <c r="FJX71" s="254"/>
      <c r="FJY71" s="254"/>
      <c r="FJZ71" s="254"/>
      <c r="FKA71" s="254"/>
      <c r="FKB71" s="254"/>
      <c r="FKC71" s="254"/>
      <c r="FKD71" s="254"/>
      <c r="FKE71" s="254"/>
      <c r="FKF71" s="254"/>
      <c r="FKG71" s="254"/>
      <c r="FKH71" s="254"/>
      <c r="FKI71" s="254"/>
      <c r="FKJ71" s="254"/>
      <c r="FKK71" s="254"/>
      <c r="FKL71" s="254"/>
      <c r="FKM71" s="254"/>
      <c r="FKN71" s="254"/>
      <c r="FKO71" s="254"/>
      <c r="FKP71" s="254"/>
      <c r="FKQ71" s="254"/>
      <c r="FKR71" s="254"/>
      <c r="FKS71" s="254"/>
      <c r="FKT71" s="254"/>
      <c r="FKU71" s="254"/>
      <c r="FKV71" s="254"/>
      <c r="FKW71" s="254"/>
      <c r="FKX71" s="254"/>
      <c r="FKY71" s="254"/>
      <c r="FKZ71" s="254"/>
      <c r="FLA71" s="254"/>
      <c r="FLB71" s="254"/>
      <c r="FLC71" s="254"/>
      <c r="FLD71" s="254"/>
      <c r="FLE71" s="254"/>
      <c r="FLF71" s="254"/>
      <c r="FLG71" s="254"/>
      <c r="FLH71" s="254"/>
      <c r="FLI71" s="254"/>
      <c r="FLJ71" s="254"/>
      <c r="FLK71" s="254"/>
      <c r="FLL71" s="254"/>
      <c r="FLM71" s="254"/>
      <c r="FLN71" s="254"/>
      <c r="FLO71" s="254"/>
      <c r="FLP71" s="254"/>
      <c r="FLQ71" s="254"/>
      <c r="FLR71" s="254"/>
      <c r="FLS71" s="254"/>
      <c r="FLT71" s="254"/>
      <c r="FLU71" s="254"/>
      <c r="FLV71" s="254"/>
      <c r="FLW71" s="254"/>
      <c r="FLX71" s="254"/>
      <c r="FLY71" s="254"/>
      <c r="FLZ71" s="254"/>
      <c r="FMA71" s="254"/>
      <c r="FMB71" s="254"/>
      <c r="FMC71" s="254"/>
      <c r="FMD71" s="254"/>
      <c r="FME71" s="254"/>
      <c r="FMF71" s="254"/>
      <c r="FMG71" s="254"/>
      <c r="FMH71" s="254"/>
      <c r="FMI71" s="254"/>
      <c r="FMJ71" s="254"/>
      <c r="FMK71" s="254"/>
      <c r="FML71" s="254"/>
      <c r="FMM71" s="254"/>
      <c r="FMN71" s="254"/>
      <c r="FMO71" s="254"/>
      <c r="FMP71" s="254"/>
      <c r="FMQ71" s="254"/>
      <c r="FMR71" s="254"/>
      <c r="FMS71" s="254"/>
      <c r="FMT71" s="254"/>
      <c r="FMU71" s="254"/>
      <c r="FMV71" s="254"/>
      <c r="FMW71" s="254"/>
      <c r="FMX71" s="254"/>
      <c r="FMY71" s="254"/>
      <c r="FMZ71" s="254"/>
      <c r="FNA71" s="254"/>
      <c r="FNB71" s="254"/>
      <c r="FNC71" s="254"/>
      <c r="FND71" s="254"/>
      <c r="FNE71" s="254"/>
      <c r="FNF71" s="254"/>
      <c r="FNG71" s="254"/>
      <c r="FNH71" s="254"/>
      <c r="FNI71" s="254"/>
      <c r="FNJ71" s="254"/>
      <c r="FNK71" s="254"/>
      <c r="FNL71" s="254"/>
      <c r="FNM71" s="254"/>
      <c r="FNN71" s="254"/>
      <c r="FNO71" s="254"/>
      <c r="FNP71" s="254"/>
      <c r="FNQ71" s="254"/>
      <c r="FNR71" s="254"/>
      <c r="FNS71" s="254"/>
      <c r="FNT71" s="254"/>
      <c r="FNU71" s="254"/>
      <c r="FNV71" s="254"/>
      <c r="FNW71" s="254"/>
      <c r="FNX71" s="254"/>
      <c r="FNY71" s="254"/>
      <c r="FNZ71" s="254"/>
      <c r="FOA71" s="254"/>
      <c r="FOB71" s="254"/>
      <c r="FOC71" s="254"/>
      <c r="FOD71" s="254"/>
      <c r="FOE71" s="254"/>
      <c r="FOF71" s="254"/>
      <c r="FOG71" s="254"/>
      <c r="FOH71" s="254"/>
      <c r="FOI71" s="254"/>
      <c r="FOJ71" s="254"/>
      <c r="FOK71" s="254"/>
      <c r="FOL71" s="254"/>
      <c r="FOM71" s="254"/>
      <c r="FON71" s="254"/>
      <c r="FOO71" s="254"/>
      <c r="FOP71" s="254"/>
      <c r="FOQ71" s="254"/>
      <c r="FOR71" s="254"/>
      <c r="FOS71" s="254"/>
      <c r="FOT71" s="254"/>
      <c r="FOU71" s="254"/>
      <c r="FOV71" s="254"/>
      <c r="FOW71" s="254"/>
      <c r="FOX71" s="254"/>
      <c r="FOY71" s="254"/>
      <c r="FOZ71" s="254"/>
      <c r="FPA71" s="254"/>
      <c r="FPB71" s="254"/>
      <c r="FPC71" s="254"/>
      <c r="FPD71" s="254"/>
      <c r="FPE71" s="254"/>
      <c r="FPF71" s="254"/>
      <c r="FPG71" s="254"/>
      <c r="FPH71" s="254"/>
      <c r="FPI71" s="254"/>
      <c r="FPJ71" s="254"/>
      <c r="FPK71" s="254"/>
      <c r="FPL71" s="254"/>
      <c r="FPM71" s="254"/>
      <c r="FPN71" s="254"/>
      <c r="FPO71" s="254"/>
      <c r="FPP71" s="254"/>
      <c r="FPQ71" s="254"/>
      <c r="FPR71" s="254"/>
      <c r="FPS71" s="254"/>
      <c r="FPT71" s="254"/>
      <c r="FPU71" s="254"/>
      <c r="FPV71" s="254"/>
      <c r="FPW71" s="254"/>
      <c r="FPX71" s="254"/>
      <c r="FPY71" s="254"/>
      <c r="FPZ71" s="254"/>
      <c r="FQA71" s="254"/>
      <c r="FQB71" s="254"/>
      <c r="FQC71" s="254"/>
      <c r="FQD71" s="254"/>
      <c r="FQE71" s="254"/>
      <c r="FQF71" s="254"/>
      <c r="FQG71" s="254"/>
      <c r="FQH71" s="254"/>
      <c r="FQI71" s="254"/>
      <c r="FQJ71" s="254"/>
      <c r="FQK71" s="254"/>
      <c r="FQL71" s="254"/>
      <c r="FQM71" s="254"/>
      <c r="FQN71" s="254"/>
      <c r="FQO71" s="254"/>
      <c r="FQP71" s="254"/>
      <c r="FQQ71" s="254"/>
      <c r="FQR71" s="254"/>
      <c r="FQS71" s="254"/>
      <c r="FQT71" s="254"/>
      <c r="FQU71" s="254"/>
      <c r="FQV71" s="254"/>
      <c r="FQW71" s="254"/>
      <c r="FQX71" s="254"/>
      <c r="FQY71" s="254"/>
      <c r="FQZ71" s="254"/>
      <c r="FRA71" s="254"/>
      <c r="FRB71" s="254"/>
      <c r="FRC71" s="254"/>
      <c r="FRD71" s="254"/>
      <c r="FRE71" s="254"/>
      <c r="FRF71" s="254"/>
      <c r="FRG71" s="254"/>
      <c r="FRH71" s="254"/>
      <c r="FRI71" s="254"/>
      <c r="FRJ71" s="254"/>
      <c r="FRK71" s="254"/>
      <c r="FRL71" s="254"/>
      <c r="FRM71" s="254"/>
      <c r="FRN71" s="254"/>
      <c r="FRO71" s="254"/>
      <c r="FRP71" s="254"/>
      <c r="FRQ71" s="254"/>
      <c r="FRR71" s="254"/>
      <c r="FRS71" s="254"/>
      <c r="FRT71" s="254"/>
      <c r="FRU71" s="254"/>
      <c r="FRV71" s="254"/>
      <c r="FRW71" s="254"/>
      <c r="FRX71" s="254"/>
      <c r="FRY71" s="254"/>
      <c r="FRZ71" s="254"/>
      <c r="FSA71" s="254"/>
      <c r="FSB71" s="254"/>
      <c r="FSC71" s="254"/>
      <c r="FSD71" s="254"/>
      <c r="FSE71" s="254"/>
      <c r="FSF71" s="254"/>
      <c r="FSG71" s="254"/>
      <c r="FSH71" s="254"/>
      <c r="FSI71" s="254"/>
      <c r="FSJ71" s="254"/>
      <c r="FSK71" s="254"/>
      <c r="FSL71" s="254"/>
      <c r="FSM71" s="254"/>
      <c r="FSN71" s="254"/>
      <c r="FSO71" s="254"/>
      <c r="FSP71" s="254"/>
      <c r="FSQ71" s="254"/>
      <c r="FSR71" s="254"/>
      <c r="FSS71" s="254"/>
      <c r="FST71" s="254"/>
      <c r="FSU71" s="254"/>
      <c r="FSV71" s="254"/>
      <c r="FSW71" s="254"/>
      <c r="FSX71" s="254"/>
      <c r="FSY71" s="254"/>
      <c r="FSZ71" s="254"/>
      <c r="FTA71" s="254"/>
      <c r="FTB71" s="254"/>
      <c r="FTC71" s="254"/>
      <c r="FTD71" s="254"/>
      <c r="FTE71" s="254"/>
      <c r="FTF71" s="254"/>
      <c r="FTG71" s="254"/>
      <c r="FTH71" s="254"/>
      <c r="FTI71" s="254"/>
      <c r="FTJ71" s="254"/>
      <c r="FTK71" s="254"/>
      <c r="FTL71" s="254"/>
      <c r="FTM71" s="254"/>
      <c r="FTN71" s="254"/>
      <c r="FTO71" s="254"/>
      <c r="FTP71" s="254"/>
      <c r="FTQ71" s="254"/>
      <c r="FTR71" s="254"/>
      <c r="FTS71" s="254"/>
      <c r="FTT71" s="254"/>
      <c r="FTU71" s="254"/>
      <c r="FTV71" s="254"/>
      <c r="FTW71" s="254"/>
      <c r="FTX71" s="254"/>
      <c r="FTY71" s="254"/>
      <c r="FTZ71" s="254"/>
      <c r="FUA71" s="254"/>
      <c r="FUB71" s="254"/>
      <c r="FUC71" s="254"/>
      <c r="FUD71" s="254"/>
      <c r="FUE71" s="254"/>
      <c r="FUF71" s="254"/>
      <c r="FUG71" s="254"/>
      <c r="FUH71" s="254"/>
      <c r="FUI71" s="254"/>
      <c r="FUJ71" s="254"/>
      <c r="FUK71" s="254"/>
      <c r="FUL71" s="254"/>
      <c r="FUM71" s="254"/>
      <c r="FUN71" s="254"/>
      <c r="FUO71" s="254"/>
      <c r="FUP71" s="254"/>
      <c r="FUQ71" s="254"/>
      <c r="FUR71" s="254"/>
      <c r="FUS71" s="254"/>
      <c r="FUT71" s="254"/>
      <c r="FUU71" s="254"/>
      <c r="FUV71" s="254"/>
      <c r="FUW71" s="254"/>
      <c r="FUX71" s="254"/>
      <c r="FUY71" s="254"/>
      <c r="FUZ71" s="254"/>
      <c r="FVA71" s="254"/>
      <c r="FVB71" s="254"/>
      <c r="FVC71" s="254"/>
      <c r="FVD71" s="254"/>
      <c r="FVE71" s="254"/>
      <c r="FVF71" s="254"/>
      <c r="FVG71" s="254"/>
      <c r="FVH71" s="254"/>
      <c r="FVI71" s="254"/>
      <c r="FVJ71" s="254"/>
      <c r="FVK71" s="254"/>
      <c r="FVL71" s="254"/>
      <c r="FVM71" s="254"/>
      <c r="FVN71" s="254"/>
      <c r="FVO71" s="254"/>
      <c r="FVP71" s="254"/>
      <c r="FVQ71" s="254"/>
      <c r="FVR71" s="254"/>
      <c r="FVS71" s="254"/>
      <c r="FVT71" s="254"/>
      <c r="FVU71" s="254"/>
      <c r="FVV71" s="254"/>
      <c r="FVW71" s="254"/>
      <c r="FVX71" s="254"/>
      <c r="FVY71" s="254"/>
      <c r="FVZ71" s="254"/>
      <c r="FWA71" s="254"/>
      <c r="FWB71" s="254"/>
      <c r="FWC71" s="254"/>
      <c r="FWD71" s="254"/>
      <c r="FWE71" s="254"/>
      <c r="FWF71" s="254"/>
      <c r="FWG71" s="254"/>
      <c r="FWH71" s="254"/>
      <c r="FWI71" s="254"/>
      <c r="FWJ71" s="254"/>
      <c r="FWK71" s="254"/>
      <c r="FWL71" s="254"/>
      <c r="FWM71" s="254"/>
      <c r="FWN71" s="254"/>
      <c r="FWO71" s="254"/>
      <c r="FWP71" s="254"/>
      <c r="FWQ71" s="254"/>
      <c r="FWR71" s="254"/>
      <c r="FWS71" s="254"/>
      <c r="FWT71" s="254"/>
      <c r="FWU71" s="254"/>
      <c r="FWV71" s="254"/>
      <c r="FWW71" s="254"/>
      <c r="FWX71" s="254"/>
      <c r="FWY71" s="254"/>
      <c r="FWZ71" s="254"/>
      <c r="FXA71" s="254"/>
      <c r="FXB71" s="254"/>
      <c r="FXC71" s="254"/>
      <c r="FXD71" s="254"/>
      <c r="FXE71" s="254"/>
      <c r="FXF71" s="254"/>
      <c r="FXG71" s="254"/>
      <c r="FXH71" s="254"/>
      <c r="FXI71" s="254"/>
      <c r="FXJ71" s="254"/>
      <c r="FXK71" s="254"/>
      <c r="FXL71" s="254"/>
      <c r="FXM71" s="254"/>
      <c r="FXN71" s="254"/>
      <c r="FXO71" s="254"/>
      <c r="FXP71" s="254"/>
      <c r="FXQ71" s="254"/>
      <c r="FXR71" s="254"/>
      <c r="FXS71" s="254"/>
      <c r="FXT71" s="254"/>
      <c r="FXU71" s="254"/>
      <c r="FXV71" s="254"/>
      <c r="FXW71" s="254"/>
      <c r="FXX71" s="254"/>
      <c r="FXY71" s="254"/>
      <c r="FXZ71" s="254"/>
      <c r="FYA71" s="254"/>
      <c r="FYB71" s="254"/>
      <c r="FYC71" s="254"/>
      <c r="FYD71" s="254"/>
      <c r="FYE71" s="254"/>
      <c r="FYF71" s="254"/>
      <c r="FYG71" s="254"/>
      <c r="FYH71" s="254"/>
      <c r="FYI71" s="254"/>
      <c r="FYJ71" s="254"/>
      <c r="FYK71" s="254"/>
      <c r="FYL71" s="254"/>
      <c r="FYM71" s="254"/>
      <c r="FYN71" s="254"/>
      <c r="FYO71" s="254"/>
      <c r="FYP71" s="254"/>
      <c r="FYQ71" s="254"/>
      <c r="FYR71" s="254"/>
      <c r="FYS71" s="254"/>
      <c r="FYT71" s="254"/>
      <c r="FYU71" s="254"/>
      <c r="FYV71" s="254"/>
      <c r="FYW71" s="254"/>
      <c r="FYX71" s="254"/>
      <c r="FYY71" s="254"/>
      <c r="FYZ71" s="254"/>
      <c r="FZA71" s="254"/>
      <c r="FZB71" s="254"/>
      <c r="FZC71" s="254"/>
      <c r="FZD71" s="254"/>
      <c r="FZE71" s="254"/>
      <c r="FZF71" s="254"/>
      <c r="FZG71" s="254"/>
      <c r="FZH71" s="254"/>
      <c r="FZI71" s="254"/>
      <c r="FZJ71" s="254"/>
      <c r="FZK71" s="254"/>
      <c r="FZL71" s="254"/>
      <c r="FZM71" s="254"/>
      <c r="FZN71" s="254"/>
      <c r="FZO71" s="254"/>
      <c r="FZP71" s="254"/>
      <c r="FZQ71" s="254"/>
      <c r="FZR71" s="254"/>
      <c r="FZS71" s="254"/>
      <c r="FZT71" s="254"/>
      <c r="FZU71" s="254"/>
      <c r="FZV71" s="254"/>
      <c r="FZW71" s="254"/>
      <c r="FZX71" s="254"/>
      <c r="FZY71" s="254"/>
      <c r="FZZ71" s="254"/>
      <c r="GAA71" s="254"/>
      <c r="GAB71" s="254"/>
      <c r="GAC71" s="254"/>
      <c r="GAD71" s="254"/>
      <c r="GAE71" s="254"/>
      <c r="GAF71" s="254"/>
      <c r="GAG71" s="254"/>
      <c r="GAH71" s="254"/>
      <c r="GAI71" s="254"/>
      <c r="GAJ71" s="254"/>
      <c r="GAK71" s="254"/>
      <c r="GAL71" s="254"/>
      <c r="GAM71" s="254"/>
      <c r="GAN71" s="254"/>
      <c r="GAO71" s="254"/>
      <c r="GAP71" s="254"/>
      <c r="GAQ71" s="254"/>
      <c r="GAR71" s="254"/>
      <c r="GAS71" s="254"/>
      <c r="GAT71" s="254"/>
      <c r="GAU71" s="254"/>
      <c r="GAV71" s="254"/>
      <c r="GAW71" s="254"/>
      <c r="GAX71" s="254"/>
      <c r="GAY71" s="254"/>
      <c r="GAZ71" s="254"/>
      <c r="GBA71" s="254"/>
      <c r="GBB71" s="254"/>
      <c r="GBC71" s="254"/>
      <c r="GBD71" s="254"/>
      <c r="GBE71" s="254"/>
      <c r="GBF71" s="254"/>
      <c r="GBG71" s="254"/>
      <c r="GBH71" s="254"/>
      <c r="GBI71" s="254"/>
      <c r="GBJ71" s="254"/>
      <c r="GBK71" s="254"/>
      <c r="GBL71" s="254"/>
      <c r="GBM71" s="254"/>
      <c r="GBN71" s="254"/>
      <c r="GBO71" s="254"/>
      <c r="GBP71" s="254"/>
      <c r="GBQ71" s="254"/>
      <c r="GBR71" s="254"/>
      <c r="GBS71" s="254"/>
      <c r="GBT71" s="254"/>
      <c r="GBU71" s="254"/>
      <c r="GBV71" s="254"/>
      <c r="GBW71" s="254"/>
      <c r="GBX71" s="254"/>
      <c r="GBY71" s="254"/>
      <c r="GBZ71" s="254"/>
      <c r="GCA71" s="254"/>
      <c r="GCB71" s="254"/>
      <c r="GCC71" s="254"/>
      <c r="GCD71" s="254"/>
      <c r="GCE71" s="254"/>
      <c r="GCF71" s="254"/>
      <c r="GCG71" s="254"/>
      <c r="GCH71" s="254"/>
      <c r="GCI71" s="254"/>
      <c r="GCJ71" s="254"/>
      <c r="GCK71" s="254"/>
      <c r="GCL71" s="254"/>
      <c r="GCM71" s="254"/>
      <c r="GCN71" s="254"/>
      <c r="GCO71" s="254"/>
      <c r="GCP71" s="254"/>
      <c r="GCQ71" s="254"/>
      <c r="GCR71" s="254"/>
      <c r="GCS71" s="254"/>
      <c r="GCT71" s="254"/>
      <c r="GCU71" s="254"/>
      <c r="GCV71" s="254"/>
      <c r="GCW71" s="254"/>
      <c r="GCX71" s="254"/>
      <c r="GCY71" s="254"/>
      <c r="GCZ71" s="254"/>
      <c r="GDA71" s="254"/>
      <c r="GDB71" s="254"/>
      <c r="GDC71" s="254"/>
      <c r="GDD71" s="254"/>
      <c r="GDE71" s="254"/>
      <c r="GDF71" s="254"/>
      <c r="GDG71" s="254"/>
      <c r="GDH71" s="254"/>
      <c r="GDI71" s="254"/>
      <c r="GDJ71" s="254"/>
      <c r="GDK71" s="254"/>
      <c r="GDL71" s="254"/>
      <c r="GDM71" s="254"/>
      <c r="GDN71" s="254"/>
      <c r="GDO71" s="254"/>
      <c r="GDP71" s="254"/>
      <c r="GDQ71" s="254"/>
      <c r="GDR71" s="254"/>
      <c r="GDS71" s="254"/>
      <c r="GDT71" s="254"/>
      <c r="GDU71" s="254"/>
      <c r="GDV71" s="254"/>
      <c r="GDW71" s="254"/>
      <c r="GDX71" s="254"/>
      <c r="GDY71" s="254"/>
      <c r="GDZ71" s="254"/>
      <c r="GEA71" s="254"/>
      <c r="GEB71" s="254"/>
      <c r="GEC71" s="254"/>
      <c r="GED71" s="254"/>
      <c r="GEE71" s="254"/>
      <c r="GEF71" s="254"/>
      <c r="GEG71" s="254"/>
      <c r="GEH71" s="254"/>
      <c r="GEI71" s="254"/>
      <c r="GEJ71" s="254"/>
      <c r="GEK71" s="254"/>
      <c r="GEL71" s="254"/>
      <c r="GEM71" s="254"/>
      <c r="GEN71" s="254"/>
      <c r="GEO71" s="254"/>
      <c r="GEP71" s="254"/>
      <c r="GEQ71" s="254"/>
      <c r="GER71" s="254"/>
      <c r="GES71" s="254"/>
      <c r="GET71" s="254"/>
      <c r="GEU71" s="254"/>
      <c r="GEV71" s="254"/>
      <c r="GEW71" s="254"/>
      <c r="GEX71" s="254"/>
      <c r="GEY71" s="254"/>
      <c r="GEZ71" s="254"/>
      <c r="GFA71" s="254"/>
      <c r="GFB71" s="254"/>
      <c r="GFC71" s="254"/>
      <c r="GFD71" s="254"/>
      <c r="GFE71" s="254"/>
      <c r="GFF71" s="254"/>
      <c r="GFG71" s="254"/>
      <c r="GFH71" s="254"/>
      <c r="GFI71" s="254"/>
      <c r="GFJ71" s="254"/>
      <c r="GFK71" s="254"/>
      <c r="GFL71" s="254"/>
      <c r="GFM71" s="254"/>
      <c r="GFN71" s="254"/>
      <c r="GFO71" s="254"/>
      <c r="GFP71" s="254"/>
      <c r="GFQ71" s="254"/>
      <c r="GFR71" s="254"/>
      <c r="GFS71" s="254"/>
      <c r="GFT71" s="254"/>
      <c r="GFU71" s="254"/>
      <c r="GFV71" s="254"/>
      <c r="GFW71" s="254"/>
      <c r="GFX71" s="254"/>
      <c r="GFY71" s="254"/>
      <c r="GFZ71" s="254"/>
      <c r="GGA71" s="254"/>
      <c r="GGB71" s="254"/>
      <c r="GGC71" s="254"/>
      <c r="GGD71" s="254"/>
      <c r="GGE71" s="254"/>
      <c r="GGF71" s="254"/>
      <c r="GGG71" s="254"/>
      <c r="GGH71" s="254"/>
      <c r="GGI71" s="254"/>
      <c r="GGJ71" s="254"/>
      <c r="GGK71" s="254"/>
      <c r="GGL71" s="254"/>
      <c r="GGM71" s="254"/>
      <c r="GGN71" s="254"/>
      <c r="GGO71" s="254"/>
      <c r="GGP71" s="254"/>
      <c r="GGQ71" s="254"/>
      <c r="GGR71" s="254"/>
      <c r="GGS71" s="254"/>
      <c r="GGT71" s="254"/>
      <c r="GGU71" s="254"/>
      <c r="GGV71" s="254"/>
      <c r="GGW71" s="254"/>
      <c r="GGX71" s="254"/>
      <c r="GGY71" s="254"/>
      <c r="GGZ71" s="254"/>
      <c r="GHA71" s="254"/>
      <c r="GHB71" s="254"/>
      <c r="GHC71" s="254"/>
      <c r="GHD71" s="254"/>
      <c r="GHE71" s="254"/>
      <c r="GHF71" s="254"/>
      <c r="GHG71" s="254"/>
      <c r="GHH71" s="254"/>
      <c r="GHI71" s="254"/>
      <c r="GHJ71" s="254"/>
      <c r="GHK71" s="254"/>
      <c r="GHL71" s="254"/>
      <c r="GHM71" s="254"/>
      <c r="GHN71" s="254"/>
      <c r="GHO71" s="254"/>
      <c r="GHP71" s="254"/>
      <c r="GHQ71" s="254"/>
      <c r="GHR71" s="254"/>
      <c r="GHS71" s="254"/>
      <c r="GHT71" s="254"/>
      <c r="GHU71" s="254"/>
      <c r="GHV71" s="254"/>
      <c r="GHW71" s="254"/>
      <c r="GHX71" s="254"/>
      <c r="GHY71" s="254"/>
      <c r="GHZ71" s="254"/>
      <c r="GIA71" s="254"/>
      <c r="GIB71" s="254"/>
      <c r="GIC71" s="254"/>
      <c r="GID71" s="254"/>
      <c r="GIE71" s="254"/>
      <c r="GIF71" s="254"/>
      <c r="GIG71" s="254"/>
      <c r="GIH71" s="254"/>
      <c r="GII71" s="254"/>
      <c r="GIJ71" s="254"/>
      <c r="GIK71" s="254"/>
      <c r="GIL71" s="254"/>
      <c r="GIM71" s="254"/>
      <c r="GIN71" s="254"/>
      <c r="GIO71" s="254"/>
      <c r="GIP71" s="254"/>
      <c r="GIQ71" s="254"/>
      <c r="GIR71" s="254"/>
      <c r="GIS71" s="254"/>
      <c r="GIT71" s="254"/>
      <c r="GIU71" s="254"/>
      <c r="GIV71" s="254"/>
      <c r="GIW71" s="254"/>
      <c r="GIX71" s="254"/>
      <c r="GIY71" s="254"/>
      <c r="GIZ71" s="254"/>
      <c r="GJA71" s="254"/>
      <c r="GJB71" s="254"/>
      <c r="GJC71" s="254"/>
      <c r="GJD71" s="254"/>
      <c r="GJE71" s="254"/>
      <c r="GJF71" s="254"/>
      <c r="GJG71" s="254"/>
      <c r="GJH71" s="254"/>
      <c r="GJI71" s="254"/>
      <c r="GJJ71" s="254"/>
      <c r="GJK71" s="254"/>
      <c r="GJL71" s="254"/>
      <c r="GJM71" s="254"/>
      <c r="GJN71" s="254"/>
      <c r="GJO71" s="254"/>
      <c r="GJP71" s="254"/>
      <c r="GJQ71" s="254"/>
      <c r="GJR71" s="254"/>
      <c r="GJS71" s="254"/>
      <c r="GJT71" s="254"/>
      <c r="GJU71" s="254"/>
      <c r="GJV71" s="254"/>
      <c r="GJW71" s="254"/>
      <c r="GJX71" s="254"/>
      <c r="GJY71" s="254"/>
      <c r="GJZ71" s="254"/>
      <c r="GKA71" s="254"/>
      <c r="GKB71" s="254"/>
      <c r="GKC71" s="254"/>
      <c r="GKD71" s="254"/>
      <c r="GKE71" s="254"/>
      <c r="GKF71" s="254"/>
      <c r="GKG71" s="254"/>
      <c r="GKH71" s="254"/>
      <c r="GKI71" s="254"/>
      <c r="GKJ71" s="254"/>
      <c r="GKK71" s="254"/>
      <c r="GKL71" s="254"/>
      <c r="GKM71" s="254"/>
      <c r="GKN71" s="254"/>
      <c r="GKO71" s="254"/>
      <c r="GKP71" s="254"/>
      <c r="GKQ71" s="254"/>
      <c r="GKR71" s="254"/>
      <c r="GKS71" s="254"/>
      <c r="GKT71" s="254"/>
      <c r="GKU71" s="254"/>
      <c r="GKV71" s="254"/>
      <c r="GKW71" s="254"/>
      <c r="GKX71" s="254"/>
      <c r="GKY71" s="254"/>
      <c r="GKZ71" s="254"/>
      <c r="GLA71" s="254"/>
      <c r="GLB71" s="254"/>
      <c r="GLC71" s="254"/>
      <c r="GLD71" s="254"/>
      <c r="GLE71" s="254"/>
      <c r="GLF71" s="254"/>
      <c r="GLG71" s="254"/>
      <c r="GLH71" s="254"/>
      <c r="GLI71" s="254"/>
      <c r="GLJ71" s="254"/>
      <c r="GLK71" s="254"/>
      <c r="GLL71" s="254"/>
      <c r="GLM71" s="254"/>
      <c r="GLN71" s="254"/>
      <c r="GLO71" s="254"/>
      <c r="GLP71" s="254"/>
      <c r="GLQ71" s="254"/>
      <c r="GLR71" s="254"/>
      <c r="GLS71" s="254"/>
      <c r="GLT71" s="254"/>
      <c r="GLU71" s="254"/>
      <c r="GLV71" s="254"/>
      <c r="GLW71" s="254"/>
      <c r="GLX71" s="254"/>
      <c r="GLY71" s="254"/>
      <c r="GLZ71" s="254"/>
      <c r="GMA71" s="254"/>
      <c r="GMB71" s="254"/>
      <c r="GMC71" s="254"/>
      <c r="GMD71" s="254"/>
      <c r="GME71" s="254"/>
      <c r="GMF71" s="254"/>
      <c r="GMG71" s="254"/>
      <c r="GMH71" s="254"/>
      <c r="GMI71" s="254"/>
      <c r="GMJ71" s="254"/>
      <c r="GMK71" s="254"/>
      <c r="GML71" s="254"/>
      <c r="GMM71" s="254"/>
      <c r="GMN71" s="254"/>
      <c r="GMO71" s="254"/>
      <c r="GMP71" s="254"/>
      <c r="GMQ71" s="254"/>
      <c r="GMR71" s="254"/>
      <c r="GMS71" s="254"/>
      <c r="GMT71" s="254"/>
      <c r="GMU71" s="254"/>
      <c r="GMV71" s="254"/>
      <c r="GMW71" s="254"/>
      <c r="GMX71" s="254"/>
      <c r="GMY71" s="254"/>
      <c r="GMZ71" s="254"/>
      <c r="GNA71" s="254"/>
      <c r="GNB71" s="254"/>
      <c r="GNC71" s="254"/>
      <c r="GND71" s="254"/>
      <c r="GNE71" s="254"/>
      <c r="GNF71" s="254"/>
      <c r="GNG71" s="254"/>
      <c r="GNH71" s="254"/>
      <c r="GNI71" s="254"/>
      <c r="GNJ71" s="254"/>
      <c r="GNK71" s="254"/>
      <c r="GNL71" s="254"/>
      <c r="GNM71" s="254"/>
      <c r="GNN71" s="254"/>
      <c r="GNO71" s="254"/>
      <c r="GNP71" s="254"/>
      <c r="GNQ71" s="254"/>
      <c r="GNR71" s="254"/>
      <c r="GNS71" s="254"/>
      <c r="GNT71" s="254"/>
      <c r="GNU71" s="254"/>
      <c r="GNV71" s="254"/>
      <c r="GNW71" s="254"/>
      <c r="GNX71" s="254"/>
      <c r="GNY71" s="254"/>
      <c r="GNZ71" s="254"/>
      <c r="GOA71" s="254"/>
      <c r="GOB71" s="254"/>
      <c r="GOC71" s="254"/>
      <c r="GOD71" s="254"/>
      <c r="GOE71" s="254"/>
      <c r="GOF71" s="254"/>
      <c r="GOG71" s="254"/>
      <c r="GOH71" s="254"/>
      <c r="GOI71" s="254"/>
      <c r="GOJ71" s="254"/>
      <c r="GOK71" s="254"/>
      <c r="GOL71" s="254"/>
      <c r="GOM71" s="254"/>
      <c r="GON71" s="254"/>
      <c r="GOO71" s="254"/>
      <c r="GOP71" s="254"/>
      <c r="GOQ71" s="254"/>
      <c r="GOR71" s="254"/>
      <c r="GOS71" s="254"/>
      <c r="GOT71" s="254"/>
      <c r="GOU71" s="254"/>
      <c r="GOV71" s="254"/>
      <c r="GOW71" s="254"/>
      <c r="GOX71" s="254"/>
      <c r="GOY71" s="254"/>
      <c r="GOZ71" s="254"/>
      <c r="GPA71" s="254"/>
      <c r="GPB71" s="254"/>
      <c r="GPC71" s="254"/>
      <c r="GPD71" s="254"/>
      <c r="GPE71" s="254"/>
      <c r="GPF71" s="254"/>
      <c r="GPG71" s="254"/>
      <c r="GPH71" s="254"/>
      <c r="GPI71" s="254"/>
      <c r="GPJ71" s="254"/>
      <c r="GPK71" s="254"/>
      <c r="GPL71" s="254"/>
      <c r="GPM71" s="254"/>
      <c r="GPN71" s="254"/>
      <c r="GPO71" s="254"/>
      <c r="GPP71" s="254"/>
      <c r="GPQ71" s="254"/>
      <c r="GPR71" s="254"/>
      <c r="GPS71" s="254"/>
      <c r="GPT71" s="254"/>
      <c r="GPU71" s="254"/>
      <c r="GPV71" s="254"/>
      <c r="GPW71" s="254"/>
      <c r="GPX71" s="254"/>
      <c r="GPY71" s="254"/>
      <c r="GPZ71" s="254"/>
      <c r="GQA71" s="254"/>
      <c r="GQB71" s="254"/>
      <c r="GQC71" s="254"/>
      <c r="GQD71" s="254"/>
      <c r="GQE71" s="254"/>
      <c r="GQF71" s="254"/>
      <c r="GQG71" s="254"/>
      <c r="GQH71" s="254"/>
      <c r="GQI71" s="254"/>
      <c r="GQJ71" s="254"/>
      <c r="GQK71" s="254"/>
      <c r="GQL71" s="254"/>
      <c r="GQM71" s="254"/>
      <c r="GQN71" s="254"/>
      <c r="GQO71" s="254"/>
      <c r="GQP71" s="254"/>
      <c r="GQQ71" s="254"/>
      <c r="GQR71" s="254"/>
      <c r="GQS71" s="254"/>
      <c r="GQT71" s="254"/>
      <c r="GQU71" s="254"/>
      <c r="GQV71" s="254"/>
      <c r="GQW71" s="254"/>
      <c r="GQX71" s="254"/>
      <c r="GQY71" s="254"/>
      <c r="GQZ71" s="254"/>
      <c r="GRA71" s="254"/>
      <c r="GRB71" s="254"/>
      <c r="GRC71" s="254"/>
      <c r="GRD71" s="254"/>
      <c r="GRE71" s="254"/>
      <c r="GRF71" s="254"/>
      <c r="GRG71" s="254"/>
      <c r="GRH71" s="254"/>
      <c r="GRI71" s="254"/>
      <c r="GRJ71" s="254"/>
      <c r="GRK71" s="254"/>
      <c r="GRL71" s="254"/>
      <c r="GRM71" s="254"/>
      <c r="GRN71" s="254"/>
      <c r="GRO71" s="254"/>
      <c r="GRP71" s="254"/>
      <c r="GRQ71" s="254"/>
      <c r="GRR71" s="254"/>
      <c r="GRS71" s="254"/>
      <c r="GRT71" s="254"/>
      <c r="GRU71" s="254"/>
      <c r="GRV71" s="254"/>
      <c r="GRW71" s="254"/>
      <c r="GRX71" s="254"/>
      <c r="GRY71" s="254"/>
      <c r="GRZ71" s="254"/>
      <c r="GSA71" s="254"/>
      <c r="GSB71" s="254"/>
      <c r="GSC71" s="254"/>
      <c r="GSD71" s="254"/>
      <c r="GSE71" s="254"/>
      <c r="GSF71" s="254"/>
      <c r="GSG71" s="254"/>
      <c r="GSH71" s="254"/>
      <c r="GSI71" s="254"/>
      <c r="GSJ71" s="254"/>
      <c r="GSK71" s="254"/>
      <c r="GSL71" s="254"/>
      <c r="GSM71" s="254"/>
      <c r="GSN71" s="254"/>
      <c r="GSO71" s="254"/>
      <c r="GSP71" s="254"/>
      <c r="GSQ71" s="254"/>
      <c r="GSR71" s="254"/>
      <c r="GSS71" s="254"/>
      <c r="GST71" s="254"/>
      <c r="GSU71" s="254"/>
      <c r="GSV71" s="254"/>
      <c r="GSW71" s="254"/>
      <c r="GSX71" s="254"/>
      <c r="GSY71" s="254"/>
      <c r="GSZ71" s="254"/>
      <c r="GTA71" s="254"/>
      <c r="GTB71" s="254"/>
      <c r="GTC71" s="254"/>
      <c r="GTD71" s="254"/>
      <c r="GTE71" s="254"/>
      <c r="GTF71" s="254"/>
      <c r="GTG71" s="254"/>
      <c r="GTH71" s="254"/>
      <c r="GTI71" s="254"/>
      <c r="GTJ71" s="254"/>
      <c r="GTK71" s="254"/>
      <c r="GTL71" s="254"/>
      <c r="GTM71" s="254"/>
      <c r="GTN71" s="254"/>
      <c r="GTO71" s="254"/>
      <c r="GTP71" s="254"/>
      <c r="GTQ71" s="254"/>
      <c r="GTR71" s="254"/>
      <c r="GTS71" s="254"/>
      <c r="GTT71" s="254"/>
      <c r="GTU71" s="254"/>
      <c r="GTV71" s="254"/>
      <c r="GTW71" s="254"/>
      <c r="GTX71" s="254"/>
      <c r="GTY71" s="254"/>
      <c r="GTZ71" s="254"/>
      <c r="GUA71" s="254"/>
      <c r="GUB71" s="254"/>
      <c r="GUC71" s="254"/>
      <c r="GUD71" s="254"/>
      <c r="GUE71" s="254"/>
      <c r="GUF71" s="254"/>
      <c r="GUG71" s="254"/>
      <c r="GUH71" s="254"/>
      <c r="GUI71" s="254"/>
      <c r="GUJ71" s="254"/>
      <c r="GUK71" s="254"/>
      <c r="GUL71" s="254"/>
      <c r="GUM71" s="254"/>
      <c r="GUN71" s="254"/>
      <c r="GUO71" s="254"/>
      <c r="GUP71" s="254"/>
      <c r="GUQ71" s="254"/>
      <c r="GUR71" s="254"/>
      <c r="GUS71" s="254"/>
      <c r="GUT71" s="254"/>
      <c r="GUU71" s="254"/>
      <c r="GUV71" s="254"/>
      <c r="GUW71" s="254"/>
      <c r="GUX71" s="254"/>
      <c r="GUY71" s="254"/>
      <c r="GUZ71" s="254"/>
      <c r="GVA71" s="254"/>
      <c r="GVB71" s="254"/>
      <c r="GVC71" s="254"/>
      <c r="GVD71" s="254"/>
      <c r="GVE71" s="254"/>
      <c r="GVF71" s="254"/>
      <c r="GVG71" s="254"/>
      <c r="GVH71" s="254"/>
      <c r="GVI71" s="254"/>
      <c r="GVJ71" s="254"/>
      <c r="GVK71" s="254"/>
      <c r="GVL71" s="254"/>
      <c r="GVM71" s="254"/>
      <c r="GVN71" s="254"/>
      <c r="GVO71" s="254"/>
      <c r="GVP71" s="254"/>
      <c r="GVQ71" s="254"/>
      <c r="GVR71" s="254"/>
      <c r="GVS71" s="254"/>
      <c r="GVT71" s="254"/>
      <c r="GVU71" s="254"/>
      <c r="GVV71" s="254"/>
      <c r="GVW71" s="254"/>
      <c r="GVX71" s="254"/>
      <c r="GVY71" s="254"/>
      <c r="GVZ71" s="254"/>
      <c r="GWA71" s="254"/>
      <c r="GWB71" s="254"/>
      <c r="GWC71" s="254"/>
      <c r="GWD71" s="254"/>
      <c r="GWE71" s="254"/>
      <c r="GWF71" s="254"/>
      <c r="GWG71" s="254"/>
      <c r="GWH71" s="254"/>
      <c r="GWI71" s="254"/>
      <c r="GWJ71" s="254"/>
      <c r="GWK71" s="254"/>
      <c r="GWL71" s="254"/>
      <c r="GWM71" s="254"/>
      <c r="GWN71" s="254"/>
      <c r="GWO71" s="254"/>
      <c r="GWP71" s="254"/>
      <c r="GWQ71" s="254"/>
      <c r="GWR71" s="254"/>
      <c r="GWS71" s="254"/>
      <c r="GWT71" s="254"/>
      <c r="GWU71" s="254"/>
      <c r="GWV71" s="254"/>
      <c r="GWW71" s="254"/>
      <c r="GWX71" s="254"/>
      <c r="GWY71" s="254"/>
      <c r="GWZ71" s="254"/>
      <c r="GXA71" s="254"/>
      <c r="GXB71" s="254"/>
      <c r="GXC71" s="254"/>
      <c r="GXD71" s="254"/>
      <c r="GXE71" s="254"/>
      <c r="GXF71" s="254"/>
      <c r="GXG71" s="254"/>
      <c r="GXH71" s="254"/>
      <c r="GXI71" s="254"/>
      <c r="GXJ71" s="254"/>
      <c r="GXK71" s="254"/>
      <c r="GXL71" s="254"/>
      <c r="GXM71" s="254"/>
      <c r="GXN71" s="254"/>
      <c r="GXO71" s="254"/>
      <c r="GXP71" s="254"/>
      <c r="GXQ71" s="254"/>
      <c r="GXR71" s="254"/>
      <c r="GXS71" s="254"/>
      <c r="GXT71" s="254"/>
      <c r="GXU71" s="254"/>
      <c r="GXV71" s="254"/>
      <c r="GXW71" s="254"/>
      <c r="GXX71" s="254"/>
      <c r="GXY71" s="254"/>
      <c r="GXZ71" s="254"/>
      <c r="GYA71" s="254"/>
      <c r="GYB71" s="254"/>
      <c r="GYC71" s="254"/>
      <c r="GYD71" s="254"/>
      <c r="GYE71" s="254"/>
      <c r="GYF71" s="254"/>
      <c r="GYG71" s="254"/>
      <c r="GYH71" s="254"/>
      <c r="GYI71" s="254"/>
      <c r="GYJ71" s="254"/>
      <c r="GYK71" s="254"/>
      <c r="GYL71" s="254"/>
      <c r="GYM71" s="254"/>
      <c r="GYN71" s="254"/>
      <c r="GYO71" s="254"/>
      <c r="GYP71" s="254"/>
      <c r="GYQ71" s="254"/>
      <c r="GYR71" s="254"/>
      <c r="GYS71" s="254"/>
      <c r="GYT71" s="254"/>
      <c r="GYU71" s="254"/>
      <c r="GYV71" s="254"/>
      <c r="GYW71" s="254"/>
      <c r="GYX71" s="254"/>
      <c r="GYY71" s="254"/>
      <c r="GYZ71" s="254"/>
      <c r="GZA71" s="254"/>
      <c r="GZB71" s="254"/>
      <c r="GZC71" s="254"/>
      <c r="GZD71" s="254"/>
      <c r="GZE71" s="254"/>
      <c r="GZF71" s="254"/>
      <c r="GZG71" s="254"/>
      <c r="GZH71" s="254"/>
      <c r="GZI71" s="254"/>
      <c r="GZJ71" s="254"/>
      <c r="GZK71" s="254"/>
      <c r="GZL71" s="254"/>
      <c r="GZM71" s="254"/>
      <c r="GZN71" s="254"/>
      <c r="GZO71" s="254"/>
      <c r="GZP71" s="254"/>
      <c r="GZQ71" s="254"/>
      <c r="GZR71" s="254"/>
      <c r="GZS71" s="254"/>
      <c r="GZT71" s="254"/>
      <c r="GZU71" s="254"/>
      <c r="GZV71" s="254"/>
      <c r="GZW71" s="254"/>
      <c r="GZX71" s="254"/>
      <c r="GZY71" s="254"/>
      <c r="GZZ71" s="254"/>
      <c r="HAA71" s="254"/>
      <c r="HAB71" s="254"/>
      <c r="HAC71" s="254"/>
      <c r="HAD71" s="254"/>
      <c r="HAE71" s="254"/>
      <c r="HAF71" s="254"/>
      <c r="HAG71" s="254"/>
      <c r="HAH71" s="254"/>
      <c r="HAI71" s="254"/>
      <c r="HAJ71" s="254"/>
      <c r="HAK71" s="254"/>
      <c r="HAL71" s="254"/>
      <c r="HAM71" s="254"/>
      <c r="HAN71" s="254"/>
      <c r="HAO71" s="254"/>
      <c r="HAP71" s="254"/>
      <c r="HAQ71" s="254"/>
      <c r="HAR71" s="254"/>
      <c r="HAS71" s="254"/>
      <c r="HAT71" s="254"/>
      <c r="HAU71" s="254"/>
      <c r="HAV71" s="254"/>
      <c r="HAW71" s="254"/>
      <c r="HAX71" s="254"/>
      <c r="HAY71" s="254"/>
      <c r="HAZ71" s="254"/>
      <c r="HBA71" s="254"/>
      <c r="HBB71" s="254"/>
      <c r="HBC71" s="254"/>
      <c r="HBD71" s="254"/>
      <c r="HBE71" s="254"/>
      <c r="HBF71" s="254"/>
      <c r="HBG71" s="254"/>
      <c r="HBH71" s="254"/>
      <c r="HBI71" s="254"/>
      <c r="HBJ71" s="254"/>
      <c r="HBK71" s="254"/>
      <c r="HBL71" s="254"/>
      <c r="HBM71" s="254"/>
      <c r="HBN71" s="254"/>
      <c r="HBO71" s="254"/>
      <c r="HBP71" s="254"/>
      <c r="HBQ71" s="254"/>
      <c r="HBR71" s="254"/>
      <c r="HBS71" s="254"/>
      <c r="HBT71" s="254"/>
      <c r="HBU71" s="254"/>
      <c r="HBV71" s="254"/>
      <c r="HBW71" s="254"/>
      <c r="HBX71" s="254"/>
      <c r="HBY71" s="254"/>
      <c r="HBZ71" s="254"/>
      <c r="HCA71" s="254"/>
      <c r="HCB71" s="254"/>
      <c r="HCC71" s="254"/>
      <c r="HCD71" s="254"/>
      <c r="HCE71" s="254"/>
      <c r="HCF71" s="254"/>
      <c r="HCG71" s="254"/>
      <c r="HCH71" s="254"/>
      <c r="HCI71" s="254"/>
      <c r="HCJ71" s="254"/>
      <c r="HCK71" s="254"/>
      <c r="HCL71" s="254"/>
      <c r="HCM71" s="254"/>
      <c r="HCN71" s="254"/>
      <c r="HCO71" s="254"/>
      <c r="HCP71" s="254"/>
      <c r="HCQ71" s="254"/>
      <c r="HCR71" s="254"/>
      <c r="HCS71" s="254"/>
      <c r="HCT71" s="254"/>
      <c r="HCU71" s="254"/>
      <c r="HCV71" s="254"/>
      <c r="HCW71" s="254"/>
      <c r="HCX71" s="254"/>
      <c r="HCY71" s="254"/>
      <c r="HCZ71" s="254"/>
      <c r="HDA71" s="254"/>
      <c r="HDB71" s="254"/>
      <c r="HDC71" s="254"/>
      <c r="HDD71" s="254"/>
      <c r="HDE71" s="254"/>
      <c r="HDF71" s="254"/>
      <c r="HDG71" s="254"/>
      <c r="HDH71" s="254"/>
      <c r="HDI71" s="254"/>
      <c r="HDJ71" s="254"/>
      <c r="HDK71" s="254"/>
      <c r="HDL71" s="254"/>
      <c r="HDM71" s="254"/>
      <c r="HDN71" s="254"/>
      <c r="HDO71" s="254"/>
      <c r="HDP71" s="254"/>
      <c r="HDQ71" s="254"/>
      <c r="HDR71" s="254"/>
      <c r="HDS71" s="254"/>
      <c r="HDT71" s="254"/>
      <c r="HDU71" s="254"/>
      <c r="HDV71" s="254"/>
      <c r="HDW71" s="254"/>
      <c r="HDX71" s="254"/>
      <c r="HDY71" s="254"/>
      <c r="HDZ71" s="254"/>
      <c r="HEA71" s="254"/>
      <c r="HEB71" s="254"/>
      <c r="HEC71" s="254"/>
      <c r="HED71" s="254"/>
      <c r="HEE71" s="254"/>
      <c r="HEF71" s="254"/>
      <c r="HEG71" s="254"/>
      <c r="HEH71" s="254"/>
      <c r="HEI71" s="254"/>
      <c r="HEJ71" s="254"/>
      <c r="HEK71" s="254"/>
      <c r="HEL71" s="254"/>
      <c r="HEM71" s="254"/>
      <c r="HEN71" s="254"/>
      <c r="HEO71" s="254"/>
      <c r="HEP71" s="254"/>
      <c r="HEQ71" s="254"/>
      <c r="HER71" s="254"/>
      <c r="HES71" s="254"/>
      <c r="HET71" s="254"/>
      <c r="HEU71" s="254"/>
      <c r="HEV71" s="254"/>
      <c r="HEW71" s="254"/>
      <c r="HEX71" s="254"/>
      <c r="HEY71" s="254"/>
      <c r="HEZ71" s="254"/>
      <c r="HFA71" s="254"/>
      <c r="HFB71" s="254"/>
      <c r="HFC71" s="254"/>
      <c r="HFD71" s="254"/>
      <c r="HFE71" s="254"/>
      <c r="HFF71" s="254"/>
      <c r="HFG71" s="254"/>
      <c r="HFH71" s="254"/>
      <c r="HFI71" s="254"/>
      <c r="HFJ71" s="254"/>
      <c r="HFK71" s="254"/>
      <c r="HFL71" s="254"/>
      <c r="HFM71" s="254"/>
      <c r="HFN71" s="254"/>
      <c r="HFO71" s="254"/>
      <c r="HFP71" s="254"/>
      <c r="HFQ71" s="254"/>
      <c r="HFR71" s="254"/>
      <c r="HFS71" s="254"/>
      <c r="HFT71" s="254"/>
      <c r="HFU71" s="254"/>
      <c r="HFV71" s="254"/>
      <c r="HFW71" s="254"/>
      <c r="HFX71" s="254"/>
      <c r="HFY71" s="254"/>
      <c r="HFZ71" s="254"/>
      <c r="HGA71" s="254"/>
      <c r="HGB71" s="254"/>
      <c r="HGC71" s="254"/>
      <c r="HGD71" s="254"/>
      <c r="HGE71" s="254"/>
      <c r="HGF71" s="254"/>
      <c r="HGG71" s="254"/>
      <c r="HGH71" s="254"/>
      <c r="HGI71" s="254"/>
      <c r="HGJ71" s="254"/>
      <c r="HGK71" s="254"/>
      <c r="HGL71" s="254"/>
      <c r="HGM71" s="254"/>
      <c r="HGN71" s="254"/>
      <c r="HGO71" s="254"/>
      <c r="HGP71" s="254"/>
      <c r="HGQ71" s="254"/>
      <c r="HGR71" s="254"/>
      <c r="HGS71" s="254"/>
      <c r="HGT71" s="254"/>
      <c r="HGU71" s="254"/>
      <c r="HGV71" s="254"/>
      <c r="HGW71" s="254"/>
      <c r="HGX71" s="254"/>
      <c r="HGY71" s="254"/>
      <c r="HGZ71" s="254"/>
      <c r="HHA71" s="254"/>
      <c r="HHB71" s="254"/>
      <c r="HHC71" s="254"/>
      <c r="HHD71" s="254"/>
      <c r="HHE71" s="254"/>
      <c r="HHF71" s="254"/>
      <c r="HHG71" s="254"/>
      <c r="HHH71" s="254"/>
      <c r="HHI71" s="254"/>
      <c r="HHJ71" s="254"/>
      <c r="HHK71" s="254"/>
      <c r="HHL71" s="254"/>
      <c r="HHM71" s="254"/>
      <c r="HHN71" s="254"/>
      <c r="HHO71" s="254"/>
      <c r="HHP71" s="254"/>
      <c r="HHQ71" s="254"/>
      <c r="HHR71" s="254"/>
      <c r="HHS71" s="254"/>
      <c r="HHT71" s="254"/>
      <c r="HHU71" s="254"/>
      <c r="HHV71" s="254"/>
      <c r="HHW71" s="254"/>
      <c r="HHX71" s="254"/>
      <c r="HHY71" s="254"/>
      <c r="HHZ71" s="254"/>
      <c r="HIA71" s="254"/>
      <c r="HIB71" s="254"/>
      <c r="HIC71" s="254"/>
      <c r="HID71" s="254"/>
      <c r="HIE71" s="254"/>
      <c r="HIF71" s="254"/>
      <c r="HIG71" s="254"/>
      <c r="HIH71" s="254"/>
      <c r="HII71" s="254"/>
      <c r="HIJ71" s="254"/>
      <c r="HIK71" s="254"/>
      <c r="HIL71" s="254"/>
      <c r="HIM71" s="254"/>
      <c r="HIN71" s="254"/>
      <c r="HIO71" s="254"/>
      <c r="HIP71" s="254"/>
      <c r="HIQ71" s="254"/>
      <c r="HIR71" s="254"/>
      <c r="HIS71" s="254"/>
      <c r="HIT71" s="254"/>
      <c r="HIU71" s="254"/>
      <c r="HIV71" s="254"/>
      <c r="HIW71" s="254"/>
      <c r="HIX71" s="254"/>
      <c r="HIY71" s="254"/>
      <c r="HIZ71" s="254"/>
      <c r="HJA71" s="254"/>
      <c r="HJB71" s="254"/>
      <c r="HJC71" s="254"/>
      <c r="HJD71" s="254"/>
      <c r="HJE71" s="254"/>
      <c r="HJF71" s="254"/>
      <c r="HJG71" s="254"/>
      <c r="HJH71" s="254"/>
      <c r="HJI71" s="254"/>
      <c r="HJJ71" s="254"/>
      <c r="HJK71" s="254"/>
      <c r="HJL71" s="254"/>
      <c r="HJM71" s="254"/>
      <c r="HJN71" s="254"/>
      <c r="HJO71" s="254"/>
      <c r="HJP71" s="254"/>
      <c r="HJQ71" s="254"/>
      <c r="HJR71" s="254"/>
      <c r="HJS71" s="254"/>
      <c r="HJT71" s="254"/>
      <c r="HJU71" s="254"/>
      <c r="HJV71" s="254"/>
      <c r="HJW71" s="254"/>
      <c r="HJX71" s="254"/>
      <c r="HJY71" s="254"/>
      <c r="HJZ71" s="254"/>
      <c r="HKA71" s="254"/>
      <c r="HKB71" s="254"/>
      <c r="HKC71" s="254"/>
      <c r="HKD71" s="254"/>
      <c r="HKE71" s="254"/>
      <c r="HKF71" s="254"/>
      <c r="HKG71" s="254"/>
      <c r="HKH71" s="254"/>
      <c r="HKI71" s="254"/>
      <c r="HKJ71" s="254"/>
      <c r="HKK71" s="254"/>
      <c r="HKL71" s="254"/>
      <c r="HKM71" s="254"/>
      <c r="HKN71" s="254"/>
      <c r="HKO71" s="254"/>
      <c r="HKP71" s="254"/>
      <c r="HKQ71" s="254"/>
      <c r="HKR71" s="254"/>
      <c r="HKS71" s="254"/>
      <c r="HKT71" s="254"/>
      <c r="HKU71" s="254"/>
      <c r="HKV71" s="254"/>
      <c r="HKW71" s="254"/>
      <c r="HKX71" s="254"/>
      <c r="HKY71" s="254"/>
      <c r="HKZ71" s="254"/>
      <c r="HLA71" s="254"/>
      <c r="HLB71" s="254"/>
      <c r="HLC71" s="254"/>
      <c r="HLD71" s="254"/>
      <c r="HLE71" s="254"/>
      <c r="HLF71" s="254"/>
      <c r="HLG71" s="254"/>
      <c r="HLH71" s="254"/>
      <c r="HLI71" s="254"/>
      <c r="HLJ71" s="254"/>
      <c r="HLK71" s="254"/>
      <c r="HLL71" s="254"/>
      <c r="HLM71" s="254"/>
      <c r="HLN71" s="254"/>
      <c r="HLO71" s="254"/>
      <c r="HLP71" s="254"/>
      <c r="HLQ71" s="254"/>
      <c r="HLR71" s="254"/>
      <c r="HLS71" s="254"/>
      <c r="HLT71" s="254"/>
      <c r="HLU71" s="254"/>
      <c r="HLV71" s="254"/>
      <c r="HLW71" s="254"/>
      <c r="HLX71" s="254"/>
      <c r="HLY71" s="254"/>
      <c r="HLZ71" s="254"/>
      <c r="HMA71" s="254"/>
      <c r="HMB71" s="254"/>
      <c r="HMC71" s="254"/>
      <c r="HMD71" s="254"/>
      <c r="HME71" s="254"/>
      <c r="HMF71" s="254"/>
      <c r="HMG71" s="254"/>
      <c r="HMH71" s="254"/>
      <c r="HMI71" s="254"/>
      <c r="HMJ71" s="254"/>
      <c r="HMK71" s="254"/>
      <c r="HML71" s="254"/>
      <c r="HMM71" s="254"/>
      <c r="HMN71" s="254"/>
      <c r="HMO71" s="254"/>
      <c r="HMP71" s="254"/>
      <c r="HMQ71" s="254"/>
      <c r="HMR71" s="254"/>
      <c r="HMS71" s="254"/>
      <c r="HMT71" s="254"/>
      <c r="HMU71" s="254"/>
      <c r="HMV71" s="254"/>
      <c r="HMW71" s="254"/>
      <c r="HMX71" s="254"/>
      <c r="HMY71" s="254"/>
      <c r="HMZ71" s="254"/>
      <c r="HNA71" s="254"/>
      <c r="HNB71" s="254"/>
      <c r="HNC71" s="254"/>
      <c r="HND71" s="254"/>
      <c r="HNE71" s="254"/>
      <c r="HNF71" s="254"/>
      <c r="HNG71" s="254"/>
      <c r="HNH71" s="254"/>
      <c r="HNI71" s="254"/>
      <c r="HNJ71" s="254"/>
      <c r="HNK71" s="254"/>
      <c r="HNL71" s="254"/>
      <c r="HNM71" s="254"/>
      <c r="HNN71" s="254"/>
      <c r="HNO71" s="254"/>
      <c r="HNP71" s="254"/>
      <c r="HNQ71" s="254"/>
      <c r="HNR71" s="254"/>
      <c r="HNS71" s="254"/>
      <c r="HNT71" s="254"/>
      <c r="HNU71" s="254"/>
      <c r="HNV71" s="254"/>
      <c r="HNW71" s="254"/>
      <c r="HNX71" s="254"/>
      <c r="HNY71" s="254"/>
      <c r="HNZ71" s="254"/>
      <c r="HOA71" s="254"/>
      <c r="HOB71" s="254"/>
      <c r="HOC71" s="254"/>
      <c r="HOD71" s="254"/>
      <c r="HOE71" s="254"/>
      <c r="HOF71" s="254"/>
      <c r="HOG71" s="254"/>
      <c r="HOH71" s="254"/>
      <c r="HOI71" s="254"/>
      <c r="HOJ71" s="254"/>
      <c r="HOK71" s="254"/>
      <c r="HOL71" s="254"/>
      <c r="HOM71" s="254"/>
      <c r="HON71" s="254"/>
      <c r="HOO71" s="254"/>
      <c r="HOP71" s="254"/>
      <c r="HOQ71" s="254"/>
      <c r="HOR71" s="254"/>
      <c r="HOS71" s="254"/>
      <c r="HOT71" s="254"/>
      <c r="HOU71" s="254"/>
      <c r="HOV71" s="254"/>
      <c r="HOW71" s="254"/>
      <c r="HOX71" s="254"/>
      <c r="HOY71" s="254"/>
      <c r="HOZ71" s="254"/>
      <c r="HPA71" s="254"/>
      <c r="HPB71" s="254"/>
      <c r="HPC71" s="254"/>
      <c r="HPD71" s="254"/>
      <c r="HPE71" s="254"/>
      <c r="HPF71" s="254"/>
      <c r="HPG71" s="254"/>
      <c r="HPH71" s="254"/>
      <c r="HPI71" s="254"/>
      <c r="HPJ71" s="254"/>
      <c r="HPK71" s="254"/>
      <c r="HPL71" s="254"/>
      <c r="HPM71" s="254"/>
      <c r="HPN71" s="254"/>
      <c r="HPO71" s="254"/>
      <c r="HPP71" s="254"/>
      <c r="HPQ71" s="254"/>
      <c r="HPR71" s="254"/>
      <c r="HPS71" s="254"/>
      <c r="HPT71" s="254"/>
      <c r="HPU71" s="254"/>
      <c r="HPV71" s="254"/>
      <c r="HPW71" s="254"/>
      <c r="HPX71" s="254"/>
      <c r="HPY71" s="254"/>
      <c r="HPZ71" s="254"/>
      <c r="HQA71" s="254"/>
      <c r="HQB71" s="254"/>
      <c r="HQC71" s="254"/>
      <c r="HQD71" s="254"/>
      <c r="HQE71" s="254"/>
      <c r="HQF71" s="254"/>
      <c r="HQG71" s="254"/>
      <c r="HQH71" s="254"/>
      <c r="HQI71" s="254"/>
      <c r="HQJ71" s="254"/>
      <c r="HQK71" s="254"/>
      <c r="HQL71" s="254"/>
      <c r="HQM71" s="254"/>
      <c r="HQN71" s="254"/>
      <c r="HQO71" s="254"/>
      <c r="HQP71" s="254"/>
      <c r="HQQ71" s="254"/>
      <c r="HQR71" s="254"/>
      <c r="HQS71" s="254"/>
      <c r="HQT71" s="254"/>
      <c r="HQU71" s="254"/>
      <c r="HQV71" s="254"/>
      <c r="HQW71" s="254"/>
      <c r="HQX71" s="254"/>
      <c r="HQY71" s="254"/>
      <c r="HQZ71" s="254"/>
      <c r="HRA71" s="254"/>
      <c r="HRB71" s="254"/>
      <c r="HRC71" s="254"/>
      <c r="HRD71" s="254"/>
      <c r="HRE71" s="254"/>
      <c r="HRF71" s="254"/>
      <c r="HRG71" s="254"/>
      <c r="HRH71" s="254"/>
      <c r="HRI71" s="254"/>
      <c r="HRJ71" s="254"/>
      <c r="HRK71" s="254"/>
      <c r="HRL71" s="254"/>
      <c r="HRM71" s="254"/>
      <c r="HRN71" s="254"/>
      <c r="HRO71" s="254"/>
      <c r="HRP71" s="254"/>
      <c r="HRQ71" s="254"/>
      <c r="HRR71" s="254"/>
      <c r="HRS71" s="254"/>
      <c r="HRT71" s="254"/>
      <c r="HRU71" s="254"/>
      <c r="HRV71" s="254"/>
      <c r="HRW71" s="254"/>
      <c r="HRX71" s="254"/>
      <c r="HRY71" s="254"/>
      <c r="HRZ71" s="254"/>
      <c r="HSA71" s="254"/>
      <c r="HSB71" s="254"/>
      <c r="HSC71" s="254"/>
      <c r="HSD71" s="254"/>
      <c r="HSE71" s="254"/>
      <c r="HSF71" s="254"/>
      <c r="HSG71" s="254"/>
      <c r="HSH71" s="254"/>
      <c r="HSI71" s="254"/>
      <c r="HSJ71" s="254"/>
      <c r="HSK71" s="254"/>
      <c r="HSL71" s="254"/>
      <c r="HSM71" s="254"/>
      <c r="HSN71" s="254"/>
      <c r="HSO71" s="254"/>
      <c r="HSP71" s="254"/>
      <c r="HSQ71" s="254"/>
      <c r="HSR71" s="254"/>
      <c r="HSS71" s="254"/>
      <c r="HST71" s="254"/>
      <c r="HSU71" s="254"/>
      <c r="HSV71" s="254"/>
      <c r="HSW71" s="254"/>
      <c r="HSX71" s="254"/>
      <c r="HSY71" s="254"/>
      <c r="HSZ71" s="254"/>
      <c r="HTA71" s="254"/>
      <c r="HTB71" s="254"/>
      <c r="HTC71" s="254"/>
      <c r="HTD71" s="254"/>
      <c r="HTE71" s="254"/>
      <c r="HTF71" s="254"/>
      <c r="HTG71" s="254"/>
      <c r="HTH71" s="254"/>
      <c r="HTI71" s="254"/>
      <c r="HTJ71" s="254"/>
      <c r="HTK71" s="254"/>
      <c r="HTL71" s="254"/>
      <c r="HTM71" s="254"/>
      <c r="HTN71" s="254"/>
      <c r="HTO71" s="254"/>
      <c r="HTP71" s="254"/>
      <c r="HTQ71" s="254"/>
      <c r="HTR71" s="254"/>
      <c r="HTS71" s="254"/>
      <c r="HTT71" s="254"/>
      <c r="HTU71" s="254"/>
      <c r="HTV71" s="254"/>
      <c r="HTW71" s="254"/>
      <c r="HTX71" s="254"/>
      <c r="HTY71" s="254"/>
      <c r="HTZ71" s="254"/>
      <c r="HUA71" s="254"/>
      <c r="HUB71" s="254"/>
      <c r="HUC71" s="254"/>
      <c r="HUD71" s="254"/>
      <c r="HUE71" s="254"/>
      <c r="HUF71" s="254"/>
      <c r="HUG71" s="254"/>
      <c r="HUH71" s="254"/>
      <c r="HUI71" s="254"/>
      <c r="HUJ71" s="254"/>
      <c r="HUK71" s="254"/>
      <c r="HUL71" s="254"/>
      <c r="HUM71" s="254"/>
      <c r="HUN71" s="254"/>
      <c r="HUO71" s="254"/>
      <c r="HUP71" s="254"/>
      <c r="HUQ71" s="254"/>
      <c r="HUR71" s="254"/>
      <c r="HUS71" s="254"/>
      <c r="HUT71" s="254"/>
      <c r="HUU71" s="254"/>
      <c r="HUV71" s="254"/>
      <c r="HUW71" s="254"/>
      <c r="HUX71" s="254"/>
      <c r="HUY71" s="254"/>
      <c r="HUZ71" s="254"/>
      <c r="HVA71" s="254"/>
      <c r="HVB71" s="254"/>
      <c r="HVC71" s="254"/>
      <c r="HVD71" s="254"/>
      <c r="HVE71" s="254"/>
      <c r="HVF71" s="254"/>
      <c r="HVG71" s="254"/>
      <c r="HVH71" s="254"/>
      <c r="HVI71" s="254"/>
      <c r="HVJ71" s="254"/>
      <c r="HVK71" s="254"/>
      <c r="HVL71" s="254"/>
      <c r="HVM71" s="254"/>
      <c r="HVN71" s="254"/>
      <c r="HVO71" s="254"/>
      <c r="HVP71" s="254"/>
      <c r="HVQ71" s="254"/>
      <c r="HVR71" s="254"/>
      <c r="HVS71" s="254"/>
      <c r="HVT71" s="254"/>
      <c r="HVU71" s="254"/>
      <c r="HVV71" s="254"/>
      <c r="HVW71" s="254"/>
      <c r="HVX71" s="254"/>
      <c r="HVY71" s="254"/>
      <c r="HVZ71" s="254"/>
      <c r="HWA71" s="254"/>
      <c r="HWB71" s="254"/>
      <c r="HWC71" s="254"/>
      <c r="HWD71" s="254"/>
      <c r="HWE71" s="254"/>
      <c r="HWF71" s="254"/>
      <c r="HWG71" s="254"/>
      <c r="HWH71" s="254"/>
      <c r="HWI71" s="254"/>
      <c r="HWJ71" s="254"/>
      <c r="HWK71" s="254"/>
      <c r="HWL71" s="254"/>
      <c r="HWM71" s="254"/>
      <c r="HWN71" s="254"/>
      <c r="HWO71" s="254"/>
      <c r="HWP71" s="254"/>
      <c r="HWQ71" s="254"/>
      <c r="HWR71" s="254"/>
      <c r="HWS71" s="254"/>
      <c r="HWT71" s="254"/>
      <c r="HWU71" s="254"/>
      <c r="HWV71" s="254"/>
      <c r="HWW71" s="254"/>
      <c r="HWX71" s="254"/>
      <c r="HWY71" s="254"/>
      <c r="HWZ71" s="254"/>
      <c r="HXA71" s="254"/>
      <c r="HXB71" s="254"/>
      <c r="HXC71" s="254"/>
      <c r="HXD71" s="254"/>
      <c r="HXE71" s="254"/>
      <c r="HXF71" s="254"/>
      <c r="HXG71" s="254"/>
      <c r="HXH71" s="254"/>
      <c r="HXI71" s="254"/>
      <c r="HXJ71" s="254"/>
      <c r="HXK71" s="254"/>
      <c r="HXL71" s="254"/>
      <c r="HXM71" s="254"/>
      <c r="HXN71" s="254"/>
      <c r="HXO71" s="254"/>
      <c r="HXP71" s="254"/>
      <c r="HXQ71" s="254"/>
      <c r="HXR71" s="254"/>
      <c r="HXS71" s="254"/>
      <c r="HXT71" s="254"/>
      <c r="HXU71" s="254"/>
      <c r="HXV71" s="254"/>
      <c r="HXW71" s="254"/>
      <c r="HXX71" s="254"/>
      <c r="HXY71" s="254"/>
      <c r="HXZ71" s="254"/>
      <c r="HYA71" s="254"/>
      <c r="HYB71" s="254"/>
      <c r="HYC71" s="254"/>
      <c r="HYD71" s="254"/>
      <c r="HYE71" s="254"/>
      <c r="HYF71" s="254"/>
      <c r="HYG71" s="254"/>
      <c r="HYH71" s="254"/>
      <c r="HYI71" s="254"/>
      <c r="HYJ71" s="254"/>
      <c r="HYK71" s="254"/>
      <c r="HYL71" s="254"/>
      <c r="HYM71" s="254"/>
      <c r="HYN71" s="254"/>
      <c r="HYO71" s="254"/>
      <c r="HYP71" s="254"/>
      <c r="HYQ71" s="254"/>
      <c r="HYR71" s="254"/>
      <c r="HYS71" s="254"/>
      <c r="HYT71" s="254"/>
      <c r="HYU71" s="254"/>
      <c r="HYV71" s="254"/>
      <c r="HYW71" s="254"/>
      <c r="HYX71" s="254"/>
      <c r="HYY71" s="254"/>
      <c r="HYZ71" s="254"/>
      <c r="HZA71" s="254"/>
      <c r="HZB71" s="254"/>
      <c r="HZC71" s="254"/>
      <c r="HZD71" s="254"/>
      <c r="HZE71" s="254"/>
      <c r="HZF71" s="254"/>
      <c r="HZG71" s="254"/>
      <c r="HZH71" s="254"/>
      <c r="HZI71" s="254"/>
      <c r="HZJ71" s="254"/>
      <c r="HZK71" s="254"/>
      <c r="HZL71" s="254"/>
      <c r="HZM71" s="254"/>
      <c r="HZN71" s="254"/>
      <c r="HZO71" s="254"/>
      <c r="HZP71" s="254"/>
      <c r="HZQ71" s="254"/>
      <c r="HZR71" s="254"/>
      <c r="HZS71" s="254"/>
      <c r="HZT71" s="254"/>
      <c r="HZU71" s="254"/>
      <c r="HZV71" s="254"/>
      <c r="HZW71" s="254"/>
      <c r="HZX71" s="254"/>
      <c r="HZY71" s="254"/>
      <c r="HZZ71" s="254"/>
      <c r="IAA71" s="254"/>
      <c r="IAB71" s="254"/>
      <c r="IAC71" s="254"/>
      <c r="IAD71" s="254"/>
      <c r="IAE71" s="254"/>
      <c r="IAF71" s="254"/>
      <c r="IAG71" s="254"/>
      <c r="IAH71" s="254"/>
      <c r="IAI71" s="254"/>
      <c r="IAJ71" s="254"/>
      <c r="IAK71" s="254"/>
      <c r="IAL71" s="254"/>
      <c r="IAM71" s="254"/>
      <c r="IAN71" s="254"/>
      <c r="IAO71" s="254"/>
      <c r="IAP71" s="254"/>
      <c r="IAQ71" s="254"/>
      <c r="IAR71" s="254"/>
      <c r="IAS71" s="254"/>
      <c r="IAT71" s="254"/>
      <c r="IAU71" s="254"/>
      <c r="IAV71" s="254"/>
      <c r="IAW71" s="254"/>
      <c r="IAX71" s="254"/>
      <c r="IAY71" s="254"/>
      <c r="IAZ71" s="254"/>
      <c r="IBA71" s="254"/>
      <c r="IBB71" s="254"/>
      <c r="IBC71" s="254"/>
      <c r="IBD71" s="254"/>
      <c r="IBE71" s="254"/>
      <c r="IBF71" s="254"/>
      <c r="IBG71" s="254"/>
      <c r="IBH71" s="254"/>
      <c r="IBI71" s="254"/>
      <c r="IBJ71" s="254"/>
      <c r="IBK71" s="254"/>
      <c r="IBL71" s="254"/>
      <c r="IBM71" s="254"/>
      <c r="IBN71" s="254"/>
      <c r="IBO71" s="254"/>
      <c r="IBP71" s="254"/>
      <c r="IBQ71" s="254"/>
      <c r="IBR71" s="254"/>
      <c r="IBS71" s="254"/>
      <c r="IBT71" s="254"/>
      <c r="IBU71" s="254"/>
      <c r="IBV71" s="254"/>
      <c r="IBW71" s="254"/>
      <c r="IBX71" s="254"/>
      <c r="IBY71" s="254"/>
      <c r="IBZ71" s="254"/>
      <c r="ICA71" s="254"/>
      <c r="ICB71" s="254"/>
      <c r="ICC71" s="254"/>
      <c r="ICD71" s="254"/>
      <c r="ICE71" s="254"/>
      <c r="ICF71" s="254"/>
      <c r="ICG71" s="254"/>
      <c r="ICH71" s="254"/>
      <c r="ICI71" s="254"/>
      <c r="ICJ71" s="254"/>
      <c r="ICK71" s="254"/>
      <c r="ICL71" s="254"/>
      <c r="ICM71" s="254"/>
      <c r="ICN71" s="254"/>
      <c r="ICO71" s="254"/>
      <c r="ICP71" s="254"/>
      <c r="ICQ71" s="254"/>
      <c r="ICR71" s="254"/>
      <c r="ICS71" s="254"/>
      <c r="ICT71" s="254"/>
      <c r="ICU71" s="254"/>
      <c r="ICV71" s="254"/>
      <c r="ICW71" s="254"/>
      <c r="ICX71" s="254"/>
      <c r="ICY71" s="254"/>
      <c r="ICZ71" s="254"/>
      <c r="IDA71" s="254"/>
      <c r="IDB71" s="254"/>
      <c r="IDC71" s="254"/>
      <c r="IDD71" s="254"/>
      <c r="IDE71" s="254"/>
      <c r="IDF71" s="254"/>
      <c r="IDG71" s="254"/>
      <c r="IDH71" s="254"/>
      <c r="IDI71" s="254"/>
      <c r="IDJ71" s="254"/>
      <c r="IDK71" s="254"/>
      <c r="IDL71" s="254"/>
      <c r="IDM71" s="254"/>
      <c r="IDN71" s="254"/>
      <c r="IDO71" s="254"/>
      <c r="IDP71" s="254"/>
      <c r="IDQ71" s="254"/>
      <c r="IDR71" s="254"/>
      <c r="IDS71" s="254"/>
      <c r="IDT71" s="254"/>
      <c r="IDU71" s="254"/>
      <c r="IDV71" s="254"/>
      <c r="IDW71" s="254"/>
      <c r="IDX71" s="254"/>
      <c r="IDY71" s="254"/>
      <c r="IDZ71" s="254"/>
      <c r="IEA71" s="254"/>
      <c r="IEB71" s="254"/>
      <c r="IEC71" s="254"/>
      <c r="IED71" s="254"/>
      <c r="IEE71" s="254"/>
      <c r="IEF71" s="254"/>
      <c r="IEG71" s="254"/>
      <c r="IEH71" s="254"/>
      <c r="IEI71" s="254"/>
      <c r="IEJ71" s="254"/>
      <c r="IEK71" s="254"/>
      <c r="IEL71" s="254"/>
      <c r="IEM71" s="254"/>
      <c r="IEN71" s="254"/>
      <c r="IEO71" s="254"/>
      <c r="IEP71" s="254"/>
      <c r="IEQ71" s="254"/>
      <c r="IER71" s="254"/>
      <c r="IES71" s="254"/>
      <c r="IET71" s="254"/>
      <c r="IEU71" s="254"/>
      <c r="IEV71" s="254"/>
      <c r="IEW71" s="254"/>
      <c r="IEX71" s="254"/>
      <c r="IEY71" s="254"/>
      <c r="IEZ71" s="254"/>
      <c r="IFA71" s="254"/>
      <c r="IFB71" s="254"/>
      <c r="IFC71" s="254"/>
      <c r="IFD71" s="254"/>
      <c r="IFE71" s="254"/>
      <c r="IFF71" s="254"/>
      <c r="IFG71" s="254"/>
      <c r="IFH71" s="254"/>
      <c r="IFI71" s="254"/>
      <c r="IFJ71" s="254"/>
      <c r="IFK71" s="254"/>
      <c r="IFL71" s="254"/>
      <c r="IFM71" s="254"/>
      <c r="IFN71" s="254"/>
      <c r="IFO71" s="254"/>
      <c r="IFP71" s="254"/>
      <c r="IFQ71" s="254"/>
      <c r="IFR71" s="254"/>
      <c r="IFS71" s="254"/>
      <c r="IFT71" s="254"/>
      <c r="IFU71" s="254"/>
      <c r="IFV71" s="254"/>
      <c r="IFW71" s="254"/>
      <c r="IFX71" s="254"/>
      <c r="IFY71" s="254"/>
      <c r="IFZ71" s="254"/>
      <c r="IGA71" s="254"/>
      <c r="IGB71" s="254"/>
      <c r="IGC71" s="254"/>
      <c r="IGD71" s="254"/>
      <c r="IGE71" s="254"/>
      <c r="IGF71" s="254"/>
      <c r="IGG71" s="254"/>
      <c r="IGH71" s="254"/>
      <c r="IGI71" s="254"/>
      <c r="IGJ71" s="254"/>
      <c r="IGK71" s="254"/>
      <c r="IGL71" s="254"/>
      <c r="IGM71" s="254"/>
      <c r="IGN71" s="254"/>
      <c r="IGO71" s="254"/>
      <c r="IGP71" s="254"/>
      <c r="IGQ71" s="254"/>
      <c r="IGR71" s="254"/>
      <c r="IGS71" s="254"/>
      <c r="IGT71" s="254"/>
      <c r="IGU71" s="254"/>
      <c r="IGV71" s="254"/>
      <c r="IGW71" s="254"/>
      <c r="IGX71" s="254"/>
      <c r="IGY71" s="254"/>
      <c r="IGZ71" s="254"/>
      <c r="IHA71" s="254"/>
      <c r="IHB71" s="254"/>
      <c r="IHC71" s="254"/>
      <c r="IHD71" s="254"/>
      <c r="IHE71" s="254"/>
      <c r="IHF71" s="254"/>
      <c r="IHG71" s="254"/>
      <c r="IHH71" s="254"/>
      <c r="IHI71" s="254"/>
      <c r="IHJ71" s="254"/>
      <c r="IHK71" s="254"/>
      <c r="IHL71" s="254"/>
      <c r="IHM71" s="254"/>
      <c r="IHN71" s="254"/>
      <c r="IHO71" s="254"/>
      <c r="IHP71" s="254"/>
      <c r="IHQ71" s="254"/>
      <c r="IHR71" s="254"/>
      <c r="IHS71" s="254"/>
      <c r="IHT71" s="254"/>
      <c r="IHU71" s="254"/>
      <c r="IHV71" s="254"/>
      <c r="IHW71" s="254"/>
      <c r="IHX71" s="254"/>
      <c r="IHY71" s="254"/>
      <c r="IHZ71" s="254"/>
      <c r="IIA71" s="254"/>
      <c r="IIB71" s="254"/>
      <c r="IIC71" s="254"/>
      <c r="IID71" s="254"/>
      <c r="IIE71" s="254"/>
      <c r="IIF71" s="254"/>
      <c r="IIG71" s="254"/>
      <c r="IIH71" s="254"/>
      <c r="III71" s="254"/>
      <c r="IIJ71" s="254"/>
      <c r="IIK71" s="254"/>
      <c r="IIL71" s="254"/>
      <c r="IIM71" s="254"/>
      <c r="IIN71" s="254"/>
      <c r="IIO71" s="254"/>
      <c r="IIP71" s="254"/>
      <c r="IIQ71" s="254"/>
      <c r="IIR71" s="254"/>
      <c r="IIS71" s="254"/>
      <c r="IIT71" s="254"/>
      <c r="IIU71" s="254"/>
      <c r="IIV71" s="254"/>
      <c r="IIW71" s="254"/>
      <c r="IIX71" s="254"/>
      <c r="IIY71" s="254"/>
      <c r="IIZ71" s="254"/>
      <c r="IJA71" s="254"/>
      <c r="IJB71" s="254"/>
      <c r="IJC71" s="254"/>
      <c r="IJD71" s="254"/>
      <c r="IJE71" s="254"/>
      <c r="IJF71" s="254"/>
      <c r="IJG71" s="254"/>
      <c r="IJH71" s="254"/>
      <c r="IJI71" s="254"/>
      <c r="IJJ71" s="254"/>
      <c r="IJK71" s="254"/>
      <c r="IJL71" s="254"/>
      <c r="IJM71" s="254"/>
      <c r="IJN71" s="254"/>
      <c r="IJO71" s="254"/>
      <c r="IJP71" s="254"/>
      <c r="IJQ71" s="254"/>
      <c r="IJR71" s="254"/>
      <c r="IJS71" s="254"/>
      <c r="IJT71" s="254"/>
      <c r="IJU71" s="254"/>
      <c r="IJV71" s="254"/>
      <c r="IJW71" s="254"/>
      <c r="IJX71" s="254"/>
      <c r="IJY71" s="254"/>
      <c r="IJZ71" s="254"/>
      <c r="IKA71" s="254"/>
      <c r="IKB71" s="254"/>
      <c r="IKC71" s="254"/>
      <c r="IKD71" s="254"/>
      <c r="IKE71" s="254"/>
      <c r="IKF71" s="254"/>
      <c r="IKG71" s="254"/>
      <c r="IKH71" s="254"/>
      <c r="IKI71" s="254"/>
      <c r="IKJ71" s="254"/>
      <c r="IKK71" s="254"/>
      <c r="IKL71" s="254"/>
      <c r="IKM71" s="254"/>
      <c r="IKN71" s="254"/>
      <c r="IKO71" s="254"/>
      <c r="IKP71" s="254"/>
      <c r="IKQ71" s="254"/>
      <c r="IKR71" s="254"/>
      <c r="IKS71" s="254"/>
      <c r="IKT71" s="254"/>
      <c r="IKU71" s="254"/>
      <c r="IKV71" s="254"/>
      <c r="IKW71" s="254"/>
      <c r="IKX71" s="254"/>
      <c r="IKY71" s="254"/>
      <c r="IKZ71" s="254"/>
      <c r="ILA71" s="254"/>
      <c r="ILB71" s="254"/>
      <c r="ILC71" s="254"/>
      <c r="ILD71" s="254"/>
      <c r="ILE71" s="254"/>
      <c r="ILF71" s="254"/>
      <c r="ILG71" s="254"/>
      <c r="ILH71" s="254"/>
      <c r="ILI71" s="254"/>
      <c r="ILJ71" s="254"/>
      <c r="ILK71" s="254"/>
      <c r="ILL71" s="254"/>
      <c r="ILM71" s="254"/>
      <c r="ILN71" s="254"/>
      <c r="ILO71" s="254"/>
      <c r="ILP71" s="254"/>
      <c r="ILQ71" s="254"/>
      <c r="ILR71" s="254"/>
      <c r="ILS71" s="254"/>
      <c r="ILT71" s="254"/>
      <c r="ILU71" s="254"/>
      <c r="ILV71" s="254"/>
      <c r="ILW71" s="254"/>
      <c r="ILX71" s="254"/>
      <c r="ILY71" s="254"/>
      <c r="ILZ71" s="254"/>
      <c r="IMA71" s="254"/>
      <c r="IMB71" s="254"/>
      <c r="IMC71" s="254"/>
      <c r="IMD71" s="254"/>
      <c r="IME71" s="254"/>
      <c r="IMF71" s="254"/>
      <c r="IMG71" s="254"/>
      <c r="IMH71" s="254"/>
      <c r="IMI71" s="254"/>
      <c r="IMJ71" s="254"/>
      <c r="IMK71" s="254"/>
      <c r="IML71" s="254"/>
      <c r="IMM71" s="254"/>
      <c r="IMN71" s="254"/>
      <c r="IMO71" s="254"/>
      <c r="IMP71" s="254"/>
      <c r="IMQ71" s="254"/>
      <c r="IMR71" s="254"/>
      <c r="IMS71" s="254"/>
      <c r="IMT71" s="254"/>
      <c r="IMU71" s="254"/>
      <c r="IMV71" s="254"/>
      <c r="IMW71" s="254"/>
      <c r="IMX71" s="254"/>
      <c r="IMY71" s="254"/>
      <c r="IMZ71" s="254"/>
      <c r="INA71" s="254"/>
      <c r="INB71" s="254"/>
      <c r="INC71" s="254"/>
      <c r="IND71" s="254"/>
      <c r="INE71" s="254"/>
      <c r="INF71" s="254"/>
      <c r="ING71" s="254"/>
      <c r="INH71" s="254"/>
      <c r="INI71" s="254"/>
      <c r="INJ71" s="254"/>
      <c r="INK71" s="254"/>
      <c r="INL71" s="254"/>
      <c r="INM71" s="254"/>
      <c r="INN71" s="254"/>
      <c r="INO71" s="254"/>
      <c r="INP71" s="254"/>
      <c r="INQ71" s="254"/>
      <c r="INR71" s="254"/>
      <c r="INS71" s="254"/>
      <c r="INT71" s="254"/>
      <c r="INU71" s="254"/>
      <c r="INV71" s="254"/>
      <c r="INW71" s="254"/>
      <c r="INX71" s="254"/>
      <c r="INY71" s="254"/>
      <c r="INZ71" s="254"/>
      <c r="IOA71" s="254"/>
      <c r="IOB71" s="254"/>
      <c r="IOC71" s="254"/>
      <c r="IOD71" s="254"/>
      <c r="IOE71" s="254"/>
      <c r="IOF71" s="254"/>
      <c r="IOG71" s="254"/>
      <c r="IOH71" s="254"/>
      <c r="IOI71" s="254"/>
      <c r="IOJ71" s="254"/>
      <c r="IOK71" s="254"/>
      <c r="IOL71" s="254"/>
      <c r="IOM71" s="254"/>
      <c r="ION71" s="254"/>
      <c r="IOO71" s="254"/>
      <c r="IOP71" s="254"/>
      <c r="IOQ71" s="254"/>
      <c r="IOR71" s="254"/>
      <c r="IOS71" s="254"/>
      <c r="IOT71" s="254"/>
      <c r="IOU71" s="254"/>
      <c r="IOV71" s="254"/>
      <c r="IOW71" s="254"/>
      <c r="IOX71" s="254"/>
      <c r="IOY71" s="254"/>
      <c r="IOZ71" s="254"/>
      <c r="IPA71" s="254"/>
      <c r="IPB71" s="254"/>
      <c r="IPC71" s="254"/>
      <c r="IPD71" s="254"/>
      <c r="IPE71" s="254"/>
      <c r="IPF71" s="254"/>
      <c r="IPG71" s="254"/>
      <c r="IPH71" s="254"/>
      <c r="IPI71" s="254"/>
      <c r="IPJ71" s="254"/>
      <c r="IPK71" s="254"/>
      <c r="IPL71" s="254"/>
      <c r="IPM71" s="254"/>
      <c r="IPN71" s="254"/>
      <c r="IPO71" s="254"/>
      <c r="IPP71" s="254"/>
      <c r="IPQ71" s="254"/>
      <c r="IPR71" s="254"/>
      <c r="IPS71" s="254"/>
      <c r="IPT71" s="254"/>
      <c r="IPU71" s="254"/>
      <c r="IPV71" s="254"/>
      <c r="IPW71" s="254"/>
      <c r="IPX71" s="254"/>
      <c r="IPY71" s="254"/>
      <c r="IPZ71" s="254"/>
      <c r="IQA71" s="254"/>
      <c r="IQB71" s="254"/>
      <c r="IQC71" s="254"/>
      <c r="IQD71" s="254"/>
      <c r="IQE71" s="254"/>
      <c r="IQF71" s="254"/>
      <c r="IQG71" s="254"/>
      <c r="IQH71" s="254"/>
      <c r="IQI71" s="254"/>
      <c r="IQJ71" s="254"/>
      <c r="IQK71" s="254"/>
      <c r="IQL71" s="254"/>
      <c r="IQM71" s="254"/>
      <c r="IQN71" s="254"/>
      <c r="IQO71" s="254"/>
      <c r="IQP71" s="254"/>
      <c r="IQQ71" s="254"/>
      <c r="IQR71" s="254"/>
      <c r="IQS71" s="254"/>
      <c r="IQT71" s="254"/>
      <c r="IQU71" s="254"/>
      <c r="IQV71" s="254"/>
      <c r="IQW71" s="254"/>
      <c r="IQX71" s="254"/>
      <c r="IQY71" s="254"/>
      <c r="IQZ71" s="254"/>
      <c r="IRA71" s="254"/>
      <c r="IRB71" s="254"/>
      <c r="IRC71" s="254"/>
      <c r="IRD71" s="254"/>
      <c r="IRE71" s="254"/>
      <c r="IRF71" s="254"/>
      <c r="IRG71" s="254"/>
      <c r="IRH71" s="254"/>
      <c r="IRI71" s="254"/>
      <c r="IRJ71" s="254"/>
      <c r="IRK71" s="254"/>
      <c r="IRL71" s="254"/>
      <c r="IRM71" s="254"/>
      <c r="IRN71" s="254"/>
      <c r="IRO71" s="254"/>
      <c r="IRP71" s="254"/>
      <c r="IRQ71" s="254"/>
      <c r="IRR71" s="254"/>
      <c r="IRS71" s="254"/>
      <c r="IRT71" s="254"/>
      <c r="IRU71" s="254"/>
      <c r="IRV71" s="254"/>
      <c r="IRW71" s="254"/>
      <c r="IRX71" s="254"/>
      <c r="IRY71" s="254"/>
      <c r="IRZ71" s="254"/>
      <c r="ISA71" s="254"/>
      <c r="ISB71" s="254"/>
      <c r="ISC71" s="254"/>
      <c r="ISD71" s="254"/>
      <c r="ISE71" s="254"/>
      <c r="ISF71" s="254"/>
      <c r="ISG71" s="254"/>
      <c r="ISH71" s="254"/>
      <c r="ISI71" s="254"/>
      <c r="ISJ71" s="254"/>
      <c r="ISK71" s="254"/>
      <c r="ISL71" s="254"/>
      <c r="ISM71" s="254"/>
      <c r="ISN71" s="254"/>
      <c r="ISO71" s="254"/>
      <c r="ISP71" s="254"/>
      <c r="ISQ71" s="254"/>
      <c r="ISR71" s="254"/>
      <c r="ISS71" s="254"/>
      <c r="IST71" s="254"/>
      <c r="ISU71" s="254"/>
      <c r="ISV71" s="254"/>
      <c r="ISW71" s="254"/>
      <c r="ISX71" s="254"/>
      <c r="ISY71" s="254"/>
      <c r="ISZ71" s="254"/>
      <c r="ITA71" s="254"/>
      <c r="ITB71" s="254"/>
      <c r="ITC71" s="254"/>
      <c r="ITD71" s="254"/>
      <c r="ITE71" s="254"/>
      <c r="ITF71" s="254"/>
      <c r="ITG71" s="254"/>
      <c r="ITH71" s="254"/>
      <c r="ITI71" s="254"/>
      <c r="ITJ71" s="254"/>
      <c r="ITK71" s="254"/>
      <c r="ITL71" s="254"/>
      <c r="ITM71" s="254"/>
      <c r="ITN71" s="254"/>
      <c r="ITO71" s="254"/>
      <c r="ITP71" s="254"/>
      <c r="ITQ71" s="254"/>
      <c r="ITR71" s="254"/>
      <c r="ITS71" s="254"/>
      <c r="ITT71" s="254"/>
      <c r="ITU71" s="254"/>
      <c r="ITV71" s="254"/>
      <c r="ITW71" s="254"/>
      <c r="ITX71" s="254"/>
      <c r="ITY71" s="254"/>
      <c r="ITZ71" s="254"/>
      <c r="IUA71" s="254"/>
      <c r="IUB71" s="254"/>
      <c r="IUC71" s="254"/>
      <c r="IUD71" s="254"/>
      <c r="IUE71" s="254"/>
      <c r="IUF71" s="254"/>
      <c r="IUG71" s="254"/>
      <c r="IUH71" s="254"/>
      <c r="IUI71" s="254"/>
      <c r="IUJ71" s="254"/>
      <c r="IUK71" s="254"/>
      <c r="IUL71" s="254"/>
      <c r="IUM71" s="254"/>
      <c r="IUN71" s="254"/>
      <c r="IUO71" s="254"/>
      <c r="IUP71" s="254"/>
      <c r="IUQ71" s="254"/>
      <c r="IUR71" s="254"/>
      <c r="IUS71" s="254"/>
      <c r="IUT71" s="254"/>
      <c r="IUU71" s="254"/>
      <c r="IUV71" s="254"/>
      <c r="IUW71" s="254"/>
      <c r="IUX71" s="254"/>
      <c r="IUY71" s="254"/>
      <c r="IUZ71" s="254"/>
      <c r="IVA71" s="254"/>
      <c r="IVB71" s="254"/>
      <c r="IVC71" s="254"/>
      <c r="IVD71" s="254"/>
      <c r="IVE71" s="254"/>
      <c r="IVF71" s="254"/>
      <c r="IVG71" s="254"/>
      <c r="IVH71" s="254"/>
      <c r="IVI71" s="254"/>
      <c r="IVJ71" s="254"/>
      <c r="IVK71" s="254"/>
      <c r="IVL71" s="254"/>
      <c r="IVM71" s="254"/>
      <c r="IVN71" s="254"/>
      <c r="IVO71" s="254"/>
      <c r="IVP71" s="254"/>
      <c r="IVQ71" s="254"/>
      <c r="IVR71" s="254"/>
      <c r="IVS71" s="254"/>
      <c r="IVT71" s="254"/>
      <c r="IVU71" s="254"/>
      <c r="IVV71" s="254"/>
      <c r="IVW71" s="254"/>
      <c r="IVX71" s="254"/>
      <c r="IVY71" s="254"/>
      <c r="IVZ71" s="254"/>
      <c r="IWA71" s="254"/>
      <c r="IWB71" s="254"/>
      <c r="IWC71" s="254"/>
      <c r="IWD71" s="254"/>
      <c r="IWE71" s="254"/>
      <c r="IWF71" s="254"/>
      <c r="IWG71" s="254"/>
      <c r="IWH71" s="254"/>
      <c r="IWI71" s="254"/>
      <c r="IWJ71" s="254"/>
      <c r="IWK71" s="254"/>
      <c r="IWL71" s="254"/>
      <c r="IWM71" s="254"/>
      <c r="IWN71" s="254"/>
      <c r="IWO71" s="254"/>
      <c r="IWP71" s="254"/>
      <c r="IWQ71" s="254"/>
      <c r="IWR71" s="254"/>
      <c r="IWS71" s="254"/>
      <c r="IWT71" s="254"/>
      <c r="IWU71" s="254"/>
      <c r="IWV71" s="254"/>
      <c r="IWW71" s="254"/>
      <c r="IWX71" s="254"/>
      <c r="IWY71" s="254"/>
      <c r="IWZ71" s="254"/>
      <c r="IXA71" s="254"/>
      <c r="IXB71" s="254"/>
      <c r="IXC71" s="254"/>
      <c r="IXD71" s="254"/>
      <c r="IXE71" s="254"/>
      <c r="IXF71" s="254"/>
      <c r="IXG71" s="254"/>
      <c r="IXH71" s="254"/>
      <c r="IXI71" s="254"/>
      <c r="IXJ71" s="254"/>
      <c r="IXK71" s="254"/>
      <c r="IXL71" s="254"/>
      <c r="IXM71" s="254"/>
      <c r="IXN71" s="254"/>
      <c r="IXO71" s="254"/>
      <c r="IXP71" s="254"/>
      <c r="IXQ71" s="254"/>
      <c r="IXR71" s="254"/>
      <c r="IXS71" s="254"/>
      <c r="IXT71" s="254"/>
      <c r="IXU71" s="254"/>
      <c r="IXV71" s="254"/>
      <c r="IXW71" s="254"/>
      <c r="IXX71" s="254"/>
      <c r="IXY71" s="254"/>
      <c r="IXZ71" s="254"/>
      <c r="IYA71" s="254"/>
      <c r="IYB71" s="254"/>
      <c r="IYC71" s="254"/>
      <c r="IYD71" s="254"/>
      <c r="IYE71" s="254"/>
      <c r="IYF71" s="254"/>
      <c r="IYG71" s="254"/>
      <c r="IYH71" s="254"/>
      <c r="IYI71" s="254"/>
      <c r="IYJ71" s="254"/>
      <c r="IYK71" s="254"/>
      <c r="IYL71" s="254"/>
      <c r="IYM71" s="254"/>
      <c r="IYN71" s="254"/>
      <c r="IYO71" s="254"/>
      <c r="IYP71" s="254"/>
      <c r="IYQ71" s="254"/>
      <c r="IYR71" s="254"/>
      <c r="IYS71" s="254"/>
      <c r="IYT71" s="254"/>
      <c r="IYU71" s="254"/>
      <c r="IYV71" s="254"/>
      <c r="IYW71" s="254"/>
      <c r="IYX71" s="254"/>
      <c r="IYY71" s="254"/>
      <c r="IYZ71" s="254"/>
      <c r="IZA71" s="254"/>
      <c r="IZB71" s="254"/>
      <c r="IZC71" s="254"/>
      <c r="IZD71" s="254"/>
      <c r="IZE71" s="254"/>
      <c r="IZF71" s="254"/>
      <c r="IZG71" s="254"/>
      <c r="IZH71" s="254"/>
      <c r="IZI71" s="254"/>
      <c r="IZJ71" s="254"/>
      <c r="IZK71" s="254"/>
      <c r="IZL71" s="254"/>
      <c r="IZM71" s="254"/>
      <c r="IZN71" s="254"/>
      <c r="IZO71" s="254"/>
      <c r="IZP71" s="254"/>
      <c r="IZQ71" s="254"/>
      <c r="IZR71" s="254"/>
      <c r="IZS71" s="254"/>
      <c r="IZT71" s="254"/>
      <c r="IZU71" s="254"/>
      <c r="IZV71" s="254"/>
      <c r="IZW71" s="254"/>
      <c r="IZX71" s="254"/>
      <c r="IZY71" s="254"/>
      <c r="IZZ71" s="254"/>
      <c r="JAA71" s="254"/>
      <c r="JAB71" s="254"/>
      <c r="JAC71" s="254"/>
      <c r="JAD71" s="254"/>
      <c r="JAE71" s="254"/>
      <c r="JAF71" s="254"/>
      <c r="JAG71" s="254"/>
      <c r="JAH71" s="254"/>
      <c r="JAI71" s="254"/>
      <c r="JAJ71" s="254"/>
      <c r="JAK71" s="254"/>
      <c r="JAL71" s="254"/>
      <c r="JAM71" s="254"/>
      <c r="JAN71" s="254"/>
      <c r="JAO71" s="254"/>
      <c r="JAP71" s="254"/>
      <c r="JAQ71" s="254"/>
      <c r="JAR71" s="254"/>
      <c r="JAS71" s="254"/>
      <c r="JAT71" s="254"/>
      <c r="JAU71" s="254"/>
      <c r="JAV71" s="254"/>
      <c r="JAW71" s="254"/>
      <c r="JAX71" s="254"/>
      <c r="JAY71" s="254"/>
      <c r="JAZ71" s="254"/>
      <c r="JBA71" s="254"/>
      <c r="JBB71" s="254"/>
      <c r="JBC71" s="254"/>
      <c r="JBD71" s="254"/>
      <c r="JBE71" s="254"/>
      <c r="JBF71" s="254"/>
      <c r="JBG71" s="254"/>
      <c r="JBH71" s="254"/>
      <c r="JBI71" s="254"/>
      <c r="JBJ71" s="254"/>
      <c r="JBK71" s="254"/>
      <c r="JBL71" s="254"/>
      <c r="JBM71" s="254"/>
      <c r="JBN71" s="254"/>
      <c r="JBO71" s="254"/>
      <c r="JBP71" s="254"/>
      <c r="JBQ71" s="254"/>
      <c r="JBR71" s="254"/>
      <c r="JBS71" s="254"/>
      <c r="JBT71" s="254"/>
      <c r="JBU71" s="254"/>
      <c r="JBV71" s="254"/>
      <c r="JBW71" s="254"/>
      <c r="JBX71" s="254"/>
      <c r="JBY71" s="254"/>
      <c r="JBZ71" s="254"/>
      <c r="JCA71" s="254"/>
      <c r="JCB71" s="254"/>
      <c r="JCC71" s="254"/>
      <c r="JCD71" s="254"/>
      <c r="JCE71" s="254"/>
      <c r="JCF71" s="254"/>
      <c r="JCG71" s="254"/>
      <c r="JCH71" s="254"/>
      <c r="JCI71" s="254"/>
      <c r="JCJ71" s="254"/>
      <c r="JCK71" s="254"/>
      <c r="JCL71" s="254"/>
      <c r="JCM71" s="254"/>
      <c r="JCN71" s="254"/>
      <c r="JCO71" s="254"/>
      <c r="JCP71" s="254"/>
      <c r="JCQ71" s="254"/>
      <c r="JCR71" s="254"/>
      <c r="JCS71" s="254"/>
      <c r="JCT71" s="254"/>
      <c r="JCU71" s="254"/>
      <c r="JCV71" s="254"/>
      <c r="JCW71" s="254"/>
      <c r="JCX71" s="254"/>
      <c r="JCY71" s="254"/>
      <c r="JCZ71" s="254"/>
      <c r="JDA71" s="254"/>
      <c r="JDB71" s="254"/>
      <c r="JDC71" s="254"/>
      <c r="JDD71" s="254"/>
      <c r="JDE71" s="254"/>
      <c r="JDF71" s="254"/>
      <c r="JDG71" s="254"/>
      <c r="JDH71" s="254"/>
      <c r="JDI71" s="254"/>
      <c r="JDJ71" s="254"/>
      <c r="JDK71" s="254"/>
      <c r="JDL71" s="254"/>
      <c r="JDM71" s="254"/>
      <c r="JDN71" s="254"/>
      <c r="JDO71" s="254"/>
      <c r="JDP71" s="254"/>
      <c r="JDQ71" s="254"/>
      <c r="JDR71" s="254"/>
      <c r="JDS71" s="254"/>
      <c r="JDT71" s="254"/>
      <c r="JDU71" s="254"/>
      <c r="JDV71" s="254"/>
      <c r="JDW71" s="254"/>
      <c r="JDX71" s="254"/>
      <c r="JDY71" s="254"/>
      <c r="JDZ71" s="254"/>
      <c r="JEA71" s="254"/>
      <c r="JEB71" s="254"/>
      <c r="JEC71" s="254"/>
      <c r="JED71" s="254"/>
      <c r="JEE71" s="254"/>
      <c r="JEF71" s="254"/>
      <c r="JEG71" s="254"/>
      <c r="JEH71" s="254"/>
      <c r="JEI71" s="254"/>
      <c r="JEJ71" s="254"/>
      <c r="JEK71" s="254"/>
      <c r="JEL71" s="254"/>
      <c r="JEM71" s="254"/>
      <c r="JEN71" s="254"/>
      <c r="JEO71" s="254"/>
      <c r="JEP71" s="254"/>
      <c r="JEQ71" s="254"/>
      <c r="JER71" s="254"/>
      <c r="JES71" s="254"/>
      <c r="JET71" s="254"/>
      <c r="JEU71" s="254"/>
      <c r="JEV71" s="254"/>
      <c r="JEW71" s="254"/>
      <c r="JEX71" s="254"/>
      <c r="JEY71" s="254"/>
      <c r="JEZ71" s="254"/>
      <c r="JFA71" s="254"/>
      <c r="JFB71" s="254"/>
      <c r="JFC71" s="254"/>
      <c r="JFD71" s="254"/>
      <c r="JFE71" s="254"/>
      <c r="JFF71" s="254"/>
      <c r="JFG71" s="254"/>
      <c r="JFH71" s="254"/>
      <c r="JFI71" s="254"/>
      <c r="JFJ71" s="254"/>
      <c r="JFK71" s="254"/>
      <c r="JFL71" s="254"/>
      <c r="JFM71" s="254"/>
      <c r="JFN71" s="254"/>
      <c r="JFO71" s="254"/>
      <c r="JFP71" s="254"/>
      <c r="JFQ71" s="254"/>
      <c r="JFR71" s="254"/>
      <c r="JFS71" s="254"/>
      <c r="JFT71" s="254"/>
      <c r="JFU71" s="254"/>
      <c r="JFV71" s="254"/>
      <c r="JFW71" s="254"/>
      <c r="JFX71" s="254"/>
      <c r="JFY71" s="254"/>
      <c r="JFZ71" s="254"/>
      <c r="JGA71" s="254"/>
      <c r="JGB71" s="254"/>
      <c r="JGC71" s="254"/>
      <c r="JGD71" s="254"/>
      <c r="JGE71" s="254"/>
      <c r="JGF71" s="254"/>
      <c r="JGG71" s="254"/>
      <c r="JGH71" s="254"/>
      <c r="JGI71" s="254"/>
      <c r="JGJ71" s="254"/>
      <c r="JGK71" s="254"/>
      <c r="JGL71" s="254"/>
      <c r="JGM71" s="254"/>
      <c r="JGN71" s="254"/>
      <c r="JGO71" s="254"/>
      <c r="JGP71" s="254"/>
      <c r="JGQ71" s="254"/>
      <c r="JGR71" s="254"/>
      <c r="JGS71" s="254"/>
      <c r="JGT71" s="254"/>
      <c r="JGU71" s="254"/>
      <c r="JGV71" s="254"/>
      <c r="JGW71" s="254"/>
      <c r="JGX71" s="254"/>
      <c r="JGY71" s="254"/>
      <c r="JGZ71" s="254"/>
      <c r="JHA71" s="254"/>
      <c r="JHB71" s="254"/>
      <c r="JHC71" s="254"/>
      <c r="JHD71" s="254"/>
      <c r="JHE71" s="254"/>
      <c r="JHF71" s="254"/>
      <c r="JHG71" s="254"/>
      <c r="JHH71" s="254"/>
      <c r="JHI71" s="254"/>
      <c r="JHJ71" s="254"/>
      <c r="JHK71" s="254"/>
      <c r="JHL71" s="254"/>
      <c r="JHM71" s="254"/>
      <c r="JHN71" s="254"/>
      <c r="JHO71" s="254"/>
      <c r="JHP71" s="254"/>
      <c r="JHQ71" s="254"/>
      <c r="JHR71" s="254"/>
      <c r="JHS71" s="254"/>
      <c r="JHT71" s="254"/>
      <c r="JHU71" s="254"/>
      <c r="JHV71" s="254"/>
      <c r="JHW71" s="254"/>
      <c r="JHX71" s="254"/>
      <c r="JHY71" s="254"/>
      <c r="JHZ71" s="254"/>
      <c r="JIA71" s="254"/>
      <c r="JIB71" s="254"/>
      <c r="JIC71" s="254"/>
      <c r="JID71" s="254"/>
      <c r="JIE71" s="254"/>
      <c r="JIF71" s="254"/>
      <c r="JIG71" s="254"/>
      <c r="JIH71" s="254"/>
      <c r="JII71" s="254"/>
      <c r="JIJ71" s="254"/>
      <c r="JIK71" s="254"/>
      <c r="JIL71" s="254"/>
      <c r="JIM71" s="254"/>
      <c r="JIN71" s="254"/>
      <c r="JIO71" s="254"/>
      <c r="JIP71" s="254"/>
      <c r="JIQ71" s="254"/>
      <c r="JIR71" s="254"/>
      <c r="JIS71" s="254"/>
      <c r="JIT71" s="254"/>
      <c r="JIU71" s="254"/>
      <c r="JIV71" s="254"/>
      <c r="JIW71" s="254"/>
      <c r="JIX71" s="254"/>
      <c r="JIY71" s="254"/>
      <c r="JIZ71" s="254"/>
      <c r="JJA71" s="254"/>
      <c r="JJB71" s="254"/>
      <c r="JJC71" s="254"/>
      <c r="JJD71" s="254"/>
      <c r="JJE71" s="254"/>
      <c r="JJF71" s="254"/>
      <c r="JJG71" s="254"/>
      <c r="JJH71" s="254"/>
      <c r="JJI71" s="254"/>
      <c r="JJJ71" s="254"/>
      <c r="JJK71" s="254"/>
      <c r="JJL71" s="254"/>
      <c r="JJM71" s="254"/>
      <c r="JJN71" s="254"/>
      <c r="JJO71" s="254"/>
      <c r="JJP71" s="254"/>
      <c r="JJQ71" s="254"/>
      <c r="JJR71" s="254"/>
      <c r="JJS71" s="254"/>
      <c r="JJT71" s="254"/>
      <c r="JJU71" s="254"/>
      <c r="JJV71" s="254"/>
      <c r="JJW71" s="254"/>
      <c r="JJX71" s="254"/>
      <c r="JJY71" s="254"/>
      <c r="JJZ71" s="254"/>
      <c r="JKA71" s="254"/>
      <c r="JKB71" s="254"/>
      <c r="JKC71" s="254"/>
      <c r="JKD71" s="254"/>
      <c r="JKE71" s="254"/>
      <c r="JKF71" s="254"/>
      <c r="JKG71" s="254"/>
      <c r="JKH71" s="254"/>
      <c r="JKI71" s="254"/>
      <c r="JKJ71" s="254"/>
      <c r="JKK71" s="254"/>
      <c r="JKL71" s="254"/>
      <c r="JKM71" s="254"/>
      <c r="JKN71" s="254"/>
      <c r="JKO71" s="254"/>
      <c r="JKP71" s="254"/>
      <c r="JKQ71" s="254"/>
      <c r="JKR71" s="254"/>
      <c r="JKS71" s="254"/>
      <c r="JKT71" s="254"/>
      <c r="JKU71" s="254"/>
      <c r="JKV71" s="254"/>
      <c r="JKW71" s="254"/>
      <c r="JKX71" s="254"/>
      <c r="JKY71" s="254"/>
      <c r="JKZ71" s="254"/>
      <c r="JLA71" s="254"/>
      <c r="JLB71" s="254"/>
      <c r="JLC71" s="254"/>
      <c r="JLD71" s="254"/>
      <c r="JLE71" s="254"/>
      <c r="JLF71" s="254"/>
      <c r="JLG71" s="254"/>
      <c r="JLH71" s="254"/>
      <c r="JLI71" s="254"/>
      <c r="JLJ71" s="254"/>
      <c r="JLK71" s="254"/>
      <c r="JLL71" s="254"/>
      <c r="JLM71" s="254"/>
      <c r="JLN71" s="254"/>
      <c r="JLO71" s="254"/>
      <c r="JLP71" s="254"/>
      <c r="JLQ71" s="254"/>
      <c r="JLR71" s="254"/>
      <c r="JLS71" s="254"/>
      <c r="JLT71" s="254"/>
      <c r="JLU71" s="254"/>
      <c r="JLV71" s="254"/>
      <c r="JLW71" s="254"/>
      <c r="JLX71" s="254"/>
      <c r="JLY71" s="254"/>
      <c r="JLZ71" s="254"/>
      <c r="JMA71" s="254"/>
      <c r="JMB71" s="254"/>
      <c r="JMC71" s="254"/>
      <c r="JMD71" s="254"/>
      <c r="JME71" s="254"/>
      <c r="JMF71" s="254"/>
      <c r="JMG71" s="254"/>
      <c r="JMH71" s="254"/>
      <c r="JMI71" s="254"/>
      <c r="JMJ71" s="254"/>
      <c r="JMK71" s="254"/>
      <c r="JML71" s="254"/>
      <c r="JMM71" s="254"/>
      <c r="JMN71" s="254"/>
      <c r="JMO71" s="254"/>
      <c r="JMP71" s="254"/>
      <c r="JMQ71" s="254"/>
      <c r="JMR71" s="254"/>
      <c r="JMS71" s="254"/>
      <c r="JMT71" s="254"/>
      <c r="JMU71" s="254"/>
      <c r="JMV71" s="254"/>
      <c r="JMW71" s="254"/>
      <c r="JMX71" s="254"/>
      <c r="JMY71" s="254"/>
      <c r="JMZ71" s="254"/>
      <c r="JNA71" s="254"/>
      <c r="JNB71" s="254"/>
      <c r="JNC71" s="254"/>
      <c r="JND71" s="254"/>
      <c r="JNE71" s="254"/>
      <c r="JNF71" s="254"/>
      <c r="JNG71" s="254"/>
      <c r="JNH71" s="254"/>
      <c r="JNI71" s="254"/>
      <c r="JNJ71" s="254"/>
      <c r="JNK71" s="254"/>
      <c r="JNL71" s="254"/>
      <c r="JNM71" s="254"/>
      <c r="JNN71" s="254"/>
      <c r="JNO71" s="254"/>
      <c r="JNP71" s="254"/>
      <c r="JNQ71" s="254"/>
      <c r="JNR71" s="254"/>
      <c r="JNS71" s="254"/>
      <c r="JNT71" s="254"/>
      <c r="JNU71" s="254"/>
      <c r="JNV71" s="254"/>
      <c r="JNW71" s="254"/>
      <c r="JNX71" s="254"/>
      <c r="JNY71" s="254"/>
      <c r="JNZ71" s="254"/>
      <c r="JOA71" s="254"/>
      <c r="JOB71" s="254"/>
      <c r="JOC71" s="254"/>
      <c r="JOD71" s="254"/>
      <c r="JOE71" s="254"/>
      <c r="JOF71" s="254"/>
      <c r="JOG71" s="254"/>
      <c r="JOH71" s="254"/>
      <c r="JOI71" s="254"/>
      <c r="JOJ71" s="254"/>
      <c r="JOK71" s="254"/>
      <c r="JOL71" s="254"/>
      <c r="JOM71" s="254"/>
      <c r="JON71" s="254"/>
      <c r="JOO71" s="254"/>
      <c r="JOP71" s="254"/>
      <c r="JOQ71" s="254"/>
      <c r="JOR71" s="254"/>
      <c r="JOS71" s="254"/>
      <c r="JOT71" s="254"/>
      <c r="JOU71" s="254"/>
      <c r="JOV71" s="254"/>
      <c r="JOW71" s="254"/>
      <c r="JOX71" s="254"/>
      <c r="JOY71" s="254"/>
      <c r="JOZ71" s="254"/>
      <c r="JPA71" s="254"/>
      <c r="JPB71" s="254"/>
      <c r="JPC71" s="254"/>
      <c r="JPD71" s="254"/>
      <c r="JPE71" s="254"/>
      <c r="JPF71" s="254"/>
      <c r="JPG71" s="254"/>
      <c r="JPH71" s="254"/>
      <c r="JPI71" s="254"/>
      <c r="JPJ71" s="254"/>
      <c r="JPK71" s="254"/>
      <c r="JPL71" s="254"/>
      <c r="JPM71" s="254"/>
      <c r="JPN71" s="254"/>
      <c r="JPO71" s="254"/>
      <c r="JPP71" s="254"/>
      <c r="JPQ71" s="254"/>
      <c r="JPR71" s="254"/>
      <c r="JPS71" s="254"/>
      <c r="JPT71" s="254"/>
      <c r="JPU71" s="254"/>
      <c r="JPV71" s="254"/>
      <c r="JPW71" s="254"/>
      <c r="JPX71" s="254"/>
      <c r="JPY71" s="254"/>
      <c r="JPZ71" s="254"/>
      <c r="JQA71" s="254"/>
      <c r="JQB71" s="254"/>
      <c r="JQC71" s="254"/>
      <c r="JQD71" s="254"/>
      <c r="JQE71" s="254"/>
      <c r="JQF71" s="254"/>
      <c r="JQG71" s="254"/>
      <c r="JQH71" s="254"/>
      <c r="JQI71" s="254"/>
      <c r="JQJ71" s="254"/>
      <c r="JQK71" s="254"/>
      <c r="JQL71" s="254"/>
      <c r="JQM71" s="254"/>
      <c r="JQN71" s="254"/>
      <c r="JQO71" s="254"/>
      <c r="JQP71" s="254"/>
      <c r="JQQ71" s="254"/>
      <c r="JQR71" s="254"/>
      <c r="JQS71" s="254"/>
      <c r="JQT71" s="254"/>
      <c r="JQU71" s="254"/>
      <c r="JQV71" s="254"/>
      <c r="JQW71" s="254"/>
      <c r="JQX71" s="254"/>
      <c r="JQY71" s="254"/>
      <c r="JQZ71" s="254"/>
      <c r="JRA71" s="254"/>
      <c r="JRB71" s="254"/>
      <c r="JRC71" s="254"/>
      <c r="JRD71" s="254"/>
      <c r="JRE71" s="254"/>
      <c r="JRF71" s="254"/>
      <c r="JRG71" s="254"/>
      <c r="JRH71" s="254"/>
      <c r="JRI71" s="254"/>
      <c r="JRJ71" s="254"/>
      <c r="JRK71" s="254"/>
      <c r="JRL71" s="254"/>
      <c r="JRM71" s="254"/>
      <c r="JRN71" s="254"/>
      <c r="JRO71" s="254"/>
      <c r="JRP71" s="254"/>
      <c r="JRQ71" s="254"/>
      <c r="JRR71" s="254"/>
      <c r="JRS71" s="254"/>
      <c r="JRT71" s="254"/>
      <c r="JRU71" s="254"/>
      <c r="JRV71" s="254"/>
      <c r="JRW71" s="254"/>
      <c r="JRX71" s="254"/>
      <c r="JRY71" s="254"/>
      <c r="JRZ71" s="254"/>
      <c r="JSA71" s="254"/>
      <c r="JSB71" s="254"/>
      <c r="JSC71" s="254"/>
      <c r="JSD71" s="254"/>
      <c r="JSE71" s="254"/>
      <c r="JSF71" s="254"/>
      <c r="JSG71" s="254"/>
      <c r="JSH71" s="254"/>
      <c r="JSI71" s="254"/>
      <c r="JSJ71" s="254"/>
      <c r="JSK71" s="254"/>
      <c r="JSL71" s="254"/>
      <c r="JSM71" s="254"/>
      <c r="JSN71" s="254"/>
      <c r="JSO71" s="254"/>
      <c r="JSP71" s="254"/>
      <c r="JSQ71" s="254"/>
      <c r="JSR71" s="254"/>
      <c r="JSS71" s="254"/>
      <c r="JST71" s="254"/>
      <c r="JSU71" s="254"/>
      <c r="JSV71" s="254"/>
      <c r="JSW71" s="254"/>
      <c r="JSX71" s="254"/>
      <c r="JSY71" s="254"/>
      <c r="JSZ71" s="254"/>
      <c r="JTA71" s="254"/>
      <c r="JTB71" s="254"/>
      <c r="JTC71" s="254"/>
      <c r="JTD71" s="254"/>
      <c r="JTE71" s="254"/>
      <c r="JTF71" s="254"/>
      <c r="JTG71" s="254"/>
      <c r="JTH71" s="254"/>
      <c r="JTI71" s="254"/>
      <c r="JTJ71" s="254"/>
      <c r="JTK71" s="254"/>
      <c r="JTL71" s="254"/>
      <c r="JTM71" s="254"/>
      <c r="JTN71" s="254"/>
      <c r="JTO71" s="254"/>
      <c r="JTP71" s="254"/>
      <c r="JTQ71" s="254"/>
      <c r="JTR71" s="254"/>
      <c r="JTS71" s="254"/>
      <c r="JTT71" s="254"/>
      <c r="JTU71" s="254"/>
      <c r="JTV71" s="254"/>
      <c r="JTW71" s="254"/>
      <c r="JTX71" s="254"/>
      <c r="JTY71" s="254"/>
      <c r="JTZ71" s="254"/>
      <c r="JUA71" s="254"/>
      <c r="JUB71" s="254"/>
      <c r="JUC71" s="254"/>
      <c r="JUD71" s="254"/>
      <c r="JUE71" s="254"/>
      <c r="JUF71" s="254"/>
      <c r="JUG71" s="254"/>
      <c r="JUH71" s="254"/>
      <c r="JUI71" s="254"/>
      <c r="JUJ71" s="254"/>
      <c r="JUK71" s="254"/>
      <c r="JUL71" s="254"/>
      <c r="JUM71" s="254"/>
      <c r="JUN71" s="254"/>
      <c r="JUO71" s="254"/>
      <c r="JUP71" s="254"/>
      <c r="JUQ71" s="254"/>
      <c r="JUR71" s="254"/>
      <c r="JUS71" s="254"/>
      <c r="JUT71" s="254"/>
      <c r="JUU71" s="254"/>
      <c r="JUV71" s="254"/>
      <c r="JUW71" s="254"/>
      <c r="JUX71" s="254"/>
      <c r="JUY71" s="254"/>
      <c r="JUZ71" s="254"/>
      <c r="JVA71" s="254"/>
      <c r="JVB71" s="254"/>
      <c r="JVC71" s="254"/>
      <c r="JVD71" s="254"/>
      <c r="JVE71" s="254"/>
      <c r="JVF71" s="254"/>
      <c r="JVG71" s="254"/>
      <c r="JVH71" s="254"/>
      <c r="JVI71" s="254"/>
      <c r="JVJ71" s="254"/>
      <c r="JVK71" s="254"/>
      <c r="JVL71" s="254"/>
      <c r="JVM71" s="254"/>
      <c r="JVN71" s="254"/>
      <c r="JVO71" s="254"/>
      <c r="JVP71" s="254"/>
      <c r="JVQ71" s="254"/>
      <c r="JVR71" s="254"/>
      <c r="JVS71" s="254"/>
      <c r="JVT71" s="254"/>
      <c r="JVU71" s="254"/>
      <c r="JVV71" s="254"/>
      <c r="JVW71" s="254"/>
      <c r="JVX71" s="254"/>
      <c r="JVY71" s="254"/>
      <c r="JVZ71" s="254"/>
      <c r="JWA71" s="254"/>
      <c r="JWB71" s="254"/>
      <c r="JWC71" s="254"/>
      <c r="JWD71" s="254"/>
      <c r="JWE71" s="254"/>
      <c r="JWF71" s="254"/>
      <c r="JWG71" s="254"/>
      <c r="JWH71" s="254"/>
      <c r="JWI71" s="254"/>
      <c r="JWJ71" s="254"/>
      <c r="JWK71" s="254"/>
      <c r="JWL71" s="254"/>
      <c r="JWM71" s="254"/>
      <c r="JWN71" s="254"/>
      <c r="JWO71" s="254"/>
      <c r="JWP71" s="254"/>
      <c r="JWQ71" s="254"/>
      <c r="JWR71" s="254"/>
      <c r="JWS71" s="254"/>
      <c r="JWT71" s="254"/>
      <c r="JWU71" s="254"/>
      <c r="JWV71" s="254"/>
      <c r="JWW71" s="254"/>
      <c r="JWX71" s="254"/>
      <c r="JWY71" s="254"/>
      <c r="JWZ71" s="254"/>
      <c r="JXA71" s="254"/>
      <c r="JXB71" s="254"/>
      <c r="JXC71" s="254"/>
      <c r="JXD71" s="254"/>
      <c r="JXE71" s="254"/>
      <c r="JXF71" s="254"/>
      <c r="JXG71" s="254"/>
      <c r="JXH71" s="254"/>
      <c r="JXI71" s="254"/>
      <c r="JXJ71" s="254"/>
      <c r="JXK71" s="254"/>
      <c r="JXL71" s="254"/>
      <c r="JXM71" s="254"/>
      <c r="JXN71" s="254"/>
      <c r="JXO71" s="254"/>
      <c r="JXP71" s="254"/>
      <c r="JXQ71" s="254"/>
      <c r="JXR71" s="254"/>
      <c r="JXS71" s="254"/>
      <c r="JXT71" s="254"/>
      <c r="JXU71" s="254"/>
      <c r="JXV71" s="254"/>
      <c r="JXW71" s="254"/>
      <c r="JXX71" s="254"/>
      <c r="JXY71" s="254"/>
      <c r="JXZ71" s="254"/>
      <c r="JYA71" s="254"/>
      <c r="JYB71" s="254"/>
      <c r="JYC71" s="254"/>
      <c r="JYD71" s="254"/>
      <c r="JYE71" s="254"/>
      <c r="JYF71" s="254"/>
      <c r="JYG71" s="254"/>
      <c r="JYH71" s="254"/>
      <c r="JYI71" s="254"/>
      <c r="JYJ71" s="254"/>
      <c r="JYK71" s="254"/>
      <c r="JYL71" s="254"/>
      <c r="JYM71" s="254"/>
      <c r="JYN71" s="254"/>
      <c r="JYO71" s="254"/>
      <c r="JYP71" s="254"/>
      <c r="JYQ71" s="254"/>
      <c r="JYR71" s="254"/>
      <c r="JYS71" s="254"/>
      <c r="JYT71" s="254"/>
      <c r="JYU71" s="254"/>
      <c r="JYV71" s="254"/>
      <c r="JYW71" s="254"/>
      <c r="JYX71" s="254"/>
      <c r="JYY71" s="254"/>
      <c r="JYZ71" s="254"/>
      <c r="JZA71" s="254"/>
      <c r="JZB71" s="254"/>
      <c r="JZC71" s="254"/>
      <c r="JZD71" s="254"/>
      <c r="JZE71" s="254"/>
      <c r="JZF71" s="254"/>
      <c r="JZG71" s="254"/>
      <c r="JZH71" s="254"/>
      <c r="JZI71" s="254"/>
      <c r="JZJ71" s="254"/>
      <c r="JZK71" s="254"/>
      <c r="JZL71" s="254"/>
      <c r="JZM71" s="254"/>
      <c r="JZN71" s="254"/>
      <c r="JZO71" s="254"/>
      <c r="JZP71" s="254"/>
      <c r="JZQ71" s="254"/>
      <c r="JZR71" s="254"/>
      <c r="JZS71" s="254"/>
      <c r="JZT71" s="254"/>
      <c r="JZU71" s="254"/>
      <c r="JZV71" s="254"/>
      <c r="JZW71" s="254"/>
      <c r="JZX71" s="254"/>
      <c r="JZY71" s="254"/>
      <c r="JZZ71" s="254"/>
      <c r="KAA71" s="254"/>
      <c r="KAB71" s="254"/>
      <c r="KAC71" s="254"/>
      <c r="KAD71" s="254"/>
      <c r="KAE71" s="254"/>
      <c r="KAF71" s="254"/>
      <c r="KAG71" s="254"/>
      <c r="KAH71" s="254"/>
      <c r="KAI71" s="254"/>
      <c r="KAJ71" s="254"/>
      <c r="KAK71" s="254"/>
      <c r="KAL71" s="254"/>
      <c r="KAM71" s="254"/>
      <c r="KAN71" s="254"/>
      <c r="KAO71" s="254"/>
      <c r="KAP71" s="254"/>
      <c r="KAQ71" s="254"/>
      <c r="KAR71" s="254"/>
      <c r="KAS71" s="254"/>
      <c r="KAT71" s="254"/>
      <c r="KAU71" s="254"/>
      <c r="KAV71" s="254"/>
      <c r="KAW71" s="254"/>
      <c r="KAX71" s="254"/>
      <c r="KAY71" s="254"/>
      <c r="KAZ71" s="254"/>
      <c r="KBA71" s="254"/>
      <c r="KBB71" s="254"/>
      <c r="KBC71" s="254"/>
      <c r="KBD71" s="254"/>
      <c r="KBE71" s="254"/>
      <c r="KBF71" s="254"/>
      <c r="KBG71" s="254"/>
      <c r="KBH71" s="254"/>
      <c r="KBI71" s="254"/>
      <c r="KBJ71" s="254"/>
      <c r="KBK71" s="254"/>
      <c r="KBL71" s="254"/>
      <c r="KBM71" s="254"/>
      <c r="KBN71" s="254"/>
      <c r="KBO71" s="254"/>
      <c r="KBP71" s="254"/>
      <c r="KBQ71" s="254"/>
      <c r="KBR71" s="254"/>
      <c r="KBS71" s="254"/>
      <c r="KBT71" s="254"/>
      <c r="KBU71" s="254"/>
      <c r="KBV71" s="254"/>
      <c r="KBW71" s="254"/>
      <c r="KBX71" s="254"/>
      <c r="KBY71" s="254"/>
      <c r="KBZ71" s="254"/>
      <c r="KCA71" s="254"/>
      <c r="KCB71" s="254"/>
      <c r="KCC71" s="254"/>
      <c r="KCD71" s="254"/>
      <c r="KCE71" s="254"/>
      <c r="KCF71" s="254"/>
      <c r="KCG71" s="254"/>
      <c r="KCH71" s="254"/>
      <c r="KCI71" s="254"/>
      <c r="KCJ71" s="254"/>
      <c r="KCK71" s="254"/>
      <c r="KCL71" s="254"/>
      <c r="KCM71" s="254"/>
      <c r="KCN71" s="254"/>
      <c r="KCO71" s="254"/>
      <c r="KCP71" s="254"/>
      <c r="KCQ71" s="254"/>
      <c r="KCR71" s="254"/>
      <c r="KCS71" s="254"/>
      <c r="KCT71" s="254"/>
      <c r="KCU71" s="254"/>
      <c r="KCV71" s="254"/>
      <c r="KCW71" s="254"/>
      <c r="KCX71" s="254"/>
      <c r="KCY71" s="254"/>
      <c r="KCZ71" s="254"/>
      <c r="KDA71" s="254"/>
      <c r="KDB71" s="254"/>
      <c r="KDC71" s="254"/>
      <c r="KDD71" s="254"/>
      <c r="KDE71" s="254"/>
      <c r="KDF71" s="254"/>
      <c r="KDG71" s="254"/>
      <c r="KDH71" s="254"/>
      <c r="KDI71" s="254"/>
      <c r="KDJ71" s="254"/>
      <c r="KDK71" s="254"/>
      <c r="KDL71" s="254"/>
      <c r="KDM71" s="254"/>
      <c r="KDN71" s="254"/>
      <c r="KDO71" s="254"/>
      <c r="KDP71" s="254"/>
      <c r="KDQ71" s="254"/>
      <c r="KDR71" s="254"/>
      <c r="KDS71" s="254"/>
      <c r="KDT71" s="254"/>
      <c r="KDU71" s="254"/>
      <c r="KDV71" s="254"/>
      <c r="KDW71" s="254"/>
      <c r="KDX71" s="254"/>
      <c r="KDY71" s="254"/>
      <c r="KDZ71" s="254"/>
      <c r="KEA71" s="254"/>
      <c r="KEB71" s="254"/>
      <c r="KEC71" s="254"/>
      <c r="KED71" s="254"/>
      <c r="KEE71" s="254"/>
      <c r="KEF71" s="254"/>
      <c r="KEG71" s="254"/>
      <c r="KEH71" s="254"/>
      <c r="KEI71" s="254"/>
      <c r="KEJ71" s="254"/>
      <c r="KEK71" s="254"/>
      <c r="KEL71" s="254"/>
      <c r="KEM71" s="254"/>
      <c r="KEN71" s="254"/>
      <c r="KEO71" s="254"/>
      <c r="KEP71" s="254"/>
      <c r="KEQ71" s="254"/>
      <c r="KER71" s="254"/>
      <c r="KES71" s="254"/>
      <c r="KET71" s="254"/>
      <c r="KEU71" s="254"/>
      <c r="KEV71" s="254"/>
      <c r="KEW71" s="254"/>
      <c r="KEX71" s="254"/>
      <c r="KEY71" s="254"/>
      <c r="KEZ71" s="254"/>
      <c r="KFA71" s="254"/>
      <c r="KFB71" s="254"/>
      <c r="KFC71" s="254"/>
      <c r="KFD71" s="254"/>
      <c r="KFE71" s="254"/>
      <c r="KFF71" s="254"/>
      <c r="KFG71" s="254"/>
      <c r="KFH71" s="254"/>
      <c r="KFI71" s="254"/>
      <c r="KFJ71" s="254"/>
      <c r="KFK71" s="254"/>
      <c r="KFL71" s="254"/>
      <c r="KFM71" s="254"/>
      <c r="KFN71" s="254"/>
      <c r="KFO71" s="254"/>
      <c r="KFP71" s="254"/>
      <c r="KFQ71" s="254"/>
      <c r="KFR71" s="254"/>
      <c r="KFS71" s="254"/>
      <c r="KFT71" s="254"/>
      <c r="KFU71" s="254"/>
      <c r="KFV71" s="254"/>
      <c r="KFW71" s="254"/>
      <c r="KFX71" s="254"/>
      <c r="KFY71" s="254"/>
      <c r="KFZ71" s="254"/>
      <c r="KGA71" s="254"/>
      <c r="KGB71" s="254"/>
      <c r="KGC71" s="254"/>
      <c r="KGD71" s="254"/>
      <c r="KGE71" s="254"/>
      <c r="KGF71" s="254"/>
      <c r="KGG71" s="254"/>
      <c r="KGH71" s="254"/>
      <c r="KGI71" s="254"/>
      <c r="KGJ71" s="254"/>
      <c r="KGK71" s="254"/>
      <c r="KGL71" s="254"/>
      <c r="KGM71" s="254"/>
      <c r="KGN71" s="254"/>
      <c r="KGO71" s="254"/>
      <c r="KGP71" s="254"/>
      <c r="KGQ71" s="254"/>
      <c r="KGR71" s="254"/>
      <c r="KGS71" s="254"/>
      <c r="KGT71" s="254"/>
      <c r="KGU71" s="254"/>
      <c r="KGV71" s="254"/>
      <c r="KGW71" s="254"/>
      <c r="KGX71" s="254"/>
      <c r="KGY71" s="254"/>
      <c r="KGZ71" s="254"/>
      <c r="KHA71" s="254"/>
      <c r="KHB71" s="254"/>
      <c r="KHC71" s="254"/>
      <c r="KHD71" s="254"/>
      <c r="KHE71" s="254"/>
      <c r="KHF71" s="254"/>
      <c r="KHG71" s="254"/>
      <c r="KHH71" s="254"/>
      <c r="KHI71" s="254"/>
      <c r="KHJ71" s="254"/>
      <c r="KHK71" s="254"/>
      <c r="KHL71" s="254"/>
      <c r="KHM71" s="254"/>
      <c r="KHN71" s="254"/>
      <c r="KHO71" s="254"/>
      <c r="KHP71" s="254"/>
      <c r="KHQ71" s="254"/>
      <c r="KHR71" s="254"/>
      <c r="KHS71" s="254"/>
      <c r="KHT71" s="254"/>
      <c r="KHU71" s="254"/>
      <c r="KHV71" s="254"/>
      <c r="KHW71" s="254"/>
      <c r="KHX71" s="254"/>
      <c r="KHY71" s="254"/>
      <c r="KHZ71" s="254"/>
      <c r="KIA71" s="254"/>
      <c r="KIB71" s="254"/>
      <c r="KIC71" s="254"/>
      <c r="KID71" s="254"/>
      <c r="KIE71" s="254"/>
      <c r="KIF71" s="254"/>
      <c r="KIG71" s="254"/>
      <c r="KIH71" s="254"/>
      <c r="KII71" s="254"/>
      <c r="KIJ71" s="254"/>
      <c r="KIK71" s="254"/>
      <c r="KIL71" s="254"/>
      <c r="KIM71" s="254"/>
      <c r="KIN71" s="254"/>
      <c r="KIO71" s="254"/>
      <c r="KIP71" s="254"/>
      <c r="KIQ71" s="254"/>
      <c r="KIR71" s="254"/>
      <c r="KIS71" s="254"/>
      <c r="KIT71" s="254"/>
      <c r="KIU71" s="254"/>
      <c r="KIV71" s="254"/>
      <c r="KIW71" s="254"/>
      <c r="KIX71" s="254"/>
      <c r="KIY71" s="254"/>
      <c r="KIZ71" s="254"/>
      <c r="KJA71" s="254"/>
      <c r="KJB71" s="254"/>
      <c r="KJC71" s="254"/>
      <c r="KJD71" s="254"/>
      <c r="KJE71" s="254"/>
      <c r="KJF71" s="254"/>
      <c r="KJG71" s="254"/>
      <c r="KJH71" s="254"/>
      <c r="KJI71" s="254"/>
      <c r="KJJ71" s="254"/>
      <c r="KJK71" s="254"/>
      <c r="KJL71" s="254"/>
      <c r="KJM71" s="254"/>
      <c r="KJN71" s="254"/>
      <c r="KJO71" s="254"/>
      <c r="KJP71" s="254"/>
      <c r="KJQ71" s="254"/>
      <c r="KJR71" s="254"/>
      <c r="KJS71" s="254"/>
      <c r="KJT71" s="254"/>
      <c r="KJU71" s="254"/>
      <c r="KJV71" s="254"/>
      <c r="KJW71" s="254"/>
      <c r="KJX71" s="254"/>
      <c r="KJY71" s="254"/>
      <c r="KJZ71" s="254"/>
      <c r="KKA71" s="254"/>
      <c r="KKB71" s="254"/>
      <c r="KKC71" s="254"/>
      <c r="KKD71" s="254"/>
      <c r="KKE71" s="254"/>
      <c r="KKF71" s="254"/>
      <c r="KKG71" s="254"/>
      <c r="KKH71" s="254"/>
      <c r="KKI71" s="254"/>
      <c r="KKJ71" s="254"/>
      <c r="KKK71" s="254"/>
      <c r="KKL71" s="254"/>
      <c r="KKM71" s="254"/>
      <c r="KKN71" s="254"/>
      <c r="KKO71" s="254"/>
      <c r="KKP71" s="254"/>
      <c r="KKQ71" s="254"/>
      <c r="KKR71" s="254"/>
      <c r="KKS71" s="254"/>
      <c r="KKT71" s="254"/>
      <c r="KKU71" s="254"/>
      <c r="KKV71" s="254"/>
      <c r="KKW71" s="254"/>
      <c r="KKX71" s="254"/>
      <c r="KKY71" s="254"/>
      <c r="KKZ71" s="254"/>
      <c r="KLA71" s="254"/>
      <c r="KLB71" s="254"/>
      <c r="KLC71" s="254"/>
      <c r="KLD71" s="254"/>
      <c r="KLE71" s="254"/>
      <c r="KLF71" s="254"/>
      <c r="KLG71" s="254"/>
      <c r="KLH71" s="254"/>
      <c r="KLI71" s="254"/>
      <c r="KLJ71" s="254"/>
      <c r="KLK71" s="254"/>
      <c r="KLL71" s="254"/>
      <c r="KLM71" s="254"/>
      <c r="KLN71" s="254"/>
      <c r="KLO71" s="254"/>
      <c r="KLP71" s="254"/>
      <c r="KLQ71" s="254"/>
      <c r="KLR71" s="254"/>
      <c r="KLS71" s="254"/>
      <c r="KLT71" s="254"/>
      <c r="KLU71" s="254"/>
      <c r="KLV71" s="254"/>
      <c r="KLW71" s="254"/>
      <c r="KLX71" s="254"/>
      <c r="KLY71" s="254"/>
      <c r="KLZ71" s="254"/>
      <c r="KMA71" s="254"/>
      <c r="KMB71" s="254"/>
      <c r="KMC71" s="254"/>
      <c r="KMD71" s="254"/>
      <c r="KME71" s="254"/>
      <c r="KMF71" s="254"/>
      <c r="KMG71" s="254"/>
      <c r="KMH71" s="254"/>
      <c r="KMI71" s="254"/>
      <c r="KMJ71" s="254"/>
      <c r="KMK71" s="254"/>
      <c r="KML71" s="254"/>
      <c r="KMM71" s="254"/>
      <c r="KMN71" s="254"/>
      <c r="KMO71" s="254"/>
      <c r="KMP71" s="254"/>
      <c r="KMQ71" s="254"/>
      <c r="KMR71" s="254"/>
      <c r="KMS71" s="254"/>
      <c r="KMT71" s="254"/>
      <c r="KMU71" s="254"/>
      <c r="KMV71" s="254"/>
      <c r="KMW71" s="254"/>
      <c r="KMX71" s="254"/>
      <c r="KMY71" s="254"/>
      <c r="KMZ71" s="254"/>
      <c r="KNA71" s="254"/>
      <c r="KNB71" s="254"/>
      <c r="KNC71" s="254"/>
      <c r="KND71" s="254"/>
      <c r="KNE71" s="254"/>
      <c r="KNF71" s="254"/>
      <c r="KNG71" s="254"/>
      <c r="KNH71" s="254"/>
      <c r="KNI71" s="254"/>
      <c r="KNJ71" s="254"/>
      <c r="KNK71" s="254"/>
      <c r="KNL71" s="254"/>
      <c r="KNM71" s="254"/>
      <c r="KNN71" s="254"/>
      <c r="KNO71" s="254"/>
      <c r="KNP71" s="254"/>
      <c r="KNQ71" s="254"/>
      <c r="KNR71" s="254"/>
      <c r="KNS71" s="254"/>
      <c r="KNT71" s="254"/>
      <c r="KNU71" s="254"/>
      <c r="KNV71" s="254"/>
      <c r="KNW71" s="254"/>
      <c r="KNX71" s="254"/>
      <c r="KNY71" s="254"/>
      <c r="KNZ71" s="254"/>
      <c r="KOA71" s="254"/>
      <c r="KOB71" s="254"/>
      <c r="KOC71" s="254"/>
      <c r="KOD71" s="254"/>
      <c r="KOE71" s="254"/>
      <c r="KOF71" s="254"/>
      <c r="KOG71" s="254"/>
      <c r="KOH71" s="254"/>
      <c r="KOI71" s="254"/>
      <c r="KOJ71" s="254"/>
      <c r="KOK71" s="254"/>
      <c r="KOL71" s="254"/>
      <c r="KOM71" s="254"/>
      <c r="KON71" s="254"/>
      <c r="KOO71" s="254"/>
      <c r="KOP71" s="254"/>
      <c r="KOQ71" s="254"/>
      <c r="KOR71" s="254"/>
      <c r="KOS71" s="254"/>
      <c r="KOT71" s="254"/>
      <c r="KOU71" s="254"/>
      <c r="KOV71" s="254"/>
      <c r="KOW71" s="254"/>
      <c r="KOX71" s="254"/>
      <c r="KOY71" s="254"/>
      <c r="KOZ71" s="254"/>
      <c r="KPA71" s="254"/>
      <c r="KPB71" s="254"/>
      <c r="KPC71" s="254"/>
      <c r="KPD71" s="254"/>
      <c r="KPE71" s="254"/>
      <c r="KPF71" s="254"/>
      <c r="KPG71" s="254"/>
      <c r="KPH71" s="254"/>
      <c r="KPI71" s="254"/>
      <c r="KPJ71" s="254"/>
      <c r="KPK71" s="254"/>
      <c r="KPL71" s="254"/>
      <c r="KPM71" s="254"/>
      <c r="KPN71" s="254"/>
      <c r="KPO71" s="254"/>
      <c r="KPP71" s="254"/>
      <c r="KPQ71" s="254"/>
      <c r="KPR71" s="254"/>
      <c r="KPS71" s="254"/>
      <c r="KPT71" s="254"/>
      <c r="KPU71" s="254"/>
      <c r="KPV71" s="254"/>
      <c r="KPW71" s="254"/>
      <c r="KPX71" s="254"/>
      <c r="KPY71" s="254"/>
      <c r="KPZ71" s="254"/>
      <c r="KQA71" s="254"/>
      <c r="KQB71" s="254"/>
      <c r="KQC71" s="254"/>
      <c r="KQD71" s="254"/>
      <c r="KQE71" s="254"/>
      <c r="KQF71" s="254"/>
      <c r="KQG71" s="254"/>
      <c r="KQH71" s="254"/>
      <c r="KQI71" s="254"/>
      <c r="KQJ71" s="254"/>
      <c r="KQK71" s="254"/>
      <c r="KQL71" s="254"/>
      <c r="KQM71" s="254"/>
      <c r="KQN71" s="254"/>
      <c r="KQO71" s="254"/>
      <c r="KQP71" s="254"/>
      <c r="KQQ71" s="254"/>
      <c r="KQR71" s="254"/>
      <c r="KQS71" s="254"/>
      <c r="KQT71" s="254"/>
      <c r="KQU71" s="254"/>
      <c r="KQV71" s="254"/>
      <c r="KQW71" s="254"/>
      <c r="KQX71" s="254"/>
      <c r="KQY71" s="254"/>
      <c r="KQZ71" s="254"/>
      <c r="KRA71" s="254"/>
      <c r="KRB71" s="254"/>
      <c r="KRC71" s="254"/>
      <c r="KRD71" s="254"/>
      <c r="KRE71" s="254"/>
      <c r="KRF71" s="254"/>
      <c r="KRG71" s="254"/>
      <c r="KRH71" s="254"/>
      <c r="KRI71" s="254"/>
      <c r="KRJ71" s="254"/>
      <c r="KRK71" s="254"/>
      <c r="KRL71" s="254"/>
      <c r="KRM71" s="254"/>
      <c r="KRN71" s="254"/>
      <c r="KRO71" s="254"/>
      <c r="KRP71" s="254"/>
      <c r="KRQ71" s="254"/>
      <c r="KRR71" s="254"/>
      <c r="KRS71" s="254"/>
      <c r="KRT71" s="254"/>
      <c r="KRU71" s="254"/>
      <c r="KRV71" s="254"/>
      <c r="KRW71" s="254"/>
      <c r="KRX71" s="254"/>
      <c r="KRY71" s="254"/>
      <c r="KRZ71" s="254"/>
      <c r="KSA71" s="254"/>
      <c r="KSB71" s="254"/>
      <c r="KSC71" s="254"/>
      <c r="KSD71" s="254"/>
      <c r="KSE71" s="254"/>
      <c r="KSF71" s="254"/>
      <c r="KSG71" s="254"/>
      <c r="KSH71" s="254"/>
      <c r="KSI71" s="254"/>
      <c r="KSJ71" s="254"/>
      <c r="KSK71" s="254"/>
      <c r="KSL71" s="254"/>
      <c r="KSM71" s="254"/>
      <c r="KSN71" s="254"/>
      <c r="KSO71" s="254"/>
      <c r="KSP71" s="254"/>
      <c r="KSQ71" s="254"/>
      <c r="KSR71" s="254"/>
      <c r="KSS71" s="254"/>
      <c r="KST71" s="254"/>
      <c r="KSU71" s="254"/>
      <c r="KSV71" s="254"/>
      <c r="KSW71" s="254"/>
      <c r="KSX71" s="254"/>
      <c r="KSY71" s="254"/>
      <c r="KSZ71" s="254"/>
      <c r="KTA71" s="254"/>
      <c r="KTB71" s="254"/>
      <c r="KTC71" s="254"/>
      <c r="KTD71" s="254"/>
      <c r="KTE71" s="254"/>
      <c r="KTF71" s="254"/>
      <c r="KTG71" s="254"/>
      <c r="KTH71" s="254"/>
      <c r="KTI71" s="254"/>
      <c r="KTJ71" s="254"/>
      <c r="KTK71" s="254"/>
      <c r="KTL71" s="254"/>
      <c r="KTM71" s="254"/>
      <c r="KTN71" s="254"/>
      <c r="KTO71" s="254"/>
      <c r="KTP71" s="254"/>
      <c r="KTQ71" s="254"/>
      <c r="KTR71" s="254"/>
      <c r="KTS71" s="254"/>
      <c r="KTT71" s="254"/>
      <c r="KTU71" s="254"/>
      <c r="KTV71" s="254"/>
      <c r="KTW71" s="254"/>
      <c r="KTX71" s="254"/>
      <c r="KTY71" s="254"/>
      <c r="KTZ71" s="254"/>
      <c r="KUA71" s="254"/>
      <c r="KUB71" s="254"/>
      <c r="KUC71" s="254"/>
      <c r="KUD71" s="254"/>
      <c r="KUE71" s="254"/>
      <c r="KUF71" s="254"/>
      <c r="KUG71" s="254"/>
      <c r="KUH71" s="254"/>
      <c r="KUI71" s="254"/>
      <c r="KUJ71" s="254"/>
      <c r="KUK71" s="254"/>
      <c r="KUL71" s="254"/>
      <c r="KUM71" s="254"/>
      <c r="KUN71" s="254"/>
      <c r="KUO71" s="254"/>
      <c r="KUP71" s="254"/>
      <c r="KUQ71" s="254"/>
      <c r="KUR71" s="254"/>
      <c r="KUS71" s="254"/>
      <c r="KUT71" s="254"/>
      <c r="KUU71" s="254"/>
      <c r="KUV71" s="254"/>
      <c r="KUW71" s="254"/>
      <c r="KUX71" s="254"/>
      <c r="KUY71" s="254"/>
      <c r="KUZ71" s="254"/>
      <c r="KVA71" s="254"/>
      <c r="KVB71" s="254"/>
      <c r="KVC71" s="254"/>
      <c r="KVD71" s="254"/>
      <c r="KVE71" s="254"/>
      <c r="KVF71" s="254"/>
      <c r="KVG71" s="254"/>
      <c r="KVH71" s="254"/>
      <c r="KVI71" s="254"/>
      <c r="KVJ71" s="254"/>
      <c r="KVK71" s="254"/>
      <c r="KVL71" s="254"/>
      <c r="KVM71" s="254"/>
      <c r="KVN71" s="254"/>
      <c r="KVO71" s="254"/>
      <c r="KVP71" s="254"/>
      <c r="KVQ71" s="254"/>
      <c r="KVR71" s="254"/>
      <c r="KVS71" s="254"/>
      <c r="KVT71" s="254"/>
      <c r="KVU71" s="254"/>
      <c r="KVV71" s="254"/>
      <c r="KVW71" s="254"/>
      <c r="KVX71" s="254"/>
      <c r="KVY71" s="254"/>
      <c r="KVZ71" s="254"/>
      <c r="KWA71" s="254"/>
      <c r="KWB71" s="254"/>
      <c r="KWC71" s="254"/>
      <c r="KWD71" s="254"/>
      <c r="KWE71" s="254"/>
      <c r="KWF71" s="254"/>
      <c r="KWG71" s="254"/>
      <c r="KWH71" s="254"/>
      <c r="KWI71" s="254"/>
      <c r="KWJ71" s="254"/>
      <c r="KWK71" s="254"/>
      <c r="KWL71" s="254"/>
      <c r="KWM71" s="254"/>
      <c r="KWN71" s="254"/>
      <c r="KWO71" s="254"/>
      <c r="KWP71" s="254"/>
      <c r="KWQ71" s="254"/>
      <c r="KWR71" s="254"/>
      <c r="KWS71" s="254"/>
      <c r="KWT71" s="254"/>
      <c r="KWU71" s="254"/>
      <c r="KWV71" s="254"/>
      <c r="KWW71" s="254"/>
      <c r="KWX71" s="254"/>
      <c r="KWY71" s="254"/>
      <c r="KWZ71" s="254"/>
      <c r="KXA71" s="254"/>
      <c r="KXB71" s="254"/>
      <c r="KXC71" s="254"/>
      <c r="KXD71" s="254"/>
      <c r="KXE71" s="254"/>
      <c r="KXF71" s="254"/>
      <c r="KXG71" s="254"/>
      <c r="KXH71" s="254"/>
      <c r="KXI71" s="254"/>
      <c r="KXJ71" s="254"/>
      <c r="KXK71" s="254"/>
      <c r="KXL71" s="254"/>
      <c r="KXM71" s="254"/>
      <c r="KXN71" s="254"/>
      <c r="KXO71" s="254"/>
      <c r="KXP71" s="254"/>
      <c r="KXQ71" s="254"/>
      <c r="KXR71" s="254"/>
      <c r="KXS71" s="254"/>
      <c r="KXT71" s="254"/>
      <c r="KXU71" s="254"/>
      <c r="KXV71" s="254"/>
      <c r="KXW71" s="254"/>
      <c r="KXX71" s="254"/>
      <c r="KXY71" s="254"/>
      <c r="KXZ71" s="254"/>
      <c r="KYA71" s="254"/>
      <c r="KYB71" s="254"/>
      <c r="KYC71" s="254"/>
      <c r="KYD71" s="254"/>
      <c r="KYE71" s="254"/>
      <c r="KYF71" s="254"/>
      <c r="KYG71" s="254"/>
      <c r="KYH71" s="254"/>
      <c r="KYI71" s="254"/>
      <c r="KYJ71" s="254"/>
      <c r="KYK71" s="254"/>
      <c r="KYL71" s="254"/>
      <c r="KYM71" s="254"/>
      <c r="KYN71" s="254"/>
      <c r="KYO71" s="254"/>
      <c r="KYP71" s="254"/>
      <c r="KYQ71" s="254"/>
      <c r="KYR71" s="254"/>
      <c r="KYS71" s="254"/>
      <c r="KYT71" s="254"/>
      <c r="KYU71" s="254"/>
      <c r="KYV71" s="254"/>
      <c r="KYW71" s="254"/>
      <c r="KYX71" s="254"/>
      <c r="KYY71" s="254"/>
      <c r="KYZ71" s="254"/>
      <c r="KZA71" s="254"/>
      <c r="KZB71" s="254"/>
      <c r="KZC71" s="254"/>
      <c r="KZD71" s="254"/>
      <c r="KZE71" s="254"/>
      <c r="KZF71" s="254"/>
      <c r="KZG71" s="254"/>
      <c r="KZH71" s="254"/>
      <c r="KZI71" s="254"/>
      <c r="KZJ71" s="254"/>
      <c r="KZK71" s="254"/>
      <c r="KZL71" s="254"/>
      <c r="KZM71" s="254"/>
      <c r="KZN71" s="254"/>
      <c r="KZO71" s="254"/>
      <c r="KZP71" s="254"/>
      <c r="KZQ71" s="254"/>
      <c r="KZR71" s="254"/>
      <c r="KZS71" s="254"/>
      <c r="KZT71" s="254"/>
      <c r="KZU71" s="254"/>
      <c r="KZV71" s="254"/>
      <c r="KZW71" s="254"/>
      <c r="KZX71" s="254"/>
      <c r="KZY71" s="254"/>
      <c r="KZZ71" s="254"/>
      <c r="LAA71" s="254"/>
      <c r="LAB71" s="254"/>
      <c r="LAC71" s="254"/>
      <c r="LAD71" s="254"/>
      <c r="LAE71" s="254"/>
      <c r="LAF71" s="254"/>
      <c r="LAG71" s="254"/>
      <c r="LAH71" s="254"/>
      <c r="LAI71" s="254"/>
      <c r="LAJ71" s="254"/>
      <c r="LAK71" s="254"/>
      <c r="LAL71" s="254"/>
      <c r="LAM71" s="254"/>
      <c r="LAN71" s="254"/>
      <c r="LAO71" s="254"/>
      <c r="LAP71" s="254"/>
      <c r="LAQ71" s="254"/>
      <c r="LAR71" s="254"/>
      <c r="LAS71" s="254"/>
      <c r="LAT71" s="254"/>
      <c r="LAU71" s="254"/>
      <c r="LAV71" s="254"/>
      <c r="LAW71" s="254"/>
      <c r="LAX71" s="254"/>
      <c r="LAY71" s="254"/>
      <c r="LAZ71" s="254"/>
      <c r="LBA71" s="254"/>
      <c r="LBB71" s="254"/>
      <c r="LBC71" s="254"/>
      <c r="LBD71" s="254"/>
      <c r="LBE71" s="254"/>
      <c r="LBF71" s="254"/>
      <c r="LBG71" s="254"/>
      <c r="LBH71" s="254"/>
      <c r="LBI71" s="254"/>
      <c r="LBJ71" s="254"/>
      <c r="LBK71" s="254"/>
      <c r="LBL71" s="254"/>
      <c r="LBM71" s="254"/>
      <c r="LBN71" s="254"/>
      <c r="LBO71" s="254"/>
      <c r="LBP71" s="254"/>
      <c r="LBQ71" s="254"/>
      <c r="LBR71" s="254"/>
      <c r="LBS71" s="254"/>
      <c r="LBT71" s="254"/>
      <c r="LBU71" s="254"/>
      <c r="LBV71" s="254"/>
      <c r="LBW71" s="254"/>
      <c r="LBX71" s="254"/>
      <c r="LBY71" s="254"/>
      <c r="LBZ71" s="254"/>
      <c r="LCA71" s="254"/>
      <c r="LCB71" s="254"/>
      <c r="LCC71" s="254"/>
      <c r="LCD71" s="254"/>
      <c r="LCE71" s="254"/>
      <c r="LCF71" s="254"/>
      <c r="LCG71" s="254"/>
      <c r="LCH71" s="254"/>
      <c r="LCI71" s="254"/>
      <c r="LCJ71" s="254"/>
      <c r="LCK71" s="254"/>
      <c r="LCL71" s="254"/>
      <c r="LCM71" s="254"/>
      <c r="LCN71" s="254"/>
      <c r="LCO71" s="254"/>
      <c r="LCP71" s="254"/>
      <c r="LCQ71" s="254"/>
      <c r="LCR71" s="254"/>
      <c r="LCS71" s="254"/>
      <c r="LCT71" s="254"/>
      <c r="LCU71" s="254"/>
      <c r="LCV71" s="254"/>
      <c r="LCW71" s="254"/>
      <c r="LCX71" s="254"/>
      <c r="LCY71" s="254"/>
      <c r="LCZ71" s="254"/>
      <c r="LDA71" s="254"/>
      <c r="LDB71" s="254"/>
      <c r="LDC71" s="254"/>
      <c r="LDD71" s="254"/>
      <c r="LDE71" s="254"/>
      <c r="LDF71" s="254"/>
      <c r="LDG71" s="254"/>
      <c r="LDH71" s="254"/>
      <c r="LDI71" s="254"/>
      <c r="LDJ71" s="254"/>
      <c r="LDK71" s="254"/>
      <c r="LDL71" s="254"/>
      <c r="LDM71" s="254"/>
      <c r="LDN71" s="254"/>
      <c r="LDO71" s="254"/>
      <c r="LDP71" s="254"/>
      <c r="LDQ71" s="254"/>
      <c r="LDR71" s="254"/>
      <c r="LDS71" s="254"/>
      <c r="LDT71" s="254"/>
      <c r="LDU71" s="254"/>
      <c r="LDV71" s="254"/>
      <c r="LDW71" s="254"/>
      <c r="LDX71" s="254"/>
      <c r="LDY71" s="254"/>
      <c r="LDZ71" s="254"/>
      <c r="LEA71" s="254"/>
      <c r="LEB71" s="254"/>
      <c r="LEC71" s="254"/>
      <c r="LED71" s="254"/>
      <c r="LEE71" s="254"/>
      <c r="LEF71" s="254"/>
      <c r="LEG71" s="254"/>
      <c r="LEH71" s="254"/>
      <c r="LEI71" s="254"/>
      <c r="LEJ71" s="254"/>
      <c r="LEK71" s="254"/>
      <c r="LEL71" s="254"/>
      <c r="LEM71" s="254"/>
      <c r="LEN71" s="254"/>
      <c r="LEO71" s="254"/>
      <c r="LEP71" s="254"/>
      <c r="LEQ71" s="254"/>
      <c r="LER71" s="254"/>
      <c r="LES71" s="254"/>
      <c r="LET71" s="254"/>
      <c r="LEU71" s="254"/>
      <c r="LEV71" s="254"/>
      <c r="LEW71" s="254"/>
      <c r="LEX71" s="254"/>
      <c r="LEY71" s="254"/>
      <c r="LEZ71" s="254"/>
      <c r="LFA71" s="254"/>
      <c r="LFB71" s="254"/>
      <c r="LFC71" s="254"/>
      <c r="LFD71" s="254"/>
      <c r="LFE71" s="254"/>
      <c r="LFF71" s="254"/>
      <c r="LFG71" s="254"/>
      <c r="LFH71" s="254"/>
      <c r="LFI71" s="254"/>
      <c r="LFJ71" s="254"/>
      <c r="LFK71" s="254"/>
      <c r="LFL71" s="254"/>
      <c r="LFM71" s="254"/>
      <c r="LFN71" s="254"/>
      <c r="LFO71" s="254"/>
      <c r="LFP71" s="254"/>
      <c r="LFQ71" s="254"/>
      <c r="LFR71" s="254"/>
      <c r="LFS71" s="254"/>
      <c r="LFT71" s="254"/>
      <c r="LFU71" s="254"/>
      <c r="LFV71" s="254"/>
      <c r="LFW71" s="254"/>
      <c r="LFX71" s="254"/>
      <c r="LFY71" s="254"/>
      <c r="LFZ71" s="254"/>
      <c r="LGA71" s="254"/>
      <c r="LGB71" s="254"/>
      <c r="LGC71" s="254"/>
      <c r="LGD71" s="254"/>
      <c r="LGE71" s="254"/>
      <c r="LGF71" s="254"/>
      <c r="LGG71" s="254"/>
      <c r="LGH71" s="254"/>
      <c r="LGI71" s="254"/>
      <c r="LGJ71" s="254"/>
      <c r="LGK71" s="254"/>
      <c r="LGL71" s="254"/>
      <c r="LGM71" s="254"/>
      <c r="LGN71" s="254"/>
      <c r="LGO71" s="254"/>
      <c r="LGP71" s="254"/>
      <c r="LGQ71" s="254"/>
      <c r="LGR71" s="254"/>
      <c r="LGS71" s="254"/>
      <c r="LGT71" s="254"/>
      <c r="LGU71" s="254"/>
      <c r="LGV71" s="254"/>
      <c r="LGW71" s="254"/>
      <c r="LGX71" s="254"/>
      <c r="LGY71" s="254"/>
      <c r="LGZ71" s="254"/>
      <c r="LHA71" s="254"/>
      <c r="LHB71" s="254"/>
      <c r="LHC71" s="254"/>
      <c r="LHD71" s="254"/>
      <c r="LHE71" s="254"/>
      <c r="LHF71" s="254"/>
      <c r="LHG71" s="254"/>
      <c r="LHH71" s="254"/>
      <c r="LHI71" s="254"/>
      <c r="LHJ71" s="254"/>
      <c r="LHK71" s="254"/>
      <c r="LHL71" s="254"/>
      <c r="LHM71" s="254"/>
      <c r="LHN71" s="254"/>
      <c r="LHO71" s="254"/>
      <c r="LHP71" s="254"/>
      <c r="LHQ71" s="254"/>
      <c r="LHR71" s="254"/>
      <c r="LHS71" s="254"/>
      <c r="LHT71" s="254"/>
      <c r="LHU71" s="254"/>
      <c r="LHV71" s="254"/>
      <c r="LHW71" s="254"/>
      <c r="LHX71" s="254"/>
      <c r="LHY71" s="254"/>
      <c r="LHZ71" s="254"/>
      <c r="LIA71" s="254"/>
      <c r="LIB71" s="254"/>
      <c r="LIC71" s="254"/>
      <c r="LID71" s="254"/>
      <c r="LIE71" s="254"/>
      <c r="LIF71" s="254"/>
      <c r="LIG71" s="254"/>
      <c r="LIH71" s="254"/>
      <c r="LII71" s="254"/>
      <c r="LIJ71" s="254"/>
      <c r="LIK71" s="254"/>
      <c r="LIL71" s="254"/>
      <c r="LIM71" s="254"/>
      <c r="LIN71" s="254"/>
      <c r="LIO71" s="254"/>
      <c r="LIP71" s="254"/>
      <c r="LIQ71" s="254"/>
      <c r="LIR71" s="254"/>
      <c r="LIS71" s="254"/>
      <c r="LIT71" s="254"/>
      <c r="LIU71" s="254"/>
      <c r="LIV71" s="254"/>
      <c r="LIW71" s="254"/>
      <c r="LIX71" s="254"/>
      <c r="LIY71" s="254"/>
      <c r="LIZ71" s="254"/>
      <c r="LJA71" s="254"/>
      <c r="LJB71" s="254"/>
      <c r="LJC71" s="254"/>
      <c r="LJD71" s="254"/>
      <c r="LJE71" s="254"/>
      <c r="LJF71" s="254"/>
      <c r="LJG71" s="254"/>
      <c r="LJH71" s="254"/>
      <c r="LJI71" s="254"/>
      <c r="LJJ71" s="254"/>
      <c r="LJK71" s="254"/>
      <c r="LJL71" s="254"/>
      <c r="LJM71" s="254"/>
      <c r="LJN71" s="254"/>
      <c r="LJO71" s="254"/>
      <c r="LJP71" s="254"/>
      <c r="LJQ71" s="254"/>
      <c r="LJR71" s="254"/>
      <c r="LJS71" s="254"/>
      <c r="LJT71" s="254"/>
      <c r="LJU71" s="254"/>
      <c r="LJV71" s="254"/>
      <c r="LJW71" s="254"/>
      <c r="LJX71" s="254"/>
      <c r="LJY71" s="254"/>
      <c r="LJZ71" s="254"/>
      <c r="LKA71" s="254"/>
      <c r="LKB71" s="254"/>
      <c r="LKC71" s="254"/>
      <c r="LKD71" s="254"/>
      <c r="LKE71" s="254"/>
      <c r="LKF71" s="254"/>
      <c r="LKG71" s="254"/>
      <c r="LKH71" s="254"/>
      <c r="LKI71" s="254"/>
      <c r="LKJ71" s="254"/>
      <c r="LKK71" s="254"/>
      <c r="LKL71" s="254"/>
      <c r="LKM71" s="254"/>
      <c r="LKN71" s="254"/>
      <c r="LKO71" s="254"/>
      <c r="LKP71" s="254"/>
      <c r="LKQ71" s="254"/>
      <c r="LKR71" s="254"/>
      <c r="LKS71" s="254"/>
      <c r="LKT71" s="254"/>
      <c r="LKU71" s="254"/>
      <c r="LKV71" s="254"/>
      <c r="LKW71" s="254"/>
      <c r="LKX71" s="254"/>
      <c r="LKY71" s="254"/>
      <c r="LKZ71" s="254"/>
      <c r="LLA71" s="254"/>
      <c r="LLB71" s="254"/>
      <c r="LLC71" s="254"/>
      <c r="LLD71" s="254"/>
      <c r="LLE71" s="254"/>
      <c r="LLF71" s="254"/>
      <c r="LLG71" s="254"/>
      <c r="LLH71" s="254"/>
      <c r="LLI71" s="254"/>
      <c r="LLJ71" s="254"/>
      <c r="LLK71" s="254"/>
      <c r="LLL71" s="254"/>
      <c r="LLM71" s="254"/>
      <c r="LLN71" s="254"/>
      <c r="LLO71" s="254"/>
      <c r="LLP71" s="254"/>
      <c r="LLQ71" s="254"/>
      <c r="LLR71" s="254"/>
      <c r="LLS71" s="254"/>
      <c r="LLT71" s="254"/>
      <c r="LLU71" s="254"/>
      <c r="LLV71" s="254"/>
      <c r="LLW71" s="254"/>
      <c r="LLX71" s="254"/>
      <c r="LLY71" s="254"/>
      <c r="LLZ71" s="254"/>
      <c r="LMA71" s="254"/>
      <c r="LMB71" s="254"/>
      <c r="LMC71" s="254"/>
      <c r="LMD71" s="254"/>
      <c r="LME71" s="254"/>
      <c r="LMF71" s="254"/>
      <c r="LMG71" s="254"/>
      <c r="LMH71" s="254"/>
      <c r="LMI71" s="254"/>
      <c r="LMJ71" s="254"/>
      <c r="LMK71" s="254"/>
      <c r="LML71" s="254"/>
      <c r="LMM71" s="254"/>
      <c r="LMN71" s="254"/>
      <c r="LMO71" s="254"/>
      <c r="LMP71" s="254"/>
      <c r="LMQ71" s="254"/>
      <c r="LMR71" s="254"/>
      <c r="LMS71" s="254"/>
      <c r="LMT71" s="254"/>
      <c r="LMU71" s="254"/>
      <c r="LMV71" s="254"/>
      <c r="LMW71" s="254"/>
      <c r="LMX71" s="254"/>
      <c r="LMY71" s="254"/>
      <c r="LMZ71" s="254"/>
      <c r="LNA71" s="254"/>
      <c r="LNB71" s="254"/>
      <c r="LNC71" s="254"/>
      <c r="LND71" s="254"/>
      <c r="LNE71" s="254"/>
      <c r="LNF71" s="254"/>
      <c r="LNG71" s="254"/>
      <c r="LNH71" s="254"/>
      <c r="LNI71" s="254"/>
      <c r="LNJ71" s="254"/>
      <c r="LNK71" s="254"/>
      <c r="LNL71" s="254"/>
      <c r="LNM71" s="254"/>
      <c r="LNN71" s="254"/>
      <c r="LNO71" s="254"/>
      <c r="LNP71" s="254"/>
      <c r="LNQ71" s="254"/>
      <c r="LNR71" s="254"/>
      <c r="LNS71" s="254"/>
      <c r="LNT71" s="254"/>
      <c r="LNU71" s="254"/>
      <c r="LNV71" s="254"/>
      <c r="LNW71" s="254"/>
      <c r="LNX71" s="254"/>
      <c r="LNY71" s="254"/>
      <c r="LNZ71" s="254"/>
      <c r="LOA71" s="254"/>
      <c r="LOB71" s="254"/>
      <c r="LOC71" s="254"/>
      <c r="LOD71" s="254"/>
      <c r="LOE71" s="254"/>
      <c r="LOF71" s="254"/>
      <c r="LOG71" s="254"/>
      <c r="LOH71" s="254"/>
      <c r="LOI71" s="254"/>
      <c r="LOJ71" s="254"/>
      <c r="LOK71" s="254"/>
      <c r="LOL71" s="254"/>
      <c r="LOM71" s="254"/>
      <c r="LON71" s="254"/>
      <c r="LOO71" s="254"/>
      <c r="LOP71" s="254"/>
      <c r="LOQ71" s="254"/>
      <c r="LOR71" s="254"/>
      <c r="LOS71" s="254"/>
      <c r="LOT71" s="254"/>
      <c r="LOU71" s="254"/>
      <c r="LOV71" s="254"/>
      <c r="LOW71" s="254"/>
      <c r="LOX71" s="254"/>
      <c r="LOY71" s="254"/>
      <c r="LOZ71" s="254"/>
      <c r="LPA71" s="254"/>
      <c r="LPB71" s="254"/>
      <c r="LPC71" s="254"/>
      <c r="LPD71" s="254"/>
      <c r="LPE71" s="254"/>
      <c r="LPF71" s="254"/>
      <c r="LPG71" s="254"/>
      <c r="LPH71" s="254"/>
      <c r="LPI71" s="254"/>
      <c r="LPJ71" s="254"/>
      <c r="LPK71" s="254"/>
      <c r="LPL71" s="254"/>
      <c r="LPM71" s="254"/>
      <c r="LPN71" s="254"/>
      <c r="LPO71" s="254"/>
      <c r="LPP71" s="254"/>
      <c r="LPQ71" s="254"/>
      <c r="LPR71" s="254"/>
      <c r="LPS71" s="254"/>
      <c r="LPT71" s="254"/>
      <c r="LPU71" s="254"/>
      <c r="LPV71" s="254"/>
      <c r="LPW71" s="254"/>
      <c r="LPX71" s="254"/>
      <c r="LPY71" s="254"/>
      <c r="LPZ71" s="254"/>
      <c r="LQA71" s="254"/>
      <c r="LQB71" s="254"/>
      <c r="LQC71" s="254"/>
      <c r="LQD71" s="254"/>
      <c r="LQE71" s="254"/>
      <c r="LQF71" s="254"/>
      <c r="LQG71" s="254"/>
      <c r="LQH71" s="254"/>
      <c r="LQI71" s="254"/>
      <c r="LQJ71" s="254"/>
      <c r="LQK71" s="254"/>
      <c r="LQL71" s="254"/>
      <c r="LQM71" s="254"/>
      <c r="LQN71" s="254"/>
      <c r="LQO71" s="254"/>
      <c r="LQP71" s="254"/>
      <c r="LQQ71" s="254"/>
      <c r="LQR71" s="254"/>
      <c r="LQS71" s="254"/>
      <c r="LQT71" s="254"/>
      <c r="LQU71" s="254"/>
      <c r="LQV71" s="254"/>
      <c r="LQW71" s="254"/>
      <c r="LQX71" s="254"/>
      <c r="LQY71" s="254"/>
      <c r="LQZ71" s="254"/>
      <c r="LRA71" s="254"/>
      <c r="LRB71" s="254"/>
      <c r="LRC71" s="254"/>
      <c r="LRD71" s="254"/>
      <c r="LRE71" s="254"/>
      <c r="LRF71" s="254"/>
      <c r="LRG71" s="254"/>
      <c r="LRH71" s="254"/>
      <c r="LRI71" s="254"/>
      <c r="LRJ71" s="254"/>
      <c r="LRK71" s="254"/>
      <c r="LRL71" s="254"/>
      <c r="LRM71" s="254"/>
      <c r="LRN71" s="254"/>
      <c r="LRO71" s="254"/>
      <c r="LRP71" s="254"/>
      <c r="LRQ71" s="254"/>
      <c r="LRR71" s="254"/>
      <c r="LRS71" s="254"/>
      <c r="LRT71" s="254"/>
      <c r="LRU71" s="254"/>
      <c r="LRV71" s="254"/>
      <c r="LRW71" s="254"/>
      <c r="LRX71" s="254"/>
      <c r="LRY71" s="254"/>
      <c r="LRZ71" s="254"/>
      <c r="LSA71" s="254"/>
      <c r="LSB71" s="254"/>
      <c r="LSC71" s="254"/>
      <c r="LSD71" s="254"/>
      <c r="LSE71" s="254"/>
      <c r="LSF71" s="254"/>
      <c r="LSG71" s="254"/>
      <c r="LSH71" s="254"/>
      <c r="LSI71" s="254"/>
      <c r="LSJ71" s="254"/>
      <c r="LSK71" s="254"/>
      <c r="LSL71" s="254"/>
      <c r="LSM71" s="254"/>
      <c r="LSN71" s="254"/>
      <c r="LSO71" s="254"/>
      <c r="LSP71" s="254"/>
      <c r="LSQ71" s="254"/>
      <c r="LSR71" s="254"/>
      <c r="LSS71" s="254"/>
      <c r="LST71" s="254"/>
      <c r="LSU71" s="254"/>
      <c r="LSV71" s="254"/>
      <c r="LSW71" s="254"/>
      <c r="LSX71" s="254"/>
      <c r="LSY71" s="254"/>
      <c r="LSZ71" s="254"/>
      <c r="LTA71" s="254"/>
      <c r="LTB71" s="254"/>
      <c r="LTC71" s="254"/>
      <c r="LTD71" s="254"/>
      <c r="LTE71" s="254"/>
      <c r="LTF71" s="254"/>
      <c r="LTG71" s="254"/>
      <c r="LTH71" s="254"/>
      <c r="LTI71" s="254"/>
      <c r="LTJ71" s="254"/>
      <c r="LTK71" s="254"/>
      <c r="LTL71" s="254"/>
      <c r="LTM71" s="254"/>
      <c r="LTN71" s="254"/>
      <c r="LTO71" s="254"/>
      <c r="LTP71" s="254"/>
      <c r="LTQ71" s="254"/>
      <c r="LTR71" s="254"/>
      <c r="LTS71" s="254"/>
      <c r="LTT71" s="254"/>
      <c r="LTU71" s="254"/>
      <c r="LTV71" s="254"/>
      <c r="LTW71" s="254"/>
      <c r="LTX71" s="254"/>
      <c r="LTY71" s="254"/>
      <c r="LTZ71" s="254"/>
      <c r="LUA71" s="254"/>
      <c r="LUB71" s="254"/>
      <c r="LUC71" s="254"/>
      <c r="LUD71" s="254"/>
      <c r="LUE71" s="254"/>
      <c r="LUF71" s="254"/>
      <c r="LUG71" s="254"/>
      <c r="LUH71" s="254"/>
      <c r="LUI71" s="254"/>
      <c r="LUJ71" s="254"/>
      <c r="LUK71" s="254"/>
      <c r="LUL71" s="254"/>
      <c r="LUM71" s="254"/>
      <c r="LUN71" s="254"/>
      <c r="LUO71" s="254"/>
      <c r="LUP71" s="254"/>
      <c r="LUQ71" s="254"/>
      <c r="LUR71" s="254"/>
      <c r="LUS71" s="254"/>
      <c r="LUT71" s="254"/>
      <c r="LUU71" s="254"/>
      <c r="LUV71" s="254"/>
      <c r="LUW71" s="254"/>
      <c r="LUX71" s="254"/>
      <c r="LUY71" s="254"/>
      <c r="LUZ71" s="254"/>
      <c r="LVA71" s="254"/>
      <c r="LVB71" s="254"/>
      <c r="LVC71" s="254"/>
      <c r="LVD71" s="254"/>
      <c r="LVE71" s="254"/>
      <c r="LVF71" s="254"/>
      <c r="LVG71" s="254"/>
      <c r="LVH71" s="254"/>
      <c r="LVI71" s="254"/>
      <c r="LVJ71" s="254"/>
      <c r="LVK71" s="254"/>
      <c r="LVL71" s="254"/>
      <c r="LVM71" s="254"/>
      <c r="LVN71" s="254"/>
      <c r="LVO71" s="254"/>
      <c r="LVP71" s="254"/>
      <c r="LVQ71" s="254"/>
      <c r="LVR71" s="254"/>
      <c r="LVS71" s="254"/>
      <c r="LVT71" s="254"/>
      <c r="LVU71" s="254"/>
      <c r="LVV71" s="254"/>
      <c r="LVW71" s="254"/>
      <c r="LVX71" s="254"/>
      <c r="LVY71" s="254"/>
      <c r="LVZ71" s="254"/>
      <c r="LWA71" s="254"/>
      <c r="LWB71" s="254"/>
      <c r="LWC71" s="254"/>
      <c r="LWD71" s="254"/>
      <c r="LWE71" s="254"/>
      <c r="LWF71" s="254"/>
      <c r="LWG71" s="254"/>
      <c r="LWH71" s="254"/>
      <c r="LWI71" s="254"/>
      <c r="LWJ71" s="254"/>
      <c r="LWK71" s="254"/>
      <c r="LWL71" s="254"/>
      <c r="LWM71" s="254"/>
      <c r="LWN71" s="254"/>
      <c r="LWO71" s="254"/>
      <c r="LWP71" s="254"/>
      <c r="LWQ71" s="254"/>
      <c r="LWR71" s="254"/>
      <c r="LWS71" s="254"/>
      <c r="LWT71" s="254"/>
      <c r="LWU71" s="254"/>
      <c r="LWV71" s="254"/>
      <c r="LWW71" s="254"/>
      <c r="LWX71" s="254"/>
      <c r="LWY71" s="254"/>
      <c r="LWZ71" s="254"/>
      <c r="LXA71" s="254"/>
      <c r="LXB71" s="254"/>
      <c r="LXC71" s="254"/>
      <c r="LXD71" s="254"/>
      <c r="LXE71" s="254"/>
      <c r="LXF71" s="254"/>
      <c r="LXG71" s="254"/>
      <c r="LXH71" s="254"/>
      <c r="LXI71" s="254"/>
      <c r="LXJ71" s="254"/>
      <c r="LXK71" s="254"/>
      <c r="LXL71" s="254"/>
      <c r="LXM71" s="254"/>
      <c r="LXN71" s="254"/>
      <c r="LXO71" s="254"/>
      <c r="LXP71" s="254"/>
      <c r="LXQ71" s="254"/>
      <c r="LXR71" s="254"/>
      <c r="LXS71" s="254"/>
      <c r="LXT71" s="254"/>
      <c r="LXU71" s="254"/>
      <c r="LXV71" s="254"/>
      <c r="LXW71" s="254"/>
      <c r="LXX71" s="254"/>
      <c r="LXY71" s="254"/>
      <c r="LXZ71" s="254"/>
      <c r="LYA71" s="254"/>
      <c r="LYB71" s="254"/>
      <c r="LYC71" s="254"/>
      <c r="LYD71" s="254"/>
      <c r="LYE71" s="254"/>
      <c r="LYF71" s="254"/>
      <c r="LYG71" s="254"/>
      <c r="LYH71" s="254"/>
      <c r="LYI71" s="254"/>
      <c r="LYJ71" s="254"/>
      <c r="LYK71" s="254"/>
      <c r="LYL71" s="254"/>
      <c r="LYM71" s="254"/>
      <c r="LYN71" s="254"/>
      <c r="LYO71" s="254"/>
      <c r="LYP71" s="254"/>
      <c r="LYQ71" s="254"/>
      <c r="LYR71" s="254"/>
      <c r="LYS71" s="254"/>
      <c r="LYT71" s="254"/>
      <c r="LYU71" s="254"/>
      <c r="LYV71" s="254"/>
      <c r="LYW71" s="254"/>
      <c r="LYX71" s="254"/>
      <c r="LYY71" s="254"/>
      <c r="LYZ71" s="254"/>
      <c r="LZA71" s="254"/>
      <c r="LZB71" s="254"/>
      <c r="LZC71" s="254"/>
      <c r="LZD71" s="254"/>
      <c r="LZE71" s="254"/>
      <c r="LZF71" s="254"/>
      <c r="LZG71" s="254"/>
      <c r="LZH71" s="254"/>
      <c r="LZI71" s="254"/>
      <c r="LZJ71" s="254"/>
      <c r="LZK71" s="254"/>
      <c r="LZL71" s="254"/>
      <c r="LZM71" s="254"/>
      <c r="LZN71" s="254"/>
      <c r="LZO71" s="254"/>
      <c r="LZP71" s="254"/>
      <c r="LZQ71" s="254"/>
      <c r="LZR71" s="254"/>
      <c r="LZS71" s="254"/>
      <c r="LZT71" s="254"/>
      <c r="LZU71" s="254"/>
      <c r="LZV71" s="254"/>
      <c r="LZW71" s="254"/>
      <c r="LZX71" s="254"/>
      <c r="LZY71" s="254"/>
      <c r="LZZ71" s="254"/>
      <c r="MAA71" s="254"/>
      <c r="MAB71" s="254"/>
      <c r="MAC71" s="254"/>
      <c r="MAD71" s="254"/>
      <c r="MAE71" s="254"/>
      <c r="MAF71" s="254"/>
      <c r="MAG71" s="254"/>
      <c r="MAH71" s="254"/>
      <c r="MAI71" s="254"/>
      <c r="MAJ71" s="254"/>
      <c r="MAK71" s="254"/>
      <c r="MAL71" s="254"/>
      <c r="MAM71" s="254"/>
      <c r="MAN71" s="254"/>
      <c r="MAO71" s="254"/>
      <c r="MAP71" s="254"/>
      <c r="MAQ71" s="254"/>
      <c r="MAR71" s="254"/>
      <c r="MAS71" s="254"/>
      <c r="MAT71" s="254"/>
      <c r="MAU71" s="254"/>
      <c r="MAV71" s="254"/>
      <c r="MAW71" s="254"/>
      <c r="MAX71" s="254"/>
      <c r="MAY71" s="254"/>
      <c r="MAZ71" s="254"/>
      <c r="MBA71" s="254"/>
      <c r="MBB71" s="254"/>
      <c r="MBC71" s="254"/>
      <c r="MBD71" s="254"/>
      <c r="MBE71" s="254"/>
      <c r="MBF71" s="254"/>
      <c r="MBG71" s="254"/>
      <c r="MBH71" s="254"/>
      <c r="MBI71" s="254"/>
      <c r="MBJ71" s="254"/>
      <c r="MBK71" s="254"/>
      <c r="MBL71" s="254"/>
      <c r="MBM71" s="254"/>
      <c r="MBN71" s="254"/>
      <c r="MBO71" s="254"/>
      <c r="MBP71" s="254"/>
      <c r="MBQ71" s="254"/>
      <c r="MBR71" s="254"/>
      <c r="MBS71" s="254"/>
      <c r="MBT71" s="254"/>
      <c r="MBU71" s="254"/>
      <c r="MBV71" s="254"/>
      <c r="MBW71" s="254"/>
      <c r="MBX71" s="254"/>
      <c r="MBY71" s="254"/>
      <c r="MBZ71" s="254"/>
      <c r="MCA71" s="254"/>
      <c r="MCB71" s="254"/>
      <c r="MCC71" s="254"/>
      <c r="MCD71" s="254"/>
      <c r="MCE71" s="254"/>
      <c r="MCF71" s="254"/>
      <c r="MCG71" s="254"/>
      <c r="MCH71" s="254"/>
      <c r="MCI71" s="254"/>
      <c r="MCJ71" s="254"/>
      <c r="MCK71" s="254"/>
      <c r="MCL71" s="254"/>
      <c r="MCM71" s="254"/>
      <c r="MCN71" s="254"/>
      <c r="MCO71" s="254"/>
      <c r="MCP71" s="254"/>
      <c r="MCQ71" s="254"/>
      <c r="MCR71" s="254"/>
      <c r="MCS71" s="254"/>
      <c r="MCT71" s="254"/>
      <c r="MCU71" s="254"/>
      <c r="MCV71" s="254"/>
      <c r="MCW71" s="254"/>
      <c r="MCX71" s="254"/>
      <c r="MCY71" s="254"/>
      <c r="MCZ71" s="254"/>
      <c r="MDA71" s="254"/>
      <c r="MDB71" s="254"/>
      <c r="MDC71" s="254"/>
      <c r="MDD71" s="254"/>
      <c r="MDE71" s="254"/>
      <c r="MDF71" s="254"/>
      <c r="MDG71" s="254"/>
      <c r="MDH71" s="254"/>
      <c r="MDI71" s="254"/>
      <c r="MDJ71" s="254"/>
      <c r="MDK71" s="254"/>
      <c r="MDL71" s="254"/>
      <c r="MDM71" s="254"/>
      <c r="MDN71" s="254"/>
      <c r="MDO71" s="254"/>
      <c r="MDP71" s="254"/>
      <c r="MDQ71" s="254"/>
      <c r="MDR71" s="254"/>
      <c r="MDS71" s="254"/>
      <c r="MDT71" s="254"/>
      <c r="MDU71" s="254"/>
      <c r="MDV71" s="254"/>
      <c r="MDW71" s="254"/>
      <c r="MDX71" s="254"/>
      <c r="MDY71" s="254"/>
      <c r="MDZ71" s="254"/>
      <c r="MEA71" s="254"/>
      <c r="MEB71" s="254"/>
      <c r="MEC71" s="254"/>
      <c r="MED71" s="254"/>
      <c r="MEE71" s="254"/>
      <c r="MEF71" s="254"/>
      <c r="MEG71" s="254"/>
      <c r="MEH71" s="254"/>
      <c r="MEI71" s="254"/>
      <c r="MEJ71" s="254"/>
      <c r="MEK71" s="254"/>
      <c r="MEL71" s="254"/>
      <c r="MEM71" s="254"/>
      <c r="MEN71" s="254"/>
      <c r="MEO71" s="254"/>
      <c r="MEP71" s="254"/>
      <c r="MEQ71" s="254"/>
      <c r="MER71" s="254"/>
      <c r="MES71" s="254"/>
      <c r="MET71" s="254"/>
      <c r="MEU71" s="254"/>
      <c r="MEV71" s="254"/>
      <c r="MEW71" s="254"/>
      <c r="MEX71" s="254"/>
      <c r="MEY71" s="254"/>
      <c r="MEZ71" s="254"/>
      <c r="MFA71" s="254"/>
      <c r="MFB71" s="254"/>
      <c r="MFC71" s="254"/>
      <c r="MFD71" s="254"/>
      <c r="MFE71" s="254"/>
      <c r="MFF71" s="254"/>
      <c r="MFG71" s="254"/>
      <c r="MFH71" s="254"/>
      <c r="MFI71" s="254"/>
      <c r="MFJ71" s="254"/>
      <c r="MFK71" s="254"/>
      <c r="MFL71" s="254"/>
      <c r="MFM71" s="254"/>
      <c r="MFN71" s="254"/>
      <c r="MFO71" s="254"/>
      <c r="MFP71" s="254"/>
      <c r="MFQ71" s="254"/>
      <c r="MFR71" s="254"/>
      <c r="MFS71" s="254"/>
      <c r="MFT71" s="254"/>
      <c r="MFU71" s="254"/>
      <c r="MFV71" s="254"/>
      <c r="MFW71" s="254"/>
      <c r="MFX71" s="254"/>
      <c r="MFY71" s="254"/>
      <c r="MFZ71" s="254"/>
      <c r="MGA71" s="254"/>
      <c r="MGB71" s="254"/>
      <c r="MGC71" s="254"/>
      <c r="MGD71" s="254"/>
      <c r="MGE71" s="254"/>
      <c r="MGF71" s="254"/>
      <c r="MGG71" s="254"/>
      <c r="MGH71" s="254"/>
      <c r="MGI71" s="254"/>
      <c r="MGJ71" s="254"/>
      <c r="MGK71" s="254"/>
      <c r="MGL71" s="254"/>
      <c r="MGM71" s="254"/>
      <c r="MGN71" s="254"/>
      <c r="MGO71" s="254"/>
      <c r="MGP71" s="254"/>
      <c r="MGQ71" s="254"/>
      <c r="MGR71" s="254"/>
      <c r="MGS71" s="254"/>
      <c r="MGT71" s="254"/>
      <c r="MGU71" s="254"/>
      <c r="MGV71" s="254"/>
      <c r="MGW71" s="254"/>
      <c r="MGX71" s="254"/>
      <c r="MGY71" s="254"/>
      <c r="MGZ71" s="254"/>
      <c r="MHA71" s="254"/>
      <c r="MHB71" s="254"/>
      <c r="MHC71" s="254"/>
      <c r="MHD71" s="254"/>
      <c r="MHE71" s="254"/>
      <c r="MHF71" s="254"/>
      <c r="MHG71" s="254"/>
      <c r="MHH71" s="254"/>
      <c r="MHI71" s="254"/>
      <c r="MHJ71" s="254"/>
      <c r="MHK71" s="254"/>
      <c r="MHL71" s="254"/>
      <c r="MHM71" s="254"/>
      <c r="MHN71" s="254"/>
      <c r="MHO71" s="254"/>
      <c r="MHP71" s="254"/>
      <c r="MHQ71" s="254"/>
      <c r="MHR71" s="254"/>
      <c r="MHS71" s="254"/>
      <c r="MHT71" s="254"/>
      <c r="MHU71" s="254"/>
      <c r="MHV71" s="254"/>
      <c r="MHW71" s="254"/>
      <c r="MHX71" s="254"/>
      <c r="MHY71" s="254"/>
      <c r="MHZ71" s="254"/>
      <c r="MIA71" s="254"/>
      <c r="MIB71" s="254"/>
      <c r="MIC71" s="254"/>
      <c r="MID71" s="254"/>
      <c r="MIE71" s="254"/>
      <c r="MIF71" s="254"/>
      <c r="MIG71" s="254"/>
      <c r="MIH71" s="254"/>
      <c r="MII71" s="254"/>
      <c r="MIJ71" s="254"/>
      <c r="MIK71" s="254"/>
      <c r="MIL71" s="254"/>
      <c r="MIM71" s="254"/>
      <c r="MIN71" s="254"/>
      <c r="MIO71" s="254"/>
      <c r="MIP71" s="254"/>
      <c r="MIQ71" s="254"/>
      <c r="MIR71" s="254"/>
      <c r="MIS71" s="254"/>
      <c r="MIT71" s="254"/>
      <c r="MIU71" s="254"/>
      <c r="MIV71" s="254"/>
      <c r="MIW71" s="254"/>
      <c r="MIX71" s="254"/>
      <c r="MIY71" s="254"/>
      <c r="MIZ71" s="254"/>
      <c r="MJA71" s="254"/>
      <c r="MJB71" s="254"/>
      <c r="MJC71" s="254"/>
      <c r="MJD71" s="254"/>
      <c r="MJE71" s="254"/>
      <c r="MJF71" s="254"/>
      <c r="MJG71" s="254"/>
      <c r="MJH71" s="254"/>
      <c r="MJI71" s="254"/>
      <c r="MJJ71" s="254"/>
      <c r="MJK71" s="254"/>
      <c r="MJL71" s="254"/>
      <c r="MJM71" s="254"/>
      <c r="MJN71" s="254"/>
      <c r="MJO71" s="254"/>
      <c r="MJP71" s="254"/>
      <c r="MJQ71" s="254"/>
      <c r="MJR71" s="254"/>
      <c r="MJS71" s="254"/>
      <c r="MJT71" s="254"/>
      <c r="MJU71" s="254"/>
      <c r="MJV71" s="254"/>
      <c r="MJW71" s="254"/>
      <c r="MJX71" s="254"/>
      <c r="MJY71" s="254"/>
      <c r="MJZ71" s="254"/>
      <c r="MKA71" s="254"/>
      <c r="MKB71" s="254"/>
      <c r="MKC71" s="254"/>
      <c r="MKD71" s="254"/>
      <c r="MKE71" s="254"/>
      <c r="MKF71" s="254"/>
      <c r="MKG71" s="254"/>
      <c r="MKH71" s="254"/>
      <c r="MKI71" s="254"/>
      <c r="MKJ71" s="254"/>
      <c r="MKK71" s="254"/>
      <c r="MKL71" s="254"/>
      <c r="MKM71" s="254"/>
      <c r="MKN71" s="254"/>
      <c r="MKO71" s="254"/>
      <c r="MKP71" s="254"/>
      <c r="MKQ71" s="254"/>
      <c r="MKR71" s="254"/>
      <c r="MKS71" s="254"/>
      <c r="MKT71" s="254"/>
      <c r="MKU71" s="254"/>
      <c r="MKV71" s="254"/>
      <c r="MKW71" s="254"/>
      <c r="MKX71" s="254"/>
      <c r="MKY71" s="254"/>
      <c r="MKZ71" s="254"/>
      <c r="MLA71" s="254"/>
      <c r="MLB71" s="254"/>
      <c r="MLC71" s="254"/>
      <c r="MLD71" s="254"/>
      <c r="MLE71" s="254"/>
      <c r="MLF71" s="254"/>
      <c r="MLG71" s="254"/>
      <c r="MLH71" s="254"/>
      <c r="MLI71" s="254"/>
      <c r="MLJ71" s="254"/>
      <c r="MLK71" s="254"/>
      <c r="MLL71" s="254"/>
      <c r="MLM71" s="254"/>
      <c r="MLN71" s="254"/>
      <c r="MLO71" s="254"/>
      <c r="MLP71" s="254"/>
      <c r="MLQ71" s="254"/>
      <c r="MLR71" s="254"/>
      <c r="MLS71" s="254"/>
      <c r="MLT71" s="254"/>
      <c r="MLU71" s="254"/>
      <c r="MLV71" s="254"/>
      <c r="MLW71" s="254"/>
      <c r="MLX71" s="254"/>
      <c r="MLY71" s="254"/>
      <c r="MLZ71" s="254"/>
      <c r="MMA71" s="254"/>
      <c r="MMB71" s="254"/>
      <c r="MMC71" s="254"/>
      <c r="MMD71" s="254"/>
      <c r="MME71" s="254"/>
      <c r="MMF71" s="254"/>
      <c r="MMG71" s="254"/>
      <c r="MMH71" s="254"/>
      <c r="MMI71" s="254"/>
      <c r="MMJ71" s="254"/>
      <c r="MMK71" s="254"/>
      <c r="MML71" s="254"/>
      <c r="MMM71" s="254"/>
      <c r="MMN71" s="254"/>
      <c r="MMO71" s="254"/>
      <c r="MMP71" s="254"/>
      <c r="MMQ71" s="254"/>
      <c r="MMR71" s="254"/>
      <c r="MMS71" s="254"/>
      <c r="MMT71" s="254"/>
      <c r="MMU71" s="254"/>
      <c r="MMV71" s="254"/>
      <c r="MMW71" s="254"/>
      <c r="MMX71" s="254"/>
      <c r="MMY71" s="254"/>
      <c r="MMZ71" s="254"/>
      <c r="MNA71" s="254"/>
      <c r="MNB71" s="254"/>
      <c r="MNC71" s="254"/>
      <c r="MND71" s="254"/>
      <c r="MNE71" s="254"/>
      <c r="MNF71" s="254"/>
      <c r="MNG71" s="254"/>
      <c r="MNH71" s="254"/>
      <c r="MNI71" s="254"/>
      <c r="MNJ71" s="254"/>
      <c r="MNK71" s="254"/>
      <c r="MNL71" s="254"/>
      <c r="MNM71" s="254"/>
      <c r="MNN71" s="254"/>
      <c r="MNO71" s="254"/>
      <c r="MNP71" s="254"/>
      <c r="MNQ71" s="254"/>
      <c r="MNR71" s="254"/>
      <c r="MNS71" s="254"/>
      <c r="MNT71" s="254"/>
      <c r="MNU71" s="254"/>
      <c r="MNV71" s="254"/>
      <c r="MNW71" s="254"/>
      <c r="MNX71" s="254"/>
      <c r="MNY71" s="254"/>
      <c r="MNZ71" s="254"/>
      <c r="MOA71" s="254"/>
      <c r="MOB71" s="254"/>
      <c r="MOC71" s="254"/>
      <c r="MOD71" s="254"/>
      <c r="MOE71" s="254"/>
      <c r="MOF71" s="254"/>
      <c r="MOG71" s="254"/>
      <c r="MOH71" s="254"/>
      <c r="MOI71" s="254"/>
      <c r="MOJ71" s="254"/>
      <c r="MOK71" s="254"/>
      <c r="MOL71" s="254"/>
      <c r="MOM71" s="254"/>
      <c r="MON71" s="254"/>
      <c r="MOO71" s="254"/>
      <c r="MOP71" s="254"/>
      <c r="MOQ71" s="254"/>
      <c r="MOR71" s="254"/>
      <c r="MOS71" s="254"/>
      <c r="MOT71" s="254"/>
      <c r="MOU71" s="254"/>
      <c r="MOV71" s="254"/>
      <c r="MOW71" s="254"/>
      <c r="MOX71" s="254"/>
      <c r="MOY71" s="254"/>
      <c r="MOZ71" s="254"/>
      <c r="MPA71" s="254"/>
      <c r="MPB71" s="254"/>
      <c r="MPC71" s="254"/>
      <c r="MPD71" s="254"/>
      <c r="MPE71" s="254"/>
      <c r="MPF71" s="254"/>
      <c r="MPG71" s="254"/>
      <c r="MPH71" s="254"/>
      <c r="MPI71" s="254"/>
      <c r="MPJ71" s="254"/>
      <c r="MPK71" s="254"/>
      <c r="MPL71" s="254"/>
      <c r="MPM71" s="254"/>
      <c r="MPN71" s="254"/>
      <c r="MPO71" s="254"/>
      <c r="MPP71" s="254"/>
      <c r="MPQ71" s="254"/>
      <c r="MPR71" s="254"/>
      <c r="MPS71" s="254"/>
      <c r="MPT71" s="254"/>
      <c r="MPU71" s="254"/>
      <c r="MPV71" s="254"/>
      <c r="MPW71" s="254"/>
      <c r="MPX71" s="254"/>
      <c r="MPY71" s="254"/>
      <c r="MPZ71" s="254"/>
      <c r="MQA71" s="254"/>
      <c r="MQB71" s="254"/>
      <c r="MQC71" s="254"/>
      <c r="MQD71" s="254"/>
      <c r="MQE71" s="254"/>
      <c r="MQF71" s="254"/>
      <c r="MQG71" s="254"/>
      <c r="MQH71" s="254"/>
      <c r="MQI71" s="254"/>
      <c r="MQJ71" s="254"/>
      <c r="MQK71" s="254"/>
      <c r="MQL71" s="254"/>
      <c r="MQM71" s="254"/>
      <c r="MQN71" s="254"/>
      <c r="MQO71" s="254"/>
      <c r="MQP71" s="254"/>
      <c r="MQQ71" s="254"/>
      <c r="MQR71" s="254"/>
      <c r="MQS71" s="254"/>
      <c r="MQT71" s="254"/>
      <c r="MQU71" s="254"/>
      <c r="MQV71" s="254"/>
      <c r="MQW71" s="254"/>
      <c r="MQX71" s="254"/>
      <c r="MQY71" s="254"/>
      <c r="MQZ71" s="254"/>
      <c r="MRA71" s="254"/>
      <c r="MRB71" s="254"/>
      <c r="MRC71" s="254"/>
      <c r="MRD71" s="254"/>
      <c r="MRE71" s="254"/>
      <c r="MRF71" s="254"/>
      <c r="MRG71" s="254"/>
      <c r="MRH71" s="254"/>
      <c r="MRI71" s="254"/>
      <c r="MRJ71" s="254"/>
      <c r="MRK71" s="254"/>
      <c r="MRL71" s="254"/>
      <c r="MRM71" s="254"/>
      <c r="MRN71" s="254"/>
      <c r="MRO71" s="254"/>
      <c r="MRP71" s="254"/>
      <c r="MRQ71" s="254"/>
      <c r="MRR71" s="254"/>
      <c r="MRS71" s="254"/>
      <c r="MRT71" s="254"/>
      <c r="MRU71" s="254"/>
      <c r="MRV71" s="254"/>
      <c r="MRW71" s="254"/>
      <c r="MRX71" s="254"/>
      <c r="MRY71" s="254"/>
      <c r="MRZ71" s="254"/>
      <c r="MSA71" s="254"/>
      <c r="MSB71" s="254"/>
      <c r="MSC71" s="254"/>
      <c r="MSD71" s="254"/>
      <c r="MSE71" s="254"/>
      <c r="MSF71" s="254"/>
      <c r="MSG71" s="254"/>
      <c r="MSH71" s="254"/>
      <c r="MSI71" s="254"/>
      <c r="MSJ71" s="254"/>
      <c r="MSK71" s="254"/>
      <c r="MSL71" s="254"/>
      <c r="MSM71" s="254"/>
      <c r="MSN71" s="254"/>
      <c r="MSO71" s="254"/>
      <c r="MSP71" s="254"/>
      <c r="MSQ71" s="254"/>
      <c r="MSR71" s="254"/>
      <c r="MSS71" s="254"/>
      <c r="MST71" s="254"/>
      <c r="MSU71" s="254"/>
      <c r="MSV71" s="254"/>
      <c r="MSW71" s="254"/>
      <c r="MSX71" s="254"/>
      <c r="MSY71" s="254"/>
      <c r="MSZ71" s="254"/>
      <c r="MTA71" s="254"/>
      <c r="MTB71" s="254"/>
      <c r="MTC71" s="254"/>
      <c r="MTD71" s="254"/>
      <c r="MTE71" s="254"/>
      <c r="MTF71" s="254"/>
      <c r="MTG71" s="254"/>
      <c r="MTH71" s="254"/>
      <c r="MTI71" s="254"/>
      <c r="MTJ71" s="254"/>
      <c r="MTK71" s="254"/>
      <c r="MTL71" s="254"/>
      <c r="MTM71" s="254"/>
      <c r="MTN71" s="254"/>
      <c r="MTO71" s="254"/>
      <c r="MTP71" s="254"/>
      <c r="MTQ71" s="254"/>
      <c r="MTR71" s="254"/>
      <c r="MTS71" s="254"/>
      <c r="MTT71" s="254"/>
      <c r="MTU71" s="254"/>
      <c r="MTV71" s="254"/>
      <c r="MTW71" s="254"/>
      <c r="MTX71" s="254"/>
      <c r="MTY71" s="254"/>
      <c r="MTZ71" s="254"/>
      <c r="MUA71" s="254"/>
      <c r="MUB71" s="254"/>
      <c r="MUC71" s="254"/>
      <c r="MUD71" s="254"/>
      <c r="MUE71" s="254"/>
      <c r="MUF71" s="254"/>
      <c r="MUG71" s="254"/>
      <c r="MUH71" s="254"/>
      <c r="MUI71" s="254"/>
      <c r="MUJ71" s="254"/>
      <c r="MUK71" s="254"/>
      <c r="MUL71" s="254"/>
      <c r="MUM71" s="254"/>
      <c r="MUN71" s="254"/>
      <c r="MUO71" s="254"/>
      <c r="MUP71" s="254"/>
      <c r="MUQ71" s="254"/>
      <c r="MUR71" s="254"/>
      <c r="MUS71" s="254"/>
      <c r="MUT71" s="254"/>
      <c r="MUU71" s="254"/>
      <c r="MUV71" s="254"/>
      <c r="MUW71" s="254"/>
      <c r="MUX71" s="254"/>
      <c r="MUY71" s="254"/>
      <c r="MUZ71" s="254"/>
      <c r="MVA71" s="254"/>
      <c r="MVB71" s="254"/>
      <c r="MVC71" s="254"/>
      <c r="MVD71" s="254"/>
      <c r="MVE71" s="254"/>
      <c r="MVF71" s="254"/>
      <c r="MVG71" s="254"/>
      <c r="MVH71" s="254"/>
      <c r="MVI71" s="254"/>
      <c r="MVJ71" s="254"/>
      <c r="MVK71" s="254"/>
      <c r="MVL71" s="254"/>
      <c r="MVM71" s="254"/>
      <c r="MVN71" s="254"/>
      <c r="MVO71" s="254"/>
      <c r="MVP71" s="254"/>
      <c r="MVQ71" s="254"/>
      <c r="MVR71" s="254"/>
      <c r="MVS71" s="254"/>
      <c r="MVT71" s="254"/>
      <c r="MVU71" s="254"/>
      <c r="MVV71" s="254"/>
      <c r="MVW71" s="254"/>
      <c r="MVX71" s="254"/>
      <c r="MVY71" s="254"/>
      <c r="MVZ71" s="254"/>
      <c r="MWA71" s="254"/>
      <c r="MWB71" s="254"/>
      <c r="MWC71" s="254"/>
      <c r="MWD71" s="254"/>
      <c r="MWE71" s="254"/>
      <c r="MWF71" s="254"/>
      <c r="MWG71" s="254"/>
      <c r="MWH71" s="254"/>
      <c r="MWI71" s="254"/>
      <c r="MWJ71" s="254"/>
      <c r="MWK71" s="254"/>
      <c r="MWL71" s="254"/>
      <c r="MWM71" s="254"/>
      <c r="MWN71" s="254"/>
      <c r="MWO71" s="254"/>
      <c r="MWP71" s="254"/>
      <c r="MWQ71" s="254"/>
      <c r="MWR71" s="254"/>
      <c r="MWS71" s="254"/>
      <c r="MWT71" s="254"/>
      <c r="MWU71" s="254"/>
      <c r="MWV71" s="254"/>
      <c r="MWW71" s="254"/>
      <c r="MWX71" s="254"/>
      <c r="MWY71" s="254"/>
      <c r="MWZ71" s="254"/>
      <c r="MXA71" s="254"/>
      <c r="MXB71" s="254"/>
      <c r="MXC71" s="254"/>
      <c r="MXD71" s="254"/>
      <c r="MXE71" s="254"/>
      <c r="MXF71" s="254"/>
      <c r="MXG71" s="254"/>
      <c r="MXH71" s="254"/>
      <c r="MXI71" s="254"/>
      <c r="MXJ71" s="254"/>
      <c r="MXK71" s="254"/>
      <c r="MXL71" s="254"/>
      <c r="MXM71" s="254"/>
      <c r="MXN71" s="254"/>
      <c r="MXO71" s="254"/>
      <c r="MXP71" s="254"/>
      <c r="MXQ71" s="254"/>
      <c r="MXR71" s="254"/>
      <c r="MXS71" s="254"/>
      <c r="MXT71" s="254"/>
      <c r="MXU71" s="254"/>
      <c r="MXV71" s="254"/>
      <c r="MXW71" s="254"/>
      <c r="MXX71" s="254"/>
      <c r="MXY71" s="254"/>
      <c r="MXZ71" s="254"/>
      <c r="MYA71" s="254"/>
      <c r="MYB71" s="254"/>
      <c r="MYC71" s="254"/>
      <c r="MYD71" s="254"/>
      <c r="MYE71" s="254"/>
      <c r="MYF71" s="254"/>
      <c r="MYG71" s="254"/>
      <c r="MYH71" s="254"/>
      <c r="MYI71" s="254"/>
      <c r="MYJ71" s="254"/>
      <c r="MYK71" s="254"/>
      <c r="MYL71" s="254"/>
      <c r="MYM71" s="254"/>
      <c r="MYN71" s="254"/>
      <c r="MYO71" s="254"/>
      <c r="MYP71" s="254"/>
      <c r="MYQ71" s="254"/>
      <c r="MYR71" s="254"/>
      <c r="MYS71" s="254"/>
      <c r="MYT71" s="254"/>
      <c r="MYU71" s="254"/>
      <c r="MYV71" s="254"/>
      <c r="MYW71" s="254"/>
      <c r="MYX71" s="254"/>
      <c r="MYY71" s="254"/>
      <c r="MYZ71" s="254"/>
      <c r="MZA71" s="254"/>
      <c r="MZB71" s="254"/>
      <c r="MZC71" s="254"/>
      <c r="MZD71" s="254"/>
      <c r="MZE71" s="254"/>
      <c r="MZF71" s="254"/>
      <c r="MZG71" s="254"/>
      <c r="MZH71" s="254"/>
      <c r="MZI71" s="254"/>
      <c r="MZJ71" s="254"/>
      <c r="MZK71" s="254"/>
      <c r="MZL71" s="254"/>
      <c r="MZM71" s="254"/>
      <c r="MZN71" s="254"/>
      <c r="MZO71" s="254"/>
      <c r="MZP71" s="254"/>
      <c r="MZQ71" s="254"/>
      <c r="MZR71" s="254"/>
      <c r="MZS71" s="254"/>
      <c r="MZT71" s="254"/>
      <c r="MZU71" s="254"/>
      <c r="MZV71" s="254"/>
      <c r="MZW71" s="254"/>
      <c r="MZX71" s="254"/>
      <c r="MZY71" s="254"/>
      <c r="MZZ71" s="254"/>
      <c r="NAA71" s="254"/>
      <c r="NAB71" s="254"/>
      <c r="NAC71" s="254"/>
      <c r="NAD71" s="254"/>
      <c r="NAE71" s="254"/>
      <c r="NAF71" s="254"/>
      <c r="NAG71" s="254"/>
      <c r="NAH71" s="254"/>
      <c r="NAI71" s="254"/>
      <c r="NAJ71" s="254"/>
      <c r="NAK71" s="254"/>
      <c r="NAL71" s="254"/>
      <c r="NAM71" s="254"/>
      <c r="NAN71" s="254"/>
      <c r="NAO71" s="254"/>
      <c r="NAP71" s="254"/>
      <c r="NAQ71" s="254"/>
      <c r="NAR71" s="254"/>
      <c r="NAS71" s="254"/>
      <c r="NAT71" s="254"/>
      <c r="NAU71" s="254"/>
      <c r="NAV71" s="254"/>
      <c r="NAW71" s="254"/>
      <c r="NAX71" s="254"/>
      <c r="NAY71" s="254"/>
      <c r="NAZ71" s="254"/>
      <c r="NBA71" s="254"/>
      <c r="NBB71" s="254"/>
      <c r="NBC71" s="254"/>
      <c r="NBD71" s="254"/>
      <c r="NBE71" s="254"/>
      <c r="NBF71" s="254"/>
      <c r="NBG71" s="254"/>
      <c r="NBH71" s="254"/>
      <c r="NBI71" s="254"/>
      <c r="NBJ71" s="254"/>
      <c r="NBK71" s="254"/>
      <c r="NBL71" s="254"/>
      <c r="NBM71" s="254"/>
      <c r="NBN71" s="254"/>
      <c r="NBO71" s="254"/>
      <c r="NBP71" s="254"/>
      <c r="NBQ71" s="254"/>
      <c r="NBR71" s="254"/>
      <c r="NBS71" s="254"/>
      <c r="NBT71" s="254"/>
      <c r="NBU71" s="254"/>
      <c r="NBV71" s="254"/>
      <c r="NBW71" s="254"/>
      <c r="NBX71" s="254"/>
      <c r="NBY71" s="254"/>
      <c r="NBZ71" s="254"/>
      <c r="NCA71" s="254"/>
      <c r="NCB71" s="254"/>
      <c r="NCC71" s="254"/>
      <c r="NCD71" s="254"/>
      <c r="NCE71" s="254"/>
      <c r="NCF71" s="254"/>
      <c r="NCG71" s="254"/>
      <c r="NCH71" s="254"/>
      <c r="NCI71" s="254"/>
      <c r="NCJ71" s="254"/>
      <c r="NCK71" s="254"/>
      <c r="NCL71" s="254"/>
      <c r="NCM71" s="254"/>
      <c r="NCN71" s="254"/>
      <c r="NCO71" s="254"/>
      <c r="NCP71" s="254"/>
      <c r="NCQ71" s="254"/>
      <c r="NCR71" s="254"/>
      <c r="NCS71" s="254"/>
      <c r="NCT71" s="254"/>
      <c r="NCU71" s="254"/>
      <c r="NCV71" s="254"/>
      <c r="NCW71" s="254"/>
      <c r="NCX71" s="254"/>
      <c r="NCY71" s="254"/>
      <c r="NCZ71" s="254"/>
      <c r="NDA71" s="254"/>
      <c r="NDB71" s="254"/>
      <c r="NDC71" s="254"/>
      <c r="NDD71" s="254"/>
      <c r="NDE71" s="254"/>
      <c r="NDF71" s="254"/>
      <c r="NDG71" s="254"/>
      <c r="NDH71" s="254"/>
      <c r="NDI71" s="254"/>
      <c r="NDJ71" s="254"/>
      <c r="NDK71" s="254"/>
      <c r="NDL71" s="254"/>
      <c r="NDM71" s="254"/>
      <c r="NDN71" s="254"/>
      <c r="NDO71" s="254"/>
      <c r="NDP71" s="254"/>
      <c r="NDQ71" s="254"/>
      <c r="NDR71" s="254"/>
      <c r="NDS71" s="254"/>
      <c r="NDT71" s="254"/>
      <c r="NDU71" s="254"/>
      <c r="NDV71" s="254"/>
      <c r="NDW71" s="254"/>
      <c r="NDX71" s="254"/>
      <c r="NDY71" s="254"/>
      <c r="NDZ71" s="254"/>
      <c r="NEA71" s="254"/>
      <c r="NEB71" s="254"/>
      <c r="NEC71" s="254"/>
      <c r="NED71" s="254"/>
      <c r="NEE71" s="254"/>
      <c r="NEF71" s="254"/>
      <c r="NEG71" s="254"/>
      <c r="NEH71" s="254"/>
      <c r="NEI71" s="254"/>
      <c r="NEJ71" s="254"/>
      <c r="NEK71" s="254"/>
      <c r="NEL71" s="254"/>
      <c r="NEM71" s="254"/>
      <c r="NEN71" s="254"/>
      <c r="NEO71" s="254"/>
      <c r="NEP71" s="254"/>
      <c r="NEQ71" s="254"/>
      <c r="NER71" s="254"/>
      <c r="NES71" s="254"/>
      <c r="NET71" s="254"/>
      <c r="NEU71" s="254"/>
      <c r="NEV71" s="254"/>
      <c r="NEW71" s="254"/>
      <c r="NEX71" s="254"/>
      <c r="NEY71" s="254"/>
      <c r="NEZ71" s="254"/>
      <c r="NFA71" s="254"/>
      <c r="NFB71" s="254"/>
      <c r="NFC71" s="254"/>
      <c r="NFD71" s="254"/>
      <c r="NFE71" s="254"/>
      <c r="NFF71" s="254"/>
      <c r="NFG71" s="254"/>
      <c r="NFH71" s="254"/>
      <c r="NFI71" s="254"/>
      <c r="NFJ71" s="254"/>
      <c r="NFK71" s="254"/>
      <c r="NFL71" s="254"/>
      <c r="NFM71" s="254"/>
      <c r="NFN71" s="254"/>
      <c r="NFO71" s="254"/>
      <c r="NFP71" s="254"/>
      <c r="NFQ71" s="254"/>
      <c r="NFR71" s="254"/>
      <c r="NFS71" s="254"/>
      <c r="NFT71" s="254"/>
      <c r="NFU71" s="254"/>
      <c r="NFV71" s="254"/>
      <c r="NFW71" s="254"/>
      <c r="NFX71" s="254"/>
      <c r="NFY71" s="254"/>
      <c r="NFZ71" s="254"/>
      <c r="NGA71" s="254"/>
      <c r="NGB71" s="254"/>
      <c r="NGC71" s="254"/>
      <c r="NGD71" s="254"/>
      <c r="NGE71" s="254"/>
      <c r="NGF71" s="254"/>
      <c r="NGG71" s="254"/>
      <c r="NGH71" s="254"/>
      <c r="NGI71" s="254"/>
      <c r="NGJ71" s="254"/>
      <c r="NGK71" s="254"/>
      <c r="NGL71" s="254"/>
      <c r="NGM71" s="254"/>
      <c r="NGN71" s="254"/>
      <c r="NGO71" s="254"/>
      <c r="NGP71" s="254"/>
      <c r="NGQ71" s="254"/>
      <c r="NGR71" s="254"/>
      <c r="NGS71" s="254"/>
      <c r="NGT71" s="254"/>
      <c r="NGU71" s="254"/>
      <c r="NGV71" s="254"/>
      <c r="NGW71" s="254"/>
      <c r="NGX71" s="254"/>
      <c r="NGY71" s="254"/>
      <c r="NGZ71" s="254"/>
      <c r="NHA71" s="254"/>
      <c r="NHB71" s="254"/>
      <c r="NHC71" s="254"/>
      <c r="NHD71" s="254"/>
      <c r="NHE71" s="254"/>
      <c r="NHF71" s="254"/>
      <c r="NHG71" s="254"/>
      <c r="NHH71" s="254"/>
      <c r="NHI71" s="254"/>
      <c r="NHJ71" s="254"/>
      <c r="NHK71" s="254"/>
      <c r="NHL71" s="254"/>
      <c r="NHM71" s="254"/>
      <c r="NHN71" s="254"/>
      <c r="NHO71" s="254"/>
      <c r="NHP71" s="254"/>
      <c r="NHQ71" s="254"/>
      <c r="NHR71" s="254"/>
      <c r="NHS71" s="254"/>
      <c r="NHT71" s="254"/>
      <c r="NHU71" s="254"/>
      <c r="NHV71" s="254"/>
      <c r="NHW71" s="254"/>
      <c r="NHX71" s="254"/>
      <c r="NHY71" s="254"/>
      <c r="NHZ71" s="254"/>
      <c r="NIA71" s="254"/>
      <c r="NIB71" s="254"/>
      <c r="NIC71" s="254"/>
      <c r="NID71" s="254"/>
      <c r="NIE71" s="254"/>
      <c r="NIF71" s="254"/>
      <c r="NIG71" s="254"/>
      <c r="NIH71" s="254"/>
      <c r="NII71" s="254"/>
      <c r="NIJ71" s="254"/>
      <c r="NIK71" s="254"/>
      <c r="NIL71" s="254"/>
      <c r="NIM71" s="254"/>
      <c r="NIN71" s="254"/>
      <c r="NIO71" s="254"/>
      <c r="NIP71" s="254"/>
      <c r="NIQ71" s="254"/>
      <c r="NIR71" s="254"/>
      <c r="NIS71" s="254"/>
      <c r="NIT71" s="254"/>
      <c r="NIU71" s="254"/>
      <c r="NIV71" s="254"/>
      <c r="NIW71" s="254"/>
      <c r="NIX71" s="254"/>
      <c r="NIY71" s="254"/>
      <c r="NIZ71" s="254"/>
      <c r="NJA71" s="254"/>
      <c r="NJB71" s="254"/>
      <c r="NJC71" s="254"/>
      <c r="NJD71" s="254"/>
      <c r="NJE71" s="254"/>
      <c r="NJF71" s="254"/>
      <c r="NJG71" s="254"/>
      <c r="NJH71" s="254"/>
      <c r="NJI71" s="254"/>
      <c r="NJJ71" s="254"/>
      <c r="NJK71" s="254"/>
      <c r="NJL71" s="254"/>
      <c r="NJM71" s="254"/>
      <c r="NJN71" s="254"/>
      <c r="NJO71" s="254"/>
      <c r="NJP71" s="254"/>
      <c r="NJQ71" s="254"/>
      <c r="NJR71" s="254"/>
      <c r="NJS71" s="254"/>
      <c r="NJT71" s="254"/>
      <c r="NJU71" s="254"/>
      <c r="NJV71" s="254"/>
      <c r="NJW71" s="254"/>
      <c r="NJX71" s="254"/>
      <c r="NJY71" s="254"/>
      <c r="NJZ71" s="254"/>
      <c r="NKA71" s="254"/>
      <c r="NKB71" s="254"/>
      <c r="NKC71" s="254"/>
      <c r="NKD71" s="254"/>
      <c r="NKE71" s="254"/>
      <c r="NKF71" s="254"/>
      <c r="NKG71" s="254"/>
      <c r="NKH71" s="254"/>
      <c r="NKI71" s="254"/>
      <c r="NKJ71" s="254"/>
      <c r="NKK71" s="254"/>
      <c r="NKL71" s="254"/>
      <c r="NKM71" s="254"/>
      <c r="NKN71" s="254"/>
      <c r="NKO71" s="254"/>
      <c r="NKP71" s="254"/>
      <c r="NKQ71" s="254"/>
      <c r="NKR71" s="254"/>
      <c r="NKS71" s="254"/>
      <c r="NKT71" s="254"/>
      <c r="NKU71" s="254"/>
      <c r="NKV71" s="254"/>
      <c r="NKW71" s="254"/>
      <c r="NKX71" s="254"/>
      <c r="NKY71" s="254"/>
      <c r="NKZ71" s="254"/>
      <c r="NLA71" s="254"/>
      <c r="NLB71" s="254"/>
      <c r="NLC71" s="254"/>
      <c r="NLD71" s="254"/>
      <c r="NLE71" s="254"/>
      <c r="NLF71" s="254"/>
      <c r="NLG71" s="254"/>
      <c r="NLH71" s="254"/>
      <c r="NLI71" s="254"/>
      <c r="NLJ71" s="254"/>
      <c r="NLK71" s="254"/>
      <c r="NLL71" s="254"/>
      <c r="NLM71" s="254"/>
      <c r="NLN71" s="254"/>
      <c r="NLO71" s="254"/>
      <c r="NLP71" s="254"/>
      <c r="NLQ71" s="254"/>
      <c r="NLR71" s="254"/>
      <c r="NLS71" s="254"/>
      <c r="NLT71" s="254"/>
      <c r="NLU71" s="254"/>
      <c r="NLV71" s="254"/>
      <c r="NLW71" s="254"/>
      <c r="NLX71" s="254"/>
      <c r="NLY71" s="254"/>
      <c r="NLZ71" s="254"/>
      <c r="NMA71" s="254"/>
      <c r="NMB71" s="254"/>
      <c r="NMC71" s="254"/>
      <c r="NMD71" s="254"/>
      <c r="NME71" s="254"/>
      <c r="NMF71" s="254"/>
      <c r="NMG71" s="254"/>
      <c r="NMH71" s="254"/>
      <c r="NMI71" s="254"/>
      <c r="NMJ71" s="254"/>
      <c r="NMK71" s="254"/>
      <c r="NML71" s="254"/>
      <c r="NMM71" s="254"/>
      <c r="NMN71" s="254"/>
      <c r="NMO71" s="254"/>
      <c r="NMP71" s="254"/>
      <c r="NMQ71" s="254"/>
      <c r="NMR71" s="254"/>
      <c r="NMS71" s="254"/>
      <c r="NMT71" s="254"/>
      <c r="NMU71" s="254"/>
      <c r="NMV71" s="254"/>
      <c r="NMW71" s="254"/>
      <c r="NMX71" s="254"/>
      <c r="NMY71" s="254"/>
      <c r="NMZ71" s="254"/>
      <c r="NNA71" s="254"/>
      <c r="NNB71" s="254"/>
      <c r="NNC71" s="254"/>
      <c r="NND71" s="254"/>
      <c r="NNE71" s="254"/>
      <c r="NNF71" s="254"/>
      <c r="NNG71" s="254"/>
      <c r="NNH71" s="254"/>
      <c r="NNI71" s="254"/>
      <c r="NNJ71" s="254"/>
      <c r="NNK71" s="254"/>
      <c r="NNL71" s="254"/>
      <c r="NNM71" s="254"/>
      <c r="NNN71" s="254"/>
      <c r="NNO71" s="254"/>
      <c r="NNP71" s="254"/>
      <c r="NNQ71" s="254"/>
      <c r="NNR71" s="254"/>
      <c r="NNS71" s="254"/>
      <c r="NNT71" s="254"/>
      <c r="NNU71" s="254"/>
      <c r="NNV71" s="254"/>
      <c r="NNW71" s="254"/>
      <c r="NNX71" s="254"/>
      <c r="NNY71" s="254"/>
      <c r="NNZ71" s="254"/>
      <c r="NOA71" s="254"/>
      <c r="NOB71" s="254"/>
      <c r="NOC71" s="254"/>
      <c r="NOD71" s="254"/>
      <c r="NOE71" s="254"/>
      <c r="NOF71" s="254"/>
      <c r="NOG71" s="254"/>
      <c r="NOH71" s="254"/>
      <c r="NOI71" s="254"/>
      <c r="NOJ71" s="254"/>
      <c r="NOK71" s="254"/>
      <c r="NOL71" s="254"/>
      <c r="NOM71" s="254"/>
      <c r="NON71" s="254"/>
      <c r="NOO71" s="254"/>
      <c r="NOP71" s="254"/>
      <c r="NOQ71" s="254"/>
      <c r="NOR71" s="254"/>
      <c r="NOS71" s="254"/>
      <c r="NOT71" s="254"/>
      <c r="NOU71" s="254"/>
      <c r="NOV71" s="254"/>
      <c r="NOW71" s="254"/>
      <c r="NOX71" s="254"/>
      <c r="NOY71" s="254"/>
      <c r="NOZ71" s="254"/>
      <c r="NPA71" s="254"/>
      <c r="NPB71" s="254"/>
      <c r="NPC71" s="254"/>
      <c r="NPD71" s="254"/>
      <c r="NPE71" s="254"/>
      <c r="NPF71" s="254"/>
      <c r="NPG71" s="254"/>
      <c r="NPH71" s="254"/>
      <c r="NPI71" s="254"/>
      <c r="NPJ71" s="254"/>
      <c r="NPK71" s="254"/>
      <c r="NPL71" s="254"/>
      <c r="NPM71" s="254"/>
      <c r="NPN71" s="254"/>
      <c r="NPO71" s="254"/>
      <c r="NPP71" s="254"/>
      <c r="NPQ71" s="254"/>
      <c r="NPR71" s="254"/>
      <c r="NPS71" s="254"/>
      <c r="NPT71" s="254"/>
      <c r="NPU71" s="254"/>
      <c r="NPV71" s="254"/>
      <c r="NPW71" s="254"/>
      <c r="NPX71" s="254"/>
      <c r="NPY71" s="254"/>
      <c r="NPZ71" s="254"/>
      <c r="NQA71" s="254"/>
      <c r="NQB71" s="254"/>
      <c r="NQC71" s="254"/>
      <c r="NQD71" s="254"/>
      <c r="NQE71" s="254"/>
      <c r="NQF71" s="254"/>
      <c r="NQG71" s="254"/>
      <c r="NQH71" s="254"/>
      <c r="NQI71" s="254"/>
      <c r="NQJ71" s="254"/>
      <c r="NQK71" s="254"/>
      <c r="NQL71" s="254"/>
      <c r="NQM71" s="254"/>
      <c r="NQN71" s="254"/>
      <c r="NQO71" s="254"/>
      <c r="NQP71" s="254"/>
      <c r="NQQ71" s="254"/>
      <c r="NQR71" s="254"/>
      <c r="NQS71" s="254"/>
      <c r="NQT71" s="254"/>
      <c r="NQU71" s="254"/>
      <c r="NQV71" s="254"/>
      <c r="NQW71" s="254"/>
      <c r="NQX71" s="254"/>
      <c r="NQY71" s="254"/>
      <c r="NQZ71" s="254"/>
      <c r="NRA71" s="254"/>
      <c r="NRB71" s="254"/>
      <c r="NRC71" s="254"/>
      <c r="NRD71" s="254"/>
      <c r="NRE71" s="254"/>
      <c r="NRF71" s="254"/>
      <c r="NRG71" s="254"/>
      <c r="NRH71" s="254"/>
      <c r="NRI71" s="254"/>
      <c r="NRJ71" s="254"/>
      <c r="NRK71" s="254"/>
      <c r="NRL71" s="254"/>
      <c r="NRM71" s="254"/>
      <c r="NRN71" s="254"/>
      <c r="NRO71" s="254"/>
      <c r="NRP71" s="254"/>
      <c r="NRQ71" s="254"/>
      <c r="NRR71" s="254"/>
      <c r="NRS71" s="254"/>
      <c r="NRT71" s="254"/>
      <c r="NRU71" s="254"/>
      <c r="NRV71" s="254"/>
      <c r="NRW71" s="254"/>
      <c r="NRX71" s="254"/>
      <c r="NRY71" s="254"/>
      <c r="NRZ71" s="254"/>
      <c r="NSA71" s="254"/>
      <c r="NSB71" s="254"/>
      <c r="NSC71" s="254"/>
      <c r="NSD71" s="254"/>
      <c r="NSE71" s="254"/>
      <c r="NSF71" s="254"/>
      <c r="NSG71" s="254"/>
      <c r="NSH71" s="254"/>
      <c r="NSI71" s="254"/>
      <c r="NSJ71" s="254"/>
      <c r="NSK71" s="254"/>
      <c r="NSL71" s="254"/>
      <c r="NSM71" s="254"/>
      <c r="NSN71" s="254"/>
      <c r="NSO71" s="254"/>
      <c r="NSP71" s="254"/>
      <c r="NSQ71" s="254"/>
      <c r="NSR71" s="254"/>
      <c r="NSS71" s="254"/>
      <c r="NST71" s="254"/>
      <c r="NSU71" s="254"/>
      <c r="NSV71" s="254"/>
      <c r="NSW71" s="254"/>
      <c r="NSX71" s="254"/>
      <c r="NSY71" s="254"/>
      <c r="NSZ71" s="254"/>
      <c r="NTA71" s="254"/>
      <c r="NTB71" s="254"/>
      <c r="NTC71" s="254"/>
      <c r="NTD71" s="254"/>
      <c r="NTE71" s="254"/>
      <c r="NTF71" s="254"/>
      <c r="NTG71" s="254"/>
      <c r="NTH71" s="254"/>
      <c r="NTI71" s="254"/>
      <c r="NTJ71" s="254"/>
      <c r="NTK71" s="254"/>
      <c r="NTL71" s="254"/>
      <c r="NTM71" s="254"/>
      <c r="NTN71" s="254"/>
      <c r="NTO71" s="254"/>
      <c r="NTP71" s="254"/>
      <c r="NTQ71" s="254"/>
      <c r="NTR71" s="254"/>
      <c r="NTS71" s="254"/>
      <c r="NTT71" s="254"/>
      <c r="NTU71" s="254"/>
      <c r="NTV71" s="254"/>
      <c r="NTW71" s="254"/>
      <c r="NTX71" s="254"/>
      <c r="NTY71" s="254"/>
      <c r="NTZ71" s="254"/>
      <c r="NUA71" s="254"/>
      <c r="NUB71" s="254"/>
      <c r="NUC71" s="254"/>
      <c r="NUD71" s="254"/>
      <c r="NUE71" s="254"/>
      <c r="NUF71" s="254"/>
      <c r="NUG71" s="254"/>
      <c r="NUH71" s="254"/>
      <c r="NUI71" s="254"/>
      <c r="NUJ71" s="254"/>
      <c r="NUK71" s="254"/>
      <c r="NUL71" s="254"/>
      <c r="NUM71" s="254"/>
      <c r="NUN71" s="254"/>
      <c r="NUO71" s="254"/>
      <c r="NUP71" s="254"/>
      <c r="NUQ71" s="254"/>
      <c r="NUR71" s="254"/>
      <c r="NUS71" s="254"/>
      <c r="NUT71" s="254"/>
      <c r="NUU71" s="254"/>
      <c r="NUV71" s="254"/>
      <c r="NUW71" s="254"/>
      <c r="NUX71" s="254"/>
      <c r="NUY71" s="254"/>
      <c r="NUZ71" s="254"/>
      <c r="NVA71" s="254"/>
      <c r="NVB71" s="254"/>
      <c r="NVC71" s="254"/>
      <c r="NVD71" s="254"/>
      <c r="NVE71" s="254"/>
      <c r="NVF71" s="254"/>
      <c r="NVG71" s="254"/>
      <c r="NVH71" s="254"/>
      <c r="NVI71" s="254"/>
      <c r="NVJ71" s="254"/>
      <c r="NVK71" s="254"/>
      <c r="NVL71" s="254"/>
      <c r="NVM71" s="254"/>
      <c r="NVN71" s="254"/>
      <c r="NVO71" s="254"/>
      <c r="NVP71" s="254"/>
      <c r="NVQ71" s="254"/>
      <c r="NVR71" s="254"/>
      <c r="NVS71" s="254"/>
      <c r="NVT71" s="254"/>
      <c r="NVU71" s="254"/>
      <c r="NVV71" s="254"/>
      <c r="NVW71" s="254"/>
      <c r="NVX71" s="254"/>
      <c r="NVY71" s="254"/>
      <c r="NVZ71" s="254"/>
      <c r="NWA71" s="254"/>
      <c r="NWB71" s="254"/>
      <c r="NWC71" s="254"/>
      <c r="NWD71" s="254"/>
      <c r="NWE71" s="254"/>
      <c r="NWF71" s="254"/>
      <c r="NWG71" s="254"/>
      <c r="NWH71" s="254"/>
      <c r="NWI71" s="254"/>
      <c r="NWJ71" s="254"/>
      <c r="NWK71" s="254"/>
      <c r="NWL71" s="254"/>
      <c r="NWM71" s="254"/>
      <c r="NWN71" s="254"/>
      <c r="NWO71" s="254"/>
      <c r="NWP71" s="254"/>
      <c r="NWQ71" s="254"/>
      <c r="NWR71" s="254"/>
      <c r="NWS71" s="254"/>
      <c r="NWT71" s="254"/>
      <c r="NWU71" s="254"/>
      <c r="NWV71" s="254"/>
      <c r="NWW71" s="254"/>
      <c r="NWX71" s="254"/>
      <c r="NWY71" s="254"/>
      <c r="NWZ71" s="254"/>
      <c r="NXA71" s="254"/>
      <c r="NXB71" s="254"/>
      <c r="NXC71" s="254"/>
      <c r="NXD71" s="254"/>
      <c r="NXE71" s="254"/>
      <c r="NXF71" s="254"/>
      <c r="NXG71" s="254"/>
      <c r="NXH71" s="254"/>
      <c r="NXI71" s="254"/>
      <c r="NXJ71" s="254"/>
      <c r="NXK71" s="254"/>
      <c r="NXL71" s="254"/>
      <c r="NXM71" s="254"/>
      <c r="NXN71" s="254"/>
      <c r="NXO71" s="254"/>
      <c r="NXP71" s="254"/>
      <c r="NXQ71" s="254"/>
      <c r="NXR71" s="254"/>
      <c r="NXS71" s="254"/>
      <c r="NXT71" s="254"/>
      <c r="NXU71" s="254"/>
      <c r="NXV71" s="254"/>
      <c r="NXW71" s="254"/>
      <c r="NXX71" s="254"/>
      <c r="NXY71" s="254"/>
      <c r="NXZ71" s="254"/>
      <c r="NYA71" s="254"/>
      <c r="NYB71" s="254"/>
      <c r="NYC71" s="254"/>
      <c r="NYD71" s="254"/>
      <c r="NYE71" s="254"/>
      <c r="NYF71" s="254"/>
      <c r="NYG71" s="254"/>
      <c r="NYH71" s="254"/>
      <c r="NYI71" s="254"/>
      <c r="NYJ71" s="254"/>
      <c r="NYK71" s="254"/>
      <c r="NYL71" s="254"/>
      <c r="NYM71" s="254"/>
      <c r="NYN71" s="254"/>
      <c r="NYO71" s="254"/>
      <c r="NYP71" s="254"/>
      <c r="NYQ71" s="254"/>
      <c r="NYR71" s="254"/>
      <c r="NYS71" s="254"/>
      <c r="NYT71" s="254"/>
      <c r="NYU71" s="254"/>
      <c r="NYV71" s="254"/>
      <c r="NYW71" s="254"/>
      <c r="NYX71" s="254"/>
      <c r="NYY71" s="254"/>
      <c r="NYZ71" s="254"/>
      <c r="NZA71" s="254"/>
      <c r="NZB71" s="254"/>
      <c r="NZC71" s="254"/>
      <c r="NZD71" s="254"/>
      <c r="NZE71" s="254"/>
      <c r="NZF71" s="254"/>
      <c r="NZG71" s="254"/>
      <c r="NZH71" s="254"/>
      <c r="NZI71" s="254"/>
      <c r="NZJ71" s="254"/>
      <c r="NZK71" s="254"/>
      <c r="NZL71" s="254"/>
      <c r="NZM71" s="254"/>
      <c r="NZN71" s="254"/>
      <c r="NZO71" s="254"/>
      <c r="NZP71" s="254"/>
      <c r="NZQ71" s="254"/>
      <c r="NZR71" s="254"/>
      <c r="NZS71" s="254"/>
      <c r="NZT71" s="254"/>
      <c r="NZU71" s="254"/>
      <c r="NZV71" s="254"/>
      <c r="NZW71" s="254"/>
      <c r="NZX71" s="254"/>
      <c r="NZY71" s="254"/>
      <c r="NZZ71" s="254"/>
      <c r="OAA71" s="254"/>
      <c r="OAB71" s="254"/>
      <c r="OAC71" s="254"/>
      <c r="OAD71" s="254"/>
      <c r="OAE71" s="254"/>
      <c r="OAF71" s="254"/>
      <c r="OAG71" s="254"/>
      <c r="OAH71" s="254"/>
      <c r="OAI71" s="254"/>
      <c r="OAJ71" s="254"/>
      <c r="OAK71" s="254"/>
      <c r="OAL71" s="254"/>
      <c r="OAM71" s="254"/>
      <c r="OAN71" s="254"/>
      <c r="OAO71" s="254"/>
      <c r="OAP71" s="254"/>
      <c r="OAQ71" s="254"/>
      <c r="OAR71" s="254"/>
      <c r="OAS71" s="254"/>
      <c r="OAT71" s="254"/>
      <c r="OAU71" s="254"/>
      <c r="OAV71" s="254"/>
      <c r="OAW71" s="254"/>
      <c r="OAX71" s="254"/>
      <c r="OAY71" s="254"/>
      <c r="OAZ71" s="254"/>
      <c r="OBA71" s="254"/>
      <c r="OBB71" s="254"/>
      <c r="OBC71" s="254"/>
      <c r="OBD71" s="254"/>
      <c r="OBE71" s="254"/>
      <c r="OBF71" s="254"/>
      <c r="OBG71" s="254"/>
      <c r="OBH71" s="254"/>
      <c r="OBI71" s="254"/>
      <c r="OBJ71" s="254"/>
      <c r="OBK71" s="254"/>
      <c r="OBL71" s="254"/>
      <c r="OBM71" s="254"/>
      <c r="OBN71" s="254"/>
      <c r="OBO71" s="254"/>
      <c r="OBP71" s="254"/>
      <c r="OBQ71" s="254"/>
      <c r="OBR71" s="254"/>
      <c r="OBS71" s="254"/>
      <c r="OBT71" s="254"/>
      <c r="OBU71" s="254"/>
      <c r="OBV71" s="254"/>
      <c r="OBW71" s="254"/>
      <c r="OBX71" s="254"/>
      <c r="OBY71" s="254"/>
      <c r="OBZ71" s="254"/>
      <c r="OCA71" s="254"/>
      <c r="OCB71" s="254"/>
      <c r="OCC71" s="254"/>
      <c r="OCD71" s="254"/>
      <c r="OCE71" s="254"/>
      <c r="OCF71" s="254"/>
      <c r="OCG71" s="254"/>
      <c r="OCH71" s="254"/>
      <c r="OCI71" s="254"/>
      <c r="OCJ71" s="254"/>
      <c r="OCK71" s="254"/>
      <c r="OCL71" s="254"/>
      <c r="OCM71" s="254"/>
      <c r="OCN71" s="254"/>
      <c r="OCO71" s="254"/>
      <c r="OCP71" s="254"/>
      <c r="OCQ71" s="254"/>
      <c r="OCR71" s="254"/>
      <c r="OCS71" s="254"/>
      <c r="OCT71" s="254"/>
      <c r="OCU71" s="254"/>
      <c r="OCV71" s="254"/>
      <c r="OCW71" s="254"/>
      <c r="OCX71" s="254"/>
      <c r="OCY71" s="254"/>
      <c r="OCZ71" s="254"/>
      <c r="ODA71" s="254"/>
      <c r="ODB71" s="254"/>
      <c r="ODC71" s="254"/>
      <c r="ODD71" s="254"/>
      <c r="ODE71" s="254"/>
      <c r="ODF71" s="254"/>
      <c r="ODG71" s="254"/>
      <c r="ODH71" s="254"/>
      <c r="ODI71" s="254"/>
      <c r="ODJ71" s="254"/>
      <c r="ODK71" s="254"/>
      <c r="ODL71" s="254"/>
      <c r="ODM71" s="254"/>
      <c r="ODN71" s="254"/>
      <c r="ODO71" s="254"/>
      <c r="ODP71" s="254"/>
      <c r="ODQ71" s="254"/>
      <c r="ODR71" s="254"/>
      <c r="ODS71" s="254"/>
      <c r="ODT71" s="254"/>
      <c r="ODU71" s="254"/>
      <c r="ODV71" s="254"/>
      <c r="ODW71" s="254"/>
      <c r="ODX71" s="254"/>
      <c r="ODY71" s="254"/>
      <c r="ODZ71" s="254"/>
      <c r="OEA71" s="254"/>
      <c r="OEB71" s="254"/>
      <c r="OEC71" s="254"/>
      <c r="OED71" s="254"/>
      <c r="OEE71" s="254"/>
      <c r="OEF71" s="254"/>
      <c r="OEG71" s="254"/>
      <c r="OEH71" s="254"/>
      <c r="OEI71" s="254"/>
      <c r="OEJ71" s="254"/>
      <c r="OEK71" s="254"/>
      <c r="OEL71" s="254"/>
      <c r="OEM71" s="254"/>
      <c r="OEN71" s="254"/>
      <c r="OEO71" s="254"/>
      <c r="OEP71" s="254"/>
      <c r="OEQ71" s="254"/>
      <c r="OER71" s="254"/>
      <c r="OES71" s="254"/>
      <c r="OET71" s="254"/>
      <c r="OEU71" s="254"/>
      <c r="OEV71" s="254"/>
      <c r="OEW71" s="254"/>
      <c r="OEX71" s="254"/>
      <c r="OEY71" s="254"/>
      <c r="OEZ71" s="254"/>
      <c r="OFA71" s="254"/>
      <c r="OFB71" s="254"/>
      <c r="OFC71" s="254"/>
      <c r="OFD71" s="254"/>
      <c r="OFE71" s="254"/>
      <c r="OFF71" s="254"/>
      <c r="OFG71" s="254"/>
      <c r="OFH71" s="254"/>
      <c r="OFI71" s="254"/>
      <c r="OFJ71" s="254"/>
      <c r="OFK71" s="254"/>
      <c r="OFL71" s="254"/>
      <c r="OFM71" s="254"/>
      <c r="OFN71" s="254"/>
      <c r="OFO71" s="254"/>
      <c r="OFP71" s="254"/>
      <c r="OFQ71" s="254"/>
      <c r="OFR71" s="254"/>
      <c r="OFS71" s="254"/>
      <c r="OFT71" s="254"/>
      <c r="OFU71" s="254"/>
      <c r="OFV71" s="254"/>
      <c r="OFW71" s="254"/>
      <c r="OFX71" s="254"/>
      <c r="OFY71" s="254"/>
      <c r="OFZ71" s="254"/>
      <c r="OGA71" s="254"/>
      <c r="OGB71" s="254"/>
      <c r="OGC71" s="254"/>
      <c r="OGD71" s="254"/>
      <c r="OGE71" s="254"/>
      <c r="OGF71" s="254"/>
      <c r="OGG71" s="254"/>
      <c r="OGH71" s="254"/>
      <c r="OGI71" s="254"/>
      <c r="OGJ71" s="254"/>
      <c r="OGK71" s="254"/>
      <c r="OGL71" s="254"/>
      <c r="OGM71" s="254"/>
      <c r="OGN71" s="254"/>
      <c r="OGO71" s="254"/>
      <c r="OGP71" s="254"/>
      <c r="OGQ71" s="254"/>
      <c r="OGR71" s="254"/>
      <c r="OGS71" s="254"/>
      <c r="OGT71" s="254"/>
      <c r="OGU71" s="254"/>
      <c r="OGV71" s="254"/>
      <c r="OGW71" s="254"/>
      <c r="OGX71" s="254"/>
      <c r="OGY71" s="254"/>
      <c r="OGZ71" s="254"/>
      <c r="OHA71" s="254"/>
      <c r="OHB71" s="254"/>
      <c r="OHC71" s="254"/>
      <c r="OHD71" s="254"/>
      <c r="OHE71" s="254"/>
      <c r="OHF71" s="254"/>
      <c r="OHG71" s="254"/>
      <c r="OHH71" s="254"/>
      <c r="OHI71" s="254"/>
      <c r="OHJ71" s="254"/>
      <c r="OHK71" s="254"/>
      <c r="OHL71" s="254"/>
      <c r="OHM71" s="254"/>
      <c r="OHN71" s="254"/>
      <c r="OHO71" s="254"/>
      <c r="OHP71" s="254"/>
      <c r="OHQ71" s="254"/>
      <c r="OHR71" s="254"/>
      <c r="OHS71" s="254"/>
      <c r="OHT71" s="254"/>
      <c r="OHU71" s="254"/>
      <c r="OHV71" s="254"/>
      <c r="OHW71" s="254"/>
      <c r="OHX71" s="254"/>
      <c r="OHY71" s="254"/>
      <c r="OHZ71" s="254"/>
      <c r="OIA71" s="254"/>
      <c r="OIB71" s="254"/>
      <c r="OIC71" s="254"/>
      <c r="OID71" s="254"/>
      <c r="OIE71" s="254"/>
      <c r="OIF71" s="254"/>
      <c r="OIG71" s="254"/>
      <c r="OIH71" s="254"/>
      <c r="OII71" s="254"/>
      <c r="OIJ71" s="254"/>
      <c r="OIK71" s="254"/>
      <c r="OIL71" s="254"/>
      <c r="OIM71" s="254"/>
      <c r="OIN71" s="254"/>
      <c r="OIO71" s="254"/>
      <c r="OIP71" s="254"/>
      <c r="OIQ71" s="254"/>
      <c r="OIR71" s="254"/>
      <c r="OIS71" s="254"/>
      <c r="OIT71" s="254"/>
      <c r="OIU71" s="254"/>
      <c r="OIV71" s="254"/>
      <c r="OIW71" s="254"/>
      <c r="OIX71" s="254"/>
      <c r="OIY71" s="254"/>
      <c r="OIZ71" s="254"/>
      <c r="OJA71" s="254"/>
      <c r="OJB71" s="254"/>
      <c r="OJC71" s="254"/>
      <c r="OJD71" s="254"/>
      <c r="OJE71" s="254"/>
      <c r="OJF71" s="254"/>
      <c r="OJG71" s="254"/>
      <c r="OJH71" s="254"/>
      <c r="OJI71" s="254"/>
      <c r="OJJ71" s="254"/>
      <c r="OJK71" s="254"/>
      <c r="OJL71" s="254"/>
      <c r="OJM71" s="254"/>
      <c r="OJN71" s="254"/>
      <c r="OJO71" s="254"/>
      <c r="OJP71" s="254"/>
      <c r="OJQ71" s="254"/>
      <c r="OJR71" s="254"/>
      <c r="OJS71" s="254"/>
      <c r="OJT71" s="254"/>
      <c r="OJU71" s="254"/>
      <c r="OJV71" s="254"/>
      <c r="OJW71" s="254"/>
      <c r="OJX71" s="254"/>
      <c r="OJY71" s="254"/>
      <c r="OJZ71" s="254"/>
      <c r="OKA71" s="254"/>
      <c r="OKB71" s="254"/>
      <c r="OKC71" s="254"/>
      <c r="OKD71" s="254"/>
      <c r="OKE71" s="254"/>
      <c r="OKF71" s="254"/>
      <c r="OKG71" s="254"/>
      <c r="OKH71" s="254"/>
      <c r="OKI71" s="254"/>
      <c r="OKJ71" s="254"/>
      <c r="OKK71" s="254"/>
      <c r="OKL71" s="254"/>
      <c r="OKM71" s="254"/>
      <c r="OKN71" s="254"/>
      <c r="OKO71" s="254"/>
      <c r="OKP71" s="254"/>
      <c r="OKQ71" s="254"/>
      <c r="OKR71" s="254"/>
      <c r="OKS71" s="254"/>
      <c r="OKT71" s="254"/>
      <c r="OKU71" s="254"/>
      <c r="OKV71" s="254"/>
      <c r="OKW71" s="254"/>
      <c r="OKX71" s="254"/>
      <c r="OKY71" s="254"/>
      <c r="OKZ71" s="254"/>
      <c r="OLA71" s="254"/>
      <c r="OLB71" s="254"/>
      <c r="OLC71" s="254"/>
      <c r="OLD71" s="254"/>
      <c r="OLE71" s="254"/>
      <c r="OLF71" s="254"/>
      <c r="OLG71" s="254"/>
      <c r="OLH71" s="254"/>
      <c r="OLI71" s="254"/>
      <c r="OLJ71" s="254"/>
      <c r="OLK71" s="254"/>
      <c r="OLL71" s="254"/>
      <c r="OLM71" s="254"/>
      <c r="OLN71" s="254"/>
      <c r="OLO71" s="254"/>
      <c r="OLP71" s="254"/>
      <c r="OLQ71" s="254"/>
      <c r="OLR71" s="254"/>
      <c r="OLS71" s="254"/>
      <c r="OLT71" s="254"/>
      <c r="OLU71" s="254"/>
      <c r="OLV71" s="254"/>
      <c r="OLW71" s="254"/>
      <c r="OLX71" s="254"/>
      <c r="OLY71" s="254"/>
      <c r="OLZ71" s="254"/>
      <c r="OMA71" s="254"/>
      <c r="OMB71" s="254"/>
      <c r="OMC71" s="254"/>
      <c r="OMD71" s="254"/>
      <c r="OME71" s="254"/>
      <c r="OMF71" s="254"/>
      <c r="OMG71" s="254"/>
      <c r="OMH71" s="254"/>
      <c r="OMI71" s="254"/>
      <c r="OMJ71" s="254"/>
      <c r="OMK71" s="254"/>
      <c r="OML71" s="254"/>
      <c r="OMM71" s="254"/>
      <c r="OMN71" s="254"/>
      <c r="OMO71" s="254"/>
      <c r="OMP71" s="254"/>
      <c r="OMQ71" s="254"/>
      <c r="OMR71" s="254"/>
      <c r="OMS71" s="254"/>
      <c r="OMT71" s="254"/>
      <c r="OMU71" s="254"/>
      <c r="OMV71" s="254"/>
      <c r="OMW71" s="254"/>
      <c r="OMX71" s="254"/>
      <c r="OMY71" s="254"/>
      <c r="OMZ71" s="254"/>
      <c r="ONA71" s="254"/>
      <c r="ONB71" s="254"/>
      <c r="ONC71" s="254"/>
      <c r="OND71" s="254"/>
      <c r="ONE71" s="254"/>
      <c r="ONF71" s="254"/>
      <c r="ONG71" s="254"/>
      <c r="ONH71" s="254"/>
      <c r="ONI71" s="254"/>
      <c r="ONJ71" s="254"/>
      <c r="ONK71" s="254"/>
      <c r="ONL71" s="254"/>
      <c r="ONM71" s="254"/>
      <c r="ONN71" s="254"/>
      <c r="ONO71" s="254"/>
      <c r="ONP71" s="254"/>
      <c r="ONQ71" s="254"/>
      <c r="ONR71" s="254"/>
      <c r="ONS71" s="254"/>
      <c r="ONT71" s="254"/>
      <c r="ONU71" s="254"/>
      <c r="ONV71" s="254"/>
      <c r="ONW71" s="254"/>
      <c r="ONX71" s="254"/>
      <c r="ONY71" s="254"/>
      <c r="ONZ71" s="254"/>
      <c r="OOA71" s="254"/>
      <c r="OOB71" s="254"/>
      <c r="OOC71" s="254"/>
      <c r="OOD71" s="254"/>
      <c r="OOE71" s="254"/>
      <c r="OOF71" s="254"/>
      <c r="OOG71" s="254"/>
      <c r="OOH71" s="254"/>
      <c r="OOI71" s="254"/>
      <c r="OOJ71" s="254"/>
      <c r="OOK71" s="254"/>
      <c r="OOL71" s="254"/>
      <c r="OOM71" s="254"/>
      <c r="OON71" s="254"/>
      <c r="OOO71" s="254"/>
      <c r="OOP71" s="254"/>
      <c r="OOQ71" s="254"/>
      <c r="OOR71" s="254"/>
      <c r="OOS71" s="254"/>
      <c r="OOT71" s="254"/>
      <c r="OOU71" s="254"/>
      <c r="OOV71" s="254"/>
      <c r="OOW71" s="254"/>
      <c r="OOX71" s="254"/>
      <c r="OOY71" s="254"/>
      <c r="OOZ71" s="254"/>
      <c r="OPA71" s="254"/>
      <c r="OPB71" s="254"/>
      <c r="OPC71" s="254"/>
      <c r="OPD71" s="254"/>
      <c r="OPE71" s="254"/>
      <c r="OPF71" s="254"/>
      <c r="OPG71" s="254"/>
      <c r="OPH71" s="254"/>
      <c r="OPI71" s="254"/>
      <c r="OPJ71" s="254"/>
      <c r="OPK71" s="254"/>
      <c r="OPL71" s="254"/>
      <c r="OPM71" s="254"/>
      <c r="OPN71" s="254"/>
      <c r="OPO71" s="254"/>
      <c r="OPP71" s="254"/>
      <c r="OPQ71" s="254"/>
      <c r="OPR71" s="254"/>
      <c r="OPS71" s="254"/>
      <c r="OPT71" s="254"/>
      <c r="OPU71" s="254"/>
      <c r="OPV71" s="254"/>
      <c r="OPW71" s="254"/>
      <c r="OPX71" s="254"/>
      <c r="OPY71" s="254"/>
      <c r="OPZ71" s="254"/>
      <c r="OQA71" s="254"/>
      <c r="OQB71" s="254"/>
      <c r="OQC71" s="254"/>
      <c r="OQD71" s="254"/>
      <c r="OQE71" s="254"/>
      <c r="OQF71" s="254"/>
      <c r="OQG71" s="254"/>
      <c r="OQH71" s="254"/>
      <c r="OQI71" s="254"/>
      <c r="OQJ71" s="254"/>
      <c r="OQK71" s="254"/>
      <c r="OQL71" s="254"/>
      <c r="OQM71" s="254"/>
      <c r="OQN71" s="254"/>
      <c r="OQO71" s="254"/>
      <c r="OQP71" s="254"/>
      <c r="OQQ71" s="254"/>
      <c r="OQR71" s="254"/>
      <c r="OQS71" s="254"/>
      <c r="OQT71" s="254"/>
      <c r="OQU71" s="254"/>
      <c r="OQV71" s="254"/>
      <c r="OQW71" s="254"/>
      <c r="OQX71" s="254"/>
      <c r="OQY71" s="254"/>
      <c r="OQZ71" s="254"/>
      <c r="ORA71" s="254"/>
      <c r="ORB71" s="254"/>
      <c r="ORC71" s="254"/>
      <c r="ORD71" s="254"/>
      <c r="ORE71" s="254"/>
      <c r="ORF71" s="254"/>
      <c r="ORG71" s="254"/>
      <c r="ORH71" s="254"/>
      <c r="ORI71" s="254"/>
      <c r="ORJ71" s="254"/>
      <c r="ORK71" s="254"/>
      <c r="ORL71" s="254"/>
      <c r="ORM71" s="254"/>
      <c r="ORN71" s="254"/>
      <c r="ORO71" s="254"/>
      <c r="ORP71" s="254"/>
      <c r="ORQ71" s="254"/>
      <c r="ORR71" s="254"/>
      <c r="ORS71" s="254"/>
      <c r="ORT71" s="254"/>
      <c r="ORU71" s="254"/>
      <c r="ORV71" s="254"/>
      <c r="ORW71" s="254"/>
      <c r="ORX71" s="254"/>
      <c r="ORY71" s="254"/>
      <c r="ORZ71" s="254"/>
      <c r="OSA71" s="254"/>
      <c r="OSB71" s="254"/>
      <c r="OSC71" s="254"/>
      <c r="OSD71" s="254"/>
      <c r="OSE71" s="254"/>
      <c r="OSF71" s="254"/>
      <c r="OSG71" s="254"/>
      <c r="OSH71" s="254"/>
      <c r="OSI71" s="254"/>
      <c r="OSJ71" s="254"/>
      <c r="OSK71" s="254"/>
      <c r="OSL71" s="254"/>
      <c r="OSM71" s="254"/>
      <c r="OSN71" s="254"/>
      <c r="OSO71" s="254"/>
      <c r="OSP71" s="254"/>
      <c r="OSQ71" s="254"/>
      <c r="OSR71" s="254"/>
      <c r="OSS71" s="254"/>
      <c r="OST71" s="254"/>
      <c r="OSU71" s="254"/>
      <c r="OSV71" s="254"/>
      <c r="OSW71" s="254"/>
      <c r="OSX71" s="254"/>
      <c r="OSY71" s="254"/>
      <c r="OSZ71" s="254"/>
      <c r="OTA71" s="254"/>
      <c r="OTB71" s="254"/>
      <c r="OTC71" s="254"/>
      <c r="OTD71" s="254"/>
      <c r="OTE71" s="254"/>
      <c r="OTF71" s="254"/>
      <c r="OTG71" s="254"/>
      <c r="OTH71" s="254"/>
      <c r="OTI71" s="254"/>
      <c r="OTJ71" s="254"/>
      <c r="OTK71" s="254"/>
      <c r="OTL71" s="254"/>
      <c r="OTM71" s="254"/>
      <c r="OTN71" s="254"/>
      <c r="OTO71" s="254"/>
      <c r="OTP71" s="254"/>
      <c r="OTQ71" s="254"/>
      <c r="OTR71" s="254"/>
      <c r="OTS71" s="254"/>
      <c r="OTT71" s="254"/>
      <c r="OTU71" s="254"/>
      <c r="OTV71" s="254"/>
      <c r="OTW71" s="254"/>
      <c r="OTX71" s="254"/>
      <c r="OTY71" s="254"/>
      <c r="OTZ71" s="254"/>
      <c r="OUA71" s="254"/>
      <c r="OUB71" s="254"/>
      <c r="OUC71" s="254"/>
      <c r="OUD71" s="254"/>
      <c r="OUE71" s="254"/>
      <c r="OUF71" s="254"/>
      <c r="OUG71" s="254"/>
      <c r="OUH71" s="254"/>
      <c r="OUI71" s="254"/>
      <c r="OUJ71" s="254"/>
      <c r="OUK71" s="254"/>
      <c r="OUL71" s="254"/>
      <c r="OUM71" s="254"/>
      <c r="OUN71" s="254"/>
      <c r="OUO71" s="254"/>
      <c r="OUP71" s="254"/>
      <c r="OUQ71" s="254"/>
      <c r="OUR71" s="254"/>
      <c r="OUS71" s="254"/>
      <c r="OUT71" s="254"/>
      <c r="OUU71" s="254"/>
      <c r="OUV71" s="254"/>
      <c r="OUW71" s="254"/>
      <c r="OUX71" s="254"/>
      <c r="OUY71" s="254"/>
      <c r="OUZ71" s="254"/>
      <c r="OVA71" s="254"/>
      <c r="OVB71" s="254"/>
      <c r="OVC71" s="254"/>
      <c r="OVD71" s="254"/>
      <c r="OVE71" s="254"/>
      <c r="OVF71" s="254"/>
      <c r="OVG71" s="254"/>
      <c r="OVH71" s="254"/>
      <c r="OVI71" s="254"/>
      <c r="OVJ71" s="254"/>
      <c r="OVK71" s="254"/>
      <c r="OVL71" s="254"/>
      <c r="OVM71" s="254"/>
      <c r="OVN71" s="254"/>
      <c r="OVO71" s="254"/>
      <c r="OVP71" s="254"/>
      <c r="OVQ71" s="254"/>
      <c r="OVR71" s="254"/>
      <c r="OVS71" s="254"/>
      <c r="OVT71" s="254"/>
      <c r="OVU71" s="254"/>
      <c r="OVV71" s="254"/>
      <c r="OVW71" s="254"/>
      <c r="OVX71" s="254"/>
      <c r="OVY71" s="254"/>
      <c r="OVZ71" s="254"/>
      <c r="OWA71" s="254"/>
      <c r="OWB71" s="254"/>
      <c r="OWC71" s="254"/>
      <c r="OWD71" s="254"/>
      <c r="OWE71" s="254"/>
      <c r="OWF71" s="254"/>
      <c r="OWG71" s="254"/>
      <c r="OWH71" s="254"/>
      <c r="OWI71" s="254"/>
      <c r="OWJ71" s="254"/>
      <c r="OWK71" s="254"/>
      <c r="OWL71" s="254"/>
      <c r="OWM71" s="254"/>
      <c r="OWN71" s="254"/>
      <c r="OWO71" s="254"/>
      <c r="OWP71" s="254"/>
      <c r="OWQ71" s="254"/>
      <c r="OWR71" s="254"/>
      <c r="OWS71" s="254"/>
      <c r="OWT71" s="254"/>
      <c r="OWU71" s="254"/>
      <c r="OWV71" s="254"/>
      <c r="OWW71" s="254"/>
      <c r="OWX71" s="254"/>
      <c r="OWY71" s="254"/>
      <c r="OWZ71" s="254"/>
      <c r="OXA71" s="254"/>
      <c r="OXB71" s="254"/>
      <c r="OXC71" s="254"/>
      <c r="OXD71" s="254"/>
      <c r="OXE71" s="254"/>
      <c r="OXF71" s="254"/>
      <c r="OXG71" s="254"/>
      <c r="OXH71" s="254"/>
      <c r="OXI71" s="254"/>
      <c r="OXJ71" s="254"/>
      <c r="OXK71" s="254"/>
      <c r="OXL71" s="254"/>
      <c r="OXM71" s="254"/>
      <c r="OXN71" s="254"/>
      <c r="OXO71" s="254"/>
      <c r="OXP71" s="254"/>
      <c r="OXQ71" s="254"/>
      <c r="OXR71" s="254"/>
      <c r="OXS71" s="254"/>
      <c r="OXT71" s="254"/>
      <c r="OXU71" s="254"/>
      <c r="OXV71" s="254"/>
      <c r="OXW71" s="254"/>
      <c r="OXX71" s="254"/>
      <c r="OXY71" s="254"/>
      <c r="OXZ71" s="254"/>
      <c r="OYA71" s="254"/>
      <c r="OYB71" s="254"/>
      <c r="OYC71" s="254"/>
      <c r="OYD71" s="254"/>
      <c r="OYE71" s="254"/>
      <c r="OYF71" s="254"/>
      <c r="OYG71" s="254"/>
      <c r="OYH71" s="254"/>
      <c r="OYI71" s="254"/>
      <c r="OYJ71" s="254"/>
      <c r="OYK71" s="254"/>
      <c r="OYL71" s="254"/>
      <c r="OYM71" s="254"/>
      <c r="OYN71" s="254"/>
      <c r="OYO71" s="254"/>
      <c r="OYP71" s="254"/>
      <c r="OYQ71" s="254"/>
      <c r="OYR71" s="254"/>
      <c r="OYS71" s="254"/>
      <c r="OYT71" s="254"/>
      <c r="OYU71" s="254"/>
      <c r="OYV71" s="254"/>
      <c r="OYW71" s="254"/>
      <c r="OYX71" s="254"/>
      <c r="OYY71" s="254"/>
      <c r="OYZ71" s="254"/>
      <c r="OZA71" s="254"/>
      <c r="OZB71" s="254"/>
      <c r="OZC71" s="254"/>
      <c r="OZD71" s="254"/>
      <c r="OZE71" s="254"/>
      <c r="OZF71" s="254"/>
      <c r="OZG71" s="254"/>
      <c r="OZH71" s="254"/>
      <c r="OZI71" s="254"/>
      <c r="OZJ71" s="254"/>
      <c r="OZK71" s="254"/>
      <c r="OZL71" s="254"/>
      <c r="OZM71" s="254"/>
      <c r="OZN71" s="254"/>
      <c r="OZO71" s="254"/>
      <c r="OZP71" s="254"/>
      <c r="OZQ71" s="254"/>
      <c r="OZR71" s="254"/>
      <c r="OZS71" s="254"/>
      <c r="OZT71" s="254"/>
      <c r="OZU71" s="254"/>
      <c r="OZV71" s="254"/>
      <c r="OZW71" s="254"/>
      <c r="OZX71" s="254"/>
      <c r="OZY71" s="254"/>
      <c r="OZZ71" s="254"/>
      <c r="PAA71" s="254"/>
      <c r="PAB71" s="254"/>
      <c r="PAC71" s="254"/>
      <c r="PAD71" s="254"/>
      <c r="PAE71" s="254"/>
      <c r="PAF71" s="254"/>
      <c r="PAG71" s="254"/>
      <c r="PAH71" s="254"/>
      <c r="PAI71" s="254"/>
      <c r="PAJ71" s="254"/>
      <c r="PAK71" s="254"/>
      <c r="PAL71" s="254"/>
      <c r="PAM71" s="254"/>
      <c r="PAN71" s="254"/>
      <c r="PAO71" s="254"/>
      <c r="PAP71" s="254"/>
      <c r="PAQ71" s="254"/>
      <c r="PAR71" s="254"/>
      <c r="PAS71" s="254"/>
      <c r="PAT71" s="254"/>
      <c r="PAU71" s="254"/>
      <c r="PAV71" s="254"/>
      <c r="PAW71" s="254"/>
      <c r="PAX71" s="254"/>
      <c r="PAY71" s="254"/>
      <c r="PAZ71" s="254"/>
      <c r="PBA71" s="254"/>
      <c r="PBB71" s="254"/>
      <c r="PBC71" s="254"/>
      <c r="PBD71" s="254"/>
      <c r="PBE71" s="254"/>
      <c r="PBF71" s="254"/>
      <c r="PBG71" s="254"/>
      <c r="PBH71" s="254"/>
      <c r="PBI71" s="254"/>
      <c r="PBJ71" s="254"/>
      <c r="PBK71" s="254"/>
      <c r="PBL71" s="254"/>
      <c r="PBM71" s="254"/>
      <c r="PBN71" s="254"/>
      <c r="PBO71" s="254"/>
      <c r="PBP71" s="254"/>
      <c r="PBQ71" s="254"/>
      <c r="PBR71" s="254"/>
      <c r="PBS71" s="254"/>
      <c r="PBT71" s="254"/>
      <c r="PBU71" s="254"/>
      <c r="PBV71" s="254"/>
      <c r="PBW71" s="254"/>
      <c r="PBX71" s="254"/>
      <c r="PBY71" s="254"/>
      <c r="PBZ71" s="254"/>
      <c r="PCA71" s="254"/>
      <c r="PCB71" s="254"/>
      <c r="PCC71" s="254"/>
      <c r="PCD71" s="254"/>
      <c r="PCE71" s="254"/>
      <c r="PCF71" s="254"/>
      <c r="PCG71" s="254"/>
      <c r="PCH71" s="254"/>
      <c r="PCI71" s="254"/>
      <c r="PCJ71" s="254"/>
      <c r="PCK71" s="254"/>
      <c r="PCL71" s="254"/>
      <c r="PCM71" s="254"/>
      <c r="PCN71" s="254"/>
      <c r="PCO71" s="254"/>
      <c r="PCP71" s="254"/>
      <c r="PCQ71" s="254"/>
      <c r="PCR71" s="254"/>
      <c r="PCS71" s="254"/>
      <c r="PCT71" s="254"/>
      <c r="PCU71" s="254"/>
      <c r="PCV71" s="254"/>
      <c r="PCW71" s="254"/>
      <c r="PCX71" s="254"/>
      <c r="PCY71" s="254"/>
      <c r="PCZ71" s="254"/>
      <c r="PDA71" s="254"/>
      <c r="PDB71" s="254"/>
      <c r="PDC71" s="254"/>
      <c r="PDD71" s="254"/>
      <c r="PDE71" s="254"/>
      <c r="PDF71" s="254"/>
      <c r="PDG71" s="254"/>
      <c r="PDH71" s="254"/>
      <c r="PDI71" s="254"/>
      <c r="PDJ71" s="254"/>
      <c r="PDK71" s="254"/>
      <c r="PDL71" s="254"/>
      <c r="PDM71" s="254"/>
      <c r="PDN71" s="254"/>
      <c r="PDO71" s="254"/>
      <c r="PDP71" s="254"/>
      <c r="PDQ71" s="254"/>
      <c r="PDR71" s="254"/>
      <c r="PDS71" s="254"/>
      <c r="PDT71" s="254"/>
      <c r="PDU71" s="254"/>
      <c r="PDV71" s="254"/>
      <c r="PDW71" s="254"/>
      <c r="PDX71" s="254"/>
      <c r="PDY71" s="254"/>
      <c r="PDZ71" s="254"/>
      <c r="PEA71" s="254"/>
      <c r="PEB71" s="254"/>
      <c r="PEC71" s="254"/>
      <c r="PED71" s="254"/>
      <c r="PEE71" s="254"/>
      <c r="PEF71" s="254"/>
      <c r="PEG71" s="254"/>
      <c r="PEH71" s="254"/>
      <c r="PEI71" s="254"/>
      <c r="PEJ71" s="254"/>
      <c r="PEK71" s="254"/>
      <c r="PEL71" s="254"/>
      <c r="PEM71" s="254"/>
      <c r="PEN71" s="254"/>
      <c r="PEO71" s="254"/>
      <c r="PEP71" s="254"/>
      <c r="PEQ71" s="254"/>
      <c r="PER71" s="254"/>
      <c r="PES71" s="254"/>
      <c r="PET71" s="254"/>
      <c r="PEU71" s="254"/>
      <c r="PEV71" s="254"/>
      <c r="PEW71" s="254"/>
      <c r="PEX71" s="254"/>
      <c r="PEY71" s="254"/>
      <c r="PEZ71" s="254"/>
      <c r="PFA71" s="254"/>
      <c r="PFB71" s="254"/>
      <c r="PFC71" s="254"/>
      <c r="PFD71" s="254"/>
      <c r="PFE71" s="254"/>
      <c r="PFF71" s="254"/>
      <c r="PFG71" s="254"/>
      <c r="PFH71" s="254"/>
      <c r="PFI71" s="254"/>
      <c r="PFJ71" s="254"/>
      <c r="PFK71" s="254"/>
      <c r="PFL71" s="254"/>
      <c r="PFM71" s="254"/>
      <c r="PFN71" s="254"/>
      <c r="PFO71" s="254"/>
      <c r="PFP71" s="254"/>
      <c r="PFQ71" s="254"/>
      <c r="PFR71" s="254"/>
      <c r="PFS71" s="254"/>
      <c r="PFT71" s="254"/>
      <c r="PFU71" s="254"/>
      <c r="PFV71" s="254"/>
      <c r="PFW71" s="254"/>
      <c r="PFX71" s="254"/>
      <c r="PFY71" s="254"/>
      <c r="PFZ71" s="254"/>
      <c r="PGA71" s="254"/>
      <c r="PGB71" s="254"/>
      <c r="PGC71" s="254"/>
      <c r="PGD71" s="254"/>
      <c r="PGE71" s="254"/>
      <c r="PGF71" s="254"/>
      <c r="PGG71" s="254"/>
      <c r="PGH71" s="254"/>
      <c r="PGI71" s="254"/>
      <c r="PGJ71" s="254"/>
      <c r="PGK71" s="254"/>
      <c r="PGL71" s="254"/>
      <c r="PGM71" s="254"/>
      <c r="PGN71" s="254"/>
      <c r="PGO71" s="254"/>
      <c r="PGP71" s="254"/>
      <c r="PGQ71" s="254"/>
      <c r="PGR71" s="254"/>
      <c r="PGS71" s="254"/>
      <c r="PGT71" s="254"/>
      <c r="PGU71" s="254"/>
      <c r="PGV71" s="254"/>
      <c r="PGW71" s="254"/>
      <c r="PGX71" s="254"/>
      <c r="PGY71" s="254"/>
      <c r="PGZ71" s="254"/>
      <c r="PHA71" s="254"/>
      <c r="PHB71" s="254"/>
      <c r="PHC71" s="254"/>
      <c r="PHD71" s="254"/>
      <c r="PHE71" s="254"/>
      <c r="PHF71" s="254"/>
      <c r="PHG71" s="254"/>
      <c r="PHH71" s="254"/>
      <c r="PHI71" s="254"/>
      <c r="PHJ71" s="254"/>
      <c r="PHK71" s="254"/>
      <c r="PHL71" s="254"/>
      <c r="PHM71" s="254"/>
      <c r="PHN71" s="254"/>
      <c r="PHO71" s="254"/>
      <c r="PHP71" s="254"/>
      <c r="PHQ71" s="254"/>
      <c r="PHR71" s="254"/>
      <c r="PHS71" s="254"/>
      <c r="PHT71" s="254"/>
      <c r="PHU71" s="254"/>
      <c r="PHV71" s="254"/>
      <c r="PHW71" s="254"/>
      <c r="PHX71" s="254"/>
      <c r="PHY71" s="254"/>
      <c r="PHZ71" s="254"/>
      <c r="PIA71" s="254"/>
      <c r="PIB71" s="254"/>
      <c r="PIC71" s="254"/>
      <c r="PID71" s="254"/>
      <c r="PIE71" s="254"/>
      <c r="PIF71" s="254"/>
      <c r="PIG71" s="254"/>
      <c r="PIH71" s="254"/>
      <c r="PII71" s="254"/>
      <c r="PIJ71" s="254"/>
      <c r="PIK71" s="254"/>
      <c r="PIL71" s="254"/>
      <c r="PIM71" s="254"/>
      <c r="PIN71" s="254"/>
      <c r="PIO71" s="254"/>
      <c r="PIP71" s="254"/>
      <c r="PIQ71" s="254"/>
      <c r="PIR71" s="254"/>
      <c r="PIS71" s="254"/>
      <c r="PIT71" s="254"/>
      <c r="PIU71" s="254"/>
      <c r="PIV71" s="254"/>
      <c r="PIW71" s="254"/>
      <c r="PIX71" s="254"/>
      <c r="PIY71" s="254"/>
      <c r="PIZ71" s="254"/>
      <c r="PJA71" s="254"/>
      <c r="PJB71" s="254"/>
      <c r="PJC71" s="254"/>
      <c r="PJD71" s="254"/>
      <c r="PJE71" s="254"/>
      <c r="PJF71" s="254"/>
      <c r="PJG71" s="254"/>
      <c r="PJH71" s="254"/>
      <c r="PJI71" s="254"/>
      <c r="PJJ71" s="254"/>
      <c r="PJK71" s="254"/>
      <c r="PJL71" s="254"/>
      <c r="PJM71" s="254"/>
      <c r="PJN71" s="254"/>
      <c r="PJO71" s="254"/>
      <c r="PJP71" s="254"/>
      <c r="PJQ71" s="254"/>
      <c r="PJR71" s="254"/>
      <c r="PJS71" s="254"/>
      <c r="PJT71" s="254"/>
      <c r="PJU71" s="254"/>
      <c r="PJV71" s="254"/>
      <c r="PJW71" s="254"/>
      <c r="PJX71" s="254"/>
      <c r="PJY71" s="254"/>
      <c r="PJZ71" s="254"/>
      <c r="PKA71" s="254"/>
      <c r="PKB71" s="254"/>
      <c r="PKC71" s="254"/>
      <c r="PKD71" s="254"/>
      <c r="PKE71" s="254"/>
      <c r="PKF71" s="254"/>
      <c r="PKG71" s="254"/>
      <c r="PKH71" s="254"/>
      <c r="PKI71" s="254"/>
      <c r="PKJ71" s="254"/>
      <c r="PKK71" s="254"/>
      <c r="PKL71" s="254"/>
      <c r="PKM71" s="254"/>
      <c r="PKN71" s="254"/>
      <c r="PKO71" s="254"/>
      <c r="PKP71" s="254"/>
      <c r="PKQ71" s="254"/>
      <c r="PKR71" s="254"/>
      <c r="PKS71" s="254"/>
      <c r="PKT71" s="254"/>
      <c r="PKU71" s="254"/>
      <c r="PKV71" s="254"/>
      <c r="PKW71" s="254"/>
      <c r="PKX71" s="254"/>
      <c r="PKY71" s="254"/>
      <c r="PKZ71" s="254"/>
      <c r="PLA71" s="254"/>
      <c r="PLB71" s="254"/>
      <c r="PLC71" s="254"/>
      <c r="PLD71" s="254"/>
      <c r="PLE71" s="254"/>
      <c r="PLF71" s="254"/>
      <c r="PLG71" s="254"/>
      <c r="PLH71" s="254"/>
      <c r="PLI71" s="254"/>
      <c r="PLJ71" s="254"/>
      <c r="PLK71" s="254"/>
      <c r="PLL71" s="254"/>
      <c r="PLM71" s="254"/>
      <c r="PLN71" s="254"/>
      <c r="PLO71" s="254"/>
      <c r="PLP71" s="254"/>
      <c r="PLQ71" s="254"/>
      <c r="PLR71" s="254"/>
      <c r="PLS71" s="254"/>
      <c r="PLT71" s="254"/>
      <c r="PLU71" s="254"/>
      <c r="PLV71" s="254"/>
      <c r="PLW71" s="254"/>
      <c r="PLX71" s="254"/>
      <c r="PLY71" s="254"/>
      <c r="PLZ71" s="254"/>
      <c r="PMA71" s="254"/>
      <c r="PMB71" s="254"/>
      <c r="PMC71" s="254"/>
      <c r="PMD71" s="254"/>
      <c r="PME71" s="254"/>
      <c r="PMF71" s="254"/>
      <c r="PMG71" s="254"/>
      <c r="PMH71" s="254"/>
      <c r="PMI71" s="254"/>
      <c r="PMJ71" s="254"/>
      <c r="PMK71" s="254"/>
      <c r="PML71" s="254"/>
      <c r="PMM71" s="254"/>
      <c r="PMN71" s="254"/>
      <c r="PMO71" s="254"/>
      <c r="PMP71" s="254"/>
      <c r="PMQ71" s="254"/>
      <c r="PMR71" s="254"/>
      <c r="PMS71" s="254"/>
      <c r="PMT71" s="254"/>
      <c r="PMU71" s="254"/>
      <c r="PMV71" s="254"/>
      <c r="PMW71" s="254"/>
      <c r="PMX71" s="254"/>
      <c r="PMY71" s="254"/>
      <c r="PMZ71" s="254"/>
      <c r="PNA71" s="254"/>
      <c r="PNB71" s="254"/>
      <c r="PNC71" s="254"/>
      <c r="PND71" s="254"/>
      <c r="PNE71" s="254"/>
      <c r="PNF71" s="254"/>
      <c r="PNG71" s="254"/>
      <c r="PNH71" s="254"/>
      <c r="PNI71" s="254"/>
      <c r="PNJ71" s="254"/>
      <c r="PNK71" s="254"/>
      <c r="PNL71" s="254"/>
      <c r="PNM71" s="254"/>
      <c r="PNN71" s="254"/>
      <c r="PNO71" s="254"/>
      <c r="PNP71" s="254"/>
      <c r="PNQ71" s="254"/>
      <c r="PNR71" s="254"/>
      <c r="PNS71" s="254"/>
      <c r="PNT71" s="254"/>
      <c r="PNU71" s="254"/>
      <c r="PNV71" s="254"/>
      <c r="PNW71" s="254"/>
      <c r="PNX71" s="254"/>
      <c r="PNY71" s="254"/>
      <c r="PNZ71" s="254"/>
      <c r="POA71" s="254"/>
      <c r="POB71" s="254"/>
      <c r="POC71" s="254"/>
      <c r="POD71" s="254"/>
      <c r="POE71" s="254"/>
      <c r="POF71" s="254"/>
      <c r="POG71" s="254"/>
      <c r="POH71" s="254"/>
      <c r="POI71" s="254"/>
      <c r="POJ71" s="254"/>
      <c r="POK71" s="254"/>
      <c r="POL71" s="254"/>
      <c r="POM71" s="254"/>
      <c r="PON71" s="254"/>
      <c r="POO71" s="254"/>
      <c r="POP71" s="254"/>
      <c r="POQ71" s="254"/>
      <c r="POR71" s="254"/>
      <c r="POS71" s="254"/>
      <c r="POT71" s="254"/>
      <c r="POU71" s="254"/>
      <c r="POV71" s="254"/>
      <c r="POW71" s="254"/>
      <c r="POX71" s="254"/>
      <c r="POY71" s="254"/>
      <c r="POZ71" s="254"/>
      <c r="PPA71" s="254"/>
      <c r="PPB71" s="254"/>
      <c r="PPC71" s="254"/>
      <c r="PPD71" s="254"/>
      <c r="PPE71" s="254"/>
      <c r="PPF71" s="254"/>
      <c r="PPG71" s="254"/>
      <c r="PPH71" s="254"/>
      <c r="PPI71" s="254"/>
      <c r="PPJ71" s="254"/>
      <c r="PPK71" s="254"/>
      <c r="PPL71" s="254"/>
      <c r="PPM71" s="254"/>
      <c r="PPN71" s="254"/>
      <c r="PPO71" s="254"/>
      <c r="PPP71" s="254"/>
      <c r="PPQ71" s="254"/>
      <c r="PPR71" s="254"/>
      <c r="PPS71" s="254"/>
      <c r="PPT71" s="254"/>
      <c r="PPU71" s="254"/>
      <c r="PPV71" s="254"/>
      <c r="PPW71" s="254"/>
      <c r="PPX71" s="254"/>
      <c r="PPY71" s="254"/>
      <c r="PPZ71" s="254"/>
      <c r="PQA71" s="254"/>
      <c r="PQB71" s="254"/>
      <c r="PQC71" s="254"/>
      <c r="PQD71" s="254"/>
      <c r="PQE71" s="254"/>
      <c r="PQF71" s="254"/>
      <c r="PQG71" s="254"/>
      <c r="PQH71" s="254"/>
      <c r="PQI71" s="254"/>
      <c r="PQJ71" s="254"/>
      <c r="PQK71" s="254"/>
      <c r="PQL71" s="254"/>
      <c r="PQM71" s="254"/>
      <c r="PQN71" s="254"/>
      <c r="PQO71" s="254"/>
      <c r="PQP71" s="254"/>
      <c r="PQQ71" s="254"/>
      <c r="PQR71" s="254"/>
      <c r="PQS71" s="254"/>
      <c r="PQT71" s="254"/>
      <c r="PQU71" s="254"/>
      <c r="PQV71" s="254"/>
      <c r="PQW71" s="254"/>
      <c r="PQX71" s="254"/>
      <c r="PQY71" s="254"/>
      <c r="PQZ71" s="254"/>
      <c r="PRA71" s="254"/>
      <c r="PRB71" s="254"/>
      <c r="PRC71" s="254"/>
      <c r="PRD71" s="254"/>
      <c r="PRE71" s="254"/>
      <c r="PRF71" s="254"/>
      <c r="PRG71" s="254"/>
      <c r="PRH71" s="254"/>
      <c r="PRI71" s="254"/>
      <c r="PRJ71" s="254"/>
      <c r="PRK71" s="254"/>
      <c r="PRL71" s="254"/>
      <c r="PRM71" s="254"/>
      <c r="PRN71" s="254"/>
      <c r="PRO71" s="254"/>
      <c r="PRP71" s="254"/>
      <c r="PRQ71" s="254"/>
      <c r="PRR71" s="254"/>
      <c r="PRS71" s="254"/>
      <c r="PRT71" s="254"/>
      <c r="PRU71" s="254"/>
      <c r="PRV71" s="254"/>
      <c r="PRW71" s="254"/>
      <c r="PRX71" s="254"/>
      <c r="PRY71" s="254"/>
      <c r="PRZ71" s="254"/>
      <c r="PSA71" s="254"/>
      <c r="PSB71" s="254"/>
      <c r="PSC71" s="254"/>
      <c r="PSD71" s="254"/>
      <c r="PSE71" s="254"/>
      <c r="PSF71" s="254"/>
      <c r="PSG71" s="254"/>
      <c r="PSH71" s="254"/>
      <c r="PSI71" s="254"/>
      <c r="PSJ71" s="254"/>
      <c r="PSK71" s="254"/>
      <c r="PSL71" s="254"/>
      <c r="PSM71" s="254"/>
      <c r="PSN71" s="254"/>
      <c r="PSO71" s="254"/>
      <c r="PSP71" s="254"/>
      <c r="PSQ71" s="254"/>
      <c r="PSR71" s="254"/>
      <c r="PSS71" s="254"/>
      <c r="PST71" s="254"/>
      <c r="PSU71" s="254"/>
      <c r="PSV71" s="254"/>
      <c r="PSW71" s="254"/>
      <c r="PSX71" s="254"/>
      <c r="PSY71" s="254"/>
      <c r="PSZ71" s="254"/>
      <c r="PTA71" s="254"/>
      <c r="PTB71" s="254"/>
      <c r="PTC71" s="254"/>
      <c r="PTD71" s="254"/>
      <c r="PTE71" s="254"/>
      <c r="PTF71" s="254"/>
      <c r="PTG71" s="254"/>
      <c r="PTH71" s="254"/>
      <c r="PTI71" s="254"/>
      <c r="PTJ71" s="254"/>
      <c r="PTK71" s="254"/>
      <c r="PTL71" s="254"/>
      <c r="PTM71" s="254"/>
      <c r="PTN71" s="254"/>
      <c r="PTO71" s="254"/>
      <c r="PTP71" s="254"/>
      <c r="PTQ71" s="254"/>
      <c r="PTR71" s="254"/>
      <c r="PTS71" s="254"/>
      <c r="PTT71" s="254"/>
      <c r="PTU71" s="254"/>
      <c r="PTV71" s="254"/>
      <c r="PTW71" s="254"/>
      <c r="PTX71" s="254"/>
      <c r="PTY71" s="254"/>
      <c r="PTZ71" s="254"/>
      <c r="PUA71" s="254"/>
      <c r="PUB71" s="254"/>
      <c r="PUC71" s="254"/>
      <c r="PUD71" s="254"/>
      <c r="PUE71" s="254"/>
      <c r="PUF71" s="254"/>
      <c r="PUG71" s="254"/>
      <c r="PUH71" s="254"/>
      <c r="PUI71" s="254"/>
      <c r="PUJ71" s="254"/>
      <c r="PUK71" s="254"/>
      <c r="PUL71" s="254"/>
      <c r="PUM71" s="254"/>
      <c r="PUN71" s="254"/>
      <c r="PUO71" s="254"/>
      <c r="PUP71" s="254"/>
      <c r="PUQ71" s="254"/>
      <c r="PUR71" s="254"/>
      <c r="PUS71" s="254"/>
      <c r="PUT71" s="254"/>
      <c r="PUU71" s="254"/>
      <c r="PUV71" s="254"/>
      <c r="PUW71" s="254"/>
      <c r="PUX71" s="254"/>
      <c r="PUY71" s="254"/>
      <c r="PUZ71" s="254"/>
      <c r="PVA71" s="254"/>
      <c r="PVB71" s="254"/>
      <c r="PVC71" s="254"/>
      <c r="PVD71" s="254"/>
      <c r="PVE71" s="254"/>
      <c r="PVF71" s="254"/>
      <c r="PVG71" s="254"/>
      <c r="PVH71" s="254"/>
      <c r="PVI71" s="254"/>
      <c r="PVJ71" s="254"/>
      <c r="PVK71" s="254"/>
      <c r="PVL71" s="254"/>
      <c r="PVM71" s="254"/>
      <c r="PVN71" s="254"/>
      <c r="PVO71" s="254"/>
      <c r="PVP71" s="254"/>
      <c r="PVQ71" s="254"/>
      <c r="PVR71" s="254"/>
      <c r="PVS71" s="254"/>
      <c r="PVT71" s="254"/>
      <c r="PVU71" s="254"/>
      <c r="PVV71" s="254"/>
      <c r="PVW71" s="254"/>
      <c r="PVX71" s="254"/>
      <c r="PVY71" s="254"/>
      <c r="PVZ71" s="254"/>
      <c r="PWA71" s="254"/>
      <c r="PWB71" s="254"/>
      <c r="PWC71" s="254"/>
      <c r="PWD71" s="254"/>
      <c r="PWE71" s="254"/>
      <c r="PWF71" s="254"/>
      <c r="PWG71" s="254"/>
      <c r="PWH71" s="254"/>
      <c r="PWI71" s="254"/>
      <c r="PWJ71" s="254"/>
      <c r="PWK71" s="254"/>
      <c r="PWL71" s="254"/>
      <c r="PWM71" s="254"/>
      <c r="PWN71" s="254"/>
      <c r="PWO71" s="254"/>
      <c r="PWP71" s="254"/>
      <c r="PWQ71" s="254"/>
      <c r="PWR71" s="254"/>
      <c r="PWS71" s="254"/>
      <c r="PWT71" s="254"/>
      <c r="PWU71" s="254"/>
      <c r="PWV71" s="254"/>
      <c r="PWW71" s="254"/>
      <c r="PWX71" s="254"/>
      <c r="PWY71" s="254"/>
      <c r="PWZ71" s="254"/>
      <c r="PXA71" s="254"/>
      <c r="PXB71" s="254"/>
      <c r="PXC71" s="254"/>
      <c r="PXD71" s="254"/>
      <c r="PXE71" s="254"/>
      <c r="PXF71" s="254"/>
      <c r="PXG71" s="254"/>
      <c r="PXH71" s="254"/>
      <c r="PXI71" s="254"/>
      <c r="PXJ71" s="254"/>
      <c r="PXK71" s="254"/>
      <c r="PXL71" s="254"/>
      <c r="PXM71" s="254"/>
      <c r="PXN71" s="254"/>
      <c r="PXO71" s="254"/>
      <c r="PXP71" s="254"/>
      <c r="PXQ71" s="254"/>
      <c r="PXR71" s="254"/>
      <c r="PXS71" s="254"/>
      <c r="PXT71" s="254"/>
      <c r="PXU71" s="254"/>
      <c r="PXV71" s="254"/>
      <c r="PXW71" s="254"/>
      <c r="PXX71" s="254"/>
      <c r="PXY71" s="254"/>
      <c r="PXZ71" s="254"/>
      <c r="PYA71" s="254"/>
      <c r="PYB71" s="254"/>
      <c r="PYC71" s="254"/>
      <c r="PYD71" s="254"/>
      <c r="PYE71" s="254"/>
      <c r="PYF71" s="254"/>
      <c r="PYG71" s="254"/>
      <c r="PYH71" s="254"/>
      <c r="PYI71" s="254"/>
      <c r="PYJ71" s="254"/>
      <c r="PYK71" s="254"/>
      <c r="PYL71" s="254"/>
      <c r="PYM71" s="254"/>
      <c r="PYN71" s="254"/>
      <c r="PYO71" s="254"/>
      <c r="PYP71" s="254"/>
      <c r="PYQ71" s="254"/>
      <c r="PYR71" s="254"/>
      <c r="PYS71" s="254"/>
      <c r="PYT71" s="254"/>
      <c r="PYU71" s="254"/>
      <c r="PYV71" s="254"/>
      <c r="PYW71" s="254"/>
      <c r="PYX71" s="254"/>
      <c r="PYY71" s="254"/>
      <c r="PYZ71" s="254"/>
      <c r="PZA71" s="254"/>
      <c r="PZB71" s="254"/>
      <c r="PZC71" s="254"/>
      <c r="PZD71" s="254"/>
      <c r="PZE71" s="254"/>
      <c r="PZF71" s="254"/>
      <c r="PZG71" s="254"/>
      <c r="PZH71" s="254"/>
      <c r="PZI71" s="254"/>
      <c r="PZJ71" s="254"/>
      <c r="PZK71" s="254"/>
      <c r="PZL71" s="254"/>
      <c r="PZM71" s="254"/>
      <c r="PZN71" s="254"/>
      <c r="PZO71" s="254"/>
      <c r="PZP71" s="254"/>
      <c r="PZQ71" s="254"/>
      <c r="PZR71" s="254"/>
      <c r="PZS71" s="254"/>
      <c r="PZT71" s="254"/>
      <c r="PZU71" s="254"/>
      <c r="PZV71" s="254"/>
      <c r="PZW71" s="254"/>
      <c r="PZX71" s="254"/>
      <c r="PZY71" s="254"/>
      <c r="PZZ71" s="254"/>
      <c r="QAA71" s="254"/>
      <c r="QAB71" s="254"/>
      <c r="QAC71" s="254"/>
      <c r="QAD71" s="254"/>
      <c r="QAE71" s="254"/>
      <c r="QAF71" s="254"/>
      <c r="QAG71" s="254"/>
      <c r="QAH71" s="254"/>
      <c r="QAI71" s="254"/>
      <c r="QAJ71" s="254"/>
      <c r="QAK71" s="254"/>
      <c r="QAL71" s="254"/>
      <c r="QAM71" s="254"/>
      <c r="QAN71" s="254"/>
      <c r="QAO71" s="254"/>
      <c r="QAP71" s="254"/>
      <c r="QAQ71" s="254"/>
      <c r="QAR71" s="254"/>
      <c r="QAS71" s="254"/>
      <c r="QAT71" s="254"/>
      <c r="QAU71" s="254"/>
      <c r="QAV71" s="254"/>
      <c r="QAW71" s="254"/>
      <c r="QAX71" s="254"/>
      <c r="QAY71" s="254"/>
      <c r="QAZ71" s="254"/>
      <c r="QBA71" s="254"/>
      <c r="QBB71" s="254"/>
      <c r="QBC71" s="254"/>
      <c r="QBD71" s="254"/>
      <c r="QBE71" s="254"/>
      <c r="QBF71" s="254"/>
      <c r="QBG71" s="254"/>
      <c r="QBH71" s="254"/>
      <c r="QBI71" s="254"/>
      <c r="QBJ71" s="254"/>
      <c r="QBK71" s="254"/>
      <c r="QBL71" s="254"/>
      <c r="QBM71" s="254"/>
      <c r="QBN71" s="254"/>
      <c r="QBO71" s="254"/>
      <c r="QBP71" s="254"/>
      <c r="QBQ71" s="254"/>
      <c r="QBR71" s="254"/>
      <c r="QBS71" s="254"/>
      <c r="QBT71" s="254"/>
      <c r="QBU71" s="254"/>
      <c r="QBV71" s="254"/>
      <c r="QBW71" s="254"/>
      <c r="QBX71" s="254"/>
      <c r="QBY71" s="254"/>
      <c r="QBZ71" s="254"/>
      <c r="QCA71" s="254"/>
      <c r="QCB71" s="254"/>
      <c r="QCC71" s="254"/>
      <c r="QCD71" s="254"/>
      <c r="QCE71" s="254"/>
      <c r="QCF71" s="254"/>
      <c r="QCG71" s="254"/>
      <c r="QCH71" s="254"/>
      <c r="QCI71" s="254"/>
      <c r="QCJ71" s="254"/>
      <c r="QCK71" s="254"/>
      <c r="QCL71" s="254"/>
      <c r="QCM71" s="254"/>
      <c r="QCN71" s="254"/>
      <c r="QCO71" s="254"/>
      <c r="QCP71" s="254"/>
      <c r="QCQ71" s="254"/>
      <c r="QCR71" s="254"/>
      <c r="QCS71" s="254"/>
      <c r="QCT71" s="254"/>
      <c r="QCU71" s="254"/>
      <c r="QCV71" s="254"/>
      <c r="QCW71" s="254"/>
      <c r="QCX71" s="254"/>
      <c r="QCY71" s="254"/>
      <c r="QCZ71" s="254"/>
      <c r="QDA71" s="254"/>
      <c r="QDB71" s="254"/>
      <c r="QDC71" s="254"/>
      <c r="QDD71" s="254"/>
      <c r="QDE71" s="254"/>
      <c r="QDF71" s="254"/>
      <c r="QDG71" s="254"/>
      <c r="QDH71" s="254"/>
      <c r="QDI71" s="254"/>
      <c r="QDJ71" s="254"/>
      <c r="QDK71" s="254"/>
      <c r="QDL71" s="254"/>
      <c r="QDM71" s="254"/>
      <c r="QDN71" s="254"/>
      <c r="QDO71" s="254"/>
      <c r="QDP71" s="254"/>
      <c r="QDQ71" s="254"/>
      <c r="QDR71" s="254"/>
      <c r="QDS71" s="254"/>
      <c r="QDT71" s="254"/>
      <c r="QDU71" s="254"/>
      <c r="QDV71" s="254"/>
      <c r="QDW71" s="254"/>
      <c r="QDX71" s="254"/>
      <c r="QDY71" s="254"/>
      <c r="QDZ71" s="254"/>
      <c r="QEA71" s="254"/>
      <c r="QEB71" s="254"/>
      <c r="QEC71" s="254"/>
      <c r="QED71" s="254"/>
      <c r="QEE71" s="254"/>
      <c r="QEF71" s="254"/>
      <c r="QEG71" s="254"/>
      <c r="QEH71" s="254"/>
      <c r="QEI71" s="254"/>
      <c r="QEJ71" s="254"/>
      <c r="QEK71" s="254"/>
      <c r="QEL71" s="254"/>
      <c r="QEM71" s="254"/>
      <c r="QEN71" s="254"/>
      <c r="QEO71" s="254"/>
      <c r="QEP71" s="254"/>
      <c r="QEQ71" s="254"/>
      <c r="QER71" s="254"/>
      <c r="QES71" s="254"/>
      <c r="QET71" s="254"/>
      <c r="QEU71" s="254"/>
      <c r="QEV71" s="254"/>
      <c r="QEW71" s="254"/>
      <c r="QEX71" s="254"/>
      <c r="QEY71" s="254"/>
      <c r="QEZ71" s="254"/>
      <c r="QFA71" s="254"/>
      <c r="QFB71" s="254"/>
      <c r="QFC71" s="254"/>
      <c r="QFD71" s="254"/>
      <c r="QFE71" s="254"/>
      <c r="QFF71" s="254"/>
      <c r="QFG71" s="254"/>
      <c r="QFH71" s="254"/>
      <c r="QFI71" s="254"/>
      <c r="QFJ71" s="254"/>
      <c r="QFK71" s="254"/>
      <c r="QFL71" s="254"/>
      <c r="QFM71" s="254"/>
      <c r="QFN71" s="254"/>
      <c r="QFO71" s="254"/>
      <c r="QFP71" s="254"/>
      <c r="QFQ71" s="254"/>
      <c r="QFR71" s="254"/>
      <c r="QFS71" s="254"/>
      <c r="QFT71" s="254"/>
      <c r="QFU71" s="254"/>
      <c r="QFV71" s="254"/>
      <c r="QFW71" s="254"/>
      <c r="QFX71" s="254"/>
      <c r="QFY71" s="254"/>
      <c r="QFZ71" s="254"/>
      <c r="QGA71" s="254"/>
      <c r="QGB71" s="254"/>
      <c r="QGC71" s="254"/>
      <c r="QGD71" s="254"/>
      <c r="QGE71" s="254"/>
      <c r="QGF71" s="254"/>
      <c r="QGG71" s="254"/>
      <c r="QGH71" s="254"/>
      <c r="QGI71" s="254"/>
      <c r="QGJ71" s="254"/>
      <c r="QGK71" s="254"/>
      <c r="QGL71" s="254"/>
      <c r="QGM71" s="254"/>
      <c r="QGN71" s="254"/>
      <c r="QGO71" s="254"/>
      <c r="QGP71" s="254"/>
      <c r="QGQ71" s="254"/>
      <c r="QGR71" s="254"/>
      <c r="QGS71" s="254"/>
      <c r="QGT71" s="254"/>
      <c r="QGU71" s="254"/>
      <c r="QGV71" s="254"/>
      <c r="QGW71" s="254"/>
      <c r="QGX71" s="254"/>
      <c r="QGY71" s="254"/>
      <c r="QGZ71" s="254"/>
      <c r="QHA71" s="254"/>
      <c r="QHB71" s="254"/>
      <c r="QHC71" s="254"/>
      <c r="QHD71" s="254"/>
      <c r="QHE71" s="254"/>
      <c r="QHF71" s="254"/>
      <c r="QHG71" s="254"/>
      <c r="QHH71" s="254"/>
      <c r="QHI71" s="254"/>
      <c r="QHJ71" s="254"/>
      <c r="QHK71" s="254"/>
      <c r="QHL71" s="254"/>
      <c r="QHM71" s="254"/>
      <c r="QHN71" s="254"/>
      <c r="QHO71" s="254"/>
      <c r="QHP71" s="254"/>
      <c r="QHQ71" s="254"/>
      <c r="QHR71" s="254"/>
      <c r="QHS71" s="254"/>
      <c r="QHT71" s="254"/>
      <c r="QHU71" s="254"/>
      <c r="QHV71" s="254"/>
      <c r="QHW71" s="254"/>
      <c r="QHX71" s="254"/>
      <c r="QHY71" s="254"/>
      <c r="QHZ71" s="254"/>
      <c r="QIA71" s="254"/>
      <c r="QIB71" s="254"/>
      <c r="QIC71" s="254"/>
      <c r="QID71" s="254"/>
      <c r="QIE71" s="254"/>
      <c r="QIF71" s="254"/>
      <c r="QIG71" s="254"/>
      <c r="QIH71" s="254"/>
      <c r="QII71" s="254"/>
      <c r="QIJ71" s="254"/>
      <c r="QIK71" s="254"/>
      <c r="QIL71" s="254"/>
      <c r="QIM71" s="254"/>
      <c r="QIN71" s="254"/>
      <c r="QIO71" s="254"/>
      <c r="QIP71" s="254"/>
      <c r="QIQ71" s="254"/>
      <c r="QIR71" s="254"/>
      <c r="QIS71" s="254"/>
      <c r="QIT71" s="254"/>
      <c r="QIU71" s="254"/>
      <c r="QIV71" s="254"/>
      <c r="QIW71" s="254"/>
      <c r="QIX71" s="254"/>
      <c r="QIY71" s="254"/>
      <c r="QIZ71" s="254"/>
      <c r="QJA71" s="254"/>
      <c r="QJB71" s="254"/>
      <c r="QJC71" s="254"/>
      <c r="QJD71" s="254"/>
      <c r="QJE71" s="254"/>
      <c r="QJF71" s="254"/>
      <c r="QJG71" s="254"/>
      <c r="QJH71" s="254"/>
      <c r="QJI71" s="254"/>
      <c r="QJJ71" s="254"/>
      <c r="QJK71" s="254"/>
      <c r="QJL71" s="254"/>
      <c r="QJM71" s="254"/>
      <c r="QJN71" s="254"/>
      <c r="QJO71" s="254"/>
      <c r="QJP71" s="254"/>
      <c r="QJQ71" s="254"/>
      <c r="QJR71" s="254"/>
      <c r="QJS71" s="254"/>
      <c r="QJT71" s="254"/>
      <c r="QJU71" s="254"/>
      <c r="QJV71" s="254"/>
      <c r="QJW71" s="254"/>
      <c r="QJX71" s="254"/>
      <c r="QJY71" s="254"/>
      <c r="QJZ71" s="254"/>
      <c r="QKA71" s="254"/>
      <c r="QKB71" s="254"/>
      <c r="QKC71" s="254"/>
      <c r="QKD71" s="254"/>
      <c r="QKE71" s="254"/>
      <c r="QKF71" s="254"/>
      <c r="QKG71" s="254"/>
      <c r="QKH71" s="254"/>
      <c r="QKI71" s="254"/>
      <c r="QKJ71" s="254"/>
      <c r="QKK71" s="254"/>
      <c r="QKL71" s="254"/>
      <c r="QKM71" s="254"/>
      <c r="QKN71" s="254"/>
      <c r="QKO71" s="254"/>
      <c r="QKP71" s="254"/>
      <c r="QKQ71" s="254"/>
      <c r="QKR71" s="254"/>
      <c r="QKS71" s="254"/>
      <c r="QKT71" s="254"/>
      <c r="QKU71" s="254"/>
      <c r="QKV71" s="254"/>
      <c r="QKW71" s="254"/>
      <c r="QKX71" s="254"/>
      <c r="QKY71" s="254"/>
      <c r="QKZ71" s="254"/>
      <c r="QLA71" s="254"/>
      <c r="QLB71" s="254"/>
      <c r="QLC71" s="254"/>
      <c r="QLD71" s="254"/>
      <c r="QLE71" s="254"/>
      <c r="QLF71" s="254"/>
      <c r="QLG71" s="254"/>
      <c r="QLH71" s="254"/>
      <c r="QLI71" s="254"/>
      <c r="QLJ71" s="254"/>
      <c r="QLK71" s="254"/>
      <c r="QLL71" s="254"/>
      <c r="QLM71" s="254"/>
      <c r="QLN71" s="254"/>
      <c r="QLO71" s="254"/>
      <c r="QLP71" s="254"/>
      <c r="QLQ71" s="254"/>
      <c r="QLR71" s="254"/>
      <c r="QLS71" s="254"/>
      <c r="QLT71" s="254"/>
      <c r="QLU71" s="254"/>
      <c r="QLV71" s="254"/>
      <c r="QLW71" s="254"/>
      <c r="QLX71" s="254"/>
      <c r="QLY71" s="254"/>
      <c r="QLZ71" s="254"/>
      <c r="QMA71" s="254"/>
      <c r="QMB71" s="254"/>
      <c r="QMC71" s="254"/>
      <c r="QMD71" s="254"/>
      <c r="QME71" s="254"/>
      <c r="QMF71" s="254"/>
      <c r="QMG71" s="254"/>
      <c r="QMH71" s="254"/>
      <c r="QMI71" s="254"/>
      <c r="QMJ71" s="254"/>
      <c r="QMK71" s="254"/>
      <c r="QML71" s="254"/>
      <c r="QMM71" s="254"/>
      <c r="QMN71" s="254"/>
      <c r="QMO71" s="254"/>
      <c r="QMP71" s="254"/>
      <c r="QMQ71" s="254"/>
      <c r="QMR71" s="254"/>
      <c r="QMS71" s="254"/>
      <c r="QMT71" s="254"/>
      <c r="QMU71" s="254"/>
      <c r="QMV71" s="254"/>
      <c r="QMW71" s="254"/>
      <c r="QMX71" s="254"/>
      <c r="QMY71" s="254"/>
      <c r="QMZ71" s="254"/>
      <c r="QNA71" s="254"/>
      <c r="QNB71" s="254"/>
      <c r="QNC71" s="254"/>
      <c r="QND71" s="254"/>
      <c r="QNE71" s="254"/>
      <c r="QNF71" s="254"/>
      <c r="QNG71" s="254"/>
      <c r="QNH71" s="254"/>
      <c r="QNI71" s="254"/>
      <c r="QNJ71" s="254"/>
      <c r="QNK71" s="254"/>
      <c r="QNL71" s="254"/>
      <c r="QNM71" s="254"/>
      <c r="QNN71" s="254"/>
      <c r="QNO71" s="254"/>
      <c r="QNP71" s="254"/>
      <c r="QNQ71" s="254"/>
      <c r="QNR71" s="254"/>
      <c r="QNS71" s="254"/>
      <c r="QNT71" s="254"/>
      <c r="QNU71" s="254"/>
      <c r="QNV71" s="254"/>
      <c r="QNW71" s="254"/>
      <c r="QNX71" s="254"/>
      <c r="QNY71" s="254"/>
      <c r="QNZ71" s="254"/>
      <c r="QOA71" s="254"/>
      <c r="QOB71" s="254"/>
      <c r="QOC71" s="254"/>
      <c r="QOD71" s="254"/>
      <c r="QOE71" s="254"/>
      <c r="QOF71" s="254"/>
      <c r="QOG71" s="254"/>
      <c r="QOH71" s="254"/>
      <c r="QOI71" s="254"/>
      <c r="QOJ71" s="254"/>
      <c r="QOK71" s="254"/>
      <c r="QOL71" s="254"/>
      <c r="QOM71" s="254"/>
      <c r="QON71" s="254"/>
      <c r="QOO71" s="254"/>
      <c r="QOP71" s="254"/>
      <c r="QOQ71" s="254"/>
      <c r="QOR71" s="254"/>
      <c r="QOS71" s="254"/>
      <c r="QOT71" s="254"/>
      <c r="QOU71" s="254"/>
      <c r="QOV71" s="254"/>
      <c r="QOW71" s="254"/>
      <c r="QOX71" s="254"/>
      <c r="QOY71" s="254"/>
      <c r="QOZ71" s="254"/>
      <c r="QPA71" s="254"/>
      <c r="QPB71" s="254"/>
      <c r="QPC71" s="254"/>
      <c r="QPD71" s="254"/>
      <c r="QPE71" s="254"/>
      <c r="QPF71" s="254"/>
      <c r="QPG71" s="254"/>
      <c r="QPH71" s="254"/>
      <c r="QPI71" s="254"/>
      <c r="QPJ71" s="254"/>
      <c r="QPK71" s="254"/>
      <c r="QPL71" s="254"/>
      <c r="QPM71" s="254"/>
      <c r="QPN71" s="254"/>
      <c r="QPO71" s="254"/>
      <c r="QPP71" s="254"/>
      <c r="QPQ71" s="254"/>
      <c r="QPR71" s="254"/>
      <c r="QPS71" s="254"/>
      <c r="QPT71" s="254"/>
      <c r="QPU71" s="254"/>
      <c r="QPV71" s="254"/>
      <c r="QPW71" s="254"/>
      <c r="QPX71" s="254"/>
      <c r="QPY71" s="254"/>
      <c r="QPZ71" s="254"/>
      <c r="QQA71" s="254"/>
      <c r="QQB71" s="254"/>
      <c r="QQC71" s="254"/>
      <c r="QQD71" s="254"/>
      <c r="QQE71" s="254"/>
      <c r="QQF71" s="254"/>
      <c r="QQG71" s="254"/>
      <c r="QQH71" s="254"/>
      <c r="QQI71" s="254"/>
      <c r="QQJ71" s="254"/>
      <c r="QQK71" s="254"/>
      <c r="QQL71" s="254"/>
      <c r="QQM71" s="254"/>
      <c r="QQN71" s="254"/>
      <c r="QQO71" s="254"/>
      <c r="QQP71" s="254"/>
      <c r="QQQ71" s="254"/>
      <c r="QQR71" s="254"/>
      <c r="QQS71" s="254"/>
      <c r="QQT71" s="254"/>
      <c r="QQU71" s="254"/>
      <c r="QQV71" s="254"/>
      <c r="QQW71" s="254"/>
      <c r="QQX71" s="254"/>
      <c r="QQY71" s="254"/>
      <c r="QQZ71" s="254"/>
      <c r="QRA71" s="254"/>
      <c r="QRB71" s="254"/>
      <c r="QRC71" s="254"/>
      <c r="QRD71" s="254"/>
      <c r="QRE71" s="254"/>
      <c r="QRF71" s="254"/>
      <c r="QRG71" s="254"/>
      <c r="QRH71" s="254"/>
      <c r="QRI71" s="254"/>
      <c r="QRJ71" s="254"/>
      <c r="QRK71" s="254"/>
      <c r="QRL71" s="254"/>
      <c r="QRM71" s="254"/>
      <c r="QRN71" s="254"/>
      <c r="QRO71" s="254"/>
      <c r="QRP71" s="254"/>
      <c r="QRQ71" s="254"/>
      <c r="QRR71" s="254"/>
      <c r="QRS71" s="254"/>
      <c r="QRT71" s="254"/>
      <c r="QRU71" s="254"/>
      <c r="QRV71" s="254"/>
      <c r="QRW71" s="254"/>
      <c r="QRX71" s="254"/>
      <c r="QRY71" s="254"/>
      <c r="QRZ71" s="254"/>
      <c r="QSA71" s="254"/>
      <c r="QSB71" s="254"/>
      <c r="QSC71" s="254"/>
      <c r="QSD71" s="254"/>
      <c r="QSE71" s="254"/>
      <c r="QSF71" s="254"/>
      <c r="QSG71" s="254"/>
      <c r="QSH71" s="254"/>
      <c r="QSI71" s="254"/>
      <c r="QSJ71" s="254"/>
      <c r="QSK71" s="254"/>
      <c r="QSL71" s="254"/>
      <c r="QSM71" s="254"/>
      <c r="QSN71" s="254"/>
      <c r="QSO71" s="254"/>
      <c r="QSP71" s="254"/>
      <c r="QSQ71" s="254"/>
      <c r="QSR71" s="254"/>
      <c r="QSS71" s="254"/>
      <c r="QST71" s="254"/>
      <c r="QSU71" s="254"/>
      <c r="QSV71" s="254"/>
      <c r="QSW71" s="254"/>
      <c r="QSX71" s="254"/>
      <c r="QSY71" s="254"/>
      <c r="QSZ71" s="254"/>
      <c r="QTA71" s="254"/>
      <c r="QTB71" s="254"/>
      <c r="QTC71" s="254"/>
      <c r="QTD71" s="254"/>
      <c r="QTE71" s="254"/>
      <c r="QTF71" s="254"/>
      <c r="QTG71" s="254"/>
      <c r="QTH71" s="254"/>
      <c r="QTI71" s="254"/>
      <c r="QTJ71" s="254"/>
      <c r="QTK71" s="254"/>
      <c r="QTL71" s="254"/>
      <c r="QTM71" s="254"/>
      <c r="QTN71" s="254"/>
      <c r="QTO71" s="254"/>
      <c r="QTP71" s="254"/>
      <c r="QTQ71" s="254"/>
      <c r="QTR71" s="254"/>
      <c r="QTS71" s="254"/>
      <c r="QTT71" s="254"/>
      <c r="QTU71" s="254"/>
      <c r="QTV71" s="254"/>
      <c r="QTW71" s="254"/>
      <c r="QTX71" s="254"/>
      <c r="QTY71" s="254"/>
      <c r="QTZ71" s="254"/>
      <c r="QUA71" s="254"/>
      <c r="QUB71" s="254"/>
      <c r="QUC71" s="254"/>
      <c r="QUD71" s="254"/>
      <c r="QUE71" s="254"/>
      <c r="QUF71" s="254"/>
      <c r="QUG71" s="254"/>
      <c r="QUH71" s="254"/>
      <c r="QUI71" s="254"/>
      <c r="QUJ71" s="254"/>
      <c r="QUK71" s="254"/>
      <c r="QUL71" s="254"/>
      <c r="QUM71" s="254"/>
      <c r="QUN71" s="254"/>
      <c r="QUO71" s="254"/>
      <c r="QUP71" s="254"/>
      <c r="QUQ71" s="254"/>
      <c r="QUR71" s="254"/>
      <c r="QUS71" s="254"/>
      <c r="QUT71" s="254"/>
      <c r="QUU71" s="254"/>
      <c r="QUV71" s="254"/>
      <c r="QUW71" s="254"/>
      <c r="QUX71" s="254"/>
      <c r="QUY71" s="254"/>
      <c r="QUZ71" s="254"/>
      <c r="QVA71" s="254"/>
      <c r="QVB71" s="254"/>
      <c r="QVC71" s="254"/>
      <c r="QVD71" s="254"/>
      <c r="QVE71" s="254"/>
      <c r="QVF71" s="254"/>
      <c r="QVG71" s="254"/>
      <c r="QVH71" s="254"/>
      <c r="QVI71" s="254"/>
      <c r="QVJ71" s="254"/>
      <c r="QVK71" s="254"/>
      <c r="QVL71" s="254"/>
      <c r="QVM71" s="254"/>
      <c r="QVN71" s="254"/>
      <c r="QVO71" s="254"/>
      <c r="QVP71" s="254"/>
      <c r="QVQ71" s="254"/>
      <c r="QVR71" s="254"/>
      <c r="QVS71" s="254"/>
      <c r="QVT71" s="254"/>
      <c r="QVU71" s="254"/>
      <c r="QVV71" s="254"/>
      <c r="QVW71" s="254"/>
      <c r="QVX71" s="254"/>
      <c r="QVY71" s="254"/>
      <c r="QVZ71" s="254"/>
      <c r="QWA71" s="254"/>
      <c r="QWB71" s="254"/>
      <c r="QWC71" s="254"/>
      <c r="QWD71" s="254"/>
      <c r="QWE71" s="254"/>
      <c r="QWF71" s="254"/>
      <c r="QWG71" s="254"/>
      <c r="QWH71" s="254"/>
      <c r="QWI71" s="254"/>
      <c r="QWJ71" s="254"/>
      <c r="QWK71" s="254"/>
      <c r="QWL71" s="254"/>
      <c r="QWM71" s="254"/>
      <c r="QWN71" s="254"/>
      <c r="QWO71" s="254"/>
      <c r="QWP71" s="254"/>
      <c r="QWQ71" s="254"/>
      <c r="QWR71" s="254"/>
      <c r="QWS71" s="254"/>
      <c r="QWT71" s="254"/>
      <c r="QWU71" s="254"/>
      <c r="QWV71" s="254"/>
      <c r="QWW71" s="254"/>
      <c r="QWX71" s="254"/>
      <c r="QWY71" s="254"/>
      <c r="QWZ71" s="254"/>
      <c r="QXA71" s="254"/>
      <c r="QXB71" s="254"/>
      <c r="QXC71" s="254"/>
      <c r="QXD71" s="254"/>
      <c r="QXE71" s="254"/>
      <c r="QXF71" s="254"/>
      <c r="QXG71" s="254"/>
      <c r="QXH71" s="254"/>
      <c r="QXI71" s="254"/>
      <c r="QXJ71" s="254"/>
      <c r="QXK71" s="254"/>
      <c r="QXL71" s="254"/>
      <c r="QXM71" s="254"/>
      <c r="QXN71" s="254"/>
      <c r="QXO71" s="254"/>
      <c r="QXP71" s="254"/>
      <c r="QXQ71" s="254"/>
      <c r="QXR71" s="254"/>
      <c r="QXS71" s="254"/>
      <c r="QXT71" s="254"/>
      <c r="QXU71" s="254"/>
      <c r="QXV71" s="254"/>
      <c r="QXW71" s="254"/>
      <c r="QXX71" s="254"/>
      <c r="QXY71" s="254"/>
      <c r="QXZ71" s="254"/>
      <c r="QYA71" s="254"/>
      <c r="QYB71" s="254"/>
      <c r="QYC71" s="254"/>
      <c r="QYD71" s="254"/>
      <c r="QYE71" s="254"/>
      <c r="QYF71" s="254"/>
      <c r="QYG71" s="254"/>
      <c r="QYH71" s="254"/>
      <c r="QYI71" s="254"/>
      <c r="QYJ71" s="254"/>
      <c r="QYK71" s="254"/>
      <c r="QYL71" s="254"/>
      <c r="QYM71" s="254"/>
      <c r="QYN71" s="254"/>
      <c r="QYO71" s="254"/>
      <c r="QYP71" s="254"/>
      <c r="QYQ71" s="254"/>
      <c r="QYR71" s="254"/>
      <c r="QYS71" s="254"/>
      <c r="QYT71" s="254"/>
      <c r="QYU71" s="254"/>
      <c r="QYV71" s="254"/>
      <c r="QYW71" s="254"/>
      <c r="QYX71" s="254"/>
      <c r="QYY71" s="254"/>
      <c r="QYZ71" s="254"/>
      <c r="QZA71" s="254"/>
      <c r="QZB71" s="254"/>
      <c r="QZC71" s="254"/>
      <c r="QZD71" s="254"/>
      <c r="QZE71" s="254"/>
      <c r="QZF71" s="254"/>
      <c r="QZG71" s="254"/>
      <c r="QZH71" s="254"/>
      <c r="QZI71" s="254"/>
      <c r="QZJ71" s="254"/>
      <c r="QZK71" s="254"/>
      <c r="QZL71" s="254"/>
      <c r="QZM71" s="254"/>
      <c r="QZN71" s="254"/>
      <c r="QZO71" s="254"/>
      <c r="QZP71" s="254"/>
      <c r="QZQ71" s="254"/>
      <c r="QZR71" s="254"/>
      <c r="QZS71" s="254"/>
      <c r="QZT71" s="254"/>
      <c r="QZU71" s="254"/>
      <c r="QZV71" s="254"/>
      <c r="QZW71" s="254"/>
      <c r="QZX71" s="254"/>
      <c r="QZY71" s="254"/>
      <c r="QZZ71" s="254"/>
      <c r="RAA71" s="254"/>
      <c r="RAB71" s="254"/>
      <c r="RAC71" s="254"/>
      <c r="RAD71" s="254"/>
      <c r="RAE71" s="254"/>
      <c r="RAF71" s="254"/>
      <c r="RAG71" s="254"/>
      <c r="RAH71" s="254"/>
      <c r="RAI71" s="254"/>
      <c r="RAJ71" s="254"/>
      <c r="RAK71" s="254"/>
      <c r="RAL71" s="254"/>
      <c r="RAM71" s="254"/>
      <c r="RAN71" s="254"/>
      <c r="RAO71" s="254"/>
      <c r="RAP71" s="254"/>
      <c r="RAQ71" s="254"/>
      <c r="RAR71" s="254"/>
      <c r="RAS71" s="254"/>
      <c r="RAT71" s="254"/>
      <c r="RAU71" s="254"/>
      <c r="RAV71" s="254"/>
      <c r="RAW71" s="254"/>
      <c r="RAX71" s="254"/>
      <c r="RAY71" s="254"/>
      <c r="RAZ71" s="254"/>
      <c r="RBA71" s="254"/>
      <c r="RBB71" s="254"/>
      <c r="RBC71" s="254"/>
      <c r="RBD71" s="254"/>
      <c r="RBE71" s="254"/>
      <c r="RBF71" s="254"/>
      <c r="RBG71" s="254"/>
      <c r="RBH71" s="254"/>
      <c r="RBI71" s="254"/>
      <c r="RBJ71" s="254"/>
      <c r="RBK71" s="254"/>
      <c r="RBL71" s="254"/>
      <c r="RBM71" s="254"/>
      <c r="RBN71" s="254"/>
      <c r="RBO71" s="254"/>
      <c r="RBP71" s="254"/>
      <c r="RBQ71" s="254"/>
      <c r="RBR71" s="254"/>
      <c r="RBS71" s="254"/>
      <c r="RBT71" s="254"/>
      <c r="RBU71" s="254"/>
      <c r="RBV71" s="254"/>
      <c r="RBW71" s="254"/>
      <c r="RBX71" s="254"/>
      <c r="RBY71" s="254"/>
      <c r="RBZ71" s="254"/>
      <c r="RCA71" s="254"/>
      <c r="RCB71" s="254"/>
      <c r="RCC71" s="254"/>
      <c r="RCD71" s="254"/>
      <c r="RCE71" s="254"/>
      <c r="RCF71" s="254"/>
      <c r="RCG71" s="254"/>
      <c r="RCH71" s="254"/>
      <c r="RCI71" s="254"/>
      <c r="RCJ71" s="254"/>
      <c r="RCK71" s="254"/>
      <c r="RCL71" s="254"/>
      <c r="RCM71" s="254"/>
      <c r="RCN71" s="254"/>
      <c r="RCO71" s="254"/>
      <c r="RCP71" s="254"/>
      <c r="RCQ71" s="254"/>
      <c r="RCR71" s="254"/>
      <c r="RCS71" s="254"/>
      <c r="RCT71" s="254"/>
      <c r="RCU71" s="254"/>
      <c r="RCV71" s="254"/>
      <c r="RCW71" s="254"/>
      <c r="RCX71" s="254"/>
      <c r="RCY71" s="254"/>
      <c r="RCZ71" s="254"/>
      <c r="RDA71" s="254"/>
      <c r="RDB71" s="254"/>
      <c r="RDC71" s="254"/>
      <c r="RDD71" s="254"/>
      <c r="RDE71" s="254"/>
      <c r="RDF71" s="254"/>
      <c r="RDG71" s="254"/>
      <c r="RDH71" s="254"/>
      <c r="RDI71" s="254"/>
      <c r="RDJ71" s="254"/>
      <c r="RDK71" s="254"/>
      <c r="RDL71" s="254"/>
      <c r="RDM71" s="254"/>
      <c r="RDN71" s="254"/>
      <c r="RDO71" s="254"/>
      <c r="RDP71" s="254"/>
      <c r="RDQ71" s="254"/>
      <c r="RDR71" s="254"/>
      <c r="RDS71" s="254"/>
      <c r="RDT71" s="254"/>
      <c r="RDU71" s="254"/>
      <c r="RDV71" s="254"/>
      <c r="RDW71" s="254"/>
      <c r="RDX71" s="254"/>
      <c r="RDY71" s="254"/>
      <c r="RDZ71" s="254"/>
      <c r="REA71" s="254"/>
      <c r="REB71" s="254"/>
      <c r="REC71" s="254"/>
      <c r="RED71" s="254"/>
      <c r="REE71" s="254"/>
      <c r="REF71" s="254"/>
      <c r="REG71" s="254"/>
      <c r="REH71" s="254"/>
      <c r="REI71" s="254"/>
      <c r="REJ71" s="254"/>
      <c r="REK71" s="254"/>
      <c r="REL71" s="254"/>
      <c r="REM71" s="254"/>
      <c r="REN71" s="254"/>
      <c r="REO71" s="254"/>
      <c r="REP71" s="254"/>
      <c r="REQ71" s="254"/>
      <c r="RER71" s="254"/>
      <c r="RES71" s="254"/>
      <c r="RET71" s="254"/>
      <c r="REU71" s="254"/>
      <c r="REV71" s="254"/>
      <c r="REW71" s="254"/>
      <c r="REX71" s="254"/>
      <c r="REY71" s="254"/>
      <c r="REZ71" s="254"/>
      <c r="RFA71" s="254"/>
      <c r="RFB71" s="254"/>
      <c r="RFC71" s="254"/>
      <c r="RFD71" s="254"/>
      <c r="RFE71" s="254"/>
      <c r="RFF71" s="254"/>
      <c r="RFG71" s="254"/>
      <c r="RFH71" s="254"/>
      <c r="RFI71" s="254"/>
      <c r="RFJ71" s="254"/>
      <c r="RFK71" s="254"/>
      <c r="RFL71" s="254"/>
      <c r="RFM71" s="254"/>
      <c r="RFN71" s="254"/>
      <c r="RFO71" s="254"/>
      <c r="RFP71" s="254"/>
      <c r="RFQ71" s="254"/>
      <c r="RFR71" s="254"/>
      <c r="RFS71" s="254"/>
      <c r="RFT71" s="254"/>
      <c r="RFU71" s="254"/>
      <c r="RFV71" s="254"/>
      <c r="RFW71" s="254"/>
      <c r="RFX71" s="254"/>
      <c r="RFY71" s="254"/>
      <c r="RFZ71" s="254"/>
      <c r="RGA71" s="254"/>
      <c r="RGB71" s="254"/>
      <c r="RGC71" s="254"/>
      <c r="RGD71" s="254"/>
      <c r="RGE71" s="254"/>
      <c r="RGF71" s="254"/>
      <c r="RGG71" s="254"/>
      <c r="RGH71" s="254"/>
      <c r="RGI71" s="254"/>
      <c r="RGJ71" s="254"/>
      <c r="RGK71" s="254"/>
      <c r="RGL71" s="254"/>
      <c r="RGM71" s="254"/>
      <c r="RGN71" s="254"/>
      <c r="RGO71" s="254"/>
      <c r="RGP71" s="254"/>
      <c r="RGQ71" s="254"/>
      <c r="RGR71" s="254"/>
      <c r="RGS71" s="254"/>
      <c r="RGT71" s="254"/>
      <c r="RGU71" s="254"/>
      <c r="RGV71" s="254"/>
      <c r="RGW71" s="254"/>
      <c r="RGX71" s="254"/>
      <c r="RGY71" s="254"/>
      <c r="RGZ71" s="254"/>
      <c r="RHA71" s="254"/>
      <c r="RHB71" s="254"/>
      <c r="RHC71" s="254"/>
      <c r="RHD71" s="254"/>
      <c r="RHE71" s="254"/>
      <c r="RHF71" s="254"/>
      <c r="RHG71" s="254"/>
      <c r="RHH71" s="254"/>
      <c r="RHI71" s="254"/>
      <c r="RHJ71" s="254"/>
      <c r="RHK71" s="254"/>
      <c r="RHL71" s="254"/>
      <c r="RHM71" s="254"/>
      <c r="RHN71" s="254"/>
      <c r="RHO71" s="254"/>
      <c r="RHP71" s="254"/>
      <c r="RHQ71" s="254"/>
      <c r="RHR71" s="254"/>
      <c r="RHS71" s="254"/>
      <c r="RHT71" s="254"/>
      <c r="RHU71" s="254"/>
      <c r="RHV71" s="254"/>
      <c r="RHW71" s="254"/>
      <c r="RHX71" s="254"/>
      <c r="RHY71" s="254"/>
      <c r="RHZ71" s="254"/>
      <c r="RIA71" s="254"/>
      <c r="RIB71" s="254"/>
      <c r="RIC71" s="254"/>
      <c r="RID71" s="254"/>
      <c r="RIE71" s="254"/>
      <c r="RIF71" s="254"/>
      <c r="RIG71" s="254"/>
      <c r="RIH71" s="254"/>
      <c r="RII71" s="254"/>
      <c r="RIJ71" s="254"/>
      <c r="RIK71" s="254"/>
      <c r="RIL71" s="254"/>
      <c r="RIM71" s="254"/>
      <c r="RIN71" s="254"/>
      <c r="RIO71" s="254"/>
      <c r="RIP71" s="254"/>
      <c r="RIQ71" s="254"/>
      <c r="RIR71" s="254"/>
      <c r="RIS71" s="254"/>
      <c r="RIT71" s="254"/>
      <c r="RIU71" s="254"/>
      <c r="RIV71" s="254"/>
      <c r="RIW71" s="254"/>
      <c r="RIX71" s="254"/>
      <c r="RIY71" s="254"/>
      <c r="RIZ71" s="254"/>
      <c r="RJA71" s="254"/>
      <c r="RJB71" s="254"/>
      <c r="RJC71" s="254"/>
      <c r="RJD71" s="254"/>
      <c r="RJE71" s="254"/>
      <c r="RJF71" s="254"/>
      <c r="RJG71" s="254"/>
      <c r="RJH71" s="254"/>
      <c r="RJI71" s="254"/>
      <c r="RJJ71" s="254"/>
      <c r="RJK71" s="254"/>
      <c r="RJL71" s="254"/>
      <c r="RJM71" s="254"/>
      <c r="RJN71" s="254"/>
      <c r="RJO71" s="254"/>
      <c r="RJP71" s="254"/>
      <c r="RJQ71" s="254"/>
      <c r="RJR71" s="254"/>
      <c r="RJS71" s="254"/>
      <c r="RJT71" s="254"/>
      <c r="RJU71" s="254"/>
      <c r="RJV71" s="254"/>
      <c r="RJW71" s="254"/>
      <c r="RJX71" s="254"/>
      <c r="RJY71" s="254"/>
      <c r="RJZ71" s="254"/>
      <c r="RKA71" s="254"/>
      <c r="RKB71" s="254"/>
      <c r="RKC71" s="254"/>
      <c r="RKD71" s="254"/>
      <c r="RKE71" s="254"/>
      <c r="RKF71" s="254"/>
      <c r="RKG71" s="254"/>
      <c r="RKH71" s="254"/>
      <c r="RKI71" s="254"/>
      <c r="RKJ71" s="254"/>
      <c r="RKK71" s="254"/>
      <c r="RKL71" s="254"/>
      <c r="RKM71" s="254"/>
      <c r="RKN71" s="254"/>
      <c r="RKO71" s="254"/>
      <c r="RKP71" s="254"/>
      <c r="RKQ71" s="254"/>
      <c r="RKR71" s="254"/>
      <c r="RKS71" s="254"/>
      <c r="RKT71" s="254"/>
      <c r="RKU71" s="254"/>
      <c r="RKV71" s="254"/>
      <c r="RKW71" s="254"/>
      <c r="RKX71" s="254"/>
      <c r="RKY71" s="254"/>
      <c r="RKZ71" s="254"/>
      <c r="RLA71" s="254"/>
      <c r="RLB71" s="254"/>
      <c r="RLC71" s="254"/>
      <c r="RLD71" s="254"/>
      <c r="RLE71" s="254"/>
      <c r="RLF71" s="254"/>
      <c r="RLG71" s="254"/>
      <c r="RLH71" s="254"/>
      <c r="RLI71" s="254"/>
      <c r="RLJ71" s="254"/>
      <c r="RLK71" s="254"/>
      <c r="RLL71" s="254"/>
      <c r="RLM71" s="254"/>
      <c r="RLN71" s="254"/>
      <c r="RLO71" s="254"/>
      <c r="RLP71" s="254"/>
      <c r="RLQ71" s="254"/>
      <c r="RLR71" s="254"/>
      <c r="RLS71" s="254"/>
      <c r="RLT71" s="254"/>
      <c r="RLU71" s="254"/>
      <c r="RLV71" s="254"/>
      <c r="RLW71" s="254"/>
      <c r="RLX71" s="254"/>
      <c r="RLY71" s="254"/>
      <c r="RLZ71" s="254"/>
      <c r="RMA71" s="254"/>
      <c r="RMB71" s="254"/>
      <c r="RMC71" s="254"/>
      <c r="RMD71" s="254"/>
      <c r="RME71" s="254"/>
      <c r="RMF71" s="254"/>
      <c r="RMG71" s="254"/>
      <c r="RMH71" s="254"/>
      <c r="RMI71" s="254"/>
      <c r="RMJ71" s="254"/>
      <c r="RMK71" s="254"/>
      <c r="RML71" s="254"/>
      <c r="RMM71" s="254"/>
      <c r="RMN71" s="254"/>
      <c r="RMO71" s="254"/>
      <c r="RMP71" s="254"/>
      <c r="RMQ71" s="254"/>
      <c r="RMR71" s="254"/>
      <c r="RMS71" s="254"/>
      <c r="RMT71" s="254"/>
      <c r="RMU71" s="254"/>
      <c r="RMV71" s="254"/>
      <c r="RMW71" s="254"/>
      <c r="RMX71" s="254"/>
      <c r="RMY71" s="254"/>
      <c r="RMZ71" s="254"/>
      <c r="RNA71" s="254"/>
      <c r="RNB71" s="254"/>
      <c r="RNC71" s="254"/>
      <c r="RND71" s="254"/>
      <c r="RNE71" s="254"/>
      <c r="RNF71" s="254"/>
      <c r="RNG71" s="254"/>
      <c r="RNH71" s="254"/>
      <c r="RNI71" s="254"/>
      <c r="RNJ71" s="254"/>
      <c r="RNK71" s="254"/>
      <c r="RNL71" s="254"/>
      <c r="RNM71" s="254"/>
      <c r="RNN71" s="254"/>
      <c r="RNO71" s="254"/>
      <c r="RNP71" s="254"/>
      <c r="RNQ71" s="254"/>
      <c r="RNR71" s="254"/>
      <c r="RNS71" s="254"/>
      <c r="RNT71" s="254"/>
      <c r="RNU71" s="254"/>
      <c r="RNV71" s="254"/>
      <c r="RNW71" s="254"/>
      <c r="RNX71" s="254"/>
      <c r="RNY71" s="254"/>
      <c r="RNZ71" s="254"/>
      <c r="ROA71" s="254"/>
      <c r="ROB71" s="254"/>
      <c r="ROC71" s="254"/>
      <c r="ROD71" s="254"/>
      <c r="ROE71" s="254"/>
      <c r="ROF71" s="254"/>
      <c r="ROG71" s="254"/>
      <c r="ROH71" s="254"/>
      <c r="ROI71" s="254"/>
      <c r="ROJ71" s="254"/>
      <c r="ROK71" s="254"/>
      <c r="ROL71" s="254"/>
      <c r="ROM71" s="254"/>
      <c r="RON71" s="254"/>
      <c r="ROO71" s="254"/>
      <c r="ROP71" s="254"/>
      <c r="ROQ71" s="254"/>
      <c r="ROR71" s="254"/>
      <c r="ROS71" s="254"/>
      <c r="ROT71" s="254"/>
      <c r="ROU71" s="254"/>
      <c r="ROV71" s="254"/>
      <c r="ROW71" s="254"/>
      <c r="ROX71" s="254"/>
      <c r="ROY71" s="254"/>
      <c r="ROZ71" s="254"/>
      <c r="RPA71" s="254"/>
      <c r="RPB71" s="254"/>
      <c r="RPC71" s="254"/>
      <c r="RPD71" s="254"/>
      <c r="RPE71" s="254"/>
      <c r="RPF71" s="254"/>
      <c r="RPG71" s="254"/>
      <c r="RPH71" s="254"/>
      <c r="RPI71" s="254"/>
      <c r="RPJ71" s="254"/>
      <c r="RPK71" s="254"/>
      <c r="RPL71" s="254"/>
      <c r="RPM71" s="254"/>
      <c r="RPN71" s="254"/>
      <c r="RPO71" s="254"/>
      <c r="RPP71" s="254"/>
      <c r="RPQ71" s="254"/>
      <c r="RPR71" s="254"/>
      <c r="RPS71" s="254"/>
      <c r="RPT71" s="254"/>
      <c r="RPU71" s="254"/>
      <c r="RPV71" s="254"/>
      <c r="RPW71" s="254"/>
      <c r="RPX71" s="254"/>
      <c r="RPY71" s="254"/>
      <c r="RPZ71" s="254"/>
      <c r="RQA71" s="254"/>
      <c r="RQB71" s="254"/>
      <c r="RQC71" s="254"/>
      <c r="RQD71" s="254"/>
      <c r="RQE71" s="254"/>
      <c r="RQF71" s="254"/>
      <c r="RQG71" s="254"/>
      <c r="RQH71" s="254"/>
      <c r="RQI71" s="254"/>
      <c r="RQJ71" s="254"/>
      <c r="RQK71" s="254"/>
      <c r="RQL71" s="254"/>
      <c r="RQM71" s="254"/>
      <c r="RQN71" s="254"/>
      <c r="RQO71" s="254"/>
      <c r="RQP71" s="254"/>
      <c r="RQQ71" s="254"/>
      <c r="RQR71" s="254"/>
      <c r="RQS71" s="254"/>
      <c r="RQT71" s="254"/>
      <c r="RQU71" s="254"/>
      <c r="RQV71" s="254"/>
      <c r="RQW71" s="254"/>
      <c r="RQX71" s="254"/>
      <c r="RQY71" s="254"/>
      <c r="RQZ71" s="254"/>
      <c r="RRA71" s="254"/>
      <c r="RRB71" s="254"/>
      <c r="RRC71" s="254"/>
      <c r="RRD71" s="254"/>
      <c r="RRE71" s="254"/>
      <c r="RRF71" s="254"/>
      <c r="RRG71" s="254"/>
      <c r="RRH71" s="254"/>
      <c r="RRI71" s="254"/>
      <c r="RRJ71" s="254"/>
      <c r="RRK71" s="254"/>
      <c r="RRL71" s="254"/>
      <c r="RRM71" s="254"/>
      <c r="RRN71" s="254"/>
      <c r="RRO71" s="254"/>
      <c r="RRP71" s="254"/>
      <c r="RRQ71" s="254"/>
      <c r="RRR71" s="254"/>
      <c r="RRS71" s="254"/>
      <c r="RRT71" s="254"/>
      <c r="RRU71" s="254"/>
      <c r="RRV71" s="254"/>
      <c r="RRW71" s="254"/>
      <c r="RRX71" s="254"/>
      <c r="RRY71" s="254"/>
      <c r="RRZ71" s="254"/>
      <c r="RSA71" s="254"/>
      <c r="RSB71" s="254"/>
      <c r="RSC71" s="254"/>
      <c r="RSD71" s="254"/>
      <c r="RSE71" s="254"/>
      <c r="RSF71" s="254"/>
      <c r="RSG71" s="254"/>
      <c r="RSH71" s="254"/>
      <c r="RSI71" s="254"/>
      <c r="RSJ71" s="254"/>
      <c r="RSK71" s="254"/>
      <c r="RSL71" s="254"/>
      <c r="RSM71" s="254"/>
      <c r="RSN71" s="254"/>
      <c r="RSO71" s="254"/>
      <c r="RSP71" s="254"/>
      <c r="RSQ71" s="254"/>
      <c r="RSR71" s="254"/>
      <c r="RSS71" s="254"/>
      <c r="RST71" s="254"/>
      <c r="RSU71" s="254"/>
      <c r="RSV71" s="254"/>
      <c r="RSW71" s="254"/>
      <c r="RSX71" s="254"/>
      <c r="RSY71" s="254"/>
      <c r="RSZ71" s="254"/>
      <c r="RTA71" s="254"/>
      <c r="RTB71" s="254"/>
      <c r="RTC71" s="254"/>
      <c r="RTD71" s="254"/>
      <c r="RTE71" s="254"/>
      <c r="RTF71" s="254"/>
      <c r="RTG71" s="254"/>
      <c r="RTH71" s="254"/>
      <c r="RTI71" s="254"/>
      <c r="RTJ71" s="254"/>
      <c r="RTK71" s="254"/>
      <c r="RTL71" s="254"/>
      <c r="RTM71" s="254"/>
      <c r="RTN71" s="254"/>
      <c r="RTO71" s="254"/>
      <c r="RTP71" s="254"/>
      <c r="RTQ71" s="254"/>
      <c r="RTR71" s="254"/>
      <c r="RTS71" s="254"/>
      <c r="RTT71" s="254"/>
      <c r="RTU71" s="254"/>
      <c r="RTV71" s="254"/>
      <c r="RTW71" s="254"/>
      <c r="RTX71" s="254"/>
      <c r="RTY71" s="254"/>
      <c r="RTZ71" s="254"/>
      <c r="RUA71" s="254"/>
      <c r="RUB71" s="254"/>
      <c r="RUC71" s="254"/>
      <c r="RUD71" s="254"/>
      <c r="RUE71" s="254"/>
      <c r="RUF71" s="254"/>
      <c r="RUG71" s="254"/>
      <c r="RUH71" s="254"/>
      <c r="RUI71" s="254"/>
      <c r="RUJ71" s="254"/>
      <c r="RUK71" s="254"/>
      <c r="RUL71" s="254"/>
      <c r="RUM71" s="254"/>
      <c r="RUN71" s="254"/>
      <c r="RUO71" s="254"/>
      <c r="RUP71" s="254"/>
      <c r="RUQ71" s="254"/>
      <c r="RUR71" s="254"/>
      <c r="RUS71" s="254"/>
      <c r="RUT71" s="254"/>
      <c r="RUU71" s="254"/>
      <c r="RUV71" s="254"/>
      <c r="RUW71" s="254"/>
      <c r="RUX71" s="254"/>
      <c r="RUY71" s="254"/>
      <c r="RUZ71" s="254"/>
      <c r="RVA71" s="254"/>
      <c r="RVB71" s="254"/>
      <c r="RVC71" s="254"/>
      <c r="RVD71" s="254"/>
      <c r="RVE71" s="254"/>
      <c r="RVF71" s="254"/>
      <c r="RVG71" s="254"/>
      <c r="RVH71" s="254"/>
      <c r="RVI71" s="254"/>
      <c r="RVJ71" s="254"/>
      <c r="RVK71" s="254"/>
      <c r="RVL71" s="254"/>
      <c r="RVM71" s="254"/>
      <c r="RVN71" s="254"/>
      <c r="RVO71" s="254"/>
      <c r="RVP71" s="254"/>
      <c r="RVQ71" s="254"/>
      <c r="RVR71" s="254"/>
      <c r="RVS71" s="254"/>
      <c r="RVT71" s="254"/>
      <c r="RVU71" s="254"/>
      <c r="RVV71" s="254"/>
      <c r="RVW71" s="254"/>
      <c r="RVX71" s="254"/>
      <c r="RVY71" s="254"/>
      <c r="RVZ71" s="254"/>
      <c r="RWA71" s="254"/>
      <c r="RWB71" s="254"/>
      <c r="RWC71" s="254"/>
      <c r="RWD71" s="254"/>
      <c r="RWE71" s="254"/>
      <c r="RWF71" s="254"/>
      <c r="RWG71" s="254"/>
      <c r="RWH71" s="254"/>
      <c r="RWI71" s="254"/>
      <c r="RWJ71" s="254"/>
      <c r="RWK71" s="254"/>
      <c r="RWL71" s="254"/>
      <c r="RWM71" s="254"/>
      <c r="RWN71" s="254"/>
      <c r="RWO71" s="254"/>
      <c r="RWP71" s="254"/>
      <c r="RWQ71" s="254"/>
      <c r="RWR71" s="254"/>
      <c r="RWS71" s="254"/>
      <c r="RWT71" s="254"/>
      <c r="RWU71" s="254"/>
      <c r="RWV71" s="254"/>
      <c r="RWW71" s="254"/>
      <c r="RWX71" s="254"/>
      <c r="RWY71" s="254"/>
      <c r="RWZ71" s="254"/>
      <c r="RXA71" s="254"/>
      <c r="RXB71" s="254"/>
      <c r="RXC71" s="254"/>
      <c r="RXD71" s="254"/>
      <c r="RXE71" s="254"/>
      <c r="RXF71" s="254"/>
      <c r="RXG71" s="254"/>
      <c r="RXH71" s="254"/>
      <c r="RXI71" s="254"/>
      <c r="RXJ71" s="254"/>
      <c r="RXK71" s="254"/>
      <c r="RXL71" s="254"/>
      <c r="RXM71" s="254"/>
      <c r="RXN71" s="254"/>
      <c r="RXO71" s="254"/>
      <c r="RXP71" s="254"/>
      <c r="RXQ71" s="254"/>
      <c r="RXR71" s="254"/>
      <c r="RXS71" s="254"/>
      <c r="RXT71" s="254"/>
      <c r="RXU71" s="254"/>
      <c r="RXV71" s="254"/>
      <c r="RXW71" s="254"/>
      <c r="RXX71" s="254"/>
      <c r="RXY71" s="254"/>
      <c r="RXZ71" s="254"/>
      <c r="RYA71" s="254"/>
      <c r="RYB71" s="254"/>
      <c r="RYC71" s="254"/>
      <c r="RYD71" s="254"/>
      <c r="RYE71" s="254"/>
      <c r="RYF71" s="254"/>
      <c r="RYG71" s="254"/>
      <c r="RYH71" s="254"/>
      <c r="RYI71" s="254"/>
      <c r="RYJ71" s="254"/>
      <c r="RYK71" s="254"/>
      <c r="RYL71" s="254"/>
      <c r="RYM71" s="254"/>
      <c r="RYN71" s="254"/>
      <c r="RYO71" s="254"/>
      <c r="RYP71" s="254"/>
      <c r="RYQ71" s="254"/>
      <c r="RYR71" s="254"/>
      <c r="RYS71" s="254"/>
      <c r="RYT71" s="254"/>
      <c r="RYU71" s="254"/>
      <c r="RYV71" s="254"/>
      <c r="RYW71" s="254"/>
      <c r="RYX71" s="254"/>
      <c r="RYY71" s="254"/>
      <c r="RYZ71" s="254"/>
      <c r="RZA71" s="254"/>
      <c r="RZB71" s="254"/>
      <c r="RZC71" s="254"/>
      <c r="RZD71" s="254"/>
      <c r="RZE71" s="254"/>
      <c r="RZF71" s="254"/>
      <c r="RZG71" s="254"/>
      <c r="RZH71" s="254"/>
      <c r="RZI71" s="254"/>
      <c r="RZJ71" s="254"/>
      <c r="RZK71" s="254"/>
      <c r="RZL71" s="254"/>
      <c r="RZM71" s="254"/>
      <c r="RZN71" s="254"/>
      <c r="RZO71" s="254"/>
      <c r="RZP71" s="254"/>
      <c r="RZQ71" s="254"/>
      <c r="RZR71" s="254"/>
      <c r="RZS71" s="254"/>
      <c r="RZT71" s="254"/>
      <c r="RZU71" s="254"/>
      <c r="RZV71" s="254"/>
      <c r="RZW71" s="254"/>
      <c r="RZX71" s="254"/>
      <c r="RZY71" s="254"/>
      <c r="RZZ71" s="254"/>
      <c r="SAA71" s="254"/>
      <c r="SAB71" s="254"/>
      <c r="SAC71" s="254"/>
      <c r="SAD71" s="254"/>
      <c r="SAE71" s="254"/>
      <c r="SAF71" s="254"/>
      <c r="SAG71" s="254"/>
      <c r="SAH71" s="254"/>
      <c r="SAI71" s="254"/>
      <c r="SAJ71" s="254"/>
      <c r="SAK71" s="254"/>
      <c r="SAL71" s="254"/>
      <c r="SAM71" s="254"/>
      <c r="SAN71" s="254"/>
      <c r="SAO71" s="254"/>
      <c r="SAP71" s="254"/>
      <c r="SAQ71" s="254"/>
      <c r="SAR71" s="254"/>
      <c r="SAS71" s="254"/>
      <c r="SAT71" s="254"/>
      <c r="SAU71" s="254"/>
      <c r="SAV71" s="254"/>
      <c r="SAW71" s="254"/>
      <c r="SAX71" s="254"/>
      <c r="SAY71" s="254"/>
      <c r="SAZ71" s="254"/>
      <c r="SBA71" s="254"/>
      <c r="SBB71" s="254"/>
      <c r="SBC71" s="254"/>
      <c r="SBD71" s="254"/>
      <c r="SBE71" s="254"/>
      <c r="SBF71" s="254"/>
      <c r="SBG71" s="254"/>
      <c r="SBH71" s="254"/>
      <c r="SBI71" s="254"/>
      <c r="SBJ71" s="254"/>
      <c r="SBK71" s="254"/>
      <c r="SBL71" s="254"/>
      <c r="SBM71" s="254"/>
      <c r="SBN71" s="254"/>
      <c r="SBO71" s="254"/>
      <c r="SBP71" s="254"/>
      <c r="SBQ71" s="254"/>
      <c r="SBR71" s="254"/>
      <c r="SBS71" s="254"/>
      <c r="SBT71" s="254"/>
      <c r="SBU71" s="254"/>
      <c r="SBV71" s="254"/>
      <c r="SBW71" s="254"/>
      <c r="SBX71" s="254"/>
      <c r="SBY71" s="254"/>
      <c r="SBZ71" s="254"/>
      <c r="SCA71" s="254"/>
      <c r="SCB71" s="254"/>
      <c r="SCC71" s="254"/>
      <c r="SCD71" s="254"/>
      <c r="SCE71" s="254"/>
      <c r="SCF71" s="254"/>
      <c r="SCG71" s="254"/>
      <c r="SCH71" s="254"/>
      <c r="SCI71" s="254"/>
      <c r="SCJ71" s="254"/>
      <c r="SCK71" s="254"/>
      <c r="SCL71" s="254"/>
      <c r="SCM71" s="254"/>
      <c r="SCN71" s="254"/>
      <c r="SCO71" s="254"/>
      <c r="SCP71" s="254"/>
      <c r="SCQ71" s="254"/>
      <c r="SCR71" s="254"/>
      <c r="SCS71" s="254"/>
      <c r="SCT71" s="254"/>
      <c r="SCU71" s="254"/>
      <c r="SCV71" s="254"/>
      <c r="SCW71" s="254"/>
      <c r="SCX71" s="254"/>
      <c r="SCY71" s="254"/>
      <c r="SCZ71" s="254"/>
      <c r="SDA71" s="254"/>
      <c r="SDB71" s="254"/>
      <c r="SDC71" s="254"/>
      <c r="SDD71" s="254"/>
      <c r="SDE71" s="254"/>
      <c r="SDF71" s="254"/>
      <c r="SDG71" s="254"/>
      <c r="SDH71" s="254"/>
      <c r="SDI71" s="254"/>
      <c r="SDJ71" s="254"/>
      <c r="SDK71" s="254"/>
      <c r="SDL71" s="254"/>
      <c r="SDM71" s="254"/>
      <c r="SDN71" s="254"/>
      <c r="SDO71" s="254"/>
      <c r="SDP71" s="254"/>
      <c r="SDQ71" s="254"/>
      <c r="SDR71" s="254"/>
      <c r="SDS71" s="254"/>
      <c r="SDT71" s="254"/>
      <c r="SDU71" s="254"/>
      <c r="SDV71" s="254"/>
      <c r="SDW71" s="254"/>
      <c r="SDX71" s="254"/>
      <c r="SDY71" s="254"/>
      <c r="SDZ71" s="254"/>
      <c r="SEA71" s="254"/>
      <c r="SEB71" s="254"/>
      <c r="SEC71" s="254"/>
      <c r="SED71" s="254"/>
      <c r="SEE71" s="254"/>
      <c r="SEF71" s="254"/>
      <c r="SEG71" s="254"/>
      <c r="SEH71" s="254"/>
      <c r="SEI71" s="254"/>
      <c r="SEJ71" s="254"/>
      <c r="SEK71" s="254"/>
      <c r="SEL71" s="254"/>
      <c r="SEM71" s="254"/>
      <c r="SEN71" s="254"/>
      <c r="SEO71" s="254"/>
      <c r="SEP71" s="254"/>
      <c r="SEQ71" s="254"/>
      <c r="SER71" s="254"/>
      <c r="SES71" s="254"/>
      <c r="SET71" s="254"/>
      <c r="SEU71" s="254"/>
      <c r="SEV71" s="254"/>
      <c r="SEW71" s="254"/>
      <c r="SEX71" s="254"/>
      <c r="SEY71" s="254"/>
      <c r="SEZ71" s="254"/>
      <c r="SFA71" s="254"/>
      <c r="SFB71" s="254"/>
      <c r="SFC71" s="254"/>
      <c r="SFD71" s="254"/>
      <c r="SFE71" s="254"/>
      <c r="SFF71" s="254"/>
      <c r="SFG71" s="254"/>
      <c r="SFH71" s="254"/>
      <c r="SFI71" s="254"/>
      <c r="SFJ71" s="254"/>
      <c r="SFK71" s="254"/>
      <c r="SFL71" s="254"/>
      <c r="SFM71" s="254"/>
      <c r="SFN71" s="254"/>
      <c r="SFO71" s="254"/>
      <c r="SFP71" s="254"/>
      <c r="SFQ71" s="254"/>
      <c r="SFR71" s="254"/>
      <c r="SFS71" s="254"/>
      <c r="SFT71" s="254"/>
      <c r="SFU71" s="254"/>
      <c r="SFV71" s="254"/>
      <c r="SFW71" s="254"/>
      <c r="SFX71" s="254"/>
      <c r="SFY71" s="254"/>
      <c r="SFZ71" s="254"/>
      <c r="SGA71" s="254"/>
      <c r="SGB71" s="254"/>
      <c r="SGC71" s="254"/>
      <c r="SGD71" s="254"/>
      <c r="SGE71" s="254"/>
      <c r="SGF71" s="254"/>
      <c r="SGG71" s="254"/>
      <c r="SGH71" s="254"/>
      <c r="SGI71" s="254"/>
      <c r="SGJ71" s="254"/>
      <c r="SGK71" s="254"/>
      <c r="SGL71" s="254"/>
      <c r="SGM71" s="254"/>
      <c r="SGN71" s="254"/>
      <c r="SGO71" s="254"/>
      <c r="SGP71" s="254"/>
      <c r="SGQ71" s="254"/>
      <c r="SGR71" s="254"/>
      <c r="SGS71" s="254"/>
      <c r="SGT71" s="254"/>
      <c r="SGU71" s="254"/>
      <c r="SGV71" s="254"/>
      <c r="SGW71" s="254"/>
      <c r="SGX71" s="254"/>
      <c r="SGY71" s="254"/>
      <c r="SGZ71" s="254"/>
      <c r="SHA71" s="254"/>
      <c r="SHB71" s="254"/>
      <c r="SHC71" s="254"/>
      <c r="SHD71" s="254"/>
      <c r="SHE71" s="254"/>
      <c r="SHF71" s="254"/>
      <c r="SHG71" s="254"/>
      <c r="SHH71" s="254"/>
      <c r="SHI71" s="254"/>
      <c r="SHJ71" s="254"/>
      <c r="SHK71" s="254"/>
      <c r="SHL71" s="254"/>
      <c r="SHM71" s="254"/>
      <c r="SHN71" s="254"/>
      <c r="SHO71" s="254"/>
      <c r="SHP71" s="254"/>
      <c r="SHQ71" s="254"/>
      <c r="SHR71" s="254"/>
      <c r="SHS71" s="254"/>
      <c r="SHT71" s="254"/>
      <c r="SHU71" s="254"/>
      <c r="SHV71" s="254"/>
      <c r="SHW71" s="254"/>
      <c r="SHX71" s="254"/>
      <c r="SHY71" s="254"/>
      <c r="SHZ71" s="254"/>
      <c r="SIA71" s="254"/>
      <c r="SIB71" s="254"/>
      <c r="SIC71" s="254"/>
      <c r="SID71" s="254"/>
      <c r="SIE71" s="254"/>
      <c r="SIF71" s="254"/>
      <c r="SIG71" s="254"/>
      <c r="SIH71" s="254"/>
      <c r="SII71" s="254"/>
      <c r="SIJ71" s="254"/>
      <c r="SIK71" s="254"/>
      <c r="SIL71" s="254"/>
      <c r="SIM71" s="254"/>
      <c r="SIN71" s="254"/>
      <c r="SIO71" s="254"/>
      <c r="SIP71" s="254"/>
      <c r="SIQ71" s="254"/>
      <c r="SIR71" s="254"/>
      <c r="SIS71" s="254"/>
      <c r="SIT71" s="254"/>
      <c r="SIU71" s="254"/>
      <c r="SIV71" s="254"/>
      <c r="SIW71" s="254"/>
      <c r="SIX71" s="254"/>
      <c r="SIY71" s="254"/>
      <c r="SIZ71" s="254"/>
      <c r="SJA71" s="254"/>
      <c r="SJB71" s="254"/>
      <c r="SJC71" s="254"/>
      <c r="SJD71" s="254"/>
      <c r="SJE71" s="254"/>
      <c r="SJF71" s="254"/>
      <c r="SJG71" s="254"/>
      <c r="SJH71" s="254"/>
      <c r="SJI71" s="254"/>
      <c r="SJJ71" s="254"/>
      <c r="SJK71" s="254"/>
      <c r="SJL71" s="254"/>
      <c r="SJM71" s="254"/>
      <c r="SJN71" s="254"/>
      <c r="SJO71" s="254"/>
      <c r="SJP71" s="254"/>
      <c r="SJQ71" s="254"/>
      <c r="SJR71" s="254"/>
      <c r="SJS71" s="254"/>
      <c r="SJT71" s="254"/>
      <c r="SJU71" s="254"/>
      <c r="SJV71" s="254"/>
      <c r="SJW71" s="254"/>
      <c r="SJX71" s="254"/>
      <c r="SJY71" s="254"/>
      <c r="SJZ71" s="254"/>
      <c r="SKA71" s="254"/>
      <c r="SKB71" s="254"/>
      <c r="SKC71" s="254"/>
      <c r="SKD71" s="254"/>
      <c r="SKE71" s="254"/>
      <c r="SKF71" s="254"/>
      <c r="SKG71" s="254"/>
      <c r="SKH71" s="254"/>
      <c r="SKI71" s="254"/>
      <c r="SKJ71" s="254"/>
      <c r="SKK71" s="254"/>
      <c r="SKL71" s="254"/>
      <c r="SKM71" s="254"/>
      <c r="SKN71" s="254"/>
      <c r="SKO71" s="254"/>
      <c r="SKP71" s="254"/>
      <c r="SKQ71" s="254"/>
      <c r="SKR71" s="254"/>
      <c r="SKS71" s="254"/>
      <c r="SKT71" s="254"/>
      <c r="SKU71" s="254"/>
      <c r="SKV71" s="254"/>
      <c r="SKW71" s="254"/>
      <c r="SKX71" s="254"/>
      <c r="SKY71" s="254"/>
      <c r="SKZ71" s="254"/>
      <c r="SLA71" s="254"/>
      <c r="SLB71" s="254"/>
      <c r="SLC71" s="254"/>
      <c r="SLD71" s="254"/>
      <c r="SLE71" s="254"/>
      <c r="SLF71" s="254"/>
      <c r="SLG71" s="254"/>
      <c r="SLH71" s="254"/>
      <c r="SLI71" s="254"/>
      <c r="SLJ71" s="254"/>
      <c r="SLK71" s="254"/>
      <c r="SLL71" s="254"/>
      <c r="SLM71" s="254"/>
      <c r="SLN71" s="254"/>
      <c r="SLO71" s="254"/>
      <c r="SLP71" s="254"/>
      <c r="SLQ71" s="254"/>
      <c r="SLR71" s="254"/>
      <c r="SLS71" s="254"/>
      <c r="SLT71" s="254"/>
      <c r="SLU71" s="254"/>
      <c r="SLV71" s="254"/>
      <c r="SLW71" s="254"/>
      <c r="SLX71" s="254"/>
      <c r="SLY71" s="254"/>
      <c r="SLZ71" s="254"/>
      <c r="SMA71" s="254"/>
      <c r="SMB71" s="254"/>
      <c r="SMC71" s="254"/>
      <c r="SMD71" s="254"/>
      <c r="SME71" s="254"/>
      <c r="SMF71" s="254"/>
      <c r="SMG71" s="254"/>
      <c r="SMH71" s="254"/>
      <c r="SMI71" s="254"/>
      <c r="SMJ71" s="254"/>
      <c r="SMK71" s="254"/>
      <c r="SML71" s="254"/>
      <c r="SMM71" s="254"/>
      <c r="SMN71" s="254"/>
      <c r="SMO71" s="254"/>
      <c r="SMP71" s="254"/>
      <c r="SMQ71" s="254"/>
      <c r="SMR71" s="254"/>
      <c r="SMS71" s="254"/>
      <c r="SMT71" s="254"/>
      <c r="SMU71" s="254"/>
      <c r="SMV71" s="254"/>
      <c r="SMW71" s="254"/>
      <c r="SMX71" s="254"/>
      <c r="SMY71" s="254"/>
      <c r="SMZ71" s="254"/>
      <c r="SNA71" s="254"/>
      <c r="SNB71" s="254"/>
      <c r="SNC71" s="254"/>
      <c r="SND71" s="254"/>
      <c r="SNE71" s="254"/>
      <c r="SNF71" s="254"/>
      <c r="SNG71" s="254"/>
      <c r="SNH71" s="254"/>
      <c r="SNI71" s="254"/>
      <c r="SNJ71" s="254"/>
      <c r="SNK71" s="254"/>
      <c r="SNL71" s="254"/>
      <c r="SNM71" s="254"/>
      <c r="SNN71" s="254"/>
      <c r="SNO71" s="254"/>
      <c r="SNP71" s="254"/>
      <c r="SNQ71" s="254"/>
      <c r="SNR71" s="254"/>
      <c r="SNS71" s="254"/>
      <c r="SNT71" s="254"/>
      <c r="SNU71" s="254"/>
      <c r="SNV71" s="254"/>
      <c r="SNW71" s="254"/>
      <c r="SNX71" s="254"/>
      <c r="SNY71" s="254"/>
      <c r="SNZ71" s="254"/>
      <c r="SOA71" s="254"/>
      <c r="SOB71" s="254"/>
      <c r="SOC71" s="254"/>
      <c r="SOD71" s="254"/>
      <c r="SOE71" s="254"/>
      <c r="SOF71" s="254"/>
      <c r="SOG71" s="254"/>
      <c r="SOH71" s="254"/>
      <c r="SOI71" s="254"/>
      <c r="SOJ71" s="254"/>
      <c r="SOK71" s="254"/>
      <c r="SOL71" s="254"/>
      <c r="SOM71" s="254"/>
      <c r="SON71" s="254"/>
      <c r="SOO71" s="254"/>
      <c r="SOP71" s="254"/>
      <c r="SOQ71" s="254"/>
      <c r="SOR71" s="254"/>
      <c r="SOS71" s="254"/>
      <c r="SOT71" s="254"/>
      <c r="SOU71" s="254"/>
      <c r="SOV71" s="254"/>
      <c r="SOW71" s="254"/>
      <c r="SOX71" s="254"/>
      <c r="SOY71" s="254"/>
      <c r="SOZ71" s="254"/>
      <c r="SPA71" s="254"/>
      <c r="SPB71" s="254"/>
      <c r="SPC71" s="254"/>
      <c r="SPD71" s="254"/>
      <c r="SPE71" s="254"/>
      <c r="SPF71" s="254"/>
      <c r="SPG71" s="254"/>
      <c r="SPH71" s="254"/>
      <c r="SPI71" s="254"/>
      <c r="SPJ71" s="254"/>
      <c r="SPK71" s="254"/>
      <c r="SPL71" s="254"/>
      <c r="SPM71" s="254"/>
      <c r="SPN71" s="254"/>
      <c r="SPO71" s="254"/>
      <c r="SPP71" s="254"/>
      <c r="SPQ71" s="254"/>
      <c r="SPR71" s="254"/>
      <c r="SPS71" s="254"/>
      <c r="SPT71" s="254"/>
      <c r="SPU71" s="254"/>
      <c r="SPV71" s="254"/>
      <c r="SPW71" s="254"/>
      <c r="SPX71" s="254"/>
      <c r="SPY71" s="254"/>
      <c r="SPZ71" s="254"/>
      <c r="SQA71" s="254"/>
      <c r="SQB71" s="254"/>
      <c r="SQC71" s="254"/>
      <c r="SQD71" s="254"/>
      <c r="SQE71" s="254"/>
      <c r="SQF71" s="254"/>
      <c r="SQG71" s="254"/>
      <c r="SQH71" s="254"/>
      <c r="SQI71" s="254"/>
      <c r="SQJ71" s="254"/>
      <c r="SQK71" s="254"/>
      <c r="SQL71" s="254"/>
      <c r="SQM71" s="254"/>
      <c r="SQN71" s="254"/>
      <c r="SQO71" s="254"/>
      <c r="SQP71" s="254"/>
      <c r="SQQ71" s="254"/>
      <c r="SQR71" s="254"/>
      <c r="SQS71" s="254"/>
      <c r="SQT71" s="254"/>
      <c r="SQU71" s="254"/>
      <c r="SQV71" s="254"/>
      <c r="SQW71" s="254"/>
      <c r="SQX71" s="254"/>
      <c r="SQY71" s="254"/>
      <c r="SQZ71" s="254"/>
      <c r="SRA71" s="254"/>
      <c r="SRB71" s="254"/>
      <c r="SRC71" s="254"/>
      <c r="SRD71" s="254"/>
      <c r="SRE71" s="254"/>
      <c r="SRF71" s="254"/>
      <c r="SRG71" s="254"/>
      <c r="SRH71" s="254"/>
      <c r="SRI71" s="254"/>
      <c r="SRJ71" s="254"/>
      <c r="SRK71" s="254"/>
      <c r="SRL71" s="254"/>
      <c r="SRM71" s="254"/>
      <c r="SRN71" s="254"/>
      <c r="SRO71" s="254"/>
      <c r="SRP71" s="254"/>
      <c r="SRQ71" s="254"/>
      <c r="SRR71" s="254"/>
      <c r="SRS71" s="254"/>
      <c r="SRT71" s="254"/>
      <c r="SRU71" s="254"/>
      <c r="SRV71" s="254"/>
      <c r="SRW71" s="254"/>
      <c r="SRX71" s="254"/>
      <c r="SRY71" s="254"/>
      <c r="SRZ71" s="254"/>
      <c r="SSA71" s="254"/>
      <c r="SSB71" s="254"/>
      <c r="SSC71" s="254"/>
      <c r="SSD71" s="254"/>
      <c r="SSE71" s="254"/>
      <c r="SSF71" s="254"/>
      <c r="SSG71" s="254"/>
      <c r="SSH71" s="254"/>
      <c r="SSI71" s="254"/>
      <c r="SSJ71" s="254"/>
      <c r="SSK71" s="254"/>
      <c r="SSL71" s="254"/>
      <c r="SSM71" s="254"/>
      <c r="SSN71" s="254"/>
      <c r="SSO71" s="254"/>
      <c r="SSP71" s="254"/>
      <c r="SSQ71" s="254"/>
      <c r="SSR71" s="254"/>
      <c r="SSS71" s="254"/>
      <c r="SST71" s="254"/>
      <c r="SSU71" s="254"/>
      <c r="SSV71" s="254"/>
      <c r="SSW71" s="254"/>
      <c r="SSX71" s="254"/>
      <c r="SSY71" s="254"/>
      <c r="SSZ71" s="254"/>
      <c r="STA71" s="254"/>
      <c r="STB71" s="254"/>
      <c r="STC71" s="254"/>
      <c r="STD71" s="254"/>
      <c r="STE71" s="254"/>
      <c r="STF71" s="254"/>
      <c r="STG71" s="254"/>
      <c r="STH71" s="254"/>
      <c r="STI71" s="254"/>
      <c r="STJ71" s="254"/>
      <c r="STK71" s="254"/>
      <c r="STL71" s="254"/>
      <c r="STM71" s="254"/>
      <c r="STN71" s="254"/>
      <c r="STO71" s="254"/>
      <c r="STP71" s="254"/>
      <c r="STQ71" s="254"/>
      <c r="STR71" s="254"/>
      <c r="STS71" s="254"/>
      <c r="STT71" s="254"/>
      <c r="STU71" s="254"/>
      <c r="STV71" s="254"/>
      <c r="STW71" s="254"/>
      <c r="STX71" s="254"/>
      <c r="STY71" s="254"/>
      <c r="STZ71" s="254"/>
      <c r="SUA71" s="254"/>
      <c r="SUB71" s="254"/>
      <c r="SUC71" s="254"/>
      <c r="SUD71" s="254"/>
      <c r="SUE71" s="254"/>
      <c r="SUF71" s="254"/>
      <c r="SUG71" s="254"/>
      <c r="SUH71" s="254"/>
      <c r="SUI71" s="254"/>
      <c r="SUJ71" s="254"/>
      <c r="SUK71" s="254"/>
      <c r="SUL71" s="254"/>
      <c r="SUM71" s="254"/>
      <c r="SUN71" s="254"/>
      <c r="SUO71" s="254"/>
      <c r="SUP71" s="254"/>
      <c r="SUQ71" s="254"/>
      <c r="SUR71" s="254"/>
      <c r="SUS71" s="254"/>
      <c r="SUT71" s="254"/>
      <c r="SUU71" s="254"/>
      <c r="SUV71" s="254"/>
      <c r="SUW71" s="254"/>
      <c r="SUX71" s="254"/>
      <c r="SUY71" s="254"/>
      <c r="SUZ71" s="254"/>
      <c r="SVA71" s="254"/>
      <c r="SVB71" s="254"/>
      <c r="SVC71" s="254"/>
      <c r="SVD71" s="254"/>
      <c r="SVE71" s="254"/>
      <c r="SVF71" s="254"/>
      <c r="SVG71" s="254"/>
      <c r="SVH71" s="254"/>
      <c r="SVI71" s="254"/>
      <c r="SVJ71" s="254"/>
      <c r="SVK71" s="254"/>
      <c r="SVL71" s="254"/>
      <c r="SVM71" s="254"/>
      <c r="SVN71" s="254"/>
      <c r="SVO71" s="254"/>
      <c r="SVP71" s="254"/>
      <c r="SVQ71" s="254"/>
      <c r="SVR71" s="254"/>
      <c r="SVS71" s="254"/>
      <c r="SVT71" s="254"/>
      <c r="SVU71" s="254"/>
      <c r="SVV71" s="254"/>
      <c r="SVW71" s="254"/>
      <c r="SVX71" s="254"/>
      <c r="SVY71" s="254"/>
      <c r="SVZ71" s="254"/>
      <c r="SWA71" s="254"/>
      <c r="SWB71" s="254"/>
      <c r="SWC71" s="254"/>
      <c r="SWD71" s="254"/>
      <c r="SWE71" s="254"/>
      <c r="SWF71" s="254"/>
      <c r="SWG71" s="254"/>
      <c r="SWH71" s="254"/>
      <c r="SWI71" s="254"/>
      <c r="SWJ71" s="254"/>
      <c r="SWK71" s="254"/>
      <c r="SWL71" s="254"/>
      <c r="SWM71" s="254"/>
      <c r="SWN71" s="254"/>
      <c r="SWO71" s="254"/>
      <c r="SWP71" s="254"/>
      <c r="SWQ71" s="254"/>
      <c r="SWR71" s="254"/>
      <c r="SWS71" s="254"/>
      <c r="SWT71" s="254"/>
      <c r="SWU71" s="254"/>
      <c r="SWV71" s="254"/>
      <c r="SWW71" s="254"/>
      <c r="SWX71" s="254"/>
      <c r="SWY71" s="254"/>
      <c r="SWZ71" s="254"/>
      <c r="SXA71" s="254"/>
      <c r="SXB71" s="254"/>
      <c r="SXC71" s="254"/>
      <c r="SXD71" s="254"/>
      <c r="SXE71" s="254"/>
      <c r="SXF71" s="254"/>
      <c r="SXG71" s="254"/>
      <c r="SXH71" s="254"/>
      <c r="SXI71" s="254"/>
      <c r="SXJ71" s="254"/>
      <c r="SXK71" s="254"/>
      <c r="SXL71" s="254"/>
      <c r="SXM71" s="254"/>
      <c r="SXN71" s="254"/>
      <c r="SXO71" s="254"/>
      <c r="SXP71" s="254"/>
      <c r="SXQ71" s="254"/>
      <c r="SXR71" s="254"/>
      <c r="SXS71" s="254"/>
      <c r="SXT71" s="254"/>
      <c r="SXU71" s="254"/>
      <c r="SXV71" s="254"/>
      <c r="SXW71" s="254"/>
      <c r="SXX71" s="254"/>
      <c r="SXY71" s="254"/>
      <c r="SXZ71" s="254"/>
      <c r="SYA71" s="254"/>
      <c r="SYB71" s="254"/>
      <c r="SYC71" s="254"/>
      <c r="SYD71" s="254"/>
      <c r="SYE71" s="254"/>
      <c r="SYF71" s="254"/>
      <c r="SYG71" s="254"/>
      <c r="SYH71" s="254"/>
      <c r="SYI71" s="254"/>
      <c r="SYJ71" s="254"/>
      <c r="SYK71" s="254"/>
      <c r="SYL71" s="254"/>
      <c r="SYM71" s="254"/>
      <c r="SYN71" s="254"/>
      <c r="SYO71" s="254"/>
      <c r="SYP71" s="254"/>
      <c r="SYQ71" s="254"/>
      <c r="SYR71" s="254"/>
      <c r="SYS71" s="254"/>
      <c r="SYT71" s="254"/>
      <c r="SYU71" s="254"/>
      <c r="SYV71" s="254"/>
      <c r="SYW71" s="254"/>
      <c r="SYX71" s="254"/>
      <c r="SYY71" s="254"/>
      <c r="SYZ71" s="254"/>
      <c r="SZA71" s="254"/>
      <c r="SZB71" s="254"/>
      <c r="SZC71" s="254"/>
      <c r="SZD71" s="254"/>
      <c r="SZE71" s="254"/>
      <c r="SZF71" s="254"/>
      <c r="SZG71" s="254"/>
      <c r="SZH71" s="254"/>
      <c r="SZI71" s="254"/>
      <c r="SZJ71" s="254"/>
      <c r="SZK71" s="254"/>
      <c r="SZL71" s="254"/>
      <c r="SZM71" s="254"/>
      <c r="SZN71" s="254"/>
      <c r="SZO71" s="254"/>
      <c r="SZP71" s="254"/>
      <c r="SZQ71" s="254"/>
      <c r="SZR71" s="254"/>
      <c r="SZS71" s="254"/>
      <c r="SZT71" s="254"/>
      <c r="SZU71" s="254"/>
      <c r="SZV71" s="254"/>
      <c r="SZW71" s="254"/>
      <c r="SZX71" s="254"/>
      <c r="SZY71" s="254"/>
      <c r="SZZ71" s="254"/>
      <c r="TAA71" s="254"/>
      <c r="TAB71" s="254"/>
      <c r="TAC71" s="254"/>
      <c r="TAD71" s="254"/>
      <c r="TAE71" s="254"/>
      <c r="TAF71" s="254"/>
      <c r="TAG71" s="254"/>
      <c r="TAH71" s="254"/>
      <c r="TAI71" s="254"/>
      <c r="TAJ71" s="254"/>
      <c r="TAK71" s="254"/>
      <c r="TAL71" s="254"/>
      <c r="TAM71" s="254"/>
      <c r="TAN71" s="254"/>
      <c r="TAO71" s="254"/>
      <c r="TAP71" s="254"/>
      <c r="TAQ71" s="254"/>
      <c r="TAR71" s="254"/>
      <c r="TAS71" s="254"/>
      <c r="TAT71" s="254"/>
      <c r="TAU71" s="254"/>
      <c r="TAV71" s="254"/>
      <c r="TAW71" s="254"/>
      <c r="TAX71" s="254"/>
      <c r="TAY71" s="254"/>
      <c r="TAZ71" s="254"/>
      <c r="TBA71" s="254"/>
      <c r="TBB71" s="254"/>
      <c r="TBC71" s="254"/>
      <c r="TBD71" s="254"/>
      <c r="TBE71" s="254"/>
      <c r="TBF71" s="254"/>
      <c r="TBG71" s="254"/>
      <c r="TBH71" s="254"/>
      <c r="TBI71" s="254"/>
      <c r="TBJ71" s="254"/>
      <c r="TBK71" s="254"/>
      <c r="TBL71" s="254"/>
      <c r="TBM71" s="254"/>
      <c r="TBN71" s="254"/>
      <c r="TBO71" s="254"/>
      <c r="TBP71" s="254"/>
      <c r="TBQ71" s="254"/>
      <c r="TBR71" s="254"/>
      <c r="TBS71" s="254"/>
      <c r="TBT71" s="254"/>
      <c r="TBU71" s="254"/>
      <c r="TBV71" s="254"/>
      <c r="TBW71" s="254"/>
      <c r="TBX71" s="254"/>
      <c r="TBY71" s="254"/>
      <c r="TBZ71" s="254"/>
      <c r="TCA71" s="254"/>
      <c r="TCB71" s="254"/>
      <c r="TCC71" s="254"/>
      <c r="TCD71" s="254"/>
      <c r="TCE71" s="254"/>
      <c r="TCF71" s="254"/>
      <c r="TCG71" s="254"/>
      <c r="TCH71" s="254"/>
      <c r="TCI71" s="254"/>
      <c r="TCJ71" s="254"/>
      <c r="TCK71" s="254"/>
      <c r="TCL71" s="254"/>
      <c r="TCM71" s="254"/>
      <c r="TCN71" s="254"/>
      <c r="TCO71" s="254"/>
      <c r="TCP71" s="254"/>
      <c r="TCQ71" s="254"/>
      <c r="TCR71" s="254"/>
      <c r="TCS71" s="254"/>
      <c r="TCT71" s="254"/>
      <c r="TCU71" s="254"/>
      <c r="TCV71" s="254"/>
      <c r="TCW71" s="254"/>
      <c r="TCX71" s="254"/>
      <c r="TCY71" s="254"/>
      <c r="TCZ71" s="254"/>
      <c r="TDA71" s="254"/>
      <c r="TDB71" s="254"/>
      <c r="TDC71" s="254"/>
      <c r="TDD71" s="254"/>
      <c r="TDE71" s="254"/>
      <c r="TDF71" s="254"/>
      <c r="TDG71" s="254"/>
      <c r="TDH71" s="254"/>
      <c r="TDI71" s="254"/>
      <c r="TDJ71" s="254"/>
      <c r="TDK71" s="254"/>
      <c r="TDL71" s="254"/>
      <c r="TDM71" s="254"/>
      <c r="TDN71" s="254"/>
      <c r="TDO71" s="254"/>
      <c r="TDP71" s="254"/>
      <c r="TDQ71" s="254"/>
      <c r="TDR71" s="254"/>
      <c r="TDS71" s="254"/>
      <c r="TDT71" s="254"/>
      <c r="TDU71" s="254"/>
      <c r="TDV71" s="254"/>
      <c r="TDW71" s="254"/>
      <c r="TDX71" s="254"/>
      <c r="TDY71" s="254"/>
      <c r="TDZ71" s="254"/>
      <c r="TEA71" s="254"/>
      <c r="TEB71" s="254"/>
      <c r="TEC71" s="254"/>
      <c r="TED71" s="254"/>
      <c r="TEE71" s="254"/>
      <c r="TEF71" s="254"/>
      <c r="TEG71" s="254"/>
      <c r="TEH71" s="254"/>
      <c r="TEI71" s="254"/>
      <c r="TEJ71" s="254"/>
      <c r="TEK71" s="254"/>
      <c r="TEL71" s="254"/>
      <c r="TEM71" s="254"/>
      <c r="TEN71" s="254"/>
      <c r="TEO71" s="254"/>
      <c r="TEP71" s="254"/>
      <c r="TEQ71" s="254"/>
      <c r="TER71" s="254"/>
      <c r="TES71" s="254"/>
      <c r="TET71" s="254"/>
      <c r="TEU71" s="254"/>
      <c r="TEV71" s="254"/>
      <c r="TEW71" s="254"/>
      <c r="TEX71" s="254"/>
      <c r="TEY71" s="254"/>
      <c r="TEZ71" s="254"/>
      <c r="TFA71" s="254"/>
      <c r="TFB71" s="254"/>
      <c r="TFC71" s="254"/>
      <c r="TFD71" s="254"/>
      <c r="TFE71" s="254"/>
      <c r="TFF71" s="254"/>
      <c r="TFG71" s="254"/>
      <c r="TFH71" s="254"/>
      <c r="TFI71" s="254"/>
      <c r="TFJ71" s="254"/>
      <c r="TFK71" s="254"/>
      <c r="TFL71" s="254"/>
      <c r="TFM71" s="254"/>
      <c r="TFN71" s="254"/>
      <c r="TFO71" s="254"/>
      <c r="TFP71" s="254"/>
      <c r="TFQ71" s="254"/>
      <c r="TFR71" s="254"/>
      <c r="TFS71" s="254"/>
      <c r="TFT71" s="254"/>
      <c r="TFU71" s="254"/>
      <c r="TFV71" s="254"/>
      <c r="TFW71" s="254"/>
      <c r="TFX71" s="254"/>
      <c r="TFY71" s="254"/>
      <c r="TFZ71" s="254"/>
      <c r="TGA71" s="254"/>
      <c r="TGB71" s="254"/>
      <c r="TGC71" s="254"/>
      <c r="TGD71" s="254"/>
      <c r="TGE71" s="254"/>
      <c r="TGF71" s="254"/>
      <c r="TGG71" s="254"/>
      <c r="TGH71" s="254"/>
      <c r="TGI71" s="254"/>
      <c r="TGJ71" s="254"/>
      <c r="TGK71" s="254"/>
      <c r="TGL71" s="254"/>
      <c r="TGM71" s="254"/>
      <c r="TGN71" s="254"/>
      <c r="TGO71" s="254"/>
      <c r="TGP71" s="254"/>
      <c r="TGQ71" s="254"/>
      <c r="TGR71" s="254"/>
      <c r="TGS71" s="254"/>
      <c r="TGT71" s="254"/>
      <c r="TGU71" s="254"/>
      <c r="TGV71" s="254"/>
      <c r="TGW71" s="254"/>
      <c r="TGX71" s="254"/>
      <c r="TGY71" s="254"/>
      <c r="TGZ71" s="254"/>
      <c r="THA71" s="254"/>
      <c r="THB71" s="254"/>
      <c r="THC71" s="254"/>
      <c r="THD71" s="254"/>
      <c r="THE71" s="254"/>
      <c r="THF71" s="254"/>
      <c r="THG71" s="254"/>
      <c r="THH71" s="254"/>
      <c r="THI71" s="254"/>
      <c r="THJ71" s="254"/>
      <c r="THK71" s="254"/>
      <c r="THL71" s="254"/>
      <c r="THM71" s="254"/>
      <c r="THN71" s="254"/>
      <c r="THO71" s="254"/>
      <c r="THP71" s="254"/>
      <c r="THQ71" s="254"/>
      <c r="THR71" s="254"/>
      <c r="THS71" s="254"/>
      <c r="THT71" s="254"/>
      <c r="THU71" s="254"/>
      <c r="THV71" s="254"/>
      <c r="THW71" s="254"/>
      <c r="THX71" s="254"/>
      <c r="THY71" s="254"/>
      <c r="THZ71" s="254"/>
      <c r="TIA71" s="254"/>
      <c r="TIB71" s="254"/>
      <c r="TIC71" s="254"/>
      <c r="TID71" s="254"/>
      <c r="TIE71" s="254"/>
      <c r="TIF71" s="254"/>
      <c r="TIG71" s="254"/>
      <c r="TIH71" s="254"/>
      <c r="TII71" s="254"/>
      <c r="TIJ71" s="254"/>
      <c r="TIK71" s="254"/>
      <c r="TIL71" s="254"/>
      <c r="TIM71" s="254"/>
      <c r="TIN71" s="254"/>
      <c r="TIO71" s="254"/>
      <c r="TIP71" s="254"/>
      <c r="TIQ71" s="254"/>
      <c r="TIR71" s="254"/>
      <c r="TIS71" s="254"/>
      <c r="TIT71" s="254"/>
      <c r="TIU71" s="254"/>
      <c r="TIV71" s="254"/>
      <c r="TIW71" s="254"/>
      <c r="TIX71" s="254"/>
      <c r="TIY71" s="254"/>
      <c r="TIZ71" s="254"/>
      <c r="TJA71" s="254"/>
      <c r="TJB71" s="254"/>
      <c r="TJC71" s="254"/>
      <c r="TJD71" s="254"/>
      <c r="TJE71" s="254"/>
      <c r="TJF71" s="254"/>
      <c r="TJG71" s="254"/>
      <c r="TJH71" s="254"/>
      <c r="TJI71" s="254"/>
      <c r="TJJ71" s="254"/>
      <c r="TJK71" s="254"/>
      <c r="TJL71" s="254"/>
      <c r="TJM71" s="254"/>
      <c r="TJN71" s="254"/>
      <c r="TJO71" s="254"/>
      <c r="TJP71" s="254"/>
      <c r="TJQ71" s="254"/>
      <c r="TJR71" s="254"/>
      <c r="TJS71" s="254"/>
      <c r="TJT71" s="254"/>
      <c r="TJU71" s="254"/>
      <c r="TJV71" s="254"/>
      <c r="TJW71" s="254"/>
      <c r="TJX71" s="254"/>
      <c r="TJY71" s="254"/>
      <c r="TJZ71" s="254"/>
      <c r="TKA71" s="254"/>
      <c r="TKB71" s="254"/>
      <c r="TKC71" s="254"/>
      <c r="TKD71" s="254"/>
      <c r="TKE71" s="254"/>
      <c r="TKF71" s="254"/>
      <c r="TKG71" s="254"/>
      <c r="TKH71" s="254"/>
      <c r="TKI71" s="254"/>
      <c r="TKJ71" s="254"/>
      <c r="TKK71" s="254"/>
      <c r="TKL71" s="254"/>
      <c r="TKM71" s="254"/>
      <c r="TKN71" s="254"/>
      <c r="TKO71" s="254"/>
      <c r="TKP71" s="254"/>
      <c r="TKQ71" s="254"/>
      <c r="TKR71" s="254"/>
      <c r="TKS71" s="254"/>
      <c r="TKT71" s="254"/>
      <c r="TKU71" s="254"/>
      <c r="TKV71" s="254"/>
      <c r="TKW71" s="254"/>
      <c r="TKX71" s="254"/>
      <c r="TKY71" s="254"/>
      <c r="TKZ71" s="254"/>
      <c r="TLA71" s="254"/>
      <c r="TLB71" s="254"/>
      <c r="TLC71" s="254"/>
      <c r="TLD71" s="254"/>
      <c r="TLE71" s="254"/>
      <c r="TLF71" s="254"/>
      <c r="TLG71" s="254"/>
      <c r="TLH71" s="254"/>
      <c r="TLI71" s="254"/>
      <c r="TLJ71" s="254"/>
      <c r="TLK71" s="254"/>
      <c r="TLL71" s="254"/>
      <c r="TLM71" s="254"/>
      <c r="TLN71" s="254"/>
      <c r="TLO71" s="254"/>
      <c r="TLP71" s="254"/>
      <c r="TLQ71" s="254"/>
      <c r="TLR71" s="254"/>
      <c r="TLS71" s="254"/>
      <c r="TLT71" s="254"/>
      <c r="TLU71" s="254"/>
      <c r="TLV71" s="254"/>
      <c r="TLW71" s="254"/>
      <c r="TLX71" s="254"/>
      <c r="TLY71" s="254"/>
      <c r="TLZ71" s="254"/>
      <c r="TMA71" s="254"/>
      <c r="TMB71" s="254"/>
      <c r="TMC71" s="254"/>
      <c r="TMD71" s="254"/>
      <c r="TME71" s="254"/>
      <c r="TMF71" s="254"/>
      <c r="TMG71" s="254"/>
      <c r="TMH71" s="254"/>
      <c r="TMI71" s="254"/>
      <c r="TMJ71" s="254"/>
      <c r="TMK71" s="254"/>
      <c r="TML71" s="254"/>
      <c r="TMM71" s="254"/>
      <c r="TMN71" s="254"/>
      <c r="TMO71" s="254"/>
      <c r="TMP71" s="254"/>
      <c r="TMQ71" s="254"/>
      <c r="TMR71" s="254"/>
      <c r="TMS71" s="254"/>
      <c r="TMT71" s="254"/>
      <c r="TMU71" s="254"/>
      <c r="TMV71" s="254"/>
      <c r="TMW71" s="254"/>
      <c r="TMX71" s="254"/>
      <c r="TMY71" s="254"/>
      <c r="TMZ71" s="254"/>
      <c r="TNA71" s="254"/>
      <c r="TNB71" s="254"/>
      <c r="TNC71" s="254"/>
      <c r="TND71" s="254"/>
      <c r="TNE71" s="254"/>
      <c r="TNF71" s="254"/>
      <c r="TNG71" s="254"/>
      <c r="TNH71" s="254"/>
      <c r="TNI71" s="254"/>
      <c r="TNJ71" s="254"/>
      <c r="TNK71" s="254"/>
      <c r="TNL71" s="254"/>
      <c r="TNM71" s="254"/>
      <c r="TNN71" s="254"/>
      <c r="TNO71" s="254"/>
      <c r="TNP71" s="254"/>
      <c r="TNQ71" s="254"/>
      <c r="TNR71" s="254"/>
      <c r="TNS71" s="254"/>
      <c r="TNT71" s="254"/>
      <c r="TNU71" s="254"/>
      <c r="TNV71" s="254"/>
      <c r="TNW71" s="254"/>
      <c r="TNX71" s="254"/>
      <c r="TNY71" s="254"/>
      <c r="TNZ71" s="254"/>
      <c r="TOA71" s="254"/>
      <c r="TOB71" s="254"/>
      <c r="TOC71" s="254"/>
      <c r="TOD71" s="254"/>
      <c r="TOE71" s="254"/>
      <c r="TOF71" s="254"/>
      <c r="TOG71" s="254"/>
      <c r="TOH71" s="254"/>
      <c r="TOI71" s="254"/>
      <c r="TOJ71" s="254"/>
      <c r="TOK71" s="254"/>
      <c r="TOL71" s="254"/>
      <c r="TOM71" s="254"/>
      <c r="TON71" s="254"/>
      <c r="TOO71" s="254"/>
      <c r="TOP71" s="254"/>
      <c r="TOQ71" s="254"/>
      <c r="TOR71" s="254"/>
      <c r="TOS71" s="254"/>
      <c r="TOT71" s="254"/>
      <c r="TOU71" s="254"/>
      <c r="TOV71" s="254"/>
      <c r="TOW71" s="254"/>
      <c r="TOX71" s="254"/>
      <c r="TOY71" s="254"/>
      <c r="TOZ71" s="254"/>
      <c r="TPA71" s="254"/>
      <c r="TPB71" s="254"/>
      <c r="TPC71" s="254"/>
      <c r="TPD71" s="254"/>
      <c r="TPE71" s="254"/>
      <c r="TPF71" s="254"/>
      <c r="TPG71" s="254"/>
      <c r="TPH71" s="254"/>
      <c r="TPI71" s="254"/>
      <c r="TPJ71" s="254"/>
      <c r="TPK71" s="254"/>
      <c r="TPL71" s="254"/>
      <c r="TPM71" s="254"/>
      <c r="TPN71" s="254"/>
      <c r="TPO71" s="254"/>
      <c r="TPP71" s="254"/>
      <c r="TPQ71" s="254"/>
      <c r="TPR71" s="254"/>
      <c r="TPS71" s="254"/>
      <c r="TPT71" s="254"/>
      <c r="TPU71" s="254"/>
      <c r="TPV71" s="254"/>
      <c r="TPW71" s="254"/>
      <c r="TPX71" s="254"/>
      <c r="TPY71" s="254"/>
      <c r="TPZ71" s="254"/>
      <c r="TQA71" s="254"/>
      <c r="TQB71" s="254"/>
      <c r="TQC71" s="254"/>
      <c r="TQD71" s="254"/>
      <c r="TQE71" s="254"/>
      <c r="TQF71" s="254"/>
      <c r="TQG71" s="254"/>
      <c r="TQH71" s="254"/>
      <c r="TQI71" s="254"/>
      <c r="TQJ71" s="254"/>
      <c r="TQK71" s="254"/>
      <c r="TQL71" s="254"/>
      <c r="TQM71" s="254"/>
      <c r="TQN71" s="254"/>
      <c r="TQO71" s="254"/>
      <c r="TQP71" s="254"/>
      <c r="TQQ71" s="254"/>
      <c r="TQR71" s="254"/>
      <c r="TQS71" s="254"/>
      <c r="TQT71" s="254"/>
      <c r="TQU71" s="254"/>
      <c r="TQV71" s="254"/>
      <c r="TQW71" s="254"/>
      <c r="TQX71" s="254"/>
      <c r="TQY71" s="254"/>
      <c r="TQZ71" s="254"/>
      <c r="TRA71" s="254"/>
      <c r="TRB71" s="254"/>
      <c r="TRC71" s="254"/>
      <c r="TRD71" s="254"/>
      <c r="TRE71" s="254"/>
      <c r="TRF71" s="254"/>
      <c r="TRG71" s="254"/>
      <c r="TRH71" s="254"/>
      <c r="TRI71" s="254"/>
      <c r="TRJ71" s="254"/>
      <c r="TRK71" s="254"/>
      <c r="TRL71" s="254"/>
      <c r="TRM71" s="254"/>
      <c r="TRN71" s="254"/>
      <c r="TRO71" s="254"/>
      <c r="TRP71" s="254"/>
      <c r="TRQ71" s="254"/>
      <c r="TRR71" s="254"/>
      <c r="TRS71" s="254"/>
      <c r="TRT71" s="254"/>
      <c r="TRU71" s="254"/>
      <c r="TRV71" s="254"/>
      <c r="TRW71" s="254"/>
      <c r="TRX71" s="254"/>
      <c r="TRY71" s="254"/>
      <c r="TRZ71" s="254"/>
      <c r="TSA71" s="254"/>
      <c r="TSB71" s="254"/>
      <c r="TSC71" s="254"/>
      <c r="TSD71" s="254"/>
      <c r="TSE71" s="254"/>
      <c r="TSF71" s="254"/>
      <c r="TSG71" s="254"/>
      <c r="TSH71" s="254"/>
      <c r="TSI71" s="254"/>
      <c r="TSJ71" s="254"/>
      <c r="TSK71" s="254"/>
      <c r="TSL71" s="254"/>
      <c r="TSM71" s="254"/>
      <c r="TSN71" s="254"/>
      <c r="TSO71" s="254"/>
      <c r="TSP71" s="254"/>
      <c r="TSQ71" s="254"/>
      <c r="TSR71" s="254"/>
      <c r="TSS71" s="254"/>
      <c r="TST71" s="254"/>
      <c r="TSU71" s="254"/>
      <c r="TSV71" s="254"/>
      <c r="TSW71" s="254"/>
      <c r="TSX71" s="254"/>
      <c r="TSY71" s="254"/>
      <c r="TSZ71" s="254"/>
      <c r="TTA71" s="254"/>
      <c r="TTB71" s="254"/>
      <c r="TTC71" s="254"/>
      <c r="TTD71" s="254"/>
      <c r="TTE71" s="254"/>
      <c r="TTF71" s="254"/>
      <c r="TTG71" s="254"/>
      <c r="TTH71" s="254"/>
      <c r="TTI71" s="254"/>
      <c r="TTJ71" s="254"/>
      <c r="TTK71" s="254"/>
      <c r="TTL71" s="254"/>
      <c r="TTM71" s="254"/>
      <c r="TTN71" s="254"/>
      <c r="TTO71" s="254"/>
      <c r="TTP71" s="254"/>
      <c r="TTQ71" s="254"/>
      <c r="TTR71" s="254"/>
      <c r="TTS71" s="254"/>
      <c r="TTT71" s="254"/>
      <c r="TTU71" s="254"/>
      <c r="TTV71" s="254"/>
      <c r="TTW71" s="254"/>
      <c r="TTX71" s="254"/>
      <c r="TTY71" s="254"/>
      <c r="TTZ71" s="254"/>
      <c r="TUA71" s="254"/>
      <c r="TUB71" s="254"/>
      <c r="TUC71" s="254"/>
      <c r="TUD71" s="254"/>
      <c r="TUE71" s="254"/>
      <c r="TUF71" s="254"/>
      <c r="TUG71" s="254"/>
      <c r="TUH71" s="254"/>
      <c r="TUI71" s="254"/>
      <c r="TUJ71" s="254"/>
      <c r="TUK71" s="254"/>
      <c r="TUL71" s="254"/>
      <c r="TUM71" s="254"/>
      <c r="TUN71" s="254"/>
      <c r="TUO71" s="254"/>
      <c r="TUP71" s="254"/>
      <c r="TUQ71" s="254"/>
      <c r="TUR71" s="254"/>
      <c r="TUS71" s="254"/>
      <c r="TUT71" s="254"/>
      <c r="TUU71" s="254"/>
      <c r="TUV71" s="254"/>
      <c r="TUW71" s="254"/>
      <c r="TUX71" s="254"/>
      <c r="TUY71" s="254"/>
      <c r="TUZ71" s="254"/>
      <c r="TVA71" s="254"/>
      <c r="TVB71" s="254"/>
      <c r="TVC71" s="254"/>
      <c r="TVD71" s="254"/>
      <c r="TVE71" s="254"/>
      <c r="TVF71" s="254"/>
      <c r="TVG71" s="254"/>
      <c r="TVH71" s="254"/>
      <c r="TVI71" s="254"/>
      <c r="TVJ71" s="254"/>
      <c r="TVK71" s="254"/>
      <c r="TVL71" s="254"/>
      <c r="TVM71" s="254"/>
      <c r="TVN71" s="254"/>
      <c r="TVO71" s="254"/>
      <c r="TVP71" s="254"/>
      <c r="TVQ71" s="254"/>
      <c r="TVR71" s="254"/>
      <c r="TVS71" s="254"/>
      <c r="TVT71" s="254"/>
      <c r="TVU71" s="254"/>
      <c r="TVV71" s="254"/>
      <c r="TVW71" s="254"/>
      <c r="TVX71" s="254"/>
      <c r="TVY71" s="254"/>
      <c r="TVZ71" s="254"/>
      <c r="TWA71" s="254"/>
      <c r="TWB71" s="254"/>
      <c r="TWC71" s="254"/>
      <c r="TWD71" s="254"/>
      <c r="TWE71" s="254"/>
      <c r="TWF71" s="254"/>
      <c r="TWG71" s="254"/>
      <c r="TWH71" s="254"/>
      <c r="TWI71" s="254"/>
      <c r="TWJ71" s="254"/>
      <c r="TWK71" s="254"/>
      <c r="TWL71" s="254"/>
      <c r="TWM71" s="254"/>
      <c r="TWN71" s="254"/>
      <c r="TWO71" s="254"/>
      <c r="TWP71" s="254"/>
      <c r="TWQ71" s="254"/>
      <c r="TWR71" s="254"/>
      <c r="TWS71" s="254"/>
      <c r="TWT71" s="254"/>
      <c r="TWU71" s="254"/>
      <c r="TWV71" s="254"/>
      <c r="TWW71" s="254"/>
      <c r="TWX71" s="254"/>
      <c r="TWY71" s="254"/>
      <c r="TWZ71" s="254"/>
      <c r="TXA71" s="254"/>
      <c r="TXB71" s="254"/>
      <c r="TXC71" s="254"/>
      <c r="TXD71" s="254"/>
      <c r="TXE71" s="254"/>
      <c r="TXF71" s="254"/>
      <c r="TXG71" s="254"/>
      <c r="TXH71" s="254"/>
      <c r="TXI71" s="254"/>
      <c r="TXJ71" s="254"/>
      <c r="TXK71" s="254"/>
      <c r="TXL71" s="254"/>
      <c r="TXM71" s="254"/>
      <c r="TXN71" s="254"/>
      <c r="TXO71" s="254"/>
      <c r="TXP71" s="254"/>
      <c r="TXQ71" s="254"/>
      <c r="TXR71" s="254"/>
      <c r="TXS71" s="254"/>
      <c r="TXT71" s="254"/>
      <c r="TXU71" s="254"/>
      <c r="TXV71" s="254"/>
      <c r="TXW71" s="254"/>
      <c r="TXX71" s="254"/>
      <c r="TXY71" s="254"/>
      <c r="TXZ71" s="254"/>
      <c r="TYA71" s="254"/>
      <c r="TYB71" s="254"/>
      <c r="TYC71" s="254"/>
      <c r="TYD71" s="254"/>
      <c r="TYE71" s="254"/>
      <c r="TYF71" s="254"/>
      <c r="TYG71" s="254"/>
      <c r="TYH71" s="254"/>
      <c r="TYI71" s="254"/>
      <c r="TYJ71" s="254"/>
      <c r="TYK71" s="254"/>
      <c r="TYL71" s="254"/>
      <c r="TYM71" s="254"/>
      <c r="TYN71" s="254"/>
      <c r="TYO71" s="254"/>
      <c r="TYP71" s="254"/>
      <c r="TYQ71" s="254"/>
      <c r="TYR71" s="254"/>
      <c r="TYS71" s="254"/>
      <c r="TYT71" s="254"/>
      <c r="TYU71" s="254"/>
      <c r="TYV71" s="254"/>
      <c r="TYW71" s="254"/>
      <c r="TYX71" s="254"/>
      <c r="TYY71" s="254"/>
      <c r="TYZ71" s="254"/>
      <c r="TZA71" s="254"/>
      <c r="TZB71" s="254"/>
      <c r="TZC71" s="254"/>
      <c r="TZD71" s="254"/>
      <c r="TZE71" s="254"/>
      <c r="TZF71" s="254"/>
      <c r="TZG71" s="254"/>
      <c r="TZH71" s="254"/>
      <c r="TZI71" s="254"/>
      <c r="TZJ71" s="254"/>
      <c r="TZK71" s="254"/>
      <c r="TZL71" s="254"/>
      <c r="TZM71" s="254"/>
      <c r="TZN71" s="254"/>
      <c r="TZO71" s="254"/>
      <c r="TZP71" s="254"/>
      <c r="TZQ71" s="254"/>
      <c r="TZR71" s="254"/>
      <c r="TZS71" s="254"/>
      <c r="TZT71" s="254"/>
      <c r="TZU71" s="254"/>
      <c r="TZV71" s="254"/>
      <c r="TZW71" s="254"/>
      <c r="TZX71" s="254"/>
      <c r="TZY71" s="254"/>
      <c r="TZZ71" s="254"/>
      <c r="UAA71" s="254"/>
      <c r="UAB71" s="254"/>
      <c r="UAC71" s="254"/>
      <c r="UAD71" s="254"/>
      <c r="UAE71" s="254"/>
      <c r="UAF71" s="254"/>
      <c r="UAG71" s="254"/>
      <c r="UAH71" s="254"/>
      <c r="UAI71" s="254"/>
      <c r="UAJ71" s="254"/>
      <c r="UAK71" s="254"/>
      <c r="UAL71" s="254"/>
      <c r="UAM71" s="254"/>
      <c r="UAN71" s="254"/>
      <c r="UAO71" s="254"/>
      <c r="UAP71" s="254"/>
      <c r="UAQ71" s="254"/>
      <c r="UAR71" s="254"/>
      <c r="UAS71" s="254"/>
      <c r="UAT71" s="254"/>
      <c r="UAU71" s="254"/>
      <c r="UAV71" s="254"/>
      <c r="UAW71" s="254"/>
      <c r="UAX71" s="254"/>
      <c r="UAY71" s="254"/>
      <c r="UAZ71" s="254"/>
      <c r="UBA71" s="254"/>
      <c r="UBB71" s="254"/>
      <c r="UBC71" s="254"/>
      <c r="UBD71" s="254"/>
      <c r="UBE71" s="254"/>
      <c r="UBF71" s="254"/>
      <c r="UBG71" s="254"/>
      <c r="UBH71" s="254"/>
      <c r="UBI71" s="254"/>
      <c r="UBJ71" s="254"/>
      <c r="UBK71" s="254"/>
      <c r="UBL71" s="254"/>
      <c r="UBM71" s="254"/>
      <c r="UBN71" s="254"/>
      <c r="UBO71" s="254"/>
      <c r="UBP71" s="254"/>
      <c r="UBQ71" s="254"/>
      <c r="UBR71" s="254"/>
      <c r="UBS71" s="254"/>
      <c r="UBT71" s="254"/>
      <c r="UBU71" s="254"/>
      <c r="UBV71" s="254"/>
      <c r="UBW71" s="254"/>
      <c r="UBX71" s="254"/>
      <c r="UBY71" s="254"/>
      <c r="UBZ71" s="254"/>
      <c r="UCA71" s="254"/>
      <c r="UCB71" s="254"/>
      <c r="UCC71" s="254"/>
      <c r="UCD71" s="254"/>
      <c r="UCE71" s="254"/>
      <c r="UCF71" s="254"/>
      <c r="UCG71" s="254"/>
      <c r="UCH71" s="254"/>
      <c r="UCI71" s="254"/>
      <c r="UCJ71" s="254"/>
      <c r="UCK71" s="254"/>
      <c r="UCL71" s="254"/>
      <c r="UCM71" s="254"/>
      <c r="UCN71" s="254"/>
      <c r="UCO71" s="254"/>
      <c r="UCP71" s="254"/>
      <c r="UCQ71" s="254"/>
      <c r="UCR71" s="254"/>
      <c r="UCS71" s="254"/>
      <c r="UCT71" s="254"/>
      <c r="UCU71" s="254"/>
      <c r="UCV71" s="254"/>
      <c r="UCW71" s="254"/>
      <c r="UCX71" s="254"/>
      <c r="UCY71" s="254"/>
      <c r="UCZ71" s="254"/>
      <c r="UDA71" s="254"/>
      <c r="UDB71" s="254"/>
      <c r="UDC71" s="254"/>
      <c r="UDD71" s="254"/>
      <c r="UDE71" s="254"/>
      <c r="UDF71" s="254"/>
      <c r="UDG71" s="254"/>
      <c r="UDH71" s="254"/>
      <c r="UDI71" s="254"/>
      <c r="UDJ71" s="254"/>
      <c r="UDK71" s="254"/>
      <c r="UDL71" s="254"/>
      <c r="UDM71" s="254"/>
      <c r="UDN71" s="254"/>
      <c r="UDO71" s="254"/>
      <c r="UDP71" s="254"/>
      <c r="UDQ71" s="254"/>
      <c r="UDR71" s="254"/>
      <c r="UDS71" s="254"/>
      <c r="UDT71" s="254"/>
      <c r="UDU71" s="254"/>
      <c r="UDV71" s="254"/>
      <c r="UDW71" s="254"/>
      <c r="UDX71" s="254"/>
      <c r="UDY71" s="254"/>
      <c r="UDZ71" s="254"/>
      <c r="UEA71" s="254"/>
      <c r="UEB71" s="254"/>
      <c r="UEC71" s="254"/>
      <c r="UED71" s="254"/>
      <c r="UEE71" s="254"/>
      <c r="UEF71" s="254"/>
      <c r="UEG71" s="254"/>
      <c r="UEH71" s="254"/>
      <c r="UEI71" s="254"/>
      <c r="UEJ71" s="254"/>
      <c r="UEK71" s="254"/>
      <c r="UEL71" s="254"/>
      <c r="UEM71" s="254"/>
      <c r="UEN71" s="254"/>
      <c r="UEO71" s="254"/>
      <c r="UEP71" s="254"/>
      <c r="UEQ71" s="254"/>
      <c r="UER71" s="254"/>
      <c r="UES71" s="254"/>
      <c r="UET71" s="254"/>
      <c r="UEU71" s="254"/>
      <c r="UEV71" s="254"/>
      <c r="UEW71" s="254"/>
      <c r="UEX71" s="254"/>
      <c r="UEY71" s="254"/>
      <c r="UEZ71" s="254"/>
      <c r="UFA71" s="254"/>
      <c r="UFB71" s="254"/>
      <c r="UFC71" s="254"/>
      <c r="UFD71" s="254"/>
      <c r="UFE71" s="254"/>
      <c r="UFF71" s="254"/>
      <c r="UFG71" s="254"/>
      <c r="UFH71" s="254"/>
      <c r="UFI71" s="254"/>
      <c r="UFJ71" s="254"/>
      <c r="UFK71" s="254"/>
      <c r="UFL71" s="254"/>
      <c r="UFM71" s="254"/>
      <c r="UFN71" s="254"/>
      <c r="UFO71" s="254"/>
      <c r="UFP71" s="254"/>
      <c r="UFQ71" s="254"/>
      <c r="UFR71" s="254"/>
      <c r="UFS71" s="254"/>
      <c r="UFT71" s="254"/>
      <c r="UFU71" s="254"/>
      <c r="UFV71" s="254"/>
      <c r="UFW71" s="254"/>
      <c r="UFX71" s="254"/>
      <c r="UFY71" s="254"/>
      <c r="UFZ71" s="254"/>
      <c r="UGA71" s="254"/>
      <c r="UGB71" s="254"/>
      <c r="UGC71" s="254"/>
      <c r="UGD71" s="254"/>
      <c r="UGE71" s="254"/>
      <c r="UGF71" s="254"/>
      <c r="UGG71" s="254"/>
      <c r="UGH71" s="254"/>
      <c r="UGI71" s="254"/>
      <c r="UGJ71" s="254"/>
      <c r="UGK71" s="254"/>
      <c r="UGL71" s="254"/>
      <c r="UGM71" s="254"/>
      <c r="UGN71" s="254"/>
      <c r="UGO71" s="254"/>
      <c r="UGP71" s="254"/>
      <c r="UGQ71" s="254"/>
      <c r="UGR71" s="254"/>
      <c r="UGS71" s="254"/>
      <c r="UGT71" s="254"/>
      <c r="UGU71" s="254"/>
      <c r="UGV71" s="254"/>
      <c r="UGW71" s="254"/>
      <c r="UGX71" s="254"/>
      <c r="UGY71" s="254"/>
      <c r="UGZ71" s="254"/>
      <c r="UHA71" s="254"/>
      <c r="UHB71" s="254"/>
      <c r="UHC71" s="254"/>
      <c r="UHD71" s="254"/>
      <c r="UHE71" s="254"/>
      <c r="UHF71" s="254"/>
      <c r="UHG71" s="254"/>
      <c r="UHH71" s="254"/>
      <c r="UHI71" s="254"/>
      <c r="UHJ71" s="254"/>
      <c r="UHK71" s="254"/>
      <c r="UHL71" s="254"/>
      <c r="UHM71" s="254"/>
      <c r="UHN71" s="254"/>
      <c r="UHO71" s="254"/>
      <c r="UHP71" s="254"/>
      <c r="UHQ71" s="254"/>
      <c r="UHR71" s="254"/>
      <c r="UHS71" s="254"/>
      <c r="UHT71" s="254"/>
      <c r="UHU71" s="254"/>
      <c r="UHV71" s="254"/>
      <c r="UHW71" s="254"/>
      <c r="UHX71" s="254"/>
      <c r="UHY71" s="254"/>
      <c r="UHZ71" s="254"/>
      <c r="UIA71" s="254"/>
      <c r="UIB71" s="254"/>
      <c r="UIC71" s="254"/>
      <c r="UID71" s="254"/>
      <c r="UIE71" s="254"/>
      <c r="UIF71" s="254"/>
      <c r="UIG71" s="254"/>
      <c r="UIH71" s="254"/>
      <c r="UII71" s="254"/>
      <c r="UIJ71" s="254"/>
      <c r="UIK71" s="254"/>
      <c r="UIL71" s="254"/>
      <c r="UIM71" s="254"/>
      <c r="UIN71" s="254"/>
      <c r="UIO71" s="254"/>
      <c r="UIP71" s="254"/>
      <c r="UIQ71" s="254"/>
      <c r="UIR71" s="254"/>
      <c r="UIS71" s="254"/>
      <c r="UIT71" s="254"/>
      <c r="UIU71" s="254"/>
      <c r="UIV71" s="254"/>
      <c r="UIW71" s="254"/>
      <c r="UIX71" s="254"/>
      <c r="UIY71" s="254"/>
      <c r="UIZ71" s="254"/>
      <c r="UJA71" s="254"/>
      <c r="UJB71" s="254"/>
      <c r="UJC71" s="254"/>
      <c r="UJD71" s="254"/>
      <c r="UJE71" s="254"/>
      <c r="UJF71" s="254"/>
      <c r="UJG71" s="254"/>
      <c r="UJH71" s="254"/>
      <c r="UJI71" s="254"/>
      <c r="UJJ71" s="254"/>
      <c r="UJK71" s="254"/>
      <c r="UJL71" s="254"/>
      <c r="UJM71" s="254"/>
      <c r="UJN71" s="254"/>
      <c r="UJO71" s="254"/>
      <c r="UJP71" s="254"/>
      <c r="UJQ71" s="254"/>
      <c r="UJR71" s="254"/>
      <c r="UJS71" s="254"/>
      <c r="UJT71" s="254"/>
      <c r="UJU71" s="254"/>
      <c r="UJV71" s="254"/>
      <c r="UJW71" s="254"/>
      <c r="UJX71" s="254"/>
      <c r="UJY71" s="254"/>
      <c r="UJZ71" s="254"/>
      <c r="UKA71" s="254"/>
      <c r="UKB71" s="254"/>
      <c r="UKC71" s="254"/>
      <c r="UKD71" s="254"/>
      <c r="UKE71" s="254"/>
      <c r="UKF71" s="254"/>
      <c r="UKG71" s="254"/>
      <c r="UKH71" s="254"/>
      <c r="UKI71" s="254"/>
      <c r="UKJ71" s="254"/>
      <c r="UKK71" s="254"/>
      <c r="UKL71" s="254"/>
      <c r="UKM71" s="254"/>
      <c r="UKN71" s="254"/>
      <c r="UKO71" s="254"/>
      <c r="UKP71" s="254"/>
      <c r="UKQ71" s="254"/>
      <c r="UKR71" s="254"/>
      <c r="UKS71" s="254"/>
      <c r="UKT71" s="254"/>
      <c r="UKU71" s="254"/>
      <c r="UKV71" s="254"/>
      <c r="UKW71" s="254"/>
      <c r="UKX71" s="254"/>
      <c r="UKY71" s="254"/>
      <c r="UKZ71" s="254"/>
      <c r="ULA71" s="254"/>
      <c r="ULB71" s="254"/>
      <c r="ULC71" s="254"/>
      <c r="ULD71" s="254"/>
      <c r="ULE71" s="254"/>
      <c r="ULF71" s="254"/>
      <c r="ULG71" s="254"/>
      <c r="ULH71" s="254"/>
      <c r="ULI71" s="254"/>
      <c r="ULJ71" s="254"/>
      <c r="ULK71" s="254"/>
      <c r="ULL71" s="254"/>
      <c r="ULM71" s="254"/>
      <c r="ULN71" s="254"/>
      <c r="ULO71" s="254"/>
      <c r="ULP71" s="254"/>
      <c r="ULQ71" s="254"/>
      <c r="ULR71" s="254"/>
      <c r="ULS71" s="254"/>
      <c r="ULT71" s="254"/>
      <c r="ULU71" s="254"/>
      <c r="ULV71" s="254"/>
      <c r="ULW71" s="254"/>
      <c r="ULX71" s="254"/>
      <c r="ULY71" s="254"/>
      <c r="ULZ71" s="254"/>
      <c r="UMA71" s="254"/>
      <c r="UMB71" s="254"/>
      <c r="UMC71" s="254"/>
      <c r="UMD71" s="254"/>
      <c r="UME71" s="254"/>
      <c r="UMF71" s="254"/>
      <c r="UMG71" s="254"/>
      <c r="UMH71" s="254"/>
      <c r="UMI71" s="254"/>
      <c r="UMJ71" s="254"/>
      <c r="UMK71" s="254"/>
      <c r="UML71" s="254"/>
      <c r="UMM71" s="254"/>
      <c r="UMN71" s="254"/>
      <c r="UMO71" s="254"/>
      <c r="UMP71" s="254"/>
      <c r="UMQ71" s="254"/>
      <c r="UMR71" s="254"/>
      <c r="UMS71" s="254"/>
      <c r="UMT71" s="254"/>
      <c r="UMU71" s="254"/>
      <c r="UMV71" s="254"/>
      <c r="UMW71" s="254"/>
      <c r="UMX71" s="254"/>
      <c r="UMY71" s="254"/>
      <c r="UMZ71" s="254"/>
      <c r="UNA71" s="254"/>
      <c r="UNB71" s="254"/>
      <c r="UNC71" s="254"/>
      <c r="UND71" s="254"/>
      <c r="UNE71" s="254"/>
      <c r="UNF71" s="254"/>
      <c r="UNG71" s="254"/>
      <c r="UNH71" s="254"/>
      <c r="UNI71" s="254"/>
      <c r="UNJ71" s="254"/>
      <c r="UNK71" s="254"/>
      <c r="UNL71" s="254"/>
      <c r="UNM71" s="254"/>
      <c r="UNN71" s="254"/>
      <c r="UNO71" s="254"/>
      <c r="UNP71" s="254"/>
      <c r="UNQ71" s="254"/>
      <c r="UNR71" s="254"/>
      <c r="UNS71" s="254"/>
      <c r="UNT71" s="254"/>
      <c r="UNU71" s="254"/>
      <c r="UNV71" s="254"/>
      <c r="UNW71" s="254"/>
      <c r="UNX71" s="254"/>
      <c r="UNY71" s="254"/>
      <c r="UNZ71" s="254"/>
      <c r="UOA71" s="254"/>
      <c r="UOB71" s="254"/>
      <c r="UOC71" s="254"/>
      <c r="UOD71" s="254"/>
      <c r="UOE71" s="254"/>
      <c r="UOF71" s="254"/>
      <c r="UOG71" s="254"/>
      <c r="UOH71" s="254"/>
      <c r="UOI71" s="254"/>
      <c r="UOJ71" s="254"/>
      <c r="UOK71" s="254"/>
      <c r="UOL71" s="254"/>
      <c r="UOM71" s="254"/>
      <c r="UON71" s="254"/>
      <c r="UOO71" s="254"/>
      <c r="UOP71" s="254"/>
      <c r="UOQ71" s="254"/>
      <c r="UOR71" s="254"/>
      <c r="UOS71" s="254"/>
      <c r="UOT71" s="254"/>
      <c r="UOU71" s="254"/>
      <c r="UOV71" s="254"/>
      <c r="UOW71" s="254"/>
      <c r="UOX71" s="254"/>
      <c r="UOY71" s="254"/>
      <c r="UOZ71" s="254"/>
      <c r="UPA71" s="254"/>
      <c r="UPB71" s="254"/>
      <c r="UPC71" s="254"/>
      <c r="UPD71" s="254"/>
      <c r="UPE71" s="254"/>
      <c r="UPF71" s="254"/>
      <c r="UPG71" s="254"/>
      <c r="UPH71" s="254"/>
      <c r="UPI71" s="254"/>
      <c r="UPJ71" s="254"/>
      <c r="UPK71" s="254"/>
      <c r="UPL71" s="254"/>
      <c r="UPM71" s="254"/>
      <c r="UPN71" s="254"/>
      <c r="UPO71" s="254"/>
      <c r="UPP71" s="254"/>
      <c r="UPQ71" s="254"/>
      <c r="UPR71" s="254"/>
      <c r="UPS71" s="254"/>
      <c r="UPT71" s="254"/>
      <c r="UPU71" s="254"/>
      <c r="UPV71" s="254"/>
      <c r="UPW71" s="254"/>
      <c r="UPX71" s="254"/>
      <c r="UPY71" s="254"/>
      <c r="UPZ71" s="254"/>
      <c r="UQA71" s="254"/>
      <c r="UQB71" s="254"/>
      <c r="UQC71" s="254"/>
      <c r="UQD71" s="254"/>
      <c r="UQE71" s="254"/>
      <c r="UQF71" s="254"/>
      <c r="UQG71" s="254"/>
      <c r="UQH71" s="254"/>
      <c r="UQI71" s="254"/>
      <c r="UQJ71" s="254"/>
      <c r="UQK71" s="254"/>
      <c r="UQL71" s="254"/>
      <c r="UQM71" s="254"/>
      <c r="UQN71" s="254"/>
      <c r="UQO71" s="254"/>
      <c r="UQP71" s="254"/>
      <c r="UQQ71" s="254"/>
      <c r="UQR71" s="254"/>
      <c r="UQS71" s="254"/>
      <c r="UQT71" s="254"/>
      <c r="UQU71" s="254"/>
      <c r="UQV71" s="254"/>
      <c r="UQW71" s="254"/>
      <c r="UQX71" s="254"/>
      <c r="UQY71" s="254"/>
      <c r="UQZ71" s="254"/>
      <c r="URA71" s="254"/>
      <c r="URB71" s="254"/>
      <c r="URC71" s="254"/>
      <c r="URD71" s="254"/>
      <c r="URE71" s="254"/>
      <c r="URF71" s="254"/>
      <c r="URG71" s="254"/>
      <c r="URH71" s="254"/>
      <c r="URI71" s="254"/>
      <c r="URJ71" s="254"/>
      <c r="URK71" s="254"/>
      <c r="URL71" s="254"/>
      <c r="URM71" s="254"/>
      <c r="URN71" s="254"/>
      <c r="URO71" s="254"/>
      <c r="URP71" s="254"/>
      <c r="URQ71" s="254"/>
      <c r="URR71" s="254"/>
      <c r="URS71" s="254"/>
      <c r="URT71" s="254"/>
      <c r="URU71" s="254"/>
      <c r="URV71" s="254"/>
      <c r="URW71" s="254"/>
      <c r="URX71" s="254"/>
      <c r="URY71" s="254"/>
      <c r="URZ71" s="254"/>
      <c r="USA71" s="254"/>
      <c r="USB71" s="254"/>
      <c r="USC71" s="254"/>
      <c r="USD71" s="254"/>
      <c r="USE71" s="254"/>
      <c r="USF71" s="254"/>
      <c r="USG71" s="254"/>
      <c r="USH71" s="254"/>
      <c r="USI71" s="254"/>
      <c r="USJ71" s="254"/>
      <c r="USK71" s="254"/>
      <c r="USL71" s="254"/>
      <c r="USM71" s="254"/>
      <c r="USN71" s="254"/>
      <c r="USO71" s="254"/>
      <c r="USP71" s="254"/>
      <c r="USQ71" s="254"/>
      <c r="USR71" s="254"/>
      <c r="USS71" s="254"/>
      <c r="UST71" s="254"/>
      <c r="USU71" s="254"/>
      <c r="USV71" s="254"/>
      <c r="USW71" s="254"/>
      <c r="USX71" s="254"/>
      <c r="USY71" s="254"/>
      <c r="USZ71" s="254"/>
      <c r="UTA71" s="254"/>
      <c r="UTB71" s="254"/>
      <c r="UTC71" s="254"/>
      <c r="UTD71" s="254"/>
      <c r="UTE71" s="254"/>
      <c r="UTF71" s="254"/>
      <c r="UTG71" s="254"/>
      <c r="UTH71" s="254"/>
      <c r="UTI71" s="254"/>
      <c r="UTJ71" s="254"/>
      <c r="UTK71" s="254"/>
      <c r="UTL71" s="254"/>
      <c r="UTM71" s="254"/>
      <c r="UTN71" s="254"/>
      <c r="UTO71" s="254"/>
      <c r="UTP71" s="254"/>
      <c r="UTQ71" s="254"/>
      <c r="UTR71" s="254"/>
      <c r="UTS71" s="254"/>
      <c r="UTT71" s="254"/>
      <c r="UTU71" s="254"/>
      <c r="UTV71" s="254"/>
      <c r="UTW71" s="254"/>
      <c r="UTX71" s="254"/>
      <c r="UTY71" s="254"/>
      <c r="UTZ71" s="254"/>
      <c r="UUA71" s="254"/>
      <c r="UUB71" s="254"/>
      <c r="UUC71" s="254"/>
      <c r="UUD71" s="254"/>
      <c r="UUE71" s="254"/>
      <c r="UUF71" s="254"/>
      <c r="UUG71" s="254"/>
      <c r="UUH71" s="254"/>
      <c r="UUI71" s="254"/>
      <c r="UUJ71" s="254"/>
      <c r="UUK71" s="254"/>
      <c r="UUL71" s="254"/>
      <c r="UUM71" s="254"/>
      <c r="UUN71" s="254"/>
      <c r="UUO71" s="254"/>
      <c r="UUP71" s="254"/>
      <c r="UUQ71" s="254"/>
      <c r="UUR71" s="254"/>
      <c r="UUS71" s="254"/>
      <c r="UUT71" s="254"/>
      <c r="UUU71" s="254"/>
      <c r="UUV71" s="254"/>
      <c r="UUW71" s="254"/>
      <c r="UUX71" s="254"/>
      <c r="UUY71" s="254"/>
      <c r="UUZ71" s="254"/>
      <c r="UVA71" s="254"/>
      <c r="UVB71" s="254"/>
      <c r="UVC71" s="254"/>
      <c r="UVD71" s="254"/>
      <c r="UVE71" s="254"/>
      <c r="UVF71" s="254"/>
      <c r="UVG71" s="254"/>
      <c r="UVH71" s="254"/>
      <c r="UVI71" s="254"/>
      <c r="UVJ71" s="254"/>
      <c r="UVK71" s="254"/>
      <c r="UVL71" s="254"/>
      <c r="UVM71" s="254"/>
      <c r="UVN71" s="254"/>
      <c r="UVO71" s="254"/>
      <c r="UVP71" s="254"/>
      <c r="UVQ71" s="254"/>
      <c r="UVR71" s="254"/>
      <c r="UVS71" s="254"/>
      <c r="UVT71" s="254"/>
      <c r="UVU71" s="254"/>
      <c r="UVV71" s="254"/>
      <c r="UVW71" s="254"/>
      <c r="UVX71" s="254"/>
      <c r="UVY71" s="254"/>
      <c r="UVZ71" s="254"/>
      <c r="UWA71" s="254"/>
      <c r="UWB71" s="254"/>
      <c r="UWC71" s="254"/>
      <c r="UWD71" s="254"/>
      <c r="UWE71" s="254"/>
      <c r="UWF71" s="254"/>
      <c r="UWG71" s="254"/>
      <c r="UWH71" s="254"/>
      <c r="UWI71" s="254"/>
      <c r="UWJ71" s="254"/>
      <c r="UWK71" s="254"/>
      <c r="UWL71" s="254"/>
      <c r="UWM71" s="254"/>
      <c r="UWN71" s="254"/>
      <c r="UWO71" s="254"/>
      <c r="UWP71" s="254"/>
      <c r="UWQ71" s="254"/>
      <c r="UWR71" s="254"/>
      <c r="UWS71" s="254"/>
      <c r="UWT71" s="254"/>
      <c r="UWU71" s="254"/>
      <c r="UWV71" s="254"/>
      <c r="UWW71" s="254"/>
      <c r="UWX71" s="254"/>
      <c r="UWY71" s="254"/>
      <c r="UWZ71" s="254"/>
      <c r="UXA71" s="254"/>
      <c r="UXB71" s="254"/>
      <c r="UXC71" s="254"/>
      <c r="UXD71" s="254"/>
      <c r="UXE71" s="254"/>
      <c r="UXF71" s="254"/>
      <c r="UXG71" s="254"/>
      <c r="UXH71" s="254"/>
      <c r="UXI71" s="254"/>
      <c r="UXJ71" s="254"/>
      <c r="UXK71" s="254"/>
      <c r="UXL71" s="254"/>
      <c r="UXM71" s="254"/>
      <c r="UXN71" s="254"/>
      <c r="UXO71" s="254"/>
      <c r="UXP71" s="254"/>
      <c r="UXQ71" s="254"/>
      <c r="UXR71" s="254"/>
      <c r="UXS71" s="254"/>
      <c r="UXT71" s="254"/>
      <c r="UXU71" s="254"/>
      <c r="UXV71" s="254"/>
      <c r="UXW71" s="254"/>
      <c r="UXX71" s="254"/>
      <c r="UXY71" s="254"/>
      <c r="UXZ71" s="254"/>
      <c r="UYA71" s="254"/>
      <c r="UYB71" s="254"/>
      <c r="UYC71" s="254"/>
      <c r="UYD71" s="254"/>
      <c r="UYE71" s="254"/>
      <c r="UYF71" s="254"/>
      <c r="UYG71" s="254"/>
      <c r="UYH71" s="254"/>
      <c r="UYI71" s="254"/>
      <c r="UYJ71" s="254"/>
      <c r="UYK71" s="254"/>
      <c r="UYL71" s="254"/>
      <c r="UYM71" s="254"/>
      <c r="UYN71" s="254"/>
      <c r="UYO71" s="254"/>
      <c r="UYP71" s="254"/>
      <c r="UYQ71" s="254"/>
      <c r="UYR71" s="254"/>
      <c r="UYS71" s="254"/>
      <c r="UYT71" s="254"/>
      <c r="UYU71" s="254"/>
      <c r="UYV71" s="254"/>
      <c r="UYW71" s="254"/>
      <c r="UYX71" s="254"/>
      <c r="UYY71" s="254"/>
      <c r="UYZ71" s="254"/>
      <c r="UZA71" s="254"/>
      <c r="UZB71" s="254"/>
      <c r="UZC71" s="254"/>
      <c r="UZD71" s="254"/>
      <c r="UZE71" s="254"/>
      <c r="UZF71" s="254"/>
      <c r="UZG71" s="254"/>
      <c r="UZH71" s="254"/>
      <c r="UZI71" s="254"/>
      <c r="UZJ71" s="254"/>
      <c r="UZK71" s="254"/>
      <c r="UZL71" s="254"/>
      <c r="UZM71" s="254"/>
      <c r="UZN71" s="254"/>
      <c r="UZO71" s="254"/>
      <c r="UZP71" s="254"/>
      <c r="UZQ71" s="254"/>
      <c r="UZR71" s="254"/>
      <c r="UZS71" s="254"/>
      <c r="UZT71" s="254"/>
      <c r="UZU71" s="254"/>
      <c r="UZV71" s="254"/>
      <c r="UZW71" s="254"/>
      <c r="UZX71" s="254"/>
      <c r="UZY71" s="254"/>
      <c r="UZZ71" s="254"/>
      <c r="VAA71" s="254"/>
      <c r="VAB71" s="254"/>
      <c r="VAC71" s="254"/>
      <c r="VAD71" s="254"/>
      <c r="VAE71" s="254"/>
      <c r="VAF71" s="254"/>
      <c r="VAG71" s="254"/>
      <c r="VAH71" s="254"/>
      <c r="VAI71" s="254"/>
      <c r="VAJ71" s="254"/>
      <c r="VAK71" s="254"/>
      <c r="VAL71" s="254"/>
      <c r="VAM71" s="254"/>
      <c r="VAN71" s="254"/>
      <c r="VAO71" s="254"/>
      <c r="VAP71" s="254"/>
      <c r="VAQ71" s="254"/>
      <c r="VAR71" s="254"/>
      <c r="VAS71" s="254"/>
      <c r="VAT71" s="254"/>
      <c r="VAU71" s="254"/>
      <c r="VAV71" s="254"/>
      <c r="VAW71" s="254"/>
      <c r="VAX71" s="254"/>
      <c r="VAY71" s="254"/>
      <c r="VAZ71" s="254"/>
      <c r="VBA71" s="254"/>
      <c r="VBB71" s="254"/>
      <c r="VBC71" s="254"/>
      <c r="VBD71" s="254"/>
      <c r="VBE71" s="254"/>
      <c r="VBF71" s="254"/>
      <c r="VBG71" s="254"/>
      <c r="VBH71" s="254"/>
      <c r="VBI71" s="254"/>
      <c r="VBJ71" s="254"/>
      <c r="VBK71" s="254"/>
      <c r="VBL71" s="254"/>
      <c r="VBM71" s="254"/>
      <c r="VBN71" s="254"/>
      <c r="VBO71" s="254"/>
      <c r="VBP71" s="254"/>
      <c r="VBQ71" s="254"/>
      <c r="VBR71" s="254"/>
      <c r="VBS71" s="254"/>
      <c r="VBT71" s="254"/>
      <c r="VBU71" s="254"/>
      <c r="VBV71" s="254"/>
      <c r="VBW71" s="254"/>
      <c r="VBX71" s="254"/>
      <c r="VBY71" s="254"/>
      <c r="VBZ71" s="254"/>
      <c r="VCA71" s="254"/>
      <c r="VCB71" s="254"/>
      <c r="VCC71" s="254"/>
      <c r="VCD71" s="254"/>
      <c r="VCE71" s="254"/>
      <c r="VCF71" s="254"/>
      <c r="VCG71" s="254"/>
      <c r="VCH71" s="254"/>
      <c r="VCI71" s="254"/>
      <c r="VCJ71" s="254"/>
      <c r="VCK71" s="254"/>
      <c r="VCL71" s="254"/>
      <c r="VCM71" s="254"/>
      <c r="VCN71" s="254"/>
      <c r="VCO71" s="254"/>
      <c r="VCP71" s="254"/>
      <c r="VCQ71" s="254"/>
      <c r="VCR71" s="254"/>
      <c r="VCS71" s="254"/>
      <c r="VCT71" s="254"/>
      <c r="VCU71" s="254"/>
      <c r="VCV71" s="254"/>
      <c r="VCW71" s="254"/>
      <c r="VCX71" s="254"/>
      <c r="VCY71" s="254"/>
      <c r="VCZ71" s="254"/>
      <c r="VDA71" s="254"/>
      <c r="VDB71" s="254"/>
      <c r="VDC71" s="254"/>
      <c r="VDD71" s="254"/>
      <c r="VDE71" s="254"/>
      <c r="VDF71" s="254"/>
      <c r="VDG71" s="254"/>
      <c r="VDH71" s="254"/>
      <c r="VDI71" s="254"/>
      <c r="VDJ71" s="254"/>
      <c r="VDK71" s="254"/>
      <c r="VDL71" s="254"/>
      <c r="VDM71" s="254"/>
      <c r="VDN71" s="254"/>
      <c r="VDO71" s="254"/>
      <c r="VDP71" s="254"/>
      <c r="VDQ71" s="254"/>
      <c r="VDR71" s="254"/>
      <c r="VDS71" s="254"/>
      <c r="VDT71" s="254"/>
      <c r="VDU71" s="254"/>
      <c r="VDV71" s="254"/>
      <c r="VDW71" s="254"/>
      <c r="VDX71" s="254"/>
      <c r="VDY71" s="254"/>
      <c r="VDZ71" s="254"/>
      <c r="VEA71" s="254"/>
      <c r="VEB71" s="254"/>
      <c r="VEC71" s="254"/>
      <c r="VED71" s="254"/>
      <c r="VEE71" s="254"/>
      <c r="VEF71" s="254"/>
      <c r="VEG71" s="254"/>
      <c r="VEH71" s="254"/>
      <c r="VEI71" s="254"/>
      <c r="VEJ71" s="254"/>
      <c r="VEK71" s="254"/>
      <c r="VEL71" s="254"/>
      <c r="VEM71" s="254"/>
      <c r="VEN71" s="254"/>
      <c r="VEO71" s="254"/>
      <c r="VEP71" s="254"/>
      <c r="VEQ71" s="254"/>
      <c r="VER71" s="254"/>
      <c r="VES71" s="254"/>
      <c r="VET71" s="254"/>
      <c r="VEU71" s="254"/>
      <c r="VEV71" s="254"/>
      <c r="VEW71" s="254"/>
      <c r="VEX71" s="254"/>
      <c r="VEY71" s="254"/>
      <c r="VEZ71" s="254"/>
      <c r="VFA71" s="254"/>
      <c r="VFB71" s="254"/>
      <c r="VFC71" s="254"/>
      <c r="VFD71" s="254"/>
      <c r="VFE71" s="254"/>
      <c r="VFF71" s="254"/>
      <c r="VFG71" s="254"/>
      <c r="VFH71" s="254"/>
      <c r="VFI71" s="254"/>
      <c r="VFJ71" s="254"/>
      <c r="VFK71" s="254"/>
      <c r="VFL71" s="254"/>
      <c r="VFM71" s="254"/>
      <c r="VFN71" s="254"/>
      <c r="VFO71" s="254"/>
      <c r="VFP71" s="254"/>
      <c r="VFQ71" s="254"/>
      <c r="VFR71" s="254"/>
      <c r="VFS71" s="254"/>
      <c r="VFT71" s="254"/>
      <c r="VFU71" s="254"/>
      <c r="VFV71" s="254"/>
      <c r="VFW71" s="254"/>
      <c r="VFX71" s="254"/>
      <c r="VFY71" s="254"/>
      <c r="VFZ71" s="254"/>
      <c r="VGA71" s="254"/>
      <c r="VGB71" s="254"/>
      <c r="VGC71" s="254"/>
      <c r="VGD71" s="254"/>
      <c r="VGE71" s="254"/>
      <c r="VGF71" s="254"/>
      <c r="VGG71" s="254"/>
      <c r="VGH71" s="254"/>
      <c r="VGI71" s="254"/>
      <c r="VGJ71" s="254"/>
      <c r="VGK71" s="254"/>
      <c r="VGL71" s="254"/>
      <c r="VGM71" s="254"/>
      <c r="VGN71" s="254"/>
      <c r="VGO71" s="254"/>
      <c r="VGP71" s="254"/>
      <c r="VGQ71" s="254"/>
      <c r="VGR71" s="254"/>
      <c r="VGS71" s="254"/>
      <c r="VGT71" s="254"/>
      <c r="VGU71" s="254"/>
      <c r="VGV71" s="254"/>
      <c r="VGW71" s="254"/>
      <c r="VGX71" s="254"/>
      <c r="VGY71" s="254"/>
      <c r="VGZ71" s="254"/>
      <c r="VHA71" s="254"/>
      <c r="VHB71" s="254"/>
      <c r="VHC71" s="254"/>
      <c r="VHD71" s="254"/>
      <c r="VHE71" s="254"/>
      <c r="VHF71" s="254"/>
      <c r="VHG71" s="254"/>
      <c r="VHH71" s="254"/>
      <c r="VHI71" s="254"/>
      <c r="VHJ71" s="254"/>
      <c r="VHK71" s="254"/>
      <c r="VHL71" s="254"/>
      <c r="VHM71" s="254"/>
      <c r="VHN71" s="254"/>
      <c r="VHO71" s="254"/>
      <c r="VHP71" s="254"/>
      <c r="VHQ71" s="254"/>
      <c r="VHR71" s="254"/>
      <c r="VHS71" s="254"/>
      <c r="VHT71" s="254"/>
      <c r="VHU71" s="254"/>
      <c r="VHV71" s="254"/>
      <c r="VHW71" s="254"/>
      <c r="VHX71" s="254"/>
      <c r="VHY71" s="254"/>
      <c r="VHZ71" s="254"/>
      <c r="VIA71" s="254"/>
      <c r="VIB71" s="254"/>
      <c r="VIC71" s="254"/>
      <c r="VID71" s="254"/>
      <c r="VIE71" s="254"/>
      <c r="VIF71" s="254"/>
      <c r="VIG71" s="254"/>
      <c r="VIH71" s="254"/>
      <c r="VII71" s="254"/>
      <c r="VIJ71" s="254"/>
      <c r="VIK71" s="254"/>
      <c r="VIL71" s="254"/>
      <c r="VIM71" s="254"/>
      <c r="VIN71" s="254"/>
      <c r="VIO71" s="254"/>
      <c r="VIP71" s="254"/>
      <c r="VIQ71" s="254"/>
      <c r="VIR71" s="254"/>
      <c r="VIS71" s="254"/>
      <c r="VIT71" s="254"/>
      <c r="VIU71" s="254"/>
      <c r="VIV71" s="254"/>
      <c r="VIW71" s="254"/>
      <c r="VIX71" s="254"/>
      <c r="VIY71" s="254"/>
      <c r="VIZ71" s="254"/>
      <c r="VJA71" s="254"/>
      <c r="VJB71" s="254"/>
      <c r="VJC71" s="254"/>
      <c r="VJD71" s="254"/>
      <c r="VJE71" s="254"/>
      <c r="VJF71" s="254"/>
      <c r="VJG71" s="254"/>
      <c r="VJH71" s="254"/>
      <c r="VJI71" s="254"/>
      <c r="VJJ71" s="254"/>
      <c r="VJK71" s="254"/>
      <c r="VJL71" s="254"/>
      <c r="VJM71" s="254"/>
      <c r="VJN71" s="254"/>
      <c r="VJO71" s="254"/>
      <c r="VJP71" s="254"/>
      <c r="VJQ71" s="254"/>
      <c r="VJR71" s="254"/>
      <c r="VJS71" s="254"/>
      <c r="VJT71" s="254"/>
      <c r="VJU71" s="254"/>
      <c r="VJV71" s="254"/>
      <c r="VJW71" s="254"/>
      <c r="VJX71" s="254"/>
      <c r="VJY71" s="254"/>
      <c r="VJZ71" s="254"/>
      <c r="VKA71" s="254"/>
      <c r="VKB71" s="254"/>
      <c r="VKC71" s="254"/>
      <c r="VKD71" s="254"/>
      <c r="VKE71" s="254"/>
      <c r="VKF71" s="254"/>
      <c r="VKG71" s="254"/>
      <c r="VKH71" s="254"/>
      <c r="VKI71" s="254"/>
      <c r="VKJ71" s="254"/>
      <c r="VKK71" s="254"/>
      <c r="VKL71" s="254"/>
      <c r="VKM71" s="254"/>
      <c r="VKN71" s="254"/>
      <c r="VKO71" s="254"/>
      <c r="VKP71" s="254"/>
      <c r="VKQ71" s="254"/>
      <c r="VKR71" s="254"/>
      <c r="VKS71" s="254"/>
      <c r="VKT71" s="254"/>
      <c r="VKU71" s="254"/>
      <c r="VKV71" s="254"/>
      <c r="VKW71" s="254"/>
      <c r="VKX71" s="254"/>
      <c r="VKY71" s="254"/>
      <c r="VKZ71" s="254"/>
      <c r="VLA71" s="254"/>
      <c r="VLB71" s="254"/>
      <c r="VLC71" s="254"/>
      <c r="VLD71" s="254"/>
      <c r="VLE71" s="254"/>
      <c r="VLF71" s="254"/>
      <c r="VLG71" s="254"/>
      <c r="VLH71" s="254"/>
      <c r="VLI71" s="254"/>
      <c r="VLJ71" s="254"/>
      <c r="VLK71" s="254"/>
      <c r="VLL71" s="254"/>
      <c r="VLM71" s="254"/>
      <c r="VLN71" s="254"/>
      <c r="VLO71" s="254"/>
      <c r="VLP71" s="254"/>
      <c r="VLQ71" s="254"/>
      <c r="VLR71" s="254"/>
      <c r="VLS71" s="254"/>
      <c r="VLT71" s="254"/>
      <c r="VLU71" s="254"/>
      <c r="VLV71" s="254"/>
      <c r="VLW71" s="254"/>
      <c r="VLX71" s="254"/>
      <c r="VLY71" s="254"/>
      <c r="VLZ71" s="254"/>
      <c r="VMA71" s="254"/>
      <c r="VMB71" s="254"/>
      <c r="VMC71" s="254"/>
      <c r="VMD71" s="254"/>
      <c r="VME71" s="254"/>
      <c r="VMF71" s="254"/>
      <c r="VMG71" s="254"/>
      <c r="VMH71" s="254"/>
      <c r="VMI71" s="254"/>
      <c r="VMJ71" s="254"/>
      <c r="VMK71" s="254"/>
      <c r="VML71" s="254"/>
      <c r="VMM71" s="254"/>
      <c r="VMN71" s="254"/>
      <c r="VMO71" s="254"/>
      <c r="VMP71" s="254"/>
      <c r="VMQ71" s="254"/>
      <c r="VMR71" s="254"/>
      <c r="VMS71" s="254"/>
      <c r="VMT71" s="254"/>
      <c r="VMU71" s="254"/>
      <c r="VMV71" s="254"/>
      <c r="VMW71" s="254"/>
      <c r="VMX71" s="254"/>
      <c r="VMY71" s="254"/>
      <c r="VMZ71" s="254"/>
      <c r="VNA71" s="254"/>
      <c r="VNB71" s="254"/>
      <c r="VNC71" s="254"/>
      <c r="VND71" s="254"/>
      <c r="VNE71" s="254"/>
      <c r="VNF71" s="254"/>
      <c r="VNG71" s="254"/>
      <c r="VNH71" s="254"/>
      <c r="VNI71" s="254"/>
      <c r="VNJ71" s="254"/>
      <c r="VNK71" s="254"/>
      <c r="VNL71" s="254"/>
      <c r="VNM71" s="254"/>
      <c r="VNN71" s="254"/>
      <c r="VNO71" s="254"/>
      <c r="VNP71" s="254"/>
      <c r="VNQ71" s="254"/>
      <c r="VNR71" s="254"/>
      <c r="VNS71" s="254"/>
      <c r="VNT71" s="254"/>
      <c r="VNU71" s="254"/>
      <c r="VNV71" s="254"/>
      <c r="VNW71" s="254"/>
      <c r="VNX71" s="254"/>
      <c r="VNY71" s="254"/>
      <c r="VNZ71" s="254"/>
      <c r="VOA71" s="254"/>
      <c r="VOB71" s="254"/>
      <c r="VOC71" s="254"/>
      <c r="VOD71" s="254"/>
      <c r="VOE71" s="254"/>
      <c r="VOF71" s="254"/>
      <c r="VOG71" s="254"/>
      <c r="VOH71" s="254"/>
      <c r="VOI71" s="254"/>
      <c r="VOJ71" s="254"/>
      <c r="VOK71" s="254"/>
      <c r="VOL71" s="254"/>
      <c r="VOM71" s="254"/>
      <c r="VON71" s="254"/>
      <c r="VOO71" s="254"/>
      <c r="VOP71" s="254"/>
      <c r="VOQ71" s="254"/>
      <c r="VOR71" s="254"/>
      <c r="VOS71" s="254"/>
      <c r="VOT71" s="254"/>
      <c r="VOU71" s="254"/>
      <c r="VOV71" s="254"/>
      <c r="VOW71" s="254"/>
      <c r="VOX71" s="254"/>
      <c r="VOY71" s="254"/>
      <c r="VOZ71" s="254"/>
      <c r="VPA71" s="254"/>
      <c r="VPB71" s="254"/>
      <c r="VPC71" s="254"/>
      <c r="VPD71" s="254"/>
      <c r="VPE71" s="254"/>
      <c r="VPF71" s="254"/>
      <c r="VPG71" s="254"/>
      <c r="VPH71" s="254"/>
      <c r="VPI71" s="254"/>
      <c r="VPJ71" s="254"/>
      <c r="VPK71" s="254"/>
      <c r="VPL71" s="254"/>
      <c r="VPM71" s="254"/>
      <c r="VPN71" s="254"/>
      <c r="VPO71" s="254"/>
      <c r="VPP71" s="254"/>
      <c r="VPQ71" s="254"/>
      <c r="VPR71" s="254"/>
      <c r="VPS71" s="254"/>
      <c r="VPT71" s="254"/>
      <c r="VPU71" s="254"/>
      <c r="VPV71" s="254"/>
      <c r="VPW71" s="254"/>
      <c r="VPX71" s="254"/>
      <c r="VPY71" s="254"/>
      <c r="VPZ71" s="254"/>
      <c r="VQA71" s="254"/>
      <c r="VQB71" s="254"/>
      <c r="VQC71" s="254"/>
      <c r="VQD71" s="254"/>
      <c r="VQE71" s="254"/>
      <c r="VQF71" s="254"/>
      <c r="VQG71" s="254"/>
      <c r="VQH71" s="254"/>
      <c r="VQI71" s="254"/>
      <c r="VQJ71" s="254"/>
      <c r="VQK71" s="254"/>
      <c r="VQL71" s="254"/>
      <c r="VQM71" s="254"/>
      <c r="VQN71" s="254"/>
      <c r="VQO71" s="254"/>
      <c r="VQP71" s="254"/>
      <c r="VQQ71" s="254"/>
      <c r="VQR71" s="254"/>
      <c r="VQS71" s="254"/>
      <c r="VQT71" s="254"/>
      <c r="VQU71" s="254"/>
      <c r="VQV71" s="254"/>
      <c r="VQW71" s="254"/>
      <c r="VQX71" s="254"/>
      <c r="VQY71" s="254"/>
      <c r="VQZ71" s="254"/>
      <c r="VRA71" s="254"/>
      <c r="VRB71" s="254"/>
      <c r="VRC71" s="254"/>
      <c r="VRD71" s="254"/>
      <c r="VRE71" s="254"/>
      <c r="VRF71" s="254"/>
      <c r="VRG71" s="254"/>
      <c r="VRH71" s="254"/>
      <c r="VRI71" s="254"/>
      <c r="VRJ71" s="254"/>
      <c r="VRK71" s="254"/>
      <c r="VRL71" s="254"/>
      <c r="VRM71" s="254"/>
      <c r="VRN71" s="254"/>
      <c r="VRO71" s="254"/>
      <c r="VRP71" s="254"/>
      <c r="VRQ71" s="254"/>
      <c r="VRR71" s="254"/>
      <c r="VRS71" s="254"/>
      <c r="VRT71" s="254"/>
      <c r="VRU71" s="254"/>
      <c r="VRV71" s="254"/>
      <c r="VRW71" s="254"/>
      <c r="VRX71" s="254"/>
      <c r="VRY71" s="254"/>
      <c r="VRZ71" s="254"/>
      <c r="VSA71" s="254"/>
      <c r="VSB71" s="254"/>
      <c r="VSC71" s="254"/>
      <c r="VSD71" s="254"/>
      <c r="VSE71" s="254"/>
      <c r="VSF71" s="254"/>
      <c r="VSG71" s="254"/>
      <c r="VSH71" s="254"/>
      <c r="VSI71" s="254"/>
      <c r="VSJ71" s="254"/>
      <c r="VSK71" s="254"/>
      <c r="VSL71" s="254"/>
      <c r="VSM71" s="254"/>
      <c r="VSN71" s="254"/>
      <c r="VSO71" s="254"/>
      <c r="VSP71" s="254"/>
      <c r="VSQ71" s="254"/>
      <c r="VSR71" s="254"/>
      <c r="VSS71" s="254"/>
      <c r="VST71" s="254"/>
      <c r="VSU71" s="254"/>
      <c r="VSV71" s="254"/>
      <c r="VSW71" s="254"/>
      <c r="VSX71" s="254"/>
      <c r="VSY71" s="254"/>
      <c r="VSZ71" s="254"/>
      <c r="VTA71" s="254"/>
      <c r="VTB71" s="254"/>
      <c r="VTC71" s="254"/>
      <c r="VTD71" s="254"/>
      <c r="VTE71" s="254"/>
      <c r="VTF71" s="254"/>
      <c r="VTG71" s="254"/>
      <c r="VTH71" s="254"/>
      <c r="VTI71" s="254"/>
      <c r="VTJ71" s="254"/>
      <c r="VTK71" s="254"/>
      <c r="VTL71" s="254"/>
      <c r="VTM71" s="254"/>
      <c r="VTN71" s="254"/>
      <c r="VTO71" s="254"/>
      <c r="VTP71" s="254"/>
      <c r="VTQ71" s="254"/>
      <c r="VTR71" s="254"/>
      <c r="VTS71" s="254"/>
      <c r="VTT71" s="254"/>
      <c r="VTU71" s="254"/>
      <c r="VTV71" s="254"/>
      <c r="VTW71" s="254"/>
      <c r="VTX71" s="254"/>
      <c r="VTY71" s="254"/>
      <c r="VTZ71" s="254"/>
      <c r="VUA71" s="254"/>
      <c r="VUB71" s="254"/>
      <c r="VUC71" s="254"/>
      <c r="VUD71" s="254"/>
      <c r="VUE71" s="254"/>
      <c r="VUF71" s="254"/>
      <c r="VUG71" s="254"/>
      <c r="VUH71" s="254"/>
      <c r="VUI71" s="254"/>
      <c r="VUJ71" s="254"/>
      <c r="VUK71" s="254"/>
      <c r="VUL71" s="254"/>
      <c r="VUM71" s="254"/>
      <c r="VUN71" s="254"/>
      <c r="VUO71" s="254"/>
      <c r="VUP71" s="254"/>
      <c r="VUQ71" s="254"/>
      <c r="VUR71" s="254"/>
      <c r="VUS71" s="254"/>
      <c r="VUT71" s="254"/>
      <c r="VUU71" s="254"/>
      <c r="VUV71" s="254"/>
      <c r="VUW71" s="254"/>
      <c r="VUX71" s="254"/>
      <c r="VUY71" s="254"/>
      <c r="VUZ71" s="254"/>
      <c r="VVA71" s="254"/>
      <c r="VVB71" s="254"/>
      <c r="VVC71" s="254"/>
      <c r="VVD71" s="254"/>
      <c r="VVE71" s="254"/>
      <c r="VVF71" s="254"/>
      <c r="VVG71" s="254"/>
      <c r="VVH71" s="254"/>
      <c r="VVI71" s="254"/>
      <c r="VVJ71" s="254"/>
      <c r="VVK71" s="254"/>
      <c r="VVL71" s="254"/>
      <c r="VVM71" s="254"/>
      <c r="VVN71" s="254"/>
      <c r="VVO71" s="254"/>
      <c r="VVP71" s="254"/>
      <c r="VVQ71" s="254"/>
      <c r="VVR71" s="254"/>
      <c r="VVS71" s="254"/>
      <c r="VVT71" s="254"/>
      <c r="VVU71" s="254"/>
      <c r="VVV71" s="254"/>
      <c r="VVW71" s="254"/>
      <c r="VVX71" s="254"/>
      <c r="VVY71" s="254"/>
      <c r="VVZ71" s="254"/>
      <c r="VWA71" s="254"/>
      <c r="VWB71" s="254"/>
      <c r="VWC71" s="254"/>
      <c r="VWD71" s="254"/>
      <c r="VWE71" s="254"/>
      <c r="VWF71" s="254"/>
      <c r="VWG71" s="254"/>
      <c r="VWH71" s="254"/>
      <c r="VWI71" s="254"/>
      <c r="VWJ71" s="254"/>
      <c r="VWK71" s="254"/>
      <c r="VWL71" s="254"/>
      <c r="VWM71" s="254"/>
      <c r="VWN71" s="254"/>
      <c r="VWO71" s="254"/>
      <c r="VWP71" s="254"/>
      <c r="VWQ71" s="254"/>
      <c r="VWR71" s="254"/>
      <c r="VWS71" s="254"/>
      <c r="VWT71" s="254"/>
      <c r="VWU71" s="254"/>
      <c r="VWV71" s="254"/>
      <c r="VWW71" s="254"/>
      <c r="VWX71" s="254"/>
      <c r="VWY71" s="254"/>
      <c r="VWZ71" s="254"/>
      <c r="VXA71" s="254"/>
      <c r="VXB71" s="254"/>
      <c r="VXC71" s="254"/>
      <c r="VXD71" s="254"/>
      <c r="VXE71" s="254"/>
      <c r="VXF71" s="254"/>
      <c r="VXG71" s="254"/>
      <c r="VXH71" s="254"/>
      <c r="VXI71" s="254"/>
      <c r="VXJ71" s="254"/>
      <c r="VXK71" s="254"/>
      <c r="VXL71" s="254"/>
      <c r="VXM71" s="254"/>
      <c r="VXN71" s="254"/>
      <c r="VXO71" s="254"/>
      <c r="VXP71" s="254"/>
      <c r="VXQ71" s="254"/>
      <c r="VXR71" s="254"/>
      <c r="VXS71" s="254"/>
      <c r="VXT71" s="254"/>
      <c r="VXU71" s="254"/>
      <c r="VXV71" s="254"/>
      <c r="VXW71" s="254"/>
      <c r="VXX71" s="254"/>
      <c r="VXY71" s="254"/>
      <c r="VXZ71" s="254"/>
      <c r="VYA71" s="254"/>
      <c r="VYB71" s="254"/>
      <c r="VYC71" s="254"/>
      <c r="VYD71" s="254"/>
      <c r="VYE71" s="254"/>
      <c r="VYF71" s="254"/>
      <c r="VYG71" s="254"/>
      <c r="VYH71" s="254"/>
      <c r="VYI71" s="254"/>
      <c r="VYJ71" s="254"/>
      <c r="VYK71" s="254"/>
      <c r="VYL71" s="254"/>
      <c r="VYM71" s="254"/>
      <c r="VYN71" s="254"/>
      <c r="VYO71" s="254"/>
      <c r="VYP71" s="254"/>
      <c r="VYQ71" s="254"/>
      <c r="VYR71" s="254"/>
      <c r="VYS71" s="254"/>
      <c r="VYT71" s="254"/>
      <c r="VYU71" s="254"/>
      <c r="VYV71" s="254"/>
      <c r="VYW71" s="254"/>
      <c r="VYX71" s="254"/>
      <c r="VYY71" s="254"/>
      <c r="VYZ71" s="254"/>
      <c r="VZA71" s="254"/>
      <c r="VZB71" s="254"/>
      <c r="VZC71" s="254"/>
      <c r="VZD71" s="254"/>
      <c r="VZE71" s="254"/>
      <c r="VZF71" s="254"/>
      <c r="VZG71" s="254"/>
      <c r="VZH71" s="254"/>
      <c r="VZI71" s="254"/>
      <c r="VZJ71" s="254"/>
      <c r="VZK71" s="254"/>
      <c r="VZL71" s="254"/>
      <c r="VZM71" s="254"/>
      <c r="VZN71" s="254"/>
      <c r="VZO71" s="254"/>
      <c r="VZP71" s="254"/>
      <c r="VZQ71" s="254"/>
      <c r="VZR71" s="254"/>
      <c r="VZS71" s="254"/>
      <c r="VZT71" s="254"/>
      <c r="VZU71" s="254"/>
      <c r="VZV71" s="254"/>
      <c r="VZW71" s="254"/>
      <c r="VZX71" s="254"/>
      <c r="VZY71" s="254"/>
      <c r="VZZ71" s="254"/>
      <c r="WAA71" s="254"/>
      <c r="WAB71" s="254"/>
      <c r="WAC71" s="254"/>
      <c r="WAD71" s="254"/>
      <c r="WAE71" s="254"/>
      <c r="WAF71" s="254"/>
      <c r="WAG71" s="254"/>
      <c r="WAH71" s="254"/>
      <c r="WAI71" s="254"/>
      <c r="WAJ71" s="254"/>
      <c r="WAK71" s="254"/>
      <c r="WAL71" s="254"/>
      <c r="WAM71" s="254"/>
      <c r="WAN71" s="254"/>
      <c r="WAO71" s="254"/>
      <c r="WAP71" s="254"/>
      <c r="WAQ71" s="254"/>
      <c r="WAR71" s="254"/>
      <c r="WAS71" s="254"/>
      <c r="WAT71" s="254"/>
      <c r="WAU71" s="254"/>
      <c r="WAV71" s="254"/>
      <c r="WAW71" s="254"/>
      <c r="WAX71" s="254"/>
      <c r="WAY71" s="254"/>
      <c r="WAZ71" s="254"/>
      <c r="WBA71" s="254"/>
      <c r="WBB71" s="254"/>
      <c r="WBC71" s="254"/>
      <c r="WBD71" s="254"/>
      <c r="WBE71" s="254"/>
      <c r="WBF71" s="254"/>
      <c r="WBG71" s="254"/>
      <c r="WBH71" s="254"/>
      <c r="WBI71" s="254"/>
      <c r="WBJ71" s="254"/>
      <c r="WBK71" s="254"/>
      <c r="WBL71" s="254"/>
      <c r="WBM71" s="254"/>
      <c r="WBN71" s="254"/>
      <c r="WBO71" s="254"/>
      <c r="WBP71" s="254"/>
      <c r="WBQ71" s="254"/>
      <c r="WBR71" s="254"/>
      <c r="WBS71" s="254"/>
      <c r="WBT71" s="254"/>
      <c r="WBU71" s="254"/>
      <c r="WBV71" s="254"/>
      <c r="WBW71" s="254"/>
      <c r="WBX71" s="254"/>
      <c r="WBY71" s="254"/>
      <c r="WBZ71" s="254"/>
      <c r="WCA71" s="254"/>
      <c r="WCB71" s="254"/>
      <c r="WCC71" s="254"/>
      <c r="WCD71" s="254"/>
      <c r="WCE71" s="254"/>
      <c r="WCF71" s="254"/>
      <c r="WCG71" s="254"/>
      <c r="WCH71" s="254"/>
      <c r="WCI71" s="254"/>
      <c r="WCJ71" s="254"/>
      <c r="WCK71" s="254"/>
      <c r="WCL71" s="254"/>
      <c r="WCM71" s="254"/>
      <c r="WCN71" s="254"/>
      <c r="WCO71" s="254"/>
      <c r="WCP71" s="254"/>
      <c r="WCQ71" s="254"/>
      <c r="WCR71" s="254"/>
      <c r="WCS71" s="254"/>
      <c r="WCT71" s="254"/>
      <c r="WCU71" s="254"/>
      <c r="WCV71" s="254"/>
      <c r="WCW71" s="254"/>
      <c r="WCX71" s="254"/>
      <c r="WCY71" s="254"/>
      <c r="WCZ71" s="254"/>
      <c r="WDA71" s="254"/>
      <c r="WDB71" s="254"/>
      <c r="WDC71" s="254"/>
      <c r="WDD71" s="254"/>
      <c r="WDE71" s="254"/>
      <c r="WDF71" s="254"/>
      <c r="WDG71" s="254"/>
      <c r="WDH71" s="254"/>
      <c r="WDI71" s="254"/>
      <c r="WDJ71" s="254"/>
      <c r="WDK71" s="254"/>
      <c r="WDL71" s="254"/>
      <c r="WDM71" s="254"/>
      <c r="WDN71" s="254"/>
      <c r="WDO71" s="254"/>
      <c r="WDP71" s="254"/>
      <c r="WDQ71" s="254"/>
      <c r="WDR71" s="254"/>
      <c r="WDS71" s="254"/>
      <c r="WDT71" s="254"/>
      <c r="WDU71" s="254"/>
      <c r="WDV71" s="254"/>
      <c r="WDW71" s="254"/>
      <c r="WDX71" s="254"/>
      <c r="WDY71" s="254"/>
      <c r="WDZ71" s="254"/>
      <c r="WEA71" s="254"/>
      <c r="WEB71" s="254"/>
      <c r="WEC71" s="254"/>
      <c r="WED71" s="254"/>
      <c r="WEE71" s="254"/>
      <c r="WEF71" s="254"/>
      <c r="WEG71" s="254"/>
      <c r="WEH71" s="254"/>
      <c r="WEI71" s="254"/>
      <c r="WEJ71" s="254"/>
      <c r="WEK71" s="254"/>
      <c r="WEL71" s="254"/>
      <c r="WEM71" s="254"/>
      <c r="WEN71" s="254"/>
      <c r="WEO71" s="254"/>
      <c r="WEP71" s="254"/>
      <c r="WEQ71" s="254"/>
      <c r="WER71" s="254"/>
      <c r="WES71" s="254"/>
      <c r="WET71" s="254"/>
      <c r="WEU71" s="254"/>
      <c r="WEV71" s="254"/>
      <c r="WEW71" s="254"/>
      <c r="WEX71" s="254"/>
      <c r="WEY71" s="254"/>
      <c r="WEZ71" s="254"/>
      <c r="WFA71" s="254"/>
      <c r="WFB71" s="254"/>
      <c r="WFC71" s="254"/>
      <c r="WFD71" s="254"/>
      <c r="WFE71" s="254"/>
      <c r="WFF71" s="254"/>
      <c r="WFG71" s="254"/>
      <c r="WFH71" s="254"/>
      <c r="WFI71" s="254"/>
      <c r="WFJ71" s="254"/>
      <c r="WFK71" s="254"/>
      <c r="WFL71" s="254"/>
      <c r="WFM71" s="254"/>
      <c r="WFN71" s="254"/>
      <c r="WFO71" s="254"/>
      <c r="WFP71" s="254"/>
      <c r="WFQ71" s="254"/>
      <c r="WFR71" s="254"/>
      <c r="WFS71" s="254"/>
      <c r="WFT71" s="254"/>
      <c r="WFU71" s="254"/>
      <c r="WFV71" s="254"/>
      <c r="WFW71" s="254"/>
      <c r="WFX71" s="254"/>
      <c r="WFY71" s="254"/>
      <c r="WFZ71" s="254"/>
      <c r="WGA71" s="254"/>
      <c r="WGB71" s="254"/>
      <c r="WGC71" s="254"/>
      <c r="WGD71" s="254"/>
      <c r="WGE71" s="254"/>
      <c r="WGF71" s="254"/>
      <c r="WGG71" s="254"/>
      <c r="WGH71" s="254"/>
      <c r="WGI71" s="254"/>
      <c r="WGJ71" s="254"/>
      <c r="WGK71" s="254"/>
      <c r="WGL71" s="254"/>
      <c r="WGM71" s="254"/>
      <c r="WGN71" s="254"/>
      <c r="WGO71" s="254"/>
      <c r="WGP71" s="254"/>
      <c r="WGQ71" s="254"/>
      <c r="WGR71" s="254"/>
      <c r="WGS71" s="254"/>
      <c r="WGT71" s="254"/>
      <c r="WGU71" s="254"/>
      <c r="WGV71" s="254"/>
      <c r="WGW71" s="254"/>
      <c r="WGX71" s="254"/>
      <c r="WGY71" s="254"/>
      <c r="WGZ71" s="254"/>
      <c r="WHA71" s="254"/>
      <c r="WHB71" s="254"/>
      <c r="WHC71" s="254"/>
      <c r="WHD71" s="254"/>
      <c r="WHE71" s="254"/>
      <c r="WHF71" s="254"/>
      <c r="WHG71" s="254"/>
      <c r="WHH71" s="254"/>
      <c r="WHI71" s="254"/>
      <c r="WHJ71" s="254"/>
      <c r="WHK71" s="254"/>
      <c r="WHL71" s="254"/>
      <c r="WHM71" s="254"/>
      <c r="WHN71" s="254"/>
      <c r="WHO71" s="254"/>
      <c r="WHP71" s="254"/>
      <c r="WHQ71" s="254"/>
      <c r="WHR71" s="254"/>
      <c r="WHS71" s="254"/>
      <c r="WHT71" s="254"/>
      <c r="WHU71" s="254"/>
      <c r="WHV71" s="254"/>
      <c r="WHW71" s="254"/>
      <c r="WHX71" s="254"/>
      <c r="WHY71" s="254"/>
      <c r="WHZ71" s="254"/>
      <c r="WIA71" s="254"/>
      <c r="WIB71" s="254"/>
      <c r="WIC71" s="254"/>
      <c r="WID71" s="254"/>
      <c r="WIE71" s="254"/>
      <c r="WIF71" s="254"/>
      <c r="WIG71" s="254"/>
      <c r="WIH71" s="254"/>
      <c r="WII71" s="254"/>
      <c r="WIJ71" s="254"/>
      <c r="WIK71" s="254"/>
      <c r="WIL71" s="254"/>
      <c r="WIM71" s="254"/>
      <c r="WIN71" s="254"/>
      <c r="WIO71" s="254"/>
      <c r="WIP71" s="254"/>
      <c r="WIQ71" s="254"/>
      <c r="WIR71" s="254"/>
      <c r="WIS71" s="254"/>
      <c r="WIT71" s="254"/>
      <c r="WIU71" s="254"/>
      <c r="WIV71" s="254"/>
      <c r="WIW71" s="254"/>
      <c r="WIX71" s="254"/>
      <c r="WIY71" s="254"/>
      <c r="WIZ71" s="254"/>
      <c r="WJA71" s="254"/>
      <c r="WJB71" s="254"/>
      <c r="WJC71" s="254"/>
      <c r="WJD71" s="254"/>
      <c r="WJE71" s="254"/>
      <c r="WJF71" s="254"/>
      <c r="WJG71" s="254"/>
      <c r="WJH71" s="254"/>
      <c r="WJI71" s="254"/>
      <c r="WJJ71" s="254"/>
      <c r="WJK71" s="254"/>
      <c r="WJL71" s="254"/>
      <c r="WJM71" s="254"/>
      <c r="WJN71" s="254"/>
      <c r="WJO71" s="254"/>
      <c r="WJP71" s="254"/>
      <c r="WJQ71" s="254"/>
      <c r="WJR71" s="254"/>
      <c r="WJS71" s="254"/>
      <c r="WJT71" s="254"/>
      <c r="WJU71" s="254"/>
      <c r="WJV71" s="254"/>
      <c r="WJW71" s="254"/>
      <c r="WJX71" s="254"/>
      <c r="WJY71" s="254"/>
      <c r="WJZ71" s="254"/>
      <c r="WKA71" s="254"/>
      <c r="WKB71" s="254"/>
      <c r="WKC71" s="254"/>
      <c r="WKD71" s="254"/>
      <c r="WKE71" s="254"/>
      <c r="WKF71" s="254"/>
      <c r="WKG71" s="254"/>
      <c r="WKH71" s="254"/>
      <c r="WKI71" s="254"/>
      <c r="WKJ71" s="254"/>
      <c r="WKK71" s="254"/>
      <c r="WKL71" s="254"/>
      <c r="WKM71" s="254"/>
      <c r="WKN71" s="254"/>
      <c r="WKO71" s="254"/>
      <c r="WKP71" s="254"/>
      <c r="WKQ71" s="254"/>
      <c r="WKR71" s="254"/>
      <c r="WKS71" s="254"/>
      <c r="WKT71" s="254"/>
      <c r="WKU71" s="254"/>
      <c r="WKV71" s="254"/>
      <c r="WKW71" s="254"/>
      <c r="WKX71" s="254"/>
      <c r="WKY71" s="254"/>
      <c r="WKZ71" s="254"/>
      <c r="WLA71" s="254"/>
      <c r="WLB71" s="254"/>
      <c r="WLC71" s="254"/>
      <c r="WLD71" s="254"/>
      <c r="WLE71" s="254"/>
      <c r="WLF71" s="254"/>
      <c r="WLG71" s="254"/>
      <c r="WLH71" s="254"/>
      <c r="WLI71" s="254"/>
      <c r="WLJ71" s="254"/>
      <c r="WLK71" s="254"/>
      <c r="WLL71" s="254"/>
      <c r="WLM71" s="254"/>
      <c r="WLN71" s="254"/>
      <c r="WLO71" s="254"/>
      <c r="WLP71" s="254"/>
      <c r="WLQ71" s="254"/>
      <c r="WLR71" s="254"/>
      <c r="WLS71" s="254"/>
      <c r="WLT71" s="254"/>
      <c r="WLU71" s="254"/>
      <c r="WLV71" s="254"/>
      <c r="WLW71" s="254"/>
      <c r="WLX71" s="254"/>
      <c r="WLY71" s="254"/>
      <c r="WLZ71" s="254"/>
      <c r="WMA71" s="254"/>
      <c r="WMB71" s="254"/>
      <c r="WMC71" s="254"/>
      <c r="WMD71" s="254"/>
      <c r="WME71" s="254"/>
      <c r="WMF71" s="254"/>
      <c r="WMG71" s="254"/>
      <c r="WMH71" s="254"/>
      <c r="WMI71" s="254"/>
      <c r="WMJ71" s="254"/>
      <c r="WMK71" s="254"/>
      <c r="WML71" s="254"/>
      <c r="WMM71" s="254"/>
      <c r="WMN71" s="254"/>
      <c r="WMO71" s="254"/>
      <c r="WMP71" s="254"/>
      <c r="WMQ71" s="254"/>
      <c r="WMR71" s="254"/>
      <c r="WMS71" s="254"/>
      <c r="WMT71" s="254"/>
      <c r="WMU71" s="254"/>
      <c r="WMV71" s="254"/>
      <c r="WMW71" s="254"/>
      <c r="WMX71" s="254"/>
      <c r="WMY71" s="254"/>
      <c r="WMZ71" s="254"/>
      <c r="WNA71" s="254"/>
      <c r="WNB71" s="254"/>
      <c r="WNC71" s="254"/>
      <c r="WND71" s="254"/>
      <c r="WNE71" s="254"/>
      <c r="WNF71" s="254"/>
      <c r="WNG71" s="254"/>
      <c r="WNH71" s="254"/>
      <c r="WNI71" s="254"/>
      <c r="WNJ71" s="254"/>
      <c r="WNK71" s="254"/>
      <c r="WNL71" s="254"/>
      <c r="WNM71" s="254"/>
      <c r="WNN71" s="254"/>
      <c r="WNO71" s="254"/>
      <c r="WNP71" s="254"/>
      <c r="WNQ71" s="254"/>
      <c r="WNR71" s="254"/>
      <c r="WNS71" s="254"/>
      <c r="WNT71" s="254"/>
      <c r="WNU71" s="254"/>
      <c r="WNV71" s="254"/>
      <c r="WNW71" s="254"/>
      <c r="WNX71" s="254"/>
      <c r="WNY71" s="254"/>
      <c r="WNZ71" s="254"/>
      <c r="WOA71" s="254"/>
      <c r="WOB71" s="254"/>
      <c r="WOC71" s="254"/>
      <c r="WOD71" s="254"/>
      <c r="WOE71" s="254"/>
      <c r="WOF71" s="254"/>
      <c r="WOG71" s="254"/>
      <c r="WOH71" s="254"/>
      <c r="WOI71" s="254"/>
      <c r="WOJ71" s="254"/>
      <c r="WOK71" s="254"/>
      <c r="WOL71" s="254"/>
      <c r="WOM71" s="254"/>
      <c r="WON71" s="254"/>
      <c r="WOO71" s="254"/>
      <c r="WOP71" s="254"/>
      <c r="WOQ71" s="254"/>
      <c r="WOR71" s="254"/>
      <c r="WOS71" s="254"/>
      <c r="WOT71" s="254"/>
      <c r="WOU71" s="254"/>
      <c r="WOV71" s="254"/>
      <c r="WOW71" s="254"/>
      <c r="WOX71" s="254"/>
      <c r="WOY71" s="254"/>
      <c r="WOZ71" s="254"/>
      <c r="WPA71" s="254"/>
      <c r="WPB71" s="254"/>
      <c r="WPC71" s="254"/>
      <c r="WPD71" s="254"/>
      <c r="WPE71" s="254"/>
      <c r="WPF71" s="254"/>
      <c r="WPG71" s="254"/>
      <c r="WPH71" s="254"/>
      <c r="WPI71" s="254"/>
      <c r="WPJ71" s="254"/>
      <c r="WPK71" s="254"/>
      <c r="WPL71" s="254"/>
      <c r="WPM71" s="254"/>
      <c r="WPN71" s="254"/>
      <c r="WPO71" s="254"/>
      <c r="WPP71" s="254"/>
      <c r="WPQ71" s="254"/>
      <c r="WPR71" s="254"/>
      <c r="WPS71" s="254"/>
      <c r="WPT71" s="254"/>
      <c r="WPU71" s="254"/>
      <c r="WPV71" s="254"/>
      <c r="WPW71" s="254"/>
      <c r="WPX71" s="254"/>
      <c r="WPY71" s="254"/>
      <c r="WPZ71" s="254"/>
      <c r="WQA71" s="254"/>
      <c r="WQB71" s="254"/>
      <c r="WQC71" s="254"/>
      <c r="WQD71" s="254"/>
      <c r="WQE71" s="254"/>
      <c r="WQF71" s="254"/>
      <c r="WQG71" s="254"/>
      <c r="WQH71" s="254"/>
      <c r="WQI71" s="254"/>
      <c r="WQJ71" s="254"/>
      <c r="WQK71" s="254"/>
      <c r="WQL71" s="254"/>
      <c r="WQM71" s="254"/>
      <c r="WQN71" s="254"/>
      <c r="WQO71" s="254"/>
      <c r="WQP71" s="254"/>
      <c r="WQQ71" s="254"/>
      <c r="WQR71" s="254"/>
      <c r="WQS71" s="254"/>
      <c r="WQT71" s="254"/>
      <c r="WQU71" s="254"/>
      <c r="WQV71" s="254"/>
      <c r="WQW71" s="254"/>
      <c r="WQX71" s="254"/>
      <c r="WQY71" s="254"/>
      <c r="WQZ71" s="254"/>
      <c r="WRA71" s="254"/>
      <c r="WRB71" s="254"/>
      <c r="WRC71" s="254"/>
      <c r="WRD71" s="254"/>
      <c r="WRE71" s="254"/>
      <c r="WRF71" s="254"/>
      <c r="WRG71" s="254"/>
      <c r="WRH71" s="254"/>
      <c r="WRI71" s="254"/>
      <c r="WRJ71" s="254"/>
      <c r="WRK71" s="254"/>
      <c r="WRL71" s="254"/>
      <c r="WRM71" s="254"/>
      <c r="WRN71" s="254"/>
      <c r="WRO71" s="254"/>
      <c r="WRP71" s="254"/>
      <c r="WRQ71" s="254"/>
      <c r="WRR71" s="254"/>
      <c r="WRS71" s="254"/>
      <c r="WRT71" s="254"/>
      <c r="WRU71" s="254"/>
      <c r="WRV71" s="254"/>
      <c r="WRW71" s="254"/>
      <c r="WRX71" s="254"/>
      <c r="WRY71" s="254"/>
      <c r="WRZ71" s="254"/>
      <c r="WSA71" s="254"/>
      <c r="WSB71" s="254"/>
      <c r="WSC71" s="254"/>
      <c r="WSD71" s="254"/>
      <c r="WSE71" s="254"/>
      <c r="WSF71" s="254"/>
      <c r="WSG71" s="254"/>
      <c r="WSH71" s="254"/>
      <c r="WSI71" s="254"/>
      <c r="WSJ71" s="254"/>
      <c r="WSK71" s="254"/>
      <c r="WSL71" s="254"/>
      <c r="WSM71" s="254"/>
      <c r="WSN71" s="254"/>
      <c r="WSO71" s="254"/>
      <c r="WSP71" s="254"/>
      <c r="WSQ71" s="254"/>
      <c r="WSR71" s="254"/>
      <c r="WSS71" s="254"/>
      <c r="WST71" s="254"/>
      <c r="WSU71" s="254"/>
      <c r="WSV71" s="254"/>
      <c r="WSW71" s="254"/>
      <c r="WSX71" s="254"/>
      <c r="WSY71" s="254"/>
      <c r="WSZ71" s="254"/>
      <c r="WTA71" s="254"/>
      <c r="WTB71" s="254"/>
      <c r="WTC71" s="254"/>
      <c r="WTD71" s="254"/>
      <c r="WTE71" s="254"/>
      <c r="WTF71" s="254"/>
      <c r="WTG71" s="254"/>
      <c r="WTH71" s="254"/>
      <c r="WTI71" s="254"/>
      <c r="WTJ71" s="254"/>
      <c r="WTK71" s="254"/>
      <c r="WTL71" s="254"/>
      <c r="WTM71" s="254"/>
      <c r="WTN71" s="254"/>
      <c r="WTO71" s="254"/>
      <c r="WTP71" s="254"/>
      <c r="WTQ71" s="254"/>
      <c r="WTR71" s="254"/>
      <c r="WTS71" s="254"/>
      <c r="WTT71" s="254"/>
      <c r="WTU71" s="254"/>
      <c r="WTV71" s="254"/>
      <c r="WTW71" s="254"/>
      <c r="WTX71" s="254"/>
      <c r="WTY71" s="254"/>
      <c r="WTZ71" s="254"/>
      <c r="WUA71" s="254"/>
      <c r="WUB71" s="254"/>
      <c r="WUC71" s="254"/>
      <c r="WUD71" s="254"/>
      <c r="WUE71" s="254"/>
      <c r="WUF71" s="254"/>
      <c r="WUG71" s="254"/>
      <c r="WUH71" s="254"/>
      <c r="WUI71" s="254"/>
      <c r="WUJ71" s="254"/>
      <c r="WUK71" s="254"/>
      <c r="WUL71" s="254"/>
      <c r="WUM71" s="254"/>
      <c r="WUN71" s="254"/>
      <c r="WUO71" s="254"/>
      <c r="WUP71" s="254"/>
      <c r="WUQ71" s="254"/>
      <c r="WUR71" s="254"/>
      <c r="WUS71" s="254"/>
      <c r="WUT71" s="254"/>
      <c r="WUU71" s="254"/>
      <c r="WUV71" s="254"/>
      <c r="WUW71" s="254"/>
      <c r="WUX71" s="254"/>
      <c r="WUY71" s="254"/>
      <c r="WUZ71" s="254"/>
      <c r="WVA71" s="254"/>
      <c r="WVB71" s="254"/>
      <c r="WVC71" s="254"/>
      <c r="WVD71" s="254"/>
      <c r="WVE71" s="254"/>
      <c r="WVF71" s="254"/>
      <c r="WVG71" s="254"/>
      <c r="WVH71" s="254"/>
      <c r="WVI71" s="254"/>
      <c r="WVJ71" s="254"/>
      <c r="WVK71" s="254"/>
      <c r="WVL71" s="254"/>
      <c r="WVM71" s="254"/>
      <c r="WVN71" s="254"/>
      <c r="WVO71" s="254"/>
      <c r="WVP71" s="254"/>
      <c r="WVQ71" s="254"/>
      <c r="WVR71" s="254"/>
      <c r="WVS71" s="254"/>
      <c r="WVT71" s="254"/>
      <c r="WVU71" s="254"/>
      <c r="WVV71" s="254"/>
      <c r="WVW71" s="254"/>
      <c r="WVX71" s="254"/>
      <c r="WVY71" s="254"/>
      <c r="WVZ71" s="254"/>
      <c r="WWA71" s="254"/>
      <c r="WWB71" s="254"/>
      <c r="WWC71" s="254"/>
      <c r="WWD71" s="254"/>
      <c r="WWE71" s="254"/>
      <c r="WWF71" s="254"/>
      <c r="WWG71" s="254"/>
      <c r="WWH71" s="254"/>
      <c r="WWI71" s="254"/>
      <c r="WWJ71" s="254"/>
      <c r="WWK71" s="254"/>
      <c r="WWL71" s="254"/>
      <c r="WWM71" s="254"/>
      <c r="WWN71" s="254"/>
      <c r="WWO71" s="254"/>
      <c r="WWP71" s="254"/>
      <c r="WWQ71" s="254"/>
      <c r="WWR71" s="254"/>
      <c r="WWS71" s="254"/>
      <c r="WWT71" s="254"/>
      <c r="WWU71" s="254"/>
      <c r="WWV71" s="254"/>
      <c r="WWW71" s="254"/>
      <c r="WWX71" s="254"/>
      <c r="WWY71" s="254"/>
      <c r="WWZ71" s="254"/>
      <c r="WXA71" s="254"/>
      <c r="WXB71" s="254"/>
      <c r="WXC71" s="254"/>
      <c r="WXD71" s="254"/>
      <c r="WXE71" s="254"/>
      <c r="WXF71" s="254"/>
      <c r="WXG71" s="254"/>
      <c r="WXH71" s="254"/>
      <c r="WXI71" s="254"/>
      <c r="WXJ71" s="254"/>
      <c r="WXK71" s="254"/>
      <c r="WXL71" s="254"/>
      <c r="WXM71" s="254"/>
      <c r="WXN71" s="254"/>
      <c r="WXO71" s="254"/>
      <c r="WXP71" s="254"/>
      <c r="WXQ71" s="254"/>
      <c r="WXR71" s="254"/>
      <c r="WXS71" s="254"/>
      <c r="WXT71" s="254"/>
      <c r="WXU71" s="254"/>
      <c r="WXV71" s="254"/>
      <c r="WXW71" s="254"/>
      <c r="WXX71" s="254"/>
      <c r="WXY71" s="254"/>
      <c r="WXZ71" s="254"/>
      <c r="WYA71" s="254"/>
      <c r="WYB71" s="254"/>
      <c r="WYC71" s="254"/>
      <c r="WYD71" s="254"/>
      <c r="WYE71" s="254"/>
      <c r="WYF71" s="254"/>
      <c r="WYG71" s="254"/>
      <c r="WYH71" s="254"/>
      <c r="WYI71" s="254"/>
      <c r="WYJ71" s="254"/>
      <c r="WYK71" s="254"/>
      <c r="WYL71" s="254"/>
      <c r="WYM71" s="254"/>
      <c r="WYN71" s="254"/>
      <c r="WYO71" s="254"/>
      <c r="WYP71" s="254"/>
      <c r="WYQ71" s="254"/>
      <c r="WYR71" s="254"/>
      <c r="WYS71" s="254"/>
      <c r="WYT71" s="254"/>
      <c r="WYU71" s="254"/>
      <c r="WYV71" s="254"/>
      <c r="WYW71" s="254"/>
      <c r="WYX71" s="254"/>
      <c r="WYY71" s="254"/>
      <c r="WYZ71" s="254"/>
      <c r="WZA71" s="254"/>
      <c r="WZB71" s="254"/>
      <c r="WZC71" s="254"/>
      <c r="WZD71" s="254"/>
      <c r="WZE71" s="254"/>
      <c r="WZF71" s="254"/>
      <c r="WZG71" s="254"/>
      <c r="WZH71" s="254"/>
      <c r="WZI71" s="254"/>
      <c r="WZJ71" s="254"/>
      <c r="WZK71" s="254"/>
      <c r="WZL71" s="254"/>
      <c r="WZM71" s="254"/>
      <c r="WZN71" s="254"/>
      <c r="WZO71" s="254"/>
      <c r="WZP71" s="254"/>
      <c r="WZQ71" s="254"/>
      <c r="WZR71" s="254"/>
      <c r="WZS71" s="254"/>
      <c r="WZT71" s="254"/>
      <c r="WZU71" s="254"/>
      <c r="WZV71" s="254"/>
      <c r="WZW71" s="254"/>
      <c r="WZX71" s="254"/>
      <c r="WZY71" s="254"/>
      <c r="WZZ71" s="254"/>
      <c r="XAA71" s="254"/>
      <c r="XAB71" s="254"/>
      <c r="XAC71" s="254"/>
      <c r="XAD71" s="254"/>
      <c r="XAE71" s="254"/>
      <c r="XAF71" s="254"/>
      <c r="XAG71" s="254"/>
      <c r="XAH71" s="254"/>
      <c r="XAI71" s="254"/>
      <c r="XAJ71" s="254"/>
      <c r="XAK71" s="254"/>
      <c r="XAL71" s="254"/>
      <c r="XAM71" s="254"/>
      <c r="XAN71" s="254"/>
      <c r="XAO71" s="254"/>
      <c r="XAP71" s="254"/>
      <c r="XAQ71" s="254"/>
      <c r="XAR71" s="254"/>
      <c r="XAS71" s="254"/>
      <c r="XAT71" s="254"/>
      <c r="XAU71" s="254"/>
      <c r="XAV71" s="254"/>
      <c r="XAW71" s="254"/>
      <c r="XAX71" s="254"/>
      <c r="XAY71" s="254"/>
      <c r="XAZ71" s="254"/>
      <c r="XBA71" s="254"/>
      <c r="XBB71" s="254"/>
      <c r="XBC71" s="254"/>
      <c r="XBD71" s="254"/>
      <c r="XBE71" s="254"/>
      <c r="XBF71" s="254"/>
      <c r="XBG71" s="254"/>
      <c r="XBH71" s="254"/>
      <c r="XBI71" s="254"/>
      <c r="XBJ71" s="254"/>
      <c r="XBK71" s="254"/>
      <c r="XBL71" s="254"/>
      <c r="XBM71" s="254"/>
      <c r="XBN71" s="254"/>
      <c r="XBO71" s="254"/>
      <c r="XBP71" s="254"/>
      <c r="XBQ71" s="254"/>
      <c r="XBR71" s="254"/>
      <c r="XBS71" s="254"/>
      <c r="XBT71" s="254"/>
      <c r="XBU71" s="254"/>
      <c r="XBV71" s="254"/>
      <c r="XBW71" s="254"/>
      <c r="XBX71" s="254"/>
      <c r="XBY71" s="254"/>
      <c r="XBZ71" s="254"/>
      <c r="XCA71" s="254"/>
      <c r="XCB71" s="254"/>
      <c r="XCC71" s="254"/>
      <c r="XCD71" s="254"/>
      <c r="XCE71" s="254"/>
      <c r="XCF71" s="254"/>
      <c r="XCG71" s="254"/>
      <c r="XCH71" s="254"/>
      <c r="XCI71" s="254"/>
      <c r="XCJ71" s="254"/>
      <c r="XCK71" s="254"/>
      <c r="XCL71" s="254"/>
      <c r="XCM71" s="254"/>
      <c r="XCN71" s="254"/>
      <c r="XCO71" s="254"/>
      <c r="XCP71" s="254"/>
      <c r="XCQ71" s="254"/>
      <c r="XCR71" s="254"/>
      <c r="XCS71" s="254"/>
      <c r="XCT71" s="254"/>
      <c r="XCU71" s="254"/>
      <c r="XCV71" s="254"/>
      <c r="XCW71" s="254"/>
      <c r="XCX71" s="254"/>
      <c r="XCY71" s="254"/>
      <c r="XCZ71" s="254"/>
      <c r="XDA71" s="254"/>
      <c r="XDB71" s="254"/>
      <c r="XDC71" s="254"/>
      <c r="XDD71" s="254"/>
      <c r="XDE71" s="254"/>
      <c r="XDF71" s="254"/>
      <c r="XDG71" s="254"/>
      <c r="XDH71" s="254"/>
      <c r="XDI71" s="254"/>
      <c r="XDJ71" s="254"/>
      <c r="XDK71" s="254"/>
      <c r="XDL71" s="254"/>
      <c r="XDM71" s="254"/>
      <c r="XDN71" s="254"/>
      <c r="XDO71" s="254"/>
      <c r="XDP71" s="254"/>
      <c r="XDQ71" s="254"/>
      <c r="XDR71" s="254"/>
      <c r="XDS71" s="254"/>
      <c r="XDT71" s="254"/>
      <c r="XDU71" s="254"/>
      <c r="XDV71" s="254"/>
      <c r="XDW71" s="254"/>
      <c r="XDX71" s="254"/>
      <c r="XDY71" s="254"/>
      <c r="XDZ71" s="254"/>
      <c r="XEA71" s="254"/>
      <c r="XEB71" s="254"/>
      <c r="XEC71" s="254"/>
      <c r="XED71" s="254"/>
      <c r="XEE71" s="254"/>
    </row>
    <row r="72" spans="1:16359" s="31" customFormat="1">
      <c r="A72" s="62" t="s">
        <v>0</v>
      </c>
      <c r="B72" s="265" t="s">
        <v>420</v>
      </c>
      <c r="C72" s="248" t="s">
        <v>421</v>
      </c>
      <c r="D72" s="249" t="s">
        <v>425</v>
      </c>
      <c r="E72" s="249" t="s">
        <v>434</v>
      </c>
      <c r="F72" s="261"/>
      <c r="G72" s="251"/>
      <c r="H72" s="250"/>
      <c r="I72" s="251"/>
      <c r="J72" s="250"/>
      <c r="K72" s="261"/>
      <c r="L72" s="251"/>
      <c r="M72" s="261"/>
      <c r="N72" s="251"/>
      <c r="O72" s="261"/>
      <c r="P72" s="252"/>
      <c r="Q72" s="261"/>
      <c r="R72" s="250"/>
      <c r="S72" s="250"/>
      <c r="T72" s="250"/>
      <c r="U72" s="250"/>
      <c r="V72" s="253"/>
      <c r="W72" s="254"/>
      <c r="X72" s="254"/>
      <c r="Y72" s="254"/>
      <c r="Z72" s="254"/>
      <c r="AA72" s="254"/>
      <c r="AB72" s="254"/>
      <c r="AC72" s="254"/>
      <c r="AD72" s="254"/>
      <c r="AE72" s="254"/>
      <c r="AF72" s="254"/>
      <c r="AG72" s="254"/>
      <c r="AH72" s="254"/>
      <c r="AI72" s="254"/>
      <c r="AJ72" s="254"/>
      <c r="AK72" s="254"/>
      <c r="AL72" s="254"/>
      <c r="AM72" s="254"/>
      <c r="AN72" s="254"/>
      <c r="AO72" s="254"/>
      <c r="AP72" s="254"/>
      <c r="AQ72" s="254"/>
      <c r="AR72" s="254"/>
      <c r="AS72" s="254"/>
      <c r="AT72" s="254"/>
      <c r="AU72" s="254"/>
      <c r="AV72" s="254"/>
      <c r="AW72" s="254"/>
      <c r="AX72" s="254"/>
      <c r="AY72" s="254"/>
      <c r="AZ72" s="254"/>
      <c r="BA72" s="254"/>
      <c r="BB72" s="254"/>
      <c r="BC72" s="254"/>
      <c r="BD72" s="254"/>
      <c r="BE72" s="254"/>
      <c r="BF72" s="254"/>
      <c r="BG72" s="254"/>
      <c r="BH72" s="254"/>
      <c r="BI72" s="254"/>
      <c r="BJ72" s="254"/>
      <c r="BK72" s="254"/>
      <c r="BL72" s="254"/>
      <c r="BM72" s="254"/>
      <c r="BN72" s="254"/>
      <c r="BO72" s="254"/>
      <c r="BP72" s="254"/>
      <c r="BQ72" s="254"/>
      <c r="BR72" s="254"/>
      <c r="BS72" s="254"/>
      <c r="BT72" s="254"/>
      <c r="BU72" s="254"/>
      <c r="BV72" s="254"/>
      <c r="BW72" s="254"/>
      <c r="BX72" s="254"/>
      <c r="BY72" s="254"/>
      <c r="BZ72" s="254"/>
      <c r="CA72" s="254"/>
      <c r="CB72" s="254"/>
      <c r="CC72" s="254"/>
      <c r="CD72" s="254"/>
      <c r="CE72" s="254"/>
      <c r="CF72" s="254"/>
      <c r="CG72" s="254"/>
      <c r="CH72" s="254"/>
      <c r="CI72" s="254"/>
      <c r="CJ72" s="254"/>
      <c r="CK72" s="254"/>
      <c r="CL72" s="254"/>
      <c r="CM72" s="254"/>
      <c r="CN72" s="254"/>
      <c r="CO72" s="254"/>
      <c r="CP72" s="254"/>
      <c r="CQ72" s="254"/>
      <c r="CR72" s="254"/>
      <c r="CS72" s="254"/>
      <c r="CT72" s="254"/>
      <c r="CU72" s="254"/>
      <c r="CV72" s="254"/>
      <c r="CW72" s="254"/>
      <c r="CX72" s="254"/>
      <c r="CY72" s="254"/>
      <c r="CZ72" s="254"/>
      <c r="DA72" s="254"/>
      <c r="DB72" s="254"/>
      <c r="DC72" s="254"/>
      <c r="DD72" s="254"/>
      <c r="DE72" s="254"/>
      <c r="DF72" s="254"/>
      <c r="DG72" s="254"/>
      <c r="DH72" s="254"/>
      <c r="DI72" s="254"/>
      <c r="DJ72" s="254"/>
      <c r="DK72" s="254"/>
      <c r="DL72" s="254"/>
      <c r="DM72" s="254"/>
      <c r="DN72" s="254"/>
      <c r="DO72" s="254"/>
      <c r="DP72" s="254"/>
      <c r="DQ72" s="254"/>
      <c r="DR72" s="254"/>
      <c r="DS72" s="254"/>
      <c r="DT72" s="254"/>
      <c r="DU72" s="254"/>
      <c r="DV72" s="254"/>
      <c r="DW72" s="254"/>
      <c r="DX72" s="254"/>
      <c r="DY72" s="254"/>
      <c r="DZ72" s="254"/>
      <c r="EA72" s="254"/>
      <c r="EB72" s="254"/>
      <c r="EC72" s="254"/>
      <c r="ED72" s="254"/>
      <c r="EE72" s="254"/>
      <c r="EF72" s="254"/>
      <c r="EG72" s="254"/>
      <c r="EH72" s="254"/>
      <c r="EI72" s="254"/>
      <c r="EJ72" s="254"/>
      <c r="EK72" s="254"/>
      <c r="EL72" s="254"/>
      <c r="EM72" s="254"/>
      <c r="EN72" s="254"/>
      <c r="EO72" s="254"/>
      <c r="EP72" s="254"/>
      <c r="EQ72" s="254"/>
      <c r="ER72" s="254"/>
      <c r="ES72" s="254"/>
      <c r="ET72" s="254"/>
      <c r="EU72" s="254"/>
      <c r="EV72" s="254"/>
      <c r="EW72" s="254"/>
      <c r="EX72" s="254"/>
      <c r="EY72" s="254"/>
      <c r="EZ72" s="254"/>
      <c r="FA72" s="254"/>
      <c r="FB72" s="254"/>
      <c r="FC72" s="254"/>
      <c r="FD72" s="254"/>
      <c r="FE72" s="254"/>
      <c r="FF72" s="254"/>
      <c r="FG72" s="254"/>
      <c r="FH72" s="254"/>
      <c r="FI72" s="254"/>
      <c r="FJ72" s="254"/>
      <c r="FK72" s="254"/>
      <c r="FL72" s="254"/>
      <c r="FM72" s="254"/>
      <c r="FN72" s="254"/>
      <c r="FO72" s="254"/>
      <c r="FP72" s="254"/>
      <c r="FQ72" s="254"/>
      <c r="FR72" s="254"/>
      <c r="FS72" s="254"/>
      <c r="FT72" s="254"/>
      <c r="FU72" s="254"/>
      <c r="FV72" s="254"/>
      <c r="FW72" s="254"/>
      <c r="FX72" s="254"/>
      <c r="FY72" s="254"/>
      <c r="FZ72" s="254"/>
      <c r="GA72" s="254"/>
      <c r="GB72" s="254"/>
      <c r="GC72" s="254"/>
      <c r="GD72" s="254"/>
      <c r="GE72" s="254"/>
      <c r="GF72" s="254"/>
      <c r="GG72" s="254"/>
      <c r="GH72" s="254"/>
      <c r="GI72" s="254"/>
      <c r="GJ72" s="254"/>
      <c r="GK72" s="254"/>
      <c r="GL72" s="254"/>
      <c r="GM72" s="254"/>
      <c r="GN72" s="254"/>
      <c r="GO72" s="254"/>
      <c r="GP72" s="254"/>
      <c r="GQ72" s="254"/>
      <c r="GR72" s="254"/>
      <c r="GS72" s="254"/>
      <c r="GT72" s="254"/>
      <c r="GU72" s="254"/>
      <c r="GV72" s="254"/>
      <c r="GW72" s="254"/>
      <c r="GX72" s="254"/>
      <c r="GY72" s="254"/>
      <c r="GZ72" s="254"/>
      <c r="HA72" s="254"/>
      <c r="HB72" s="254"/>
      <c r="HC72" s="254"/>
      <c r="HD72" s="254"/>
      <c r="HE72" s="254"/>
      <c r="HF72" s="254"/>
      <c r="HG72" s="254"/>
      <c r="HH72" s="254"/>
      <c r="HI72" s="254"/>
      <c r="HJ72" s="254"/>
      <c r="HK72" s="254"/>
      <c r="HL72" s="254"/>
      <c r="HM72" s="254"/>
      <c r="HN72" s="254"/>
      <c r="HO72" s="254"/>
      <c r="HP72" s="254"/>
      <c r="HQ72" s="254"/>
      <c r="HR72" s="254"/>
      <c r="HS72" s="254"/>
      <c r="HT72" s="254"/>
      <c r="HU72" s="254"/>
      <c r="HV72" s="254"/>
      <c r="HW72" s="254"/>
      <c r="HX72" s="254"/>
      <c r="HY72" s="254"/>
      <c r="HZ72" s="254"/>
      <c r="IA72" s="254"/>
      <c r="IB72" s="254"/>
      <c r="IC72" s="254"/>
      <c r="ID72" s="254"/>
      <c r="IE72" s="254"/>
      <c r="IF72" s="254"/>
      <c r="IG72" s="254"/>
      <c r="IH72" s="254"/>
      <c r="II72" s="254"/>
      <c r="IJ72" s="254"/>
      <c r="IK72" s="254"/>
      <c r="IL72" s="254"/>
      <c r="IM72" s="254"/>
      <c r="IN72" s="254"/>
      <c r="IO72" s="254"/>
      <c r="IP72" s="254"/>
      <c r="IQ72" s="254"/>
      <c r="IR72" s="254"/>
      <c r="IS72" s="254"/>
      <c r="IT72" s="254"/>
      <c r="IU72" s="254"/>
      <c r="IV72" s="254"/>
      <c r="IW72" s="254"/>
      <c r="IX72" s="254"/>
      <c r="IY72" s="254"/>
      <c r="IZ72" s="254"/>
      <c r="JA72" s="254"/>
      <c r="JB72" s="254"/>
      <c r="JC72" s="254"/>
      <c r="JD72" s="254"/>
      <c r="JE72" s="254"/>
      <c r="JF72" s="254"/>
      <c r="JG72" s="254"/>
      <c r="JH72" s="254"/>
      <c r="JI72" s="254"/>
      <c r="JJ72" s="254"/>
      <c r="JK72" s="254"/>
      <c r="JL72" s="254"/>
      <c r="JM72" s="254"/>
      <c r="JN72" s="254"/>
      <c r="JO72" s="254"/>
      <c r="JP72" s="254"/>
      <c r="JQ72" s="254"/>
      <c r="JR72" s="254"/>
      <c r="JS72" s="254"/>
      <c r="JT72" s="254"/>
      <c r="JU72" s="254"/>
      <c r="JV72" s="254"/>
      <c r="JW72" s="254"/>
      <c r="JX72" s="254"/>
      <c r="JY72" s="254"/>
      <c r="JZ72" s="254"/>
      <c r="KA72" s="254"/>
      <c r="KB72" s="254"/>
      <c r="KC72" s="254"/>
      <c r="KD72" s="254"/>
      <c r="KE72" s="254"/>
      <c r="KF72" s="254"/>
      <c r="KG72" s="254"/>
      <c r="KH72" s="254"/>
      <c r="KI72" s="254"/>
      <c r="KJ72" s="254"/>
      <c r="KK72" s="254"/>
      <c r="KL72" s="254"/>
      <c r="KM72" s="254"/>
      <c r="KN72" s="254"/>
      <c r="KO72" s="254"/>
      <c r="KP72" s="254"/>
      <c r="KQ72" s="254"/>
      <c r="KR72" s="254"/>
      <c r="KS72" s="254"/>
      <c r="KT72" s="254"/>
      <c r="KU72" s="254"/>
      <c r="KV72" s="254"/>
      <c r="KW72" s="254"/>
      <c r="KX72" s="254"/>
      <c r="KY72" s="254"/>
      <c r="KZ72" s="254"/>
      <c r="LA72" s="254"/>
      <c r="LB72" s="254"/>
      <c r="LC72" s="254"/>
      <c r="LD72" s="254"/>
      <c r="LE72" s="254"/>
      <c r="LF72" s="254"/>
      <c r="LG72" s="254"/>
      <c r="LH72" s="254"/>
      <c r="LI72" s="254"/>
      <c r="LJ72" s="254"/>
      <c r="LK72" s="254"/>
      <c r="LL72" s="254"/>
      <c r="LM72" s="254"/>
      <c r="LN72" s="254"/>
      <c r="LO72" s="254"/>
      <c r="LP72" s="254"/>
      <c r="LQ72" s="254"/>
      <c r="LR72" s="254"/>
      <c r="LS72" s="254"/>
      <c r="LT72" s="254"/>
      <c r="LU72" s="254"/>
      <c r="LV72" s="254"/>
      <c r="LW72" s="254"/>
      <c r="LX72" s="254"/>
      <c r="LY72" s="254"/>
      <c r="LZ72" s="254"/>
      <c r="MA72" s="254"/>
      <c r="MB72" s="254"/>
      <c r="MC72" s="254"/>
      <c r="MD72" s="254"/>
      <c r="ME72" s="254"/>
      <c r="MF72" s="254"/>
      <c r="MG72" s="254"/>
      <c r="MH72" s="254"/>
      <c r="MI72" s="254"/>
      <c r="MJ72" s="254"/>
      <c r="MK72" s="254"/>
      <c r="ML72" s="254"/>
      <c r="MM72" s="254"/>
      <c r="MN72" s="254"/>
      <c r="MO72" s="254"/>
      <c r="MP72" s="254"/>
      <c r="MQ72" s="254"/>
      <c r="MR72" s="254"/>
      <c r="MS72" s="254"/>
      <c r="MT72" s="254"/>
      <c r="MU72" s="254"/>
      <c r="MV72" s="254"/>
      <c r="MW72" s="254"/>
      <c r="MX72" s="254"/>
      <c r="MY72" s="254"/>
      <c r="MZ72" s="254"/>
      <c r="NA72" s="254"/>
      <c r="NB72" s="254"/>
      <c r="NC72" s="254"/>
      <c r="ND72" s="254"/>
      <c r="NE72" s="254"/>
      <c r="NF72" s="254"/>
      <c r="NG72" s="254"/>
      <c r="NH72" s="254"/>
      <c r="NI72" s="254"/>
      <c r="NJ72" s="254"/>
      <c r="NK72" s="254"/>
      <c r="NL72" s="254"/>
      <c r="NM72" s="254"/>
      <c r="NN72" s="254"/>
      <c r="NO72" s="254"/>
      <c r="NP72" s="254"/>
      <c r="NQ72" s="254"/>
      <c r="NR72" s="254"/>
      <c r="NS72" s="254"/>
      <c r="NT72" s="254"/>
      <c r="NU72" s="254"/>
      <c r="NV72" s="254"/>
      <c r="NW72" s="254"/>
      <c r="NX72" s="254"/>
      <c r="NY72" s="254"/>
      <c r="NZ72" s="254"/>
      <c r="OA72" s="254"/>
      <c r="OB72" s="254"/>
      <c r="OC72" s="254"/>
      <c r="OD72" s="254"/>
      <c r="OE72" s="254"/>
      <c r="OF72" s="254"/>
      <c r="OG72" s="254"/>
      <c r="OH72" s="254"/>
      <c r="OI72" s="254"/>
      <c r="OJ72" s="254"/>
      <c r="OK72" s="254"/>
      <c r="OL72" s="254"/>
      <c r="OM72" s="254"/>
      <c r="ON72" s="254"/>
      <c r="OO72" s="254"/>
      <c r="OP72" s="254"/>
      <c r="OQ72" s="254"/>
      <c r="OR72" s="254"/>
      <c r="OS72" s="254"/>
      <c r="OT72" s="254"/>
      <c r="OU72" s="254"/>
      <c r="OV72" s="254"/>
      <c r="OW72" s="254"/>
      <c r="OX72" s="254"/>
      <c r="OY72" s="254"/>
      <c r="OZ72" s="254"/>
      <c r="PA72" s="254"/>
      <c r="PB72" s="254"/>
      <c r="PC72" s="254"/>
      <c r="PD72" s="254"/>
      <c r="PE72" s="254"/>
      <c r="PF72" s="254"/>
      <c r="PG72" s="254"/>
      <c r="PH72" s="254"/>
      <c r="PI72" s="254"/>
      <c r="PJ72" s="254"/>
      <c r="PK72" s="254"/>
      <c r="PL72" s="254"/>
      <c r="PM72" s="254"/>
      <c r="PN72" s="254"/>
      <c r="PO72" s="254"/>
      <c r="PP72" s="254"/>
      <c r="PQ72" s="254"/>
      <c r="PR72" s="254"/>
      <c r="PS72" s="254"/>
      <c r="PT72" s="254"/>
      <c r="PU72" s="254"/>
      <c r="PV72" s="254"/>
      <c r="PW72" s="254"/>
      <c r="PX72" s="254"/>
      <c r="PY72" s="254"/>
      <c r="PZ72" s="254"/>
      <c r="QA72" s="254"/>
      <c r="QB72" s="254"/>
      <c r="QC72" s="254"/>
      <c r="QD72" s="254"/>
      <c r="QE72" s="254"/>
      <c r="QF72" s="254"/>
      <c r="QG72" s="254"/>
      <c r="QH72" s="254"/>
      <c r="QI72" s="254"/>
      <c r="QJ72" s="254"/>
      <c r="QK72" s="254"/>
      <c r="QL72" s="254"/>
      <c r="QM72" s="254"/>
      <c r="QN72" s="254"/>
      <c r="QO72" s="254"/>
      <c r="QP72" s="254"/>
      <c r="QQ72" s="254"/>
      <c r="QR72" s="254"/>
      <c r="QS72" s="254"/>
      <c r="QT72" s="254"/>
      <c r="QU72" s="254"/>
      <c r="QV72" s="254"/>
      <c r="QW72" s="254"/>
      <c r="QX72" s="254"/>
      <c r="QY72" s="254"/>
      <c r="QZ72" s="254"/>
      <c r="RA72" s="254"/>
      <c r="RB72" s="254"/>
      <c r="RC72" s="254"/>
      <c r="RD72" s="254"/>
      <c r="RE72" s="254"/>
      <c r="RF72" s="254"/>
      <c r="RG72" s="254"/>
      <c r="RH72" s="254"/>
      <c r="RI72" s="254"/>
      <c r="RJ72" s="254"/>
      <c r="RK72" s="254"/>
      <c r="RL72" s="254"/>
      <c r="RM72" s="254"/>
      <c r="RN72" s="254"/>
      <c r="RO72" s="254"/>
      <c r="RP72" s="254"/>
      <c r="RQ72" s="254"/>
      <c r="RR72" s="254"/>
      <c r="RS72" s="254"/>
      <c r="RT72" s="254"/>
      <c r="RU72" s="254"/>
      <c r="RV72" s="254"/>
      <c r="RW72" s="254"/>
      <c r="RX72" s="254"/>
      <c r="RY72" s="254"/>
      <c r="RZ72" s="254"/>
      <c r="SA72" s="254"/>
      <c r="SB72" s="254"/>
      <c r="SC72" s="254"/>
      <c r="SD72" s="254"/>
      <c r="SE72" s="254"/>
      <c r="SF72" s="254"/>
      <c r="SG72" s="254"/>
      <c r="SH72" s="254"/>
      <c r="SI72" s="254"/>
      <c r="SJ72" s="254"/>
      <c r="SK72" s="254"/>
      <c r="SL72" s="254"/>
      <c r="SM72" s="254"/>
      <c r="SN72" s="254"/>
      <c r="SO72" s="254"/>
      <c r="SP72" s="254"/>
      <c r="SQ72" s="254"/>
      <c r="SR72" s="254"/>
      <c r="SS72" s="254"/>
      <c r="ST72" s="254"/>
      <c r="SU72" s="254"/>
      <c r="SV72" s="254"/>
      <c r="SW72" s="254"/>
      <c r="SX72" s="254"/>
      <c r="SY72" s="254"/>
      <c r="SZ72" s="254"/>
      <c r="TA72" s="254"/>
      <c r="TB72" s="254"/>
      <c r="TC72" s="254"/>
      <c r="TD72" s="254"/>
      <c r="TE72" s="254"/>
      <c r="TF72" s="254"/>
      <c r="TG72" s="254"/>
      <c r="TH72" s="254"/>
      <c r="TI72" s="254"/>
      <c r="TJ72" s="254"/>
      <c r="TK72" s="254"/>
      <c r="TL72" s="254"/>
      <c r="TM72" s="254"/>
      <c r="TN72" s="254"/>
      <c r="TO72" s="254"/>
      <c r="TP72" s="254"/>
      <c r="TQ72" s="254"/>
      <c r="TR72" s="254"/>
      <c r="TS72" s="254"/>
      <c r="TT72" s="254"/>
      <c r="TU72" s="254"/>
      <c r="TV72" s="254"/>
      <c r="TW72" s="254"/>
      <c r="TX72" s="254"/>
      <c r="TY72" s="254"/>
      <c r="TZ72" s="254"/>
      <c r="UA72" s="254"/>
      <c r="UB72" s="254"/>
      <c r="UC72" s="254"/>
      <c r="UD72" s="254"/>
      <c r="UE72" s="254"/>
      <c r="UF72" s="254"/>
      <c r="UG72" s="254"/>
      <c r="UH72" s="254"/>
      <c r="UI72" s="254"/>
      <c r="UJ72" s="254"/>
      <c r="UK72" s="254"/>
      <c r="UL72" s="254"/>
      <c r="UM72" s="254"/>
      <c r="UN72" s="254"/>
      <c r="UO72" s="254"/>
      <c r="UP72" s="254"/>
      <c r="UQ72" s="254"/>
      <c r="UR72" s="254"/>
      <c r="US72" s="254"/>
      <c r="UT72" s="254"/>
      <c r="UU72" s="254"/>
      <c r="UV72" s="254"/>
      <c r="UW72" s="254"/>
      <c r="UX72" s="254"/>
      <c r="UY72" s="254"/>
      <c r="UZ72" s="254"/>
      <c r="VA72" s="254"/>
      <c r="VB72" s="254"/>
      <c r="VC72" s="254"/>
      <c r="VD72" s="254"/>
      <c r="VE72" s="254"/>
      <c r="VF72" s="254"/>
      <c r="VG72" s="254"/>
      <c r="VH72" s="254"/>
      <c r="VI72" s="254"/>
      <c r="VJ72" s="254"/>
      <c r="VK72" s="254"/>
      <c r="VL72" s="254"/>
      <c r="VM72" s="254"/>
      <c r="VN72" s="254"/>
      <c r="VO72" s="254"/>
      <c r="VP72" s="254"/>
      <c r="VQ72" s="254"/>
      <c r="VR72" s="254"/>
      <c r="VS72" s="254"/>
      <c r="VT72" s="254"/>
      <c r="VU72" s="254"/>
      <c r="VV72" s="254"/>
      <c r="VW72" s="254"/>
      <c r="VX72" s="254"/>
      <c r="VY72" s="254"/>
      <c r="VZ72" s="254"/>
      <c r="WA72" s="254"/>
      <c r="WB72" s="254"/>
      <c r="WC72" s="254"/>
      <c r="WD72" s="254"/>
      <c r="WE72" s="254"/>
      <c r="WF72" s="254"/>
      <c r="WG72" s="254"/>
      <c r="WH72" s="254"/>
      <c r="WI72" s="254"/>
      <c r="WJ72" s="254"/>
      <c r="WK72" s="254"/>
      <c r="WL72" s="254"/>
      <c r="WM72" s="254"/>
      <c r="WN72" s="254"/>
      <c r="WO72" s="254"/>
      <c r="WP72" s="254"/>
      <c r="WQ72" s="254"/>
      <c r="WR72" s="254"/>
      <c r="WS72" s="254"/>
      <c r="WT72" s="254"/>
      <c r="WU72" s="254"/>
      <c r="WV72" s="254"/>
      <c r="WW72" s="254"/>
      <c r="WX72" s="254"/>
      <c r="WY72" s="254"/>
      <c r="WZ72" s="254"/>
      <c r="XA72" s="254"/>
      <c r="XB72" s="254"/>
      <c r="XC72" s="254"/>
      <c r="XD72" s="254"/>
      <c r="XE72" s="254"/>
      <c r="XF72" s="254"/>
      <c r="XG72" s="254"/>
      <c r="XH72" s="254"/>
      <c r="XI72" s="254"/>
      <c r="XJ72" s="254"/>
      <c r="XK72" s="254"/>
      <c r="XL72" s="254"/>
      <c r="XM72" s="254"/>
      <c r="XN72" s="254"/>
      <c r="XO72" s="254"/>
      <c r="XP72" s="254"/>
      <c r="XQ72" s="254"/>
      <c r="XR72" s="254"/>
      <c r="XS72" s="254"/>
      <c r="XT72" s="254"/>
      <c r="XU72" s="254"/>
      <c r="XV72" s="254"/>
      <c r="XW72" s="254"/>
      <c r="XX72" s="254"/>
      <c r="XY72" s="254"/>
      <c r="XZ72" s="254"/>
      <c r="YA72" s="254"/>
      <c r="YB72" s="254"/>
      <c r="YC72" s="254"/>
      <c r="YD72" s="254"/>
      <c r="YE72" s="254"/>
      <c r="YF72" s="254"/>
      <c r="YG72" s="254"/>
      <c r="YH72" s="254"/>
      <c r="YI72" s="254"/>
      <c r="YJ72" s="254"/>
      <c r="YK72" s="254"/>
      <c r="YL72" s="254"/>
      <c r="YM72" s="254"/>
      <c r="YN72" s="254"/>
      <c r="YO72" s="254"/>
      <c r="YP72" s="254"/>
      <c r="YQ72" s="254"/>
      <c r="YR72" s="254"/>
      <c r="YS72" s="254"/>
      <c r="YT72" s="254"/>
      <c r="YU72" s="254"/>
      <c r="YV72" s="254"/>
      <c r="YW72" s="254"/>
      <c r="YX72" s="254"/>
      <c r="YY72" s="254"/>
      <c r="YZ72" s="254"/>
      <c r="ZA72" s="254"/>
      <c r="ZB72" s="254"/>
      <c r="ZC72" s="254"/>
      <c r="ZD72" s="254"/>
      <c r="ZE72" s="254"/>
      <c r="ZF72" s="254"/>
      <c r="ZG72" s="254"/>
      <c r="ZH72" s="254"/>
      <c r="ZI72" s="254"/>
      <c r="ZJ72" s="254"/>
      <c r="ZK72" s="254"/>
      <c r="ZL72" s="254"/>
      <c r="ZM72" s="254"/>
      <c r="ZN72" s="254"/>
      <c r="ZO72" s="254"/>
      <c r="ZP72" s="254"/>
      <c r="ZQ72" s="254"/>
      <c r="ZR72" s="254"/>
      <c r="ZS72" s="254"/>
      <c r="ZT72" s="254"/>
      <c r="ZU72" s="254"/>
      <c r="ZV72" s="254"/>
      <c r="ZW72" s="254"/>
      <c r="ZX72" s="254"/>
      <c r="ZY72" s="254"/>
      <c r="ZZ72" s="254"/>
      <c r="AAA72" s="254"/>
      <c r="AAB72" s="254"/>
      <c r="AAC72" s="254"/>
      <c r="AAD72" s="254"/>
      <c r="AAE72" s="254"/>
      <c r="AAF72" s="254"/>
      <c r="AAG72" s="254"/>
      <c r="AAH72" s="254"/>
      <c r="AAI72" s="254"/>
      <c r="AAJ72" s="254"/>
      <c r="AAK72" s="254"/>
      <c r="AAL72" s="254"/>
      <c r="AAM72" s="254"/>
      <c r="AAN72" s="254"/>
      <c r="AAO72" s="254"/>
      <c r="AAP72" s="254"/>
      <c r="AAQ72" s="254"/>
      <c r="AAR72" s="254"/>
      <c r="AAS72" s="254"/>
      <c r="AAT72" s="254"/>
      <c r="AAU72" s="254"/>
      <c r="AAV72" s="254"/>
      <c r="AAW72" s="254"/>
      <c r="AAX72" s="254"/>
      <c r="AAY72" s="254"/>
      <c r="AAZ72" s="254"/>
      <c r="ABA72" s="254"/>
      <c r="ABB72" s="254"/>
      <c r="ABC72" s="254"/>
      <c r="ABD72" s="254"/>
      <c r="ABE72" s="254"/>
      <c r="ABF72" s="254"/>
      <c r="ABG72" s="254"/>
      <c r="ABH72" s="254"/>
      <c r="ABI72" s="254"/>
      <c r="ABJ72" s="254"/>
      <c r="ABK72" s="254"/>
      <c r="ABL72" s="254"/>
      <c r="ABM72" s="254"/>
      <c r="ABN72" s="254"/>
      <c r="ABO72" s="254"/>
      <c r="ABP72" s="254"/>
      <c r="ABQ72" s="254"/>
      <c r="ABR72" s="254"/>
      <c r="ABS72" s="254"/>
      <c r="ABT72" s="254"/>
      <c r="ABU72" s="254"/>
      <c r="ABV72" s="254"/>
      <c r="ABW72" s="254"/>
      <c r="ABX72" s="254"/>
      <c r="ABY72" s="254"/>
      <c r="ABZ72" s="254"/>
      <c r="ACA72" s="254"/>
      <c r="ACB72" s="254"/>
      <c r="ACC72" s="254"/>
      <c r="ACD72" s="254"/>
      <c r="ACE72" s="254"/>
      <c r="ACF72" s="254"/>
      <c r="ACG72" s="254"/>
      <c r="ACH72" s="254"/>
      <c r="ACI72" s="254"/>
      <c r="ACJ72" s="254"/>
      <c r="ACK72" s="254"/>
      <c r="ACL72" s="254"/>
      <c r="ACM72" s="254"/>
      <c r="ACN72" s="254"/>
      <c r="ACO72" s="254"/>
      <c r="ACP72" s="254"/>
      <c r="ACQ72" s="254"/>
      <c r="ACR72" s="254"/>
      <c r="ACS72" s="254"/>
      <c r="ACT72" s="254"/>
      <c r="ACU72" s="254"/>
      <c r="ACV72" s="254"/>
      <c r="ACW72" s="254"/>
      <c r="ACX72" s="254"/>
      <c r="ACY72" s="254"/>
      <c r="ACZ72" s="254"/>
      <c r="ADA72" s="254"/>
      <c r="ADB72" s="254"/>
      <c r="ADC72" s="254"/>
      <c r="ADD72" s="254"/>
      <c r="ADE72" s="254"/>
      <c r="ADF72" s="254"/>
      <c r="ADG72" s="254"/>
      <c r="ADH72" s="254"/>
      <c r="ADI72" s="254"/>
      <c r="ADJ72" s="254"/>
      <c r="ADK72" s="254"/>
      <c r="ADL72" s="254"/>
      <c r="ADM72" s="254"/>
      <c r="ADN72" s="254"/>
      <c r="ADO72" s="254"/>
      <c r="ADP72" s="254"/>
      <c r="ADQ72" s="254"/>
      <c r="ADR72" s="254"/>
      <c r="ADS72" s="254"/>
      <c r="ADT72" s="254"/>
      <c r="ADU72" s="254"/>
      <c r="ADV72" s="254"/>
      <c r="ADW72" s="254"/>
      <c r="ADX72" s="254"/>
      <c r="ADY72" s="254"/>
      <c r="ADZ72" s="254"/>
      <c r="AEA72" s="254"/>
      <c r="AEB72" s="254"/>
      <c r="AEC72" s="254"/>
      <c r="AED72" s="254"/>
      <c r="AEE72" s="254"/>
      <c r="AEF72" s="254"/>
      <c r="AEG72" s="254"/>
      <c r="AEH72" s="254"/>
      <c r="AEI72" s="254"/>
      <c r="AEJ72" s="254"/>
      <c r="AEK72" s="254"/>
      <c r="AEL72" s="254"/>
      <c r="AEM72" s="254"/>
      <c r="AEN72" s="254"/>
      <c r="AEO72" s="254"/>
      <c r="AEP72" s="254"/>
      <c r="AEQ72" s="254"/>
      <c r="AER72" s="254"/>
      <c r="AES72" s="254"/>
      <c r="AET72" s="254"/>
      <c r="AEU72" s="254"/>
      <c r="AEV72" s="254"/>
      <c r="AEW72" s="254"/>
      <c r="AEX72" s="254"/>
      <c r="AEY72" s="254"/>
      <c r="AEZ72" s="254"/>
      <c r="AFA72" s="254"/>
      <c r="AFB72" s="254"/>
      <c r="AFC72" s="254"/>
      <c r="AFD72" s="254"/>
      <c r="AFE72" s="254"/>
      <c r="AFF72" s="254"/>
      <c r="AFG72" s="254"/>
      <c r="AFH72" s="254"/>
      <c r="AFI72" s="254"/>
      <c r="AFJ72" s="254"/>
      <c r="AFK72" s="254"/>
      <c r="AFL72" s="254"/>
      <c r="AFM72" s="254"/>
      <c r="AFN72" s="254"/>
      <c r="AFO72" s="254"/>
      <c r="AFP72" s="254"/>
      <c r="AFQ72" s="254"/>
      <c r="AFR72" s="254"/>
      <c r="AFS72" s="254"/>
      <c r="AFT72" s="254"/>
      <c r="AFU72" s="254"/>
      <c r="AFV72" s="254"/>
      <c r="AFW72" s="254"/>
      <c r="AFX72" s="254"/>
      <c r="AFY72" s="254"/>
      <c r="AFZ72" s="254"/>
      <c r="AGA72" s="254"/>
      <c r="AGB72" s="254"/>
      <c r="AGC72" s="254"/>
      <c r="AGD72" s="254"/>
      <c r="AGE72" s="254"/>
      <c r="AGF72" s="254"/>
      <c r="AGG72" s="254"/>
      <c r="AGH72" s="254"/>
      <c r="AGI72" s="254"/>
      <c r="AGJ72" s="254"/>
      <c r="AGK72" s="254"/>
      <c r="AGL72" s="254"/>
      <c r="AGM72" s="254"/>
      <c r="AGN72" s="254"/>
      <c r="AGO72" s="254"/>
      <c r="AGP72" s="254"/>
      <c r="AGQ72" s="254"/>
      <c r="AGR72" s="254"/>
      <c r="AGS72" s="254"/>
      <c r="AGT72" s="254"/>
      <c r="AGU72" s="254"/>
      <c r="AGV72" s="254"/>
      <c r="AGW72" s="254"/>
      <c r="AGX72" s="254"/>
      <c r="AGY72" s="254"/>
      <c r="AGZ72" s="254"/>
      <c r="AHA72" s="254"/>
      <c r="AHB72" s="254"/>
      <c r="AHC72" s="254"/>
      <c r="AHD72" s="254"/>
      <c r="AHE72" s="254"/>
      <c r="AHF72" s="254"/>
      <c r="AHG72" s="254"/>
      <c r="AHH72" s="254"/>
      <c r="AHI72" s="254"/>
      <c r="AHJ72" s="254"/>
      <c r="AHK72" s="254"/>
      <c r="AHL72" s="254"/>
      <c r="AHM72" s="254"/>
      <c r="AHN72" s="254"/>
      <c r="AHO72" s="254"/>
      <c r="AHP72" s="254"/>
      <c r="AHQ72" s="254"/>
      <c r="AHR72" s="254"/>
      <c r="AHS72" s="254"/>
      <c r="AHT72" s="254"/>
      <c r="AHU72" s="254"/>
      <c r="AHV72" s="254"/>
      <c r="AHW72" s="254"/>
      <c r="AHX72" s="254"/>
      <c r="AHY72" s="254"/>
      <c r="AHZ72" s="254"/>
      <c r="AIA72" s="254"/>
      <c r="AIB72" s="254"/>
      <c r="AIC72" s="254"/>
      <c r="AID72" s="254"/>
      <c r="AIE72" s="254"/>
      <c r="AIF72" s="254"/>
      <c r="AIG72" s="254"/>
      <c r="AIH72" s="254"/>
      <c r="AII72" s="254"/>
      <c r="AIJ72" s="254"/>
      <c r="AIK72" s="254"/>
      <c r="AIL72" s="254"/>
      <c r="AIM72" s="254"/>
      <c r="AIN72" s="254"/>
      <c r="AIO72" s="254"/>
      <c r="AIP72" s="254"/>
      <c r="AIQ72" s="254"/>
      <c r="AIR72" s="254"/>
      <c r="AIS72" s="254"/>
      <c r="AIT72" s="254"/>
      <c r="AIU72" s="254"/>
      <c r="AIV72" s="254"/>
      <c r="AIW72" s="254"/>
      <c r="AIX72" s="254"/>
      <c r="AIY72" s="254"/>
      <c r="AIZ72" s="254"/>
      <c r="AJA72" s="254"/>
      <c r="AJB72" s="254"/>
      <c r="AJC72" s="254"/>
      <c r="AJD72" s="254"/>
      <c r="AJE72" s="254"/>
      <c r="AJF72" s="254"/>
      <c r="AJG72" s="254"/>
      <c r="AJH72" s="254"/>
      <c r="AJI72" s="254"/>
      <c r="AJJ72" s="254"/>
      <c r="AJK72" s="254"/>
      <c r="AJL72" s="254"/>
      <c r="AJM72" s="254"/>
      <c r="AJN72" s="254"/>
      <c r="AJO72" s="254"/>
      <c r="AJP72" s="254"/>
      <c r="AJQ72" s="254"/>
      <c r="AJR72" s="254"/>
      <c r="AJS72" s="254"/>
      <c r="AJT72" s="254"/>
      <c r="AJU72" s="254"/>
      <c r="AJV72" s="254"/>
      <c r="AJW72" s="254"/>
      <c r="AJX72" s="254"/>
      <c r="AJY72" s="254"/>
      <c r="AJZ72" s="254"/>
      <c r="AKA72" s="254"/>
      <c r="AKB72" s="254"/>
      <c r="AKC72" s="254"/>
      <c r="AKD72" s="254"/>
      <c r="AKE72" s="254"/>
      <c r="AKF72" s="254"/>
      <c r="AKG72" s="254"/>
      <c r="AKH72" s="254"/>
      <c r="AKI72" s="254"/>
      <c r="AKJ72" s="254"/>
      <c r="AKK72" s="254"/>
      <c r="AKL72" s="254"/>
      <c r="AKM72" s="254"/>
      <c r="AKN72" s="254"/>
      <c r="AKO72" s="254"/>
      <c r="AKP72" s="254"/>
      <c r="AKQ72" s="254"/>
      <c r="AKR72" s="254"/>
      <c r="AKS72" s="254"/>
      <c r="AKT72" s="254"/>
      <c r="AKU72" s="254"/>
      <c r="AKV72" s="254"/>
      <c r="AKW72" s="254"/>
      <c r="AKX72" s="254"/>
      <c r="AKY72" s="254"/>
      <c r="AKZ72" s="254"/>
      <c r="ALA72" s="254"/>
      <c r="ALB72" s="254"/>
      <c r="ALC72" s="254"/>
      <c r="ALD72" s="254"/>
      <c r="ALE72" s="254"/>
      <c r="ALF72" s="254"/>
      <c r="ALG72" s="254"/>
      <c r="ALH72" s="254"/>
      <c r="ALI72" s="254"/>
      <c r="ALJ72" s="254"/>
      <c r="ALK72" s="254"/>
      <c r="ALL72" s="254"/>
      <c r="ALM72" s="254"/>
      <c r="ALN72" s="254"/>
      <c r="ALO72" s="254"/>
      <c r="ALP72" s="254"/>
      <c r="ALQ72" s="254"/>
      <c r="ALR72" s="254"/>
      <c r="ALS72" s="254"/>
      <c r="ALT72" s="254"/>
      <c r="ALU72" s="254"/>
      <c r="ALV72" s="254"/>
      <c r="ALW72" s="254"/>
      <c r="ALX72" s="254"/>
      <c r="ALY72" s="254"/>
      <c r="ALZ72" s="254"/>
      <c r="AMA72" s="254"/>
      <c r="AMB72" s="254"/>
      <c r="AMC72" s="254"/>
      <c r="AMD72" s="254"/>
      <c r="AME72" s="254"/>
      <c r="AMF72" s="254"/>
      <c r="AMG72" s="254"/>
      <c r="AMH72" s="254"/>
      <c r="AMI72" s="254"/>
      <c r="AMJ72" s="254"/>
      <c r="AMK72" s="254"/>
      <c r="AML72" s="254"/>
      <c r="AMM72" s="254"/>
      <c r="AMN72" s="254"/>
      <c r="AMO72" s="254"/>
      <c r="AMP72" s="254"/>
      <c r="AMQ72" s="254"/>
      <c r="AMR72" s="254"/>
      <c r="AMS72" s="254"/>
      <c r="AMT72" s="254"/>
      <c r="AMU72" s="254"/>
      <c r="AMV72" s="254"/>
      <c r="AMW72" s="254"/>
      <c r="AMX72" s="254"/>
      <c r="AMY72" s="254"/>
      <c r="AMZ72" s="254"/>
      <c r="ANA72" s="254"/>
      <c r="ANB72" s="254"/>
      <c r="ANC72" s="254"/>
      <c r="AND72" s="254"/>
      <c r="ANE72" s="254"/>
      <c r="ANF72" s="254"/>
      <c r="ANG72" s="254"/>
      <c r="ANH72" s="254"/>
      <c r="ANI72" s="254"/>
      <c r="ANJ72" s="254"/>
      <c r="ANK72" s="254"/>
      <c r="ANL72" s="254"/>
      <c r="ANM72" s="254"/>
      <c r="ANN72" s="254"/>
      <c r="ANO72" s="254"/>
      <c r="ANP72" s="254"/>
      <c r="ANQ72" s="254"/>
      <c r="ANR72" s="254"/>
      <c r="ANS72" s="254"/>
      <c r="ANT72" s="254"/>
      <c r="ANU72" s="254"/>
      <c r="ANV72" s="254"/>
      <c r="ANW72" s="254"/>
      <c r="ANX72" s="254"/>
      <c r="ANY72" s="254"/>
      <c r="ANZ72" s="254"/>
      <c r="AOA72" s="254"/>
      <c r="AOB72" s="254"/>
      <c r="AOC72" s="254"/>
      <c r="AOD72" s="254"/>
      <c r="AOE72" s="254"/>
      <c r="AOF72" s="254"/>
      <c r="AOG72" s="254"/>
      <c r="AOH72" s="254"/>
      <c r="AOI72" s="254"/>
      <c r="AOJ72" s="254"/>
      <c r="AOK72" s="254"/>
      <c r="AOL72" s="254"/>
      <c r="AOM72" s="254"/>
      <c r="AON72" s="254"/>
      <c r="AOO72" s="254"/>
      <c r="AOP72" s="254"/>
      <c r="AOQ72" s="254"/>
      <c r="AOR72" s="254"/>
      <c r="AOS72" s="254"/>
      <c r="AOT72" s="254"/>
      <c r="AOU72" s="254"/>
      <c r="AOV72" s="254"/>
      <c r="AOW72" s="254"/>
      <c r="AOX72" s="254"/>
      <c r="AOY72" s="254"/>
      <c r="AOZ72" s="254"/>
      <c r="APA72" s="254"/>
      <c r="APB72" s="254"/>
      <c r="APC72" s="254"/>
      <c r="APD72" s="254"/>
      <c r="APE72" s="254"/>
      <c r="APF72" s="254"/>
      <c r="APG72" s="254"/>
      <c r="APH72" s="254"/>
      <c r="API72" s="254"/>
      <c r="APJ72" s="254"/>
      <c r="APK72" s="254"/>
      <c r="APL72" s="254"/>
      <c r="APM72" s="254"/>
      <c r="APN72" s="254"/>
      <c r="APO72" s="254"/>
      <c r="APP72" s="254"/>
      <c r="APQ72" s="254"/>
      <c r="APR72" s="254"/>
      <c r="APS72" s="254"/>
      <c r="APT72" s="254"/>
      <c r="APU72" s="254"/>
      <c r="APV72" s="254"/>
      <c r="APW72" s="254"/>
      <c r="APX72" s="254"/>
      <c r="APY72" s="254"/>
      <c r="APZ72" s="254"/>
      <c r="AQA72" s="254"/>
      <c r="AQB72" s="254"/>
      <c r="AQC72" s="254"/>
      <c r="AQD72" s="254"/>
      <c r="AQE72" s="254"/>
      <c r="AQF72" s="254"/>
      <c r="AQG72" s="254"/>
      <c r="AQH72" s="254"/>
      <c r="AQI72" s="254"/>
      <c r="AQJ72" s="254"/>
      <c r="AQK72" s="254"/>
      <c r="AQL72" s="254"/>
      <c r="AQM72" s="254"/>
      <c r="AQN72" s="254"/>
      <c r="AQO72" s="254"/>
      <c r="AQP72" s="254"/>
      <c r="AQQ72" s="254"/>
      <c r="AQR72" s="254"/>
      <c r="AQS72" s="254"/>
      <c r="AQT72" s="254"/>
      <c r="AQU72" s="254"/>
      <c r="AQV72" s="254"/>
      <c r="AQW72" s="254"/>
      <c r="AQX72" s="254"/>
      <c r="AQY72" s="254"/>
      <c r="AQZ72" s="254"/>
      <c r="ARA72" s="254"/>
      <c r="ARB72" s="254"/>
      <c r="ARC72" s="254"/>
      <c r="ARD72" s="254"/>
      <c r="ARE72" s="254"/>
      <c r="ARF72" s="254"/>
      <c r="ARG72" s="254"/>
      <c r="ARH72" s="254"/>
      <c r="ARI72" s="254"/>
      <c r="ARJ72" s="254"/>
      <c r="ARK72" s="254"/>
      <c r="ARL72" s="254"/>
      <c r="ARM72" s="254"/>
      <c r="ARN72" s="254"/>
      <c r="ARO72" s="254"/>
      <c r="ARP72" s="254"/>
      <c r="ARQ72" s="254"/>
      <c r="ARR72" s="254"/>
      <c r="ARS72" s="254"/>
      <c r="ART72" s="254"/>
      <c r="ARU72" s="254"/>
      <c r="ARV72" s="254"/>
      <c r="ARW72" s="254"/>
      <c r="ARX72" s="254"/>
      <c r="ARY72" s="254"/>
      <c r="ARZ72" s="254"/>
      <c r="ASA72" s="254"/>
      <c r="ASB72" s="254"/>
      <c r="ASC72" s="254"/>
      <c r="ASD72" s="254"/>
      <c r="ASE72" s="254"/>
      <c r="ASF72" s="254"/>
      <c r="ASG72" s="254"/>
      <c r="ASH72" s="254"/>
      <c r="ASI72" s="254"/>
      <c r="ASJ72" s="254"/>
      <c r="ASK72" s="254"/>
      <c r="ASL72" s="254"/>
      <c r="ASM72" s="254"/>
      <c r="ASN72" s="254"/>
      <c r="ASO72" s="254"/>
      <c r="ASP72" s="254"/>
      <c r="ASQ72" s="254"/>
      <c r="ASR72" s="254"/>
      <c r="ASS72" s="254"/>
      <c r="AST72" s="254"/>
      <c r="ASU72" s="254"/>
      <c r="ASV72" s="254"/>
      <c r="ASW72" s="254"/>
      <c r="ASX72" s="254"/>
      <c r="ASY72" s="254"/>
      <c r="ASZ72" s="254"/>
      <c r="ATA72" s="254"/>
      <c r="ATB72" s="254"/>
      <c r="ATC72" s="254"/>
      <c r="ATD72" s="254"/>
      <c r="ATE72" s="254"/>
      <c r="ATF72" s="254"/>
      <c r="ATG72" s="254"/>
      <c r="ATH72" s="254"/>
      <c r="ATI72" s="254"/>
      <c r="ATJ72" s="254"/>
      <c r="ATK72" s="254"/>
      <c r="ATL72" s="254"/>
      <c r="ATM72" s="254"/>
      <c r="ATN72" s="254"/>
      <c r="ATO72" s="254"/>
      <c r="ATP72" s="254"/>
      <c r="ATQ72" s="254"/>
      <c r="ATR72" s="254"/>
      <c r="ATS72" s="254"/>
      <c r="ATT72" s="254"/>
      <c r="ATU72" s="254"/>
      <c r="ATV72" s="254"/>
      <c r="ATW72" s="254"/>
      <c r="ATX72" s="254"/>
      <c r="ATY72" s="254"/>
      <c r="ATZ72" s="254"/>
      <c r="AUA72" s="254"/>
      <c r="AUB72" s="254"/>
      <c r="AUC72" s="254"/>
      <c r="AUD72" s="254"/>
      <c r="AUE72" s="254"/>
      <c r="AUF72" s="254"/>
      <c r="AUG72" s="254"/>
      <c r="AUH72" s="254"/>
      <c r="AUI72" s="254"/>
      <c r="AUJ72" s="254"/>
      <c r="AUK72" s="254"/>
      <c r="AUL72" s="254"/>
      <c r="AUM72" s="254"/>
      <c r="AUN72" s="254"/>
      <c r="AUO72" s="254"/>
      <c r="AUP72" s="254"/>
      <c r="AUQ72" s="254"/>
      <c r="AUR72" s="254"/>
      <c r="AUS72" s="254"/>
      <c r="AUT72" s="254"/>
      <c r="AUU72" s="254"/>
      <c r="AUV72" s="254"/>
      <c r="AUW72" s="254"/>
      <c r="AUX72" s="254"/>
      <c r="AUY72" s="254"/>
      <c r="AUZ72" s="254"/>
      <c r="AVA72" s="254"/>
      <c r="AVB72" s="254"/>
      <c r="AVC72" s="254"/>
      <c r="AVD72" s="254"/>
      <c r="AVE72" s="254"/>
      <c r="AVF72" s="254"/>
      <c r="AVG72" s="254"/>
      <c r="AVH72" s="254"/>
      <c r="AVI72" s="254"/>
      <c r="AVJ72" s="254"/>
      <c r="AVK72" s="254"/>
      <c r="AVL72" s="254"/>
      <c r="AVM72" s="254"/>
      <c r="AVN72" s="254"/>
      <c r="AVO72" s="254"/>
      <c r="AVP72" s="254"/>
      <c r="AVQ72" s="254"/>
      <c r="AVR72" s="254"/>
      <c r="AVS72" s="254"/>
      <c r="AVT72" s="254"/>
      <c r="AVU72" s="254"/>
      <c r="AVV72" s="254"/>
      <c r="AVW72" s="254"/>
      <c r="AVX72" s="254"/>
      <c r="AVY72" s="254"/>
      <c r="AVZ72" s="254"/>
      <c r="AWA72" s="254"/>
      <c r="AWB72" s="254"/>
      <c r="AWC72" s="254"/>
      <c r="AWD72" s="254"/>
      <c r="AWE72" s="254"/>
      <c r="AWF72" s="254"/>
      <c r="AWG72" s="254"/>
      <c r="AWH72" s="254"/>
      <c r="AWI72" s="254"/>
      <c r="AWJ72" s="254"/>
      <c r="AWK72" s="254"/>
      <c r="AWL72" s="254"/>
      <c r="AWM72" s="254"/>
      <c r="AWN72" s="254"/>
      <c r="AWO72" s="254"/>
      <c r="AWP72" s="254"/>
      <c r="AWQ72" s="254"/>
      <c r="AWR72" s="254"/>
      <c r="AWS72" s="254"/>
      <c r="AWT72" s="254"/>
      <c r="AWU72" s="254"/>
      <c r="AWV72" s="254"/>
      <c r="AWW72" s="254"/>
      <c r="AWX72" s="254"/>
      <c r="AWY72" s="254"/>
      <c r="AWZ72" s="254"/>
      <c r="AXA72" s="254"/>
      <c r="AXB72" s="254"/>
      <c r="AXC72" s="254"/>
      <c r="AXD72" s="254"/>
      <c r="AXE72" s="254"/>
      <c r="AXF72" s="254"/>
      <c r="AXG72" s="254"/>
      <c r="AXH72" s="254"/>
      <c r="AXI72" s="254"/>
      <c r="AXJ72" s="254"/>
      <c r="AXK72" s="254"/>
      <c r="AXL72" s="254"/>
      <c r="AXM72" s="254"/>
      <c r="AXN72" s="254"/>
      <c r="AXO72" s="254"/>
      <c r="AXP72" s="254"/>
      <c r="AXQ72" s="254"/>
      <c r="AXR72" s="254"/>
      <c r="AXS72" s="254"/>
      <c r="AXT72" s="254"/>
      <c r="AXU72" s="254"/>
      <c r="AXV72" s="254"/>
      <c r="AXW72" s="254"/>
      <c r="AXX72" s="254"/>
      <c r="AXY72" s="254"/>
      <c r="AXZ72" s="254"/>
      <c r="AYA72" s="254"/>
      <c r="AYB72" s="254"/>
      <c r="AYC72" s="254"/>
      <c r="AYD72" s="254"/>
      <c r="AYE72" s="254"/>
      <c r="AYF72" s="254"/>
      <c r="AYG72" s="254"/>
      <c r="AYH72" s="254"/>
      <c r="AYI72" s="254"/>
      <c r="AYJ72" s="254"/>
      <c r="AYK72" s="254"/>
      <c r="AYL72" s="254"/>
      <c r="AYM72" s="254"/>
      <c r="AYN72" s="254"/>
      <c r="AYO72" s="254"/>
      <c r="AYP72" s="254"/>
      <c r="AYQ72" s="254"/>
      <c r="AYR72" s="254"/>
      <c r="AYS72" s="254"/>
      <c r="AYT72" s="254"/>
      <c r="AYU72" s="254"/>
      <c r="AYV72" s="254"/>
      <c r="AYW72" s="254"/>
      <c r="AYX72" s="254"/>
      <c r="AYY72" s="254"/>
      <c r="AYZ72" s="254"/>
      <c r="AZA72" s="254"/>
      <c r="AZB72" s="254"/>
      <c r="AZC72" s="254"/>
      <c r="AZD72" s="254"/>
      <c r="AZE72" s="254"/>
      <c r="AZF72" s="254"/>
      <c r="AZG72" s="254"/>
      <c r="AZH72" s="254"/>
      <c r="AZI72" s="254"/>
      <c r="AZJ72" s="254"/>
      <c r="AZK72" s="254"/>
      <c r="AZL72" s="254"/>
      <c r="AZM72" s="254"/>
      <c r="AZN72" s="254"/>
      <c r="AZO72" s="254"/>
      <c r="AZP72" s="254"/>
      <c r="AZQ72" s="254"/>
      <c r="AZR72" s="254"/>
      <c r="AZS72" s="254"/>
      <c r="AZT72" s="254"/>
      <c r="AZU72" s="254"/>
      <c r="AZV72" s="254"/>
      <c r="AZW72" s="254"/>
      <c r="AZX72" s="254"/>
      <c r="AZY72" s="254"/>
      <c r="AZZ72" s="254"/>
      <c r="BAA72" s="254"/>
      <c r="BAB72" s="254"/>
      <c r="BAC72" s="254"/>
      <c r="BAD72" s="254"/>
      <c r="BAE72" s="254"/>
      <c r="BAF72" s="254"/>
      <c r="BAG72" s="254"/>
      <c r="BAH72" s="254"/>
      <c r="BAI72" s="254"/>
      <c r="BAJ72" s="254"/>
      <c r="BAK72" s="254"/>
      <c r="BAL72" s="254"/>
      <c r="BAM72" s="254"/>
      <c r="BAN72" s="254"/>
      <c r="BAO72" s="254"/>
      <c r="BAP72" s="254"/>
      <c r="BAQ72" s="254"/>
      <c r="BAR72" s="254"/>
      <c r="BAS72" s="254"/>
      <c r="BAT72" s="254"/>
      <c r="BAU72" s="254"/>
      <c r="BAV72" s="254"/>
      <c r="BAW72" s="254"/>
      <c r="BAX72" s="254"/>
      <c r="BAY72" s="254"/>
      <c r="BAZ72" s="254"/>
      <c r="BBA72" s="254"/>
      <c r="BBB72" s="254"/>
      <c r="BBC72" s="254"/>
      <c r="BBD72" s="254"/>
      <c r="BBE72" s="254"/>
      <c r="BBF72" s="254"/>
      <c r="BBG72" s="254"/>
      <c r="BBH72" s="254"/>
      <c r="BBI72" s="254"/>
      <c r="BBJ72" s="254"/>
      <c r="BBK72" s="254"/>
      <c r="BBL72" s="254"/>
      <c r="BBM72" s="254"/>
      <c r="BBN72" s="254"/>
      <c r="BBO72" s="254"/>
      <c r="BBP72" s="254"/>
      <c r="BBQ72" s="254"/>
      <c r="BBR72" s="254"/>
      <c r="BBS72" s="254"/>
      <c r="BBT72" s="254"/>
      <c r="BBU72" s="254"/>
      <c r="BBV72" s="254"/>
      <c r="BBW72" s="254"/>
      <c r="BBX72" s="254"/>
      <c r="BBY72" s="254"/>
      <c r="BBZ72" s="254"/>
      <c r="BCA72" s="254"/>
      <c r="BCB72" s="254"/>
      <c r="BCC72" s="254"/>
      <c r="BCD72" s="254"/>
      <c r="BCE72" s="254"/>
      <c r="BCF72" s="254"/>
      <c r="BCG72" s="254"/>
      <c r="BCH72" s="254"/>
      <c r="BCI72" s="254"/>
      <c r="BCJ72" s="254"/>
      <c r="BCK72" s="254"/>
      <c r="BCL72" s="254"/>
      <c r="BCM72" s="254"/>
      <c r="BCN72" s="254"/>
      <c r="BCO72" s="254"/>
      <c r="BCP72" s="254"/>
      <c r="BCQ72" s="254"/>
      <c r="BCR72" s="254"/>
      <c r="BCS72" s="254"/>
      <c r="BCT72" s="254"/>
      <c r="BCU72" s="254"/>
      <c r="BCV72" s="254"/>
      <c r="BCW72" s="254"/>
      <c r="BCX72" s="254"/>
      <c r="BCY72" s="254"/>
      <c r="BCZ72" s="254"/>
      <c r="BDA72" s="254"/>
      <c r="BDB72" s="254"/>
      <c r="BDC72" s="254"/>
      <c r="BDD72" s="254"/>
      <c r="BDE72" s="254"/>
      <c r="BDF72" s="254"/>
      <c r="BDG72" s="254"/>
      <c r="BDH72" s="254"/>
      <c r="BDI72" s="254"/>
      <c r="BDJ72" s="254"/>
      <c r="BDK72" s="254"/>
      <c r="BDL72" s="254"/>
      <c r="BDM72" s="254"/>
      <c r="BDN72" s="254"/>
      <c r="BDO72" s="254"/>
      <c r="BDP72" s="254"/>
      <c r="BDQ72" s="254"/>
      <c r="BDR72" s="254"/>
      <c r="BDS72" s="254"/>
      <c r="BDT72" s="254"/>
      <c r="BDU72" s="254"/>
      <c r="BDV72" s="254"/>
      <c r="BDW72" s="254"/>
      <c r="BDX72" s="254"/>
      <c r="BDY72" s="254"/>
      <c r="BDZ72" s="254"/>
      <c r="BEA72" s="254"/>
      <c r="BEB72" s="254"/>
      <c r="BEC72" s="254"/>
      <c r="BED72" s="254"/>
      <c r="BEE72" s="254"/>
      <c r="BEF72" s="254"/>
      <c r="BEG72" s="254"/>
      <c r="BEH72" s="254"/>
      <c r="BEI72" s="254"/>
      <c r="BEJ72" s="254"/>
      <c r="BEK72" s="254"/>
      <c r="BEL72" s="254"/>
      <c r="BEM72" s="254"/>
      <c r="BEN72" s="254"/>
      <c r="BEO72" s="254"/>
      <c r="BEP72" s="254"/>
      <c r="BEQ72" s="254"/>
      <c r="BER72" s="254"/>
      <c r="BES72" s="254"/>
      <c r="BET72" s="254"/>
      <c r="BEU72" s="254"/>
      <c r="BEV72" s="254"/>
      <c r="BEW72" s="254"/>
      <c r="BEX72" s="254"/>
      <c r="BEY72" s="254"/>
      <c r="BEZ72" s="254"/>
      <c r="BFA72" s="254"/>
      <c r="BFB72" s="254"/>
      <c r="BFC72" s="254"/>
      <c r="BFD72" s="254"/>
      <c r="BFE72" s="254"/>
      <c r="BFF72" s="254"/>
      <c r="BFG72" s="254"/>
      <c r="BFH72" s="254"/>
      <c r="BFI72" s="254"/>
      <c r="BFJ72" s="254"/>
      <c r="BFK72" s="254"/>
      <c r="BFL72" s="254"/>
      <c r="BFM72" s="254"/>
      <c r="BFN72" s="254"/>
      <c r="BFO72" s="254"/>
      <c r="BFP72" s="254"/>
      <c r="BFQ72" s="254"/>
      <c r="BFR72" s="254"/>
      <c r="BFS72" s="254"/>
      <c r="BFT72" s="254"/>
      <c r="BFU72" s="254"/>
      <c r="BFV72" s="254"/>
      <c r="BFW72" s="254"/>
      <c r="BFX72" s="254"/>
      <c r="BFY72" s="254"/>
      <c r="BFZ72" s="254"/>
      <c r="BGA72" s="254"/>
      <c r="BGB72" s="254"/>
      <c r="BGC72" s="254"/>
      <c r="BGD72" s="254"/>
      <c r="BGE72" s="254"/>
      <c r="BGF72" s="254"/>
      <c r="BGG72" s="254"/>
      <c r="BGH72" s="254"/>
      <c r="BGI72" s="254"/>
      <c r="BGJ72" s="254"/>
      <c r="BGK72" s="254"/>
      <c r="BGL72" s="254"/>
      <c r="BGM72" s="254"/>
      <c r="BGN72" s="254"/>
      <c r="BGO72" s="254"/>
      <c r="BGP72" s="254"/>
      <c r="BGQ72" s="254"/>
      <c r="BGR72" s="254"/>
      <c r="BGS72" s="254"/>
      <c r="BGT72" s="254"/>
      <c r="BGU72" s="254"/>
      <c r="BGV72" s="254"/>
      <c r="BGW72" s="254"/>
      <c r="BGX72" s="254"/>
      <c r="BGY72" s="254"/>
      <c r="BGZ72" s="254"/>
      <c r="BHA72" s="254"/>
      <c r="BHB72" s="254"/>
      <c r="BHC72" s="254"/>
      <c r="BHD72" s="254"/>
      <c r="BHE72" s="254"/>
      <c r="BHF72" s="254"/>
      <c r="BHG72" s="254"/>
      <c r="BHH72" s="254"/>
      <c r="BHI72" s="254"/>
      <c r="BHJ72" s="254"/>
      <c r="BHK72" s="254"/>
      <c r="BHL72" s="254"/>
      <c r="BHM72" s="254"/>
      <c r="BHN72" s="254"/>
      <c r="BHO72" s="254"/>
      <c r="BHP72" s="254"/>
      <c r="BHQ72" s="254"/>
      <c r="BHR72" s="254"/>
      <c r="BHS72" s="254"/>
      <c r="BHT72" s="254"/>
      <c r="BHU72" s="254"/>
      <c r="BHV72" s="254"/>
      <c r="BHW72" s="254"/>
      <c r="BHX72" s="254"/>
      <c r="BHY72" s="254"/>
      <c r="BHZ72" s="254"/>
      <c r="BIA72" s="254"/>
      <c r="BIB72" s="254"/>
      <c r="BIC72" s="254"/>
      <c r="BID72" s="254"/>
      <c r="BIE72" s="254"/>
      <c r="BIF72" s="254"/>
      <c r="BIG72" s="254"/>
      <c r="BIH72" s="254"/>
      <c r="BII72" s="254"/>
      <c r="BIJ72" s="254"/>
      <c r="BIK72" s="254"/>
      <c r="BIL72" s="254"/>
      <c r="BIM72" s="254"/>
      <c r="BIN72" s="254"/>
      <c r="BIO72" s="254"/>
      <c r="BIP72" s="254"/>
      <c r="BIQ72" s="254"/>
      <c r="BIR72" s="254"/>
      <c r="BIS72" s="254"/>
      <c r="BIT72" s="254"/>
      <c r="BIU72" s="254"/>
      <c r="BIV72" s="254"/>
      <c r="BIW72" s="254"/>
      <c r="BIX72" s="254"/>
      <c r="BIY72" s="254"/>
      <c r="BIZ72" s="254"/>
      <c r="BJA72" s="254"/>
      <c r="BJB72" s="254"/>
      <c r="BJC72" s="254"/>
      <c r="BJD72" s="254"/>
      <c r="BJE72" s="254"/>
      <c r="BJF72" s="254"/>
      <c r="BJG72" s="254"/>
      <c r="BJH72" s="254"/>
      <c r="BJI72" s="254"/>
      <c r="BJJ72" s="254"/>
      <c r="BJK72" s="254"/>
      <c r="BJL72" s="254"/>
      <c r="BJM72" s="254"/>
      <c r="BJN72" s="254"/>
      <c r="BJO72" s="254"/>
      <c r="BJP72" s="254"/>
      <c r="BJQ72" s="254"/>
      <c r="BJR72" s="254"/>
      <c r="BJS72" s="254"/>
      <c r="BJT72" s="254"/>
      <c r="BJU72" s="254"/>
      <c r="BJV72" s="254"/>
      <c r="BJW72" s="254"/>
      <c r="BJX72" s="254"/>
      <c r="BJY72" s="254"/>
      <c r="BJZ72" s="254"/>
      <c r="BKA72" s="254"/>
      <c r="BKB72" s="254"/>
      <c r="BKC72" s="254"/>
      <c r="BKD72" s="254"/>
      <c r="BKE72" s="254"/>
      <c r="BKF72" s="254"/>
      <c r="BKG72" s="254"/>
      <c r="BKH72" s="254"/>
      <c r="BKI72" s="254"/>
      <c r="BKJ72" s="254"/>
      <c r="BKK72" s="254"/>
      <c r="BKL72" s="254"/>
      <c r="BKM72" s="254"/>
      <c r="BKN72" s="254"/>
      <c r="BKO72" s="254"/>
      <c r="BKP72" s="254"/>
      <c r="BKQ72" s="254"/>
      <c r="BKR72" s="254"/>
      <c r="BKS72" s="254"/>
      <c r="BKT72" s="254"/>
      <c r="BKU72" s="254"/>
      <c r="BKV72" s="254"/>
      <c r="BKW72" s="254"/>
      <c r="BKX72" s="254"/>
      <c r="BKY72" s="254"/>
      <c r="BKZ72" s="254"/>
      <c r="BLA72" s="254"/>
      <c r="BLB72" s="254"/>
      <c r="BLC72" s="254"/>
      <c r="BLD72" s="254"/>
      <c r="BLE72" s="254"/>
      <c r="BLF72" s="254"/>
      <c r="BLG72" s="254"/>
      <c r="BLH72" s="254"/>
      <c r="BLI72" s="254"/>
      <c r="BLJ72" s="254"/>
      <c r="BLK72" s="254"/>
      <c r="BLL72" s="254"/>
      <c r="BLM72" s="254"/>
      <c r="BLN72" s="254"/>
      <c r="BLO72" s="254"/>
      <c r="BLP72" s="254"/>
      <c r="BLQ72" s="254"/>
      <c r="BLR72" s="254"/>
      <c r="BLS72" s="254"/>
      <c r="BLT72" s="254"/>
      <c r="BLU72" s="254"/>
      <c r="BLV72" s="254"/>
      <c r="BLW72" s="254"/>
      <c r="BLX72" s="254"/>
      <c r="BLY72" s="254"/>
      <c r="BLZ72" s="254"/>
      <c r="BMA72" s="254"/>
      <c r="BMB72" s="254"/>
      <c r="BMC72" s="254"/>
      <c r="BMD72" s="254"/>
      <c r="BME72" s="254"/>
      <c r="BMF72" s="254"/>
      <c r="BMG72" s="254"/>
      <c r="BMH72" s="254"/>
      <c r="BMI72" s="254"/>
      <c r="BMJ72" s="254"/>
      <c r="BMK72" s="254"/>
      <c r="BML72" s="254"/>
      <c r="BMM72" s="254"/>
      <c r="BMN72" s="254"/>
      <c r="BMO72" s="254"/>
      <c r="BMP72" s="254"/>
      <c r="BMQ72" s="254"/>
      <c r="BMR72" s="254"/>
      <c r="BMS72" s="254"/>
      <c r="BMT72" s="254"/>
      <c r="BMU72" s="254"/>
      <c r="BMV72" s="254"/>
      <c r="BMW72" s="254"/>
      <c r="BMX72" s="254"/>
      <c r="BMY72" s="254"/>
      <c r="BMZ72" s="254"/>
      <c r="BNA72" s="254"/>
      <c r="BNB72" s="254"/>
      <c r="BNC72" s="254"/>
      <c r="BND72" s="254"/>
      <c r="BNE72" s="254"/>
      <c r="BNF72" s="254"/>
      <c r="BNG72" s="254"/>
      <c r="BNH72" s="254"/>
      <c r="BNI72" s="254"/>
      <c r="BNJ72" s="254"/>
      <c r="BNK72" s="254"/>
      <c r="BNL72" s="254"/>
      <c r="BNM72" s="254"/>
      <c r="BNN72" s="254"/>
      <c r="BNO72" s="254"/>
      <c r="BNP72" s="254"/>
      <c r="BNQ72" s="254"/>
      <c r="BNR72" s="254"/>
      <c r="BNS72" s="254"/>
      <c r="BNT72" s="254"/>
      <c r="BNU72" s="254"/>
      <c r="BNV72" s="254"/>
      <c r="BNW72" s="254"/>
      <c r="BNX72" s="254"/>
      <c r="BNY72" s="254"/>
      <c r="BNZ72" s="254"/>
      <c r="BOA72" s="254"/>
      <c r="BOB72" s="254"/>
      <c r="BOC72" s="254"/>
      <c r="BOD72" s="254"/>
      <c r="BOE72" s="254"/>
      <c r="BOF72" s="254"/>
      <c r="BOG72" s="254"/>
      <c r="BOH72" s="254"/>
      <c r="BOI72" s="254"/>
      <c r="BOJ72" s="254"/>
      <c r="BOK72" s="254"/>
      <c r="BOL72" s="254"/>
      <c r="BOM72" s="254"/>
      <c r="BON72" s="254"/>
      <c r="BOO72" s="254"/>
      <c r="BOP72" s="254"/>
      <c r="BOQ72" s="254"/>
      <c r="BOR72" s="254"/>
      <c r="BOS72" s="254"/>
      <c r="BOT72" s="254"/>
      <c r="BOU72" s="254"/>
      <c r="BOV72" s="254"/>
      <c r="BOW72" s="254"/>
      <c r="BOX72" s="254"/>
      <c r="BOY72" s="254"/>
      <c r="BOZ72" s="254"/>
      <c r="BPA72" s="254"/>
      <c r="BPB72" s="254"/>
      <c r="BPC72" s="254"/>
      <c r="BPD72" s="254"/>
      <c r="BPE72" s="254"/>
      <c r="BPF72" s="254"/>
      <c r="BPG72" s="254"/>
      <c r="BPH72" s="254"/>
      <c r="BPI72" s="254"/>
      <c r="BPJ72" s="254"/>
      <c r="BPK72" s="254"/>
      <c r="BPL72" s="254"/>
      <c r="BPM72" s="254"/>
      <c r="BPN72" s="254"/>
      <c r="BPO72" s="254"/>
      <c r="BPP72" s="254"/>
      <c r="BPQ72" s="254"/>
      <c r="BPR72" s="254"/>
      <c r="BPS72" s="254"/>
      <c r="BPT72" s="254"/>
      <c r="BPU72" s="254"/>
      <c r="BPV72" s="254"/>
      <c r="BPW72" s="254"/>
      <c r="BPX72" s="254"/>
      <c r="BPY72" s="254"/>
      <c r="BPZ72" s="254"/>
      <c r="BQA72" s="254"/>
      <c r="BQB72" s="254"/>
      <c r="BQC72" s="254"/>
      <c r="BQD72" s="254"/>
      <c r="BQE72" s="254"/>
      <c r="BQF72" s="254"/>
      <c r="BQG72" s="254"/>
      <c r="BQH72" s="254"/>
      <c r="BQI72" s="254"/>
      <c r="BQJ72" s="254"/>
      <c r="BQK72" s="254"/>
      <c r="BQL72" s="254"/>
      <c r="BQM72" s="254"/>
      <c r="BQN72" s="254"/>
      <c r="BQO72" s="254"/>
      <c r="BQP72" s="254"/>
      <c r="BQQ72" s="254"/>
      <c r="BQR72" s="254"/>
      <c r="BQS72" s="254"/>
      <c r="BQT72" s="254"/>
      <c r="BQU72" s="254"/>
      <c r="BQV72" s="254"/>
      <c r="BQW72" s="254"/>
      <c r="BQX72" s="254"/>
      <c r="BQY72" s="254"/>
      <c r="BQZ72" s="254"/>
      <c r="BRA72" s="254"/>
      <c r="BRB72" s="254"/>
      <c r="BRC72" s="254"/>
      <c r="BRD72" s="254"/>
      <c r="BRE72" s="254"/>
      <c r="BRF72" s="254"/>
      <c r="BRG72" s="254"/>
      <c r="BRH72" s="254"/>
      <c r="BRI72" s="254"/>
      <c r="BRJ72" s="254"/>
      <c r="BRK72" s="254"/>
      <c r="BRL72" s="254"/>
      <c r="BRM72" s="254"/>
      <c r="BRN72" s="254"/>
      <c r="BRO72" s="254"/>
      <c r="BRP72" s="254"/>
      <c r="BRQ72" s="254"/>
      <c r="BRR72" s="254"/>
      <c r="BRS72" s="254"/>
      <c r="BRT72" s="254"/>
      <c r="BRU72" s="254"/>
      <c r="BRV72" s="254"/>
      <c r="BRW72" s="254"/>
      <c r="BRX72" s="254"/>
      <c r="BRY72" s="254"/>
      <c r="BRZ72" s="254"/>
      <c r="BSA72" s="254"/>
      <c r="BSB72" s="254"/>
      <c r="BSC72" s="254"/>
      <c r="BSD72" s="254"/>
      <c r="BSE72" s="254"/>
      <c r="BSF72" s="254"/>
      <c r="BSG72" s="254"/>
      <c r="BSH72" s="254"/>
      <c r="BSI72" s="254"/>
      <c r="BSJ72" s="254"/>
      <c r="BSK72" s="254"/>
      <c r="BSL72" s="254"/>
      <c r="BSM72" s="254"/>
      <c r="BSN72" s="254"/>
      <c r="BSO72" s="254"/>
      <c r="BSP72" s="254"/>
      <c r="BSQ72" s="254"/>
      <c r="BSR72" s="254"/>
      <c r="BSS72" s="254"/>
      <c r="BST72" s="254"/>
      <c r="BSU72" s="254"/>
      <c r="BSV72" s="254"/>
      <c r="BSW72" s="254"/>
      <c r="BSX72" s="254"/>
      <c r="BSY72" s="254"/>
      <c r="BSZ72" s="254"/>
      <c r="BTA72" s="254"/>
      <c r="BTB72" s="254"/>
      <c r="BTC72" s="254"/>
      <c r="BTD72" s="254"/>
      <c r="BTE72" s="254"/>
      <c r="BTF72" s="254"/>
      <c r="BTG72" s="254"/>
      <c r="BTH72" s="254"/>
      <c r="BTI72" s="254"/>
      <c r="BTJ72" s="254"/>
      <c r="BTK72" s="254"/>
      <c r="BTL72" s="254"/>
      <c r="BTM72" s="254"/>
      <c r="BTN72" s="254"/>
      <c r="BTO72" s="254"/>
      <c r="BTP72" s="254"/>
      <c r="BTQ72" s="254"/>
      <c r="BTR72" s="254"/>
      <c r="BTS72" s="254"/>
      <c r="BTT72" s="254"/>
      <c r="BTU72" s="254"/>
      <c r="BTV72" s="254"/>
      <c r="BTW72" s="254"/>
      <c r="BTX72" s="254"/>
      <c r="BTY72" s="254"/>
      <c r="BTZ72" s="254"/>
      <c r="BUA72" s="254"/>
      <c r="BUB72" s="254"/>
      <c r="BUC72" s="254"/>
      <c r="BUD72" s="254"/>
      <c r="BUE72" s="254"/>
      <c r="BUF72" s="254"/>
      <c r="BUG72" s="254"/>
      <c r="BUH72" s="254"/>
      <c r="BUI72" s="254"/>
      <c r="BUJ72" s="254"/>
      <c r="BUK72" s="254"/>
      <c r="BUL72" s="254"/>
      <c r="BUM72" s="254"/>
      <c r="BUN72" s="254"/>
      <c r="BUO72" s="254"/>
      <c r="BUP72" s="254"/>
      <c r="BUQ72" s="254"/>
      <c r="BUR72" s="254"/>
      <c r="BUS72" s="254"/>
      <c r="BUT72" s="254"/>
      <c r="BUU72" s="254"/>
      <c r="BUV72" s="254"/>
      <c r="BUW72" s="254"/>
      <c r="BUX72" s="254"/>
      <c r="BUY72" s="254"/>
      <c r="BUZ72" s="254"/>
      <c r="BVA72" s="254"/>
      <c r="BVB72" s="254"/>
      <c r="BVC72" s="254"/>
      <c r="BVD72" s="254"/>
      <c r="BVE72" s="254"/>
      <c r="BVF72" s="254"/>
      <c r="BVG72" s="254"/>
      <c r="BVH72" s="254"/>
      <c r="BVI72" s="254"/>
      <c r="BVJ72" s="254"/>
      <c r="BVK72" s="254"/>
      <c r="BVL72" s="254"/>
      <c r="BVM72" s="254"/>
      <c r="BVN72" s="254"/>
      <c r="BVO72" s="254"/>
      <c r="BVP72" s="254"/>
      <c r="BVQ72" s="254"/>
      <c r="BVR72" s="254"/>
      <c r="BVS72" s="254"/>
      <c r="BVT72" s="254"/>
      <c r="BVU72" s="254"/>
      <c r="BVV72" s="254"/>
      <c r="BVW72" s="254"/>
      <c r="BVX72" s="254"/>
      <c r="BVY72" s="254"/>
      <c r="BVZ72" s="254"/>
      <c r="BWA72" s="254"/>
      <c r="BWB72" s="254"/>
      <c r="BWC72" s="254"/>
      <c r="BWD72" s="254"/>
      <c r="BWE72" s="254"/>
      <c r="BWF72" s="254"/>
      <c r="BWG72" s="254"/>
      <c r="BWH72" s="254"/>
      <c r="BWI72" s="254"/>
      <c r="BWJ72" s="254"/>
      <c r="BWK72" s="254"/>
      <c r="BWL72" s="254"/>
      <c r="BWM72" s="254"/>
      <c r="BWN72" s="254"/>
      <c r="BWO72" s="254"/>
      <c r="BWP72" s="254"/>
      <c r="BWQ72" s="254"/>
      <c r="BWR72" s="254"/>
      <c r="BWS72" s="254"/>
      <c r="BWT72" s="254"/>
      <c r="BWU72" s="254"/>
      <c r="BWV72" s="254"/>
      <c r="BWW72" s="254"/>
      <c r="BWX72" s="254"/>
      <c r="BWY72" s="254"/>
      <c r="BWZ72" s="254"/>
      <c r="BXA72" s="254"/>
      <c r="BXB72" s="254"/>
      <c r="BXC72" s="254"/>
      <c r="BXD72" s="254"/>
      <c r="BXE72" s="254"/>
      <c r="BXF72" s="254"/>
      <c r="BXG72" s="254"/>
      <c r="BXH72" s="254"/>
      <c r="BXI72" s="254"/>
      <c r="BXJ72" s="254"/>
      <c r="BXK72" s="254"/>
      <c r="BXL72" s="254"/>
      <c r="BXM72" s="254"/>
      <c r="BXN72" s="254"/>
      <c r="BXO72" s="254"/>
      <c r="BXP72" s="254"/>
      <c r="BXQ72" s="254"/>
      <c r="BXR72" s="254"/>
      <c r="BXS72" s="254"/>
      <c r="BXT72" s="254"/>
      <c r="BXU72" s="254"/>
      <c r="BXV72" s="254"/>
      <c r="BXW72" s="254"/>
      <c r="BXX72" s="254"/>
      <c r="BXY72" s="254"/>
      <c r="BXZ72" s="254"/>
      <c r="BYA72" s="254"/>
      <c r="BYB72" s="254"/>
      <c r="BYC72" s="254"/>
      <c r="BYD72" s="254"/>
      <c r="BYE72" s="254"/>
      <c r="BYF72" s="254"/>
      <c r="BYG72" s="254"/>
      <c r="BYH72" s="254"/>
      <c r="BYI72" s="254"/>
      <c r="BYJ72" s="254"/>
      <c r="BYK72" s="254"/>
      <c r="BYL72" s="254"/>
      <c r="BYM72" s="254"/>
      <c r="BYN72" s="254"/>
      <c r="BYO72" s="254"/>
      <c r="BYP72" s="254"/>
      <c r="BYQ72" s="254"/>
      <c r="BYR72" s="254"/>
      <c r="BYS72" s="254"/>
      <c r="BYT72" s="254"/>
      <c r="BYU72" s="254"/>
      <c r="BYV72" s="254"/>
      <c r="BYW72" s="254"/>
      <c r="BYX72" s="254"/>
      <c r="BYY72" s="254"/>
      <c r="BYZ72" s="254"/>
      <c r="BZA72" s="254"/>
      <c r="BZB72" s="254"/>
      <c r="BZC72" s="254"/>
      <c r="BZD72" s="254"/>
      <c r="BZE72" s="254"/>
      <c r="BZF72" s="254"/>
      <c r="BZG72" s="254"/>
      <c r="BZH72" s="254"/>
      <c r="BZI72" s="254"/>
      <c r="BZJ72" s="254"/>
      <c r="BZK72" s="254"/>
      <c r="BZL72" s="254"/>
      <c r="BZM72" s="254"/>
      <c r="BZN72" s="254"/>
      <c r="BZO72" s="254"/>
      <c r="BZP72" s="254"/>
      <c r="BZQ72" s="254"/>
      <c r="BZR72" s="254"/>
      <c r="BZS72" s="254"/>
      <c r="BZT72" s="254"/>
      <c r="BZU72" s="254"/>
      <c r="BZV72" s="254"/>
      <c r="BZW72" s="254"/>
      <c r="BZX72" s="254"/>
      <c r="BZY72" s="254"/>
      <c r="BZZ72" s="254"/>
      <c r="CAA72" s="254"/>
      <c r="CAB72" s="254"/>
      <c r="CAC72" s="254"/>
      <c r="CAD72" s="254"/>
      <c r="CAE72" s="254"/>
      <c r="CAF72" s="254"/>
      <c r="CAG72" s="254"/>
      <c r="CAH72" s="254"/>
      <c r="CAI72" s="254"/>
      <c r="CAJ72" s="254"/>
      <c r="CAK72" s="254"/>
      <c r="CAL72" s="254"/>
      <c r="CAM72" s="254"/>
      <c r="CAN72" s="254"/>
      <c r="CAO72" s="254"/>
      <c r="CAP72" s="254"/>
      <c r="CAQ72" s="254"/>
      <c r="CAR72" s="254"/>
      <c r="CAS72" s="254"/>
      <c r="CAT72" s="254"/>
      <c r="CAU72" s="254"/>
      <c r="CAV72" s="254"/>
      <c r="CAW72" s="254"/>
      <c r="CAX72" s="254"/>
      <c r="CAY72" s="254"/>
      <c r="CAZ72" s="254"/>
      <c r="CBA72" s="254"/>
      <c r="CBB72" s="254"/>
      <c r="CBC72" s="254"/>
      <c r="CBD72" s="254"/>
      <c r="CBE72" s="254"/>
      <c r="CBF72" s="254"/>
      <c r="CBG72" s="254"/>
      <c r="CBH72" s="254"/>
      <c r="CBI72" s="254"/>
      <c r="CBJ72" s="254"/>
      <c r="CBK72" s="254"/>
      <c r="CBL72" s="254"/>
      <c r="CBM72" s="254"/>
      <c r="CBN72" s="254"/>
      <c r="CBO72" s="254"/>
      <c r="CBP72" s="254"/>
      <c r="CBQ72" s="254"/>
      <c r="CBR72" s="254"/>
      <c r="CBS72" s="254"/>
      <c r="CBT72" s="254"/>
      <c r="CBU72" s="254"/>
      <c r="CBV72" s="254"/>
      <c r="CBW72" s="254"/>
      <c r="CBX72" s="254"/>
      <c r="CBY72" s="254"/>
      <c r="CBZ72" s="254"/>
      <c r="CCA72" s="254"/>
      <c r="CCB72" s="254"/>
      <c r="CCC72" s="254"/>
      <c r="CCD72" s="254"/>
      <c r="CCE72" s="254"/>
      <c r="CCF72" s="254"/>
      <c r="CCG72" s="254"/>
      <c r="CCH72" s="254"/>
      <c r="CCI72" s="254"/>
      <c r="CCJ72" s="254"/>
      <c r="CCK72" s="254"/>
      <c r="CCL72" s="254"/>
      <c r="CCM72" s="254"/>
      <c r="CCN72" s="254"/>
      <c r="CCO72" s="254"/>
      <c r="CCP72" s="254"/>
      <c r="CCQ72" s="254"/>
      <c r="CCR72" s="254"/>
      <c r="CCS72" s="254"/>
      <c r="CCT72" s="254"/>
      <c r="CCU72" s="254"/>
      <c r="CCV72" s="254"/>
      <c r="CCW72" s="254"/>
      <c r="CCX72" s="254"/>
      <c r="CCY72" s="254"/>
      <c r="CCZ72" s="254"/>
      <c r="CDA72" s="254"/>
      <c r="CDB72" s="254"/>
      <c r="CDC72" s="254"/>
      <c r="CDD72" s="254"/>
      <c r="CDE72" s="254"/>
      <c r="CDF72" s="254"/>
      <c r="CDG72" s="254"/>
      <c r="CDH72" s="254"/>
      <c r="CDI72" s="254"/>
      <c r="CDJ72" s="254"/>
      <c r="CDK72" s="254"/>
      <c r="CDL72" s="254"/>
      <c r="CDM72" s="254"/>
      <c r="CDN72" s="254"/>
      <c r="CDO72" s="254"/>
      <c r="CDP72" s="254"/>
      <c r="CDQ72" s="254"/>
      <c r="CDR72" s="254"/>
      <c r="CDS72" s="254"/>
      <c r="CDT72" s="254"/>
      <c r="CDU72" s="254"/>
      <c r="CDV72" s="254"/>
      <c r="CDW72" s="254"/>
      <c r="CDX72" s="254"/>
      <c r="CDY72" s="254"/>
      <c r="CDZ72" s="254"/>
      <c r="CEA72" s="254"/>
      <c r="CEB72" s="254"/>
      <c r="CEC72" s="254"/>
      <c r="CED72" s="254"/>
      <c r="CEE72" s="254"/>
      <c r="CEF72" s="254"/>
      <c r="CEG72" s="254"/>
      <c r="CEH72" s="254"/>
      <c r="CEI72" s="254"/>
      <c r="CEJ72" s="254"/>
      <c r="CEK72" s="254"/>
      <c r="CEL72" s="254"/>
      <c r="CEM72" s="254"/>
      <c r="CEN72" s="254"/>
      <c r="CEO72" s="254"/>
      <c r="CEP72" s="254"/>
      <c r="CEQ72" s="254"/>
      <c r="CER72" s="254"/>
      <c r="CES72" s="254"/>
      <c r="CET72" s="254"/>
      <c r="CEU72" s="254"/>
      <c r="CEV72" s="254"/>
      <c r="CEW72" s="254"/>
      <c r="CEX72" s="254"/>
      <c r="CEY72" s="254"/>
      <c r="CEZ72" s="254"/>
      <c r="CFA72" s="254"/>
      <c r="CFB72" s="254"/>
      <c r="CFC72" s="254"/>
      <c r="CFD72" s="254"/>
      <c r="CFE72" s="254"/>
      <c r="CFF72" s="254"/>
      <c r="CFG72" s="254"/>
      <c r="CFH72" s="254"/>
      <c r="CFI72" s="254"/>
      <c r="CFJ72" s="254"/>
      <c r="CFK72" s="254"/>
      <c r="CFL72" s="254"/>
      <c r="CFM72" s="254"/>
      <c r="CFN72" s="254"/>
      <c r="CFO72" s="254"/>
      <c r="CFP72" s="254"/>
      <c r="CFQ72" s="254"/>
      <c r="CFR72" s="254"/>
      <c r="CFS72" s="254"/>
      <c r="CFT72" s="254"/>
      <c r="CFU72" s="254"/>
      <c r="CFV72" s="254"/>
      <c r="CFW72" s="254"/>
      <c r="CFX72" s="254"/>
      <c r="CFY72" s="254"/>
      <c r="CFZ72" s="254"/>
      <c r="CGA72" s="254"/>
      <c r="CGB72" s="254"/>
      <c r="CGC72" s="254"/>
      <c r="CGD72" s="254"/>
      <c r="CGE72" s="254"/>
      <c r="CGF72" s="254"/>
      <c r="CGG72" s="254"/>
      <c r="CGH72" s="254"/>
      <c r="CGI72" s="254"/>
      <c r="CGJ72" s="254"/>
      <c r="CGK72" s="254"/>
      <c r="CGL72" s="254"/>
      <c r="CGM72" s="254"/>
      <c r="CGN72" s="254"/>
      <c r="CGO72" s="254"/>
      <c r="CGP72" s="254"/>
      <c r="CGQ72" s="254"/>
      <c r="CGR72" s="254"/>
      <c r="CGS72" s="254"/>
      <c r="CGT72" s="254"/>
      <c r="CGU72" s="254"/>
      <c r="CGV72" s="254"/>
      <c r="CGW72" s="254"/>
      <c r="CGX72" s="254"/>
      <c r="CGY72" s="254"/>
      <c r="CGZ72" s="254"/>
      <c r="CHA72" s="254"/>
      <c r="CHB72" s="254"/>
      <c r="CHC72" s="254"/>
      <c r="CHD72" s="254"/>
      <c r="CHE72" s="254"/>
      <c r="CHF72" s="254"/>
      <c r="CHG72" s="254"/>
      <c r="CHH72" s="254"/>
      <c r="CHI72" s="254"/>
      <c r="CHJ72" s="254"/>
      <c r="CHK72" s="254"/>
      <c r="CHL72" s="254"/>
      <c r="CHM72" s="254"/>
      <c r="CHN72" s="254"/>
      <c r="CHO72" s="254"/>
      <c r="CHP72" s="254"/>
      <c r="CHQ72" s="254"/>
      <c r="CHR72" s="254"/>
      <c r="CHS72" s="254"/>
      <c r="CHT72" s="254"/>
      <c r="CHU72" s="254"/>
      <c r="CHV72" s="254"/>
      <c r="CHW72" s="254"/>
      <c r="CHX72" s="254"/>
      <c r="CHY72" s="254"/>
      <c r="CHZ72" s="254"/>
      <c r="CIA72" s="254"/>
      <c r="CIB72" s="254"/>
      <c r="CIC72" s="254"/>
      <c r="CID72" s="254"/>
      <c r="CIE72" s="254"/>
      <c r="CIF72" s="254"/>
      <c r="CIG72" s="254"/>
      <c r="CIH72" s="254"/>
      <c r="CII72" s="254"/>
      <c r="CIJ72" s="254"/>
      <c r="CIK72" s="254"/>
      <c r="CIL72" s="254"/>
      <c r="CIM72" s="254"/>
      <c r="CIN72" s="254"/>
      <c r="CIO72" s="254"/>
      <c r="CIP72" s="254"/>
      <c r="CIQ72" s="254"/>
      <c r="CIR72" s="254"/>
      <c r="CIS72" s="254"/>
      <c r="CIT72" s="254"/>
      <c r="CIU72" s="254"/>
      <c r="CIV72" s="254"/>
      <c r="CIW72" s="254"/>
      <c r="CIX72" s="254"/>
      <c r="CIY72" s="254"/>
      <c r="CIZ72" s="254"/>
      <c r="CJA72" s="254"/>
      <c r="CJB72" s="254"/>
      <c r="CJC72" s="254"/>
      <c r="CJD72" s="254"/>
      <c r="CJE72" s="254"/>
      <c r="CJF72" s="254"/>
      <c r="CJG72" s="254"/>
      <c r="CJH72" s="254"/>
      <c r="CJI72" s="254"/>
      <c r="CJJ72" s="254"/>
      <c r="CJK72" s="254"/>
      <c r="CJL72" s="254"/>
      <c r="CJM72" s="254"/>
      <c r="CJN72" s="254"/>
      <c r="CJO72" s="254"/>
      <c r="CJP72" s="254"/>
      <c r="CJQ72" s="254"/>
      <c r="CJR72" s="254"/>
      <c r="CJS72" s="254"/>
      <c r="CJT72" s="254"/>
      <c r="CJU72" s="254"/>
      <c r="CJV72" s="254"/>
      <c r="CJW72" s="254"/>
      <c r="CJX72" s="254"/>
      <c r="CJY72" s="254"/>
      <c r="CJZ72" s="254"/>
      <c r="CKA72" s="254"/>
      <c r="CKB72" s="254"/>
      <c r="CKC72" s="254"/>
      <c r="CKD72" s="254"/>
      <c r="CKE72" s="254"/>
      <c r="CKF72" s="254"/>
      <c r="CKG72" s="254"/>
      <c r="CKH72" s="254"/>
      <c r="CKI72" s="254"/>
      <c r="CKJ72" s="254"/>
      <c r="CKK72" s="254"/>
      <c r="CKL72" s="254"/>
      <c r="CKM72" s="254"/>
      <c r="CKN72" s="254"/>
      <c r="CKO72" s="254"/>
      <c r="CKP72" s="254"/>
      <c r="CKQ72" s="254"/>
      <c r="CKR72" s="254"/>
      <c r="CKS72" s="254"/>
      <c r="CKT72" s="254"/>
      <c r="CKU72" s="254"/>
      <c r="CKV72" s="254"/>
      <c r="CKW72" s="254"/>
      <c r="CKX72" s="254"/>
      <c r="CKY72" s="254"/>
      <c r="CKZ72" s="254"/>
      <c r="CLA72" s="254"/>
      <c r="CLB72" s="254"/>
      <c r="CLC72" s="254"/>
      <c r="CLD72" s="254"/>
      <c r="CLE72" s="254"/>
      <c r="CLF72" s="254"/>
      <c r="CLG72" s="254"/>
      <c r="CLH72" s="254"/>
      <c r="CLI72" s="254"/>
      <c r="CLJ72" s="254"/>
      <c r="CLK72" s="254"/>
      <c r="CLL72" s="254"/>
      <c r="CLM72" s="254"/>
      <c r="CLN72" s="254"/>
      <c r="CLO72" s="254"/>
      <c r="CLP72" s="254"/>
      <c r="CLQ72" s="254"/>
      <c r="CLR72" s="254"/>
      <c r="CLS72" s="254"/>
      <c r="CLT72" s="254"/>
      <c r="CLU72" s="254"/>
      <c r="CLV72" s="254"/>
      <c r="CLW72" s="254"/>
      <c r="CLX72" s="254"/>
      <c r="CLY72" s="254"/>
      <c r="CLZ72" s="254"/>
      <c r="CMA72" s="254"/>
      <c r="CMB72" s="254"/>
      <c r="CMC72" s="254"/>
      <c r="CMD72" s="254"/>
      <c r="CME72" s="254"/>
      <c r="CMF72" s="254"/>
      <c r="CMG72" s="254"/>
      <c r="CMH72" s="254"/>
      <c r="CMI72" s="254"/>
      <c r="CMJ72" s="254"/>
      <c r="CMK72" s="254"/>
      <c r="CML72" s="254"/>
      <c r="CMM72" s="254"/>
      <c r="CMN72" s="254"/>
      <c r="CMO72" s="254"/>
      <c r="CMP72" s="254"/>
      <c r="CMQ72" s="254"/>
      <c r="CMR72" s="254"/>
      <c r="CMS72" s="254"/>
      <c r="CMT72" s="254"/>
      <c r="CMU72" s="254"/>
      <c r="CMV72" s="254"/>
      <c r="CMW72" s="254"/>
      <c r="CMX72" s="254"/>
      <c r="CMY72" s="254"/>
      <c r="CMZ72" s="254"/>
      <c r="CNA72" s="254"/>
      <c r="CNB72" s="254"/>
      <c r="CNC72" s="254"/>
      <c r="CND72" s="254"/>
      <c r="CNE72" s="254"/>
      <c r="CNF72" s="254"/>
      <c r="CNG72" s="254"/>
      <c r="CNH72" s="254"/>
      <c r="CNI72" s="254"/>
      <c r="CNJ72" s="254"/>
      <c r="CNK72" s="254"/>
      <c r="CNL72" s="254"/>
      <c r="CNM72" s="254"/>
      <c r="CNN72" s="254"/>
      <c r="CNO72" s="254"/>
      <c r="CNP72" s="254"/>
      <c r="CNQ72" s="254"/>
      <c r="CNR72" s="254"/>
      <c r="CNS72" s="254"/>
      <c r="CNT72" s="254"/>
      <c r="CNU72" s="254"/>
      <c r="CNV72" s="254"/>
      <c r="CNW72" s="254"/>
      <c r="CNX72" s="254"/>
      <c r="CNY72" s="254"/>
      <c r="CNZ72" s="254"/>
      <c r="COA72" s="254"/>
      <c r="COB72" s="254"/>
      <c r="COC72" s="254"/>
      <c r="COD72" s="254"/>
      <c r="COE72" s="254"/>
      <c r="COF72" s="254"/>
      <c r="COG72" s="254"/>
      <c r="COH72" s="254"/>
      <c r="COI72" s="254"/>
      <c r="COJ72" s="254"/>
      <c r="COK72" s="254"/>
      <c r="COL72" s="254"/>
      <c r="COM72" s="254"/>
      <c r="CON72" s="254"/>
      <c r="COO72" s="254"/>
      <c r="COP72" s="254"/>
      <c r="COQ72" s="254"/>
      <c r="COR72" s="254"/>
      <c r="COS72" s="254"/>
      <c r="COT72" s="254"/>
      <c r="COU72" s="254"/>
      <c r="COV72" s="254"/>
      <c r="COW72" s="254"/>
      <c r="COX72" s="254"/>
      <c r="COY72" s="254"/>
      <c r="COZ72" s="254"/>
      <c r="CPA72" s="254"/>
      <c r="CPB72" s="254"/>
      <c r="CPC72" s="254"/>
      <c r="CPD72" s="254"/>
      <c r="CPE72" s="254"/>
      <c r="CPF72" s="254"/>
      <c r="CPG72" s="254"/>
      <c r="CPH72" s="254"/>
      <c r="CPI72" s="254"/>
      <c r="CPJ72" s="254"/>
      <c r="CPK72" s="254"/>
      <c r="CPL72" s="254"/>
      <c r="CPM72" s="254"/>
      <c r="CPN72" s="254"/>
      <c r="CPO72" s="254"/>
      <c r="CPP72" s="254"/>
      <c r="CPQ72" s="254"/>
      <c r="CPR72" s="254"/>
      <c r="CPS72" s="254"/>
      <c r="CPT72" s="254"/>
      <c r="CPU72" s="254"/>
      <c r="CPV72" s="254"/>
      <c r="CPW72" s="254"/>
      <c r="CPX72" s="254"/>
      <c r="CPY72" s="254"/>
      <c r="CPZ72" s="254"/>
      <c r="CQA72" s="254"/>
      <c r="CQB72" s="254"/>
      <c r="CQC72" s="254"/>
      <c r="CQD72" s="254"/>
      <c r="CQE72" s="254"/>
      <c r="CQF72" s="254"/>
      <c r="CQG72" s="254"/>
      <c r="CQH72" s="254"/>
      <c r="CQI72" s="254"/>
      <c r="CQJ72" s="254"/>
      <c r="CQK72" s="254"/>
      <c r="CQL72" s="254"/>
      <c r="CQM72" s="254"/>
      <c r="CQN72" s="254"/>
      <c r="CQO72" s="254"/>
      <c r="CQP72" s="254"/>
      <c r="CQQ72" s="254"/>
      <c r="CQR72" s="254"/>
      <c r="CQS72" s="254"/>
      <c r="CQT72" s="254"/>
      <c r="CQU72" s="254"/>
      <c r="CQV72" s="254"/>
      <c r="CQW72" s="254"/>
      <c r="CQX72" s="254"/>
      <c r="CQY72" s="254"/>
      <c r="CQZ72" s="254"/>
      <c r="CRA72" s="254"/>
      <c r="CRB72" s="254"/>
      <c r="CRC72" s="254"/>
      <c r="CRD72" s="254"/>
      <c r="CRE72" s="254"/>
      <c r="CRF72" s="254"/>
      <c r="CRG72" s="254"/>
      <c r="CRH72" s="254"/>
      <c r="CRI72" s="254"/>
      <c r="CRJ72" s="254"/>
      <c r="CRK72" s="254"/>
      <c r="CRL72" s="254"/>
      <c r="CRM72" s="254"/>
      <c r="CRN72" s="254"/>
      <c r="CRO72" s="254"/>
      <c r="CRP72" s="254"/>
      <c r="CRQ72" s="254"/>
      <c r="CRR72" s="254"/>
      <c r="CRS72" s="254"/>
      <c r="CRT72" s="254"/>
      <c r="CRU72" s="254"/>
      <c r="CRV72" s="254"/>
      <c r="CRW72" s="254"/>
      <c r="CRX72" s="254"/>
      <c r="CRY72" s="254"/>
      <c r="CRZ72" s="254"/>
      <c r="CSA72" s="254"/>
      <c r="CSB72" s="254"/>
      <c r="CSC72" s="254"/>
      <c r="CSD72" s="254"/>
      <c r="CSE72" s="254"/>
      <c r="CSF72" s="254"/>
      <c r="CSG72" s="254"/>
      <c r="CSH72" s="254"/>
      <c r="CSI72" s="254"/>
      <c r="CSJ72" s="254"/>
      <c r="CSK72" s="254"/>
      <c r="CSL72" s="254"/>
      <c r="CSM72" s="254"/>
      <c r="CSN72" s="254"/>
      <c r="CSO72" s="254"/>
      <c r="CSP72" s="254"/>
      <c r="CSQ72" s="254"/>
      <c r="CSR72" s="254"/>
      <c r="CSS72" s="254"/>
      <c r="CST72" s="254"/>
      <c r="CSU72" s="254"/>
      <c r="CSV72" s="254"/>
      <c r="CSW72" s="254"/>
      <c r="CSX72" s="254"/>
      <c r="CSY72" s="254"/>
      <c r="CSZ72" s="254"/>
      <c r="CTA72" s="254"/>
      <c r="CTB72" s="254"/>
      <c r="CTC72" s="254"/>
      <c r="CTD72" s="254"/>
      <c r="CTE72" s="254"/>
      <c r="CTF72" s="254"/>
      <c r="CTG72" s="254"/>
      <c r="CTH72" s="254"/>
      <c r="CTI72" s="254"/>
      <c r="CTJ72" s="254"/>
      <c r="CTK72" s="254"/>
      <c r="CTL72" s="254"/>
      <c r="CTM72" s="254"/>
      <c r="CTN72" s="254"/>
      <c r="CTO72" s="254"/>
      <c r="CTP72" s="254"/>
      <c r="CTQ72" s="254"/>
      <c r="CTR72" s="254"/>
      <c r="CTS72" s="254"/>
      <c r="CTT72" s="254"/>
      <c r="CTU72" s="254"/>
      <c r="CTV72" s="254"/>
      <c r="CTW72" s="254"/>
      <c r="CTX72" s="254"/>
      <c r="CTY72" s="254"/>
      <c r="CTZ72" s="254"/>
      <c r="CUA72" s="254"/>
      <c r="CUB72" s="254"/>
      <c r="CUC72" s="254"/>
      <c r="CUD72" s="254"/>
      <c r="CUE72" s="254"/>
      <c r="CUF72" s="254"/>
      <c r="CUG72" s="254"/>
      <c r="CUH72" s="254"/>
      <c r="CUI72" s="254"/>
      <c r="CUJ72" s="254"/>
      <c r="CUK72" s="254"/>
      <c r="CUL72" s="254"/>
      <c r="CUM72" s="254"/>
      <c r="CUN72" s="254"/>
      <c r="CUO72" s="254"/>
      <c r="CUP72" s="254"/>
      <c r="CUQ72" s="254"/>
      <c r="CUR72" s="254"/>
      <c r="CUS72" s="254"/>
      <c r="CUT72" s="254"/>
      <c r="CUU72" s="254"/>
      <c r="CUV72" s="254"/>
      <c r="CUW72" s="254"/>
      <c r="CUX72" s="254"/>
      <c r="CUY72" s="254"/>
      <c r="CUZ72" s="254"/>
      <c r="CVA72" s="254"/>
      <c r="CVB72" s="254"/>
      <c r="CVC72" s="254"/>
      <c r="CVD72" s="254"/>
      <c r="CVE72" s="254"/>
      <c r="CVF72" s="254"/>
      <c r="CVG72" s="254"/>
      <c r="CVH72" s="254"/>
      <c r="CVI72" s="254"/>
      <c r="CVJ72" s="254"/>
      <c r="CVK72" s="254"/>
      <c r="CVL72" s="254"/>
      <c r="CVM72" s="254"/>
      <c r="CVN72" s="254"/>
      <c r="CVO72" s="254"/>
      <c r="CVP72" s="254"/>
      <c r="CVQ72" s="254"/>
      <c r="CVR72" s="254"/>
      <c r="CVS72" s="254"/>
      <c r="CVT72" s="254"/>
      <c r="CVU72" s="254"/>
      <c r="CVV72" s="254"/>
      <c r="CVW72" s="254"/>
      <c r="CVX72" s="254"/>
      <c r="CVY72" s="254"/>
      <c r="CVZ72" s="254"/>
      <c r="CWA72" s="254"/>
      <c r="CWB72" s="254"/>
      <c r="CWC72" s="254"/>
      <c r="CWD72" s="254"/>
      <c r="CWE72" s="254"/>
      <c r="CWF72" s="254"/>
      <c r="CWG72" s="254"/>
      <c r="CWH72" s="254"/>
      <c r="CWI72" s="254"/>
      <c r="CWJ72" s="254"/>
      <c r="CWK72" s="254"/>
      <c r="CWL72" s="254"/>
      <c r="CWM72" s="254"/>
      <c r="CWN72" s="254"/>
      <c r="CWO72" s="254"/>
      <c r="CWP72" s="254"/>
      <c r="CWQ72" s="254"/>
      <c r="CWR72" s="254"/>
      <c r="CWS72" s="254"/>
      <c r="CWT72" s="254"/>
      <c r="CWU72" s="254"/>
      <c r="CWV72" s="254"/>
      <c r="CWW72" s="254"/>
      <c r="CWX72" s="254"/>
      <c r="CWY72" s="254"/>
      <c r="CWZ72" s="254"/>
      <c r="CXA72" s="254"/>
      <c r="CXB72" s="254"/>
      <c r="CXC72" s="254"/>
      <c r="CXD72" s="254"/>
      <c r="CXE72" s="254"/>
      <c r="CXF72" s="254"/>
      <c r="CXG72" s="254"/>
      <c r="CXH72" s="254"/>
      <c r="CXI72" s="254"/>
      <c r="CXJ72" s="254"/>
      <c r="CXK72" s="254"/>
      <c r="CXL72" s="254"/>
      <c r="CXM72" s="254"/>
      <c r="CXN72" s="254"/>
      <c r="CXO72" s="254"/>
      <c r="CXP72" s="254"/>
      <c r="CXQ72" s="254"/>
      <c r="CXR72" s="254"/>
      <c r="CXS72" s="254"/>
      <c r="CXT72" s="254"/>
      <c r="CXU72" s="254"/>
      <c r="CXV72" s="254"/>
      <c r="CXW72" s="254"/>
      <c r="CXX72" s="254"/>
      <c r="CXY72" s="254"/>
      <c r="CXZ72" s="254"/>
      <c r="CYA72" s="254"/>
      <c r="CYB72" s="254"/>
      <c r="CYC72" s="254"/>
      <c r="CYD72" s="254"/>
      <c r="CYE72" s="254"/>
      <c r="CYF72" s="254"/>
      <c r="CYG72" s="254"/>
      <c r="CYH72" s="254"/>
      <c r="CYI72" s="254"/>
      <c r="CYJ72" s="254"/>
      <c r="CYK72" s="254"/>
      <c r="CYL72" s="254"/>
      <c r="CYM72" s="254"/>
      <c r="CYN72" s="254"/>
      <c r="CYO72" s="254"/>
      <c r="CYP72" s="254"/>
      <c r="CYQ72" s="254"/>
      <c r="CYR72" s="254"/>
      <c r="CYS72" s="254"/>
      <c r="CYT72" s="254"/>
      <c r="CYU72" s="254"/>
      <c r="CYV72" s="254"/>
      <c r="CYW72" s="254"/>
      <c r="CYX72" s="254"/>
      <c r="CYY72" s="254"/>
      <c r="CYZ72" s="254"/>
      <c r="CZA72" s="254"/>
      <c r="CZB72" s="254"/>
      <c r="CZC72" s="254"/>
      <c r="CZD72" s="254"/>
      <c r="CZE72" s="254"/>
      <c r="CZF72" s="254"/>
      <c r="CZG72" s="254"/>
      <c r="CZH72" s="254"/>
      <c r="CZI72" s="254"/>
      <c r="CZJ72" s="254"/>
      <c r="CZK72" s="254"/>
      <c r="CZL72" s="254"/>
      <c r="CZM72" s="254"/>
      <c r="CZN72" s="254"/>
      <c r="CZO72" s="254"/>
      <c r="CZP72" s="254"/>
      <c r="CZQ72" s="254"/>
      <c r="CZR72" s="254"/>
      <c r="CZS72" s="254"/>
      <c r="CZT72" s="254"/>
      <c r="CZU72" s="254"/>
      <c r="CZV72" s="254"/>
      <c r="CZW72" s="254"/>
      <c r="CZX72" s="254"/>
      <c r="CZY72" s="254"/>
      <c r="CZZ72" s="254"/>
      <c r="DAA72" s="254"/>
      <c r="DAB72" s="254"/>
      <c r="DAC72" s="254"/>
      <c r="DAD72" s="254"/>
      <c r="DAE72" s="254"/>
      <c r="DAF72" s="254"/>
      <c r="DAG72" s="254"/>
      <c r="DAH72" s="254"/>
      <c r="DAI72" s="254"/>
      <c r="DAJ72" s="254"/>
      <c r="DAK72" s="254"/>
      <c r="DAL72" s="254"/>
      <c r="DAM72" s="254"/>
      <c r="DAN72" s="254"/>
      <c r="DAO72" s="254"/>
      <c r="DAP72" s="254"/>
      <c r="DAQ72" s="254"/>
      <c r="DAR72" s="254"/>
      <c r="DAS72" s="254"/>
      <c r="DAT72" s="254"/>
      <c r="DAU72" s="254"/>
      <c r="DAV72" s="254"/>
      <c r="DAW72" s="254"/>
      <c r="DAX72" s="254"/>
      <c r="DAY72" s="254"/>
      <c r="DAZ72" s="254"/>
      <c r="DBA72" s="254"/>
      <c r="DBB72" s="254"/>
      <c r="DBC72" s="254"/>
      <c r="DBD72" s="254"/>
      <c r="DBE72" s="254"/>
      <c r="DBF72" s="254"/>
      <c r="DBG72" s="254"/>
      <c r="DBH72" s="254"/>
      <c r="DBI72" s="254"/>
      <c r="DBJ72" s="254"/>
      <c r="DBK72" s="254"/>
      <c r="DBL72" s="254"/>
      <c r="DBM72" s="254"/>
      <c r="DBN72" s="254"/>
      <c r="DBO72" s="254"/>
      <c r="DBP72" s="254"/>
      <c r="DBQ72" s="254"/>
      <c r="DBR72" s="254"/>
      <c r="DBS72" s="254"/>
      <c r="DBT72" s="254"/>
      <c r="DBU72" s="254"/>
      <c r="DBV72" s="254"/>
      <c r="DBW72" s="254"/>
      <c r="DBX72" s="254"/>
      <c r="DBY72" s="254"/>
      <c r="DBZ72" s="254"/>
      <c r="DCA72" s="254"/>
      <c r="DCB72" s="254"/>
      <c r="DCC72" s="254"/>
      <c r="DCD72" s="254"/>
      <c r="DCE72" s="254"/>
      <c r="DCF72" s="254"/>
      <c r="DCG72" s="254"/>
      <c r="DCH72" s="254"/>
      <c r="DCI72" s="254"/>
      <c r="DCJ72" s="254"/>
      <c r="DCK72" s="254"/>
      <c r="DCL72" s="254"/>
      <c r="DCM72" s="254"/>
      <c r="DCN72" s="254"/>
      <c r="DCO72" s="254"/>
      <c r="DCP72" s="254"/>
      <c r="DCQ72" s="254"/>
      <c r="DCR72" s="254"/>
      <c r="DCS72" s="254"/>
      <c r="DCT72" s="254"/>
      <c r="DCU72" s="254"/>
      <c r="DCV72" s="254"/>
      <c r="DCW72" s="254"/>
      <c r="DCX72" s="254"/>
      <c r="DCY72" s="254"/>
      <c r="DCZ72" s="254"/>
      <c r="DDA72" s="254"/>
      <c r="DDB72" s="254"/>
      <c r="DDC72" s="254"/>
      <c r="DDD72" s="254"/>
      <c r="DDE72" s="254"/>
      <c r="DDF72" s="254"/>
      <c r="DDG72" s="254"/>
      <c r="DDH72" s="254"/>
      <c r="DDI72" s="254"/>
      <c r="DDJ72" s="254"/>
      <c r="DDK72" s="254"/>
      <c r="DDL72" s="254"/>
      <c r="DDM72" s="254"/>
      <c r="DDN72" s="254"/>
      <c r="DDO72" s="254"/>
      <c r="DDP72" s="254"/>
      <c r="DDQ72" s="254"/>
      <c r="DDR72" s="254"/>
      <c r="DDS72" s="254"/>
      <c r="DDT72" s="254"/>
      <c r="DDU72" s="254"/>
      <c r="DDV72" s="254"/>
      <c r="DDW72" s="254"/>
      <c r="DDX72" s="254"/>
      <c r="DDY72" s="254"/>
      <c r="DDZ72" s="254"/>
      <c r="DEA72" s="254"/>
      <c r="DEB72" s="254"/>
      <c r="DEC72" s="254"/>
      <c r="DED72" s="254"/>
      <c r="DEE72" s="254"/>
      <c r="DEF72" s="254"/>
      <c r="DEG72" s="254"/>
      <c r="DEH72" s="254"/>
      <c r="DEI72" s="254"/>
      <c r="DEJ72" s="254"/>
      <c r="DEK72" s="254"/>
      <c r="DEL72" s="254"/>
      <c r="DEM72" s="254"/>
      <c r="DEN72" s="254"/>
      <c r="DEO72" s="254"/>
      <c r="DEP72" s="254"/>
      <c r="DEQ72" s="254"/>
      <c r="DER72" s="254"/>
      <c r="DES72" s="254"/>
      <c r="DET72" s="254"/>
      <c r="DEU72" s="254"/>
      <c r="DEV72" s="254"/>
      <c r="DEW72" s="254"/>
      <c r="DEX72" s="254"/>
      <c r="DEY72" s="254"/>
      <c r="DEZ72" s="254"/>
      <c r="DFA72" s="254"/>
      <c r="DFB72" s="254"/>
      <c r="DFC72" s="254"/>
      <c r="DFD72" s="254"/>
      <c r="DFE72" s="254"/>
      <c r="DFF72" s="254"/>
      <c r="DFG72" s="254"/>
      <c r="DFH72" s="254"/>
      <c r="DFI72" s="254"/>
      <c r="DFJ72" s="254"/>
      <c r="DFK72" s="254"/>
      <c r="DFL72" s="254"/>
      <c r="DFM72" s="254"/>
      <c r="DFN72" s="254"/>
      <c r="DFO72" s="254"/>
      <c r="DFP72" s="254"/>
      <c r="DFQ72" s="254"/>
      <c r="DFR72" s="254"/>
      <c r="DFS72" s="254"/>
      <c r="DFT72" s="254"/>
      <c r="DFU72" s="254"/>
      <c r="DFV72" s="254"/>
      <c r="DFW72" s="254"/>
      <c r="DFX72" s="254"/>
      <c r="DFY72" s="254"/>
      <c r="DFZ72" s="254"/>
      <c r="DGA72" s="254"/>
      <c r="DGB72" s="254"/>
      <c r="DGC72" s="254"/>
      <c r="DGD72" s="254"/>
      <c r="DGE72" s="254"/>
      <c r="DGF72" s="254"/>
      <c r="DGG72" s="254"/>
      <c r="DGH72" s="254"/>
      <c r="DGI72" s="254"/>
      <c r="DGJ72" s="254"/>
      <c r="DGK72" s="254"/>
      <c r="DGL72" s="254"/>
      <c r="DGM72" s="254"/>
      <c r="DGN72" s="254"/>
      <c r="DGO72" s="254"/>
      <c r="DGP72" s="254"/>
      <c r="DGQ72" s="254"/>
      <c r="DGR72" s="254"/>
      <c r="DGS72" s="254"/>
      <c r="DGT72" s="254"/>
      <c r="DGU72" s="254"/>
      <c r="DGV72" s="254"/>
      <c r="DGW72" s="254"/>
      <c r="DGX72" s="254"/>
      <c r="DGY72" s="254"/>
      <c r="DGZ72" s="254"/>
      <c r="DHA72" s="254"/>
      <c r="DHB72" s="254"/>
      <c r="DHC72" s="254"/>
      <c r="DHD72" s="254"/>
      <c r="DHE72" s="254"/>
      <c r="DHF72" s="254"/>
      <c r="DHG72" s="254"/>
      <c r="DHH72" s="254"/>
      <c r="DHI72" s="254"/>
      <c r="DHJ72" s="254"/>
      <c r="DHK72" s="254"/>
      <c r="DHL72" s="254"/>
      <c r="DHM72" s="254"/>
      <c r="DHN72" s="254"/>
      <c r="DHO72" s="254"/>
      <c r="DHP72" s="254"/>
      <c r="DHQ72" s="254"/>
      <c r="DHR72" s="254"/>
      <c r="DHS72" s="254"/>
      <c r="DHT72" s="254"/>
      <c r="DHU72" s="254"/>
      <c r="DHV72" s="254"/>
      <c r="DHW72" s="254"/>
      <c r="DHX72" s="254"/>
      <c r="DHY72" s="254"/>
      <c r="DHZ72" s="254"/>
      <c r="DIA72" s="254"/>
      <c r="DIB72" s="254"/>
      <c r="DIC72" s="254"/>
      <c r="DID72" s="254"/>
      <c r="DIE72" s="254"/>
      <c r="DIF72" s="254"/>
      <c r="DIG72" s="254"/>
      <c r="DIH72" s="254"/>
      <c r="DII72" s="254"/>
      <c r="DIJ72" s="254"/>
      <c r="DIK72" s="254"/>
      <c r="DIL72" s="254"/>
      <c r="DIM72" s="254"/>
      <c r="DIN72" s="254"/>
      <c r="DIO72" s="254"/>
      <c r="DIP72" s="254"/>
      <c r="DIQ72" s="254"/>
      <c r="DIR72" s="254"/>
      <c r="DIS72" s="254"/>
      <c r="DIT72" s="254"/>
      <c r="DIU72" s="254"/>
      <c r="DIV72" s="254"/>
      <c r="DIW72" s="254"/>
      <c r="DIX72" s="254"/>
      <c r="DIY72" s="254"/>
      <c r="DIZ72" s="254"/>
      <c r="DJA72" s="254"/>
      <c r="DJB72" s="254"/>
      <c r="DJC72" s="254"/>
      <c r="DJD72" s="254"/>
      <c r="DJE72" s="254"/>
      <c r="DJF72" s="254"/>
      <c r="DJG72" s="254"/>
      <c r="DJH72" s="254"/>
      <c r="DJI72" s="254"/>
      <c r="DJJ72" s="254"/>
      <c r="DJK72" s="254"/>
      <c r="DJL72" s="254"/>
      <c r="DJM72" s="254"/>
      <c r="DJN72" s="254"/>
      <c r="DJO72" s="254"/>
      <c r="DJP72" s="254"/>
      <c r="DJQ72" s="254"/>
      <c r="DJR72" s="254"/>
      <c r="DJS72" s="254"/>
      <c r="DJT72" s="254"/>
      <c r="DJU72" s="254"/>
      <c r="DJV72" s="254"/>
      <c r="DJW72" s="254"/>
      <c r="DJX72" s="254"/>
      <c r="DJY72" s="254"/>
      <c r="DJZ72" s="254"/>
      <c r="DKA72" s="254"/>
      <c r="DKB72" s="254"/>
      <c r="DKC72" s="254"/>
      <c r="DKD72" s="254"/>
      <c r="DKE72" s="254"/>
      <c r="DKF72" s="254"/>
      <c r="DKG72" s="254"/>
      <c r="DKH72" s="254"/>
      <c r="DKI72" s="254"/>
      <c r="DKJ72" s="254"/>
      <c r="DKK72" s="254"/>
      <c r="DKL72" s="254"/>
      <c r="DKM72" s="254"/>
      <c r="DKN72" s="254"/>
      <c r="DKO72" s="254"/>
      <c r="DKP72" s="254"/>
      <c r="DKQ72" s="254"/>
      <c r="DKR72" s="254"/>
      <c r="DKS72" s="254"/>
      <c r="DKT72" s="254"/>
      <c r="DKU72" s="254"/>
      <c r="DKV72" s="254"/>
      <c r="DKW72" s="254"/>
      <c r="DKX72" s="254"/>
      <c r="DKY72" s="254"/>
      <c r="DKZ72" s="254"/>
      <c r="DLA72" s="254"/>
      <c r="DLB72" s="254"/>
      <c r="DLC72" s="254"/>
      <c r="DLD72" s="254"/>
      <c r="DLE72" s="254"/>
      <c r="DLF72" s="254"/>
      <c r="DLG72" s="254"/>
      <c r="DLH72" s="254"/>
      <c r="DLI72" s="254"/>
      <c r="DLJ72" s="254"/>
      <c r="DLK72" s="254"/>
      <c r="DLL72" s="254"/>
      <c r="DLM72" s="254"/>
      <c r="DLN72" s="254"/>
      <c r="DLO72" s="254"/>
      <c r="DLP72" s="254"/>
      <c r="DLQ72" s="254"/>
      <c r="DLR72" s="254"/>
      <c r="DLS72" s="254"/>
      <c r="DLT72" s="254"/>
      <c r="DLU72" s="254"/>
      <c r="DLV72" s="254"/>
      <c r="DLW72" s="254"/>
      <c r="DLX72" s="254"/>
      <c r="DLY72" s="254"/>
      <c r="DLZ72" s="254"/>
      <c r="DMA72" s="254"/>
      <c r="DMB72" s="254"/>
      <c r="DMC72" s="254"/>
      <c r="DMD72" s="254"/>
      <c r="DME72" s="254"/>
      <c r="DMF72" s="254"/>
      <c r="DMG72" s="254"/>
      <c r="DMH72" s="254"/>
      <c r="DMI72" s="254"/>
      <c r="DMJ72" s="254"/>
      <c r="DMK72" s="254"/>
      <c r="DML72" s="254"/>
      <c r="DMM72" s="254"/>
      <c r="DMN72" s="254"/>
      <c r="DMO72" s="254"/>
      <c r="DMP72" s="254"/>
      <c r="DMQ72" s="254"/>
      <c r="DMR72" s="254"/>
      <c r="DMS72" s="254"/>
      <c r="DMT72" s="254"/>
      <c r="DMU72" s="254"/>
      <c r="DMV72" s="254"/>
      <c r="DMW72" s="254"/>
      <c r="DMX72" s="254"/>
      <c r="DMY72" s="254"/>
      <c r="DMZ72" s="254"/>
      <c r="DNA72" s="254"/>
      <c r="DNB72" s="254"/>
      <c r="DNC72" s="254"/>
      <c r="DND72" s="254"/>
      <c r="DNE72" s="254"/>
      <c r="DNF72" s="254"/>
      <c r="DNG72" s="254"/>
      <c r="DNH72" s="254"/>
      <c r="DNI72" s="254"/>
      <c r="DNJ72" s="254"/>
      <c r="DNK72" s="254"/>
      <c r="DNL72" s="254"/>
      <c r="DNM72" s="254"/>
      <c r="DNN72" s="254"/>
      <c r="DNO72" s="254"/>
      <c r="DNP72" s="254"/>
      <c r="DNQ72" s="254"/>
      <c r="DNR72" s="254"/>
      <c r="DNS72" s="254"/>
      <c r="DNT72" s="254"/>
      <c r="DNU72" s="254"/>
      <c r="DNV72" s="254"/>
      <c r="DNW72" s="254"/>
      <c r="DNX72" s="254"/>
      <c r="DNY72" s="254"/>
      <c r="DNZ72" s="254"/>
      <c r="DOA72" s="254"/>
      <c r="DOB72" s="254"/>
      <c r="DOC72" s="254"/>
      <c r="DOD72" s="254"/>
      <c r="DOE72" s="254"/>
      <c r="DOF72" s="254"/>
      <c r="DOG72" s="254"/>
      <c r="DOH72" s="254"/>
      <c r="DOI72" s="254"/>
      <c r="DOJ72" s="254"/>
      <c r="DOK72" s="254"/>
      <c r="DOL72" s="254"/>
      <c r="DOM72" s="254"/>
      <c r="DON72" s="254"/>
      <c r="DOO72" s="254"/>
      <c r="DOP72" s="254"/>
      <c r="DOQ72" s="254"/>
      <c r="DOR72" s="254"/>
      <c r="DOS72" s="254"/>
      <c r="DOT72" s="254"/>
      <c r="DOU72" s="254"/>
      <c r="DOV72" s="254"/>
      <c r="DOW72" s="254"/>
      <c r="DOX72" s="254"/>
      <c r="DOY72" s="254"/>
      <c r="DOZ72" s="254"/>
      <c r="DPA72" s="254"/>
      <c r="DPB72" s="254"/>
      <c r="DPC72" s="254"/>
      <c r="DPD72" s="254"/>
      <c r="DPE72" s="254"/>
      <c r="DPF72" s="254"/>
      <c r="DPG72" s="254"/>
      <c r="DPH72" s="254"/>
      <c r="DPI72" s="254"/>
      <c r="DPJ72" s="254"/>
      <c r="DPK72" s="254"/>
      <c r="DPL72" s="254"/>
      <c r="DPM72" s="254"/>
      <c r="DPN72" s="254"/>
      <c r="DPO72" s="254"/>
      <c r="DPP72" s="254"/>
      <c r="DPQ72" s="254"/>
      <c r="DPR72" s="254"/>
      <c r="DPS72" s="254"/>
      <c r="DPT72" s="254"/>
      <c r="DPU72" s="254"/>
      <c r="DPV72" s="254"/>
      <c r="DPW72" s="254"/>
      <c r="DPX72" s="254"/>
      <c r="DPY72" s="254"/>
      <c r="DPZ72" s="254"/>
      <c r="DQA72" s="254"/>
      <c r="DQB72" s="254"/>
      <c r="DQC72" s="254"/>
      <c r="DQD72" s="254"/>
      <c r="DQE72" s="254"/>
      <c r="DQF72" s="254"/>
      <c r="DQG72" s="254"/>
      <c r="DQH72" s="254"/>
      <c r="DQI72" s="254"/>
      <c r="DQJ72" s="254"/>
      <c r="DQK72" s="254"/>
      <c r="DQL72" s="254"/>
      <c r="DQM72" s="254"/>
      <c r="DQN72" s="254"/>
      <c r="DQO72" s="254"/>
      <c r="DQP72" s="254"/>
      <c r="DQQ72" s="254"/>
      <c r="DQR72" s="254"/>
      <c r="DQS72" s="254"/>
      <c r="DQT72" s="254"/>
      <c r="DQU72" s="254"/>
      <c r="DQV72" s="254"/>
      <c r="DQW72" s="254"/>
      <c r="DQX72" s="254"/>
      <c r="DQY72" s="254"/>
      <c r="DQZ72" s="254"/>
      <c r="DRA72" s="254"/>
      <c r="DRB72" s="254"/>
      <c r="DRC72" s="254"/>
      <c r="DRD72" s="254"/>
      <c r="DRE72" s="254"/>
      <c r="DRF72" s="254"/>
      <c r="DRG72" s="254"/>
      <c r="DRH72" s="254"/>
      <c r="DRI72" s="254"/>
      <c r="DRJ72" s="254"/>
      <c r="DRK72" s="254"/>
      <c r="DRL72" s="254"/>
      <c r="DRM72" s="254"/>
      <c r="DRN72" s="254"/>
      <c r="DRO72" s="254"/>
      <c r="DRP72" s="254"/>
      <c r="DRQ72" s="254"/>
      <c r="DRR72" s="254"/>
      <c r="DRS72" s="254"/>
      <c r="DRT72" s="254"/>
      <c r="DRU72" s="254"/>
      <c r="DRV72" s="254"/>
      <c r="DRW72" s="254"/>
      <c r="DRX72" s="254"/>
      <c r="DRY72" s="254"/>
      <c r="DRZ72" s="254"/>
      <c r="DSA72" s="254"/>
      <c r="DSB72" s="254"/>
      <c r="DSC72" s="254"/>
      <c r="DSD72" s="254"/>
      <c r="DSE72" s="254"/>
      <c r="DSF72" s="254"/>
      <c r="DSG72" s="254"/>
      <c r="DSH72" s="254"/>
      <c r="DSI72" s="254"/>
      <c r="DSJ72" s="254"/>
      <c r="DSK72" s="254"/>
      <c r="DSL72" s="254"/>
      <c r="DSM72" s="254"/>
      <c r="DSN72" s="254"/>
      <c r="DSO72" s="254"/>
      <c r="DSP72" s="254"/>
      <c r="DSQ72" s="254"/>
      <c r="DSR72" s="254"/>
      <c r="DSS72" s="254"/>
      <c r="DST72" s="254"/>
      <c r="DSU72" s="254"/>
      <c r="DSV72" s="254"/>
      <c r="DSW72" s="254"/>
      <c r="DSX72" s="254"/>
      <c r="DSY72" s="254"/>
      <c r="DSZ72" s="254"/>
      <c r="DTA72" s="254"/>
      <c r="DTB72" s="254"/>
      <c r="DTC72" s="254"/>
      <c r="DTD72" s="254"/>
      <c r="DTE72" s="254"/>
      <c r="DTF72" s="254"/>
      <c r="DTG72" s="254"/>
      <c r="DTH72" s="254"/>
      <c r="DTI72" s="254"/>
      <c r="DTJ72" s="254"/>
      <c r="DTK72" s="254"/>
      <c r="DTL72" s="254"/>
      <c r="DTM72" s="254"/>
      <c r="DTN72" s="254"/>
      <c r="DTO72" s="254"/>
      <c r="DTP72" s="254"/>
      <c r="DTQ72" s="254"/>
      <c r="DTR72" s="254"/>
      <c r="DTS72" s="254"/>
      <c r="DTT72" s="254"/>
      <c r="DTU72" s="254"/>
      <c r="DTV72" s="254"/>
      <c r="DTW72" s="254"/>
      <c r="DTX72" s="254"/>
      <c r="DTY72" s="254"/>
      <c r="DTZ72" s="254"/>
      <c r="DUA72" s="254"/>
      <c r="DUB72" s="254"/>
      <c r="DUC72" s="254"/>
      <c r="DUD72" s="254"/>
      <c r="DUE72" s="254"/>
      <c r="DUF72" s="254"/>
      <c r="DUG72" s="254"/>
      <c r="DUH72" s="254"/>
      <c r="DUI72" s="254"/>
      <c r="DUJ72" s="254"/>
      <c r="DUK72" s="254"/>
      <c r="DUL72" s="254"/>
      <c r="DUM72" s="254"/>
      <c r="DUN72" s="254"/>
      <c r="DUO72" s="254"/>
      <c r="DUP72" s="254"/>
      <c r="DUQ72" s="254"/>
      <c r="DUR72" s="254"/>
      <c r="DUS72" s="254"/>
      <c r="DUT72" s="254"/>
      <c r="DUU72" s="254"/>
      <c r="DUV72" s="254"/>
      <c r="DUW72" s="254"/>
      <c r="DUX72" s="254"/>
      <c r="DUY72" s="254"/>
      <c r="DUZ72" s="254"/>
      <c r="DVA72" s="254"/>
      <c r="DVB72" s="254"/>
      <c r="DVC72" s="254"/>
      <c r="DVD72" s="254"/>
      <c r="DVE72" s="254"/>
      <c r="DVF72" s="254"/>
      <c r="DVG72" s="254"/>
      <c r="DVH72" s="254"/>
      <c r="DVI72" s="254"/>
      <c r="DVJ72" s="254"/>
      <c r="DVK72" s="254"/>
      <c r="DVL72" s="254"/>
      <c r="DVM72" s="254"/>
      <c r="DVN72" s="254"/>
      <c r="DVO72" s="254"/>
      <c r="DVP72" s="254"/>
      <c r="DVQ72" s="254"/>
      <c r="DVR72" s="254"/>
      <c r="DVS72" s="254"/>
      <c r="DVT72" s="254"/>
      <c r="DVU72" s="254"/>
      <c r="DVV72" s="254"/>
      <c r="DVW72" s="254"/>
      <c r="DVX72" s="254"/>
      <c r="DVY72" s="254"/>
      <c r="DVZ72" s="254"/>
      <c r="DWA72" s="254"/>
      <c r="DWB72" s="254"/>
      <c r="DWC72" s="254"/>
      <c r="DWD72" s="254"/>
      <c r="DWE72" s="254"/>
      <c r="DWF72" s="254"/>
      <c r="DWG72" s="254"/>
      <c r="DWH72" s="254"/>
      <c r="DWI72" s="254"/>
      <c r="DWJ72" s="254"/>
      <c r="DWK72" s="254"/>
      <c r="DWL72" s="254"/>
      <c r="DWM72" s="254"/>
      <c r="DWN72" s="254"/>
      <c r="DWO72" s="254"/>
      <c r="DWP72" s="254"/>
      <c r="DWQ72" s="254"/>
      <c r="DWR72" s="254"/>
      <c r="DWS72" s="254"/>
      <c r="DWT72" s="254"/>
      <c r="DWU72" s="254"/>
      <c r="DWV72" s="254"/>
      <c r="DWW72" s="254"/>
      <c r="DWX72" s="254"/>
      <c r="DWY72" s="254"/>
      <c r="DWZ72" s="254"/>
      <c r="DXA72" s="254"/>
      <c r="DXB72" s="254"/>
      <c r="DXC72" s="254"/>
      <c r="DXD72" s="254"/>
      <c r="DXE72" s="254"/>
      <c r="DXF72" s="254"/>
      <c r="DXG72" s="254"/>
      <c r="DXH72" s="254"/>
      <c r="DXI72" s="254"/>
      <c r="DXJ72" s="254"/>
      <c r="DXK72" s="254"/>
      <c r="DXL72" s="254"/>
      <c r="DXM72" s="254"/>
      <c r="DXN72" s="254"/>
      <c r="DXO72" s="254"/>
      <c r="DXP72" s="254"/>
      <c r="DXQ72" s="254"/>
      <c r="DXR72" s="254"/>
      <c r="DXS72" s="254"/>
      <c r="DXT72" s="254"/>
      <c r="DXU72" s="254"/>
      <c r="DXV72" s="254"/>
      <c r="DXW72" s="254"/>
      <c r="DXX72" s="254"/>
      <c r="DXY72" s="254"/>
      <c r="DXZ72" s="254"/>
      <c r="DYA72" s="254"/>
      <c r="DYB72" s="254"/>
      <c r="DYC72" s="254"/>
      <c r="DYD72" s="254"/>
      <c r="DYE72" s="254"/>
      <c r="DYF72" s="254"/>
      <c r="DYG72" s="254"/>
      <c r="DYH72" s="254"/>
      <c r="DYI72" s="254"/>
      <c r="DYJ72" s="254"/>
      <c r="DYK72" s="254"/>
      <c r="DYL72" s="254"/>
      <c r="DYM72" s="254"/>
      <c r="DYN72" s="254"/>
      <c r="DYO72" s="254"/>
      <c r="DYP72" s="254"/>
      <c r="DYQ72" s="254"/>
      <c r="DYR72" s="254"/>
      <c r="DYS72" s="254"/>
      <c r="DYT72" s="254"/>
      <c r="DYU72" s="254"/>
      <c r="DYV72" s="254"/>
      <c r="DYW72" s="254"/>
      <c r="DYX72" s="254"/>
      <c r="DYY72" s="254"/>
      <c r="DYZ72" s="254"/>
      <c r="DZA72" s="254"/>
      <c r="DZB72" s="254"/>
      <c r="DZC72" s="254"/>
      <c r="DZD72" s="254"/>
      <c r="DZE72" s="254"/>
      <c r="DZF72" s="254"/>
      <c r="DZG72" s="254"/>
      <c r="DZH72" s="254"/>
      <c r="DZI72" s="254"/>
      <c r="DZJ72" s="254"/>
      <c r="DZK72" s="254"/>
      <c r="DZL72" s="254"/>
      <c r="DZM72" s="254"/>
      <c r="DZN72" s="254"/>
      <c r="DZO72" s="254"/>
      <c r="DZP72" s="254"/>
      <c r="DZQ72" s="254"/>
      <c r="DZR72" s="254"/>
      <c r="DZS72" s="254"/>
      <c r="DZT72" s="254"/>
      <c r="DZU72" s="254"/>
      <c r="DZV72" s="254"/>
      <c r="DZW72" s="254"/>
      <c r="DZX72" s="254"/>
      <c r="DZY72" s="254"/>
      <c r="DZZ72" s="254"/>
      <c r="EAA72" s="254"/>
      <c r="EAB72" s="254"/>
      <c r="EAC72" s="254"/>
      <c r="EAD72" s="254"/>
      <c r="EAE72" s="254"/>
      <c r="EAF72" s="254"/>
      <c r="EAG72" s="254"/>
      <c r="EAH72" s="254"/>
      <c r="EAI72" s="254"/>
      <c r="EAJ72" s="254"/>
      <c r="EAK72" s="254"/>
      <c r="EAL72" s="254"/>
      <c r="EAM72" s="254"/>
      <c r="EAN72" s="254"/>
      <c r="EAO72" s="254"/>
      <c r="EAP72" s="254"/>
      <c r="EAQ72" s="254"/>
      <c r="EAR72" s="254"/>
      <c r="EAS72" s="254"/>
      <c r="EAT72" s="254"/>
      <c r="EAU72" s="254"/>
      <c r="EAV72" s="254"/>
      <c r="EAW72" s="254"/>
      <c r="EAX72" s="254"/>
      <c r="EAY72" s="254"/>
      <c r="EAZ72" s="254"/>
      <c r="EBA72" s="254"/>
      <c r="EBB72" s="254"/>
      <c r="EBC72" s="254"/>
      <c r="EBD72" s="254"/>
      <c r="EBE72" s="254"/>
      <c r="EBF72" s="254"/>
      <c r="EBG72" s="254"/>
      <c r="EBH72" s="254"/>
      <c r="EBI72" s="254"/>
      <c r="EBJ72" s="254"/>
      <c r="EBK72" s="254"/>
      <c r="EBL72" s="254"/>
      <c r="EBM72" s="254"/>
      <c r="EBN72" s="254"/>
      <c r="EBO72" s="254"/>
      <c r="EBP72" s="254"/>
      <c r="EBQ72" s="254"/>
      <c r="EBR72" s="254"/>
      <c r="EBS72" s="254"/>
      <c r="EBT72" s="254"/>
      <c r="EBU72" s="254"/>
      <c r="EBV72" s="254"/>
      <c r="EBW72" s="254"/>
      <c r="EBX72" s="254"/>
      <c r="EBY72" s="254"/>
      <c r="EBZ72" s="254"/>
      <c r="ECA72" s="254"/>
      <c r="ECB72" s="254"/>
      <c r="ECC72" s="254"/>
      <c r="ECD72" s="254"/>
      <c r="ECE72" s="254"/>
      <c r="ECF72" s="254"/>
      <c r="ECG72" s="254"/>
      <c r="ECH72" s="254"/>
      <c r="ECI72" s="254"/>
      <c r="ECJ72" s="254"/>
      <c r="ECK72" s="254"/>
      <c r="ECL72" s="254"/>
      <c r="ECM72" s="254"/>
      <c r="ECN72" s="254"/>
      <c r="ECO72" s="254"/>
      <c r="ECP72" s="254"/>
      <c r="ECQ72" s="254"/>
      <c r="ECR72" s="254"/>
      <c r="ECS72" s="254"/>
      <c r="ECT72" s="254"/>
      <c r="ECU72" s="254"/>
      <c r="ECV72" s="254"/>
      <c r="ECW72" s="254"/>
      <c r="ECX72" s="254"/>
      <c r="ECY72" s="254"/>
      <c r="ECZ72" s="254"/>
      <c r="EDA72" s="254"/>
      <c r="EDB72" s="254"/>
      <c r="EDC72" s="254"/>
      <c r="EDD72" s="254"/>
      <c r="EDE72" s="254"/>
      <c r="EDF72" s="254"/>
      <c r="EDG72" s="254"/>
      <c r="EDH72" s="254"/>
      <c r="EDI72" s="254"/>
      <c r="EDJ72" s="254"/>
      <c r="EDK72" s="254"/>
      <c r="EDL72" s="254"/>
      <c r="EDM72" s="254"/>
      <c r="EDN72" s="254"/>
      <c r="EDO72" s="254"/>
      <c r="EDP72" s="254"/>
      <c r="EDQ72" s="254"/>
      <c r="EDR72" s="254"/>
      <c r="EDS72" s="254"/>
      <c r="EDT72" s="254"/>
      <c r="EDU72" s="254"/>
      <c r="EDV72" s="254"/>
      <c r="EDW72" s="254"/>
      <c r="EDX72" s="254"/>
      <c r="EDY72" s="254"/>
      <c r="EDZ72" s="254"/>
      <c r="EEA72" s="254"/>
      <c r="EEB72" s="254"/>
      <c r="EEC72" s="254"/>
      <c r="EED72" s="254"/>
      <c r="EEE72" s="254"/>
      <c r="EEF72" s="254"/>
      <c r="EEG72" s="254"/>
      <c r="EEH72" s="254"/>
      <c r="EEI72" s="254"/>
      <c r="EEJ72" s="254"/>
      <c r="EEK72" s="254"/>
      <c r="EEL72" s="254"/>
      <c r="EEM72" s="254"/>
      <c r="EEN72" s="254"/>
      <c r="EEO72" s="254"/>
      <c r="EEP72" s="254"/>
      <c r="EEQ72" s="254"/>
      <c r="EER72" s="254"/>
      <c r="EES72" s="254"/>
      <c r="EET72" s="254"/>
      <c r="EEU72" s="254"/>
      <c r="EEV72" s="254"/>
      <c r="EEW72" s="254"/>
      <c r="EEX72" s="254"/>
      <c r="EEY72" s="254"/>
      <c r="EEZ72" s="254"/>
      <c r="EFA72" s="254"/>
      <c r="EFB72" s="254"/>
      <c r="EFC72" s="254"/>
      <c r="EFD72" s="254"/>
      <c r="EFE72" s="254"/>
      <c r="EFF72" s="254"/>
      <c r="EFG72" s="254"/>
      <c r="EFH72" s="254"/>
      <c r="EFI72" s="254"/>
      <c r="EFJ72" s="254"/>
      <c r="EFK72" s="254"/>
      <c r="EFL72" s="254"/>
      <c r="EFM72" s="254"/>
      <c r="EFN72" s="254"/>
      <c r="EFO72" s="254"/>
      <c r="EFP72" s="254"/>
      <c r="EFQ72" s="254"/>
      <c r="EFR72" s="254"/>
      <c r="EFS72" s="254"/>
      <c r="EFT72" s="254"/>
      <c r="EFU72" s="254"/>
      <c r="EFV72" s="254"/>
      <c r="EFW72" s="254"/>
      <c r="EFX72" s="254"/>
      <c r="EFY72" s="254"/>
      <c r="EFZ72" s="254"/>
      <c r="EGA72" s="254"/>
      <c r="EGB72" s="254"/>
      <c r="EGC72" s="254"/>
      <c r="EGD72" s="254"/>
      <c r="EGE72" s="254"/>
      <c r="EGF72" s="254"/>
      <c r="EGG72" s="254"/>
      <c r="EGH72" s="254"/>
      <c r="EGI72" s="254"/>
      <c r="EGJ72" s="254"/>
      <c r="EGK72" s="254"/>
      <c r="EGL72" s="254"/>
      <c r="EGM72" s="254"/>
      <c r="EGN72" s="254"/>
      <c r="EGO72" s="254"/>
      <c r="EGP72" s="254"/>
      <c r="EGQ72" s="254"/>
      <c r="EGR72" s="254"/>
      <c r="EGS72" s="254"/>
      <c r="EGT72" s="254"/>
      <c r="EGU72" s="254"/>
      <c r="EGV72" s="254"/>
      <c r="EGW72" s="254"/>
      <c r="EGX72" s="254"/>
      <c r="EGY72" s="254"/>
      <c r="EGZ72" s="254"/>
      <c r="EHA72" s="254"/>
      <c r="EHB72" s="254"/>
      <c r="EHC72" s="254"/>
      <c r="EHD72" s="254"/>
      <c r="EHE72" s="254"/>
      <c r="EHF72" s="254"/>
      <c r="EHG72" s="254"/>
      <c r="EHH72" s="254"/>
      <c r="EHI72" s="254"/>
      <c r="EHJ72" s="254"/>
      <c r="EHK72" s="254"/>
      <c r="EHL72" s="254"/>
      <c r="EHM72" s="254"/>
      <c r="EHN72" s="254"/>
      <c r="EHO72" s="254"/>
      <c r="EHP72" s="254"/>
      <c r="EHQ72" s="254"/>
      <c r="EHR72" s="254"/>
      <c r="EHS72" s="254"/>
      <c r="EHT72" s="254"/>
      <c r="EHU72" s="254"/>
      <c r="EHV72" s="254"/>
      <c r="EHW72" s="254"/>
      <c r="EHX72" s="254"/>
      <c r="EHY72" s="254"/>
      <c r="EHZ72" s="254"/>
      <c r="EIA72" s="254"/>
      <c r="EIB72" s="254"/>
      <c r="EIC72" s="254"/>
      <c r="EID72" s="254"/>
      <c r="EIE72" s="254"/>
      <c r="EIF72" s="254"/>
      <c r="EIG72" s="254"/>
      <c r="EIH72" s="254"/>
      <c r="EII72" s="254"/>
      <c r="EIJ72" s="254"/>
      <c r="EIK72" s="254"/>
      <c r="EIL72" s="254"/>
      <c r="EIM72" s="254"/>
      <c r="EIN72" s="254"/>
      <c r="EIO72" s="254"/>
      <c r="EIP72" s="254"/>
      <c r="EIQ72" s="254"/>
      <c r="EIR72" s="254"/>
      <c r="EIS72" s="254"/>
      <c r="EIT72" s="254"/>
      <c r="EIU72" s="254"/>
      <c r="EIV72" s="254"/>
      <c r="EIW72" s="254"/>
      <c r="EIX72" s="254"/>
      <c r="EIY72" s="254"/>
      <c r="EIZ72" s="254"/>
      <c r="EJA72" s="254"/>
      <c r="EJB72" s="254"/>
      <c r="EJC72" s="254"/>
      <c r="EJD72" s="254"/>
      <c r="EJE72" s="254"/>
      <c r="EJF72" s="254"/>
      <c r="EJG72" s="254"/>
      <c r="EJH72" s="254"/>
      <c r="EJI72" s="254"/>
      <c r="EJJ72" s="254"/>
      <c r="EJK72" s="254"/>
      <c r="EJL72" s="254"/>
      <c r="EJM72" s="254"/>
      <c r="EJN72" s="254"/>
      <c r="EJO72" s="254"/>
      <c r="EJP72" s="254"/>
      <c r="EJQ72" s="254"/>
      <c r="EJR72" s="254"/>
      <c r="EJS72" s="254"/>
      <c r="EJT72" s="254"/>
      <c r="EJU72" s="254"/>
      <c r="EJV72" s="254"/>
      <c r="EJW72" s="254"/>
      <c r="EJX72" s="254"/>
      <c r="EJY72" s="254"/>
      <c r="EJZ72" s="254"/>
      <c r="EKA72" s="254"/>
      <c r="EKB72" s="254"/>
      <c r="EKC72" s="254"/>
      <c r="EKD72" s="254"/>
      <c r="EKE72" s="254"/>
      <c r="EKF72" s="254"/>
      <c r="EKG72" s="254"/>
      <c r="EKH72" s="254"/>
      <c r="EKI72" s="254"/>
      <c r="EKJ72" s="254"/>
      <c r="EKK72" s="254"/>
      <c r="EKL72" s="254"/>
      <c r="EKM72" s="254"/>
      <c r="EKN72" s="254"/>
      <c r="EKO72" s="254"/>
      <c r="EKP72" s="254"/>
      <c r="EKQ72" s="254"/>
      <c r="EKR72" s="254"/>
      <c r="EKS72" s="254"/>
      <c r="EKT72" s="254"/>
      <c r="EKU72" s="254"/>
      <c r="EKV72" s="254"/>
      <c r="EKW72" s="254"/>
      <c r="EKX72" s="254"/>
      <c r="EKY72" s="254"/>
      <c r="EKZ72" s="254"/>
      <c r="ELA72" s="254"/>
      <c r="ELB72" s="254"/>
      <c r="ELC72" s="254"/>
      <c r="ELD72" s="254"/>
      <c r="ELE72" s="254"/>
      <c r="ELF72" s="254"/>
      <c r="ELG72" s="254"/>
      <c r="ELH72" s="254"/>
      <c r="ELI72" s="254"/>
      <c r="ELJ72" s="254"/>
      <c r="ELK72" s="254"/>
      <c r="ELL72" s="254"/>
      <c r="ELM72" s="254"/>
      <c r="ELN72" s="254"/>
      <c r="ELO72" s="254"/>
      <c r="ELP72" s="254"/>
      <c r="ELQ72" s="254"/>
      <c r="ELR72" s="254"/>
      <c r="ELS72" s="254"/>
      <c r="ELT72" s="254"/>
      <c r="ELU72" s="254"/>
      <c r="ELV72" s="254"/>
      <c r="ELW72" s="254"/>
      <c r="ELX72" s="254"/>
      <c r="ELY72" s="254"/>
      <c r="ELZ72" s="254"/>
      <c r="EMA72" s="254"/>
      <c r="EMB72" s="254"/>
      <c r="EMC72" s="254"/>
      <c r="EMD72" s="254"/>
      <c r="EME72" s="254"/>
      <c r="EMF72" s="254"/>
      <c r="EMG72" s="254"/>
      <c r="EMH72" s="254"/>
      <c r="EMI72" s="254"/>
      <c r="EMJ72" s="254"/>
      <c r="EMK72" s="254"/>
      <c r="EML72" s="254"/>
      <c r="EMM72" s="254"/>
      <c r="EMN72" s="254"/>
      <c r="EMO72" s="254"/>
      <c r="EMP72" s="254"/>
      <c r="EMQ72" s="254"/>
      <c r="EMR72" s="254"/>
      <c r="EMS72" s="254"/>
      <c r="EMT72" s="254"/>
      <c r="EMU72" s="254"/>
      <c r="EMV72" s="254"/>
      <c r="EMW72" s="254"/>
      <c r="EMX72" s="254"/>
      <c r="EMY72" s="254"/>
      <c r="EMZ72" s="254"/>
      <c r="ENA72" s="254"/>
      <c r="ENB72" s="254"/>
      <c r="ENC72" s="254"/>
      <c r="END72" s="254"/>
      <c r="ENE72" s="254"/>
      <c r="ENF72" s="254"/>
      <c r="ENG72" s="254"/>
      <c r="ENH72" s="254"/>
      <c r="ENI72" s="254"/>
      <c r="ENJ72" s="254"/>
      <c r="ENK72" s="254"/>
      <c r="ENL72" s="254"/>
      <c r="ENM72" s="254"/>
      <c r="ENN72" s="254"/>
      <c r="ENO72" s="254"/>
      <c r="ENP72" s="254"/>
      <c r="ENQ72" s="254"/>
      <c r="ENR72" s="254"/>
      <c r="ENS72" s="254"/>
      <c r="ENT72" s="254"/>
      <c r="ENU72" s="254"/>
      <c r="ENV72" s="254"/>
      <c r="ENW72" s="254"/>
      <c r="ENX72" s="254"/>
      <c r="ENY72" s="254"/>
      <c r="ENZ72" s="254"/>
      <c r="EOA72" s="254"/>
      <c r="EOB72" s="254"/>
      <c r="EOC72" s="254"/>
      <c r="EOD72" s="254"/>
      <c r="EOE72" s="254"/>
      <c r="EOF72" s="254"/>
      <c r="EOG72" s="254"/>
      <c r="EOH72" s="254"/>
      <c r="EOI72" s="254"/>
      <c r="EOJ72" s="254"/>
      <c r="EOK72" s="254"/>
      <c r="EOL72" s="254"/>
      <c r="EOM72" s="254"/>
      <c r="EON72" s="254"/>
      <c r="EOO72" s="254"/>
      <c r="EOP72" s="254"/>
      <c r="EOQ72" s="254"/>
      <c r="EOR72" s="254"/>
      <c r="EOS72" s="254"/>
      <c r="EOT72" s="254"/>
      <c r="EOU72" s="254"/>
      <c r="EOV72" s="254"/>
      <c r="EOW72" s="254"/>
      <c r="EOX72" s="254"/>
      <c r="EOY72" s="254"/>
      <c r="EOZ72" s="254"/>
      <c r="EPA72" s="254"/>
      <c r="EPB72" s="254"/>
      <c r="EPC72" s="254"/>
      <c r="EPD72" s="254"/>
      <c r="EPE72" s="254"/>
      <c r="EPF72" s="254"/>
      <c r="EPG72" s="254"/>
      <c r="EPH72" s="254"/>
      <c r="EPI72" s="254"/>
      <c r="EPJ72" s="254"/>
      <c r="EPK72" s="254"/>
      <c r="EPL72" s="254"/>
      <c r="EPM72" s="254"/>
      <c r="EPN72" s="254"/>
      <c r="EPO72" s="254"/>
      <c r="EPP72" s="254"/>
      <c r="EPQ72" s="254"/>
      <c r="EPR72" s="254"/>
      <c r="EPS72" s="254"/>
      <c r="EPT72" s="254"/>
      <c r="EPU72" s="254"/>
      <c r="EPV72" s="254"/>
      <c r="EPW72" s="254"/>
      <c r="EPX72" s="254"/>
      <c r="EPY72" s="254"/>
      <c r="EPZ72" s="254"/>
      <c r="EQA72" s="254"/>
      <c r="EQB72" s="254"/>
      <c r="EQC72" s="254"/>
      <c r="EQD72" s="254"/>
      <c r="EQE72" s="254"/>
      <c r="EQF72" s="254"/>
      <c r="EQG72" s="254"/>
      <c r="EQH72" s="254"/>
      <c r="EQI72" s="254"/>
      <c r="EQJ72" s="254"/>
      <c r="EQK72" s="254"/>
      <c r="EQL72" s="254"/>
      <c r="EQM72" s="254"/>
      <c r="EQN72" s="254"/>
      <c r="EQO72" s="254"/>
      <c r="EQP72" s="254"/>
      <c r="EQQ72" s="254"/>
      <c r="EQR72" s="254"/>
      <c r="EQS72" s="254"/>
      <c r="EQT72" s="254"/>
      <c r="EQU72" s="254"/>
      <c r="EQV72" s="254"/>
      <c r="EQW72" s="254"/>
      <c r="EQX72" s="254"/>
      <c r="EQY72" s="254"/>
      <c r="EQZ72" s="254"/>
      <c r="ERA72" s="254"/>
      <c r="ERB72" s="254"/>
      <c r="ERC72" s="254"/>
      <c r="ERD72" s="254"/>
      <c r="ERE72" s="254"/>
      <c r="ERF72" s="254"/>
      <c r="ERG72" s="254"/>
      <c r="ERH72" s="254"/>
      <c r="ERI72" s="254"/>
      <c r="ERJ72" s="254"/>
      <c r="ERK72" s="254"/>
      <c r="ERL72" s="254"/>
      <c r="ERM72" s="254"/>
      <c r="ERN72" s="254"/>
      <c r="ERO72" s="254"/>
      <c r="ERP72" s="254"/>
      <c r="ERQ72" s="254"/>
      <c r="ERR72" s="254"/>
      <c r="ERS72" s="254"/>
      <c r="ERT72" s="254"/>
      <c r="ERU72" s="254"/>
      <c r="ERV72" s="254"/>
      <c r="ERW72" s="254"/>
      <c r="ERX72" s="254"/>
      <c r="ERY72" s="254"/>
      <c r="ERZ72" s="254"/>
      <c r="ESA72" s="254"/>
      <c r="ESB72" s="254"/>
      <c r="ESC72" s="254"/>
      <c r="ESD72" s="254"/>
      <c r="ESE72" s="254"/>
      <c r="ESF72" s="254"/>
      <c r="ESG72" s="254"/>
      <c r="ESH72" s="254"/>
      <c r="ESI72" s="254"/>
      <c r="ESJ72" s="254"/>
      <c r="ESK72" s="254"/>
      <c r="ESL72" s="254"/>
      <c r="ESM72" s="254"/>
      <c r="ESN72" s="254"/>
      <c r="ESO72" s="254"/>
      <c r="ESP72" s="254"/>
      <c r="ESQ72" s="254"/>
      <c r="ESR72" s="254"/>
      <c r="ESS72" s="254"/>
      <c r="EST72" s="254"/>
      <c r="ESU72" s="254"/>
      <c r="ESV72" s="254"/>
      <c r="ESW72" s="254"/>
      <c r="ESX72" s="254"/>
      <c r="ESY72" s="254"/>
      <c r="ESZ72" s="254"/>
      <c r="ETA72" s="254"/>
      <c r="ETB72" s="254"/>
      <c r="ETC72" s="254"/>
      <c r="ETD72" s="254"/>
      <c r="ETE72" s="254"/>
      <c r="ETF72" s="254"/>
      <c r="ETG72" s="254"/>
      <c r="ETH72" s="254"/>
      <c r="ETI72" s="254"/>
      <c r="ETJ72" s="254"/>
      <c r="ETK72" s="254"/>
      <c r="ETL72" s="254"/>
      <c r="ETM72" s="254"/>
      <c r="ETN72" s="254"/>
      <c r="ETO72" s="254"/>
      <c r="ETP72" s="254"/>
      <c r="ETQ72" s="254"/>
      <c r="ETR72" s="254"/>
      <c r="ETS72" s="254"/>
      <c r="ETT72" s="254"/>
      <c r="ETU72" s="254"/>
      <c r="ETV72" s="254"/>
      <c r="ETW72" s="254"/>
      <c r="ETX72" s="254"/>
      <c r="ETY72" s="254"/>
      <c r="ETZ72" s="254"/>
      <c r="EUA72" s="254"/>
      <c r="EUB72" s="254"/>
      <c r="EUC72" s="254"/>
      <c r="EUD72" s="254"/>
      <c r="EUE72" s="254"/>
      <c r="EUF72" s="254"/>
      <c r="EUG72" s="254"/>
      <c r="EUH72" s="254"/>
      <c r="EUI72" s="254"/>
      <c r="EUJ72" s="254"/>
      <c r="EUK72" s="254"/>
      <c r="EUL72" s="254"/>
      <c r="EUM72" s="254"/>
      <c r="EUN72" s="254"/>
      <c r="EUO72" s="254"/>
      <c r="EUP72" s="254"/>
      <c r="EUQ72" s="254"/>
      <c r="EUR72" s="254"/>
      <c r="EUS72" s="254"/>
      <c r="EUT72" s="254"/>
      <c r="EUU72" s="254"/>
      <c r="EUV72" s="254"/>
      <c r="EUW72" s="254"/>
      <c r="EUX72" s="254"/>
      <c r="EUY72" s="254"/>
      <c r="EUZ72" s="254"/>
      <c r="EVA72" s="254"/>
      <c r="EVB72" s="254"/>
      <c r="EVC72" s="254"/>
      <c r="EVD72" s="254"/>
      <c r="EVE72" s="254"/>
      <c r="EVF72" s="254"/>
      <c r="EVG72" s="254"/>
      <c r="EVH72" s="254"/>
      <c r="EVI72" s="254"/>
      <c r="EVJ72" s="254"/>
      <c r="EVK72" s="254"/>
      <c r="EVL72" s="254"/>
      <c r="EVM72" s="254"/>
      <c r="EVN72" s="254"/>
      <c r="EVO72" s="254"/>
      <c r="EVP72" s="254"/>
      <c r="EVQ72" s="254"/>
      <c r="EVR72" s="254"/>
      <c r="EVS72" s="254"/>
      <c r="EVT72" s="254"/>
      <c r="EVU72" s="254"/>
      <c r="EVV72" s="254"/>
      <c r="EVW72" s="254"/>
      <c r="EVX72" s="254"/>
      <c r="EVY72" s="254"/>
      <c r="EVZ72" s="254"/>
      <c r="EWA72" s="254"/>
      <c r="EWB72" s="254"/>
      <c r="EWC72" s="254"/>
      <c r="EWD72" s="254"/>
      <c r="EWE72" s="254"/>
      <c r="EWF72" s="254"/>
      <c r="EWG72" s="254"/>
      <c r="EWH72" s="254"/>
      <c r="EWI72" s="254"/>
      <c r="EWJ72" s="254"/>
      <c r="EWK72" s="254"/>
      <c r="EWL72" s="254"/>
      <c r="EWM72" s="254"/>
      <c r="EWN72" s="254"/>
      <c r="EWO72" s="254"/>
      <c r="EWP72" s="254"/>
      <c r="EWQ72" s="254"/>
      <c r="EWR72" s="254"/>
      <c r="EWS72" s="254"/>
      <c r="EWT72" s="254"/>
      <c r="EWU72" s="254"/>
      <c r="EWV72" s="254"/>
      <c r="EWW72" s="254"/>
      <c r="EWX72" s="254"/>
      <c r="EWY72" s="254"/>
      <c r="EWZ72" s="254"/>
      <c r="EXA72" s="254"/>
      <c r="EXB72" s="254"/>
      <c r="EXC72" s="254"/>
      <c r="EXD72" s="254"/>
      <c r="EXE72" s="254"/>
      <c r="EXF72" s="254"/>
      <c r="EXG72" s="254"/>
      <c r="EXH72" s="254"/>
      <c r="EXI72" s="254"/>
      <c r="EXJ72" s="254"/>
      <c r="EXK72" s="254"/>
      <c r="EXL72" s="254"/>
      <c r="EXM72" s="254"/>
      <c r="EXN72" s="254"/>
      <c r="EXO72" s="254"/>
      <c r="EXP72" s="254"/>
      <c r="EXQ72" s="254"/>
      <c r="EXR72" s="254"/>
      <c r="EXS72" s="254"/>
      <c r="EXT72" s="254"/>
      <c r="EXU72" s="254"/>
      <c r="EXV72" s="254"/>
      <c r="EXW72" s="254"/>
      <c r="EXX72" s="254"/>
      <c r="EXY72" s="254"/>
      <c r="EXZ72" s="254"/>
      <c r="EYA72" s="254"/>
      <c r="EYB72" s="254"/>
      <c r="EYC72" s="254"/>
      <c r="EYD72" s="254"/>
      <c r="EYE72" s="254"/>
      <c r="EYF72" s="254"/>
      <c r="EYG72" s="254"/>
      <c r="EYH72" s="254"/>
      <c r="EYI72" s="254"/>
      <c r="EYJ72" s="254"/>
      <c r="EYK72" s="254"/>
      <c r="EYL72" s="254"/>
      <c r="EYM72" s="254"/>
      <c r="EYN72" s="254"/>
      <c r="EYO72" s="254"/>
      <c r="EYP72" s="254"/>
      <c r="EYQ72" s="254"/>
      <c r="EYR72" s="254"/>
      <c r="EYS72" s="254"/>
      <c r="EYT72" s="254"/>
      <c r="EYU72" s="254"/>
      <c r="EYV72" s="254"/>
      <c r="EYW72" s="254"/>
      <c r="EYX72" s="254"/>
      <c r="EYY72" s="254"/>
      <c r="EYZ72" s="254"/>
      <c r="EZA72" s="254"/>
      <c r="EZB72" s="254"/>
      <c r="EZC72" s="254"/>
      <c r="EZD72" s="254"/>
      <c r="EZE72" s="254"/>
      <c r="EZF72" s="254"/>
      <c r="EZG72" s="254"/>
      <c r="EZH72" s="254"/>
      <c r="EZI72" s="254"/>
      <c r="EZJ72" s="254"/>
      <c r="EZK72" s="254"/>
      <c r="EZL72" s="254"/>
      <c r="EZM72" s="254"/>
      <c r="EZN72" s="254"/>
      <c r="EZO72" s="254"/>
      <c r="EZP72" s="254"/>
      <c r="EZQ72" s="254"/>
      <c r="EZR72" s="254"/>
      <c r="EZS72" s="254"/>
      <c r="EZT72" s="254"/>
      <c r="EZU72" s="254"/>
      <c r="EZV72" s="254"/>
      <c r="EZW72" s="254"/>
      <c r="EZX72" s="254"/>
      <c r="EZY72" s="254"/>
      <c r="EZZ72" s="254"/>
      <c r="FAA72" s="254"/>
      <c r="FAB72" s="254"/>
      <c r="FAC72" s="254"/>
      <c r="FAD72" s="254"/>
      <c r="FAE72" s="254"/>
      <c r="FAF72" s="254"/>
      <c r="FAG72" s="254"/>
      <c r="FAH72" s="254"/>
      <c r="FAI72" s="254"/>
      <c r="FAJ72" s="254"/>
      <c r="FAK72" s="254"/>
      <c r="FAL72" s="254"/>
      <c r="FAM72" s="254"/>
      <c r="FAN72" s="254"/>
      <c r="FAO72" s="254"/>
      <c r="FAP72" s="254"/>
      <c r="FAQ72" s="254"/>
      <c r="FAR72" s="254"/>
      <c r="FAS72" s="254"/>
      <c r="FAT72" s="254"/>
      <c r="FAU72" s="254"/>
      <c r="FAV72" s="254"/>
      <c r="FAW72" s="254"/>
      <c r="FAX72" s="254"/>
      <c r="FAY72" s="254"/>
      <c r="FAZ72" s="254"/>
      <c r="FBA72" s="254"/>
      <c r="FBB72" s="254"/>
      <c r="FBC72" s="254"/>
      <c r="FBD72" s="254"/>
      <c r="FBE72" s="254"/>
      <c r="FBF72" s="254"/>
      <c r="FBG72" s="254"/>
      <c r="FBH72" s="254"/>
      <c r="FBI72" s="254"/>
      <c r="FBJ72" s="254"/>
      <c r="FBK72" s="254"/>
      <c r="FBL72" s="254"/>
      <c r="FBM72" s="254"/>
      <c r="FBN72" s="254"/>
      <c r="FBO72" s="254"/>
      <c r="FBP72" s="254"/>
      <c r="FBQ72" s="254"/>
      <c r="FBR72" s="254"/>
      <c r="FBS72" s="254"/>
      <c r="FBT72" s="254"/>
      <c r="FBU72" s="254"/>
      <c r="FBV72" s="254"/>
      <c r="FBW72" s="254"/>
      <c r="FBX72" s="254"/>
      <c r="FBY72" s="254"/>
      <c r="FBZ72" s="254"/>
      <c r="FCA72" s="254"/>
      <c r="FCB72" s="254"/>
      <c r="FCC72" s="254"/>
      <c r="FCD72" s="254"/>
      <c r="FCE72" s="254"/>
      <c r="FCF72" s="254"/>
      <c r="FCG72" s="254"/>
      <c r="FCH72" s="254"/>
      <c r="FCI72" s="254"/>
      <c r="FCJ72" s="254"/>
      <c r="FCK72" s="254"/>
      <c r="FCL72" s="254"/>
      <c r="FCM72" s="254"/>
      <c r="FCN72" s="254"/>
      <c r="FCO72" s="254"/>
      <c r="FCP72" s="254"/>
      <c r="FCQ72" s="254"/>
      <c r="FCR72" s="254"/>
      <c r="FCS72" s="254"/>
      <c r="FCT72" s="254"/>
      <c r="FCU72" s="254"/>
      <c r="FCV72" s="254"/>
      <c r="FCW72" s="254"/>
      <c r="FCX72" s="254"/>
      <c r="FCY72" s="254"/>
      <c r="FCZ72" s="254"/>
      <c r="FDA72" s="254"/>
      <c r="FDB72" s="254"/>
      <c r="FDC72" s="254"/>
      <c r="FDD72" s="254"/>
      <c r="FDE72" s="254"/>
      <c r="FDF72" s="254"/>
      <c r="FDG72" s="254"/>
      <c r="FDH72" s="254"/>
      <c r="FDI72" s="254"/>
      <c r="FDJ72" s="254"/>
      <c r="FDK72" s="254"/>
      <c r="FDL72" s="254"/>
      <c r="FDM72" s="254"/>
      <c r="FDN72" s="254"/>
      <c r="FDO72" s="254"/>
      <c r="FDP72" s="254"/>
      <c r="FDQ72" s="254"/>
      <c r="FDR72" s="254"/>
      <c r="FDS72" s="254"/>
      <c r="FDT72" s="254"/>
      <c r="FDU72" s="254"/>
      <c r="FDV72" s="254"/>
      <c r="FDW72" s="254"/>
      <c r="FDX72" s="254"/>
      <c r="FDY72" s="254"/>
      <c r="FDZ72" s="254"/>
      <c r="FEA72" s="254"/>
      <c r="FEB72" s="254"/>
      <c r="FEC72" s="254"/>
      <c r="FED72" s="254"/>
      <c r="FEE72" s="254"/>
      <c r="FEF72" s="254"/>
      <c r="FEG72" s="254"/>
      <c r="FEH72" s="254"/>
      <c r="FEI72" s="254"/>
      <c r="FEJ72" s="254"/>
      <c r="FEK72" s="254"/>
      <c r="FEL72" s="254"/>
      <c r="FEM72" s="254"/>
      <c r="FEN72" s="254"/>
      <c r="FEO72" s="254"/>
      <c r="FEP72" s="254"/>
      <c r="FEQ72" s="254"/>
      <c r="FER72" s="254"/>
      <c r="FES72" s="254"/>
      <c r="FET72" s="254"/>
      <c r="FEU72" s="254"/>
      <c r="FEV72" s="254"/>
      <c r="FEW72" s="254"/>
      <c r="FEX72" s="254"/>
      <c r="FEY72" s="254"/>
      <c r="FEZ72" s="254"/>
      <c r="FFA72" s="254"/>
      <c r="FFB72" s="254"/>
      <c r="FFC72" s="254"/>
      <c r="FFD72" s="254"/>
      <c r="FFE72" s="254"/>
      <c r="FFF72" s="254"/>
      <c r="FFG72" s="254"/>
      <c r="FFH72" s="254"/>
      <c r="FFI72" s="254"/>
      <c r="FFJ72" s="254"/>
      <c r="FFK72" s="254"/>
      <c r="FFL72" s="254"/>
      <c r="FFM72" s="254"/>
      <c r="FFN72" s="254"/>
      <c r="FFO72" s="254"/>
      <c r="FFP72" s="254"/>
      <c r="FFQ72" s="254"/>
      <c r="FFR72" s="254"/>
      <c r="FFS72" s="254"/>
      <c r="FFT72" s="254"/>
      <c r="FFU72" s="254"/>
      <c r="FFV72" s="254"/>
      <c r="FFW72" s="254"/>
      <c r="FFX72" s="254"/>
      <c r="FFY72" s="254"/>
      <c r="FFZ72" s="254"/>
      <c r="FGA72" s="254"/>
      <c r="FGB72" s="254"/>
      <c r="FGC72" s="254"/>
      <c r="FGD72" s="254"/>
      <c r="FGE72" s="254"/>
      <c r="FGF72" s="254"/>
      <c r="FGG72" s="254"/>
      <c r="FGH72" s="254"/>
      <c r="FGI72" s="254"/>
      <c r="FGJ72" s="254"/>
      <c r="FGK72" s="254"/>
      <c r="FGL72" s="254"/>
      <c r="FGM72" s="254"/>
      <c r="FGN72" s="254"/>
      <c r="FGO72" s="254"/>
      <c r="FGP72" s="254"/>
      <c r="FGQ72" s="254"/>
      <c r="FGR72" s="254"/>
      <c r="FGS72" s="254"/>
      <c r="FGT72" s="254"/>
      <c r="FGU72" s="254"/>
      <c r="FGV72" s="254"/>
      <c r="FGW72" s="254"/>
      <c r="FGX72" s="254"/>
      <c r="FGY72" s="254"/>
      <c r="FGZ72" s="254"/>
      <c r="FHA72" s="254"/>
      <c r="FHB72" s="254"/>
      <c r="FHC72" s="254"/>
      <c r="FHD72" s="254"/>
      <c r="FHE72" s="254"/>
      <c r="FHF72" s="254"/>
      <c r="FHG72" s="254"/>
      <c r="FHH72" s="254"/>
      <c r="FHI72" s="254"/>
      <c r="FHJ72" s="254"/>
      <c r="FHK72" s="254"/>
      <c r="FHL72" s="254"/>
      <c r="FHM72" s="254"/>
      <c r="FHN72" s="254"/>
      <c r="FHO72" s="254"/>
      <c r="FHP72" s="254"/>
      <c r="FHQ72" s="254"/>
      <c r="FHR72" s="254"/>
      <c r="FHS72" s="254"/>
      <c r="FHT72" s="254"/>
      <c r="FHU72" s="254"/>
      <c r="FHV72" s="254"/>
      <c r="FHW72" s="254"/>
      <c r="FHX72" s="254"/>
      <c r="FHY72" s="254"/>
      <c r="FHZ72" s="254"/>
      <c r="FIA72" s="254"/>
      <c r="FIB72" s="254"/>
      <c r="FIC72" s="254"/>
      <c r="FID72" s="254"/>
      <c r="FIE72" s="254"/>
      <c r="FIF72" s="254"/>
      <c r="FIG72" s="254"/>
      <c r="FIH72" s="254"/>
      <c r="FII72" s="254"/>
      <c r="FIJ72" s="254"/>
      <c r="FIK72" s="254"/>
      <c r="FIL72" s="254"/>
      <c r="FIM72" s="254"/>
      <c r="FIN72" s="254"/>
      <c r="FIO72" s="254"/>
      <c r="FIP72" s="254"/>
      <c r="FIQ72" s="254"/>
      <c r="FIR72" s="254"/>
      <c r="FIS72" s="254"/>
      <c r="FIT72" s="254"/>
      <c r="FIU72" s="254"/>
      <c r="FIV72" s="254"/>
      <c r="FIW72" s="254"/>
      <c r="FIX72" s="254"/>
      <c r="FIY72" s="254"/>
      <c r="FIZ72" s="254"/>
      <c r="FJA72" s="254"/>
      <c r="FJB72" s="254"/>
      <c r="FJC72" s="254"/>
      <c r="FJD72" s="254"/>
      <c r="FJE72" s="254"/>
      <c r="FJF72" s="254"/>
      <c r="FJG72" s="254"/>
      <c r="FJH72" s="254"/>
      <c r="FJI72" s="254"/>
      <c r="FJJ72" s="254"/>
      <c r="FJK72" s="254"/>
      <c r="FJL72" s="254"/>
      <c r="FJM72" s="254"/>
      <c r="FJN72" s="254"/>
      <c r="FJO72" s="254"/>
      <c r="FJP72" s="254"/>
      <c r="FJQ72" s="254"/>
      <c r="FJR72" s="254"/>
      <c r="FJS72" s="254"/>
      <c r="FJT72" s="254"/>
      <c r="FJU72" s="254"/>
      <c r="FJV72" s="254"/>
      <c r="FJW72" s="254"/>
      <c r="FJX72" s="254"/>
      <c r="FJY72" s="254"/>
      <c r="FJZ72" s="254"/>
      <c r="FKA72" s="254"/>
      <c r="FKB72" s="254"/>
      <c r="FKC72" s="254"/>
      <c r="FKD72" s="254"/>
      <c r="FKE72" s="254"/>
      <c r="FKF72" s="254"/>
      <c r="FKG72" s="254"/>
      <c r="FKH72" s="254"/>
      <c r="FKI72" s="254"/>
      <c r="FKJ72" s="254"/>
      <c r="FKK72" s="254"/>
      <c r="FKL72" s="254"/>
      <c r="FKM72" s="254"/>
      <c r="FKN72" s="254"/>
      <c r="FKO72" s="254"/>
      <c r="FKP72" s="254"/>
      <c r="FKQ72" s="254"/>
      <c r="FKR72" s="254"/>
      <c r="FKS72" s="254"/>
      <c r="FKT72" s="254"/>
      <c r="FKU72" s="254"/>
      <c r="FKV72" s="254"/>
      <c r="FKW72" s="254"/>
      <c r="FKX72" s="254"/>
      <c r="FKY72" s="254"/>
      <c r="FKZ72" s="254"/>
      <c r="FLA72" s="254"/>
      <c r="FLB72" s="254"/>
      <c r="FLC72" s="254"/>
      <c r="FLD72" s="254"/>
      <c r="FLE72" s="254"/>
      <c r="FLF72" s="254"/>
      <c r="FLG72" s="254"/>
      <c r="FLH72" s="254"/>
      <c r="FLI72" s="254"/>
      <c r="FLJ72" s="254"/>
      <c r="FLK72" s="254"/>
      <c r="FLL72" s="254"/>
      <c r="FLM72" s="254"/>
      <c r="FLN72" s="254"/>
      <c r="FLO72" s="254"/>
      <c r="FLP72" s="254"/>
      <c r="FLQ72" s="254"/>
      <c r="FLR72" s="254"/>
      <c r="FLS72" s="254"/>
      <c r="FLT72" s="254"/>
      <c r="FLU72" s="254"/>
      <c r="FLV72" s="254"/>
      <c r="FLW72" s="254"/>
      <c r="FLX72" s="254"/>
      <c r="FLY72" s="254"/>
      <c r="FLZ72" s="254"/>
      <c r="FMA72" s="254"/>
      <c r="FMB72" s="254"/>
      <c r="FMC72" s="254"/>
      <c r="FMD72" s="254"/>
      <c r="FME72" s="254"/>
      <c r="FMF72" s="254"/>
      <c r="FMG72" s="254"/>
      <c r="FMH72" s="254"/>
      <c r="FMI72" s="254"/>
      <c r="FMJ72" s="254"/>
      <c r="FMK72" s="254"/>
      <c r="FML72" s="254"/>
      <c r="FMM72" s="254"/>
      <c r="FMN72" s="254"/>
      <c r="FMO72" s="254"/>
      <c r="FMP72" s="254"/>
      <c r="FMQ72" s="254"/>
      <c r="FMR72" s="254"/>
      <c r="FMS72" s="254"/>
      <c r="FMT72" s="254"/>
      <c r="FMU72" s="254"/>
      <c r="FMV72" s="254"/>
      <c r="FMW72" s="254"/>
      <c r="FMX72" s="254"/>
      <c r="FMY72" s="254"/>
      <c r="FMZ72" s="254"/>
      <c r="FNA72" s="254"/>
      <c r="FNB72" s="254"/>
      <c r="FNC72" s="254"/>
      <c r="FND72" s="254"/>
      <c r="FNE72" s="254"/>
      <c r="FNF72" s="254"/>
      <c r="FNG72" s="254"/>
      <c r="FNH72" s="254"/>
      <c r="FNI72" s="254"/>
      <c r="FNJ72" s="254"/>
      <c r="FNK72" s="254"/>
      <c r="FNL72" s="254"/>
      <c r="FNM72" s="254"/>
      <c r="FNN72" s="254"/>
      <c r="FNO72" s="254"/>
      <c r="FNP72" s="254"/>
      <c r="FNQ72" s="254"/>
      <c r="FNR72" s="254"/>
      <c r="FNS72" s="254"/>
      <c r="FNT72" s="254"/>
      <c r="FNU72" s="254"/>
      <c r="FNV72" s="254"/>
      <c r="FNW72" s="254"/>
      <c r="FNX72" s="254"/>
      <c r="FNY72" s="254"/>
      <c r="FNZ72" s="254"/>
      <c r="FOA72" s="254"/>
      <c r="FOB72" s="254"/>
      <c r="FOC72" s="254"/>
      <c r="FOD72" s="254"/>
      <c r="FOE72" s="254"/>
      <c r="FOF72" s="254"/>
      <c r="FOG72" s="254"/>
      <c r="FOH72" s="254"/>
      <c r="FOI72" s="254"/>
      <c r="FOJ72" s="254"/>
      <c r="FOK72" s="254"/>
      <c r="FOL72" s="254"/>
      <c r="FOM72" s="254"/>
      <c r="FON72" s="254"/>
      <c r="FOO72" s="254"/>
      <c r="FOP72" s="254"/>
      <c r="FOQ72" s="254"/>
      <c r="FOR72" s="254"/>
      <c r="FOS72" s="254"/>
      <c r="FOT72" s="254"/>
      <c r="FOU72" s="254"/>
      <c r="FOV72" s="254"/>
      <c r="FOW72" s="254"/>
      <c r="FOX72" s="254"/>
      <c r="FOY72" s="254"/>
      <c r="FOZ72" s="254"/>
      <c r="FPA72" s="254"/>
      <c r="FPB72" s="254"/>
      <c r="FPC72" s="254"/>
      <c r="FPD72" s="254"/>
      <c r="FPE72" s="254"/>
      <c r="FPF72" s="254"/>
      <c r="FPG72" s="254"/>
      <c r="FPH72" s="254"/>
      <c r="FPI72" s="254"/>
      <c r="FPJ72" s="254"/>
      <c r="FPK72" s="254"/>
      <c r="FPL72" s="254"/>
      <c r="FPM72" s="254"/>
      <c r="FPN72" s="254"/>
      <c r="FPO72" s="254"/>
      <c r="FPP72" s="254"/>
      <c r="FPQ72" s="254"/>
      <c r="FPR72" s="254"/>
      <c r="FPS72" s="254"/>
      <c r="FPT72" s="254"/>
      <c r="FPU72" s="254"/>
      <c r="FPV72" s="254"/>
      <c r="FPW72" s="254"/>
      <c r="FPX72" s="254"/>
      <c r="FPY72" s="254"/>
      <c r="FPZ72" s="254"/>
      <c r="FQA72" s="254"/>
      <c r="FQB72" s="254"/>
      <c r="FQC72" s="254"/>
      <c r="FQD72" s="254"/>
      <c r="FQE72" s="254"/>
      <c r="FQF72" s="254"/>
      <c r="FQG72" s="254"/>
      <c r="FQH72" s="254"/>
      <c r="FQI72" s="254"/>
      <c r="FQJ72" s="254"/>
      <c r="FQK72" s="254"/>
      <c r="FQL72" s="254"/>
      <c r="FQM72" s="254"/>
      <c r="FQN72" s="254"/>
      <c r="FQO72" s="254"/>
      <c r="FQP72" s="254"/>
      <c r="FQQ72" s="254"/>
      <c r="FQR72" s="254"/>
      <c r="FQS72" s="254"/>
      <c r="FQT72" s="254"/>
      <c r="FQU72" s="254"/>
      <c r="FQV72" s="254"/>
      <c r="FQW72" s="254"/>
      <c r="FQX72" s="254"/>
      <c r="FQY72" s="254"/>
      <c r="FQZ72" s="254"/>
      <c r="FRA72" s="254"/>
      <c r="FRB72" s="254"/>
      <c r="FRC72" s="254"/>
      <c r="FRD72" s="254"/>
      <c r="FRE72" s="254"/>
      <c r="FRF72" s="254"/>
      <c r="FRG72" s="254"/>
      <c r="FRH72" s="254"/>
      <c r="FRI72" s="254"/>
      <c r="FRJ72" s="254"/>
      <c r="FRK72" s="254"/>
      <c r="FRL72" s="254"/>
      <c r="FRM72" s="254"/>
      <c r="FRN72" s="254"/>
      <c r="FRO72" s="254"/>
      <c r="FRP72" s="254"/>
      <c r="FRQ72" s="254"/>
      <c r="FRR72" s="254"/>
      <c r="FRS72" s="254"/>
      <c r="FRT72" s="254"/>
      <c r="FRU72" s="254"/>
      <c r="FRV72" s="254"/>
      <c r="FRW72" s="254"/>
      <c r="FRX72" s="254"/>
      <c r="FRY72" s="254"/>
      <c r="FRZ72" s="254"/>
      <c r="FSA72" s="254"/>
      <c r="FSB72" s="254"/>
      <c r="FSC72" s="254"/>
      <c r="FSD72" s="254"/>
      <c r="FSE72" s="254"/>
      <c r="FSF72" s="254"/>
      <c r="FSG72" s="254"/>
      <c r="FSH72" s="254"/>
      <c r="FSI72" s="254"/>
      <c r="FSJ72" s="254"/>
      <c r="FSK72" s="254"/>
      <c r="FSL72" s="254"/>
      <c r="FSM72" s="254"/>
      <c r="FSN72" s="254"/>
      <c r="FSO72" s="254"/>
      <c r="FSP72" s="254"/>
      <c r="FSQ72" s="254"/>
      <c r="FSR72" s="254"/>
      <c r="FSS72" s="254"/>
      <c r="FST72" s="254"/>
      <c r="FSU72" s="254"/>
      <c r="FSV72" s="254"/>
      <c r="FSW72" s="254"/>
      <c r="FSX72" s="254"/>
      <c r="FSY72" s="254"/>
      <c r="FSZ72" s="254"/>
      <c r="FTA72" s="254"/>
      <c r="FTB72" s="254"/>
      <c r="FTC72" s="254"/>
      <c r="FTD72" s="254"/>
      <c r="FTE72" s="254"/>
      <c r="FTF72" s="254"/>
      <c r="FTG72" s="254"/>
      <c r="FTH72" s="254"/>
      <c r="FTI72" s="254"/>
      <c r="FTJ72" s="254"/>
      <c r="FTK72" s="254"/>
      <c r="FTL72" s="254"/>
      <c r="FTM72" s="254"/>
      <c r="FTN72" s="254"/>
      <c r="FTO72" s="254"/>
      <c r="FTP72" s="254"/>
      <c r="FTQ72" s="254"/>
      <c r="FTR72" s="254"/>
      <c r="FTS72" s="254"/>
      <c r="FTT72" s="254"/>
      <c r="FTU72" s="254"/>
      <c r="FTV72" s="254"/>
      <c r="FTW72" s="254"/>
      <c r="FTX72" s="254"/>
      <c r="FTY72" s="254"/>
      <c r="FTZ72" s="254"/>
      <c r="FUA72" s="254"/>
      <c r="FUB72" s="254"/>
      <c r="FUC72" s="254"/>
      <c r="FUD72" s="254"/>
      <c r="FUE72" s="254"/>
      <c r="FUF72" s="254"/>
      <c r="FUG72" s="254"/>
      <c r="FUH72" s="254"/>
      <c r="FUI72" s="254"/>
      <c r="FUJ72" s="254"/>
      <c r="FUK72" s="254"/>
      <c r="FUL72" s="254"/>
      <c r="FUM72" s="254"/>
      <c r="FUN72" s="254"/>
      <c r="FUO72" s="254"/>
      <c r="FUP72" s="254"/>
      <c r="FUQ72" s="254"/>
      <c r="FUR72" s="254"/>
      <c r="FUS72" s="254"/>
      <c r="FUT72" s="254"/>
      <c r="FUU72" s="254"/>
      <c r="FUV72" s="254"/>
      <c r="FUW72" s="254"/>
      <c r="FUX72" s="254"/>
      <c r="FUY72" s="254"/>
      <c r="FUZ72" s="254"/>
      <c r="FVA72" s="254"/>
      <c r="FVB72" s="254"/>
      <c r="FVC72" s="254"/>
      <c r="FVD72" s="254"/>
      <c r="FVE72" s="254"/>
      <c r="FVF72" s="254"/>
      <c r="FVG72" s="254"/>
      <c r="FVH72" s="254"/>
      <c r="FVI72" s="254"/>
      <c r="FVJ72" s="254"/>
      <c r="FVK72" s="254"/>
      <c r="FVL72" s="254"/>
      <c r="FVM72" s="254"/>
      <c r="FVN72" s="254"/>
      <c r="FVO72" s="254"/>
      <c r="FVP72" s="254"/>
      <c r="FVQ72" s="254"/>
      <c r="FVR72" s="254"/>
      <c r="FVS72" s="254"/>
      <c r="FVT72" s="254"/>
      <c r="FVU72" s="254"/>
      <c r="FVV72" s="254"/>
      <c r="FVW72" s="254"/>
      <c r="FVX72" s="254"/>
      <c r="FVY72" s="254"/>
      <c r="FVZ72" s="254"/>
      <c r="FWA72" s="254"/>
      <c r="FWB72" s="254"/>
      <c r="FWC72" s="254"/>
      <c r="FWD72" s="254"/>
      <c r="FWE72" s="254"/>
      <c r="FWF72" s="254"/>
      <c r="FWG72" s="254"/>
      <c r="FWH72" s="254"/>
      <c r="FWI72" s="254"/>
      <c r="FWJ72" s="254"/>
      <c r="FWK72" s="254"/>
      <c r="FWL72" s="254"/>
      <c r="FWM72" s="254"/>
      <c r="FWN72" s="254"/>
      <c r="FWO72" s="254"/>
      <c r="FWP72" s="254"/>
      <c r="FWQ72" s="254"/>
      <c r="FWR72" s="254"/>
      <c r="FWS72" s="254"/>
      <c r="FWT72" s="254"/>
      <c r="FWU72" s="254"/>
      <c r="FWV72" s="254"/>
      <c r="FWW72" s="254"/>
      <c r="FWX72" s="254"/>
      <c r="FWY72" s="254"/>
      <c r="FWZ72" s="254"/>
      <c r="FXA72" s="254"/>
      <c r="FXB72" s="254"/>
      <c r="FXC72" s="254"/>
      <c r="FXD72" s="254"/>
      <c r="FXE72" s="254"/>
      <c r="FXF72" s="254"/>
      <c r="FXG72" s="254"/>
      <c r="FXH72" s="254"/>
      <c r="FXI72" s="254"/>
      <c r="FXJ72" s="254"/>
      <c r="FXK72" s="254"/>
      <c r="FXL72" s="254"/>
      <c r="FXM72" s="254"/>
      <c r="FXN72" s="254"/>
      <c r="FXO72" s="254"/>
      <c r="FXP72" s="254"/>
      <c r="FXQ72" s="254"/>
      <c r="FXR72" s="254"/>
      <c r="FXS72" s="254"/>
      <c r="FXT72" s="254"/>
      <c r="FXU72" s="254"/>
      <c r="FXV72" s="254"/>
      <c r="FXW72" s="254"/>
      <c r="FXX72" s="254"/>
      <c r="FXY72" s="254"/>
      <c r="FXZ72" s="254"/>
      <c r="FYA72" s="254"/>
      <c r="FYB72" s="254"/>
      <c r="FYC72" s="254"/>
      <c r="FYD72" s="254"/>
      <c r="FYE72" s="254"/>
      <c r="FYF72" s="254"/>
      <c r="FYG72" s="254"/>
      <c r="FYH72" s="254"/>
      <c r="FYI72" s="254"/>
      <c r="FYJ72" s="254"/>
      <c r="FYK72" s="254"/>
      <c r="FYL72" s="254"/>
      <c r="FYM72" s="254"/>
      <c r="FYN72" s="254"/>
      <c r="FYO72" s="254"/>
      <c r="FYP72" s="254"/>
      <c r="FYQ72" s="254"/>
      <c r="FYR72" s="254"/>
      <c r="FYS72" s="254"/>
      <c r="FYT72" s="254"/>
      <c r="FYU72" s="254"/>
      <c r="FYV72" s="254"/>
      <c r="FYW72" s="254"/>
      <c r="FYX72" s="254"/>
      <c r="FYY72" s="254"/>
      <c r="FYZ72" s="254"/>
      <c r="FZA72" s="254"/>
      <c r="FZB72" s="254"/>
      <c r="FZC72" s="254"/>
      <c r="FZD72" s="254"/>
      <c r="FZE72" s="254"/>
      <c r="FZF72" s="254"/>
      <c r="FZG72" s="254"/>
      <c r="FZH72" s="254"/>
      <c r="FZI72" s="254"/>
      <c r="FZJ72" s="254"/>
      <c r="FZK72" s="254"/>
      <c r="FZL72" s="254"/>
      <c r="FZM72" s="254"/>
      <c r="FZN72" s="254"/>
      <c r="FZO72" s="254"/>
      <c r="FZP72" s="254"/>
      <c r="FZQ72" s="254"/>
      <c r="FZR72" s="254"/>
      <c r="FZS72" s="254"/>
      <c r="FZT72" s="254"/>
      <c r="FZU72" s="254"/>
      <c r="FZV72" s="254"/>
      <c r="FZW72" s="254"/>
      <c r="FZX72" s="254"/>
      <c r="FZY72" s="254"/>
      <c r="FZZ72" s="254"/>
      <c r="GAA72" s="254"/>
      <c r="GAB72" s="254"/>
      <c r="GAC72" s="254"/>
      <c r="GAD72" s="254"/>
      <c r="GAE72" s="254"/>
      <c r="GAF72" s="254"/>
      <c r="GAG72" s="254"/>
      <c r="GAH72" s="254"/>
      <c r="GAI72" s="254"/>
      <c r="GAJ72" s="254"/>
      <c r="GAK72" s="254"/>
      <c r="GAL72" s="254"/>
      <c r="GAM72" s="254"/>
      <c r="GAN72" s="254"/>
      <c r="GAO72" s="254"/>
      <c r="GAP72" s="254"/>
      <c r="GAQ72" s="254"/>
      <c r="GAR72" s="254"/>
      <c r="GAS72" s="254"/>
      <c r="GAT72" s="254"/>
      <c r="GAU72" s="254"/>
      <c r="GAV72" s="254"/>
      <c r="GAW72" s="254"/>
      <c r="GAX72" s="254"/>
      <c r="GAY72" s="254"/>
      <c r="GAZ72" s="254"/>
      <c r="GBA72" s="254"/>
      <c r="GBB72" s="254"/>
      <c r="GBC72" s="254"/>
      <c r="GBD72" s="254"/>
      <c r="GBE72" s="254"/>
      <c r="GBF72" s="254"/>
      <c r="GBG72" s="254"/>
      <c r="GBH72" s="254"/>
      <c r="GBI72" s="254"/>
      <c r="GBJ72" s="254"/>
      <c r="GBK72" s="254"/>
      <c r="GBL72" s="254"/>
      <c r="GBM72" s="254"/>
      <c r="GBN72" s="254"/>
      <c r="GBO72" s="254"/>
      <c r="GBP72" s="254"/>
      <c r="GBQ72" s="254"/>
      <c r="GBR72" s="254"/>
      <c r="GBS72" s="254"/>
      <c r="GBT72" s="254"/>
      <c r="GBU72" s="254"/>
      <c r="GBV72" s="254"/>
      <c r="GBW72" s="254"/>
      <c r="GBX72" s="254"/>
      <c r="GBY72" s="254"/>
      <c r="GBZ72" s="254"/>
      <c r="GCA72" s="254"/>
      <c r="GCB72" s="254"/>
      <c r="GCC72" s="254"/>
      <c r="GCD72" s="254"/>
      <c r="GCE72" s="254"/>
      <c r="GCF72" s="254"/>
      <c r="GCG72" s="254"/>
      <c r="GCH72" s="254"/>
      <c r="GCI72" s="254"/>
      <c r="GCJ72" s="254"/>
      <c r="GCK72" s="254"/>
      <c r="GCL72" s="254"/>
      <c r="GCM72" s="254"/>
      <c r="GCN72" s="254"/>
      <c r="GCO72" s="254"/>
      <c r="GCP72" s="254"/>
      <c r="GCQ72" s="254"/>
      <c r="GCR72" s="254"/>
      <c r="GCS72" s="254"/>
      <c r="GCT72" s="254"/>
      <c r="GCU72" s="254"/>
      <c r="GCV72" s="254"/>
      <c r="GCW72" s="254"/>
      <c r="GCX72" s="254"/>
      <c r="GCY72" s="254"/>
      <c r="GCZ72" s="254"/>
      <c r="GDA72" s="254"/>
      <c r="GDB72" s="254"/>
      <c r="GDC72" s="254"/>
      <c r="GDD72" s="254"/>
      <c r="GDE72" s="254"/>
      <c r="GDF72" s="254"/>
      <c r="GDG72" s="254"/>
      <c r="GDH72" s="254"/>
      <c r="GDI72" s="254"/>
      <c r="GDJ72" s="254"/>
      <c r="GDK72" s="254"/>
      <c r="GDL72" s="254"/>
      <c r="GDM72" s="254"/>
      <c r="GDN72" s="254"/>
      <c r="GDO72" s="254"/>
      <c r="GDP72" s="254"/>
      <c r="GDQ72" s="254"/>
      <c r="GDR72" s="254"/>
      <c r="GDS72" s="254"/>
      <c r="GDT72" s="254"/>
      <c r="GDU72" s="254"/>
      <c r="GDV72" s="254"/>
      <c r="GDW72" s="254"/>
      <c r="GDX72" s="254"/>
      <c r="GDY72" s="254"/>
      <c r="GDZ72" s="254"/>
      <c r="GEA72" s="254"/>
      <c r="GEB72" s="254"/>
      <c r="GEC72" s="254"/>
      <c r="GED72" s="254"/>
      <c r="GEE72" s="254"/>
      <c r="GEF72" s="254"/>
      <c r="GEG72" s="254"/>
      <c r="GEH72" s="254"/>
      <c r="GEI72" s="254"/>
      <c r="GEJ72" s="254"/>
      <c r="GEK72" s="254"/>
      <c r="GEL72" s="254"/>
      <c r="GEM72" s="254"/>
      <c r="GEN72" s="254"/>
      <c r="GEO72" s="254"/>
      <c r="GEP72" s="254"/>
      <c r="GEQ72" s="254"/>
      <c r="GER72" s="254"/>
      <c r="GES72" s="254"/>
      <c r="GET72" s="254"/>
      <c r="GEU72" s="254"/>
      <c r="GEV72" s="254"/>
      <c r="GEW72" s="254"/>
      <c r="GEX72" s="254"/>
      <c r="GEY72" s="254"/>
      <c r="GEZ72" s="254"/>
      <c r="GFA72" s="254"/>
      <c r="GFB72" s="254"/>
      <c r="GFC72" s="254"/>
      <c r="GFD72" s="254"/>
      <c r="GFE72" s="254"/>
      <c r="GFF72" s="254"/>
      <c r="GFG72" s="254"/>
      <c r="GFH72" s="254"/>
      <c r="GFI72" s="254"/>
      <c r="GFJ72" s="254"/>
      <c r="GFK72" s="254"/>
      <c r="GFL72" s="254"/>
      <c r="GFM72" s="254"/>
      <c r="GFN72" s="254"/>
      <c r="GFO72" s="254"/>
      <c r="GFP72" s="254"/>
      <c r="GFQ72" s="254"/>
      <c r="GFR72" s="254"/>
      <c r="GFS72" s="254"/>
      <c r="GFT72" s="254"/>
      <c r="GFU72" s="254"/>
      <c r="GFV72" s="254"/>
      <c r="GFW72" s="254"/>
      <c r="GFX72" s="254"/>
      <c r="GFY72" s="254"/>
      <c r="GFZ72" s="254"/>
      <c r="GGA72" s="254"/>
      <c r="GGB72" s="254"/>
      <c r="GGC72" s="254"/>
      <c r="GGD72" s="254"/>
      <c r="GGE72" s="254"/>
      <c r="GGF72" s="254"/>
      <c r="GGG72" s="254"/>
      <c r="GGH72" s="254"/>
      <c r="GGI72" s="254"/>
      <c r="GGJ72" s="254"/>
      <c r="GGK72" s="254"/>
      <c r="GGL72" s="254"/>
      <c r="GGM72" s="254"/>
      <c r="GGN72" s="254"/>
      <c r="GGO72" s="254"/>
      <c r="GGP72" s="254"/>
      <c r="GGQ72" s="254"/>
      <c r="GGR72" s="254"/>
      <c r="GGS72" s="254"/>
      <c r="GGT72" s="254"/>
      <c r="GGU72" s="254"/>
      <c r="GGV72" s="254"/>
      <c r="GGW72" s="254"/>
      <c r="GGX72" s="254"/>
      <c r="GGY72" s="254"/>
      <c r="GGZ72" s="254"/>
      <c r="GHA72" s="254"/>
      <c r="GHB72" s="254"/>
      <c r="GHC72" s="254"/>
      <c r="GHD72" s="254"/>
      <c r="GHE72" s="254"/>
      <c r="GHF72" s="254"/>
      <c r="GHG72" s="254"/>
      <c r="GHH72" s="254"/>
      <c r="GHI72" s="254"/>
      <c r="GHJ72" s="254"/>
      <c r="GHK72" s="254"/>
      <c r="GHL72" s="254"/>
      <c r="GHM72" s="254"/>
      <c r="GHN72" s="254"/>
      <c r="GHO72" s="254"/>
      <c r="GHP72" s="254"/>
      <c r="GHQ72" s="254"/>
      <c r="GHR72" s="254"/>
      <c r="GHS72" s="254"/>
      <c r="GHT72" s="254"/>
      <c r="GHU72" s="254"/>
      <c r="GHV72" s="254"/>
      <c r="GHW72" s="254"/>
      <c r="GHX72" s="254"/>
      <c r="GHY72" s="254"/>
      <c r="GHZ72" s="254"/>
      <c r="GIA72" s="254"/>
      <c r="GIB72" s="254"/>
      <c r="GIC72" s="254"/>
      <c r="GID72" s="254"/>
      <c r="GIE72" s="254"/>
      <c r="GIF72" s="254"/>
      <c r="GIG72" s="254"/>
      <c r="GIH72" s="254"/>
      <c r="GII72" s="254"/>
      <c r="GIJ72" s="254"/>
      <c r="GIK72" s="254"/>
      <c r="GIL72" s="254"/>
      <c r="GIM72" s="254"/>
      <c r="GIN72" s="254"/>
      <c r="GIO72" s="254"/>
      <c r="GIP72" s="254"/>
      <c r="GIQ72" s="254"/>
      <c r="GIR72" s="254"/>
      <c r="GIS72" s="254"/>
      <c r="GIT72" s="254"/>
      <c r="GIU72" s="254"/>
      <c r="GIV72" s="254"/>
      <c r="GIW72" s="254"/>
      <c r="GIX72" s="254"/>
      <c r="GIY72" s="254"/>
      <c r="GIZ72" s="254"/>
      <c r="GJA72" s="254"/>
      <c r="GJB72" s="254"/>
      <c r="GJC72" s="254"/>
      <c r="GJD72" s="254"/>
      <c r="GJE72" s="254"/>
      <c r="GJF72" s="254"/>
      <c r="GJG72" s="254"/>
      <c r="GJH72" s="254"/>
      <c r="GJI72" s="254"/>
      <c r="GJJ72" s="254"/>
      <c r="GJK72" s="254"/>
      <c r="GJL72" s="254"/>
      <c r="GJM72" s="254"/>
      <c r="GJN72" s="254"/>
      <c r="GJO72" s="254"/>
      <c r="GJP72" s="254"/>
      <c r="GJQ72" s="254"/>
      <c r="GJR72" s="254"/>
      <c r="GJS72" s="254"/>
      <c r="GJT72" s="254"/>
      <c r="GJU72" s="254"/>
      <c r="GJV72" s="254"/>
      <c r="GJW72" s="254"/>
      <c r="GJX72" s="254"/>
      <c r="GJY72" s="254"/>
      <c r="GJZ72" s="254"/>
      <c r="GKA72" s="254"/>
      <c r="GKB72" s="254"/>
      <c r="GKC72" s="254"/>
      <c r="GKD72" s="254"/>
      <c r="GKE72" s="254"/>
      <c r="GKF72" s="254"/>
      <c r="GKG72" s="254"/>
      <c r="GKH72" s="254"/>
      <c r="GKI72" s="254"/>
      <c r="GKJ72" s="254"/>
      <c r="GKK72" s="254"/>
      <c r="GKL72" s="254"/>
      <c r="GKM72" s="254"/>
      <c r="GKN72" s="254"/>
      <c r="GKO72" s="254"/>
      <c r="GKP72" s="254"/>
      <c r="GKQ72" s="254"/>
      <c r="GKR72" s="254"/>
      <c r="GKS72" s="254"/>
      <c r="GKT72" s="254"/>
      <c r="GKU72" s="254"/>
      <c r="GKV72" s="254"/>
      <c r="GKW72" s="254"/>
      <c r="GKX72" s="254"/>
      <c r="GKY72" s="254"/>
      <c r="GKZ72" s="254"/>
      <c r="GLA72" s="254"/>
      <c r="GLB72" s="254"/>
      <c r="GLC72" s="254"/>
      <c r="GLD72" s="254"/>
      <c r="GLE72" s="254"/>
      <c r="GLF72" s="254"/>
      <c r="GLG72" s="254"/>
      <c r="GLH72" s="254"/>
      <c r="GLI72" s="254"/>
      <c r="GLJ72" s="254"/>
      <c r="GLK72" s="254"/>
      <c r="GLL72" s="254"/>
      <c r="GLM72" s="254"/>
      <c r="GLN72" s="254"/>
      <c r="GLO72" s="254"/>
      <c r="GLP72" s="254"/>
      <c r="GLQ72" s="254"/>
      <c r="GLR72" s="254"/>
      <c r="GLS72" s="254"/>
      <c r="GLT72" s="254"/>
      <c r="GLU72" s="254"/>
      <c r="GLV72" s="254"/>
      <c r="GLW72" s="254"/>
      <c r="GLX72" s="254"/>
      <c r="GLY72" s="254"/>
      <c r="GLZ72" s="254"/>
      <c r="GMA72" s="254"/>
      <c r="GMB72" s="254"/>
      <c r="GMC72" s="254"/>
      <c r="GMD72" s="254"/>
      <c r="GME72" s="254"/>
      <c r="GMF72" s="254"/>
      <c r="GMG72" s="254"/>
      <c r="GMH72" s="254"/>
      <c r="GMI72" s="254"/>
      <c r="GMJ72" s="254"/>
      <c r="GMK72" s="254"/>
      <c r="GML72" s="254"/>
      <c r="GMM72" s="254"/>
      <c r="GMN72" s="254"/>
      <c r="GMO72" s="254"/>
      <c r="GMP72" s="254"/>
      <c r="GMQ72" s="254"/>
      <c r="GMR72" s="254"/>
      <c r="GMS72" s="254"/>
      <c r="GMT72" s="254"/>
      <c r="GMU72" s="254"/>
      <c r="GMV72" s="254"/>
      <c r="GMW72" s="254"/>
      <c r="GMX72" s="254"/>
      <c r="GMY72" s="254"/>
      <c r="GMZ72" s="254"/>
      <c r="GNA72" s="254"/>
      <c r="GNB72" s="254"/>
      <c r="GNC72" s="254"/>
      <c r="GND72" s="254"/>
      <c r="GNE72" s="254"/>
      <c r="GNF72" s="254"/>
      <c r="GNG72" s="254"/>
      <c r="GNH72" s="254"/>
      <c r="GNI72" s="254"/>
      <c r="GNJ72" s="254"/>
      <c r="GNK72" s="254"/>
      <c r="GNL72" s="254"/>
      <c r="GNM72" s="254"/>
      <c r="GNN72" s="254"/>
      <c r="GNO72" s="254"/>
      <c r="GNP72" s="254"/>
      <c r="GNQ72" s="254"/>
      <c r="GNR72" s="254"/>
      <c r="GNS72" s="254"/>
      <c r="GNT72" s="254"/>
      <c r="GNU72" s="254"/>
      <c r="GNV72" s="254"/>
      <c r="GNW72" s="254"/>
      <c r="GNX72" s="254"/>
      <c r="GNY72" s="254"/>
      <c r="GNZ72" s="254"/>
      <c r="GOA72" s="254"/>
      <c r="GOB72" s="254"/>
      <c r="GOC72" s="254"/>
      <c r="GOD72" s="254"/>
      <c r="GOE72" s="254"/>
      <c r="GOF72" s="254"/>
      <c r="GOG72" s="254"/>
      <c r="GOH72" s="254"/>
      <c r="GOI72" s="254"/>
      <c r="GOJ72" s="254"/>
      <c r="GOK72" s="254"/>
      <c r="GOL72" s="254"/>
      <c r="GOM72" s="254"/>
      <c r="GON72" s="254"/>
      <c r="GOO72" s="254"/>
      <c r="GOP72" s="254"/>
      <c r="GOQ72" s="254"/>
      <c r="GOR72" s="254"/>
      <c r="GOS72" s="254"/>
      <c r="GOT72" s="254"/>
      <c r="GOU72" s="254"/>
      <c r="GOV72" s="254"/>
      <c r="GOW72" s="254"/>
      <c r="GOX72" s="254"/>
      <c r="GOY72" s="254"/>
      <c r="GOZ72" s="254"/>
      <c r="GPA72" s="254"/>
      <c r="GPB72" s="254"/>
      <c r="GPC72" s="254"/>
      <c r="GPD72" s="254"/>
      <c r="GPE72" s="254"/>
      <c r="GPF72" s="254"/>
      <c r="GPG72" s="254"/>
      <c r="GPH72" s="254"/>
      <c r="GPI72" s="254"/>
      <c r="GPJ72" s="254"/>
      <c r="GPK72" s="254"/>
      <c r="GPL72" s="254"/>
      <c r="GPM72" s="254"/>
      <c r="GPN72" s="254"/>
      <c r="GPO72" s="254"/>
      <c r="GPP72" s="254"/>
      <c r="GPQ72" s="254"/>
      <c r="GPR72" s="254"/>
      <c r="GPS72" s="254"/>
      <c r="GPT72" s="254"/>
      <c r="GPU72" s="254"/>
      <c r="GPV72" s="254"/>
      <c r="GPW72" s="254"/>
      <c r="GPX72" s="254"/>
      <c r="GPY72" s="254"/>
      <c r="GPZ72" s="254"/>
      <c r="GQA72" s="254"/>
      <c r="GQB72" s="254"/>
      <c r="GQC72" s="254"/>
      <c r="GQD72" s="254"/>
      <c r="GQE72" s="254"/>
      <c r="GQF72" s="254"/>
      <c r="GQG72" s="254"/>
      <c r="GQH72" s="254"/>
      <c r="GQI72" s="254"/>
      <c r="GQJ72" s="254"/>
      <c r="GQK72" s="254"/>
      <c r="GQL72" s="254"/>
      <c r="GQM72" s="254"/>
      <c r="GQN72" s="254"/>
      <c r="GQO72" s="254"/>
      <c r="GQP72" s="254"/>
      <c r="GQQ72" s="254"/>
      <c r="GQR72" s="254"/>
      <c r="GQS72" s="254"/>
      <c r="GQT72" s="254"/>
      <c r="GQU72" s="254"/>
      <c r="GQV72" s="254"/>
      <c r="GQW72" s="254"/>
      <c r="GQX72" s="254"/>
      <c r="GQY72" s="254"/>
      <c r="GQZ72" s="254"/>
      <c r="GRA72" s="254"/>
      <c r="GRB72" s="254"/>
      <c r="GRC72" s="254"/>
      <c r="GRD72" s="254"/>
      <c r="GRE72" s="254"/>
      <c r="GRF72" s="254"/>
      <c r="GRG72" s="254"/>
      <c r="GRH72" s="254"/>
      <c r="GRI72" s="254"/>
      <c r="GRJ72" s="254"/>
      <c r="GRK72" s="254"/>
      <c r="GRL72" s="254"/>
      <c r="GRM72" s="254"/>
      <c r="GRN72" s="254"/>
      <c r="GRO72" s="254"/>
      <c r="GRP72" s="254"/>
      <c r="GRQ72" s="254"/>
      <c r="GRR72" s="254"/>
      <c r="GRS72" s="254"/>
      <c r="GRT72" s="254"/>
      <c r="GRU72" s="254"/>
      <c r="GRV72" s="254"/>
      <c r="GRW72" s="254"/>
      <c r="GRX72" s="254"/>
      <c r="GRY72" s="254"/>
      <c r="GRZ72" s="254"/>
      <c r="GSA72" s="254"/>
      <c r="GSB72" s="254"/>
      <c r="GSC72" s="254"/>
      <c r="GSD72" s="254"/>
      <c r="GSE72" s="254"/>
      <c r="GSF72" s="254"/>
      <c r="GSG72" s="254"/>
      <c r="GSH72" s="254"/>
      <c r="GSI72" s="254"/>
      <c r="GSJ72" s="254"/>
      <c r="GSK72" s="254"/>
      <c r="GSL72" s="254"/>
      <c r="GSM72" s="254"/>
      <c r="GSN72" s="254"/>
      <c r="GSO72" s="254"/>
      <c r="GSP72" s="254"/>
      <c r="GSQ72" s="254"/>
      <c r="GSR72" s="254"/>
      <c r="GSS72" s="254"/>
      <c r="GST72" s="254"/>
      <c r="GSU72" s="254"/>
      <c r="GSV72" s="254"/>
      <c r="GSW72" s="254"/>
      <c r="GSX72" s="254"/>
      <c r="GSY72" s="254"/>
      <c r="GSZ72" s="254"/>
      <c r="GTA72" s="254"/>
      <c r="GTB72" s="254"/>
      <c r="GTC72" s="254"/>
      <c r="GTD72" s="254"/>
      <c r="GTE72" s="254"/>
      <c r="GTF72" s="254"/>
      <c r="GTG72" s="254"/>
      <c r="GTH72" s="254"/>
      <c r="GTI72" s="254"/>
      <c r="GTJ72" s="254"/>
      <c r="GTK72" s="254"/>
      <c r="GTL72" s="254"/>
      <c r="GTM72" s="254"/>
      <c r="GTN72" s="254"/>
      <c r="GTO72" s="254"/>
      <c r="GTP72" s="254"/>
      <c r="GTQ72" s="254"/>
      <c r="GTR72" s="254"/>
      <c r="GTS72" s="254"/>
      <c r="GTT72" s="254"/>
      <c r="GTU72" s="254"/>
      <c r="GTV72" s="254"/>
      <c r="GTW72" s="254"/>
      <c r="GTX72" s="254"/>
      <c r="GTY72" s="254"/>
      <c r="GTZ72" s="254"/>
      <c r="GUA72" s="254"/>
      <c r="GUB72" s="254"/>
      <c r="GUC72" s="254"/>
      <c r="GUD72" s="254"/>
      <c r="GUE72" s="254"/>
      <c r="GUF72" s="254"/>
      <c r="GUG72" s="254"/>
      <c r="GUH72" s="254"/>
      <c r="GUI72" s="254"/>
      <c r="GUJ72" s="254"/>
      <c r="GUK72" s="254"/>
      <c r="GUL72" s="254"/>
      <c r="GUM72" s="254"/>
      <c r="GUN72" s="254"/>
      <c r="GUO72" s="254"/>
      <c r="GUP72" s="254"/>
      <c r="GUQ72" s="254"/>
      <c r="GUR72" s="254"/>
      <c r="GUS72" s="254"/>
      <c r="GUT72" s="254"/>
      <c r="GUU72" s="254"/>
      <c r="GUV72" s="254"/>
      <c r="GUW72" s="254"/>
      <c r="GUX72" s="254"/>
      <c r="GUY72" s="254"/>
      <c r="GUZ72" s="254"/>
      <c r="GVA72" s="254"/>
      <c r="GVB72" s="254"/>
      <c r="GVC72" s="254"/>
      <c r="GVD72" s="254"/>
      <c r="GVE72" s="254"/>
      <c r="GVF72" s="254"/>
      <c r="GVG72" s="254"/>
      <c r="GVH72" s="254"/>
      <c r="GVI72" s="254"/>
      <c r="GVJ72" s="254"/>
      <c r="GVK72" s="254"/>
      <c r="GVL72" s="254"/>
      <c r="GVM72" s="254"/>
      <c r="GVN72" s="254"/>
      <c r="GVO72" s="254"/>
      <c r="GVP72" s="254"/>
      <c r="GVQ72" s="254"/>
      <c r="GVR72" s="254"/>
      <c r="GVS72" s="254"/>
      <c r="GVT72" s="254"/>
      <c r="GVU72" s="254"/>
      <c r="GVV72" s="254"/>
      <c r="GVW72" s="254"/>
      <c r="GVX72" s="254"/>
      <c r="GVY72" s="254"/>
      <c r="GVZ72" s="254"/>
      <c r="GWA72" s="254"/>
      <c r="GWB72" s="254"/>
      <c r="GWC72" s="254"/>
      <c r="GWD72" s="254"/>
      <c r="GWE72" s="254"/>
      <c r="GWF72" s="254"/>
      <c r="GWG72" s="254"/>
      <c r="GWH72" s="254"/>
      <c r="GWI72" s="254"/>
      <c r="GWJ72" s="254"/>
      <c r="GWK72" s="254"/>
      <c r="GWL72" s="254"/>
      <c r="GWM72" s="254"/>
      <c r="GWN72" s="254"/>
      <c r="GWO72" s="254"/>
      <c r="GWP72" s="254"/>
      <c r="GWQ72" s="254"/>
      <c r="GWR72" s="254"/>
      <c r="GWS72" s="254"/>
      <c r="GWT72" s="254"/>
      <c r="GWU72" s="254"/>
      <c r="GWV72" s="254"/>
      <c r="GWW72" s="254"/>
      <c r="GWX72" s="254"/>
      <c r="GWY72" s="254"/>
      <c r="GWZ72" s="254"/>
      <c r="GXA72" s="254"/>
      <c r="GXB72" s="254"/>
      <c r="GXC72" s="254"/>
      <c r="GXD72" s="254"/>
      <c r="GXE72" s="254"/>
      <c r="GXF72" s="254"/>
      <c r="GXG72" s="254"/>
      <c r="GXH72" s="254"/>
      <c r="GXI72" s="254"/>
      <c r="GXJ72" s="254"/>
      <c r="GXK72" s="254"/>
      <c r="GXL72" s="254"/>
      <c r="GXM72" s="254"/>
      <c r="GXN72" s="254"/>
      <c r="GXO72" s="254"/>
      <c r="GXP72" s="254"/>
      <c r="GXQ72" s="254"/>
      <c r="GXR72" s="254"/>
      <c r="GXS72" s="254"/>
      <c r="GXT72" s="254"/>
      <c r="GXU72" s="254"/>
      <c r="GXV72" s="254"/>
      <c r="GXW72" s="254"/>
      <c r="GXX72" s="254"/>
      <c r="GXY72" s="254"/>
      <c r="GXZ72" s="254"/>
      <c r="GYA72" s="254"/>
      <c r="GYB72" s="254"/>
      <c r="GYC72" s="254"/>
      <c r="GYD72" s="254"/>
      <c r="GYE72" s="254"/>
      <c r="GYF72" s="254"/>
      <c r="GYG72" s="254"/>
      <c r="GYH72" s="254"/>
      <c r="GYI72" s="254"/>
      <c r="GYJ72" s="254"/>
      <c r="GYK72" s="254"/>
      <c r="GYL72" s="254"/>
      <c r="GYM72" s="254"/>
      <c r="GYN72" s="254"/>
      <c r="GYO72" s="254"/>
      <c r="GYP72" s="254"/>
      <c r="GYQ72" s="254"/>
      <c r="GYR72" s="254"/>
      <c r="GYS72" s="254"/>
      <c r="GYT72" s="254"/>
      <c r="GYU72" s="254"/>
      <c r="GYV72" s="254"/>
      <c r="GYW72" s="254"/>
      <c r="GYX72" s="254"/>
      <c r="GYY72" s="254"/>
      <c r="GYZ72" s="254"/>
      <c r="GZA72" s="254"/>
      <c r="GZB72" s="254"/>
      <c r="GZC72" s="254"/>
      <c r="GZD72" s="254"/>
      <c r="GZE72" s="254"/>
      <c r="GZF72" s="254"/>
      <c r="GZG72" s="254"/>
      <c r="GZH72" s="254"/>
      <c r="GZI72" s="254"/>
      <c r="GZJ72" s="254"/>
      <c r="GZK72" s="254"/>
      <c r="GZL72" s="254"/>
      <c r="GZM72" s="254"/>
      <c r="GZN72" s="254"/>
      <c r="GZO72" s="254"/>
      <c r="GZP72" s="254"/>
      <c r="GZQ72" s="254"/>
      <c r="GZR72" s="254"/>
      <c r="GZS72" s="254"/>
      <c r="GZT72" s="254"/>
      <c r="GZU72" s="254"/>
      <c r="GZV72" s="254"/>
      <c r="GZW72" s="254"/>
      <c r="GZX72" s="254"/>
      <c r="GZY72" s="254"/>
      <c r="GZZ72" s="254"/>
      <c r="HAA72" s="254"/>
      <c r="HAB72" s="254"/>
      <c r="HAC72" s="254"/>
      <c r="HAD72" s="254"/>
      <c r="HAE72" s="254"/>
      <c r="HAF72" s="254"/>
      <c r="HAG72" s="254"/>
      <c r="HAH72" s="254"/>
      <c r="HAI72" s="254"/>
      <c r="HAJ72" s="254"/>
      <c r="HAK72" s="254"/>
      <c r="HAL72" s="254"/>
      <c r="HAM72" s="254"/>
      <c r="HAN72" s="254"/>
      <c r="HAO72" s="254"/>
      <c r="HAP72" s="254"/>
      <c r="HAQ72" s="254"/>
      <c r="HAR72" s="254"/>
      <c r="HAS72" s="254"/>
      <c r="HAT72" s="254"/>
      <c r="HAU72" s="254"/>
      <c r="HAV72" s="254"/>
      <c r="HAW72" s="254"/>
      <c r="HAX72" s="254"/>
      <c r="HAY72" s="254"/>
      <c r="HAZ72" s="254"/>
      <c r="HBA72" s="254"/>
      <c r="HBB72" s="254"/>
      <c r="HBC72" s="254"/>
      <c r="HBD72" s="254"/>
      <c r="HBE72" s="254"/>
      <c r="HBF72" s="254"/>
      <c r="HBG72" s="254"/>
      <c r="HBH72" s="254"/>
      <c r="HBI72" s="254"/>
      <c r="HBJ72" s="254"/>
      <c r="HBK72" s="254"/>
      <c r="HBL72" s="254"/>
      <c r="HBM72" s="254"/>
      <c r="HBN72" s="254"/>
      <c r="HBO72" s="254"/>
      <c r="HBP72" s="254"/>
      <c r="HBQ72" s="254"/>
      <c r="HBR72" s="254"/>
      <c r="HBS72" s="254"/>
      <c r="HBT72" s="254"/>
      <c r="HBU72" s="254"/>
      <c r="HBV72" s="254"/>
      <c r="HBW72" s="254"/>
      <c r="HBX72" s="254"/>
      <c r="HBY72" s="254"/>
      <c r="HBZ72" s="254"/>
      <c r="HCA72" s="254"/>
      <c r="HCB72" s="254"/>
      <c r="HCC72" s="254"/>
      <c r="HCD72" s="254"/>
      <c r="HCE72" s="254"/>
      <c r="HCF72" s="254"/>
      <c r="HCG72" s="254"/>
      <c r="HCH72" s="254"/>
      <c r="HCI72" s="254"/>
      <c r="HCJ72" s="254"/>
      <c r="HCK72" s="254"/>
      <c r="HCL72" s="254"/>
      <c r="HCM72" s="254"/>
      <c r="HCN72" s="254"/>
      <c r="HCO72" s="254"/>
      <c r="HCP72" s="254"/>
      <c r="HCQ72" s="254"/>
      <c r="HCR72" s="254"/>
      <c r="HCS72" s="254"/>
      <c r="HCT72" s="254"/>
      <c r="HCU72" s="254"/>
      <c r="HCV72" s="254"/>
      <c r="HCW72" s="254"/>
      <c r="HCX72" s="254"/>
      <c r="HCY72" s="254"/>
      <c r="HCZ72" s="254"/>
      <c r="HDA72" s="254"/>
      <c r="HDB72" s="254"/>
      <c r="HDC72" s="254"/>
      <c r="HDD72" s="254"/>
      <c r="HDE72" s="254"/>
      <c r="HDF72" s="254"/>
      <c r="HDG72" s="254"/>
      <c r="HDH72" s="254"/>
      <c r="HDI72" s="254"/>
      <c r="HDJ72" s="254"/>
      <c r="HDK72" s="254"/>
      <c r="HDL72" s="254"/>
      <c r="HDM72" s="254"/>
      <c r="HDN72" s="254"/>
      <c r="HDO72" s="254"/>
      <c r="HDP72" s="254"/>
      <c r="HDQ72" s="254"/>
      <c r="HDR72" s="254"/>
      <c r="HDS72" s="254"/>
      <c r="HDT72" s="254"/>
      <c r="HDU72" s="254"/>
      <c r="HDV72" s="254"/>
      <c r="HDW72" s="254"/>
      <c r="HDX72" s="254"/>
      <c r="HDY72" s="254"/>
      <c r="HDZ72" s="254"/>
      <c r="HEA72" s="254"/>
      <c r="HEB72" s="254"/>
      <c r="HEC72" s="254"/>
      <c r="HED72" s="254"/>
      <c r="HEE72" s="254"/>
      <c r="HEF72" s="254"/>
      <c r="HEG72" s="254"/>
      <c r="HEH72" s="254"/>
      <c r="HEI72" s="254"/>
      <c r="HEJ72" s="254"/>
      <c r="HEK72" s="254"/>
      <c r="HEL72" s="254"/>
      <c r="HEM72" s="254"/>
      <c r="HEN72" s="254"/>
      <c r="HEO72" s="254"/>
      <c r="HEP72" s="254"/>
      <c r="HEQ72" s="254"/>
      <c r="HER72" s="254"/>
      <c r="HES72" s="254"/>
      <c r="HET72" s="254"/>
      <c r="HEU72" s="254"/>
      <c r="HEV72" s="254"/>
      <c r="HEW72" s="254"/>
      <c r="HEX72" s="254"/>
      <c r="HEY72" s="254"/>
      <c r="HEZ72" s="254"/>
      <c r="HFA72" s="254"/>
      <c r="HFB72" s="254"/>
      <c r="HFC72" s="254"/>
      <c r="HFD72" s="254"/>
      <c r="HFE72" s="254"/>
      <c r="HFF72" s="254"/>
      <c r="HFG72" s="254"/>
      <c r="HFH72" s="254"/>
      <c r="HFI72" s="254"/>
      <c r="HFJ72" s="254"/>
      <c r="HFK72" s="254"/>
      <c r="HFL72" s="254"/>
      <c r="HFM72" s="254"/>
      <c r="HFN72" s="254"/>
      <c r="HFO72" s="254"/>
      <c r="HFP72" s="254"/>
      <c r="HFQ72" s="254"/>
      <c r="HFR72" s="254"/>
      <c r="HFS72" s="254"/>
      <c r="HFT72" s="254"/>
      <c r="HFU72" s="254"/>
      <c r="HFV72" s="254"/>
      <c r="HFW72" s="254"/>
      <c r="HFX72" s="254"/>
      <c r="HFY72" s="254"/>
      <c r="HFZ72" s="254"/>
      <c r="HGA72" s="254"/>
      <c r="HGB72" s="254"/>
      <c r="HGC72" s="254"/>
      <c r="HGD72" s="254"/>
      <c r="HGE72" s="254"/>
      <c r="HGF72" s="254"/>
      <c r="HGG72" s="254"/>
      <c r="HGH72" s="254"/>
      <c r="HGI72" s="254"/>
      <c r="HGJ72" s="254"/>
      <c r="HGK72" s="254"/>
      <c r="HGL72" s="254"/>
      <c r="HGM72" s="254"/>
      <c r="HGN72" s="254"/>
      <c r="HGO72" s="254"/>
      <c r="HGP72" s="254"/>
      <c r="HGQ72" s="254"/>
      <c r="HGR72" s="254"/>
      <c r="HGS72" s="254"/>
      <c r="HGT72" s="254"/>
      <c r="HGU72" s="254"/>
      <c r="HGV72" s="254"/>
      <c r="HGW72" s="254"/>
      <c r="HGX72" s="254"/>
      <c r="HGY72" s="254"/>
      <c r="HGZ72" s="254"/>
      <c r="HHA72" s="254"/>
      <c r="HHB72" s="254"/>
      <c r="HHC72" s="254"/>
      <c r="HHD72" s="254"/>
      <c r="HHE72" s="254"/>
      <c r="HHF72" s="254"/>
      <c r="HHG72" s="254"/>
      <c r="HHH72" s="254"/>
      <c r="HHI72" s="254"/>
      <c r="HHJ72" s="254"/>
      <c r="HHK72" s="254"/>
      <c r="HHL72" s="254"/>
      <c r="HHM72" s="254"/>
      <c r="HHN72" s="254"/>
      <c r="HHO72" s="254"/>
      <c r="HHP72" s="254"/>
      <c r="HHQ72" s="254"/>
      <c r="HHR72" s="254"/>
      <c r="HHS72" s="254"/>
      <c r="HHT72" s="254"/>
      <c r="HHU72" s="254"/>
      <c r="HHV72" s="254"/>
      <c r="HHW72" s="254"/>
      <c r="HHX72" s="254"/>
      <c r="HHY72" s="254"/>
      <c r="HHZ72" s="254"/>
      <c r="HIA72" s="254"/>
      <c r="HIB72" s="254"/>
      <c r="HIC72" s="254"/>
      <c r="HID72" s="254"/>
      <c r="HIE72" s="254"/>
      <c r="HIF72" s="254"/>
      <c r="HIG72" s="254"/>
      <c r="HIH72" s="254"/>
      <c r="HII72" s="254"/>
      <c r="HIJ72" s="254"/>
      <c r="HIK72" s="254"/>
      <c r="HIL72" s="254"/>
      <c r="HIM72" s="254"/>
      <c r="HIN72" s="254"/>
      <c r="HIO72" s="254"/>
      <c r="HIP72" s="254"/>
      <c r="HIQ72" s="254"/>
      <c r="HIR72" s="254"/>
      <c r="HIS72" s="254"/>
      <c r="HIT72" s="254"/>
      <c r="HIU72" s="254"/>
      <c r="HIV72" s="254"/>
      <c r="HIW72" s="254"/>
      <c r="HIX72" s="254"/>
      <c r="HIY72" s="254"/>
      <c r="HIZ72" s="254"/>
      <c r="HJA72" s="254"/>
      <c r="HJB72" s="254"/>
      <c r="HJC72" s="254"/>
      <c r="HJD72" s="254"/>
      <c r="HJE72" s="254"/>
      <c r="HJF72" s="254"/>
      <c r="HJG72" s="254"/>
      <c r="HJH72" s="254"/>
      <c r="HJI72" s="254"/>
      <c r="HJJ72" s="254"/>
      <c r="HJK72" s="254"/>
      <c r="HJL72" s="254"/>
      <c r="HJM72" s="254"/>
      <c r="HJN72" s="254"/>
      <c r="HJO72" s="254"/>
      <c r="HJP72" s="254"/>
      <c r="HJQ72" s="254"/>
      <c r="HJR72" s="254"/>
      <c r="HJS72" s="254"/>
      <c r="HJT72" s="254"/>
      <c r="HJU72" s="254"/>
      <c r="HJV72" s="254"/>
      <c r="HJW72" s="254"/>
      <c r="HJX72" s="254"/>
      <c r="HJY72" s="254"/>
      <c r="HJZ72" s="254"/>
      <c r="HKA72" s="254"/>
      <c r="HKB72" s="254"/>
      <c r="HKC72" s="254"/>
      <c r="HKD72" s="254"/>
      <c r="HKE72" s="254"/>
      <c r="HKF72" s="254"/>
      <c r="HKG72" s="254"/>
      <c r="HKH72" s="254"/>
      <c r="HKI72" s="254"/>
      <c r="HKJ72" s="254"/>
      <c r="HKK72" s="254"/>
      <c r="HKL72" s="254"/>
      <c r="HKM72" s="254"/>
      <c r="HKN72" s="254"/>
      <c r="HKO72" s="254"/>
      <c r="HKP72" s="254"/>
      <c r="HKQ72" s="254"/>
      <c r="HKR72" s="254"/>
      <c r="HKS72" s="254"/>
      <c r="HKT72" s="254"/>
      <c r="HKU72" s="254"/>
      <c r="HKV72" s="254"/>
      <c r="HKW72" s="254"/>
      <c r="HKX72" s="254"/>
      <c r="HKY72" s="254"/>
      <c r="HKZ72" s="254"/>
      <c r="HLA72" s="254"/>
      <c r="HLB72" s="254"/>
      <c r="HLC72" s="254"/>
      <c r="HLD72" s="254"/>
      <c r="HLE72" s="254"/>
      <c r="HLF72" s="254"/>
      <c r="HLG72" s="254"/>
      <c r="HLH72" s="254"/>
      <c r="HLI72" s="254"/>
      <c r="HLJ72" s="254"/>
      <c r="HLK72" s="254"/>
      <c r="HLL72" s="254"/>
      <c r="HLM72" s="254"/>
      <c r="HLN72" s="254"/>
      <c r="HLO72" s="254"/>
      <c r="HLP72" s="254"/>
      <c r="HLQ72" s="254"/>
      <c r="HLR72" s="254"/>
      <c r="HLS72" s="254"/>
      <c r="HLT72" s="254"/>
      <c r="HLU72" s="254"/>
      <c r="HLV72" s="254"/>
      <c r="HLW72" s="254"/>
      <c r="HLX72" s="254"/>
      <c r="HLY72" s="254"/>
      <c r="HLZ72" s="254"/>
      <c r="HMA72" s="254"/>
      <c r="HMB72" s="254"/>
      <c r="HMC72" s="254"/>
      <c r="HMD72" s="254"/>
      <c r="HME72" s="254"/>
      <c r="HMF72" s="254"/>
      <c r="HMG72" s="254"/>
      <c r="HMH72" s="254"/>
      <c r="HMI72" s="254"/>
      <c r="HMJ72" s="254"/>
      <c r="HMK72" s="254"/>
      <c r="HML72" s="254"/>
      <c r="HMM72" s="254"/>
      <c r="HMN72" s="254"/>
      <c r="HMO72" s="254"/>
      <c r="HMP72" s="254"/>
      <c r="HMQ72" s="254"/>
      <c r="HMR72" s="254"/>
      <c r="HMS72" s="254"/>
      <c r="HMT72" s="254"/>
      <c r="HMU72" s="254"/>
      <c r="HMV72" s="254"/>
      <c r="HMW72" s="254"/>
      <c r="HMX72" s="254"/>
      <c r="HMY72" s="254"/>
      <c r="HMZ72" s="254"/>
      <c r="HNA72" s="254"/>
      <c r="HNB72" s="254"/>
      <c r="HNC72" s="254"/>
      <c r="HND72" s="254"/>
      <c r="HNE72" s="254"/>
      <c r="HNF72" s="254"/>
      <c r="HNG72" s="254"/>
      <c r="HNH72" s="254"/>
      <c r="HNI72" s="254"/>
      <c r="HNJ72" s="254"/>
      <c r="HNK72" s="254"/>
      <c r="HNL72" s="254"/>
      <c r="HNM72" s="254"/>
      <c r="HNN72" s="254"/>
      <c r="HNO72" s="254"/>
      <c r="HNP72" s="254"/>
      <c r="HNQ72" s="254"/>
      <c r="HNR72" s="254"/>
      <c r="HNS72" s="254"/>
      <c r="HNT72" s="254"/>
      <c r="HNU72" s="254"/>
      <c r="HNV72" s="254"/>
      <c r="HNW72" s="254"/>
      <c r="HNX72" s="254"/>
      <c r="HNY72" s="254"/>
      <c r="HNZ72" s="254"/>
      <c r="HOA72" s="254"/>
      <c r="HOB72" s="254"/>
      <c r="HOC72" s="254"/>
      <c r="HOD72" s="254"/>
      <c r="HOE72" s="254"/>
      <c r="HOF72" s="254"/>
      <c r="HOG72" s="254"/>
      <c r="HOH72" s="254"/>
      <c r="HOI72" s="254"/>
      <c r="HOJ72" s="254"/>
      <c r="HOK72" s="254"/>
      <c r="HOL72" s="254"/>
      <c r="HOM72" s="254"/>
      <c r="HON72" s="254"/>
      <c r="HOO72" s="254"/>
      <c r="HOP72" s="254"/>
      <c r="HOQ72" s="254"/>
      <c r="HOR72" s="254"/>
      <c r="HOS72" s="254"/>
      <c r="HOT72" s="254"/>
      <c r="HOU72" s="254"/>
      <c r="HOV72" s="254"/>
      <c r="HOW72" s="254"/>
      <c r="HOX72" s="254"/>
      <c r="HOY72" s="254"/>
      <c r="HOZ72" s="254"/>
      <c r="HPA72" s="254"/>
      <c r="HPB72" s="254"/>
      <c r="HPC72" s="254"/>
      <c r="HPD72" s="254"/>
      <c r="HPE72" s="254"/>
      <c r="HPF72" s="254"/>
      <c r="HPG72" s="254"/>
      <c r="HPH72" s="254"/>
      <c r="HPI72" s="254"/>
      <c r="HPJ72" s="254"/>
      <c r="HPK72" s="254"/>
      <c r="HPL72" s="254"/>
      <c r="HPM72" s="254"/>
      <c r="HPN72" s="254"/>
      <c r="HPO72" s="254"/>
      <c r="HPP72" s="254"/>
      <c r="HPQ72" s="254"/>
      <c r="HPR72" s="254"/>
      <c r="HPS72" s="254"/>
      <c r="HPT72" s="254"/>
      <c r="HPU72" s="254"/>
      <c r="HPV72" s="254"/>
      <c r="HPW72" s="254"/>
      <c r="HPX72" s="254"/>
      <c r="HPY72" s="254"/>
      <c r="HPZ72" s="254"/>
      <c r="HQA72" s="254"/>
      <c r="HQB72" s="254"/>
      <c r="HQC72" s="254"/>
      <c r="HQD72" s="254"/>
      <c r="HQE72" s="254"/>
      <c r="HQF72" s="254"/>
      <c r="HQG72" s="254"/>
      <c r="HQH72" s="254"/>
      <c r="HQI72" s="254"/>
      <c r="HQJ72" s="254"/>
      <c r="HQK72" s="254"/>
      <c r="HQL72" s="254"/>
      <c r="HQM72" s="254"/>
      <c r="HQN72" s="254"/>
      <c r="HQO72" s="254"/>
      <c r="HQP72" s="254"/>
      <c r="HQQ72" s="254"/>
      <c r="HQR72" s="254"/>
      <c r="HQS72" s="254"/>
      <c r="HQT72" s="254"/>
      <c r="HQU72" s="254"/>
      <c r="HQV72" s="254"/>
      <c r="HQW72" s="254"/>
      <c r="HQX72" s="254"/>
      <c r="HQY72" s="254"/>
      <c r="HQZ72" s="254"/>
      <c r="HRA72" s="254"/>
      <c r="HRB72" s="254"/>
      <c r="HRC72" s="254"/>
      <c r="HRD72" s="254"/>
      <c r="HRE72" s="254"/>
      <c r="HRF72" s="254"/>
      <c r="HRG72" s="254"/>
      <c r="HRH72" s="254"/>
      <c r="HRI72" s="254"/>
      <c r="HRJ72" s="254"/>
      <c r="HRK72" s="254"/>
      <c r="HRL72" s="254"/>
      <c r="HRM72" s="254"/>
      <c r="HRN72" s="254"/>
      <c r="HRO72" s="254"/>
      <c r="HRP72" s="254"/>
      <c r="HRQ72" s="254"/>
      <c r="HRR72" s="254"/>
      <c r="HRS72" s="254"/>
      <c r="HRT72" s="254"/>
      <c r="HRU72" s="254"/>
      <c r="HRV72" s="254"/>
      <c r="HRW72" s="254"/>
      <c r="HRX72" s="254"/>
      <c r="HRY72" s="254"/>
      <c r="HRZ72" s="254"/>
      <c r="HSA72" s="254"/>
      <c r="HSB72" s="254"/>
      <c r="HSC72" s="254"/>
      <c r="HSD72" s="254"/>
      <c r="HSE72" s="254"/>
      <c r="HSF72" s="254"/>
      <c r="HSG72" s="254"/>
      <c r="HSH72" s="254"/>
      <c r="HSI72" s="254"/>
      <c r="HSJ72" s="254"/>
      <c r="HSK72" s="254"/>
      <c r="HSL72" s="254"/>
      <c r="HSM72" s="254"/>
      <c r="HSN72" s="254"/>
      <c r="HSO72" s="254"/>
      <c r="HSP72" s="254"/>
      <c r="HSQ72" s="254"/>
      <c r="HSR72" s="254"/>
      <c r="HSS72" s="254"/>
      <c r="HST72" s="254"/>
      <c r="HSU72" s="254"/>
      <c r="HSV72" s="254"/>
      <c r="HSW72" s="254"/>
      <c r="HSX72" s="254"/>
      <c r="HSY72" s="254"/>
      <c r="HSZ72" s="254"/>
      <c r="HTA72" s="254"/>
      <c r="HTB72" s="254"/>
      <c r="HTC72" s="254"/>
      <c r="HTD72" s="254"/>
      <c r="HTE72" s="254"/>
      <c r="HTF72" s="254"/>
      <c r="HTG72" s="254"/>
      <c r="HTH72" s="254"/>
      <c r="HTI72" s="254"/>
      <c r="HTJ72" s="254"/>
      <c r="HTK72" s="254"/>
      <c r="HTL72" s="254"/>
      <c r="HTM72" s="254"/>
      <c r="HTN72" s="254"/>
      <c r="HTO72" s="254"/>
      <c r="HTP72" s="254"/>
      <c r="HTQ72" s="254"/>
      <c r="HTR72" s="254"/>
      <c r="HTS72" s="254"/>
      <c r="HTT72" s="254"/>
      <c r="HTU72" s="254"/>
      <c r="HTV72" s="254"/>
      <c r="HTW72" s="254"/>
      <c r="HTX72" s="254"/>
      <c r="HTY72" s="254"/>
      <c r="HTZ72" s="254"/>
      <c r="HUA72" s="254"/>
      <c r="HUB72" s="254"/>
      <c r="HUC72" s="254"/>
      <c r="HUD72" s="254"/>
      <c r="HUE72" s="254"/>
      <c r="HUF72" s="254"/>
      <c r="HUG72" s="254"/>
      <c r="HUH72" s="254"/>
      <c r="HUI72" s="254"/>
      <c r="HUJ72" s="254"/>
      <c r="HUK72" s="254"/>
      <c r="HUL72" s="254"/>
      <c r="HUM72" s="254"/>
      <c r="HUN72" s="254"/>
      <c r="HUO72" s="254"/>
      <c r="HUP72" s="254"/>
      <c r="HUQ72" s="254"/>
      <c r="HUR72" s="254"/>
      <c r="HUS72" s="254"/>
      <c r="HUT72" s="254"/>
      <c r="HUU72" s="254"/>
      <c r="HUV72" s="254"/>
      <c r="HUW72" s="254"/>
      <c r="HUX72" s="254"/>
      <c r="HUY72" s="254"/>
      <c r="HUZ72" s="254"/>
      <c r="HVA72" s="254"/>
      <c r="HVB72" s="254"/>
      <c r="HVC72" s="254"/>
      <c r="HVD72" s="254"/>
      <c r="HVE72" s="254"/>
      <c r="HVF72" s="254"/>
      <c r="HVG72" s="254"/>
      <c r="HVH72" s="254"/>
      <c r="HVI72" s="254"/>
      <c r="HVJ72" s="254"/>
      <c r="HVK72" s="254"/>
      <c r="HVL72" s="254"/>
      <c r="HVM72" s="254"/>
      <c r="HVN72" s="254"/>
      <c r="HVO72" s="254"/>
      <c r="HVP72" s="254"/>
      <c r="HVQ72" s="254"/>
      <c r="HVR72" s="254"/>
      <c r="HVS72" s="254"/>
      <c r="HVT72" s="254"/>
      <c r="HVU72" s="254"/>
      <c r="HVV72" s="254"/>
      <c r="HVW72" s="254"/>
      <c r="HVX72" s="254"/>
      <c r="HVY72" s="254"/>
      <c r="HVZ72" s="254"/>
      <c r="HWA72" s="254"/>
      <c r="HWB72" s="254"/>
      <c r="HWC72" s="254"/>
      <c r="HWD72" s="254"/>
      <c r="HWE72" s="254"/>
      <c r="HWF72" s="254"/>
      <c r="HWG72" s="254"/>
      <c r="HWH72" s="254"/>
      <c r="HWI72" s="254"/>
      <c r="HWJ72" s="254"/>
      <c r="HWK72" s="254"/>
      <c r="HWL72" s="254"/>
      <c r="HWM72" s="254"/>
      <c r="HWN72" s="254"/>
      <c r="HWO72" s="254"/>
      <c r="HWP72" s="254"/>
      <c r="HWQ72" s="254"/>
      <c r="HWR72" s="254"/>
      <c r="HWS72" s="254"/>
      <c r="HWT72" s="254"/>
      <c r="HWU72" s="254"/>
      <c r="HWV72" s="254"/>
      <c r="HWW72" s="254"/>
      <c r="HWX72" s="254"/>
      <c r="HWY72" s="254"/>
      <c r="HWZ72" s="254"/>
      <c r="HXA72" s="254"/>
      <c r="HXB72" s="254"/>
      <c r="HXC72" s="254"/>
      <c r="HXD72" s="254"/>
      <c r="HXE72" s="254"/>
      <c r="HXF72" s="254"/>
      <c r="HXG72" s="254"/>
      <c r="HXH72" s="254"/>
      <c r="HXI72" s="254"/>
      <c r="HXJ72" s="254"/>
      <c r="HXK72" s="254"/>
      <c r="HXL72" s="254"/>
      <c r="HXM72" s="254"/>
      <c r="HXN72" s="254"/>
      <c r="HXO72" s="254"/>
      <c r="HXP72" s="254"/>
      <c r="HXQ72" s="254"/>
      <c r="HXR72" s="254"/>
      <c r="HXS72" s="254"/>
      <c r="HXT72" s="254"/>
      <c r="HXU72" s="254"/>
      <c r="HXV72" s="254"/>
      <c r="HXW72" s="254"/>
      <c r="HXX72" s="254"/>
      <c r="HXY72" s="254"/>
      <c r="HXZ72" s="254"/>
      <c r="HYA72" s="254"/>
      <c r="HYB72" s="254"/>
      <c r="HYC72" s="254"/>
      <c r="HYD72" s="254"/>
      <c r="HYE72" s="254"/>
      <c r="HYF72" s="254"/>
      <c r="HYG72" s="254"/>
      <c r="HYH72" s="254"/>
      <c r="HYI72" s="254"/>
      <c r="HYJ72" s="254"/>
      <c r="HYK72" s="254"/>
      <c r="HYL72" s="254"/>
      <c r="HYM72" s="254"/>
      <c r="HYN72" s="254"/>
      <c r="HYO72" s="254"/>
      <c r="HYP72" s="254"/>
      <c r="HYQ72" s="254"/>
      <c r="HYR72" s="254"/>
      <c r="HYS72" s="254"/>
      <c r="HYT72" s="254"/>
      <c r="HYU72" s="254"/>
      <c r="HYV72" s="254"/>
      <c r="HYW72" s="254"/>
      <c r="HYX72" s="254"/>
      <c r="HYY72" s="254"/>
      <c r="HYZ72" s="254"/>
      <c r="HZA72" s="254"/>
      <c r="HZB72" s="254"/>
      <c r="HZC72" s="254"/>
      <c r="HZD72" s="254"/>
      <c r="HZE72" s="254"/>
      <c r="HZF72" s="254"/>
      <c r="HZG72" s="254"/>
      <c r="HZH72" s="254"/>
      <c r="HZI72" s="254"/>
      <c r="HZJ72" s="254"/>
      <c r="HZK72" s="254"/>
      <c r="HZL72" s="254"/>
      <c r="HZM72" s="254"/>
      <c r="HZN72" s="254"/>
      <c r="HZO72" s="254"/>
      <c r="HZP72" s="254"/>
      <c r="HZQ72" s="254"/>
      <c r="HZR72" s="254"/>
      <c r="HZS72" s="254"/>
      <c r="HZT72" s="254"/>
      <c r="HZU72" s="254"/>
      <c r="HZV72" s="254"/>
      <c r="HZW72" s="254"/>
      <c r="HZX72" s="254"/>
      <c r="HZY72" s="254"/>
      <c r="HZZ72" s="254"/>
      <c r="IAA72" s="254"/>
      <c r="IAB72" s="254"/>
      <c r="IAC72" s="254"/>
      <c r="IAD72" s="254"/>
      <c r="IAE72" s="254"/>
      <c r="IAF72" s="254"/>
      <c r="IAG72" s="254"/>
      <c r="IAH72" s="254"/>
      <c r="IAI72" s="254"/>
      <c r="IAJ72" s="254"/>
      <c r="IAK72" s="254"/>
      <c r="IAL72" s="254"/>
      <c r="IAM72" s="254"/>
      <c r="IAN72" s="254"/>
      <c r="IAO72" s="254"/>
      <c r="IAP72" s="254"/>
      <c r="IAQ72" s="254"/>
      <c r="IAR72" s="254"/>
      <c r="IAS72" s="254"/>
      <c r="IAT72" s="254"/>
      <c r="IAU72" s="254"/>
      <c r="IAV72" s="254"/>
      <c r="IAW72" s="254"/>
      <c r="IAX72" s="254"/>
      <c r="IAY72" s="254"/>
      <c r="IAZ72" s="254"/>
      <c r="IBA72" s="254"/>
      <c r="IBB72" s="254"/>
      <c r="IBC72" s="254"/>
      <c r="IBD72" s="254"/>
      <c r="IBE72" s="254"/>
      <c r="IBF72" s="254"/>
      <c r="IBG72" s="254"/>
      <c r="IBH72" s="254"/>
      <c r="IBI72" s="254"/>
      <c r="IBJ72" s="254"/>
      <c r="IBK72" s="254"/>
      <c r="IBL72" s="254"/>
      <c r="IBM72" s="254"/>
      <c r="IBN72" s="254"/>
      <c r="IBO72" s="254"/>
      <c r="IBP72" s="254"/>
      <c r="IBQ72" s="254"/>
      <c r="IBR72" s="254"/>
      <c r="IBS72" s="254"/>
      <c r="IBT72" s="254"/>
      <c r="IBU72" s="254"/>
      <c r="IBV72" s="254"/>
      <c r="IBW72" s="254"/>
      <c r="IBX72" s="254"/>
      <c r="IBY72" s="254"/>
      <c r="IBZ72" s="254"/>
      <c r="ICA72" s="254"/>
      <c r="ICB72" s="254"/>
      <c r="ICC72" s="254"/>
      <c r="ICD72" s="254"/>
      <c r="ICE72" s="254"/>
      <c r="ICF72" s="254"/>
      <c r="ICG72" s="254"/>
      <c r="ICH72" s="254"/>
      <c r="ICI72" s="254"/>
      <c r="ICJ72" s="254"/>
      <c r="ICK72" s="254"/>
      <c r="ICL72" s="254"/>
      <c r="ICM72" s="254"/>
      <c r="ICN72" s="254"/>
      <c r="ICO72" s="254"/>
      <c r="ICP72" s="254"/>
      <c r="ICQ72" s="254"/>
      <c r="ICR72" s="254"/>
      <c r="ICS72" s="254"/>
      <c r="ICT72" s="254"/>
      <c r="ICU72" s="254"/>
      <c r="ICV72" s="254"/>
      <c r="ICW72" s="254"/>
      <c r="ICX72" s="254"/>
      <c r="ICY72" s="254"/>
      <c r="ICZ72" s="254"/>
      <c r="IDA72" s="254"/>
      <c r="IDB72" s="254"/>
      <c r="IDC72" s="254"/>
      <c r="IDD72" s="254"/>
      <c r="IDE72" s="254"/>
      <c r="IDF72" s="254"/>
      <c r="IDG72" s="254"/>
      <c r="IDH72" s="254"/>
      <c r="IDI72" s="254"/>
      <c r="IDJ72" s="254"/>
      <c r="IDK72" s="254"/>
      <c r="IDL72" s="254"/>
      <c r="IDM72" s="254"/>
      <c r="IDN72" s="254"/>
      <c r="IDO72" s="254"/>
      <c r="IDP72" s="254"/>
      <c r="IDQ72" s="254"/>
      <c r="IDR72" s="254"/>
      <c r="IDS72" s="254"/>
      <c r="IDT72" s="254"/>
      <c r="IDU72" s="254"/>
      <c r="IDV72" s="254"/>
      <c r="IDW72" s="254"/>
      <c r="IDX72" s="254"/>
      <c r="IDY72" s="254"/>
      <c r="IDZ72" s="254"/>
      <c r="IEA72" s="254"/>
      <c r="IEB72" s="254"/>
      <c r="IEC72" s="254"/>
      <c r="IED72" s="254"/>
      <c r="IEE72" s="254"/>
      <c r="IEF72" s="254"/>
      <c r="IEG72" s="254"/>
      <c r="IEH72" s="254"/>
      <c r="IEI72" s="254"/>
      <c r="IEJ72" s="254"/>
      <c r="IEK72" s="254"/>
      <c r="IEL72" s="254"/>
      <c r="IEM72" s="254"/>
      <c r="IEN72" s="254"/>
      <c r="IEO72" s="254"/>
      <c r="IEP72" s="254"/>
      <c r="IEQ72" s="254"/>
      <c r="IER72" s="254"/>
      <c r="IES72" s="254"/>
      <c r="IET72" s="254"/>
      <c r="IEU72" s="254"/>
      <c r="IEV72" s="254"/>
      <c r="IEW72" s="254"/>
      <c r="IEX72" s="254"/>
      <c r="IEY72" s="254"/>
      <c r="IEZ72" s="254"/>
      <c r="IFA72" s="254"/>
      <c r="IFB72" s="254"/>
      <c r="IFC72" s="254"/>
      <c r="IFD72" s="254"/>
      <c r="IFE72" s="254"/>
      <c r="IFF72" s="254"/>
      <c r="IFG72" s="254"/>
      <c r="IFH72" s="254"/>
      <c r="IFI72" s="254"/>
      <c r="IFJ72" s="254"/>
      <c r="IFK72" s="254"/>
      <c r="IFL72" s="254"/>
      <c r="IFM72" s="254"/>
      <c r="IFN72" s="254"/>
      <c r="IFO72" s="254"/>
      <c r="IFP72" s="254"/>
      <c r="IFQ72" s="254"/>
      <c r="IFR72" s="254"/>
      <c r="IFS72" s="254"/>
      <c r="IFT72" s="254"/>
      <c r="IFU72" s="254"/>
      <c r="IFV72" s="254"/>
      <c r="IFW72" s="254"/>
      <c r="IFX72" s="254"/>
      <c r="IFY72" s="254"/>
      <c r="IFZ72" s="254"/>
      <c r="IGA72" s="254"/>
      <c r="IGB72" s="254"/>
      <c r="IGC72" s="254"/>
      <c r="IGD72" s="254"/>
      <c r="IGE72" s="254"/>
      <c r="IGF72" s="254"/>
      <c r="IGG72" s="254"/>
      <c r="IGH72" s="254"/>
      <c r="IGI72" s="254"/>
      <c r="IGJ72" s="254"/>
      <c r="IGK72" s="254"/>
      <c r="IGL72" s="254"/>
      <c r="IGM72" s="254"/>
      <c r="IGN72" s="254"/>
      <c r="IGO72" s="254"/>
      <c r="IGP72" s="254"/>
      <c r="IGQ72" s="254"/>
      <c r="IGR72" s="254"/>
      <c r="IGS72" s="254"/>
      <c r="IGT72" s="254"/>
      <c r="IGU72" s="254"/>
      <c r="IGV72" s="254"/>
      <c r="IGW72" s="254"/>
      <c r="IGX72" s="254"/>
      <c r="IGY72" s="254"/>
      <c r="IGZ72" s="254"/>
      <c r="IHA72" s="254"/>
      <c r="IHB72" s="254"/>
      <c r="IHC72" s="254"/>
      <c r="IHD72" s="254"/>
      <c r="IHE72" s="254"/>
      <c r="IHF72" s="254"/>
      <c r="IHG72" s="254"/>
      <c r="IHH72" s="254"/>
      <c r="IHI72" s="254"/>
      <c r="IHJ72" s="254"/>
      <c r="IHK72" s="254"/>
      <c r="IHL72" s="254"/>
      <c r="IHM72" s="254"/>
      <c r="IHN72" s="254"/>
      <c r="IHO72" s="254"/>
      <c r="IHP72" s="254"/>
      <c r="IHQ72" s="254"/>
      <c r="IHR72" s="254"/>
      <c r="IHS72" s="254"/>
      <c r="IHT72" s="254"/>
      <c r="IHU72" s="254"/>
      <c r="IHV72" s="254"/>
      <c r="IHW72" s="254"/>
      <c r="IHX72" s="254"/>
      <c r="IHY72" s="254"/>
      <c r="IHZ72" s="254"/>
      <c r="IIA72" s="254"/>
      <c r="IIB72" s="254"/>
      <c r="IIC72" s="254"/>
      <c r="IID72" s="254"/>
      <c r="IIE72" s="254"/>
      <c r="IIF72" s="254"/>
      <c r="IIG72" s="254"/>
      <c r="IIH72" s="254"/>
      <c r="III72" s="254"/>
      <c r="IIJ72" s="254"/>
      <c r="IIK72" s="254"/>
      <c r="IIL72" s="254"/>
      <c r="IIM72" s="254"/>
      <c r="IIN72" s="254"/>
      <c r="IIO72" s="254"/>
      <c r="IIP72" s="254"/>
      <c r="IIQ72" s="254"/>
      <c r="IIR72" s="254"/>
      <c r="IIS72" s="254"/>
      <c r="IIT72" s="254"/>
      <c r="IIU72" s="254"/>
      <c r="IIV72" s="254"/>
      <c r="IIW72" s="254"/>
      <c r="IIX72" s="254"/>
      <c r="IIY72" s="254"/>
      <c r="IIZ72" s="254"/>
      <c r="IJA72" s="254"/>
      <c r="IJB72" s="254"/>
      <c r="IJC72" s="254"/>
      <c r="IJD72" s="254"/>
      <c r="IJE72" s="254"/>
      <c r="IJF72" s="254"/>
      <c r="IJG72" s="254"/>
      <c r="IJH72" s="254"/>
      <c r="IJI72" s="254"/>
      <c r="IJJ72" s="254"/>
      <c r="IJK72" s="254"/>
      <c r="IJL72" s="254"/>
      <c r="IJM72" s="254"/>
      <c r="IJN72" s="254"/>
      <c r="IJO72" s="254"/>
      <c r="IJP72" s="254"/>
      <c r="IJQ72" s="254"/>
      <c r="IJR72" s="254"/>
      <c r="IJS72" s="254"/>
      <c r="IJT72" s="254"/>
      <c r="IJU72" s="254"/>
      <c r="IJV72" s="254"/>
      <c r="IJW72" s="254"/>
      <c r="IJX72" s="254"/>
      <c r="IJY72" s="254"/>
      <c r="IJZ72" s="254"/>
      <c r="IKA72" s="254"/>
      <c r="IKB72" s="254"/>
      <c r="IKC72" s="254"/>
      <c r="IKD72" s="254"/>
      <c r="IKE72" s="254"/>
      <c r="IKF72" s="254"/>
      <c r="IKG72" s="254"/>
      <c r="IKH72" s="254"/>
      <c r="IKI72" s="254"/>
      <c r="IKJ72" s="254"/>
      <c r="IKK72" s="254"/>
      <c r="IKL72" s="254"/>
      <c r="IKM72" s="254"/>
      <c r="IKN72" s="254"/>
      <c r="IKO72" s="254"/>
      <c r="IKP72" s="254"/>
      <c r="IKQ72" s="254"/>
      <c r="IKR72" s="254"/>
      <c r="IKS72" s="254"/>
      <c r="IKT72" s="254"/>
      <c r="IKU72" s="254"/>
      <c r="IKV72" s="254"/>
      <c r="IKW72" s="254"/>
      <c r="IKX72" s="254"/>
      <c r="IKY72" s="254"/>
      <c r="IKZ72" s="254"/>
      <c r="ILA72" s="254"/>
      <c r="ILB72" s="254"/>
      <c r="ILC72" s="254"/>
      <c r="ILD72" s="254"/>
      <c r="ILE72" s="254"/>
      <c r="ILF72" s="254"/>
      <c r="ILG72" s="254"/>
      <c r="ILH72" s="254"/>
      <c r="ILI72" s="254"/>
      <c r="ILJ72" s="254"/>
      <c r="ILK72" s="254"/>
      <c r="ILL72" s="254"/>
      <c r="ILM72" s="254"/>
      <c r="ILN72" s="254"/>
      <c r="ILO72" s="254"/>
      <c r="ILP72" s="254"/>
      <c r="ILQ72" s="254"/>
      <c r="ILR72" s="254"/>
      <c r="ILS72" s="254"/>
      <c r="ILT72" s="254"/>
      <c r="ILU72" s="254"/>
      <c r="ILV72" s="254"/>
      <c r="ILW72" s="254"/>
      <c r="ILX72" s="254"/>
      <c r="ILY72" s="254"/>
      <c r="ILZ72" s="254"/>
      <c r="IMA72" s="254"/>
      <c r="IMB72" s="254"/>
      <c r="IMC72" s="254"/>
      <c r="IMD72" s="254"/>
      <c r="IME72" s="254"/>
      <c r="IMF72" s="254"/>
      <c r="IMG72" s="254"/>
      <c r="IMH72" s="254"/>
      <c r="IMI72" s="254"/>
      <c r="IMJ72" s="254"/>
      <c r="IMK72" s="254"/>
      <c r="IML72" s="254"/>
      <c r="IMM72" s="254"/>
      <c r="IMN72" s="254"/>
      <c r="IMO72" s="254"/>
      <c r="IMP72" s="254"/>
      <c r="IMQ72" s="254"/>
      <c r="IMR72" s="254"/>
      <c r="IMS72" s="254"/>
      <c r="IMT72" s="254"/>
      <c r="IMU72" s="254"/>
      <c r="IMV72" s="254"/>
      <c r="IMW72" s="254"/>
      <c r="IMX72" s="254"/>
      <c r="IMY72" s="254"/>
      <c r="IMZ72" s="254"/>
      <c r="INA72" s="254"/>
      <c r="INB72" s="254"/>
      <c r="INC72" s="254"/>
      <c r="IND72" s="254"/>
      <c r="INE72" s="254"/>
      <c r="INF72" s="254"/>
      <c r="ING72" s="254"/>
      <c r="INH72" s="254"/>
      <c r="INI72" s="254"/>
      <c r="INJ72" s="254"/>
      <c r="INK72" s="254"/>
      <c r="INL72" s="254"/>
      <c r="INM72" s="254"/>
      <c r="INN72" s="254"/>
      <c r="INO72" s="254"/>
      <c r="INP72" s="254"/>
      <c r="INQ72" s="254"/>
      <c r="INR72" s="254"/>
      <c r="INS72" s="254"/>
      <c r="INT72" s="254"/>
      <c r="INU72" s="254"/>
      <c r="INV72" s="254"/>
      <c r="INW72" s="254"/>
      <c r="INX72" s="254"/>
      <c r="INY72" s="254"/>
      <c r="INZ72" s="254"/>
      <c r="IOA72" s="254"/>
      <c r="IOB72" s="254"/>
      <c r="IOC72" s="254"/>
      <c r="IOD72" s="254"/>
      <c r="IOE72" s="254"/>
      <c r="IOF72" s="254"/>
      <c r="IOG72" s="254"/>
      <c r="IOH72" s="254"/>
      <c r="IOI72" s="254"/>
      <c r="IOJ72" s="254"/>
      <c r="IOK72" s="254"/>
      <c r="IOL72" s="254"/>
      <c r="IOM72" s="254"/>
      <c r="ION72" s="254"/>
      <c r="IOO72" s="254"/>
      <c r="IOP72" s="254"/>
      <c r="IOQ72" s="254"/>
      <c r="IOR72" s="254"/>
      <c r="IOS72" s="254"/>
      <c r="IOT72" s="254"/>
      <c r="IOU72" s="254"/>
      <c r="IOV72" s="254"/>
      <c r="IOW72" s="254"/>
      <c r="IOX72" s="254"/>
      <c r="IOY72" s="254"/>
      <c r="IOZ72" s="254"/>
      <c r="IPA72" s="254"/>
      <c r="IPB72" s="254"/>
      <c r="IPC72" s="254"/>
      <c r="IPD72" s="254"/>
      <c r="IPE72" s="254"/>
      <c r="IPF72" s="254"/>
      <c r="IPG72" s="254"/>
      <c r="IPH72" s="254"/>
      <c r="IPI72" s="254"/>
      <c r="IPJ72" s="254"/>
      <c r="IPK72" s="254"/>
      <c r="IPL72" s="254"/>
      <c r="IPM72" s="254"/>
      <c r="IPN72" s="254"/>
      <c r="IPO72" s="254"/>
      <c r="IPP72" s="254"/>
      <c r="IPQ72" s="254"/>
      <c r="IPR72" s="254"/>
      <c r="IPS72" s="254"/>
      <c r="IPT72" s="254"/>
      <c r="IPU72" s="254"/>
      <c r="IPV72" s="254"/>
      <c r="IPW72" s="254"/>
      <c r="IPX72" s="254"/>
      <c r="IPY72" s="254"/>
      <c r="IPZ72" s="254"/>
      <c r="IQA72" s="254"/>
      <c r="IQB72" s="254"/>
      <c r="IQC72" s="254"/>
      <c r="IQD72" s="254"/>
      <c r="IQE72" s="254"/>
      <c r="IQF72" s="254"/>
      <c r="IQG72" s="254"/>
      <c r="IQH72" s="254"/>
      <c r="IQI72" s="254"/>
      <c r="IQJ72" s="254"/>
      <c r="IQK72" s="254"/>
      <c r="IQL72" s="254"/>
      <c r="IQM72" s="254"/>
      <c r="IQN72" s="254"/>
      <c r="IQO72" s="254"/>
      <c r="IQP72" s="254"/>
      <c r="IQQ72" s="254"/>
      <c r="IQR72" s="254"/>
      <c r="IQS72" s="254"/>
      <c r="IQT72" s="254"/>
      <c r="IQU72" s="254"/>
      <c r="IQV72" s="254"/>
      <c r="IQW72" s="254"/>
      <c r="IQX72" s="254"/>
      <c r="IQY72" s="254"/>
      <c r="IQZ72" s="254"/>
      <c r="IRA72" s="254"/>
      <c r="IRB72" s="254"/>
      <c r="IRC72" s="254"/>
      <c r="IRD72" s="254"/>
      <c r="IRE72" s="254"/>
      <c r="IRF72" s="254"/>
      <c r="IRG72" s="254"/>
      <c r="IRH72" s="254"/>
      <c r="IRI72" s="254"/>
      <c r="IRJ72" s="254"/>
      <c r="IRK72" s="254"/>
      <c r="IRL72" s="254"/>
      <c r="IRM72" s="254"/>
      <c r="IRN72" s="254"/>
      <c r="IRO72" s="254"/>
      <c r="IRP72" s="254"/>
      <c r="IRQ72" s="254"/>
      <c r="IRR72" s="254"/>
      <c r="IRS72" s="254"/>
      <c r="IRT72" s="254"/>
      <c r="IRU72" s="254"/>
      <c r="IRV72" s="254"/>
      <c r="IRW72" s="254"/>
      <c r="IRX72" s="254"/>
      <c r="IRY72" s="254"/>
      <c r="IRZ72" s="254"/>
      <c r="ISA72" s="254"/>
      <c r="ISB72" s="254"/>
      <c r="ISC72" s="254"/>
      <c r="ISD72" s="254"/>
      <c r="ISE72" s="254"/>
      <c r="ISF72" s="254"/>
      <c r="ISG72" s="254"/>
      <c r="ISH72" s="254"/>
      <c r="ISI72" s="254"/>
      <c r="ISJ72" s="254"/>
      <c r="ISK72" s="254"/>
      <c r="ISL72" s="254"/>
      <c r="ISM72" s="254"/>
      <c r="ISN72" s="254"/>
      <c r="ISO72" s="254"/>
      <c r="ISP72" s="254"/>
      <c r="ISQ72" s="254"/>
      <c r="ISR72" s="254"/>
      <c r="ISS72" s="254"/>
      <c r="IST72" s="254"/>
      <c r="ISU72" s="254"/>
      <c r="ISV72" s="254"/>
      <c r="ISW72" s="254"/>
      <c r="ISX72" s="254"/>
      <c r="ISY72" s="254"/>
      <c r="ISZ72" s="254"/>
      <c r="ITA72" s="254"/>
      <c r="ITB72" s="254"/>
      <c r="ITC72" s="254"/>
      <c r="ITD72" s="254"/>
      <c r="ITE72" s="254"/>
      <c r="ITF72" s="254"/>
      <c r="ITG72" s="254"/>
      <c r="ITH72" s="254"/>
      <c r="ITI72" s="254"/>
      <c r="ITJ72" s="254"/>
      <c r="ITK72" s="254"/>
      <c r="ITL72" s="254"/>
      <c r="ITM72" s="254"/>
      <c r="ITN72" s="254"/>
      <c r="ITO72" s="254"/>
      <c r="ITP72" s="254"/>
      <c r="ITQ72" s="254"/>
      <c r="ITR72" s="254"/>
      <c r="ITS72" s="254"/>
      <c r="ITT72" s="254"/>
      <c r="ITU72" s="254"/>
      <c r="ITV72" s="254"/>
      <c r="ITW72" s="254"/>
      <c r="ITX72" s="254"/>
      <c r="ITY72" s="254"/>
      <c r="ITZ72" s="254"/>
      <c r="IUA72" s="254"/>
      <c r="IUB72" s="254"/>
      <c r="IUC72" s="254"/>
      <c r="IUD72" s="254"/>
      <c r="IUE72" s="254"/>
      <c r="IUF72" s="254"/>
      <c r="IUG72" s="254"/>
      <c r="IUH72" s="254"/>
      <c r="IUI72" s="254"/>
      <c r="IUJ72" s="254"/>
      <c r="IUK72" s="254"/>
      <c r="IUL72" s="254"/>
      <c r="IUM72" s="254"/>
      <c r="IUN72" s="254"/>
      <c r="IUO72" s="254"/>
      <c r="IUP72" s="254"/>
      <c r="IUQ72" s="254"/>
      <c r="IUR72" s="254"/>
      <c r="IUS72" s="254"/>
      <c r="IUT72" s="254"/>
      <c r="IUU72" s="254"/>
      <c r="IUV72" s="254"/>
      <c r="IUW72" s="254"/>
      <c r="IUX72" s="254"/>
      <c r="IUY72" s="254"/>
      <c r="IUZ72" s="254"/>
      <c r="IVA72" s="254"/>
      <c r="IVB72" s="254"/>
      <c r="IVC72" s="254"/>
      <c r="IVD72" s="254"/>
      <c r="IVE72" s="254"/>
      <c r="IVF72" s="254"/>
      <c r="IVG72" s="254"/>
      <c r="IVH72" s="254"/>
      <c r="IVI72" s="254"/>
      <c r="IVJ72" s="254"/>
      <c r="IVK72" s="254"/>
      <c r="IVL72" s="254"/>
      <c r="IVM72" s="254"/>
      <c r="IVN72" s="254"/>
      <c r="IVO72" s="254"/>
      <c r="IVP72" s="254"/>
      <c r="IVQ72" s="254"/>
      <c r="IVR72" s="254"/>
      <c r="IVS72" s="254"/>
      <c r="IVT72" s="254"/>
      <c r="IVU72" s="254"/>
      <c r="IVV72" s="254"/>
      <c r="IVW72" s="254"/>
      <c r="IVX72" s="254"/>
      <c r="IVY72" s="254"/>
      <c r="IVZ72" s="254"/>
      <c r="IWA72" s="254"/>
      <c r="IWB72" s="254"/>
      <c r="IWC72" s="254"/>
      <c r="IWD72" s="254"/>
      <c r="IWE72" s="254"/>
      <c r="IWF72" s="254"/>
      <c r="IWG72" s="254"/>
      <c r="IWH72" s="254"/>
      <c r="IWI72" s="254"/>
      <c r="IWJ72" s="254"/>
      <c r="IWK72" s="254"/>
      <c r="IWL72" s="254"/>
      <c r="IWM72" s="254"/>
      <c r="IWN72" s="254"/>
      <c r="IWO72" s="254"/>
      <c r="IWP72" s="254"/>
      <c r="IWQ72" s="254"/>
      <c r="IWR72" s="254"/>
      <c r="IWS72" s="254"/>
      <c r="IWT72" s="254"/>
      <c r="IWU72" s="254"/>
      <c r="IWV72" s="254"/>
      <c r="IWW72" s="254"/>
      <c r="IWX72" s="254"/>
      <c r="IWY72" s="254"/>
      <c r="IWZ72" s="254"/>
      <c r="IXA72" s="254"/>
      <c r="IXB72" s="254"/>
      <c r="IXC72" s="254"/>
      <c r="IXD72" s="254"/>
      <c r="IXE72" s="254"/>
      <c r="IXF72" s="254"/>
      <c r="IXG72" s="254"/>
      <c r="IXH72" s="254"/>
      <c r="IXI72" s="254"/>
      <c r="IXJ72" s="254"/>
      <c r="IXK72" s="254"/>
      <c r="IXL72" s="254"/>
      <c r="IXM72" s="254"/>
      <c r="IXN72" s="254"/>
      <c r="IXO72" s="254"/>
      <c r="IXP72" s="254"/>
      <c r="IXQ72" s="254"/>
      <c r="IXR72" s="254"/>
      <c r="IXS72" s="254"/>
      <c r="IXT72" s="254"/>
      <c r="IXU72" s="254"/>
      <c r="IXV72" s="254"/>
      <c r="IXW72" s="254"/>
      <c r="IXX72" s="254"/>
      <c r="IXY72" s="254"/>
      <c r="IXZ72" s="254"/>
      <c r="IYA72" s="254"/>
      <c r="IYB72" s="254"/>
      <c r="IYC72" s="254"/>
      <c r="IYD72" s="254"/>
      <c r="IYE72" s="254"/>
      <c r="IYF72" s="254"/>
      <c r="IYG72" s="254"/>
      <c r="IYH72" s="254"/>
      <c r="IYI72" s="254"/>
      <c r="IYJ72" s="254"/>
      <c r="IYK72" s="254"/>
      <c r="IYL72" s="254"/>
      <c r="IYM72" s="254"/>
      <c r="IYN72" s="254"/>
      <c r="IYO72" s="254"/>
      <c r="IYP72" s="254"/>
      <c r="IYQ72" s="254"/>
      <c r="IYR72" s="254"/>
      <c r="IYS72" s="254"/>
      <c r="IYT72" s="254"/>
      <c r="IYU72" s="254"/>
      <c r="IYV72" s="254"/>
      <c r="IYW72" s="254"/>
      <c r="IYX72" s="254"/>
      <c r="IYY72" s="254"/>
      <c r="IYZ72" s="254"/>
      <c r="IZA72" s="254"/>
      <c r="IZB72" s="254"/>
      <c r="IZC72" s="254"/>
      <c r="IZD72" s="254"/>
      <c r="IZE72" s="254"/>
      <c r="IZF72" s="254"/>
      <c r="IZG72" s="254"/>
      <c r="IZH72" s="254"/>
      <c r="IZI72" s="254"/>
      <c r="IZJ72" s="254"/>
      <c r="IZK72" s="254"/>
      <c r="IZL72" s="254"/>
      <c r="IZM72" s="254"/>
      <c r="IZN72" s="254"/>
      <c r="IZO72" s="254"/>
      <c r="IZP72" s="254"/>
      <c r="IZQ72" s="254"/>
      <c r="IZR72" s="254"/>
      <c r="IZS72" s="254"/>
      <c r="IZT72" s="254"/>
      <c r="IZU72" s="254"/>
      <c r="IZV72" s="254"/>
      <c r="IZW72" s="254"/>
      <c r="IZX72" s="254"/>
      <c r="IZY72" s="254"/>
      <c r="IZZ72" s="254"/>
      <c r="JAA72" s="254"/>
      <c r="JAB72" s="254"/>
      <c r="JAC72" s="254"/>
      <c r="JAD72" s="254"/>
      <c r="JAE72" s="254"/>
      <c r="JAF72" s="254"/>
      <c r="JAG72" s="254"/>
      <c r="JAH72" s="254"/>
      <c r="JAI72" s="254"/>
      <c r="JAJ72" s="254"/>
      <c r="JAK72" s="254"/>
      <c r="JAL72" s="254"/>
      <c r="JAM72" s="254"/>
      <c r="JAN72" s="254"/>
      <c r="JAO72" s="254"/>
      <c r="JAP72" s="254"/>
      <c r="JAQ72" s="254"/>
      <c r="JAR72" s="254"/>
      <c r="JAS72" s="254"/>
      <c r="JAT72" s="254"/>
      <c r="JAU72" s="254"/>
      <c r="JAV72" s="254"/>
      <c r="JAW72" s="254"/>
      <c r="JAX72" s="254"/>
      <c r="JAY72" s="254"/>
      <c r="JAZ72" s="254"/>
      <c r="JBA72" s="254"/>
      <c r="JBB72" s="254"/>
      <c r="JBC72" s="254"/>
      <c r="JBD72" s="254"/>
      <c r="JBE72" s="254"/>
      <c r="JBF72" s="254"/>
      <c r="JBG72" s="254"/>
      <c r="JBH72" s="254"/>
      <c r="JBI72" s="254"/>
      <c r="JBJ72" s="254"/>
      <c r="JBK72" s="254"/>
      <c r="JBL72" s="254"/>
      <c r="JBM72" s="254"/>
      <c r="JBN72" s="254"/>
      <c r="JBO72" s="254"/>
      <c r="JBP72" s="254"/>
      <c r="JBQ72" s="254"/>
      <c r="JBR72" s="254"/>
      <c r="JBS72" s="254"/>
      <c r="JBT72" s="254"/>
      <c r="JBU72" s="254"/>
      <c r="JBV72" s="254"/>
      <c r="JBW72" s="254"/>
      <c r="JBX72" s="254"/>
      <c r="JBY72" s="254"/>
      <c r="JBZ72" s="254"/>
      <c r="JCA72" s="254"/>
      <c r="JCB72" s="254"/>
      <c r="JCC72" s="254"/>
      <c r="JCD72" s="254"/>
      <c r="JCE72" s="254"/>
      <c r="JCF72" s="254"/>
      <c r="JCG72" s="254"/>
      <c r="JCH72" s="254"/>
      <c r="JCI72" s="254"/>
      <c r="JCJ72" s="254"/>
      <c r="JCK72" s="254"/>
      <c r="JCL72" s="254"/>
      <c r="JCM72" s="254"/>
      <c r="JCN72" s="254"/>
      <c r="JCO72" s="254"/>
      <c r="JCP72" s="254"/>
      <c r="JCQ72" s="254"/>
      <c r="JCR72" s="254"/>
      <c r="JCS72" s="254"/>
      <c r="JCT72" s="254"/>
      <c r="JCU72" s="254"/>
      <c r="JCV72" s="254"/>
      <c r="JCW72" s="254"/>
      <c r="JCX72" s="254"/>
      <c r="JCY72" s="254"/>
      <c r="JCZ72" s="254"/>
      <c r="JDA72" s="254"/>
      <c r="JDB72" s="254"/>
      <c r="JDC72" s="254"/>
      <c r="JDD72" s="254"/>
      <c r="JDE72" s="254"/>
      <c r="JDF72" s="254"/>
      <c r="JDG72" s="254"/>
      <c r="JDH72" s="254"/>
      <c r="JDI72" s="254"/>
      <c r="JDJ72" s="254"/>
      <c r="JDK72" s="254"/>
      <c r="JDL72" s="254"/>
      <c r="JDM72" s="254"/>
      <c r="JDN72" s="254"/>
      <c r="JDO72" s="254"/>
      <c r="JDP72" s="254"/>
      <c r="JDQ72" s="254"/>
      <c r="JDR72" s="254"/>
      <c r="JDS72" s="254"/>
      <c r="JDT72" s="254"/>
      <c r="JDU72" s="254"/>
      <c r="JDV72" s="254"/>
      <c r="JDW72" s="254"/>
      <c r="JDX72" s="254"/>
      <c r="JDY72" s="254"/>
      <c r="JDZ72" s="254"/>
      <c r="JEA72" s="254"/>
      <c r="JEB72" s="254"/>
      <c r="JEC72" s="254"/>
      <c r="JED72" s="254"/>
      <c r="JEE72" s="254"/>
      <c r="JEF72" s="254"/>
      <c r="JEG72" s="254"/>
      <c r="JEH72" s="254"/>
      <c r="JEI72" s="254"/>
      <c r="JEJ72" s="254"/>
      <c r="JEK72" s="254"/>
      <c r="JEL72" s="254"/>
      <c r="JEM72" s="254"/>
      <c r="JEN72" s="254"/>
      <c r="JEO72" s="254"/>
      <c r="JEP72" s="254"/>
      <c r="JEQ72" s="254"/>
      <c r="JER72" s="254"/>
      <c r="JES72" s="254"/>
      <c r="JET72" s="254"/>
      <c r="JEU72" s="254"/>
      <c r="JEV72" s="254"/>
      <c r="JEW72" s="254"/>
      <c r="JEX72" s="254"/>
      <c r="JEY72" s="254"/>
      <c r="JEZ72" s="254"/>
      <c r="JFA72" s="254"/>
      <c r="JFB72" s="254"/>
      <c r="JFC72" s="254"/>
      <c r="JFD72" s="254"/>
      <c r="JFE72" s="254"/>
      <c r="JFF72" s="254"/>
      <c r="JFG72" s="254"/>
      <c r="JFH72" s="254"/>
      <c r="JFI72" s="254"/>
      <c r="JFJ72" s="254"/>
      <c r="JFK72" s="254"/>
      <c r="JFL72" s="254"/>
      <c r="JFM72" s="254"/>
      <c r="JFN72" s="254"/>
      <c r="JFO72" s="254"/>
      <c r="JFP72" s="254"/>
      <c r="JFQ72" s="254"/>
      <c r="JFR72" s="254"/>
      <c r="JFS72" s="254"/>
      <c r="JFT72" s="254"/>
      <c r="JFU72" s="254"/>
      <c r="JFV72" s="254"/>
      <c r="JFW72" s="254"/>
      <c r="JFX72" s="254"/>
      <c r="JFY72" s="254"/>
      <c r="JFZ72" s="254"/>
      <c r="JGA72" s="254"/>
      <c r="JGB72" s="254"/>
      <c r="JGC72" s="254"/>
      <c r="JGD72" s="254"/>
      <c r="JGE72" s="254"/>
      <c r="JGF72" s="254"/>
      <c r="JGG72" s="254"/>
      <c r="JGH72" s="254"/>
      <c r="JGI72" s="254"/>
      <c r="JGJ72" s="254"/>
      <c r="JGK72" s="254"/>
      <c r="JGL72" s="254"/>
      <c r="JGM72" s="254"/>
      <c r="JGN72" s="254"/>
      <c r="JGO72" s="254"/>
      <c r="JGP72" s="254"/>
      <c r="JGQ72" s="254"/>
      <c r="JGR72" s="254"/>
      <c r="JGS72" s="254"/>
      <c r="JGT72" s="254"/>
      <c r="JGU72" s="254"/>
      <c r="JGV72" s="254"/>
      <c r="JGW72" s="254"/>
      <c r="JGX72" s="254"/>
      <c r="JGY72" s="254"/>
      <c r="JGZ72" s="254"/>
      <c r="JHA72" s="254"/>
      <c r="JHB72" s="254"/>
      <c r="JHC72" s="254"/>
      <c r="JHD72" s="254"/>
      <c r="JHE72" s="254"/>
      <c r="JHF72" s="254"/>
      <c r="JHG72" s="254"/>
      <c r="JHH72" s="254"/>
      <c r="JHI72" s="254"/>
      <c r="JHJ72" s="254"/>
      <c r="JHK72" s="254"/>
      <c r="JHL72" s="254"/>
      <c r="JHM72" s="254"/>
      <c r="JHN72" s="254"/>
      <c r="JHO72" s="254"/>
      <c r="JHP72" s="254"/>
      <c r="JHQ72" s="254"/>
      <c r="JHR72" s="254"/>
      <c r="JHS72" s="254"/>
      <c r="JHT72" s="254"/>
      <c r="JHU72" s="254"/>
      <c r="JHV72" s="254"/>
      <c r="JHW72" s="254"/>
      <c r="JHX72" s="254"/>
      <c r="JHY72" s="254"/>
      <c r="JHZ72" s="254"/>
      <c r="JIA72" s="254"/>
      <c r="JIB72" s="254"/>
      <c r="JIC72" s="254"/>
      <c r="JID72" s="254"/>
      <c r="JIE72" s="254"/>
      <c r="JIF72" s="254"/>
      <c r="JIG72" s="254"/>
      <c r="JIH72" s="254"/>
      <c r="JII72" s="254"/>
      <c r="JIJ72" s="254"/>
      <c r="JIK72" s="254"/>
      <c r="JIL72" s="254"/>
      <c r="JIM72" s="254"/>
      <c r="JIN72" s="254"/>
      <c r="JIO72" s="254"/>
      <c r="JIP72" s="254"/>
      <c r="JIQ72" s="254"/>
      <c r="JIR72" s="254"/>
      <c r="JIS72" s="254"/>
      <c r="JIT72" s="254"/>
      <c r="JIU72" s="254"/>
      <c r="JIV72" s="254"/>
      <c r="JIW72" s="254"/>
      <c r="JIX72" s="254"/>
      <c r="JIY72" s="254"/>
      <c r="JIZ72" s="254"/>
      <c r="JJA72" s="254"/>
      <c r="JJB72" s="254"/>
      <c r="JJC72" s="254"/>
      <c r="JJD72" s="254"/>
      <c r="JJE72" s="254"/>
      <c r="JJF72" s="254"/>
      <c r="JJG72" s="254"/>
      <c r="JJH72" s="254"/>
      <c r="JJI72" s="254"/>
      <c r="JJJ72" s="254"/>
      <c r="JJK72" s="254"/>
      <c r="JJL72" s="254"/>
      <c r="JJM72" s="254"/>
      <c r="JJN72" s="254"/>
      <c r="JJO72" s="254"/>
      <c r="JJP72" s="254"/>
      <c r="JJQ72" s="254"/>
      <c r="JJR72" s="254"/>
      <c r="JJS72" s="254"/>
      <c r="JJT72" s="254"/>
      <c r="JJU72" s="254"/>
      <c r="JJV72" s="254"/>
      <c r="JJW72" s="254"/>
      <c r="JJX72" s="254"/>
      <c r="JJY72" s="254"/>
      <c r="JJZ72" s="254"/>
      <c r="JKA72" s="254"/>
      <c r="JKB72" s="254"/>
      <c r="JKC72" s="254"/>
      <c r="JKD72" s="254"/>
      <c r="JKE72" s="254"/>
      <c r="JKF72" s="254"/>
      <c r="JKG72" s="254"/>
      <c r="JKH72" s="254"/>
      <c r="JKI72" s="254"/>
      <c r="JKJ72" s="254"/>
      <c r="JKK72" s="254"/>
      <c r="JKL72" s="254"/>
      <c r="JKM72" s="254"/>
      <c r="JKN72" s="254"/>
      <c r="JKO72" s="254"/>
      <c r="JKP72" s="254"/>
      <c r="JKQ72" s="254"/>
      <c r="JKR72" s="254"/>
      <c r="JKS72" s="254"/>
      <c r="JKT72" s="254"/>
      <c r="JKU72" s="254"/>
      <c r="JKV72" s="254"/>
      <c r="JKW72" s="254"/>
      <c r="JKX72" s="254"/>
      <c r="JKY72" s="254"/>
      <c r="JKZ72" s="254"/>
      <c r="JLA72" s="254"/>
      <c r="JLB72" s="254"/>
      <c r="JLC72" s="254"/>
      <c r="JLD72" s="254"/>
      <c r="JLE72" s="254"/>
      <c r="JLF72" s="254"/>
      <c r="JLG72" s="254"/>
      <c r="JLH72" s="254"/>
      <c r="JLI72" s="254"/>
      <c r="JLJ72" s="254"/>
      <c r="JLK72" s="254"/>
      <c r="JLL72" s="254"/>
      <c r="JLM72" s="254"/>
      <c r="JLN72" s="254"/>
      <c r="JLO72" s="254"/>
      <c r="JLP72" s="254"/>
      <c r="JLQ72" s="254"/>
      <c r="JLR72" s="254"/>
      <c r="JLS72" s="254"/>
      <c r="JLT72" s="254"/>
      <c r="JLU72" s="254"/>
      <c r="JLV72" s="254"/>
      <c r="JLW72" s="254"/>
      <c r="JLX72" s="254"/>
      <c r="JLY72" s="254"/>
      <c r="JLZ72" s="254"/>
      <c r="JMA72" s="254"/>
      <c r="JMB72" s="254"/>
      <c r="JMC72" s="254"/>
      <c r="JMD72" s="254"/>
      <c r="JME72" s="254"/>
      <c r="JMF72" s="254"/>
      <c r="JMG72" s="254"/>
      <c r="JMH72" s="254"/>
      <c r="JMI72" s="254"/>
      <c r="JMJ72" s="254"/>
      <c r="JMK72" s="254"/>
      <c r="JML72" s="254"/>
      <c r="JMM72" s="254"/>
      <c r="JMN72" s="254"/>
      <c r="JMO72" s="254"/>
      <c r="JMP72" s="254"/>
      <c r="JMQ72" s="254"/>
      <c r="JMR72" s="254"/>
      <c r="JMS72" s="254"/>
      <c r="JMT72" s="254"/>
      <c r="JMU72" s="254"/>
      <c r="JMV72" s="254"/>
      <c r="JMW72" s="254"/>
      <c r="JMX72" s="254"/>
      <c r="JMY72" s="254"/>
      <c r="JMZ72" s="254"/>
      <c r="JNA72" s="254"/>
      <c r="JNB72" s="254"/>
      <c r="JNC72" s="254"/>
      <c r="JND72" s="254"/>
      <c r="JNE72" s="254"/>
      <c r="JNF72" s="254"/>
      <c r="JNG72" s="254"/>
      <c r="JNH72" s="254"/>
      <c r="JNI72" s="254"/>
      <c r="JNJ72" s="254"/>
      <c r="JNK72" s="254"/>
      <c r="JNL72" s="254"/>
      <c r="JNM72" s="254"/>
      <c r="JNN72" s="254"/>
      <c r="JNO72" s="254"/>
      <c r="JNP72" s="254"/>
      <c r="JNQ72" s="254"/>
      <c r="JNR72" s="254"/>
      <c r="JNS72" s="254"/>
      <c r="JNT72" s="254"/>
      <c r="JNU72" s="254"/>
      <c r="JNV72" s="254"/>
      <c r="JNW72" s="254"/>
      <c r="JNX72" s="254"/>
      <c r="JNY72" s="254"/>
      <c r="JNZ72" s="254"/>
      <c r="JOA72" s="254"/>
      <c r="JOB72" s="254"/>
      <c r="JOC72" s="254"/>
      <c r="JOD72" s="254"/>
      <c r="JOE72" s="254"/>
      <c r="JOF72" s="254"/>
      <c r="JOG72" s="254"/>
      <c r="JOH72" s="254"/>
      <c r="JOI72" s="254"/>
      <c r="JOJ72" s="254"/>
      <c r="JOK72" s="254"/>
      <c r="JOL72" s="254"/>
      <c r="JOM72" s="254"/>
      <c r="JON72" s="254"/>
      <c r="JOO72" s="254"/>
      <c r="JOP72" s="254"/>
      <c r="JOQ72" s="254"/>
      <c r="JOR72" s="254"/>
      <c r="JOS72" s="254"/>
      <c r="JOT72" s="254"/>
      <c r="JOU72" s="254"/>
      <c r="JOV72" s="254"/>
      <c r="JOW72" s="254"/>
      <c r="JOX72" s="254"/>
      <c r="JOY72" s="254"/>
      <c r="JOZ72" s="254"/>
      <c r="JPA72" s="254"/>
      <c r="JPB72" s="254"/>
      <c r="JPC72" s="254"/>
      <c r="JPD72" s="254"/>
      <c r="JPE72" s="254"/>
      <c r="JPF72" s="254"/>
      <c r="JPG72" s="254"/>
      <c r="JPH72" s="254"/>
      <c r="JPI72" s="254"/>
      <c r="JPJ72" s="254"/>
      <c r="JPK72" s="254"/>
      <c r="JPL72" s="254"/>
      <c r="JPM72" s="254"/>
      <c r="JPN72" s="254"/>
      <c r="JPO72" s="254"/>
      <c r="JPP72" s="254"/>
      <c r="JPQ72" s="254"/>
      <c r="JPR72" s="254"/>
      <c r="JPS72" s="254"/>
      <c r="JPT72" s="254"/>
      <c r="JPU72" s="254"/>
      <c r="JPV72" s="254"/>
      <c r="JPW72" s="254"/>
      <c r="JPX72" s="254"/>
      <c r="JPY72" s="254"/>
      <c r="JPZ72" s="254"/>
      <c r="JQA72" s="254"/>
      <c r="JQB72" s="254"/>
      <c r="JQC72" s="254"/>
      <c r="JQD72" s="254"/>
      <c r="JQE72" s="254"/>
      <c r="JQF72" s="254"/>
      <c r="JQG72" s="254"/>
      <c r="JQH72" s="254"/>
      <c r="JQI72" s="254"/>
      <c r="JQJ72" s="254"/>
      <c r="JQK72" s="254"/>
      <c r="JQL72" s="254"/>
      <c r="JQM72" s="254"/>
      <c r="JQN72" s="254"/>
      <c r="JQO72" s="254"/>
      <c r="JQP72" s="254"/>
      <c r="JQQ72" s="254"/>
      <c r="JQR72" s="254"/>
      <c r="JQS72" s="254"/>
      <c r="JQT72" s="254"/>
      <c r="JQU72" s="254"/>
      <c r="JQV72" s="254"/>
      <c r="JQW72" s="254"/>
      <c r="JQX72" s="254"/>
      <c r="JQY72" s="254"/>
      <c r="JQZ72" s="254"/>
      <c r="JRA72" s="254"/>
      <c r="JRB72" s="254"/>
      <c r="JRC72" s="254"/>
      <c r="JRD72" s="254"/>
      <c r="JRE72" s="254"/>
      <c r="JRF72" s="254"/>
      <c r="JRG72" s="254"/>
      <c r="JRH72" s="254"/>
      <c r="JRI72" s="254"/>
      <c r="JRJ72" s="254"/>
      <c r="JRK72" s="254"/>
      <c r="JRL72" s="254"/>
      <c r="JRM72" s="254"/>
      <c r="JRN72" s="254"/>
      <c r="JRO72" s="254"/>
      <c r="JRP72" s="254"/>
      <c r="JRQ72" s="254"/>
      <c r="JRR72" s="254"/>
      <c r="JRS72" s="254"/>
      <c r="JRT72" s="254"/>
      <c r="JRU72" s="254"/>
      <c r="JRV72" s="254"/>
      <c r="JRW72" s="254"/>
      <c r="JRX72" s="254"/>
      <c r="JRY72" s="254"/>
      <c r="JRZ72" s="254"/>
      <c r="JSA72" s="254"/>
      <c r="JSB72" s="254"/>
      <c r="JSC72" s="254"/>
      <c r="JSD72" s="254"/>
      <c r="JSE72" s="254"/>
      <c r="JSF72" s="254"/>
      <c r="JSG72" s="254"/>
      <c r="JSH72" s="254"/>
      <c r="JSI72" s="254"/>
      <c r="JSJ72" s="254"/>
      <c r="JSK72" s="254"/>
      <c r="JSL72" s="254"/>
      <c r="JSM72" s="254"/>
      <c r="JSN72" s="254"/>
      <c r="JSO72" s="254"/>
      <c r="JSP72" s="254"/>
      <c r="JSQ72" s="254"/>
      <c r="JSR72" s="254"/>
      <c r="JSS72" s="254"/>
      <c r="JST72" s="254"/>
      <c r="JSU72" s="254"/>
      <c r="JSV72" s="254"/>
      <c r="JSW72" s="254"/>
      <c r="JSX72" s="254"/>
      <c r="JSY72" s="254"/>
      <c r="JSZ72" s="254"/>
      <c r="JTA72" s="254"/>
      <c r="JTB72" s="254"/>
      <c r="JTC72" s="254"/>
      <c r="JTD72" s="254"/>
      <c r="JTE72" s="254"/>
      <c r="JTF72" s="254"/>
      <c r="JTG72" s="254"/>
      <c r="JTH72" s="254"/>
      <c r="JTI72" s="254"/>
      <c r="JTJ72" s="254"/>
      <c r="JTK72" s="254"/>
      <c r="JTL72" s="254"/>
      <c r="JTM72" s="254"/>
      <c r="JTN72" s="254"/>
      <c r="JTO72" s="254"/>
      <c r="JTP72" s="254"/>
      <c r="JTQ72" s="254"/>
      <c r="JTR72" s="254"/>
      <c r="JTS72" s="254"/>
      <c r="JTT72" s="254"/>
      <c r="JTU72" s="254"/>
      <c r="JTV72" s="254"/>
      <c r="JTW72" s="254"/>
      <c r="JTX72" s="254"/>
      <c r="JTY72" s="254"/>
      <c r="JTZ72" s="254"/>
      <c r="JUA72" s="254"/>
      <c r="JUB72" s="254"/>
      <c r="JUC72" s="254"/>
      <c r="JUD72" s="254"/>
      <c r="JUE72" s="254"/>
      <c r="JUF72" s="254"/>
      <c r="JUG72" s="254"/>
      <c r="JUH72" s="254"/>
      <c r="JUI72" s="254"/>
      <c r="JUJ72" s="254"/>
      <c r="JUK72" s="254"/>
      <c r="JUL72" s="254"/>
      <c r="JUM72" s="254"/>
      <c r="JUN72" s="254"/>
      <c r="JUO72" s="254"/>
      <c r="JUP72" s="254"/>
      <c r="JUQ72" s="254"/>
      <c r="JUR72" s="254"/>
      <c r="JUS72" s="254"/>
      <c r="JUT72" s="254"/>
      <c r="JUU72" s="254"/>
      <c r="JUV72" s="254"/>
      <c r="JUW72" s="254"/>
      <c r="JUX72" s="254"/>
      <c r="JUY72" s="254"/>
      <c r="JUZ72" s="254"/>
      <c r="JVA72" s="254"/>
      <c r="JVB72" s="254"/>
      <c r="JVC72" s="254"/>
      <c r="JVD72" s="254"/>
      <c r="JVE72" s="254"/>
      <c r="JVF72" s="254"/>
      <c r="JVG72" s="254"/>
      <c r="JVH72" s="254"/>
      <c r="JVI72" s="254"/>
      <c r="JVJ72" s="254"/>
      <c r="JVK72" s="254"/>
      <c r="JVL72" s="254"/>
      <c r="JVM72" s="254"/>
      <c r="JVN72" s="254"/>
      <c r="JVO72" s="254"/>
      <c r="JVP72" s="254"/>
      <c r="JVQ72" s="254"/>
      <c r="JVR72" s="254"/>
      <c r="JVS72" s="254"/>
      <c r="JVT72" s="254"/>
      <c r="JVU72" s="254"/>
      <c r="JVV72" s="254"/>
      <c r="JVW72" s="254"/>
      <c r="JVX72" s="254"/>
      <c r="JVY72" s="254"/>
      <c r="JVZ72" s="254"/>
      <c r="JWA72" s="254"/>
      <c r="JWB72" s="254"/>
      <c r="JWC72" s="254"/>
      <c r="JWD72" s="254"/>
      <c r="JWE72" s="254"/>
      <c r="JWF72" s="254"/>
      <c r="JWG72" s="254"/>
      <c r="JWH72" s="254"/>
      <c r="JWI72" s="254"/>
      <c r="JWJ72" s="254"/>
      <c r="JWK72" s="254"/>
      <c r="JWL72" s="254"/>
      <c r="JWM72" s="254"/>
      <c r="JWN72" s="254"/>
      <c r="JWO72" s="254"/>
      <c r="JWP72" s="254"/>
      <c r="JWQ72" s="254"/>
      <c r="JWR72" s="254"/>
      <c r="JWS72" s="254"/>
      <c r="JWT72" s="254"/>
      <c r="JWU72" s="254"/>
      <c r="JWV72" s="254"/>
      <c r="JWW72" s="254"/>
      <c r="JWX72" s="254"/>
      <c r="JWY72" s="254"/>
      <c r="JWZ72" s="254"/>
      <c r="JXA72" s="254"/>
      <c r="JXB72" s="254"/>
      <c r="JXC72" s="254"/>
      <c r="JXD72" s="254"/>
      <c r="JXE72" s="254"/>
      <c r="JXF72" s="254"/>
      <c r="JXG72" s="254"/>
      <c r="JXH72" s="254"/>
      <c r="JXI72" s="254"/>
      <c r="JXJ72" s="254"/>
      <c r="JXK72" s="254"/>
      <c r="JXL72" s="254"/>
      <c r="JXM72" s="254"/>
      <c r="JXN72" s="254"/>
      <c r="JXO72" s="254"/>
      <c r="JXP72" s="254"/>
      <c r="JXQ72" s="254"/>
      <c r="JXR72" s="254"/>
      <c r="JXS72" s="254"/>
      <c r="JXT72" s="254"/>
      <c r="JXU72" s="254"/>
      <c r="JXV72" s="254"/>
      <c r="JXW72" s="254"/>
      <c r="JXX72" s="254"/>
      <c r="JXY72" s="254"/>
      <c r="JXZ72" s="254"/>
      <c r="JYA72" s="254"/>
      <c r="JYB72" s="254"/>
      <c r="JYC72" s="254"/>
      <c r="JYD72" s="254"/>
      <c r="JYE72" s="254"/>
      <c r="JYF72" s="254"/>
      <c r="JYG72" s="254"/>
      <c r="JYH72" s="254"/>
      <c r="JYI72" s="254"/>
      <c r="JYJ72" s="254"/>
      <c r="JYK72" s="254"/>
      <c r="JYL72" s="254"/>
      <c r="JYM72" s="254"/>
      <c r="JYN72" s="254"/>
      <c r="JYO72" s="254"/>
      <c r="JYP72" s="254"/>
      <c r="JYQ72" s="254"/>
      <c r="JYR72" s="254"/>
      <c r="JYS72" s="254"/>
      <c r="JYT72" s="254"/>
      <c r="JYU72" s="254"/>
      <c r="JYV72" s="254"/>
      <c r="JYW72" s="254"/>
      <c r="JYX72" s="254"/>
      <c r="JYY72" s="254"/>
      <c r="JYZ72" s="254"/>
      <c r="JZA72" s="254"/>
      <c r="JZB72" s="254"/>
      <c r="JZC72" s="254"/>
      <c r="JZD72" s="254"/>
      <c r="JZE72" s="254"/>
      <c r="JZF72" s="254"/>
      <c r="JZG72" s="254"/>
      <c r="JZH72" s="254"/>
      <c r="JZI72" s="254"/>
      <c r="JZJ72" s="254"/>
      <c r="JZK72" s="254"/>
      <c r="JZL72" s="254"/>
      <c r="JZM72" s="254"/>
      <c r="JZN72" s="254"/>
      <c r="JZO72" s="254"/>
      <c r="JZP72" s="254"/>
      <c r="JZQ72" s="254"/>
      <c r="JZR72" s="254"/>
      <c r="JZS72" s="254"/>
      <c r="JZT72" s="254"/>
      <c r="JZU72" s="254"/>
      <c r="JZV72" s="254"/>
      <c r="JZW72" s="254"/>
      <c r="JZX72" s="254"/>
      <c r="JZY72" s="254"/>
      <c r="JZZ72" s="254"/>
      <c r="KAA72" s="254"/>
      <c r="KAB72" s="254"/>
      <c r="KAC72" s="254"/>
      <c r="KAD72" s="254"/>
      <c r="KAE72" s="254"/>
      <c r="KAF72" s="254"/>
      <c r="KAG72" s="254"/>
      <c r="KAH72" s="254"/>
      <c r="KAI72" s="254"/>
      <c r="KAJ72" s="254"/>
      <c r="KAK72" s="254"/>
      <c r="KAL72" s="254"/>
      <c r="KAM72" s="254"/>
      <c r="KAN72" s="254"/>
      <c r="KAO72" s="254"/>
      <c r="KAP72" s="254"/>
      <c r="KAQ72" s="254"/>
      <c r="KAR72" s="254"/>
      <c r="KAS72" s="254"/>
      <c r="KAT72" s="254"/>
      <c r="KAU72" s="254"/>
      <c r="KAV72" s="254"/>
      <c r="KAW72" s="254"/>
      <c r="KAX72" s="254"/>
      <c r="KAY72" s="254"/>
      <c r="KAZ72" s="254"/>
      <c r="KBA72" s="254"/>
      <c r="KBB72" s="254"/>
      <c r="KBC72" s="254"/>
      <c r="KBD72" s="254"/>
      <c r="KBE72" s="254"/>
      <c r="KBF72" s="254"/>
      <c r="KBG72" s="254"/>
      <c r="KBH72" s="254"/>
      <c r="KBI72" s="254"/>
      <c r="KBJ72" s="254"/>
      <c r="KBK72" s="254"/>
      <c r="KBL72" s="254"/>
      <c r="KBM72" s="254"/>
      <c r="KBN72" s="254"/>
      <c r="KBO72" s="254"/>
      <c r="KBP72" s="254"/>
      <c r="KBQ72" s="254"/>
      <c r="KBR72" s="254"/>
      <c r="KBS72" s="254"/>
      <c r="KBT72" s="254"/>
      <c r="KBU72" s="254"/>
      <c r="KBV72" s="254"/>
      <c r="KBW72" s="254"/>
      <c r="KBX72" s="254"/>
      <c r="KBY72" s="254"/>
      <c r="KBZ72" s="254"/>
      <c r="KCA72" s="254"/>
      <c r="KCB72" s="254"/>
      <c r="KCC72" s="254"/>
      <c r="KCD72" s="254"/>
      <c r="KCE72" s="254"/>
      <c r="KCF72" s="254"/>
      <c r="KCG72" s="254"/>
      <c r="KCH72" s="254"/>
      <c r="KCI72" s="254"/>
      <c r="KCJ72" s="254"/>
      <c r="KCK72" s="254"/>
      <c r="KCL72" s="254"/>
      <c r="KCM72" s="254"/>
      <c r="KCN72" s="254"/>
      <c r="KCO72" s="254"/>
      <c r="KCP72" s="254"/>
      <c r="KCQ72" s="254"/>
      <c r="KCR72" s="254"/>
      <c r="KCS72" s="254"/>
      <c r="KCT72" s="254"/>
      <c r="KCU72" s="254"/>
      <c r="KCV72" s="254"/>
      <c r="KCW72" s="254"/>
      <c r="KCX72" s="254"/>
      <c r="KCY72" s="254"/>
      <c r="KCZ72" s="254"/>
      <c r="KDA72" s="254"/>
      <c r="KDB72" s="254"/>
      <c r="KDC72" s="254"/>
      <c r="KDD72" s="254"/>
      <c r="KDE72" s="254"/>
      <c r="KDF72" s="254"/>
      <c r="KDG72" s="254"/>
      <c r="KDH72" s="254"/>
      <c r="KDI72" s="254"/>
      <c r="KDJ72" s="254"/>
      <c r="KDK72" s="254"/>
      <c r="KDL72" s="254"/>
      <c r="KDM72" s="254"/>
      <c r="KDN72" s="254"/>
      <c r="KDO72" s="254"/>
      <c r="KDP72" s="254"/>
      <c r="KDQ72" s="254"/>
      <c r="KDR72" s="254"/>
      <c r="KDS72" s="254"/>
      <c r="KDT72" s="254"/>
      <c r="KDU72" s="254"/>
      <c r="KDV72" s="254"/>
      <c r="KDW72" s="254"/>
      <c r="KDX72" s="254"/>
      <c r="KDY72" s="254"/>
      <c r="KDZ72" s="254"/>
      <c r="KEA72" s="254"/>
      <c r="KEB72" s="254"/>
      <c r="KEC72" s="254"/>
      <c r="KED72" s="254"/>
      <c r="KEE72" s="254"/>
      <c r="KEF72" s="254"/>
      <c r="KEG72" s="254"/>
      <c r="KEH72" s="254"/>
      <c r="KEI72" s="254"/>
      <c r="KEJ72" s="254"/>
      <c r="KEK72" s="254"/>
      <c r="KEL72" s="254"/>
      <c r="KEM72" s="254"/>
      <c r="KEN72" s="254"/>
      <c r="KEO72" s="254"/>
      <c r="KEP72" s="254"/>
      <c r="KEQ72" s="254"/>
      <c r="KER72" s="254"/>
      <c r="KES72" s="254"/>
      <c r="KET72" s="254"/>
      <c r="KEU72" s="254"/>
      <c r="KEV72" s="254"/>
      <c r="KEW72" s="254"/>
      <c r="KEX72" s="254"/>
      <c r="KEY72" s="254"/>
      <c r="KEZ72" s="254"/>
      <c r="KFA72" s="254"/>
      <c r="KFB72" s="254"/>
      <c r="KFC72" s="254"/>
      <c r="KFD72" s="254"/>
      <c r="KFE72" s="254"/>
      <c r="KFF72" s="254"/>
      <c r="KFG72" s="254"/>
      <c r="KFH72" s="254"/>
      <c r="KFI72" s="254"/>
      <c r="KFJ72" s="254"/>
      <c r="KFK72" s="254"/>
      <c r="KFL72" s="254"/>
      <c r="KFM72" s="254"/>
      <c r="KFN72" s="254"/>
      <c r="KFO72" s="254"/>
      <c r="KFP72" s="254"/>
      <c r="KFQ72" s="254"/>
      <c r="KFR72" s="254"/>
      <c r="KFS72" s="254"/>
      <c r="KFT72" s="254"/>
      <c r="KFU72" s="254"/>
      <c r="KFV72" s="254"/>
      <c r="KFW72" s="254"/>
      <c r="KFX72" s="254"/>
      <c r="KFY72" s="254"/>
      <c r="KFZ72" s="254"/>
      <c r="KGA72" s="254"/>
      <c r="KGB72" s="254"/>
      <c r="KGC72" s="254"/>
      <c r="KGD72" s="254"/>
      <c r="KGE72" s="254"/>
      <c r="KGF72" s="254"/>
      <c r="KGG72" s="254"/>
      <c r="KGH72" s="254"/>
      <c r="KGI72" s="254"/>
      <c r="KGJ72" s="254"/>
      <c r="KGK72" s="254"/>
      <c r="KGL72" s="254"/>
      <c r="KGM72" s="254"/>
      <c r="KGN72" s="254"/>
      <c r="KGO72" s="254"/>
      <c r="KGP72" s="254"/>
      <c r="KGQ72" s="254"/>
      <c r="KGR72" s="254"/>
      <c r="KGS72" s="254"/>
      <c r="KGT72" s="254"/>
      <c r="KGU72" s="254"/>
      <c r="KGV72" s="254"/>
      <c r="KGW72" s="254"/>
      <c r="KGX72" s="254"/>
      <c r="KGY72" s="254"/>
      <c r="KGZ72" s="254"/>
      <c r="KHA72" s="254"/>
      <c r="KHB72" s="254"/>
      <c r="KHC72" s="254"/>
      <c r="KHD72" s="254"/>
      <c r="KHE72" s="254"/>
      <c r="KHF72" s="254"/>
      <c r="KHG72" s="254"/>
      <c r="KHH72" s="254"/>
      <c r="KHI72" s="254"/>
      <c r="KHJ72" s="254"/>
      <c r="KHK72" s="254"/>
      <c r="KHL72" s="254"/>
      <c r="KHM72" s="254"/>
      <c r="KHN72" s="254"/>
      <c r="KHO72" s="254"/>
      <c r="KHP72" s="254"/>
      <c r="KHQ72" s="254"/>
      <c r="KHR72" s="254"/>
      <c r="KHS72" s="254"/>
      <c r="KHT72" s="254"/>
      <c r="KHU72" s="254"/>
      <c r="KHV72" s="254"/>
      <c r="KHW72" s="254"/>
      <c r="KHX72" s="254"/>
      <c r="KHY72" s="254"/>
      <c r="KHZ72" s="254"/>
      <c r="KIA72" s="254"/>
      <c r="KIB72" s="254"/>
      <c r="KIC72" s="254"/>
      <c r="KID72" s="254"/>
      <c r="KIE72" s="254"/>
      <c r="KIF72" s="254"/>
      <c r="KIG72" s="254"/>
      <c r="KIH72" s="254"/>
      <c r="KII72" s="254"/>
      <c r="KIJ72" s="254"/>
      <c r="KIK72" s="254"/>
      <c r="KIL72" s="254"/>
      <c r="KIM72" s="254"/>
      <c r="KIN72" s="254"/>
      <c r="KIO72" s="254"/>
      <c r="KIP72" s="254"/>
      <c r="KIQ72" s="254"/>
      <c r="KIR72" s="254"/>
      <c r="KIS72" s="254"/>
      <c r="KIT72" s="254"/>
      <c r="KIU72" s="254"/>
      <c r="KIV72" s="254"/>
      <c r="KIW72" s="254"/>
      <c r="KIX72" s="254"/>
      <c r="KIY72" s="254"/>
      <c r="KIZ72" s="254"/>
      <c r="KJA72" s="254"/>
      <c r="KJB72" s="254"/>
      <c r="KJC72" s="254"/>
      <c r="KJD72" s="254"/>
      <c r="KJE72" s="254"/>
      <c r="KJF72" s="254"/>
      <c r="KJG72" s="254"/>
      <c r="KJH72" s="254"/>
      <c r="KJI72" s="254"/>
      <c r="KJJ72" s="254"/>
      <c r="KJK72" s="254"/>
      <c r="KJL72" s="254"/>
      <c r="KJM72" s="254"/>
      <c r="KJN72" s="254"/>
      <c r="KJO72" s="254"/>
      <c r="KJP72" s="254"/>
      <c r="KJQ72" s="254"/>
      <c r="KJR72" s="254"/>
      <c r="KJS72" s="254"/>
      <c r="KJT72" s="254"/>
      <c r="KJU72" s="254"/>
      <c r="KJV72" s="254"/>
      <c r="KJW72" s="254"/>
      <c r="KJX72" s="254"/>
      <c r="KJY72" s="254"/>
      <c r="KJZ72" s="254"/>
      <c r="KKA72" s="254"/>
      <c r="KKB72" s="254"/>
      <c r="KKC72" s="254"/>
      <c r="KKD72" s="254"/>
      <c r="KKE72" s="254"/>
      <c r="KKF72" s="254"/>
      <c r="KKG72" s="254"/>
      <c r="KKH72" s="254"/>
      <c r="KKI72" s="254"/>
      <c r="KKJ72" s="254"/>
      <c r="KKK72" s="254"/>
      <c r="KKL72" s="254"/>
      <c r="KKM72" s="254"/>
      <c r="KKN72" s="254"/>
      <c r="KKO72" s="254"/>
      <c r="KKP72" s="254"/>
      <c r="KKQ72" s="254"/>
      <c r="KKR72" s="254"/>
      <c r="KKS72" s="254"/>
      <c r="KKT72" s="254"/>
      <c r="KKU72" s="254"/>
      <c r="KKV72" s="254"/>
      <c r="KKW72" s="254"/>
      <c r="KKX72" s="254"/>
      <c r="KKY72" s="254"/>
      <c r="KKZ72" s="254"/>
      <c r="KLA72" s="254"/>
      <c r="KLB72" s="254"/>
      <c r="KLC72" s="254"/>
      <c r="KLD72" s="254"/>
      <c r="KLE72" s="254"/>
      <c r="KLF72" s="254"/>
      <c r="KLG72" s="254"/>
      <c r="KLH72" s="254"/>
      <c r="KLI72" s="254"/>
      <c r="KLJ72" s="254"/>
      <c r="KLK72" s="254"/>
      <c r="KLL72" s="254"/>
      <c r="KLM72" s="254"/>
      <c r="KLN72" s="254"/>
      <c r="KLO72" s="254"/>
      <c r="KLP72" s="254"/>
      <c r="KLQ72" s="254"/>
      <c r="KLR72" s="254"/>
      <c r="KLS72" s="254"/>
      <c r="KLT72" s="254"/>
      <c r="KLU72" s="254"/>
      <c r="KLV72" s="254"/>
      <c r="KLW72" s="254"/>
      <c r="KLX72" s="254"/>
      <c r="KLY72" s="254"/>
      <c r="KLZ72" s="254"/>
      <c r="KMA72" s="254"/>
      <c r="KMB72" s="254"/>
      <c r="KMC72" s="254"/>
      <c r="KMD72" s="254"/>
      <c r="KME72" s="254"/>
      <c r="KMF72" s="254"/>
      <c r="KMG72" s="254"/>
      <c r="KMH72" s="254"/>
      <c r="KMI72" s="254"/>
      <c r="KMJ72" s="254"/>
      <c r="KMK72" s="254"/>
      <c r="KML72" s="254"/>
      <c r="KMM72" s="254"/>
      <c r="KMN72" s="254"/>
      <c r="KMO72" s="254"/>
      <c r="KMP72" s="254"/>
      <c r="KMQ72" s="254"/>
      <c r="KMR72" s="254"/>
      <c r="KMS72" s="254"/>
      <c r="KMT72" s="254"/>
      <c r="KMU72" s="254"/>
      <c r="KMV72" s="254"/>
      <c r="KMW72" s="254"/>
      <c r="KMX72" s="254"/>
      <c r="KMY72" s="254"/>
      <c r="KMZ72" s="254"/>
      <c r="KNA72" s="254"/>
      <c r="KNB72" s="254"/>
      <c r="KNC72" s="254"/>
      <c r="KND72" s="254"/>
      <c r="KNE72" s="254"/>
      <c r="KNF72" s="254"/>
      <c r="KNG72" s="254"/>
      <c r="KNH72" s="254"/>
      <c r="KNI72" s="254"/>
      <c r="KNJ72" s="254"/>
      <c r="KNK72" s="254"/>
      <c r="KNL72" s="254"/>
      <c r="KNM72" s="254"/>
      <c r="KNN72" s="254"/>
      <c r="KNO72" s="254"/>
      <c r="KNP72" s="254"/>
      <c r="KNQ72" s="254"/>
      <c r="KNR72" s="254"/>
      <c r="KNS72" s="254"/>
      <c r="KNT72" s="254"/>
      <c r="KNU72" s="254"/>
      <c r="KNV72" s="254"/>
      <c r="KNW72" s="254"/>
      <c r="KNX72" s="254"/>
      <c r="KNY72" s="254"/>
      <c r="KNZ72" s="254"/>
      <c r="KOA72" s="254"/>
      <c r="KOB72" s="254"/>
      <c r="KOC72" s="254"/>
      <c r="KOD72" s="254"/>
      <c r="KOE72" s="254"/>
      <c r="KOF72" s="254"/>
      <c r="KOG72" s="254"/>
      <c r="KOH72" s="254"/>
      <c r="KOI72" s="254"/>
      <c r="KOJ72" s="254"/>
      <c r="KOK72" s="254"/>
      <c r="KOL72" s="254"/>
      <c r="KOM72" s="254"/>
      <c r="KON72" s="254"/>
      <c r="KOO72" s="254"/>
      <c r="KOP72" s="254"/>
      <c r="KOQ72" s="254"/>
      <c r="KOR72" s="254"/>
      <c r="KOS72" s="254"/>
      <c r="KOT72" s="254"/>
      <c r="KOU72" s="254"/>
      <c r="KOV72" s="254"/>
      <c r="KOW72" s="254"/>
      <c r="KOX72" s="254"/>
      <c r="KOY72" s="254"/>
      <c r="KOZ72" s="254"/>
      <c r="KPA72" s="254"/>
      <c r="KPB72" s="254"/>
      <c r="KPC72" s="254"/>
      <c r="KPD72" s="254"/>
      <c r="KPE72" s="254"/>
      <c r="KPF72" s="254"/>
      <c r="KPG72" s="254"/>
      <c r="KPH72" s="254"/>
      <c r="KPI72" s="254"/>
      <c r="KPJ72" s="254"/>
      <c r="KPK72" s="254"/>
      <c r="KPL72" s="254"/>
      <c r="KPM72" s="254"/>
      <c r="KPN72" s="254"/>
      <c r="KPO72" s="254"/>
      <c r="KPP72" s="254"/>
      <c r="KPQ72" s="254"/>
      <c r="KPR72" s="254"/>
      <c r="KPS72" s="254"/>
      <c r="KPT72" s="254"/>
      <c r="KPU72" s="254"/>
      <c r="KPV72" s="254"/>
      <c r="KPW72" s="254"/>
      <c r="KPX72" s="254"/>
      <c r="KPY72" s="254"/>
      <c r="KPZ72" s="254"/>
      <c r="KQA72" s="254"/>
      <c r="KQB72" s="254"/>
      <c r="KQC72" s="254"/>
      <c r="KQD72" s="254"/>
      <c r="KQE72" s="254"/>
      <c r="KQF72" s="254"/>
      <c r="KQG72" s="254"/>
      <c r="KQH72" s="254"/>
      <c r="KQI72" s="254"/>
      <c r="KQJ72" s="254"/>
      <c r="KQK72" s="254"/>
      <c r="KQL72" s="254"/>
      <c r="KQM72" s="254"/>
      <c r="KQN72" s="254"/>
      <c r="KQO72" s="254"/>
      <c r="KQP72" s="254"/>
      <c r="KQQ72" s="254"/>
      <c r="KQR72" s="254"/>
      <c r="KQS72" s="254"/>
      <c r="KQT72" s="254"/>
      <c r="KQU72" s="254"/>
      <c r="KQV72" s="254"/>
      <c r="KQW72" s="254"/>
      <c r="KQX72" s="254"/>
      <c r="KQY72" s="254"/>
      <c r="KQZ72" s="254"/>
      <c r="KRA72" s="254"/>
      <c r="KRB72" s="254"/>
      <c r="KRC72" s="254"/>
      <c r="KRD72" s="254"/>
      <c r="KRE72" s="254"/>
      <c r="KRF72" s="254"/>
      <c r="KRG72" s="254"/>
      <c r="KRH72" s="254"/>
      <c r="KRI72" s="254"/>
      <c r="KRJ72" s="254"/>
      <c r="KRK72" s="254"/>
      <c r="KRL72" s="254"/>
      <c r="KRM72" s="254"/>
      <c r="KRN72" s="254"/>
      <c r="KRO72" s="254"/>
      <c r="KRP72" s="254"/>
      <c r="KRQ72" s="254"/>
      <c r="KRR72" s="254"/>
      <c r="KRS72" s="254"/>
      <c r="KRT72" s="254"/>
      <c r="KRU72" s="254"/>
      <c r="KRV72" s="254"/>
      <c r="KRW72" s="254"/>
      <c r="KRX72" s="254"/>
      <c r="KRY72" s="254"/>
      <c r="KRZ72" s="254"/>
      <c r="KSA72" s="254"/>
      <c r="KSB72" s="254"/>
      <c r="KSC72" s="254"/>
      <c r="KSD72" s="254"/>
      <c r="KSE72" s="254"/>
      <c r="KSF72" s="254"/>
      <c r="KSG72" s="254"/>
      <c r="KSH72" s="254"/>
      <c r="KSI72" s="254"/>
      <c r="KSJ72" s="254"/>
      <c r="KSK72" s="254"/>
      <c r="KSL72" s="254"/>
      <c r="KSM72" s="254"/>
      <c r="KSN72" s="254"/>
      <c r="KSO72" s="254"/>
      <c r="KSP72" s="254"/>
      <c r="KSQ72" s="254"/>
      <c r="KSR72" s="254"/>
      <c r="KSS72" s="254"/>
      <c r="KST72" s="254"/>
      <c r="KSU72" s="254"/>
      <c r="KSV72" s="254"/>
      <c r="KSW72" s="254"/>
      <c r="KSX72" s="254"/>
      <c r="KSY72" s="254"/>
      <c r="KSZ72" s="254"/>
      <c r="KTA72" s="254"/>
      <c r="KTB72" s="254"/>
      <c r="KTC72" s="254"/>
      <c r="KTD72" s="254"/>
      <c r="KTE72" s="254"/>
      <c r="KTF72" s="254"/>
      <c r="KTG72" s="254"/>
      <c r="KTH72" s="254"/>
      <c r="KTI72" s="254"/>
      <c r="KTJ72" s="254"/>
      <c r="KTK72" s="254"/>
      <c r="KTL72" s="254"/>
      <c r="KTM72" s="254"/>
      <c r="KTN72" s="254"/>
      <c r="KTO72" s="254"/>
      <c r="KTP72" s="254"/>
      <c r="KTQ72" s="254"/>
      <c r="KTR72" s="254"/>
      <c r="KTS72" s="254"/>
      <c r="KTT72" s="254"/>
      <c r="KTU72" s="254"/>
      <c r="KTV72" s="254"/>
      <c r="KTW72" s="254"/>
      <c r="KTX72" s="254"/>
      <c r="KTY72" s="254"/>
      <c r="KTZ72" s="254"/>
      <c r="KUA72" s="254"/>
      <c r="KUB72" s="254"/>
      <c r="KUC72" s="254"/>
      <c r="KUD72" s="254"/>
      <c r="KUE72" s="254"/>
      <c r="KUF72" s="254"/>
      <c r="KUG72" s="254"/>
      <c r="KUH72" s="254"/>
      <c r="KUI72" s="254"/>
      <c r="KUJ72" s="254"/>
      <c r="KUK72" s="254"/>
      <c r="KUL72" s="254"/>
      <c r="KUM72" s="254"/>
      <c r="KUN72" s="254"/>
      <c r="KUO72" s="254"/>
      <c r="KUP72" s="254"/>
      <c r="KUQ72" s="254"/>
      <c r="KUR72" s="254"/>
      <c r="KUS72" s="254"/>
      <c r="KUT72" s="254"/>
      <c r="KUU72" s="254"/>
      <c r="KUV72" s="254"/>
      <c r="KUW72" s="254"/>
      <c r="KUX72" s="254"/>
      <c r="KUY72" s="254"/>
      <c r="KUZ72" s="254"/>
      <c r="KVA72" s="254"/>
      <c r="KVB72" s="254"/>
      <c r="KVC72" s="254"/>
      <c r="KVD72" s="254"/>
      <c r="KVE72" s="254"/>
      <c r="KVF72" s="254"/>
      <c r="KVG72" s="254"/>
      <c r="KVH72" s="254"/>
      <c r="KVI72" s="254"/>
      <c r="KVJ72" s="254"/>
      <c r="KVK72" s="254"/>
      <c r="KVL72" s="254"/>
      <c r="KVM72" s="254"/>
      <c r="KVN72" s="254"/>
      <c r="KVO72" s="254"/>
      <c r="KVP72" s="254"/>
      <c r="KVQ72" s="254"/>
      <c r="KVR72" s="254"/>
      <c r="KVS72" s="254"/>
      <c r="KVT72" s="254"/>
      <c r="KVU72" s="254"/>
      <c r="KVV72" s="254"/>
      <c r="KVW72" s="254"/>
      <c r="KVX72" s="254"/>
      <c r="KVY72" s="254"/>
      <c r="KVZ72" s="254"/>
      <c r="KWA72" s="254"/>
      <c r="KWB72" s="254"/>
      <c r="KWC72" s="254"/>
      <c r="KWD72" s="254"/>
      <c r="KWE72" s="254"/>
      <c r="KWF72" s="254"/>
      <c r="KWG72" s="254"/>
      <c r="KWH72" s="254"/>
      <c r="KWI72" s="254"/>
      <c r="KWJ72" s="254"/>
      <c r="KWK72" s="254"/>
      <c r="KWL72" s="254"/>
      <c r="KWM72" s="254"/>
      <c r="KWN72" s="254"/>
      <c r="KWO72" s="254"/>
      <c r="KWP72" s="254"/>
      <c r="KWQ72" s="254"/>
      <c r="KWR72" s="254"/>
      <c r="KWS72" s="254"/>
      <c r="KWT72" s="254"/>
      <c r="KWU72" s="254"/>
      <c r="KWV72" s="254"/>
      <c r="KWW72" s="254"/>
      <c r="KWX72" s="254"/>
      <c r="KWY72" s="254"/>
      <c r="KWZ72" s="254"/>
      <c r="KXA72" s="254"/>
      <c r="KXB72" s="254"/>
      <c r="KXC72" s="254"/>
      <c r="KXD72" s="254"/>
      <c r="KXE72" s="254"/>
      <c r="KXF72" s="254"/>
      <c r="KXG72" s="254"/>
      <c r="KXH72" s="254"/>
      <c r="KXI72" s="254"/>
      <c r="KXJ72" s="254"/>
      <c r="KXK72" s="254"/>
      <c r="KXL72" s="254"/>
      <c r="KXM72" s="254"/>
      <c r="KXN72" s="254"/>
      <c r="KXO72" s="254"/>
      <c r="KXP72" s="254"/>
      <c r="KXQ72" s="254"/>
      <c r="KXR72" s="254"/>
      <c r="KXS72" s="254"/>
      <c r="KXT72" s="254"/>
      <c r="KXU72" s="254"/>
      <c r="KXV72" s="254"/>
      <c r="KXW72" s="254"/>
      <c r="KXX72" s="254"/>
      <c r="KXY72" s="254"/>
      <c r="KXZ72" s="254"/>
      <c r="KYA72" s="254"/>
      <c r="KYB72" s="254"/>
      <c r="KYC72" s="254"/>
      <c r="KYD72" s="254"/>
      <c r="KYE72" s="254"/>
      <c r="KYF72" s="254"/>
      <c r="KYG72" s="254"/>
      <c r="KYH72" s="254"/>
      <c r="KYI72" s="254"/>
      <c r="KYJ72" s="254"/>
      <c r="KYK72" s="254"/>
      <c r="KYL72" s="254"/>
      <c r="KYM72" s="254"/>
      <c r="KYN72" s="254"/>
      <c r="KYO72" s="254"/>
      <c r="KYP72" s="254"/>
      <c r="KYQ72" s="254"/>
      <c r="KYR72" s="254"/>
      <c r="KYS72" s="254"/>
      <c r="KYT72" s="254"/>
      <c r="KYU72" s="254"/>
      <c r="KYV72" s="254"/>
      <c r="KYW72" s="254"/>
      <c r="KYX72" s="254"/>
      <c r="KYY72" s="254"/>
      <c r="KYZ72" s="254"/>
      <c r="KZA72" s="254"/>
      <c r="KZB72" s="254"/>
      <c r="KZC72" s="254"/>
      <c r="KZD72" s="254"/>
      <c r="KZE72" s="254"/>
      <c r="KZF72" s="254"/>
      <c r="KZG72" s="254"/>
      <c r="KZH72" s="254"/>
      <c r="KZI72" s="254"/>
      <c r="KZJ72" s="254"/>
      <c r="KZK72" s="254"/>
      <c r="KZL72" s="254"/>
      <c r="KZM72" s="254"/>
      <c r="KZN72" s="254"/>
      <c r="KZO72" s="254"/>
      <c r="KZP72" s="254"/>
      <c r="KZQ72" s="254"/>
      <c r="KZR72" s="254"/>
      <c r="KZS72" s="254"/>
      <c r="KZT72" s="254"/>
      <c r="KZU72" s="254"/>
      <c r="KZV72" s="254"/>
      <c r="KZW72" s="254"/>
      <c r="KZX72" s="254"/>
      <c r="KZY72" s="254"/>
      <c r="KZZ72" s="254"/>
      <c r="LAA72" s="254"/>
      <c r="LAB72" s="254"/>
      <c r="LAC72" s="254"/>
      <c r="LAD72" s="254"/>
      <c r="LAE72" s="254"/>
      <c r="LAF72" s="254"/>
      <c r="LAG72" s="254"/>
      <c r="LAH72" s="254"/>
      <c r="LAI72" s="254"/>
      <c r="LAJ72" s="254"/>
      <c r="LAK72" s="254"/>
      <c r="LAL72" s="254"/>
      <c r="LAM72" s="254"/>
      <c r="LAN72" s="254"/>
      <c r="LAO72" s="254"/>
      <c r="LAP72" s="254"/>
      <c r="LAQ72" s="254"/>
      <c r="LAR72" s="254"/>
      <c r="LAS72" s="254"/>
      <c r="LAT72" s="254"/>
      <c r="LAU72" s="254"/>
      <c r="LAV72" s="254"/>
      <c r="LAW72" s="254"/>
      <c r="LAX72" s="254"/>
      <c r="LAY72" s="254"/>
      <c r="LAZ72" s="254"/>
      <c r="LBA72" s="254"/>
      <c r="LBB72" s="254"/>
      <c r="LBC72" s="254"/>
      <c r="LBD72" s="254"/>
      <c r="LBE72" s="254"/>
      <c r="LBF72" s="254"/>
      <c r="LBG72" s="254"/>
      <c r="LBH72" s="254"/>
      <c r="LBI72" s="254"/>
      <c r="LBJ72" s="254"/>
      <c r="LBK72" s="254"/>
      <c r="LBL72" s="254"/>
      <c r="LBM72" s="254"/>
      <c r="LBN72" s="254"/>
      <c r="LBO72" s="254"/>
      <c r="LBP72" s="254"/>
      <c r="LBQ72" s="254"/>
      <c r="LBR72" s="254"/>
      <c r="LBS72" s="254"/>
      <c r="LBT72" s="254"/>
      <c r="LBU72" s="254"/>
      <c r="LBV72" s="254"/>
      <c r="LBW72" s="254"/>
      <c r="LBX72" s="254"/>
      <c r="LBY72" s="254"/>
      <c r="LBZ72" s="254"/>
      <c r="LCA72" s="254"/>
      <c r="LCB72" s="254"/>
      <c r="LCC72" s="254"/>
      <c r="LCD72" s="254"/>
      <c r="LCE72" s="254"/>
      <c r="LCF72" s="254"/>
      <c r="LCG72" s="254"/>
      <c r="LCH72" s="254"/>
      <c r="LCI72" s="254"/>
      <c r="LCJ72" s="254"/>
      <c r="LCK72" s="254"/>
      <c r="LCL72" s="254"/>
      <c r="LCM72" s="254"/>
      <c r="LCN72" s="254"/>
      <c r="LCO72" s="254"/>
      <c r="LCP72" s="254"/>
      <c r="LCQ72" s="254"/>
      <c r="LCR72" s="254"/>
      <c r="LCS72" s="254"/>
      <c r="LCT72" s="254"/>
      <c r="LCU72" s="254"/>
      <c r="LCV72" s="254"/>
      <c r="LCW72" s="254"/>
      <c r="LCX72" s="254"/>
      <c r="LCY72" s="254"/>
      <c r="LCZ72" s="254"/>
      <c r="LDA72" s="254"/>
      <c r="LDB72" s="254"/>
      <c r="LDC72" s="254"/>
      <c r="LDD72" s="254"/>
      <c r="LDE72" s="254"/>
      <c r="LDF72" s="254"/>
      <c r="LDG72" s="254"/>
      <c r="LDH72" s="254"/>
      <c r="LDI72" s="254"/>
      <c r="LDJ72" s="254"/>
      <c r="LDK72" s="254"/>
      <c r="LDL72" s="254"/>
      <c r="LDM72" s="254"/>
      <c r="LDN72" s="254"/>
      <c r="LDO72" s="254"/>
      <c r="LDP72" s="254"/>
      <c r="LDQ72" s="254"/>
      <c r="LDR72" s="254"/>
      <c r="LDS72" s="254"/>
      <c r="LDT72" s="254"/>
      <c r="LDU72" s="254"/>
      <c r="LDV72" s="254"/>
      <c r="LDW72" s="254"/>
      <c r="LDX72" s="254"/>
      <c r="LDY72" s="254"/>
      <c r="LDZ72" s="254"/>
      <c r="LEA72" s="254"/>
      <c r="LEB72" s="254"/>
      <c r="LEC72" s="254"/>
      <c r="LED72" s="254"/>
      <c r="LEE72" s="254"/>
      <c r="LEF72" s="254"/>
      <c r="LEG72" s="254"/>
      <c r="LEH72" s="254"/>
      <c r="LEI72" s="254"/>
      <c r="LEJ72" s="254"/>
      <c r="LEK72" s="254"/>
      <c r="LEL72" s="254"/>
      <c r="LEM72" s="254"/>
      <c r="LEN72" s="254"/>
      <c r="LEO72" s="254"/>
      <c r="LEP72" s="254"/>
      <c r="LEQ72" s="254"/>
      <c r="LER72" s="254"/>
      <c r="LES72" s="254"/>
      <c r="LET72" s="254"/>
      <c r="LEU72" s="254"/>
      <c r="LEV72" s="254"/>
      <c r="LEW72" s="254"/>
      <c r="LEX72" s="254"/>
      <c r="LEY72" s="254"/>
      <c r="LEZ72" s="254"/>
      <c r="LFA72" s="254"/>
      <c r="LFB72" s="254"/>
      <c r="LFC72" s="254"/>
      <c r="LFD72" s="254"/>
      <c r="LFE72" s="254"/>
      <c r="LFF72" s="254"/>
      <c r="LFG72" s="254"/>
      <c r="LFH72" s="254"/>
      <c r="LFI72" s="254"/>
      <c r="LFJ72" s="254"/>
      <c r="LFK72" s="254"/>
      <c r="LFL72" s="254"/>
      <c r="LFM72" s="254"/>
      <c r="LFN72" s="254"/>
      <c r="LFO72" s="254"/>
      <c r="LFP72" s="254"/>
      <c r="LFQ72" s="254"/>
      <c r="LFR72" s="254"/>
      <c r="LFS72" s="254"/>
      <c r="LFT72" s="254"/>
      <c r="LFU72" s="254"/>
      <c r="LFV72" s="254"/>
      <c r="LFW72" s="254"/>
      <c r="LFX72" s="254"/>
      <c r="LFY72" s="254"/>
      <c r="LFZ72" s="254"/>
      <c r="LGA72" s="254"/>
      <c r="LGB72" s="254"/>
      <c r="LGC72" s="254"/>
      <c r="LGD72" s="254"/>
      <c r="LGE72" s="254"/>
      <c r="LGF72" s="254"/>
      <c r="LGG72" s="254"/>
      <c r="LGH72" s="254"/>
      <c r="LGI72" s="254"/>
      <c r="LGJ72" s="254"/>
      <c r="LGK72" s="254"/>
      <c r="LGL72" s="254"/>
      <c r="LGM72" s="254"/>
      <c r="LGN72" s="254"/>
      <c r="LGO72" s="254"/>
      <c r="LGP72" s="254"/>
      <c r="LGQ72" s="254"/>
      <c r="LGR72" s="254"/>
      <c r="LGS72" s="254"/>
      <c r="LGT72" s="254"/>
      <c r="LGU72" s="254"/>
      <c r="LGV72" s="254"/>
      <c r="LGW72" s="254"/>
      <c r="LGX72" s="254"/>
      <c r="LGY72" s="254"/>
      <c r="LGZ72" s="254"/>
      <c r="LHA72" s="254"/>
      <c r="LHB72" s="254"/>
      <c r="LHC72" s="254"/>
      <c r="LHD72" s="254"/>
      <c r="LHE72" s="254"/>
      <c r="LHF72" s="254"/>
      <c r="LHG72" s="254"/>
      <c r="LHH72" s="254"/>
      <c r="LHI72" s="254"/>
      <c r="LHJ72" s="254"/>
      <c r="LHK72" s="254"/>
      <c r="LHL72" s="254"/>
      <c r="LHM72" s="254"/>
      <c r="LHN72" s="254"/>
      <c r="LHO72" s="254"/>
      <c r="LHP72" s="254"/>
      <c r="LHQ72" s="254"/>
      <c r="LHR72" s="254"/>
      <c r="LHS72" s="254"/>
      <c r="LHT72" s="254"/>
      <c r="LHU72" s="254"/>
      <c r="LHV72" s="254"/>
      <c r="LHW72" s="254"/>
      <c r="LHX72" s="254"/>
      <c r="LHY72" s="254"/>
      <c r="LHZ72" s="254"/>
      <c r="LIA72" s="254"/>
      <c r="LIB72" s="254"/>
      <c r="LIC72" s="254"/>
      <c r="LID72" s="254"/>
      <c r="LIE72" s="254"/>
      <c r="LIF72" s="254"/>
      <c r="LIG72" s="254"/>
      <c r="LIH72" s="254"/>
      <c r="LII72" s="254"/>
      <c r="LIJ72" s="254"/>
      <c r="LIK72" s="254"/>
      <c r="LIL72" s="254"/>
      <c r="LIM72" s="254"/>
      <c r="LIN72" s="254"/>
      <c r="LIO72" s="254"/>
      <c r="LIP72" s="254"/>
      <c r="LIQ72" s="254"/>
      <c r="LIR72" s="254"/>
      <c r="LIS72" s="254"/>
      <c r="LIT72" s="254"/>
      <c r="LIU72" s="254"/>
      <c r="LIV72" s="254"/>
      <c r="LIW72" s="254"/>
      <c r="LIX72" s="254"/>
      <c r="LIY72" s="254"/>
      <c r="LIZ72" s="254"/>
      <c r="LJA72" s="254"/>
      <c r="LJB72" s="254"/>
      <c r="LJC72" s="254"/>
      <c r="LJD72" s="254"/>
      <c r="LJE72" s="254"/>
      <c r="LJF72" s="254"/>
      <c r="LJG72" s="254"/>
      <c r="LJH72" s="254"/>
      <c r="LJI72" s="254"/>
      <c r="LJJ72" s="254"/>
      <c r="LJK72" s="254"/>
      <c r="LJL72" s="254"/>
      <c r="LJM72" s="254"/>
      <c r="LJN72" s="254"/>
      <c r="LJO72" s="254"/>
      <c r="LJP72" s="254"/>
      <c r="LJQ72" s="254"/>
      <c r="LJR72" s="254"/>
      <c r="LJS72" s="254"/>
      <c r="LJT72" s="254"/>
      <c r="LJU72" s="254"/>
      <c r="LJV72" s="254"/>
      <c r="LJW72" s="254"/>
      <c r="LJX72" s="254"/>
      <c r="LJY72" s="254"/>
      <c r="LJZ72" s="254"/>
      <c r="LKA72" s="254"/>
      <c r="LKB72" s="254"/>
      <c r="LKC72" s="254"/>
      <c r="LKD72" s="254"/>
      <c r="LKE72" s="254"/>
      <c r="LKF72" s="254"/>
      <c r="LKG72" s="254"/>
      <c r="LKH72" s="254"/>
      <c r="LKI72" s="254"/>
      <c r="LKJ72" s="254"/>
      <c r="LKK72" s="254"/>
      <c r="LKL72" s="254"/>
      <c r="LKM72" s="254"/>
      <c r="LKN72" s="254"/>
      <c r="LKO72" s="254"/>
      <c r="LKP72" s="254"/>
      <c r="LKQ72" s="254"/>
      <c r="LKR72" s="254"/>
      <c r="LKS72" s="254"/>
      <c r="LKT72" s="254"/>
      <c r="LKU72" s="254"/>
      <c r="LKV72" s="254"/>
      <c r="LKW72" s="254"/>
      <c r="LKX72" s="254"/>
      <c r="LKY72" s="254"/>
      <c r="LKZ72" s="254"/>
      <c r="LLA72" s="254"/>
      <c r="LLB72" s="254"/>
      <c r="LLC72" s="254"/>
      <c r="LLD72" s="254"/>
      <c r="LLE72" s="254"/>
      <c r="LLF72" s="254"/>
      <c r="LLG72" s="254"/>
      <c r="LLH72" s="254"/>
      <c r="LLI72" s="254"/>
      <c r="LLJ72" s="254"/>
      <c r="LLK72" s="254"/>
      <c r="LLL72" s="254"/>
      <c r="LLM72" s="254"/>
      <c r="LLN72" s="254"/>
      <c r="LLO72" s="254"/>
      <c r="LLP72" s="254"/>
      <c r="LLQ72" s="254"/>
      <c r="LLR72" s="254"/>
      <c r="LLS72" s="254"/>
      <c r="LLT72" s="254"/>
      <c r="LLU72" s="254"/>
      <c r="LLV72" s="254"/>
      <c r="LLW72" s="254"/>
      <c r="LLX72" s="254"/>
      <c r="LLY72" s="254"/>
      <c r="LLZ72" s="254"/>
      <c r="LMA72" s="254"/>
      <c r="LMB72" s="254"/>
      <c r="LMC72" s="254"/>
      <c r="LMD72" s="254"/>
      <c r="LME72" s="254"/>
      <c r="LMF72" s="254"/>
      <c r="LMG72" s="254"/>
      <c r="LMH72" s="254"/>
      <c r="LMI72" s="254"/>
      <c r="LMJ72" s="254"/>
      <c r="LMK72" s="254"/>
      <c r="LML72" s="254"/>
      <c r="LMM72" s="254"/>
      <c r="LMN72" s="254"/>
      <c r="LMO72" s="254"/>
      <c r="LMP72" s="254"/>
      <c r="LMQ72" s="254"/>
      <c r="LMR72" s="254"/>
      <c r="LMS72" s="254"/>
      <c r="LMT72" s="254"/>
      <c r="LMU72" s="254"/>
      <c r="LMV72" s="254"/>
      <c r="LMW72" s="254"/>
      <c r="LMX72" s="254"/>
      <c r="LMY72" s="254"/>
      <c r="LMZ72" s="254"/>
      <c r="LNA72" s="254"/>
      <c r="LNB72" s="254"/>
      <c r="LNC72" s="254"/>
      <c r="LND72" s="254"/>
      <c r="LNE72" s="254"/>
      <c r="LNF72" s="254"/>
      <c r="LNG72" s="254"/>
      <c r="LNH72" s="254"/>
      <c r="LNI72" s="254"/>
      <c r="LNJ72" s="254"/>
      <c r="LNK72" s="254"/>
      <c r="LNL72" s="254"/>
      <c r="LNM72" s="254"/>
      <c r="LNN72" s="254"/>
      <c r="LNO72" s="254"/>
      <c r="LNP72" s="254"/>
      <c r="LNQ72" s="254"/>
      <c r="LNR72" s="254"/>
      <c r="LNS72" s="254"/>
      <c r="LNT72" s="254"/>
      <c r="LNU72" s="254"/>
      <c r="LNV72" s="254"/>
      <c r="LNW72" s="254"/>
      <c r="LNX72" s="254"/>
      <c r="LNY72" s="254"/>
      <c r="LNZ72" s="254"/>
      <c r="LOA72" s="254"/>
      <c r="LOB72" s="254"/>
      <c r="LOC72" s="254"/>
      <c r="LOD72" s="254"/>
      <c r="LOE72" s="254"/>
      <c r="LOF72" s="254"/>
      <c r="LOG72" s="254"/>
      <c r="LOH72" s="254"/>
      <c r="LOI72" s="254"/>
      <c r="LOJ72" s="254"/>
      <c r="LOK72" s="254"/>
      <c r="LOL72" s="254"/>
      <c r="LOM72" s="254"/>
      <c r="LON72" s="254"/>
      <c r="LOO72" s="254"/>
      <c r="LOP72" s="254"/>
      <c r="LOQ72" s="254"/>
      <c r="LOR72" s="254"/>
      <c r="LOS72" s="254"/>
      <c r="LOT72" s="254"/>
      <c r="LOU72" s="254"/>
      <c r="LOV72" s="254"/>
      <c r="LOW72" s="254"/>
      <c r="LOX72" s="254"/>
      <c r="LOY72" s="254"/>
      <c r="LOZ72" s="254"/>
      <c r="LPA72" s="254"/>
      <c r="LPB72" s="254"/>
      <c r="LPC72" s="254"/>
      <c r="LPD72" s="254"/>
      <c r="LPE72" s="254"/>
      <c r="LPF72" s="254"/>
      <c r="LPG72" s="254"/>
      <c r="LPH72" s="254"/>
      <c r="LPI72" s="254"/>
      <c r="LPJ72" s="254"/>
      <c r="LPK72" s="254"/>
      <c r="LPL72" s="254"/>
      <c r="LPM72" s="254"/>
      <c r="LPN72" s="254"/>
      <c r="LPO72" s="254"/>
      <c r="LPP72" s="254"/>
      <c r="LPQ72" s="254"/>
      <c r="LPR72" s="254"/>
      <c r="LPS72" s="254"/>
      <c r="LPT72" s="254"/>
      <c r="LPU72" s="254"/>
      <c r="LPV72" s="254"/>
      <c r="LPW72" s="254"/>
      <c r="LPX72" s="254"/>
      <c r="LPY72" s="254"/>
      <c r="LPZ72" s="254"/>
      <c r="LQA72" s="254"/>
      <c r="LQB72" s="254"/>
      <c r="LQC72" s="254"/>
      <c r="LQD72" s="254"/>
      <c r="LQE72" s="254"/>
      <c r="LQF72" s="254"/>
      <c r="LQG72" s="254"/>
      <c r="LQH72" s="254"/>
      <c r="LQI72" s="254"/>
      <c r="LQJ72" s="254"/>
      <c r="LQK72" s="254"/>
      <c r="LQL72" s="254"/>
      <c r="LQM72" s="254"/>
      <c r="LQN72" s="254"/>
      <c r="LQO72" s="254"/>
      <c r="LQP72" s="254"/>
      <c r="LQQ72" s="254"/>
      <c r="LQR72" s="254"/>
      <c r="LQS72" s="254"/>
      <c r="LQT72" s="254"/>
      <c r="LQU72" s="254"/>
      <c r="LQV72" s="254"/>
      <c r="LQW72" s="254"/>
      <c r="LQX72" s="254"/>
      <c r="LQY72" s="254"/>
      <c r="LQZ72" s="254"/>
      <c r="LRA72" s="254"/>
      <c r="LRB72" s="254"/>
      <c r="LRC72" s="254"/>
      <c r="LRD72" s="254"/>
      <c r="LRE72" s="254"/>
      <c r="LRF72" s="254"/>
      <c r="LRG72" s="254"/>
      <c r="LRH72" s="254"/>
      <c r="LRI72" s="254"/>
      <c r="LRJ72" s="254"/>
      <c r="LRK72" s="254"/>
      <c r="LRL72" s="254"/>
      <c r="LRM72" s="254"/>
      <c r="LRN72" s="254"/>
      <c r="LRO72" s="254"/>
      <c r="LRP72" s="254"/>
      <c r="LRQ72" s="254"/>
      <c r="LRR72" s="254"/>
      <c r="LRS72" s="254"/>
      <c r="LRT72" s="254"/>
      <c r="LRU72" s="254"/>
      <c r="LRV72" s="254"/>
      <c r="LRW72" s="254"/>
      <c r="LRX72" s="254"/>
      <c r="LRY72" s="254"/>
      <c r="LRZ72" s="254"/>
      <c r="LSA72" s="254"/>
      <c r="LSB72" s="254"/>
      <c r="LSC72" s="254"/>
      <c r="LSD72" s="254"/>
      <c r="LSE72" s="254"/>
      <c r="LSF72" s="254"/>
      <c r="LSG72" s="254"/>
      <c r="LSH72" s="254"/>
      <c r="LSI72" s="254"/>
      <c r="LSJ72" s="254"/>
      <c r="LSK72" s="254"/>
      <c r="LSL72" s="254"/>
      <c r="LSM72" s="254"/>
      <c r="LSN72" s="254"/>
      <c r="LSO72" s="254"/>
      <c r="LSP72" s="254"/>
      <c r="LSQ72" s="254"/>
      <c r="LSR72" s="254"/>
      <c r="LSS72" s="254"/>
      <c r="LST72" s="254"/>
      <c r="LSU72" s="254"/>
      <c r="LSV72" s="254"/>
      <c r="LSW72" s="254"/>
      <c r="LSX72" s="254"/>
      <c r="LSY72" s="254"/>
      <c r="LSZ72" s="254"/>
      <c r="LTA72" s="254"/>
      <c r="LTB72" s="254"/>
      <c r="LTC72" s="254"/>
      <c r="LTD72" s="254"/>
      <c r="LTE72" s="254"/>
      <c r="LTF72" s="254"/>
      <c r="LTG72" s="254"/>
      <c r="LTH72" s="254"/>
      <c r="LTI72" s="254"/>
      <c r="LTJ72" s="254"/>
      <c r="LTK72" s="254"/>
      <c r="LTL72" s="254"/>
      <c r="LTM72" s="254"/>
      <c r="LTN72" s="254"/>
      <c r="LTO72" s="254"/>
      <c r="LTP72" s="254"/>
      <c r="LTQ72" s="254"/>
      <c r="LTR72" s="254"/>
      <c r="LTS72" s="254"/>
      <c r="LTT72" s="254"/>
      <c r="LTU72" s="254"/>
      <c r="LTV72" s="254"/>
      <c r="LTW72" s="254"/>
      <c r="LTX72" s="254"/>
      <c r="LTY72" s="254"/>
      <c r="LTZ72" s="254"/>
      <c r="LUA72" s="254"/>
      <c r="LUB72" s="254"/>
      <c r="LUC72" s="254"/>
      <c r="LUD72" s="254"/>
      <c r="LUE72" s="254"/>
      <c r="LUF72" s="254"/>
      <c r="LUG72" s="254"/>
      <c r="LUH72" s="254"/>
      <c r="LUI72" s="254"/>
      <c r="LUJ72" s="254"/>
      <c r="LUK72" s="254"/>
      <c r="LUL72" s="254"/>
      <c r="LUM72" s="254"/>
      <c r="LUN72" s="254"/>
      <c r="LUO72" s="254"/>
      <c r="LUP72" s="254"/>
      <c r="LUQ72" s="254"/>
      <c r="LUR72" s="254"/>
      <c r="LUS72" s="254"/>
      <c r="LUT72" s="254"/>
      <c r="LUU72" s="254"/>
      <c r="LUV72" s="254"/>
      <c r="LUW72" s="254"/>
      <c r="LUX72" s="254"/>
      <c r="LUY72" s="254"/>
      <c r="LUZ72" s="254"/>
      <c r="LVA72" s="254"/>
      <c r="LVB72" s="254"/>
      <c r="LVC72" s="254"/>
      <c r="LVD72" s="254"/>
      <c r="LVE72" s="254"/>
      <c r="LVF72" s="254"/>
      <c r="LVG72" s="254"/>
      <c r="LVH72" s="254"/>
      <c r="LVI72" s="254"/>
      <c r="LVJ72" s="254"/>
      <c r="LVK72" s="254"/>
      <c r="LVL72" s="254"/>
      <c r="LVM72" s="254"/>
      <c r="LVN72" s="254"/>
      <c r="LVO72" s="254"/>
      <c r="LVP72" s="254"/>
      <c r="LVQ72" s="254"/>
      <c r="LVR72" s="254"/>
      <c r="LVS72" s="254"/>
      <c r="LVT72" s="254"/>
      <c r="LVU72" s="254"/>
      <c r="LVV72" s="254"/>
      <c r="LVW72" s="254"/>
      <c r="LVX72" s="254"/>
      <c r="LVY72" s="254"/>
      <c r="LVZ72" s="254"/>
      <c r="LWA72" s="254"/>
      <c r="LWB72" s="254"/>
      <c r="LWC72" s="254"/>
      <c r="LWD72" s="254"/>
      <c r="LWE72" s="254"/>
      <c r="LWF72" s="254"/>
      <c r="LWG72" s="254"/>
      <c r="LWH72" s="254"/>
      <c r="LWI72" s="254"/>
      <c r="LWJ72" s="254"/>
      <c r="LWK72" s="254"/>
      <c r="LWL72" s="254"/>
      <c r="LWM72" s="254"/>
      <c r="LWN72" s="254"/>
      <c r="LWO72" s="254"/>
      <c r="LWP72" s="254"/>
      <c r="LWQ72" s="254"/>
      <c r="LWR72" s="254"/>
      <c r="LWS72" s="254"/>
      <c r="LWT72" s="254"/>
      <c r="LWU72" s="254"/>
      <c r="LWV72" s="254"/>
      <c r="LWW72" s="254"/>
      <c r="LWX72" s="254"/>
      <c r="LWY72" s="254"/>
      <c r="LWZ72" s="254"/>
      <c r="LXA72" s="254"/>
      <c r="LXB72" s="254"/>
      <c r="LXC72" s="254"/>
      <c r="LXD72" s="254"/>
      <c r="LXE72" s="254"/>
      <c r="LXF72" s="254"/>
      <c r="LXG72" s="254"/>
      <c r="LXH72" s="254"/>
      <c r="LXI72" s="254"/>
      <c r="LXJ72" s="254"/>
      <c r="LXK72" s="254"/>
      <c r="LXL72" s="254"/>
      <c r="LXM72" s="254"/>
      <c r="LXN72" s="254"/>
      <c r="LXO72" s="254"/>
      <c r="LXP72" s="254"/>
      <c r="LXQ72" s="254"/>
      <c r="LXR72" s="254"/>
      <c r="LXS72" s="254"/>
      <c r="LXT72" s="254"/>
      <c r="LXU72" s="254"/>
      <c r="LXV72" s="254"/>
      <c r="LXW72" s="254"/>
      <c r="LXX72" s="254"/>
      <c r="LXY72" s="254"/>
      <c r="LXZ72" s="254"/>
      <c r="LYA72" s="254"/>
      <c r="LYB72" s="254"/>
      <c r="LYC72" s="254"/>
      <c r="LYD72" s="254"/>
      <c r="LYE72" s="254"/>
      <c r="LYF72" s="254"/>
      <c r="LYG72" s="254"/>
      <c r="LYH72" s="254"/>
      <c r="LYI72" s="254"/>
      <c r="LYJ72" s="254"/>
      <c r="LYK72" s="254"/>
      <c r="LYL72" s="254"/>
      <c r="LYM72" s="254"/>
      <c r="LYN72" s="254"/>
      <c r="LYO72" s="254"/>
      <c r="LYP72" s="254"/>
      <c r="LYQ72" s="254"/>
      <c r="LYR72" s="254"/>
      <c r="LYS72" s="254"/>
      <c r="LYT72" s="254"/>
      <c r="LYU72" s="254"/>
      <c r="LYV72" s="254"/>
      <c r="LYW72" s="254"/>
      <c r="LYX72" s="254"/>
      <c r="LYY72" s="254"/>
      <c r="LYZ72" s="254"/>
      <c r="LZA72" s="254"/>
      <c r="LZB72" s="254"/>
      <c r="LZC72" s="254"/>
      <c r="LZD72" s="254"/>
      <c r="LZE72" s="254"/>
      <c r="LZF72" s="254"/>
      <c r="LZG72" s="254"/>
      <c r="LZH72" s="254"/>
      <c r="LZI72" s="254"/>
      <c r="LZJ72" s="254"/>
      <c r="LZK72" s="254"/>
      <c r="LZL72" s="254"/>
      <c r="LZM72" s="254"/>
      <c r="LZN72" s="254"/>
      <c r="LZO72" s="254"/>
      <c r="LZP72" s="254"/>
      <c r="LZQ72" s="254"/>
      <c r="LZR72" s="254"/>
      <c r="LZS72" s="254"/>
      <c r="LZT72" s="254"/>
      <c r="LZU72" s="254"/>
      <c r="LZV72" s="254"/>
      <c r="LZW72" s="254"/>
      <c r="LZX72" s="254"/>
      <c r="LZY72" s="254"/>
      <c r="LZZ72" s="254"/>
      <c r="MAA72" s="254"/>
      <c r="MAB72" s="254"/>
      <c r="MAC72" s="254"/>
      <c r="MAD72" s="254"/>
      <c r="MAE72" s="254"/>
      <c r="MAF72" s="254"/>
      <c r="MAG72" s="254"/>
      <c r="MAH72" s="254"/>
      <c r="MAI72" s="254"/>
      <c r="MAJ72" s="254"/>
      <c r="MAK72" s="254"/>
      <c r="MAL72" s="254"/>
      <c r="MAM72" s="254"/>
      <c r="MAN72" s="254"/>
      <c r="MAO72" s="254"/>
      <c r="MAP72" s="254"/>
      <c r="MAQ72" s="254"/>
      <c r="MAR72" s="254"/>
      <c r="MAS72" s="254"/>
      <c r="MAT72" s="254"/>
      <c r="MAU72" s="254"/>
      <c r="MAV72" s="254"/>
      <c r="MAW72" s="254"/>
      <c r="MAX72" s="254"/>
      <c r="MAY72" s="254"/>
      <c r="MAZ72" s="254"/>
      <c r="MBA72" s="254"/>
      <c r="MBB72" s="254"/>
      <c r="MBC72" s="254"/>
      <c r="MBD72" s="254"/>
      <c r="MBE72" s="254"/>
      <c r="MBF72" s="254"/>
      <c r="MBG72" s="254"/>
      <c r="MBH72" s="254"/>
      <c r="MBI72" s="254"/>
      <c r="MBJ72" s="254"/>
      <c r="MBK72" s="254"/>
      <c r="MBL72" s="254"/>
      <c r="MBM72" s="254"/>
      <c r="MBN72" s="254"/>
      <c r="MBO72" s="254"/>
      <c r="MBP72" s="254"/>
      <c r="MBQ72" s="254"/>
      <c r="MBR72" s="254"/>
      <c r="MBS72" s="254"/>
      <c r="MBT72" s="254"/>
      <c r="MBU72" s="254"/>
      <c r="MBV72" s="254"/>
      <c r="MBW72" s="254"/>
      <c r="MBX72" s="254"/>
      <c r="MBY72" s="254"/>
      <c r="MBZ72" s="254"/>
      <c r="MCA72" s="254"/>
      <c r="MCB72" s="254"/>
      <c r="MCC72" s="254"/>
      <c r="MCD72" s="254"/>
      <c r="MCE72" s="254"/>
      <c r="MCF72" s="254"/>
      <c r="MCG72" s="254"/>
      <c r="MCH72" s="254"/>
      <c r="MCI72" s="254"/>
      <c r="MCJ72" s="254"/>
      <c r="MCK72" s="254"/>
      <c r="MCL72" s="254"/>
      <c r="MCM72" s="254"/>
      <c r="MCN72" s="254"/>
      <c r="MCO72" s="254"/>
      <c r="MCP72" s="254"/>
      <c r="MCQ72" s="254"/>
      <c r="MCR72" s="254"/>
      <c r="MCS72" s="254"/>
      <c r="MCT72" s="254"/>
      <c r="MCU72" s="254"/>
      <c r="MCV72" s="254"/>
      <c r="MCW72" s="254"/>
      <c r="MCX72" s="254"/>
      <c r="MCY72" s="254"/>
      <c r="MCZ72" s="254"/>
      <c r="MDA72" s="254"/>
      <c r="MDB72" s="254"/>
      <c r="MDC72" s="254"/>
      <c r="MDD72" s="254"/>
      <c r="MDE72" s="254"/>
      <c r="MDF72" s="254"/>
      <c r="MDG72" s="254"/>
      <c r="MDH72" s="254"/>
      <c r="MDI72" s="254"/>
      <c r="MDJ72" s="254"/>
      <c r="MDK72" s="254"/>
      <c r="MDL72" s="254"/>
      <c r="MDM72" s="254"/>
      <c r="MDN72" s="254"/>
      <c r="MDO72" s="254"/>
      <c r="MDP72" s="254"/>
      <c r="MDQ72" s="254"/>
      <c r="MDR72" s="254"/>
      <c r="MDS72" s="254"/>
      <c r="MDT72" s="254"/>
      <c r="MDU72" s="254"/>
      <c r="MDV72" s="254"/>
      <c r="MDW72" s="254"/>
      <c r="MDX72" s="254"/>
      <c r="MDY72" s="254"/>
      <c r="MDZ72" s="254"/>
      <c r="MEA72" s="254"/>
      <c r="MEB72" s="254"/>
      <c r="MEC72" s="254"/>
      <c r="MED72" s="254"/>
      <c r="MEE72" s="254"/>
      <c r="MEF72" s="254"/>
      <c r="MEG72" s="254"/>
      <c r="MEH72" s="254"/>
      <c r="MEI72" s="254"/>
      <c r="MEJ72" s="254"/>
      <c r="MEK72" s="254"/>
      <c r="MEL72" s="254"/>
      <c r="MEM72" s="254"/>
      <c r="MEN72" s="254"/>
      <c r="MEO72" s="254"/>
      <c r="MEP72" s="254"/>
      <c r="MEQ72" s="254"/>
      <c r="MER72" s="254"/>
      <c r="MES72" s="254"/>
      <c r="MET72" s="254"/>
      <c r="MEU72" s="254"/>
      <c r="MEV72" s="254"/>
      <c r="MEW72" s="254"/>
      <c r="MEX72" s="254"/>
      <c r="MEY72" s="254"/>
      <c r="MEZ72" s="254"/>
      <c r="MFA72" s="254"/>
      <c r="MFB72" s="254"/>
      <c r="MFC72" s="254"/>
      <c r="MFD72" s="254"/>
      <c r="MFE72" s="254"/>
      <c r="MFF72" s="254"/>
      <c r="MFG72" s="254"/>
      <c r="MFH72" s="254"/>
      <c r="MFI72" s="254"/>
      <c r="MFJ72" s="254"/>
      <c r="MFK72" s="254"/>
      <c r="MFL72" s="254"/>
      <c r="MFM72" s="254"/>
      <c r="MFN72" s="254"/>
      <c r="MFO72" s="254"/>
      <c r="MFP72" s="254"/>
      <c r="MFQ72" s="254"/>
      <c r="MFR72" s="254"/>
      <c r="MFS72" s="254"/>
      <c r="MFT72" s="254"/>
      <c r="MFU72" s="254"/>
      <c r="MFV72" s="254"/>
      <c r="MFW72" s="254"/>
      <c r="MFX72" s="254"/>
      <c r="MFY72" s="254"/>
      <c r="MFZ72" s="254"/>
      <c r="MGA72" s="254"/>
      <c r="MGB72" s="254"/>
      <c r="MGC72" s="254"/>
      <c r="MGD72" s="254"/>
      <c r="MGE72" s="254"/>
      <c r="MGF72" s="254"/>
      <c r="MGG72" s="254"/>
      <c r="MGH72" s="254"/>
      <c r="MGI72" s="254"/>
      <c r="MGJ72" s="254"/>
      <c r="MGK72" s="254"/>
      <c r="MGL72" s="254"/>
      <c r="MGM72" s="254"/>
      <c r="MGN72" s="254"/>
      <c r="MGO72" s="254"/>
      <c r="MGP72" s="254"/>
      <c r="MGQ72" s="254"/>
      <c r="MGR72" s="254"/>
      <c r="MGS72" s="254"/>
      <c r="MGT72" s="254"/>
      <c r="MGU72" s="254"/>
      <c r="MGV72" s="254"/>
      <c r="MGW72" s="254"/>
      <c r="MGX72" s="254"/>
      <c r="MGY72" s="254"/>
      <c r="MGZ72" s="254"/>
      <c r="MHA72" s="254"/>
      <c r="MHB72" s="254"/>
      <c r="MHC72" s="254"/>
      <c r="MHD72" s="254"/>
      <c r="MHE72" s="254"/>
      <c r="MHF72" s="254"/>
      <c r="MHG72" s="254"/>
      <c r="MHH72" s="254"/>
      <c r="MHI72" s="254"/>
      <c r="MHJ72" s="254"/>
      <c r="MHK72" s="254"/>
      <c r="MHL72" s="254"/>
      <c r="MHM72" s="254"/>
      <c r="MHN72" s="254"/>
      <c r="MHO72" s="254"/>
      <c r="MHP72" s="254"/>
      <c r="MHQ72" s="254"/>
      <c r="MHR72" s="254"/>
      <c r="MHS72" s="254"/>
      <c r="MHT72" s="254"/>
      <c r="MHU72" s="254"/>
      <c r="MHV72" s="254"/>
      <c r="MHW72" s="254"/>
      <c r="MHX72" s="254"/>
      <c r="MHY72" s="254"/>
      <c r="MHZ72" s="254"/>
      <c r="MIA72" s="254"/>
      <c r="MIB72" s="254"/>
      <c r="MIC72" s="254"/>
      <c r="MID72" s="254"/>
      <c r="MIE72" s="254"/>
      <c r="MIF72" s="254"/>
      <c r="MIG72" s="254"/>
      <c r="MIH72" s="254"/>
      <c r="MII72" s="254"/>
      <c r="MIJ72" s="254"/>
      <c r="MIK72" s="254"/>
      <c r="MIL72" s="254"/>
      <c r="MIM72" s="254"/>
      <c r="MIN72" s="254"/>
      <c r="MIO72" s="254"/>
      <c r="MIP72" s="254"/>
      <c r="MIQ72" s="254"/>
      <c r="MIR72" s="254"/>
      <c r="MIS72" s="254"/>
      <c r="MIT72" s="254"/>
      <c r="MIU72" s="254"/>
      <c r="MIV72" s="254"/>
      <c r="MIW72" s="254"/>
      <c r="MIX72" s="254"/>
      <c r="MIY72" s="254"/>
      <c r="MIZ72" s="254"/>
      <c r="MJA72" s="254"/>
      <c r="MJB72" s="254"/>
      <c r="MJC72" s="254"/>
      <c r="MJD72" s="254"/>
      <c r="MJE72" s="254"/>
      <c r="MJF72" s="254"/>
      <c r="MJG72" s="254"/>
      <c r="MJH72" s="254"/>
      <c r="MJI72" s="254"/>
      <c r="MJJ72" s="254"/>
      <c r="MJK72" s="254"/>
      <c r="MJL72" s="254"/>
      <c r="MJM72" s="254"/>
      <c r="MJN72" s="254"/>
      <c r="MJO72" s="254"/>
      <c r="MJP72" s="254"/>
      <c r="MJQ72" s="254"/>
      <c r="MJR72" s="254"/>
      <c r="MJS72" s="254"/>
      <c r="MJT72" s="254"/>
      <c r="MJU72" s="254"/>
      <c r="MJV72" s="254"/>
      <c r="MJW72" s="254"/>
      <c r="MJX72" s="254"/>
      <c r="MJY72" s="254"/>
      <c r="MJZ72" s="254"/>
      <c r="MKA72" s="254"/>
      <c r="MKB72" s="254"/>
      <c r="MKC72" s="254"/>
      <c r="MKD72" s="254"/>
      <c r="MKE72" s="254"/>
      <c r="MKF72" s="254"/>
      <c r="MKG72" s="254"/>
      <c r="MKH72" s="254"/>
      <c r="MKI72" s="254"/>
      <c r="MKJ72" s="254"/>
      <c r="MKK72" s="254"/>
      <c r="MKL72" s="254"/>
      <c r="MKM72" s="254"/>
      <c r="MKN72" s="254"/>
      <c r="MKO72" s="254"/>
      <c r="MKP72" s="254"/>
      <c r="MKQ72" s="254"/>
      <c r="MKR72" s="254"/>
      <c r="MKS72" s="254"/>
      <c r="MKT72" s="254"/>
      <c r="MKU72" s="254"/>
      <c r="MKV72" s="254"/>
      <c r="MKW72" s="254"/>
      <c r="MKX72" s="254"/>
      <c r="MKY72" s="254"/>
      <c r="MKZ72" s="254"/>
      <c r="MLA72" s="254"/>
      <c r="MLB72" s="254"/>
      <c r="MLC72" s="254"/>
      <c r="MLD72" s="254"/>
      <c r="MLE72" s="254"/>
      <c r="MLF72" s="254"/>
      <c r="MLG72" s="254"/>
      <c r="MLH72" s="254"/>
      <c r="MLI72" s="254"/>
      <c r="MLJ72" s="254"/>
      <c r="MLK72" s="254"/>
      <c r="MLL72" s="254"/>
      <c r="MLM72" s="254"/>
      <c r="MLN72" s="254"/>
      <c r="MLO72" s="254"/>
      <c r="MLP72" s="254"/>
      <c r="MLQ72" s="254"/>
      <c r="MLR72" s="254"/>
      <c r="MLS72" s="254"/>
      <c r="MLT72" s="254"/>
      <c r="MLU72" s="254"/>
      <c r="MLV72" s="254"/>
      <c r="MLW72" s="254"/>
      <c r="MLX72" s="254"/>
      <c r="MLY72" s="254"/>
      <c r="MLZ72" s="254"/>
      <c r="MMA72" s="254"/>
      <c r="MMB72" s="254"/>
      <c r="MMC72" s="254"/>
      <c r="MMD72" s="254"/>
      <c r="MME72" s="254"/>
      <c r="MMF72" s="254"/>
      <c r="MMG72" s="254"/>
      <c r="MMH72" s="254"/>
      <c r="MMI72" s="254"/>
      <c r="MMJ72" s="254"/>
      <c r="MMK72" s="254"/>
      <c r="MML72" s="254"/>
      <c r="MMM72" s="254"/>
      <c r="MMN72" s="254"/>
      <c r="MMO72" s="254"/>
      <c r="MMP72" s="254"/>
      <c r="MMQ72" s="254"/>
      <c r="MMR72" s="254"/>
      <c r="MMS72" s="254"/>
      <c r="MMT72" s="254"/>
      <c r="MMU72" s="254"/>
      <c r="MMV72" s="254"/>
      <c r="MMW72" s="254"/>
      <c r="MMX72" s="254"/>
      <c r="MMY72" s="254"/>
      <c r="MMZ72" s="254"/>
      <c r="MNA72" s="254"/>
      <c r="MNB72" s="254"/>
      <c r="MNC72" s="254"/>
      <c r="MND72" s="254"/>
      <c r="MNE72" s="254"/>
      <c r="MNF72" s="254"/>
      <c r="MNG72" s="254"/>
      <c r="MNH72" s="254"/>
      <c r="MNI72" s="254"/>
      <c r="MNJ72" s="254"/>
      <c r="MNK72" s="254"/>
      <c r="MNL72" s="254"/>
      <c r="MNM72" s="254"/>
      <c r="MNN72" s="254"/>
      <c r="MNO72" s="254"/>
      <c r="MNP72" s="254"/>
      <c r="MNQ72" s="254"/>
      <c r="MNR72" s="254"/>
      <c r="MNS72" s="254"/>
      <c r="MNT72" s="254"/>
      <c r="MNU72" s="254"/>
      <c r="MNV72" s="254"/>
      <c r="MNW72" s="254"/>
      <c r="MNX72" s="254"/>
      <c r="MNY72" s="254"/>
      <c r="MNZ72" s="254"/>
      <c r="MOA72" s="254"/>
      <c r="MOB72" s="254"/>
      <c r="MOC72" s="254"/>
      <c r="MOD72" s="254"/>
      <c r="MOE72" s="254"/>
      <c r="MOF72" s="254"/>
      <c r="MOG72" s="254"/>
      <c r="MOH72" s="254"/>
      <c r="MOI72" s="254"/>
      <c r="MOJ72" s="254"/>
      <c r="MOK72" s="254"/>
      <c r="MOL72" s="254"/>
      <c r="MOM72" s="254"/>
      <c r="MON72" s="254"/>
      <c r="MOO72" s="254"/>
      <c r="MOP72" s="254"/>
      <c r="MOQ72" s="254"/>
      <c r="MOR72" s="254"/>
      <c r="MOS72" s="254"/>
      <c r="MOT72" s="254"/>
      <c r="MOU72" s="254"/>
      <c r="MOV72" s="254"/>
      <c r="MOW72" s="254"/>
      <c r="MOX72" s="254"/>
      <c r="MOY72" s="254"/>
      <c r="MOZ72" s="254"/>
      <c r="MPA72" s="254"/>
      <c r="MPB72" s="254"/>
      <c r="MPC72" s="254"/>
      <c r="MPD72" s="254"/>
      <c r="MPE72" s="254"/>
      <c r="MPF72" s="254"/>
      <c r="MPG72" s="254"/>
      <c r="MPH72" s="254"/>
      <c r="MPI72" s="254"/>
      <c r="MPJ72" s="254"/>
      <c r="MPK72" s="254"/>
      <c r="MPL72" s="254"/>
      <c r="MPM72" s="254"/>
      <c r="MPN72" s="254"/>
      <c r="MPO72" s="254"/>
      <c r="MPP72" s="254"/>
      <c r="MPQ72" s="254"/>
      <c r="MPR72" s="254"/>
      <c r="MPS72" s="254"/>
      <c r="MPT72" s="254"/>
      <c r="MPU72" s="254"/>
      <c r="MPV72" s="254"/>
      <c r="MPW72" s="254"/>
      <c r="MPX72" s="254"/>
      <c r="MPY72" s="254"/>
      <c r="MPZ72" s="254"/>
      <c r="MQA72" s="254"/>
      <c r="MQB72" s="254"/>
      <c r="MQC72" s="254"/>
      <c r="MQD72" s="254"/>
      <c r="MQE72" s="254"/>
      <c r="MQF72" s="254"/>
      <c r="MQG72" s="254"/>
      <c r="MQH72" s="254"/>
      <c r="MQI72" s="254"/>
      <c r="MQJ72" s="254"/>
      <c r="MQK72" s="254"/>
      <c r="MQL72" s="254"/>
      <c r="MQM72" s="254"/>
      <c r="MQN72" s="254"/>
      <c r="MQO72" s="254"/>
      <c r="MQP72" s="254"/>
      <c r="MQQ72" s="254"/>
      <c r="MQR72" s="254"/>
      <c r="MQS72" s="254"/>
      <c r="MQT72" s="254"/>
      <c r="MQU72" s="254"/>
      <c r="MQV72" s="254"/>
      <c r="MQW72" s="254"/>
      <c r="MQX72" s="254"/>
      <c r="MQY72" s="254"/>
      <c r="MQZ72" s="254"/>
      <c r="MRA72" s="254"/>
      <c r="MRB72" s="254"/>
      <c r="MRC72" s="254"/>
      <c r="MRD72" s="254"/>
      <c r="MRE72" s="254"/>
      <c r="MRF72" s="254"/>
      <c r="MRG72" s="254"/>
      <c r="MRH72" s="254"/>
      <c r="MRI72" s="254"/>
      <c r="MRJ72" s="254"/>
      <c r="MRK72" s="254"/>
      <c r="MRL72" s="254"/>
      <c r="MRM72" s="254"/>
      <c r="MRN72" s="254"/>
      <c r="MRO72" s="254"/>
      <c r="MRP72" s="254"/>
      <c r="MRQ72" s="254"/>
      <c r="MRR72" s="254"/>
      <c r="MRS72" s="254"/>
      <c r="MRT72" s="254"/>
      <c r="MRU72" s="254"/>
      <c r="MRV72" s="254"/>
      <c r="MRW72" s="254"/>
      <c r="MRX72" s="254"/>
      <c r="MRY72" s="254"/>
      <c r="MRZ72" s="254"/>
      <c r="MSA72" s="254"/>
      <c r="MSB72" s="254"/>
      <c r="MSC72" s="254"/>
      <c r="MSD72" s="254"/>
      <c r="MSE72" s="254"/>
      <c r="MSF72" s="254"/>
      <c r="MSG72" s="254"/>
      <c r="MSH72" s="254"/>
      <c r="MSI72" s="254"/>
      <c r="MSJ72" s="254"/>
      <c r="MSK72" s="254"/>
      <c r="MSL72" s="254"/>
      <c r="MSM72" s="254"/>
      <c r="MSN72" s="254"/>
      <c r="MSO72" s="254"/>
      <c r="MSP72" s="254"/>
      <c r="MSQ72" s="254"/>
      <c r="MSR72" s="254"/>
      <c r="MSS72" s="254"/>
      <c r="MST72" s="254"/>
      <c r="MSU72" s="254"/>
      <c r="MSV72" s="254"/>
      <c r="MSW72" s="254"/>
      <c r="MSX72" s="254"/>
      <c r="MSY72" s="254"/>
      <c r="MSZ72" s="254"/>
      <c r="MTA72" s="254"/>
      <c r="MTB72" s="254"/>
      <c r="MTC72" s="254"/>
      <c r="MTD72" s="254"/>
      <c r="MTE72" s="254"/>
      <c r="MTF72" s="254"/>
      <c r="MTG72" s="254"/>
      <c r="MTH72" s="254"/>
      <c r="MTI72" s="254"/>
      <c r="MTJ72" s="254"/>
      <c r="MTK72" s="254"/>
      <c r="MTL72" s="254"/>
      <c r="MTM72" s="254"/>
      <c r="MTN72" s="254"/>
      <c r="MTO72" s="254"/>
      <c r="MTP72" s="254"/>
      <c r="MTQ72" s="254"/>
      <c r="MTR72" s="254"/>
      <c r="MTS72" s="254"/>
      <c r="MTT72" s="254"/>
      <c r="MTU72" s="254"/>
      <c r="MTV72" s="254"/>
      <c r="MTW72" s="254"/>
      <c r="MTX72" s="254"/>
      <c r="MTY72" s="254"/>
      <c r="MTZ72" s="254"/>
      <c r="MUA72" s="254"/>
      <c r="MUB72" s="254"/>
      <c r="MUC72" s="254"/>
      <c r="MUD72" s="254"/>
      <c r="MUE72" s="254"/>
      <c r="MUF72" s="254"/>
      <c r="MUG72" s="254"/>
      <c r="MUH72" s="254"/>
      <c r="MUI72" s="254"/>
      <c r="MUJ72" s="254"/>
      <c r="MUK72" s="254"/>
      <c r="MUL72" s="254"/>
      <c r="MUM72" s="254"/>
      <c r="MUN72" s="254"/>
      <c r="MUO72" s="254"/>
      <c r="MUP72" s="254"/>
      <c r="MUQ72" s="254"/>
      <c r="MUR72" s="254"/>
      <c r="MUS72" s="254"/>
      <c r="MUT72" s="254"/>
      <c r="MUU72" s="254"/>
      <c r="MUV72" s="254"/>
      <c r="MUW72" s="254"/>
      <c r="MUX72" s="254"/>
      <c r="MUY72" s="254"/>
      <c r="MUZ72" s="254"/>
      <c r="MVA72" s="254"/>
      <c r="MVB72" s="254"/>
      <c r="MVC72" s="254"/>
      <c r="MVD72" s="254"/>
      <c r="MVE72" s="254"/>
      <c r="MVF72" s="254"/>
      <c r="MVG72" s="254"/>
      <c r="MVH72" s="254"/>
      <c r="MVI72" s="254"/>
      <c r="MVJ72" s="254"/>
      <c r="MVK72" s="254"/>
      <c r="MVL72" s="254"/>
      <c r="MVM72" s="254"/>
      <c r="MVN72" s="254"/>
      <c r="MVO72" s="254"/>
      <c r="MVP72" s="254"/>
      <c r="MVQ72" s="254"/>
      <c r="MVR72" s="254"/>
      <c r="MVS72" s="254"/>
      <c r="MVT72" s="254"/>
      <c r="MVU72" s="254"/>
      <c r="MVV72" s="254"/>
      <c r="MVW72" s="254"/>
      <c r="MVX72" s="254"/>
      <c r="MVY72" s="254"/>
      <c r="MVZ72" s="254"/>
      <c r="MWA72" s="254"/>
      <c r="MWB72" s="254"/>
      <c r="MWC72" s="254"/>
      <c r="MWD72" s="254"/>
      <c r="MWE72" s="254"/>
      <c r="MWF72" s="254"/>
      <c r="MWG72" s="254"/>
      <c r="MWH72" s="254"/>
      <c r="MWI72" s="254"/>
      <c r="MWJ72" s="254"/>
      <c r="MWK72" s="254"/>
      <c r="MWL72" s="254"/>
      <c r="MWM72" s="254"/>
      <c r="MWN72" s="254"/>
      <c r="MWO72" s="254"/>
      <c r="MWP72" s="254"/>
      <c r="MWQ72" s="254"/>
      <c r="MWR72" s="254"/>
      <c r="MWS72" s="254"/>
      <c r="MWT72" s="254"/>
      <c r="MWU72" s="254"/>
      <c r="MWV72" s="254"/>
      <c r="MWW72" s="254"/>
      <c r="MWX72" s="254"/>
      <c r="MWY72" s="254"/>
      <c r="MWZ72" s="254"/>
      <c r="MXA72" s="254"/>
      <c r="MXB72" s="254"/>
      <c r="MXC72" s="254"/>
      <c r="MXD72" s="254"/>
      <c r="MXE72" s="254"/>
      <c r="MXF72" s="254"/>
      <c r="MXG72" s="254"/>
      <c r="MXH72" s="254"/>
      <c r="MXI72" s="254"/>
      <c r="MXJ72" s="254"/>
      <c r="MXK72" s="254"/>
      <c r="MXL72" s="254"/>
      <c r="MXM72" s="254"/>
      <c r="MXN72" s="254"/>
      <c r="MXO72" s="254"/>
      <c r="MXP72" s="254"/>
      <c r="MXQ72" s="254"/>
      <c r="MXR72" s="254"/>
      <c r="MXS72" s="254"/>
      <c r="MXT72" s="254"/>
      <c r="MXU72" s="254"/>
      <c r="MXV72" s="254"/>
      <c r="MXW72" s="254"/>
      <c r="MXX72" s="254"/>
      <c r="MXY72" s="254"/>
      <c r="MXZ72" s="254"/>
      <c r="MYA72" s="254"/>
      <c r="MYB72" s="254"/>
      <c r="MYC72" s="254"/>
      <c r="MYD72" s="254"/>
      <c r="MYE72" s="254"/>
      <c r="MYF72" s="254"/>
      <c r="MYG72" s="254"/>
      <c r="MYH72" s="254"/>
      <c r="MYI72" s="254"/>
      <c r="MYJ72" s="254"/>
      <c r="MYK72" s="254"/>
      <c r="MYL72" s="254"/>
      <c r="MYM72" s="254"/>
      <c r="MYN72" s="254"/>
      <c r="MYO72" s="254"/>
      <c r="MYP72" s="254"/>
      <c r="MYQ72" s="254"/>
      <c r="MYR72" s="254"/>
      <c r="MYS72" s="254"/>
      <c r="MYT72" s="254"/>
      <c r="MYU72" s="254"/>
      <c r="MYV72" s="254"/>
      <c r="MYW72" s="254"/>
      <c r="MYX72" s="254"/>
      <c r="MYY72" s="254"/>
      <c r="MYZ72" s="254"/>
      <c r="MZA72" s="254"/>
      <c r="MZB72" s="254"/>
      <c r="MZC72" s="254"/>
      <c r="MZD72" s="254"/>
      <c r="MZE72" s="254"/>
      <c r="MZF72" s="254"/>
      <c r="MZG72" s="254"/>
      <c r="MZH72" s="254"/>
      <c r="MZI72" s="254"/>
      <c r="MZJ72" s="254"/>
      <c r="MZK72" s="254"/>
      <c r="MZL72" s="254"/>
      <c r="MZM72" s="254"/>
      <c r="MZN72" s="254"/>
      <c r="MZO72" s="254"/>
      <c r="MZP72" s="254"/>
      <c r="MZQ72" s="254"/>
      <c r="MZR72" s="254"/>
      <c r="MZS72" s="254"/>
      <c r="MZT72" s="254"/>
      <c r="MZU72" s="254"/>
      <c r="MZV72" s="254"/>
      <c r="MZW72" s="254"/>
      <c r="MZX72" s="254"/>
      <c r="MZY72" s="254"/>
      <c r="MZZ72" s="254"/>
      <c r="NAA72" s="254"/>
      <c r="NAB72" s="254"/>
      <c r="NAC72" s="254"/>
      <c r="NAD72" s="254"/>
      <c r="NAE72" s="254"/>
      <c r="NAF72" s="254"/>
      <c r="NAG72" s="254"/>
      <c r="NAH72" s="254"/>
      <c r="NAI72" s="254"/>
      <c r="NAJ72" s="254"/>
      <c r="NAK72" s="254"/>
      <c r="NAL72" s="254"/>
      <c r="NAM72" s="254"/>
      <c r="NAN72" s="254"/>
      <c r="NAO72" s="254"/>
      <c r="NAP72" s="254"/>
      <c r="NAQ72" s="254"/>
      <c r="NAR72" s="254"/>
      <c r="NAS72" s="254"/>
      <c r="NAT72" s="254"/>
      <c r="NAU72" s="254"/>
      <c r="NAV72" s="254"/>
      <c r="NAW72" s="254"/>
      <c r="NAX72" s="254"/>
      <c r="NAY72" s="254"/>
      <c r="NAZ72" s="254"/>
      <c r="NBA72" s="254"/>
      <c r="NBB72" s="254"/>
      <c r="NBC72" s="254"/>
      <c r="NBD72" s="254"/>
      <c r="NBE72" s="254"/>
      <c r="NBF72" s="254"/>
      <c r="NBG72" s="254"/>
      <c r="NBH72" s="254"/>
      <c r="NBI72" s="254"/>
      <c r="NBJ72" s="254"/>
      <c r="NBK72" s="254"/>
      <c r="NBL72" s="254"/>
      <c r="NBM72" s="254"/>
      <c r="NBN72" s="254"/>
      <c r="NBO72" s="254"/>
      <c r="NBP72" s="254"/>
      <c r="NBQ72" s="254"/>
      <c r="NBR72" s="254"/>
      <c r="NBS72" s="254"/>
      <c r="NBT72" s="254"/>
      <c r="NBU72" s="254"/>
      <c r="NBV72" s="254"/>
      <c r="NBW72" s="254"/>
      <c r="NBX72" s="254"/>
      <c r="NBY72" s="254"/>
      <c r="NBZ72" s="254"/>
      <c r="NCA72" s="254"/>
      <c r="NCB72" s="254"/>
      <c r="NCC72" s="254"/>
      <c r="NCD72" s="254"/>
      <c r="NCE72" s="254"/>
      <c r="NCF72" s="254"/>
      <c r="NCG72" s="254"/>
      <c r="NCH72" s="254"/>
      <c r="NCI72" s="254"/>
      <c r="NCJ72" s="254"/>
      <c r="NCK72" s="254"/>
      <c r="NCL72" s="254"/>
      <c r="NCM72" s="254"/>
      <c r="NCN72" s="254"/>
      <c r="NCO72" s="254"/>
      <c r="NCP72" s="254"/>
      <c r="NCQ72" s="254"/>
      <c r="NCR72" s="254"/>
      <c r="NCS72" s="254"/>
      <c r="NCT72" s="254"/>
      <c r="NCU72" s="254"/>
      <c r="NCV72" s="254"/>
      <c r="NCW72" s="254"/>
      <c r="NCX72" s="254"/>
      <c r="NCY72" s="254"/>
      <c r="NCZ72" s="254"/>
      <c r="NDA72" s="254"/>
      <c r="NDB72" s="254"/>
      <c r="NDC72" s="254"/>
      <c r="NDD72" s="254"/>
      <c r="NDE72" s="254"/>
      <c r="NDF72" s="254"/>
      <c r="NDG72" s="254"/>
      <c r="NDH72" s="254"/>
      <c r="NDI72" s="254"/>
      <c r="NDJ72" s="254"/>
      <c r="NDK72" s="254"/>
      <c r="NDL72" s="254"/>
      <c r="NDM72" s="254"/>
      <c r="NDN72" s="254"/>
      <c r="NDO72" s="254"/>
      <c r="NDP72" s="254"/>
      <c r="NDQ72" s="254"/>
      <c r="NDR72" s="254"/>
      <c r="NDS72" s="254"/>
      <c r="NDT72" s="254"/>
      <c r="NDU72" s="254"/>
      <c r="NDV72" s="254"/>
      <c r="NDW72" s="254"/>
      <c r="NDX72" s="254"/>
      <c r="NDY72" s="254"/>
      <c r="NDZ72" s="254"/>
      <c r="NEA72" s="254"/>
      <c r="NEB72" s="254"/>
      <c r="NEC72" s="254"/>
      <c r="NED72" s="254"/>
      <c r="NEE72" s="254"/>
      <c r="NEF72" s="254"/>
      <c r="NEG72" s="254"/>
      <c r="NEH72" s="254"/>
      <c r="NEI72" s="254"/>
      <c r="NEJ72" s="254"/>
      <c r="NEK72" s="254"/>
      <c r="NEL72" s="254"/>
      <c r="NEM72" s="254"/>
      <c r="NEN72" s="254"/>
      <c r="NEO72" s="254"/>
      <c r="NEP72" s="254"/>
      <c r="NEQ72" s="254"/>
      <c r="NER72" s="254"/>
      <c r="NES72" s="254"/>
      <c r="NET72" s="254"/>
      <c r="NEU72" s="254"/>
      <c r="NEV72" s="254"/>
      <c r="NEW72" s="254"/>
      <c r="NEX72" s="254"/>
      <c r="NEY72" s="254"/>
      <c r="NEZ72" s="254"/>
      <c r="NFA72" s="254"/>
      <c r="NFB72" s="254"/>
      <c r="NFC72" s="254"/>
      <c r="NFD72" s="254"/>
      <c r="NFE72" s="254"/>
      <c r="NFF72" s="254"/>
      <c r="NFG72" s="254"/>
      <c r="NFH72" s="254"/>
      <c r="NFI72" s="254"/>
      <c r="NFJ72" s="254"/>
      <c r="NFK72" s="254"/>
      <c r="NFL72" s="254"/>
      <c r="NFM72" s="254"/>
      <c r="NFN72" s="254"/>
      <c r="NFO72" s="254"/>
      <c r="NFP72" s="254"/>
      <c r="NFQ72" s="254"/>
      <c r="NFR72" s="254"/>
      <c r="NFS72" s="254"/>
      <c r="NFT72" s="254"/>
      <c r="NFU72" s="254"/>
      <c r="NFV72" s="254"/>
      <c r="NFW72" s="254"/>
      <c r="NFX72" s="254"/>
      <c r="NFY72" s="254"/>
      <c r="NFZ72" s="254"/>
      <c r="NGA72" s="254"/>
      <c r="NGB72" s="254"/>
      <c r="NGC72" s="254"/>
      <c r="NGD72" s="254"/>
      <c r="NGE72" s="254"/>
      <c r="NGF72" s="254"/>
      <c r="NGG72" s="254"/>
      <c r="NGH72" s="254"/>
      <c r="NGI72" s="254"/>
      <c r="NGJ72" s="254"/>
      <c r="NGK72" s="254"/>
      <c r="NGL72" s="254"/>
      <c r="NGM72" s="254"/>
      <c r="NGN72" s="254"/>
      <c r="NGO72" s="254"/>
      <c r="NGP72" s="254"/>
      <c r="NGQ72" s="254"/>
      <c r="NGR72" s="254"/>
      <c r="NGS72" s="254"/>
      <c r="NGT72" s="254"/>
      <c r="NGU72" s="254"/>
      <c r="NGV72" s="254"/>
      <c r="NGW72" s="254"/>
      <c r="NGX72" s="254"/>
      <c r="NGY72" s="254"/>
      <c r="NGZ72" s="254"/>
      <c r="NHA72" s="254"/>
      <c r="NHB72" s="254"/>
      <c r="NHC72" s="254"/>
      <c r="NHD72" s="254"/>
      <c r="NHE72" s="254"/>
      <c r="NHF72" s="254"/>
      <c r="NHG72" s="254"/>
      <c r="NHH72" s="254"/>
      <c r="NHI72" s="254"/>
      <c r="NHJ72" s="254"/>
      <c r="NHK72" s="254"/>
      <c r="NHL72" s="254"/>
      <c r="NHM72" s="254"/>
      <c r="NHN72" s="254"/>
      <c r="NHO72" s="254"/>
      <c r="NHP72" s="254"/>
      <c r="NHQ72" s="254"/>
      <c r="NHR72" s="254"/>
      <c r="NHS72" s="254"/>
      <c r="NHT72" s="254"/>
      <c r="NHU72" s="254"/>
      <c r="NHV72" s="254"/>
      <c r="NHW72" s="254"/>
      <c r="NHX72" s="254"/>
      <c r="NHY72" s="254"/>
      <c r="NHZ72" s="254"/>
      <c r="NIA72" s="254"/>
      <c r="NIB72" s="254"/>
      <c r="NIC72" s="254"/>
      <c r="NID72" s="254"/>
      <c r="NIE72" s="254"/>
      <c r="NIF72" s="254"/>
      <c r="NIG72" s="254"/>
      <c r="NIH72" s="254"/>
      <c r="NII72" s="254"/>
      <c r="NIJ72" s="254"/>
      <c r="NIK72" s="254"/>
      <c r="NIL72" s="254"/>
      <c r="NIM72" s="254"/>
      <c r="NIN72" s="254"/>
      <c r="NIO72" s="254"/>
      <c r="NIP72" s="254"/>
      <c r="NIQ72" s="254"/>
      <c r="NIR72" s="254"/>
      <c r="NIS72" s="254"/>
      <c r="NIT72" s="254"/>
      <c r="NIU72" s="254"/>
      <c r="NIV72" s="254"/>
      <c r="NIW72" s="254"/>
      <c r="NIX72" s="254"/>
      <c r="NIY72" s="254"/>
      <c r="NIZ72" s="254"/>
      <c r="NJA72" s="254"/>
      <c r="NJB72" s="254"/>
      <c r="NJC72" s="254"/>
      <c r="NJD72" s="254"/>
      <c r="NJE72" s="254"/>
      <c r="NJF72" s="254"/>
      <c r="NJG72" s="254"/>
      <c r="NJH72" s="254"/>
      <c r="NJI72" s="254"/>
      <c r="NJJ72" s="254"/>
      <c r="NJK72" s="254"/>
      <c r="NJL72" s="254"/>
      <c r="NJM72" s="254"/>
      <c r="NJN72" s="254"/>
      <c r="NJO72" s="254"/>
      <c r="NJP72" s="254"/>
      <c r="NJQ72" s="254"/>
      <c r="NJR72" s="254"/>
      <c r="NJS72" s="254"/>
      <c r="NJT72" s="254"/>
      <c r="NJU72" s="254"/>
      <c r="NJV72" s="254"/>
      <c r="NJW72" s="254"/>
      <c r="NJX72" s="254"/>
      <c r="NJY72" s="254"/>
      <c r="NJZ72" s="254"/>
      <c r="NKA72" s="254"/>
      <c r="NKB72" s="254"/>
      <c r="NKC72" s="254"/>
      <c r="NKD72" s="254"/>
      <c r="NKE72" s="254"/>
      <c r="NKF72" s="254"/>
      <c r="NKG72" s="254"/>
      <c r="NKH72" s="254"/>
      <c r="NKI72" s="254"/>
      <c r="NKJ72" s="254"/>
      <c r="NKK72" s="254"/>
      <c r="NKL72" s="254"/>
      <c r="NKM72" s="254"/>
      <c r="NKN72" s="254"/>
      <c r="NKO72" s="254"/>
      <c r="NKP72" s="254"/>
      <c r="NKQ72" s="254"/>
      <c r="NKR72" s="254"/>
      <c r="NKS72" s="254"/>
      <c r="NKT72" s="254"/>
      <c r="NKU72" s="254"/>
      <c r="NKV72" s="254"/>
      <c r="NKW72" s="254"/>
      <c r="NKX72" s="254"/>
      <c r="NKY72" s="254"/>
      <c r="NKZ72" s="254"/>
      <c r="NLA72" s="254"/>
      <c r="NLB72" s="254"/>
      <c r="NLC72" s="254"/>
      <c r="NLD72" s="254"/>
      <c r="NLE72" s="254"/>
      <c r="NLF72" s="254"/>
      <c r="NLG72" s="254"/>
      <c r="NLH72" s="254"/>
      <c r="NLI72" s="254"/>
      <c r="NLJ72" s="254"/>
      <c r="NLK72" s="254"/>
      <c r="NLL72" s="254"/>
      <c r="NLM72" s="254"/>
      <c r="NLN72" s="254"/>
      <c r="NLO72" s="254"/>
      <c r="NLP72" s="254"/>
      <c r="NLQ72" s="254"/>
      <c r="NLR72" s="254"/>
      <c r="NLS72" s="254"/>
      <c r="NLT72" s="254"/>
      <c r="NLU72" s="254"/>
      <c r="NLV72" s="254"/>
      <c r="NLW72" s="254"/>
      <c r="NLX72" s="254"/>
      <c r="NLY72" s="254"/>
      <c r="NLZ72" s="254"/>
      <c r="NMA72" s="254"/>
      <c r="NMB72" s="254"/>
      <c r="NMC72" s="254"/>
      <c r="NMD72" s="254"/>
      <c r="NME72" s="254"/>
      <c r="NMF72" s="254"/>
      <c r="NMG72" s="254"/>
      <c r="NMH72" s="254"/>
      <c r="NMI72" s="254"/>
      <c r="NMJ72" s="254"/>
      <c r="NMK72" s="254"/>
      <c r="NML72" s="254"/>
      <c r="NMM72" s="254"/>
      <c r="NMN72" s="254"/>
      <c r="NMO72" s="254"/>
      <c r="NMP72" s="254"/>
      <c r="NMQ72" s="254"/>
      <c r="NMR72" s="254"/>
      <c r="NMS72" s="254"/>
      <c r="NMT72" s="254"/>
      <c r="NMU72" s="254"/>
      <c r="NMV72" s="254"/>
      <c r="NMW72" s="254"/>
      <c r="NMX72" s="254"/>
      <c r="NMY72" s="254"/>
      <c r="NMZ72" s="254"/>
      <c r="NNA72" s="254"/>
      <c r="NNB72" s="254"/>
      <c r="NNC72" s="254"/>
      <c r="NND72" s="254"/>
      <c r="NNE72" s="254"/>
      <c r="NNF72" s="254"/>
      <c r="NNG72" s="254"/>
      <c r="NNH72" s="254"/>
      <c r="NNI72" s="254"/>
      <c r="NNJ72" s="254"/>
      <c r="NNK72" s="254"/>
      <c r="NNL72" s="254"/>
      <c r="NNM72" s="254"/>
      <c r="NNN72" s="254"/>
      <c r="NNO72" s="254"/>
      <c r="NNP72" s="254"/>
      <c r="NNQ72" s="254"/>
      <c r="NNR72" s="254"/>
      <c r="NNS72" s="254"/>
      <c r="NNT72" s="254"/>
      <c r="NNU72" s="254"/>
      <c r="NNV72" s="254"/>
      <c r="NNW72" s="254"/>
      <c r="NNX72" s="254"/>
      <c r="NNY72" s="254"/>
      <c r="NNZ72" s="254"/>
      <c r="NOA72" s="254"/>
      <c r="NOB72" s="254"/>
      <c r="NOC72" s="254"/>
      <c r="NOD72" s="254"/>
      <c r="NOE72" s="254"/>
      <c r="NOF72" s="254"/>
      <c r="NOG72" s="254"/>
      <c r="NOH72" s="254"/>
      <c r="NOI72" s="254"/>
      <c r="NOJ72" s="254"/>
      <c r="NOK72" s="254"/>
      <c r="NOL72" s="254"/>
      <c r="NOM72" s="254"/>
      <c r="NON72" s="254"/>
      <c r="NOO72" s="254"/>
      <c r="NOP72" s="254"/>
      <c r="NOQ72" s="254"/>
      <c r="NOR72" s="254"/>
      <c r="NOS72" s="254"/>
      <c r="NOT72" s="254"/>
      <c r="NOU72" s="254"/>
      <c r="NOV72" s="254"/>
      <c r="NOW72" s="254"/>
      <c r="NOX72" s="254"/>
      <c r="NOY72" s="254"/>
      <c r="NOZ72" s="254"/>
      <c r="NPA72" s="254"/>
      <c r="NPB72" s="254"/>
      <c r="NPC72" s="254"/>
      <c r="NPD72" s="254"/>
      <c r="NPE72" s="254"/>
      <c r="NPF72" s="254"/>
      <c r="NPG72" s="254"/>
      <c r="NPH72" s="254"/>
      <c r="NPI72" s="254"/>
      <c r="NPJ72" s="254"/>
      <c r="NPK72" s="254"/>
      <c r="NPL72" s="254"/>
      <c r="NPM72" s="254"/>
      <c r="NPN72" s="254"/>
      <c r="NPO72" s="254"/>
      <c r="NPP72" s="254"/>
      <c r="NPQ72" s="254"/>
      <c r="NPR72" s="254"/>
      <c r="NPS72" s="254"/>
      <c r="NPT72" s="254"/>
      <c r="NPU72" s="254"/>
      <c r="NPV72" s="254"/>
      <c r="NPW72" s="254"/>
      <c r="NPX72" s="254"/>
      <c r="NPY72" s="254"/>
      <c r="NPZ72" s="254"/>
      <c r="NQA72" s="254"/>
      <c r="NQB72" s="254"/>
      <c r="NQC72" s="254"/>
      <c r="NQD72" s="254"/>
      <c r="NQE72" s="254"/>
      <c r="NQF72" s="254"/>
      <c r="NQG72" s="254"/>
      <c r="NQH72" s="254"/>
      <c r="NQI72" s="254"/>
      <c r="NQJ72" s="254"/>
      <c r="NQK72" s="254"/>
      <c r="NQL72" s="254"/>
      <c r="NQM72" s="254"/>
      <c r="NQN72" s="254"/>
      <c r="NQO72" s="254"/>
      <c r="NQP72" s="254"/>
      <c r="NQQ72" s="254"/>
      <c r="NQR72" s="254"/>
      <c r="NQS72" s="254"/>
      <c r="NQT72" s="254"/>
      <c r="NQU72" s="254"/>
      <c r="NQV72" s="254"/>
      <c r="NQW72" s="254"/>
      <c r="NQX72" s="254"/>
      <c r="NQY72" s="254"/>
      <c r="NQZ72" s="254"/>
      <c r="NRA72" s="254"/>
      <c r="NRB72" s="254"/>
      <c r="NRC72" s="254"/>
      <c r="NRD72" s="254"/>
      <c r="NRE72" s="254"/>
      <c r="NRF72" s="254"/>
      <c r="NRG72" s="254"/>
      <c r="NRH72" s="254"/>
      <c r="NRI72" s="254"/>
      <c r="NRJ72" s="254"/>
      <c r="NRK72" s="254"/>
      <c r="NRL72" s="254"/>
      <c r="NRM72" s="254"/>
      <c r="NRN72" s="254"/>
      <c r="NRO72" s="254"/>
      <c r="NRP72" s="254"/>
      <c r="NRQ72" s="254"/>
      <c r="NRR72" s="254"/>
      <c r="NRS72" s="254"/>
      <c r="NRT72" s="254"/>
      <c r="NRU72" s="254"/>
      <c r="NRV72" s="254"/>
      <c r="NRW72" s="254"/>
      <c r="NRX72" s="254"/>
      <c r="NRY72" s="254"/>
      <c r="NRZ72" s="254"/>
      <c r="NSA72" s="254"/>
      <c r="NSB72" s="254"/>
      <c r="NSC72" s="254"/>
      <c r="NSD72" s="254"/>
      <c r="NSE72" s="254"/>
      <c r="NSF72" s="254"/>
      <c r="NSG72" s="254"/>
      <c r="NSH72" s="254"/>
      <c r="NSI72" s="254"/>
      <c r="NSJ72" s="254"/>
      <c r="NSK72" s="254"/>
      <c r="NSL72" s="254"/>
      <c r="NSM72" s="254"/>
      <c r="NSN72" s="254"/>
      <c r="NSO72" s="254"/>
      <c r="NSP72" s="254"/>
      <c r="NSQ72" s="254"/>
      <c r="NSR72" s="254"/>
      <c r="NSS72" s="254"/>
      <c r="NST72" s="254"/>
      <c r="NSU72" s="254"/>
      <c r="NSV72" s="254"/>
      <c r="NSW72" s="254"/>
      <c r="NSX72" s="254"/>
      <c r="NSY72" s="254"/>
      <c r="NSZ72" s="254"/>
      <c r="NTA72" s="254"/>
      <c r="NTB72" s="254"/>
      <c r="NTC72" s="254"/>
      <c r="NTD72" s="254"/>
      <c r="NTE72" s="254"/>
      <c r="NTF72" s="254"/>
      <c r="NTG72" s="254"/>
      <c r="NTH72" s="254"/>
      <c r="NTI72" s="254"/>
      <c r="NTJ72" s="254"/>
      <c r="NTK72" s="254"/>
      <c r="NTL72" s="254"/>
      <c r="NTM72" s="254"/>
      <c r="NTN72" s="254"/>
      <c r="NTO72" s="254"/>
      <c r="NTP72" s="254"/>
      <c r="NTQ72" s="254"/>
      <c r="NTR72" s="254"/>
      <c r="NTS72" s="254"/>
      <c r="NTT72" s="254"/>
      <c r="NTU72" s="254"/>
      <c r="NTV72" s="254"/>
      <c r="NTW72" s="254"/>
      <c r="NTX72" s="254"/>
      <c r="NTY72" s="254"/>
      <c r="NTZ72" s="254"/>
      <c r="NUA72" s="254"/>
      <c r="NUB72" s="254"/>
      <c r="NUC72" s="254"/>
      <c r="NUD72" s="254"/>
      <c r="NUE72" s="254"/>
      <c r="NUF72" s="254"/>
      <c r="NUG72" s="254"/>
      <c r="NUH72" s="254"/>
      <c r="NUI72" s="254"/>
      <c r="NUJ72" s="254"/>
      <c r="NUK72" s="254"/>
      <c r="NUL72" s="254"/>
      <c r="NUM72" s="254"/>
      <c r="NUN72" s="254"/>
      <c r="NUO72" s="254"/>
      <c r="NUP72" s="254"/>
      <c r="NUQ72" s="254"/>
      <c r="NUR72" s="254"/>
      <c r="NUS72" s="254"/>
      <c r="NUT72" s="254"/>
      <c r="NUU72" s="254"/>
      <c r="NUV72" s="254"/>
      <c r="NUW72" s="254"/>
      <c r="NUX72" s="254"/>
      <c r="NUY72" s="254"/>
      <c r="NUZ72" s="254"/>
      <c r="NVA72" s="254"/>
      <c r="NVB72" s="254"/>
      <c r="NVC72" s="254"/>
      <c r="NVD72" s="254"/>
      <c r="NVE72" s="254"/>
      <c r="NVF72" s="254"/>
      <c r="NVG72" s="254"/>
      <c r="NVH72" s="254"/>
      <c r="NVI72" s="254"/>
      <c r="NVJ72" s="254"/>
      <c r="NVK72" s="254"/>
      <c r="NVL72" s="254"/>
      <c r="NVM72" s="254"/>
      <c r="NVN72" s="254"/>
      <c r="NVO72" s="254"/>
      <c r="NVP72" s="254"/>
      <c r="NVQ72" s="254"/>
      <c r="NVR72" s="254"/>
      <c r="NVS72" s="254"/>
      <c r="NVT72" s="254"/>
      <c r="NVU72" s="254"/>
      <c r="NVV72" s="254"/>
      <c r="NVW72" s="254"/>
      <c r="NVX72" s="254"/>
      <c r="NVY72" s="254"/>
      <c r="NVZ72" s="254"/>
      <c r="NWA72" s="254"/>
      <c r="NWB72" s="254"/>
      <c r="NWC72" s="254"/>
      <c r="NWD72" s="254"/>
      <c r="NWE72" s="254"/>
      <c r="NWF72" s="254"/>
      <c r="NWG72" s="254"/>
      <c r="NWH72" s="254"/>
      <c r="NWI72" s="254"/>
      <c r="NWJ72" s="254"/>
      <c r="NWK72" s="254"/>
      <c r="NWL72" s="254"/>
      <c r="NWM72" s="254"/>
      <c r="NWN72" s="254"/>
      <c r="NWO72" s="254"/>
      <c r="NWP72" s="254"/>
      <c r="NWQ72" s="254"/>
      <c r="NWR72" s="254"/>
      <c r="NWS72" s="254"/>
      <c r="NWT72" s="254"/>
      <c r="NWU72" s="254"/>
      <c r="NWV72" s="254"/>
      <c r="NWW72" s="254"/>
      <c r="NWX72" s="254"/>
      <c r="NWY72" s="254"/>
      <c r="NWZ72" s="254"/>
      <c r="NXA72" s="254"/>
      <c r="NXB72" s="254"/>
      <c r="NXC72" s="254"/>
      <c r="NXD72" s="254"/>
      <c r="NXE72" s="254"/>
      <c r="NXF72" s="254"/>
      <c r="NXG72" s="254"/>
      <c r="NXH72" s="254"/>
      <c r="NXI72" s="254"/>
      <c r="NXJ72" s="254"/>
      <c r="NXK72" s="254"/>
      <c r="NXL72" s="254"/>
      <c r="NXM72" s="254"/>
      <c r="NXN72" s="254"/>
      <c r="NXO72" s="254"/>
      <c r="NXP72" s="254"/>
      <c r="NXQ72" s="254"/>
      <c r="NXR72" s="254"/>
      <c r="NXS72" s="254"/>
      <c r="NXT72" s="254"/>
      <c r="NXU72" s="254"/>
      <c r="NXV72" s="254"/>
      <c r="NXW72" s="254"/>
      <c r="NXX72" s="254"/>
      <c r="NXY72" s="254"/>
      <c r="NXZ72" s="254"/>
      <c r="NYA72" s="254"/>
      <c r="NYB72" s="254"/>
      <c r="NYC72" s="254"/>
      <c r="NYD72" s="254"/>
      <c r="NYE72" s="254"/>
      <c r="NYF72" s="254"/>
      <c r="NYG72" s="254"/>
      <c r="NYH72" s="254"/>
      <c r="NYI72" s="254"/>
      <c r="NYJ72" s="254"/>
      <c r="NYK72" s="254"/>
      <c r="NYL72" s="254"/>
      <c r="NYM72" s="254"/>
      <c r="NYN72" s="254"/>
      <c r="NYO72" s="254"/>
      <c r="NYP72" s="254"/>
      <c r="NYQ72" s="254"/>
      <c r="NYR72" s="254"/>
      <c r="NYS72" s="254"/>
      <c r="NYT72" s="254"/>
      <c r="NYU72" s="254"/>
      <c r="NYV72" s="254"/>
      <c r="NYW72" s="254"/>
      <c r="NYX72" s="254"/>
      <c r="NYY72" s="254"/>
      <c r="NYZ72" s="254"/>
      <c r="NZA72" s="254"/>
      <c r="NZB72" s="254"/>
      <c r="NZC72" s="254"/>
      <c r="NZD72" s="254"/>
      <c r="NZE72" s="254"/>
      <c r="NZF72" s="254"/>
      <c r="NZG72" s="254"/>
      <c r="NZH72" s="254"/>
      <c r="NZI72" s="254"/>
      <c r="NZJ72" s="254"/>
      <c r="NZK72" s="254"/>
      <c r="NZL72" s="254"/>
      <c r="NZM72" s="254"/>
      <c r="NZN72" s="254"/>
      <c r="NZO72" s="254"/>
      <c r="NZP72" s="254"/>
      <c r="NZQ72" s="254"/>
      <c r="NZR72" s="254"/>
      <c r="NZS72" s="254"/>
      <c r="NZT72" s="254"/>
      <c r="NZU72" s="254"/>
      <c r="NZV72" s="254"/>
      <c r="NZW72" s="254"/>
      <c r="NZX72" s="254"/>
      <c r="NZY72" s="254"/>
      <c r="NZZ72" s="254"/>
      <c r="OAA72" s="254"/>
      <c r="OAB72" s="254"/>
      <c r="OAC72" s="254"/>
      <c r="OAD72" s="254"/>
      <c r="OAE72" s="254"/>
      <c r="OAF72" s="254"/>
      <c r="OAG72" s="254"/>
      <c r="OAH72" s="254"/>
      <c r="OAI72" s="254"/>
      <c r="OAJ72" s="254"/>
      <c r="OAK72" s="254"/>
      <c r="OAL72" s="254"/>
      <c r="OAM72" s="254"/>
      <c r="OAN72" s="254"/>
      <c r="OAO72" s="254"/>
      <c r="OAP72" s="254"/>
      <c r="OAQ72" s="254"/>
      <c r="OAR72" s="254"/>
      <c r="OAS72" s="254"/>
      <c r="OAT72" s="254"/>
      <c r="OAU72" s="254"/>
      <c r="OAV72" s="254"/>
      <c r="OAW72" s="254"/>
      <c r="OAX72" s="254"/>
      <c r="OAY72" s="254"/>
      <c r="OAZ72" s="254"/>
      <c r="OBA72" s="254"/>
      <c r="OBB72" s="254"/>
      <c r="OBC72" s="254"/>
      <c r="OBD72" s="254"/>
      <c r="OBE72" s="254"/>
      <c r="OBF72" s="254"/>
      <c r="OBG72" s="254"/>
      <c r="OBH72" s="254"/>
      <c r="OBI72" s="254"/>
      <c r="OBJ72" s="254"/>
      <c r="OBK72" s="254"/>
      <c r="OBL72" s="254"/>
      <c r="OBM72" s="254"/>
      <c r="OBN72" s="254"/>
      <c r="OBO72" s="254"/>
      <c r="OBP72" s="254"/>
      <c r="OBQ72" s="254"/>
      <c r="OBR72" s="254"/>
      <c r="OBS72" s="254"/>
      <c r="OBT72" s="254"/>
      <c r="OBU72" s="254"/>
      <c r="OBV72" s="254"/>
      <c r="OBW72" s="254"/>
      <c r="OBX72" s="254"/>
      <c r="OBY72" s="254"/>
      <c r="OBZ72" s="254"/>
      <c r="OCA72" s="254"/>
      <c r="OCB72" s="254"/>
      <c r="OCC72" s="254"/>
      <c r="OCD72" s="254"/>
      <c r="OCE72" s="254"/>
      <c r="OCF72" s="254"/>
      <c r="OCG72" s="254"/>
      <c r="OCH72" s="254"/>
      <c r="OCI72" s="254"/>
      <c r="OCJ72" s="254"/>
      <c r="OCK72" s="254"/>
      <c r="OCL72" s="254"/>
      <c r="OCM72" s="254"/>
      <c r="OCN72" s="254"/>
      <c r="OCO72" s="254"/>
      <c r="OCP72" s="254"/>
      <c r="OCQ72" s="254"/>
      <c r="OCR72" s="254"/>
      <c r="OCS72" s="254"/>
      <c r="OCT72" s="254"/>
      <c r="OCU72" s="254"/>
      <c r="OCV72" s="254"/>
      <c r="OCW72" s="254"/>
      <c r="OCX72" s="254"/>
      <c r="OCY72" s="254"/>
      <c r="OCZ72" s="254"/>
      <c r="ODA72" s="254"/>
      <c r="ODB72" s="254"/>
      <c r="ODC72" s="254"/>
      <c r="ODD72" s="254"/>
      <c r="ODE72" s="254"/>
      <c r="ODF72" s="254"/>
      <c r="ODG72" s="254"/>
      <c r="ODH72" s="254"/>
      <c r="ODI72" s="254"/>
      <c r="ODJ72" s="254"/>
      <c r="ODK72" s="254"/>
      <c r="ODL72" s="254"/>
      <c r="ODM72" s="254"/>
      <c r="ODN72" s="254"/>
      <c r="ODO72" s="254"/>
      <c r="ODP72" s="254"/>
      <c r="ODQ72" s="254"/>
      <c r="ODR72" s="254"/>
      <c r="ODS72" s="254"/>
      <c r="ODT72" s="254"/>
      <c r="ODU72" s="254"/>
      <c r="ODV72" s="254"/>
      <c r="ODW72" s="254"/>
      <c r="ODX72" s="254"/>
      <c r="ODY72" s="254"/>
      <c r="ODZ72" s="254"/>
      <c r="OEA72" s="254"/>
      <c r="OEB72" s="254"/>
      <c r="OEC72" s="254"/>
      <c r="OED72" s="254"/>
      <c r="OEE72" s="254"/>
      <c r="OEF72" s="254"/>
      <c r="OEG72" s="254"/>
      <c r="OEH72" s="254"/>
      <c r="OEI72" s="254"/>
      <c r="OEJ72" s="254"/>
      <c r="OEK72" s="254"/>
      <c r="OEL72" s="254"/>
      <c r="OEM72" s="254"/>
      <c r="OEN72" s="254"/>
      <c r="OEO72" s="254"/>
      <c r="OEP72" s="254"/>
      <c r="OEQ72" s="254"/>
      <c r="OER72" s="254"/>
      <c r="OES72" s="254"/>
      <c r="OET72" s="254"/>
      <c r="OEU72" s="254"/>
      <c r="OEV72" s="254"/>
      <c r="OEW72" s="254"/>
      <c r="OEX72" s="254"/>
      <c r="OEY72" s="254"/>
      <c r="OEZ72" s="254"/>
      <c r="OFA72" s="254"/>
      <c r="OFB72" s="254"/>
      <c r="OFC72" s="254"/>
      <c r="OFD72" s="254"/>
      <c r="OFE72" s="254"/>
      <c r="OFF72" s="254"/>
      <c r="OFG72" s="254"/>
      <c r="OFH72" s="254"/>
      <c r="OFI72" s="254"/>
      <c r="OFJ72" s="254"/>
      <c r="OFK72" s="254"/>
      <c r="OFL72" s="254"/>
      <c r="OFM72" s="254"/>
      <c r="OFN72" s="254"/>
      <c r="OFO72" s="254"/>
      <c r="OFP72" s="254"/>
      <c r="OFQ72" s="254"/>
      <c r="OFR72" s="254"/>
      <c r="OFS72" s="254"/>
      <c r="OFT72" s="254"/>
      <c r="OFU72" s="254"/>
      <c r="OFV72" s="254"/>
      <c r="OFW72" s="254"/>
      <c r="OFX72" s="254"/>
      <c r="OFY72" s="254"/>
      <c r="OFZ72" s="254"/>
      <c r="OGA72" s="254"/>
      <c r="OGB72" s="254"/>
      <c r="OGC72" s="254"/>
      <c r="OGD72" s="254"/>
      <c r="OGE72" s="254"/>
      <c r="OGF72" s="254"/>
      <c r="OGG72" s="254"/>
      <c r="OGH72" s="254"/>
      <c r="OGI72" s="254"/>
      <c r="OGJ72" s="254"/>
      <c r="OGK72" s="254"/>
      <c r="OGL72" s="254"/>
      <c r="OGM72" s="254"/>
      <c r="OGN72" s="254"/>
      <c r="OGO72" s="254"/>
      <c r="OGP72" s="254"/>
      <c r="OGQ72" s="254"/>
      <c r="OGR72" s="254"/>
      <c r="OGS72" s="254"/>
      <c r="OGT72" s="254"/>
      <c r="OGU72" s="254"/>
      <c r="OGV72" s="254"/>
      <c r="OGW72" s="254"/>
      <c r="OGX72" s="254"/>
      <c r="OGY72" s="254"/>
      <c r="OGZ72" s="254"/>
      <c r="OHA72" s="254"/>
      <c r="OHB72" s="254"/>
      <c r="OHC72" s="254"/>
      <c r="OHD72" s="254"/>
      <c r="OHE72" s="254"/>
      <c r="OHF72" s="254"/>
      <c r="OHG72" s="254"/>
      <c r="OHH72" s="254"/>
      <c r="OHI72" s="254"/>
      <c r="OHJ72" s="254"/>
      <c r="OHK72" s="254"/>
      <c r="OHL72" s="254"/>
      <c r="OHM72" s="254"/>
      <c r="OHN72" s="254"/>
      <c r="OHO72" s="254"/>
      <c r="OHP72" s="254"/>
      <c r="OHQ72" s="254"/>
      <c r="OHR72" s="254"/>
      <c r="OHS72" s="254"/>
      <c r="OHT72" s="254"/>
      <c r="OHU72" s="254"/>
      <c r="OHV72" s="254"/>
      <c r="OHW72" s="254"/>
      <c r="OHX72" s="254"/>
      <c r="OHY72" s="254"/>
      <c r="OHZ72" s="254"/>
      <c r="OIA72" s="254"/>
      <c r="OIB72" s="254"/>
      <c r="OIC72" s="254"/>
      <c r="OID72" s="254"/>
      <c r="OIE72" s="254"/>
      <c r="OIF72" s="254"/>
      <c r="OIG72" s="254"/>
      <c r="OIH72" s="254"/>
      <c r="OII72" s="254"/>
      <c r="OIJ72" s="254"/>
      <c r="OIK72" s="254"/>
      <c r="OIL72" s="254"/>
      <c r="OIM72" s="254"/>
      <c r="OIN72" s="254"/>
      <c r="OIO72" s="254"/>
      <c r="OIP72" s="254"/>
      <c r="OIQ72" s="254"/>
      <c r="OIR72" s="254"/>
      <c r="OIS72" s="254"/>
      <c r="OIT72" s="254"/>
      <c r="OIU72" s="254"/>
      <c r="OIV72" s="254"/>
      <c r="OIW72" s="254"/>
      <c r="OIX72" s="254"/>
      <c r="OIY72" s="254"/>
      <c r="OIZ72" s="254"/>
      <c r="OJA72" s="254"/>
      <c r="OJB72" s="254"/>
      <c r="OJC72" s="254"/>
      <c r="OJD72" s="254"/>
      <c r="OJE72" s="254"/>
      <c r="OJF72" s="254"/>
      <c r="OJG72" s="254"/>
      <c r="OJH72" s="254"/>
      <c r="OJI72" s="254"/>
      <c r="OJJ72" s="254"/>
      <c r="OJK72" s="254"/>
      <c r="OJL72" s="254"/>
      <c r="OJM72" s="254"/>
      <c r="OJN72" s="254"/>
      <c r="OJO72" s="254"/>
      <c r="OJP72" s="254"/>
      <c r="OJQ72" s="254"/>
      <c r="OJR72" s="254"/>
      <c r="OJS72" s="254"/>
      <c r="OJT72" s="254"/>
      <c r="OJU72" s="254"/>
      <c r="OJV72" s="254"/>
      <c r="OJW72" s="254"/>
      <c r="OJX72" s="254"/>
      <c r="OJY72" s="254"/>
      <c r="OJZ72" s="254"/>
      <c r="OKA72" s="254"/>
      <c r="OKB72" s="254"/>
      <c r="OKC72" s="254"/>
      <c r="OKD72" s="254"/>
      <c r="OKE72" s="254"/>
      <c r="OKF72" s="254"/>
      <c r="OKG72" s="254"/>
      <c r="OKH72" s="254"/>
      <c r="OKI72" s="254"/>
      <c r="OKJ72" s="254"/>
      <c r="OKK72" s="254"/>
      <c r="OKL72" s="254"/>
      <c r="OKM72" s="254"/>
      <c r="OKN72" s="254"/>
      <c r="OKO72" s="254"/>
      <c r="OKP72" s="254"/>
      <c r="OKQ72" s="254"/>
      <c r="OKR72" s="254"/>
      <c r="OKS72" s="254"/>
      <c r="OKT72" s="254"/>
      <c r="OKU72" s="254"/>
      <c r="OKV72" s="254"/>
      <c r="OKW72" s="254"/>
      <c r="OKX72" s="254"/>
      <c r="OKY72" s="254"/>
      <c r="OKZ72" s="254"/>
      <c r="OLA72" s="254"/>
      <c r="OLB72" s="254"/>
      <c r="OLC72" s="254"/>
      <c r="OLD72" s="254"/>
      <c r="OLE72" s="254"/>
      <c r="OLF72" s="254"/>
      <c r="OLG72" s="254"/>
      <c r="OLH72" s="254"/>
      <c r="OLI72" s="254"/>
      <c r="OLJ72" s="254"/>
      <c r="OLK72" s="254"/>
      <c r="OLL72" s="254"/>
      <c r="OLM72" s="254"/>
      <c r="OLN72" s="254"/>
      <c r="OLO72" s="254"/>
      <c r="OLP72" s="254"/>
      <c r="OLQ72" s="254"/>
      <c r="OLR72" s="254"/>
      <c r="OLS72" s="254"/>
      <c r="OLT72" s="254"/>
      <c r="OLU72" s="254"/>
      <c r="OLV72" s="254"/>
      <c r="OLW72" s="254"/>
      <c r="OLX72" s="254"/>
      <c r="OLY72" s="254"/>
      <c r="OLZ72" s="254"/>
      <c r="OMA72" s="254"/>
      <c r="OMB72" s="254"/>
      <c r="OMC72" s="254"/>
      <c r="OMD72" s="254"/>
      <c r="OME72" s="254"/>
      <c r="OMF72" s="254"/>
      <c r="OMG72" s="254"/>
      <c r="OMH72" s="254"/>
      <c r="OMI72" s="254"/>
      <c r="OMJ72" s="254"/>
      <c r="OMK72" s="254"/>
      <c r="OML72" s="254"/>
      <c r="OMM72" s="254"/>
      <c r="OMN72" s="254"/>
      <c r="OMO72" s="254"/>
      <c r="OMP72" s="254"/>
      <c r="OMQ72" s="254"/>
      <c r="OMR72" s="254"/>
      <c r="OMS72" s="254"/>
      <c r="OMT72" s="254"/>
      <c r="OMU72" s="254"/>
      <c r="OMV72" s="254"/>
      <c r="OMW72" s="254"/>
      <c r="OMX72" s="254"/>
      <c r="OMY72" s="254"/>
      <c r="OMZ72" s="254"/>
      <c r="ONA72" s="254"/>
      <c r="ONB72" s="254"/>
      <c r="ONC72" s="254"/>
      <c r="OND72" s="254"/>
      <c r="ONE72" s="254"/>
      <c r="ONF72" s="254"/>
      <c r="ONG72" s="254"/>
      <c r="ONH72" s="254"/>
      <c r="ONI72" s="254"/>
      <c r="ONJ72" s="254"/>
      <c r="ONK72" s="254"/>
      <c r="ONL72" s="254"/>
      <c r="ONM72" s="254"/>
      <c r="ONN72" s="254"/>
      <c r="ONO72" s="254"/>
      <c r="ONP72" s="254"/>
      <c r="ONQ72" s="254"/>
      <c r="ONR72" s="254"/>
      <c r="ONS72" s="254"/>
      <c r="ONT72" s="254"/>
      <c r="ONU72" s="254"/>
      <c r="ONV72" s="254"/>
      <c r="ONW72" s="254"/>
      <c r="ONX72" s="254"/>
      <c r="ONY72" s="254"/>
      <c r="ONZ72" s="254"/>
      <c r="OOA72" s="254"/>
      <c r="OOB72" s="254"/>
      <c r="OOC72" s="254"/>
      <c r="OOD72" s="254"/>
      <c r="OOE72" s="254"/>
      <c r="OOF72" s="254"/>
      <c r="OOG72" s="254"/>
      <c r="OOH72" s="254"/>
      <c r="OOI72" s="254"/>
      <c r="OOJ72" s="254"/>
      <c r="OOK72" s="254"/>
      <c r="OOL72" s="254"/>
      <c r="OOM72" s="254"/>
      <c r="OON72" s="254"/>
      <c r="OOO72" s="254"/>
      <c r="OOP72" s="254"/>
      <c r="OOQ72" s="254"/>
      <c r="OOR72" s="254"/>
      <c r="OOS72" s="254"/>
      <c r="OOT72" s="254"/>
      <c r="OOU72" s="254"/>
      <c r="OOV72" s="254"/>
      <c r="OOW72" s="254"/>
      <c r="OOX72" s="254"/>
      <c r="OOY72" s="254"/>
      <c r="OOZ72" s="254"/>
      <c r="OPA72" s="254"/>
      <c r="OPB72" s="254"/>
      <c r="OPC72" s="254"/>
      <c r="OPD72" s="254"/>
      <c r="OPE72" s="254"/>
      <c r="OPF72" s="254"/>
      <c r="OPG72" s="254"/>
      <c r="OPH72" s="254"/>
      <c r="OPI72" s="254"/>
      <c r="OPJ72" s="254"/>
      <c r="OPK72" s="254"/>
      <c r="OPL72" s="254"/>
      <c r="OPM72" s="254"/>
      <c r="OPN72" s="254"/>
      <c r="OPO72" s="254"/>
      <c r="OPP72" s="254"/>
      <c r="OPQ72" s="254"/>
      <c r="OPR72" s="254"/>
      <c r="OPS72" s="254"/>
      <c r="OPT72" s="254"/>
      <c r="OPU72" s="254"/>
      <c r="OPV72" s="254"/>
      <c r="OPW72" s="254"/>
      <c r="OPX72" s="254"/>
      <c r="OPY72" s="254"/>
      <c r="OPZ72" s="254"/>
      <c r="OQA72" s="254"/>
      <c r="OQB72" s="254"/>
      <c r="OQC72" s="254"/>
      <c r="OQD72" s="254"/>
      <c r="OQE72" s="254"/>
      <c r="OQF72" s="254"/>
      <c r="OQG72" s="254"/>
      <c r="OQH72" s="254"/>
      <c r="OQI72" s="254"/>
      <c r="OQJ72" s="254"/>
      <c r="OQK72" s="254"/>
      <c r="OQL72" s="254"/>
      <c r="OQM72" s="254"/>
      <c r="OQN72" s="254"/>
      <c r="OQO72" s="254"/>
      <c r="OQP72" s="254"/>
      <c r="OQQ72" s="254"/>
      <c r="OQR72" s="254"/>
      <c r="OQS72" s="254"/>
      <c r="OQT72" s="254"/>
      <c r="OQU72" s="254"/>
      <c r="OQV72" s="254"/>
      <c r="OQW72" s="254"/>
      <c r="OQX72" s="254"/>
      <c r="OQY72" s="254"/>
      <c r="OQZ72" s="254"/>
      <c r="ORA72" s="254"/>
      <c r="ORB72" s="254"/>
      <c r="ORC72" s="254"/>
      <c r="ORD72" s="254"/>
      <c r="ORE72" s="254"/>
      <c r="ORF72" s="254"/>
      <c r="ORG72" s="254"/>
      <c r="ORH72" s="254"/>
      <c r="ORI72" s="254"/>
      <c r="ORJ72" s="254"/>
      <c r="ORK72" s="254"/>
      <c r="ORL72" s="254"/>
      <c r="ORM72" s="254"/>
      <c r="ORN72" s="254"/>
      <c r="ORO72" s="254"/>
      <c r="ORP72" s="254"/>
      <c r="ORQ72" s="254"/>
      <c r="ORR72" s="254"/>
      <c r="ORS72" s="254"/>
      <c r="ORT72" s="254"/>
      <c r="ORU72" s="254"/>
      <c r="ORV72" s="254"/>
      <c r="ORW72" s="254"/>
      <c r="ORX72" s="254"/>
      <c r="ORY72" s="254"/>
      <c r="ORZ72" s="254"/>
      <c r="OSA72" s="254"/>
      <c r="OSB72" s="254"/>
      <c r="OSC72" s="254"/>
      <c r="OSD72" s="254"/>
      <c r="OSE72" s="254"/>
      <c r="OSF72" s="254"/>
      <c r="OSG72" s="254"/>
      <c r="OSH72" s="254"/>
      <c r="OSI72" s="254"/>
      <c r="OSJ72" s="254"/>
      <c r="OSK72" s="254"/>
      <c r="OSL72" s="254"/>
      <c r="OSM72" s="254"/>
      <c r="OSN72" s="254"/>
      <c r="OSO72" s="254"/>
      <c r="OSP72" s="254"/>
      <c r="OSQ72" s="254"/>
      <c r="OSR72" s="254"/>
      <c r="OSS72" s="254"/>
      <c r="OST72" s="254"/>
      <c r="OSU72" s="254"/>
      <c r="OSV72" s="254"/>
      <c r="OSW72" s="254"/>
      <c r="OSX72" s="254"/>
      <c r="OSY72" s="254"/>
      <c r="OSZ72" s="254"/>
      <c r="OTA72" s="254"/>
      <c r="OTB72" s="254"/>
      <c r="OTC72" s="254"/>
      <c r="OTD72" s="254"/>
      <c r="OTE72" s="254"/>
      <c r="OTF72" s="254"/>
      <c r="OTG72" s="254"/>
      <c r="OTH72" s="254"/>
      <c r="OTI72" s="254"/>
      <c r="OTJ72" s="254"/>
      <c r="OTK72" s="254"/>
      <c r="OTL72" s="254"/>
      <c r="OTM72" s="254"/>
      <c r="OTN72" s="254"/>
      <c r="OTO72" s="254"/>
      <c r="OTP72" s="254"/>
      <c r="OTQ72" s="254"/>
      <c r="OTR72" s="254"/>
      <c r="OTS72" s="254"/>
      <c r="OTT72" s="254"/>
      <c r="OTU72" s="254"/>
      <c r="OTV72" s="254"/>
      <c r="OTW72" s="254"/>
      <c r="OTX72" s="254"/>
      <c r="OTY72" s="254"/>
      <c r="OTZ72" s="254"/>
      <c r="OUA72" s="254"/>
      <c r="OUB72" s="254"/>
      <c r="OUC72" s="254"/>
      <c r="OUD72" s="254"/>
      <c r="OUE72" s="254"/>
      <c r="OUF72" s="254"/>
      <c r="OUG72" s="254"/>
      <c r="OUH72" s="254"/>
      <c r="OUI72" s="254"/>
      <c r="OUJ72" s="254"/>
      <c r="OUK72" s="254"/>
      <c r="OUL72" s="254"/>
      <c r="OUM72" s="254"/>
      <c r="OUN72" s="254"/>
      <c r="OUO72" s="254"/>
      <c r="OUP72" s="254"/>
      <c r="OUQ72" s="254"/>
      <c r="OUR72" s="254"/>
      <c r="OUS72" s="254"/>
      <c r="OUT72" s="254"/>
      <c r="OUU72" s="254"/>
      <c r="OUV72" s="254"/>
      <c r="OUW72" s="254"/>
      <c r="OUX72" s="254"/>
      <c r="OUY72" s="254"/>
      <c r="OUZ72" s="254"/>
      <c r="OVA72" s="254"/>
      <c r="OVB72" s="254"/>
      <c r="OVC72" s="254"/>
      <c r="OVD72" s="254"/>
      <c r="OVE72" s="254"/>
      <c r="OVF72" s="254"/>
      <c r="OVG72" s="254"/>
      <c r="OVH72" s="254"/>
      <c r="OVI72" s="254"/>
      <c r="OVJ72" s="254"/>
      <c r="OVK72" s="254"/>
      <c r="OVL72" s="254"/>
      <c r="OVM72" s="254"/>
      <c r="OVN72" s="254"/>
      <c r="OVO72" s="254"/>
      <c r="OVP72" s="254"/>
      <c r="OVQ72" s="254"/>
      <c r="OVR72" s="254"/>
      <c r="OVS72" s="254"/>
      <c r="OVT72" s="254"/>
      <c r="OVU72" s="254"/>
      <c r="OVV72" s="254"/>
      <c r="OVW72" s="254"/>
      <c r="OVX72" s="254"/>
      <c r="OVY72" s="254"/>
      <c r="OVZ72" s="254"/>
      <c r="OWA72" s="254"/>
      <c r="OWB72" s="254"/>
      <c r="OWC72" s="254"/>
      <c r="OWD72" s="254"/>
      <c r="OWE72" s="254"/>
      <c r="OWF72" s="254"/>
      <c r="OWG72" s="254"/>
      <c r="OWH72" s="254"/>
      <c r="OWI72" s="254"/>
      <c r="OWJ72" s="254"/>
      <c r="OWK72" s="254"/>
      <c r="OWL72" s="254"/>
      <c r="OWM72" s="254"/>
      <c r="OWN72" s="254"/>
      <c r="OWO72" s="254"/>
      <c r="OWP72" s="254"/>
      <c r="OWQ72" s="254"/>
      <c r="OWR72" s="254"/>
      <c r="OWS72" s="254"/>
      <c r="OWT72" s="254"/>
      <c r="OWU72" s="254"/>
      <c r="OWV72" s="254"/>
      <c r="OWW72" s="254"/>
      <c r="OWX72" s="254"/>
      <c r="OWY72" s="254"/>
      <c r="OWZ72" s="254"/>
      <c r="OXA72" s="254"/>
      <c r="OXB72" s="254"/>
      <c r="OXC72" s="254"/>
      <c r="OXD72" s="254"/>
      <c r="OXE72" s="254"/>
      <c r="OXF72" s="254"/>
      <c r="OXG72" s="254"/>
      <c r="OXH72" s="254"/>
      <c r="OXI72" s="254"/>
      <c r="OXJ72" s="254"/>
      <c r="OXK72" s="254"/>
      <c r="OXL72" s="254"/>
      <c r="OXM72" s="254"/>
      <c r="OXN72" s="254"/>
      <c r="OXO72" s="254"/>
      <c r="OXP72" s="254"/>
      <c r="OXQ72" s="254"/>
      <c r="OXR72" s="254"/>
      <c r="OXS72" s="254"/>
      <c r="OXT72" s="254"/>
      <c r="OXU72" s="254"/>
      <c r="OXV72" s="254"/>
      <c r="OXW72" s="254"/>
      <c r="OXX72" s="254"/>
      <c r="OXY72" s="254"/>
      <c r="OXZ72" s="254"/>
      <c r="OYA72" s="254"/>
      <c r="OYB72" s="254"/>
      <c r="OYC72" s="254"/>
      <c r="OYD72" s="254"/>
      <c r="OYE72" s="254"/>
      <c r="OYF72" s="254"/>
      <c r="OYG72" s="254"/>
      <c r="OYH72" s="254"/>
      <c r="OYI72" s="254"/>
      <c r="OYJ72" s="254"/>
      <c r="OYK72" s="254"/>
      <c r="OYL72" s="254"/>
      <c r="OYM72" s="254"/>
      <c r="OYN72" s="254"/>
      <c r="OYO72" s="254"/>
      <c r="OYP72" s="254"/>
      <c r="OYQ72" s="254"/>
      <c r="OYR72" s="254"/>
      <c r="OYS72" s="254"/>
      <c r="OYT72" s="254"/>
      <c r="OYU72" s="254"/>
      <c r="OYV72" s="254"/>
      <c r="OYW72" s="254"/>
      <c r="OYX72" s="254"/>
      <c r="OYY72" s="254"/>
      <c r="OYZ72" s="254"/>
      <c r="OZA72" s="254"/>
      <c r="OZB72" s="254"/>
      <c r="OZC72" s="254"/>
      <c r="OZD72" s="254"/>
      <c r="OZE72" s="254"/>
      <c r="OZF72" s="254"/>
      <c r="OZG72" s="254"/>
      <c r="OZH72" s="254"/>
      <c r="OZI72" s="254"/>
      <c r="OZJ72" s="254"/>
      <c r="OZK72" s="254"/>
      <c r="OZL72" s="254"/>
      <c r="OZM72" s="254"/>
      <c r="OZN72" s="254"/>
      <c r="OZO72" s="254"/>
      <c r="OZP72" s="254"/>
      <c r="OZQ72" s="254"/>
      <c r="OZR72" s="254"/>
      <c r="OZS72" s="254"/>
      <c r="OZT72" s="254"/>
      <c r="OZU72" s="254"/>
      <c r="OZV72" s="254"/>
      <c r="OZW72" s="254"/>
      <c r="OZX72" s="254"/>
      <c r="OZY72" s="254"/>
      <c r="OZZ72" s="254"/>
      <c r="PAA72" s="254"/>
      <c r="PAB72" s="254"/>
      <c r="PAC72" s="254"/>
      <c r="PAD72" s="254"/>
      <c r="PAE72" s="254"/>
      <c r="PAF72" s="254"/>
      <c r="PAG72" s="254"/>
      <c r="PAH72" s="254"/>
      <c r="PAI72" s="254"/>
      <c r="PAJ72" s="254"/>
      <c r="PAK72" s="254"/>
      <c r="PAL72" s="254"/>
      <c r="PAM72" s="254"/>
      <c r="PAN72" s="254"/>
      <c r="PAO72" s="254"/>
      <c r="PAP72" s="254"/>
      <c r="PAQ72" s="254"/>
      <c r="PAR72" s="254"/>
      <c r="PAS72" s="254"/>
      <c r="PAT72" s="254"/>
      <c r="PAU72" s="254"/>
      <c r="PAV72" s="254"/>
      <c r="PAW72" s="254"/>
      <c r="PAX72" s="254"/>
      <c r="PAY72" s="254"/>
      <c r="PAZ72" s="254"/>
      <c r="PBA72" s="254"/>
      <c r="PBB72" s="254"/>
      <c r="PBC72" s="254"/>
      <c r="PBD72" s="254"/>
      <c r="PBE72" s="254"/>
      <c r="PBF72" s="254"/>
      <c r="PBG72" s="254"/>
      <c r="PBH72" s="254"/>
      <c r="PBI72" s="254"/>
      <c r="PBJ72" s="254"/>
      <c r="PBK72" s="254"/>
      <c r="PBL72" s="254"/>
      <c r="PBM72" s="254"/>
      <c r="PBN72" s="254"/>
      <c r="PBO72" s="254"/>
      <c r="PBP72" s="254"/>
      <c r="PBQ72" s="254"/>
      <c r="PBR72" s="254"/>
      <c r="PBS72" s="254"/>
      <c r="PBT72" s="254"/>
      <c r="PBU72" s="254"/>
      <c r="PBV72" s="254"/>
      <c r="PBW72" s="254"/>
      <c r="PBX72" s="254"/>
      <c r="PBY72" s="254"/>
      <c r="PBZ72" s="254"/>
      <c r="PCA72" s="254"/>
      <c r="PCB72" s="254"/>
      <c r="PCC72" s="254"/>
      <c r="PCD72" s="254"/>
      <c r="PCE72" s="254"/>
      <c r="PCF72" s="254"/>
      <c r="PCG72" s="254"/>
      <c r="PCH72" s="254"/>
      <c r="PCI72" s="254"/>
      <c r="PCJ72" s="254"/>
      <c r="PCK72" s="254"/>
      <c r="PCL72" s="254"/>
      <c r="PCM72" s="254"/>
      <c r="PCN72" s="254"/>
      <c r="PCO72" s="254"/>
      <c r="PCP72" s="254"/>
      <c r="PCQ72" s="254"/>
      <c r="PCR72" s="254"/>
      <c r="PCS72" s="254"/>
      <c r="PCT72" s="254"/>
      <c r="PCU72" s="254"/>
      <c r="PCV72" s="254"/>
      <c r="PCW72" s="254"/>
      <c r="PCX72" s="254"/>
      <c r="PCY72" s="254"/>
      <c r="PCZ72" s="254"/>
      <c r="PDA72" s="254"/>
      <c r="PDB72" s="254"/>
      <c r="PDC72" s="254"/>
      <c r="PDD72" s="254"/>
      <c r="PDE72" s="254"/>
      <c r="PDF72" s="254"/>
      <c r="PDG72" s="254"/>
      <c r="PDH72" s="254"/>
      <c r="PDI72" s="254"/>
      <c r="PDJ72" s="254"/>
      <c r="PDK72" s="254"/>
      <c r="PDL72" s="254"/>
      <c r="PDM72" s="254"/>
      <c r="PDN72" s="254"/>
      <c r="PDO72" s="254"/>
      <c r="PDP72" s="254"/>
      <c r="PDQ72" s="254"/>
      <c r="PDR72" s="254"/>
      <c r="PDS72" s="254"/>
      <c r="PDT72" s="254"/>
      <c r="PDU72" s="254"/>
      <c r="PDV72" s="254"/>
      <c r="PDW72" s="254"/>
      <c r="PDX72" s="254"/>
      <c r="PDY72" s="254"/>
      <c r="PDZ72" s="254"/>
      <c r="PEA72" s="254"/>
      <c r="PEB72" s="254"/>
      <c r="PEC72" s="254"/>
      <c r="PED72" s="254"/>
      <c r="PEE72" s="254"/>
      <c r="PEF72" s="254"/>
      <c r="PEG72" s="254"/>
      <c r="PEH72" s="254"/>
      <c r="PEI72" s="254"/>
      <c r="PEJ72" s="254"/>
      <c r="PEK72" s="254"/>
      <c r="PEL72" s="254"/>
      <c r="PEM72" s="254"/>
      <c r="PEN72" s="254"/>
      <c r="PEO72" s="254"/>
      <c r="PEP72" s="254"/>
      <c r="PEQ72" s="254"/>
      <c r="PER72" s="254"/>
      <c r="PES72" s="254"/>
      <c r="PET72" s="254"/>
      <c r="PEU72" s="254"/>
      <c r="PEV72" s="254"/>
      <c r="PEW72" s="254"/>
      <c r="PEX72" s="254"/>
      <c r="PEY72" s="254"/>
      <c r="PEZ72" s="254"/>
      <c r="PFA72" s="254"/>
      <c r="PFB72" s="254"/>
      <c r="PFC72" s="254"/>
      <c r="PFD72" s="254"/>
      <c r="PFE72" s="254"/>
      <c r="PFF72" s="254"/>
      <c r="PFG72" s="254"/>
      <c r="PFH72" s="254"/>
      <c r="PFI72" s="254"/>
      <c r="PFJ72" s="254"/>
      <c r="PFK72" s="254"/>
      <c r="PFL72" s="254"/>
      <c r="PFM72" s="254"/>
      <c r="PFN72" s="254"/>
      <c r="PFO72" s="254"/>
      <c r="PFP72" s="254"/>
      <c r="PFQ72" s="254"/>
      <c r="PFR72" s="254"/>
      <c r="PFS72" s="254"/>
      <c r="PFT72" s="254"/>
      <c r="PFU72" s="254"/>
      <c r="PFV72" s="254"/>
      <c r="PFW72" s="254"/>
      <c r="PFX72" s="254"/>
      <c r="PFY72" s="254"/>
      <c r="PFZ72" s="254"/>
      <c r="PGA72" s="254"/>
      <c r="PGB72" s="254"/>
      <c r="PGC72" s="254"/>
      <c r="PGD72" s="254"/>
      <c r="PGE72" s="254"/>
      <c r="PGF72" s="254"/>
      <c r="PGG72" s="254"/>
      <c r="PGH72" s="254"/>
      <c r="PGI72" s="254"/>
      <c r="PGJ72" s="254"/>
      <c r="PGK72" s="254"/>
      <c r="PGL72" s="254"/>
      <c r="PGM72" s="254"/>
      <c r="PGN72" s="254"/>
      <c r="PGO72" s="254"/>
      <c r="PGP72" s="254"/>
      <c r="PGQ72" s="254"/>
      <c r="PGR72" s="254"/>
      <c r="PGS72" s="254"/>
      <c r="PGT72" s="254"/>
      <c r="PGU72" s="254"/>
      <c r="PGV72" s="254"/>
      <c r="PGW72" s="254"/>
      <c r="PGX72" s="254"/>
      <c r="PGY72" s="254"/>
      <c r="PGZ72" s="254"/>
      <c r="PHA72" s="254"/>
      <c r="PHB72" s="254"/>
      <c r="PHC72" s="254"/>
      <c r="PHD72" s="254"/>
      <c r="PHE72" s="254"/>
      <c r="PHF72" s="254"/>
      <c r="PHG72" s="254"/>
      <c r="PHH72" s="254"/>
      <c r="PHI72" s="254"/>
      <c r="PHJ72" s="254"/>
      <c r="PHK72" s="254"/>
      <c r="PHL72" s="254"/>
      <c r="PHM72" s="254"/>
      <c r="PHN72" s="254"/>
      <c r="PHO72" s="254"/>
      <c r="PHP72" s="254"/>
      <c r="PHQ72" s="254"/>
      <c r="PHR72" s="254"/>
      <c r="PHS72" s="254"/>
      <c r="PHT72" s="254"/>
      <c r="PHU72" s="254"/>
      <c r="PHV72" s="254"/>
      <c r="PHW72" s="254"/>
      <c r="PHX72" s="254"/>
      <c r="PHY72" s="254"/>
      <c r="PHZ72" s="254"/>
      <c r="PIA72" s="254"/>
      <c r="PIB72" s="254"/>
      <c r="PIC72" s="254"/>
      <c r="PID72" s="254"/>
      <c r="PIE72" s="254"/>
      <c r="PIF72" s="254"/>
      <c r="PIG72" s="254"/>
      <c r="PIH72" s="254"/>
      <c r="PII72" s="254"/>
      <c r="PIJ72" s="254"/>
      <c r="PIK72" s="254"/>
      <c r="PIL72" s="254"/>
      <c r="PIM72" s="254"/>
      <c r="PIN72" s="254"/>
      <c r="PIO72" s="254"/>
      <c r="PIP72" s="254"/>
      <c r="PIQ72" s="254"/>
      <c r="PIR72" s="254"/>
      <c r="PIS72" s="254"/>
      <c r="PIT72" s="254"/>
      <c r="PIU72" s="254"/>
      <c r="PIV72" s="254"/>
      <c r="PIW72" s="254"/>
      <c r="PIX72" s="254"/>
      <c r="PIY72" s="254"/>
      <c r="PIZ72" s="254"/>
      <c r="PJA72" s="254"/>
      <c r="PJB72" s="254"/>
      <c r="PJC72" s="254"/>
      <c r="PJD72" s="254"/>
      <c r="PJE72" s="254"/>
      <c r="PJF72" s="254"/>
      <c r="PJG72" s="254"/>
      <c r="PJH72" s="254"/>
      <c r="PJI72" s="254"/>
      <c r="PJJ72" s="254"/>
      <c r="PJK72" s="254"/>
      <c r="PJL72" s="254"/>
      <c r="PJM72" s="254"/>
      <c r="PJN72" s="254"/>
      <c r="PJO72" s="254"/>
      <c r="PJP72" s="254"/>
      <c r="PJQ72" s="254"/>
      <c r="PJR72" s="254"/>
      <c r="PJS72" s="254"/>
      <c r="PJT72" s="254"/>
      <c r="PJU72" s="254"/>
      <c r="PJV72" s="254"/>
      <c r="PJW72" s="254"/>
      <c r="PJX72" s="254"/>
      <c r="PJY72" s="254"/>
      <c r="PJZ72" s="254"/>
      <c r="PKA72" s="254"/>
      <c r="PKB72" s="254"/>
      <c r="PKC72" s="254"/>
      <c r="PKD72" s="254"/>
      <c r="PKE72" s="254"/>
      <c r="PKF72" s="254"/>
      <c r="PKG72" s="254"/>
      <c r="PKH72" s="254"/>
      <c r="PKI72" s="254"/>
      <c r="PKJ72" s="254"/>
      <c r="PKK72" s="254"/>
      <c r="PKL72" s="254"/>
      <c r="PKM72" s="254"/>
      <c r="PKN72" s="254"/>
      <c r="PKO72" s="254"/>
      <c r="PKP72" s="254"/>
      <c r="PKQ72" s="254"/>
      <c r="PKR72" s="254"/>
      <c r="PKS72" s="254"/>
      <c r="PKT72" s="254"/>
      <c r="PKU72" s="254"/>
      <c r="PKV72" s="254"/>
      <c r="PKW72" s="254"/>
      <c r="PKX72" s="254"/>
      <c r="PKY72" s="254"/>
      <c r="PKZ72" s="254"/>
      <c r="PLA72" s="254"/>
      <c r="PLB72" s="254"/>
      <c r="PLC72" s="254"/>
      <c r="PLD72" s="254"/>
      <c r="PLE72" s="254"/>
      <c r="PLF72" s="254"/>
      <c r="PLG72" s="254"/>
      <c r="PLH72" s="254"/>
      <c r="PLI72" s="254"/>
      <c r="PLJ72" s="254"/>
      <c r="PLK72" s="254"/>
      <c r="PLL72" s="254"/>
      <c r="PLM72" s="254"/>
      <c r="PLN72" s="254"/>
      <c r="PLO72" s="254"/>
      <c r="PLP72" s="254"/>
      <c r="PLQ72" s="254"/>
      <c r="PLR72" s="254"/>
      <c r="PLS72" s="254"/>
      <c r="PLT72" s="254"/>
      <c r="PLU72" s="254"/>
      <c r="PLV72" s="254"/>
      <c r="PLW72" s="254"/>
      <c r="PLX72" s="254"/>
      <c r="PLY72" s="254"/>
      <c r="PLZ72" s="254"/>
      <c r="PMA72" s="254"/>
      <c r="PMB72" s="254"/>
      <c r="PMC72" s="254"/>
      <c r="PMD72" s="254"/>
      <c r="PME72" s="254"/>
      <c r="PMF72" s="254"/>
      <c r="PMG72" s="254"/>
      <c r="PMH72" s="254"/>
      <c r="PMI72" s="254"/>
      <c r="PMJ72" s="254"/>
      <c r="PMK72" s="254"/>
      <c r="PML72" s="254"/>
      <c r="PMM72" s="254"/>
      <c r="PMN72" s="254"/>
      <c r="PMO72" s="254"/>
      <c r="PMP72" s="254"/>
      <c r="PMQ72" s="254"/>
      <c r="PMR72" s="254"/>
      <c r="PMS72" s="254"/>
      <c r="PMT72" s="254"/>
      <c r="PMU72" s="254"/>
      <c r="PMV72" s="254"/>
      <c r="PMW72" s="254"/>
      <c r="PMX72" s="254"/>
      <c r="PMY72" s="254"/>
      <c r="PMZ72" s="254"/>
      <c r="PNA72" s="254"/>
      <c r="PNB72" s="254"/>
      <c r="PNC72" s="254"/>
      <c r="PND72" s="254"/>
      <c r="PNE72" s="254"/>
      <c r="PNF72" s="254"/>
      <c r="PNG72" s="254"/>
      <c r="PNH72" s="254"/>
      <c r="PNI72" s="254"/>
      <c r="PNJ72" s="254"/>
      <c r="PNK72" s="254"/>
      <c r="PNL72" s="254"/>
      <c r="PNM72" s="254"/>
      <c r="PNN72" s="254"/>
      <c r="PNO72" s="254"/>
      <c r="PNP72" s="254"/>
      <c r="PNQ72" s="254"/>
      <c r="PNR72" s="254"/>
      <c r="PNS72" s="254"/>
      <c r="PNT72" s="254"/>
      <c r="PNU72" s="254"/>
      <c r="PNV72" s="254"/>
      <c r="PNW72" s="254"/>
      <c r="PNX72" s="254"/>
      <c r="PNY72" s="254"/>
      <c r="PNZ72" s="254"/>
      <c r="POA72" s="254"/>
      <c r="POB72" s="254"/>
      <c r="POC72" s="254"/>
      <c r="POD72" s="254"/>
      <c r="POE72" s="254"/>
      <c r="POF72" s="254"/>
      <c r="POG72" s="254"/>
      <c r="POH72" s="254"/>
      <c r="POI72" s="254"/>
      <c r="POJ72" s="254"/>
      <c r="POK72" s="254"/>
      <c r="POL72" s="254"/>
      <c r="POM72" s="254"/>
      <c r="PON72" s="254"/>
      <c r="POO72" s="254"/>
      <c r="POP72" s="254"/>
      <c r="POQ72" s="254"/>
      <c r="POR72" s="254"/>
      <c r="POS72" s="254"/>
      <c r="POT72" s="254"/>
      <c r="POU72" s="254"/>
      <c r="POV72" s="254"/>
      <c r="POW72" s="254"/>
      <c r="POX72" s="254"/>
      <c r="POY72" s="254"/>
      <c r="POZ72" s="254"/>
      <c r="PPA72" s="254"/>
      <c r="PPB72" s="254"/>
      <c r="PPC72" s="254"/>
      <c r="PPD72" s="254"/>
      <c r="PPE72" s="254"/>
      <c r="PPF72" s="254"/>
      <c r="PPG72" s="254"/>
      <c r="PPH72" s="254"/>
      <c r="PPI72" s="254"/>
      <c r="PPJ72" s="254"/>
      <c r="PPK72" s="254"/>
      <c r="PPL72" s="254"/>
      <c r="PPM72" s="254"/>
      <c r="PPN72" s="254"/>
      <c r="PPO72" s="254"/>
      <c r="PPP72" s="254"/>
      <c r="PPQ72" s="254"/>
      <c r="PPR72" s="254"/>
      <c r="PPS72" s="254"/>
      <c r="PPT72" s="254"/>
      <c r="PPU72" s="254"/>
      <c r="PPV72" s="254"/>
      <c r="PPW72" s="254"/>
      <c r="PPX72" s="254"/>
      <c r="PPY72" s="254"/>
      <c r="PPZ72" s="254"/>
      <c r="PQA72" s="254"/>
      <c r="PQB72" s="254"/>
      <c r="PQC72" s="254"/>
      <c r="PQD72" s="254"/>
      <c r="PQE72" s="254"/>
      <c r="PQF72" s="254"/>
      <c r="PQG72" s="254"/>
      <c r="PQH72" s="254"/>
      <c r="PQI72" s="254"/>
      <c r="PQJ72" s="254"/>
      <c r="PQK72" s="254"/>
      <c r="PQL72" s="254"/>
      <c r="PQM72" s="254"/>
      <c r="PQN72" s="254"/>
      <c r="PQO72" s="254"/>
      <c r="PQP72" s="254"/>
      <c r="PQQ72" s="254"/>
      <c r="PQR72" s="254"/>
      <c r="PQS72" s="254"/>
      <c r="PQT72" s="254"/>
      <c r="PQU72" s="254"/>
      <c r="PQV72" s="254"/>
      <c r="PQW72" s="254"/>
      <c r="PQX72" s="254"/>
      <c r="PQY72" s="254"/>
      <c r="PQZ72" s="254"/>
      <c r="PRA72" s="254"/>
      <c r="PRB72" s="254"/>
      <c r="PRC72" s="254"/>
      <c r="PRD72" s="254"/>
      <c r="PRE72" s="254"/>
      <c r="PRF72" s="254"/>
      <c r="PRG72" s="254"/>
      <c r="PRH72" s="254"/>
      <c r="PRI72" s="254"/>
      <c r="PRJ72" s="254"/>
      <c r="PRK72" s="254"/>
      <c r="PRL72" s="254"/>
      <c r="PRM72" s="254"/>
      <c r="PRN72" s="254"/>
      <c r="PRO72" s="254"/>
      <c r="PRP72" s="254"/>
      <c r="PRQ72" s="254"/>
      <c r="PRR72" s="254"/>
      <c r="PRS72" s="254"/>
      <c r="PRT72" s="254"/>
      <c r="PRU72" s="254"/>
      <c r="PRV72" s="254"/>
      <c r="PRW72" s="254"/>
      <c r="PRX72" s="254"/>
      <c r="PRY72" s="254"/>
      <c r="PRZ72" s="254"/>
      <c r="PSA72" s="254"/>
      <c r="PSB72" s="254"/>
      <c r="PSC72" s="254"/>
      <c r="PSD72" s="254"/>
      <c r="PSE72" s="254"/>
      <c r="PSF72" s="254"/>
      <c r="PSG72" s="254"/>
      <c r="PSH72" s="254"/>
      <c r="PSI72" s="254"/>
      <c r="PSJ72" s="254"/>
      <c r="PSK72" s="254"/>
      <c r="PSL72" s="254"/>
      <c r="PSM72" s="254"/>
      <c r="PSN72" s="254"/>
      <c r="PSO72" s="254"/>
      <c r="PSP72" s="254"/>
      <c r="PSQ72" s="254"/>
      <c r="PSR72" s="254"/>
      <c r="PSS72" s="254"/>
      <c r="PST72" s="254"/>
      <c r="PSU72" s="254"/>
      <c r="PSV72" s="254"/>
      <c r="PSW72" s="254"/>
      <c r="PSX72" s="254"/>
      <c r="PSY72" s="254"/>
      <c r="PSZ72" s="254"/>
      <c r="PTA72" s="254"/>
      <c r="PTB72" s="254"/>
      <c r="PTC72" s="254"/>
      <c r="PTD72" s="254"/>
      <c r="PTE72" s="254"/>
      <c r="PTF72" s="254"/>
      <c r="PTG72" s="254"/>
      <c r="PTH72" s="254"/>
      <c r="PTI72" s="254"/>
      <c r="PTJ72" s="254"/>
      <c r="PTK72" s="254"/>
      <c r="PTL72" s="254"/>
      <c r="PTM72" s="254"/>
      <c r="PTN72" s="254"/>
      <c r="PTO72" s="254"/>
      <c r="PTP72" s="254"/>
      <c r="PTQ72" s="254"/>
      <c r="PTR72" s="254"/>
      <c r="PTS72" s="254"/>
      <c r="PTT72" s="254"/>
      <c r="PTU72" s="254"/>
      <c r="PTV72" s="254"/>
      <c r="PTW72" s="254"/>
      <c r="PTX72" s="254"/>
      <c r="PTY72" s="254"/>
      <c r="PTZ72" s="254"/>
      <c r="PUA72" s="254"/>
      <c r="PUB72" s="254"/>
      <c r="PUC72" s="254"/>
      <c r="PUD72" s="254"/>
      <c r="PUE72" s="254"/>
      <c r="PUF72" s="254"/>
      <c r="PUG72" s="254"/>
      <c r="PUH72" s="254"/>
      <c r="PUI72" s="254"/>
      <c r="PUJ72" s="254"/>
      <c r="PUK72" s="254"/>
      <c r="PUL72" s="254"/>
      <c r="PUM72" s="254"/>
      <c r="PUN72" s="254"/>
      <c r="PUO72" s="254"/>
      <c r="PUP72" s="254"/>
      <c r="PUQ72" s="254"/>
      <c r="PUR72" s="254"/>
      <c r="PUS72" s="254"/>
      <c r="PUT72" s="254"/>
      <c r="PUU72" s="254"/>
      <c r="PUV72" s="254"/>
      <c r="PUW72" s="254"/>
      <c r="PUX72" s="254"/>
      <c r="PUY72" s="254"/>
      <c r="PUZ72" s="254"/>
      <c r="PVA72" s="254"/>
      <c r="PVB72" s="254"/>
      <c r="PVC72" s="254"/>
      <c r="PVD72" s="254"/>
      <c r="PVE72" s="254"/>
      <c r="PVF72" s="254"/>
      <c r="PVG72" s="254"/>
      <c r="PVH72" s="254"/>
      <c r="PVI72" s="254"/>
      <c r="PVJ72" s="254"/>
      <c r="PVK72" s="254"/>
      <c r="PVL72" s="254"/>
      <c r="PVM72" s="254"/>
      <c r="PVN72" s="254"/>
      <c r="PVO72" s="254"/>
      <c r="PVP72" s="254"/>
      <c r="PVQ72" s="254"/>
      <c r="PVR72" s="254"/>
      <c r="PVS72" s="254"/>
      <c r="PVT72" s="254"/>
      <c r="PVU72" s="254"/>
      <c r="PVV72" s="254"/>
      <c r="PVW72" s="254"/>
      <c r="PVX72" s="254"/>
      <c r="PVY72" s="254"/>
      <c r="PVZ72" s="254"/>
      <c r="PWA72" s="254"/>
      <c r="PWB72" s="254"/>
      <c r="PWC72" s="254"/>
      <c r="PWD72" s="254"/>
      <c r="PWE72" s="254"/>
      <c r="PWF72" s="254"/>
      <c r="PWG72" s="254"/>
      <c r="PWH72" s="254"/>
      <c r="PWI72" s="254"/>
      <c r="PWJ72" s="254"/>
      <c r="PWK72" s="254"/>
      <c r="PWL72" s="254"/>
      <c r="PWM72" s="254"/>
      <c r="PWN72" s="254"/>
      <c r="PWO72" s="254"/>
      <c r="PWP72" s="254"/>
      <c r="PWQ72" s="254"/>
      <c r="PWR72" s="254"/>
      <c r="PWS72" s="254"/>
      <c r="PWT72" s="254"/>
      <c r="PWU72" s="254"/>
      <c r="PWV72" s="254"/>
      <c r="PWW72" s="254"/>
      <c r="PWX72" s="254"/>
      <c r="PWY72" s="254"/>
      <c r="PWZ72" s="254"/>
      <c r="PXA72" s="254"/>
      <c r="PXB72" s="254"/>
      <c r="PXC72" s="254"/>
      <c r="PXD72" s="254"/>
      <c r="PXE72" s="254"/>
      <c r="PXF72" s="254"/>
      <c r="PXG72" s="254"/>
      <c r="PXH72" s="254"/>
      <c r="PXI72" s="254"/>
      <c r="PXJ72" s="254"/>
      <c r="PXK72" s="254"/>
      <c r="PXL72" s="254"/>
      <c r="PXM72" s="254"/>
      <c r="PXN72" s="254"/>
      <c r="PXO72" s="254"/>
      <c r="PXP72" s="254"/>
      <c r="PXQ72" s="254"/>
      <c r="PXR72" s="254"/>
      <c r="PXS72" s="254"/>
      <c r="PXT72" s="254"/>
      <c r="PXU72" s="254"/>
      <c r="PXV72" s="254"/>
      <c r="PXW72" s="254"/>
      <c r="PXX72" s="254"/>
      <c r="PXY72" s="254"/>
      <c r="PXZ72" s="254"/>
      <c r="PYA72" s="254"/>
      <c r="PYB72" s="254"/>
      <c r="PYC72" s="254"/>
      <c r="PYD72" s="254"/>
      <c r="PYE72" s="254"/>
      <c r="PYF72" s="254"/>
      <c r="PYG72" s="254"/>
      <c r="PYH72" s="254"/>
      <c r="PYI72" s="254"/>
      <c r="PYJ72" s="254"/>
      <c r="PYK72" s="254"/>
      <c r="PYL72" s="254"/>
      <c r="PYM72" s="254"/>
      <c r="PYN72" s="254"/>
      <c r="PYO72" s="254"/>
      <c r="PYP72" s="254"/>
      <c r="PYQ72" s="254"/>
      <c r="PYR72" s="254"/>
      <c r="PYS72" s="254"/>
      <c r="PYT72" s="254"/>
      <c r="PYU72" s="254"/>
      <c r="PYV72" s="254"/>
      <c r="PYW72" s="254"/>
      <c r="PYX72" s="254"/>
      <c r="PYY72" s="254"/>
      <c r="PYZ72" s="254"/>
      <c r="PZA72" s="254"/>
      <c r="PZB72" s="254"/>
      <c r="PZC72" s="254"/>
      <c r="PZD72" s="254"/>
      <c r="PZE72" s="254"/>
      <c r="PZF72" s="254"/>
      <c r="PZG72" s="254"/>
      <c r="PZH72" s="254"/>
      <c r="PZI72" s="254"/>
      <c r="PZJ72" s="254"/>
      <c r="PZK72" s="254"/>
      <c r="PZL72" s="254"/>
      <c r="PZM72" s="254"/>
      <c r="PZN72" s="254"/>
      <c r="PZO72" s="254"/>
      <c r="PZP72" s="254"/>
      <c r="PZQ72" s="254"/>
      <c r="PZR72" s="254"/>
      <c r="PZS72" s="254"/>
      <c r="PZT72" s="254"/>
      <c r="PZU72" s="254"/>
      <c r="PZV72" s="254"/>
      <c r="PZW72" s="254"/>
      <c r="PZX72" s="254"/>
      <c r="PZY72" s="254"/>
      <c r="PZZ72" s="254"/>
      <c r="QAA72" s="254"/>
      <c r="QAB72" s="254"/>
      <c r="QAC72" s="254"/>
      <c r="QAD72" s="254"/>
      <c r="QAE72" s="254"/>
      <c r="QAF72" s="254"/>
      <c r="QAG72" s="254"/>
      <c r="QAH72" s="254"/>
      <c r="QAI72" s="254"/>
      <c r="QAJ72" s="254"/>
      <c r="QAK72" s="254"/>
      <c r="QAL72" s="254"/>
      <c r="QAM72" s="254"/>
      <c r="QAN72" s="254"/>
      <c r="QAO72" s="254"/>
      <c r="QAP72" s="254"/>
      <c r="QAQ72" s="254"/>
      <c r="QAR72" s="254"/>
      <c r="QAS72" s="254"/>
      <c r="QAT72" s="254"/>
      <c r="QAU72" s="254"/>
      <c r="QAV72" s="254"/>
      <c r="QAW72" s="254"/>
      <c r="QAX72" s="254"/>
      <c r="QAY72" s="254"/>
      <c r="QAZ72" s="254"/>
      <c r="QBA72" s="254"/>
      <c r="QBB72" s="254"/>
      <c r="QBC72" s="254"/>
      <c r="QBD72" s="254"/>
      <c r="QBE72" s="254"/>
      <c r="QBF72" s="254"/>
      <c r="QBG72" s="254"/>
      <c r="QBH72" s="254"/>
      <c r="QBI72" s="254"/>
      <c r="QBJ72" s="254"/>
      <c r="QBK72" s="254"/>
      <c r="QBL72" s="254"/>
      <c r="QBM72" s="254"/>
      <c r="QBN72" s="254"/>
      <c r="QBO72" s="254"/>
      <c r="QBP72" s="254"/>
      <c r="QBQ72" s="254"/>
      <c r="QBR72" s="254"/>
      <c r="QBS72" s="254"/>
      <c r="QBT72" s="254"/>
      <c r="QBU72" s="254"/>
      <c r="QBV72" s="254"/>
      <c r="QBW72" s="254"/>
      <c r="QBX72" s="254"/>
      <c r="QBY72" s="254"/>
      <c r="QBZ72" s="254"/>
      <c r="QCA72" s="254"/>
      <c r="QCB72" s="254"/>
      <c r="QCC72" s="254"/>
      <c r="QCD72" s="254"/>
      <c r="QCE72" s="254"/>
      <c r="QCF72" s="254"/>
      <c r="QCG72" s="254"/>
      <c r="QCH72" s="254"/>
      <c r="QCI72" s="254"/>
      <c r="QCJ72" s="254"/>
      <c r="QCK72" s="254"/>
      <c r="QCL72" s="254"/>
      <c r="QCM72" s="254"/>
      <c r="QCN72" s="254"/>
      <c r="QCO72" s="254"/>
      <c r="QCP72" s="254"/>
      <c r="QCQ72" s="254"/>
      <c r="QCR72" s="254"/>
      <c r="QCS72" s="254"/>
      <c r="QCT72" s="254"/>
      <c r="QCU72" s="254"/>
      <c r="QCV72" s="254"/>
      <c r="QCW72" s="254"/>
      <c r="QCX72" s="254"/>
      <c r="QCY72" s="254"/>
      <c r="QCZ72" s="254"/>
      <c r="QDA72" s="254"/>
      <c r="QDB72" s="254"/>
      <c r="QDC72" s="254"/>
      <c r="QDD72" s="254"/>
      <c r="QDE72" s="254"/>
      <c r="QDF72" s="254"/>
      <c r="QDG72" s="254"/>
      <c r="QDH72" s="254"/>
      <c r="QDI72" s="254"/>
      <c r="QDJ72" s="254"/>
      <c r="QDK72" s="254"/>
      <c r="QDL72" s="254"/>
      <c r="QDM72" s="254"/>
      <c r="QDN72" s="254"/>
      <c r="QDO72" s="254"/>
      <c r="QDP72" s="254"/>
      <c r="QDQ72" s="254"/>
      <c r="QDR72" s="254"/>
      <c r="QDS72" s="254"/>
      <c r="QDT72" s="254"/>
      <c r="QDU72" s="254"/>
      <c r="QDV72" s="254"/>
      <c r="QDW72" s="254"/>
      <c r="QDX72" s="254"/>
      <c r="QDY72" s="254"/>
      <c r="QDZ72" s="254"/>
      <c r="QEA72" s="254"/>
      <c r="QEB72" s="254"/>
      <c r="QEC72" s="254"/>
      <c r="QED72" s="254"/>
      <c r="QEE72" s="254"/>
      <c r="QEF72" s="254"/>
      <c r="QEG72" s="254"/>
      <c r="QEH72" s="254"/>
      <c r="QEI72" s="254"/>
      <c r="QEJ72" s="254"/>
      <c r="QEK72" s="254"/>
      <c r="QEL72" s="254"/>
      <c r="QEM72" s="254"/>
      <c r="QEN72" s="254"/>
      <c r="QEO72" s="254"/>
      <c r="QEP72" s="254"/>
      <c r="QEQ72" s="254"/>
      <c r="QER72" s="254"/>
      <c r="QES72" s="254"/>
      <c r="QET72" s="254"/>
      <c r="QEU72" s="254"/>
      <c r="QEV72" s="254"/>
      <c r="QEW72" s="254"/>
      <c r="QEX72" s="254"/>
      <c r="QEY72" s="254"/>
      <c r="QEZ72" s="254"/>
      <c r="QFA72" s="254"/>
      <c r="QFB72" s="254"/>
      <c r="QFC72" s="254"/>
      <c r="QFD72" s="254"/>
      <c r="QFE72" s="254"/>
      <c r="QFF72" s="254"/>
      <c r="QFG72" s="254"/>
      <c r="QFH72" s="254"/>
      <c r="QFI72" s="254"/>
      <c r="QFJ72" s="254"/>
      <c r="QFK72" s="254"/>
      <c r="QFL72" s="254"/>
      <c r="QFM72" s="254"/>
      <c r="QFN72" s="254"/>
      <c r="QFO72" s="254"/>
      <c r="QFP72" s="254"/>
      <c r="QFQ72" s="254"/>
      <c r="QFR72" s="254"/>
      <c r="QFS72" s="254"/>
      <c r="QFT72" s="254"/>
      <c r="QFU72" s="254"/>
      <c r="QFV72" s="254"/>
      <c r="QFW72" s="254"/>
      <c r="QFX72" s="254"/>
      <c r="QFY72" s="254"/>
      <c r="QFZ72" s="254"/>
      <c r="QGA72" s="254"/>
      <c r="QGB72" s="254"/>
      <c r="QGC72" s="254"/>
      <c r="QGD72" s="254"/>
      <c r="QGE72" s="254"/>
      <c r="QGF72" s="254"/>
      <c r="QGG72" s="254"/>
      <c r="QGH72" s="254"/>
      <c r="QGI72" s="254"/>
      <c r="QGJ72" s="254"/>
      <c r="QGK72" s="254"/>
      <c r="QGL72" s="254"/>
      <c r="QGM72" s="254"/>
      <c r="QGN72" s="254"/>
      <c r="QGO72" s="254"/>
      <c r="QGP72" s="254"/>
      <c r="QGQ72" s="254"/>
      <c r="QGR72" s="254"/>
      <c r="QGS72" s="254"/>
      <c r="QGT72" s="254"/>
      <c r="QGU72" s="254"/>
      <c r="QGV72" s="254"/>
      <c r="QGW72" s="254"/>
      <c r="QGX72" s="254"/>
      <c r="QGY72" s="254"/>
      <c r="QGZ72" s="254"/>
      <c r="QHA72" s="254"/>
      <c r="QHB72" s="254"/>
      <c r="QHC72" s="254"/>
      <c r="QHD72" s="254"/>
      <c r="QHE72" s="254"/>
      <c r="QHF72" s="254"/>
      <c r="QHG72" s="254"/>
      <c r="QHH72" s="254"/>
      <c r="QHI72" s="254"/>
      <c r="QHJ72" s="254"/>
      <c r="QHK72" s="254"/>
      <c r="QHL72" s="254"/>
      <c r="QHM72" s="254"/>
      <c r="QHN72" s="254"/>
      <c r="QHO72" s="254"/>
      <c r="QHP72" s="254"/>
      <c r="QHQ72" s="254"/>
      <c r="QHR72" s="254"/>
      <c r="QHS72" s="254"/>
      <c r="QHT72" s="254"/>
      <c r="QHU72" s="254"/>
      <c r="QHV72" s="254"/>
      <c r="QHW72" s="254"/>
      <c r="QHX72" s="254"/>
      <c r="QHY72" s="254"/>
      <c r="QHZ72" s="254"/>
      <c r="QIA72" s="254"/>
      <c r="QIB72" s="254"/>
      <c r="QIC72" s="254"/>
      <c r="QID72" s="254"/>
      <c r="QIE72" s="254"/>
      <c r="QIF72" s="254"/>
      <c r="QIG72" s="254"/>
      <c r="QIH72" s="254"/>
      <c r="QII72" s="254"/>
      <c r="QIJ72" s="254"/>
      <c r="QIK72" s="254"/>
      <c r="QIL72" s="254"/>
      <c r="QIM72" s="254"/>
      <c r="QIN72" s="254"/>
      <c r="QIO72" s="254"/>
      <c r="QIP72" s="254"/>
      <c r="QIQ72" s="254"/>
      <c r="QIR72" s="254"/>
      <c r="QIS72" s="254"/>
      <c r="QIT72" s="254"/>
      <c r="QIU72" s="254"/>
      <c r="QIV72" s="254"/>
      <c r="QIW72" s="254"/>
      <c r="QIX72" s="254"/>
      <c r="QIY72" s="254"/>
      <c r="QIZ72" s="254"/>
      <c r="QJA72" s="254"/>
      <c r="QJB72" s="254"/>
      <c r="QJC72" s="254"/>
      <c r="QJD72" s="254"/>
      <c r="QJE72" s="254"/>
      <c r="QJF72" s="254"/>
      <c r="QJG72" s="254"/>
      <c r="QJH72" s="254"/>
      <c r="QJI72" s="254"/>
      <c r="QJJ72" s="254"/>
      <c r="QJK72" s="254"/>
      <c r="QJL72" s="254"/>
      <c r="QJM72" s="254"/>
      <c r="QJN72" s="254"/>
      <c r="QJO72" s="254"/>
      <c r="QJP72" s="254"/>
      <c r="QJQ72" s="254"/>
      <c r="QJR72" s="254"/>
      <c r="QJS72" s="254"/>
      <c r="QJT72" s="254"/>
      <c r="QJU72" s="254"/>
      <c r="QJV72" s="254"/>
      <c r="QJW72" s="254"/>
      <c r="QJX72" s="254"/>
      <c r="QJY72" s="254"/>
      <c r="QJZ72" s="254"/>
      <c r="QKA72" s="254"/>
      <c r="QKB72" s="254"/>
      <c r="QKC72" s="254"/>
      <c r="QKD72" s="254"/>
      <c r="QKE72" s="254"/>
      <c r="QKF72" s="254"/>
      <c r="QKG72" s="254"/>
      <c r="QKH72" s="254"/>
      <c r="QKI72" s="254"/>
      <c r="QKJ72" s="254"/>
      <c r="QKK72" s="254"/>
      <c r="QKL72" s="254"/>
      <c r="QKM72" s="254"/>
      <c r="QKN72" s="254"/>
      <c r="QKO72" s="254"/>
      <c r="QKP72" s="254"/>
      <c r="QKQ72" s="254"/>
      <c r="QKR72" s="254"/>
      <c r="QKS72" s="254"/>
      <c r="QKT72" s="254"/>
      <c r="QKU72" s="254"/>
      <c r="QKV72" s="254"/>
      <c r="QKW72" s="254"/>
      <c r="QKX72" s="254"/>
      <c r="QKY72" s="254"/>
      <c r="QKZ72" s="254"/>
      <c r="QLA72" s="254"/>
      <c r="QLB72" s="254"/>
      <c r="QLC72" s="254"/>
      <c r="QLD72" s="254"/>
      <c r="QLE72" s="254"/>
      <c r="QLF72" s="254"/>
      <c r="QLG72" s="254"/>
      <c r="QLH72" s="254"/>
      <c r="QLI72" s="254"/>
      <c r="QLJ72" s="254"/>
      <c r="QLK72" s="254"/>
      <c r="QLL72" s="254"/>
      <c r="QLM72" s="254"/>
      <c r="QLN72" s="254"/>
      <c r="QLO72" s="254"/>
      <c r="QLP72" s="254"/>
      <c r="QLQ72" s="254"/>
      <c r="QLR72" s="254"/>
      <c r="QLS72" s="254"/>
      <c r="QLT72" s="254"/>
      <c r="QLU72" s="254"/>
      <c r="QLV72" s="254"/>
      <c r="QLW72" s="254"/>
      <c r="QLX72" s="254"/>
      <c r="QLY72" s="254"/>
      <c r="QLZ72" s="254"/>
      <c r="QMA72" s="254"/>
      <c r="QMB72" s="254"/>
      <c r="QMC72" s="254"/>
      <c r="QMD72" s="254"/>
      <c r="QME72" s="254"/>
      <c r="QMF72" s="254"/>
      <c r="QMG72" s="254"/>
      <c r="QMH72" s="254"/>
      <c r="QMI72" s="254"/>
      <c r="QMJ72" s="254"/>
      <c r="QMK72" s="254"/>
      <c r="QML72" s="254"/>
      <c r="QMM72" s="254"/>
      <c r="QMN72" s="254"/>
      <c r="QMO72" s="254"/>
      <c r="QMP72" s="254"/>
      <c r="QMQ72" s="254"/>
      <c r="QMR72" s="254"/>
      <c r="QMS72" s="254"/>
      <c r="QMT72" s="254"/>
      <c r="QMU72" s="254"/>
      <c r="QMV72" s="254"/>
      <c r="QMW72" s="254"/>
      <c r="QMX72" s="254"/>
      <c r="QMY72" s="254"/>
      <c r="QMZ72" s="254"/>
      <c r="QNA72" s="254"/>
      <c r="QNB72" s="254"/>
      <c r="QNC72" s="254"/>
      <c r="QND72" s="254"/>
      <c r="QNE72" s="254"/>
      <c r="QNF72" s="254"/>
      <c r="QNG72" s="254"/>
      <c r="QNH72" s="254"/>
      <c r="QNI72" s="254"/>
      <c r="QNJ72" s="254"/>
      <c r="QNK72" s="254"/>
      <c r="QNL72" s="254"/>
      <c r="QNM72" s="254"/>
      <c r="QNN72" s="254"/>
      <c r="QNO72" s="254"/>
      <c r="QNP72" s="254"/>
      <c r="QNQ72" s="254"/>
      <c r="QNR72" s="254"/>
      <c r="QNS72" s="254"/>
      <c r="QNT72" s="254"/>
      <c r="QNU72" s="254"/>
      <c r="QNV72" s="254"/>
      <c r="QNW72" s="254"/>
      <c r="QNX72" s="254"/>
      <c r="QNY72" s="254"/>
      <c r="QNZ72" s="254"/>
      <c r="QOA72" s="254"/>
      <c r="QOB72" s="254"/>
      <c r="QOC72" s="254"/>
      <c r="QOD72" s="254"/>
      <c r="QOE72" s="254"/>
      <c r="QOF72" s="254"/>
      <c r="QOG72" s="254"/>
      <c r="QOH72" s="254"/>
      <c r="QOI72" s="254"/>
      <c r="QOJ72" s="254"/>
      <c r="QOK72" s="254"/>
      <c r="QOL72" s="254"/>
      <c r="QOM72" s="254"/>
      <c r="QON72" s="254"/>
      <c r="QOO72" s="254"/>
      <c r="QOP72" s="254"/>
      <c r="QOQ72" s="254"/>
      <c r="QOR72" s="254"/>
      <c r="QOS72" s="254"/>
      <c r="QOT72" s="254"/>
      <c r="QOU72" s="254"/>
      <c r="QOV72" s="254"/>
      <c r="QOW72" s="254"/>
      <c r="QOX72" s="254"/>
      <c r="QOY72" s="254"/>
      <c r="QOZ72" s="254"/>
      <c r="QPA72" s="254"/>
      <c r="QPB72" s="254"/>
      <c r="QPC72" s="254"/>
      <c r="QPD72" s="254"/>
      <c r="QPE72" s="254"/>
      <c r="QPF72" s="254"/>
      <c r="QPG72" s="254"/>
      <c r="QPH72" s="254"/>
      <c r="QPI72" s="254"/>
      <c r="QPJ72" s="254"/>
      <c r="QPK72" s="254"/>
      <c r="QPL72" s="254"/>
      <c r="QPM72" s="254"/>
      <c r="QPN72" s="254"/>
      <c r="QPO72" s="254"/>
      <c r="QPP72" s="254"/>
      <c r="QPQ72" s="254"/>
      <c r="QPR72" s="254"/>
      <c r="QPS72" s="254"/>
      <c r="QPT72" s="254"/>
      <c r="QPU72" s="254"/>
      <c r="QPV72" s="254"/>
      <c r="QPW72" s="254"/>
      <c r="QPX72" s="254"/>
      <c r="QPY72" s="254"/>
      <c r="QPZ72" s="254"/>
      <c r="QQA72" s="254"/>
      <c r="QQB72" s="254"/>
      <c r="QQC72" s="254"/>
      <c r="QQD72" s="254"/>
      <c r="QQE72" s="254"/>
      <c r="QQF72" s="254"/>
      <c r="QQG72" s="254"/>
      <c r="QQH72" s="254"/>
      <c r="QQI72" s="254"/>
      <c r="QQJ72" s="254"/>
      <c r="QQK72" s="254"/>
      <c r="QQL72" s="254"/>
      <c r="QQM72" s="254"/>
      <c r="QQN72" s="254"/>
      <c r="QQO72" s="254"/>
      <c r="QQP72" s="254"/>
      <c r="QQQ72" s="254"/>
      <c r="QQR72" s="254"/>
      <c r="QQS72" s="254"/>
      <c r="QQT72" s="254"/>
      <c r="QQU72" s="254"/>
      <c r="QQV72" s="254"/>
      <c r="QQW72" s="254"/>
      <c r="QQX72" s="254"/>
      <c r="QQY72" s="254"/>
      <c r="QQZ72" s="254"/>
      <c r="QRA72" s="254"/>
      <c r="QRB72" s="254"/>
      <c r="QRC72" s="254"/>
      <c r="QRD72" s="254"/>
      <c r="QRE72" s="254"/>
      <c r="QRF72" s="254"/>
      <c r="QRG72" s="254"/>
      <c r="QRH72" s="254"/>
      <c r="QRI72" s="254"/>
      <c r="QRJ72" s="254"/>
      <c r="QRK72" s="254"/>
      <c r="QRL72" s="254"/>
      <c r="QRM72" s="254"/>
      <c r="QRN72" s="254"/>
      <c r="QRO72" s="254"/>
      <c r="QRP72" s="254"/>
      <c r="QRQ72" s="254"/>
      <c r="QRR72" s="254"/>
      <c r="QRS72" s="254"/>
      <c r="QRT72" s="254"/>
      <c r="QRU72" s="254"/>
      <c r="QRV72" s="254"/>
      <c r="QRW72" s="254"/>
      <c r="QRX72" s="254"/>
      <c r="QRY72" s="254"/>
      <c r="QRZ72" s="254"/>
      <c r="QSA72" s="254"/>
      <c r="QSB72" s="254"/>
      <c r="QSC72" s="254"/>
      <c r="QSD72" s="254"/>
      <c r="QSE72" s="254"/>
      <c r="QSF72" s="254"/>
      <c r="QSG72" s="254"/>
      <c r="QSH72" s="254"/>
      <c r="QSI72" s="254"/>
      <c r="QSJ72" s="254"/>
      <c r="QSK72" s="254"/>
      <c r="QSL72" s="254"/>
      <c r="QSM72" s="254"/>
      <c r="QSN72" s="254"/>
      <c r="QSO72" s="254"/>
      <c r="QSP72" s="254"/>
      <c r="QSQ72" s="254"/>
      <c r="QSR72" s="254"/>
      <c r="QSS72" s="254"/>
      <c r="QST72" s="254"/>
      <c r="QSU72" s="254"/>
      <c r="QSV72" s="254"/>
      <c r="QSW72" s="254"/>
      <c r="QSX72" s="254"/>
      <c r="QSY72" s="254"/>
      <c r="QSZ72" s="254"/>
      <c r="QTA72" s="254"/>
      <c r="QTB72" s="254"/>
      <c r="QTC72" s="254"/>
      <c r="QTD72" s="254"/>
      <c r="QTE72" s="254"/>
      <c r="QTF72" s="254"/>
      <c r="QTG72" s="254"/>
      <c r="QTH72" s="254"/>
      <c r="QTI72" s="254"/>
      <c r="QTJ72" s="254"/>
      <c r="QTK72" s="254"/>
      <c r="QTL72" s="254"/>
      <c r="QTM72" s="254"/>
      <c r="QTN72" s="254"/>
      <c r="QTO72" s="254"/>
      <c r="QTP72" s="254"/>
      <c r="QTQ72" s="254"/>
      <c r="QTR72" s="254"/>
      <c r="QTS72" s="254"/>
      <c r="QTT72" s="254"/>
      <c r="QTU72" s="254"/>
      <c r="QTV72" s="254"/>
      <c r="QTW72" s="254"/>
      <c r="QTX72" s="254"/>
      <c r="QTY72" s="254"/>
      <c r="QTZ72" s="254"/>
      <c r="QUA72" s="254"/>
      <c r="QUB72" s="254"/>
      <c r="QUC72" s="254"/>
      <c r="QUD72" s="254"/>
      <c r="QUE72" s="254"/>
      <c r="QUF72" s="254"/>
      <c r="QUG72" s="254"/>
      <c r="QUH72" s="254"/>
      <c r="QUI72" s="254"/>
      <c r="QUJ72" s="254"/>
      <c r="QUK72" s="254"/>
      <c r="QUL72" s="254"/>
      <c r="QUM72" s="254"/>
      <c r="QUN72" s="254"/>
      <c r="QUO72" s="254"/>
      <c r="QUP72" s="254"/>
      <c r="QUQ72" s="254"/>
      <c r="QUR72" s="254"/>
      <c r="QUS72" s="254"/>
      <c r="QUT72" s="254"/>
      <c r="QUU72" s="254"/>
      <c r="QUV72" s="254"/>
      <c r="QUW72" s="254"/>
      <c r="QUX72" s="254"/>
      <c r="QUY72" s="254"/>
      <c r="QUZ72" s="254"/>
      <c r="QVA72" s="254"/>
      <c r="QVB72" s="254"/>
      <c r="QVC72" s="254"/>
      <c r="QVD72" s="254"/>
      <c r="QVE72" s="254"/>
      <c r="QVF72" s="254"/>
      <c r="QVG72" s="254"/>
      <c r="QVH72" s="254"/>
      <c r="QVI72" s="254"/>
      <c r="QVJ72" s="254"/>
      <c r="QVK72" s="254"/>
      <c r="QVL72" s="254"/>
      <c r="QVM72" s="254"/>
      <c r="QVN72" s="254"/>
      <c r="QVO72" s="254"/>
      <c r="QVP72" s="254"/>
      <c r="QVQ72" s="254"/>
      <c r="QVR72" s="254"/>
      <c r="QVS72" s="254"/>
      <c r="QVT72" s="254"/>
      <c r="QVU72" s="254"/>
      <c r="QVV72" s="254"/>
      <c r="QVW72" s="254"/>
      <c r="QVX72" s="254"/>
      <c r="QVY72" s="254"/>
      <c r="QVZ72" s="254"/>
      <c r="QWA72" s="254"/>
      <c r="QWB72" s="254"/>
      <c r="QWC72" s="254"/>
      <c r="QWD72" s="254"/>
      <c r="QWE72" s="254"/>
      <c r="QWF72" s="254"/>
      <c r="QWG72" s="254"/>
      <c r="QWH72" s="254"/>
      <c r="QWI72" s="254"/>
      <c r="QWJ72" s="254"/>
      <c r="QWK72" s="254"/>
      <c r="QWL72" s="254"/>
      <c r="QWM72" s="254"/>
      <c r="QWN72" s="254"/>
      <c r="QWO72" s="254"/>
      <c r="QWP72" s="254"/>
      <c r="QWQ72" s="254"/>
      <c r="QWR72" s="254"/>
      <c r="QWS72" s="254"/>
      <c r="QWT72" s="254"/>
      <c r="QWU72" s="254"/>
      <c r="QWV72" s="254"/>
      <c r="QWW72" s="254"/>
      <c r="QWX72" s="254"/>
      <c r="QWY72" s="254"/>
      <c r="QWZ72" s="254"/>
      <c r="QXA72" s="254"/>
      <c r="QXB72" s="254"/>
      <c r="QXC72" s="254"/>
      <c r="QXD72" s="254"/>
      <c r="QXE72" s="254"/>
      <c r="QXF72" s="254"/>
      <c r="QXG72" s="254"/>
      <c r="QXH72" s="254"/>
      <c r="QXI72" s="254"/>
      <c r="QXJ72" s="254"/>
      <c r="QXK72" s="254"/>
      <c r="QXL72" s="254"/>
      <c r="QXM72" s="254"/>
      <c r="QXN72" s="254"/>
      <c r="QXO72" s="254"/>
      <c r="QXP72" s="254"/>
      <c r="QXQ72" s="254"/>
      <c r="QXR72" s="254"/>
      <c r="QXS72" s="254"/>
      <c r="QXT72" s="254"/>
      <c r="QXU72" s="254"/>
      <c r="QXV72" s="254"/>
      <c r="QXW72" s="254"/>
      <c r="QXX72" s="254"/>
      <c r="QXY72" s="254"/>
      <c r="QXZ72" s="254"/>
      <c r="QYA72" s="254"/>
      <c r="QYB72" s="254"/>
      <c r="QYC72" s="254"/>
      <c r="QYD72" s="254"/>
      <c r="QYE72" s="254"/>
      <c r="QYF72" s="254"/>
      <c r="QYG72" s="254"/>
      <c r="QYH72" s="254"/>
      <c r="QYI72" s="254"/>
      <c r="QYJ72" s="254"/>
      <c r="QYK72" s="254"/>
      <c r="QYL72" s="254"/>
      <c r="QYM72" s="254"/>
      <c r="QYN72" s="254"/>
      <c r="QYO72" s="254"/>
      <c r="QYP72" s="254"/>
      <c r="QYQ72" s="254"/>
      <c r="QYR72" s="254"/>
      <c r="QYS72" s="254"/>
      <c r="QYT72" s="254"/>
      <c r="QYU72" s="254"/>
      <c r="QYV72" s="254"/>
      <c r="QYW72" s="254"/>
      <c r="QYX72" s="254"/>
      <c r="QYY72" s="254"/>
      <c r="QYZ72" s="254"/>
      <c r="QZA72" s="254"/>
      <c r="QZB72" s="254"/>
      <c r="QZC72" s="254"/>
      <c r="QZD72" s="254"/>
      <c r="QZE72" s="254"/>
      <c r="QZF72" s="254"/>
      <c r="QZG72" s="254"/>
      <c r="QZH72" s="254"/>
      <c r="QZI72" s="254"/>
      <c r="QZJ72" s="254"/>
      <c r="QZK72" s="254"/>
      <c r="QZL72" s="254"/>
      <c r="QZM72" s="254"/>
      <c r="QZN72" s="254"/>
      <c r="QZO72" s="254"/>
      <c r="QZP72" s="254"/>
      <c r="QZQ72" s="254"/>
      <c r="QZR72" s="254"/>
      <c r="QZS72" s="254"/>
      <c r="QZT72" s="254"/>
      <c r="QZU72" s="254"/>
      <c r="QZV72" s="254"/>
      <c r="QZW72" s="254"/>
      <c r="QZX72" s="254"/>
      <c r="QZY72" s="254"/>
      <c r="QZZ72" s="254"/>
      <c r="RAA72" s="254"/>
      <c r="RAB72" s="254"/>
      <c r="RAC72" s="254"/>
      <c r="RAD72" s="254"/>
      <c r="RAE72" s="254"/>
      <c r="RAF72" s="254"/>
      <c r="RAG72" s="254"/>
      <c r="RAH72" s="254"/>
      <c r="RAI72" s="254"/>
      <c r="RAJ72" s="254"/>
      <c r="RAK72" s="254"/>
      <c r="RAL72" s="254"/>
      <c r="RAM72" s="254"/>
      <c r="RAN72" s="254"/>
      <c r="RAO72" s="254"/>
      <c r="RAP72" s="254"/>
      <c r="RAQ72" s="254"/>
      <c r="RAR72" s="254"/>
      <c r="RAS72" s="254"/>
      <c r="RAT72" s="254"/>
      <c r="RAU72" s="254"/>
      <c r="RAV72" s="254"/>
      <c r="RAW72" s="254"/>
      <c r="RAX72" s="254"/>
      <c r="RAY72" s="254"/>
      <c r="RAZ72" s="254"/>
      <c r="RBA72" s="254"/>
      <c r="RBB72" s="254"/>
      <c r="RBC72" s="254"/>
      <c r="RBD72" s="254"/>
      <c r="RBE72" s="254"/>
      <c r="RBF72" s="254"/>
      <c r="RBG72" s="254"/>
      <c r="RBH72" s="254"/>
      <c r="RBI72" s="254"/>
      <c r="RBJ72" s="254"/>
      <c r="RBK72" s="254"/>
      <c r="RBL72" s="254"/>
      <c r="RBM72" s="254"/>
      <c r="RBN72" s="254"/>
      <c r="RBO72" s="254"/>
      <c r="RBP72" s="254"/>
      <c r="RBQ72" s="254"/>
      <c r="RBR72" s="254"/>
      <c r="RBS72" s="254"/>
      <c r="RBT72" s="254"/>
      <c r="RBU72" s="254"/>
      <c r="RBV72" s="254"/>
      <c r="RBW72" s="254"/>
      <c r="RBX72" s="254"/>
      <c r="RBY72" s="254"/>
      <c r="RBZ72" s="254"/>
      <c r="RCA72" s="254"/>
      <c r="RCB72" s="254"/>
      <c r="RCC72" s="254"/>
      <c r="RCD72" s="254"/>
      <c r="RCE72" s="254"/>
      <c r="RCF72" s="254"/>
      <c r="RCG72" s="254"/>
      <c r="RCH72" s="254"/>
      <c r="RCI72" s="254"/>
      <c r="RCJ72" s="254"/>
      <c r="RCK72" s="254"/>
      <c r="RCL72" s="254"/>
      <c r="RCM72" s="254"/>
      <c r="RCN72" s="254"/>
      <c r="RCO72" s="254"/>
      <c r="RCP72" s="254"/>
      <c r="RCQ72" s="254"/>
      <c r="RCR72" s="254"/>
      <c r="RCS72" s="254"/>
      <c r="RCT72" s="254"/>
      <c r="RCU72" s="254"/>
      <c r="RCV72" s="254"/>
      <c r="RCW72" s="254"/>
      <c r="RCX72" s="254"/>
      <c r="RCY72" s="254"/>
      <c r="RCZ72" s="254"/>
      <c r="RDA72" s="254"/>
      <c r="RDB72" s="254"/>
      <c r="RDC72" s="254"/>
      <c r="RDD72" s="254"/>
      <c r="RDE72" s="254"/>
      <c r="RDF72" s="254"/>
      <c r="RDG72" s="254"/>
      <c r="RDH72" s="254"/>
      <c r="RDI72" s="254"/>
      <c r="RDJ72" s="254"/>
      <c r="RDK72" s="254"/>
      <c r="RDL72" s="254"/>
      <c r="RDM72" s="254"/>
      <c r="RDN72" s="254"/>
      <c r="RDO72" s="254"/>
      <c r="RDP72" s="254"/>
      <c r="RDQ72" s="254"/>
      <c r="RDR72" s="254"/>
      <c r="RDS72" s="254"/>
      <c r="RDT72" s="254"/>
      <c r="RDU72" s="254"/>
      <c r="RDV72" s="254"/>
      <c r="RDW72" s="254"/>
      <c r="RDX72" s="254"/>
      <c r="RDY72" s="254"/>
      <c r="RDZ72" s="254"/>
      <c r="REA72" s="254"/>
      <c r="REB72" s="254"/>
      <c r="REC72" s="254"/>
      <c r="RED72" s="254"/>
      <c r="REE72" s="254"/>
      <c r="REF72" s="254"/>
      <c r="REG72" s="254"/>
      <c r="REH72" s="254"/>
      <c r="REI72" s="254"/>
      <c r="REJ72" s="254"/>
      <c r="REK72" s="254"/>
      <c r="REL72" s="254"/>
      <c r="REM72" s="254"/>
      <c r="REN72" s="254"/>
      <c r="REO72" s="254"/>
      <c r="REP72" s="254"/>
      <c r="REQ72" s="254"/>
      <c r="RER72" s="254"/>
      <c r="RES72" s="254"/>
      <c r="RET72" s="254"/>
      <c r="REU72" s="254"/>
      <c r="REV72" s="254"/>
      <c r="REW72" s="254"/>
      <c r="REX72" s="254"/>
      <c r="REY72" s="254"/>
      <c r="REZ72" s="254"/>
      <c r="RFA72" s="254"/>
      <c r="RFB72" s="254"/>
      <c r="RFC72" s="254"/>
      <c r="RFD72" s="254"/>
      <c r="RFE72" s="254"/>
      <c r="RFF72" s="254"/>
      <c r="RFG72" s="254"/>
      <c r="RFH72" s="254"/>
      <c r="RFI72" s="254"/>
      <c r="RFJ72" s="254"/>
      <c r="RFK72" s="254"/>
      <c r="RFL72" s="254"/>
      <c r="RFM72" s="254"/>
      <c r="RFN72" s="254"/>
      <c r="RFO72" s="254"/>
      <c r="RFP72" s="254"/>
      <c r="RFQ72" s="254"/>
      <c r="RFR72" s="254"/>
      <c r="RFS72" s="254"/>
      <c r="RFT72" s="254"/>
      <c r="RFU72" s="254"/>
      <c r="RFV72" s="254"/>
      <c r="RFW72" s="254"/>
      <c r="RFX72" s="254"/>
      <c r="RFY72" s="254"/>
      <c r="RFZ72" s="254"/>
      <c r="RGA72" s="254"/>
      <c r="RGB72" s="254"/>
      <c r="RGC72" s="254"/>
      <c r="RGD72" s="254"/>
      <c r="RGE72" s="254"/>
      <c r="RGF72" s="254"/>
      <c r="RGG72" s="254"/>
      <c r="RGH72" s="254"/>
      <c r="RGI72" s="254"/>
      <c r="RGJ72" s="254"/>
      <c r="RGK72" s="254"/>
      <c r="RGL72" s="254"/>
      <c r="RGM72" s="254"/>
      <c r="RGN72" s="254"/>
      <c r="RGO72" s="254"/>
      <c r="RGP72" s="254"/>
      <c r="RGQ72" s="254"/>
      <c r="RGR72" s="254"/>
      <c r="RGS72" s="254"/>
      <c r="RGT72" s="254"/>
      <c r="RGU72" s="254"/>
      <c r="RGV72" s="254"/>
      <c r="RGW72" s="254"/>
      <c r="RGX72" s="254"/>
      <c r="RGY72" s="254"/>
      <c r="RGZ72" s="254"/>
      <c r="RHA72" s="254"/>
      <c r="RHB72" s="254"/>
      <c r="RHC72" s="254"/>
      <c r="RHD72" s="254"/>
      <c r="RHE72" s="254"/>
      <c r="RHF72" s="254"/>
      <c r="RHG72" s="254"/>
      <c r="RHH72" s="254"/>
      <c r="RHI72" s="254"/>
      <c r="RHJ72" s="254"/>
      <c r="RHK72" s="254"/>
      <c r="RHL72" s="254"/>
      <c r="RHM72" s="254"/>
      <c r="RHN72" s="254"/>
      <c r="RHO72" s="254"/>
      <c r="RHP72" s="254"/>
      <c r="RHQ72" s="254"/>
      <c r="RHR72" s="254"/>
      <c r="RHS72" s="254"/>
      <c r="RHT72" s="254"/>
      <c r="RHU72" s="254"/>
      <c r="RHV72" s="254"/>
      <c r="RHW72" s="254"/>
      <c r="RHX72" s="254"/>
      <c r="RHY72" s="254"/>
      <c r="RHZ72" s="254"/>
      <c r="RIA72" s="254"/>
      <c r="RIB72" s="254"/>
      <c r="RIC72" s="254"/>
      <c r="RID72" s="254"/>
      <c r="RIE72" s="254"/>
      <c r="RIF72" s="254"/>
      <c r="RIG72" s="254"/>
      <c r="RIH72" s="254"/>
      <c r="RII72" s="254"/>
      <c r="RIJ72" s="254"/>
      <c r="RIK72" s="254"/>
      <c r="RIL72" s="254"/>
      <c r="RIM72" s="254"/>
      <c r="RIN72" s="254"/>
      <c r="RIO72" s="254"/>
      <c r="RIP72" s="254"/>
      <c r="RIQ72" s="254"/>
      <c r="RIR72" s="254"/>
      <c r="RIS72" s="254"/>
      <c r="RIT72" s="254"/>
      <c r="RIU72" s="254"/>
      <c r="RIV72" s="254"/>
      <c r="RIW72" s="254"/>
      <c r="RIX72" s="254"/>
      <c r="RIY72" s="254"/>
      <c r="RIZ72" s="254"/>
      <c r="RJA72" s="254"/>
      <c r="RJB72" s="254"/>
      <c r="RJC72" s="254"/>
      <c r="RJD72" s="254"/>
      <c r="RJE72" s="254"/>
      <c r="RJF72" s="254"/>
      <c r="RJG72" s="254"/>
      <c r="RJH72" s="254"/>
      <c r="RJI72" s="254"/>
      <c r="RJJ72" s="254"/>
      <c r="RJK72" s="254"/>
      <c r="RJL72" s="254"/>
      <c r="RJM72" s="254"/>
      <c r="RJN72" s="254"/>
      <c r="RJO72" s="254"/>
      <c r="RJP72" s="254"/>
      <c r="RJQ72" s="254"/>
      <c r="RJR72" s="254"/>
      <c r="RJS72" s="254"/>
      <c r="RJT72" s="254"/>
      <c r="RJU72" s="254"/>
      <c r="RJV72" s="254"/>
      <c r="RJW72" s="254"/>
      <c r="RJX72" s="254"/>
      <c r="RJY72" s="254"/>
      <c r="RJZ72" s="254"/>
      <c r="RKA72" s="254"/>
      <c r="RKB72" s="254"/>
      <c r="RKC72" s="254"/>
      <c r="RKD72" s="254"/>
      <c r="RKE72" s="254"/>
      <c r="RKF72" s="254"/>
      <c r="RKG72" s="254"/>
      <c r="RKH72" s="254"/>
      <c r="RKI72" s="254"/>
      <c r="RKJ72" s="254"/>
      <c r="RKK72" s="254"/>
      <c r="RKL72" s="254"/>
      <c r="RKM72" s="254"/>
      <c r="RKN72" s="254"/>
      <c r="RKO72" s="254"/>
      <c r="RKP72" s="254"/>
      <c r="RKQ72" s="254"/>
      <c r="RKR72" s="254"/>
      <c r="RKS72" s="254"/>
      <c r="RKT72" s="254"/>
      <c r="RKU72" s="254"/>
      <c r="RKV72" s="254"/>
      <c r="RKW72" s="254"/>
      <c r="RKX72" s="254"/>
      <c r="RKY72" s="254"/>
      <c r="RKZ72" s="254"/>
      <c r="RLA72" s="254"/>
      <c r="RLB72" s="254"/>
      <c r="RLC72" s="254"/>
      <c r="RLD72" s="254"/>
      <c r="RLE72" s="254"/>
      <c r="RLF72" s="254"/>
      <c r="RLG72" s="254"/>
      <c r="RLH72" s="254"/>
      <c r="RLI72" s="254"/>
      <c r="RLJ72" s="254"/>
      <c r="RLK72" s="254"/>
      <c r="RLL72" s="254"/>
      <c r="RLM72" s="254"/>
      <c r="RLN72" s="254"/>
      <c r="RLO72" s="254"/>
      <c r="RLP72" s="254"/>
      <c r="RLQ72" s="254"/>
      <c r="RLR72" s="254"/>
      <c r="RLS72" s="254"/>
      <c r="RLT72" s="254"/>
      <c r="RLU72" s="254"/>
      <c r="RLV72" s="254"/>
      <c r="RLW72" s="254"/>
      <c r="RLX72" s="254"/>
      <c r="RLY72" s="254"/>
      <c r="RLZ72" s="254"/>
      <c r="RMA72" s="254"/>
      <c r="RMB72" s="254"/>
      <c r="RMC72" s="254"/>
      <c r="RMD72" s="254"/>
      <c r="RME72" s="254"/>
      <c r="RMF72" s="254"/>
      <c r="RMG72" s="254"/>
      <c r="RMH72" s="254"/>
      <c r="RMI72" s="254"/>
      <c r="RMJ72" s="254"/>
      <c r="RMK72" s="254"/>
      <c r="RML72" s="254"/>
      <c r="RMM72" s="254"/>
      <c r="RMN72" s="254"/>
      <c r="RMO72" s="254"/>
      <c r="RMP72" s="254"/>
      <c r="RMQ72" s="254"/>
      <c r="RMR72" s="254"/>
      <c r="RMS72" s="254"/>
      <c r="RMT72" s="254"/>
      <c r="RMU72" s="254"/>
      <c r="RMV72" s="254"/>
      <c r="RMW72" s="254"/>
      <c r="RMX72" s="254"/>
      <c r="RMY72" s="254"/>
      <c r="RMZ72" s="254"/>
      <c r="RNA72" s="254"/>
      <c r="RNB72" s="254"/>
      <c r="RNC72" s="254"/>
      <c r="RND72" s="254"/>
      <c r="RNE72" s="254"/>
      <c r="RNF72" s="254"/>
      <c r="RNG72" s="254"/>
      <c r="RNH72" s="254"/>
      <c r="RNI72" s="254"/>
      <c r="RNJ72" s="254"/>
      <c r="RNK72" s="254"/>
      <c r="RNL72" s="254"/>
      <c r="RNM72" s="254"/>
      <c r="RNN72" s="254"/>
      <c r="RNO72" s="254"/>
      <c r="RNP72" s="254"/>
      <c r="RNQ72" s="254"/>
      <c r="RNR72" s="254"/>
      <c r="RNS72" s="254"/>
      <c r="RNT72" s="254"/>
      <c r="RNU72" s="254"/>
      <c r="RNV72" s="254"/>
      <c r="RNW72" s="254"/>
      <c r="RNX72" s="254"/>
      <c r="RNY72" s="254"/>
      <c r="RNZ72" s="254"/>
      <c r="ROA72" s="254"/>
      <c r="ROB72" s="254"/>
      <c r="ROC72" s="254"/>
      <c r="ROD72" s="254"/>
      <c r="ROE72" s="254"/>
      <c r="ROF72" s="254"/>
      <c r="ROG72" s="254"/>
      <c r="ROH72" s="254"/>
      <c r="ROI72" s="254"/>
      <c r="ROJ72" s="254"/>
      <c r="ROK72" s="254"/>
      <c r="ROL72" s="254"/>
      <c r="ROM72" s="254"/>
      <c r="RON72" s="254"/>
      <c r="ROO72" s="254"/>
      <c r="ROP72" s="254"/>
      <c r="ROQ72" s="254"/>
      <c r="ROR72" s="254"/>
      <c r="ROS72" s="254"/>
      <c r="ROT72" s="254"/>
      <c r="ROU72" s="254"/>
      <c r="ROV72" s="254"/>
      <c r="ROW72" s="254"/>
      <c r="ROX72" s="254"/>
      <c r="ROY72" s="254"/>
      <c r="ROZ72" s="254"/>
      <c r="RPA72" s="254"/>
      <c r="RPB72" s="254"/>
      <c r="RPC72" s="254"/>
      <c r="RPD72" s="254"/>
      <c r="RPE72" s="254"/>
      <c r="RPF72" s="254"/>
      <c r="RPG72" s="254"/>
      <c r="RPH72" s="254"/>
      <c r="RPI72" s="254"/>
      <c r="RPJ72" s="254"/>
      <c r="RPK72" s="254"/>
      <c r="RPL72" s="254"/>
      <c r="RPM72" s="254"/>
      <c r="RPN72" s="254"/>
      <c r="RPO72" s="254"/>
      <c r="RPP72" s="254"/>
      <c r="RPQ72" s="254"/>
      <c r="RPR72" s="254"/>
      <c r="RPS72" s="254"/>
      <c r="RPT72" s="254"/>
      <c r="RPU72" s="254"/>
      <c r="RPV72" s="254"/>
      <c r="RPW72" s="254"/>
      <c r="RPX72" s="254"/>
      <c r="RPY72" s="254"/>
      <c r="RPZ72" s="254"/>
      <c r="RQA72" s="254"/>
      <c r="RQB72" s="254"/>
      <c r="RQC72" s="254"/>
      <c r="RQD72" s="254"/>
      <c r="RQE72" s="254"/>
      <c r="RQF72" s="254"/>
      <c r="RQG72" s="254"/>
      <c r="RQH72" s="254"/>
      <c r="RQI72" s="254"/>
      <c r="RQJ72" s="254"/>
      <c r="RQK72" s="254"/>
      <c r="RQL72" s="254"/>
      <c r="RQM72" s="254"/>
      <c r="RQN72" s="254"/>
      <c r="RQO72" s="254"/>
      <c r="RQP72" s="254"/>
      <c r="RQQ72" s="254"/>
      <c r="RQR72" s="254"/>
      <c r="RQS72" s="254"/>
      <c r="RQT72" s="254"/>
      <c r="RQU72" s="254"/>
      <c r="RQV72" s="254"/>
      <c r="RQW72" s="254"/>
      <c r="RQX72" s="254"/>
      <c r="RQY72" s="254"/>
      <c r="RQZ72" s="254"/>
      <c r="RRA72" s="254"/>
      <c r="RRB72" s="254"/>
      <c r="RRC72" s="254"/>
      <c r="RRD72" s="254"/>
      <c r="RRE72" s="254"/>
      <c r="RRF72" s="254"/>
      <c r="RRG72" s="254"/>
      <c r="RRH72" s="254"/>
      <c r="RRI72" s="254"/>
      <c r="RRJ72" s="254"/>
      <c r="RRK72" s="254"/>
      <c r="RRL72" s="254"/>
      <c r="RRM72" s="254"/>
      <c r="RRN72" s="254"/>
      <c r="RRO72" s="254"/>
      <c r="RRP72" s="254"/>
      <c r="RRQ72" s="254"/>
      <c r="RRR72" s="254"/>
      <c r="RRS72" s="254"/>
      <c r="RRT72" s="254"/>
      <c r="RRU72" s="254"/>
      <c r="RRV72" s="254"/>
      <c r="RRW72" s="254"/>
      <c r="RRX72" s="254"/>
      <c r="RRY72" s="254"/>
      <c r="RRZ72" s="254"/>
      <c r="RSA72" s="254"/>
      <c r="RSB72" s="254"/>
      <c r="RSC72" s="254"/>
      <c r="RSD72" s="254"/>
      <c r="RSE72" s="254"/>
      <c r="RSF72" s="254"/>
      <c r="RSG72" s="254"/>
      <c r="RSH72" s="254"/>
      <c r="RSI72" s="254"/>
      <c r="RSJ72" s="254"/>
      <c r="RSK72" s="254"/>
      <c r="RSL72" s="254"/>
      <c r="RSM72" s="254"/>
      <c r="RSN72" s="254"/>
      <c r="RSO72" s="254"/>
      <c r="RSP72" s="254"/>
      <c r="RSQ72" s="254"/>
      <c r="RSR72" s="254"/>
      <c r="RSS72" s="254"/>
      <c r="RST72" s="254"/>
      <c r="RSU72" s="254"/>
      <c r="RSV72" s="254"/>
      <c r="RSW72" s="254"/>
      <c r="RSX72" s="254"/>
      <c r="RSY72" s="254"/>
      <c r="RSZ72" s="254"/>
      <c r="RTA72" s="254"/>
      <c r="RTB72" s="254"/>
      <c r="RTC72" s="254"/>
      <c r="RTD72" s="254"/>
      <c r="RTE72" s="254"/>
      <c r="RTF72" s="254"/>
      <c r="RTG72" s="254"/>
      <c r="RTH72" s="254"/>
      <c r="RTI72" s="254"/>
      <c r="RTJ72" s="254"/>
      <c r="RTK72" s="254"/>
      <c r="RTL72" s="254"/>
      <c r="RTM72" s="254"/>
      <c r="RTN72" s="254"/>
      <c r="RTO72" s="254"/>
      <c r="RTP72" s="254"/>
      <c r="RTQ72" s="254"/>
      <c r="RTR72" s="254"/>
      <c r="RTS72" s="254"/>
      <c r="RTT72" s="254"/>
      <c r="RTU72" s="254"/>
      <c r="RTV72" s="254"/>
      <c r="RTW72" s="254"/>
      <c r="RTX72" s="254"/>
      <c r="RTY72" s="254"/>
      <c r="RTZ72" s="254"/>
      <c r="RUA72" s="254"/>
      <c r="RUB72" s="254"/>
      <c r="RUC72" s="254"/>
      <c r="RUD72" s="254"/>
      <c r="RUE72" s="254"/>
      <c r="RUF72" s="254"/>
      <c r="RUG72" s="254"/>
      <c r="RUH72" s="254"/>
      <c r="RUI72" s="254"/>
      <c r="RUJ72" s="254"/>
      <c r="RUK72" s="254"/>
      <c r="RUL72" s="254"/>
      <c r="RUM72" s="254"/>
      <c r="RUN72" s="254"/>
      <c r="RUO72" s="254"/>
      <c r="RUP72" s="254"/>
      <c r="RUQ72" s="254"/>
      <c r="RUR72" s="254"/>
      <c r="RUS72" s="254"/>
      <c r="RUT72" s="254"/>
      <c r="RUU72" s="254"/>
      <c r="RUV72" s="254"/>
      <c r="RUW72" s="254"/>
      <c r="RUX72" s="254"/>
      <c r="RUY72" s="254"/>
      <c r="RUZ72" s="254"/>
      <c r="RVA72" s="254"/>
      <c r="RVB72" s="254"/>
      <c r="RVC72" s="254"/>
      <c r="RVD72" s="254"/>
      <c r="RVE72" s="254"/>
      <c r="RVF72" s="254"/>
      <c r="RVG72" s="254"/>
      <c r="RVH72" s="254"/>
      <c r="RVI72" s="254"/>
      <c r="RVJ72" s="254"/>
      <c r="RVK72" s="254"/>
      <c r="RVL72" s="254"/>
      <c r="RVM72" s="254"/>
      <c r="RVN72" s="254"/>
      <c r="RVO72" s="254"/>
      <c r="RVP72" s="254"/>
      <c r="RVQ72" s="254"/>
      <c r="RVR72" s="254"/>
      <c r="RVS72" s="254"/>
      <c r="RVT72" s="254"/>
      <c r="RVU72" s="254"/>
      <c r="RVV72" s="254"/>
      <c r="RVW72" s="254"/>
      <c r="RVX72" s="254"/>
      <c r="RVY72" s="254"/>
      <c r="RVZ72" s="254"/>
      <c r="RWA72" s="254"/>
      <c r="RWB72" s="254"/>
      <c r="RWC72" s="254"/>
      <c r="RWD72" s="254"/>
      <c r="RWE72" s="254"/>
      <c r="RWF72" s="254"/>
      <c r="RWG72" s="254"/>
      <c r="RWH72" s="254"/>
      <c r="RWI72" s="254"/>
      <c r="RWJ72" s="254"/>
      <c r="RWK72" s="254"/>
      <c r="RWL72" s="254"/>
      <c r="RWM72" s="254"/>
      <c r="RWN72" s="254"/>
      <c r="RWO72" s="254"/>
      <c r="RWP72" s="254"/>
      <c r="RWQ72" s="254"/>
      <c r="RWR72" s="254"/>
      <c r="RWS72" s="254"/>
      <c r="RWT72" s="254"/>
      <c r="RWU72" s="254"/>
      <c r="RWV72" s="254"/>
      <c r="RWW72" s="254"/>
      <c r="RWX72" s="254"/>
      <c r="RWY72" s="254"/>
      <c r="RWZ72" s="254"/>
      <c r="RXA72" s="254"/>
      <c r="RXB72" s="254"/>
      <c r="RXC72" s="254"/>
      <c r="RXD72" s="254"/>
      <c r="RXE72" s="254"/>
      <c r="RXF72" s="254"/>
      <c r="RXG72" s="254"/>
      <c r="RXH72" s="254"/>
      <c r="RXI72" s="254"/>
      <c r="RXJ72" s="254"/>
      <c r="RXK72" s="254"/>
      <c r="RXL72" s="254"/>
      <c r="RXM72" s="254"/>
      <c r="RXN72" s="254"/>
      <c r="RXO72" s="254"/>
      <c r="RXP72" s="254"/>
      <c r="RXQ72" s="254"/>
      <c r="RXR72" s="254"/>
      <c r="RXS72" s="254"/>
      <c r="RXT72" s="254"/>
      <c r="RXU72" s="254"/>
      <c r="RXV72" s="254"/>
      <c r="RXW72" s="254"/>
      <c r="RXX72" s="254"/>
      <c r="RXY72" s="254"/>
      <c r="RXZ72" s="254"/>
      <c r="RYA72" s="254"/>
      <c r="RYB72" s="254"/>
      <c r="RYC72" s="254"/>
      <c r="RYD72" s="254"/>
      <c r="RYE72" s="254"/>
      <c r="RYF72" s="254"/>
      <c r="RYG72" s="254"/>
      <c r="RYH72" s="254"/>
      <c r="RYI72" s="254"/>
      <c r="RYJ72" s="254"/>
      <c r="RYK72" s="254"/>
      <c r="RYL72" s="254"/>
      <c r="RYM72" s="254"/>
      <c r="RYN72" s="254"/>
      <c r="RYO72" s="254"/>
      <c r="RYP72" s="254"/>
      <c r="RYQ72" s="254"/>
      <c r="RYR72" s="254"/>
      <c r="RYS72" s="254"/>
      <c r="RYT72" s="254"/>
      <c r="RYU72" s="254"/>
      <c r="RYV72" s="254"/>
      <c r="RYW72" s="254"/>
      <c r="RYX72" s="254"/>
      <c r="RYY72" s="254"/>
      <c r="RYZ72" s="254"/>
      <c r="RZA72" s="254"/>
      <c r="RZB72" s="254"/>
      <c r="RZC72" s="254"/>
      <c r="RZD72" s="254"/>
      <c r="RZE72" s="254"/>
      <c r="RZF72" s="254"/>
      <c r="RZG72" s="254"/>
      <c r="RZH72" s="254"/>
      <c r="RZI72" s="254"/>
      <c r="RZJ72" s="254"/>
      <c r="RZK72" s="254"/>
      <c r="RZL72" s="254"/>
      <c r="RZM72" s="254"/>
      <c r="RZN72" s="254"/>
      <c r="RZO72" s="254"/>
      <c r="RZP72" s="254"/>
      <c r="RZQ72" s="254"/>
      <c r="RZR72" s="254"/>
      <c r="RZS72" s="254"/>
      <c r="RZT72" s="254"/>
      <c r="RZU72" s="254"/>
      <c r="RZV72" s="254"/>
      <c r="RZW72" s="254"/>
      <c r="RZX72" s="254"/>
      <c r="RZY72" s="254"/>
      <c r="RZZ72" s="254"/>
      <c r="SAA72" s="254"/>
      <c r="SAB72" s="254"/>
      <c r="SAC72" s="254"/>
      <c r="SAD72" s="254"/>
      <c r="SAE72" s="254"/>
      <c r="SAF72" s="254"/>
      <c r="SAG72" s="254"/>
      <c r="SAH72" s="254"/>
      <c r="SAI72" s="254"/>
      <c r="SAJ72" s="254"/>
      <c r="SAK72" s="254"/>
      <c r="SAL72" s="254"/>
      <c r="SAM72" s="254"/>
      <c r="SAN72" s="254"/>
      <c r="SAO72" s="254"/>
      <c r="SAP72" s="254"/>
      <c r="SAQ72" s="254"/>
      <c r="SAR72" s="254"/>
      <c r="SAS72" s="254"/>
      <c r="SAT72" s="254"/>
      <c r="SAU72" s="254"/>
      <c r="SAV72" s="254"/>
      <c r="SAW72" s="254"/>
      <c r="SAX72" s="254"/>
      <c r="SAY72" s="254"/>
      <c r="SAZ72" s="254"/>
      <c r="SBA72" s="254"/>
      <c r="SBB72" s="254"/>
      <c r="SBC72" s="254"/>
      <c r="SBD72" s="254"/>
      <c r="SBE72" s="254"/>
      <c r="SBF72" s="254"/>
      <c r="SBG72" s="254"/>
      <c r="SBH72" s="254"/>
      <c r="SBI72" s="254"/>
      <c r="SBJ72" s="254"/>
      <c r="SBK72" s="254"/>
      <c r="SBL72" s="254"/>
      <c r="SBM72" s="254"/>
      <c r="SBN72" s="254"/>
      <c r="SBO72" s="254"/>
      <c r="SBP72" s="254"/>
      <c r="SBQ72" s="254"/>
      <c r="SBR72" s="254"/>
      <c r="SBS72" s="254"/>
      <c r="SBT72" s="254"/>
      <c r="SBU72" s="254"/>
      <c r="SBV72" s="254"/>
      <c r="SBW72" s="254"/>
      <c r="SBX72" s="254"/>
      <c r="SBY72" s="254"/>
      <c r="SBZ72" s="254"/>
      <c r="SCA72" s="254"/>
      <c r="SCB72" s="254"/>
      <c r="SCC72" s="254"/>
      <c r="SCD72" s="254"/>
      <c r="SCE72" s="254"/>
      <c r="SCF72" s="254"/>
      <c r="SCG72" s="254"/>
      <c r="SCH72" s="254"/>
      <c r="SCI72" s="254"/>
      <c r="SCJ72" s="254"/>
      <c r="SCK72" s="254"/>
      <c r="SCL72" s="254"/>
      <c r="SCM72" s="254"/>
      <c r="SCN72" s="254"/>
      <c r="SCO72" s="254"/>
      <c r="SCP72" s="254"/>
      <c r="SCQ72" s="254"/>
      <c r="SCR72" s="254"/>
      <c r="SCS72" s="254"/>
      <c r="SCT72" s="254"/>
      <c r="SCU72" s="254"/>
      <c r="SCV72" s="254"/>
      <c r="SCW72" s="254"/>
      <c r="SCX72" s="254"/>
      <c r="SCY72" s="254"/>
      <c r="SCZ72" s="254"/>
      <c r="SDA72" s="254"/>
      <c r="SDB72" s="254"/>
      <c r="SDC72" s="254"/>
      <c r="SDD72" s="254"/>
      <c r="SDE72" s="254"/>
      <c r="SDF72" s="254"/>
      <c r="SDG72" s="254"/>
      <c r="SDH72" s="254"/>
      <c r="SDI72" s="254"/>
      <c r="SDJ72" s="254"/>
      <c r="SDK72" s="254"/>
      <c r="SDL72" s="254"/>
      <c r="SDM72" s="254"/>
      <c r="SDN72" s="254"/>
      <c r="SDO72" s="254"/>
      <c r="SDP72" s="254"/>
      <c r="SDQ72" s="254"/>
      <c r="SDR72" s="254"/>
      <c r="SDS72" s="254"/>
      <c r="SDT72" s="254"/>
      <c r="SDU72" s="254"/>
      <c r="SDV72" s="254"/>
      <c r="SDW72" s="254"/>
      <c r="SDX72" s="254"/>
      <c r="SDY72" s="254"/>
      <c r="SDZ72" s="254"/>
      <c r="SEA72" s="254"/>
      <c r="SEB72" s="254"/>
      <c r="SEC72" s="254"/>
      <c r="SED72" s="254"/>
      <c r="SEE72" s="254"/>
      <c r="SEF72" s="254"/>
      <c r="SEG72" s="254"/>
      <c r="SEH72" s="254"/>
      <c r="SEI72" s="254"/>
      <c r="SEJ72" s="254"/>
      <c r="SEK72" s="254"/>
      <c r="SEL72" s="254"/>
      <c r="SEM72" s="254"/>
      <c r="SEN72" s="254"/>
      <c r="SEO72" s="254"/>
      <c r="SEP72" s="254"/>
      <c r="SEQ72" s="254"/>
      <c r="SER72" s="254"/>
      <c r="SES72" s="254"/>
      <c r="SET72" s="254"/>
      <c r="SEU72" s="254"/>
      <c r="SEV72" s="254"/>
      <c r="SEW72" s="254"/>
      <c r="SEX72" s="254"/>
      <c r="SEY72" s="254"/>
      <c r="SEZ72" s="254"/>
      <c r="SFA72" s="254"/>
      <c r="SFB72" s="254"/>
      <c r="SFC72" s="254"/>
      <c r="SFD72" s="254"/>
      <c r="SFE72" s="254"/>
      <c r="SFF72" s="254"/>
      <c r="SFG72" s="254"/>
      <c r="SFH72" s="254"/>
      <c r="SFI72" s="254"/>
      <c r="SFJ72" s="254"/>
      <c r="SFK72" s="254"/>
      <c r="SFL72" s="254"/>
      <c r="SFM72" s="254"/>
      <c r="SFN72" s="254"/>
      <c r="SFO72" s="254"/>
      <c r="SFP72" s="254"/>
      <c r="SFQ72" s="254"/>
      <c r="SFR72" s="254"/>
      <c r="SFS72" s="254"/>
      <c r="SFT72" s="254"/>
      <c r="SFU72" s="254"/>
      <c r="SFV72" s="254"/>
      <c r="SFW72" s="254"/>
      <c r="SFX72" s="254"/>
      <c r="SFY72" s="254"/>
      <c r="SFZ72" s="254"/>
      <c r="SGA72" s="254"/>
      <c r="SGB72" s="254"/>
      <c r="SGC72" s="254"/>
      <c r="SGD72" s="254"/>
      <c r="SGE72" s="254"/>
      <c r="SGF72" s="254"/>
      <c r="SGG72" s="254"/>
      <c r="SGH72" s="254"/>
      <c r="SGI72" s="254"/>
      <c r="SGJ72" s="254"/>
      <c r="SGK72" s="254"/>
      <c r="SGL72" s="254"/>
      <c r="SGM72" s="254"/>
      <c r="SGN72" s="254"/>
      <c r="SGO72" s="254"/>
      <c r="SGP72" s="254"/>
      <c r="SGQ72" s="254"/>
      <c r="SGR72" s="254"/>
      <c r="SGS72" s="254"/>
      <c r="SGT72" s="254"/>
      <c r="SGU72" s="254"/>
      <c r="SGV72" s="254"/>
      <c r="SGW72" s="254"/>
      <c r="SGX72" s="254"/>
      <c r="SGY72" s="254"/>
      <c r="SGZ72" s="254"/>
      <c r="SHA72" s="254"/>
      <c r="SHB72" s="254"/>
      <c r="SHC72" s="254"/>
      <c r="SHD72" s="254"/>
      <c r="SHE72" s="254"/>
      <c r="SHF72" s="254"/>
      <c r="SHG72" s="254"/>
      <c r="SHH72" s="254"/>
      <c r="SHI72" s="254"/>
      <c r="SHJ72" s="254"/>
      <c r="SHK72" s="254"/>
      <c r="SHL72" s="254"/>
      <c r="SHM72" s="254"/>
      <c r="SHN72" s="254"/>
      <c r="SHO72" s="254"/>
      <c r="SHP72" s="254"/>
      <c r="SHQ72" s="254"/>
      <c r="SHR72" s="254"/>
      <c r="SHS72" s="254"/>
      <c r="SHT72" s="254"/>
      <c r="SHU72" s="254"/>
      <c r="SHV72" s="254"/>
      <c r="SHW72" s="254"/>
      <c r="SHX72" s="254"/>
      <c r="SHY72" s="254"/>
      <c r="SHZ72" s="254"/>
      <c r="SIA72" s="254"/>
      <c r="SIB72" s="254"/>
      <c r="SIC72" s="254"/>
      <c r="SID72" s="254"/>
      <c r="SIE72" s="254"/>
      <c r="SIF72" s="254"/>
      <c r="SIG72" s="254"/>
      <c r="SIH72" s="254"/>
      <c r="SII72" s="254"/>
      <c r="SIJ72" s="254"/>
      <c r="SIK72" s="254"/>
      <c r="SIL72" s="254"/>
      <c r="SIM72" s="254"/>
      <c r="SIN72" s="254"/>
      <c r="SIO72" s="254"/>
      <c r="SIP72" s="254"/>
      <c r="SIQ72" s="254"/>
      <c r="SIR72" s="254"/>
      <c r="SIS72" s="254"/>
      <c r="SIT72" s="254"/>
      <c r="SIU72" s="254"/>
      <c r="SIV72" s="254"/>
      <c r="SIW72" s="254"/>
      <c r="SIX72" s="254"/>
      <c r="SIY72" s="254"/>
      <c r="SIZ72" s="254"/>
      <c r="SJA72" s="254"/>
      <c r="SJB72" s="254"/>
      <c r="SJC72" s="254"/>
      <c r="SJD72" s="254"/>
      <c r="SJE72" s="254"/>
      <c r="SJF72" s="254"/>
      <c r="SJG72" s="254"/>
      <c r="SJH72" s="254"/>
      <c r="SJI72" s="254"/>
      <c r="SJJ72" s="254"/>
      <c r="SJK72" s="254"/>
      <c r="SJL72" s="254"/>
      <c r="SJM72" s="254"/>
      <c r="SJN72" s="254"/>
      <c r="SJO72" s="254"/>
      <c r="SJP72" s="254"/>
      <c r="SJQ72" s="254"/>
      <c r="SJR72" s="254"/>
      <c r="SJS72" s="254"/>
      <c r="SJT72" s="254"/>
      <c r="SJU72" s="254"/>
      <c r="SJV72" s="254"/>
      <c r="SJW72" s="254"/>
      <c r="SJX72" s="254"/>
      <c r="SJY72" s="254"/>
      <c r="SJZ72" s="254"/>
      <c r="SKA72" s="254"/>
      <c r="SKB72" s="254"/>
      <c r="SKC72" s="254"/>
      <c r="SKD72" s="254"/>
      <c r="SKE72" s="254"/>
      <c r="SKF72" s="254"/>
      <c r="SKG72" s="254"/>
      <c r="SKH72" s="254"/>
      <c r="SKI72" s="254"/>
      <c r="SKJ72" s="254"/>
      <c r="SKK72" s="254"/>
      <c r="SKL72" s="254"/>
      <c r="SKM72" s="254"/>
      <c r="SKN72" s="254"/>
      <c r="SKO72" s="254"/>
      <c r="SKP72" s="254"/>
      <c r="SKQ72" s="254"/>
      <c r="SKR72" s="254"/>
      <c r="SKS72" s="254"/>
      <c r="SKT72" s="254"/>
      <c r="SKU72" s="254"/>
      <c r="SKV72" s="254"/>
      <c r="SKW72" s="254"/>
      <c r="SKX72" s="254"/>
      <c r="SKY72" s="254"/>
      <c r="SKZ72" s="254"/>
      <c r="SLA72" s="254"/>
      <c r="SLB72" s="254"/>
      <c r="SLC72" s="254"/>
      <c r="SLD72" s="254"/>
      <c r="SLE72" s="254"/>
      <c r="SLF72" s="254"/>
      <c r="SLG72" s="254"/>
      <c r="SLH72" s="254"/>
      <c r="SLI72" s="254"/>
      <c r="SLJ72" s="254"/>
      <c r="SLK72" s="254"/>
      <c r="SLL72" s="254"/>
      <c r="SLM72" s="254"/>
      <c r="SLN72" s="254"/>
      <c r="SLO72" s="254"/>
      <c r="SLP72" s="254"/>
      <c r="SLQ72" s="254"/>
      <c r="SLR72" s="254"/>
      <c r="SLS72" s="254"/>
      <c r="SLT72" s="254"/>
      <c r="SLU72" s="254"/>
      <c r="SLV72" s="254"/>
      <c r="SLW72" s="254"/>
      <c r="SLX72" s="254"/>
      <c r="SLY72" s="254"/>
      <c r="SLZ72" s="254"/>
      <c r="SMA72" s="254"/>
      <c r="SMB72" s="254"/>
      <c r="SMC72" s="254"/>
      <c r="SMD72" s="254"/>
      <c r="SME72" s="254"/>
      <c r="SMF72" s="254"/>
      <c r="SMG72" s="254"/>
      <c r="SMH72" s="254"/>
      <c r="SMI72" s="254"/>
      <c r="SMJ72" s="254"/>
      <c r="SMK72" s="254"/>
      <c r="SML72" s="254"/>
      <c r="SMM72" s="254"/>
      <c r="SMN72" s="254"/>
      <c r="SMO72" s="254"/>
      <c r="SMP72" s="254"/>
      <c r="SMQ72" s="254"/>
      <c r="SMR72" s="254"/>
      <c r="SMS72" s="254"/>
      <c r="SMT72" s="254"/>
      <c r="SMU72" s="254"/>
      <c r="SMV72" s="254"/>
      <c r="SMW72" s="254"/>
      <c r="SMX72" s="254"/>
      <c r="SMY72" s="254"/>
      <c r="SMZ72" s="254"/>
      <c r="SNA72" s="254"/>
      <c r="SNB72" s="254"/>
      <c r="SNC72" s="254"/>
      <c r="SND72" s="254"/>
      <c r="SNE72" s="254"/>
      <c r="SNF72" s="254"/>
      <c r="SNG72" s="254"/>
      <c r="SNH72" s="254"/>
      <c r="SNI72" s="254"/>
      <c r="SNJ72" s="254"/>
      <c r="SNK72" s="254"/>
      <c r="SNL72" s="254"/>
      <c r="SNM72" s="254"/>
      <c r="SNN72" s="254"/>
      <c r="SNO72" s="254"/>
      <c r="SNP72" s="254"/>
      <c r="SNQ72" s="254"/>
      <c r="SNR72" s="254"/>
      <c r="SNS72" s="254"/>
      <c r="SNT72" s="254"/>
      <c r="SNU72" s="254"/>
      <c r="SNV72" s="254"/>
      <c r="SNW72" s="254"/>
      <c r="SNX72" s="254"/>
      <c r="SNY72" s="254"/>
      <c r="SNZ72" s="254"/>
      <c r="SOA72" s="254"/>
      <c r="SOB72" s="254"/>
      <c r="SOC72" s="254"/>
      <c r="SOD72" s="254"/>
      <c r="SOE72" s="254"/>
      <c r="SOF72" s="254"/>
      <c r="SOG72" s="254"/>
      <c r="SOH72" s="254"/>
      <c r="SOI72" s="254"/>
      <c r="SOJ72" s="254"/>
      <c r="SOK72" s="254"/>
      <c r="SOL72" s="254"/>
      <c r="SOM72" s="254"/>
      <c r="SON72" s="254"/>
      <c r="SOO72" s="254"/>
      <c r="SOP72" s="254"/>
      <c r="SOQ72" s="254"/>
      <c r="SOR72" s="254"/>
      <c r="SOS72" s="254"/>
      <c r="SOT72" s="254"/>
      <c r="SOU72" s="254"/>
      <c r="SOV72" s="254"/>
      <c r="SOW72" s="254"/>
      <c r="SOX72" s="254"/>
      <c r="SOY72" s="254"/>
      <c r="SOZ72" s="254"/>
      <c r="SPA72" s="254"/>
      <c r="SPB72" s="254"/>
      <c r="SPC72" s="254"/>
      <c r="SPD72" s="254"/>
      <c r="SPE72" s="254"/>
      <c r="SPF72" s="254"/>
      <c r="SPG72" s="254"/>
      <c r="SPH72" s="254"/>
      <c r="SPI72" s="254"/>
      <c r="SPJ72" s="254"/>
      <c r="SPK72" s="254"/>
      <c r="SPL72" s="254"/>
      <c r="SPM72" s="254"/>
      <c r="SPN72" s="254"/>
      <c r="SPO72" s="254"/>
      <c r="SPP72" s="254"/>
      <c r="SPQ72" s="254"/>
      <c r="SPR72" s="254"/>
      <c r="SPS72" s="254"/>
      <c r="SPT72" s="254"/>
      <c r="SPU72" s="254"/>
      <c r="SPV72" s="254"/>
      <c r="SPW72" s="254"/>
      <c r="SPX72" s="254"/>
      <c r="SPY72" s="254"/>
      <c r="SPZ72" s="254"/>
      <c r="SQA72" s="254"/>
      <c r="SQB72" s="254"/>
      <c r="SQC72" s="254"/>
      <c r="SQD72" s="254"/>
      <c r="SQE72" s="254"/>
      <c r="SQF72" s="254"/>
      <c r="SQG72" s="254"/>
      <c r="SQH72" s="254"/>
      <c r="SQI72" s="254"/>
      <c r="SQJ72" s="254"/>
      <c r="SQK72" s="254"/>
      <c r="SQL72" s="254"/>
      <c r="SQM72" s="254"/>
      <c r="SQN72" s="254"/>
      <c r="SQO72" s="254"/>
      <c r="SQP72" s="254"/>
      <c r="SQQ72" s="254"/>
      <c r="SQR72" s="254"/>
      <c r="SQS72" s="254"/>
      <c r="SQT72" s="254"/>
      <c r="SQU72" s="254"/>
      <c r="SQV72" s="254"/>
      <c r="SQW72" s="254"/>
      <c r="SQX72" s="254"/>
      <c r="SQY72" s="254"/>
      <c r="SQZ72" s="254"/>
      <c r="SRA72" s="254"/>
      <c r="SRB72" s="254"/>
      <c r="SRC72" s="254"/>
      <c r="SRD72" s="254"/>
      <c r="SRE72" s="254"/>
      <c r="SRF72" s="254"/>
      <c r="SRG72" s="254"/>
      <c r="SRH72" s="254"/>
      <c r="SRI72" s="254"/>
      <c r="SRJ72" s="254"/>
      <c r="SRK72" s="254"/>
      <c r="SRL72" s="254"/>
      <c r="SRM72" s="254"/>
      <c r="SRN72" s="254"/>
      <c r="SRO72" s="254"/>
      <c r="SRP72" s="254"/>
      <c r="SRQ72" s="254"/>
      <c r="SRR72" s="254"/>
      <c r="SRS72" s="254"/>
      <c r="SRT72" s="254"/>
      <c r="SRU72" s="254"/>
      <c r="SRV72" s="254"/>
      <c r="SRW72" s="254"/>
      <c r="SRX72" s="254"/>
      <c r="SRY72" s="254"/>
      <c r="SRZ72" s="254"/>
      <c r="SSA72" s="254"/>
      <c r="SSB72" s="254"/>
      <c r="SSC72" s="254"/>
      <c r="SSD72" s="254"/>
      <c r="SSE72" s="254"/>
      <c r="SSF72" s="254"/>
      <c r="SSG72" s="254"/>
      <c r="SSH72" s="254"/>
      <c r="SSI72" s="254"/>
      <c r="SSJ72" s="254"/>
      <c r="SSK72" s="254"/>
      <c r="SSL72" s="254"/>
      <c r="SSM72" s="254"/>
      <c r="SSN72" s="254"/>
      <c r="SSO72" s="254"/>
      <c r="SSP72" s="254"/>
      <c r="SSQ72" s="254"/>
      <c r="SSR72" s="254"/>
      <c r="SSS72" s="254"/>
      <c r="SST72" s="254"/>
      <c r="SSU72" s="254"/>
      <c r="SSV72" s="254"/>
      <c r="SSW72" s="254"/>
      <c r="SSX72" s="254"/>
      <c r="SSY72" s="254"/>
      <c r="SSZ72" s="254"/>
      <c r="STA72" s="254"/>
      <c r="STB72" s="254"/>
      <c r="STC72" s="254"/>
      <c r="STD72" s="254"/>
      <c r="STE72" s="254"/>
      <c r="STF72" s="254"/>
      <c r="STG72" s="254"/>
      <c r="STH72" s="254"/>
      <c r="STI72" s="254"/>
      <c r="STJ72" s="254"/>
      <c r="STK72" s="254"/>
      <c r="STL72" s="254"/>
      <c r="STM72" s="254"/>
      <c r="STN72" s="254"/>
      <c r="STO72" s="254"/>
      <c r="STP72" s="254"/>
      <c r="STQ72" s="254"/>
      <c r="STR72" s="254"/>
      <c r="STS72" s="254"/>
      <c r="STT72" s="254"/>
      <c r="STU72" s="254"/>
      <c r="STV72" s="254"/>
      <c r="STW72" s="254"/>
      <c r="STX72" s="254"/>
      <c r="STY72" s="254"/>
      <c r="STZ72" s="254"/>
      <c r="SUA72" s="254"/>
      <c r="SUB72" s="254"/>
      <c r="SUC72" s="254"/>
      <c r="SUD72" s="254"/>
      <c r="SUE72" s="254"/>
      <c r="SUF72" s="254"/>
      <c r="SUG72" s="254"/>
      <c r="SUH72" s="254"/>
      <c r="SUI72" s="254"/>
      <c r="SUJ72" s="254"/>
      <c r="SUK72" s="254"/>
      <c r="SUL72" s="254"/>
      <c r="SUM72" s="254"/>
      <c r="SUN72" s="254"/>
      <c r="SUO72" s="254"/>
      <c r="SUP72" s="254"/>
      <c r="SUQ72" s="254"/>
      <c r="SUR72" s="254"/>
      <c r="SUS72" s="254"/>
      <c r="SUT72" s="254"/>
      <c r="SUU72" s="254"/>
      <c r="SUV72" s="254"/>
      <c r="SUW72" s="254"/>
      <c r="SUX72" s="254"/>
      <c r="SUY72" s="254"/>
      <c r="SUZ72" s="254"/>
      <c r="SVA72" s="254"/>
      <c r="SVB72" s="254"/>
      <c r="SVC72" s="254"/>
      <c r="SVD72" s="254"/>
      <c r="SVE72" s="254"/>
      <c r="SVF72" s="254"/>
      <c r="SVG72" s="254"/>
      <c r="SVH72" s="254"/>
      <c r="SVI72" s="254"/>
      <c r="SVJ72" s="254"/>
      <c r="SVK72" s="254"/>
      <c r="SVL72" s="254"/>
      <c r="SVM72" s="254"/>
      <c r="SVN72" s="254"/>
      <c r="SVO72" s="254"/>
      <c r="SVP72" s="254"/>
      <c r="SVQ72" s="254"/>
      <c r="SVR72" s="254"/>
      <c r="SVS72" s="254"/>
      <c r="SVT72" s="254"/>
      <c r="SVU72" s="254"/>
      <c r="SVV72" s="254"/>
      <c r="SVW72" s="254"/>
      <c r="SVX72" s="254"/>
      <c r="SVY72" s="254"/>
      <c r="SVZ72" s="254"/>
      <c r="SWA72" s="254"/>
      <c r="SWB72" s="254"/>
      <c r="SWC72" s="254"/>
      <c r="SWD72" s="254"/>
      <c r="SWE72" s="254"/>
      <c r="SWF72" s="254"/>
      <c r="SWG72" s="254"/>
      <c r="SWH72" s="254"/>
      <c r="SWI72" s="254"/>
      <c r="SWJ72" s="254"/>
      <c r="SWK72" s="254"/>
      <c r="SWL72" s="254"/>
      <c r="SWM72" s="254"/>
      <c r="SWN72" s="254"/>
      <c r="SWO72" s="254"/>
      <c r="SWP72" s="254"/>
      <c r="SWQ72" s="254"/>
      <c r="SWR72" s="254"/>
      <c r="SWS72" s="254"/>
      <c r="SWT72" s="254"/>
      <c r="SWU72" s="254"/>
      <c r="SWV72" s="254"/>
      <c r="SWW72" s="254"/>
      <c r="SWX72" s="254"/>
      <c r="SWY72" s="254"/>
      <c r="SWZ72" s="254"/>
      <c r="SXA72" s="254"/>
      <c r="SXB72" s="254"/>
      <c r="SXC72" s="254"/>
      <c r="SXD72" s="254"/>
      <c r="SXE72" s="254"/>
      <c r="SXF72" s="254"/>
      <c r="SXG72" s="254"/>
      <c r="SXH72" s="254"/>
      <c r="SXI72" s="254"/>
      <c r="SXJ72" s="254"/>
      <c r="SXK72" s="254"/>
      <c r="SXL72" s="254"/>
      <c r="SXM72" s="254"/>
      <c r="SXN72" s="254"/>
      <c r="SXO72" s="254"/>
      <c r="SXP72" s="254"/>
      <c r="SXQ72" s="254"/>
      <c r="SXR72" s="254"/>
      <c r="SXS72" s="254"/>
      <c r="SXT72" s="254"/>
      <c r="SXU72" s="254"/>
      <c r="SXV72" s="254"/>
      <c r="SXW72" s="254"/>
      <c r="SXX72" s="254"/>
      <c r="SXY72" s="254"/>
      <c r="SXZ72" s="254"/>
      <c r="SYA72" s="254"/>
      <c r="SYB72" s="254"/>
      <c r="SYC72" s="254"/>
      <c r="SYD72" s="254"/>
      <c r="SYE72" s="254"/>
      <c r="SYF72" s="254"/>
      <c r="SYG72" s="254"/>
      <c r="SYH72" s="254"/>
      <c r="SYI72" s="254"/>
      <c r="SYJ72" s="254"/>
      <c r="SYK72" s="254"/>
      <c r="SYL72" s="254"/>
      <c r="SYM72" s="254"/>
      <c r="SYN72" s="254"/>
      <c r="SYO72" s="254"/>
      <c r="SYP72" s="254"/>
      <c r="SYQ72" s="254"/>
      <c r="SYR72" s="254"/>
      <c r="SYS72" s="254"/>
      <c r="SYT72" s="254"/>
      <c r="SYU72" s="254"/>
      <c r="SYV72" s="254"/>
      <c r="SYW72" s="254"/>
      <c r="SYX72" s="254"/>
      <c r="SYY72" s="254"/>
      <c r="SYZ72" s="254"/>
      <c r="SZA72" s="254"/>
      <c r="SZB72" s="254"/>
      <c r="SZC72" s="254"/>
      <c r="SZD72" s="254"/>
      <c r="SZE72" s="254"/>
      <c r="SZF72" s="254"/>
      <c r="SZG72" s="254"/>
      <c r="SZH72" s="254"/>
      <c r="SZI72" s="254"/>
      <c r="SZJ72" s="254"/>
      <c r="SZK72" s="254"/>
      <c r="SZL72" s="254"/>
      <c r="SZM72" s="254"/>
      <c r="SZN72" s="254"/>
      <c r="SZO72" s="254"/>
      <c r="SZP72" s="254"/>
      <c r="SZQ72" s="254"/>
      <c r="SZR72" s="254"/>
      <c r="SZS72" s="254"/>
      <c r="SZT72" s="254"/>
      <c r="SZU72" s="254"/>
      <c r="SZV72" s="254"/>
      <c r="SZW72" s="254"/>
      <c r="SZX72" s="254"/>
      <c r="SZY72" s="254"/>
      <c r="SZZ72" s="254"/>
      <c r="TAA72" s="254"/>
      <c r="TAB72" s="254"/>
      <c r="TAC72" s="254"/>
      <c r="TAD72" s="254"/>
      <c r="TAE72" s="254"/>
      <c r="TAF72" s="254"/>
      <c r="TAG72" s="254"/>
      <c r="TAH72" s="254"/>
      <c r="TAI72" s="254"/>
      <c r="TAJ72" s="254"/>
      <c r="TAK72" s="254"/>
      <c r="TAL72" s="254"/>
      <c r="TAM72" s="254"/>
      <c r="TAN72" s="254"/>
      <c r="TAO72" s="254"/>
      <c r="TAP72" s="254"/>
      <c r="TAQ72" s="254"/>
      <c r="TAR72" s="254"/>
      <c r="TAS72" s="254"/>
      <c r="TAT72" s="254"/>
      <c r="TAU72" s="254"/>
      <c r="TAV72" s="254"/>
      <c r="TAW72" s="254"/>
      <c r="TAX72" s="254"/>
      <c r="TAY72" s="254"/>
      <c r="TAZ72" s="254"/>
      <c r="TBA72" s="254"/>
      <c r="TBB72" s="254"/>
      <c r="TBC72" s="254"/>
      <c r="TBD72" s="254"/>
      <c r="TBE72" s="254"/>
      <c r="TBF72" s="254"/>
      <c r="TBG72" s="254"/>
      <c r="TBH72" s="254"/>
      <c r="TBI72" s="254"/>
      <c r="TBJ72" s="254"/>
      <c r="TBK72" s="254"/>
      <c r="TBL72" s="254"/>
      <c r="TBM72" s="254"/>
      <c r="TBN72" s="254"/>
      <c r="TBO72" s="254"/>
      <c r="TBP72" s="254"/>
      <c r="TBQ72" s="254"/>
      <c r="TBR72" s="254"/>
      <c r="TBS72" s="254"/>
      <c r="TBT72" s="254"/>
      <c r="TBU72" s="254"/>
      <c r="TBV72" s="254"/>
      <c r="TBW72" s="254"/>
      <c r="TBX72" s="254"/>
      <c r="TBY72" s="254"/>
      <c r="TBZ72" s="254"/>
      <c r="TCA72" s="254"/>
      <c r="TCB72" s="254"/>
      <c r="TCC72" s="254"/>
      <c r="TCD72" s="254"/>
      <c r="TCE72" s="254"/>
      <c r="TCF72" s="254"/>
      <c r="TCG72" s="254"/>
      <c r="TCH72" s="254"/>
      <c r="TCI72" s="254"/>
      <c r="TCJ72" s="254"/>
      <c r="TCK72" s="254"/>
      <c r="TCL72" s="254"/>
      <c r="TCM72" s="254"/>
      <c r="TCN72" s="254"/>
      <c r="TCO72" s="254"/>
      <c r="TCP72" s="254"/>
      <c r="TCQ72" s="254"/>
      <c r="TCR72" s="254"/>
      <c r="TCS72" s="254"/>
      <c r="TCT72" s="254"/>
      <c r="TCU72" s="254"/>
      <c r="TCV72" s="254"/>
      <c r="TCW72" s="254"/>
      <c r="TCX72" s="254"/>
      <c r="TCY72" s="254"/>
      <c r="TCZ72" s="254"/>
      <c r="TDA72" s="254"/>
      <c r="TDB72" s="254"/>
      <c r="TDC72" s="254"/>
      <c r="TDD72" s="254"/>
      <c r="TDE72" s="254"/>
      <c r="TDF72" s="254"/>
      <c r="TDG72" s="254"/>
      <c r="TDH72" s="254"/>
      <c r="TDI72" s="254"/>
      <c r="TDJ72" s="254"/>
      <c r="TDK72" s="254"/>
      <c r="TDL72" s="254"/>
      <c r="TDM72" s="254"/>
      <c r="TDN72" s="254"/>
      <c r="TDO72" s="254"/>
      <c r="TDP72" s="254"/>
      <c r="TDQ72" s="254"/>
      <c r="TDR72" s="254"/>
      <c r="TDS72" s="254"/>
      <c r="TDT72" s="254"/>
      <c r="TDU72" s="254"/>
      <c r="TDV72" s="254"/>
      <c r="TDW72" s="254"/>
      <c r="TDX72" s="254"/>
      <c r="TDY72" s="254"/>
      <c r="TDZ72" s="254"/>
      <c r="TEA72" s="254"/>
      <c r="TEB72" s="254"/>
      <c r="TEC72" s="254"/>
      <c r="TED72" s="254"/>
      <c r="TEE72" s="254"/>
      <c r="TEF72" s="254"/>
      <c r="TEG72" s="254"/>
      <c r="TEH72" s="254"/>
      <c r="TEI72" s="254"/>
      <c r="TEJ72" s="254"/>
      <c r="TEK72" s="254"/>
      <c r="TEL72" s="254"/>
      <c r="TEM72" s="254"/>
      <c r="TEN72" s="254"/>
      <c r="TEO72" s="254"/>
      <c r="TEP72" s="254"/>
      <c r="TEQ72" s="254"/>
      <c r="TER72" s="254"/>
      <c r="TES72" s="254"/>
      <c r="TET72" s="254"/>
      <c r="TEU72" s="254"/>
      <c r="TEV72" s="254"/>
      <c r="TEW72" s="254"/>
      <c r="TEX72" s="254"/>
      <c r="TEY72" s="254"/>
      <c r="TEZ72" s="254"/>
      <c r="TFA72" s="254"/>
      <c r="TFB72" s="254"/>
      <c r="TFC72" s="254"/>
      <c r="TFD72" s="254"/>
      <c r="TFE72" s="254"/>
      <c r="TFF72" s="254"/>
      <c r="TFG72" s="254"/>
      <c r="TFH72" s="254"/>
      <c r="TFI72" s="254"/>
      <c r="TFJ72" s="254"/>
      <c r="TFK72" s="254"/>
      <c r="TFL72" s="254"/>
      <c r="TFM72" s="254"/>
      <c r="TFN72" s="254"/>
      <c r="TFO72" s="254"/>
      <c r="TFP72" s="254"/>
      <c r="TFQ72" s="254"/>
      <c r="TFR72" s="254"/>
      <c r="TFS72" s="254"/>
      <c r="TFT72" s="254"/>
      <c r="TFU72" s="254"/>
      <c r="TFV72" s="254"/>
      <c r="TFW72" s="254"/>
      <c r="TFX72" s="254"/>
      <c r="TFY72" s="254"/>
      <c r="TFZ72" s="254"/>
      <c r="TGA72" s="254"/>
      <c r="TGB72" s="254"/>
      <c r="TGC72" s="254"/>
      <c r="TGD72" s="254"/>
      <c r="TGE72" s="254"/>
      <c r="TGF72" s="254"/>
      <c r="TGG72" s="254"/>
      <c r="TGH72" s="254"/>
      <c r="TGI72" s="254"/>
      <c r="TGJ72" s="254"/>
      <c r="TGK72" s="254"/>
      <c r="TGL72" s="254"/>
      <c r="TGM72" s="254"/>
      <c r="TGN72" s="254"/>
      <c r="TGO72" s="254"/>
      <c r="TGP72" s="254"/>
      <c r="TGQ72" s="254"/>
      <c r="TGR72" s="254"/>
      <c r="TGS72" s="254"/>
      <c r="TGT72" s="254"/>
      <c r="TGU72" s="254"/>
      <c r="TGV72" s="254"/>
      <c r="TGW72" s="254"/>
      <c r="TGX72" s="254"/>
      <c r="TGY72" s="254"/>
      <c r="TGZ72" s="254"/>
      <c r="THA72" s="254"/>
      <c r="THB72" s="254"/>
      <c r="THC72" s="254"/>
      <c r="THD72" s="254"/>
      <c r="THE72" s="254"/>
      <c r="THF72" s="254"/>
      <c r="THG72" s="254"/>
      <c r="THH72" s="254"/>
      <c r="THI72" s="254"/>
      <c r="THJ72" s="254"/>
      <c r="THK72" s="254"/>
      <c r="THL72" s="254"/>
      <c r="THM72" s="254"/>
      <c r="THN72" s="254"/>
      <c r="THO72" s="254"/>
      <c r="THP72" s="254"/>
      <c r="THQ72" s="254"/>
      <c r="THR72" s="254"/>
      <c r="THS72" s="254"/>
      <c r="THT72" s="254"/>
      <c r="THU72" s="254"/>
      <c r="THV72" s="254"/>
      <c r="THW72" s="254"/>
      <c r="THX72" s="254"/>
      <c r="THY72" s="254"/>
      <c r="THZ72" s="254"/>
      <c r="TIA72" s="254"/>
      <c r="TIB72" s="254"/>
      <c r="TIC72" s="254"/>
      <c r="TID72" s="254"/>
      <c r="TIE72" s="254"/>
      <c r="TIF72" s="254"/>
      <c r="TIG72" s="254"/>
      <c r="TIH72" s="254"/>
      <c r="TII72" s="254"/>
      <c r="TIJ72" s="254"/>
      <c r="TIK72" s="254"/>
      <c r="TIL72" s="254"/>
      <c r="TIM72" s="254"/>
      <c r="TIN72" s="254"/>
      <c r="TIO72" s="254"/>
      <c r="TIP72" s="254"/>
      <c r="TIQ72" s="254"/>
      <c r="TIR72" s="254"/>
      <c r="TIS72" s="254"/>
      <c r="TIT72" s="254"/>
      <c r="TIU72" s="254"/>
      <c r="TIV72" s="254"/>
      <c r="TIW72" s="254"/>
      <c r="TIX72" s="254"/>
      <c r="TIY72" s="254"/>
      <c r="TIZ72" s="254"/>
      <c r="TJA72" s="254"/>
      <c r="TJB72" s="254"/>
      <c r="TJC72" s="254"/>
      <c r="TJD72" s="254"/>
      <c r="TJE72" s="254"/>
      <c r="TJF72" s="254"/>
      <c r="TJG72" s="254"/>
      <c r="TJH72" s="254"/>
      <c r="TJI72" s="254"/>
      <c r="TJJ72" s="254"/>
      <c r="TJK72" s="254"/>
      <c r="TJL72" s="254"/>
      <c r="TJM72" s="254"/>
      <c r="TJN72" s="254"/>
      <c r="TJO72" s="254"/>
      <c r="TJP72" s="254"/>
      <c r="TJQ72" s="254"/>
      <c r="TJR72" s="254"/>
      <c r="TJS72" s="254"/>
      <c r="TJT72" s="254"/>
      <c r="TJU72" s="254"/>
      <c r="TJV72" s="254"/>
      <c r="TJW72" s="254"/>
      <c r="TJX72" s="254"/>
      <c r="TJY72" s="254"/>
      <c r="TJZ72" s="254"/>
      <c r="TKA72" s="254"/>
      <c r="TKB72" s="254"/>
      <c r="TKC72" s="254"/>
      <c r="TKD72" s="254"/>
      <c r="TKE72" s="254"/>
      <c r="TKF72" s="254"/>
      <c r="TKG72" s="254"/>
      <c r="TKH72" s="254"/>
      <c r="TKI72" s="254"/>
      <c r="TKJ72" s="254"/>
      <c r="TKK72" s="254"/>
      <c r="TKL72" s="254"/>
      <c r="TKM72" s="254"/>
      <c r="TKN72" s="254"/>
      <c r="TKO72" s="254"/>
      <c r="TKP72" s="254"/>
      <c r="TKQ72" s="254"/>
      <c r="TKR72" s="254"/>
      <c r="TKS72" s="254"/>
      <c r="TKT72" s="254"/>
      <c r="TKU72" s="254"/>
      <c r="TKV72" s="254"/>
      <c r="TKW72" s="254"/>
      <c r="TKX72" s="254"/>
      <c r="TKY72" s="254"/>
      <c r="TKZ72" s="254"/>
      <c r="TLA72" s="254"/>
      <c r="TLB72" s="254"/>
      <c r="TLC72" s="254"/>
      <c r="TLD72" s="254"/>
      <c r="TLE72" s="254"/>
      <c r="TLF72" s="254"/>
      <c r="TLG72" s="254"/>
      <c r="TLH72" s="254"/>
      <c r="TLI72" s="254"/>
      <c r="TLJ72" s="254"/>
      <c r="TLK72" s="254"/>
      <c r="TLL72" s="254"/>
      <c r="TLM72" s="254"/>
      <c r="TLN72" s="254"/>
      <c r="TLO72" s="254"/>
      <c r="TLP72" s="254"/>
      <c r="TLQ72" s="254"/>
      <c r="TLR72" s="254"/>
      <c r="TLS72" s="254"/>
      <c r="TLT72" s="254"/>
      <c r="TLU72" s="254"/>
      <c r="TLV72" s="254"/>
      <c r="TLW72" s="254"/>
      <c r="TLX72" s="254"/>
      <c r="TLY72" s="254"/>
      <c r="TLZ72" s="254"/>
      <c r="TMA72" s="254"/>
      <c r="TMB72" s="254"/>
      <c r="TMC72" s="254"/>
      <c r="TMD72" s="254"/>
      <c r="TME72" s="254"/>
      <c r="TMF72" s="254"/>
      <c r="TMG72" s="254"/>
      <c r="TMH72" s="254"/>
      <c r="TMI72" s="254"/>
      <c r="TMJ72" s="254"/>
      <c r="TMK72" s="254"/>
      <c r="TML72" s="254"/>
      <c r="TMM72" s="254"/>
      <c r="TMN72" s="254"/>
      <c r="TMO72" s="254"/>
      <c r="TMP72" s="254"/>
      <c r="TMQ72" s="254"/>
      <c r="TMR72" s="254"/>
      <c r="TMS72" s="254"/>
      <c r="TMT72" s="254"/>
      <c r="TMU72" s="254"/>
      <c r="TMV72" s="254"/>
      <c r="TMW72" s="254"/>
      <c r="TMX72" s="254"/>
      <c r="TMY72" s="254"/>
      <c r="TMZ72" s="254"/>
      <c r="TNA72" s="254"/>
      <c r="TNB72" s="254"/>
      <c r="TNC72" s="254"/>
      <c r="TND72" s="254"/>
      <c r="TNE72" s="254"/>
      <c r="TNF72" s="254"/>
      <c r="TNG72" s="254"/>
      <c r="TNH72" s="254"/>
      <c r="TNI72" s="254"/>
      <c r="TNJ72" s="254"/>
      <c r="TNK72" s="254"/>
      <c r="TNL72" s="254"/>
      <c r="TNM72" s="254"/>
      <c r="TNN72" s="254"/>
      <c r="TNO72" s="254"/>
      <c r="TNP72" s="254"/>
      <c r="TNQ72" s="254"/>
      <c r="TNR72" s="254"/>
      <c r="TNS72" s="254"/>
      <c r="TNT72" s="254"/>
      <c r="TNU72" s="254"/>
      <c r="TNV72" s="254"/>
      <c r="TNW72" s="254"/>
      <c r="TNX72" s="254"/>
      <c r="TNY72" s="254"/>
      <c r="TNZ72" s="254"/>
      <c r="TOA72" s="254"/>
      <c r="TOB72" s="254"/>
      <c r="TOC72" s="254"/>
      <c r="TOD72" s="254"/>
      <c r="TOE72" s="254"/>
      <c r="TOF72" s="254"/>
      <c r="TOG72" s="254"/>
      <c r="TOH72" s="254"/>
      <c r="TOI72" s="254"/>
      <c r="TOJ72" s="254"/>
      <c r="TOK72" s="254"/>
      <c r="TOL72" s="254"/>
      <c r="TOM72" s="254"/>
      <c r="TON72" s="254"/>
      <c r="TOO72" s="254"/>
      <c r="TOP72" s="254"/>
      <c r="TOQ72" s="254"/>
      <c r="TOR72" s="254"/>
      <c r="TOS72" s="254"/>
      <c r="TOT72" s="254"/>
      <c r="TOU72" s="254"/>
      <c r="TOV72" s="254"/>
      <c r="TOW72" s="254"/>
      <c r="TOX72" s="254"/>
      <c r="TOY72" s="254"/>
      <c r="TOZ72" s="254"/>
      <c r="TPA72" s="254"/>
      <c r="TPB72" s="254"/>
      <c r="TPC72" s="254"/>
      <c r="TPD72" s="254"/>
      <c r="TPE72" s="254"/>
      <c r="TPF72" s="254"/>
      <c r="TPG72" s="254"/>
      <c r="TPH72" s="254"/>
      <c r="TPI72" s="254"/>
      <c r="TPJ72" s="254"/>
      <c r="TPK72" s="254"/>
      <c r="TPL72" s="254"/>
      <c r="TPM72" s="254"/>
      <c r="TPN72" s="254"/>
      <c r="TPO72" s="254"/>
      <c r="TPP72" s="254"/>
      <c r="TPQ72" s="254"/>
      <c r="TPR72" s="254"/>
      <c r="TPS72" s="254"/>
      <c r="TPT72" s="254"/>
      <c r="TPU72" s="254"/>
      <c r="TPV72" s="254"/>
      <c r="TPW72" s="254"/>
      <c r="TPX72" s="254"/>
      <c r="TPY72" s="254"/>
      <c r="TPZ72" s="254"/>
      <c r="TQA72" s="254"/>
      <c r="TQB72" s="254"/>
      <c r="TQC72" s="254"/>
      <c r="TQD72" s="254"/>
      <c r="TQE72" s="254"/>
      <c r="TQF72" s="254"/>
      <c r="TQG72" s="254"/>
      <c r="TQH72" s="254"/>
      <c r="TQI72" s="254"/>
      <c r="TQJ72" s="254"/>
      <c r="TQK72" s="254"/>
      <c r="TQL72" s="254"/>
      <c r="TQM72" s="254"/>
      <c r="TQN72" s="254"/>
      <c r="TQO72" s="254"/>
      <c r="TQP72" s="254"/>
      <c r="TQQ72" s="254"/>
      <c r="TQR72" s="254"/>
      <c r="TQS72" s="254"/>
      <c r="TQT72" s="254"/>
      <c r="TQU72" s="254"/>
      <c r="TQV72" s="254"/>
      <c r="TQW72" s="254"/>
      <c r="TQX72" s="254"/>
      <c r="TQY72" s="254"/>
      <c r="TQZ72" s="254"/>
      <c r="TRA72" s="254"/>
      <c r="TRB72" s="254"/>
      <c r="TRC72" s="254"/>
      <c r="TRD72" s="254"/>
      <c r="TRE72" s="254"/>
      <c r="TRF72" s="254"/>
      <c r="TRG72" s="254"/>
      <c r="TRH72" s="254"/>
      <c r="TRI72" s="254"/>
      <c r="TRJ72" s="254"/>
      <c r="TRK72" s="254"/>
      <c r="TRL72" s="254"/>
      <c r="TRM72" s="254"/>
      <c r="TRN72" s="254"/>
      <c r="TRO72" s="254"/>
      <c r="TRP72" s="254"/>
      <c r="TRQ72" s="254"/>
      <c r="TRR72" s="254"/>
      <c r="TRS72" s="254"/>
      <c r="TRT72" s="254"/>
      <c r="TRU72" s="254"/>
      <c r="TRV72" s="254"/>
      <c r="TRW72" s="254"/>
      <c r="TRX72" s="254"/>
      <c r="TRY72" s="254"/>
      <c r="TRZ72" s="254"/>
      <c r="TSA72" s="254"/>
      <c r="TSB72" s="254"/>
      <c r="TSC72" s="254"/>
      <c r="TSD72" s="254"/>
      <c r="TSE72" s="254"/>
      <c r="TSF72" s="254"/>
      <c r="TSG72" s="254"/>
      <c r="TSH72" s="254"/>
      <c r="TSI72" s="254"/>
      <c r="TSJ72" s="254"/>
      <c r="TSK72" s="254"/>
      <c r="TSL72" s="254"/>
      <c r="TSM72" s="254"/>
      <c r="TSN72" s="254"/>
      <c r="TSO72" s="254"/>
      <c r="TSP72" s="254"/>
      <c r="TSQ72" s="254"/>
      <c r="TSR72" s="254"/>
      <c r="TSS72" s="254"/>
      <c r="TST72" s="254"/>
      <c r="TSU72" s="254"/>
      <c r="TSV72" s="254"/>
      <c r="TSW72" s="254"/>
      <c r="TSX72" s="254"/>
      <c r="TSY72" s="254"/>
      <c r="TSZ72" s="254"/>
      <c r="TTA72" s="254"/>
      <c r="TTB72" s="254"/>
      <c r="TTC72" s="254"/>
      <c r="TTD72" s="254"/>
      <c r="TTE72" s="254"/>
      <c r="TTF72" s="254"/>
      <c r="TTG72" s="254"/>
      <c r="TTH72" s="254"/>
      <c r="TTI72" s="254"/>
      <c r="TTJ72" s="254"/>
      <c r="TTK72" s="254"/>
      <c r="TTL72" s="254"/>
      <c r="TTM72" s="254"/>
      <c r="TTN72" s="254"/>
      <c r="TTO72" s="254"/>
      <c r="TTP72" s="254"/>
      <c r="TTQ72" s="254"/>
      <c r="TTR72" s="254"/>
      <c r="TTS72" s="254"/>
      <c r="TTT72" s="254"/>
      <c r="TTU72" s="254"/>
      <c r="TTV72" s="254"/>
      <c r="TTW72" s="254"/>
      <c r="TTX72" s="254"/>
      <c r="TTY72" s="254"/>
      <c r="TTZ72" s="254"/>
      <c r="TUA72" s="254"/>
      <c r="TUB72" s="254"/>
      <c r="TUC72" s="254"/>
      <c r="TUD72" s="254"/>
      <c r="TUE72" s="254"/>
      <c r="TUF72" s="254"/>
      <c r="TUG72" s="254"/>
      <c r="TUH72" s="254"/>
      <c r="TUI72" s="254"/>
      <c r="TUJ72" s="254"/>
      <c r="TUK72" s="254"/>
      <c r="TUL72" s="254"/>
      <c r="TUM72" s="254"/>
      <c r="TUN72" s="254"/>
      <c r="TUO72" s="254"/>
      <c r="TUP72" s="254"/>
      <c r="TUQ72" s="254"/>
      <c r="TUR72" s="254"/>
      <c r="TUS72" s="254"/>
      <c r="TUT72" s="254"/>
      <c r="TUU72" s="254"/>
      <c r="TUV72" s="254"/>
      <c r="TUW72" s="254"/>
      <c r="TUX72" s="254"/>
      <c r="TUY72" s="254"/>
      <c r="TUZ72" s="254"/>
      <c r="TVA72" s="254"/>
      <c r="TVB72" s="254"/>
      <c r="TVC72" s="254"/>
      <c r="TVD72" s="254"/>
      <c r="TVE72" s="254"/>
      <c r="TVF72" s="254"/>
      <c r="TVG72" s="254"/>
      <c r="TVH72" s="254"/>
      <c r="TVI72" s="254"/>
      <c r="TVJ72" s="254"/>
      <c r="TVK72" s="254"/>
      <c r="TVL72" s="254"/>
      <c r="TVM72" s="254"/>
      <c r="TVN72" s="254"/>
      <c r="TVO72" s="254"/>
      <c r="TVP72" s="254"/>
      <c r="TVQ72" s="254"/>
      <c r="TVR72" s="254"/>
      <c r="TVS72" s="254"/>
      <c r="TVT72" s="254"/>
      <c r="TVU72" s="254"/>
      <c r="TVV72" s="254"/>
      <c r="TVW72" s="254"/>
      <c r="TVX72" s="254"/>
      <c r="TVY72" s="254"/>
      <c r="TVZ72" s="254"/>
      <c r="TWA72" s="254"/>
      <c r="TWB72" s="254"/>
      <c r="TWC72" s="254"/>
      <c r="TWD72" s="254"/>
      <c r="TWE72" s="254"/>
      <c r="TWF72" s="254"/>
      <c r="TWG72" s="254"/>
      <c r="TWH72" s="254"/>
      <c r="TWI72" s="254"/>
      <c r="TWJ72" s="254"/>
      <c r="TWK72" s="254"/>
      <c r="TWL72" s="254"/>
      <c r="TWM72" s="254"/>
      <c r="TWN72" s="254"/>
      <c r="TWO72" s="254"/>
      <c r="TWP72" s="254"/>
      <c r="TWQ72" s="254"/>
      <c r="TWR72" s="254"/>
      <c r="TWS72" s="254"/>
      <c r="TWT72" s="254"/>
      <c r="TWU72" s="254"/>
      <c r="TWV72" s="254"/>
      <c r="TWW72" s="254"/>
      <c r="TWX72" s="254"/>
      <c r="TWY72" s="254"/>
      <c r="TWZ72" s="254"/>
      <c r="TXA72" s="254"/>
      <c r="TXB72" s="254"/>
      <c r="TXC72" s="254"/>
      <c r="TXD72" s="254"/>
      <c r="TXE72" s="254"/>
      <c r="TXF72" s="254"/>
      <c r="TXG72" s="254"/>
      <c r="TXH72" s="254"/>
      <c r="TXI72" s="254"/>
      <c r="TXJ72" s="254"/>
      <c r="TXK72" s="254"/>
      <c r="TXL72" s="254"/>
      <c r="TXM72" s="254"/>
      <c r="TXN72" s="254"/>
      <c r="TXO72" s="254"/>
      <c r="TXP72" s="254"/>
      <c r="TXQ72" s="254"/>
      <c r="TXR72" s="254"/>
      <c r="TXS72" s="254"/>
      <c r="TXT72" s="254"/>
      <c r="TXU72" s="254"/>
      <c r="TXV72" s="254"/>
      <c r="TXW72" s="254"/>
      <c r="TXX72" s="254"/>
      <c r="TXY72" s="254"/>
      <c r="TXZ72" s="254"/>
      <c r="TYA72" s="254"/>
      <c r="TYB72" s="254"/>
      <c r="TYC72" s="254"/>
      <c r="TYD72" s="254"/>
      <c r="TYE72" s="254"/>
      <c r="TYF72" s="254"/>
      <c r="TYG72" s="254"/>
      <c r="TYH72" s="254"/>
      <c r="TYI72" s="254"/>
      <c r="TYJ72" s="254"/>
      <c r="TYK72" s="254"/>
      <c r="TYL72" s="254"/>
      <c r="TYM72" s="254"/>
      <c r="TYN72" s="254"/>
      <c r="TYO72" s="254"/>
      <c r="TYP72" s="254"/>
      <c r="TYQ72" s="254"/>
      <c r="TYR72" s="254"/>
      <c r="TYS72" s="254"/>
      <c r="TYT72" s="254"/>
      <c r="TYU72" s="254"/>
      <c r="TYV72" s="254"/>
      <c r="TYW72" s="254"/>
      <c r="TYX72" s="254"/>
      <c r="TYY72" s="254"/>
      <c r="TYZ72" s="254"/>
      <c r="TZA72" s="254"/>
      <c r="TZB72" s="254"/>
      <c r="TZC72" s="254"/>
      <c r="TZD72" s="254"/>
      <c r="TZE72" s="254"/>
      <c r="TZF72" s="254"/>
      <c r="TZG72" s="254"/>
      <c r="TZH72" s="254"/>
      <c r="TZI72" s="254"/>
      <c r="TZJ72" s="254"/>
      <c r="TZK72" s="254"/>
      <c r="TZL72" s="254"/>
      <c r="TZM72" s="254"/>
      <c r="TZN72" s="254"/>
      <c r="TZO72" s="254"/>
      <c r="TZP72" s="254"/>
      <c r="TZQ72" s="254"/>
      <c r="TZR72" s="254"/>
      <c r="TZS72" s="254"/>
      <c r="TZT72" s="254"/>
      <c r="TZU72" s="254"/>
      <c r="TZV72" s="254"/>
      <c r="TZW72" s="254"/>
      <c r="TZX72" s="254"/>
      <c r="TZY72" s="254"/>
      <c r="TZZ72" s="254"/>
      <c r="UAA72" s="254"/>
      <c r="UAB72" s="254"/>
      <c r="UAC72" s="254"/>
      <c r="UAD72" s="254"/>
      <c r="UAE72" s="254"/>
      <c r="UAF72" s="254"/>
      <c r="UAG72" s="254"/>
      <c r="UAH72" s="254"/>
      <c r="UAI72" s="254"/>
      <c r="UAJ72" s="254"/>
      <c r="UAK72" s="254"/>
      <c r="UAL72" s="254"/>
      <c r="UAM72" s="254"/>
      <c r="UAN72" s="254"/>
      <c r="UAO72" s="254"/>
      <c r="UAP72" s="254"/>
      <c r="UAQ72" s="254"/>
      <c r="UAR72" s="254"/>
      <c r="UAS72" s="254"/>
      <c r="UAT72" s="254"/>
      <c r="UAU72" s="254"/>
      <c r="UAV72" s="254"/>
      <c r="UAW72" s="254"/>
      <c r="UAX72" s="254"/>
      <c r="UAY72" s="254"/>
      <c r="UAZ72" s="254"/>
      <c r="UBA72" s="254"/>
      <c r="UBB72" s="254"/>
      <c r="UBC72" s="254"/>
      <c r="UBD72" s="254"/>
      <c r="UBE72" s="254"/>
      <c r="UBF72" s="254"/>
      <c r="UBG72" s="254"/>
      <c r="UBH72" s="254"/>
      <c r="UBI72" s="254"/>
      <c r="UBJ72" s="254"/>
      <c r="UBK72" s="254"/>
      <c r="UBL72" s="254"/>
      <c r="UBM72" s="254"/>
      <c r="UBN72" s="254"/>
      <c r="UBO72" s="254"/>
      <c r="UBP72" s="254"/>
      <c r="UBQ72" s="254"/>
      <c r="UBR72" s="254"/>
      <c r="UBS72" s="254"/>
      <c r="UBT72" s="254"/>
      <c r="UBU72" s="254"/>
      <c r="UBV72" s="254"/>
      <c r="UBW72" s="254"/>
      <c r="UBX72" s="254"/>
      <c r="UBY72" s="254"/>
      <c r="UBZ72" s="254"/>
      <c r="UCA72" s="254"/>
      <c r="UCB72" s="254"/>
      <c r="UCC72" s="254"/>
      <c r="UCD72" s="254"/>
      <c r="UCE72" s="254"/>
      <c r="UCF72" s="254"/>
      <c r="UCG72" s="254"/>
      <c r="UCH72" s="254"/>
      <c r="UCI72" s="254"/>
      <c r="UCJ72" s="254"/>
      <c r="UCK72" s="254"/>
      <c r="UCL72" s="254"/>
      <c r="UCM72" s="254"/>
      <c r="UCN72" s="254"/>
      <c r="UCO72" s="254"/>
      <c r="UCP72" s="254"/>
      <c r="UCQ72" s="254"/>
      <c r="UCR72" s="254"/>
      <c r="UCS72" s="254"/>
      <c r="UCT72" s="254"/>
      <c r="UCU72" s="254"/>
      <c r="UCV72" s="254"/>
      <c r="UCW72" s="254"/>
      <c r="UCX72" s="254"/>
      <c r="UCY72" s="254"/>
      <c r="UCZ72" s="254"/>
      <c r="UDA72" s="254"/>
      <c r="UDB72" s="254"/>
      <c r="UDC72" s="254"/>
      <c r="UDD72" s="254"/>
      <c r="UDE72" s="254"/>
      <c r="UDF72" s="254"/>
      <c r="UDG72" s="254"/>
      <c r="UDH72" s="254"/>
      <c r="UDI72" s="254"/>
      <c r="UDJ72" s="254"/>
      <c r="UDK72" s="254"/>
      <c r="UDL72" s="254"/>
      <c r="UDM72" s="254"/>
      <c r="UDN72" s="254"/>
      <c r="UDO72" s="254"/>
      <c r="UDP72" s="254"/>
      <c r="UDQ72" s="254"/>
      <c r="UDR72" s="254"/>
      <c r="UDS72" s="254"/>
      <c r="UDT72" s="254"/>
      <c r="UDU72" s="254"/>
      <c r="UDV72" s="254"/>
      <c r="UDW72" s="254"/>
      <c r="UDX72" s="254"/>
      <c r="UDY72" s="254"/>
      <c r="UDZ72" s="254"/>
      <c r="UEA72" s="254"/>
      <c r="UEB72" s="254"/>
      <c r="UEC72" s="254"/>
      <c r="UED72" s="254"/>
      <c r="UEE72" s="254"/>
      <c r="UEF72" s="254"/>
      <c r="UEG72" s="254"/>
      <c r="UEH72" s="254"/>
      <c r="UEI72" s="254"/>
      <c r="UEJ72" s="254"/>
      <c r="UEK72" s="254"/>
      <c r="UEL72" s="254"/>
      <c r="UEM72" s="254"/>
      <c r="UEN72" s="254"/>
      <c r="UEO72" s="254"/>
      <c r="UEP72" s="254"/>
      <c r="UEQ72" s="254"/>
      <c r="UER72" s="254"/>
      <c r="UES72" s="254"/>
      <c r="UET72" s="254"/>
      <c r="UEU72" s="254"/>
      <c r="UEV72" s="254"/>
      <c r="UEW72" s="254"/>
      <c r="UEX72" s="254"/>
      <c r="UEY72" s="254"/>
      <c r="UEZ72" s="254"/>
      <c r="UFA72" s="254"/>
      <c r="UFB72" s="254"/>
      <c r="UFC72" s="254"/>
      <c r="UFD72" s="254"/>
      <c r="UFE72" s="254"/>
      <c r="UFF72" s="254"/>
      <c r="UFG72" s="254"/>
      <c r="UFH72" s="254"/>
      <c r="UFI72" s="254"/>
      <c r="UFJ72" s="254"/>
      <c r="UFK72" s="254"/>
      <c r="UFL72" s="254"/>
      <c r="UFM72" s="254"/>
      <c r="UFN72" s="254"/>
      <c r="UFO72" s="254"/>
      <c r="UFP72" s="254"/>
      <c r="UFQ72" s="254"/>
      <c r="UFR72" s="254"/>
      <c r="UFS72" s="254"/>
      <c r="UFT72" s="254"/>
      <c r="UFU72" s="254"/>
      <c r="UFV72" s="254"/>
      <c r="UFW72" s="254"/>
      <c r="UFX72" s="254"/>
      <c r="UFY72" s="254"/>
      <c r="UFZ72" s="254"/>
      <c r="UGA72" s="254"/>
      <c r="UGB72" s="254"/>
      <c r="UGC72" s="254"/>
      <c r="UGD72" s="254"/>
      <c r="UGE72" s="254"/>
      <c r="UGF72" s="254"/>
      <c r="UGG72" s="254"/>
      <c r="UGH72" s="254"/>
      <c r="UGI72" s="254"/>
      <c r="UGJ72" s="254"/>
      <c r="UGK72" s="254"/>
      <c r="UGL72" s="254"/>
      <c r="UGM72" s="254"/>
      <c r="UGN72" s="254"/>
      <c r="UGO72" s="254"/>
      <c r="UGP72" s="254"/>
      <c r="UGQ72" s="254"/>
      <c r="UGR72" s="254"/>
      <c r="UGS72" s="254"/>
      <c r="UGT72" s="254"/>
      <c r="UGU72" s="254"/>
      <c r="UGV72" s="254"/>
      <c r="UGW72" s="254"/>
      <c r="UGX72" s="254"/>
      <c r="UGY72" s="254"/>
      <c r="UGZ72" s="254"/>
      <c r="UHA72" s="254"/>
      <c r="UHB72" s="254"/>
      <c r="UHC72" s="254"/>
      <c r="UHD72" s="254"/>
      <c r="UHE72" s="254"/>
      <c r="UHF72" s="254"/>
      <c r="UHG72" s="254"/>
      <c r="UHH72" s="254"/>
      <c r="UHI72" s="254"/>
      <c r="UHJ72" s="254"/>
      <c r="UHK72" s="254"/>
      <c r="UHL72" s="254"/>
      <c r="UHM72" s="254"/>
      <c r="UHN72" s="254"/>
      <c r="UHO72" s="254"/>
      <c r="UHP72" s="254"/>
      <c r="UHQ72" s="254"/>
      <c r="UHR72" s="254"/>
      <c r="UHS72" s="254"/>
      <c r="UHT72" s="254"/>
      <c r="UHU72" s="254"/>
      <c r="UHV72" s="254"/>
      <c r="UHW72" s="254"/>
      <c r="UHX72" s="254"/>
      <c r="UHY72" s="254"/>
      <c r="UHZ72" s="254"/>
      <c r="UIA72" s="254"/>
      <c r="UIB72" s="254"/>
      <c r="UIC72" s="254"/>
      <c r="UID72" s="254"/>
      <c r="UIE72" s="254"/>
      <c r="UIF72" s="254"/>
      <c r="UIG72" s="254"/>
      <c r="UIH72" s="254"/>
      <c r="UII72" s="254"/>
      <c r="UIJ72" s="254"/>
      <c r="UIK72" s="254"/>
      <c r="UIL72" s="254"/>
      <c r="UIM72" s="254"/>
      <c r="UIN72" s="254"/>
      <c r="UIO72" s="254"/>
      <c r="UIP72" s="254"/>
      <c r="UIQ72" s="254"/>
      <c r="UIR72" s="254"/>
      <c r="UIS72" s="254"/>
      <c r="UIT72" s="254"/>
      <c r="UIU72" s="254"/>
      <c r="UIV72" s="254"/>
      <c r="UIW72" s="254"/>
      <c r="UIX72" s="254"/>
      <c r="UIY72" s="254"/>
      <c r="UIZ72" s="254"/>
      <c r="UJA72" s="254"/>
      <c r="UJB72" s="254"/>
      <c r="UJC72" s="254"/>
      <c r="UJD72" s="254"/>
      <c r="UJE72" s="254"/>
      <c r="UJF72" s="254"/>
      <c r="UJG72" s="254"/>
      <c r="UJH72" s="254"/>
      <c r="UJI72" s="254"/>
      <c r="UJJ72" s="254"/>
      <c r="UJK72" s="254"/>
      <c r="UJL72" s="254"/>
      <c r="UJM72" s="254"/>
      <c r="UJN72" s="254"/>
      <c r="UJO72" s="254"/>
      <c r="UJP72" s="254"/>
      <c r="UJQ72" s="254"/>
      <c r="UJR72" s="254"/>
      <c r="UJS72" s="254"/>
      <c r="UJT72" s="254"/>
      <c r="UJU72" s="254"/>
      <c r="UJV72" s="254"/>
      <c r="UJW72" s="254"/>
      <c r="UJX72" s="254"/>
      <c r="UJY72" s="254"/>
      <c r="UJZ72" s="254"/>
      <c r="UKA72" s="254"/>
      <c r="UKB72" s="254"/>
      <c r="UKC72" s="254"/>
      <c r="UKD72" s="254"/>
      <c r="UKE72" s="254"/>
      <c r="UKF72" s="254"/>
      <c r="UKG72" s="254"/>
      <c r="UKH72" s="254"/>
      <c r="UKI72" s="254"/>
      <c r="UKJ72" s="254"/>
      <c r="UKK72" s="254"/>
      <c r="UKL72" s="254"/>
      <c r="UKM72" s="254"/>
      <c r="UKN72" s="254"/>
      <c r="UKO72" s="254"/>
      <c r="UKP72" s="254"/>
      <c r="UKQ72" s="254"/>
      <c r="UKR72" s="254"/>
      <c r="UKS72" s="254"/>
      <c r="UKT72" s="254"/>
      <c r="UKU72" s="254"/>
      <c r="UKV72" s="254"/>
      <c r="UKW72" s="254"/>
      <c r="UKX72" s="254"/>
      <c r="UKY72" s="254"/>
      <c r="UKZ72" s="254"/>
      <c r="ULA72" s="254"/>
      <c r="ULB72" s="254"/>
      <c r="ULC72" s="254"/>
      <c r="ULD72" s="254"/>
      <c r="ULE72" s="254"/>
      <c r="ULF72" s="254"/>
      <c r="ULG72" s="254"/>
      <c r="ULH72" s="254"/>
      <c r="ULI72" s="254"/>
      <c r="ULJ72" s="254"/>
      <c r="ULK72" s="254"/>
      <c r="ULL72" s="254"/>
      <c r="ULM72" s="254"/>
      <c r="ULN72" s="254"/>
      <c r="ULO72" s="254"/>
      <c r="ULP72" s="254"/>
      <c r="ULQ72" s="254"/>
      <c r="ULR72" s="254"/>
      <c r="ULS72" s="254"/>
      <c r="ULT72" s="254"/>
      <c r="ULU72" s="254"/>
      <c r="ULV72" s="254"/>
      <c r="ULW72" s="254"/>
      <c r="ULX72" s="254"/>
      <c r="ULY72" s="254"/>
      <c r="ULZ72" s="254"/>
      <c r="UMA72" s="254"/>
      <c r="UMB72" s="254"/>
      <c r="UMC72" s="254"/>
      <c r="UMD72" s="254"/>
      <c r="UME72" s="254"/>
      <c r="UMF72" s="254"/>
      <c r="UMG72" s="254"/>
      <c r="UMH72" s="254"/>
      <c r="UMI72" s="254"/>
      <c r="UMJ72" s="254"/>
      <c r="UMK72" s="254"/>
      <c r="UML72" s="254"/>
      <c r="UMM72" s="254"/>
      <c r="UMN72" s="254"/>
      <c r="UMO72" s="254"/>
      <c r="UMP72" s="254"/>
      <c r="UMQ72" s="254"/>
      <c r="UMR72" s="254"/>
      <c r="UMS72" s="254"/>
      <c r="UMT72" s="254"/>
      <c r="UMU72" s="254"/>
      <c r="UMV72" s="254"/>
      <c r="UMW72" s="254"/>
      <c r="UMX72" s="254"/>
      <c r="UMY72" s="254"/>
      <c r="UMZ72" s="254"/>
      <c r="UNA72" s="254"/>
      <c r="UNB72" s="254"/>
      <c r="UNC72" s="254"/>
      <c r="UND72" s="254"/>
      <c r="UNE72" s="254"/>
      <c r="UNF72" s="254"/>
      <c r="UNG72" s="254"/>
      <c r="UNH72" s="254"/>
      <c r="UNI72" s="254"/>
      <c r="UNJ72" s="254"/>
      <c r="UNK72" s="254"/>
      <c r="UNL72" s="254"/>
      <c r="UNM72" s="254"/>
      <c r="UNN72" s="254"/>
      <c r="UNO72" s="254"/>
      <c r="UNP72" s="254"/>
      <c r="UNQ72" s="254"/>
      <c r="UNR72" s="254"/>
      <c r="UNS72" s="254"/>
      <c r="UNT72" s="254"/>
      <c r="UNU72" s="254"/>
      <c r="UNV72" s="254"/>
      <c r="UNW72" s="254"/>
      <c r="UNX72" s="254"/>
      <c r="UNY72" s="254"/>
      <c r="UNZ72" s="254"/>
      <c r="UOA72" s="254"/>
      <c r="UOB72" s="254"/>
      <c r="UOC72" s="254"/>
      <c r="UOD72" s="254"/>
      <c r="UOE72" s="254"/>
      <c r="UOF72" s="254"/>
      <c r="UOG72" s="254"/>
      <c r="UOH72" s="254"/>
      <c r="UOI72" s="254"/>
      <c r="UOJ72" s="254"/>
      <c r="UOK72" s="254"/>
      <c r="UOL72" s="254"/>
      <c r="UOM72" s="254"/>
      <c r="UON72" s="254"/>
      <c r="UOO72" s="254"/>
      <c r="UOP72" s="254"/>
      <c r="UOQ72" s="254"/>
      <c r="UOR72" s="254"/>
      <c r="UOS72" s="254"/>
      <c r="UOT72" s="254"/>
      <c r="UOU72" s="254"/>
      <c r="UOV72" s="254"/>
      <c r="UOW72" s="254"/>
      <c r="UOX72" s="254"/>
      <c r="UOY72" s="254"/>
      <c r="UOZ72" s="254"/>
      <c r="UPA72" s="254"/>
      <c r="UPB72" s="254"/>
      <c r="UPC72" s="254"/>
      <c r="UPD72" s="254"/>
      <c r="UPE72" s="254"/>
      <c r="UPF72" s="254"/>
      <c r="UPG72" s="254"/>
      <c r="UPH72" s="254"/>
      <c r="UPI72" s="254"/>
      <c r="UPJ72" s="254"/>
      <c r="UPK72" s="254"/>
      <c r="UPL72" s="254"/>
      <c r="UPM72" s="254"/>
      <c r="UPN72" s="254"/>
      <c r="UPO72" s="254"/>
      <c r="UPP72" s="254"/>
      <c r="UPQ72" s="254"/>
      <c r="UPR72" s="254"/>
      <c r="UPS72" s="254"/>
      <c r="UPT72" s="254"/>
      <c r="UPU72" s="254"/>
      <c r="UPV72" s="254"/>
      <c r="UPW72" s="254"/>
      <c r="UPX72" s="254"/>
      <c r="UPY72" s="254"/>
      <c r="UPZ72" s="254"/>
      <c r="UQA72" s="254"/>
      <c r="UQB72" s="254"/>
      <c r="UQC72" s="254"/>
      <c r="UQD72" s="254"/>
      <c r="UQE72" s="254"/>
      <c r="UQF72" s="254"/>
      <c r="UQG72" s="254"/>
      <c r="UQH72" s="254"/>
      <c r="UQI72" s="254"/>
      <c r="UQJ72" s="254"/>
      <c r="UQK72" s="254"/>
      <c r="UQL72" s="254"/>
      <c r="UQM72" s="254"/>
      <c r="UQN72" s="254"/>
      <c r="UQO72" s="254"/>
      <c r="UQP72" s="254"/>
      <c r="UQQ72" s="254"/>
      <c r="UQR72" s="254"/>
      <c r="UQS72" s="254"/>
      <c r="UQT72" s="254"/>
      <c r="UQU72" s="254"/>
      <c r="UQV72" s="254"/>
      <c r="UQW72" s="254"/>
      <c r="UQX72" s="254"/>
      <c r="UQY72" s="254"/>
      <c r="UQZ72" s="254"/>
      <c r="URA72" s="254"/>
      <c r="URB72" s="254"/>
      <c r="URC72" s="254"/>
      <c r="URD72" s="254"/>
      <c r="URE72" s="254"/>
      <c r="URF72" s="254"/>
      <c r="URG72" s="254"/>
      <c r="URH72" s="254"/>
      <c r="URI72" s="254"/>
      <c r="URJ72" s="254"/>
      <c r="URK72" s="254"/>
      <c r="URL72" s="254"/>
      <c r="URM72" s="254"/>
      <c r="URN72" s="254"/>
      <c r="URO72" s="254"/>
      <c r="URP72" s="254"/>
      <c r="URQ72" s="254"/>
      <c r="URR72" s="254"/>
      <c r="URS72" s="254"/>
      <c r="URT72" s="254"/>
      <c r="URU72" s="254"/>
      <c r="URV72" s="254"/>
      <c r="URW72" s="254"/>
      <c r="URX72" s="254"/>
      <c r="URY72" s="254"/>
      <c r="URZ72" s="254"/>
      <c r="USA72" s="254"/>
      <c r="USB72" s="254"/>
      <c r="USC72" s="254"/>
      <c r="USD72" s="254"/>
      <c r="USE72" s="254"/>
      <c r="USF72" s="254"/>
      <c r="USG72" s="254"/>
      <c r="USH72" s="254"/>
      <c r="USI72" s="254"/>
      <c r="USJ72" s="254"/>
      <c r="USK72" s="254"/>
      <c r="USL72" s="254"/>
      <c r="USM72" s="254"/>
      <c r="USN72" s="254"/>
      <c r="USO72" s="254"/>
      <c r="USP72" s="254"/>
      <c r="USQ72" s="254"/>
      <c r="USR72" s="254"/>
      <c r="USS72" s="254"/>
      <c r="UST72" s="254"/>
      <c r="USU72" s="254"/>
      <c r="USV72" s="254"/>
      <c r="USW72" s="254"/>
      <c r="USX72" s="254"/>
      <c r="USY72" s="254"/>
      <c r="USZ72" s="254"/>
      <c r="UTA72" s="254"/>
      <c r="UTB72" s="254"/>
      <c r="UTC72" s="254"/>
      <c r="UTD72" s="254"/>
      <c r="UTE72" s="254"/>
      <c r="UTF72" s="254"/>
      <c r="UTG72" s="254"/>
      <c r="UTH72" s="254"/>
      <c r="UTI72" s="254"/>
      <c r="UTJ72" s="254"/>
      <c r="UTK72" s="254"/>
      <c r="UTL72" s="254"/>
      <c r="UTM72" s="254"/>
      <c r="UTN72" s="254"/>
      <c r="UTO72" s="254"/>
      <c r="UTP72" s="254"/>
      <c r="UTQ72" s="254"/>
      <c r="UTR72" s="254"/>
      <c r="UTS72" s="254"/>
      <c r="UTT72" s="254"/>
      <c r="UTU72" s="254"/>
      <c r="UTV72" s="254"/>
      <c r="UTW72" s="254"/>
      <c r="UTX72" s="254"/>
      <c r="UTY72" s="254"/>
      <c r="UTZ72" s="254"/>
      <c r="UUA72" s="254"/>
      <c r="UUB72" s="254"/>
      <c r="UUC72" s="254"/>
      <c r="UUD72" s="254"/>
      <c r="UUE72" s="254"/>
      <c r="UUF72" s="254"/>
      <c r="UUG72" s="254"/>
      <c r="UUH72" s="254"/>
      <c r="UUI72" s="254"/>
      <c r="UUJ72" s="254"/>
      <c r="UUK72" s="254"/>
      <c r="UUL72" s="254"/>
      <c r="UUM72" s="254"/>
      <c r="UUN72" s="254"/>
      <c r="UUO72" s="254"/>
      <c r="UUP72" s="254"/>
      <c r="UUQ72" s="254"/>
      <c r="UUR72" s="254"/>
      <c r="UUS72" s="254"/>
      <c r="UUT72" s="254"/>
      <c r="UUU72" s="254"/>
      <c r="UUV72" s="254"/>
      <c r="UUW72" s="254"/>
      <c r="UUX72" s="254"/>
      <c r="UUY72" s="254"/>
      <c r="UUZ72" s="254"/>
      <c r="UVA72" s="254"/>
      <c r="UVB72" s="254"/>
      <c r="UVC72" s="254"/>
      <c r="UVD72" s="254"/>
      <c r="UVE72" s="254"/>
      <c r="UVF72" s="254"/>
      <c r="UVG72" s="254"/>
      <c r="UVH72" s="254"/>
      <c r="UVI72" s="254"/>
      <c r="UVJ72" s="254"/>
      <c r="UVK72" s="254"/>
      <c r="UVL72" s="254"/>
      <c r="UVM72" s="254"/>
      <c r="UVN72" s="254"/>
      <c r="UVO72" s="254"/>
      <c r="UVP72" s="254"/>
      <c r="UVQ72" s="254"/>
      <c r="UVR72" s="254"/>
      <c r="UVS72" s="254"/>
      <c r="UVT72" s="254"/>
      <c r="UVU72" s="254"/>
      <c r="UVV72" s="254"/>
      <c r="UVW72" s="254"/>
      <c r="UVX72" s="254"/>
      <c r="UVY72" s="254"/>
      <c r="UVZ72" s="254"/>
      <c r="UWA72" s="254"/>
      <c r="UWB72" s="254"/>
      <c r="UWC72" s="254"/>
      <c r="UWD72" s="254"/>
      <c r="UWE72" s="254"/>
      <c r="UWF72" s="254"/>
      <c r="UWG72" s="254"/>
      <c r="UWH72" s="254"/>
      <c r="UWI72" s="254"/>
      <c r="UWJ72" s="254"/>
      <c r="UWK72" s="254"/>
      <c r="UWL72" s="254"/>
      <c r="UWM72" s="254"/>
      <c r="UWN72" s="254"/>
      <c r="UWO72" s="254"/>
      <c r="UWP72" s="254"/>
      <c r="UWQ72" s="254"/>
      <c r="UWR72" s="254"/>
      <c r="UWS72" s="254"/>
      <c r="UWT72" s="254"/>
      <c r="UWU72" s="254"/>
      <c r="UWV72" s="254"/>
      <c r="UWW72" s="254"/>
      <c r="UWX72" s="254"/>
      <c r="UWY72" s="254"/>
      <c r="UWZ72" s="254"/>
      <c r="UXA72" s="254"/>
      <c r="UXB72" s="254"/>
      <c r="UXC72" s="254"/>
      <c r="UXD72" s="254"/>
      <c r="UXE72" s="254"/>
      <c r="UXF72" s="254"/>
      <c r="UXG72" s="254"/>
      <c r="UXH72" s="254"/>
      <c r="UXI72" s="254"/>
      <c r="UXJ72" s="254"/>
      <c r="UXK72" s="254"/>
      <c r="UXL72" s="254"/>
      <c r="UXM72" s="254"/>
      <c r="UXN72" s="254"/>
      <c r="UXO72" s="254"/>
      <c r="UXP72" s="254"/>
      <c r="UXQ72" s="254"/>
      <c r="UXR72" s="254"/>
      <c r="UXS72" s="254"/>
      <c r="UXT72" s="254"/>
      <c r="UXU72" s="254"/>
      <c r="UXV72" s="254"/>
      <c r="UXW72" s="254"/>
      <c r="UXX72" s="254"/>
      <c r="UXY72" s="254"/>
      <c r="UXZ72" s="254"/>
      <c r="UYA72" s="254"/>
      <c r="UYB72" s="254"/>
      <c r="UYC72" s="254"/>
      <c r="UYD72" s="254"/>
      <c r="UYE72" s="254"/>
      <c r="UYF72" s="254"/>
      <c r="UYG72" s="254"/>
      <c r="UYH72" s="254"/>
      <c r="UYI72" s="254"/>
      <c r="UYJ72" s="254"/>
      <c r="UYK72" s="254"/>
      <c r="UYL72" s="254"/>
      <c r="UYM72" s="254"/>
      <c r="UYN72" s="254"/>
      <c r="UYO72" s="254"/>
      <c r="UYP72" s="254"/>
      <c r="UYQ72" s="254"/>
      <c r="UYR72" s="254"/>
      <c r="UYS72" s="254"/>
      <c r="UYT72" s="254"/>
      <c r="UYU72" s="254"/>
      <c r="UYV72" s="254"/>
      <c r="UYW72" s="254"/>
      <c r="UYX72" s="254"/>
      <c r="UYY72" s="254"/>
      <c r="UYZ72" s="254"/>
      <c r="UZA72" s="254"/>
      <c r="UZB72" s="254"/>
      <c r="UZC72" s="254"/>
      <c r="UZD72" s="254"/>
      <c r="UZE72" s="254"/>
      <c r="UZF72" s="254"/>
      <c r="UZG72" s="254"/>
      <c r="UZH72" s="254"/>
      <c r="UZI72" s="254"/>
      <c r="UZJ72" s="254"/>
      <c r="UZK72" s="254"/>
      <c r="UZL72" s="254"/>
      <c r="UZM72" s="254"/>
      <c r="UZN72" s="254"/>
      <c r="UZO72" s="254"/>
      <c r="UZP72" s="254"/>
      <c r="UZQ72" s="254"/>
      <c r="UZR72" s="254"/>
      <c r="UZS72" s="254"/>
      <c r="UZT72" s="254"/>
      <c r="UZU72" s="254"/>
      <c r="UZV72" s="254"/>
      <c r="UZW72" s="254"/>
      <c r="UZX72" s="254"/>
      <c r="UZY72" s="254"/>
      <c r="UZZ72" s="254"/>
      <c r="VAA72" s="254"/>
      <c r="VAB72" s="254"/>
      <c r="VAC72" s="254"/>
      <c r="VAD72" s="254"/>
      <c r="VAE72" s="254"/>
      <c r="VAF72" s="254"/>
      <c r="VAG72" s="254"/>
      <c r="VAH72" s="254"/>
      <c r="VAI72" s="254"/>
      <c r="VAJ72" s="254"/>
      <c r="VAK72" s="254"/>
      <c r="VAL72" s="254"/>
      <c r="VAM72" s="254"/>
      <c r="VAN72" s="254"/>
      <c r="VAO72" s="254"/>
      <c r="VAP72" s="254"/>
      <c r="VAQ72" s="254"/>
      <c r="VAR72" s="254"/>
      <c r="VAS72" s="254"/>
      <c r="VAT72" s="254"/>
      <c r="VAU72" s="254"/>
      <c r="VAV72" s="254"/>
      <c r="VAW72" s="254"/>
      <c r="VAX72" s="254"/>
      <c r="VAY72" s="254"/>
      <c r="VAZ72" s="254"/>
      <c r="VBA72" s="254"/>
      <c r="VBB72" s="254"/>
      <c r="VBC72" s="254"/>
      <c r="VBD72" s="254"/>
      <c r="VBE72" s="254"/>
      <c r="VBF72" s="254"/>
      <c r="VBG72" s="254"/>
      <c r="VBH72" s="254"/>
      <c r="VBI72" s="254"/>
      <c r="VBJ72" s="254"/>
      <c r="VBK72" s="254"/>
      <c r="VBL72" s="254"/>
      <c r="VBM72" s="254"/>
      <c r="VBN72" s="254"/>
      <c r="VBO72" s="254"/>
      <c r="VBP72" s="254"/>
      <c r="VBQ72" s="254"/>
      <c r="VBR72" s="254"/>
      <c r="VBS72" s="254"/>
      <c r="VBT72" s="254"/>
      <c r="VBU72" s="254"/>
      <c r="VBV72" s="254"/>
      <c r="VBW72" s="254"/>
      <c r="VBX72" s="254"/>
      <c r="VBY72" s="254"/>
      <c r="VBZ72" s="254"/>
      <c r="VCA72" s="254"/>
      <c r="VCB72" s="254"/>
      <c r="VCC72" s="254"/>
      <c r="VCD72" s="254"/>
      <c r="VCE72" s="254"/>
      <c r="VCF72" s="254"/>
      <c r="VCG72" s="254"/>
      <c r="VCH72" s="254"/>
      <c r="VCI72" s="254"/>
      <c r="VCJ72" s="254"/>
      <c r="VCK72" s="254"/>
      <c r="VCL72" s="254"/>
      <c r="VCM72" s="254"/>
      <c r="VCN72" s="254"/>
      <c r="VCO72" s="254"/>
      <c r="VCP72" s="254"/>
      <c r="VCQ72" s="254"/>
      <c r="VCR72" s="254"/>
      <c r="VCS72" s="254"/>
      <c r="VCT72" s="254"/>
      <c r="VCU72" s="254"/>
      <c r="VCV72" s="254"/>
      <c r="VCW72" s="254"/>
      <c r="VCX72" s="254"/>
      <c r="VCY72" s="254"/>
      <c r="VCZ72" s="254"/>
      <c r="VDA72" s="254"/>
      <c r="VDB72" s="254"/>
      <c r="VDC72" s="254"/>
      <c r="VDD72" s="254"/>
      <c r="VDE72" s="254"/>
      <c r="VDF72" s="254"/>
      <c r="VDG72" s="254"/>
      <c r="VDH72" s="254"/>
      <c r="VDI72" s="254"/>
      <c r="VDJ72" s="254"/>
      <c r="VDK72" s="254"/>
      <c r="VDL72" s="254"/>
      <c r="VDM72" s="254"/>
      <c r="VDN72" s="254"/>
      <c r="VDO72" s="254"/>
      <c r="VDP72" s="254"/>
      <c r="VDQ72" s="254"/>
      <c r="VDR72" s="254"/>
      <c r="VDS72" s="254"/>
      <c r="VDT72" s="254"/>
      <c r="VDU72" s="254"/>
      <c r="VDV72" s="254"/>
      <c r="VDW72" s="254"/>
      <c r="VDX72" s="254"/>
      <c r="VDY72" s="254"/>
      <c r="VDZ72" s="254"/>
      <c r="VEA72" s="254"/>
      <c r="VEB72" s="254"/>
      <c r="VEC72" s="254"/>
      <c r="VED72" s="254"/>
      <c r="VEE72" s="254"/>
      <c r="VEF72" s="254"/>
      <c r="VEG72" s="254"/>
      <c r="VEH72" s="254"/>
      <c r="VEI72" s="254"/>
      <c r="VEJ72" s="254"/>
      <c r="VEK72" s="254"/>
      <c r="VEL72" s="254"/>
      <c r="VEM72" s="254"/>
      <c r="VEN72" s="254"/>
      <c r="VEO72" s="254"/>
      <c r="VEP72" s="254"/>
      <c r="VEQ72" s="254"/>
      <c r="VER72" s="254"/>
      <c r="VES72" s="254"/>
      <c r="VET72" s="254"/>
      <c r="VEU72" s="254"/>
      <c r="VEV72" s="254"/>
      <c r="VEW72" s="254"/>
      <c r="VEX72" s="254"/>
      <c r="VEY72" s="254"/>
      <c r="VEZ72" s="254"/>
      <c r="VFA72" s="254"/>
      <c r="VFB72" s="254"/>
      <c r="VFC72" s="254"/>
      <c r="VFD72" s="254"/>
      <c r="VFE72" s="254"/>
      <c r="VFF72" s="254"/>
      <c r="VFG72" s="254"/>
      <c r="VFH72" s="254"/>
      <c r="VFI72" s="254"/>
      <c r="VFJ72" s="254"/>
      <c r="VFK72" s="254"/>
      <c r="VFL72" s="254"/>
      <c r="VFM72" s="254"/>
      <c r="VFN72" s="254"/>
      <c r="VFO72" s="254"/>
      <c r="VFP72" s="254"/>
      <c r="VFQ72" s="254"/>
      <c r="VFR72" s="254"/>
      <c r="VFS72" s="254"/>
      <c r="VFT72" s="254"/>
      <c r="VFU72" s="254"/>
      <c r="VFV72" s="254"/>
      <c r="VFW72" s="254"/>
      <c r="VFX72" s="254"/>
      <c r="VFY72" s="254"/>
      <c r="VFZ72" s="254"/>
      <c r="VGA72" s="254"/>
      <c r="VGB72" s="254"/>
      <c r="VGC72" s="254"/>
      <c r="VGD72" s="254"/>
      <c r="VGE72" s="254"/>
      <c r="VGF72" s="254"/>
      <c r="VGG72" s="254"/>
      <c r="VGH72" s="254"/>
      <c r="VGI72" s="254"/>
      <c r="VGJ72" s="254"/>
      <c r="VGK72" s="254"/>
      <c r="VGL72" s="254"/>
      <c r="VGM72" s="254"/>
      <c r="VGN72" s="254"/>
      <c r="VGO72" s="254"/>
      <c r="VGP72" s="254"/>
      <c r="VGQ72" s="254"/>
      <c r="VGR72" s="254"/>
      <c r="VGS72" s="254"/>
      <c r="VGT72" s="254"/>
      <c r="VGU72" s="254"/>
      <c r="VGV72" s="254"/>
      <c r="VGW72" s="254"/>
      <c r="VGX72" s="254"/>
      <c r="VGY72" s="254"/>
      <c r="VGZ72" s="254"/>
      <c r="VHA72" s="254"/>
      <c r="VHB72" s="254"/>
      <c r="VHC72" s="254"/>
      <c r="VHD72" s="254"/>
      <c r="VHE72" s="254"/>
      <c r="VHF72" s="254"/>
      <c r="VHG72" s="254"/>
      <c r="VHH72" s="254"/>
      <c r="VHI72" s="254"/>
      <c r="VHJ72" s="254"/>
      <c r="VHK72" s="254"/>
      <c r="VHL72" s="254"/>
      <c r="VHM72" s="254"/>
      <c r="VHN72" s="254"/>
      <c r="VHO72" s="254"/>
      <c r="VHP72" s="254"/>
      <c r="VHQ72" s="254"/>
      <c r="VHR72" s="254"/>
      <c r="VHS72" s="254"/>
      <c r="VHT72" s="254"/>
      <c r="VHU72" s="254"/>
      <c r="VHV72" s="254"/>
      <c r="VHW72" s="254"/>
      <c r="VHX72" s="254"/>
      <c r="VHY72" s="254"/>
      <c r="VHZ72" s="254"/>
      <c r="VIA72" s="254"/>
      <c r="VIB72" s="254"/>
      <c r="VIC72" s="254"/>
      <c r="VID72" s="254"/>
      <c r="VIE72" s="254"/>
      <c r="VIF72" s="254"/>
      <c r="VIG72" s="254"/>
      <c r="VIH72" s="254"/>
      <c r="VII72" s="254"/>
      <c r="VIJ72" s="254"/>
      <c r="VIK72" s="254"/>
      <c r="VIL72" s="254"/>
      <c r="VIM72" s="254"/>
      <c r="VIN72" s="254"/>
      <c r="VIO72" s="254"/>
      <c r="VIP72" s="254"/>
      <c r="VIQ72" s="254"/>
      <c r="VIR72" s="254"/>
      <c r="VIS72" s="254"/>
      <c r="VIT72" s="254"/>
      <c r="VIU72" s="254"/>
      <c r="VIV72" s="254"/>
      <c r="VIW72" s="254"/>
      <c r="VIX72" s="254"/>
      <c r="VIY72" s="254"/>
      <c r="VIZ72" s="254"/>
      <c r="VJA72" s="254"/>
      <c r="VJB72" s="254"/>
      <c r="VJC72" s="254"/>
      <c r="VJD72" s="254"/>
      <c r="VJE72" s="254"/>
      <c r="VJF72" s="254"/>
      <c r="VJG72" s="254"/>
      <c r="VJH72" s="254"/>
      <c r="VJI72" s="254"/>
      <c r="VJJ72" s="254"/>
      <c r="VJK72" s="254"/>
      <c r="VJL72" s="254"/>
      <c r="VJM72" s="254"/>
      <c r="VJN72" s="254"/>
      <c r="VJO72" s="254"/>
      <c r="VJP72" s="254"/>
      <c r="VJQ72" s="254"/>
      <c r="VJR72" s="254"/>
      <c r="VJS72" s="254"/>
      <c r="VJT72" s="254"/>
      <c r="VJU72" s="254"/>
      <c r="VJV72" s="254"/>
      <c r="VJW72" s="254"/>
      <c r="VJX72" s="254"/>
      <c r="VJY72" s="254"/>
      <c r="VJZ72" s="254"/>
      <c r="VKA72" s="254"/>
      <c r="VKB72" s="254"/>
      <c r="VKC72" s="254"/>
      <c r="VKD72" s="254"/>
      <c r="VKE72" s="254"/>
      <c r="VKF72" s="254"/>
      <c r="VKG72" s="254"/>
      <c r="VKH72" s="254"/>
      <c r="VKI72" s="254"/>
      <c r="VKJ72" s="254"/>
      <c r="VKK72" s="254"/>
      <c r="VKL72" s="254"/>
      <c r="VKM72" s="254"/>
      <c r="VKN72" s="254"/>
      <c r="VKO72" s="254"/>
      <c r="VKP72" s="254"/>
      <c r="VKQ72" s="254"/>
      <c r="VKR72" s="254"/>
      <c r="VKS72" s="254"/>
      <c r="VKT72" s="254"/>
      <c r="VKU72" s="254"/>
      <c r="VKV72" s="254"/>
      <c r="VKW72" s="254"/>
      <c r="VKX72" s="254"/>
      <c r="VKY72" s="254"/>
      <c r="VKZ72" s="254"/>
      <c r="VLA72" s="254"/>
      <c r="VLB72" s="254"/>
      <c r="VLC72" s="254"/>
      <c r="VLD72" s="254"/>
      <c r="VLE72" s="254"/>
      <c r="VLF72" s="254"/>
      <c r="VLG72" s="254"/>
      <c r="VLH72" s="254"/>
      <c r="VLI72" s="254"/>
      <c r="VLJ72" s="254"/>
      <c r="VLK72" s="254"/>
      <c r="VLL72" s="254"/>
      <c r="VLM72" s="254"/>
      <c r="VLN72" s="254"/>
      <c r="VLO72" s="254"/>
      <c r="VLP72" s="254"/>
      <c r="VLQ72" s="254"/>
      <c r="VLR72" s="254"/>
      <c r="VLS72" s="254"/>
      <c r="VLT72" s="254"/>
      <c r="VLU72" s="254"/>
      <c r="VLV72" s="254"/>
      <c r="VLW72" s="254"/>
      <c r="VLX72" s="254"/>
      <c r="VLY72" s="254"/>
      <c r="VLZ72" s="254"/>
      <c r="VMA72" s="254"/>
      <c r="VMB72" s="254"/>
      <c r="VMC72" s="254"/>
      <c r="VMD72" s="254"/>
      <c r="VME72" s="254"/>
      <c r="VMF72" s="254"/>
      <c r="VMG72" s="254"/>
      <c r="VMH72" s="254"/>
      <c r="VMI72" s="254"/>
      <c r="VMJ72" s="254"/>
      <c r="VMK72" s="254"/>
      <c r="VML72" s="254"/>
      <c r="VMM72" s="254"/>
      <c r="VMN72" s="254"/>
      <c r="VMO72" s="254"/>
      <c r="VMP72" s="254"/>
      <c r="VMQ72" s="254"/>
      <c r="VMR72" s="254"/>
      <c r="VMS72" s="254"/>
      <c r="VMT72" s="254"/>
      <c r="VMU72" s="254"/>
      <c r="VMV72" s="254"/>
      <c r="VMW72" s="254"/>
      <c r="VMX72" s="254"/>
      <c r="VMY72" s="254"/>
      <c r="VMZ72" s="254"/>
      <c r="VNA72" s="254"/>
      <c r="VNB72" s="254"/>
      <c r="VNC72" s="254"/>
      <c r="VND72" s="254"/>
      <c r="VNE72" s="254"/>
      <c r="VNF72" s="254"/>
      <c r="VNG72" s="254"/>
      <c r="VNH72" s="254"/>
      <c r="VNI72" s="254"/>
      <c r="VNJ72" s="254"/>
      <c r="VNK72" s="254"/>
      <c r="VNL72" s="254"/>
      <c r="VNM72" s="254"/>
      <c r="VNN72" s="254"/>
      <c r="VNO72" s="254"/>
      <c r="VNP72" s="254"/>
      <c r="VNQ72" s="254"/>
      <c r="VNR72" s="254"/>
      <c r="VNS72" s="254"/>
      <c r="VNT72" s="254"/>
      <c r="VNU72" s="254"/>
      <c r="VNV72" s="254"/>
      <c r="VNW72" s="254"/>
      <c r="VNX72" s="254"/>
      <c r="VNY72" s="254"/>
      <c r="VNZ72" s="254"/>
      <c r="VOA72" s="254"/>
      <c r="VOB72" s="254"/>
      <c r="VOC72" s="254"/>
      <c r="VOD72" s="254"/>
      <c r="VOE72" s="254"/>
      <c r="VOF72" s="254"/>
      <c r="VOG72" s="254"/>
      <c r="VOH72" s="254"/>
      <c r="VOI72" s="254"/>
      <c r="VOJ72" s="254"/>
      <c r="VOK72" s="254"/>
      <c r="VOL72" s="254"/>
      <c r="VOM72" s="254"/>
      <c r="VON72" s="254"/>
      <c r="VOO72" s="254"/>
      <c r="VOP72" s="254"/>
      <c r="VOQ72" s="254"/>
      <c r="VOR72" s="254"/>
      <c r="VOS72" s="254"/>
      <c r="VOT72" s="254"/>
      <c r="VOU72" s="254"/>
      <c r="VOV72" s="254"/>
      <c r="VOW72" s="254"/>
      <c r="VOX72" s="254"/>
      <c r="VOY72" s="254"/>
      <c r="VOZ72" s="254"/>
      <c r="VPA72" s="254"/>
      <c r="VPB72" s="254"/>
      <c r="VPC72" s="254"/>
      <c r="VPD72" s="254"/>
      <c r="VPE72" s="254"/>
      <c r="VPF72" s="254"/>
      <c r="VPG72" s="254"/>
      <c r="VPH72" s="254"/>
      <c r="VPI72" s="254"/>
      <c r="VPJ72" s="254"/>
      <c r="VPK72" s="254"/>
      <c r="VPL72" s="254"/>
      <c r="VPM72" s="254"/>
      <c r="VPN72" s="254"/>
      <c r="VPO72" s="254"/>
      <c r="VPP72" s="254"/>
      <c r="VPQ72" s="254"/>
      <c r="VPR72" s="254"/>
      <c r="VPS72" s="254"/>
      <c r="VPT72" s="254"/>
      <c r="VPU72" s="254"/>
      <c r="VPV72" s="254"/>
      <c r="VPW72" s="254"/>
      <c r="VPX72" s="254"/>
      <c r="VPY72" s="254"/>
      <c r="VPZ72" s="254"/>
      <c r="VQA72" s="254"/>
      <c r="VQB72" s="254"/>
      <c r="VQC72" s="254"/>
      <c r="VQD72" s="254"/>
      <c r="VQE72" s="254"/>
      <c r="VQF72" s="254"/>
      <c r="VQG72" s="254"/>
      <c r="VQH72" s="254"/>
      <c r="VQI72" s="254"/>
      <c r="VQJ72" s="254"/>
      <c r="VQK72" s="254"/>
      <c r="VQL72" s="254"/>
      <c r="VQM72" s="254"/>
      <c r="VQN72" s="254"/>
      <c r="VQO72" s="254"/>
      <c r="VQP72" s="254"/>
      <c r="VQQ72" s="254"/>
      <c r="VQR72" s="254"/>
      <c r="VQS72" s="254"/>
      <c r="VQT72" s="254"/>
      <c r="VQU72" s="254"/>
      <c r="VQV72" s="254"/>
      <c r="VQW72" s="254"/>
      <c r="VQX72" s="254"/>
      <c r="VQY72" s="254"/>
      <c r="VQZ72" s="254"/>
      <c r="VRA72" s="254"/>
      <c r="VRB72" s="254"/>
      <c r="VRC72" s="254"/>
      <c r="VRD72" s="254"/>
      <c r="VRE72" s="254"/>
      <c r="VRF72" s="254"/>
      <c r="VRG72" s="254"/>
      <c r="VRH72" s="254"/>
      <c r="VRI72" s="254"/>
      <c r="VRJ72" s="254"/>
      <c r="VRK72" s="254"/>
      <c r="VRL72" s="254"/>
      <c r="VRM72" s="254"/>
      <c r="VRN72" s="254"/>
      <c r="VRO72" s="254"/>
      <c r="VRP72" s="254"/>
      <c r="VRQ72" s="254"/>
      <c r="VRR72" s="254"/>
      <c r="VRS72" s="254"/>
      <c r="VRT72" s="254"/>
      <c r="VRU72" s="254"/>
      <c r="VRV72" s="254"/>
      <c r="VRW72" s="254"/>
      <c r="VRX72" s="254"/>
      <c r="VRY72" s="254"/>
      <c r="VRZ72" s="254"/>
      <c r="VSA72" s="254"/>
      <c r="VSB72" s="254"/>
      <c r="VSC72" s="254"/>
      <c r="VSD72" s="254"/>
      <c r="VSE72" s="254"/>
      <c r="VSF72" s="254"/>
      <c r="VSG72" s="254"/>
      <c r="VSH72" s="254"/>
      <c r="VSI72" s="254"/>
      <c r="VSJ72" s="254"/>
      <c r="VSK72" s="254"/>
      <c r="VSL72" s="254"/>
      <c r="VSM72" s="254"/>
      <c r="VSN72" s="254"/>
      <c r="VSO72" s="254"/>
      <c r="VSP72" s="254"/>
      <c r="VSQ72" s="254"/>
      <c r="VSR72" s="254"/>
      <c r="VSS72" s="254"/>
      <c r="VST72" s="254"/>
      <c r="VSU72" s="254"/>
      <c r="VSV72" s="254"/>
      <c r="VSW72" s="254"/>
      <c r="VSX72" s="254"/>
      <c r="VSY72" s="254"/>
      <c r="VSZ72" s="254"/>
      <c r="VTA72" s="254"/>
      <c r="VTB72" s="254"/>
      <c r="VTC72" s="254"/>
      <c r="VTD72" s="254"/>
      <c r="VTE72" s="254"/>
      <c r="VTF72" s="254"/>
      <c r="VTG72" s="254"/>
      <c r="VTH72" s="254"/>
      <c r="VTI72" s="254"/>
      <c r="VTJ72" s="254"/>
      <c r="VTK72" s="254"/>
      <c r="VTL72" s="254"/>
      <c r="VTM72" s="254"/>
      <c r="VTN72" s="254"/>
      <c r="VTO72" s="254"/>
      <c r="VTP72" s="254"/>
      <c r="VTQ72" s="254"/>
      <c r="VTR72" s="254"/>
      <c r="VTS72" s="254"/>
      <c r="VTT72" s="254"/>
      <c r="VTU72" s="254"/>
      <c r="VTV72" s="254"/>
      <c r="VTW72" s="254"/>
      <c r="VTX72" s="254"/>
      <c r="VTY72" s="254"/>
      <c r="VTZ72" s="254"/>
      <c r="VUA72" s="254"/>
      <c r="VUB72" s="254"/>
      <c r="VUC72" s="254"/>
      <c r="VUD72" s="254"/>
      <c r="VUE72" s="254"/>
      <c r="VUF72" s="254"/>
      <c r="VUG72" s="254"/>
      <c r="VUH72" s="254"/>
      <c r="VUI72" s="254"/>
      <c r="VUJ72" s="254"/>
      <c r="VUK72" s="254"/>
      <c r="VUL72" s="254"/>
      <c r="VUM72" s="254"/>
      <c r="VUN72" s="254"/>
      <c r="VUO72" s="254"/>
      <c r="VUP72" s="254"/>
      <c r="VUQ72" s="254"/>
      <c r="VUR72" s="254"/>
      <c r="VUS72" s="254"/>
      <c r="VUT72" s="254"/>
      <c r="VUU72" s="254"/>
      <c r="VUV72" s="254"/>
      <c r="VUW72" s="254"/>
      <c r="VUX72" s="254"/>
      <c r="VUY72" s="254"/>
      <c r="VUZ72" s="254"/>
      <c r="VVA72" s="254"/>
      <c r="VVB72" s="254"/>
      <c r="VVC72" s="254"/>
      <c r="VVD72" s="254"/>
      <c r="VVE72" s="254"/>
      <c r="VVF72" s="254"/>
      <c r="VVG72" s="254"/>
      <c r="VVH72" s="254"/>
      <c r="VVI72" s="254"/>
      <c r="VVJ72" s="254"/>
      <c r="VVK72" s="254"/>
      <c r="VVL72" s="254"/>
      <c r="VVM72" s="254"/>
      <c r="VVN72" s="254"/>
      <c r="VVO72" s="254"/>
      <c r="VVP72" s="254"/>
      <c r="VVQ72" s="254"/>
      <c r="VVR72" s="254"/>
      <c r="VVS72" s="254"/>
      <c r="VVT72" s="254"/>
      <c r="VVU72" s="254"/>
      <c r="VVV72" s="254"/>
      <c r="VVW72" s="254"/>
      <c r="VVX72" s="254"/>
      <c r="VVY72" s="254"/>
      <c r="VVZ72" s="254"/>
      <c r="VWA72" s="254"/>
      <c r="VWB72" s="254"/>
      <c r="VWC72" s="254"/>
      <c r="VWD72" s="254"/>
      <c r="VWE72" s="254"/>
      <c r="VWF72" s="254"/>
      <c r="VWG72" s="254"/>
      <c r="VWH72" s="254"/>
      <c r="VWI72" s="254"/>
      <c r="VWJ72" s="254"/>
      <c r="VWK72" s="254"/>
      <c r="VWL72" s="254"/>
      <c r="VWM72" s="254"/>
      <c r="VWN72" s="254"/>
      <c r="VWO72" s="254"/>
      <c r="VWP72" s="254"/>
      <c r="VWQ72" s="254"/>
      <c r="VWR72" s="254"/>
      <c r="VWS72" s="254"/>
      <c r="VWT72" s="254"/>
      <c r="VWU72" s="254"/>
      <c r="VWV72" s="254"/>
      <c r="VWW72" s="254"/>
      <c r="VWX72" s="254"/>
      <c r="VWY72" s="254"/>
      <c r="VWZ72" s="254"/>
      <c r="VXA72" s="254"/>
      <c r="VXB72" s="254"/>
      <c r="VXC72" s="254"/>
      <c r="VXD72" s="254"/>
      <c r="VXE72" s="254"/>
      <c r="VXF72" s="254"/>
      <c r="VXG72" s="254"/>
      <c r="VXH72" s="254"/>
      <c r="VXI72" s="254"/>
      <c r="VXJ72" s="254"/>
      <c r="VXK72" s="254"/>
      <c r="VXL72" s="254"/>
      <c r="VXM72" s="254"/>
      <c r="VXN72" s="254"/>
      <c r="VXO72" s="254"/>
      <c r="VXP72" s="254"/>
      <c r="VXQ72" s="254"/>
      <c r="VXR72" s="254"/>
      <c r="VXS72" s="254"/>
      <c r="VXT72" s="254"/>
      <c r="VXU72" s="254"/>
      <c r="VXV72" s="254"/>
      <c r="VXW72" s="254"/>
      <c r="VXX72" s="254"/>
      <c r="VXY72" s="254"/>
      <c r="VXZ72" s="254"/>
      <c r="VYA72" s="254"/>
      <c r="VYB72" s="254"/>
      <c r="VYC72" s="254"/>
      <c r="VYD72" s="254"/>
      <c r="VYE72" s="254"/>
      <c r="VYF72" s="254"/>
      <c r="VYG72" s="254"/>
      <c r="VYH72" s="254"/>
      <c r="VYI72" s="254"/>
      <c r="VYJ72" s="254"/>
      <c r="VYK72" s="254"/>
      <c r="VYL72" s="254"/>
      <c r="VYM72" s="254"/>
      <c r="VYN72" s="254"/>
      <c r="VYO72" s="254"/>
      <c r="VYP72" s="254"/>
      <c r="VYQ72" s="254"/>
      <c r="VYR72" s="254"/>
      <c r="VYS72" s="254"/>
      <c r="VYT72" s="254"/>
      <c r="VYU72" s="254"/>
      <c r="VYV72" s="254"/>
      <c r="VYW72" s="254"/>
      <c r="VYX72" s="254"/>
      <c r="VYY72" s="254"/>
      <c r="VYZ72" s="254"/>
      <c r="VZA72" s="254"/>
      <c r="VZB72" s="254"/>
      <c r="VZC72" s="254"/>
      <c r="VZD72" s="254"/>
      <c r="VZE72" s="254"/>
      <c r="VZF72" s="254"/>
      <c r="VZG72" s="254"/>
      <c r="VZH72" s="254"/>
      <c r="VZI72" s="254"/>
      <c r="VZJ72" s="254"/>
      <c r="VZK72" s="254"/>
      <c r="VZL72" s="254"/>
      <c r="VZM72" s="254"/>
      <c r="VZN72" s="254"/>
      <c r="VZO72" s="254"/>
      <c r="VZP72" s="254"/>
      <c r="VZQ72" s="254"/>
      <c r="VZR72" s="254"/>
      <c r="VZS72" s="254"/>
      <c r="VZT72" s="254"/>
      <c r="VZU72" s="254"/>
      <c r="VZV72" s="254"/>
      <c r="VZW72" s="254"/>
      <c r="VZX72" s="254"/>
      <c r="VZY72" s="254"/>
      <c r="VZZ72" s="254"/>
      <c r="WAA72" s="254"/>
      <c r="WAB72" s="254"/>
      <c r="WAC72" s="254"/>
      <c r="WAD72" s="254"/>
      <c r="WAE72" s="254"/>
      <c r="WAF72" s="254"/>
      <c r="WAG72" s="254"/>
      <c r="WAH72" s="254"/>
      <c r="WAI72" s="254"/>
      <c r="WAJ72" s="254"/>
      <c r="WAK72" s="254"/>
      <c r="WAL72" s="254"/>
      <c r="WAM72" s="254"/>
      <c r="WAN72" s="254"/>
      <c r="WAO72" s="254"/>
      <c r="WAP72" s="254"/>
      <c r="WAQ72" s="254"/>
      <c r="WAR72" s="254"/>
      <c r="WAS72" s="254"/>
      <c r="WAT72" s="254"/>
      <c r="WAU72" s="254"/>
      <c r="WAV72" s="254"/>
      <c r="WAW72" s="254"/>
      <c r="WAX72" s="254"/>
      <c r="WAY72" s="254"/>
      <c r="WAZ72" s="254"/>
      <c r="WBA72" s="254"/>
      <c r="WBB72" s="254"/>
      <c r="WBC72" s="254"/>
      <c r="WBD72" s="254"/>
      <c r="WBE72" s="254"/>
      <c r="WBF72" s="254"/>
      <c r="WBG72" s="254"/>
      <c r="WBH72" s="254"/>
      <c r="WBI72" s="254"/>
      <c r="WBJ72" s="254"/>
      <c r="WBK72" s="254"/>
      <c r="WBL72" s="254"/>
      <c r="WBM72" s="254"/>
      <c r="WBN72" s="254"/>
      <c r="WBO72" s="254"/>
      <c r="WBP72" s="254"/>
      <c r="WBQ72" s="254"/>
      <c r="WBR72" s="254"/>
      <c r="WBS72" s="254"/>
      <c r="WBT72" s="254"/>
      <c r="WBU72" s="254"/>
      <c r="WBV72" s="254"/>
      <c r="WBW72" s="254"/>
      <c r="WBX72" s="254"/>
      <c r="WBY72" s="254"/>
      <c r="WBZ72" s="254"/>
      <c r="WCA72" s="254"/>
      <c r="WCB72" s="254"/>
      <c r="WCC72" s="254"/>
      <c r="WCD72" s="254"/>
      <c r="WCE72" s="254"/>
      <c r="WCF72" s="254"/>
      <c r="WCG72" s="254"/>
      <c r="WCH72" s="254"/>
      <c r="WCI72" s="254"/>
      <c r="WCJ72" s="254"/>
      <c r="WCK72" s="254"/>
      <c r="WCL72" s="254"/>
      <c r="WCM72" s="254"/>
      <c r="WCN72" s="254"/>
      <c r="WCO72" s="254"/>
      <c r="WCP72" s="254"/>
      <c r="WCQ72" s="254"/>
      <c r="WCR72" s="254"/>
      <c r="WCS72" s="254"/>
      <c r="WCT72" s="254"/>
      <c r="WCU72" s="254"/>
      <c r="WCV72" s="254"/>
      <c r="WCW72" s="254"/>
      <c r="WCX72" s="254"/>
      <c r="WCY72" s="254"/>
      <c r="WCZ72" s="254"/>
      <c r="WDA72" s="254"/>
      <c r="WDB72" s="254"/>
      <c r="WDC72" s="254"/>
      <c r="WDD72" s="254"/>
      <c r="WDE72" s="254"/>
      <c r="WDF72" s="254"/>
      <c r="WDG72" s="254"/>
      <c r="WDH72" s="254"/>
      <c r="WDI72" s="254"/>
      <c r="WDJ72" s="254"/>
      <c r="WDK72" s="254"/>
      <c r="WDL72" s="254"/>
      <c r="WDM72" s="254"/>
      <c r="WDN72" s="254"/>
      <c r="WDO72" s="254"/>
      <c r="WDP72" s="254"/>
      <c r="WDQ72" s="254"/>
      <c r="WDR72" s="254"/>
      <c r="WDS72" s="254"/>
      <c r="WDT72" s="254"/>
      <c r="WDU72" s="254"/>
      <c r="WDV72" s="254"/>
      <c r="WDW72" s="254"/>
      <c r="WDX72" s="254"/>
      <c r="WDY72" s="254"/>
      <c r="WDZ72" s="254"/>
      <c r="WEA72" s="254"/>
      <c r="WEB72" s="254"/>
      <c r="WEC72" s="254"/>
      <c r="WED72" s="254"/>
      <c r="WEE72" s="254"/>
      <c r="WEF72" s="254"/>
      <c r="WEG72" s="254"/>
      <c r="WEH72" s="254"/>
      <c r="WEI72" s="254"/>
      <c r="WEJ72" s="254"/>
      <c r="WEK72" s="254"/>
      <c r="WEL72" s="254"/>
      <c r="WEM72" s="254"/>
      <c r="WEN72" s="254"/>
      <c r="WEO72" s="254"/>
      <c r="WEP72" s="254"/>
      <c r="WEQ72" s="254"/>
      <c r="WER72" s="254"/>
      <c r="WES72" s="254"/>
      <c r="WET72" s="254"/>
      <c r="WEU72" s="254"/>
      <c r="WEV72" s="254"/>
      <c r="WEW72" s="254"/>
      <c r="WEX72" s="254"/>
      <c r="WEY72" s="254"/>
      <c r="WEZ72" s="254"/>
      <c r="WFA72" s="254"/>
      <c r="WFB72" s="254"/>
      <c r="WFC72" s="254"/>
      <c r="WFD72" s="254"/>
      <c r="WFE72" s="254"/>
      <c r="WFF72" s="254"/>
      <c r="WFG72" s="254"/>
      <c r="WFH72" s="254"/>
      <c r="WFI72" s="254"/>
      <c r="WFJ72" s="254"/>
      <c r="WFK72" s="254"/>
      <c r="WFL72" s="254"/>
      <c r="WFM72" s="254"/>
      <c r="WFN72" s="254"/>
      <c r="WFO72" s="254"/>
      <c r="WFP72" s="254"/>
      <c r="WFQ72" s="254"/>
      <c r="WFR72" s="254"/>
      <c r="WFS72" s="254"/>
      <c r="WFT72" s="254"/>
      <c r="WFU72" s="254"/>
      <c r="WFV72" s="254"/>
      <c r="WFW72" s="254"/>
      <c r="WFX72" s="254"/>
      <c r="WFY72" s="254"/>
      <c r="WFZ72" s="254"/>
      <c r="WGA72" s="254"/>
      <c r="WGB72" s="254"/>
      <c r="WGC72" s="254"/>
      <c r="WGD72" s="254"/>
      <c r="WGE72" s="254"/>
      <c r="WGF72" s="254"/>
      <c r="WGG72" s="254"/>
      <c r="WGH72" s="254"/>
      <c r="WGI72" s="254"/>
      <c r="WGJ72" s="254"/>
      <c r="WGK72" s="254"/>
      <c r="WGL72" s="254"/>
      <c r="WGM72" s="254"/>
      <c r="WGN72" s="254"/>
      <c r="WGO72" s="254"/>
      <c r="WGP72" s="254"/>
      <c r="WGQ72" s="254"/>
      <c r="WGR72" s="254"/>
      <c r="WGS72" s="254"/>
      <c r="WGT72" s="254"/>
      <c r="WGU72" s="254"/>
      <c r="WGV72" s="254"/>
      <c r="WGW72" s="254"/>
      <c r="WGX72" s="254"/>
      <c r="WGY72" s="254"/>
      <c r="WGZ72" s="254"/>
      <c r="WHA72" s="254"/>
      <c r="WHB72" s="254"/>
      <c r="WHC72" s="254"/>
      <c r="WHD72" s="254"/>
      <c r="WHE72" s="254"/>
      <c r="WHF72" s="254"/>
      <c r="WHG72" s="254"/>
      <c r="WHH72" s="254"/>
      <c r="WHI72" s="254"/>
      <c r="WHJ72" s="254"/>
      <c r="WHK72" s="254"/>
      <c r="WHL72" s="254"/>
      <c r="WHM72" s="254"/>
      <c r="WHN72" s="254"/>
      <c r="WHO72" s="254"/>
      <c r="WHP72" s="254"/>
      <c r="WHQ72" s="254"/>
      <c r="WHR72" s="254"/>
      <c r="WHS72" s="254"/>
      <c r="WHT72" s="254"/>
      <c r="WHU72" s="254"/>
      <c r="WHV72" s="254"/>
      <c r="WHW72" s="254"/>
      <c r="WHX72" s="254"/>
      <c r="WHY72" s="254"/>
      <c r="WHZ72" s="254"/>
      <c r="WIA72" s="254"/>
      <c r="WIB72" s="254"/>
      <c r="WIC72" s="254"/>
      <c r="WID72" s="254"/>
      <c r="WIE72" s="254"/>
      <c r="WIF72" s="254"/>
      <c r="WIG72" s="254"/>
      <c r="WIH72" s="254"/>
      <c r="WII72" s="254"/>
      <c r="WIJ72" s="254"/>
      <c r="WIK72" s="254"/>
      <c r="WIL72" s="254"/>
      <c r="WIM72" s="254"/>
      <c r="WIN72" s="254"/>
      <c r="WIO72" s="254"/>
      <c r="WIP72" s="254"/>
      <c r="WIQ72" s="254"/>
      <c r="WIR72" s="254"/>
      <c r="WIS72" s="254"/>
      <c r="WIT72" s="254"/>
      <c r="WIU72" s="254"/>
      <c r="WIV72" s="254"/>
      <c r="WIW72" s="254"/>
      <c r="WIX72" s="254"/>
      <c r="WIY72" s="254"/>
      <c r="WIZ72" s="254"/>
      <c r="WJA72" s="254"/>
      <c r="WJB72" s="254"/>
      <c r="WJC72" s="254"/>
      <c r="WJD72" s="254"/>
      <c r="WJE72" s="254"/>
      <c r="WJF72" s="254"/>
      <c r="WJG72" s="254"/>
      <c r="WJH72" s="254"/>
      <c r="WJI72" s="254"/>
      <c r="WJJ72" s="254"/>
      <c r="WJK72" s="254"/>
      <c r="WJL72" s="254"/>
      <c r="WJM72" s="254"/>
      <c r="WJN72" s="254"/>
      <c r="WJO72" s="254"/>
      <c r="WJP72" s="254"/>
      <c r="WJQ72" s="254"/>
      <c r="WJR72" s="254"/>
      <c r="WJS72" s="254"/>
      <c r="WJT72" s="254"/>
      <c r="WJU72" s="254"/>
      <c r="WJV72" s="254"/>
      <c r="WJW72" s="254"/>
      <c r="WJX72" s="254"/>
      <c r="WJY72" s="254"/>
      <c r="WJZ72" s="254"/>
      <c r="WKA72" s="254"/>
      <c r="WKB72" s="254"/>
      <c r="WKC72" s="254"/>
      <c r="WKD72" s="254"/>
      <c r="WKE72" s="254"/>
      <c r="WKF72" s="254"/>
      <c r="WKG72" s="254"/>
      <c r="WKH72" s="254"/>
      <c r="WKI72" s="254"/>
      <c r="WKJ72" s="254"/>
      <c r="WKK72" s="254"/>
      <c r="WKL72" s="254"/>
      <c r="WKM72" s="254"/>
      <c r="WKN72" s="254"/>
      <c r="WKO72" s="254"/>
      <c r="WKP72" s="254"/>
      <c r="WKQ72" s="254"/>
      <c r="WKR72" s="254"/>
      <c r="WKS72" s="254"/>
      <c r="WKT72" s="254"/>
      <c r="WKU72" s="254"/>
      <c r="WKV72" s="254"/>
      <c r="WKW72" s="254"/>
      <c r="WKX72" s="254"/>
      <c r="WKY72" s="254"/>
      <c r="WKZ72" s="254"/>
      <c r="WLA72" s="254"/>
      <c r="WLB72" s="254"/>
      <c r="WLC72" s="254"/>
      <c r="WLD72" s="254"/>
      <c r="WLE72" s="254"/>
      <c r="WLF72" s="254"/>
      <c r="WLG72" s="254"/>
      <c r="WLH72" s="254"/>
      <c r="WLI72" s="254"/>
      <c r="WLJ72" s="254"/>
      <c r="WLK72" s="254"/>
      <c r="WLL72" s="254"/>
      <c r="WLM72" s="254"/>
      <c r="WLN72" s="254"/>
      <c r="WLO72" s="254"/>
      <c r="WLP72" s="254"/>
      <c r="WLQ72" s="254"/>
      <c r="WLR72" s="254"/>
      <c r="WLS72" s="254"/>
      <c r="WLT72" s="254"/>
      <c r="WLU72" s="254"/>
      <c r="WLV72" s="254"/>
      <c r="WLW72" s="254"/>
      <c r="WLX72" s="254"/>
      <c r="WLY72" s="254"/>
      <c r="WLZ72" s="254"/>
      <c r="WMA72" s="254"/>
      <c r="WMB72" s="254"/>
      <c r="WMC72" s="254"/>
      <c r="WMD72" s="254"/>
      <c r="WME72" s="254"/>
      <c r="WMF72" s="254"/>
      <c r="WMG72" s="254"/>
      <c r="WMH72" s="254"/>
      <c r="WMI72" s="254"/>
      <c r="WMJ72" s="254"/>
      <c r="WMK72" s="254"/>
      <c r="WML72" s="254"/>
      <c r="WMM72" s="254"/>
      <c r="WMN72" s="254"/>
      <c r="WMO72" s="254"/>
      <c r="WMP72" s="254"/>
      <c r="WMQ72" s="254"/>
      <c r="WMR72" s="254"/>
      <c r="WMS72" s="254"/>
      <c r="WMT72" s="254"/>
      <c r="WMU72" s="254"/>
      <c r="WMV72" s="254"/>
      <c r="WMW72" s="254"/>
      <c r="WMX72" s="254"/>
      <c r="WMY72" s="254"/>
      <c r="WMZ72" s="254"/>
      <c r="WNA72" s="254"/>
      <c r="WNB72" s="254"/>
      <c r="WNC72" s="254"/>
      <c r="WND72" s="254"/>
      <c r="WNE72" s="254"/>
      <c r="WNF72" s="254"/>
      <c r="WNG72" s="254"/>
      <c r="WNH72" s="254"/>
      <c r="WNI72" s="254"/>
      <c r="WNJ72" s="254"/>
      <c r="WNK72" s="254"/>
      <c r="WNL72" s="254"/>
      <c r="WNM72" s="254"/>
      <c r="WNN72" s="254"/>
      <c r="WNO72" s="254"/>
      <c r="WNP72" s="254"/>
      <c r="WNQ72" s="254"/>
      <c r="WNR72" s="254"/>
      <c r="WNS72" s="254"/>
      <c r="WNT72" s="254"/>
      <c r="WNU72" s="254"/>
      <c r="WNV72" s="254"/>
      <c r="WNW72" s="254"/>
      <c r="WNX72" s="254"/>
      <c r="WNY72" s="254"/>
      <c r="WNZ72" s="254"/>
      <c r="WOA72" s="254"/>
      <c r="WOB72" s="254"/>
      <c r="WOC72" s="254"/>
      <c r="WOD72" s="254"/>
      <c r="WOE72" s="254"/>
      <c r="WOF72" s="254"/>
      <c r="WOG72" s="254"/>
      <c r="WOH72" s="254"/>
      <c r="WOI72" s="254"/>
      <c r="WOJ72" s="254"/>
      <c r="WOK72" s="254"/>
      <c r="WOL72" s="254"/>
      <c r="WOM72" s="254"/>
      <c r="WON72" s="254"/>
      <c r="WOO72" s="254"/>
      <c r="WOP72" s="254"/>
      <c r="WOQ72" s="254"/>
      <c r="WOR72" s="254"/>
      <c r="WOS72" s="254"/>
      <c r="WOT72" s="254"/>
      <c r="WOU72" s="254"/>
      <c r="WOV72" s="254"/>
      <c r="WOW72" s="254"/>
      <c r="WOX72" s="254"/>
      <c r="WOY72" s="254"/>
      <c r="WOZ72" s="254"/>
      <c r="WPA72" s="254"/>
      <c r="WPB72" s="254"/>
      <c r="WPC72" s="254"/>
      <c r="WPD72" s="254"/>
      <c r="WPE72" s="254"/>
      <c r="WPF72" s="254"/>
      <c r="WPG72" s="254"/>
      <c r="WPH72" s="254"/>
      <c r="WPI72" s="254"/>
      <c r="WPJ72" s="254"/>
      <c r="WPK72" s="254"/>
      <c r="WPL72" s="254"/>
      <c r="WPM72" s="254"/>
      <c r="WPN72" s="254"/>
      <c r="WPO72" s="254"/>
      <c r="WPP72" s="254"/>
      <c r="WPQ72" s="254"/>
      <c r="WPR72" s="254"/>
      <c r="WPS72" s="254"/>
      <c r="WPT72" s="254"/>
      <c r="WPU72" s="254"/>
      <c r="WPV72" s="254"/>
      <c r="WPW72" s="254"/>
      <c r="WPX72" s="254"/>
      <c r="WPY72" s="254"/>
      <c r="WPZ72" s="254"/>
      <c r="WQA72" s="254"/>
      <c r="WQB72" s="254"/>
      <c r="WQC72" s="254"/>
      <c r="WQD72" s="254"/>
      <c r="WQE72" s="254"/>
      <c r="WQF72" s="254"/>
      <c r="WQG72" s="254"/>
      <c r="WQH72" s="254"/>
      <c r="WQI72" s="254"/>
      <c r="WQJ72" s="254"/>
      <c r="WQK72" s="254"/>
      <c r="WQL72" s="254"/>
      <c r="WQM72" s="254"/>
      <c r="WQN72" s="254"/>
      <c r="WQO72" s="254"/>
      <c r="WQP72" s="254"/>
      <c r="WQQ72" s="254"/>
      <c r="WQR72" s="254"/>
      <c r="WQS72" s="254"/>
      <c r="WQT72" s="254"/>
      <c r="WQU72" s="254"/>
      <c r="WQV72" s="254"/>
      <c r="WQW72" s="254"/>
      <c r="WQX72" s="254"/>
      <c r="WQY72" s="254"/>
      <c r="WQZ72" s="254"/>
      <c r="WRA72" s="254"/>
      <c r="WRB72" s="254"/>
      <c r="WRC72" s="254"/>
      <c r="WRD72" s="254"/>
      <c r="WRE72" s="254"/>
      <c r="WRF72" s="254"/>
      <c r="WRG72" s="254"/>
      <c r="WRH72" s="254"/>
      <c r="WRI72" s="254"/>
      <c r="WRJ72" s="254"/>
      <c r="WRK72" s="254"/>
      <c r="WRL72" s="254"/>
      <c r="WRM72" s="254"/>
      <c r="WRN72" s="254"/>
      <c r="WRO72" s="254"/>
      <c r="WRP72" s="254"/>
      <c r="WRQ72" s="254"/>
      <c r="WRR72" s="254"/>
      <c r="WRS72" s="254"/>
      <c r="WRT72" s="254"/>
      <c r="WRU72" s="254"/>
      <c r="WRV72" s="254"/>
      <c r="WRW72" s="254"/>
      <c r="WRX72" s="254"/>
      <c r="WRY72" s="254"/>
      <c r="WRZ72" s="254"/>
      <c r="WSA72" s="254"/>
      <c r="WSB72" s="254"/>
      <c r="WSC72" s="254"/>
      <c r="WSD72" s="254"/>
      <c r="WSE72" s="254"/>
      <c r="WSF72" s="254"/>
      <c r="WSG72" s="254"/>
      <c r="WSH72" s="254"/>
      <c r="WSI72" s="254"/>
      <c r="WSJ72" s="254"/>
      <c r="WSK72" s="254"/>
      <c r="WSL72" s="254"/>
      <c r="WSM72" s="254"/>
      <c r="WSN72" s="254"/>
      <c r="WSO72" s="254"/>
      <c r="WSP72" s="254"/>
      <c r="WSQ72" s="254"/>
      <c r="WSR72" s="254"/>
      <c r="WSS72" s="254"/>
      <c r="WST72" s="254"/>
      <c r="WSU72" s="254"/>
      <c r="WSV72" s="254"/>
      <c r="WSW72" s="254"/>
      <c r="WSX72" s="254"/>
      <c r="WSY72" s="254"/>
      <c r="WSZ72" s="254"/>
      <c r="WTA72" s="254"/>
      <c r="WTB72" s="254"/>
      <c r="WTC72" s="254"/>
      <c r="WTD72" s="254"/>
      <c r="WTE72" s="254"/>
      <c r="WTF72" s="254"/>
      <c r="WTG72" s="254"/>
      <c r="WTH72" s="254"/>
      <c r="WTI72" s="254"/>
      <c r="WTJ72" s="254"/>
      <c r="WTK72" s="254"/>
      <c r="WTL72" s="254"/>
      <c r="WTM72" s="254"/>
      <c r="WTN72" s="254"/>
      <c r="WTO72" s="254"/>
      <c r="WTP72" s="254"/>
      <c r="WTQ72" s="254"/>
      <c r="WTR72" s="254"/>
      <c r="WTS72" s="254"/>
      <c r="WTT72" s="254"/>
      <c r="WTU72" s="254"/>
      <c r="WTV72" s="254"/>
      <c r="WTW72" s="254"/>
      <c r="WTX72" s="254"/>
      <c r="WTY72" s="254"/>
      <c r="WTZ72" s="254"/>
      <c r="WUA72" s="254"/>
      <c r="WUB72" s="254"/>
      <c r="WUC72" s="254"/>
      <c r="WUD72" s="254"/>
      <c r="WUE72" s="254"/>
      <c r="WUF72" s="254"/>
      <c r="WUG72" s="254"/>
      <c r="WUH72" s="254"/>
      <c r="WUI72" s="254"/>
      <c r="WUJ72" s="254"/>
      <c r="WUK72" s="254"/>
      <c r="WUL72" s="254"/>
      <c r="WUM72" s="254"/>
      <c r="WUN72" s="254"/>
      <c r="WUO72" s="254"/>
      <c r="WUP72" s="254"/>
      <c r="WUQ72" s="254"/>
      <c r="WUR72" s="254"/>
      <c r="WUS72" s="254"/>
      <c r="WUT72" s="254"/>
      <c r="WUU72" s="254"/>
      <c r="WUV72" s="254"/>
      <c r="WUW72" s="254"/>
      <c r="WUX72" s="254"/>
      <c r="WUY72" s="254"/>
      <c r="WUZ72" s="254"/>
      <c r="WVA72" s="254"/>
      <c r="WVB72" s="254"/>
      <c r="WVC72" s="254"/>
      <c r="WVD72" s="254"/>
      <c r="WVE72" s="254"/>
      <c r="WVF72" s="254"/>
      <c r="WVG72" s="254"/>
      <c r="WVH72" s="254"/>
      <c r="WVI72" s="254"/>
      <c r="WVJ72" s="254"/>
      <c r="WVK72" s="254"/>
      <c r="WVL72" s="254"/>
      <c r="WVM72" s="254"/>
      <c r="WVN72" s="254"/>
      <c r="WVO72" s="254"/>
      <c r="WVP72" s="254"/>
      <c r="WVQ72" s="254"/>
      <c r="WVR72" s="254"/>
      <c r="WVS72" s="254"/>
      <c r="WVT72" s="254"/>
      <c r="WVU72" s="254"/>
      <c r="WVV72" s="254"/>
      <c r="WVW72" s="254"/>
      <c r="WVX72" s="254"/>
      <c r="WVY72" s="254"/>
      <c r="WVZ72" s="254"/>
      <c r="WWA72" s="254"/>
      <c r="WWB72" s="254"/>
      <c r="WWC72" s="254"/>
      <c r="WWD72" s="254"/>
      <c r="WWE72" s="254"/>
      <c r="WWF72" s="254"/>
      <c r="WWG72" s="254"/>
      <c r="WWH72" s="254"/>
      <c r="WWI72" s="254"/>
      <c r="WWJ72" s="254"/>
      <c r="WWK72" s="254"/>
      <c r="WWL72" s="254"/>
      <c r="WWM72" s="254"/>
      <c r="WWN72" s="254"/>
      <c r="WWO72" s="254"/>
      <c r="WWP72" s="254"/>
      <c r="WWQ72" s="254"/>
      <c r="WWR72" s="254"/>
      <c r="WWS72" s="254"/>
      <c r="WWT72" s="254"/>
      <c r="WWU72" s="254"/>
      <c r="WWV72" s="254"/>
      <c r="WWW72" s="254"/>
      <c r="WWX72" s="254"/>
      <c r="WWY72" s="254"/>
      <c r="WWZ72" s="254"/>
      <c r="WXA72" s="254"/>
      <c r="WXB72" s="254"/>
      <c r="WXC72" s="254"/>
      <c r="WXD72" s="254"/>
      <c r="WXE72" s="254"/>
      <c r="WXF72" s="254"/>
      <c r="WXG72" s="254"/>
      <c r="WXH72" s="254"/>
      <c r="WXI72" s="254"/>
      <c r="WXJ72" s="254"/>
      <c r="WXK72" s="254"/>
      <c r="WXL72" s="254"/>
      <c r="WXM72" s="254"/>
      <c r="WXN72" s="254"/>
      <c r="WXO72" s="254"/>
      <c r="WXP72" s="254"/>
      <c r="WXQ72" s="254"/>
      <c r="WXR72" s="254"/>
      <c r="WXS72" s="254"/>
      <c r="WXT72" s="254"/>
      <c r="WXU72" s="254"/>
      <c r="WXV72" s="254"/>
      <c r="WXW72" s="254"/>
      <c r="WXX72" s="254"/>
      <c r="WXY72" s="254"/>
      <c r="WXZ72" s="254"/>
      <c r="WYA72" s="254"/>
      <c r="WYB72" s="254"/>
      <c r="WYC72" s="254"/>
      <c r="WYD72" s="254"/>
      <c r="WYE72" s="254"/>
      <c r="WYF72" s="254"/>
      <c r="WYG72" s="254"/>
      <c r="WYH72" s="254"/>
      <c r="WYI72" s="254"/>
      <c r="WYJ72" s="254"/>
      <c r="WYK72" s="254"/>
      <c r="WYL72" s="254"/>
      <c r="WYM72" s="254"/>
      <c r="WYN72" s="254"/>
      <c r="WYO72" s="254"/>
      <c r="WYP72" s="254"/>
      <c r="WYQ72" s="254"/>
      <c r="WYR72" s="254"/>
      <c r="WYS72" s="254"/>
      <c r="WYT72" s="254"/>
      <c r="WYU72" s="254"/>
      <c r="WYV72" s="254"/>
      <c r="WYW72" s="254"/>
      <c r="WYX72" s="254"/>
      <c r="WYY72" s="254"/>
      <c r="WYZ72" s="254"/>
      <c r="WZA72" s="254"/>
      <c r="WZB72" s="254"/>
      <c r="WZC72" s="254"/>
      <c r="WZD72" s="254"/>
      <c r="WZE72" s="254"/>
      <c r="WZF72" s="254"/>
      <c r="WZG72" s="254"/>
      <c r="WZH72" s="254"/>
      <c r="WZI72" s="254"/>
      <c r="WZJ72" s="254"/>
      <c r="WZK72" s="254"/>
      <c r="WZL72" s="254"/>
      <c r="WZM72" s="254"/>
      <c r="WZN72" s="254"/>
      <c r="WZO72" s="254"/>
      <c r="WZP72" s="254"/>
      <c r="WZQ72" s="254"/>
      <c r="WZR72" s="254"/>
      <c r="WZS72" s="254"/>
      <c r="WZT72" s="254"/>
      <c r="WZU72" s="254"/>
      <c r="WZV72" s="254"/>
      <c r="WZW72" s="254"/>
      <c r="WZX72" s="254"/>
      <c r="WZY72" s="254"/>
      <c r="WZZ72" s="254"/>
      <c r="XAA72" s="254"/>
      <c r="XAB72" s="254"/>
      <c r="XAC72" s="254"/>
      <c r="XAD72" s="254"/>
      <c r="XAE72" s="254"/>
      <c r="XAF72" s="254"/>
      <c r="XAG72" s="254"/>
      <c r="XAH72" s="254"/>
      <c r="XAI72" s="254"/>
      <c r="XAJ72" s="254"/>
      <c r="XAK72" s="254"/>
      <c r="XAL72" s="254"/>
      <c r="XAM72" s="254"/>
      <c r="XAN72" s="254"/>
      <c r="XAO72" s="254"/>
      <c r="XAP72" s="254"/>
      <c r="XAQ72" s="254"/>
      <c r="XAR72" s="254"/>
      <c r="XAS72" s="254"/>
      <c r="XAT72" s="254"/>
      <c r="XAU72" s="254"/>
      <c r="XAV72" s="254"/>
      <c r="XAW72" s="254"/>
      <c r="XAX72" s="254"/>
      <c r="XAY72" s="254"/>
      <c r="XAZ72" s="254"/>
      <c r="XBA72" s="254"/>
      <c r="XBB72" s="254"/>
      <c r="XBC72" s="254"/>
      <c r="XBD72" s="254"/>
      <c r="XBE72" s="254"/>
      <c r="XBF72" s="254"/>
      <c r="XBG72" s="254"/>
      <c r="XBH72" s="254"/>
      <c r="XBI72" s="254"/>
      <c r="XBJ72" s="254"/>
      <c r="XBK72" s="254"/>
      <c r="XBL72" s="254"/>
      <c r="XBM72" s="254"/>
      <c r="XBN72" s="254"/>
      <c r="XBO72" s="254"/>
      <c r="XBP72" s="254"/>
      <c r="XBQ72" s="254"/>
      <c r="XBR72" s="254"/>
      <c r="XBS72" s="254"/>
      <c r="XBT72" s="254"/>
      <c r="XBU72" s="254"/>
      <c r="XBV72" s="254"/>
      <c r="XBW72" s="254"/>
      <c r="XBX72" s="254"/>
      <c r="XBY72" s="254"/>
      <c r="XBZ72" s="254"/>
      <c r="XCA72" s="254"/>
      <c r="XCB72" s="254"/>
      <c r="XCC72" s="254"/>
      <c r="XCD72" s="254"/>
      <c r="XCE72" s="254"/>
      <c r="XCF72" s="254"/>
      <c r="XCG72" s="254"/>
      <c r="XCH72" s="254"/>
      <c r="XCI72" s="254"/>
      <c r="XCJ72" s="254"/>
      <c r="XCK72" s="254"/>
      <c r="XCL72" s="254"/>
      <c r="XCM72" s="254"/>
      <c r="XCN72" s="254"/>
      <c r="XCO72" s="254"/>
      <c r="XCP72" s="254"/>
      <c r="XCQ72" s="254"/>
      <c r="XCR72" s="254"/>
      <c r="XCS72" s="254"/>
      <c r="XCT72" s="254"/>
      <c r="XCU72" s="254"/>
      <c r="XCV72" s="254"/>
      <c r="XCW72" s="254"/>
      <c r="XCX72" s="254"/>
      <c r="XCY72" s="254"/>
      <c r="XCZ72" s="254"/>
      <c r="XDA72" s="254"/>
      <c r="XDB72" s="254"/>
      <c r="XDC72" s="254"/>
      <c r="XDD72" s="254"/>
      <c r="XDE72" s="254"/>
      <c r="XDF72" s="254"/>
      <c r="XDG72" s="254"/>
      <c r="XDH72" s="254"/>
      <c r="XDI72" s="254"/>
      <c r="XDJ72" s="254"/>
      <c r="XDK72" s="254"/>
      <c r="XDL72" s="254"/>
      <c r="XDM72" s="254"/>
      <c r="XDN72" s="254"/>
      <c r="XDO72" s="254"/>
      <c r="XDP72" s="254"/>
      <c r="XDQ72" s="254"/>
      <c r="XDR72" s="254"/>
      <c r="XDS72" s="254"/>
      <c r="XDT72" s="254"/>
      <c r="XDU72" s="254"/>
      <c r="XDV72" s="254"/>
      <c r="XDW72" s="254"/>
      <c r="XDX72" s="254"/>
      <c r="XDY72" s="254"/>
      <c r="XDZ72" s="254"/>
      <c r="XEA72" s="254"/>
      <c r="XEB72" s="254"/>
      <c r="XEC72" s="254"/>
      <c r="XED72" s="254"/>
      <c r="XEE72" s="254"/>
    </row>
    <row r="73" spans="1:16359" s="31" customFormat="1">
      <c r="A73" s="62" t="s">
        <v>0</v>
      </c>
      <c r="B73" s="265" t="s">
        <v>420</v>
      </c>
      <c r="C73" s="248" t="s">
        <v>421</v>
      </c>
      <c r="D73" s="249" t="s">
        <v>425</v>
      </c>
      <c r="E73" s="249" t="s">
        <v>436</v>
      </c>
      <c r="F73" s="261"/>
      <c r="G73" s="251"/>
      <c r="H73" s="250"/>
      <c r="I73" s="251"/>
      <c r="J73" s="250"/>
      <c r="K73" s="261"/>
      <c r="L73" s="251"/>
      <c r="M73" s="261"/>
      <c r="N73" s="251"/>
      <c r="O73" s="261"/>
      <c r="P73" s="252"/>
      <c r="Q73" s="261"/>
      <c r="R73" s="250"/>
      <c r="S73" s="250"/>
      <c r="T73" s="250"/>
      <c r="U73" s="250"/>
      <c r="V73" s="253"/>
      <c r="W73" s="254"/>
      <c r="X73" s="254"/>
      <c r="Y73" s="254"/>
      <c r="Z73" s="254"/>
      <c r="AA73" s="254"/>
      <c r="AB73" s="254"/>
      <c r="AC73" s="254"/>
      <c r="AD73" s="254"/>
      <c r="AE73" s="254"/>
      <c r="AF73" s="254"/>
      <c r="AG73" s="254"/>
      <c r="AH73" s="254"/>
      <c r="AI73" s="254"/>
      <c r="AJ73" s="254"/>
      <c r="AK73" s="254"/>
      <c r="AL73" s="254"/>
      <c r="AM73" s="254"/>
      <c r="AN73" s="254"/>
      <c r="AO73" s="254"/>
      <c r="AP73" s="254"/>
      <c r="AQ73" s="254"/>
      <c r="AR73" s="254"/>
      <c r="AS73" s="254"/>
      <c r="AT73" s="254"/>
      <c r="AU73" s="254"/>
      <c r="AV73" s="254"/>
      <c r="AW73" s="254"/>
      <c r="AX73" s="254"/>
      <c r="AY73" s="254"/>
      <c r="AZ73" s="254"/>
      <c r="BA73" s="254"/>
      <c r="BB73" s="254"/>
      <c r="BC73" s="254"/>
      <c r="BD73" s="254"/>
      <c r="BE73" s="254"/>
      <c r="BF73" s="254"/>
      <c r="BG73" s="254"/>
      <c r="BH73" s="254"/>
      <c r="BI73" s="254"/>
      <c r="BJ73" s="254"/>
      <c r="BK73" s="254"/>
      <c r="BL73" s="254"/>
      <c r="BM73" s="254"/>
      <c r="BN73" s="254"/>
      <c r="BO73" s="254"/>
      <c r="BP73" s="254"/>
      <c r="BQ73" s="254"/>
      <c r="BR73" s="254"/>
      <c r="BS73" s="254"/>
      <c r="BT73" s="254"/>
      <c r="BU73" s="254"/>
      <c r="BV73" s="254"/>
      <c r="BW73" s="254"/>
      <c r="BX73" s="254"/>
      <c r="BY73" s="254"/>
      <c r="BZ73" s="254"/>
      <c r="CA73" s="254"/>
      <c r="CB73" s="254"/>
      <c r="CC73" s="254"/>
      <c r="CD73" s="254"/>
      <c r="CE73" s="254"/>
      <c r="CF73" s="254"/>
      <c r="CG73" s="254"/>
      <c r="CH73" s="254"/>
      <c r="CI73" s="254"/>
      <c r="CJ73" s="254"/>
      <c r="CK73" s="254"/>
      <c r="CL73" s="254"/>
      <c r="CM73" s="254"/>
      <c r="CN73" s="254"/>
      <c r="CO73" s="254"/>
      <c r="CP73" s="254"/>
      <c r="CQ73" s="254"/>
      <c r="CR73" s="254"/>
      <c r="CS73" s="254"/>
      <c r="CT73" s="254"/>
      <c r="CU73" s="254"/>
      <c r="CV73" s="254"/>
      <c r="CW73" s="254"/>
      <c r="CX73" s="254"/>
      <c r="CY73" s="254"/>
      <c r="CZ73" s="254"/>
      <c r="DA73" s="254"/>
      <c r="DB73" s="254"/>
      <c r="DC73" s="254"/>
      <c r="DD73" s="254"/>
      <c r="DE73" s="254"/>
      <c r="DF73" s="254"/>
      <c r="DG73" s="254"/>
      <c r="DH73" s="254"/>
      <c r="DI73" s="254"/>
      <c r="DJ73" s="254"/>
      <c r="DK73" s="254"/>
      <c r="DL73" s="254"/>
      <c r="DM73" s="254"/>
      <c r="DN73" s="254"/>
      <c r="DO73" s="254"/>
      <c r="DP73" s="254"/>
      <c r="DQ73" s="254"/>
      <c r="DR73" s="254"/>
      <c r="DS73" s="254"/>
      <c r="DT73" s="254"/>
      <c r="DU73" s="254"/>
      <c r="DV73" s="254"/>
      <c r="DW73" s="254"/>
      <c r="DX73" s="254"/>
      <c r="DY73" s="254"/>
      <c r="DZ73" s="254"/>
      <c r="EA73" s="254"/>
      <c r="EB73" s="254"/>
      <c r="EC73" s="254"/>
      <c r="ED73" s="254"/>
      <c r="EE73" s="254"/>
      <c r="EF73" s="254"/>
      <c r="EG73" s="254"/>
      <c r="EH73" s="254"/>
      <c r="EI73" s="254"/>
      <c r="EJ73" s="254"/>
      <c r="EK73" s="254"/>
      <c r="EL73" s="254"/>
      <c r="EM73" s="254"/>
      <c r="EN73" s="254"/>
      <c r="EO73" s="254"/>
      <c r="EP73" s="254"/>
      <c r="EQ73" s="254"/>
      <c r="ER73" s="254"/>
      <c r="ES73" s="254"/>
      <c r="ET73" s="254"/>
      <c r="EU73" s="254"/>
      <c r="EV73" s="254"/>
      <c r="EW73" s="254"/>
      <c r="EX73" s="254"/>
      <c r="EY73" s="254"/>
      <c r="EZ73" s="254"/>
      <c r="FA73" s="254"/>
      <c r="FB73" s="254"/>
      <c r="FC73" s="254"/>
      <c r="FD73" s="254"/>
      <c r="FE73" s="254"/>
      <c r="FF73" s="254"/>
      <c r="FG73" s="254"/>
      <c r="FH73" s="254"/>
      <c r="FI73" s="254"/>
      <c r="FJ73" s="254"/>
      <c r="FK73" s="254"/>
      <c r="FL73" s="254"/>
      <c r="FM73" s="254"/>
      <c r="FN73" s="254"/>
      <c r="FO73" s="254"/>
      <c r="FP73" s="254"/>
      <c r="FQ73" s="254"/>
      <c r="FR73" s="254"/>
      <c r="FS73" s="254"/>
      <c r="FT73" s="254"/>
      <c r="FU73" s="254"/>
      <c r="FV73" s="254"/>
      <c r="FW73" s="254"/>
      <c r="FX73" s="254"/>
      <c r="FY73" s="254"/>
      <c r="FZ73" s="254"/>
      <c r="GA73" s="254"/>
      <c r="GB73" s="254"/>
      <c r="GC73" s="254"/>
      <c r="GD73" s="254"/>
      <c r="GE73" s="254"/>
      <c r="GF73" s="254"/>
      <c r="GG73" s="254"/>
      <c r="GH73" s="254"/>
      <c r="GI73" s="254"/>
      <c r="GJ73" s="254"/>
      <c r="GK73" s="254"/>
      <c r="GL73" s="254"/>
      <c r="GM73" s="254"/>
      <c r="GN73" s="254"/>
      <c r="GO73" s="254"/>
      <c r="GP73" s="254"/>
      <c r="GQ73" s="254"/>
      <c r="GR73" s="254"/>
      <c r="GS73" s="254"/>
      <c r="GT73" s="254"/>
      <c r="GU73" s="254"/>
      <c r="GV73" s="254"/>
      <c r="GW73" s="254"/>
      <c r="GX73" s="254"/>
      <c r="GY73" s="254"/>
      <c r="GZ73" s="254"/>
      <c r="HA73" s="254"/>
      <c r="HB73" s="254"/>
      <c r="HC73" s="254"/>
      <c r="HD73" s="254"/>
      <c r="HE73" s="254"/>
      <c r="HF73" s="254"/>
      <c r="HG73" s="254"/>
      <c r="HH73" s="254"/>
      <c r="HI73" s="254"/>
      <c r="HJ73" s="254"/>
      <c r="HK73" s="254"/>
      <c r="HL73" s="254"/>
      <c r="HM73" s="254"/>
      <c r="HN73" s="254"/>
      <c r="HO73" s="254"/>
      <c r="HP73" s="254"/>
      <c r="HQ73" s="254"/>
      <c r="HR73" s="254"/>
      <c r="HS73" s="254"/>
      <c r="HT73" s="254"/>
      <c r="HU73" s="254"/>
      <c r="HV73" s="254"/>
      <c r="HW73" s="254"/>
      <c r="HX73" s="254"/>
      <c r="HY73" s="254"/>
      <c r="HZ73" s="254"/>
      <c r="IA73" s="254"/>
      <c r="IB73" s="254"/>
      <c r="IC73" s="254"/>
      <c r="ID73" s="254"/>
      <c r="IE73" s="254"/>
      <c r="IF73" s="254"/>
      <c r="IG73" s="254"/>
      <c r="IH73" s="254"/>
      <c r="II73" s="254"/>
      <c r="IJ73" s="254"/>
      <c r="IK73" s="254"/>
      <c r="IL73" s="254"/>
      <c r="IM73" s="254"/>
      <c r="IN73" s="254"/>
      <c r="IO73" s="254"/>
      <c r="IP73" s="254"/>
      <c r="IQ73" s="254"/>
      <c r="IR73" s="254"/>
      <c r="IS73" s="254"/>
      <c r="IT73" s="254"/>
      <c r="IU73" s="254"/>
      <c r="IV73" s="254"/>
      <c r="IW73" s="254"/>
      <c r="IX73" s="254"/>
      <c r="IY73" s="254"/>
      <c r="IZ73" s="254"/>
      <c r="JA73" s="254"/>
      <c r="JB73" s="254"/>
      <c r="JC73" s="254"/>
      <c r="JD73" s="254"/>
      <c r="JE73" s="254"/>
      <c r="JF73" s="254"/>
      <c r="JG73" s="254"/>
      <c r="JH73" s="254"/>
      <c r="JI73" s="254"/>
      <c r="JJ73" s="254"/>
      <c r="JK73" s="254"/>
      <c r="JL73" s="254"/>
      <c r="JM73" s="254"/>
      <c r="JN73" s="254"/>
      <c r="JO73" s="254"/>
      <c r="JP73" s="254"/>
      <c r="JQ73" s="254"/>
      <c r="JR73" s="254"/>
      <c r="JS73" s="254"/>
      <c r="JT73" s="254"/>
      <c r="JU73" s="254"/>
      <c r="JV73" s="254"/>
      <c r="JW73" s="254"/>
      <c r="JX73" s="254"/>
      <c r="JY73" s="254"/>
      <c r="JZ73" s="254"/>
      <c r="KA73" s="254"/>
      <c r="KB73" s="254"/>
      <c r="KC73" s="254"/>
      <c r="KD73" s="254"/>
      <c r="KE73" s="254"/>
      <c r="KF73" s="254"/>
      <c r="KG73" s="254"/>
      <c r="KH73" s="254"/>
      <c r="KI73" s="254"/>
      <c r="KJ73" s="254"/>
      <c r="KK73" s="254"/>
      <c r="KL73" s="254"/>
      <c r="KM73" s="254"/>
      <c r="KN73" s="254"/>
      <c r="KO73" s="254"/>
      <c r="KP73" s="254"/>
      <c r="KQ73" s="254"/>
      <c r="KR73" s="254"/>
      <c r="KS73" s="254"/>
      <c r="KT73" s="254"/>
      <c r="KU73" s="254"/>
      <c r="KV73" s="254"/>
      <c r="KW73" s="254"/>
      <c r="KX73" s="254"/>
      <c r="KY73" s="254"/>
      <c r="KZ73" s="254"/>
      <c r="LA73" s="254"/>
      <c r="LB73" s="254"/>
      <c r="LC73" s="254"/>
      <c r="LD73" s="254"/>
      <c r="LE73" s="254"/>
      <c r="LF73" s="254"/>
      <c r="LG73" s="254"/>
      <c r="LH73" s="254"/>
      <c r="LI73" s="254"/>
      <c r="LJ73" s="254"/>
      <c r="LK73" s="254"/>
      <c r="LL73" s="254"/>
      <c r="LM73" s="254"/>
      <c r="LN73" s="254"/>
      <c r="LO73" s="254"/>
      <c r="LP73" s="254"/>
      <c r="LQ73" s="254"/>
      <c r="LR73" s="254"/>
      <c r="LS73" s="254"/>
      <c r="LT73" s="254"/>
      <c r="LU73" s="254"/>
      <c r="LV73" s="254"/>
      <c r="LW73" s="254"/>
      <c r="LX73" s="254"/>
      <c r="LY73" s="254"/>
      <c r="LZ73" s="254"/>
      <c r="MA73" s="254"/>
      <c r="MB73" s="254"/>
      <c r="MC73" s="254"/>
      <c r="MD73" s="254"/>
      <c r="ME73" s="254"/>
      <c r="MF73" s="254"/>
      <c r="MG73" s="254"/>
      <c r="MH73" s="254"/>
      <c r="MI73" s="254"/>
      <c r="MJ73" s="254"/>
      <c r="MK73" s="254"/>
      <c r="ML73" s="254"/>
      <c r="MM73" s="254"/>
      <c r="MN73" s="254"/>
      <c r="MO73" s="254"/>
      <c r="MP73" s="254"/>
      <c r="MQ73" s="254"/>
      <c r="MR73" s="254"/>
      <c r="MS73" s="254"/>
      <c r="MT73" s="254"/>
      <c r="MU73" s="254"/>
      <c r="MV73" s="254"/>
      <c r="MW73" s="254"/>
      <c r="MX73" s="254"/>
      <c r="MY73" s="254"/>
      <c r="MZ73" s="254"/>
      <c r="NA73" s="254"/>
      <c r="NB73" s="254"/>
      <c r="NC73" s="254"/>
      <c r="ND73" s="254"/>
      <c r="NE73" s="254"/>
      <c r="NF73" s="254"/>
      <c r="NG73" s="254"/>
      <c r="NH73" s="254"/>
      <c r="NI73" s="254"/>
      <c r="NJ73" s="254"/>
      <c r="NK73" s="254"/>
      <c r="NL73" s="254"/>
      <c r="NM73" s="254"/>
      <c r="NN73" s="254"/>
      <c r="NO73" s="254"/>
      <c r="NP73" s="254"/>
      <c r="NQ73" s="254"/>
      <c r="NR73" s="254"/>
      <c r="NS73" s="254"/>
      <c r="NT73" s="254"/>
      <c r="NU73" s="254"/>
      <c r="NV73" s="254"/>
      <c r="NW73" s="254"/>
      <c r="NX73" s="254"/>
      <c r="NY73" s="254"/>
      <c r="NZ73" s="254"/>
      <c r="OA73" s="254"/>
      <c r="OB73" s="254"/>
      <c r="OC73" s="254"/>
      <c r="OD73" s="254"/>
      <c r="OE73" s="254"/>
      <c r="OF73" s="254"/>
      <c r="OG73" s="254"/>
      <c r="OH73" s="254"/>
      <c r="OI73" s="254"/>
      <c r="OJ73" s="254"/>
      <c r="OK73" s="254"/>
      <c r="OL73" s="254"/>
      <c r="OM73" s="254"/>
      <c r="ON73" s="254"/>
      <c r="OO73" s="254"/>
      <c r="OP73" s="254"/>
      <c r="OQ73" s="254"/>
      <c r="OR73" s="254"/>
      <c r="OS73" s="254"/>
      <c r="OT73" s="254"/>
      <c r="OU73" s="254"/>
      <c r="OV73" s="254"/>
      <c r="OW73" s="254"/>
      <c r="OX73" s="254"/>
      <c r="OY73" s="254"/>
      <c r="OZ73" s="254"/>
      <c r="PA73" s="254"/>
      <c r="PB73" s="254"/>
      <c r="PC73" s="254"/>
      <c r="PD73" s="254"/>
      <c r="PE73" s="254"/>
      <c r="PF73" s="254"/>
      <c r="PG73" s="254"/>
      <c r="PH73" s="254"/>
      <c r="PI73" s="254"/>
      <c r="PJ73" s="254"/>
      <c r="PK73" s="254"/>
      <c r="PL73" s="254"/>
      <c r="PM73" s="254"/>
      <c r="PN73" s="254"/>
      <c r="PO73" s="254"/>
      <c r="PP73" s="254"/>
      <c r="PQ73" s="254"/>
      <c r="PR73" s="254"/>
      <c r="PS73" s="254"/>
      <c r="PT73" s="254"/>
      <c r="PU73" s="254"/>
      <c r="PV73" s="254"/>
      <c r="PW73" s="254"/>
      <c r="PX73" s="254"/>
      <c r="PY73" s="254"/>
      <c r="PZ73" s="254"/>
      <c r="QA73" s="254"/>
      <c r="QB73" s="254"/>
      <c r="QC73" s="254"/>
      <c r="QD73" s="254"/>
      <c r="QE73" s="254"/>
      <c r="QF73" s="254"/>
      <c r="QG73" s="254"/>
      <c r="QH73" s="254"/>
      <c r="QI73" s="254"/>
      <c r="QJ73" s="254"/>
      <c r="QK73" s="254"/>
      <c r="QL73" s="254"/>
      <c r="QM73" s="254"/>
      <c r="QN73" s="254"/>
      <c r="QO73" s="254"/>
      <c r="QP73" s="254"/>
      <c r="QQ73" s="254"/>
      <c r="QR73" s="254"/>
      <c r="QS73" s="254"/>
      <c r="QT73" s="254"/>
      <c r="QU73" s="254"/>
      <c r="QV73" s="254"/>
      <c r="QW73" s="254"/>
      <c r="QX73" s="254"/>
      <c r="QY73" s="254"/>
      <c r="QZ73" s="254"/>
      <c r="RA73" s="254"/>
      <c r="RB73" s="254"/>
      <c r="RC73" s="254"/>
      <c r="RD73" s="254"/>
      <c r="RE73" s="254"/>
      <c r="RF73" s="254"/>
      <c r="RG73" s="254"/>
      <c r="RH73" s="254"/>
      <c r="RI73" s="254"/>
      <c r="RJ73" s="254"/>
      <c r="RK73" s="254"/>
      <c r="RL73" s="254"/>
      <c r="RM73" s="254"/>
      <c r="RN73" s="254"/>
      <c r="RO73" s="254"/>
      <c r="RP73" s="254"/>
      <c r="RQ73" s="254"/>
      <c r="RR73" s="254"/>
      <c r="RS73" s="254"/>
      <c r="RT73" s="254"/>
      <c r="RU73" s="254"/>
      <c r="RV73" s="254"/>
      <c r="RW73" s="254"/>
      <c r="RX73" s="254"/>
      <c r="RY73" s="254"/>
      <c r="RZ73" s="254"/>
      <c r="SA73" s="254"/>
      <c r="SB73" s="254"/>
      <c r="SC73" s="254"/>
      <c r="SD73" s="254"/>
      <c r="SE73" s="254"/>
      <c r="SF73" s="254"/>
      <c r="SG73" s="254"/>
      <c r="SH73" s="254"/>
      <c r="SI73" s="254"/>
      <c r="SJ73" s="254"/>
      <c r="SK73" s="254"/>
      <c r="SL73" s="254"/>
      <c r="SM73" s="254"/>
      <c r="SN73" s="254"/>
      <c r="SO73" s="254"/>
      <c r="SP73" s="254"/>
      <c r="SQ73" s="254"/>
      <c r="SR73" s="254"/>
      <c r="SS73" s="254"/>
      <c r="ST73" s="254"/>
      <c r="SU73" s="254"/>
      <c r="SV73" s="254"/>
      <c r="SW73" s="254"/>
      <c r="SX73" s="254"/>
      <c r="SY73" s="254"/>
      <c r="SZ73" s="254"/>
      <c r="TA73" s="254"/>
      <c r="TB73" s="254"/>
      <c r="TC73" s="254"/>
      <c r="TD73" s="254"/>
      <c r="TE73" s="254"/>
      <c r="TF73" s="254"/>
      <c r="TG73" s="254"/>
      <c r="TH73" s="254"/>
      <c r="TI73" s="254"/>
      <c r="TJ73" s="254"/>
      <c r="TK73" s="254"/>
      <c r="TL73" s="254"/>
      <c r="TM73" s="254"/>
      <c r="TN73" s="254"/>
      <c r="TO73" s="254"/>
      <c r="TP73" s="254"/>
      <c r="TQ73" s="254"/>
      <c r="TR73" s="254"/>
      <c r="TS73" s="254"/>
      <c r="TT73" s="254"/>
      <c r="TU73" s="254"/>
      <c r="TV73" s="254"/>
      <c r="TW73" s="254"/>
      <c r="TX73" s="254"/>
      <c r="TY73" s="254"/>
      <c r="TZ73" s="254"/>
      <c r="UA73" s="254"/>
      <c r="UB73" s="254"/>
      <c r="UC73" s="254"/>
      <c r="UD73" s="254"/>
      <c r="UE73" s="254"/>
      <c r="UF73" s="254"/>
      <c r="UG73" s="254"/>
      <c r="UH73" s="254"/>
      <c r="UI73" s="254"/>
      <c r="UJ73" s="254"/>
      <c r="UK73" s="254"/>
      <c r="UL73" s="254"/>
      <c r="UM73" s="254"/>
      <c r="UN73" s="254"/>
      <c r="UO73" s="254"/>
      <c r="UP73" s="254"/>
      <c r="UQ73" s="254"/>
      <c r="UR73" s="254"/>
      <c r="US73" s="254"/>
      <c r="UT73" s="254"/>
      <c r="UU73" s="254"/>
      <c r="UV73" s="254"/>
      <c r="UW73" s="254"/>
      <c r="UX73" s="254"/>
      <c r="UY73" s="254"/>
      <c r="UZ73" s="254"/>
      <c r="VA73" s="254"/>
      <c r="VB73" s="254"/>
      <c r="VC73" s="254"/>
      <c r="VD73" s="254"/>
      <c r="VE73" s="254"/>
      <c r="VF73" s="254"/>
      <c r="VG73" s="254"/>
      <c r="VH73" s="254"/>
      <c r="VI73" s="254"/>
      <c r="VJ73" s="254"/>
      <c r="VK73" s="254"/>
      <c r="VL73" s="254"/>
      <c r="VM73" s="254"/>
      <c r="VN73" s="254"/>
      <c r="VO73" s="254"/>
      <c r="VP73" s="254"/>
      <c r="VQ73" s="254"/>
      <c r="VR73" s="254"/>
      <c r="VS73" s="254"/>
      <c r="VT73" s="254"/>
      <c r="VU73" s="254"/>
      <c r="VV73" s="254"/>
      <c r="VW73" s="254"/>
      <c r="VX73" s="254"/>
      <c r="VY73" s="254"/>
      <c r="VZ73" s="254"/>
      <c r="WA73" s="254"/>
      <c r="WB73" s="254"/>
      <c r="WC73" s="254"/>
      <c r="WD73" s="254"/>
      <c r="WE73" s="254"/>
      <c r="WF73" s="254"/>
      <c r="WG73" s="254"/>
      <c r="WH73" s="254"/>
      <c r="WI73" s="254"/>
      <c r="WJ73" s="254"/>
      <c r="WK73" s="254"/>
      <c r="WL73" s="254"/>
      <c r="WM73" s="254"/>
      <c r="WN73" s="254"/>
      <c r="WO73" s="254"/>
      <c r="WP73" s="254"/>
      <c r="WQ73" s="254"/>
      <c r="WR73" s="254"/>
      <c r="WS73" s="254"/>
      <c r="WT73" s="254"/>
      <c r="WU73" s="254"/>
      <c r="WV73" s="254"/>
      <c r="WW73" s="254"/>
      <c r="WX73" s="254"/>
      <c r="WY73" s="254"/>
      <c r="WZ73" s="254"/>
      <c r="XA73" s="254"/>
      <c r="XB73" s="254"/>
      <c r="XC73" s="254"/>
      <c r="XD73" s="254"/>
      <c r="XE73" s="254"/>
      <c r="XF73" s="254"/>
      <c r="XG73" s="254"/>
      <c r="XH73" s="254"/>
      <c r="XI73" s="254"/>
      <c r="XJ73" s="254"/>
      <c r="XK73" s="254"/>
      <c r="XL73" s="254"/>
      <c r="XM73" s="254"/>
      <c r="XN73" s="254"/>
      <c r="XO73" s="254"/>
      <c r="XP73" s="254"/>
      <c r="XQ73" s="254"/>
      <c r="XR73" s="254"/>
      <c r="XS73" s="254"/>
      <c r="XT73" s="254"/>
      <c r="XU73" s="254"/>
      <c r="XV73" s="254"/>
      <c r="XW73" s="254"/>
      <c r="XX73" s="254"/>
      <c r="XY73" s="254"/>
      <c r="XZ73" s="254"/>
      <c r="YA73" s="254"/>
      <c r="YB73" s="254"/>
      <c r="YC73" s="254"/>
      <c r="YD73" s="254"/>
      <c r="YE73" s="254"/>
      <c r="YF73" s="254"/>
      <c r="YG73" s="254"/>
      <c r="YH73" s="254"/>
      <c r="YI73" s="254"/>
      <c r="YJ73" s="254"/>
      <c r="YK73" s="254"/>
      <c r="YL73" s="254"/>
      <c r="YM73" s="254"/>
      <c r="YN73" s="254"/>
      <c r="YO73" s="254"/>
      <c r="YP73" s="254"/>
      <c r="YQ73" s="254"/>
      <c r="YR73" s="254"/>
      <c r="YS73" s="254"/>
      <c r="YT73" s="254"/>
      <c r="YU73" s="254"/>
      <c r="YV73" s="254"/>
      <c r="YW73" s="254"/>
      <c r="YX73" s="254"/>
      <c r="YY73" s="254"/>
      <c r="YZ73" s="254"/>
      <c r="ZA73" s="254"/>
      <c r="ZB73" s="254"/>
      <c r="ZC73" s="254"/>
      <c r="ZD73" s="254"/>
      <c r="ZE73" s="254"/>
      <c r="ZF73" s="254"/>
      <c r="ZG73" s="254"/>
      <c r="ZH73" s="254"/>
      <c r="ZI73" s="254"/>
      <c r="ZJ73" s="254"/>
      <c r="ZK73" s="254"/>
      <c r="ZL73" s="254"/>
      <c r="ZM73" s="254"/>
      <c r="ZN73" s="254"/>
      <c r="ZO73" s="254"/>
      <c r="ZP73" s="254"/>
      <c r="ZQ73" s="254"/>
      <c r="ZR73" s="254"/>
      <c r="ZS73" s="254"/>
      <c r="ZT73" s="254"/>
      <c r="ZU73" s="254"/>
      <c r="ZV73" s="254"/>
      <c r="ZW73" s="254"/>
      <c r="ZX73" s="254"/>
      <c r="ZY73" s="254"/>
      <c r="ZZ73" s="254"/>
      <c r="AAA73" s="254"/>
      <c r="AAB73" s="254"/>
      <c r="AAC73" s="254"/>
      <c r="AAD73" s="254"/>
      <c r="AAE73" s="254"/>
      <c r="AAF73" s="254"/>
      <c r="AAG73" s="254"/>
      <c r="AAH73" s="254"/>
      <c r="AAI73" s="254"/>
      <c r="AAJ73" s="254"/>
      <c r="AAK73" s="254"/>
      <c r="AAL73" s="254"/>
      <c r="AAM73" s="254"/>
      <c r="AAN73" s="254"/>
      <c r="AAO73" s="254"/>
      <c r="AAP73" s="254"/>
      <c r="AAQ73" s="254"/>
      <c r="AAR73" s="254"/>
      <c r="AAS73" s="254"/>
      <c r="AAT73" s="254"/>
      <c r="AAU73" s="254"/>
      <c r="AAV73" s="254"/>
      <c r="AAW73" s="254"/>
      <c r="AAX73" s="254"/>
      <c r="AAY73" s="254"/>
      <c r="AAZ73" s="254"/>
      <c r="ABA73" s="254"/>
      <c r="ABB73" s="254"/>
      <c r="ABC73" s="254"/>
      <c r="ABD73" s="254"/>
      <c r="ABE73" s="254"/>
      <c r="ABF73" s="254"/>
      <c r="ABG73" s="254"/>
      <c r="ABH73" s="254"/>
      <c r="ABI73" s="254"/>
      <c r="ABJ73" s="254"/>
      <c r="ABK73" s="254"/>
      <c r="ABL73" s="254"/>
      <c r="ABM73" s="254"/>
      <c r="ABN73" s="254"/>
      <c r="ABO73" s="254"/>
      <c r="ABP73" s="254"/>
      <c r="ABQ73" s="254"/>
      <c r="ABR73" s="254"/>
      <c r="ABS73" s="254"/>
      <c r="ABT73" s="254"/>
      <c r="ABU73" s="254"/>
      <c r="ABV73" s="254"/>
      <c r="ABW73" s="254"/>
      <c r="ABX73" s="254"/>
      <c r="ABY73" s="254"/>
      <c r="ABZ73" s="254"/>
      <c r="ACA73" s="254"/>
      <c r="ACB73" s="254"/>
      <c r="ACC73" s="254"/>
      <c r="ACD73" s="254"/>
      <c r="ACE73" s="254"/>
      <c r="ACF73" s="254"/>
      <c r="ACG73" s="254"/>
      <c r="ACH73" s="254"/>
      <c r="ACI73" s="254"/>
      <c r="ACJ73" s="254"/>
      <c r="ACK73" s="254"/>
      <c r="ACL73" s="254"/>
      <c r="ACM73" s="254"/>
      <c r="ACN73" s="254"/>
      <c r="ACO73" s="254"/>
      <c r="ACP73" s="254"/>
      <c r="ACQ73" s="254"/>
      <c r="ACR73" s="254"/>
      <c r="ACS73" s="254"/>
      <c r="ACT73" s="254"/>
      <c r="ACU73" s="254"/>
      <c r="ACV73" s="254"/>
      <c r="ACW73" s="254"/>
      <c r="ACX73" s="254"/>
      <c r="ACY73" s="254"/>
      <c r="ACZ73" s="254"/>
      <c r="ADA73" s="254"/>
      <c r="ADB73" s="254"/>
      <c r="ADC73" s="254"/>
      <c r="ADD73" s="254"/>
      <c r="ADE73" s="254"/>
      <c r="ADF73" s="254"/>
      <c r="ADG73" s="254"/>
      <c r="ADH73" s="254"/>
      <c r="ADI73" s="254"/>
      <c r="ADJ73" s="254"/>
      <c r="ADK73" s="254"/>
      <c r="ADL73" s="254"/>
      <c r="ADM73" s="254"/>
      <c r="ADN73" s="254"/>
      <c r="ADO73" s="254"/>
      <c r="ADP73" s="254"/>
      <c r="ADQ73" s="254"/>
      <c r="ADR73" s="254"/>
      <c r="ADS73" s="254"/>
      <c r="ADT73" s="254"/>
      <c r="ADU73" s="254"/>
      <c r="ADV73" s="254"/>
      <c r="ADW73" s="254"/>
      <c r="ADX73" s="254"/>
      <c r="ADY73" s="254"/>
      <c r="ADZ73" s="254"/>
      <c r="AEA73" s="254"/>
      <c r="AEB73" s="254"/>
      <c r="AEC73" s="254"/>
      <c r="AED73" s="254"/>
      <c r="AEE73" s="254"/>
      <c r="AEF73" s="254"/>
      <c r="AEG73" s="254"/>
      <c r="AEH73" s="254"/>
      <c r="AEI73" s="254"/>
      <c r="AEJ73" s="254"/>
      <c r="AEK73" s="254"/>
      <c r="AEL73" s="254"/>
      <c r="AEM73" s="254"/>
      <c r="AEN73" s="254"/>
      <c r="AEO73" s="254"/>
      <c r="AEP73" s="254"/>
      <c r="AEQ73" s="254"/>
      <c r="AER73" s="254"/>
      <c r="AES73" s="254"/>
      <c r="AET73" s="254"/>
      <c r="AEU73" s="254"/>
      <c r="AEV73" s="254"/>
      <c r="AEW73" s="254"/>
      <c r="AEX73" s="254"/>
      <c r="AEY73" s="254"/>
      <c r="AEZ73" s="254"/>
      <c r="AFA73" s="254"/>
      <c r="AFB73" s="254"/>
      <c r="AFC73" s="254"/>
      <c r="AFD73" s="254"/>
      <c r="AFE73" s="254"/>
      <c r="AFF73" s="254"/>
      <c r="AFG73" s="254"/>
      <c r="AFH73" s="254"/>
      <c r="AFI73" s="254"/>
      <c r="AFJ73" s="254"/>
      <c r="AFK73" s="254"/>
      <c r="AFL73" s="254"/>
      <c r="AFM73" s="254"/>
      <c r="AFN73" s="254"/>
      <c r="AFO73" s="254"/>
      <c r="AFP73" s="254"/>
      <c r="AFQ73" s="254"/>
      <c r="AFR73" s="254"/>
      <c r="AFS73" s="254"/>
      <c r="AFT73" s="254"/>
      <c r="AFU73" s="254"/>
      <c r="AFV73" s="254"/>
      <c r="AFW73" s="254"/>
      <c r="AFX73" s="254"/>
      <c r="AFY73" s="254"/>
      <c r="AFZ73" s="254"/>
      <c r="AGA73" s="254"/>
      <c r="AGB73" s="254"/>
      <c r="AGC73" s="254"/>
      <c r="AGD73" s="254"/>
      <c r="AGE73" s="254"/>
      <c r="AGF73" s="254"/>
      <c r="AGG73" s="254"/>
      <c r="AGH73" s="254"/>
      <c r="AGI73" s="254"/>
      <c r="AGJ73" s="254"/>
      <c r="AGK73" s="254"/>
      <c r="AGL73" s="254"/>
      <c r="AGM73" s="254"/>
      <c r="AGN73" s="254"/>
      <c r="AGO73" s="254"/>
      <c r="AGP73" s="254"/>
      <c r="AGQ73" s="254"/>
      <c r="AGR73" s="254"/>
      <c r="AGS73" s="254"/>
      <c r="AGT73" s="254"/>
      <c r="AGU73" s="254"/>
      <c r="AGV73" s="254"/>
      <c r="AGW73" s="254"/>
      <c r="AGX73" s="254"/>
      <c r="AGY73" s="254"/>
      <c r="AGZ73" s="254"/>
      <c r="AHA73" s="254"/>
      <c r="AHB73" s="254"/>
      <c r="AHC73" s="254"/>
      <c r="AHD73" s="254"/>
      <c r="AHE73" s="254"/>
      <c r="AHF73" s="254"/>
      <c r="AHG73" s="254"/>
      <c r="AHH73" s="254"/>
      <c r="AHI73" s="254"/>
      <c r="AHJ73" s="254"/>
      <c r="AHK73" s="254"/>
      <c r="AHL73" s="254"/>
      <c r="AHM73" s="254"/>
      <c r="AHN73" s="254"/>
      <c r="AHO73" s="254"/>
      <c r="AHP73" s="254"/>
      <c r="AHQ73" s="254"/>
      <c r="AHR73" s="254"/>
      <c r="AHS73" s="254"/>
      <c r="AHT73" s="254"/>
      <c r="AHU73" s="254"/>
      <c r="AHV73" s="254"/>
      <c r="AHW73" s="254"/>
      <c r="AHX73" s="254"/>
      <c r="AHY73" s="254"/>
      <c r="AHZ73" s="254"/>
      <c r="AIA73" s="254"/>
      <c r="AIB73" s="254"/>
      <c r="AIC73" s="254"/>
      <c r="AID73" s="254"/>
      <c r="AIE73" s="254"/>
      <c r="AIF73" s="254"/>
      <c r="AIG73" s="254"/>
      <c r="AIH73" s="254"/>
      <c r="AII73" s="254"/>
      <c r="AIJ73" s="254"/>
      <c r="AIK73" s="254"/>
      <c r="AIL73" s="254"/>
      <c r="AIM73" s="254"/>
      <c r="AIN73" s="254"/>
      <c r="AIO73" s="254"/>
      <c r="AIP73" s="254"/>
      <c r="AIQ73" s="254"/>
      <c r="AIR73" s="254"/>
      <c r="AIS73" s="254"/>
      <c r="AIT73" s="254"/>
      <c r="AIU73" s="254"/>
      <c r="AIV73" s="254"/>
      <c r="AIW73" s="254"/>
      <c r="AIX73" s="254"/>
      <c r="AIY73" s="254"/>
      <c r="AIZ73" s="254"/>
      <c r="AJA73" s="254"/>
      <c r="AJB73" s="254"/>
      <c r="AJC73" s="254"/>
      <c r="AJD73" s="254"/>
      <c r="AJE73" s="254"/>
      <c r="AJF73" s="254"/>
      <c r="AJG73" s="254"/>
      <c r="AJH73" s="254"/>
      <c r="AJI73" s="254"/>
      <c r="AJJ73" s="254"/>
      <c r="AJK73" s="254"/>
      <c r="AJL73" s="254"/>
      <c r="AJM73" s="254"/>
      <c r="AJN73" s="254"/>
      <c r="AJO73" s="254"/>
      <c r="AJP73" s="254"/>
      <c r="AJQ73" s="254"/>
      <c r="AJR73" s="254"/>
      <c r="AJS73" s="254"/>
      <c r="AJT73" s="254"/>
      <c r="AJU73" s="254"/>
      <c r="AJV73" s="254"/>
      <c r="AJW73" s="254"/>
      <c r="AJX73" s="254"/>
      <c r="AJY73" s="254"/>
      <c r="AJZ73" s="254"/>
      <c r="AKA73" s="254"/>
      <c r="AKB73" s="254"/>
      <c r="AKC73" s="254"/>
      <c r="AKD73" s="254"/>
      <c r="AKE73" s="254"/>
      <c r="AKF73" s="254"/>
      <c r="AKG73" s="254"/>
      <c r="AKH73" s="254"/>
      <c r="AKI73" s="254"/>
      <c r="AKJ73" s="254"/>
      <c r="AKK73" s="254"/>
      <c r="AKL73" s="254"/>
      <c r="AKM73" s="254"/>
      <c r="AKN73" s="254"/>
      <c r="AKO73" s="254"/>
      <c r="AKP73" s="254"/>
      <c r="AKQ73" s="254"/>
      <c r="AKR73" s="254"/>
      <c r="AKS73" s="254"/>
      <c r="AKT73" s="254"/>
      <c r="AKU73" s="254"/>
      <c r="AKV73" s="254"/>
      <c r="AKW73" s="254"/>
      <c r="AKX73" s="254"/>
      <c r="AKY73" s="254"/>
      <c r="AKZ73" s="254"/>
      <c r="ALA73" s="254"/>
      <c r="ALB73" s="254"/>
      <c r="ALC73" s="254"/>
      <c r="ALD73" s="254"/>
      <c r="ALE73" s="254"/>
      <c r="ALF73" s="254"/>
      <c r="ALG73" s="254"/>
      <c r="ALH73" s="254"/>
      <c r="ALI73" s="254"/>
      <c r="ALJ73" s="254"/>
      <c r="ALK73" s="254"/>
      <c r="ALL73" s="254"/>
      <c r="ALM73" s="254"/>
      <c r="ALN73" s="254"/>
      <c r="ALO73" s="254"/>
      <c r="ALP73" s="254"/>
      <c r="ALQ73" s="254"/>
      <c r="ALR73" s="254"/>
      <c r="ALS73" s="254"/>
      <c r="ALT73" s="254"/>
      <c r="ALU73" s="254"/>
      <c r="ALV73" s="254"/>
      <c r="ALW73" s="254"/>
      <c r="ALX73" s="254"/>
      <c r="ALY73" s="254"/>
      <c r="ALZ73" s="254"/>
      <c r="AMA73" s="254"/>
      <c r="AMB73" s="254"/>
      <c r="AMC73" s="254"/>
      <c r="AMD73" s="254"/>
      <c r="AME73" s="254"/>
      <c r="AMF73" s="254"/>
      <c r="AMG73" s="254"/>
      <c r="AMH73" s="254"/>
      <c r="AMI73" s="254"/>
      <c r="AMJ73" s="254"/>
      <c r="AMK73" s="254"/>
      <c r="AML73" s="254"/>
      <c r="AMM73" s="254"/>
      <c r="AMN73" s="254"/>
      <c r="AMO73" s="254"/>
      <c r="AMP73" s="254"/>
      <c r="AMQ73" s="254"/>
      <c r="AMR73" s="254"/>
      <c r="AMS73" s="254"/>
      <c r="AMT73" s="254"/>
      <c r="AMU73" s="254"/>
      <c r="AMV73" s="254"/>
      <c r="AMW73" s="254"/>
      <c r="AMX73" s="254"/>
      <c r="AMY73" s="254"/>
      <c r="AMZ73" s="254"/>
      <c r="ANA73" s="254"/>
      <c r="ANB73" s="254"/>
      <c r="ANC73" s="254"/>
      <c r="AND73" s="254"/>
      <c r="ANE73" s="254"/>
      <c r="ANF73" s="254"/>
      <c r="ANG73" s="254"/>
      <c r="ANH73" s="254"/>
      <c r="ANI73" s="254"/>
      <c r="ANJ73" s="254"/>
      <c r="ANK73" s="254"/>
      <c r="ANL73" s="254"/>
      <c r="ANM73" s="254"/>
      <c r="ANN73" s="254"/>
      <c r="ANO73" s="254"/>
      <c r="ANP73" s="254"/>
      <c r="ANQ73" s="254"/>
      <c r="ANR73" s="254"/>
      <c r="ANS73" s="254"/>
      <c r="ANT73" s="254"/>
      <c r="ANU73" s="254"/>
      <c r="ANV73" s="254"/>
      <c r="ANW73" s="254"/>
      <c r="ANX73" s="254"/>
      <c r="ANY73" s="254"/>
      <c r="ANZ73" s="254"/>
      <c r="AOA73" s="254"/>
      <c r="AOB73" s="254"/>
      <c r="AOC73" s="254"/>
      <c r="AOD73" s="254"/>
      <c r="AOE73" s="254"/>
      <c r="AOF73" s="254"/>
      <c r="AOG73" s="254"/>
      <c r="AOH73" s="254"/>
      <c r="AOI73" s="254"/>
      <c r="AOJ73" s="254"/>
      <c r="AOK73" s="254"/>
      <c r="AOL73" s="254"/>
      <c r="AOM73" s="254"/>
      <c r="AON73" s="254"/>
      <c r="AOO73" s="254"/>
      <c r="AOP73" s="254"/>
      <c r="AOQ73" s="254"/>
      <c r="AOR73" s="254"/>
      <c r="AOS73" s="254"/>
      <c r="AOT73" s="254"/>
      <c r="AOU73" s="254"/>
      <c r="AOV73" s="254"/>
      <c r="AOW73" s="254"/>
      <c r="AOX73" s="254"/>
      <c r="AOY73" s="254"/>
      <c r="AOZ73" s="254"/>
      <c r="APA73" s="254"/>
      <c r="APB73" s="254"/>
      <c r="APC73" s="254"/>
      <c r="APD73" s="254"/>
      <c r="APE73" s="254"/>
      <c r="APF73" s="254"/>
      <c r="APG73" s="254"/>
      <c r="APH73" s="254"/>
      <c r="API73" s="254"/>
      <c r="APJ73" s="254"/>
      <c r="APK73" s="254"/>
      <c r="APL73" s="254"/>
      <c r="APM73" s="254"/>
      <c r="APN73" s="254"/>
      <c r="APO73" s="254"/>
      <c r="APP73" s="254"/>
      <c r="APQ73" s="254"/>
      <c r="APR73" s="254"/>
      <c r="APS73" s="254"/>
      <c r="APT73" s="254"/>
      <c r="APU73" s="254"/>
      <c r="APV73" s="254"/>
      <c r="APW73" s="254"/>
      <c r="APX73" s="254"/>
      <c r="APY73" s="254"/>
      <c r="APZ73" s="254"/>
      <c r="AQA73" s="254"/>
      <c r="AQB73" s="254"/>
      <c r="AQC73" s="254"/>
      <c r="AQD73" s="254"/>
      <c r="AQE73" s="254"/>
      <c r="AQF73" s="254"/>
      <c r="AQG73" s="254"/>
      <c r="AQH73" s="254"/>
      <c r="AQI73" s="254"/>
      <c r="AQJ73" s="254"/>
      <c r="AQK73" s="254"/>
      <c r="AQL73" s="254"/>
      <c r="AQM73" s="254"/>
      <c r="AQN73" s="254"/>
      <c r="AQO73" s="254"/>
      <c r="AQP73" s="254"/>
      <c r="AQQ73" s="254"/>
      <c r="AQR73" s="254"/>
      <c r="AQS73" s="254"/>
      <c r="AQT73" s="254"/>
      <c r="AQU73" s="254"/>
      <c r="AQV73" s="254"/>
      <c r="AQW73" s="254"/>
      <c r="AQX73" s="254"/>
      <c r="AQY73" s="254"/>
      <c r="AQZ73" s="254"/>
      <c r="ARA73" s="254"/>
      <c r="ARB73" s="254"/>
      <c r="ARC73" s="254"/>
      <c r="ARD73" s="254"/>
      <c r="ARE73" s="254"/>
      <c r="ARF73" s="254"/>
      <c r="ARG73" s="254"/>
      <c r="ARH73" s="254"/>
      <c r="ARI73" s="254"/>
      <c r="ARJ73" s="254"/>
      <c r="ARK73" s="254"/>
      <c r="ARL73" s="254"/>
      <c r="ARM73" s="254"/>
      <c r="ARN73" s="254"/>
      <c r="ARO73" s="254"/>
      <c r="ARP73" s="254"/>
      <c r="ARQ73" s="254"/>
      <c r="ARR73" s="254"/>
      <c r="ARS73" s="254"/>
      <c r="ART73" s="254"/>
      <c r="ARU73" s="254"/>
      <c r="ARV73" s="254"/>
      <c r="ARW73" s="254"/>
      <c r="ARX73" s="254"/>
      <c r="ARY73" s="254"/>
      <c r="ARZ73" s="254"/>
      <c r="ASA73" s="254"/>
      <c r="ASB73" s="254"/>
      <c r="ASC73" s="254"/>
      <c r="ASD73" s="254"/>
      <c r="ASE73" s="254"/>
      <c r="ASF73" s="254"/>
      <c r="ASG73" s="254"/>
      <c r="ASH73" s="254"/>
      <c r="ASI73" s="254"/>
      <c r="ASJ73" s="254"/>
      <c r="ASK73" s="254"/>
      <c r="ASL73" s="254"/>
      <c r="ASM73" s="254"/>
      <c r="ASN73" s="254"/>
      <c r="ASO73" s="254"/>
      <c r="ASP73" s="254"/>
      <c r="ASQ73" s="254"/>
      <c r="ASR73" s="254"/>
      <c r="ASS73" s="254"/>
      <c r="AST73" s="254"/>
      <c r="ASU73" s="254"/>
      <c r="ASV73" s="254"/>
      <c r="ASW73" s="254"/>
      <c r="ASX73" s="254"/>
      <c r="ASY73" s="254"/>
      <c r="ASZ73" s="254"/>
      <c r="ATA73" s="254"/>
      <c r="ATB73" s="254"/>
      <c r="ATC73" s="254"/>
      <c r="ATD73" s="254"/>
      <c r="ATE73" s="254"/>
      <c r="ATF73" s="254"/>
      <c r="ATG73" s="254"/>
      <c r="ATH73" s="254"/>
      <c r="ATI73" s="254"/>
      <c r="ATJ73" s="254"/>
      <c r="ATK73" s="254"/>
      <c r="ATL73" s="254"/>
      <c r="ATM73" s="254"/>
      <c r="ATN73" s="254"/>
      <c r="ATO73" s="254"/>
      <c r="ATP73" s="254"/>
      <c r="ATQ73" s="254"/>
      <c r="ATR73" s="254"/>
      <c r="ATS73" s="254"/>
      <c r="ATT73" s="254"/>
      <c r="ATU73" s="254"/>
      <c r="ATV73" s="254"/>
      <c r="ATW73" s="254"/>
      <c r="ATX73" s="254"/>
      <c r="ATY73" s="254"/>
      <c r="ATZ73" s="254"/>
      <c r="AUA73" s="254"/>
      <c r="AUB73" s="254"/>
      <c r="AUC73" s="254"/>
      <c r="AUD73" s="254"/>
      <c r="AUE73" s="254"/>
      <c r="AUF73" s="254"/>
      <c r="AUG73" s="254"/>
      <c r="AUH73" s="254"/>
      <c r="AUI73" s="254"/>
      <c r="AUJ73" s="254"/>
      <c r="AUK73" s="254"/>
      <c r="AUL73" s="254"/>
      <c r="AUM73" s="254"/>
      <c r="AUN73" s="254"/>
      <c r="AUO73" s="254"/>
      <c r="AUP73" s="254"/>
      <c r="AUQ73" s="254"/>
      <c r="AUR73" s="254"/>
      <c r="AUS73" s="254"/>
      <c r="AUT73" s="254"/>
      <c r="AUU73" s="254"/>
      <c r="AUV73" s="254"/>
      <c r="AUW73" s="254"/>
      <c r="AUX73" s="254"/>
      <c r="AUY73" s="254"/>
      <c r="AUZ73" s="254"/>
      <c r="AVA73" s="254"/>
      <c r="AVB73" s="254"/>
      <c r="AVC73" s="254"/>
      <c r="AVD73" s="254"/>
      <c r="AVE73" s="254"/>
      <c r="AVF73" s="254"/>
      <c r="AVG73" s="254"/>
      <c r="AVH73" s="254"/>
      <c r="AVI73" s="254"/>
      <c r="AVJ73" s="254"/>
      <c r="AVK73" s="254"/>
      <c r="AVL73" s="254"/>
      <c r="AVM73" s="254"/>
      <c r="AVN73" s="254"/>
      <c r="AVO73" s="254"/>
      <c r="AVP73" s="254"/>
      <c r="AVQ73" s="254"/>
      <c r="AVR73" s="254"/>
      <c r="AVS73" s="254"/>
      <c r="AVT73" s="254"/>
      <c r="AVU73" s="254"/>
      <c r="AVV73" s="254"/>
      <c r="AVW73" s="254"/>
      <c r="AVX73" s="254"/>
      <c r="AVY73" s="254"/>
      <c r="AVZ73" s="254"/>
      <c r="AWA73" s="254"/>
      <c r="AWB73" s="254"/>
      <c r="AWC73" s="254"/>
      <c r="AWD73" s="254"/>
      <c r="AWE73" s="254"/>
      <c r="AWF73" s="254"/>
      <c r="AWG73" s="254"/>
      <c r="AWH73" s="254"/>
      <c r="AWI73" s="254"/>
      <c r="AWJ73" s="254"/>
      <c r="AWK73" s="254"/>
      <c r="AWL73" s="254"/>
      <c r="AWM73" s="254"/>
      <c r="AWN73" s="254"/>
      <c r="AWO73" s="254"/>
      <c r="AWP73" s="254"/>
      <c r="AWQ73" s="254"/>
      <c r="AWR73" s="254"/>
      <c r="AWS73" s="254"/>
      <c r="AWT73" s="254"/>
      <c r="AWU73" s="254"/>
      <c r="AWV73" s="254"/>
      <c r="AWW73" s="254"/>
      <c r="AWX73" s="254"/>
      <c r="AWY73" s="254"/>
      <c r="AWZ73" s="254"/>
      <c r="AXA73" s="254"/>
      <c r="AXB73" s="254"/>
      <c r="AXC73" s="254"/>
      <c r="AXD73" s="254"/>
      <c r="AXE73" s="254"/>
      <c r="AXF73" s="254"/>
      <c r="AXG73" s="254"/>
      <c r="AXH73" s="254"/>
      <c r="AXI73" s="254"/>
      <c r="AXJ73" s="254"/>
      <c r="AXK73" s="254"/>
      <c r="AXL73" s="254"/>
      <c r="AXM73" s="254"/>
      <c r="AXN73" s="254"/>
      <c r="AXO73" s="254"/>
      <c r="AXP73" s="254"/>
      <c r="AXQ73" s="254"/>
      <c r="AXR73" s="254"/>
      <c r="AXS73" s="254"/>
      <c r="AXT73" s="254"/>
      <c r="AXU73" s="254"/>
      <c r="AXV73" s="254"/>
      <c r="AXW73" s="254"/>
      <c r="AXX73" s="254"/>
      <c r="AXY73" s="254"/>
      <c r="AXZ73" s="254"/>
      <c r="AYA73" s="254"/>
      <c r="AYB73" s="254"/>
      <c r="AYC73" s="254"/>
      <c r="AYD73" s="254"/>
      <c r="AYE73" s="254"/>
      <c r="AYF73" s="254"/>
      <c r="AYG73" s="254"/>
      <c r="AYH73" s="254"/>
      <c r="AYI73" s="254"/>
      <c r="AYJ73" s="254"/>
      <c r="AYK73" s="254"/>
      <c r="AYL73" s="254"/>
      <c r="AYM73" s="254"/>
      <c r="AYN73" s="254"/>
      <c r="AYO73" s="254"/>
      <c r="AYP73" s="254"/>
      <c r="AYQ73" s="254"/>
      <c r="AYR73" s="254"/>
      <c r="AYS73" s="254"/>
      <c r="AYT73" s="254"/>
      <c r="AYU73" s="254"/>
      <c r="AYV73" s="254"/>
      <c r="AYW73" s="254"/>
      <c r="AYX73" s="254"/>
      <c r="AYY73" s="254"/>
      <c r="AYZ73" s="254"/>
      <c r="AZA73" s="254"/>
      <c r="AZB73" s="254"/>
      <c r="AZC73" s="254"/>
      <c r="AZD73" s="254"/>
      <c r="AZE73" s="254"/>
      <c r="AZF73" s="254"/>
      <c r="AZG73" s="254"/>
      <c r="AZH73" s="254"/>
      <c r="AZI73" s="254"/>
      <c r="AZJ73" s="254"/>
      <c r="AZK73" s="254"/>
      <c r="AZL73" s="254"/>
      <c r="AZM73" s="254"/>
      <c r="AZN73" s="254"/>
      <c r="AZO73" s="254"/>
      <c r="AZP73" s="254"/>
      <c r="AZQ73" s="254"/>
      <c r="AZR73" s="254"/>
      <c r="AZS73" s="254"/>
      <c r="AZT73" s="254"/>
      <c r="AZU73" s="254"/>
      <c r="AZV73" s="254"/>
      <c r="AZW73" s="254"/>
      <c r="AZX73" s="254"/>
      <c r="AZY73" s="254"/>
      <c r="AZZ73" s="254"/>
      <c r="BAA73" s="254"/>
      <c r="BAB73" s="254"/>
      <c r="BAC73" s="254"/>
      <c r="BAD73" s="254"/>
      <c r="BAE73" s="254"/>
      <c r="BAF73" s="254"/>
      <c r="BAG73" s="254"/>
      <c r="BAH73" s="254"/>
      <c r="BAI73" s="254"/>
      <c r="BAJ73" s="254"/>
      <c r="BAK73" s="254"/>
      <c r="BAL73" s="254"/>
      <c r="BAM73" s="254"/>
      <c r="BAN73" s="254"/>
      <c r="BAO73" s="254"/>
      <c r="BAP73" s="254"/>
      <c r="BAQ73" s="254"/>
      <c r="BAR73" s="254"/>
      <c r="BAS73" s="254"/>
      <c r="BAT73" s="254"/>
      <c r="BAU73" s="254"/>
      <c r="BAV73" s="254"/>
      <c r="BAW73" s="254"/>
      <c r="BAX73" s="254"/>
      <c r="BAY73" s="254"/>
      <c r="BAZ73" s="254"/>
      <c r="BBA73" s="254"/>
      <c r="BBB73" s="254"/>
      <c r="BBC73" s="254"/>
      <c r="BBD73" s="254"/>
      <c r="BBE73" s="254"/>
      <c r="BBF73" s="254"/>
      <c r="BBG73" s="254"/>
      <c r="BBH73" s="254"/>
      <c r="BBI73" s="254"/>
      <c r="BBJ73" s="254"/>
      <c r="BBK73" s="254"/>
      <c r="BBL73" s="254"/>
      <c r="BBM73" s="254"/>
      <c r="BBN73" s="254"/>
      <c r="BBO73" s="254"/>
      <c r="BBP73" s="254"/>
      <c r="BBQ73" s="254"/>
      <c r="BBR73" s="254"/>
      <c r="BBS73" s="254"/>
      <c r="BBT73" s="254"/>
      <c r="BBU73" s="254"/>
      <c r="BBV73" s="254"/>
      <c r="BBW73" s="254"/>
      <c r="BBX73" s="254"/>
      <c r="BBY73" s="254"/>
      <c r="BBZ73" s="254"/>
      <c r="BCA73" s="254"/>
      <c r="BCB73" s="254"/>
      <c r="BCC73" s="254"/>
      <c r="BCD73" s="254"/>
      <c r="BCE73" s="254"/>
      <c r="BCF73" s="254"/>
      <c r="BCG73" s="254"/>
      <c r="BCH73" s="254"/>
      <c r="BCI73" s="254"/>
      <c r="BCJ73" s="254"/>
      <c r="BCK73" s="254"/>
      <c r="BCL73" s="254"/>
      <c r="BCM73" s="254"/>
      <c r="BCN73" s="254"/>
      <c r="BCO73" s="254"/>
      <c r="BCP73" s="254"/>
      <c r="BCQ73" s="254"/>
      <c r="BCR73" s="254"/>
      <c r="BCS73" s="254"/>
      <c r="BCT73" s="254"/>
      <c r="BCU73" s="254"/>
      <c r="BCV73" s="254"/>
      <c r="BCW73" s="254"/>
      <c r="BCX73" s="254"/>
      <c r="BCY73" s="254"/>
      <c r="BCZ73" s="254"/>
      <c r="BDA73" s="254"/>
      <c r="BDB73" s="254"/>
      <c r="BDC73" s="254"/>
      <c r="BDD73" s="254"/>
      <c r="BDE73" s="254"/>
      <c r="BDF73" s="254"/>
      <c r="BDG73" s="254"/>
      <c r="BDH73" s="254"/>
      <c r="BDI73" s="254"/>
      <c r="BDJ73" s="254"/>
      <c r="BDK73" s="254"/>
      <c r="BDL73" s="254"/>
      <c r="BDM73" s="254"/>
      <c r="BDN73" s="254"/>
      <c r="BDO73" s="254"/>
      <c r="BDP73" s="254"/>
      <c r="BDQ73" s="254"/>
      <c r="BDR73" s="254"/>
      <c r="BDS73" s="254"/>
      <c r="BDT73" s="254"/>
      <c r="BDU73" s="254"/>
      <c r="BDV73" s="254"/>
      <c r="BDW73" s="254"/>
      <c r="BDX73" s="254"/>
      <c r="BDY73" s="254"/>
      <c r="BDZ73" s="254"/>
      <c r="BEA73" s="254"/>
      <c r="BEB73" s="254"/>
      <c r="BEC73" s="254"/>
      <c r="BED73" s="254"/>
      <c r="BEE73" s="254"/>
      <c r="BEF73" s="254"/>
      <c r="BEG73" s="254"/>
      <c r="BEH73" s="254"/>
      <c r="BEI73" s="254"/>
      <c r="BEJ73" s="254"/>
      <c r="BEK73" s="254"/>
      <c r="BEL73" s="254"/>
      <c r="BEM73" s="254"/>
      <c r="BEN73" s="254"/>
      <c r="BEO73" s="254"/>
      <c r="BEP73" s="254"/>
      <c r="BEQ73" s="254"/>
      <c r="BER73" s="254"/>
      <c r="BES73" s="254"/>
      <c r="BET73" s="254"/>
      <c r="BEU73" s="254"/>
      <c r="BEV73" s="254"/>
      <c r="BEW73" s="254"/>
      <c r="BEX73" s="254"/>
      <c r="BEY73" s="254"/>
      <c r="BEZ73" s="254"/>
      <c r="BFA73" s="254"/>
      <c r="BFB73" s="254"/>
      <c r="BFC73" s="254"/>
      <c r="BFD73" s="254"/>
      <c r="BFE73" s="254"/>
      <c r="BFF73" s="254"/>
      <c r="BFG73" s="254"/>
      <c r="BFH73" s="254"/>
      <c r="BFI73" s="254"/>
      <c r="BFJ73" s="254"/>
      <c r="BFK73" s="254"/>
      <c r="BFL73" s="254"/>
      <c r="BFM73" s="254"/>
      <c r="BFN73" s="254"/>
      <c r="BFO73" s="254"/>
      <c r="BFP73" s="254"/>
      <c r="BFQ73" s="254"/>
      <c r="BFR73" s="254"/>
      <c r="BFS73" s="254"/>
      <c r="BFT73" s="254"/>
      <c r="BFU73" s="254"/>
      <c r="BFV73" s="254"/>
      <c r="BFW73" s="254"/>
      <c r="BFX73" s="254"/>
      <c r="BFY73" s="254"/>
      <c r="BFZ73" s="254"/>
      <c r="BGA73" s="254"/>
      <c r="BGB73" s="254"/>
      <c r="BGC73" s="254"/>
      <c r="BGD73" s="254"/>
      <c r="BGE73" s="254"/>
      <c r="BGF73" s="254"/>
      <c r="BGG73" s="254"/>
      <c r="BGH73" s="254"/>
      <c r="BGI73" s="254"/>
      <c r="BGJ73" s="254"/>
      <c r="BGK73" s="254"/>
      <c r="BGL73" s="254"/>
      <c r="BGM73" s="254"/>
      <c r="BGN73" s="254"/>
      <c r="BGO73" s="254"/>
      <c r="BGP73" s="254"/>
      <c r="BGQ73" s="254"/>
      <c r="BGR73" s="254"/>
      <c r="BGS73" s="254"/>
      <c r="BGT73" s="254"/>
      <c r="BGU73" s="254"/>
      <c r="BGV73" s="254"/>
      <c r="BGW73" s="254"/>
      <c r="BGX73" s="254"/>
      <c r="BGY73" s="254"/>
      <c r="BGZ73" s="254"/>
      <c r="BHA73" s="254"/>
      <c r="BHB73" s="254"/>
      <c r="BHC73" s="254"/>
      <c r="BHD73" s="254"/>
      <c r="BHE73" s="254"/>
      <c r="BHF73" s="254"/>
      <c r="BHG73" s="254"/>
      <c r="BHH73" s="254"/>
      <c r="BHI73" s="254"/>
      <c r="BHJ73" s="254"/>
      <c r="BHK73" s="254"/>
      <c r="BHL73" s="254"/>
      <c r="BHM73" s="254"/>
      <c r="BHN73" s="254"/>
      <c r="BHO73" s="254"/>
      <c r="BHP73" s="254"/>
      <c r="BHQ73" s="254"/>
      <c r="BHR73" s="254"/>
      <c r="BHS73" s="254"/>
      <c r="BHT73" s="254"/>
      <c r="BHU73" s="254"/>
      <c r="BHV73" s="254"/>
      <c r="BHW73" s="254"/>
      <c r="BHX73" s="254"/>
      <c r="BHY73" s="254"/>
      <c r="BHZ73" s="254"/>
      <c r="BIA73" s="254"/>
      <c r="BIB73" s="254"/>
      <c r="BIC73" s="254"/>
      <c r="BID73" s="254"/>
      <c r="BIE73" s="254"/>
      <c r="BIF73" s="254"/>
      <c r="BIG73" s="254"/>
      <c r="BIH73" s="254"/>
      <c r="BII73" s="254"/>
      <c r="BIJ73" s="254"/>
      <c r="BIK73" s="254"/>
      <c r="BIL73" s="254"/>
      <c r="BIM73" s="254"/>
      <c r="BIN73" s="254"/>
      <c r="BIO73" s="254"/>
      <c r="BIP73" s="254"/>
      <c r="BIQ73" s="254"/>
      <c r="BIR73" s="254"/>
      <c r="BIS73" s="254"/>
      <c r="BIT73" s="254"/>
      <c r="BIU73" s="254"/>
      <c r="BIV73" s="254"/>
      <c r="BIW73" s="254"/>
      <c r="BIX73" s="254"/>
      <c r="BIY73" s="254"/>
      <c r="BIZ73" s="254"/>
      <c r="BJA73" s="254"/>
      <c r="BJB73" s="254"/>
      <c r="BJC73" s="254"/>
      <c r="BJD73" s="254"/>
      <c r="BJE73" s="254"/>
      <c r="BJF73" s="254"/>
      <c r="BJG73" s="254"/>
      <c r="BJH73" s="254"/>
      <c r="BJI73" s="254"/>
      <c r="BJJ73" s="254"/>
      <c r="BJK73" s="254"/>
      <c r="BJL73" s="254"/>
      <c r="BJM73" s="254"/>
      <c r="BJN73" s="254"/>
      <c r="BJO73" s="254"/>
      <c r="BJP73" s="254"/>
      <c r="BJQ73" s="254"/>
      <c r="BJR73" s="254"/>
      <c r="BJS73" s="254"/>
      <c r="BJT73" s="254"/>
      <c r="BJU73" s="254"/>
      <c r="BJV73" s="254"/>
      <c r="BJW73" s="254"/>
      <c r="BJX73" s="254"/>
      <c r="BJY73" s="254"/>
      <c r="BJZ73" s="254"/>
      <c r="BKA73" s="254"/>
      <c r="BKB73" s="254"/>
      <c r="BKC73" s="254"/>
      <c r="BKD73" s="254"/>
      <c r="BKE73" s="254"/>
      <c r="BKF73" s="254"/>
      <c r="BKG73" s="254"/>
      <c r="BKH73" s="254"/>
      <c r="BKI73" s="254"/>
      <c r="BKJ73" s="254"/>
      <c r="BKK73" s="254"/>
      <c r="BKL73" s="254"/>
      <c r="BKM73" s="254"/>
      <c r="BKN73" s="254"/>
      <c r="BKO73" s="254"/>
      <c r="BKP73" s="254"/>
      <c r="BKQ73" s="254"/>
      <c r="BKR73" s="254"/>
      <c r="BKS73" s="254"/>
      <c r="BKT73" s="254"/>
      <c r="BKU73" s="254"/>
      <c r="BKV73" s="254"/>
      <c r="BKW73" s="254"/>
      <c r="BKX73" s="254"/>
      <c r="BKY73" s="254"/>
      <c r="BKZ73" s="254"/>
      <c r="BLA73" s="254"/>
      <c r="BLB73" s="254"/>
      <c r="BLC73" s="254"/>
      <c r="BLD73" s="254"/>
      <c r="BLE73" s="254"/>
      <c r="BLF73" s="254"/>
      <c r="BLG73" s="254"/>
      <c r="BLH73" s="254"/>
      <c r="BLI73" s="254"/>
      <c r="BLJ73" s="254"/>
      <c r="BLK73" s="254"/>
      <c r="BLL73" s="254"/>
      <c r="BLM73" s="254"/>
      <c r="BLN73" s="254"/>
      <c r="BLO73" s="254"/>
      <c r="BLP73" s="254"/>
      <c r="BLQ73" s="254"/>
      <c r="BLR73" s="254"/>
      <c r="BLS73" s="254"/>
      <c r="BLT73" s="254"/>
      <c r="BLU73" s="254"/>
      <c r="BLV73" s="254"/>
      <c r="BLW73" s="254"/>
      <c r="BLX73" s="254"/>
      <c r="BLY73" s="254"/>
      <c r="BLZ73" s="254"/>
      <c r="BMA73" s="254"/>
      <c r="BMB73" s="254"/>
      <c r="BMC73" s="254"/>
      <c r="BMD73" s="254"/>
      <c r="BME73" s="254"/>
      <c r="BMF73" s="254"/>
      <c r="BMG73" s="254"/>
      <c r="BMH73" s="254"/>
      <c r="BMI73" s="254"/>
      <c r="BMJ73" s="254"/>
      <c r="BMK73" s="254"/>
      <c r="BML73" s="254"/>
      <c r="BMM73" s="254"/>
      <c r="BMN73" s="254"/>
      <c r="BMO73" s="254"/>
      <c r="BMP73" s="254"/>
      <c r="BMQ73" s="254"/>
      <c r="BMR73" s="254"/>
      <c r="BMS73" s="254"/>
      <c r="BMT73" s="254"/>
      <c r="BMU73" s="254"/>
      <c r="BMV73" s="254"/>
      <c r="BMW73" s="254"/>
      <c r="BMX73" s="254"/>
      <c r="BMY73" s="254"/>
      <c r="BMZ73" s="254"/>
      <c r="BNA73" s="254"/>
      <c r="BNB73" s="254"/>
      <c r="BNC73" s="254"/>
      <c r="BND73" s="254"/>
      <c r="BNE73" s="254"/>
      <c r="BNF73" s="254"/>
      <c r="BNG73" s="254"/>
      <c r="BNH73" s="254"/>
      <c r="BNI73" s="254"/>
      <c r="BNJ73" s="254"/>
      <c r="BNK73" s="254"/>
      <c r="BNL73" s="254"/>
      <c r="BNM73" s="254"/>
      <c r="BNN73" s="254"/>
      <c r="BNO73" s="254"/>
      <c r="BNP73" s="254"/>
      <c r="BNQ73" s="254"/>
      <c r="BNR73" s="254"/>
      <c r="BNS73" s="254"/>
      <c r="BNT73" s="254"/>
      <c r="BNU73" s="254"/>
      <c r="BNV73" s="254"/>
      <c r="BNW73" s="254"/>
      <c r="BNX73" s="254"/>
      <c r="BNY73" s="254"/>
      <c r="BNZ73" s="254"/>
      <c r="BOA73" s="254"/>
      <c r="BOB73" s="254"/>
      <c r="BOC73" s="254"/>
      <c r="BOD73" s="254"/>
      <c r="BOE73" s="254"/>
      <c r="BOF73" s="254"/>
      <c r="BOG73" s="254"/>
      <c r="BOH73" s="254"/>
      <c r="BOI73" s="254"/>
      <c r="BOJ73" s="254"/>
      <c r="BOK73" s="254"/>
      <c r="BOL73" s="254"/>
      <c r="BOM73" s="254"/>
      <c r="BON73" s="254"/>
      <c r="BOO73" s="254"/>
      <c r="BOP73" s="254"/>
      <c r="BOQ73" s="254"/>
      <c r="BOR73" s="254"/>
      <c r="BOS73" s="254"/>
      <c r="BOT73" s="254"/>
      <c r="BOU73" s="254"/>
      <c r="BOV73" s="254"/>
      <c r="BOW73" s="254"/>
      <c r="BOX73" s="254"/>
      <c r="BOY73" s="254"/>
      <c r="BOZ73" s="254"/>
      <c r="BPA73" s="254"/>
      <c r="BPB73" s="254"/>
      <c r="BPC73" s="254"/>
      <c r="BPD73" s="254"/>
      <c r="BPE73" s="254"/>
      <c r="BPF73" s="254"/>
      <c r="BPG73" s="254"/>
      <c r="BPH73" s="254"/>
      <c r="BPI73" s="254"/>
      <c r="BPJ73" s="254"/>
      <c r="BPK73" s="254"/>
      <c r="BPL73" s="254"/>
      <c r="BPM73" s="254"/>
      <c r="BPN73" s="254"/>
      <c r="BPO73" s="254"/>
      <c r="BPP73" s="254"/>
      <c r="BPQ73" s="254"/>
      <c r="BPR73" s="254"/>
      <c r="BPS73" s="254"/>
      <c r="BPT73" s="254"/>
      <c r="BPU73" s="254"/>
      <c r="BPV73" s="254"/>
      <c r="BPW73" s="254"/>
      <c r="BPX73" s="254"/>
      <c r="BPY73" s="254"/>
      <c r="BPZ73" s="254"/>
      <c r="BQA73" s="254"/>
      <c r="BQB73" s="254"/>
      <c r="BQC73" s="254"/>
      <c r="BQD73" s="254"/>
      <c r="BQE73" s="254"/>
      <c r="BQF73" s="254"/>
      <c r="BQG73" s="254"/>
      <c r="BQH73" s="254"/>
      <c r="BQI73" s="254"/>
      <c r="BQJ73" s="254"/>
      <c r="BQK73" s="254"/>
      <c r="BQL73" s="254"/>
      <c r="BQM73" s="254"/>
      <c r="BQN73" s="254"/>
      <c r="BQO73" s="254"/>
      <c r="BQP73" s="254"/>
      <c r="BQQ73" s="254"/>
      <c r="BQR73" s="254"/>
      <c r="BQS73" s="254"/>
      <c r="BQT73" s="254"/>
      <c r="BQU73" s="254"/>
      <c r="BQV73" s="254"/>
      <c r="BQW73" s="254"/>
      <c r="BQX73" s="254"/>
      <c r="BQY73" s="254"/>
      <c r="BQZ73" s="254"/>
      <c r="BRA73" s="254"/>
      <c r="BRB73" s="254"/>
      <c r="BRC73" s="254"/>
      <c r="BRD73" s="254"/>
      <c r="BRE73" s="254"/>
      <c r="BRF73" s="254"/>
      <c r="BRG73" s="254"/>
      <c r="BRH73" s="254"/>
      <c r="BRI73" s="254"/>
      <c r="BRJ73" s="254"/>
      <c r="BRK73" s="254"/>
      <c r="BRL73" s="254"/>
      <c r="BRM73" s="254"/>
      <c r="BRN73" s="254"/>
      <c r="BRO73" s="254"/>
      <c r="BRP73" s="254"/>
      <c r="BRQ73" s="254"/>
      <c r="BRR73" s="254"/>
      <c r="BRS73" s="254"/>
      <c r="BRT73" s="254"/>
      <c r="BRU73" s="254"/>
      <c r="BRV73" s="254"/>
      <c r="BRW73" s="254"/>
      <c r="BRX73" s="254"/>
      <c r="BRY73" s="254"/>
      <c r="BRZ73" s="254"/>
      <c r="BSA73" s="254"/>
      <c r="BSB73" s="254"/>
      <c r="BSC73" s="254"/>
      <c r="BSD73" s="254"/>
      <c r="BSE73" s="254"/>
      <c r="BSF73" s="254"/>
      <c r="BSG73" s="254"/>
      <c r="BSH73" s="254"/>
      <c r="BSI73" s="254"/>
      <c r="BSJ73" s="254"/>
      <c r="BSK73" s="254"/>
      <c r="BSL73" s="254"/>
      <c r="BSM73" s="254"/>
      <c r="BSN73" s="254"/>
      <c r="BSO73" s="254"/>
      <c r="BSP73" s="254"/>
      <c r="BSQ73" s="254"/>
      <c r="BSR73" s="254"/>
      <c r="BSS73" s="254"/>
      <c r="BST73" s="254"/>
      <c r="BSU73" s="254"/>
      <c r="BSV73" s="254"/>
      <c r="BSW73" s="254"/>
      <c r="BSX73" s="254"/>
      <c r="BSY73" s="254"/>
      <c r="BSZ73" s="254"/>
      <c r="BTA73" s="254"/>
      <c r="BTB73" s="254"/>
      <c r="BTC73" s="254"/>
      <c r="BTD73" s="254"/>
      <c r="BTE73" s="254"/>
      <c r="BTF73" s="254"/>
      <c r="BTG73" s="254"/>
      <c r="BTH73" s="254"/>
      <c r="BTI73" s="254"/>
      <c r="BTJ73" s="254"/>
      <c r="BTK73" s="254"/>
      <c r="BTL73" s="254"/>
      <c r="BTM73" s="254"/>
      <c r="BTN73" s="254"/>
      <c r="BTO73" s="254"/>
      <c r="BTP73" s="254"/>
      <c r="BTQ73" s="254"/>
      <c r="BTR73" s="254"/>
      <c r="BTS73" s="254"/>
      <c r="BTT73" s="254"/>
      <c r="BTU73" s="254"/>
      <c r="BTV73" s="254"/>
      <c r="BTW73" s="254"/>
      <c r="BTX73" s="254"/>
      <c r="BTY73" s="254"/>
      <c r="BTZ73" s="254"/>
      <c r="BUA73" s="254"/>
      <c r="BUB73" s="254"/>
      <c r="BUC73" s="254"/>
      <c r="BUD73" s="254"/>
      <c r="BUE73" s="254"/>
      <c r="BUF73" s="254"/>
      <c r="BUG73" s="254"/>
      <c r="BUH73" s="254"/>
      <c r="BUI73" s="254"/>
      <c r="BUJ73" s="254"/>
      <c r="BUK73" s="254"/>
      <c r="BUL73" s="254"/>
      <c r="BUM73" s="254"/>
      <c r="BUN73" s="254"/>
      <c r="BUO73" s="254"/>
      <c r="BUP73" s="254"/>
      <c r="BUQ73" s="254"/>
      <c r="BUR73" s="254"/>
      <c r="BUS73" s="254"/>
      <c r="BUT73" s="254"/>
      <c r="BUU73" s="254"/>
      <c r="BUV73" s="254"/>
      <c r="BUW73" s="254"/>
      <c r="BUX73" s="254"/>
      <c r="BUY73" s="254"/>
      <c r="BUZ73" s="254"/>
      <c r="BVA73" s="254"/>
      <c r="BVB73" s="254"/>
      <c r="BVC73" s="254"/>
      <c r="BVD73" s="254"/>
      <c r="BVE73" s="254"/>
      <c r="BVF73" s="254"/>
      <c r="BVG73" s="254"/>
      <c r="BVH73" s="254"/>
      <c r="BVI73" s="254"/>
      <c r="BVJ73" s="254"/>
      <c r="BVK73" s="254"/>
      <c r="BVL73" s="254"/>
      <c r="BVM73" s="254"/>
      <c r="BVN73" s="254"/>
      <c r="BVO73" s="254"/>
      <c r="BVP73" s="254"/>
      <c r="BVQ73" s="254"/>
      <c r="BVR73" s="254"/>
      <c r="BVS73" s="254"/>
      <c r="BVT73" s="254"/>
      <c r="BVU73" s="254"/>
      <c r="BVV73" s="254"/>
      <c r="BVW73" s="254"/>
      <c r="BVX73" s="254"/>
      <c r="BVY73" s="254"/>
      <c r="BVZ73" s="254"/>
      <c r="BWA73" s="254"/>
      <c r="BWB73" s="254"/>
      <c r="BWC73" s="254"/>
      <c r="BWD73" s="254"/>
      <c r="BWE73" s="254"/>
      <c r="BWF73" s="254"/>
      <c r="BWG73" s="254"/>
      <c r="BWH73" s="254"/>
      <c r="BWI73" s="254"/>
      <c r="BWJ73" s="254"/>
      <c r="BWK73" s="254"/>
      <c r="BWL73" s="254"/>
      <c r="BWM73" s="254"/>
      <c r="BWN73" s="254"/>
      <c r="BWO73" s="254"/>
      <c r="BWP73" s="254"/>
      <c r="BWQ73" s="254"/>
      <c r="BWR73" s="254"/>
      <c r="BWS73" s="254"/>
      <c r="BWT73" s="254"/>
      <c r="BWU73" s="254"/>
      <c r="BWV73" s="254"/>
      <c r="BWW73" s="254"/>
      <c r="BWX73" s="254"/>
      <c r="BWY73" s="254"/>
      <c r="BWZ73" s="254"/>
      <c r="BXA73" s="254"/>
      <c r="BXB73" s="254"/>
      <c r="BXC73" s="254"/>
      <c r="BXD73" s="254"/>
      <c r="BXE73" s="254"/>
      <c r="BXF73" s="254"/>
      <c r="BXG73" s="254"/>
      <c r="BXH73" s="254"/>
      <c r="BXI73" s="254"/>
      <c r="BXJ73" s="254"/>
      <c r="BXK73" s="254"/>
      <c r="BXL73" s="254"/>
      <c r="BXM73" s="254"/>
      <c r="BXN73" s="254"/>
      <c r="BXO73" s="254"/>
      <c r="BXP73" s="254"/>
      <c r="BXQ73" s="254"/>
      <c r="BXR73" s="254"/>
      <c r="BXS73" s="254"/>
      <c r="BXT73" s="254"/>
      <c r="BXU73" s="254"/>
      <c r="BXV73" s="254"/>
      <c r="BXW73" s="254"/>
      <c r="BXX73" s="254"/>
      <c r="BXY73" s="254"/>
      <c r="BXZ73" s="254"/>
      <c r="BYA73" s="254"/>
      <c r="BYB73" s="254"/>
      <c r="BYC73" s="254"/>
      <c r="BYD73" s="254"/>
      <c r="BYE73" s="254"/>
      <c r="BYF73" s="254"/>
      <c r="BYG73" s="254"/>
      <c r="BYH73" s="254"/>
      <c r="BYI73" s="254"/>
      <c r="BYJ73" s="254"/>
      <c r="BYK73" s="254"/>
      <c r="BYL73" s="254"/>
      <c r="BYM73" s="254"/>
      <c r="BYN73" s="254"/>
      <c r="BYO73" s="254"/>
      <c r="BYP73" s="254"/>
      <c r="BYQ73" s="254"/>
      <c r="BYR73" s="254"/>
      <c r="BYS73" s="254"/>
      <c r="BYT73" s="254"/>
      <c r="BYU73" s="254"/>
      <c r="BYV73" s="254"/>
      <c r="BYW73" s="254"/>
      <c r="BYX73" s="254"/>
      <c r="BYY73" s="254"/>
      <c r="BYZ73" s="254"/>
      <c r="BZA73" s="254"/>
      <c r="BZB73" s="254"/>
      <c r="BZC73" s="254"/>
      <c r="BZD73" s="254"/>
      <c r="BZE73" s="254"/>
      <c r="BZF73" s="254"/>
      <c r="BZG73" s="254"/>
      <c r="BZH73" s="254"/>
      <c r="BZI73" s="254"/>
      <c r="BZJ73" s="254"/>
      <c r="BZK73" s="254"/>
      <c r="BZL73" s="254"/>
      <c r="BZM73" s="254"/>
      <c r="BZN73" s="254"/>
      <c r="BZO73" s="254"/>
      <c r="BZP73" s="254"/>
      <c r="BZQ73" s="254"/>
      <c r="BZR73" s="254"/>
      <c r="BZS73" s="254"/>
      <c r="BZT73" s="254"/>
      <c r="BZU73" s="254"/>
      <c r="BZV73" s="254"/>
      <c r="BZW73" s="254"/>
      <c r="BZX73" s="254"/>
      <c r="BZY73" s="254"/>
      <c r="BZZ73" s="254"/>
      <c r="CAA73" s="254"/>
      <c r="CAB73" s="254"/>
      <c r="CAC73" s="254"/>
      <c r="CAD73" s="254"/>
      <c r="CAE73" s="254"/>
      <c r="CAF73" s="254"/>
      <c r="CAG73" s="254"/>
      <c r="CAH73" s="254"/>
      <c r="CAI73" s="254"/>
      <c r="CAJ73" s="254"/>
      <c r="CAK73" s="254"/>
      <c r="CAL73" s="254"/>
      <c r="CAM73" s="254"/>
      <c r="CAN73" s="254"/>
      <c r="CAO73" s="254"/>
      <c r="CAP73" s="254"/>
      <c r="CAQ73" s="254"/>
      <c r="CAR73" s="254"/>
      <c r="CAS73" s="254"/>
      <c r="CAT73" s="254"/>
      <c r="CAU73" s="254"/>
      <c r="CAV73" s="254"/>
      <c r="CAW73" s="254"/>
      <c r="CAX73" s="254"/>
      <c r="CAY73" s="254"/>
      <c r="CAZ73" s="254"/>
      <c r="CBA73" s="254"/>
      <c r="CBB73" s="254"/>
      <c r="CBC73" s="254"/>
      <c r="CBD73" s="254"/>
      <c r="CBE73" s="254"/>
      <c r="CBF73" s="254"/>
      <c r="CBG73" s="254"/>
      <c r="CBH73" s="254"/>
      <c r="CBI73" s="254"/>
      <c r="CBJ73" s="254"/>
      <c r="CBK73" s="254"/>
      <c r="CBL73" s="254"/>
      <c r="CBM73" s="254"/>
      <c r="CBN73" s="254"/>
      <c r="CBO73" s="254"/>
      <c r="CBP73" s="254"/>
      <c r="CBQ73" s="254"/>
      <c r="CBR73" s="254"/>
      <c r="CBS73" s="254"/>
      <c r="CBT73" s="254"/>
      <c r="CBU73" s="254"/>
      <c r="CBV73" s="254"/>
      <c r="CBW73" s="254"/>
      <c r="CBX73" s="254"/>
      <c r="CBY73" s="254"/>
      <c r="CBZ73" s="254"/>
      <c r="CCA73" s="254"/>
      <c r="CCB73" s="254"/>
      <c r="CCC73" s="254"/>
      <c r="CCD73" s="254"/>
      <c r="CCE73" s="254"/>
      <c r="CCF73" s="254"/>
      <c r="CCG73" s="254"/>
      <c r="CCH73" s="254"/>
      <c r="CCI73" s="254"/>
      <c r="CCJ73" s="254"/>
      <c r="CCK73" s="254"/>
      <c r="CCL73" s="254"/>
      <c r="CCM73" s="254"/>
      <c r="CCN73" s="254"/>
      <c r="CCO73" s="254"/>
      <c r="CCP73" s="254"/>
      <c r="CCQ73" s="254"/>
      <c r="CCR73" s="254"/>
      <c r="CCS73" s="254"/>
      <c r="CCT73" s="254"/>
      <c r="CCU73" s="254"/>
      <c r="CCV73" s="254"/>
      <c r="CCW73" s="254"/>
      <c r="CCX73" s="254"/>
      <c r="CCY73" s="254"/>
      <c r="CCZ73" s="254"/>
      <c r="CDA73" s="254"/>
      <c r="CDB73" s="254"/>
      <c r="CDC73" s="254"/>
      <c r="CDD73" s="254"/>
      <c r="CDE73" s="254"/>
      <c r="CDF73" s="254"/>
      <c r="CDG73" s="254"/>
      <c r="CDH73" s="254"/>
      <c r="CDI73" s="254"/>
      <c r="CDJ73" s="254"/>
      <c r="CDK73" s="254"/>
      <c r="CDL73" s="254"/>
      <c r="CDM73" s="254"/>
      <c r="CDN73" s="254"/>
      <c r="CDO73" s="254"/>
      <c r="CDP73" s="254"/>
      <c r="CDQ73" s="254"/>
      <c r="CDR73" s="254"/>
      <c r="CDS73" s="254"/>
      <c r="CDT73" s="254"/>
      <c r="CDU73" s="254"/>
      <c r="CDV73" s="254"/>
      <c r="CDW73" s="254"/>
      <c r="CDX73" s="254"/>
      <c r="CDY73" s="254"/>
      <c r="CDZ73" s="254"/>
      <c r="CEA73" s="254"/>
      <c r="CEB73" s="254"/>
      <c r="CEC73" s="254"/>
      <c r="CED73" s="254"/>
      <c r="CEE73" s="254"/>
      <c r="CEF73" s="254"/>
      <c r="CEG73" s="254"/>
      <c r="CEH73" s="254"/>
      <c r="CEI73" s="254"/>
      <c r="CEJ73" s="254"/>
      <c r="CEK73" s="254"/>
      <c r="CEL73" s="254"/>
      <c r="CEM73" s="254"/>
      <c r="CEN73" s="254"/>
      <c r="CEO73" s="254"/>
      <c r="CEP73" s="254"/>
      <c r="CEQ73" s="254"/>
      <c r="CER73" s="254"/>
      <c r="CES73" s="254"/>
      <c r="CET73" s="254"/>
      <c r="CEU73" s="254"/>
      <c r="CEV73" s="254"/>
      <c r="CEW73" s="254"/>
      <c r="CEX73" s="254"/>
      <c r="CEY73" s="254"/>
      <c r="CEZ73" s="254"/>
      <c r="CFA73" s="254"/>
      <c r="CFB73" s="254"/>
      <c r="CFC73" s="254"/>
      <c r="CFD73" s="254"/>
      <c r="CFE73" s="254"/>
      <c r="CFF73" s="254"/>
      <c r="CFG73" s="254"/>
      <c r="CFH73" s="254"/>
      <c r="CFI73" s="254"/>
      <c r="CFJ73" s="254"/>
      <c r="CFK73" s="254"/>
      <c r="CFL73" s="254"/>
      <c r="CFM73" s="254"/>
      <c r="CFN73" s="254"/>
      <c r="CFO73" s="254"/>
      <c r="CFP73" s="254"/>
      <c r="CFQ73" s="254"/>
      <c r="CFR73" s="254"/>
      <c r="CFS73" s="254"/>
      <c r="CFT73" s="254"/>
      <c r="CFU73" s="254"/>
      <c r="CFV73" s="254"/>
      <c r="CFW73" s="254"/>
      <c r="CFX73" s="254"/>
      <c r="CFY73" s="254"/>
      <c r="CFZ73" s="254"/>
      <c r="CGA73" s="254"/>
      <c r="CGB73" s="254"/>
      <c r="CGC73" s="254"/>
      <c r="CGD73" s="254"/>
      <c r="CGE73" s="254"/>
      <c r="CGF73" s="254"/>
      <c r="CGG73" s="254"/>
      <c r="CGH73" s="254"/>
      <c r="CGI73" s="254"/>
      <c r="CGJ73" s="254"/>
      <c r="CGK73" s="254"/>
      <c r="CGL73" s="254"/>
      <c r="CGM73" s="254"/>
      <c r="CGN73" s="254"/>
      <c r="CGO73" s="254"/>
      <c r="CGP73" s="254"/>
      <c r="CGQ73" s="254"/>
      <c r="CGR73" s="254"/>
      <c r="CGS73" s="254"/>
      <c r="CGT73" s="254"/>
      <c r="CGU73" s="254"/>
      <c r="CGV73" s="254"/>
      <c r="CGW73" s="254"/>
      <c r="CGX73" s="254"/>
      <c r="CGY73" s="254"/>
      <c r="CGZ73" s="254"/>
      <c r="CHA73" s="254"/>
      <c r="CHB73" s="254"/>
      <c r="CHC73" s="254"/>
      <c r="CHD73" s="254"/>
      <c r="CHE73" s="254"/>
      <c r="CHF73" s="254"/>
      <c r="CHG73" s="254"/>
      <c r="CHH73" s="254"/>
      <c r="CHI73" s="254"/>
      <c r="CHJ73" s="254"/>
      <c r="CHK73" s="254"/>
      <c r="CHL73" s="254"/>
      <c r="CHM73" s="254"/>
      <c r="CHN73" s="254"/>
      <c r="CHO73" s="254"/>
      <c r="CHP73" s="254"/>
      <c r="CHQ73" s="254"/>
      <c r="CHR73" s="254"/>
      <c r="CHS73" s="254"/>
      <c r="CHT73" s="254"/>
      <c r="CHU73" s="254"/>
      <c r="CHV73" s="254"/>
      <c r="CHW73" s="254"/>
      <c r="CHX73" s="254"/>
      <c r="CHY73" s="254"/>
      <c r="CHZ73" s="254"/>
      <c r="CIA73" s="254"/>
      <c r="CIB73" s="254"/>
      <c r="CIC73" s="254"/>
      <c r="CID73" s="254"/>
      <c r="CIE73" s="254"/>
      <c r="CIF73" s="254"/>
      <c r="CIG73" s="254"/>
      <c r="CIH73" s="254"/>
      <c r="CII73" s="254"/>
      <c r="CIJ73" s="254"/>
      <c r="CIK73" s="254"/>
      <c r="CIL73" s="254"/>
      <c r="CIM73" s="254"/>
      <c r="CIN73" s="254"/>
      <c r="CIO73" s="254"/>
      <c r="CIP73" s="254"/>
      <c r="CIQ73" s="254"/>
      <c r="CIR73" s="254"/>
      <c r="CIS73" s="254"/>
      <c r="CIT73" s="254"/>
      <c r="CIU73" s="254"/>
      <c r="CIV73" s="254"/>
      <c r="CIW73" s="254"/>
      <c r="CIX73" s="254"/>
      <c r="CIY73" s="254"/>
      <c r="CIZ73" s="254"/>
      <c r="CJA73" s="254"/>
      <c r="CJB73" s="254"/>
      <c r="CJC73" s="254"/>
      <c r="CJD73" s="254"/>
      <c r="CJE73" s="254"/>
      <c r="CJF73" s="254"/>
      <c r="CJG73" s="254"/>
      <c r="CJH73" s="254"/>
      <c r="CJI73" s="254"/>
      <c r="CJJ73" s="254"/>
      <c r="CJK73" s="254"/>
      <c r="CJL73" s="254"/>
      <c r="CJM73" s="254"/>
      <c r="CJN73" s="254"/>
      <c r="CJO73" s="254"/>
      <c r="CJP73" s="254"/>
      <c r="CJQ73" s="254"/>
      <c r="CJR73" s="254"/>
      <c r="CJS73" s="254"/>
      <c r="CJT73" s="254"/>
      <c r="CJU73" s="254"/>
      <c r="CJV73" s="254"/>
      <c r="CJW73" s="254"/>
      <c r="CJX73" s="254"/>
      <c r="CJY73" s="254"/>
      <c r="CJZ73" s="254"/>
      <c r="CKA73" s="254"/>
      <c r="CKB73" s="254"/>
      <c r="CKC73" s="254"/>
      <c r="CKD73" s="254"/>
      <c r="CKE73" s="254"/>
      <c r="CKF73" s="254"/>
      <c r="CKG73" s="254"/>
      <c r="CKH73" s="254"/>
      <c r="CKI73" s="254"/>
      <c r="CKJ73" s="254"/>
      <c r="CKK73" s="254"/>
      <c r="CKL73" s="254"/>
      <c r="CKM73" s="254"/>
      <c r="CKN73" s="254"/>
      <c r="CKO73" s="254"/>
      <c r="CKP73" s="254"/>
      <c r="CKQ73" s="254"/>
      <c r="CKR73" s="254"/>
      <c r="CKS73" s="254"/>
      <c r="CKT73" s="254"/>
      <c r="CKU73" s="254"/>
      <c r="CKV73" s="254"/>
      <c r="CKW73" s="254"/>
      <c r="CKX73" s="254"/>
      <c r="CKY73" s="254"/>
      <c r="CKZ73" s="254"/>
      <c r="CLA73" s="254"/>
      <c r="CLB73" s="254"/>
      <c r="CLC73" s="254"/>
      <c r="CLD73" s="254"/>
      <c r="CLE73" s="254"/>
      <c r="CLF73" s="254"/>
      <c r="CLG73" s="254"/>
      <c r="CLH73" s="254"/>
      <c r="CLI73" s="254"/>
      <c r="CLJ73" s="254"/>
      <c r="CLK73" s="254"/>
      <c r="CLL73" s="254"/>
      <c r="CLM73" s="254"/>
      <c r="CLN73" s="254"/>
      <c r="CLO73" s="254"/>
      <c r="CLP73" s="254"/>
      <c r="CLQ73" s="254"/>
      <c r="CLR73" s="254"/>
      <c r="CLS73" s="254"/>
      <c r="CLT73" s="254"/>
      <c r="CLU73" s="254"/>
      <c r="CLV73" s="254"/>
      <c r="CLW73" s="254"/>
      <c r="CLX73" s="254"/>
      <c r="CLY73" s="254"/>
      <c r="CLZ73" s="254"/>
      <c r="CMA73" s="254"/>
      <c r="CMB73" s="254"/>
      <c r="CMC73" s="254"/>
      <c r="CMD73" s="254"/>
      <c r="CME73" s="254"/>
      <c r="CMF73" s="254"/>
      <c r="CMG73" s="254"/>
      <c r="CMH73" s="254"/>
      <c r="CMI73" s="254"/>
      <c r="CMJ73" s="254"/>
      <c r="CMK73" s="254"/>
      <c r="CML73" s="254"/>
      <c r="CMM73" s="254"/>
      <c r="CMN73" s="254"/>
      <c r="CMO73" s="254"/>
      <c r="CMP73" s="254"/>
      <c r="CMQ73" s="254"/>
      <c r="CMR73" s="254"/>
      <c r="CMS73" s="254"/>
      <c r="CMT73" s="254"/>
      <c r="CMU73" s="254"/>
      <c r="CMV73" s="254"/>
      <c r="CMW73" s="254"/>
      <c r="CMX73" s="254"/>
      <c r="CMY73" s="254"/>
      <c r="CMZ73" s="254"/>
      <c r="CNA73" s="254"/>
      <c r="CNB73" s="254"/>
      <c r="CNC73" s="254"/>
      <c r="CND73" s="254"/>
      <c r="CNE73" s="254"/>
      <c r="CNF73" s="254"/>
      <c r="CNG73" s="254"/>
      <c r="CNH73" s="254"/>
      <c r="CNI73" s="254"/>
      <c r="CNJ73" s="254"/>
      <c r="CNK73" s="254"/>
      <c r="CNL73" s="254"/>
      <c r="CNM73" s="254"/>
      <c r="CNN73" s="254"/>
      <c r="CNO73" s="254"/>
      <c r="CNP73" s="254"/>
      <c r="CNQ73" s="254"/>
      <c r="CNR73" s="254"/>
      <c r="CNS73" s="254"/>
      <c r="CNT73" s="254"/>
      <c r="CNU73" s="254"/>
      <c r="CNV73" s="254"/>
      <c r="CNW73" s="254"/>
      <c r="CNX73" s="254"/>
      <c r="CNY73" s="254"/>
      <c r="CNZ73" s="254"/>
      <c r="COA73" s="254"/>
      <c r="COB73" s="254"/>
      <c r="COC73" s="254"/>
      <c r="COD73" s="254"/>
      <c r="COE73" s="254"/>
      <c r="COF73" s="254"/>
      <c r="COG73" s="254"/>
      <c r="COH73" s="254"/>
      <c r="COI73" s="254"/>
      <c r="COJ73" s="254"/>
      <c r="COK73" s="254"/>
      <c r="COL73" s="254"/>
      <c r="COM73" s="254"/>
      <c r="CON73" s="254"/>
      <c r="COO73" s="254"/>
      <c r="COP73" s="254"/>
      <c r="COQ73" s="254"/>
      <c r="COR73" s="254"/>
      <c r="COS73" s="254"/>
      <c r="COT73" s="254"/>
      <c r="COU73" s="254"/>
      <c r="COV73" s="254"/>
      <c r="COW73" s="254"/>
      <c r="COX73" s="254"/>
      <c r="COY73" s="254"/>
      <c r="COZ73" s="254"/>
      <c r="CPA73" s="254"/>
      <c r="CPB73" s="254"/>
      <c r="CPC73" s="254"/>
      <c r="CPD73" s="254"/>
      <c r="CPE73" s="254"/>
      <c r="CPF73" s="254"/>
      <c r="CPG73" s="254"/>
      <c r="CPH73" s="254"/>
      <c r="CPI73" s="254"/>
      <c r="CPJ73" s="254"/>
      <c r="CPK73" s="254"/>
      <c r="CPL73" s="254"/>
      <c r="CPM73" s="254"/>
      <c r="CPN73" s="254"/>
      <c r="CPO73" s="254"/>
      <c r="CPP73" s="254"/>
      <c r="CPQ73" s="254"/>
      <c r="CPR73" s="254"/>
      <c r="CPS73" s="254"/>
      <c r="CPT73" s="254"/>
      <c r="CPU73" s="254"/>
      <c r="CPV73" s="254"/>
      <c r="CPW73" s="254"/>
      <c r="CPX73" s="254"/>
      <c r="CPY73" s="254"/>
      <c r="CPZ73" s="254"/>
      <c r="CQA73" s="254"/>
      <c r="CQB73" s="254"/>
      <c r="CQC73" s="254"/>
      <c r="CQD73" s="254"/>
      <c r="CQE73" s="254"/>
      <c r="CQF73" s="254"/>
      <c r="CQG73" s="254"/>
      <c r="CQH73" s="254"/>
      <c r="CQI73" s="254"/>
      <c r="CQJ73" s="254"/>
      <c r="CQK73" s="254"/>
      <c r="CQL73" s="254"/>
      <c r="CQM73" s="254"/>
      <c r="CQN73" s="254"/>
      <c r="CQO73" s="254"/>
      <c r="CQP73" s="254"/>
      <c r="CQQ73" s="254"/>
      <c r="CQR73" s="254"/>
      <c r="CQS73" s="254"/>
      <c r="CQT73" s="254"/>
      <c r="CQU73" s="254"/>
      <c r="CQV73" s="254"/>
      <c r="CQW73" s="254"/>
      <c r="CQX73" s="254"/>
      <c r="CQY73" s="254"/>
      <c r="CQZ73" s="254"/>
      <c r="CRA73" s="254"/>
      <c r="CRB73" s="254"/>
      <c r="CRC73" s="254"/>
      <c r="CRD73" s="254"/>
      <c r="CRE73" s="254"/>
      <c r="CRF73" s="254"/>
      <c r="CRG73" s="254"/>
      <c r="CRH73" s="254"/>
      <c r="CRI73" s="254"/>
      <c r="CRJ73" s="254"/>
      <c r="CRK73" s="254"/>
      <c r="CRL73" s="254"/>
      <c r="CRM73" s="254"/>
      <c r="CRN73" s="254"/>
      <c r="CRO73" s="254"/>
      <c r="CRP73" s="254"/>
      <c r="CRQ73" s="254"/>
      <c r="CRR73" s="254"/>
      <c r="CRS73" s="254"/>
      <c r="CRT73" s="254"/>
      <c r="CRU73" s="254"/>
      <c r="CRV73" s="254"/>
      <c r="CRW73" s="254"/>
      <c r="CRX73" s="254"/>
      <c r="CRY73" s="254"/>
      <c r="CRZ73" s="254"/>
      <c r="CSA73" s="254"/>
      <c r="CSB73" s="254"/>
      <c r="CSC73" s="254"/>
      <c r="CSD73" s="254"/>
      <c r="CSE73" s="254"/>
      <c r="CSF73" s="254"/>
      <c r="CSG73" s="254"/>
      <c r="CSH73" s="254"/>
      <c r="CSI73" s="254"/>
      <c r="CSJ73" s="254"/>
      <c r="CSK73" s="254"/>
      <c r="CSL73" s="254"/>
      <c r="CSM73" s="254"/>
      <c r="CSN73" s="254"/>
      <c r="CSO73" s="254"/>
      <c r="CSP73" s="254"/>
      <c r="CSQ73" s="254"/>
      <c r="CSR73" s="254"/>
      <c r="CSS73" s="254"/>
      <c r="CST73" s="254"/>
      <c r="CSU73" s="254"/>
      <c r="CSV73" s="254"/>
      <c r="CSW73" s="254"/>
      <c r="CSX73" s="254"/>
      <c r="CSY73" s="254"/>
      <c r="CSZ73" s="254"/>
      <c r="CTA73" s="254"/>
      <c r="CTB73" s="254"/>
      <c r="CTC73" s="254"/>
      <c r="CTD73" s="254"/>
      <c r="CTE73" s="254"/>
      <c r="CTF73" s="254"/>
      <c r="CTG73" s="254"/>
      <c r="CTH73" s="254"/>
      <c r="CTI73" s="254"/>
      <c r="CTJ73" s="254"/>
      <c r="CTK73" s="254"/>
      <c r="CTL73" s="254"/>
      <c r="CTM73" s="254"/>
      <c r="CTN73" s="254"/>
      <c r="CTO73" s="254"/>
      <c r="CTP73" s="254"/>
      <c r="CTQ73" s="254"/>
      <c r="CTR73" s="254"/>
      <c r="CTS73" s="254"/>
      <c r="CTT73" s="254"/>
      <c r="CTU73" s="254"/>
      <c r="CTV73" s="254"/>
      <c r="CTW73" s="254"/>
      <c r="CTX73" s="254"/>
      <c r="CTY73" s="254"/>
      <c r="CTZ73" s="254"/>
      <c r="CUA73" s="254"/>
      <c r="CUB73" s="254"/>
      <c r="CUC73" s="254"/>
      <c r="CUD73" s="254"/>
      <c r="CUE73" s="254"/>
      <c r="CUF73" s="254"/>
      <c r="CUG73" s="254"/>
      <c r="CUH73" s="254"/>
      <c r="CUI73" s="254"/>
      <c r="CUJ73" s="254"/>
      <c r="CUK73" s="254"/>
      <c r="CUL73" s="254"/>
      <c r="CUM73" s="254"/>
      <c r="CUN73" s="254"/>
      <c r="CUO73" s="254"/>
      <c r="CUP73" s="254"/>
      <c r="CUQ73" s="254"/>
      <c r="CUR73" s="254"/>
      <c r="CUS73" s="254"/>
      <c r="CUT73" s="254"/>
      <c r="CUU73" s="254"/>
      <c r="CUV73" s="254"/>
      <c r="CUW73" s="254"/>
      <c r="CUX73" s="254"/>
      <c r="CUY73" s="254"/>
      <c r="CUZ73" s="254"/>
      <c r="CVA73" s="254"/>
      <c r="CVB73" s="254"/>
      <c r="CVC73" s="254"/>
      <c r="CVD73" s="254"/>
      <c r="CVE73" s="254"/>
      <c r="CVF73" s="254"/>
      <c r="CVG73" s="254"/>
      <c r="CVH73" s="254"/>
      <c r="CVI73" s="254"/>
      <c r="CVJ73" s="254"/>
      <c r="CVK73" s="254"/>
      <c r="CVL73" s="254"/>
      <c r="CVM73" s="254"/>
      <c r="CVN73" s="254"/>
      <c r="CVO73" s="254"/>
      <c r="CVP73" s="254"/>
      <c r="CVQ73" s="254"/>
      <c r="CVR73" s="254"/>
      <c r="CVS73" s="254"/>
      <c r="CVT73" s="254"/>
      <c r="CVU73" s="254"/>
      <c r="CVV73" s="254"/>
      <c r="CVW73" s="254"/>
      <c r="CVX73" s="254"/>
      <c r="CVY73" s="254"/>
      <c r="CVZ73" s="254"/>
      <c r="CWA73" s="254"/>
      <c r="CWB73" s="254"/>
      <c r="CWC73" s="254"/>
      <c r="CWD73" s="254"/>
      <c r="CWE73" s="254"/>
      <c r="CWF73" s="254"/>
      <c r="CWG73" s="254"/>
      <c r="CWH73" s="254"/>
      <c r="CWI73" s="254"/>
      <c r="CWJ73" s="254"/>
      <c r="CWK73" s="254"/>
      <c r="CWL73" s="254"/>
      <c r="CWM73" s="254"/>
      <c r="CWN73" s="254"/>
      <c r="CWO73" s="254"/>
      <c r="CWP73" s="254"/>
      <c r="CWQ73" s="254"/>
      <c r="CWR73" s="254"/>
      <c r="CWS73" s="254"/>
      <c r="CWT73" s="254"/>
      <c r="CWU73" s="254"/>
      <c r="CWV73" s="254"/>
      <c r="CWW73" s="254"/>
      <c r="CWX73" s="254"/>
      <c r="CWY73" s="254"/>
      <c r="CWZ73" s="254"/>
      <c r="CXA73" s="254"/>
      <c r="CXB73" s="254"/>
      <c r="CXC73" s="254"/>
      <c r="CXD73" s="254"/>
      <c r="CXE73" s="254"/>
      <c r="CXF73" s="254"/>
      <c r="CXG73" s="254"/>
      <c r="CXH73" s="254"/>
      <c r="CXI73" s="254"/>
      <c r="CXJ73" s="254"/>
      <c r="CXK73" s="254"/>
      <c r="CXL73" s="254"/>
      <c r="CXM73" s="254"/>
      <c r="CXN73" s="254"/>
      <c r="CXO73" s="254"/>
      <c r="CXP73" s="254"/>
      <c r="CXQ73" s="254"/>
      <c r="CXR73" s="254"/>
      <c r="CXS73" s="254"/>
      <c r="CXT73" s="254"/>
      <c r="CXU73" s="254"/>
      <c r="CXV73" s="254"/>
      <c r="CXW73" s="254"/>
      <c r="CXX73" s="254"/>
      <c r="CXY73" s="254"/>
      <c r="CXZ73" s="254"/>
      <c r="CYA73" s="254"/>
      <c r="CYB73" s="254"/>
      <c r="CYC73" s="254"/>
      <c r="CYD73" s="254"/>
      <c r="CYE73" s="254"/>
      <c r="CYF73" s="254"/>
      <c r="CYG73" s="254"/>
      <c r="CYH73" s="254"/>
      <c r="CYI73" s="254"/>
      <c r="CYJ73" s="254"/>
      <c r="CYK73" s="254"/>
      <c r="CYL73" s="254"/>
      <c r="CYM73" s="254"/>
      <c r="CYN73" s="254"/>
      <c r="CYO73" s="254"/>
      <c r="CYP73" s="254"/>
      <c r="CYQ73" s="254"/>
      <c r="CYR73" s="254"/>
      <c r="CYS73" s="254"/>
      <c r="CYT73" s="254"/>
      <c r="CYU73" s="254"/>
      <c r="CYV73" s="254"/>
      <c r="CYW73" s="254"/>
      <c r="CYX73" s="254"/>
      <c r="CYY73" s="254"/>
      <c r="CYZ73" s="254"/>
      <c r="CZA73" s="254"/>
      <c r="CZB73" s="254"/>
      <c r="CZC73" s="254"/>
      <c r="CZD73" s="254"/>
      <c r="CZE73" s="254"/>
      <c r="CZF73" s="254"/>
      <c r="CZG73" s="254"/>
      <c r="CZH73" s="254"/>
      <c r="CZI73" s="254"/>
      <c r="CZJ73" s="254"/>
      <c r="CZK73" s="254"/>
      <c r="CZL73" s="254"/>
      <c r="CZM73" s="254"/>
      <c r="CZN73" s="254"/>
      <c r="CZO73" s="254"/>
      <c r="CZP73" s="254"/>
      <c r="CZQ73" s="254"/>
      <c r="CZR73" s="254"/>
      <c r="CZS73" s="254"/>
      <c r="CZT73" s="254"/>
      <c r="CZU73" s="254"/>
      <c r="CZV73" s="254"/>
      <c r="CZW73" s="254"/>
      <c r="CZX73" s="254"/>
      <c r="CZY73" s="254"/>
      <c r="CZZ73" s="254"/>
      <c r="DAA73" s="254"/>
      <c r="DAB73" s="254"/>
      <c r="DAC73" s="254"/>
      <c r="DAD73" s="254"/>
      <c r="DAE73" s="254"/>
      <c r="DAF73" s="254"/>
      <c r="DAG73" s="254"/>
      <c r="DAH73" s="254"/>
      <c r="DAI73" s="254"/>
      <c r="DAJ73" s="254"/>
      <c r="DAK73" s="254"/>
      <c r="DAL73" s="254"/>
      <c r="DAM73" s="254"/>
      <c r="DAN73" s="254"/>
      <c r="DAO73" s="254"/>
      <c r="DAP73" s="254"/>
      <c r="DAQ73" s="254"/>
      <c r="DAR73" s="254"/>
      <c r="DAS73" s="254"/>
      <c r="DAT73" s="254"/>
      <c r="DAU73" s="254"/>
      <c r="DAV73" s="254"/>
      <c r="DAW73" s="254"/>
      <c r="DAX73" s="254"/>
      <c r="DAY73" s="254"/>
      <c r="DAZ73" s="254"/>
      <c r="DBA73" s="254"/>
      <c r="DBB73" s="254"/>
      <c r="DBC73" s="254"/>
      <c r="DBD73" s="254"/>
      <c r="DBE73" s="254"/>
      <c r="DBF73" s="254"/>
      <c r="DBG73" s="254"/>
      <c r="DBH73" s="254"/>
      <c r="DBI73" s="254"/>
      <c r="DBJ73" s="254"/>
      <c r="DBK73" s="254"/>
      <c r="DBL73" s="254"/>
      <c r="DBM73" s="254"/>
      <c r="DBN73" s="254"/>
      <c r="DBO73" s="254"/>
      <c r="DBP73" s="254"/>
      <c r="DBQ73" s="254"/>
      <c r="DBR73" s="254"/>
      <c r="DBS73" s="254"/>
      <c r="DBT73" s="254"/>
      <c r="DBU73" s="254"/>
      <c r="DBV73" s="254"/>
      <c r="DBW73" s="254"/>
      <c r="DBX73" s="254"/>
      <c r="DBY73" s="254"/>
      <c r="DBZ73" s="254"/>
      <c r="DCA73" s="254"/>
      <c r="DCB73" s="254"/>
      <c r="DCC73" s="254"/>
      <c r="DCD73" s="254"/>
      <c r="DCE73" s="254"/>
      <c r="DCF73" s="254"/>
      <c r="DCG73" s="254"/>
      <c r="DCH73" s="254"/>
      <c r="DCI73" s="254"/>
      <c r="DCJ73" s="254"/>
      <c r="DCK73" s="254"/>
      <c r="DCL73" s="254"/>
      <c r="DCM73" s="254"/>
      <c r="DCN73" s="254"/>
      <c r="DCO73" s="254"/>
      <c r="DCP73" s="254"/>
      <c r="DCQ73" s="254"/>
      <c r="DCR73" s="254"/>
      <c r="DCS73" s="254"/>
      <c r="DCT73" s="254"/>
      <c r="DCU73" s="254"/>
      <c r="DCV73" s="254"/>
      <c r="DCW73" s="254"/>
      <c r="DCX73" s="254"/>
      <c r="DCY73" s="254"/>
      <c r="DCZ73" s="254"/>
      <c r="DDA73" s="254"/>
      <c r="DDB73" s="254"/>
      <c r="DDC73" s="254"/>
      <c r="DDD73" s="254"/>
      <c r="DDE73" s="254"/>
      <c r="DDF73" s="254"/>
      <c r="DDG73" s="254"/>
      <c r="DDH73" s="254"/>
      <c r="DDI73" s="254"/>
      <c r="DDJ73" s="254"/>
      <c r="DDK73" s="254"/>
      <c r="DDL73" s="254"/>
      <c r="DDM73" s="254"/>
      <c r="DDN73" s="254"/>
      <c r="DDO73" s="254"/>
      <c r="DDP73" s="254"/>
      <c r="DDQ73" s="254"/>
      <c r="DDR73" s="254"/>
      <c r="DDS73" s="254"/>
      <c r="DDT73" s="254"/>
      <c r="DDU73" s="254"/>
      <c r="DDV73" s="254"/>
      <c r="DDW73" s="254"/>
      <c r="DDX73" s="254"/>
      <c r="DDY73" s="254"/>
      <c r="DDZ73" s="254"/>
      <c r="DEA73" s="254"/>
      <c r="DEB73" s="254"/>
      <c r="DEC73" s="254"/>
      <c r="DED73" s="254"/>
      <c r="DEE73" s="254"/>
      <c r="DEF73" s="254"/>
      <c r="DEG73" s="254"/>
      <c r="DEH73" s="254"/>
      <c r="DEI73" s="254"/>
      <c r="DEJ73" s="254"/>
      <c r="DEK73" s="254"/>
      <c r="DEL73" s="254"/>
      <c r="DEM73" s="254"/>
      <c r="DEN73" s="254"/>
      <c r="DEO73" s="254"/>
      <c r="DEP73" s="254"/>
      <c r="DEQ73" s="254"/>
      <c r="DER73" s="254"/>
      <c r="DES73" s="254"/>
      <c r="DET73" s="254"/>
      <c r="DEU73" s="254"/>
      <c r="DEV73" s="254"/>
      <c r="DEW73" s="254"/>
      <c r="DEX73" s="254"/>
      <c r="DEY73" s="254"/>
      <c r="DEZ73" s="254"/>
      <c r="DFA73" s="254"/>
      <c r="DFB73" s="254"/>
      <c r="DFC73" s="254"/>
      <c r="DFD73" s="254"/>
      <c r="DFE73" s="254"/>
      <c r="DFF73" s="254"/>
      <c r="DFG73" s="254"/>
      <c r="DFH73" s="254"/>
      <c r="DFI73" s="254"/>
      <c r="DFJ73" s="254"/>
      <c r="DFK73" s="254"/>
      <c r="DFL73" s="254"/>
      <c r="DFM73" s="254"/>
      <c r="DFN73" s="254"/>
      <c r="DFO73" s="254"/>
      <c r="DFP73" s="254"/>
      <c r="DFQ73" s="254"/>
      <c r="DFR73" s="254"/>
      <c r="DFS73" s="254"/>
      <c r="DFT73" s="254"/>
      <c r="DFU73" s="254"/>
      <c r="DFV73" s="254"/>
      <c r="DFW73" s="254"/>
      <c r="DFX73" s="254"/>
      <c r="DFY73" s="254"/>
      <c r="DFZ73" s="254"/>
      <c r="DGA73" s="254"/>
      <c r="DGB73" s="254"/>
      <c r="DGC73" s="254"/>
      <c r="DGD73" s="254"/>
      <c r="DGE73" s="254"/>
      <c r="DGF73" s="254"/>
      <c r="DGG73" s="254"/>
      <c r="DGH73" s="254"/>
      <c r="DGI73" s="254"/>
      <c r="DGJ73" s="254"/>
      <c r="DGK73" s="254"/>
      <c r="DGL73" s="254"/>
      <c r="DGM73" s="254"/>
      <c r="DGN73" s="254"/>
      <c r="DGO73" s="254"/>
      <c r="DGP73" s="254"/>
      <c r="DGQ73" s="254"/>
      <c r="DGR73" s="254"/>
      <c r="DGS73" s="254"/>
      <c r="DGT73" s="254"/>
      <c r="DGU73" s="254"/>
      <c r="DGV73" s="254"/>
      <c r="DGW73" s="254"/>
      <c r="DGX73" s="254"/>
      <c r="DGY73" s="254"/>
      <c r="DGZ73" s="254"/>
      <c r="DHA73" s="254"/>
      <c r="DHB73" s="254"/>
      <c r="DHC73" s="254"/>
      <c r="DHD73" s="254"/>
      <c r="DHE73" s="254"/>
      <c r="DHF73" s="254"/>
      <c r="DHG73" s="254"/>
      <c r="DHH73" s="254"/>
      <c r="DHI73" s="254"/>
      <c r="DHJ73" s="254"/>
      <c r="DHK73" s="254"/>
      <c r="DHL73" s="254"/>
      <c r="DHM73" s="254"/>
      <c r="DHN73" s="254"/>
      <c r="DHO73" s="254"/>
      <c r="DHP73" s="254"/>
      <c r="DHQ73" s="254"/>
      <c r="DHR73" s="254"/>
      <c r="DHS73" s="254"/>
      <c r="DHT73" s="254"/>
      <c r="DHU73" s="254"/>
      <c r="DHV73" s="254"/>
      <c r="DHW73" s="254"/>
      <c r="DHX73" s="254"/>
      <c r="DHY73" s="254"/>
      <c r="DHZ73" s="254"/>
      <c r="DIA73" s="254"/>
      <c r="DIB73" s="254"/>
      <c r="DIC73" s="254"/>
      <c r="DID73" s="254"/>
      <c r="DIE73" s="254"/>
      <c r="DIF73" s="254"/>
      <c r="DIG73" s="254"/>
      <c r="DIH73" s="254"/>
      <c r="DII73" s="254"/>
      <c r="DIJ73" s="254"/>
      <c r="DIK73" s="254"/>
      <c r="DIL73" s="254"/>
      <c r="DIM73" s="254"/>
      <c r="DIN73" s="254"/>
      <c r="DIO73" s="254"/>
      <c r="DIP73" s="254"/>
      <c r="DIQ73" s="254"/>
      <c r="DIR73" s="254"/>
      <c r="DIS73" s="254"/>
      <c r="DIT73" s="254"/>
      <c r="DIU73" s="254"/>
      <c r="DIV73" s="254"/>
      <c r="DIW73" s="254"/>
      <c r="DIX73" s="254"/>
      <c r="DIY73" s="254"/>
      <c r="DIZ73" s="254"/>
      <c r="DJA73" s="254"/>
      <c r="DJB73" s="254"/>
      <c r="DJC73" s="254"/>
      <c r="DJD73" s="254"/>
      <c r="DJE73" s="254"/>
      <c r="DJF73" s="254"/>
      <c r="DJG73" s="254"/>
      <c r="DJH73" s="254"/>
      <c r="DJI73" s="254"/>
      <c r="DJJ73" s="254"/>
      <c r="DJK73" s="254"/>
      <c r="DJL73" s="254"/>
      <c r="DJM73" s="254"/>
      <c r="DJN73" s="254"/>
      <c r="DJO73" s="254"/>
      <c r="DJP73" s="254"/>
      <c r="DJQ73" s="254"/>
      <c r="DJR73" s="254"/>
      <c r="DJS73" s="254"/>
      <c r="DJT73" s="254"/>
      <c r="DJU73" s="254"/>
      <c r="DJV73" s="254"/>
      <c r="DJW73" s="254"/>
      <c r="DJX73" s="254"/>
      <c r="DJY73" s="254"/>
      <c r="DJZ73" s="254"/>
      <c r="DKA73" s="254"/>
      <c r="DKB73" s="254"/>
      <c r="DKC73" s="254"/>
      <c r="DKD73" s="254"/>
      <c r="DKE73" s="254"/>
      <c r="DKF73" s="254"/>
      <c r="DKG73" s="254"/>
      <c r="DKH73" s="254"/>
      <c r="DKI73" s="254"/>
      <c r="DKJ73" s="254"/>
      <c r="DKK73" s="254"/>
      <c r="DKL73" s="254"/>
      <c r="DKM73" s="254"/>
      <c r="DKN73" s="254"/>
      <c r="DKO73" s="254"/>
      <c r="DKP73" s="254"/>
      <c r="DKQ73" s="254"/>
      <c r="DKR73" s="254"/>
      <c r="DKS73" s="254"/>
      <c r="DKT73" s="254"/>
      <c r="DKU73" s="254"/>
      <c r="DKV73" s="254"/>
      <c r="DKW73" s="254"/>
      <c r="DKX73" s="254"/>
      <c r="DKY73" s="254"/>
      <c r="DKZ73" s="254"/>
      <c r="DLA73" s="254"/>
      <c r="DLB73" s="254"/>
      <c r="DLC73" s="254"/>
      <c r="DLD73" s="254"/>
      <c r="DLE73" s="254"/>
      <c r="DLF73" s="254"/>
      <c r="DLG73" s="254"/>
      <c r="DLH73" s="254"/>
      <c r="DLI73" s="254"/>
      <c r="DLJ73" s="254"/>
      <c r="DLK73" s="254"/>
      <c r="DLL73" s="254"/>
      <c r="DLM73" s="254"/>
      <c r="DLN73" s="254"/>
      <c r="DLO73" s="254"/>
      <c r="DLP73" s="254"/>
      <c r="DLQ73" s="254"/>
      <c r="DLR73" s="254"/>
      <c r="DLS73" s="254"/>
      <c r="DLT73" s="254"/>
      <c r="DLU73" s="254"/>
      <c r="DLV73" s="254"/>
      <c r="DLW73" s="254"/>
      <c r="DLX73" s="254"/>
      <c r="DLY73" s="254"/>
      <c r="DLZ73" s="254"/>
      <c r="DMA73" s="254"/>
      <c r="DMB73" s="254"/>
      <c r="DMC73" s="254"/>
      <c r="DMD73" s="254"/>
      <c r="DME73" s="254"/>
      <c r="DMF73" s="254"/>
      <c r="DMG73" s="254"/>
      <c r="DMH73" s="254"/>
      <c r="DMI73" s="254"/>
      <c r="DMJ73" s="254"/>
      <c r="DMK73" s="254"/>
      <c r="DML73" s="254"/>
      <c r="DMM73" s="254"/>
      <c r="DMN73" s="254"/>
      <c r="DMO73" s="254"/>
      <c r="DMP73" s="254"/>
      <c r="DMQ73" s="254"/>
      <c r="DMR73" s="254"/>
      <c r="DMS73" s="254"/>
      <c r="DMT73" s="254"/>
      <c r="DMU73" s="254"/>
      <c r="DMV73" s="254"/>
      <c r="DMW73" s="254"/>
      <c r="DMX73" s="254"/>
      <c r="DMY73" s="254"/>
      <c r="DMZ73" s="254"/>
      <c r="DNA73" s="254"/>
      <c r="DNB73" s="254"/>
      <c r="DNC73" s="254"/>
      <c r="DND73" s="254"/>
      <c r="DNE73" s="254"/>
      <c r="DNF73" s="254"/>
      <c r="DNG73" s="254"/>
      <c r="DNH73" s="254"/>
      <c r="DNI73" s="254"/>
      <c r="DNJ73" s="254"/>
      <c r="DNK73" s="254"/>
      <c r="DNL73" s="254"/>
      <c r="DNM73" s="254"/>
      <c r="DNN73" s="254"/>
      <c r="DNO73" s="254"/>
      <c r="DNP73" s="254"/>
      <c r="DNQ73" s="254"/>
      <c r="DNR73" s="254"/>
      <c r="DNS73" s="254"/>
      <c r="DNT73" s="254"/>
      <c r="DNU73" s="254"/>
      <c r="DNV73" s="254"/>
      <c r="DNW73" s="254"/>
      <c r="DNX73" s="254"/>
      <c r="DNY73" s="254"/>
      <c r="DNZ73" s="254"/>
      <c r="DOA73" s="254"/>
      <c r="DOB73" s="254"/>
      <c r="DOC73" s="254"/>
      <c r="DOD73" s="254"/>
      <c r="DOE73" s="254"/>
      <c r="DOF73" s="254"/>
      <c r="DOG73" s="254"/>
      <c r="DOH73" s="254"/>
      <c r="DOI73" s="254"/>
      <c r="DOJ73" s="254"/>
      <c r="DOK73" s="254"/>
      <c r="DOL73" s="254"/>
      <c r="DOM73" s="254"/>
      <c r="DON73" s="254"/>
      <c r="DOO73" s="254"/>
      <c r="DOP73" s="254"/>
      <c r="DOQ73" s="254"/>
      <c r="DOR73" s="254"/>
      <c r="DOS73" s="254"/>
      <c r="DOT73" s="254"/>
      <c r="DOU73" s="254"/>
      <c r="DOV73" s="254"/>
      <c r="DOW73" s="254"/>
      <c r="DOX73" s="254"/>
      <c r="DOY73" s="254"/>
      <c r="DOZ73" s="254"/>
      <c r="DPA73" s="254"/>
      <c r="DPB73" s="254"/>
      <c r="DPC73" s="254"/>
      <c r="DPD73" s="254"/>
      <c r="DPE73" s="254"/>
      <c r="DPF73" s="254"/>
      <c r="DPG73" s="254"/>
      <c r="DPH73" s="254"/>
      <c r="DPI73" s="254"/>
      <c r="DPJ73" s="254"/>
      <c r="DPK73" s="254"/>
      <c r="DPL73" s="254"/>
      <c r="DPM73" s="254"/>
      <c r="DPN73" s="254"/>
      <c r="DPO73" s="254"/>
      <c r="DPP73" s="254"/>
      <c r="DPQ73" s="254"/>
      <c r="DPR73" s="254"/>
      <c r="DPS73" s="254"/>
      <c r="DPT73" s="254"/>
      <c r="DPU73" s="254"/>
      <c r="DPV73" s="254"/>
      <c r="DPW73" s="254"/>
      <c r="DPX73" s="254"/>
      <c r="DPY73" s="254"/>
      <c r="DPZ73" s="254"/>
      <c r="DQA73" s="254"/>
      <c r="DQB73" s="254"/>
      <c r="DQC73" s="254"/>
      <c r="DQD73" s="254"/>
      <c r="DQE73" s="254"/>
      <c r="DQF73" s="254"/>
      <c r="DQG73" s="254"/>
      <c r="DQH73" s="254"/>
      <c r="DQI73" s="254"/>
      <c r="DQJ73" s="254"/>
      <c r="DQK73" s="254"/>
      <c r="DQL73" s="254"/>
      <c r="DQM73" s="254"/>
      <c r="DQN73" s="254"/>
      <c r="DQO73" s="254"/>
      <c r="DQP73" s="254"/>
      <c r="DQQ73" s="254"/>
      <c r="DQR73" s="254"/>
      <c r="DQS73" s="254"/>
      <c r="DQT73" s="254"/>
      <c r="DQU73" s="254"/>
      <c r="DQV73" s="254"/>
      <c r="DQW73" s="254"/>
      <c r="DQX73" s="254"/>
      <c r="DQY73" s="254"/>
      <c r="DQZ73" s="254"/>
      <c r="DRA73" s="254"/>
      <c r="DRB73" s="254"/>
      <c r="DRC73" s="254"/>
      <c r="DRD73" s="254"/>
      <c r="DRE73" s="254"/>
      <c r="DRF73" s="254"/>
      <c r="DRG73" s="254"/>
      <c r="DRH73" s="254"/>
      <c r="DRI73" s="254"/>
      <c r="DRJ73" s="254"/>
      <c r="DRK73" s="254"/>
      <c r="DRL73" s="254"/>
      <c r="DRM73" s="254"/>
      <c r="DRN73" s="254"/>
      <c r="DRO73" s="254"/>
      <c r="DRP73" s="254"/>
      <c r="DRQ73" s="254"/>
      <c r="DRR73" s="254"/>
      <c r="DRS73" s="254"/>
      <c r="DRT73" s="254"/>
      <c r="DRU73" s="254"/>
      <c r="DRV73" s="254"/>
      <c r="DRW73" s="254"/>
      <c r="DRX73" s="254"/>
      <c r="DRY73" s="254"/>
      <c r="DRZ73" s="254"/>
      <c r="DSA73" s="254"/>
      <c r="DSB73" s="254"/>
      <c r="DSC73" s="254"/>
      <c r="DSD73" s="254"/>
      <c r="DSE73" s="254"/>
      <c r="DSF73" s="254"/>
      <c r="DSG73" s="254"/>
      <c r="DSH73" s="254"/>
      <c r="DSI73" s="254"/>
      <c r="DSJ73" s="254"/>
      <c r="DSK73" s="254"/>
      <c r="DSL73" s="254"/>
      <c r="DSM73" s="254"/>
      <c r="DSN73" s="254"/>
      <c r="DSO73" s="254"/>
      <c r="DSP73" s="254"/>
      <c r="DSQ73" s="254"/>
      <c r="DSR73" s="254"/>
      <c r="DSS73" s="254"/>
      <c r="DST73" s="254"/>
      <c r="DSU73" s="254"/>
      <c r="DSV73" s="254"/>
      <c r="DSW73" s="254"/>
      <c r="DSX73" s="254"/>
      <c r="DSY73" s="254"/>
      <c r="DSZ73" s="254"/>
      <c r="DTA73" s="254"/>
      <c r="DTB73" s="254"/>
      <c r="DTC73" s="254"/>
      <c r="DTD73" s="254"/>
      <c r="DTE73" s="254"/>
      <c r="DTF73" s="254"/>
      <c r="DTG73" s="254"/>
      <c r="DTH73" s="254"/>
      <c r="DTI73" s="254"/>
      <c r="DTJ73" s="254"/>
      <c r="DTK73" s="254"/>
      <c r="DTL73" s="254"/>
      <c r="DTM73" s="254"/>
      <c r="DTN73" s="254"/>
      <c r="DTO73" s="254"/>
      <c r="DTP73" s="254"/>
      <c r="DTQ73" s="254"/>
      <c r="DTR73" s="254"/>
      <c r="DTS73" s="254"/>
      <c r="DTT73" s="254"/>
      <c r="DTU73" s="254"/>
      <c r="DTV73" s="254"/>
      <c r="DTW73" s="254"/>
      <c r="DTX73" s="254"/>
      <c r="DTY73" s="254"/>
      <c r="DTZ73" s="254"/>
      <c r="DUA73" s="254"/>
      <c r="DUB73" s="254"/>
      <c r="DUC73" s="254"/>
      <c r="DUD73" s="254"/>
      <c r="DUE73" s="254"/>
      <c r="DUF73" s="254"/>
      <c r="DUG73" s="254"/>
      <c r="DUH73" s="254"/>
      <c r="DUI73" s="254"/>
      <c r="DUJ73" s="254"/>
      <c r="DUK73" s="254"/>
      <c r="DUL73" s="254"/>
      <c r="DUM73" s="254"/>
      <c r="DUN73" s="254"/>
      <c r="DUO73" s="254"/>
      <c r="DUP73" s="254"/>
      <c r="DUQ73" s="254"/>
      <c r="DUR73" s="254"/>
      <c r="DUS73" s="254"/>
      <c r="DUT73" s="254"/>
      <c r="DUU73" s="254"/>
      <c r="DUV73" s="254"/>
      <c r="DUW73" s="254"/>
      <c r="DUX73" s="254"/>
      <c r="DUY73" s="254"/>
      <c r="DUZ73" s="254"/>
      <c r="DVA73" s="254"/>
      <c r="DVB73" s="254"/>
      <c r="DVC73" s="254"/>
      <c r="DVD73" s="254"/>
      <c r="DVE73" s="254"/>
      <c r="DVF73" s="254"/>
      <c r="DVG73" s="254"/>
      <c r="DVH73" s="254"/>
      <c r="DVI73" s="254"/>
      <c r="DVJ73" s="254"/>
      <c r="DVK73" s="254"/>
      <c r="DVL73" s="254"/>
      <c r="DVM73" s="254"/>
      <c r="DVN73" s="254"/>
      <c r="DVO73" s="254"/>
      <c r="DVP73" s="254"/>
      <c r="DVQ73" s="254"/>
      <c r="DVR73" s="254"/>
      <c r="DVS73" s="254"/>
      <c r="DVT73" s="254"/>
      <c r="DVU73" s="254"/>
      <c r="DVV73" s="254"/>
      <c r="DVW73" s="254"/>
      <c r="DVX73" s="254"/>
      <c r="DVY73" s="254"/>
      <c r="DVZ73" s="254"/>
      <c r="DWA73" s="254"/>
      <c r="DWB73" s="254"/>
      <c r="DWC73" s="254"/>
      <c r="DWD73" s="254"/>
      <c r="DWE73" s="254"/>
      <c r="DWF73" s="254"/>
      <c r="DWG73" s="254"/>
      <c r="DWH73" s="254"/>
      <c r="DWI73" s="254"/>
      <c r="DWJ73" s="254"/>
      <c r="DWK73" s="254"/>
      <c r="DWL73" s="254"/>
      <c r="DWM73" s="254"/>
      <c r="DWN73" s="254"/>
      <c r="DWO73" s="254"/>
      <c r="DWP73" s="254"/>
      <c r="DWQ73" s="254"/>
      <c r="DWR73" s="254"/>
      <c r="DWS73" s="254"/>
      <c r="DWT73" s="254"/>
      <c r="DWU73" s="254"/>
      <c r="DWV73" s="254"/>
      <c r="DWW73" s="254"/>
      <c r="DWX73" s="254"/>
      <c r="DWY73" s="254"/>
      <c r="DWZ73" s="254"/>
      <c r="DXA73" s="254"/>
      <c r="DXB73" s="254"/>
      <c r="DXC73" s="254"/>
      <c r="DXD73" s="254"/>
      <c r="DXE73" s="254"/>
      <c r="DXF73" s="254"/>
      <c r="DXG73" s="254"/>
      <c r="DXH73" s="254"/>
      <c r="DXI73" s="254"/>
      <c r="DXJ73" s="254"/>
      <c r="DXK73" s="254"/>
      <c r="DXL73" s="254"/>
      <c r="DXM73" s="254"/>
      <c r="DXN73" s="254"/>
      <c r="DXO73" s="254"/>
      <c r="DXP73" s="254"/>
      <c r="DXQ73" s="254"/>
      <c r="DXR73" s="254"/>
      <c r="DXS73" s="254"/>
      <c r="DXT73" s="254"/>
      <c r="DXU73" s="254"/>
      <c r="DXV73" s="254"/>
      <c r="DXW73" s="254"/>
      <c r="DXX73" s="254"/>
      <c r="DXY73" s="254"/>
      <c r="DXZ73" s="254"/>
      <c r="DYA73" s="254"/>
      <c r="DYB73" s="254"/>
      <c r="DYC73" s="254"/>
      <c r="DYD73" s="254"/>
      <c r="DYE73" s="254"/>
      <c r="DYF73" s="254"/>
      <c r="DYG73" s="254"/>
      <c r="DYH73" s="254"/>
      <c r="DYI73" s="254"/>
      <c r="DYJ73" s="254"/>
      <c r="DYK73" s="254"/>
      <c r="DYL73" s="254"/>
      <c r="DYM73" s="254"/>
      <c r="DYN73" s="254"/>
      <c r="DYO73" s="254"/>
      <c r="DYP73" s="254"/>
      <c r="DYQ73" s="254"/>
      <c r="DYR73" s="254"/>
      <c r="DYS73" s="254"/>
      <c r="DYT73" s="254"/>
      <c r="DYU73" s="254"/>
      <c r="DYV73" s="254"/>
      <c r="DYW73" s="254"/>
      <c r="DYX73" s="254"/>
      <c r="DYY73" s="254"/>
      <c r="DYZ73" s="254"/>
      <c r="DZA73" s="254"/>
      <c r="DZB73" s="254"/>
      <c r="DZC73" s="254"/>
      <c r="DZD73" s="254"/>
      <c r="DZE73" s="254"/>
      <c r="DZF73" s="254"/>
      <c r="DZG73" s="254"/>
      <c r="DZH73" s="254"/>
      <c r="DZI73" s="254"/>
      <c r="DZJ73" s="254"/>
      <c r="DZK73" s="254"/>
      <c r="DZL73" s="254"/>
      <c r="DZM73" s="254"/>
      <c r="DZN73" s="254"/>
      <c r="DZO73" s="254"/>
      <c r="DZP73" s="254"/>
      <c r="DZQ73" s="254"/>
      <c r="DZR73" s="254"/>
      <c r="DZS73" s="254"/>
      <c r="DZT73" s="254"/>
      <c r="DZU73" s="254"/>
      <c r="DZV73" s="254"/>
      <c r="DZW73" s="254"/>
      <c r="DZX73" s="254"/>
      <c r="DZY73" s="254"/>
      <c r="DZZ73" s="254"/>
      <c r="EAA73" s="254"/>
      <c r="EAB73" s="254"/>
      <c r="EAC73" s="254"/>
      <c r="EAD73" s="254"/>
      <c r="EAE73" s="254"/>
      <c r="EAF73" s="254"/>
      <c r="EAG73" s="254"/>
      <c r="EAH73" s="254"/>
      <c r="EAI73" s="254"/>
      <c r="EAJ73" s="254"/>
      <c r="EAK73" s="254"/>
      <c r="EAL73" s="254"/>
      <c r="EAM73" s="254"/>
      <c r="EAN73" s="254"/>
      <c r="EAO73" s="254"/>
      <c r="EAP73" s="254"/>
      <c r="EAQ73" s="254"/>
      <c r="EAR73" s="254"/>
      <c r="EAS73" s="254"/>
      <c r="EAT73" s="254"/>
      <c r="EAU73" s="254"/>
      <c r="EAV73" s="254"/>
      <c r="EAW73" s="254"/>
      <c r="EAX73" s="254"/>
      <c r="EAY73" s="254"/>
      <c r="EAZ73" s="254"/>
      <c r="EBA73" s="254"/>
      <c r="EBB73" s="254"/>
      <c r="EBC73" s="254"/>
      <c r="EBD73" s="254"/>
      <c r="EBE73" s="254"/>
      <c r="EBF73" s="254"/>
      <c r="EBG73" s="254"/>
      <c r="EBH73" s="254"/>
      <c r="EBI73" s="254"/>
      <c r="EBJ73" s="254"/>
      <c r="EBK73" s="254"/>
      <c r="EBL73" s="254"/>
      <c r="EBM73" s="254"/>
      <c r="EBN73" s="254"/>
      <c r="EBO73" s="254"/>
      <c r="EBP73" s="254"/>
      <c r="EBQ73" s="254"/>
      <c r="EBR73" s="254"/>
      <c r="EBS73" s="254"/>
      <c r="EBT73" s="254"/>
      <c r="EBU73" s="254"/>
      <c r="EBV73" s="254"/>
      <c r="EBW73" s="254"/>
      <c r="EBX73" s="254"/>
      <c r="EBY73" s="254"/>
      <c r="EBZ73" s="254"/>
      <c r="ECA73" s="254"/>
      <c r="ECB73" s="254"/>
      <c r="ECC73" s="254"/>
      <c r="ECD73" s="254"/>
      <c r="ECE73" s="254"/>
      <c r="ECF73" s="254"/>
      <c r="ECG73" s="254"/>
      <c r="ECH73" s="254"/>
      <c r="ECI73" s="254"/>
      <c r="ECJ73" s="254"/>
      <c r="ECK73" s="254"/>
      <c r="ECL73" s="254"/>
      <c r="ECM73" s="254"/>
      <c r="ECN73" s="254"/>
      <c r="ECO73" s="254"/>
      <c r="ECP73" s="254"/>
      <c r="ECQ73" s="254"/>
      <c r="ECR73" s="254"/>
      <c r="ECS73" s="254"/>
      <c r="ECT73" s="254"/>
      <c r="ECU73" s="254"/>
      <c r="ECV73" s="254"/>
      <c r="ECW73" s="254"/>
      <c r="ECX73" s="254"/>
      <c r="ECY73" s="254"/>
      <c r="ECZ73" s="254"/>
      <c r="EDA73" s="254"/>
      <c r="EDB73" s="254"/>
      <c r="EDC73" s="254"/>
      <c r="EDD73" s="254"/>
      <c r="EDE73" s="254"/>
      <c r="EDF73" s="254"/>
      <c r="EDG73" s="254"/>
      <c r="EDH73" s="254"/>
      <c r="EDI73" s="254"/>
      <c r="EDJ73" s="254"/>
      <c r="EDK73" s="254"/>
      <c r="EDL73" s="254"/>
      <c r="EDM73" s="254"/>
      <c r="EDN73" s="254"/>
      <c r="EDO73" s="254"/>
      <c r="EDP73" s="254"/>
      <c r="EDQ73" s="254"/>
      <c r="EDR73" s="254"/>
      <c r="EDS73" s="254"/>
      <c r="EDT73" s="254"/>
      <c r="EDU73" s="254"/>
      <c r="EDV73" s="254"/>
      <c r="EDW73" s="254"/>
      <c r="EDX73" s="254"/>
      <c r="EDY73" s="254"/>
      <c r="EDZ73" s="254"/>
      <c r="EEA73" s="254"/>
      <c r="EEB73" s="254"/>
      <c r="EEC73" s="254"/>
      <c r="EED73" s="254"/>
      <c r="EEE73" s="254"/>
      <c r="EEF73" s="254"/>
      <c r="EEG73" s="254"/>
      <c r="EEH73" s="254"/>
      <c r="EEI73" s="254"/>
      <c r="EEJ73" s="254"/>
      <c r="EEK73" s="254"/>
      <c r="EEL73" s="254"/>
      <c r="EEM73" s="254"/>
      <c r="EEN73" s="254"/>
      <c r="EEO73" s="254"/>
      <c r="EEP73" s="254"/>
      <c r="EEQ73" s="254"/>
      <c r="EER73" s="254"/>
      <c r="EES73" s="254"/>
      <c r="EET73" s="254"/>
      <c r="EEU73" s="254"/>
      <c r="EEV73" s="254"/>
      <c r="EEW73" s="254"/>
      <c r="EEX73" s="254"/>
      <c r="EEY73" s="254"/>
      <c r="EEZ73" s="254"/>
      <c r="EFA73" s="254"/>
      <c r="EFB73" s="254"/>
      <c r="EFC73" s="254"/>
      <c r="EFD73" s="254"/>
      <c r="EFE73" s="254"/>
      <c r="EFF73" s="254"/>
      <c r="EFG73" s="254"/>
      <c r="EFH73" s="254"/>
      <c r="EFI73" s="254"/>
      <c r="EFJ73" s="254"/>
      <c r="EFK73" s="254"/>
      <c r="EFL73" s="254"/>
      <c r="EFM73" s="254"/>
      <c r="EFN73" s="254"/>
      <c r="EFO73" s="254"/>
      <c r="EFP73" s="254"/>
      <c r="EFQ73" s="254"/>
      <c r="EFR73" s="254"/>
      <c r="EFS73" s="254"/>
      <c r="EFT73" s="254"/>
      <c r="EFU73" s="254"/>
      <c r="EFV73" s="254"/>
      <c r="EFW73" s="254"/>
      <c r="EFX73" s="254"/>
      <c r="EFY73" s="254"/>
      <c r="EFZ73" s="254"/>
      <c r="EGA73" s="254"/>
      <c r="EGB73" s="254"/>
      <c r="EGC73" s="254"/>
      <c r="EGD73" s="254"/>
      <c r="EGE73" s="254"/>
      <c r="EGF73" s="254"/>
      <c r="EGG73" s="254"/>
      <c r="EGH73" s="254"/>
      <c r="EGI73" s="254"/>
      <c r="EGJ73" s="254"/>
      <c r="EGK73" s="254"/>
      <c r="EGL73" s="254"/>
      <c r="EGM73" s="254"/>
      <c r="EGN73" s="254"/>
      <c r="EGO73" s="254"/>
      <c r="EGP73" s="254"/>
      <c r="EGQ73" s="254"/>
      <c r="EGR73" s="254"/>
      <c r="EGS73" s="254"/>
      <c r="EGT73" s="254"/>
      <c r="EGU73" s="254"/>
      <c r="EGV73" s="254"/>
      <c r="EGW73" s="254"/>
      <c r="EGX73" s="254"/>
      <c r="EGY73" s="254"/>
      <c r="EGZ73" s="254"/>
      <c r="EHA73" s="254"/>
      <c r="EHB73" s="254"/>
      <c r="EHC73" s="254"/>
      <c r="EHD73" s="254"/>
      <c r="EHE73" s="254"/>
      <c r="EHF73" s="254"/>
      <c r="EHG73" s="254"/>
      <c r="EHH73" s="254"/>
      <c r="EHI73" s="254"/>
      <c r="EHJ73" s="254"/>
      <c r="EHK73" s="254"/>
      <c r="EHL73" s="254"/>
      <c r="EHM73" s="254"/>
      <c r="EHN73" s="254"/>
      <c r="EHO73" s="254"/>
      <c r="EHP73" s="254"/>
      <c r="EHQ73" s="254"/>
      <c r="EHR73" s="254"/>
      <c r="EHS73" s="254"/>
      <c r="EHT73" s="254"/>
      <c r="EHU73" s="254"/>
      <c r="EHV73" s="254"/>
      <c r="EHW73" s="254"/>
      <c r="EHX73" s="254"/>
      <c r="EHY73" s="254"/>
      <c r="EHZ73" s="254"/>
      <c r="EIA73" s="254"/>
      <c r="EIB73" s="254"/>
      <c r="EIC73" s="254"/>
      <c r="EID73" s="254"/>
      <c r="EIE73" s="254"/>
      <c r="EIF73" s="254"/>
      <c r="EIG73" s="254"/>
      <c r="EIH73" s="254"/>
      <c r="EII73" s="254"/>
      <c r="EIJ73" s="254"/>
      <c r="EIK73" s="254"/>
      <c r="EIL73" s="254"/>
      <c r="EIM73" s="254"/>
      <c r="EIN73" s="254"/>
      <c r="EIO73" s="254"/>
      <c r="EIP73" s="254"/>
      <c r="EIQ73" s="254"/>
      <c r="EIR73" s="254"/>
      <c r="EIS73" s="254"/>
      <c r="EIT73" s="254"/>
      <c r="EIU73" s="254"/>
      <c r="EIV73" s="254"/>
      <c r="EIW73" s="254"/>
      <c r="EIX73" s="254"/>
      <c r="EIY73" s="254"/>
      <c r="EIZ73" s="254"/>
      <c r="EJA73" s="254"/>
      <c r="EJB73" s="254"/>
      <c r="EJC73" s="254"/>
      <c r="EJD73" s="254"/>
      <c r="EJE73" s="254"/>
      <c r="EJF73" s="254"/>
      <c r="EJG73" s="254"/>
      <c r="EJH73" s="254"/>
      <c r="EJI73" s="254"/>
      <c r="EJJ73" s="254"/>
      <c r="EJK73" s="254"/>
      <c r="EJL73" s="254"/>
      <c r="EJM73" s="254"/>
      <c r="EJN73" s="254"/>
      <c r="EJO73" s="254"/>
      <c r="EJP73" s="254"/>
      <c r="EJQ73" s="254"/>
      <c r="EJR73" s="254"/>
      <c r="EJS73" s="254"/>
      <c r="EJT73" s="254"/>
      <c r="EJU73" s="254"/>
      <c r="EJV73" s="254"/>
      <c r="EJW73" s="254"/>
      <c r="EJX73" s="254"/>
      <c r="EJY73" s="254"/>
      <c r="EJZ73" s="254"/>
      <c r="EKA73" s="254"/>
      <c r="EKB73" s="254"/>
      <c r="EKC73" s="254"/>
      <c r="EKD73" s="254"/>
      <c r="EKE73" s="254"/>
      <c r="EKF73" s="254"/>
      <c r="EKG73" s="254"/>
      <c r="EKH73" s="254"/>
      <c r="EKI73" s="254"/>
      <c r="EKJ73" s="254"/>
      <c r="EKK73" s="254"/>
      <c r="EKL73" s="254"/>
      <c r="EKM73" s="254"/>
      <c r="EKN73" s="254"/>
      <c r="EKO73" s="254"/>
      <c r="EKP73" s="254"/>
      <c r="EKQ73" s="254"/>
      <c r="EKR73" s="254"/>
      <c r="EKS73" s="254"/>
      <c r="EKT73" s="254"/>
      <c r="EKU73" s="254"/>
      <c r="EKV73" s="254"/>
      <c r="EKW73" s="254"/>
      <c r="EKX73" s="254"/>
      <c r="EKY73" s="254"/>
      <c r="EKZ73" s="254"/>
      <c r="ELA73" s="254"/>
      <c r="ELB73" s="254"/>
      <c r="ELC73" s="254"/>
      <c r="ELD73" s="254"/>
      <c r="ELE73" s="254"/>
      <c r="ELF73" s="254"/>
      <c r="ELG73" s="254"/>
      <c r="ELH73" s="254"/>
      <c r="ELI73" s="254"/>
      <c r="ELJ73" s="254"/>
      <c r="ELK73" s="254"/>
      <c r="ELL73" s="254"/>
      <c r="ELM73" s="254"/>
      <c r="ELN73" s="254"/>
      <c r="ELO73" s="254"/>
      <c r="ELP73" s="254"/>
      <c r="ELQ73" s="254"/>
      <c r="ELR73" s="254"/>
      <c r="ELS73" s="254"/>
      <c r="ELT73" s="254"/>
      <c r="ELU73" s="254"/>
      <c r="ELV73" s="254"/>
      <c r="ELW73" s="254"/>
      <c r="ELX73" s="254"/>
      <c r="ELY73" s="254"/>
      <c r="ELZ73" s="254"/>
      <c r="EMA73" s="254"/>
      <c r="EMB73" s="254"/>
      <c r="EMC73" s="254"/>
      <c r="EMD73" s="254"/>
      <c r="EME73" s="254"/>
      <c r="EMF73" s="254"/>
      <c r="EMG73" s="254"/>
      <c r="EMH73" s="254"/>
      <c r="EMI73" s="254"/>
      <c r="EMJ73" s="254"/>
      <c r="EMK73" s="254"/>
      <c r="EML73" s="254"/>
      <c r="EMM73" s="254"/>
      <c r="EMN73" s="254"/>
      <c r="EMO73" s="254"/>
      <c r="EMP73" s="254"/>
      <c r="EMQ73" s="254"/>
      <c r="EMR73" s="254"/>
      <c r="EMS73" s="254"/>
      <c r="EMT73" s="254"/>
      <c r="EMU73" s="254"/>
      <c r="EMV73" s="254"/>
      <c r="EMW73" s="254"/>
      <c r="EMX73" s="254"/>
      <c r="EMY73" s="254"/>
      <c r="EMZ73" s="254"/>
      <c r="ENA73" s="254"/>
      <c r="ENB73" s="254"/>
      <c r="ENC73" s="254"/>
      <c r="END73" s="254"/>
      <c r="ENE73" s="254"/>
      <c r="ENF73" s="254"/>
      <c r="ENG73" s="254"/>
      <c r="ENH73" s="254"/>
      <c r="ENI73" s="254"/>
      <c r="ENJ73" s="254"/>
      <c r="ENK73" s="254"/>
      <c r="ENL73" s="254"/>
      <c r="ENM73" s="254"/>
      <c r="ENN73" s="254"/>
      <c r="ENO73" s="254"/>
      <c r="ENP73" s="254"/>
      <c r="ENQ73" s="254"/>
      <c r="ENR73" s="254"/>
      <c r="ENS73" s="254"/>
      <c r="ENT73" s="254"/>
      <c r="ENU73" s="254"/>
      <c r="ENV73" s="254"/>
      <c r="ENW73" s="254"/>
      <c r="ENX73" s="254"/>
      <c r="ENY73" s="254"/>
      <c r="ENZ73" s="254"/>
      <c r="EOA73" s="254"/>
      <c r="EOB73" s="254"/>
      <c r="EOC73" s="254"/>
      <c r="EOD73" s="254"/>
      <c r="EOE73" s="254"/>
      <c r="EOF73" s="254"/>
      <c r="EOG73" s="254"/>
      <c r="EOH73" s="254"/>
      <c r="EOI73" s="254"/>
      <c r="EOJ73" s="254"/>
      <c r="EOK73" s="254"/>
      <c r="EOL73" s="254"/>
      <c r="EOM73" s="254"/>
      <c r="EON73" s="254"/>
      <c r="EOO73" s="254"/>
      <c r="EOP73" s="254"/>
      <c r="EOQ73" s="254"/>
      <c r="EOR73" s="254"/>
      <c r="EOS73" s="254"/>
      <c r="EOT73" s="254"/>
      <c r="EOU73" s="254"/>
      <c r="EOV73" s="254"/>
      <c r="EOW73" s="254"/>
      <c r="EOX73" s="254"/>
      <c r="EOY73" s="254"/>
      <c r="EOZ73" s="254"/>
      <c r="EPA73" s="254"/>
      <c r="EPB73" s="254"/>
      <c r="EPC73" s="254"/>
      <c r="EPD73" s="254"/>
      <c r="EPE73" s="254"/>
      <c r="EPF73" s="254"/>
      <c r="EPG73" s="254"/>
      <c r="EPH73" s="254"/>
      <c r="EPI73" s="254"/>
      <c r="EPJ73" s="254"/>
      <c r="EPK73" s="254"/>
      <c r="EPL73" s="254"/>
      <c r="EPM73" s="254"/>
      <c r="EPN73" s="254"/>
      <c r="EPO73" s="254"/>
      <c r="EPP73" s="254"/>
      <c r="EPQ73" s="254"/>
      <c r="EPR73" s="254"/>
      <c r="EPS73" s="254"/>
      <c r="EPT73" s="254"/>
      <c r="EPU73" s="254"/>
      <c r="EPV73" s="254"/>
      <c r="EPW73" s="254"/>
      <c r="EPX73" s="254"/>
      <c r="EPY73" s="254"/>
      <c r="EPZ73" s="254"/>
      <c r="EQA73" s="254"/>
      <c r="EQB73" s="254"/>
      <c r="EQC73" s="254"/>
      <c r="EQD73" s="254"/>
      <c r="EQE73" s="254"/>
      <c r="EQF73" s="254"/>
      <c r="EQG73" s="254"/>
      <c r="EQH73" s="254"/>
      <c r="EQI73" s="254"/>
      <c r="EQJ73" s="254"/>
      <c r="EQK73" s="254"/>
      <c r="EQL73" s="254"/>
      <c r="EQM73" s="254"/>
      <c r="EQN73" s="254"/>
      <c r="EQO73" s="254"/>
      <c r="EQP73" s="254"/>
      <c r="EQQ73" s="254"/>
      <c r="EQR73" s="254"/>
      <c r="EQS73" s="254"/>
      <c r="EQT73" s="254"/>
      <c r="EQU73" s="254"/>
      <c r="EQV73" s="254"/>
      <c r="EQW73" s="254"/>
      <c r="EQX73" s="254"/>
      <c r="EQY73" s="254"/>
      <c r="EQZ73" s="254"/>
      <c r="ERA73" s="254"/>
      <c r="ERB73" s="254"/>
      <c r="ERC73" s="254"/>
      <c r="ERD73" s="254"/>
      <c r="ERE73" s="254"/>
      <c r="ERF73" s="254"/>
      <c r="ERG73" s="254"/>
      <c r="ERH73" s="254"/>
      <c r="ERI73" s="254"/>
      <c r="ERJ73" s="254"/>
      <c r="ERK73" s="254"/>
      <c r="ERL73" s="254"/>
      <c r="ERM73" s="254"/>
      <c r="ERN73" s="254"/>
      <c r="ERO73" s="254"/>
      <c r="ERP73" s="254"/>
      <c r="ERQ73" s="254"/>
      <c r="ERR73" s="254"/>
      <c r="ERS73" s="254"/>
      <c r="ERT73" s="254"/>
      <c r="ERU73" s="254"/>
      <c r="ERV73" s="254"/>
      <c r="ERW73" s="254"/>
      <c r="ERX73" s="254"/>
      <c r="ERY73" s="254"/>
      <c r="ERZ73" s="254"/>
      <c r="ESA73" s="254"/>
      <c r="ESB73" s="254"/>
      <c r="ESC73" s="254"/>
      <c r="ESD73" s="254"/>
      <c r="ESE73" s="254"/>
      <c r="ESF73" s="254"/>
      <c r="ESG73" s="254"/>
      <c r="ESH73" s="254"/>
      <c r="ESI73" s="254"/>
      <c r="ESJ73" s="254"/>
      <c r="ESK73" s="254"/>
      <c r="ESL73" s="254"/>
      <c r="ESM73" s="254"/>
      <c r="ESN73" s="254"/>
      <c r="ESO73" s="254"/>
      <c r="ESP73" s="254"/>
      <c r="ESQ73" s="254"/>
      <c r="ESR73" s="254"/>
      <c r="ESS73" s="254"/>
      <c r="EST73" s="254"/>
      <c r="ESU73" s="254"/>
      <c r="ESV73" s="254"/>
      <c r="ESW73" s="254"/>
      <c r="ESX73" s="254"/>
      <c r="ESY73" s="254"/>
      <c r="ESZ73" s="254"/>
      <c r="ETA73" s="254"/>
      <c r="ETB73" s="254"/>
      <c r="ETC73" s="254"/>
      <c r="ETD73" s="254"/>
      <c r="ETE73" s="254"/>
      <c r="ETF73" s="254"/>
      <c r="ETG73" s="254"/>
      <c r="ETH73" s="254"/>
      <c r="ETI73" s="254"/>
      <c r="ETJ73" s="254"/>
      <c r="ETK73" s="254"/>
      <c r="ETL73" s="254"/>
      <c r="ETM73" s="254"/>
      <c r="ETN73" s="254"/>
      <c r="ETO73" s="254"/>
      <c r="ETP73" s="254"/>
      <c r="ETQ73" s="254"/>
      <c r="ETR73" s="254"/>
      <c r="ETS73" s="254"/>
      <c r="ETT73" s="254"/>
      <c r="ETU73" s="254"/>
      <c r="ETV73" s="254"/>
      <c r="ETW73" s="254"/>
      <c r="ETX73" s="254"/>
      <c r="ETY73" s="254"/>
      <c r="ETZ73" s="254"/>
      <c r="EUA73" s="254"/>
      <c r="EUB73" s="254"/>
      <c r="EUC73" s="254"/>
      <c r="EUD73" s="254"/>
      <c r="EUE73" s="254"/>
      <c r="EUF73" s="254"/>
      <c r="EUG73" s="254"/>
      <c r="EUH73" s="254"/>
      <c r="EUI73" s="254"/>
      <c r="EUJ73" s="254"/>
      <c r="EUK73" s="254"/>
      <c r="EUL73" s="254"/>
      <c r="EUM73" s="254"/>
      <c r="EUN73" s="254"/>
      <c r="EUO73" s="254"/>
      <c r="EUP73" s="254"/>
      <c r="EUQ73" s="254"/>
      <c r="EUR73" s="254"/>
      <c r="EUS73" s="254"/>
      <c r="EUT73" s="254"/>
      <c r="EUU73" s="254"/>
      <c r="EUV73" s="254"/>
      <c r="EUW73" s="254"/>
      <c r="EUX73" s="254"/>
      <c r="EUY73" s="254"/>
      <c r="EUZ73" s="254"/>
      <c r="EVA73" s="254"/>
      <c r="EVB73" s="254"/>
      <c r="EVC73" s="254"/>
      <c r="EVD73" s="254"/>
      <c r="EVE73" s="254"/>
      <c r="EVF73" s="254"/>
      <c r="EVG73" s="254"/>
      <c r="EVH73" s="254"/>
      <c r="EVI73" s="254"/>
      <c r="EVJ73" s="254"/>
      <c r="EVK73" s="254"/>
      <c r="EVL73" s="254"/>
      <c r="EVM73" s="254"/>
      <c r="EVN73" s="254"/>
      <c r="EVO73" s="254"/>
      <c r="EVP73" s="254"/>
      <c r="EVQ73" s="254"/>
      <c r="EVR73" s="254"/>
      <c r="EVS73" s="254"/>
      <c r="EVT73" s="254"/>
      <c r="EVU73" s="254"/>
      <c r="EVV73" s="254"/>
      <c r="EVW73" s="254"/>
      <c r="EVX73" s="254"/>
      <c r="EVY73" s="254"/>
      <c r="EVZ73" s="254"/>
      <c r="EWA73" s="254"/>
      <c r="EWB73" s="254"/>
      <c r="EWC73" s="254"/>
      <c r="EWD73" s="254"/>
      <c r="EWE73" s="254"/>
      <c r="EWF73" s="254"/>
      <c r="EWG73" s="254"/>
      <c r="EWH73" s="254"/>
      <c r="EWI73" s="254"/>
      <c r="EWJ73" s="254"/>
      <c r="EWK73" s="254"/>
      <c r="EWL73" s="254"/>
      <c r="EWM73" s="254"/>
      <c r="EWN73" s="254"/>
      <c r="EWO73" s="254"/>
      <c r="EWP73" s="254"/>
      <c r="EWQ73" s="254"/>
      <c r="EWR73" s="254"/>
      <c r="EWS73" s="254"/>
      <c r="EWT73" s="254"/>
      <c r="EWU73" s="254"/>
      <c r="EWV73" s="254"/>
      <c r="EWW73" s="254"/>
      <c r="EWX73" s="254"/>
      <c r="EWY73" s="254"/>
      <c r="EWZ73" s="254"/>
      <c r="EXA73" s="254"/>
      <c r="EXB73" s="254"/>
      <c r="EXC73" s="254"/>
      <c r="EXD73" s="254"/>
      <c r="EXE73" s="254"/>
      <c r="EXF73" s="254"/>
      <c r="EXG73" s="254"/>
      <c r="EXH73" s="254"/>
      <c r="EXI73" s="254"/>
      <c r="EXJ73" s="254"/>
      <c r="EXK73" s="254"/>
      <c r="EXL73" s="254"/>
      <c r="EXM73" s="254"/>
      <c r="EXN73" s="254"/>
      <c r="EXO73" s="254"/>
      <c r="EXP73" s="254"/>
      <c r="EXQ73" s="254"/>
      <c r="EXR73" s="254"/>
      <c r="EXS73" s="254"/>
      <c r="EXT73" s="254"/>
      <c r="EXU73" s="254"/>
      <c r="EXV73" s="254"/>
      <c r="EXW73" s="254"/>
      <c r="EXX73" s="254"/>
      <c r="EXY73" s="254"/>
      <c r="EXZ73" s="254"/>
      <c r="EYA73" s="254"/>
      <c r="EYB73" s="254"/>
      <c r="EYC73" s="254"/>
      <c r="EYD73" s="254"/>
      <c r="EYE73" s="254"/>
      <c r="EYF73" s="254"/>
      <c r="EYG73" s="254"/>
      <c r="EYH73" s="254"/>
      <c r="EYI73" s="254"/>
      <c r="EYJ73" s="254"/>
      <c r="EYK73" s="254"/>
      <c r="EYL73" s="254"/>
      <c r="EYM73" s="254"/>
      <c r="EYN73" s="254"/>
      <c r="EYO73" s="254"/>
      <c r="EYP73" s="254"/>
      <c r="EYQ73" s="254"/>
      <c r="EYR73" s="254"/>
      <c r="EYS73" s="254"/>
      <c r="EYT73" s="254"/>
      <c r="EYU73" s="254"/>
      <c r="EYV73" s="254"/>
      <c r="EYW73" s="254"/>
      <c r="EYX73" s="254"/>
      <c r="EYY73" s="254"/>
      <c r="EYZ73" s="254"/>
      <c r="EZA73" s="254"/>
      <c r="EZB73" s="254"/>
      <c r="EZC73" s="254"/>
      <c r="EZD73" s="254"/>
      <c r="EZE73" s="254"/>
      <c r="EZF73" s="254"/>
      <c r="EZG73" s="254"/>
      <c r="EZH73" s="254"/>
      <c r="EZI73" s="254"/>
      <c r="EZJ73" s="254"/>
      <c r="EZK73" s="254"/>
      <c r="EZL73" s="254"/>
      <c r="EZM73" s="254"/>
      <c r="EZN73" s="254"/>
      <c r="EZO73" s="254"/>
      <c r="EZP73" s="254"/>
      <c r="EZQ73" s="254"/>
      <c r="EZR73" s="254"/>
      <c r="EZS73" s="254"/>
      <c r="EZT73" s="254"/>
      <c r="EZU73" s="254"/>
      <c r="EZV73" s="254"/>
      <c r="EZW73" s="254"/>
      <c r="EZX73" s="254"/>
      <c r="EZY73" s="254"/>
      <c r="EZZ73" s="254"/>
      <c r="FAA73" s="254"/>
      <c r="FAB73" s="254"/>
      <c r="FAC73" s="254"/>
      <c r="FAD73" s="254"/>
      <c r="FAE73" s="254"/>
      <c r="FAF73" s="254"/>
      <c r="FAG73" s="254"/>
      <c r="FAH73" s="254"/>
      <c r="FAI73" s="254"/>
      <c r="FAJ73" s="254"/>
      <c r="FAK73" s="254"/>
      <c r="FAL73" s="254"/>
      <c r="FAM73" s="254"/>
      <c r="FAN73" s="254"/>
      <c r="FAO73" s="254"/>
      <c r="FAP73" s="254"/>
      <c r="FAQ73" s="254"/>
      <c r="FAR73" s="254"/>
      <c r="FAS73" s="254"/>
      <c r="FAT73" s="254"/>
      <c r="FAU73" s="254"/>
      <c r="FAV73" s="254"/>
      <c r="FAW73" s="254"/>
      <c r="FAX73" s="254"/>
      <c r="FAY73" s="254"/>
      <c r="FAZ73" s="254"/>
      <c r="FBA73" s="254"/>
      <c r="FBB73" s="254"/>
      <c r="FBC73" s="254"/>
      <c r="FBD73" s="254"/>
      <c r="FBE73" s="254"/>
      <c r="FBF73" s="254"/>
      <c r="FBG73" s="254"/>
      <c r="FBH73" s="254"/>
      <c r="FBI73" s="254"/>
      <c r="FBJ73" s="254"/>
      <c r="FBK73" s="254"/>
      <c r="FBL73" s="254"/>
      <c r="FBM73" s="254"/>
      <c r="FBN73" s="254"/>
      <c r="FBO73" s="254"/>
      <c r="FBP73" s="254"/>
      <c r="FBQ73" s="254"/>
      <c r="FBR73" s="254"/>
      <c r="FBS73" s="254"/>
      <c r="FBT73" s="254"/>
      <c r="FBU73" s="254"/>
      <c r="FBV73" s="254"/>
      <c r="FBW73" s="254"/>
      <c r="FBX73" s="254"/>
      <c r="FBY73" s="254"/>
      <c r="FBZ73" s="254"/>
      <c r="FCA73" s="254"/>
      <c r="FCB73" s="254"/>
      <c r="FCC73" s="254"/>
      <c r="FCD73" s="254"/>
      <c r="FCE73" s="254"/>
      <c r="FCF73" s="254"/>
      <c r="FCG73" s="254"/>
      <c r="FCH73" s="254"/>
      <c r="FCI73" s="254"/>
      <c r="FCJ73" s="254"/>
      <c r="FCK73" s="254"/>
      <c r="FCL73" s="254"/>
      <c r="FCM73" s="254"/>
      <c r="FCN73" s="254"/>
      <c r="FCO73" s="254"/>
      <c r="FCP73" s="254"/>
      <c r="FCQ73" s="254"/>
      <c r="FCR73" s="254"/>
      <c r="FCS73" s="254"/>
      <c r="FCT73" s="254"/>
      <c r="FCU73" s="254"/>
      <c r="FCV73" s="254"/>
      <c r="FCW73" s="254"/>
      <c r="FCX73" s="254"/>
      <c r="FCY73" s="254"/>
      <c r="FCZ73" s="254"/>
      <c r="FDA73" s="254"/>
      <c r="FDB73" s="254"/>
      <c r="FDC73" s="254"/>
      <c r="FDD73" s="254"/>
      <c r="FDE73" s="254"/>
      <c r="FDF73" s="254"/>
      <c r="FDG73" s="254"/>
      <c r="FDH73" s="254"/>
      <c r="FDI73" s="254"/>
      <c r="FDJ73" s="254"/>
      <c r="FDK73" s="254"/>
      <c r="FDL73" s="254"/>
      <c r="FDM73" s="254"/>
      <c r="FDN73" s="254"/>
      <c r="FDO73" s="254"/>
      <c r="FDP73" s="254"/>
      <c r="FDQ73" s="254"/>
      <c r="FDR73" s="254"/>
      <c r="FDS73" s="254"/>
      <c r="FDT73" s="254"/>
      <c r="FDU73" s="254"/>
      <c r="FDV73" s="254"/>
      <c r="FDW73" s="254"/>
      <c r="FDX73" s="254"/>
      <c r="FDY73" s="254"/>
      <c r="FDZ73" s="254"/>
      <c r="FEA73" s="254"/>
      <c r="FEB73" s="254"/>
      <c r="FEC73" s="254"/>
      <c r="FED73" s="254"/>
      <c r="FEE73" s="254"/>
      <c r="FEF73" s="254"/>
      <c r="FEG73" s="254"/>
      <c r="FEH73" s="254"/>
      <c r="FEI73" s="254"/>
      <c r="FEJ73" s="254"/>
      <c r="FEK73" s="254"/>
      <c r="FEL73" s="254"/>
      <c r="FEM73" s="254"/>
      <c r="FEN73" s="254"/>
      <c r="FEO73" s="254"/>
      <c r="FEP73" s="254"/>
      <c r="FEQ73" s="254"/>
      <c r="FER73" s="254"/>
      <c r="FES73" s="254"/>
      <c r="FET73" s="254"/>
      <c r="FEU73" s="254"/>
      <c r="FEV73" s="254"/>
      <c r="FEW73" s="254"/>
      <c r="FEX73" s="254"/>
      <c r="FEY73" s="254"/>
      <c r="FEZ73" s="254"/>
      <c r="FFA73" s="254"/>
      <c r="FFB73" s="254"/>
      <c r="FFC73" s="254"/>
      <c r="FFD73" s="254"/>
      <c r="FFE73" s="254"/>
      <c r="FFF73" s="254"/>
      <c r="FFG73" s="254"/>
      <c r="FFH73" s="254"/>
      <c r="FFI73" s="254"/>
      <c r="FFJ73" s="254"/>
      <c r="FFK73" s="254"/>
      <c r="FFL73" s="254"/>
      <c r="FFM73" s="254"/>
      <c r="FFN73" s="254"/>
      <c r="FFO73" s="254"/>
      <c r="FFP73" s="254"/>
      <c r="FFQ73" s="254"/>
      <c r="FFR73" s="254"/>
      <c r="FFS73" s="254"/>
      <c r="FFT73" s="254"/>
      <c r="FFU73" s="254"/>
      <c r="FFV73" s="254"/>
      <c r="FFW73" s="254"/>
      <c r="FFX73" s="254"/>
      <c r="FFY73" s="254"/>
      <c r="FFZ73" s="254"/>
      <c r="FGA73" s="254"/>
      <c r="FGB73" s="254"/>
      <c r="FGC73" s="254"/>
      <c r="FGD73" s="254"/>
      <c r="FGE73" s="254"/>
      <c r="FGF73" s="254"/>
      <c r="FGG73" s="254"/>
      <c r="FGH73" s="254"/>
      <c r="FGI73" s="254"/>
      <c r="FGJ73" s="254"/>
      <c r="FGK73" s="254"/>
      <c r="FGL73" s="254"/>
      <c r="FGM73" s="254"/>
      <c r="FGN73" s="254"/>
      <c r="FGO73" s="254"/>
      <c r="FGP73" s="254"/>
      <c r="FGQ73" s="254"/>
      <c r="FGR73" s="254"/>
      <c r="FGS73" s="254"/>
      <c r="FGT73" s="254"/>
      <c r="FGU73" s="254"/>
      <c r="FGV73" s="254"/>
      <c r="FGW73" s="254"/>
      <c r="FGX73" s="254"/>
      <c r="FGY73" s="254"/>
      <c r="FGZ73" s="254"/>
      <c r="FHA73" s="254"/>
      <c r="FHB73" s="254"/>
      <c r="FHC73" s="254"/>
      <c r="FHD73" s="254"/>
      <c r="FHE73" s="254"/>
      <c r="FHF73" s="254"/>
      <c r="FHG73" s="254"/>
      <c r="FHH73" s="254"/>
      <c r="FHI73" s="254"/>
      <c r="FHJ73" s="254"/>
      <c r="FHK73" s="254"/>
      <c r="FHL73" s="254"/>
      <c r="FHM73" s="254"/>
      <c r="FHN73" s="254"/>
      <c r="FHO73" s="254"/>
      <c r="FHP73" s="254"/>
      <c r="FHQ73" s="254"/>
      <c r="FHR73" s="254"/>
      <c r="FHS73" s="254"/>
      <c r="FHT73" s="254"/>
      <c r="FHU73" s="254"/>
      <c r="FHV73" s="254"/>
      <c r="FHW73" s="254"/>
      <c r="FHX73" s="254"/>
      <c r="FHY73" s="254"/>
      <c r="FHZ73" s="254"/>
      <c r="FIA73" s="254"/>
      <c r="FIB73" s="254"/>
      <c r="FIC73" s="254"/>
      <c r="FID73" s="254"/>
      <c r="FIE73" s="254"/>
      <c r="FIF73" s="254"/>
      <c r="FIG73" s="254"/>
      <c r="FIH73" s="254"/>
      <c r="FII73" s="254"/>
      <c r="FIJ73" s="254"/>
      <c r="FIK73" s="254"/>
      <c r="FIL73" s="254"/>
      <c r="FIM73" s="254"/>
      <c r="FIN73" s="254"/>
      <c r="FIO73" s="254"/>
      <c r="FIP73" s="254"/>
      <c r="FIQ73" s="254"/>
      <c r="FIR73" s="254"/>
      <c r="FIS73" s="254"/>
      <c r="FIT73" s="254"/>
      <c r="FIU73" s="254"/>
      <c r="FIV73" s="254"/>
      <c r="FIW73" s="254"/>
      <c r="FIX73" s="254"/>
      <c r="FIY73" s="254"/>
      <c r="FIZ73" s="254"/>
      <c r="FJA73" s="254"/>
      <c r="FJB73" s="254"/>
      <c r="FJC73" s="254"/>
      <c r="FJD73" s="254"/>
      <c r="FJE73" s="254"/>
      <c r="FJF73" s="254"/>
      <c r="FJG73" s="254"/>
      <c r="FJH73" s="254"/>
      <c r="FJI73" s="254"/>
      <c r="FJJ73" s="254"/>
      <c r="FJK73" s="254"/>
      <c r="FJL73" s="254"/>
      <c r="FJM73" s="254"/>
      <c r="FJN73" s="254"/>
      <c r="FJO73" s="254"/>
      <c r="FJP73" s="254"/>
      <c r="FJQ73" s="254"/>
      <c r="FJR73" s="254"/>
      <c r="FJS73" s="254"/>
      <c r="FJT73" s="254"/>
      <c r="FJU73" s="254"/>
      <c r="FJV73" s="254"/>
      <c r="FJW73" s="254"/>
      <c r="FJX73" s="254"/>
      <c r="FJY73" s="254"/>
      <c r="FJZ73" s="254"/>
      <c r="FKA73" s="254"/>
      <c r="FKB73" s="254"/>
      <c r="FKC73" s="254"/>
      <c r="FKD73" s="254"/>
      <c r="FKE73" s="254"/>
      <c r="FKF73" s="254"/>
      <c r="FKG73" s="254"/>
      <c r="FKH73" s="254"/>
      <c r="FKI73" s="254"/>
      <c r="FKJ73" s="254"/>
      <c r="FKK73" s="254"/>
      <c r="FKL73" s="254"/>
      <c r="FKM73" s="254"/>
      <c r="FKN73" s="254"/>
      <c r="FKO73" s="254"/>
      <c r="FKP73" s="254"/>
      <c r="FKQ73" s="254"/>
      <c r="FKR73" s="254"/>
      <c r="FKS73" s="254"/>
      <c r="FKT73" s="254"/>
      <c r="FKU73" s="254"/>
      <c r="FKV73" s="254"/>
      <c r="FKW73" s="254"/>
      <c r="FKX73" s="254"/>
      <c r="FKY73" s="254"/>
      <c r="FKZ73" s="254"/>
      <c r="FLA73" s="254"/>
      <c r="FLB73" s="254"/>
      <c r="FLC73" s="254"/>
      <c r="FLD73" s="254"/>
      <c r="FLE73" s="254"/>
      <c r="FLF73" s="254"/>
      <c r="FLG73" s="254"/>
      <c r="FLH73" s="254"/>
      <c r="FLI73" s="254"/>
      <c r="FLJ73" s="254"/>
      <c r="FLK73" s="254"/>
      <c r="FLL73" s="254"/>
      <c r="FLM73" s="254"/>
      <c r="FLN73" s="254"/>
      <c r="FLO73" s="254"/>
      <c r="FLP73" s="254"/>
      <c r="FLQ73" s="254"/>
      <c r="FLR73" s="254"/>
      <c r="FLS73" s="254"/>
      <c r="FLT73" s="254"/>
      <c r="FLU73" s="254"/>
      <c r="FLV73" s="254"/>
      <c r="FLW73" s="254"/>
      <c r="FLX73" s="254"/>
      <c r="FLY73" s="254"/>
      <c r="FLZ73" s="254"/>
      <c r="FMA73" s="254"/>
      <c r="FMB73" s="254"/>
      <c r="FMC73" s="254"/>
      <c r="FMD73" s="254"/>
      <c r="FME73" s="254"/>
      <c r="FMF73" s="254"/>
      <c r="FMG73" s="254"/>
      <c r="FMH73" s="254"/>
      <c r="FMI73" s="254"/>
      <c r="FMJ73" s="254"/>
      <c r="FMK73" s="254"/>
      <c r="FML73" s="254"/>
      <c r="FMM73" s="254"/>
      <c r="FMN73" s="254"/>
      <c r="FMO73" s="254"/>
      <c r="FMP73" s="254"/>
      <c r="FMQ73" s="254"/>
      <c r="FMR73" s="254"/>
      <c r="FMS73" s="254"/>
      <c r="FMT73" s="254"/>
      <c r="FMU73" s="254"/>
      <c r="FMV73" s="254"/>
      <c r="FMW73" s="254"/>
      <c r="FMX73" s="254"/>
      <c r="FMY73" s="254"/>
      <c r="FMZ73" s="254"/>
      <c r="FNA73" s="254"/>
      <c r="FNB73" s="254"/>
      <c r="FNC73" s="254"/>
      <c r="FND73" s="254"/>
      <c r="FNE73" s="254"/>
      <c r="FNF73" s="254"/>
      <c r="FNG73" s="254"/>
      <c r="FNH73" s="254"/>
      <c r="FNI73" s="254"/>
      <c r="FNJ73" s="254"/>
      <c r="FNK73" s="254"/>
      <c r="FNL73" s="254"/>
      <c r="FNM73" s="254"/>
      <c r="FNN73" s="254"/>
      <c r="FNO73" s="254"/>
      <c r="FNP73" s="254"/>
      <c r="FNQ73" s="254"/>
      <c r="FNR73" s="254"/>
      <c r="FNS73" s="254"/>
      <c r="FNT73" s="254"/>
      <c r="FNU73" s="254"/>
      <c r="FNV73" s="254"/>
      <c r="FNW73" s="254"/>
      <c r="FNX73" s="254"/>
      <c r="FNY73" s="254"/>
      <c r="FNZ73" s="254"/>
      <c r="FOA73" s="254"/>
      <c r="FOB73" s="254"/>
      <c r="FOC73" s="254"/>
      <c r="FOD73" s="254"/>
      <c r="FOE73" s="254"/>
      <c r="FOF73" s="254"/>
      <c r="FOG73" s="254"/>
      <c r="FOH73" s="254"/>
      <c r="FOI73" s="254"/>
      <c r="FOJ73" s="254"/>
      <c r="FOK73" s="254"/>
      <c r="FOL73" s="254"/>
      <c r="FOM73" s="254"/>
      <c r="FON73" s="254"/>
      <c r="FOO73" s="254"/>
      <c r="FOP73" s="254"/>
      <c r="FOQ73" s="254"/>
      <c r="FOR73" s="254"/>
      <c r="FOS73" s="254"/>
      <c r="FOT73" s="254"/>
      <c r="FOU73" s="254"/>
      <c r="FOV73" s="254"/>
      <c r="FOW73" s="254"/>
      <c r="FOX73" s="254"/>
      <c r="FOY73" s="254"/>
      <c r="FOZ73" s="254"/>
      <c r="FPA73" s="254"/>
      <c r="FPB73" s="254"/>
      <c r="FPC73" s="254"/>
      <c r="FPD73" s="254"/>
      <c r="FPE73" s="254"/>
      <c r="FPF73" s="254"/>
      <c r="FPG73" s="254"/>
      <c r="FPH73" s="254"/>
      <c r="FPI73" s="254"/>
      <c r="FPJ73" s="254"/>
      <c r="FPK73" s="254"/>
      <c r="FPL73" s="254"/>
      <c r="FPM73" s="254"/>
      <c r="FPN73" s="254"/>
      <c r="FPO73" s="254"/>
      <c r="FPP73" s="254"/>
      <c r="FPQ73" s="254"/>
      <c r="FPR73" s="254"/>
      <c r="FPS73" s="254"/>
      <c r="FPT73" s="254"/>
      <c r="FPU73" s="254"/>
      <c r="FPV73" s="254"/>
      <c r="FPW73" s="254"/>
      <c r="FPX73" s="254"/>
      <c r="FPY73" s="254"/>
      <c r="FPZ73" s="254"/>
      <c r="FQA73" s="254"/>
      <c r="FQB73" s="254"/>
      <c r="FQC73" s="254"/>
      <c r="FQD73" s="254"/>
      <c r="FQE73" s="254"/>
      <c r="FQF73" s="254"/>
      <c r="FQG73" s="254"/>
      <c r="FQH73" s="254"/>
      <c r="FQI73" s="254"/>
      <c r="FQJ73" s="254"/>
      <c r="FQK73" s="254"/>
      <c r="FQL73" s="254"/>
      <c r="FQM73" s="254"/>
      <c r="FQN73" s="254"/>
      <c r="FQO73" s="254"/>
      <c r="FQP73" s="254"/>
      <c r="FQQ73" s="254"/>
      <c r="FQR73" s="254"/>
      <c r="FQS73" s="254"/>
      <c r="FQT73" s="254"/>
      <c r="FQU73" s="254"/>
      <c r="FQV73" s="254"/>
      <c r="FQW73" s="254"/>
      <c r="FQX73" s="254"/>
      <c r="FQY73" s="254"/>
      <c r="FQZ73" s="254"/>
      <c r="FRA73" s="254"/>
      <c r="FRB73" s="254"/>
      <c r="FRC73" s="254"/>
      <c r="FRD73" s="254"/>
      <c r="FRE73" s="254"/>
      <c r="FRF73" s="254"/>
      <c r="FRG73" s="254"/>
      <c r="FRH73" s="254"/>
      <c r="FRI73" s="254"/>
      <c r="FRJ73" s="254"/>
      <c r="FRK73" s="254"/>
      <c r="FRL73" s="254"/>
      <c r="FRM73" s="254"/>
      <c r="FRN73" s="254"/>
      <c r="FRO73" s="254"/>
      <c r="FRP73" s="254"/>
      <c r="FRQ73" s="254"/>
      <c r="FRR73" s="254"/>
      <c r="FRS73" s="254"/>
      <c r="FRT73" s="254"/>
      <c r="FRU73" s="254"/>
      <c r="FRV73" s="254"/>
      <c r="FRW73" s="254"/>
      <c r="FRX73" s="254"/>
      <c r="FRY73" s="254"/>
      <c r="FRZ73" s="254"/>
      <c r="FSA73" s="254"/>
      <c r="FSB73" s="254"/>
      <c r="FSC73" s="254"/>
      <c r="FSD73" s="254"/>
      <c r="FSE73" s="254"/>
      <c r="FSF73" s="254"/>
      <c r="FSG73" s="254"/>
      <c r="FSH73" s="254"/>
      <c r="FSI73" s="254"/>
      <c r="FSJ73" s="254"/>
      <c r="FSK73" s="254"/>
      <c r="FSL73" s="254"/>
      <c r="FSM73" s="254"/>
      <c r="FSN73" s="254"/>
      <c r="FSO73" s="254"/>
      <c r="FSP73" s="254"/>
      <c r="FSQ73" s="254"/>
      <c r="FSR73" s="254"/>
      <c r="FSS73" s="254"/>
      <c r="FST73" s="254"/>
      <c r="FSU73" s="254"/>
      <c r="FSV73" s="254"/>
      <c r="FSW73" s="254"/>
      <c r="FSX73" s="254"/>
      <c r="FSY73" s="254"/>
      <c r="FSZ73" s="254"/>
      <c r="FTA73" s="254"/>
      <c r="FTB73" s="254"/>
      <c r="FTC73" s="254"/>
      <c r="FTD73" s="254"/>
      <c r="FTE73" s="254"/>
      <c r="FTF73" s="254"/>
      <c r="FTG73" s="254"/>
      <c r="FTH73" s="254"/>
      <c r="FTI73" s="254"/>
      <c r="FTJ73" s="254"/>
      <c r="FTK73" s="254"/>
      <c r="FTL73" s="254"/>
      <c r="FTM73" s="254"/>
      <c r="FTN73" s="254"/>
      <c r="FTO73" s="254"/>
      <c r="FTP73" s="254"/>
      <c r="FTQ73" s="254"/>
      <c r="FTR73" s="254"/>
      <c r="FTS73" s="254"/>
      <c r="FTT73" s="254"/>
      <c r="FTU73" s="254"/>
      <c r="FTV73" s="254"/>
      <c r="FTW73" s="254"/>
      <c r="FTX73" s="254"/>
      <c r="FTY73" s="254"/>
      <c r="FTZ73" s="254"/>
      <c r="FUA73" s="254"/>
      <c r="FUB73" s="254"/>
      <c r="FUC73" s="254"/>
      <c r="FUD73" s="254"/>
      <c r="FUE73" s="254"/>
      <c r="FUF73" s="254"/>
      <c r="FUG73" s="254"/>
      <c r="FUH73" s="254"/>
      <c r="FUI73" s="254"/>
      <c r="FUJ73" s="254"/>
      <c r="FUK73" s="254"/>
      <c r="FUL73" s="254"/>
      <c r="FUM73" s="254"/>
      <c r="FUN73" s="254"/>
      <c r="FUO73" s="254"/>
      <c r="FUP73" s="254"/>
      <c r="FUQ73" s="254"/>
      <c r="FUR73" s="254"/>
      <c r="FUS73" s="254"/>
      <c r="FUT73" s="254"/>
      <c r="FUU73" s="254"/>
      <c r="FUV73" s="254"/>
      <c r="FUW73" s="254"/>
      <c r="FUX73" s="254"/>
      <c r="FUY73" s="254"/>
      <c r="FUZ73" s="254"/>
      <c r="FVA73" s="254"/>
      <c r="FVB73" s="254"/>
      <c r="FVC73" s="254"/>
      <c r="FVD73" s="254"/>
      <c r="FVE73" s="254"/>
      <c r="FVF73" s="254"/>
      <c r="FVG73" s="254"/>
      <c r="FVH73" s="254"/>
      <c r="FVI73" s="254"/>
      <c r="FVJ73" s="254"/>
      <c r="FVK73" s="254"/>
      <c r="FVL73" s="254"/>
      <c r="FVM73" s="254"/>
      <c r="FVN73" s="254"/>
      <c r="FVO73" s="254"/>
      <c r="FVP73" s="254"/>
      <c r="FVQ73" s="254"/>
      <c r="FVR73" s="254"/>
      <c r="FVS73" s="254"/>
      <c r="FVT73" s="254"/>
      <c r="FVU73" s="254"/>
      <c r="FVV73" s="254"/>
      <c r="FVW73" s="254"/>
      <c r="FVX73" s="254"/>
      <c r="FVY73" s="254"/>
      <c r="FVZ73" s="254"/>
      <c r="FWA73" s="254"/>
      <c r="FWB73" s="254"/>
      <c r="FWC73" s="254"/>
      <c r="FWD73" s="254"/>
      <c r="FWE73" s="254"/>
      <c r="FWF73" s="254"/>
      <c r="FWG73" s="254"/>
      <c r="FWH73" s="254"/>
      <c r="FWI73" s="254"/>
      <c r="FWJ73" s="254"/>
      <c r="FWK73" s="254"/>
      <c r="FWL73" s="254"/>
      <c r="FWM73" s="254"/>
      <c r="FWN73" s="254"/>
      <c r="FWO73" s="254"/>
      <c r="FWP73" s="254"/>
      <c r="FWQ73" s="254"/>
      <c r="FWR73" s="254"/>
      <c r="FWS73" s="254"/>
      <c r="FWT73" s="254"/>
      <c r="FWU73" s="254"/>
      <c r="FWV73" s="254"/>
      <c r="FWW73" s="254"/>
      <c r="FWX73" s="254"/>
      <c r="FWY73" s="254"/>
      <c r="FWZ73" s="254"/>
      <c r="FXA73" s="254"/>
      <c r="FXB73" s="254"/>
      <c r="FXC73" s="254"/>
      <c r="FXD73" s="254"/>
      <c r="FXE73" s="254"/>
      <c r="FXF73" s="254"/>
      <c r="FXG73" s="254"/>
      <c r="FXH73" s="254"/>
      <c r="FXI73" s="254"/>
      <c r="FXJ73" s="254"/>
      <c r="FXK73" s="254"/>
      <c r="FXL73" s="254"/>
      <c r="FXM73" s="254"/>
      <c r="FXN73" s="254"/>
      <c r="FXO73" s="254"/>
      <c r="FXP73" s="254"/>
      <c r="FXQ73" s="254"/>
      <c r="FXR73" s="254"/>
      <c r="FXS73" s="254"/>
      <c r="FXT73" s="254"/>
      <c r="FXU73" s="254"/>
      <c r="FXV73" s="254"/>
      <c r="FXW73" s="254"/>
      <c r="FXX73" s="254"/>
      <c r="FXY73" s="254"/>
      <c r="FXZ73" s="254"/>
      <c r="FYA73" s="254"/>
      <c r="FYB73" s="254"/>
      <c r="FYC73" s="254"/>
      <c r="FYD73" s="254"/>
      <c r="FYE73" s="254"/>
      <c r="FYF73" s="254"/>
      <c r="FYG73" s="254"/>
      <c r="FYH73" s="254"/>
      <c r="FYI73" s="254"/>
      <c r="FYJ73" s="254"/>
      <c r="FYK73" s="254"/>
      <c r="FYL73" s="254"/>
      <c r="FYM73" s="254"/>
      <c r="FYN73" s="254"/>
      <c r="FYO73" s="254"/>
      <c r="FYP73" s="254"/>
      <c r="FYQ73" s="254"/>
      <c r="FYR73" s="254"/>
      <c r="FYS73" s="254"/>
      <c r="FYT73" s="254"/>
      <c r="FYU73" s="254"/>
      <c r="FYV73" s="254"/>
      <c r="FYW73" s="254"/>
      <c r="FYX73" s="254"/>
      <c r="FYY73" s="254"/>
      <c r="FYZ73" s="254"/>
      <c r="FZA73" s="254"/>
      <c r="FZB73" s="254"/>
      <c r="FZC73" s="254"/>
      <c r="FZD73" s="254"/>
      <c r="FZE73" s="254"/>
      <c r="FZF73" s="254"/>
      <c r="FZG73" s="254"/>
      <c r="FZH73" s="254"/>
      <c r="FZI73" s="254"/>
      <c r="FZJ73" s="254"/>
      <c r="FZK73" s="254"/>
      <c r="FZL73" s="254"/>
      <c r="FZM73" s="254"/>
      <c r="FZN73" s="254"/>
      <c r="FZO73" s="254"/>
      <c r="FZP73" s="254"/>
      <c r="FZQ73" s="254"/>
      <c r="FZR73" s="254"/>
      <c r="FZS73" s="254"/>
      <c r="FZT73" s="254"/>
      <c r="FZU73" s="254"/>
      <c r="FZV73" s="254"/>
      <c r="FZW73" s="254"/>
      <c r="FZX73" s="254"/>
      <c r="FZY73" s="254"/>
      <c r="FZZ73" s="254"/>
      <c r="GAA73" s="254"/>
      <c r="GAB73" s="254"/>
      <c r="GAC73" s="254"/>
      <c r="GAD73" s="254"/>
      <c r="GAE73" s="254"/>
      <c r="GAF73" s="254"/>
      <c r="GAG73" s="254"/>
      <c r="GAH73" s="254"/>
      <c r="GAI73" s="254"/>
      <c r="GAJ73" s="254"/>
      <c r="GAK73" s="254"/>
      <c r="GAL73" s="254"/>
      <c r="GAM73" s="254"/>
      <c r="GAN73" s="254"/>
      <c r="GAO73" s="254"/>
      <c r="GAP73" s="254"/>
      <c r="GAQ73" s="254"/>
      <c r="GAR73" s="254"/>
      <c r="GAS73" s="254"/>
      <c r="GAT73" s="254"/>
      <c r="GAU73" s="254"/>
      <c r="GAV73" s="254"/>
      <c r="GAW73" s="254"/>
      <c r="GAX73" s="254"/>
      <c r="GAY73" s="254"/>
      <c r="GAZ73" s="254"/>
      <c r="GBA73" s="254"/>
      <c r="GBB73" s="254"/>
      <c r="GBC73" s="254"/>
      <c r="GBD73" s="254"/>
      <c r="GBE73" s="254"/>
      <c r="GBF73" s="254"/>
      <c r="GBG73" s="254"/>
      <c r="GBH73" s="254"/>
      <c r="GBI73" s="254"/>
      <c r="GBJ73" s="254"/>
      <c r="GBK73" s="254"/>
      <c r="GBL73" s="254"/>
      <c r="GBM73" s="254"/>
      <c r="GBN73" s="254"/>
      <c r="GBO73" s="254"/>
      <c r="GBP73" s="254"/>
      <c r="GBQ73" s="254"/>
      <c r="GBR73" s="254"/>
      <c r="GBS73" s="254"/>
      <c r="GBT73" s="254"/>
      <c r="GBU73" s="254"/>
      <c r="GBV73" s="254"/>
      <c r="GBW73" s="254"/>
      <c r="GBX73" s="254"/>
      <c r="GBY73" s="254"/>
      <c r="GBZ73" s="254"/>
      <c r="GCA73" s="254"/>
      <c r="GCB73" s="254"/>
      <c r="GCC73" s="254"/>
      <c r="GCD73" s="254"/>
      <c r="GCE73" s="254"/>
      <c r="GCF73" s="254"/>
      <c r="GCG73" s="254"/>
      <c r="GCH73" s="254"/>
      <c r="GCI73" s="254"/>
      <c r="GCJ73" s="254"/>
      <c r="GCK73" s="254"/>
      <c r="GCL73" s="254"/>
      <c r="GCM73" s="254"/>
      <c r="GCN73" s="254"/>
      <c r="GCO73" s="254"/>
      <c r="GCP73" s="254"/>
      <c r="GCQ73" s="254"/>
      <c r="GCR73" s="254"/>
      <c r="GCS73" s="254"/>
      <c r="GCT73" s="254"/>
      <c r="GCU73" s="254"/>
      <c r="GCV73" s="254"/>
      <c r="GCW73" s="254"/>
      <c r="GCX73" s="254"/>
      <c r="GCY73" s="254"/>
      <c r="GCZ73" s="254"/>
      <c r="GDA73" s="254"/>
      <c r="GDB73" s="254"/>
      <c r="GDC73" s="254"/>
      <c r="GDD73" s="254"/>
      <c r="GDE73" s="254"/>
      <c r="GDF73" s="254"/>
      <c r="GDG73" s="254"/>
      <c r="GDH73" s="254"/>
      <c r="GDI73" s="254"/>
      <c r="GDJ73" s="254"/>
      <c r="GDK73" s="254"/>
      <c r="GDL73" s="254"/>
      <c r="GDM73" s="254"/>
      <c r="GDN73" s="254"/>
      <c r="GDO73" s="254"/>
      <c r="GDP73" s="254"/>
      <c r="GDQ73" s="254"/>
      <c r="GDR73" s="254"/>
      <c r="GDS73" s="254"/>
      <c r="GDT73" s="254"/>
      <c r="GDU73" s="254"/>
      <c r="GDV73" s="254"/>
      <c r="GDW73" s="254"/>
      <c r="GDX73" s="254"/>
      <c r="GDY73" s="254"/>
      <c r="GDZ73" s="254"/>
      <c r="GEA73" s="254"/>
      <c r="GEB73" s="254"/>
      <c r="GEC73" s="254"/>
      <c r="GED73" s="254"/>
      <c r="GEE73" s="254"/>
      <c r="GEF73" s="254"/>
      <c r="GEG73" s="254"/>
      <c r="GEH73" s="254"/>
      <c r="GEI73" s="254"/>
      <c r="GEJ73" s="254"/>
      <c r="GEK73" s="254"/>
      <c r="GEL73" s="254"/>
      <c r="GEM73" s="254"/>
      <c r="GEN73" s="254"/>
      <c r="GEO73" s="254"/>
      <c r="GEP73" s="254"/>
      <c r="GEQ73" s="254"/>
      <c r="GER73" s="254"/>
      <c r="GES73" s="254"/>
      <c r="GET73" s="254"/>
      <c r="GEU73" s="254"/>
      <c r="GEV73" s="254"/>
      <c r="GEW73" s="254"/>
      <c r="GEX73" s="254"/>
      <c r="GEY73" s="254"/>
      <c r="GEZ73" s="254"/>
      <c r="GFA73" s="254"/>
      <c r="GFB73" s="254"/>
      <c r="GFC73" s="254"/>
      <c r="GFD73" s="254"/>
      <c r="GFE73" s="254"/>
      <c r="GFF73" s="254"/>
      <c r="GFG73" s="254"/>
      <c r="GFH73" s="254"/>
      <c r="GFI73" s="254"/>
      <c r="GFJ73" s="254"/>
      <c r="GFK73" s="254"/>
      <c r="GFL73" s="254"/>
      <c r="GFM73" s="254"/>
      <c r="GFN73" s="254"/>
      <c r="GFO73" s="254"/>
      <c r="GFP73" s="254"/>
      <c r="GFQ73" s="254"/>
      <c r="GFR73" s="254"/>
      <c r="GFS73" s="254"/>
      <c r="GFT73" s="254"/>
      <c r="GFU73" s="254"/>
      <c r="GFV73" s="254"/>
      <c r="GFW73" s="254"/>
      <c r="GFX73" s="254"/>
      <c r="GFY73" s="254"/>
      <c r="GFZ73" s="254"/>
      <c r="GGA73" s="254"/>
      <c r="GGB73" s="254"/>
      <c r="GGC73" s="254"/>
      <c r="GGD73" s="254"/>
      <c r="GGE73" s="254"/>
      <c r="GGF73" s="254"/>
      <c r="GGG73" s="254"/>
      <c r="GGH73" s="254"/>
      <c r="GGI73" s="254"/>
      <c r="GGJ73" s="254"/>
      <c r="GGK73" s="254"/>
      <c r="GGL73" s="254"/>
      <c r="GGM73" s="254"/>
      <c r="GGN73" s="254"/>
      <c r="GGO73" s="254"/>
      <c r="GGP73" s="254"/>
      <c r="GGQ73" s="254"/>
      <c r="GGR73" s="254"/>
      <c r="GGS73" s="254"/>
      <c r="GGT73" s="254"/>
      <c r="GGU73" s="254"/>
      <c r="GGV73" s="254"/>
      <c r="GGW73" s="254"/>
      <c r="GGX73" s="254"/>
      <c r="GGY73" s="254"/>
      <c r="GGZ73" s="254"/>
      <c r="GHA73" s="254"/>
      <c r="GHB73" s="254"/>
      <c r="GHC73" s="254"/>
      <c r="GHD73" s="254"/>
      <c r="GHE73" s="254"/>
      <c r="GHF73" s="254"/>
      <c r="GHG73" s="254"/>
      <c r="GHH73" s="254"/>
      <c r="GHI73" s="254"/>
      <c r="GHJ73" s="254"/>
      <c r="GHK73" s="254"/>
      <c r="GHL73" s="254"/>
      <c r="GHM73" s="254"/>
      <c r="GHN73" s="254"/>
      <c r="GHO73" s="254"/>
      <c r="GHP73" s="254"/>
      <c r="GHQ73" s="254"/>
      <c r="GHR73" s="254"/>
      <c r="GHS73" s="254"/>
      <c r="GHT73" s="254"/>
      <c r="GHU73" s="254"/>
      <c r="GHV73" s="254"/>
      <c r="GHW73" s="254"/>
      <c r="GHX73" s="254"/>
      <c r="GHY73" s="254"/>
      <c r="GHZ73" s="254"/>
      <c r="GIA73" s="254"/>
      <c r="GIB73" s="254"/>
      <c r="GIC73" s="254"/>
      <c r="GID73" s="254"/>
      <c r="GIE73" s="254"/>
      <c r="GIF73" s="254"/>
      <c r="GIG73" s="254"/>
      <c r="GIH73" s="254"/>
      <c r="GII73" s="254"/>
      <c r="GIJ73" s="254"/>
      <c r="GIK73" s="254"/>
      <c r="GIL73" s="254"/>
      <c r="GIM73" s="254"/>
      <c r="GIN73" s="254"/>
      <c r="GIO73" s="254"/>
      <c r="GIP73" s="254"/>
      <c r="GIQ73" s="254"/>
      <c r="GIR73" s="254"/>
      <c r="GIS73" s="254"/>
      <c r="GIT73" s="254"/>
      <c r="GIU73" s="254"/>
      <c r="GIV73" s="254"/>
      <c r="GIW73" s="254"/>
      <c r="GIX73" s="254"/>
      <c r="GIY73" s="254"/>
      <c r="GIZ73" s="254"/>
      <c r="GJA73" s="254"/>
      <c r="GJB73" s="254"/>
      <c r="GJC73" s="254"/>
      <c r="GJD73" s="254"/>
      <c r="GJE73" s="254"/>
      <c r="GJF73" s="254"/>
      <c r="GJG73" s="254"/>
      <c r="GJH73" s="254"/>
      <c r="GJI73" s="254"/>
      <c r="GJJ73" s="254"/>
      <c r="GJK73" s="254"/>
      <c r="GJL73" s="254"/>
      <c r="GJM73" s="254"/>
      <c r="GJN73" s="254"/>
      <c r="GJO73" s="254"/>
      <c r="GJP73" s="254"/>
      <c r="GJQ73" s="254"/>
      <c r="GJR73" s="254"/>
      <c r="GJS73" s="254"/>
      <c r="GJT73" s="254"/>
      <c r="GJU73" s="254"/>
      <c r="GJV73" s="254"/>
      <c r="GJW73" s="254"/>
      <c r="GJX73" s="254"/>
      <c r="GJY73" s="254"/>
      <c r="GJZ73" s="254"/>
      <c r="GKA73" s="254"/>
      <c r="GKB73" s="254"/>
      <c r="GKC73" s="254"/>
      <c r="GKD73" s="254"/>
      <c r="GKE73" s="254"/>
      <c r="GKF73" s="254"/>
      <c r="GKG73" s="254"/>
      <c r="GKH73" s="254"/>
      <c r="GKI73" s="254"/>
      <c r="GKJ73" s="254"/>
      <c r="GKK73" s="254"/>
      <c r="GKL73" s="254"/>
      <c r="GKM73" s="254"/>
      <c r="GKN73" s="254"/>
      <c r="GKO73" s="254"/>
      <c r="GKP73" s="254"/>
      <c r="GKQ73" s="254"/>
      <c r="GKR73" s="254"/>
      <c r="GKS73" s="254"/>
      <c r="GKT73" s="254"/>
      <c r="GKU73" s="254"/>
      <c r="GKV73" s="254"/>
      <c r="GKW73" s="254"/>
      <c r="GKX73" s="254"/>
      <c r="GKY73" s="254"/>
      <c r="GKZ73" s="254"/>
      <c r="GLA73" s="254"/>
      <c r="GLB73" s="254"/>
      <c r="GLC73" s="254"/>
      <c r="GLD73" s="254"/>
      <c r="GLE73" s="254"/>
      <c r="GLF73" s="254"/>
      <c r="GLG73" s="254"/>
      <c r="GLH73" s="254"/>
      <c r="GLI73" s="254"/>
      <c r="GLJ73" s="254"/>
      <c r="GLK73" s="254"/>
      <c r="GLL73" s="254"/>
      <c r="GLM73" s="254"/>
      <c r="GLN73" s="254"/>
      <c r="GLO73" s="254"/>
      <c r="GLP73" s="254"/>
      <c r="GLQ73" s="254"/>
      <c r="GLR73" s="254"/>
      <c r="GLS73" s="254"/>
      <c r="GLT73" s="254"/>
      <c r="GLU73" s="254"/>
      <c r="GLV73" s="254"/>
      <c r="GLW73" s="254"/>
      <c r="GLX73" s="254"/>
      <c r="GLY73" s="254"/>
      <c r="GLZ73" s="254"/>
      <c r="GMA73" s="254"/>
      <c r="GMB73" s="254"/>
      <c r="GMC73" s="254"/>
      <c r="GMD73" s="254"/>
      <c r="GME73" s="254"/>
      <c r="GMF73" s="254"/>
      <c r="GMG73" s="254"/>
      <c r="GMH73" s="254"/>
      <c r="GMI73" s="254"/>
      <c r="GMJ73" s="254"/>
      <c r="GMK73" s="254"/>
      <c r="GML73" s="254"/>
      <c r="GMM73" s="254"/>
      <c r="GMN73" s="254"/>
      <c r="GMO73" s="254"/>
      <c r="GMP73" s="254"/>
      <c r="GMQ73" s="254"/>
      <c r="GMR73" s="254"/>
      <c r="GMS73" s="254"/>
      <c r="GMT73" s="254"/>
      <c r="GMU73" s="254"/>
      <c r="GMV73" s="254"/>
      <c r="GMW73" s="254"/>
      <c r="GMX73" s="254"/>
      <c r="GMY73" s="254"/>
      <c r="GMZ73" s="254"/>
      <c r="GNA73" s="254"/>
      <c r="GNB73" s="254"/>
      <c r="GNC73" s="254"/>
      <c r="GND73" s="254"/>
      <c r="GNE73" s="254"/>
      <c r="GNF73" s="254"/>
      <c r="GNG73" s="254"/>
      <c r="GNH73" s="254"/>
      <c r="GNI73" s="254"/>
      <c r="GNJ73" s="254"/>
      <c r="GNK73" s="254"/>
      <c r="GNL73" s="254"/>
      <c r="GNM73" s="254"/>
      <c r="GNN73" s="254"/>
      <c r="GNO73" s="254"/>
      <c r="GNP73" s="254"/>
      <c r="GNQ73" s="254"/>
      <c r="GNR73" s="254"/>
      <c r="GNS73" s="254"/>
      <c r="GNT73" s="254"/>
      <c r="GNU73" s="254"/>
      <c r="GNV73" s="254"/>
      <c r="GNW73" s="254"/>
      <c r="GNX73" s="254"/>
      <c r="GNY73" s="254"/>
      <c r="GNZ73" s="254"/>
      <c r="GOA73" s="254"/>
      <c r="GOB73" s="254"/>
      <c r="GOC73" s="254"/>
      <c r="GOD73" s="254"/>
      <c r="GOE73" s="254"/>
      <c r="GOF73" s="254"/>
      <c r="GOG73" s="254"/>
      <c r="GOH73" s="254"/>
      <c r="GOI73" s="254"/>
      <c r="GOJ73" s="254"/>
      <c r="GOK73" s="254"/>
      <c r="GOL73" s="254"/>
      <c r="GOM73" s="254"/>
      <c r="GON73" s="254"/>
      <c r="GOO73" s="254"/>
      <c r="GOP73" s="254"/>
      <c r="GOQ73" s="254"/>
      <c r="GOR73" s="254"/>
      <c r="GOS73" s="254"/>
      <c r="GOT73" s="254"/>
      <c r="GOU73" s="254"/>
      <c r="GOV73" s="254"/>
      <c r="GOW73" s="254"/>
      <c r="GOX73" s="254"/>
      <c r="GOY73" s="254"/>
      <c r="GOZ73" s="254"/>
      <c r="GPA73" s="254"/>
      <c r="GPB73" s="254"/>
      <c r="GPC73" s="254"/>
      <c r="GPD73" s="254"/>
      <c r="GPE73" s="254"/>
      <c r="GPF73" s="254"/>
      <c r="GPG73" s="254"/>
      <c r="GPH73" s="254"/>
      <c r="GPI73" s="254"/>
      <c r="GPJ73" s="254"/>
      <c r="GPK73" s="254"/>
      <c r="GPL73" s="254"/>
      <c r="GPM73" s="254"/>
      <c r="GPN73" s="254"/>
      <c r="GPO73" s="254"/>
      <c r="GPP73" s="254"/>
      <c r="GPQ73" s="254"/>
      <c r="GPR73" s="254"/>
      <c r="GPS73" s="254"/>
      <c r="GPT73" s="254"/>
      <c r="GPU73" s="254"/>
      <c r="GPV73" s="254"/>
      <c r="GPW73" s="254"/>
      <c r="GPX73" s="254"/>
      <c r="GPY73" s="254"/>
      <c r="GPZ73" s="254"/>
      <c r="GQA73" s="254"/>
      <c r="GQB73" s="254"/>
      <c r="GQC73" s="254"/>
      <c r="GQD73" s="254"/>
      <c r="GQE73" s="254"/>
      <c r="GQF73" s="254"/>
      <c r="GQG73" s="254"/>
      <c r="GQH73" s="254"/>
      <c r="GQI73" s="254"/>
      <c r="GQJ73" s="254"/>
      <c r="GQK73" s="254"/>
      <c r="GQL73" s="254"/>
      <c r="GQM73" s="254"/>
      <c r="GQN73" s="254"/>
      <c r="GQO73" s="254"/>
      <c r="GQP73" s="254"/>
      <c r="GQQ73" s="254"/>
      <c r="GQR73" s="254"/>
      <c r="GQS73" s="254"/>
      <c r="GQT73" s="254"/>
      <c r="GQU73" s="254"/>
      <c r="GQV73" s="254"/>
      <c r="GQW73" s="254"/>
      <c r="GQX73" s="254"/>
      <c r="GQY73" s="254"/>
      <c r="GQZ73" s="254"/>
      <c r="GRA73" s="254"/>
      <c r="GRB73" s="254"/>
      <c r="GRC73" s="254"/>
      <c r="GRD73" s="254"/>
      <c r="GRE73" s="254"/>
      <c r="GRF73" s="254"/>
      <c r="GRG73" s="254"/>
      <c r="GRH73" s="254"/>
      <c r="GRI73" s="254"/>
      <c r="GRJ73" s="254"/>
      <c r="GRK73" s="254"/>
      <c r="GRL73" s="254"/>
      <c r="GRM73" s="254"/>
      <c r="GRN73" s="254"/>
      <c r="GRO73" s="254"/>
      <c r="GRP73" s="254"/>
      <c r="GRQ73" s="254"/>
      <c r="GRR73" s="254"/>
      <c r="GRS73" s="254"/>
      <c r="GRT73" s="254"/>
      <c r="GRU73" s="254"/>
      <c r="GRV73" s="254"/>
      <c r="GRW73" s="254"/>
      <c r="GRX73" s="254"/>
      <c r="GRY73" s="254"/>
      <c r="GRZ73" s="254"/>
      <c r="GSA73" s="254"/>
      <c r="GSB73" s="254"/>
      <c r="GSC73" s="254"/>
      <c r="GSD73" s="254"/>
      <c r="GSE73" s="254"/>
      <c r="GSF73" s="254"/>
      <c r="GSG73" s="254"/>
      <c r="GSH73" s="254"/>
      <c r="GSI73" s="254"/>
      <c r="GSJ73" s="254"/>
      <c r="GSK73" s="254"/>
      <c r="GSL73" s="254"/>
      <c r="GSM73" s="254"/>
      <c r="GSN73" s="254"/>
      <c r="GSO73" s="254"/>
      <c r="GSP73" s="254"/>
      <c r="GSQ73" s="254"/>
      <c r="GSR73" s="254"/>
      <c r="GSS73" s="254"/>
      <c r="GST73" s="254"/>
      <c r="GSU73" s="254"/>
      <c r="GSV73" s="254"/>
      <c r="GSW73" s="254"/>
      <c r="GSX73" s="254"/>
      <c r="GSY73" s="254"/>
      <c r="GSZ73" s="254"/>
      <c r="GTA73" s="254"/>
      <c r="GTB73" s="254"/>
      <c r="GTC73" s="254"/>
      <c r="GTD73" s="254"/>
      <c r="GTE73" s="254"/>
      <c r="GTF73" s="254"/>
      <c r="GTG73" s="254"/>
      <c r="GTH73" s="254"/>
      <c r="GTI73" s="254"/>
      <c r="GTJ73" s="254"/>
      <c r="GTK73" s="254"/>
      <c r="GTL73" s="254"/>
      <c r="GTM73" s="254"/>
      <c r="GTN73" s="254"/>
      <c r="GTO73" s="254"/>
      <c r="GTP73" s="254"/>
      <c r="GTQ73" s="254"/>
      <c r="GTR73" s="254"/>
      <c r="GTS73" s="254"/>
      <c r="GTT73" s="254"/>
      <c r="GTU73" s="254"/>
      <c r="GTV73" s="254"/>
      <c r="GTW73" s="254"/>
      <c r="GTX73" s="254"/>
      <c r="GTY73" s="254"/>
      <c r="GTZ73" s="254"/>
      <c r="GUA73" s="254"/>
      <c r="GUB73" s="254"/>
      <c r="GUC73" s="254"/>
      <c r="GUD73" s="254"/>
      <c r="GUE73" s="254"/>
      <c r="GUF73" s="254"/>
      <c r="GUG73" s="254"/>
      <c r="GUH73" s="254"/>
      <c r="GUI73" s="254"/>
      <c r="GUJ73" s="254"/>
      <c r="GUK73" s="254"/>
      <c r="GUL73" s="254"/>
      <c r="GUM73" s="254"/>
      <c r="GUN73" s="254"/>
      <c r="GUO73" s="254"/>
      <c r="GUP73" s="254"/>
      <c r="GUQ73" s="254"/>
      <c r="GUR73" s="254"/>
      <c r="GUS73" s="254"/>
      <c r="GUT73" s="254"/>
      <c r="GUU73" s="254"/>
      <c r="GUV73" s="254"/>
      <c r="GUW73" s="254"/>
      <c r="GUX73" s="254"/>
      <c r="GUY73" s="254"/>
      <c r="GUZ73" s="254"/>
      <c r="GVA73" s="254"/>
      <c r="GVB73" s="254"/>
      <c r="GVC73" s="254"/>
      <c r="GVD73" s="254"/>
      <c r="GVE73" s="254"/>
      <c r="GVF73" s="254"/>
      <c r="GVG73" s="254"/>
      <c r="GVH73" s="254"/>
      <c r="GVI73" s="254"/>
      <c r="GVJ73" s="254"/>
      <c r="GVK73" s="254"/>
      <c r="GVL73" s="254"/>
      <c r="GVM73" s="254"/>
      <c r="GVN73" s="254"/>
      <c r="GVO73" s="254"/>
      <c r="GVP73" s="254"/>
      <c r="GVQ73" s="254"/>
      <c r="GVR73" s="254"/>
      <c r="GVS73" s="254"/>
      <c r="GVT73" s="254"/>
      <c r="GVU73" s="254"/>
      <c r="GVV73" s="254"/>
      <c r="GVW73" s="254"/>
      <c r="GVX73" s="254"/>
      <c r="GVY73" s="254"/>
      <c r="GVZ73" s="254"/>
      <c r="GWA73" s="254"/>
      <c r="GWB73" s="254"/>
      <c r="GWC73" s="254"/>
      <c r="GWD73" s="254"/>
      <c r="GWE73" s="254"/>
      <c r="GWF73" s="254"/>
      <c r="GWG73" s="254"/>
      <c r="GWH73" s="254"/>
      <c r="GWI73" s="254"/>
      <c r="GWJ73" s="254"/>
      <c r="GWK73" s="254"/>
      <c r="GWL73" s="254"/>
      <c r="GWM73" s="254"/>
      <c r="GWN73" s="254"/>
      <c r="GWO73" s="254"/>
      <c r="GWP73" s="254"/>
      <c r="GWQ73" s="254"/>
      <c r="GWR73" s="254"/>
      <c r="GWS73" s="254"/>
      <c r="GWT73" s="254"/>
      <c r="GWU73" s="254"/>
      <c r="GWV73" s="254"/>
      <c r="GWW73" s="254"/>
      <c r="GWX73" s="254"/>
      <c r="GWY73" s="254"/>
      <c r="GWZ73" s="254"/>
      <c r="GXA73" s="254"/>
      <c r="GXB73" s="254"/>
      <c r="GXC73" s="254"/>
      <c r="GXD73" s="254"/>
      <c r="GXE73" s="254"/>
      <c r="GXF73" s="254"/>
      <c r="GXG73" s="254"/>
      <c r="GXH73" s="254"/>
      <c r="GXI73" s="254"/>
      <c r="GXJ73" s="254"/>
      <c r="GXK73" s="254"/>
      <c r="GXL73" s="254"/>
      <c r="GXM73" s="254"/>
      <c r="GXN73" s="254"/>
      <c r="GXO73" s="254"/>
      <c r="GXP73" s="254"/>
      <c r="GXQ73" s="254"/>
      <c r="GXR73" s="254"/>
      <c r="GXS73" s="254"/>
      <c r="GXT73" s="254"/>
      <c r="GXU73" s="254"/>
      <c r="GXV73" s="254"/>
      <c r="GXW73" s="254"/>
      <c r="GXX73" s="254"/>
      <c r="GXY73" s="254"/>
      <c r="GXZ73" s="254"/>
      <c r="GYA73" s="254"/>
      <c r="GYB73" s="254"/>
      <c r="GYC73" s="254"/>
      <c r="GYD73" s="254"/>
      <c r="GYE73" s="254"/>
      <c r="GYF73" s="254"/>
      <c r="GYG73" s="254"/>
      <c r="GYH73" s="254"/>
      <c r="GYI73" s="254"/>
      <c r="GYJ73" s="254"/>
      <c r="GYK73" s="254"/>
      <c r="GYL73" s="254"/>
      <c r="GYM73" s="254"/>
      <c r="GYN73" s="254"/>
      <c r="GYO73" s="254"/>
      <c r="GYP73" s="254"/>
      <c r="GYQ73" s="254"/>
      <c r="GYR73" s="254"/>
      <c r="GYS73" s="254"/>
      <c r="GYT73" s="254"/>
      <c r="GYU73" s="254"/>
      <c r="GYV73" s="254"/>
      <c r="GYW73" s="254"/>
      <c r="GYX73" s="254"/>
      <c r="GYY73" s="254"/>
      <c r="GYZ73" s="254"/>
      <c r="GZA73" s="254"/>
      <c r="GZB73" s="254"/>
      <c r="GZC73" s="254"/>
      <c r="GZD73" s="254"/>
      <c r="GZE73" s="254"/>
      <c r="GZF73" s="254"/>
      <c r="GZG73" s="254"/>
      <c r="GZH73" s="254"/>
      <c r="GZI73" s="254"/>
      <c r="GZJ73" s="254"/>
      <c r="GZK73" s="254"/>
      <c r="GZL73" s="254"/>
      <c r="GZM73" s="254"/>
      <c r="GZN73" s="254"/>
      <c r="GZO73" s="254"/>
      <c r="GZP73" s="254"/>
      <c r="GZQ73" s="254"/>
      <c r="GZR73" s="254"/>
      <c r="GZS73" s="254"/>
      <c r="GZT73" s="254"/>
      <c r="GZU73" s="254"/>
      <c r="GZV73" s="254"/>
      <c r="GZW73" s="254"/>
      <c r="GZX73" s="254"/>
      <c r="GZY73" s="254"/>
      <c r="GZZ73" s="254"/>
      <c r="HAA73" s="254"/>
      <c r="HAB73" s="254"/>
      <c r="HAC73" s="254"/>
      <c r="HAD73" s="254"/>
      <c r="HAE73" s="254"/>
      <c r="HAF73" s="254"/>
      <c r="HAG73" s="254"/>
      <c r="HAH73" s="254"/>
      <c r="HAI73" s="254"/>
      <c r="HAJ73" s="254"/>
      <c r="HAK73" s="254"/>
      <c r="HAL73" s="254"/>
      <c r="HAM73" s="254"/>
      <c r="HAN73" s="254"/>
      <c r="HAO73" s="254"/>
      <c r="HAP73" s="254"/>
      <c r="HAQ73" s="254"/>
      <c r="HAR73" s="254"/>
      <c r="HAS73" s="254"/>
      <c r="HAT73" s="254"/>
      <c r="HAU73" s="254"/>
      <c r="HAV73" s="254"/>
      <c r="HAW73" s="254"/>
      <c r="HAX73" s="254"/>
      <c r="HAY73" s="254"/>
      <c r="HAZ73" s="254"/>
      <c r="HBA73" s="254"/>
      <c r="HBB73" s="254"/>
      <c r="HBC73" s="254"/>
      <c r="HBD73" s="254"/>
      <c r="HBE73" s="254"/>
      <c r="HBF73" s="254"/>
      <c r="HBG73" s="254"/>
      <c r="HBH73" s="254"/>
      <c r="HBI73" s="254"/>
      <c r="HBJ73" s="254"/>
      <c r="HBK73" s="254"/>
      <c r="HBL73" s="254"/>
      <c r="HBM73" s="254"/>
      <c r="HBN73" s="254"/>
      <c r="HBO73" s="254"/>
      <c r="HBP73" s="254"/>
      <c r="HBQ73" s="254"/>
      <c r="HBR73" s="254"/>
      <c r="HBS73" s="254"/>
      <c r="HBT73" s="254"/>
      <c r="HBU73" s="254"/>
      <c r="HBV73" s="254"/>
      <c r="HBW73" s="254"/>
      <c r="HBX73" s="254"/>
      <c r="HBY73" s="254"/>
      <c r="HBZ73" s="254"/>
      <c r="HCA73" s="254"/>
      <c r="HCB73" s="254"/>
      <c r="HCC73" s="254"/>
      <c r="HCD73" s="254"/>
      <c r="HCE73" s="254"/>
      <c r="HCF73" s="254"/>
      <c r="HCG73" s="254"/>
      <c r="HCH73" s="254"/>
      <c r="HCI73" s="254"/>
      <c r="HCJ73" s="254"/>
      <c r="HCK73" s="254"/>
      <c r="HCL73" s="254"/>
      <c r="HCM73" s="254"/>
      <c r="HCN73" s="254"/>
      <c r="HCO73" s="254"/>
      <c r="HCP73" s="254"/>
      <c r="HCQ73" s="254"/>
      <c r="HCR73" s="254"/>
      <c r="HCS73" s="254"/>
      <c r="HCT73" s="254"/>
      <c r="HCU73" s="254"/>
      <c r="HCV73" s="254"/>
      <c r="HCW73" s="254"/>
      <c r="HCX73" s="254"/>
      <c r="HCY73" s="254"/>
      <c r="HCZ73" s="254"/>
      <c r="HDA73" s="254"/>
      <c r="HDB73" s="254"/>
      <c r="HDC73" s="254"/>
      <c r="HDD73" s="254"/>
      <c r="HDE73" s="254"/>
      <c r="HDF73" s="254"/>
      <c r="HDG73" s="254"/>
      <c r="HDH73" s="254"/>
      <c r="HDI73" s="254"/>
      <c r="HDJ73" s="254"/>
      <c r="HDK73" s="254"/>
      <c r="HDL73" s="254"/>
      <c r="HDM73" s="254"/>
      <c r="HDN73" s="254"/>
      <c r="HDO73" s="254"/>
      <c r="HDP73" s="254"/>
      <c r="HDQ73" s="254"/>
      <c r="HDR73" s="254"/>
      <c r="HDS73" s="254"/>
      <c r="HDT73" s="254"/>
      <c r="HDU73" s="254"/>
      <c r="HDV73" s="254"/>
      <c r="HDW73" s="254"/>
      <c r="HDX73" s="254"/>
      <c r="HDY73" s="254"/>
      <c r="HDZ73" s="254"/>
      <c r="HEA73" s="254"/>
      <c r="HEB73" s="254"/>
      <c r="HEC73" s="254"/>
      <c r="HED73" s="254"/>
      <c r="HEE73" s="254"/>
      <c r="HEF73" s="254"/>
      <c r="HEG73" s="254"/>
      <c r="HEH73" s="254"/>
      <c r="HEI73" s="254"/>
      <c r="HEJ73" s="254"/>
      <c r="HEK73" s="254"/>
      <c r="HEL73" s="254"/>
      <c r="HEM73" s="254"/>
      <c r="HEN73" s="254"/>
      <c r="HEO73" s="254"/>
      <c r="HEP73" s="254"/>
      <c r="HEQ73" s="254"/>
      <c r="HER73" s="254"/>
      <c r="HES73" s="254"/>
      <c r="HET73" s="254"/>
      <c r="HEU73" s="254"/>
      <c r="HEV73" s="254"/>
      <c r="HEW73" s="254"/>
      <c r="HEX73" s="254"/>
      <c r="HEY73" s="254"/>
      <c r="HEZ73" s="254"/>
      <c r="HFA73" s="254"/>
      <c r="HFB73" s="254"/>
      <c r="HFC73" s="254"/>
      <c r="HFD73" s="254"/>
      <c r="HFE73" s="254"/>
      <c r="HFF73" s="254"/>
      <c r="HFG73" s="254"/>
      <c r="HFH73" s="254"/>
      <c r="HFI73" s="254"/>
      <c r="HFJ73" s="254"/>
      <c r="HFK73" s="254"/>
      <c r="HFL73" s="254"/>
      <c r="HFM73" s="254"/>
      <c r="HFN73" s="254"/>
      <c r="HFO73" s="254"/>
      <c r="HFP73" s="254"/>
      <c r="HFQ73" s="254"/>
      <c r="HFR73" s="254"/>
      <c r="HFS73" s="254"/>
      <c r="HFT73" s="254"/>
      <c r="HFU73" s="254"/>
      <c r="HFV73" s="254"/>
      <c r="HFW73" s="254"/>
      <c r="HFX73" s="254"/>
      <c r="HFY73" s="254"/>
      <c r="HFZ73" s="254"/>
      <c r="HGA73" s="254"/>
      <c r="HGB73" s="254"/>
      <c r="HGC73" s="254"/>
      <c r="HGD73" s="254"/>
      <c r="HGE73" s="254"/>
      <c r="HGF73" s="254"/>
      <c r="HGG73" s="254"/>
      <c r="HGH73" s="254"/>
      <c r="HGI73" s="254"/>
      <c r="HGJ73" s="254"/>
      <c r="HGK73" s="254"/>
      <c r="HGL73" s="254"/>
      <c r="HGM73" s="254"/>
      <c r="HGN73" s="254"/>
      <c r="HGO73" s="254"/>
      <c r="HGP73" s="254"/>
      <c r="HGQ73" s="254"/>
      <c r="HGR73" s="254"/>
      <c r="HGS73" s="254"/>
      <c r="HGT73" s="254"/>
      <c r="HGU73" s="254"/>
      <c r="HGV73" s="254"/>
      <c r="HGW73" s="254"/>
      <c r="HGX73" s="254"/>
      <c r="HGY73" s="254"/>
      <c r="HGZ73" s="254"/>
      <c r="HHA73" s="254"/>
      <c r="HHB73" s="254"/>
      <c r="HHC73" s="254"/>
      <c r="HHD73" s="254"/>
      <c r="HHE73" s="254"/>
      <c r="HHF73" s="254"/>
      <c r="HHG73" s="254"/>
      <c r="HHH73" s="254"/>
      <c r="HHI73" s="254"/>
      <c r="HHJ73" s="254"/>
      <c r="HHK73" s="254"/>
      <c r="HHL73" s="254"/>
      <c r="HHM73" s="254"/>
      <c r="HHN73" s="254"/>
      <c r="HHO73" s="254"/>
      <c r="HHP73" s="254"/>
      <c r="HHQ73" s="254"/>
      <c r="HHR73" s="254"/>
      <c r="HHS73" s="254"/>
      <c r="HHT73" s="254"/>
      <c r="HHU73" s="254"/>
      <c r="HHV73" s="254"/>
      <c r="HHW73" s="254"/>
      <c r="HHX73" s="254"/>
      <c r="HHY73" s="254"/>
      <c r="HHZ73" s="254"/>
      <c r="HIA73" s="254"/>
      <c r="HIB73" s="254"/>
      <c r="HIC73" s="254"/>
      <c r="HID73" s="254"/>
      <c r="HIE73" s="254"/>
      <c r="HIF73" s="254"/>
      <c r="HIG73" s="254"/>
      <c r="HIH73" s="254"/>
      <c r="HII73" s="254"/>
      <c r="HIJ73" s="254"/>
      <c r="HIK73" s="254"/>
      <c r="HIL73" s="254"/>
      <c r="HIM73" s="254"/>
      <c r="HIN73" s="254"/>
      <c r="HIO73" s="254"/>
      <c r="HIP73" s="254"/>
      <c r="HIQ73" s="254"/>
      <c r="HIR73" s="254"/>
      <c r="HIS73" s="254"/>
      <c r="HIT73" s="254"/>
      <c r="HIU73" s="254"/>
      <c r="HIV73" s="254"/>
      <c r="HIW73" s="254"/>
      <c r="HIX73" s="254"/>
      <c r="HIY73" s="254"/>
      <c r="HIZ73" s="254"/>
      <c r="HJA73" s="254"/>
      <c r="HJB73" s="254"/>
      <c r="HJC73" s="254"/>
      <c r="HJD73" s="254"/>
      <c r="HJE73" s="254"/>
      <c r="HJF73" s="254"/>
      <c r="HJG73" s="254"/>
      <c r="HJH73" s="254"/>
      <c r="HJI73" s="254"/>
      <c r="HJJ73" s="254"/>
      <c r="HJK73" s="254"/>
      <c r="HJL73" s="254"/>
      <c r="HJM73" s="254"/>
      <c r="HJN73" s="254"/>
      <c r="HJO73" s="254"/>
      <c r="HJP73" s="254"/>
      <c r="HJQ73" s="254"/>
      <c r="HJR73" s="254"/>
      <c r="HJS73" s="254"/>
      <c r="HJT73" s="254"/>
      <c r="HJU73" s="254"/>
      <c r="HJV73" s="254"/>
      <c r="HJW73" s="254"/>
      <c r="HJX73" s="254"/>
      <c r="HJY73" s="254"/>
      <c r="HJZ73" s="254"/>
      <c r="HKA73" s="254"/>
      <c r="HKB73" s="254"/>
      <c r="HKC73" s="254"/>
      <c r="HKD73" s="254"/>
      <c r="HKE73" s="254"/>
      <c r="HKF73" s="254"/>
      <c r="HKG73" s="254"/>
      <c r="HKH73" s="254"/>
      <c r="HKI73" s="254"/>
      <c r="HKJ73" s="254"/>
      <c r="HKK73" s="254"/>
      <c r="HKL73" s="254"/>
      <c r="HKM73" s="254"/>
      <c r="HKN73" s="254"/>
      <c r="HKO73" s="254"/>
      <c r="HKP73" s="254"/>
      <c r="HKQ73" s="254"/>
      <c r="HKR73" s="254"/>
      <c r="HKS73" s="254"/>
      <c r="HKT73" s="254"/>
      <c r="HKU73" s="254"/>
      <c r="HKV73" s="254"/>
      <c r="HKW73" s="254"/>
      <c r="HKX73" s="254"/>
      <c r="HKY73" s="254"/>
      <c r="HKZ73" s="254"/>
      <c r="HLA73" s="254"/>
      <c r="HLB73" s="254"/>
      <c r="HLC73" s="254"/>
      <c r="HLD73" s="254"/>
      <c r="HLE73" s="254"/>
      <c r="HLF73" s="254"/>
      <c r="HLG73" s="254"/>
      <c r="HLH73" s="254"/>
      <c r="HLI73" s="254"/>
      <c r="HLJ73" s="254"/>
      <c r="HLK73" s="254"/>
      <c r="HLL73" s="254"/>
      <c r="HLM73" s="254"/>
      <c r="HLN73" s="254"/>
      <c r="HLO73" s="254"/>
      <c r="HLP73" s="254"/>
      <c r="HLQ73" s="254"/>
      <c r="HLR73" s="254"/>
      <c r="HLS73" s="254"/>
      <c r="HLT73" s="254"/>
      <c r="HLU73" s="254"/>
      <c r="HLV73" s="254"/>
      <c r="HLW73" s="254"/>
      <c r="HLX73" s="254"/>
      <c r="HLY73" s="254"/>
      <c r="HLZ73" s="254"/>
      <c r="HMA73" s="254"/>
      <c r="HMB73" s="254"/>
      <c r="HMC73" s="254"/>
      <c r="HMD73" s="254"/>
      <c r="HME73" s="254"/>
      <c r="HMF73" s="254"/>
      <c r="HMG73" s="254"/>
      <c r="HMH73" s="254"/>
      <c r="HMI73" s="254"/>
      <c r="HMJ73" s="254"/>
      <c r="HMK73" s="254"/>
      <c r="HML73" s="254"/>
      <c r="HMM73" s="254"/>
      <c r="HMN73" s="254"/>
      <c r="HMO73" s="254"/>
      <c r="HMP73" s="254"/>
      <c r="HMQ73" s="254"/>
      <c r="HMR73" s="254"/>
      <c r="HMS73" s="254"/>
      <c r="HMT73" s="254"/>
      <c r="HMU73" s="254"/>
      <c r="HMV73" s="254"/>
      <c r="HMW73" s="254"/>
      <c r="HMX73" s="254"/>
      <c r="HMY73" s="254"/>
      <c r="HMZ73" s="254"/>
      <c r="HNA73" s="254"/>
      <c r="HNB73" s="254"/>
      <c r="HNC73" s="254"/>
      <c r="HND73" s="254"/>
      <c r="HNE73" s="254"/>
      <c r="HNF73" s="254"/>
      <c r="HNG73" s="254"/>
      <c r="HNH73" s="254"/>
      <c r="HNI73" s="254"/>
      <c r="HNJ73" s="254"/>
      <c r="HNK73" s="254"/>
      <c r="HNL73" s="254"/>
      <c r="HNM73" s="254"/>
      <c r="HNN73" s="254"/>
      <c r="HNO73" s="254"/>
      <c r="HNP73" s="254"/>
      <c r="HNQ73" s="254"/>
      <c r="HNR73" s="254"/>
      <c r="HNS73" s="254"/>
      <c r="HNT73" s="254"/>
      <c r="HNU73" s="254"/>
      <c r="HNV73" s="254"/>
      <c r="HNW73" s="254"/>
      <c r="HNX73" s="254"/>
      <c r="HNY73" s="254"/>
      <c r="HNZ73" s="254"/>
      <c r="HOA73" s="254"/>
      <c r="HOB73" s="254"/>
      <c r="HOC73" s="254"/>
      <c r="HOD73" s="254"/>
      <c r="HOE73" s="254"/>
      <c r="HOF73" s="254"/>
      <c r="HOG73" s="254"/>
      <c r="HOH73" s="254"/>
      <c r="HOI73" s="254"/>
      <c r="HOJ73" s="254"/>
      <c r="HOK73" s="254"/>
      <c r="HOL73" s="254"/>
      <c r="HOM73" s="254"/>
      <c r="HON73" s="254"/>
      <c r="HOO73" s="254"/>
      <c r="HOP73" s="254"/>
      <c r="HOQ73" s="254"/>
      <c r="HOR73" s="254"/>
      <c r="HOS73" s="254"/>
      <c r="HOT73" s="254"/>
      <c r="HOU73" s="254"/>
      <c r="HOV73" s="254"/>
      <c r="HOW73" s="254"/>
      <c r="HOX73" s="254"/>
      <c r="HOY73" s="254"/>
      <c r="HOZ73" s="254"/>
      <c r="HPA73" s="254"/>
      <c r="HPB73" s="254"/>
      <c r="HPC73" s="254"/>
      <c r="HPD73" s="254"/>
      <c r="HPE73" s="254"/>
      <c r="HPF73" s="254"/>
      <c r="HPG73" s="254"/>
      <c r="HPH73" s="254"/>
      <c r="HPI73" s="254"/>
      <c r="HPJ73" s="254"/>
      <c r="HPK73" s="254"/>
      <c r="HPL73" s="254"/>
      <c r="HPM73" s="254"/>
      <c r="HPN73" s="254"/>
      <c r="HPO73" s="254"/>
      <c r="HPP73" s="254"/>
      <c r="HPQ73" s="254"/>
      <c r="HPR73" s="254"/>
      <c r="HPS73" s="254"/>
      <c r="HPT73" s="254"/>
      <c r="HPU73" s="254"/>
      <c r="HPV73" s="254"/>
      <c r="HPW73" s="254"/>
      <c r="HPX73" s="254"/>
      <c r="HPY73" s="254"/>
      <c r="HPZ73" s="254"/>
      <c r="HQA73" s="254"/>
      <c r="HQB73" s="254"/>
      <c r="HQC73" s="254"/>
      <c r="HQD73" s="254"/>
      <c r="HQE73" s="254"/>
      <c r="HQF73" s="254"/>
      <c r="HQG73" s="254"/>
      <c r="HQH73" s="254"/>
      <c r="HQI73" s="254"/>
      <c r="HQJ73" s="254"/>
      <c r="HQK73" s="254"/>
      <c r="HQL73" s="254"/>
      <c r="HQM73" s="254"/>
      <c r="HQN73" s="254"/>
      <c r="HQO73" s="254"/>
      <c r="HQP73" s="254"/>
      <c r="HQQ73" s="254"/>
      <c r="HQR73" s="254"/>
      <c r="HQS73" s="254"/>
      <c r="HQT73" s="254"/>
      <c r="HQU73" s="254"/>
      <c r="HQV73" s="254"/>
      <c r="HQW73" s="254"/>
      <c r="HQX73" s="254"/>
      <c r="HQY73" s="254"/>
      <c r="HQZ73" s="254"/>
      <c r="HRA73" s="254"/>
      <c r="HRB73" s="254"/>
      <c r="HRC73" s="254"/>
      <c r="HRD73" s="254"/>
      <c r="HRE73" s="254"/>
      <c r="HRF73" s="254"/>
      <c r="HRG73" s="254"/>
      <c r="HRH73" s="254"/>
      <c r="HRI73" s="254"/>
      <c r="HRJ73" s="254"/>
      <c r="HRK73" s="254"/>
      <c r="HRL73" s="254"/>
      <c r="HRM73" s="254"/>
      <c r="HRN73" s="254"/>
      <c r="HRO73" s="254"/>
      <c r="HRP73" s="254"/>
      <c r="HRQ73" s="254"/>
      <c r="HRR73" s="254"/>
      <c r="HRS73" s="254"/>
      <c r="HRT73" s="254"/>
      <c r="HRU73" s="254"/>
      <c r="HRV73" s="254"/>
      <c r="HRW73" s="254"/>
      <c r="HRX73" s="254"/>
      <c r="HRY73" s="254"/>
      <c r="HRZ73" s="254"/>
      <c r="HSA73" s="254"/>
      <c r="HSB73" s="254"/>
      <c r="HSC73" s="254"/>
      <c r="HSD73" s="254"/>
      <c r="HSE73" s="254"/>
      <c r="HSF73" s="254"/>
      <c r="HSG73" s="254"/>
      <c r="HSH73" s="254"/>
      <c r="HSI73" s="254"/>
      <c r="HSJ73" s="254"/>
      <c r="HSK73" s="254"/>
      <c r="HSL73" s="254"/>
      <c r="HSM73" s="254"/>
      <c r="HSN73" s="254"/>
      <c r="HSO73" s="254"/>
      <c r="HSP73" s="254"/>
      <c r="HSQ73" s="254"/>
      <c r="HSR73" s="254"/>
      <c r="HSS73" s="254"/>
      <c r="HST73" s="254"/>
      <c r="HSU73" s="254"/>
      <c r="HSV73" s="254"/>
      <c r="HSW73" s="254"/>
      <c r="HSX73" s="254"/>
      <c r="HSY73" s="254"/>
      <c r="HSZ73" s="254"/>
      <c r="HTA73" s="254"/>
      <c r="HTB73" s="254"/>
      <c r="HTC73" s="254"/>
      <c r="HTD73" s="254"/>
      <c r="HTE73" s="254"/>
      <c r="HTF73" s="254"/>
      <c r="HTG73" s="254"/>
      <c r="HTH73" s="254"/>
      <c r="HTI73" s="254"/>
      <c r="HTJ73" s="254"/>
      <c r="HTK73" s="254"/>
      <c r="HTL73" s="254"/>
      <c r="HTM73" s="254"/>
      <c r="HTN73" s="254"/>
      <c r="HTO73" s="254"/>
      <c r="HTP73" s="254"/>
      <c r="HTQ73" s="254"/>
      <c r="HTR73" s="254"/>
      <c r="HTS73" s="254"/>
      <c r="HTT73" s="254"/>
      <c r="HTU73" s="254"/>
      <c r="HTV73" s="254"/>
      <c r="HTW73" s="254"/>
      <c r="HTX73" s="254"/>
      <c r="HTY73" s="254"/>
      <c r="HTZ73" s="254"/>
      <c r="HUA73" s="254"/>
      <c r="HUB73" s="254"/>
      <c r="HUC73" s="254"/>
      <c r="HUD73" s="254"/>
      <c r="HUE73" s="254"/>
      <c r="HUF73" s="254"/>
      <c r="HUG73" s="254"/>
      <c r="HUH73" s="254"/>
      <c r="HUI73" s="254"/>
      <c r="HUJ73" s="254"/>
      <c r="HUK73" s="254"/>
      <c r="HUL73" s="254"/>
      <c r="HUM73" s="254"/>
      <c r="HUN73" s="254"/>
      <c r="HUO73" s="254"/>
      <c r="HUP73" s="254"/>
      <c r="HUQ73" s="254"/>
      <c r="HUR73" s="254"/>
      <c r="HUS73" s="254"/>
      <c r="HUT73" s="254"/>
      <c r="HUU73" s="254"/>
      <c r="HUV73" s="254"/>
      <c r="HUW73" s="254"/>
      <c r="HUX73" s="254"/>
      <c r="HUY73" s="254"/>
      <c r="HUZ73" s="254"/>
      <c r="HVA73" s="254"/>
      <c r="HVB73" s="254"/>
      <c r="HVC73" s="254"/>
      <c r="HVD73" s="254"/>
      <c r="HVE73" s="254"/>
      <c r="HVF73" s="254"/>
      <c r="HVG73" s="254"/>
      <c r="HVH73" s="254"/>
      <c r="HVI73" s="254"/>
      <c r="HVJ73" s="254"/>
      <c r="HVK73" s="254"/>
      <c r="HVL73" s="254"/>
      <c r="HVM73" s="254"/>
      <c r="HVN73" s="254"/>
      <c r="HVO73" s="254"/>
      <c r="HVP73" s="254"/>
      <c r="HVQ73" s="254"/>
      <c r="HVR73" s="254"/>
      <c r="HVS73" s="254"/>
      <c r="HVT73" s="254"/>
      <c r="HVU73" s="254"/>
      <c r="HVV73" s="254"/>
      <c r="HVW73" s="254"/>
      <c r="HVX73" s="254"/>
      <c r="HVY73" s="254"/>
      <c r="HVZ73" s="254"/>
      <c r="HWA73" s="254"/>
      <c r="HWB73" s="254"/>
      <c r="HWC73" s="254"/>
      <c r="HWD73" s="254"/>
      <c r="HWE73" s="254"/>
      <c r="HWF73" s="254"/>
      <c r="HWG73" s="254"/>
      <c r="HWH73" s="254"/>
      <c r="HWI73" s="254"/>
      <c r="HWJ73" s="254"/>
      <c r="HWK73" s="254"/>
      <c r="HWL73" s="254"/>
      <c r="HWM73" s="254"/>
      <c r="HWN73" s="254"/>
      <c r="HWO73" s="254"/>
      <c r="HWP73" s="254"/>
      <c r="HWQ73" s="254"/>
      <c r="HWR73" s="254"/>
      <c r="HWS73" s="254"/>
      <c r="HWT73" s="254"/>
      <c r="HWU73" s="254"/>
      <c r="HWV73" s="254"/>
      <c r="HWW73" s="254"/>
      <c r="HWX73" s="254"/>
      <c r="HWY73" s="254"/>
      <c r="HWZ73" s="254"/>
      <c r="HXA73" s="254"/>
      <c r="HXB73" s="254"/>
      <c r="HXC73" s="254"/>
      <c r="HXD73" s="254"/>
      <c r="HXE73" s="254"/>
      <c r="HXF73" s="254"/>
      <c r="HXG73" s="254"/>
      <c r="HXH73" s="254"/>
      <c r="HXI73" s="254"/>
      <c r="HXJ73" s="254"/>
      <c r="HXK73" s="254"/>
      <c r="HXL73" s="254"/>
      <c r="HXM73" s="254"/>
      <c r="HXN73" s="254"/>
      <c r="HXO73" s="254"/>
      <c r="HXP73" s="254"/>
      <c r="HXQ73" s="254"/>
      <c r="HXR73" s="254"/>
      <c r="HXS73" s="254"/>
      <c r="HXT73" s="254"/>
      <c r="HXU73" s="254"/>
      <c r="HXV73" s="254"/>
      <c r="HXW73" s="254"/>
      <c r="HXX73" s="254"/>
      <c r="HXY73" s="254"/>
      <c r="HXZ73" s="254"/>
      <c r="HYA73" s="254"/>
      <c r="HYB73" s="254"/>
      <c r="HYC73" s="254"/>
      <c r="HYD73" s="254"/>
      <c r="HYE73" s="254"/>
      <c r="HYF73" s="254"/>
      <c r="HYG73" s="254"/>
      <c r="HYH73" s="254"/>
      <c r="HYI73" s="254"/>
      <c r="HYJ73" s="254"/>
      <c r="HYK73" s="254"/>
      <c r="HYL73" s="254"/>
      <c r="HYM73" s="254"/>
      <c r="HYN73" s="254"/>
      <c r="HYO73" s="254"/>
      <c r="HYP73" s="254"/>
      <c r="HYQ73" s="254"/>
      <c r="HYR73" s="254"/>
      <c r="HYS73" s="254"/>
      <c r="HYT73" s="254"/>
      <c r="HYU73" s="254"/>
      <c r="HYV73" s="254"/>
      <c r="HYW73" s="254"/>
      <c r="HYX73" s="254"/>
      <c r="HYY73" s="254"/>
      <c r="HYZ73" s="254"/>
      <c r="HZA73" s="254"/>
      <c r="HZB73" s="254"/>
      <c r="HZC73" s="254"/>
      <c r="HZD73" s="254"/>
      <c r="HZE73" s="254"/>
      <c r="HZF73" s="254"/>
      <c r="HZG73" s="254"/>
      <c r="HZH73" s="254"/>
      <c r="HZI73" s="254"/>
      <c r="HZJ73" s="254"/>
      <c r="HZK73" s="254"/>
      <c r="HZL73" s="254"/>
      <c r="HZM73" s="254"/>
      <c r="HZN73" s="254"/>
      <c r="HZO73" s="254"/>
      <c r="HZP73" s="254"/>
      <c r="HZQ73" s="254"/>
      <c r="HZR73" s="254"/>
      <c r="HZS73" s="254"/>
      <c r="HZT73" s="254"/>
      <c r="HZU73" s="254"/>
      <c r="HZV73" s="254"/>
      <c r="HZW73" s="254"/>
      <c r="HZX73" s="254"/>
      <c r="HZY73" s="254"/>
      <c r="HZZ73" s="254"/>
      <c r="IAA73" s="254"/>
      <c r="IAB73" s="254"/>
      <c r="IAC73" s="254"/>
      <c r="IAD73" s="254"/>
      <c r="IAE73" s="254"/>
      <c r="IAF73" s="254"/>
      <c r="IAG73" s="254"/>
      <c r="IAH73" s="254"/>
      <c r="IAI73" s="254"/>
      <c r="IAJ73" s="254"/>
      <c r="IAK73" s="254"/>
      <c r="IAL73" s="254"/>
      <c r="IAM73" s="254"/>
      <c r="IAN73" s="254"/>
      <c r="IAO73" s="254"/>
      <c r="IAP73" s="254"/>
      <c r="IAQ73" s="254"/>
      <c r="IAR73" s="254"/>
      <c r="IAS73" s="254"/>
      <c r="IAT73" s="254"/>
      <c r="IAU73" s="254"/>
      <c r="IAV73" s="254"/>
      <c r="IAW73" s="254"/>
      <c r="IAX73" s="254"/>
      <c r="IAY73" s="254"/>
      <c r="IAZ73" s="254"/>
      <c r="IBA73" s="254"/>
      <c r="IBB73" s="254"/>
      <c r="IBC73" s="254"/>
      <c r="IBD73" s="254"/>
      <c r="IBE73" s="254"/>
      <c r="IBF73" s="254"/>
      <c r="IBG73" s="254"/>
      <c r="IBH73" s="254"/>
      <c r="IBI73" s="254"/>
      <c r="IBJ73" s="254"/>
      <c r="IBK73" s="254"/>
      <c r="IBL73" s="254"/>
      <c r="IBM73" s="254"/>
      <c r="IBN73" s="254"/>
      <c r="IBO73" s="254"/>
      <c r="IBP73" s="254"/>
      <c r="IBQ73" s="254"/>
      <c r="IBR73" s="254"/>
      <c r="IBS73" s="254"/>
      <c r="IBT73" s="254"/>
      <c r="IBU73" s="254"/>
      <c r="IBV73" s="254"/>
      <c r="IBW73" s="254"/>
      <c r="IBX73" s="254"/>
      <c r="IBY73" s="254"/>
      <c r="IBZ73" s="254"/>
      <c r="ICA73" s="254"/>
      <c r="ICB73" s="254"/>
      <c r="ICC73" s="254"/>
      <c r="ICD73" s="254"/>
      <c r="ICE73" s="254"/>
      <c r="ICF73" s="254"/>
      <c r="ICG73" s="254"/>
      <c r="ICH73" s="254"/>
      <c r="ICI73" s="254"/>
      <c r="ICJ73" s="254"/>
      <c r="ICK73" s="254"/>
      <c r="ICL73" s="254"/>
      <c r="ICM73" s="254"/>
      <c r="ICN73" s="254"/>
      <c r="ICO73" s="254"/>
      <c r="ICP73" s="254"/>
      <c r="ICQ73" s="254"/>
      <c r="ICR73" s="254"/>
      <c r="ICS73" s="254"/>
      <c r="ICT73" s="254"/>
      <c r="ICU73" s="254"/>
      <c r="ICV73" s="254"/>
      <c r="ICW73" s="254"/>
      <c r="ICX73" s="254"/>
      <c r="ICY73" s="254"/>
      <c r="ICZ73" s="254"/>
      <c r="IDA73" s="254"/>
      <c r="IDB73" s="254"/>
      <c r="IDC73" s="254"/>
      <c r="IDD73" s="254"/>
      <c r="IDE73" s="254"/>
      <c r="IDF73" s="254"/>
      <c r="IDG73" s="254"/>
      <c r="IDH73" s="254"/>
      <c r="IDI73" s="254"/>
      <c r="IDJ73" s="254"/>
      <c r="IDK73" s="254"/>
      <c r="IDL73" s="254"/>
      <c r="IDM73" s="254"/>
      <c r="IDN73" s="254"/>
      <c r="IDO73" s="254"/>
      <c r="IDP73" s="254"/>
      <c r="IDQ73" s="254"/>
      <c r="IDR73" s="254"/>
      <c r="IDS73" s="254"/>
      <c r="IDT73" s="254"/>
      <c r="IDU73" s="254"/>
      <c r="IDV73" s="254"/>
      <c r="IDW73" s="254"/>
      <c r="IDX73" s="254"/>
      <c r="IDY73" s="254"/>
      <c r="IDZ73" s="254"/>
      <c r="IEA73" s="254"/>
      <c r="IEB73" s="254"/>
      <c r="IEC73" s="254"/>
      <c r="IED73" s="254"/>
      <c r="IEE73" s="254"/>
      <c r="IEF73" s="254"/>
      <c r="IEG73" s="254"/>
      <c r="IEH73" s="254"/>
      <c r="IEI73" s="254"/>
      <c r="IEJ73" s="254"/>
      <c r="IEK73" s="254"/>
      <c r="IEL73" s="254"/>
      <c r="IEM73" s="254"/>
      <c r="IEN73" s="254"/>
      <c r="IEO73" s="254"/>
      <c r="IEP73" s="254"/>
      <c r="IEQ73" s="254"/>
      <c r="IER73" s="254"/>
      <c r="IES73" s="254"/>
      <c r="IET73" s="254"/>
      <c r="IEU73" s="254"/>
      <c r="IEV73" s="254"/>
      <c r="IEW73" s="254"/>
      <c r="IEX73" s="254"/>
      <c r="IEY73" s="254"/>
      <c r="IEZ73" s="254"/>
      <c r="IFA73" s="254"/>
      <c r="IFB73" s="254"/>
      <c r="IFC73" s="254"/>
      <c r="IFD73" s="254"/>
      <c r="IFE73" s="254"/>
      <c r="IFF73" s="254"/>
      <c r="IFG73" s="254"/>
      <c r="IFH73" s="254"/>
      <c r="IFI73" s="254"/>
      <c r="IFJ73" s="254"/>
      <c r="IFK73" s="254"/>
      <c r="IFL73" s="254"/>
      <c r="IFM73" s="254"/>
      <c r="IFN73" s="254"/>
      <c r="IFO73" s="254"/>
      <c r="IFP73" s="254"/>
      <c r="IFQ73" s="254"/>
      <c r="IFR73" s="254"/>
      <c r="IFS73" s="254"/>
      <c r="IFT73" s="254"/>
      <c r="IFU73" s="254"/>
      <c r="IFV73" s="254"/>
      <c r="IFW73" s="254"/>
      <c r="IFX73" s="254"/>
      <c r="IFY73" s="254"/>
      <c r="IFZ73" s="254"/>
      <c r="IGA73" s="254"/>
      <c r="IGB73" s="254"/>
      <c r="IGC73" s="254"/>
      <c r="IGD73" s="254"/>
      <c r="IGE73" s="254"/>
      <c r="IGF73" s="254"/>
      <c r="IGG73" s="254"/>
      <c r="IGH73" s="254"/>
      <c r="IGI73" s="254"/>
      <c r="IGJ73" s="254"/>
      <c r="IGK73" s="254"/>
      <c r="IGL73" s="254"/>
      <c r="IGM73" s="254"/>
      <c r="IGN73" s="254"/>
      <c r="IGO73" s="254"/>
      <c r="IGP73" s="254"/>
      <c r="IGQ73" s="254"/>
      <c r="IGR73" s="254"/>
      <c r="IGS73" s="254"/>
      <c r="IGT73" s="254"/>
      <c r="IGU73" s="254"/>
      <c r="IGV73" s="254"/>
      <c r="IGW73" s="254"/>
      <c r="IGX73" s="254"/>
      <c r="IGY73" s="254"/>
      <c r="IGZ73" s="254"/>
      <c r="IHA73" s="254"/>
      <c r="IHB73" s="254"/>
      <c r="IHC73" s="254"/>
      <c r="IHD73" s="254"/>
      <c r="IHE73" s="254"/>
      <c r="IHF73" s="254"/>
      <c r="IHG73" s="254"/>
      <c r="IHH73" s="254"/>
      <c r="IHI73" s="254"/>
      <c r="IHJ73" s="254"/>
      <c r="IHK73" s="254"/>
      <c r="IHL73" s="254"/>
      <c r="IHM73" s="254"/>
      <c r="IHN73" s="254"/>
      <c r="IHO73" s="254"/>
      <c r="IHP73" s="254"/>
      <c r="IHQ73" s="254"/>
      <c r="IHR73" s="254"/>
      <c r="IHS73" s="254"/>
      <c r="IHT73" s="254"/>
      <c r="IHU73" s="254"/>
      <c r="IHV73" s="254"/>
      <c r="IHW73" s="254"/>
      <c r="IHX73" s="254"/>
      <c r="IHY73" s="254"/>
      <c r="IHZ73" s="254"/>
      <c r="IIA73" s="254"/>
      <c r="IIB73" s="254"/>
      <c r="IIC73" s="254"/>
      <c r="IID73" s="254"/>
      <c r="IIE73" s="254"/>
      <c r="IIF73" s="254"/>
      <c r="IIG73" s="254"/>
      <c r="IIH73" s="254"/>
      <c r="III73" s="254"/>
      <c r="IIJ73" s="254"/>
      <c r="IIK73" s="254"/>
      <c r="IIL73" s="254"/>
      <c r="IIM73" s="254"/>
      <c r="IIN73" s="254"/>
      <c r="IIO73" s="254"/>
      <c r="IIP73" s="254"/>
      <c r="IIQ73" s="254"/>
      <c r="IIR73" s="254"/>
      <c r="IIS73" s="254"/>
      <c r="IIT73" s="254"/>
      <c r="IIU73" s="254"/>
      <c r="IIV73" s="254"/>
      <c r="IIW73" s="254"/>
      <c r="IIX73" s="254"/>
      <c r="IIY73" s="254"/>
      <c r="IIZ73" s="254"/>
      <c r="IJA73" s="254"/>
      <c r="IJB73" s="254"/>
      <c r="IJC73" s="254"/>
      <c r="IJD73" s="254"/>
      <c r="IJE73" s="254"/>
      <c r="IJF73" s="254"/>
      <c r="IJG73" s="254"/>
      <c r="IJH73" s="254"/>
      <c r="IJI73" s="254"/>
      <c r="IJJ73" s="254"/>
      <c r="IJK73" s="254"/>
      <c r="IJL73" s="254"/>
      <c r="IJM73" s="254"/>
      <c r="IJN73" s="254"/>
      <c r="IJO73" s="254"/>
      <c r="IJP73" s="254"/>
      <c r="IJQ73" s="254"/>
      <c r="IJR73" s="254"/>
      <c r="IJS73" s="254"/>
      <c r="IJT73" s="254"/>
      <c r="IJU73" s="254"/>
      <c r="IJV73" s="254"/>
      <c r="IJW73" s="254"/>
      <c r="IJX73" s="254"/>
      <c r="IJY73" s="254"/>
      <c r="IJZ73" s="254"/>
      <c r="IKA73" s="254"/>
      <c r="IKB73" s="254"/>
      <c r="IKC73" s="254"/>
      <c r="IKD73" s="254"/>
      <c r="IKE73" s="254"/>
      <c r="IKF73" s="254"/>
      <c r="IKG73" s="254"/>
      <c r="IKH73" s="254"/>
      <c r="IKI73" s="254"/>
      <c r="IKJ73" s="254"/>
      <c r="IKK73" s="254"/>
      <c r="IKL73" s="254"/>
      <c r="IKM73" s="254"/>
      <c r="IKN73" s="254"/>
      <c r="IKO73" s="254"/>
      <c r="IKP73" s="254"/>
      <c r="IKQ73" s="254"/>
      <c r="IKR73" s="254"/>
      <c r="IKS73" s="254"/>
      <c r="IKT73" s="254"/>
      <c r="IKU73" s="254"/>
      <c r="IKV73" s="254"/>
      <c r="IKW73" s="254"/>
      <c r="IKX73" s="254"/>
      <c r="IKY73" s="254"/>
      <c r="IKZ73" s="254"/>
      <c r="ILA73" s="254"/>
      <c r="ILB73" s="254"/>
      <c r="ILC73" s="254"/>
      <c r="ILD73" s="254"/>
      <c r="ILE73" s="254"/>
      <c r="ILF73" s="254"/>
      <c r="ILG73" s="254"/>
      <c r="ILH73" s="254"/>
      <c r="ILI73" s="254"/>
      <c r="ILJ73" s="254"/>
      <c r="ILK73" s="254"/>
      <c r="ILL73" s="254"/>
      <c r="ILM73" s="254"/>
      <c r="ILN73" s="254"/>
      <c r="ILO73" s="254"/>
      <c r="ILP73" s="254"/>
      <c r="ILQ73" s="254"/>
      <c r="ILR73" s="254"/>
      <c r="ILS73" s="254"/>
      <c r="ILT73" s="254"/>
      <c r="ILU73" s="254"/>
      <c r="ILV73" s="254"/>
      <c r="ILW73" s="254"/>
      <c r="ILX73" s="254"/>
      <c r="ILY73" s="254"/>
      <c r="ILZ73" s="254"/>
      <c r="IMA73" s="254"/>
      <c r="IMB73" s="254"/>
      <c r="IMC73" s="254"/>
      <c r="IMD73" s="254"/>
      <c r="IME73" s="254"/>
      <c r="IMF73" s="254"/>
      <c r="IMG73" s="254"/>
      <c r="IMH73" s="254"/>
      <c r="IMI73" s="254"/>
      <c r="IMJ73" s="254"/>
      <c r="IMK73" s="254"/>
      <c r="IML73" s="254"/>
      <c r="IMM73" s="254"/>
      <c r="IMN73" s="254"/>
      <c r="IMO73" s="254"/>
      <c r="IMP73" s="254"/>
      <c r="IMQ73" s="254"/>
      <c r="IMR73" s="254"/>
      <c r="IMS73" s="254"/>
      <c r="IMT73" s="254"/>
      <c r="IMU73" s="254"/>
      <c r="IMV73" s="254"/>
      <c r="IMW73" s="254"/>
      <c r="IMX73" s="254"/>
      <c r="IMY73" s="254"/>
      <c r="IMZ73" s="254"/>
      <c r="INA73" s="254"/>
      <c r="INB73" s="254"/>
      <c r="INC73" s="254"/>
      <c r="IND73" s="254"/>
      <c r="INE73" s="254"/>
      <c r="INF73" s="254"/>
      <c r="ING73" s="254"/>
      <c r="INH73" s="254"/>
      <c r="INI73" s="254"/>
      <c r="INJ73" s="254"/>
      <c r="INK73" s="254"/>
      <c r="INL73" s="254"/>
      <c r="INM73" s="254"/>
      <c r="INN73" s="254"/>
      <c r="INO73" s="254"/>
      <c r="INP73" s="254"/>
      <c r="INQ73" s="254"/>
      <c r="INR73" s="254"/>
      <c r="INS73" s="254"/>
      <c r="INT73" s="254"/>
      <c r="INU73" s="254"/>
      <c r="INV73" s="254"/>
      <c r="INW73" s="254"/>
      <c r="INX73" s="254"/>
      <c r="INY73" s="254"/>
      <c r="INZ73" s="254"/>
      <c r="IOA73" s="254"/>
      <c r="IOB73" s="254"/>
      <c r="IOC73" s="254"/>
      <c r="IOD73" s="254"/>
      <c r="IOE73" s="254"/>
      <c r="IOF73" s="254"/>
      <c r="IOG73" s="254"/>
      <c r="IOH73" s="254"/>
      <c r="IOI73" s="254"/>
      <c r="IOJ73" s="254"/>
      <c r="IOK73" s="254"/>
      <c r="IOL73" s="254"/>
      <c r="IOM73" s="254"/>
      <c r="ION73" s="254"/>
      <c r="IOO73" s="254"/>
      <c r="IOP73" s="254"/>
      <c r="IOQ73" s="254"/>
      <c r="IOR73" s="254"/>
      <c r="IOS73" s="254"/>
      <c r="IOT73" s="254"/>
      <c r="IOU73" s="254"/>
      <c r="IOV73" s="254"/>
      <c r="IOW73" s="254"/>
      <c r="IOX73" s="254"/>
      <c r="IOY73" s="254"/>
      <c r="IOZ73" s="254"/>
      <c r="IPA73" s="254"/>
      <c r="IPB73" s="254"/>
      <c r="IPC73" s="254"/>
      <c r="IPD73" s="254"/>
      <c r="IPE73" s="254"/>
      <c r="IPF73" s="254"/>
      <c r="IPG73" s="254"/>
      <c r="IPH73" s="254"/>
      <c r="IPI73" s="254"/>
      <c r="IPJ73" s="254"/>
      <c r="IPK73" s="254"/>
      <c r="IPL73" s="254"/>
      <c r="IPM73" s="254"/>
      <c r="IPN73" s="254"/>
      <c r="IPO73" s="254"/>
      <c r="IPP73" s="254"/>
      <c r="IPQ73" s="254"/>
      <c r="IPR73" s="254"/>
      <c r="IPS73" s="254"/>
      <c r="IPT73" s="254"/>
      <c r="IPU73" s="254"/>
      <c r="IPV73" s="254"/>
      <c r="IPW73" s="254"/>
      <c r="IPX73" s="254"/>
      <c r="IPY73" s="254"/>
      <c r="IPZ73" s="254"/>
      <c r="IQA73" s="254"/>
      <c r="IQB73" s="254"/>
      <c r="IQC73" s="254"/>
      <c r="IQD73" s="254"/>
      <c r="IQE73" s="254"/>
      <c r="IQF73" s="254"/>
      <c r="IQG73" s="254"/>
      <c r="IQH73" s="254"/>
      <c r="IQI73" s="254"/>
      <c r="IQJ73" s="254"/>
      <c r="IQK73" s="254"/>
      <c r="IQL73" s="254"/>
      <c r="IQM73" s="254"/>
      <c r="IQN73" s="254"/>
      <c r="IQO73" s="254"/>
      <c r="IQP73" s="254"/>
      <c r="IQQ73" s="254"/>
      <c r="IQR73" s="254"/>
      <c r="IQS73" s="254"/>
      <c r="IQT73" s="254"/>
      <c r="IQU73" s="254"/>
      <c r="IQV73" s="254"/>
      <c r="IQW73" s="254"/>
      <c r="IQX73" s="254"/>
      <c r="IQY73" s="254"/>
      <c r="IQZ73" s="254"/>
      <c r="IRA73" s="254"/>
      <c r="IRB73" s="254"/>
      <c r="IRC73" s="254"/>
      <c r="IRD73" s="254"/>
      <c r="IRE73" s="254"/>
      <c r="IRF73" s="254"/>
      <c r="IRG73" s="254"/>
      <c r="IRH73" s="254"/>
      <c r="IRI73" s="254"/>
      <c r="IRJ73" s="254"/>
      <c r="IRK73" s="254"/>
      <c r="IRL73" s="254"/>
      <c r="IRM73" s="254"/>
      <c r="IRN73" s="254"/>
      <c r="IRO73" s="254"/>
      <c r="IRP73" s="254"/>
      <c r="IRQ73" s="254"/>
      <c r="IRR73" s="254"/>
      <c r="IRS73" s="254"/>
      <c r="IRT73" s="254"/>
      <c r="IRU73" s="254"/>
      <c r="IRV73" s="254"/>
      <c r="IRW73" s="254"/>
      <c r="IRX73" s="254"/>
      <c r="IRY73" s="254"/>
      <c r="IRZ73" s="254"/>
      <c r="ISA73" s="254"/>
      <c r="ISB73" s="254"/>
      <c r="ISC73" s="254"/>
      <c r="ISD73" s="254"/>
      <c r="ISE73" s="254"/>
      <c r="ISF73" s="254"/>
      <c r="ISG73" s="254"/>
      <c r="ISH73" s="254"/>
      <c r="ISI73" s="254"/>
      <c r="ISJ73" s="254"/>
      <c r="ISK73" s="254"/>
      <c r="ISL73" s="254"/>
      <c r="ISM73" s="254"/>
      <c r="ISN73" s="254"/>
      <c r="ISO73" s="254"/>
      <c r="ISP73" s="254"/>
      <c r="ISQ73" s="254"/>
      <c r="ISR73" s="254"/>
      <c r="ISS73" s="254"/>
      <c r="IST73" s="254"/>
      <c r="ISU73" s="254"/>
      <c r="ISV73" s="254"/>
      <c r="ISW73" s="254"/>
      <c r="ISX73" s="254"/>
      <c r="ISY73" s="254"/>
      <c r="ISZ73" s="254"/>
      <c r="ITA73" s="254"/>
      <c r="ITB73" s="254"/>
      <c r="ITC73" s="254"/>
      <c r="ITD73" s="254"/>
      <c r="ITE73" s="254"/>
      <c r="ITF73" s="254"/>
      <c r="ITG73" s="254"/>
      <c r="ITH73" s="254"/>
      <c r="ITI73" s="254"/>
      <c r="ITJ73" s="254"/>
      <c r="ITK73" s="254"/>
      <c r="ITL73" s="254"/>
      <c r="ITM73" s="254"/>
      <c r="ITN73" s="254"/>
      <c r="ITO73" s="254"/>
      <c r="ITP73" s="254"/>
      <c r="ITQ73" s="254"/>
      <c r="ITR73" s="254"/>
      <c r="ITS73" s="254"/>
      <c r="ITT73" s="254"/>
      <c r="ITU73" s="254"/>
      <c r="ITV73" s="254"/>
      <c r="ITW73" s="254"/>
      <c r="ITX73" s="254"/>
      <c r="ITY73" s="254"/>
      <c r="ITZ73" s="254"/>
      <c r="IUA73" s="254"/>
      <c r="IUB73" s="254"/>
      <c r="IUC73" s="254"/>
      <c r="IUD73" s="254"/>
      <c r="IUE73" s="254"/>
      <c r="IUF73" s="254"/>
      <c r="IUG73" s="254"/>
      <c r="IUH73" s="254"/>
      <c r="IUI73" s="254"/>
      <c r="IUJ73" s="254"/>
      <c r="IUK73" s="254"/>
      <c r="IUL73" s="254"/>
      <c r="IUM73" s="254"/>
      <c r="IUN73" s="254"/>
      <c r="IUO73" s="254"/>
      <c r="IUP73" s="254"/>
      <c r="IUQ73" s="254"/>
      <c r="IUR73" s="254"/>
      <c r="IUS73" s="254"/>
      <c r="IUT73" s="254"/>
      <c r="IUU73" s="254"/>
      <c r="IUV73" s="254"/>
      <c r="IUW73" s="254"/>
      <c r="IUX73" s="254"/>
      <c r="IUY73" s="254"/>
      <c r="IUZ73" s="254"/>
      <c r="IVA73" s="254"/>
      <c r="IVB73" s="254"/>
      <c r="IVC73" s="254"/>
      <c r="IVD73" s="254"/>
      <c r="IVE73" s="254"/>
      <c r="IVF73" s="254"/>
      <c r="IVG73" s="254"/>
      <c r="IVH73" s="254"/>
      <c r="IVI73" s="254"/>
      <c r="IVJ73" s="254"/>
      <c r="IVK73" s="254"/>
      <c r="IVL73" s="254"/>
      <c r="IVM73" s="254"/>
      <c r="IVN73" s="254"/>
      <c r="IVO73" s="254"/>
      <c r="IVP73" s="254"/>
      <c r="IVQ73" s="254"/>
      <c r="IVR73" s="254"/>
      <c r="IVS73" s="254"/>
      <c r="IVT73" s="254"/>
      <c r="IVU73" s="254"/>
      <c r="IVV73" s="254"/>
      <c r="IVW73" s="254"/>
      <c r="IVX73" s="254"/>
      <c r="IVY73" s="254"/>
      <c r="IVZ73" s="254"/>
      <c r="IWA73" s="254"/>
      <c r="IWB73" s="254"/>
      <c r="IWC73" s="254"/>
      <c r="IWD73" s="254"/>
      <c r="IWE73" s="254"/>
      <c r="IWF73" s="254"/>
      <c r="IWG73" s="254"/>
      <c r="IWH73" s="254"/>
      <c r="IWI73" s="254"/>
      <c r="IWJ73" s="254"/>
      <c r="IWK73" s="254"/>
      <c r="IWL73" s="254"/>
      <c r="IWM73" s="254"/>
      <c r="IWN73" s="254"/>
      <c r="IWO73" s="254"/>
      <c r="IWP73" s="254"/>
      <c r="IWQ73" s="254"/>
      <c r="IWR73" s="254"/>
      <c r="IWS73" s="254"/>
      <c r="IWT73" s="254"/>
      <c r="IWU73" s="254"/>
      <c r="IWV73" s="254"/>
      <c r="IWW73" s="254"/>
      <c r="IWX73" s="254"/>
      <c r="IWY73" s="254"/>
      <c r="IWZ73" s="254"/>
      <c r="IXA73" s="254"/>
      <c r="IXB73" s="254"/>
      <c r="IXC73" s="254"/>
      <c r="IXD73" s="254"/>
      <c r="IXE73" s="254"/>
      <c r="IXF73" s="254"/>
      <c r="IXG73" s="254"/>
      <c r="IXH73" s="254"/>
      <c r="IXI73" s="254"/>
      <c r="IXJ73" s="254"/>
      <c r="IXK73" s="254"/>
      <c r="IXL73" s="254"/>
      <c r="IXM73" s="254"/>
      <c r="IXN73" s="254"/>
      <c r="IXO73" s="254"/>
      <c r="IXP73" s="254"/>
      <c r="IXQ73" s="254"/>
      <c r="IXR73" s="254"/>
      <c r="IXS73" s="254"/>
      <c r="IXT73" s="254"/>
      <c r="IXU73" s="254"/>
      <c r="IXV73" s="254"/>
      <c r="IXW73" s="254"/>
      <c r="IXX73" s="254"/>
      <c r="IXY73" s="254"/>
      <c r="IXZ73" s="254"/>
      <c r="IYA73" s="254"/>
      <c r="IYB73" s="254"/>
      <c r="IYC73" s="254"/>
      <c r="IYD73" s="254"/>
      <c r="IYE73" s="254"/>
      <c r="IYF73" s="254"/>
      <c r="IYG73" s="254"/>
      <c r="IYH73" s="254"/>
      <c r="IYI73" s="254"/>
      <c r="IYJ73" s="254"/>
      <c r="IYK73" s="254"/>
      <c r="IYL73" s="254"/>
      <c r="IYM73" s="254"/>
      <c r="IYN73" s="254"/>
      <c r="IYO73" s="254"/>
      <c r="IYP73" s="254"/>
      <c r="IYQ73" s="254"/>
      <c r="IYR73" s="254"/>
      <c r="IYS73" s="254"/>
      <c r="IYT73" s="254"/>
      <c r="IYU73" s="254"/>
      <c r="IYV73" s="254"/>
      <c r="IYW73" s="254"/>
      <c r="IYX73" s="254"/>
      <c r="IYY73" s="254"/>
      <c r="IYZ73" s="254"/>
      <c r="IZA73" s="254"/>
      <c r="IZB73" s="254"/>
      <c r="IZC73" s="254"/>
      <c r="IZD73" s="254"/>
      <c r="IZE73" s="254"/>
      <c r="IZF73" s="254"/>
      <c r="IZG73" s="254"/>
      <c r="IZH73" s="254"/>
      <c r="IZI73" s="254"/>
      <c r="IZJ73" s="254"/>
      <c r="IZK73" s="254"/>
      <c r="IZL73" s="254"/>
      <c r="IZM73" s="254"/>
      <c r="IZN73" s="254"/>
      <c r="IZO73" s="254"/>
      <c r="IZP73" s="254"/>
      <c r="IZQ73" s="254"/>
      <c r="IZR73" s="254"/>
      <c r="IZS73" s="254"/>
      <c r="IZT73" s="254"/>
      <c r="IZU73" s="254"/>
      <c r="IZV73" s="254"/>
      <c r="IZW73" s="254"/>
      <c r="IZX73" s="254"/>
      <c r="IZY73" s="254"/>
      <c r="IZZ73" s="254"/>
      <c r="JAA73" s="254"/>
      <c r="JAB73" s="254"/>
      <c r="JAC73" s="254"/>
      <c r="JAD73" s="254"/>
      <c r="JAE73" s="254"/>
      <c r="JAF73" s="254"/>
      <c r="JAG73" s="254"/>
      <c r="JAH73" s="254"/>
      <c r="JAI73" s="254"/>
      <c r="JAJ73" s="254"/>
      <c r="JAK73" s="254"/>
      <c r="JAL73" s="254"/>
      <c r="JAM73" s="254"/>
      <c r="JAN73" s="254"/>
      <c r="JAO73" s="254"/>
      <c r="JAP73" s="254"/>
      <c r="JAQ73" s="254"/>
      <c r="JAR73" s="254"/>
      <c r="JAS73" s="254"/>
      <c r="JAT73" s="254"/>
      <c r="JAU73" s="254"/>
      <c r="JAV73" s="254"/>
      <c r="JAW73" s="254"/>
      <c r="JAX73" s="254"/>
      <c r="JAY73" s="254"/>
      <c r="JAZ73" s="254"/>
      <c r="JBA73" s="254"/>
      <c r="JBB73" s="254"/>
      <c r="JBC73" s="254"/>
      <c r="JBD73" s="254"/>
      <c r="JBE73" s="254"/>
      <c r="JBF73" s="254"/>
      <c r="JBG73" s="254"/>
      <c r="JBH73" s="254"/>
      <c r="JBI73" s="254"/>
      <c r="JBJ73" s="254"/>
      <c r="JBK73" s="254"/>
      <c r="JBL73" s="254"/>
      <c r="JBM73" s="254"/>
      <c r="JBN73" s="254"/>
      <c r="JBO73" s="254"/>
      <c r="JBP73" s="254"/>
      <c r="JBQ73" s="254"/>
      <c r="JBR73" s="254"/>
      <c r="JBS73" s="254"/>
      <c r="JBT73" s="254"/>
      <c r="JBU73" s="254"/>
      <c r="JBV73" s="254"/>
      <c r="JBW73" s="254"/>
      <c r="JBX73" s="254"/>
      <c r="JBY73" s="254"/>
      <c r="JBZ73" s="254"/>
      <c r="JCA73" s="254"/>
      <c r="JCB73" s="254"/>
      <c r="JCC73" s="254"/>
      <c r="JCD73" s="254"/>
      <c r="JCE73" s="254"/>
      <c r="JCF73" s="254"/>
      <c r="JCG73" s="254"/>
      <c r="JCH73" s="254"/>
      <c r="JCI73" s="254"/>
      <c r="JCJ73" s="254"/>
      <c r="JCK73" s="254"/>
      <c r="JCL73" s="254"/>
      <c r="JCM73" s="254"/>
      <c r="JCN73" s="254"/>
      <c r="JCO73" s="254"/>
      <c r="JCP73" s="254"/>
      <c r="JCQ73" s="254"/>
      <c r="JCR73" s="254"/>
      <c r="JCS73" s="254"/>
      <c r="JCT73" s="254"/>
      <c r="JCU73" s="254"/>
      <c r="JCV73" s="254"/>
      <c r="JCW73" s="254"/>
      <c r="JCX73" s="254"/>
      <c r="JCY73" s="254"/>
      <c r="JCZ73" s="254"/>
      <c r="JDA73" s="254"/>
      <c r="JDB73" s="254"/>
      <c r="JDC73" s="254"/>
      <c r="JDD73" s="254"/>
      <c r="JDE73" s="254"/>
      <c r="JDF73" s="254"/>
      <c r="JDG73" s="254"/>
      <c r="JDH73" s="254"/>
      <c r="JDI73" s="254"/>
      <c r="JDJ73" s="254"/>
      <c r="JDK73" s="254"/>
      <c r="JDL73" s="254"/>
      <c r="JDM73" s="254"/>
      <c r="JDN73" s="254"/>
      <c r="JDO73" s="254"/>
      <c r="JDP73" s="254"/>
      <c r="JDQ73" s="254"/>
      <c r="JDR73" s="254"/>
      <c r="JDS73" s="254"/>
      <c r="JDT73" s="254"/>
      <c r="JDU73" s="254"/>
      <c r="JDV73" s="254"/>
      <c r="JDW73" s="254"/>
      <c r="JDX73" s="254"/>
      <c r="JDY73" s="254"/>
      <c r="JDZ73" s="254"/>
      <c r="JEA73" s="254"/>
      <c r="JEB73" s="254"/>
      <c r="JEC73" s="254"/>
      <c r="JED73" s="254"/>
      <c r="JEE73" s="254"/>
      <c r="JEF73" s="254"/>
      <c r="JEG73" s="254"/>
      <c r="JEH73" s="254"/>
      <c r="JEI73" s="254"/>
      <c r="JEJ73" s="254"/>
      <c r="JEK73" s="254"/>
      <c r="JEL73" s="254"/>
      <c r="JEM73" s="254"/>
      <c r="JEN73" s="254"/>
      <c r="JEO73" s="254"/>
      <c r="JEP73" s="254"/>
      <c r="JEQ73" s="254"/>
      <c r="JER73" s="254"/>
      <c r="JES73" s="254"/>
      <c r="JET73" s="254"/>
      <c r="JEU73" s="254"/>
      <c r="JEV73" s="254"/>
      <c r="JEW73" s="254"/>
      <c r="JEX73" s="254"/>
      <c r="JEY73" s="254"/>
      <c r="JEZ73" s="254"/>
      <c r="JFA73" s="254"/>
      <c r="JFB73" s="254"/>
      <c r="JFC73" s="254"/>
      <c r="JFD73" s="254"/>
      <c r="JFE73" s="254"/>
      <c r="JFF73" s="254"/>
      <c r="JFG73" s="254"/>
      <c r="JFH73" s="254"/>
      <c r="JFI73" s="254"/>
      <c r="JFJ73" s="254"/>
      <c r="JFK73" s="254"/>
      <c r="JFL73" s="254"/>
      <c r="JFM73" s="254"/>
      <c r="JFN73" s="254"/>
      <c r="JFO73" s="254"/>
      <c r="JFP73" s="254"/>
      <c r="JFQ73" s="254"/>
      <c r="JFR73" s="254"/>
      <c r="JFS73" s="254"/>
      <c r="JFT73" s="254"/>
      <c r="JFU73" s="254"/>
      <c r="JFV73" s="254"/>
      <c r="JFW73" s="254"/>
      <c r="JFX73" s="254"/>
      <c r="JFY73" s="254"/>
      <c r="JFZ73" s="254"/>
      <c r="JGA73" s="254"/>
      <c r="JGB73" s="254"/>
      <c r="JGC73" s="254"/>
      <c r="JGD73" s="254"/>
      <c r="JGE73" s="254"/>
      <c r="JGF73" s="254"/>
      <c r="JGG73" s="254"/>
      <c r="JGH73" s="254"/>
      <c r="JGI73" s="254"/>
      <c r="JGJ73" s="254"/>
      <c r="JGK73" s="254"/>
      <c r="JGL73" s="254"/>
      <c r="JGM73" s="254"/>
      <c r="JGN73" s="254"/>
      <c r="JGO73" s="254"/>
      <c r="JGP73" s="254"/>
      <c r="JGQ73" s="254"/>
      <c r="JGR73" s="254"/>
      <c r="JGS73" s="254"/>
      <c r="JGT73" s="254"/>
      <c r="JGU73" s="254"/>
      <c r="JGV73" s="254"/>
      <c r="JGW73" s="254"/>
      <c r="JGX73" s="254"/>
      <c r="JGY73" s="254"/>
      <c r="JGZ73" s="254"/>
      <c r="JHA73" s="254"/>
      <c r="JHB73" s="254"/>
      <c r="JHC73" s="254"/>
      <c r="JHD73" s="254"/>
      <c r="JHE73" s="254"/>
      <c r="JHF73" s="254"/>
      <c r="JHG73" s="254"/>
      <c r="JHH73" s="254"/>
      <c r="JHI73" s="254"/>
      <c r="JHJ73" s="254"/>
      <c r="JHK73" s="254"/>
      <c r="JHL73" s="254"/>
      <c r="JHM73" s="254"/>
      <c r="JHN73" s="254"/>
      <c r="JHO73" s="254"/>
      <c r="JHP73" s="254"/>
      <c r="JHQ73" s="254"/>
      <c r="JHR73" s="254"/>
      <c r="JHS73" s="254"/>
      <c r="JHT73" s="254"/>
      <c r="JHU73" s="254"/>
      <c r="JHV73" s="254"/>
      <c r="JHW73" s="254"/>
      <c r="JHX73" s="254"/>
      <c r="JHY73" s="254"/>
      <c r="JHZ73" s="254"/>
      <c r="JIA73" s="254"/>
      <c r="JIB73" s="254"/>
      <c r="JIC73" s="254"/>
      <c r="JID73" s="254"/>
      <c r="JIE73" s="254"/>
      <c r="JIF73" s="254"/>
      <c r="JIG73" s="254"/>
      <c r="JIH73" s="254"/>
      <c r="JII73" s="254"/>
      <c r="JIJ73" s="254"/>
      <c r="JIK73" s="254"/>
      <c r="JIL73" s="254"/>
      <c r="JIM73" s="254"/>
      <c r="JIN73" s="254"/>
      <c r="JIO73" s="254"/>
      <c r="JIP73" s="254"/>
      <c r="JIQ73" s="254"/>
      <c r="JIR73" s="254"/>
      <c r="JIS73" s="254"/>
      <c r="JIT73" s="254"/>
      <c r="JIU73" s="254"/>
      <c r="JIV73" s="254"/>
      <c r="JIW73" s="254"/>
      <c r="JIX73" s="254"/>
      <c r="JIY73" s="254"/>
      <c r="JIZ73" s="254"/>
      <c r="JJA73" s="254"/>
      <c r="JJB73" s="254"/>
      <c r="JJC73" s="254"/>
      <c r="JJD73" s="254"/>
      <c r="JJE73" s="254"/>
      <c r="JJF73" s="254"/>
      <c r="JJG73" s="254"/>
      <c r="JJH73" s="254"/>
      <c r="JJI73" s="254"/>
      <c r="JJJ73" s="254"/>
      <c r="JJK73" s="254"/>
      <c r="JJL73" s="254"/>
      <c r="JJM73" s="254"/>
      <c r="JJN73" s="254"/>
      <c r="JJO73" s="254"/>
      <c r="JJP73" s="254"/>
      <c r="JJQ73" s="254"/>
      <c r="JJR73" s="254"/>
      <c r="JJS73" s="254"/>
      <c r="JJT73" s="254"/>
      <c r="JJU73" s="254"/>
      <c r="JJV73" s="254"/>
      <c r="JJW73" s="254"/>
      <c r="JJX73" s="254"/>
      <c r="JJY73" s="254"/>
      <c r="JJZ73" s="254"/>
      <c r="JKA73" s="254"/>
      <c r="JKB73" s="254"/>
      <c r="JKC73" s="254"/>
      <c r="JKD73" s="254"/>
      <c r="JKE73" s="254"/>
      <c r="JKF73" s="254"/>
      <c r="JKG73" s="254"/>
      <c r="JKH73" s="254"/>
      <c r="JKI73" s="254"/>
      <c r="JKJ73" s="254"/>
      <c r="JKK73" s="254"/>
      <c r="JKL73" s="254"/>
      <c r="JKM73" s="254"/>
      <c r="JKN73" s="254"/>
      <c r="JKO73" s="254"/>
      <c r="JKP73" s="254"/>
      <c r="JKQ73" s="254"/>
      <c r="JKR73" s="254"/>
      <c r="JKS73" s="254"/>
      <c r="JKT73" s="254"/>
      <c r="JKU73" s="254"/>
      <c r="JKV73" s="254"/>
      <c r="JKW73" s="254"/>
      <c r="JKX73" s="254"/>
      <c r="JKY73" s="254"/>
      <c r="JKZ73" s="254"/>
      <c r="JLA73" s="254"/>
      <c r="JLB73" s="254"/>
      <c r="JLC73" s="254"/>
      <c r="JLD73" s="254"/>
      <c r="JLE73" s="254"/>
      <c r="JLF73" s="254"/>
      <c r="JLG73" s="254"/>
      <c r="JLH73" s="254"/>
      <c r="JLI73" s="254"/>
      <c r="JLJ73" s="254"/>
      <c r="JLK73" s="254"/>
      <c r="JLL73" s="254"/>
      <c r="JLM73" s="254"/>
      <c r="JLN73" s="254"/>
      <c r="JLO73" s="254"/>
      <c r="JLP73" s="254"/>
      <c r="JLQ73" s="254"/>
      <c r="JLR73" s="254"/>
      <c r="JLS73" s="254"/>
      <c r="JLT73" s="254"/>
      <c r="JLU73" s="254"/>
      <c r="JLV73" s="254"/>
      <c r="JLW73" s="254"/>
      <c r="JLX73" s="254"/>
      <c r="JLY73" s="254"/>
      <c r="JLZ73" s="254"/>
      <c r="JMA73" s="254"/>
      <c r="JMB73" s="254"/>
      <c r="JMC73" s="254"/>
      <c r="JMD73" s="254"/>
      <c r="JME73" s="254"/>
      <c r="JMF73" s="254"/>
      <c r="JMG73" s="254"/>
      <c r="JMH73" s="254"/>
      <c r="JMI73" s="254"/>
      <c r="JMJ73" s="254"/>
      <c r="JMK73" s="254"/>
      <c r="JML73" s="254"/>
      <c r="JMM73" s="254"/>
      <c r="JMN73" s="254"/>
      <c r="JMO73" s="254"/>
      <c r="JMP73" s="254"/>
      <c r="JMQ73" s="254"/>
      <c r="JMR73" s="254"/>
      <c r="JMS73" s="254"/>
      <c r="JMT73" s="254"/>
      <c r="JMU73" s="254"/>
      <c r="JMV73" s="254"/>
      <c r="JMW73" s="254"/>
      <c r="JMX73" s="254"/>
      <c r="JMY73" s="254"/>
      <c r="JMZ73" s="254"/>
      <c r="JNA73" s="254"/>
      <c r="JNB73" s="254"/>
      <c r="JNC73" s="254"/>
      <c r="JND73" s="254"/>
      <c r="JNE73" s="254"/>
      <c r="JNF73" s="254"/>
      <c r="JNG73" s="254"/>
      <c r="JNH73" s="254"/>
      <c r="JNI73" s="254"/>
      <c r="JNJ73" s="254"/>
      <c r="JNK73" s="254"/>
      <c r="JNL73" s="254"/>
      <c r="JNM73" s="254"/>
      <c r="JNN73" s="254"/>
      <c r="JNO73" s="254"/>
      <c r="JNP73" s="254"/>
      <c r="JNQ73" s="254"/>
      <c r="JNR73" s="254"/>
      <c r="JNS73" s="254"/>
      <c r="JNT73" s="254"/>
      <c r="JNU73" s="254"/>
      <c r="JNV73" s="254"/>
      <c r="JNW73" s="254"/>
      <c r="JNX73" s="254"/>
      <c r="JNY73" s="254"/>
      <c r="JNZ73" s="254"/>
      <c r="JOA73" s="254"/>
      <c r="JOB73" s="254"/>
      <c r="JOC73" s="254"/>
      <c r="JOD73" s="254"/>
      <c r="JOE73" s="254"/>
      <c r="JOF73" s="254"/>
      <c r="JOG73" s="254"/>
      <c r="JOH73" s="254"/>
      <c r="JOI73" s="254"/>
      <c r="JOJ73" s="254"/>
      <c r="JOK73" s="254"/>
      <c r="JOL73" s="254"/>
      <c r="JOM73" s="254"/>
      <c r="JON73" s="254"/>
      <c r="JOO73" s="254"/>
      <c r="JOP73" s="254"/>
      <c r="JOQ73" s="254"/>
      <c r="JOR73" s="254"/>
      <c r="JOS73" s="254"/>
      <c r="JOT73" s="254"/>
      <c r="JOU73" s="254"/>
      <c r="JOV73" s="254"/>
      <c r="JOW73" s="254"/>
      <c r="JOX73" s="254"/>
      <c r="JOY73" s="254"/>
      <c r="JOZ73" s="254"/>
      <c r="JPA73" s="254"/>
      <c r="JPB73" s="254"/>
      <c r="JPC73" s="254"/>
      <c r="JPD73" s="254"/>
      <c r="JPE73" s="254"/>
      <c r="JPF73" s="254"/>
      <c r="JPG73" s="254"/>
      <c r="JPH73" s="254"/>
      <c r="JPI73" s="254"/>
      <c r="JPJ73" s="254"/>
      <c r="JPK73" s="254"/>
      <c r="JPL73" s="254"/>
      <c r="JPM73" s="254"/>
      <c r="JPN73" s="254"/>
      <c r="JPO73" s="254"/>
      <c r="JPP73" s="254"/>
      <c r="JPQ73" s="254"/>
      <c r="JPR73" s="254"/>
      <c r="JPS73" s="254"/>
      <c r="JPT73" s="254"/>
      <c r="JPU73" s="254"/>
      <c r="JPV73" s="254"/>
      <c r="JPW73" s="254"/>
      <c r="JPX73" s="254"/>
      <c r="JPY73" s="254"/>
      <c r="JPZ73" s="254"/>
      <c r="JQA73" s="254"/>
      <c r="JQB73" s="254"/>
      <c r="JQC73" s="254"/>
      <c r="JQD73" s="254"/>
      <c r="JQE73" s="254"/>
      <c r="JQF73" s="254"/>
      <c r="JQG73" s="254"/>
      <c r="JQH73" s="254"/>
      <c r="JQI73" s="254"/>
      <c r="JQJ73" s="254"/>
      <c r="JQK73" s="254"/>
      <c r="JQL73" s="254"/>
      <c r="JQM73" s="254"/>
      <c r="JQN73" s="254"/>
      <c r="JQO73" s="254"/>
      <c r="JQP73" s="254"/>
      <c r="JQQ73" s="254"/>
      <c r="JQR73" s="254"/>
      <c r="JQS73" s="254"/>
      <c r="JQT73" s="254"/>
      <c r="JQU73" s="254"/>
      <c r="JQV73" s="254"/>
      <c r="JQW73" s="254"/>
      <c r="JQX73" s="254"/>
      <c r="JQY73" s="254"/>
      <c r="JQZ73" s="254"/>
      <c r="JRA73" s="254"/>
      <c r="JRB73" s="254"/>
      <c r="JRC73" s="254"/>
      <c r="JRD73" s="254"/>
      <c r="JRE73" s="254"/>
      <c r="JRF73" s="254"/>
      <c r="JRG73" s="254"/>
      <c r="JRH73" s="254"/>
      <c r="JRI73" s="254"/>
      <c r="JRJ73" s="254"/>
      <c r="JRK73" s="254"/>
      <c r="JRL73" s="254"/>
      <c r="JRM73" s="254"/>
      <c r="JRN73" s="254"/>
      <c r="JRO73" s="254"/>
      <c r="JRP73" s="254"/>
      <c r="JRQ73" s="254"/>
      <c r="JRR73" s="254"/>
      <c r="JRS73" s="254"/>
      <c r="JRT73" s="254"/>
      <c r="JRU73" s="254"/>
      <c r="JRV73" s="254"/>
      <c r="JRW73" s="254"/>
      <c r="JRX73" s="254"/>
      <c r="JRY73" s="254"/>
      <c r="JRZ73" s="254"/>
      <c r="JSA73" s="254"/>
      <c r="JSB73" s="254"/>
      <c r="JSC73" s="254"/>
      <c r="JSD73" s="254"/>
      <c r="JSE73" s="254"/>
      <c r="JSF73" s="254"/>
      <c r="JSG73" s="254"/>
      <c r="JSH73" s="254"/>
      <c r="JSI73" s="254"/>
      <c r="JSJ73" s="254"/>
      <c r="JSK73" s="254"/>
      <c r="JSL73" s="254"/>
      <c r="JSM73" s="254"/>
      <c r="JSN73" s="254"/>
      <c r="JSO73" s="254"/>
      <c r="JSP73" s="254"/>
      <c r="JSQ73" s="254"/>
      <c r="JSR73" s="254"/>
      <c r="JSS73" s="254"/>
      <c r="JST73" s="254"/>
      <c r="JSU73" s="254"/>
      <c r="JSV73" s="254"/>
      <c r="JSW73" s="254"/>
      <c r="JSX73" s="254"/>
      <c r="JSY73" s="254"/>
      <c r="JSZ73" s="254"/>
      <c r="JTA73" s="254"/>
      <c r="JTB73" s="254"/>
      <c r="JTC73" s="254"/>
      <c r="JTD73" s="254"/>
      <c r="JTE73" s="254"/>
      <c r="JTF73" s="254"/>
      <c r="JTG73" s="254"/>
      <c r="JTH73" s="254"/>
      <c r="JTI73" s="254"/>
      <c r="JTJ73" s="254"/>
      <c r="JTK73" s="254"/>
      <c r="JTL73" s="254"/>
      <c r="JTM73" s="254"/>
      <c r="JTN73" s="254"/>
      <c r="JTO73" s="254"/>
      <c r="JTP73" s="254"/>
      <c r="JTQ73" s="254"/>
      <c r="JTR73" s="254"/>
      <c r="JTS73" s="254"/>
      <c r="JTT73" s="254"/>
      <c r="JTU73" s="254"/>
      <c r="JTV73" s="254"/>
      <c r="JTW73" s="254"/>
      <c r="JTX73" s="254"/>
      <c r="JTY73" s="254"/>
      <c r="JTZ73" s="254"/>
      <c r="JUA73" s="254"/>
      <c r="JUB73" s="254"/>
      <c r="JUC73" s="254"/>
      <c r="JUD73" s="254"/>
      <c r="JUE73" s="254"/>
      <c r="JUF73" s="254"/>
      <c r="JUG73" s="254"/>
      <c r="JUH73" s="254"/>
      <c r="JUI73" s="254"/>
      <c r="JUJ73" s="254"/>
      <c r="JUK73" s="254"/>
      <c r="JUL73" s="254"/>
      <c r="JUM73" s="254"/>
      <c r="JUN73" s="254"/>
      <c r="JUO73" s="254"/>
      <c r="JUP73" s="254"/>
      <c r="JUQ73" s="254"/>
      <c r="JUR73" s="254"/>
      <c r="JUS73" s="254"/>
      <c r="JUT73" s="254"/>
      <c r="JUU73" s="254"/>
      <c r="JUV73" s="254"/>
      <c r="JUW73" s="254"/>
      <c r="JUX73" s="254"/>
      <c r="JUY73" s="254"/>
      <c r="JUZ73" s="254"/>
      <c r="JVA73" s="254"/>
      <c r="JVB73" s="254"/>
      <c r="JVC73" s="254"/>
      <c r="JVD73" s="254"/>
      <c r="JVE73" s="254"/>
      <c r="JVF73" s="254"/>
      <c r="JVG73" s="254"/>
      <c r="JVH73" s="254"/>
      <c r="JVI73" s="254"/>
      <c r="JVJ73" s="254"/>
      <c r="JVK73" s="254"/>
      <c r="JVL73" s="254"/>
      <c r="JVM73" s="254"/>
      <c r="JVN73" s="254"/>
      <c r="JVO73" s="254"/>
      <c r="JVP73" s="254"/>
      <c r="JVQ73" s="254"/>
      <c r="JVR73" s="254"/>
      <c r="JVS73" s="254"/>
      <c r="JVT73" s="254"/>
      <c r="JVU73" s="254"/>
      <c r="JVV73" s="254"/>
      <c r="JVW73" s="254"/>
      <c r="JVX73" s="254"/>
      <c r="JVY73" s="254"/>
      <c r="JVZ73" s="254"/>
      <c r="JWA73" s="254"/>
      <c r="JWB73" s="254"/>
      <c r="JWC73" s="254"/>
      <c r="JWD73" s="254"/>
      <c r="JWE73" s="254"/>
      <c r="JWF73" s="254"/>
      <c r="JWG73" s="254"/>
      <c r="JWH73" s="254"/>
      <c r="JWI73" s="254"/>
      <c r="JWJ73" s="254"/>
      <c r="JWK73" s="254"/>
      <c r="JWL73" s="254"/>
      <c r="JWM73" s="254"/>
      <c r="JWN73" s="254"/>
      <c r="JWO73" s="254"/>
      <c r="JWP73" s="254"/>
      <c r="JWQ73" s="254"/>
      <c r="JWR73" s="254"/>
      <c r="JWS73" s="254"/>
      <c r="JWT73" s="254"/>
      <c r="JWU73" s="254"/>
      <c r="JWV73" s="254"/>
      <c r="JWW73" s="254"/>
      <c r="JWX73" s="254"/>
      <c r="JWY73" s="254"/>
      <c r="JWZ73" s="254"/>
      <c r="JXA73" s="254"/>
      <c r="JXB73" s="254"/>
      <c r="JXC73" s="254"/>
      <c r="JXD73" s="254"/>
      <c r="JXE73" s="254"/>
      <c r="JXF73" s="254"/>
      <c r="JXG73" s="254"/>
      <c r="JXH73" s="254"/>
      <c r="JXI73" s="254"/>
      <c r="JXJ73" s="254"/>
      <c r="JXK73" s="254"/>
      <c r="JXL73" s="254"/>
      <c r="JXM73" s="254"/>
      <c r="JXN73" s="254"/>
      <c r="JXO73" s="254"/>
      <c r="JXP73" s="254"/>
      <c r="JXQ73" s="254"/>
      <c r="JXR73" s="254"/>
      <c r="JXS73" s="254"/>
      <c r="JXT73" s="254"/>
      <c r="JXU73" s="254"/>
      <c r="JXV73" s="254"/>
      <c r="JXW73" s="254"/>
      <c r="JXX73" s="254"/>
      <c r="JXY73" s="254"/>
      <c r="JXZ73" s="254"/>
      <c r="JYA73" s="254"/>
      <c r="JYB73" s="254"/>
      <c r="JYC73" s="254"/>
      <c r="JYD73" s="254"/>
      <c r="JYE73" s="254"/>
      <c r="JYF73" s="254"/>
      <c r="JYG73" s="254"/>
      <c r="JYH73" s="254"/>
      <c r="JYI73" s="254"/>
      <c r="JYJ73" s="254"/>
      <c r="JYK73" s="254"/>
      <c r="JYL73" s="254"/>
      <c r="JYM73" s="254"/>
      <c r="JYN73" s="254"/>
      <c r="JYO73" s="254"/>
      <c r="JYP73" s="254"/>
      <c r="JYQ73" s="254"/>
      <c r="JYR73" s="254"/>
      <c r="JYS73" s="254"/>
      <c r="JYT73" s="254"/>
      <c r="JYU73" s="254"/>
      <c r="JYV73" s="254"/>
      <c r="JYW73" s="254"/>
      <c r="JYX73" s="254"/>
      <c r="JYY73" s="254"/>
      <c r="JYZ73" s="254"/>
      <c r="JZA73" s="254"/>
      <c r="JZB73" s="254"/>
      <c r="JZC73" s="254"/>
      <c r="JZD73" s="254"/>
      <c r="JZE73" s="254"/>
      <c r="JZF73" s="254"/>
      <c r="JZG73" s="254"/>
      <c r="JZH73" s="254"/>
      <c r="JZI73" s="254"/>
      <c r="JZJ73" s="254"/>
      <c r="JZK73" s="254"/>
      <c r="JZL73" s="254"/>
      <c r="JZM73" s="254"/>
      <c r="JZN73" s="254"/>
      <c r="JZO73" s="254"/>
      <c r="JZP73" s="254"/>
      <c r="JZQ73" s="254"/>
      <c r="JZR73" s="254"/>
      <c r="JZS73" s="254"/>
      <c r="JZT73" s="254"/>
      <c r="JZU73" s="254"/>
      <c r="JZV73" s="254"/>
      <c r="JZW73" s="254"/>
      <c r="JZX73" s="254"/>
      <c r="JZY73" s="254"/>
      <c r="JZZ73" s="254"/>
      <c r="KAA73" s="254"/>
      <c r="KAB73" s="254"/>
      <c r="KAC73" s="254"/>
      <c r="KAD73" s="254"/>
      <c r="KAE73" s="254"/>
      <c r="KAF73" s="254"/>
      <c r="KAG73" s="254"/>
      <c r="KAH73" s="254"/>
      <c r="KAI73" s="254"/>
      <c r="KAJ73" s="254"/>
      <c r="KAK73" s="254"/>
      <c r="KAL73" s="254"/>
      <c r="KAM73" s="254"/>
      <c r="KAN73" s="254"/>
      <c r="KAO73" s="254"/>
      <c r="KAP73" s="254"/>
      <c r="KAQ73" s="254"/>
      <c r="KAR73" s="254"/>
      <c r="KAS73" s="254"/>
      <c r="KAT73" s="254"/>
      <c r="KAU73" s="254"/>
      <c r="KAV73" s="254"/>
      <c r="KAW73" s="254"/>
      <c r="KAX73" s="254"/>
      <c r="KAY73" s="254"/>
      <c r="KAZ73" s="254"/>
      <c r="KBA73" s="254"/>
      <c r="KBB73" s="254"/>
      <c r="KBC73" s="254"/>
      <c r="KBD73" s="254"/>
      <c r="KBE73" s="254"/>
      <c r="KBF73" s="254"/>
      <c r="KBG73" s="254"/>
      <c r="KBH73" s="254"/>
      <c r="KBI73" s="254"/>
      <c r="KBJ73" s="254"/>
      <c r="KBK73" s="254"/>
      <c r="KBL73" s="254"/>
      <c r="KBM73" s="254"/>
      <c r="KBN73" s="254"/>
      <c r="KBO73" s="254"/>
      <c r="KBP73" s="254"/>
      <c r="KBQ73" s="254"/>
      <c r="KBR73" s="254"/>
      <c r="KBS73" s="254"/>
      <c r="KBT73" s="254"/>
      <c r="KBU73" s="254"/>
      <c r="KBV73" s="254"/>
      <c r="KBW73" s="254"/>
      <c r="KBX73" s="254"/>
      <c r="KBY73" s="254"/>
      <c r="KBZ73" s="254"/>
      <c r="KCA73" s="254"/>
      <c r="KCB73" s="254"/>
      <c r="KCC73" s="254"/>
      <c r="KCD73" s="254"/>
      <c r="KCE73" s="254"/>
      <c r="KCF73" s="254"/>
      <c r="KCG73" s="254"/>
      <c r="KCH73" s="254"/>
      <c r="KCI73" s="254"/>
      <c r="KCJ73" s="254"/>
      <c r="KCK73" s="254"/>
      <c r="KCL73" s="254"/>
      <c r="KCM73" s="254"/>
      <c r="KCN73" s="254"/>
      <c r="KCO73" s="254"/>
      <c r="KCP73" s="254"/>
      <c r="KCQ73" s="254"/>
      <c r="KCR73" s="254"/>
      <c r="KCS73" s="254"/>
      <c r="KCT73" s="254"/>
      <c r="KCU73" s="254"/>
      <c r="KCV73" s="254"/>
      <c r="KCW73" s="254"/>
      <c r="KCX73" s="254"/>
      <c r="KCY73" s="254"/>
      <c r="KCZ73" s="254"/>
      <c r="KDA73" s="254"/>
      <c r="KDB73" s="254"/>
      <c r="KDC73" s="254"/>
      <c r="KDD73" s="254"/>
      <c r="KDE73" s="254"/>
      <c r="KDF73" s="254"/>
      <c r="KDG73" s="254"/>
      <c r="KDH73" s="254"/>
      <c r="KDI73" s="254"/>
      <c r="KDJ73" s="254"/>
      <c r="KDK73" s="254"/>
      <c r="KDL73" s="254"/>
      <c r="KDM73" s="254"/>
      <c r="KDN73" s="254"/>
      <c r="KDO73" s="254"/>
      <c r="KDP73" s="254"/>
      <c r="KDQ73" s="254"/>
      <c r="KDR73" s="254"/>
      <c r="KDS73" s="254"/>
      <c r="KDT73" s="254"/>
      <c r="KDU73" s="254"/>
      <c r="KDV73" s="254"/>
      <c r="KDW73" s="254"/>
      <c r="KDX73" s="254"/>
      <c r="KDY73" s="254"/>
      <c r="KDZ73" s="254"/>
      <c r="KEA73" s="254"/>
      <c r="KEB73" s="254"/>
      <c r="KEC73" s="254"/>
      <c r="KED73" s="254"/>
      <c r="KEE73" s="254"/>
      <c r="KEF73" s="254"/>
      <c r="KEG73" s="254"/>
      <c r="KEH73" s="254"/>
      <c r="KEI73" s="254"/>
      <c r="KEJ73" s="254"/>
      <c r="KEK73" s="254"/>
      <c r="KEL73" s="254"/>
      <c r="KEM73" s="254"/>
      <c r="KEN73" s="254"/>
      <c r="KEO73" s="254"/>
      <c r="KEP73" s="254"/>
      <c r="KEQ73" s="254"/>
      <c r="KER73" s="254"/>
      <c r="KES73" s="254"/>
      <c r="KET73" s="254"/>
      <c r="KEU73" s="254"/>
      <c r="KEV73" s="254"/>
      <c r="KEW73" s="254"/>
      <c r="KEX73" s="254"/>
      <c r="KEY73" s="254"/>
      <c r="KEZ73" s="254"/>
      <c r="KFA73" s="254"/>
      <c r="KFB73" s="254"/>
      <c r="KFC73" s="254"/>
      <c r="KFD73" s="254"/>
      <c r="KFE73" s="254"/>
      <c r="KFF73" s="254"/>
      <c r="KFG73" s="254"/>
      <c r="KFH73" s="254"/>
      <c r="KFI73" s="254"/>
      <c r="KFJ73" s="254"/>
      <c r="KFK73" s="254"/>
      <c r="KFL73" s="254"/>
      <c r="KFM73" s="254"/>
      <c r="KFN73" s="254"/>
      <c r="KFO73" s="254"/>
      <c r="KFP73" s="254"/>
      <c r="KFQ73" s="254"/>
      <c r="KFR73" s="254"/>
      <c r="KFS73" s="254"/>
      <c r="KFT73" s="254"/>
      <c r="KFU73" s="254"/>
      <c r="KFV73" s="254"/>
      <c r="KFW73" s="254"/>
      <c r="KFX73" s="254"/>
      <c r="KFY73" s="254"/>
      <c r="KFZ73" s="254"/>
      <c r="KGA73" s="254"/>
      <c r="KGB73" s="254"/>
      <c r="KGC73" s="254"/>
      <c r="KGD73" s="254"/>
      <c r="KGE73" s="254"/>
      <c r="KGF73" s="254"/>
      <c r="KGG73" s="254"/>
      <c r="KGH73" s="254"/>
      <c r="KGI73" s="254"/>
      <c r="KGJ73" s="254"/>
      <c r="KGK73" s="254"/>
      <c r="KGL73" s="254"/>
      <c r="KGM73" s="254"/>
      <c r="KGN73" s="254"/>
      <c r="KGO73" s="254"/>
      <c r="KGP73" s="254"/>
      <c r="KGQ73" s="254"/>
      <c r="KGR73" s="254"/>
      <c r="KGS73" s="254"/>
      <c r="KGT73" s="254"/>
      <c r="KGU73" s="254"/>
      <c r="KGV73" s="254"/>
      <c r="KGW73" s="254"/>
      <c r="KGX73" s="254"/>
      <c r="KGY73" s="254"/>
      <c r="KGZ73" s="254"/>
      <c r="KHA73" s="254"/>
      <c r="KHB73" s="254"/>
      <c r="KHC73" s="254"/>
      <c r="KHD73" s="254"/>
      <c r="KHE73" s="254"/>
      <c r="KHF73" s="254"/>
      <c r="KHG73" s="254"/>
      <c r="KHH73" s="254"/>
      <c r="KHI73" s="254"/>
      <c r="KHJ73" s="254"/>
      <c r="KHK73" s="254"/>
      <c r="KHL73" s="254"/>
      <c r="KHM73" s="254"/>
      <c r="KHN73" s="254"/>
      <c r="KHO73" s="254"/>
      <c r="KHP73" s="254"/>
      <c r="KHQ73" s="254"/>
      <c r="KHR73" s="254"/>
      <c r="KHS73" s="254"/>
      <c r="KHT73" s="254"/>
      <c r="KHU73" s="254"/>
      <c r="KHV73" s="254"/>
      <c r="KHW73" s="254"/>
      <c r="KHX73" s="254"/>
      <c r="KHY73" s="254"/>
      <c r="KHZ73" s="254"/>
      <c r="KIA73" s="254"/>
      <c r="KIB73" s="254"/>
      <c r="KIC73" s="254"/>
      <c r="KID73" s="254"/>
      <c r="KIE73" s="254"/>
      <c r="KIF73" s="254"/>
      <c r="KIG73" s="254"/>
      <c r="KIH73" s="254"/>
      <c r="KII73" s="254"/>
      <c r="KIJ73" s="254"/>
      <c r="KIK73" s="254"/>
      <c r="KIL73" s="254"/>
      <c r="KIM73" s="254"/>
      <c r="KIN73" s="254"/>
      <c r="KIO73" s="254"/>
      <c r="KIP73" s="254"/>
      <c r="KIQ73" s="254"/>
      <c r="KIR73" s="254"/>
      <c r="KIS73" s="254"/>
      <c r="KIT73" s="254"/>
      <c r="KIU73" s="254"/>
      <c r="KIV73" s="254"/>
      <c r="KIW73" s="254"/>
      <c r="KIX73" s="254"/>
      <c r="KIY73" s="254"/>
      <c r="KIZ73" s="254"/>
      <c r="KJA73" s="254"/>
      <c r="KJB73" s="254"/>
      <c r="KJC73" s="254"/>
      <c r="KJD73" s="254"/>
      <c r="KJE73" s="254"/>
      <c r="KJF73" s="254"/>
      <c r="KJG73" s="254"/>
      <c r="KJH73" s="254"/>
      <c r="KJI73" s="254"/>
      <c r="KJJ73" s="254"/>
      <c r="KJK73" s="254"/>
      <c r="KJL73" s="254"/>
      <c r="KJM73" s="254"/>
      <c r="KJN73" s="254"/>
      <c r="KJO73" s="254"/>
      <c r="KJP73" s="254"/>
      <c r="KJQ73" s="254"/>
      <c r="KJR73" s="254"/>
      <c r="KJS73" s="254"/>
      <c r="KJT73" s="254"/>
      <c r="KJU73" s="254"/>
      <c r="KJV73" s="254"/>
      <c r="KJW73" s="254"/>
      <c r="KJX73" s="254"/>
      <c r="KJY73" s="254"/>
      <c r="KJZ73" s="254"/>
      <c r="KKA73" s="254"/>
      <c r="KKB73" s="254"/>
      <c r="KKC73" s="254"/>
      <c r="KKD73" s="254"/>
      <c r="KKE73" s="254"/>
      <c r="KKF73" s="254"/>
      <c r="KKG73" s="254"/>
      <c r="KKH73" s="254"/>
      <c r="KKI73" s="254"/>
      <c r="KKJ73" s="254"/>
      <c r="KKK73" s="254"/>
      <c r="KKL73" s="254"/>
      <c r="KKM73" s="254"/>
      <c r="KKN73" s="254"/>
      <c r="KKO73" s="254"/>
      <c r="KKP73" s="254"/>
      <c r="KKQ73" s="254"/>
      <c r="KKR73" s="254"/>
      <c r="KKS73" s="254"/>
      <c r="KKT73" s="254"/>
      <c r="KKU73" s="254"/>
      <c r="KKV73" s="254"/>
      <c r="KKW73" s="254"/>
      <c r="KKX73" s="254"/>
      <c r="KKY73" s="254"/>
      <c r="KKZ73" s="254"/>
      <c r="KLA73" s="254"/>
      <c r="KLB73" s="254"/>
      <c r="KLC73" s="254"/>
      <c r="KLD73" s="254"/>
      <c r="KLE73" s="254"/>
      <c r="KLF73" s="254"/>
      <c r="KLG73" s="254"/>
      <c r="KLH73" s="254"/>
      <c r="KLI73" s="254"/>
      <c r="KLJ73" s="254"/>
      <c r="KLK73" s="254"/>
      <c r="KLL73" s="254"/>
      <c r="KLM73" s="254"/>
      <c r="KLN73" s="254"/>
      <c r="KLO73" s="254"/>
      <c r="KLP73" s="254"/>
      <c r="KLQ73" s="254"/>
      <c r="KLR73" s="254"/>
      <c r="KLS73" s="254"/>
      <c r="KLT73" s="254"/>
      <c r="KLU73" s="254"/>
      <c r="KLV73" s="254"/>
      <c r="KLW73" s="254"/>
      <c r="KLX73" s="254"/>
      <c r="KLY73" s="254"/>
      <c r="KLZ73" s="254"/>
      <c r="KMA73" s="254"/>
      <c r="KMB73" s="254"/>
      <c r="KMC73" s="254"/>
      <c r="KMD73" s="254"/>
      <c r="KME73" s="254"/>
      <c r="KMF73" s="254"/>
      <c r="KMG73" s="254"/>
      <c r="KMH73" s="254"/>
      <c r="KMI73" s="254"/>
      <c r="KMJ73" s="254"/>
      <c r="KMK73" s="254"/>
      <c r="KML73" s="254"/>
      <c r="KMM73" s="254"/>
      <c r="KMN73" s="254"/>
      <c r="KMO73" s="254"/>
      <c r="KMP73" s="254"/>
      <c r="KMQ73" s="254"/>
      <c r="KMR73" s="254"/>
      <c r="KMS73" s="254"/>
      <c r="KMT73" s="254"/>
      <c r="KMU73" s="254"/>
      <c r="KMV73" s="254"/>
      <c r="KMW73" s="254"/>
      <c r="KMX73" s="254"/>
      <c r="KMY73" s="254"/>
      <c r="KMZ73" s="254"/>
      <c r="KNA73" s="254"/>
      <c r="KNB73" s="254"/>
      <c r="KNC73" s="254"/>
      <c r="KND73" s="254"/>
      <c r="KNE73" s="254"/>
      <c r="KNF73" s="254"/>
      <c r="KNG73" s="254"/>
      <c r="KNH73" s="254"/>
      <c r="KNI73" s="254"/>
      <c r="KNJ73" s="254"/>
      <c r="KNK73" s="254"/>
      <c r="KNL73" s="254"/>
      <c r="KNM73" s="254"/>
      <c r="KNN73" s="254"/>
      <c r="KNO73" s="254"/>
      <c r="KNP73" s="254"/>
      <c r="KNQ73" s="254"/>
      <c r="KNR73" s="254"/>
      <c r="KNS73" s="254"/>
      <c r="KNT73" s="254"/>
      <c r="KNU73" s="254"/>
      <c r="KNV73" s="254"/>
      <c r="KNW73" s="254"/>
      <c r="KNX73" s="254"/>
      <c r="KNY73" s="254"/>
      <c r="KNZ73" s="254"/>
      <c r="KOA73" s="254"/>
      <c r="KOB73" s="254"/>
      <c r="KOC73" s="254"/>
      <c r="KOD73" s="254"/>
      <c r="KOE73" s="254"/>
      <c r="KOF73" s="254"/>
      <c r="KOG73" s="254"/>
      <c r="KOH73" s="254"/>
      <c r="KOI73" s="254"/>
      <c r="KOJ73" s="254"/>
      <c r="KOK73" s="254"/>
      <c r="KOL73" s="254"/>
      <c r="KOM73" s="254"/>
      <c r="KON73" s="254"/>
      <c r="KOO73" s="254"/>
      <c r="KOP73" s="254"/>
      <c r="KOQ73" s="254"/>
      <c r="KOR73" s="254"/>
      <c r="KOS73" s="254"/>
      <c r="KOT73" s="254"/>
      <c r="KOU73" s="254"/>
      <c r="KOV73" s="254"/>
      <c r="KOW73" s="254"/>
      <c r="KOX73" s="254"/>
      <c r="KOY73" s="254"/>
      <c r="KOZ73" s="254"/>
      <c r="KPA73" s="254"/>
      <c r="KPB73" s="254"/>
      <c r="KPC73" s="254"/>
      <c r="KPD73" s="254"/>
      <c r="KPE73" s="254"/>
      <c r="KPF73" s="254"/>
      <c r="KPG73" s="254"/>
      <c r="KPH73" s="254"/>
      <c r="KPI73" s="254"/>
      <c r="KPJ73" s="254"/>
      <c r="KPK73" s="254"/>
      <c r="KPL73" s="254"/>
      <c r="KPM73" s="254"/>
      <c r="KPN73" s="254"/>
      <c r="KPO73" s="254"/>
      <c r="KPP73" s="254"/>
      <c r="KPQ73" s="254"/>
      <c r="KPR73" s="254"/>
      <c r="KPS73" s="254"/>
      <c r="KPT73" s="254"/>
      <c r="KPU73" s="254"/>
      <c r="KPV73" s="254"/>
      <c r="KPW73" s="254"/>
      <c r="KPX73" s="254"/>
      <c r="KPY73" s="254"/>
      <c r="KPZ73" s="254"/>
      <c r="KQA73" s="254"/>
      <c r="KQB73" s="254"/>
      <c r="KQC73" s="254"/>
      <c r="KQD73" s="254"/>
      <c r="KQE73" s="254"/>
      <c r="KQF73" s="254"/>
      <c r="KQG73" s="254"/>
      <c r="KQH73" s="254"/>
      <c r="KQI73" s="254"/>
      <c r="KQJ73" s="254"/>
      <c r="KQK73" s="254"/>
      <c r="KQL73" s="254"/>
      <c r="KQM73" s="254"/>
      <c r="KQN73" s="254"/>
      <c r="KQO73" s="254"/>
      <c r="KQP73" s="254"/>
      <c r="KQQ73" s="254"/>
      <c r="KQR73" s="254"/>
      <c r="KQS73" s="254"/>
      <c r="KQT73" s="254"/>
      <c r="KQU73" s="254"/>
      <c r="KQV73" s="254"/>
      <c r="KQW73" s="254"/>
      <c r="KQX73" s="254"/>
      <c r="KQY73" s="254"/>
      <c r="KQZ73" s="254"/>
      <c r="KRA73" s="254"/>
      <c r="KRB73" s="254"/>
      <c r="KRC73" s="254"/>
      <c r="KRD73" s="254"/>
      <c r="KRE73" s="254"/>
      <c r="KRF73" s="254"/>
      <c r="KRG73" s="254"/>
      <c r="KRH73" s="254"/>
      <c r="KRI73" s="254"/>
      <c r="KRJ73" s="254"/>
      <c r="KRK73" s="254"/>
      <c r="KRL73" s="254"/>
      <c r="KRM73" s="254"/>
      <c r="KRN73" s="254"/>
      <c r="KRO73" s="254"/>
      <c r="KRP73" s="254"/>
      <c r="KRQ73" s="254"/>
      <c r="KRR73" s="254"/>
      <c r="KRS73" s="254"/>
      <c r="KRT73" s="254"/>
      <c r="KRU73" s="254"/>
      <c r="KRV73" s="254"/>
      <c r="KRW73" s="254"/>
      <c r="KRX73" s="254"/>
      <c r="KRY73" s="254"/>
      <c r="KRZ73" s="254"/>
      <c r="KSA73" s="254"/>
      <c r="KSB73" s="254"/>
      <c r="KSC73" s="254"/>
      <c r="KSD73" s="254"/>
      <c r="KSE73" s="254"/>
      <c r="KSF73" s="254"/>
      <c r="KSG73" s="254"/>
      <c r="KSH73" s="254"/>
      <c r="KSI73" s="254"/>
      <c r="KSJ73" s="254"/>
      <c r="KSK73" s="254"/>
      <c r="KSL73" s="254"/>
      <c r="KSM73" s="254"/>
      <c r="KSN73" s="254"/>
      <c r="KSO73" s="254"/>
      <c r="KSP73" s="254"/>
      <c r="KSQ73" s="254"/>
      <c r="KSR73" s="254"/>
      <c r="KSS73" s="254"/>
      <c r="KST73" s="254"/>
      <c r="KSU73" s="254"/>
      <c r="KSV73" s="254"/>
      <c r="KSW73" s="254"/>
      <c r="KSX73" s="254"/>
      <c r="KSY73" s="254"/>
      <c r="KSZ73" s="254"/>
      <c r="KTA73" s="254"/>
      <c r="KTB73" s="254"/>
      <c r="KTC73" s="254"/>
      <c r="KTD73" s="254"/>
      <c r="KTE73" s="254"/>
      <c r="KTF73" s="254"/>
      <c r="KTG73" s="254"/>
      <c r="KTH73" s="254"/>
      <c r="KTI73" s="254"/>
      <c r="KTJ73" s="254"/>
      <c r="KTK73" s="254"/>
      <c r="KTL73" s="254"/>
      <c r="KTM73" s="254"/>
      <c r="KTN73" s="254"/>
      <c r="KTO73" s="254"/>
      <c r="KTP73" s="254"/>
      <c r="KTQ73" s="254"/>
      <c r="KTR73" s="254"/>
      <c r="KTS73" s="254"/>
      <c r="KTT73" s="254"/>
      <c r="KTU73" s="254"/>
      <c r="KTV73" s="254"/>
      <c r="KTW73" s="254"/>
      <c r="KTX73" s="254"/>
      <c r="KTY73" s="254"/>
      <c r="KTZ73" s="254"/>
      <c r="KUA73" s="254"/>
      <c r="KUB73" s="254"/>
      <c r="KUC73" s="254"/>
      <c r="KUD73" s="254"/>
      <c r="KUE73" s="254"/>
      <c r="KUF73" s="254"/>
      <c r="KUG73" s="254"/>
      <c r="KUH73" s="254"/>
      <c r="KUI73" s="254"/>
      <c r="KUJ73" s="254"/>
      <c r="KUK73" s="254"/>
      <c r="KUL73" s="254"/>
      <c r="KUM73" s="254"/>
      <c r="KUN73" s="254"/>
      <c r="KUO73" s="254"/>
      <c r="KUP73" s="254"/>
      <c r="KUQ73" s="254"/>
      <c r="KUR73" s="254"/>
      <c r="KUS73" s="254"/>
      <c r="KUT73" s="254"/>
      <c r="KUU73" s="254"/>
      <c r="KUV73" s="254"/>
      <c r="KUW73" s="254"/>
      <c r="KUX73" s="254"/>
      <c r="KUY73" s="254"/>
      <c r="KUZ73" s="254"/>
      <c r="KVA73" s="254"/>
      <c r="KVB73" s="254"/>
      <c r="KVC73" s="254"/>
      <c r="KVD73" s="254"/>
      <c r="KVE73" s="254"/>
      <c r="KVF73" s="254"/>
      <c r="KVG73" s="254"/>
      <c r="KVH73" s="254"/>
      <c r="KVI73" s="254"/>
      <c r="KVJ73" s="254"/>
      <c r="KVK73" s="254"/>
      <c r="KVL73" s="254"/>
      <c r="KVM73" s="254"/>
      <c r="KVN73" s="254"/>
      <c r="KVO73" s="254"/>
      <c r="KVP73" s="254"/>
      <c r="KVQ73" s="254"/>
      <c r="KVR73" s="254"/>
      <c r="KVS73" s="254"/>
      <c r="KVT73" s="254"/>
      <c r="KVU73" s="254"/>
      <c r="KVV73" s="254"/>
      <c r="KVW73" s="254"/>
      <c r="KVX73" s="254"/>
      <c r="KVY73" s="254"/>
      <c r="KVZ73" s="254"/>
      <c r="KWA73" s="254"/>
      <c r="KWB73" s="254"/>
      <c r="KWC73" s="254"/>
      <c r="KWD73" s="254"/>
      <c r="KWE73" s="254"/>
      <c r="KWF73" s="254"/>
      <c r="KWG73" s="254"/>
      <c r="KWH73" s="254"/>
      <c r="KWI73" s="254"/>
      <c r="KWJ73" s="254"/>
      <c r="KWK73" s="254"/>
      <c r="KWL73" s="254"/>
      <c r="KWM73" s="254"/>
      <c r="KWN73" s="254"/>
      <c r="KWO73" s="254"/>
      <c r="KWP73" s="254"/>
      <c r="KWQ73" s="254"/>
      <c r="KWR73" s="254"/>
      <c r="KWS73" s="254"/>
      <c r="KWT73" s="254"/>
      <c r="KWU73" s="254"/>
      <c r="KWV73" s="254"/>
      <c r="KWW73" s="254"/>
      <c r="KWX73" s="254"/>
      <c r="KWY73" s="254"/>
      <c r="KWZ73" s="254"/>
      <c r="KXA73" s="254"/>
      <c r="KXB73" s="254"/>
      <c r="KXC73" s="254"/>
      <c r="KXD73" s="254"/>
      <c r="KXE73" s="254"/>
      <c r="KXF73" s="254"/>
      <c r="KXG73" s="254"/>
      <c r="KXH73" s="254"/>
      <c r="KXI73" s="254"/>
      <c r="KXJ73" s="254"/>
      <c r="KXK73" s="254"/>
      <c r="KXL73" s="254"/>
      <c r="KXM73" s="254"/>
      <c r="KXN73" s="254"/>
      <c r="KXO73" s="254"/>
      <c r="KXP73" s="254"/>
      <c r="KXQ73" s="254"/>
      <c r="KXR73" s="254"/>
      <c r="KXS73" s="254"/>
      <c r="KXT73" s="254"/>
      <c r="KXU73" s="254"/>
      <c r="KXV73" s="254"/>
      <c r="KXW73" s="254"/>
      <c r="KXX73" s="254"/>
      <c r="KXY73" s="254"/>
      <c r="KXZ73" s="254"/>
      <c r="KYA73" s="254"/>
      <c r="KYB73" s="254"/>
      <c r="KYC73" s="254"/>
      <c r="KYD73" s="254"/>
      <c r="KYE73" s="254"/>
      <c r="KYF73" s="254"/>
      <c r="KYG73" s="254"/>
      <c r="KYH73" s="254"/>
      <c r="KYI73" s="254"/>
      <c r="KYJ73" s="254"/>
      <c r="KYK73" s="254"/>
      <c r="KYL73" s="254"/>
      <c r="KYM73" s="254"/>
      <c r="KYN73" s="254"/>
      <c r="KYO73" s="254"/>
      <c r="KYP73" s="254"/>
      <c r="KYQ73" s="254"/>
      <c r="KYR73" s="254"/>
      <c r="KYS73" s="254"/>
      <c r="KYT73" s="254"/>
      <c r="KYU73" s="254"/>
      <c r="KYV73" s="254"/>
      <c r="KYW73" s="254"/>
      <c r="KYX73" s="254"/>
      <c r="KYY73" s="254"/>
      <c r="KYZ73" s="254"/>
      <c r="KZA73" s="254"/>
      <c r="KZB73" s="254"/>
      <c r="KZC73" s="254"/>
      <c r="KZD73" s="254"/>
      <c r="KZE73" s="254"/>
      <c r="KZF73" s="254"/>
      <c r="KZG73" s="254"/>
      <c r="KZH73" s="254"/>
      <c r="KZI73" s="254"/>
      <c r="KZJ73" s="254"/>
      <c r="KZK73" s="254"/>
      <c r="KZL73" s="254"/>
      <c r="KZM73" s="254"/>
      <c r="KZN73" s="254"/>
      <c r="KZO73" s="254"/>
      <c r="KZP73" s="254"/>
      <c r="KZQ73" s="254"/>
      <c r="KZR73" s="254"/>
      <c r="KZS73" s="254"/>
      <c r="KZT73" s="254"/>
      <c r="KZU73" s="254"/>
      <c r="KZV73" s="254"/>
      <c r="KZW73" s="254"/>
      <c r="KZX73" s="254"/>
      <c r="KZY73" s="254"/>
      <c r="KZZ73" s="254"/>
      <c r="LAA73" s="254"/>
      <c r="LAB73" s="254"/>
      <c r="LAC73" s="254"/>
      <c r="LAD73" s="254"/>
      <c r="LAE73" s="254"/>
      <c r="LAF73" s="254"/>
      <c r="LAG73" s="254"/>
      <c r="LAH73" s="254"/>
      <c r="LAI73" s="254"/>
      <c r="LAJ73" s="254"/>
      <c r="LAK73" s="254"/>
      <c r="LAL73" s="254"/>
      <c r="LAM73" s="254"/>
      <c r="LAN73" s="254"/>
      <c r="LAO73" s="254"/>
      <c r="LAP73" s="254"/>
      <c r="LAQ73" s="254"/>
      <c r="LAR73" s="254"/>
      <c r="LAS73" s="254"/>
      <c r="LAT73" s="254"/>
      <c r="LAU73" s="254"/>
      <c r="LAV73" s="254"/>
      <c r="LAW73" s="254"/>
      <c r="LAX73" s="254"/>
      <c r="LAY73" s="254"/>
      <c r="LAZ73" s="254"/>
      <c r="LBA73" s="254"/>
      <c r="LBB73" s="254"/>
      <c r="LBC73" s="254"/>
      <c r="LBD73" s="254"/>
      <c r="LBE73" s="254"/>
      <c r="LBF73" s="254"/>
      <c r="LBG73" s="254"/>
      <c r="LBH73" s="254"/>
      <c r="LBI73" s="254"/>
      <c r="LBJ73" s="254"/>
      <c r="LBK73" s="254"/>
      <c r="LBL73" s="254"/>
      <c r="LBM73" s="254"/>
      <c r="LBN73" s="254"/>
      <c r="LBO73" s="254"/>
      <c r="LBP73" s="254"/>
      <c r="LBQ73" s="254"/>
      <c r="LBR73" s="254"/>
      <c r="LBS73" s="254"/>
      <c r="LBT73" s="254"/>
      <c r="LBU73" s="254"/>
      <c r="LBV73" s="254"/>
      <c r="LBW73" s="254"/>
      <c r="LBX73" s="254"/>
      <c r="LBY73" s="254"/>
      <c r="LBZ73" s="254"/>
      <c r="LCA73" s="254"/>
      <c r="LCB73" s="254"/>
      <c r="LCC73" s="254"/>
      <c r="LCD73" s="254"/>
      <c r="LCE73" s="254"/>
      <c r="LCF73" s="254"/>
      <c r="LCG73" s="254"/>
      <c r="LCH73" s="254"/>
      <c r="LCI73" s="254"/>
      <c r="LCJ73" s="254"/>
      <c r="LCK73" s="254"/>
      <c r="LCL73" s="254"/>
      <c r="LCM73" s="254"/>
      <c r="LCN73" s="254"/>
      <c r="LCO73" s="254"/>
      <c r="LCP73" s="254"/>
      <c r="LCQ73" s="254"/>
      <c r="LCR73" s="254"/>
      <c r="LCS73" s="254"/>
      <c r="LCT73" s="254"/>
      <c r="LCU73" s="254"/>
      <c r="LCV73" s="254"/>
      <c r="LCW73" s="254"/>
      <c r="LCX73" s="254"/>
      <c r="LCY73" s="254"/>
      <c r="LCZ73" s="254"/>
      <c r="LDA73" s="254"/>
      <c r="LDB73" s="254"/>
      <c r="LDC73" s="254"/>
      <c r="LDD73" s="254"/>
      <c r="LDE73" s="254"/>
      <c r="LDF73" s="254"/>
      <c r="LDG73" s="254"/>
      <c r="LDH73" s="254"/>
      <c r="LDI73" s="254"/>
      <c r="LDJ73" s="254"/>
      <c r="LDK73" s="254"/>
      <c r="LDL73" s="254"/>
      <c r="LDM73" s="254"/>
      <c r="LDN73" s="254"/>
      <c r="LDO73" s="254"/>
      <c r="LDP73" s="254"/>
      <c r="LDQ73" s="254"/>
      <c r="LDR73" s="254"/>
      <c r="LDS73" s="254"/>
      <c r="LDT73" s="254"/>
      <c r="LDU73" s="254"/>
      <c r="LDV73" s="254"/>
      <c r="LDW73" s="254"/>
      <c r="LDX73" s="254"/>
      <c r="LDY73" s="254"/>
      <c r="LDZ73" s="254"/>
      <c r="LEA73" s="254"/>
      <c r="LEB73" s="254"/>
      <c r="LEC73" s="254"/>
      <c r="LED73" s="254"/>
      <c r="LEE73" s="254"/>
      <c r="LEF73" s="254"/>
      <c r="LEG73" s="254"/>
      <c r="LEH73" s="254"/>
      <c r="LEI73" s="254"/>
      <c r="LEJ73" s="254"/>
      <c r="LEK73" s="254"/>
      <c r="LEL73" s="254"/>
      <c r="LEM73" s="254"/>
      <c r="LEN73" s="254"/>
      <c r="LEO73" s="254"/>
      <c r="LEP73" s="254"/>
      <c r="LEQ73" s="254"/>
      <c r="LER73" s="254"/>
      <c r="LES73" s="254"/>
      <c r="LET73" s="254"/>
      <c r="LEU73" s="254"/>
      <c r="LEV73" s="254"/>
      <c r="LEW73" s="254"/>
      <c r="LEX73" s="254"/>
      <c r="LEY73" s="254"/>
      <c r="LEZ73" s="254"/>
      <c r="LFA73" s="254"/>
      <c r="LFB73" s="254"/>
      <c r="LFC73" s="254"/>
      <c r="LFD73" s="254"/>
      <c r="LFE73" s="254"/>
      <c r="LFF73" s="254"/>
      <c r="LFG73" s="254"/>
      <c r="LFH73" s="254"/>
      <c r="LFI73" s="254"/>
      <c r="LFJ73" s="254"/>
      <c r="LFK73" s="254"/>
      <c r="LFL73" s="254"/>
      <c r="LFM73" s="254"/>
      <c r="LFN73" s="254"/>
      <c r="LFO73" s="254"/>
      <c r="LFP73" s="254"/>
      <c r="LFQ73" s="254"/>
      <c r="LFR73" s="254"/>
      <c r="LFS73" s="254"/>
      <c r="LFT73" s="254"/>
      <c r="LFU73" s="254"/>
      <c r="LFV73" s="254"/>
      <c r="LFW73" s="254"/>
      <c r="LFX73" s="254"/>
      <c r="LFY73" s="254"/>
      <c r="LFZ73" s="254"/>
      <c r="LGA73" s="254"/>
      <c r="LGB73" s="254"/>
      <c r="LGC73" s="254"/>
      <c r="LGD73" s="254"/>
      <c r="LGE73" s="254"/>
      <c r="LGF73" s="254"/>
      <c r="LGG73" s="254"/>
      <c r="LGH73" s="254"/>
      <c r="LGI73" s="254"/>
      <c r="LGJ73" s="254"/>
      <c r="LGK73" s="254"/>
      <c r="LGL73" s="254"/>
      <c r="LGM73" s="254"/>
      <c r="LGN73" s="254"/>
      <c r="LGO73" s="254"/>
      <c r="LGP73" s="254"/>
      <c r="LGQ73" s="254"/>
      <c r="LGR73" s="254"/>
      <c r="LGS73" s="254"/>
      <c r="LGT73" s="254"/>
      <c r="LGU73" s="254"/>
      <c r="LGV73" s="254"/>
      <c r="LGW73" s="254"/>
      <c r="LGX73" s="254"/>
      <c r="LGY73" s="254"/>
      <c r="LGZ73" s="254"/>
      <c r="LHA73" s="254"/>
      <c r="LHB73" s="254"/>
      <c r="LHC73" s="254"/>
      <c r="LHD73" s="254"/>
      <c r="LHE73" s="254"/>
      <c r="LHF73" s="254"/>
      <c r="LHG73" s="254"/>
      <c r="LHH73" s="254"/>
      <c r="LHI73" s="254"/>
      <c r="LHJ73" s="254"/>
      <c r="LHK73" s="254"/>
      <c r="LHL73" s="254"/>
      <c r="LHM73" s="254"/>
      <c r="LHN73" s="254"/>
      <c r="LHO73" s="254"/>
      <c r="LHP73" s="254"/>
      <c r="LHQ73" s="254"/>
      <c r="LHR73" s="254"/>
      <c r="LHS73" s="254"/>
      <c r="LHT73" s="254"/>
      <c r="LHU73" s="254"/>
      <c r="LHV73" s="254"/>
      <c r="LHW73" s="254"/>
      <c r="LHX73" s="254"/>
      <c r="LHY73" s="254"/>
      <c r="LHZ73" s="254"/>
      <c r="LIA73" s="254"/>
      <c r="LIB73" s="254"/>
      <c r="LIC73" s="254"/>
      <c r="LID73" s="254"/>
      <c r="LIE73" s="254"/>
      <c r="LIF73" s="254"/>
      <c r="LIG73" s="254"/>
      <c r="LIH73" s="254"/>
      <c r="LII73" s="254"/>
      <c r="LIJ73" s="254"/>
      <c r="LIK73" s="254"/>
      <c r="LIL73" s="254"/>
      <c r="LIM73" s="254"/>
      <c r="LIN73" s="254"/>
      <c r="LIO73" s="254"/>
      <c r="LIP73" s="254"/>
      <c r="LIQ73" s="254"/>
      <c r="LIR73" s="254"/>
      <c r="LIS73" s="254"/>
      <c r="LIT73" s="254"/>
      <c r="LIU73" s="254"/>
      <c r="LIV73" s="254"/>
      <c r="LIW73" s="254"/>
      <c r="LIX73" s="254"/>
      <c r="LIY73" s="254"/>
      <c r="LIZ73" s="254"/>
      <c r="LJA73" s="254"/>
      <c r="LJB73" s="254"/>
      <c r="LJC73" s="254"/>
      <c r="LJD73" s="254"/>
      <c r="LJE73" s="254"/>
      <c r="LJF73" s="254"/>
      <c r="LJG73" s="254"/>
      <c r="LJH73" s="254"/>
      <c r="LJI73" s="254"/>
      <c r="LJJ73" s="254"/>
      <c r="LJK73" s="254"/>
      <c r="LJL73" s="254"/>
      <c r="LJM73" s="254"/>
      <c r="LJN73" s="254"/>
      <c r="LJO73" s="254"/>
      <c r="LJP73" s="254"/>
      <c r="LJQ73" s="254"/>
      <c r="LJR73" s="254"/>
      <c r="LJS73" s="254"/>
      <c r="LJT73" s="254"/>
      <c r="LJU73" s="254"/>
      <c r="LJV73" s="254"/>
      <c r="LJW73" s="254"/>
      <c r="LJX73" s="254"/>
      <c r="LJY73" s="254"/>
      <c r="LJZ73" s="254"/>
      <c r="LKA73" s="254"/>
      <c r="LKB73" s="254"/>
      <c r="LKC73" s="254"/>
      <c r="LKD73" s="254"/>
      <c r="LKE73" s="254"/>
      <c r="LKF73" s="254"/>
      <c r="LKG73" s="254"/>
      <c r="LKH73" s="254"/>
      <c r="LKI73" s="254"/>
      <c r="LKJ73" s="254"/>
      <c r="LKK73" s="254"/>
      <c r="LKL73" s="254"/>
      <c r="LKM73" s="254"/>
      <c r="LKN73" s="254"/>
      <c r="LKO73" s="254"/>
      <c r="LKP73" s="254"/>
      <c r="LKQ73" s="254"/>
      <c r="LKR73" s="254"/>
      <c r="LKS73" s="254"/>
      <c r="LKT73" s="254"/>
      <c r="LKU73" s="254"/>
      <c r="LKV73" s="254"/>
      <c r="LKW73" s="254"/>
      <c r="LKX73" s="254"/>
      <c r="LKY73" s="254"/>
      <c r="LKZ73" s="254"/>
      <c r="LLA73" s="254"/>
      <c r="LLB73" s="254"/>
      <c r="LLC73" s="254"/>
      <c r="LLD73" s="254"/>
      <c r="LLE73" s="254"/>
      <c r="LLF73" s="254"/>
      <c r="LLG73" s="254"/>
      <c r="LLH73" s="254"/>
      <c r="LLI73" s="254"/>
      <c r="LLJ73" s="254"/>
      <c r="LLK73" s="254"/>
      <c r="LLL73" s="254"/>
      <c r="LLM73" s="254"/>
      <c r="LLN73" s="254"/>
      <c r="LLO73" s="254"/>
      <c r="LLP73" s="254"/>
      <c r="LLQ73" s="254"/>
      <c r="LLR73" s="254"/>
      <c r="LLS73" s="254"/>
      <c r="LLT73" s="254"/>
      <c r="LLU73" s="254"/>
      <c r="LLV73" s="254"/>
      <c r="LLW73" s="254"/>
      <c r="LLX73" s="254"/>
      <c r="LLY73" s="254"/>
      <c r="LLZ73" s="254"/>
      <c r="LMA73" s="254"/>
      <c r="LMB73" s="254"/>
      <c r="LMC73" s="254"/>
      <c r="LMD73" s="254"/>
      <c r="LME73" s="254"/>
      <c r="LMF73" s="254"/>
      <c r="LMG73" s="254"/>
      <c r="LMH73" s="254"/>
      <c r="LMI73" s="254"/>
      <c r="LMJ73" s="254"/>
      <c r="LMK73" s="254"/>
      <c r="LML73" s="254"/>
      <c r="LMM73" s="254"/>
      <c r="LMN73" s="254"/>
      <c r="LMO73" s="254"/>
      <c r="LMP73" s="254"/>
      <c r="LMQ73" s="254"/>
      <c r="LMR73" s="254"/>
      <c r="LMS73" s="254"/>
      <c r="LMT73" s="254"/>
      <c r="LMU73" s="254"/>
      <c r="LMV73" s="254"/>
      <c r="LMW73" s="254"/>
      <c r="LMX73" s="254"/>
      <c r="LMY73" s="254"/>
      <c r="LMZ73" s="254"/>
      <c r="LNA73" s="254"/>
      <c r="LNB73" s="254"/>
      <c r="LNC73" s="254"/>
      <c r="LND73" s="254"/>
      <c r="LNE73" s="254"/>
      <c r="LNF73" s="254"/>
      <c r="LNG73" s="254"/>
      <c r="LNH73" s="254"/>
      <c r="LNI73" s="254"/>
      <c r="LNJ73" s="254"/>
      <c r="LNK73" s="254"/>
      <c r="LNL73" s="254"/>
      <c r="LNM73" s="254"/>
      <c r="LNN73" s="254"/>
      <c r="LNO73" s="254"/>
      <c r="LNP73" s="254"/>
      <c r="LNQ73" s="254"/>
      <c r="LNR73" s="254"/>
      <c r="LNS73" s="254"/>
      <c r="LNT73" s="254"/>
      <c r="LNU73" s="254"/>
      <c r="LNV73" s="254"/>
      <c r="LNW73" s="254"/>
      <c r="LNX73" s="254"/>
      <c r="LNY73" s="254"/>
      <c r="LNZ73" s="254"/>
      <c r="LOA73" s="254"/>
      <c r="LOB73" s="254"/>
      <c r="LOC73" s="254"/>
      <c r="LOD73" s="254"/>
      <c r="LOE73" s="254"/>
      <c r="LOF73" s="254"/>
      <c r="LOG73" s="254"/>
      <c r="LOH73" s="254"/>
      <c r="LOI73" s="254"/>
      <c r="LOJ73" s="254"/>
      <c r="LOK73" s="254"/>
      <c r="LOL73" s="254"/>
      <c r="LOM73" s="254"/>
      <c r="LON73" s="254"/>
      <c r="LOO73" s="254"/>
      <c r="LOP73" s="254"/>
      <c r="LOQ73" s="254"/>
      <c r="LOR73" s="254"/>
      <c r="LOS73" s="254"/>
      <c r="LOT73" s="254"/>
      <c r="LOU73" s="254"/>
      <c r="LOV73" s="254"/>
      <c r="LOW73" s="254"/>
      <c r="LOX73" s="254"/>
      <c r="LOY73" s="254"/>
      <c r="LOZ73" s="254"/>
      <c r="LPA73" s="254"/>
      <c r="LPB73" s="254"/>
      <c r="LPC73" s="254"/>
      <c r="LPD73" s="254"/>
      <c r="LPE73" s="254"/>
      <c r="LPF73" s="254"/>
      <c r="LPG73" s="254"/>
      <c r="LPH73" s="254"/>
      <c r="LPI73" s="254"/>
      <c r="LPJ73" s="254"/>
      <c r="LPK73" s="254"/>
      <c r="LPL73" s="254"/>
      <c r="LPM73" s="254"/>
      <c r="LPN73" s="254"/>
      <c r="LPO73" s="254"/>
      <c r="LPP73" s="254"/>
      <c r="LPQ73" s="254"/>
      <c r="LPR73" s="254"/>
      <c r="LPS73" s="254"/>
      <c r="LPT73" s="254"/>
      <c r="LPU73" s="254"/>
      <c r="LPV73" s="254"/>
      <c r="LPW73" s="254"/>
      <c r="LPX73" s="254"/>
      <c r="LPY73" s="254"/>
      <c r="LPZ73" s="254"/>
      <c r="LQA73" s="254"/>
      <c r="LQB73" s="254"/>
      <c r="LQC73" s="254"/>
      <c r="LQD73" s="254"/>
      <c r="LQE73" s="254"/>
      <c r="LQF73" s="254"/>
      <c r="LQG73" s="254"/>
      <c r="LQH73" s="254"/>
      <c r="LQI73" s="254"/>
      <c r="LQJ73" s="254"/>
      <c r="LQK73" s="254"/>
      <c r="LQL73" s="254"/>
      <c r="LQM73" s="254"/>
      <c r="LQN73" s="254"/>
      <c r="LQO73" s="254"/>
      <c r="LQP73" s="254"/>
      <c r="LQQ73" s="254"/>
      <c r="LQR73" s="254"/>
      <c r="LQS73" s="254"/>
      <c r="LQT73" s="254"/>
      <c r="LQU73" s="254"/>
      <c r="LQV73" s="254"/>
      <c r="LQW73" s="254"/>
      <c r="LQX73" s="254"/>
      <c r="LQY73" s="254"/>
      <c r="LQZ73" s="254"/>
      <c r="LRA73" s="254"/>
      <c r="LRB73" s="254"/>
      <c r="LRC73" s="254"/>
      <c r="LRD73" s="254"/>
      <c r="LRE73" s="254"/>
      <c r="LRF73" s="254"/>
      <c r="LRG73" s="254"/>
      <c r="LRH73" s="254"/>
      <c r="LRI73" s="254"/>
      <c r="LRJ73" s="254"/>
      <c r="LRK73" s="254"/>
      <c r="LRL73" s="254"/>
      <c r="LRM73" s="254"/>
      <c r="LRN73" s="254"/>
      <c r="LRO73" s="254"/>
      <c r="LRP73" s="254"/>
      <c r="LRQ73" s="254"/>
      <c r="LRR73" s="254"/>
      <c r="LRS73" s="254"/>
      <c r="LRT73" s="254"/>
      <c r="LRU73" s="254"/>
      <c r="LRV73" s="254"/>
      <c r="LRW73" s="254"/>
      <c r="LRX73" s="254"/>
      <c r="LRY73" s="254"/>
      <c r="LRZ73" s="254"/>
      <c r="LSA73" s="254"/>
      <c r="LSB73" s="254"/>
      <c r="LSC73" s="254"/>
      <c r="LSD73" s="254"/>
      <c r="LSE73" s="254"/>
      <c r="LSF73" s="254"/>
      <c r="LSG73" s="254"/>
      <c r="LSH73" s="254"/>
      <c r="LSI73" s="254"/>
      <c r="LSJ73" s="254"/>
      <c r="LSK73" s="254"/>
      <c r="LSL73" s="254"/>
      <c r="LSM73" s="254"/>
      <c r="LSN73" s="254"/>
      <c r="LSO73" s="254"/>
      <c r="LSP73" s="254"/>
      <c r="LSQ73" s="254"/>
      <c r="LSR73" s="254"/>
      <c r="LSS73" s="254"/>
      <c r="LST73" s="254"/>
      <c r="LSU73" s="254"/>
      <c r="LSV73" s="254"/>
      <c r="LSW73" s="254"/>
      <c r="LSX73" s="254"/>
      <c r="LSY73" s="254"/>
      <c r="LSZ73" s="254"/>
      <c r="LTA73" s="254"/>
      <c r="LTB73" s="254"/>
      <c r="LTC73" s="254"/>
      <c r="LTD73" s="254"/>
      <c r="LTE73" s="254"/>
      <c r="LTF73" s="254"/>
      <c r="LTG73" s="254"/>
      <c r="LTH73" s="254"/>
      <c r="LTI73" s="254"/>
      <c r="LTJ73" s="254"/>
      <c r="LTK73" s="254"/>
      <c r="LTL73" s="254"/>
      <c r="LTM73" s="254"/>
      <c r="LTN73" s="254"/>
      <c r="LTO73" s="254"/>
      <c r="LTP73" s="254"/>
      <c r="LTQ73" s="254"/>
      <c r="LTR73" s="254"/>
      <c r="LTS73" s="254"/>
      <c r="LTT73" s="254"/>
      <c r="LTU73" s="254"/>
      <c r="LTV73" s="254"/>
      <c r="LTW73" s="254"/>
      <c r="LTX73" s="254"/>
      <c r="LTY73" s="254"/>
      <c r="LTZ73" s="254"/>
      <c r="LUA73" s="254"/>
      <c r="LUB73" s="254"/>
      <c r="LUC73" s="254"/>
      <c r="LUD73" s="254"/>
      <c r="LUE73" s="254"/>
      <c r="LUF73" s="254"/>
      <c r="LUG73" s="254"/>
      <c r="LUH73" s="254"/>
      <c r="LUI73" s="254"/>
      <c r="LUJ73" s="254"/>
      <c r="LUK73" s="254"/>
      <c r="LUL73" s="254"/>
      <c r="LUM73" s="254"/>
      <c r="LUN73" s="254"/>
      <c r="LUO73" s="254"/>
      <c r="LUP73" s="254"/>
      <c r="LUQ73" s="254"/>
      <c r="LUR73" s="254"/>
      <c r="LUS73" s="254"/>
      <c r="LUT73" s="254"/>
      <c r="LUU73" s="254"/>
      <c r="LUV73" s="254"/>
      <c r="LUW73" s="254"/>
      <c r="LUX73" s="254"/>
      <c r="LUY73" s="254"/>
      <c r="LUZ73" s="254"/>
      <c r="LVA73" s="254"/>
      <c r="LVB73" s="254"/>
      <c r="LVC73" s="254"/>
      <c r="LVD73" s="254"/>
      <c r="LVE73" s="254"/>
      <c r="LVF73" s="254"/>
      <c r="LVG73" s="254"/>
      <c r="LVH73" s="254"/>
      <c r="LVI73" s="254"/>
      <c r="LVJ73" s="254"/>
      <c r="LVK73" s="254"/>
      <c r="LVL73" s="254"/>
      <c r="LVM73" s="254"/>
      <c r="LVN73" s="254"/>
      <c r="LVO73" s="254"/>
      <c r="LVP73" s="254"/>
      <c r="LVQ73" s="254"/>
      <c r="LVR73" s="254"/>
      <c r="LVS73" s="254"/>
      <c r="LVT73" s="254"/>
      <c r="LVU73" s="254"/>
      <c r="LVV73" s="254"/>
      <c r="LVW73" s="254"/>
      <c r="LVX73" s="254"/>
      <c r="LVY73" s="254"/>
      <c r="LVZ73" s="254"/>
      <c r="LWA73" s="254"/>
      <c r="LWB73" s="254"/>
      <c r="LWC73" s="254"/>
      <c r="LWD73" s="254"/>
      <c r="LWE73" s="254"/>
      <c r="LWF73" s="254"/>
      <c r="LWG73" s="254"/>
      <c r="LWH73" s="254"/>
      <c r="LWI73" s="254"/>
      <c r="LWJ73" s="254"/>
      <c r="LWK73" s="254"/>
      <c r="LWL73" s="254"/>
      <c r="LWM73" s="254"/>
      <c r="LWN73" s="254"/>
      <c r="LWO73" s="254"/>
      <c r="LWP73" s="254"/>
      <c r="LWQ73" s="254"/>
      <c r="LWR73" s="254"/>
      <c r="LWS73" s="254"/>
      <c r="LWT73" s="254"/>
      <c r="LWU73" s="254"/>
      <c r="LWV73" s="254"/>
      <c r="LWW73" s="254"/>
      <c r="LWX73" s="254"/>
      <c r="LWY73" s="254"/>
      <c r="LWZ73" s="254"/>
      <c r="LXA73" s="254"/>
      <c r="LXB73" s="254"/>
      <c r="LXC73" s="254"/>
      <c r="LXD73" s="254"/>
      <c r="LXE73" s="254"/>
      <c r="LXF73" s="254"/>
      <c r="LXG73" s="254"/>
      <c r="LXH73" s="254"/>
      <c r="LXI73" s="254"/>
      <c r="LXJ73" s="254"/>
      <c r="LXK73" s="254"/>
      <c r="LXL73" s="254"/>
      <c r="LXM73" s="254"/>
      <c r="LXN73" s="254"/>
      <c r="LXO73" s="254"/>
      <c r="LXP73" s="254"/>
      <c r="LXQ73" s="254"/>
      <c r="LXR73" s="254"/>
      <c r="LXS73" s="254"/>
      <c r="LXT73" s="254"/>
      <c r="LXU73" s="254"/>
      <c r="LXV73" s="254"/>
      <c r="LXW73" s="254"/>
      <c r="LXX73" s="254"/>
      <c r="LXY73" s="254"/>
      <c r="LXZ73" s="254"/>
      <c r="LYA73" s="254"/>
      <c r="LYB73" s="254"/>
      <c r="LYC73" s="254"/>
      <c r="LYD73" s="254"/>
      <c r="LYE73" s="254"/>
      <c r="LYF73" s="254"/>
      <c r="LYG73" s="254"/>
      <c r="LYH73" s="254"/>
      <c r="LYI73" s="254"/>
      <c r="LYJ73" s="254"/>
      <c r="LYK73" s="254"/>
      <c r="LYL73" s="254"/>
      <c r="LYM73" s="254"/>
      <c r="LYN73" s="254"/>
      <c r="LYO73" s="254"/>
      <c r="LYP73" s="254"/>
      <c r="LYQ73" s="254"/>
      <c r="LYR73" s="254"/>
      <c r="LYS73" s="254"/>
      <c r="LYT73" s="254"/>
      <c r="LYU73" s="254"/>
      <c r="LYV73" s="254"/>
      <c r="LYW73" s="254"/>
      <c r="LYX73" s="254"/>
      <c r="LYY73" s="254"/>
      <c r="LYZ73" s="254"/>
      <c r="LZA73" s="254"/>
      <c r="LZB73" s="254"/>
      <c r="LZC73" s="254"/>
      <c r="LZD73" s="254"/>
      <c r="LZE73" s="254"/>
      <c r="LZF73" s="254"/>
      <c r="LZG73" s="254"/>
      <c r="LZH73" s="254"/>
      <c r="LZI73" s="254"/>
      <c r="LZJ73" s="254"/>
      <c r="LZK73" s="254"/>
      <c r="LZL73" s="254"/>
      <c r="LZM73" s="254"/>
      <c r="LZN73" s="254"/>
      <c r="LZO73" s="254"/>
      <c r="LZP73" s="254"/>
      <c r="LZQ73" s="254"/>
      <c r="LZR73" s="254"/>
      <c r="LZS73" s="254"/>
      <c r="LZT73" s="254"/>
      <c r="LZU73" s="254"/>
      <c r="LZV73" s="254"/>
      <c r="LZW73" s="254"/>
      <c r="LZX73" s="254"/>
      <c r="LZY73" s="254"/>
      <c r="LZZ73" s="254"/>
      <c r="MAA73" s="254"/>
      <c r="MAB73" s="254"/>
      <c r="MAC73" s="254"/>
      <c r="MAD73" s="254"/>
      <c r="MAE73" s="254"/>
      <c r="MAF73" s="254"/>
      <c r="MAG73" s="254"/>
      <c r="MAH73" s="254"/>
      <c r="MAI73" s="254"/>
      <c r="MAJ73" s="254"/>
      <c r="MAK73" s="254"/>
      <c r="MAL73" s="254"/>
      <c r="MAM73" s="254"/>
      <c r="MAN73" s="254"/>
      <c r="MAO73" s="254"/>
      <c r="MAP73" s="254"/>
      <c r="MAQ73" s="254"/>
      <c r="MAR73" s="254"/>
      <c r="MAS73" s="254"/>
      <c r="MAT73" s="254"/>
      <c r="MAU73" s="254"/>
      <c r="MAV73" s="254"/>
      <c r="MAW73" s="254"/>
      <c r="MAX73" s="254"/>
      <c r="MAY73" s="254"/>
      <c r="MAZ73" s="254"/>
      <c r="MBA73" s="254"/>
      <c r="MBB73" s="254"/>
      <c r="MBC73" s="254"/>
      <c r="MBD73" s="254"/>
      <c r="MBE73" s="254"/>
      <c r="MBF73" s="254"/>
      <c r="MBG73" s="254"/>
      <c r="MBH73" s="254"/>
      <c r="MBI73" s="254"/>
      <c r="MBJ73" s="254"/>
      <c r="MBK73" s="254"/>
      <c r="MBL73" s="254"/>
      <c r="MBM73" s="254"/>
      <c r="MBN73" s="254"/>
      <c r="MBO73" s="254"/>
      <c r="MBP73" s="254"/>
      <c r="MBQ73" s="254"/>
      <c r="MBR73" s="254"/>
      <c r="MBS73" s="254"/>
      <c r="MBT73" s="254"/>
      <c r="MBU73" s="254"/>
      <c r="MBV73" s="254"/>
      <c r="MBW73" s="254"/>
      <c r="MBX73" s="254"/>
      <c r="MBY73" s="254"/>
      <c r="MBZ73" s="254"/>
      <c r="MCA73" s="254"/>
      <c r="MCB73" s="254"/>
      <c r="MCC73" s="254"/>
      <c r="MCD73" s="254"/>
      <c r="MCE73" s="254"/>
      <c r="MCF73" s="254"/>
      <c r="MCG73" s="254"/>
      <c r="MCH73" s="254"/>
      <c r="MCI73" s="254"/>
      <c r="MCJ73" s="254"/>
      <c r="MCK73" s="254"/>
      <c r="MCL73" s="254"/>
      <c r="MCM73" s="254"/>
      <c r="MCN73" s="254"/>
      <c r="MCO73" s="254"/>
      <c r="MCP73" s="254"/>
      <c r="MCQ73" s="254"/>
      <c r="MCR73" s="254"/>
      <c r="MCS73" s="254"/>
      <c r="MCT73" s="254"/>
      <c r="MCU73" s="254"/>
      <c r="MCV73" s="254"/>
      <c r="MCW73" s="254"/>
      <c r="MCX73" s="254"/>
      <c r="MCY73" s="254"/>
      <c r="MCZ73" s="254"/>
      <c r="MDA73" s="254"/>
      <c r="MDB73" s="254"/>
      <c r="MDC73" s="254"/>
      <c r="MDD73" s="254"/>
      <c r="MDE73" s="254"/>
      <c r="MDF73" s="254"/>
      <c r="MDG73" s="254"/>
      <c r="MDH73" s="254"/>
      <c r="MDI73" s="254"/>
      <c r="MDJ73" s="254"/>
      <c r="MDK73" s="254"/>
      <c r="MDL73" s="254"/>
      <c r="MDM73" s="254"/>
      <c r="MDN73" s="254"/>
      <c r="MDO73" s="254"/>
      <c r="MDP73" s="254"/>
      <c r="MDQ73" s="254"/>
      <c r="MDR73" s="254"/>
      <c r="MDS73" s="254"/>
      <c r="MDT73" s="254"/>
      <c r="MDU73" s="254"/>
      <c r="MDV73" s="254"/>
      <c r="MDW73" s="254"/>
      <c r="MDX73" s="254"/>
      <c r="MDY73" s="254"/>
      <c r="MDZ73" s="254"/>
      <c r="MEA73" s="254"/>
      <c r="MEB73" s="254"/>
      <c r="MEC73" s="254"/>
      <c r="MED73" s="254"/>
      <c r="MEE73" s="254"/>
      <c r="MEF73" s="254"/>
      <c r="MEG73" s="254"/>
      <c r="MEH73" s="254"/>
      <c r="MEI73" s="254"/>
      <c r="MEJ73" s="254"/>
      <c r="MEK73" s="254"/>
      <c r="MEL73" s="254"/>
      <c r="MEM73" s="254"/>
      <c r="MEN73" s="254"/>
      <c r="MEO73" s="254"/>
      <c r="MEP73" s="254"/>
      <c r="MEQ73" s="254"/>
      <c r="MER73" s="254"/>
      <c r="MES73" s="254"/>
      <c r="MET73" s="254"/>
      <c r="MEU73" s="254"/>
      <c r="MEV73" s="254"/>
      <c r="MEW73" s="254"/>
      <c r="MEX73" s="254"/>
      <c r="MEY73" s="254"/>
      <c r="MEZ73" s="254"/>
      <c r="MFA73" s="254"/>
      <c r="MFB73" s="254"/>
      <c r="MFC73" s="254"/>
      <c r="MFD73" s="254"/>
      <c r="MFE73" s="254"/>
      <c r="MFF73" s="254"/>
      <c r="MFG73" s="254"/>
      <c r="MFH73" s="254"/>
      <c r="MFI73" s="254"/>
      <c r="MFJ73" s="254"/>
      <c r="MFK73" s="254"/>
      <c r="MFL73" s="254"/>
      <c r="MFM73" s="254"/>
      <c r="MFN73" s="254"/>
      <c r="MFO73" s="254"/>
      <c r="MFP73" s="254"/>
      <c r="MFQ73" s="254"/>
      <c r="MFR73" s="254"/>
      <c r="MFS73" s="254"/>
      <c r="MFT73" s="254"/>
      <c r="MFU73" s="254"/>
      <c r="MFV73" s="254"/>
      <c r="MFW73" s="254"/>
      <c r="MFX73" s="254"/>
      <c r="MFY73" s="254"/>
      <c r="MFZ73" s="254"/>
      <c r="MGA73" s="254"/>
      <c r="MGB73" s="254"/>
      <c r="MGC73" s="254"/>
      <c r="MGD73" s="254"/>
      <c r="MGE73" s="254"/>
      <c r="MGF73" s="254"/>
      <c r="MGG73" s="254"/>
      <c r="MGH73" s="254"/>
      <c r="MGI73" s="254"/>
      <c r="MGJ73" s="254"/>
      <c r="MGK73" s="254"/>
      <c r="MGL73" s="254"/>
      <c r="MGM73" s="254"/>
      <c r="MGN73" s="254"/>
      <c r="MGO73" s="254"/>
      <c r="MGP73" s="254"/>
      <c r="MGQ73" s="254"/>
      <c r="MGR73" s="254"/>
      <c r="MGS73" s="254"/>
      <c r="MGT73" s="254"/>
      <c r="MGU73" s="254"/>
      <c r="MGV73" s="254"/>
      <c r="MGW73" s="254"/>
      <c r="MGX73" s="254"/>
      <c r="MGY73" s="254"/>
      <c r="MGZ73" s="254"/>
      <c r="MHA73" s="254"/>
      <c r="MHB73" s="254"/>
      <c r="MHC73" s="254"/>
      <c r="MHD73" s="254"/>
      <c r="MHE73" s="254"/>
      <c r="MHF73" s="254"/>
      <c r="MHG73" s="254"/>
      <c r="MHH73" s="254"/>
      <c r="MHI73" s="254"/>
      <c r="MHJ73" s="254"/>
      <c r="MHK73" s="254"/>
      <c r="MHL73" s="254"/>
      <c r="MHM73" s="254"/>
      <c r="MHN73" s="254"/>
      <c r="MHO73" s="254"/>
      <c r="MHP73" s="254"/>
      <c r="MHQ73" s="254"/>
      <c r="MHR73" s="254"/>
      <c r="MHS73" s="254"/>
      <c r="MHT73" s="254"/>
      <c r="MHU73" s="254"/>
      <c r="MHV73" s="254"/>
      <c r="MHW73" s="254"/>
      <c r="MHX73" s="254"/>
      <c r="MHY73" s="254"/>
      <c r="MHZ73" s="254"/>
      <c r="MIA73" s="254"/>
      <c r="MIB73" s="254"/>
      <c r="MIC73" s="254"/>
      <c r="MID73" s="254"/>
      <c r="MIE73" s="254"/>
      <c r="MIF73" s="254"/>
      <c r="MIG73" s="254"/>
      <c r="MIH73" s="254"/>
      <c r="MII73" s="254"/>
      <c r="MIJ73" s="254"/>
      <c r="MIK73" s="254"/>
      <c r="MIL73" s="254"/>
      <c r="MIM73" s="254"/>
      <c r="MIN73" s="254"/>
      <c r="MIO73" s="254"/>
      <c r="MIP73" s="254"/>
      <c r="MIQ73" s="254"/>
      <c r="MIR73" s="254"/>
      <c r="MIS73" s="254"/>
      <c r="MIT73" s="254"/>
      <c r="MIU73" s="254"/>
      <c r="MIV73" s="254"/>
      <c r="MIW73" s="254"/>
      <c r="MIX73" s="254"/>
      <c r="MIY73" s="254"/>
      <c r="MIZ73" s="254"/>
      <c r="MJA73" s="254"/>
      <c r="MJB73" s="254"/>
      <c r="MJC73" s="254"/>
      <c r="MJD73" s="254"/>
      <c r="MJE73" s="254"/>
      <c r="MJF73" s="254"/>
      <c r="MJG73" s="254"/>
      <c r="MJH73" s="254"/>
      <c r="MJI73" s="254"/>
      <c r="MJJ73" s="254"/>
      <c r="MJK73" s="254"/>
      <c r="MJL73" s="254"/>
      <c r="MJM73" s="254"/>
      <c r="MJN73" s="254"/>
      <c r="MJO73" s="254"/>
      <c r="MJP73" s="254"/>
      <c r="MJQ73" s="254"/>
      <c r="MJR73" s="254"/>
      <c r="MJS73" s="254"/>
      <c r="MJT73" s="254"/>
      <c r="MJU73" s="254"/>
      <c r="MJV73" s="254"/>
      <c r="MJW73" s="254"/>
      <c r="MJX73" s="254"/>
      <c r="MJY73" s="254"/>
      <c r="MJZ73" s="254"/>
      <c r="MKA73" s="254"/>
      <c r="MKB73" s="254"/>
      <c r="MKC73" s="254"/>
      <c r="MKD73" s="254"/>
      <c r="MKE73" s="254"/>
      <c r="MKF73" s="254"/>
      <c r="MKG73" s="254"/>
      <c r="MKH73" s="254"/>
      <c r="MKI73" s="254"/>
      <c r="MKJ73" s="254"/>
      <c r="MKK73" s="254"/>
      <c r="MKL73" s="254"/>
      <c r="MKM73" s="254"/>
      <c r="MKN73" s="254"/>
      <c r="MKO73" s="254"/>
      <c r="MKP73" s="254"/>
      <c r="MKQ73" s="254"/>
      <c r="MKR73" s="254"/>
      <c r="MKS73" s="254"/>
      <c r="MKT73" s="254"/>
      <c r="MKU73" s="254"/>
      <c r="MKV73" s="254"/>
      <c r="MKW73" s="254"/>
      <c r="MKX73" s="254"/>
      <c r="MKY73" s="254"/>
      <c r="MKZ73" s="254"/>
      <c r="MLA73" s="254"/>
      <c r="MLB73" s="254"/>
      <c r="MLC73" s="254"/>
      <c r="MLD73" s="254"/>
      <c r="MLE73" s="254"/>
      <c r="MLF73" s="254"/>
      <c r="MLG73" s="254"/>
      <c r="MLH73" s="254"/>
      <c r="MLI73" s="254"/>
      <c r="MLJ73" s="254"/>
      <c r="MLK73" s="254"/>
      <c r="MLL73" s="254"/>
      <c r="MLM73" s="254"/>
      <c r="MLN73" s="254"/>
      <c r="MLO73" s="254"/>
      <c r="MLP73" s="254"/>
      <c r="MLQ73" s="254"/>
      <c r="MLR73" s="254"/>
      <c r="MLS73" s="254"/>
      <c r="MLT73" s="254"/>
      <c r="MLU73" s="254"/>
      <c r="MLV73" s="254"/>
      <c r="MLW73" s="254"/>
      <c r="MLX73" s="254"/>
      <c r="MLY73" s="254"/>
      <c r="MLZ73" s="254"/>
      <c r="MMA73" s="254"/>
      <c r="MMB73" s="254"/>
      <c r="MMC73" s="254"/>
      <c r="MMD73" s="254"/>
      <c r="MME73" s="254"/>
      <c r="MMF73" s="254"/>
      <c r="MMG73" s="254"/>
      <c r="MMH73" s="254"/>
      <c r="MMI73" s="254"/>
      <c r="MMJ73" s="254"/>
      <c r="MMK73" s="254"/>
      <c r="MML73" s="254"/>
      <c r="MMM73" s="254"/>
      <c r="MMN73" s="254"/>
      <c r="MMO73" s="254"/>
      <c r="MMP73" s="254"/>
      <c r="MMQ73" s="254"/>
      <c r="MMR73" s="254"/>
      <c r="MMS73" s="254"/>
      <c r="MMT73" s="254"/>
      <c r="MMU73" s="254"/>
      <c r="MMV73" s="254"/>
      <c r="MMW73" s="254"/>
      <c r="MMX73" s="254"/>
      <c r="MMY73" s="254"/>
      <c r="MMZ73" s="254"/>
      <c r="MNA73" s="254"/>
      <c r="MNB73" s="254"/>
      <c r="MNC73" s="254"/>
      <c r="MND73" s="254"/>
      <c r="MNE73" s="254"/>
      <c r="MNF73" s="254"/>
      <c r="MNG73" s="254"/>
      <c r="MNH73" s="254"/>
      <c r="MNI73" s="254"/>
      <c r="MNJ73" s="254"/>
      <c r="MNK73" s="254"/>
      <c r="MNL73" s="254"/>
      <c r="MNM73" s="254"/>
      <c r="MNN73" s="254"/>
      <c r="MNO73" s="254"/>
      <c r="MNP73" s="254"/>
      <c r="MNQ73" s="254"/>
      <c r="MNR73" s="254"/>
      <c r="MNS73" s="254"/>
      <c r="MNT73" s="254"/>
      <c r="MNU73" s="254"/>
      <c r="MNV73" s="254"/>
      <c r="MNW73" s="254"/>
      <c r="MNX73" s="254"/>
      <c r="MNY73" s="254"/>
      <c r="MNZ73" s="254"/>
      <c r="MOA73" s="254"/>
      <c r="MOB73" s="254"/>
      <c r="MOC73" s="254"/>
      <c r="MOD73" s="254"/>
      <c r="MOE73" s="254"/>
      <c r="MOF73" s="254"/>
      <c r="MOG73" s="254"/>
      <c r="MOH73" s="254"/>
      <c r="MOI73" s="254"/>
      <c r="MOJ73" s="254"/>
      <c r="MOK73" s="254"/>
      <c r="MOL73" s="254"/>
      <c r="MOM73" s="254"/>
      <c r="MON73" s="254"/>
      <c r="MOO73" s="254"/>
      <c r="MOP73" s="254"/>
      <c r="MOQ73" s="254"/>
      <c r="MOR73" s="254"/>
      <c r="MOS73" s="254"/>
      <c r="MOT73" s="254"/>
      <c r="MOU73" s="254"/>
      <c r="MOV73" s="254"/>
      <c r="MOW73" s="254"/>
      <c r="MOX73" s="254"/>
      <c r="MOY73" s="254"/>
      <c r="MOZ73" s="254"/>
      <c r="MPA73" s="254"/>
      <c r="MPB73" s="254"/>
      <c r="MPC73" s="254"/>
      <c r="MPD73" s="254"/>
      <c r="MPE73" s="254"/>
      <c r="MPF73" s="254"/>
      <c r="MPG73" s="254"/>
      <c r="MPH73" s="254"/>
      <c r="MPI73" s="254"/>
      <c r="MPJ73" s="254"/>
      <c r="MPK73" s="254"/>
      <c r="MPL73" s="254"/>
      <c r="MPM73" s="254"/>
      <c r="MPN73" s="254"/>
      <c r="MPO73" s="254"/>
      <c r="MPP73" s="254"/>
      <c r="MPQ73" s="254"/>
      <c r="MPR73" s="254"/>
      <c r="MPS73" s="254"/>
      <c r="MPT73" s="254"/>
      <c r="MPU73" s="254"/>
      <c r="MPV73" s="254"/>
      <c r="MPW73" s="254"/>
      <c r="MPX73" s="254"/>
      <c r="MPY73" s="254"/>
      <c r="MPZ73" s="254"/>
      <c r="MQA73" s="254"/>
      <c r="MQB73" s="254"/>
      <c r="MQC73" s="254"/>
      <c r="MQD73" s="254"/>
      <c r="MQE73" s="254"/>
      <c r="MQF73" s="254"/>
      <c r="MQG73" s="254"/>
      <c r="MQH73" s="254"/>
      <c r="MQI73" s="254"/>
      <c r="MQJ73" s="254"/>
      <c r="MQK73" s="254"/>
      <c r="MQL73" s="254"/>
      <c r="MQM73" s="254"/>
      <c r="MQN73" s="254"/>
      <c r="MQO73" s="254"/>
      <c r="MQP73" s="254"/>
      <c r="MQQ73" s="254"/>
      <c r="MQR73" s="254"/>
      <c r="MQS73" s="254"/>
      <c r="MQT73" s="254"/>
      <c r="MQU73" s="254"/>
      <c r="MQV73" s="254"/>
      <c r="MQW73" s="254"/>
      <c r="MQX73" s="254"/>
      <c r="MQY73" s="254"/>
      <c r="MQZ73" s="254"/>
      <c r="MRA73" s="254"/>
      <c r="MRB73" s="254"/>
      <c r="MRC73" s="254"/>
      <c r="MRD73" s="254"/>
      <c r="MRE73" s="254"/>
      <c r="MRF73" s="254"/>
      <c r="MRG73" s="254"/>
      <c r="MRH73" s="254"/>
      <c r="MRI73" s="254"/>
      <c r="MRJ73" s="254"/>
      <c r="MRK73" s="254"/>
      <c r="MRL73" s="254"/>
      <c r="MRM73" s="254"/>
      <c r="MRN73" s="254"/>
      <c r="MRO73" s="254"/>
      <c r="MRP73" s="254"/>
      <c r="MRQ73" s="254"/>
      <c r="MRR73" s="254"/>
      <c r="MRS73" s="254"/>
      <c r="MRT73" s="254"/>
      <c r="MRU73" s="254"/>
      <c r="MRV73" s="254"/>
      <c r="MRW73" s="254"/>
      <c r="MRX73" s="254"/>
      <c r="MRY73" s="254"/>
      <c r="MRZ73" s="254"/>
      <c r="MSA73" s="254"/>
      <c r="MSB73" s="254"/>
      <c r="MSC73" s="254"/>
      <c r="MSD73" s="254"/>
      <c r="MSE73" s="254"/>
      <c r="MSF73" s="254"/>
      <c r="MSG73" s="254"/>
      <c r="MSH73" s="254"/>
      <c r="MSI73" s="254"/>
      <c r="MSJ73" s="254"/>
      <c r="MSK73" s="254"/>
      <c r="MSL73" s="254"/>
      <c r="MSM73" s="254"/>
      <c r="MSN73" s="254"/>
      <c r="MSO73" s="254"/>
      <c r="MSP73" s="254"/>
      <c r="MSQ73" s="254"/>
      <c r="MSR73" s="254"/>
      <c r="MSS73" s="254"/>
      <c r="MST73" s="254"/>
      <c r="MSU73" s="254"/>
      <c r="MSV73" s="254"/>
      <c r="MSW73" s="254"/>
      <c r="MSX73" s="254"/>
      <c r="MSY73" s="254"/>
      <c r="MSZ73" s="254"/>
      <c r="MTA73" s="254"/>
      <c r="MTB73" s="254"/>
      <c r="MTC73" s="254"/>
      <c r="MTD73" s="254"/>
      <c r="MTE73" s="254"/>
      <c r="MTF73" s="254"/>
      <c r="MTG73" s="254"/>
      <c r="MTH73" s="254"/>
      <c r="MTI73" s="254"/>
      <c r="MTJ73" s="254"/>
      <c r="MTK73" s="254"/>
      <c r="MTL73" s="254"/>
      <c r="MTM73" s="254"/>
      <c r="MTN73" s="254"/>
      <c r="MTO73" s="254"/>
      <c r="MTP73" s="254"/>
      <c r="MTQ73" s="254"/>
      <c r="MTR73" s="254"/>
      <c r="MTS73" s="254"/>
      <c r="MTT73" s="254"/>
      <c r="MTU73" s="254"/>
      <c r="MTV73" s="254"/>
      <c r="MTW73" s="254"/>
      <c r="MTX73" s="254"/>
      <c r="MTY73" s="254"/>
      <c r="MTZ73" s="254"/>
      <c r="MUA73" s="254"/>
      <c r="MUB73" s="254"/>
      <c r="MUC73" s="254"/>
      <c r="MUD73" s="254"/>
      <c r="MUE73" s="254"/>
      <c r="MUF73" s="254"/>
      <c r="MUG73" s="254"/>
      <c r="MUH73" s="254"/>
      <c r="MUI73" s="254"/>
      <c r="MUJ73" s="254"/>
      <c r="MUK73" s="254"/>
      <c r="MUL73" s="254"/>
      <c r="MUM73" s="254"/>
      <c r="MUN73" s="254"/>
      <c r="MUO73" s="254"/>
      <c r="MUP73" s="254"/>
      <c r="MUQ73" s="254"/>
      <c r="MUR73" s="254"/>
      <c r="MUS73" s="254"/>
      <c r="MUT73" s="254"/>
      <c r="MUU73" s="254"/>
      <c r="MUV73" s="254"/>
      <c r="MUW73" s="254"/>
      <c r="MUX73" s="254"/>
      <c r="MUY73" s="254"/>
      <c r="MUZ73" s="254"/>
      <c r="MVA73" s="254"/>
      <c r="MVB73" s="254"/>
      <c r="MVC73" s="254"/>
      <c r="MVD73" s="254"/>
      <c r="MVE73" s="254"/>
      <c r="MVF73" s="254"/>
      <c r="MVG73" s="254"/>
      <c r="MVH73" s="254"/>
      <c r="MVI73" s="254"/>
      <c r="MVJ73" s="254"/>
      <c r="MVK73" s="254"/>
      <c r="MVL73" s="254"/>
      <c r="MVM73" s="254"/>
      <c r="MVN73" s="254"/>
      <c r="MVO73" s="254"/>
      <c r="MVP73" s="254"/>
      <c r="MVQ73" s="254"/>
      <c r="MVR73" s="254"/>
      <c r="MVS73" s="254"/>
      <c r="MVT73" s="254"/>
      <c r="MVU73" s="254"/>
      <c r="MVV73" s="254"/>
      <c r="MVW73" s="254"/>
      <c r="MVX73" s="254"/>
      <c r="MVY73" s="254"/>
      <c r="MVZ73" s="254"/>
      <c r="MWA73" s="254"/>
      <c r="MWB73" s="254"/>
      <c r="MWC73" s="254"/>
      <c r="MWD73" s="254"/>
      <c r="MWE73" s="254"/>
      <c r="MWF73" s="254"/>
      <c r="MWG73" s="254"/>
      <c r="MWH73" s="254"/>
      <c r="MWI73" s="254"/>
      <c r="MWJ73" s="254"/>
      <c r="MWK73" s="254"/>
      <c r="MWL73" s="254"/>
      <c r="MWM73" s="254"/>
      <c r="MWN73" s="254"/>
      <c r="MWO73" s="254"/>
      <c r="MWP73" s="254"/>
      <c r="MWQ73" s="254"/>
      <c r="MWR73" s="254"/>
      <c r="MWS73" s="254"/>
      <c r="MWT73" s="254"/>
      <c r="MWU73" s="254"/>
      <c r="MWV73" s="254"/>
      <c r="MWW73" s="254"/>
      <c r="MWX73" s="254"/>
      <c r="MWY73" s="254"/>
      <c r="MWZ73" s="254"/>
      <c r="MXA73" s="254"/>
      <c r="MXB73" s="254"/>
      <c r="MXC73" s="254"/>
      <c r="MXD73" s="254"/>
      <c r="MXE73" s="254"/>
      <c r="MXF73" s="254"/>
      <c r="MXG73" s="254"/>
      <c r="MXH73" s="254"/>
      <c r="MXI73" s="254"/>
      <c r="MXJ73" s="254"/>
      <c r="MXK73" s="254"/>
      <c r="MXL73" s="254"/>
      <c r="MXM73" s="254"/>
      <c r="MXN73" s="254"/>
      <c r="MXO73" s="254"/>
      <c r="MXP73" s="254"/>
      <c r="MXQ73" s="254"/>
      <c r="MXR73" s="254"/>
      <c r="MXS73" s="254"/>
      <c r="MXT73" s="254"/>
      <c r="MXU73" s="254"/>
      <c r="MXV73" s="254"/>
      <c r="MXW73" s="254"/>
      <c r="MXX73" s="254"/>
      <c r="MXY73" s="254"/>
      <c r="MXZ73" s="254"/>
      <c r="MYA73" s="254"/>
      <c r="MYB73" s="254"/>
      <c r="MYC73" s="254"/>
      <c r="MYD73" s="254"/>
      <c r="MYE73" s="254"/>
      <c r="MYF73" s="254"/>
      <c r="MYG73" s="254"/>
      <c r="MYH73" s="254"/>
      <c r="MYI73" s="254"/>
      <c r="MYJ73" s="254"/>
      <c r="MYK73" s="254"/>
      <c r="MYL73" s="254"/>
      <c r="MYM73" s="254"/>
      <c r="MYN73" s="254"/>
      <c r="MYO73" s="254"/>
      <c r="MYP73" s="254"/>
      <c r="MYQ73" s="254"/>
      <c r="MYR73" s="254"/>
      <c r="MYS73" s="254"/>
      <c r="MYT73" s="254"/>
      <c r="MYU73" s="254"/>
      <c r="MYV73" s="254"/>
      <c r="MYW73" s="254"/>
      <c r="MYX73" s="254"/>
      <c r="MYY73" s="254"/>
      <c r="MYZ73" s="254"/>
      <c r="MZA73" s="254"/>
      <c r="MZB73" s="254"/>
      <c r="MZC73" s="254"/>
      <c r="MZD73" s="254"/>
      <c r="MZE73" s="254"/>
      <c r="MZF73" s="254"/>
      <c r="MZG73" s="254"/>
      <c r="MZH73" s="254"/>
      <c r="MZI73" s="254"/>
      <c r="MZJ73" s="254"/>
      <c r="MZK73" s="254"/>
      <c r="MZL73" s="254"/>
      <c r="MZM73" s="254"/>
      <c r="MZN73" s="254"/>
      <c r="MZO73" s="254"/>
      <c r="MZP73" s="254"/>
      <c r="MZQ73" s="254"/>
      <c r="MZR73" s="254"/>
      <c r="MZS73" s="254"/>
      <c r="MZT73" s="254"/>
      <c r="MZU73" s="254"/>
      <c r="MZV73" s="254"/>
      <c r="MZW73" s="254"/>
      <c r="MZX73" s="254"/>
      <c r="MZY73" s="254"/>
      <c r="MZZ73" s="254"/>
      <c r="NAA73" s="254"/>
      <c r="NAB73" s="254"/>
      <c r="NAC73" s="254"/>
      <c r="NAD73" s="254"/>
      <c r="NAE73" s="254"/>
      <c r="NAF73" s="254"/>
      <c r="NAG73" s="254"/>
      <c r="NAH73" s="254"/>
      <c r="NAI73" s="254"/>
      <c r="NAJ73" s="254"/>
      <c r="NAK73" s="254"/>
      <c r="NAL73" s="254"/>
      <c r="NAM73" s="254"/>
      <c r="NAN73" s="254"/>
      <c r="NAO73" s="254"/>
      <c r="NAP73" s="254"/>
      <c r="NAQ73" s="254"/>
      <c r="NAR73" s="254"/>
      <c r="NAS73" s="254"/>
      <c r="NAT73" s="254"/>
      <c r="NAU73" s="254"/>
      <c r="NAV73" s="254"/>
      <c r="NAW73" s="254"/>
      <c r="NAX73" s="254"/>
      <c r="NAY73" s="254"/>
      <c r="NAZ73" s="254"/>
      <c r="NBA73" s="254"/>
      <c r="NBB73" s="254"/>
      <c r="NBC73" s="254"/>
      <c r="NBD73" s="254"/>
      <c r="NBE73" s="254"/>
      <c r="NBF73" s="254"/>
      <c r="NBG73" s="254"/>
      <c r="NBH73" s="254"/>
      <c r="NBI73" s="254"/>
      <c r="NBJ73" s="254"/>
      <c r="NBK73" s="254"/>
      <c r="NBL73" s="254"/>
      <c r="NBM73" s="254"/>
      <c r="NBN73" s="254"/>
      <c r="NBO73" s="254"/>
      <c r="NBP73" s="254"/>
      <c r="NBQ73" s="254"/>
      <c r="NBR73" s="254"/>
      <c r="NBS73" s="254"/>
      <c r="NBT73" s="254"/>
      <c r="NBU73" s="254"/>
      <c r="NBV73" s="254"/>
      <c r="NBW73" s="254"/>
      <c r="NBX73" s="254"/>
      <c r="NBY73" s="254"/>
      <c r="NBZ73" s="254"/>
      <c r="NCA73" s="254"/>
      <c r="NCB73" s="254"/>
      <c r="NCC73" s="254"/>
      <c r="NCD73" s="254"/>
      <c r="NCE73" s="254"/>
      <c r="NCF73" s="254"/>
      <c r="NCG73" s="254"/>
      <c r="NCH73" s="254"/>
      <c r="NCI73" s="254"/>
      <c r="NCJ73" s="254"/>
      <c r="NCK73" s="254"/>
      <c r="NCL73" s="254"/>
      <c r="NCM73" s="254"/>
      <c r="NCN73" s="254"/>
      <c r="NCO73" s="254"/>
      <c r="NCP73" s="254"/>
      <c r="NCQ73" s="254"/>
      <c r="NCR73" s="254"/>
      <c r="NCS73" s="254"/>
      <c r="NCT73" s="254"/>
      <c r="NCU73" s="254"/>
      <c r="NCV73" s="254"/>
      <c r="NCW73" s="254"/>
      <c r="NCX73" s="254"/>
      <c r="NCY73" s="254"/>
      <c r="NCZ73" s="254"/>
      <c r="NDA73" s="254"/>
      <c r="NDB73" s="254"/>
      <c r="NDC73" s="254"/>
      <c r="NDD73" s="254"/>
      <c r="NDE73" s="254"/>
      <c r="NDF73" s="254"/>
      <c r="NDG73" s="254"/>
      <c r="NDH73" s="254"/>
      <c r="NDI73" s="254"/>
      <c r="NDJ73" s="254"/>
      <c r="NDK73" s="254"/>
      <c r="NDL73" s="254"/>
      <c r="NDM73" s="254"/>
      <c r="NDN73" s="254"/>
      <c r="NDO73" s="254"/>
      <c r="NDP73" s="254"/>
      <c r="NDQ73" s="254"/>
      <c r="NDR73" s="254"/>
      <c r="NDS73" s="254"/>
      <c r="NDT73" s="254"/>
      <c r="NDU73" s="254"/>
      <c r="NDV73" s="254"/>
      <c r="NDW73" s="254"/>
      <c r="NDX73" s="254"/>
      <c r="NDY73" s="254"/>
      <c r="NDZ73" s="254"/>
      <c r="NEA73" s="254"/>
      <c r="NEB73" s="254"/>
      <c r="NEC73" s="254"/>
      <c r="NED73" s="254"/>
      <c r="NEE73" s="254"/>
      <c r="NEF73" s="254"/>
      <c r="NEG73" s="254"/>
      <c r="NEH73" s="254"/>
      <c r="NEI73" s="254"/>
      <c r="NEJ73" s="254"/>
      <c r="NEK73" s="254"/>
      <c r="NEL73" s="254"/>
      <c r="NEM73" s="254"/>
      <c r="NEN73" s="254"/>
      <c r="NEO73" s="254"/>
      <c r="NEP73" s="254"/>
      <c r="NEQ73" s="254"/>
      <c r="NER73" s="254"/>
      <c r="NES73" s="254"/>
      <c r="NET73" s="254"/>
      <c r="NEU73" s="254"/>
      <c r="NEV73" s="254"/>
      <c r="NEW73" s="254"/>
      <c r="NEX73" s="254"/>
      <c r="NEY73" s="254"/>
      <c r="NEZ73" s="254"/>
      <c r="NFA73" s="254"/>
      <c r="NFB73" s="254"/>
      <c r="NFC73" s="254"/>
      <c r="NFD73" s="254"/>
      <c r="NFE73" s="254"/>
      <c r="NFF73" s="254"/>
      <c r="NFG73" s="254"/>
      <c r="NFH73" s="254"/>
      <c r="NFI73" s="254"/>
      <c r="NFJ73" s="254"/>
      <c r="NFK73" s="254"/>
      <c r="NFL73" s="254"/>
      <c r="NFM73" s="254"/>
      <c r="NFN73" s="254"/>
      <c r="NFO73" s="254"/>
      <c r="NFP73" s="254"/>
      <c r="NFQ73" s="254"/>
      <c r="NFR73" s="254"/>
      <c r="NFS73" s="254"/>
      <c r="NFT73" s="254"/>
      <c r="NFU73" s="254"/>
      <c r="NFV73" s="254"/>
      <c r="NFW73" s="254"/>
      <c r="NFX73" s="254"/>
      <c r="NFY73" s="254"/>
      <c r="NFZ73" s="254"/>
      <c r="NGA73" s="254"/>
      <c r="NGB73" s="254"/>
      <c r="NGC73" s="254"/>
      <c r="NGD73" s="254"/>
      <c r="NGE73" s="254"/>
      <c r="NGF73" s="254"/>
      <c r="NGG73" s="254"/>
      <c r="NGH73" s="254"/>
      <c r="NGI73" s="254"/>
      <c r="NGJ73" s="254"/>
      <c r="NGK73" s="254"/>
      <c r="NGL73" s="254"/>
      <c r="NGM73" s="254"/>
      <c r="NGN73" s="254"/>
      <c r="NGO73" s="254"/>
      <c r="NGP73" s="254"/>
      <c r="NGQ73" s="254"/>
      <c r="NGR73" s="254"/>
      <c r="NGS73" s="254"/>
      <c r="NGT73" s="254"/>
      <c r="NGU73" s="254"/>
      <c r="NGV73" s="254"/>
      <c r="NGW73" s="254"/>
      <c r="NGX73" s="254"/>
      <c r="NGY73" s="254"/>
      <c r="NGZ73" s="254"/>
      <c r="NHA73" s="254"/>
      <c r="NHB73" s="254"/>
      <c r="NHC73" s="254"/>
      <c r="NHD73" s="254"/>
      <c r="NHE73" s="254"/>
      <c r="NHF73" s="254"/>
      <c r="NHG73" s="254"/>
      <c r="NHH73" s="254"/>
      <c r="NHI73" s="254"/>
      <c r="NHJ73" s="254"/>
      <c r="NHK73" s="254"/>
      <c r="NHL73" s="254"/>
      <c r="NHM73" s="254"/>
      <c r="NHN73" s="254"/>
      <c r="NHO73" s="254"/>
      <c r="NHP73" s="254"/>
      <c r="NHQ73" s="254"/>
      <c r="NHR73" s="254"/>
      <c r="NHS73" s="254"/>
      <c r="NHT73" s="254"/>
      <c r="NHU73" s="254"/>
      <c r="NHV73" s="254"/>
      <c r="NHW73" s="254"/>
      <c r="NHX73" s="254"/>
      <c r="NHY73" s="254"/>
      <c r="NHZ73" s="254"/>
      <c r="NIA73" s="254"/>
      <c r="NIB73" s="254"/>
      <c r="NIC73" s="254"/>
      <c r="NID73" s="254"/>
      <c r="NIE73" s="254"/>
      <c r="NIF73" s="254"/>
      <c r="NIG73" s="254"/>
      <c r="NIH73" s="254"/>
      <c r="NII73" s="254"/>
      <c r="NIJ73" s="254"/>
      <c r="NIK73" s="254"/>
      <c r="NIL73" s="254"/>
      <c r="NIM73" s="254"/>
      <c r="NIN73" s="254"/>
      <c r="NIO73" s="254"/>
      <c r="NIP73" s="254"/>
      <c r="NIQ73" s="254"/>
      <c r="NIR73" s="254"/>
      <c r="NIS73" s="254"/>
      <c r="NIT73" s="254"/>
      <c r="NIU73" s="254"/>
      <c r="NIV73" s="254"/>
      <c r="NIW73" s="254"/>
      <c r="NIX73" s="254"/>
      <c r="NIY73" s="254"/>
      <c r="NIZ73" s="254"/>
      <c r="NJA73" s="254"/>
      <c r="NJB73" s="254"/>
      <c r="NJC73" s="254"/>
      <c r="NJD73" s="254"/>
      <c r="NJE73" s="254"/>
      <c r="NJF73" s="254"/>
      <c r="NJG73" s="254"/>
      <c r="NJH73" s="254"/>
      <c r="NJI73" s="254"/>
      <c r="NJJ73" s="254"/>
      <c r="NJK73" s="254"/>
      <c r="NJL73" s="254"/>
      <c r="NJM73" s="254"/>
      <c r="NJN73" s="254"/>
      <c r="NJO73" s="254"/>
      <c r="NJP73" s="254"/>
      <c r="NJQ73" s="254"/>
      <c r="NJR73" s="254"/>
      <c r="NJS73" s="254"/>
      <c r="NJT73" s="254"/>
      <c r="NJU73" s="254"/>
      <c r="NJV73" s="254"/>
      <c r="NJW73" s="254"/>
      <c r="NJX73" s="254"/>
      <c r="NJY73" s="254"/>
      <c r="NJZ73" s="254"/>
      <c r="NKA73" s="254"/>
      <c r="NKB73" s="254"/>
      <c r="NKC73" s="254"/>
      <c r="NKD73" s="254"/>
      <c r="NKE73" s="254"/>
      <c r="NKF73" s="254"/>
      <c r="NKG73" s="254"/>
      <c r="NKH73" s="254"/>
      <c r="NKI73" s="254"/>
      <c r="NKJ73" s="254"/>
      <c r="NKK73" s="254"/>
      <c r="NKL73" s="254"/>
      <c r="NKM73" s="254"/>
      <c r="NKN73" s="254"/>
      <c r="NKO73" s="254"/>
      <c r="NKP73" s="254"/>
      <c r="NKQ73" s="254"/>
      <c r="NKR73" s="254"/>
      <c r="NKS73" s="254"/>
      <c r="NKT73" s="254"/>
      <c r="NKU73" s="254"/>
      <c r="NKV73" s="254"/>
      <c r="NKW73" s="254"/>
      <c r="NKX73" s="254"/>
      <c r="NKY73" s="254"/>
      <c r="NKZ73" s="254"/>
      <c r="NLA73" s="254"/>
      <c r="NLB73" s="254"/>
      <c r="NLC73" s="254"/>
      <c r="NLD73" s="254"/>
      <c r="NLE73" s="254"/>
      <c r="NLF73" s="254"/>
      <c r="NLG73" s="254"/>
      <c r="NLH73" s="254"/>
      <c r="NLI73" s="254"/>
      <c r="NLJ73" s="254"/>
      <c r="NLK73" s="254"/>
      <c r="NLL73" s="254"/>
      <c r="NLM73" s="254"/>
      <c r="NLN73" s="254"/>
      <c r="NLO73" s="254"/>
      <c r="NLP73" s="254"/>
      <c r="NLQ73" s="254"/>
      <c r="NLR73" s="254"/>
      <c r="NLS73" s="254"/>
      <c r="NLT73" s="254"/>
      <c r="NLU73" s="254"/>
      <c r="NLV73" s="254"/>
      <c r="NLW73" s="254"/>
      <c r="NLX73" s="254"/>
      <c r="NLY73" s="254"/>
      <c r="NLZ73" s="254"/>
      <c r="NMA73" s="254"/>
      <c r="NMB73" s="254"/>
      <c r="NMC73" s="254"/>
      <c r="NMD73" s="254"/>
      <c r="NME73" s="254"/>
      <c r="NMF73" s="254"/>
      <c r="NMG73" s="254"/>
      <c r="NMH73" s="254"/>
      <c r="NMI73" s="254"/>
      <c r="NMJ73" s="254"/>
      <c r="NMK73" s="254"/>
      <c r="NML73" s="254"/>
      <c r="NMM73" s="254"/>
      <c r="NMN73" s="254"/>
      <c r="NMO73" s="254"/>
      <c r="NMP73" s="254"/>
      <c r="NMQ73" s="254"/>
      <c r="NMR73" s="254"/>
      <c r="NMS73" s="254"/>
      <c r="NMT73" s="254"/>
      <c r="NMU73" s="254"/>
      <c r="NMV73" s="254"/>
      <c r="NMW73" s="254"/>
      <c r="NMX73" s="254"/>
      <c r="NMY73" s="254"/>
      <c r="NMZ73" s="254"/>
      <c r="NNA73" s="254"/>
      <c r="NNB73" s="254"/>
      <c r="NNC73" s="254"/>
      <c r="NND73" s="254"/>
      <c r="NNE73" s="254"/>
      <c r="NNF73" s="254"/>
      <c r="NNG73" s="254"/>
      <c r="NNH73" s="254"/>
      <c r="NNI73" s="254"/>
      <c r="NNJ73" s="254"/>
      <c r="NNK73" s="254"/>
      <c r="NNL73" s="254"/>
      <c r="NNM73" s="254"/>
      <c r="NNN73" s="254"/>
      <c r="NNO73" s="254"/>
      <c r="NNP73" s="254"/>
      <c r="NNQ73" s="254"/>
      <c r="NNR73" s="254"/>
      <c r="NNS73" s="254"/>
      <c r="NNT73" s="254"/>
      <c r="NNU73" s="254"/>
      <c r="NNV73" s="254"/>
      <c r="NNW73" s="254"/>
      <c r="NNX73" s="254"/>
      <c r="NNY73" s="254"/>
      <c r="NNZ73" s="254"/>
      <c r="NOA73" s="254"/>
      <c r="NOB73" s="254"/>
      <c r="NOC73" s="254"/>
      <c r="NOD73" s="254"/>
      <c r="NOE73" s="254"/>
      <c r="NOF73" s="254"/>
      <c r="NOG73" s="254"/>
      <c r="NOH73" s="254"/>
      <c r="NOI73" s="254"/>
      <c r="NOJ73" s="254"/>
      <c r="NOK73" s="254"/>
      <c r="NOL73" s="254"/>
      <c r="NOM73" s="254"/>
      <c r="NON73" s="254"/>
      <c r="NOO73" s="254"/>
      <c r="NOP73" s="254"/>
      <c r="NOQ73" s="254"/>
      <c r="NOR73" s="254"/>
      <c r="NOS73" s="254"/>
      <c r="NOT73" s="254"/>
      <c r="NOU73" s="254"/>
      <c r="NOV73" s="254"/>
      <c r="NOW73" s="254"/>
      <c r="NOX73" s="254"/>
      <c r="NOY73" s="254"/>
      <c r="NOZ73" s="254"/>
      <c r="NPA73" s="254"/>
      <c r="NPB73" s="254"/>
      <c r="NPC73" s="254"/>
      <c r="NPD73" s="254"/>
      <c r="NPE73" s="254"/>
      <c r="NPF73" s="254"/>
      <c r="NPG73" s="254"/>
      <c r="NPH73" s="254"/>
      <c r="NPI73" s="254"/>
      <c r="NPJ73" s="254"/>
      <c r="NPK73" s="254"/>
      <c r="NPL73" s="254"/>
      <c r="NPM73" s="254"/>
      <c r="NPN73" s="254"/>
      <c r="NPO73" s="254"/>
      <c r="NPP73" s="254"/>
      <c r="NPQ73" s="254"/>
      <c r="NPR73" s="254"/>
      <c r="NPS73" s="254"/>
      <c r="NPT73" s="254"/>
      <c r="NPU73" s="254"/>
      <c r="NPV73" s="254"/>
      <c r="NPW73" s="254"/>
      <c r="NPX73" s="254"/>
      <c r="NPY73" s="254"/>
      <c r="NPZ73" s="254"/>
      <c r="NQA73" s="254"/>
      <c r="NQB73" s="254"/>
      <c r="NQC73" s="254"/>
      <c r="NQD73" s="254"/>
      <c r="NQE73" s="254"/>
      <c r="NQF73" s="254"/>
      <c r="NQG73" s="254"/>
      <c r="NQH73" s="254"/>
      <c r="NQI73" s="254"/>
      <c r="NQJ73" s="254"/>
      <c r="NQK73" s="254"/>
      <c r="NQL73" s="254"/>
      <c r="NQM73" s="254"/>
      <c r="NQN73" s="254"/>
      <c r="NQO73" s="254"/>
      <c r="NQP73" s="254"/>
      <c r="NQQ73" s="254"/>
      <c r="NQR73" s="254"/>
      <c r="NQS73" s="254"/>
      <c r="NQT73" s="254"/>
      <c r="NQU73" s="254"/>
      <c r="NQV73" s="254"/>
      <c r="NQW73" s="254"/>
      <c r="NQX73" s="254"/>
      <c r="NQY73" s="254"/>
      <c r="NQZ73" s="254"/>
      <c r="NRA73" s="254"/>
      <c r="NRB73" s="254"/>
      <c r="NRC73" s="254"/>
      <c r="NRD73" s="254"/>
      <c r="NRE73" s="254"/>
      <c r="NRF73" s="254"/>
      <c r="NRG73" s="254"/>
      <c r="NRH73" s="254"/>
      <c r="NRI73" s="254"/>
      <c r="NRJ73" s="254"/>
      <c r="NRK73" s="254"/>
      <c r="NRL73" s="254"/>
      <c r="NRM73" s="254"/>
      <c r="NRN73" s="254"/>
      <c r="NRO73" s="254"/>
      <c r="NRP73" s="254"/>
      <c r="NRQ73" s="254"/>
      <c r="NRR73" s="254"/>
      <c r="NRS73" s="254"/>
      <c r="NRT73" s="254"/>
      <c r="NRU73" s="254"/>
      <c r="NRV73" s="254"/>
      <c r="NRW73" s="254"/>
      <c r="NRX73" s="254"/>
      <c r="NRY73" s="254"/>
      <c r="NRZ73" s="254"/>
      <c r="NSA73" s="254"/>
      <c r="NSB73" s="254"/>
      <c r="NSC73" s="254"/>
      <c r="NSD73" s="254"/>
      <c r="NSE73" s="254"/>
      <c r="NSF73" s="254"/>
      <c r="NSG73" s="254"/>
      <c r="NSH73" s="254"/>
      <c r="NSI73" s="254"/>
      <c r="NSJ73" s="254"/>
      <c r="NSK73" s="254"/>
      <c r="NSL73" s="254"/>
      <c r="NSM73" s="254"/>
      <c r="NSN73" s="254"/>
      <c r="NSO73" s="254"/>
      <c r="NSP73" s="254"/>
      <c r="NSQ73" s="254"/>
      <c r="NSR73" s="254"/>
      <c r="NSS73" s="254"/>
      <c r="NST73" s="254"/>
      <c r="NSU73" s="254"/>
      <c r="NSV73" s="254"/>
      <c r="NSW73" s="254"/>
      <c r="NSX73" s="254"/>
      <c r="NSY73" s="254"/>
      <c r="NSZ73" s="254"/>
      <c r="NTA73" s="254"/>
      <c r="NTB73" s="254"/>
      <c r="NTC73" s="254"/>
      <c r="NTD73" s="254"/>
      <c r="NTE73" s="254"/>
      <c r="NTF73" s="254"/>
      <c r="NTG73" s="254"/>
      <c r="NTH73" s="254"/>
      <c r="NTI73" s="254"/>
      <c r="NTJ73" s="254"/>
      <c r="NTK73" s="254"/>
      <c r="NTL73" s="254"/>
      <c r="NTM73" s="254"/>
      <c r="NTN73" s="254"/>
      <c r="NTO73" s="254"/>
      <c r="NTP73" s="254"/>
      <c r="NTQ73" s="254"/>
      <c r="NTR73" s="254"/>
      <c r="NTS73" s="254"/>
      <c r="NTT73" s="254"/>
      <c r="NTU73" s="254"/>
      <c r="NTV73" s="254"/>
      <c r="NTW73" s="254"/>
      <c r="NTX73" s="254"/>
      <c r="NTY73" s="254"/>
      <c r="NTZ73" s="254"/>
      <c r="NUA73" s="254"/>
      <c r="NUB73" s="254"/>
      <c r="NUC73" s="254"/>
      <c r="NUD73" s="254"/>
      <c r="NUE73" s="254"/>
      <c r="NUF73" s="254"/>
      <c r="NUG73" s="254"/>
      <c r="NUH73" s="254"/>
      <c r="NUI73" s="254"/>
      <c r="NUJ73" s="254"/>
      <c r="NUK73" s="254"/>
      <c r="NUL73" s="254"/>
      <c r="NUM73" s="254"/>
      <c r="NUN73" s="254"/>
      <c r="NUO73" s="254"/>
      <c r="NUP73" s="254"/>
      <c r="NUQ73" s="254"/>
      <c r="NUR73" s="254"/>
      <c r="NUS73" s="254"/>
      <c r="NUT73" s="254"/>
      <c r="NUU73" s="254"/>
      <c r="NUV73" s="254"/>
      <c r="NUW73" s="254"/>
      <c r="NUX73" s="254"/>
      <c r="NUY73" s="254"/>
      <c r="NUZ73" s="254"/>
      <c r="NVA73" s="254"/>
      <c r="NVB73" s="254"/>
      <c r="NVC73" s="254"/>
      <c r="NVD73" s="254"/>
      <c r="NVE73" s="254"/>
      <c r="NVF73" s="254"/>
      <c r="NVG73" s="254"/>
      <c r="NVH73" s="254"/>
      <c r="NVI73" s="254"/>
      <c r="NVJ73" s="254"/>
      <c r="NVK73" s="254"/>
      <c r="NVL73" s="254"/>
      <c r="NVM73" s="254"/>
      <c r="NVN73" s="254"/>
      <c r="NVO73" s="254"/>
      <c r="NVP73" s="254"/>
      <c r="NVQ73" s="254"/>
      <c r="NVR73" s="254"/>
      <c r="NVS73" s="254"/>
      <c r="NVT73" s="254"/>
      <c r="NVU73" s="254"/>
      <c r="NVV73" s="254"/>
      <c r="NVW73" s="254"/>
      <c r="NVX73" s="254"/>
      <c r="NVY73" s="254"/>
      <c r="NVZ73" s="254"/>
      <c r="NWA73" s="254"/>
      <c r="NWB73" s="254"/>
      <c r="NWC73" s="254"/>
      <c r="NWD73" s="254"/>
      <c r="NWE73" s="254"/>
      <c r="NWF73" s="254"/>
      <c r="NWG73" s="254"/>
      <c r="NWH73" s="254"/>
      <c r="NWI73" s="254"/>
      <c r="NWJ73" s="254"/>
      <c r="NWK73" s="254"/>
      <c r="NWL73" s="254"/>
      <c r="NWM73" s="254"/>
      <c r="NWN73" s="254"/>
      <c r="NWO73" s="254"/>
      <c r="NWP73" s="254"/>
      <c r="NWQ73" s="254"/>
      <c r="NWR73" s="254"/>
      <c r="NWS73" s="254"/>
      <c r="NWT73" s="254"/>
      <c r="NWU73" s="254"/>
      <c r="NWV73" s="254"/>
      <c r="NWW73" s="254"/>
      <c r="NWX73" s="254"/>
      <c r="NWY73" s="254"/>
      <c r="NWZ73" s="254"/>
      <c r="NXA73" s="254"/>
      <c r="NXB73" s="254"/>
      <c r="NXC73" s="254"/>
      <c r="NXD73" s="254"/>
      <c r="NXE73" s="254"/>
      <c r="NXF73" s="254"/>
      <c r="NXG73" s="254"/>
      <c r="NXH73" s="254"/>
      <c r="NXI73" s="254"/>
      <c r="NXJ73" s="254"/>
      <c r="NXK73" s="254"/>
      <c r="NXL73" s="254"/>
      <c r="NXM73" s="254"/>
      <c r="NXN73" s="254"/>
      <c r="NXO73" s="254"/>
      <c r="NXP73" s="254"/>
      <c r="NXQ73" s="254"/>
      <c r="NXR73" s="254"/>
      <c r="NXS73" s="254"/>
      <c r="NXT73" s="254"/>
      <c r="NXU73" s="254"/>
      <c r="NXV73" s="254"/>
      <c r="NXW73" s="254"/>
      <c r="NXX73" s="254"/>
      <c r="NXY73" s="254"/>
      <c r="NXZ73" s="254"/>
      <c r="NYA73" s="254"/>
      <c r="NYB73" s="254"/>
      <c r="NYC73" s="254"/>
      <c r="NYD73" s="254"/>
      <c r="NYE73" s="254"/>
      <c r="NYF73" s="254"/>
      <c r="NYG73" s="254"/>
      <c r="NYH73" s="254"/>
      <c r="NYI73" s="254"/>
      <c r="NYJ73" s="254"/>
      <c r="NYK73" s="254"/>
      <c r="NYL73" s="254"/>
      <c r="NYM73" s="254"/>
      <c r="NYN73" s="254"/>
      <c r="NYO73" s="254"/>
      <c r="NYP73" s="254"/>
      <c r="NYQ73" s="254"/>
      <c r="NYR73" s="254"/>
      <c r="NYS73" s="254"/>
      <c r="NYT73" s="254"/>
      <c r="NYU73" s="254"/>
      <c r="NYV73" s="254"/>
      <c r="NYW73" s="254"/>
      <c r="NYX73" s="254"/>
      <c r="NYY73" s="254"/>
      <c r="NYZ73" s="254"/>
      <c r="NZA73" s="254"/>
      <c r="NZB73" s="254"/>
      <c r="NZC73" s="254"/>
      <c r="NZD73" s="254"/>
      <c r="NZE73" s="254"/>
      <c r="NZF73" s="254"/>
      <c r="NZG73" s="254"/>
      <c r="NZH73" s="254"/>
      <c r="NZI73" s="254"/>
      <c r="NZJ73" s="254"/>
      <c r="NZK73" s="254"/>
      <c r="NZL73" s="254"/>
      <c r="NZM73" s="254"/>
      <c r="NZN73" s="254"/>
      <c r="NZO73" s="254"/>
      <c r="NZP73" s="254"/>
      <c r="NZQ73" s="254"/>
      <c r="NZR73" s="254"/>
      <c r="NZS73" s="254"/>
      <c r="NZT73" s="254"/>
      <c r="NZU73" s="254"/>
      <c r="NZV73" s="254"/>
      <c r="NZW73" s="254"/>
      <c r="NZX73" s="254"/>
      <c r="NZY73" s="254"/>
      <c r="NZZ73" s="254"/>
      <c r="OAA73" s="254"/>
      <c r="OAB73" s="254"/>
      <c r="OAC73" s="254"/>
      <c r="OAD73" s="254"/>
      <c r="OAE73" s="254"/>
      <c r="OAF73" s="254"/>
      <c r="OAG73" s="254"/>
      <c r="OAH73" s="254"/>
      <c r="OAI73" s="254"/>
      <c r="OAJ73" s="254"/>
      <c r="OAK73" s="254"/>
      <c r="OAL73" s="254"/>
      <c r="OAM73" s="254"/>
      <c r="OAN73" s="254"/>
      <c r="OAO73" s="254"/>
      <c r="OAP73" s="254"/>
      <c r="OAQ73" s="254"/>
      <c r="OAR73" s="254"/>
      <c r="OAS73" s="254"/>
      <c r="OAT73" s="254"/>
      <c r="OAU73" s="254"/>
      <c r="OAV73" s="254"/>
      <c r="OAW73" s="254"/>
      <c r="OAX73" s="254"/>
      <c r="OAY73" s="254"/>
      <c r="OAZ73" s="254"/>
      <c r="OBA73" s="254"/>
      <c r="OBB73" s="254"/>
      <c r="OBC73" s="254"/>
      <c r="OBD73" s="254"/>
      <c r="OBE73" s="254"/>
      <c r="OBF73" s="254"/>
      <c r="OBG73" s="254"/>
      <c r="OBH73" s="254"/>
      <c r="OBI73" s="254"/>
      <c r="OBJ73" s="254"/>
      <c r="OBK73" s="254"/>
      <c r="OBL73" s="254"/>
      <c r="OBM73" s="254"/>
      <c r="OBN73" s="254"/>
      <c r="OBO73" s="254"/>
      <c r="OBP73" s="254"/>
      <c r="OBQ73" s="254"/>
      <c r="OBR73" s="254"/>
      <c r="OBS73" s="254"/>
      <c r="OBT73" s="254"/>
      <c r="OBU73" s="254"/>
      <c r="OBV73" s="254"/>
      <c r="OBW73" s="254"/>
      <c r="OBX73" s="254"/>
      <c r="OBY73" s="254"/>
      <c r="OBZ73" s="254"/>
      <c r="OCA73" s="254"/>
      <c r="OCB73" s="254"/>
      <c r="OCC73" s="254"/>
      <c r="OCD73" s="254"/>
      <c r="OCE73" s="254"/>
      <c r="OCF73" s="254"/>
      <c r="OCG73" s="254"/>
      <c r="OCH73" s="254"/>
      <c r="OCI73" s="254"/>
      <c r="OCJ73" s="254"/>
      <c r="OCK73" s="254"/>
      <c r="OCL73" s="254"/>
      <c r="OCM73" s="254"/>
      <c r="OCN73" s="254"/>
      <c r="OCO73" s="254"/>
      <c r="OCP73" s="254"/>
      <c r="OCQ73" s="254"/>
      <c r="OCR73" s="254"/>
      <c r="OCS73" s="254"/>
      <c r="OCT73" s="254"/>
      <c r="OCU73" s="254"/>
      <c r="OCV73" s="254"/>
      <c r="OCW73" s="254"/>
      <c r="OCX73" s="254"/>
      <c r="OCY73" s="254"/>
      <c r="OCZ73" s="254"/>
      <c r="ODA73" s="254"/>
      <c r="ODB73" s="254"/>
      <c r="ODC73" s="254"/>
      <c r="ODD73" s="254"/>
      <c r="ODE73" s="254"/>
      <c r="ODF73" s="254"/>
      <c r="ODG73" s="254"/>
      <c r="ODH73" s="254"/>
      <c r="ODI73" s="254"/>
      <c r="ODJ73" s="254"/>
      <c r="ODK73" s="254"/>
      <c r="ODL73" s="254"/>
      <c r="ODM73" s="254"/>
      <c r="ODN73" s="254"/>
      <c r="ODO73" s="254"/>
      <c r="ODP73" s="254"/>
      <c r="ODQ73" s="254"/>
      <c r="ODR73" s="254"/>
      <c r="ODS73" s="254"/>
      <c r="ODT73" s="254"/>
      <c r="ODU73" s="254"/>
      <c r="ODV73" s="254"/>
      <c r="ODW73" s="254"/>
      <c r="ODX73" s="254"/>
      <c r="ODY73" s="254"/>
      <c r="ODZ73" s="254"/>
      <c r="OEA73" s="254"/>
      <c r="OEB73" s="254"/>
      <c r="OEC73" s="254"/>
      <c r="OED73" s="254"/>
      <c r="OEE73" s="254"/>
      <c r="OEF73" s="254"/>
      <c r="OEG73" s="254"/>
      <c r="OEH73" s="254"/>
      <c r="OEI73" s="254"/>
      <c r="OEJ73" s="254"/>
      <c r="OEK73" s="254"/>
      <c r="OEL73" s="254"/>
      <c r="OEM73" s="254"/>
      <c r="OEN73" s="254"/>
      <c r="OEO73" s="254"/>
      <c r="OEP73" s="254"/>
      <c r="OEQ73" s="254"/>
      <c r="OER73" s="254"/>
      <c r="OES73" s="254"/>
      <c r="OET73" s="254"/>
      <c r="OEU73" s="254"/>
      <c r="OEV73" s="254"/>
      <c r="OEW73" s="254"/>
      <c r="OEX73" s="254"/>
      <c r="OEY73" s="254"/>
      <c r="OEZ73" s="254"/>
      <c r="OFA73" s="254"/>
      <c r="OFB73" s="254"/>
      <c r="OFC73" s="254"/>
      <c r="OFD73" s="254"/>
      <c r="OFE73" s="254"/>
      <c r="OFF73" s="254"/>
      <c r="OFG73" s="254"/>
      <c r="OFH73" s="254"/>
      <c r="OFI73" s="254"/>
      <c r="OFJ73" s="254"/>
      <c r="OFK73" s="254"/>
      <c r="OFL73" s="254"/>
      <c r="OFM73" s="254"/>
      <c r="OFN73" s="254"/>
      <c r="OFO73" s="254"/>
      <c r="OFP73" s="254"/>
      <c r="OFQ73" s="254"/>
      <c r="OFR73" s="254"/>
      <c r="OFS73" s="254"/>
      <c r="OFT73" s="254"/>
      <c r="OFU73" s="254"/>
      <c r="OFV73" s="254"/>
      <c r="OFW73" s="254"/>
      <c r="OFX73" s="254"/>
      <c r="OFY73" s="254"/>
      <c r="OFZ73" s="254"/>
      <c r="OGA73" s="254"/>
      <c r="OGB73" s="254"/>
      <c r="OGC73" s="254"/>
      <c r="OGD73" s="254"/>
      <c r="OGE73" s="254"/>
      <c r="OGF73" s="254"/>
      <c r="OGG73" s="254"/>
      <c r="OGH73" s="254"/>
      <c r="OGI73" s="254"/>
      <c r="OGJ73" s="254"/>
      <c r="OGK73" s="254"/>
      <c r="OGL73" s="254"/>
      <c r="OGM73" s="254"/>
      <c r="OGN73" s="254"/>
      <c r="OGO73" s="254"/>
      <c r="OGP73" s="254"/>
      <c r="OGQ73" s="254"/>
      <c r="OGR73" s="254"/>
      <c r="OGS73" s="254"/>
      <c r="OGT73" s="254"/>
      <c r="OGU73" s="254"/>
      <c r="OGV73" s="254"/>
      <c r="OGW73" s="254"/>
      <c r="OGX73" s="254"/>
      <c r="OGY73" s="254"/>
      <c r="OGZ73" s="254"/>
      <c r="OHA73" s="254"/>
      <c r="OHB73" s="254"/>
      <c r="OHC73" s="254"/>
      <c r="OHD73" s="254"/>
      <c r="OHE73" s="254"/>
      <c r="OHF73" s="254"/>
      <c r="OHG73" s="254"/>
      <c r="OHH73" s="254"/>
      <c r="OHI73" s="254"/>
      <c r="OHJ73" s="254"/>
      <c r="OHK73" s="254"/>
      <c r="OHL73" s="254"/>
      <c r="OHM73" s="254"/>
      <c r="OHN73" s="254"/>
      <c r="OHO73" s="254"/>
      <c r="OHP73" s="254"/>
      <c r="OHQ73" s="254"/>
      <c r="OHR73" s="254"/>
      <c r="OHS73" s="254"/>
      <c r="OHT73" s="254"/>
      <c r="OHU73" s="254"/>
      <c r="OHV73" s="254"/>
      <c r="OHW73" s="254"/>
      <c r="OHX73" s="254"/>
      <c r="OHY73" s="254"/>
      <c r="OHZ73" s="254"/>
      <c r="OIA73" s="254"/>
      <c r="OIB73" s="254"/>
      <c r="OIC73" s="254"/>
      <c r="OID73" s="254"/>
      <c r="OIE73" s="254"/>
      <c r="OIF73" s="254"/>
      <c r="OIG73" s="254"/>
      <c r="OIH73" s="254"/>
      <c r="OII73" s="254"/>
      <c r="OIJ73" s="254"/>
      <c r="OIK73" s="254"/>
      <c r="OIL73" s="254"/>
      <c r="OIM73" s="254"/>
      <c r="OIN73" s="254"/>
      <c r="OIO73" s="254"/>
      <c r="OIP73" s="254"/>
      <c r="OIQ73" s="254"/>
      <c r="OIR73" s="254"/>
      <c r="OIS73" s="254"/>
      <c r="OIT73" s="254"/>
      <c r="OIU73" s="254"/>
      <c r="OIV73" s="254"/>
      <c r="OIW73" s="254"/>
      <c r="OIX73" s="254"/>
      <c r="OIY73" s="254"/>
      <c r="OIZ73" s="254"/>
      <c r="OJA73" s="254"/>
      <c r="OJB73" s="254"/>
      <c r="OJC73" s="254"/>
      <c r="OJD73" s="254"/>
      <c r="OJE73" s="254"/>
      <c r="OJF73" s="254"/>
      <c r="OJG73" s="254"/>
      <c r="OJH73" s="254"/>
      <c r="OJI73" s="254"/>
      <c r="OJJ73" s="254"/>
      <c r="OJK73" s="254"/>
      <c r="OJL73" s="254"/>
      <c r="OJM73" s="254"/>
      <c r="OJN73" s="254"/>
      <c r="OJO73" s="254"/>
      <c r="OJP73" s="254"/>
      <c r="OJQ73" s="254"/>
      <c r="OJR73" s="254"/>
      <c r="OJS73" s="254"/>
      <c r="OJT73" s="254"/>
      <c r="OJU73" s="254"/>
      <c r="OJV73" s="254"/>
      <c r="OJW73" s="254"/>
      <c r="OJX73" s="254"/>
      <c r="OJY73" s="254"/>
      <c r="OJZ73" s="254"/>
      <c r="OKA73" s="254"/>
      <c r="OKB73" s="254"/>
      <c r="OKC73" s="254"/>
      <c r="OKD73" s="254"/>
      <c r="OKE73" s="254"/>
      <c r="OKF73" s="254"/>
      <c r="OKG73" s="254"/>
      <c r="OKH73" s="254"/>
      <c r="OKI73" s="254"/>
      <c r="OKJ73" s="254"/>
      <c r="OKK73" s="254"/>
      <c r="OKL73" s="254"/>
      <c r="OKM73" s="254"/>
      <c r="OKN73" s="254"/>
      <c r="OKO73" s="254"/>
      <c r="OKP73" s="254"/>
      <c r="OKQ73" s="254"/>
      <c r="OKR73" s="254"/>
      <c r="OKS73" s="254"/>
      <c r="OKT73" s="254"/>
      <c r="OKU73" s="254"/>
      <c r="OKV73" s="254"/>
      <c r="OKW73" s="254"/>
      <c r="OKX73" s="254"/>
      <c r="OKY73" s="254"/>
      <c r="OKZ73" s="254"/>
      <c r="OLA73" s="254"/>
      <c r="OLB73" s="254"/>
      <c r="OLC73" s="254"/>
      <c r="OLD73" s="254"/>
      <c r="OLE73" s="254"/>
      <c r="OLF73" s="254"/>
      <c r="OLG73" s="254"/>
      <c r="OLH73" s="254"/>
      <c r="OLI73" s="254"/>
      <c r="OLJ73" s="254"/>
      <c r="OLK73" s="254"/>
      <c r="OLL73" s="254"/>
      <c r="OLM73" s="254"/>
      <c r="OLN73" s="254"/>
      <c r="OLO73" s="254"/>
      <c r="OLP73" s="254"/>
      <c r="OLQ73" s="254"/>
      <c r="OLR73" s="254"/>
      <c r="OLS73" s="254"/>
      <c r="OLT73" s="254"/>
      <c r="OLU73" s="254"/>
      <c r="OLV73" s="254"/>
      <c r="OLW73" s="254"/>
      <c r="OLX73" s="254"/>
      <c r="OLY73" s="254"/>
      <c r="OLZ73" s="254"/>
      <c r="OMA73" s="254"/>
      <c r="OMB73" s="254"/>
      <c r="OMC73" s="254"/>
      <c r="OMD73" s="254"/>
      <c r="OME73" s="254"/>
      <c r="OMF73" s="254"/>
      <c r="OMG73" s="254"/>
      <c r="OMH73" s="254"/>
      <c r="OMI73" s="254"/>
      <c r="OMJ73" s="254"/>
      <c r="OMK73" s="254"/>
      <c r="OML73" s="254"/>
      <c r="OMM73" s="254"/>
      <c r="OMN73" s="254"/>
      <c r="OMO73" s="254"/>
      <c r="OMP73" s="254"/>
      <c r="OMQ73" s="254"/>
      <c r="OMR73" s="254"/>
      <c r="OMS73" s="254"/>
      <c r="OMT73" s="254"/>
      <c r="OMU73" s="254"/>
      <c r="OMV73" s="254"/>
      <c r="OMW73" s="254"/>
      <c r="OMX73" s="254"/>
      <c r="OMY73" s="254"/>
      <c r="OMZ73" s="254"/>
      <c r="ONA73" s="254"/>
      <c r="ONB73" s="254"/>
      <c r="ONC73" s="254"/>
      <c r="OND73" s="254"/>
      <c r="ONE73" s="254"/>
      <c r="ONF73" s="254"/>
      <c r="ONG73" s="254"/>
      <c r="ONH73" s="254"/>
      <c r="ONI73" s="254"/>
      <c r="ONJ73" s="254"/>
      <c r="ONK73" s="254"/>
      <c r="ONL73" s="254"/>
      <c r="ONM73" s="254"/>
      <c r="ONN73" s="254"/>
      <c r="ONO73" s="254"/>
      <c r="ONP73" s="254"/>
      <c r="ONQ73" s="254"/>
      <c r="ONR73" s="254"/>
      <c r="ONS73" s="254"/>
      <c r="ONT73" s="254"/>
      <c r="ONU73" s="254"/>
      <c r="ONV73" s="254"/>
      <c r="ONW73" s="254"/>
      <c r="ONX73" s="254"/>
      <c r="ONY73" s="254"/>
      <c r="ONZ73" s="254"/>
      <c r="OOA73" s="254"/>
      <c r="OOB73" s="254"/>
      <c r="OOC73" s="254"/>
      <c r="OOD73" s="254"/>
      <c r="OOE73" s="254"/>
      <c r="OOF73" s="254"/>
      <c r="OOG73" s="254"/>
      <c r="OOH73" s="254"/>
      <c r="OOI73" s="254"/>
      <c r="OOJ73" s="254"/>
      <c r="OOK73" s="254"/>
      <c r="OOL73" s="254"/>
      <c r="OOM73" s="254"/>
      <c r="OON73" s="254"/>
      <c r="OOO73" s="254"/>
      <c r="OOP73" s="254"/>
      <c r="OOQ73" s="254"/>
      <c r="OOR73" s="254"/>
      <c r="OOS73" s="254"/>
      <c r="OOT73" s="254"/>
      <c r="OOU73" s="254"/>
      <c r="OOV73" s="254"/>
      <c r="OOW73" s="254"/>
      <c r="OOX73" s="254"/>
      <c r="OOY73" s="254"/>
      <c r="OOZ73" s="254"/>
      <c r="OPA73" s="254"/>
      <c r="OPB73" s="254"/>
      <c r="OPC73" s="254"/>
      <c r="OPD73" s="254"/>
      <c r="OPE73" s="254"/>
      <c r="OPF73" s="254"/>
      <c r="OPG73" s="254"/>
      <c r="OPH73" s="254"/>
      <c r="OPI73" s="254"/>
      <c r="OPJ73" s="254"/>
      <c r="OPK73" s="254"/>
      <c r="OPL73" s="254"/>
      <c r="OPM73" s="254"/>
      <c r="OPN73" s="254"/>
      <c r="OPO73" s="254"/>
      <c r="OPP73" s="254"/>
      <c r="OPQ73" s="254"/>
      <c r="OPR73" s="254"/>
      <c r="OPS73" s="254"/>
      <c r="OPT73" s="254"/>
      <c r="OPU73" s="254"/>
      <c r="OPV73" s="254"/>
      <c r="OPW73" s="254"/>
      <c r="OPX73" s="254"/>
      <c r="OPY73" s="254"/>
      <c r="OPZ73" s="254"/>
      <c r="OQA73" s="254"/>
      <c r="OQB73" s="254"/>
      <c r="OQC73" s="254"/>
      <c r="OQD73" s="254"/>
      <c r="OQE73" s="254"/>
      <c r="OQF73" s="254"/>
      <c r="OQG73" s="254"/>
      <c r="OQH73" s="254"/>
      <c r="OQI73" s="254"/>
      <c r="OQJ73" s="254"/>
      <c r="OQK73" s="254"/>
      <c r="OQL73" s="254"/>
      <c r="OQM73" s="254"/>
      <c r="OQN73" s="254"/>
      <c r="OQO73" s="254"/>
      <c r="OQP73" s="254"/>
      <c r="OQQ73" s="254"/>
      <c r="OQR73" s="254"/>
      <c r="OQS73" s="254"/>
      <c r="OQT73" s="254"/>
      <c r="OQU73" s="254"/>
      <c r="OQV73" s="254"/>
      <c r="OQW73" s="254"/>
      <c r="OQX73" s="254"/>
      <c r="OQY73" s="254"/>
      <c r="OQZ73" s="254"/>
      <c r="ORA73" s="254"/>
      <c r="ORB73" s="254"/>
      <c r="ORC73" s="254"/>
      <c r="ORD73" s="254"/>
      <c r="ORE73" s="254"/>
      <c r="ORF73" s="254"/>
      <c r="ORG73" s="254"/>
      <c r="ORH73" s="254"/>
      <c r="ORI73" s="254"/>
      <c r="ORJ73" s="254"/>
      <c r="ORK73" s="254"/>
      <c r="ORL73" s="254"/>
      <c r="ORM73" s="254"/>
      <c r="ORN73" s="254"/>
      <c r="ORO73" s="254"/>
      <c r="ORP73" s="254"/>
      <c r="ORQ73" s="254"/>
      <c r="ORR73" s="254"/>
      <c r="ORS73" s="254"/>
      <c r="ORT73" s="254"/>
      <c r="ORU73" s="254"/>
      <c r="ORV73" s="254"/>
      <c r="ORW73" s="254"/>
      <c r="ORX73" s="254"/>
      <c r="ORY73" s="254"/>
      <c r="ORZ73" s="254"/>
      <c r="OSA73" s="254"/>
      <c r="OSB73" s="254"/>
      <c r="OSC73" s="254"/>
      <c r="OSD73" s="254"/>
      <c r="OSE73" s="254"/>
      <c r="OSF73" s="254"/>
      <c r="OSG73" s="254"/>
      <c r="OSH73" s="254"/>
      <c r="OSI73" s="254"/>
      <c r="OSJ73" s="254"/>
      <c r="OSK73" s="254"/>
      <c r="OSL73" s="254"/>
      <c r="OSM73" s="254"/>
      <c r="OSN73" s="254"/>
      <c r="OSO73" s="254"/>
      <c r="OSP73" s="254"/>
      <c r="OSQ73" s="254"/>
      <c r="OSR73" s="254"/>
      <c r="OSS73" s="254"/>
      <c r="OST73" s="254"/>
      <c r="OSU73" s="254"/>
      <c r="OSV73" s="254"/>
      <c r="OSW73" s="254"/>
      <c r="OSX73" s="254"/>
      <c r="OSY73" s="254"/>
      <c r="OSZ73" s="254"/>
      <c r="OTA73" s="254"/>
      <c r="OTB73" s="254"/>
      <c r="OTC73" s="254"/>
      <c r="OTD73" s="254"/>
      <c r="OTE73" s="254"/>
      <c r="OTF73" s="254"/>
      <c r="OTG73" s="254"/>
      <c r="OTH73" s="254"/>
      <c r="OTI73" s="254"/>
      <c r="OTJ73" s="254"/>
      <c r="OTK73" s="254"/>
      <c r="OTL73" s="254"/>
      <c r="OTM73" s="254"/>
      <c r="OTN73" s="254"/>
      <c r="OTO73" s="254"/>
      <c r="OTP73" s="254"/>
      <c r="OTQ73" s="254"/>
      <c r="OTR73" s="254"/>
      <c r="OTS73" s="254"/>
      <c r="OTT73" s="254"/>
      <c r="OTU73" s="254"/>
      <c r="OTV73" s="254"/>
      <c r="OTW73" s="254"/>
      <c r="OTX73" s="254"/>
      <c r="OTY73" s="254"/>
      <c r="OTZ73" s="254"/>
      <c r="OUA73" s="254"/>
      <c r="OUB73" s="254"/>
      <c r="OUC73" s="254"/>
      <c r="OUD73" s="254"/>
      <c r="OUE73" s="254"/>
      <c r="OUF73" s="254"/>
      <c r="OUG73" s="254"/>
      <c r="OUH73" s="254"/>
      <c r="OUI73" s="254"/>
      <c r="OUJ73" s="254"/>
      <c r="OUK73" s="254"/>
      <c r="OUL73" s="254"/>
      <c r="OUM73" s="254"/>
      <c r="OUN73" s="254"/>
      <c r="OUO73" s="254"/>
      <c r="OUP73" s="254"/>
      <c r="OUQ73" s="254"/>
      <c r="OUR73" s="254"/>
      <c r="OUS73" s="254"/>
      <c r="OUT73" s="254"/>
      <c r="OUU73" s="254"/>
      <c r="OUV73" s="254"/>
      <c r="OUW73" s="254"/>
      <c r="OUX73" s="254"/>
      <c r="OUY73" s="254"/>
      <c r="OUZ73" s="254"/>
      <c r="OVA73" s="254"/>
      <c r="OVB73" s="254"/>
      <c r="OVC73" s="254"/>
      <c r="OVD73" s="254"/>
      <c r="OVE73" s="254"/>
      <c r="OVF73" s="254"/>
      <c r="OVG73" s="254"/>
      <c r="OVH73" s="254"/>
      <c r="OVI73" s="254"/>
      <c r="OVJ73" s="254"/>
      <c r="OVK73" s="254"/>
      <c r="OVL73" s="254"/>
      <c r="OVM73" s="254"/>
      <c r="OVN73" s="254"/>
      <c r="OVO73" s="254"/>
      <c r="OVP73" s="254"/>
      <c r="OVQ73" s="254"/>
      <c r="OVR73" s="254"/>
      <c r="OVS73" s="254"/>
      <c r="OVT73" s="254"/>
      <c r="OVU73" s="254"/>
      <c r="OVV73" s="254"/>
      <c r="OVW73" s="254"/>
      <c r="OVX73" s="254"/>
      <c r="OVY73" s="254"/>
      <c r="OVZ73" s="254"/>
      <c r="OWA73" s="254"/>
      <c r="OWB73" s="254"/>
      <c r="OWC73" s="254"/>
      <c r="OWD73" s="254"/>
      <c r="OWE73" s="254"/>
      <c r="OWF73" s="254"/>
      <c r="OWG73" s="254"/>
      <c r="OWH73" s="254"/>
      <c r="OWI73" s="254"/>
      <c r="OWJ73" s="254"/>
      <c r="OWK73" s="254"/>
      <c r="OWL73" s="254"/>
      <c r="OWM73" s="254"/>
      <c r="OWN73" s="254"/>
      <c r="OWO73" s="254"/>
      <c r="OWP73" s="254"/>
      <c r="OWQ73" s="254"/>
      <c r="OWR73" s="254"/>
      <c r="OWS73" s="254"/>
      <c r="OWT73" s="254"/>
      <c r="OWU73" s="254"/>
      <c r="OWV73" s="254"/>
      <c r="OWW73" s="254"/>
      <c r="OWX73" s="254"/>
      <c r="OWY73" s="254"/>
      <c r="OWZ73" s="254"/>
      <c r="OXA73" s="254"/>
      <c r="OXB73" s="254"/>
      <c r="OXC73" s="254"/>
      <c r="OXD73" s="254"/>
      <c r="OXE73" s="254"/>
      <c r="OXF73" s="254"/>
      <c r="OXG73" s="254"/>
      <c r="OXH73" s="254"/>
      <c r="OXI73" s="254"/>
      <c r="OXJ73" s="254"/>
      <c r="OXK73" s="254"/>
      <c r="OXL73" s="254"/>
      <c r="OXM73" s="254"/>
      <c r="OXN73" s="254"/>
      <c r="OXO73" s="254"/>
      <c r="OXP73" s="254"/>
      <c r="OXQ73" s="254"/>
      <c r="OXR73" s="254"/>
      <c r="OXS73" s="254"/>
      <c r="OXT73" s="254"/>
      <c r="OXU73" s="254"/>
      <c r="OXV73" s="254"/>
      <c r="OXW73" s="254"/>
      <c r="OXX73" s="254"/>
      <c r="OXY73" s="254"/>
      <c r="OXZ73" s="254"/>
      <c r="OYA73" s="254"/>
      <c r="OYB73" s="254"/>
      <c r="OYC73" s="254"/>
      <c r="OYD73" s="254"/>
      <c r="OYE73" s="254"/>
      <c r="OYF73" s="254"/>
      <c r="OYG73" s="254"/>
      <c r="OYH73" s="254"/>
      <c r="OYI73" s="254"/>
      <c r="OYJ73" s="254"/>
      <c r="OYK73" s="254"/>
      <c r="OYL73" s="254"/>
      <c r="OYM73" s="254"/>
      <c r="OYN73" s="254"/>
      <c r="OYO73" s="254"/>
      <c r="OYP73" s="254"/>
      <c r="OYQ73" s="254"/>
      <c r="OYR73" s="254"/>
      <c r="OYS73" s="254"/>
      <c r="OYT73" s="254"/>
      <c r="OYU73" s="254"/>
      <c r="OYV73" s="254"/>
      <c r="OYW73" s="254"/>
      <c r="OYX73" s="254"/>
      <c r="OYY73" s="254"/>
      <c r="OYZ73" s="254"/>
      <c r="OZA73" s="254"/>
      <c r="OZB73" s="254"/>
      <c r="OZC73" s="254"/>
      <c r="OZD73" s="254"/>
      <c r="OZE73" s="254"/>
      <c r="OZF73" s="254"/>
      <c r="OZG73" s="254"/>
      <c r="OZH73" s="254"/>
      <c r="OZI73" s="254"/>
      <c r="OZJ73" s="254"/>
      <c r="OZK73" s="254"/>
      <c r="OZL73" s="254"/>
      <c r="OZM73" s="254"/>
      <c r="OZN73" s="254"/>
      <c r="OZO73" s="254"/>
      <c r="OZP73" s="254"/>
      <c r="OZQ73" s="254"/>
      <c r="OZR73" s="254"/>
      <c r="OZS73" s="254"/>
      <c r="OZT73" s="254"/>
      <c r="OZU73" s="254"/>
      <c r="OZV73" s="254"/>
      <c r="OZW73" s="254"/>
      <c r="OZX73" s="254"/>
      <c r="OZY73" s="254"/>
      <c r="OZZ73" s="254"/>
      <c r="PAA73" s="254"/>
      <c r="PAB73" s="254"/>
      <c r="PAC73" s="254"/>
      <c r="PAD73" s="254"/>
      <c r="PAE73" s="254"/>
      <c r="PAF73" s="254"/>
      <c r="PAG73" s="254"/>
      <c r="PAH73" s="254"/>
      <c r="PAI73" s="254"/>
      <c r="PAJ73" s="254"/>
      <c r="PAK73" s="254"/>
      <c r="PAL73" s="254"/>
      <c r="PAM73" s="254"/>
      <c r="PAN73" s="254"/>
      <c r="PAO73" s="254"/>
      <c r="PAP73" s="254"/>
      <c r="PAQ73" s="254"/>
      <c r="PAR73" s="254"/>
      <c r="PAS73" s="254"/>
      <c r="PAT73" s="254"/>
      <c r="PAU73" s="254"/>
      <c r="PAV73" s="254"/>
      <c r="PAW73" s="254"/>
      <c r="PAX73" s="254"/>
      <c r="PAY73" s="254"/>
      <c r="PAZ73" s="254"/>
      <c r="PBA73" s="254"/>
      <c r="PBB73" s="254"/>
      <c r="PBC73" s="254"/>
      <c r="PBD73" s="254"/>
      <c r="PBE73" s="254"/>
      <c r="PBF73" s="254"/>
      <c r="PBG73" s="254"/>
      <c r="PBH73" s="254"/>
      <c r="PBI73" s="254"/>
      <c r="PBJ73" s="254"/>
      <c r="PBK73" s="254"/>
      <c r="PBL73" s="254"/>
      <c r="PBM73" s="254"/>
      <c r="PBN73" s="254"/>
      <c r="PBO73" s="254"/>
      <c r="PBP73" s="254"/>
      <c r="PBQ73" s="254"/>
      <c r="PBR73" s="254"/>
      <c r="PBS73" s="254"/>
      <c r="PBT73" s="254"/>
      <c r="PBU73" s="254"/>
      <c r="PBV73" s="254"/>
      <c r="PBW73" s="254"/>
      <c r="PBX73" s="254"/>
      <c r="PBY73" s="254"/>
      <c r="PBZ73" s="254"/>
      <c r="PCA73" s="254"/>
      <c r="PCB73" s="254"/>
      <c r="PCC73" s="254"/>
      <c r="PCD73" s="254"/>
      <c r="PCE73" s="254"/>
      <c r="PCF73" s="254"/>
      <c r="PCG73" s="254"/>
      <c r="PCH73" s="254"/>
      <c r="PCI73" s="254"/>
      <c r="PCJ73" s="254"/>
      <c r="PCK73" s="254"/>
      <c r="PCL73" s="254"/>
      <c r="PCM73" s="254"/>
      <c r="PCN73" s="254"/>
      <c r="PCO73" s="254"/>
      <c r="PCP73" s="254"/>
      <c r="PCQ73" s="254"/>
      <c r="PCR73" s="254"/>
      <c r="PCS73" s="254"/>
      <c r="PCT73" s="254"/>
      <c r="PCU73" s="254"/>
      <c r="PCV73" s="254"/>
      <c r="PCW73" s="254"/>
      <c r="PCX73" s="254"/>
      <c r="PCY73" s="254"/>
      <c r="PCZ73" s="254"/>
      <c r="PDA73" s="254"/>
      <c r="PDB73" s="254"/>
      <c r="PDC73" s="254"/>
      <c r="PDD73" s="254"/>
      <c r="PDE73" s="254"/>
      <c r="PDF73" s="254"/>
      <c r="PDG73" s="254"/>
      <c r="PDH73" s="254"/>
      <c r="PDI73" s="254"/>
      <c r="PDJ73" s="254"/>
      <c r="PDK73" s="254"/>
      <c r="PDL73" s="254"/>
      <c r="PDM73" s="254"/>
      <c r="PDN73" s="254"/>
      <c r="PDO73" s="254"/>
      <c r="PDP73" s="254"/>
      <c r="PDQ73" s="254"/>
      <c r="PDR73" s="254"/>
      <c r="PDS73" s="254"/>
      <c r="PDT73" s="254"/>
      <c r="PDU73" s="254"/>
      <c r="PDV73" s="254"/>
      <c r="PDW73" s="254"/>
      <c r="PDX73" s="254"/>
      <c r="PDY73" s="254"/>
      <c r="PDZ73" s="254"/>
      <c r="PEA73" s="254"/>
      <c r="PEB73" s="254"/>
      <c r="PEC73" s="254"/>
      <c r="PED73" s="254"/>
      <c r="PEE73" s="254"/>
      <c r="PEF73" s="254"/>
      <c r="PEG73" s="254"/>
      <c r="PEH73" s="254"/>
      <c r="PEI73" s="254"/>
      <c r="PEJ73" s="254"/>
      <c r="PEK73" s="254"/>
      <c r="PEL73" s="254"/>
      <c r="PEM73" s="254"/>
      <c r="PEN73" s="254"/>
      <c r="PEO73" s="254"/>
      <c r="PEP73" s="254"/>
      <c r="PEQ73" s="254"/>
      <c r="PER73" s="254"/>
      <c r="PES73" s="254"/>
      <c r="PET73" s="254"/>
      <c r="PEU73" s="254"/>
      <c r="PEV73" s="254"/>
      <c r="PEW73" s="254"/>
      <c r="PEX73" s="254"/>
      <c r="PEY73" s="254"/>
      <c r="PEZ73" s="254"/>
      <c r="PFA73" s="254"/>
      <c r="PFB73" s="254"/>
      <c r="PFC73" s="254"/>
      <c r="PFD73" s="254"/>
      <c r="PFE73" s="254"/>
      <c r="PFF73" s="254"/>
      <c r="PFG73" s="254"/>
      <c r="PFH73" s="254"/>
      <c r="PFI73" s="254"/>
      <c r="PFJ73" s="254"/>
      <c r="PFK73" s="254"/>
      <c r="PFL73" s="254"/>
      <c r="PFM73" s="254"/>
      <c r="PFN73" s="254"/>
      <c r="PFO73" s="254"/>
      <c r="PFP73" s="254"/>
      <c r="PFQ73" s="254"/>
      <c r="PFR73" s="254"/>
      <c r="PFS73" s="254"/>
      <c r="PFT73" s="254"/>
      <c r="PFU73" s="254"/>
      <c r="PFV73" s="254"/>
      <c r="PFW73" s="254"/>
      <c r="PFX73" s="254"/>
      <c r="PFY73" s="254"/>
      <c r="PFZ73" s="254"/>
      <c r="PGA73" s="254"/>
      <c r="PGB73" s="254"/>
      <c r="PGC73" s="254"/>
      <c r="PGD73" s="254"/>
      <c r="PGE73" s="254"/>
      <c r="PGF73" s="254"/>
      <c r="PGG73" s="254"/>
      <c r="PGH73" s="254"/>
      <c r="PGI73" s="254"/>
      <c r="PGJ73" s="254"/>
      <c r="PGK73" s="254"/>
      <c r="PGL73" s="254"/>
      <c r="PGM73" s="254"/>
      <c r="PGN73" s="254"/>
      <c r="PGO73" s="254"/>
      <c r="PGP73" s="254"/>
      <c r="PGQ73" s="254"/>
      <c r="PGR73" s="254"/>
      <c r="PGS73" s="254"/>
      <c r="PGT73" s="254"/>
      <c r="PGU73" s="254"/>
      <c r="PGV73" s="254"/>
      <c r="PGW73" s="254"/>
      <c r="PGX73" s="254"/>
      <c r="PGY73" s="254"/>
      <c r="PGZ73" s="254"/>
      <c r="PHA73" s="254"/>
      <c r="PHB73" s="254"/>
      <c r="PHC73" s="254"/>
      <c r="PHD73" s="254"/>
      <c r="PHE73" s="254"/>
      <c r="PHF73" s="254"/>
      <c r="PHG73" s="254"/>
      <c r="PHH73" s="254"/>
      <c r="PHI73" s="254"/>
      <c r="PHJ73" s="254"/>
      <c r="PHK73" s="254"/>
      <c r="PHL73" s="254"/>
      <c r="PHM73" s="254"/>
      <c r="PHN73" s="254"/>
      <c r="PHO73" s="254"/>
      <c r="PHP73" s="254"/>
      <c r="PHQ73" s="254"/>
      <c r="PHR73" s="254"/>
      <c r="PHS73" s="254"/>
      <c r="PHT73" s="254"/>
      <c r="PHU73" s="254"/>
      <c r="PHV73" s="254"/>
      <c r="PHW73" s="254"/>
      <c r="PHX73" s="254"/>
      <c r="PHY73" s="254"/>
      <c r="PHZ73" s="254"/>
      <c r="PIA73" s="254"/>
      <c r="PIB73" s="254"/>
      <c r="PIC73" s="254"/>
      <c r="PID73" s="254"/>
      <c r="PIE73" s="254"/>
      <c r="PIF73" s="254"/>
      <c r="PIG73" s="254"/>
      <c r="PIH73" s="254"/>
      <c r="PII73" s="254"/>
      <c r="PIJ73" s="254"/>
      <c r="PIK73" s="254"/>
      <c r="PIL73" s="254"/>
      <c r="PIM73" s="254"/>
      <c r="PIN73" s="254"/>
      <c r="PIO73" s="254"/>
      <c r="PIP73" s="254"/>
      <c r="PIQ73" s="254"/>
      <c r="PIR73" s="254"/>
      <c r="PIS73" s="254"/>
      <c r="PIT73" s="254"/>
      <c r="PIU73" s="254"/>
      <c r="PIV73" s="254"/>
      <c r="PIW73" s="254"/>
      <c r="PIX73" s="254"/>
      <c r="PIY73" s="254"/>
      <c r="PIZ73" s="254"/>
      <c r="PJA73" s="254"/>
      <c r="PJB73" s="254"/>
      <c r="PJC73" s="254"/>
      <c r="PJD73" s="254"/>
      <c r="PJE73" s="254"/>
      <c r="PJF73" s="254"/>
      <c r="PJG73" s="254"/>
      <c r="PJH73" s="254"/>
      <c r="PJI73" s="254"/>
      <c r="PJJ73" s="254"/>
      <c r="PJK73" s="254"/>
      <c r="PJL73" s="254"/>
      <c r="PJM73" s="254"/>
      <c r="PJN73" s="254"/>
      <c r="PJO73" s="254"/>
      <c r="PJP73" s="254"/>
      <c r="PJQ73" s="254"/>
      <c r="PJR73" s="254"/>
      <c r="PJS73" s="254"/>
      <c r="PJT73" s="254"/>
      <c r="PJU73" s="254"/>
      <c r="PJV73" s="254"/>
      <c r="PJW73" s="254"/>
      <c r="PJX73" s="254"/>
      <c r="PJY73" s="254"/>
      <c r="PJZ73" s="254"/>
      <c r="PKA73" s="254"/>
      <c r="PKB73" s="254"/>
      <c r="PKC73" s="254"/>
      <c r="PKD73" s="254"/>
      <c r="PKE73" s="254"/>
      <c r="PKF73" s="254"/>
      <c r="PKG73" s="254"/>
      <c r="PKH73" s="254"/>
      <c r="PKI73" s="254"/>
      <c r="PKJ73" s="254"/>
      <c r="PKK73" s="254"/>
      <c r="PKL73" s="254"/>
      <c r="PKM73" s="254"/>
      <c r="PKN73" s="254"/>
      <c r="PKO73" s="254"/>
      <c r="PKP73" s="254"/>
      <c r="PKQ73" s="254"/>
      <c r="PKR73" s="254"/>
      <c r="PKS73" s="254"/>
      <c r="PKT73" s="254"/>
      <c r="PKU73" s="254"/>
      <c r="PKV73" s="254"/>
      <c r="PKW73" s="254"/>
      <c r="PKX73" s="254"/>
      <c r="PKY73" s="254"/>
      <c r="PKZ73" s="254"/>
      <c r="PLA73" s="254"/>
      <c r="PLB73" s="254"/>
      <c r="PLC73" s="254"/>
      <c r="PLD73" s="254"/>
      <c r="PLE73" s="254"/>
      <c r="PLF73" s="254"/>
      <c r="PLG73" s="254"/>
      <c r="PLH73" s="254"/>
      <c r="PLI73" s="254"/>
      <c r="PLJ73" s="254"/>
      <c r="PLK73" s="254"/>
      <c r="PLL73" s="254"/>
      <c r="PLM73" s="254"/>
      <c r="PLN73" s="254"/>
      <c r="PLO73" s="254"/>
      <c r="PLP73" s="254"/>
      <c r="PLQ73" s="254"/>
      <c r="PLR73" s="254"/>
      <c r="PLS73" s="254"/>
      <c r="PLT73" s="254"/>
      <c r="PLU73" s="254"/>
      <c r="PLV73" s="254"/>
      <c r="PLW73" s="254"/>
      <c r="PLX73" s="254"/>
      <c r="PLY73" s="254"/>
      <c r="PLZ73" s="254"/>
      <c r="PMA73" s="254"/>
      <c r="PMB73" s="254"/>
      <c r="PMC73" s="254"/>
      <c r="PMD73" s="254"/>
      <c r="PME73" s="254"/>
      <c r="PMF73" s="254"/>
      <c r="PMG73" s="254"/>
      <c r="PMH73" s="254"/>
      <c r="PMI73" s="254"/>
      <c r="PMJ73" s="254"/>
      <c r="PMK73" s="254"/>
      <c r="PML73" s="254"/>
      <c r="PMM73" s="254"/>
      <c r="PMN73" s="254"/>
      <c r="PMO73" s="254"/>
      <c r="PMP73" s="254"/>
      <c r="PMQ73" s="254"/>
      <c r="PMR73" s="254"/>
      <c r="PMS73" s="254"/>
      <c r="PMT73" s="254"/>
      <c r="PMU73" s="254"/>
      <c r="PMV73" s="254"/>
      <c r="PMW73" s="254"/>
      <c r="PMX73" s="254"/>
      <c r="PMY73" s="254"/>
      <c r="PMZ73" s="254"/>
      <c r="PNA73" s="254"/>
      <c r="PNB73" s="254"/>
      <c r="PNC73" s="254"/>
      <c r="PND73" s="254"/>
      <c r="PNE73" s="254"/>
      <c r="PNF73" s="254"/>
      <c r="PNG73" s="254"/>
      <c r="PNH73" s="254"/>
      <c r="PNI73" s="254"/>
      <c r="PNJ73" s="254"/>
      <c r="PNK73" s="254"/>
      <c r="PNL73" s="254"/>
      <c r="PNM73" s="254"/>
      <c r="PNN73" s="254"/>
      <c r="PNO73" s="254"/>
      <c r="PNP73" s="254"/>
      <c r="PNQ73" s="254"/>
      <c r="PNR73" s="254"/>
      <c r="PNS73" s="254"/>
      <c r="PNT73" s="254"/>
      <c r="PNU73" s="254"/>
      <c r="PNV73" s="254"/>
      <c r="PNW73" s="254"/>
      <c r="PNX73" s="254"/>
      <c r="PNY73" s="254"/>
      <c r="PNZ73" s="254"/>
      <c r="POA73" s="254"/>
      <c r="POB73" s="254"/>
      <c r="POC73" s="254"/>
      <c r="POD73" s="254"/>
      <c r="POE73" s="254"/>
      <c r="POF73" s="254"/>
      <c r="POG73" s="254"/>
      <c r="POH73" s="254"/>
      <c r="POI73" s="254"/>
      <c r="POJ73" s="254"/>
      <c r="POK73" s="254"/>
      <c r="POL73" s="254"/>
      <c r="POM73" s="254"/>
      <c r="PON73" s="254"/>
      <c r="POO73" s="254"/>
      <c r="POP73" s="254"/>
      <c r="POQ73" s="254"/>
      <c r="POR73" s="254"/>
      <c r="POS73" s="254"/>
      <c r="POT73" s="254"/>
      <c r="POU73" s="254"/>
      <c r="POV73" s="254"/>
      <c r="POW73" s="254"/>
      <c r="POX73" s="254"/>
      <c r="POY73" s="254"/>
      <c r="POZ73" s="254"/>
      <c r="PPA73" s="254"/>
      <c r="PPB73" s="254"/>
      <c r="PPC73" s="254"/>
      <c r="PPD73" s="254"/>
      <c r="PPE73" s="254"/>
      <c r="PPF73" s="254"/>
      <c r="PPG73" s="254"/>
      <c r="PPH73" s="254"/>
      <c r="PPI73" s="254"/>
      <c r="PPJ73" s="254"/>
      <c r="PPK73" s="254"/>
      <c r="PPL73" s="254"/>
      <c r="PPM73" s="254"/>
      <c r="PPN73" s="254"/>
      <c r="PPO73" s="254"/>
      <c r="PPP73" s="254"/>
      <c r="PPQ73" s="254"/>
      <c r="PPR73" s="254"/>
      <c r="PPS73" s="254"/>
      <c r="PPT73" s="254"/>
      <c r="PPU73" s="254"/>
      <c r="PPV73" s="254"/>
      <c r="PPW73" s="254"/>
      <c r="PPX73" s="254"/>
      <c r="PPY73" s="254"/>
      <c r="PPZ73" s="254"/>
      <c r="PQA73" s="254"/>
      <c r="PQB73" s="254"/>
      <c r="PQC73" s="254"/>
      <c r="PQD73" s="254"/>
      <c r="PQE73" s="254"/>
      <c r="PQF73" s="254"/>
      <c r="PQG73" s="254"/>
      <c r="PQH73" s="254"/>
      <c r="PQI73" s="254"/>
      <c r="PQJ73" s="254"/>
      <c r="PQK73" s="254"/>
      <c r="PQL73" s="254"/>
      <c r="PQM73" s="254"/>
      <c r="PQN73" s="254"/>
      <c r="PQO73" s="254"/>
      <c r="PQP73" s="254"/>
      <c r="PQQ73" s="254"/>
      <c r="PQR73" s="254"/>
      <c r="PQS73" s="254"/>
      <c r="PQT73" s="254"/>
      <c r="PQU73" s="254"/>
      <c r="PQV73" s="254"/>
      <c r="PQW73" s="254"/>
      <c r="PQX73" s="254"/>
      <c r="PQY73" s="254"/>
      <c r="PQZ73" s="254"/>
      <c r="PRA73" s="254"/>
      <c r="PRB73" s="254"/>
      <c r="PRC73" s="254"/>
      <c r="PRD73" s="254"/>
      <c r="PRE73" s="254"/>
      <c r="PRF73" s="254"/>
      <c r="PRG73" s="254"/>
      <c r="PRH73" s="254"/>
      <c r="PRI73" s="254"/>
      <c r="PRJ73" s="254"/>
      <c r="PRK73" s="254"/>
      <c r="PRL73" s="254"/>
      <c r="PRM73" s="254"/>
      <c r="PRN73" s="254"/>
      <c r="PRO73" s="254"/>
      <c r="PRP73" s="254"/>
      <c r="PRQ73" s="254"/>
      <c r="PRR73" s="254"/>
      <c r="PRS73" s="254"/>
      <c r="PRT73" s="254"/>
      <c r="PRU73" s="254"/>
      <c r="PRV73" s="254"/>
      <c r="PRW73" s="254"/>
      <c r="PRX73" s="254"/>
      <c r="PRY73" s="254"/>
      <c r="PRZ73" s="254"/>
      <c r="PSA73" s="254"/>
      <c r="PSB73" s="254"/>
      <c r="PSC73" s="254"/>
      <c r="PSD73" s="254"/>
      <c r="PSE73" s="254"/>
      <c r="PSF73" s="254"/>
      <c r="PSG73" s="254"/>
      <c r="PSH73" s="254"/>
      <c r="PSI73" s="254"/>
      <c r="PSJ73" s="254"/>
      <c r="PSK73" s="254"/>
      <c r="PSL73" s="254"/>
      <c r="PSM73" s="254"/>
      <c r="PSN73" s="254"/>
      <c r="PSO73" s="254"/>
      <c r="PSP73" s="254"/>
      <c r="PSQ73" s="254"/>
      <c r="PSR73" s="254"/>
      <c r="PSS73" s="254"/>
      <c r="PST73" s="254"/>
      <c r="PSU73" s="254"/>
      <c r="PSV73" s="254"/>
      <c r="PSW73" s="254"/>
      <c r="PSX73" s="254"/>
      <c r="PSY73" s="254"/>
      <c r="PSZ73" s="254"/>
      <c r="PTA73" s="254"/>
      <c r="PTB73" s="254"/>
      <c r="PTC73" s="254"/>
      <c r="PTD73" s="254"/>
      <c r="PTE73" s="254"/>
      <c r="PTF73" s="254"/>
      <c r="PTG73" s="254"/>
      <c r="PTH73" s="254"/>
      <c r="PTI73" s="254"/>
      <c r="PTJ73" s="254"/>
      <c r="PTK73" s="254"/>
      <c r="PTL73" s="254"/>
      <c r="PTM73" s="254"/>
      <c r="PTN73" s="254"/>
      <c r="PTO73" s="254"/>
      <c r="PTP73" s="254"/>
      <c r="PTQ73" s="254"/>
      <c r="PTR73" s="254"/>
      <c r="PTS73" s="254"/>
      <c r="PTT73" s="254"/>
      <c r="PTU73" s="254"/>
      <c r="PTV73" s="254"/>
      <c r="PTW73" s="254"/>
      <c r="PTX73" s="254"/>
      <c r="PTY73" s="254"/>
      <c r="PTZ73" s="254"/>
      <c r="PUA73" s="254"/>
      <c r="PUB73" s="254"/>
      <c r="PUC73" s="254"/>
      <c r="PUD73" s="254"/>
      <c r="PUE73" s="254"/>
      <c r="PUF73" s="254"/>
      <c r="PUG73" s="254"/>
      <c r="PUH73" s="254"/>
      <c r="PUI73" s="254"/>
      <c r="PUJ73" s="254"/>
      <c r="PUK73" s="254"/>
      <c r="PUL73" s="254"/>
      <c r="PUM73" s="254"/>
      <c r="PUN73" s="254"/>
      <c r="PUO73" s="254"/>
      <c r="PUP73" s="254"/>
      <c r="PUQ73" s="254"/>
      <c r="PUR73" s="254"/>
      <c r="PUS73" s="254"/>
      <c r="PUT73" s="254"/>
      <c r="PUU73" s="254"/>
      <c r="PUV73" s="254"/>
      <c r="PUW73" s="254"/>
      <c r="PUX73" s="254"/>
      <c r="PUY73" s="254"/>
      <c r="PUZ73" s="254"/>
      <c r="PVA73" s="254"/>
      <c r="PVB73" s="254"/>
      <c r="PVC73" s="254"/>
      <c r="PVD73" s="254"/>
      <c r="PVE73" s="254"/>
      <c r="PVF73" s="254"/>
      <c r="PVG73" s="254"/>
      <c r="PVH73" s="254"/>
      <c r="PVI73" s="254"/>
      <c r="PVJ73" s="254"/>
      <c r="PVK73" s="254"/>
      <c r="PVL73" s="254"/>
      <c r="PVM73" s="254"/>
      <c r="PVN73" s="254"/>
      <c r="PVO73" s="254"/>
      <c r="PVP73" s="254"/>
      <c r="PVQ73" s="254"/>
      <c r="PVR73" s="254"/>
      <c r="PVS73" s="254"/>
      <c r="PVT73" s="254"/>
      <c r="PVU73" s="254"/>
      <c r="PVV73" s="254"/>
      <c r="PVW73" s="254"/>
      <c r="PVX73" s="254"/>
      <c r="PVY73" s="254"/>
      <c r="PVZ73" s="254"/>
      <c r="PWA73" s="254"/>
      <c r="PWB73" s="254"/>
      <c r="PWC73" s="254"/>
      <c r="PWD73" s="254"/>
      <c r="PWE73" s="254"/>
      <c r="PWF73" s="254"/>
      <c r="PWG73" s="254"/>
      <c r="PWH73" s="254"/>
      <c r="PWI73" s="254"/>
      <c r="PWJ73" s="254"/>
      <c r="PWK73" s="254"/>
      <c r="PWL73" s="254"/>
      <c r="PWM73" s="254"/>
      <c r="PWN73" s="254"/>
      <c r="PWO73" s="254"/>
      <c r="PWP73" s="254"/>
      <c r="PWQ73" s="254"/>
      <c r="PWR73" s="254"/>
      <c r="PWS73" s="254"/>
      <c r="PWT73" s="254"/>
      <c r="PWU73" s="254"/>
      <c r="PWV73" s="254"/>
      <c r="PWW73" s="254"/>
      <c r="PWX73" s="254"/>
      <c r="PWY73" s="254"/>
      <c r="PWZ73" s="254"/>
      <c r="PXA73" s="254"/>
      <c r="PXB73" s="254"/>
      <c r="PXC73" s="254"/>
      <c r="PXD73" s="254"/>
      <c r="PXE73" s="254"/>
      <c r="PXF73" s="254"/>
      <c r="PXG73" s="254"/>
      <c r="PXH73" s="254"/>
      <c r="PXI73" s="254"/>
      <c r="PXJ73" s="254"/>
      <c r="PXK73" s="254"/>
      <c r="PXL73" s="254"/>
      <c r="PXM73" s="254"/>
      <c r="PXN73" s="254"/>
      <c r="PXO73" s="254"/>
      <c r="PXP73" s="254"/>
      <c r="PXQ73" s="254"/>
      <c r="PXR73" s="254"/>
      <c r="PXS73" s="254"/>
      <c r="PXT73" s="254"/>
      <c r="PXU73" s="254"/>
      <c r="PXV73" s="254"/>
      <c r="PXW73" s="254"/>
      <c r="PXX73" s="254"/>
      <c r="PXY73" s="254"/>
      <c r="PXZ73" s="254"/>
      <c r="PYA73" s="254"/>
      <c r="PYB73" s="254"/>
      <c r="PYC73" s="254"/>
      <c r="PYD73" s="254"/>
      <c r="PYE73" s="254"/>
      <c r="PYF73" s="254"/>
      <c r="PYG73" s="254"/>
      <c r="PYH73" s="254"/>
      <c r="PYI73" s="254"/>
      <c r="PYJ73" s="254"/>
      <c r="PYK73" s="254"/>
      <c r="PYL73" s="254"/>
      <c r="PYM73" s="254"/>
      <c r="PYN73" s="254"/>
      <c r="PYO73" s="254"/>
      <c r="PYP73" s="254"/>
      <c r="PYQ73" s="254"/>
      <c r="PYR73" s="254"/>
      <c r="PYS73" s="254"/>
      <c r="PYT73" s="254"/>
      <c r="PYU73" s="254"/>
      <c r="PYV73" s="254"/>
      <c r="PYW73" s="254"/>
      <c r="PYX73" s="254"/>
      <c r="PYY73" s="254"/>
      <c r="PYZ73" s="254"/>
      <c r="PZA73" s="254"/>
      <c r="PZB73" s="254"/>
      <c r="PZC73" s="254"/>
      <c r="PZD73" s="254"/>
      <c r="PZE73" s="254"/>
      <c r="PZF73" s="254"/>
      <c r="PZG73" s="254"/>
      <c r="PZH73" s="254"/>
      <c r="PZI73" s="254"/>
      <c r="PZJ73" s="254"/>
      <c r="PZK73" s="254"/>
      <c r="PZL73" s="254"/>
      <c r="PZM73" s="254"/>
      <c r="PZN73" s="254"/>
      <c r="PZO73" s="254"/>
      <c r="PZP73" s="254"/>
      <c r="PZQ73" s="254"/>
      <c r="PZR73" s="254"/>
      <c r="PZS73" s="254"/>
      <c r="PZT73" s="254"/>
      <c r="PZU73" s="254"/>
      <c r="PZV73" s="254"/>
      <c r="PZW73" s="254"/>
      <c r="PZX73" s="254"/>
      <c r="PZY73" s="254"/>
      <c r="PZZ73" s="254"/>
      <c r="QAA73" s="254"/>
      <c r="QAB73" s="254"/>
      <c r="QAC73" s="254"/>
      <c r="QAD73" s="254"/>
      <c r="QAE73" s="254"/>
      <c r="QAF73" s="254"/>
      <c r="QAG73" s="254"/>
      <c r="QAH73" s="254"/>
      <c r="QAI73" s="254"/>
      <c r="QAJ73" s="254"/>
      <c r="QAK73" s="254"/>
      <c r="QAL73" s="254"/>
      <c r="QAM73" s="254"/>
      <c r="QAN73" s="254"/>
      <c r="QAO73" s="254"/>
      <c r="QAP73" s="254"/>
      <c r="QAQ73" s="254"/>
      <c r="QAR73" s="254"/>
      <c r="QAS73" s="254"/>
      <c r="QAT73" s="254"/>
      <c r="QAU73" s="254"/>
      <c r="QAV73" s="254"/>
      <c r="QAW73" s="254"/>
      <c r="QAX73" s="254"/>
      <c r="QAY73" s="254"/>
      <c r="QAZ73" s="254"/>
      <c r="QBA73" s="254"/>
      <c r="QBB73" s="254"/>
      <c r="QBC73" s="254"/>
      <c r="QBD73" s="254"/>
      <c r="QBE73" s="254"/>
      <c r="QBF73" s="254"/>
      <c r="QBG73" s="254"/>
      <c r="QBH73" s="254"/>
      <c r="QBI73" s="254"/>
      <c r="QBJ73" s="254"/>
      <c r="QBK73" s="254"/>
      <c r="QBL73" s="254"/>
      <c r="QBM73" s="254"/>
      <c r="QBN73" s="254"/>
      <c r="QBO73" s="254"/>
      <c r="QBP73" s="254"/>
      <c r="QBQ73" s="254"/>
      <c r="QBR73" s="254"/>
      <c r="QBS73" s="254"/>
      <c r="QBT73" s="254"/>
      <c r="QBU73" s="254"/>
      <c r="QBV73" s="254"/>
      <c r="QBW73" s="254"/>
      <c r="QBX73" s="254"/>
      <c r="QBY73" s="254"/>
      <c r="QBZ73" s="254"/>
      <c r="QCA73" s="254"/>
      <c r="QCB73" s="254"/>
      <c r="QCC73" s="254"/>
      <c r="QCD73" s="254"/>
      <c r="QCE73" s="254"/>
      <c r="QCF73" s="254"/>
      <c r="QCG73" s="254"/>
      <c r="QCH73" s="254"/>
      <c r="QCI73" s="254"/>
      <c r="QCJ73" s="254"/>
      <c r="QCK73" s="254"/>
      <c r="QCL73" s="254"/>
      <c r="QCM73" s="254"/>
      <c r="QCN73" s="254"/>
      <c r="QCO73" s="254"/>
      <c r="QCP73" s="254"/>
      <c r="QCQ73" s="254"/>
      <c r="QCR73" s="254"/>
      <c r="QCS73" s="254"/>
      <c r="QCT73" s="254"/>
      <c r="QCU73" s="254"/>
      <c r="QCV73" s="254"/>
      <c r="QCW73" s="254"/>
      <c r="QCX73" s="254"/>
      <c r="QCY73" s="254"/>
      <c r="QCZ73" s="254"/>
      <c r="QDA73" s="254"/>
      <c r="QDB73" s="254"/>
      <c r="QDC73" s="254"/>
      <c r="QDD73" s="254"/>
      <c r="QDE73" s="254"/>
      <c r="QDF73" s="254"/>
      <c r="QDG73" s="254"/>
      <c r="QDH73" s="254"/>
      <c r="QDI73" s="254"/>
      <c r="QDJ73" s="254"/>
      <c r="QDK73" s="254"/>
      <c r="QDL73" s="254"/>
      <c r="QDM73" s="254"/>
      <c r="QDN73" s="254"/>
      <c r="QDO73" s="254"/>
      <c r="QDP73" s="254"/>
      <c r="QDQ73" s="254"/>
      <c r="QDR73" s="254"/>
      <c r="QDS73" s="254"/>
      <c r="QDT73" s="254"/>
      <c r="QDU73" s="254"/>
      <c r="QDV73" s="254"/>
      <c r="QDW73" s="254"/>
      <c r="QDX73" s="254"/>
      <c r="QDY73" s="254"/>
      <c r="QDZ73" s="254"/>
      <c r="QEA73" s="254"/>
      <c r="QEB73" s="254"/>
      <c r="QEC73" s="254"/>
      <c r="QED73" s="254"/>
      <c r="QEE73" s="254"/>
      <c r="QEF73" s="254"/>
      <c r="QEG73" s="254"/>
      <c r="QEH73" s="254"/>
      <c r="QEI73" s="254"/>
      <c r="QEJ73" s="254"/>
      <c r="QEK73" s="254"/>
      <c r="QEL73" s="254"/>
      <c r="QEM73" s="254"/>
      <c r="QEN73" s="254"/>
      <c r="QEO73" s="254"/>
      <c r="QEP73" s="254"/>
      <c r="QEQ73" s="254"/>
      <c r="QER73" s="254"/>
      <c r="QES73" s="254"/>
      <c r="QET73" s="254"/>
      <c r="QEU73" s="254"/>
      <c r="QEV73" s="254"/>
      <c r="QEW73" s="254"/>
      <c r="QEX73" s="254"/>
      <c r="QEY73" s="254"/>
      <c r="QEZ73" s="254"/>
      <c r="QFA73" s="254"/>
      <c r="QFB73" s="254"/>
      <c r="QFC73" s="254"/>
      <c r="QFD73" s="254"/>
      <c r="QFE73" s="254"/>
      <c r="QFF73" s="254"/>
      <c r="QFG73" s="254"/>
      <c r="QFH73" s="254"/>
      <c r="QFI73" s="254"/>
      <c r="QFJ73" s="254"/>
      <c r="QFK73" s="254"/>
      <c r="QFL73" s="254"/>
      <c r="QFM73" s="254"/>
      <c r="QFN73" s="254"/>
      <c r="QFO73" s="254"/>
      <c r="QFP73" s="254"/>
      <c r="QFQ73" s="254"/>
      <c r="QFR73" s="254"/>
      <c r="QFS73" s="254"/>
      <c r="QFT73" s="254"/>
      <c r="QFU73" s="254"/>
      <c r="QFV73" s="254"/>
      <c r="QFW73" s="254"/>
      <c r="QFX73" s="254"/>
      <c r="QFY73" s="254"/>
      <c r="QFZ73" s="254"/>
      <c r="QGA73" s="254"/>
      <c r="QGB73" s="254"/>
      <c r="QGC73" s="254"/>
      <c r="QGD73" s="254"/>
      <c r="QGE73" s="254"/>
      <c r="QGF73" s="254"/>
      <c r="QGG73" s="254"/>
      <c r="QGH73" s="254"/>
      <c r="QGI73" s="254"/>
      <c r="QGJ73" s="254"/>
      <c r="QGK73" s="254"/>
      <c r="QGL73" s="254"/>
      <c r="QGM73" s="254"/>
      <c r="QGN73" s="254"/>
      <c r="QGO73" s="254"/>
      <c r="QGP73" s="254"/>
      <c r="QGQ73" s="254"/>
      <c r="QGR73" s="254"/>
      <c r="QGS73" s="254"/>
      <c r="QGT73" s="254"/>
      <c r="QGU73" s="254"/>
      <c r="QGV73" s="254"/>
      <c r="QGW73" s="254"/>
      <c r="QGX73" s="254"/>
      <c r="QGY73" s="254"/>
      <c r="QGZ73" s="254"/>
      <c r="QHA73" s="254"/>
      <c r="QHB73" s="254"/>
      <c r="QHC73" s="254"/>
      <c r="QHD73" s="254"/>
      <c r="QHE73" s="254"/>
      <c r="QHF73" s="254"/>
      <c r="QHG73" s="254"/>
      <c r="QHH73" s="254"/>
      <c r="QHI73" s="254"/>
      <c r="QHJ73" s="254"/>
      <c r="QHK73" s="254"/>
      <c r="QHL73" s="254"/>
      <c r="QHM73" s="254"/>
      <c r="QHN73" s="254"/>
      <c r="QHO73" s="254"/>
      <c r="QHP73" s="254"/>
      <c r="QHQ73" s="254"/>
      <c r="QHR73" s="254"/>
      <c r="QHS73" s="254"/>
      <c r="QHT73" s="254"/>
      <c r="QHU73" s="254"/>
      <c r="QHV73" s="254"/>
      <c r="QHW73" s="254"/>
      <c r="QHX73" s="254"/>
      <c r="QHY73" s="254"/>
      <c r="QHZ73" s="254"/>
      <c r="QIA73" s="254"/>
      <c r="QIB73" s="254"/>
      <c r="QIC73" s="254"/>
      <c r="QID73" s="254"/>
      <c r="QIE73" s="254"/>
      <c r="QIF73" s="254"/>
      <c r="QIG73" s="254"/>
      <c r="QIH73" s="254"/>
      <c r="QII73" s="254"/>
      <c r="QIJ73" s="254"/>
      <c r="QIK73" s="254"/>
      <c r="QIL73" s="254"/>
      <c r="QIM73" s="254"/>
      <c r="QIN73" s="254"/>
      <c r="QIO73" s="254"/>
      <c r="QIP73" s="254"/>
      <c r="QIQ73" s="254"/>
      <c r="QIR73" s="254"/>
      <c r="QIS73" s="254"/>
      <c r="QIT73" s="254"/>
      <c r="QIU73" s="254"/>
      <c r="QIV73" s="254"/>
      <c r="QIW73" s="254"/>
      <c r="QIX73" s="254"/>
      <c r="QIY73" s="254"/>
      <c r="QIZ73" s="254"/>
      <c r="QJA73" s="254"/>
      <c r="QJB73" s="254"/>
      <c r="QJC73" s="254"/>
      <c r="QJD73" s="254"/>
      <c r="QJE73" s="254"/>
      <c r="QJF73" s="254"/>
      <c r="QJG73" s="254"/>
      <c r="QJH73" s="254"/>
      <c r="QJI73" s="254"/>
      <c r="QJJ73" s="254"/>
      <c r="QJK73" s="254"/>
      <c r="QJL73" s="254"/>
      <c r="QJM73" s="254"/>
      <c r="QJN73" s="254"/>
      <c r="QJO73" s="254"/>
      <c r="QJP73" s="254"/>
      <c r="QJQ73" s="254"/>
      <c r="QJR73" s="254"/>
      <c r="QJS73" s="254"/>
      <c r="QJT73" s="254"/>
      <c r="QJU73" s="254"/>
      <c r="QJV73" s="254"/>
      <c r="QJW73" s="254"/>
      <c r="QJX73" s="254"/>
      <c r="QJY73" s="254"/>
      <c r="QJZ73" s="254"/>
      <c r="QKA73" s="254"/>
      <c r="QKB73" s="254"/>
      <c r="QKC73" s="254"/>
      <c r="QKD73" s="254"/>
      <c r="QKE73" s="254"/>
      <c r="QKF73" s="254"/>
      <c r="QKG73" s="254"/>
      <c r="QKH73" s="254"/>
      <c r="QKI73" s="254"/>
      <c r="QKJ73" s="254"/>
      <c r="QKK73" s="254"/>
      <c r="QKL73" s="254"/>
      <c r="QKM73" s="254"/>
      <c r="QKN73" s="254"/>
      <c r="QKO73" s="254"/>
      <c r="QKP73" s="254"/>
      <c r="QKQ73" s="254"/>
      <c r="QKR73" s="254"/>
      <c r="QKS73" s="254"/>
      <c r="QKT73" s="254"/>
      <c r="QKU73" s="254"/>
      <c r="QKV73" s="254"/>
      <c r="QKW73" s="254"/>
      <c r="QKX73" s="254"/>
      <c r="QKY73" s="254"/>
      <c r="QKZ73" s="254"/>
      <c r="QLA73" s="254"/>
      <c r="QLB73" s="254"/>
      <c r="QLC73" s="254"/>
      <c r="QLD73" s="254"/>
      <c r="QLE73" s="254"/>
      <c r="QLF73" s="254"/>
      <c r="QLG73" s="254"/>
      <c r="QLH73" s="254"/>
      <c r="QLI73" s="254"/>
      <c r="QLJ73" s="254"/>
      <c r="QLK73" s="254"/>
      <c r="QLL73" s="254"/>
      <c r="QLM73" s="254"/>
      <c r="QLN73" s="254"/>
      <c r="QLO73" s="254"/>
      <c r="QLP73" s="254"/>
      <c r="QLQ73" s="254"/>
      <c r="QLR73" s="254"/>
      <c r="QLS73" s="254"/>
      <c r="QLT73" s="254"/>
      <c r="QLU73" s="254"/>
      <c r="QLV73" s="254"/>
      <c r="QLW73" s="254"/>
      <c r="QLX73" s="254"/>
      <c r="QLY73" s="254"/>
      <c r="QLZ73" s="254"/>
      <c r="QMA73" s="254"/>
      <c r="QMB73" s="254"/>
      <c r="QMC73" s="254"/>
      <c r="QMD73" s="254"/>
      <c r="QME73" s="254"/>
      <c r="QMF73" s="254"/>
      <c r="QMG73" s="254"/>
      <c r="QMH73" s="254"/>
      <c r="QMI73" s="254"/>
      <c r="QMJ73" s="254"/>
      <c r="QMK73" s="254"/>
      <c r="QML73" s="254"/>
      <c r="QMM73" s="254"/>
      <c r="QMN73" s="254"/>
      <c r="QMO73" s="254"/>
      <c r="QMP73" s="254"/>
      <c r="QMQ73" s="254"/>
      <c r="QMR73" s="254"/>
      <c r="QMS73" s="254"/>
      <c r="QMT73" s="254"/>
      <c r="QMU73" s="254"/>
      <c r="QMV73" s="254"/>
      <c r="QMW73" s="254"/>
      <c r="QMX73" s="254"/>
      <c r="QMY73" s="254"/>
      <c r="QMZ73" s="254"/>
      <c r="QNA73" s="254"/>
      <c r="QNB73" s="254"/>
      <c r="QNC73" s="254"/>
      <c r="QND73" s="254"/>
      <c r="QNE73" s="254"/>
      <c r="QNF73" s="254"/>
      <c r="QNG73" s="254"/>
      <c r="QNH73" s="254"/>
      <c r="QNI73" s="254"/>
      <c r="QNJ73" s="254"/>
      <c r="QNK73" s="254"/>
      <c r="QNL73" s="254"/>
      <c r="QNM73" s="254"/>
      <c r="QNN73" s="254"/>
      <c r="QNO73" s="254"/>
      <c r="QNP73" s="254"/>
      <c r="QNQ73" s="254"/>
      <c r="QNR73" s="254"/>
      <c r="QNS73" s="254"/>
      <c r="QNT73" s="254"/>
      <c r="QNU73" s="254"/>
      <c r="QNV73" s="254"/>
      <c r="QNW73" s="254"/>
      <c r="QNX73" s="254"/>
      <c r="QNY73" s="254"/>
      <c r="QNZ73" s="254"/>
      <c r="QOA73" s="254"/>
      <c r="QOB73" s="254"/>
      <c r="QOC73" s="254"/>
      <c r="QOD73" s="254"/>
      <c r="QOE73" s="254"/>
      <c r="QOF73" s="254"/>
      <c r="QOG73" s="254"/>
      <c r="QOH73" s="254"/>
      <c r="QOI73" s="254"/>
      <c r="QOJ73" s="254"/>
      <c r="QOK73" s="254"/>
      <c r="QOL73" s="254"/>
      <c r="QOM73" s="254"/>
      <c r="QON73" s="254"/>
      <c r="QOO73" s="254"/>
      <c r="QOP73" s="254"/>
      <c r="QOQ73" s="254"/>
      <c r="QOR73" s="254"/>
      <c r="QOS73" s="254"/>
      <c r="QOT73" s="254"/>
      <c r="QOU73" s="254"/>
      <c r="QOV73" s="254"/>
      <c r="QOW73" s="254"/>
      <c r="QOX73" s="254"/>
      <c r="QOY73" s="254"/>
      <c r="QOZ73" s="254"/>
      <c r="QPA73" s="254"/>
      <c r="QPB73" s="254"/>
      <c r="QPC73" s="254"/>
      <c r="QPD73" s="254"/>
      <c r="QPE73" s="254"/>
      <c r="QPF73" s="254"/>
      <c r="QPG73" s="254"/>
      <c r="QPH73" s="254"/>
      <c r="QPI73" s="254"/>
      <c r="QPJ73" s="254"/>
      <c r="QPK73" s="254"/>
      <c r="QPL73" s="254"/>
      <c r="QPM73" s="254"/>
      <c r="QPN73" s="254"/>
      <c r="QPO73" s="254"/>
      <c r="QPP73" s="254"/>
      <c r="QPQ73" s="254"/>
      <c r="QPR73" s="254"/>
      <c r="QPS73" s="254"/>
      <c r="QPT73" s="254"/>
      <c r="QPU73" s="254"/>
      <c r="QPV73" s="254"/>
      <c r="QPW73" s="254"/>
      <c r="QPX73" s="254"/>
      <c r="QPY73" s="254"/>
      <c r="QPZ73" s="254"/>
      <c r="QQA73" s="254"/>
      <c r="QQB73" s="254"/>
      <c r="QQC73" s="254"/>
      <c r="QQD73" s="254"/>
      <c r="QQE73" s="254"/>
      <c r="QQF73" s="254"/>
      <c r="QQG73" s="254"/>
      <c r="QQH73" s="254"/>
      <c r="QQI73" s="254"/>
      <c r="QQJ73" s="254"/>
      <c r="QQK73" s="254"/>
      <c r="QQL73" s="254"/>
      <c r="QQM73" s="254"/>
      <c r="QQN73" s="254"/>
      <c r="QQO73" s="254"/>
      <c r="QQP73" s="254"/>
      <c r="QQQ73" s="254"/>
      <c r="QQR73" s="254"/>
      <c r="QQS73" s="254"/>
      <c r="QQT73" s="254"/>
      <c r="QQU73" s="254"/>
      <c r="QQV73" s="254"/>
      <c r="QQW73" s="254"/>
      <c r="QQX73" s="254"/>
      <c r="QQY73" s="254"/>
      <c r="QQZ73" s="254"/>
      <c r="QRA73" s="254"/>
      <c r="QRB73" s="254"/>
      <c r="QRC73" s="254"/>
      <c r="QRD73" s="254"/>
      <c r="QRE73" s="254"/>
      <c r="QRF73" s="254"/>
      <c r="QRG73" s="254"/>
      <c r="QRH73" s="254"/>
      <c r="QRI73" s="254"/>
      <c r="QRJ73" s="254"/>
      <c r="QRK73" s="254"/>
      <c r="QRL73" s="254"/>
      <c r="QRM73" s="254"/>
      <c r="QRN73" s="254"/>
      <c r="QRO73" s="254"/>
      <c r="QRP73" s="254"/>
      <c r="QRQ73" s="254"/>
      <c r="QRR73" s="254"/>
      <c r="QRS73" s="254"/>
      <c r="QRT73" s="254"/>
      <c r="QRU73" s="254"/>
      <c r="QRV73" s="254"/>
      <c r="QRW73" s="254"/>
      <c r="QRX73" s="254"/>
      <c r="QRY73" s="254"/>
      <c r="QRZ73" s="254"/>
      <c r="QSA73" s="254"/>
      <c r="QSB73" s="254"/>
      <c r="QSC73" s="254"/>
      <c r="QSD73" s="254"/>
      <c r="QSE73" s="254"/>
      <c r="QSF73" s="254"/>
      <c r="QSG73" s="254"/>
      <c r="QSH73" s="254"/>
      <c r="QSI73" s="254"/>
      <c r="QSJ73" s="254"/>
      <c r="QSK73" s="254"/>
      <c r="QSL73" s="254"/>
      <c r="QSM73" s="254"/>
      <c r="QSN73" s="254"/>
      <c r="QSO73" s="254"/>
      <c r="QSP73" s="254"/>
      <c r="QSQ73" s="254"/>
      <c r="QSR73" s="254"/>
      <c r="QSS73" s="254"/>
      <c r="QST73" s="254"/>
      <c r="QSU73" s="254"/>
      <c r="QSV73" s="254"/>
      <c r="QSW73" s="254"/>
      <c r="QSX73" s="254"/>
      <c r="QSY73" s="254"/>
      <c r="QSZ73" s="254"/>
      <c r="QTA73" s="254"/>
      <c r="QTB73" s="254"/>
      <c r="QTC73" s="254"/>
      <c r="QTD73" s="254"/>
      <c r="QTE73" s="254"/>
      <c r="QTF73" s="254"/>
      <c r="QTG73" s="254"/>
      <c r="QTH73" s="254"/>
      <c r="QTI73" s="254"/>
      <c r="QTJ73" s="254"/>
      <c r="QTK73" s="254"/>
      <c r="QTL73" s="254"/>
      <c r="QTM73" s="254"/>
      <c r="QTN73" s="254"/>
      <c r="QTO73" s="254"/>
      <c r="QTP73" s="254"/>
      <c r="QTQ73" s="254"/>
      <c r="QTR73" s="254"/>
      <c r="QTS73" s="254"/>
      <c r="QTT73" s="254"/>
      <c r="QTU73" s="254"/>
      <c r="QTV73" s="254"/>
      <c r="QTW73" s="254"/>
      <c r="QTX73" s="254"/>
      <c r="QTY73" s="254"/>
      <c r="QTZ73" s="254"/>
      <c r="QUA73" s="254"/>
      <c r="QUB73" s="254"/>
      <c r="QUC73" s="254"/>
      <c r="QUD73" s="254"/>
      <c r="QUE73" s="254"/>
      <c r="QUF73" s="254"/>
      <c r="QUG73" s="254"/>
      <c r="QUH73" s="254"/>
      <c r="QUI73" s="254"/>
      <c r="QUJ73" s="254"/>
      <c r="QUK73" s="254"/>
      <c r="QUL73" s="254"/>
      <c r="QUM73" s="254"/>
      <c r="QUN73" s="254"/>
      <c r="QUO73" s="254"/>
      <c r="QUP73" s="254"/>
      <c r="QUQ73" s="254"/>
      <c r="QUR73" s="254"/>
      <c r="QUS73" s="254"/>
      <c r="QUT73" s="254"/>
      <c r="QUU73" s="254"/>
      <c r="QUV73" s="254"/>
      <c r="QUW73" s="254"/>
      <c r="QUX73" s="254"/>
      <c r="QUY73" s="254"/>
      <c r="QUZ73" s="254"/>
      <c r="QVA73" s="254"/>
      <c r="QVB73" s="254"/>
      <c r="QVC73" s="254"/>
      <c r="QVD73" s="254"/>
      <c r="QVE73" s="254"/>
      <c r="QVF73" s="254"/>
      <c r="QVG73" s="254"/>
      <c r="QVH73" s="254"/>
      <c r="QVI73" s="254"/>
      <c r="QVJ73" s="254"/>
      <c r="QVK73" s="254"/>
      <c r="QVL73" s="254"/>
      <c r="QVM73" s="254"/>
      <c r="QVN73" s="254"/>
      <c r="QVO73" s="254"/>
      <c r="QVP73" s="254"/>
      <c r="QVQ73" s="254"/>
      <c r="QVR73" s="254"/>
      <c r="QVS73" s="254"/>
      <c r="QVT73" s="254"/>
      <c r="QVU73" s="254"/>
      <c r="QVV73" s="254"/>
      <c r="QVW73" s="254"/>
      <c r="QVX73" s="254"/>
      <c r="QVY73" s="254"/>
      <c r="QVZ73" s="254"/>
      <c r="QWA73" s="254"/>
      <c r="QWB73" s="254"/>
      <c r="QWC73" s="254"/>
      <c r="QWD73" s="254"/>
      <c r="QWE73" s="254"/>
      <c r="QWF73" s="254"/>
      <c r="QWG73" s="254"/>
      <c r="QWH73" s="254"/>
      <c r="QWI73" s="254"/>
      <c r="QWJ73" s="254"/>
      <c r="QWK73" s="254"/>
      <c r="QWL73" s="254"/>
      <c r="QWM73" s="254"/>
      <c r="QWN73" s="254"/>
      <c r="QWO73" s="254"/>
      <c r="QWP73" s="254"/>
      <c r="QWQ73" s="254"/>
      <c r="QWR73" s="254"/>
      <c r="QWS73" s="254"/>
      <c r="QWT73" s="254"/>
      <c r="QWU73" s="254"/>
      <c r="QWV73" s="254"/>
      <c r="QWW73" s="254"/>
      <c r="QWX73" s="254"/>
      <c r="QWY73" s="254"/>
      <c r="QWZ73" s="254"/>
      <c r="QXA73" s="254"/>
      <c r="QXB73" s="254"/>
      <c r="QXC73" s="254"/>
      <c r="QXD73" s="254"/>
      <c r="QXE73" s="254"/>
      <c r="QXF73" s="254"/>
      <c r="QXG73" s="254"/>
      <c r="QXH73" s="254"/>
      <c r="QXI73" s="254"/>
      <c r="QXJ73" s="254"/>
      <c r="QXK73" s="254"/>
      <c r="QXL73" s="254"/>
      <c r="QXM73" s="254"/>
      <c r="QXN73" s="254"/>
      <c r="QXO73" s="254"/>
      <c r="QXP73" s="254"/>
      <c r="QXQ73" s="254"/>
      <c r="QXR73" s="254"/>
      <c r="QXS73" s="254"/>
      <c r="QXT73" s="254"/>
      <c r="QXU73" s="254"/>
      <c r="QXV73" s="254"/>
      <c r="QXW73" s="254"/>
      <c r="QXX73" s="254"/>
      <c r="QXY73" s="254"/>
      <c r="QXZ73" s="254"/>
      <c r="QYA73" s="254"/>
      <c r="QYB73" s="254"/>
      <c r="QYC73" s="254"/>
      <c r="QYD73" s="254"/>
      <c r="QYE73" s="254"/>
      <c r="QYF73" s="254"/>
      <c r="QYG73" s="254"/>
      <c r="QYH73" s="254"/>
      <c r="QYI73" s="254"/>
      <c r="QYJ73" s="254"/>
      <c r="QYK73" s="254"/>
      <c r="QYL73" s="254"/>
      <c r="QYM73" s="254"/>
      <c r="QYN73" s="254"/>
      <c r="QYO73" s="254"/>
      <c r="QYP73" s="254"/>
      <c r="QYQ73" s="254"/>
      <c r="QYR73" s="254"/>
      <c r="QYS73" s="254"/>
      <c r="QYT73" s="254"/>
      <c r="QYU73" s="254"/>
      <c r="QYV73" s="254"/>
      <c r="QYW73" s="254"/>
      <c r="QYX73" s="254"/>
      <c r="QYY73" s="254"/>
      <c r="QYZ73" s="254"/>
      <c r="QZA73" s="254"/>
      <c r="QZB73" s="254"/>
      <c r="QZC73" s="254"/>
      <c r="QZD73" s="254"/>
      <c r="QZE73" s="254"/>
      <c r="QZF73" s="254"/>
      <c r="QZG73" s="254"/>
      <c r="QZH73" s="254"/>
      <c r="QZI73" s="254"/>
      <c r="QZJ73" s="254"/>
      <c r="QZK73" s="254"/>
      <c r="QZL73" s="254"/>
      <c r="QZM73" s="254"/>
      <c r="QZN73" s="254"/>
      <c r="QZO73" s="254"/>
      <c r="QZP73" s="254"/>
      <c r="QZQ73" s="254"/>
      <c r="QZR73" s="254"/>
      <c r="QZS73" s="254"/>
      <c r="QZT73" s="254"/>
      <c r="QZU73" s="254"/>
      <c r="QZV73" s="254"/>
      <c r="QZW73" s="254"/>
      <c r="QZX73" s="254"/>
      <c r="QZY73" s="254"/>
      <c r="QZZ73" s="254"/>
      <c r="RAA73" s="254"/>
      <c r="RAB73" s="254"/>
      <c r="RAC73" s="254"/>
      <c r="RAD73" s="254"/>
      <c r="RAE73" s="254"/>
      <c r="RAF73" s="254"/>
      <c r="RAG73" s="254"/>
      <c r="RAH73" s="254"/>
      <c r="RAI73" s="254"/>
      <c r="RAJ73" s="254"/>
      <c r="RAK73" s="254"/>
      <c r="RAL73" s="254"/>
      <c r="RAM73" s="254"/>
      <c r="RAN73" s="254"/>
      <c r="RAO73" s="254"/>
      <c r="RAP73" s="254"/>
      <c r="RAQ73" s="254"/>
      <c r="RAR73" s="254"/>
      <c r="RAS73" s="254"/>
      <c r="RAT73" s="254"/>
      <c r="RAU73" s="254"/>
      <c r="RAV73" s="254"/>
      <c r="RAW73" s="254"/>
      <c r="RAX73" s="254"/>
      <c r="RAY73" s="254"/>
      <c r="RAZ73" s="254"/>
      <c r="RBA73" s="254"/>
      <c r="RBB73" s="254"/>
      <c r="RBC73" s="254"/>
      <c r="RBD73" s="254"/>
      <c r="RBE73" s="254"/>
      <c r="RBF73" s="254"/>
      <c r="RBG73" s="254"/>
      <c r="RBH73" s="254"/>
      <c r="RBI73" s="254"/>
      <c r="RBJ73" s="254"/>
      <c r="RBK73" s="254"/>
      <c r="RBL73" s="254"/>
      <c r="RBM73" s="254"/>
      <c r="RBN73" s="254"/>
      <c r="RBO73" s="254"/>
      <c r="RBP73" s="254"/>
      <c r="RBQ73" s="254"/>
      <c r="RBR73" s="254"/>
      <c r="RBS73" s="254"/>
      <c r="RBT73" s="254"/>
      <c r="RBU73" s="254"/>
      <c r="RBV73" s="254"/>
      <c r="RBW73" s="254"/>
      <c r="RBX73" s="254"/>
      <c r="RBY73" s="254"/>
      <c r="RBZ73" s="254"/>
      <c r="RCA73" s="254"/>
      <c r="RCB73" s="254"/>
      <c r="RCC73" s="254"/>
      <c r="RCD73" s="254"/>
      <c r="RCE73" s="254"/>
      <c r="RCF73" s="254"/>
      <c r="RCG73" s="254"/>
      <c r="RCH73" s="254"/>
      <c r="RCI73" s="254"/>
      <c r="RCJ73" s="254"/>
      <c r="RCK73" s="254"/>
      <c r="RCL73" s="254"/>
      <c r="RCM73" s="254"/>
      <c r="RCN73" s="254"/>
      <c r="RCO73" s="254"/>
      <c r="RCP73" s="254"/>
      <c r="RCQ73" s="254"/>
      <c r="RCR73" s="254"/>
      <c r="RCS73" s="254"/>
      <c r="RCT73" s="254"/>
      <c r="RCU73" s="254"/>
      <c r="RCV73" s="254"/>
      <c r="RCW73" s="254"/>
      <c r="RCX73" s="254"/>
      <c r="RCY73" s="254"/>
      <c r="RCZ73" s="254"/>
      <c r="RDA73" s="254"/>
      <c r="RDB73" s="254"/>
      <c r="RDC73" s="254"/>
      <c r="RDD73" s="254"/>
      <c r="RDE73" s="254"/>
      <c r="RDF73" s="254"/>
      <c r="RDG73" s="254"/>
      <c r="RDH73" s="254"/>
      <c r="RDI73" s="254"/>
      <c r="RDJ73" s="254"/>
      <c r="RDK73" s="254"/>
      <c r="RDL73" s="254"/>
      <c r="RDM73" s="254"/>
      <c r="RDN73" s="254"/>
      <c r="RDO73" s="254"/>
      <c r="RDP73" s="254"/>
      <c r="RDQ73" s="254"/>
      <c r="RDR73" s="254"/>
      <c r="RDS73" s="254"/>
      <c r="RDT73" s="254"/>
      <c r="RDU73" s="254"/>
      <c r="RDV73" s="254"/>
      <c r="RDW73" s="254"/>
      <c r="RDX73" s="254"/>
      <c r="RDY73" s="254"/>
      <c r="RDZ73" s="254"/>
      <c r="REA73" s="254"/>
      <c r="REB73" s="254"/>
      <c r="REC73" s="254"/>
      <c r="RED73" s="254"/>
      <c r="REE73" s="254"/>
      <c r="REF73" s="254"/>
      <c r="REG73" s="254"/>
      <c r="REH73" s="254"/>
      <c r="REI73" s="254"/>
      <c r="REJ73" s="254"/>
      <c r="REK73" s="254"/>
      <c r="REL73" s="254"/>
      <c r="REM73" s="254"/>
      <c r="REN73" s="254"/>
      <c r="REO73" s="254"/>
      <c r="REP73" s="254"/>
      <c r="REQ73" s="254"/>
      <c r="RER73" s="254"/>
      <c r="RES73" s="254"/>
      <c r="RET73" s="254"/>
      <c r="REU73" s="254"/>
      <c r="REV73" s="254"/>
      <c r="REW73" s="254"/>
      <c r="REX73" s="254"/>
      <c r="REY73" s="254"/>
      <c r="REZ73" s="254"/>
      <c r="RFA73" s="254"/>
      <c r="RFB73" s="254"/>
      <c r="RFC73" s="254"/>
      <c r="RFD73" s="254"/>
      <c r="RFE73" s="254"/>
      <c r="RFF73" s="254"/>
      <c r="RFG73" s="254"/>
      <c r="RFH73" s="254"/>
      <c r="RFI73" s="254"/>
      <c r="RFJ73" s="254"/>
      <c r="RFK73" s="254"/>
      <c r="RFL73" s="254"/>
      <c r="RFM73" s="254"/>
      <c r="RFN73" s="254"/>
      <c r="RFO73" s="254"/>
      <c r="RFP73" s="254"/>
      <c r="RFQ73" s="254"/>
      <c r="RFR73" s="254"/>
      <c r="RFS73" s="254"/>
      <c r="RFT73" s="254"/>
      <c r="RFU73" s="254"/>
      <c r="RFV73" s="254"/>
      <c r="RFW73" s="254"/>
      <c r="RFX73" s="254"/>
      <c r="RFY73" s="254"/>
      <c r="RFZ73" s="254"/>
      <c r="RGA73" s="254"/>
      <c r="RGB73" s="254"/>
      <c r="RGC73" s="254"/>
      <c r="RGD73" s="254"/>
      <c r="RGE73" s="254"/>
      <c r="RGF73" s="254"/>
      <c r="RGG73" s="254"/>
      <c r="RGH73" s="254"/>
      <c r="RGI73" s="254"/>
      <c r="RGJ73" s="254"/>
      <c r="RGK73" s="254"/>
      <c r="RGL73" s="254"/>
      <c r="RGM73" s="254"/>
      <c r="RGN73" s="254"/>
      <c r="RGO73" s="254"/>
      <c r="RGP73" s="254"/>
      <c r="RGQ73" s="254"/>
      <c r="RGR73" s="254"/>
      <c r="RGS73" s="254"/>
      <c r="RGT73" s="254"/>
      <c r="RGU73" s="254"/>
      <c r="RGV73" s="254"/>
      <c r="RGW73" s="254"/>
      <c r="RGX73" s="254"/>
      <c r="RGY73" s="254"/>
      <c r="RGZ73" s="254"/>
      <c r="RHA73" s="254"/>
      <c r="RHB73" s="254"/>
      <c r="RHC73" s="254"/>
      <c r="RHD73" s="254"/>
      <c r="RHE73" s="254"/>
      <c r="RHF73" s="254"/>
      <c r="RHG73" s="254"/>
      <c r="RHH73" s="254"/>
      <c r="RHI73" s="254"/>
      <c r="RHJ73" s="254"/>
      <c r="RHK73" s="254"/>
      <c r="RHL73" s="254"/>
      <c r="RHM73" s="254"/>
      <c r="RHN73" s="254"/>
      <c r="RHO73" s="254"/>
      <c r="RHP73" s="254"/>
      <c r="RHQ73" s="254"/>
      <c r="RHR73" s="254"/>
      <c r="RHS73" s="254"/>
      <c r="RHT73" s="254"/>
      <c r="RHU73" s="254"/>
      <c r="RHV73" s="254"/>
      <c r="RHW73" s="254"/>
      <c r="RHX73" s="254"/>
      <c r="RHY73" s="254"/>
      <c r="RHZ73" s="254"/>
      <c r="RIA73" s="254"/>
      <c r="RIB73" s="254"/>
      <c r="RIC73" s="254"/>
      <c r="RID73" s="254"/>
      <c r="RIE73" s="254"/>
      <c r="RIF73" s="254"/>
      <c r="RIG73" s="254"/>
      <c r="RIH73" s="254"/>
      <c r="RII73" s="254"/>
      <c r="RIJ73" s="254"/>
      <c r="RIK73" s="254"/>
      <c r="RIL73" s="254"/>
      <c r="RIM73" s="254"/>
      <c r="RIN73" s="254"/>
      <c r="RIO73" s="254"/>
      <c r="RIP73" s="254"/>
      <c r="RIQ73" s="254"/>
      <c r="RIR73" s="254"/>
      <c r="RIS73" s="254"/>
      <c r="RIT73" s="254"/>
      <c r="RIU73" s="254"/>
      <c r="RIV73" s="254"/>
      <c r="RIW73" s="254"/>
      <c r="RIX73" s="254"/>
      <c r="RIY73" s="254"/>
      <c r="RIZ73" s="254"/>
      <c r="RJA73" s="254"/>
      <c r="RJB73" s="254"/>
      <c r="RJC73" s="254"/>
      <c r="RJD73" s="254"/>
      <c r="RJE73" s="254"/>
      <c r="RJF73" s="254"/>
      <c r="RJG73" s="254"/>
      <c r="RJH73" s="254"/>
      <c r="RJI73" s="254"/>
      <c r="RJJ73" s="254"/>
      <c r="RJK73" s="254"/>
      <c r="RJL73" s="254"/>
      <c r="RJM73" s="254"/>
      <c r="RJN73" s="254"/>
      <c r="RJO73" s="254"/>
      <c r="RJP73" s="254"/>
      <c r="RJQ73" s="254"/>
      <c r="RJR73" s="254"/>
      <c r="RJS73" s="254"/>
      <c r="RJT73" s="254"/>
      <c r="RJU73" s="254"/>
      <c r="RJV73" s="254"/>
      <c r="RJW73" s="254"/>
      <c r="RJX73" s="254"/>
      <c r="RJY73" s="254"/>
      <c r="RJZ73" s="254"/>
      <c r="RKA73" s="254"/>
      <c r="RKB73" s="254"/>
      <c r="RKC73" s="254"/>
      <c r="RKD73" s="254"/>
      <c r="RKE73" s="254"/>
      <c r="RKF73" s="254"/>
      <c r="RKG73" s="254"/>
      <c r="RKH73" s="254"/>
      <c r="RKI73" s="254"/>
      <c r="RKJ73" s="254"/>
      <c r="RKK73" s="254"/>
      <c r="RKL73" s="254"/>
      <c r="RKM73" s="254"/>
      <c r="RKN73" s="254"/>
      <c r="RKO73" s="254"/>
      <c r="RKP73" s="254"/>
      <c r="RKQ73" s="254"/>
      <c r="RKR73" s="254"/>
      <c r="RKS73" s="254"/>
      <c r="RKT73" s="254"/>
      <c r="RKU73" s="254"/>
      <c r="RKV73" s="254"/>
      <c r="RKW73" s="254"/>
      <c r="RKX73" s="254"/>
      <c r="RKY73" s="254"/>
      <c r="RKZ73" s="254"/>
      <c r="RLA73" s="254"/>
      <c r="RLB73" s="254"/>
      <c r="RLC73" s="254"/>
      <c r="RLD73" s="254"/>
      <c r="RLE73" s="254"/>
      <c r="RLF73" s="254"/>
      <c r="RLG73" s="254"/>
      <c r="RLH73" s="254"/>
      <c r="RLI73" s="254"/>
      <c r="RLJ73" s="254"/>
      <c r="RLK73" s="254"/>
      <c r="RLL73" s="254"/>
      <c r="RLM73" s="254"/>
      <c r="RLN73" s="254"/>
      <c r="RLO73" s="254"/>
      <c r="RLP73" s="254"/>
      <c r="RLQ73" s="254"/>
      <c r="RLR73" s="254"/>
      <c r="RLS73" s="254"/>
      <c r="RLT73" s="254"/>
      <c r="RLU73" s="254"/>
      <c r="RLV73" s="254"/>
      <c r="RLW73" s="254"/>
      <c r="RLX73" s="254"/>
      <c r="RLY73" s="254"/>
      <c r="RLZ73" s="254"/>
      <c r="RMA73" s="254"/>
      <c r="RMB73" s="254"/>
      <c r="RMC73" s="254"/>
      <c r="RMD73" s="254"/>
      <c r="RME73" s="254"/>
      <c r="RMF73" s="254"/>
      <c r="RMG73" s="254"/>
      <c r="RMH73" s="254"/>
      <c r="RMI73" s="254"/>
      <c r="RMJ73" s="254"/>
      <c r="RMK73" s="254"/>
      <c r="RML73" s="254"/>
      <c r="RMM73" s="254"/>
      <c r="RMN73" s="254"/>
      <c r="RMO73" s="254"/>
      <c r="RMP73" s="254"/>
      <c r="RMQ73" s="254"/>
      <c r="RMR73" s="254"/>
      <c r="RMS73" s="254"/>
      <c r="RMT73" s="254"/>
      <c r="RMU73" s="254"/>
      <c r="RMV73" s="254"/>
      <c r="RMW73" s="254"/>
      <c r="RMX73" s="254"/>
      <c r="RMY73" s="254"/>
      <c r="RMZ73" s="254"/>
      <c r="RNA73" s="254"/>
      <c r="RNB73" s="254"/>
      <c r="RNC73" s="254"/>
      <c r="RND73" s="254"/>
      <c r="RNE73" s="254"/>
      <c r="RNF73" s="254"/>
      <c r="RNG73" s="254"/>
      <c r="RNH73" s="254"/>
      <c r="RNI73" s="254"/>
      <c r="RNJ73" s="254"/>
      <c r="RNK73" s="254"/>
      <c r="RNL73" s="254"/>
      <c r="RNM73" s="254"/>
      <c r="RNN73" s="254"/>
      <c r="RNO73" s="254"/>
      <c r="RNP73" s="254"/>
      <c r="RNQ73" s="254"/>
      <c r="RNR73" s="254"/>
      <c r="RNS73" s="254"/>
      <c r="RNT73" s="254"/>
      <c r="RNU73" s="254"/>
      <c r="RNV73" s="254"/>
      <c r="RNW73" s="254"/>
      <c r="RNX73" s="254"/>
      <c r="RNY73" s="254"/>
      <c r="RNZ73" s="254"/>
      <c r="ROA73" s="254"/>
      <c r="ROB73" s="254"/>
      <c r="ROC73" s="254"/>
      <c r="ROD73" s="254"/>
      <c r="ROE73" s="254"/>
      <c r="ROF73" s="254"/>
      <c r="ROG73" s="254"/>
      <c r="ROH73" s="254"/>
      <c r="ROI73" s="254"/>
      <c r="ROJ73" s="254"/>
      <c r="ROK73" s="254"/>
      <c r="ROL73" s="254"/>
      <c r="ROM73" s="254"/>
      <c r="RON73" s="254"/>
      <c r="ROO73" s="254"/>
      <c r="ROP73" s="254"/>
      <c r="ROQ73" s="254"/>
      <c r="ROR73" s="254"/>
      <c r="ROS73" s="254"/>
      <c r="ROT73" s="254"/>
      <c r="ROU73" s="254"/>
      <c r="ROV73" s="254"/>
      <c r="ROW73" s="254"/>
      <c r="ROX73" s="254"/>
      <c r="ROY73" s="254"/>
      <c r="ROZ73" s="254"/>
      <c r="RPA73" s="254"/>
      <c r="RPB73" s="254"/>
      <c r="RPC73" s="254"/>
      <c r="RPD73" s="254"/>
      <c r="RPE73" s="254"/>
      <c r="RPF73" s="254"/>
      <c r="RPG73" s="254"/>
      <c r="RPH73" s="254"/>
      <c r="RPI73" s="254"/>
      <c r="RPJ73" s="254"/>
      <c r="RPK73" s="254"/>
      <c r="RPL73" s="254"/>
      <c r="RPM73" s="254"/>
      <c r="RPN73" s="254"/>
      <c r="RPO73" s="254"/>
      <c r="RPP73" s="254"/>
      <c r="RPQ73" s="254"/>
      <c r="RPR73" s="254"/>
      <c r="RPS73" s="254"/>
      <c r="RPT73" s="254"/>
      <c r="RPU73" s="254"/>
      <c r="RPV73" s="254"/>
      <c r="RPW73" s="254"/>
      <c r="RPX73" s="254"/>
      <c r="RPY73" s="254"/>
      <c r="RPZ73" s="254"/>
      <c r="RQA73" s="254"/>
      <c r="RQB73" s="254"/>
      <c r="RQC73" s="254"/>
      <c r="RQD73" s="254"/>
      <c r="RQE73" s="254"/>
      <c r="RQF73" s="254"/>
      <c r="RQG73" s="254"/>
      <c r="RQH73" s="254"/>
      <c r="RQI73" s="254"/>
      <c r="RQJ73" s="254"/>
      <c r="RQK73" s="254"/>
      <c r="RQL73" s="254"/>
      <c r="RQM73" s="254"/>
      <c r="RQN73" s="254"/>
      <c r="RQO73" s="254"/>
      <c r="RQP73" s="254"/>
      <c r="RQQ73" s="254"/>
      <c r="RQR73" s="254"/>
      <c r="RQS73" s="254"/>
      <c r="RQT73" s="254"/>
      <c r="RQU73" s="254"/>
      <c r="RQV73" s="254"/>
      <c r="RQW73" s="254"/>
      <c r="RQX73" s="254"/>
      <c r="RQY73" s="254"/>
      <c r="RQZ73" s="254"/>
      <c r="RRA73" s="254"/>
      <c r="RRB73" s="254"/>
      <c r="RRC73" s="254"/>
      <c r="RRD73" s="254"/>
      <c r="RRE73" s="254"/>
      <c r="RRF73" s="254"/>
      <c r="RRG73" s="254"/>
      <c r="RRH73" s="254"/>
      <c r="RRI73" s="254"/>
      <c r="RRJ73" s="254"/>
      <c r="RRK73" s="254"/>
      <c r="RRL73" s="254"/>
      <c r="RRM73" s="254"/>
      <c r="RRN73" s="254"/>
      <c r="RRO73" s="254"/>
      <c r="RRP73" s="254"/>
      <c r="RRQ73" s="254"/>
      <c r="RRR73" s="254"/>
      <c r="RRS73" s="254"/>
      <c r="RRT73" s="254"/>
      <c r="RRU73" s="254"/>
      <c r="RRV73" s="254"/>
      <c r="RRW73" s="254"/>
      <c r="RRX73" s="254"/>
      <c r="RRY73" s="254"/>
      <c r="RRZ73" s="254"/>
      <c r="RSA73" s="254"/>
      <c r="RSB73" s="254"/>
      <c r="RSC73" s="254"/>
      <c r="RSD73" s="254"/>
      <c r="RSE73" s="254"/>
      <c r="RSF73" s="254"/>
      <c r="RSG73" s="254"/>
      <c r="RSH73" s="254"/>
      <c r="RSI73" s="254"/>
      <c r="RSJ73" s="254"/>
      <c r="RSK73" s="254"/>
      <c r="RSL73" s="254"/>
      <c r="RSM73" s="254"/>
      <c r="RSN73" s="254"/>
      <c r="RSO73" s="254"/>
      <c r="RSP73" s="254"/>
      <c r="RSQ73" s="254"/>
      <c r="RSR73" s="254"/>
      <c r="RSS73" s="254"/>
      <c r="RST73" s="254"/>
      <c r="RSU73" s="254"/>
      <c r="RSV73" s="254"/>
      <c r="RSW73" s="254"/>
      <c r="RSX73" s="254"/>
      <c r="RSY73" s="254"/>
      <c r="RSZ73" s="254"/>
      <c r="RTA73" s="254"/>
      <c r="RTB73" s="254"/>
      <c r="RTC73" s="254"/>
      <c r="RTD73" s="254"/>
      <c r="RTE73" s="254"/>
      <c r="RTF73" s="254"/>
      <c r="RTG73" s="254"/>
      <c r="RTH73" s="254"/>
      <c r="RTI73" s="254"/>
      <c r="RTJ73" s="254"/>
      <c r="RTK73" s="254"/>
      <c r="RTL73" s="254"/>
      <c r="RTM73" s="254"/>
      <c r="RTN73" s="254"/>
      <c r="RTO73" s="254"/>
      <c r="RTP73" s="254"/>
      <c r="RTQ73" s="254"/>
      <c r="RTR73" s="254"/>
      <c r="RTS73" s="254"/>
      <c r="RTT73" s="254"/>
      <c r="RTU73" s="254"/>
      <c r="RTV73" s="254"/>
      <c r="RTW73" s="254"/>
      <c r="RTX73" s="254"/>
      <c r="RTY73" s="254"/>
      <c r="RTZ73" s="254"/>
      <c r="RUA73" s="254"/>
      <c r="RUB73" s="254"/>
      <c r="RUC73" s="254"/>
      <c r="RUD73" s="254"/>
      <c r="RUE73" s="254"/>
      <c r="RUF73" s="254"/>
      <c r="RUG73" s="254"/>
      <c r="RUH73" s="254"/>
      <c r="RUI73" s="254"/>
      <c r="RUJ73" s="254"/>
      <c r="RUK73" s="254"/>
      <c r="RUL73" s="254"/>
      <c r="RUM73" s="254"/>
      <c r="RUN73" s="254"/>
      <c r="RUO73" s="254"/>
      <c r="RUP73" s="254"/>
      <c r="RUQ73" s="254"/>
      <c r="RUR73" s="254"/>
      <c r="RUS73" s="254"/>
      <c r="RUT73" s="254"/>
      <c r="RUU73" s="254"/>
      <c r="RUV73" s="254"/>
      <c r="RUW73" s="254"/>
      <c r="RUX73" s="254"/>
      <c r="RUY73" s="254"/>
      <c r="RUZ73" s="254"/>
      <c r="RVA73" s="254"/>
      <c r="RVB73" s="254"/>
      <c r="RVC73" s="254"/>
      <c r="RVD73" s="254"/>
      <c r="RVE73" s="254"/>
      <c r="RVF73" s="254"/>
      <c r="RVG73" s="254"/>
      <c r="RVH73" s="254"/>
      <c r="RVI73" s="254"/>
      <c r="RVJ73" s="254"/>
      <c r="RVK73" s="254"/>
      <c r="RVL73" s="254"/>
      <c r="RVM73" s="254"/>
      <c r="RVN73" s="254"/>
      <c r="RVO73" s="254"/>
      <c r="RVP73" s="254"/>
      <c r="RVQ73" s="254"/>
      <c r="RVR73" s="254"/>
      <c r="RVS73" s="254"/>
      <c r="RVT73" s="254"/>
      <c r="RVU73" s="254"/>
      <c r="RVV73" s="254"/>
      <c r="RVW73" s="254"/>
      <c r="RVX73" s="254"/>
      <c r="RVY73" s="254"/>
      <c r="RVZ73" s="254"/>
      <c r="RWA73" s="254"/>
      <c r="RWB73" s="254"/>
      <c r="RWC73" s="254"/>
      <c r="RWD73" s="254"/>
      <c r="RWE73" s="254"/>
      <c r="RWF73" s="254"/>
      <c r="RWG73" s="254"/>
      <c r="RWH73" s="254"/>
      <c r="RWI73" s="254"/>
      <c r="RWJ73" s="254"/>
      <c r="RWK73" s="254"/>
      <c r="RWL73" s="254"/>
      <c r="RWM73" s="254"/>
      <c r="RWN73" s="254"/>
      <c r="RWO73" s="254"/>
      <c r="RWP73" s="254"/>
      <c r="RWQ73" s="254"/>
      <c r="RWR73" s="254"/>
      <c r="RWS73" s="254"/>
      <c r="RWT73" s="254"/>
      <c r="RWU73" s="254"/>
      <c r="RWV73" s="254"/>
      <c r="RWW73" s="254"/>
      <c r="RWX73" s="254"/>
      <c r="RWY73" s="254"/>
      <c r="RWZ73" s="254"/>
      <c r="RXA73" s="254"/>
      <c r="RXB73" s="254"/>
      <c r="RXC73" s="254"/>
      <c r="RXD73" s="254"/>
      <c r="RXE73" s="254"/>
      <c r="RXF73" s="254"/>
      <c r="RXG73" s="254"/>
      <c r="RXH73" s="254"/>
      <c r="RXI73" s="254"/>
      <c r="RXJ73" s="254"/>
      <c r="RXK73" s="254"/>
      <c r="RXL73" s="254"/>
      <c r="RXM73" s="254"/>
      <c r="RXN73" s="254"/>
      <c r="RXO73" s="254"/>
      <c r="RXP73" s="254"/>
      <c r="RXQ73" s="254"/>
      <c r="RXR73" s="254"/>
      <c r="RXS73" s="254"/>
      <c r="RXT73" s="254"/>
      <c r="RXU73" s="254"/>
      <c r="RXV73" s="254"/>
      <c r="RXW73" s="254"/>
      <c r="RXX73" s="254"/>
      <c r="RXY73" s="254"/>
      <c r="RXZ73" s="254"/>
      <c r="RYA73" s="254"/>
      <c r="RYB73" s="254"/>
      <c r="RYC73" s="254"/>
      <c r="RYD73" s="254"/>
      <c r="RYE73" s="254"/>
      <c r="RYF73" s="254"/>
      <c r="RYG73" s="254"/>
      <c r="RYH73" s="254"/>
      <c r="RYI73" s="254"/>
      <c r="RYJ73" s="254"/>
      <c r="RYK73" s="254"/>
      <c r="RYL73" s="254"/>
      <c r="RYM73" s="254"/>
      <c r="RYN73" s="254"/>
      <c r="RYO73" s="254"/>
      <c r="RYP73" s="254"/>
      <c r="RYQ73" s="254"/>
      <c r="RYR73" s="254"/>
      <c r="RYS73" s="254"/>
      <c r="RYT73" s="254"/>
      <c r="RYU73" s="254"/>
      <c r="RYV73" s="254"/>
      <c r="RYW73" s="254"/>
      <c r="RYX73" s="254"/>
      <c r="RYY73" s="254"/>
      <c r="RYZ73" s="254"/>
      <c r="RZA73" s="254"/>
      <c r="RZB73" s="254"/>
      <c r="RZC73" s="254"/>
      <c r="RZD73" s="254"/>
      <c r="RZE73" s="254"/>
      <c r="RZF73" s="254"/>
      <c r="RZG73" s="254"/>
      <c r="RZH73" s="254"/>
      <c r="RZI73" s="254"/>
      <c r="RZJ73" s="254"/>
      <c r="RZK73" s="254"/>
      <c r="RZL73" s="254"/>
      <c r="RZM73" s="254"/>
      <c r="RZN73" s="254"/>
      <c r="RZO73" s="254"/>
      <c r="RZP73" s="254"/>
      <c r="RZQ73" s="254"/>
      <c r="RZR73" s="254"/>
      <c r="RZS73" s="254"/>
      <c r="RZT73" s="254"/>
      <c r="RZU73" s="254"/>
      <c r="RZV73" s="254"/>
      <c r="RZW73" s="254"/>
      <c r="RZX73" s="254"/>
      <c r="RZY73" s="254"/>
      <c r="RZZ73" s="254"/>
      <c r="SAA73" s="254"/>
      <c r="SAB73" s="254"/>
      <c r="SAC73" s="254"/>
      <c r="SAD73" s="254"/>
      <c r="SAE73" s="254"/>
      <c r="SAF73" s="254"/>
      <c r="SAG73" s="254"/>
      <c r="SAH73" s="254"/>
      <c r="SAI73" s="254"/>
      <c r="SAJ73" s="254"/>
      <c r="SAK73" s="254"/>
      <c r="SAL73" s="254"/>
      <c r="SAM73" s="254"/>
      <c r="SAN73" s="254"/>
      <c r="SAO73" s="254"/>
      <c r="SAP73" s="254"/>
      <c r="SAQ73" s="254"/>
      <c r="SAR73" s="254"/>
      <c r="SAS73" s="254"/>
      <c r="SAT73" s="254"/>
      <c r="SAU73" s="254"/>
      <c r="SAV73" s="254"/>
      <c r="SAW73" s="254"/>
      <c r="SAX73" s="254"/>
      <c r="SAY73" s="254"/>
      <c r="SAZ73" s="254"/>
      <c r="SBA73" s="254"/>
      <c r="SBB73" s="254"/>
      <c r="SBC73" s="254"/>
      <c r="SBD73" s="254"/>
      <c r="SBE73" s="254"/>
      <c r="SBF73" s="254"/>
      <c r="SBG73" s="254"/>
      <c r="SBH73" s="254"/>
      <c r="SBI73" s="254"/>
      <c r="SBJ73" s="254"/>
      <c r="SBK73" s="254"/>
      <c r="SBL73" s="254"/>
      <c r="SBM73" s="254"/>
      <c r="SBN73" s="254"/>
      <c r="SBO73" s="254"/>
      <c r="SBP73" s="254"/>
      <c r="SBQ73" s="254"/>
      <c r="SBR73" s="254"/>
      <c r="SBS73" s="254"/>
      <c r="SBT73" s="254"/>
      <c r="SBU73" s="254"/>
      <c r="SBV73" s="254"/>
      <c r="SBW73" s="254"/>
      <c r="SBX73" s="254"/>
      <c r="SBY73" s="254"/>
      <c r="SBZ73" s="254"/>
      <c r="SCA73" s="254"/>
      <c r="SCB73" s="254"/>
      <c r="SCC73" s="254"/>
      <c r="SCD73" s="254"/>
      <c r="SCE73" s="254"/>
      <c r="SCF73" s="254"/>
      <c r="SCG73" s="254"/>
      <c r="SCH73" s="254"/>
      <c r="SCI73" s="254"/>
      <c r="SCJ73" s="254"/>
      <c r="SCK73" s="254"/>
      <c r="SCL73" s="254"/>
      <c r="SCM73" s="254"/>
      <c r="SCN73" s="254"/>
      <c r="SCO73" s="254"/>
      <c r="SCP73" s="254"/>
      <c r="SCQ73" s="254"/>
      <c r="SCR73" s="254"/>
      <c r="SCS73" s="254"/>
      <c r="SCT73" s="254"/>
      <c r="SCU73" s="254"/>
      <c r="SCV73" s="254"/>
      <c r="SCW73" s="254"/>
      <c r="SCX73" s="254"/>
      <c r="SCY73" s="254"/>
      <c r="SCZ73" s="254"/>
      <c r="SDA73" s="254"/>
      <c r="SDB73" s="254"/>
      <c r="SDC73" s="254"/>
      <c r="SDD73" s="254"/>
      <c r="SDE73" s="254"/>
      <c r="SDF73" s="254"/>
      <c r="SDG73" s="254"/>
      <c r="SDH73" s="254"/>
      <c r="SDI73" s="254"/>
      <c r="SDJ73" s="254"/>
      <c r="SDK73" s="254"/>
      <c r="SDL73" s="254"/>
      <c r="SDM73" s="254"/>
      <c r="SDN73" s="254"/>
      <c r="SDO73" s="254"/>
      <c r="SDP73" s="254"/>
      <c r="SDQ73" s="254"/>
      <c r="SDR73" s="254"/>
      <c r="SDS73" s="254"/>
      <c r="SDT73" s="254"/>
      <c r="SDU73" s="254"/>
      <c r="SDV73" s="254"/>
      <c r="SDW73" s="254"/>
      <c r="SDX73" s="254"/>
      <c r="SDY73" s="254"/>
      <c r="SDZ73" s="254"/>
      <c r="SEA73" s="254"/>
      <c r="SEB73" s="254"/>
      <c r="SEC73" s="254"/>
      <c r="SED73" s="254"/>
      <c r="SEE73" s="254"/>
      <c r="SEF73" s="254"/>
      <c r="SEG73" s="254"/>
      <c r="SEH73" s="254"/>
      <c r="SEI73" s="254"/>
      <c r="SEJ73" s="254"/>
      <c r="SEK73" s="254"/>
      <c r="SEL73" s="254"/>
      <c r="SEM73" s="254"/>
      <c r="SEN73" s="254"/>
      <c r="SEO73" s="254"/>
      <c r="SEP73" s="254"/>
      <c r="SEQ73" s="254"/>
      <c r="SER73" s="254"/>
      <c r="SES73" s="254"/>
      <c r="SET73" s="254"/>
      <c r="SEU73" s="254"/>
      <c r="SEV73" s="254"/>
      <c r="SEW73" s="254"/>
      <c r="SEX73" s="254"/>
      <c r="SEY73" s="254"/>
      <c r="SEZ73" s="254"/>
      <c r="SFA73" s="254"/>
      <c r="SFB73" s="254"/>
      <c r="SFC73" s="254"/>
      <c r="SFD73" s="254"/>
      <c r="SFE73" s="254"/>
      <c r="SFF73" s="254"/>
      <c r="SFG73" s="254"/>
      <c r="SFH73" s="254"/>
      <c r="SFI73" s="254"/>
      <c r="SFJ73" s="254"/>
      <c r="SFK73" s="254"/>
      <c r="SFL73" s="254"/>
      <c r="SFM73" s="254"/>
      <c r="SFN73" s="254"/>
      <c r="SFO73" s="254"/>
      <c r="SFP73" s="254"/>
      <c r="SFQ73" s="254"/>
      <c r="SFR73" s="254"/>
      <c r="SFS73" s="254"/>
      <c r="SFT73" s="254"/>
      <c r="SFU73" s="254"/>
      <c r="SFV73" s="254"/>
      <c r="SFW73" s="254"/>
      <c r="SFX73" s="254"/>
      <c r="SFY73" s="254"/>
      <c r="SFZ73" s="254"/>
      <c r="SGA73" s="254"/>
      <c r="SGB73" s="254"/>
      <c r="SGC73" s="254"/>
      <c r="SGD73" s="254"/>
      <c r="SGE73" s="254"/>
      <c r="SGF73" s="254"/>
      <c r="SGG73" s="254"/>
      <c r="SGH73" s="254"/>
      <c r="SGI73" s="254"/>
      <c r="SGJ73" s="254"/>
      <c r="SGK73" s="254"/>
      <c r="SGL73" s="254"/>
      <c r="SGM73" s="254"/>
      <c r="SGN73" s="254"/>
      <c r="SGO73" s="254"/>
      <c r="SGP73" s="254"/>
      <c r="SGQ73" s="254"/>
      <c r="SGR73" s="254"/>
      <c r="SGS73" s="254"/>
      <c r="SGT73" s="254"/>
      <c r="SGU73" s="254"/>
      <c r="SGV73" s="254"/>
      <c r="SGW73" s="254"/>
      <c r="SGX73" s="254"/>
      <c r="SGY73" s="254"/>
      <c r="SGZ73" s="254"/>
      <c r="SHA73" s="254"/>
      <c r="SHB73" s="254"/>
      <c r="SHC73" s="254"/>
      <c r="SHD73" s="254"/>
      <c r="SHE73" s="254"/>
      <c r="SHF73" s="254"/>
      <c r="SHG73" s="254"/>
      <c r="SHH73" s="254"/>
      <c r="SHI73" s="254"/>
      <c r="SHJ73" s="254"/>
      <c r="SHK73" s="254"/>
      <c r="SHL73" s="254"/>
      <c r="SHM73" s="254"/>
      <c r="SHN73" s="254"/>
      <c r="SHO73" s="254"/>
      <c r="SHP73" s="254"/>
      <c r="SHQ73" s="254"/>
      <c r="SHR73" s="254"/>
      <c r="SHS73" s="254"/>
      <c r="SHT73" s="254"/>
      <c r="SHU73" s="254"/>
      <c r="SHV73" s="254"/>
      <c r="SHW73" s="254"/>
      <c r="SHX73" s="254"/>
      <c r="SHY73" s="254"/>
      <c r="SHZ73" s="254"/>
      <c r="SIA73" s="254"/>
      <c r="SIB73" s="254"/>
      <c r="SIC73" s="254"/>
      <c r="SID73" s="254"/>
      <c r="SIE73" s="254"/>
      <c r="SIF73" s="254"/>
      <c r="SIG73" s="254"/>
      <c r="SIH73" s="254"/>
      <c r="SII73" s="254"/>
      <c r="SIJ73" s="254"/>
      <c r="SIK73" s="254"/>
      <c r="SIL73" s="254"/>
      <c r="SIM73" s="254"/>
      <c r="SIN73" s="254"/>
      <c r="SIO73" s="254"/>
      <c r="SIP73" s="254"/>
      <c r="SIQ73" s="254"/>
      <c r="SIR73" s="254"/>
      <c r="SIS73" s="254"/>
      <c r="SIT73" s="254"/>
      <c r="SIU73" s="254"/>
      <c r="SIV73" s="254"/>
      <c r="SIW73" s="254"/>
      <c r="SIX73" s="254"/>
      <c r="SIY73" s="254"/>
      <c r="SIZ73" s="254"/>
      <c r="SJA73" s="254"/>
      <c r="SJB73" s="254"/>
      <c r="SJC73" s="254"/>
      <c r="SJD73" s="254"/>
      <c r="SJE73" s="254"/>
      <c r="SJF73" s="254"/>
      <c r="SJG73" s="254"/>
      <c r="SJH73" s="254"/>
      <c r="SJI73" s="254"/>
      <c r="SJJ73" s="254"/>
      <c r="SJK73" s="254"/>
      <c r="SJL73" s="254"/>
      <c r="SJM73" s="254"/>
      <c r="SJN73" s="254"/>
      <c r="SJO73" s="254"/>
      <c r="SJP73" s="254"/>
      <c r="SJQ73" s="254"/>
      <c r="SJR73" s="254"/>
      <c r="SJS73" s="254"/>
      <c r="SJT73" s="254"/>
      <c r="SJU73" s="254"/>
      <c r="SJV73" s="254"/>
      <c r="SJW73" s="254"/>
      <c r="SJX73" s="254"/>
      <c r="SJY73" s="254"/>
      <c r="SJZ73" s="254"/>
      <c r="SKA73" s="254"/>
      <c r="SKB73" s="254"/>
      <c r="SKC73" s="254"/>
      <c r="SKD73" s="254"/>
      <c r="SKE73" s="254"/>
      <c r="SKF73" s="254"/>
      <c r="SKG73" s="254"/>
      <c r="SKH73" s="254"/>
      <c r="SKI73" s="254"/>
      <c r="SKJ73" s="254"/>
      <c r="SKK73" s="254"/>
      <c r="SKL73" s="254"/>
      <c r="SKM73" s="254"/>
      <c r="SKN73" s="254"/>
      <c r="SKO73" s="254"/>
      <c r="SKP73" s="254"/>
      <c r="SKQ73" s="254"/>
      <c r="SKR73" s="254"/>
      <c r="SKS73" s="254"/>
      <c r="SKT73" s="254"/>
      <c r="SKU73" s="254"/>
      <c r="SKV73" s="254"/>
      <c r="SKW73" s="254"/>
      <c r="SKX73" s="254"/>
      <c r="SKY73" s="254"/>
      <c r="SKZ73" s="254"/>
      <c r="SLA73" s="254"/>
      <c r="SLB73" s="254"/>
      <c r="SLC73" s="254"/>
      <c r="SLD73" s="254"/>
      <c r="SLE73" s="254"/>
      <c r="SLF73" s="254"/>
      <c r="SLG73" s="254"/>
      <c r="SLH73" s="254"/>
      <c r="SLI73" s="254"/>
      <c r="SLJ73" s="254"/>
      <c r="SLK73" s="254"/>
      <c r="SLL73" s="254"/>
      <c r="SLM73" s="254"/>
      <c r="SLN73" s="254"/>
      <c r="SLO73" s="254"/>
      <c r="SLP73" s="254"/>
      <c r="SLQ73" s="254"/>
      <c r="SLR73" s="254"/>
      <c r="SLS73" s="254"/>
      <c r="SLT73" s="254"/>
      <c r="SLU73" s="254"/>
      <c r="SLV73" s="254"/>
      <c r="SLW73" s="254"/>
      <c r="SLX73" s="254"/>
      <c r="SLY73" s="254"/>
      <c r="SLZ73" s="254"/>
      <c r="SMA73" s="254"/>
      <c r="SMB73" s="254"/>
      <c r="SMC73" s="254"/>
      <c r="SMD73" s="254"/>
      <c r="SME73" s="254"/>
      <c r="SMF73" s="254"/>
      <c r="SMG73" s="254"/>
      <c r="SMH73" s="254"/>
      <c r="SMI73" s="254"/>
      <c r="SMJ73" s="254"/>
      <c r="SMK73" s="254"/>
      <c r="SML73" s="254"/>
      <c r="SMM73" s="254"/>
      <c r="SMN73" s="254"/>
      <c r="SMO73" s="254"/>
      <c r="SMP73" s="254"/>
      <c r="SMQ73" s="254"/>
      <c r="SMR73" s="254"/>
      <c r="SMS73" s="254"/>
      <c r="SMT73" s="254"/>
      <c r="SMU73" s="254"/>
      <c r="SMV73" s="254"/>
      <c r="SMW73" s="254"/>
      <c r="SMX73" s="254"/>
      <c r="SMY73" s="254"/>
      <c r="SMZ73" s="254"/>
      <c r="SNA73" s="254"/>
      <c r="SNB73" s="254"/>
      <c r="SNC73" s="254"/>
      <c r="SND73" s="254"/>
      <c r="SNE73" s="254"/>
      <c r="SNF73" s="254"/>
      <c r="SNG73" s="254"/>
      <c r="SNH73" s="254"/>
      <c r="SNI73" s="254"/>
      <c r="SNJ73" s="254"/>
      <c r="SNK73" s="254"/>
      <c r="SNL73" s="254"/>
      <c r="SNM73" s="254"/>
      <c r="SNN73" s="254"/>
      <c r="SNO73" s="254"/>
      <c r="SNP73" s="254"/>
      <c r="SNQ73" s="254"/>
      <c r="SNR73" s="254"/>
      <c r="SNS73" s="254"/>
      <c r="SNT73" s="254"/>
      <c r="SNU73" s="254"/>
      <c r="SNV73" s="254"/>
      <c r="SNW73" s="254"/>
      <c r="SNX73" s="254"/>
      <c r="SNY73" s="254"/>
      <c r="SNZ73" s="254"/>
      <c r="SOA73" s="254"/>
      <c r="SOB73" s="254"/>
      <c r="SOC73" s="254"/>
      <c r="SOD73" s="254"/>
      <c r="SOE73" s="254"/>
      <c r="SOF73" s="254"/>
      <c r="SOG73" s="254"/>
      <c r="SOH73" s="254"/>
      <c r="SOI73" s="254"/>
      <c r="SOJ73" s="254"/>
      <c r="SOK73" s="254"/>
      <c r="SOL73" s="254"/>
      <c r="SOM73" s="254"/>
      <c r="SON73" s="254"/>
      <c r="SOO73" s="254"/>
      <c r="SOP73" s="254"/>
      <c r="SOQ73" s="254"/>
      <c r="SOR73" s="254"/>
      <c r="SOS73" s="254"/>
      <c r="SOT73" s="254"/>
      <c r="SOU73" s="254"/>
      <c r="SOV73" s="254"/>
      <c r="SOW73" s="254"/>
      <c r="SOX73" s="254"/>
      <c r="SOY73" s="254"/>
      <c r="SOZ73" s="254"/>
      <c r="SPA73" s="254"/>
      <c r="SPB73" s="254"/>
      <c r="SPC73" s="254"/>
      <c r="SPD73" s="254"/>
      <c r="SPE73" s="254"/>
      <c r="SPF73" s="254"/>
      <c r="SPG73" s="254"/>
      <c r="SPH73" s="254"/>
      <c r="SPI73" s="254"/>
      <c r="SPJ73" s="254"/>
      <c r="SPK73" s="254"/>
      <c r="SPL73" s="254"/>
      <c r="SPM73" s="254"/>
      <c r="SPN73" s="254"/>
      <c r="SPO73" s="254"/>
      <c r="SPP73" s="254"/>
      <c r="SPQ73" s="254"/>
      <c r="SPR73" s="254"/>
      <c r="SPS73" s="254"/>
      <c r="SPT73" s="254"/>
      <c r="SPU73" s="254"/>
      <c r="SPV73" s="254"/>
      <c r="SPW73" s="254"/>
      <c r="SPX73" s="254"/>
      <c r="SPY73" s="254"/>
      <c r="SPZ73" s="254"/>
      <c r="SQA73" s="254"/>
      <c r="SQB73" s="254"/>
      <c r="SQC73" s="254"/>
      <c r="SQD73" s="254"/>
      <c r="SQE73" s="254"/>
      <c r="SQF73" s="254"/>
      <c r="SQG73" s="254"/>
      <c r="SQH73" s="254"/>
      <c r="SQI73" s="254"/>
      <c r="SQJ73" s="254"/>
      <c r="SQK73" s="254"/>
      <c r="SQL73" s="254"/>
      <c r="SQM73" s="254"/>
      <c r="SQN73" s="254"/>
      <c r="SQO73" s="254"/>
      <c r="SQP73" s="254"/>
      <c r="SQQ73" s="254"/>
      <c r="SQR73" s="254"/>
      <c r="SQS73" s="254"/>
      <c r="SQT73" s="254"/>
      <c r="SQU73" s="254"/>
      <c r="SQV73" s="254"/>
      <c r="SQW73" s="254"/>
      <c r="SQX73" s="254"/>
      <c r="SQY73" s="254"/>
      <c r="SQZ73" s="254"/>
      <c r="SRA73" s="254"/>
      <c r="SRB73" s="254"/>
      <c r="SRC73" s="254"/>
      <c r="SRD73" s="254"/>
      <c r="SRE73" s="254"/>
      <c r="SRF73" s="254"/>
      <c r="SRG73" s="254"/>
      <c r="SRH73" s="254"/>
      <c r="SRI73" s="254"/>
      <c r="SRJ73" s="254"/>
      <c r="SRK73" s="254"/>
      <c r="SRL73" s="254"/>
      <c r="SRM73" s="254"/>
      <c r="SRN73" s="254"/>
      <c r="SRO73" s="254"/>
      <c r="SRP73" s="254"/>
      <c r="SRQ73" s="254"/>
      <c r="SRR73" s="254"/>
      <c r="SRS73" s="254"/>
      <c r="SRT73" s="254"/>
      <c r="SRU73" s="254"/>
      <c r="SRV73" s="254"/>
      <c r="SRW73" s="254"/>
      <c r="SRX73" s="254"/>
      <c r="SRY73" s="254"/>
      <c r="SRZ73" s="254"/>
      <c r="SSA73" s="254"/>
      <c r="SSB73" s="254"/>
      <c r="SSC73" s="254"/>
      <c r="SSD73" s="254"/>
      <c r="SSE73" s="254"/>
      <c r="SSF73" s="254"/>
      <c r="SSG73" s="254"/>
      <c r="SSH73" s="254"/>
      <c r="SSI73" s="254"/>
      <c r="SSJ73" s="254"/>
      <c r="SSK73" s="254"/>
      <c r="SSL73" s="254"/>
      <c r="SSM73" s="254"/>
      <c r="SSN73" s="254"/>
      <c r="SSO73" s="254"/>
      <c r="SSP73" s="254"/>
      <c r="SSQ73" s="254"/>
      <c r="SSR73" s="254"/>
      <c r="SSS73" s="254"/>
      <c r="SST73" s="254"/>
      <c r="SSU73" s="254"/>
      <c r="SSV73" s="254"/>
      <c r="SSW73" s="254"/>
      <c r="SSX73" s="254"/>
      <c r="SSY73" s="254"/>
      <c r="SSZ73" s="254"/>
      <c r="STA73" s="254"/>
      <c r="STB73" s="254"/>
      <c r="STC73" s="254"/>
      <c r="STD73" s="254"/>
      <c r="STE73" s="254"/>
      <c r="STF73" s="254"/>
      <c r="STG73" s="254"/>
      <c r="STH73" s="254"/>
      <c r="STI73" s="254"/>
      <c r="STJ73" s="254"/>
      <c r="STK73" s="254"/>
      <c r="STL73" s="254"/>
      <c r="STM73" s="254"/>
      <c r="STN73" s="254"/>
      <c r="STO73" s="254"/>
      <c r="STP73" s="254"/>
      <c r="STQ73" s="254"/>
      <c r="STR73" s="254"/>
      <c r="STS73" s="254"/>
      <c r="STT73" s="254"/>
      <c r="STU73" s="254"/>
      <c r="STV73" s="254"/>
      <c r="STW73" s="254"/>
      <c r="STX73" s="254"/>
      <c r="STY73" s="254"/>
      <c r="STZ73" s="254"/>
      <c r="SUA73" s="254"/>
      <c r="SUB73" s="254"/>
      <c r="SUC73" s="254"/>
      <c r="SUD73" s="254"/>
      <c r="SUE73" s="254"/>
      <c r="SUF73" s="254"/>
      <c r="SUG73" s="254"/>
      <c r="SUH73" s="254"/>
      <c r="SUI73" s="254"/>
      <c r="SUJ73" s="254"/>
      <c r="SUK73" s="254"/>
      <c r="SUL73" s="254"/>
      <c r="SUM73" s="254"/>
      <c r="SUN73" s="254"/>
      <c r="SUO73" s="254"/>
      <c r="SUP73" s="254"/>
      <c r="SUQ73" s="254"/>
      <c r="SUR73" s="254"/>
      <c r="SUS73" s="254"/>
      <c r="SUT73" s="254"/>
      <c r="SUU73" s="254"/>
      <c r="SUV73" s="254"/>
      <c r="SUW73" s="254"/>
      <c r="SUX73" s="254"/>
      <c r="SUY73" s="254"/>
      <c r="SUZ73" s="254"/>
      <c r="SVA73" s="254"/>
      <c r="SVB73" s="254"/>
      <c r="SVC73" s="254"/>
      <c r="SVD73" s="254"/>
      <c r="SVE73" s="254"/>
      <c r="SVF73" s="254"/>
      <c r="SVG73" s="254"/>
      <c r="SVH73" s="254"/>
      <c r="SVI73" s="254"/>
      <c r="SVJ73" s="254"/>
      <c r="SVK73" s="254"/>
      <c r="SVL73" s="254"/>
      <c r="SVM73" s="254"/>
      <c r="SVN73" s="254"/>
      <c r="SVO73" s="254"/>
      <c r="SVP73" s="254"/>
      <c r="SVQ73" s="254"/>
      <c r="SVR73" s="254"/>
      <c r="SVS73" s="254"/>
      <c r="SVT73" s="254"/>
      <c r="SVU73" s="254"/>
      <c r="SVV73" s="254"/>
      <c r="SVW73" s="254"/>
      <c r="SVX73" s="254"/>
      <c r="SVY73" s="254"/>
      <c r="SVZ73" s="254"/>
      <c r="SWA73" s="254"/>
      <c r="SWB73" s="254"/>
      <c r="SWC73" s="254"/>
      <c r="SWD73" s="254"/>
      <c r="SWE73" s="254"/>
      <c r="SWF73" s="254"/>
      <c r="SWG73" s="254"/>
      <c r="SWH73" s="254"/>
      <c r="SWI73" s="254"/>
      <c r="SWJ73" s="254"/>
      <c r="SWK73" s="254"/>
      <c r="SWL73" s="254"/>
      <c r="SWM73" s="254"/>
      <c r="SWN73" s="254"/>
      <c r="SWO73" s="254"/>
      <c r="SWP73" s="254"/>
      <c r="SWQ73" s="254"/>
      <c r="SWR73" s="254"/>
      <c r="SWS73" s="254"/>
      <c r="SWT73" s="254"/>
      <c r="SWU73" s="254"/>
      <c r="SWV73" s="254"/>
      <c r="SWW73" s="254"/>
      <c r="SWX73" s="254"/>
      <c r="SWY73" s="254"/>
      <c r="SWZ73" s="254"/>
      <c r="SXA73" s="254"/>
      <c r="SXB73" s="254"/>
      <c r="SXC73" s="254"/>
      <c r="SXD73" s="254"/>
      <c r="SXE73" s="254"/>
      <c r="SXF73" s="254"/>
      <c r="SXG73" s="254"/>
      <c r="SXH73" s="254"/>
      <c r="SXI73" s="254"/>
      <c r="SXJ73" s="254"/>
      <c r="SXK73" s="254"/>
      <c r="SXL73" s="254"/>
      <c r="SXM73" s="254"/>
      <c r="SXN73" s="254"/>
      <c r="SXO73" s="254"/>
      <c r="SXP73" s="254"/>
      <c r="SXQ73" s="254"/>
      <c r="SXR73" s="254"/>
      <c r="SXS73" s="254"/>
      <c r="SXT73" s="254"/>
      <c r="SXU73" s="254"/>
      <c r="SXV73" s="254"/>
      <c r="SXW73" s="254"/>
      <c r="SXX73" s="254"/>
      <c r="SXY73" s="254"/>
      <c r="SXZ73" s="254"/>
      <c r="SYA73" s="254"/>
      <c r="SYB73" s="254"/>
      <c r="SYC73" s="254"/>
      <c r="SYD73" s="254"/>
      <c r="SYE73" s="254"/>
      <c r="SYF73" s="254"/>
      <c r="SYG73" s="254"/>
      <c r="SYH73" s="254"/>
      <c r="SYI73" s="254"/>
      <c r="SYJ73" s="254"/>
      <c r="SYK73" s="254"/>
      <c r="SYL73" s="254"/>
      <c r="SYM73" s="254"/>
      <c r="SYN73" s="254"/>
      <c r="SYO73" s="254"/>
      <c r="SYP73" s="254"/>
      <c r="SYQ73" s="254"/>
      <c r="SYR73" s="254"/>
      <c r="SYS73" s="254"/>
      <c r="SYT73" s="254"/>
      <c r="SYU73" s="254"/>
      <c r="SYV73" s="254"/>
      <c r="SYW73" s="254"/>
      <c r="SYX73" s="254"/>
      <c r="SYY73" s="254"/>
      <c r="SYZ73" s="254"/>
      <c r="SZA73" s="254"/>
      <c r="SZB73" s="254"/>
      <c r="SZC73" s="254"/>
      <c r="SZD73" s="254"/>
      <c r="SZE73" s="254"/>
      <c r="SZF73" s="254"/>
      <c r="SZG73" s="254"/>
      <c r="SZH73" s="254"/>
      <c r="SZI73" s="254"/>
      <c r="SZJ73" s="254"/>
      <c r="SZK73" s="254"/>
      <c r="SZL73" s="254"/>
      <c r="SZM73" s="254"/>
      <c r="SZN73" s="254"/>
      <c r="SZO73" s="254"/>
      <c r="SZP73" s="254"/>
      <c r="SZQ73" s="254"/>
      <c r="SZR73" s="254"/>
      <c r="SZS73" s="254"/>
      <c r="SZT73" s="254"/>
      <c r="SZU73" s="254"/>
      <c r="SZV73" s="254"/>
      <c r="SZW73" s="254"/>
      <c r="SZX73" s="254"/>
      <c r="SZY73" s="254"/>
      <c r="SZZ73" s="254"/>
      <c r="TAA73" s="254"/>
      <c r="TAB73" s="254"/>
      <c r="TAC73" s="254"/>
      <c r="TAD73" s="254"/>
      <c r="TAE73" s="254"/>
      <c r="TAF73" s="254"/>
      <c r="TAG73" s="254"/>
      <c r="TAH73" s="254"/>
      <c r="TAI73" s="254"/>
      <c r="TAJ73" s="254"/>
      <c r="TAK73" s="254"/>
      <c r="TAL73" s="254"/>
      <c r="TAM73" s="254"/>
      <c r="TAN73" s="254"/>
      <c r="TAO73" s="254"/>
      <c r="TAP73" s="254"/>
      <c r="TAQ73" s="254"/>
      <c r="TAR73" s="254"/>
      <c r="TAS73" s="254"/>
      <c r="TAT73" s="254"/>
      <c r="TAU73" s="254"/>
      <c r="TAV73" s="254"/>
      <c r="TAW73" s="254"/>
      <c r="TAX73" s="254"/>
      <c r="TAY73" s="254"/>
      <c r="TAZ73" s="254"/>
      <c r="TBA73" s="254"/>
      <c r="TBB73" s="254"/>
      <c r="TBC73" s="254"/>
      <c r="TBD73" s="254"/>
      <c r="TBE73" s="254"/>
      <c r="TBF73" s="254"/>
      <c r="TBG73" s="254"/>
      <c r="TBH73" s="254"/>
      <c r="TBI73" s="254"/>
      <c r="TBJ73" s="254"/>
      <c r="TBK73" s="254"/>
      <c r="TBL73" s="254"/>
      <c r="TBM73" s="254"/>
      <c r="TBN73" s="254"/>
      <c r="TBO73" s="254"/>
      <c r="TBP73" s="254"/>
      <c r="TBQ73" s="254"/>
      <c r="TBR73" s="254"/>
      <c r="TBS73" s="254"/>
      <c r="TBT73" s="254"/>
      <c r="TBU73" s="254"/>
      <c r="TBV73" s="254"/>
      <c r="TBW73" s="254"/>
      <c r="TBX73" s="254"/>
      <c r="TBY73" s="254"/>
      <c r="TBZ73" s="254"/>
      <c r="TCA73" s="254"/>
      <c r="TCB73" s="254"/>
      <c r="TCC73" s="254"/>
      <c r="TCD73" s="254"/>
      <c r="TCE73" s="254"/>
      <c r="TCF73" s="254"/>
      <c r="TCG73" s="254"/>
      <c r="TCH73" s="254"/>
      <c r="TCI73" s="254"/>
      <c r="TCJ73" s="254"/>
      <c r="TCK73" s="254"/>
      <c r="TCL73" s="254"/>
      <c r="TCM73" s="254"/>
      <c r="TCN73" s="254"/>
      <c r="TCO73" s="254"/>
      <c r="TCP73" s="254"/>
      <c r="TCQ73" s="254"/>
      <c r="TCR73" s="254"/>
      <c r="TCS73" s="254"/>
      <c r="TCT73" s="254"/>
      <c r="TCU73" s="254"/>
      <c r="TCV73" s="254"/>
      <c r="TCW73" s="254"/>
      <c r="TCX73" s="254"/>
      <c r="TCY73" s="254"/>
      <c r="TCZ73" s="254"/>
      <c r="TDA73" s="254"/>
      <c r="TDB73" s="254"/>
      <c r="TDC73" s="254"/>
      <c r="TDD73" s="254"/>
      <c r="TDE73" s="254"/>
      <c r="TDF73" s="254"/>
      <c r="TDG73" s="254"/>
      <c r="TDH73" s="254"/>
      <c r="TDI73" s="254"/>
      <c r="TDJ73" s="254"/>
      <c r="TDK73" s="254"/>
      <c r="TDL73" s="254"/>
      <c r="TDM73" s="254"/>
      <c r="TDN73" s="254"/>
      <c r="TDO73" s="254"/>
      <c r="TDP73" s="254"/>
      <c r="TDQ73" s="254"/>
      <c r="TDR73" s="254"/>
      <c r="TDS73" s="254"/>
      <c r="TDT73" s="254"/>
      <c r="TDU73" s="254"/>
      <c r="TDV73" s="254"/>
      <c r="TDW73" s="254"/>
      <c r="TDX73" s="254"/>
      <c r="TDY73" s="254"/>
      <c r="TDZ73" s="254"/>
      <c r="TEA73" s="254"/>
      <c r="TEB73" s="254"/>
      <c r="TEC73" s="254"/>
      <c r="TED73" s="254"/>
      <c r="TEE73" s="254"/>
      <c r="TEF73" s="254"/>
      <c r="TEG73" s="254"/>
      <c r="TEH73" s="254"/>
      <c r="TEI73" s="254"/>
      <c r="TEJ73" s="254"/>
      <c r="TEK73" s="254"/>
      <c r="TEL73" s="254"/>
      <c r="TEM73" s="254"/>
      <c r="TEN73" s="254"/>
      <c r="TEO73" s="254"/>
      <c r="TEP73" s="254"/>
      <c r="TEQ73" s="254"/>
      <c r="TER73" s="254"/>
      <c r="TES73" s="254"/>
      <c r="TET73" s="254"/>
      <c r="TEU73" s="254"/>
      <c r="TEV73" s="254"/>
      <c r="TEW73" s="254"/>
      <c r="TEX73" s="254"/>
      <c r="TEY73" s="254"/>
      <c r="TEZ73" s="254"/>
      <c r="TFA73" s="254"/>
      <c r="TFB73" s="254"/>
      <c r="TFC73" s="254"/>
      <c r="TFD73" s="254"/>
      <c r="TFE73" s="254"/>
      <c r="TFF73" s="254"/>
      <c r="TFG73" s="254"/>
      <c r="TFH73" s="254"/>
      <c r="TFI73" s="254"/>
      <c r="TFJ73" s="254"/>
      <c r="TFK73" s="254"/>
      <c r="TFL73" s="254"/>
      <c r="TFM73" s="254"/>
      <c r="TFN73" s="254"/>
      <c r="TFO73" s="254"/>
      <c r="TFP73" s="254"/>
      <c r="TFQ73" s="254"/>
      <c r="TFR73" s="254"/>
      <c r="TFS73" s="254"/>
      <c r="TFT73" s="254"/>
      <c r="TFU73" s="254"/>
      <c r="TFV73" s="254"/>
      <c r="TFW73" s="254"/>
      <c r="TFX73" s="254"/>
      <c r="TFY73" s="254"/>
      <c r="TFZ73" s="254"/>
      <c r="TGA73" s="254"/>
      <c r="TGB73" s="254"/>
      <c r="TGC73" s="254"/>
      <c r="TGD73" s="254"/>
      <c r="TGE73" s="254"/>
      <c r="TGF73" s="254"/>
      <c r="TGG73" s="254"/>
      <c r="TGH73" s="254"/>
      <c r="TGI73" s="254"/>
      <c r="TGJ73" s="254"/>
      <c r="TGK73" s="254"/>
      <c r="TGL73" s="254"/>
      <c r="TGM73" s="254"/>
      <c r="TGN73" s="254"/>
      <c r="TGO73" s="254"/>
      <c r="TGP73" s="254"/>
      <c r="TGQ73" s="254"/>
      <c r="TGR73" s="254"/>
      <c r="TGS73" s="254"/>
      <c r="TGT73" s="254"/>
      <c r="TGU73" s="254"/>
      <c r="TGV73" s="254"/>
      <c r="TGW73" s="254"/>
      <c r="TGX73" s="254"/>
      <c r="TGY73" s="254"/>
      <c r="TGZ73" s="254"/>
      <c r="THA73" s="254"/>
      <c r="THB73" s="254"/>
      <c r="THC73" s="254"/>
      <c r="THD73" s="254"/>
      <c r="THE73" s="254"/>
      <c r="THF73" s="254"/>
      <c r="THG73" s="254"/>
      <c r="THH73" s="254"/>
      <c r="THI73" s="254"/>
      <c r="THJ73" s="254"/>
      <c r="THK73" s="254"/>
      <c r="THL73" s="254"/>
      <c r="THM73" s="254"/>
      <c r="THN73" s="254"/>
      <c r="THO73" s="254"/>
      <c r="THP73" s="254"/>
      <c r="THQ73" s="254"/>
      <c r="THR73" s="254"/>
      <c r="THS73" s="254"/>
      <c r="THT73" s="254"/>
      <c r="THU73" s="254"/>
      <c r="THV73" s="254"/>
      <c r="THW73" s="254"/>
      <c r="THX73" s="254"/>
      <c r="THY73" s="254"/>
      <c r="THZ73" s="254"/>
      <c r="TIA73" s="254"/>
      <c r="TIB73" s="254"/>
      <c r="TIC73" s="254"/>
      <c r="TID73" s="254"/>
      <c r="TIE73" s="254"/>
      <c r="TIF73" s="254"/>
      <c r="TIG73" s="254"/>
      <c r="TIH73" s="254"/>
      <c r="TII73" s="254"/>
      <c r="TIJ73" s="254"/>
      <c r="TIK73" s="254"/>
      <c r="TIL73" s="254"/>
      <c r="TIM73" s="254"/>
      <c r="TIN73" s="254"/>
      <c r="TIO73" s="254"/>
      <c r="TIP73" s="254"/>
      <c r="TIQ73" s="254"/>
      <c r="TIR73" s="254"/>
      <c r="TIS73" s="254"/>
      <c r="TIT73" s="254"/>
      <c r="TIU73" s="254"/>
      <c r="TIV73" s="254"/>
      <c r="TIW73" s="254"/>
      <c r="TIX73" s="254"/>
      <c r="TIY73" s="254"/>
      <c r="TIZ73" s="254"/>
      <c r="TJA73" s="254"/>
      <c r="TJB73" s="254"/>
      <c r="TJC73" s="254"/>
      <c r="TJD73" s="254"/>
      <c r="TJE73" s="254"/>
      <c r="TJF73" s="254"/>
      <c r="TJG73" s="254"/>
      <c r="TJH73" s="254"/>
      <c r="TJI73" s="254"/>
      <c r="TJJ73" s="254"/>
      <c r="TJK73" s="254"/>
      <c r="TJL73" s="254"/>
      <c r="TJM73" s="254"/>
      <c r="TJN73" s="254"/>
      <c r="TJO73" s="254"/>
      <c r="TJP73" s="254"/>
      <c r="TJQ73" s="254"/>
      <c r="TJR73" s="254"/>
      <c r="TJS73" s="254"/>
      <c r="TJT73" s="254"/>
      <c r="TJU73" s="254"/>
      <c r="TJV73" s="254"/>
      <c r="TJW73" s="254"/>
      <c r="TJX73" s="254"/>
      <c r="TJY73" s="254"/>
      <c r="TJZ73" s="254"/>
      <c r="TKA73" s="254"/>
      <c r="TKB73" s="254"/>
      <c r="TKC73" s="254"/>
      <c r="TKD73" s="254"/>
      <c r="TKE73" s="254"/>
      <c r="TKF73" s="254"/>
      <c r="TKG73" s="254"/>
      <c r="TKH73" s="254"/>
      <c r="TKI73" s="254"/>
      <c r="TKJ73" s="254"/>
      <c r="TKK73" s="254"/>
      <c r="TKL73" s="254"/>
      <c r="TKM73" s="254"/>
      <c r="TKN73" s="254"/>
      <c r="TKO73" s="254"/>
      <c r="TKP73" s="254"/>
      <c r="TKQ73" s="254"/>
      <c r="TKR73" s="254"/>
      <c r="TKS73" s="254"/>
      <c r="TKT73" s="254"/>
      <c r="TKU73" s="254"/>
      <c r="TKV73" s="254"/>
      <c r="TKW73" s="254"/>
      <c r="TKX73" s="254"/>
      <c r="TKY73" s="254"/>
      <c r="TKZ73" s="254"/>
      <c r="TLA73" s="254"/>
      <c r="TLB73" s="254"/>
      <c r="TLC73" s="254"/>
      <c r="TLD73" s="254"/>
      <c r="TLE73" s="254"/>
      <c r="TLF73" s="254"/>
      <c r="TLG73" s="254"/>
      <c r="TLH73" s="254"/>
      <c r="TLI73" s="254"/>
      <c r="TLJ73" s="254"/>
      <c r="TLK73" s="254"/>
      <c r="TLL73" s="254"/>
      <c r="TLM73" s="254"/>
      <c r="TLN73" s="254"/>
      <c r="TLO73" s="254"/>
      <c r="TLP73" s="254"/>
      <c r="TLQ73" s="254"/>
      <c r="TLR73" s="254"/>
      <c r="TLS73" s="254"/>
      <c r="TLT73" s="254"/>
      <c r="TLU73" s="254"/>
      <c r="TLV73" s="254"/>
      <c r="TLW73" s="254"/>
      <c r="TLX73" s="254"/>
      <c r="TLY73" s="254"/>
      <c r="TLZ73" s="254"/>
      <c r="TMA73" s="254"/>
      <c r="TMB73" s="254"/>
      <c r="TMC73" s="254"/>
      <c r="TMD73" s="254"/>
      <c r="TME73" s="254"/>
      <c r="TMF73" s="254"/>
      <c r="TMG73" s="254"/>
      <c r="TMH73" s="254"/>
      <c r="TMI73" s="254"/>
      <c r="TMJ73" s="254"/>
      <c r="TMK73" s="254"/>
      <c r="TML73" s="254"/>
      <c r="TMM73" s="254"/>
      <c r="TMN73" s="254"/>
      <c r="TMO73" s="254"/>
      <c r="TMP73" s="254"/>
      <c r="TMQ73" s="254"/>
      <c r="TMR73" s="254"/>
      <c r="TMS73" s="254"/>
      <c r="TMT73" s="254"/>
      <c r="TMU73" s="254"/>
      <c r="TMV73" s="254"/>
      <c r="TMW73" s="254"/>
      <c r="TMX73" s="254"/>
      <c r="TMY73" s="254"/>
      <c r="TMZ73" s="254"/>
      <c r="TNA73" s="254"/>
      <c r="TNB73" s="254"/>
      <c r="TNC73" s="254"/>
      <c r="TND73" s="254"/>
      <c r="TNE73" s="254"/>
      <c r="TNF73" s="254"/>
      <c r="TNG73" s="254"/>
      <c r="TNH73" s="254"/>
      <c r="TNI73" s="254"/>
      <c r="TNJ73" s="254"/>
      <c r="TNK73" s="254"/>
      <c r="TNL73" s="254"/>
      <c r="TNM73" s="254"/>
      <c r="TNN73" s="254"/>
      <c r="TNO73" s="254"/>
      <c r="TNP73" s="254"/>
      <c r="TNQ73" s="254"/>
      <c r="TNR73" s="254"/>
      <c r="TNS73" s="254"/>
      <c r="TNT73" s="254"/>
      <c r="TNU73" s="254"/>
      <c r="TNV73" s="254"/>
      <c r="TNW73" s="254"/>
      <c r="TNX73" s="254"/>
      <c r="TNY73" s="254"/>
      <c r="TNZ73" s="254"/>
      <c r="TOA73" s="254"/>
      <c r="TOB73" s="254"/>
      <c r="TOC73" s="254"/>
      <c r="TOD73" s="254"/>
      <c r="TOE73" s="254"/>
      <c r="TOF73" s="254"/>
      <c r="TOG73" s="254"/>
      <c r="TOH73" s="254"/>
      <c r="TOI73" s="254"/>
      <c r="TOJ73" s="254"/>
      <c r="TOK73" s="254"/>
      <c r="TOL73" s="254"/>
      <c r="TOM73" s="254"/>
      <c r="TON73" s="254"/>
      <c r="TOO73" s="254"/>
      <c r="TOP73" s="254"/>
      <c r="TOQ73" s="254"/>
      <c r="TOR73" s="254"/>
      <c r="TOS73" s="254"/>
      <c r="TOT73" s="254"/>
      <c r="TOU73" s="254"/>
      <c r="TOV73" s="254"/>
      <c r="TOW73" s="254"/>
      <c r="TOX73" s="254"/>
      <c r="TOY73" s="254"/>
      <c r="TOZ73" s="254"/>
      <c r="TPA73" s="254"/>
      <c r="TPB73" s="254"/>
      <c r="TPC73" s="254"/>
      <c r="TPD73" s="254"/>
      <c r="TPE73" s="254"/>
      <c r="TPF73" s="254"/>
      <c r="TPG73" s="254"/>
      <c r="TPH73" s="254"/>
      <c r="TPI73" s="254"/>
      <c r="TPJ73" s="254"/>
      <c r="TPK73" s="254"/>
      <c r="TPL73" s="254"/>
      <c r="TPM73" s="254"/>
      <c r="TPN73" s="254"/>
      <c r="TPO73" s="254"/>
      <c r="TPP73" s="254"/>
      <c r="TPQ73" s="254"/>
      <c r="TPR73" s="254"/>
      <c r="TPS73" s="254"/>
      <c r="TPT73" s="254"/>
      <c r="TPU73" s="254"/>
      <c r="TPV73" s="254"/>
      <c r="TPW73" s="254"/>
      <c r="TPX73" s="254"/>
      <c r="TPY73" s="254"/>
      <c r="TPZ73" s="254"/>
      <c r="TQA73" s="254"/>
      <c r="TQB73" s="254"/>
      <c r="TQC73" s="254"/>
      <c r="TQD73" s="254"/>
      <c r="TQE73" s="254"/>
      <c r="TQF73" s="254"/>
      <c r="TQG73" s="254"/>
      <c r="TQH73" s="254"/>
      <c r="TQI73" s="254"/>
      <c r="TQJ73" s="254"/>
      <c r="TQK73" s="254"/>
      <c r="TQL73" s="254"/>
      <c r="TQM73" s="254"/>
      <c r="TQN73" s="254"/>
      <c r="TQO73" s="254"/>
      <c r="TQP73" s="254"/>
      <c r="TQQ73" s="254"/>
      <c r="TQR73" s="254"/>
      <c r="TQS73" s="254"/>
      <c r="TQT73" s="254"/>
      <c r="TQU73" s="254"/>
      <c r="TQV73" s="254"/>
      <c r="TQW73" s="254"/>
      <c r="TQX73" s="254"/>
      <c r="TQY73" s="254"/>
      <c r="TQZ73" s="254"/>
      <c r="TRA73" s="254"/>
      <c r="TRB73" s="254"/>
      <c r="TRC73" s="254"/>
      <c r="TRD73" s="254"/>
      <c r="TRE73" s="254"/>
      <c r="TRF73" s="254"/>
      <c r="TRG73" s="254"/>
      <c r="TRH73" s="254"/>
      <c r="TRI73" s="254"/>
      <c r="TRJ73" s="254"/>
      <c r="TRK73" s="254"/>
      <c r="TRL73" s="254"/>
      <c r="TRM73" s="254"/>
      <c r="TRN73" s="254"/>
      <c r="TRO73" s="254"/>
      <c r="TRP73" s="254"/>
      <c r="TRQ73" s="254"/>
      <c r="TRR73" s="254"/>
      <c r="TRS73" s="254"/>
      <c r="TRT73" s="254"/>
      <c r="TRU73" s="254"/>
      <c r="TRV73" s="254"/>
      <c r="TRW73" s="254"/>
      <c r="TRX73" s="254"/>
      <c r="TRY73" s="254"/>
      <c r="TRZ73" s="254"/>
      <c r="TSA73" s="254"/>
      <c r="TSB73" s="254"/>
      <c r="TSC73" s="254"/>
      <c r="TSD73" s="254"/>
      <c r="TSE73" s="254"/>
      <c r="TSF73" s="254"/>
      <c r="TSG73" s="254"/>
      <c r="TSH73" s="254"/>
      <c r="TSI73" s="254"/>
      <c r="TSJ73" s="254"/>
      <c r="TSK73" s="254"/>
      <c r="TSL73" s="254"/>
      <c r="TSM73" s="254"/>
      <c r="TSN73" s="254"/>
      <c r="TSO73" s="254"/>
      <c r="TSP73" s="254"/>
      <c r="TSQ73" s="254"/>
      <c r="TSR73" s="254"/>
      <c r="TSS73" s="254"/>
      <c r="TST73" s="254"/>
      <c r="TSU73" s="254"/>
      <c r="TSV73" s="254"/>
      <c r="TSW73" s="254"/>
      <c r="TSX73" s="254"/>
      <c r="TSY73" s="254"/>
      <c r="TSZ73" s="254"/>
      <c r="TTA73" s="254"/>
      <c r="TTB73" s="254"/>
      <c r="TTC73" s="254"/>
      <c r="TTD73" s="254"/>
      <c r="TTE73" s="254"/>
      <c r="TTF73" s="254"/>
      <c r="TTG73" s="254"/>
      <c r="TTH73" s="254"/>
      <c r="TTI73" s="254"/>
      <c r="TTJ73" s="254"/>
      <c r="TTK73" s="254"/>
      <c r="TTL73" s="254"/>
      <c r="TTM73" s="254"/>
      <c r="TTN73" s="254"/>
      <c r="TTO73" s="254"/>
      <c r="TTP73" s="254"/>
      <c r="TTQ73" s="254"/>
      <c r="TTR73" s="254"/>
      <c r="TTS73" s="254"/>
      <c r="TTT73" s="254"/>
      <c r="TTU73" s="254"/>
      <c r="TTV73" s="254"/>
      <c r="TTW73" s="254"/>
      <c r="TTX73" s="254"/>
      <c r="TTY73" s="254"/>
      <c r="TTZ73" s="254"/>
      <c r="TUA73" s="254"/>
      <c r="TUB73" s="254"/>
      <c r="TUC73" s="254"/>
      <c r="TUD73" s="254"/>
      <c r="TUE73" s="254"/>
      <c r="TUF73" s="254"/>
      <c r="TUG73" s="254"/>
      <c r="TUH73" s="254"/>
      <c r="TUI73" s="254"/>
      <c r="TUJ73" s="254"/>
      <c r="TUK73" s="254"/>
      <c r="TUL73" s="254"/>
      <c r="TUM73" s="254"/>
      <c r="TUN73" s="254"/>
      <c r="TUO73" s="254"/>
      <c r="TUP73" s="254"/>
      <c r="TUQ73" s="254"/>
      <c r="TUR73" s="254"/>
      <c r="TUS73" s="254"/>
      <c r="TUT73" s="254"/>
      <c r="TUU73" s="254"/>
      <c r="TUV73" s="254"/>
      <c r="TUW73" s="254"/>
      <c r="TUX73" s="254"/>
      <c r="TUY73" s="254"/>
      <c r="TUZ73" s="254"/>
      <c r="TVA73" s="254"/>
      <c r="TVB73" s="254"/>
      <c r="TVC73" s="254"/>
      <c r="TVD73" s="254"/>
      <c r="TVE73" s="254"/>
      <c r="TVF73" s="254"/>
      <c r="TVG73" s="254"/>
      <c r="TVH73" s="254"/>
      <c r="TVI73" s="254"/>
      <c r="TVJ73" s="254"/>
      <c r="TVK73" s="254"/>
      <c r="TVL73" s="254"/>
      <c r="TVM73" s="254"/>
      <c r="TVN73" s="254"/>
      <c r="TVO73" s="254"/>
      <c r="TVP73" s="254"/>
      <c r="TVQ73" s="254"/>
      <c r="TVR73" s="254"/>
      <c r="TVS73" s="254"/>
      <c r="TVT73" s="254"/>
      <c r="TVU73" s="254"/>
      <c r="TVV73" s="254"/>
      <c r="TVW73" s="254"/>
      <c r="TVX73" s="254"/>
      <c r="TVY73" s="254"/>
      <c r="TVZ73" s="254"/>
      <c r="TWA73" s="254"/>
      <c r="TWB73" s="254"/>
      <c r="TWC73" s="254"/>
      <c r="TWD73" s="254"/>
      <c r="TWE73" s="254"/>
      <c r="TWF73" s="254"/>
      <c r="TWG73" s="254"/>
      <c r="TWH73" s="254"/>
      <c r="TWI73" s="254"/>
      <c r="TWJ73" s="254"/>
      <c r="TWK73" s="254"/>
      <c r="TWL73" s="254"/>
      <c r="TWM73" s="254"/>
      <c r="TWN73" s="254"/>
      <c r="TWO73" s="254"/>
      <c r="TWP73" s="254"/>
      <c r="TWQ73" s="254"/>
      <c r="TWR73" s="254"/>
      <c r="TWS73" s="254"/>
      <c r="TWT73" s="254"/>
      <c r="TWU73" s="254"/>
      <c r="TWV73" s="254"/>
      <c r="TWW73" s="254"/>
      <c r="TWX73" s="254"/>
      <c r="TWY73" s="254"/>
      <c r="TWZ73" s="254"/>
      <c r="TXA73" s="254"/>
      <c r="TXB73" s="254"/>
      <c r="TXC73" s="254"/>
      <c r="TXD73" s="254"/>
      <c r="TXE73" s="254"/>
      <c r="TXF73" s="254"/>
      <c r="TXG73" s="254"/>
      <c r="TXH73" s="254"/>
      <c r="TXI73" s="254"/>
      <c r="TXJ73" s="254"/>
      <c r="TXK73" s="254"/>
      <c r="TXL73" s="254"/>
      <c r="TXM73" s="254"/>
      <c r="TXN73" s="254"/>
      <c r="TXO73" s="254"/>
      <c r="TXP73" s="254"/>
      <c r="TXQ73" s="254"/>
      <c r="TXR73" s="254"/>
      <c r="TXS73" s="254"/>
      <c r="TXT73" s="254"/>
      <c r="TXU73" s="254"/>
      <c r="TXV73" s="254"/>
      <c r="TXW73" s="254"/>
      <c r="TXX73" s="254"/>
      <c r="TXY73" s="254"/>
      <c r="TXZ73" s="254"/>
      <c r="TYA73" s="254"/>
      <c r="TYB73" s="254"/>
      <c r="TYC73" s="254"/>
      <c r="TYD73" s="254"/>
      <c r="TYE73" s="254"/>
      <c r="TYF73" s="254"/>
      <c r="TYG73" s="254"/>
      <c r="TYH73" s="254"/>
      <c r="TYI73" s="254"/>
      <c r="TYJ73" s="254"/>
      <c r="TYK73" s="254"/>
      <c r="TYL73" s="254"/>
      <c r="TYM73" s="254"/>
      <c r="TYN73" s="254"/>
      <c r="TYO73" s="254"/>
      <c r="TYP73" s="254"/>
      <c r="TYQ73" s="254"/>
      <c r="TYR73" s="254"/>
      <c r="TYS73" s="254"/>
      <c r="TYT73" s="254"/>
      <c r="TYU73" s="254"/>
      <c r="TYV73" s="254"/>
      <c r="TYW73" s="254"/>
      <c r="TYX73" s="254"/>
      <c r="TYY73" s="254"/>
      <c r="TYZ73" s="254"/>
      <c r="TZA73" s="254"/>
      <c r="TZB73" s="254"/>
      <c r="TZC73" s="254"/>
      <c r="TZD73" s="254"/>
      <c r="TZE73" s="254"/>
      <c r="TZF73" s="254"/>
      <c r="TZG73" s="254"/>
      <c r="TZH73" s="254"/>
      <c r="TZI73" s="254"/>
      <c r="TZJ73" s="254"/>
      <c r="TZK73" s="254"/>
      <c r="TZL73" s="254"/>
      <c r="TZM73" s="254"/>
      <c r="TZN73" s="254"/>
      <c r="TZO73" s="254"/>
      <c r="TZP73" s="254"/>
      <c r="TZQ73" s="254"/>
      <c r="TZR73" s="254"/>
      <c r="TZS73" s="254"/>
      <c r="TZT73" s="254"/>
      <c r="TZU73" s="254"/>
      <c r="TZV73" s="254"/>
      <c r="TZW73" s="254"/>
      <c r="TZX73" s="254"/>
      <c r="TZY73" s="254"/>
      <c r="TZZ73" s="254"/>
      <c r="UAA73" s="254"/>
      <c r="UAB73" s="254"/>
      <c r="UAC73" s="254"/>
      <c r="UAD73" s="254"/>
      <c r="UAE73" s="254"/>
      <c r="UAF73" s="254"/>
      <c r="UAG73" s="254"/>
      <c r="UAH73" s="254"/>
      <c r="UAI73" s="254"/>
      <c r="UAJ73" s="254"/>
      <c r="UAK73" s="254"/>
      <c r="UAL73" s="254"/>
      <c r="UAM73" s="254"/>
      <c r="UAN73" s="254"/>
      <c r="UAO73" s="254"/>
      <c r="UAP73" s="254"/>
      <c r="UAQ73" s="254"/>
      <c r="UAR73" s="254"/>
      <c r="UAS73" s="254"/>
      <c r="UAT73" s="254"/>
      <c r="UAU73" s="254"/>
      <c r="UAV73" s="254"/>
      <c r="UAW73" s="254"/>
      <c r="UAX73" s="254"/>
      <c r="UAY73" s="254"/>
      <c r="UAZ73" s="254"/>
      <c r="UBA73" s="254"/>
      <c r="UBB73" s="254"/>
      <c r="UBC73" s="254"/>
      <c r="UBD73" s="254"/>
      <c r="UBE73" s="254"/>
      <c r="UBF73" s="254"/>
      <c r="UBG73" s="254"/>
      <c r="UBH73" s="254"/>
      <c r="UBI73" s="254"/>
      <c r="UBJ73" s="254"/>
      <c r="UBK73" s="254"/>
      <c r="UBL73" s="254"/>
      <c r="UBM73" s="254"/>
      <c r="UBN73" s="254"/>
      <c r="UBO73" s="254"/>
      <c r="UBP73" s="254"/>
      <c r="UBQ73" s="254"/>
      <c r="UBR73" s="254"/>
      <c r="UBS73" s="254"/>
      <c r="UBT73" s="254"/>
      <c r="UBU73" s="254"/>
      <c r="UBV73" s="254"/>
      <c r="UBW73" s="254"/>
      <c r="UBX73" s="254"/>
      <c r="UBY73" s="254"/>
      <c r="UBZ73" s="254"/>
      <c r="UCA73" s="254"/>
      <c r="UCB73" s="254"/>
      <c r="UCC73" s="254"/>
      <c r="UCD73" s="254"/>
      <c r="UCE73" s="254"/>
      <c r="UCF73" s="254"/>
      <c r="UCG73" s="254"/>
      <c r="UCH73" s="254"/>
      <c r="UCI73" s="254"/>
      <c r="UCJ73" s="254"/>
      <c r="UCK73" s="254"/>
      <c r="UCL73" s="254"/>
      <c r="UCM73" s="254"/>
      <c r="UCN73" s="254"/>
      <c r="UCO73" s="254"/>
      <c r="UCP73" s="254"/>
      <c r="UCQ73" s="254"/>
      <c r="UCR73" s="254"/>
      <c r="UCS73" s="254"/>
      <c r="UCT73" s="254"/>
      <c r="UCU73" s="254"/>
      <c r="UCV73" s="254"/>
      <c r="UCW73" s="254"/>
      <c r="UCX73" s="254"/>
      <c r="UCY73" s="254"/>
      <c r="UCZ73" s="254"/>
      <c r="UDA73" s="254"/>
      <c r="UDB73" s="254"/>
      <c r="UDC73" s="254"/>
      <c r="UDD73" s="254"/>
      <c r="UDE73" s="254"/>
      <c r="UDF73" s="254"/>
      <c r="UDG73" s="254"/>
      <c r="UDH73" s="254"/>
      <c r="UDI73" s="254"/>
      <c r="UDJ73" s="254"/>
      <c r="UDK73" s="254"/>
      <c r="UDL73" s="254"/>
      <c r="UDM73" s="254"/>
      <c r="UDN73" s="254"/>
      <c r="UDO73" s="254"/>
      <c r="UDP73" s="254"/>
      <c r="UDQ73" s="254"/>
      <c r="UDR73" s="254"/>
      <c r="UDS73" s="254"/>
      <c r="UDT73" s="254"/>
      <c r="UDU73" s="254"/>
      <c r="UDV73" s="254"/>
      <c r="UDW73" s="254"/>
      <c r="UDX73" s="254"/>
      <c r="UDY73" s="254"/>
      <c r="UDZ73" s="254"/>
      <c r="UEA73" s="254"/>
      <c r="UEB73" s="254"/>
      <c r="UEC73" s="254"/>
      <c r="UED73" s="254"/>
      <c r="UEE73" s="254"/>
      <c r="UEF73" s="254"/>
      <c r="UEG73" s="254"/>
      <c r="UEH73" s="254"/>
      <c r="UEI73" s="254"/>
      <c r="UEJ73" s="254"/>
      <c r="UEK73" s="254"/>
      <c r="UEL73" s="254"/>
      <c r="UEM73" s="254"/>
      <c r="UEN73" s="254"/>
      <c r="UEO73" s="254"/>
      <c r="UEP73" s="254"/>
      <c r="UEQ73" s="254"/>
      <c r="UER73" s="254"/>
      <c r="UES73" s="254"/>
      <c r="UET73" s="254"/>
      <c r="UEU73" s="254"/>
      <c r="UEV73" s="254"/>
      <c r="UEW73" s="254"/>
      <c r="UEX73" s="254"/>
      <c r="UEY73" s="254"/>
      <c r="UEZ73" s="254"/>
      <c r="UFA73" s="254"/>
      <c r="UFB73" s="254"/>
      <c r="UFC73" s="254"/>
      <c r="UFD73" s="254"/>
      <c r="UFE73" s="254"/>
      <c r="UFF73" s="254"/>
      <c r="UFG73" s="254"/>
      <c r="UFH73" s="254"/>
      <c r="UFI73" s="254"/>
      <c r="UFJ73" s="254"/>
      <c r="UFK73" s="254"/>
      <c r="UFL73" s="254"/>
      <c r="UFM73" s="254"/>
      <c r="UFN73" s="254"/>
      <c r="UFO73" s="254"/>
      <c r="UFP73" s="254"/>
      <c r="UFQ73" s="254"/>
      <c r="UFR73" s="254"/>
      <c r="UFS73" s="254"/>
      <c r="UFT73" s="254"/>
      <c r="UFU73" s="254"/>
      <c r="UFV73" s="254"/>
      <c r="UFW73" s="254"/>
      <c r="UFX73" s="254"/>
      <c r="UFY73" s="254"/>
      <c r="UFZ73" s="254"/>
      <c r="UGA73" s="254"/>
      <c r="UGB73" s="254"/>
      <c r="UGC73" s="254"/>
      <c r="UGD73" s="254"/>
      <c r="UGE73" s="254"/>
      <c r="UGF73" s="254"/>
      <c r="UGG73" s="254"/>
      <c r="UGH73" s="254"/>
      <c r="UGI73" s="254"/>
      <c r="UGJ73" s="254"/>
      <c r="UGK73" s="254"/>
      <c r="UGL73" s="254"/>
      <c r="UGM73" s="254"/>
      <c r="UGN73" s="254"/>
      <c r="UGO73" s="254"/>
      <c r="UGP73" s="254"/>
      <c r="UGQ73" s="254"/>
      <c r="UGR73" s="254"/>
      <c r="UGS73" s="254"/>
      <c r="UGT73" s="254"/>
      <c r="UGU73" s="254"/>
      <c r="UGV73" s="254"/>
      <c r="UGW73" s="254"/>
      <c r="UGX73" s="254"/>
      <c r="UGY73" s="254"/>
      <c r="UGZ73" s="254"/>
      <c r="UHA73" s="254"/>
      <c r="UHB73" s="254"/>
      <c r="UHC73" s="254"/>
      <c r="UHD73" s="254"/>
      <c r="UHE73" s="254"/>
      <c r="UHF73" s="254"/>
      <c r="UHG73" s="254"/>
      <c r="UHH73" s="254"/>
      <c r="UHI73" s="254"/>
      <c r="UHJ73" s="254"/>
      <c r="UHK73" s="254"/>
      <c r="UHL73" s="254"/>
      <c r="UHM73" s="254"/>
      <c r="UHN73" s="254"/>
      <c r="UHO73" s="254"/>
      <c r="UHP73" s="254"/>
      <c r="UHQ73" s="254"/>
      <c r="UHR73" s="254"/>
      <c r="UHS73" s="254"/>
      <c r="UHT73" s="254"/>
      <c r="UHU73" s="254"/>
      <c r="UHV73" s="254"/>
      <c r="UHW73" s="254"/>
      <c r="UHX73" s="254"/>
      <c r="UHY73" s="254"/>
      <c r="UHZ73" s="254"/>
      <c r="UIA73" s="254"/>
      <c r="UIB73" s="254"/>
      <c r="UIC73" s="254"/>
      <c r="UID73" s="254"/>
      <c r="UIE73" s="254"/>
      <c r="UIF73" s="254"/>
      <c r="UIG73" s="254"/>
      <c r="UIH73" s="254"/>
      <c r="UII73" s="254"/>
      <c r="UIJ73" s="254"/>
      <c r="UIK73" s="254"/>
      <c r="UIL73" s="254"/>
      <c r="UIM73" s="254"/>
      <c r="UIN73" s="254"/>
      <c r="UIO73" s="254"/>
      <c r="UIP73" s="254"/>
      <c r="UIQ73" s="254"/>
      <c r="UIR73" s="254"/>
      <c r="UIS73" s="254"/>
      <c r="UIT73" s="254"/>
      <c r="UIU73" s="254"/>
      <c r="UIV73" s="254"/>
      <c r="UIW73" s="254"/>
      <c r="UIX73" s="254"/>
      <c r="UIY73" s="254"/>
      <c r="UIZ73" s="254"/>
      <c r="UJA73" s="254"/>
      <c r="UJB73" s="254"/>
      <c r="UJC73" s="254"/>
      <c r="UJD73" s="254"/>
      <c r="UJE73" s="254"/>
      <c r="UJF73" s="254"/>
      <c r="UJG73" s="254"/>
      <c r="UJH73" s="254"/>
      <c r="UJI73" s="254"/>
      <c r="UJJ73" s="254"/>
      <c r="UJK73" s="254"/>
      <c r="UJL73" s="254"/>
      <c r="UJM73" s="254"/>
      <c r="UJN73" s="254"/>
      <c r="UJO73" s="254"/>
      <c r="UJP73" s="254"/>
      <c r="UJQ73" s="254"/>
      <c r="UJR73" s="254"/>
      <c r="UJS73" s="254"/>
      <c r="UJT73" s="254"/>
      <c r="UJU73" s="254"/>
      <c r="UJV73" s="254"/>
      <c r="UJW73" s="254"/>
      <c r="UJX73" s="254"/>
      <c r="UJY73" s="254"/>
      <c r="UJZ73" s="254"/>
      <c r="UKA73" s="254"/>
      <c r="UKB73" s="254"/>
      <c r="UKC73" s="254"/>
      <c r="UKD73" s="254"/>
      <c r="UKE73" s="254"/>
      <c r="UKF73" s="254"/>
      <c r="UKG73" s="254"/>
      <c r="UKH73" s="254"/>
      <c r="UKI73" s="254"/>
      <c r="UKJ73" s="254"/>
      <c r="UKK73" s="254"/>
      <c r="UKL73" s="254"/>
      <c r="UKM73" s="254"/>
      <c r="UKN73" s="254"/>
      <c r="UKO73" s="254"/>
      <c r="UKP73" s="254"/>
      <c r="UKQ73" s="254"/>
      <c r="UKR73" s="254"/>
      <c r="UKS73" s="254"/>
      <c r="UKT73" s="254"/>
      <c r="UKU73" s="254"/>
      <c r="UKV73" s="254"/>
      <c r="UKW73" s="254"/>
      <c r="UKX73" s="254"/>
      <c r="UKY73" s="254"/>
      <c r="UKZ73" s="254"/>
      <c r="ULA73" s="254"/>
      <c r="ULB73" s="254"/>
      <c r="ULC73" s="254"/>
      <c r="ULD73" s="254"/>
      <c r="ULE73" s="254"/>
      <c r="ULF73" s="254"/>
      <c r="ULG73" s="254"/>
      <c r="ULH73" s="254"/>
      <c r="ULI73" s="254"/>
      <c r="ULJ73" s="254"/>
      <c r="ULK73" s="254"/>
      <c r="ULL73" s="254"/>
      <c r="ULM73" s="254"/>
      <c r="ULN73" s="254"/>
      <c r="ULO73" s="254"/>
      <c r="ULP73" s="254"/>
      <c r="ULQ73" s="254"/>
      <c r="ULR73" s="254"/>
      <c r="ULS73" s="254"/>
      <c r="ULT73" s="254"/>
      <c r="ULU73" s="254"/>
      <c r="ULV73" s="254"/>
      <c r="ULW73" s="254"/>
      <c r="ULX73" s="254"/>
      <c r="ULY73" s="254"/>
      <c r="ULZ73" s="254"/>
      <c r="UMA73" s="254"/>
      <c r="UMB73" s="254"/>
      <c r="UMC73" s="254"/>
      <c r="UMD73" s="254"/>
      <c r="UME73" s="254"/>
      <c r="UMF73" s="254"/>
      <c r="UMG73" s="254"/>
      <c r="UMH73" s="254"/>
      <c r="UMI73" s="254"/>
      <c r="UMJ73" s="254"/>
      <c r="UMK73" s="254"/>
      <c r="UML73" s="254"/>
      <c r="UMM73" s="254"/>
      <c r="UMN73" s="254"/>
      <c r="UMO73" s="254"/>
      <c r="UMP73" s="254"/>
      <c r="UMQ73" s="254"/>
      <c r="UMR73" s="254"/>
      <c r="UMS73" s="254"/>
      <c r="UMT73" s="254"/>
      <c r="UMU73" s="254"/>
      <c r="UMV73" s="254"/>
      <c r="UMW73" s="254"/>
      <c r="UMX73" s="254"/>
      <c r="UMY73" s="254"/>
      <c r="UMZ73" s="254"/>
      <c r="UNA73" s="254"/>
      <c r="UNB73" s="254"/>
      <c r="UNC73" s="254"/>
      <c r="UND73" s="254"/>
      <c r="UNE73" s="254"/>
      <c r="UNF73" s="254"/>
      <c r="UNG73" s="254"/>
      <c r="UNH73" s="254"/>
      <c r="UNI73" s="254"/>
      <c r="UNJ73" s="254"/>
      <c r="UNK73" s="254"/>
      <c r="UNL73" s="254"/>
      <c r="UNM73" s="254"/>
      <c r="UNN73" s="254"/>
      <c r="UNO73" s="254"/>
      <c r="UNP73" s="254"/>
      <c r="UNQ73" s="254"/>
      <c r="UNR73" s="254"/>
      <c r="UNS73" s="254"/>
      <c r="UNT73" s="254"/>
      <c r="UNU73" s="254"/>
      <c r="UNV73" s="254"/>
      <c r="UNW73" s="254"/>
      <c r="UNX73" s="254"/>
      <c r="UNY73" s="254"/>
      <c r="UNZ73" s="254"/>
      <c r="UOA73" s="254"/>
      <c r="UOB73" s="254"/>
      <c r="UOC73" s="254"/>
      <c r="UOD73" s="254"/>
      <c r="UOE73" s="254"/>
      <c r="UOF73" s="254"/>
      <c r="UOG73" s="254"/>
      <c r="UOH73" s="254"/>
      <c r="UOI73" s="254"/>
      <c r="UOJ73" s="254"/>
      <c r="UOK73" s="254"/>
      <c r="UOL73" s="254"/>
      <c r="UOM73" s="254"/>
      <c r="UON73" s="254"/>
      <c r="UOO73" s="254"/>
      <c r="UOP73" s="254"/>
      <c r="UOQ73" s="254"/>
      <c r="UOR73" s="254"/>
      <c r="UOS73" s="254"/>
      <c r="UOT73" s="254"/>
      <c r="UOU73" s="254"/>
      <c r="UOV73" s="254"/>
      <c r="UOW73" s="254"/>
      <c r="UOX73" s="254"/>
      <c r="UOY73" s="254"/>
      <c r="UOZ73" s="254"/>
      <c r="UPA73" s="254"/>
      <c r="UPB73" s="254"/>
      <c r="UPC73" s="254"/>
      <c r="UPD73" s="254"/>
      <c r="UPE73" s="254"/>
      <c r="UPF73" s="254"/>
      <c r="UPG73" s="254"/>
      <c r="UPH73" s="254"/>
      <c r="UPI73" s="254"/>
      <c r="UPJ73" s="254"/>
      <c r="UPK73" s="254"/>
      <c r="UPL73" s="254"/>
      <c r="UPM73" s="254"/>
      <c r="UPN73" s="254"/>
      <c r="UPO73" s="254"/>
      <c r="UPP73" s="254"/>
      <c r="UPQ73" s="254"/>
      <c r="UPR73" s="254"/>
      <c r="UPS73" s="254"/>
      <c r="UPT73" s="254"/>
      <c r="UPU73" s="254"/>
      <c r="UPV73" s="254"/>
      <c r="UPW73" s="254"/>
      <c r="UPX73" s="254"/>
      <c r="UPY73" s="254"/>
      <c r="UPZ73" s="254"/>
      <c r="UQA73" s="254"/>
      <c r="UQB73" s="254"/>
      <c r="UQC73" s="254"/>
      <c r="UQD73" s="254"/>
      <c r="UQE73" s="254"/>
      <c r="UQF73" s="254"/>
      <c r="UQG73" s="254"/>
      <c r="UQH73" s="254"/>
      <c r="UQI73" s="254"/>
      <c r="UQJ73" s="254"/>
      <c r="UQK73" s="254"/>
      <c r="UQL73" s="254"/>
      <c r="UQM73" s="254"/>
      <c r="UQN73" s="254"/>
      <c r="UQO73" s="254"/>
      <c r="UQP73" s="254"/>
      <c r="UQQ73" s="254"/>
      <c r="UQR73" s="254"/>
      <c r="UQS73" s="254"/>
      <c r="UQT73" s="254"/>
      <c r="UQU73" s="254"/>
      <c r="UQV73" s="254"/>
      <c r="UQW73" s="254"/>
      <c r="UQX73" s="254"/>
      <c r="UQY73" s="254"/>
      <c r="UQZ73" s="254"/>
      <c r="URA73" s="254"/>
      <c r="URB73" s="254"/>
      <c r="URC73" s="254"/>
      <c r="URD73" s="254"/>
      <c r="URE73" s="254"/>
      <c r="URF73" s="254"/>
      <c r="URG73" s="254"/>
      <c r="URH73" s="254"/>
      <c r="URI73" s="254"/>
      <c r="URJ73" s="254"/>
      <c r="URK73" s="254"/>
      <c r="URL73" s="254"/>
      <c r="URM73" s="254"/>
      <c r="URN73" s="254"/>
      <c r="URO73" s="254"/>
      <c r="URP73" s="254"/>
      <c r="URQ73" s="254"/>
      <c r="URR73" s="254"/>
      <c r="URS73" s="254"/>
      <c r="URT73" s="254"/>
      <c r="URU73" s="254"/>
      <c r="URV73" s="254"/>
      <c r="URW73" s="254"/>
      <c r="URX73" s="254"/>
      <c r="URY73" s="254"/>
      <c r="URZ73" s="254"/>
      <c r="USA73" s="254"/>
      <c r="USB73" s="254"/>
      <c r="USC73" s="254"/>
      <c r="USD73" s="254"/>
      <c r="USE73" s="254"/>
      <c r="USF73" s="254"/>
      <c r="USG73" s="254"/>
      <c r="USH73" s="254"/>
      <c r="USI73" s="254"/>
      <c r="USJ73" s="254"/>
      <c r="USK73" s="254"/>
      <c r="USL73" s="254"/>
      <c r="USM73" s="254"/>
      <c r="USN73" s="254"/>
      <c r="USO73" s="254"/>
      <c r="USP73" s="254"/>
      <c r="USQ73" s="254"/>
      <c r="USR73" s="254"/>
      <c r="USS73" s="254"/>
      <c r="UST73" s="254"/>
      <c r="USU73" s="254"/>
      <c r="USV73" s="254"/>
      <c r="USW73" s="254"/>
      <c r="USX73" s="254"/>
      <c r="USY73" s="254"/>
      <c r="USZ73" s="254"/>
      <c r="UTA73" s="254"/>
      <c r="UTB73" s="254"/>
      <c r="UTC73" s="254"/>
      <c r="UTD73" s="254"/>
      <c r="UTE73" s="254"/>
      <c r="UTF73" s="254"/>
      <c r="UTG73" s="254"/>
      <c r="UTH73" s="254"/>
      <c r="UTI73" s="254"/>
      <c r="UTJ73" s="254"/>
      <c r="UTK73" s="254"/>
      <c r="UTL73" s="254"/>
      <c r="UTM73" s="254"/>
      <c r="UTN73" s="254"/>
      <c r="UTO73" s="254"/>
      <c r="UTP73" s="254"/>
      <c r="UTQ73" s="254"/>
      <c r="UTR73" s="254"/>
      <c r="UTS73" s="254"/>
      <c r="UTT73" s="254"/>
      <c r="UTU73" s="254"/>
      <c r="UTV73" s="254"/>
      <c r="UTW73" s="254"/>
      <c r="UTX73" s="254"/>
      <c r="UTY73" s="254"/>
      <c r="UTZ73" s="254"/>
      <c r="UUA73" s="254"/>
      <c r="UUB73" s="254"/>
      <c r="UUC73" s="254"/>
      <c r="UUD73" s="254"/>
      <c r="UUE73" s="254"/>
      <c r="UUF73" s="254"/>
      <c r="UUG73" s="254"/>
      <c r="UUH73" s="254"/>
      <c r="UUI73" s="254"/>
      <c r="UUJ73" s="254"/>
      <c r="UUK73" s="254"/>
      <c r="UUL73" s="254"/>
      <c r="UUM73" s="254"/>
      <c r="UUN73" s="254"/>
      <c r="UUO73" s="254"/>
      <c r="UUP73" s="254"/>
      <c r="UUQ73" s="254"/>
      <c r="UUR73" s="254"/>
      <c r="UUS73" s="254"/>
      <c r="UUT73" s="254"/>
      <c r="UUU73" s="254"/>
      <c r="UUV73" s="254"/>
      <c r="UUW73" s="254"/>
      <c r="UUX73" s="254"/>
      <c r="UUY73" s="254"/>
      <c r="UUZ73" s="254"/>
      <c r="UVA73" s="254"/>
      <c r="UVB73" s="254"/>
      <c r="UVC73" s="254"/>
      <c r="UVD73" s="254"/>
      <c r="UVE73" s="254"/>
      <c r="UVF73" s="254"/>
      <c r="UVG73" s="254"/>
      <c r="UVH73" s="254"/>
      <c r="UVI73" s="254"/>
      <c r="UVJ73" s="254"/>
      <c r="UVK73" s="254"/>
      <c r="UVL73" s="254"/>
      <c r="UVM73" s="254"/>
      <c r="UVN73" s="254"/>
      <c r="UVO73" s="254"/>
      <c r="UVP73" s="254"/>
      <c r="UVQ73" s="254"/>
      <c r="UVR73" s="254"/>
      <c r="UVS73" s="254"/>
      <c r="UVT73" s="254"/>
      <c r="UVU73" s="254"/>
      <c r="UVV73" s="254"/>
      <c r="UVW73" s="254"/>
      <c r="UVX73" s="254"/>
      <c r="UVY73" s="254"/>
      <c r="UVZ73" s="254"/>
      <c r="UWA73" s="254"/>
      <c r="UWB73" s="254"/>
      <c r="UWC73" s="254"/>
      <c r="UWD73" s="254"/>
      <c r="UWE73" s="254"/>
      <c r="UWF73" s="254"/>
      <c r="UWG73" s="254"/>
      <c r="UWH73" s="254"/>
      <c r="UWI73" s="254"/>
      <c r="UWJ73" s="254"/>
      <c r="UWK73" s="254"/>
      <c r="UWL73" s="254"/>
      <c r="UWM73" s="254"/>
      <c r="UWN73" s="254"/>
      <c r="UWO73" s="254"/>
      <c r="UWP73" s="254"/>
      <c r="UWQ73" s="254"/>
      <c r="UWR73" s="254"/>
      <c r="UWS73" s="254"/>
      <c r="UWT73" s="254"/>
      <c r="UWU73" s="254"/>
      <c r="UWV73" s="254"/>
      <c r="UWW73" s="254"/>
      <c r="UWX73" s="254"/>
      <c r="UWY73" s="254"/>
      <c r="UWZ73" s="254"/>
      <c r="UXA73" s="254"/>
      <c r="UXB73" s="254"/>
      <c r="UXC73" s="254"/>
      <c r="UXD73" s="254"/>
      <c r="UXE73" s="254"/>
      <c r="UXF73" s="254"/>
      <c r="UXG73" s="254"/>
      <c r="UXH73" s="254"/>
      <c r="UXI73" s="254"/>
      <c r="UXJ73" s="254"/>
      <c r="UXK73" s="254"/>
      <c r="UXL73" s="254"/>
      <c r="UXM73" s="254"/>
      <c r="UXN73" s="254"/>
      <c r="UXO73" s="254"/>
      <c r="UXP73" s="254"/>
      <c r="UXQ73" s="254"/>
      <c r="UXR73" s="254"/>
      <c r="UXS73" s="254"/>
      <c r="UXT73" s="254"/>
      <c r="UXU73" s="254"/>
      <c r="UXV73" s="254"/>
      <c r="UXW73" s="254"/>
      <c r="UXX73" s="254"/>
      <c r="UXY73" s="254"/>
      <c r="UXZ73" s="254"/>
      <c r="UYA73" s="254"/>
      <c r="UYB73" s="254"/>
      <c r="UYC73" s="254"/>
      <c r="UYD73" s="254"/>
      <c r="UYE73" s="254"/>
      <c r="UYF73" s="254"/>
      <c r="UYG73" s="254"/>
      <c r="UYH73" s="254"/>
      <c r="UYI73" s="254"/>
      <c r="UYJ73" s="254"/>
      <c r="UYK73" s="254"/>
      <c r="UYL73" s="254"/>
      <c r="UYM73" s="254"/>
      <c r="UYN73" s="254"/>
      <c r="UYO73" s="254"/>
      <c r="UYP73" s="254"/>
      <c r="UYQ73" s="254"/>
      <c r="UYR73" s="254"/>
      <c r="UYS73" s="254"/>
      <c r="UYT73" s="254"/>
      <c r="UYU73" s="254"/>
      <c r="UYV73" s="254"/>
      <c r="UYW73" s="254"/>
      <c r="UYX73" s="254"/>
      <c r="UYY73" s="254"/>
      <c r="UYZ73" s="254"/>
      <c r="UZA73" s="254"/>
      <c r="UZB73" s="254"/>
      <c r="UZC73" s="254"/>
      <c r="UZD73" s="254"/>
      <c r="UZE73" s="254"/>
      <c r="UZF73" s="254"/>
      <c r="UZG73" s="254"/>
      <c r="UZH73" s="254"/>
      <c r="UZI73" s="254"/>
      <c r="UZJ73" s="254"/>
      <c r="UZK73" s="254"/>
      <c r="UZL73" s="254"/>
      <c r="UZM73" s="254"/>
      <c r="UZN73" s="254"/>
      <c r="UZO73" s="254"/>
      <c r="UZP73" s="254"/>
      <c r="UZQ73" s="254"/>
      <c r="UZR73" s="254"/>
      <c r="UZS73" s="254"/>
      <c r="UZT73" s="254"/>
      <c r="UZU73" s="254"/>
      <c r="UZV73" s="254"/>
      <c r="UZW73" s="254"/>
      <c r="UZX73" s="254"/>
      <c r="UZY73" s="254"/>
      <c r="UZZ73" s="254"/>
      <c r="VAA73" s="254"/>
      <c r="VAB73" s="254"/>
      <c r="VAC73" s="254"/>
      <c r="VAD73" s="254"/>
      <c r="VAE73" s="254"/>
      <c r="VAF73" s="254"/>
      <c r="VAG73" s="254"/>
      <c r="VAH73" s="254"/>
      <c r="VAI73" s="254"/>
      <c r="VAJ73" s="254"/>
      <c r="VAK73" s="254"/>
      <c r="VAL73" s="254"/>
      <c r="VAM73" s="254"/>
      <c r="VAN73" s="254"/>
      <c r="VAO73" s="254"/>
      <c r="VAP73" s="254"/>
      <c r="VAQ73" s="254"/>
      <c r="VAR73" s="254"/>
      <c r="VAS73" s="254"/>
      <c r="VAT73" s="254"/>
      <c r="VAU73" s="254"/>
      <c r="VAV73" s="254"/>
      <c r="VAW73" s="254"/>
      <c r="VAX73" s="254"/>
      <c r="VAY73" s="254"/>
      <c r="VAZ73" s="254"/>
      <c r="VBA73" s="254"/>
      <c r="VBB73" s="254"/>
      <c r="VBC73" s="254"/>
      <c r="VBD73" s="254"/>
      <c r="VBE73" s="254"/>
      <c r="VBF73" s="254"/>
      <c r="VBG73" s="254"/>
      <c r="VBH73" s="254"/>
      <c r="VBI73" s="254"/>
      <c r="VBJ73" s="254"/>
      <c r="VBK73" s="254"/>
      <c r="VBL73" s="254"/>
      <c r="VBM73" s="254"/>
      <c r="VBN73" s="254"/>
      <c r="VBO73" s="254"/>
      <c r="VBP73" s="254"/>
      <c r="VBQ73" s="254"/>
      <c r="VBR73" s="254"/>
      <c r="VBS73" s="254"/>
      <c r="VBT73" s="254"/>
      <c r="VBU73" s="254"/>
      <c r="VBV73" s="254"/>
      <c r="VBW73" s="254"/>
      <c r="VBX73" s="254"/>
      <c r="VBY73" s="254"/>
      <c r="VBZ73" s="254"/>
      <c r="VCA73" s="254"/>
      <c r="VCB73" s="254"/>
      <c r="VCC73" s="254"/>
      <c r="VCD73" s="254"/>
      <c r="VCE73" s="254"/>
      <c r="VCF73" s="254"/>
      <c r="VCG73" s="254"/>
      <c r="VCH73" s="254"/>
      <c r="VCI73" s="254"/>
      <c r="VCJ73" s="254"/>
      <c r="VCK73" s="254"/>
      <c r="VCL73" s="254"/>
      <c r="VCM73" s="254"/>
      <c r="VCN73" s="254"/>
      <c r="VCO73" s="254"/>
      <c r="VCP73" s="254"/>
      <c r="VCQ73" s="254"/>
      <c r="VCR73" s="254"/>
      <c r="VCS73" s="254"/>
      <c r="VCT73" s="254"/>
      <c r="VCU73" s="254"/>
      <c r="VCV73" s="254"/>
      <c r="VCW73" s="254"/>
      <c r="VCX73" s="254"/>
      <c r="VCY73" s="254"/>
      <c r="VCZ73" s="254"/>
      <c r="VDA73" s="254"/>
      <c r="VDB73" s="254"/>
      <c r="VDC73" s="254"/>
      <c r="VDD73" s="254"/>
      <c r="VDE73" s="254"/>
      <c r="VDF73" s="254"/>
      <c r="VDG73" s="254"/>
      <c r="VDH73" s="254"/>
      <c r="VDI73" s="254"/>
      <c r="VDJ73" s="254"/>
      <c r="VDK73" s="254"/>
      <c r="VDL73" s="254"/>
      <c r="VDM73" s="254"/>
      <c r="VDN73" s="254"/>
      <c r="VDO73" s="254"/>
      <c r="VDP73" s="254"/>
      <c r="VDQ73" s="254"/>
      <c r="VDR73" s="254"/>
      <c r="VDS73" s="254"/>
      <c r="VDT73" s="254"/>
      <c r="VDU73" s="254"/>
      <c r="VDV73" s="254"/>
      <c r="VDW73" s="254"/>
      <c r="VDX73" s="254"/>
      <c r="VDY73" s="254"/>
      <c r="VDZ73" s="254"/>
      <c r="VEA73" s="254"/>
      <c r="VEB73" s="254"/>
      <c r="VEC73" s="254"/>
      <c r="VED73" s="254"/>
      <c r="VEE73" s="254"/>
      <c r="VEF73" s="254"/>
      <c r="VEG73" s="254"/>
      <c r="VEH73" s="254"/>
      <c r="VEI73" s="254"/>
      <c r="VEJ73" s="254"/>
      <c r="VEK73" s="254"/>
      <c r="VEL73" s="254"/>
      <c r="VEM73" s="254"/>
      <c r="VEN73" s="254"/>
      <c r="VEO73" s="254"/>
      <c r="VEP73" s="254"/>
      <c r="VEQ73" s="254"/>
      <c r="VER73" s="254"/>
      <c r="VES73" s="254"/>
      <c r="VET73" s="254"/>
      <c r="VEU73" s="254"/>
      <c r="VEV73" s="254"/>
      <c r="VEW73" s="254"/>
      <c r="VEX73" s="254"/>
      <c r="VEY73" s="254"/>
      <c r="VEZ73" s="254"/>
      <c r="VFA73" s="254"/>
      <c r="VFB73" s="254"/>
      <c r="VFC73" s="254"/>
      <c r="VFD73" s="254"/>
      <c r="VFE73" s="254"/>
      <c r="VFF73" s="254"/>
      <c r="VFG73" s="254"/>
      <c r="VFH73" s="254"/>
      <c r="VFI73" s="254"/>
      <c r="VFJ73" s="254"/>
      <c r="VFK73" s="254"/>
      <c r="VFL73" s="254"/>
      <c r="VFM73" s="254"/>
      <c r="VFN73" s="254"/>
      <c r="VFO73" s="254"/>
      <c r="VFP73" s="254"/>
      <c r="VFQ73" s="254"/>
      <c r="VFR73" s="254"/>
      <c r="VFS73" s="254"/>
      <c r="VFT73" s="254"/>
      <c r="VFU73" s="254"/>
      <c r="VFV73" s="254"/>
      <c r="VFW73" s="254"/>
      <c r="VFX73" s="254"/>
      <c r="VFY73" s="254"/>
      <c r="VFZ73" s="254"/>
      <c r="VGA73" s="254"/>
      <c r="VGB73" s="254"/>
      <c r="VGC73" s="254"/>
      <c r="VGD73" s="254"/>
      <c r="VGE73" s="254"/>
      <c r="VGF73" s="254"/>
      <c r="VGG73" s="254"/>
      <c r="VGH73" s="254"/>
      <c r="VGI73" s="254"/>
      <c r="VGJ73" s="254"/>
      <c r="VGK73" s="254"/>
      <c r="VGL73" s="254"/>
      <c r="VGM73" s="254"/>
      <c r="VGN73" s="254"/>
      <c r="VGO73" s="254"/>
      <c r="VGP73" s="254"/>
      <c r="VGQ73" s="254"/>
      <c r="VGR73" s="254"/>
      <c r="VGS73" s="254"/>
      <c r="VGT73" s="254"/>
      <c r="VGU73" s="254"/>
      <c r="VGV73" s="254"/>
      <c r="VGW73" s="254"/>
      <c r="VGX73" s="254"/>
      <c r="VGY73" s="254"/>
      <c r="VGZ73" s="254"/>
      <c r="VHA73" s="254"/>
      <c r="VHB73" s="254"/>
      <c r="VHC73" s="254"/>
      <c r="VHD73" s="254"/>
      <c r="VHE73" s="254"/>
      <c r="VHF73" s="254"/>
      <c r="VHG73" s="254"/>
      <c r="VHH73" s="254"/>
      <c r="VHI73" s="254"/>
      <c r="VHJ73" s="254"/>
      <c r="VHK73" s="254"/>
      <c r="VHL73" s="254"/>
      <c r="VHM73" s="254"/>
      <c r="VHN73" s="254"/>
      <c r="VHO73" s="254"/>
      <c r="VHP73" s="254"/>
      <c r="VHQ73" s="254"/>
      <c r="VHR73" s="254"/>
      <c r="VHS73" s="254"/>
      <c r="VHT73" s="254"/>
      <c r="VHU73" s="254"/>
      <c r="VHV73" s="254"/>
      <c r="VHW73" s="254"/>
      <c r="VHX73" s="254"/>
      <c r="VHY73" s="254"/>
      <c r="VHZ73" s="254"/>
      <c r="VIA73" s="254"/>
      <c r="VIB73" s="254"/>
      <c r="VIC73" s="254"/>
      <c r="VID73" s="254"/>
      <c r="VIE73" s="254"/>
      <c r="VIF73" s="254"/>
      <c r="VIG73" s="254"/>
      <c r="VIH73" s="254"/>
      <c r="VII73" s="254"/>
      <c r="VIJ73" s="254"/>
      <c r="VIK73" s="254"/>
      <c r="VIL73" s="254"/>
      <c r="VIM73" s="254"/>
      <c r="VIN73" s="254"/>
      <c r="VIO73" s="254"/>
      <c r="VIP73" s="254"/>
      <c r="VIQ73" s="254"/>
      <c r="VIR73" s="254"/>
      <c r="VIS73" s="254"/>
      <c r="VIT73" s="254"/>
      <c r="VIU73" s="254"/>
      <c r="VIV73" s="254"/>
      <c r="VIW73" s="254"/>
      <c r="VIX73" s="254"/>
      <c r="VIY73" s="254"/>
      <c r="VIZ73" s="254"/>
      <c r="VJA73" s="254"/>
      <c r="VJB73" s="254"/>
      <c r="VJC73" s="254"/>
      <c r="VJD73" s="254"/>
      <c r="VJE73" s="254"/>
      <c r="VJF73" s="254"/>
      <c r="VJG73" s="254"/>
      <c r="VJH73" s="254"/>
      <c r="VJI73" s="254"/>
      <c r="VJJ73" s="254"/>
      <c r="VJK73" s="254"/>
      <c r="VJL73" s="254"/>
      <c r="VJM73" s="254"/>
      <c r="VJN73" s="254"/>
      <c r="VJO73" s="254"/>
      <c r="VJP73" s="254"/>
      <c r="VJQ73" s="254"/>
      <c r="VJR73" s="254"/>
      <c r="VJS73" s="254"/>
      <c r="VJT73" s="254"/>
      <c r="VJU73" s="254"/>
      <c r="VJV73" s="254"/>
      <c r="VJW73" s="254"/>
      <c r="VJX73" s="254"/>
      <c r="VJY73" s="254"/>
      <c r="VJZ73" s="254"/>
      <c r="VKA73" s="254"/>
      <c r="VKB73" s="254"/>
      <c r="VKC73" s="254"/>
      <c r="VKD73" s="254"/>
      <c r="VKE73" s="254"/>
      <c r="VKF73" s="254"/>
      <c r="VKG73" s="254"/>
      <c r="VKH73" s="254"/>
      <c r="VKI73" s="254"/>
      <c r="VKJ73" s="254"/>
      <c r="VKK73" s="254"/>
      <c r="VKL73" s="254"/>
      <c r="VKM73" s="254"/>
      <c r="VKN73" s="254"/>
      <c r="VKO73" s="254"/>
      <c r="VKP73" s="254"/>
      <c r="VKQ73" s="254"/>
      <c r="VKR73" s="254"/>
      <c r="VKS73" s="254"/>
      <c r="VKT73" s="254"/>
      <c r="VKU73" s="254"/>
      <c r="VKV73" s="254"/>
      <c r="VKW73" s="254"/>
      <c r="VKX73" s="254"/>
      <c r="VKY73" s="254"/>
      <c r="VKZ73" s="254"/>
      <c r="VLA73" s="254"/>
      <c r="VLB73" s="254"/>
      <c r="VLC73" s="254"/>
      <c r="VLD73" s="254"/>
      <c r="VLE73" s="254"/>
      <c r="VLF73" s="254"/>
      <c r="VLG73" s="254"/>
      <c r="VLH73" s="254"/>
      <c r="VLI73" s="254"/>
      <c r="VLJ73" s="254"/>
      <c r="VLK73" s="254"/>
      <c r="VLL73" s="254"/>
      <c r="VLM73" s="254"/>
      <c r="VLN73" s="254"/>
      <c r="VLO73" s="254"/>
      <c r="VLP73" s="254"/>
      <c r="VLQ73" s="254"/>
      <c r="VLR73" s="254"/>
      <c r="VLS73" s="254"/>
      <c r="VLT73" s="254"/>
      <c r="VLU73" s="254"/>
      <c r="VLV73" s="254"/>
      <c r="VLW73" s="254"/>
      <c r="VLX73" s="254"/>
      <c r="VLY73" s="254"/>
      <c r="VLZ73" s="254"/>
      <c r="VMA73" s="254"/>
      <c r="VMB73" s="254"/>
      <c r="VMC73" s="254"/>
      <c r="VMD73" s="254"/>
      <c r="VME73" s="254"/>
      <c r="VMF73" s="254"/>
      <c r="VMG73" s="254"/>
      <c r="VMH73" s="254"/>
      <c r="VMI73" s="254"/>
      <c r="VMJ73" s="254"/>
      <c r="VMK73" s="254"/>
      <c r="VML73" s="254"/>
      <c r="VMM73" s="254"/>
      <c r="VMN73" s="254"/>
      <c r="VMO73" s="254"/>
      <c r="VMP73" s="254"/>
      <c r="VMQ73" s="254"/>
      <c r="VMR73" s="254"/>
      <c r="VMS73" s="254"/>
      <c r="VMT73" s="254"/>
      <c r="VMU73" s="254"/>
      <c r="VMV73" s="254"/>
      <c r="VMW73" s="254"/>
      <c r="VMX73" s="254"/>
      <c r="VMY73" s="254"/>
      <c r="VMZ73" s="254"/>
      <c r="VNA73" s="254"/>
      <c r="VNB73" s="254"/>
      <c r="VNC73" s="254"/>
      <c r="VND73" s="254"/>
      <c r="VNE73" s="254"/>
      <c r="VNF73" s="254"/>
      <c r="VNG73" s="254"/>
      <c r="VNH73" s="254"/>
      <c r="VNI73" s="254"/>
      <c r="VNJ73" s="254"/>
      <c r="VNK73" s="254"/>
      <c r="VNL73" s="254"/>
      <c r="VNM73" s="254"/>
      <c r="VNN73" s="254"/>
      <c r="VNO73" s="254"/>
      <c r="VNP73" s="254"/>
      <c r="VNQ73" s="254"/>
      <c r="VNR73" s="254"/>
      <c r="VNS73" s="254"/>
      <c r="VNT73" s="254"/>
      <c r="VNU73" s="254"/>
      <c r="VNV73" s="254"/>
      <c r="VNW73" s="254"/>
      <c r="VNX73" s="254"/>
      <c r="VNY73" s="254"/>
      <c r="VNZ73" s="254"/>
      <c r="VOA73" s="254"/>
      <c r="VOB73" s="254"/>
      <c r="VOC73" s="254"/>
      <c r="VOD73" s="254"/>
      <c r="VOE73" s="254"/>
      <c r="VOF73" s="254"/>
      <c r="VOG73" s="254"/>
      <c r="VOH73" s="254"/>
      <c r="VOI73" s="254"/>
      <c r="VOJ73" s="254"/>
      <c r="VOK73" s="254"/>
      <c r="VOL73" s="254"/>
      <c r="VOM73" s="254"/>
      <c r="VON73" s="254"/>
      <c r="VOO73" s="254"/>
      <c r="VOP73" s="254"/>
      <c r="VOQ73" s="254"/>
      <c r="VOR73" s="254"/>
      <c r="VOS73" s="254"/>
      <c r="VOT73" s="254"/>
      <c r="VOU73" s="254"/>
      <c r="VOV73" s="254"/>
      <c r="VOW73" s="254"/>
      <c r="VOX73" s="254"/>
      <c r="VOY73" s="254"/>
      <c r="VOZ73" s="254"/>
      <c r="VPA73" s="254"/>
      <c r="VPB73" s="254"/>
      <c r="VPC73" s="254"/>
      <c r="VPD73" s="254"/>
      <c r="VPE73" s="254"/>
      <c r="VPF73" s="254"/>
      <c r="VPG73" s="254"/>
      <c r="VPH73" s="254"/>
      <c r="VPI73" s="254"/>
      <c r="VPJ73" s="254"/>
      <c r="VPK73" s="254"/>
      <c r="VPL73" s="254"/>
      <c r="VPM73" s="254"/>
      <c r="VPN73" s="254"/>
      <c r="VPO73" s="254"/>
      <c r="VPP73" s="254"/>
      <c r="VPQ73" s="254"/>
      <c r="VPR73" s="254"/>
      <c r="VPS73" s="254"/>
      <c r="VPT73" s="254"/>
      <c r="VPU73" s="254"/>
      <c r="VPV73" s="254"/>
      <c r="VPW73" s="254"/>
      <c r="VPX73" s="254"/>
      <c r="VPY73" s="254"/>
      <c r="VPZ73" s="254"/>
      <c r="VQA73" s="254"/>
      <c r="VQB73" s="254"/>
      <c r="VQC73" s="254"/>
      <c r="VQD73" s="254"/>
      <c r="VQE73" s="254"/>
      <c r="VQF73" s="254"/>
      <c r="VQG73" s="254"/>
      <c r="VQH73" s="254"/>
      <c r="VQI73" s="254"/>
      <c r="VQJ73" s="254"/>
      <c r="VQK73" s="254"/>
      <c r="VQL73" s="254"/>
      <c r="VQM73" s="254"/>
      <c r="VQN73" s="254"/>
      <c r="VQO73" s="254"/>
      <c r="VQP73" s="254"/>
      <c r="VQQ73" s="254"/>
      <c r="VQR73" s="254"/>
      <c r="VQS73" s="254"/>
      <c r="VQT73" s="254"/>
      <c r="VQU73" s="254"/>
      <c r="VQV73" s="254"/>
      <c r="VQW73" s="254"/>
      <c r="VQX73" s="254"/>
      <c r="VQY73" s="254"/>
      <c r="VQZ73" s="254"/>
      <c r="VRA73" s="254"/>
      <c r="VRB73" s="254"/>
      <c r="VRC73" s="254"/>
      <c r="VRD73" s="254"/>
      <c r="VRE73" s="254"/>
      <c r="VRF73" s="254"/>
      <c r="VRG73" s="254"/>
      <c r="VRH73" s="254"/>
      <c r="VRI73" s="254"/>
      <c r="VRJ73" s="254"/>
      <c r="VRK73" s="254"/>
      <c r="VRL73" s="254"/>
      <c r="VRM73" s="254"/>
      <c r="VRN73" s="254"/>
      <c r="VRO73" s="254"/>
      <c r="VRP73" s="254"/>
      <c r="VRQ73" s="254"/>
      <c r="VRR73" s="254"/>
      <c r="VRS73" s="254"/>
      <c r="VRT73" s="254"/>
      <c r="VRU73" s="254"/>
      <c r="VRV73" s="254"/>
      <c r="VRW73" s="254"/>
      <c r="VRX73" s="254"/>
      <c r="VRY73" s="254"/>
      <c r="VRZ73" s="254"/>
      <c r="VSA73" s="254"/>
      <c r="VSB73" s="254"/>
      <c r="VSC73" s="254"/>
      <c r="VSD73" s="254"/>
      <c r="VSE73" s="254"/>
      <c r="VSF73" s="254"/>
      <c r="VSG73" s="254"/>
      <c r="VSH73" s="254"/>
      <c r="VSI73" s="254"/>
      <c r="VSJ73" s="254"/>
      <c r="VSK73" s="254"/>
      <c r="VSL73" s="254"/>
      <c r="VSM73" s="254"/>
      <c r="VSN73" s="254"/>
      <c r="VSO73" s="254"/>
      <c r="VSP73" s="254"/>
      <c r="VSQ73" s="254"/>
      <c r="VSR73" s="254"/>
      <c r="VSS73" s="254"/>
      <c r="VST73" s="254"/>
      <c r="VSU73" s="254"/>
      <c r="VSV73" s="254"/>
      <c r="VSW73" s="254"/>
      <c r="VSX73" s="254"/>
      <c r="VSY73" s="254"/>
      <c r="VSZ73" s="254"/>
      <c r="VTA73" s="254"/>
      <c r="VTB73" s="254"/>
      <c r="VTC73" s="254"/>
      <c r="VTD73" s="254"/>
      <c r="VTE73" s="254"/>
      <c r="VTF73" s="254"/>
      <c r="VTG73" s="254"/>
      <c r="VTH73" s="254"/>
      <c r="VTI73" s="254"/>
      <c r="VTJ73" s="254"/>
      <c r="VTK73" s="254"/>
      <c r="VTL73" s="254"/>
      <c r="VTM73" s="254"/>
      <c r="VTN73" s="254"/>
      <c r="VTO73" s="254"/>
      <c r="VTP73" s="254"/>
      <c r="VTQ73" s="254"/>
      <c r="VTR73" s="254"/>
      <c r="VTS73" s="254"/>
      <c r="VTT73" s="254"/>
      <c r="VTU73" s="254"/>
      <c r="VTV73" s="254"/>
      <c r="VTW73" s="254"/>
      <c r="VTX73" s="254"/>
      <c r="VTY73" s="254"/>
      <c r="VTZ73" s="254"/>
      <c r="VUA73" s="254"/>
      <c r="VUB73" s="254"/>
      <c r="VUC73" s="254"/>
      <c r="VUD73" s="254"/>
      <c r="VUE73" s="254"/>
      <c r="VUF73" s="254"/>
      <c r="VUG73" s="254"/>
      <c r="VUH73" s="254"/>
      <c r="VUI73" s="254"/>
      <c r="VUJ73" s="254"/>
      <c r="VUK73" s="254"/>
      <c r="VUL73" s="254"/>
      <c r="VUM73" s="254"/>
      <c r="VUN73" s="254"/>
      <c r="VUO73" s="254"/>
      <c r="VUP73" s="254"/>
      <c r="VUQ73" s="254"/>
      <c r="VUR73" s="254"/>
      <c r="VUS73" s="254"/>
      <c r="VUT73" s="254"/>
      <c r="VUU73" s="254"/>
      <c r="VUV73" s="254"/>
      <c r="VUW73" s="254"/>
      <c r="VUX73" s="254"/>
      <c r="VUY73" s="254"/>
      <c r="VUZ73" s="254"/>
      <c r="VVA73" s="254"/>
      <c r="VVB73" s="254"/>
      <c r="VVC73" s="254"/>
      <c r="VVD73" s="254"/>
      <c r="VVE73" s="254"/>
      <c r="VVF73" s="254"/>
      <c r="VVG73" s="254"/>
      <c r="VVH73" s="254"/>
      <c r="VVI73" s="254"/>
      <c r="VVJ73" s="254"/>
      <c r="VVK73" s="254"/>
      <c r="VVL73" s="254"/>
      <c r="VVM73" s="254"/>
      <c r="VVN73" s="254"/>
      <c r="VVO73" s="254"/>
      <c r="VVP73" s="254"/>
      <c r="VVQ73" s="254"/>
      <c r="VVR73" s="254"/>
      <c r="VVS73" s="254"/>
      <c r="VVT73" s="254"/>
      <c r="VVU73" s="254"/>
      <c r="VVV73" s="254"/>
      <c r="VVW73" s="254"/>
      <c r="VVX73" s="254"/>
      <c r="VVY73" s="254"/>
      <c r="VVZ73" s="254"/>
      <c r="VWA73" s="254"/>
      <c r="VWB73" s="254"/>
      <c r="VWC73" s="254"/>
      <c r="VWD73" s="254"/>
      <c r="VWE73" s="254"/>
      <c r="VWF73" s="254"/>
      <c r="VWG73" s="254"/>
      <c r="VWH73" s="254"/>
      <c r="VWI73" s="254"/>
      <c r="VWJ73" s="254"/>
      <c r="VWK73" s="254"/>
      <c r="VWL73" s="254"/>
      <c r="VWM73" s="254"/>
      <c r="VWN73" s="254"/>
      <c r="VWO73" s="254"/>
      <c r="VWP73" s="254"/>
      <c r="VWQ73" s="254"/>
      <c r="VWR73" s="254"/>
      <c r="VWS73" s="254"/>
      <c r="VWT73" s="254"/>
      <c r="VWU73" s="254"/>
      <c r="VWV73" s="254"/>
      <c r="VWW73" s="254"/>
      <c r="VWX73" s="254"/>
      <c r="VWY73" s="254"/>
      <c r="VWZ73" s="254"/>
      <c r="VXA73" s="254"/>
      <c r="VXB73" s="254"/>
      <c r="VXC73" s="254"/>
      <c r="VXD73" s="254"/>
      <c r="VXE73" s="254"/>
      <c r="VXF73" s="254"/>
      <c r="VXG73" s="254"/>
      <c r="VXH73" s="254"/>
      <c r="VXI73" s="254"/>
      <c r="VXJ73" s="254"/>
      <c r="VXK73" s="254"/>
      <c r="VXL73" s="254"/>
      <c r="VXM73" s="254"/>
      <c r="VXN73" s="254"/>
      <c r="VXO73" s="254"/>
      <c r="VXP73" s="254"/>
      <c r="VXQ73" s="254"/>
      <c r="VXR73" s="254"/>
      <c r="VXS73" s="254"/>
      <c r="VXT73" s="254"/>
      <c r="VXU73" s="254"/>
      <c r="VXV73" s="254"/>
      <c r="VXW73" s="254"/>
      <c r="VXX73" s="254"/>
      <c r="VXY73" s="254"/>
      <c r="VXZ73" s="254"/>
      <c r="VYA73" s="254"/>
      <c r="VYB73" s="254"/>
      <c r="VYC73" s="254"/>
      <c r="VYD73" s="254"/>
      <c r="VYE73" s="254"/>
      <c r="VYF73" s="254"/>
      <c r="VYG73" s="254"/>
      <c r="VYH73" s="254"/>
      <c r="VYI73" s="254"/>
      <c r="VYJ73" s="254"/>
      <c r="VYK73" s="254"/>
      <c r="VYL73" s="254"/>
      <c r="VYM73" s="254"/>
      <c r="VYN73" s="254"/>
      <c r="VYO73" s="254"/>
      <c r="VYP73" s="254"/>
      <c r="VYQ73" s="254"/>
      <c r="VYR73" s="254"/>
      <c r="VYS73" s="254"/>
      <c r="VYT73" s="254"/>
      <c r="VYU73" s="254"/>
      <c r="VYV73" s="254"/>
      <c r="VYW73" s="254"/>
      <c r="VYX73" s="254"/>
      <c r="VYY73" s="254"/>
      <c r="VYZ73" s="254"/>
      <c r="VZA73" s="254"/>
      <c r="VZB73" s="254"/>
      <c r="VZC73" s="254"/>
      <c r="VZD73" s="254"/>
      <c r="VZE73" s="254"/>
      <c r="VZF73" s="254"/>
      <c r="VZG73" s="254"/>
      <c r="VZH73" s="254"/>
      <c r="VZI73" s="254"/>
      <c r="VZJ73" s="254"/>
      <c r="VZK73" s="254"/>
      <c r="VZL73" s="254"/>
      <c r="VZM73" s="254"/>
      <c r="VZN73" s="254"/>
      <c r="VZO73" s="254"/>
      <c r="VZP73" s="254"/>
      <c r="VZQ73" s="254"/>
      <c r="VZR73" s="254"/>
      <c r="VZS73" s="254"/>
      <c r="VZT73" s="254"/>
      <c r="VZU73" s="254"/>
      <c r="VZV73" s="254"/>
      <c r="VZW73" s="254"/>
      <c r="VZX73" s="254"/>
      <c r="VZY73" s="254"/>
      <c r="VZZ73" s="254"/>
      <c r="WAA73" s="254"/>
      <c r="WAB73" s="254"/>
      <c r="WAC73" s="254"/>
      <c r="WAD73" s="254"/>
      <c r="WAE73" s="254"/>
      <c r="WAF73" s="254"/>
      <c r="WAG73" s="254"/>
      <c r="WAH73" s="254"/>
      <c r="WAI73" s="254"/>
      <c r="WAJ73" s="254"/>
      <c r="WAK73" s="254"/>
      <c r="WAL73" s="254"/>
      <c r="WAM73" s="254"/>
      <c r="WAN73" s="254"/>
      <c r="WAO73" s="254"/>
      <c r="WAP73" s="254"/>
      <c r="WAQ73" s="254"/>
      <c r="WAR73" s="254"/>
      <c r="WAS73" s="254"/>
      <c r="WAT73" s="254"/>
      <c r="WAU73" s="254"/>
      <c r="WAV73" s="254"/>
      <c r="WAW73" s="254"/>
      <c r="WAX73" s="254"/>
      <c r="WAY73" s="254"/>
      <c r="WAZ73" s="254"/>
      <c r="WBA73" s="254"/>
      <c r="WBB73" s="254"/>
      <c r="WBC73" s="254"/>
      <c r="WBD73" s="254"/>
      <c r="WBE73" s="254"/>
      <c r="WBF73" s="254"/>
      <c r="WBG73" s="254"/>
      <c r="WBH73" s="254"/>
      <c r="WBI73" s="254"/>
      <c r="WBJ73" s="254"/>
      <c r="WBK73" s="254"/>
      <c r="WBL73" s="254"/>
      <c r="WBM73" s="254"/>
      <c r="WBN73" s="254"/>
      <c r="WBO73" s="254"/>
      <c r="WBP73" s="254"/>
      <c r="WBQ73" s="254"/>
      <c r="WBR73" s="254"/>
      <c r="WBS73" s="254"/>
      <c r="WBT73" s="254"/>
      <c r="WBU73" s="254"/>
      <c r="WBV73" s="254"/>
      <c r="WBW73" s="254"/>
      <c r="WBX73" s="254"/>
      <c r="WBY73" s="254"/>
      <c r="WBZ73" s="254"/>
      <c r="WCA73" s="254"/>
      <c r="WCB73" s="254"/>
      <c r="WCC73" s="254"/>
      <c r="WCD73" s="254"/>
      <c r="WCE73" s="254"/>
      <c r="WCF73" s="254"/>
      <c r="WCG73" s="254"/>
      <c r="WCH73" s="254"/>
      <c r="WCI73" s="254"/>
      <c r="WCJ73" s="254"/>
      <c r="WCK73" s="254"/>
      <c r="WCL73" s="254"/>
      <c r="WCM73" s="254"/>
      <c r="WCN73" s="254"/>
      <c r="WCO73" s="254"/>
      <c r="WCP73" s="254"/>
      <c r="WCQ73" s="254"/>
      <c r="WCR73" s="254"/>
      <c r="WCS73" s="254"/>
      <c r="WCT73" s="254"/>
      <c r="WCU73" s="254"/>
      <c r="WCV73" s="254"/>
      <c r="WCW73" s="254"/>
      <c r="WCX73" s="254"/>
      <c r="WCY73" s="254"/>
      <c r="WCZ73" s="254"/>
      <c r="WDA73" s="254"/>
      <c r="WDB73" s="254"/>
      <c r="WDC73" s="254"/>
      <c r="WDD73" s="254"/>
      <c r="WDE73" s="254"/>
      <c r="WDF73" s="254"/>
      <c r="WDG73" s="254"/>
      <c r="WDH73" s="254"/>
      <c r="WDI73" s="254"/>
      <c r="WDJ73" s="254"/>
      <c r="WDK73" s="254"/>
      <c r="WDL73" s="254"/>
      <c r="WDM73" s="254"/>
      <c r="WDN73" s="254"/>
      <c r="WDO73" s="254"/>
      <c r="WDP73" s="254"/>
      <c r="WDQ73" s="254"/>
      <c r="WDR73" s="254"/>
      <c r="WDS73" s="254"/>
      <c r="WDT73" s="254"/>
      <c r="WDU73" s="254"/>
      <c r="WDV73" s="254"/>
      <c r="WDW73" s="254"/>
      <c r="WDX73" s="254"/>
      <c r="WDY73" s="254"/>
      <c r="WDZ73" s="254"/>
      <c r="WEA73" s="254"/>
      <c r="WEB73" s="254"/>
      <c r="WEC73" s="254"/>
      <c r="WED73" s="254"/>
      <c r="WEE73" s="254"/>
      <c r="WEF73" s="254"/>
      <c r="WEG73" s="254"/>
      <c r="WEH73" s="254"/>
      <c r="WEI73" s="254"/>
      <c r="WEJ73" s="254"/>
      <c r="WEK73" s="254"/>
      <c r="WEL73" s="254"/>
      <c r="WEM73" s="254"/>
      <c r="WEN73" s="254"/>
      <c r="WEO73" s="254"/>
      <c r="WEP73" s="254"/>
      <c r="WEQ73" s="254"/>
      <c r="WER73" s="254"/>
      <c r="WES73" s="254"/>
      <c r="WET73" s="254"/>
      <c r="WEU73" s="254"/>
      <c r="WEV73" s="254"/>
      <c r="WEW73" s="254"/>
      <c r="WEX73" s="254"/>
      <c r="WEY73" s="254"/>
      <c r="WEZ73" s="254"/>
      <c r="WFA73" s="254"/>
      <c r="WFB73" s="254"/>
      <c r="WFC73" s="254"/>
      <c r="WFD73" s="254"/>
      <c r="WFE73" s="254"/>
      <c r="WFF73" s="254"/>
      <c r="WFG73" s="254"/>
      <c r="WFH73" s="254"/>
      <c r="WFI73" s="254"/>
      <c r="WFJ73" s="254"/>
      <c r="WFK73" s="254"/>
      <c r="WFL73" s="254"/>
      <c r="WFM73" s="254"/>
      <c r="WFN73" s="254"/>
      <c r="WFO73" s="254"/>
      <c r="WFP73" s="254"/>
      <c r="WFQ73" s="254"/>
      <c r="WFR73" s="254"/>
      <c r="WFS73" s="254"/>
      <c r="WFT73" s="254"/>
      <c r="WFU73" s="254"/>
      <c r="WFV73" s="254"/>
      <c r="WFW73" s="254"/>
      <c r="WFX73" s="254"/>
      <c r="WFY73" s="254"/>
      <c r="WFZ73" s="254"/>
      <c r="WGA73" s="254"/>
      <c r="WGB73" s="254"/>
      <c r="WGC73" s="254"/>
      <c r="WGD73" s="254"/>
      <c r="WGE73" s="254"/>
      <c r="WGF73" s="254"/>
      <c r="WGG73" s="254"/>
      <c r="WGH73" s="254"/>
      <c r="WGI73" s="254"/>
      <c r="WGJ73" s="254"/>
      <c r="WGK73" s="254"/>
      <c r="WGL73" s="254"/>
      <c r="WGM73" s="254"/>
      <c r="WGN73" s="254"/>
      <c r="WGO73" s="254"/>
      <c r="WGP73" s="254"/>
      <c r="WGQ73" s="254"/>
      <c r="WGR73" s="254"/>
      <c r="WGS73" s="254"/>
      <c r="WGT73" s="254"/>
      <c r="WGU73" s="254"/>
      <c r="WGV73" s="254"/>
      <c r="WGW73" s="254"/>
      <c r="WGX73" s="254"/>
      <c r="WGY73" s="254"/>
      <c r="WGZ73" s="254"/>
      <c r="WHA73" s="254"/>
      <c r="WHB73" s="254"/>
      <c r="WHC73" s="254"/>
      <c r="WHD73" s="254"/>
      <c r="WHE73" s="254"/>
      <c r="WHF73" s="254"/>
      <c r="WHG73" s="254"/>
      <c r="WHH73" s="254"/>
      <c r="WHI73" s="254"/>
      <c r="WHJ73" s="254"/>
      <c r="WHK73" s="254"/>
      <c r="WHL73" s="254"/>
      <c r="WHM73" s="254"/>
      <c r="WHN73" s="254"/>
      <c r="WHO73" s="254"/>
      <c r="WHP73" s="254"/>
      <c r="WHQ73" s="254"/>
      <c r="WHR73" s="254"/>
      <c r="WHS73" s="254"/>
      <c r="WHT73" s="254"/>
      <c r="WHU73" s="254"/>
      <c r="WHV73" s="254"/>
      <c r="WHW73" s="254"/>
      <c r="WHX73" s="254"/>
      <c r="WHY73" s="254"/>
      <c r="WHZ73" s="254"/>
      <c r="WIA73" s="254"/>
      <c r="WIB73" s="254"/>
      <c r="WIC73" s="254"/>
      <c r="WID73" s="254"/>
      <c r="WIE73" s="254"/>
      <c r="WIF73" s="254"/>
      <c r="WIG73" s="254"/>
      <c r="WIH73" s="254"/>
      <c r="WII73" s="254"/>
      <c r="WIJ73" s="254"/>
      <c r="WIK73" s="254"/>
      <c r="WIL73" s="254"/>
      <c r="WIM73" s="254"/>
      <c r="WIN73" s="254"/>
      <c r="WIO73" s="254"/>
      <c r="WIP73" s="254"/>
      <c r="WIQ73" s="254"/>
      <c r="WIR73" s="254"/>
      <c r="WIS73" s="254"/>
      <c r="WIT73" s="254"/>
      <c r="WIU73" s="254"/>
      <c r="WIV73" s="254"/>
      <c r="WIW73" s="254"/>
      <c r="WIX73" s="254"/>
      <c r="WIY73" s="254"/>
      <c r="WIZ73" s="254"/>
      <c r="WJA73" s="254"/>
      <c r="WJB73" s="254"/>
      <c r="WJC73" s="254"/>
      <c r="WJD73" s="254"/>
      <c r="WJE73" s="254"/>
      <c r="WJF73" s="254"/>
      <c r="WJG73" s="254"/>
      <c r="WJH73" s="254"/>
      <c r="WJI73" s="254"/>
      <c r="WJJ73" s="254"/>
      <c r="WJK73" s="254"/>
      <c r="WJL73" s="254"/>
      <c r="WJM73" s="254"/>
      <c r="WJN73" s="254"/>
      <c r="WJO73" s="254"/>
      <c r="WJP73" s="254"/>
      <c r="WJQ73" s="254"/>
      <c r="WJR73" s="254"/>
      <c r="WJS73" s="254"/>
      <c r="WJT73" s="254"/>
      <c r="WJU73" s="254"/>
      <c r="WJV73" s="254"/>
      <c r="WJW73" s="254"/>
      <c r="WJX73" s="254"/>
      <c r="WJY73" s="254"/>
      <c r="WJZ73" s="254"/>
      <c r="WKA73" s="254"/>
      <c r="WKB73" s="254"/>
      <c r="WKC73" s="254"/>
      <c r="WKD73" s="254"/>
      <c r="WKE73" s="254"/>
      <c r="WKF73" s="254"/>
      <c r="WKG73" s="254"/>
      <c r="WKH73" s="254"/>
      <c r="WKI73" s="254"/>
      <c r="WKJ73" s="254"/>
      <c r="WKK73" s="254"/>
      <c r="WKL73" s="254"/>
      <c r="WKM73" s="254"/>
      <c r="WKN73" s="254"/>
      <c r="WKO73" s="254"/>
      <c r="WKP73" s="254"/>
      <c r="WKQ73" s="254"/>
      <c r="WKR73" s="254"/>
      <c r="WKS73" s="254"/>
      <c r="WKT73" s="254"/>
      <c r="WKU73" s="254"/>
      <c r="WKV73" s="254"/>
      <c r="WKW73" s="254"/>
      <c r="WKX73" s="254"/>
      <c r="WKY73" s="254"/>
      <c r="WKZ73" s="254"/>
      <c r="WLA73" s="254"/>
      <c r="WLB73" s="254"/>
      <c r="WLC73" s="254"/>
      <c r="WLD73" s="254"/>
      <c r="WLE73" s="254"/>
      <c r="WLF73" s="254"/>
      <c r="WLG73" s="254"/>
      <c r="WLH73" s="254"/>
      <c r="WLI73" s="254"/>
      <c r="WLJ73" s="254"/>
      <c r="WLK73" s="254"/>
      <c r="WLL73" s="254"/>
      <c r="WLM73" s="254"/>
      <c r="WLN73" s="254"/>
      <c r="WLO73" s="254"/>
      <c r="WLP73" s="254"/>
      <c r="WLQ73" s="254"/>
      <c r="WLR73" s="254"/>
      <c r="WLS73" s="254"/>
      <c r="WLT73" s="254"/>
      <c r="WLU73" s="254"/>
      <c r="WLV73" s="254"/>
      <c r="WLW73" s="254"/>
      <c r="WLX73" s="254"/>
      <c r="WLY73" s="254"/>
      <c r="WLZ73" s="254"/>
      <c r="WMA73" s="254"/>
      <c r="WMB73" s="254"/>
      <c r="WMC73" s="254"/>
      <c r="WMD73" s="254"/>
      <c r="WME73" s="254"/>
      <c r="WMF73" s="254"/>
      <c r="WMG73" s="254"/>
      <c r="WMH73" s="254"/>
      <c r="WMI73" s="254"/>
      <c r="WMJ73" s="254"/>
      <c r="WMK73" s="254"/>
      <c r="WML73" s="254"/>
      <c r="WMM73" s="254"/>
      <c r="WMN73" s="254"/>
      <c r="WMO73" s="254"/>
      <c r="WMP73" s="254"/>
      <c r="WMQ73" s="254"/>
      <c r="WMR73" s="254"/>
      <c r="WMS73" s="254"/>
      <c r="WMT73" s="254"/>
      <c r="WMU73" s="254"/>
      <c r="WMV73" s="254"/>
      <c r="WMW73" s="254"/>
      <c r="WMX73" s="254"/>
      <c r="WMY73" s="254"/>
      <c r="WMZ73" s="254"/>
      <c r="WNA73" s="254"/>
      <c r="WNB73" s="254"/>
      <c r="WNC73" s="254"/>
      <c r="WND73" s="254"/>
      <c r="WNE73" s="254"/>
      <c r="WNF73" s="254"/>
      <c r="WNG73" s="254"/>
      <c r="WNH73" s="254"/>
      <c r="WNI73" s="254"/>
      <c r="WNJ73" s="254"/>
      <c r="WNK73" s="254"/>
      <c r="WNL73" s="254"/>
      <c r="WNM73" s="254"/>
      <c r="WNN73" s="254"/>
      <c r="WNO73" s="254"/>
      <c r="WNP73" s="254"/>
      <c r="WNQ73" s="254"/>
      <c r="WNR73" s="254"/>
      <c r="WNS73" s="254"/>
      <c r="WNT73" s="254"/>
      <c r="WNU73" s="254"/>
      <c r="WNV73" s="254"/>
      <c r="WNW73" s="254"/>
      <c r="WNX73" s="254"/>
      <c r="WNY73" s="254"/>
      <c r="WNZ73" s="254"/>
      <c r="WOA73" s="254"/>
      <c r="WOB73" s="254"/>
      <c r="WOC73" s="254"/>
      <c r="WOD73" s="254"/>
      <c r="WOE73" s="254"/>
      <c r="WOF73" s="254"/>
      <c r="WOG73" s="254"/>
      <c r="WOH73" s="254"/>
      <c r="WOI73" s="254"/>
      <c r="WOJ73" s="254"/>
      <c r="WOK73" s="254"/>
      <c r="WOL73" s="254"/>
      <c r="WOM73" s="254"/>
      <c r="WON73" s="254"/>
      <c r="WOO73" s="254"/>
      <c r="WOP73" s="254"/>
      <c r="WOQ73" s="254"/>
      <c r="WOR73" s="254"/>
      <c r="WOS73" s="254"/>
      <c r="WOT73" s="254"/>
      <c r="WOU73" s="254"/>
      <c r="WOV73" s="254"/>
      <c r="WOW73" s="254"/>
      <c r="WOX73" s="254"/>
      <c r="WOY73" s="254"/>
      <c r="WOZ73" s="254"/>
      <c r="WPA73" s="254"/>
      <c r="WPB73" s="254"/>
      <c r="WPC73" s="254"/>
      <c r="WPD73" s="254"/>
      <c r="WPE73" s="254"/>
      <c r="WPF73" s="254"/>
      <c r="WPG73" s="254"/>
      <c r="WPH73" s="254"/>
      <c r="WPI73" s="254"/>
      <c r="WPJ73" s="254"/>
      <c r="WPK73" s="254"/>
      <c r="WPL73" s="254"/>
      <c r="WPM73" s="254"/>
      <c r="WPN73" s="254"/>
      <c r="WPO73" s="254"/>
      <c r="WPP73" s="254"/>
      <c r="WPQ73" s="254"/>
      <c r="WPR73" s="254"/>
      <c r="WPS73" s="254"/>
      <c r="WPT73" s="254"/>
      <c r="WPU73" s="254"/>
      <c r="WPV73" s="254"/>
      <c r="WPW73" s="254"/>
      <c r="WPX73" s="254"/>
      <c r="WPY73" s="254"/>
      <c r="WPZ73" s="254"/>
      <c r="WQA73" s="254"/>
      <c r="WQB73" s="254"/>
      <c r="WQC73" s="254"/>
      <c r="WQD73" s="254"/>
      <c r="WQE73" s="254"/>
      <c r="WQF73" s="254"/>
      <c r="WQG73" s="254"/>
      <c r="WQH73" s="254"/>
      <c r="WQI73" s="254"/>
      <c r="WQJ73" s="254"/>
      <c r="WQK73" s="254"/>
      <c r="WQL73" s="254"/>
      <c r="WQM73" s="254"/>
      <c r="WQN73" s="254"/>
      <c r="WQO73" s="254"/>
      <c r="WQP73" s="254"/>
      <c r="WQQ73" s="254"/>
      <c r="WQR73" s="254"/>
      <c r="WQS73" s="254"/>
      <c r="WQT73" s="254"/>
      <c r="WQU73" s="254"/>
      <c r="WQV73" s="254"/>
      <c r="WQW73" s="254"/>
      <c r="WQX73" s="254"/>
      <c r="WQY73" s="254"/>
      <c r="WQZ73" s="254"/>
      <c r="WRA73" s="254"/>
      <c r="WRB73" s="254"/>
      <c r="WRC73" s="254"/>
      <c r="WRD73" s="254"/>
      <c r="WRE73" s="254"/>
      <c r="WRF73" s="254"/>
      <c r="WRG73" s="254"/>
      <c r="WRH73" s="254"/>
      <c r="WRI73" s="254"/>
      <c r="WRJ73" s="254"/>
      <c r="WRK73" s="254"/>
      <c r="WRL73" s="254"/>
      <c r="WRM73" s="254"/>
      <c r="WRN73" s="254"/>
      <c r="WRO73" s="254"/>
      <c r="WRP73" s="254"/>
      <c r="WRQ73" s="254"/>
      <c r="WRR73" s="254"/>
      <c r="WRS73" s="254"/>
      <c r="WRT73" s="254"/>
      <c r="WRU73" s="254"/>
      <c r="WRV73" s="254"/>
      <c r="WRW73" s="254"/>
      <c r="WRX73" s="254"/>
      <c r="WRY73" s="254"/>
      <c r="WRZ73" s="254"/>
      <c r="WSA73" s="254"/>
      <c r="WSB73" s="254"/>
      <c r="WSC73" s="254"/>
      <c r="WSD73" s="254"/>
      <c r="WSE73" s="254"/>
      <c r="WSF73" s="254"/>
      <c r="WSG73" s="254"/>
      <c r="WSH73" s="254"/>
      <c r="WSI73" s="254"/>
      <c r="WSJ73" s="254"/>
      <c r="WSK73" s="254"/>
      <c r="WSL73" s="254"/>
      <c r="WSM73" s="254"/>
      <c r="WSN73" s="254"/>
      <c r="WSO73" s="254"/>
      <c r="WSP73" s="254"/>
      <c r="WSQ73" s="254"/>
      <c r="WSR73" s="254"/>
      <c r="WSS73" s="254"/>
      <c r="WST73" s="254"/>
      <c r="WSU73" s="254"/>
      <c r="WSV73" s="254"/>
      <c r="WSW73" s="254"/>
      <c r="WSX73" s="254"/>
      <c r="WSY73" s="254"/>
      <c r="WSZ73" s="254"/>
      <c r="WTA73" s="254"/>
      <c r="WTB73" s="254"/>
      <c r="WTC73" s="254"/>
      <c r="WTD73" s="254"/>
      <c r="WTE73" s="254"/>
      <c r="WTF73" s="254"/>
      <c r="WTG73" s="254"/>
      <c r="WTH73" s="254"/>
      <c r="WTI73" s="254"/>
      <c r="WTJ73" s="254"/>
      <c r="WTK73" s="254"/>
      <c r="WTL73" s="254"/>
      <c r="WTM73" s="254"/>
      <c r="WTN73" s="254"/>
      <c r="WTO73" s="254"/>
      <c r="WTP73" s="254"/>
      <c r="WTQ73" s="254"/>
      <c r="WTR73" s="254"/>
      <c r="WTS73" s="254"/>
      <c r="WTT73" s="254"/>
      <c r="WTU73" s="254"/>
      <c r="WTV73" s="254"/>
      <c r="WTW73" s="254"/>
      <c r="WTX73" s="254"/>
      <c r="WTY73" s="254"/>
      <c r="WTZ73" s="254"/>
      <c r="WUA73" s="254"/>
      <c r="WUB73" s="254"/>
      <c r="WUC73" s="254"/>
      <c r="WUD73" s="254"/>
      <c r="WUE73" s="254"/>
      <c r="WUF73" s="254"/>
      <c r="WUG73" s="254"/>
      <c r="WUH73" s="254"/>
      <c r="WUI73" s="254"/>
      <c r="WUJ73" s="254"/>
      <c r="WUK73" s="254"/>
      <c r="WUL73" s="254"/>
      <c r="WUM73" s="254"/>
      <c r="WUN73" s="254"/>
      <c r="WUO73" s="254"/>
      <c r="WUP73" s="254"/>
      <c r="WUQ73" s="254"/>
      <c r="WUR73" s="254"/>
      <c r="WUS73" s="254"/>
      <c r="WUT73" s="254"/>
      <c r="WUU73" s="254"/>
      <c r="WUV73" s="254"/>
      <c r="WUW73" s="254"/>
      <c r="WUX73" s="254"/>
      <c r="WUY73" s="254"/>
      <c r="WUZ73" s="254"/>
      <c r="WVA73" s="254"/>
      <c r="WVB73" s="254"/>
      <c r="WVC73" s="254"/>
      <c r="WVD73" s="254"/>
      <c r="WVE73" s="254"/>
      <c r="WVF73" s="254"/>
      <c r="WVG73" s="254"/>
      <c r="WVH73" s="254"/>
      <c r="WVI73" s="254"/>
      <c r="WVJ73" s="254"/>
      <c r="WVK73" s="254"/>
      <c r="WVL73" s="254"/>
      <c r="WVM73" s="254"/>
      <c r="WVN73" s="254"/>
      <c r="WVO73" s="254"/>
      <c r="WVP73" s="254"/>
      <c r="WVQ73" s="254"/>
      <c r="WVR73" s="254"/>
      <c r="WVS73" s="254"/>
      <c r="WVT73" s="254"/>
      <c r="WVU73" s="254"/>
      <c r="WVV73" s="254"/>
      <c r="WVW73" s="254"/>
      <c r="WVX73" s="254"/>
      <c r="WVY73" s="254"/>
      <c r="WVZ73" s="254"/>
      <c r="WWA73" s="254"/>
      <c r="WWB73" s="254"/>
      <c r="WWC73" s="254"/>
      <c r="WWD73" s="254"/>
      <c r="WWE73" s="254"/>
      <c r="WWF73" s="254"/>
      <c r="WWG73" s="254"/>
      <c r="WWH73" s="254"/>
      <c r="WWI73" s="254"/>
      <c r="WWJ73" s="254"/>
      <c r="WWK73" s="254"/>
      <c r="WWL73" s="254"/>
      <c r="WWM73" s="254"/>
      <c r="WWN73" s="254"/>
      <c r="WWO73" s="254"/>
      <c r="WWP73" s="254"/>
      <c r="WWQ73" s="254"/>
      <c r="WWR73" s="254"/>
      <c r="WWS73" s="254"/>
      <c r="WWT73" s="254"/>
      <c r="WWU73" s="254"/>
      <c r="WWV73" s="254"/>
      <c r="WWW73" s="254"/>
      <c r="WWX73" s="254"/>
      <c r="WWY73" s="254"/>
      <c r="WWZ73" s="254"/>
      <c r="WXA73" s="254"/>
      <c r="WXB73" s="254"/>
      <c r="WXC73" s="254"/>
      <c r="WXD73" s="254"/>
      <c r="WXE73" s="254"/>
      <c r="WXF73" s="254"/>
      <c r="WXG73" s="254"/>
      <c r="WXH73" s="254"/>
      <c r="WXI73" s="254"/>
      <c r="WXJ73" s="254"/>
      <c r="WXK73" s="254"/>
      <c r="WXL73" s="254"/>
      <c r="WXM73" s="254"/>
      <c r="WXN73" s="254"/>
      <c r="WXO73" s="254"/>
      <c r="WXP73" s="254"/>
      <c r="WXQ73" s="254"/>
      <c r="WXR73" s="254"/>
      <c r="WXS73" s="254"/>
      <c r="WXT73" s="254"/>
      <c r="WXU73" s="254"/>
      <c r="WXV73" s="254"/>
      <c r="WXW73" s="254"/>
      <c r="WXX73" s="254"/>
      <c r="WXY73" s="254"/>
      <c r="WXZ73" s="254"/>
      <c r="WYA73" s="254"/>
      <c r="WYB73" s="254"/>
      <c r="WYC73" s="254"/>
      <c r="WYD73" s="254"/>
      <c r="WYE73" s="254"/>
      <c r="WYF73" s="254"/>
      <c r="WYG73" s="254"/>
      <c r="WYH73" s="254"/>
      <c r="WYI73" s="254"/>
      <c r="WYJ73" s="254"/>
      <c r="WYK73" s="254"/>
      <c r="WYL73" s="254"/>
      <c r="WYM73" s="254"/>
      <c r="WYN73" s="254"/>
      <c r="WYO73" s="254"/>
      <c r="WYP73" s="254"/>
      <c r="WYQ73" s="254"/>
      <c r="WYR73" s="254"/>
      <c r="WYS73" s="254"/>
      <c r="WYT73" s="254"/>
      <c r="WYU73" s="254"/>
      <c r="WYV73" s="254"/>
      <c r="WYW73" s="254"/>
      <c r="WYX73" s="254"/>
      <c r="WYY73" s="254"/>
      <c r="WYZ73" s="254"/>
      <c r="WZA73" s="254"/>
      <c r="WZB73" s="254"/>
      <c r="WZC73" s="254"/>
      <c r="WZD73" s="254"/>
      <c r="WZE73" s="254"/>
      <c r="WZF73" s="254"/>
      <c r="WZG73" s="254"/>
      <c r="WZH73" s="254"/>
      <c r="WZI73" s="254"/>
      <c r="WZJ73" s="254"/>
      <c r="WZK73" s="254"/>
      <c r="WZL73" s="254"/>
      <c r="WZM73" s="254"/>
      <c r="WZN73" s="254"/>
      <c r="WZO73" s="254"/>
      <c r="WZP73" s="254"/>
      <c r="WZQ73" s="254"/>
      <c r="WZR73" s="254"/>
      <c r="WZS73" s="254"/>
      <c r="WZT73" s="254"/>
      <c r="WZU73" s="254"/>
      <c r="WZV73" s="254"/>
      <c r="WZW73" s="254"/>
      <c r="WZX73" s="254"/>
      <c r="WZY73" s="254"/>
      <c r="WZZ73" s="254"/>
      <c r="XAA73" s="254"/>
      <c r="XAB73" s="254"/>
      <c r="XAC73" s="254"/>
      <c r="XAD73" s="254"/>
      <c r="XAE73" s="254"/>
      <c r="XAF73" s="254"/>
      <c r="XAG73" s="254"/>
      <c r="XAH73" s="254"/>
      <c r="XAI73" s="254"/>
      <c r="XAJ73" s="254"/>
      <c r="XAK73" s="254"/>
      <c r="XAL73" s="254"/>
      <c r="XAM73" s="254"/>
      <c r="XAN73" s="254"/>
      <c r="XAO73" s="254"/>
      <c r="XAP73" s="254"/>
      <c r="XAQ73" s="254"/>
      <c r="XAR73" s="254"/>
      <c r="XAS73" s="254"/>
      <c r="XAT73" s="254"/>
      <c r="XAU73" s="254"/>
      <c r="XAV73" s="254"/>
      <c r="XAW73" s="254"/>
      <c r="XAX73" s="254"/>
      <c r="XAY73" s="254"/>
      <c r="XAZ73" s="254"/>
      <c r="XBA73" s="254"/>
      <c r="XBB73" s="254"/>
      <c r="XBC73" s="254"/>
      <c r="XBD73" s="254"/>
      <c r="XBE73" s="254"/>
      <c r="XBF73" s="254"/>
      <c r="XBG73" s="254"/>
      <c r="XBH73" s="254"/>
      <c r="XBI73" s="254"/>
      <c r="XBJ73" s="254"/>
      <c r="XBK73" s="254"/>
      <c r="XBL73" s="254"/>
      <c r="XBM73" s="254"/>
      <c r="XBN73" s="254"/>
      <c r="XBO73" s="254"/>
      <c r="XBP73" s="254"/>
      <c r="XBQ73" s="254"/>
      <c r="XBR73" s="254"/>
      <c r="XBS73" s="254"/>
      <c r="XBT73" s="254"/>
      <c r="XBU73" s="254"/>
      <c r="XBV73" s="254"/>
      <c r="XBW73" s="254"/>
      <c r="XBX73" s="254"/>
      <c r="XBY73" s="254"/>
      <c r="XBZ73" s="254"/>
      <c r="XCA73" s="254"/>
      <c r="XCB73" s="254"/>
      <c r="XCC73" s="254"/>
      <c r="XCD73" s="254"/>
      <c r="XCE73" s="254"/>
      <c r="XCF73" s="254"/>
      <c r="XCG73" s="254"/>
      <c r="XCH73" s="254"/>
      <c r="XCI73" s="254"/>
      <c r="XCJ73" s="254"/>
      <c r="XCK73" s="254"/>
      <c r="XCL73" s="254"/>
      <c r="XCM73" s="254"/>
      <c r="XCN73" s="254"/>
      <c r="XCO73" s="254"/>
      <c r="XCP73" s="254"/>
      <c r="XCQ73" s="254"/>
      <c r="XCR73" s="254"/>
      <c r="XCS73" s="254"/>
      <c r="XCT73" s="254"/>
      <c r="XCU73" s="254"/>
      <c r="XCV73" s="254"/>
      <c r="XCW73" s="254"/>
      <c r="XCX73" s="254"/>
      <c r="XCY73" s="254"/>
      <c r="XCZ73" s="254"/>
      <c r="XDA73" s="254"/>
      <c r="XDB73" s="254"/>
      <c r="XDC73" s="254"/>
      <c r="XDD73" s="254"/>
      <c r="XDE73" s="254"/>
      <c r="XDF73" s="254"/>
      <c r="XDG73" s="254"/>
      <c r="XDH73" s="254"/>
      <c r="XDI73" s="254"/>
      <c r="XDJ73" s="254"/>
      <c r="XDK73" s="254"/>
      <c r="XDL73" s="254"/>
      <c r="XDM73" s="254"/>
      <c r="XDN73" s="254"/>
      <c r="XDO73" s="254"/>
      <c r="XDP73" s="254"/>
      <c r="XDQ73" s="254"/>
      <c r="XDR73" s="254"/>
      <c r="XDS73" s="254"/>
      <c r="XDT73" s="254"/>
      <c r="XDU73" s="254"/>
      <c r="XDV73" s="254"/>
      <c r="XDW73" s="254"/>
      <c r="XDX73" s="254"/>
      <c r="XDY73" s="254"/>
      <c r="XDZ73" s="254"/>
      <c r="XEA73" s="254"/>
      <c r="XEB73" s="254"/>
      <c r="XEC73" s="254"/>
      <c r="XED73" s="254"/>
      <c r="XEE73" s="254"/>
    </row>
    <row r="74" spans="1:16359" s="31" customFormat="1">
      <c r="A74" s="62" t="s">
        <v>0</v>
      </c>
      <c r="B74" s="265" t="s">
        <v>420</v>
      </c>
      <c r="C74" s="248" t="s">
        <v>421</v>
      </c>
      <c r="D74" s="249" t="s">
        <v>425</v>
      </c>
      <c r="E74" s="249" t="s">
        <v>438</v>
      </c>
      <c r="F74" s="261"/>
      <c r="G74" s="251"/>
      <c r="H74" s="250"/>
      <c r="I74" s="251"/>
      <c r="J74" s="250"/>
      <c r="K74" s="261"/>
      <c r="L74" s="251"/>
      <c r="M74" s="261"/>
      <c r="N74" s="251"/>
      <c r="O74" s="261"/>
      <c r="P74" s="252"/>
      <c r="Q74" s="261"/>
      <c r="R74" s="250"/>
      <c r="S74" s="250"/>
      <c r="T74" s="250"/>
      <c r="U74" s="250"/>
      <c r="V74" s="253"/>
      <c r="W74" s="254"/>
      <c r="X74" s="254"/>
      <c r="Y74" s="254"/>
      <c r="Z74" s="254"/>
      <c r="AA74" s="254"/>
      <c r="AB74" s="254"/>
      <c r="AC74" s="254"/>
      <c r="AD74" s="254"/>
      <c r="AE74" s="254"/>
      <c r="AF74" s="254"/>
      <c r="AG74" s="254"/>
      <c r="AH74" s="254"/>
      <c r="AI74" s="254"/>
      <c r="AJ74" s="254"/>
      <c r="AK74" s="254"/>
      <c r="AL74" s="254"/>
      <c r="AM74" s="254"/>
      <c r="AN74" s="254"/>
      <c r="AO74" s="254"/>
      <c r="AP74" s="254"/>
      <c r="AQ74" s="254"/>
      <c r="AR74" s="254"/>
      <c r="AS74" s="254"/>
      <c r="AT74" s="254"/>
      <c r="AU74" s="254"/>
      <c r="AV74" s="254"/>
      <c r="AW74" s="254"/>
      <c r="AX74" s="254"/>
      <c r="AY74" s="254"/>
      <c r="AZ74" s="254"/>
      <c r="BA74" s="254"/>
      <c r="BB74" s="254"/>
      <c r="BC74" s="254"/>
      <c r="BD74" s="254"/>
      <c r="BE74" s="254"/>
      <c r="BF74" s="254"/>
      <c r="BG74" s="254"/>
      <c r="BH74" s="254"/>
      <c r="BI74" s="254"/>
      <c r="BJ74" s="254"/>
      <c r="BK74" s="254"/>
      <c r="BL74" s="254"/>
      <c r="BM74" s="254"/>
      <c r="BN74" s="254"/>
      <c r="BO74" s="254"/>
      <c r="BP74" s="254"/>
      <c r="BQ74" s="254"/>
      <c r="BR74" s="254"/>
      <c r="BS74" s="254"/>
      <c r="BT74" s="254"/>
      <c r="BU74" s="254"/>
      <c r="BV74" s="254"/>
      <c r="BW74" s="254"/>
      <c r="BX74" s="254"/>
      <c r="BY74" s="254"/>
      <c r="BZ74" s="254"/>
      <c r="CA74" s="254"/>
      <c r="CB74" s="254"/>
      <c r="CC74" s="254"/>
      <c r="CD74" s="254"/>
      <c r="CE74" s="254"/>
      <c r="CF74" s="254"/>
      <c r="CG74" s="254"/>
      <c r="CH74" s="254"/>
      <c r="CI74" s="254"/>
      <c r="CJ74" s="254"/>
      <c r="CK74" s="254"/>
      <c r="CL74" s="254"/>
      <c r="CM74" s="254"/>
      <c r="CN74" s="254"/>
      <c r="CO74" s="254"/>
      <c r="CP74" s="254"/>
      <c r="CQ74" s="254"/>
      <c r="CR74" s="254"/>
      <c r="CS74" s="254"/>
      <c r="CT74" s="254"/>
      <c r="CU74" s="254"/>
      <c r="CV74" s="254"/>
      <c r="CW74" s="254"/>
      <c r="CX74" s="254"/>
      <c r="CY74" s="254"/>
      <c r="CZ74" s="254"/>
      <c r="DA74" s="254"/>
      <c r="DB74" s="254"/>
      <c r="DC74" s="254"/>
      <c r="DD74" s="254"/>
      <c r="DE74" s="254"/>
      <c r="DF74" s="254"/>
      <c r="DG74" s="254"/>
      <c r="DH74" s="254"/>
      <c r="DI74" s="254"/>
      <c r="DJ74" s="254"/>
      <c r="DK74" s="254"/>
      <c r="DL74" s="254"/>
      <c r="DM74" s="254"/>
      <c r="DN74" s="254"/>
      <c r="DO74" s="254"/>
      <c r="DP74" s="254"/>
      <c r="DQ74" s="254"/>
      <c r="DR74" s="254"/>
      <c r="DS74" s="254"/>
      <c r="DT74" s="254"/>
      <c r="DU74" s="254"/>
      <c r="DV74" s="254"/>
      <c r="DW74" s="254"/>
      <c r="DX74" s="254"/>
      <c r="DY74" s="254"/>
      <c r="DZ74" s="254"/>
      <c r="EA74" s="254"/>
      <c r="EB74" s="254"/>
      <c r="EC74" s="254"/>
      <c r="ED74" s="254"/>
      <c r="EE74" s="254"/>
      <c r="EF74" s="254"/>
      <c r="EG74" s="254"/>
      <c r="EH74" s="254"/>
      <c r="EI74" s="254"/>
      <c r="EJ74" s="254"/>
      <c r="EK74" s="254"/>
      <c r="EL74" s="254"/>
      <c r="EM74" s="254"/>
      <c r="EN74" s="254"/>
      <c r="EO74" s="254"/>
      <c r="EP74" s="254"/>
      <c r="EQ74" s="254"/>
      <c r="ER74" s="254"/>
      <c r="ES74" s="254"/>
      <c r="ET74" s="254"/>
      <c r="EU74" s="254"/>
      <c r="EV74" s="254"/>
      <c r="EW74" s="254"/>
      <c r="EX74" s="254"/>
      <c r="EY74" s="254"/>
      <c r="EZ74" s="254"/>
      <c r="FA74" s="254"/>
      <c r="FB74" s="254"/>
      <c r="FC74" s="254"/>
      <c r="FD74" s="254"/>
      <c r="FE74" s="254"/>
      <c r="FF74" s="254"/>
      <c r="FG74" s="254"/>
      <c r="FH74" s="254"/>
      <c r="FI74" s="254"/>
      <c r="FJ74" s="254"/>
      <c r="FK74" s="254"/>
      <c r="FL74" s="254"/>
      <c r="FM74" s="254"/>
      <c r="FN74" s="254"/>
      <c r="FO74" s="254"/>
      <c r="FP74" s="254"/>
      <c r="FQ74" s="254"/>
      <c r="FR74" s="254"/>
      <c r="FS74" s="254"/>
      <c r="FT74" s="254"/>
      <c r="FU74" s="254"/>
      <c r="FV74" s="254"/>
      <c r="FW74" s="254"/>
      <c r="FX74" s="254"/>
      <c r="FY74" s="254"/>
      <c r="FZ74" s="254"/>
      <c r="GA74" s="254"/>
      <c r="GB74" s="254"/>
      <c r="GC74" s="254"/>
      <c r="GD74" s="254"/>
      <c r="GE74" s="254"/>
      <c r="GF74" s="254"/>
      <c r="GG74" s="254"/>
      <c r="GH74" s="254"/>
      <c r="GI74" s="254"/>
      <c r="GJ74" s="254"/>
      <c r="GK74" s="254"/>
      <c r="GL74" s="254"/>
      <c r="GM74" s="254"/>
      <c r="GN74" s="254"/>
      <c r="GO74" s="254"/>
      <c r="GP74" s="254"/>
      <c r="GQ74" s="254"/>
      <c r="GR74" s="254"/>
      <c r="GS74" s="254"/>
      <c r="GT74" s="254"/>
      <c r="GU74" s="254"/>
      <c r="GV74" s="254"/>
      <c r="GW74" s="254"/>
      <c r="GX74" s="254"/>
      <c r="GY74" s="254"/>
      <c r="GZ74" s="254"/>
      <c r="HA74" s="254"/>
      <c r="HB74" s="254"/>
      <c r="HC74" s="254"/>
      <c r="HD74" s="254"/>
      <c r="HE74" s="254"/>
      <c r="HF74" s="254"/>
      <c r="HG74" s="254"/>
      <c r="HH74" s="254"/>
      <c r="HI74" s="254"/>
      <c r="HJ74" s="254"/>
      <c r="HK74" s="254"/>
      <c r="HL74" s="254"/>
      <c r="HM74" s="254"/>
      <c r="HN74" s="254"/>
      <c r="HO74" s="254"/>
      <c r="HP74" s="254"/>
      <c r="HQ74" s="254"/>
      <c r="HR74" s="254"/>
      <c r="HS74" s="254"/>
      <c r="HT74" s="254"/>
      <c r="HU74" s="254"/>
      <c r="HV74" s="254"/>
      <c r="HW74" s="254"/>
      <c r="HX74" s="254"/>
      <c r="HY74" s="254"/>
      <c r="HZ74" s="254"/>
      <c r="IA74" s="254"/>
      <c r="IB74" s="254"/>
      <c r="IC74" s="254"/>
      <c r="ID74" s="254"/>
      <c r="IE74" s="254"/>
      <c r="IF74" s="254"/>
      <c r="IG74" s="254"/>
      <c r="IH74" s="254"/>
      <c r="II74" s="254"/>
      <c r="IJ74" s="254"/>
      <c r="IK74" s="254"/>
      <c r="IL74" s="254"/>
      <c r="IM74" s="254"/>
      <c r="IN74" s="254"/>
      <c r="IO74" s="254"/>
      <c r="IP74" s="254"/>
      <c r="IQ74" s="254"/>
      <c r="IR74" s="254"/>
      <c r="IS74" s="254"/>
      <c r="IT74" s="254"/>
      <c r="IU74" s="254"/>
      <c r="IV74" s="254"/>
      <c r="IW74" s="254"/>
      <c r="IX74" s="254"/>
      <c r="IY74" s="254"/>
      <c r="IZ74" s="254"/>
      <c r="JA74" s="254"/>
      <c r="JB74" s="254"/>
      <c r="JC74" s="254"/>
      <c r="JD74" s="254"/>
      <c r="JE74" s="254"/>
      <c r="JF74" s="254"/>
      <c r="JG74" s="254"/>
      <c r="JH74" s="254"/>
      <c r="JI74" s="254"/>
      <c r="JJ74" s="254"/>
      <c r="JK74" s="254"/>
      <c r="JL74" s="254"/>
      <c r="JM74" s="254"/>
      <c r="JN74" s="254"/>
      <c r="JO74" s="254"/>
      <c r="JP74" s="254"/>
      <c r="JQ74" s="254"/>
      <c r="JR74" s="254"/>
      <c r="JS74" s="254"/>
      <c r="JT74" s="254"/>
      <c r="JU74" s="254"/>
      <c r="JV74" s="254"/>
      <c r="JW74" s="254"/>
      <c r="JX74" s="254"/>
      <c r="JY74" s="254"/>
      <c r="JZ74" s="254"/>
      <c r="KA74" s="254"/>
      <c r="KB74" s="254"/>
      <c r="KC74" s="254"/>
      <c r="KD74" s="254"/>
      <c r="KE74" s="254"/>
      <c r="KF74" s="254"/>
      <c r="KG74" s="254"/>
      <c r="KH74" s="254"/>
      <c r="KI74" s="254"/>
      <c r="KJ74" s="254"/>
      <c r="KK74" s="254"/>
      <c r="KL74" s="254"/>
      <c r="KM74" s="254"/>
      <c r="KN74" s="254"/>
      <c r="KO74" s="254"/>
      <c r="KP74" s="254"/>
      <c r="KQ74" s="254"/>
      <c r="KR74" s="254"/>
      <c r="KS74" s="254"/>
      <c r="KT74" s="254"/>
      <c r="KU74" s="254"/>
      <c r="KV74" s="254"/>
      <c r="KW74" s="254"/>
      <c r="KX74" s="254"/>
      <c r="KY74" s="254"/>
      <c r="KZ74" s="254"/>
      <c r="LA74" s="254"/>
      <c r="LB74" s="254"/>
      <c r="LC74" s="254"/>
      <c r="LD74" s="254"/>
      <c r="LE74" s="254"/>
      <c r="LF74" s="254"/>
      <c r="LG74" s="254"/>
      <c r="LH74" s="254"/>
      <c r="LI74" s="254"/>
      <c r="LJ74" s="254"/>
      <c r="LK74" s="254"/>
      <c r="LL74" s="254"/>
      <c r="LM74" s="254"/>
      <c r="LN74" s="254"/>
      <c r="LO74" s="254"/>
      <c r="LP74" s="254"/>
      <c r="LQ74" s="254"/>
      <c r="LR74" s="254"/>
      <c r="LS74" s="254"/>
      <c r="LT74" s="254"/>
      <c r="LU74" s="254"/>
      <c r="LV74" s="254"/>
      <c r="LW74" s="254"/>
      <c r="LX74" s="254"/>
      <c r="LY74" s="254"/>
      <c r="LZ74" s="254"/>
      <c r="MA74" s="254"/>
      <c r="MB74" s="254"/>
      <c r="MC74" s="254"/>
      <c r="MD74" s="254"/>
      <c r="ME74" s="254"/>
      <c r="MF74" s="254"/>
      <c r="MG74" s="254"/>
      <c r="MH74" s="254"/>
      <c r="MI74" s="254"/>
      <c r="MJ74" s="254"/>
      <c r="MK74" s="254"/>
      <c r="ML74" s="254"/>
      <c r="MM74" s="254"/>
      <c r="MN74" s="254"/>
      <c r="MO74" s="254"/>
      <c r="MP74" s="254"/>
      <c r="MQ74" s="254"/>
      <c r="MR74" s="254"/>
      <c r="MS74" s="254"/>
      <c r="MT74" s="254"/>
      <c r="MU74" s="254"/>
      <c r="MV74" s="254"/>
      <c r="MW74" s="254"/>
      <c r="MX74" s="254"/>
      <c r="MY74" s="254"/>
      <c r="MZ74" s="254"/>
      <c r="NA74" s="254"/>
      <c r="NB74" s="254"/>
      <c r="NC74" s="254"/>
      <c r="ND74" s="254"/>
      <c r="NE74" s="254"/>
      <c r="NF74" s="254"/>
      <c r="NG74" s="254"/>
      <c r="NH74" s="254"/>
      <c r="NI74" s="254"/>
      <c r="NJ74" s="254"/>
      <c r="NK74" s="254"/>
      <c r="NL74" s="254"/>
      <c r="NM74" s="254"/>
      <c r="NN74" s="254"/>
      <c r="NO74" s="254"/>
      <c r="NP74" s="254"/>
      <c r="NQ74" s="254"/>
      <c r="NR74" s="254"/>
      <c r="NS74" s="254"/>
      <c r="NT74" s="254"/>
      <c r="NU74" s="254"/>
      <c r="NV74" s="254"/>
      <c r="NW74" s="254"/>
      <c r="NX74" s="254"/>
      <c r="NY74" s="254"/>
      <c r="NZ74" s="254"/>
      <c r="OA74" s="254"/>
      <c r="OB74" s="254"/>
      <c r="OC74" s="254"/>
      <c r="OD74" s="254"/>
      <c r="OE74" s="254"/>
      <c r="OF74" s="254"/>
      <c r="OG74" s="254"/>
      <c r="OH74" s="254"/>
      <c r="OI74" s="254"/>
      <c r="OJ74" s="254"/>
      <c r="OK74" s="254"/>
      <c r="OL74" s="254"/>
      <c r="OM74" s="254"/>
      <c r="ON74" s="254"/>
      <c r="OO74" s="254"/>
      <c r="OP74" s="254"/>
      <c r="OQ74" s="254"/>
      <c r="OR74" s="254"/>
      <c r="OS74" s="254"/>
      <c r="OT74" s="254"/>
      <c r="OU74" s="254"/>
      <c r="OV74" s="254"/>
      <c r="OW74" s="254"/>
      <c r="OX74" s="254"/>
      <c r="OY74" s="254"/>
      <c r="OZ74" s="254"/>
      <c r="PA74" s="254"/>
      <c r="PB74" s="254"/>
      <c r="PC74" s="254"/>
      <c r="PD74" s="254"/>
      <c r="PE74" s="254"/>
      <c r="PF74" s="254"/>
      <c r="PG74" s="254"/>
      <c r="PH74" s="254"/>
      <c r="PI74" s="254"/>
      <c r="PJ74" s="254"/>
      <c r="PK74" s="254"/>
      <c r="PL74" s="254"/>
      <c r="PM74" s="254"/>
      <c r="PN74" s="254"/>
      <c r="PO74" s="254"/>
      <c r="PP74" s="254"/>
      <c r="PQ74" s="254"/>
      <c r="PR74" s="254"/>
      <c r="PS74" s="254"/>
      <c r="PT74" s="254"/>
      <c r="PU74" s="254"/>
      <c r="PV74" s="254"/>
      <c r="PW74" s="254"/>
      <c r="PX74" s="254"/>
      <c r="PY74" s="254"/>
      <c r="PZ74" s="254"/>
      <c r="QA74" s="254"/>
      <c r="QB74" s="254"/>
      <c r="QC74" s="254"/>
      <c r="QD74" s="254"/>
      <c r="QE74" s="254"/>
      <c r="QF74" s="254"/>
      <c r="QG74" s="254"/>
      <c r="QH74" s="254"/>
      <c r="QI74" s="254"/>
      <c r="QJ74" s="254"/>
      <c r="QK74" s="254"/>
      <c r="QL74" s="254"/>
      <c r="QM74" s="254"/>
      <c r="QN74" s="254"/>
      <c r="QO74" s="254"/>
      <c r="QP74" s="254"/>
      <c r="QQ74" s="254"/>
      <c r="QR74" s="254"/>
      <c r="QS74" s="254"/>
      <c r="QT74" s="254"/>
      <c r="QU74" s="254"/>
      <c r="QV74" s="254"/>
      <c r="QW74" s="254"/>
      <c r="QX74" s="254"/>
      <c r="QY74" s="254"/>
      <c r="QZ74" s="254"/>
      <c r="RA74" s="254"/>
      <c r="RB74" s="254"/>
      <c r="RC74" s="254"/>
      <c r="RD74" s="254"/>
      <c r="RE74" s="254"/>
      <c r="RF74" s="254"/>
      <c r="RG74" s="254"/>
      <c r="RH74" s="254"/>
      <c r="RI74" s="254"/>
      <c r="RJ74" s="254"/>
      <c r="RK74" s="254"/>
      <c r="RL74" s="254"/>
      <c r="RM74" s="254"/>
      <c r="RN74" s="254"/>
      <c r="RO74" s="254"/>
      <c r="RP74" s="254"/>
      <c r="RQ74" s="254"/>
      <c r="RR74" s="254"/>
      <c r="RS74" s="254"/>
      <c r="RT74" s="254"/>
      <c r="RU74" s="254"/>
      <c r="RV74" s="254"/>
      <c r="RW74" s="254"/>
      <c r="RX74" s="254"/>
      <c r="RY74" s="254"/>
      <c r="RZ74" s="254"/>
      <c r="SA74" s="254"/>
      <c r="SB74" s="254"/>
      <c r="SC74" s="254"/>
      <c r="SD74" s="254"/>
      <c r="SE74" s="254"/>
      <c r="SF74" s="254"/>
      <c r="SG74" s="254"/>
      <c r="SH74" s="254"/>
      <c r="SI74" s="254"/>
      <c r="SJ74" s="254"/>
      <c r="SK74" s="254"/>
      <c r="SL74" s="254"/>
      <c r="SM74" s="254"/>
      <c r="SN74" s="254"/>
      <c r="SO74" s="254"/>
      <c r="SP74" s="254"/>
      <c r="SQ74" s="254"/>
      <c r="SR74" s="254"/>
      <c r="SS74" s="254"/>
      <c r="ST74" s="254"/>
      <c r="SU74" s="254"/>
      <c r="SV74" s="254"/>
      <c r="SW74" s="254"/>
      <c r="SX74" s="254"/>
      <c r="SY74" s="254"/>
      <c r="SZ74" s="254"/>
      <c r="TA74" s="254"/>
      <c r="TB74" s="254"/>
      <c r="TC74" s="254"/>
      <c r="TD74" s="254"/>
      <c r="TE74" s="254"/>
      <c r="TF74" s="254"/>
      <c r="TG74" s="254"/>
      <c r="TH74" s="254"/>
      <c r="TI74" s="254"/>
      <c r="TJ74" s="254"/>
      <c r="TK74" s="254"/>
      <c r="TL74" s="254"/>
      <c r="TM74" s="254"/>
      <c r="TN74" s="254"/>
      <c r="TO74" s="254"/>
      <c r="TP74" s="254"/>
      <c r="TQ74" s="254"/>
      <c r="TR74" s="254"/>
      <c r="TS74" s="254"/>
      <c r="TT74" s="254"/>
      <c r="TU74" s="254"/>
      <c r="TV74" s="254"/>
      <c r="TW74" s="254"/>
      <c r="TX74" s="254"/>
      <c r="TY74" s="254"/>
      <c r="TZ74" s="254"/>
      <c r="UA74" s="254"/>
      <c r="UB74" s="254"/>
      <c r="UC74" s="254"/>
      <c r="UD74" s="254"/>
      <c r="UE74" s="254"/>
      <c r="UF74" s="254"/>
      <c r="UG74" s="254"/>
      <c r="UH74" s="254"/>
      <c r="UI74" s="254"/>
      <c r="UJ74" s="254"/>
      <c r="UK74" s="254"/>
      <c r="UL74" s="254"/>
      <c r="UM74" s="254"/>
      <c r="UN74" s="254"/>
      <c r="UO74" s="254"/>
      <c r="UP74" s="254"/>
      <c r="UQ74" s="254"/>
      <c r="UR74" s="254"/>
      <c r="US74" s="254"/>
      <c r="UT74" s="254"/>
      <c r="UU74" s="254"/>
      <c r="UV74" s="254"/>
      <c r="UW74" s="254"/>
      <c r="UX74" s="254"/>
      <c r="UY74" s="254"/>
      <c r="UZ74" s="254"/>
      <c r="VA74" s="254"/>
      <c r="VB74" s="254"/>
      <c r="VC74" s="254"/>
      <c r="VD74" s="254"/>
      <c r="VE74" s="254"/>
      <c r="VF74" s="254"/>
      <c r="VG74" s="254"/>
      <c r="VH74" s="254"/>
      <c r="VI74" s="254"/>
      <c r="VJ74" s="254"/>
      <c r="VK74" s="254"/>
      <c r="VL74" s="254"/>
      <c r="VM74" s="254"/>
      <c r="VN74" s="254"/>
      <c r="VO74" s="254"/>
      <c r="VP74" s="254"/>
      <c r="VQ74" s="254"/>
      <c r="VR74" s="254"/>
      <c r="VS74" s="254"/>
      <c r="VT74" s="254"/>
      <c r="VU74" s="254"/>
      <c r="VV74" s="254"/>
      <c r="VW74" s="254"/>
      <c r="VX74" s="254"/>
      <c r="VY74" s="254"/>
      <c r="VZ74" s="254"/>
      <c r="WA74" s="254"/>
      <c r="WB74" s="254"/>
      <c r="WC74" s="254"/>
      <c r="WD74" s="254"/>
      <c r="WE74" s="254"/>
      <c r="WF74" s="254"/>
      <c r="WG74" s="254"/>
      <c r="WH74" s="254"/>
      <c r="WI74" s="254"/>
      <c r="WJ74" s="254"/>
      <c r="WK74" s="254"/>
      <c r="WL74" s="254"/>
      <c r="WM74" s="254"/>
      <c r="WN74" s="254"/>
      <c r="WO74" s="254"/>
      <c r="WP74" s="254"/>
      <c r="WQ74" s="254"/>
      <c r="WR74" s="254"/>
      <c r="WS74" s="254"/>
      <c r="WT74" s="254"/>
      <c r="WU74" s="254"/>
      <c r="WV74" s="254"/>
      <c r="WW74" s="254"/>
      <c r="WX74" s="254"/>
      <c r="WY74" s="254"/>
      <c r="WZ74" s="254"/>
      <c r="XA74" s="254"/>
      <c r="XB74" s="254"/>
      <c r="XC74" s="254"/>
      <c r="XD74" s="254"/>
      <c r="XE74" s="254"/>
      <c r="XF74" s="254"/>
      <c r="XG74" s="254"/>
      <c r="XH74" s="254"/>
      <c r="XI74" s="254"/>
      <c r="XJ74" s="254"/>
      <c r="XK74" s="254"/>
      <c r="XL74" s="254"/>
      <c r="XM74" s="254"/>
      <c r="XN74" s="254"/>
      <c r="XO74" s="254"/>
      <c r="XP74" s="254"/>
      <c r="XQ74" s="254"/>
      <c r="XR74" s="254"/>
      <c r="XS74" s="254"/>
      <c r="XT74" s="254"/>
      <c r="XU74" s="254"/>
      <c r="XV74" s="254"/>
      <c r="XW74" s="254"/>
      <c r="XX74" s="254"/>
      <c r="XY74" s="254"/>
      <c r="XZ74" s="254"/>
      <c r="YA74" s="254"/>
      <c r="YB74" s="254"/>
      <c r="YC74" s="254"/>
      <c r="YD74" s="254"/>
      <c r="YE74" s="254"/>
      <c r="YF74" s="254"/>
      <c r="YG74" s="254"/>
      <c r="YH74" s="254"/>
      <c r="YI74" s="254"/>
      <c r="YJ74" s="254"/>
      <c r="YK74" s="254"/>
      <c r="YL74" s="254"/>
      <c r="YM74" s="254"/>
      <c r="YN74" s="254"/>
      <c r="YO74" s="254"/>
      <c r="YP74" s="254"/>
      <c r="YQ74" s="254"/>
      <c r="YR74" s="254"/>
      <c r="YS74" s="254"/>
      <c r="YT74" s="254"/>
      <c r="YU74" s="254"/>
      <c r="YV74" s="254"/>
      <c r="YW74" s="254"/>
      <c r="YX74" s="254"/>
      <c r="YY74" s="254"/>
      <c r="YZ74" s="254"/>
      <c r="ZA74" s="254"/>
      <c r="ZB74" s="254"/>
      <c r="ZC74" s="254"/>
      <c r="ZD74" s="254"/>
      <c r="ZE74" s="254"/>
      <c r="ZF74" s="254"/>
      <c r="ZG74" s="254"/>
      <c r="ZH74" s="254"/>
      <c r="ZI74" s="254"/>
      <c r="ZJ74" s="254"/>
      <c r="ZK74" s="254"/>
      <c r="ZL74" s="254"/>
      <c r="ZM74" s="254"/>
      <c r="ZN74" s="254"/>
      <c r="ZO74" s="254"/>
      <c r="ZP74" s="254"/>
      <c r="ZQ74" s="254"/>
      <c r="ZR74" s="254"/>
      <c r="ZS74" s="254"/>
      <c r="ZT74" s="254"/>
      <c r="ZU74" s="254"/>
      <c r="ZV74" s="254"/>
      <c r="ZW74" s="254"/>
      <c r="ZX74" s="254"/>
      <c r="ZY74" s="254"/>
      <c r="ZZ74" s="254"/>
      <c r="AAA74" s="254"/>
      <c r="AAB74" s="254"/>
      <c r="AAC74" s="254"/>
      <c r="AAD74" s="254"/>
      <c r="AAE74" s="254"/>
      <c r="AAF74" s="254"/>
      <c r="AAG74" s="254"/>
      <c r="AAH74" s="254"/>
      <c r="AAI74" s="254"/>
      <c r="AAJ74" s="254"/>
      <c r="AAK74" s="254"/>
      <c r="AAL74" s="254"/>
      <c r="AAM74" s="254"/>
      <c r="AAN74" s="254"/>
      <c r="AAO74" s="254"/>
      <c r="AAP74" s="254"/>
      <c r="AAQ74" s="254"/>
      <c r="AAR74" s="254"/>
      <c r="AAS74" s="254"/>
      <c r="AAT74" s="254"/>
      <c r="AAU74" s="254"/>
      <c r="AAV74" s="254"/>
      <c r="AAW74" s="254"/>
      <c r="AAX74" s="254"/>
      <c r="AAY74" s="254"/>
      <c r="AAZ74" s="254"/>
      <c r="ABA74" s="254"/>
      <c r="ABB74" s="254"/>
      <c r="ABC74" s="254"/>
      <c r="ABD74" s="254"/>
      <c r="ABE74" s="254"/>
      <c r="ABF74" s="254"/>
      <c r="ABG74" s="254"/>
      <c r="ABH74" s="254"/>
      <c r="ABI74" s="254"/>
      <c r="ABJ74" s="254"/>
      <c r="ABK74" s="254"/>
      <c r="ABL74" s="254"/>
      <c r="ABM74" s="254"/>
      <c r="ABN74" s="254"/>
      <c r="ABO74" s="254"/>
      <c r="ABP74" s="254"/>
      <c r="ABQ74" s="254"/>
      <c r="ABR74" s="254"/>
      <c r="ABS74" s="254"/>
      <c r="ABT74" s="254"/>
      <c r="ABU74" s="254"/>
      <c r="ABV74" s="254"/>
      <c r="ABW74" s="254"/>
      <c r="ABX74" s="254"/>
      <c r="ABY74" s="254"/>
      <c r="ABZ74" s="254"/>
      <c r="ACA74" s="254"/>
      <c r="ACB74" s="254"/>
      <c r="ACC74" s="254"/>
      <c r="ACD74" s="254"/>
      <c r="ACE74" s="254"/>
      <c r="ACF74" s="254"/>
      <c r="ACG74" s="254"/>
      <c r="ACH74" s="254"/>
      <c r="ACI74" s="254"/>
      <c r="ACJ74" s="254"/>
      <c r="ACK74" s="254"/>
      <c r="ACL74" s="254"/>
      <c r="ACM74" s="254"/>
      <c r="ACN74" s="254"/>
      <c r="ACO74" s="254"/>
      <c r="ACP74" s="254"/>
      <c r="ACQ74" s="254"/>
      <c r="ACR74" s="254"/>
      <c r="ACS74" s="254"/>
      <c r="ACT74" s="254"/>
      <c r="ACU74" s="254"/>
      <c r="ACV74" s="254"/>
      <c r="ACW74" s="254"/>
      <c r="ACX74" s="254"/>
      <c r="ACY74" s="254"/>
      <c r="ACZ74" s="254"/>
      <c r="ADA74" s="254"/>
      <c r="ADB74" s="254"/>
      <c r="ADC74" s="254"/>
      <c r="ADD74" s="254"/>
      <c r="ADE74" s="254"/>
      <c r="ADF74" s="254"/>
      <c r="ADG74" s="254"/>
      <c r="ADH74" s="254"/>
      <c r="ADI74" s="254"/>
      <c r="ADJ74" s="254"/>
      <c r="ADK74" s="254"/>
      <c r="ADL74" s="254"/>
      <c r="ADM74" s="254"/>
      <c r="ADN74" s="254"/>
      <c r="ADO74" s="254"/>
      <c r="ADP74" s="254"/>
      <c r="ADQ74" s="254"/>
      <c r="ADR74" s="254"/>
      <c r="ADS74" s="254"/>
      <c r="ADT74" s="254"/>
      <c r="ADU74" s="254"/>
      <c r="ADV74" s="254"/>
      <c r="ADW74" s="254"/>
      <c r="ADX74" s="254"/>
      <c r="ADY74" s="254"/>
      <c r="ADZ74" s="254"/>
      <c r="AEA74" s="254"/>
      <c r="AEB74" s="254"/>
      <c r="AEC74" s="254"/>
      <c r="AED74" s="254"/>
      <c r="AEE74" s="254"/>
      <c r="AEF74" s="254"/>
      <c r="AEG74" s="254"/>
      <c r="AEH74" s="254"/>
      <c r="AEI74" s="254"/>
      <c r="AEJ74" s="254"/>
      <c r="AEK74" s="254"/>
      <c r="AEL74" s="254"/>
      <c r="AEM74" s="254"/>
      <c r="AEN74" s="254"/>
      <c r="AEO74" s="254"/>
      <c r="AEP74" s="254"/>
      <c r="AEQ74" s="254"/>
      <c r="AER74" s="254"/>
      <c r="AES74" s="254"/>
      <c r="AET74" s="254"/>
      <c r="AEU74" s="254"/>
      <c r="AEV74" s="254"/>
      <c r="AEW74" s="254"/>
      <c r="AEX74" s="254"/>
      <c r="AEY74" s="254"/>
      <c r="AEZ74" s="254"/>
      <c r="AFA74" s="254"/>
      <c r="AFB74" s="254"/>
      <c r="AFC74" s="254"/>
      <c r="AFD74" s="254"/>
      <c r="AFE74" s="254"/>
      <c r="AFF74" s="254"/>
      <c r="AFG74" s="254"/>
      <c r="AFH74" s="254"/>
      <c r="AFI74" s="254"/>
      <c r="AFJ74" s="254"/>
      <c r="AFK74" s="254"/>
      <c r="AFL74" s="254"/>
      <c r="AFM74" s="254"/>
      <c r="AFN74" s="254"/>
      <c r="AFO74" s="254"/>
      <c r="AFP74" s="254"/>
      <c r="AFQ74" s="254"/>
      <c r="AFR74" s="254"/>
      <c r="AFS74" s="254"/>
      <c r="AFT74" s="254"/>
      <c r="AFU74" s="254"/>
      <c r="AFV74" s="254"/>
      <c r="AFW74" s="254"/>
      <c r="AFX74" s="254"/>
      <c r="AFY74" s="254"/>
      <c r="AFZ74" s="254"/>
      <c r="AGA74" s="254"/>
      <c r="AGB74" s="254"/>
      <c r="AGC74" s="254"/>
      <c r="AGD74" s="254"/>
      <c r="AGE74" s="254"/>
      <c r="AGF74" s="254"/>
      <c r="AGG74" s="254"/>
      <c r="AGH74" s="254"/>
      <c r="AGI74" s="254"/>
      <c r="AGJ74" s="254"/>
      <c r="AGK74" s="254"/>
      <c r="AGL74" s="254"/>
      <c r="AGM74" s="254"/>
      <c r="AGN74" s="254"/>
      <c r="AGO74" s="254"/>
      <c r="AGP74" s="254"/>
      <c r="AGQ74" s="254"/>
      <c r="AGR74" s="254"/>
      <c r="AGS74" s="254"/>
      <c r="AGT74" s="254"/>
      <c r="AGU74" s="254"/>
      <c r="AGV74" s="254"/>
      <c r="AGW74" s="254"/>
      <c r="AGX74" s="254"/>
      <c r="AGY74" s="254"/>
      <c r="AGZ74" s="254"/>
      <c r="AHA74" s="254"/>
      <c r="AHB74" s="254"/>
      <c r="AHC74" s="254"/>
      <c r="AHD74" s="254"/>
      <c r="AHE74" s="254"/>
      <c r="AHF74" s="254"/>
      <c r="AHG74" s="254"/>
      <c r="AHH74" s="254"/>
      <c r="AHI74" s="254"/>
      <c r="AHJ74" s="254"/>
      <c r="AHK74" s="254"/>
      <c r="AHL74" s="254"/>
      <c r="AHM74" s="254"/>
      <c r="AHN74" s="254"/>
      <c r="AHO74" s="254"/>
      <c r="AHP74" s="254"/>
      <c r="AHQ74" s="254"/>
      <c r="AHR74" s="254"/>
      <c r="AHS74" s="254"/>
      <c r="AHT74" s="254"/>
      <c r="AHU74" s="254"/>
      <c r="AHV74" s="254"/>
      <c r="AHW74" s="254"/>
      <c r="AHX74" s="254"/>
      <c r="AHY74" s="254"/>
      <c r="AHZ74" s="254"/>
      <c r="AIA74" s="254"/>
      <c r="AIB74" s="254"/>
      <c r="AIC74" s="254"/>
      <c r="AID74" s="254"/>
      <c r="AIE74" s="254"/>
      <c r="AIF74" s="254"/>
      <c r="AIG74" s="254"/>
      <c r="AIH74" s="254"/>
      <c r="AII74" s="254"/>
      <c r="AIJ74" s="254"/>
      <c r="AIK74" s="254"/>
      <c r="AIL74" s="254"/>
      <c r="AIM74" s="254"/>
      <c r="AIN74" s="254"/>
      <c r="AIO74" s="254"/>
      <c r="AIP74" s="254"/>
      <c r="AIQ74" s="254"/>
      <c r="AIR74" s="254"/>
      <c r="AIS74" s="254"/>
      <c r="AIT74" s="254"/>
      <c r="AIU74" s="254"/>
      <c r="AIV74" s="254"/>
      <c r="AIW74" s="254"/>
      <c r="AIX74" s="254"/>
      <c r="AIY74" s="254"/>
      <c r="AIZ74" s="254"/>
      <c r="AJA74" s="254"/>
      <c r="AJB74" s="254"/>
      <c r="AJC74" s="254"/>
      <c r="AJD74" s="254"/>
      <c r="AJE74" s="254"/>
      <c r="AJF74" s="254"/>
      <c r="AJG74" s="254"/>
      <c r="AJH74" s="254"/>
      <c r="AJI74" s="254"/>
      <c r="AJJ74" s="254"/>
      <c r="AJK74" s="254"/>
      <c r="AJL74" s="254"/>
      <c r="AJM74" s="254"/>
      <c r="AJN74" s="254"/>
      <c r="AJO74" s="254"/>
      <c r="AJP74" s="254"/>
      <c r="AJQ74" s="254"/>
      <c r="AJR74" s="254"/>
      <c r="AJS74" s="254"/>
      <c r="AJT74" s="254"/>
      <c r="AJU74" s="254"/>
      <c r="AJV74" s="254"/>
      <c r="AJW74" s="254"/>
      <c r="AJX74" s="254"/>
      <c r="AJY74" s="254"/>
      <c r="AJZ74" s="254"/>
      <c r="AKA74" s="254"/>
      <c r="AKB74" s="254"/>
      <c r="AKC74" s="254"/>
      <c r="AKD74" s="254"/>
      <c r="AKE74" s="254"/>
      <c r="AKF74" s="254"/>
      <c r="AKG74" s="254"/>
      <c r="AKH74" s="254"/>
      <c r="AKI74" s="254"/>
      <c r="AKJ74" s="254"/>
      <c r="AKK74" s="254"/>
      <c r="AKL74" s="254"/>
      <c r="AKM74" s="254"/>
      <c r="AKN74" s="254"/>
      <c r="AKO74" s="254"/>
      <c r="AKP74" s="254"/>
      <c r="AKQ74" s="254"/>
      <c r="AKR74" s="254"/>
      <c r="AKS74" s="254"/>
      <c r="AKT74" s="254"/>
      <c r="AKU74" s="254"/>
      <c r="AKV74" s="254"/>
      <c r="AKW74" s="254"/>
      <c r="AKX74" s="254"/>
      <c r="AKY74" s="254"/>
      <c r="AKZ74" s="254"/>
      <c r="ALA74" s="254"/>
      <c r="ALB74" s="254"/>
      <c r="ALC74" s="254"/>
      <c r="ALD74" s="254"/>
      <c r="ALE74" s="254"/>
      <c r="ALF74" s="254"/>
      <c r="ALG74" s="254"/>
      <c r="ALH74" s="254"/>
      <c r="ALI74" s="254"/>
      <c r="ALJ74" s="254"/>
      <c r="ALK74" s="254"/>
      <c r="ALL74" s="254"/>
      <c r="ALM74" s="254"/>
      <c r="ALN74" s="254"/>
      <c r="ALO74" s="254"/>
      <c r="ALP74" s="254"/>
      <c r="ALQ74" s="254"/>
      <c r="ALR74" s="254"/>
      <c r="ALS74" s="254"/>
      <c r="ALT74" s="254"/>
      <c r="ALU74" s="254"/>
      <c r="ALV74" s="254"/>
      <c r="ALW74" s="254"/>
      <c r="ALX74" s="254"/>
      <c r="ALY74" s="254"/>
      <c r="ALZ74" s="254"/>
      <c r="AMA74" s="254"/>
      <c r="AMB74" s="254"/>
      <c r="AMC74" s="254"/>
      <c r="AMD74" s="254"/>
      <c r="AME74" s="254"/>
      <c r="AMF74" s="254"/>
      <c r="AMG74" s="254"/>
      <c r="AMH74" s="254"/>
      <c r="AMI74" s="254"/>
      <c r="AMJ74" s="254"/>
      <c r="AMK74" s="254"/>
      <c r="AML74" s="254"/>
      <c r="AMM74" s="254"/>
      <c r="AMN74" s="254"/>
      <c r="AMO74" s="254"/>
      <c r="AMP74" s="254"/>
      <c r="AMQ74" s="254"/>
      <c r="AMR74" s="254"/>
      <c r="AMS74" s="254"/>
      <c r="AMT74" s="254"/>
      <c r="AMU74" s="254"/>
      <c r="AMV74" s="254"/>
      <c r="AMW74" s="254"/>
      <c r="AMX74" s="254"/>
      <c r="AMY74" s="254"/>
      <c r="AMZ74" s="254"/>
      <c r="ANA74" s="254"/>
      <c r="ANB74" s="254"/>
      <c r="ANC74" s="254"/>
      <c r="AND74" s="254"/>
      <c r="ANE74" s="254"/>
      <c r="ANF74" s="254"/>
      <c r="ANG74" s="254"/>
      <c r="ANH74" s="254"/>
      <c r="ANI74" s="254"/>
      <c r="ANJ74" s="254"/>
      <c r="ANK74" s="254"/>
      <c r="ANL74" s="254"/>
      <c r="ANM74" s="254"/>
      <c r="ANN74" s="254"/>
      <c r="ANO74" s="254"/>
      <c r="ANP74" s="254"/>
      <c r="ANQ74" s="254"/>
      <c r="ANR74" s="254"/>
      <c r="ANS74" s="254"/>
      <c r="ANT74" s="254"/>
      <c r="ANU74" s="254"/>
      <c r="ANV74" s="254"/>
      <c r="ANW74" s="254"/>
      <c r="ANX74" s="254"/>
      <c r="ANY74" s="254"/>
      <c r="ANZ74" s="254"/>
      <c r="AOA74" s="254"/>
      <c r="AOB74" s="254"/>
      <c r="AOC74" s="254"/>
      <c r="AOD74" s="254"/>
      <c r="AOE74" s="254"/>
      <c r="AOF74" s="254"/>
      <c r="AOG74" s="254"/>
      <c r="AOH74" s="254"/>
      <c r="AOI74" s="254"/>
      <c r="AOJ74" s="254"/>
      <c r="AOK74" s="254"/>
      <c r="AOL74" s="254"/>
      <c r="AOM74" s="254"/>
      <c r="AON74" s="254"/>
      <c r="AOO74" s="254"/>
      <c r="AOP74" s="254"/>
      <c r="AOQ74" s="254"/>
      <c r="AOR74" s="254"/>
      <c r="AOS74" s="254"/>
      <c r="AOT74" s="254"/>
      <c r="AOU74" s="254"/>
      <c r="AOV74" s="254"/>
      <c r="AOW74" s="254"/>
      <c r="AOX74" s="254"/>
      <c r="AOY74" s="254"/>
      <c r="AOZ74" s="254"/>
      <c r="APA74" s="254"/>
      <c r="APB74" s="254"/>
      <c r="APC74" s="254"/>
      <c r="APD74" s="254"/>
      <c r="APE74" s="254"/>
      <c r="APF74" s="254"/>
      <c r="APG74" s="254"/>
      <c r="APH74" s="254"/>
      <c r="API74" s="254"/>
      <c r="APJ74" s="254"/>
      <c r="APK74" s="254"/>
      <c r="APL74" s="254"/>
      <c r="APM74" s="254"/>
      <c r="APN74" s="254"/>
      <c r="APO74" s="254"/>
      <c r="APP74" s="254"/>
      <c r="APQ74" s="254"/>
      <c r="APR74" s="254"/>
      <c r="APS74" s="254"/>
      <c r="APT74" s="254"/>
      <c r="APU74" s="254"/>
      <c r="APV74" s="254"/>
      <c r="APW74" s="254"/>
      <c r="APX74" s="254"/>
      <c r="APY74" s="254"/>
      <c r="APZ74" s="254"/>
      <c r="AQA74" s="254"/>
      <c r="AQB74" s="254"/>
      <c r="AQC74" s="254"/>
      <c r="AQD74" s="254"/>
      <c r="AQE74" s="254"/>
      <c r="AQF74" s="254"/>
      <c r="AQG74" s="254"/>
      <c r="AQH74" s="254"/>
      <c r="AQI74" s="254"/>
      <c r="AQJ74" s="254"/>
      <c r="AQK74" s="254"/>
      <c r="AQL74" s="254"/>
      <c r="AQM74" s="254"/>
      <c r="AQN74" s="254"/>
      <c r="AQO74" s="254"/>
      <c r="AQP74" s="254"/>
      <c r="AQQ74" s="254"/>
      <c r="AQR74" s="254"/>
      <c r="AQS74" s="254"/>
      <c r="AQT74" s="254"/>
      <c r="AQU74" s="254"/>
      <c r="AQV74" s="254"/>
      <c r="AQW74" s="254"/>
      <c r="AQX74" s="254"/>
      <c r="AQY74" s="254"/>
      <c r="AQZ74" s="254"/>
      <c r="ARA74" s="254"/>
      <c r="ARB74" s="254"/>
      <c r="ARC74" s="254"/>
      <c r="ARD74" s="254"/>
      <c r="ARE74" s="254"/>
      <c r="ARF74" s="254"/>
      <c r="ARG74" s="254"/>
      <c r="ARH74" s="254"/>
      <c r="ARI74" s="254"/>
      <c r="ARJ74" s="254"/>
      <c r="ARK74" s="254"/>
      <c r="ARL74" s="254"/>
      <c r="ARM74" s="254"/>
      <c r="ARN74" s="254"/>
      <c r="ARO74" s="254"/>
      <c r="ARP74" s="254"/>
      <c r="ARQ74" s="254"/>
      <c r="ARR74" s="254"/>
      <c r="ARS74" s="254"/>
      <c r="ART74" s="254"/>
      <c r="ARU74" s="254"/>
      <c r="ARV74" s="254"/>
      <c r="ARW74" s="254"/>
      <c r="ARX74" s="254"/>
      <c r="ARY74" s="254"/>
      <c r="ARZ74" s="254"/>
      <c r="ASA74" s="254"/>
      <c r="ASB74" s="254"/>
      <c r="ASC74" s="254"/>
      <c r="ASD74" s="254"/>
      <c r="ASE74" s="254"/>
      <c r="ASF74" s="254"/>
      <c r="ASG74" s="254"/>
      <c r="ASH74" s="254"/>
      <c r="ASI74" s="254"/>
      <c r="ASJ74" s="254"/>
      <c r="ASK74" s="254"/>
      <c r="ASL74" s="254"/>
      <c r="ASM74" s="254"/>
      <c r="ASN74" s="254"/>
      <c r="ASO74" s="254"/>
      <c r="ASP74" s="254"/>
      <c r="ASQ74" s="254"/>
      <c r="ASR74" s="254"/>
      <c r="ASS74" s="254"/>
      <c r="AST74" s="254"/>
      <c r="ASU74" s="254"/>
      <c r="ASV74" s="254"/>
      <c r="ASW74" s="254"/>
      <c r="ASX74" s="254"/>
      <c r="ASY74" s="254"/>
      <c r="ASZ74" s="254"/>
      <c r="ATA74" s="254"/>
      <c r="ATB74" s="254"/>
      <c r="ATC74" s="254"/>
      <c r="ATD74" s="254"/>
      <c r="ATE74" s="254"/>
      <c r="ATF74" s="254"/>
      <c r="ATG74" s="254"/>
      <c r="ATH74" s="254"/>
      <c r="ATI74" s="254"/>
      <c r="ATJ74" s="254"/>
      <c r="ATK74" s="254"/>
      <c r="ATL74" s="254"/>
      <c r="ATM74" s="254"/>
      <c r="ATN74" s="254"/>
      <c r="ATO74" s="254"/>
      <c r="ATP74" s="254"/>
      <c r="ATQ74" s="254"/>
      <c r="ATR74" s="254"/>
      <c r="ATS74" s="254"/>
      <c r="ATT74" s="254"/>
      <c r="ATU74" s="254"/>
      <c r="ATV74" s="254"/>
      <c r="ATW74" s="254"/>
      <c r="ATX74" s="254"/>
      <c r="ATY74" s="254"/>
      <c r="ATZ74" s="254"/>
      <c r="AUA74" s="254"/>
      <c r="AUB74" s="254"/>
      <c r="AUC74" s="254"/>
      <c r="AUD74" s="254"/>
      <c r="AUE74" s="254"/>
      <c r="AUF74" s="254"/>
      <c r="AUG74" s="254"/>
      <c r="AUH74" s="254"/>
      <c r="AUI74" s="254"/>
      <c r="AUJ74" s="254"/>
      <c r="AUK74" s="254"/>
      <c r="AUL74" s="254"/>
      <c r="AUM74" s="254"/>
      <c r="AUN74" s="254"/>
      <c r="AUO74" s="254"/>
      <c r="AUP74" s="254"/>
      <c r="AUQ74" s="254"/>
      <c r="AUR74" s="254"/>
      <c r="AUS74" s="254"/>
      <c r="AUT74" s="254"/>
      <c r="AUU74" s="254"/>
      <c r="AUV74" s="254"/>
      <c r="AUW74" s="254"/>
      <c r="AUX74" s="254"/>
      <c r="AUY74" s="254"/>
      <c r="AUZ74" s="254"/>
      <c r="AVA74" s="254"/>
      <c r="AVB74" s="254"/>
      <c r="AVC74" s="254"/>
      <c r="AVD74" s="254"/>
      <c r="AVE74" s="254"/>
      <c r="AVF74" s="254"/>
      <c r="AVG74" s="254"/>
      <c r="AVH74" s="254"/>
      <c r="AVI74" s="254"/>
      <c r="AVJ74" s="254"/>
      <c r="AVK74" s="254"/>
      <c r="AVL74" s="254"/>
      <c r="AVM74" s="254"/>
      <c r="AVN74" s="254"/>
      <c r="AVO74" s="254"/>
      <c r="AVP74" s="254"/>
      <c r="AVQ74" s="254"/>
      <c r="AVR74" s="254"/>
      <c r="AVS74" s="254"/>
      <c r="AVT74" s="254"/>
      <c r="AVU74" s="254"/>
      <c r="AVV74" s="254"/>
      <c r="AVW74" s="254"/>
      <c r="AVX74" s="254"/>
      <c r="AVY74" s="254"/>
      <c r="AVZ74" s="254"/>
      <c r="AWA74" s="254"/>
      <c r="AWB74" s="254"/>
      <c r="AWC74" s="254"/>
      <c r="AWD74" s="254"/>
      <c r="AWE74" s="254"/>
      <c r="AWF74" s="254"/>
      <c r="AWG74" s="254"/>
      <c r="AWH74" s="254"/>
      <c r="AWI74" s="254"/>
      <c r="AWJ74" s="254"/>
      <c r="AWK74" s="254"/>
      <c r="AWL74" s="254"/>
      <c r="AWM74" s="254"/>
      <c r="AWN74" s="254"/>
      <c r="AWO74" s="254"/>
      <c r="AWP74" s="254"/>
      <c r="AWQ74" s="254"/>
      <c r="AWR74" s="254"/>
      <c r="AWS74" s="254"/>
      <c r="AWT74" s="254"/>
      <c r="AWU74" s="254"/>
      <c r="AWV74" s="254"/>
      <c r="AWW74" s="254"/>
      <c r="AWX74" s="254"/>
      <c r="AWY74" s="254"/>
      <c r="AWZ74" s="254"/>
      <c r="AXA74" s="254"/>
      <c r="AXB74" s="254"/>
      <c r="AXC74" s="254"/>
      <c r="AXD74" s="254"/>
      <c r="AXE74" s="254"/>
      <c r="AXF74" s="254"/>
      <c r="AXG74" s="254"/>
      <c r="AXH74" s="254"/>
      <c r="AXI74" s="254"/>
      <c r="AXJ74" s="254"/>
      <c r="AXK74" s="254"/>
      <c r="AXL74" s="254"/>
      <c r="AXM74" s="254"/>
      <c r="AXN74" s="254"/>
      <c r="AXO74" s="254"/>
      <c r="AXP74" s="254"/>
      <c r="AXQ74" s="254"/>
      <c r="AXR74" s="254"/>
      <c r="AXS74" s="254"/>
      <c r="AXT74" s="254"/>
      <c r="AXU74" s="254"/>
      <c r="AXV74" s="254"/>
      <c r="AXW74" s="254"/>
      <c r="AXX74" s="254"/>
      <c r="AXY74" s="254"/>
      <c r="AXZ74" s="254"/>
      <c r="AYA74" s="254"/>
      <c r="AYB74" s="254"/>
      <c r="AYC74" s="254"/>
      <c r="AYD74" s="254"/>
      <c r="AYE74" s="254"/>
      <c r="AYF74" s="254"/>
      <c r="AYG74" s="254"/>
      <c r="AYH74" s="254"/>
      <c r="AYI74" s="254"/>
      <c r="AYJ74" s="254"/>
      <c r="AYK74" s="254"/>
      <c r="AYL74" s="254"/>
      <c r="AYM74" s="254"/>
      <c r="AYN74" s="254"/>
      <c r="AYO74" s="254"/>
      <c r="AYP74" s="254"/>
      <c r="AYQ74" s="254"/>
      <c r="AYR74" s="254"/>
      <c r="AYS74" s="254"/>
      <c r="AYT74" s="254"/>
      <c r="AYU74" s="254"/>
      <c r="AYV74" s="254"/>
      <c r="AYW74" s="254"/>
      <c r="AYX74" s="254"/>
      <c r="AYY74" s="254"/>
      <c r="AYZ74" s="254"/>
      <c r="AZA74" s="254"/>
      <c r="AZB74" s="254"/>
      <c r="AZC74" s="254"/>
      <c r="AZD74" s="254"/>
      <c r="AZE74" s="254"/>
      <c r="AZF74" s="254"/>
      <c r="AZG74" s="254"/>
      <c r="AZH74" s="254"/>
      <c r="AZI74" s="254"/>
      <c r="AZJ74" s="254"/>
      <c r="AZK74" s="254"/>
      <c r="AZL74" s="254"/>
      <c r="AZM74" s="254"/>
      <c r="AZN74" s="254"/>
      <c r="AZO74" s="254"/>
      <c r="AZP74" s="254"/>
      <c r="AZQ74" s="254"/>
      <c r="AZR74" s="254"/>
      <c r="AZS74" s="254"/>
      <c r="AZT74" s="254"/>
      <c r="AZU74" s="254"/>
      <c r="AZV74" s="254"/>
      <c r="AZW74" s="254"/>
      <c r="AZX74" s="254"/>
      <c r="AZY74" s="254"/>
      <c r="AZZ74" s="254"/>
      <c r="BAA74" s="254"/>
      <c r="BAB74" s="254"/>
      <c r="BAC74" s="254"/>
      <c r="BAD74" s="254"/>
      <c r="BAE74" s="254"/>
      <c r="BAF74" s="254"/>
      <c r="BAG74" s="254"/>
      <c r="BAH74" s="254"/>
      <c r="BAI74" s="254"/>
      <c r="BAJ74" s="254"/>
      <c r="BAK74" s="254"/>
      <c r="BAL74" s="254"/>
      <c r="BAM74" s="254"/>
      <c r="BAN74" s="254"/>
      <c r="BAO74" s="254"/>
      <c r="BAP74" s="254"/>
      <c r="BAQ74" s="254"/>
      <c r="BAR74" s="254"/>
      <c r="BAS74" s="254"/>
      <c r="BAT74" s="254"/>
      <c r="BAU74" s="254"/>
      <c r="BAV74" s="254"/>
      <c r="BAW74" s="254"/>
      <c r="BAX74" s="254"/>
      <c r="BAY74" s="254"/>
      <c r="BAZ74" s="254"/>
      <c r="BBA74" s="254"/>
      <c r="BBB74" s="254"/>
      <c r="BBC74" s="254"/>
      <c r="BBD74" s="254"/>
      <c r="BBE74" s="254"/>
      <c r="BBF74" s="254"/>
      <c r="BBG74" s="254"/>
      <c r="BBH74" s="254"/>
      <c r="BBI74" s="254"/>
      <c r="BBJ74" s="254"/>
      <c r="BBK74" s="254"/>
      <c r="BBL74" s="254"/>
      <c r="BBM74" s="254"/>
      <c r="BBN74" s="254"/>
      <c r="BBO74" s="254"/>
      <c r="BBP74" s="254"/>
      <c r="BBQ74" s="254"/>
      <c r="BBR74" s="254"/>
      <c r="BBS74" s="254"/>
      <c r="BBT74" s="254"/>
      <c r="BBU74" s="254"/>
      <c r="BBV74" s="254"/>
      <c r="BBW74" s="254"/>
      <c r="BBX74" s="254"/>
      <c r="BBY74" s="254"/>
      <c r="BBZ74" s="254"/>
      <c r="BCA74" s="254"/>
      <c r="BCB74" s="254"/>
      <c r="BCC74" s="254"/>
      <c r="BCD74" s="254"/>
      <c r="BCE74" s="254"/>
      <c r="BCF74" s="254"/>
      <c r="BCG74" s="254"/>
      <c r="BCH74" s="254"/>
      <c r="BCI74" s="254"/>
      <c r="BCJ74" s="254"/>
      <c r="BCK74" s="254"/>
      <c r="BCL74" s="254"/>
      <c r="BCM74" s="254"/>
      <c r="BCN74" s="254"/>
      <c r="BCO74" s="254"/>
      <c r="BCP74" s="254"/>
      <c r="BCQ74" s="254"/>
      <c r="BCR74" s="254"/>
      <c r="BCS74" s="254"/>
      <c r="BCT74" s="254"/>
      <c r="BCU74" s="254"/>
      <c r="BCV74" s="254"/>
      <c r="BCW74" s="254"/>
      <c r="BCX74" s="254"/>
      <c r="BCY74" s="254"/>
      <c r="BCZ74" s="254"/>
      <c r="BDA74" s="254"/>
      <c r="BDB74" s="254"/>
      <c r="BDC74" s="254"/>
      <c r="BDD74" s="254"/>
      <c r="BDE74" s="254"/>
      <c r="BDF74" s="254"/>
      <c r="BDG74" s="254"/>
      <c r="BDH74" s="254"/>
      <c r="BDI74" s="254"/>
      <c r="BDJ74" s="254"/>
      <c r="BDK74" s="254"/>
      <c r="BDL74" s="254"/>
      <c r="BDM74" s="254"/>
      <c r="BDN74" s="254"/>
      <c r="BDO74" s="254"/>
      <c r="BDP74" s="254"/>
      <c r="BDQ74" s="254"/>
      <c r="BDR74" s="254"/>
      <c r="BDS74" s="254"/>
      <c r="BDT74" s="254"/>
      <c r="BDU74" s="254"/>
      <c r="BDV74" s="254"/>
      <c r="BDW74" s="254"/>
      <c r="BDX74" s="254"/>
      <c r="BDY74" s="254"/>
      <c r="BDZ74" s="254"/>
      <c r="BEA74" s="254"/>
      <c r="BEB74" s="254"/>
      <c r="BEC74" s="254"/>
      <c r="BED74" s="254"/>
      <c r="BEE74" s="254"/>
      <c r="BEF74" s="254"/>
      <c r="BEG74" s="254"/>
      <c r="BEH74" s="254"/>
      <c r="BEI74" s="254"/>
      <c r="BEJ74" s="254"/>
      <c r="BEK74" s="254"/>
      <c r="BEL74" s="254"/>
      <c r="BEM74" s="254"/>
      <c r="BEN74" s="254"/>
      <c r="BEO74" s="254"/>
      <c r="BEP74" s="254"/>
      <c r="BEQ74" s="254"/>
      <c r="BER74" s="254"/>
      <c r="BES74" s="254"/>
      <c r="BET74" s="254"/>
      <c r="BEU74" s="254"/>
      <c r="BEV74" s="254"/>
      <c r="BEW74" s="254"/>
      <c r="BEX74" s="254"/>
      <c r="BEY74" s="254"/>
      <c r="BEZ74" s="254"/>
      <c r="BFA74" s="254"/>
      <c r="BFB74" s="254"/>
      <c r="BFC74" s="254"/>
      <c r="BFD74" s="254"/>
      <c r="BFE74" s="254"/>
      <c r="BFF74" s="254"/>
      <c r="BFG74" s="254"/>
      <c r="BFH74" s="254"/>
      <c r="BFI74" s="254"/>
      <c r="BFJ74" s="254"/>
      <c r="BFK74" s="254"/>
      <c r="BFL74" s="254"/>
      <c r="BFM74" s="254"/>
      <c r="BFN74" s="254"/>
      <c r="BFO74" s="254"/>
      <c r="BFP74" s="254"/>
      <c r="BFQ74" s="254"/>
      <c r="BFR74" s="254"/>
      <c r="BFS74" s="254"/>
      <c r="BFT74" s="254"/>
      <c r="BFU74" s="254"/>
      <c r="BFV74" s="254"/>
      <c r="BFW74" s="254"/>
      <c r="BFX74" s="254"/>
      <c r="BFY74" s="254"/>
      <c r="BFZ74" s="254"/>
      <c r="BGA74" s="254"/>
      <c r="BGB74" s="254"/>
      <c r="BGC74" s="254"/>
      <c r="BGD74" s="254"/>
      <c r="BGE74" s="254"/>
      <c r="BGF74" s="254"/>
      <c r="BGG74" s="254"/>
      <c r="BGH74" s="254"/>
      <c r="BGI74" s="254"/>
      <c r="BGJ74" s="254"/>
      <c r="BGK74" s="254"/>
      <c r="BGL74" s="254"/>
      <c r="BGM74" s="254"/>
      <c r="BGN74" s="254"/>
      <c r="BGO74" s="254"/>
      <c r="BGP74" s="254"/>
      <c r="BGQ74" s="254"/>
      <c r="BGR74" s="254"/>
      <c r="BGS74" s="254"/>
      <c r="BGT74" s="254"/>
      <c r="BGU74" s="254"/>
      <c r="BGV74" s="254"/>
      <c r="BGW74" s="254"/>
      <c r="BGX74" s="254"/>
      <c r="BGY74" s="254"/>
      <c r="BGZ74" s="254"/>
      <c r="BHA74" s="254"/>
      <c r="BHB74" s="254"/>
      <c r="BHC74" s="254"/>
      <c r="BHD74" s="254"/>
      <c r="BHE74" s="254"/>
      <c r="BHF74" s="254"/>
      <c r="BHG74" s="254"/>
      <c r="BHH74" s="254"/>
      <c r="BHI74" s="254"/>
      <c r="BHJ74" s="254"/>
      <c r="BHK74" s="254"/>
      <c r="BHL74" s="254"/>
      <c r="BHM74" s="254"/>
      <c r="BHN74" s="254"/>
      <c r="BHO74" s="254"/>
      <c r="BHP74" s="254"/>
      <c r="BHQ74" s="254"/>
      <c r="BHR74" s="254"/>
      <c r="BHS74" s="254"/>
      <c r="BHT74" s="254"/>
      <c r="BHU74" s="254"/>
      <c r="BHV74" s="254"/>
      <c r="BHW74" s="254"/>
      <c r="BHX74" s="254"/>
      <c r="BHY74" s="254"/>
      <c r="BHZ74" s="254"/>
      <c r="BIA74" s="254"/>
      <c r="BIB74" s="254"/>
      <c r="BIC74" s="254"/>
      <c r="BID74" s="254"/>
      <c r="BIE74" s="254"/>
      <c r="BIF74" s="254"/>
      <c r="BIG74" s="254"/>
      <c r="BIH74" s="254"/>
      <c r="BII74" s="254"/>
      <c r="BIJ74" s="254"/>
      <c r="BIK74" s="254"/>
      <c r="BIL74" s="254"/>
      <c r="BIM74" s="254"/>
      <c r="BIN74" s="254"/>
      <c r="BIO74" s="254"/>
      <c r="BIP74" s="254"/>
      <c r="BIQ74" s="254"/>
      <c r="BIR74" s="254"/>
      <c r="BIS74" s="254"/>
      <c r="BIT74" s="254"/>
      <c r="BIU74" s="254"/>
      <c r="BIV74" s="254"/>
      <c r="BIW74" s="254"/>
      <c r="BIX74" s="254"/>
      <c r="BIY74" s="254"/>
      <c r="BIZ74" s="254"/>
      <c r="BJA74" s="254"/>
      <c r="BJB74" s="254"/>
      <c r="BJC74" s="254"/>
      <c r="BJD74" s="254"/>
      <c r="BJE74" s="254"/>
      <c r="BJF74" s="254"/>
      <c r="BJG74" s="254"/>
      <c r="BJH74" s="254"/>
      <c r="BJI74" s="254"/>
      <c r="BJJ74" s="254"/>
      <c r="BJK74" s="254"/>
      <c r="BJL74" s="254"/>
      <c r="BJM74" s="254"/>
      <c r="BJN74" s="254"/>
      <c r="BJO74" s="254"/>
      <c r="BJP74" s="254"/>
      <c r="BJQ74" s="254"/>
      <c r="BJR74" s="254"/>
      <c r="BJS74" s="254"/>
      <c r="BJT74" s="254"/>
      <c r="BJU74" s="254"/>
      <c r="BJV74" s="254"/>
      <c r="BJW74" s="254"/>
      <c r="BJX74" s="254"/>
      <c r="BJY74" s="254"/>
      <c r="BJZ74" s="254"/>
      <c r="BKA74" s="254"/>
      <c r="BKB74" s="254"/>
      <c r="BKC74" s="254"/>
      <c r="BKD74" s="254"/>
      <c r="BKE74" s="254"/>
      <c r="BKF74" s="254"/>
      <c r="BKG74" s="254"/>
      <c r="BKH74" s="254"/>
      <c r="BKI74" s="254"/>
      <c r="BKJ74" s="254"/>
      <c r="BKK74" s="254"/>
      <c r="BKL74" s="254"/>
      <c r="BKM74" s="254"/>
      <c r="BKN74" s="254"/>
      <c r="BKO74" s="254"/>
      <c r="BKP74" s="254"/>
      <c r="BKQ74" s="254"/>
      <c r="BKR74" s="254"/>
      <c r="BKS74" s="254"/>
      <c r="BKT74" s="254"/>
      <c r="BKU74" s="254"/>
      <c r="BKV74" s="254"/>
      <c r="BKW74" s="254"/>
      <c r="BKX74" s="254"/>
      <c r="BKY74" s="254"/>
      <c r="BKZ74" s="254"/>
      <c r="BLA74" s="254"/>
      <c r="BLB74" s="254"/>
      <c r="BLC74" s="254"/>
      <c r="BLD74" s="254"/>
      <c r="BLE74" s="254"/>
      <c r="BLF74" s="254"/>
      <c r="BLG74" s="254"/>
      <c r="BLH74" s="254"/>
      <c r="BLI74" s="254"/>
      <c r="BLJ74" s="254"/>
      <c r="BLK74" s="254"/>
      <c r="BLL74" s="254"/>
      <c r="BLM74" s="254"/>
      <c r="BLN74" s="254"/>
      <c r="BLO74" s="254"/>
      <c r="BLP74" s="254"/>
      <c r="BLQ74" s="254"/>
      <c r="BLR74" s="254"/>
      <c r="BLS74" s="254"/>
      <c r="BLT74" s="254"/>
      <c r="BLU74" s="254"/>
      <c r="BLV74" s="254"/>
      <c r="BLW74" s="254"/>
      <c r="BLX74" s="254"/>
      <c r="BLY74" s="254"/>
      <c r="BLZ74" s="254"/>
      <c r="BMA74" s="254"/>
      <c r="BMB74" s="254"/>
      <c r="BMC74" s="254"/>
      <c r="BMD74" s="254"/>
      <c r="BME74" s="254"/>
      <c r="BMF74" s="254"/>
      <c r="BMG74" s="254"/>
      <c r="BMH74" s="254"/>
      <c r="BMI74" s="254"/>
      <c r="BMJ74" s="254"/>
      <c r="BMK74" s="254"/>
      <c r="BML74" s="254"/>
      <c r="BMM74" s="254"/>
      <c r="BMN74" s="254"/>
      <c r="BMO74" s="254"/>
      <c r="BMP74" s="254"/>
      <c r="BMQ74" s="254"/>
      <c r="BMR74" s="254"/>
      <c r="BMS74" s="254"/>
      <c r="BMT74" s="254"/>
      <c r="BMU74" s="254"/>
      <c r="BMV74" s="254"/>
      <c r="BMW74" s="254"/>
      <c r="BMX74" s="254"/>
      <c r="BMY74" s="254"/>
      <c r="BMZ74" s="254"/>
      <c r="BNA74" s="254"/>
      <c r="BNB74" s="254"/>
      <c r="BNC74" s="254"/>
      <c r="BND74" s="254"/>
      <c r="BNE74" s="254"/>
      <c r="BNF74" s="254"/>
      <c r="BNG74" s="254"/>
      <c r="BNH74" s="254"/>
      <c r="BNI74" s="254"/>
      <c r="BNJ74" s="254"/>
      <c r="BNK74" s="254"/>
      <c r="BNL74" s="254"/>
      <c r="BNM74" s="254"/>
      <c r="BNN74" s="254"/>
      <c r="BNO74" s="254"/>
      <c r="BNP74" s="254"/>
      <c r="BNQ74" s="254"/>
      <c r="BNR74" s="254"/>
      <c r="BNS74" s="254"/>
      <c r="BNT74" s="254"/>
      <c r="BNU74" s="254"/>
      <c r="BNV74" s="254"/>
      <c r="BNW74" s="254"/>
      <c r="BNX74" s="254"/>
      <c r="BNY74" s="254"/>
      <c r="BNZ74" s="254"/>
      <c r="BOA74" s="254"/>
      <c r="BOB74" s="254"/>
      <c r="BOC74" s="254"/>
      <c r="BOD74" s="254"/>
      <c r="BOE74" s="254"/>
      <c r="BOF74" s="254"/>
      <c r="BOG74" s="254"/>
      <c r="BOH74" s="254"/>
      <c r="BOI74" s="254"/>
      <c r="BOJ74" s="254"/>
      <c r="BOK74" s="254"/>
      <c r="BOL74" s="254"/>
      <c r="BOM74" s="254"/>
      <c r="BON74" s="254"/>
      <c r="BOO74" s="254"/>
      <c r="BOP74" s="254"/>
      <c r="BOQ74" s="254"/>
      <c r="BOR74" s="254"/>
      <c r="BOS74" s="254"/>
      <c r="BOT74" s="254"/>
      <c r="BOU74" s="254"/>
      <c r="BOV74" s="254"/>
      <c r="BOW74" s="254"/>
      <c r="BOX74" s="254"/>
      <c r="BOY74" s="254"/>
      <c r="BOZ74" s="254"/>
      <c r="BPA74" s="254"/>
      <c r="BPB74" s="254"/>
      <c r="BPC74" s="254"/>
      <c r="BPD74" s="254"/>
      <c r="BPE74" s="254"/>
      <c r="BPF74" s="254"/>
      <c r="BPG74" s="254"/>
      <c r="BPH74" s="254"/>
      <c r="BPI74" s="254"/>
      <c r="BPJ74" s="254"/>
      <c r="BPK74" s="254"/>
      <c r="BPL74" s="254"/>
      <c r="BPM74" s="254"/>
      <c r="BPN74" s="254"/>
      <c r="BPO74" s="254"/>
      <c r="BPP74" s="254"/>
      <c r="BPQ74" s="254"/>
      <c r="BPR74" s="254"/>
      <c r="BPS74" s="254"/>
      <c r="BPT74" s="254"/>
      <c r="BPU74" s="254"/>
      <c r="BPV74" s="254"/>
      <c r="BPW74" s="254"/>
      <c r="BPX74" s="254"/>
      <c r="BPY74" s="254"/>
      <c r="BPZ74" s="254"/>
      <c r="BQA74" s="254"/>
      <c r="BQB74" s="254"/>
      <c r="BQC74" s="254"/>
      <c r="BQD74" s="254"/>
      <c r="BQE74" s="254"/>
      <c r="BQF74" s="254"/>
      <c r="BQG74" s="254"/>
      <c r="BQH74" s="254"/>
      <c r="BQI74" s="254"/>
      <c r="BQJ74" s="254"/>
      <c r="BQK74" s="254"/>
      <c r="BQL74" s="254"/>
      <c r="BQM74" s="254"/>
      <c r="BQN74" s="254"/>
      <c r="BQO74" s="254"/>
      <c r="BQP74" s="254"/>
      <c r="BQQ74" s="254"/>
      <c r="BQR74" s="254"/>
      <c r="BQS74" s="254"/>
      <c r="BQT74" s="254"/>
      <c r="BQU74" s="254"/>
      <c r="BQV74" s="254"/>
      <c r="BQW74" s="254"/>
      <c r="BQX74" s="254"/>
      <c r="BQY74" s="254"/>
      <c r="BQZ74" s="254"/>
      <c r="BRA74" s="254"/>
      <c r="BRB74" s="254"/>
      <c r="BRC74" s="254"/>
      <c r="BRD74" s="254"/>
      <c r="BRE74" s="254"/>
      <c r="BRF74" s="254"/>
      <c r="BRG74" s="254"/>
      <c r="BRH74" s="254"/>
      <c r="BRI74" s="254"/>
      <c r="BRJ74" s="254"/>
      <c r="BRK74" s="254"/>
      <c r="BRL74" s="254"/>
      <c r="BRM74" s="254"/>
      <c r="BRN74" s="254"/>
      <c r="BRO74" s="254"/>
      <c r="BRP74" s="254"/>
      <c r="BRQ74" s="254"/>
      <c r="BRR74" s="254"/>
      <c r="BRS74" s="254"/>
      <c r="BRT74" s="254"/>
      <c r="BRU74" s="254"/>
      <c r="BRV74" s="254"/>
      <c r="BRW74" s="254"/>
      <c r="BRX74" s="254"/>
      <c r="BRY74" s="254"/>
      <c r="BRZ74" s="254"/>
      <c r="BSA74" s="254"/>
      <c r="BSB74" s="254"/>
      <c r="BSC74" s="254"/>
      <c r="BSD74" s="254"/>
      <c r="BSE74" s="254"/>
      <c r="BSF74" s="254"/>
      <c r="BSG74" s="254"/>
      <c r="BSH74" s="254"/>
      <c r="BSI74" s="254"/>
      <c r="BSJ74" s="254"/>
      <c r="BSK74" s="254"/>
      <c r="BSL74" s="254"/>
      <c r="BSM74" s="254"/>
      <c r="BSN74" s="254"/>
      <c r="BSO74" s="254"/>
      <c r="BSP74" s="254"/>
      <c r="BSQ74" s="254"/>
      <c r="BSR74" s="254"/>
      <c r="BSS74" s="254"/>
      <c r="BST74" s="254"/>
      <c r="BSU74" s="254"/>
      <c r="BSV74" s="254"/>
      <c r="BSW74" s="254"/>
      <c r="BSX74" s="254"/>
      <c r="BSY74" s="254"/>
      <c r="BSZ74" s="254"/>
      <c r="BTA74" s="254"/>
      <c r="BTB74" s="254"/>
      <c r="BTC74" s="254"/>
      <c r="BTD74" s="254"/>
      <c r="BTE74" s="254"/>
      <c r="BTF74" s="254"/>
      <c r="BTG74" s="254"/>
      <c r="BTH74" s="254"/>
      <c r="BTI74" s="254"/>
      <c r="BTJ74" s="254"/>
      <c r="BTK74" s="254"/>
      <c r="BTL74" s="254"/>
      <c r="BTM74" s="254"/>
      <c r="BTN74" s="254"/>
      <c r="BTO74" s="254"/>
      <c r="BTP74" s="254"/>
      <c r="BTQ74" s="254"/>
      <c r="BTR74" s="254"/>
      <c r="BTS74" s="254"/>
      <c r="BTT74" s="254"/>
      <c r="BTU74" s="254"/>
      <c r="BTV74" s="254"/>
      <c r="BTW74" s="254"/>
      <c r="BTX74" s="254"/>
      <c r="BTY74" s="254"/>
      <c r="BTZ74" s="254"/>
      <c r="BUA74" s="254"/>
      <c r="BUB74" s="254"/>
      <c r="BUC74" s="254"/>
      <c r="BUD74" s="254"/>
      <c r="BUE74" s="254"/>
      <c r="BUF74" s="254"/>
      <c r="BUG74" s="254"/>
      <c r="BUH74" s="254"/>
      <c r="BUI74" s="254"/>
      <c r="BUJ74" s="254"/>
      <c r="BUK74" s="254"/>
      <c r="BUL74" s="254"/>
      <c r="BUM74" s="254"/>
      <c r="BUN74" s="254"/>
      <c r="BUO74" s="254"/>
      <c r="BUP74" s="254"/>
      <c r="BUQ74" s="254"/>
      <c r="BUR74" s="254"/>
      <c r="BUS74" s="254"/>
      <c r="BUT74" s="254"/>
      <c r="BUU74" s="254"/>
      <c r="BUV74" s="254"/>
      <c r="BUW74" s="254"/>
      <c r="BUX74" s="254"/>
      <c r="BUY74" s="254"/>
      <c r="BUZ74" s="254"/>
      <c r="BVA74" s="254"/>
      <c r="BVB74" s="254"/>
      <c r="BVC74" s="254"/>
      <c r="BVD74" s="254"/>
      <c r="BVE74" s="254"/>
      <c r="BVF74" s="254"/>
      <c r="BVG74" s="254"/>
      <c r="BVH74" s="254"/>
      <c r="BVI74" s="254"/>
      <c r="BVJ74" s="254"/>
      <c r="BVK74" s="254"/>
      <c r="BVL74" s="254"/>
      <c r="BVM74" s="254"/>
      <c r="BVN74" s="254"/>
      <c r="BVO74" s="254"/>
      <c r="BVP74" s="254"/>
      <c r="BVQ74" s="254"/>
      <c r="BVR74" s="254"/>
      <c r="BVS74" s="254"/>
      <c r="BVT74" s="254"/>
      <c r="BVU74" s="254"/>
      <c r="BVV74" s="254"/>
      <c r="BVW74" s="254"/>
      <c r="BVX74" s="254"/>
      <c r="BVY74" s="254"/>
      <c r="BVZ74" s="254"/>
      <c r="BWA74" s="254"/>
      <c r="BWB74" s="254"/>
      <c r="BWC74" s="254"/>
      <c r="BWD74" s="254"/>
      <c r="BWE74" s="254"/>
      <c r="BWF74" s="254"/>
      <c r="BWG74" s="254"/>
      <c r="BWH74" s="254"/>
      <c r="BWI74" s="254"/>
      <c r="BWJ74" s="254"/>
      <c r="BWK74" s="254"/>
      <c r="BWL74" s="254"/>
      <c r="BWM74" s="254"/>
      <c r="BWN74" s="254"/>
      <c r="BWO74" s="254"/>
      <c r="BWP74" s="254"/>
      <c r="BWQ74" s="254"/>
      <c r="BWR74" s="254"/>
      <c r="BWS74" s="254"/>
      <c r="BWT74" s="254"/>
      <c r="BWU74" s="254"/>
      <c r="BWV74" s="254"/>
      <c r="BWW74" s="254"/>
      <c r="BWX74" s="254"/>
      <c r="BWY74" s="254"/>
      <c r="BWZ74" s="254"/>
      <c r="BXA74" s="254"/>
      <c r="BXB74" s="254"/>
      <c r="BXC74" s="254"/>
      <c r="BXD74" s="254"/>
      <c r="BXE74" s="254"/>
      <c r="BXF74" s="254"/>
      <c r="BXG74" s="254"/>
      <c r="BXH74" s="254"/>
      <c r="BXI74" s="254"/>
      <c r="BXJ74" s="254"/>
      <c r="BXK74" s="254"/>
      <c r="BXL74" s="254"/>
      <c r="BXM74" s="254"/>
      <c r="BXN74" s="254"/>
      <c r="BXO74" s="254"/>
      <c r="BXP74" s="254"/>
      <c r="BXQ74" s="254"/>
      <c r="BXR74" s="254"/>
      <c r="BXS74" s="254"/>
      <c r="BXT74" s="254"/>
      <c r="BXU74" s="254"/>
      <c r="BXV74" s="254"/>
      <c r="BXW74" s="254"/>
      <c r="BXX74" s="254"/>
      <c r="BXY74" s="254"/>
      <c r="BXZ74" s="254"/>
      <c r="BYA74" s="254"/>
      <c r="BYB74" s="254"/>
      <c r="BYC74" s="254"/>
      <c r="BYD74" s="254"/>
      <c r="BYE74" s="254"/>
      <c r="BYF74" s="254"/>
      <c r="BYG74" s="254"/>
      <c r="BYH74" s="254"/>
      <c r="BYI74" s="254"/>
      <c r="BYJ74" s="254"/>
      <c r="BYK74" s="254"/>
      <c r="BYL74" s="254"/>
      <c r="BYM74" s="254"/>
      <c r="BYN74" s="254"/>
      <c r="BYO74" s="254"/>
      <c r="BYP74" s="254"/>
      <c r="BYQ74" s="254"/>
      <c r="BYR74" s="254"/>
      <c r="BYS74" s="254"/>
      <c r="BYT74" s="254"/>
      <c r="BYU74" s="254"/>
      <c r="BYV74" s="254"/>
      <c r="BYW74" s="254"/>
      <c r="BYX74" s="254"/>
      <c r="BYY74" s="254"/>
      <c r="BYZ74" s="254"/>
      <c r="BZA74" s="254"/>
      <c r="BZB74" s="254"/>
      <c r="BZC74" s="254"/>
      <c r="BZD74" s="254"/>
      <c r="BZE74" s="254"/>
      <c r="BZF74" s="254"/>
      <c r="BZG74" s="254"/>
      <c r="BZH74" s="254"/>
      <c r="BZI74" s="254"/>
      <c r="BZJ74" s="254"/>
      <c r="BZK74" s="254"/>
      <c r="BZL74" s="254"/>
      <c r="BZM74" s="254"/>
      <c r="BZN74" s="254"/>
      <c r="BZO74" s="254"/>
      <c r="BZP74" s="254"/>
      <c r="BZQ74" s="254"/>
      <c r="BZR74" s="254"/>
      <c r="BZS74" s="254"/>
      <c r="BZT74" s="254"/>
      <c r="BZU74" s="254"/>
      <c r="BZV74" s="254"/>
      <c r="BZW74" s="254"/>
      <c r="BZX74" s="254"/>
      <c r="BZY74" s="254"/>
      <c r="BZZ74" s="254"/>
      <c r="CAA74" s="254"/>
      <c r="CAB74" s="254"/>
      <c r="CAC74" s="254"/>
      <c r="CAD74" s="254"/>
      <c r="CAE74" s="254"/>
      <c r="CAF74" s="254"/>
      <c r="CAG74" s="254"/>
      <c r="CAH74" s="254"/>
      <c r="CAI74" s="254"/>
      <c r="CAJ74" s="254"/>
      <c r="CAK74" s="254"/>
      <c r="CAL74" s="254"/>
      <c r="CAM74" s="254"/>
      <c r="CAN74" s="254"/>
      <c r="CAO74" s="254"/>
      <c r="CAP74" s="254"/>
      <c r="CAQ74" s="254"/>
      <c r="CAR74" s="254"/>
      <c r="CAS74" s="254"/>
      <c r="CAT74" s="254"/>
      <c r="CAU74" s="254"/>
      <c r="CAV74" s="254"/>
      <c r="CAW74" s="254"/>
      <c r="CAX74" s="254"/>
      <c r="CAY74" s="254"/>
      <c r="CAZ74" s="254"/>
      <c r="CBA74" s="254"/>
      <c r="CBB74" s="254"/>
      <c r="CBC74" s="254"/>
      <c r="CBD74" s="254"/>
      <c r="CBE74" s="254"/>
      <c r="CBF74" s="254"/>
      <c r="CBG74" s="254"/>
      <c r="CBH74" s="254"/>
      <c r="CBI74" s="254"/>
      <c r="CBJ74" s="254"/>
      <c r="CBK74" s="254"/>
      <c r="CBL74" s="254"/>
      <c r="CBM74" s="254"/>
      <c r="CBN74" s="254"/>
      <c r="CBO74" s="254"/>
      <c r="CBP74" s="254"/>
      <c r="CBQ74" s="254"/>
      <c r="CBR74" s="254"/>
      <c r="CBS74" s="254"/>
      <c r="CBT74" s="254"/>
      <c r="CBU74" s="254"/>
      <c r="CBV74" s="254"/>
      <c r="CBW74" s="254"/>
      <c r="CBX74" s="254"/>
      <c r="CBY74" s="254"/>
      <c r="CBZ74" s="254"/>
      <c r="CCA74" s="254"/>
      <c r="CCB74" s="254"/>
      <c r="CCC74" s="254"/>
      <c r="CCD74" s="254"/>
      <c r="CCE74" s="254"/>
      <c r="CCF74" s="254"/>
      <c r="CCG74" s="254"/>
      <c r="CCH74" s="254"/>
      <c r="CCI74" s="254"/>
      <c r="CCJ74" s="254"/>
      <c r="CCK74" s="254"/>
      <c r="CCL74" s="254"/>
      <c r="CCM74" s="254"/>
      <c r="CCN74" s="254"/>
      <c r="CCO74" s="254"/>
      <c r="CCP74" s="254"/>
      <c r="CCQ74" s="254"/>
      <c r="CCR74" s="254"/>
      <c r="CCS74" s="254"/>
      <c r="CCT74" s="254"/>
      <c r="CCU74" s="254"/>
      <c r="CCV74" s="254"/>
      <c r="CCW74" s="254"/>
      <c r="CCX74" s="254"/>
      <c r="CCY74" s="254"/>
      <c r="CCZ74" s="254"/>
      <c r="CDA74" s="254"/>
      <c r="CDB74" s="254"/>
      <c r="CDC74" s="254"/>
      <c r="CDD74" s="254"/>
      <c r="CDE74" s="254"/>
      <c r="CDF74" s="254"/>
      <c r="CDG74" s="254"/>
      <c r="CDH74" s="254"/>
      <c r="CDI74" s="254"/>
      <c r="CDJ74" s="254"/>
      <c r="CDK74" s="254"/>
      <c r="CDL74" s="254"/>
      <c r="CDM74" s="254"/>
      <c r="CDN74" s="254"/>
      <c r="CDO74" s="254"/>
      <c r="CDP74" s="254"/>
      <c r="CDQ74" s="254"/>
      <c r="CDR74" s="254"/>
      <c r="CDS74" s="254"/>
      <c r="CDT74" s="254"/>
      <c r="CDU74" s="254"/>
      <c r="CDV74" s="254"/>
      <c r="CDW74" s="254"/>
      <c r="CDX74" s="254"/>
      <c r="CDY74" s="254"/>
      <c r="CDZ74" s="254"/>
      <c r="CEA74" s="254"/>
      <c r="CEB74" s="254"/>
      <c r="CEC74" s="254"/>
      <c r="CED74" s="254"/>
      <c r="CEE74" s="254"/>
      <c r="CEF74" s="254"/>
      <c r="CEG74" s="254"/>
      <c r="CEH74" s="254"/>
      <c r="CEI74" s="254"/>
      <c r="CEJ74" s="254"/>
      <c r="CEK74" s="254"/>
      <c r="CEL74" s="254"/>
      <c r="CEM74" s="254"/>
      <c r="CEN74" s="254"/>
      <c r="CEO74" s="254"/>
      <c r="CEP74" s="254"/>
      <c r="CEQ74" s="254"/>
      <c r="CER74" s="254"/>
      <c r="CES74" s="254"/>
      <c r="CET74" s="254"/>
      <c r="CEU74" s="254"/>
      <c r="CEV74" s="254"/>
      <c r="CEW74" s="254"/>
      <c r="CEX74" s="254"/>
      <c r="CEY74" s="254"/>
      <c r="CEZ74" s="254"/>
      <c r="CFA74" s="254"/>
      <c r="CFB74" s="254"/>
      <c r="CFC74" s="254"/>
      <c r="CFD74" s="254"/>
      <c r="CFE74" s="254"/>
      <c r="CFF74" s="254"/>
      <c r="CFG74" s="254"/>
      <c r="CFH74" s="254"/>
      <c r="CFI74" s="254"/>
      <c r="CFJ74" s="254"/>
      <c r="CFK74" s="254"/>
      <c r="CFL74" s="254"/>
      <c r="CFM74" s="254"/>
      <c r="CFN74" s="254"/>
      <c r="CFO74" s="254"/>
      <c r="CFP74" s="254"/>
      <c r="CFQ74" s="254"/>
      <c r="CFR74" s="254"/>
      <c r="CFS74" s="254"/>
      <c r="CFT74" s="254"/>
      <c r="CFU74" s="254"/>
      <c r="CFV74" s="254"/>
      <c r="CFW74" s="254"/>
      <c r="CFX74" s="254"/>
      <c r="CFY74" s="254"/>
      <c r="CFZ74" s="254"/>
      <c r="CGA74" s="254"/>
      <c r="CGB74" s="254"/>
      <c r="CGC74" s="254"/>
      <c r="CGD74" s="254"/>
      <c r="CGE74" s="254"/>
      <c r="CGF74" s="254"/>
      <c r="CGG74" s="254"/>
      <c r="CGH74" s="254"/>
      <c r="CGI74" s="254"/>
      <c r="CGJ74" s="254"/>
      <c r="CGK74" s="254"/>
      <c r="CGL74" s="254"/>
      <c r="CGM74" s="254"/>
      <c r="CGN74" s="254"/>
      <c r="CGO74" s="254"/>
      <c r="CGP74" s="254"/>
      <c r="CGQ74" s="254"/>
      <c r="CGR74" s="254"/>
      <c r="CGS74" s="254"/>
      <c r="CGT74" s="254"/>
      <c r="CGU74" s="254"/>
      <c r="CGV74" s="254"/>
      <c r="CGW74" s="254"/>
      <c r="CGX74" s="254"/>
      <c r="CGY74" s="254"/>
      <c r="CGZ74" s="254"/>
      <c r="CHA74" s="254"/>
      <c r="CHB74" s="254"/>
      <c r="CHC74" s="254"/>
      <c r="CHD74" s="254"/>
      <c r="CHE74" s="254"/>
      <c r="CHF74" s="254"/>
      <c r="CHG74" s="254"/>
      <c r="CHH74" s="254"/>
      <c r="CHI74" s="254"/>
      <c r="CHJ74" s="254"/>
      <c r="CHK74" s="254"/>
      <c r="CHL74" s="254"/>
      <c r="CHM74" s="254"/>
      <c r="CHN74" s="254"/>
      <c r="CHO74" s="254"/>
      <c r="CHP74" s="254"/>
      <c r="CHQ74" s="254"/>
      <c r="CHR74" s="254"/>
      <c r="CHS74" s="254"/>
      <c r="CHT74" s="254"/>
      <c r="CHU74" s="254"/>
      <c r="CHV74" s="254"/>
      <c r="CHW74" s="254"/>
      <c r="CHX74" s="254"/>
      <c r="CHY74" s="254"/>
      <c r="CHZ74" s="254"/>
      <c r="CIA74" s="254"/>
      <c r="CIB74" s="254"/>
      <c r="CIC74" s="254"/>
      <c r="CID74" s="254"/>
      <c r="CIE74" s="254"/>
      <c r="CIF74" s="254"/>
      <c r="CIG74" s="254"/>
      <c r="CIH74" s="254"/>
      <c r="CII74" s="254"/>
      <c r="CIJ74" s="254"/>
      <c r="CIK74" s="254"/>
      <c r="CIL74" s="254"/>
      <c r="CIM74" s="254"/>
      <c r="CIN74" s="254"/>
      <c r="CIO74" s="254"/>
      <c r="CIP74" s="254"/>
      <c r="CIQ74" s="254"/>
      <c r="CIR74" s="254"/>
      <c r="CIS74" s="254"/>
      <c r="CIT74" s="254"/>
      <c r="CIU74" s="254"/>
      <c r="CIV74" s="254"/>
      <c r="CIW74" s="254"/>
      <c r="CIX74" s="254"/>
      <c r="CIY74" s="254"/>
      <c r="CIZ74" s="254"/>
      <c r="CJA74" s="254"/>
      <c r="CJB74" s="254"/>
      <c r="CJC74" s="254"/>
      <c r="CJD74" s="254"/>
      <c r="CJE74" s="254"/>
      <c r="CJF74" s="254"/>
      <c r="CJG74" s="254"/>
      <c r="CJH74" s="254"/>
      <c r="CJI74" s="254"/>
      <c r="CJJ74" s="254"/>
      <c r="CJK74" s="254"/>
      <c r="CJL74" s="254"/>
      <c r="CJM74" s="254"/>
      <c r="CJN74" s="254"/>
      <c r="CJO74" s="254"/>
      <c r="CJP74" s="254"/>
      <c r="CJQ74" s="254"/>
      <c r="CJR74" s="254"/>
      <c r="CJS74" s="254"/>
      <c r="CJT74" s="254"/>
      <c r="CJU74" s="254"/>
      <c r="CJV74" s="254"/>
      <c r="CJW74" s="254"/>
      <c r="CJX74" s="254"/>
      <c r="CJY74" s="254"/>
      <c r="CJZ74" s="254"/>
      <c r="CKA74" s="254"/>
      <c r="CKB74" s="254"/>
      <c r="CKC74" s="254"/>
      <c r="CKD74" s="254"/>
      <c r="CKE74" s="254"/>
      <c r="CKF74" s="254"/>
      <c r="CKG74" s="254"/>
      <c r="CKH74" s="254"/>
      <c r="CKI74" s="254"/>
      <c r="CKJ74" s="254"/>
      <c r="CKK74" s="254"/>
      <c r="CKL74" s="254"/>
      <c r="CKM74" s="254"/>
      <c r="CKN74" s="254"/>
      <c r="CKO74" s="254"/>
      <c r="CKP74" s="254"/>
      <c r="CKQ74" s="254"/>
      <c r="CKR74" s="254"/>
      <c r="CKS74" s="254"/>
      <c r="CKT74" s="254"/>
      <c r="CKU74" s="254"/>
      <c r="CKV74" s="254"/>
      <c r="CKW74" s="254"/>
      <c r="CKX74" s="254"/>
      <c r="CKY74" s="254"/>
      <c r="CKZ74" s="254"/>
      <c r="CLA74" s="254"/>
      <c r="CLB74" s="254"/>
      <c r="CLC74" s="254"/>
      <c r="CLD74" s="254"/>
      <c r="CLE74" s="254"/>
      <c r="CLF74" s="254"/>
      <c r="CLG74" s="254"/>
      <c r="CLH74" s="254"/>
      <c r="CLI74" s="254"/>
      <c r="CLJ74" s="254"/>
      <c r="CLK74" s="254"/>
      <c r="CLL74" s="254"/>
      <c r="CLM74" s="254"/>
      <c r="CLN74" s="254"/>
      <c r="CLO74" s="254"/>
      <c r="CLP74" s="254"/>
      <c r="CLQ74" s="254"/>
      <c r="CLR74" s="254"/>
      <c r="CLS74" s="254"/>
      <c r="CLT74" s="254"/>
      <c r="CLU74" s="254"/>
      <c r="CLV74" s="254"/>
      <c r="CLW74" s="254"/>
      <c r="CLX74" s="254"/>
      <c r="CLY74" s="254"/>
      <c r="CLZ74" s="254"/>
      <c r="CMA74" s="254"/>
      <c r="CMB74" s="254"/>
      <c r="CMC74" s="254"/>
      <c r="CMD74" s="254"/>
      <c r="CME74" s="254"/>
      <c r="CMF74" s="254"/>
      <c r="CMG74" s="254"/>
      <c r="CMH74" s="254"/>
      <c r="CMI74" s="254"/>
      <c r="CMJ74" s="254"/>
      <c r="CMK74" s="254"/>
      <c r="CML74" s="254"/>
      <c r="CMM74" s="254"/>
      <c r="CMN74" s="254"/>
      <c r="CMO74" s="254"/>
      <c r="CMP74" s="254"/>
      <c r="CMQ74" s="254"/>
      <c r="CMR74" s="254"/>
      <c r="CMS74" s="254"/>
      <c r="CMT74" s="254"/>
      <c r="CMU74" s="254"/>
      <c r="CMV74" s="254"/>
      <c r="CMW74" s="254"/>
      <c r="CMX74" s="254"/>
      <c r="CMY74" s="254"/>
      <c r="CMZ74" s="254"/>
      <c r="CNA74" s="254"/>
      <c r="CNB74" s="254"/>
      <c r="CNC74" s="254"/>
      <c r="CND74" s="254"/>
      <c r="CNE74" s="254"/>
      <c r="CNF74" s="254"/>
      <c r="CNG74" s="254"/>
      <c r="CNH74" s="254"/>
      <c r="CNI74" s="254"/>
      <c r="CNJ74" s="254"/>
      <c r="CNK74" s="254"/>
      <c r="CNL74" s="254"/>
      <c r="CNM74" s="254"/>
      <c r="CNN74" s="254"/>
      <c r="CNO74" s="254"/>
      <c r="CNP74" s="254"/>
      <c r="CNQ74" s="254"/>
      <c r="CNR74" s="254"/>
      <c r="CNS74" s="254"/>
      <c r="CNT74" s="254"/>
      <c r="CNU74" s="254"/>
      <c r="CNV74" s="254"/>
      <c r="CNW74" s="254"/>
      <c r="CNX74" s="254"/>
      <c r="CNY74" s="254"/>
      <c r="CNZ74" s="254"/>
      <c r="COA74" s="254"/>
      <c r="COB74" s="254"/>
      <c r="COC74" s="254"/>
      <c r="COD74" s="254"/>
      <c r="COE74" s="254"/>
      <c r="COF74" s="254"/>
      <c r="COG74" s="254"/>
      <c r="COH74" s="254"/>
      <c r="COI74" s="254"/>
      <c r="COJ74" s="254"/>
      <c r="COK74" s="254"/>
      <c r="COL74" s="254"/>
      <c r="COM74" s="254"/>
      <c r="CON74" s="254"/>
      <c r="COO74" s="254"/>
      <c r="COP74" s="254"/>
      <c r="COQ74" s="254"/>
      <c r="COR74" s="254"/>
      <c r="COS74" s="254"/>
      <c r="COT74" s="254"/>
      <c r="COU74" s="254"/>
      <c r="COV74" s="254"/>
      <c r="COW74" s="254"/>
      <c r="COX74" s="254"/>
      <c r="COY74" s="254"/>
      <c r="COZ74" s="254"/>
      <c r="CPA74" s="254"/>
      <c r="CPB74" s="254"/>
      <c r="CPC74" s="254"/>
      <c r="CPD74" s="254"/>
      <c r="CPE74" s="254"/>
      <c r="CPF74" s="254"/>
      <c r="CPG74" s="254"/>
      <c r="CPH74" s="254"/>
      <c r="CPI74" s="254"/>
      <c r="CPJ74" s="254"/>
      <c r="CPK74" s="254"/>
      <c r="CPL74" s="254"/>
      <c r="CPM74" s="254"/>
      <c r="CPN74" s="254"/>
      <c r="CPO74" s="254"/>
      <c r="CPP74" s="254"/>
      <c r="CPQ74" s="254"/>
      <c r="CPR74" s="254"/>
      <c r="CPS74" s="254"/>
      <c r="CPT74" s="254"/>
      <c r="CPU74" s="254"/>
      <c r="CPV74" s="254"/>
      <c r="CPW74" s="254"/>
      <c r="CPX74" s="254"/>
      <c r="CPY74" s="254"/>
      <c r="CPZ74" s="254"/>
      <c r="CQA74" s="254"/>
      <c r="CQB74" s="254"/>
      <c r="CQC74" s="254"/>
      <c r="CQD74" s="254"/>
      <c r="CQE74" s="254"/>
      <c r="CQF74" s="254"/>
      <c r="CQG74" s="254"/>
      <c r="CQH74" s="254"/>
      <c r="CQI74" s="254"/>
      <c r="CQJ74" s="254"/>
      <c r="CQK74" s="254"/>
      <c r="CQL74" s="254"/>
      <c r="CQM74" s="254"/>
      <c r="CQN74" s="254"/>
      <c r="CQO74" s="254"/>
      <c r="CQP74" s="254"/>
      <c r="CQQ74" s="254"/>
      <c r="CQR74" s="254"/>
      <c r="CQS74" s="254"/>
      <c r="CQT74" s="254"/>
      <c r="CQU74" s="254"/>
      <c r="CQV74" s="254"/>
      <c r="CQW74" s="254"/>
      <c r="CQX74" s="254"/>
      <c r="CQY74" s="254"/>
      <c r="CQZ74" s="254"/>
      <c r="CRA74" s="254"/>
      <c r="CRB74" s="254"/>
      <c r="CRC74" s="254"/>
      <c r="CRD74" s="254"/>
      <c r="CRE74" s="254"/>
      <c r="CRF74" s="254"/>
      <c r="CRG74" s="254"/>
      <c r="CRH74" s="254"/>
      <c r="CRI74" s="254"/>
      <c r="CRJ74" s="254"/>
      <c r="CRK74" s="254"/>
      <c r="CRL74" s="254"/>
      <c r="CRM74" s="254"/>
      <c r="CRN74" s="254"/>
      <c r="CRO74" s="254"/>
      <c r="CRP74" s="254"/>
      <c r="CRQ74" s="254"/>
      <c r="CRR74" s="254"/>
      <c r="CRS74" s="254"/>
      <c r="CRT74" s="254"/>
      <c r="CRU74" s="254"/>
      <c r="CRV74" s="254"/>
      <c r="CRW74" s="254"/>
      <c r="CRX74" s="254"/>
      <c r="CRY74" s="254"/>
      <c r="CRZ74" s="254"/>
      <c r="CSA74" s="254"/>
      <c r="CSB74" s="254"/>
      <c r="CSC74" s="254"/>
      <c r="CSD74" s="254"/>
      <c r="CSE74" s="254"/>
      <c r="CSF74" s="254"/>
      <c r="CSG74" s="254"/>
      <c r="CSH74" s="254"/>
      <c r="CSI74" s="254"/>
      <c r="CSJ74" s="254"/>
      <c r="CSK74" s="254"/>
      <c r="CSL74" s="254"/>
      <c r="CSM74" s="254"/>
      <c r="CSN74" s="254"/>
      <c r="CSO74" s="254"/>
      <c r="CSP74" s="254"/>
      <c r="CSQ74" s="254"/>
      <c r="CSR74" s="254"/>
      <c r="CSS74" s="254"/>
      <c r="CST74" s="254"/>
      <c r="CSU74" s="254"/>
      <c r="CSV74" s="254"/>
      <c r="CSW74" s="254"/>
      <c r="CSX74" s="254"/>
      <c r="CSY74" s="254"/>
      <c r="CSZ74" s="254"/>
      <c r="CTA74" s="254"/>
      <c r="CTB74" s="254"/>
      <c r="CTC74" s="254"/>
      <c r="CTD74" s="254"/>
      <c r="CTE74" s="254"/>
      <c r="CTF74" s="254"/>
      <c r="CTG74" s="254"/>
      <c r="CTH74" s="254"/>
      <c r="CTI74" s="254"/>
      <c r="CTJ74" s="254"/>
      <c r="CTK74" s="254"/>
      <c r="CTL74" s="254"/>
      <c r="CTM74" s="254"/>
      <c r="CTN74" s="254"/>
      <c r="CTO74" s="254"/>
      <c r="CTP74" s="254"/>
      <c r="CTQ74" s="254"/>
      <c r="CTR74" s="254"/>
      <c r="CTS74" s="254"/>
      <c r="CTT74" s="254"/>
      <c r="CTU74" s="254"/>
      <c r="CTV74" s="254"/>
      <c r="CTW74" s="254"/>
      <c r="CTX74" s="254"/>
      <c r="CTY74" s="254"/>
      <c r="CTZ74" s="254"/>
      <c r="CUA74" s="254"/>
      <c r="CUB74" s="254"/>
      <c r="CUC74" s="254"/>
      <c r="CUD74" s="254"/>
      <c r="CUE74" s="254"/>
      <c r="CUF74" s="254"/>
      <c r="CUG74" s="254"/>
      <c r="CUH74" s="254"/>
      <c r="CUI74" s="254"/>
      <c r="CUJ74" s="254"/>
      <c r="CUK74" s="254"/>
      <c r="CUL74" s="254"/>
      <c r="CUM74" s="254"/>
      <c r="CUN74" s="254"/>
      <c r="CUO74" s="254"/>
      <c r="CUP74" s="254"/>
      <c r="CUQ74" s="254"/>
      <c r="CUR74" s="254"/>
      <c r="CUS74" s="254"/>
      <c r="CUT74" s="254"/>
      <c r="CUU74" s="254"/>
      <c r="CUV74" s="254"/>
      <c r="CUW74" s="254"/>
      <c r="CUX74" s="254"/>
      <c r="CUY74" s="254"/>
      <c r="CUZ74" s="254"/>
      <c r="CVA74" s="254"/>
      <c r="CVB74" s="254"/>
      <c r="CVC74" s="254"/>
      <c r="CVD74" s="254"/>
      <c r="CVE74" s="254"/>
      <c r="CVF74" s="254"/>
      <c r="CVG74" s="254"/>
      <c r="CVH74" s="254"/>
      <c r="CVI74" s="254"/>
      <c r="CVJ74" s="254"/>
      <c r="CVK74" s="254"/>
      <c r="CVL74" s="254"/>
      <c r="CVM74" s="254"/>
      <c r="CVN74" s="254"/>
      <c r="CVO74" s="254"/>
      <c r="CVP74" s="254"/>
      <c r="CVQ74" s="254"/>
      <c r="CVR74" s="254"/>
      <c r="CVS74" s="254"/>
      <c r="CVT74" s="254"/>
      <c r="CVU74" s="254"/>
      <c r="CVV74" s="254"/>
      <c r="CVW74" s="254"/>
      <c r="CVX74" s="254"/>
      <c r="CVY74" s="254"/>
      <c r="CVZ74" s="254"/>
      <c r="CWA74" s="254"/>
      <c r="CWB74" s="254"/>
      <c r="CWC74" s="254"/>
      <c r="CWD74" s="254"/>
      <c r="CWE74" s="254"/>
      <c r="CWF74" s="254"/>
      <c r="CWG74" s="254"/>
      <c r="CWH74" s="254"/>
      <c r="CWI74" s="254"/>
      <c r="CWJ74" s="254"/>
      <c r="CWK74" s="254"/>
      <c r="CWL74" s="254"/>
      <c r="CWM74" s="254"/>
      <c r="CWN74" s="254"/>
      <c r="CWO74" s="254"/>
      <c r="CWP74" s="254"/>
      <c r="CWQ74" s="254"/>
      <c r="CWR74" s="254"/>
      <c r="CWS74" s="254"/>
      <c r="CWT74" s="254"/>
      <c r="CWU74" s="254"/>
      <c r="CWV74" s="254"/>
      <c r="CWW74" s="254"/>
      <c r="CWX74" s="254"/>
      <c r="CWY74" s="254"/>
      <c r="CWZ74" s="254"/>
      <c r="CXA74" s="254"/>
      <c r="CXB74" s="254"/>
      <c r="CXC74" s="254"/>
      <c r="CXD74" s="254"/>
      <c r="CXE74" s="254"/>
      <c r="CXF74" s="254"/>
      <c r="CXG74" s="254"/>
      <c r="CXH74" s="254"/>
      <c r="CXI74" s="254"/>
      <c r="CXJ74" s="254"/>
      <c r="CXK74" s="254"/>
      <c r="CXL74" s="254"/>
      <c r="CXM74" s="254"/>
      <c r="CXN74" s="254"/>
      <c r="CXO74" s="254"/>
      <c r="CXP74" s="254"/>
      <c r="CXQ74" s="254"/>
      <c r="CXR74" s="254"/>
      <c r="CXS74" s="254"/>
      <c r="CXT74" s="254"/>
      <c r="CXU74" s="254"/>
      <c r="CXV74" s="254"/>
      <c r="CXW74" s="254"/>
      <c r="CXX74" s="254"/>
      <c r="CXY74" s="254"/>
      <c r="CXZ74" s="254"/>
      <c r="CYA74" s="254"/>
      <c r="CYB74" s="254"/>
      <c r="CYC74" s="254"/>
      <c r="CYD74" s="254"/>
      <c r="CYE74" s="254"/>
      <c r="CYF74" s="254"/>
      <c r="CYG74" s="254"/>
      <c r="CYH74" s="254"/>
      <c r="CYI74" s="254"/>
      <c r="CYJ74" s="254"/>
      <c r="CYK74" s="254"/>
      <c r="CYL74" s="254"/>
      <c r="CYM74" s="254"/>
      <c r="CYN74" s="254"/>
      <c r="CYO74" s="254"/>
      <c r="CYP74" s="254"/>
      <c r="CYQ74" s="254"/>
      <c r="CYR74" s="254"/>
      <c r="CYS74" s="254"/>
      <c r="CYT74" s="254"/>
      <c r="CYU74" s="254"/>
      <c r="CYV74" s="254"/>
      <c r="CYW74" s="254"/>
      <c r="CYX74" s="254"/>
      <c r="CYY74" s="254"/>
      <c r="CYZ74" s="254"/>
      <c r="CZA74" s="254"/>
      <c r="CZB74" s="254"/>
      <c r="CZC74" s="254"/>
      <c r="CZD74" s="254"/>
      <c r="CZE74" s="254"/>
      <c r="CZF74" s="254"/>
      <c r="CZG74" s="254"/>
      <c r="CZH74" s="254"/>
      <c r="CZI74" s="254"/>
      <c r="CZJ74" s="254"/>
      <c r="CZK74" s="254"/>
      <c r="CZL74" s="254"/>
      <c r="CZM74" s="254"/>
      <c r="CZN74" s="254"/>
      <c r="CZO74" s="254"/>
      <c r="CZP74" s="254"/>
      <c r="CZQ74" s="254"/>
      <c r="CZR74" s="254"/>
      <c r="CZS74" s="254"/>
      <c r="CZT74" s="254"/>
      <c r="CZU74" s="254"/>
      <c r="CZV74" s="254"/>
      <c r="CZW74" s="254"/>
      <c r="CZX74" s="254"/>
      <c r="CZY74" s="254"/>
      <c r="CZZ74" s="254"/>
      <c r="DAA74" s="254"/>
      <c r="DAB74" s="254"/>
      <c r="DAC74" s="254"/>
      <c r="DAD74" s="254"/>
      <c r="DAE74" s="254"/>
      <c r="DAF74" s="254"/>
      <c r="DAG74" s="254"/>
      <c r="DAH74" s="254"/>
      <c r="DAI74" s="254"/>
      <c r="DAJ74" s="254"/>
      <c r="DAK74" s="254"/>
      <c r="DAL74" s="254"/>
      <c r="DAM74" s="254"/>
      <c r="DAN74" s="254"/>
      <c r="DAO74" s="254"/>
      <c r="DAP74" s="254"/>
      <c r="DAQ74" s="254"/>
      <c r="DAR74" s="254"/>
      <c r="DAS74" s="254"/>
      <c r="DAT74" s="254"/>
      <c r="DAU74" s="254"/>
      <c r="DAV74" s="254"/>
      <c r="DAW74" s="254"/>
      <c r="DAX74" s="254"/>
      <c r="DAY74" s="254"/>
      <c r="DAZ74" s="254"/>
      <c r="DBA74" s="254"/>
      <c r="DBB74" s="254"/>
      <c r="DBC74" s="254"/>
      <c r="DBD74" s="254"/>
      <c r="DBE74" s="254"/>
      <c r="DBF74" s="254"/>
      <c r="DBG74" s="254"/>
      <c r="DBH74" s="254"/>
      <c r="DBI74" s="254"/>
      <c r="DBJ74" s="254"/>
      <c r="DBK74" s="254"/>
      <c r="DBL74" s="254"/>
      <c r="DBM74" s="254"/>
      <c r="DBN74" s="254"/>
      <c r="DBO74" s="254"/>
      <c r="DBP74" s="254"/>
      <c r="DBQ74" s="254"/>
      <c r="DBR74" s="254"/>
      <c r="DBS74" s="254"/>
      <c r="DBT74" s="254"/>
      <c r="DBU74" s="254"/>
      <c r="DBV74" s="254"/>
      <c r="DBW74" s="254"/>
      <c r="DBX74" s="254"/>
      <c r="DBY74" s="254"/>
      <c r="DBZ74" s="254"/>
      <c r="DCA74" s="254"/>
      <c r="DCB74" s="254"/>
      <c r="DCC74" s="254"/>
      <c r="DCD74" s="254"/>
      <c r="DCE74" s="254"/>
      <c r="DCF74" s="254"/>
      <c r="DCG74" s="254"/>
      <c r="DCH74" s="254"/>
      <c r="DCI74" s="254"/>
      <c r="DCJ74" s="254"/>
      <c r="DCK74" s="254"/>
      <c r="DCL74" s="254"/>
      <c r="DCM74" s="254"/>
      <c r="DCN74" s="254"/>
      <c r="DCO74" s="254"/>
      <c r="DCP74" s="254"/>
      <c r="DCQ74" s="254"/>
      <c r="DCR74" s="254"/>
      <c r="DCS74" s="254"/>
      <c r="DCT74" s="254"/>
      <c r="DCU74" s="254"/>
      <c r="DCV74" s="254"/>
      <c r="DCW74" s="254"/>
      <c r="DCX74" s="254"/>
      <c r="DCY74" s="254"/>
      <c r="DCZ74" s="254"/>
      <c r="DDA74" s="254"/>
      <c r="DDB74" s="254"/>
      <c r="DDC74" s="254"/>
      <c r="DDD74" s="254"/>
      <c r="DDE74" s="254"/>
      <c r="DDF74" s="254"/>
      <c r="DDG74" s="254"/>
      <c r="DDH74" s="254"/>
      <c r="DDI74" s="254"/>
      <c r="DDJ74" s="254"/>
      <c r="DDK74" s="254"/>
      <c r="DDL74" s="254"/>
      <c r="DDM74" s="254"/>
      <c r="DDN74" s="254"/>
      <c r="DDO74" s="254"/>
      <c r="DDP74" s="254"/>
      <c r="DDQ74" s="254"/>
      <c r="DDR74" s="254"/>
      <c r="DDS74" s="254"/>
      <c r="DDT74" s="254"/>
      <c r="DDU74" s="254"/>
      <c r="DDV74" s="254"/>
      <c r="DDW74" s="254"/>
      <c r="DDX74" s="254"/>
      <c r="DDY74" s="254"/>
      <c r="DDZ74" s="254"/>
      <c r="DEA74" s="254"/>
      <c r="DEB74" s="254"/>
      <c r="DEC74" s="254"/>
      <c r="DED74" s="254"/>
      <c r="DEE74" s="254"/>
      <c r="DEF74" s="254"/>
      <c r="DEG74" s="254"/>
      <c r="DEH74" s="254"/>
      <c r="DEI74" s="254"/>
      <c r="DEJ74" s="254"/>
      <c r="DEK74" s="254"/>
      <c r="DEL74" s="254"/>
      <c r="DEM74" s="254"/>
      <c r="DEN74" s="254"/>
      <c r="DEO74" s="254"/>
      <c r="DEP74" s="254"/>
      <c r="DEQ74" s="254"/>
      <c r="DER74" s="254"/>
      <c r="DES74" s="254"/>
      <c r="DET74" s="254"/>
      <c r="DEU74" s="254"/>
      <c r="DEV74" s="254"/>
      <c r="DEW74" s="254"/>
      <c r="DEX74" s="254"/>
      <c r="DEY74" s="254"/>
      <c r="DEZ74" s="254"/>
      <c r="DFA74" s="254"/>
      <c r="DFB74" s="254"/>
      <c r="DFC74" s="254"/>
      <c r="DFD74" s="254"/>
      <c r="DFE74" s="254"/>
      <c r="DFF74" s="254"/>
      <c r="DFG74" s="254"/>
      <c r="DFH74" s="254"/>
      <c r="DFI74" s="254"/>
      <c r="DFJ74" s="254"/>
      <c r="DFK74" s="254"/>
      <c r="DFL74" s="254"/>
      <c r="DFM74" s="254"/>
      <c r="DFN74" s="254"/>
      <c r="DFO74" s="254"/>
      <c r="DFP74" s="254"/>
      <c r="DFQ74" s="254"/>
      <c r="DFR74" s="254"/>
      <c r="DFS74" s="254"/>
      <c r="DFT74" s="254"/>
      <c r="DFU74" s="254"/>
      <c r="DFV74" s="254"/>
      <c r="DFW74" s="254"/>
      <c r="DFX74" s="254"/>
      <c r="DFY74" s="254"/>
      <c r="DFZ74" s="254"/>
      <c r="DGA74" s="254"/>
      <c r="DGB74" s="254"/>
      <c r="DGC74" s="254"/>
      <c r="DGD74" s="254"/>
      <c r="DGE74" s="254"/>
      <c r="DGF74" s="254"/>
      <c r="DGG74" s="254"/>
      <c r="DGH74" s="254"/>
      <c r="DGI74" s="254"/>
      <c r="DGJ74" s="254"/>
      <c r="DGK74" s="254"/>
      <c r="DGL74" s="254"/>
      <c r="DGM74" s="254"/>
      <c r="DGN74" s="254"/>
      <c r="DGO74" s="254"/>
      <c r="DGP74" s="254"/>
      <c r="DGQ74" s="254"/>
      <c r="DGR74" s="254"/>
      <c r="DGS74" s="254"/>
      <c r="DGT74" s="254"/>
      <c r="DGU74" s="254"/>
      <c r="DGV74" s="254"/>
      <c r="DGW74" s="254"/>
      <c r="DGX74" s="254"/>
      <c r="DGY74" s="254"/>
      <c r="DGZ74" s="254"/>
      <c r="DHA74" s="254"/>
      <c r="DHB74" s="254"/>
      <c r="DHC74" s="254"/>
      <c r="DHD74" s="254"/>
      <c r="DHE74" s="254"/>
      <c r="DHF74" s="254"/>
      <c r="DHG74" s="254"/>
      <c r="DHH74" s="254"/>
      <c r="DHI74" s="254"/>
      <c r="DHJ74" s="254"/>
      <c r="DHK74" s="254"/>
      <c r="DHL74" s="254"/>
      <c r="DHM74" s="254"/>
      <c r="DHN74" s="254"/>
      <c r="DHO74" s="254"/>
      <c r="DHP74" s="254"/>
      <c r="DHQ74" s="254"/>
      <c r="DHR74" s="254"/>
      <c r="DHS74" s="254"/>
      <c r="DHT74" s="254"/>
      <c r="DHU74" s="254"/>
      <c r="DHV74" s="254"/>
      <c r="DHW74" s="254"/>
      <c r="DHX74" s="254"/>
      <c r="DHY74" s="254"/>
      <c r="DHZ74" s="254"/>
      <c r="DIA74" s="254"/>
      <c r="DIB74" s="254"/>
      <c r="DIC74" s="254"/>
      <c r="DID74" s="254"/>
      <c r="DIE74" s="254"/>
      <c r="DIF74" s="254"/>
      <c r="DIG74" s="254"/>
      <c r="DIH74" s="254"/>
      <c r="DII74" s="254"/>
      <c r="DIJ74" s="254"/>
      <c r="DIK74" s="254"/>
      <c r="DIL74" s="254"/>
      <c r="DIM74" s="254"/>
      <c r="DIN74" s="254"/>
      <c r="DIO74" s="254"/>
      <c r="DIP74" s="254"/>
      <c r="DIQ74" s="254"/>
      <c r="DIR74" s="254"/>
      <c r="DIS74" s="254"/>
      <c r="DIT74" s="254"/>
      <c r="DIU74" s="254"/>
      <c r="DIV74" s="254"/>
      <c r="DIW74" s="254"/>
      <c r="DIX74" s="254"/>
      <c r="DIY74" s="254"/>
      <c r="DIZ74" s="254"/>
      <c r="DJA74" s="254"/>
      <c r="DJB74" s="254"/>
      <c r="DJC74" s="254"/>
      <c r="DJD74" s="254"/>
      <c r="DJE74" s="254"/>
      <c r="DJF74" s="254"/>
      <c r="DJG74" s="254"/>
      <c r="DJH74" s="254"/>
      <c r="DJI74" s="254"/>
      <c r="DJJ74" s="254"/>
      <c r="DJK74" s="254"/>
      <c r="DJL74" s="254"/>
      <c r="DJM74" s="254"/>
      <c r="DJN74" s="254"/>
      <c r="DJO74" s="254"/>
      <c r="DJP74" s="254"/>
      <c r="DJQ74" s="254"/>
      <c r="DJR74" s="254"/>
      <c r="DJS74" s="254"/>
      <c r="DJT74" s="254"/>
      <c r="DJU74" s="254"/>
      <c r="DJV74" s="254"/>
      <c r="DJW74" s="254"/>
      <c r="DJX74" s="254"/>
      <c r="DJY74" s="254"/>
      <c r="DJZ74" s="254"/>
      <c r="DKA74" s="254"/>
      <c r="DKB74" s="254"/>
      <c r="DKC74" s="254"/>
      <c r="DKD74" s="254"/>
      <c r="DKE74" s="254"/>
      <c r="DKF74" s="254"/>
      <c r="DKG74" s="254"/>
      <c r="DKH74" s="254"/>
      <c r="DKI74" s="254"/>
      <c r="DKJ74" s="254"/>
      <c r="DKK74" s="254"/>
      <c r="DKL74" s="254"/>
      <c r="DKM74" s="254"/>
      <c r="DKN74" s="254"/>
      <c r="DKO74" s="254"/>
      <c r="DKP74" s="254"/>
      <c r="DKQ74" s="254"/>
      <c r="DKR74" s="254"/>
      <c r="DKS74" s="254"/>
      <c r="DKT74" s="254"/>
      <c r="DKU74" s="254"/>
      <c r="DKV74" s="254"/>
      <c r="DKW74" s="254"/>
      <c r="DKX74" s="254"/>
      <c r="DKY74" s="254"/>
      <c r="DKZ74" s="254"/>
      <c r="DLA74" s="254"/>
      <c r="DLB74" s="254"/>
      <c r="DLC74" s="254"/>
      <c r="DLD74" s="254"/>
      <c r="DLE74" s="254"/>
      <c r="DLF74" s="254"/>
      <c r="DLG74" s="254"/>
      <c r="DLH74" s="254"/>
      <c r="DLI74" s="254"/>
      <c r="DLJ74" s="254"/>
      <c r="DLK74" s="254"/>
      <c r="DLL74" s="254"/>
      <c r="DLM74" s="254"/>
      <c r="DLN74" s="254"/>
      <c r="DLO74" s="254"/>
      <c r="DLP74" s="254"/>
      <c r="DLQ74" s="254"/>
      <c r="DLR74" s="254"/>
      <c r="DLS74" s="254"/>
      <c r="DLT74" s="254"/>
      <c r="DLU74" s="254"/>
      <c r="DLV74" s="254"/>
      <c r="DLW74" s="254"/>
      <c r="DLX74" s="254"/>
      <c r="DLY74" s="254"/>
      <c r="DLZ74" s="254"/>
      <c r="DMA74" s="254"/>
      <c r="DMB74" s="254"/>
      <c r="DMC74" s="254"/>
      <c r="DMD74" s="254"/>
      <c r="DME74" s="254"/>
      <c r="DMF74" s="254"/>
      <c r="DMG74" s="254"/>
      <c r="DMH74" s="254"/>
      <c r="DMI74" s="254"/>
      <c r="DMJ74" s="254"/>
      <c r="DMK74" s="254"/>
      <c r="DML74" s="254"/>
      <c r="DMM74" s="254"/>
      <c r="DMN74" s="254"/>
      <c r="DMO74" s="254"/>
      <c r="DMP74" s="254"/>
      <c r="DMQ74" s="254"/>
      <c r="DMR74" s="254"/>
      <c r="DMS74" s="254"/>
      <c r="DMT74" s="254"/>
      <c r="DMU74" s="254"/>
      <c r="DMV74" s="254"/>
      <c r="DMW74" s="254"/>
      <c r="DMX74" s="254"/>
      <c r="DMY74" s="254"/>
      <c r="DMZ74" s="254"/>
      <c r="DNA74" s="254"/>
      <c r="DNB74" s="254"/>
      <c r="DNC74" s="254"/>
      <c r="DND74" s="254"/>
      <c r="DNE74" s="254"/>
      <c r="DNF74" s="254"/>
      <c r="DNG74" s="254"/>
      <c r="DNH74" s="254"/>
      <c r="DNI74" s="254"/>
      <c r="DNJ74" s="254"/>
      <c r="DNK74" s="254"/>
      <c r="DNL74" s="254"/>
      <c r="DNM74" s="254"/>
      <c r="DNN74" s="254"/>
      <c r="DNO74" s="254"/>
      <c r="DNP74" s="254"/>
      <c r="DNQ74" s="254"/>
      <c r="DNR74" s="254"/>
      <c r="DNS74" s="254"/>
      <c r="DNT74" s="254"/>
      <c r="DNU74" s="254"/>
      <c r="DNV74" s="254"/>
      <c r="DNW74" s="254"/>
      <c r="DNX74" s="254"/>
      <c r="DNY74" s="254"/>
      <c r="DNZ74" s="254"/>
      <c r="DOA74" s="254"/>
      <c r="DOB74" s="254"/>
      <c r="DOC74" s="254"/>
      <c r="DOD74" s="254"/>
      <c r="DOE74" s="254"/>
      <c r="DOF74" s="254"/>
      <c r="DOG74" s="254"/>
      <c r="DOH74" s="254"/>
      <c r="DOI74" s="254"/>
      <c r="DOJ74" s="254"/>
      <c r="DOK74" s="254"/>
      <c r="DOL74" s="254"/>
      <c r="DOM74" s="254"/>
      <c r="DON74" s="254"/>
      <c r="DOO74" s="254"/>
      <c r="DOP74" s="254"/>
      <c r="DOQ74" s="254"/>
      <c r="DOR74" s="254"/>
      <c r="DOS74" s="254"/>
      <c r="DOT74" s="254"/>
      <c r="DOU74" s="254"/>
      <c r="DOV74" s="254"/>
      <c r="DOW74" s="254"/>
      <c r="DOX74" s="254"/>
      <c r="DOY74" s="254"/>
      <c r="DOZ74" s="254"/>
      <c r="DPA74" s="254"/>
      <c r="DPB74" s="254"/>
      <c r="DPC74" s="254"/>
      <c r="DPD74" s="254"/>
      <c r="DPE74" s="254"/>
      <c r="DPF74" s="254"/>
      <c r="DPG74" s="254"/>
      <c r="DPH74" s="254"/>
      <c r="DPI74" s="254"/>
      <c r="DPJ74" s="254"/>
      <c r="DPK74" s="254"/>
      <c r="DPL74" s="254"/>
      <c r="DPM74" s="254"/>
      <c r="DPN74" s="254"/>
      <c r="DPO74" s="254"/>
      <c r="DPP74" s="254"/>
      <c r="DPQ74" s="254"/>
      <c r="DPR74" s="254"/>
      <c r="DPS74" s="254"/>
      <c r="DPT74" s="254"/>
      <c r="DPU74" s="254"/>
      <c r="DPV74" s="254"/>
      <c r="DPW74" s="254"/>
      <c r="DPX74" s="254"/>
      <c r="DPY74" s="254"/>
      <c r="DPZ74" s="254"/>
      <c r="DQA74" s="254"/>
      <c r="DQB74" s="254"/>
      <c r="DQC74" s="254"/>
      <c r="DQD74" s="254"/>
      <c r="DQE74" s="254"/>
      <c r="DQF74" s="254"/>
      <c r="DQG74" s="254"/>
      <c r="DQH74" s="254"/>
      <c r="DQI74" s="254"/>
      <c r="DQJ74" s="254"/>
      <c r="DQK74" s="254"/>
      <c r="DQL74" s="254"/>
      <c r="DQM74" s="254"/>
      <c r="DQN74" s="254"/>
      <c r="DQO74" s="254"/>
      <c r="DQP74" s="254"/>
      <c r="DQQ74" s="254"/>
      <c r="DQR74" s="254"/>
      <c r="DQS74" s="254"/>
      <c r="DQT74" s="254"/>
      <c r="DQU74" s="254"/>
      <c r="DQV74" s="254"/>
      <c r="DQW74" s="254"/>
      <c r="DQX74" s="254"/>
      <c r="DQY74" s="254"/>
      <c r="DQZ74" s="254"/>
      <c r="DRA74" s="254"/>
      <c r="DRB74" s="254"/>
      <c r="DRC74" s="254"/>
      <c r="DRD74" s="254"/>
      <c r="DRE74" s="254"/>
      <c r="DRF74" s="254"/>
      <c r="DRG74" s="254"/>
      <c r="DRH74" s="254"/>
      <c r="DRI74" s="254"/>
      <c r="DRJ74" s="254"/>
      <c r="DRK74" s="254"/>
      <c r="DRL74" s="254"/>
      <c r="DRM74" s="254"/>
      <c r="DRN74" s="254"/>
      <c r="DRO74" s="254"/>
      <c r="DRP74" s="254"/>
      <c r="DRQ74" s="254"/>
      <c r="DRR74" s="254"/>
      <c r="DRS74" s="254"/>
      <c r="DRT74" s="254"/>
      <c r="DRU74" s="254"/>
      <c r="DRV74" s="254"/>
      <c r="DRW74" s="254"/>
      <c r="DRX74" s="254"/>
      <c r="DRY74" s="254"/>
      <c r="DRZ74" s="254"/>
      <c r="DSA74" s="254"/>
      <c r="DSB74" s="254"/>
      <c r="DSC74" s="254"/>
      <c r="DSD74" s="254"/>
      <c r="DSE74" s="254"/>
      <c r="DSF74" s="254"/>
      <c r="DSG74" s="254"/>
      <c r="DSH74" s="254"/>
      <c r="DSI74" s="254"/>
      <c r="DSJ74" s="254"/>
      <c r="DSK74" s="254"/>
      <c r="DSL74" s="254"/>
      <c r="DSM74" s="254"/>
      <c r="DSN74" s="254"/>
      <c r="DSO74" s="254"/>
      <c r="DSP74" s="254"/>
      <c r="DSQ74" s="254"/>
      <c r="DSR74" s="254"/>
      <c r="DSS74" s="254"/>
      <c r="DST74" s="254"/>
      <c r="DSU74" s="254"/>
      <c r="DSV74" s="254"/>
      <c r="DSW74" s="254"/>
      <c r="DSX74" s="254"/>
      <c r="DSY74" s="254"/>
      <c r="DSZ74" s="254"/>
      <c r="DTA74" s="254"/>
      <c r="DTB74" s="254"/>
      <c r="DTC74" s="254"/>
      <c r="DTD74" s="254"/>
      <c r="DTE74" s="254"/>
      <c r="DTF74" s="254"/>
      <c r="DTG74" s="254"/>
      <c r="DTH74" s="254"/>
      <c r="DTI74" s="254"/>
      <c r="DTJ74" s="254"/>
      <c r="DTK74" s="254"/>
      <c r="DTL74" s="254"/>
      <c r="DTM74" s="254"/>
      <c r="DTN74" s="254"/>
      <c r="DTO74" s="254"/>
      <c r="DTP74" s="254"/>
      <c r="DTQ74" s="254"/>
      <c r="DTR74" s="254"/>
      <c r="DTS74" s="254"/>
      <c r="DTT74" s="254"/>
      <c r="DTU74" s="254"/>
      <c r="DTV74" s="254"/>
      <c r="DTW74" s="254"/>
      <c r="DTX74" s="254"/>
      <c r="DTY74" s="254"/>
      <c r="DTZ74" s="254"/>
      <c r="DUA74" s="254"/>
      <c r="DUB74" s="254"/>
      <c r="DUC74" s="254"/>
      <c r="DUD74" s="254"/>
      <c r="DUE74" s="254"/>
      <c r="DUF74" s="254"/>
      <c r="DUG74" s="254"/>
      <c r="DUH74" s="254"/>
      <c r="DUI74" s="254"/>
      <c r="DUJ74" s="254"/>
      <c r="DUK74" s="254"/>
      <c r="DUL74" s="254"/>
      <c r="DUM74" s="254"/>
      <c r="DUN74" s="254"/>
      <c r="DUO74" s="254"/>
      <c r="DUP74" s="254"/>
      <c r="DUQ74" s="254"/>
      <c r="DUR74" s="254"/>
      <c r="DUS74" s="254"/>
      <c r="DUT74" s="254"/>
      <c r="DUU74" s="254"/>
      <c r="DUV74" s="254"/>
      <c r="DUW74" s="254"/>
      <c r="DUX74" s="254"/>
      <c r="DUY74" s="254"/>
      <c r="DUZ74" s="254"/>
      <c r="DVA74" s="254"/>
      <c r="DVB74" s="254"/>
      <c r="DVC74" s="254"/>
      <c r="DVD74" s="254"/>
      <c r="DVE74" s="254"/>
      <c r="DVF74" s="254"/>
      <c r="DVG74" s="254"/>
      <c r="DVH74" s="254"/>
      <c r="DVI74" s="254"/>
      <c r="DVJ74" s="254"/>
      <c r="DVK74" s="254"/>
      <c r="DVL74" s="254"/>
      <c r="DVM74" s="254"/>
      <c r="DVN74" s="254"/>
      <c r="DVO74" s="254"/>
      <c r="DVP74" s="254"/>
      <c r="DVQ74" s="254"/>
      <c r="DVR74" s="254"/>
      <c r="DVS74" s="254"/>
      <c r="DVT74" s="254"/>
      <c r="DVU74" s="254"/>
      <c r="DVV74" s="254"/>
      <c r="DVW74" s="254"/>
      <c r="DVX74" s="254"/>
      <c r="DVY74" s="254"/>
      <c r="DVZ74" s="254"/>
      <c r="DWA74" s="254"/>
      <c r="DWB74" s="254"/>
      <c r="DWC74" s="254"/>
      <c r="DWD74" s="254"/>
      <c r="DWE74" s="254"/>
      <c r="DWF74" s="254"/>
      <c r="DWG74" s="254"/>
      <c r="DWH74" s="254"/>
      <c r="DWI74" s="254"/>
      <c r="DWJ74" s="254"/>
      <c r="DWK74" s="254"/>
      <c r="DWL74" s="254"/>
      <c r="DWM74" s="254"/>
      <c r="DWN74" s="254"/>
      <c r="DWO74" s="254"/>
      <c r="DWP74" s="254"/>
      <c r="DWQ74" s="254"/>
      <c r="DWR74" s="254"/>
      <c r="DWS74" s="254"/>
      <c r="DWT74" s="254"/>
      <c r="DWU74" s="254"/>
      <c r="DWV74" s="254"/>
      <c r="DWW74" s="254"/>
      <c r="DWX74" s="254"/>
      <c r="DWY74" s="254"/>
      <c r="DWZ74" s="254"/>
      <c r="DXA74" s="254"/>
      <c r="DXB74" s="254"/>
      <c r="DXC74" s="254"/>
      <c r="DXD74" s="254"/>
      <c r="DXE74" s="254"/>
      <c r="DXF74" s="254"/>
      <c r="DXG74" s="254"/>
      <c r="DXH74" s="254"/>
      <c r="DXI74" s="254"/>
      <c r="DXJ74" s="254"/>
      <c r="DXK74" s="254"/>
      <c r="DXL74" s="254"/>
      <c r="DXM74" s="254"/>
      <c r="DXN74" s="254"/>
      <c r="DXO74" s="254"/>
      <c r="DXP74" s="254"/>
      <c r="DXQ74" s="254"/>
      <c r="DXR74" s="254"/>
      <c r="DXS74" s="254"/>
      <c r="DXT74" s="254"/>
      <c r="DXU74" s="254"/>
      <c r="DXV74" s="254"/>
      <c r="DXW74" s="254"/>
      <c r="DXX74" s="254"/>
      <c r="DXY74" s="254"/>
      <c r="DXZ74" s="254"/>
      <c r="DYA74" s="254"/>
      <c r="DYB74" s="254"/>
      <c r="DYC74" s="254"/>
      <c r="DYD74" s="254"/>
      <c r="DYE74" s="254"/>
      <c r="DYF74" s="254"/>
      <c r="DYG74" s="254"/>
      <c r="DYH74" s="254"/>
      <c r="DYI74" s="254"/>
      <c r="DYJ74" s="254"/>
      <c r="DYK74" s="254"/>
      <c r="DYL74" s="254"/>
      <c r="DYM74" s="254"/>
      <c r="DYN74" s="254"/>
      <c r="DYO74" s="254"/>
      <c r="DYP74" s="254"/>
      <c r="DYQ74" s="254"/>
      <c r="DYR74" s="254"/>
      <c r="DYS74" s="254"/>
      <c r="DYT74" s="254"/>
      <c r="DYU74" s="254"/>
      <c r="DYV74" s="254"/>
      <c r="DYW74" s="254"/>
      <c r="DYX74" s="254"/>
      <c r="DYY74" s="254"/>
      <c r="DYZ74" s="254"/>
      <c r="DZA74" s="254"/>
      <c r="DZB74" s="254"/>
      <c r="DZC74" s="254"/>
      <c r="DZD74" s="254"/>
      <c r="DZE74" s="254"/>
      <c r="DZF74" s="254"/>
      <c r="DZG74" s="254"/>
      <c r="DZH74" s="254"/>
      <c r="DZI74" s="254"/>
      <c r="DZJ74" s="254"/>
      <c r="DZK74" s="254"/>
      <c r="DZL74" s="254"/>
      <c r="DZM74" s="254"/>
      <c r="DZN74" s="254"/>
      <c r="DZO74" s="254"/>
      <c r="DZP74" s="254"/>
      <c r="DZQ74" s="254"/>
      <c r="DZR74" s="254"/>
      <c r="DZS74" s="254"/>
      <c r="DZT74" s="254"/>
      <c r="DZU74" s="254"/>
      <c r="DZV74" s="254"/>
      <c r="DZW74" s="254"/>
      <c r="DZX74" s="254"/>
      <c r="DZY74" s="254"/>
      <c r="DZZ74" s="254"/>
      <c r="EAA74" s="254"/>
      <c r="EAB74" s="254"/>
      <c r="EAC74" s="254"/>
      <c r="EAD74" s="254"/>
      <c r="EAE74" s="254"/>
      <c r="EAF74" s="254"/>
      <c r="EAG74" s="254"/>
      <c r="EAH74" s="254"/>
      <c r="EAI74" s="254"/>
      <c r="EAJ74" s="254"/>
      <c r="EAK74" s="254"/>
      <c r="EAL74" s="254"/>
      <c r="EAM74" s="254"/>
      <c r="EAN74" s="254"/>
      <c r="EAO74" s="254"/>
      <c r="EAP74" s="254"/>
      <c r="EAQ74" s="254"/>
      <c r="EAR74" s="254"/>
      <c r="EAS74" s="254"/>
      <c r="EAT74" s="254"/>
      <c r="EAU74" s="254"/>
      <c r="EAV74" s="254"/>
      <c r="EAW74" s="254"/>
      <c r="EAX74" s="254"/>
      <c r="EAY74" s="254"/>
      <c r="EAZ74" s="254"/>
      <c r="EBA74" s="254"/>
      <c r="EBB74" s="254"/>
      <c r="EBC74" s="254"/>
      <c r="EBD74" s="254"/>
      <c r="EBE74" s="254"/>
      <c r="EBF74" s="254"/>
      <c r="EBG74" s="254"/>
      <c r="EBH74" s="254"/>
      <c r="EBI74" s="254"/>
      <c r="EBJ74" s="254"/>
      <c r="EBK74" s="254"/>
      <c r="EBL74" s="254"/>
      <c r="EBM74" s="254"/>
      <c r="EBN74" s="254"/>
      <c r="EBO74" s="254"/>
      <c r="EBP74" s="254"/>
      <c r="EBQ74" s="254"/>
      <c r="EBR74" s="254"/>
      <c r="EBS74" s="254"/>
      <c r="EBT74" s="254"/>
      <c r="EBU74" s="254"/>
      <c r="EBV74" s="254"/>
      <c r="EBW74" s="254"/>
      <c r="EBX74" s="254"/>
      <c r="EBY74" s="254"/>
      <c r="EBZ74" s="254"/>
      <c r="ECA74" s="254"/>
      <c r="ECB74" s="254"/>
      <c r="ECC74" s="254"/>
      <c r="ECD74" s="254"/>
      <c r="ECE74" s="254"/>
      <c r="ECF74" s="254"/>
      <c r="ECG74" s="254"/>
      <c r="ECH74" s="254"/>
      <c r="ECI74" s="254"/>
      <c r="ECJ74" s="254"/>
      <c r="ECK74" s="254"/>
      <c r="ECL74" s="254"/>
      <c r="ECM74" s="254"/>
      <c r="ECN74" s="254"/>
      <c r="ECO74" s="254"/>
      <c r="ECP74" s="254"/>
      <c r="ECQ74" s="254"/>
      <c r="ECR74" s="254"/>
      <c r="ECS74" s="254"/>
      <c r="ECT74" s="254"/>
      <c r="ECU74" s="254"/>
      <c r="ECV74" s="254"/>
      <c r="ECW74" s="254"/>
      <c r="ECX74" s="254"/>
      <c r="ECY74" s="254"/>
      <c r="ECZ74" s="254"/>
      <c r="EDA74" s="254"/>
      <c r="EDB74" s="254"/>
      <c r="EDC74" s="254"/>
      <c r="EDD74" s="254"/>
      <c r="EDE74" s="254"/>
      <c r="EDF74" s="254"/>
      <c r="EDG74" s="254"/>
      <c r="EDH74" s="254"/>
      <c r="EDI74" s="254"/>
      <c r="EDJ74" s="254"/>
      <c r="EDK74" s="254"/>
      <c r="EDL74" s="254"/>
      <c r="EDM74" s="254"/>
      <c r="EDN74" s="254"/>
      <c r="EDO74" s="254"/>
      <c r="EDP74" s="254"/>
      <c r="EDQ74" s="254"/>
      <c r="EDR74" s="254"/>
      <c r="EDS74" s="254"/>
      <c r="EDT74" s="254"/>
      <c r="EDU74" s="254"/>
      <c r="EDV74" s="254"/>
      <c r="EDW74" s="254"/>
      <c r="EDX74" s="254"/>
      <c r="EDY74" s="254"/>
      <c r="EDZ74" s="254"/>
      <c r="EEA74" s="254"/>
      <c r="EEB74" s="254"/>
      <c r="EEC74" s="254"/>
      <c r="EED74" s="254"/>
      <c r="EEE74" s="254"/>
      <c r="EEF74" s="254"/>
      <c r="EEG74" s="254"/>
      <c r="EEH74" s="254"/>
      <c r="EEI74" s="254"/>
      <c r="EEJ74" s="254"/>
      <c r="EEK74" s="254"/>
      <c r="EEL74" s="254"/>
      <c r="EEM74" s="254"/>
      <c r="EEN74" s="254"/>
      <c r="EEO74" s="254"/>
      <c r="EEP74" s="254"/>
      <c r="EEQ74" s="254"/>
      <c r="EER74" s="254"/>
      <c r="EES74" s="254"/>
      <c r="EET74" s="254"/>
      <c r="EEU74" s="254"/>
      <c r="EEV74" s="254"/>
      <c r="EEW74" s="254"/>
      <c r="EEX74" s="254"/>
      <c r="EEY74" s="254"/>
      <c r="EEZ74" s="254"/>
      <c r="EFA74" s="254"/>
      <c r="EFB74" s="254"/>
      <c r="EFC74" s="254"/>
      <c r="EFD74" s="254"/>
      <c r="EFE74" s="254"/>
      <c r="EFF74" s="254"/>
      <c r="EFG74" s="254"/>
      <c r="EFH74" s="254"/>
      <c r="EFI74" s="254"/>
      <c r="EFJ74" s="254"/>
      <c r="EFK74" s="254"/>
      <c r="EFL74" s="254"/>
      <c r="EFM74" s="254"/>
      <c r="EFN74" s="254"/>
      <c r="EFO74" s="254"/>
      <c r="EFP74" s="254"/>
      <c r="EFQ74" s="254"/>
      <c r="EFR74" s="254"/>
      <c r="EFS74" s="254"/>
      <c r="EFT74" s="254"/>
      <c r="EFU74" s="254"/>
      <c r="EFV74" s="254"/>
      <c r="EFW74" s="254"/>
      <c r="EFX74" s="254"/>
      <c r="EFY74" s="254"/>
      <c r="EFZ74" s="254"/>
      <c r="EGA74" s="254"/>
      <c r="EGB74" s="254"/>
      <c r="EGC74" s="254"/>
      <c r="EGD74" s="254"/>
      <c r="EGE74" s="254"/>
      <c r="EGF74" s="254"/>
      <c r="EGG74" s="254"/>
      <c r="EGH74" s="254"/>
      <c r="EGI74" s="254"/>
      <c r="EGJ74" s="254"/>
      <c r="EGK74" s="254"/>
      <c r="EGL74" s="254"/>
      <c r="EGM74" s="254"/>
      <c r="EGN74" s="254"/>
      <c r="EGO74" s="254"/>
      <c r="EGP74" s="254"/>
      <c r="EGQ74" s="254"/>
      <c r="EGR74" s="254"/>
      <c r="EGS74" s="254"/>
      <c r="EGT74" s="254"/>
      <c r="EGU74" s="254"/>
      <c r="EGV74" s="254"/>
      <c r="EGW74" s="254"/>
      <c r="EGX74" s="254"/>
      <c r="EGY74" s="254"/>
      <c r="EGZ74" s="254"/>
      <c r="EHA74" s="254"/>
      <c r="EHB74" s="254"/>
      <c r="EHC74" s="254"/>
      <c r="EHD74" s="254"/>
      <c r="EHE74" s="254"/>
      <c r="EHF74" s="254"/>
      <c r="EHG74" s="254"/>
      <c r="EHH74" s="254"/>
      <c r="EHI74" s="254"/>
      <c r="EHJ74" s="254"/>
      <c r="EHK74" s="254"/>
      <c r="EHL74" s="254"/>
      <c r="EHM74" s="254"/>
      <c r="EHN74" s="254"/>
      <c r="EHO74" s="254"/>
      <c r="EHP74" s="254"/>
      <c r="EHQ74" s="254"/>
      <c r="EHR74" s="254"/>
      <c r="EHS74" s="254"/>
      <c r="EHT74" s="254"/>
      <c r="EHU74" s="254"/>
      <c r="EHV74" s="254"/>
      <c r="EHW74" s="254"/>
      <c r="EHX74" s="254"/>
      <c r="EHY74" s="254"/>
      <c r="EHZ74" s="254"/>
      <c r="EIA74" s="254"/>
      <c r="EIB74" s="254"/>
      <c r="EIC74" s="254"/>
      <c r="EID74" s="254"/>
      <c r="EIE74" s="254"/>
      <c r="EIF74" s="254"/>
      <c r="EIG74" s="254"/>
      <c r="EIH74" s="254"/>
      <c r="EII74" s="254"/>
      <c r="EIJ74" s="254"/>
      <c r="EIK74" s="254"/>
      <c r="EIL74" s="254"/>
      <c r="EIM74" s="254"/>
      <c r="EIN74" s="254"/>
      <c r="EIO74" s="254"/>
      <c r="EIP74" s="254"/>
      <c r="EIQ74" s="254"/>
      <c r="EIR74" s="254"/>
      <c r="EIS74" s="254"/>
      <c r="EIT74" s="254"/>
      <c r="EIU74" s="254"/>
      <c r="EIV74" s="254"/>
      <c r="EIW74" s="254"/>
      <c r="EIX74" s="254"/>
      <c r="EIY74" s="254"/>
      <c r="EIZ74" s="254"/>
      <c r="EJA74" s="254"/>
      <c r="EJB74" s="254"/>
      <c r="EJC74" s="254"/>
      <c r="EJD74" s="254"/>
      <c r="EJE74" s="254"/>
      <c r="EJF74" s="254"/>
      <c r="EJG74" s="254"/>
      <c r="EJH74" s="254"/>
      <c r="EJI74" s="254"/>
      <c r="EJJ74" s="254"/>
      <c r="EJK74" s="254"/>
      <c r="EJL74" s="254"/>
      <c r="EJM74" s="254"/>
      <c r="EJN74" s="254"/>
      <c r="EJO74" s="254"/>
      <c r="EJP74" s="254"/>
      <c r="EJQ74" s="254"/>
      <c r="EJR74" s="254"/>
      <c r="EJS74" s="254"/>
      <c r="EJT74" s="254"/>
      <c r="EJU74" s="254"/>
      <c r="EJV74" s="254"/>
      <c r="EJW74" s="254"/>
      <c r="EJX74" s="254"/>
      <c r="EJY74" s="254"/>
      <c r="EJZ74" s="254"/>
      <c r="EKA74" s="254"/>
      <c r="EKB74" s="254"/>
      <c r="EKC74" s="254"/>
      <c r="EKD74" s="254"/>
      <c r="EKE74" s="254"/>
      <c r="EKF74" s="254"/>
      <c r="EKG74" s="254"/>
      <c r="EKH74" s="254"/>
      <c r="EKI74" s="254"/>
      <c r="EKJ74" s="254"/>
      <c r="EKK74" s="254"/>
      <c r="EKL74" s="254"/>
      <c r="EKM74" s="254"/>
      <c r="EKN74" s="254"/>
      <c r="EKO74" s="254"/>
      <c r="EKP74" s="254"/>
      <c r="EKQ74" s="254"/>
      <c r="EKR74" s="254"/>
      <c r="EKS74" s="254"/>
      <c r="EKT74" s="254"/>
      <c r="EKU74" s="254"/>
      <c r="EKV74" s="254"/>
      <c r="EKW74" s="254"/>
      <c r="EKX74" s="254"/>
      <c r="EKY74" s="254"/>
      <c r="EKZ74" s="254"/>
      <c r="ELA74" s="254"/>
      <c r="ELB74" s="254"/>
      <c r="ELC74" s="254"/>
      <c r="ELD74" s="254"/>
      <c r="ELE74" s="254"/>
      <c r="ELF74" s="254"/>
      <c r="ELG74" s="254"/>
      <c r="ELH74" s="254"/>
      <c r="ELI74" s="254"/>
      <c r="ELJ74" s="254"/>
      <c r="ELK74" s="254"/>
      <c r="ELL74" s="254"/>
      <c r="ELM74" s="254"/>
      <c r="ELN74" s="254"/>
      <c r="ELO74" s="254"/>
      <c r="ELP74" s="254"/>
      <c r="ELQ74" s="254"/>
      <c r="ELR74" s="254"/>
      <c r="ELS74" s="254"/>
      <c r="ELT74" s="254"/>
      <c r="ELU74" s="254"/>
      <c r="ELV74" s="254"/>
      <c r="ELW74" s="254"/>
      <c r="ELX74" s="254"/>
      <c r="ELY74" s="254"/>
      <c r="ELZ74" s="254"/>
      <c r="EMA74" s="254"/>
      <c r="EMB74" s="254"/>
      <c r="EMC74" s="254"/>
      <c r="EMD74" s="254"/>
      <c r="EME74" s="254"/>
      <c r="EMF74" s="254"/>
      <c r="EMG74" s="254"/>
      <c r="EMH74" s="254"/>
      <c r="EMI74" s="254"/>
      <c r="EMJ74" s="254"/>
      <c r="EMK74" s="254"/>
      <c r="EML74" s="254"/>
      <c r="EMM74" s="254"/>
      <c r="EMN74" s="254"/>
      <c r="EMO74" s="254"/>
      <c r="EMP74" s="254"/>
      <c r="EMQ74" s="254"/>
      <c r="EMR74" s="254"/>
      <c r="EMS74" s="254"/>
      <c r="EMT74" s="254"/>
      <c r="EMU74" s="254"/>
      <c r="EMV74" s="254"/>
      <c r="EMW74" s="254"/>
      <c r="EMX74" s="254"/>
      <c r="EMY74" s="254"/>
      <c r="EMZ74" s="254"/>
      <c r="ENA74" s="254"/>
      <c r="ENB74" s="254"/>
      <c r="ENC74" s="254"/>
      <c r="END74" s="254"/>
      <c r="ENE74" s="254"/>
      <c r="ENF74" s="254"/>
      <c r="ENG74" s="254"/>
      <c r="ENH74" s="254"/>
      <c r="ENI74" s="254"/>
      <c r="ENJ74" s="254"/>
      <c r="ENK74" s="254"/>
      <c r="ENL74" s="254"/>
      <c r="ENM74" s="254"/>
      <c r="ENN74" s="254"/>
      <c r="ENO74" s="254"/>
      <c r="ENP74" s="254"/>
      <c r="ENQ74" s="254"/>
      <c r="ENR74" s="254"/>
      <c r="ENS74" s="254"/>
      <c r="ENT74" s="254"/>
      <c r="ENU74" s="254"/>
      <c r="ENV74" s="254"/>
      <c r="ENW74" s="254"/>
      <c r="ENX74" s="254"/>
      <c r="ENY74" s="254"/>
      <c r="ENZ74" s="254"/>
      <c r="EOA74" s="254"/>
      <c r="EOB74" s="254"/>
      <c r="EOC74" s="254"/>
      <c r="EOD74" s="254"/>
      <c r="EOE74" s="254"/>
      <c r="EOF74" s="254"/>
      <c r="EOG74" s="254"/>
      <c r="EOH74" s="254"/>
      <c r="EOI74" s="254"/>
      <c r="EOJ74" s="254"/>
      <c r="EOK74" s="254"/>
      <c r="EOL74" s="254"/>
      <c r="EOM74" s="254"/>
      <c r="EON74" s="254"/>
      <c r="EOO74" s="254"/>
      <c r="EOP74" s="254"/>
      <c r="EOQ74" s="254"/>
      <c r="EOR74" s="254"/>
      <c r="EOS74" s="254"/>
      <c r="EOT74" s="254"/>
      <c r="EOU74" s="254"/>
      <c r="EOV74" s="254"/>
      <c r="EOW74" s="254"/>
      <c r="EOX74" s="254"/>
      <c r="EOY74" s="254"/>
      <c r="EOZ74" s="254"/>
      <c r="EPA74" s="254"/>
      <c r="EPB74" s="254"/>
      <c r="EPC74" s="254"/>
      <c r="EPD74" s="254"/>
      <c r="EPE74" s="254"/>
      <c r="EPF74" s="254"/>
      <c r="EPG74" s="254"/>
      <c r="EPH74" s="254"/>
      <c r="EPI74" s="254"/>
      <c r="EPJ74" s="254"/>
      <c r="EPK74" s="254"/>
      <c r="EPL74" s="254"/>
      <c r="EPM74" s="254"/>
      <c r="EPN74" s="254"/>
      <c r="EPO74" s="254"/>
      <c r="EPP74" s="254"/>
      <c r="EPQ74" s="254"/>
      <c r="EPR74" s="254"/>
      <c r="EPS74" s="254"/>
      <c r="EPT74" s="254"/>
      <c r="EPU74" s="254"/>
      <c r="EPV74" s="254"/>
      <c r="EPW74" s="254"/>
      <c r="EPX74" s="254"/>
      <c r="EPY74" s="254"/>
      <c r="EPZ74" s="254"/>
      <c r="EQA74" s="254"/>
      <c r="EQB74" s="254"/>
      <c r="EQC74" s="254"/>
      <c r="EQD74" s="254"/>
      <c r="EQE74" s="254"/>
      <c r="EQF74" s="254"/>
      <c r="EQG74" s="254"/>
      <c r="EQH74" s="254"/>
      <c r="EQI74" s="254"/>
      <c r="EQJ74" s="254"/>
      <c r="EQK74" s="254"/>
      <c r="EQL74" s="254"/>
      <c r="EQM74" s="254"/>
      <c r="EQN74" s="254"/>
      <c r="EQO74" s="254"/>
      <c r="EQP74" s="254"/>
      <c r="EQQ74" s="254"/>
      <c r="EQR74" s="254"/>
      <c r="EQS74" s="254"/>
      <c r="EQT74" s="254"/>
      <c r="EQU74" s="254"/>
      <c r="EQV74" s="254"/>
      <c r="EQW74" s="254"/>
      <c r="EQX74" s="254"/>
      <c r="EQY74" s="254"/>
      <c r="EQZ74" s="254"/>
      <c r="ERA74" s="254"/>
      <c r="ERB74" s="254"/>
      <c r="ERC74" s="254"/>
      <c r="ERD74" s="254"/>
      <c r="ERE74" s="254"/>
      <c r="ERF74" s="254"/>
      <c r="ERG74" s="254"/>
      <c r="ERH74" s="254"/>
      <c r="ERI74" s="254"/>
      <c r="ERJ74" s="254"/>
      <c r="ERK74" s="254"/>
      <c r="ERL74" s="254"/>
      <c r="ERM74" s="254"/>
      <c r="ERN74" s="254"/>
      <c r="ERO74" s="254"/>
      <c r="ERP74" s="254"/>
      <c r="ERQ74" s="254"/>
      <c r="ERR74" s="254"/>
      <c r="ERS74" s="254"/>
      <c r="ERT74" s="254"/>
      <c r="ERU74" s="254"/>
      <c r="ERV74" s="254"/>
      <c r="ERW74" s="254"/>
      <c r="ERX74" s="254"/>
      <c r="ERY74" s="254"/>
      <c r="ERZ74" s="254"/>
      <c r="ESA74" s="254"/>
      <c r="ESB74" s="254"/>
      <c r="ESC74" s="254"/>
      <c r="ESD74" s="254"/>
      <c r="ESE74" s="254"/>
      <c r="ESF74" s="254"/>
      <c r="ESG74" s="254"/>
      <c r="ESH74" s="254"/>
      <c r="ESI74" s="254"/>
      <c r="ESJ74" s="254"/>
      <c r="ESK74" s="254"/>
      <c r="ESL74" s="254"/>
      <c r="ESM74" s="254"/>
      <c r="ESN74" s="254"/>
      <c r="ESO74" s="254"/>
      <c r="ESP74" s="254"/>
      <c r="ESQ74" s="254"/>
      <c r="ESR74" s="254"/>
      <c r="ESS74" s="254"/>
      <c r="EST74" s="254"/>
      <c r="ESU74" s="254"/>
      <c r="ESV74" s="254"/>
      <c r="ESW74" s="254"/>
      <c r="ESX74" s="254"/>
      <c r="ESY74" s="254"/>
      <c r="ESZ74" s="254"/>
      <c r="ETA74" s="254"/>
      <c r="ETB74" s="254"/>
      <c r="ETC74" s="254"/>
      <c r="ETD74" s="254"/>
      <c r="ETE74" s="254"/>
      <c r="ETF74" s="254"/>
      <c r="ETG74" s="254"/>
      <c r="ETH74" s="254"/>
      <c r="ETI74" s="254"/>
      <c r="ETJ74" s="254"/>
      <c r="ETK74" s="254"/>
      <c r="ETL74" s="254"/>
      <c r="ETM74" s="254"/>
      <c r="ETN74" s="254"/>
      <c r="ETO74" s="254"/>
      <c r="ETP74" s="254"/>
      <c r="ETQ74" s="254"/>
      <c r="ETR74" s="254"/>
      <c r="ETS74" s="254"/>
      <c r="ETT74" s="254"/>
      <c r="ETU74" s="254"/>
      <c r="ETV74" s="254"/>
      <c r="ETW74" s="254"/>
      <c r="ETX74" s="254"/>
      <c r="ETY74" s="254"/>
      <c r="ETZ74" s="254"/>
      <c r="EUA74" s="254"/>
      <c r="EUB74" s="254"/>
      <c r="EUC74" s="254"/>
      <c r="EUD74" s="254"/>
      <c r="EUE74" s="254"/>
      <c r="EUF74" s="254"/>
      <c r="EUG74" s="254"/>
      <c r="EUH74" s="254"/>
      <c r="EUI74" s="254"/>
      <c r="EUJ74" s="254"/>
      <c r="EUK74" s="254"/>
      <c r="EUL74" s="254"/>
      <c r="EUM74" s="254"/>
      <c r="EUN74" s="254"/>
      <c r="EUO74" s="254"/>
      <c r="EUP74" s="254"/>
      <c r="EUQ74" s="254"/>
      <c r="EUR74" s="254"/>
      <c r="EUS74" s="254"/>
      <c r="EUT74" s="254"/>
      <c r="EUU74" s="254"/>
      <c r="EUV74" s="254"/>
      <c r="EUW74" s="254"/>
      <c r="EUX74" s="254"/>
      <c r="EUY74" s="254"/>
      <c r="EUZ74" s="254"/>
      <c r="EVA74" s="254"/>
      <c r="EVB74" s="254"/>
      <c r="EVC74" s="254"/>
      <c r="EVD74" s="254"/>
      <c r="EVE74" s="254"/>
      <c r="EVF74" s="254"/>
      <c r="EVG74" s="254"/>
      <c r="EVH74" s="254"/>
      <c r="EVI74" s="254"/>
      <c r="EVJ74" s="254"/>
      <c r="EVK74" s="254"/>
      <c r="EVL74" s="254"/>
      <c r="EVM74" s="254"/>
      <c r="EVN74" s="254"/>
      <c r="EVO74" s="254"/>
      <c r="EVP74" s="254"/>
      <c r="EVQ74" s="254"/>
      <c r="EVR74" s="254"/>
      <c r="EVS74" s="254"/>
      <c r="EVT74" s="254"/>
      <c r="EVU74" s="254"/>
      <c r="EVV74" s="254"/>
      <c r="EVW74" s="254"/>
      <c r="EVX74" s="254"/>
      <c r="EVY74" s="254"/>
      <c r="EVZ74" s="254"/>
      <c r="EWA74" s="254"/>
      <c r="EWB74" s="254"/>
      <c r="EWC74" s="254"/>
      <c r="EWD74" s="254"/>
      <c r="EWE74" s="254"/>
      <c r="EWF74" s="254"/>
      <c r="EWG74" s="254"/>
      <c r="EWH74" s="254"/>
      <c r="EWI74" s="254"/>
      <c r="EWJ74" s="254"/>
      <c r="EWK74" s="254"/>
      <c r="EWL74" s="254"/>
      <c r="EWM74" s="254"/>
      <c r="EWN74" s="254"/>
      <c r="EWO74" s="254"/>
      <c r="EWP74" s="254"/>
      <c r="EWQ74" s="254"/>
      <c r="EWR74" s="254"/>
      <c r="EWS74" s="254"/>
      <c r="EWT74" s="254"/>
      <c r="EWU74" s="254"/>
      <c r="EWV74" s="254"/>
      <c r="EWW74" s="254"/>
      <c r="EWX74" s="254"/>
      <c r="EWY74" s="254"/>
      <c r="EWZ74" s="254"/>
      <c r="EXA74" s="254"/>
      <c r="EXB74" s="254"/>
      <c r="EXC74" s="254"/>
      <c r="EXD74" s="254"/>
      <c r="EXE74" s="254"/>
      <c r="EXF74" s="254"/>
      <c r="EXG74" s="254"/>
      <c r="EXH74" s="254"/>
      <c r="EXI74" s="254"/>
      <c r="EXJ74" s="254"/>
      <c r="EXK74" s="254"/>
      <c r="EXL74" s="254"/>
      <c r="EXM74" s="254"/>
      <c r="EXN74" s="254"/>
      <c r="EXO74" s="254"/>
      <c r="EXP74" s="254"/>
      <c r="EXQ74" s="254"/>
      <c r="EXR74" s="254"/>
      <c r="EXS74" s="254"/>
      <c r="EXT74" s="254"/>
      <c r="EXU74" s="254"/>
      <c r="EXV74" s="254"/>
      <c r="EXW74" s="254"/>
      <c r="EXX74" s="254"/>
      <c r="EXY74" s="254"/>
      <c r="EXZ74" s="254"/>
      <c r="EYA74" s="254"/>
      <c r="EYB74" s="254"/>
      <c r="EYC74" s="254"/>
      <c r="EYD74" s="254"/>
      <c r="EYE74" s="254"/>
      <c r="EYF74" s="254"/>
      <c r="EYG74" s="254"/>
      <c r="EYH74" s="254"/>
      <c r="EYI74" s="254"/>
      <c r="EYJ74" s="254"/>
      <c r="EYK74" s="254"/>
      <c r="EYL74" s="254"/>
      <c r="EYM74" s="254"/>
      <c r="EYN74" s="254"/>
      <c r="EYO74" s="254"/>
      <c r="EYP74" s="254"/>
      <c r="EYQ74" s="254"/>
      <c r="EYR74" s="254"/>
      <c r="EYS74" s="254"/>
      <c r="EYT74" s="254"/>
      <c r="EYU74" s="254"/>
      <c r="EYV74" s="254"/>
      <c r="EYW74" s="254"/>
      <c r="EYX74" s="254"/>
      <c r="EYY74" s="254"/>
      <c r="EYZ74" s="254"/>
      <c r="EZA74" s="254"/>
      <c r="EZB74" s="254"/>
      <c r="EZC74" s="254"/>
      <c r="EZD74" s="254"/>
      <c r="EZE74" s="254"/>
      <c r="EZF74" s="254"/>
      <c r="EZG74" s="254"/>
      <c r="EZH74" s="254"/>
      <c r="EZI74" s="254"/>
      <c r="EZJ74" s="254"/>
      <c r="EZK74" s="254"/>
      <c r="EZL74" s="254"/>
      <c r="EZM74" s="254"/>
      <c r="EZN74" s="254"/>
      <c r="EZO74" s="254"/>
      <c r="EZP74" s="254"/>
      <c r="EZQ74" s="254"/>
      <c r="EZR74" s="254"/>
      <c r="EZS74" s="254"/>
      <c r="EZT74" s="254"/>
      <c r="EZU74" s="254"/>
      <c r="EZV74" s="254"/>
      <c r="EZW74" s="254"/>
      <c r="EZX74" s="254"/>
      <c r="EZY74" s="254"/>
      <c r="EZZ74" s="254"/>
      <c r="FAA74" s="254"/>
      <c r="FAB74" s="254"/>
      <c r="FAC74" s="254"/>
      <c r="FAD74" s="254"/>
      <c r="FAE74" s="254"/>
      <c r="FAF74" s="254"/>
      <c r="FAG74" s="254"/>
      <c r="FAH74" s="254"/>
      <c r="FAI74" s="254"/>
      <c r="FAJ74" s="254"/>
      <c r="FAK74" s="254"/>
      <c r="FAL74" s="254"/>
      <c r="FAM74" s="254"/>
      <c r="FAN74" s="254"/>
      <c r="FAO74" s="254"/>
      <c r="FAP74" s="254"/>
      <c r="FAQ74" s="254"/>
      <c r="FAR74" s="254"/>
      <c r="FAS74" s="254"/>
      <c r="FAT74" s="254"/>
      <c r="FAU74" s="254"/>
      <c r="FAV74" s="254"/>
      <c r="FAW74" s="254"/>
      <c r="FAX74" s="254"/>
      <c r="FAY74" s="254"/>
      <c r="FAZ74" s="254"/>
      <c r="FBA74" s="254"/>
      <c r="FBB74" s="254"/>
      <c r="FBC74" s="254"/>
      <c r="FBD74" s="254"/>
      <c r="FBE74" s="254"/>
      <c r="FBF74" s="254"/>
      <c r="FBG74" s="254"/>
      <c r="FBH74" s="254"/>
      <c r="FBI74" s="254"/>
      <c r="FBJ74" s="254"/>
      <c r="FBK74" s="254"/>
      <c r="FBL74" s="254"/>
      <c r="FBM74" s="254"/>
      <c r="FBN74" s="254"/>
      <c r="FBO74" s="254"/>
      <c r="FBP74" s="254"/>
      <c r="FBQ74" s="254"/>
      <c r="FBR74" s="254"/>
      <c r="FBS74" s="254"/>
      <c r="FBT74" s="254"/>
      <c r="FBU74" s="254"/>
      <c r="FBV74" s="254"/>
      <c r="FBW74" s="254"/>
      <c r="FBX74" s="254"/>
      <c r="FBY74" s="254"/>
      <c r="FBZ74" s="254"/>
      <c r="FCA74" s="254"/>
      <c r="FCB74" s="254"/>
      <c r="FCC74" s="254"/>
      <c r="FCD74" s="254"/>
      <c r="FCE74" s="254"/>
      <c r="FCF74" s="254"/>
      <c r="FCG74" s="254"/>
      <c r="FCH74" s="254"/>
      <c r="FCI74" s="254"/>
      <c r="FCJ74" s="254"/>
      <c r="FCK74" s="254"/>
      <c r="FCL74" s="254"/>
      <c r="FCM74" s="254"/>
      <c r="FCN74" s="254"/>
      <c r="FCO74" s="254"/>
      <c r="FCP74" s="254"/>
      <c r="FCQ74" s="254"/>
      <c r="FCR74" s="254"/>
      <c r="FCS74" s="254"/>
      <c r="FCT74" s="254"/>
      <c r="FCU74" s="254"/>
      <c r="FCV74" s="254"/>
      <c r="FCW74" s="254"/>
      <c r="FCX74" s="254"/>
      <c r="FCY74" s="254"/>
      <c r="FCZ74" s="254"/>
      <c r="FDA74" s="254"/>
      <c r="FDB74" s="254"/>
      <c r="FDC74" s="254"/>
      <c r="FDD74" s="254"/>
      <c r="FDE74" s="254"/>
      <c r="FDF74" s="254"/>
      <c r="FDG74" s="254"/>
      <c r="FDH74" s="254"/>
      <c r="FDI74" s="254"/>
      <c r="FDJ74" s="254"/>
      <c r="FDK74" s="254"/>
      <c r="FDL74" s="254"/>
      <c r="FDM74" s="254"/>
      <c r="FDN74" s="254"/>
      <c r="FDO74" s="254"/>
      <c r="FDP74" s="254"/>
      <c r="FDQ74" s="254"/>
      <c r="FDR74" s="254"/>
      <c r="FDS74" s="254"/>
      <c r="FDT74" s="254"/>
      <c r="FDU74" s="254"/>
      <c r="FDV74" s="254"/>
      <c r="FDW74" s="254"/>
      <c r="FDX74" s="254"/>
      <c r="FDY74" s="254"/>
      <c r="FDZ74" s="254"/>
      <c r="FEA74" s="254"/>
      <c r="FEB74" s="254"/>
      <c r="FEC74" s="254"/>
      <c r="FED74" s="254"/>
      <c r="FEE74" s="254"/>
      <c r="FEF74" s="254"/>
      <c r="FEG74" s="254"/>
      <c r="FEH74" s="254"/>
      <c r="FEI74" s="254"/>
      <c r="FEJ74" s="254"/>
      <c r="FEK74" s="254"/>
      <c r="FEL74" s="254"/>
      <c r="FEM74" s="254"/>
      <c r="FEN74" s="254"/>
      <c r="FEO74" s="254"/>
      <c r="FEP74" s="254"/>
      <c r="FEQ74" s="254"/>
      <c r="FER74" s="254"/>
      <c r="FES74" s="254"/>
      <c r="FET74" s="254"/>
      <c r="FEU74" s="254"/>
      <c r="FEV74" s="254"/>
      <c r="FEW74" s="254"/>
      <c r="FEX74" s="254"/>
      <c r="FEY74" s="254"/>
      <c r="FEZ74" s="254"/>
      <c r="FFA74" s="254"/>
      <c r="FFB74" s="254"/>
      <c r="FFC74" s="254"/>
      <c r="FFD74" s="254"/>
      <c r="FFE74" s="254"/>
      <c r="FFF74" s="254"/>
      <c r="FFG74" s="254"/>
      <c r="FFH74" s="254"/>
      <c r="FFI74" s="254"/>
      <c r="FFJ74" s="254"/>
      <c r="FFK74" s="254"/>
      <c r="FFL74" s="254"/>
      <c r="FFM74" s="254"/>
      <c r="FFN74" s="254"/>
      <c r="FFO74" s="254"/>
      <c r="FFP74" s="254"/>
      <c r="FFQ74" s="254"/>
      <c r="FFR74" s="254"/>
      <c r="FFS74" s="254"/>
      <c r="FFT74" s="254"/>
      <c r="FFU74" s="254"/>
      <c r="FFV74" s="254"/>
      <c r="FFW74" s="254"/>
      <c r="FFX74" s="254"/>
      <c r="FFY74" s="254"/>
      <c r="FFZ74" s="254"/>
      <c r="FGA74" s="254"/>
      <c r="FGB74" s="254"/>
      <c r="FGC74" s="254"/>
      <c r="FGD74" s="254"/>
      <c r="FGE74" s="254"/>
      <c r="FGF74" s="254"/>
      <c r="FGG74" s="254"/>
      <c r="FGH74" s="254"/>
      <c r="FGI74" s="254"/>
      <c r="FGJ74" s="254"/>
      <c r="FGK74" s="254"/>
      <c r="FGL74" s="254"/>
      <c r="FGM74" s="254"/>
      <c r="FGN74" s="254"/>
      <c r="FGO74" s="254"/>
      <c r="FGP74" s="254"/>
      <c r="FGQ74" s="254"/>
      <c r="FGR74" s="254"/>
      <c r="FGS74" s="254"/>
      <c r="FGT74" s="254"/>
      <c r="FGU74" s="254"/>
      <c r="FGV74" s="254"/>
      <c r="FGW74" s="254"/>
      <c r="FGX74" s="254"/>
      <c r="FGY74" s="254"/>
      <c r="FGZ74" s="254"/>
      <c r="FHA74" s="254"/>
      <c r="FHB74" s="254"/>
      <c r="FHC74" s="254"/>
      <c r="FHD74" s="254"/>
      <c r="FHE74" s="254"/>
      <c r="FHF74" s="254"/>
      <c r="FHG74" s="254"/>
      <c r="FHH74" s="254"/>
      <c r="FHI74" s="254"/>
      <c r="FHJ74" s="254"/>
      <c r="FHK74" s="254"/>
      <c r="FHL74" s="254"/>
      <c r="FHM74" s="254"/>
      <c r="FHN74" s="254"/>
      <c r="FHO74" s="254"/>
      <c r="FHP74" s="254"/>
      <c r="FHQ74" s="254"/>
      <c r="FHR74" s="254"/>
      <c r="FHS74" s="254"/>
      <c r="FHT74" s="254"/>
      <c r="FHU74" s="254"/>
      <c r="FHV74" s="254"/>
      <c r="FHW74" s="254"/>
      <c r="FHX74" s="254"/>
      <c r="FHY74" s="254"/>
      <c r="FHZ74" s="254"/>
      <c r="FIA74" s="254"/>
      <c r="FIB74" s="254"/>
      <c r="FIC74" s="254"/>
      <c r="FID74" s="254"/>
      <c r="FIE74" s="254"/>
      <c r="FIF74" s="254"/>
      <c r="FIG74" s="254"/>
      <c r="FIH74" s="254"/>
      <c r="FII74" s="254"/>
      <c r="FIJ74" s="254"/>
      <c r="FIK74" s="254"/>
      <c r="FIL74" s="254"/>
      <c r="FIM74" s="254"/>
      <c r="FIN74" s="254"/>
      <c r="FIO74" s="254"/>
      <c r="FIP74" s="254"/>
      <c r="FIQ74" s="254"/>
      <c r="FIR74" s="254"/>
      <c r="FIS74" s="254"/>
      <c r="FIT74" s="254"/>
      <c r="FIU74" s="254"/>
      <c r="FIV74" s="254"/>
      <c r="FIW74" s="254"/>
      <c r="FIX74" s="254"/>
      <c r="FIY74" s="254"/>
      <c r="FIZ74" s="254"/>
      <c r="FJA74" s="254"/>
      <c r="FJB74" s="254"/>
      <c r="FJC74" s="254"/>
      <c r="FJD74" s="254"/>
      <c r="FJE74" s="254"/>
      <c r="FJF74" s="254"/>
      <c r="FJG74" s="254"/>
      <c r="FJH74" s="254"/>
      <c r="FJI74" s="254"/>
      <c r="FJJ74" s="254"/>
      <c r="FJK74" s="254"/>
      <c r="FJL74" s="254"/>
      <c r="FJM74" s="254"/>
      <c r="FJN74" s="254"/>
      <c r="FJO74" s="254"/>
      <c r="FJP74" s="254"/>
      <c r="FJQ74" s="254"/>
      <c r="FJR74" s="254"/>
      <c r="FJS74" s="254"/>
      <c r="FJT74" s="254"/>
      <c r="FJU74" s="254"/>
      <c r="FJV74" s="254"/>
      <c r="FJW74" s="254"/>
      <c r="FJX74" s="254"/>
      <c r="FJY74" s="254"/>
      <c r="FJZ74" s="254"/>
      <c r="FKA74" s="254"/>
      <c r="FKB74" s="254"/>
      <c r="FKC74" s="254"/>
      <c r="FKD74" s="254"/>
      <c r="FKE74" s="254"/>
      <c r="FKF74" s="254"/>
      <c r="FKG74" s="254"/>
      <c r="FKH74" s="254"/>
      <c r="FKI74" s="254"/>
      <c r="FKJ74" s="254"/>
      <c r="FKK74" s="254"/>
      <c r="FKL74" s="254"/>
      <c r="FKM74" s="254"/>
      <c r="FKN74" s="254"/>
      <c r="FKO74" s="254"/>
      <c r="FKP74" s="254"/>
      <c r="FKQ74" s="254"/>
      <c r="FKR74" s="254"/>
      <c r="FKS74" s="254"/>
      <c r="FKT74" s="254"/>
      <c r="FKU74" s="254"/>
      <c r="FKV74" s="254"/>
      <c r="FKW74" s="254"/>
      <c r="FKX74" s="254"/>
      <c r="FKY74" s="254"/>
      <c r="FKZ74" s="254"/>
      <c r="FLA74" s="254"/>
      <c r="FLB74" s="254"/>
      <c r="FLC74" s="254"/>
      <c r="FLD74" s="254"/>
      <c r="FLE74" s="254"/>
      <c r="FLF74" s="254"/>
      <c r="FLG74" s="254"/>
      <c r="FLH74" s="254"/>
      <c r="FLI74" s="254"/>
      <c r="FLJ74" s="254"/>
      <c r="FLK74" s="254"/>
      <c r="FLL74" s="254"/>
      <c r="FLM74" s="254"/>
      <c r="FLN74" s="254"/>
      <c r="FLO74" s="254"/>
      <c r="FLP74" s="254"/>
      <c r="FLQ74" s="254"/>
      <c r="FLR74" s="254"/>
      <c r="FLS74" s="254"/>
      <c r="FLT74" s="254"/>
      <c r="FLU74" s="254"/>
      <c r="FLV74" s="254"/>
      <c r="FLW74" s="254"/>
      <c r="FLX74" s="254"/>
      <c r="FLY74" s="254"/>
      <c r="FLZ74" s="254"/>
      <c r="FMA74" s="254"/>
      <c r="FMB74" s="254"/>
      <c r="FMC74" s="254"/>
      <c r="FMD74" s="254"/>
      <c r="FME74" s="254"/>
      <c r="FMF74" s="254"/>
      <c r="FMG74" s="254"/>
      <c r="FMH74" s="254"/>
      <c r="FMI74" s="254"/>
      <c r="FMJ74" s="254"/>
      <c r="FMK74" s="254"/>
      <c r="FML74" s="254"/>
      <c r="FMM74" s="254"/>
      <c r="FMN74" s="254"/>
      <c r="FMO74" s="254"/>
      <c r="FMP74" s="254"/>
      <c r="FMQ74" s="254"/>
      <c r="FMR74" s="254"/>
      <c r="FMS74" s="254"/>
      <c r="FMT74" s="254"/>
      <c r="FMU74" s="254"/>
      <c r="FMV74" s="254"/>
      <c r="FMW74" s="254"/>
      <c r="FMX74" s="254"/>
      <c r="FMY74" s="254"/>
      <c r="FMZ74" s="254"/>
      <c r="FNA74" s="254"/>
      <c r="FNB74" s="254"/>
      <c r="FNC74" s="254"/>
      <c r="FND74" s="254"/>
      <c r="FNE74" s="254"/>
      <c r="FNF74" s="254"/>
      <c r="FNG74" s="254"/>
      <c r="FNH74" s="254"/>
      <c r="FNI74" s="254"/>
      <c r="FNJ74" s="254"/>
      <c r="FNK74" s="254"/>
      <c r="FNL74" s="254"/>
      <c r="FNM74" s="254"/>
      <c r="FNN74" s="254"/>
      <c r="FNO74" s="254"/>
      <c r="FNP74" s="254"/>
      <c r="FNQ74" s="254"/>
      <c r="FNR74" s="254"/>
      <c r="FNS74" s="254"/>
      <c r="FNT74" s="254"/>
      <c r="FNU74" s="254"/>
      <c r="FNV74" s="254"/>
      <c r="FNW74" s="254"/>
      <c r="FNX74" s="254"/>
      <c r="FNY74" s="254"/>
      <c r="FNZ74" s="254"/>
      <c r="FOA74" s="254"/>
      <c r="FOB74" s="254"/>
      <c r="FOC74" s="254"/>
      <c r="FOD74" s="254"/>
      <c r="FOE74" s="254"/>
      <c r="FOF74" s="254"/>
      <c r="FOG74" s="254"/>
      <c r="FOH74" s="254"/>
      <c r="FOI74" s="254"/>
      <c r="FOJ74" s="254"/>
      <c r="FOK74" s="254"/>
      <c r="FOL74" s="254"/>
      <c r="FOM74" s="254"/>
      <c r="FON74" s="254"/>
      <c r="FOO74" s="254"/>
      <c r="FOP74" s="254"/>
      <c r="FOQ74" s="254"/>
      <c r="FOR74" s="254"/>
      <c r="FOS74" s="254"/>
      <c r="FOT74" s="254"/>
      <c r="FOU74" s="254"/>
      <c r="FOV74" s="254"/>
      <c r="FOW74" s="254"/>
      <c r="FOX74" s="254"/>
      <c r="FOY74" s="254"/>
      <c r="FOZ74" s="254"/>
      <c r="FPA74" s="254"/>
      <c r="FPB74" s="254"/>
      <c r="FPC74" s="254"/>
      <c r="FPD74" s="254"/>
      <c r="FPE74" s="254"/>
      <c r="FPF74" s="254"/>
      <c r="FPG74" s="254"/>
      <c r="FPH74" s="254"/>
      <c r="FPI74" s="254"/>
      <c r="FPJ74" s="254"/>
      <c r="FPK74" s="254"/>
      <c r="FPL74" s="254"/>
      <c r="FPM74" s="254"/>
      <c r="FPN74" s="254"/>
      <c r="FPO74" s="254"/>
      <c r="FPP74" s="254"/>
      <c r="FPQ74" s="254"/>
      <c r="FPR74" s="254"/>
      <c r="FPS74" s="254"/>
      <c r="FPT74" s="254"/>
      <c r="FPU74" s="254"/>
      <c r="FPV74" s="254"/>
      <c r="FPW74" s="254"/>
      <c r="FPX74" s="254"/>
      <c r="FPY74" s="254"/>
      <c r="FPZ74" s="254"/>
      <c r="FQA74" s="254"/>
      <c r="FQB74" s="254"/>
      <c r="FQC74" s="254"/>
      <c r="FQD74" s="254"/>
      <c r="FQE74" s="254"/>
      <c r="FQF74" s="254"/>
      <c r="FQG74" s="254"/>
      <c r="FQH74" s="254"/>
      <c r="FQI74" s="254"/>
      <c r="FQJ74" s="254"/>
      <c r="FQK74" s="254"/>
      <c r="FQL74" s="254"/>
      <c r="FQM74" s="254"/>
      <c r="FQN74" s="254"/>
      <c r="FQO74" s="254"/>
      <c r="FQP74" s="254"/>
      <c r="FQQ74" s="254"/>
      <c r="FQR74" s="254"/>
      <c r="FQS74" s="254"/>
      <c r="FQT74" s="254"/>
      <c r="FQU74" s="254"/>
      <c r="FQV74" s="254"/>
      <c r="FQW74" s="254"/>
      <c r="FQX74" s="254"/>
      <c r="FQY74" s="254"/>
      <c r="FQZ74" s="254"/>
      <c r="FRA74" s="254"/>
      <c r="FRB74" s="254"/>
      <c r="FRC74" s="254"/>
      <c r="FRD74" s="254"/>
      <c r="FRE74" s="254"/>
      <c r="FRF74" s="254"/>
      <c r="FRG74" s="254"/>
      <c r="FRH74" s="254"/>
      <c r="FRI74" s="254"/>
      <c r="FRJ74" s="254"/>
      <c r="FRK74" s="254"/>
      <c r="FRL74" s="254"/>
      <c r="FRM74" s="254"/>
      <c r="FRN74" s="254"/>
      <c r="FRO74" s="254"/>
      <c r="FRP74" s="254"/>
      <c r="FRQ74" s="254"/>
      <c r="FRR74" s="254"/>
      <c r="FRS74" s="254"/>
      <c r="FRT74" s="254"/>
      <c r="FRU74" s="254"/>
      <c r="FRV74" s="254"/>
      <c r="FRW74" s="254"/>
      <c r="FRX74" s="254"/>
      <c r="FRY74" s="254"/>
      <c r="FRZ74" s="254"/>
      <c r="FSA74" s="254"/>
      <c r="FSB74" s="254"/>
      <c r="FSC74" s="254"/>
      <c r="FSD74" s="254"/>
      <c r="FSE74" s="254"/>
      <c r="FSF74" s="254"/>
      <c r="FSG74" s="254"/>
      <c r="FSH74" s="254"/>
      <c r="FSI74" s="254"/>
      <c r="FSJ74" s="254"/>
      <c r="FSK74" s="254"/>
      <c r="FSL74" s="254"/>
      <c r="FSM74" s="254"/>
      <c r="FSN74" s="254"/>
      <c r="FSO74" s="254"/>
      <c r="FSP74" s="254"/>
      <c r="FSQ74" s="254"/>
      <c r="FSR74" s="254"/>
      <c r="FSS74" s="254"/>
      <c r="FST74" s="254"/>
      <c r="FSU74" s="254"/>
      <c r="FSV74" s="254"/>
      <c r="FSW74" s="254"/>
      <c r="FSX74" s="254"/>
      <c r="FSY74" s="254"/>
      <c r="FSZ74" s="254"/>
      <c r="FTA74" s="254"/>
      <c r="FTB74" s="254"/>
      <c r="FTC74" s="254"/>
      <c r="FTD74" s="254"/>
      <c r="FTE74" s="254"/>
      <c r="FTF74" s="254"/>
      <c r="FTG74" s="254"/>
      <c r="FTH74" s="254"/>
      <c r="FTI74" s="254"/>
      <c r="FTJ74" s="254"/>
      <c r="FTK74" s="254"/>
      <c r="FTL74" s="254"/>
      <c r="FTM74" s="254"/>
      <c r="FTN74" s="254"/>
      <c r="FTO74" s="254"/>
      <c r="FTP74" s="254"/>
      <c r="FTQ74" s="254"/>
      <c r="FTR74" s="254"/>
      <c r="FTS74" s="254"/>
      <c r="FTT74" s="254"/>
      <c r="FTU74" s="254"/>
      <c r="FTV74" s="254"/>
      <c r="FTW74" s="254"/>
      <c r="FTX74" s="254"/>
      <c r="FTY74" s="254"/>
      <c r="FTZ74" s="254"/>
      <c r="FUA74" s="254"/>
      <c r="FUB74" s="254"/>
      <c r="FUC74" s="254"/>
      <c r="FUD74" s="254"/>
      <c r="FUE74" s="254"/>
      <c r="FUF74" s="254"/>
      <c r="FUG74" s="254"/>
      <c r="FUH74" s="254"/>
      <c r="FUI74" s="254"/>
      <c r="FUJ74" s="254"/>
      <c r="FUK74" s="254"/>
      <c r="FUL74" s="254"/>
      <c r="FUM74" s="254"/>
      <c r="FUN74" s="254"/>
      <c r="FUO74" s="254"/>
      <c r="FUP74" s="254"/>
      <c r="FUQ74" s="254"/>
      <c r="FUR74" s="254"/>
      <c r="FUS74" s="254"/>
      <c r="FUT74" s="254"/>
      <c r="FUU74" s="254"/>
      <c r="FUV74" s="254"/>
      <c r="FUW74" s="254"/>
      <c r="FUX74" s="254"/>
      <c r="FUY74" s="254"/>
      <c r="FUZ74" s="254"/>
      <c r="FVA74" s="254"/>
      <c r="FVB74" s="254"/>
      <c r="FVC74" s="254"/>
      <c r="FVD74" s="254"/>
      <c r="FVE74" s="254"/>
      <c r="FVF74" s="254"/>
      <c r="FVG74" s="254"/>
      <c r="FVH74" s="254"/>
      <c r="FVI74" s="254"/>
      <c r="FVJ74" s="254"/>
      <c r="FVK74" s="254"/>
      <c r="FVL74" s="254"/>
      <c r="FVM74" s="254"/>
      <c r="FVN74" s="254"/>
      <c r="FVO74" s="254"/>
      <c r="FVP74" s="254"/>
      <c r="FVQ74" s="254"/>
      <c r="FVR74" s="254"/>
      <c r="FVS74" s="254"/>
      <c r="FVT74" s="254"/>
      <c r="FVU74" s="254"/>
      <c r="FVV74" s="254"/>
      <c r="FVW74" s="254"/>
      <c r="FVX74" s="254"/>
      <c r="FVY74" s="254"/>
      <c r="FVZ74" s="254"/>
      <c r="FWA74" s="254"/>
      <c r="FWB74" s="254"/>
      <c r="FWC74" s="254"/>
      <c r="FWD74" s="254"/>
      <c r="FWE74" s="254"/>
      <c r="FWF74" s="254"/>
      <c r="FWG74" s="254"/>
      <c r="FWH74" s="254"/>
      <c r="FWI74" s="254"/>
      <c r="FWJ74" s="254"/>
      <c r="FWK74" s="254"/>
      <c r="FWL74" s="254"/>
      <c r="FWM74" s="254"/>
      <c r="FWN74" s="254"/>
      <c r="FWO74" s="254"/>
      <c r="FWP74" s="254"/>
      <c r="FWQ74" s="254"/>
      <c r="FWR74" s="254"/>
      <c r="FWS74" s="254"/>
      <c r="FWT74" s="254"/>
      <c r="FWU74" s="254"/>
      <c r="FWV74" s="254"/>
      <c r="FWW74" s="254"/>
      <c r="FWX74" s="254"/>
      <c r="FWY74" s="254"/>
      <c r="FWZ74" s="254"/>
      <c r="FXA74" s="254"/>
      <c r="FXB74" s="254"/>
      <c r="FXC74" s="254"/>
      <c r="FXD74" s="254"/>
      <c r="FXE74" s="254"/>
      <c r="FXF74" s="254"/>
      <c r="FXG74" s="254"/>
      <c r="FXH74" s="254"/>
      <c r="FXI74" s="254"/>
      <c r="FXJ74" s="254"/>
      <c r="FXK74" s="254"/>
      <c r="FXL74" s="254"/>
      <c r="FXM74" s="254"/>
      <c r="FXN74" s="254"/>
      <c r="FXO74" s="254"/>
      <c r="FXP74" s="254"/>
      <c r="FXQ74" s="254"/>
      <c r="FXR74" s="254"/>
      <c r="FXS74" s="254"/>
      <c r="FXT74" s="254"/>
      <c r="FXU74" s="254"/>
      <c r="FXV74" s="254"/>
      <c r="FXW74" s="254"/>
      <c r="FXX74" s="254"/>
      <c r="FXY74" s="254"/>
      <c r="FXZ74" s="254"/>
      <c r="FYA74" s="254"/>
      <c r="FYB74" s="254"/>
      <c r="FYC74" s="254"/>
      <c r="FYD74" s="254"/>
      <c r="FYE74" s="254"/>
      <c r="FYF74" s="254"/>
      <c r="FYG74" s="254"/>
      <c r="FYH74" s="254"/>
      <c r="FYI74" s="254"/>
      <c r="FYJ74" s="254"/>
      <c r="FYK74" s="254"/>
      <c r="FYL74" s="254"/>
      <c r="FYM74" s="254"/>
      <c r="FYN74" s="254"/>
      <c r="FYO74" s="254"/>
      <c r="FYP74" s="254"/>
      <c r="FYQ74" s="254"/>
      <c r="FYR74" s="254"/>
      <c r="FYS74" s="254"/>
      <c r="FYT74" s="254"/>
      <c r="FYU74" s="254"/>
      <c r="FYV74" s="254"/>
      <c r="FYW74" s="254"/>
      <c r="FYX74" s="254"/>
      <c r="FYY74" s="254"/>
      <c r="FYZ74" s="254"/>
      <c r="FZA74" s="254"/>
      <c r="FZB74" s="254"/>
      <c r="FZC74" s="254"/>
      <c r="FZD74" s="254"/>
      <c r="FZE74" s="254"/>
      <c r="FZF74" s="254"/>
      <c r="FZG74" s="254"/>
      <c r="FZH74" s="254"/>
      <c r="FZI74" s="254"/>
      <c r="FZJ74" s="254"/>
      <c r="FZK74" s="254"/>
      <c r="FZL74" s="254"/>
      <c r="FZM74" s="254"/>
      <c r="FZN74" s="254"/>
      <c r="FZO74" s="254"/>
      <c r="FZP74" s="254"/>
      <c r="FZQ74" s="254"/>
      <c r="FZR74" s="254"/>
      <c r="FZS74" s="254"/>
      <c r="FZT74" s="254"/>
      <c r="FZU74" s="254"/>
      <c r="FZV74" s="254"/>
      <c r="FZW74" s="254"/>
      <c r="FZX74" s="254"/>
      <c r="FZY74" s="254"/>
      <c r="FZZ74" s="254"/>
      <c r="GAA74" s="254"/>
      <c r="GAB74" s="254"/>
      <c r="GAC74" s="254"/>
      <c r="GAD74" s="254"/>
      <c r="GAE74" s="254"/>
      <c r="GAF74" s="254"/>
      <c r="GAG74" s="254"/>
      <c r="GAH74" s="254"/>
      <c r="GAI74" s="254"/>
      <c r="GAJ74" s="254"/>
      <c r="GAK74" s="254"/>
      <c r="GAL74" s="254"/>
      <c r="GAM74" s="254"/>
      <c r="GAN74" s="254"/>
      <c r="GAO74" s="254"/>
      <c r="GAP74" s="254"/>
      <c r="GAQ74" s="254"/>
      <c r="GAR74" s="254"/>
      <c r="GAS74" s="254"/>
      <c r="GAT74" s="254"/>
      <c r="GAU74" s="254"/>
      <c r="GAV74" s="254"/>
      <c r="GAW74" s="254"/>
      <c r="GAX74" s="254"/>
      <c r="GAY74" s="254"/>
      <c r="GAZ74" s="254"/>
      <c r="GBA74" s="254"/>
      <c r="GBB74" s="254"/>
      <c r="GBC74" s="254"/>
      <c r="GBD74" s="254"/>
      <c r="GBE74" s="254"/>
      <c r="GBF74" s="254"/>
      <c r="GBG74" s="254"/>
      <c r="GBH74" s="254"/>
      <c r="GBI74" s="254"/>
      <c r="GBJ74" s="254"/>
      <c r="GBK74" s="254"/>
      <c r="GBL74" s="254"/>
      <c r="GBM74" s="254"/>
      <c r="GBN74" s="254"/>
      <c r="GBO74" s="254"/>
      <c r="GBP74" s="254"/>
      <c r="GBQ74" s="254"/>
      <c r="GBR74" s="254"/>
      <c r="GBS74" s="254"/>
      <c r="GBT74" s="254"/>
      <c r="GBU74" s="254"/>
      <c r="GBV74" s="254"/>
      <c r="GBW74" s="254"/>
      <c r="GBX74" s="254"/>
      <c r="GBY74" s="254"/>
      <c r="GBZ74" s="254"/>
      <c r="GCA74" s="254"/>
      <c r="GCB74" s="254"/>
      <c r="GCC74" s="254"/>
      <c r="GCD74" s="254"/>
      <c r="GCE74" s="254"/>
      <c r="GCF74" s="254"/>
      <c r="GCG74" s="254"/>
      <c r="GCH74" s="254"/>
      <c r="GCI74" s="254"/>
      <c r="GCJ74" s="254"/>
      <c r="GCK74" s="254"/>
      <c r="GCL74" s="254"/>
      <c r="GCM74" s="254"/>
      <c r="GCN74" s="254"/>
      <c r="GCO74" s="254"/>
      <c r="GCP74" s="254"/>
      <c r="GCQ74" s="254"/>
      <c r="GCR74" s="254"/>
      <c r="GCS74" s="254"/>
      <c r="GCT74" s="254"/>
      <c r="GCU74" s="254"/>
      <c r="GCV74" s="254"/>
      <c r="GCW74" s="254"/>
      <c r="GCX74" s="254"/>
      <c r="GCY74" s="254"/>
      <c r="GCZ74" s="254"/>
      <c r="GDA74" s="254"/>
      <c r="GDB74" s="254"/>
      <c r="GDC74" s="254"/>
      <c r="GDD74" s="254"/>
      <c r="GDE74" s="254"/>
      <c r="GDF74" s="254"/>
      <c r="GDG74" s="254"/>
      <c r="GDH74" s="254"/>
      <c r="GDI74" s="254"/>
      <c r="GDJ74" s="254"/>
      <c r="GDK74" s="254"/>
      <c r="GDL74" s="254"/>
      <c r="GDM74" s="254"/>
      <c r="GDN74" s="254"/>
      <c r="GDO74" s="254"/>
      <c r="GDP74" s="254"/>
      <c r="GDQ74" s="254"/>
      <c r="GDR74" s="254"/>
      <c r="GDS74" s="254"/>
      <c r="GDT74" s="254"/>
      <c r="GDU74" s="254"/>
      <c r="GDV74" s="254"/>
      <c r="GDW74" s="254"/>
      <c r="GDX74" s="254"/>
      <c r="GDY74" s="254"/>
      <c r="GDZ74" s="254"/>
      <c r="GEA74" s="254"/>
      <c r="GEB74" s="254"/>
      <c r="GEC74" s="254"/>
      <c r="GED74" s="254"/>
      <c r="GEE74" s="254"/>
      <c r="GEF74" s="254"/>
      <c r="GEG74" s="254"/>
      <c r="GEH74" s="254"/>
      <c r="GEI74" s="254"/>
      <c r="GEJ74" s="254"/>
      <c r="GEK74" s="254"/>
      <c r="GEL74" s="254"/>
      <c r="GEM74" s="254"/>
      <c r="GEN74" s="254"/>
      <c r="GEO74" s="254"/>
      <c r="GEP74" s="254"/>
      <c r="GEQ74" s="254"/>
      <c r="GER74" s="254"/>
      <c r="GES74" s="254"/>
      <c r="GET74" s="254"/>
      <c r="GEU74" s="254"/>
      <c r="GEV74" s="254"/>
      <c r="GEW74" s="254"/>
      <c r="GEX74" s="254"/>
      <c r="GEY74" s="254"/>
      <c r="GEZ74" s="254"/>
      <c r="GFA74" s="254"/>
      <c r="GFB74" s="254"/>
      <c r="GFC74" s="254"/>
      <c r="GFD74" s="254"/>
      <c r="GFE74" s="254"/>
      <c r="GFF74" s="254"/>
      <c r="GFG74" s="254"/>
      <c r="GFH74" s="254"/>
      <c r="GFI74" s="254"/>
      <c r="GFJ74" s="254"/>
      <c r="GFK74" s="254"/>
      <c r="GFL74" s="254"/>
      <c r="GFM74" s="254"/>
      <c r="GFN74" s="254"/>
      <c r="GFO74" s="254"/>
      <c r="GFP74" s="254"/>
      <c r="GFQ74" s="254"/>
      <c r="GFR74" s="254"/>
      <c r="GFS74" s="254"/>
      <c r="GFT74" s="254"/>
      <c r="GFU74" s="254"/>
      <c r="GFV74" s="254"/>
      <c r="GFW74" s="254"/>
      <c r="GFX74" s="254"/>
      <c r="GFY74" s="254"/>
      <c r="GFZ74" s="254"/>
      <c r="GGA74" s="254"/>
      <c r="GGB74" s="254"/>
      <c r="GGC74" s="254"/>
      <c r="GGD74" s="254"/>
      <c r="GGE74" s="254"/>
      <c r="GGF74" s="254"/>
      <c r="GGG74" s="254"/>
      <c r="GGH74" s="254"/>
      <c r="GGI74" s="254"/>
      <c r="GGJ74" s="254"/>
      <c r="GGK74" s="254"/>
      <c r="GGL74" s="254"/>
      <c r="GGM74" s="254"/>
      <c r="GGN74" s="254"/>
      <c r="GGO74" s="254"/>
      <c r="GGP74" s="254"/>
      <c r="GGQ74" s="254"/>
      <c r="GGR74" s="254"/>
      <c r="GGS74" s="254"/>
      <c r="GGT74" s="254"/>
      <c r="GGU74" s="254"/>
      <c r="GGV74" s="254"/>
      <c r="GGW74" s="254"/>
      <c r="GGX74" s="254"/>
      <c r="GGY74" s="254"/>
      <c r="GGZ74" s="254"/>
      <c r="GHA74" s="254"/>
      <c r="GHB74" s="254"/>
      <c r="GHC74" s="254"/>
      <c r="GHD74" s="254"/>
      <c r="GHE74" s="254"/>
      <c r="GHF74" s="254"/>
      <c r="GHG74" s="254"/>
      <c r="GHH74" s="254"/>
      <c r="GHI74" s="254"/>
      <c r="GHJ74" s="254"/>
      <c r="GHK74" s="254"/>
      <c r="GHL74" s="254"/>
      <c r="GHM74" s="254"/>
      <c r="GHN74" s="254"/>
      <c r="GHO74" s="254"/>
      <c r="GHP74" s="254"/>
      <c r="GHQ74" s="254"/>
      <c r="GHR74" s="254"/>
      <c r="GHS74" s="254"/>
      <c r="GHT74" s="254"/>
      <c r="GHU74" s="254"/>
      <c r="GHV74" s="254"/>
      <c r="GHW74" s="254"/>
      <c r="GHX74" s="254"/>
      <c r="GHY74" s="254"/>
      <c r="GHZ74" s="254"/>
      <c r="GIA74" s="254"/>
      <c r="GIB74" s="254"/>
      <c r="GIC74" s="254"/>
      <c r="GID74" s="254"/>
      <c r="GIE74" s="254"/>
      <c r="GIF74" s="254"/>
      <c r="GIG74" s="254"/>
      <c r="GIH74" s="254"/>
      <c r="GII74" s="254"/>
      <c r="GIJ74" s="254"/>
      <c r="GIK74" s="254"/>
      <c r="GIL74" s="254"/>
      <c r="GIM74" s="254"/>
      <c r="GIN74" s="254"/>
      <c r="GIO74" s="254"/>
      <c r="GIP74" s="254"/>
      <c r="GIQ74" s="254"/>
      <c r="GIR74" s="254"/>
      <c r="GIS74" s="254"/>
      <c r="GIT74" s="254"/>
      <c r="GIU74" s="254"/>
      <c r="GIV74" s="254"/>
      <c r="GIW74" s="254"/>
      <c r="GIX74" s="254"/>
      <c r="GIY74" s="254"/>
      <c r="GIZ74" s="254"/>
      <c r="GJA74" s="254"/>
      <c r="GJB74" s="254"/>
      <c r="GJC74" s="254"/>
      <c r="GJD74" s="254"/>
      <c r="GJE74" s="254"/>
      <c r="GJF74" s="254"/>
      <c r="GJG74" s="254"/>
      <c r="GJH74" s="254"/>
      <c r="GJI74" s="254"/>
      <c r="GJJ74" s="254"/>
      <c r="GJK74" s="254"/>
      <c r="GJL74" s="254"/>
      <c r="GJM74" s="254"/>
      <c r="GJN74" s="254"/>
      <c r="GJO74" s="254"/>
      <c r="GJP74" s="254"/>
      <c r="GJQ74" s="254"/>
      <c r="GJR74" s="254"/>
      <c r="GJS74" s="254"/>
      <c r="GJT74" s="254"/>
      <c r="GJU74" s="254"/>
      <c r="GJV74" s="254"/>
      <c r="GJW74" s="254"/>
      <c r="GJX74" s="254"/>
      <c r="GJY74" s="254"/>
      <c r="GJZ74" s="254"/>
      <c r="GKA74" s="254"/>
      <c r="GKB74" s="254"/>
      <c r="GKC74" s="254"/>
      <c r="GKD74" s="254"/>
      <c r="GKE74" s="254"/>
      <c r="GKF74" s="254"/>
      <c r="GKG74" s="254"/>
      <c r="GKH74" s="254"/>
      <c r="GKI74" s="254"/>
      <c r="GKJ74" s="254"/>
      <c r="GKK74" s="254"/>
      <c r="GKL74" s="254"/>
      <c r="GKM74" s="254"/>
      <c r="GKN74" s="254"/>
      <c r="GKO74" s="254"/>
      <c r="GKP74" s="254"/>
      <c r="GKQ74" s="254"/>
      <c r="GKR74" s="254"/>
      <c r="GKS74" s="254"/>
      <c r="GKT74" s="254"/>
      <c r="GKU74" s="254"/>
      <c r="GKV74" s="254"/>
      <c r="GKW74" s="254"/>
      <c r="GKX74" s="254"/>
      <c r="GKY74" s="254"/>
      <c r="GKZ74" s="254"/>
      <c r="GLA74" s="254"/>
      <c r="GLB74" s="254"/>
      <c r="GLC74" s="254"/>
      <c r="GLD74" s="254"/>
      <c r="GLE74" s="254"/>
      <c r="GLF74" s="254"/>
      <c r="GLG74" s="254"/>
      <c r="GLH74" s="254"/>
      <c r="GLI74" s="254"/>
      <c r="GLJ74" s="254"/>
      <c r="GLK74" s="254"/>
      <c r="GLL74" s="254"/>
      <c r="GLM74" s="254"/>
      <c r="GLN74" s="254"/>
      <c r="GLO74" s="254"/>
      <c r="GLP74" s="254"/>
      <c r="GLQ74" s="254"/>
      <c r="GLR74" s="254"/>
      <c r="GLS74" s="254"/>
      <c r="GLT74" s="254"/>
      <c r="GLU74" s="254"/>
      <c r="GLV74" s="254"/>
      <c r="GLW74" s="254"/>
      <c r="GLX74" s="254"/>
      <c r="GLY74" s="254"/>
      <c r="GLZ74" s="254"/>
      <c r="GMA74" s="254"/>
      <c r="GMB74" s="254"/>
      <c r="GMC74" s="254"/>
      <c r="GMD74" s="254"/>
      <c r="GME74" s="254"/>
      <c r="GMF74" s="254"/>
      <c r="GMG74" s="254"/>
      <c r="GMH74" s="254"/>
      <c r="GMI74" s="254"/>
      <c r="GMJ74" s="254"/>
      <c r="GMK74" s="254"/>
      <c r="GML74" s="254"/>
      <c r="GMM74" s="254"/>
      <c r="GMN74" s="254"/>
      <c r="GMO74" s="254"/>
      <c r="GMP74" s="254"/>
      <c r="GMQ74" s="254"/>
      <c r="GMR74" s="254"/>
      <c r="GMS74" s="254"/>
      <c r="GMT74" s="254"/>
      <c r="GMU74" s="254"/>
      <c r="GMV74" s="254"/>
      <c r="GMW74" s="254"/>
      <c r="GMX74" s="254"/>
      <c r="GMY74" s="254"/>
      <c r="GMZ74" s="254"/>
      <c r="GNA74" s="254"/>
      <c r="GNB74" s="254"/>
      <c r="GNC74" s="254"/>
      <c r="GND74" s="254"/>
      <c r="GNE74" s="254"/>
      <c r="GNF74" s="254"/>
      <c r="GNG74" s="254"/>
      <c r="GNH74" s="254"/>
      <c r="GNI74" s="254"/>
      <c r="GNJ74" s="254"/>
      <c r="GNK74" s="254"/>
      <c r="GNL74" s="254"/>
      <c r="GNM74" s="254"/>
      <c r="GNN74" s="254"/>
      <c r="GNO74" s="254"/>
      <c r="GNP74" s="254"/>
      <c r="GNQ74" s="254"/>
      <c r="GNR74" s="254"/>
      <c r="GNS74" s="254"/>
      <c r="GNT74" s="254"/>
      <c r="GNU74" s="254"/>
      <c r="GNV74" s="254"/>
      <c r="GNW74" s="254"/>
      <c r="GNX74" s="254"/>
      <c r="GNY74" s="254"/>
      <c r="GNZ74" s="254"/>
      <c r="GOA74" s="254"/>
      <c r="GOB74" s="254"/>
      <c r="GOC74" s="254"/>
      <c r="GOD74" s="254"/>
      <c r="GOE74" s="254"/>
      <c r="GOF74" s="254"/>
      <c r="GOG74" s="254"/>
      <c r="GOH74" s="254"/>
      <c r="GOI74" s="254"/>
      <c r="GOJ74" s="254"/>
      <c r="GOK74" s="254"/>
      <c r="GOL74" s="254"/>
      <c r="GOM74" s="254"/>
      <c r="GON74" s="254"/>
      <c r="GOO74" s="254"/>
      <c r="GOP74" s="254"/>
      <c r="GOQ74" s="254"/>
      <c r="GOR74" s="254"/>
      <c r="GOS74" s="254"/>
      <c r="GOT74" s="254"/>
      <c r="GOU74" s="254"/>
      <c r="GOV74" s="254"/>
      <c r="GOW74" s="254"/>
      <c r="GOX74" s="254"/>
      <c r="GOY74" s="254"/>
      <c r="GOZ74" s="254"/>
      <c r="GPA74" s="254"/>
      <c r="GPB74" s="254"/>
      <c r="GPC74" s="254"/>
      <c r="GPD74" s="254"/>
      <c r="GPE74" s="254"/>
      <c r="GPF74" s="254"/>
      <c r="GPG74" s="254"/>
      <c r="GPH74" s="254"/>
      <c r="GPI74" s="254"/>
      <c r="GPJ74" s="254"/>
      <c r="GPK74" s="254"/>
      <c r="GPL74" s="254"/>
      <c r="GPM74" s="254"/>
      <c r="GPN74" s="254"/>
      <c r="GPO74" s="254"/>
      <c r="GPP74" s="254"/>
      <c r="GPQ74" s="254"/>
      <c r="GPR74" s="254"/>
      <c r="GPS74" s="254"/>
      <c r="GPT74" s="254"/>
      <c r="GPU74" s="254"/>
      <c r="GPV74" s="254"/>
      <c r="GPW74" s="254"/>
      <c r="GPX74" s="254"/>
      <c r="GPY74" s="254"/>
      <c r="GPZ74" s="254"/>
      <c r="GQA74" s="254"/>
      <c r="GQB74" s="254"/>
      <c r="GQC74" s="254"/>
      <c r="GQD74" s="254"/>
      <c r="GQE74" s="254"/>
      <c r="GQF74" s="254"/>
      <c r="GQG74" s="254"/>
      <c r="GQH74" s="254"/>
      <c r="GQI74" s="254"/>
      <c r="GQJ74" s="254"/>
      <c r="GQK74" s="254"/>
      <c r="GQL74" s="254"/>
      <c r="GQM74" s="254"/>
      <c r="GQN74" s="254"/>
      <c r="GQO74" s="254"/>
      <c r="GQP74" s="254"/>
      <c r="GQQ74" s="254"/>
      <c r="GQR74" s="254"/>
      <c r="GQS74" s="254"/>
      <c r="GQT74" s="254"/>
      <c r="GQU74" s="254"/>
      <c r="GQV74" s="254"/>
      <c r="GQW74" s="254"/>
      <c r="GQX74" s="254"/>
      <c r="GQY74" s="254"/>
      <c r="GQZ74" s="254"/>
      <c r="GRA74" s="254"/>
      <c r="GRB74" s="254"/>
      <c r="GRC74" s="254"/>
      <c r="GRD74" s="254"/>
      <c r="GRE74" s="254"/>
      <c r="GRF74" s="254"/>
      <c r="GRG74" s="254"/>
      <c r="GRH74" s="254"/>
      <c r="GRI74" s="254"/>
      <c r="GRJ74" s="254"/>
      <c r="GRK74" s="254"/>
      <c r="GRL74" s="254"/>
      <c r="GRM74" s="254"/>
      <c r="GRN74" s="254"/>
      <c r="GRO74" s="254"/>
      <c r="GRP74" s="254"/>
      <c r="GRQ74" s="254"/>
      <c r="GRR74" s="254"/>
      <c r="GRS74" s="254"/>
      <c r="GRT74" s="254"/>
      <c r="GRU74" s="254"/>
      <c r="GRV74" s="254"/>
      <c r="GRW74" s="254"/>
      <c r="GRX74" s="254"/>
      <c r="GRY74" s="254"/>
      <c r="GRZ74" s="254"/>
      <c r="GSA74" s="254"/>
      <c r="GSB74" s="254"/>
      <c r="GSC74" s="254"/>
      <c r="GSD74" s="254"/>
      <c r="GSE74" s="254"/>
      <c r="GSF74" s="254"/>
      <c r="GSG74" s="254"/>
      <c r="GSH74" s="254"/>
      <c r="GSI74" s="254"/>
      <c r="GSJ74" s="254"/>
      <c r="GSK74" s="254"/>
      <c r="GSL74" s="254"/>
      <c r="GSM74" s="254"/>
      <c r="GSN74" s="254"/>
      <c r="GSO74" s="254"/>
      <c r="GSP74" s="254"/>
      <c r="GSQ74" s="254"/>
      <c r="GSR74" s="254"/>
      <c r="GSS74" s="254"/>
      <c r="GST74" s="254"/>
      <c r="GSU74" s="254"/>
      <c r="GSV74" s="254"/>
      <c r="GSW74" s="254"/>
      <c r="GSX74" s="254"/>
      <c r="GSY74" s="254"/>
      <c r="GSZ74" s="254"/>
      <c r="GTA74" s="254"/>
      <c r="GTB74" s="254"/>
      <c r="GTC74" s="254"/>
      <c r="GTD74" s="254"/>
      <c r="GTE74" s="254"/>
      <c r="GTF74" s="254"/>
      <c r="GTG74" s="254"/>
      <c r="GTH74" s="254"/>
      <c r="GTI74" s="254"/>
      <c r="GTJ74" s="254"/>
      <c r="GTK74" s="254"/>
      <c r="GTL74" s="254"/>
      <c r="GTM74" s="254"/>
      <c r="GTN74" s="254"/>
      <c r="GTO74" s="254"/>
      <c r="GTP74" s="254"/>
      <c r="GTQ74" s="254"/>
      <c r="GTR74" s="254"/>
      <c r="GTS74" s="254"/>
      <c r="GTT74" s="254"/>
      <c r="GTU74" s="254"/>
      <c r="GTV74" s="254"/>
      <c r="GTW74" s="254"/>
      <c r="GTX74" s="254"/>
      <c r="GTY74" s="254"/>
      <c r="GTZ74" s="254"/>
      <c r="GUA74" s="254"/>
      <c r="GUB74" s="254"/>
      <c r="GUC74" s="254"/>
      <c r="GUD74" s="254"/>
      <c r="GUE74" s="254"/>
      <c r="GUF74" s="254"/>
      <c r="GUG74" s="254"/>
      <c r="GUH74" s="254"/>
      <c r="GUI74" s="254"/>
      <c r="GUJ74" s="254"/>
      <c r="GUK74" s="254"/>
      <c r="GUL74" s="254"/>
      <c r="GUM74" s="254"/>
      <c r="GUN74" s="254"/>
      <c r="GUO74" s="254"/>
      <c r="GUP74" s="254"/>
      <c r="GUQ74" s="254"/>
      <c r="GUR74" s="254"/>
      <c r="GUS74" s="254"/>
      <c r="GUT74" s="254"/>
      <c r="GUU74" s="254"/>
      <c r="GUV74" s="254"/>
      <c r="GUW74" s="254"/>
      <c r="GUX74" s="254"/>
      <c r="GUY74" s="254"/>
      <c r="GUZ74" s="254"/>
      <c r="GVA74" s="254"/>
      <c r="GVB74" s="254"/>
      <c r="GVC74" s="254"/>
      <c r="GVD74" s="254"/>
      <c r="GVE74" s="254"/>
      <c r="GVF74" s="254"/>
      <c r="GVG74" s="254"/>
      <c r="GVH74" s="254"/>
      <c r="GVI74" s="254"/>
      <c r="GVJ74" s="254"/>
      <c r="GVK74" s="254"/>
      <c r="GVL74" s="254"/>
      <c r="GVM74" s="254"/>
      <c r="GVN74" s="254"/>
      <c r="GVO74" s="254"/>
      <c r="GVP74" s="254"/>
      <c r="GVQ74" s="254"/>
      <c r="GVR74" s="254"/>
      <c r="GVS74" s="254"/>
      <c r="GVT74" s="254"/>
      <c r="GVU74" s="254"/>
      <c r="GVV74" s="254"/>
      <c r="GVW74" s="254"/>
      <c r="GVX74" s="254"/>
      <c r="GVY74" s="254"/>
      <c r="GVZ74" s="254"/>
      <c r="GWA74" s="254"/>
      <c r="GWB74" s="254"/>
      <c r="GWC74" s="254"/>
      <c r="GWD74" s="254"/>
      <c r="GWE74" s="254"/>
      <c r="GWF74" s="254"/>
      <c r="GWG74" s="254"/>
      <c r="GWH74" s="254"/>
      <c r="GWI74" s="254"/>
      <c r="GWJ74" s="254"/>
      <c r="GWK74" s="254"/>
      <c r="GWL74" s="254"/>
      <c r="GWM74" s="254"/>
      <c r="GWN74" s="254"/>
      <c r="GWO74" s="254"/>
      <c r="GWP74" s="254"/>
      <c r="GWQ74" s="254"/>
      <c r="GWR74" s="254"/>
      <c r="GWS74" s="254"/>
      <c r="GWT74" s="254"/>
      <c r="GWU74" s="254"/>
      <c r="GWV74" s="254"/>
      <c r="GWW74" s="254"/>
      <c r="GWX74" s="254"/>
      <c r="GWY74" s="254"/>
      <c r="GWZ74" s="254"/>
      <c r="GXA74" s="254"/>
      <c r="GXB74" s="254"/>
      <c r="GXC74" s="254"/>
      <c r="GXD74" s="254"/>
      <c r="GXE74" s="254"/>
      <c r="GXF74" s="254"/>
      <c r="GXG74" s="254"/>
      <c r="GXH74" s="254"/>
      <c r="GXI74" s="254"/>
      <c r="GXJ74" s="254"/>
      <c r="GXK74" s="254"/>
      <c r="GXL74" s="254"/>
      <c r="GXM74" s="254"/>
      <c r="GXN74" s="254"/>
      <c r="GXO74" s="254"/>
      <c r="GXP74" s="254"/>
      <c r="GXQ74" s="254"/>
      <c r="GXR74" s="254"/>
      <c r="GXS74" s="254"/>
      <c r="GXT74" s="254"/>
      <c r="GXU74" s="254"/>
      <c r="GXV74" s="254"/>
      <c r="GXW74" s="254"/>
      <c r="GXX74" s="254"/>
      <c r="GXY74" s="254"/>
      <c r="GXZ74" s="254"/>
      <c r="GYA74" s="254"/>
      <c r="GYB74" s="254"/>
      <c r="GYC74" s="254"/>
      <c r="GYD74" s="254"/>
      <c r="GYE74" s="254"/>
      <c r="GYF74" s="254"/>
      <c r="GYG74" s="254"/>
      <c r="GYH74" s="254"/>
      <c r="GYI74" s="254"/>
      <c r="GYJ74" s="254"/>
      <c r="GYK74" s="254"/>
      <c r="GYL74" s="254"/>
      <c r="GYM74" s="254"/>
      <c r="GYN74" s="254"/>
      <c r="GYO74" s="254"/>
      <c r="GYP74" s="254"/>
      <c r="GYQ74" s="254"/>
      <c r="GYR74" s="254"/>
      <c r="GYS74" s="254"/>
      <c r="GYT74" s="254"/>
      <c r="GYU74" s="254"/>
      <c r="GYV74" s="254"/>
      <c r="GYW74" s="254"/>
      <c r="GYX74" s="254"/>
      <c r="GYY74" s="254"/>
      <c r="GYZ74" s="254"/>
      <c r="GZA74" s="254"/>
      <c r="GZB74" s="254"/>
      <c r="GZC74" s="254"/>
      <c r="GZD74" s="254"/>
      <c r="GZE74" s="254"/>
      <c r="GZF74" s="254"/>
      <c r="GZG74" s="254"/>
      <c r="GZH74" s="254"/>
      <c r="GZI74" s="254"/>
      <c r="GZJ74" s="254"/>
      <c r="GZK74" s="254"/>
      <c r="GZL74" s="254"/>
      <c r="GZM74" s="254"/>
      <c r="GZN74" s="254"/>
      <c r="GZO74" s="254"/>
      <c r="GZP74" s="254"/>
      <c r="GZQ74" s="254"/>
      <c r="GZR74" s="254"/>
      <c r="GZS74" s="254"/>
      <c r="GZT74" s="254"/>
      <c r="GZU74" s="254"/>
      <c r="GZV74" s="254"/>
      <c r="GZW74" s="254"/>
      <c r="GZX74" s="254"/>
      <c r="GZY74" s="254"/>
      <c r="GZZ74" s="254"/>
      <c r="HAA74" s="254"/>
      <c r="HAB74" s="254"/>
      <c r="HAC74" s="254"/>
      <c r="HAD74" s="254"/>
      <c r="HAE74" s="254"/>
      <c r="HAF74" s="254"/>
      <c r="HAG74" s="254"/>
      <c r="HAH74" s="254"/>
      <c r="HAI74" s="254"/>
      <c r="HAJ74" s="254"/>
      <c r="HAK74" s="254"/>
      <c r="HAL74" s="254"/>
      <c r="HAM74" s="254"/>
      <c r="HAN74" s="254"/>
      <c r="HAO74" s="254"/>
      <c r="HAP74" s="254"/>
      <c r="HAQ74" s="254"/>
      <c r="HAR74" s="254"/>
      <c r="HAS74" s="254"/>
      <c r="HAT74" s="254"/>
      <c r="HAU74" s="254"/>
      <c r="HAV74" s="254"/>
      <c r="HAW74" s="254"/>
      <c r="HAX74" s="254"/>
      <c r="HAY74" s="254"/>
      <c r="HAZ74" s="254"/>
      <c r="HBA74" s="254"/>
      <c r="HBB74" s="254"/>
      <c r="HBC74" s="254"/>
      <c r="HBD74" s="254"/>
      <c r="HBE74" s="254"/>
      <c r="HBF74" s="254"/>
      <c r="HBG74" s="254"/>
      <c r="HBH74" s="254"/>
      <c r="HBI74" s="254"/>
      <c r="HBJ74" s="254"/>
      <c r="HBK74" s="254"/>
      <c r="HBL74" s="254"/>
      <c r="HBM74" s="254"/>
      <c r="HBN74" s="254"/>
      <c r="HBO74" s="254"/>
      <c r="HBP74" s="254"/>
      <c r="HBQ74" s="254"/>
      <c r="HBR74" s="254"/>
      <c r="HBS74" s="254"/>
      <c r="HBT74" s="254"/>
      <c r="HBU74" s="254"/>
      <c r="HBV74" s="254"/>
      <c r="HBW74" s="254"/>
      <c r="HBX74" s="254"/>
      <c r="HBY74" s="254"/>
      <c r="HBZ74" s="254"/>
      <c r="HCA74" s="254"/>
      <c r="HCB74" s="254"/>
      <c r="HCC74" s="254"/>
      <c r="HCD74" s="254"/>
      <c r="HCE74" s="254"/>
      <c r="HCF74" s="254"/>
      <c r="HCG74" s="254"/>
      <c r="HCH74" s="254"/>
      <c r="HCI74" s="254"/>
      <c r="HCJ74" s="254"/>
      <c r="HCK74" s="254"/>
      <c r="HCL74" s="254"/>
      <c r="HCM74" s="254"/>
      <c r="HCN74" s="254"/>
      <c r="HCO74" s="254"/>
      <c r="HCP74" s="254"/>
      <c r="HCQ74" s="254"/>
      <c r="HCR74" s="254"/>
      <c r="HCS74" s="254"/>
      <c r="HCT74" s="254"/>
      <c r="HCU74" s="254"/>
      <c r="HCV74" s="254"/>
      <c r="HCW74" s="254"/>
      <c r="HCX74" s="254"/>
      <c r="HCY74" s="254"/>
      <c r="HCZ74" s="254"/>
      <c r="HDA74" s="254"/>
      <c r="HDB74" s="254"/>
      <c r="HDC74" s="254"/>
      <c r="HDD74" s="254"/>
      <c r="HDE74" s="254"/>
      <c r="HDF74" s="254"/>
      <c r="HDG74" s="254"/>
      <c r="HDH74" s="254"/>
      <c r="HDI74" s="254"/>
      <c r="HDJ74" s="254"/>
      <c r="HDK74" s="254"/>
      <c r="HDL74" s="254"/>
      <c r="HDM74" s="254"/>
      <c r="HDN74" s="254"/>
      <c r="HDO74" s="254"/>
      <c r="HDP74" s="254"/>
      <c r="HDQ74" s="254"/>
      <c r="HDR74" s="254"/>
      <c r="HDS74" s="254"/>
      <c r="HDT74" s="254"/>
      <c r="HDU74" s="254"/>
      <c r="HDV74" s="254"/>
      <c r="HDW74" s="254"/>
      <c r="HDX74" s="254"/>
      <c r="HDY74" s="254"/>
      <c r="HDZ74" s="254"/>
      <c r="HEA74" s="254"/>
      <c r="HEB74" s="254"/>
      <c r="HEC74" s="254"/>
      <c r="HED74" s="254"/>
      <c r="HEE74" s="254"/>
      <c r="HEF74" s="254"/>
      <c r="HEG74" s="254"/>
      <c r="HEH74" s="254"/>
      <c r="HEI74" s="254"/>
      <c r="HEJ74" s="254"/>
      <c r="HEK74" s="254"/>
      <c r="HEL74" s="254"/>
      <c r="HEM74" s="254"/>
      <c r="HEN74" s="254"/>
      <c r="HEO74" s="254"/>
      <c r="HEP74" s="254"/>
      <c r="HEQ74" s="254"/>
      <c r="HER74" s="254"/>
      <c r="HES74" s="254"/>
      <c r="HET74" s="254"/>
      <c r="HEU74" s="254"/>
      <c r="HEV74" s="254"/>
      <c r="HEW74" s="254"/>
      <c r="HEX74" s="254"/>
      <c r="HEY74" s="254"/>
      <c r="HEZ74" s="254"/>
      <c r="HFA74" s="254"/>
      <c r="HFB74" s="254"/>
      <c r="HFC74" s="254"/>
      <c r="HFD74" s="254"/>
      <c r="HFE74" s="254"/>
      <c r="HFF74" s="254"/>
      <c r="HFG74" s="254"/>
      <c r="HFH74" s="254"/>
      <c r="HFI74" s="254"/>
      <c r="HFJ74" s="254"/>
      <c r="HFK74" s="254"/>
      <c r="HFL74" s="254"/>
      <c r="HFM74" s="254"/>
      <c r="HFN74" s="254"/>
      <c r="HFO74" s="254"/>
      <c r="HFP74" s="254"/>
      <c r="HFQ74" s="254"/>
      <c r="HFR74" s="254"/>
      <c r="HFS74" s="254"/>
      <c r="HFT74" s="254"/>
      <c r="HFU74" s="254"/>
      <c r="HFV74" s="254"/>
      <c r="HFW74" s="254"/>
      <c r="HFX74" s="254"/>
      <c r="HFY74" s="254"/>
      <c r="HFZ74" s="254"/>
      <c r="HGA74" s="254"/>
      <c r="HGB74" s="254"/>
      <c r="HGC74" s="254"/>
      <c r="HGD74" s="254"/>
      <c r="HGE74" s="254"/>
      <c r="HGF74" s="254"/>
      <c r="HGG74" s="254"/>
      <c r="HGH74" s="254"/>
      <c r="HGI74" s="254"/>
      <c r="HGJ74" s="254"/>
      <c r="HGK74" s="254"/>
      <c r="HGL74" s="254"/>
      <c r="HGM74" s="254"/>
      <c r="HGN74" s="254"/>
      <c r="HGO74" s="254"/>
      <c r="HGP74" s="254"/>
      <c r="HGQ74" s="254"/>
      <c r="HGR74" s="254"/>
      <c r="HGS74" s="254"/>
      <c r="HGT74" s="254"/>
      <c r="HGU74" s="254"/>
      <c r="HGV74" s="254"/>
      <c r="HGW74" s="254"/>
      <c r="HGX74" s="254"/>
      <c r="HGY74" s="254"/>
      <c r="HGZ74" s="254"/>
      <c r="HHA74" s="254"/>
      <c r="HHB74" s="254"/>
      <c r="HHC74" s="254"/>
      <c r="HHD74" s="254"/>
      <c r="HHE74" s="254"/>
      <c r="HHF74" s="254"/>
      <c r="HHG74" s="254"/>
      <c r="HHH74" s="254"/>
      <c r="HHI74" s="254"/>
      <c r="HHJ74" s="254"/>
      <c r="HHK74" s="254"/>
      <c r="HHL74" s="254"/>
      <c r="HHM74" s="254"/>
      <c r="HHN74" s="254"/>
      <c r="HHO74" s="254"/>
      <c r="HHP74" s="254"/>
      <c r="HHQ74" s="254"/>
      <c r="HHR74" s="254"/>
      <c r="HHS74" s="254"/>
      <c r="HHT74" s="254"/>
      <c r="HHU74" s="254"/>
      <c r="HHV74" s="254"/>
      <c r="HHW74" s="254"/>
      <c r="HHX74" s="254"/>
      <c r="HHY74" s="254"/>
      <c r="HHZ74" s="254"/>
      <c r="HIA74" s="254"/>
      <c r="HIB74" s="254"/>
      <c r="HIC74" s="254"/>
      <c r="HID74" s="254"/>
      <c r="HIE74" s="254"/>
      <c r="HIF74" s="254"/>
      <c r="HIG74" s="254"/>
      <c r="HIH74" s="254"/>
      <c r="HII74" s="254"/>
      <c r="HIJ74" s="254"/>
      <c r="HIK74" s="254"/>
      <c r="HIL74" s="254"/>
      <c r="HIM74" s="254"/>
      <c r="HIN74" s="254"/>
      <c r="HIO74" s="254"/>
      <c r="HIP74" s="254"/>
      <c r="HIQ74" s="254"/>
      <c r="HIR74" s="254"/>
      <c r="HIS74" s="254"/>
      <c r="HIT74" s="254"/>
      <c r="HIU74" s="254"/>
      <c r="HIV74" s="254"/>
      <c r="HIW74" s="254"/>
      <c r="HIX74" s="254"/>
      <c r="HIY74" s="254"/>
      <c r="HIZ74" s="254"/>
      <c r="HJA74" s="254"/>
      <c r="HJB74" s="254"/>
      <c r="HJC74" s="254"/>
      <c r="HJD74" s="254"/>
      <c r="HJE74" s="254"/>
      <c r="HJF74" s="254"/>
      <c r="HJG74" s="254"/>
      <c r="HJH74" s="254"/>
      <c r="HJI74" s="254"/>
      <c r="HJJ74" s="254"/>
      <c r="HJK74" s="254"/>
      <c r="HJL74" s="254"/>
      <c r="HJM74" s="254"/>
      <c r="HJN74" s="254"/>
      <c r="HJO74" s="254"/>
      <c r="HJP74" s="254"/>
      <c r="HJQ74" s="254"/>
      <c r="HJR74" s="254"/>
      <c r="HJS74" s="254"/>
      <c r="HJT74" s="254"/>
      <c r="HJU74" s="254"/>
      <c r="HJV74" s="254"/>
      <c r="HJW74" s="254"/>
      <c r="HJX74" s="254"/>
      <c r="HJY74" s="254"/>
      <c r="HJZ74" s="254"/>
      <c r="HKA74" s="254"/>
      <c r="HKB74" s="254"/>
      <c r="HKC74" s="254"/>
      <c r="HKD74" s="254"/>
      <c r="HKE74" s="254"/>
      <c r="HKF74" s="254"/>
      <c r="HKG74" s="254"/>
      <c r="HKH74" s="254"/>
      <c r="HKI74" s="254"/>
      <c r="HKJ74" s="254"/>
      <c r="HKK74" s="254"/>
      <c r="HKL74" s="254"/>
      <c r="HKM74" s="254"/>
      <c r="HKN74" s="254"/>
      <c r="HKO74" s="254"/>
      <c r="HKP74" s="254"/>
      <c r="HKQ74" s="254"/>
      <c r="HKR74" s="254"/>
      <c r="HKS74" s="254"/>
      <c r="HKT74" s="254"/>
      <c r="HKU74" s="254"/>
      <c r="HKV74" s="254"/>
      <c r="HKW74" s="254"/>
      <c r="HKX74" s="254"/>
      <c r="HKY74" s="254"/>
      <c r="HKZ74" s="254"/>
      <c r="HLA74" s="254"/>
      <c r="HLB74" s="254"/>
      <c r="HLC74" s="254"/>
      <c r="HLD74" s="254"/>
      <c r="HLE74" s="254"/>
      <c r="HLF74" s="254"/>
      <c r="HLG74" s="254"/>
      <c r="HLH74" s="254"/>
      <c r="HLI74" s="254"/>
      <c r="HLJ74" s="254"/>
      <c r="HLK74" s="254"/>
      <c r="HLL74" s="254"/>
      <c r="HLM74" s="254"/>
      <c r="HLN74" s="254"/>
      <c r="HLO74" s="254"/>
      <c r="HLP74" s="254"/>
      <c r="HLQ74" s="254"/>
      <c r="HLR74" s="254"/>
      <c r="HLS74" s="254"/>
      <c r="HLT74" s="254"/>
      <c r="HLU74" s="254"/>
      <c r="HLV74" s="254"/>
      <c r="HLW74" s="254"/>
      <c r="HLX74" s="254"/>
      <c r="HLY74" s="254"/>
      <c r="HLZ74" s="254"/>
      <c r="HMA74" s="254"/>
      <c r="HMB74" s="254"/>
      <c r="HMC74" s="254"/>
      <c r="HMD74" s="254"/>
      <c r="HME74" s="254"/>
      <c r="HMF74" s="254"/>
      <c r="HMG74" s="254"/>
      <c r="HMH74" s="254"/>
      <c r="HMI74" s="254"/>
      <c r="HMJ74" s="254"/>
      <c r="HMK74" s="254"/>
      <c r="HML74" s="254"/>
      <c r="HMM74" s="254"/>
      <c r="HMN74" s="254"/>
      <c r="HMO74" s="254"/>
      <c r="HMP74" s="254"/>
      <c r="HMQ74" s="254"/>
      <c r="HMR74" s="254"/>
      <c r="HMS74" s="254"/>
      <c r="HMT74" s="254"/>
      <c r="HMU74" s="254"/>
      <c r="HMV74" s="254"/>
      <c r="HMW74" s="254"/>
      <c r="HMX74" s="254"/>
      <c r="HMY74" s="254"/>
      <c r="HMZ74" s="254"/>
      <c r="HNA74" s="254"/>
      <c r="HNB74" s="254"/>
      <c r="HNC74" s="254"/>
      <c r="HND74" s="254"/>
      <c r="HNE74" s="254"/>
      <c r="HNF74" s="254"/>
      <c r="HNG74" s="254"/>
      <c r="HNH74" s="254"/>
      <c r="HNI74" s="254"/>
      <c r="HNJ74" s="254"/>
      <c r="HNK74" s="254"/>
      <c r="HNL74" s="254"/>
      <c r="HNM74" s="254"/>
      <c r="HNN74" s="254"/>
      <c r="HNO74" s="254"/>
      <c r="HNP74" s="254"/>
      <c r="HNQ74" s="254"/>
      <c r="HNR74" s="254"/>
      <c r="HNS74" s="254"/>
      <c r="HNT74" s="254"/>
      <c r="HNU74" s="254"/>
      <c r="HNV74" s="254"/>
      <c r="HNW74" s="254"/>
      <c r="HNX74" s="254"/>
      <c r="HNY74" s="254"/>
      <c r="HNZ74" s="254"/>
      <c r="HOA74" s="254"/>
      <c r="HOB74" s="254"/>
      <c r="HOC74" s="254"/>
      <c r="HOD74" s="254"/>
      <c r="HOE74" s="254"/>
      <c r="HOF74" s="254"/>
      <c r="HOG74" s="254"/>
      <c r="HOH74" s="254"/>
      <c r="HOI74" s="254"/>
      <c r="HOJ74" s="254"/>
      <c r="HOK74" s="254"/>
      <c r="HOL74" s="254"/>
      <c r="HOM74" s="254"/>
      <c r="HON74" s="254"/>
      <c r="HOO74" s="254"/>
      <c r="HOP74" s="254"/>
      <c r="HOQ74" s="254"/>
      <c r="HOR74" s="254"/>
      <c r="HOS74" s="254"/>
      <c r="HOT74" s="254"/>
      <c r="HOU74" s="254"/>
      <c r="HOV74" s="254"/>
      <c r="HOW74" s="254"/>
      <c r="HOX74" s="254"/>
      <c r="HOY74" s="254"/>
      <c r="HOZ74" s="254"/>
      <c r="HPA74" s="254"/>
      <c r="HPB74" s="254"/>
      <c r="HPC74" s="254"/>
      <c r="HPD74" s="254"/>
      <c r="HPE74" s="254"/>
      <c r="HPF74" s="254"/>
      <c r="HPG74" s="254"/>
      <c r="HPH74" s="254"/>
      <c r="HPI74" s="254"/>
      <c r="HPJ74" s="254"/>
      <c r="HPK74" s="254"/>
      <c r="HPL74" s="254"/>
      <c r="HPM74" s="254"/>
      <c r="HPN74" s="254"/>
      <c r="HPO74" s="254"/>
      <c r="HPP74" s="254"/>
      <c r="HPQ74" s="254"/>
      <c r="HPR74" s="254"/>
      <c r="HPS74" s="254"/>
      <c r="HPT74" s="254"/>
      <c r="HPU74" s="254"/>
      <c r="HPV74" s="254"/>
      <c r="HPW74" s="254"/>
      <c r="HPX74" s="254"/>
      <c r="HPY74" s="254"/>
      <c r="HPZ74" s="254"/>
      <c r="HQA74" s="254"/>
      <c r="HQB74" s="254"/>
      <c r="HQC74" s="254"/>
      <c r="HQD74" s="254"/>
      <c r="HQE74" s="254"/>
      <c r="HQF74" s="254"/>
      <c r="HQG74" s="254"/>
      <c r="HQH74" s="254"/>
      <c r="HQI74" s="254"/>
      <c r="HQJ74" s="254"/>
      <c r="HQK74" s="254"/>
      <c r="HQL74" s="254"/>
      <c r="HQM74" s="254"/>
      <c r="HQN74" s="254"/>
      <c r="HQO74" s="254"/>
      <c r="HQP74" s="254"/>
      <c r="HQQ74" s="254"/>
      <c r="HQR74" s="254"/>
      <c r="HQS74" s="254"/>
      <c r="HQT74" s="254"/>
      <c r="HQU74" s="254"/>
      <c r="HQV74" s="254"/>
      <c r="HQW74" s="254"/>
      <c r="HQX74" s="254"/>
      <c r="HQY74" s="254"/>
      <c r="HQZ74" s="254"/>
      <c r="HRA74" s="254"/>
      <c r="HRB74" s="254"/>
      <c r="HRC74" s="254"/>
      <c r="HRD74" s="254"/>
      <c r="HRE74" s="254"/>
      <c r="HRF74" s="254"/>
      <c r="HRG74" s="254"/>
      <c r="HRH74" s="254"/>
      <c r="HRI74" s="254"/>
      <c r="HRJ74" s="254"/>
      <c r="HRK74" s="254"/>
      <c r="HRL74" s="254"/>
      <c r="HRM74" s="254"/>
      <c r="HRN74" s="254"/>
      <c r="HRO74" s="254"/>
      <c r="HRP74" s="254"/>
      <c r="HRQ74" s="254"/>
      <c r="HRR74" s="254"/>
      <c r="HRS74" s="254"/>
      <c r="HRT74" s="254"/>
      <c r="HRU74" s="254"/>
      <c r="HRV74" s="254"/>
      <c r="HRW74" s="254"/>
      <c r="HRX74" s="254"/>
      <c r="HRY74" s="254"/>
      <c r="HRZ74" s="254"/>
      <c r="HSA74" s="254"/>
      <c r="HSB74" s="254"/>
      <c r="HSC74" s="254"/>
      <c r="HSD74" s="254"/>
      <c r="HSE74" s="254"/>
      <c r="HSF74" s="254"/>
      <c r="HSG74" s="254"/>
      <c r="HSH74" s="254"/>
      <c r="HSI74" s="254"/>
      <c r="HSJ74" s="254"/>
      <c r="HSK74" s="254"/>
      <c r="HSL74" s="254"/>
      <c r="HSM74" s="254"/>
      <c r="HSN74" s="254"/>
      <c r="HSO74" s="254"/>
      <c r="HSP74" s="254"/>
      <c r="HSQ74" s="254"/>
      <c r="HSR74" s="254"/>
      <c r="HSS74" s="254"/>
      <c r="HST74" s="254"/>
      <c r="HSU74" s="254"/>
      <c r="HSV74" s="254"/>
      <c r="HSW74" s="254"/>
      <c r="HSX74" s="254"/>
      <c r="HSY74" s="254"/>
      <c r="HSZ74" s="254"/>
      <c r="HTA74" s="254"/>
      <c r="HTB74" s="254"/>
      <c r="HTC74" s="254"/>
      <c r="HTD74" s="254"/>
      <c r="HTE74" s="254"/>
      <c r="HTF74" s="254"/>
      <c r="HTG74" s="254"/>
      <c r="HTH74" s="254"/>
      <c r="HTI74" s="254"/>
      <c r="HTJ74" s="254"/>
      <c r="HTK74" s="254"/>
      <c r="HTL74" s="254"/>
      <c r="HTM74" s="254"/>
      <c r="HTN74" s="254"/>
      <c r="HTO74" s="254"/>
      <c r="HTP74" s="254"/>
      <c r="HTQ74" s="254"/>
      <c r="HTR74" s="254"/>
      <c r="HTS74" s="254"/>
      <c r="HTT74" s="254"/>
      <c r="HTU74" s="254"/>
      <c r="HTV74" s="254"/>
      <c r="HTW74" s="254"/>
      <c r="HTX74" s="254"/>
      <c r="HTY74" s="254"/>
      <c r="HTZ74" s="254"/>
      <c r="HUA74" s="254"/>
      <c r="HUB74" s="254"/>
      <c r="HUC74" s="254"/>
      <c r="HUD74" s="254"/>
      <c r="HUE74" s="254"/>
      <c r="HUF74" s="254"/>
      <c r="HUG74" s="254"/>
      <c r="HUH74" s="254"/>
      <c r="HUI74" s="254"/>
      <c r="HUJ74" s="254"/>
      <c r="HUK74" s="254"/>
      <c r="HUL74" s="254"/>
      <c r="HUM74" s="254"/>
      <c r="HUN74" s="254"/>
      <c r="HUO74" s="254"/>
      <c r="HUP74" s="254"/>
      <c r="HUQ74" s="254"/>
      <c r="HUR74" s="254"/>
      <c r="HUS74" s="254"/>
      <c r="HUT74" s="254"/>
      <c r="HUU74" s="254"/>
      <c r="HUV74" s="254"/>
      <c r="HUW74" s="254"/>
      <c r="HUX74" s="254"/>
      <c r="HUY74" s="254"/>
      <c r="HUZ74" s="254"/>
      <c r="HVA74" s="254"/>
      <c r="HVB74" s="254"/>
      <c r="HVC74" s="254"/>
      <c r="HVD74" s="254"/>
      <c r="HVE74" s="254"/>
      <c r="HVF74" s="254"/>
      <c r="HVG74" s="254"/>
      <c r="HVH74" s="254"/>
      <c r="HVI74" s="254"/>
      <c r="HVJ74" s="254"/>
      <c r="HVK74" s="254"/>
      <c r="HVL74" s="254"/>
      <c r="HVM74" s="254"/>
      <c r="HVN74" s="254"/>
      <c r="HVO74" s="254"/>
      <c r="HVP74" s="254"/>
      <c r="HVQ74" s="254"/>
      <c r="HVR74" s="254"/>
      <c r="HVS74" s="254"/>
      <c r="HVT74" s="254"/>
      <c r="HVU74" s="254"/>
      <c r="HVV74" s="254"/>
      <c r="HVW74" s="254"/>
      <c r="HVX74" s="254"/>
      <c r="HVY74" s="254"/>
      <c r="HVZ74" s="254"/>
      <c r="HWA74" s="254"/>
      <c r="HWB74" s="254"/>
      <c r="HWC74" s="254"/>
      <c r="HWD74" s="254"/>
      <c r="HWE74" s="254"/>
      <c r="HWF74" s="254"/>
      <c r="HWG74" s="254"/>
      <c r="HWH74" s="254"/>
      <c r="HWI74" s="254"/>
      <c r="HWJ74" s="254"/>
      <c r="HWK74" s="254"/>
      <c r="HWL74" s="254"/>
      <c r="HWM74" s="254"/>
      <c r="HWN74" s="254"/>
      <c r="HWO74" s="254"/>
      <c r="HWP74" s="254"/>
      <c r="HWQ74" s="254"/>
      <c r="HWR74" s="254"/>
      <c r="HWS74" s="254"/>
      <c r="HWT74" s="254"/>
      <c r="HWU74" s="254"/>
      <c r="HWV74" s="254"/>
      <c r="HWW74" s="254"/>
      <c r="HWX74" s="254"/>
      <c r="HWY74" s="254"/>
      <c r="HWZ74" s="254"/>
      <c r="HXA74" s="254"/>
      <c r="HXB74" s="254"/>
      <c r="HXC74" s="254"/>
      <c r="HXD74" s="254"/>
      <c r="HXE74" s="254"/>
      <c r="HXF74" s="254"/>
      <c r="HXG74" s="254"/>
      <c r="HXH74" s="254"/>
      <c r="HXI74" s="254"/>
      <c r="HXJ74" s="254"/>
      <c r="HXK74" s="254"/>
      <c r="HXL74" s="254"/>
      <c r="HXM74" s="254"/>
      <c r="HXN74" s="254"/>
      <c r="HXO74" s="254"/>
      <c r="HXP74" s="254"/>
      <c r="HXQ74" s="254"/>
      <c r="HXR74" s="254"/>
      <c r="HXS74" s="254"/>
      <c r="HXT74" s="254"/>
      <c r="HXU74" s="254"/>
      <c r="HXV74" s="254"/>
      <c r="HXW74" s="254"/>
      <c r="HXX74" s="254"/>
      <c r="HXY74" s="254"/>
      <c r="HXZ74" s="254"/>
      <c r="HYA74" s="254"/>
      <c r="HYB74" s="254"/>
      <c r="HYC74" s="254"/>
      <c r="HYD74" s="254"/>
      <c r="HYE74" s="254"/>
      <c r="HYF74" s="254"/>
      <c r="HYG74" s="254"/>
      <c r="HYH74" s="254"/>
      <c r="HYI74" s="254"/>
      <c r="HYJ74" s="254"/>
      <c r="HYK74" s="254"/>
      <c r="HYL74" s="254"/>
      <c r="HYM74" s="254"/>
      <c r="HYN74" s="254"/>
      <c r="HYO74" s="254"/>
      <c r="HYP74" s="254"/>
      <c r="HYQ74" s="254"/>
      <c r="HYR74" s="254"/>
      <c r="HYS74" s="254"/>
      <c r="HYT74" s="254"/>
      <c r="HYU74" s="254"/>
      <c r="HYV74" s="254"/>
      <c r="HYW74" s="254"/>
      <c r="HYX74" s="254"/>
      <c r="HYY74" s="254"/>
      <c r="HYZ74" s="254"/>
      <c r="HZA74" s="254"/>
      <c r="HZB74" s="254"/>
      <c r="HZC74" s="254"/>
      <c r="HZD74" s="254"/>
      <c r="HZE74" s="254"/>
      <c r="HZF74" s="254"/>
      <c r="HZG74" s="254"/>
      <c r="HZH74" s="254"/>
      <c r="HZI74" s="254"/>
      <c r="HZJ74" s="254"/>
      <c r="HZK74" s="254"/>
      <c r="HZL74" s="254"/>
      <c r="HZM74" s="254"/>
      <c r="HZN74" s="254"/>
      <c r="HZO74" s="254"/>
      <c r="HZP74" s="254"/>
      <c r="HZQ74" s="254"/>
      <c r="HZR74" s="254"/>
      <c r="HZS74" s="254"/>
      <c r="HZT74" s="254"/>
      <c r="HZU74" s="254"/>
      <c r="HZV74" s="254"/>
      <c r="HZW74" s="254"/>
      <c r="HZX74" s="254"/>
      <c r="HZY74" s="254"/>
      <c r="HZZ74" s="254"/>
      <c r="IAA74" s="254"/>
      <c r="IAB74" s="254"/>
      <c r="IAC74" s="254"/>
      <c r="IAD74" s="254"/>
      <c r="IAE74" s="254"/>
      <c r="IAF74" s="254"/>
      <c r="IAG74" s="254"/>
      <c r="IAH74" s="254"/>
      <c r="IAI74" s="254"/>
      <c r="IAJ74" s="254"/>
      <c r="IAK74" s="254"/>
      <c r="IAL74" s="254"/>
      <c r="IAM74" s="254"/>
      <c r="IAN74" s="254"/>
      <c r="IAO74" s="254"/>
      <c r="IAP74" s="254"/>
      <c r="IAQ74" s="254"/>
      <c r="IAR74" s="254"/>
      <c r="IAS74" s="254"/>
      <c r="IAT74" s="254"/>
      <c r="IAU74" s="254"/>
      <c r="IAV74" s="254"/>
      <c r="IAW74" s="254"/>
      <c r="IAX74" s="254"/>
      <c r="IAY74" s="254"/>
      <c r="IAZ74" s="254"/>
      <c r="IBA74" s="254"/>
      <c r="IBB74" s="254"/>
      <c r="IBC74" s="254"/>
      <c r="IBD74" s="254"/>
      <c r="IBE74" s="254"/>
      <c r="IBF74" s="254"/>
      <c r="IBG74" s="254"/>
      <c r="IBH74" s="254"/>
      <c r="IBI74" s="254"/>
      <c r="IBJ74" s="254"/>
      <c r="IBK74" s="254"/>
      <c r="IBL74" s="254"/>
      <c r="IBM74" s="254"/>
      <c r="IBN74" s="254"/>
      <c r="IBO74" s="254"/>
      <c r="IBP74" s="254"/>
      <c r="IBQ74" s="254"/>
      <c r="IBR74" s="254"/>
      <c r="IBS74" s="254"/>
      <c r="IBT74" s="254"/>
      <c r="IBU74" s="254"/>
      <c r="IBV74" s="254"/>
      <c r="IBW74" s="254"/>
      <c r="IBX74" s="254"/>
      <c r="IBY74" s="254"/>
      <c r="IBZ74" s="254"/>
      <c r="ICA74" s="254"/>
      <c r="ICB74" s="254"/>
      <c r="ICC74" s="254"/>
      <c r="ICD74" s="254"/>
      <c r="ICE74" s="254"/>
      <c r="ICF74" s="254"/>
      <c r="ICG74" s="254"/>
      <c r="ICH74" s="254"/>
      <c r="ICI74" s="254"/>
      <c r="ICJ74" s="254"/>
      <c r="ICK74" s="254"/>
      <c r="ICL74" s="254"/>
      <c r="ICM74" s="254"/>
      <c r="ICN74" s="254"/>
      <c r="ICO74" s="254"/>
      <c r="ICP74" s="254"/>
      <c r="ICQ74" s="254"/>
      <c r="ICR74" s="254"/>
      <c r="ICS74" s="254"/>
      <c r="ICT74" s="254"/>
      <c r="ICU74" s="254"/>
      <c r="ICV74" s="254"/>
      <c r="ICW74" s="254"/>
      <c r="ICX74" s="254"/>
      <c r="ICY74" s="254"/>
      <c r="ICZ74" s="254"/>
      <c r="IDA74" s="254"/>
      <c r="IDB74" s="254"/>
      <c r="IDC74" s="254"/>
      <c r="IDD74" s="254"/>
      <c r="IDE74" s="254"/>
      <c r="IDF74" s="254"/>
      <c r="IDG74" s="254"/>
      <c r="IDH74" s="254"/>
      <c r="IDI74" s="254"/>
      <c r="IDJ74" s="254"/>
      <c r="IDK74" s="254"/>
      <c r="IDL74" s="254"/>
      <c r="IDM74" s="254"/>
      <c r="IDN74" s="254"/>
      <c r="IDO74" s="254"/>
      <c r="IDP74" s="254"/>
      <c r="IDQ74" s="254"/>
      <c r="IDR74" s="254"/>
      <c r="IDS74" s="254"/>
      <c r="IDT74" s="254"/>
      <c r="IDU74" s="254"/>
      <c r="IDV74" s="254"/>
      <c r="IDW74" s="254"/>
      <c r="IDX74" s="254"/>
      <c r="IDY74" s="254"/>
      <c r="IDZ74" s="254"/>
      <c r="IEA74" s="254"/>
      <c r="IEB74" s="254"/>
      <c r="IEC74" s="254"/>
      <c r="IED74" s="254"/>
      <c r="IEE74" s="254"/>
      <c r="IEF74" s="254"/>
      <c r="IEG74" s="254"/>
      <c r="IEH74" s="254"/>
      <c r="IEI74" s="254"/>
      <c r="IEJ74" s="254"/>
      <c r="IEK74" s="254"/>
      <c r="IEL74" s="254"/>
      <c r="IEM74" s="254"/>
      <c r="IEN74" s="254"/>
      <c r="IEO74" s="254"/>
      <c r="IEP74" s="254"/>
      <c r="IEQ74" s="254"/>
      <c r="IER74" s="254"/>
      <c r="IES74" s="254"/>
      <c r="IET74" s="254"/>
      <c r="IEU74" s="254"/>
      <c r="IEV74" s="254"/>
      <c r="IEW74" s="254"/>
      <c r="IEX74" s="254"/>
      <c r="IEY74" s="254"/>
      <c r="IEZ74" s="254"/>
      <c r="IFA74" s="254"/>
      <c r="IFB74" s="254"/>
      <c r="IFC74" s="254"/>
      <c r="IFD74" s="254"/>
      <c r="IFE74" s="254"/>
      <c r="IFF74" s="254"/>
      <c r="IFG74" s="254"/>
      <c r="IFH74" s="254"/>
      <c r="IFI74" s="254"/>
      <c r="IFJ74" s="254"/>
      <c r="IFK74" s="254"/>
      <c r="IFL74" s="254"/>
      <c r="IFM74" s="254"/>
      <c r="IFN74" s="254"/>
      <c r="IFO74" s="254"/>
      <c r="IFP74" s="254"/>
      <c r="IFQ74" s="254"/>
      <c r="IFR74" s="254"/>
      <c r="IFS74" s="254"/>
      <c r="IFT74" s="254"/>
      <c r="IFU74" s="254"/>
      <c r="IFV74" s="254"/>
      <c r="IFW74" s="254"/>
      <c r="IFX74" s="254"/>
      <c r="IFY74" s="254"/>
      <c r="IFZ74" s="254"/>
      <c r="IGA74" s="254"/>
      <c r="IGB74" s="254"/>
      <c r="IGC74" s="254"/>
      <c r="IGD74" s="254"/>
      <c r="IGE74" s="254"/>
      <c r="IGF74" s="254"/>
      <c r="IGG74" s="254"/>
      <c r="IGH74" s="254"/>
      <c r="IGI74" s="254"/>
      <c r="IGJ74" s="254"/>
      <c r="IGK74" s="254"/>
      <c r="IGL74" s="254"/>
      <c r="IGM74" s="254"/>
      <c r="IGN74" s="254"/>
      <c r="IGO74" s="254"/>
      <c r="IGP74" s="254"/>
      <c r="IGQ74" s="254"/>
      <c r="IGR74" s="254"/>
      <c r="IGS74" s="254"/>
      <c r="IGT74" s="254"/>
      <c r="IGU74" s="254"/>
      <c r="IGV74" s="254"/>
      <c r="IGW74" s="254"/>
      <c r="IGX74" s="254"/>
      <c r="IGY74" s="254"/>
      <c r="IGZ74" s="254"/>
      <c r="IHA74" s="254"/>
      <c r="IHB74" s="254"/>
      <c r="IHC74" s="254"/>
      <c r="IHD74" s="254"/>
      <c r="IHE74" s="254"/>
      <c r="IHF74" s="254"/>
      <c r="IHG74" s="254"/>
      <c r="IHH74" s="254"/>
      <c r="IHI74" s="254"/>
      <c r="IHJ74" s="254"/>
      <c r="IHK74" s="254"/>
      <c r="IHL74" s="254"/>
      <c r="IHM74" s="254"/>
      <c r="IHN74" s="254"/>
      <c r="IHO74" s="254"/>
      <c r="IHP74" s="254"/>
      <c r="IHQ74" s="254"/>
      <c r="IHR74" s="254"/>
      <c r="IHS74" s="254"/>
      <c r="IHT74" s="254"/>
      <c r="IHU74" s="254"/>
      <c r="IHV74" s="254"/>
      <c r="IHW74" s="254"/>
      <c r="IHX74" s="254"/>
      <c r="IHY74" s="254"/>
      <c r="IHZ74" s="254"/>
      <c r="IIA74" s="254"/>
      <c r="IIB74" s="254"/>
      <c r="IIC74" s="254"/>
      <c r="IID74" s="254"/>
      <c r="IIE74" s="254"/>
      <c r="IIF74" s="254"/>
      <c r="IIG74" s="254"/>
      <c r="IIH74" s="254"/>
      <c r="III74" s="254"/>
      <c r="IIJ74" s="254"/>
      <c r="IIK74" s="254"/>
      <c r="IIL74" s="254"/>
      <c r="IIM74" s="254"/>
      <c r="IIN74" s="254"/>
      <c r="IIO74" s="254"/>
      <c r="IIP74" s="254"/>
      <c r="IIQ74" s="254"/>
      <c r="IIR74" s="254"/>
      <c r="IIS74" s="254"/>
      <c r="IIT74" s="254"/>
      <c r="IIU74" s="254"/>
      <c r="IIV74" s="254"/>
      <c r="IIW74" s="254"/>
      <c r="IIX74" s="254"/>
      <c r="IIY74" s="254"/>
      <c r="IIZ74" s="254"/>
      <c r="IJA74" s="254"/>
      <c r="IJB74" s="254"/>
      <c r="IJC74" s="254"/>
      <c r="IJD74" s="254"/>
      <c r="IJE74" s="254"/>
      <c r="IJF74" s="254"/>
      <c r="IJG74" s="254"/>
      <c r="IJH74" s="254"/>
      <c r="IJI74" s="254"/>
      <c r="IJJ74" s="254"/>
      <c r="IJK74" s="254"/>
      <c r="IJL74" s="254"/>
      <c r="IJM74" s="254"/>
      <c r="IJN74" s="254"/>
      <c r="IJO74" s="254"/>
      <c r="IJP74" s="254"/>
      <c r="IJQ74" s="254"/>
      <c r="IJR74" s="254"/>
      <c r="IJS74" s="254"/>
      <c r="IJT74" s="254"/>
      <c r="IJU74" s="254"/>
      <c r="IJV74" s="254"/>
      <c r="IJW74" s="254"/>
      <c r="IJX74" s="254"/>
      <c r="IJY74" s="254"/>
      <c r="IJZ74" s="254"/>
      <c r="IKA74" s="254"/>
      <c r="IKB74" s="254"/>
      <c r="IKC74" s="254"/>
      <c r="IKD74" s="254"/>
      <c r="IKE74" s="254"/>
      <c r="IKF74" s="254"/>
      <c r="IKG74" s="254"/>
      <c r="IKH74" s="254"/>
      <c r="IKI74" s="254"/>
      <c r="IKJ74" s="254"/>
      <c r="IKK74" s="254"/>
      <c r="IKL74" s="254"/>
      <c r="IKM74" s="254"/>
      <c r="IKN74" s="254"/>
      <c r="IKO74" s="254"/>
      <c r="IKP74" s="254"/>
      <c r="IKQ74" s="254"/>
      <c r="IKR74" s="254"/>
      <c r="IKS74" s="254"/>
      <c r="IKT74" s="254"/>
      <c r="IKU74" s="254"/>
      <c r="IKV74" s="254"/>
      <c r="IKW74" s="254"/>
      <c r="IKX74" s="254"/>
      <c r="IKY74" s="254"/>
      <c r="IKZ74" s="254"/>
      <c r="ILA74" s="254"/>
      <c r="ILB74" s="254"/>
      <c r="ILC74" s="254"/>
      <c r="ILD74" s="254"/>
      <c r="ILE74" s="254"/>
      <c r="ILF74" s="254"/>
      <c r="ILG74" s="254"/>
      <c r="ILH74" s="254"/>
      <c r="ILI74" s="254"/>
      <c r="ILJ74" s="254"/>
      <c r="ILK74" s="254"/>
      <c r="ILL74" s="254"/>
      <c r="ILM74" s="254"/>
      <c r="ILN74" s="254"/>
      <c r="ILO74" s="254"/>
      <c r="ILP74" s="254"/>
      <c r="ILQ74" s="254"/>
      <c r="ILR74" s="254"/>
      <c r="ILS74" s="254"/>
      <c r="ILT74" s="254"/>
      <c r="ILU74" s="254"/>
      <c r="ILV74" s="254"/>
      <c r="ILW74" s="254"/>
      <c r="ILX74" s="254"/>
      <c r="ILY74" s="254"/>
      <c r="ILZ74" s="254"/>
      <c r="IMA74" s="254"/>
      <c r="IMB74" s="254"/>
      <c r="IMC74" s="254"/>
      <c r="IMD74" s="254"/>
      <c r="IME74" s="254"/>
      <c r="IMF74" s="254"/>
      <c r="IMG74" s="254"/>
      <c r="IMH74" s="254"/>
      <c r="IMI74" s="254"/>
      <c r="IMJ74" s="254"/>
      <c r="IMK74" s="254"/>
      <c r="IML74" s="254"/>
      <c r="IMM74" s="254"/>
      <c r="IMN74" s="254"/>
      <c r="IMO74" s="254"/>
      <c r="IMP74" s="254"/>
      <c r="IMQ74" s="254"/>
      <c r="IMR74" s="254"/>
      <c r="IMS74" s="254"/>
      <c r="IMT74" s="254"/>
      <c r="IMU74" s="254"/>
      <c r="IMV74" s="254"/>
      <c r="IMW74" s="254"/>
      <c r="IMX74" s="254"/>
      <c r="IMY74" s="254"/>
      <c r="IMZ74" s="254"/>
      <c r="INA74" s="254"/>
      <c r="INB74" s="254"/>
      <c r="INC74" s="254"/>
      <c r="IND74" s="254"/>
      <c r="INE74" s="254"/>
      <c r="INF74" s="254"/>
      <c r="ING74" s="254"/>
      <c r="INH74" s="254"/>
      <c r="INI74" s="254"/>
      <c r="INJ74" s="254"/>
      <c r="INK74" s="254"/>
      <c r="INL74" s="254"/>
      <c r="INM74" s="254"/>
      <c r="INN74" s="254"/>
      <c r="INO74" s="254"/>
      <c r="INP74" s="254"/>
      <c r="INQ74" s="254"/>
      <c r="INR74" s="254"/>
      <c r="INS74" s="254"/>
      <c r="INT74" s="254"/>
      <c r="INU74" s="254"/>
      <c r="INV74" s="254"/>
      <c r="INW74" s="254"/>
      <c r="INX74" s="254"/>
      <c r="INY74" s="254"/>
      <c r="INZ74" s="254"/>
      <c r="IOA74" s="254"/>
      <c r="IOB74" s="254"/>
      <c r="IOC74" s="254"/>
      <c r="IOD74" s="254"/>
      <c r="IOE74" s="254"/>
      <c r="IOF74" s="254"/>
      <c r="IOG74" s="254"/>
      <c r="IOH74" s="254"/>
      <c r="IOI74" s="254"/>
      <c r="IOJ74" s="254"/>
      <c r="IOK74" s="254"/>
      <c r="IOL74" s="254"/>
      <c r="IOM74" s="254"/>
      <c r="ION74" s="254"/>
      <c r="IOO74" s="254"/>
      <c r="IOP74" s="254"/>
      <c r="IOQ74" s="254"/>
      <c r="IOR74" s="254"/>
      <c r="IOS74" s="254"/>
      <c r="IOT74" s="254"/>
      <c r="IOU74" s="254"/>
      <c r="IOV74" s="254"/>
      <c r="IOW74" s="254"/>
      <c r="IOX74" s="254"/>
      <c r="IOY74" s="254"/>
      <c r="IOZ74" s="254"/>
      <c r="IPA74" s="254"/>
      <c r="IPB74" s="254"/>
      <c r="IPC74" s="254"/>
      <c r="IPD74" s="254"/>
      <c r="IPE74" s="254"/>
      <c r="IPF74" s="254"/>
      <c r="IPG74" s="254"/>
      <c r="IPH74" s="254"/>
      <c r="IPI74" s="254"/>
      <c r="IPJ74" s="254"/>
      <c r="IPK74" s="254"/>
      <c r="IPL74" s="254"/>
      <c r="IPM74" s="254"/>
      <c r="IPN74" s="254"/>
      <c r="IPO74" s="254"/>
      <c r="IPP74" s="254"/>
      <c r="IPQ74" s="254"/>
      <c r="IPR74" s="254"/>
      <c r="IPS74" s="254"/>
      <c r="IPT74" s="254"/>
      <c r="IPU74" s="254"/>
      <c r="IPV74" s="254"/>
      <c r="IPW74" s="254"/>
      <c r="IPX74" s="254"/>
      <c r="IPY74" s="254"/>
      <c r="IPZ74" s="254"/>
      <c r="IQA74" s="254"/>
      <c r="IQB74" s="254"/>
      <c r="IQC74" s="254"/>
      <c r="IQD74" s="254"/>
      <c r="IQE74" s="254"/>
      <c r="IQF74" s="254"/>
      <c r="IQG74" s="254"/>
      <c r="IQH74" s="254"/>
      <c r="IQI74" s="254"/>
      <c r="IQJ74" s="254"/>
      <c r="IQK74" s="254"/>
      <c r="IQL74" s="254"/>
      <c r="IQM74" s="254"/>
      <c r="IQN74" s="254"/>
      <c r="IQO74" s="254"/>
      <c r="IQP74" s="254"/>
      <c r="IQQ74" s="254"/>
      <c r="IQR74" s="254"/>
      <c r="IQS74" s="254"/>
      <c r="IQT74" s="254"/>
      <c r="IQU74" s="254"/>
      <c r="IQV74" s="254"/>
      <c r="IQW74" s="254"/>
      <c r="IQX74" s="254"/>
      <c r="IQY74" s="254"/>
      <c r="IQZ74" s="254"/>
      <c r="IRA74" s="254"/>
      <c r="IRB74" s="254"/>
      <c r="IRC74" s="254"/>
      <c r="IRD74" s="254"/>
      <c r="IRE74" s="254"/>
      <c r="IRF74" s="254"/>
      <c r="IRG74" s="254"/>
      <c r="IRH74" s="254"/>
      <c r="IRI74" s="254"/>
      <c r="IRJ74" s="254"/>
      <c r="IRK74" s="254"/>
      <c r="IRL74" s="254"/>
      <c r="IRM74" s="254"/>
      <c r="IRN74" s="254"/>
      <c r="IRO74" s="254"/>
      <c r="IRP74" s="254"/>
      <c r="IRQ74" s="254"/>
      <c r="IRR74" s="254"/>
      <c r="IRS74" s="254"/>
      <c r="IRT74" s="254"/>
      <c r="IRU74" s="254"/>
      <c r="IRV74" s="254"/>
      <c r="IRW74" s="254"/>
      <c r="IRX74" s="254"/>
      <c r="IRY74" s="254"/>
      <c r="IRZ74" s="254"/>
      <c r="ISA74" s="254"/>
      <c r="ISB74" s="254"/>
      <c r="ISC74" s="254"/>
      <c r="ISD74" s="254"/>
      <c r="ISE74" s="254"/>
      <c r="ISF74" s="254"/>
      <c r="ISG74" s="254"/>
      <c r="ISH74" s="254"/>
      <c r="ISI74" s="254"/>
      <c r="ISJ74" s="254"/>
      <c r="ISK74" s="254"/>
      <c r="ISL74" s="254"/>
      <c r="ISM74" s="254"/>
      <c r="ISN74" s="254"/>
      <c r="ISO74" s="254"/>
      <c r="ISP74" s="254"/>
      <c r="ISQ74" s="254"/>
      <c r="ISR74" s="254"/>
      <c r="ISS74" s="254"/>
      <c r="IST74" s="254"/>
      <c r="ISU74" s="254"/>
      <c r="ISV74" s="254"/>
      <c r="ISW74" s="254"/>
      <c r="ISX74" s="254"/>
      <c r="ISY74" s="254"/>
      <c r="ISZ74" s="254"/>
      <c r="ITA74" s="254"/>
      <c r="ITB74" s="254"/>
      <c r="ITC74" s="254"/>
      <c r="ITD74" s="254"/>
      <c r="ITE74" s="254"/>
      <c r="ITF74" s="254"/>
      <c r="ITG74" s="254"/>
      <c r="ITH74" s="254"/>
      <c r="ITI74" s="254"/>
      <c r="ITJ74" s="254"/>
      <c r="ITK74" s="254"/>
      <c r="ITL74" s="254"/>
      <c r="ITM74" s="254"/>
      <c r="ITN74" s="254"/>
      <c r="ITO74" s="254"/>
      <c r="ITP74" s="254"/>
      <c r="ITQ74" s="254"/>
      <c r="ITR74" s="254"/>
      <c r="ITS74" s="254"/>
      <c r="ITT74" s="254"/>
      <c r="ITU74" s="254"/>
      <c r="ITV74" s="254"/>
      <c r="ITW74" s="254"/>
      <c r="ITX74" s="254"/>
      <c r="ITY74" s="254"/>
      <c r="ITZ74" s="254"/>
      <c r="IUA74" s="254"/>
      <c r="IUB74" s="254"/>
      <c r="IUC74" s="254"/>
      <c r="IUD74" s="254"/>
      <c r="IUE74" s="254"/>
      <c r="IUF74" s="254"/>
      <c r="IUG74" s="254"/>
      <c r="IUH74" s="254"/>
      <c r="IUI74" s="254"/>
      <c r="IUJ74" s="254"/>
      <c r="IUK74" s="254"/>
      <c r="IUL74" s="254"/>
      <c r="IUM74" s="254"/>
      <c r="IUN74" s="254"/>
      <c r="IUO74" s="254"/>
      <c r="IUP74" s="254"/>
      <c r="IUQ74" s="254"/>
      <c r="IUR74" s="254"/>
      <c r="IUS74" s="254"/>
      <c r="IUT74" s="254"/>
      <c r="IUU74" s="254"/>
      <c r="IUV74" s="254"/>
      <c r="IUW74" s="254"/>
      <c r="IUX74" s="254"/>
      <c r="IUY74" s="254"/>
      <c r="IUZ74" s="254"/>
      <c r="IVA74" s="254"/>
      <c r="IVB74" s="254"/>
      <c r="IVC74" s="254"/>
      <c r="IVD74" s="254"/>
      <c r="IVE74" s="254"/>
      <c r="IVF74" s="254"/>
      <c r="IVG74" s="254"/>
      <c r="IVH74" s="254"/>
      <c r="IVI74" s="254"/>
      <c r="IVJ74" s="254"/>
      <c r="IVK74" s="254"/>
      <c r="IVL74" s="254"/>
      <c r="IVM74" s="254"/>
      <c r="IVN74" s="254"/>
      <c r="IVO74" s="254"/>
      <c r="IVP74" s="254"/>
      <c r="IVQ74" s="254"/>
      <c r="IVR74" s="254"/>
      <c r="IVS74" s="254"/>
      <c r="IVT74" s="254"/>
      <c r="IVU74" s="254"/>
      <c r="IVV74" s="254"/>
      <c r="IVW74" s="254"/>
      <c r="IVX74" s="254"/>
      <c r="IVY74" s="254"/>
      <c r="IVZ74" s="254"/>
      <c r="IWA74" s="254"/>
      <c r="IWB74" s="254"/>
      <c r="IWC74" s="254"/>
      <c r="IWD74" s="254"/>
      <c r="IWE74" s="254"/>
      <c r="IWF74" s="254"/>
      <c r="IWG74" s="254"/>
      <c r="IWH74" s="254"/>
      <c r="IWI74" s="254"/>
      <c r="IWJ74" s="254"/>
      <c r="IWK74" s="254"/>
      <c r="IWL74" s="254"/>
      <c r="IWM74" s="254"/>
      <c r="IWN74" s="254"/>
      <c r="IWO74" s="254"/>
      <c r="IWP74" s="254"/>
      <c r="IWQ74" s="254"/>
      <c r="IWR74" s="254"/>
      <c r="IWS74" s="254"/>
      <c r="IWT74" s="254"/>
      <c r="IWU74" s="254"/>
      <c r="IWV74" s="254"/>
      <c r="IWW74" s="254"/>
      <c r="IWX74" s="254"/>
      <c r="IWY74" s="254"/>
      <c r="IWZ74" s="254"/>
      <c r="IXA74" s="254"/>
      <c r="IXB74" s="254"/>
      <c r="IXC74" s="254"/>
      <c r="IXD74" s="254"/>
      <c r="IXE74" s="254"/>
      <c r="IXF74" s="254"/>
      <c r="IXG74" s="254"/>
      <c r="IXH74" s="254"/>
      <c r="IXI74" s="254"/>
      <c r="IXJ74" s="254"/>
      <c r="IXK74" s="254"/>
      <c r="IXL74" s="254"/>
      <c r="IXM74" s="254"/>
      <c r="IXN74" s="254"/>
      <c r="IXO74" s="254"/>
      <c r="IXP74" s="254"/>
      <c r="IXQ74" s="254"/>
      <c r="IXR74" s="254"/>
      <c r="IXS74" s="254"/>
      <c r="IXT74" s="254"/>
      <c r="IXU74" s="254"/>
      <c r="IXV74" s="254"/>
      <c r="IXW74" s="254"/>
      <c r="IXX74" s="254"/>
      <c r="IXY74" s="254"/>
      <c r="IXZ74" s="254"/>
      <c r="IYA74" s="254"/>
      <c r="IYB74" s="254"/>
      <c r="IYC74" s="254"/>
      <c r="IYD74" s="254"/>
      <c r="IYE74" s="254"/>
      <c r="IYF74" s="254"/>
      <c r="IYG74" s="254"/>
      <c r="IYH74" s="254"/>
      <c r="IYI74" s="254"/>
      <c r="IYJ74" s="254"/>
      <c r="IYK74" s="254"/>
      <c r="IYL74" s="254"/>
      <c r="IYM74" s="254"/>
      <c r="IYN74" s="254"/>
      <c r="IYO74" s="254"/>
      <c r="IYP74" s="254"/>
      <c r="IYQ74" s="254"/>
      <c r="IYR74" s="254"/>
      <c r="IYS74" s="254"/>
      <c r="IYT74" s="254"/>
      <c r="IYU74" s="254"/>
      <c r="IYV74" s="254"/>
      <c r="IYW74" s="254"/>
      <c r="IYX74" s="254"/>
      <c r="IYY74" s="254"/>
      <c r="IYZ74" s="254"/>
      <c r="IZA74" s="254"/>
      <c r="IZB74" s="254"/>
      <c r="IZC74" s="254"/>
      <c r="IZD74" s="254"/>
      <c r="IZE74" s="254"/>
      <c r="IZF74" s="254"/>
      <c r="IZG74" s="254"/>
      <c r="IZH74" s="254"/>
      <c r="IZI74" s="254"/>
      <c r="IZJ74" s="254"/>
      <c r="IZK74" s="254"/>
      <c r="IZL74" s="254"/>
      <c r="IZM74" s="254"/>
      <c r="IZN74" s="254"/>
      <c r="IZO74" s="254"/>
      <c r="IZP74" s="254"/>
      <c r="IZQ74" s="254"/>
      <c r="IZR74" s="254"/>
      <c r="IZS74" s="254"/>
      <c r="IZT74" s="254"/>
      <c r="IZU74" s="254"/>
      <c r="IZV74" s="254"/>
      <c r="IZW74" s="254"/>
      <c r="IZX74" s="254"/>
      <c r="IZY74" s="254"/>
      <c r="IZZ74" s="254"/>
      <c r="JAA74" s="254"/>
      <c r="JAB74" s="254"/>
      <c r="JAC74" s="254"/>
      <c r="JAD74" s="254"/>
      <c r="JAE74" s="254"/>
      <c r="JAF74" s="254"/>
      <c r="JAG74" s="254"/>
      <c r="JAH74" s="254"/>
      <c r="JAI74" s="254"/>
      <c r="JAJ74" s="254"/>
      <c r="JAK74" s="254"/>
      <c r="JAL74" s="254"/>
      <c r="JAM74" s="254"/>
      <c r="JAN74" s="254"/>
      <c r="JAO74" s="254"/>
      <c r="JAP74" s="254"/>
      <c r="JAQ74" s="254"/>
      <c r="JAR74" s="254"/>
      <c r="JAS74" s="254"/>
      <c r="JAT74" s="254"/>
      <c r="JAU74" s="254"/>
      <c r="JAV74" s="254"/>
      <c r="JAW74" s="254"/>
      <c r="JAX74" s="254"/>
      <c r="JAY74" s="254"/>
      <c r="JAZ74" s="254"/>
      <c r="JBA74" s="254"/>
      <c r="JBB74" s="254"/>
      <c r="JBC74" s="254"/>
      <c r="JBD74" s="254"/>
      <c r="JBE74" s="254"/>
      <c r="JBF74" s="254"/>
      <c r="JBG74" s="254"/>
      <c r="JBH74" s="254"/>
      <c r="JBI74" s="254"/>
      <c r="JBJ74" s="254"/>
      <c r="JBK74" s="254"/>
      <c r="JBL74" s="254"/>
      <c r="JBM74" s="254"/>
      <c r="JBN74" s="254"/>
      <c r="JBO74" s="254"/>
      <c r="JBP74" s="254"/>
      <c r="JBQ74" s="254"/>
      <c r="JBR74" s="254"/>
      <c r="JBS74" s="254"/>
      <c r="JBT74" s="254"/>
      <c r="JBU74" s="254"/>
      <c r="JBV74" s="254"/>
      <c r="JBW74" s="254"/>
      <c r="JBX74" s="254"/>
      <c r="JBY74" s="254"/>
      <c r="JBZ74" s="254"/>
      <c r="JCA74" s="254"/>
      <c r="JCB74" s="254"/>
      <c r="JCC74" s="254"/>
      <c r="JCD74" s="254"/>
      <c r="JCE74" s="254"/>
      <c r="JCF74" s="254"/>
      <c r="JCG74" s="254"/>
      <c r="JCH74" s="254"/>
      <c r="JCI74" s="254"/>
      <c r="JCJ74" s="254"/>
      <c r="JCK74" s="254"/>
      <c r="JCL74" s="254"/>
      <c r="JCM74" s="254"/>
      <c r="JCN74" s="254"/>
      <c r="JCO74" s="254"/>
      <c r="JCP74" s="254"/>
      <c r="JCQ74" s="254"/>
      <c r="JCR74" s="254"/>
      <c r="JCS74" s="254"/>
      <c r="JCT74" s="254"/>
      <c r="JCU74" s="254"/>
      <c r="JCV74" s="254"/>
      <c r="JCW74" s="254"/>
      <c r="JCX74" s="254"/>
      <c r="JCY74" s="254"/>
      <c r="JCZ74" s="254"/>
      <c r="JDA74" s="254"/>
      <c r="JDB74" s="254"/>
      <c r="JDC74" s="254"/>
      <c r="JDD74" s="254"/>
      <c r="JDE74" s="254"/>
      <c r="JDF74" s="254"/>
      <c r="JDG74" s="254"/>
      <c r="JDH74" s="254"/>
      <c r="JDI74" s="254"/>
      <c r="JDJ74" s="254"/>
      <c r="JDK74" s="254"/>
      <c r="JDL74" s="254"/>
      <c r="JDM74" s="254"/>
      <c r="JDN74" s="254"/>
      <c r="JDO74" s="254"/>
      <c r="JDP74" s="254"/>
      <c r="JDQ74" s="254"/>
      <c r="JDR74" s="254"/>
      <c r="JDS74" s="254"/>
      <c r="JDT74" s="254"/>
      <c r="JDU74" s="254"/>
      <c r="JDV74" s="254"/>
      <c r="JDW74" s="254"/>
      <c r="JDX74" s="254"/>
      <c r="JDY74" s="254"/>
      <c r="JDZ74" s="254"/>
      <c r="JEA74" s="254"/>
      <c r="JEB74" s="254"/>
      <c r="JEC74" s="254"/>
      <c r="JED74" s="254"/>
      <c r="JEE74" s="254"/>
      <c r="JEF74" s="254"/>
      <c r="JEG74" s="254"/>
      <c r="JEH74" s="254"/>
      <c r="JEI74" s="254"/>
      <c r="JEJ74" s="254"/>
      <c r="JEK74" s="254"/>
      <c r="JEL74" s="254"/>
      <c r="JEM74" s="254"/>
      <c r="JEN74" s="254"/>
      <c r="JEO74" s="254"/>
      <c r="JEP74" s="254"/>
      <c r="JEQ74" s="254"/>
      <c r="JER74" s="254"/>
      <c r="JES74" s="254"/>
      <c r="JET74" s="254"/>
      <c r="JEU74" s="254"/>
      <c r="JEV74" s="254"/>
      <c r="JEW74" s="254"/>
      <c r="JEX74" s="254"/>
      <c r="JEY74" s="254"/>
      <c r="JEZ74" s="254"/>
      <c r="JFA74" s="254"/>
      <c r="JFB74" s="254"/>
      <c r="JFC74" s="254"/>
      <c r="JFD74" s="254"/>
      <c r="JFE74" s="254"/>
      <c r="JFF74" s="254"/>
      <c r="JFG74" s="254"/>
      <c r="JFH74" s="254"/>
      <c r="JFI74" s="254"/>
      <c r="JFJ74" s="254"/>
      <c r="JFK74" s="254"/>
      <c r="JFL74" s="254"/>
      <c r="JFM74" s="254"/>
      <c r="JFN74" s="254"/>
      <c r="JFO74" s="254"/>
      <c r="JFP74" s="254"/>
      <c r="JFQ74" s="254"/>
      <c r="JFR74" s="254"/>
      <c r="JFS74" s="254"/>
      <c r="JFT74" s="254"/>
      <c r="JFU74" s="254"/>
      <c r="JFV74" s="254"/>
      <c r="JFW74" s="254"/>
      <c r="JFX74" s="254"/>
      <c r="JFY74" s="254"/>
      <c r="JFZ74" s="254"/>
      <c r="JGA74" s="254"/>
      <c r="JGB74" s="254"/>
      <c r="JGC74" s="254"/>
      <c r="JGD74" s="254"/>
      <c r="JGE74" s="254"/>
      <c r="JGF74" s="254"/>
      <c r="JGG74" s="254"/>
      <c r="JGH74" s="254"/>
      <c r="JGI74" s="254"/>
      <c r="JGJ74" s="254"/>
      <c r="JGK74" s="254"/>
      <c r="JGL74" s="254"/>
      <c r="JGM74" s="254"/>
      <c r="JGN74" s="254"/>
      <c r="JGO74" s="254"/>
      <c r="JGP74" s="254"/>
      <c r="JGQ74" s="254"/>
      <c r="JGR74" s="254"/>
      <c r="JGS74" s="254"/>
      <c r="JGT74" s="254"/>
      <c r="JGU74" s="254"/>
      <c r="JGV74" s="254"/>
      <c r="JGW74" s="254"/>
      <c r="JGX74" s="254"/>
      <c r="JGY74" s="254"/>
      <c r="JGZ74" s="254"/>
      <c r="JHA74" s="254"/>
      <c r="JHB74" s="254"/>
      <c r="JHC74" s="254"/>
      <c r="JHD74" s="254"/>
      <c r="JHE74" s="254"/>
      <c r="JHF74" s="254"/>
      <c r="JHG74" s="254"/>
      <c r="JHH74" s="254"/>
      <c r="JHI74" s="254"/>
      <c r="JHJ74" s="254"/>
      <c r="JHK74" s="254"/>
      <c r="JHL74" s="254"/>
      <c r="JHM74" s="254"/>
      <c r="JHN74" s="254"/>
      <c r="JHO74" s="254"/>
      <c r="JHP74" s="254"/>
      <c r="JHQ74" s="254"/>
      <c r="JHR74" s="254"/>
      <c r="JHS74" s="254"/>
      <c r="JHT74" s="254"/>
      <c r="JHU74" s="254"/>
      <c r="JHV74" s="254"/>
      <c r="JHW74" s="254"/>
      <c r="JHX74" s="254"/>
      <c r="JHY74" s="254"/>
      <c r="JHZ74" s="254"/>
      <c r="JIA74" s="254"/>
      <c r="JIB74" s="254"/>
      <c r="JIC74" s="254"/>
      <c r="JID74" s="254"/>
      <c r="JIE74" s="254"/>
      <c r="JIF74" s="254"/>
      <c r="JIG74" s="254"/>
      <c r="JIH74" s="254"/>
      <c r="JII74" s="254"/>
      <c r="JIJ74" s="254"/>
      <c r="JIK74" s="254"/>
      <c r="JIL74" s="254"/>
      <c r="JIM74" s="254"/>
      <c r="JIN74" s="254"/>
      <c r="JIO74" s="254"/>
      <c r="JIP74" s="254"/>
      <c r="JIQ74" s="254"/>
      <c r="JIR74" s="254"/>
      <c r="JIS74" s="254"/>
      <c r="JIT74" s="254"/>
      <c r="JIU74" s="254"/>
      <c r="JIV74" s="254"/>
      <c r="JIW74" s="254"/>
      <c r="JIX74" s="254"/>
      <c r="JIY74" s="254"/>
      <c r="JIZ74" s="254"/>
      <c r="JJA74" s="254"/>
      <c r="JJB74" s="254"/>
      <c r="JJC74" s="254"/>
      <c r="JJD74" s="254"/>
      <c r="JJE74" s="254"/>
      <c r="JJF74" s="254"/>
      <c r="JJG74" s="254"/>
      <c r="JJH74" s="254"/>
      <c r="JJI74" s="254"/>
      <c r="JJJ74" s="254"/>
      <c r="JJK74" s="254"/>
      <c r="JJL74" s="254"/>
      <c r="JJM74" s="254"/>
      <c r="JJN74" s="254"/>
      <c r="JJO74" s="254"/>
      <c r="JJP74" s="254"/>
      <c r="JJQ74" s="254"/>
      <c r="JJR74" s="254"/>
      <c r="JJS74" s="254"/>
      <c r="JJT74" s="254"/>
      <c r="JJU74" s="254"/>
      <c r="JJV74" s="254"/>
      <c r="JJW74" s="254"/>
      <c r="JJX74" s="254"/>
      <c r="JJY74" s="254"/>
      <c r="JJZ74" s="254"/>
      <c r="JKA74" s="254"/>
      <c r="JKB74" s="254"/>
      <c r="JKC74" s="254"/>
      <c r="JKD74" s="254"/>
      <c r="JKE74" s="254"/>
      <c r="JKF74" s="254"/>
      <c r="JKG74" s="254"/>
      <c r="JKH74" s="254"/>
      <c r="JKI74" s="254"/>
      <c r="JKJ74" s="254"/>
      <c r="JKK74" s="254"/>
      <c r="JKL74" s="254"/>
      <c r="JKM74" s="254"/>
      <c r="JKN74" s="254"/>
      <c r="JKO74" s="254"/>
      <c r="JKP74" s="254"/>
      <c r="JKQ74" s="254"/>
      <c r="JKR74" s="254"/>
      <c r="JKS74" s="254"/>
      <c r="JKT74" s="254"/>
      <c r="JKU74" s="254"/>
      <c r="JKV74" s="254"/>
      <c r="JKW74" s="254"/>
      <c r="JKX74" s="254"/>
      <c r="JKY74" s="254"/>
      <c r="JKZ74" s="254"/>
      <c r="JLA74" s="254"/>
      <c r="JLB74" s="254"/>
      <c r="JLC74" s="254"/>
      <c r="JLD74" s="254"/>
      <c r="JLE74" s="254"/>
      <c r="JLF74" s="254"/>
      <c r="JLG74" s="254"/>
      <c r="JLH74" s="254"/>
      <c r="JLI74" s="254"/>
      <c r="JLJ74" s="254"/>
      <c r="JLK74" s="254"/>
      <c r="JLL74" s="254"/>
      <c r="JLM74" s="254"/>
      <c r="JLN74" s="254"/>
      <c r="JLO74" s="254"/>
      <c r="JLP74" s="254"/>
      <c r="JLQ74" s="254"/>
      <c r="JLR74" s="254"/>
      <c r="JLS74" s="254"/>
      <c r="JLT74" s="254"/>
      <c r="JLU74" s="254"/>
      <c r="JLV74" s="254"/>
      <c r="JLW74" s="254"/>
      <c r="JLX74" s="254"/>
      <c r="JLY74" s="254"/>
      <c r="JLZ74" s="254"/>
      <c r="JMA74" s="254"/>
      <c r="JMB74" s="254"/>
      <c r="JMC74" s="254"/>
      <c r="JMD74" s="254"/>
      <c r="JME74" s="254"/>
      <c r="JMF74" s="254"/>
      <c r="JMG74" s="254"/>
      <c r="JMH74" s="254"/>
      <c r="JMI74" s="254"/>
      <c r="JMJ74" s="254"/>
      <c r="JMK74" s="254"/>
      <c r="JML74" s="254"/>
      <c r="JMM74" s="254"/>
      <c r="JMN74" s="254"/>
      <c r="JMO74" s="254"/>
      <c r="JMP74" s="254"/>
      <c r="JMQ74" s="254"/>
      <c r="JMR74" s="254"/>
      <c r="JMS74" s="254"/>
      <c r="JMT74" s="254"/>
      <c r="JMU74" s="254"/>
      <c r="JMV74" s="254"/>
      <c r="JMW74" s="254"/>
      <c r="JMX74" s="254"/>
      <c r="JMY74" s="254"/>
      <c r="JMZ74" s="254"/>
      <c r="JNA74" s="254"/>
      <c r="JNB74" s="254"/>
      <c r="JNC74" s="254"/>
      <c r="JND74" s="254"/>
      <c r="JNE74" s="254"/>
      <c r="JNF74" s="254"/>
      <c r="JNG74" s="254"/>
      <c r="JNH74" s="254"/>
      <c r="JNI74" s="254"/>
      <c r="JNJ74" s="254"/>
      <c r="JNK74" s="254"/>
      <c r="JNL74" s="254"/>
      <c r="JNM74" s="254"/>
      <c r="JNN74" s="254"/>
      <c r="JNO74" s="254"/>
      <c r="JNP74" s="254"/>
      <c r="JNQ74" s="254"/>
      <c r="JNR74" s="254"/>
      <c r="JNS74" s="254"/>
      <c r="JNT74" s="254"/>
      <c r="JNU74" s="254"/>
      <c r="JNV74" s="254"/>
      <c r="JNW74" s="254"/>
      <c r="JNX74" s="254"/>
      <c r="JNY74" s="254"/>
      <c r="JNZ74" s="254"/>
      <c r="JOA74" s="254"/>
      <c r="JOB74" s="254"/>
      <c r="JOC74" s="254"/>
      <c r="JOD74" s="254"/>
      <c r="JOE74" s="254"/>
      <c r="JOF74" s="254"/>
      <c r="JOG74" s="254"/>
      <c r="JOH74" s="254"/>
      <c r="JOI74" s="254"/>
      <c r="JOJ74" s="254"/>
      <c r="JOK74" s="254"/>
      <c r="JOL74" s="254"/>
      <c r="JOM74" s="254"/>
      <c r="JON74" s="254"/>
      <c r="JOO74" s="254"/>
      <c r="JOP74" s="254"/>
      <c r="JOQ74" s="254"/>
      <c r="JOR74" s="254"/>
      <c r="JOS74" s="254"/>
      <c r="JOT74" s="254"/>
      <c r="JOU74" s="254"/>
      <c r="JOV74" s="254"/>
      <c r="JOW74" s="254"/>
      <c r="JOX74" s="254"/>
      <c r="JOY74" s="254"/>
      <c r="JOZ74" s="254"/>
      <c r="JPA74" s="254"/>
      <c r="JPB74" s="254"/>
      <c r="JPC74" s="254"/>
      <c r="JPD74" s="254"/>
      <c r="JPE74" s="254"/>
      <c r="JPF74" s="254"/>
      <c r="JPG74" s="254"/>
      <c r="JPH74" s="254"/>
      <c r="JPI74" s="254"/>
      <c r="JPJ74" s="254"/>
      <c r="JPK74" s="254"/>
      <c r="JPL74" s="254"/>
      <c r="JPM74" s="254"/>
      <c r="JPN74" s="254"/>
      <c r="JPO74" s="254"/>
      <c r="JPP74" s="254"/>
      <c r="JPQ74" s="254"/>
      <c r="JPR74" s="254"/>
      <c r="JPS74" s="254"/>
      <c r="JPT74" s="254"/>
      <c r="JPU74" s="254"/>
      <c r="JPV74" s="254"/>
      <c r="JPW74" s="254"/>
      <c r="JPX74" s="254"/>
      <c r="JPY74" s="254"/>
      <c r="JPZ74" s="254"/>
      <c r="JQA74" s="254"/>
      <c r="JQB74" s="254"/>
      <c r="JQC74" s="254"/>
      <c r="JQD74" s="254"/>
      <c r="JQE74" s="254"/>
      <c r="JQF74" s="254"/>
      <c r="JQG74" s="254"/>
      <c r="JQH74" s="254"/>
      <c r="JQI74" s="254"/>
      <c r="JQJ74" s="254"/>
      <c r="JQK74" s="254"/>
      <c r="JQL74" s="254"/>
      <c r="JQM74" s="254"/>
      <c r="JQN74" s="254"/>
      <c r="JQO74" s="254"/>
      <c r="JQP74" s="254"/>
      <c r="JQQ74" s="254"/>
      <c r="JQR74" s="254"/>
      <c r="JQS74" s="254"/>
      <c r="JQT74" s="254"/>
      <c r="JQU74" s="254"/>
      <c r="JQV74" s="254"/>
      <c r="JQW74" s="254"/>
      <c r="JQX74" s="254"/>
      <c r="JQY74" s="254"/>
      <c r="JQZ74" s="254"/>
      <c r="JRA74" s="254"/>
      <c r="JRB74" s="254"/>
      <c r="JRC74" s="254"/>
      <c r="JRD74" s="254"/>
      <c r="JRE74" s="254"/>
      <c r="JRF74" s="254"/>
      <c r="JRG74" s="254"/>
      <c r="JRH74" s="254"/>
      <c r="JRI74" s="254"/>
      <c r="JRJ74" s="254"/>
      <c r="JRK74" s="254"/>
      <c r="JRL74" s="254"/>
      <c r="JRM74" s="254"/>
      <c r="JRN74" s="254"/>
      <c r="JRO74" s="254"/>
      <c r="JRP74" s="254"/>
      <c r="JRQ74" s="254"/>
      <c r="JRR74" s="254"/>
      <c r="JRS74" s="254"/>
      <c r="JRT74" s="254"/>
      <c r="JRU74" s="254"/>
      <c r="JRV74" s="254"/>
      <c r="JRW74" s="254"/>
      <c r="JRX74" s="254"/>
      <c r="JRY74" s="254"/>
      <c r="JRZ74" s="254"/>
      <c r="JSA74" s="254"/>
      <c r="JSB74" s="254"/>
      <c r="JSC74" s="254"/>
      <c r="JSD74" s="254"/>
      <c r="JSE74" s="254"/>
      <c r="JSF74" s="254"/>
      <c r="JSG74" s="254"/>
      <c r="JSH74" s="254"/>
      <c r="JSI74" s="254"/>
      <c r="JSJ74" s="254"/>
      <c r="JSK74" s="254"/>
      <c r="JSL74" s="254"/>
      <c r="JSM74" s="254"/>
      <c r="JSN74" s="254"/>
      <c r="JSO74" s="254"/>
      <c r="JSP74" s="254"/>
      <c r="JSQ74" s="254"/>
      <c r="JSR74" s="254"/>
      <c r="JSS74" s="254"/>
      <c r="JST74" s="254"/>
      <c r="JSU74" s="254"/>
      <c r="JSV74" s="254"/>
      <c r="JSW74" s="254"/>
      <c r="JSX74" s="254"/>
      <c r="JSY74" s="254"/>
      <c r="JSZ74" s="254"/>
      <c r="JTA74" s="254"/>
      <c r="JTB74" s="254"/>
      <c r="JTC74" s="254"/>
      <c r="JTD74" s="254"/>
      <c r="JTE74" s="254"/>
      <c r="JTF74" s="254"/>
      <c r="JTG74" s="254"/>
      <c r="JTH74" s="254"/>
      <c r="JTI74" s="254"/>
      <c r="JTJ74" s="254"/>
      <c r="JTK74" s="254"/>
      <c r="JTL74" s="254"/>
      <c r="JTM74" s="254"/>
      <c r="JTN74" s="254"/>
      <c r="JTO74" s="254"/>
      <c r="JTP74" s="254"/>
      <c r="JTQ74" s="254"/>
      <c r="JTR74" s="254"/>
      <c r="JTS74" s="254"/>
      <c r="JTT74" s="254"/>
      <c r="JTU74" s="254"/>
      <c r="JTV74" s="254"/>
      <c r="JTW74" s="254"/>
      <c r="JTX74" s="254"/>
      <c r="JTY74" s="254"/>
      <c r="JTZ74" s="254"/>
      <c r="JUA74" s="254"/>
      <c r="JUB74" s="254"/>
      <c r="JUC74" s="254"/>
      <c r="JUD74" s="254"/>
      <c r="JUE74" s="254"/>
      <c r="JUF74" s="254"/>
      <c r="JUG74" s="254"/>
      <c r="JUH74" s="254"/>
      <c r="JUI74" s="254"/>
      <c r="JUJ74" s="254"/>
      <c r="JUK74" s="254"/>
      <c r="JUL74" s="254"/>
      <c r="JUM74" s="254"/>
      <c r="JUN74" s="254"/>
      <c r="JUO74" s="254"/>
      <c r="JUP74" s="254"/>
      <c r="JUQ74" s="254"/>
      <c r="JUR74" s="254"/>
      <c r="JUS74" s="254"/>
      <c r="JUT74" s="254"/>
      <c r="JUU74" s="254"/>
      <c r="JUV74" s="254"/>
      <c r="JUW74" s="254"/>
      <c r="JUX74" s="254"/>
      <c r="JUY74" s="254"/>
      <c r="JUZ74" s="254"/>
      <c r="JVA74" s="254"/>
      <c r="JVB74" s="254"/>
      <c r="JVC74" s="254"/>
      <c r="JVD74" s="254"/>
      <c r="JVE74" s="254"/>
      <c r="JVF74" s="254"/>
      <c r="JVG74" s="254"/>
      <c r="JVH74" s="254"/>
      <c r="JVI74" s="254"/>
      <c r="JVJ74" s="254"/>
      <c r="JVK74" s="254"/>
      <c r="JVL74" s="254"/>
      <c r="JVM74" s="254"/>
      <c r="JVN74" s="254"/>
      <c r="JVO74" s="254"/>
      <c r="JVP74" s="254"/>
      <c r="JVQ74" s="254"/>
      <c r="JVR74" s="254"/>
      <c r="JVS74" s="254"/>
      <c r="JVT74" s="254"/>
      <c r="JVU74" s="254"/>
      <c r="JVV74" s="254"/>
      <c r="JVW74" s="254"/>
      <c r="JVX74" s="254"/>
      <c r="JVY74" s="254"/>
      <c r="JVZ74" s="254"/>
      <c r="JWA74" s="254"/>
      <c r="JWB74" s="254"/>
      <c r="JWC74" s="254"/>
      <c r="JWD74" s="254"/>
      <c r="JWE74" s="254"/>
      <c r="JWF74" s="254"/>
      <c r="JWG74" s="254"/>
      <c r="JWH74" s="254"/>
      <c r="JWI74" s="254"/>
      <c r="JWJ74" s="254"/>
      <c r="JWK74" s="254"/>
      <c r="JWL74" s="254"/>
      <c r="JWM74" s="254"/>
      <c r="JWN74" s="254"/>
      <c r="JWO74" s="254"/>
      <c r="JWP74" s="254"/>
      <c r="JWQ74" s="254"/>
      <c r="JWR74" s="254"/>
      <c r="JWS74" s="254"/>
      <c r="JWT74" s="254"/>
      <c r="JWU74" s="254"/>
      <c r="JWV74" s="254"/>
      <c r="JWW74" s="254"/>
      <c r="JWX74" s="254"/>
      <c r="JWY74" s="254"/>
      <c r="JWZ74" s="254"/>
      <c r="JXA74" s="254"/>
      <c r="JXB74" s="254"/>
      <c r="JXC74" s="254"/>
      <c r="JXD74" s="254"/>
      <c r="JXE74" s="254"/>
      <c r="JXF74" s="254"/>
      <c r="JXG74" s="254"/>
      <c r="JXH74" s="254"/>
      <c r="JXI74" s="254"/>
      <c r="JXJ74" s="254"/>
      <c r="JXK74" s="254"/>
      <c r="JXL74" s="254"/>
      <c r="JXM74" s="254"/>
      <c r="JXN74" s="254"/>
      <c r="JXO74" s="254"/>
      <c r="JXP74" s="254"/>
      <c r="JXQ74" s="254"/>
      <c r="JXR74" s="254"/>
      <c r="JXS74" s="254"/>
      <c r="JXT74" s="254"/>
      <c r="JXU74" s="254"/>
      <c r="JXV74" s="254"/>
      <c r="JXW74" s="254"/>
      <c r="JXX74" s="254"/>
      <c r="JXY74" s="254"/>
      <c r="JXZ74" s="254"/>
      <c r="JYA74" s="254"/>
      <c r="JYB74" s="254"/>
      <c r="JYC74" s="254"/>
      <c r="JYD74" s="254"/>
      <c r="JYE74" s="254"/>
      <c r="JYF74" s="254"/>
      <c r="JYG74" s="254"/>
      <c r="JYH74" s="254"/>
      <c r="JYI74" s="254"/>
      <c r="JYJ74" s="254"/>
      <c r="JYK74" s="254"/>
      <c r="JYL74" s="254"/>
      <c r="JYM74" s="254"/>
      <c r="JYN74" s="254"/>
      <c r="JYO74" s="254"/>
      <c r="JYP74" s="254"/>
      <c r="JYQ74" s="254"/>
      <c r="JYR74" s="254"/>
      <c r="JYS74" s="254"/>
      <c r="JYT74" s="254"/>
      <c r="JYU74" s="254"/>
      <c r="JYV74" s="254"/>
      <c r="JYW74" s="254"/>
      <c r="JYX74" s="254"/>
      <c r="JYY74" s="254"/>
      <c r="JYZ74" s="254"/>
      <c r="JZA74" s="254"/>
      <c r="JZB74" s="254"/>
      <c r="JZC74" s="254"/>
      <c r="JZD74" s="254"/>
      <c r="JZE74" s="254"/>
      <c r="JZF74" s="254"/>
      <c r="JZG74" s="254"/>
      <c r="JZH74" s="254"/>
      <c r="JZI74" s="254"/>
      <c r="JZJ74" s="254"/>
      <c r="JZK74" s="254"/>
      <c r="JZL74" s="254"/>
      <c r="JZM74" s="254"/>
      <c r="JZN74" s="254"/>
      <c r="JZO74" s="254"/>
      <c r="JZP74" s="254"/>
      <c r="JZQ74" s="254"/>
      <c r="JZR74" s="254"/>
      <c r="JZS74" s="254"/>
      <c r="JZT74" s="254"/>
      <c r="JZU74" s="254"/>
      <c r="JZV74" s="254"/>
      <c r="JZW74" s="254"/>
      <c r="JZX74" s="254"/>
      <c r="JZY74" s="254"/>
      <c r="JZZ74" s="254"/>
      <c r="KAA74" s="254"/>
      <c r="KAB74" s="254"/>
      <c r="KAC74" s="254"/>
      <c r="KAD74" s="254"/>
      <c r="KAE74" s="254"/>
      <c r="KAF74" s="254"/>
      <c r="KAG74" s="254"/>
      <c r="KAH74" s="254"/>
      <c r="KAI74" s="254"/>
      <c r="KAJ74" s="254"/>
      <c r="KAK74" s="254"/>
      <c r="KAL74" s="254"/>
      <c r="KAM74" s="254"/>
      <c r="KAN74" s="254"/>
      <c r="KAO74" s="254"/>
      <c r="KAP74" s="254"/>
      <c r="KAQ74" s="254"/>
      <c r="KAR74" s="254"/>
      <c r="KAS74" s="254"/>
      <c r="KAT74" s="254"/>
      <c r="KAU74" s="254"/>
      <c r="KAV74" s="254"/>
      <c r="KAW74" s="254"/>
      <c r="KAX74" s="254"/>
      <c r="KAY74" s="254"/>
      <c r="KAZ74" s="254"/>
      <c r="KBA74" s="254"/>
      <c r="KBB74" s="254"/>
      <c r="KBC74" s="254"/>
      <c r="KBD74" s="254"/>
      <c r="KBE74" s="254"/>
      <c r="KBF74" s="254"/>
      <c r="KBG74" s="254"/>
      <c r="KBH74" s="254"/>
      <c r="KBI74" s="254"/>
      <c r="KBJ74" s="254"/>
      <c r="KBK74" s="254"/>
      <c r="KBL74" s="254"/>
      <c r="KBM74" s="254"/>
      <c r="KBN74" s="254"/>
      <c r="KBO74" s="254"/>
      <c r="KBP74" s="254"/>
      <c r="KBQ74" s="254"/>
      <c r="KBR74" s="254"/>
      <c r="KBS74" s="254"/>
      <c r="KBT74" s="254"/>
      <c r="KBU74" s="254"/>
      <c r="KBV74" s="254"/>
      <c r="KBW74" s="254"/>
      <c r="KBX74" s="254"/>
      <c r="KBY74" s="254"/>
      <c r="KBZ74" s="254"/>
      <c r="KCA74" s="254"/>
      <c r="KCB74" s="254"/>
      <c r="KCC74" s="254"/>
      <c r="KCD74" s="254"/>
      <c r="KCE74" s="254"/>
      <c r="KCF74" s="254"/>
      <c r="KCG74" s="254"/>
      <c r="KCH74" s="254"/>
      <c r="KCI74" s="254"/>
      <c r="KCJ74" s="254"/>
      <c r="KCK74" s="254"/>
      <c r="KCL74" s="254"/>
      <c r="KCM74" s="254"/>
      <c r="KCN74" s="254"/>
      <c r="KCO74" s="254"/>
      <c r="KCP74" s="254"/>
      <c r="KCQ74" s="254"/>
      <c r="KCR74" s="254"/>
      <c r="KCS74" s="254"/>
      <c r="KCT74" s="254"/>
      <c r="KCU74" s="254"/>
      <c r="KCV74" s="254"/>
      <c r="KCW74" s="254"/>
      <c r="KCX74" s="254"/>
      <c r="KCY74" s="254"/>
      <c r="KCZ74" s="254"/>
      <c r="KDA74" s="254"/>
      <c r="KDB74" s="254"/>
      <c r="KDC74" s="254"/>
      <c r="KDD74" s="254"/>
      <c r="KDE74" s="254"/>
      <c r="KDF74" s="254"/>
      <c r="KDG74" s="254"/>
      <c r="KDH74" s="254"/>
      <c r="KDI74" s="254"/>
      <c r="KDJ74" s="254"/>
      <c r="KDK74" s="254"/>
      <c r="KDL74" s="254"/>
      <c r="KDM74" s="254"/>
      <c r="KDN74" s="254"/>
      <c r="KDO74" s="254"/>
      <c r="KDP74" s="254"/>
      <c r="KDQ74" s="254"/>
      <c r="KDR74" s="254"/>
      <c r="KDS74" s="254"/>
      <c r="KDT74" s="254"/>
      <c r="KDU74" s="254"/>
      <c r="KDV74" s="254"/>
      <c r="KDW74" s="254"/>
      <c r="KDX74" s="254"/>
      <c r="KDY74" s="254"/>
      <c r="KDZ74" s="254"/>
      <c r="KEA74" s="254"/>
      <c r="KEB74" s="254"/>
      <c r="KEC74" s="254"/>
      <c r="KED74" s="254"/>
      <c r="KEE74" s="254"/>
      <c r="KEF74" s="254"/>
      <c r="KEG74" s="254"/>
      <c r="KEH74" s="254"/>
      <c r="KEI74" s="254"/>
      <c r="KEJ74" s="254"/>
      <c r="KEK74" s="254"/>
      <c r="KEL74" s="254"/>
      <c r="KEM74" s="254"/>
      <c r="KEN74" s="254"/>
      <c r="KEO74" s="254"/>
      <c r="KEP74" s="254"/>
      <c r="KEQ74" s="254"/>
      <c r="KER74" s="254"/>
      <c r="KES74" s="254"/>
      <c r="KET74" s="254"/>
      <c r="KEU74" s="254"/>
      <c r="KEV74" s="254"/>
      <c r="KEW74" s="254"/>
      <c r="KEX74" s="254"/>
      <c r="KEY74" s="254"/>
      <c r="KEZ74" s="254"/>
      <c r="KFA74" s="254"/>
      <c r="KFB74" s="254"/>
      <c r="KFC74" s="254"/>
      <c r="KFD74" s="254"/>
      <c r="KFE74" s="254"/>
      <c r="KFF74" s="254"/>
      <c r="KFG74" s="254"/>
      <c r="KFH74" s="254"/>
      <c r="KFI74" s="254"/>
      <c r="KFJ74" s="254"/>
      <c r="KFK74" s="254"/>
      <c r="KFL74" s="254"/>
      <c r="KFM74" s="254"/>
      <c r="KFN74" s="254"/>
      <c r="KFO74" s="254"/>
      <c r="KFP74" s="254"/>
      <c r="KFQ74" s="254"/>
      <c r="KFR74" s="254"/>
      <c r="KFS74" s="254"/>
      <c r="KFT74" s="254"/>
      <c r="KFU74" s="254"/>
      <c r="KFV74" s="254"/>
      <c r="KFW74" s="254"/>
      <c r="KFX74" s="254"/>
      <c r="KFY74" s="254"/>
      <c r="KFZ74" s="254"/>
      <c r="KGA74" s="254"/>
      <c r="KGB74" s="254"/>
      <c r="KGC74" s="254"/>
      <c r="KGD74" s="254"/>
      <c r="KGE74" s="254"/>
      <c r="KGF74" s="254"/>
      <c r="KGG74" s="254"/>
      <c r="KGH74" s="254"/>
      <c r="KGI74" s="254"/>
      <c r="KGJ74" s="254"/>
      <c r="KGK74" s="254"/>
      <c r="KGL74" s="254"/>
      <c r="KGM74" s="254"/>
      <c r="KGN74" s="254"/>
      <c r="KGO74" s="254"/>
      <c r="KGP74" s="254"/>
      <c r="KGQ74" s="254"/>
      <c r="KGR74" s="254"/>
      <c r="KGS74" s="254"/>
      <c r="KGT74" s="254"/>
      <c r="KGU74" s="254"/>
      <c r="KGV74" s="254"/>
      <c r="KGW74" s="254"/>
      <c r="KGX74" s="254"/>
      <c r="KGY74" s="254"/>
      <c r="KGZ74" s="254"/>
      <c r="KHA74" s="254"/>
      <c r="KHB74" s="254"/>
      <c r="KHC74" s="254"/>
      <c r="KHD74" s="254"/>
      <c r="KHE74" s="254"/>
      <c r="KHF74" s="254"/>
      <c r="KHG74" s="254"/>
      <c r="KHH74" s="254"/>
      <c r="KHI74" s="254"/>
      <c r="KHJ74" s="254"/>
      <c r="KHK74" s="254"/>
      <c r="KHL74" s="254"/>
      <c r="KHM74" s="254"/>
      <c r="KHN74" s="254"/>
      <c r="KHO74" s="254"/>
      <c r="KHP74" s="254"/>
      <c r="KHQ74" s="254"/>
      <c r="KHR74" s="254"/>
      <c r="KHS74" s="254"/>
      <c r="KHT74" s="254"/>
      <c r="KHU74" s="254"/>
      <c r="KHV74" s="254"/>
      <c r="KHW74" s="254"/>
      <c r="KHX74" s="254"/>
      <c r="KHY74" s="254"/>
      <c r="KHZ74" s="254"/>
      <c r="KIA74" s="254"/>
      <c r="KIB74" s="254"/>
      <c r="KIC74" s="254"/>
      <c r="KID74" s="254"/>
      <c r="KIE74" s="254"/>
      <c r="KIF74" s="254"/>
      <c r="KIG74" s="254"/>
      <c r="KIH74" s="254"/>
      <c r="KII74" s="254"/>
      <c r="KIJ74" s="254"/>
      <c r="KIK74" s="254"/>
      <c r="KIL74" s="254"/>
      <c r="KIM74" s="254"/>
      <c r="KIN74" s="254"/>
      <c r="KIO74" s="254"/>
      <c r="KIP74" s="254"/>
      <c r="KIQ74" s="254"/>
      <c r="KIR74" s="254"/>
      <c r="KIS74" s="254"/>
      <c r="KIT74" s="254"/>
      <c r="KIU74" s="254"/>
      <c r="KIV74" s="254"/>
      <c r="KIW74" s="254"/>
      <c r="KIX74" s="254"/>
      <c r="KIY74" s="254"/>
      <c r="KIZ74" s="254"/>
      <c r="KJA74" s="254"/>
      <c r="KJB74" s="254"/>
      <c r="KJC74" s="254"/>
      <c r="KJD74" s="254"/>
      <c r="KJE74" s="254"/>
      <c r="KJF74" s="254"/>
      <c r="KJG74" s="254"/>
      <c r="KJH74" s="254"/>
      <c r="KJI74" s="254"/>
      <c r="KJJ74" s="254"/>
      <c r="KJK74" s="254"/>
      <c r="KJL74" s="254"/>
      <c r="KJM74" s="254"/>
      <c r="KJN74" s="254"/>
      <c r="KJO74" s="254"/>
      <c r="KJP74" s="254"/>
      <c r="KJQ74" s="254"/>
      <c r="KJR74" s="254"/>
      <c r="KJS74" s="254"/>
      <c r="KJT74" s="254"/>
      <c r="KJU74" s="254"/>
      <c r="KJV74" s="254"/>
      <c r="KJW74" s="254"/>
      <c r="KJX74" s="254"/>
      <c r="KJY74" s="254"/>
      <c r="KJZ74" s="254"/>
      <c r="KKA74" s="254"/>
      <c r="KKB74" s="254"/>
      <c r="KKC74" s="254"/>
      <c r="KKD74" s="254"/>
      <c r="KKE74" s="254"/>
      <c r="KKF74" s="254"/>
      <c r="KKG74" s="254"/>
      <c r="KKH74" s="254"/>
      <c r="KKI74" s="254"/>
      <c r="KKJ74" s="254"/>
      <c r="KKK74" s="254"/>
      <c r="KKL74" s="254"/>
      <c r="KKM74" s="254"/>
      <c r="KKN74" s="254"/>
      <c r="KKO74" s="254"/>
      <c r="KKP74" s="254"/>
      <c r="KKQ74" s="254"/>
      <c r="KKR74" s="254"/>
      <c r="KKS74" s="254"/>
      <c r="KKT74" s="254"/>
      <c r="KKU74" s="254"/>
      <c r="KKV74" s="254"/>
      <c r="KKW74" s="254"/>
      <c r="KKX74" s="254"/>
      <c r="KKY74" s="254"/>
      <c r="KKZ74" s="254"/>
      <c r="KLA74" s="254"/>
      <c r="KLB74" s="254"/>
      <c r="KLC74" s="254"/>
      <c r="KLD74" s="254"/>
      <c r="KLE74" s="254"/>
      <c r="KLF74" s="254"/>
      <c r="KLG74" s="254"/>
      <c r="KLH74" s="254"/>
      <c r="KLI74" s="254"/>
      <c r="KLJ74" s="254"/>
      <c r="KLK74" s="254"/>
      <c r="KLL74" s="254"/>
      <c r="KLM74" s="254"/>
      <c r="KLN74" s="254"/>
      <c r="KLO74" s="254"/>
      <c r="KLP74" s="254"/>
      <c r="KLQ74" s="254"/>
      <c r="KLR74" s="254"/>
      <c r="KLS74" s="254"/>
      <c r="KLT74" s="254"/>
      <c r="KLU74" s="254"/>
      <c r="KLV74" s="254"/>
      <c r="KLW74" s="254"/>
      <c r="KLX74" s="254"/>
      <c r="KLY74" s="254"/>
      <c r="KLZ74" s="254"/>
      <c r="KMA74" s="254"/>
      <c r="KMB74" s="254"/>
      <c r="KMC74" s="254"/>
      <c r="KMD74" s="254"/>
      <c r="KME74" s="254"/>
      <c r="KMF74" s="254"/>
      <c r="KMG74" s="254"/>
      <c r="KMH74" s="254"/>
      <c r="KMI74" s="254"/>
      <c r="KMJ74" s="254"/>
      <c r="KMK74" s="254"/>
      <c r="KML74" s="254"/>
      <c r="KMM74" s="254"/>
      <c r="KMN74" s="254"/>
      <c r="KMO74" s="254"/>
      <c r="KMP74" s="254"/>
      <c r="KMQ74" s="254"/>
      <c r="KMR74" s="254"/>
      <c r="KMS74" s="254"/>
      <c r="KMT74" s="254"/>
      <c r="KMU74" s="254"/>
      <c r="KMV74" s="254"/>
      <c r="KMW74" s="254"/>
      <c r="KMX74" s="254"/>
      <c r="KMY74" s="254"/>
      <c r="KMZ74" s="254"/>
      <c r="KNA74" s="254"/>
      <c r="KNB74" s="254"/>
      <c r="KNC74" s="254"/>
      <c r="KND74" s="254"/>
      <c r="KNE74" s="254"/>
      <c r="KNF74" s="254"/>
      <c r="KNG74" s="254"/>
      <c r="KNH74" s="254"/>
      <c r="KNI74" s="254"/>
      <c r="KNJ74" s="254"/>
      <c r="KNK74" s="254"/>
      <c r="KNL74" s="254"/>
      <c r="KNM74" s="254"/>
      <c r="KNN74" s="254"/>
      <c r="KNO74" s="254"/>
      <c r="KNP74" s="254"/>
      <c r="KNQ74" s="254"/>
      <c r="KNR74" s="254"/>
      <c r="KNS74" s="254"/>
      <c r="KNT74" s="254"/>
      <c r="KNU74" s="254"/>
      <c r="KNV74" s="254"/>
      <c r="KNW74" s="254"/>
      <c r="KNX74" s="254"/>
      <c r="KNY74" s="254"/>
      <c r="KNZ74" s="254"/>
      <c r="KOA74" s="254"/>
      <c r="KOB74" s="254"/>
      <c r="KOC74" s="254"/>
      <c r="KOD74" s="254"/>
      <c r="KOE74" s="254"/>
      <c r="KOF74" s="254"/>
      <c r="KOG74" s="254"/>
      <c r="KOH74" s="254"/>
      <c r="KOI74" s="254"/>
      <c r="KOJ74" s="254"/>
      <c r="KOK74" s="254"/>
      <c r="KOL74" s="254"/>
      <c r="KOM74" s="254"/>
      <c r="KON74" s="254"/>
      <c r="KOO74" s="254"/>
      <c r="KOP74" s="254"/>
      <c r="KOQ74" s="254"/>
      <c r="KOR74" s="254"/>
      <c r="KOS74" s="254"/>
      <c r="KOT74" s="254"/>
      <c r="KOU74" s="254"/>
      <c r="KOV74" s="254"/>
      <c r="KOW74" s="254"/>
      <c r="KOX74" s="254"/>
      <c r="KOY74" s="254"/>
      <c r="KOZ74" s="254"/>
      <c r="KPA74" s="254"/>
      <c r="KPB74" s="254"/>
      <c r="KPC74" s="254"/>
      <c r="KPD74" s="254"/>
      <c r="KPE74" s="254"/>
      <c r="KPF74" s="254"/>
      <c r="KPG74" s="254"/>
      <c r="KPH74" s="254"/>
      <c r="KPI74" s="254"/>
      <c r="KPJ74" s="254"/>
      <c r="KPK74" s="254"/>
      <c r="KPL74" s="254"/>
      <c r="KPM74" s="254"/>
      <c r="KPN74" s="254"/>
      <c r="KPO74" s="254"/>
      <c r="KPP74" s="254"/>
      <c r="KPQ74" s="254"/>
      <c r="KPR74" s="254"/>
      <c r="KPS74" s="254"/>
      <c r="KPT74" s="254"/>
      <c r="KPU74" s="254"/>
      <c r="KPV74" s="254"/>
      <c r="KPW74" s="254"/>
      <c r="KPX74" s="254"/>
      <c r="KPY74" s="254"/>
      <c r="KPZ74" s="254"/>
      <c r="KQA74" s="254"/>
      <c r="KQB74" s="254"/>
      <c r="KQC74" s="254"/>
      <c r="KQD74" s="254"/>
      <c r="KQE74" s="254"/>
      <c r="KQF74" s="254"/>
      <c r="KQG74" s="254"/>
      <c r="KQH74" s="254"/>
      <c r="KQI74" s="254"/>
      <c r="KQJ74" s="254"/>
      <c r="KQK74" s="254"/>
      <c r="KQL74" s="254"/>
      <c r="KQM74" s="254"/>
      <c r="KQN74" s="254"/>
      <c r="KQO74" s="254"/>
      <c r="KQP74" s="254"/>
      <c r="KQQ74" s="254"/>
      <c r="KQR74" s="254"/>
      <c r="KQS74" s="254"/>
      <c r="KQT74" s="254"/>
      <c r="KQU74" s="254"/>
      <c r="KQV74" s="254"/>
      <c r="KQW74" s="254"/>
      <c r="KQX74" s="254"/>
      <c r="KQY74" s="254"/>
      <c r="KQZ74" s="254"/>
      <c r="KRA74" s="254"/>
      <c r="KRB74" s="254"/>
      <c r="KRC74" s="254"/>
      <c r="KRD74" s="254"/>
      <c r="KRE74" s="254"/>
      <c r="KRF74" s="254"/>
      <c r="KRG74" s="254"/>
      <c r="KRH74" s="254"/>
      <c r="KRI74" s="254"/>
      <c r="KRJ74" s="254"/>
      <c r="KRK74" s="254"/>
      <c r="KRL74" s="254"/>
      <c r="KRM74" s="254"/>
      <c r="KRN74" s="254"/>
      <c r="KRO74" s="254"/>
      <c r="KRP74" s="254"/>
      <c r="KRQ74" s="254"/>
      <c r="KRR74" s="254"/>
      <c r="KRS74" s="254"/>
      <c r="KRT74" s="254"/>
      <c r="KRU74" s="254"/>
      <c r="KRV74" s="254"/>
      <c r="KRW74" s="254"/>
      <c r="KRX74" s="254"/>
      <c r="KRY74" s="254"/>
      <c r="KRZ74" s="254"/>
      <c r="KSA74" s="254"/>
      <c r="KSB74" s="254"/>
      <c r="KSC74" s="254"/>
      <c r="KSD74" s="254"/>
      <c r="KSE74" s="254"/>
      <c r="KSF74" s="254"/>
      <c r="KSG74" s="254"/>
      <c r="KSH74" s="254"/>
      <c r="KSI74" s="254"/>
      <c r="KSJ74" s="254"/>
      <c r="KSK74" s="254"/>
      <c r="KSL74" s="254"/>
      <c r="KSM74" s="254"/>
      <c r="KSN74" s="254"/>
      <c r="KSO74" s="254"/>
      <c r="KSP74" s="254"/>
      <c r="KSQ74" s="254"/>
      <c r="KSR74" s="254"/>
      <c r="KSS74" s="254"/>
      <c r="KST74" s="254"/>
      <c r="KSU74" s="254"/>
      <c r="KSV74" s="254"/>
      <c r="KSW74" s="254"/>
      <c r="KSX74" s="254"/>
      <c r="KSY74" s="254"/>
      <c r="KSZ74" s="254"/>
      <c r="KTA74" s="254"/>
      <c r="KTB74" s="254"/>
      <c r="KTC74" s="254"/>
      <c r="KTD74" s="254"/>
      <c r="KTE74" s="254"/>
      <c r="KTF74" s="254"/>
      <c r="KTG74" s="254"/>
      <c r="KTH74" s="254"/>
      <c r="KTI74" s="254"/>
      <c r="KTJ74" s="254"/>
      <c r="KTK74" s="254"/>
      <c r="KTL74" s="254"/>
      <c r="KTM74" s="254"/>
      <c r="KTN74" s="254"/>
      <c r="KTO74" s="254"/>
      <c r="KTP74" s="254"/>
      <c r="KTQ74" s="254"/>
      <c r="KTR74" s="254"/>
      <c r="KTS74" s="254"/>
      <c r="KTT74" s="254"/>
      <c r="KTU74" s="254"/>
      <c r="KTV74" s="254"/>
      <c r="KTW74" s="254"/>
      <c r="KTX74" s="254"/>
      <c r="KTY74" s="254"/>
      <c r="KTZ74" s="254"/>
      <c r="KUA74" s="254"/>
      <c r="KUB74" s="254"/>
      <c r="KUC74" s="254"/>
      <c r="KUD74" s="254"/>
      <c r="KUE74" s="254"/>
      <c r="KUF74" s="254"/>
      <c r="KUG74" s="254"/>
      <c r="KUH74" s="254"/>
      <c r="KUI74" s="254"/>
      <c r="KUJ74" s="254"/>
      <c r="KUK74" s="254"/>
      <c r="KUL74" s="254"/>
      <c r="KUM74" s="254"/>
      <c r="KUN74" s="254"/>
      <c r="KUO74" s="254"/>
      <c r="KUP74" s="254"/>
      <c r="KUQ74" s="254"/>
      <c r="KUR74" s="254"/>
      <c r="KUS74" s="254"/>
      <c r="KUT74" s="254"/>
      <c r="KUU74" s="254"/>
      <c r="KUV74" s="254"/>
      <c r="KUW74" s="254"/>
      <c r="KUX74" s="254"/>
      <c r="KUY74" s="254"/>
      <c r="KUZ74" s="254"/>
      <c r="KVA74" s="254"/>
      <c r="KVB74" s="254"/>
      <c r="KVC74" s="254"/>
      <c r="KVD74" s="254"/>
      <c r="KVE74" s="254"/>
      <c r="KVF74" s="254"/>
      <c r="KVG74" s="254"/>
      <c r="KVH74" s="254"/>
      <c r="KVI74" s="254"/>
      <c r="KVJ74" s="254"/>
      <c r="KVK74" s="254"/>
      <c r="KVL74" s="254"/>
      <c r="KVM74" s="254"/>
      <c r="KVN74" s="254"/>
      <c r="KVO74" s="254"/>
      <c r="KVP74" s="254"/>
      <c r="KVQ74" s="254"/>
      <c r="KVR74" s="254"/>
      <c r="KVS74" s="254"/>
      <c r="KVT74" s="254"/>
      <c r="KVU74" s="254"/>
      <c r="KVV74" s="254"/>
      <c r="KVW74" s="254"/>
      <c r="KVX74" s="254"/>
      <c r="KVY74" s="254"/>
      <c r="KVZ74" s="254"/>
      <c r="KWA74" s="254"/>
      <c r="KWB74" s="254"/>
      <c r="KWC74" s="254"/>
      <c r="KWD74" s="254"/>
      <c r="KWE74" s="254"/>
      <c r="KWF74" s="254"/>
      <c r="KWG74" s="254"/>
      <c r="KWH74" s="254"/>
      <c r="KWI74" s="254"/>
      <c r="KWJ74" s="254"/>
      <c r="KWK74" s="254"/>
      <c r="KWL74" s="254"/>
      <c r="KWM74" s="254"/>
      <c r="KWN74" s="254"/>
      <c r="KWO74" s="254"/>
      <c r="KWP74" s="254"/>
      <c r="KWQ74" s="254"/>
      <c r="KWR74" s="254"/>
      <c r="KWS74" s="254"/>
      <c r="KWT74" s="254"/>
      <c r="KWU74" s="254"/>
      <c r="KWV74" s="254"/>
      <c r="KWW74" s="254"/>
      <c r="KWX74" s="254"/>
      <c r="KWY74" s="254"/>
      <c r="KWZ74" s="254"/>
      <c r="KXA74" s="254"/>
      <c r="KXB74" s="254"/>
      <c r="KXC74" s="254"/>
      <c r="KXD74" s="254"/>
      <c r="KXE74" s="254"/>
      <c r="KXF74" s="254"/>
      <c r="KXG74" s="254"/>
      <c r="KXH74" s="254"/>
      <c r="KXI74" s="254"/>
      <c r="KXJ74" s="254"/>
      <c r="KXK74" s="254"/>
      <c r="KXL74" s="254"/>
      <c r="KXM74" s="254"/>
      <c r="KXN74" s="254"/>
      <c r="KXO74" s="254"/>
      <c r="KXP74" s="254"/>
      <c r="KXQ74" s="254"/>
      <c r="KXR74" s="254"/>
      <c r="KXS74" s="254"/>
      <c r="KXT74" s="254"/>
      <c r="KXU74" s="254"/>
      <c r="KXV74" s="254"/>
      <c r="KXW74" s="254"/>
      <c r="KXX74" s="254"/>
      <c r="KXY74" s="254"/>
      <c r="KXZ74" s="254"/>
      <c r="KYA74" s="254"/>
      <c r="KYB74" s="254"/>
      <c r="KYC74" s="254"/>
      <c r="KYD74" s="254"/>
      <c r="KYE74" s="254"/>
      <c r="KYF74" s="254"/>
      <c r="KYG74" s="254"/>
      <c r="KYH74" s="254"/>
      <c r="KYI74" s="254"/>
      <c r="KYJ74" s="254"/>
      <c r="KYK74" s="254"/>
      <c r="KYL74" s="254"/>
      <c r="KYM74" s="254"/>
      <c r="KYN74" s="254"/>
      <c r="KYO74" s="254"/>
      <c r="KYP74" s="254"/>
      <c r="KYQ74" s="254"/>
      <c r="KYR74" s="254"/>
      <c r="KYS74" s="254"/>
      <c r="KYT74" s="254"/>
      <c r="KYU74" s="254"/>
      <c r="KYV74" s="254"/>
      <c r="KYW74" s="254"/>
      <c r="KYX74" s="254"/>
      <c r="KYY74" s="254"/>
      <c r="KYZ74" s="254"/>
      <c r="KZA74" s="254"/>
      <c r="KZB74" s="254"/>
      <c r="KZC74" s="254"/>
      <c r="KZD74" s="254"/>
      <c r="KZE74" s="254"/>
      <c r="KZF74" s="254"/>
      <c r="KZG74" s="254"/>
      <c r="KZH74" s="254"/>
      <c r="KZI74" s="254"/>
      <c r="KZJ74" s="254"/>
      <c r="KZK74" s="254"/>
      <c r="KZL74" s="254"/>
      <c r="KZM74" s="254"/>
      <c r="KZN74" s="254"/>
      <c r="KZO74" s="254"/>
      <c r="KZP74" s="254"/>
      <c r="KZQ74" s="254"/>
      <c r="KZR74" s="254"/>
      <c r="KZS74" s="254"/>
      <c r="KZT74" s="254"/>
      <c r="KZU74" s="254"/>
      <c r="KZV74" s="254"/>
      <c r="KZW74" s="254"/>
      <c r="KZX74" s="254"/>
      <c r="KZY74" s="254"/>
      <c r="KZZ74" s="254"/>
      <c r="LAA74" s="254"/>
      <c r="LAB74" s="254"/>
      <c r="LAC74" s="254"/>
      <c r="LAD74" s="254"/>
      <c r="LAE74" s="254"/>
      <c r="LAF74" s="254"/>
      <c r="LAG74" s="254"/>
      <c r="LAH74" s="254"/>
      <c r="LAI74" s="254"/>
      <c r="LAJ74" s="254"/>
      <c r="LAK74" s="254"/>
      <c r="LAL74" s="254"/>
      <c r="LAM74" s="254"/>
      <c r="LAN74" s="254"/>
      <c r="LAO74" s="254"/>
      <c r="LAP74" s="254"/>
      <c r="LAQ74" s="254"/>
      <c r="LAR74" s="254"/>
      <c r="LAS74" s="254"/>
      <c r="LAT74" s="254"/>
      <c r="LAU74" s="254"/>
      <c r="LAV74" s="254"/>
      <c r="LAW74" s="254"/>
      <c r="LAX74" s="254"/>
      <c r="LAY74" s="254"/>
      <c r="LAZ74" s="254"/>
      <c r="LBA74" s="254"/>
      <c r="LBB74" s="254"/>
      <c r="LBC74" s="254"/>
      <c r="LBD74" s="254"/>
      <c r="LBE74" s="254"/>
      <c r="LBF74" s="254"/>
      <c r="LBG74" s="254"/>
      <c r="LBH74" s="254"/>
      <c r="LBI74" s="254"/>
      <c r="LBJ74" s="254"/>
      <c r="LBK74" s="254"/>
      <c r="LBL74" s="254"/>
      <c r="LBM74" s="254"/>
      <c r="LBN74" s="254"/>
      <c r="LBO74" s="254"/>
      <c r="LBP74" s="254"/>
      <c r="LBQ74" s="254"/>
      <c r="LBR74" s="254"/>
      <c r="LBS74" s="254"/>
      <c r="LBT74" s="254"/>
      <c r="LBU74" s="254"/>
      <c r="LBV74" s="254"/>
      <c r="LBW74" s="254"/>
      <c r="LBX74" s="254"/>
      <c r="LBY74" s="254"/>
      <c r="LBZ74" s="254"/>
      <c r="LCA74" s="254"/>
      <c r="LCB74" s="254"/>
      <c r="LCC74" s="254"/>
      <c r="LCD74" s="254"/>
      <c r="LCE74" s="254"/>
      <c r="LCF74" s="254"/>
      <c r="LCG74" s="254"/>
      <c r="LCH74" s="254"/>
      <c r="LCI74" s="254"/>
      <c r="LCJ74" s="254"/>
      <c r="LCK74" s="254"/>
      <c r="LCL74" s="254"/>
      <c r="LCM74" s="254"/>
      <c r="LCN74" s="254"/>
      <c r="LCO74" s="254"/>
      <c r="LCP74" s="254"/>
      <c r="LCQ74" s="254"/>
      <c r="LCR74" s="254"/>
      <c r="LCS74" s="254"/>
      <c r="LCT74" s="254"/>
      <c r="LCU74" s="254"/>
      <c r="LCV74" s="254"/>
      <c r="LCW74" s="254"/>
      <c r="LCX74" s="254"/>
      <c r="LCY74" s="254"/>
      <c r="LCZ74" s="254"/>
      <c r="LDA74" s="254"/>
      <c r="LDB74" s="254"/>
      <c r="LDC74" s="254"/>
      <c r="LDD74" s="254"/>
      <c r="LDE74" s="254"/>
      <c r="LDF74" s="254"/>
      <c r="LDG74" s="254"/>
      <c r="LDH74" s="254"/>
      <c r="LDI74" s="254"/>
      <c r="LDJ74" s="254"/>
      <c r="LDK74" s="254"/>
      <c r="LDL74" s="254"/>
      <c r="LDM74" s="254"/>
      <c r="LDN74" s="254"/>
      <c r="LDO74" s="254"/>
      <c r="LDP74" s="254"/>
      <c r="LDQ74" s="254"/>
      <c r="LDR74" s="254"/>
      <c r="LDS74" s="254"/>
      <c r="LDT74" s="254"/>
      <c r="LDU74" s="254"/>
      <c r="LDV74" s="254"/>
      <c r="LDW74" s="254"/>
      <c r="LDX74" s="254"/>
      <c r="LDY74" s="254"/>
      <c r="LDZ74" s="254"/>
      <c r="LEA74" s="254"/>
      <c r="LEB74" s="254"/>
      <c r="LEC74" s="254"/>
      <c r="LED74" s="254"/>
      <c r="LEE74" s="254"/>
      <c r="LEF74" s="254"/>
      <c r="LEG74" s="254"/>
      <c r="LEH74" s="254"/>
      <c r="LEI74" s="254"/>
      <c r="LEJ74" s="254"/>
      <c r="LEK74" s="254"/>
      <c r="LEL74" s="254"/>
      <c r="LEM74" s="254"/>
      <c r="LEN74" s="254"/>
      <c r="LEO74" s="254"/>
      <c r="LEP74" s="254"/>
      <c r="LEQ74" s="254"/>
      <c r="LER74" s="254"/>
      <c r="LES74" s="254"/>
      <c r="LET74" s="254"/>
      <c r="LEU74" s="254"/>
      <c r="LEV74" s="254"/>
      <c r="LEW74" s="254"/>
      <c r="LEX74" s="254"/>
      <c r="LEY74" s="254"/>
      <c r="LEZ74" s="254"/>
      <c r="LFA74" s="254"/>
      <c r="LFB74" s="254"/>
      <c r="LFC74" s="254"/>
      <c r="LFD74" s="254"/>
      <c r="LFE74" s="254"/>
      <c r="LFF74" s="254"/>
      <c r="LFG74" s="254"/>
      <c r="LFH74" s="254"/>
      <c r="LFI74" s="254"/>
      <c r="LFJ74" s="254"/>
      <c r="LFK74" s="254"/>
      <c r="LFL74" s="254"/>
      <c r="LFM74" s="254"/>
      <c r="LFN74" s="254"/>
      <c r="LFO74" s="254"/>
      <c r="LFP74" s="254"/>
      <c r="LFQ74" s="254"/>
      <c r="LFR74" s="254"/>
      <c r="LFS74" s="254"/>
      <c r="LFT74" s="254"/>
      <c r="LFU74" s="254"/>
      <c r="LFV74" s="254"/>
      <c r="LFW74" s="254"/>
      <c r="LFX74" s="254"/>
      <c r="LFY74" s="254"/>
      <c r="LFZ74" s="254"/>
      <c r="LGA74" s="254"/>
      <c r="LGB74" s="254"/>
      <c r="LGC74" s="254"/>
      <c r="LGD74" s="254"/>
      <c r="LGE74" s="254"/>
      <c r="LGF74" s="254"/>
      <c r="LGG74" s="254"/>
      <c r="LGH74" s="254"/>
      <c r="LGI74" s="254"/>
      <c r="LGJ74" s="254"/>
      <c r="LGK74" s="254"/>
      <c r="LGL74" s="254"/>
      <c r="LGM74" s="254"/>
      <c r="LGN74" s="254"/>
      <c r="LGO74" s="254"/>
      <c r="LGP74" s="254"/>
      <c r="LGQ74" s="254"/>
      <c r="LGR74" s="254"/>
      <c r="LGS74" s="254"/>
      <c r="LGT74" s="254"/>
      <c r="LGU74" s="254"/>
      <c r="LGV74" s="254"/>
      <c r="LGW74" s="254"/>
      <c r="LGX74" s="254"/>
      <c r="LGY74" s="254"/>
      <c r="LGZ74" s="254"/>
      <c r="LHA74" s="254"/>
      <c r="LHB74" s="254"/>
      <c r="LHC74" s="254"/>
      <c r="LHD74" s="254"/>
      <c r="LHE74" s="254"/>
      <c r="LHF74" s="254"/>
      <c r="LHG74" s="254"/>
      <c r="LHH74" s="254"/>
      <c r="LHI74" s="254"/>
      <c r="LHJ74" s="254"/>
      <c r="LHK74" s="254"/>
      <c r="LHL74" s="254"/>
      <c r="LHM74" s="254"/>
      <c r="LHN74" s="254"/>
      <c r="LHO74" s="254"/>
      <c r="LHP74" s="254"/>
      <c r="LHQ74" s="254"/>
      <c r="LHR74" s="254"/>
      <c r="LHS74" s="254"/>
      <c r="LHT74" s="254"/>
      <c r="LHU74" s="254"/>
      <c r="LHV74" s="254"/>
      <c r="LHW74" s="254"/>
      <c r="LHX74" s="254"/>
      <c r="LHY74" s="254"/>
      <c r="LHZ74" s="254"/>
      <c r="LIA74" s="254"/>
      <c r="LIB74" s="254"/>
      <c r="LIC74" s="254"/>
      <c r="LID74" s="254"/>
      <c r="LIE74" s="254"/>
      <c r="LIF74" s="254"/>
      <c r="LIG74" s="254"/>
      <c r="LIH74" s="254"/>
      <c r="LII74" s="254"/>
      <c r="LIJ74" s="254"/>
      <c r="LIK74" s="254"/>
      <c r="LIL74" s="254"/>
      <c r="LIM74" s="254"/>
      <c r="LIN74" s="254"/>
      <c r="LIO74" s="254"/>
      <c r="LIP74" s="254"/>
      <c r="LIQ74" s="254"/>
      <c r="LIR74" s="254"/>
      <c r="LIS74" s="254"/>
      <c r="LIT74" s="254"/>
      <c r="LIU74" s="254"/>
      <c r="LIV74" s="254"/>
      <c r="LIW74" s="254"/>
      <c r="LIX74" s="254"/>
      <c r="LIY74" s="254"/>
      <c r="LIZ74" s="254"/>
      <c r="LJA74" s="254"/>
      <c r="LJB74" s="254"/>
      <c r="LJC74" s="254"/>
      <c r="LJD74" s="254"/>
      <c r="LJE74" s="254"/>
      <c r="LJF74" s="254"/>
      <c r="LJG74" s="254"/>
      <c r="LJH74" s="254"/>
      <c r="LJI74" s="254"/>
      <c r="LJJ74" s="254"/>
      <c r="LJK74" s="254"/>
      <c r="LJL74" s="254"/>
      <c r="LJM74" s="254"/>
      <c r="LJN74" s="254"/>
      <c r="LJO74" s="254"/>
      <c r="LJP74" s="254"/>
      <c r="LJQ74" s="254"/>
      <c r="LJR74" s="254"/>
      <c r="LJS74" s="254"/>
      <c r="LJT74" s="254"/>
      <c r="LJU74" s="254"/>
      <c r="LJV74" s="254"/>
      <c r="LJW74" s="254"/>
      <c r="LJX74" s="254"/>
      <c r="LJY74" s="254"/>
      <c r="LJZ74" s="254"/>
      <c r="LKA74" s="254"/>
      <c r="LKB74" s="254"/>
      <c r="LKC74" s="254"/>
      <c r="LKD74" s="254"/>
      <c r="LKE74" s="254"/>
      <c r="LKF74" s="254"/>
      <c r="LKG74" s="254"/>
      <c r="LKH74" s="254"/>
      <c r="LKI74" s="254"/>
      <c r="LKJ74" s="254"/>
      <c r="LKK74" s="254"/>
      <c r="LKL74" s="254"/>
      <c r="LKM74" s="254"/>
      <c r="LKN74" s="254"/>
      <c r="LKO74" s="254"/>
      <c r="LKP74" s="254"/>
      <c r="LKQ74" s="254"/>
      <c r="LKR74" s="254"/>
      <c r="LKS74" s="254"/>
      <c r="LKT74" s="254"/>
      <c r="LKU74" s="254"/>
      <c r="LKV74" s="254"/>
      <c r="LKW74" s="254"/>
      <c r="LKX74" s="254"/>
      <c r="LKY74" s="254"/>
      <c r="LKZ74" s="254"/>
      <c r="LLA74" s="254"/>
      <c r="LLB74" s="254"/>
      <c r="LLC74" s="254"/>
      <c r="LLD74" s="254"/>
      <c r="LLE74" s="254"/>
      <c r="LLF74" s="254"/>
      <c r="LLG74" s="254"/>
      <c r="LLH74" s="254"/>
      <c r="LLI74" s="254"/>
      <c r="LLJ74" s="254"/>
      <c r="LLK74" s="254"/>
      <c r="LLL74" s="254"/>
      <c r="LLM74" s="254"/>
      <c r="LLN74" s="254"/>
      <c r="LLO74" s="254"/>
      <c r="LLP74" s="254"/>
      <c r="LLQ74" s="254"/>
      <c r="LLR74" s="254"/>
      <c r="LLS74" s="254"/>
      <c r="LLT74" s="254"/>
      <c r="LLU74" s="254"/>
      <c r="LLV74" s="254"/>
      <c r="LLW74" s="254"/>
      <c r="LLX74" s="254"/>
      <c r="LLY74" s="254"/>
      <c r="LLZ74" s="254"/>
      <c r="LMA74" s="254"/>
      <c r="LMB74" s="254"/>
      <c r="LMC74" s="254"/>
      <c r="LMD74" s="254"/>
      <c r="LME74" s="254"/>
      <c r="LMF74" s="254"/>
      <c r="LMG74" s="254"/>
      <c r="LMH74" s="254"/>
      <c r="LMI74" s="254"/>
      <c r="LMJ74" s="254"/>
      <c r="LMK74" s="254"/>
      <c r="LML74" s="254"/>
      <c r="LMM74" s="254"/>
      <c r="LMN74" s="254"/>
      <c r="LMO74" s="254"/>
      <c r="LMP74" s="254"/>
      <c r="LMQ74" s="254"/>
      <c r="LMR74" s="254"/>
      <c r="LMS74" s="254"/>
      <c r="LMT74" s="254"/>
      <c r="LMU74" s="254"/>
      <c r="LMV74" s="254"/>
      <c r="LMW74" s="254"/>
      <c r="LMX74" s="254"/>
      <c r="LMY74" s="254"/>
      <c r="LMZ74" s="254"/>
      <c r="LNA74" s="254"/>
      <c r="LNB74" s="254"/>
      <c r="LNC74" s="254"/>
      <c r="LND74" s="254"/>
      <c r="LNE74" s="254"/>
      <c r="LNF74" s="254"/>
      <c r="LNG74" s="254"/>
      <c r="LNH74" s="254"/>
      <c r="LNI74" s="254"/>
      <c r="LNJ74" s="254"/>
      <c r="LNK74" s="254"/>
      <c r="LNL74" s="254"/>
      <c r="LNM74" s="254"/>
      <c r="LNN74" s="254"/>
      <c r="LNO74" s="254"/>
      <c r="LNP74" s="254"/>
      <c r="LNQ74" s="254"/>
      <c r="LNR74" s="254"/>
      <c r="LNS74" s="254"/>
      <c r="LNT74" s="254"/>
      <c r="LNU74" s="254"/>
      <c r="LNV74" s="254"/>
      <c r="LNW74" s="254"/>
      <c r="LNX74" s="254"/>
      <c r="LNY74" s="254"/>
      <c r="LNZ74" s="254"/>
      <c r="LOA74" s="254"/>
      <c r="LOB74" s="254"/>
      <c r="LOC74" s="254"/>
      <c r="LOD74" s="254"/>
      <c r="LOE74" s="254"/>
      <c r="LOF74" s="254"/>
      <c r="LOG74" s="254"/>
      <c r="LOH74" s="254"/>
      <c r="LOI74" s="254"/>
      <c r="LOJ74" s="254"/>
      <c r="LOK74" s="254"/>
      <c r="LOL74" s="254"/>
      <c r="LOM74" s="254"/>
      <c r="LON74" s="254"/>
      <c r="LOO74" s="254"/>
      <c r="LOP74" s="254"/>
      <c r="LOQ74" s="254"/>
      <c r="LOR74" s="254"/>
      <c r="LOS74" s="254"/>
      <c r="LOT74" s="254"/>
      <c r="LOU74" s="254"/>
      <c r="LOV74" s="254"/>
      <c r="LOW74" s="254"/>
      <c r="LOX74" s="254"/>
      <c r="LOY74" s="254"/>
      <c r="LOZ74" s="254"/>
      <c r="LPA74" s="254"/>
      <c r="LPB74" s="254"/>
      <c r="LPC74" s="254"/>
      <c r="LPD74" s="254"/>
      <c r="LPE74" s="254"/>
      <c r="LPF74" s="254"/>
      <c r="LPG74" s="254"/>
      <c r="LPH74" s="254"/>
      <c r="LPI74" s="254"/>
      <c r="LPJ74" s="254"/>
      <c r="LPK74" s="254"/>
      <c r="LPL74" s="254"/>
      <c r="LPM74" s="254"/>
      <c r="LPN74" s="254"/>
      <c r="LPO74" s="254"/>
      <c r="LPP74" s="254"/>
      <c r="LPQ74" s="254"/>
      <c r="LPR74" s="254"/>
      <c r="LPS74" s="254"/>
      <c r="LPT74" s="254"/>
      <c r="LPU74" s="254"/>
      <c r="LPV74" s="254"/>
      <c r="LPW74" s="254"/>
      <c r="LPX74" s="254"/>
      <c r="LPY74" s="254"/>
      <c r="LPZ74" s="254"/>
      <c r="LQA74" s="254"/>
      <c r="LQB74" s="254"/>
      <c r="LQC74" s="254"/>
      <c r="LQD74" s="254"/>
      <c r="LQE74" s="254"/>
      <c r="LQF74" s="254"/>
      <c r="LQG74" s="254"/>
      <c r="LQH74" s="254"/>
      <c r="LQI74" s="254"/>
      <c r="LQJ74" s="254"/>
      <c r="LQK74" s="254"/>
      <c r="LQL74" s="254"/>
      <c r="LQM74" s="254"/>
      <c r="LQN74" s="254"/>
      <c r="LQO74" s="254"/>
      <c r="LQP74" s="254"/>
      <c r="LQQ74" s="254"/>
      <c r="LQR74" s="254"/>
      <c r="LQS74" s="254"/>
      <c r="LQT74" s="254"/>
      <c r="LQU74" s="254"/>
      <c r="LQV74" s="254"/>
      <c r="LQW74" s="254"/>
      <c r="LQX74" s="254"/>
      <c r="LQY74" s="254"/>
      <c r="LQZ74" s="254"/>
      <c r="LRA74" s="254"/>
      <c r="LRB74" s="254"/>
      <c r="LRC74" s="254"/>
      <c r="LRD74" s="254"/>
      <c r="LRE74" s="254"/>
      <c r="LRF74" s="254"/>
      <c r="LRG74" s="254"/>
      <c r="LRH74" s="254"/>
      <c r="LRI74" s="254"/>
      <c r="LRJ74" s="254"/>
      <c r="LRK74" s="254"/>
      <c r="LRL74" s="254"/>
      <c r="LRM74" s="254"/>
      <c r="LRN74" s="254"/>
      <c r="LRO74" s="254"/>
      <c r="LRP74" s="254"/>
      <c r="LRQ74" s="254"/>
      <c r="LRR74" s="254"/>
      <c r="LRS74" s="254"/>
      <c r="LRT74" s="254"/>
      <c r="LRU74" s="254"/>
      <c r="LRV74" s="254"/>
      <c r="LRW74" s="254"/>
      <c r="LRX74" s="254"/>
      <c r="LRY74" s="254"/>
      <c r="LRZ74" s="254"/>
      <c r="LSA74" s="254"/>
      <c r="LSB74" s="254"/>
      <c r="LSC74" s="254"/>
      <c r="LSD74" s="254"/>
      <c r="LSE74" s="254"/>
      <c r="LSF74" s="254"/>
      <c r="LSG74" s="254"/>
      <c r="LSH74" s="254"/>
      <c r="LSI74" s="254"/>
      <c r="LSJ74" s="254"/>
      <c r="LSK74" s="254"/>
      <c r="LSL74" s="254"/>
      <c r="LSM74" s="254"/>
      <c r="LSN74" s="254"/>
      <c r="LSO74" s="254"/>
      <c r="LSP74" s="254"/>
      <c r="LSQ74" s="254"/>
      <c r="LSR74" s="254"/>
      <c r="LSS74" s="254"/>
      <c r="LST74" s="254"/>
      <c r="LSU74" s="254"/>
      <c r="LSV74" s="254"/>
      <c r="LSW74" s="254"/>
      <c r="LSX74" s="254"/>
      <c r="LSY74" s="254"/>
      <c r="LSZ74" s="254"/>
      <c r="LTA74" s="254"/>
      <c r="LTB74" s="254"/>
      <c r="LTC74" s="254"/>
      <c r="LTD74" s="254"/>
      <c r="LTE74" s="254"/>
      <c r="LTF74" s="254"/>
      <c r="LTG74" s="254"/>
      <c r="LTH74" s="254"/>
      <c r="LTI74" s="254"/>
      <c r="LTJ74" s="254"/>
      <c r="LTK74" s="254"/>
      <c r="LTL74" s="254"/>
      <c r="LTM74" s="254"/>
      <c r="LTN74" s="254"/>
      <c r="LTO74" s="254"/>
      <c r="LTP74" s="254"/>
      <c r="LTQ74" s="254"/>
      <c r="LTR74" s="254"/>
      <c r="LTS74" s="254"/>
      <c r="LTT74" s="254"/>
      <c r="LTU74" s="254"/>
      <c r="LTV74" s="254"/>
      <c r="LTW74" s="254"/>
      <c r="LTX74" s="254"/>
      <c r="LTY74" s="254"/>
      <c r="LTZ74" s="254"/>
      <c r="LUA74" s="254"/>
      <c r="LUB74" s="254"/>
      <c r="LUC74" s="254"/>
      <c r="LUD74" s="254"/>
      <c r="LUE74" s="254"/>
      <c r="LUF74" s="254"/>
      <c r="LUG74" s="254"/>
      <c r="LUH74" s="254"/>
      <c r="LUI74" s="254"/>
      <c r="LUJ74" s="254"/>
      <c r="LUK74" s="254"/>
      <c r="LUL74" s="254"/>
      <c r="LUM74" s="254"/>
      <c r="LUN74" s="254"/>
      <c r="LUO74" s="254"/>
      <c r="LUP74" s="254"/>
      <c r="LUQ74" s="254"/>
      <c r="LUR74" s="254"/>
      <c r="LUS74" s="254"/>
      <c r="LUT74" s="254"/>
      <c r="LUU74" s="254"/>
      <c r="LUV74" s="254"/>
      <c r="LUW74" s="254"/>
      <c r="LUX74" s="254"/>
      <c r="LUY74" s="254"/>
      <c r="LUZ74" s="254"/>
      <c r="LVA74" s="254"/>
      <c r="LVB74" s="254"/>
      <c r="LVC74" s="254"/>
      <c r="LVD74" s="254"/>
      <c r="LVE74" s="254"/>
      <c r="LVF74" s="254"/>
      <c r="LVG74" s="254"/>
      <c r="LVH74" s="254"/>
      <c r="LVI74" s="254"/>
      <c r="LVJ74" s="254"/>
      <c r="LVK74" s="254"/>
      <c r="LVL74" s="254"/>
      <c r="LVM74" s="254"/>
      <c r="LVN74" s="254"/>
      <c r="LVO74" s="254"/>
      <c r="LVP74" s="254"/>
      <c r="LVQ74" s="254"/>
      <c r="LVR74" s="254"/>
      <c r="LVS74" s="254"/>
      <c r="LVT74" s="254"/>
      <c r="LVU74" s="254"/>
      <c r="LVV74" s="254"/>
      <c r="LVW74" s="254"/>
      <c r="LVX74" s="254"/>
      <c r="LVY74" s="254"/>
      <c r="LVZ74" s="254"/>
      <c r="LWA74" s="254"/>
      <c r="LWB74" s="254"/>
      <c r="LWC74" s="254"/>
      <c r="LWD74" s="254"/>
      <c r="LWE74" s="254"/>
      <c r="LWF74" s="254"/>
      <c r="LWG74" s="254"/>
      <c r="LWH74" s="254"/>
      <c r="LWI74" s="254"/>
      <c r="LWJ74" s="254"/>
      <c r="LWK74" s="254"/>
      <c r="LWL74" s="254"/>
      <c r="LWM74" s="254"/>
      <c r="LWN74" s="254"/>
      <c r="LWO74" s="254"/>
      <c r="LWP74" s="254"/>
      <c r="LWQ74" s="254"/>
      <c r="LWR74" s="254"/>
      <c r="LWS74" s="254"/>
      <c r="LWT74" s="254"/>
      <c r="LWU74" s="254"/>
      <c r="LWV74" s="254"/>
      <c r="LWW74" s="254"/>
      <c r="LWX74" s="254"/>
      <c r="LWY74" s="254"/>
      <c r="LWZ74" s="254"/>
      <c r="LXA74" s="254"/>
      <c r="LXB74" s="254"/>
      <c r="LXC74" s="254"/>
      <c r="LXD74" s="254"/>
      <c r="LXE74" s="254"/>
      <c r="LXF74" s="254"/>
      <c r="LXG74" s="254"/>
      <c r="LXH74" s="254"/>
      <c r="LXI74" s="254"/>
      <c r="LXJ74" s="254"/>
      <c r="LXK74" s="254"/>
      <c r="LXL74" s="254"/>
      <c r="LXM74" s="254"/>
      <c r="LXN74" s="254"/>
      <c r="LXO74" s="254"/>
      <c r="LXP74" s="254"/>
      <c r="LXQ74" s="254"/>
      <c r="LXR74" s="254"/>
      <c r="LXS74" s="254"/>
      <c r="LXT74" s="254"/>
      <c r="LXU74" s="254"/>
      <c r="LXV74" s="254"/>
      <c r="LXW74" s="254"/>
      <c r="LXX74" s="254"/>
      <c r="LXY74" s="254"/>
      <c r="LXZ74" s="254"/>
      <c r="LYA74" s="254"/>
      <c r="LYB74" s="254"/>
      <c r="LYC74" s="254"/>
      <c r="LYD74" s="254"/>
      <c r="LYE74" s="254"/>
      <c r="LYF74" s="254"/>
      <c r="LYG74" s="254"/>
      <c r="LYH74" s="254"/>
      <c r="LYI74" s="254"/>
      <c r="LYJ74" s="254"/>
      <c r="LYK74" s="254"/>
      <c r="LYL74" s="254"/>
      <c r="LYM74" s="254"/>
      <c r="LYN74" s="254"/>
      <c r="LYO74" s="254"/>
      <c r="LYP74" s="254"/>
      <c r="LYQ74" s="254"/>
      <c r="LYR74" s="254"/>
      <c r="LYS74" s="254"/>
      <c r="LYT74" s="254"/>
      <c r="LYU74" s="254"/>
      <c r="LYV74" s="254"/>
      <c r="LYW74" s="254"/>
      <c r="LYX74" s="254"/>
      <c r="LYY74" s="254"/>
      <c r="LYZ74" s="254"/>
      <c r="LZA74" s="254"/>
      <c r="LZB74" s="254"/>
      <c r="LZC74" s="254"/>
      <c r="LZD74" s="254"/>
      <c r="LZE74" s="254"/>
      <c r="LZF74" s="254"/>
      <c r="LZG74" s="254"/>
      <c r="LZH74" s="254"/>
      <c r="LZI74" s="254"/>
      <c r="LZJ74" s="254"/>
      <c r="LZK74" s="254"/>
      <c r="LZL74" s="254"/>
      <c r="LZM74" s="254"/>
      <c r="LZN74" s="254"/>
      <c r="LZO74" s="254"/>
      <c r="LZP74" s="254"/>
      <c r="LZQ74" s="254"/>
      <c r="LZR74" s="254"/>
      <c r="LZS74" s="254"/>
      <c r="LZT74" s="254"/>
      <c r="LZU74" s="254"/>
      <c r="LZV74" s="254"/>
      <c r="LZW74" s="254"/>
      <c r="LZX74" s="254"/>
      <c r="LZY74" s="254"/>
      <c r="LZZ74" s="254"/>
      <c r="MAA74" s="254"/>
      <c r="MAB74" s="254"/>
      <c r="MAC74" s="254"/>
      <c r="MAD74" s="254"/>
      <c r="MAE74" s="254"/>
      <c r="MAF74" s="254"/>
      <c r="MAG74" s="254"/>
      <c r="MAH74" s="254"/>
      <c r="MAI74" s="254"/>
      <c r="MAJ74" s="254"/>
      <c r="MAK74" s="254"/>
      <c r="MAL74" s="254"/>
      <c r="MAM74" s="254"/>
      <c r="MAN74" s="254"/>
      <c r="MAO74" s="254"/>
      <c r="MAP74" s="254"/>
      <c r="MAQ74" s="254"/>
      <c r="MAR74" s="254"/>
      <c r="MAS74" s="254"/>
      <c r="MAT74" s="254"/>
      <c r="MAU74" s="254"/>
      <c r="MAV74" s="254"/>
      <c r="MAW74" s="254"/>
      <c r="MAX74" s="254"/>
      <c r="MAY74" s="254"/>
      <c r="MAZ74" s="254"/>
      <c r="MBA74" s="254"/>
      <c r="MBB74" s="254"/>
      <c r="MBC74" s="254"/>
      <c r="MBD74" s="254"/>
      <c r="MBE74" s="254"/>
      <c r="MBF74" s="254"/>
      <c r="MBG74" s="254"/>
      <c r="MBH74" s="254"/>
      <c r="MBI74" s="254"/>
      <c r="MBJ74" s="254"/>
      <c r="MBK74" s="254"/>
      <c r="MBL74" s="254"/>
      <c r="MBM74" s="254"/>
      <c r="MBN74" s="254"/>
      <c r="MBO74" s="254"/>
      <c r="MBP74" s="254"/>
      <c r="MBQ74" s="254"/>
      <c r="MBR74" s="254"/>
      <c r="MBS74" s="254"/>
      <c r="MBT74" s="254"/>
      <c r="MBU74" s="254"/>
      <c r="MBV74" s="254"/>
      <c r="MBW74" s="254"/>
      <c r="MBX74" s="254"/>
      <c r="MBY74" s="254"/>
      <c r="MBZ74" s="254"/>
      <c r="MCA74" s="254"/>
      <c r="MCB74" s="254"/>
      <c r="MCC74" s="254"/>
      <c r="MCD74" s="254"/>
      <c r="MCE74" s="254"/>
      <c r="MCF74" s="254"/>
      <c r="MCG74" s="254"/>
      <c r="MCH74" s="254"/>
      <c r="MCI74" s="254"/>
      <c r="MCJ74" s="254"/>
      <c r="MCK74" s="254"/>
      <c r="MCL74" s="254"/>
      <c r="MCM74" s="254"/>
      <c r="MCN74" s="254"/>
      <c r="MCO74" s="254"/>
      <c r="MCP74" s="254"/>
      <c r="MCQ74" s="254"/>
      <c r="MCR74" s="254"/>
      <c r="MCS74" s="254"/>
      <c r="MCT74" s="254"/>
      <c r="MCU74" s="254"/>
      <c r="MCV74" s="254"/>
      <c r="MCW74" s="254"/>
      <c r="MCX74" s="254"/>
      <c r="MCY74" s="254"/>
      <c r="MCZ74" s="254"/>
      <c r="MDA74" s="254"/>
      <c r="MDB74" s="254"/>
      <c r="MDC74" s="254"/>
      <c r="MDD74" s="254"/>
      <c r="MDE74" s="254"/>
      <c r="MDF74" s="254"/>
      <c r="MDG74" s="254"/>
      <c r="MDH74" s="254"/>
      <c r="MDI74" s="254"/>
      <c r="MDJ74" s="254"/>
      <c r="MDK74" s="254"/>
      <c r="MDL74" s="254"/>
      <c r="MDM74" s="254"/>
      <c r="MDN74" s="254"/>
      <c r="MDO74" s="254"/>
      <c r="MDP74" s="254"/>
      <c r="MDQ74" s="254"/>
      <c r="MDR74" s="254"/>
      <c r="MDS74" s="254"/>
      <c r="MDT74" s="254"/>
      <c r="MDU74" s="254"/>
      <c r="MDV74" s="254"/>
      <c r="MDW74" s="254"/>
      <c r="MDX74" s="254"/>
      <c r="MDY74" s="254"/>
      <c r="MDZ74" s="254"/>
      <c r="MEA74" s="254"/>
      <c r="MEB74" s="254"/>
      <c r="MEC74" s="254"/>
      <c r="MED74" s="254"/>
      <c r="MEE74" s="254"/>
      <c r="MEF74" s="254"/>
      <c r="MEG74" s="254"/>
      <c r="MEH74" s="254"/>
      <c r="MEI74" s="254"/>
      <c r="MEJ74" s="254"/>
      <c r="MEK74" s="254"/>
      <c r="MEL74" s="254"/>
      <c r="MEM74" s="254"/>
      <c r="MEN74" s="254"/>
      <c r="MEO74" s="254"/>
      <c r="MEP74" s="254"/>
      <c r="MEQ74" s="254"/>
      <c r="MER74" s="254"/>
      <c r="MES74" s="254"/>
      <c r="MET74" s="254"/>
      <c r="MEU74" s="254"/>
      <c r="MEV74" s="254"/>
      <c r="MEW74" s="254"/>
      <c r="MEX74" s="254"/>
      <c r="MEY74" s="254"/>
      <c r="MEZ74" s="254"/>
      <c r="MFA74" s="254"/>
      <c r="MFB74" s="254"/>
      <c r="MFC74" s="254"/>
      <c r="MFD74" s="254"/>
      <c r="MFE74" s="254"/>
      <c r="MFF74" s="254"/>
      <c r="MFG74" s="254"/>
      <c r="MFH74" s="254"/>
      <c r="MFI74" s="254"/>
      <c r="MFJ74" s="254"/>
      <c r="MFK74" s="254"/>
      <c r="MFL74" s="254"/>
      <c r="MFM74" s="254"/>
      <c r="MFN74" s="254"/>
      <c r="MFO74" s="254"/>
      <c r="MFP74" s="254"/>
      <c r="MFQ74" s="254"/>
      <c r="MFR74" s="254"/>
      <c r="MFS74" s="254"/>
      <c r="MFT74" s="254"/>
      <c r="MFU74" s="254"/>
      <c r="MFV74" s="254"/>
      <c r="MFW74" s="254"/>
      <c r="MFX74" s="254"/>
      <c r="MFY74" s="254"/>
      <c r="MFZ74" s="254"/>
      <c r="MGA74" s="254"/>
      <c r="MGB74" s="254"/>
      <c r="MGC74" s="254"/>
      <c r="MGD74" s="254"/>
      <c r="MGE74" s="254"/>
      <c r="MGF74" s="254"/>
      <c r="MGG74" s="254"/>
      <c r="MGH74" s="254"/>
      <c r="MGI74" s="254"/>
      <c r="MGJ74" s="254"/>
      <c r="MGK74" s="254"/>
      <c r="MGL74" s="254"/>
      <c r="MGM74" s="254"/>
      <c r="MGN74" s="254"/>
      <c r="MGO74" s="254"/>
      <c r="MGP74" s="254"/>
      <c r="MGQ74" s="254"/>
      <c r="MGR74" s="254"/>
      <c r="MGS74" s="254"/>
      <c r="MGT74" s="254"/>
      <c r="MGU74" s="254"/>
      <c r="MGV74" s="254"/>
      <c r="MGW74" s="254"/>
      <c r="MGX74" s="254"/>
      <c r="MGY74" s="254"/>
      <c r="MGZ74" s="254"/>
      <c r="MHA74" s="254"/>
      <c r="MHB74" s="254"/>
      <c r="MHC74" s="254"/>
      <c r="MHD74" s="254"/>
      <c r="MHE74" s="254"/>
      <c r="MHF74" s="254"/>
      <c r="MHG74" s="254"/>
      <c r="MHH74" s="254"/>
      <c r="MHI74" s="254"/>
      <c r="MHJ74" s="254"/>
      <c r="MHK74" s="254"/>
      <c r="MHL74" s="254"/>
      <c r="MHM74" s="254"/>
      <c r="MHN74" s="254"/>
      <c r="MHO74" s="254"/>
      <c r="MHP74" s="254"/>
      <c r="MHQ74" s="254"/>
      <c r="MHR74" s="254"/>
      <c r="MHS74" s="254"/>
      <c r="MHT74" s="254"/>
      <c r="MHU74" s="254"/>
      <c r="MHV74" s="254"/>
      <c r="MHW74" s="254"/>
      <c r="MHX74" s="254"/>
      <c r="MHY74" s="254"/>
      <c r="MHZ74" s="254"/>
      <c r="MIA74" s="254"/>
      <c r="MIB74" s="254"/>
      <c r="MIC74" s="254"/>
      <c r="MID74" s="254"/>
      <c r="MIE74" s="254"/>
      <c r="MIF74" s="254"/>
      <c r="MIG74" s="254"/>
      <c r="MIH74" s="254"/>
      <c r="MII74" s="254"/>
      <c r="MIJ74" s="254"/>
      <c r="MIK74" s="254"/>
      <c r="MIL74" s="254"/>
      <c r="MIM74" s="254"/>
      <c r="MIN74" s="254"/>
      <c r="MIO74" s="254"/>
      <c r="MIP74" s="254"/>
      <c r="MIQ74" s="254"/>
      <c r="MIR74" s="254"/>
      <c r="MIS74" s="254"/>
      <c r="MIT74" s="254"/>
      <c r="MIU74" s="254"/>
      <c r="MIV74" s="254"/>
      <c r="MIW74" s="254"/>
      <c r="MIX74" s="254"/>
      <c r="MIY74" s="254"/>
      <c r="MIZ74" s="254"/>
      <c r="MJA74" s="254"/>
      <c r="MJB74" s="254"/>
      <c r="MJC74" s="254"/>
      <c r="MJD74" s="254"/>
      <c r="MJE74" s="254"/>
      <c r="MJF74" s="254"/>
      <c r="MJG74" s="254"/>
      <c r="MJH74" s="254"/>
      <c r="MJI74" s="254"/>
      <c r="MJJ74" s="254"/>
      <c r="MJK74" s="254"/>
      <c r="MJL74" s="254"/>
      <c r="MJM74" s="254"/>
      <c r="MJN74" s="254"/>
      <c r="MJO74" s="254"/>
      <c r="MJP74" s="254"/>
      <c r="MJQ74" s="254"/>
      <c r="MJR74" s="254"/>
      <c r="MJS74" s="254"/>
      <c r="MJT74" s="254"/>
      <c r="MJU74" s="254"/>
      <c r="MJV74" s="254"/>
      <c r="MJW74" s="254"/>
      <c r="MJX74" s="254"/>
      <c r="MJY74" s="254"/>
      <c r="MJZ74" s="254"/>
      <c r="MKA74" s="254"/>
      <c r="MKB74" s="254"/>
      <c r="MKC74" s="254"/>
      <c r="MKD74" s="254"/>
      <c r="MKE74" s="254"/>
      <c r="MKF74" s="254"/>
      <c r="MKG74" s="254"/>
      <c r="MKH74" s="254"/>
      <c r="MKI74" s="254"/>
      <c r="MKJ74" s="254"/>
      <c r="MKK74" s="254"/>
      <c r="MKL74" s="254"/>
      <c r="MKM74" s="254"/>
      <c r="MKN74" s="254"/>
      <c r="MKO74" s="254"/>
      <c r="MKP74" s="254"/>
      <c r="MKQ74" s="254"/>
      <c r="MKR74" s="254"/>
      <c r="MKS74" s="254"/>
      <c r="MKT74" s="254"/>
      <c r="MKU74" s="254"/>
      <c r="MKV74" s="254"/>
      <c r="MKW74" s="254"/>
      <c r="MKX74" s="254"/>
      <c r="MKY74" s="254"/>
      <c r="MKZ74" s="254"/>
      <c r="MLA74" s="254"/>
      <c r="MLB74" s="254"/>
      <c r="MLC74" s="254"/>
      <c r="MLD74" s="254"/>
      <c r="MLE74" s="254"/>
      <c r="MLF74" s="254"/>
      <c r="MLG74" s="254"/>
      <c r="MLH74" s="254"/>
      <c r="MLI74" s="254"/>
      <c r="MLJ74" s="254"/>
      <c r="MLK74" s="254"/>
      <c r="MLL74" s="254"/>
      <c r="MLM74" s="254"/>
      <c r="MLN74" s="254"/>
      <c r="MLO74" s="254"/>
      <c r="MLP74" s="254"/>
      <c r="MLQ74" s="254"/>
      <c r="MLR74" s="254"/>
      <c r="MLS74" s="254"/>
      <c r="MLT74" s="254"/>
      <c r="MLU74" s="254"/>
      <c r="MLV74" s="254"/>
      <c r="MLW74" s="254"/>
      <c r="MLX74" s="254"/>
      <c r="MLY74" s="254"/>
      <c r="MLZ74" s="254"/>
      <c r="MMA74" s="254"/>
      <c r="MMB74" s="254"/>
      <c r="MMC74" s="254"/>
      <c r="MMD74" s="254"/>
      <c r="MME74" s="254"/>
      <c r="MMF74" s="254"/>
      <c r="MMG74" s="254"/>
      <c r="MMH74" s="254"/>
      <c r="MMI74" s="254"/>
      <c r="MMJ74" s="254"/>
      <c r="MMK74" s="254"/>
      <c r="MML74" s="254"/>
      <c r="MMM74" s="254"/>
      <c r="MMN74" s="254"/>
      <c r="MMO74" s="254"/>
      <c r="MMP74" s="254"/>
      <c r="MMQ74" s="254"/>
      <c r="MMR74" s="254"/>
      <c r="MMS74" s="254"/>
      <c r="MMT74" s="254"/>
      <c r="MMU74" s="254"/>
      <c r="MMV74" s="254"/>
      <c r="MMW74" s="254"/>
      <c r="MMX74" s="254"/>
      <c r="MMY74" s="254"/>
      <c r="MMZ74" s="254"/>
      <c r="MNA74" s="254"/>
      <c r="MNB74" s="254"/>
      <c r="MNC74" s="254"/>
      <c r="MND74" s="254"/>
      <c r="MNE74" s="254"/>
      <c r="MNF74" s="254"/>
      <c r="MNG74" s="254"/>
      <c r="MNH74" s="254"/>
      <c r="MNI74" s="254"/>
      <c r="MNJ74" s="254"/>
      <c r="MNK74" s="254"/>
      <c r="MNL74" s="254"/>
      <c r="MNM74" s="254"/>
      <c r="MNN74" s="254"/>
      <c r="MNO74" s="254"/>
      <c r="MNP74" s="254"/>
      <c r="MNQ74" s="254"/>
      <c r="MNR74" s="254"/>
      <c r="MNS74" s="254"/>
      <c r="MNT74" s="254"/>
      <c r="MNU74" s="254"/>
      <c r="MNV74" s="254"/>
      <c r="MNW74" s="254"/>
      <c r="MNX74" s="254"/>
      <c r="MNY74" s="254"/>
      <c r="MNZ74" s="254"/>
      <c r="MOA74" s="254"/>
      <c r="MOB74" s="254"/>
      <c r="MOC74" s="254"/>
      <c r="MOD74" s="254"/>
      <c r="MOE74" s="254"/>
      <c r="MOF74" s="254"/>
      <c r="MOG74" s="254"/>
      <c r="MOH74" s="254"/>
      <c r="MOI74" s="254"/>
      <c r="MOJ74" s="254"/>
      <c r="MOK74" s="254"/>
      <c r="MOL74" s="254"/>
      <c r="MOM74" s="254"/>
      <c r="MON74" s="254"/>
      <c r="MOO74" s="254"/>
      <c r="MOP74" s="254"/>
      <c r="MOQ74" s="254"/>
      <c r="MOR74" s="254"/>
      <c r="MOS74" s="254"/>
      <c r="MOT74" s="254"/>
      <c r="MOU74" s="254"/>
      <c r="MOV74" s="254"/>
      <c r="MOW74" s="254"/>
      <c r="MOX74" s="254"/>
      <c r="MOY74" s="254"/>
      <c r="MOZ74" s="254"/>
      <c r="MPA74" s="254"/>
      <c r="MPB74" s="254"/>
      <c r="MPC74" s="254"/>
      <c r="MPD74" s="254"/>
      <c r="MPE74" s="254"/>
      <c r="MPF74" s="254"/>
      <c r="MPG74" s="254"/>
      <c r="MPH74" s="254"/>
      <c r="MPI74" s="254"/>
      <c r="MPJ74" s="254"/>
      <c r="MPK74" s="254"/>
      <c r="MPL74" s="254"/>
      <c r="MPM74" s="254"/>
      <c r="MPN74" s="254"/>
      <c r="MPO74" s="254"/>
      <c r="MPP74" s="254"/>
      <c r="MPQ74" s="254"/>
      <c r="MPR74" s="254"/>
      <c r="MPS74" s="254"/>
      <c r="MPT74" s="254"/>
      <c r="MPU74" s="254"/>
      <c r="MPV74" s="254"/>
      <c r="MPW74" s="254"/>
      <c r="MPX74" s="254"/>
      <c r="MPY74" s="254"/>
      <c r="MPZ74" s="254"/>
      <c r="MQA74" s="254"/>
      <c r="MQB74" s="254"/>
      <c r="MQC74" s="254"/>
      <c r="MQD74" s="254"/>
      <c r="MQE74" s="254"/>
      <c r="MQF74" s="254"/>
      <c r="MQG74" s="254"/>
      <c r="MQH74" s="254"/>
      <c r="MQI74" s="254"/>
      <c r="MQJ74" s="254"/>
      <c r="MQK74" s="254"/>
      <c r="MQL74" s="254"/>
      <c r="MQM74" s="254"/>
      <c r="MQN74" s="254"/>
      <c r="MQO74" s="254"/>
      <c r="MQP74" s="254"/>
      <c r="MQQ74" s="254"/>
      <c r="MQR74" s="254"/>
      <c r="MQS74" s="254"/>
      <c r="MQT74" s="254"/>
      <c r="MQU74" s="254"/>
      <c r="MQV74" s="254"/>
      <c r="MQW74" s="254"/>
      <c r="MQX74" s="254"/>
      <c r="MQY74" s="254"/>
      <c r="MQZ74" s="254"/>
      <c r="MRA74" s="254"/>
      <c r="MRB74" s="254"/>
      <c r="MRC74" s="254"/>
      <c r="MRD74" s="254"/>
      <c r="MRE74" s="254"/>
      <c r="MRF74" s="254"/>
      <c r="MRG74" s="254"/>
      <c r="MRH74" s="254"/>
      <c r="MRI74" s="254"/>
      <c r="MRJ74" s="254"/>
      <c r="MRK74" s="254"/>
      <c r="MRL74" s="254"/>
      <c r="MRM74" s="254"/>
      <c r="MRN74" s="254"/>
      <c r="MRO74" s="254"/>
      <c r="MRP74" s="254"/>
      <c r="MRQ74" s="254"/>
      <c r="MRR74" s="254"/>
      <c r="MRS74" s="254"/>
      <c r="MRT74" s="254"/>
      <c r="MRU74" s="254"/>
      <c r="MRV74" s="254"/>
      <c r="MRW74" s="254"/>
      <c r="MRX74" s="254"/>
      <c r="MRY74" s="254"/>
      <c r="MRZ74" s="254"/>
      <c r="MSA74" s="254"/>
      <c r="MSB74" s="254"/>
      <c r="MSC74" s="254"/>
      <c r="MSD74" s="254"/>
      <c r="MSE74" s="254"/>
      <c r="MSF74" s="254"/>
      <c r="MSG74" s="254"/>
      <c r="MSH74" s="254"/>
      <c r="MSI74" s="254"/>
      <c r="MSJ74" s="254"/>
      <c r="MSK74" s="254"/>
      <c r="MSL74" s="254"/>
      <c r="MSM74" s="254"/>
      <c r="MSN74" s="254"/>
      <c r="MSO74" s="254"/>
      <c r="MSP74" s="254"/>
      <c r="MSQ74" s="254"/>
      <c r="MSR74" s="254"/>
      <c r="MSS74" s="254"/>
      <c r="MST74" s="254"/>
      <c r="MSU74" s="254"/>
      <c r="MSV74" s="254"/>
      <c r="MSW74" s="254"/>
      <c r="MSX74" s="254"/>
      <c r="MSY74" s="254"/>
      <c r="MSZ74" s="254"/>
      <c r="MTA74" s="254"/>
      <c r="MTB74" s="254"/>
      <c r="MTC74" s="254"/>
      <c r="MTD74" s="254"/>
      <c r="MTE74" s="254"/>
      <c r="MTF74" s="254"/>
      <c r="MTG74" s="254"/>
      <c r="MTH74" s="254"/>
      <c r="MTI74" s="254"/>
      <c r="MTJ74" s="254"/>
      <c r="MTK74" s="254"/>
      <c r="MTL74" s="254"/>
      <c r="MTM74" s="254"/>
      <c r="MTN74" s="254"/>
      <c r="MTO74" s="254"/>
      <c r="MTP74" s="254"/>
      <c r="MTQ74" s="254"/>
      <c r="MTR74" s="254"/>
      <c r="MTS74" s="254"/>
      <c r="MTT74" s="254"/>
      <c r="MTU74" s="254"/>
      <c r="MTV74" s="254"/>
      <c r="MTW74" s="254"/>
      <c r="MTX74" s="254"/>
      <c r="MTY74" s="254"/>
      <c r="MTZ74" s="254"/>
      <c r="MUA74" s="254"/>
      <c r="MUB74" s="254"/>
      <c r="MUC74" s="254"/>
      <c r="MUD74" s="254"/>
      <c r="MUE74" s="254"/>
      <c r="MUF74" s="254"/>
      <c r="MUG74" s="254"/>
      <c r="MUH74" s="254"/>
      <c r="MUI74" s="254"/>
      <c r="MUJ74" s="254"/>
      <c r="MUK74" s="254"/>
      <c r="MUL74" s="254"/>
      <c r="MUM74" s="254"/>
      <c r="MUN74" s="254"/>
      <c r="MUO74" s="254"/>
      <c r="MUP74" s="254"/>
      <c r="MUQ74" s="254"/>
      <c r="MUR74" s="254"/>
      <c r="MUS74" s="254"/>
      <c r="MUT74" s="254"/>
      <c r="MUU74" s="254"/>
      <c r="MUV74" s="254"/>
      <c r="MUW74" s="254"/>
      <c r="MUX74" s="254"/>
      <c r="MUY74" s="254"/>
      <c r="MUZ74" s="254"/>
      <c r="MVA74" s="254"/>
      <c r="MVB74" s="254"/>
      <c r="MVC74" s="254"/>
      <c r="MVD74" s="254"/>
      <c r="MVE74" s="254"/>
      <c r="MVF74" s="254"/>
      <c r="MVG74" s="254"/>
      <c r="MVH74" s="254"/>
      <c r="MVI74" s="254"/>
      <c r="MVJ74" s="254"/>
      <c r="MVK74" s="254"/>
      <c r="MVL74" s="254"/>
      <c r="MVM74" s="254"/>
      <c r="MVN74" s="254"/>
      <c r="MVO74" s="254"/>
      <c r="MVP74" s="254"/>
      <c r="MVQ74" s="254"/>
      <c r="MVR74" s="254"/>
      <c r="MVS74" s="254"/>
      <c r="MVT74" s="254"/>
      <c r="MVU74" s="254"/>
      <c r="MVV74" s="254"/>
      <c r="MVW74" s="254"/>
      <c r="MVX74" s="254"/>
      <c r="MVY74" s="254"/>
      <c r="MVZ74" s="254"/>
      <c r="MWA74" s="254"/>
      <c r="MWB74" s="254"/>
      <c r="MWC74" s="254"/>
      <c r="MWD74" s="254"/>
      <c r="MWE74" s="254"/>
      <c r="MWF74" s="254"/>
      <c r="MWG74" s="254"/>
      <c r="MWH74" s="254"/>
      <c r="MWI74" s="254"/>
      <c r="MWJ74" s="254"/>
      <c r="MWK74" s="254"/>
      <c r="MWL74" s="254"/>
      <c r="MWM74" s="254"/>
      <c r="MWN74" s="254"/>
      <c r="MWO74" s="254"/>
      <c r="MWP74" s="254"/>
      <c r="MWQ74" s="254"/>
      <c r="MWR74" s="254"/>
      <c r="MWS74" s="254"/>
      <c r="MWT74" s="254"/>
      <c r="MWU74" s="254"/>
      <c r="MWV74" s="254"/>
      <c r="MWW74" s="254"/>
      <c r="MWX74" s="254"/>
      <c r="MWY74" s="254"/>
      <c r="MWZ74" s="254"/>
      <c r="MXA74" s="254"/>
      <c r="MXB74" s="254"/>
      <c r="MXC74" s="254"/>
      <c r="MXD74" s="254"/>
      <c r="MXE74" s="254"/>
      <c r="MXF74" s="254"/>
      <c r="MXG74" s="254"/>
      <c r="MXH74" s="254"/>
      <c r="MXI74" s="254"/>
      <c r="MXJ74" s="254"/>
      <c r="MXK74" s="254"/>
      <c r="MXL74" s="254"/>
      <c r="MXM74" s="254"/>
      <c r="MXN74" s="254"/>
      <c r="MXO74" s="254"/>
      <c r="MXP74" s="254"/>
      <c r="MXQ74" s="254"/>
      <c r="MXR74" s="254"/>
      <c r="MXS74" s="254"/>
      <c r="MXT74" s="254"/>
      <c r="MXU74" s="254"/>
      <c r="MXV74" s="254"/>
      <c r="MXW74" s="254"/>
      <c r="MXX74" s="254"/>
      <c r="MXY74" s="254"/>
      <c r="MXZ74" s="254"/>
      <c r="MYA74" s="254"/>
      <c r="MYB74" s="254"/>
      <c r="MYC74" s="254"/>
      <c r="MYD74" s="254"/>
      <c r="MYE74" s="254"/>
      <c r="MYF74" s="254"/>
      <c r="MYG74" s="254"/>
      <c r="MYH74" s="254"/>
      <c r="MYI74" s="254"/>
      <c r="MYJ74" s="254"/>
      <c r="MYK74" s="254"/>
      <c r="MYL74" s="254"/>
      <c r="MYM74" s="254"/>
      <c r="MYN74" s="254"/>
      <c r="MYO74" s="254"/>
      <c r="MYP74" s="254"/>
      <c r="MYQ74" s="254"/>
      <c r="MYR74" s="254"/>
      <c r="MYS74" s="254"/>
      <c r="MYT74" s="254"/>
      <c r="MYU74" s="254"/>
      <c r="MYV74" s="254"/>
      <c r="MYW74" s="254"/>
      <c r="MYX74" s="254"/>
      <c r="MYY74" s="254"/>
      <c r="MYZ74" s="254"/>
      <c r="MZA74" s="254"/>
      <c r="MZB74" s="254"/>
      <c r="MZC74" s="254"/>
      <c r="MZD74" s="254"/>
      <c r="MZE74" s="254"/>
      <c r="MZF74" s="254"/>
      <c r="MZG74" s="254"/>
      <c r="MZH74" s="254"/>
      <c r="MZI74" s="254"/>
      <c r="MZJ74" s="254"/>
      <c r="MZK74" s="254"/>
      <c r="MZL74" s="254"/>
      <c r="MZM74" s="254"/>
      <c r="MZN74" s="254"/>
      <c r="MZO74" s="254"/>
      <c r="MZP74" s="254"/>
      <c r="MZQ74" s="254"/>
      <c r="MZR74" s="254"/>
      <c r="MZS74" s="254"/>
      <c r="MZT74" s="254"/>
      <c r="MZU74" s="254"/>
      <c r="MZV74" s="254"/>
      <c r="MZW74" s="254"/>
      <c r="MZX74" s="254"/>
      <c r="MZY74" s="254"/>
      <c r="MZZ74" s="254"/>
      <c r="NAA74" s="254"/>
      <c r="NAB74" s="254"/>
      <c r="NAC74" s="254"/>
      <c r="NAD74" s="254"/>
      <c r="NAE74" s="254"/>
      <c r="NAF74" s="254"/>
      <c r="NAG74" s="254"/>
      <c r="NAH74" s="254"/>
      <c r="NAI74" s="254"/>
      <c r="NAJ74" s="254"/>
      <c r="NAK74" s="254"/>
      <c r="NAL74" s="254"/>
      <c r="NAM74" s="254"/>
      <c r="NAN74" s="254"/>
      <c r="NAO74" s="254"/>
      <c r="NAP74" s="254"/>
      <c r="NAQ74" s="254"/>
      <c r="NAR74" s="254"/>
      <c r="NAS74" s="254"/>
      <c r="NAT74" s="254"/>
      <c r="NAU74" s="254"/>
      <c r="NAV74" s="254"/>
      <c r="NAW74" s="254"/>
      <c r="NAX74" s="254"/>
      <c r="NAY74" s="254"/>
      <c r="NAZ74" s="254"/>
      <c r="NBA74" s="254"/>
      <c r="NBB74" s="254"/>
      <c r="NBC74" s="254"/>
      <c r="NBD74" s="254"/>
      <c r="NBE74" s="254"/>
      <c r="NBF74" s="254"/>
      <c r="NBG74" s="254"/>
      <c r="NBH74" s="254"/>
      <c r="NBI74" s="254"/>
      <c r="NBJ74" s="254"/>
      <c r="NBK74" s="254"/>
      <c r="NBL74" s="254"/>
      <c r="NBM74" s="254"/>
      <c r="NBN74" s="254"/>
      <c r="NBO74" s="254"/>
      <c r="NBP74" s="254"/>
      <c r="NBQ74" s="254"/>
      <c r="NBR74" s="254"/>
      <c r="NBS74" s="254"/>
      <c r="NBT74" s="254"/>
      <c r="NBU74" s="254"/>
      <c r="NBV74" s="254"/>
      <c r="NBW74" s="254"/>
      <c r="NBX74" s="254"/>
      <c r="NBY74" s="254"/>
      <c r="NBZ74" s="254"/>
      <c r="NCA74" s="254"/>
      <c r="NCB74" s="254"/>
      <c r="NCC74" s="254"/>
      <c r="NCD74" s="254"/>
      <c r="NCE74" s="254"/>
      <c r="NCF74" s="254"/>
      <c r="NCG74" s="254"/>
      <c r="NCH74" s="254"/>
      <c r="NCI74" s="254"/>
      <c r="NCJ74" s="254"/>
      <c r="NCK74" s="254"/>
      <c r="NCL74" s="254"/>
      <c r="NCM74" s="254"/>
      <c r="NCN74" s="254"/>
      <c r="NCO74" s="254"/>
      <c r="NCP74" s="254"/>
      <c r="NCQ74" s="254"/>
      <c r="NCR74" s="254"/>
      <c r="NCS74" s="254"/>
      <c r="NCT74" s="254"/>
      <c r="NCU74" s="254"/>
      <c r="NCV74" s="254"/>
      <c r="NCW74" s="254"/>
      <c r="NCX74" s="254"/>
      <c r="NCY74" s="254"/>
      <c r="NCZ74" s="254"/>
      <c r="NDA74" s="254"/>
      <c r="NDB74" s="254"/>
      <c r="NDC74" s="254"/>
      <c r="NDD74" s="254"/>
      <c r="NDE74" s="254"/>
      <c r="NDF74" s="254"/>
      <c r="NDG74" s="254"/>
      <c r="NDH74" s="254"/>
      <c r="NDI74" s="254"/>
      <c r="NDJ74" s="254"/>
      <c r="NDK74" s="254"/>
      <c r="NDL74" s="254"/>
      <c r="NDM74" s="254"/>
      <c r="NDN74" s="254"/>
      <c r="NDO74" s="254"/>
      <c r="NDP74" s="254"/>
      <c r="NDQ74" s="254"/>
      <c r="NDR74" s="254"/>
      <c r="NDS74" s="254"/>
      <c r="NDT74" s="254"/>
      <c r="NDU74" s="254"/>
      <c r="NDV74" s="254"/>
      <c r="NDW74" s="254"/>
      <c r="NDX74" s="254"/>
      <c r="NDY74" s="254"/>
      <c r="NDZ74" s="254"/>
      <c r="NEA74" s="254"/>
      <c r="NEB74" s="254"/>
      <c r="NEC74" s="254"/>
      <c r="NED74" s="254"/>
      <c r="NEE74" s="254"/>
      <c r="NEF74" s="254"/>
      <c r="NEG74" s="254"/>
      <c r="NEH74" s="254"/>
      <c r="NEI74" s="254"/>
      <c r="NEJ74" s="254"/>
      <c r="NEK74" s="254"/>
      <c r="NEL74" s="254"/>
      <c r="NEM74" s="254"/>
      <c r="NEN74" s="254"/>
      <c r="NEO74" s="254"/>
      <c r="NEP74" s="254"/>
      <c r="NEQ74" s="254"/>
      <c r="NER74" s="254"/>
      <c r="NES74" s="254"/>
      <c r="NET74" s="254"/>
      <c r="NEU74" s="254"/>
      <c r="NEV74" s="254"/>
      <c r="NEW74" s="254"/>
      <c r="NEX74" s="254"/>
      <c r="NEY74" s="254"/>
      <c r="NEZ74" s="254"/>
      <c r="NFA74" s="254"/>
      <c r="NFB74" s="254"/>
      <c r="NFC74" s="254"/>
      <c r="NFD74" s="254"/>
      <c r="NFE74" s="254"/>
      <c r="NFF74" s="254"/>
      <c r="NFG74" s="254"/>
      <c r="NFH74" s="254"/>
      <c r="NFI74" s="254"/>
      <c r="NFJ74" s="254"/>
      <c r="NFK74" s="254"/>
      <c r="NFL74" s="254"/>
      <c r="NFM74" s="254"/>
      <c r="NFN74" s="254"/>
      <c r="NFO74" s="254"/>
      <c r="NFP74" s="254"/>
      <c r="NFQ74" s="254"/>
      <c r="NFR74" s="254"/>
      <c r="NFS74" s="254"/>
      <c r="NFT74" s="254"/>
      <c r="NFU74" s="254"/>
      <c r="NFV74" s="254"/>
      <c r="NFW74" s="254"/>
      <c r="NFX74" s="254"/>
      <c r="NFY74" s="254"/>
      <c r="NFZ74" s="254"/>
      <c r="NGA74" s="254"/>
      <c r="NGB74" s="254"/>
      <c r="NGC74" s="254"/>
      <c r="NGD74" s="254"/>
      <c r="NGE74" s="254"/>
      <c r="NGF74" s="254"/>
      <c r="NGG74" s="254"/>
      <c r="NGH74" s="254"/>
      <c r="NGI74" s="254"/>
      <c r="NGJ74" s="254"/>
      <c r="NGK74" s="254"/>
      <c r="NGL74" s="254"/>
      <c r="NGM74" s="254"/>
      <c r="NGN74" s="254"/>
      <c r="NGO74" s="254"/>
      <c r="NGP74" s="254"/>
      <c r="NGQ74" s="254"/>
      <c r="NGR74" s="254"/>
      <c r="NGS74" s="254"/>
      <c r="NGT74" s="254"/>
      <c r="NGU74" s="254"/>
      <c r="NGV74" s="254"/>
      <c r="NGW74" s="254"/>
      <c r="NGX74" s="254"/>
      <c r="NGY74" s="254"/>
      <c r="NGZ74" s="254"/>
      <c r="NHA74" s="254"/>
      <c r="NHB74" s="254"/>
      <c r="NHC74" s="254"/>
      <c r="NHD74" s="254"/>
      <c r="NHE74" s="254"/>
      <c r="NHF74" s="254"/>
      <c r="NHG74" s="254"/>
      <c r="NHH74" s="254"/>
      <c r="NHI74" s="254"/>
      <c r="NHJ74" s="254"/>
      <c r="NHK74" s="254"/>
      <c r="NHL74" s="254"/>
      <c r="NHM74" s="254"/>
      <c r="NHN74" s="254"/>
      <c r="NHO74" s="254"/>
      <c r="NHP74" s="254"/>
      <c r="NHQ74" s="254"/>
      <c r="NHR74" s="254"/>
      <c r="NHS74" s="254"/>
      <c r="NHT74" s="254"/>
      <c r="NHU74" s="254"/>
      <c r="NHV74" s="254"/>
      <c r="NHW74" s="254"/>
      <c r="NHX74" s="254"/>
      <c r="NHY74" s="254"/>
      <c r="NHZ74" s="254"/>
      <c r="NIA74" s="254"/>
      <c r="NIB74" s="254"/>
      <c r="NIC74" s="254"/>
      <c r="NID74" s="254"/>
      <c r="NIE74" s="254"/>
      <c r="NIF74" s="254"/>
      <c r="NIG74" s="254"/>
      <c r="NIH74" s="254"/>
      <c r="NII74" s="254"/>
      <c r="NIJ74" s="254"/>
      <c r="NIK74" s="254"/>
      <c r="NIL74" s="254"/>
      <c r="NIM74" s="254"/>
      <c r="NIN74" s="254"/>
      <c r="NIO74" s="254"/>
      <c r="NIP74" s="254"/>
      <c r="NIQ74" s="254"/>
      <c r="NIR74" s="254"/>
      <c r="NIS74" s="254"/>
      <c r="NIT74" s="254"/>
      <c r="NIU74" s="254"/>
      <c r="NIV74" s="254"/>
      <c r="NIW74" s="254"/>
      <c r="NIX74" s="254"/>
      <c r="NIY74" s="254"/>
      <c r="NIZ74" s="254"/>
      <c r="NJA74" s="254"/>
      <c r="NJB74" s="254"/>
      <c r="NJC74" s="254"/>
      <c r="NJD74" s="254"/>
      <c r="NJE74" s="254"/>
      <c r="NJF74" s="254"/>
      <c r="NJG74" s="254"/>
      <c r="NJH74" s="254"/>
      <c r="NJI74" s="254"/>
      <c r="NJJ74" s="254"/>
      <c r="NJK74" s="254"/>
      <c r="NJL74" s="254"/>
      <c r="NJM74" s="254"/>
      <c r="NJN74" s="254"/>
      <c r="NJO74" s="254"/>
      <c r="NJP74" s="254"/>
      <c r="NJQ74" s="254"/>
      <c r="NJR74" s="254"/>
      <c r="NJS74" s="254"/>
      <c r="NJT74" s="254"/>
      <c r="NJU74" s="254"/>
      <c r="NJV74" s="254"/>
      <c r="NJW74" s="254"/>
      <c r="NJX74" s="254"/>
      <c r="NJY74" s="254"/>
      <c r="NJZ74" s="254"/>
      <c r="NKA74" s="254"/>
      <c r="NKB74" s="254"/>
      <c r="NKC74" s="254"/>
      <c r="NKD74" s="254"/>
      <c r="NKE74" s="254"/>
      <c r="NKF74" s="254"/>
      <c r="NKG74" s="254"/>
      <c r="NKH74" s="254"/>
      <c r="NKI74" s="254"/>
      <c r="NKJ74" s="254"/>
      <c r="NKK74" s="254"/>
      <c r="NKL74" s="254"/>
      <c r="NKM74" s="254"/>
      <c r="NKN74" s="254"/>
      <c r="NKO74" s="254"/>
      <c r="NKP74" s="254"/>
      <c r="NKQ74" s="254"/>
      <c r="NKR74" s="254"/>
      <c r="NKS74" s="254"/>
      <c r="NKT74" s="254"/>
      <c r="NKU74" s="254"/>
      <c r="NKV74" s="254"/>
      <c r="NKW74" s="254"/>
      <c r="NKX74" s="254"/>
      <c r="NKY74" s="254"/>
      <c r="NKZ74" s="254"/>
      <c r="NLA74" s="254"/>
      <c r="NLB74" s="254"/>
      <c r="NLC74" s="254"/>
      <c r="NLD74" s="254"/>
      <c r="NLE74" s="254"/>
      <c r="NLF74" s="254"/>
      <c r="NLG74" s="254"/>
      <c r="NLH74" s="254"/>
      <c r="NLI74" s="254"/>
      <c r="NLJ74" s="254"/>
      <c r="NLK74" s="254"/>
      <c r="NLL74" s="254"/>
      <c r="NLM74" s="254"/>
      <c r="NLN74" s="254"/>
      <c r="NLO74" s="254"/>
      <c r="NLP74" s="254"/>
      <c r="NLQ74" s="254"/>
      <c r="NLR74" s="254"/>
      <c r="NLS74" s="254"/>
      <c r="NLT74" s="254"/>
      <c r="NLU74" s="254"/>
      <c r="NLV74" s="254"/>
      <c r="NLW74" s="254"/>
      <c r="NLX74" s="254"/>
      <c r="NLY74" s="254"/>
      <c r="NLZ74" s="254"/>
      <c r="NMA74" s="254"/>
      <c r="NMB74" s="254"/>
      <c r="NMC74" s="254"/>
      <c r="NMD74" s="254"/>
      <c r="NME74" s="254"/>
      <c r="NMF74" s="254"/>
      <c r="NMG74" s="254"/>
      <c r="NMH74" s="254"/>
      <c r="NMI74" s="254"/>
      <c r="NMJ74" s="254"/>
      <c r="NMK74" s="254"/>
      <c r="NML74" s="254"/>
      <c r="NMM74" s="254"/>
      <c r="NMN74" s="254"/>
      <c r="NMO74" s="254"/>
      <c r="NMP74" s="254"/>
      <c r="NMQ74" s="254"/>
      <c r="NMR74" s="254"/>
      <c r="NMS74" s="254"/>
      <c r="NMT74" s="254"/>
      <c r="NMU74" s="254"/>
      <c r="NMV74" s="254"/>
      <c r="NMW74" s="254"/>
      <c r="NMX74" s="254"/>
      <c r="NMY74" s="254"/>
      <c r="NMZ74" s="254"/>
      <c r="NNA74" s="254"/>
      <c r="NNB74" s="254"/>
      <c r="NNC74" s="254"/>
      <c r="NND74" s="254"/>
      <c r="NNE74" s="254"/>
      <c r="NNF74" s="254"/>
      <c r="NNG74" s="254"/>
      <c r="NNH74" s="254"/>
      <c r="NNI74" s="254"/>
      <c r="NNJ74" s="254"/>
      <c r="NNK74" s="254"/>
      <c r="NNL74" s="254"/>
      <c r="NNM74" s="254"/>
      <c r="NNN74" s="254"/>
      <c r="NNO74" s="254"/>
      <c r="NNP74" s="254"/>
      <c r="NNQ74" s="254"/>
      <c r="NNR74" s="254"/>
      <c r="NNS74" s="254"/>
      <c r="NNT74" s="254"/>
      <c r="NNU74" s="254"/>
      <c r="NNV74" s="254"/>
      <c r="NNW74" s="254"/>
      <c r="NNX74" s="254"/>
      <c r="NNY74" s="254"/>
      <c r="NNZ74" s="254"/>
      <c r="NOA74" s="254"/>
      <c r="NOB74" s="254"/>
      <c r="NOC74" s="254"/>
      <c r="NOD74" s="254"/>
      <c r="NOE74" s="254"/>
      <c r="NOF74" s="254"/>
      <c r="NOG74" s="254"/>
      <c r="NOH74" s="254"/>
      <c r="NOI74" s="254"/>
      <c r="NOJ74" s="254"/>
      <c r="NOK74" s="254"/>
      <c r="NOL74" s="254"/>
      <c r="NOM74" s="254"/>
      <c r="NON74" s="254"/>
      <c r="NOO74" s="254"/>
      <c r="NOP74" s="254"/>
      <c r="NOQ74" s="254"/>
      <c r="NOR74" s="254"/>
      <c r="NOS74" s="254"/>
      <c r="NOT74" s="254"/>
      <c r="NOU74" s="254"/>
      <c r="NOV74" s="254"/>
      <c r="NOW74" s="254"/>
      <c r="NOX74" s="254"/>
      <c r="NOY74" s="254"/>
      <c r="NOZ74" s="254"/>
      <c r="NPA74" s="254"/>
      <c r="NPB74" s="254"/>
      <c r="NPC74" s="254"/>
      <c r="NPD74" s="254"/>
      <c r="NPE74" s="254"/>
      <c r="NPF74" s="254"/>
      <c r="NPG74" s="254"/>
      <c r="NPH74" s="254"/>
      <c r="NPI74" s="254"/>
      <c r="NPJ74" s="254"/>
      <c r="NPK74" s="254"/>
      <c r="NPL74" s="254"/>
      <c r="NPM74" s="254"/>
      <c r="NPN74" s="254"/>
      <c r="NPO74" s="254"/>
      <c r="NPP74" s="254"/>
      <c r="NPQ74" s="254"/>
      <c r="NPR74" s="254"/>
      <c r="NPS74" s="254"/>
      <c r="NPT74" s="254"/>
      <c r="NPU74" s="254"/>
      <c r="NPV74" s="254"/>
      <c r="NPW74" s="254"/>
      <c r="NPX74" s="254"/>
      <c r="NPY74" s="254"/>
      <c r="NPZ74" s="254"/>
      <c r="NQA74" s="254"/>
      <c r="NQB74" s="254"/>
      <c r="NQC74" s="254"/>
      <c r="NQD74" s="254"/>
      <c r="NQE74" s="254"/>
      <c r="NQF74" s="254"/>
      <c r="NQG74" s="254"/>
      <c r="NQH74" s="254"/>
      <c r="NQI74" s="254"/>
      <c r="NQJ74" s="254"/>
      <c r="NQK74" s="254"/>
      <c r="NQL74" s="254"/>
      <c r="NQM74" s="254"/>
      <c r="NQN74" s="254"/>
      <c r="NQO74" s="254"/>
      <c r="NQP74" s="254"/>
      <c r="NQQ74" s="254"/>
      <c r="NQR74" s="254"/>
      <c r="NQS74" s="254"/>
      <c r="NQT74" s="254"/>
      <c r="NQU74" s="254"/>
      <c r="NQV74" s="254"/>
      <c r="NQW74" s="254"/>
      <c r="NQX74" s="254"/>
      <c r="NQY74" s="254"/>
      <c r="NQZ74" s="254"/>
      <c r="NRA74" s="254"/>
      <c r="NRB74" s="254"/>
      <c r="NRC74" s="254"/>
      <c r="NRD74" s="254"/>
      <c r="NRE74" s="254"/>
      <c r="NRF74" s="254"/>
      <c r="NRG74" s="254"/>
      <c r="NRH74" s="254"/>
      <c r="NRI74" s="254"/>
      <c r="NRJ74" s="254"/>
      <c r="NRK74" s="254"/>
      <c r="NRL74" s="254"/>
      <c r="NRM74" s="254"/>
      <c r="NRN74" s="254"/>
      <c r="NRO74" s="254"/>
      <c r="NRP74" s="254"/>
      <c r="NRQ74" s="254"/>
      <c r="NRR74" s="254"/>
      <c r="NRS74" s="254"/>
      <c r="NRT74" s="254"/>
      <c r="NRU74" s="254"/>
      <c r="NRV74" s="254"/>
      <c r="NRW74" s="254"/>
      <c r="NRX74" s="254"/>
      <c r="NRY74" s="254"/>
      <c r="NRZ74" s="254"/>
      <c r="NSA74" s="254"/>
      <c r="NSB74" s="254"/>
      <c r="NSC74" s="254"/>
      <c r="NSD74" s="254"/>
      <c r="NSE74" s="254"/>
      <c r="NSF74" s="254"/>
      <c r="NSG74" s="254"/>
      <c r="NSH74" s="254"/>
      <c r="NSI74" s="254"/>
      <c r="NSJ74" s="254"/>
      <c r="NSK74" s="254"/>
      <c r="NSL74" s="254"/>
      <c r="NSM74" s="254"/>
      <c r="NSN74" s="254"/>
      <c r="NSO74" s="254"/>
      <c r="NSP74" s="254"/>
      <c r="NSQ74" s="254"/>
      <c r="NSR74" s="254"/>
      <c r="NSS74" s="254"/>
      <c r="NST74" s="254"/>
      <c r="NSU74" s="254"/>
      <c r="NSV74" s="254"/>
      <c r="NSW74" s="254"/>
      <c r="NSX74" s="254"/>
      <c r="NSY74" s="254"/>
      <c r="NSZ74" s="254"/>
      <c r="NTA74" s="254"/>
      <c r="NTB74" s="254"/>
      <c r="NTC74" s="254"/>
      <c r="NTD74" s="254"/>
      <c r="NTE74" s="254"/>
      <c r="NTF74" s="254"/>
      <c r="NTG74" s="254"/>
      <c r="NTH74" s="254"/>
      <c r="NTI74" s="254"/>
      <c r="NTJ74" s="254"/>
      <c r="NTK74" s="254"/>
      <c r="NTL74" s="254"/>
      <c r="NTM74" s="254"/>
      <c r="NTN74" s="254"/>
      <c r="NTO74" s="254"/>
      <c r="NTP74" s="254"/>
      <c r="NTQ74" s="254"/>
      <c r="NTR74" s="254"/>
      <c r="NTS74" s="254"/>
      <c r="NTT74" s="254"/>
      <c r="NTU74" s="254"/>
      <c r="NTV74" s="254"/>
      <c r="NTW74" s="254"/>
      <c r="NTX74" s="254"/>
      <c r="NTY74" s="254"/>
      <c r="NTZ74" s="254"/>
      <c r="NUA74" s="254"/>
      <c r="NUB74" s="254"/>
      <c r="NUC74" s="254"/>
      <c r="NUD74" s="254"/>
      <c r="NUE74" s="254"/>
      <c r="NUF74" s="254"/>
      <c r="NUG74" s="254"/>
      <c r="NUH74" s="254"/>
      <c r="NUI74" s="254"/>
      <c r="NUJ74" s="254"/>
      <c r="NUK74" s="254"/>
      <c r="NUL74" s="254"/>
      <c r="NUM74" s="254"/>
      <c r="NUN74" s="254"/>
      <c r="NUO74" s="254"/>
      <c r="NUP74" s="254"/>
      <c r="NUQ74" s="254"/>
      <c r="NUR74" s="254"/>
      <c r="NUS74" s="254"/>
      <c r="NUT74" s="254"/>
      <c r="NUU74" s="254"/>
      <c r="NUV74" s="254"/>
      <c r="NUW74" s="254"/>
      <c r="NUX74" s="254"/>
      <c r="NUY74" s="254"/>
      <c r="NUZ74" s="254"/>
      <c r="NVA74" s="254"/>
      <c r="NVB74" s="254"/>
      <c r="NVC74" s="254"/>
      <c r="NVD74" s="254"/>
      <c r="NVE74" s="254"/>
      <c r="NVF74" s="254"/>
      <c r="NVG74" s="254"/>
      <c r="NVH74" s="254"/>
      <c r="NVI74" s="254"/>
      <c r="NVJ74" s="254"/>
      <c r="NVK74" s="254"/>
      <c r="NVL74" s="254"/>
      <c r="NVM74" s="254"/>
      <c r="NVN74" s="254"/>
      <c r="NVO74" s="254"/>
      <c r="NVP74" s="254"/>
      <c r="NVQ74" s="254"/>
      <c r="NVR74" s="254"/>
      <c r="NVS74" s="254"/>
      <c r="NVT74" s="254"/>
      <c r="NVU74" s="254"/>
      <c r="NVV74" s="254"/>
      <c r="NVW74" s="254"/>
      <c r="NVX74" s="254"/>
      <c r="NVY74" s="254"/>
      <c r="NVZ74" s="254"/>
      <c r="NWA74" s="254"/>
      <c r="NWB74" s="254"/>
      <c r="NWC74" s="254"/>
      <c r="NWD74" s="254"/>
      <c r="NWE74" s="254"/>
      <c r="NWF74" s="254"/>
      <c r="NWG74" s="254"/>
      <c r="NWH74" s="254"/>
      <c r="NWI74" s="254"/>
      <c r="NWJ74" s="254"/>
      <c r="NWK74" s="254"/>
      <c r="NWL74" s="254"/>
      <c r="NWM74" s="254"/>
      <c r="NWN74" s="254"/>
      <c r="NWO74" s="254"/>
      <c r="NWP74" s="254"/>
      <c r="NWQ74" s="254"/>
      <c r="NWR74" s="254"/>
      <c r="NWS74" s="254"/>
      <c r="NWT74" s="254"/>
      <c r="NWU74" s="254"/>
      <c r="NWV74" s="254"/>
      <c r="NWW74" s="254"/>
      <c r="NWX74" s="254"/>
      <c r="NWY74" s="254"/>
      <c r="NWZ74" s="254"/>
      <c r="NXA74" s="254"/>
      <c r="NXB74" s="254"/>
      <c r="NXC74" s="254"/>
      <c r="NXD74" s="254"/>
      <c r="NXE74" s="254"/>
      <c r="NXF74" s="254"/>
      <c r="NXG74" s="254"/>
      <c r="NXH74" s="254"/>
      <c r="NXI74" s="254"/>
      <c r="NXJ74" s="254"/>
      <c r="NXK74" s="254"/>
      <c r="NXL74" s="254"/>
      <c r="NXM74" s="254"/>
      <c r="NXN74" s="254"/>
      <c r="NXO74" s="254"/>
      <c r="NXP74" s="254"/>
      <c r="NXQ74" s="254"/>
      <c r="NXR74" s="254"/>
      <c r="NXS74" s="254"/>
      <c r="NXT74" s="254"/>
      <c r="NXU74" s="254"/>
      <c r="NXV74" s="254"/>
      <c r="NXW74" s="254"/>
      <c r="NXX74" s="254"/>
      <c r="NXY74" s="254"/>
      <c r="NXZ74" s="254"/>
      <c r="NYA74" s="254"/>
      <c r="NYB74" s="254"/>
      <c r="NYC74" s="254"/>
      <c r="NYD74" s="254"/>
      <c r="NYE74" s="254"/>
      <c r="NYF74" s="254"/>
      <c r="NYG74" s="254"/>
      <c r="NYH74" s="254"/>
      <c r="NYI74" s="254"/>
      <c r="NYJ74" s="254"/>
      <c r="NYK74" s="254"/>
      <c r="NYL74" s="254"/>
      <c r="NYM74" s="254"/>
      <c r="NYN74" s="254"/>
      <c r="NYO74" s="254"/>
      <c r="NYP74" s="254"/>
      <c r="NYQ74" s="254"/>
      <c r="NYR74" s="254"/>
      <c r="NYS74" s="254"/>
      <c r="NYT74" s="254"/>
      <c r="NYU74" s="254"/>
      <c r="NYV74" s="254"/>
      <c r="NYW74" s="254"/>
      <c r="NYX74" s="254"/>
      <c r="NYY74" s="254"/>
      <c r="NYZ74" s="254"/>
      <c r="NZA74" s="254"/>
      <c r="NZB74" s="254"/>
      <c r="NZC74" s="254"/>
      <c r="NZD74" s="254"/>
      <c r="NZE74" s="254"/>
      <c r="NZF74" s="254"/>
      <c r="NZG74" s="254"/>
      <c r="NZH74" s="254"/>
      <c r="NZI74" s="254"/>
      <c r="NZJ74" s="254"/>
      <c r="NZK74" s="254"/>
      <c r="NZL74" s="254"/>
      <c r="NZM74" s="254"/>
      <c r="NZN74" s="254"/>
      <c r="NZO74" s="254"/>
      <c r="NZP74" s="254"/>
      <c r="NZQ74" s="254"/>
      <c r="NZR74" s="254"/>
      <c r="NZS74" s="254"/>
      <c r="NZT74" s="254"/>
      <c r="NZU74" s="254"/>
      <c r="NZV74" s="254"/>
      <c r="NZW74" s="254"/>
      <c r="NZX74" s="254"/>
      <c r="NZY74" s="254"/>
      <c r="NZZ74" s="254"/>
      <c r="OAA74" s="254"/>
      <c r="OAB74" s="254"/>
      <c r="OAC74" s="254"/>
      <c r="OAD74" s="254"/>
      <c r="OAE74" s="254"/>
      <c r="OAF74" s="254"/>
      <c r="OAG74" s="254"/>
      <c r="OAH74" s="254"/>
      <c r="OAI74" s="254"/>
      <c r="OAJ74" s="254"/>
      <c r="OAK74" s="254"/>
      <c r="OAL74" s="254"/>
      <c r="OAM74" s="254"/>
      <c r="OAN74" s="254"/>
      <c r="OAO74" s="254"/>
      <c r="OAP74" s="254"/>
      <c r="OAQ74" s="254"/>
      <c r="OAR74" s="254"/>
      <c r="OAS74" s="254"/>
      <c r="OAT74" s="254"/>
      <c r="OAU74" s="254"/>
      <c r="OAV74" s="254"/>
      <c r="OAW74" s="254"/>
      <c r="OAX74" s="254"/>
      <c r="OAY74" s="254"/>
      <c r="OAZ74" s="254"/>
      <c r="OBA74" s="254"/>
      <c r="OBB74" s="254"/>
      <c r="OBC74" s="254"/>
      <c r="OBD74" s="254"/>
      <c r="OBE74" s="254"/>
      <c r="OBF74" s="254"/>
      <c r="OBG74" s="254"/>
      <c r="OBH74" s="254"/>
      <c r="OBI74" s="254"/>
      <c r="OBJ74" s="254"/>
      <c r="OBK74" s="254"/>
      <c r="OBL74" s="254"/>
      <c r="OBM74" s="254"/>
      <c r="OBN74" s="254"/>
      <c r="OBO74" s="254"/>
      <c r="OBP74" s="254"/>
      <c r="OBQ74" s="254"/>
      <c r="OBR74" s="254"/>
      <c r="OBS74" s="254"/>
      <c r="OBT74" s="254"/>
      <c r="OBU74" s="254"/>
      <c r="OBV74" s="254"/>
      <c r="OBW74" s="254"/>
      <c r="OBX74" s="254"/>
      <c r="OBY74" s="254"/>
      <c r="OBZ74" s="254"/>
      <c r="OCA74" s="254"/>
      <c r="OCB74" s="254"/>
      <c r="OCC74" s="254"/>
      <c r="OCD74" s="254"/>
      <c r="OCE74" s="254"/>
      <c r="OCF74" s="254"/>
      <c r="OCG74" s="254"/>
      <c r="OCH74" s="254"/>
      <c r="OCI74" s="254"/>
      <c r="OCJ74" s="254"/>
      <c r="OCK74" s="254"/>
      <c r="OCL74" s="254"/>
      <c r="OCM74" s="254"/>
      <c r="OCN74" s="254"/>
      <c r="OCO74" s="254"/>
      <c r="OCP74" s="254"/>
      <c r="OCQ74" s="254"/>
      <c r="OCR74" s="254"/>
      <c r="OCS74" s="254"/>
      <c r="OCT74" s="254"/>
      <c r="OCU74" s="254"/>
      <c r="OCV74" s="254"/>
      <c r="OCW74" s="254"/>
      <c r="OCX74" s="254"/>
      <c r="OCY74" s="254"/>
      <c r="OCZ74" s="254"/>
      <c r="ODA74" s="254"/>
      <c r="ODB74" s="254"/>
      <c r="ODC74" s="254"/>
      <c r="ODD74" s="254"/>
      <c r="ODE74" s="254"/>
      <c r="ODF74" s="254"/>
      <c r="ODG74" s="254"/>
      <c r="ODH74" s="254"/>
      <c r="ODI74" s="254"/>
      <c r="ODJ74" s="254"/>
      <c r="ODK74" s="254"/>
      <c r="ODL74" s="254"/>
      <c r="ODM74" s="254"/>
      <c r="ODN74" s="254"/>
      <c r="ODO74" s="254"/>
      <c r="ODP74" s="254"/>
      <c r="ODQ74" s="254"/>
      <c r="ODR74" s="254"/>
      <c r="ODS74" s="254"/>
      <c r="ODT74" s="254"/>
      <c r="ODU74" s="254"/>
      <c r="ODV74" s="254"/>
      <c r="ODW74" s="254"/>
      <c r="ODX74" s="254"/>
      <c r="ODY74" s="254"/>
      <c r="ODZ74" s="254"/>
      <c r="OEA74" s="254"/>
      <c r="OEB74" s="254"/>
      <c r="OEC74" s="254"/>
      <c r="OED74" s="254"/>
      <c r="OEE74" s="254"/>
      <c r="OEF74" s="254"/>
      <c r="OEG74" s="254"/>
      <c r="OEH74" s="254"/>
      <c r="OEI74" s="254"/>
      <c r="OEJ74" s="254"/>
      <c r="OEK74" s="254"/>
      <c r="OEL74" s="254"/>
      <c r="OEM74" s="254"/>
      <c r="OEN74" s="254"/>
      <c r="OEO74" s="254"/>
      <c r="OEP74" s="254"/>
      <c r="OEQ74" s="254"/>
      <c r="OER74" s="254"/>
      <c r="OES74" s="254"/>
      <c r="OET74" s="254"/>
      <c r="OEU74" s="254"/>
      <c r="OEV74" s="254"/>
      <c r="OEW74" s="254"/>
      <c r="OEX74" s="254"/>
      <c r="OEY74" s="254"/>
      <c r="OEZ74" s="254"/>
      <c r="OFA74" s="254"/>
      <c r="OFB74" s="254"/>
      <c r="OFC74" s="254"/>
      <c r="OFD74" s="254"/>
      <c r="OFE74" s="254"/>
      <c r="OFF74" s="254"/>
      <c r="OFG74" s="254"/>
      <c r="OFH74" s="254"/>
      <c r="OFI74" s="254"/>
      <c r="OFJ74" s="254"/>
      <c r="OFK74" s="254"/>
      <c r="OFL74" s="254"/>
      <c r="OFM74" s="254"/>
      <c r="OFN74" s="254"/>
      <c r="OFO74" s="254"/>
      <c r="OFP74" s="254"/>
      <c r="OFQ74" s="254"/>
      <c r="OFR74" s="254"/>
      <c r="OFS74" s="254"/>
      <c r="OFT74" s="254"/>
      <c r="OFU74" s="254"/>
      <c r="OFV74" s="254"/>
      <c r="OFW74" s="254"/>
      <c r="OFX74" s="254"/>
      <c r="OFY74" s="254"/>
      <c r="OFZ74" s="254"/>
      <c r="OGA74" s="254"/>
      <c r="OGB74" s="254"/>
      <c r="OGC74" s="254"/>
      <c r="OGD74" s="254"/>
      <c r="OGE74" s="254"/>
      <c r="OGF74" s="254"/>
      <c r="OGG74" s="254"/>
      <c r="OGH74" s="254"/>
      <c r="OGI74" s="254"/>
      <c r="OGJ74" s="254"/>
      <c r="OGK74" s="254"/>
      <c r="OGL74" s="254"/>
      <c r="OGM74" s="254"/>
      <c r="OGN74" s="254"/>
      <c r="OGO74" s="254"/>
      <c r="OGP74" s="254"/>
      <c r="OGQ74" s="254"/>
      <c r="OGR74" s="254"/>
      <c r="OGS74" s="254"/>
      <c r="OGT74" s="254"/>
      <c r="OGU74" s="254"/>
      <c r="OGV74" s="254"/>
      <c r="OGW74" s="254"/>
      <c r="OGX74" s="254"/>
      <c r="OGY74" s="254"/>
      <c r="OGZ74" s="254"/>
      <c r="OHA74" s="254"/>
      <c r="OHB74" s="254"/>
      <c r="OHC74" s="254"/>
      <c r="OHD74" s="254"/>
      <c r="OHE74" s="254"/>
      <c r="OHF74" s="254"/>
      <c r="OHG74" s="254"/>
      <c r="OHH74" s="254"/>
      <c r="OHI74" s="254"/>
      <c r="OHJ74" s="254"/>
      <c r="OHK74" s="254"/>
      <c r="OHL74" s="254"/>
      <c r="OHM74" s="254"/>
      <c r="OHN74" s="254"/>
      <c r="OHO74" s="254"/>
      <c r="OHP74" s="254"/>
      <c r="OHQ74" s="254"/>
      <c r="OHR74" s="254"/>
      <c r="OHS74" s="254"/>
      <c r="OHT74" s="254"/>
      <c r="OHU74" s="254"/>
      <c r="OHV74" s="254"/>
      <c r="OHW74" s="254"/>
      <c r="OHX74" s="254"/>
      <c r="OHY74" s="254"/>
      <c r="OHZ74" s="254"/>
      <c r="OIA74" s="254"/>
      <c r="OIB74" s="254"/>
      <c r="OIC74" s="254"/>
      <c r="OID74" s="254"/>
      <c r="OIE74" s="254"/>
      <c r="OIF74" s="254"/>
      <c r="OIG74" s="254"/>
      <c r="OIH74" s="254"/>
      <c r="OII74" s="254"/>
      <c r="OIJ74" s="254"/>
      <c r="OIK74" s="254"/>
      <c r="OIL74" s="254"/>
      <c r="OIM74" s="254"/>
      <c r="OIN74" s="254"/>
      <c r="OIO74" s="254"/>
      <c r="OIP74" s="254"/>
      <c r="OIQ74" s="254"/>
      <c r="OIR74" s="254"/>
      <c r="OIS74" s="254"/>
      <c r="OIT74" s="254"/>
      <c r="OIU74" s="254"/>
      <c r="OIV74" s="254"/>
      <c r="OIW74" s="254"/>
      <c r="OIX74" s="254"/>
      <c r="OIY74" s="254"/>
      <c r="OIZ74" s="254"/>
      <c r="OJA74" s="254"/>
      <c r="OJB74" s="254"/>
      <c r="OJC74" s="254"/>
      <c r="OJD74" s="254"/>
      <c r="OJE74" s="254"/>
      <c r="OJF74" s="254"/>
      <c r="OJG74" s="254"/>
      <c r="OJH74" s="254"/>
      <c r="OJI74" s="254"/>
      <c r="OJJ74" s="254"/>
      <c r="OJK74" s="254"/>
      <c r="OJL74" s="254"/>
      <c r="OJM74" s="254"/>
      <c r="OJN74" s="254"/>
      <c r="OJO74" s="254"/>
      <c r="OJP74" s="254"/>
      <c r="OJQ74" s="254"/>
      <c r="OJR74" s="254"/>
      <c r="OJS74" s="254"/>
      <c r="OJT74" s="254"/>
      <c r="OJU74" s="254"/>
      <c r="OJV74" s="254"/>
      <c r="OJW74" s="254"/>
      <c r="OJX74" s="254"/>
      <c r="OJY74" s="254"/>
      <c r="OJZ74" s="254"/>
      <c r="OKA74" s="254"/>
      <c r="OKB74" s="254"/>
      <c r="OKC74" s="254"/>
      <c r="OKD74" s="254"/>
      <c r="OKE74" s="254"/>
      <c r="OKF74" s="254"/>
      <c r="OKG74" s="254"/>
      <c r="OKH74" s="254"/>
      <c r="OKI74" s="254"/>
      <c r="OKJ74" s="254"/>
      <c r="OKK74" s="254"/>
      <c r="OKL74" s="254"/>
      <c r="OKM74" s="254"/>
      <c r="OKN74" s="254"/>
      <c r="OKO74" s="254"/>
      <c r="OKP74" s="254"/>
      <c r="OKQ74" s="254"/>
      <c r="OKR74" s="254"/>
      <c r="OKS74" s="254"/>
      <c r="OKT74" s="254"/>
      <c r="OKU74" s="254"/>
      <c r="OKV74" s="254"/>
      <c r="OKW74" s="254"/>
      <c r="OKX74" s="254"/>
      <c r="OKY74" s="254"/>
      <c r="OKZ74" s="254"/>
      <c r="OLA74" s="254"/>
      <c r="OLB74" s="254"/>
      <c r="OLC74" s="254"/>
      <c r="OLD74" s="254"/>
      <c r="OLE74" s="254"/>
      <c r="OLF74" s="254"/>
      <c r="OLG74" s="254"/>
      <c r="OLH74" s="254"/>
      <c r="OLI74" s="254"/>
      <c r="OLJ74" s="254"/>
      <c r="OLK74" s="254"/>
      <c r="OLL74" s="254"/>
      <c r="OLM74" s="254"/>
      <c r="OLN74" s="254"/>
      <c r="OLO74" s="254"/>
      <c r="OLP74" s="254"/>
      <c r="OLQ74" s="254"/>
      <c r="OLR74" s="254"/>
      <c r="OLS74" s="254"/>
      <c r="OLT74" s="254"/>
      <c r="OLU74" s="254"/>
      <c r="OLV74" s="254"/>
      <c r="OLW74" s="254"/>
      <c r="OLX74" s="254"/>
      <c r="OLY74" s="254"/>
      <c r="OLZ74" s="254"/>
      <c r="OMA74" s="254"/>
      <c r="OMB74" s="254"/>
      <c r="OMC74" s="254"/>
      <c r="OMD74" s="254"/>
      <c r="OME74" s="254"/>
      <c r="OMF74" s="254"/>
      <c r="OMG74" s="254"/>
      <c r="OMH74" s="254"/>
      <c r="OMI74" s="254"/>
      <c r="OMJ74" s="254"/>
      <c r="OMK74" s="254"/>
      <c r="OML74" s="254"/>
      <c r="OMM74" s="254"/>
      <c r="OMN74" s="254"/>
      <c r="OMO74" s="254"/>
      <c r="OMP74" s="254"/>
      <c r="OMQ74" s="254"/>
      <c r="OMR74" s="254"/>
      <c r="OMS74" s="254"/>
      <c r="OMT74" s="254"/>
      <c r="OMU74" s="254"/>
      <c r="OMV74" s="254"/>
      <c r="OMW74" s="254"/>
      <c r="OMX74" s="254"/>
      <c r="OMY74" s="254"/>
      <c r="OMZ74" s="254"/>
      <c r="ONA74" s="254"/>
      <c r="ONB74" s="254"/>
      <c r="ONC74" s="254"/>
      <c r="OND74" s="254"/>
      <c r="ONE74" s="254"/>
      <c r="ONF74" s="254"/>
      <c r="ONG74" s="254"/>
      <c r="ONH74" s="254"/>
      <c r="ONI74" s="254"/>
      <c r="ONJ74" s="254"/>
      <c r="ONK74" s="254"/>
      <c r="ONL74" s="254"/>
      <c r="ONM74" s="254"/>
      <c r="ONN74" s="254"/>
      <c r="ONO74" s="254"/>
      <c r="ONP74" s="254"/>
      <c r="ONQ74" s="254"/>
      <c r="ONR74" s="254"/>
      <c r="ONS74" s="254"/>
      <c r="ONT74" s="254"/>
      <c r="ONU74" s="254"/>
      <c r="ONV74" s="254"/>
      <c r="ONW74" s="254"/>
      <c r="ONX74" s="254"/>
      <c r="ONY74" s="254"/>
      <c r="ONZ74" s="254"/>
      <c r="OOA74" s="254"/>
      <c r="OOB74" s="254"/>
      <c r="OOC74" s="254"/>
      <c r="OOD74" s="254"/>
      <c r="OOE74" s="254"/>
      <c r="OOF74" s="254"/>
      <c r="OOG74" s="254"/>
      <c r="OOH74" s="254"/>
      <c r="OOI74" s="254"/>
      <c r="OOJ74" s="254"/>
      <c r="OOK74" s="254"/>
      <c r="OOL74" s="254"/>
      <c r="OOM74" s="254"/>
      <c r="OON74" s="254"/>
      <c r="OOO74" s="254"/>
      <c r="OOP74" s="254"/>
      <c r="OOQ74" s="254"/>
      <c r="OOR74" s="254"/>
      <c r="OOS74" s="254"/>
      <c r="OOT74" s="254"/>
      <c r="OOU74" s="254"/>
      <c r="OOV74" s="254"/>
      <c r="OOW74" s="254"/>
      <c r="OOX74" s="254"/>
      <c r="OOY74" s="254"/>
      <c r="OOZ74" s="254"/>
      <c r="OPA74" s="254"/>
      <c r="OPB74" s="254"/>
      <c r="OPC74" s="254"/>
      <c r="OPD74" s="254"/>
      <c r="OPE74" s="254"/>
      <c r="OPF74" s="254"/>
      <c r="OPG74" s="254"/>
      <c r="OPH74" s="254"/>
      <c r="OPI74" s="254"/>
      <c r="OPJ74" s="254"/>
      <c r="OPK74" s="254"/>
      <c r="OPL74" s="254"/>
      <c r="OPM74" s="254"/>
      <c r="OPN74" s="254"/>
      <c r="OPO74" s="254"/>
      <c r="OPP74" s="254"/>
      <c r="OPQ74" s="254"/>
      <c r="OPR74" s="254"/>
      <c r="OPS74" s="254"/>
      <c r="OPT74" s="254"/>
      <c r="OPU74" s="254"/>
      <c r="OPV74" s="254"/>
      <c r="OPW74" s="254"/>
      <c r="OPX74" s="254"/>
      <c r="OPY74" s="254"/>
      <c r="OPZ74" s="254"/>
      <c r="OQA74" s="254"/>
      <c r="OQB74" s="254"/>
      <c r="OQC74" s="254"/>
      <c r="OQD74" s="254"/>
      <c r="OQE74" s="254"/>
      <c r="OQF74" s="254"/>
      <c r="OQG74" s="254"/>
      <c r="OQH74" s="254"/>
      <c r="OQI74" s="254"/>
      <c r="OQJ74" s="254"/>
      <c r="OQK74" s="254"/>
      <c r="OQL74" s="254"/>
      <c r="OQM74" s="254"/>
      <c r="OQN74" s="254"/>
      <c r="OQO74" s="254"/>
      <c r="OQP74" s="254"/>
      <c r="OQQ74" s="254"/>
      <c r="OQR74" s="254"/>
      <c r="OQS74" s="254"/>
      <c r="OQT74" s="254"/>
      <c r="OQU74" s="254"/>
      <c r="OQV74" s="254"/>
      <c r="OQW74" s="254"/>
      <c r="OQX74" s="254"/>
      <c r="OQY74" s="254"/>
      <c r="OQZ74" s="254"/>
      <c r="ORA74" s="254"/>
      <c r="ORB74" s="254"/>
      <c r="ORC74" s="254"/>
      <c r="ORD74" s="254"/>
      <c r="ORE74" s="254"/>
      <c r="ORF74" s="254"/>
      <c r="ORG74" s="254"/>
      <c r="ORH74" s="254"/>
      <c r="ORI74" s="254"/>
      <c r="ORJ74" s="254"/>
      <c r="ORK74" s="254"/>
      <c r="ORL74" s="254"/>
      <c r="ORM74" s="254"/>
      <c r="ORN74" s="254"/>
      <c r="ORO74" s="254"/>
      <c r="ORP74" s="254"/>
      <c r="ORQ74" s="254"/>
      <c r="ORR74" s="254"/>
      <c r="ORS74" s="254"/>
      <c r="ORT74" s="254"/>
      <c r="ORU74" s="254"/>
      <c r="ORV74" s="254"/>
      <c r="ORW74" s="254"/>
      <c r="ORX74" s="254"/>
      <c r="ORY74" s="254"/>
      <c r="ORZ74" s="254"/>
      <c r="OSA74" s="254"/>
      <c r="OSB74" s="254"/>
      <c r="OSC74" s="254"/>
      <c r="OSD74" s="254"/>
      <c r="OSE74" s="254"/>
      <c r="OSF74" s="254"/>
      <c r="OSG74" s="254"/>
      <c r="OSH74" s="254"/>
      <c r="OSI74" s="254"/>
      <c r="OSJ74" s="254"/>
      <c r="OSK74" s="254"/>
      <c r="OSL74" s="254"/>
      <c r="OSM74" s="254"/>
      <c r="OSN74" s="254"/>
      <c r="OSO74" s="254"/>
      <c r="OSP74" s="254"/>
      <c r="OSQ74" s="254"/>
      <c r="OSR74" s="254"/>
      <c r="OSS74" s="254"/>
      <c r="OST74" s="254"/>
      <c r="OSU74" s="254"/>
      <c r="OSV74" s="254"/>
      <c r="OSW74" s="254"/>
      <c r="OSX74" s="254"/>
      <c r="OSY74" s="254"/>
      <c r="OSZ74" s="254"/>
      <c r="OTA74" s="254"/>
      <c r="OTB74" s="254"/>
      <c r="OTC74" s="254"/>
      <c r="OTD74" s="254"/>
      <c r="OTE74" s="254"/>
      <c r="OTF74" s="254"/>
      <c r="OTG74" s="254"/>
      <c r="OTH74" s="254"/>
      <c r="OTI74" s="254"/>
      <c r="OTJ74" s="254"/>
      <c r="OTK74" s="254"/>
      <c r="OTL74" s="254"/>
      <c r="OTM74" s="254"/>
      <c r="OTN74" s="254"/>
      <c r="OTO74" s="254"/>
      <c r="OTP74" s="254"/>
      <c r="OTQ74" s="254"/>
      <c r="OTR74" s="254"/>
      <c r="OTS74" s="254"/>
      <c r="OTT74" s="254"/>
      <c r="OTU74" s="254"/>
      <c r="OTV74" s="254"/>
      <c r="OTW74" s="254"/>
      <c r="OTX74" s="254"/>
      <c r="OTY74" s="254"/>
      <c r="OTZ74" s="254"/>
      <c r="OUA74" s="254"/>
      <c r="OUB74" s="254"/>
      <c r="OUC74" s="254"/>
      <c r="OUD74" s="254"/>
      <c r="OUE74" s="254"/>
      <c r="OUF74" s="254"/>
      <c r="OUG74" s="254"/>
      <c r="OUH74" s="254"/>
      <c r="OUI74" s="254"/>
      <c r="OUJ74" s="254"/>
      <c r="OUK74" s="254"/>
      <c r="OUL74" s="254"/>
      <c r="OUM74" s="254"/>
      <c r="OUN74" s="254"/>
      <c r="OUO74" s="254"/>
      <c r="OUP74" s="254"/>
      <c r="OUQ74" s="254"/>
      <c r="OUR74" s="254"/>
      <c r="OUS74" s="254"/>
      <c r="OUT74" s="254"/>
      <c r="OUU74" s="254"/>
      <c r="OUV74" s="254"/>
      <c r="OUW74" s="254"/>
      <c r="OUX74" s="254"/>
      <c r="OUY74" s="254"/>
      <c r="OUZ74" s="254"/>
      <c r="OVA74" s="254"/>
      <c r="OVB74" s="254"/>
      <c r="OVC74" s="254"/>
      <c r="OVD74" s="254"/>
      <c r="OVE74" s="254"/>
      <c r="OVF74" s="254"/>
      <c r="OVG74" s="254"/>
      <c r="OVH74" s="254"/>
      <c r="OVI74" s="254"/>
      <c r="OVJ74" s="254"/>
      <c r="OVK74" s="254"/>
      <c r="OVL74" s="254"/>
      <c r="OVM74" s="254"/>
      <c r="OVN74" s="254"/>
      <c r="OVO74" s="254"/>
      <c r="OVP74" s="254"/>
      <c r="OVQ74" s="254"/>
      <c r="OVR74" s="254"/>
      <c r="OVS74" s="254"/>
      <c r="OVT74" s="254"/>
      <c r="OVU74" s="254"/>
      <c r="OVV74" s="254"/>
      <c r="OVW74" s="254"/>
      <c r="OVX74" s="254"/>
      <c r="OVY74" s="254"/>
      <c r="OVZ74" s="254"/>
      <c r="OWA74" s="254"/>
      <c r="OWB74" s="254"/>
      <c r="OWC74" s="254"/>
      <c r="OWD74" s="254"/>
      <c r="OWE74" s="254"/>
      <c r="OWF74" s="254"/>
      <c r="OWG74" s="254"/>
      <c r="OWH74" s="254"/>
      <c r="OWI74" s="254"/>
      <c r="OWJ74" s="254"/>
      <c r="OWK74" s="254"/>
      <c r="OWL74" s="254"/>
      <c r="OWM74" s="254"/>
      <c r="OWN74" s="254"/>
      <c r="OWO74" s="254"/>
      <c r="OWP74" s="254"/>
      <c r="OWQ74" s="254"/>
      <c r="OWR74" s="254"/>
      <c r="OWS74" s="254"/>
      <c r="OWT74" s="254"/>
      <c r="OWU74" s="254"/>
      <c r="OWV74" s="254"/>
      <c r="OWW74" s="254"/>
      <c r="OWX74" s="254"/>
      <c r="OWY74" s="254"/>
      <c r="OWZ74" s="254"/>
      <c r="OXA74" s="254"/>
      <c r="OXB74" s="254"/>
      <c r="OXC74" s="254"/>
      <c r="OXD74" s="254"/>
      <c r="OXE74" s="254"/>
      <c r="OXF74" s="254"/>
      <c r="OXG74" s="254"/>
      <c r="OXH74" s="254"/>
      <c r="OXI74" s="254"/>
      <c r="OXJ74" s="254"/>
      <c r="OXK74" s="254"/>
      <c r="OXL74" s="254"/>
      <c r="OXM74" s="254"/>
      <c r="OXN74" s="254"/>
      <c r="OXO74" s="254"/>
      <c r="OXP74" s="254"/>
      <c r="OXQ74" s="254"/>
      <c r="OXR74" s="254"/>
      <c r="OXS74" s="254"/>
      <c r="OXT74" s="254"/>
      <c r="OXU74" s="254"/>
      <c r="OXV74" s="254"/>
      <c r="OXW74" s="254"/>
      <c r="OXX74" s="254"/>
      <c r="OXY74" s="254"/>
      <c r="OXZ74" s="254"/>
      <c r="OYA74" s="254"/>
      <c r="OYB74" s="254"/>
      <c r="OYC74" s="254"/>
      <c r="OYD74" s="254"/>
      <c r="OYE74" s="254"/>
      <c r="OYF74" s="254"/>
      <c r="OYG74" s="254"/>
      <c r="OYH74" s="254"/>
      <c r="OYI74" s="254"/>
      <c r="OYJ74" s="254"/>
      <c r="OYK74" s="254"/>
      <c r="OYL74" s="254"/>
      <c r="OYM74" s="254"/>
      <c r="OYN74" s="254"/>
      <c r="OYO74" s="254"/>
      <c r="OYP74" s="254"/>
      <c r="OYQ74" s="254"/>
      <c r="OYR74" s="254"/>
      <c r="OYS74" s="254"/>
      <c r="OYT74" s="254"/>
      <c r="OYU74" s="254"/>
      <c r="OYV74" s="254"/>
      <c r="OYW74" s="254"/>
      <c r="OYX74" s="254"/>
      <c r="OYY74" s="254"/>
      <c r="OYZ74" s="254"/>
      <c r="OZA74" s="254"/>
      <c r="OZB74" s="254"/>
      <c r="OZC74" s="254"/>
      <c r="OZD74" s="254"/>
      <c r="OZE74" s="254"/>
      <c r="OZF74" s="254"/>
      <c r="OZG74" s="254"/>
      <c r="OZH74" s="254"/>
      <c r="OZI74" s="254"/>
      <c r="OZJ74" s="254"/>
      <c r="OZK74" s="254"/>
      <c r="OZL74" s="254"/>
      <c r="OZM74" s="254"/>
      <c r="OZN74" s="254"/>
      <c r="OZO74" s="254"/>
      <c r="OZP74" s="254"/>
      <c r="OZQ74" s="254"/>
      <c r="OZR74" s="254"/>
      <c r="OZS74" s="254"/>
      <c r="OZT74" s="254"/>
      <c r="OZU74" s="254"/>
      <c r="OZV74" s="254"/>
      <c r="OZW74" s="254"/>
      <c r="OZX74" s="254"/>
      <c r="OZY74" s="254"/>
      <c r="OZZ74" s="254"/>
      <c r="PAA74" s="254"/>
      <c r="PAB74" s="254"/>
      <c r="PAC74" s="254"/>
      <c r="PAD74" s="254"/>
      <c r="PAE74" s="254"/>
      <c r="PAF74" s="254"/>
      <c r="PAG74" s="254"/>
      <c r="PAH74" s="254"/>
      <c r="PAI74" s="254"/>
      <c r="PAJ74" s="254"/>
      <c r="PAK74" s="254"/>
      <c r="PAL74" s="254"/>
      <c r="PAM74" s="254"/>
      <c r="PAN74" s="254"/>
      <c r="PAO74" s="254"/>
      <c r="PAP74" s="254"/>
      <c r="PAQ74" s="254"/>
      <c r="PAR74" s="254"/>
      <c r="PAS74" s="254"/>
      <c r="PAT74" s="254"/>
      <c r="PAU74" s="254"/>
      <c r="PAV74" s="254"/>
      <c r="PAW74" s="254"/>
      <c r="PAX74" s="254"/>
      <c r="PAY74" s="254"/>
      <c r="PAZ74" s="254"/>
      <c r="PBA74" s="254"/>
      <c r="PBB74" s="254"/>
      <c r="PBC74" s="254"/>
      <c r="PBD74" s="254"/>
      <c r="PBE74" s="254"/>
      <c r="PBF74" s="254"/>
      <c r="PBG74" s="254"/>
      <c r="PBH74" s="254"/>
      <c r="PBI74" s="254"/>
      <c r="PBJ74" s="254"/>
      <c r="PBK74" s="254"/>
      <c r="PBL74" s="254"/>
      <c r="PBM74" s="254"/>
      <c r="PBN74" s="254"/>
      <c r="PBO74" s="254"/>
      <c r="PBP74" s="254"/>
      <c r="PBQ74" s="254"/>
      <c r="PBR74" s="254"/>
      <c r="PBS74" s="254"/>
      <c r="PBT74" s="254"/>
      <c r="PBU74" s="254"/>
      <c r="PBV74" s="254"/>
      <c r="PBW74" s="254"/>
      <c r="PBX74" s="254"/>
      <c r="PBY74" s="254"/>
      <c r="PBZ74" s="254"/>
      <c r="PCA74" s="254"/>
      <c r="PCB74" s="254"/>
      <c r="PCC74" s="254"/>
      <c r="PCD74" s="254"/>
      <c r="PCE74" s="254"/>
      <c r="PCF74" s="254"/>
      <c r="PCG74" s="254"/>
      <c r="PCH74" s="254"/>
      <c r="PCI74" s="254"/>
      <c r="PCJ74" s="254"/>
      <c r="PCK74" s="254"/>
      <c r="PCL74" s="254"/>
      <c r="PCM74" s="254"/>
      <c r="PCN74" s="254"/>
      <c r="PCO74" s="254"/>
      <c r="PCP74" s="254"/>
      <c r="PCQ74" s="254"/>
      <c r="PCR74" s="254"/>
      <c r="PCS74" s="254"/>
      <c r="PCT74" s="254"/>
      <c r="PCU74" s="254"/>
      <c r="PCV74" s="254"/>
      <c r="PCW74" s="254"/>
      <c r="PCX74" s="254"/>
      <c r="PCY74" s="254"/>
      <c r="PCZ74" s="254"/>
      <c r="PDA74" s="254"/>
      <c r="PDB74" s="254"/>
      <c r="PDC74" s="254"/>
      <c r="PDD74" s="254"/>
      <c r="PDE74" s="254"/>
      <c r="PDF74" s="254"/>
      <c r="PDG74" s="254"/>
      <c r="PDH74" s="254"/>
      <c r="PDI74" s="254"/>
      <c r="PDJ74" s="254"/>
      <c r="PDK74" s="254"/>
      <c r="PDL74" s="254"/>
      <c r="PDM74" s="254"/>
      <c r="PDN74" s="254"/>
      <c r="PDO74" s="254"/>
      <c r="PDP74" s="254"/>
      <c r="PDQ74" s="254"/>
      <c r="PDR74" s="254"/>
      <c r="PDS74" s="254"/>
      <c r="PDT74" s="254"/>
      <c r="PDU74" s="254"/>
      <c r="PDV74" s="254"/>
      <c r="PDW74" s="254"/>
      <c r="PDX74" s="254"/>
      <c r="PDY74" s="254"/>
      <c r="PDZ74" s="254"/>
      <c r="PEA74" s="254"/>
      <c r="PEB74" s="254"/>
      <c r="PEC74" s="254"/>
      <c r="PED74" s="254"/>
      <c r="PEE74" s="254"/>
      <c r="PEF74" s="254"/>
      <c r="PEG74" s="254"/>
      <c r="PEH74" s="254"/>
      <c r="PEI74" s="254"/>
      <c r="PEJ74" s="254"/>
      <c r="PEK74" s="254"/>
      <c r="PEL74" s="254"/>
      <c r="PEM74" s="254"/>
      <c r="PEN74" s="254"/>
      <c r="PEO74" s="254"/>
      <c r="PEP74" s="254"/>
      <c r="PEQ74" s="254"/>
      <c r="PER74" s="254"/>
      <c r="PES74" s="254"/>
      <c r="PET74" s="254"/>
      <c r="PEU74" s="254"/>
      <c r="PEV74" s="254"/>
      <c r="PEW74" s="254"/>
      <c r="PEX74" s="254"/>
      <c r="PEY74" s="254"/>
      <c r="PEZ74" s="254"/>
      <c r="PFA74" s="254"/>
      <c r="PFB74" s="254"/>
      <c r="PFC74" s="254"/>
      <c r="PFD74" s="254"/>
      <c r="PFE74" s="254"/>
      <c r="PFF74" s="254"/>
      <c r="PFG74" s="254"/>
      <c r="PFH74" s="254"/>
      <c r="PFI74" s="254"/>
      <c r="PFJ74" s="254"/>
      <c r="PFK74" s="254"/>
      <c r="PFL74" s="254"/>
      <c r="PFM74" s="254"/>
      <c r="PFN74" s="254"/>
      <c r="PFO74" s="254"/>
      <c r="PFP74" s="254"/>
      <c r="PFQ74" s="254"/>
      <c r="PFR74" s="254"/>
      <c r="PFS74" s="254"/>
      <c r="PFT74" s="254"/>
      <c r="PFU74" s="254"/>
      <c r="PFV74" s="254"/>
      <c r="PFW74" s="254"/>
      <c r="PFX74" s="254"/>
      <c r="PFY74" s="254"/>
      <c r="PFZ74" s="254"/>
      <c r="PGA74" s="254"/>
      <c r="PGB74" s="254"/>
      <c r="PGC74" s="254"/>
      <c r="PGD74" s="254"/>
      <c r="PGE74" s="254"/>
      <c r="PGF74" s="254"/>
      <c r="PGG74" s="254"/>
      <c r="PGH74" s="254"/>
      <c r="PGI74" s="254"/>
      <c r="PGJ74" s="254"/>
      <c r="PGK74" s="254"/>
      <c r="PGL74" s="254"/>
      <c r="PGM74" s="254"/>
      <c r="PGN74" s="254"/>
      <c r="PGO74" s="254"/>
      <c r="PGP74" s="254"/>
      <c r="PGQ74" s="254"/>
      <c r="PGR74" s="254"/>
      <c r="PGS74" s="254"/>
      <c r="PGT74" s="254"/>
      <c r="PGU74" s="254"/>
      <c r="PGV74" s="254"/>
      <c r="PGW74" s="254"/>
      <c r="PGX74" s="254"/>
      <c r="PGY74" s="254"/>
      <c r="PGZ74" s="254"/>
      <c r="PHA74" s="254"/>
      <c r="PHB74" s="254"/>
      <c r="PHC74" s="254"/>
      <c r="PHD74" s="254"/>
      <c r="PHE74" s="254"/>
      <c r="PHF74" s="254"/>
      <c r="PHG74" s="254"/>
      <c r="PHH74" s="254"/>
      <c r="PHI74" s="254"/>
      <c r="PHJ74" s="254"/>
      <c r="PHK74" s="254"/>
      <c r="PHL74" s="254"/>
      <c r="PHM74" s="254"/>
      <c r="PHN74" s="254"/>
      <c r="PHO74" s="254"/>
      <c r="PHP74" s="254"/>
      <c r="PHQ74" s="254"/>
      <c r="PHR74" s="254"/>
      <c r="PHS74" s="254"/>
      <c r="PHT74" s="254"/>
      <c r="PHU74" s="254"/>
      <c r="PHV74" s="254"/>
      <c r="PHW74" s="254"/>
      <c r="PHX74" s="254"/>
      <c r="PHY74" s="254"/>
      <c r="PHZ74" s="254"/>
      <c r="PIA74" s="254"/>
      <c r="PIB74" s="254"/>
      <c r="PIC74" s="254"/>
      <c r="PID74" s="254"/>
      <c r="PIE74" s="254"/>
      <c r="PIF74" s="254"/>
      <c r="PIG74" s="254"/>
      <c r="PIH74" s="254"/>
      <c r="PII74" s="254"/>
      <c r="PIJ74" s="254"/>
      <c r="PIK74" s="254"/>
      <c r="PIL74" s="254"/>
      <c r="PIM74" s="254"/>
      <c r="PIN74" s="254"/>
      <c r="PIO74" s="254"/>
      <c r="PIP74" s="254"/>
      <c r="PIQ74" s="254"/>
      <c r="PIR74" s="254"/>
      <c r="PIS74" s="254"/>
      <c r="PIT74" s="254"/>
      <c r="PIU74" s="254"/>
      <c r="PIV74" s="254"/>
      <c r="PIW74" s="254"/>
      <c r="PIX74" s="254"/>
      <c r="PIY74" s="254"/>
      <c r="PIZ74" s="254"/>
      <c r="PJA74" s="254"/>
      <c r="PJB74" s="254"/>
      <c r="PJC74" s="254"/>
      <c r="PJD74" s="254"/>
      <c r="PJE74" s="254"/>
      <c r="PJF74" s="254"/>
      <c r="PJG74" s="254"/>
      <c r="PJH74" s="254"/>
      <c r="PJI74" s="254"/>
      <c r="PJJ74" s="254"/>
      <c r="PJK74" s="254"/>
      <c r="PJL74" s="254"/>
      <c r="PJM74" s="254"/>
      <c r="PJN74" s="254"/>
      <c r="PJO74" s="254"/>
      <c r="PJP74" s="254"/>
      <c r="PJQ74" s="254"/>
      <c r="PJR74" s="254"/>
      <c r="PJS74" s="254"/>
      <c r="PJT74" s="254"/>
      <c r="PJU74" s="254"/>
      <c r="PJV74" s="254"/>
      <c r="PJW74" s="254"/>
      <c r="PJX74" s="254"/>
      <c r="PJY74" s="254"/>
      <c r="PJZ74" s="254"/>
      <c r="PKA74" s="254"/>
      <c r="PKB74" s="254"/>
      <c r="PKC74" s="254"/>
      <c r="PKD74" s="254"/>
      <c r="PKE74" s="254"/>
      <c r="PKF74" s="254"/>
      <c r="PKG74" s="254"/>
      <c r="PKH74" s="254"/>
      <c r="PKI74" s="254"/>
      <c r="PKJ74" s="254"/>
      <c r="PKK74" s="254"/>
      <c r="PKL74" s="254"/>
      <c r="PKM74" s="254"/>
      <c r="PKN74" s="254"/>
      <c r="PKO74" s="254"/>
      <c r="PKP74" s="254"/>
      <c r="PKQ74" s="254"/>
      <c r="PKR74" s="254"/>
      <c r="PKS74" s="254"/>
      <c r="PKT74" s="254"/>
      <c r="PKU74" s="254"/>
      <c r="PKV74" s="254"/>
      <c r="PKW74" s="254"/>
      <c r="PKX74" s="254"/>
      <c r="PKY74" s="254"/>
      <c r="PKZ74" s="254"/>
      <c r="PLA74" s="254"/>
      <c r="PLB74" s="254"/>
      <c r="PLC74" s="254"/>
      <c r="PLD74" s="254"/>
      <c r="PLE74" s="254"/>
      <c r="PLF74" s="254"/>
      <c r="PLG74" s="254"/>
      <c r="PLH74" s="254"/>
      <c r="PLI74" s="254"/>
      <c r="PLJ74" s="254"/>
      <c r="PLK74" s="254"/>
      <c r="PLL74" s="254"/>
      <c r="PLM74" s="254"/>
      <c r="PLN74" s="254"/>
      <c r="PLO74" s="254"/>
      <c r="PLP74" s="254"/>
      <c r="PLQ74" s="254"/>
      <c r="PLR74" s="254"/>
      <c r="PLS74" s="254"/>
      <c r="PLT74" s="254"/>
      <c r="PLU74" s="254"/>
      <c r="PLV74" s="254"/>
      <c r="PLW74" s="254"/>
      <c r="PLX74" s="254"/>
      <c r="PLY74" s="254"/>
      <c r="PLZ74" s="254"/>
      <c r="PMA74" s="254"/>
      <c r="PMB74" s="254"/>
      <c r="PMC74" s="254"/>
      <c r="PMD74" s="254"/>
      <c r="PME74" s="254"/>
      <c r="PMF74" s="254"/>
      <c r="PMG74" s="254"/>
      <c r="PMH74" s="254"/>
      <c r="PMI74" s="254"/>
      <c r="PMJ74" s="254"/>
      <c r="PMK74" s="254"/>
      <c r="PML74" s="254"/>
      <c r="PMM74" s="254"/>
      <c r="PMN74" s="254"/>
      <c r="PMO74" s="254"/>
      <c r="PMP74" s="254"/>
      <c r="PMQ74" s="254"/>
      <c r="PMR74" s="254"/>
      <c r="PMS74" s="254"/>
      <c r="PMT74" s="254"/>
      <c r="PMU74" s="254"/>
      <c r="PMV74" s="254"/>
      <c r="PMW74" s="254"/>
      <c r="PMX74" s="254"/>
      <c r="PMY74" s="254"/>
      <c r="PMZ74" s="254"/>
      <c r="PNA74" s="254"/>
      <c r="PNB74" s="254"/>
      <c r="PNC74" s="254"/>
      <c r="PND74" s="254"/>
      <c r="PNE74" s="254"/>
      <c r="PNF74" s="254"/>
      <c r="PNG74" s="254"/>
      <c r="PNH74" s="254"/>
      <c r="PNI74" s="254"/>
      <c r="PNJ74" s="254"/>
      <c r="PNK74" s="254"/>
      <c r="PNL74" s="254"/>
      <c r="PNM74" s="254"/>
      <c r="PNN74" s="254"/>
      <c r="PNO74" s="254"/>
      <c r="PNP74" s="254"/>
      <c r="PNQ74" s="254"/>
      <c r="PNR74" s="254"/>
      <c r="PNS74" s="254"/>
      <c r="PNT74" s="254"/>
      <c r="PNU74" s="254"/>
      <c r="PNV74" s="254"/>
      <c r="PNW74" s="254"/>
      <c r="PNX74" s="254"/>
      <c r="PNY74" s="254"/>
      <c r="PNZ74" s="254"/>
      <c r="POA74" s="254"/>
      <c r="POB74" s="254"/>
      <c r="POC74" s="254"/>
      <c r="POD74" s="254"/>
      <c r="POE74" s="254"/>
      <c r="POF74" s="254"/>
      <c r="POG74" s="254"/>
      <c r="POH74" s="254"/>
      <c r="POI74" s="254"/>
      <c r="POJ74" s="254"/>
      <c r="POK74" s="254"/>
      <c r="POL74" s="254"/>
      <c r="POM74" s="254"/>
      <c r="PON74" s="254"/>
      <c r="POO74" s="254"/>
      <c r="POP74" s="254"/>
      <c r="POQ74" s="254"/>
      <c r="POR74" s="254"/>
      <c r="POS74" s="254"/>
      <c r="POT74" s="254"/>
      <c r="POU74" s="254"/>
      <c r="POV74" s="254"/>
      <c r="POW74" s="254"/>
      <c r="POX74" s="254"/>
      <c r="POY74" s="254"/>
      <c r="POZ74" s="254"/>
      <c r="PPA74" s="254"/>
      <c r="PPB74" s="254"/>
      <c r="PPC74" s="254"/>
      <c r="PPD74" s="254"/>
      <c r="PPE74" s="254"/>
      <c r="PPF74" s="254"/>
      <c r="PPG74" s="254"/>
      <c r="PPH74" s="254"/>
      <c r="PPI74" s="254"/>
      <c r="PPJ74" s="254"/>
      <c r="PPK74" s="254"/>
      <c r="PPL74" s="254"/>
      <c r="PPM74" s="254"/>
      <c r="PPN74" s="254"/>
      <c r="PPO74" s="254"/>
      <c r="PPP74" s="254"/>
      <c r="PPQ74" s="254"/>
      <c r="PPR74" s="254"/>
      <c r="PPS74" s="254"/>
      <c r="PPT74" s="254"/>
      <c r="PPU74" s="254"/>
      <c r="PPV74" s="254"/>
      <c r="PPW74" s="254"/>
      <c r="PPX74" s="254"/>
      <c r="PPY74" s="254"/>
      <c r="PPZ74" s="254"/>
      <c r="PQA74" s="254"/>
      <c r="PQB74" s="254"/>
      <c r="PQC74" s="254"/>
      <c r="PQD74" s="254"/>
      <c r="PQE74" s="254"/>
      <c r="PQF74" s="254"/>
      <c r="PQG74" s="254"/>
      <c r="PQH74" s="254"/>
      <c r="PQI74" s="254"/>
      <c r="PQJ74" s="254"/>
      <c r="PQK74" s="254"/>
      <c r="PQL74" s="254"/>
      <c r="PQM74" s="254"/>
      <c r="PQN74" s="254"/>
      <c r="PQO74" s="254"/>
      <c r="PQP74" s="254"/>
      <c r="PQQ74" s="254"/>
      <c r="PQR74" s="254"/>
      <c r="PQS74" s="254"/>
      <c r="PQT74" s="254"/>
      <c r="PQU74" s="254"/>
      <c r="PQV74" s="254"/>
      <c r="PQW74" s="254"/>
      <c r="PQX74" s="254"/>
      <c r="PQY74" s="254"/>
      <c r="PQZ74" s="254"/>
      <c r="PRA74" s="254"/>
      <c r="PRB74" s="254"/>
      <c r="PRC74" s="254"/>
      <c r="PRD74" s="254"/>
      <c r="PRE74" s="254"/>
      <c r="PRF74" s="254"/>
      <c r="PRG74" s="254"/>
      <c r="PRH74" s="254"/>
      <c r="PRI74" s="254"/>
      <c r="PRJ74" s="254"/>
      <c r="PRK74" s="254"/>
      <c r="PRL74" s="254"/>
      <c r="PRM74" s="254"/>
      <c r="PRN74" s="254"/>
      <c r="PRO74" s="254"/>
      <c r="PRP74" s="254"/>
      <c r="PRQ74" s="254"/>
      <c r="PRR74" s="254"/>
      <c r="PRS74" s="254"/>
      <c r="PRT74" s="254"/>
      <c r="PRU74" s="254"/>
      <c r="PRV74" s="254"/>
      <c r="PRW74" s="254"/>
      <c r="PRX74" s="254"/>
      <c r="PRY74" s="254"/>
      <c r="PRZ74" s="254"/>
      <c r="PSA74" s="254"/>
      <c r="PSB74" s="254"/>
      <c r="PSC74" s="254"/>
      <c r="PSD74" s="254"/>
      <c r="PSE74" s="254"/>
      <c r="PSF74" s="254"/>
      <c r="PSG74" s="254"/>
      <c r="PSH74" s="254"/>
      <c r="PSI74" s="254"/>
      <c r="PSJ74" s="254"/>
      <c r="PSK74" s="254"/>
      <c r="PSL74" s="254"/>
      <c r="PSM74" s="254"/>
      <c r="PSN74" s="254"/>
      <c r="PSO74" s="254"/>
      <c r="PSP74" s="254"/>
      <c r="PSQ74" s="254"/>
      <c r="PSR74" s="254"/>
      <c r="PSS74" s="254"/>
      <c r="PST74" s="254"/>
      <c r="PSU74" s="254"/>
      <c r="PSV74" s="254"/>
      <c r="PSW74" s="254"/>
      <c r="PSX74" s="254"/>
      <c r="PSY74" s="254"/>
      <c r="PSZ74" s="254"/>
      <c r="PTA74" s="254"/>
      <c r="PTB74" s="254"/>
      <c r="PTC74" s="254"/>
      <c r="PTD74" s="254"/>
      <c r="PTE74" s="254"/>
      <c r="PTF74" s="254"/>
      <c r="PTG74" s="254"/>
      <c r="PTH74" s="254"/>
      <c r="PTI74" s="254"/>
      <c r="PTJ74" s="254"/>
      <c r="PTK74" s="254"/>
      <c r="PTL74" s="254"/>
      <c r="PTM74" s="254"/>
      <c r="PTN74" s="254"/>
      <c r="PTO74" s="254"/>
      <c r="PTP74" s="254"/>
      <c r="PTQ74" s="254"/>
      <c r="PTR74" s="254"/>
      <c r="PTS74" s="254"/>
      <c r="PTT74" s="254"/>
      <c r="PTU74" s="254"/>
      <c r="PTV74" s="254"/>
      <c r="PTW74" s="254"/>
      <c r="PTX74" s="254"/>
      <c r="PTY74" s="254"/>
      <c r="PTZ74" s="254"/>
      <c r="PUA74" s="254"/>
      <c r="PUB74" s="254"/>
      <c r="PUC74" s="254"/>
      <c r="PUD74" s="254"/>
      <c r="PUE74" s="254"/>
      <c r="PUF74" s="254"/>
      <c r="PUG74" s="254"/>
      <c r="PUH74" s="254"/>
      <c r="PUI74" s="254"/>
      <c r="PUJ74" s="254"/>
      <c r="PUK74" s="254"/>
      <c r="PUL74" s="254"/>
      <c r="PUM74" s="254"/>
      <c r="PUN74" s="254"/>
      <c r="PUO74" s="254"/>
      <c r="PUP74" s="254"/>
      <c r="PUQ74" s="254"/>
      <c r="PUR74" s="254"/>
      <c r="PUS74" s="254"/>
      <c r="PUT74" s="254"/>
      <c r="PUU74" s="254"/>
      <c r="PUV74" s="254"/>
      <c r="PUW74" s="254"/>
      <c r="PUX74" s="254"/>
      <c r="PUY74" s="254"/>
      <c r="PUZ74" s="254"/>
      <c r="PVA74" s="254"/>
      <c r="PVB74" s="254"/>
      <c r="PVC74" s="254"/>
      <c r="PVD74" s="254"/>
      <c r="PVE74" s="254"/>
      <c r="PVF74" s="254"/>
      <c r="PVG74" s="254"/>
      <c r="PVH74" s="254"/>
      <c r="PVI74" s="254"/>
      <c r="PVJ74" s="254"/>
      <c r="PVK74" s="254"/>
      <c r="PVL74" s="254"/>
      <c r="PVM74" s="254"/>
      <c r="PVN74" s="254"/>
      <c r="PVO74" s="254"/>
      <c r="PVP74" s="254"/>
      <c r="PVQ74" s="254"/>
      <c r="PVR74" s="254"/>
      <c r="PVS74" s="254"/>
      <c r="PVT74" s="254"/>
      <c r="PVU74" s="254"/>
      <c r="PVV74" s="254"/>
      <c r="PVW74" s="254"/>
      <c r="PVX74" s="254"/>
      <c r="PVY74" s="254"/>
      <c r="PVZ74" s="254"/>
      <c r="PWA74" s="254"/>
      <c r="PWB74" s="254"/>
      <c r="PWC74" s="254"/>
      <c r="PWD74" s="254"/>
      <c r="PWE74" s="254"/>
      <c r="PWF74" s="254"/>
      <c r="PWG74" s="254"/>
      <c r="PWH74" s="254"/>
      <c r="PWI74" s="254"/>
      <c r="PWJ74" s="254"/>
      <c r="PWK74" s="254"/>
      <c r="PWL74" s="254"/>
      <c r="PWM74" s="254"/>
      <c r="PWN74" s="254"/>
      <c r="PWO74" s="254"/>
      <c r="PWP74" s="254"/>
      <c r="PWQ74" s="254"/>
      <c r="PWR74" s="254"/>
      <c r="PWS74" s="254"/>
      <c r="PWT74" s="254"/>
      <c r="PWU74" s="254"/>
      <c r="PWV74" s="254"/>
      <c r="PWW74" s="254"/>
      <c r="PWX74" s="254"/>
      <c r="PWY74" s="254"/>
      <c r="PWZ74" s="254"/>
      <c r="PXA74" s="254"/>
      <c r="PXB74" s="254"/>
      <c r="PXC74" s="254"/>
      <c r="PXD74" s="254"/>
      <c r="PXE74" s="254"/>
      <c r="PXF74" s="254"/>
      <c r="PXG74" s="254"/>
      <c r="PXH74" s="254"/>
      <c r="PXI74" s="254"/>
      <c r="PXJ74" s="254"/>
      <c r="PXK74" s="254"/>
      <c r="PXL74" s="254"/>
      <c r="PXM74" s="254"/>
      <c r="PXN74" s="254"/>
      <c r="PXO74" s="254"/>
      <c r="PXP74" s="254"/>
      <c r="PXQ74" s="254"/>
      <c r="PXR74" s="254"/>
      <c r="PXS74" s="254"/>
      <c r="PXT74" s="254"/>
      <c r="PXU74" s="254"/>
      <c r="PXV74" s="254"/>
      <c r="PXW74" s="254"/>
      <c r="PXX74" s="254"/>
      <c r="PXY74" s="254"/>
      <c r="PXZ74" s="254"/>
      <c r="PYA74" s="254"/>
      <c r="PYB74" s="254"/>
      <c r="PYC74" s="254"/>
      <c r="PYD74" s="254"/>
      <c r="PYE74" s="254"/>
      <c r="PYF74" s="254"/>
      <c r="PYG74" s="254"/>
      <c r="PYH74" s="254"/>
      <c r="PYI74" s="254"/>
      <c r="PYJ74" s="254"/>
      <c r="PYK74" s="254"/>
      <c r="PYL74" s="254"/>
      <c r="PYM74" s="254"/>
      <c r="PYN74" s="254"/>
      <c r="PYO74" s="254"/>
      <c r="PYP74" s="254"/>
      <c r="PYQ74" s="254"/>
      <c r="PYR74" s="254"/>
      <c r="PYS74" s="254"/>
      <c r="PYT74" s="254"/>
      <c r="PYU74" s="254"/>
      <c r="PYV74" s="254"/>
      <c r="PYW74" s="254"/>
      <c r="PYX74" s="254"/>
      <c r="PYY74" s="254"/>
      <c r="PYZ74" s="254"/>
      <c r="PZA74" s="254"/>
      <c r="PZB74" s="254"/>
      <c r="PZC74" s="254"/>
      <c r="PZD74" s="254"/>
      <c r="PZE74" s="254"/>
      <c r="PZF74" s="254"/>
      <c r="PZG74" s="254"/>
      <c r="PZH74" s="254"/>
      <c r="PZI74" s="254"/>
      <c r="PZJ74" s="254"/>
      <c r="PZK74" s="254"/>
      <c r="PZL74" s="254"/>
      <c r="PZM74" s="254"/>
      <c r="PZN74" s="254"/>
      <c r="PZO74" s="254"/>
      <c r="PZP74" s="254"/>
      <c r="PZQ74" s="254"/>
      <c r="PZR74" s="254"/>
      <c r="PZS74" s="254"/>
      <c r="PZT74" s="254"/>
      <c r="PZU74" s="254"/>
      <c r="PZV74" s="254"/>
      <c r="PZW74" s="254"/>
      <c r="PZX74" s="254"/>
      <c r="PZY74" s="254"/>
      <c r="PZZ74" s="254"/>
      <c r="QAA74" s="254"/>
      <c r="QAB74" s="254"/>
      <c r="QAC74" s="254"/>
      <c r="QAD74" s="254"/>
      <c r="QAE74" s="254"/>
      <c r="QAF74" s="254"/>
      <c r="QAG74" s="254"/>
      <c r="QAH74" s="254"/>
      <c r="QAI74" s="254"/>
      <c r="QAJ74" s="254"/>
      <c r="QAK74" s="254"/>
      <c r="QAL74" s="254"/>
      <c r="QAM74" s="254"/>
      <c r="QAN74" s="254"/>
      <c r="QAO74" s="254"/>
      <c r="QAP74" s="254"/>
      <c r="QAQ74" s="254"/>
      <c r="QAR74" s="254"/>
      <c r="QAS74" s="254"/>
      <c r="QAT74" s="254"/>
      <c r="QAU74" s="254"/>
      <c r="QAV74" s="254"/>
      <c r="QAW74" s="254"/>
      <c r="QAX74" s="254"/>
      <c r="QAY74" s="254"/>
      <c r="QAZ74" s="254"/>
      <c r="QBA74" s="254"/>
      <c r="QBB74" s="254"/>
      <c r="QBC74" s="254"/>
      <c r="QBD74" s="254"/>
      <c r="QBE74" s="254"/>
      <c r="QBF74" s="254"/>
      <c r="QBG74" s="254"/>
      <c r="QBH74" s="254"/>
      <c r="QBI74" s="254"/>
      <c r="QBJ74" s="254"/>
      <c r="QBK74" s="254"/>
      <c r="QBL74" s="254"/>
      <c r="QBM74" s="254"/>
      <c r="QBN74" s="254"/>
      <c r="QBO74" s="254"/>
      <c r="QBP74" s="254"/>
      <c r="QBQ74" s="254"/>
      <c r="QBR74" s="254"/>
      <c r="QBS74" s="254"/>
      <c r="QBT74" s="254"/>
      <c r="QBU74" s="254"/>
      <c r="QBV74" s="254"/>
      <c r="QBW74" s="254"/>
      <c r="QBX74" s="254"/>
      <c r="QBY74" s="254"/>
      <c r="QBZ74" s="254"/>
      <c r="QCA74" s="254"/>
      <c r="QCB74" s="254"/>
      <c r="QCC74" s="254"/>
      <c r="QCD74" s="254"/>
      <c r="QCE74" s="254"/>
      <c r="QCF74" s="254"/>
      <c r="QCG74" s="254"/>
      <c r="QCH74" s="254"/>
      <c r="QCI74" s="254"/>
      <c r="QCJ74" s="254"/>
      <c r="QCK74" s="254"/>
      <c r="QCL74" s="254"/>
      <c r="QCM74" s="254"/>
      <c r="QCN74" s="254"/>
      <c r="QCO74" s="254"/>
      <c r="QCP74" s="254"/>
      <c r="QCQ74" s="254"/>
      <c r="QCR74" s="254"/>
      <c r="QCS74" s="254"/>
      <c r="QCT74" s="254"/>
      <c r="QCU74" s="254"/>
      <c r="QCV74" s="254"/>
      <c r="QCW74" s="254"/>
      <c r="QCX74" s="254"/>
      <c r="QCY74" s="254"/>
      <c r="QCZ74" s="254"/>
      <c r="QDA74" s="254"/>
      <c r="QDB74" s="254"/>
      <c r="QDC74" s="254"/>
      <c r="QDD74" s="254"/>
      <c r="QDE74" s="254"/>
      <c r="QDF74" s="254"/>
      <c r="QDG74" s="254"/>
      <c r="QDH74" s="254"/>
      <c r="QDI74" s="254"/>
      <c r="QDJ74" s="254"/>
      <c r="QDK74" s="254"/>
      <c r="QDL74" s="254"/>
      <c r="QDM74" s="254"/>
      <c r="QDN74" s="254"/>
      <c r="QDO74" s="254"/>
      <c r="QDP74" s="254"/>
      <c r="QDQ74" s="254"/>
      <c r="QDR74" s="254"/>
      <c r="QDS74" s="254"/>
      <c r="QDT74" s="254"/>
      <c r="QDU74" s="254"/>
      <c r="QDV74" s="254"/>
      <c r="QDW74" s="254"/>
      <c r="QDX74" s="254"/>
      <c r="QDY74" s="254"/>
      <c r="QDZ74" s="254"/>
      <c r="QEA74" s="254"/>
      <c r="QEB74" s="254"/>
      <c r="QEC74" s="254"/>
      <c r="QED74" s="254"/>
      <c r="QEE74" s="254"/>
      <c r="QEF74" s="254"/>
      <c r="QEG74" s="254"/>
      <c r="QEH74" s="254"/>
      <c r="QEI74" s="254"/>
      <c r="QEJ74" s="254"/>
      <c r="QEK74" s="254"/>
      <c r="QEL74" s="254"/>
      <c r="QEM74" s="254"/>
      <c r="QEN74" s="254"/>
      <c r="QEO74" s="254"/>
      <c r="QEP74" s="254"/>
      <c r="QEQ74" s="254"/>
      <c r="QER74" s="254"/>
      <c r="QES74" s="254"/>
      <c r="QET74" s="254"/>
      <c r="QEU74" s="254"/>
      <c r="QEV74" s="254"/>
      <c r="QEW74" s="254"/>
      <c r="QEX74" s="254"/>
      <c r="QEY74" s="254"/>
      <c r="QEZ74" s="254"/>
      <c r="QFA74" s="254"/>
      <c r="QFB74" s="254"/>
      <c r="QFC74" s="254"/>
      <c r="QFD74" s="254"/>
      <c r="QFE74" s="254"/>
      <c r="QFF74" s="254"/>
      <c r="QFG74" s="254"/>
      <c r="QFH74" s="254"/>
      <c r="QFI74" s="254"/>
      <c r="QFJ74" s="254"/>
      <c r="QFK74" s="254"/>
      <c r="QFL74" s="254"/>
      <c r="QFM74" s="254"/>
      <c r="QFN74" s="254"/>
      <c r="QFO74" s="254"/>
      <c r="QFP74" s="254"/>
      <c r="QFQ74" s="254"/>
      <c r="QFR74" s="254"/>
      <c r="QFS74" s="254"/>
      <c r="QFT74" s="254"/>
      <c r="QFU74" s="254"/>
      <c r="QFV74" s="254"/>
      <c r="QFW74" s="254"/>
      <c r="QFX74" s="254"/>
      <c r="QFY74" s="254"/>
      <c r="QFZ74" s="254"/>
      <c r="QGA74" s="254"/>
      <c r="QGB74" s="254"/>
      <c r="QGC74" s="254"/>
      <c r="QGD74" s="254"/>
      <c r="QGE74" s="254"/>
      <c r="QGF74" s="254"/>
      <c r="QGG74" s="254"/>
      <c r="QGH74" s="254"/>
      <c r="QGI74" s="254"/>
      <c r="QGJ74" s="254"/>
      <c r="QGK74" s="254"/>
      <c r="QGL74" s="254"/>
      <c r="QGM74" s="254"/>
      <c r="QGN74" s="254"/>
      <c r="QGO74" s="254"/>
      <c r="QGP74" s="254"/>
      <c r="QGQ74" s="254"/>
      <c r="QGR74" s="254"/>
      <c r="QGS74" s="254"/>
      <c r="QGT74" s="254"/>
      <c r="QGU74" s="254"/>
      <c r="QGV74" s="254"/>
      <c r="QGW74" s="254"/>
      <c r="QGX74" s="254"/>
      <c r="QGY74" s="254"/>
      <c r="QGZ74" s="254"/>
      <c r="QHA74" s="254"/>
      <c r="QHB74" s="254"/>
      <c r="QHC74" s="254"/>
      <c r="QHD74" s="254"/>
      <c r="QHE74" s="254"/>
      <c r="QHF74" s="254"/>
      <c r="QHG74" s="254"/>
      <c r="QHH74" s="254"/>
      <c r="QHI74" s="254"/>
      <c r="QHJ74" s="254"/>
      <c r="QHK74" s="254"/>
      <c r="QHL74" s="254"/>
      <c r="QHM74" s="254"/>
      <c r="QHN74" s="254"/>
      <c r="QHO74" s="254"/>
      <c r="QHP74" s="254"/>
      <c r="QHQ74" s="254"/>
      <c r="QHR74" s="254"/>
      <c r="QHS74" s="254"/>
      <c r="QHT74" s="254"/>
      <c r="QHU74" s="254"/>
      <c r="QHV74" s="254"/>
      <c r="QHW74" s="254"/>
      <c r="QHX74" s="254"/>
      <c r="QHY74" s="254"/>
      <c r="QHZ74" s="254"/>
      <c r="QIA74" s="254"/>
      <c r="QIB74" s="254"/>
      <c r="QIC74" s="254"/>
      <c r="QID74" s="254"/>
      <c r="QIE74" s="254"/>
      <c r="QIF74" s="254"/>
      <c r="QIG74" s="254"/>
      <c r="QIH74" s="254"/>
      <c r="QII74" s="254"/>
      <c r="QIJ74" s="254"/>
      <c r="QIK74" s="254"/>
      <c r="QIL74" s="254"/>
      <c r="QIM74" s="254"/>
      <c r="QIN74" s="254"/>
      <c r="QIO74" s="254"/>
      <c r="QIP74" s="254"/>
      <c r="QIQ74" s="254"/>
      <c r="QIR74" s="254"/>
      <c r="QIS74" s="254"/>
      <c r="QIT74" s="254"/>
      <c r="QIU74" s="254"/>
      <c r="QIV74" s="254"/>
      <c r="QIW74" s="254"/>
      <c r="QIX74" s="254"/>
      <c r="QIY74" s="254"/>
      <c r="QIZ74" s="254"/>
      <c r="QJA74" s="254"/>
      <c r="QJB74" s="254"/>
      <c r="QJC74" s="254"/>
      <c r="QJD74" s="254"/>
      <c r="QJE74" s="254"/>
      <c r="QJF74" s="254"/>
      <c r="QJG74" s="254"/>
      <c r="QJH74" s="254"/>
      <c r="QJI74" s="254"/>
      <c r="QJJ74" s="254"/>
      <c r="QJK74" s="254"/>
      <c r="QJL74" s="254"/>
      <c r="QJM74" s="254"/>
      <c r="QJN74" s="254"/>
      <c r="QJO74" s="254"/>
      <c r="QJP74" s="254"/>
      <c r="QJQ74" s="254"/>
      <c r="QJR74" s="254"/>
      <c r="QJS74" s="254"/>
      <c r="QJT74" s="254"/>
      <c r="QJU74" s="254"/>
      <c r="QJV74" s="254"/>
      <c r="QJW74" s="254"/>
      <c r="QJX74" s="254"/>
      <c r="QJY74" s="254"/>
      <c r="QJZ74" s="254"/>
      <c r="QKA74" s="254"/>
      <c r="QKB74" s="254"/>
      <c r="QKC74" s="254"/>
      <c r="QKD74" s="254"/>
      <c r="QKE74" s="254"/>
      <c r="QKF74" s="254"/>
      <c r="QKG74" s="254"/>
      <c r="QKH74" s="254"/>
      <c r="QKI74" s="254"/>
      <c r="QKJ74" s="254"/>
      <c r="QKK74" s="254"/>
      <c r="QKL74" s="254"/>
      <c r="QKM74" s="254"/>
      <c r="QKN74" s="254"/>
      <c r="QKO74" s="254"/>
      <c r="QKP74" s="254"/>
      <c r="QKQ74" s="254"/>
      <c r="QKR74" s="254"/>
      <c r="QKS74" s="254"/>
      <c r="QKT74" s="254"/>
      <c r="QKU74" s="254"/>
      <c r="QKV74" s="254"/>
      <c r="QKW74" s="254"/>
      <c r="QKX74" s="254"/>
      <c r="QKY74" s="254"/>
      <c r="QKZ74" s="254"/>
      <c r="QLA74" s="254"/>
      <c r="QLB74" s="254"/>
      <c r="QLC74" s="254"/>
      <c r="QLD74" s="254"/>
      <c r="QLE74" s="254"/>
      <c r="QLF74" s="254"/>
      <c r="QLG74" s="254"/>
      <c r="QLH74" s="254"/>
      <c r="QLI74" s="254"/>
      <c r="QLJ74" s="254"/>
      <c r="QLK74" s="254"/>
      <c r="QLL74" s="254"/>
      <c r="QLM74" s="254"/>
      <c r="QLN74" s="254"/>
      <c r="QLO74" s="254"/>
      <c r="QLP74" s="254"/>
      <c r="QLQ74" s="254"/>
      <c r="QLR74" s="254"/>
      <c r="QLS74" s="254"/>
      <c r="QLT74" s="254"/>
      <c r="QLU74" s="254"/>
      <c r="QLV74" s="254"/>
      <c r="QLW74" s="254"/>
      <c r="QLX74" s="254"/>
      <c r="QLY74" s="254"/>
      <c r="QLZ74" s="254"/>
      <c r="QMA74" s="254"/>
      <c r="QMB74" s="254"/>
      <c r="QMC74" s="254"/>
      <c r="QMD74" s="254"/>
      <c r="QME74" s="254"/>
      <c r="QMF74" s="254"/>
      <c r="QMG74" s="254"/>
      <c r="QMH74" s="254"/>
      <c r="QMI74" s="254"/>
      <c r="QMJ74" s="254"/>
      <c r="QMK74" s="254"/>
      <c r="QML74" s="254"/>
      <c r="QMM74" s="254"/>
      <c r="QMN74" s="254"/>
      <c r="QMO74" s="254"/>
      <c r="QMP74" s="254"/>
      <c r="QMQ74" s="254"/>
      <c r="QMR74" s="254"/>
      <c r="QMS74" s="254"/>
      <c r="QMT74" s="254"/>
      <c r="QMU74" s="254"/>
      <c r="QMV74" s="254"/>
      <c r="QMW74" s="254"/>
      <c r="QMX74" s="254"/>
      <c r="QMY74" s="254"/>
      <c r="QMZ74" s="254"/>
      <c r="QNA74" s="254"/>
      <c r="QNB74" s="254"/>
      <c r="QNC74" s="254"/>
      <c r="QND74" s="254"/>
      <c r="QNE74" s="254"/>
      <c r="QNF74" s="254"/>
      <c r="QNG74" s="254"/>
      <c r="QNH74" s="254"/>
      <c r="QNI74" s="254"/>
      <c r="QNJ74" s="254"/>
      <c r="QNK74" s="254"/>
      <c r="QNL74" s="254"/>
      <c r="QNM74" s="254"/>
      <c r="QNN74" s="254"/>
      <c r="QNO74" s="254"/>
      <c r="QNP74" s="254"/>
      <c r="QNQ74" s="254"/>
      <c r="QNR74" s="254"/>
      <c r="QNS74" s="254"/>
      <c r="QNT74" s="254"/>
      <c r="QNU74" s="254"/>
      <c r="QNV74" s="254"/>
      <c r="QNW74" s="254"/>
      <c r="QNX74" s="254"/>
      <c r="QNY74" s="254"/>
      <c r="QNZ74" s="254"/>
      <c r="QOA74" s="254"/>
      <c r="QOB74" s="254"/>
      <c r="QOC74" s="254"/>
      <c r="QOD74" s="254"/>
      <c r="QOE74" s="254"/>
      <c r="QOF74" s="254"/>
      <c r="QOG74" s="254"/>
      <c r="QOH74" s="254"/>
      <c r="QOI74" s="254"/>
      <c r="QOJ74" s="254"/>
      <c r="QOK74" s="254"/>
      <c r="QOL74" s="254"/>
      <c r="QOM74" s="254"/>
      <c r="QON74" s="254"/>
      <c r="QOO74" s="254"/>
      <c r="QOP74" s="254"/>
      <c r="QOQ74" s="254"/>
      <c r="QOR74" s="254"/>
      <c r="QOS74" s="254"/>
      <c r="QOT74" s="254"/>
      <c r="QOU74" s="254"/>
      <c r="QOV74" s="254"/>
      <c r="QOW74" s="254"/>
      <c r="QOX74" s="254"/>
      <c r="QOY74" s="254"/>
      <c r="QOZ74" s="254"/>
      <c r="QPA74" s="254"/>
      <c r="QPB74" s="254"/>
      <c r="QPC74" s="254"/>
      <c r="QPD74" s="254"/>
      <c r="QPE74" s="254"/>
      <c r="QPF74" s="254"/>
      <c r="QPG74" s="254"/>
      <c r="QPH74" s="254"/>
      <c r="QPI74" s="254"/>
      <c r="QPJ74" s="254"/>
      <c r="QPK74" s="254"/>
      <c r="QPL74" s="254"/>
      <c r="QPM74" s="254"/>
      <c r="QPN74" s="254"/>
      <c r="QPO74" s="254"/>
      <c r="QPP74" s="254"/>
      <c r="QPQ74" s="254"/>
      <c r="QPR74" s="254"/>
      <c r="QPS74" s="254"/>
      <c r="QPT74" s="254"/>
      <c r="QPU74" s="254"/>
      <c r="QPV74" s="254"/>
      <c r="QPW74" s="254"/>
      <c r="QPX74" s="254"/>
      <c r="QPY74" s="254"/>
      <c r="QPZ74" s="254"/>
      <c r="QQA74" s="254"/>
      <c r="QQB74" s="254"/>
      <c r="QQC74" s="254"/>
      <c r="QQD74" s="254"/>
      <c r="QQE74" s="254"/>
      <c r="QQF74" s="254"/>
      <c r="QQG74" s="254"/>
      <c r="QQH74" s="254"/>
      <c r="QQI74" s="254"/>
      <c r="QQJ74" s="254"/>
      <c r="QQK74" s="254"/>
      <c r="QQL74" s="254"/>
      <c r="QQM74" s="254"/>
      <c r="QQN74" s="254"/>
      <c r="QQO74" s="254"/>
      <c r="QQP74" s="254"/>
      <c r="QQQ74" s="254"/>
      <c r="QQR74" s="254"/>
      <c r="QQS74" s="254"/>
      <c r="QQT74" s="254"/>
      <c r="QQU74" s="254"/>
      <c r="QQV74" s="254"/>
      <c r="QQW74" s="254"/>
      <c r="QQX74" s="254"/>
      <c r="QQY74" s="254"/>
      <c r="QQZ74" s="254"/>
      <c r="QRA74" s="254"/>
      <c r="QRB74" s="254"/>
      <c r="QRC74" s="254"/>
      <c r="QRD74" s="254"/>
      <c r="QRE74" s="254"/>
      <c r="QRF74" s="254"/>
      <c r="QRG74" s="254"/>
      <c r="QRH74" s="254"/>
      <c r="QRI74" s="254"/>
      <c r="QRJ74" s="254"/>
      <c r="QRK74" s="254"/>
      <c r="QRL74" s="254"/>
      <c r="QRM74" s="254"/>
      <c r="QRN74" s="254"/>
      <c r="QRO74" s="254"/>
      <c r="QRP74" s="254"/>
      <c r="QRQ74" s="254"/>
      <c r="QRR74" s="254"/>
      <c r="QRS74" s="254"/>
      <c r="QRT74" s="254"/>
      <c r="QRU74" s="254"/>
      <c r="QRV74" s="254"/>
      <c r="QRW74" s="254"/>
      <c r="QRX74" s="254"/>
      <c r="QRY74" s="254"/>
      <c r="QRZ74" s="254"/>
      <c r="QSA74" s="254"/>
      <c r="QSB74" s="254"/>
      <c r="QSC74" s="254"/>
      <c r="QSD74" s="254"/>
      <c r="QSE74" s="254"/>
      <c r="QSF74" s="254"/>
      <c r="QSG74" s="254"/>
      <c r="QSH74" s="254"/>
      <c r="QSI74" s="254"/>
      <c r="QSJ74" s="254"/>
      <c r="QSK74" s="254"/>
      <c r="QSL74" s="254"/>
      <c r="QSM74" s="254"/>
      <c r="QSN74" s="254"/>
      <c r="QSO74" s="254"/>
      <c r="QSP74" s="254"/>
      <c r="QSQ74" s="254"/>
      <c r="QSR74" s="254"/>
      <c r="QSS74" s="254"/>
      <c r="QST74" s="254"/>
      <c r="QSU74" s="254"/>
      <c r="QSV74" s="254"/>
      <c r="QSW74" s="254"/>
      <c r="QSX74" s="254"/>
      <c r="QSY74" s="254"/>
      <c r="QSZ74" s="254"/>
      <c r="QTA74" s="254"/>
      <c r="QTB74" s="254"/>
      <c r="QTC74" s="254"/>
      <c r="QTD74" s="254"/>
      <c r="QTE74" s="254"/>
      <c r="QTF74" s="254"/>
      <c r="QTG74" s="254"/>
      <c r="QTH74" s="254"/>
      <c r="QTI74" s="254"/>
      <c r="QTJ74" s="254"/>
      <c r="QTK74" s="254"/>
      <c r="QTL74" s="254"/>
      <c r="QTM74" s="254"/>
      <c r="QTN74" s="254"/>
      <c r="QTO74" s="254"/>
      <c r="QTP74" s="254"/>
      <c r="QTQ74" s="254"/>
      <c r="QTR74" s="254"/>
      <c r="QTS74" s="254"/>
      <c r="QTT74" s="254"/>
      <c r="QTU74" s="254"/>
      <c r="QTV74" s="254"/>
      <c r="QTW74" s="254"/>
      <c r="QTX74" s="254"/>
      <c r="QTY74" s="254"/>
      <c r="QTZ74" s="254"/>
      <c r="QUA74" s="254"/>
      <c r="QUB74" s="254"/>
      <c r="QUC74" s="254"/>
      <c r="QUD74" s="254"/>
      <c r="QUE74" s="254"/>
      <c r="QUF74" s="254"/>
      <c r="QUG74" s="254"/>
      <c r="QUH74" s="254"/>
      <c r="QUI74" s="254"/>
      <c r="QUJ74" s="254"/>
      <c r="QUK74" s="254"/>
      <c r="QUL74" s="254"/>
      <c r="QUM74" s="254"/>
      <c r="QUN74" s="254"/>
      <c r="QUO74" s="254"/>
      <c r="QUP74" s="254"/>
      <c r="QUQ74" s="254"/>
      <c r="QUR74" s="254"/>
      <c r="QUS74" s="254"/>
      <c r="QUT74" s="254"/>
      <c r="QUU74" s="254"/>
      <c r="QUV74" s="254"/>
      <c r="QUW74" s="254"/>
      <c r="QUX74" s="254"/>
      <c r="QUY74" s="254"/>
      <c r="QUZ74" s="254"/>
      <c r="QVA74" s="254"/>
      <c r="QVB74" s="254"/>
      <c r="QVC74" s="254"/>
      <c r="QVD74" s="254"/>
      <c r="QVE74" s="254"/>
      <c r="QVF74" s="254"/>
      <c r="QVG74" s="254"/>
      <c r="QVH74" s="254"/>
      <c r="QVI74" s="254"/>
      <c r="QVJ74" s="254"/>
      <c r="QVK74" s="254"/>
      <c r="QVL74" s="254"/>
      <c r="QVM74" s="254"/>
      <c r="QVN74" s="254"/>
      <c r="QVO74" s="254"/>
      <c r="QVP74" s="254"/>
      <c r="QVQ74" s="254"/>
      <c r="QVR74" s="254"/>
      <c r="QVS74" s="254"/>
      <c r="QVT74" s="254"/>
      <c r="QVU74" s="254"/>
      <c r="QVV74" s="254"/>
      <c r="QVW74" s="254"/>
      <c r="QVX74" s="254"/>
      <c r="QVY74" s="254"/>
      <c r="QVZ74" s="254"/>
      <c r="QWA74" s="254"/>
      <c r="QWB74" s="254"/>
      <c r="QWC74" s="254"/>
      <c r="QWD74" s="254"/>
      <c r="QWE74" s="254"/>
      <c r="QWF74" s="254"/>
      <c r="QWG74" s="254"/>
      <c r="QWH74" s="254"/>
      <c r="QWI74" s="254"/>
      <c r="QWJ74" s="254"/>
      <c r="QWK74" s="254"/>
      <c r="QWL74" s="254"/>
      <c r="QWM74" s="254"/>
      <c r="QWN74" s="254"/>
      <c r="QWO74" s="254"/>
      <c r="QWP74" s="254"/>
      <c r="QWQ74" s="254"/>
      <c r="QWR74" s="254"/>
      <c r="QWS74" s="254"/>
      <c r="QWT74" s="254"/>
      <c r="QWU74" s="254"/>
      <c r="QWV74" s="254"/>
      <c r="QWW74" s="254"/>
      <c r="QWX74" s="254"/>
      <c r="QWY74" s="254"/>
      <c r="QWZ74" s="254"/>
      <c r="QXA74" s="254"/>
      <c r="QXB74" s="254"/>
      <c r="QXC74" s="254"/>
      <c r="QXD74" s="254"/>
      <c r="QXE74" s="254"/>
      <c r="QXF74" s="254"/>
      <c r="QXG74" s="254"/>
      <c r="QXH74" s="254"/>
      <c r="QXI74" s="254"/>
      <c r="QXJ74" s="254"/>
      <c r="QXK74" s="254"/>
      <c r="QXL74" s="254"/>
      <c r="QXM74" s="254"/>
      <c r="QXN74" s="254"/>
      <c r="QXO74" s="254"/>
      <c r="QXP74" s="254"/>
      <c r="QXQ74" s="254"/>
      <c r="QXR74" s="254"/>
      <c r="QXS74" s="254"/>
      <c r="QXT74" s="254"/>
      <c r="QXU74" s="254"/>
      <c r="QXV74" s="254"/>
      <c r="QXW74" s="254"/>
      <c r="QXX74" s="254"/>
      <c r="QXY74" s="254"/>
      <c r="QXZ74" s="254"/>
      <c r="QYA74" s="254"/>
      <c r="QYB74" s="254"/>
      <c r="QYC74" s="254"/>
      <c r="QYD74" s="254"/>
      <c r="QYE74" s="254"/>
      <c r="QYF74" s="254"/>
      <c r="QYG74" s="254"/>
      <c r="QYH74" s="254"/>
      <c r="QYI74" s="254"/>
      <c r="QYJ74" s="254"/>
      <c r="QYK74" s="254"/>
      <c r="QYL74" s="254"/>
      <c r="QYM74" s="254"/>
      <c r="QYN74" s="254"/>
      <c r="QYO74" s="254"/>
      <c r="QYP74" s="254"/>
      <c r="QYQ74" s="254"/>
      <c r="QYR74" s="254"/>
      <c r="QYS74" s="254"/>
      <c r="QYT74" s="254"/>
      <c r="QYU74" s="254"/>
      <c r="QYV74" s="254"/>
      <c r="QYW74" s="254"/>
      <c r="QYX74" s="254"/>
      <c r="QYY74" s="254"/>
      <c r="QYZ74" s="254"/>
      <c r="QZA74" s="254"/>
      <c r="QZB74" s="254"/>
      <c r="QZC74" s="254"/>
      <c r="QZD74" s="254"/>
      <c r="QZE74" s="254"/>
      <c r="QZF74" s="254"/>
      <c r="QZG74" s="254"/>
      <c r="QZH74" s="254"/>
      <c r="QZI74" s="254"/>
      <c r="QZJ74" s="254"/>
      <c r="QZK74" s="254"/>
      <c r="QZL74" s="254"/>
      <c r="QZM74" s="254"/>
      <c r="QZN74" s="254"/>
      <c r="QZO74" s="254"/>
      <c r="QZP74" s="254"/>
      <c r="QZQ74" s="254"/>
      <c r="QZR74" s="254"/>
      <c r="QZS74" s="254"/>
      <c r="QZT74" s="254"/>
      <c r="QZU74" s="254"/>
      <c r="QZV74" s="254"/>
      <c r="QZW74" s="254"/>
      <c r="QZX74" s="254"/>
      <c r="QZY74" s="254"/>
      <c r="QZZ74" s="254"/>
      <c r="RAA74" s="254"/>
      <c r="RAB74" s="254"/>
      <c r="RAC74" s="254"/>
      <c r="RAD74" s="254"/>
      <c r="RAE74" s="254"/>
      <c r="RAF74" s="254"/>
      <c r="RAG74" s="254"/>
      <c r="RAH74" s="254"/>
      <c r="RAI74" s="254"/>
      <c r="RAJ74" s="254"/>
      <c r="RAK74" s="254"/>
      <c r="RAL74" s="254"/>
      <c r="RAM74" s="254"/>
      <c r="RAN74" s="254"/>
      <c r="RAO74" s="254"/>
      <c r="RAP74" s="254"/>
      <c r="RAQ74" s="254"/>
      <c r="RAR74" s="254"/>
      <c r="RAS74" s="254"/>
      <c r="RAT74" s="254"/>
      <c r="RAU74" s="254"/>
      <c r="RAV74" s="254"/>
      <c r="RAW74" s="254"/>
      <c r="RAX74" s="254"/>
      <c r="RAY74" s="254"/>
      <c r="RAZ74" s="254"/>
      <c r="RBA74" s="254"/>
      <c r="RBB74" s="254"/>
      <c r="RBC74" s="254"/>
      <c r="RBD74" s="254"/>
      <c r="RBE74" s="254"/>
      <c r="RBF74" s="254"/>
      <c r="RBG74" s="254"/>
      <c r="RBH74" s="254"/>
      <c r="RBI74" s="254"/>
      <c r="RBJ74" s="254"/>
      <c r="RBK74" s="254"/>
      <c r="RBL74" s="254"/>
      <c r="RBM74" s="254"/>
      <c r="RBN74" s="254"/>
      <c r="RBO74" s="254"/>
      <c r="RBP74" s="254"/>
      <c r="RBQ74" s="254"/>
      <c r="RBR74" s="254"/>
      <c r="RBS74" s="254"/>
      <c r="RBT74" s="254"/>
      <c r="RBU74" s="254"/>
      <c r="RBV74" s="254"/>
      <c r="RBW74" s="254"/>
      <c r="RBX74" s="254"/>
      <c r="RBY74" s="254"/>
      <c r="RBZ74" s="254"/>
      <c r="RCA74" s="254"/>
      <c r="RCB74" s="254"/>
      <c r="RCC74" s="254"/>
      <c r="RCD74" s="254"/>
      <c r="RCE74" s="254"/>
      <c r="RCF74" s="254"/>
      <c r="RCG74" s="254"/>
      <c r="RCH74" s="254"/>
      <c r="RCI74" s="254"/>
      <c r="RCJ74" s="254"/>
      <c r="RCK74" s="254"/>
      <c r="RCL74" s="254"/>
      <c r="RCM74" s="254"/>
      <c r="RCN74" s="254"/>
      <c r="RCO74" s="254"/>
      <c r="RCP74" s="254"/>
      <c r="RCQ74" s="254"/>
      <c r="RCR74" s="254"/>
      <c r="RCS74" s="254"/>
      <c r="RCT74" s="254"/>
      <c r="RCU74" s="254"/>
      <c r="RCV74" s="254"/>
      <c r="RCW74" s="254"/>
      <c r="RCX74" s="254"/>
      <c r="RCY74" s="254"/>
      <c r="RCZ74" s="254"/>
      <c r="RDA74" s="254"/>
      <c r="RDB74" s="254"/>
      <c r="RDC74" s="254"/>
      <c r="RDD74" s="254"/>
      <c r="RDE74" s="254"/>
      <c r="RDF74" s="254"/>
      <c r="RDG74" s="254"/>
      <c r="RDH74" s="254"/>
      <c r="RDI74" s="254"/>
      <c r="RDJ74" s="254"/>
      <c r="RDK74" s="254"/>
      <c r="RDL74" s="254"/>
      <c r="RDM74" s="254"/>
      <c r="RDN74" s="254"/>
      <c r="RDO74" s="254"/>
      <c r="RDP74" s="254"/>
      <c r="RDQ74" s="254"/>
      <c r="RDR74" s="254"/>
      <c r="RDS74" s="254"/>
      <c r="RDT74" s="254"/>
      <c r="RDU74" s="254"/>
      <c r="RDV74" s="254"/>
      <c r="RDW74" s="254"/>
      <c r="RDX74" s="254"/>
      <c r="RDY74" s="254"/>
      <c r="RDZ74" s="254"/>
      <c r="REA74" s="254"/>
      <c r="REB74" s="254"/>
      <c r="REC74" s="254"/>
      <c r="RED74" s="254"/>
      <c r="REE74" s="254"/>
      <c r="REF74" s="254"/>
      <c r="REG74" s="254"/>
      <c r="REH74" s="254"/>
      <c r="REI74" s="254"/>
      <c r="REJ74" s="254"/>
      <c r="REK74" s="254"/>
      <c r="REL74" s="254"/>
      <c r="REM74" s="254"/>
      <c r="REN74" s="254"/>
      <c r="REO74" s="254"/>
      <c r="REP74" s="254"/>
      <c r="REQ74" s="254"/>
      <c r="RER74" s="254"/>
      <c r="RES74" s="254"/>
      <c r="RET74" s="254"/>
      <c r="REU74" s="254"/>
      <c r="REV74" s="254"/>
      <c r="REW74" s="254"/>
      <c r="REX74" s="254"/>
      <c r="REY74" s="254"/>
      <c r="REZ74" s="254"/>
      <c r="RFA74" s="254"/>
      <c r="RFB74" s="254"/>
      <c r="RFC74" s="254"/>
      <c r="RFD74" s="254"/>
      <c r="RFE74" s="254"/>
      <c r="RFF74" s="254"/>
      <c r="RFG74" s="254"/>
      <c r="RFH74" s="254"/>
      <c r="RFI74" s="254"/>
      <c r="RFJ74" s="254"/>
      <c r="RFK74" s="254"/>
      <c r="RFL74" s="254"/>
      <c r="RFM74" s="254"/>
      <c r="RFN74" s="254"/>
      <c r="RFO74" s="254"/>
      <c r="RFP74" s="254"/>
      <c r="RFQ74" s="254"/>
      <c r="RFR74" s="254"/>
      <c r="RFS74" s="254"/>
      <c r="RFT74" s="254"/>
      <c r="RFU74" s="254"/>
      <c r="RFV74" s="254"/>
      <c r="RFW74" s="254"/>
      <c r="RFX74" s="254"/>
      <c r="RFY74" s="254"/>
      <c r="RFZ74" s="254"/>
      <c r="RGA74" s="254"/>
      <c r="RGB74" s="254"/>
      <c r="RGC74" s="254"/>
      <c r="RGD74" s="254"/>
      <c r="RGE74" s="254"/>
      <c r="RGF74" s="254"/>
      <c r="RGG74" s="254"/>
      <c r="RGH74" s="254"/>
      <c r="RGI74" s="254"/>
      <c r="RGJ74" s="254"/>
      <c r="RGK74" s="254"/>
      <c r="RGL74" s="254"/>
      <c r="RGM74" s="254"/>
      <c r="RGN74" s="254"/>
      <c r="RGO74" s="254"/>
      <c r="RGP74" s="254"/>
      <c r="RGQ74" s="254"/>
      <c r="RGR74" s="254"/>
      <c r="RGS74" s="254"/>
      <c r="RGT74" s="254"/>
      <c r="RGU74" s="254"/>
      <c r="RGV74" s="254"/>
      <c r="RGW74" s="254"/>
      <c r="RGX74" s="254"/>
      <c r="RGY74" s="254"/>
      <c r="RGZ74" s="254"/>
      <c r="RHA74" s="254"/>
      <c r="RHB74" s="254"/>
      <c r="RHC74" s="254"/>
      <c r="RHD74" s="254"/>
      <c r="RHE74" s="254"/>
      <c r="RHF74" s="254"/>
      <c r="RHG74" s="254"/>
      <c r="RHH74" s="254"/>
      <c r="RHI74" s="254"/>
      <c r="RHJ74" s="254"/>
      <c r="RHK74" s="254"/>
      <c r="RHL74" s="254"/>
      <c r="RHM74" s="254"/>
      <c r="RHN74" s="254"/>
      <c r="RHO74" s="254"/>
      <c r="RHP74" s="254"/>
      <c r="RHQ74" s="254"/>
      <c r="RHR74" s="254"/>
      <c r="RHS74" s="254"/>
      <c r="RHT74" s="254"/>
      <c r="RHU74" s="254"/>
      <c r="RHV74" s="254"/>
      <c r="RHW74" s="254"/>
      <c r="RHX74" s="254"/>
      <c r="RHY74" s="254"/>
      <c r="RHZ74" s="254"/>
      <c r="RIA74" s="254"/>
      <c r="RIB74" s="254"/>
      <c r="RIC74" s="254"/>
      <c r="RID74" s="254"/>
      <c r="RIE74" s="254"/>
      <c r="RIF74" s="254"/>
      <c r="RIG74" s="254"/>
      <c r="RIH74" s="254"/>
      <c r="RII74" s="254"/>
      <c r="RIJ74" s="254"/>
      <c r="RIK74" s="254"/>
      <c r="RIL74" s="254"/>
      <c r="RIM74" s="254"/>
      <c r="RIN74" s="254"/>
      <c r="RIO74" s="254"/>
      <c r="RIP74" s="254"/>
      <c r="RIQ74" s="254"/>
      <c r="RIR74" s="254"/>
      <c r="RIS74" s="254"/>
      <c r="RIT74" s="254"/>
      <c r="RIU74" s="254"/>
      <c r="RIV74" s="254"/>
      <c r="RIW74" s="254"/>
      <c r="RIX74" s="254"/>
      <c r="RIY74" s="254"/>
      <c r="RIZ74" s="254"/>
      <c r="RJA74" s="254"/>
      <c r="RJB74" s="254"/>
      <c r="RJC74" s="254"/>
      <c r="RJD74" s="254"/>
      <c r="RJE74" s="254"/>
      <c r="RJF74" s="254"/>
      <c r="RJG74" s="254"/>
      <c r="RJH74" s="254"/>
      <c r="RJI74" s="254"/>
      <c r="RJJ74" s="254"/>
      <c r="RJK74" s="254"/>
      <c r="RJL74" s="254"/>
      <c r="RJM74" s="254"/>
      <c r="RJN74" s="254"/>
      <c r="RJO74" s="254"/>
      <c r="RJP74" s="254"/>
      <c r="RJQ74" s="254"/>
      <c r="RJR74" s="254"/>
      <c r="RJS74" s="254"/>
      <c r="RJT74" s="254"/>
      <c r="RJU74" s="254"/>
      <c r="RJV74" s="254"/>
      <c r="RJW74" s="254"/>
      <c r="RJX74" s="254"/>
      <c r="RJY74" s="254"/>
      <c r="RJZ74" s="254"/>
      <c r="RKA74" s="254"/>
      <c r="RKB74" s="254"/>
      <c r="RKC74" s="254"/>
      <c r="RKD74" s="254"/>
      <c r="RKE74" s="254"/>
      <c r="RKF74" s="254"/>
      <c r="RKG74" s="254"/>
      <c r="RKH74" s="254"/>
      <c r="RKI74" s="254"/>
      <c r="RKJ74" s="254"/>
      <c r="RKK74" s="254"/>
      <c r="RKL74" s="254"/>
      <c r="RKM74" s="254"/>
      <c r="RKN74" s="254"/>
      <c r="RKO74" s="254"/>
      <c r="RKP74" s="254"/>
      <c r="RKQ74" s="254"/>
      <c r="RKR74" s="254"/>
      <c r="RKS74" s="254"/>
      <c r="RKT74" s="254"/>
      <c r="RKU74" s="254"/>
      <c r="RKV74" s="254"/>
      <c r="RKW74" s="254"/>
      <c r="RKX74" s="254"/>
      <c r="RKY74" s="254"/>
      <c r="RKZ74" s="254"/>
      <c r="RLA74" s="254"/>
      <c r="RLB74" s="254"/>
      <c r="RLC74" s="254"/>
      <c r="RLD74" s="254"/>
      <c r="RLE74" s="254"/>
      <c r="RLF74" s="254"/>
      <c r="RLG74" s="254"/>
      <c r="RLH74" s="254"/>
      <c r="RLI74" s="254"/>
      <c r="RLJ74" s="254"/>
      <c r="RLK74" s="254"/>
      <c r="RLL74" s="254"/>
      <c r="RLM74" s="254"/>
      <c r="RLN74" s="254"/>
      <c r="RLO74" s="254"/>
      <c r="RLP74" s="254"/>
      <c r="RLQ74" s="254"/>
      <c r="RLR74" s="254"/>
      <c r="RLS74" s="254"/>
      <c r="RLT74" s="254"/>
      <c r="RLU74" s="254"/>
      <c r="RLV74" s="254"/>
      <c r="RLW74" s="254"/>
      <c r="RLX74" s="254"/>
      <c r="RLY74" s="254"/>
      <c r="RLZ74" s="254"/>
      <c r="RMA74" s="254"/>
      <c r="RMB74" s="254"/>
      <c r="RMC74" s="254"/>
      <c r="RMD74" s="254"/>
      <c r="RME74" s="254"/>
      <c r="RMF74" s="254"/>
      <c r="RMG74" s="254"/>
      <c r="RMH74" s="254"/>
      <c r="RMI74" s="254"/>
      <c r="RMJ74" s="254"/>
      <c r="RMK74" s="254"/>
      <c r="RML74" s="254"/>
      <c r="RMM74" s="254"/>
      <c r="RMN74" s="254"/>
      <c r="RMO74" s="254"/>
      <c r="RMP74" s="254"/>
      <c r="RMQ74" s="254"/>
      <c r="RMR74" s="254"/>
      <c r="RMS74" s="254"/>
      <c r="RMT74" s="254"/>
      <c r="RMU74" s="254"/>
      <c r="RMV74" s="254"/>
      <c r="RMW74" s="254"/>
      <c r="RMX74" s="254"/>
      <c r="RMY74" s="254"/>
      <c r="RMZ74" s="254"/>
      <c r="RNA74" s="254"/>
      <c r="RNB74" s="254"/>
      <c r="RNC74" s="254"/>
      <c r="RND74" s="254"/>
      <c r="RNE74" s="254"/>
      <c r="RNF74" s="254"/>
      <c r="RNG74" s="254"/>
      <c r="RNH74" s="254"/>
      <c r="RNI74" s="254"/>
      <c r="RNJ74" s="254"/>
      <c r="RNK74" s="254"/>
      <c r="RNL74" s="254"/>
      <c r="RNM74" s="254"/>
      <c r="RNN74" s="254"/>
      <c r="RNO74" s="254"/>
      <c r="RNP74" s="254"/>
      <c r="RNQ74" s="254"/>
      <c r="RNR74" s="254"/>
      <c r="RNS74" s="254"/>
      <c r="RNT74" s="254"/>
      <c r="RNU74" s="254"/>
      <c r="RNV74" s="254"/>
      <c r="RNW74" s="254"/>
      <c r="RNX74" s="254"/>
      <c r="RNY74" s="254"/>
      <c r="RNZ74" s="254"/>
      <c r="ROA74" s="254"/>
      <c r="ROB74" s="254"/>
      <c r="ROC74" s="254"/>
      <c r="ROD74" s="254"/>
      <c r="ROE74" s="254"/>
      <c r="ROF74" s="254"/>
      <c r="ROG74" s="254"/>
      <c r="ROH74" s="254"/>
      <c r="ROI74" s="254"/>
      <c r="ROJ74" s="254"/>
      <c r="ROK74" s="254"/>
      <c r="ROL74" s="254"/>
      <c r="ROM74" s="254"/>
      <c r="RON74" s="254"/>
      <c r="ROO74" s="254"/>
      <c r="ROP74" s="254"/>
      <c r="ROQ74" s="254"/>
      <c r="ROR74" s="254"/>
      <c r="ROS74" s="254"/>
      <c r="ROT74" s="254"/>
      <c r="ROU74" s="254"/>
      <c r="ROV74" s="254"/>
      <c r="ROW74" s="254"/>
      <c r="ROX74" s="254"/>
      <c r="ROY74" s="254"/>
      <c r="ROZ74" s="254"/>
      <c r="RPA74" s="254"/>
      <c r="RPB74" s="254"/>
      <c r="RPC74" s="254"/>
      <c r="RPD74" s="254"/>
      <c r="RPE74" s="254"/>
      <c r="RPF74" s="254"/>
      <c r="RPG74" s="254"/>
      <c r="RPH74" s="254"/>
      <c r="RPI74" s="254"/>
      <c r="RPJ74" s="254"/>
      <c r="RPK74" s="254"/>
      <c r="RPL74" s="254"/>
      <c r="RPM74" s="254"/>
      <c r="RPN74" s="254"/>
      <c r="RPO74" s="254"/>
      <c r="RPP74" s="254"/>
      <c r="RPQ74" s="254"/>
      <c r="RPR74" s="254"/>
      <c r="RPS74" s="254"/>
      <c r="RPT74" s="254"/>
      <c r="RPU74" s="254"/>
      <c r="RPV74" s="254"/>
      <c r="RPW74" s="254"/>
      <c r="RPX74" s="254"/>
      <c r="RPY74" s="254"/>
      <c r="RPZ74" s="254"/>
      <c r="RQA74" s="254"/>
      <c r="RQB74" s="254"/>
      <c r="RQC74" s="254"/>
      <c r="RQD74" s="254"/>
      <c r="RQE74" s="254"/>
      <c r="RQF74" s="254"/>
      <c r="RQG74" s="254"/>
      <c r="RQH74" s="254"/>
      <c r="RQI74" s="254"/>
      <c r="RQJ74" s="254"/>
      <c r="RQK74" s="254"/>
      <c r="RQL74" s="254"/>
      <c r="RQM74" s="254"/>
      <c r="RQN74" s="254"/>
      <c r="RQO74" s="254"/>
      <c r="RQP74" s="254"/>
      <c r="RQQ74" s="254"/>
      <c r="RQR74" s="254"/>
      <c r="RQS74" s="254"/>
      <c r="RQT74" s="254"/>
      <c r="RQU74" s="254"/>
      <c r="RQV74" s="254"/>
      <c r="RQW74" s="254"/>
      <c r="RQX74" s="254"/>
      <c r="RQY74" s="254"/>
      <c r="RQZ74" s="254"/>
      <c r="RRA74" s="254"/>
      <c r="RRB74" s="254"/>
      <c r="RRC74" s="254"/>
      <c r="RRD74" s="254"/>
      <c r="RRE74" s="254"/>
      <c r="RRF74" s="254"/>
      <c r="RRG74" s="254"/>
      <c r="RRH74" s="254"/>
      <c r="RRI74" s="254"/>
      <c r="RRJ74" s="254"/>
      <c r="RRK74" s="254"/>
      <c r="RRL74" s="254"/>
      <c r="RRM74" s="254"/>
      <c r="RRN74" s="254"/>
      <c r="RRO74" s="254"/>
      <c r="RRP74" s="254"/>
      <c r="RRQ74" s="254"/>
      <c r="RRR74" s="254"/>
      <c r="RRS74" s="254"/>
      <c r="RRT74" s="254"/>
      <c r="RRU74" s="254"/>
      <c r="RRV74" s="254"/>
      <c r="RRW74" s="254"/>
      <c r="RRX74" s="254"/>
      <c r="RRY74" s="254"/>
      <c r="RRZ74" s="254"/>
      <c r="RSA74" s="254"/>
      <c r="RSB74" s="254"/>
      <c r="RSC74" s="254"/>
      <c r="RSD74" s="254"/>
      <c r="RSE74" s="254"/>
      <c r="RSF74" s="254"/>
      <c r="RSG74" s="254"/>
      <c r="RSH74" s="254"/>
      <c r="RSI74" s="254"/>
      <c r="RSJ74" s="254"/>
      <c r="RSK74" s="254"/>
      <c r="RSL74" s="254"/>
      <c r="RSM74" s="254"/>
      <c r="RSN74" s="254"/>
      <c r="RSO74" s="254"/>
      <c r="RSP74" s="254"/>
      <c r="RSQ74" s="254"/>
      <c r="RSR74" s="254"/>
      <c r="RSS74" s="254"/>
      <c r="RST74" s="254"/>
      <c r="RSU74" s="254"/>
      <c r="RSV74" s="254"/>
      <c r="RSW74" s="254"/>
      <c r="RSX74" s="254"/>
      <c r="RSY74" s="254"/>
      <c r="RSZ74" s="254"/>
      <c r="RTA74" s="254"/>
      <c r="RTB74" s="254"/>
      <c r="RTC74" s="254"/>
      <c r="RTD74" s="254"/>
      <c r="RTE74" s="254"/>
      <c r="RTF74" s="254"/>
      <c r="RTG74" s="254"/>
      <c r="RTH74" s="254"/>
      <c r="RTI74" s="254"/>
      <c r="RTJ74" s="254"/>
      <c r="RTK74" s="254"/>
      <c r="RTL74" s="254"/>
      <c r="RTM74" s="254"/>
      <c r="RTN74" s="254"/>
      <c r="RTO74" s="254"/>
      <c r="RTP74" s="254"/>
      <c r="RTQ74" s="254"/>
      <c r="RTR74" s="254"/>
      <c r="RTS74" s="254"/>
      <c r="RTT74" s="254"/>
      <c r="RTU74" s="254"/>
      <c r="RTV74" s="254"/>
      <c r="RTW74" s="254"/>
      <c r="RTX74" s="254"/>
      <c r="RTY74" s="254"/>
      <c r="RTZ74" s="254"/>
      <c r="RUA74" s="254"/>
      <c r="RUB74" s="254"/>
      <c r="RUC74" s="254"/>
      <c r="RUD74" s="254"/>
      <c r="RUE74" s="254"/>
      <c r="RUF74" s="254"/>
      <c r="RUG74" s="254"/>
      <c r="RUH74" s="254"/>
      <c r="RUI74" s="254"/>
      <c r="RUJ74" s="254"/>
      <c r="RUK74" s="254"/>
      <c r="RUL74" s="254"/>
      <c r="RUM74" s="254"/>
      <c r="RUN74" s="254"/>
      <c r="RUO74" s="254"/>
      <c r="RUP74" s="254"/>
      <c r="RUQ74" s="254"/>
      <c r="RUR74" s="254"/>
      <c r="RUS74" s="254"/>
      <c r="RUT74" s="254"/>
      <c r="RUU74" s="254"/>
      <c r="RUV74" s="254"/>
      <c r="RUW74" s="254"/>
      <c r="RUX74" s="254"/>
      <c r="RUY74" s="254"/>
      <c r="RUZ74" s="254"/>
      <c r="RVA74" s="254"/>
      <c r="RVB74" s="254"/>
      <c r="RVC74" s="254"/>
      <c r="RVD74" s="254"/>
      <c r="RVE74" s="254"/>
      <c r="RVF74" s="254"/>
      <c r="RVG74" s="254"/>
      <c r="RVH74" s="254"/>
      <c r="RVI74" s="254"/>
      <c r="RVJ74" s="254"/>
      <c r="RVK74" s="254"/>
      <c r="RVL74" s="254"/>
      <c r="RVM74" s="254"/>
      <c r="RVN74" s="254"/>
      <c r="RVO74" s="254"/>
      <c r="RVP74" s="254"/>
      <c r="RVQ74" s="254"/>
      <c r="RVR74" s="254"/>
      <c r="RVS74" s="254"/>
      <c r="RVT74" s="254"/>
      <c r="RVU74" s="254"/>
      <c r="RVV74" s="254"/>
      <c r="RVW74" s="254"/>
      <c r="RVX74" s="254"/>
      <c r="RVY74" s="254"/>
      <c r="RVZ74" s="254"/>
      <c r="RWA74" s="254"/>
      <c r="RWB74" s="254"/>
      <c r="RWC74" s="254"/>
      <c r="RWD74" s="254"/>
      <c r="RWE74" s="254"/>
      <c r="RWF74" s="254"/>
      <c r="RWG74" s="254"/>
      <c r="RWH74" s="254"/>
      <c r="RWI74" s="254"/>
      <c r="RWJ74" s="254"/>
      <c r="RWK74" s="254"/>
      <c r="RWL74" s="254"/>
      <c r="RWM74" s="254"/>
      <c r="RWN74" s="254"/>
      <c r="RWO74" s="254"/>
      <c r="RWP74" s="254"/>
      <c r="RWQ74" s="254"/>
      <c r="RWR74" s="254"/>
      <c r="RWS74" s="254"/>
      <c r="RWT74" s="254"/>
      <c r="RWU74" s="254"/>
      <c r="RWV74" s="254"/>
      <c r="RWW74" s="254"/>
      <c r="RWX74" s="254"/>
      <c r="RWY74" s="254"/>
      <c r="RWZ74" s="254"/>
      <c r="RXA74" s="254"/>
      <c r="RXB74" s="254"/>
      <c r="RXC74" s="254"/>
      <c r="RXD74" s="254"/>
      <c r="RXE74" s="254"/>
      <c r="RXF74" s="254"/>
      <c r="RXG74" s="254"/>
      <c r="RXH74" s="254"/>
      <c r="RXI74" s="254"/>
      <c r="RXJ74" s="254"/>
      <c r="RXK74" s="254"/>
      <c r="RXL74" s="254"/>
      <c r="RXM74" s="254"/>
      <c r="RXN74" s="254"/>
      <c r="RXO74" s="254"/>
      <c r="RXP74" s="254"/>
      <c r="RXQ74" s="254"/>
      <c r="RXR74" s="254"/>
      <c r="RXS74" s="254"/>
      <c r="RXT74" s="254"/>
      <c r="RXU74" s="254"/>
      <c r="RXV74" s="254"/>
      <c r="RXW74" s="254"/>
      <c r="RXX74" s="254"/>
      <c r="RXY74" s="254"/>
      <c r="RXZ74" s="254"/>
      <c r="RYA74" s="254"/>
      <c r="RYB74" s="254"/>
      <c r="RYC74" s="254"/>
      <c r="RYD74" s="254"/>
      <c r="RYE74" s="254"/>
      <c r="RYF74" s="254"/>
      <c r="RYG74" s="254"/>
      <c r="RYH74" s="254"/>
      <c r="RYI74" s="254"/>
      <c r="RYJ74" s="254"/>
      <c r="RYK74" s="254"/>
      <c r="RYL74" s="254"/>
      <c r="RYM74" s="254"/>
      <c r="RYN74" s="254"/>
      <c r="RYO74" s="254"/>
      <c r="RYP74" s="254"/>
      <c r="RYQ74" s="254"/>
      <c r="RYR74" s="254"/>
      <c r="RYS74" s="254"/>
      <c r="RYT74" s="254"/>
      <c r="RYU74" s="254"/>
      <c r="RYV74" s="254"/>
      <c r="RYW74" s="254"/>
      <c r="RYX74" s="254"/>
      <c r="RYY74" s="254"/>
      <c r="RYZ74" s="254"/>
      <c r="RZA74" s="254"/>
      <c r="RZB74" s="254"/>
      <c r="RZC74" s="254"/>
      <c r="RZD74" s="254"/>
      <c r="RZE74" s="254"/>
      <c r="RZF74" s="254"/>
      <c r="RZG74" s="254"/>
      <c r="RZH74" s="254"/>
      <c r="RZI74" s="254"/>
      <c r="RZJ74" s="254"/>
      <c r="RZK74" s="254"/>
      <c r="RZL74" s="254"/>
      <c r="RZM74" s="254"/>
      <c r="RZN74" s="254"/>
      <c r="RZO74" s="254"/>
      <c r="RZP74" s="254"/>
      <c r="RZQ74" s="254"/>
      <c r="RZR74" s="254"/>
      <c r="RZS74" s="254"/>
      <c r="RZT74" s="254"/>
      <c r="RZU74" s="254"/>
      <c r="RZV74" s="254"/>
      <c r="RZW74" s="254"/>
      <c r="RZX74" s="254"/>
      <c r="RZY74" s="254"/>
      <c r="RZZ74" s="254"/>
      <c r="SAA74" s="254"/>
      <c r="SAB74" s="254"/>
      <c r="SAC74" s="254"/>
      <c r="SAD74" s="254"/>
      <c r="SAE74" s="254"/>
      <c r="SAF74" s="254"/>
      <c r="SAG74" s="254"/>
      <c r="SAH74" s="254"/>
      <c r="SAI74" s="254"/>
      <c r="SAJ74" s="254"/>
      <c r="SAK74" s="254"/>
      <c r="SAL74" s="254"/>
      <c r="SAM74" s="254"/>
      <c r="SAN74" s="254"/>
      <c r="SAO74" s="254"/>
      <c r="SAP74" s="254"/>
      <c r="SAQ74" s="254"/>
      <c r="SAR74" s="254"/>
      <c r="SAS74" s="254"/>
      <c r="SAT74" s="254"/>
      <c r="SAU74" s="254"/>
      <c r="SAV74" s="254"/>
      <c r="SAW74" s="254"/>
      <c r="SAX74" s="254"/>
      <c r="SAY74" s="254"/>
      <c r="SAZ74" s="254"/>
      <c r="SBA74" s="254"/>
      <c r="SBB74" s="254"/>
      <c r="SBC74" s="254"/>
      <c r="SBD74" s="254"/>
      <c r="SBE74" s="254"/>
      <c r="SBF74" s="254"/>
      <c r="SBG74" s="254"/>
      <c r="SBH74" s="254"/>
      <c r="SBI74" s="254"/>
      <c r="SBJ74" s="254"/>
      <c r="SBK74" s="254"/>
      <c r="SBL74" s="254"/>
      <c r="SBM74" s="254"/>
      <c r="SBN74" s="254"/>
      <c r="SBO74" s="254"/>
      <c r="SBP74" s="254"/>
      <c r="SBQ74" s="254"/>
      <c r="SBR74" s="254"/>
      <c r="SBS74" s="254"/>
      <c r="SBT74" s="254"/>
      <c r="SBU74" s="254"/>
      <c r="SBV74" s="254"/>
      <c r="SBW74" s="254"/>
      <c r="SBX74" s="254"/>
      <c r="SBY74" s="254"/>
      <c r="SBZ74" s="254"/>
      <c r="SCA74" s="254"/>
      <c r="SCB74" s="254"/>
      <c r="SCC74" s="254"/>
      <c r="SCD74" s="254"/>
      <c r="SCE74" s="254"/>
      <c r="SCF74" s="254"/>
      <c r="SCG74" s="254"/>
      <c r="SCH74" s="254"/>
      <c r="SCI74" s="254"/>
      <c r="SCJ74" s="254"/>
      <c r="SCK74" s="254"/>
      <c r="SCL74" s="254"/>
      <c r="SCM74" s="254"/>
      <c r="SCN74" s="254"/>
      <c r="SCO74" s="254"/>
      <c r="SCP74" s="254"/>
      <c r="SCQ74" s="254"/>
      <c r="SCR74" s="254"/>
      <c r="SCS74" s="254"/>
      <c r="SCT74" s="254"/>
      <c r="SCU74" s="254"/>
      <c r="SCV74" s="254"/>
      <c r="SCW74" s="254"/>
      <c r="SCX74" s="254"/>
      <c r="SCY74" s="254"/>
      <c r="SCZ74" s="254"/>
      <c r="SDA74" s="254"/>
      <c r="SDB74" s="254"/>
      <c r="SDC74" s="254"/>
      <c r="SDD74" s="254"/>
      <c r="SDE74" s="254"/>
      <c r="SDF74" s="254"/>
      <c r="SDG74" s="254"/>
      <c r="SDH74" s="254"/>
      <c r="SDI74" s="254"/>
      <c r="SDJ74" s="254"/>
      <c r="SDK74" s="254"/>
      <c r="SDL74" s="254"/>
      <c r="SDM74" s="254"/>
      <c r="SDN74" s="254"/>
      <c r="SDO74" s="254"/>
      <c r="SDP74" s="254"/>
      <c r="SDQ74" s="254"/>
      <c r="SDR74" s="254"/>
      <c r="SDS74" s="254"/>
      <c r="SDT74" s="254"/>
      <c r="SDU74" s="254"/>
      <c r="SDV74" s="254"/>
      <c r="SDW74" s="254"/>
      <c r="SDX74" s="254"/>
      <c r="SDY74" s="254"/>
      <c r="SDZ74" s="254"/>
      <c r="SEA74" s="254"/>
      <c r="SEB74" s="254"/>
      <c r="SEC74" s="254"/>
      <c r="SED74" s="254"/>
      <c r="SEE74" s="254"/>
      <c r="SEF74" s="254"/>
      <c r="SEG74" s="254"/>
      <c r="SEH74" s="254"/>
      <c r="SEI74" s="254"/>
      <c r="SEJ74" s="254"/>
      <c r="SEK74" s="254"/>
      <c r="SEL74" s="254"/>
      <c r="SEM74" s="254"/>
      <c r="SEN74" s="254"/>
      <c r="SEO74" s="254"/>
      <c r="SEP74" s="254"/>
      <c r="SEQ74" s="254"/>
      <c r="SER74" s="254"/>
      <c r="SES74" s="254"/>
      <c r="SET74" s="254"/>
      <c r="SEU74" s="254"/>
      <c r="SEV74" s="254"/>
      <c r="SEW74" s="254"/>
      <c r="SEX74" s="254"/>
      <c r="SEY74" s="254"/>
      <c r="SEZ74" s="254"/>
      <c r="SFA74" s="254"/>
      <c r="SFB74" s="254"/>
      <c r="SFC74" s="254"/>
      <c r="SFD74" s="254"/>
      <c r="SFE74" s="254"/>
      <c r="SFF74" s="254"/>
      <c r="SFG74" s="254"/>
      <c r="SFH74" s="254"/>
      <c r="SFI74" s="254"/>
      <c r="SFJ74" s="254"/>
      <c r="SFK74" s="254"/>
      <c r="SFL74" s="254"/>
      <c r="SFM74" s="254"/>
      <c r="SFN74" s="254"/>
      <c r="SFO74" s="254"/>
      <c r="SFP74" s="254"/>
      <c r="SFQ74" s="254"/>
      <c r="SFR74" s="254"/>
      <c r="SFS74" s="254"/>
      <c r="SFT74" s="254"/>
      <c r="SFU74" s="254"/>
      <c r="SFV74" s="254"/>
      <c r="SFW74" s="254"/>
      <c r="SFX74" s="254"/>
      <c r="SFY74" s="254"/>
      <c r="SFZ74" s="254"/>
      <c r="SGA74" s="254"/>
      <c r="SGB74" s="254"/>
      <c r="SGC74" s="254"/>
      <c r="SGD74" s="254"/>
      <c r="SGE74" s="254"/>
      <c r="SGF74" s="254"/>
      <c r="SGG74" s="254"/>
      <c r="SGH74" s="254"/>
      <c r="SGI74" s="254"/>
      <c r="SGJ74" s="254"/>
      <c r="SGK74" s="254"/>
      <c r="SGL74" s="254"/>
      <c r="SGM74" s="254"/>
      <c r="SGN74" s="254"/>
      <c r="SGO74" s="254"/>
      <c r="SGP74" s="254"/>
      <c r="SGQ74" s="254"/>
      <c r="SGR74" s="254"/>
      <c r="SGS74" s="254"/>
      <c r="SGT74" s="254"/>
      <c r="SGU74" s="254"/>
      <c r="SGV74" s="254"/>
      <c r="SGW74" s="254"/>
      <c r="SGX74" s="254"/>
      <c r="SGY74" s="254"/>
      <c r="SGZ74" s="254"/>
      <c r="SHA74" s="254"/>
      <c r="SHB74" s="254"/>
      <c r="SHC74" s="254"/>
      <c r="SHD74" s="254"/>
      <c r="SHE74" s="254"/>
      <c r="SHF74" s="254"/>
      <c r="SHG74" s="254"/>
      <c r="SHH74" s="254"/>
      <c r="SHI74" s="254"/>
      <c r="SHJ74" s="254"/>
      <c r="SHK74" s="254"/>
      <c r="SHL74" s="254"/>
      <c r="SHM74" s="254"/>
      <c r="SHN74" s="254"/>
      <c r="SHO74" s="254"/>
      <c r="SHP74" s="254"/>
      <c r="SHQ74" s="254"/>
      <c r="SHR74" s="254"/>
      <c r="SHS74" s="254"/>
      <c r="SHT74" s="254"/>
      <c r="SHU74" s="254"/>
      <c r="SHV74" s="254"/>
      <c r="SHW74" s="254"/>
      <c r="SHX74" s="254"/>
      <c r="SHY74" s="254"/>
      <c r="SHZ74" s="254"/>
      <c r="SIA74" s="254"/>
      <c r="SIB74" s="254"/>
      <c r="SIC74" s="254"/>
      <c r="SID74" s="254"/>
      <c r="SIE74" s="254"/>
      <c r="SIF74" s="254"/>
      <c r="SIG74" s="254"/>
      <c r="SIH74" s="254"/>
      <c r="SII74" s="254"/>
      <c r="SIJ74" s="254"/>
      <c r="SIK74" s="254"/>
      <c r="SIL74" s="254"/>
      <c r="SIM74" s="254"/>
      <c r="SIN74" s="254"/>
      <c r="SIO74" s="254"/>
      <c r="SIP74" s="254"/>
      <c r="SIQ74" s="254"/>
      <c r="SIR74" s="254"/>
      <c r="SIS74" s="254"/>
      <c r="SIT74" s="254"/>
      <c r="SIU74" s="254"/>
      <c r="SIV74" s="254"/>
      <c r="SIW74" s="254"/>
      <c r="SIX74" s="254"/>
      <c r="SIY74" s="254"/>
      <c r="SIZ74" s="254"/>
      <c r="SJA74" s="254"/>
      <c r="SJB74" s="254"/>
      <c r="SJC74" s="254"/>
      <c r="SJD74" s="254"/>
      <c r="SJE74" s="254"/>
      <c r="SJF74" s="254"/>
      <c r="SJG74" s="254"/>
      <c r="SJH74" s="254"/>
      <c r="SJI74" s="254"/>
      <c r="SJJ74" s="254"/>
      <c r="SJK74" s="254"/>
      <c r="SJL74" s="254"/>
      <c r="SJM74" s="254"/>
      <c r="SJN74" s="254"/>
      <c r="SJO74" s="254"/>
      <c r="SJP74" s="254"/>
      <c r="SJQ74" s="254"/>
      <c r="SJR74" s="254"/>
      <c r="SJS74" s="254"/>
      <c r="SJT74" s="254"/>
      <c r="SJU74" s="254"/>
      <c r="SJV74" s="254"/>
      <c r="SJW74" s="254"/>
      <c r="SJX74" s="254"/>
      <c r="SJY74" s="254"/>
      <c r="SJZ74" s="254"/>
      <c r="SKA74" s="254"/>
      <c r="SKB74" s="254"/>
      <c r="SKC74" s="254"/>
      <c r="SKD74" s="254"/>
      <c r="SKE74" s="254"/>
      <c r="SKF74" s="254"/>
      <c r="SKG74" s="254"/>
      <c r="SKH74" s="254"/>
      <c r="SKI74" s="254"/>
      <c r="SKJ74" s="254"/>
      <c r="SKK74" s="254"/>
      <c r="SKL74" s="254"/>
      <c r="SKM74" s="254"/>
      <c r="SKN74" s="254"/>
      <c r="SKO74" s="254"/>
      <c r="SKP74" s="254"/>
      <c r="SKQ74" s="254"/>
      <c r="SKR74" s="254"/>
      <c r="SKS74" s="254"/>
      <c r="SKT74" s="254"/>
      <c r="SKU74" s="254"/>
      <c r="SKV74" s="254"/>
      <c r="SKW74" s="254"/>
      <c r="SKX74" s="254"/>
      <c r="SKY74" s="254"/>
      <c r="SKZ74" s="254"/>
      <c r="SLA74" s="254"/>
      <c r="SLB74" s="254"/>
      <c r="SLC74" s="254"/>
      <c r="SLD74" s="254"/>
      <c r="SLE74" s="254"/>
      <c r="SLF74" s="254"/>
      <c r="SLG74" s="254"/>
      <c r="SLH74" s="254"/>
      <c r="SLI74" s="254"/>
      <c r="SLJ74" s="254"/>
      <c r="SLK74" s="254"/>
      <c r="SLL74" s="254"/>
      <c r="SLM74" s="254"/>
      <c r="SLN74" s="254"/>
      <c r="SLO74" s="254"/>
      <c r="SLP74" s="254"/>
      <c r="SLQ74" s="254"/>
      <c r="SLR74" s="254"/>
      <c r="SLS74" s="254"/>
      <c r="SLT74" s="254"/>
      <c r="SLU74" s="254"/>
      <c r="SLV74" s="254"/>
      <c r="SLW74" s="254"/>
      <c r="SLX74" s="254"/>
      <c r="SLY74" s="254"/>
      <c r="SLZ74" s="254"/>
      <c r="SMA74" s="254"/>
      <c r="SMB74" s="254"/>
      <c r="SMC74" s="254"/>
      <c r="SMD74" s="254"/>
      <c r="SME74" s="254"/>
      <c r="SMF74" s="254"/>
      <c r="SMG74" s="254"/>
      <c r="SMH74" s="254"/>
      <c r="SMI74" s="254"/>
      <c r="SMJ74" s="254"/>
      <c r="SMK74" s="254"/>
      <c r="SML74" s="254"/>
      <c r="SMM74" s="254"/>
      <c r="SMN74" s="254"/>
      <c r="SMO74" s="254"/>
      <c r="SMP74" s="254"/>
      <c r="SMQ74" s="254"/>
      <c r="SMR74" s="254"/>
      <c r="SMS74" s="254"/>
      <c r="SMT74" s="254"/>
      <c r="SMU74" s="254"/>
      <c r="SMV74" s="254"/>
      <c r="SMW74" s="254"/>
      <c r="SMX74" s="254"/>
      <c r="SMY74" s="254"/>
      <c r="SMZ74" s="254"/>
      <c r="SNA74" s="254"/>
      <c r="SNB74" s="254"/>
      <c r="SNC74" s="254"/>
      <c r="SND74" s="254"/>
      <c r="SNE74" s="254"/>
      <c r="SNF74" s="254"/>
      <c r="SNG74" s="254"/>
      <c r="SNH74" s="254"/>
      <c r="SNI74" s="254"/>
      <c r="SNJ74" s="254"/>
      <c r="SNK74" s="254"/>
      <c r="SNL74" s="254"/>
      <c r="SNM74" s="254"/>
      <c r="SNN74" s="254"/>
      <c r="SNO74" s="254"/>
      <c r="SNP74" s="254"/>
      <c r="SNQ74" s="254"/>
      <c r="SNR74" s="254"/>
      <c r="SNS74" s="254"/>
      <c r="SNT74" s="254"/>
      <c r="SNU74" s="254"/>
      <c r="SNV74" s="254"/>
      <c r="SNW74" s="254"/>
      <c r="SNX74" s="254"/>
      <c r="SNY74" s="254"/>
      <c r="SNZ74" s="254"/>
      <c r="SOA74" s="254"/>
      <c r="SOB74" s="254"/>
      <c r="SOC74" s="254"/>
      <c r="SOD74" s="254"/>
      <c r="SOE74" s="254"/>
      <c r="SOF74" s="254"/>
      <c r="SOG74" s="254"/>
      <c r="SOH74" s="254"/>
      <c r="SOI74" s="254"/>
      <c r="SOJ74" s="254"/>
      <c r="SOK74" s="254"/>
      <c r="SOL74" s="254"/>
      <c r="SOM74" s="254"/>
      <c r="SON74" s="254"/>
      <c r="SOO74" s="254"/>
      <c r="SOP74" s="254"/>
      <c r="SOQ74" s="254"/>
      <c r="SOR74" s="254"/>
      <c r="SOS74" s="254"/>
      <c r="SOT74" s="254"/>
      <c r="SOU74" s="254"/>
      <c r="SOV74" s="254"/>
      <c r="SOW74" s="254"/>
      <c r="SOX74" s="254"/>
      <c r="SOY74" s="254"/>
      <c r="SOZ74" s="254"/>
      <c r="SPA74" s="254"/>
      <c r="SPB74" s="254"/>
      <c r="SPC74" s="254"/>
      <c r="SPD74" s="254"/>
      <c r="SPE74" s="254"/>
      <c r="SPF74" s="254"/>
      <c r="SPG74" s="254"/>
      <c r="SPH74" s="254"/>
      <c r="SPI74" s="254"/>
      <c r="SPJ74" s="254"/>
      <c r="SPK74" s="254"/>
      <c r="SPL74" s="254"/>
      <c r="SPM74" s="254"/>
      <c r="SPN74" s="254"/>
      <c r="SPO74" s="254"/>
      <c r="SPP74" s="254"/>
      <c r="SPQ74" s="254"/>
      <c r="SPR74" s="254"/>
      <c r="SPS74" s="254"/>
      <c r="SPT74" s="254"/>
      <c r="SPU74" s="254"/>
      <c r="SPV74" s="254"/>
      <c r="SPW74" s="254"/>
      <c r="SPX74" s="254"/>
      <c r="SPY74" s="254"/>
      <c r="SPZ74" s="254"/>
      <c r="SQA74" s="254"/>
      <c r="SQB74" s="254"/>
      <c r="SQC74" s="254"/>
      <c r="SQD74" s="254"/>
      <c r="SQE74" s="254"/>
      <c r="SQF74" s="254"/>
      <c r="SQG74" s="254"/>
      <c r="SQH74" s="254"/>
      <c r="SQI74" s="254"/>
      <c r="SQJ74" s="254"/>
      <c r="SQK74" s="254"/>
      <c r="SQL74" s="254"/>
      <c r="SQM74" s="254"/>
      <c r="SQN74" s="254"/>
      <c r="SQO74" s="254"/>
      <c r="SQP74" s="254"/>
      <c r="SQQ74" s="254"/>
      <c r="SQR74" s="254"/>
      <c r="SQS74" s="254"/>
      <c r="SQT74" s="254"/>
      <c r="SQU74" s="254"/>
      <c r="SQV74" s="254"/>
      <c r="SQW74" s="254"/>
      <c r="SQX74" s="254"/>
      <c r="SQY74" s="254"/>
      <c r="SQZ74" s="254"/>
      <c r="SRA74" s="254"/>
      <c r="SRB74" s="254"/>
      <c r="SRC74" s="254"/>
      <c r="SRD74" s="254"/>
      <c r="SRE74" s="254"/>
      <c r="SRF74" s="254"/>
      <c r="SRG74" s="254"/>
      <c r="SRH74" s="254"/>
      <c r="SRI74" s="254"/>
      <c r="SRJ74" s="254"/>
      <c r="SRK74" s="254"/>
      <c r="SRL74" s="254"/>
      <c r="SRM74" s="254"/>
      <c r="SRN74" s="254"/>
      <c r="SRO74" s="254"/>
      <c r="SRP74" s="254"/>
      <c r="SRQ74" s="254"/>
      <c r="SRR74" s="254"/>
      <c r="SRS74" s="254"/>
      <c r="SRT74" s="254"/>
      <c r="SRU74" s="254"/>
      <c r="SRV74" s="254"/>
      <c r="SRW74" s="254"/>
      <c r="SRX74" s="254"/>
      <c r="SRY74" s="254"/>
      <c r="SRZ74" s="254"/>
      <c r="SSA74" s="254"/>
      <c r="SSB74" s="254"/>
      <c r="SSC74" s="254"/>
      <c r="SSD74" s="254"/>
      <c r="SSE74" s="254"/>
      <c r="SSF74" s="254"/>
      <c r="SSG74" s="254"/>
      <c r="SSH74" s="254"/>
      <c r="SSI74" s="254"/>
      <c r="SSJ74" s="254"/>
      <c r="SSK74" s="254"/>
      <c r="SSL74" s="254"/>
      <c r="SSM74" s="254"/>
      <c r="SSN74" s="254"/>
      <c r="SSO74" s="254"/>
      <c r="SSP74" s="254"/>
      <c r="SSQ74" s="254"/>
      <c r="SSR74" s="254"/>
      <c r="SSS74" s="254"/>
      <c r="SST74" s="254"/>
      <c r="SSU74" s="254"/>
      <c r="SSV74" s="254"/>
      <c r="SSW74" s="254"/>
      <c r="SSX74" s="254"/>
      <c r="SSY74" s="254"/>
      <c r="SSZ74" s="254"/>
      <c r="STA74" s="254"/>
      <c r="STB74" s="254"/>
      <c r="STC74" s="254"/>
      <c r="STD74" s="254"/>
      <c r="STE74" s="254"/>
      <c r="STF74" s="254"/>
      <c r="STG74" s="254"/>
      <c r="STH74" s="254"/>
      <c r="STI74" s="254"/>
      <c r="STJ74" s="254"/>
      <c r="STK74" s="254"/>
      <c r="STL74" s="254"/>
      <c r="STM74" s="254"/>
      <c r="STN74" s="254"/>
      <c r="STO74" s="254"/>
      <c r="STP74" s="254"/>
      <c r="STQ74" s="254"/>
      <c r="STR74" s="254"/>
      <c r="STS74" s="254"/>
      <c r="STT74" s="254"/>
      <c r="STU74" s="254"/>
      <c r="STV74" s="254"/>
      <c r="STW74" s="254"/>
      <c r="STX74" s="254"/>
      <c r="STY74" s="254"/>
      <c r="STZ74" s="254"/>
      <c r="SUA74" s="254"/>
      <c r="SUB74" s="254"/>
      <c r="SUC74" s="254"/>
      <c r="SUD74" s="254"/>
      <c r="SUE74" s="254"/>
      <c r="SUF74" s="254"/>
      <c r="SUG74" s="254"/>
      <c r="SUH74" s="254"/>
      <c r="SUI74" s="254"/>
      <c r="SUJ74" s="254"/>
      <c r="SUK74" s="254"/>
      <c r="SUL74" s="254"/>
      <c r="SUM74" s="254"/>
      <c r="SUN74" s="254"/>
      <c r="SUO74" s="254"/>
      <c r="SUP74" s="254"/>
      <c r="SUQ74" s="254"/>
      <c r="SUR74" s="254"/>
      <c r="SUS74" s="254"/>
      <c r="SUT74" s="254"/>
      <c r="SUU74" s="254"/>
      <c r="SUV74" s="254"/>
      <c r="SUW74" s="254"/>
      <c r="SUX74" s="254"/>
      <c r="SUY74" s="254"/>
      <c r="SUZ74" s="254"/>
      <c r="SVA74" s="254"/>
      <c r="SVB74" s="254"/>
      <c r="SVC74" s="254"/>
      <c r="SVD74" s="254"/>
      <c r="SVE74" s="254"/>
      <c r="SVF74" s="254"/>
      <c r="SVG74" s="254"/>
      <c r="SVH74" s="254"/>
      <c r="SVI74" s="254"/>
      <c r="SVJ74" s="254"/>
      <c r="SVK74" s="254"/>
      <c r="SVL74" s="254"/>
      <c r="SVM74" s="254"/>
      <c r="SVN74" s="254"/>
      <c r="SVO74" s="254"/>
      <c r="SVP74" s="254"/>
      <c r="SVQ74" s="254"/>
      <c r="SVR74" s="254"/>
      <c r="SVS74" s="254"/>
      <c r="SVT74" s="254"/>
      <c r="SVU74" s="254"/>
      <c r="SVV74" s="254"/>
      <c r="SVW74" s="254"/>
      <c r="SVX74" s="254"/>
      <c r="SVY74" s="254"/>
      <c r="SVZ74" s="254"/>
      <c r="SWA74" s="254"/>
      <c r="SWB74" s="254"/>
      <c r="SWC74" s="254"/>
      <c r="SWD74" s="254"/>
      <c r="SWE74" s="254"/>
      <c r="SWF74" s="254"/>
      <c r="SWG74" s="254"/>
      <c r="SWH74" s="254"/>
      <c r="SWI74" s="254"/>
      <c r="SWJ74" s="254"/>
      <c r="SWK74" s="254"/>
      <c r="SWL74" s="254"/>
      <c r="SWM74" s="254"/>
      <c r="SWN74" s="254"/>
      <c r="SWO74" s="254"/>
      <c r="SWP74" s="254"/>
      <c r="SWQ74" s="254"/>
      <c r="SWR74" s="254"/>
      <c r="SWS74" s="254"/>
      <c r="SWT74" s="254"/>
      <c r="SWU74" s="254"/>
      <c r="SWV74" s="254"/>
      <c r="SWW74" s="254"/>
      <c r="SWX74" s="254"/>
      <c r="SWY74" s="254"/>
      <c r="SWZ74" s="254"/>
      <c r="SXA74" s="254"/>
      <c r="SXB74" s="254"/>
      <c r="SXC74" s="254"/>
      <c r="SXD74" s="254"/>
      <c r="SXE74" s="254"/>
      <c r="SXF74" s="254"/>
      <c r="SXG74" s="254"/>
      <c r="SXH74" s="254"/>
      <c r="SXI74" s="254"/>
      <c r="SXJ74" s="254"/>
      <c r="SXK74" s="254"/>
      <c r="SXL74" s="254"/>
      <c r="SXM74" s="254"/>
      <c r="SXN74" s="254"/>
      <c r="SXO74" s="254"/>
      <c r="SXP74" s="254"/>
      <c r="SXQ74" s="254"/>
      <c r="SXR74" s="254"/>
      <c r="SXS74" s="254"/>
      <c r="SXT74" s="254"/>
      <c r="SXU74" s="254"/>
      <c r="SXV74" s="254"/>
      <c r="SXW74" s="254"/>
      <c r="SXX74" s="254"/>
      <c r="SXY74" s="254"/>
      <c r="SXZ74" s="254"/>
      <c r="SYA74" s="254"/>
      <c r="SYB74" s="254"/>
      <c r="SYC74" s="254"/>
      <c r="SYD74" s="254"/>
      <c r="SYE74" s="254"/>
      <c r="SYF74" s="254"/>
      <c r="SYG74" s="254"/>
      <c r="SYH74" s="254"/>
      <c r="SYI74" s="254"/>
      <c r="SYJ74" s="254"/>
      <c r="SYK74" s="254"/>
      <c r="SYL74" s="254"/>
      <c r="SYM74" s="254"/>
      <c r="SYN74" s="254"/>
      <c r="SYO74" s="254"/>
      <c r="SYP74" s="254"/>
      <c r="SYQ74" s="254"/>
      <c r="SYR74" s="254"/>
      <c r="SYS74" s="254"/>
      <c r="SYT74" s="254"/>
      <c r="SYU74" s="254"/>
      <c r="SYV74" s="254"/>
      <c r="SYW74" s="254"/>
      <c r="SYX74" s="254"/>
      <c r="SYY74" s="254"/>
      <c r="SYZ74" s="254"/>
      <c r="SZA74" s="254"/>
      <c r="SZB74" s="254"/>
      <c r="SZC74" s="254"/>
      <c r="SZD74" s="254"/>
      <c r="SZE74" s="254"/>
      <c r="SZF74" s="254"/>
      <c r="SZG74" s="254"/>
      <c r="SZH74" s="254"/>
      <c r="SZI74" s="254"/>
      <c r="SZJ74" s="254"/>
      <c r="SZK74" s="254"/>
      <c r="SZL74" s="254"/>
      <c r="SZM74" s="254"/>
      <c r="SZN74" s="254"/>
      <c r="SZO74" s="254"/>
      <c r="SZP74" s="254"/>
      <c r="SZQ74" s="254"/>
      <c r="SZR74" s="254"/>
      <c r="SZS74" s="254"/>
      <c r="SZT74" s="254"/>
      <c r="SZU74" s="254"/>
      <c r="SZV74" s="254"/>
      <c r="SZW74" s="254"/>
      <c r="SZX74" s="254"/>
      <c r="SZY74" s="254"/>
      <c r="SZZ74" s="254"/>
      <c r="TAA74" s="254"/>
      <c r="TAB74" s="254"/>
      <c r="TAC74" s="254"/>
      <c r="TAD74" s="254"/>
      <c r="TAE74" s="254"/>
      <c r="TAF74" s="254"/>
      <c r="TAG74" s="254"/>
      <c r="TAH74" s="254"/>
      <c r="TAI74" s="254"/>
      <c r="TAJ74" s="254"/>
      <c r="TAK74" s="254"/>
      <c r="TAL74" s="254"/>
      <c r="TAM74" s="254"/>
      <c r="TAN74" s="254"/>
      <c r="TAO74" s="254"/>
      <c r="TAP74" s="254"/>
      <c r="TAQ74" s="254"/>
      <c r="TAR74" s="254"/>
      <c r="TAS74" s="254"/>
      <c r="TAT74" s="254"/>
      <c r="TAU74" s="254"/>
      <c r="TAV74" s="254"/>
      <c r="TAW74" s="254"/>
      <c r="TAX74" s="254"/>
      <c r="TAY74" s="254"/>
      <c r="TAZ74" s="254"/>
      <c r="TBA74" s="254"/>
      <c r="TBB74" s="254"/>
      <c r="TBC74" s="254"/>
      <c r="TBD74" s="254"/>
      <c r="TBE74" s="254"/>
      <c r="TBF74" s="254"/>
      <c r="TBG74" s="254"/>
      <c r="TBH74" s="254"/>
      <c r="TBI74" s="254"/>
      <c r="TBJ74" s="254"/>
      <c r="TBK74" s="254"/>
      <c r="TBL74" s="254"/>
      <c r="TBM74" s="254"/>
      <c r="TBN74" s="254"/>
      <c r="TBO74" s="254"/>
      <c r="TBP74" s="254"/>
      <c r="TBQ74" s="254"/>
      <c r="TBR74" s="254"/>
      <c r="TBS74" s="254"/>
      <c r="TBT74" s="254"/>
      <c r="TBU74" s="254"/>
      <c r="TBV74" s="254"/>
      <c r="TBW74" s="254"/>
      <c r="TBX74" s="254"/>
      <c r="TBY74" s="254"/>
      <c r="TBZ74" s="254"/>
      <c r="TCA74" s="254"/>
      <c r="TCB74" s="254"/>
      <c r="TCC74" s="254"/>
      <c r="TCD74" s="254"/>
      <c r="TCE74" s="254"/>
      <c r="TCF74" s="254"/>
      <c r="TCG74" s="254"/>
      <c r="TCH74" s="254"/>
      <c r="TCI74" s="254"/>
      <c r="TCJ74" s="254"/>
      <c r="TCK74" s="254"/>
      <c r="TCL74" s="254"/>
      <c r="TCM74" s="254"/>
      <c r="TCN74" s="254"/>
      <c r="TCO74" s="254"/>
      <c r="TCP74" s="254"/>
      <c r="TCQ74" s="254"/>
      <c r="TCR74" s="254"/>
      <c r="TCS74" s="254"/>
      <c r="TCT74" s="254"/>
      <c r="TCU74" s="254"/>
      <c r="TCV74" s="254"/>
      <c r="TCW74" s="254"/>
      <c r="TCX74" s="254"/>
      <c r="TCY74" s="254"/>
      <c r="TCZ74" s="254"/>
      <c r="TDA74" s="254"/>
      <c r="TDB74" s="254"/>
      <c r="TDC74" s="254"/>
      <c r="TDD74" s="254"/>
      <c r="TDE74" s="254"/>
      <c r="TDF74" s="254"/>
      <c r="TDG74" s="254"/>
      <c r="TDH74" s="254"/>
      <c r="TDI74" s="254"/>
      <c r="TDJ74" s="254"/>
      <c r="TDK74" s="254"/>
      <c r="TDL74" s="254"/>
      <c r="TDM74" s="254"/>
      <c r="TDN74" s="254"/>
      <c r="TDO74" s="254"/>
      <c r="TDP74" s="254"/>
      <c r="TDQ74" s="254"/>
      <c r="TDR74" s="254"/>
      <c r="TDS74" s="254"/>
      <c r="TDT74" s="254"/>
      <c r="TDU74" s="254"/>
      <c r="TDV74" s="254"/>
      <c r="TDW74" s="254"/>
      <c r="TDX74" s="254"/>
      <c r="TDY74" s="254"/>
      <c r="TDZ74" s="254"/>
      <c r="TEA74" s="254"/>
      <c r="TEB74" s="254"/>
      <c r="TEC74" s="254"/>
      <c r="TED74" s="254"/>
      <c r="TEE74" s="254"/>
      <c r="TEF74" s="254"/>
      <c r="TEG74" s="254"/>
      <c r="TEH74" s="254"/>
      <c r="TEI74" s="254"/>
      <c r="TEJ74" s="254"/>
      <c r="TEK74" s="254"/>
      <c r="TEL74" s="254"/>
      <c r="TEM74" s="254"/>
      <c r="TEN74" s="254"/>
      <c r="TEO74" s="254"/>
      <c r="TEP74" s="254"/>
      <c r="TEQ74" s="254"/>
      <c r="TER74" s="254"/>
      <c r="TES74" s="254"/>
      <c r="TET74" s="254"/>
      <c r="TEU74" s="254"/>
      <c r="TEV74" s="254"/>
      <c r="TEW74" s="254"/>
      <c r="TEX74" s="254"/>
      <c r="TEY74" s="254"/>
      <c r="TEZ74" s="254"/>
      <c r="TFA74" s="254"/>
      <c r="TFB74" s="254"/>
      <c r="TFC74" s="254"/>
      <c r="TFD74" s="254"/>
      <c r="TFE74" s="254"/>
      <c r="TFF74" s="254"/>
      <c r="TFG74" s="254"/>
      <c r="TFH74" s="254"/>
      <c r="TFI74" s="254"/>
      <c r="TFJ74" s="254"/>
      <c r="TFK74" s="254"/>
      <c r="TFL74" s="254"/>
      <c r="TFM74" s="254"/>
      <c r="TFN74" s="254"/>
      <c r="TFO74" s="254"/>
      <c r="TFP74" s="254"/>
      <c r="TFQ74" s="254"/>
      <c r="TFR74" s="254"/>
      <c r="TFS74" s="254"/>
      <c r="TFT74" s="254"/>
      <c r="TFU74" s="254"/>
      <c r="TFV74" s="254"/>
      <c r="TFW74" s="254"/>
      <c r="TFX74" s="254"/>
      <c r="TFY74" s="254"/>
      <c r="TFZ74" s="254"/>
      <c r="TGA74" s="254"/>
      <c r="TGB74" s="254"/>
      <c r="TGC74" s="254"/>
      <c r="TGD74" s="254"/>
      <c r="TGE74" s="254"/>
      <c r="TGF74" s="254"/>
      <c r="TGG74" s="254"/>
      <c r="TGH74" s="254"/>
      <c r="TGI74" s="254"/>
      <c r="TGJ74" s="254"/>
      <c r="TGK74" s="254"/>
      <c r="TGL74" s="254"/>
      <c r="TGM74" s="254"/>
      <c r="TGN74" s="254"/>
      <c r="TGO74" s="254"/>
      <c r="TGP74" s="254"/>
      <c r="TGQ74" s="254"/>
      <c r="TGR74" s="254"/>
      <c r="TGS74" s="254"/>
      <c r="TGT74" s="254"/>
      <c r="TGU74" s="254"/>
      <c r="TGV74" s="254"/>
      <c r="TGW74" s="254"/>
      <c r="TGX74" s="254"/>
      <c r="TGY74" s="254"/>
      <c r="TGZ74" s="254"/>
      <c r="THA74" s="254"/>
      <c r="THB74" s="254"/>
      <c r="THC74" s="254"/>
      <c r="THD74" s="254"/>
      <c r="THE74" s="254"/>
      <c r="THF74" s="254"/>
      <c r="THG74" s="254"/>
      <c r="THH74" s="254"/>
      <c r="THI74" s="254"/>
      <c r="THJ74" s="254"/>
      <c r="THK74" s="254"/>
      <c r="THL74" s="254"/>
      <c r="THM74" s="254"/>
      <c r="THN74" s="254"/>
      <c r="THO74" s="254"/>
      <c r="THP74" s="254"/>
      <c r="THQ74" s="254"/>
      <c r="THR74" s="254"/>
      <c r="THS74" s="254"/>
      <c r="THT74" s="254"/>
      <c r="THU74" s="254"/>
      <c r="THV74" s="254"/>
      <c r="THW74" s="254"/>
      <c r="THX74" s="254"/>
      <c r="THY74" s="254"/>
      <c r="THZ74" s="254"/>
      <c r="TIA74" s="254"/>
      <c r="TIB74" s="254"/>
      <c r="TIC74" s="254"/>
      <c r="TID74" s="254"/>
      <c r="TIE74" s="254"/>
      <c r="TIF74" s="254"/>
      <c r="TIG74" s="254"/>
      <c r="TIH74" s="254"/>
      <c r="TII74" s="254"/>
      <c r="TIJ74" s="254"/>
      <c r="TIK74" s="254"/>
      <c r="TIL74" s="254"/>
      <c r="TIM74" s="254"/>
      <c r="TIN74" s="254"/>
      <c r="TIO74" s="254"/>
      <c r="TIP74" s="254"/>
      <c r="TIQ74" s="254"/>
      <c r="TIR74" s="254"/>
      <c r="TIS74" s="254"/>
      <c r="TIT74" s="254"/>
      <c r="TIU74" s="254"/>
      <c r="TIV74" s="254"/>
      <c r="TIW74" s="254"/>
      <c r="TIX74" s="254"/>
      <c r="TIY74" s="254"/>
      <c r="TIZ74" s="254"/>
      <c r="TJA74" s="254"/>
      <c r="TJB74" s="254"/>
      <c r="TJC74" s="254"/>
      <c r="TJD74" s="254"/>
      <c r="TJE74" s="254"/>
      <c r="TJF74" s="254"/>
      <c r="TJG74" s="254"/>
      <c r="TJH74" s="254"/>
      <c r="TJI74" s="254"/>
      <c r="TJJ74" s="254"/>
      <c r="TJK74" s="254"/>
      <c r="TJL74" s="254"/>
      <c r="TJM74" s="254"/>
      <c r="TJN74" s="254"/>
      <c r="TJO74" s="254"/>
      <c r="TJP74" s="254"/>
      <c r="TJQ74" s="254"/>
      <c r="TJR74" s="254"/>
      <c r="TJS74" s="254"/>
      <c r="TJT74" s="254"/>
      <c r="TJU74" s="254"/>
      <c r="TJV74" s="254"/>
      <c r="TJW74" s="254"/>
      <c r="TJX74" s="254"/>
      <c r="TJY74" s="254"/>
      <c r="TJZ74" s="254"/>
      <c r="TKA74" s="254"/>
      <c r="TKB74" s="254"/>
      <c r="TKC74" s="254"/>
      <c r="TKD74" s="254"/>
      <c r="TKE74" s="254"/>
      <c r="TKF74" s="254"/>
      <c r="TKG74" s="254"/>
      <c r="TKH74" s="254"/>
      <c r="TKI74" s="254"/>
      <c r="TKJ74" s="254"/>
      <c r="TKK74" s="254"/>
      <c r="TKL74" s="254"/>
      <c r="TKM74" s="254"/>
      <c r="TKN74" s="254"/>
      <c r="TKO74" s="254"/>
      <c r="TKP74" s="254"/>
      <c r="TKQ74" s="254"/>
      <c r="TKR74" s="254"/>
      <c r="TKS74" s="254"/>
      <c r="TKT74" s="254"/>
      <c r="TKU74" s="254"/>
      <c r="TKV74" s="254"/>
      <c r="TKW74" s="254"/>
      <c r="TKX74" s="254"/>
      <c r="TKY74" s="254"/>
      <c r="TKZ74" s="254"/>
      <c r="TLA74" s="254"/>
      <c r="TLB74" s="254"/>
      <c r="TLC74" s="254"/>
      <c r="TLD74" s="254"/>
      <c r="TLE74" s="254"/>
      <c r="TLF74" s="254"/>
      <c r="TLG74" s="254"/>
      <c r="TLH74" s="254"/>
      <c r="TLI74" s="254"/>
      <c r="TLJ74" s="254"/>
      <c r="TLK74" s="254"/>
      <c r="TLL74" s="254"/>
      <c r="TLM74" s="254"/>
      <c r="TLN74" s="254"/>
      <c r="TLO74" s="254"/>
      <c r="TLP74" s="254"/>
      <c r="TLQ74" s="254"/>
      <c r="TLR74" s="254"/>
      <c r="TLS74" s="254"/>
      <c r="TLT74" s="254"/>
      <c r="TLU74" s="254"/>
      <c r="TLV74" s="254"/>
      <c r="TLW74" s="254"/>
      <c r="TLX74" s="254"/>
      <c r="TLY74" s="254"/>
      <c r="TLZ74" s="254"/>
      <c r="TMA74" s="254"/>
      <c r="TMB74" s="254"/>
      <c r="TMC74" s="254"/>
      <c r="TMD74" s="254"/>
      <c r="TME74" s="254"/>
      <c r="TMF74" s="254"/>
      <c r="TMG74" s="254"/>
      <c r="TMH74" s="254"/>
      <c r="TMI74" s="254"/>
      <c r="TMJ74" s="254"/>
      <c r="TMK74" s="254"/>
      <c r="TML74" s="254"/>
      <c r="TMM74" s="254"/>
      <c r="TMN74" s="254"/>
      <c r="TMO74" s="254"/>
      <c r="TMP74" s="254"/>
      <c r="TMQ74" s="254"/>
      <c r="TMR74" s="254"/>
      <c r="TMS74" s="254"/>
      <c r="TMT74" s="254"/>
      <c r="TMU74" s="254"/>
      <c r="TMV74" s="254"/>
      <c r="TMW74" s="254"/>
      <c r="TMX74" s="254"/>
      <c r="TMY74" s="254"/>
      <c r="TMZ74" s="254"/>
      <c r="TNA74" s="254"/>
      <c r="TNB74" s="254"/>
      <c r="TNC74" s="254"/>
      <c r="TND74" s="254"/>
      <c r="TNE74" s="254"/>
      <c r="TNF74" s="254"/>
      <c r="TNG74" s="254"/>
      <c r="TNH74" s="254"/>
      <c r="TNI74" s="254"/>
      <c r="TNJ74" s="254"/>
      <c r="TNK74" s="254"/>
      <c r="TNL74" s="254"/>
      <c r="TNM74" s="254"/>
      <c r="TNN74" s="254"/>
      <c r="TNO74" s="254"/>
      <c r="TNP74" s="254"/>
      <c r="TNQ74" s="254"/>
      <c r="TNR74" s="254"/>
      <c r="TNS74" s="254"/>
      <c r="TNT74" s="254"/>
      <c r="TNU74" s="254"/>
      <c r="TNV74" s="254"/>
      <c r="TNW74" s="254"/>
      <c r="TNX74" s="254"/>
      <c r="TNY74" s="254"/>
      <c r="TNZ74" s="254"/>
      <c r="TOA74" s="254"/>
      <c r="TOB74" s="254"/>
      <c r="TOC74" s="254"/>
      <c r="TOD74" s="254"/>
      <c r="TOE74" s="254"/>
      <c r="TOF74" s="254"/>
      <c r="TOG74" s="254"/>
      <c r="TOH74" s="254"/>
      <c r="TOI74" s="254"/>
      <c r="TOJ74" s="254"/>
      <c r="TOK74" s="254"/>
      <c r="TOL74" s="254"/>
      <c r="TOM74" s="254"/>
      <c r="TON74" s="254"/>
      <c r="TOO74" s="254"/>
      <c r="TOP74" s="254"/>
      <c r="TOQ74" s="254"/>
      <c r="TOR74" s="254"/>
      <c r="TOS74" s="254"/>
      <c r="TOT74" s="254"/>
      <c r="TOU74" s="254"/>
      <c r="TOV74" s="254"/>
      <c r="TOW74" s="254"/>
      <c r="TOX74" s="254"/>
      <c r="TOY74" s="254"/>
      <c r="TOZ74" s="254"/>
      <c r="TPA74" s="254"/>
      <c r="TPB74" s="254"/>
      <c r="TPC74" s="254"/>
      <c r="TPD74" s="254"/>
      <c r="TPE74" s="254"/>
      <c r="TPF74" s="254"/>
      <c r="TPG74" s="254"/>
      <c r="TPH74" s="254"/>
      <c r="TPI74" s="254"/>
      <c r="TPJ74" s="254"/>
      <c r="TPK74" s="254"/>
      <c r="TPL74" s="254"/>
      <c r="TPM74" s="254"/>
      <c r="TPN74" s="254"/>
      <c r="TPO74" s="254"/>
      <c r="TPP74" s="254"/>
      <c r="TPQ74" s="254"/>
      <c r="TPR74" s="254"/>
      <c r="TPS74" s="254"/>
      <c r="TPT74" s="254"/>
      <c r="TPU74" s="254"/>
      <c r="TPV74" s="254"/>
      <c r="TPW74" s="254"/>
      <c r="TPX74" s="254"/>
      <c r="TPY74" s="254"/>
      <c r="TPZ74" s="254"/>
      <c r="TQA74" s="254"/>
      <c r="TQB74" s="254"/>
      <c r="TQC74" s="254"/>
      <c r="TQD74" s="254"/>
      <c r="TQE74" s="254"/>
      <c r="TQF74" s="254"/>
      <c r="TQG74" s="254"/>
      <c r="TQH74" s="254"/>
      <c r="TQI74" s="254"/>
      <c r="TQJ74" s="254"/>
      <c r="TQK74" s="254"/>
      <c r="TQL74" s="254"/>
      <c r="TQM74" s="254"/>
      <c r="TQN74" s="254"/>
      <c r="TQO74" s="254"/>
      <c r="TQP74" s="254"/>
      <c r="TQQ74" s="254"/>
      <c r="TQR74" s="254"/>
      <c r="TQS74" s="254"/>
      <c r="TQT74" s="254"/>
      <c r="TQU74" s="254"/>
      <c r="TQV74" s="254"/>
      <c r="TQW74" s="254"/>
      <c r="TQX74" s="254"/>
      <c r="TQY74" s="254"/>
      <c r="TQZ74" s="254"/>
      <c r="TRA74" s="254"/>
      <c r="TRB74" s="254"/>
      <c r="TRC74" s="254"/>
      <c r="TRD74" s="254"/>
      <c r="TRE74" s="254"/>
      <c r="TRF74" s="254"/>
      <c r="TRG74" s="254"/>
      <c r="TRH74" s="254"/>
      <c r="TRI74" s="254"/>
      <c r="TRJ74" s="254"/>
      <c r="TRK74" s="254"/>
      <c r="TRL74" s="254"/>
      <c r="TRM74" s="254"/>
      <c r="TRN74" s="254"/>
      <c r="TRO74" s="254"/>
      <c r="TRP74" s="254"/>
      <c r="TRQ74" s="254"/>
      <c r="TRR74" s="254"/>
      <c r="TRS74" s="254"/>
      <c r="TRT74" s="254"/>
      <c r="TRU74" s="254"/>
      <c r="TRV74" s="254"/>
      <c r="TRW74" s="254"/>
      <c r="TRX74" s="254"/>
      <c r="TRY74" s="254"/>
      <c r="TRZ74" s="254"/>
      <c r="TSA74" s="254"/>
      <c r="TSB74" s="254"/>
      <c r="TSC74" s="254"/>
      <c r="TSD74" s="254"/>
      <c r="TSE74" s="254"/>
      <c r="TSF74" s="254"/>
      <c r="TSG74" s="254"/>
      <c r="TSH74" s="254"/>
      <c r="TSI74" s="254"/>
      <c r="TSJ74" s="254"/>
      <c r="TSK74" s="254"/>
      <c r="TSL74" s="254"/>
      <c r="TSM74" s="254"/>
      <c r="TSN74" s="254"/>
      <c r="TSO74" s="254"/>
      <c r="TSP74" s="254"/>
      <c r="TSQ74" s="254"/>
      <c r="TSR74" s="254"/>
      <c r="TSS74" s="254"/>
      <c r="TST74" s="254"/>
      <c r="TSU74" s="254"/>
      <c r="TSV74" s="254"/>
      <c r="TSW74" s="254"/>
      <c r="TSX74" s="254"/>
      <c r="TSY74" s="254"/>
      <c r="TSZ74" s="254"/>
      <c r="TTA74" s="254"/>
      <c r="TTB74" s="254"/>
      <c r="TTC74" s="254"/>
      <c r="TTD74" s="254"/>
      <c r="TTE74" s="254"/>
      <c r="TTF74" s="254"/>
      <c r="TTG74" s="254"/>
      <c r="TTH74" s="254"/>
      <c r="TTI74" s="254"/>
      <c r="TTJ74" s="254"/>
      <c r="TTK74" s="254"/>
      <c r="TTL74" s="254"/>
      <c r="TTM74" s="254"/>
      <c r="TTN74" s="254"/>
      <c r="TTO74" s="254"/>
      <c r="TTP74" s="254"/>
      <c r="TTQ74" s="254"/>
      <c r="TTR74" s="254"/>
      <c r="TTS74" s="254"/>
      <c r="TTT74" s="254"/>
      <c r="TTU74" s="254"/>
      <c r="TTV74" s="254"/>
      <c r="TTW74" s="254"/>
      <c r="TTX74" s="254"/>
      <c r="TTY74" s="254"/>
      <c r="TTZ74" s="254"/>
      <c r="TUA74" s="254"/>
      <c r="TUB74" s="254"/>
      <c r="TUC74" s="254"/>
      <c r="TUD74" s="254"/>
      <c r="TUE74" s="254"/>
      <c r="TUF74" s="254"/>
      <c r="TUG74" s="254"/>
      <c r="TUH74" s="254"/>
      <c r="TUI74" s="254"/>
      <c r="TUJ74" s="254"/>
      <c r="TUK74" s="254"/>
      <c r="TUL74" s="254"/>
      <c r="TUM74" s="254"/>
      <c r="TUN74" s="254"/>
      <c r="TUO74" s="254"/>
      <c r="TUP74" s="254"/>
      <c r="TUQ74" s="254"/>
      <c r="TUR74" s="254"/>
      <c r="TUS74" s="254"/>
      <c r="TUT74" s="254"/>
      <c r="TUU74" s="254"/>
      <c r="TUV74" s="254"/>
      <c r="TUW74" s="254"/>
      <c r="TUX74" s="254"/>
      <c r="TUY74" s="254"/>
      <c r="TUZ74" s="254"/>
      <c r="TVA74" s="254"/>
      <c r="TVB74" s="254"/>
      <c r="TVC74" s="254"/>
      <c r="TVD74" s="254"/>
      <c r="TVE74" s="254"/>
      <c r="TVF74" s="254"/>
      <c r="TVG74" s="254"/>
      <c r="TVH74" s="254"/>
      <c r="TVI74" s="254"/>
      <c r="TVJ74" s="254"/>
      <c r="TVK74" s="254"/>
      <c r="TVL74" s="254"/>
      <c r="TVM74" s="254"/>
      <c r="TVN74" s="254"/>
      <c r="TVO74" s="254"/>
      <c r="TVP74" s="254"/>
      <c r="TVQ74" s="254"/>
      <c r="TVR74" s="254"/>
      <c r="TVS74" s="254"/>
      <c r="TVT74" s="254"/>
      <c r="TVU74" s="254"/>
      <c r="TVV74" s="254"/>
      <c r="TVW74" s="254"/>
      <c r="TVX74" s="254"/>
      <c r="TVY74" s="254"/>
      <c r="TVZ74" s="254"/>
      <c r="TWA74" s="254"/>
      <c r="TWB74" s="254"/>
      <c r="TWC74" s="254"/>
      <c r="TWD74" s="254"/>
      <c r="TWE74" s="254"/>
      <c r="TWF74" s="254"/>
      <c r="TWG74" s="254"/>
      <c r="TWH74" s="254"/>
      <c r="TWI74" s="254"/>
      <c r="TWJ74" s="254"/>
      <c r="TWK74" s="254"/>
      <c r="TWL74" s="254"/>
      <c r="TWM74" s="254"/>
      <c r="TWN74" s="254"/>
      <c r="TWO74" s="254"/>
      <c r="TWP74" s="254"/>
      <c r="TWQ74" s="254"/>
      <c r="TWR74" s="254"/>
      <c r="TWS74" s="254"/>
      <c r="TWT74" s="254"/>
      <c r="TWU74" s="254"/>
      <c r="TWV74" s="254"/>
      <c r="TWW74" s="254"/>
      <c r="TWX74" s="254"/>
      <c r="TWY74" s="254"/>
      <c r="TWZ74" s="254"/>
      <c r="TXA74" s="254"/>
      <c r="TXB74" s="254"/>
      <c r="TXC74" s="254"/>
      <c r="TXD74" s="254"/>
      <c r="TXE74" s="254"/>
      <c r="TXF74" s="254"/>
      <c r="TXG74" s="254"/>
      <c r="TXH74" s="254"/>
      <c r="TXI74" s="254"/>
      <c r="TXJ74" s="254"/>
      <c r="TXK74" s="254"/>
      <c r="TXL74" s="254"/>
      <c r="TXM74" s="254"/>
      <c r="TXN74" s="254"/>
      <c r="TXO74" s="254"/>
      <c r="TXP74" s="254"/>
      <c r="TXQ74" s="254"/>
      <c r="TXR74" s="254"/>
      <c r="TXS74" s="254"/>
      <c r="TXT74" s="254"/>
      <c r="TXU74" s="254"/>
      <c r="TXV74" s="254"/>
      <c r="TXW74" s="254"/>
      <c r="TXX74" s="254"/>
      <c r="TXY74" s="254"/>
      <c r="TXZ74" s="254"/>
      <c r="TYA74" s="254"/>
      <c r="TYB74" s="254"/>
      <c r="TYC74" s="254"/>
      <c r="TYD74" s="254"/>
      <c r="TYE74" s="254"/>
      <c r="TYF74" s="254"/>
      <c r="TYG74" s="254"/>
      <c r="TYH74" s="254"/>
      <c r="TYI74" s="254"/>
      <c r="TYJ74" s="254"/>
      <c r="TYK74" s="254"/>
      <c r="TYL74" s="254"/>
      <c r="TYM74" s="254"/>
      <c r="TYN74" s="254"/>
      <c r="TYO74" s="254"/>
      <c r="TYP74" s="254"/>
      <c r="TYQ74" s="254"/>
      <c r="TYR74" s="254"/>
      <c r="TYS74" s="254"/>
      <c r="TYT74" s="254"/>
      <c r="TYU74" s="254"/>
      <c r="TYV74" s="254"/>
      <c r="TYW74" s="254"/>
      <c r="TYX74" s="254"/>
      <c r="TYY74" s="254"/>
      <c r="TYZ74" s="254"/>
      <c r="TZA74" s="254"/>
      <c r="TZB74" s="254"/>
      <c r="TZC74" s="254"/>
      <c r="TZD74" s="254"/>
      <c r="TZE74" s="254"/>
      <c r="TZF74" s="254"/>
      <c r="TZG74" s="254"/>
      <c r="TZH74" s="254"/>
      <c r="TZI74" s="254"/>
      <c r="TZJ74" s="254"/>
      <c r="TZK74" s="254"/>
      <c r="TZL74" s="254"/>
      <c r="TZM74" s="254"/>
      <c r="TZN74" s="254"/>
      <c r="TZO74" s="254"/>
      <c r="TZP74" s="254"/>
      <c r="TZQ74" s="254"/>
      <c r="TZR74" s="254"/>
      <c r="TZS74" s="254"/>
      <c r="TZT74" s="254"/>
      <c r="TZU74" s="254"/>
      <c r="TZV74" s="254"/>
      <c r="TZW74" s="254"/>
      <c r="TZX74" s="254"/>
      <c r="TZY74" s="254"/>
      <c r="TZZ74" s="254"/>
      <c r="UAA74" s="254"/>
      <c r="UAB74" s="254"/>
      <c r="UAC74" s="254"/>
      <c r="UAD74" s="254"/>
      <c r="UAE74" s="254"/>
      <c r="UAF74" s="254"/>
      <c r="UAG74" s="254"/>
      <c r="UAH74" s="254"/>
      <c r="UAI74" s="254"/>
      <c r="UAJ74" s="254"/>
      <c r="UAK74" s="254"/>
      <c r="UAL74" s="254"/>
      <c r="UAM74" s="254"/>
      <c r="UAN74" s="254"/>
      <c r="UAO74" s="254"/>
      <c r="UAP74" s="254"/>
      <c r="UAQ74" s="254"/>
      <c r="UAR74" s="254"/>
      <c r="UAS74" s="254"/>
      <c r="UAT74" s="254"/>
      <c r="UAU74" s="254"/>
      <c r="UAV74" s="254"/>
      <c r="UAW74" s="254"/>
      <c r="UAX74" s="254"/>
      <c r="UAY74" s="254"/>
      <c r="UAZ74" s="254"/>
      <c r="UBA74" s="254"/>
      <c r="UBB74" s="254"/>
      <c r="UBC74" s="254"/>
      <c r="UBD74" s="254"/>
      <c r="UBE74" s="254"/>
      <c r="UBF74" s="254"/>
      <c r="UBG74" s="254"/>
      <c r="UBH74" s="254"/>
      <c r="UBI74" s="254"/>
      <c r="UBJ74" s="254"/>
      <c r="UBK74" s="254"/>
      <c r="UBL74" s="254"/>
      <c r="UBM74" s="254"/>
      <c r="UBN74" s="254"/>
      <c r="UBO74" s="254"/>
      <c r="UBP74" s="254"/>
      <c r="UBQ74" s="254"/>
      <c r="UBR74" s="254"/>
      <c r="UBS74" s="254"/>
      <c r="UBT74" s="254"/>
      <c r="UBU74" s="254"/>
      <c r="UBV74" s="254"/>
      <c r="UBW74" s="254"/>
      <c r="UBX74" s="254"/>
      <c r="UBY74" s="254"/>
      <c r="UBZ74" s="254"/>
      <c r="UCA74" s="254"/>
      <c r="UCB74" s="254"/>
      <c r="UCC74" s="254"/>
      <c r="UCD74" s="254"/>
      <c r="UCE74" s="254"/>
      <c r="UCF74" s="254"/>
      <c r="UCG74" s="254"/>
      <c r="UCH74" s="254"/>
      <c r="UCI74" s="254"/>
      <c r="UCJ74" s="254"/>
      <c r="UCK74" s="254"/>
      <c r="UCL74" s="254"/>
      <c r="UCM74" s="254"/>
      <c r="UCN74" s="254"/>
      <c r="UCO74" s="254"/>
      <c r="UCP74" s="254"/>
      <c r="UCQ74" s="254"/>
      <c r="UCR74" s="254"/>
      <c r="UCS74" s="254"/>
      <c r="UCT74" s="254"/>
      <c r="UCU74" s="254"/>
      <c r="UCV74" s="254"/>
      <c r="UCW74" s="254"/>
      <c r="UCX74" s="254"/>
      <c r="UCY74" s="254"/>
      <c r="UCZ74" s="254"/>
      <c r="UDA74" s="254"/>
      <c r="UDB74" s="254"/>
      <c r="UDC74" s="254"/>
      <c r="UDD74" s="254"/>
      <c r="UDE74" s="254"/>
      <c r="UDF74" s="254"/>
      <c r="UDG74" s="254"/>
      <c r="UDH74" s="254"/>
      <c r="UDI74" s="254"/>
      <c r="UDJ74" s="254"/>
      <c r="UDK74" s="254"/>
      <c r="UDL74" s="254"/>
      <c r="UDM74" s="254"/>
      <c r="UDN74" s="254"/>
      <c r="UDO74" s="254"/>
      <c r="UDP74" s="254"/>
      <c r="UDQ74" s="254"/>
      <c r="UDR74" s="254"/>
      <c r="UDS74" s="254"/>
      <c r="UDT74" s="254"/>
      <c r="UDU74" s="254"/>
      <c r="UDV74" s="254"/>
      <c r="UDW74" s="254"/>
      <c r="UDX74" s="254"/>
      <c r="UDY74" s="254"/>
      <c r="UDZ74" s="254"/>
      <c r="UEA74" s="254"/>
      <c r="UEB74" s="254"/>
      <c r="UEC74" s="254"/>
      <c r="UED74" s="254"/>
      <c r="UEE74" s="254"/>
      <c r="UEF74" s="254"/>
      <c r="UEG74" s="254"/>
      <c r="UEH74" s="254"/>
      <c r="UEI74" s="254"/>
      <c r="UEJ74" s="254"/>
      <c r="UEK74" s="254"/>
      <c r="UEL74" s="254"/>
      <c r="UEM74" s="254"/>
      <c r="UEN74" s="254"/>
      <c r="UEO74" s="254"/>
      <c r="UEP74" s="254"/>
      <c r="UEQ74" s="254"/>
      <c r="UER74" s="254"/>
      <c r="UES74" s="254"/>
      <c r="UET74" s="254"/>
      <c r="UEU74" s="254"/>
      <c r="UEV74" s="254"/>
      <c r="UEW74" s="254"/>
      <c r="UEX74" s="254"/>
      <c r="UEY74" s="254"/>
      <c r="UEZ74" s="254"/>
      <c r="UFA74" s="254"/>
      <c r="UFB74" s="254"/>
      <c r="UFC74" s="254"/>
      <c r="UFD74" s="254"/>
      <c r="UFE74" s="254"/>
      <c r="UFF74" s="254"/>
      <c r="UFG74" s="254"/>
      <c r="UFH74" s="254"/>
      <c r="UFI74" s="254"/>
      <c r="UFJ74" s="254"/>
      <c r="UFK74" s="254"/>
      <c r="UFL74" s="254"/>
      <c r="UFM74" s="254"/>
      <c r="UFN74" s="254"/>
      <c r="UFO74" s="254"/>
      <c r="UFP74" s="254"/>
      <c r="UFQ74" s="254"/>
      <c r="UFR74" s="254"/>
      <c r="UFS74" s="254"/>
      <c r="UFT74" s="254"/>
      <c r="UFU74" s="254"/>
      <c r="UFV74" s="254"/>
      <c r="UFW74" s="254"/>
      <c r="UFX74" s="254"/>
      <c r="UFY74" s="254"/>
      <c r="UFZ74" s="254"/>
      <c r="UGA74" s="254"/>
      <c r="UGB74" s="254"/>
      <c r="UGC74" s="254"/>
      <c r="UGD74" s="254"/>
      <c r="UGE74" s="254"/>
      <c r="UGF74" s="254"/>
      <c r="UGG74" s="254"/>
      <c r="UGH74" s="254"/>
      <c r="UGI74" s="254"/>
      <c r="UGJ74" s="254"/>
      <c r="UGK74" s="254"/>
      <c r="UGL74" s="254"/>
      <c r="UGM74" s="254"/>
      <c r="UGN74" s="254"/>
      <c r="UGO74" s="254"/>
      <c r="UGP74" s="254"/>
      <c r="UGQ74" s="254"/>
      <c r="UGR74" s="254"/>
      <c r="UGS74" s="254"/>
      <c r="UGT74" s="254"/>
      <c r="UGU74" s="254"/>
      <c r="UGV74" s="254"/>
      <c r="UGW74" s="254"/>
      <c r="UGX74" s="254"/>
      <c r="UGY74" s="254"/>
      <c r="UGZ74" s="254"/>
      <c r="UHA74" s="254"/>
      <c r="UHB74" s="254"/>
      <c r="UHC74" s="254"/>
      <c r="UHD74" s="254"/>
      <c r="UHE74" s="254"/>
      <c r="UHF74" s="254"/>
      <c r="UHG74" s="254"/>
      <c r="UHH74" s="254"/>
      <c r="UHI74" s="254"/>
      <c r="UHJ74" s="254"/>
      <c r="UHK74" s="254"/>
      <c r="UHL74" s="254"/>
      <c r="UHM74" s="254"/>
      <c r="UHN74" s="254"/>
      <c r="UHO74" s="254"/>
      <c r="UHP74" s="254"/>
      <c r="UHQ74" s="254"/>
      <c r="UHR74" s="254"/>
      <c r="UHS74" s="254"/>
      <c r="UHT74" s="254"/>
      <c r="UHU74" s="254"/>
      <c r="UHV74" s="254"/>
      <c r="UHW74" s="254"/>
      <c r="UHX74" s="254"/>
      <c r="UHY74" s="254"/>
      <c r="UHZ74" s="254"/>
      <c r="UIA74" s="254"/>
      <c r="UIB74" s="254"/>
      <c r="UIC74" s="254"/>
      <c r="UID74" s="254"/>
      <c r="UIE74" s="254"/>
      <c r="UIF74" s="254"/>
      <c r="UIG74" s="254"/>
      <c r="UIH74" s="254"/>
      <c r="UII74" s="254"/>
      <c r="UIJ74" s="254"/>
      <c r="UIK74" s="254"/>
      <c r="UIL74" s="254"/>
      <c r="UIM74" s="254"/>
      <c r="UIN74" s="254"/>
      <c r="UIO74" s="254"/>
      <c r="UIP74" s="254"/>
      <c r="UIQ74" s="254"/>
      <c r="UIR74" s="254"/>
      <c r="UIS74" s="254"/>
      <c r="UIT74" s="254"/>
      <c r="UIU74" s="254"/>
      <c r="UIV74" s="254"/>
      <c r="UIW74" s="254"/>
      <c r="UIX74" s="254"/>
      <c r="UIY74" s="254"/>
      <c r="UIZ74" s="254"/>
      <c r="UJA74" s="254"/>
      <c r="UJB74" s="254"/>
      <c r="UJC74" s="254"/>
      <c r="UJD74" s="254"/>
      <c r="UJE74" s="254"/>
      <c r="UJF74" s="254"/>
      <c r="UJG74" s="254"/>
      <c r="UJH74" s="254"/>
      <c r="UJI74" s="254"/>
      <c r="UJJ74" s="254"/>
      <c r="UJK74" s="254"/>
      <c r="UJL74" s="254"/>
      <c r="UJM74" s="254"/>
      <c r="UJN74" s="254"/>
      <c r="UJO74" s="254"/>
      <c r="UJP74" s="254"/>
      <c r="UJQ74" s="254"/>
      <c r="UJR74" s="254"/>
      <c r="UJS74" s="254"/>
      <c r="UJT74" s="254"/>
      <c r="UJU74" s="254"/>
      <c r="UJV74" s="254"/>
      <c r="UJW74" s="254"/>
      <c r="UJX74" s="254"/>
      <c r="UJY74" s="254"/>
      <c r="UJZ74" s="254"/>
      <c r="UKA74" s="254"/>
      <c r="UKB74" s="254"/>
      <c r="UKC74" s="254"/>
      <c r="UKD74" s="254"/>
      <c r="UKE74" s="254"/>
      <c r="UKF74" s="254"/>
      <c r="UKG74" s="254"/>
      <c r="UKH74" s="254"/>
      <c r="UKI74" s="254"/>
      <c r="UKJ74" s="254"/>
      <c r="UKK74" s="254"/>
      <c r="UKL74" s="254"/>
      <c r="UKM74" s="254"/>
      <c r="UKN74" s="254"/>
      <c r="UKO74" s="254"/>
      <c r="UKP74" s="254"/>
      <c r="UKQ74" s="254"/>
      <c r="UKR74" s="254"/>
      <c r="UKS74" s="254"/>
      <c r="UKT74" s="254"/>
      <c r="UKU74" s="254"/>
      <c r="UKV74" s="254"/>
      <c r="UKW74" s="254"/>
      <c r="UKX74" s="254"/>
      <c r="UKY74" s="254"/>
      <c r="UKZ74" s="254"/>
      <c r="ULA74" s="254"/>
      <c r="ULB74" s="254"/>
      <c r="ULC74" s="254"/>
      <c r="ULD74" s="254"/>
      <c r="ULE74" s="254"/>
      <c r="ULF74" s="254"/>
      <c r="ULG74" s="254"/>
      <c r="ULH74" s="254"/>
      <c r="ULI74" s="254"/>
      <c r="ULJ74" s="254"/>
      <c r="ULK74" s="254"/>
      <c r="ULL74" s="254"/>
      <c r="ULM74" s="254"/>
      <c r="ULN74" s="254"/>
      <c r="ULO74" s="254"/>
      <c r="ULP74" s="254"/>
      <c r="ULQ74" s="254"/>
      <c r="ULR74" s="254"/>
      <c r="ULS74" s="254"/>
      <c r="ULT74" s="254"/>
      <c r="ULU74" s="254"/>
      <c r="ULV74" s="254"/>
      <c r="ULW74" s="254"/>
      <c r="ULX74" s="254"/>
      <c r="ULY74" s="254"/>
      <c r="ULZ74" s="254"/>
      <c r="UMA74" s="254"/>
      <c r="UMB74" s="254"/>
      <c r="UMC74" s="254"/>
      <c r="UMD74" s="254"/>
      <c r="UME74" s="254"/>
      <c r="UMF74" s="254"/>
      <c r="UMG74" s="254"/>
      <c r="UMH74" s="254"/>
      <c r="UMI74" s="254"/>
      <c r="UMJ74" s="254"/>
      <c r="UMK74" s="254"/>
      <c r="UML74" s="254"/>
      <c r="UMM74" s="254"/>
      <c r="UMN74" s="254"/>
      <c r="UMO74" s="254"/>
      <c r="UMP74" s="254"/>
      <c r="UMQ74" s="254"/>
      <c r="UMR74" s="254"/>
      <c r="UMS74" s="254"/>
      <c r="UMT74" s="254"/>
      <c r="UMU74" s="254"/>
      <c r="UMV74" s="254"/>
      <c r="UMW74" s="254"/>
      <c r="UMX74" s="254"/>
      <c r="UMY74" s="254"/>
      <c r="UMZ74" s="254"/>
      <c r="UNA74" s="254"/>
      <c r="UNB74" s="254"/>
      <c r="UNC74" s="254"/>
      <c r="UND74" s="254"/>
      <c r="UNE74" s="254"/>
      <c r="UNF74" s="254"/>
      <c r="UNG74" s="254"/>
      <c r="UNH74" s="254"/>
      <c r="UNI74" s="254"/>
      <c r="UNJ74" s="254"/>
      <c r="UNK74" s="254"/>
      <c r="UNL74" s="254"/>
      <c r="UNM74" s="254"/>
      <c r="UNN74" s="254"/>
      <c r="UNO74" s="254"/>
      <c r="UNP74" s="254"/>
      <c r="UNQ74" s="254"/>
      <c r="UNR74" s="254"/>
      <c r="UNS74" s="254"/>
      <c r="UNT74" s="254"/>
      <c r="UNU74" s="254"/>
      <c r="UNV74" s="254"/>
      <c r="UNW74" s="254"/>
      <c r="UNX74" s="254"/>
      <c r="UNY74" s="254"/>
      <c r="UNZ74" s="254"/>
      <c r="UOA74" s="254"/>
      <c r="UOB74" s="254"/>
      <c r="UOC74" s="254"/>
      <c r="UOD74" s="254"/>
      <c r="UOE74" s="254"/>
      <c r="UOF74" s="254"/>
      <c r="UOG74" s="254"/>
      <c r="UOH74" s="254"/>
      <c r="UOI74" s="254"/>
      <c r="UOJ74" s="254"/>
      <c r="UOK74" s="254"/>
      <c r="UOL74" s="254"/>
      <c r="UOM74" s="254"/>
      <c r="UON74" s="254"/>
      <c r="UOO74" s="254"/>
      <c r="UOP74" s="254"/>
      <c r="UOQ74" s="254"/>
      <c r="UOR74" s="254"/>
      <c r="UOS74" s="254"/>
      <c r="UOT74" s="254"/>
      <c r="UOU74" s="254"/>
      <c r="UOV74" s="254"/>
      <c r="UOW74" s="254"/>
      <c r="UOX74" s="254"/>
      <c r="UOY74" s="254"/>
      <c r="UOZ74" s="254"/>
      <c r="UPA74" s="254"/>
      <c r="UPB74" s="254"/>
      <c r="UPC74" s="254"/>
      <c r="UPD74" s="254"/>
      <c r="UPE74" s="254"/>
      <c r="UPF74" s="254"/>
      <c r="UPG74" s="254"/>
      <c r="UPH74" s="254"/>
      <c r="UPI74" s="254"/>
      <c r="UPJ74" s="254"/>
      <c r="UPK74" s="254"/>
      <c r="UPL74" s="254"/>
      <c r="UPM74" s="254"/>
      <c r="UPN74" s="254"/>
      <c r="UPO74" s="254"/>
      <c r="UPP74" s="254"/>
      <c r="UPQ74" s="254"/>
      <c r="UPR74" s="254"/>
      <c r="UPS74" s="254"/>
      <c r="UPT74" s="254"/>
      <c r="UPU74" s="254"/>
      <c r="UPV74" s="254"/>
      <c r="UPW74" s="254"/>
      <c r="UPX74" s="254"/>
      <c r="UPY74" s="254"/>
      <c r="UPZ74" s="254"/>
      <c r="UQA74" s="254"/>
      <c r="UQB74" s="254"/>
      <c r="UQC74" s="254"/>
      <c r="UQD74" s="254"/>
      <c r="UQE74" s="254"/>
      <c r="UQF74" s="254"/>
      <c r="UQG74" s="254"/>
      <c r="UQH74" s="254"/>
      <c r="UQI74" s="254"/>
      <c r="UQJ74" s="254"/>
      <c r="UQK74" s="254"/>
      <c r="UQL74" s="254"/>
      <c r="UQM74" s="254"/>
      <c r="UQN74" s="254"/>
      <c r="UQO74" s="254"/>
      <c r="UQP74" s="254"/>
      <c r="UQQ74" s="254"/>
      <c r="UQR74" s="254"/>
      <c r="UQS74" s="254"/>
      <c r="UQT74" s="254"/>
      <c r="UQU74" s="254"/>
      <c r="UQV74" s="254"/>
      <c r="UQW74" s="254"/>
      <c r="UQX74" s="254"/>
      <c r="UQY74" s="254"/>
      <c r="UQZ74" s="254"/>
      <c r="URA74" s="254"/>
      <c r="URB74" s="254"/>
      <c r="URC74" s="254"/>
      <c r="URD74" s="254"/>
      <c r="URE74" s="254"/>
      <c r="URF74" s="254"/>
      <c r="URG74" s="254"/>
      <c r="URH74" s="254"/>
      <c r="URI74" s="254"/>
      <c r="URJ74" s="254"/>
      <c r="URK74" s="254"/>
      <c r="URL74" s="254"/>
      <c r="URM74" s="254"/>
      <c r="URN74" s="254"/>
      <c r="URO74" s="254"/>
      <c r="URP74" s="254"/>
      <c r="URQ74" s="254"/>
      <c r="URR74" s="254"/>
      <c r="URS74" s="254"/>
      <c r="URT74" s="254"/>
      <c r="URU74" s="254"/>
      <c r="URV74" s="254"/>
      <c r="URW74" s="254"/>
      <c r="URX74" s="254"/>
      <c r="URY74" s="254"/>
      <c r="URZ74" s="254"/>
      <c r="USA74" s="254"/>
      <c r="USB74" s="254"/>
      <c r="USC74" s="254"/>
      <c r="USD74" s="254"/>
      <c r="USE74" s="254"/>
      <c r="USF74" s="254"/>
      <c r="USG74" s="254"/>
      <c r="USH74" s="254"/>
      <c r="USI74" s="254"/>
      <c r="USJ74" s="254"/>
      <c r="USK74" s="254"/>
      <c r="USL74" s="254"/>
      <c r="USM74" s="254"/>
      <c r="USN74" s="254"/>
      <c r="USO74" s="254"/>
      <c r="USP74" s="254"/>
      <c r="USQ74" s="254"/>
      <c r="USR74" s="254"/>
      <c r="USS74" s="254"/>
      <c r="UST74" s="254"/>
      <c r="USU74" s="254"/>
      <c r="USV74" s="254"/>
      <c r="USW74" s="254"/>
      <c r="USX74" s="254"/>
      <c r="USY74" s="254"/>
      <c r="USZ74" s="254"/>
      <c r="UTA74" s="254"/>
      <c r="UTB74" s="254"/>
      <c r="UTC74" s="254"/>
      <c r="UTD74" s="254"/>
      <c r="UTE74" s="254"/>
      <c r="UTF74" s="254"/>
      <c r="UTG74" s="254"/>
      <c r="UTH74" s="254"/>
      <c r="UTI74" s="254"/>
      <c r="UTJ74" s="254"/>
      <c r="UTK74" s="254"/>
      <c r="UTL74" s="254"/>
      <c r="UTM74" s="254"/>
      <c r="UTN74" s="254"/>
      <c r="UTO74" s="254"/>
      <c r="UTP74" s="254"/>
      <c r="UTQ74" s="254"/>
      <c r="UTR74" s="254"/>
      <c r="UTS74" s="254"/>
      <c r="UTT74" s="254"/>
      <c r="UTU74" s="254"/>
      <c r="UTV74" s="254"/>
      <c r="UTW74" s="254"/>
      <c r="UTX74" s="254"/>
      <c r="UTY74" s="254"/>
      <c r="UTZ74" s="254"/>
      <c r="UUA74" s="254"/>
      <c r="UUB74" s="254"/>
      <c r="UUC74" s="254"/>
      <c r="UUD74" s="254"/>
      <c r="UUE74" s="254"/>
      <c r="UUF74" s="254"/>
      <c r="UUG74" s="254"/>
      <c r="UUH74" s="254"/>
      <c r="UUI74" s="254"/>
      <c r="UUJ74" s="254"/>
      <c r="UUK74" s="254"/>
      <c r="UUL74" s="254"/>
      <c r="UUM74" s="254"/>
      <c r="UUN74" s="254"/>
      <c r="UUO74" s="254"/>
      <c r="UUP74" s="254"/>
      <c r="UUQ74" s="254"/>
      <c r="UUR74" s="254"/>
      <c r="UUS74" s="254"/>
      <c r="UUT74" s="254"/>
      <c r="UUU74" s="254"/>
      <c r="UUV74" s="254"/>
      <c r="UUW74" s="254"/>
      <c r="UUX74" s="254"/>
      <c r="UUY74" s="254"/>
      <c r="UUZ74" s="254"/>
      <c r="UVA74" s="254"/>
      <c r="UVB74" s="254"/>
      <c r="UVC74" s="254"/>
      <c r="UVD74" s="254"/>
      <c r="UVE74" s="254"/>
      <c r="UVF74" s="254"/>
      <c r="UVG74" s="254"/>
      <c r="UVH74" s="254"/>
      <c r="UVI74" s="254"/>
      <c r="UVJ74" s="254"/>
      <c r="UVK74" s="254"/>
      <c r="UVL74" s="254"/>
      <c r="UVM74" s="254"/>
      <c r="UVN74" s="254"/>
      <c r="UVO74" s="254"/>
      <c r="UVP74" s="254"/>
      <c r="UVQ74" s="254"/>
      <c r="UVR74" s="254"/>
      <c r="UVS74" s="254"/>
      <c r="UVT74" s="254"/>
      <c r="UVU74" s="254"/>
      <c r="UVV74" s="254"/>
      <c r="UVW74" s="254"/>
      <c r="UVX74" s="254"/>
      <c r="UVY74" s="254"/>
      <c r="UVZ74" s="254"/>
      <c r="UWA74" s="254"/>
      <c r="UWB74" s="254"/>
      <c r="UWC74" s="254"/>
      <c r="UWD74" s="254"/>
      <c r="UWE74" s="254"/>
      <c r="UWF74" s="254"/>
      <c r="UWG74" s="254"/>
      <c r="UWH74" s="254"/>
      <c r="UWI74" s="254"/>
      <c r="UWJ74" s="254"/>
      <c r="UWK74" s="254"/>
      <c r="UWL74" s="254"/>
      <c r="UWM74" s="254"/>
      <c r="UWN74" s="254"/>
      <c r="UWO74" s="254"/>
      <c r="UWP74" s="254"/>
      <c r="UWQ74" s="254"/>
      <c r="UWR74" s="254"/>
      <c r="UWS74" s="254"/>
      <c r="UWT74" s="254"/>
      <c r="UWU74" s="254"/>
      <c r="UWV74" s="254"/>
      <c r="UWW74" s="254"/>
      <c r="UWX74" s="254"/>
      <c r="UWY74" s="254"/>
      <c r="UWZ74" s="254"/>
      <c r="UXA74" s="254"/>
      <c r="UXB74" s="254"/>
      <c r="UXC74" s="254"/>
      <c r="UXD74" s="254"/>
      <c r="UXE74" s="254"/>
      <c r="UXF74" s="254"/>
      <c r="UXG74" s="254"/>
      <c r="UXH74" s="254"/>
      <c r="UXI74" s="254"/>
      <c r="UXJ74" s="254"/>
      <c r="UXK74" s="254"/>
      <c r="UXL74" s="254"/>
      <c r="UXM74" s="254"/>
      <c r="UXN74" s="254"/>
      <c r="UXO74" s="254"/>
      <c r="UXP74" s="254"/>
      <c r="UXQ74" s="254"/>
      <c r="UXR74" s="254"/>
      <c r="UXS74" s="254"/>
      <c r="UXT74" s="254"/>
      <c r="UXU74" s="254"/>
      <c r="UXV74" s="254"/>
      <c r="UXW74" s="254"/>
      <c r="UXX74" s="254"/>
      <c r="UXY74" s="254"/>
      <c r="UXZ74" s="254"/>
      <c r="UYA74" s="254"/>
      <c r="UYB74" s="254"/>
      <c r="UYC74" s="254"/>
      <c r="UYD74" s="254"/>
      <c r="UYE74" s="254"/>
      <c r="UYF74" s="254"/>
      <c r="UYG74" s="254"/>
      <c r="UYH74" s="254"/>
      <c r="UYI74" s="254"/>
      <c r="UYJ74" s="254"/>
      <c r="UYK74" s="254"/>
      <c r="UYL74" s="254"/>
      <c r="UYM74" s="254"/>
      <c r="UYN74" s="254"/>
      <c r="UYO74" s="254"/>
      <c r="UYP74" s="254"/>
      <c r="UYQ74" s="254"/>
      <c r="UYR74" s="254"/>
      <c r="UYS74" s="254"/>
      <c r="UYT74" s="254"/>
      <c r="UYU74" s="254"/>
      <c r="UYV74" s="254"/>
      <c r="UYW74" s="254"/>
      <c r="UYX74" s="254"/>
      <c r="UYY74" s="254"/>
      <c r="UYZ74" s="254"/>
      <c r="UZA74" s="254"/>
      <c r="UZB74" s="254"/>
      <c r="UZC74" s="254"/>
      <c r="UZD74" s="254"/>
      <c r="UZE74" s="254"/>
      <c r="UZF74" s="254"/>
      <c r="UZG74" s="254"/>
      <c r="UZH74" s="254"/>
      <c r="UZI74" s="254"/>
      <c r="UZJ74" s="254"/>
      <c r="UZK74" s="254"/>
      <c r="UZL74" s="254"/>
      <c r="UZM74" s="254"/>
      <c r="UZN74" s="254"/>
      <c r="UZO74" s="254"/>
      <c r="UZP74" s="254"/>
      <c r="UZQ74" s="254"/>
      <c r="UZR74" s="254"/>
      <c r="UZS74" s="254"/>
      <c r="UZT74" s="254"/>
      <c r="UZU74" s="254"/>
      <c r="UZV74" s="254"/>
      <c r="UZW74" s="254"/>
      <c r="UZX74" s="254"/>
      <c r="UZY74" s="254"/>
      <c r="UZZ74" s="254"/>
      <c r="VAA74" s="254"/>
      <c r="VAB74" s="254"/>
      <c r="VAC74" s="254"/>
      <c r="VAD74" s="254"/>
      <c r="VAE74" s="254"/>
      <c r="VAF74" s="254"/>
      <c r="VAG74" s="254"/>
      <c r="VAH74" s="254"/>
      <c r="VAI74" s="254"/>
      <c r="VAJ74" s="254"/>
      <c r="VAK74" s="254"/>
      <c r="VAL74" s="254"/>
      <c r="VAM74" s="254"/>
      <c r="VAN74" s="254"/>
      <c r="VAO74" s="254"/>
      <c r="VAP74" s="254"/>
      <c r="VAQ74" s="254"/>
      <c r="VAR74" s="254"/>
      <c r="VAS74" s="254"/>
      <c r="VAT74" s="254"/>
      <c r="VAU74" s="254"/>
      <c r="VAV74" s="254"/>
      <c r="VAW74" s="254"/>
      <c r="VAX74" s="254"/>
      <c r="VAY74" s="254"/>
      <c r="VAZ74" s="254"/>
      <c r="VBA74" s="254"/>
      <c r="VBB74" s="254"/>
      <c r="VBC74" s="254"/>
      <c r="VBD74" s="254"/>
      <c r="VBE74" s="254"/>
      <c r="VBF74" s="254"/>
      <c r="VBG74" s="254"/>
      <c r="VBH74" s="254"/>
      <c r="VBI74" s="254"/>
      <c r="VBJ74" s="254"/>
      <c r="VBK74" s="254"/>
      <c r="VBL74" s="254"/>
      <c r="VBM74" s="254"/>
      <c r="VBN74" s="254"/>
      <c r="VBO74" s="254"/>
      <c r="VBP74" s="254"/>
      <c r="VBQ74" s="254"/>
      <c r="VBR74" s="254"/>
      <c r="VBS74" s="254"/>
      <c r="VBT74" s="254"/>
      <c r="VBU74" s="254"/>
      <c r="VBV74" s="254"/>
      <c r="VBW74" s="254"/>
      <c r="VBX74" s="254"/>
      <c r="VBY74" s="254"/>
      <c r="VBZ74" s="254"/>
      <c r="VCA74" s="254"/>
      <c r="VCB74" s="254"/>
      <c r="VCC74" s="254"/>
      <c r="VCD74" s="254"/>
      <c r="VCE74" s="254"/>
      <c r="VCF74" s="254"/>
      <c r="VCG74" s="254"/>
      <c r="VCH74" s="254"/>
      <c r="VCI74" s="254"/>
      <c r="VCJ74" s="254"/>
      <c r="VCK74" s="254"/>
      <c r="VCL74" s="254"/>
      <c r="VCM74" s="254"/>
      <c r="VCN74" s="254"/>
      <c r="VCO74" s="254"/>
      <c r="VCP74" s="254"/>
      <c r="VCQ74" s="254"/>
      <c r="VCR74" s="254"/>
      <c r="VCS74" s="254"/>
      <c r="VCT74" s="254"/>
      <c r="VCU74" s="254"/>
      <c r="VCV74" s="254"/>
      <c r="VCW74" s="254"/>
      <c r="VCX74" s="254"/>
      <c r="VCY74" s="254"/>
      <c r="VCZ74" s="254"/>
      <c r="VDA74" s="254"/>
      <c r="VDB74" s="254"/>
      <c r="VDC74" s="254"/>
      <c r="VDD74" s="254"/>
      <c r="VDE74" s="254"/>
      <c r="VDF74" s="254"/>
      <c r="VDG74" s="254"/>
      <c r="VDH74" s="254"/>
      <c r="VDI74" s="254"/>
      <c r="VDJ74" s="254"/>
      <c r="VDK74" s="254"/>
      <c r="VDL74" s="254"/>
      <c r="VDM74" s="254"/>
      <c r="VDN74" s="254"/>
      <c r="VDO74" s="254"/>
      <c r="VDP74" s="254"/>
      <c r="VDQ74" s="254"/>
      <c r="VDR74" s="254"/>
      <c r="VDS74" s="254"/>
      <c r="VDT74" s="254"/>
      <c r="VDU74" s="254"/>
      <c r="VDV74" s="254"/>
      <c r="VDW74" s="254"/>
      <c r="VDX74" s="254"/>
      <c r="VDY74" s="254"/>
      <c r="VDZ74" s="254"/>
      <c r="VEA74" s="254"/>
      <c r="VEB74" s="254"/>
      <c r="VEC74" s="254"/>
      <c r="VED74" s="254"/>
      <c r="VEE74" s="254"/>
      <c r="VEF74" s="254"/>
      <c r="VEG74" s="254"/>
      <c r="VEH74" s="254"/>
      <c r="VEI74" s="254"/>
      <c r="VEJ74" s="254"/>
      <c r="VEK74" s="254"/>
      <c r="VEL74" s="254"/>
      <c r="VEM74" s="254"/>
      <c r="VEN74" s="254"/>
      <c r="VEO74" s="254"/>
      <c r="VEP74" s="254"/>
      <c r="VEQ74" s="254"/>
      <c r="VER74" s="254"/>
      <c r="VES74" s="254"/>
      <c r="VET74" s="254"/>
      <c r="VEU74" s="254"/>
      <c r="VEV74" s="254"/>
      <c r="VEW74" s="254"/>
      <c r="VEX74" s="254"/>
      <c r="VEY74" s="254"/>
      <c r="VEZ74" s="254"/>
      <c r="VFA74" s="254"/>
      <c r="VFB74" s="254"/>
      <c r="VFC74" s="254"/>
      <c r="VFD74" s="254"/>
      <c r="VFE74" s="254"/>
      <c r="VFF74" s="254"/>
      <c r="VFG74" s="254"/>
      <c r="VFH74" s="254"/>
      <c r="VFI74" s="254"/>
      <c r="VFJ74" s="254"/>
      <c r="VFK74" s="254"/>
      <c r="VFL74" s="254"/>
      <c r="VFM74" s="254"/>
      <c r="VFN74" s="254"/>
      <c r="VFO74" s="254"/>
      <c r="VFP74" s="254"/>
      <c r="VFQ74" s="254"/>
      <c r="VFR74" s="254"/>
      <c r="VFS74" s="254"/>
      <c r="VFT74" s="254"/>
      <c r="VFU74" s="254"/>
      <c r="VFV74" s="254"/>
      <c r="VFW74" s="254"/>
      <c r="VFX74" s="254"/>
      <c r="VFY74" s="254"/>
      <c r="VFZ74" s="254"/>
      <c r="VGA74" s="254"/>
      <c r="VGB74" s="254"/>
      <c r="VGC74" s="254"/>
      <c r="VGD74" s="254"/>
      <c r="VGE74" s="254"/>
      <c r="VGF74" s="254"/>
      <c r="VGG74" s="254"/>
      <c r="VGH74" s="254"/>
      <c r="VGI74" s="254"/>
      <c r="VGJ74" s="254"/>
      <c r="VGK74" s="254"/>
      <c r="VGL74" s="254"/>
      <c r="VGM74" s="254"/>
      <c r="VGN74" s="254"/>
      <c r="VGO74" s="254"/>
      <c r="VGP74" s="254"/>
      <c r="VGQ74" s="254"/>
      <c r="VGR74" s="254"/>
      <c r="VGS74" s="254"/>
      <c r="VGT74" s="254"/>
      <c r="VGU74" s="254"/>
      <c r="VGV74" s="254"/>
      <c r="VGW74" s="254"/>
      <c r="VGX74" s="254"/>
      <c r="VGY74" s="254"/>
      <c r="VGZ74" s="254"/>
      <c r="VHA74" s="254"/>
      <c r="VHB74" s="254"/>
      <c r="VHC74" s="254"/>
      <c r="VHD74" s="254"/>
      <c r="VHE74" s="254"/>
      <c r="VHF74" s="254"/>
      <c r="VHG74" s="254"/>
      <c r="VHH74" s="254"/>
      <c r="VHI74" s="254"/>
      <c r="VHJ74" s="254"/>
      <c r="VHK74" s="254"/>
      <c r="VHL74" s="254"/>
      <c r="VHM74" s="254"/>
      <c r="VHN74" s="254"/>
      <c r="VHO74" s="254"/>
      <c r="VHP74" s="254"/>
      <c r="VHQ74" s="254"/>
      <c r="VHR74" s="254"/>
      <c r="VHS74" s="254"/>
      <c r="VHT74" s="254"/>
      <c r="VHU74" s="254"/>
      <c r="VHV74" s="254"/>
      <c r="VHW74" s="254"/>
      <c r="VHX74" s="254"/>
      <c r="VHY74" s="254"/>
      <c r="VHZ74" s="254"/>
      <c r="VIA74" s="254"/>
      <c r="VIB74" s="254"/>
      <c r="VIC74" s="254"/>
      <c r="VID74" s="254"/>
      <c r="VIE74" s="254"/>
      <c r="VIF74" s="254"/>
      <c r="VIG74" s="254"/>
      <c r="VIH74" s="254"/>
      <c r="VII74" s="254"/>
      <c r="VIJ74" s="254"/>
      <c r="VIK74" s="254"/>
      <c r="VIL74" s="254"/>
      <c r="VIM74" s="254"/>
      <c r="VIN74" s="254"/>
      <c r="VIO74" s="254"/>
      <c r="VIP74" s="254"/>
      <c r="VIQ74" s="254"/>
      <c r="VIR74" s="254"/>
      <c r="VIS74" s="254"/>
      <c r="VIT74" s="254"/>
      <c r="VIU74" s="254"/>
      <c r="VIV74" s="254"/>
      <c r="VIW74" s="254"/>
      <c r="VIX74" s="254"/>
      <c r="VIY74" s="254"/>
      <c r="VIZ74" s="254"/>
      <c r="VJA74" s="254"/>
      <c r="VJB74" s="254"/>
      <c r="VJC74" s="254"/>
      <c r="VJD74" s="254"/>
      <c r="VJE74" s="254"/>
      <c r="VJF74" s="254"/>
      <c r="VJG74" s="254"/>
      <c r="VJH74" s="254"/>
      <c r="VJI74" s="254"/>
      <c r="VJJ74" s="254"/>
      <c r="VJK74" s="254"/>
      <c r="VJL74" s="254"/>
      <c r="VJM74" s="254"/>
      <c r="VJN74" s="254"/>
      <c r="VJO74" s="254"/>
      <c r="VJP74" s="254"/>
      <c r="VJQ74" s="254"/>
      <c r="VJR74" s="254"/>
      <c r="VJS74" s="254"/>
      <c r="VJT74" s="254"/>
      <c r="VJU74" s="254"/>
      <c r="VJV74" s="254"/>
      <c r="VJW74" s="254"/>
      <c r="VJX74" s="254"/>
      <c r="VJY74" s="254"/>
      <c r="VJZ74" s="254"/>
      <c r="VKA74" s="254"/>
      <c r="VKB74" s="254"/>
      <c r="VKC74" s="254"/>
      <c r="VKD74" s="254"/>
      <c r="VKE74" s="254"/>
      <c r="VKF74" s="254"/>
      <c r="VKG74" s="254"/>
      <c r="VKH74" s="254"/>
      <c r="VKI74" s="254"/>
      <c r="VKJ74" s="254"/>
      <c r="VKK74" s="254"/>
      <c r="VKL74" s="254"/>
      <c r="VKM74" s="254"/>
      <c r="VKN74" s="254"/>
      <c r="VKO74" s="254"/>
      <c r="VKP74" s="254"/>
      <c r="VKQ74" s="254"/>
      <c r="VKR74" s="254"/>
      <c r="VKS74" s="254"/>
      <c r="VKT74" s="254"/>
      <c r="VKU74" s="254"/>
      <c r="VKV74" s="254"/>
      <c r="VKW74" s="254"/>
      <c r="VKX74" s="254"/>
      <c r="VKY74" s="254"/>
      <c r="VKZ74" s="254"/>
      <c r="VLA74" s="254"/>
      <c r="VLB74" s="254"/>
      <c r="VLC74" s="254"/>
      <c r="VLD74" s="254"/>
      <c r="VLE74" s="254"/>
      <c r="VLF74" s="254"/>
      <c r="VLG74" s="254"/>
      <c r="VLH74" s="254"/>
      <c r="VLI74" s="254"/>
      <c r="VLJ74" s="254"/>
      <c r="VLK74" s="254"/>
      <c r="VLL74" s="254"/>
      <c r="VLM74" s="254"/>
      <c r="VLN74" s="254"/>
      <c r="VLO74" s="254"/>
      <c r="VLP74" s="254"/>
      <c r="VLQ74" s="254"/>
      <c r="VLR74" s="254"/>
      <c r="VLS74" s="254"/>
      <c r="VLT74" s="254"/>
      <c r="VLU74" s="254"/>
      <c r="VLV74" s="254"/>
      <c r="VLW74" s="254"/>
      <c r="VLX74" s="254"/>
      <c r="VLY74" s="254"/>
      <c r="VLZ74" s="254"/>
      <c r="VMA74" s="254"/>
      <c r="VMB74" s="254"/>
      <c r="VMC74" s="254"/>
      <c r="VMD74" s="254"/>
      <c r="VME74" s="254"/>
      <c r="VMF74" s="254"/>
      <c r="VMG74" s="254"/>
      <c r="VMH74" s="254"/>
      <c r="VMI74" s="254"/>
      <c r="VMJ74" s="254"/>
      <c r="VMK74" s="254"/>
      <c r="VML74" s="254"/>
      <c r="VMM74" s="254"/>
      <c r="VMN74" s="254"/>
      <c r="VMO74" s="254"/>
      <c r="VMP74" s="254"/>
      <c r="VMQ74" s="254"/>
      <c r="VMR74" s="254"/>
      <c r="VMS74" s="254"/>
      <c r="VMT74" s="254"/>
      <c r="VMU74" s="254"/>
      <c r="VMV74" s="254"/>
      <c r="VMW74" s="254"/>
      <c r="VMX74" s="254"/>
      <c r="VMY74" s="254"/>
      <c r="VMZ74" s="254"/>
      <c r="VNA74" s="254"/>
      <c r="VNB74" s="254"/>
      <c r="VNC74" s="254"/>
      <c r="VND74" s="254"/>
      <c r="VNE74" s="254"/>
      <c r="VNF74" s="254"/>
      <c r="VNG74" s="254"/>
      <c r="VNH74" s="254"/>
      <c r="VNI74" s="254"/>
      <c r="VNJ74" s="254"/>
      <c r="VNK74" s="254"/>
      <c r="VNL74" s="254"/>
      <c r="VNM74" s="254"/>
      <c r="VNN74" s="254"/>
      <c r="VNO74" s="254"/>
      <c r="VNP74" s="254"/>
      <c r="VNQ74" s="254"/>
      <c r="VNR74" s="254"/>
      <c r="VNS74" s="254"/>
      <c r="VNT74" s="254"/>
      <c r="VNU74" s="254"/>
      <c r="VNV74" s="254"/>
      <c r="VNW74" s="254"/>
      <c r="VNX74" s="254"/>
      <c r="VNY74" s="254"/>
      <c r="VNZ74" s="254"/>
      <c r="VOA74" s="254"/>
      <c r="VOB74" s="254"/>
      <c r="VOC74" s="254"/>
      <c r="VOD74" s="254"/>
      <c r="VOE74" s="254"/>
      <c r="VOF74" s="254"/>
      <c r="VOG74" s="254"/>
      <c r="VOH74" s="254"/>
      <c r="VOI74" s="254"/>
      <c r="VOJ74" s="254"/>
      <c r="VOK74" s="254"/>
      <c r="VOL74" s="254"/>
      <c r="VOM74" s="254"/>
      <c r="VON74" s="254"/>
      <c r="VOO74" s="254"/>
      <c r="VOP74" s="254"/>
      <c r="VOQ74" s="254"/>
      <c r="VOR74" s="254"/>
      <c r="VOS74" s="254"/>
      <c r="VOT74" s="254"/>
      <c r="VOU74" s="254"/>
      <c r="VOV74" s="254"/>
      <c r="VOW74" s="254"/>
      <c r="VOX74" s="254"/>
      <c r="VOY74" s="254"/>
      <c r="VOZ74" s="254"/>
      <c r="VPA74" s="254"/>
      <c r="VPB74" s="254"/>
      <c r="VPC74" s="254"/>
      <c r="VPD74" s="254"/>
      <c r="VPE74" s="254"/>
      <c r="VPF74" s="254"/>
      <c r="VPG74" s="254"/>
      <c r="VPH74" s="254"/>
      <c r="VPI74" s="254"/>
      <c r="VPJ74" s="254"/>
      <c r="VPK74" s="254"/>
      <c r="VPL74" s="254"/>
      <c r="VPM74" s="254"/>
      <c r="VPN74" s="254"/>
      <c r="VPO74" s="254"/>
      <c r="VPP74" s="254"/>
      <c r="VPQ74" s="254"/>
      <c r="VPR74" s="254"/>
      <c r="VPS74" s="254"/>
      <c r="VPT74" s="254"/>
      <c r="VPU74" s="254"/>
      <c r="VPV74" s="254"/>
      <c r="VPW74" s="254"/>
      <c r="VPX74" s="254"/>
      <c r="VPY74" s="254"/>
      <c r="VPZ74" s="254"/>
      <c r="VQA74" s="254"/>
      <c r="VQB74" s="254"/>
      <c r="VQC74" s="254"/>
      <c r="VQD74" s="254"/>
      <c r="VQE74" s="254"/>
      <c r="VQF74" s="254"/>
      <c r="VQG74" s="254"/>
      <c r="VQH74" s="254"/>
      <c r="VQI74" s="254"/>
      <c r="VQJ74" s="254"/>
      <c r="VQK74" s="254"/>
      <c r="VQL74" s="254"/>
      <c r="VQM74" s="254"/>
      <c r="VQN74" s="254"/>
      <c r="VQO74" s="254"/>
      <c r="VQP74" s="254"/>
      <c r="VQQ74" s="254"/>
      <c r="VQR74" s="254"/>
      <c r="VQS74" s="254"/>
      <c r="VQT74" s="254"/>
      <c r="VQU74" s="254"/>
      <c r="VQV74" s="254"/>
      <c r="VQW74" s="254"/>
      <c r="VQX74" s="254"/>
      <c r="VQY74" s="254"/>
      <c r="VQZ74" s="254"/>
      <c r="VRA74" s="254"/>
      <c r="VRB74" s="254"/>
      <c r="VRC74" s="254"/>
      <c r="VRD74" s="254"/>
      <c r="VRE74" s="254"/>
      <c r="VRF74" s="254"/>
      <c r="VRG74" s="254"/>
      <c r="VRH74" s="254"/>
      <c r="VRI74" s="254"/>
      <c r="VRJ74" s="254"/>
      <c r="VRK74" s="254"/>
      <c r="VRL74" s="254"/>
      <c r="VRM74" s="254"/>
      <c r="VRN74" s="254"/>
      <c r="VRO74" s="254"/>
      <c r="VRP74" s="254"/>
      <c r="VRQ74" s="254"/>
      <c r="VRR74" s="254"/>
      <c r="VRS74" s="254"/>
      <c r="VRT74" s="254"/>
      <c r="VRU74" s="254"/>
      <c r="VRV74" s="254"/>
      <c r="VRW74" s="254"/>
      <c r="VRX74" s="254"/>
      <c r="VRY74" s="254"/>
      <c r="VRZ74" s="254"/>
      <c r="VSA74" s="254"/>
      <c r="VSB74" s="254"/>
      <c r="VSC74" s="254"/>
      <c r="VSD74" s="254"/>
      <c r="VSE74" s="254"/>
      <c r="VSF74" s="254"/>
      <c r="VSG74" s="254"/>
      <c r="VSH74" s="254"/>
      <c r="VSI74" s="254"/>
      <c r="VSJ74" s="254"/>
      <c r="VSK74" s="254"/>
      <c r="VSL74" s="254"/>
      <c r="VSM74" s="254"/>
      <c r="VSN74" s="254"/>
      <c r="VSO74" s="254"/>
      <c r="VSP74" s="254"/>
      <c r="VSQ74" s="254"/>
      <c r="VSR74" s="254"/>
      <c r="VSS74" s="254"/>
      <c r="VST74" s="254"/>
      <c r="VSU74" s="254"/>
      <c r="VSV74" s="254"/>
      <c r="VSW74" s="254"/>
      <c r="VSX74" s="254"/>
      <c r="VSY74" s="254"/>
      <c r="VSZ74" s="254"/>
      <c r="VTA74" s="254"/>
      <c r="VTB74" s="254"/>
      <c r="VTC74" s="254"/>
      <c r="VTD74" s="254"/>
      <c r="VTE74" s="254"/>
      <c r="VTF74" s="254"/>
      <c r="VTG74" s="254"/>
      <c r="VTH74" s="254"/>
      <c r="VTI74" s="254"/>
      <c r="VTJ74" s="254"/>
      <c r="VTK74" s="254"/>
      <c r="VTL74" s="254"/>
      <c r="VTM74" s="254"/>
      <c r="VTN74" s="254"/>
      <c r="VTO74" s="254"/>
      <c r="VTP74" s="254"/>
      <c r="VTQ74" s="254"/>
      <c r="VTR74" s="254"/>
      <c r="VTS74" s="254"/>
      <c r="VTT74" s="254"/>
      <c r="VTU74" s="254"/>
      <c r="VTV74" s="254"/>
      <c r="VTW74" s="254"/>
      <c r="VTX74" s="254"/>
      <c r="VTY74" s="254"/>
      <c r="VTZ74" s="254"/>
      <c r="VUA74" s="254"/>
      <c r="VUB74" s="254"/>
      <c r="VUC74" s="254"/>
      <c r="VUD74" s="254"/>
      <c r="VUE74" s="254"/>
      <c r="VUF74" s="254"/>
      <c r="VUG74" s="254"/>
      <c r="VUH74" s="254"/>
      <c r="VUI74" s="254"/>
      <c r="VUJ74" s="254"/>
      <c r="VUK74" s="254"/>
      <c r="VUL74" s="254"/>
      <c r="VUM74" s="254"/>
      <c r="VUN74" s="254"/>
      <c r="VUO74" s="254"/>
      <c r="VUP74" s="254"/>
      <c r="VUQ74" s="254"/>
      <c r="VUR74" s="254"/>
      <c r="VUS74" s="254"/>
      <c r="VUT74" s="254"/>
      <c r="VUU74" s="254"/>
      <c r="VUV74" s="254"/>
      <c r="VUW74" s="254"/>
      <c r="VUX74" s="254"/>
      <c r="VUY74" s="254"/>
      <c r="VUZ74" s="254"/>
      <c r="VVA74" s="254"/>
      <c r="VVB74" s="254"/>
      <c r="VVC74" s="254"/>
      <c r="VVD74" s="254"/>
      <c r="VVE74" s="254"/>
      <c r="VVF74" s="254"/>
      <c r="VVG74" s="254"/>
      <c r="VVH74" s="254"/>
      <c r="VVI74" s="254"/>
      <c r="VVJ74" s="254"/>
      <c r="VVK74" s="254"/>
      <c r="VVL74" s="254"/>
      <c r="VVM74" s="254"/>
      <c r="VVN74" s="254"/>
      <c r="VVO74" s="254"/>
      <c r="VVP74" s="254"/>
      <c r="VVQ74" s="254"/>
      <c r="VVR74" s="254"/>
      <c r="VVS74" s="254"/>
      <c r="VVT74" s="254"/>
      <c r="VVU74" s="254"/>
      <c r="VVV74" s="254"/>
      <c r="VVW74" s="254"/>
      <c r="VVX74" s="254"/>
      <c r="VVY74" s="254"/>
      <c r="VVZ74" s="254"/>
      <c r="VWA74" s="254"/>
      <c r="VWB74" s="254"/>
      <c r="VWC74" s="254"/>
      <c r="VWD74" s="254"/>
      <c r="VWE74" s="254"/>
      <c r="VWF74" s="254"/>
      <c r="VWG74" s="254"/>
      <c r="VWH74" s="254"/>
      <c r="VWI74" s="254"/>
      <c r="VWJ74" s="254"/>
      <c r="VWK74" s="254"/>
      <c r="VWL74" s="254"/>
      <c r="VWM74" s="254"/>
      <c r="VWN74" s="254"/>
      <c r="VWO74" s="254"/>
      <c r="VWP74" s="254"/>
      <c r="VWQ74" s="254"/>
      <c r="VWR74" s="254"/>
      <c r="VWS74" s="254"/>
      <c r="VWT74" s="254"/>
      <c r="VWU74" s="254"/>
      <c r="VWV74" s="254"/>
      <c r="VWW74" s="254"/>
      <c r="VWX74" s="254"/>
      <c r="VWY74" s="254"/>
      <c r="VWZ74" s="254"/>
      <c r="VXA74" s="254"/>
      <c r="VXB74" s="254"/>
      <c r="VXC74" s="254"/>
      <c r="VXD74" s="254"/>
      <c r="VXE74" s="254"/>
      <c r="VXF74" s="254"/>
      <c r="VXG74" s="254"/>
      <c r="VXH74" s="254"/>
      <c r="VXI74" s="254"/>
      <c r="VXJ74" s="254"/>
      <c r="VXK74" s="254"/>
      <c r="VXL74" s="254"/>
      <c r="VXM74" s="254"/>
      <c r="VXN74" s="254"/>
      <c r="VXO74" s="254"/>
      <c r="VXP74" s="254"/>
      <c r="VXQ74" s="254"/>
      <c r="VXR74" s="254"/>
      <c r="VXS74" s="254"/>
      <c r="VXT74" s="254"/>
      <c r="VXU74" s="254"/>
      <c r="VXV74" s="254"/>
      <c r="VXW74" s="254"/>
      <c r="VXX74" s="254"/>
      <c r="VXY74" s="254"/>
      <c r="VXZ74" s="254"/>
      <c r="VYA74" s="254"/>
      <c r="VYB74" s="254"/>
      <c r="VYC74" s="254"/>
      <c r="VYD74" s="254"/>
      <c r="VYE74" s="254"/>
      <c r="VYF74" s="254"/>
      <c r="VYG74" s="254"/>
      <c r="VYH74" s="254"/>
      <c r="VYI74" s="254"/>
      <c r="VYJ74" s="254"/>
      <c r="VYK74" s="254"/>
      <c r="VYL74" s="254"/>
      <c r="VYM74" s="254"/>
      <c r="VYN74" s="254"/>
      <c r="VYO74" s="254"/>
      <c r="VYP74" s="254"/>
      <c r="VYQ74" s="254"/>
      <c r="VYR74" s="254"/>
      <c r="VYS74" s="254"/>
      <c r="VYT74" s="254"/>
      <c r="VYU74" s="254"/>
      <c r="VYV74" s="254"/>
      <c r="VYW74" s="254"/>
      <c r="VYX74" s="254"/>
      <c r="VYY74" s="254"/>
      <c r="VYZ74" s="254"/>
      <c r="VZA74" s="254"/>
      <c r="VZB74" s="254"/>
      <c r="VZC74" s="254"/>
      <c r="VZD74" s="254"/>
      <c r="VZE74" s="254"/>
      <c r="VZF74" s="254"/>
      <c r="VZG74" s="254"/>
      <c r="VZH74" s="254"/>
      <c r="VZI74" s="254"/>
      <c r="VZJ74" s="254"/>
      <c r="VZK74" s="254"/>
      <c r="VZL74" s="254"/>
      <c r="VZM74" s="254"/>
      <c r="VZN74" s="254"/>
      <c r="VZO74" s="254"/>
      <c r="VZP74" s="254"/>
      <c r="VZQ74" s="254"/>
      <c r="VZR74" s="254"/>
      <c r="VZS74" s="254"/>
      <c r="VZT74" s="254"/>
      <c r="VZU74" s="254"/>
      <c r="VZV74" s="254"/>
      <c r="VZW74" s="254"/>
      <c r="VZX74" s="254"/>
      <c r="VZY74" s="254"/>
      <c r="VZZ74" s="254"/>
      <c r="WAA74" s="254"/>
      <c r="WAB74" s="254"/>
      <c r="WAC74" s="254"/>
      <c r="WAD74" s="254"/>
      <c r="WAE74" s="254"/>
      <c r="WAF74" s="254"/>
      <c r="WAG74" s="254"/>
      <c r="WAH74" s="254"/>
      <c r="WAI74" s="254"/>
      <c r="WAJ74" s="254"/>
      <c r="WAK74" s="254"/>
      <c r="WAL74" s="254"/>
      <c r="WAM74" s="254"/>
      <c r="WAN74" s="254"/>
      <c r="WAO74" s="254"/>
      <c r="WAP74" s="254"/>
      <c r="WAQ74" s="254"/>
      <c r="WAR74" s="254"/>
      <c r="WAS74" s="254"/>
      <c r="WAT74" s="254"/>
      <c r="WAU74" s="254"/>
      <c r="WAV74" s="254"/>
      <c r="WAW74" s="254"/>
      <c r="WAX74" s="254"/>
      <c r="WAY74" s="254"/>
      <c r="WAZ74" s="254"/>
      <c r="WBA74" s="254"/>
      <c r="WBB74" s="254"/>
      <c r="WBC74" s="254"/>
      <c r="WBD74" s="254"/>
      <c r="WBE74" s="254"/>
      <c r="WBF74" s="254"/>
      <c r="WBG74" s="254"/>
      <c r="WBH74" s="254"/>
      <c r="WBI74" s="254"/>
      <c r="WBJ74" s="254"/>
      <c r="WBK74" s="254"/>
      <c r="WBL74" s="254"/>
      <c r="WBM74" s="254"/>
      <c r="WBN74" s="254"/>
      <c r="WBO74" s="254"/>
      <c r="WBP74" s="254"/>
      <c r="WBQ74" s="254"/>
      <c r="WBR74" s="254"/>
      <c r="WBS74" s="254"/>
      <c r="WBT74" s="254"/>
      <c r="WBU74" s="254"/>
      <c r="WBV74" s="254"/>
      <c r="WBW74" s="254"/>
      <c r="WBX74" s="254"/>
      <c r="WBY74" s="254"/>
      <c r="WBZ74" s="254"/>
      <c r="WCA74" s="254"/>
      <c r="WCB74" s="254"/>
      <c r="WCC74" s="254"/>
      <c r="WCD74" s="254"/>
      <c r="WCE74" s="254"/>
      <c r="WCF74" s="254"/>
      <c r="WCG74" s="254"/>
      <c r="WCH74" s="254"/>
      <c r="WCI74" s="254"/>
      <c r="WCJ74" s="254"/>
      <c r="WCK74" s="254"/>
      <c r="WCL74" s="254"/>
      <c r="WCM74" s="254"/>
      <c r="WCN74" s="254"/>
      <c r="WCO74" s="254"/>
      <c r="WCP74" s="254"/>
      <c r="WCQ74" s="254"/>
      <c r="WCR74" s="254"/>
      <c r="WCS74" s="254"/>
      <c r="WCT74" s="254"/>
      <c r="WCU74" s="254"/>
      <c r="WCV74" s="254"/>
      <c r="WCW74" s="254"/>
      <c r="WCX74" s="254"/>
      <c r="WCY74" s="254"/>
      <c r="WCZ74" s="254"/>
      <c r="WDA74" s="254"/>
      <c r="WDB74" s="254"/>
      <c r="WDC74" s="254"/>
      <c r="WDD74" s="254"/>
      <c r="WDE74" s="254"/>
      <c r="WDF74" s="254"/>
      <c r="WDG74" s="254"/>
      <c r="WDH74" s="254"/>
      <c r="WDI74" s="254"/>
      <c r="WDJ74" s="254"/>
      <c r="WDK74" s="254"/>
      <c r="WDL74" s="254"/>
      <c r="WDM74" s="254"/>
      <c r="WDN74" s="254"/>
      <c r="WDO74" s="254"/>
      <c r="WDP74" s="254"/>
      <c r="WDQ74" s="254"/>
      <c r="WDR74" s="254"/>
      <c r="WDS74" s="254"/>
      <c r="WDT74" s="254"/>
      <c r="WDU74" s="254"/>
      <c r="WDV74" s="254"/>
      <c r="WDW74" s="254"/>
      <c r="WDX74" s="254"/>
      <c r="WDY74" s="254"/>
      <c r="WDZ74" s="254"/>
      <c r="WEA74" s="254"/>
      <c r="WEB74" s="254"/>
      <c r="WEC74" s="254"/>
      <c r="WED74" s="254"/>
      <c r="WEE74" s="254"/>
      <c r="WEF74" s="254"/>
      <c r="WEG74" s="254"/>
      <c r="WEH74" s="254"/>
      <c r="WEI74" s="254"/>
      <c r="WEJ74" s="254"/>
      <c r="WEK74" s="254"/>
      <c r="WEL74" s="254"/>
      <c r="WEM74" s="254"/>
      <c r="WEN74" s="254"/>
      <c r="WEO74" s="254"/>
      <c r="WEP74" s="254"/>
      <c r="WEQ74" s="254"/>
      <c r="WER74" s="254"/>
      <c r="WES74" s="254"/>
      <c r="WET74" s="254"/>
      <c r="WEU74" s="254"/>
      <c r="WEV74" s="254"/>
      <c r="WEW74" s="254"/>
      <c r="WEX74" s="254"/>
      <c r="WEY74" s="254"/>
      <c r="WEZ74" s="254"/>
      <c r="WFA74" s="254"/>
      <c r="WFB74" s="254"/>
      <c r="WFC74" s="254"/>
      <c r="WFD74" s="254"/>
      <c r="WFE74" s="254"/>
      <c r="WFF74" s="254"/>
      <c r="WFG74" s="254"/>
      <c r="WFH74" s="254"/>
      <c r="WFI74" s="254"/>
      <c r="WFJ74" s="254"/>
      <c r="WFK74" s="254"/>
      <c r="WFL74" s="254"/>
      <c r="WFM74" s="254"/>
      <c r="WFN74" s="254"/>
      <c r="WFO74" s="254"/>
      <c r="WFP74" s="254"/>
      <c r="WFQ74" s="254"/>
      <c r="WFR74" s="254"/>
      <c r="WFS74" s="254"/>
      <c r="WFT74" s="254"/>
      <c r="WFU74" s="254"/>
      <c r="WFV74" s="254"/>
      <c r="WFW74" s="254"/>
      <c r="WFX74" s="254"/>
      <c r="WFY74" s="254"/>
      <c r="WFZ74" s="254"/>
      <c r="WGA74" s="254"/>
      <c r="WGB74" s="254"/>
      <c r="WGC74" s="254"/>
      <c r="WGD74" s="254"/>
      <c r="WGE74" s="254"/>
      <c r="WGF74" s="254"/>
      <c r="WGG74" s="254"/>
      <c r="WGH74" s="254"/>
      <c r="WGI74" s="254"/>
      <c r="WGJ74" s="254"/>
      <c r="WGK74" s="254"/>
      <c r="WGL74" s="254"/>
      <c r="WGM74" s="254"/>
      <c r="WGN74" s="254"/>
      <c r="WGO74" s="254"/>
      <c r="WGP74" s="254"/>
      <c r="WGQ74" s="254"/>
      <c r="WGR74" s="254"/>
      <c r="WGS74" s="254"/>
      <c r="WGT74" s="254"/>
      <c r="WGU74" s="254"/>
      <c r="WGV74" s="254"/>
      <c r="WGW74" s="254"/>
      <c r="WGX74" s="254"/>
      <c r="WGY74" s="254"/>
      <c r="WGZ74" s="254"/>
      <c r="WHA74" s="254"/>
      <c r="WHB74" s="254"/>
      <c r="WHC74" s="254"/>
      <c r="WHD74" s="254"/>
      <c r="WHE74" s="254"/>
      <c r="WHF74" s="254"/>
      <c r="WHG74" s="254"/>
      <c r="WHH74" s="254"/>
      <c r="WHI74" s="254"/>
      <c r="WHJ74" s="254"/>
      <c r="WHK74" s="254"/>
      <c r="WHL74" s="254"/>
      <c r="WHM74" s="254"/>
      <c r="WHN74" s="254"/>
      <c r="WHO74" s="254"/>
      <c r="WHP74" s="254"/>
      <c r="WHQ74" s="254"/>
      <c r="WHR74" s="254"/>
      <c r="WHS74" s="254"/>
      <c r="WHT74" s="254"/>
      <c r="WHU74" s="254"/>
      <c r="WHV74" s="254"/>
      <c r="WHW74" s="254"/>
      <c r="WHX74" s="254"/>
      <c r="WHY74" s="254"/>
      <c r="WHZ74" s="254"/>
      <c r="WIA74" s="254"/>
      <c r="WIB74" s="254"/>
      <c r="WIC74" s="254"/>
      <c r="WID74" s="254"/>
      <c r="WIE74" s="254"/>
      <c r="WIF74" s="254"/>
      <c r="WIG74" s="254"/>
      <c r="WIH74" s="254"/>
      <c r="WII74" s="254"/>
      <c r="WIJ74" s="254"/>
      <c r="WIK74" s="254"/>
      <c r="WIL74" s="254"/>
      <c r="WIM74" s="254"/>
      <c r="WIN74" s="254"/>
      <c r="WIO74" s="254"/>
      <c r="WIP74" s="254"/>
      <c r="WIQ74" s="254"/>
      <c r="WIR74" s="254"/>
      <c r="WIS74" s="254"/>
      <c r="WIT74" s="254"/>
      <c r="WIU74" s="254"/>
      <c r="WIV74" s="254"/>
      <c r="WIW74" s="254"/>
      <c r="WIX74" s="254"/>
      <c r="WIY74" s="254"/>
      <c r="WIZ74" s="254"/>
      <c r="WJA74" s="254"/>
      <c r="WJB74" s="254"/>
      <c r="WJC74" s="254"/>
      <c r="WJD74" s="254"/>
      <c r="WJE74" s="254"/>
      <c r="WJF74" s="254"/>
      <c r="WJG74" s="254"/>
      <c r="WJH74" s="254"/>
      <c r="WJI74" s="254"/>
      <c r="WJJ74" s="254"/>
      <c r="WJK74" s="254"/>
      <c r="WJL74" s="254"/>
      <c r="WJM74" s="254"/>
      <c r="WJN74" s="254"/>
      <c r="WJO74" s="254"/>
      <c r="WJP74" s="254"/>
      <c r="WJQ74" s="254"/>
      <c r="WJR74" s="254"/>
      <c r="WJS74" s="254"/>
      <c r="WJT74" s="254"/>
      <c r="WJU74" s="254"/>
      <c r="WJV74" s="254"/>
      <c r="WJW74" s="254"/>
      <c r="WJX74" s="254"/>
      <c r="WJY74" s="254"/>
      <c r="WJZ74" s="254"/>
      <c r="WKA74" s="254"/>
      <c r="WKB74" s="254"/>
      <c r="WKC74" s="254"/>
      <c r="WKD74" s="254"/>
      <c r="WKE74" s="254"/>
      <c r="WKF74" s="254"/>
      <c r="WKG74" s="254"/>
      <c r="WKH74" s="254"/>
      <c r="WKI74" s="254"/>
      <c r="WKJ74" s="254"/>
      <c r="WKK74" s="254"/>
      <c r="WKL74" s="254"/>
      <c r="WKM74" s="254"/>
      <c r="WKN74" s="254"/>
      <c r="WKO74" s="254"/>
      <c r="WKP74" s="254"/>
      <c r="WKQ74" s="254"/>
      <c r="WKR74" s="254"/>
      <c r="WKS74" s="254"/>
      <c r="WKT74" s="254"/>
      <c r="WKU74" s="254"/>
      <c r="WKV74" s="254"/>
      <c r="WKW74" s="254"/>
      <c r="WKX74" s="254"/>
      <c r="WKY74" s="254"/>
      <c r="WKZ74" s="254"/>
      <c r="WLA74" s="254"/>
      <c r="WLB74" s="254"/>
      <c r="WLC74" s="254"/>
      <c r="WLD74" s="254"/>
      <c r="WLE74" s="254"/>
      <c r="WLF74" s="254"/>
      <c r="WLG74" s="254"/>
      <c r="WLH74" s="254"/>
      <c r="WLI74" s="254"/>
      <c r="WLJ74" s="254"/>
      <c r="WLK74" s="254"/>
      <c r="WLL74" s="254"/>
      <c r="WLM74" s="254"/>
      <c r="WLN74" s="254"/>
      <c r="WLO74" s="254"/>
      <c r="WLP74" s="254"/>
      <c r="WLQ74" s="254"/>
      <c r="WLR74" s="254"/>
      <c r="WLS74" s="254"/>
      <c r="WLT74" s="254"/>
      <c r="WLU74" s="254"/>
      <c r="WLV74" s="254"/>
      <c r="WLW74" s="254"/>
      <c r="WLX74" s="254"/>
      <c r="WLY74" s="254"/>
      <c r="WLZ74" s="254"/>
      <c r="WMA74" s="254"/>
      <c r="WMB74" s="254"/>
      <c r="WMC74" s="254"/>
      <c r="WMD74" s="254"/>
      <c r="WME74" s="254"/>
      <c r="WMF74" s="254"/>
      <c r="WMG74" s="254"/>
      <c r="WMH74" s="254"/>
      <c r="WMI74" s="254"/>
      <c r="WMJ74" s="254"/>
      <c r="WMK74" s="254"/>
      <c r="WML74" s="254"/>
      <c r="WMM74" s="254"/>
      <c r="WMN74" s="254"/>
      <c r="WMO74" s="254"/>
      <c r="WMP74" s="254"/>
      <c r="WMQ74" s="254"/>
      <c r="WMR74" s="254"/>
      <c r="WMS74" s="254"/>
      <c r="WMT74" s="254"/>
      <c r="WMU74" s="254"/>
      <c r="WMV74" s="254"/>
      <c r="WMW74" s="254"/>
      <c r="WMX74" s="254"/>
      <c r="WMY74" s="254"/>
      <c r="WMZ74" s="254"/>
      <c r="WNA74" s="254"/>
      <c r="WNB74" s="254"/>
      <c r="WNC74" s="254"/>
      <c r="WND74" s="254"/>
      <c r="WNE74" s="254"/>
      <c r="WNF74" s="254"/>
      <c r="WNG74" s="254"/>
      <c r="WNH74" s="254"/>
      <c r="WNI74" s="254"/>
      <c r="WNJ74" s="254"/>
      <c r="WNK74" s="254"/>
      <c r="WNL74" s="254"/>
      <c r="WNM74" s="254"/>
      <c r="WNN74" s="254"/>
      <c r="WNO74" s="254"/>
      <c r="WNP74" s="254"/>
      <c r="WNQ74" s="254"/>
      <c r="WNR74" s="254"/>
      <c r="WNS74" s="254"/>
      <c r="WNT74" s="254"/>
      <c r="WNU74" s="254"/>
      <c r="WNV74" s="254"/>
      <c r="WNW74" s="254"/>
      <c r="WNX74" s="254"/>
      <c r="WNY74" s="254"/>
      <c r="WNZ74" s="254"/>
      <c r="WOA74" s="254"/>
      <c r="WOB74" s="254"/>
      <c r="WOC74" s="254"/>
      <c r="WOD74" s="254"/>
      <c r="WOE74" s="254"/>
      <c r="WOF74" s="254"/>
      <c r="WOG74" s="254"/>
      <c r="WOH74" s="254"/>
      <c r="WOI74" s="254"/>
      <c r="WOJ74" s="254"/>
      <c r="WOK74" s="254"/>
      <c r="WOL74" s="254"/>
      <c r="WOM74" s="254"/>
      <c r="WON74" s="254"/>
      <c r="WOO74" s="254"/>
      <c r="WOP74" s="254"/>
      <c r="WOQ74" s="254"/>
      <c r="WOR74" s="254"/>
      <c r="WOS74" s="254"/>
      <c r="WOT74" s="254"/>
      <c r="WOU74" s="254"/>
      <c r="WOV74" s="254"/>
      <c r="WOW74" s="254"/>
      <c r="WOX74" s="254"/>
      <c r="WOY74" s="254"/>
      <c r="WOZ74" s="254"/>
      <c r="WPA74" s="254"/>
      <c r="WPB74" s="254"/>
      <c r="WPC74" s="254"/>
      <c r="WPD74" s="254"/>
      <c r="WPE74" s="254"/>
      <c r="WPF74" s="254"/>
      <c r="WPG74" s="254"/>
      <c r="WPH74" s="254"/>
      <c r="WPI74" s="254"/>
      <c r="WPJ74" s="254"/>
      <c r="WPK74" s="254"/>
      <c r="WPL74" s="254"/>
      <c r="WPM74" s="254"/>
      <c r="WPN74" s="254"/>
      <c r="WPO74" s="254"/>
      <c r="WPP74" s="254"/>
      <c r="WPQ74" s="254"/>
      <c r="WPR74" s="254"/>
      <c r="WPS74" s="254"/>
      <c r="WPT74" s="254"/>
      <c r="WPU74" s="254"/>
      <c r="WPV74" s="254"/>
      <c r="WPW74" s="254"/>
      <c r="WPX74" s="254"/>
      <c r="WPY74" s="254"/>
      <c r="WPZ74" s="254"/>
      <c r="WQA74" s="254"/>
      <c r="WQB74" s="254"/>
      <c r="WQC74" s="254"/>
      <c r="WQD74" s="254"/>
      <c r="WQE74" s="254"/>
      <c r="WQF74" s="254"/>
      <c r="WQG74" s="254"/>
      <c r="WQH74" s="254"/>
      <c r="WQI74" s="254"/>
      <c r="WQJ74" s="254"/>
      <c r="WQK74" s="254"/>
      <c r="WQL74" s="254"/>
      <c r="WQM74" s="254"/>
      <c r="WQN74" s="254"/>
      <c r="WQO74" s="254"/>
      <c r="WQP74" s="254"/>
      <c r="WQQ74" s="254"/>
      <c r="WQR74" s="254"/>
      <c r="WQS74" s="254"/>
      <c r="WQT74" s="254"/>
      <c r="WQU74" s="254"/>
      <c r="WQV74" s="254"/>
      <c r="WQW74" s="254"/>
      <c r="WQX74" s="254"/>
      <c r="WQY74" s="254"/>
      <c r="WQZ74" s="254"/>
      <c r="WRA74" s="254"/>
      <c r="WRB74" s="254"/>
      <c r="WRC74" s="254"/>
      <c r="WRD74" s="254"/>
      <c r="WRE74" s="254"/>
      <c r="WRF74" s="254"/>
      <c r="WRG74" s="254"/>
      <c r="WRH74" s="254"/>
      <c r="WRI74" s="254"/>
      <c r="WRJ74" s="254"/>
      <c r="WRK74" s="254"/>
      <c r="WRL74" s="254"/>
      <c r="WRM74" s="254"/>
      <c r="WRN74" s="254"/>
      <c r="WRO74" s="254"/>
      <c r="WRP74" s="254"/>
      <c r="WRQ74" s="254"/>
      <c r="WRR74" s="254"/>
      <c r="WRS74" s="254"/>
      <c r="WRT74" s="254"/>
      <c r="WRU74" s="254"/>
      <c r="WRV74" s="254"/>
      <c r="WRW74" s="254"/>
      <c r="WRX74" s="254"/>
      <c r="WRY74" s="254"/>
      <c r="WRZ74" s="254"/>
      <c r="WSA74" s="254"/>
      <c r="WSB74" s="254"/>
      <c r="WSC74" s="254"/>
      <c r="WSD74" s="254"/>
      <c r="WSE74" s="254"/>
      <c r="WSF74" s="254"/>
      <c r="WSG74" s="254"/>
      <c r="WSH74" s="254"/>
      <c r="WSI74" s="254"/>
      <c r="WSJ74" s="254"/>
      <c r="WSK74" s="254"/>
      <c r="WSL74" s="254"/>
      <c r="WSM74" s="254"/>
      <c r="WSN74" s="254"/>
      <c r="WSO74" s="254"/>
      <c r="WSP74" s="254"/>
      <c r="WSQ74" s="254"/>
      <c r="WSR74" s="254"/>
      <c r="WSS74" s="254"/>
      <c r="WST74" s="254"/>
      <c r="WSU74" s="254"/>
      <c r="WSV74" s="254"/>
      <c r="WSW74" s="254"/>
      <c r="WSX74" s="254"/>
      <c r="WSY74" s="254"/>
      <c r="WSZ74" s="254"/>
      <c r="WTA74" s="254"/>
      <c r="WTB74" s="254"/>
      <c r="WTC74" s="254"/>
      <c r="WTD74" s="254"/>
      <c r="WTE74" s="254"/>
      <c r="WTF74" s="254"/>
      <c r="WTG74" s="254"/>
      <c r="WTH74" s="254"/>
      <c r="WTI74" s="254"/>
      <c r="WTJ74" s="254"/>
      <c r="WTK74" s="254"/>
      <c r="WTL74" s="254"/>
      <c r="WTM74" s="254"/>
      <c r="WTN74" s="254"/>
      <c r="WTO74" s="254"/>
      <c r="WTP74" s="254"/>
      <c r="WTQ74" s="254"/>
      <c r="WTR74" s="254"/>
      <c r="WTS74" s="254"/>
      <c r="WTT74" s="254"/>
      <c r="WTU74" s="254"/>
      <c r="WTV74" s="254"/>
      <c r="WTW74" s="254"/>
      <c r="WTX74" s="254"/>
      <c r="WTY74" s="254"/>
      <c r="WTZ74" s="254"/>
      <c r="WUA74" s="254"/>
      <c r="WUB74" s="254"/>
      <c r="WUC74" s="254"/>
      <c r="WUD74" s="254"/>
      <c r="WUE74" s="254"/>
      <c r="WUF74" s="254"/>
      <c r="WUG74" s="254"/>
      <c r="WUH74" s="254"/>
      <c r="WUI74" s="254"/>
      <c r="WUJ74" s="254"/>
      <c r="WUK74" s="254"/>
      <c r="WUL74" s="254"/>
      <c r="WUM74" s="254"/>
      <c r="WUN74" s="254"/>
      <c r="WUO74" s="254"/>
      <c r="WUP74" s="254"/>
      <c r="WUQ74" s="254"/>
      <c r="WUR74" s="254"/>
      <c r="WUS74" s="254"/>
      <c r="WUT74" s="254"/>
      <c r="WUU74" s="254"/>
      <c r="WUV74" s="254"/>
      <c r="WUW74" s="254"/>
      <c r="WUX74" s="254"/>
      <c r="WUY74" s="254"/>
      <c r="WUZ74" s="254"/>
      <c r="WVA74" s="254"/>
      <c r="WVB74" s="254"/>
      <c r="WVC74" s="254"/>
      <c r="WVD74" s="254"/>
      <c r="WVE74" s="254"/>
      <c r="WVF74" s="254"/>
      <c r="WVG74" s="254"/>
      <c r="WVH74" s="254"/>
      <c r="WVI74" s="254"/>
      <c r="WVJ74" s="254"/>
      <c r="WVK74" s="254"/>
      <c r="WVL74" s="254"/>
      <c r="WVM74" s="254"/>
      <c r="WVN74" s="254"/>
      <c r="WVO74" s="254"/>
      <c r="WVP74" s="254"/>
      <c r="WVQ74" s="254"/>
      <c r="WVR74" s="254"/>
      <c r="WVS74" s="254"/>
      <c r="WVT74" s="254"/>
      <c r="WVU74" s="254"/>
      <c r="WVV74" s="254"/>
      <c r="WVW74" s="254"/>
      <c r="WVX74" s="254"/>
      <c r="WVY74" s="254"/>
      <c r="WVZ74" s="254"/>
      <c r="WWA74" s="254"/>
      <c r="WWB74" s="254"/>
      <c r="WWC74" s="254"/>
      <c r="WWD74" s="254"/>
      <c r="WWE74" s="254"/>
      <c r="WWF74" s="254"/>
      <c r="WWG74" s="254"/>
      <c r="WWH74" s="254"/>
      <c r="WWI74" s="254"/>
      <c r="WWJ74" s="254"/>
      <c r="WWK74" s="254"/>
      <c r="WWL74" s="254"/>
      <c r="WWM74" s="254"/>
      <c r="WWN74" s="254"/>
      <c r="WWO74" s="254"/>
      <c r="WWP74" s="254"/>
      <c r="WWQ74" s="254"/>
      <c r="WWR74" s="254"/>
      <c r="WWS74" s="254"/>
      <c r="WWT74" s="254"/>
      <c r="WWU74" s="254"/>
      <c r="WWV74" s="254"/>
      <c r="WWW74" s="254"/>
      <c r="WWX74" s="254"/>
      <c r="WWY74" s="254"/>
      <c r="WWZ74" s="254"/>
      <c r="WXA74" s="254"/>
      <c r="WXB74" s="254"/>
      <c r="WXC74" s="254"/>
      <c r="WXD74" s="254"/>
      <c r="WXE74" s="254"/>
      <c r="WXF74" s="254"/>
      <c r="WXG74" s="254"/>
      <c r="WXH74" s="254"/>
      <c r="WXI74" s="254"/>
      <c r="WXJ74" s="254"/>
      <c r="WXK74" s="254"/>
      <c r="WXL74" s="254"/>
      <c r="WXM74" s="254"/>
      <c r="WXN74" s="254"/>
      <c r="WXO74" s="254"/>
      <c r="WXP74" s="254"/>
      <c r="WXQ74" s="254"/>
      <c r="WXR74" s="254"/>
      <c r="WXS74" s="254"/>
      <c r="WXT74" s="254"/>
      <c r="WXU74" s="254"/>
      <c r="WXV74" s="254"/>
      <c r="WXW74" s="254"/>
      <c r="WXX74" s="254"/>
      <c r="WXY74" s="254"/>
      <c r="WXZ74" s="254"/>
      <c r="WYA74" s="254"/>
      <c r="WYB74" s="254"/>
      <c r="WYC74" s="254"/>
      <c r="WYD74" s="254"/>
      <c r="WYE74" s="254"/>
      <c r="WYF74" s="254"/>
      <c r="WYG74" s="254"/>
      <c r="WYH74" s="254"/>
      <c r="WYI74" s="254"/>
      <c r="WYJ74" s="254"/>
      <c r="WYK74" s="254"/>
      <c r="WYL74" s="254"/>
      <c r="WYM74" s="254"/>
      <c r="WYN74" s="254"/>
      <c r="WYO74" s="254"/>
      <c r="WYP74" s="254"/>
      <c r="WYQ74" s="254"/>
      <c r="WYR74" s="254"/>
      <c r="WYS74" s="254"/>
      <c r="WYT74" s="254"/>
      <c r="WYU74" s="254"/>
      <c r="WYV74" s="254"/>
      <c r="WYW74" s="254"/>
      <c r="WYX74" s="254"/>
      <c r="WYY74" s="254"/>
      <c r="WYZ74" s="254"/>
      <c r="WZA74" s="254"/>
      <c r="WZB74" s="254"/>
      <c r="WZC74" s="254"/>
      <c r="WZD74" s="254"/>
      <c r="WZE74" s="254"/>
      <c r="WZF74" s="254"/>
      <c r="WZG74" s="254"/>
      <c r="WZH74" s="254"/>
      <c r="WZI74" s="254"/>
      <c r="WZJ74" s="254"/>
      <c r="WZK74" s="254"/>
      <c r="WZL74" s="254"/>
      <c r="WZM74" s="254"/>
      <c r="WZN74" s="254"/>
      <c r="WZO74" s="254"/>
      <c r="WZP74" s="254"/>
      <c r="WZQ74" s="254"/>
      <c r="WZR74" s="254"/>
      <c r="WZS74" s="254"/>
      <c r="WZT74" s="254"/>
      <c r="WZU74" s="254"/>
      <c r="WZV74" s="254"/>
      <c r="WZW74" s="254"/>
      <c r="WZX74" s="254"/>
      <c r="WZY74" s="254"/>
      <c r="WZZ74" s="254"/>
      <c r="XAA74" s="254"/>
      <c r="XAB74" s="254"/>
      <c r="XAC74" s="254"/>
      <c r="XAD74" s="254"/>
      <c r="XAE74" s="254"/>
      <c r="XAF74" s="254"/>
      <c r="XAG74" s="254"/>
      <c r="XAH74" s="254"/>
      <c r="XAI74" s="254"/>
      <c r="XAJ74" s="254"/>
      <c r="XAK74" s="254"/>
      <c r="XAL74" s="254"/>
      <c r="XAM74" s="254"/>
      <c r="XAN74" s="254"/>
      <c r="XAO74" s="254"/>
      <c r="XAP74" s="254"/>
      <c r="XAQ74" s="254"/>
      <c r="XAR74" s="254"/>
      <c r="XAS74" s="254"/>
      <c r="XAT74" s="254"/>
      <c r="XAU74" s="254"/>
      <c r="XAV74" s="254"/>
      <c r="XAW74" s="254"/>
      <c r="XAX74" s="254"/>
      <c r="XAY74" s="254"/>
      <c r="XAZ74" s="254"/>
      <c r="XBA74" s="254"/>
      <c r="XBB74" s="254"/>
      <c r="XBC74" s="254"/>
      <c r="XBD74" s="254"/>
      <c r="XBE74" s="254"/>
      <c r="XBF74" s="254"/>
      <c r="XBG74" s="254"/>
      <c r="XBH74" s="254"/>
      <c r="XBI74" s="254"/>
      <c r="XBJ74" s="254"/>
      <c r="XBK74" s="254"/>
      <c r="XBL74" s="254"/>
      <c r="XBM74" s="254"/>
      <c r="XBN74" s="254"/>
      <c r="XBO74" s="254"/>
      <c r="XBP74" s="254"/>
      <c r="XBQ74" s="254"/>
      <c r="XBR74" s="254"/>
      <c r="XBS74" s="254"/>
      <c r="XBT74" s="254"/>
      <c r="XBU74" s="254"/>
      <c r="XBV74" s="254"/>
      <c r="XBW74" s="254"/>
      <c r="XBX74" s="254"/>
      <c r="XBY74" s="254"/>
      <c r="XBZ74" s="254"/>
      <c r="XCA74" s="254"/>
      <c r="XCB74" s="254"/>
      <c r="XCC74" s="254"/>
      <c r="XCD74" s="254"/>
      <c r="XCE74" s="254"/>
      <c r="XCF74" s="254"/>
      <c r="XCG74" s="254"/>
      <c r="XCH74" s="254"/>
      <c r="XCI74" s="254"/>
      <c r="XCJ74" s="254"/>
      <c r="XCK74" s="254"/>
      <c r="XCL74" s="254"/>
      <c r="XCM74" s="254"/>
      <c r="XCN74" s="254"/>
      <c r="XCO74" s="254"/>
      <c r="XCP74" s="254"/>
      <c r="XCQ74" s="254"/>
      <c r="XCR74" s="254"/>
      <c r="XCS74" s="254"/>
      <c r="XCT74" s="254"/>
      <c r="XCU74" s="254"/>
      <c r="XCV74" s="254"/>
      <c r="XCW74" s="254"/>
      <c r="XCX74" s="254"/>
      <c r="XCY74" s="254"/>
      <c r="XCZ74" s="254"/>
      <c r="XDA74" s="254"/>
      <c r="XDB74" s="254"/>
      <c r="XDC74" s="254"/>
      <c r="XDD74" s="254"/>
      <c r="XDE74" s="254"/>
      <c r="XDF74" s="254"/>
      <c r="XDG74" s="254"/>
      <c r="XDH74" s="254"/>
      <c r="XDI74" s="254"/>
      <c r="XDJ74" s="254"/>
      <c r="XDK74" s="254"/>
      <c r="XDL74" s="254"/>
      <c r="XDM74" s="254"/>
      <c r="XDN74" s="254"/>
      <c r="XDO74" s="254"/>
      <c r="XDP74" s="254"/>
      <c r="XDQ74" s="254"/>
      <c r="XDR74" s="254"/>
      <c r="XDS74" s="254"/>
      <c r="XDT74" s="254"/>
      <c r="XDU74" s="254"/>
      <c r="XDV74" s="254"/>
      <c r="XDW74" s="254"/>
      <c r="XDX74" s="254"/>
      <c r="XDY74" s="254"/>
      <c r="XDZ74" s="254"/>
      <c r="XEA74" s="254"/>
      <c r="XEB74" s="254"/>
      <c r="XEC74" s="254"/>
      <c r="XED74" s="254"/>
      <c r="XEE74" s="254"/>
    </row>
    <row r="75" spans="1:16359" s="254" customFormat="1">
      <c r="A75" s="62" t="s">
        <v>0</v>
      </c>
      <c r="B75" s="265" t="s">
        <v>420</v>
      </c>
      <c r="C75" s="248" t="s">
        <v>421</v>
      </c>
      <c r="D75" s="249" t="s">
        <v>440</v>
      </c>
      <c r="E75" s="16" t="s">
        <v>21</v>
      </c>
      <c r="F75" s="261"/>
      <c r="G75" s="251"/>
      <c r="H75" s="250"/>
      <c r="I75" s="251"/>
      <c r="J75" s="250"/>
      <c r="K75" s="261"/>
      <c r="L75" s="251"/>
      <c r="M75" s="261"/>
      <c r="N75" s="251"/>
      <c r="O75" s="261"/>
      <c r="P75" s="252"/>
      <c r="Q75" s="261"/>
      <c r="R75" s="250"/>
      <c r="S75" s="250"/>
      <c r="T75" s="250"/>
      <c r="U75" s="250"/>
      <c r="V75" s="253"/>
    </row>
    <row r="76" spans="1:16359" s="254" customFormat="1">
      <c r="A76" s="62" t="s">
        <v>0</v>
      </c>
      <c r="B76" s="265" t="s">
        <v>420</v>
      </c>
      <c r="C76" s="248" t="s">
        <v>421</v>
      </c>
      <c r="D76" s="255" t="s">
        <v>441</v>
      </c>
      <c r="E76" s="255" t="s">
        <v>442</v>
      </c>
      <c r="F76" s="261"/>
      <c r="G76" s="251"/>
      <c r="H76" s="250"/>
      <c r="I76" s="251"/>
      <c r="J76" s="250"/>
      <c r="K76" s="261"/>
      <c r="L76" s="251"/>
      <c r="M76" s="261"/>
      <c r="N76" s="251"/>
      <c r="O76" s="261"/>
      <c r="P76" s="252"/>
      <c r="Q76" s="261"/>
      <c r="R76" s="250"/>
      <c r="S76" s="250"/>
      <c r="T76" s="250"/>
      <c r="U76" s="250"/>
      <c r="V76" s="253"/>
    </row>
    <row r="77" spans="1:16359" s="254" customFormat="1">
      <c r="A77" s="62" t="s">
        <v>0</v>
      </c>
      <c r="B77" s="265" t="s">
        <v>420</v>
      </c>
      <c r="C77" s="248" t="s">
        <v>421</v>
      </c>
      <c r="D77" s="249" t="s">
        <v>443</v>
      </c>
      <c r="E77" s="249" t="s">
        <v>444</v>
      </c>
      <c r="F77" s="261"/>
      <c r="G77" s="251"/>
      <c r="H77" s="250"/>
      <c r="I77" s="251"/>
      <c r="J77" s="250"/>
      <c r="K77" s="261"/>
      <c r="L77" s="251"/>
      <c r="M77" s="261"/>
      <c r="N77" s="251"/>
      <c r="O77" s="261"/>
      <c r="P77" s="252"/>
      <c r="Q77" s="261"/>
      <c r="R77" s="250"/>
      <c r="S77" s="250"/>
      <c r="T77" s="250"/>
      <c r="U77" s="250"/>
      <c r="V77" s="253"/>
    </row>
    <row r="78" spans="1:16359" s="254" customFormat="1">
      <c r="A78" s="62" t="s">
        <v>0</v>
      </c>
      <c r="B78" s="265" t="s">
        <v>420</v>
      </c>
      <c r="C78" s="248" t="s">
        <v>421</v>
      </c>
      <c r="D78" s="249" t="s">
        <v>446</v>
      </c>
      <c r="E78" s="249" t="s">
        <v>447</v>
      </c>
      <c r="F78" s="261"/>
      <c r="G78" s="251"/>
      <c r="H78" s="250"/>
      <c r="I78" s="251"/>
      <c r="J78" s="250"/>
      <c r="K78" s="261"/>
      <c r="L78" s="251"/>
      <c r="M78" s="261"/>
      <c r="N78" s="251"/>
      <c r="O78" s="261"/>
      <c r="P78" s="252"/>
      <c r="Q78" s="261"/>
      <c r="R78" s="250"/>
      <c r="S78" s="250"/>
      <c r="T78" s="250"/>
      <c r="U78" s="250"/>
      <c r="V78" s="253"/>
    </row>
    <row r="79" spans="1:16359" s="254" customFormat="1">
      <c r="A79" s="62" t="s">
        <v>0</v>
      </c>
      <c r="B79" s="265" t="s">
        <v>420</v>
      </c>
      <c r="C79" s="248" t="s">
        <v>421</v>
      </c>
      <c r="D79" s="249" t="s">
        <v>446</v>
      </c>
      <c r="E79" s="249" t="s">
        <v>449</v>
      </c>
      <c r="F79" s="261"/>
      <c r="G79" s="251"/>
      <c r="H79" s="250"/>
      <c r="I79" s="251"/>
      <c r="J79" s="250"/>
      <c r="K79" s="261"/>
      <c r="L79" s="251"/>
      <c r="M79" s="261"/>
      <c r="N79" s="251"/>
      <c r="O79" s="261"/>
      <c r="P79" s="252"/>
      <c r="Q79" s="261"/>
      <c r="R79" s="250"/>
      <c r="S79" s="250"/>
      <c r="T79" s="250"/>
      <c r="U79" s="250"/>
      <c r="V79" s="253"/>
    </row>
    <row r="80" spans="1:16359" s="254" customFormat="1">
      <c r="A80" s="62" t="s">
        <v>0</v>
      </c>
      <c r="B80" s="41" t="s">
        <v>420</v>
      </c>
      <c r="C80" s="248" t="s">
        <v>421</v>
      </c>
      <c r="D80" s="4" t="s">
        <v>446</v>
      </c>
      <c r="E80" s="16" t="s">
        <v>21</v>
      </c>
      <c r="F80" s="216"/>
      <c r="G80" s="229"/>
      <c r="H80" s="213"/>
      <c r="I80" s="229"/>
      <c r="J80" s="213"/>
      <c r="K80" s="216"/>
      <c r="L80" s="229"/>
      <c r="M80" s="216"/>
      <c r="N80" s="229"/>
      <c r="O80" s="216">
        <v>9</v>
      </c>
      <c r="P80" s="215"/>
      <c r="Q80" s="216"/>
      <c r="R80" s="213"/>
      <c r="S80" s="213"/>
      <c r="T80" s="213">
        <v>9</v>
      </c>
      <c r="U80" s="213"/>
      <c r="V80" s="207"/>
      <c r="W80" s="1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row>
    <row r="81" spans="1:16359" s="254" customFormat="1">
      <c r="A81" s="62" t="s">
        <v>0</v>
      </c>
      <c r="B81" s="41" t="s">
        <v>420</v>
      </c>
      <c r="C81" s="248" t="s">
        <v>421</v>
      </c>
      <c r="D81" s="4" t="s">
        <v>598</v>
      </c>
      <c r="E81" s="16" t="s">
        <v>21</v>
      </c>
      <c r="F81" s="216"/>
      <c r="G81" s="229"/>
      <c r="H81" s="213"/>
      <c r="I81" s="229"/>
      <c r="J81" s="213"/>
      <c r="K81" s="216"/>
      <c r="L81" s="229"/>
      <c r="M81" s="216"/>
      <c r="N81" s="229"/>
      <c r="O81" s="216">
        <v>1</v>
      </c>
      <c r="P81" s="215"/>
      <c r="Q81" s="216"/>
      <c r="R81" s="213"/>
      <c r="S81" s="213"/>
      <c r="T81" s="213"/>
      <c r="U81" s="213"/>
      <c r="V81" s="207"/>
      <c r="W81" s="10"/>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row>
    <row r="82" spans="1:16359" s="254" customFormat="1">
      <c r="A82" s="62" t="s">
        <v>0</v>
      </c>
      <c r="B82" s="41" t="s">
        <v>420</v>
      </c>
      <c r="C82" s="248" t="s">
        <v>421</v>
      </c>
      <c r="D82" s="4" t="s">
        <v>232</v>
      </c>
      <c r="E82" s="16" t="s">
        <v>453</v>
      </c>
      <c r="F82" s="216"/>
      <c r="G82" s="229"/>
      <c r="H82" s="213"/>
      <c r="I82" s="229"/>
      <c r="J82" s="213"/>
      <c r="K82" s="216"/>
      <c r="L82" s="229"/>
      <c r="M82" s="216"/>
      <c r="N82" s="229"/>
      <c r="O82" s="216">
        <v>10</v>
      </c>
      <c r="P82" s="215"/>
      <c r="Q82" s="216"/>
      <c r="R82" s="213"/>
      <c r="S82" s="213"/>
      <c r="T82" s="213">
        <v>9</v>
      </c>
      <c r="U82" s="213"/>
      <c r="V82" s="207"/>
      <c r="W82" s="10"/>
      <c r="X82"/>
      <c r="Y82" s="52"/>
      <c r="Z82" s="52"/>
      <c r="AA82" s="52"/>
      <c r="AB82" s="52"/>
      <c r="AC82" s="52"/>
      <c r="AD82" s="52"/>
      <c r="AE82" s="52"/>
      <c r="AF82" s="52"/>
      <c r="AG82" s="52"/>
      <c r="AH82" s="52"/>
      <c r="AI82" s="52"/>
      <c r="AJ82" s="52"/>
      <c r="AK82" s="52"/>
      <c r="AL82" s="52"/>
      <c r="AM82" s="52"/>
      <c r="AN82" s="52"/>
      <c r="AO82" s="52"/>
      <c r="AP82" s="52"/>
      <c r="AQ82" s="52"/>
      <c r="AR82" s="52"/>
      <c r="AS82" s="53"/>
      <c r="AT82" s="53"/>
      <c r="AU82" s="53"/>
      <c r="AV82" s="53"/>
      <c r="AW82" s="53"/>
      <c r="AX82" s="53"/>
      <c r="AY82" s="53"/>
      <c r="AZ82" s="53"/>
      <c r="BA82" s="53"/>
      <c r="BB82" s="53"/>
      <c r="BC82" s="53"/>
      <c r="BD82" s="53"/>
      <c r="BE82" s="53"/>
      <c r="BF82" s="53"/>
      <c r="BG82" s="53"/>
      <c r="BH82" s="53"/>
      <c r="BI82" s="53"/>
      <c r="BJ82" s="53"/>
      <c r="BK82" s="53"/>
      <c r="BL82" s="53"/>
      <c r="BM82" s="53"/>
      <c r="BN82" s="53"/>
      <c r="BO82" s="53"/>
      <c r="BP82" s="53"/>
      <c r="BQ82" s="53"/>
      <c r="BR82" s="53"/>
      <c r="BS82" s="53"/>
      <c r="BT82" s="53"/>
      <c r="BU82" s="53"/>
      <c r="BV82" s="53"/>
      <c r="BW82" s="53"/>
      <c r="BX82" s="53"/>
      <c r="BY82" s="53"/>
      <c r="BZ82" s="53"/>
      <c r="CA82" s="53"/>
      <c r="CB82" s="53"/>
      <c r="CC82" s="53"/>
      <c r="CD82" s="53"/>
      <c r="CE82" s="53"/>
      <c r="CF82" s="53"/>
      <c r="CG82" s="53"/>
      <c r="CH82" s="53"/>
      <c r="CI82" s="53"/>
      <c r="CJ82" s="53"/>
      <c r="CK82" s="53"/>
      <c r="CL82" s="53"/>
      <c r="CM82" s="53"/>
      <c r="CN82" s="53"/>
      <c r="CO82" s="53"/>
      <c r="CP82" s="53"/>
      <c r="CQ82" s="53"/>
      <c r="CR82" s="53"/>
      <c r="CS82" s="53"/>
      <c r="CT82" s="53"/>
      <c r="CU82" s="53"/>
      <c r="CV82" s="53"/>
      <c r="CW82" s="53"/>
      <c r="CX82" s="53"/>
      <c r="CY82" s="53"/>
      <c r="CZ82" s="53"/>
      <c r="DA82" s="53"/>
      <c r="DB82" s="53"/>
      <c r="DC82" s="53"/>
      <c r="DD82" s="53"/>
      <c r="DE82" s="53"/>
      <c r="DF82" s="53"/>
      <c r="DG82" s="53"/>
      <c r="DH82" s="53"/>
      <c r="DI82" s="53"/>
      <c r="DJ82" s="53"/>
      <c r="DK82" s="53"/>
      <c r="DL82" s="53"/>
      <c r="DM82" s="53"/>
      <c r="DN82" s="53"/>
      <c r="DO82" s="53"/>
      <c r="DP82" s="53"/>
      <c r="DQ82" s="53"/>
      <c r="DR82" s="53"/>
      <c r="DS82" s="53"/>
      <c r="DT82" s="53"/>
      <c r="DU82" s="53"/>
      <c r="DV82" s="53"/>
      <c r="DW82" s="53"/>
      <c r="DX82" s="53"/>
      <c r="DY82" s="53"/>
      <c r="DZ82" s="53"/>
      <c r="EA82" s="53"/>
      <c r="EB82" s="53"/>
      <c r="EC82" s="53"/>
      <c r="ED82" s="53"/>
      <c r="EE82" s="53"/>
      <c r="EF82" s="53"/>
      <c r="EG82" s="53"/>
      <c r="EH82" s="53"/>
      <c r="EI82" s="53"/>
      <c r="EJ82" s="53"/>
      <c r="EK82" s="53"/>
      <c r="EL82" s="53"/>
      <c r="EM82" s="53"/>
      <c r="EN82" s="53"/>
      <c r="EO82" s="53"/>
      <c r="EP82" s="53"/>
      <c r="EQ82" s="53"/>
      <c r="ER82" s="53"/>
      <c r="ES82" s="53"/>
      <c r="ET82" s="53"/>
      <c r="EU82" s="53"/>
      <c r="EV82" s="53"/>
      <c r="EW82" s="53"/>
      <c r="EX82" s="53"/>
      <c r="EY82" s="53"/>
      <c r="EZ82" s="53"/>
      <c r="FA82" s="53"/>
      <c r="FB82" s="53"/>
      <c r="FC82" s="53"/>
      <c r="FD82" s="53"/>
      <c r="FE82" s="53"/>
      <c r="FF82" s="53"/>
      <c r="FG82" s="53"/>
      <c r="FH82" s="53"/>
      <c r="FI82" s="53"/>
      <c r="FJ82" s="53"/>
      <c r="FK82" s="53"/>
      <c r="FL82" s="53"/>
      <c r="FM82" s="53"/>
      <c r="FN82" s="53"/>
      <c r="FO82" s="53"/>
      <c r="FP82" s="53"/>
      <c r="FQ82" s="53"/>
      <c r="FR82" s="53"/>
      <c r="FS82" s="53"/>
      <c r="FT82" s="53"/>
      <c r="FU82" s="53"/>
      <c r="FV82" s="53"/>
      <c r="FW82" s="53"/>
      <c r="FX82" s="53"/>
      <c r="FY82" s="53"/>
      <c r="FZ82" s="53"/>
      <c r="GA82" s="53"/>
      <c r="GB82" s="53"/>
      <c r="GC82" s="53"/>
      <c r="GD82" s="53"/>
      <c r="GE82" s="53"/>
      <c r="GF82" s="53"/>
      <c r="GG82" s="53"/>
      <c r="GH82" s="53"/>
      <c r="GI82" s="53"/>
      <c r="GJ82" s="53"/>
      <c r="GK82" s="53"/>
      <c r="GL82" s="53"/>
      <c r="GM82" s="53"/>
      <c r="GN82" s="53"/>
      <c r="GO82" s="53"/>
      <c r="GP82" s="53"/>
      <c r="GQ82" s="53"/>
      <c r="GR82" s="53"/>
      <c r="GS82" s="53"/>
      <c r="GT82" s="53"/>
      <c r="GU82" s="53"/>
      <c r="GV82" s="53"/>
      <c r="GW82" s="53"/>
      <c r="GX82" s="53"/>
      <c r="GY82" s="53"/>
      <c r="GZ82" s="53"/>
      <c r="HA82" s="53"/>
      <c r="HB82" s="53"/>
      <c r="HC82" s="53"/>
      <c r="HD82" s="53"/>
      <c r="HE82" s="53"/>
      <c r="HF82" s="53"/>
      <c r="HG82" s="53"/>
      <c r="HH82" s="53"/>
      <c r="HI82" s="53"/>
      <c r="HJ82" s="53"/>
      <c r="HK82" s="53"/>
      <c r="HL82" s="53"/>
      <c r="HM82" s="53"/>
      <c r="HN82" s="53"/>
      <c r="HO82" s="53"/>
      <c r="HP82" s="53"/>
      <c r="HQ82" s="53"/>
      <c r="HR82" s="53"/>
      <c r="HS82" s="53"/>
      <c r="HT82" s="53"/>
      <c r="HU82" s="53"/>
      <c r="HV82" s="53"/>
      <c r="HW82" s="53"/>
      <c r="HX82" s="53"/>
      <c r="HY82" s="53"/>
      <c r="HZ82" s="53"/>
      <c r="IA82" s="53"/>
      <c r="IB82" s="53"/>
      <c r="IC82" s="53"/>
      <c r="ID82" s="53"/>
      <c r="IE82" s="53"/>
      <c r="IF82" s="53"/>
      <c r="IG82" s="53"/>
      <c r="IH82" s="53"/>
      <c r="II82" s="53"/>
      <c r="IJ82" s="53"/>
      <c r="IK82" s="53"/>
      <c r="IL82" s="53"/>
      <c r="IM82" s="53"/>
      <c r="IN82" s="53"/>
      <c r="IO82" s="53"/>
      <c r="IP82" s="53"/>
      <c r="IQ82" s="53"/>
      <c r="IR82" s="53"/>
      <c r="IS82" s="53"/>
      <c r="IT82" s="53"/>
      <c r="IU82" s="53"/>
      <c r="IV82" s="53"/>
      <c r="IW82" s="53"/>
      <c r="IX82" s="53"/>
      <c r="IY82" s="53"/>
      <c r="IZ82" s="53"/>
      <c r="JA82" s="53"/>
      <c r="JB82" s="53"/>
      <c r="JC82" s="53"/>
      <c r="JD82" s="53"/>
      <c r="JE82" s="53"/>
      <c r="JF82" s="53"/>
      <c r="JG82" s="53"/>
      <c r="JH82" s="53"/>
      <c r="JI82" s="53"/>
      <c r="JJ82" s="53"/>
      <c r="JK82" s="53"/>
      <c r="JL82" s="53"/>
      <c r="JM82" s="53"/>
      <c r="JN82" s="53"/>
      <c r="JO82" s="53"/>
      <c r="JP82" s="53"/>
      <c r="JQ82" s="53"/>
      <c r="JR82" s="53"/>
      <c r="JS82" s="53"/>
      <c r="JT82" s="53"/>
      <c r="JU82" s="53"/>
      <c r="JV82" s="53"/>
      <c r="JW82" s="53"/>
      <c r="JX82" s="53"/>
      <c r="JY82" s="53"/>
      <c r="JZ82" s="53"/>
      <c r="KA82" s="53"/>
      <c r="KB82" s="53"/>
      <c r="KC82" s="53"/>
      <c r="KD82" s="53"/>
      <c r="KE82" s="53"/>
      <c r="KF82" s="53"/>
      <c r="KG82" s="53"/>
      <c r="KH82" s="53"/>
      <c r="KI82" s="53"/>
      <c r="KJ82" s="53"/>
      <c r="KK82" s="53"/>
      <c r="KL82" s="53"/>
      <c r="KM82" s="53"/>
      <c r="KN82" s="53"/>
      <c r="KO82" s="53"/>
      <c r="KP82" s="53"/>
      <c r="KQ82" s="53"/>
      <c r="KR82" s="53"/>
      <c r="KS82" s="53"/>
      <c r="KT82" s="53"/>
      <c r="KU82" s="53"/>
      <c r="KV82" s="53"/>
      <c r="KW82" s="53"/>
      <c r="KX82" s="53"/>
      <c r="KY82" s="53"/>
      <c r="KZ82" s="53"/>
      <c r="LA82" s="53"/>
      <c r="LB82" s="53"/>
      <c r="LC82" s="53"/>
      <c r="LD82" s="53"/>
      <c r="LE82" s="53"/>
      <c r="LF82" s="53"/>
      <c r="LG82" s="53"/>
      <c r="LH82" s="53"/>
      <c r="LI82" s="53"/>
      <c r="LJ82" s="53"/>
      <c r="LK82" s="53"/>
      <c r="LL82" s="53"/>
      <c r="LM82" s="53"/>
      <c r="LN82" s="53"/>
      <c r="LO82" s="53"/>
      <c r="LP82" s="53"/>
      <c r="LQ82" s="53"/>
      <c r="LR82" s="53"/>
      <c r="LS82" s="53"/>
      <c r="LT82" s="53"/>
      <c r="LU82" s="53"/>
      <c r="LV82" s="53"/>
      <c r="LW82" s="53"/>
      <c r="LX82" s="53"/>
      <c r="LY82" s="53"/>
      <c r="LZ82" s="53"/>
      <c r="MA82" s="53"/>
      <c r="MB82" s="53"/>
      <c r="MC82" s="53"/>
      <c r="MD82" s="53"/>
      <c r="ME82" s="53"/>
      <c r="MF82" s="53"/>
      <c r="MG82" s="53"/>
      <c r="MH82" s="53"/>
      <c r="MI82" s="53"/>
      <c r="MJ82" s="53"/>
      <c r="MK82" s="53"/>
      <c r="ML82" s="53"/>
      <c r="MM82" s="53"/>
      <c r="MN82" s="53"/>
      <c r="MO82" s="53"/>
      <c r="MP82" s="53"/>
      <c r="MQ82" s="53"/>
      <c r="MR82" s="53"/>
      <c r="MS82" s="53"/>
      <c r="MT82" s="53"/>
      <c r="MU82" s="53"/>
      <c r="MV82" s="53"/>
      <c r="MW82" s="53"/>
      <c r="MX82" s="53"/>
      <c r="MY82" s="53"/>
      <c r="MZ82" s="53"/>
      <c r="NA82" s="53"/>
      <c r="NB82" s="53"/>
      <c r="NC82" s="53"/>
      <c r="ND82" s="53"/>
      <c r="NE82" s="53"/>
      <c r="NF82" s="53"/>
      <c r="NG82" s="53"/>
      <c r="NH82" s="53"/>
      <c r="NI82" s="53"/>
      <c r="NJ82" s="53"/>
      <c r="NK82" s="53"/>
      <c r="NL82" s="53"/>
      <c r="NM82" s="53"/>
      <c r="NN82" s="53"/>
      <c r="NO82" s="53"/>
      <c r="NP82" s="53"/>
      <c r="NQ82" s="53"/>
      <c r="NR82" s="53"/>
      <c r="NS82" s="53"/>
      <c r="NT82" s="53"/>
      <c r="NU82" s="53"/>
      <c r="NV82" s="53"/>
      <c r="NW82" s="53"/>
      <c r="NX82" s="53"/>
      <c r="NY82" s="53"/>
      <c r="NZ82" s="53"/>
      <c r="OA82" s="53"/>
      <c r="OB82" s="53"/>
      <c r="OC82" s="53"/>
      <c r="OD82" s="53"/>
      <c r="OE82" s="53"/>
      <c r="OF82" s="53"/>
      <c r="OG82" s="53"/>
      <c r="OH82" s="53"/>
      <c r="OI82" s="53"/>
      <c r="OJ82" s="53"/>
      <c r="OK82" s="53"/>
      <c r="OL82" s="53"/>
      <c r="OM82" s="53"/>
      <c r="ON82" s="53"/>
      <c r="OO82" s="53"/>
      <c r="OP82" s="53"/>
      <c r="OQ82" s="53"/>
      <c r="OR82" s="53"/>
      <c r="OS82" s="53"/>
      <c r="OT82" s="53"/>
      <c r="OU82" s="53"/>
      <c r="OV82" s="53"/>
      <c r="OW82" s="53"/>
      <c r="OX82" s="53"/>
      <c r="OY82" s="53"/>
      <c r="OZ82" s="53"/>
      <c r="PA82" s="53"/>
      <c r="PB82" s="53"/>
      <c r="PC82" s="53"/>
      <c r="PD82" s="53"/>
      <c r="PE82" s="53"/>
      <c r="PF82" s="53"/>
      <c r="PG82" s="53"/>
      <c r="PH82" s="53"/>
      <c r="PI82" s="53"/>
      <c r="PJ82" s="53"/>
      <c r="PK82" s="53"/>
      <c r="PL82" s="53"/>
      <c r="PM82" s="53"/>
      <c r="PN82" s="53"/>
      <c r="PO82" s="53"/>
      <c r="PP82" s="53"/>
      <c r="PQ82" s="53"/>
      <c r="PR82" s="53"/>
      <c r="PS82" s="53"/>
      <c r="PT82" s="53"/>
      <c r="PU82" s="53"/>
      <c r="PV82" s="53"/>
      <c r="PW82" s="53"/>
      <c r="PX82" s="53"/>
      <c r="PY82" s="53"/>
      <c r="PZ82" s="53"/>
      <c r="QA82" s="53"/>
      <c r="QB82" s="53"/>
      <c r="QC82" s="53"/>
      <c r="QD82" s="53"/>
      <c r="QE82" s="53"/>
      <c r="QF82" s="53"/>
      <c r="QG82" s="53"/>
      <c r="QH82" s="53"/>
      <c r="QI82" s="53"/>
      <c r="QJ82" s="53"/>
      <c r="QK82" s="53"/>
      <c r="QL82" s="53"/>
      <c r="QM82" s="53"/>
      <c r="QN82" s="53"/>
      <c r="QO82" s="53"/>
      <c r="QP82" s="53"/>
      <c r="QQ82" s="53"/>
      <c r="QR82" s="53"/>
      <c r="QS82" s="53"/>
      <c r="QT82" s="53"/>
      <c r="QU82" s="53"/>
      <c r="QV82" s="53"/>
      <c r="QW82" s="53"/>
      <c r="QX82" s="53"/>
      <c r="QY82" s="53"/>
      <c r="QZ82" s="53"/>
      <c r="RA82" s="53"/>
      <c r="RB82" s="53"/>
      <c r="RC82" s="53"/>
      <c r="RD82" s="53"/>
      <c r="RE82" s="53"/>
      <c r="RF82" s="53"/>
      <c r="RG82" s="53"/>
      <c r="RH82" s="53"/>
      <c r="RI82" s="53"/>
      <c r="RJ82" s="53"/>
      <c r="RK82" s="53"/>
      <c r="RL82" s="53"/>
      <c r="RM82" s="53"/>
      <c r="RN82" s="53"/>
      <c r="RO82" s="53"/>
      <c r="RP82" s="53"/>
      <c r="RQ82" s="53"/>
      <c r="RR82" s="53"/>
      <c r="RS82" s="53"/>
      <c r="RT82" s="53"/>
      <c r="RU82" s="53"/>
      <c r="RV82" s="53"/>
      <c r="RW82" s="53"/>
      <c r="RX82" s="53"/>
      <c r="RY82" s="53"/>
      <c r="RZ82" s="53"/>
      <c r="SA82" s="53"/>
      <c r="SB82" s="53"/>
      <c r="SC82" s="53"/>
      <c r="SD82" s="53"/>
      <c r="SE82" s="53"/>
      <c r="SF82" s="53"/>
      <c r="SG82" s="53"/>
      <c r="SH82" s="53"/>
      <c r="SI82" s="53"/>
      <c r="SJ82" s="53"/>
      <c r="SK82" s="53"/>
      <c r="SL82" s="53"/>
      <c r="SM82" s="53"/>
      <c r="SN82" s="53"/>
      <c r="SO82" s="53"/>
      <c r="SP82" s="53"/>
      <c r="SQ82" s="53"/>
      <c r="SR82" s="53"/>
      <c r="SS82" s="53"/>
      <c r="ST82" s="53"/>
      <c r="SU82" s="53"/>
      <c r="SV82" s="53"/>
      <c r="SW82" s="53"/>
      <c r="SX82" s="53"/>
      <c r="SY82" s="53"/>
      <c r="SZ82" s="53"/>
      <c r="TA82" s="53"/>
      <c r="TB82" s="53"/>
      <c r="TC82" s="53"/>
      <c r="TD82" s="53"/>
      <c r="TE82" s="53"/>
      <c r="TF82" s="53"/>
      <c r="TG82" s="53"/>
      <c r="TH82" s="53"/>
      <c r="TI82" s="53"/>
      <c r="TJ82" s="53"/>
      <c r="TK82" s="53"/>
      <c r="TL82" s="53"/>
      <c r="TM82" s="53"/>
      <c r="TN82" s="53"/>
      <c r="TO82" s="53"/>
      <c r="TP82" s="53"/>
      <c r="TQ82" s="53"/>
      <c r="TR82" s="53"/>
      <c r="TS82" s="53"/>
      <c r="TT82" s="53"/>
      <c r="TU82" s="53"/>
      <c r="TV82" s="53"/>
      <c r="TW82" s="53"/>
      <c r="TX82" s="53"/>
      <c r="TY82" s="53"/>
      <c r="TZ82" s="53"/>
      <c r="UA82" s="53"/>
      <c r="UB82" s="53"/>
      <c r="UC82" s="53"/>
      <c r="UD82" s="53"/>
      <c r="UE82" s="53"/>
      <c r="UF82" s="53"/>
      <c r="UG82" s="53"/>
      <c r="UH82" s="53"/>
      <c r="UI82" s="53"/>
      <c r="UJ82" s="53"/>
      <c r="UK82" s="53"/>
      <c r="UL82" s="53"/>
      <c r="UM82" s="53"/>
      <c r="UN82" s="53"/>
      <c r="UO82" s="53"/>
      <c r="UP82" s="53"/>
      <c r="UQ82" s="53"/>
      <c r="UR82" s="53"/>
      <c r="US82" s="53"/>
      <c r="UT82" s="53"/>
      <c r="UU82" s="53"/>
      <c r="UV82" s="53"/>
      <c r="UW82" s="53"/>
      <c r="UX82" s="53"/>
      <c r="UY82" s="53"/>
      <c r="UZ82" s="53"/>
      <c r="VA82" s="53"/>
      <c r="VB82" s="53"/>
      <c r="VC82" s="53"/>
      <c r="VD82" s="53"/>
      <c r="VE82" s="53"/>
      <c r="VF82" s="53"/>
      <c r="VG82" s="53"/>
      <c r="VH82" s="53"/>
      <c r="VI82" s="53"/>
      <c r="VJ82" s="53"/>
      <c r="VK82" s="53"/>
      <c r="VL82" s="53"/>
      <c r="VM82" s="53"/>
      <c r="VN82" s="53"/>
      <c r="VO82" s="53"/>
      <c r="VP82" s="53"/>
      <c r="VQ82" s="53"/>
      <c r="VR82" s="53"/>
      <c r="VS82" s="53"/>
      <c r="VT82" s="53"/>
      <c r="VU82" s="53"/>
      <c r="VV82" s="53"/>
      <c r="VW82" s="53"/>
      <c r="VX82" s="53"/>
      <c r="VY82" s="53"/>
      <c r="VZ82" s="53"/>
      <c r="WA82" s="53"/>
      <c r="WB82" s="53"/>
      <c r="WC82" s="53"/>
      <c r="WD82" s="53"/>
      <c r="WE82" s="53"/>
      <c r="WF82" s="53"/>
      <c r="WG82" s="53"/>
      <c r="WH82" s="53"/>
      <c r="WI82" s="53"/>
      <c r="WJ82" s="53"/>
      <c r="WK82" s="53"/>
      <c r="WL82" s="53"/>
      <c r="WM82" s="53"/>
      <c r="WN82" s="53"/>
      <c r="WO82" s="53"/>
      <c r="WP82" s="53"/>
      <c r="WQ82" s="53"/>
      <c r="WR82" s="53"/>
      <c r="WS82" s="53"/>
      <c r="WT82" s="53"/>
      <c r="WU82" s="53"/>
      <c r="WV82" s="53"/>
      <c r="WW82" s="53"/>
      <c r="WX82" s="53"/>
      <c r="WY82" s="53"/>
      <c r="WZ82" s="53"/>
      <c r="XA82" s="53"/>
      <c r="XB82" s="53"/>
      <c r="XC82" s="53"/>
      <c r="XD82" s="53"/>
      <c r="XE82" s="53"/>
      <c r="XF82" s="53"/>
      <c r="XG82" s="53"/>
      <c r="XH82" s="53"/>
      <c r="XI82" s="53"/>
      <c r="XJ82" s="53"/>
      <c r="XK82" s="53"/>
      <c r="XL82" s="53"/>
      <c r="XM82" s="53"/>
      <c r="XN82" s="53"/>
      <c r="XO82" s="53"/>
      <c r="XP82" s="53"/>
      <c r="XQ82" s="53"/>
      <c r="XR82" s="53"/>
      <c r="XS82" s="53"/>
      <c r="XT82" s="53"/>
      <c r="XU82" s="53"/>
      <c r="XV82" s="53"/>
      <c r="XW82" s="53"/>
      <c r="XX82" s="53"/>
      <c r="XY82" s="53"/>
      <c r="XZ82" s="53"/>
      <c r="YA82" s="53"/>
      <c r="YB82" s="53"/>
      <c r="YC82" s="53"/>
      <c r="YD82" s="53"/>
      <c r="YE82" s="53"/>
      <c r="YF82" s="53"/>
      <c r="YG82" s="53"/>
      <c r="YH82" s="53"/>
      <c r="YI82" s="53"/>
      <c r="YJ82" s="53"/>
      <c r="YK82" s="53"/>
      <c r="YL82" s="53"/>
      <c r="YM82" s="53"/>
      <c r="YN82" s="53"/>
      <c r="YO82" s="53"/>
      <c r="YP82" s="53"/>
      <c r="YQ82" s="53"/>
      <c r="YR82" s="53"/>
      <c r="YS82" s="53"/>
      <c r="YT82" s="53"/>
      <c r="YU82" s="53"/>
      <c r="YV82" s="53"/>
      <c r="YW82" s="53"/>
      <c r="YX82" s="53"/>
      <c r="YY82" s="53"/>
      <c r="YZ82" s="53"/>
      <c r="ZA82" s="53"/>
      <c r="ZB82" s="53"/>
      <c r="ZC82" s="53"/>
      <c r="ZD82" s="53"/>
      <c r="ZE82" s="53"/>
      <c r="ZF82" s="53"/>
      <c r="ZG82" s="53"/>
      <c r="ZH82" s="53"/>
      <c r="ZI82" s="53"/>
      <c r="ZJ82" s="53"/>
      <c r="ZK82" s="53"/>
      <c r="ZL82" s="53"/>
      <c r="ZM82" s="53"/>
      <c r="ZN82" s="53"/>
      <c r="ZO82" s="53"/>
      <c r="ZP82" s="53"/>
      <c r="ZQ82" s="53"/>
      <c r="ZR82" s="53"/>
      <c r="ZS82" s="53"/>
      <c r="ZT82" s="53"/>
      <c r="ZU82" s="53"/>
      <c r="ZV82" s="53"/>
      <c r="ZW82" s="53"/>
      <c r="ZX82" s="53"/>
      <c r="ZY82" s="53"/>
      <c r="ZZ82" s="53"/>
      <c r="AAA82" s="53"/>
      <c r="AAB82" s="53"/>
      <c r="AAC82" s="53"/>
      <c r="AAD82" s="53"/>
      <c r="AAE82" s="53"/>
      <c r="AAF82" s="53"/>
      <c r="AAG82" s="53"/>
      <c r="AAH82" s="53"/>
      <c r="AAI82" s="53"/>
      <c r="AAJ82" s="53"/>
      <c r="AAK82" s="53"/>
      <c r="AAL82" s="53"/>
      <c r="AAM82" s="53"/>
      <c r="AAN82" s="53"/>
      <c r="AAO82" s="53"/>
      <c r="AAP82" s="53"/>
      <c r="AAQ82" s="53"/>
      <c r="AAR82" s="53"/>
      <c r="AAS82" s="53"/>
      <c r="AAT82" s="53"/>
      <c r="AAU82" s="53"/>
      <c r="AAV82" s="53"/>
      <c r="AAW82" s="53"/>
      <c r="AAX82" s="53"/>
      <c r="AAY82" s="53"/>
      <c r="AAZ82" s="53"/>
      <c r="ABA82" s="53"/>
      <c r="ABB82" s="53"/>
      <c r="ABC82" s="53"/>
      <c r="ABD82" s="53"/>
      <c r="ABE82" s="53"/>
      <c r="ABF82" s="53"/>
      <c r="ABG82" s="53"/>
      <c r="ABH82" s="53"/>
      <c r="ABI82" s="53"/>
      <c r="ABJ82" s="53"/>
      <c r="ABK82" s="53"/>
      <c r="ABL82" s="53"/>
      <c r="ABM82" s="53"/>
      <c r="ABN82" s="53"/>
      <c r="ABO82" s="53"/>
      <c r="ABP82" s="53"/>
      <c r="ABQ82" s="53"/>
      <c r="ABR82" s="53"/>
      <c r="ABS82" s="53"/>
      <c r="ABT82" s="53"/>
      <c r="ABU82" s="53"/>
      <c r="ABV82" s="53"/>
      <c r="ABW82" s="53"/>
      <c r="ABX82" s="53"/>
      <c r="ABY82" s="53"/>
      <c r="ABZ82" s="53"/>
      <c r="ACA82" s="53"/>
      <c r="ACB82" s="53"/>
      <c r="ACC82" s="53"/>
      <c r="ACD82" s="53"/>
      <c r="ACE82" s="53"/>
      <c r="ACF82" s="53"/>
      <c r="ACG82" s="53"/>
      <c r="ACH82" s="53"/>
      <c r="ACI82" s="53"/>
      <c r="ACJ82" s="53"/>
      <c r="ACK82" s="53"/>
      <c r="ACL82" s="53"/>
      <c r="ACM82" s="53"/>
      <c r="ACN82" s="53"/>
      <c r="ACO82" s="53"/>
      <c r="ACP82" s="53"/>
      <c r="ACQ82" s="53"/>
      <c r="ACR82" s="53"/>
      <c r="ACS82" s="53"/>
      <c r="ACT82" s="53"/>
      <c r="ACU82" s="53"/>
      <c r="ACV82" s="53"/>
      <c r="ACW82" s="53"/>
      <c r="ACX82" s="53"/>
      <c r="ACY82" s="53"/>
      <c r="ACZ82" s="53"/>
      <c r="ADA82" s="53"/>
      <c r="ADB82" s="53"/>
      <c r="ADC82" s="53"/>
      <c r="ADD82" s="53"/>
      <c r="ADE82" s="53"/>
      <c r="ADF82" s="53"/>
      <c r="ADG82" s="53"/>
      <c r="ADH82" s="53"/>
      <c r="ADI82" s="53"/>
      <c r="ADJ82" s="53"/>
      <c r="ADK82" s="53"/>
      <c r="ADL82" s="53"/>
      <c r="ADM82" s="53"/>
      <c r="ADN82" s="53"/>
      <c r="ADO82" s="53"/>
      <c r="ADP82" s="53"/>
      <c r="ADQ82" s="53"/>
      <c r="ADR82" s="53"/>
      <c r="ADS82" s="53"/>
      <c r="ADT82" s="53"/>
      <c r="ADU82" s="53"/>
      <c r="ADV82" s="53"/>
      <c r="ADW82" s="53"/>
      <c r="ADX82" s="53"/>
      <c r="ADY82" s="53"/>
      <c r="ADZ82" s="53"/>
      <c r="AEA82" s="53"/>
      <c r="AEB82" s="53"/>
      <c r="AEC82" s="53"/>
      <c r="AED82" s="53"/>
      <c r="AEE82" s="53"/>
      <c r="AEF82" s="53"/>
      <c r="AEG82" s="53"/>
      <c r="AEH82" s="53"/>
      <c r="AEI82" s="53"/>
      <c r="AEJ82" s="53"/>
      <c r="AEK82" s="53"/>
      <c r="AEL82" s="53"/>
      <c r="AEM82" s="53"/>
      <c r="AEN82" s="53"/>
      <c r="AEO82" s="53"/>
      <c r="AEP82" s="53"/>
      <c r="AEQ82" s="53"/>
      <c r="AER82" s="53"/>
      <c r="AES82" s="53"/>
      <c r="AET82" s="53"/>
      <c r="AEU82" s="53"/>
      <c r="AEV82" s="53"/>
      <c r="AEW82" s="53"/>
      <c r="AEX82" s="53"/>
      <c r="AEY82" s="53"/>
      <c r="AEZ82" s="53"/>
      <c r="AFA82" s="53"/>
      <c r="AFB82" s="53"/>
      <c r="AFC82" s="53"/>
      <c r="AFD82" s="53"/>
      <c r="AFE82" s="53"/>
      <c r="AFF82" s="53"/>
      <c r="AFG82" s="53"/>
      <c r="AFH82" s="53"/>
      <c r="AFI82" s="53"/>
      <c r="AFJ82" s="53"/>
      <c r="AFK82" s="53"/>
      <c r="AFL82" s="53"/>
      <c r="AFM82" s="53"/>
      <c r="AFN82" s="53"/>
      <c r="AFO82" s="53"/>
      <c r="AFP82" s="53"/>
      <c r="AFQ82" s="53"/>
      <c r="AFR82" s="53"/>
      <c r="AFS82" s="53"/>
      <c r="AFT82" s="53"/>
      <c r="AFU82" s="53"/>
      <c r="AFV82" s="53"/>
      <c r="AFW82" s="53"/>
      <c r="AFX82" s="53"/>
      <c r="AFY82" s="53"/>
      <c r="AFZ82" s="53"/>
      <c r="AGA82" s="53"/>
      <c r="AGB82" s="53"/>
      <c r="AGC82" s="53"/>
      <c r="AGD82" s="53"/>
      <c r="AGE82" s="53"/>
      <c r="AGF82" s="53"/>
      <c r="AGG82" s="53"/>
      <c r="AGH82" s="53"/>
      <c r="AGI82" s="53"/>
      <c r="AGJ82" s="53"/>
      <c r="AGK82" s="53"/>
      <c r="AGL82" s="53"/>
      <c r="AGM82" s="53"/>
      <c r="AGN82" s="53"/>
      <c r="AGO82" s="53"/>
      <c r="AGP82" s="53"/>
      <c r="AGQ82" s="53"/>
      <c r="AGR82" s="53"/>
      <c r="AGS82" s="53"/>
      <c r="AGT82" s="53"/>
      <c r="AGU82" s="53"/>
      <c r="AGV82" s="53"/>
      <c r="AGW82" s="53"/>
      <c r="AGX82" s="53"/>
      <c r="AGY82" s="53"/>
      <c r="AGZ82" s="53"/>
      <c r="AHA82" s="53"/>
      <c r="AHB82" s="53"/>
      <c r="AHC82" s="53"/>
      <c r="AHD82" s="53"/>
      <c r="AHE82" s="53"/>
      <c r="AHF82" s="53"/>
      <c r="AHG82" s="53"/>
      <c r="AHH82" s="53"/>
      <c r="AHI82" s="53"/>
      <c r="AHJ82" s="53"/>
      <c r="AHK82" s="53"/>
      <c r="AHL82" s="53"/>
      <c r="AHM82" s="53"/>
      <c r="AHN82" s="53"/>
      <c r="AHO82" s="53"/>
      <c r="AHP82" s="53"/>
      <c r="AHQ82" s="53"/>
      <c r="AHR82" s="53"/>
      <c r="AHS82" s="53"/>
      <c r="AHT82" s="53"/>
      <c r="AHU82" s="53"/>
      <c r="AHV82" s="53"/>
      <c r="AHW82" s="53"/>
      <c r="AHX82" s="53"/>
      <c r="AHY82" s="53"/>
      <c r="AHZ82" s="53"/>
      <c r="AIA82" s="53"/>
      <c r="AIB82" s="53"/>
      <c r="AIC82" s="53"/>
      <c r="AID82" s="53"/>
      <c r="AIE82" s="53"/>
      <c r="AIF82" s="53"/>
      <c r="AIG82" s="53"/>
      <c r="AIH82" s="53"/>
      <c r="AII82" s="53"/>
      <c r="AIJ82" s="53"/>
      <c r="AIK82" s="53"/>
      <c r="AIL82" s="53"/>
      <c r="AIM82" s="53"/>
      <c r="AIN82" s="53"/>
      <c r="AIO82" s="53"/>
      <c r="AIP82" s="53"/>
      <c r="AIQ82" s="53"/>
      <c r="AIR82" s="53"/>
      <c r="AIS82" s="53"/>
      <c r="AIT82" s="53"/>
      <c r="AIU82" s="53"/>
      <c r="AIV82" s="53"/>
      <c r="AIW82" s="53"/>
      <c r="AIX82" s="53"/>
      <c r="AIY82" s="53"/>
      <c r="AIZ82" s="53"/>
      <c r="AJA82" s="53"/>
      <c r="AJB82" s="53"/>
      <c r="AJC82" s="53"/>
      <c r="AJD82" s="53"/>
      <c r="AJE82" s="53"/>
      <c r="AJF82" s="53"/>
      <c r="AJG82" s="53"/>
      <c r="AJH82" s="53"/>
      <c r="AJI82" s="53"/>
      <c r="AJJ82" s="53"/>
      <c r="AJK82" s="53"/>
      <c r="AJL82" s="53"/>
      <c r="AJM82" s="53"/>
      <c r="AJN82" s="53"/>
      <c r="AJO82" s="53"/>
      <c r="AJP82" s="53"/>
      <c r="AJQ82" s="53"/>
      <c r="AJR82" s="53"/>
      <c r="AJS82" s="53"/>
      <c r="AJT82" s="53"/>
      <c r="AJU82" s="53"/>
      <c r="AJV82" s="53"/>
      <c r="AJW82" s="53"/>
      <c r="AJX82" s="53"/>
      <c r="AJY82" s="53"/>
      <c r="AJZ82" s="53"/>
      <c r="AKA82" s="53"/>
      <c r="AKB82" s="53"/>
      <c r="AKC82" s="53"/>
      <c r="AKD82" s="53"/>
      <c r="AKE82" s="53"/>
      <c r="AKF82" s="53"/>
      <c r="AKG82" s="53"/>
      <c r="AKH82" s="53"/>
      <c r="AKI82" s="53"/>
      <c r="AKJ82" s="53"/>
      <c r="AKK82" s="53"/>
      <c r="AKL82" s="53"/>
      <c r="AKM82" s="53"/>
      <c r="AKN82" s="53"/>
      <c r="AKO82" s="53"/>
      <c r="AKP82" s="53"/>
      <c r="AKQ82" s="53"/>
      <c r="AKR82" s="53"/>
      <c r="AKS82" s="53"/>
      <c r="AKT82" s="53"/>
      <c r="AKU82" s="53"/>
      <c r="AKV82" s="53"/>
      <c r="AKW82" s="53"/>
      <c r="AKX82" s="53"/>
      <c r="AKY82" s="53"/>
      <c r="AKZ82" s="53"/>
      <c r="ALA82" s="53"/>
      <c r="ALB82" s="53"/>
      <c r="ALC82" s="53"/>
      <c r="ALD82" s="53"/>
      <c r="ALE82" s="53"/>
      <c r="ALF82" s="53"/>
      <c r="ALG82" s="53"/>
      <c r="ALH82" s="53"/>
      <c r="ALI82" s="53"/>
      <c r="ALJ82" s="53"/>
      <c r="ALK82" s="53"/>
      <c r="ALL82" s="53"/>
      <c r="ALM82" s="53"/>
      <c r="ALN82" s="53"/>
      <c r="ALO82" s="53"/>
      <c r="ALP82" s="53"/>
      <c r="ALQ82" s="53"/>
      <c r="ALR82" s="53"/>
      <c r="ALS82" s="53"/>
      <c r="ALT82" s="53"/>
      <c r="ALU82" s="53"/>
      <c r="ALV82" s="53"/>
      <c r="ALW82" s="53"/>
      <c r="ALX82" s="53"/>
      <c r="ALY82" s="53"/>
      <c r="ALZ82" s="53"/>
      <c r="AMA82" s="53"/>
      <c r="AMB82" s="53"/>
      <c r="AMC82" s="53"/>
      <c r="AMD82" s="53"/>
      <c r="AME82" s="53"/>
      <c r="AMF82" s="53"/>
      <c r="AMG82" s="53"/>
      <c r="AMH82" s="53"/>
      <c r="AMI82" s="53"/>
      <c r="AMJ82" s="53"/>
      <c r="AMK82" s="53"/>
      <c r="AML82" s="53"/>
      <c r="AMM82" s="53"/>
      <c r="AMN82" s="53"/>
      <c r="AMO82" s="53"/>
      <c r="AMP82" s="53"/>
      <c r="AMQ82" s="53"/>
      <c r="AMR82" s="53"/>
      <c r="AMS82" s="53"/>
      <c r="AMT82" s="53"/>
      <c r="AMU82" s="53"/>
      <c r="AMV82" s="53"/>
      <c r="AMW82" s="53"/>
      <c r="AMX82" s="53"/>
      <c r="AMY82" s="53"/>
      <c r="AMZ82" s="53"/>
      <c r="ANA82" s="53"/>
      <c r="ANB82" s="53"/>
      <c r="ANC82" s="53"/>
      <c r="AND82" s="53"/>
      <c r="ANE82" s="53"/>
      <c r="ANF82" s="53"/>
      <c r="ANG82" s="53"/>
      <c r="ANH82" s="53"/>
      <c r="ANI82" s="53"/>
      <c r="ANJ82" s="53"/>
      <c r="ANK82" s="53"/>
      <c r="ANL82" s="53"/>
      <c r="ANM82" s="53"/>
      <c r="ANN82" s="53"/>
      <c r="ANO82" s="53"/>
      <c r="ANP82" s="53"/>
      <c r="ANQ82" s="53"/>
      <c r="ANR82" s="53"/>
      <c r="ANS82" s="53"/>
      <c r="ANT82" s="53"/>
      <c r="ANU82" s="53"/>
      <c r="ANV82" s="53"/>
      <c r="ANW82" s="53"/>
      <c r="ANX82" s="53"/>
      <c r="ANY82" s="53"/>
      <c r="ANZ82" s="53"/>
      <c r="AOA82" s="53"/>
      <c r="AOB82" s="53"/>
      <c r="AOC82" s="53"/>
      <c r="AOD82" s="53"/>
      <c r="AOE82" s="53"/>
      <c r="AOF82" s="53"/>
      <c r="AOG82" s="53"/>
      <c r="AOH82" s="53"/>
      <c r="AOI82" s="53"/>
      <c r="AOJ82" s="53"/>
      <c r="AOK82" s="53"/>
      <c r="AOL82" s="53"/>
      <c r="AOM82" s="53"/>
      <c r="AON82" s="53"/>
      <c r="AOO82" s="53"/>
      <c r="AOP82" s="53"/>
      <c r="AOQ82" s="53"/>
      <c r="AOR82" s="53"/>
      <c r="AOS82" s="53"/>
      <c r="AOT82" s="53"/>
      <c r="AOU82" s="53"/>
      <c r="AOV82" s="53"/>
      <c r="AOW82" s="53"/>
      <c r="AOX82" s="53"/>
      <c r="AOY82" s="53"/>
      <c r="AOZ82" s="53"/>
      <c r="APA82" s="53"/>
      <c r="APB82" s="53"/>
      <c r="APC82" s="53"/>
      <c r="APD82" s="53"/>
      <c r="APE82" s="53"/>
      <c r="APF82" s="53"/>
      <c r="APG82" s="53"/>
      <c r="APH82" s="53"/>
      <c r="API82" s="53"/>
      <c r="APJ82" s="53"/>
      <c r="APK82" s="53"/>
      <c r="APL82" s="53"/>
      <c r="APM82" s="53"/>
      <c r="APN82" s="53"/>
      <c r="APO82" s="53"/>
      <c r="APP82" s="53"/>
      <c r="APQ82" s="53"/>
      <c r="APR82" s="53"/>
      <c r="APS82" s="53"/>
      <c r="APT82" s="53"/>
      <c r="APU82" s="53"/>
      <c r="APV82" s="53"/>
      <c r="APW82" s="53"/>
      <c r="APX82" s="53"/>
      <c r="APY82" s="53"/>
      <c r="APZ82" s="53"/>
      <c r="AQA82" s="53"/>
      <c r="AQB82" s="53"/>
      <c r="AQC82" s="53"/>
      <c r="AQD82" s="53"/>
      <c r="AQE82" s="53"/>
      <c r="AQF82" s="53"/>
      <c r="AQG82" s="53"/>
      <c r="AQH82" s="53"/>
      <c r="AQI82" s="53"/>
      <c r="AQJ82" s="53"/>
      <c r="AQK82" s="53"/>
      <c r="AQL82" s="53"/>
      <c r="AQM82" s="53"/>
      <c r="AQN82" s="53"/>
      <c r="AQO82" s="53"/>
      <c r="AQP82" s="53"/>
      <c r="AQQ82" s="53"/>
      <c r="AQR82" s="53"/>
      <c r="AQS82" s="53"/>
      <c r="AQT82" s="53"/>
      <c r="AQU82" s="53"/>
      <c r="AQV82" s="53"/>
      <c r="AQW82" s="53"/>
      <c r="AQX82" s="53"/>
      <c r="AQY82" s="53"/>
      <c r="AQZ82" s="53"/>
      <c r="ARA82" s="53"/>
      <c r="ARB82" s="53"/>
      <c r="ARC82" s="53"/>
      <c r="ARD82" s="53"/>
      <c r="ARE82" s="53"/>
      <c r="ARF82" s="53"/>
      <c r="ARG82" s="53"/>
      <c r="ARH82" s="53"/>
      <c r="ARI82" s="53"/>
      <c r="ARJ82" s="53"/>
      <c r="ARK82" s="53"/>
      <c r="ARL82" s="53"/>
      <c r="ARM82" s="53"/>
      <c r="ARN82" s="53"/>
      <c r="ARO82" s="53"/>
      <c r="ARP82" s="53"/>
      <c r="ARQ82" s="53"/>
      <c r="ARR82" s="53"/>
      <c r="ARS82" s="53"/>
      <c r="ART82" s="53"/>
      <c r="ARU82" s="53"/>
      <c r="ARV82" s="53"/>
      <c r="ARW82" s="53"/>
      <c r="ARX82" s="53"/>
      <c r="ARY82" s="53"/>
      <c r="ARZ82" s="53"/>
      <c r="ASA82" s="53"/>
      <c r="ASB82" s="53"/>
      <c r="ASC82" s="53"/>
      <c r="ASD82" s="53"/>
      <c r="ASE82" s="53"/>
      <c r="ASF82" s="53"/>
      <c r="ASG82" s="53"/>
      <c r="ASH82" s="53"/>
      <c r="ASI82" s="53"/>
      <c r="ASJ82" s="53"/>
      <c r="ASK82" s="53"/>
      <c r="ASL82" s="53"/>
      <c r="ASM82" s="53"/>
      <c r="ASN82" s="53"/>
      <c r="ASO82" s="53"/>
      <c r="ASP82" s="53"/>
      <c r="ASQ82" s="53"/>
      <c r="ASR82" s="53"/>
      <c r="ASS82" s="53"/>
      <c r="AST82" s="53"/>
      <c r="ASU82" s="53"/>
      <c r="ASV82" s="53"/>
      <c r="ASW82" s="53"/>
      <c r="ASX82" s="53"/>
      <c r="ASY82" s="53"/>
      <c r="ASZ82" s="53"/>
      <c r="ATA82" s="53"/>
      <c r="ATB82" s="53"/>
      <c r="ATC82" s="53"/>
      <c r="ATD82" s="53"/>
      <c r="ATE82" s="53"/>
      <c r="ATF82" s="53"/>
      <c r="ATG82" s="53"/>
      <c r="ATH82" s="53"/>
      <c r="ATI82" s="53"/>
      <c r="ATJ82" s="53"/>
      <c r="ATK82" s="53"/>
      <c r="ATL82" s="53"/>
      <c r="ATM82" s="53"/>
      <c r="ATN82" s="53"/>
      <c r="ATO82" s="53"/>
      <c r="ATP82" s="53"/>
      <c r="ATQ82" s="53"/>
      <c r="ATR82" s="53"/>
      <c r="ATS82" s="53"/>
      <c r="ATT82" s="53"/>
      <c r="ATU82" s="53"/>
      <c r="ATV82" s="53"/>
      <c r="ATW82" s="53"/>
      <c r="ATX82" s="53"/>
      <c r="ATY82" s="53"/>
      <c r="ATZ82" s="53"/>
      <c r="AUA82" s="53"/>
      <c r="AUB82" s="53"/>
      <c r="AUC82" s="53"/>
      <c r="AUD82" s="53"/>
      <c r="AUE82" s="53"/>
      <c r="AUF82" s="53"/>
      <c r="AUG82" s="53"/>
      <c r="AUH82" s="53"/>
      <c r="AUI82" s="53"/>
      <c r="AUJ82" s="53"/>
      <c r="AUK82" s="53"/>
      <c r="AUL82" s="53"/>
      <c r="AUM82" s="53"/>
      <c r="AUN82" s="53"/>
      <c r="AUO82" s="53"/>
      <c r="AUP82" s="53"/>
      <c r="AUQ82" s="53"/>
      <c r="AUR82" s="53"/>
      <c r="AUS82" s="53"/>
      <c r="AUT82" s="53"/>
      <c r="AUU82" s="53"/>
      <c r="AUV82" s="53"/>
      <c r="AUW82" s="53"/>
      <c r="AUX82" s="53"/>
      <c r="AUY82" s="53"/>
      <c r="AUZ82" s="53"/>
      <c r="AVA82" s="53"/>
      <c r="AVB82" s="53"/>
      <c r="AVC82" s="53"/>
      <c r="AVD82" s="53"/>
      <c r="AVE82" s="53"/>
      <c r="AVF82" s="53"/>
      <c r="AVG82" s="53"/>
      <c r="AVH82" s="53"/>
      <c r="AVI82" s="53"/>
      <c r="AVJ82" s="53"/>
      <c r="AVK82" s="53"/>
      <c r="AVL82" s="53"/>
      <c r="AVM82" s="53"/>
      <c r="AVN82" s="53"/>
      <c r="AVO82" s="53"/>
      <c r="AVP82" s="53"/>
      <c r="AVQ82" s="53"/>
      <c r="AVR82" s="53"/>
      <c r="AVS82" s="53"/>
      <c r="AVT82" s="53"/>
      <c r="AVU82" s="53"/>
      <c r="AVV82" s="53"/>
      <c r="AVW82" s="53"/>
      <c r="AVX82" s="53"/>
      <c r="AVY82" s="53"/>
      <c r="AVZ82" s="53"/>
      <c r="AWA82" s="53"/>
      <c r="AWB82" s="53"/>
      <c r="AWC82" s="53"/>
      <c r="AWD82" s="53"/>
      <c r="AWE82" s="53"/>
      <c r="AWF82" s="53"/>
      <c r="AWG82" s="53"/>
      <c r="AWH82" s="53"/>
      <c r="AWI82" s="53"/>
      <c r="AWJ82" s="53"/>
      <c r="AWK82" s="53"/>
      <c r="AWL82" s="53"/>
      <c r="AWM82" s="53"/>
      <c r="AWN82" s="53"/>
      <c r="AWO82" s="53"/>
      <c r="AWP82" s="53"/>
      <c r="AWQ82" s="53"/>
      <c r="AWR82" s="53"/>
      <c r="AWS82" s="53"/>
      <c r="AWT82" s="53"/>
      <c r="AWU82" s="53"/>
      <c r="AWV82" s="53"/>
      <c r="AWW82" s="53"/>
      <c r="AWX82" s="53"/>
      <c r="AWY82" s="53"/>
      <c r="AWZ82" s="53"/>
      <c r="AXA82" s="53"/>
      <c r="AXB82" s="53"/>
      <c r="AXC82" s="53"/>
      <c r="AXD82" s="53"/>
      <c r="AXE82" s="53"/>
      <c r="AXF82" s="53"/>
      <c r="AXG82" s="53"/>
      <c r="AXH82" s="53"/>
      <c r="AXI82" s="53"/>
      <c r="AXJ82" s="53"/>
      <c r="AXK82" s="53"/>
      <c r="AXL82" s="53"/>
      <c r="AXM82" s="53"/>
      <c r="AXN82" s="53"/>
      <c r="AXO82" s="53"/>
      <c r="AXP82" s="53"/>
      <c r="AXQ82" s="53"/>
      <c r="AXR82" s="53"/>
      <c r="AXS82" s="53"/>
      <c r="AXT82" s="53"/>
      <c r="AXU82" s="53"/>
      <c r="AXV82" s="53"/>
      <c r="AXW82" s="53"/>
      <c r="AXX82" s="53"/>
      <c r="AXY82" s="53"/>
      <c r="AXZ82" s="53"/>
      <c r="AYA82" s="53"/>
      <c r="AYB82" s="53"/>
      <c r="AYC82" s="53"/>
      <c r="AYD82" s="53"/>
      <c r="AYE82" s="53"/>
      <c r="AYF82" s="53"/>
      <c r="AYG82" s="53"/>
      <c r="AYH82" s="53"/>
      <c r="AYI82" s="53"/>
      <c r="AYJ82" s="53"/>
      <c r="AYK82" s="53"/>
      <c r="AYL82" s="53"/>
      <c r="AYM82" s="53"/>
      <c r="AYN82" s="53"/>
      <c r="AYO82" s="53"/>
      <c r="AYP82" s="53"/>
      <c r="AYQ82" s="53"/>
      <c r="AYR82" s="53"/>
      <c r="AYS82" s="53"/>
      <c r="AYT82" s="53"/>
      <c r="AYU82" s="53"/>
      <c r="AYV82" s="53"/>
      <c r="AYW82" s="53"/>
      <c r="AYX82" s="53"/>
      <c r="AYY82" s="53"/>
      <c r="AYZ82" s="53"/>
      <c r="AZA82" s="53"/>
      <c r="AZB82" s="53"/>
      <c r="AZC82" s="53"/>
      <c r="AZD82" s="53"/>
      <c r="AZE82" s="53"/>
      <c r="AZF82" s="53"/>
      <c r="AZG82" s="53"/>
      <c r="AZH82" s="53"/>
      <c r="AZI82" s="53"/>
      <c r="AZJ82" s="53"/>
      <c r="AZK82" s="53"/>
      <c r="AZL82" s="53"/>
      <c r="AZM82" s="53"/>
      <c r="AZN82" s="53"/>
      <c r="AZO82" s="53"/>
      <c r="AZP82" s="53"/>
      <c r="AZQ82" s="53"/>
      <c r="AZR82" s="53"/>
      <c r="AZS82" s="53"/>
      <c r="AZT82" s="53"/>
      <c r="AZU82" s="53"/>
      <c r="AZV82" s="53"/>
      <c r="AZW82" s="53"/>
      <c r="AZX82" s="53"/>
      <c r="AZY82" s="53"/>
      <c r="AZZ82" s="53"/>
      <c r="BAA82" s="53"/>
      <c r="BAB82" s="53"/>
      <c r="BAC82" s="53"/>
      <c r="BAD82" s="53"/>
      <c r="BAE82" s="53"/>
      <c r="BAF82" s="53"/>
      <c r="BAG82" s="53"/>
      <c r="BAH82" s="53"/>
      <c r="BAI82" s="53"/>
      <c r="BAJ82" s="53"/>
      <c r="BAK82" s="53"/>
      <c r="BAL82" s="53"/>
      <c r="BAM82" s="53"/>
      <c r="BAN82" s="53"/>
      <c r="BAO82" s="53"/>
      <c r="BAP82" s="53"/>
      <c r="BAQ82" s="53"/>
      <c r="BAR82" s="53"/>
      <c r="BAS82" s="53"/>
      <c r="BAT82" s="53"/>
      <c r="BAU82" s="53"/>
      <c r="BAV82" s="53"/>
      <c r="BAW82" s="53"/>
      <c r="BAX82" s="53"/>
      <c r="BAY82" s="53"/>
      <c r="BAZ82" s="53"/>
      <c r="BBA82" s="53"/>
      <c r="BBB82" s="53"/>
      <c r="BBC82" s="53"/>
      <c r="BBD82" s="53"/>
      <c r="BBE82" s="53"/>
      <c r="BBF82" s="53"/>
      <c r="BBG82" s="53"/>
      <c r="BBH82" s="53"/>
      <c r="BBI82" s="53"/>
      <c r="BBJ82" s="53"/>
      <c r="BBK82" s="53"/>
      <c r="BBL82" s="53"/>
      <c r="BBM82" s="53"/>
      <c r="BBN82" s="53"/>
      <c r="BBO82" s="53"/>
      <c r="BBP82" s="53"/>
      <c r="BBQ82" s="53"/>
      <c r="BBR82" s="53"/>
      <c r="BBS82" s="53"/>
      <c r="BBT82" s="53"/>
      <c r="BBU82" s="53"/>
      <c r="BBV82" s="53"/>
      <c r="BBW82" s="53"/>
      <c r="BBX82" s="53"/>
      <c r="BBY82" s="53"/>
      <c r="BBZ82" s="53"/>
      <c r="BCA82" s="53"/>
      <c r="BCB82" s="53"/>
      <c r="BCC82" s="53"/>
      <c r="BCD82" s="53"/>
      <c r="BCE82" s="53"/>
      <c r="BCF82" s="53"/>
      <c r="BCG82" s="53"/>
      <c r="BCH82" s="53"/>
      <c r="BCI82" s="53"/>
      <c r="BCJ82" s="53"/>
      <c r="BCK82" s="53"/>
      <c r="BCL82" s="53"/>
      <c r="BCM82" s="53"/>
      <c r="BCN82" s="53"/>
      <c r="BCO82" s="53"/>
      <c r="BCP82" s="53"/>
      <c r="BCQ82" s="53"/>
      <c r="BCR82" s="53"/>
      <c r="BCS82" s="53"/>
      <c r="BCT82" s="53"/>
      <c r="BCU82" s="53"/>
      <c r="BCV82" s="53"/>
      <c r="BCW82" s="53"/>
      <c r="BCX82" s="53"/>
      <c r="BCY82" s="53"/>
      <c r="BCZ82" s="53"/>
      <c r="BDA82" s="53"/>
      <c r="BDB82" s="53"/>
      <c r="BDC82" s="53"/>
      <c r="BDD82" s="53"/>
      <c r="BDE82" s="53"/>
      <c r="BDF82" s="53"/>
      <c r="BDG82" s="53"/>
      <c r="BDH82" s="53"/>
      <c r="BDI82" s="53"/>
      <c r="BDJ82" s="53"/>
      <c r="BDK82" s="53"/>
      <c r="BDL82" s="53"/>
      <c r="BDM82" s="53"/>
      <c r="BDN82" s="53"/>
      <c r="BDO82" s="53"/>
      <c r="BDP82" s="53"/>
      <c r="BDQ82" s="53"/>
      <c r="BDR82" s="53"/>
      <c r="BDS82" s="53"/>
      <c r="BDT82" s="53"/>
      <c r="BDU82" s="53"/>
      <c r="BDV82" s="53"/>
      <c r="BDW82" s="53"/>
      <c r="BDX82" s="53"/>
      <c r="BDY82" s="53"/>
      <c r="BDZ82" s="53"/>
      <c r="BEA82" s="53"/>
      <c r="BEB82" s="53"/>
      <c r="BEC82" s="53"/>
      <c r="BED82" s="53"/>
      <c r="BEE82" s="53"/>
      <c r="BEF82" s="53"/>
      <c r="BEG82" s="53"/>
      <c r="BEH82" s="53"/>
      <c r="BEI82" s="53"/>
      <c r="BEJ82" s="53"/>
      <c r="BEK82" s="53"/>
      <c r="BEL82" s="53"/>
      <c r="BEM82" s="53"/>
      <c r="BEN82" s="53"/>
      <c r="BEO82" s="53"/>
      <c r="BEP82" s="53"/>
      <c r="BEQ82" s="53"/>
      <c r="BER82" s="53"/>
      <c r="BES82" s="53"/>
      <c r="BET82" s="53"/>
      <c r="BEU82" s="53"/>
      <c r="BEV82" s="53"/>
      <c r="BEW82" s="53"/>
      <c r="BEX82" s="53"/>
      <c r="BEY82" s="53"/>
      <c r="BEZ82" s="53"/>
      <c r="BFA82" s="53"/>
      <c r="BFB82" s="53"/>
      <c r="BFC82" s="53"/>
      <c r="BFD82" s="53"/>
      <c r="BFE82" s="53"/>
      <c r="BFF82" s="53"/>
      <c r="BFG82" s="53"/>
      <c r="BFH82" s="53"/>
      <c r="BFI82" s="53"/>
      <c r="BFJ82" s="53"/>
      <c r="BFK82" s="53"/>
      <c r="BFL82" s="53"/>
      <c r="BFM82" s="53"/>
      <c r="BFN82" s="53"/>
      <c r="BFO82" s="53"/>
      <c r="BFP82" s="53"/>
      <c r="BFQ82" s="53"/>
      <c r="BFR82" s="53"/>
      <c r="BFS82" s="53"/>
      <c r="BFT82" s="53"/>
      <c r="BFU82" s="53"/>
      <c r="BFV82" s="53"/>
      <c r="BFW82" s="53"/>
      <c r="BFX82" s="53"/>
      <c r="BFY82" s="53"/>
      <c r="BFZ82" s="53"/>
      <c r="BGA82" s="53"/>
      <c r="BGB82" s="53"/>
      <c r="BGC82" s="53"/>
      <c r="BGD82" s="53"/>
      <c r="BGE82" s="53"/>
      <c r="BGF82" s="53"/>
      <c r="BGG82" s="53"/>
      <c r="BGH82" s="53"/>
      <c r="BGI82" s="53"/>
      <c r="BGJ82" s="53"/>
      <c r="BGK82" s="53"/>
      <c r="BGL82" s="53"/>
      <c r="BGM82" s="53"/>
      <c r="BGN82" s="53"/>
      <c r="BGO82" s="53"/>
      <c r="BGP82" s="53"/>
      <c r="BGQ82" s="53"/>
      <c r="BGR82" s="53"/>
      <c r="BGS82" s="53"/>
      <c r="BGT82" s="53"/>
      <c r="BGU82" s="53"/>
      <c r="BGV82" s="53"/>
      <c r="BGW82" s="53"/>
      <c r="BGX82" s="53"/>
      <c r="BGY82" s="53"/>
      <c r="BGZ82" s="53"/>
      <c r="BHA82" s="53"/>
      <c r="BHB82" s="53"/>
      <c r="BHC82" s="53"/>
      <c r="BHD82" s="53"/>
      <c r="BHE82" s="53"/>
      <c r="BHF82" s="53"/>
      <c r="BHG82" s="53"/>
      <c r="BHH82" s="53"/>
      <c r="BHI82" s="53"/>
      <c r="BHJ82" s="53"/>
      <c r="BHK82" s="53"/>
      <c r="BHL82" s="53"/>
      <c r="BHM82" s="53"/>
      <c r="BHN82" s="53"/>
      <c r="BHO82" s="53"/>
      <c r="BHP82" s="53"/>
      <c r="BHQ82" s="53"/>
      <c r="BHR82" s="53"/>
      <c r="BHS82" s="53"/>
      <c r="BHT82" s="53"/>
      <c r="BHU82" s="53"/>
      <c r="BHV82" s="53"/>
      <c r="BHW82" s="53"/>
      <c r="BHX82" s="53"/>
      <c r="BHY82" s="53"/>
      <c r="BHZ82" s="53"/>
      <c r="BIA82" s="53"/>
      <c r="BIB82" s="53"/>
      <c r="BIC82" s="53"/>
      <c r="BID82" s="53"/>
      <c r="BIE82" s="53"/>
      <c r="BIF82" s="53"/>
      <c r="BIG82" s="53"/>
      <c r="BIH82" s="53"/>
      <c r="BII82" s="53"/>
      <c r="BIJ82" s="53"/>
      <c r="BIK82" s="53"/>
      <c r="BIL82" s="53"/>
      <c r="BIM82" s="53"/>
      <c r="BIN82" s="53"/>
      <c r="BIO82" s="53"/>
      <c r="BIP82" s="53"/>
      <c r="BIQ82" s="53"/>
      <c r="BIR82" s="53"/>
      <c r="BIS82" s="53"/>
      <c r="BIT82" s="53"/>
      <c r="BIU82" s="53"/>
      <c r="BIV82" s="53"/>
      <c r="BIW82" s="53"/>
      <c r="BIX82" s="53"/>
      <c r="BIY82" s="53"/>
      <c r="BIZ82" s="53"/>
      <c r="BJA82" s="53"/>
      <c r="BJB82" s="53"/>
      <c r="BJC82" s="53"/>
      <c r="BJD82" s="53"/>
      <c r="BJE82" s="53"/>
      <c r="BJF82" s="53"/>
      <c r="BJG82" s="53"/>
      <c r="BJH82" s="53"/>
      <c r="BJI82" s="53"/>
      <c r="BJJ82" s="53"/>
      <c r="BJK82" s="53"/>
      <c r="BJL82" s="53"/>
      <c r="BJM82" s="53"/>
      <c r="BJN82" s="53"/>
      <c r="BJO82" s="53"/>
      <c r="BJP82" s="53"/>
      <c r="BJQ82" s="53"/>
      <c r="BJR82" s="53"/>
      <c r="BJS82" s="53"/>
      <c r="BJT82" s="53"/>
      <c r="BJU82" s="53"/>
      <c r="BJV82" s="53"/>
      <c r="BJW82" s="53"/>
      <c r="BJX82" s="53"/>
      <c r="BJY82" s="53"/>
      <c r="BJZ82" s="53"/>
      <c r="BKA82" s="53"/>
      <c r="BKB82" s="53"/>
      <c r="BKC82" s="53"/>
      <c r="BKD82" s="53"/>
      <c r="BKE82" s="53"/>
      <c r="BKF82" s="53"/>
      <c r="BKG82" s="53"/>
      <c r="BKH82" s="53"/>
      <c r="BKI82" s="53"/>
      <c r="BKJ82" s="53"/>
      <c r="BKK82" s="53"/>
      <c r="BKL82" s="53"/>
      <c r="BKM82" s="53"/>
      <c r="BKN82" s="53"/>
      <c r="BKO82" s="53"/>
      <c r="BKP82" s="53"/>
      <c r="BKQ82" s="53"/>
      <c r="BKR82" s="53"/>
      <c r="BKS82" s="53"/>
      <c r="BKT82" s="53"/>
      <c r="BKU82" s="53"/>
      <c r="BKV82" s="53"/>
      <c r="BKW82" s="53"/>
      <c r="BKX82" s="53"/>
      <c r="BKY82" s="53"/>
      <c r="BKZ82" s="53"/>
      <c r="BLA82" s="53"/>
      <c r="BLB82" s="53"/>
      <c r="BLC82" s="53"/>
      <c r="BLD82" s="53"/>
      <c r="BLE82" s="53"/>
      <c r="BLF82" s="53"/>
      <c r="BLG82" s="53"/>
      <c r="BLH82" s="53"/>
      <c r="BLI82" s="53"/>
      <c r="BLJ82" s="53"/>
      <c r="BLK82" s="53"/>
      <c r="BLL82" s="53"/>
      <c r="BLM82" s="53"/>
      <c r="BLN82" s="53"/>
      <c r="BLO82" s="53"/>
      <c r="BLP82" s="53"/>
      <c r="BLQ82" s="53"/>
      <c r="BLR82" s="53"/>
      <c r="BLS82" s="53"/>
      <c r="BLT82" s="53"/>
      <c r="BLU82" s="53"/>
      <c r="BLV82" s="53"/>
      <c r="BLW82" s="53"/>
      <c r="BLX82" s="53"/>
      <c r="BLY82" s="53"/>
      <c r="BLZ82" s="53"/>
      <c r="BMA82" s="53"/>
      <c r="BMB82" s="53"/>
      <c r="BMC82" s="53"/>
      <c r="BMD82" s="53"/>
      <c r="BME82" s="53"/>
      <c r="BMF82" s="53"/>
      <c r="BMG82" s="53"/>
      <c r="BMH82" s="53"/>
      <c r="BMI82" s="53"/>
      <c r="BMJ82" s="53"/>
      <c r="BMK82" s="53"/>
      <c r="BML82" s="53"/>
      <c r="BMM82" s="53"/>
      <c r="BMN82" s="53"/>
      <c r="BMO82" s="53"/>
      <c r="BMP82" s="53"/>
      <c r="BMQ82" s="53"/>
      <c r="BMR82" s="53"/>
      <c r="BMS82" s="53"/>
      <c r="BMT82" s="53"/>
      <c r="BMU82" s="53"/>
      <c r="BMV82" s="53"/>
      <c r="BMW82" s="53"/>
      <c r="BMX82" s="53"/>
      <c r="BMY82" s="53"/>
      <c r="BMZ82" s="53"/>
      <c r="BNA82" s="53"/>
      <c r="BNB82" s="53"/>
      <c r="BNC82" s="53"/>
      <c r="BND82" s="53"/>
      <c r="BNE82" s="53"/>
      <c r="BNF82" s="53"/>
      <c r="BNG82" s="53"/>
      <c r="BNH82" s="53"/>
      <c r="BNI82" s="53"/>
      <c r="BNJ82" s="53"/>
      <c r="BNK82" s="53"/>
      <c r="BNL82" s="53"/>
      <c r="BNM82" s="53"/>
      <c r="BNN82" s="53"/>
      <c r="BNO82" s="53"/>
      <c r="BNP82" s="53"/>
      <c r="BNQ82" s="53"/>
      <c r="BNR82" s="53"/>
      <c r="BNS82" s="53"/>
      <c r="BNT82" s="53"/>
      <c r="BNU82" s="53"/>
      <c r="BNV82" s="53"/>
      <c r="BNW82" s="53"/>
      <c r="BNX82" s="53"/>
      <c r="BNY82" s="53"/>
      <c r="BNZ82" s="53"/>
      <c r="BOA82" s="53"/>
      <c r="BOB82" s="53"/>
      <c r="BOC82" s="53"/>
      <c r="BOD82" s="53"/>
      <c r="BOE82" s="53"/>
      <c r="BOF82" s="53"/>
      <c r="BOG82" s="53"/>
      <c r="BOH82" s="53"/>
      <c r="BOI82" s="53"/>
      <c r="BOJ82" s="53"/>
      <c r="BOK82" s="53"/>
      <c r="BOL82" s="53"/>
      <c r="BOM82" s="53"/>
      <c r="BON82" s="53"/>
      <c r="BOO82" s="53"/>
      <c r="BOP82" s="53"/>
      <c r="BOQ82" s="53"/>
      <c r="BOR82" s="53"/>
      <c r="BOS82" s="53"/>
      <c r="BOT82" s="53"/>
      <c r="BOU82" s="53"/>
      <c r="BOV82" s="53"/>
      <c r="BOW82" s="53"/>
      <c r="BOX82" s="53"/>
      <c r="BOY82" s="53"/>
      <c r="BOZ82" s="53"/>
      <c r="BPA82" s="53"/>
      <c r="BPB82" s="53"/>
      <c r="BPC82" s="53"/>
      <c r="BPD82" s="53"/>
      <c r="BPE82" s="53"/>
      <c r="BPF82" s="53"/>
      <c r="BPG82" s="53"/>
      <c r="BPH82" s="53"/>
      <c r="BPI82" s="53"/>
      <c r="BPJ82" s="53"/>
      <c r="BPK82" s="53"/>
      <c r="BPL82" s="53"/>
      <c r="BPM82" s="53"/>
      <c r="BPN82" s="53"/>
      <c r="BPO82" s="53"/>
      <c r="BPP82" s="53"/>
      <c r="BPQ82" s="53"/>
      <c r="BPR82" s="53"/>
      <c r="BPS82" s="53"/>
      <c r="BPT82" s="53"/>
      <c r="BPU82" s="53"/>
      <c r="BPV82" s="53"/>
      <c r="BPW82" s="53"/>
      <c r="BPX82" s="53"/>
      <c r="BPY82" s="53"/>
      <c r="BPZ82" s="53"/>
      <c r="BQA82" s="53"/>
      <c r="BQB82" s="53"/>
      <c r="BQC82" s="53"/>
      <c r="BQD82" s="53"/>
      <c r="BQE82" s="53"/>
      <c r="BQF82" s="53"/>
      <c r="BQG82" s="53"/>
      <c r="BQH82" s="53"/>
      <c r="BQI82" s="53"/>
      <c r="BQJ82" s="53"/>
      <c r="BQK82" s="53"/>
      <c r="BQL82" s="53"/>
      <c r="BQM82" s="53"/>
      <c r="BQN82" s="53"/>
      <c r="BQO82" s="53"/>
      <c r="BQP82" s="53"/>
      <c r="BQQ82" s="53"/>
      <c r="BQR82" s="53"/>
      <c r="BQS82" s="53"/>
      <c r="BQT82" s="53"/>
      <c r="BQU82" s="53"/>
      <c r="BQV82" s="53"/>
      <c r="BQW82" s="53"/>
      <c r="BQX82" s="53"/>
      <c r="BQY82" s="53"/>
      <c r="BQZ82" s="53"/>
      <c r="BRA82" s="53"/>
      <c r="BRB82" s="53"/>
      <c r="BRC82" s="53"/>
      <c r="BRD82" s="53"/>
      <c r="BRE82" s="53"/>
      <c r="BRF82" s="53"/>
      <c r="BRG82" s="53"/>
      <c r="BRH82" s="53"/>
      <c r="BRI82" s="53"/>
      <c r="BRJ82" s="53"/>
      <c r="BRK82" s="53"/>
      <c r="BRL82" s="53"/>
      <c r="BRM82" s="53"/>
      <c r="BRN82" s="53"/>
      <c r="BRO82" s="53"/>
      <c r="BRP82" s="53"/>
      <c r="BRQ82" s="53"/>
      <c r="BRR82" s="53"/>
      <c r="BRS82" s="53"/>
      <c r="BRT82" s="53"/>
      <c r="BRU82" s="53"/>
      <c r="BRV82" s="53"/>
      <c r="BRW82" s="53"/>
      <c r="BRX82" s="53"/>
      <c r="BRY82" s="53"/>
      <c r="BRZ82" s="53"/>
      <c r="BSA82" s="53"/>
      <c r="BSB82" s="53"/>
      <c r="BSC82" s="53"/>
      <c r="BSD82" s="53"/>
      <c r="BSE82" s="53"/>
      <c r="BSF82" s="53"/>
      <c r="BSG82" s="53"/>
      <c r="BSH82" s="53"/>
      <c r="BSI82" s="53"/>
      <c r="BSJ82" s="53"/>
      <c r="BSK82" s="53"/>
      <c r="BSL82" s="53"/>
      <c r="BSM82" s="53"/>
      <c r="BSN82" s="53"/>
      <c r="BSO82" s="53"/>
      <c r="BSP82" s="53"/>
      <c r="BSQ82" s="53"/>
      <c r="BSR82" s="53"/>
      <c r="BSS82" s="53"/>
      <c r="BST82" s="53"/>
      <c r="BSU82" s="53"/>
      <c r="BSV82" s="53"/>
      <c r="BSW82" s="53"/>
      <c r="BSX82" s="53"/>
      <c r="BSY82" s="53"/>
      <c r="BSZ82" s="53"/>
      <c r="BTA82" s="53"/>
      <c r="BTB82" s="53"/>
      <c r="BTC82" s="53"/>
      <c r="BTD82" s="53"/>
      <c r="BTE82" s="53"/>
      <c r="BTF82" s="53"/>
      <c r="BTG82" s="53"/>
      <c r="BTH82" s="53"/>
      <c r="BTI82" s="53"/>
      <c r="BTJ82" s="53"/>
      <c r="BTK82" s="53"/>
      <c r="BTL82" s="53"/>
      <c r="BTM82" s="53"/>
      <c r="BTN82" s="53"/>
      <c r="BTO82" s="53"/>
      <c r="BTP82" s="53"/>
      <c r="BTQ82" s="53"/>
      <c r="BTR82" s="53"/>
      <c r="BTS82" s="53"/>
      <c r="BTT82" s="53"/>
      <c r="BTU82" s="53"/>
      <c r="BTV82" s="53"/>
      <c r="BTW82" s="53"/>
      <c r="BTX82" s="53"/>
      <c r="BTY82" s="53"/>
      <c r="BTZ82" s="53"/>
      <c r="BUA82" s="53"/>
      <c r="BUB82" s="53"/>
      <c r="BUC82" s="53"/>
      <c r="BUD82" s="53"/>
      <c r="BUE82" s="53"/>
      <c r="BUF82" s="53"/>
      <c r="BUG82" s="53"/>
      <c r="BUH82" s="53"/>
      <c r="BUI82" s="53"/>
      <c r="BUJ82" s="53"/>
      <c r="BUK82" s="53"/>
      <c r="BUL82" s="53"/>
      <c r="BUM82" s="53"/>
      <c r="BUN82" s="53"/>
      <c r="BUO82" s="53"/>
      <c r="BUP82" s="53"/>
      <c r="BUQ82" s="53"/>
      <c r="BUR82" s="53"/>
      <c r="BUS82" s="53"/>
      <c r="BUT82" s="53"/>
      <c r="BUU82" s="53"/>
      <c r="BUV82" s="53"/>
      <c r="BUW82" s="53"/>
      <c r="BUX82" s="53"/>
      <c r="BUY82" s="53"/>
      <c r="BUZ82" s="53"/>
      <c r="BVA82" s="53"/>
      <c r="BVB82" s="53"/>
      <c r="BVC82" s="53"/>
      <c r="BVD82" s="53"/>
      <c r="BVE82" s="53"/>
      <c r="BVF82" s="53"/>
      <c r="BVG82" s="53"/>
      <c r="BVH82" s="53"/>
      <c r="BVI82" s="53"/>
      <c r="BVJ82" s="53"/>
      <c r="BVK82" s="53"/>
      <c r="BVL82" s="53"/>
      <c r="BVM82" s="53"/>
      <c r="BVN82" s="53"/>
      <c r="BVO82" s="53"/>
      <c r="BVP82" s="53"/>
      <c r="BVQ82" s="53"/>
      <c r="BVR82" s="53"/>
      <c r="BVS82" s="53"/>
      <c r="BVT82" s="53"/>
      <c r="BVU82" s="53"/>
      <c r="BVV82" s="53"/>
      <c r="BVW82" s="53"/>
      <c r="BVX82" s="53"/>
      <c r="BVY82" s="53"/>
      <c r="BVZ82" s="53"/>
      <c r="BWA82" s="53"/>
      <c r="BWB82" s="53"/>
      <c r="BWC82" s="53"/>
      <c r="BWD82" s="53"/>
      <c r="BWE82" s="53"/>
      <c r="BWF82" s="53"/>
      <c r="BWG82" s="53"/>
      <c r="BWH82" s="53"/>
      <c r="BWI82" s="53"/>
      <c r="BWJ82" s="53"/>
      <c r="BWK82" s="53"/>
      <c r="BWL82" s="53"/>
      <c r="BWM82" s="53"/>
      <c r="BWN82" s="53"/>
      <c r="BWO82" s="53"/>
      <c r="BWP82" s="53"/>
      <c r="BWQ82" s="53"/>
      <c r="BWR82" s="53"/>
      <c r="BWS82" s="53"/>
      <c r="BWT82" s="53"/>
      <c r="BWU82" s="53"/>
      <c r="BWV82" s="53"/>
      <c r="BWW82" s="53"/>
      <c r="BWX82" s="53"/>
      <c r="BWY82" s="53"/>
      <c r="BWZ82" s="53"/>
      <c r="BXA82" s="53"/>
      <c r="BXB82" s="53"/>
      <c r="BXC82" s="53"/>
      <c r="BXD82" s="53"/>
      <c r="BXE82" s="53"/>
      <c r="BXF82" s="53"/>
      <c r="BXG82" s="53"/>
      <c r="BXH82" s="53"/>
      <c r="BXI82" s="53"/>
      <c r="BXJ82" s="53"/>
      <c r="BXK82" s="53"/>
      <c r="BXL82" s="53"/>
      <c r="BXM82" s="53"/>
      <c r="BXN82" s="53"/>
      <c r="BXO82" s="53"/>
      <c r="BXP82" s="53"/>
      <c r="BXQ82" s="53"/>
      <c r="BXR82" s="53"/>
      <c r="BXS82" s="53"/>
      <c r="BXT82" s="53"/>
      <c r="BXU82" s="53"/>
      <c r="BXV82" s="53"/>
      <c r="BXW82" s="53"/>
      <c r="BXX82" s="53"/>
      <c r="BXY82" s="53"/>
      <c r="BXZ82" s="53"/>
      <c r="BYA82" s="53"/>
      <c r="BYB82" s="53"/>
      <c r="BYC82" s="53"/>
      <c r="BYD82" s="53"/>
      <c r="BYE82" s="53"/>
      <c r="BYF82" s="53"/>
      <c r="BYG82" s="53"/>
      <c r="BYH82" s="53"/>
      <c r="BYI82" s="53"/>
      <c r="BYJ82" s="53"/>
      <c r="BYK82" s="53"/>
      <c r="BYL82" s="53"/>
      <c r="BYM82" s="53"/>
      <c r="BYN82" s="53"/>
      <c r="BYO82" s="53"/>
      <c r="BYP82" s="53"/>
      <c r="BYQ82" s="53"/>
      <c r="BYR82" s="53"/>
      <c r="BYS82" s="53"/>
      <c r="BYT82" s="53"/>
      <c r="BYU82" s="53"/>
      <c r="BYV82" s="53"/>
      <c r="BYW82" s="53"/>
      <c r="BYX82" s="53"/>
      <c r="BYY82" s="53"/>
      <c r="BYZ82" s="53"/>
      <c r="BZA82" s="53"/>
      <c r="BZB82" s="53"/>
      <c r="BZC82" s="53"/>
      <c r="BZD82" s="53"/>
      <c r="BZE82" s="53"/>
      <c r="BZF82" s="53"/>
      <c r="BZG82" s="53"/>
      <c r="BZH82" s="53"/>
      <c r="BZI82" s="53"/>
      <c r="BZJ82" s="53"/>
      <c r="BZK82" s="53"/>
      <c r="BZL82" s="53"/>
      <c r="BZM82" s="53"/>
      <c r="BZN82" s="53"/>
      <c r="BZO82" s="53"/>
      <c r="BZP82" s="53"/>
      <c r="BZQ82" s="53"/>
      <c r="BZR82" s="53"/>
      <c r="BZS82" s="53"/>
      <c r="BZT82" s="53"/>
      <c r="BZU82" s="53"/>
      <c r="BZV82" s="53"/>
      <c r="BZW82" s="53"/>
      <c r="BZX82" s="53"/>
      <c r="BZY82" s="53"/>
      <c r="BZZ82" s="53"/>
      <c r="CAA82" s="53"/>
      <c r="CAB82" s="53"/>
      <c r="CAC82" s="53"/>
      <c r="CAD82" s="53"/>
      <c r="CAE82" s="53"/>
      <c r="CAF82" s="53"/>
      <c r="CAG82" s="53"/>
      <c r="CAH82" s="53"/>
      <c r="CAI82" s="53"/>
      <c r="CAJ82" s="53"/>
      <c r="CAK82" s="53"/>
      <c r="CAL82" s="53"/>
      <c r="CAM82" s="53"/>
      <c r="CAN82" s="53"/>
      <c r="CAO82" s="53"/>
      <c r="CAP82" s="53"/>
      <c r="CAQ82" s="53"/>
      <c r="CAR82" s="53"/>
      <c r="CAS82" s="53"/>
      <c r="CAT82" s="53"/>
      <c r="CAU82" s="53"/>
      <c r="CAV82" s="53"/>
      <c r="CAW82" s="53"/>
      <c r="CAX82" s="53"/>
      <c r="CAY82" s="53"/>
      <c r="CAZ82" s="53"/>
      <c r="CBA82" s="53"/>
      <c r="CBB82" s="53"/>
      <c r="CBC82" s="53"/>
      <c r="CBD82" s="53"/>
      <c r="CBE82" s="53"/>
      <c r="CBF82" s="53"/>
      <c r="CBG82" s="53"/>
      <c r="CBH82" s="53"/>
      <c r="CBI82" s="53"/>
      <c r="CBJ82" s="53"/>
      <c r="CBK82" s="53"/>
      <c r="CBL82" s="53"/>
      <c r="CBM82" s="53"/>
      <c r="CBN82" s="53"/>
      <c r="CBO82" s="53"/>
      <c r="CBP82" s="53"/>
      <c r="CBQ82" s="53"/>
      <c r="CBR82" s="53"/>
      <c r="CBS82" s="53"/>
      <c r="CBT82" s="53"/>
      <c r="CBU82" s="53"/>
      <c r="CBV82" s="53"/>
      <c r="CBW82" s="53"/>
      <c r="CBX82" s="53"/>
      <c r="CBY82" s="53"/>
      <c r="CBZ82" s="53"/>
      <c r="CCA82" s="53"/>
      <c r="CCB82" s="53"/>
      <c r="CCC82" s="53"/>
      <c r="CCD82" s="53"/>
      <c r="CCE82" s="53"/>
      <c r="CCF82" s="53"/>
      <c r="CCG82" s="53"/>
      <c r="CCH82" s="53"/>
      <c r="CCI82" s="53"/>
      <c r="CCJ82" s="53"/>
      <c r="CCK82" s="53"/>
      <c r="CCL82" s="53"/>
      <c r="CCM82" s="53"/>
      <c r="CCN82" s="53"/>
      <c r="CCO82" s="53"/>
      <c r="CCP82" s="53"/>
      <c r="CCQ82" s="53"/>
      <c r="CCR82" s="53"/>
      <c r="CCS82" s="53"/>
      <c r="CCT82" s="53"/>
      <c r="CCU82" s="53"/>
      <c r="CCV82" s="53"/>
      <c r="CCW82" s="53"/>
      <c r="CCX82" s="53"/>
      <c r="CCY82" s="53"/>
      <c r="CCZ82" s="53"/>
      <c r="CDA82" s="53"/>
      <c r="CDB82" s="53"/>
      <c r="CDC82" s="53"/>
      <c r="CDD82" s="53"/>
      <c r="CDE82" s="53"/>
      <c r="CDF82" s="53"/>
      <c r="CDG82" s="53"/>
      <c r="CDH82" s="53"/>
      <c r="CDI82" s="53"/>
      <c r="CDJ82" s="53"/>
      <c r="CDK82" s="53"/>
      <c r="CDL82" s="53"/>
      <c r="CDM82" s="53"/>
      <c r="CDN82" s="53"/>
      <c r="CDO82" s="53"/>
      <c r="CDP82" s="53"/>
      <c r="CDQ82" s="53"/>
      <c r="CDR82" s="53"/>
      <c r="CDS82" s="53"/>
      <c r="CDT82" s="53"/>
      <c r="CDU82" s="53"/>
      <c r="CDV82" s="53"/>
      <c r="CDW82" s="53"/>
      <c r="CDX82" s="53"/>
      <c r="CDY82" s="53"/>
      <c r="CDZ82" s="53"/>
      <c r="CEA82" s="53"/>
      <c r="CEB82" s="53"/>
      <c r="CEC82" s="53"/>
      <c r="CED82" s="53"/>
      <c r="CEE82" s="53"/>
      <c r="CEF82" s="53"/>
      <c r="CEG82" s="53"/>
      <c r="CEH82" s="53"/>
      <c r="CEI82" s="53"/>
      <c r="CEJ82" s="53"/>
      <c r="CEK82" s="53"/>
      <c r="CEL82" s="53"/>
      <c r="CEM82" s="53"/>
      <c r="CEN82" s="53"/>
      <c r="CEO82" s="53"/>
      <c r="CEP82" s="53"/>
      <c r="CEQ82" s="53"/>
      <c r="CER82" s="53"/>
      <c r="CES82" s="53"/>
      <c r="CET82" s="53"/>
      <c r="CEU82" s="53"/>
      <c r="CEV82" s="53"/>
      <c r="CEW82" s="53"/>
      <c r="CEX82" s="53"/>
      <c r="CEY82" s="53"/>
      <c r="CEZ82" s="53"/>
      <c r="CFA82" s="53"/>
      <c r="CFB82" s="53"/>
      <c r="CFC82" s="53"/>
      <c r="CFD82" s="53"/>
      <c r="CFE82" s="53"/>
      <c r="CFF82" s="53"/>
      <c r="CFG82" s="53"/>
      <c r="CFH82" s="53"/>
      <c r="CFI82" s="53"/>
      <c r="CFJ82" s="53"/>
      <c r="CFK82" s="53"/>
      <c r="CFL82" s="53"/>
      <c r="CFM82" s="53"/>
      <c r="CFN82" s="53"/>
      <c r="CFO82" s="53"/>
      <c r="CFP82" s="53"/>
      <c r="CFQ82" s="53"/>
      <c r="CFR82" s="53"/>
      <c r="CFS82" s="53"/>
      <c r="CFT82" s="53"/>
      <c r="CFU82" s="53"/>
      <c r="CFV82" s="53"/>
      <c r="CFW82" s="53"/>
      <c r="CFX82" s="53"/>
      <c r="CFY82" s="53"/>
      <c r="CFZ82" s="53"/>
      <c r="CGA82" s="53"/>
      <c r="CGB82" s="53"/>
      <c r="CGC82" s="53"/>
      <c r="CGD82" s="53"/>
      <c r="CGE82" s="53"/>
      <c r="CGF82" s="53"/>
      <c r="CGG82" s="53"/>
      <c r="CGH82" s="53"/>
      <c r="CGI82" s="53"/>
      <c r="CGJ82" s="53"/>
      <c r="CGK82" s="53"/>
      <c r="CGL82" s="53"/>
      <c r="CGM82" s="53"/>
      <c r="CGN82" s="53"/>
      <c r="CGO82" s="53"/>
      <c r="CGP82" s="53"/>
      <c r="CGQ82" s="53"/>
      <c r="CGR82" s="53"/>
      <c r="CGS82" s="53"/>
      <c r="CGT82" s="53"/>
      <c r="CGU82" s="53"/>
      <c r="CGV82" s="53"/>
      <c r="CGW82" s="53"/>
      <c r="CGX82" s="53"/>
      <c r="CGY82" s="53"/>
      <c r="CGZ82" s="53"/>
      <c r="CHA82" s="53"/>
      <c r="CHB82" s="53"/>
      <c r="CHC82" s="53"/>
      <c r="CHD82" s="53"/>
      <c r="CHE82" s="53"/>
      <c r="CHF82" s="53"/>
      <c r="CHG82" s="53"/>
      <c r="CHH82" s="53"/>
      <c r="CHI82" s="53"/>
      <c r="CHJ82" s="53"/>
      <c r="CHK82" s="53"/>
      <c r="CHL82" s="53"/>
      <c r="CHM82" s="53"/>
      <c r="CHN82" s="53"/>
      <c r="CHO82" s="53"/>
      <c r="CHP82" s="53"/>
      <c r="CHQ82" s="53"/>
      <c r="CHR82" s="53"/>
      <c r="CHS82" s="53"/>
      <c r="CHT82" s="53"/>
      <c r="CHU82" s="53"/>
      <c r="CHV82" s="53"/>
      <c r="CHW82" s="53"/>
      <c r="CHX82" s="53"/>
      <c r="CHY82" s="53"/>
      <c r="CHZ82" s="53"/>
      <c r="CIA82" s="53"/>
      <c r="CIB82" s="53"/>
      <c r="CIC82" s="53"/>
      <c r="CID82" s="53"/>
      <c r="CIE82" s="53"/>
      <c r="CIF82" s="53"/>
      <c r="CIG82" s="53"/>
      <c r="CIH82" s="53"/>
      <c r="CII82" s="53"/>
      <c r="CIJ82" s="53"/>
      <c r="CIK82" s="53"/>
      <c r="CIL82" s="53"/>
      <c r="CIM82" s="53"/>
      <c r="CIN82" s="53"/>
      <c r="CIO82" s="53"/>
      <c r="CIP82" s="53"/>
      <c r="CIQ82" s="53"/>
      <c r="CIR82" s="53"/>
      <c r="CIS82" s="53"/>
      <c r="CIT82" s="53"/>
      <c r="CIU82" s="53"/>
      <c r="CIV82" s="53"/>
      <c r="CIW82" s="53"/>
      <c r="CIX82" s="53"/>
      <c r="CIY82" s="53"/>
      <c r="CIZ82" s="53"/>
      <c r="CJA82" s="53"/>
      <c r="CJB82" s="53"/>
      <c r="CJC82" s="53"/>
      <c r="CJD82" s="53"/>
      <c r="CJE82" s="53"/>
      <c r="CJF82" s="53"/>
      <c r="CJG82" s="53"/>
      <c r="CJH82" s="53"/>
      <c r="CJI82" s="53"/>
      <c r="CJJ82" s="53"/>
      <c r="CJK82" s="53"/>
      <c r="CJL82" s="53"/>
      <c r="CJM82" s="53"/>
      <c r="CJN82" s="53"/>
      <c r="CJO82" s="53"/>
      <c r="CJP82" s="53"/>
      <c r="CJQ82" s="53"/>
      <c r="CJR82" s="53"/>
      <c r="CJS82" s="53"/>
      <c r="CJT82" s="53"/>
      <c r="CJU82" s="53"/>
      <c r="CJV82" s="53"/>
      <c r="CJW82" s="53"/>
      <c r="CJX82" s="53"/>
      <c r="CJY82" s="53"/>
      <c r="CJZ82" s="53"/>
      <c r="CKA82" s="53"/>
      <c r="CKB82" s="53"/>
      <c r="CKC82" s="53"/>
      <c r="CKD82" s="53"/>
      <c r="CKE82" s="53"/>
      <c r="CKF82" s="53"/>
      <c r="CKG82" s="53"/>
      <c r="CKH82" s="53"/>
      <c r="CKI82" s="53"/>
      <c r="CKJ82" s="53"/>
      <c r="CKK82" s="53"/>
      <c r="CKL82" s="53"/>
      <c r="CKM82" s="53"/>
      <c r="CKN82" s="53"/>
      <c r="CKO82" s="53"/>
      <c r="CKP82" s="53"/>
      <c r="CKQ82" s="53"/>
      <c r="CKR82" s="53"/>
      <c r="CKS82" s="53"/>
      <c r="CKT82" s="53"/>
      <c r="CKU82" s="53"/>
      <c r="CKV82" s="53"/>
      <c r="CKW82" s="53"/>
      <c r="CKX82" s="53"/>
      <c r="CKY82" s="53"/>
      <c r="CKZ82" s="53"/>
      <c r="CLA82" s="53"/>
      <c r="CLB82" s="53"/>
      <c r="CLC82" s="53"/>
      <c r="CLD82" s="53"/>
      <c r="CLE82" s="53"/>
      <c r="CLF82" s="53"/>
      <c r="CLG82" s="53"/>
      <c r="CLH82" s="53"/>
      <c r="CLI82" s="53"/>
      <c r="CLJ82" s="53"/>
      <c r="CLK82" s="53"/>
      <c r="CLL82" s="53"/>
      <c r="CLM82" s="53"/>
      <c r="CLN82" s="53"/>
      <c r="CLO82" s="53"/>
      <c r="CLP82" s="53"/>
      <c r="CLQ82" s="53"/>
      <c r="CLR82" s="53"/>
      <c r="CLS82" s="53"/>
      <c r="CLT82" s="53"/>
      <c r="CLU82" s="53"/>
      <c r="CLV82" s="53"/>
      <c r="CLW82" s="53"/>
      <c r="CLX82" s="53"/>
      <c r="CLY82" s="53"/>
      <c r="CLZ82" s="53"/>
      <c r="CMA82" s="53"/>
      <c r="CMB82" s="53"/>
      <c r="CMC82" s="53"/>
      <c r="CMD82" s="53"/>
      <c r="CME82" s="53"/>
      <c r="CMF82" s="53"/>
      <c r="CMG82" s="53"/>
      <c r="CMH82" s="53"/>
      <c r="CMI82" s="53"/>
      <c r="CMJ82" s="53"/>
      <c r="CMK82" s="53"/>
      <c r="CML82" s="53"/>
      <c r="CMM82" s="53"/>
      <c r="CMN82" s="53"/>
      <c r="CMO82" s="53"/>
      <c r="CMP82" s="53"/>
      <c r="CMQ82" s="53"/>
      <c r="CMR82" s="53"/>
      <c r="CMS82" s="53"/>
      <c r="CMT82" s="53"/>
      <c r="CMU82" s="53"/>
      <c r="CMV82" s="53"/>
      <c r="CMW82" s="53"/>
      <c r="CMX82" s="53"/>
      <c r="CMY82" s="53"/>
      <c r="CMZ82" s="53"/>
      <c r="CNA82" s="53"/>
      <c r="CNB82" s="53"/>
      <c r="CNC82" s="53"/>
      <c r="CND82" s="53"/>
      <c r="CNE82" s="53"/>
      <c r="CNF82" s="53"/>
      <c r="CNG82" s="53"/>
      <c r="CNH82" s="53"/>
      <c r="CNI82" s="53"/>
      <c r="CNJ82" s="53"/>
      <c r="CNK82" s="53"/>
      <c r="CNL82" s="53"/>
      <c r="CNM82" s="53"/>
      <c r="CNN82" s="53"/>
      <c r="CNO82" s="53"/>
      <c r="CNP82" s="53"/>
      <c r="CNQ82" s="53"/>
      <c r="CNR82" s="53"/>
      <c r="CNS82" s="53"/>
      <c r="CNT82" s="53"/>
      <c r="CNU82" s="53"/>
      <c r="CNV82" s="53"/>
      <c r="CNW82" s="53"/>
      <c r="CNX82" s="53"/>
      <c r="CNY82" s="53"/>
      <c r="CNZ82" s="53"/>
      <c r="COA82" s="53"/>
      <c r="COB82" s="53"/>
      <c r="COC82" s="53"/>
      <c r="COD82" s="53"/>
      <c r="COE82" s="53"/>
      <c r="COF82" s="53"/>
      <c r="COG82" s="53"/>
      <c r="COH82" s="53"/>
      <c r="COI82" s="53"/>
      <c r="COJ82" s="53"/>
      <c r="COK82" s="53"/>
      <c r="COL82" s="53"/>
      <c r="COM82" s="53"/>
      <c r="CON82" s="53"/>
      <c r="COO82" s="53"/>
      <c r="COP82" s="53"/>
      <c r="COQ82" s="53"/>
      <c r="COR82" s="53"/>
      <c r="COS82" s="53"/>
      <c r="COT82" s="53"/>
      <c r="COU82" s="53"/>
      <c r="COV82" s="53"/>
      <c r="COW82" s="53"/>
      <c r="COX82" s="53"/>
      <c r="COY82" s="53"/>
      <c r="COZ82" s="53"/>
      <c r="CPA82" s="53"/>
      <c r="CPB82" s="53"/>
      <c r="CPC82" s="53"/>
      <c r="CPD82" s="53"/>
      <c r="CPE82" s="53"/>
      <c r="CPF82" s="53"/>
      <c r="CPG82" s="53"/>
      <c r="CPH82" s="53"/>
      <c r="CPI82" s="53"/>
      <c r="CPJ82" s="53"/>
      <c r="CPK82" s="53"/>
      <c r="CPL82" s="53"/>
      <c r="CPM82" s="53"/>
      <c r="CPN82" s="53"/>
      <c r="CPO82" s="53"/>
      <c r="CPP82" s="53"/>
      <c r="CPQ82" s="53"/>
      <c r="CPR82" s="53"/>
      <c r="CPS82" s="53"/>
      <c r="CPT82" s="53"/>
      <c r="CPU82" s="53"/>
      <c r="CPV82" s="53"/>
      <c r="CPW82" s="53"/>
      <c r="CPX82" s="53"/>
      <c r="CPY82" s="53"/>
      <c r="CPZ82" s="53"/>
      <c r="CQA82" s="53"/>
      <c r="CQB82" s="53"/>
      <c r="CQC82" s="53"/>
      <c r="CQD82" s="53"/>
      <c r="CQE82" s="53"/>
      <c r="CQF82" s="53"/>
      <c r="CQG82" s="53"/>
      <c r="CQH82" s="53"/>
      <c r="CQI82" s="53"/>
      <c r="CQJ82" s="53"/>
      <c r="CQK82" s="53"/>
      <c r="CQL82" s="53"/>
      <c r="CQM82" s="53"/>
      <c r="CQN82" s="53"/>
      <c r="CQO82" s="53"/>
      <c r="CQP82" s="53"/>
      <c r="CQQ82" s="53"/>
      <c r="CQR82" s="53"/>
      <c r="CQS82" s="53"/>
      <c r="CQT82" s="53"/>
      <c r="CQU82" s="53"/>
      <c r="CQV82" s="53"/>
      <c r="CQW82" s="53"/>
      <c r="CQX82" s="53"/>
      <c r="CQY82" s="53"/>
      <c r="CQZ82" s="53"/>
      <c r="CRA82" s="53"/>
      <c r="CRB82" s="53"/>
      <c r="CRC82" s="53"/>
      <c r="CRD82" s="53"/>
      <c r="CRE82" s="53"/>
      <c r="CRF82" s="53"/>
      <c r="CRG82" s="53"/>
      <c r="CRH82" s="53"/>
      <c r="CRI82" s="53"/>
      <c r="CRJ82" s="53"/>
      <c r="CRK82" s="53"/>
      <c r="CRL82" s="53"/>
      <c r="CRM82" s="53"/>
      <c r="CRN82" s="53"/>
      <c r="CRO82" s="53"/>
      <c r="CRP82" s="53"/>
      <c r="CRQ82" s="53"/>
      <c r="CRR82" s="53"/>
      <c r="CRS82" s="53"/>
      <c r="CRT82" s="53"/>
      <c r="CRU82" s="53"/>
      <c r="CRV82" s="53"/>
      <c r="CRW82" s="53"/>
      <c r="CRX82" s="53"/>
      <c r="CRY82" s="53"/>
      <c r="CRZ82" s="53"/>
      <c r="CSA82" s="53"/>
      <c r="CSB82" s="53"/>
      <c r="CSC82" s="53"/>
      <c r="CSD82" s="53"/>
      <c r="CSE82" s="53"/>
      <c r="CSF82" s="53"/>
      <c r="CSG82" s="53"/>
      <c r="CSH82" s="53"/>
      <c r="CSI82" s="53"/>
      <c r="CSJ82" s="53"/>
      <c r="CSK82" s="53"/>
      <c r="CSL82" s="53"/>
      <c r="CSM82" s="53"/>
      <c r="CSN82" s="53"/>
      <c r="CSO82" s="53"/>
      <c r="CSP82" s="53"/>
      <c r="CSQ82" s="53"/>
      <c r="CSR82" s="53"/>
      <c r="CSS82" s="53"/>
      <c r="CST82" s="53"/>
      <c r="CSU82" s="53"/>
      <c r="CSV82" s="53"/>
      <c r="CSW82" s="53"/>
      <c r="CSX82" s="53"/>
      <c r="CSY82" s="53"/>
      <c r="CSZ82" s="53"/>
      <c r="CTA82" s="53"/>
      <c r="CTB82" s="53"/>
      <c r="CTC82" s="53"/>
      <c r="CTD82" s="53"/>
      <c r="CTE82" s="53"/>
      <c r="CTF82" s="53"/>
      <c r="CTG82" s="53"/>
      <c r="CTH82" s="53"/>
      <c r="CTI82" s="53"/>
      <c r="CTJ82" s="53"/>
      <c r="CTK82" s="53"/>
      <c r="CTL82" s="53"/>
      <c r="CTM82" s="53"/>
      <c r="CTN82" s="53"/>
      <c r="CTO82" s="53"/>
      <c r="CTP82" s="53"/>
      <c r="CTQ82" s="53"/>
      <c r="CTR82" s="53"/>
      <c r="CTS82" s="53"/>
      <c r="CTT82" s="53"/>
      <c r="CTU82" s="53"/>
      <c r="CTV82" s="53"/>
      <c r="CTW82" s="53"/>
      <c r="CTX82" s="53"/>
      <c r="CTY82" s="53"/>
      <c r="CTZ82" s="53"/>
      <c r="CUA82" s="53"/>
      <c r="CUB82" s="53"/>
      <c r="CUC82" s="53"/>
      <c r="CUD82" s="53"/>
      <c r="CUE82" s="53"/>
      <c r="CUF82" s="53"/>
      <c r="CUG82" s="53"/>
      <c r="CUH82" s="53"/>
      <c r="CUI82" s="53"/>
      <c r="CUJ82" s="53"/>
      <c r="CUK82" s="53"/>
      <c r="CUL82" s="53"/>
      <c r="CUM82" s="53"/>
      <c r="CUN82" s="53"/>
      <c r="CUO82" s="53"/>
      <c r="CUP82" s="53"/>
      <c r="CUQ82" s="53"/>
      <c r="CUR82" s="53"/>
      <c r="CUS82" s="53"/>
      <c r="CUT82" s="53"/>
      <c r="CUU82" s="53"/>
      <c r="CUV82" s="53"/>
      <c r="CUW82" s="53"/>
      <c r="CUX82" s="53"/>
      <c r="CUY82" s="53"/>
      <c r="CUZ82" s="53"/>
      <c r="CVA82" s="53"/>
      <c r="CVB82" s="53"/>
      <c r="CVC82" s="53"/>
      <c r="CVD82" s="53"/>
      <c r="CVE82" s="53"/>
      <c r="CVF82" s="53"/>
      <c r="CVG82" s="53"/>
      <c r="CVH82" s="53"/>
      <c r="CVI82" s="53"/>
      <c r="CVJ82" s="53"/>
      <c r="CVK82" s="53"/>
      <c r="CVL82" s="53"/>
      <c r="CVM82" s="53"/>
      <c r="CVN82" s="53"/>
      <c r="CVO82" s="53"/>
      <c r="CVP82" s="53"/>
      <c r="CVQ82" s="53"/>
      <c r="CVR82" s="53"/>
      <c r="CVS82" s="53"/>
      <c r="CVT82" s="53"/>
      <c r="CVU82" s="53"/>
      <c r="CVV82" s="53"/>
      <c r="CVW82" s="53"/>
      <c r="CVX82" s="53"/>
      <c r="CVY82" s="53"/>
      <c r="CVZ82" s="53"/>
      <c r="CWA82" s="53"/>
      <c r="CWB82" s="53"/>
      <c r="CWC82" s="53"/>
      <c r="CWD82" s="53"/>
      <c r="CWE82" s="53"/>
      <c r="CWF82" s="53"/>
      <c r="CWG82" s="53"/>
      <c r="CWH82" s="53"/>
      <c r="CWI82" s="53"/>
      <c r="CWJ82" s="53"/>
      <c r="CWK82" s="53"/>
      <c r="CWL82" s="53"/>
      <c r="CWM82" s="53"/>
      <c r="CWN82" s="53"/>
      <c r="CWO82" s="53"/>
      <c r="CWP82" s="53"/>
      <c r="CWQ82" s="53"/>
      <c r="CWR82" s="53"/>
      <c r="CWS82" s="53"/>
      <c r="CWT82" s="53"/>
      <c r="CWU82" s="53"/>
      <c r="CWV82" s="53"/>
      <c r="CWW82" s="53"/>
      <c r="CWX82" s="53"/>
      <c r="CWY82" s="53"/>
      <c r="CWZ82" s="53"/>
      <c r="CXA82" s="53"/>
      <c r="CXB82" s="53"/>
      <c r="CXC82" s="53"/>
      <c r="CXD82" s="53"/>
      <c r="CXE82" s="53"/>
      <c r="CXF82" s="53"/>
      <c r="CXG82" s="53"/>
      <c r="CXH82" s="53"/>
      <c r="CXI82" s="53"/>
      <c r="CXJ82" s="53"/>
      <c r="CXK82" s="53"/>
      <c r="CXL82" s="53"/>
      <c r="CXM82" s="53"/>
      <c r="CXN82" s="53"/>
      <c r="CXO82" s="53"/>
      <c r="CXP82" s="53"/>
      <c r="CXQ82" s="53"/>
      <c r="CXR82" s="53"/>
      <c r="CXS82" s="53"/>
      <c r="CXT82" s="53"/>
      <c r="CXU82" s="53"/>
      <c r="CXV82" s="53"/>
      <c r="CXW82" s="53"/>
      <c r="CXX82" s="53"/>
      <c r="CXY82" s="53"/>
      <c r="CXZ82" s="53"/>
      <c r="CYA82" s="53"/>
      <c r="CYB82" s="53"/>
      <c r="CYC82" s="53"/>
      <c r="CYD82" s="53"/>
      <c r="CYE82" s="53"/>
      <c r="CYF82" s="53"/>
      <c r="CYG82" s="53"/>
      <c r="CYH82" s="53"/>
      <c r="CYI82" s="53"/>
      <c r="CYJ82" s="53"/>
      <c r="CYK82" s="53"/>
      <c r="CYL82" s="53"/>
      <c r="CYM82" s="53"/>
      <c r="CYN82" s="53"/>
      <c r="CYO82" s="53"/>
      <c r="CYP82" s="53"/>
      <c r="CYQ82" s="53"/>
      <c r="CYR82" s="53"/>
      <c r="CYS82" s="53"/>
      <c r="CYT82" s="53"/>
      <c r="CYU82" s="53"/>
      <c r="CYV82" s="53"/>
      <c r="CYW82" s="53"/>
      <c r="CYX82" s="53"/>
      <c r="CYY82" s="53"/>
      <c r="CYZ82" s="53"/>
      <c r="CZA82" s="53"/>
      <c r="CZB82" s="53"/>
      <c r="CZC82" s="53"/>
      <c r="CZD82" s="53"/>
      <c r="CZE82" s="53"/>
      <c r="CZF82" s="53"/>
      <c r="CZG82" s="53"/>
      <c r="CZH82" s="53"/>
      <c r="CZI82" s="53"/>
      <c r="CZJ82" s="53"/>
      <c r="CZK82" s="53"/>
      <c r="CZL82" s="53"/>
      <c r="CZM82" s="53"/>
      <c r="CZN82" s="53"/>
      <c r="CZO82" s="53"/>
      <c r="CZP82" s="53"/>
      <c r="CZQ82" s="53"/>
      <c r="CZR82" s="53"/>
      <c r="CZS82" s="53"/>
      <c r="CZT82" s="53"/>
      <c r="CZU82" s="53"/>
      <c r="CZV82" s="53"/>
      <c r="CZW82" s="53"/>
      <c r="CZX82" s="53"/>
      <c r="CZY82" s="53"/>
      <c r="CZZ82" s="53"/>
      <c r="DAA82" s="53"/>
      <c r="DAB82" s="53"/>
      <c r="DAC82" s="53"/>
      <c r="DAD82" s="53"/>
      <c r="DAE82" s="53"/>
      <c r="DAF82" s="53"/>
      <c r="DAG82" s="53"/>
      <c r="DAH82" s="53"/>
      <c r="DAI82" s="53"/>
      <c r="DAJ82" s="53"/>
      <c r="DAK82" s="53"/>
      <c r="DAL82" s="53"/>
      <c r="DAM82" s="53"/>
      <c r="DAN82" s="53"/>
      <c r="DAO82" s="53"/>
      <c r="DAP82" s="53"/>
      <c r="DAQ82" s="53"/>
      <c r="DAR82" s="53"/>
      <c r="DAS82" s="53"/>
      <c r="DAT82" s="53"/>
      <c r="DAU82" s="53"/>
      <c r="DAV82" s="53"/>
      <c r="DAW82" s="53"/>
      <c r="DAX82" s="53"/>
      <c r="DAY82" s="53"/>
      <c r="DAZ82" s="53"/>
      <c r="DBA82" s="53"/>
      <c r="DBB82" s="53"/>
      <c r="DBC82" s="53"/>
      <c r="DBD82" s="53"/>
      <c r="DBE82" s="53"/>
      <c r="DBF82" s="53"/>
      <c r="DBG82" s="53"/>
      <c r="DBH82" s="53"/>
      <c r="DBI82" s="53"/>
      <c r="DBJ82" s="53"/>
      <c r="DBK82" s="53"/>
      <c r="DBL82" s="53"/>
      <c r="DBM82" s="53"/>
      <c r="DBN82" s="53"/>
      <c r="DBO82" s="53"/>
      <c r="DBP82" s="53"/>
      <c r="DBQ82" s="53"/>
      <c r="DBR82" s="53"/>
      <c r="DBS82" s="53"/>
      <c r="DBT82" s="53"/>
      <c r="DBU82" s="53"/>
      <c r="DBV82" s="53"/>
      <c r="DBW82" s="53"/>
      <c r="DBX82" s="53"/>
      <c r="DBY82" s="53"/>
      <c r="DBZ82" s="53"/>
      <c r="DCA82" s="53"/>
      <c r="DCB82" s="53"/>
      <c r="DCC82" s="53"/>
      <c r="DCD82" s="53"/>
      <c r="DCE82" s="53"/>
      <c r="DCF82" s="53"/>
      <c r="DCG82" s="53"/>
      <c r="DCH82" s="53"/>
      <c r="DCI82" s="53"/>
      <c r="DCJ82" s="53"/>
      <c r="DCK82" s="53"/>
      <c r="DCL82" s="53"/>
      <c r="DCM82" s="53"/>
      <c r="DCN82" s="53"/>
      <c r="DCO82" s="53"/>
      <c r="DCP82" s="53"/>
      <c r="DCQ82" s="53"/>
      <c r="DCR82" s="53"/>
      <c r="DCS82" s="53"/>
      <c r="DCT82" s="53"/>
      <c r="DCU82" s="53"/>
      <c r="DCV82" s="53"/>
      <c r="DCW82" s="53"/>
      <c r="DCX82" s="53"/>
      <c r="DCY82" s="53"/>
      <c r="DCZ82" s="53"/>
      <c r="DDA82" s="53"/>
      <c r="DDB82" s="53"/>
      <c r="DDC82" s="53"/>
      <c r="DDD82" s="53"/>
      <c r="DDE82" s="53"/>
      <c r="DDF82" s="53"/>
      <c r="DDG82" s="53"/>
      <c r="DDH82" s="53"/>
      <c r="DDI82" s="53"/>
      <c r="DDJ82" s="53"/>
      <c r="DDK82" s="53"/>
      <c r="DDL82" s="53"/>
      <c r="DDM82" s="53"/>
      <c r="DDN82" s="53"/>
      <c r="DDO82" s="53"/>
      <c r="DDP82" s="53"/>
      <c r="DDQ82" s="53"/>
      <c r="DDR82" s="53"/>
      <c r="DDS82" s="53"/>
      <c r="DDT82" s="53"/>
      <c r="DDU82" s="53"/>
      <c r="DDV82" s="53"/>
      <c r="DDW82" s="53"/>
      <c r="DDX82" s="53"/>
      <c r="DDY82" s="53"/>
      <c r="DDZ82" s="53"/>
      <c r="DEA82" s="53"/>
      <c r="DEB82" s="53"/>
      <c r="DEC82" s="53"/>
      <c r="DED82" s="53"/>
      <c r="DEE82" s="53"/>
      <c r="DEF82" s="53"/>
      <c r="DEG82" s="53"/>
      <c r="DEH82" s="53"/>
      <c r="DEI82" s="53"/>
      <c r="DEJ82" s="53"/>
      <c r="DEK82" s="53"/>
      <c r="DEL82" s="53"/>
      <c r="DEM82" s="53"/>
      <c r="DEN82" s="53"/>
      <c r="DEO82" s="53"/>
      <c r="DEP82" s="53"/>
      <c r="DEQ82" s="53"/>
      <c r="DER82" s="53"/>
      <c r="DES82" s="53"/>
      <c r="DET82" s="53"/>
      <c r="DEU82" s="53"/>
      <c r="DEV82" s="53"/>
      <c r="DEW82" s="53"/>
      <c r="DEX82" s="53"/>
      <c r="DEY82" s="53"/>
      <c r="DEZ82" s="53"/>
      <c r="DFA82" s="53"/>
      <c r="DFB82" s="53"/>
      <c r="DFC82" s="53"/>
      <c r="DFD82" s="53"/>
      <c r="DFE82" s="53"/>
      <c r="DFF82" s="53"/>
      <c r="DFG82" s="53"/>
      <c r="DFH82" s="53"/>
      <c r="DFI82" s="53"/>
      <c r="DFJ82" s="53"/>
      <c r="DFK82" s="53"/>
      <c r="DFL82" s="53"/>
      <c r="DFM82" s="53"/>
      <c r="DFN82" s="53"/>
      <c r="DFO82" s="53"/>
      <c r="DFP82" s="53"/>
      <c r="DFQ82" s="53"/>
      <c r="DFR82" s="53"/>
      <c r="DFS82" s="53"/>
      <c r="DFT82" s="53"/>
      <c r="DFU82" s="53"/>
      <c r="DFV82" s="53"/>
      <c r="DFW82" s="53"/>
      <c r="DFX82" s="53"/>
      <c r="DFY82" s="53"/>
      <c r="DFZ82" s="53"/>
      <c r="DGA82" s="53"/>
      <c r="DGB82" s="53"/>
      <c r="DGC82" s="53"/>
      <c r="DGD82" s="53"/>
      <c r="DGE82" s="53"/>
      <c r="DGF82" s="53"/>
      <c r="DGG82" s="53"/>
      <c r="DGH82" s="53"/>
      <c r="DGI82" s="53"/>
      <c r="DGJ82" s="53"/>
      <c r="DGK82" s="53"/>
      <c r="DGL82" s="53"/>
      <c r="DGM82" s="53"/>
      <c r="DGN82" s="53"/>
      <c r="DGO82" s="53"/>
      <c r="DGP82" s="53"/>
      <c r="DGQ82" s="53"/>
      <c r="DGR82" s="53"/>
      <c r="DGS82" s="53"/>
      <c r="DGT82" s="53"/>
      <c r="DGU82" s="53"/>
      <c r="DGV82" s="53"/>
      <c r="DGW82" s="53"/>
      <c r="DGX82" s="53"/>
      <c r="DGY82" s="53"/>
      <c r="DGZ82" s="53"/>
      <c r="DHA82" s="53"/>
      <c r="DHB82" s="53"/>
      <c r="DHC82" s="53"/>
      <c r="DHD82" s="53"/>
      <c r="DHE82" s="53"/>
      <c r="DHF82" s="53"/>
      <c r="DHG82" s="53"/>
      <c r="DHH82" s="53"/>
      <c r="DHI82" s="53"/>
      <c r="DHJ82" s="53"/>
      <c r="DHK82" s="53"/>
      <c r="DHL82" s="53"/>
      <c r="DHM82" s="53"/>
      <c r="DHN82" s="53"/>
      <c r="DHO82" s="53"/>
      <c r="DHP82" s="53"/>
      <c r="DHQ82" s="53"/>
      <c r="DHR82" s="53"/>
      <c r="DHS82" s="53"/>
      <c r="DHT82" s="53"/>
      <c r="DHU82" s="53"/>
      <c r="DHV82" s="53"/>
      <c r="DHW82" s="53"/>
      <c r="DHX82" s="53"/>
      <c r="DHY82" s="53"/>
      <c r="DHZ82" s="53"/>
      <c r="DIA82" s="53"/>
      <c r="DIB82" s="53"/>
      <c r="DIC82" s="53"/>
      <c r="DID82" s="53"/>
      <c r="DIE82" s="53"/>
      <c r="DIF82" s="53"/>
      <c r="DIG82" s="53"/>
      <c r="DIH82" s="53"/>
      <c r="DII82" s="53"/>
      <c r="DIJ82" s="53"/>
      <c r="DIK82" s="53"/>
      <c r="DIL82" s="53"/>
      <c r="DIM82" s="53"/>
      <c r="DIN82" s="53"/>
      <c r="DIO82" s="53"/>
      <c r="DIP82" s="53"/>
      <c r="DIQ82" s="53"/>
      <c r="DIR82" s="53"/>
      <c r="DIS82" s="53"/>
      <c r="DIT82" s="53"/>
      <c r="DIU82" s="53"/>
      <c r="DIV82" s="53"/>
      <c r="DIW82" s="53"/>
      <c r="DIX82" s="53"/>
      <c r="DIY82" s="53"/>
      <c r="DIZ82" s="53"/>
      <c r="DJA82" s="53"/>
      <c r="DJB82" s="53"/>
      <c r="DJC82" s="53"/>
      <c r="DJD82" s="53"/>
      <c r="DJE82" s="53"/>
      <c r="DJF82" s="53"/>
      <c r="DJG82" s="53"/>
      <c r="DJH82" s="53"/>
      <c r="DJI82" s="53"/>
      <c r="DJJ82" s="53"/>
      <c r="DJK82" s="53"/>
      <c r="DJL82" s="53"/>
      <c r="DJM82" s="53"/>
      <c r="DJN82" s="53"/>
      <c r="DJO82" s="53"/>
      <c r="DJP82" s="53"/>
      <c r="DJQ82" s="53"/>
      <c r="DJR82" s="53"/>
      <c r="DJS82" s="53"/>
      <c r="DJT82" s="53"/>
      <c r="DJU82" s="53"/>
      <c r="DJV82" s="53"/>
      <c r="DJW82" s="53"/>
      <c r="DJX82" s="53"/>
      <c r="DJY82" s="53"/>
      <c r="DJZ82" s="53"/>
      <c r="DKA82" s="53"/>
      <c r="DKB82" s="53"/>
      <c r="DKC82" s="53"/>
      <c r="DKD82" s="53"/>
      <c r="DKE82" s="53"/>
      <c r="DKF82" s="53"/>
      <c r="DKG82" s="53"/>
      <c r="DKH82" s="53"/>
      <c r="DKI82" s="53"/>
      <c r="DKJ82" s="53"/>
      <c r="DKK82" s="53"/>
      <c r="DKL82" s="53"/>
      <c r="DKM82" s="53"/>
      <c r="DKN82" s="53"/>
      <c r="DKO82" s="53"/>
      <c r="DKP82" s="53"/>
      <c r="DKQ82" s="53"/>
      <c r="DKR82" s="53"/>
      <c r="DKS82" s="53"/>
      <c r="DKT82" s="53"/>
      <c r="DKU82" s="53"/>
      <c r="DKV82" s="53"/>
      <c r="DKW82" s="53"/>
      <c r="DKX82" s="53"/>
      <c r="DKY82" s="53"/>
      <c r="DKZ82" s="53"/>
      <c r="DLA82" s="53"/>
      <c r="DLB82" s="53"/>
      <c r="DLC82" s="53"/>
      <c r="DLD82" s="53"/>
      <c r="DLE82" s="53"/>
      <c r="DLF82" s="53"/>
      <c r="DLG82" s="53"/>
      <c r="DLH82" s="53"/>
      <c r="DLI82" s="53"/>
      <c r="DLJ82" s="53"/>
      <c r="DLK82" s="53"/>
      <c r="DLL82" s="53"/>
      <c r="DLM82" s="53"/>
      <c r="DLN82" s="53"/>
      <c r="DLO82" s="53"/>
      <c r="DLP82" s="53"/>
      <c r="DLQ82" s="53"/>
      <c r="DLR82" s="53"/>
      <c r="DLS82" s="53"/>
      <c r="DLT82" s="53"/>
      <c r="DLU82" s="53"/>
      <c r="DLV82" s="53"/>
      <c r="DLW82" s="53"/>
      <c r="DLX82" s="53"/>
      <c r="DLY82" s="53"/>
      <c r="DLZ82" s="53"/>
      <c r="DMA82" s="53"/>
      <c r="DMB82" s="53"/>
      <c r="DMC82" s="53"/>
      <c r="DMD82" s="53"/>
      <c r="DME82" s="53"/>
      <c r="DMF82" s="53"/>
      <c r="DMG82" s="53"/>
      <c r="DMH82" s="53"/>
      <c r="DMI82" s="53"/>
      <c r="DMJ82" s="53"/>
      <c r="DMK82" s="53"/>
      <c r="DML82" s="53"/>
      <c r="DMM82" s="53"/>
      <c r="DMN82" s="53"/>
      <c r="DMO82" s="53"/>
      <c r="DMP82" s="53"/>
      <c r="DMQ82" s="53"/>
      <c r="DMR82" s="53"/>
      <c r="DMS82" s="53"/>
      <c r="DMT82" s="53"/>
      <c r="DMU82" s="53"/>
      <c r="DMV82" s="53"/>
      <c r="DMW82" s="53"/>
      <c r="DMX82" s="53"/>
      <c r="DMY82" s="53"/>
      <c r="DMZ82" s="53"/>
      <c r="DNA82" s="53"/>
      <c r="DNB82" s="53"/>
      <c r="DNC82" s="53"/>
      <c r="DND82" s="53"/>
      <c r="DNE82" s="53"/>
      <c r="DNF82" s="53"/>
      <c r="DNG82" s="53"/>
      <c r="DNH82" s="53"/>
      <c r="DNI82" s="53"/>
      <c r="DNJ82" s="53"/>
      <c r="DNK82" s="53"/>
      <c r="DNL82" s="53"/>
      <c r="DNM82" s="53"/>
      <c r="DNN82" s="53"/>
      <c r="DNO82" s="53"/>
      <c r="DNP82" s="53"/>
      <c r="DNQ82" s="53"/>
      <c r="DNR82" s="53"/>
      <c r="DNS82" s="53"/>
      <c r="DNT82" s="53"/>
      <c r="DNU82" s="53"/>
      <c r="DNV82" s="53"/>
      <c r="DNW82" s="53"/>
      <c r="DNX82" s="53"/>
      <c r="DNY82" s="53"/>
      <c r="DNZ82" s="53"/>
      <c r="DOA82" s="53"/>
      <c r="DOB82" s="53"/>
      <c r="DOC82" s="53"/>
      <c r="DOD82" s="53"/>
      <c r="DOE82" s="53"/>
      <c r="DOF82" s="53"/>
      <c r="DOG82" s="53"/>
      <c r="DOH82" s="53"/>
      <c r="DOI82" s="53"/>
      <c r="DOJ82" s="53"/>
      <c r="DOK82" s="53"/>
      <c r="DOL82" s="53"/>
      <c r="DOM82" s="53"/>
      <c r="DON82" s="53"/>
      <c r="DOO82" s="53"/>
      <c r="DOP82" s="53"/>
      <c r="DOQ82" s="53"/>
      <c r="DOR82" s="53"/>
      <c r="DOS82" s="53"/>
      <c r="DOT82" s="53"/>
      <c r="DOU82" s="53"/>
      <c r="DOV82" s="53"/>
      <c r="DOW82" s="53"/>
      <c r="DOX82" s="53"/>
      <c r="DOY82" s="53"/>
      <c r="DOZ82" s="53"/>
      <c r="DPA82" s="53"/>
      <c r="DPB82" s="53"/>
      <c r="DPC82" s="53"/>
      <c r="DPD82" s="53"/>
      <c r="DPE82" s="53"/>
      <c r="DPF82" s="53"/>
      <c r="DPG82" s="53"/>
      <c r="DPH82" s="53"/>
      <c r="DPI82" s="53"/>
      <c r="DPJ82" s="53"/>
      <c r="DPK82" s="53"/>
      <c r="DPL82" s="53"/>
      <c r="DPM82" s="53"/>
      <c r="DPN82" s="53"/>
      <c r="DPO82" s="53"/>
      <c r="DPP82" s="53"/>
      <c r="DPQ82" s="53"/>
      <c r="DPR82" s="53"/>
      <c r="DPS82" s="53"/>
      <c r="DPT82" s="53"/>
      <c r="DPU82" s="53"/>
      <c r="DPV82" s="53"/>
      <c r="DPW82" s="53"/>
      <c r="DPX82" s="53"/>
      <c r="DPY82" s="53"/>
      <c r="DPZ82" s="53"/>
      <c r="DQA82" s="53"/>
      <c r="DQB82" s="53"/>
      <c r="DQC82" s="53"/>
      <c r="DQD82" s="53"/>
      <c r="DQE82" s="53"/>
      <c r="DQF82" s="53"/>
      <c r="DQG82" s="53"/>
      <c r="DQH82" s="53"/>
      <c r="DQI82" s="53"/>
      <c r="DQJ82" s="53"/>
      <c r="DQK82" s="53"/>
      <c r="DQL82" s="53"/>
      <c r="DQM82" s="53"/>
      <c r="DQN82" s="53"/>
      <c r="DQO82" s="53"/>
      <c r="DQP82" s="53"/>
      <c r="DQQ82" s="53"/>
      <c r="DQR82" s="53"/>
      <c r="DQS82" s="53"/>
      <c r="DQT82" s="53"/>
      <c r="DQU82" s="53"/>
      <c r="DQV82" s="53"/>
      <c r="DQW82" s="53"/>
      <c r="DQX82" s="53"/>
      <c r="DQY82" s="53"/>
      <c r="DQZ82" s="53"/>
      <c r="DRA82" s="53"/>
      <c r="DRB82" s="53"/>
      <c r="DRC82" s="53"/>
      <c r="DRD82" s="53"/>
      <c r="DRE82" s="53"/>
      <c r="DRF82" s="53"/>
      <c r="DRG82" s="53"/>
      <c r="DRH82" s="53"/>
      <c r="DRI82" s="53"/>
      <c r="DRJ82" s="53"/>
      <c r="DRK82" s="53"/>
      <c r="DRL82" s="53"/>
      <c r="DRM82" s="53"/>
      <c r="DRN82" s="53"/>
      <c r="DRO82" s="53"/>
      <c r="DRP82" s="53"/>
      <c r="DRQ82" s="53"/>
      <c r="DRR82" s="53"/>
      <c r="DRS82" s="53"/>
      <c r="DRT82" s="53"/>
      <c r="DRU82" s="53"/>
      <c r="DRV82" s="53"/>
      <c r="DRW82" s="53"/>
      <c r="DRX82" s="53"/>
      <c r="DRY82" s="53"/>
      <c r="DRZ82" s="53"/>
      <c r="DSA82" s="53"/>
      <c r="DSB82" s="53"/>
      <c r="DSC82" s="53"/>
      <c r="DSD82" s="53"/>
      <c r="DSE82" s="53"/>
      <c r="DSF82" s="53"/>
      <c r="DSG82" s="53"/>
      <c r="DSH82" s="53"/>
      <c r="DSI82" s="53"/>
      <c r="DSJ82" s="53"/>
      <c r="DSK82" s="53"/>
      <c r="DSL82" s="53"/>
      <c r="DSM82" s="53"/>
      <c r="DSN82" s="53"/>
      <c r="DSO82" s="53"/>
      <c r="DSP82" s="53"/>
      <c r="DSQ82" s="53"/>
      <c r="DSR82" s="53"/>
      <c r="DSS82" s="53"/>
      <c r="DST82" s="53"/>
      <c r="DSU82" s="53"/>
      <c r="DSV82" s="53"/>
      <c r="DSW82" s="53"/>
      <c r="DSX82" s="53"/>
      <c r="DSY82" s="53"/>
      <c r="DSZ82" s="53"/>
      <c r="DTA82" s="53"/>
      <c r="DTB82" s="53"/>
      <c r="DTC82" s="53"/>
      <c r="DTD82" s="53"/>
      <c r="DTE82" s="53"/>
      <c r="DTF82" s="53"/>
      <c r="DTG82" s="53"/>
      <c r="DTH82" s="53"/>
      <c r="DTI82" s="53"/>
      <c r="DTJ82" s="53"/>
      <c r="DTK82" s="53"/>
      <c r="DTL82" s="53"/>
      <c r="DTM82" s="53"/>
      <c r="DTN82" s="53"/>
      <c r="DTO82" s="53"/>
      <c r="DTP82" s="53"/>
      <c r="DTQ82" s="53"/>
      <c r="DTR82" s="53"/>
      <c r="DTS82" s="53"/>
      <c r="DTT82" s="53"/>
      <c r="DTU82" s="53"/>
      <c r="DTV82" s="53"/>
      <c r="DTW82" s="53"/>
      <c r="DTX82" s="53"/>
      <c r="DTY82" s="53"/>
      <c r="DTZ82" s="53"/>
      <c r="DUA82" s="53"/>
      <c r="DUB82" s="53"/>
      <c r="DUC82" s="53"/>
      <c r="DUD82" s="53"/>
      <c r="DUE82" s="53"/>
      <c r="DUF82" s="53"/>
      <c r="DUG82" s="53"/>
      <c r="DUH82" s="53"/>
      <c r="DUI82" s="53"/>
      <c r="DUJ82" s="53"/>
      <c r="DUK82" s="53"/>
      <c r="DUL82" s="53"/>
      <c r="DUM82" s="53"/>
      <c r="DUN82" s="53"/>
      <c r="DUO82" s="53"/>
      <c r="DUP82" s="53"/>
      <c r="DUQ82" s="53"/>
      <c r="DUR82" s="53"/>
      <c r="DUS82" s="53"/>
      <c r="DUT82" s="53"/>
      <c r="DUU82" s="53"/>
      <c r="DUV82" s="53"/>
      <c r="DUW82" s="53"/>
      <c r="DUX82" s="53"/>
      <c r="DUY82" s="53"/>
      <c r="DUZ82" s="53"/>
      <c r="DVA82" s="53"/>
      <c r="DVB82" s="53"/>
      <c r="DVC82" s="53"/>
      <c r="DVD82" s="53"/>
      <c r="DVE82" s="53"/>
      <c r="DVF82" s="53"/>
      <c r="DVG82" s="53"/>
      <c r="DVH82" s="53"/>
      <c r="DVI82" s="53"/>
      <c r="DVJ82" s="53"/>
      <c r="DVK82" s="53"/>
      <c r="DVL82" s="53"/>
      <c r="DVM82" s="53"/>
      <c r="DVN82" s="53"/>
      <c r="DVO82" s="53"/>
      <c r="DVP82" s="53"/>
      <c r="DVQ82" s="53"/>
      <c r="DVR82" s="53"/>
      <c r="DVS82" s="53"/>
      <c r="DVT82" s="53"/>
      <c r="DVU82" s="53"/>
      <c r="DVV82" s="53"/>
      <c r="DVW82" s="53"/>
      <c r="DVX82" s="53"/>
      <c r="DVY82" s="53"/>
      <c r="DVZ82" s="53"/>
      <c r="DWA82" s="53"/>
      <c r="DWB82" s="53"/>
      <c r="DWC82" s="53"/>
      <c r="DWD82" s="53"/>
      <c r="DWE82" s="53"/>
      <c r="DWF82" s="53"/>
      <c r="DWG82" s="53"/>
      <c r="DWH82" s="53"/>
      <c r="DWI82" s="53"/>
      <c r="DWJ82" s="53"/>
      <c r="DWK82" s="53"/>
      <c r="DWL82" s="53"/>
      <c r="DWM82" s="53"/>
      <c r="DWN82" s="53"/>
      <c r="DWO82" s="53"/>
      <c r="DWP82" s="53"/>
      <c r="DWQ82" s="53"/>
      <c r="DWR82" s="53"/>
      <c r="DWS82" s="53"/>
      <c r="DWT82" s="53"/>
      <c r="DWU82" s="53"/>
      <c r="DWV82" s="53"/>
      <c r="DWW82" s="53"/>
      <c r="DWX82" s="53"/>
      <c r="DWY82" s="53"/>
      <c r="DWZ82" s="53"/>
      <c r="DXA82" s="53"/>
      <c r="DXB82" s="53"/>
      <c r="DXC82" s="53"/>
      <c r="DXD82" s="53"/>
      <c r="DXE82" s="53"/>
      <c r="DXF82" s="53"/>
      <c r="DXG82" s="53"/>
      <c r="DXH82" s="53"/>
      <c r="DXI82" s="53"/>
      <c r="DXJ82" s="53"/>
      <c r="DXK82" s="53"/>
      <c r="DXL82" s="53"/>
      <c r="DXM82" s="53"/>
      <c r="DXN82" s="53"/>
      <c r="DXO82" s="53"/>
      <c r="DXP82" s="53"/>
      <c r="DXQ82" s="53"/>
      <c r="DXR82" s="53"/>
      <c r="DXS82" s="53"/>
      <c r="DXT82" s="53"/>
      <c r="DXU82" s="53"/>
      <c r="DXV82" s="53"/>
      <c r="DXW82" s="53"/>
      <c r="DXX82" s="53"/>
      <c r="DXY82" s="53"/>
      <c r="DXZ82" s="53"/>
      <c r="DYA82" s="53"/>
      <c r="DYB82" s="53"/>
      <c r="DYC82" s="53"/>
      <c r="DYD82" s="53"/>
      <c r="DYE82" s="53"/>
      <c r="DYF82" s="53"/>
      <c r="DYG82" s="53"/>
      <c r="DYH82" s="53"/>
      <c r="DYI82" s="53"/>
      <c r="DYJ82" s="53"/>
      <c r="DYK82" s="53"/>
      <c r="DYL82" s="53"/>
      <c r="DYM82" s="53"/>
      <c r="DYN82" s="53"/>
      <c r="DYO82" s="53"/>
      <c r="DYP82" s="53"/>
      <c r="DYQ82" s="53"/>
      <c r="DYR82" s="53"/>
      <c r="DYS82" s="53"/>
      <c r="DYT82" s="53"/>
      <c r="DYU82" s="53"/>
      <c r="DYV82" s="53"/>
      <c r="DYW82" s="53"/>
      <c r="DYX82" s="53"/>
      <c r="DYY82" s="53"/>
      <c r="DYZ82" s="53"/>
      <c r="DZA82" s="53"/>
      <c r="DZB82" s="53"/>
      <c r="DZC82" s="53"/>
      <c r="DZD82" s="53"/>
      <c r="DZE82" s="53"/>
      <c r="DZF82" s="53"/>
      <c r="DZG82" s="53"/>
      <c r="DZH82" s="53"/>
      <c r="DZI82" s="53"/>
      <c r="DZJ82" s="53"/>
      <c r="DZK82" s="53"/>
      <c r="DZL82" s="53"/>
      <c r="DZM82" s="53"/>
      <c r="DZN82" s="53"/>
      <c r="DZO82" s="53"/>
      <c r="DZP82" s="53"/>
      <c r="DZQ82" s="53"/>
      <c r="DZR82" s="53"/>
      <c r="DZS82" s="53"/>
      <c r="DZT82" s="53"/>
      <c r="DZU82" s="53"/>
      <c r="DZV82" s="53"/>
      <c r="DZW82" s="53"/>
      <c r="DZX82" s="53"/>
      <c r="DZY82" s="53"/>
      <c r="DZZ82" s="53"/>
      <c r="EAA82" s="53"/>
      <c r="EAB82" s="53"/>
      <c r="EAC82" s="53"/>
      <c r="EAD82" s="53"/>
      <c r="EAE82" s="53"/>
      <c r="EAF82" s="53"/>
      <c r="EAG82" s="53"/>
      <c r="EAH82" s="53"/>
      <c r="EAI82" s="53"/>
      <c r="EAJ82" s="53"/>
      <c r="EAK82" s="53"/>
      <c r="EAL82" s="53"/>
      <c r="EAM82" s="53"/>
      <c r="EAN82" s="53"/>
      <c r="EAO82" s="53"/>
      <c r="EAP82" s="53"/>
      <c r="EAQ82" s="53"/>
      <c r="EAR82" s="53"/>
      <c r="EAS82" s="53"/>
      <c r="EAT82" s="53"/>
      <c r="EAU82" s="53"/>
      <c r="EAV82" s="53"/>
      <c r="EAW82" s="53"/>
      <c r="EAX82" s="53"/>
      <c r="EAY82" s="53"/>
      <c r="EAZ82" s="53"/>
      <c r="EBA82" s="53"/>
      <c r="EBB82" s="53"/>
      <c r="EBC82" s="53"/>
      <c r="EBD82" s="53"/>
      <c r="EBE82" s="53"/>
      <c r="EBF82" s="53"/>
      <c r="EBG82" s="53"/>
      <c r="EBH82" s="53"/>
      <c r="EBI82" s="53"/>
      <c r="EBJ82" s="53"/>
      <c r="EBK82" s="53"/>
      <c r="EBL82" s="53"/>
      <c r="EBM82" s="53"/>
      <c r="EBN82" s="53"/>
      <c r="EBO82" s="53"/>
      <c r="EBP82" s="53"/>
      <c r="EBQ82" s="53"/>
      <c r="EBR82" s="53"/>
      <c r="EBS82" s="53"/>
      <c r="EBT82" s="53"/>
      <c r="EBU82" s="53"/>
      <c r="EBV82" s="53"/>
      <c r="EBW82" s="53"/>
      <c r="EBX82" s="53"/>
      <c r="EBY82" s="53"/>
      <c r="EBZ82" s="53"/>
      <c r="ECA82" s="53"/>
      <c r="ECB82" s="53"/>
      <c r="ECC82" s="53"/>
      <c r="ECD82" s="53"/>
      <c r="ECE82" s="53"/>
      <c r="ECF82" s="53"/>
      <c r="ECG82" s="53"/>
      <c r="ECH82" s="53"/>
      <c r="ECI82" s="53"/>
      <c r="ECJ82" s="53"/>
      <c r="ECK82" s="53"/>
      <c r="ECL82" s="53"/>
      <c r="ECM82" s="53"/>
      <c r="ECN82" s="53"/>
      <c r="ECO82" s="53"/>
      <c r="ECP82" s="53"/>
      <c r="ECQ82" s="53"/>
      <c r="ECR82" s="53"/>
      <c r="ECS82" s="53"/>
      <c r="ECT82" s="53"/>
      <c r="ECU82" s="53"/>
      <c r="ECV82" s="53"/>
      <c r="ECW82" s="53"/>
      <c r="ECX82" s="53"/>
      <c r="ECY82" s="53"/>
      <c r="ECZ82" s="53"/>
      <c r="EDA82" s="53"/>
      <c r="EDB82" s="53"/>
      <c r="EDC82" s="53"/>
      <c r="EDD82" s="53"/>
      <c r="EDE82" s="53"/>
      <c r="EDF82" s="53"/>
      <c r="EDG82" s="53"/>
      <c r="EDH82" s="53"/>
      <c r="EDI82" s="53"/>
      <c r="EDJ82" s="53"/>
      <c r="EDK82" s="53"/>
      <c r="EDL82" s="53"/>
      <c r="EDM82" s="53"/>
      <c r="EDN82" s="53"/>
      <c r="EDO82" s="53"/>
      <c r="EDP82" s="53"/>
      <c r="EDQ82" s="53"/>
      <c r="EDR82" s="53"/>
      <c r="EDS82" s="53"/>
      <c r="EDT82" s="53"/>
      <c r="EDU82" s="53"/>
      <c r="EDV82" s="53"/>
      <c r="EDW82" s="53"/>
      <c r="EDX82" s="53"/>
      <c r="EDY82" s="53"/>
      <c r="EDZ82" s="53"/>
      <c r="EEA82" s="53"/>
      <c r="EEB82" s="53"/>
      <c r="EEC82" s="53"/>
      <c r="EED82" s="53"/>
      <c r="EEE82" s="53"/>
      <c r="EEF82" s="53"/>
      <c r="EEG82" s="53"/>
      <c r="EEH82" s="53"/>
      <c r="EEI82" s="53"/>
      <c r="EEJ82" s="53"/>
      <c r="EEK82" s="53"/>
      <c r="EEL82" s="53"/>
      <c r="EEM82" s="53"/>
      <c r="EEN82" s="53"/>
      <c r="EEO82" s="53"/>
      <c r="EEP82" s="53"/>
      <c r="EEQ82" s="53"/>
      <c r="EER82" s="53"/>
      <c r="EES82" s="53"/>
      <c r="EET82" s="53"/>
      <c r="EEU82" s="53"/>
      <c r="EEV82" s="53"/>
      <c r="EEW82" s="53"/>
      <c r="EEX82" s="53"/>
      <c r="EEY82" s="53"/>
      <c r="EEZ82" s="53"/>
      <c r="EFA82" s="53"/>
      <c r="EFB82" s="53"/>
      <c r="EFC82" s="53"/>
      <c r="EFD82" s="53"/>
      <c r="EFE82" s="53"/>
      <c r="EFF82" s="53"/>
      <c r="EFG82" s="53"/>
      <c r="EFH82" s="53"/>
      <c r="EFI82" s="53"/>
      <c r="EFJ82" s="53"/>
      <c r="EFK82" s="53"/>
      <c r="EFL82" s="53"/>
      <c r="EFM82" s="53"/>
      <c r="EFN82" s="53"/>
      <c r="EFO82" s="53"/>
      <c r="EFP82" s="53"/>
      <c r="EFQ82" s="53"/>
      <c r="EFR82" s="53"/>
      <c r="EFS82" s="53"/>
      <c r="EFT82" s="53"/>
      <c r="EFU82" s="53"/>
      <c r="EFV82" s="53"/>
      <c r="EFW82" s="53"/>
      <c r="EFX82" s="53"/>
      <c r="EFY82" s="53"/>
      <c r="EFZ82" s="53"/>
      <c r="EGA82" s="53"/>
      <c r="EGB82" s="53"/>
      <c r="EGC82" s="53"/>
      <c r="EGD82" s="53"/>
      <c r="EGE82" s="53"/>
      <c r="EGF82" s="53"/>
      <c r="EGG82" s="53"/>
      <c r="EGH82" s="53"/>
      <c r="EGI82" s="53"/>
      <c r="EGJ82" s="53"/>
      <c r="EGK82" s="53"/>
      <c r="EGL82" s="53"/>
      <c r="EGM82" s="53"/>
      <c r="EGN82" s="53"/>
      <c r="EGO82" s="53"/>
      <c r="EGP82" s="53"/>
      <c r="EGQ82" s="53"/>
      <c r="EGR82" s="53"/>
      <c r="EGS82" s="53"/>
      <c r="EGT82" s="53"/>
      <c r="EGU82" s="53"/>
      <c r="EGV82" s="53"/>
      <c r="EGW82" s="53"/>
      <c r="EGX82" s="53"/>
      <c r="EGY82" s="53"/>
      <c r="EGZ82" s="53"/>
      <c r="EHA82" s="53"/>
      <c r="EHB82" s="53"/>
      <c r="EHC82" s="53"/>
      <c r="EHD82" s="53"/>
      <c r="EHE82" s="53"/>
      <c r="EHF82" s="53"/>
      <c r="EHG82" s="53"/>
      <c r="EHH82" s="53"/>
      <c r="EHI82" s="53"/>
      <c r="EHJ82" s="53"/>
      <c r="EHK82" s="53"/>
      <c r="EHL82" s="53"/>
      <c r="EHM82" s="53"/>
      <c r="EHN82" s="53"/>
      <c r="EHO82" s="53"/>
      <c r="EHP82" s="53"/>
      <c r="EHQ82" s="53"/>
      <c r="EHR82" s="53"/>
      <c r="EHS82" s="53"/>
      <c r="EHT82" s="53"/>
      <c r="EHU82" s="53"/>
      <c r="EHV82" s="53"/>
      <c r="EHW82" s="53"/>
      <c r="EHX82" s="53"/>
      <c r="EHY82" s="53"/>
      <c r="EHZ82" s="53"/>
      <c r="EIA82" s="53"/>
      <c r="EIB82" s="53"/>
      <c r="EIC82" s="53"/>
      <c r="EID82" s="53"/>
      <c r="EIE82" s="53"/>
      <c r="EIF82" s="53"/>
      <c r="EIG82" s="53"/>
      <c r="EIH82" s="53"/>
      <c r="EII82" s="53"/>
      <c r="EIJ82" s="53"/>
      <c r="EIK82" s="53"/>
      <c r="EIL82" s="53"/>
      <c r="EIM82" s="53"/>
      <c r="EIN82" s="53"/>
      <c r="EIO82" s="53"/>
      <c r="EIP82" s="53"/>
      <c r="EIQ82" s="53"/>
      <c r="EIR82" s="53"/>
      <c r="EIS82" s="53"/>
      <c r="EIT82" s="53"/>
      <c r="EIU82" s="53"/>
      <c r="EIV82" s="53"/>
      <c r="EIW82" s="53"/>
      <c r="EIX82" s="53"/>
      <c r="EIY82" s="53"/>
      <c r="EIZ82" s="53"/>
      <c r="EJA82" s="53"/>
      <c r="EJB82" s="53"/>
      <c r="EJC82" s="53"/>
      <c r="EJD82" s="53"/>
      <c r="EJE82" s="53"/>
      <c r="EJF82" s="53"/>
      <c r="EJG82" s="53"/>
      <c r="EJH82" s="53"/>
      <c r="EJI82" s="53"/>
      <c r="EJJ82" s="53"/>
      <c r="EJK82" s="53"/>
      <c r="EJL82" s="53"/>
      <c r="EJM82" s="53"/>
      <c r="EJN82" s="53"/>
      <c r="EJO82" s="53"/>
      <c r="EJP82" s="53"/>
      <c r="EJQ82" s="53"/>
      <c r="EJR82" s="53"/>
      <c r="EJS82" s="53"/>
      <c r="EJT82" s="53"/>
      <c r="EJU82" s="53"/>
      <c r="EJV82" s="53"/>
      <c r="EJW82" s="53"/>
      <c r="EJX82" s="53"/>
      <c r="EJY82" s="53"/>
      <c r="EJZ82" s="53"/>
      <c r="EKA82" s="53"/>
      <c r="EKB82" s="53"/>
      <c r="EKC82" s="53"/>
      <c r="EKD82" s="53"/>
      <c r="EKE82" s="53"/>
      <c r="EKF82" s="53"/>
      <c r="EKG82" s="53"/>
      <c r="EKH82" s="53"/>
      <c r="EKI82" s="53"/>
      <c r="EKJ82" s="53"/>
      <c r="EKK82" s="53"/>
      <c r="EKL82" s="53"/>
      <c r="EKM82" s="53"/>
      <c r="EKN82" s="53"/>
      <c r="EKO82" s="53"/>
      <c r="EKP82" s="53"/>
      <c r="EKQ82" s="53"/>
      <c r="EKR82" s="53"/>
      <c r="EKS82" s="53"/>
      <c r="EKT82" s="53"/>
      <c r="EKU82" s="53"/>
      <c r="EKV82" s="53"/>
      <c r="EKW82" s="53"/>
      <c r="EKX82" s="53"/>
      <c r="EKY82" s="53"/>
      <c r="EKZ82" s="53"/>
      <c r="ELA82" s="53"/>
      <c r="ELB82" s="53"/>
      <c r="ELC82" s="53"/>
      <c r="ELD82" s="53"/>
      <c r="ELE82" s="53"/>
      <c r="ELF82" s="53"/>
      <c r="ELG82" s="53"/>
      <c r="ELH82" s="53"/>
      <c r="ELI82" s="53"/>
      <c r="ELJ82" s="53"/>
      <c r="ELK82" s="53"/>
      <c r="ELL82" s="53"/>
      <c r="ELM82" s="53"/>
      <c r="ELN82" s="53"/>
      <c r="ELO82" s="53"/>
      <c r="ELP82" s="53"/>
      <c r="ELQ82" s="53"/>
      <c r="ELR82" s="53"/>
      <c r="ELS82" s="53"/>
      <c r="ELT82" s="53"/>
      <c r="ELU82" s="53"/>
      <c r="ELV82" s="53"/>
      <c r="ELW82" s="53"/>
      <c r="ELX82" s="53"/>
      <c r="ELY82" s="53"/>
      <c r="ELZ82" s="53"/>
      <c r="EMA82" s="53"/>
      <c r="EMB82" s="53"/>
      <c r="EMC82" s="53"/>
      <c r="EMD82" s="53"/>
      <c r="EME82" s="53"/>
      <c r="EMF82" s="53"/>
      <c r="EMG82" s="53"/>
      <c r="EMH82" s="53"/>
      <c r="EMI82" s="53"/>
      <c r="EMJ82" s="53"/>
      <c r="EMK82" s="53"/>
      <c r="EML82" s="53"/>
      <c r="EMM82" s="53"/>
      <c r="EMN82" s="53"/>
      <c r="EMO82" s="53"/>
      <c r="EMP82" s="53"/>
      <c r="EMQ82" s="53"/>
      <c r="EMR82" s="53"/>
      <c r="EMS82" s="53"/>
      <c r="EMT82" s="53"/>
      <c r="EMU82" s="53"/>
      <c r="EMV82" s="53"/>
      <c r="EMW82" s="53"/>
      <c r="EMX82" s="53"/>
      <c r="EMY82" s="53"/>
      <c r="EMZ82" s="53"/>
      <c r="ENA82" s="53"/>
      <c r="ENB82" s="53"/>
      <c r="ENC82" s="53"/>
      <c r="END82" s="53"/>
      <c r="ENE82" s="53"/>
      <c r="ENF82" s="53"/>
      <c r="ENG82" s="53"/>
      <c r="ENH82" s="53"/>
      <c r="ENI82" s="53"/>
      <c r="ENJ82" s="53"/>
      <c r="ENK82" s="53"/>
      <c r="ENL82" s="53"/>
      <c r="ENM82" s="53"/>
      <c r="ENN82" s="53"/>
      <c r="ENO82" s="53"/>
      <c r="ENP82" s="53"/>
      <c r="ENQ82" s="53"/>
      <c r="ENR82" s="53"/>
      <c r="ENS82" s="53"/>
      <c r="ENT82" s="53"/>
      <c r="ENU82" s="53"/>
      <c r="ENV82" s="53"/>
      <c r="ENW82" s="53"/>
      <c r="ENX82" s="53"/>
      <c r="ENY82" s="53"/>
      <c r="ENZ82" s="53"/>
      <c r="EOA82" s="53"/>
      <c r="EOB82" s="53"/>
      <c r="EOC82" s="53"/>
      <c r="EOD82" s="53"/>
      <c r="EOE82" s="53"/>
      <c r="EOF82" s="53"/>
      <c r="EOG82" s="53"/>
      <c r="EOH82" s="53"/>
      <c r="EOI82" s="53"/>
      <c r="EOJ82" s="53"/>
      <c r="EOK82" s="53"/>
      <c r="EOL82" s="53"/>
      <c r="EOM82" s="53"/>
      <c r="EON82" s="53"/>
      <c r="EOO82" s="53"/>
      <c r="EOP82" s="53"/>
      <c r="EOQ82" s="53"/>
      <c r="EOR82" s="53"/>
      <c r="EOS82" s="53"/>
      <c r="EOT82" s="53"/>
      <c r="EOU82" s="53"/>
      <c r="EOV82" s="53"/>
      <c r="EOW82" s="53"/>
      <c r="EOX82" s="53"/>
      <c r="EOY82" s="53"/>
      <c r="EOZ82" s="53"/>
      <c r="EPA82" s="53"/>
      <c r="EPB82" s="53"/>
      <c r="EPC82" s="53"/>
      <c r="EPD82" s="53"/>
      <c r="EPE82" s="53"/>
      <c r="EPF82" s="53"/>
      <c r="EPG82" s="53"/>
      <c r="EPH82" s="53"/>
      <c r="EPI82" s="53"/>
      <c r="EPJ82" s="53"/>
      <c r="EPK82" s="53"/>
      <c r="EPL82" s="53"/>
      <c r="EPM82" s="53"/>
      <c r="EPN82" s="53"/>
      <c r="EPO82" s="53"/>
      <c r="EPP82" s="53"/>
      <c r="EPQ82" s="53"/>
      <c r="EPR82" s="53"/>
      <c r="EPS82" s="53"/>
      <c r="EPT82" s="53"/>
      <c r="EPU82" s="53"/>
      <c r="EPV82" s="53"/>
      <c r="EPW82" s="53"/>
      <c r="EPX82" s="53"/>
      <c r="EPY82" s="53"/>
      <c r="EPZ82" s="53"/>
      <c r="EQA82" s="53"/>
      <c r="EQB82" s="53"/>
      <c r="EQC82" s="53"/>
      <c r="EQD82" s="53"/>
      <c r="EQE82" s="53"/>
      <c r="EQF82" s="53"/>
      <c r="EQG82" s="53"/>
      <c r="EQH82" s="53"/>
      <c r="EQI82" s="53"/>
      <c r="EQJ82" s="53"/>
      <c r="EQK82" s="53"/>
      <c r="EQL82" s="53"/>
      <c r="EQM82" s="53"/>
      <c r="EQN82" s="53"/>
      <c r="EQO82" s="53"/>
      <c r="EQP82" s="53"/>
      <c r="EQQ82" s="53"/>
      <c r="EQR82" s="53"/>
      <c r="EQS82" s="53"/>
      <c r="EQT82" s="53"/>
      <c r="EQU82" s="53"/>
      <c r="EQV82" s="53"/>
      <c r="EQW82" s="53"/>
      <c r="EQX82" s="53"/>
      <c r="EQY82" s="53"/>
      <c r="EQZ82" s="53"/>
      <c r="ERA82" s="53"/>
      <c r="ERB82" s="53"/>
      <c r="ERC82" s="53"/>
      <c r="ERD82" s="53"/>
      <c r="ERE82" s="53"/>
      <c r="ERF82" s="53"/>
      <c r="ERG82" s="53"/>
      <c r="ERH82" s="53"/>
      <c r="ERI82" s="53"/>
      <c r="ERJ82" s="53"/>
      <c r="ERK82" s="53"/>
      <c r="ERL82" s="53"/>
      <c r="ERM82" s="53"/>
      <c r="ERN82" s="53"/>
      <c r="ERO82" s="53"/>
      <c r="ERP82" s="53"/>
      <c r="ERQ82" s="53"/>
      <c r="ERR82" s="53"/>
      <c r="ERS82" s="53"/>
      <c r="ERT82" s="53"/>
      <c r="ERU82" s="53"/>
      <c r="ERV82" s="53"/>
      <c r="ERW82" s="53"/>
      <c r="ERX82" s="53"/>
      <c r="ERY82" s="53"/>
      <c r="ERZ82" s="53"/>
      <c r="ESA82" s="53"/>
      <c r="ESB82" s="53"/>
      <c r="ESC82" s="53"/>
      <c r="ESD82" s="53"/>
      <c r="ESE82" s="53"/>
      <c r="ESF82" s="53"/>
      <c r="ESG82" s="53"/>
      <c r="ESH82" s="53"/>
      <c r="ESI82" s="53"/>
      <c r="ESJ82" s="53"/>
      <c r="ESK82" s="53"/>
      <c r="ESL82" s="53"/>
      <c r="ESM82" s="53"/>
      <c r="ESN82" s="53"/>
      <c r="ESO82" s="53"/>
      <c r="ESP82" s="53"/>
      <c r="ESQ82" s="53"/>
      <c r="ESR82" s="53"/>
      <c r="ESS82" s="53"/>
      <c r="EST82" s="53"/>
      <c r="ESU82" s="53"/>
      <c r="ESV82" s="53"/>
      <c r="ESW82" s="53"/>
      <c r="ESX82" s="53"/>
      <c r="ESY82" s="53"/>
      <c r="ESZ82" s="53"/>
      <c r="ETA82" s="53"/>
      <c r="ETB82" s="53"/>
      <c r="ETC82" s="53"/>
      <c r="ETD82" s="53"/>
      <c r="ETE82" s="53"/>
      <c r="ETF82" s="53"/>
      <c r="ETG82" s="53"/>
      <c r="ETH82" s="53"/>
      <c r="ETI82" s="53"/>
      <c r="ETJ82" s="53"/>
      <c r="ETK82" s="53"/>
      <c r="ETL82" s="53"/>
      <c r="ETM82" s="53"/>
      <c r="ETN82" s="53"/>
      <c r="ETO82" s="53"/>
      <c r="ETP82" s="53"/>
      <c r="ETQ82" s="53"/>
      <c r="ETR82" s="53"/>
      <c r="ETS82" s="53"/>
      <c r="ETT82" s="53"/>
      <c r="ETU82" s="53"/>
      <c r="ETV82" s="53"/>
      <c r="ETW82" s="53"/>
      <c r="ETX82" s="53"/>
      <c r="ETY82" s="53"/>
      <c r="ETZ82" s="53"/>
      <c r="EUA82" s="53"/>
      <c r="EUB82" s="53"/>
      <c r="EUC82" s="53"/>
      <c r="EUD82" s="53"/>
      <c r="EUE82" s="53"/>
      <c r="EUF82" s="53"/>
      <c r="EUG82" s="53"/>
      <c r="EUH82" s="53"/>
      <c r="EUI82" s="53"/>
      <c r="EUJ82" s="53"/>
      <c r="EUK82" s="53"/>
      <c r="EUL82" s="53"/>
      <c r="EUM82" s="53"/>
      <c r="EUN82" s="53"/>
      <c r="EUO82" s="53"/>
      <c r="EUP82" s="53"/>
      <c r="EUQ82" s="53"/>
      <c r="EUR82" s="53"/>
      <c r="EUS82" s="53"/>
      <c r="EUT82" s="53"/>
      <c r="EUU82" s="53"/>
      <c r="EUV82" s="53"/>
      <c r="EUW82" s="53"/>
      <c r="EUX82" s="53"/>
      <c r="EUY82" s="53"/>
      <c r="EUZ82" s="53"/>
      <c r="EVA82" s="53"/>
      <c r="EVB82" s="53"/>
      <c r="EVC82" s="53"/>
      <c r="EVD82" s="53"/>
      <c r="EVE82" s="53"/>
      <c r="EVF82" s="53"/>
      <c r="EVG82" s="53"/>
      <c r="EVH82" s="53"/>
      <c r="EVI82" s="53"/>
      <c r="EVJ82" s="53"/>
      <c r="EVK82" s="53"/>
      <c r="EVL82" s="53"/>
      <c r="EVM82" s="53"/>
      <c r="EVN82" s="53"/>
      <c r="EVO82" s="53"/>
      <c r="EVP82" s="53"/>
      <c r="EVQ82" s="53"/>
      <c r="EVR82" s="53"/>
      <c r="EVS82" s="53"/>
      <c r="EVT82" s="53"/>
      <c r="EVU82" s="53"/>
      <c r="EVV82" s="53"/>
      <c r="EVW82" s="53"/>
      <c r="EVX82" s="53"/>
      <c r="EVY82" s="53"/>
      <c r="EVZ82" s="53"/>
      <c r="EWA82" s="53"/>
      <c r="EWB82" s="53"/>
      <c r="EWC82" s="53"/>
      <c r="EWD82" s="53"/>
      <c r="EWE82" s="53"/>
      <c r="EWF82" s="53"/>
      <c r="EWG82" s="53"/>
      <c r="EWH82" s="53"/>
      <c r="EWI82" s="53"/>
      <c r="EWJ82" s="53"/>
      <c r="EWK82" s="53"/>
      <c r="EWL82" s="53"/>
      <c r="EWM82" s="53"/>
      <c r="EWN82" s="53"/>
      <c r="EWO82" s="53"/>
      <c r="EWP82" s="53"/>
      <c r="EWQ82" s="53"/>
      <c r="EWR82" s="53"/>
      <c r="EWS82" s="53"/>
      <c r="EWT82" s="53"/>
      <c r="EWU82" s="53"/>
      <c r="EWV82" s="53"/>
      <c r="EWW82" s="53"/>
      <c r="EWX82" s="53"/>
      <c r="EWY82" s="53"/>
      <c r="EWZ82" s="53"/>
      <c r="EXA82" s="53"/>
      <c r="EXB82" s="53"/>
      <c r="EXC82" s="53"/>
      <c r="EXD82" s="53"/>
      <c r="EXE82" s="53"/>
      <c r="EXF82" s="53"/>
      <c r="EXG82" s="53"/>
      <c r="EXH82" s="53"/>
      <c r="EXI82" s="53"/>
      <c r="EXJ82" s="53"/>
      <c r="EXK82" s="53"/>
      <c r="EXL82" s="53"/>
      <c r="EXM82" s="53"/>
      <c r="EXN82" s="53"/>
      <c r="EXO82" s="53"/>
      <c r="EXP82" s="53"/>
      <c r="EXQ82" s="53"/>
      <c r="EXR82" s="53"/>
      <c r="EXS82" s="53"/>
      <c r="EXT82" s="53"/>
      <c r="EXU82" s="53"/>
      <c r="EXV82" s="53"/>
      <c r="EXW82" s="53"/>
      <c r="EXX82" s="53"/>
      <c r="EXY82" s="53"/>
      <c r="EXZ82" s="53"/>
      <c r="EYA82" s="53"/>
      <c r="EYB82" s="53"/>
      <c r="EYC82" s="53"/>
      <c r="EYD82" s="53"/>
      <c r="EYE82" s="53"/>
      <c r="EYF82" s="53"/>
      <c r="EYG82" s="53"/>
      <c r="EYH82" s="53"/>
      <c r="EYI82" s="53"/>
      <c r="EYJ82" s="53"/>
      <c r="EYK82" s="53"/>
      <c r="EYL82" s="53"/>
      <c r="EYM82" s="53"/>
      <c r="EYN82" s="53"/>
      <c r="EYO82" s="53"/>
      <c r="EYP82" s="53"/>
      <c r="EYQ82" s="53"/>
      <c r="EYR82" s="53"/>
      <c r="EYS82" s="53"/>
      <c r="EYT82" s="53"/>
      <c r="EYU82" s="53"/>
      <c r="EYV82" s="53"/>
      <c r="EYW82" s="53"/>
      <c r="EYX82" s="53"/>
      <c r="EYY82" s="53"/>
      <c r="EYZ82" s="53"/>
      <c r="EZA82" s="53"/>
      <c r="EZB82" s="53"/>
      <c r="EZC82" s="53"/>
      <c r="EZD82" s="53"/>
      <c r="EZE82" s="53"/>
      <c r="EZF82" s="53"/>
      <c r="EZG82" s="53"/>
      <c r="EZH82" s="53"/>
      <c r="EZI82" s="53"/>
      <c r="EZJ82" s="53"/>
      <c r="EZK82" s="53"/>
      <c r="EZL82" s="53"/>
      <c r="EZM82" s="53"/>
      <c r="EZN82" s="53"/>
      <c r="EZO82" s="53"/>
      <c r="EZP82" s="53"/>
      <c r="EZQ82" s="53"/>
      <c r="EZR82" s="53"/>
      <c r="EZS82" s="53"/>
      <c r="EZT82" s="53"/>
      <c r="EZU82" s="53"/>
      <c r="EZV82" s="53"/>
      <c r="EZW82" s="53"/>
      <c r="EZX82" s="53"/>
      <c r="EZY82" s="53"/>
      <c r="EZZ82" s="53"/>
      <c r="FAA82" s="53"/>
      <c r="FAB82" s="53"/>
      <c r="FAC82" s="53"/>
      <c r="FAD82" s="53"/>
      <c r="FAE82" s="53"/>
      <c r="FAF82" s="53"/>
      <c r="FAG82" s="53"/>
      <c r="FAH82" s="53"/>
      <c r="FAI82" s="53"/>
      <c r="FAJ82" s="53"/>
      <c r="FAK82" s="53"/>
      <c r="FAL82" s="53"/>
      <c r="FAM82" s="53"/>
      <c r="FAN82" s="53"/>
      <c r="FAO82" s="53"/>
      <c r="FAP82" s="53"/>
      <c r="FAQ82" s="53"/>
      <c r="FAR82" s="53"/>
      <c r="FAS82" s="53"/>
      <c r="FAT82" s="53"/>
      <c r="FAU82" s="53"/>
      <c r="FAV82" s="53"/>
      <c r="FAW82" s="53"/>
      <c r="FAX82" s="53"/>
      <c r="FAY82" s="53"/>
      <c r="FAZ82" s="53"/>
      <c r="FBA82" s="53"/>
      <c r="FBB82" s="53"/>
      <c r="FBC82" s="53"/>
      <c r="FBD82" s="53"/>
      <c r="FBE82" s="53"/>
      <c r="FBF82" s="53"/>
      <c r="FBG82" s="53"/>
      <c r="FBH82" s="53"/>
      <c r="FBI82" s="53"/>
      <c r="FBJ82" s="53"/>
      <c r="FBK82" s="53"/>
      <c r="FBL82" s="53"/>
      <c r="FBM82" s="53"/>
      <c r="FBN82" s="53"/>
      <c r="FBO82" s="53"/>
      <c r="FBP82" s="53"/>
      <c r="FBQ82" s="53"/>
      <c r="FBR82" s="53"/>
      <c r="FBS82" s="53"/>
      <c r="FBT82" s="53"/>
      <c r="FBU82" s="53"/>
      <c r="FBV82" s="53"/>
      <c r="FBW82" s="53"/>
      <c r="FBX82" s="53"/>
      <c r="FBY82" s="53"/>
      <c r="FBZ82" s="53"/>
      <c r="FCA82" s="53"/>
      <c r="FCB82" s="53"/>
      <c r="FCC82" s="53"/>
      <c r="FCD82" s="53"/>
      <c r="FCE82" s="53"/>
      <c r="FCF82" s="53"/>
      <c r="FCG82" s="53"/>
      <c r="FCH82" s="53"/>
      <c r="FCI82" s="53"/>
      <c r="FCJ82" s="53"/>
      <c r="FCK82" s="53"/>
      <c r="FCL82" s="53"/>
      <c r="FCM82" s="53"/>
      <c r="FCN82" s="53"/>
      <c r="FCO82" s="53"/>
      <c r="FCP82" s="53"/>
      <c r="FCQ82" s="53"/>
      <c r="FCR82" s="53"/>
      <c r="FCS82" s="53"/>
      <c r="FCT82" s="53"/>
      <c r="FCU82" s="53"/>
      <c r="FCV82" s="53"/>
      <c r="FCW82" s="53"/>
      <c r="FCX82" s="53"/>
      <c r="FCY82" s="53"/>
      <c r="FCZ82" s="53"/>
      <c r="FDA82" s="53"/>
      <c r="FDB82" s="53"/>
      <c r="FDC82" s="53"/>
      <c r="FDD82" s="53"/>
      <c r="FDE82" s="53"/>
      <c r="FDF82" s="53"/>
      <c r="FDG82" s="53"/>
      <c r="FDH82" s="53"/>
      <c r="FDI82" s="53"/>
      <c r="FDJ82" s="53"/>
      <c r="FDK82" s="53"/>
      <c r="FDL82" s="53"/>
      <c r="FDM82" s="53"/>
      <c r="FDN82" s="53"/>
      <c r="FDO82" s="53"/>
      <c r="FDP82" s="53"/>
      <c r="FDQ82" s="53"/>
      <c r="FDR82" s="53"/>
      <c r="FDS82" s="53"/>
      <c r="FDT82" s="53"/>
      <c r="FDU82" s="53"/>
      <c r="FDV82" s="53"/>
      <c r="FDW82" s="53"/>
      <c r="FDX82" s="53"/>
      <c r="FDY82" s="53"/>
      <c r="FDZ82" s="53"/>
      <c r="FEA82" s="53"/>
      <c r="FEB82" s="53"/>
      <c r="FEC82" s="53"/>
      <c r="FED82" s="53"/>
      <c r="FEE82" s="53"/>
      <c r="FEF82" s="53"/>
      <c r="FEG82" s="53"/>
      <c r="FEH82" s="53"/>
      <c r="FEI82" s="53"/>
      <c r="FEJ82" s="53"/>
      <c r="FEK82" s="53"/>
      <c r="FEL82" s="53"/>
      <c r="FEM82" s="53"/>
      <c r="FEN82" s="53"/>
      <c r="FEO82" s="53"/>
      <c r="FEP82" s="53"/>
      <c r="FEQ82" s="53"/>
      <c r="FER82" s="53"/>
      <c r="FES82" s="53"/>
      <c r="FET82" s="53"/>
      <c r="FEU82" s="53"/>
      <c r="FEV82" s="53"/>
      <c r="FEW82" s="53"/>
      <c r="FEX82" s="53"/>
      <c r="FEY82" s="53"/>
      <c r="FEZ82" s="53"/>
      <c r="FFA82" s="53"/>
      <c r="FFB82" s="53"/>
      <c r="FFC82" s="53"/>
      <c r="FFD82" s="53"/>
      <c r="FFE82" s="53"/>
      <c r="FFF82" s="53"/>
      <c r="FFG82" s="53"/>
      <c r="FFH82" s="53"/>
      <c r="FFI82" s="53"/>
      <c r="FFJ82" s="53"/>
      <c r="FFK82" s="53"/>
      <c r="FFL82" s="53"/>
      <c r="FFM82" s="53"/>
      <c r="FFN82" s="53"/>
      <c r="FFO82" s="53"/>
      <c r="FFP82" s="53"/>
      <c r="FFQ82" s="53"/>
      <c r="FFR82" s="53"/>
      <c r="FFS82" s="53"/>
      <c r="FFT82" s="53"/>
      <c r="FFU82" s="53"/>
      <c r="FFV82" s="53"/>
      <c r="FFW82" s="53"/>
      <c r="FFX82" s="53"/>
      <c r="FFY82" s="53"/>
      <c r="FFZ82" s="53"/>
      <c r="FGA82" s="53"/>
      <c r="FGB82" s="53"/>
      <c r="FGC82" s="53"/>
      <c r="FGD82" s="53"/>
      <c r="FGE82" s="53"/>
      <c r="FGF82" s="53"/>
      <c r="FGG82" s="53"/>
      <c r="FGH82" s="53"/>
      <c r="FGI82" s="53"/>
      <c r="FGJ82" s="53"/>
      <c r="FGK82" s="53"/>
      <c r="FGL82" s="53"/>
      <c r="FGM82" s="53"/>
      <c r="FGN82" s="53"/>
      <c r="FGO82" s="53"/>
      <c r="FGP82" s="53"/>
      <c r="FGQ82" s="53"/>
      <c r="FGR82" s="53"/>
      <c r="FGS82" s="53"/>
      <c r="FGT82" s="53"/>
      <c r="FGU82" s="53"/>
      <c r="FGV82" s="53"/>
      <c r="FGW82" s="53"/>
      <c r="FGX82" s="53"/>
      <c r="FGY82" s="53"/>
      <c r="FGZ82" s="53"/>
      <c r="FHA82" s="53"/>
      <c r="FHB82" s="53"/>
      <c r="FHC82" s="53"/>
      <c r="FHD82" s="53"/>
      <c r="FHE82" s="53"/>
      <c r="FHF82" s="53"/>
      <c r="FHG82" s="53"/>
      <c r="FHH82" s="53"/>
      <c r="FHI82" s="53"/>
      <c r="FHJ82" s="53"/>
      <c r="FHK82" s="53"/>
      <c r="FHL82" s="53"/>
      <c r="FHM82" s="53"/>
      <c r="FHN82" s="53"/>
      <c r="FHO82" s="53"/>
      <c r="FHP82" s="53"/>
      <c r="FHQ82" s="53"/>
      <c r="FHR82" s="53"/>
      <c r="FHS82" s="53"/>
      <c r="FHT82" s="53"/>
      <c r="FHU82" s="53"/>
      <c r="FHV82" s="53"/>
      <c r="FHW82" s="53"/>
      <c r="FHX82" s="53"/>
      <c r="FHY82" s="53"/>
      <c r="FHZ82" s="53"/>
      <c r="FIA82" s="53"/>
      <c r="FIB82" s="53"/>
      <c r="FIC82" s="53"/>
      <c r="FID82" s="53"/>
      <c r="FIE82" s="53"/>
      <c r="FIF82" s="53"/>
      <c r="FIG82" s="53"/>
      <c r="FIH82" s="53"/>
      <c r="FII82" s="53"/>
      <c r="FIJ82" s="53"/>
      <c r="FIK82" s="53"/>
      <c r="FIL82" s="53"/>
      <c r="FIM82" s="53"/>
      <c r="FIN82" s="53"/>
      <c r="FIO82" s="53"/>
      <c r="FIP82" s="53"/>
      <c r="FIQ82" s="53"/>
      <c r="FIR82" s="53"/>
      <c r="FIS82" s="53"/>
      <c r="FIT82" s="53"/>
      <c r="FIU82" s="53"/>
      <c r="FIV82" s="53"/>
      <c r="FIW82" s="53"/>
      <c r="FIX82" s="53"/>
      <c r="FIY82" s="53"/>
      <c r="FIZ82" s="53"/>
      <c r="FJA82" s="53"/>
      <c r="FJB82" s="53"/>
      <c r="FJC82" s="53"/>
      <c r="FJD82" s="53"/>
      <c r="FJE82" s="53"/>
      <c r="FJF82" s="53"/>
      <c r="FJG82" s="53"/>
      <c r="FJH82" s="53"/>
      <c r="FJI82" s="53"/>
      <c r="FJJ82" s="53"/>
      <c r="FJK82" s="53"/>
      <c r="FJL82" s="53"/>
      <c r="FJM82" s="53"/>
      <c r="FJN82" s="53"/>
      <c r="FJO82" s="53"/>
      <c r="FJP82" s="53"/>
      <c r="FJQ82" s="53"/>
      <c r="FJR82" s="53"/>
      <c r="FJS82" s="53"/>
      <c r="FJT82" s="53"/>
      <c r="FJU82" s="53"/>
      <c r="FJV82" s="53"/>
      <c r="FJW82" s="53"/>
      <c r="FJX82" s="53"/>
      <c r="FJY82" s="53"/>
      <c r="FJZ82" s="53"/>
      <c r="FKA82" s="53"/>
      <c r="FKB82" s="53"/>
      <c r="FKC82" s="53"/>
      <c r="FKD82" s="53"/>
      <c r="FKE82" s="53"/>
      <c r="FKF82" s="53"/>
      <c r="FKG82" s="53"/>
      <c r="FKH82" s="53"/>
      <c r="FKI82" s="53"/>
      <c r="FKJ82" s="53"/>
      <c r="FKK82" s="53"/>
      <c r="FKL82" s="53"/>
      <c r="FKM82" s="53"/>
      <c r="FKN82" s="53"/>
      <c r="FKO82" s="53"/>
      <c r="FKP82" s="53"/>
      <c r="FKQ82" s="53"/>
      <c r="FKR82" s="53"/>
      <c r="FKS82" s="53"/>
      <c r="FKT82" s="53"/>
      <c r="FKU82" s="53"/>
      <c r="FKV82" s="53"/>
      <c r="FKW82" s="53"/>
      <c r="FKX82" s="53"/>
      <c r="FKY82" s="53"/>
      <c r="FKZ82" s="53"/>
      <c r="FLA82" s="53"/>
      <c r="FLB82" s="53"/>
      <c r="FLC82" s="53"/>
      <c r="FLD82" s="53"/>
      <c r="FLE82" s="53"/>
      <c r="FLF82" s="53"/>
      <c r="FLG82" s="53"/>
      <c r="FLH82" s="53"/>
      <c r="FLI82" s="53"/>
      <c r="FLJ82" s="53"/>
      <c r="FLK82" s="53"/>
      <c r="FLL82" s="53"/>
      <c r="FLM82" s="53"/>
      <c r="FLN82" s="53"/>
      <c r="FLO82" s="53"/>
      <c r="FLP82" s="53"/>
      <c r="FLQ82" s="53"/>
      <c r="FLR82" s="53"/>
      <c r="FLS82" s="53"/>
      <c r="FLT82" s="53"/>
      <c r="FLU82" s="53"/>
      <c r="FLV82" s="53"/>
      <c r="FLW82" s="53"/>
      <c r="FLX82" s="53"/>
      <c r="FLY82" s="53"/>
      <c r="FLZ82" s="53"/>
      <c r="FMA82" s="53"/>
      <c r="FMB82" s="53"/>
      <c r="FMC82" s="53"/>
      <c r="FMD82" s="53"/>
      <c r="FME82" s="53"/>
      <c r="FMF82" s="53"/>
      <c r="FMG82" s="53"/>
      <c r="FMH82" s="53"/>
      <c r="FMI82" s="53"/>
      <c r="FMJ82" s="53"/>
      <c r="FMK82" s="53"/>
      <c r="FML82" s="53"/>
      <c r="FMM82" s="53"/>
      <c r="FMN82" s="53"/>
      <c r="FMO82" s="53"/>
      <c r="FMP82" s="53"/>
      <c r="FMQ82" s="53"/>
      <c r="FMR82" s="53"/>
      <c r="FMS82" s="53"/>
      <c r="FMT82" s="53"/>
      <c r="FMU82" s="53"/>
      <c r="FMV82" s="53"/>
      <c r="FMW82" s="53"/>
      <c r="FMX82" s="53"/>
      <c r="FMY82" s="53"/>
      <c r="FMZ82" s="53"/>
      <c r="FNA82" s="53"/>
      <c r="FNB82" s="53"/>
      <c r="FNC82" s="53"/>
      <c r="FND82" s="53"/>
      <c r="FNE82" s="53"/>
      <c r="FNF82" s="53"/>
      <c r="FNG82" s="53"/>
      <c r="FNH82" s="53"/>
      <c r="FNI82" s="53"/>
      <c r="FNJ82" s="53"/>
      <c r="FNK82" s="53"/>
      <c r="FNL82" s="53"/>
      <c r="FNM82" s="53"/>
      <c r="FNN82" s="53"/>
      <c r="FNO82" s="53"/>
      <c r="FNP82" s="53"/>
      <c r="FNQ82" s="53"/>
      <c r="FNR82" s="53"/>
      <c r="FNS82" s="53"/>
      <c r="FNT82" s="53"/>
      <c r="FNU82" s="53"/>
      <c r="FNV82" s="53"/>
      <c r="FNW82" s="53"/>
      <c r="FNX82" s="53"/>
      <c r="FNY82" s="53"/>
      <c r="FNZ82" s="53"/>
      <c r="FOA82" s="53"/>
      <c r="FOB82" s="53"/>
      <c r="FOC82" s="53"/>
      <c r="FOD82" s="53"/>
      <c r="FOE82" s="53"/>
      <c r="FOF82" s="53"/>
      <c r="FOG82" s="53"/>
      <c r="FOH82" s="53"/>
      <c r="FOI82" s="53"/>
      <c r="FOJ82" s="53"/>
      <c r="FOK82" s="53"/>
      <c r="FOL82" s="53"/>
      <c r="FOM82" s="53"/>
      <c r="FON82" s="53"/>
      <c r="FOO82" s="53"/>
      <c r="FOP82" s="53"/>
      <c r="FOQ82" s="53"/>
      <c r="FOR82" s="53"/>
      <c r="FOS82" s="53"/>
      <c r="FOT82" s="53"/>
      <c r="FOU82" s="53"/>
      <c r="FOV82" s="53"/>
      <c r="FOW82" s="53"/>
      <c r="FOX82" s="53"/>
      <c r="FOY82" s="53"/>
      <c r="FOZ82" s="53"/>
      <c r="FPA82" s="53"/>
      <c r="FPB82" s="53"/>
      <c r="FPC82" s="53"/>
      <c r="FPD82" s="53"/>
      <c r="FPE82" s="53"/>
      <c r="FPF82" s="53"/>
      <c r="FPG82" s="53"/>
      <c r="FPH82" s="53"/>
      <c r="FPI82" s="53"/>
      <c r="FPJ82" s="53"/>
      <c r="FPK82" s="53"/>
      <c r="FPL82" s="53"/>
      <c r="FPM82" s="53"/>
      <c r="FPN82" s="53"/>
      <c r="FPO82" s="53"/>
      <c r="FPP82" s="53"/>
      <c r="FPQ82" s="53"/>
      <c r="FPR82" s="53"/>
      <c r="FPS82" s="53"/>
      <c r="FPT82" s="53"/>
      <c r="FPU82" s="53"/>
      <c r="FPV82" s="53"/>
      <c r="FPW82" s="53"/>
      <c r="FPX82" s="53"/>
      <c r="FPY82" s="53"/>
      <c r="FPZ82" s="53"/>
      <c r="FQA82" s="53"/>
      <c r="FQB82" s="53"/>
      <c r="FQC82" s="53"/>
      <c r="FQD82" s="53"/>
      <c r="FQE82" s="53"/>
      <c r="FQF82" s="53"/>
      <c r="FQG82" s="53"/>
      <c r="FQH82" s="53"/>
      <c r="FQI82" s="53"/>
      <c r="FQJ82" s="53"/>
      <c r="FQK82" s="53"/>
      <c r="FQL82" s="53"/>
      <c r="FQM82" s="53"/>
      <c r="FQN82" s="53"/>
      <c r="FQO82" s="53"/>
      <c r="FQP82" s="53"/>
      <c r="FQQ82" s="53"/>
      <c r="FQR82" s="53"/>
      <c r="FQS82" s="53"/>
      <c r="FQT82" s="53"/>
      <c r="FQU82" s="53"/>
      <c r="FQV82" s="53"/>
      <c r="FQW82" s="53"/>
      <c r="FQX82" s="53"/>
      <c r="FQY82" s="53"/>
      <c r="FQZ82" s="53"/>
      <c r="FRA82" s="53"/>
      <c r="FRB82" s="53"/>
      <c r="FRC82" s="53"/>
      <c r="FRD82" s="53"/>
      <c r="FRE82" s="53"/>
      <c r="FRF82" s="53"/>
      <c r="FRG82" s="53"/>
      <c r="FRH82" s="53"/>
      <c r="FRI82" s="53"/>
      <c r="FRJ82" s="53"/>
      <c r="FRK82" s="53"/>
      <c r="FRL82" s="53"/>
      <c r="FRM82" s="53"/>
      <c r="FRN82" s="53"/>
      <c r="FRO82" s="53"/>
      <c r="FRP82" s="53"/>
      <c r="FRQ82" s="53"/>
      <c r="FRR82" s="53"/>
      <c r="FRS82" s="53"/>
      <c r="FRT82" s="53"/>
      <c r="FRU82" s="53"/>
      <c r="FRV82" s="53"/>
      <c r="FRW82" s="53"/>
      <c r="FRX82" s="53"/>
      <c r="FRY82" s="53"/>
      <c r="FRZ82" s="53"/>
      <c r="FSA82" s="53"/>
      <c r="FSB82" s="53"/>
      <c r="FSC82" s="53"/>
      <c r="FSD82" s="53"/>
      <c r="FSE82" s="53"/>
      <c r="FSF82" s="53"/>
      <c r="FSG82" s="53"/>
      <c r="FSH82" s="53"/>
      <c r="FSI82" s="53"/>
      <c r="FSJ82" s="53"/>
      <c r="FSK82" s="53"/>
      <c r="FSL82" s="53"/>
      <c r="FSM82" s="53"/>
      <c r="FSN82" s="53"/>
      <c r="FSO82" s="53"/>
      <c r="FSP82" s="53"/>
      <c r="FSQ82" s="53"/>
      <c r="FSR82" s="53"/>
      <c r="FSS82" s="53"/>
      <c r="FST82" s="53"/>
      <c r="FSU82" s="53"/>
      <c r="FSV82" s="53"/>
      <c r="FSW82" s="53"/>
      <c r="FSX82" s="53"/>
      <c r="FSY82" s="53"/>
      <c r="FSZ82" s="53"/>
      <c r="FTA82" s="53"/>
      <c r="FTB82" s="53"/>
      <c r="FTC82" s="53"/>
      <c r="FTD82" s="53"/>
      <c r="FTE82" s="53"/>
      <c r="FTF82" s="53"/>
      <c r="FTG82" s="53"/>
      <c r="FTH82" s="53"/>
      <c r="FTI82" s="53"/>
      <c r="FTJ82" s="53"/>
      <c r="FTK82" s="53"/>
      <c r="FTL82" s="53"/>
      <c r="FTM82" s="53"/>
      <c r="FTN82" s="53"/>
      <c r="FTO82" s="53"/>
      <c r="FTP82" s="53"/>
      <c r="FTQ82" s="53"/>
      <c r="FTR82" s="53"/>
      <c r="FTS82" s="53"/>
      <c r="FTT82" s="53"/>
      <c r="FTU82" s="53"/>
      <c r="FTV82" s="53"/>
      <c r="FTW82" s="53"/>
      <c r="FTX82" s="53"/>
      <c r="FTY82" s="53"/>
      <c r="FTZ82" s="53"/>
      <c r="FUA82" s="53"/>
      <c r="FUB82" s="53"/>
      <c r="FUC82" s="53"/>
      <c r="FUD82" s="53"/>
      <c r="FUE82" s="53"/>
      <c r="FUF82" s="53"/>
      <c r="FUG82" s="53"/>
      <c r="FUH82" s="53"/>
      <c r="FUI82" s="53"/>
      <c r="FUJ82" s="53"/>
      <c r="FUK82" s="53"/>
      <c r="FUL82" s="53"/>
      <c r="FUM82" s="53"/>
      <c r="FUN82" s="53"/>
      <c r="FUO82" s="53"/>
      <c r="FUP82" s="53"/>
      <c r="FUQ82" s="53"/>
      <c r="FUR82" s="53"/>
      <c r="FUS82" s="53"/>
      <c r="FUT82" s="53"/>
      <c r="FUU82" s="53"/>
      <c r="FUV82" s="53"/>
      <c r="FUW82" s="53"/>
      <c r="FUX82" s="53"/>
      <c r="FUY82" s="53"/>
      <c r="FUZ82" s="53"/>
      <c r="FVA82" s="53"/>
      <c r="FVB82" s="53"/>
      <c r="FVC82" s="53"/>
      <c r="FVD82" s="53"/>
      <c r="FVE82" s="53"/>
      <c r="FVF82" s="53"/>
      <c r="FVG82" s="53"/>
      <c r="FVH82" s="53"/>
      <c r="FVI82" s="53"/>
      <c r="FVJ82" s="53"/>
      <c r="FVK82" s="53"/>
      <c r="FVL82" s="53"/>
      <c r="FVM82" s="53"/>
      <c r="FVN82" s="53"/>
      <c r="FVO82" s="53"/>
      <c r="FVP82" s="53"/>
      <c r="FVQ82" s="53"/>
      <c r="FVR82" s="53"/>
      <c r="FVS82" s="53"/>
      <c r="FVT82" s="53"/>
      <c r="FVU82" s="53"/>
      <c r="FVV82" s="53"/>
      <c r="FVW82" s="53"/>
      <c r="FVX82" s="53"/>
      <c r="FVY82" s="53"/>
      <c r="FVZ82" s="53"/>
      <c r="FWA82" s="53"/>
      <c r="FWB82" s="53"/>
      <c r="FWC82" s="53"/>
      <c r="FWD82" s="53"/>
      <c r="FWE82" s="53"/>
      <c r="FWF82" s="53"/>
      <c r="FWG82" s="53"/>
      <c r="FWH82" s="53"/>
      <c r="FWI82" s="53"/>
      <c r="FWJ82" s="53"/>
      <c r="FWK82" s="53"/>
      <c r="FWL82" s="53"/>
      <c r="FWM82" s="53"/>
      <c r="FWN82" s="53"/>
      <c r="FWO82" s="53"/>
      <c r="FWP82" s="53"/>
      <c r="FWQ82" s="53"/>
      <c r="FWR82" s="53"/>
      <c r="FWS82" s="53"/>
      <c r="FWT82" s="53"/>
      <c r="FWU82" s="53"/>
      <c r="FWV82" s="53"/>
      <c r="FWW82" s="53"/>
      <c r="FWX82" s="53"/>
      <c r="FWY82" s="53"/>
      <c r="FWZ82" s="53"/>
      <c r="FXA82" s="53"/>
      <c r="FXB82" s="53"/>
      <c r="FXC82" s="53"/>
      <c r="FXD82" s="53"/>
      <c r="FXE82" s="53"/>
      <c r="FXF82" s="53"/>
      <c r="FXG82" s="53"/>
      <c r="FXH82" s="53"/>
      <c r="FXI82" s="53"/>
      <c r="FXJ82" s="53"/>
      <c r="FXK82" s="53"/>
      <c r="FXL82" s="53"/>
      <c r="FXM82" s="53"/>
      <c r="FXN82" s="53"/>
      <c r="FXO82" s="53"/>
      <c r="FXP82" s="53"/>
      <c r="FXQ82" s="53"/>
      <c r="FXR82" s="53"/>
      <c r="FXS82" s="53"/>
      <c r="FXT82" s="53"/>
      <c r="FXU82" s="53"/>
      <c r="FXV82" s="53"/>
      <c r="FXW82" s="53"/>
      <c r="FXX82" s="53"/>
      <c r="FXY82" s="53"/>
      <c r="FXZ82" s="53"/>
      <c r="FYA82" s="53"/>
      <c r="FYB82" s="53"/>
      <c r="FYC82" s="53"/>
      <c r="FYD82" s="53"/>
      <c r="FYE82" s="53"/>
      <c r="FYF82" s="53"/>
      <c r="FYG82" s="53"/>
      <c r="FYH82" s="53"/>
      <c r="FYI82" s="53"/>
      <c r="FYJ82" s="53"/>
      <c r="FYK82" s="53"/>
      <c r="FYL82" s="53"/>
      <c r="FYM82" s="53"/>
      <c r="FYN82" s="53"/>
      <c r="FYO82" s="53"/>
      <c r="FYP82" s="53"/>
      <c r="FYQ82" s="53"/>
      <c r="FYR82" s="53"/>
      <c r="FYS82" s="53"/>
      <c r="FYT82" s="53"/>
      <c r="FYU82" s="53"/>
      <c r="FYV82" s="53"/>
      <c r="FYW82" s="53"/>
      <c r="FYX82" s="53"/>
      <c r="FYY82" s="53"/>
      <c r="FYZ82" s="53"/>
      <c r="FZA82" s="53"/>
      <c r="FZB82" s="53"/>
      <c r="FZC82" s="53"/>
      <c r="FZD82" s="53"/>
      <c r="FZE82" s="53"/>
      <c r="FZF82" s="53"/>
      <c r="FZG82" s="53"/>
      <c r="FZH82" s="53"/>
      <c r="FZI82" s="53"/>
      <c r="FZJ82" s="53"/>
      <c r="FZK82" s="53"/>
      <c r="FZL82" s="53"/>
      <c r="FZM82" s="53"/>
      <c r="FZN82" s="53"/>
      <c r="FZO82" s="53"/>
      <c r="FZP82" s="53"/>
      <c r="FZQ82" s="53"/>
      <c r="FZR82" s="53"/>
      <c r="FZS82" s="53"/>
      <c r="FZT82" s="53"/>
      <c r="FZU82" s="53"/>
      <c r="FZV82" s="53"/>
      <c r="FZW82" s="53"/>
      <c r="FZX82" s="53"/>
      <c r="FZY82" s="53"/>
      <c r="FZZ82" s="53"/>
      <c r="GAA82" s="53"/>
      <c r="GAB82" s="53"/>
      <c r="GAC82" s="53"/>
      <c r="GAD82" s="53"/>
      <c r="GAE82" s="53"/>
      <c r="GAF82" s="53"/>
      <c r="GAG82" s="53"/>
      <c r="GAH82" s="53"/>
      <c r="GAI82" s="53"/>
      <c r="GAJ82" s="53"/>
      <c r="GAK82" s="53"/>
      <c r="GAL82" s="53"/>
      <c r="GAM82" s="53"/>
      <c r="GAN82" s="53"/>
      <c r="GAO82" s="53"/>
      <c r="GAP82" s="53"/>
      <c r="GAQ82" s="53"/>
      <c r="GAR82" s="53"/>
      <c r="GAS82" s="53"/>
      <c r="GAT82" s="53"/>
      <c r="GAU82" s="53"/>
      <c r="GAV82" s="53"/>
      <c r="GAW82" s="53"/>
      <c r="GAX82" s="53"/>
      <c r="GAY82" s="53"/>
      <c r="GAZ82" s="53"/>
      <c r="GBA82" s="53"/>
      <c r="GBB82" s="53"/>
      <c r="GBC82" s="53"/>
      <c r="GBD82" s="53"/>
      <c r="GBE82" s="53"/>
      <c r="GBF82" s="53"/>
      <c r="GBG82" s="53"/>
      <c r="GBH82" s="53"/>
      <c r="GBI82" s="53"/>
      <c r="GBJ82" s="53"/>
      <c r="GBK82" s="53"/>
      <c r="GBL82" s="53"/>
      <c r="GBM82" s="53"/>
      <c r="GBN82" s="53"/>
      <c r="GBO82" s="53"/>
      <c r="GBP82" s="53"/>
      <c r="GBQ82" s="53"/>
      <c r="GBR82" s="53"/>
      <c r="GBS82" s="53"/>
      <c r="GBT82" s="53"/>
      <c r="GBU82" s="53"/>
      <c r="GBV82" s="53"/>
      <c r="GBW82" s="53"/>
      <c r="GBX82" s="53"/>
      <c r="GBY82" s="53"/>
      <c r="GBZ82" s="53"/>
      <c r="GCA82" s="53"/>
      <c r="GCB82" s="53"/>
      <c r="GCC82" s="53"/>
      <c r="GCD82" s="53"/>
      <c r="GCE82" s="53"/>
      <c r="GCF82" s="53"/>
      <c r="GCG82" s="53"/>
      <c r="GCH82" s="53"/>
      <c r="GCI82" s="53"/>
      <c r="GCJ82" s="53"/>
      <c r="GCK82" s="53"/>
      <c r="GCL82" s="53"/>
      <c r="GCM82" s="53"/>
      <c r="GCN82" s="53"/>
      <c r="GCO82" s="53"/>
      <c r="GCP82" s="53"/>
      <c r="GCQ82" s="53"/>
      <c r="GCR82" s="53"/>
      <c r="GCS82" s="53"/>
      <c r="GCT82" s="53"/>
      <c r="GCU82" s="53"/>
      <c r="GCV82" s="53"/>
      <c r="GCW82" s="53"/>
      <c r="GCX82" s="53"/>
      <c r="GCY82" s="53"/>
      <c r="GCZ82" s="53"/>
      <c r="GDA82" s="53"/>
      <c r="GDB82" s="53"/>
      <c r="GDC82" s="53"/>
      <c r="GDD82" s="53"/>
      <c r="GDE82" s="53"/>
      <c r="GDF82" s="53"/>
      <c r="GDG82" s="53"/>
      <c r="GDH82" s="53"/>
      <c r="GDI82" s="53"/>
      <c r="GDJ82" s="53"/>
      <c r="GDK82" s="53"/>
      <c r="GDL82" s="53"/>
      <c r="GDM82" s="53"/>
      <c r="GDN82" s="53"/>
      <c r="GDO82" s="53"/>
      <c r="GDP82" s="53"/>
      <c r="GDQ82" s="53"/>
      <c r="GDR82" s="53"/>
      <c r="GDS82" s="53"/>
      <c r="GDT82" s="53"/>
      <c r="GDU82" s="53"/>
      <c r="GDV82" s="53"/>
      <c r="GDW82" s="53"/>
      <c r="GDX82" s="53"/>
      <c r="GDY82" s="53"/>
      <c r="GDZ82" s="53"/>
      <c r="GEA82" s="53"/>
      <c r="GEB82" s="53"/>
      <c r="GEC82" s="53"/>
      <c r="GED82" s="53"/>
      <c r="GEE82" s="53"/>
      <c r="GEF82" s="53"/>
      <c r="GEG82" s="53"/>
      <c r="GEH82" s="53"/>
      <c r="GEI82" s="53"/>
      <c r="GEJ82" s="53"/>
      <c r="GEK82" s="53"/>
      <c r="GEL82" s="53"/>
      <c r="GEM82" s="53"/>
      <c r="GEN82" s="53"/>
      <c r="GEO82" s="53"/>
      <c r="GEP82" s="53"/>
      <c r="GEQ82" s="53"/>
      <c r="GER82" s="53"/>
      <c r="GES82" s="53"/>
      <c r="GET82" s="53"/>
      <c r="GEU82" s="53"/>
      <c r="GEV82" s="53"/>
      <c r="GEW82" s="53"/>
      <c r="GEX82" s="53"/>
      <c r="GEY82" s="53"/>
      <c r="GEZ82" s="53"/>
      <c r="GFA82" s="53"/>
      <c r="GFB82" s="53"/>
      <c r="GFC82" s="53"/>
      <c r="GFD82" s="53"/>
      <c r="GFE82" s="53"/>
      <c r="GFF82" s="53"/>
      <c r="GFG82" s="53"/>
      <c r="GFH82" s="53"/>
      <c r="GFI82" s="53"/>
      <c r="GFJ82" s="53"/>
      <c r="GFK82" s="53"/>
      <c r="GFL82" s="53"/>
      <c r="GFM82" s="53"/>
      <c r="GFN82" s="53"/>
      <c r="GFO82" s="53"/>
      <c r="GFP82" s="53"/>
      <c r="GFQ82" s="53"/>
      <c r="GFR82" s="53"/>
      <c r="GFS82" s="53"/>
      <c r="GFT82" s="53"/>
      <c r="GFU82" s="53"/>
      <c r="GFV82" s="53"/>
      <c r="GFW82" s="53"/>
      <c r="GFX82" s="53"/>
      <c r="GFY82" s="53"/>
      <c r="GFZ82" s="53"/>
      <c r="GGA82" s="53"/>
      <c r="GGB82" s="53"/>
      <c r="GGC82" s="53"/>
      <c r="GGD82" s="53"/>
      <c r="GGE82" s="53"/>
      <c r="GGF82" s="53"/>
      <c r="GGG82" s="53"/>
      <c r="GGH82" s="53"/>
      <c r="GGI82" s="53"/>
      <c r="GGJ82" s="53"/>
      <c r="GGK82" s="53"/>
      <c r="GGL82" s="53"/>
      <c r="GGM82" s="53"/>
      <c r="GGN82" s="53"/>
      <c r="GGO82" s="53"/>
      <c r="GGP82" s="53"/>
      <c r="GGQ82" s="53"/>
      <c r="GGR82" s="53"/>
      <c r="GGS82" s="53"/>
      <c r="GGT82" s="53"/>
      <c r="GGU82" s="53"/>
      <c r="GGV82" s="53"/>
      <c r="GGW82" s="53"/>
      <c r="GGX82" s="53"/>
      <c r="GGY82" s="53"/>
      <c r="GGZ82" s="53"/>
      <c r="GHA82" s="53"/>
      <c r="GHB82" s="53"/>
      <c r="GHC82" s="53"/>
      <c r="GHD82" s="53"/>
      <c r="GHE82" s="53"/>
      <c r="GHF82" s="53"/>
      <c r="GHG82" s="53"/>
      <c r="GHH82" s="53"/>
      <c r="GHI82" s="53"/>
      <c r="GHJ82" s="53"/>
      <c r="GHK82" s="53"/>
      <c r="GHL82" s="53"/>
      <c r="GHM82" s="53"/>
      <c r="GHN82" s="53"/>
      <c r="GHO82" s="53"/>
      <c r="GHP82" s="53"/>
      <c r="GHQ82" s="53"/>
      <c r="GHR82" s="53"/>
      <c r="GHS82" s="53"/>
      <c r="GHT82" s="53"/>
      <c r="GHU82" s="53"/>
      <c r="GHV82" s="53"/>
      <c r="GHW82" s="53"/>
      <c r="GHX82" s="53"/>
      <c r="GHY82" s="53"/>
      <c r="GHZ82" s="53"/>
      <c r="GIA82" s="53"/>
      <c r="GIB82" s="53"/>
      <c r="GIC82" s="53"/>
      <c r="GID82" s="53"/>
      <c r="GIE82" s="53"/>
      <c r="GIF82" s="53"/>
      <c r="GIG82" s="53"/>
      <c r="GIH82" s="53"/>
      <c r="GII82" s="53"/>
      <c r="GIJ82" s="53"/>
      <c r="GIK82" s="53"/>
      <c r="GIL82" s="53"/>
      <c r="GIM82" s="53"/>
      <c r="GIN82" s="53"/>
      <c r="GIO82" s="53"/>
      <c r="GIP82" s="53"/>
      <c r="GIQ82" s="53"/>
      <c r="GIR82" s="53"/>
      <c r="GIS82" s="53"/>
      <c r="GIT82" s="53"/>
      <c r="GIU82" s="53"/>
      <c r="GIV82" s="53"/>
      <c r="GIW82" s="53"/>
      <c r="GIX82" s="53"/>
      <c r="GIY82" s="53"/>
      <c r="GIZ82" s="53"/>
      <c r="GJA82" s="53"/>
      <c r="GJB82" s="53"/>
      <c r="GJC82" s="53"/>
      <c r="GJD82" s="53"/>
      <c r="GJE82" s="53"/>
      <c r="GJF82" s="53"/>
      <c r="GJG82" s="53"/>
      <c r="GJH82" s="53"/>
      <c r="GJI82" s="53"/>
      <c r="GJJ82" s="53"/>
      <c r="GJK82" s="53"/>
      <c r="GJL82" s="53"/>
      <c r="GJM82" s="53"/>
      <c r="GJN82" s="53"/>
      <c r="GJO82" s="53"/>
      <c r="GJP82" s="53"/>
      <c r="GJQ82" s="53"/>
      <c r="GJR82" s="53"/>
      <c r="GJS82" s="53"/>
      <c r="GJT82" s="53"/>
      <c r="GJU82" s="53"/>
      <c r="GJV82" s="53"/>
      <c r="GJW82" s="53"/>
      <c r="GJX82" s="53"/>
      <c r="GJY82" s="53"/>
      <c r="GJZ82" s="53"/>
      <c r="GKA82" s="53"/>
      <c r="GKB82" s="53"/>
      <c r="GKC82" s="53"/>
      <c r="GKD82" s="53"/>
      <c r="GKE82" s="53"/>
      <c r="GKF82" s="53"/>
      <c r="GKG82" s="53"/>
      <c r="GKH82" s="53"/>
      <c r="GKI82" s="53"/>
      <c r="GKJ82" s="53"/>
      <c r="GKK82" s="53"/>
      <c r="GKL82" s="53"/>
      <c r="GKM82" s="53"/>
      <c r="GKN82" s="53"/>
      <c r="GKO82" s="53"/>
      <c r="GKP82" s="53"/>
      <c r="GKQ82" s="53"/>
      <c r="GKR82" s="53"/>
      <c r="GKS82" s="53"/>
      <c r="GKT82" s="53"/>
      <c r="GKU82" s="53"/>
      <c r="GKV82" s="53"/>
      <c r="GKW82" s="53"/>
      <c r="GKX82" s="53"/>
      <c r="GKY82" s="53"/>
      <c r="GKZ82" s="53"/>
      <c r="GLA82" s="53"/>
      <c r="GLB82" s="53"/>
      <c r="GLC82" s="53"/>
      <c r="GLD82" s="53"/>
      <c r="GLE82" s="53"/>
      <c r="GLF82" s="53"/>
      <c r="GLG82" s="53"/>
      <c r="GLH82" s="53"/>
      <c r="GLI82" s="53"/>
      <c r="GLJ82" s="53"/>
      <c r="GLK82" s="53"/>
      <c r="GLL82" s="53"/>
      <c r="GLM82" s="53"/>
      <c r="GLN82" s="53"/>
      <c r="GLO82" s="53"/>
      <c r="GLP82" s="53"/>
      <c r="GLQ82" s="53"/>
      <c r="GLR82" s="53"/>
      <c r="GLS82" s="53"/>
      <c r="GLT82" s="53"/>
      <c r="GLU82" s="53"/>
      <c r="GLV82" s="53"/>
      <c r="GLW82" s="53"/>
      <c r="GLX82" s="53"/>
      <c r="GLY82" s="53"/>
      <c r="GLZ82" s="53"/>
      <c r="GMA82" s="53"/>
      <c r="GMB82" s="53"/>
      <c r="GMC82" s="53"/>
      <c r="GMD82" s="53"/>
      <c r="GME82" s="53"/>
      <c r="GMF82" s="53"/>
      <c r="GMG82" s="53"/>
      <c r="GMH82" s="53"/>
      <c r="GMI82" s="53"/>
      <c r="GMJ82" s="53"/>
      <c r="GMK82" s="53"/>
      <c r="GML82" s="53"/>
      <c r="GMM82" s="53"/>
      <c r="GMN82" s="53"/>
      <c r="GMO82" s="53"/>
      <c r="GMP82" s="53"/>
      <c r="GMQ82" s="53"/>
      <c r="GMR82" s="53"/>
      <c r="GMS82" s="53"/>
      <c r="GMT82" s="53"/>
      <c r="GMU82" s="53"/>
      <c r="GMV82" s="53"/>
      <c r="GMW82" s="53"/>
      <c r="GMX82" s="53"/>
      <c r="GMY82" s="53"/>
      <c r="GMZ82" s="53"/>
      <c r="GNA82" s="53"/>
      <c r="GNB82" s="53"/>
      <c r="GNC82" s="53"/>
      <c r="GND82" s="53"/>
      <c r="GNE82" s="53"/>
      <c r="GNF82" s="53"/>
      <c r="GNG82" s="53"/>
      <c r="GNH82" s="53"/>
      <c r="GNI82" s="53"/>
      <c r="GNJ82" s="53"/>
      <c r="GNK82" s="53"/>
      <c r="GNL82" s="53"/>
      <c r="GNM82" s="53"/>
      <c r="GNN82" s="53"/>
      <c r="GNO82" s="53"/>
      <c r="GNP82" s="53"/>
      <c r="GNQ82" s="53"/>
      <c r="GNR82" s="53"/>
      <c r="GNS82" s="53"/>
      <c r="GNT82" s="53"/>
      <c r="GNU82" s="53"/>
      <c r="GNV82" s="53"/>
      <c r="GNW82" s="53"/>
      <c r="GNX82" s="53"/>
      <c r="GNY82" s="53"/>
      <c r="GNZ82" s="53"/>
      <c r="GOA82" s="53"/>
      <c r="GOB82" s="53"/>
      <c r="GOC82" s="53"/>
      <c r="GOD82" s="53"/>
      <c r="GOE82" s="53"/>
      <c r="GOF82" s="53"/>
      <c r="GOG82" s="53"/>
      <c r="GOH82" s="53"/>
      <c r="GOI82" s="53"/>
      <c r="GOJ82" s="53"/>
      <c r="GOK82" s="53"/>
      <c r="GOL82" s="53"/>
      <c r="GOM82" s="53"/>
      <c r="GON82" s="53"/>
      <c r="GOO82" s="53"/>
      <c r="GOP82" s="53"/>
      <c r="GOQ82" s="53"/>
      <c r="GOR82" s="53"/>
      <c r="GOS82" s="53"/>
      <c r="GOT82" s="53"/>
      <c r="GOU82" s="53"/>
      <c r="GOV82" s="53"/>
      <c r="GOW82" s="53"/>
      <c r="GOX82" s="53"/>
      <c r="GOY82" s="53"/>
      <c r="GOZ82" s="53"/>
      <c r="GPA82" s="53"/>
      <c r="GPB82" s="53"/>
      <c r="GPC82" s="53"/>
      <c r="GPD82" s="53"/>
      <c r="GPE82" s="53"/>
      <c r="GPF82" s="53"/>
      <c r="GPG82" s="53"/>
      <c r="GPH82" s="53"/>
      <c r="GPI82" s="53"/>
      <c r="GPJ82" s="53"/>
      <c r="GPK82" s="53"/>
      <c r="GPL82" s="53"/>
      <c r="GPM82" s="53"/>
      <c r="GPN82" s="53"/>
      <c r="GPO82" s="53"/>
      <c r="GPP82" s="53"/>
      <c r="GPQ82" s="53"/>
      <c r="GPR82" s="53"/>
      <c r="GPS82" s="53"/>
      <c r="GPT82" s="53"/>
      <c r="GPU82" s="53"/>
      <c r="GPV82" s="53"/>
      <c r="GPW82" s="53"/>
      <c r="GPX82" s="53"/>
      <c r="GPY82" s="53"/>
      <c r="GPZ82" s="53"/>
      <c r="GQA82" s="53"/>
      <c r="GQB82" s="53"/>
      <c r="GQC82" s="53"/>
      <c r="GQD82" s="53"/>
      <c r="GQE82" s="53"/>
      <c r="GQF82" s="53"/>
      <c r="GQG82" s="53"/>
      <c r="GQH82" s="53"/>
      <c r="GQI82" s="53"/>
      <c r="GQJ82" s="53"/>
      <c r="GQK82" s="53"/>
      <c r="GQL82" s="53"/>
      <c r="GQM82" s="53"/>
      <c r="GQN82" s="53"/>
      <c r="GQO82" s="53"/>
      <c r="GQP82" s="53"/>
      <c r="GQQ82" s="53"/>
      <c r="GQR82" s="53"/>
      <c r="GQS82" s="53"/>
      <c r="GQT82" s="53"/>
      <c r="GQU82" s="53"/>
      <c r="GQV82" s="53"/>
      <c r="GQW82" s="53"/>
      <c r="GQX82" s="53"/>
      <c r="GQY82" s="53"/>
      <c r="GQZ82" s="53"/>
      <c r="GRA82" s="53"/>
      <c r="GRB82" s="53"/>
      <c r="GRC82" s="53"/>
      <c r="GRD82" s="53"/>
      <c r="GRE82" s="53"/>
      <c r="GRF82" s="53"/>
      <c r="GRG82" s="53"/>
      <c r="GRH82" s="53"/>
      <c r="GRI82" s="53"/>
      <c r="GRJ82" s="53"/>
      <c r="GRK82" s="53"/>
      <c r="GRL82" s="53"/>
      <c r="GRM82" s="53"/>
      <c r="GRN82" s="53"/>
      <c r="GRO82" s="53"/>
      <c r="GRP82" s="53"/>
      <c r="GRQ82" s="53"/>
      <c r="GRR82" s="53"/>
      <c r="GRS82" s="53"/>
      <c r="GRT82" s="53"/>
      <c r="GRU82" s="53"/>
      <c r="GRV82" s="53"/>
      <c r="GRW82" s="53"/>
      <c r="GRX82" s="53"/>
      <c r="GRY82" s="53"/>
      <c r="GRZ82" s="53"/>
      <c r="GSA82" s="53"/>
      <c r="GSB82" s="53"/>
      <c r="GSC82" s="53"/>
      <c r="GSD82" s="53"/>
      <c r="GSE82" s="53"/>
      <c r="GSF82" s="53"/>
      <c r="GSG82" s="53"/>
      <c r="GSH82" s="53"/>
      <c r="GSI82" s="53"/>
      <c r="GSJ82" s="53"/>
      <c r="GSK82" s="53"/>
      <c r="GSL82" s="53"/>
      <c r="GSM82" s="53"/>
      <c r="GSN82" s="53"/>
      <c r="GSO82" s="53"/>
      <c r="GSP82" s="53"/>
      <c r="GSQ82" s="53"/>
      <c r="GSR82" s="53"/>
      <c r="GSS82" s="53"/>
      <c r="GST82" s="53"/>
      <c r="GSU82" s="53"/>
      <c r="GSV82" s="53"/>
      <c r="GSW82" s="53"/>
      <c r="GSX82" s="53"/>
      <c r="GSY82" s="53"/>
      <c r="GSZ82" s="53"/>
      <c r="GTA82" s="53"/>
      <c r="GTB82" s="53"/>
      <c r="GTC82" s="53"/>
      <c r="GTD82" s="53"/>
      <c r="GTE82" s="53"/>
      <c r="GTF82" s="53"/>
      <c r="GTG82" s="53"/>
      <c r="GTH82" s="53"/>
      <c r="GTI82" s="53"/>
      <c r="GTJ82" s="53"/>
      <c r="GTK82" s="53"/>
      <c r="GTL82" s="53"/>
      <c r="GTM82" s="53"/>
      <c r="GTN82" s="53"/>
      <c r="GTO82" s="53"/>
      <c r="GTP82" s="53"/>
      <c r="GTQ82" s="53"/>
      <c r="GTR82" s="53"/>
      <c r="GTS82" s="53"/>
      <c r="GTT82" s="53"/>
      <c r="GTU82" s="53"/>
      <c r="GTV82" s="53"/>
      <c r="GTW82" s="53"/>
      <c r="GTX82" s="53"/>
      <c r="GTY82" s="53"/>
      <c r="GTZ82" s="53"/>
      <c r="GUA82" s="53"/>
      <c r="GUB82" s="53"/>
      <c r="GUC82" s="53"/>
      <c r="GUD82" s="53"/>
      <c r="GUE82" s="53"/>
      <c r="GUF82" s="53"/>
      <c r="GUG82" s="53"/>
      <c r="GUH82" s="53"/>
      <c r="GUI82" s="53"/>
      <c r="GUJ82" s="53"/>
      <c r="GUK82" s="53"/>
      <c r="GUL82" s="53"/>
      <c r="GUM82" s="53"/>
      <c r="GUN82" s="53"/>
      <c r="GUO82" s="53"/>
      <c r="GUP82" s="53"/>
      <c r="GUQ82" s="53"/>
      <c r="GUR82" s="53"/>
      <c r="GUS82" s="53"/>
      <c r="GUT82" s="53"/>
      <c r="GUU82" s="53"/>
      <c r="GUV82" s="53"/>
      <c r="GUW82" s="53"/>
      <c r="GUX82" s="53"/>
      <c r="GUY82" s="53"/>
      <c r="GUZ82" s="53"/>
      <c r="GVA82" s="53"/>
      <c r="GVB82" s="53"/>
      <c r="GVC82" s="53"/>
      <c r="GVD82" s="53"/>
      <c r="GVE82" s="53"/>
      <c r="GVF82" s="53"/>
      <c r="GVG82" s="53"/>
      <c r="GVH82" s="53"/>
      <c r="GVI82" s="53"/>
      <c r="GVJ82" s="53"/>
      <c r="GVK82" s="53"/>
      <c r="GVL82" s="53"/>
      <c r="GVM82" s="53"/>
      <c r="GVN82" s="53"/>
      <c r="GVO82" s="53"/>
      <c r="GVP82" s="53"/>
      <c r="GVQ82" s="53"/>
      <c r="GVR82" s="53"/>
      <c r="GVS82" s="53"/>
      <c r="GVT82" s="53"/>
      <c r="GVU82" s="53"/>
      <c r="GVV82" s="53"/>
      <c r="GVW82" s="53"/>
      <c r="GVX82" s="53"/>
      <c r="GVY82" s="53"/>
      <c r="GVZ82" s="53"/>
      <c r="GWA82" s="53"/>
      <c r="GWB82" s="53"/>
      <c r="GWC82" s="53"/>
      <c r="GWD82" s="53"/>
      <c r="GWE82" s="53"/>
      <c r="GWF82" s="53"/>
      <c r="GWG82" s="53"/>
      <c r="GWH82" s="53"/>
      <c r="GWI82" s="53"/>
      <c r="GWJ82" s="53"/>
      <c r="GWK82" s="53"/>
      <c r="GWL82" s="53"/>
      <c r="GWM82" s="53"/>
      <c r="GWN82" s="53"/>
      <c r="GWO82" s="53"/>
      <c r="GWP82" s="53"/>
      <c r="GWQ82" s="53"/>
      <c r="GWR82" s="53"/>
      <c r="GWS82" s="53"/>
      <c r="GWT82" s="53"/>
      <c r="GWU82" s="53"/>
      <c r="GWV82" s="53"/>
      <c r="GWW82" s="53"/>
      <c r="GWX82" s="53"/>
      <c r="GWY82" s="53"/>
      <c r="GWZ82" s="53"/>
      <c r="GXA82" s="53"/>
      <c r="GXB82" s="53"/>
      <c r="GXC82" s="53"/>
      <c r="GXD82" s="53"/>
      <c r="GXE82" s="53"/>
      <c r="GXF82" s="53"/>
      <c r="GXG82" s="53"/>
      <c r="GXH82" s="53"/>
      <c r="GXI82" s="53"/>
      <c r="GXJ82" s="53"/>
      <c r="GXK82" s="53"/>
      <c r="GXL82" s="53"/>
      <c r="GXM82" s="53"/>
      <c r="GXN82" s="53"/>
      <c r="GXO82" s="53"/>
      <c r="GXP82" s="53"/>
      <c r="GXQ82" s="53"/>
      <c r="GXR82" s="53"/>
      <c r="GXS82" s="53"/>
      <c r="GXT82" s="53"/>
      <c r="GXU82" s="53"/>
      <c r="GXV82" s="53"/>
      <c r="GXW82" s="53"/>
      <c r="GXX82" s="53"/>
      <c r="GXY82" s="53"/>
      <c r="GXZ82" s="53"/>
      <c r="GYA82" s="53"/>
      <c r="GYB82" s="53"/>
      <c r="GYC82" s="53"/>
      <c r="GYD82" s="53"/>
      <c r="GYE82" s="53"/>
      <c r="GYF82" s="53"/>
      <c r="GYG82" s="53"/>
      <c r="GYH82" s="53"/>
      <c r="GYI82" s="53"/>
      <c r="GYJ82" s="53"/>
      <c r="GYK82" s="53"/>
      <c r="GYL82" s="53"/>
      <c r="GYM82" s="53"/>
      <c r="GYN82" s="53"/>
      <c r="GYO82" s="53"/>
      <c r="GYP82" s="53"/>
      <c r="GYQ82" s="53"/>
      <c r="GYR82" s="53"/>
      <c r="GYS82" s="53"/>
      <c r="GYT82" s="53"/>
      <c r="GYU82" s="53"/>
      <c r="GYV82" s="53"/>
      <c r="GYW82" s="53"/>
      <c r="GYX82" s="53"/>
      <c r="GYY82" s="53"/>
      <c r="GYZ82" s="53"/>
      <c r="GZA82" s="53"/>
      <c r="GZB82" s="53"/>
      <c r="GZC82" s="53"/>
      <c r="GZD82" s="53"/>
      <c r="GZE82" s="53"/>
      <c r="GZF82" s="53"/>
      <c r="GZG82" s="53"/>
      <c r="GZH82" s="53"/>
      <c r="GZI82" s="53"/>
      <c r="GZJ82" s="53"/>
      <c r="GZK82" s="53"/>
      <c r="GZL82" s="53"/>
      <c r="GZM82" s="53"/>
      <c r="GZN82" s="53"/>
      <c r="GZO82" s="53"/>
      <c r="GZP82" s="53"/>
      <c r="GZQ82" s="53"/>
      <c r="GZR82" s="53"/>
      <c r="GZS82" s="53"/>
      <c r="GZT82" s="53"/>
      <c r="GZU82" s="53"/>
      <c r="GZV82" s="53"/>
      <c r="GZW82" s="53"/>
      <c r="GZX82" s="53"/>
      <c r="GZY82" s="53"/>
      <c r="GZZ82" s="53"/>
      <c r="HAA82" s="53"/>
      <c r="HAB82" s="53"/>
      <c r="HAC82" s="53"/>
      <c r="HAD82" s="53"/>
      <c r="HAE82" s="53"/>
      <c r="HAF82" s="53"/>
      <c r="HAG82" s="53"/>
      <c r="HAH82" s="53"/>
      <c r="HAI82" s="53"/>
      <c r="HAJ82" s="53"/>
      <c r="HAK82" s="53"/>
      <c r="HAL82" s="53"/>
      <c r="HAM82" s="53"/>
      <c r="HAN82" s="53"/>
      <c r="HAO82" s="53"/>
      <c r="HAP82" s="53"/>
      <c r="HAQ82" s="53"/>
      <c r="HAR82" s="53"/>
      <c r="HAS82" s="53"/>
      <c r="HAT82" s="53"/>
      <c r="HAU82" s="53"/>
      <c r="HAV82" s="53"/>
      <c r="HAW82" s="53"/>
      <c r="HAX82" s="53"/>
      <c r="HAY82" s="53"/>
      <c r="HAZ82" s="53"/>
      <c r="HBA82" s="53"/>
      <c r="HBB82" s="53"/>
      <c r="HBC82" s="53"/>
      <c r="HBD82" s="53"/>
      <c r="HBE82" s="53"/>
      <c r="HBF82" s="53"/>
      <c r="HBG82" s="53"/>
      <c r="HBH82" s="53"/>
      <c r="HBI82" s="53"/>
      <c r="HBJ82" s="53"/>
      <c r="HBK82" s="53"/>
      <c r="HBL82" s="53"/>
      <c r="HBM82" s="53"/>
      <c r="HBN82" s="53"/>
      <c r="HBO82" s="53"/>
      <c r="HBP82" s="53"/>
      <c r="HBQ82" s="53"/>
      <c r="HBR82" s="53"/>
      <c r="HBS82" s="53"/>
      <c r="HBT82" s="53"/>
      <c r="HBU82" s="53"/>
      <c r="HBV82" s="53"/>
      <c r="HBW82" s="53"/>
      <c r="HBX82" s="53"/>
      <c r="HBY82" s="53"/>
      <c r="HBZ82" s="53"/>
      <c r="HCA82" s="53"/>
      <c r="HCB82" s="53"/>
      <c r="HCC82" s="53"/>
      <c r="HCD82" s="53"/>
      <c r="HCE82" s="53"/>
      <c r="HCF82" s="53"/>
      <c r="HCG82" s="53"/>
      <c r="HCH82" s="53"/>
      <c r="HCI82" s="53"/>
      <c r="HCJ82" s="53"/>
      <c r="HCK82" s="53"/>
      <c r="HCL82" s="53"/>
      <c r="HCM82" s="53"/>
      <c r="HCN82" s="53"/>
      <c r="HCO82" s="53"/>
      <c r="HCP82" s="53"/>
      <c r="HCQ82" s="53"/>
      <c r="HCR82" s="53"/>
      <c r="HCS82" s="53"/>
      <c r="HCT82" s="53"/>
      <c r="HCU82" s="53"/>
      <c r="HCV82" s="53"/>
      <c r="HCW82" s="53"/>
      <c r="HCX82" s="53"/>
      <c r="HCY82" s="53"/>
      <c r="HCZ82" s="53"/>
      <c r="HDA82" s="53"/>
      <c r="HDB82" s="53"/>
      <c r="HDC82" s="53"/>
      <c r="HDD82" s="53"/>
      <c r="HDE82" s="53"/>
      <c r="HDF82" s="53"/>
      <c r="HDG82" s="53"/>
      <c r="HDH82" s="53"/>
      <c r="HDI82" s="53"/>
      <c r="HDJ82" s="53"/>
      <c r="HDK82" s="53"/>
      <c r="HDL82" s="53"/>
      <c r="HDM82" s="53"/>
      <c r="HDN82" s="53"/>
      <c r="HDO82" s="53"/>
      <c r="HDP82" s="53"/>
      <c r="HDQ82" s="53"/>
      <c r="HDR82" s="53"/>
      <c r="HDS82" s="53"/>
      <c r="HDT82" s="53"/>
      <c r="HDU82" s="53"/>
      <c r="HDV82" s="53"/>
      <c r="HDW82" s="53"/>
      <c r="HDX82" s="53"/>
      <c r="HDY82" s="53"/>
      <c r="HDZ82" s="53"/>
      <c r="HEA82" s="53"/>
      <c r="HEB82" s="53"/>
      <c r="HEC82" s="53"/>
      <c r="HED82" s="53"/>
      <c r="HEE82" s="53"/>
      <c r="HEF82" s="53"/>
      <c r="HEG82" s="53"/>
      <c r="HEH82" s="53"/>
      <c r="HEI82" s="53"/>
      <c r="HEJ82" s="53"/>
      <c r="HEK82" s="53"/>
      <c r="HEL82" s="53"/>
      <c r="HEM82" s="53"/>
      <c r="HEN82" s="53"/>
      <c r="HEO82" s="53"/>
      <c r="HEP82" s="53"/>
      <c r="HEQ82" s="53"/>
      <c r="HER82" s="53"/>
      <c r="HES82" s="53"/>
      <c r="HET82" s="53"/>
      <c r="HEU82" s="53"/>
      <c r="HEV82" s="53"/>
      <c r="HEW82" s="53"/>
      <c r="HEX82" s="53"/>
      <c r="HEY82" s="53"/>
      <c r="HEZ82" s="53"/>
      <c r="HFA82" s="53"/>
      <c r="HFB82" s="53"/>
      <c r="HFC82" s="53"/>
      <c r="HFD82" s="53"/>
      <c r="HFE82" s="53"/>
      <c r="HFF82" s="53"/>
      <c r="HFG82" s="53"/>
      <c r="HFH82" s="53"/>
      <c r="HFI82" s="53"/>
      <c r="HFJ82" s="53"/>
      <c r="HFK82" s="53"/>
      <c r="HFL82" s="53"/>
      <c r="HFM82" s="53"/>
      <c r="HFN82" s="53"/>
      <c r="HFO82" s="53"/>
      <c r="HFP82" s="53"/>
      <c r="HFQ82" s="53"/>
      <c r="HFR82" s="53"/>
      <c r="HFS82" s="53"/>
      <c r="HFT82" s="53"/>
      <c r="HFU82" s="53"/>
      <c r="HFV82" s="53"/>
      <c r="HFW82" s="53"/>
      <c r="HFX82" s="53"/>
      <c r="HFY82" s="53"/>
      <c r="HFZ82" s="53"/>
      <c r="HGA82" s="53"/>
      <c r="HGB82" s="53"/>
      <c r="HGC82" s="53"/>
      <c r="HGD82" s="53"/>
      <c r="HGE82" s="53"/>
      <c r="HGF82" s="53"/>
      <c r="HGG82" s="53"/>
      <c r="HGH82" s="53"/>
      <c r="HGI82" s="53"/>
      <c r="HGJ82" s="53"/>
      <c r="HGK82" s="53"/>
      <c r="HGL82" s="53"/>
      <c r="HGM82" s="53"/>
      <c r="HGN82" s="53"/>
      <c r="HGO82" s="53"/>
      <c r="HGP82" s="53"/>
      <c r="HGQ82" s="53"/>
      <c r="HGR82" s="53"/>
      <c r="HGS82" s="53"/>
      <c r="HGT82" s="53"/>
      <c r="HGU82" s="53"/>
      <c r="HGV82" s="53"/>
      <c r="HGW82" s="53"/>
      <c r="HGX82" s="53"/>
      <c r="HGY82" s="53"/>
      <c r="HGZ82" s="53"/>
      <c r="HHA82" s="53"/>
      <c r="HHB82" s="53"/>
      <c r="HHC82" s="53"/>
      <c r="HHD82" s="53"/>
      <c r="HHE82" s="53"/>
      <c r="HHF82" s="53"/>
      <c r="HHG82" s="53"/>
      <c r="HHH82" s="53"/>
      <c r="HHI82" s="53"/>
      <c r="HHJ82" s="53"/>
      <c r="HHK82" s="53"/>
      <c r="HHL82" s="53"/>
      <c r="HHM82" s="53"/>
      <c r="HHN82" s="53"/>
      <c r="HHO82" s="53"/>
      <c r="HHP82" s="53"/>
      <c r="HHQ82" s="53"/>
      <c r="HHR82" s="53"/>
      <c r="HHS82" s="53"/>
      <c r="HHT82" s="53"/>
      <c r="HHU82" s="53"/>
      <c r="HHV82" s="53"/>
      <c r="HHW82" s="53"/>
      <c r="HHX82" s="53"/>
      <c r="HHY82" s="53"/>
      <c r="HHZ82" s="53"/>
      <c r="HIA82" s="53"/>
      <c r="HIB82" s="53"/>
      <c r="HIC82" s="53"/>
      <c r="HID82" s="53"/>
      <c r="HIE82" s="53"/>
      <c r="HIF82" s="53"/>
      <c r="HIG82" s="53"/>
      <c r="HIH82" s="53"/>
      <c r="HII82" s="53"/>
      <c r="HIJ82" s="53"/>
      <c r="HIK82" s="53"/>
      <c r="HIL82" s="53"/>
      <c r="HIM82" s="53"/>
      <c r="HIN82" s="53"/>
      <c r="HIO82" s="53"/>
      <c r="HIP82" s="53"/>
      <c r="HIQ82" s="53"/>
      <c r="HIR82" s="53"/>
      <c r="HIS82" s="53"/>
      <c r="HIT82" s="53"/>
      <c r="HIU82" s="53"/>
      <c r="HIV82" s="53"/>
      <c r="HIW82" s="53"/>
      <c r="HIX82" s="53"/>
      <c r="HIY82" s="53"/>
      <c r="HIZ82" s="53"/>
      <c r="HJA82" s="53"/>
      <c r="HJB82" s="53"/>
      <c r="HJC82" s="53"/>
      <c r="HJD82" s="53"/>
      <c r="HJE82" s="53"/>
      <c r="HJF82" s="53"/>
      <c r="HJG82" s="53"/>
      <c r="HJH82" s="53"/>
      <c r="HJI82" s="53"/>
      <c r="HJJ82" s="53"/>
      <c r="HJK82" s="53"/>
      <c r="HJL82" s="53"/>
      <c r="HJM82" s="53"/>
      <c r="HJN82" s="53"/>
      <c r="HJO82" s="53"/>
      <c r="HJP82" s="53"/>
      <c r="HJQ82" s="53"/>
      <c r="HJR82" s="53"/>
      <c r="HJS82" s="53"/>
      <c r="HJT82" s="53"/>
      <c r="HJU82" s="53"/>
      <c r="HJV82" s="53"/>
      <c r="HJW82" s="53"/>
      <c r="HJX82" s="53"/>
      <c r="HJY82" s="53"/>
      <c r="HJZ82" s="53"/>
      <c r="HKA82" s="53"/>
      <c r="HKB82" s="53"/>
      <c r="HKC82" s="53"/>
      <c r="HKD82" s="53"/>
      <c r="HKE82" s="53"/>
      <c r="HKF82" s="53"/>
      <c r="HKG82" s="53"/>
      <c r="HKH82" s="53"/>
      <c r="HKI82" s="53"/>
      <c r="HKJ82" s="53"/>
      <c r="HKK82" s="53"/>
      <c r="HKL82" s="53"/>
      <c r="HKM82" s="53"/>
      <c r="HKN82" s="53"/>
      <c r="HKO82" s="53"/>
      <c r="HKP82" s="53"/>
      <c r="HKQ82" s="53"/>
      <c r="HKR82" s="53"/>
      <c r="HKS82" s="53"/>
      <c r="HKT82" s="53"/>
      <c r="HKU82" s="53"/>
      <c r="HKV82" s="53"/>
      <c r="HKW82" s="53"/>
      <c r="HKX82" s="53"/>
      <c r="HKY82" s="53"/>
      <c r="HKZ82" s="53"/>
      <c r="HLA82" s="53"/>
      <c r="HLB82" s="53"/>
      <c r="HLC82" s="53"/>
      <c r="HLD82" s="53"/>
      <c r="HLE82" s="53"/>
      <c r="HLF82" s="53"/>
      <c r="HLG82" s="53"/>
      <c r="HLH82" s="53"/>
      <c r="HLI82" s="53"/>
      <c r="HLJ82" s="53"/>
      <c r="HLK82" s="53"/>
      <c r="HLL82" s="53"/>
      <c r="HLM82" s="53"/>
      <c r="HLN82" s="53"/>
      <c r="HLO82" s="53"/>
      <c r="HLP82" s="53"/>
      <c r="HLQ82" s="53"/>
      <c r="HLR82" s="53"/>
      <c r="HLS82" s="53"/>
      <c r="HLT82" s="53"/>
      <c r="HLU82" s="53"/>
      <c r="HLV82" s="53"/>
      <c r="HLW82" s="53"/>
      <c r="HLX82" s="53"/>
      <c r="HLY82" s="53"/>
      <c r="HLZ82" s="53"/>
      <c r="HMA82" s="53"/>
      <c r="HMB82" s="53"/>
      <c r="HMC82" s="53"/>
      <c r="HMD82" s="53"/>
      <c r="HME82" s="53"/>
      <c r="HMF82" s="53"/>
      <c r="HMG82" s="53"/>
      <c r="HMH82" s="53"/>
      <c r="HMI82" s="53"/>
      <c r="HMJ82" s="53"/>
      <c r="HMK82" s="53"/>
      <c r="HML82" s="53"/>
      <c r="HMM82" s="53"/>
      <c r="HMN82" s="53"/>
      <c r="HMO82" s="53"/>
      <c r="HMP82" s="53"/>
      <c r="HMQ82" s="53"/>
      <c r="HMR82" s="53"/>
      <c r="HMS82" s="53"/>
      <c r="HMT82" s="53"/>
      <c r="HMU82" s="53"/>
      <c r="HMV82" s="53"/>
      <c r="HMW82" s="53"/>
      <c r="HMX82" s="53"/>
      <c r="HMY82" s="53"/>
      <c r="HMZ82" s="53"/>
      <c r="HNA82" s="53"/>
      <c r="HNB82" s="53"/>
      <c r="HNC82" s="53"/>
      <c r="HND82" s="53"/>
      <c r="HNE82" s="53"/>
      <c r="HNF82" s="53"/>
      <c r="HNG82" s="53"/>
      <c r="HNH82" s="53"/>
      <c r="HNI82" s="53"/>
      <c r="HNJ82" s="53"/>
      <c r="HNK82" s="53"/>
      <c r="HNL82" s="53"/>
      <c r="HNM82" s="53"/>
      <c r="HNN82" s="53"/>
      <c r="HNO82" s="53"/>
      <c r="HNP82" s="53"/>
      <c r="HNQ82" s="53"/>
      <c r="HNR82" s="53"/>
      <c r="HNS82" s="53"/>
      <c r="HNT82" s="53"/>
      <c r="HNU82" s="53"/>
      <c r="HNV82" s="53"/>
      <c r="HNW82" s="53"/>
      <c r="HNX82" s="53"/>
      <c r="HNY82" s="53"/>
      <c r="HNZ82" s="53"/>
      <c r="HOA82" s="53"/>
      <c r="HOB82" s="53"/>
      <c r="HOC82" s="53"/>
      <c r="HOD82" s="53"/>
      <c r="HOE82" s="53"/>
      <c r="HOF82" s="53"/>
      <c r="HOG82" s="53"/>
      <c r="HOH82" s="53"/>
      <c r="HOI82" s="53"/>
      <c r="HOJ82" s="53"/>
      <c r="HOK82" s="53"/>
      <c r="HOL82" s="53"/>
      <c r="HOM82" s="53"/>
      <c r="HON82" s="53"/>
      <c r="HOO82" s="53"/>
      <c r="HOP82" s="53"/>
      <c r="HOQ82" s="53"/>
      <c r="HOR82" s="53"/>
      <c r="HOS82" s="53"/>
      <c r="HOT82" s="53"/>
      <c r="HOU82" s="53"/>
      <c r="HOV82" s="53"/>
      <c r="HOW82" s="53"/>
      <c r="HOX82" s="53"/>
      <c r="HOY82" s="53"/>
      <c r="HOZ82" s="53"/>
      <c r="HPA82" s="53"/>
      <c r="HPB82" s="53"/>
      <c r="HPC82" s="53"/>
      <c r="HPD82" s="53"/>
      <c r="HPE82" s="53"/>
      <c r="HPF82" s="53"/>
      <c r="HPG82" s="53"/>
      <c r="HPH82" s="53"/>
      <c r="HPI82" s="53"/>
      <c r="HPJ82" s="53"/>
      <c r="HPK82" s="53"/>
      <c r="HPL82" s="53"/>
      <c r="HPM82" s="53"/>
      <c r="HPN82" s="53"/>
      <c r="HPO82" s="53"/>
      <c r="HPP82" s="53"/>
      <c r="HPQ82" s="53"/>
      <c r="HPR82" s="53"/>
      <c r="HPS82" s="53"/>
      <c r="HPT82" s="53"/>
      <c r="HPU82" s="53"/>
      <c r="HPV82" s="53"/>
      <c r="HPW82" s="53"/>
      <c r="HPX82" s="53"/>
      <c r="HPY82" s="53"/>
      <c r="HPZ82" s="53"/>
      <c r="HQA82" s="53"/>
      <c r="HQB82" s="53"/>
      <c r="HQC82" s="53"/>
      <c r="HQD82" s="53"/>
      <c r="HQE82" s="53"/>
      <c r="HQF82" s="53"/>
      <c r="HQG82" s="53"/>
      <c r="HQH82" s="53"/>
      <c r="HQI82" s="53"/>
      <c r="HQJ82" s="53"/>
      <c r="HQK82" s="53"/>
      <c r="HQL82" s="53"/>
      <c r="HQM82" s="53"/>
      <c r="HQN82" s="53"/>
      <c r="HQO82" s="53"/>
      <c r="HQP82" s="53"/>
      <c r="HQQ82" s="53"/>
      <c r="HQR82" s="53"/>
      <c r="HQS82" s="53"/>
      <c r="HQT82" s="53"/>
      <c r="HQU82" s="53"/>
      <c r="HQV82" s="53"/>
      <c r="HQW82" s="53"/>
      <c r="HQX82" s="53"/>
      <c r="HQY82" s="53"/>
      <c r="HQZ82" s="53"/>
      <c r="HRA82" s="53"/>
      <c r="HRB82" s="53"/>
      <c r="HRC82" s="53"/>
      <c r="HRD82" s="53"/>
      <c r="HRE82" s="53"/>
      <c r="HRF82" s="53"/>
      <c r="HRG82" s="53"/>
      <c r="HRH82" s="53"/>
      <c r="HRI82" s="53"/>
      <c r="HRJ82" s="53"/>
      <c r="HRK82" s="53"/>
      <c r="HRL82" s="53"/>
      <c r="HRM82" s="53"/>
      <c r="HRN82" s="53"/>
      <c r="HRO82" s="53"/>
      <c r="HRP82" s="53"/>
      <c r="HRQ82" s="53"/>
      <c r="HRR82" s="53"/>
      <c r="HRS82" s="53"/>
      <c r="HRT82" s="53"/>
      <c r="HRU82" s="53"/>
      <c r="HRV82" s="53"/>
      <c r="HRW82" s="53"/>
      <c r="HRX82" s="53"/>
      <c r="HRY82" s="53"/>
      <c r="HRZ82" s="53"/>
      <c r="HSA82" s="53"/>
      <c r="HSB82" s="53"/>
      <c r="HSC82" s="53"/>
      <c r="HSD82" s="53"/>
      <c r="HSE82" s="53"/>
      <c r="HSF82" s="53"/>
      <c r="HSG82" s="53"/>
      <c r="HSH82" s="53"/>
      <c r="HSI82" s="53"/>
      <c r="HSJ82" s="53"/>
      <c r="HSK82" s="53"/>
      <c r="HSL82" s="53"/>
      <c r="HSM82" s="53"/>
      <c r="HSN82" s="53"/>
      <c r="HSO82" s="53"/>
      <c r="HSP82" s="53"/>
      <c r="HSQ82" s="53"/>
      <c r="HSR82" s="53"/>
      <c r="HSS82" s="53"/>
      <c r="HST82" s="53"/>
      <c r="HSU82" s="53"/>
      <c r="HSV82" s="53"/>
      <c r="HSW82" s="53"/>
      <c r="HSX82" s="53"/>
      <c r="HSY82" s="53"/>
      <c r="HSZ82" s="53"/>
      <c r="HTA82" s="53"/>
      <c r="HTB82" s="53"/>
      <c r="HTC82" s="53"/>
      <c r="HTD82" s="53"/>
      <c r="HTE82" s="53"/>
      <c r="HTF82" s="53"/>
      <c r="HTG82" s="53"/>
      <c r="HTH82" s="53"/>
      <c r="HTI82" s="53"/>
      <c r="HTJ82" s="53"/>
      <c r="HTK82" s="53"/>
      <c r="HTL82" s="53"/>
      <c r="HTM82" s="53"/>
      <c r="HTN82" s="53"/>
      <c r="HTO82" s="53"/>
      <c r="HTP82" s="53"/>
      <c r="HTQ82" s="53"/>
      <c r="HTR82" s="53"/>
      <c r="HTS82" s="53"/>
      <c r="HTT82" s="53"/>
      <c r="HTU82" s="53"/>
      <c r="HTV82" s="53"/>
      <c r="HTW82" s="53"/>
      <c r="HTX82" s="53"/>
      <c r="HTY82" s="53"/>
      <c r="HTZ82" s="53"/>
      <c r="HUA82" s="53"/>
      <c r="HUB82" s="53"/>
      <c r="HUC82" s="53"/>
      <c r="HUD82" s="53"/>
      <c r="HUE82" s="53"/>
      <c r="HUF82" s="53"/>
      <c r="HUG82" s="53"/>
      <c r="HUH82" s="53"/>
      <c r="HUI82" s="53"/>
      <c r="HUJ82" s="53"/>
      <c r="HUK82" s="53"/>
      <c r="HUL82" s="53"/>
      <c r="HUM82" s="53"/>
      <c r="HUN82" s="53"/>
      <c r="HUO82" s="53"/>
      <c r="HUP82" s="53"/>
      <c r="HUQ82" s="53"/>
      <c r="HUR82" s="53"/>
      <c r="HUS82" s="53"/>
      <c r="HUT82" s="53"/>
      <c r="HUU82" s="53"/>
      <c r="HUV82" s="53"/>
      <c r="HUW82" s="53"/>
      <c r="HUX82" s="53"/>
      <c r="HUY82" s="53"/>
      <c r="HUZ82" s="53"/>
      <c r="HVA82" s="53"/>
      <c r="HVB82" s="53"/>
      <c r="HVC82" s="53"/>
      <c r="HVD82" s="53"/>
      <c r="HVE82" s="53"/>
      <c r="HVF82" s="53"/>
      <c r="HVG82" s="53"/>
      <c r="HVH82" s="53"/>
      <c r="HVI82" s="53"/>
      <c r="HVJ82" s="53"/>
      <c r="HVK82" s="53"/>
      <c r="HVL82" s="53"/>
      <c r="HVM82" s="53"/>
      <c r="HVN82" s="53"/>
      <c r="HVO82" s="53"/>
      <c r="HVP82" s="53"/>
      <c r="HVQ82" s="53"/>
      <c r="HVR82" s="53"/>
      <c r="HVS82" s="53"/>
      <c r="HVT82" s="53"/>
      <c r="HVU82" s="53"/>
      <c r="HVV82" s="53"/>
      <c r="HVW82" s="53"/>
      <c r="HVX82" s="53"/>
      <c r="HVY82" s="53"/>
      <c r="HVZ82" s="53"/>
      <c r="HWA82" s="53"/>
      <c r="HWB82" s="53"/>
      <c r="HWC82" s="53"/>
      <c r="HWD82" s="53"/>
      <c r="HWE82" s="53"/>
      <c r="HWF82" s="53"/>
      <c r="HWG82" s="53"/>
      <c r="HWH82" s="53"/>
      <c r="HWI82" s="53"/>
      <c r="HWJ82" s="53"/>
      <c r="HWK82" s="53"/>
      <c r="HWL82" s="53"/>
      <c r="HWM82" s="53"/>
      <c r="HWN82" s="53"/>
      <c r="HWO82" s="53"/>
      <c r="HWP82" s="53"/>
      <c r="HWQ82" s="53"/>
      <c r="HWR82" s="53"/>
      <c r="HWS82" s="53"/>
      <c r="HWT82" s="53"/>
      <c r="HWU82" s="53"/>
      <c r="HWV82" s="53"/>
      <c r="HWW82" s="53"/>
      <c r="HWX82" s="53"/>
      <c r="HWY82" s="53"/>
      <c r="HWZ82" s="53"/>
      <c r="HXA82" s="53"/>
      <c r="HXB82" s="53"/>
      <c r="HXC82" s="53"/>
      <c r="HXD82" s="53"/>
      <c r="HXE82" s="53"/>
      <c r="HXF82" s="53"/>
      <c r="HXG82" s="53"/>
      <c r="HXH82" s="53"/>
      <c r="HXI82" s="53"/>
      <c r="HXJ82" s="53"/>
      <c r="HXK82" s="53"/>
      <c r="HXL82" s="53"/>
      <c r="HXM82" s="53"/>
      <c r="HXN82" s="53"/>
      <c r="HXO82" s="53"/>
      <c r="HXP82" s="53"/>
      <c r="HXQ82" s="53"/>
      <c r="HXR82" s="53"/>
      <c r="HXS82" s="53"/>
      <c r="HXT82" s="53"/>
      <c r="HXU82" s="53"/>
      <c r="HXV82" s="53"/>
      <c r="HXW82" s="53"/>
      <c r="HXX82" s="53"/>
      <c r="HXY82" s="53"/>
      <c r="HXZ82" s="53"/>
      <c r="HYA82" s="53"/>
      <c r="HYB82" s="53"/>
      <c r="HYC82" s="53"/>
      <c r="HYD82" s="53"/>
      <c r="HYE82" s="53"/>
      <c r="HYF82" s="53"/>
      <c r="HYG82" s="53"/>
      <c r="HYH82" s="53"/>
      <c r="HYI82" s="53"/>
      <c r="HYJ82" s="53"/>
      <c r="HYK82" s="53"/>
      <c r="HYL82" s="53"/>
      <c r="HYM82" s="53"/>
      <c r="HYN82" s="53"/>
      <c r="HYO82" s="53"/>
      <c r="HYP82" s="53"/>
      <c r="HYQ82" s="53"/>
      <c r="HYR82" s="53"/>
      <c r="HYS82" s="53"/>
      <c r="HYT82" s="53"/>
      <c r="HYU82" s="53"/>
      <c r="HYV82" s="53"/>
      <c r="HYW82" s="53"/>
      <c r="HYX82" s="53"/>
      <c r="HYY82" s="53"/>
      <c r="HYZ82" s="53"/>
      <c r="HZA82" s="53"/>
      <c r="HZB82" s="53"/>
      <c r="HZC82" s="53"/>
      <c r="HZD82" s="53"/>
      <c r="HZE82" s="53"/>
      <c r="HZF82" s="53"/>
      <c r="HZG82" s="53"/>
      <c r="HZH82" s="53"/>
      <c r="HZI82" s="53"/>
      <c r="HZJ82" s="53"/>
      <c r="HZK82" s="53"/>
      <c r="HZL82" s="53"/>
      <c r="HZM82" s="53"/>
      <c r="HZN82" s="53"/>
      <c r="HZO82" s="53"/>
      <c r="HZP82" s="53"/>
      <c r="HZQ82" s="53"/>
      <c r="HZR82" s="53"/>
      <c r="HZS82" s="53"/>
      <c r="HZT82" s="53"/>
      <c r="HZU82" s="53"/>
      <c r="HZV82" s="53"/>
      <c r="HZW82" s="53"/>
      <c r="HZX82" s="53"/>
      <c r="HZY82" s="53"/>
      <c r="HZZ82" s="53"/>
      <c r="IAA82" s="53"/>
      <c r="IAB82" s="53"/>
      <c r="IAC82" s="53"/>
      <c r="IAD82" s="53"/>
      <c r="IAE82" s="53"/>
      <c r="IAF82" s="53"/>
      <c r="IAG82" s="53"/>
      <c r="IAH82" s="53"/>
      <c r="IAI82" s="53"/>
      <c r="IAJ82" s="53"/>
      <c r="IAK82" s="53"/>
      <c r="IAL82" s="53"/>
      <c r="IAM82" s="53"/>
      <c r="IAN82" s="53"/>
      <c r="IAO82" s="53"/>
      <c r="IAP82" s="53"/>
      <c r="IAQ82" s="53"/>
      <c r="IAR82" s="53"/>
      <c r="IAS82" s="53"/>
      <c r="IAT82" s="53"/>
      <c r="IAU82" s="53"/>
      <c r="IAV82" s="53"/>
      <c r="IAW82" s="53"/>
      <c r="IAX82" s="53"/>
      <c r="IAY82" s="53"/>
      <c r="IAZ82" s="53"/>
      <c r="IBA82" s="53"/>
      <c r="IBB82" s="53"/>
      <c r="IBC82" s="53"/>
      <c r="IBD82" s="53"/>
      <c r="IBE82" s="53"/>
      <c r="IBF82" s="53"/>
      <c r="IBG82" s="53"/>
      <c r="IBH82" s="53"/>
      <c r="IBI82" s="53"/>
      <c r="IBJ82" s="53"/>
      <c r="IBK82" s="53"/>
      <c r="IBL82" s="53"/>
      <c r="IBM82" s="53"/>
      <c r="IBN82" s="53"/>
      <c r="IBO82" s="53"/>
      <c r="IBP82" s="53"/>
      <c r="IBQ82" s="53"/>
      <c r="IBR82" s="53"/>
      <c r="IBS82" s="53"/>
      <c r="IBT82" s="53"/>
      <c r="IBU82" s="53"/>
      <c r="IBV82" s="53"/>
      <c r="IBW82" s="53"/>
      <c r="IBX82" s="53"/>
      <c r="IBY82" s="53"/>
      <c r="IBZ82" s="53"/>
      <c r="ICA82" s="53"/>
      <c r="ICB82" s="53"/>
      <c r="ICC82" s="53"/>
      <c r="ICD82" s="53"/>
      <c r="ICE82" s="53"/>
      <c r="ICF82" s="53"/>
      <c r="ICG82" s="53"/>
      <c r="ICH82" s="53"/>
      <c r="ICI82" s="53"/>
      <c r="ICJ82" s="53"/>
      <c r="ICK82" s="53"/>
      <c r="ICL82" s="53"/>
      <c r="ICM82" s="53"/>
      <c r="ICN82" s="53"/>
      <c r="ICO82" s="53"/>
      <c r="ICP82" s="53"/>
      <c r="ICQ82" s="53"/>
      <c r="ICR82" s="53"/>
      <c r="ICS82" s="53"/>
      <c r="ICT82" s="53"/>
      <c r="ICU82" s="53"/>
      <c r="ICV82" s="53"/>
      <c r="ICW82" s="53"/>
      <c r="ICX82" s="53"/>
      <c r="ICY82" s="53"/>
      <c r="ICZ82" s="53"/>
      <c r="IDA82" s="53"/>
      <c r="IDB82" s="53"/>
      <c r="IDC82" s="53"/>
      <c r="IDD82" s="53"/>
      <c r="IDE82" s="53"/>
      <c r="IDF82" s="53"/>
      <c r="IDG82" s="53"/>
      <c r="IDH82" s="53"/>
      <c r="IDI82" s="53"/>
      <c r="IDJ82" s="53"/>
      <c r="IDK82" s="53"/>
      <c r="IDL82" s="53"/>
      <c r="IDM82" s="53"/>
      <c r="IDN82" s="53"/>
      <c r="IDO82" s="53"/>
      <c r="IDP82" s="53"/>
      <c r="IDQ82" s="53"/>
      <c r="IDR82" s="53"/>
      <c r="IDS82" s="53"/>
      <c r="IDT82" s="53"/>
      <c r="IDU82" s="53"/>
      <c r="IDV82" s="53"/>
      <c r="IDW82" s="53"/>
      <c r="IDX82" s="53"/>
      <c r="IDY82" s="53"/>
      <c r="IDZ82" s="53"/>
      <c r="IEA82" s="53"/>
      <c r="IEB82" s="53"/>
      <c r="IEC82" s="53"/>
      <c r="IED82" s="53"/>
      <c r="IEE82" s="53"/>
      <c r="IEF82" s="53"/>
      <c r="IEG82" s="53"/>
      <c r="IEH82" s="53"/>
      <c r="IEI82" s="53"/>
      <c r="IEJ82" s="53"/>
      <c r="IEK82" s="53"/>
      <c r="IEL82" s="53"/>
      <c r="IEM82" s="53"/>
      <c r="IEN82" s="53"/>
      <c r="IEO82" s="53"/>
      <c r="IEP82" s="53"/>
      <c r="IEQ82" s="53"/>
      <c r="IER82" s="53"/>
      <c r="IES82" s="53"/>
      <c r="IET82" s="53"/>
      <c r="IEU82" s="53"/>
      <c r="IEV82" s="53"/>
      <c r="IEW82" s="53"/>
      <c r="IEX82" s="53"/>
      <c r="IEY82" s="53"/>
      <c r="IEZ82" s="53"/>
      <c r="IFA82" s="53"/>
      <c r="IFB82" s="53"/>
      <c r="IFC82" s="53"/>
      <c r="IFD82" s="53"/>
      <c r="IFE82" s="53"/>
      <c r="IFF82" s="53"/>
      <c r="IFG82" s="53"/>
      <c r="IFH82" s="53"/>
      <c r="IFI82" s="53"/>
      <c r="IFJ82" s="53"/>
      <c r="IFK82" s="53"/>
      <c r="IFL82" s="53"/>
      <c r="IFM82" s="53"/>
      <c r="IFN82" s="53"/>
      <c r="IFO82" s="53"/>
      <c r="IFP82" s="53"/>
      <c r="IFQ82" s="53"/>
      <c r="IFR82" s="53"/>
      <c r="IFS82" s="53"/>
      <c r="IFT82" s="53"/>
      <c r="IFU82" s="53"/>
      <c r="IFV82" s="53"/>
      <c r="IFW82" s="53"/>
      <c r="IFX82" s="53"/>
      <c r="IFY82" s="53"/>
      <c r="IFZ82" s="53"/>
      <c r="IGA82" s="53"/>
      <c r="IGB82" s="53"/>
      <c r="IGC82" s="53"/>
      <c r="IGD82" s="53"/>
      <c r="IGE82" s="53"/>
      <c r="IGF82" s="53"/>
      <c r="IGG82" s="53"/>
      <c r="IGH82" s="53"/>
      <c r="IGI82" s="53"/>
      <c r="IGJ82" s="53"/>
      <c r="IGK82" s="53"/>
      <c r="IGL82" s="53"/>
      <c r="IGM82" s="53"/>
      <c r="IGN82" s="53"/>
      <c r="IGO82" s="53"/>
      <c r="IGP82" s="53"/>
      <c r="IGQ82" s="53"/>
      <c r="IGR82" s="53"/>
      <c r="IGS82" s="53"/>
      <c r="IGT82" s="53"/>
      <c r="IGU82" s="53"/>
      <c r="IGV82" s="53"/>
      <c r="IGW82" s="53"/>
      <c r="IGX82" s="53"/>
      <c r="IGY82" s="53"/>
      <c r="IGZ82" s="53"/>
      <c r="IHA82" s="53"/>
      <c r="IHB82" s="53"/>
      <c r="IHC82" s="53"/>
      <c r="IHD82" s="53"/>
      <c r="IHE82" s="53"/>
      <c r="IHF82" s="53"/>
      <c r="IHG82" s="53"/>
      <c r="IHH82" s="53"/>
      <c r="IHI82" s="53"/>
      <c r="IHJ82" s="53"/>
      <c r="IHK82" s="53"/>
      <c r="IHL82" s="53"/>
      <c r="IHM82" s="53"/>
      <c r="IHN82" s="53"/>
      <c r="IHO82" s="53"/>
      <c r="IHP82" s="53"/>
      <c r="IHQ82" s="53"/>
      <c r="IHR82" s="53"/>
      <c r="IHS82" s="53"/>
      <c r="IHT82" s="53"/>
      <c r="IHU82" s="53"/>
      <c r="IHV82" s="53"/>
      <c r="IHW82" s="53"/>
      <c r="IHX82" s="53"/>
      <c r="IHY82" s="53"/>
      <c r="IHZ82" s="53"/>
      <c r="IIA82" s="53"/>
      <c r="IIB82" s="53"/>
      <c r="IIC82" s="53"/>
      <c r="IID82" s="53"/>
      <c r="IIE82" s="53"/>
      <c r="IIF82" s="53"/>
      <c r="IIG82" s="53"/>
      <c r="IIH82" s="53"/>
      <c r="III82" s="53"/>
      <c r="IIJ82" s="53"/>
      <c r="IIK82" s="53"/>
      <c r="IIL82" s="53"/>
      <c r="IIM82" s="53"/>
      <c r="IIN82" s="53"/>
      <c r="IIO82" s="53"/>
      <c r="IIP82" s="53"/>
      <c r="IIQ82" s="53"/>
      <c r="IIR82" s="53"/>
      <c r="IIS82" s="53"/>
      <c r="IIT82" s="53"/>
      <c r="IIU82" s="53"/>
      <c r="IIV82" s="53"/>
      <c r="IIW82" s="53"/>
      <c r="IIX82" s="53"/>
      <c r="IIY82" s="53"/>
      <c r="IIZ82" s="53"/>
      <c r="IJA82" s="53"/>
      <c r="IJB82" s="53"/>
      <c r="IJC82" s="53"/>
      <c r="IJD82" s="53"/>
      <c r="IJE82" s="53"/>
      <c r="IJF82" s="53"/>
      <c r="IJG82" s="53"/>
      <c r="IJH82" s="53"/>
      <c r="IJI82" s="53"/>
      <c r="IJJ82" s="53"/>
      <c r="IJK82" s="53"/>
      <c r="IJL82" s="53"/>
      <c r="IJM82" s="53"/>
      <c r="IJN82" s="53"/>
      <c r="IJO82" s="53"/>
      <c r="IJP82" s="53"/>
      <c r="IJQ82" s="53"/>
      <c r="IJR82" s="53"/>
      <c r="IJS82" s="53"/>
      <c r="IJT82" s="53"/>
      <c r="IJU82" s="53"/>
      <c r="IJV82" s="53"/>
      <c r="IJW82" s="53"/>
      <c r="IJX82" s="53"/>
      <c r="IJY82" s="53"/>
      <c r="IJZ82" s="53"/>
      <c r="IKA82" s="53"/>
      <c r="IKB82" s="53"/>
      <c r="IKC82" s="53"/>
      <c r="IKD82" s="53"/>
      <c r="IKE82" s="53"/>
      <c r="IKF82" s="53"/>
      <c r="IKG82" s="53"/>
      <c r="IKH82" s="53"/>
      <c r="IKI82" s="53"/>
      <c r="IKJ82" s="53"/>
      <c r="IKK82" s="53"/>
      <c r="IKL82" s="53"/>
      <c r="IKM82" s="53"/>
      <c r="IKN82" s="53"/>
      <c r="IKO82" s="53"/>
      <c r="IKP82" s="53"/>
      <c r="IKQ82" s="53"/>
      <c r="IKR82" s="53"/>
      <c r="IKS82" s="53"/>
      <c r="IKT82" s="53"/>
      <c r="IKU82" s="53"/>
      <c r="IKV82" s="53"/>
      <c r="IKW82" s="53"/>
      <c r="IKX82" s="53"/>
      <c r="IKY82" s="53"/>
      <c r="IKZ82" s="53"/>
      <c r="ILA82" s="53"/>
      <c r="ILB82" s="53"/>
      <c r="ILC82" s="53"/>
      <c r="ILD82" s="53"/>
      <c r="ILE82" s="53"/>
      <c r="ILF82" s="53"/>
      <c r="ILG82" s="53"/>
      <c r="ILH82" s="53"/>
      <c r="ILI82" s="53"/>
      <c r="ILJ82" s="53"/>
      <c r="ILK82" s="53"/>
      <c r="ILL82" s="53"/>
      <c r="ILM82" s="53"/>
      <c r="ILN82" s="53"/>
      <c r="ILO82" s="53"/>
      <c r="ILP82" s="53"/>
      <c r="ILQ82" s="53"/>
      <c r="ILR82" s="53"/>
      <c r="ILS82" s="53"/>
      <c r="ILT82" s="53"/>
      <c r="ILU82" s="53"/>
      <c r="ILV82" s="53"/>
      <c r="ILW82" s="53"/>
      <c r="ILX82" s="53"/>
      <c r="ILY82" s="53"/>
      <c r="ILZ82" s="53"/>
      <c r="IMA82" s="53"/>
      <c r="IMB82" s="53"/>
      <c r="IMC82" s="53"/>
      <c r="IMD82" s="53"/>
      <c r="IME82" s="53"/>
      <c r="IMF82" s="53"/>
      <c r="IMG82" s="53"/>
      <c r="IMH82" s="53"/>
      <c r="IMI82" s="53"/>
      <c r="IMJ82" s="53"/>
      <c r="IMK82" s="53"/>
      <c r="IML82" s="53"/>
      <c r="IMM82" s="53"/>
      <c r="IMN82" s="53"/>
      <c r="IMO82" s="53"/>
      <c r="IMP82" s="53"/>
      <c r="IMQ82" s="53"/>
      <c r="IMR82" s="53"/>
      <c r="IMS82" s="53"/>
      <c r="IMT82" s="53"/>
      <c r="IMU82" s="53"/>
      <c r="IMV82" s="53"/>
      <c r="IMW82" s="53"/>
      <c r="IMX82" s="53"/>
      <c r="IMY82" s="53"/>
      <c r="IMZ82" s="53"/>
      <c r="INA82" s="53"/>
      <c r="INB82" s="53"/>
      <c r="INC82" s="53"/>
      <c r="IND82" s="53"/>
      <c r="INE82" s="53"/>
      <c r="INF82" s="53"/>
      <c r="ING82" s="53"/>
      <c r="INH82" s="53"/>
      <c r="INI82" s="53"/>
      <c r="INJ82" s="53"/>
      <c r="INK82" s="53"/>
      <c r="INL82" s="53"/>
      <c r="INM82" s="53"/>
      <c r="INN82" s="53"/>
      <c r="INO82" s="53"/>
      <c r="INP82" s="53"/>
      <c r="INQ82" s="53"/>
      <c r="INR82" s="53"/>
      <c r="INS82" s="53"/>
      <c r="INT82" s="53"/>
      <c r="INU82" s="53"/>
      <c r="INV82" s="53"/>
      <c r="INW82" s="53"/>
      <c r="INX82" s="53"/>
      <c r="INY82" s="53"/>
      <c r="INZ82" s="53"/>
      <c r="IOA82" s="53"/>
      <c r="IOB82" s="53"/>
      <c r="IOC82" s="53"/>
      <c r="IOD82" s="53"/>
      <c r="IOE82" s="53"/>
      <c r="IOF82" s="53"/>
      <c r="IOG82" s="53"/>
      <c r="IOH82" s="53"/>
      <c r="IOI82" s="53"/>
      <c r="IOJ82" s="53"/>
      <c r="IOK82" s="53"/>
      <c r="IOL82" s="53"/>
      <c r="IOM82" s="53"/>
      <c r="ION82" s="53"/>
      <c r="IOO82" s="53"/>
      <c r="IOP82" s="53"/>
      <c r="IOQ82" s="53"/>
      <c r="IOR82" s="53"/>
      <c r="IOS82" s="53"/>
      <c r="IOT82" s="53"/>
      <c r="IOU82" s="53"/>
      <c r="IOV82" s="53"/>
      <c r="IOW82" s="53"/>
      <c r="IOX82" s="53"/>
      <c r="IOY82" s="53"/>
      <c r="IOZ82" s="53"/>
      <c r="IPA82" s="53"/>
      <c r="IPB82" s="53"/>
      <c r="IPC82" s="53"/>
      <c r="IPD82" s="53"/>
      <c r="IPE82" s="53"/>
      <c r="IPF82" s="53"/>
      <c r="IPG82" s="53"/>
      <c r="IPH82" s="53"/>
      <c r="IPI82" s="53"/>
      <c r="IPJ82" s="53"/>
      <c r="IPK82" s="53"/>
      <c r="IPL82" s="53"/>
      <c r="IPM82" s="53"/>
      <c r="IPN82" s="53"/>
      <c r="IPO82" s="53"/>
      <c r="IPP82" s="53"/>
      <c r="IPQ82" s="53"/>
      <c r="IPR82" s="53"/>
      <c r="IPS82" s="53"/>
      <c r="IPT82" s="53"/>
      <c r="IPU82" s="53"/>
      <c r="IPV82" s="53"/>
      <c r="IPW82" s="53"/>
      <c r="IPX82" s="53"/>
      <c r="IPY82" s="53"/>
      <c r="IPZ82" s="53"/>
      <c r="IQA82" s="53"/>
      <c r="IQB82" s="53"/>
      <c r="IQC82" s="53"/>
      <c r="IQD82" s="53"/>
      <c r="IQE82" s="53"/>
      <c r="IQF82" s="53"/>
      <c r="IQG82" s="53"/>
      <c r="IQH82" s="53"/>
      <c r="IQI82" s="53"/>
      <c r="IQJ82" s="53"/>
      <c r="IQK82" s="53"/>
      <c r="IQL82" s="53"/>
      <c r="IQM82" s="53"/>
      <c r="IQN82" s="53"/>
      <c r="IQO82" s="53"/>
      <c r="IQP82" s="53"/>
      <c r="IQQ82" s="53"/>
      <c r="IQR82" s="53"/>
      <c r="IQS82" s="53"/>
      <c r="IQT82" s="53"/>
      <c r="IQU82" s="53"/>
      <c r="IQV82" s="53"/>
      <c r="IQW82" s="53"/>
      <c r="IQX82" s="53"/>
      <c r="IQY82" s="53"/>
      <c r="IQZ82" s="53"/>
      <c r="IRA82" s="53"/>
      <c r="IRB82" s="53"/>
      <c r="IRC82" s="53"/>
      <c r="IRD82" s="53"/>
      <c r="IRE82" s="53"/>
      <c r="IRF82" s="53"/>
      <c r="IRG82" s="53"/>
      <c r="IRH82" s="53"/>
      <c r="IRI82" s="53"/>
      <c r="IRJ82" s="53"/>
      <c r="IRK82" s="53"/>
      <c r="IRL82" s="53"/>
      <c r="IRM82" s="53"/>
      <c r="IRN82" s="53"/>
      <c r="IRO82" s="53"/>
      <c r="IRP82" s="53"/>
      <c r="IRQ82" s="53"/>
      <c r="IRR82" s="53"/>
      <c r="IRS82" s="53"/>
      <c r="IRT82" s="53"/>
      <c r="IRU82" s="53"/>
      <c r="IRV82" s="53"/>
      <c r="IRW82" s="53"/>
      <c r="IRX82" s="53"/>
      <c r="IRY82" s="53"/>
      <c r="IRZ82" s="53"/>
      <c r="ISA82" s="53"/>
      <c r="ISB82" s="53"/>
      <c r="ISC82" s="53"/>
      <c r="ISD82" s="53"/>
      <c r="ISE82" s="53"/>
      <c r="ISF82" s="53"/>
      <c r="ISG82" s="53"/>
      <c r="ISH82" s="53"/>
      <c r="ISI82" s="53"/>
      <c r="ISJ82" s="53"/>
      <c r="ISK82" s="53"/>
      <c r="ISL82" s="53"/>
      <c r="ISM82" s="53"/>
      <c r="ISN82" s="53"/>
      <c r="ISO82" s="53"/>
      <c r="ISP82" s="53"/>
      <c r="ISQ82" s="53"/>
      <c r="ISR82" s="53"/>
      <c r="ISS82" s="53"/>
      <c r="IST82" s="53"/>
      <c r="ISU82" s="53"/>
      <c r="ISV82" s="53"/>
      <c r="ISW82" s="53"/>
      <c r="ISX82" s="53"/>
      <c r="ISY82" s="53"/>
      <c r="ISZ82" s="53"/>
      <c r="ITA82" s="53"/>
      <c r="ITB82" s="53"/>
      <c r="ITC82" s="53"/>
      <c r="ITD82" s="53"/>
      <c r="ITE82" s="53"/>
      <c r="ITF82" s="53"/>
      <c r="ITG82" s="53"/>
      <c r="ITH82" s="53"/>
      <c r="ITI82" s="53"/>
      <c r="ITJ82" s="53"/>
      <c r="ITK82" s="53"/>
      <c r="ITL82" s="53"/>
      <c r="ITM82" s="53"/>
      <c r="ITN82" s="53"/>
      <c r="ITO82" s="53"/>
      <c r="ITP82" s="53"/>
      <c r="ITQ82" s="53"/>
      <c r="ITR82" s="53"/>
      <c r="ITS82" s="53"/>
      <c r="ITT82" s="53"/>
      <c r="ITU82" s="53"/>
      <c r="ITV82" s="53"/>
      <c r="ITW82" s="53"/>
      <c r="ITX82" s="53"/>
      <c r="ITY82" s="53"/>
      <c r="ITZ82" s="53"/>
      <c r="IUA82" s="53"/>
      <c r="IUB82" s="53"/>
      <c r="IUC82" s="53"/>
      <c r="IUD82" s="53"/>
      <c r="IUE82" s="53"/>
      <c r="IUF82" s="53"/>
      <c r="IUG82" s="53"/>
      <c r="IUH82" s="53"/>
      <c r="IUI82" s="53"/>
      <c r="IUJ82" s="53"/>
      <c r="IUK82" s="53"/>
      <c r="IUL82" s="53"/>
      <c r="IUM82" s="53"/>
      <c r="IUN82" s="53"/>
      <c r="IUO82" s="53"/>
      <c r="IUP82" s="53"/>
      <c r="IUQ82" s="53"/>
      <c r="IUR82" s="53"/>
      <c r="IUS82" s="53"/>
      <c r="IUT82" s="53"/>
      <c r="IUU82" s="53"/>
      <c r="IUV82" s="53"/>
      <c r="IUW82" s="53"/>
      <c r="IUX82" s="53"/>
      <c r="IUY82" s="53"/>
      <c r="IUZ82" s="53"/>
      <c r="IVA82" s="53"/>
      <c r="IVB82" s="53"/>
      <c r="IVC82" s="53"/>
      <c r="IVD82" s="53"/>
      <c r="IVE82" s="53"/>
      <c r="IVF82" s="53"/>
      <c r="IVG82" s="53"/>
      <c r="IVH82" s="53"/>
      <c r="IVI82" s="53"/>
      <c r="IVJ82" s="53"/>
      <c r="IVK82" s="53"/>
      <c r="IVL82" s="53"/>
      <c r="IVM82" s="53"/>
      <c r="IVN82" s="53"/>
      <c r="IVO82" s="53"/>
      <c r="IVP82" s="53"/>
      <c r="IVQ82" s="53"/>
      <c r="IVR82" s="53"/>
      <c r="IVS82" s="53"/>
      <c r="IVT82" s="53"/>
      <c r="IVU82" s="53"/>
      <c r="IVV82" s="53"/>
      <c r="IVW82" s="53"/>
      <c r="IVX82" s="53"/>
      <c r="IVY82" s="53"/>
      <c r="IVZ82" s="53"/>
      <c r="IWA82" s="53"/>
      <c r="IWB82" s="53"/>
      <c r="IWC82" s="53"/>
      <c r="IWD82" s="53"/>
      <c r="IWE82" s="53"/>
      <c r="IWF82" s="53"/>
      <c r="IWG82" s="53"/>
      <c r="IWH82" s="53"/>
      <c r="IWI82" s="53"/>
      <c r="IWJ82" s="53"/>
      <c r="IWK82" s="53"/>
      <c r="IWL82" s="53"/>
      <c r="IWM82" s="53"/>
      <c r="IWN82" s="53"/>
      <c r="IWO82" s="53"/>
      <c r="IWP82" s="53"/>
      <c r="IWQ82" s="53"/>
      <c r="IWR82" s="53"/>
      <c r="IWS82" s="53"/>
      <c r="IWT82" s="53"/>
      <c r="IWU82" s="53"/>
      <c r="IWV82" s="53"/>
      <c r="IWW82" s="53"/>
      <c r="IWX82" s="53"/>
      <c r="IWY82" s="53"/>
      <c r="IWZ82" s="53"/>
      <c r="IXA82" s="53"/>
      <c r="IXB82" s="53"/>
      <c r="IXC82" s="53"/>
      <c r="IXD82" s="53"/>
      <c r="IXE82" s="53"/>
      <c r="IXF82" s="53"/>
      <c r="IXG82" s="53"/>
      <c r="IXH82" s="53"/>
      <c r="IXI82" s="53"/>
      <c r="IXJ82" s="53"/>
      <c r="IXK82" s="53"/>
      <c r="IXL82" s="53"/>
      <c r="IXM82" s="53"/>
      <c r="IXN82" s="53"/>
      <c r="IXO82" s="53"/>
      <c r="IXP82" s="53"/>
      <c r="IXQ82" s="53"/>
      <c r="IXR82" s="53"/>
      <c r="IXS82" s="53"/>
      <c r="IXT82" s="53"/>
      <c r="IXU82" s="53"/>
      <c r="IXV82" s="53"/>
      <c r="IXW82" s="53"/>
      <c r="IXX82" s="53"/>
      <c r="IXY82" s="53"/>
      <c r="IXZ82" s="53"/>
      <c r="IYA82" s="53"/>
      <c r="IYB82" s="53"/>
      <c r="IYC82" s="53"/>
      <c r="IYD82" s="53"/>
      <c r="IYE82" s="53"/>
      <c r="IYF82" s="53"/>
      <c r="IYG82" s="53"/>
      <c r="IYH82" s="53"/>
      <c r="IYI82" s="53"/>
      <c r="IYJ82" s="53"/>
      <c r="IYK82" s="53"/>
      <c r="IYL82" s="53"/>
      <c r="IYM82" s="53"/>
      <c r="IYN82" s="53"/>
      <c r="IYO82" s="53"/>
      <c r="IYP82" s="53"/>
      <c r="IYQ82" s="53"/>
      <c r="IYR82" s="53"/>
      <c r="IYS82" s="53"/>
      <c r="IYT82" s="53"/>
      <c r="IYU82" s="53"/>
      <c r="IYV82" s="53"/>
      <c r="IYW82" s="53"/>
      <c r="IYX82" s="53"/>
      <c r="IYY82" s="53"/>
      <c r="IYZ82" s="53"/>
      <c r="IZA82" s="53"/>
      <c r="IZB82" s="53"/>
      <c r="IZC82" s="53"/>
      <c r="IZD82" s="53"/>
      <c r="IZE82" s="53"/>
      <c r="IZF82" s="53"/>
      <c r="IZG82" s="53"/>
      <c r="IZH82" s="53"/>
      <c r="IZI82" s="53"/>
      <c r="IZJ82" s="53"/>
      <c r="IZK82" s="53"/>
      <c r="IZL82" s="53"/>
      <c r="IZM82" s="53"/>
      <c r="IZN82" s="53"/>
      <c r="IZO82" s="53"/>
      <c r="IZP82" s="53"/>
      <c r="IZQ82" s="53"/>
      <c r="IZR82" s="53"/>
      <c r="IZS82" s="53"/>
      <c r="IZT82" s="53"/>
      <c r="IZU82" s="53"/>
      <c r="IZV82" s="53"/>
      <c r="IZW82" s="53"/>
      <c r="IZX82" s="53"/>
      <c r="IZY82" s="53"/>
      <c r="IZZ82" s="53"/>
      <c r="JAA82" s="53"/>
      <c r="JAB82" s="53"/>
      <c r="JAC82" s="53"/>
      <c r="JAD82" s="53"/>
      <c r="JAE82" s="53"/>
      <c r="JAF82" s="53"/>
      <c r="JAG82" s="53"/>
      <c r="JAH82" s="53"/>
      <c r="JAI82" s="53"/>
      <c r="JAJ82" s="53"/>
      <c r="JAK82" s="53"/>
      <c r="JAL82" s="53"/>
      <c r="JAM82" s="53"/>
      <c r="JAN82" s="53"/>
      <c r="JAO82" s="53"/>
      <c r="JAP82" s="53"/>
      <c r="JAQ82" s="53"/>
      <c r="JAR82" s="53"/>
      <c r="JAS82" s="53"/>
      <c r="JAT82" s="53"/>
      <c r="JAU82" s="53"/>
      <c r="JAV82" s="53"/>
      <c r="JAW82" s="53"/>
      <c r="JAX82" s="53"/>
      <c r="JAY82" s="53"/>
      <c r="JAZ82" s="53"/>
      <c r="JBA82" s="53"/>
      <c r="JBB82" s="53"/>
      <c r="JBC82" s="53"/>
      <c r="JBD82" s="53"/>
      <c r="JBE82" s="53"/>
      <c r="JBF82" s="53"/>
      <c r="JBG82" s="53"/>
      <c r="JBH82" s="53"/>
      <c r="JBI82" s="53"/>
      <c r="JBJ82" s="53"/>
      <c r="JBK82" s="53"/>
      <c r="JBL82" s="53"/>
      <c r="JBM82" s="53"/>
      <c r="JBN82" s="53"/>
      <c r="JBO82" s="53"/>
      <c r="JBP82" s="53"/>
      <c r="JBQ82" s="53"/>
      <c r="JBR82" s="53"/>
      <c r="JBS82" s="53"/>
      <c r="JBT82" s="53"/>
      <c r="JBU82" s="53"/>
      <c r="JBV82" s="53"/>
      <c r="JBW82" s="53"/>
      <c r="JBX82" s="53"/>
      <c r="JBY82" s="53"/>
      <c r="JBZ82" s="53"/>
      <c r="JCA82" s="53"/>
      <c r="JCB82" s="53"/>
      <c r="JCC82" s="53"/>
      <c r="JCD82" s="53"/>
      <c r="JCE82" s="53"/>
      <c r="JCF82" s="53"/>
      <c r="JCG82" s="53"/>
      <c r="JCH82" s="53"/>
      <c r="JCI82" s="53"/>
      <c r="JCJ82" s="53"/>
      <c r="JCK82" s="53"/>
      <c r="JCL82" s="53"/>
      <c r="JCM82" s="53"/>
      <c r="JCN82" s="53"/>
      <c r="JCO82" s="53"/>
      <c r="JCP82" s="53"/>
      <c r="JCQ82" s="53"/>
      <c r="JCR82" s="53"/>
      <c r="JCS82" s="53"/>
      <c r="JCT82" s="53"/>
      <c r="JCU82" s="53"/>
      <c r="JCV82" s="53"/>
      <c r="JCW82" s="53"/>
      <c r="JCX82" s="53"/>
      <c r="JCY82" s="53"/>
      <c r="JCZ82" s="53"/>
      <c r="JDA82" s="53"/>
      <c r="JDB82" s="53"/>
      <c r="JDC82" s="53"/>
      <c r="JDD82" s="53"/>
      <c r="JDE82" s="53"/>
      <c r="JDF82" s="53"/>
      <c r="JDG82" s="53"/>
      <c r="JDH82" s="53"/>
      <c r="JDI82" s="53"/>
      <c r="JDJ82" s="53"/>
      <c r="JDK82" s="53"/>
      <c r="JDL82" s="53"/>
      <c r="JDM82" s="53"/>
      <c r="JDN82" s="53"/>
      <c r="JDO82" s="53"/>
      <c r="JDP82" s="53"/>
      <c r="JDQ82" s="53"/>
      <c r="JDR82" s="53"/>
      <c r="JDS82" s="53"/>
      <c r="JDT82" s="53"/>
      <c r="JDU82" s="53"/>
      <c r="JDV82" s="53"/>
      <c r="JDW82" s="53"/>
      <c r="JDX82" s="53"/>
      <c r="JDY82" s="53"/>
      <c r="JDZ82" s="53"/>
      <c r="JEA82" s="53"/>
      <c r="JEB82" s="53"/>
      <c r="JEC82" s="53"/>
      <c r="JED82" s="53"/>
      <c r="JEE82" s="53"/>
      <c r="JEF82" s="53"/>
      <c r="JEG82" s="53"/>
      <c r="JEH82" s="53"/>
      <c r="JEI82" s="53"/>
      <c r="JEJ82" s="53"/>
      <c r="JEK82" s="53"/>
      <c r="JEL82" s="53"/>
      <c r="JEM82" s="53"/>
      <c r="JEN82" s="53"/>
      <c r="JEO82" s="53"/>
      <c r="JEP82" s="53"/>
      <c r="JEQ82" s="53"/>
      <c r="JER82" s="53"/>
      <c r="JES82" s="53"/>
      <c r="JET82" s="53"/>
      <c r="JEU82" s="53"/>
      <c r="JEV82" s="53"/>
      <c r="JEW82" s="53"/>
      <c r="JEX82" s="53"/>
      <c r="JEY82" s="53"/>
      <c r="JEZ82" s="53"/>
      <c r="JFA82" s="53"/>
      <c r="JFB82" s="53"/>
      <c r="JFC82" s="53"/>
      <c r="JFD82" s="53"/>
      <c r="JFE82" s="53"/>
      <c r="JFF82" s="53"/>
      <c r="JFG82" s="53"/>
      <c r="JFH82" s="53"/>
      <c r="JFI82" s="53"/>
      <c r="JFJ82" s="53"/>
      <c r="JFK82" s="53"/>
      <c r="JFL82" s="53"/>
      <c r="JFM82" s="53"/>
      <c r="JFN82" s="53"/>
      <c r="JFO82" s="53"/>
      <c r="JFP82" s="53"/>
      <c r="JFQ82" s="53"/>
      <c r="JFR82" s="53"/>
      <c r="JFS82" s="53"/>
      <c r="JFT82" s="53"/>
      <c r="JFU82" s="53"/>
      <c r="JFV82" s="53"/>
      <c r="JFW82" s="53"/>
      <c r="JFX82" s="53"/>
      <c r="JFY82" s="53"/>
      <c r="JFZ82" s="53"/>
      <c r="JGA82" s="53"/>
      <c r="JGB82" s="53"/>
      <c r="JGC82" s="53"/>
      <c r="JGD82" s="53"/>
      <c r="JGE82" s="53"/>
      <c r="JGF82" s="53"/>
      <c r="JGG82" s="53"/>
      <c r="JGH82" s="53"/>
      <c r="JGI82" s="53"/>
      <c r="JGJ82" s="53"/>
      <c r="JGK82" s="53"/>
      <c r="JGL82" s="53"/>
      <c r="JGM82" s="53"/>
      <c r="JGN82" s="53"/>
      <c r="JGO82" s="53"/>
      <c r="JGP82" s="53"/>
      <c r="JGQ82" s="53"/>
      <c r="JGR82" s="53"/>
      <c r="JGS82" s="53"/>
      <c r="JGT82" s="53"/>
      <c r="JGU82" s="53"/>
      <c r="JGV82" s="53"/>
      <c r="JGW82" s="53"/>
      <c r="JGX82" s="53"/>
      <c r="JGY82" s="53"/>
      <c r="JGZ82" s="53"/>
      <c r="JHA82" s="53"/>
      <c r="JHB82" s="53"/>
      <c r="JHC82" s="53"/>
      <c r="JHD82" s="53"/>
      <c r="JHE82" s="53"/>
      <c r="JHF82" s="53"/>
      <c r="JHG82" s="53"/>
      <c r="JHH82" s="53"/>
      <c r="JHI82" s="53"/>
      <c r="JHJ82" s="53"/>
      <c r="JHK82" s="53"/>
      <c r="JHL82" s="53"/>
      <c r="JHM82" s="53"/>
      <c r="JHN82" s="53"/>
      <c r="JHO82" s="53"/>
      <c r="JHP82" s="53"/>
      <c r="JHQ82" s="53"/>
      <c r="JHR82" s="53"/>
      <c r="JHS82" s="53"/>
      <c r="JHT82" s="53"/>
      <c r="JHU82" s="53"/>
      <c r="JHV82" s="53"/>
      <c r="JHW82" s="53"/>
      <c r="JHX82" s="53"/>
      <c r="JHY82" s="53"/>
      <c r="JHZ82" s="53"/>
      <c r="JIA82" s="53"/>
      <c r="JIB82" s="53"/>
      <c r="JIC82" s="53"/>
      <c r="JID82" s="53"/>
      <c r="JIE82" s="53"/>
      <c r="JIF82" s="53"/>
      <c r="JIG82" s="53"/>
      <c r="JIH82" s="53"/>
      <c r="JII82" s="53"/>
      <c r="JIJ82" s="53"/>
      <c r="JIK82" s="53"/>
      <c r="JIL82" s="53"/>
      <c r="JIM82" s="53"/>
      <c r="JIN82" s="53"/>
      <c r="JIO82" s="53"/>
      <c r="JIP82" s="53"/>
      <c r="JIQ82" s="53"/>
      <c r="JIR82" s="53"/>
      <c r="JIS82" s="53"/>
      <c r="JIT82" s="53"/>
      <c r="JIU82" s="53"/>
      <c r="JIV82" s="53"/>
      <c r="JIW82" s="53"/>
      <c r="JIX82" s="53"/>
      <c r="JIY82" s="53"/>
      <c r="JIZ82" s="53"/>
      <c r="JJA82" s="53"/>
      <c r="JJB82" s="53"/>
      <c r="JJC82" s="53"/>
      <c r="JJD82" s="53"/>
      <c r="JJE82" s="53"/>
      <c r="JJF82" s="53"/>
      <c r="JJG82" s="53"/>
      <c r="JJH82" s="53"/>
      <c r="JJI82" s="53"/>
      <c r="JJJ82" s="53"/>
      <c r="JJK82" s="53"/>
      <c r="JJL82" s="53"/>
      <c r="JJM82" s="53"/>
      <c r="JJN82" s="53"/>
      <c r="JJO82" s="53"/>
      <c r="JJP82" s="53"/>
      <c r="JJQ82" s="53"/>
      <c r="JJR82" s="53"/>
      <c r="JJS82" s="53"/>
      <c r="JJT82" s="53"/>
      <c r="JJU82" s="53"/>
      <c r="JJV82" s="53"/>
      <c r="JJW82" s="53"/>
      <c r="JJX82" s="53"/>
      <c r="JJY82" s="53"/>
      <c r="JJZ82" s="53"/>
      <c r="JKA82" s="53"/>
      <c r="JKB82" s="53"/>
      <c r="JKC82" s="53"/>
      <c r="JKD82" s="53"/>
      <c r="JKE82" s="53"/>
      <c r="JKF82" s="53"/>
      <c r="JKG82" s="53"/>
      <c r="JKH82" s="53"/>
      <c r="JKI82" s="53"/>
      <c r="JKJ82" s="53"/>
      <c r="JKK82" s="53"/>
      <c r="JKL82" s="53"/>
      <c r="JKM82" s="53"/>
      <c r="JKN82" s="53"/>
      <c r="JKO82" s="53"/>
      <c r="JKP82" s="53"/>
      <c r="JKQ82" s="53"/>
      <c r="JKR82" s="53"/>
      <c r="JKS82" s="53"/>
      <c r="JKT82" s="53"/>
      <c r="JKU82" s="53"/>
      <c r="JKV82" s="53"/>
      <c r="JKW82" s="53"/>
      <c r="JKX82" s="53"/>
      <c r="JKY82" s="53"/>
      <c r="JKZ82" s="53"/>
      <c r="JLA82" s="53"/>
      <c r="JLB82" s="53"/>
      <c r="JLC82" s="53"/>
      <c r="JLD82" s="53"/>
      <c r="JLE82" s="53"/>
      <c r="JLF82" s="53"/>
      <c r="JLG82" s="53"/>
      <c r="JLH82" s="53"/>
      <c r="JLI82" s="53"/>
      <c r="JLJ82" s="53"/>
      <c r="JLK82" s="53"/>
      <c r="JLL82" s="53"/>
      <c r="JLM82" s="53"/>
      <c r="JLN82" s="53"/>
      <c r="JLO82" s="53"/>
      <c r="JLP82" s="53"/>
      <c r="JLQ82" s="53"/>
      <c r="JLR82" s="53"/>
      <c r="JLS82" s="53"/>
      <c r="JLT82" s="53"/>
      <c r="JLU82" s="53"/>
      <c r="JLV82" s="53"/>
      <c r="JLW82" s="53"/>
      <c r="JLX82" s="53"/>
      <c r="JLY82" s="53"/>
      <c r="JLZ82" s="53"/>
      <c r="JMA82" s="53"/>
      <c r="JMB82" s="53"/>
      <c r="JMC82" s="53"/>
      <c r="JMD82" s="53"/>
      <c r="JME82" s="53"/>
      <c r="JMF82" s="53"/>
      <c r="JMG82" s="53"/>
      <c r="JMH82" s="53"/>
      <c r="JMI82" s="53"/>
      <c r="JMJ82" s="53"/>
      <c r="JMK82" s="53"/>
      <c r="JML82" s="53"/>
      <c r="JMM82" s="53"/>
      <c r="JMN82" s="53"/>
      <c r="JMO82" s="53"/>
      <c r="JMP82" s="53"/>
      <c r="JMQ82" s="53"/>
      <c r="JMR82" s="53"/>
      <c r="JMS82" s="53"/>
      <c r="JMT82" s="53"/>
      <c r="JMU82" s="53"/>
      <c r="JMV82" s="53"/>
      <c r="JMW82" s="53"/>
      <c r="JMX82" s="53"/>
      <c r="JMY82" s="53"/>
      <c r="JMZ82" s="53"/>
      <c r="JNA82" s="53"/>
      <c r="JNB82" s="53"/>
      <c r="JNC82" s="53"/>
      <c r="JND82" s="53"/>
      <c r="JNE82" s="53"/>
      <c r="JNF82" s="53"/>
      <c r="JNG82" s="53"/>
      <c r="JNH82" s="53"/>
      <c r="JNI82" s="53"/>
      <c r="JNJ82" s="53"/>
      <c r="JNK82" s="53"/>
      <c r="JNL82" s="53"/>
      <c r="JNM82" s="53"/>
      <c r="JNN82" s="53"/>
      <c r="JNO82" s="53"/>
      <c r="JNP82" s="53"/>
      <c r="JNQ82" s="53"/>
      <c r="JNR82" s="53"/>
      <c r="JNS82" s="53"/>
      <c r="JNT82" s="53"/>
      <c r="JNU82" s="53"/>
      <c r="JNV82" s="53"/>
      <c r="JNW82" s="53"/>
      <c r="JNX82" s="53"/>
      <c r="JNY82" s="53"/>
      <c r="JNZ82" s="53"/>
      <c r="JOA82" s="53"/>
      <c r="JOB82" s="53"/>
      <c r="JOC82" s="53"/>
      <c r="JOD82" s="53"/>
      <c r="JOE82" s="53"/>
      <c r="JOF82" s="53"/>
      <c r="JOG82" s="53"/>
      <c r="JOH82" s="53"/>
      <c r="JOI82" s="53"/>
      <c r="JOJ82" s="53"/>
      <c r="JOK82" s="53"/>
      <c r="JOL82" s="53"/>
      <c r="JOM82" s="53"/>
      <c r="JON82" s="53"/>
      <c r="JOO82" s="53"/>
      <c r="JOP82" s="53"/>
      <c r="JOQ82" s="53"/>
      <c r="JOR82" s="53"/>
      <c r="JOS82" s="53"/>
      <c r="JOT82" s="53"/>
      <c r="JOU82" s="53"/>
      <c r="JOV82" s="53"/>
      <c r="JOW82" s="53"/>
      <c r="JOX82" s="53"/>
      <c r="JOY82" s="53"/>
      <c r="JOZ82" s="53"/>
      <c r="JPA82" s="53"/>
      <c r="JPB82" s="53"/>
      <c r="JPC82" s="53"/>
      <c r="JPD82" s="53"/>
      <c r="JPE82" s="53"/>
      <c r="JPF82" s="53"/>
      <c r="JPG82" s="53"/>
      <c r="JPH82" s="53"/>
      <c r="JPI82" s="53"/>
      <c r="JPJ82" s="53"/>
      <c r="JPK82" s="53"/>
      <c r="JPL82" s="53"/>
      <c r="JPM82" s="53"/>
      <c r="JPN82" s="53"/>
      <c r="JPO82" s="53"/>
      <c r="JPP82" s="53"/>
      <c r="JPQ82" s="53"/>
      <c r="JPR82" s="53"/>
      <c r="JPS82" s="53"/>
      <c r="JPT82" s="53"/>
      <c r="JPU82" s="53"/>
      <c r="JPV82" s="53"/>
      <c r="JPW82" s="53"/>
      <c r="JPX82" s="53"/>
      <c r="JPY82" s="53"/>
      <c r="JPZ82" s="53"/>
      <c r="JQA82" s="53"/>
      <c r="JQB82" s="53"/>
      <c r="JQC82" s="53"/>
      <c r="JQD82" s="53"/>
      <c r="JQE82" s="53"/>
      <c r="JQF82" s="53"/>
      <c r="JQG82" s="53"/>
      <c r="JQH82" s="53"/>
      <c r="JQI82" s="53"/>
      <c r="JQJ82" s="53"/>
      <c r="JQK82" s="53"/>
      <c r="JQL82" s="53"/>
      <c r="JQM82" s="53"/>
      <c r="JQN82" s="53"/>
      <c r="JQO82" s="53"/>
      <c r="JQP82" s="53"/>
      <c r="JQQ82" s="53"/>
      <c r="JQR82" s="53"/>
      <c r="JQS82" s="53"/>
      <c r="JQT82" s="53"/>
      <c r="JQU82" s="53"/>
      <c r="JQV82" s="53"/>
      <c r="JQW82" s="53"/>
      <c r="JQX82" s="53"/>
      <c r="JQY82" s="53"/>
      <c r="JQZ82" s="53"/>
      <c r="JRA82" s="53"/>
      <c r="JRB82" s="53"/>
      <c r="JRC82" s="53"/>
      <c r="JRD82" s="53"/>
      <c r="JRE82" s="53"/>
      <c r="JRF82" s="53"/>
      <c r="JRG82" s="53"/>
      <c r="JRH82" s="53"/>
      <c r="JRI82" s="53"/>
      <c r="JRJ82" s="53"/>
      <c r="JRK82" s="53"/>
      <c r="JRL82" s="53"/>
      <c r="JRM82" s="53"/>
      <c r="JRN82" s="53"/>
      <c r="JRO82" s="53"/>
      <c r="JRP82" s="53"/>
      <c r="JRQ82" s="53"/>
      <c r="JRR82" s="53"/>
      <c r="JRS82" s="53"/>
      <c r="JRT82" s="53"/>
      <c r="JRU82" s="53"/>
      <c r="JRV82" s="53"/>
      <c r="JRW82" s="53"/>
      <c r="JRX82" s="53"/>
      <c r="JRY82" s="53"/>
      <c r="JRZ82" s="53"/>
      <c r="JSA82" s="53"/>
      <c r="JSB82" s="53"/>
      <c r="JSC82" s="53"/>
      <c r="JSD82" s="53"/>
      <c r="JSE82" s="53"/>
      <c r="JSF82" s="53"/>
      <c r="JSG82" s="53"/>
      <c r="JSH82" s="53"/>
      <c r="JSI82" s="53"/>
      <c r="JSJ82" s="53"/>
      <c r="JSK82" s="53"/>
      <c r="JSL82" s="53"/>
      <c r="JSM82" s="53"/>
      <c r="JSN82" s="53"/>
      <c r="JSO82" s="53"/>
      <c r="JSP82" s="53"/>
      <c r="JSQ82" s="53"/>
      <c r="JSR82" s="53"/>
      <c r="JSS82" s="53"/>
      <c r="JST82" s="53"/>
      <c r="JSU82" s="53"/>
      <c r="JSV82" s="53"/>
      <c r="JSW82" s="53"/>
      <c r="JSX82" s="53"/>
      <c r="JSY82" s="53"/>
      <c r="JSZ82" s="53"/>
      <c r="JTA82" s="53"/>
      <c r="JTB82" s="53"/>
      <c r="JTC82" s="53"/>
      <c r="JTD82" s="53"/>
      <c r="JTE82" s="53"/>
      <c r="JTF82" s="53"/>
      <c r="JTG82" s="53"/>
      <c r="JTH82" s="53"/>
      <c r="JTI82" s="53"/>
      <c r="JTJ82" s="53"/>
      <c r="JTK82" s="53"/>
      <c r="JTL82" s="53"/>
      <c r="JTM82" s="53"/>
      <c r="JTN82" s="53"/>
      <c r="JTO82" s="53"/>
      <c r="JTP82" s="53"/>
      <c r="JTQ82" s="53"/>
      <c r="JTR82" s="53"/>
      <c r="JTS82" s="53"/>
      <c r="JTT82" s="53"/>
      <c r="JTU82" s="53"/>
      <c r="JTV82" s="53"/>
      <c r="JTW82" s="53"/>
      <c r="JTX82" s="53"/>
      <c r="JTY82" s="53"/>
      <c r="JTZ82" s="53"/>
      <c r="JUA82" s="53"/>
      <c r="JUB82" s="53"/>
      <c r="JUC82" s="53"/>
      <c r="JUD82" s="53"/>
      <c r="JUE82" s="53"/>
      <c r="JUF82" s="53"/>
      <c r="JUG82" s="53"/>
      <c r="JUH82" s="53"/>
      <c r="JUI82" s="53"/>
      <c r="JUJ82" s="53"/>
      <c r="JUK82" s="53"/>
      <c r="JUL82" s="53"/>
      <c r="JUM82" s="53"/>
      <c r="JUN82" s="53"/>
      <c r="JUO82" s="53"/>
      <c r="JUP82" s="53"/>
      <c r="JUQ82" s="53"/>
      <c r="JUR82" s="53"/>
      <c r="JUS82" s="53"/>
      <c r="JUT82" s="53"/>
      <c r="JUU82" s="53"/>
      <c r="JUV82" s="53"/>
      <c r="JUW82" s="53"/>
      <c r="JUX82" s="53"/>
      <c r="JUY82" s="53"/>
      <c r="JUZ82" s="53"/>
      <c r="JVA82" s="53"/>
      <c r="JVB82" s="53"/>
      <c r="JVC82" s="53"/>
      <c r="JVD82" s="53"/>
      <c r="JVE82" s="53"/>
      <c r="JVF82" s="53"/>
      <c r="JVG82" s="53"/>
      <c r="JVH82" s="53"/>
      <c r="JVI82" s="53"/>
      <c r="JVJ82" s="53"/>
      <c r="JVK82" s="53"/>
      <c r="JVL82" s="53"/>
      <c r="JVM82" s="53"/>
      <c r="JVN82" s="53"/>
      <c r="JVO82" s="53"/>
      <c r="JVP82" s="53"/>
      <c r="JVQ82" s="53"/>
      <c r="JVR82" s="53"/>
      <c r="JVS82" s="53"/>
      <c r="JVT82" s="53"/>
      <c r="JVU82" s="53"/>
      <c r="JVV82" s="53"/>
      <c r="JVW82" s="53"/>
      <c r="JVX82" s="53"/>
      <c r="JVY82" s="53"/>
      <c r="JVZ82" s="53"/>
      <c r="JWA82" s="53"/>
      <c r="JWB82" s="53"/>
      <c r="JWC82" s="53"/>
      <c r="JWD82" s="53"/>
      <c r="JWE82" s="53"/>
      <c r="JWF82" s="53"/>
      <c r="JWG82" s="53"/>
      <c r="JWH82" s="53"/>
      <c r="JWI82" s="53"/>
      <c r="JWJ82" s="53"/>
      <c r="JWK82" s="53"/>
      <c r="JWL82" s="53"/>
      <c r="JWM82" s="53"/>
      <c r="JWN82" s="53"/>
      <c r="JWO82" s="53"/>
      <c r="JWP82" s="53"/>
      <c r="JWQ82" s="53"/>
      <c r="JWR82" s="53"/>
      <c r="JWS82" s="53"/>
      <c r="JWT82" s="53"/>
      <c r="JWU82" s="53"/>
      <c r="JWV82" s="53"/>
      <c r="JWW82" s="53"/>
      <c r="JWX82" s="53"/>
      <c r="JWY82" s="53"/>
      <c r="JWZ82" s="53"/>
      <c r="JXA82" s="53"/>
      <c r="JXB82" s="53"/>
      <c r="JXC82" s="53"/>
      <c r="JXD82" s="53"/>
      <c r="JXE82" s="53"/>
      <c r="JXF82" s="53"/>
      <c r="JXG82" s="53"/>
      <c r="JXH82" s="53"/>
      <c r="JXI82" s="53"/>
      <c r="JXJ82" s="53"/>
      <c r="JXK82" s="53"/>
      <c r="JXL82" s="53"/>
      <c r="JXM82" s="53"/>
      <c r="JXN82" s="53"/>
      <c r="JXO82" s="53"/>
      <c r="JXP82" s="53"/>
      <c r="JXQ82" s="53"/>
      <c r="JXR82" s="53"/>
      <c r="JXS82" s="53"/>
      <c r="JXT82" s="53"/>
      <c r="JXU82" s="53"/>
      <c r="JXV82" s="53"/>
      <c r="JXW82" s="53"/>
      <c r="JXX82" s="53"/>
      <c r="JXY82" s="53"/>
      <c r="JXZ82" s="53"/>
      <c r="JYA82" s="53"/>
      <c r="JYB82" s="53"/>
      <c r="JYC82" s="53"/>
      <c r="JYD82" s="53"/>
      <c r="JYE82" s="53"/>
      <c r="JYF82" s="53"/>
      <c r="JYG82" s="53"/>
      <c r="JYH82" s="53"/>
      <c r="JYI82" s="53"/>
      <c r="JYJ82" s="53"/>
      <c r="JYK82" s="53"/>
      <c r="JYL82" s="53"/>
      <c r="JYM82" s="53"/>
      <c r="JYN82" s="53"/>
      <c r="JYO82" s="53"/>
      <c r="JYP82" s="53"/>
      <c r="JYQ82" s="53"/>
      <c r="JYR82" s="53"/>
      <c r="JYS82" s="53"/>
      <c r="JYT82" s="53"/>
      <c r="JYU82" s="53"/>
      <c r="JYV82" s="53"/>
      <c r="JYW82" s="53"/>
      <c r="JYX82" s="53"/>
      <c r="JYY82" s="53"/>
      <c r="JYZ82" s="53"/>
      <c r="JZA82" s="53"/>
      <c r="JZB82" s="53"/>
      <c r="JZC82" s="53"/>
      <c r="JZD82" s="53"/>
      <c r="JZE82" s="53"/>
      <c r="JZF82" s="53"/>
      <c r="JZG82" s="53"/>
      <c r="JZH82" s="53"/>
      <c r="JZI82" s="53"/>
      <c r="JZJ82" s="53"/>
      <c r="JZK82" s="53"/>
      <c r="JZL82" s="53"/>
      <c r="JZM82" s="53"/>
      <c r="JZN82" s="53"/>
      <c r="JZO82" s="53"/>
      <c r="JZP82" s="53"/>
      <c r="JZQ82" s="53"/>
      <c r="JZR82" s="53"/>
      <c r="JZS82" s="53"/>
      <c r="JZT82" s="53"/>
      <c r="JZU82" s="53"/>
      <c r="JZV82" s="53"/>
      <c r="JZW82" s="53"/>
      <c r="JZX82" s="53"/>
      <c r="JZY82" s="53"/>
      <c r="JZZ82" s="53"/>
      <c r="KAA82" s="53"/>
      <c r="KAB82" s="53"/>
      <c r="KAC82" s="53"/>
      <c r="KAD82" s="53"/>
      <c r="KAE82" s="53"/>
      <c r="KAF82" s="53"/>
      <c r="KAG82" s="53"/>
      <c r="KAH82" s="53"/>
      <c r="KAI82" s="53"/>
      <c r="KAJ82" s="53"/>
      <c r="KAK82" s="53"/>
      <c r="KAL82" s="53"/>
      <c r="KAM82" s="53"/>
      <c r="KAN82" s="53"/>
      <c r="KAO82" s="53"/>
      <c r="KAP82" s="53"/>
      <c r="KAQ82" s="53"/>
      <c r="KAR82" s="53"/>
      <c r="KAS82" s="53"/>
      <c r="KAT82" s="53"/>
      <c r="KAU82" s="53"/>
      <c r="KAV82" s="53"/>
      <c r="KAW82" s="53"/>
      <c r="KAX82" s="53"/>
      <c r="KAY82" s="53"/>
      <c r="KAZ82" s="53"/>
      <c r="KBA82" s="53"/>
      <c r="KBB82" s="53"/>
      <c r="KBC82" s="53"/>
      <c r="KBD82" s="53"/>
      <c r="KBE82" s="53"/>
      <c r="KBF82" s="53"/>
      <c r="KBG82" s="53"/>
      <c r="KBH82" s="53"/>
      <c r="KBI82" s="53"/>
      <c r="KBJ82" s="53"/>
      <c r="KBK82" s="53"/>
      <c r="KBL82" s="53"/>
      <c r="KBM82" s="53"/>
      <c r="KBN82" s="53"/>
      <c r="KBO82" s="53"/>
      <c r="KBP82" s="53"/>
      <c r="KBQ82" s="53"/>
      <c r="KBR82" s="53"/>
      <c r="KBS82" s="53"/>
      <c r="KBT82" s="53"/>
      <c r="KBU82" s="53"/>
      <c r="KBV82" s="53"/>
      <c r="KBW82" s="53"/>
      <c r="KBX82" s="53"/>
      <c r="KBY82" s="53"/>
      <c r="KBZ82" s="53"/>
      <c r="KCA82" s="53"/>
      <c r="KCB82" s="53"/>
      <c r="KCC82" s="53"/>
      <c r="KCD82" s="53"/>
      <c r="KCE82" s="53"/>
      <c r="KCF82" s="53"/>
      <c r="KCG82" s="53"/>
      <c r="KCH82" s="53"/>
      <c r="KCI82" s="53"/>
      <c r="KCJ82" s="53"/>
      <c r="KCK82" s="53"/>
      <c r="KCL82" s="53"/>
      <c r="KCM82" s="53"/>
      <c r="KCN82" s="53"/>
      <c r="KCO82" s="53"/>
      <c r="KCP82" s="53"/>
      <c r="KCQ82" s="53"/>
      <c r="KCR82" s="53"/>
      <c r="KCS82" s="53"/>
      <c r="KCT82" s="53"/>
      <c r="KCU82" s="53"/>
      <c r="KCV82" s="53"/>
      <c r="KCW82" s="53"/>
      <c r="KCX82" s="53"/>
      <c r="KCY82" s="53"/>
      <c r="KCZ82" s="53"/>
      <c r="KDA82" s="53"/>
      <c r="KDB82" s="53"/>
      <c r="KDC82" s="53"/>
      <c r="KDD82" s="53"/>
      <c r="KDE82" s="53"/>
      <c r="KDF82" s="53"/>
      <c r="KDG82" s="53"/>
      <c r="KDH82" s="53"/>
      <c r="KDI82" s="53"/>
      <c r="KDJ82" s="53"/>
      <c r="KDK82" s="53"/>
      <c r="KDL82" s="53"/>
      <c r="KDM82" s="53"/>
      <c r="KDN82" s="53"/>
      <c r="KDO82" s="53"/>
      <c r="KDP82" s="53"/>
      <c r="KDQ82" s="53"/>
      <c r="KDR82" s="53"/>
      <c r="KDS82" s="53"/>
      <c r="KDT82" s="53"/>
      <c r="KDU82" s="53"/>
      <c r="KDV82" s="53"/>
      <c r="KDW82" s="53"/>
      <c r="KDX82" s="53"/>
      <c r="KDY82" s="53"/>
      <c r="KDZ82" s="53"/>
      <c r="KEA82" s="53"/>
      <c r="KEB82" s="53"/>
      <c r="KEC82" s="53"/>
      <c r="KED82" s="53"/>
      <c r="KEE82" s="53"/>
      <c r="KEF82" s="53"/>
      <c r="KEG82" s="53"/>
      <c r="KEH82" s="53"/>
      <c r="KEI82" s="53"/>
      <c r="KEJ82" s="53"/>
      <c r="KEK82" s="53"/>
      <c r="KEL82" s="53"/>
      <c r="KEM82" s="53"/>
      <c r="KEN82" s="53"/>
      <c r="KEO82" s="53"/>
      <c r="KEP82" s="53"/>
      <c r="KEQ82" s="53"/>
      <c r="KER82" s="53"/>
      <c r="KES82" s="53"/>
      <c r="KET82" s="53"/>
      <c r="KEU82" s="53"/>
      <c r="KEV82" s="53"/>
      <c r="KEW82" s="53"/>
      <c r="KEX82" s="53"/>
      <c r="KEY82" s="53"/>
      <c r="KEZ82" s="53"/>
      <c r="KFA82" s="53"/>
      <c r="KFB82" s="53"/>
      <c r="KFC82" s="53"/>
      <c r="KFD82" s="53"/>
      <c r="KFE82" s="53"/>
      <c r="KFF82" s="53"/>
      <c r="KFG82" s="53"/>
      <c r="KFH82" s="53"/>
      <c r="KFI82" s="53"/>
      <c r="KFJ82" s="53"/>
      <c r="KFK82" s="53"/>
      <c r="KFL82" s="53"/>
      <c r="KFM82" s="53"/>
      <c r="KFN82" s="53"/>
      <c r="KFO82" s="53"/>
      <c r="KFP82" s="53"/>
      <c r="KFQ82" s="53"/>
      <c r="KFR82" s="53"/>
      <c r="KFS82" s="53"/>
      <c r="KFT82" s="53"/>
      <c r="KFU82" s="53"/>
      <c r="KFV82" s="53"/>
      <c r="KFW82" s="53"/>
      <c r="KFX82" s="53"/>
      <c r="KFY82" s="53"/>
      <c r="KFZ82" s="53"/>
      <c r="KGA82" s="53"/>
      <c r="KGB82" s="53"/>
      <c r="KGC82" s="53"/>
      <c r="KGD82" s="53"/>
      <c r="KGE82" s="53"/>
      <c r="KGF82" s="53"/>
      <c r="KGG82" s="53"/>
      <c r="KGH82" s="53"/>
      <c r="KGI82" s="53"/>
      <c r="KGJ82" s="53"/>
      <c r="KGK82" s="53"/>
      <c r="KGL82" s="53"/>
      <c r="KGM82" s="53"/>
      <c r="KGN82" s="53"/>
      <c r="KGO82" s="53"/>
      <c r="KGP82" s="53"/>
      <c r="KGQ82" s="53"/>
      <c r="KGR82" s="53"/>
      <c r="KGS82" s="53"/>
      <c r="KGT82" s="53"/>
      <c r="KGU82" s="53"/>
      <c r="KGV82" s="53"/>
      <c r="KGW82" s="53"/>
      <c r="KGX82" s="53"/>
      <c r="KGY82" s="53"/>
      <c r="KGZ82" s="53"/>
      <c r="KHA82" s="53"/>
      <c r="KHB82" s="53"/>
      <c r="KHC82" s="53"/>
      <c r="KHD82" s="53"/>
      <c r="KHE82" s="53"/>
      <c r="KHF82" s="53"/>
      <c r="KHG82" s="53"/>
      <c r="KHH82" s="53"/>
      <c r="KHI82" s="53"/>
      <c r="KHJ82" s="53"/>
      <c r="KHK82" s="53"/>
      <c r="KHL82" s="53"/>
      <c r="KHM82" s="53"/>
      <c r="KHN82" s="53"/>
      <c r="KHO82" s="53"/>
      <c r="KHP82" s="53"/>
      <c r="KHQ82" s="53"/>
      <c r="KHR82" s="53"/>
      <c r="KHS82" s="53"/>
      <c r="KHT82" s="53"/>
      <c r="KHU82" s="53"/>
      <c r="KHV82" s="53"/>
      <c r="KHW82" s="53"/>
      <c r="KHX82" s="53"/>
      <c r="KHY82" s="53"/>
      <c r="KHZ82" s="53"/>
      <c r="KIA82" s="53"/>
      <c r="KIB82" s="53"/>
      <c r="KIC82" s="53"/>
      <c r="KID82" s="53"/>
      <c r="KIE82" s="53"/>
      <c r="KIF82" s="53"/>
      <c r="KIG82" s="53"/>
      <c r="KIH82" s="53"/>
      <c r="KII82" s="53"/>
      <c r="KIJ82" s="53"/>
      <c r="KIK82" s="53"/>
      <c r="KIL82" s="53"/>
      <c r="KIM82" s="53"/>
      <c r="KIN82" s="53"/>
      <c r="KIO82" s="53"/>
      <c r="KIP82" s="53"/>
      <c r="KIQ82" s="53"/>
      <c r="KIR82" s="53"/>
      <c r="KIS82" s="53"/>
      <c r="KIT82" s="53"/>
      <c r="KIU82" s="53"/>
      <c r="KIV82" s="53"/>
      <c r="KIW82" s="53"/>
      <c r="KIX82" s="53"/>
      <c r="KIY82" s="53"/>
      <c r="KIZ82" s="53"/>
      <c r="KJA82" s="53"/>
      <c r="KJB82" s="53"/>
      <c r="KJC82" s="53"/>
      <c r="KJD82" s="53"/>
      <c r="KJE82" s="53"/>
      <c r="KJF82" s="53"/>
      <c r="KJG82" s="53"/>
      <c r="KJH82" s="53"/>
      <c r="KJI82" s="53"/>
      <c r="KJJ82" s="53"/>
      <c r="KJK82" s="53"/>
      <c r="KJL82" s="53"/>
      <c r="KJM82" s="53"/>
      <c r="KJN82" s="53"/>
      <c r="KJO82" s="53"/>
      <c r="KJP82" s="53"/>
      <c r="KJQ82" s="53"/>
      <c r="KJR82" s="53"/>
      <c r="KJS82" s="53"/>
      <c r="KJT82" s="53"/>
      <c r="KJU82" s="53"/>
      <c r="KJV82" s="53"/>
      <c r="KJW82" s="53"/>
      <c r="KJX82" s="53"/>
      <c r="KJY82" s="53"/>
      <c r="KJZ82" s="53"/>
      <c r="KKA82" s="53"/>
      <c r="KKB82" s="53"/>
      <c r="KKC82" s="53"/>
      <c r="KKD82" s="53"/>
      <c r="KKE82" s="53"/>
      <c r="KKF82" s="53"/>
      <c r="KKG82" s="53"/>
      <c r="KKH82" s="53"/>
      <c r="KKI82" s="53"/>
      <c r="KKJ82" s="53"/>
      <c r="KKK82" s="53"/>
      <c r="KKL82" s="53"/>
      <c r="KKM82" s="53"/>
      <c r="KKN82" s="53"/>
      <c r="KKO82" s="53"/>
      <c r="KKP82" s="53"/>
      <c r="KKQ82" s="53"/>
      <c r="KKR82" s="53"/>
      <c r="KKS82" s="53"/>
      <c r="KKT82" s="53"/>
      <c r="KKU82" s="53"/>
      <c r="KKV82" s="53"/>
      <c r="KKW82" s="53"/>
      <c r="KKX82" s="53"/>
      <c r="KKY82" s="53"/>
      <c r="KKZ82" s="53"/>
      <c r="KLA82" s="53"/>
      <c r="KLB82" s="53"/>
      <c r="KLC82" s="53"/>
      <c r="KLD82" s="53"/>
      <c r="KLE82" s="53"/>
      <c r="KLF82" s="53"/>
      <c r="KLG82" s="53"/>
      <c r="KLH82" s="53"/>
      <c r="KLI82" s="53"/>
      <c r="KLJ82" s="53"/>
      <c r="KLK82" s="53"/>
      <c r="KLL82" s="53"/>
      <c r="KLM82" s="53"/>
      <c r="KLN82" s="53"/>
      <c r="KLO82" s="53"/>
      <c r="KLP82" s="53"/>
      <c r="KLQ82" s="53"/>
      <c r="KLR82" s="53"/>
      <c r="KLS82" s="53"/>
      <c r="KLT82" s="53"/>
      <c r="KLU82" s="53"/>
      <c r="KLV82" s="53"/>
      <c r="KLW82" s="53"/>
      <c r="KLX82" s="53"/>
      <c r="KLY82" s="53"/>
      <c r="KLZ82" s="53"/>
      <c r="KMA82" s="53"/>
      <c r="KMB82" s="53"/>
      <c r="KMC82" s="53"/>
      <c r="KMD82" s="53"/>
      <c r="KME82" s="53"/>
      <c r="KMF82" s="53"/>
      <c r="KMG82" s="53"/>
      <c r="KMH82" s="53"/>
      <c r="KMI82" s="53"/>
      <c r="KMJ82" s="53"/>
      <c r="KMK82" s="53"/>
      <c r="KML82" s="53"/>
      <c r="KMM82" s="53"/>
      <c r="KMN82" s="53"/>
      <c r="KMO82" s="53"/>
      <c r="KMP82" s="53"/>
      <c r="KMQ82" s="53"/>
      <c r="KMR82" s="53"/>
      <c r="KMS82" s="53"/>
      <c r="KMT82" s="53"/>
      <c r="KMU82" s="53"/>
      <c r="KMV82" s="53"/>
      <c r="KMW82" s="53"/>
      <c r="KMX82" s="53"/>
      <c r="KMY82" s="53"/>
      <c r="KMZ82" s="53"/>
      <c r="KNA82" s="53"/>
      <c r="KNB82" s="53"/>
      <c r="KNC82" s="53"/>
      <c r="KND82" s="53"/>
      <c r="KNE82" s="53"/>
      <c r="KNF82" s="53"/>
      <c r="KNG82" s="53"/>
      <c r="KNH82" s="53"/>
      <c r="KNI82" s="53"/>
      <c r="KNJ82" s="53"/>
      <c r="KNK82" s="53"/>
      <c r="KNL82" s="53"/>
      <c r="KNM82" s="53"/>
      <c r="KNN82" s="53"/>
      <c r="KNO82" s="53"/>
      <c r="KNP82" s="53"/>
      <c r="KNQ82" s="53"/>
      <c r="KNR82" s="53"/>
      <c r="KNS82" s="53"/>
      <c r="KNT82" s="53"/>
      <c r="KNU82" s="53"/>
      <c r="KNV82" s="53"/>
      <c r="KNW82" s="53"/>
      <c r="KNX82" s="53"/>
      <c r="KNY82" s="53"/>
      <c r="KNZ82" s="53"/>
      <c r="KOA82" s="53"/>
      <c r="KOB82" s="53"/>
      <c r="KOC82" s="53"/>
      <c r="KOD82" s="53"/>
      <c r="KOE82" s="53"/>
      <c r="KOF82" s="53"/>
      <c r="KOG82" s="53"/>
      <c r="KOH82" s="53"/>
      <c r="KOI82" s="53"/>
      <c r="KOJ82" s="53"/>
      <c r="KOK82" s="53"/>
      <c r="KOL82" s="53"/>
      <c r="KOM82" s="53"/>
      <c r="KON82" s="53"/>
      <c r="KOO82" s="53"/>
      <c r="KOP82" s="53"/>
      <c r="KOQ82" s="53"/>
      <c r="KOR82" s="53"/>
      <c r="KOS82" s="53"/>
      <c r="KOT82" s="53"/>
      <c r="KOU82" s="53"/>
      <c r="KOV82" s="53"/>
      <c r="KOW82" s="53"/>
      <c r="KOX82" s="53"/>
      <c r="KOY82" s="53"/>
      <c r="KOZ82" s="53"/>
      <c r="KPA82" s="53"/>
      <c r="KPB82" s="53"/>
      <c r="KPC82" s="53"/>
      <c r="KPD82" s="53"/>
      <c r="KPE82" s="53"/>
      <c r="KPF82" s="53"/>
      <c r="KPG82" s="53"/>
      <c r="KPH82" s="53"/>
      <c r="KPI82" s="53"/>
      <c r="KPJ82" s="53"/>
      <c r="KPK82" s="53"/>
      <c r="KPL82" s="53"/>
      <c r="KPM82" s="53"/>
      <c r="KPN82" s="53"/>
      <c r="KPO82" s="53"/>
      <c r="KPP82" s="53"/>
      <c r="KPQ82" s="53"/>
      <c r="KPR82" s="53"/>
      <c r="KPS82" s="53"/>
      <c r="KPT82" s="53"/>
      <c r="KPU82" s="53"/>
      <c r="KPV82" s="53"/>
      <c r="KPW82" s="53"/>
      <c r="KPX82" s="53"/>
      <c r="KPY82" s="53"/>
      <c r="KPZ82" s="53"/>
      <c r="KQA82" s="53"/>
      <c r="KQB82" s="53"/>
      <c r="KQC82" s="53"/>
      <c r="KQD82" s="53"/>
      <c r="KQE82" s="53"/>
      <c r="KQF82" s="53"/>
      <c r="KQG82" s="53"/>
      <c r="KQH82" s="53"/>
      <c r="KQI82" s="53"/>
      <c r="KQJ82" s="53"/>
      <c r="KQK82" s="53"/>
      <c r="KQL82" s="53"/>
      <c r="KQM82" s="53"/>
      <c r="KQN82" s="53"/>
      <c r="KQO82" s="53"/>
      <c r="KQP82" s="53"/>
      <c r="KQQ82" s="53"/>
      <c r="KQR82" s="53"/>
      <c r="KQS82" s="53"/>
      <c r="KQT82" s="53"/>
      <c r="KQU82" s="53"/>
      <c r="KQV82" s="53"/>
      <c r="KQW82" s="53"/>
      <c r="KQX82" s="53"/>
      <c r="KQY82" s="53"/>
      <c r="KQZ82" s="53"/>
      <c r="KRA82" s="53"/>
      <c r="KRB82" s="53"/>
      <c r="KRC82" s="53"/>
      <c r="KRD82" s="53"/>
      <c r="KRE82" s="53"/>
      <c r="KRF82" s="53"/>
      <c r="KRG82" s="53"/>
      <c r="KRH82" s="53"/>
      <c r="KRI82" s="53"/>
      <c r="KRJ82" s="53"/>
      <c r="KRK82" s="53"/>
      <c r="KRL82" s="53"/>
      <c r="KRM82" s="53"/>
      <c r="KRN82" s="53"/>
      <c r="KRO82" s="53"/>
      <c r="KRP82" s="53"/>
      <c r="KRQ82" s="53"/>
      <c r="KRR82" s="53"/>
      <c r="KRS82" s="53"/>
      <c r="KRT82" s="53"/>
      <c r="KRU82" s="53"/>
      <c r="KRV82" s="53"/>
      <c r="KRW82" s="53"/>
      <c r="KRX82" s="53"/>
      <c r="KRY82" s="53"/>
      <c r="KRZ82" s="53"/>
      <c r="KSA82" s="53"/>
      <c r="KSB82" s="53"/>
      <c r="KSC82" s="53"/>
      <c r="KSD82" s="53"/>
      <c r="KSE82" s="53"/>
      <c r="KSF82" s="53"/>
      <c r="KSG82" s="53"/>
      <c r="KSH82" s="53"/>
      <c r="KSI82" s="53"/>
      <c r="KSJ82" s="53"/>
      <c r="KSK82" s="53"/>
      <c r="KSL82" s="53"/>
      <c r="KSM82" s="53"/>
      <c r="KSN82" s="53"/>
      <c r="KSO82" s="53"/>
      <c r="KSP82" s="53"/>
      <c r="KSQ82" s="53"/>
      <c r="KSR82" s="53"/>
      <c r="KSS82" s="53"/>
      <c r="KST82" s="53"/>
      <c r="KSU82" s="53"/>
      <c r="KSV82" s="53"/>
      <c r="KSW82" s="53"/>
      <c r="KSX82" s="53"/>
      <c r="KSY82" s="53"/>
      <c r="KSZ82" s="53"/>
      <c r="KTA82" s="53"/>
      <c r="KTB82" s="53"/>
      <c r="KTC82" s="53"/>
      <c r="KTD82" s="53"/>
      <c r="KTE82" s="53"/>
      <c r="KTF82" s="53"/>
      <c r="KTG82" s="53"/>
      <c r="KTH82" s="53"/>
      <c r="KTI82" s="53"/>
      <c r="KTJ82" s="53"/>
      <c r="KTK82" s="53"/>
      <c r="KTL82" s="53"/>
      <c r="KTM82" s="53"/>
      <c r="KTN82" s="53"/>
      <c r="KTO82" s="53"/>
      <c r="KTP82" s="53"/>
      <c r="KTQ82" s="53"/>
      <c r="KTR82" s="53"/>
      <c r="KTS82" s="53"/>
      <c r="KTT82" s="53"/>
      <c r="KTU82" s="53"/>
      <c r="KTV82" s="53"/>
      <c r="KTW82" s="53"/>
      <c r="KTX82" s="53"/>
      <c r="KTY82" s="53"/>
      <c r="KTZ82" s="53"/>
      <c r="KUA82" s="53"/>
      <c r="KUB82" s="53"/>
      <c r="KUC82" s="53"/>
      <c r="KUD82" s="53"/>
      <c r="KUE82" s="53"/>
      <c r="KUF82" s="53"/>
      <c r="KUG82" s="53"/>
      <c r="KUH82" s="53"/>
      <c r="KUI82" s="53"/>
      <c r="KUJ82" s="53"/>
      <c r="KUK82" s="53"/>
      <c r="KUL82" s="53"/>
      <c r="KUM82" s="53"/>
      <c r="KUN82" s="53"/>
      <c r="KUO82" s="53"/>
      <c r="KUP82" s="53"/>
      <c r="KUQ82" s="53"/>
      <c r="KUR82" s="53"/>
      <c r="KUS82" s="53"/>
      <c r="KUT82" s="53"/>
      <c r="KUU82" s="53"/>
      <c r="KUV82" s="53"/>
      <c r="KUW82" s="53"/>
      <c r="KUX82" s="53"/>
      <c r="KUY82" s="53"/>
      <c r="KUZ82" s="53"/>
      <c r="KVA82" s="53"/>
      <c r="KVB82" s="53"/>
      <c r="KVC82" s="53"/>
      <c r="KVD82" s="53"/>
      <c r="KVE82" s="53"/>
      <c r="KVF82" s="53"/>
      <c r="KVG82" s="53"/>
      <c r="KVH82" s="53"/>
      <c r="KVI82" s="53"/>
      <c r="KVJ82" s="53"/>
      <c r="KVK82" s="53"/>
      <c r="KVL82" s="53"/>
      <c r="KVM82" s="53"/>
      <c r="KVN82" s="53"/>
      <c r="KVO82" s="53"/>
      <c r="KVP82" s="53"/>
      <c r="KVQ82" s="53"/>
      <c r="KVR82" s="53"/>
      <c r="KVS82" s="53"/>
      <c r="KVT82" s="53"/>
      <c r="KVU82" s="53"/>
      <c r="KVV82" s="53"/>
      <c r="KVW82" s="53"/>
      <c r="KVX82" s="53"/>
      <c r="KVY82" s="53"/>
      <c r="KVZ82" s="53"/>
      <c r="KWA82" s="53"/>
      <c r="KWB82" s="53"/>
      <c r="KWC82" s="53"/>
      <c r="KWD82" s="53"/>
      <c r="KWE82" s="53"/>
      <c r="KWF82" s="53"/>
      <c r="KWG82" s="53"/>
      <c r="KWH82" s="53"/>
      <c r="KWI82" s="53"/>
      <c r="KWJ82" s="53"/>
      <c r="KWK82" s="53"/>
      <c r="KWL82" s="53"/>
      <c r="KWM82" s="53"/>
      <c r="KWN82" s="53"/>
      <c r="KWO82" s="53"/>
      <c r="KWP82" s="53"/>
      <c r="KWQ82" s="53"/>
      <c r="KWR82" s="53"/>
      <c r="KWS82" s="53"/>
      <c r="KWT82" s="53"/>
      <c r="KWU82" s="53"/>
      <c r="KWV82" s="53"/>
      <c r="KWW82" s="53"/>
      <c r="KWX82" s="53"/>
      <c r="KWY82" s="53"/>
      <c r="KWZ82" s="53"/>
      <c r="KXA82" s="53"/>
      <c r="KXB82" s="53"/>
      <c r="KXC82" s="53"/>
      <c r="KXD82" s="53"/>
      <c r="KXE82" s="53"/>
      <c r="KXF82" s="53"/>
      <c r="KXG82" s="53"/>
      <c r="KXH82" s="53"/>
      <c r="KXI82" s="53"/>
      <c r="KXJ82" s="53"/>
      <c r="KXK82" s="53"/>
      <c r="KXL82" s="53"/>
      <c r="KXM82" s="53"/>
      <c r="KXN82" s="53"/>
      <c r="KXO82" s="53"/>
      <c r="KXP82" s="53"/>
      <c r="KXQ82" s="53"/>
      <c r="KXR82" s="53"/>
      <c r="KXS82" s="53"/>
      <c r="KXT82" s="53"/>
      <c r="KXU82" s="53"/>
      <c r="KXV82" s="53"/>
      <c r="KXW82" s="53"/>
      <c r="KXX82" s="53"/>
      <c r="KXY82" s="53"/>
      <c r="KXZ82" s="53"/>
      <c r="KYA82" s="53"/>
      <c r="KYB82" s="53"/>
      <c r="KYC82" s="53"/>
      <c r="KYD82" s="53"/>
      <c r="KYE82" s="53"/>
      <c r="KYF82" s="53"/>
      <c r="KYG82" s="53"/>
      <c r="KYH82" s="53"/>
      <c r="KYI82" s="53"/>
      <c r="KYJ82" s="53"/>
      <c r="KYK82" s="53"/>
      <c r="KYL82" s="53"/>
      <c r="KYM82" s="53"/>
      <c r="KYN82" s="53"/>
      <c r="KYO82" s="53"/>
      <c r="KYP82" s="53"/>
      <c r="KYQ82" s="53"/>
      <c r="KYR82" s="53"/>
      <c r="KYS82" s="53"/>
      <c r="KYT82" s="53"/>
      <c r="KYU82" s="53"/>
      <c r="KYV82" s="53"/>
      <c r="KYW82" s="53"/>
      <c r="KYX82" s="53"/>
      <c r="KYY82" s="53"/>
      <c r="KYZ82" s="53"/>
      <c r="KZA82" s="53"/>
      <c r="KZB82" s="53"/>
      <c r="KZC82" s="53"/>
      <c r="KZD82" s="53"/>
      <c r="KZE82" s="53"/>
      <c r="KZF82" s="53"/>
      <c r="KZG82" s="53"/>
      <c r="KZH82" s="53"/>
      <c r="KZI82" s="53"/>
      <c r="KZJ82" s="53"/>
      <c r="KZK82" s="53"/>
      <c r="KZL82" s="53"/>
      <c r="KZM82" s="53"/>
      <c r="KZN82" s="53"/>
      <c r="KZO82" s="53"/>
      <c r="KZP82" s="53"/>
      <c r="KZQ82" s="53"/>
      <c r="KZR82" s="53"/>
      <c r="KZS82" s="53"/>
      <c r="KZT82" s="53"/>
      <c r="KZU82" s="53"/>
      <c r="KZV82" s="53"/>
      <c r="KZW82" s="53"/>
      <c r="KZX82" s="53"/>
      <c r="KZY82" s="53"/>
      <c r="KZZ82" s="53"/>
      <c r="LAA82" s="53"/>
      <c r="LAB82" s="53"/>
      <c r="LAC82" s="53"/>
      <c r="LAD82" s="53"/>
      <c r="LAE82" s="53"/>
      <c r="LAF82" s="53"/>
      <c r="LAG82" s="53"/>
      <c r="LAH82" s="53"/>
      <c r="LAI82" s="53"/>
      <c r="LAJ82" s="53"/>
      <c r="LAK82" s="53"/>
      <c r="LAL82" s="53"/>
      <c r="LAM82" s="53"/>
      <c r="LAN82" s="53"/>
      <c r="LAO82" s="53"/>
      <c r="LAP82" s="53"/>
      <c r="LAQ82" s="53"/>
      <c r="LAR82" s="53"/>
      <c r="LAS82" s="53"/>
      <c r="LAT82" s="53"/>
      <c r="LAU82" s="53"/>
      <c r="LAV82" s="53"/>
      <c r="LAW82" s="53"/>
      <c r="LAX82" s="53"/>
      <c r="LAY82" s="53"/>
      <c r="LAZ82" s="53"/>
      <c r="LBA82" s="53"/>
      <c r="LBB82" s="53"/>
      <c r="LBC82" s="53"/>
      <c r="LBD82" s="53"/>
      <c r="LBE82" s="53"/>
      <c r="LBF82" s="53"/>
      <c r="LBG82" s="53"/>
      <c r="LBH82" s="53"/>
      <c r="LBI82" s="53"/>
      <c r="LBJ82" s="53"/>
      <c r="LBK82" s="53"/>
      <c r="LBL82" s="53"/>
      <c r="LBM82" s="53"/>
      <c r="LBN82" s="53"/>
      <c r="LBO82" s="53"/>
      <c r="LBP82" s="53"/>
      <c r="LBQ82" s="53"/>
      <c r="LBR82" s="53"/>
      <c r="LBS82" s="53"/>
      <c r="LBT82" s="53"/>
      <c r="LBU82" s="53"/>
      <c r="LBV82" s="53"/>
      <c r="LBW82" s="53"/>
      <c r="LBX82" s="53"/>
      <c r="LBY82" s="53"/>
      <c r="LBZ82" s="53"/>
      <c r="LCA82" s="53"/>
      <c r="LCB82" s="53"/>
      <c r="LCC82" s="53"/>
      <c r="LCD82" s="53"/>
      <c r="LCE82" s="53"/>
      <c r="LCF82" s="53"/>
      <c r="LCG82" s="53"/>
      <c r="LCH82" s="53"/>
      <c r="LCI82" s="53"/>
      <c r="LCJ82" s="53"/>
      <c r="LCK82" s="53"/>
      <c r="LCL82" s="53"/>
      <c r="LCM82" s="53"/>
      <c r="LCN82" s="53"/>
      <c r="LCO82" s="53"/>
      <c r="LCP82" s="53"/>
      <c r="LCQ82" s="53"/>
      <c r="LCR82" s="53"/>
      <c r="LCS82" s="53"/>
      <c r="LCT82" s="53"/>
      <c r="LCU82" s="53"/>
      <c r="LCV82" s="53"/>
      <c r="LCW82" s="53"/>
      <c r="LCX82" s="53"/>
      <c r="LCY82" s="53"/>
      <c r="LCZ82" s="53"/>
      <c r="LDA82" s="53"/>
      <c r="LDB82" s="53"/>
      <c r="LDC82" s="53"/>
      <c r="LDD82" s="53"/>
      <c r="LDE82" s="53"/>
      <c r="LDF82" s="53"/>
      <c r="LDG82" s="53"/>
      <c r="LDH82" s="53"/>
      <c r="LDI82" s="53"/>
      <c r="LDJ82" s="53"/>
      <c r="LDK82" s="53"/>
      <c r="LDL82" s="53"/>
      <c r="LDM82" s="53"/>
      <c r="LDN82" s="53"/>
      <c r="LDO82" s="53"/>
      <c r="LDP82" s="53"/>
      <c r="LDQ82" s="53"/>
      <c r="LDR82" s="53"/>
      <c r="LDS82" s="53"/>
      <c r="LDT82" s="53"/>
      <c r="LDU82" s="53"/>
      <c r="LDV82" s="53"/>
      <c r="LDW82" s="53"/>
      <c r="LDX82" s="53"/>
      <c r="LDY82" s="53"/>
      <c r="LDZ82" s="53"/>
      <c r="LEA82" s="53"/>
      <c r="LEB82" s="53"/>
      <c r="LEC82" s="53"/>
      <c r="LED82" s="53"/>
      <c r="LEE82" s="53"/>
      <c r="LEF82" s="53"/>
      <c r="LEG82" s="53"/>
      <c r="LEH82" s="53"/>
      <c r="LEI82" s="53"/>
      <c r="LEJ82" s="53"/>
      <c r="LEK82" s="53"/>
      <c r="LEL82" s="53"/>
      <c r="LEM82" s="53"/>
      <c r="LEN82" s="53"/>
      <c r="LEO82" s="53"/>
      <c r="LEP82" s="53"/>
      <c r="LEQ82" s="53"/>
      <c r="LER82" s="53"/>
      <c r="LES82" s="53"/>
      <c r="LET82" s="53"/>
      <c r="LEU82" s="53"/>
      <c r="LEV82" s="53"/>
      <c r="LEW82" s="53"/>
      <c r="LEX82" s="53"/>
      <c r="LEY82" s="53"/>
      <c r="LEZ82" s="53"/>
      <c r="LFA82" s="53"/>
      <c r="LFB82" s="53"/>
      <c r="LFC82" s="53"/>
      <c r="LFD82" s="53"/>
      <c r="LFE82" s="53"/>
      <c r="LFF82" s="53"/>
      <c r="LFG82" s="53"/>
      <c r="LFH82" s="53"/>
      <c r="LFI82" s="53"/>
      <c r="LFJ82" s="53"/>
      <c r="LFK82" s="53"/>
      <c r="LFL82" s="53"/>
      <c r="LFM82" s="53"/>
      <c r="LFN82" s="53"/>
      <c r="LFO82" s="53"/>
      <c r="LFP82" s="53"/>
      <c r="LFQ82" s="53"/>
      <c r="LFR82" s="53"/>
      <c r="LFS82" s="53"/>
      <c r="LFT82" s="53"/>
      <c r="LFU82" s="53"/>
      <c r="LFV82" s="53"/>
      <c r="LFW82" s="53"/>
      <c r="LFX82" s="53"/>
      <c r="LFY82" s="53"/>
      <c r="LFZ82" s="53"/>
      <c r="LGA82" s="53"/>
      <c r="LGB82" s="53"/>
      <c r="LGC82" s="53"/>
      <c r="LGD82" s="53"/>
      <c r="LGE82" s="53"/>
      <c r="LGF82" s="53"/>
      <c r="LGG82" s="53"/>
      <c r="LGH82" s="53"/>
      <c r="LGI82" s="53"/>
      <c r="LGJ82" s="53"/>
      <c r="LGK82" s="53"/>
      <c r="LGL82" s="53"/>
      <c r="LGM82" s="53"/>
      <c r="LGN82" s="53"/>
      <c r="LGO82" s="53"/>
      <c r="LGP82" s="53"/>
      <c r="LGQ82" s="53"/>
      <c r="LGR82" s="53"/>
      <c r="LGS82" s="53"/>
      <c r="LGT82" s="53"/>
      <c r="LGU82" s="53"/>
      <c r="LGV82" s="53"/>
      <c r="LGW82" s="53"/>
      <c r="LGX82" s="53"/>
      <c r="LGY82" s="53"/>
      <c r="LGZ82" s="53"/>
      <c r="LHA82" s="53"/>
      <c r="LHB82" s="53"/>
      <c r="LHC82" s="53"/>
      <c r="LHD82" s="53"/>
      <c r="LHE82" s="53"/>
      <c r="LHF82" s="53"/>
      <c r="LHG82" s="53"/>
      <c r="LHH82" s="53"/>
      <c r="LHI82" s="53"/>
      <c r="LHJ82" s="53"/>
      <c r="LHK82" s="53"/>
      <c r="LHL82" s="53"/>
      <c r="LHM82" s="53"/>
      <c r="LHN82" s="53"/>
      <c r="LHO82" s="53"/>
      <c r="LHP82" s="53"/>
      <c r="LHQ82" s="53"/>
      <c r="LHR82" s="53"/>
      <c r="LHS82" s="53"/>
      <c r="LHT82" s="53"/>
      <c r="LHU82" s="53"/>
      <c r="LHV82" s="53"/>
      <c r="LHW82" s="53"/>
      <c r="LHX82" s="53"/>
      <c r="LHY82" s="53"/>
      <c r="LHZ82" s="53"/>
      <c r="LIA82" s="53"/>
      <c r="LIB82" s="53"/>
      <c r="LIC82" s="53"/>
      <c r="LID82" s="53"/>
      <c r="LIE82" s="53"/>
      <c r="LIF82" s="53"/>
      <c r="LIG82" s="53"/>
      <c r="LIH82" s="53"/>
      <c r="LII82" s="53"/>
      <c r="LIJ82" s="53"/>
      <c r="LIK82" s="53"/>
      <c r="LIL82" s="53"/>
      <c r="LIM82" s="53"/>
      <c r="LIN82" s="53"/>
      <c r="LIO82" s="53"/>
      <c r="LIP82" s="53"/>
      <c r="LIQ82" s="53"/>
      <c r="LIR82" s="53"/>
      <c r="LIS82" s="53"/>
      <c r="LIT82" s="53"/>
      <c r="LIU82" s="53"/>
      <c r="LIV82" s="53"/>
      <c r="LIW82" s="53"/>
      <c r="LIX82" s="53"/>
      <c r="LIY82" s="53"/>
      <c r="LIZ82" s="53"/>
      <c r="LJA82" s="53"/>
      <c r="LJB82" s="53"/>
      <c r="LJC82" s="53"/>
      <c r="LJD82" s="53"/>
      <c r="LJE82" s="53"/>
      <c r="LJF82" s="53"/>
      <c r="LJG82" s="53"/>
      <c r="LJH82" s="53"/>
      <c r="LJI82" s="53"/>
      <c r="LJJ82" s="53"/>
      <c r="LJK82" s="53"/>
      <c r="LJL82" s="53"/>
      <c r="LJM82" s="53"/>
      <c r="LJN82" s="53"/>
      <c r="LJO82" s="53"/>
      <c r="LJP82" s="53"/>
      <c r="LJQ82" s="53"/>
      <c r="LJR82" s="53"/>
      <c r="LJS82" s="53"/>
      <c r="LJT82" s="53"/>
      <c r="LJU82" s="53"/>
      <c r="LJV82" s="53"/>
      <c r="LJW82" s="53"/>
      <c r="LJX82" s="53"/>
      <c r="LJY82" s="53"/>
      <c r="LJZ82" s="53"/>
      <c r="LKA82" s="53"/>
      <c r="LKB82" s="53"/>
      <c r="LKC82" s="53"/>
      <c r="LKD82" s="53"/>
      <c r="LKE82" s="53"/>
      <c r="LKF82" s="53"/>
      <c r="LKG82" s="53"/>
      <c r="LKH82" s="53"/>
      <c r="LKI82" s="53"/>
      <c r="LKJ82" s="53"/>
      <c r="LKK82" s="53"/>
      <c r="LKL82" s="53"/>
      <c r="LKM82" s="53"/>
      <c r="LKN82" s="53"/>
      <c r="LKO82" s="53"/>
      <c r="LKP82" s="53"/>
      <c r="LKQ82" s="53"/>
      <c r="LKR82" s="53"/>
      <c r="LKS82" s="53"/>
      <c r="LKT82" s="53"/>
      <c r="LKU82" s="53"/>
      <c r="LKV82" s="53"/>
      <c r="LKW82" s="53"/>
      <c r="LKX82" s="53"/>
      <c r="LKY82" s="53"/>
      <c r="LKZ82" s="53"/>
      <c r="LLA82" s="53"/>
      <c r="LLB82" s="53"/>
      <c r="LLC82" s="53"/>
      <c r="LLD82" s="53"/>
      <c r="LLE82" s="53"/>
      <c r="LLF82" s="53"/>
      <c r="LLG82" s="53"/>
      <c r="LLH82" s="53"/>
      <c r="LLI82" s="53"/>
      <c r="LLJ82" s="53"/>
      <c r="LLK82" s="53"/>
      <c r="LLL82" s="53"/>
      <c r="LLM82" s="53"/>
      <c r="LLN82" s="53"/>
      <c r="LLO82" s="53"/>
      <c r="LLP82" s="53"/>
      <c r="LLQ82" s="53"/>
      <c r="LLR82" s="53"/>
      <c r="LLS82" s="53"/>
      <c r="LLT82" s="53"/>
      <c r="LLU82" s="53"/>
      <c r="LLV82" s="53"/>
      <c r="LLW82" s="53"/>
      <c r="LLX82" s="53"/>
      <c r="LLY82" s="53"/>
      <c r="LLZ82" s="53"/>
      <c r="LMA82" s="53"/>
      <c r="LMB82" s="53"/>
      <c r="LMC82" s="53"/>
      <c r="LMD82" s="53"/>
      <c r="LME82" s="53"/>
      <c r="LMF82" s="53"/>
      <c r="LMG82" s="53"/>
      <c r="LMH82" s="53"/>
      <c r="LMI82" s="53"/>
      <c r="LMJ82" s="53"/>
      <c r="LMK82" s="53"/>
      <c r="LML82" s="53"/>
      <c r="LMM82" s="53"/>
      <c r="LMN82" s="53"/>
      <c r="LMO82" s="53"/>
      <c r="LMP82" s="53"/>
      <c r="LMQ82" s="53"/>
      <c r="LMR82" s="53"/>
      <c r="LMS82" s="53"/>
      <c r="LMT82" s="53"/>
      <c r="LMU82" s="53"/>
      <c r="LMV82" s="53"/>
      <c r="LMW82" s="53"/>
      <c r="LMX82" s="53"/>
      <c r="LMY82" s="53"/>
      <c r="LMZ82" s="53"/>
      <c r="LNA82" s="53"/>
      <c r="LNB82" s="53"/>
      <c r="LNC82" s="53"/>
      <c r="LND82" s="53"/>
      <c r="LNE82" s="53"/>
      <c r="LNF82" s="53"/>
      <c r="LNG82" s="53"/>
      <c r="LNH82" s="53"/>
      <c r="LNI82" s="53"/>
      <c r="LNJ82" s="53"/>
      <c r="LNK82" s="53"/>
      <c r="LNL82" s="53"/>
      <c r="LNM82" s="53"/>
      <c r="LNN82" s="53"/>
      <c r="LNO82" s="53"/>
      <c r="LNP82" s="53"/>
      <c r="LNQ82" s="53"/>
      <c r="LNR82" s="53"/>
      <c r="LNS82" s="53"/>
      <c r="LNT82" s="53"/>
      <c r="LNU82" s="53"/>
      <c r="LNV82" s="53"/>
      <c r="LNW82" s="53"/>
      <c r="LNX82" s="53"/>
      <c r="LNY82" s="53"/>
      <c r="LNZ82" s="53"/>
      <c r="LOA82" s="53"/>
      <c r="LOB82" s="53"/>
      <c r="LOC82" s="53"/>
      <c r="LOD82" s="53"/>
      <c r="LOE82" s="53"/>
      <c r="LOF82" s="53"/>
      <c r="LOG82" s="53"/>
      <c r="LOH82" s="53"/>
      <c r="LOI82" s="53"/>
      <c r="LOJ82" s="53"/>
      <c r="LOK82" s="53"/>
      <c r="LOL82" s="53"/>
      <c r="LOM82" s="53"/>
      <c r="LON82" s="53"/>
      <c r="LOO82" s="53"/>
      <c r="LOP82" s="53"/>
      <c r="LOQ82" s="53"/>
      <c r="LOR82" s="53"/>
      <c r="LOS82" s="53"/>
      <c r="LOT82" s="53"/>
      <c r="LOU82" s="53"/>
      <c r="LOV82" s="53"/>
      <c r="LOW82" s="53"/>
      <c r="LOX82" s="53"/>
      <c r="LOY82" s="53"/>
      <c r="LOZ82" s="53"/>
      <c r="LPA82" s="53"/>
      <c r="LPB82" s="53"/>
      <c r="LPC82" s="53"/>
      <c r="LPD82" s="53"/>
      <c r="LPE82" s="53"/>
      <c r="LPF82" s="53"/>
      <c r="LPG82" s="53"/>
      <c r="LPH82" s="53"/>
      <c r="LPI82" s="53"/>
      <c r="LPJ82" s="53"/>
      <c r="LPK82" s="53"/>
      <c r="LPL82" s="53"/>
      <c r="LPM82" s="53"/>
      <c r="LPN82" s="53"/>
      <c r="LPO82" s="53"/>
      <c r="LPP82" s="53"/>
      <c r="LPQ82" s="53"/>
      <c r="LPR82" s="53"/>
      <c r="LPS82" s="53"/>
      <c r="LPT82" s="53"/>
      <c r="LPU82" s="53"/>
      <c r="LPV82" s="53"/>
      <c r="LPW82" s="53"/>
      <c r="LPX82" s="53"/>
      <c r="LPY82" s="53"/>
      <c r="LPZ82" s="53"/>
      <c r="LQA82" s="53"/>
      <c r="LQB82" s="53"/>
      <c r="LQC82" s="53"/>
      <c r="LQD82" s="53"/>
      <c r="LQE82" s="53"/>
      <c r="LQF82" s="53"/>
      <c r="LQG82" s="53"/>
      <c r="LQH82" s="53"/>
      <c r="LQI82" s="53"/>
      <c r="LQJ82" s="53"/>
      <c r="LQK82" s="53"/>
      <c r="LQL82" s="53"/>
      <c r="LQM82" s="53"/>
      <c r="LQN82" s="53"/>
      <c r="LQO82" s="53"/>
      <c r="LQP82" s="53"/>
      <c r="LQQ82" s="53"/>
      <c r="LQR82" s="53"/>
      <c r="LQS82" s="53"/>
      <c r="LQT82" s="53"/>
      <c r="LQU82" s="53"/>
      <c r="LQV82" s="53"/>
      <c r="LQW82" s="53"/>
      <c r="LQX82" s="53"/>
      <c r="LQY82" s="53"/>
      <c r="LQZ82" s="53"/>
      <c r="LRA82" s="53"/>
      <c r="LRB82" s="53"/>
      <c r="LRC82" s="53"/>
      <c r="LRD82" s="53"/>
      <c r="LRE82" s="53"/>
      <c r="LRF82" s="53"/>
      <c r="LRG82" s="53"/>
      <c r="LRH82" s="53"/>
      <c r="LRI82" s="53"/>
      <c r="LRJ82" s="53"/>
      <c r="LRK82" s="53"/>
      <c r="LRL82" s="53"/>
      <c r="LRM82" s="53"/>
      <c r="LRN82" s="53"/>
      <c r="LRO82" s="53"/>
      <c r="LRP82" s="53"/>
      <c r="LRQ82" s="53"/>
      <c r="LRR82" s="53"/>
      <c r="LRS82" s="53"/>
      <c r="LRT82" s="53"/>
      <c r="LRU82" s="53"/>
      <c r="LRV82" s="53"/>
      <c r="LRW82" s="53"/>
      <c r="LRX82" s="53"/>
      <c r="LRY82" s="53"/>
      <c r="LRZ82" s="53"/>
      <c r="LSA82" s="53"/>
      <c r="LSB82" s="53"/>
      <c r="LSC82" s="53"/>
      <c r="LSD82" s="53"/>
      <c r="LSE82" s="53"/>
      <c r="LSF82" s="53"/>
      <c r="LSG82" s="53"/>
      <c r="LSH82" s="53"/>
      <c r="LSI82" s="53"/>
      <c r="LSJ82" s="53"/>
      <c r="LSK82" s="53"/>
      <c r="LSL82" s="53"/>
      <c r="LSM82" s="53"/>
      <c r="LSN82" s="53"/>
      <c r="LSO82" s="53"/>
      <c r="LSP82" s="53"/>
      <c r="LSQ82" s="53"/>
      <c r="LSR82" s="53"/>
      <c r="LSS82" s="53"/>
      <c r="LST82" s="53"/>
      <c r="LSU82" s="53"/>
      <c r="LSV82" s="53"/>
      <c r="LSW82" s="53"/>
      <c r="LSX82" s="53"/>
      <c r="LSY82" s="53"/>
      <c r="LSZ82" s="53"/>
      <c r="LTA82" s="53"/>
      <c r="LTB82" s="53"/>
      <c r="LTC82" s="53"/>
      <c r="LTD82" s="53"/>
      <c r="LTE82" s="53"/>
      <c r="LTF82" s="53"/>
      <c r="LTG82" s="53"/>
      <c r="LTH82" s="53"/>
      <c r="LTI82" s="53"/>
      <c r="LTJ82" s="53"/>
      <c r="LTK82" s="53"/>
      <c r="LTL82" s="53"/>
      <c r="LTM82" s="53"/>
      <c r="LTN82" s="53"/>
      <c r="LTO82" s="53"/>
      <c r="LTP82" s="53"/>
      <c r="LTQ82" s="53"/>
      <c r="LTR82" s="53"/>
      <c r="LTS82" s="53"/>
      <c r="LTT82" s="53"/>
      <c r="LTU82" s="53"/>
      <c r="LTV82" s="53"/>
      <c r="LTW82" s="53"/>
      <c r="LTX82" s="53"/>
      <c r="LTY82" s="53"/>
      <c r="LTZ82" s="53"/>
      <c r="LUA82" s="53"/>
      <c r="LUB82" s="53"/>
      <c r="LUC82" s="53"/>
      <c r="LUD82" s="53"/>
      <c r="LUE82" s="53"/>
      <c r="LUF82" s="53"/>
      <c r="LUG82" s="53"/>
      <c r="LUH82" s="53"/>
      <c r="LUI82" s="53"/>
      <c r="LUJ82" s="53"/>
      <c r="LUK82" s="53"/>
      <c r="LUL82" s="53"/>
      <c r="LUM82" s="53"/>
      <c r="LUN82" s="53"/>
      <c r="LUO82" s="53"/>
      <c r="LUP82" s="53"/>
      <c r="LUQ82" s="53"/>
      <c r="LUR82" s="53"/>
      <c r="LUS82" s="53"/>
      <c r="LUT82" s="53"/>
      <c r="LUU82" s="53"/>
      <c r="LUV82" s="53"/>
      <c r="LUW82" s="53"/>
      <c r="LUX82" s="53"/>
      <c r="LUY82" s="53"/>
      <c r="LUZ82" s="53"/>
      <c r="LVA82" s="53"/>
      <c r="LVB82" s="53"/>
      <c r="LVC82" s="53"/>
      <c r="LVD82" s="53"/>
      <c r="LVE82" s="53"/>
      <c r="LVF82" s="53"/>
      <c r="LVG82" s="53"/>
      <c r="LVH82" s="53"/>
      <c r="LVI82" s="53"/>
      <c r="LVJ82" s="53"/>
      <c r="LVK82" s="53"/>
      <c r="LVL82" s="53"/>
      <c r="LVM82" s="53"/>
      <c r="LVN82" s="53"/>
      <c r="LVO82" s="53"/>
      <c r="LVP82" s="53"/>
      <c r="LVQ82" s="53"/>
      <c r="LVR82" s="53"/>
      <c r="LVS82" s="53"/>
      <c r="LVT82" s="53"/>
      <c r="LVU82" s="53"/>
      <c r="LVV82" s="53"/>
      <c r="LVW82" s="53"/>
      <c r="LVX82" s="53"/>
      <c r="LVY82" s="53"/>
      <c r="LVZ82" s="53"/>
      <c r="LWA82" s="53"/>
      <c r="LWB82" s="53"/>
      <c r="LWC82" s="53"/>
      <c r="LWD82" s="53"/>
      <c r="LWE82" s="53"/>
      <c r="LWF82" s="53"/>
      <c r="LWG82" s="53"/>
      <c r="LWH82" s="53"/>
      <c r="LWI82" s="53"/>
      <c r="LWJ82" s="53"/>
      <c r="LWK82" s="53"/>
      <c r="LWL82" s="53"/>
      <c r="LWM82" s="53"/>
      <c r="LWN82" s="53"/>
      <c r="LWO82" s="53"/>
      <c r="LWP82" s="53"/>
      <c r="LWQ82" s="53"/>
      <c r="LWR82" s="53"/>
      <c r="LWS82" s="53"/>
      <c r="LWT82" s="53"/>
      <c r="LWU82" s="53"/>
      <c r="LWV82" s="53"/>
      <c r="LWW82" s="53"/>
      <c r="LWX82" s="53"/>
      <c r="LWY82" s="53"/>
      <c r="LWZ82" s="53"/>
      <c r="LXA82" s="53"/>
      <c r="LXB82" s="53"/>
      <c r="LXC82" s="53"/>
      <c r="LXD82" s="53"/>
      <c r="LXE82" s="53"/>
      <c r="LXF82" s="53"/>
      <c r="LXG82" s="53"/>
      <c r="LXH82" s="53"/>
      <c r="LXI82" s="53"/>
      <c r="LXJ82" s="53"/>
      <c r="LXK82" s="53"/>
      <c r="LXL82" s="53"/>
      <c r="LXM82" s="53"/>
      <c r="LXN82" s="53"/>
      <c r="LXO82" s="53"/>
      <c r="LXP82" s="53"/>
      <c r="LXQ82" s="53"/>
      <c r="LXR82" s="53"/>
      <c r="LXS82" s="53"/>
      <c r="LXT82" s="53"/>
      <c r="LXU82" s="53"/>
      <c r="LXV82" s="53"/>
      <c r="LXW82" s="53"/>
      <c r="LXX82" s="53"/>
      <c r="LXY82" s="53"/>
      <c r="LXZ82" s="53"/>
      <c r="LYA82" s="53"/>
      <c r="LYB82" s="53"/>
      <c r="LYC82" s="53"/>
      <c r="LYD82" s="53"/>
      <c r="LYE82" s="53"/>
      <c r="LYF82" s="53"/>
      <c r="LYG82" s="53"/>
      <c r="LYH82" s="53"/>
      <c r="LYI82" s="53"/>
      <c r="LYJ82" s="53"/>
      <c r="LYK82" s="53"/>
      <c r="LYL82" s="53"/>
      <c r="LYM82" s="53"/>
      <c r="LYN82" s="53"/>
      <c r="LYO82" s="53"/>
      <c r="LYP82" s="53"/>
      <c r="LYQ82" s="53"/>
      <c r="LYR82" s="53"/>
      <c r="LYS82" s="53"/>
      <c r="LYT82" s="53"/>
      <c r="LYU82" s="53"/>
      <c r="LYV82" s="53"/>
      <c r="LYW82" s="53"/>
      <c r="LYX82" s="53"/>
      <c r="LYY82" s="53"/>
      <c r="LYZ82" s="53"/>
      <c r="LZA82" s="53"/>
      <c r="LZB82" s="53"/>
      <c r="LZC82" s="53"/>
      <c r="LZD82" s="53"/>
      <c r="LZE82" s="53"/>
      <c r="LZF82" s="53"/>
      <c r="LZG82" s="53"/>
      <c r="LZH82" s="53"/>
      <c r="LZI82" s="53"/>
      <c r="LZJ82" s="53"/>
      <c r="LZK82" s="53"/>
      <c r="LZL82" s="53"/>
      <c r="LZM82" s="53"/>
      <c r="LZN82" s="53"/>
      <c r="LZO82" s="53"/>
      <c r="LZP82" s="53"/>
      <c r="LZQ82" s="53"/>
      <c r="LZR82" s="53"/>
      <c r="LZS82" s="53"/>
      <c r="LZT82" s="53"/>
      <c r="LZU82" s="53"/>
      <c r="LZV82" s="53"/>
      <c r="LZW82" s="53"/>
      <c r="LZX82" s="53"/>
      <c r="LZY82" s="53"/>
      <c r="LZZ82" s="53"/>
      <c r="MAA82" s="53"/>
      <c r="MAB82" s="53"/>
      <c r="MAC82" s="53"/>
      <c r="MAD82" s="53"/>
      <c r="MAE82" s="53"/>
      <c r="MAF82" s="53"/>
      <c r="MAG82" s="53"/>
      <c r="MAH82" s="53"/>
      <c r="MAI82" s="53"/>
      <c r="MAJ82" s="53"/>
      <c r="MAK82" s="53"/>
      <c r="MAL82" s="53"/>
      <c r="MAM82" s="53"/>
      <c r="MAN82" s="53"/>
      <c r="MAO82" s="53"/>
      <c r="MAP82" s="53"/>
      <c r="MAQ82" s="53"/>
      <c r="MAR82" s="53"/>
      <c r="MAS82" s="53"/>
      <c r="MAT82" s="53"/>
      <c r="MAU82" s="53"/>
      <c r="MAV82" s="53"/>
      <c r="MAW82" s="53"/>
      <c r="MAX82" s="53"/>
      <c r="MAY82" s="53"/>
      <c r="MAZ82" s="53"/>
      <c r="MBA82" s="53"/>
      <c r="MBB82" s="53"/>
      <c r="MBC82" s="53"/>
      <c r="MBD82" s="53"/>
      <c r="MBE82" s="53"/>
      <c r="MBF82" s="53"/>
      <c r="MBG82" s="53"/>
      <c r="MBH82" s="53"/>
      <c r="MBI82" s="53"/>
      <c r="MBJ82" s="53"/>
      <c r="MBK82" s="53"/>
      <c r="MBL82" s="53"/>
      <c r="MBM82" s="53"/>
      <c r="MBN82" s="53"/>
      <c r="MBO82" s="53"/>
      <c r="MBP82" s="53"/>
      <c r="MBQ82" s="53"/>
      <c r="MBR82" s="53"/>
      <c r="MBS82" s="53"/>
      <c r="MBT82" s="53"/>
      <c r="MBU82" s="53"/>
      <c r="MBV82" s="53"/>
      <c r="MBW82" s="53"/>
      <c r="MBX82" s="53"/>
      <c r="MBY82" s="53"/>
      <c r="MBZ82" s="53"/>
      <c r="MCA82" s="53"/>
      <c r="MCB82" s="53"/>
      <c r="MCC82" s="53"/>
      <c r="MCD82" s="53"/>
      <c r="MCE82" s="53"/>
      <c r="MCF82" s="53"/>
      <c r="MCG82" s="53"/>
      <c r="MCH82" s="53"/>
      <c r="MCI82" s="53"/>
      <c r="MCJ82" s="53"/>
      <c r="MCK82" s="53"/>
      <c r="MCL82" s="53"/>
      <c r="MCM82" s="53"/>
      <c r="MCN82" s="53"/>
      <c r="MCO82" s="53"/>
      <c r="MCP82" s="53"/>
      <c r="MCQ82" s="53"/>
      <c r="MCR82" s="53"/>
      <c r="MCS82" s="53"/>
      <c r="MCT82" s="53"/>
      <c r="MCU82" s="53"/>
      <c r="MCV82" s="53"/>
      <c r="MCW82" s="53"/>
      <c r="MCX82" s="53"/>
      <c r="MCY82" s="53"/>
      <c r="MCZ82" s="53"/>
      <c r="MDA82" s="53"/>
      <c r="MDB82" s="53"/>
      <c r="MDC82" s="53"/>
      <c r="MDD82" s="53"/>
      <c r="MDE82" s="53"/>
      <c r="MDF82" s="53"/>
      <c r="MDG82" s="53"/>
      <c r="MDH82" s="53"/>
      <c r="MDI82" s="53"/>
      <c r="MDJ82" s="53"/>
      <c r="MDK82" s="53"/>
      <c r="MDL82" s="53"/>
      <c r="MDM82" s="53"/>
      <c r="MDN82" s="53"/>
      <c r="MDO82" s="53"/>
      <c r="MDP82" s="53"/>
      <c r="MDQ82" s="53"/>
      <c r="MDR82" s="53"/>
      <c r="MDS82" s="53"/>
      <c r="MDT82" s="53"/>
      <c r="MDU82" s="53"/>
      <c r="MDV82" s="53"/>
      <c r="MDW82" s="53"/>
      <c r="MDX82" s="53"/>
      <c r="MDY82" s="53"/>
      <c r="MDZ82" s="53"/>
      <c r="MEA82" s="53"/>
      <c r="MEB82" s="53"/>
      <c r="MEC82" s="53"/>
      <c r="MED82" s="53"/>
      <c r="MEE82" s="53"/>
      <c r="MEF82" s="53"/>
      <c r="MEG82" s="53"/>
      <c r="MEH82" s="53"/>
      <c r="MEI82" s="53"/>
      <c r="MEJ82" s="53"/>
      <c r="MEK82" s="53"/>
      <c r="MEL82" s="53"/>
      <c r="MEM82" s="53"/>
      <c r="MEN82" s="53"/>
      <c r="MEO82" s="53"/>
      <c r="MEP82" s="53"/>
      <c r="MEQ82" s="53"/>
      <c r="MER82" s="53"/>
      <c r="MES82" s="53"/>
      <c r="MET82" s="53"/>
      <c r="MEU82" s="53"/>
      <c r="MEV82" s="53"/>
      <c r="MEW82" s="53"/>
      <c r="MEX82" s="53"/>
      <c r="MEY82" s="53"/>
      <c r="MEZ82" s="53"/>
      <c r="MFA82" s="53"/>
      <c r="MFB82" s="53"/>
      <c r="MFC82" s="53"/>
      <c r="MFD82" s="53"/>
      <c r="MFE82" s="53"/>
      <c r="MFF82" s="53"/>
      <c r="MFG82" s="53"/>
      <c r="MFH82" s="53"/>
      <c r="MFI82" s="53"/>
      <c r="MFJ82" s="53"/>
      <c r="MFK82" s="53"/>
      <c r="MFL82" s="53"/>
      <c r="MFM82" s="53"/>
      <c r="MFN82" s="53"/>
      <c r="MFO82" s="53"/>
      <c r="MFP82" s="53"/>
      <c r="MFQ82" s="53"/>
      <c r="MFR82" s="53"/>
      <c r="MFS82" s="53"/>
      <c r="MFT82" s="53"/>
      <c r="MFU82" s="53"/>
      <c r="MFV82" s="53"/>
      <c r="MFW82" s="53"/>
      <c r="MFX82" s="53"/>
      <c r="MFY82" s="53"/>
      <c r="MFZ82" s="53"/>
      <c r="MGA82" s="53"/>
      <c r="MGB82" s="53"/>
      <c r="MGC82" s="53"/>
      <c r="MGD82" s="53"/>
      <c r="MGE82" s="53"/>
      <c r="MGF82" s="53"/>
      <c r="MGG82" s="53"/>
      <c r="MGH82" s="53"/>
      <c r="MGI82" s="53"/>
      <c r="MGJ82" s="53"/>
      <c r="MGK82" s="53"/>
      <c r="MGL82" s="53"/>
      <c r="MGM82" s="53"/>
      <c r="MGN82" s="53"/>
      <c r="MGO82" s="53"/>
      <c r="MGP82" s="53"/>
      <c r="MGQ82" s="53"/>
      <c r="MGR82" s="53"/>
      <c r="MGS82" s="53"/>
      <c r="MGT82" s="53"/>
      <c r="MGU82" s="53"/>
      <c r="MGV82" s="53"/>
      <c r="MGW82" s="53"/>
      <c r="MGX82" s="53"/>
      <c r="MGY82" s="53"/>
      <c r="MGZ82" s="53"/>
      <c r="MHA82" s="53"/>
      <c r="MHB82" s="53"/>
      <c r="MHC82" s="53"/>
      <c r="MHD82" s="53"/>
      <c r="MHE82" s="53"/>
      <c r="MHF82" s="53"/>
      <c r="MHG82" s="53"/>
      <c r="MHH82" s="53"/>
      <c r="MHI82" s="53"/>
      <c r="MHJ82" s="53"/>
      <c r="MHK82" s="53"/>
      <c r="MHL82" s="53"/>
      <c r="MHM82" s="53"/>
      <c r="MHN82" s="53"/>
      <c r="MHO82" s="53"/>
      <c r="MHP82" s="53"/>
      <c r="MHQ82" s="53"/>
      <c r="MHR82" s="53"/>
      <c r="MHS82" s="53"/>
      <c r="MHT82" s="53"/>
      <c r="MHU82" s="53"/>
      <c r="MHV82" s="53"/>
      <c r="MHW82" s="53"/>
      <c r="MHX82" s="53"/>
      <c r="MHY82" s="53"/>
      <c r="MHZ82" s="53"/>
      <c r="MIA82" s="53"/>
      <c r="MIB82" s="53"/>
      <c r="MIC82" s="53"/>
      <c r="MID82" s="53"/>
      <c r="MIE82" s="53"/>
      <c r="MIF82" s="53"/>
      <c r="MIG82" s="53"/>
      <c r="MIH82" s="53"/>
      <c r="MII82" s="53"/>
      <c r="MIJ82" s="53"/>
      <c r="MIK82" s="53"/>
      <c r="MIL82" s="53"/>
      <c r="MIM82" s="53"/>
      <c r="MIN82" s="53"/>
      <c r="MIO82" s="53"/>
      <c r="MIP82" s="53"/>
      <c r="MIQ82" s="53"/>
      <c r="MIR82" s="53"/>
      <c r="MIS82" s="53"/>
      <c r="MIT82" s="53"/>
      <c r="MIU82" s="53"/>
      <c r="MIV82" s="53"/>
      <c r="MIW82" s="53"/>
      <c r="MIX82" s="53"/>
      <c r="MIY82" s="53"/>
      <c r="MIZ82" s="53"/>
      <c r="MJA82" s="53"/>
      <c r="MJB82" s="53"/>
      <c r="MJC82" s="53"/>
      <c r="MJD82" s="53"/>
      <c r="MJE82" s="53"/>
      <c r="MJF82" s="53"/>
      <c r="MJG82" s="53"/>
      <c r="MJH82" s="53"/>
      <c r="MJI82" s="53"/>
      <c r="MJJ82" s="53"/>
      <c r="MJK82" s="53"/>
      <c r="MJL82" s="53"/>
      <c r="MJM82" s="53"/>
      <c r="MJN82" s="53"/>
      <c r="MJO82" s="53"/>
      <c r="MJP82" s="53"/>
      <c r="MJQ82" s="53"/>
      <c r="MJR82" s="53"/>
      <c r="MJS82" s="53"/>
      <c r="MJT82" s="53"/>
      <c r="MJU82" s="53"/>
      <c r="MJV82" s="53"/>
      <c r="MJW82" s="53"/>
      <c r="MJX82" s="53"/>
      <c r="MJY82" s="53"/>
      <c r="MJZ82" s="53"/>
      <c r="MKA82" s="53"/>
      <c r="MKB82" s="53"/>
      <c r="MKC82" s="53"/>
      <c r="MKD82" s="53"/>
      <c r="MKE82" s="53"/>
      <c r="MKF82" s="53"/>
      <c r="MKG82" s="53"/>
      <c r="MKH82" s="53"/>
      <c r="MKI82" s="53"/>
      <c r="MKJ82" s="53"/>
      <c r="MKK82" s="53"/>
      <c r="MKL82" s="53"/>
      <c r="MKM82" s="53"/>
      <c r="MKN82" s="53"/>
      <c r="MKO82" s="53"/>
      <c r="MKP82" s="53"/>
      <c r="MKQ82" s="53"/>
      <c r="MKR82" s="53"/>
      <c r="MKS82" s="53"/>
      <c r="MKT82" s="53"/>
      <c r="MKU82" s="53"/>
      <c r="MKV82" s="53"/>
      <c r="MKW82" s="53"/>
      <c r="MKX82" s="53"/>
      <c r="MKY82" s="53"/>
      <c r="MKZ82" s="53"/>
      <c r="MLA82" s="53"/>
      <c r="MLB82" s="53"/>
      <c r="MLC82" s="53"/>
      <c r="MLD82" s="53"/>
      <c r="MLE82" s="53"/>
      <c r="MLF82" s="53"/>
      <c r="MLG82" s="53"/>
      <c r="MLH82" s="53"/>
      <c r="MLI82" s="53"/>
      <c r="MLJ82" s="53"/>
      <c r="MLK82" s="53"/>
      <c r="MLL82" s="53"/>
      <c r="MLM82" s="53"/>
      <c r="MLN82" s="53"/>
      <c r="MLO82" s="53"/>
      <c r="MLP82" s="53"/>
      <c r="MLQ82" s="53"/>
      <c r="MLR82" s="53"/>
      <c r="MLS82" s="53"/>
      <c r="MLT82" s="53"/>
      <c r="MLU82" s="53"/>
      <c r="MLV82" s="53"/>
      <c r="MLW82" s="53"/>
      <c r="MLX82" s="53"/>
      <c r="MLY82" s="53"/>
      <c r="MLZ82" s="53"/>
      <c r="MMA82" s="53"/>
      <c r="MMB82" s="53"/>
      <c r="MMC82" s="53"/>
      <c r="MMD82" s="53"/>
      <c r="MME82" s="53"/>
      <c r="MMF82" s="53"/>
      <c r="MMG82" s="53"/>
      <c r="MMH82" s="53"/>
      <c r="MMI82" s="53"/>
      <c r="MMJ82" s="53"/>
      <c r="MMK82" s="53"/>
      <c r="MML82" s="53"/>
      <c r="MMM82" s="53"/>
      <c r="MMN82" s="53"/>
      <c r="MMO82" s="53"/>
      <c r="MMP82" s="53"/>
      <c r="MMQ82" s="53"/>
      <c r="MMR82" s="53"/>
      <c r="MMS82" s="53"/>
      <c r="MMT82" s="53"/>
      <c r="MMU82" s="53"/>
      <c r="MMV82" s="53"/>
      <c r="MMW82" s="53"/>
      <c r="MMX82" s="53"/>
      <c r="MMY82" s="53"/>
      <c r="MMZ82" s="53"/>
      <c r="MNA82" s="53"/>
      <c r="MNB82" s="53"/>
      <c r="MNC82" s="53"/>
      <c r="MND82" s="53"/>
      <c r="MNE82" s="53"/>
      <c r="MNF82" s="53"/>
      <c r="MNG82" s="53"/>
      <c r="MNH82" s="53"/>
      <c r="MNI82" s="53"/>
      <c r="MNJ82" s="53"/>
      <c r="MNK82" s="53"/>
      <c r="MNL82" s="53"/>
      <c r="MNM82" s="53"/>
      <c r="MNN82" s="53"/>
      <c r="MNO82" s="53"/>
      <c r="MNP82" s="53"/>
      <c r="MNQ82" s="53"/>
      <c r="MNR82" s="53"/>
      <c r="MNS82" s="53"/>
      <c r="MNT82" s="53"/>
      <c r="MNU82" s="53"/>
      <c r="MNV82" s="53"/>
      <c r="MNW82" s="53"/>
      <c r="MNX82" s="53"/>
      <c r="MNY82" s="53"/>
      <c r="MNZ82" s="53"/>
      <c r="MOA82" s="53"/>
      <c r="MOB82" s="53"/>
      <c r="MOC82" s="53"/>
      <c r="MOD82" s="53"/>
      <c r="MOE82" s="53"/>
      <c r="MOF82" s="53"/>
      <c r="MOG82" s="53"/>
      <c r="MOH82" s="53"/>
      <c r="MOI82" s="53"/>
      <c r="MOJ82" s="53"/>
      <c r="MOK82" s="53"/>
      <c r="MOL82" s="53"/>
      <c r="MOM82" s="53"/>
      <c r="MON82" s="53"/>
      <c r="MOO82" s="53"/>
      <c r="MOP82" s="53"/>
      <c r="MOQ82" s="53"/>
      <c r="MOR82" s="53"/>
      <c r="MOS82" s="53"/>
      <c r="MOT82" s="53"/>
      <c r="MOU82" s="53"/>
      <c r="MOV82" s="53"/>
      <c r="MOW82" s="53"/>
      <c r="MOX82" s="53"/>
      <c r="MOY82" s="53"/>
      <c r="MOZ82" s="53"/>
      <c r="MPA82" s="53"/>
      <c r="MPB82" s="53"/>
      <c r="MPC82" s="53"/>
      <c r="MPD82" s="53"/>
      <c r="MPE82" s="53"/>
      <c r="MPF82" s="53"/>
      <c r="MPG82" s="53"/>
      <c r="MPH82" s="53"/>
      <c r="MPI82" s="53"/>
      <c r="MPJ82" s="53"/>
      <c r="MPK82" s="53"/>
      <c r="MPL82" s="53"/>
      <c r="MPM82" s="53"/>
      <c r="MPN82" s="53"/>
      <c r="MPO82" s="53"/>
      <c r="MPP82" s="53"/>
      <c r="MPQ82" s="53"/>
      <c r="MPR82" s="53"/>
      <c r="MPS82" s="53"/>
      <c r="MPT82" s="53"/>
      <c r="MPU82" s="53"/>
      <c r="MPV82" s="53"/>
      <c r="MPW82" s="53"/>
      <c r="MPX82" s="53"/>
      <c r="MPY82" s="53"/>
      <c r="MPZ82" s="53"/>
      <c r="MQA82" s="53"/>
      <c r="MQB82" s="53"/>
      <c r="MQC82" s="53"/>
      <c r="MQD82" s="53"/>
      <c r="MQE82" s="53"/>
      <c r="MQF82" s="53"/>
      <c r="MQG82" s="53"/>
      <c r="MQH82" s="53"/>
      <c r="MQI82" s="53"/>
      <c r="MQJ82" s="53"/>
      <c r="MQK82" s="53"/>
      <c r="MQL82" s="53"/>
      <c r="MQM82" s="53"/>
      <c r="MQN82" s="53"/>
      <c r="MQO82" s="53"/>
      <c r="MQP82" s="53"/>
      <c r="MQQ82" s="53"/>
      <c r="MQR82" s="53"/>
      <c r="MQS82" s="53"/>
      <c r="MQT82" s="53"/>
      <c r="MQU82" s="53"/>
      <c r="MQV82" s="53"/>
      <c r="MQW82" s="53"/>
      <c r="MQX82" s="53"/>
      <c r="MQY82" s="53"/>
      <c r="MQZ82" s="53"/>
      <c r="MRA82" s="53"/>
      <c r="MRB82" s="53"/>
      <c r="MRC82" s="53"/>
      <c r="MRD82" s="53"/>
      <c r="MRE82" s="53"/>
      <c r="MRF82" s="53"/>
      <c r="MRG82" s="53"/>
      <c r="MRH82" s="53"/>
      <c r="MRI82" s="53"/>
      <c r="MRJ82" s="53"/>
      <c r="MRK82" s="53"/>
      <c r="MRL82" s="53"/>
      <c r="MRM82" s="53"/>
      <c r="MRN82" s="53"/>
      <c r="MRO82" s="53"/>
      <c r="MRP82" s="53"/>
      <c r="MRQ82" s="53"/>
      <c r="MRR82" s="53"/>
      <c r="MRS82" s="53"/>
      <c r="MRT82" s="53"/>
      <c r="MRU82" s="53"/>
      <c r="MRV82" s="53"/>
      <c r="MRW82" s="53"/>
      <c r="MRX82" s="53"/>
      <c r="MRY82" s="53"/>
      <c r="MRZ82" s="53"/>
      <c r="MSA82" s="53"/>
      <c r="MSB82" s="53"/>
      <c r="MSC82" s="53"/>
      <c r="MSD82" s="53"/>
      <c r="MSE82" s="53"/>
      <c r="MSF82" s="53"/>
      <c r="MSG82" s="53"/>
      <c r="MSH82" s="53"/>
      <c r="MSI82" s="53"/>
      <c r="MSJ82" s="53"/>
      <c r="MSK82" s="53"/>
      <c r="MSL82" s="53"/>
      <c r="MSM82" s="53"/>
      <c r="MSN82" s="53"/>
      <c r="MSO82" s="53"/>
      <c r="MSP82" s="53"/>
      <c r="MSQ82" s="53"/>
      <c r="MSR82" s="53"/>
      <c r="MSS82" s="53"/>
      <c r="MST82" s="53"/>
      <c r="MSU82" s="53"/>
      <c r="MSV82" s="53"/>
      <c r="MSW82" s="53"/>
      <c r="MSX82" s="53"/>
      <c r="MSY82" s="53"/>
      <c r="MSZ82" s="53"/>
      <c r="MTA82" s="53"/>
      <c r="MTB82" s="53"/>
      <c r="MTC82" s="53"/>
      <c r="MTD82" s="53"/>
      <c r="MTE82" s="53"/>
      <c r="MTF82" s="53"/>
      <c r="MTG82" s="53"/>
      <c r="MTH82" s="53"/>
      <c r="MTI82" s="53"/>
      <c r="MTJ82" s="53"/>
      <c r="MTK82" s="53"/>
      <c r="MTL82" s="53"/>
      <c r="MTM82" s="53"/>
      <c r="MTN82" s="53"/>
      <c r="MTO82" s="53"/>
      <c r="MTP82" s="53"/>
      <c r="MTQ82" s="53"/>
      <c r="MTR82" s="53"/>
      <c r="MTS82" s="53"/>
      <c r="MTT82" s="53"/>
      <c r="MTU82" s="53"/>
      <c r="MTV82" s="53"/>
      <c r="MTW82" s="53"/>
      <c r="MTX82" s="53"/>
      <c r="MTY82" s="53"/>
      <c r="MTZ82" s="53"/>
      <c r="MUA82" s="53"/>
      <c r="MUB82" s="53"/>
      <c r="MUC82" s="53"/>
      <c r="MUD82" s="53"/>
      <c r="MUE82" s="53"/>
      <c r="MUF82" s="53"/>
      <c r="MUG82" s="53"/>
      <c r="MUH82" s="53"/>
      <c r="MUI82" s="53"/>
      <c r="MUJ82" s="53"/>
      <c r="MUK82" s="53"/>
      <c r="MUL82" s="53"/>
      <c r="MUM82" s="53"/>
      <c r="MUN82" s="53"/>
      <c r="MUO82" s="53"/>
      <c r="MUP82" s="53"/>
      <c r="MUQ82" s="53"/>
      <c r="MUR82" s="53"/>
      <c r="MUS82" s="53"/>
      <c r="MUT82" s="53"/>
      <c r="MUU82" s="53"/>
      <c r="MUV82" s="53"/>
      <c r="MUW82" s="53"/>
      <c r="MUX82" s="53"/>
      <c r="MUY82" s="53"/>
      <c r="MUZ82" s="53"/>
      <c r="MVA82" s="53"/>
      <c r="MVB82" s="53"/>
      <c r="MVC82" s="53"/>
      <c r="MVD82" s="53"/>
      <c r="MVE82" s="53"/>
      <c r="MVF82" s="53"/>
      <c r="MVG82" s="53"/>
      <c r="MVH82" s="53"/>
      <c r="MVI82" s="53"/>
      <c r="MVJ82" s="53"/>
      <c r="MVK82" s="53"/>
      <c r="MVL82" s="53"/>
      <c r="MVM82" s="53"/>
      <c r="MVN82" s="53"/>
      <c r="MVO82" s="53"/>
      <c r="MVP82" s="53"/>
      <c r="MVQ82" s="53"/>
      <c r="MVR82" s="53"/>
      <c r="MVS82" s="53"/>
      <c r="MVT82" s="53"/>
      <c r="MVU82" s="53"/>
      <c r="MVV82" s="53"/>
      <c r="MVW82" s="53"/>
      <c r="MVX82" s="53"/>
      <c r="MVY82" s="53"/>
      <c r="MVZ82" s="53"/>
      <c r="MWA82" s="53"/>
      <c r="MWB82" s="53"/>
      <c r="MWC82" s="53"/>
      <c r="MWD82" s="53"/>
      <c r="MWE82" s="53"/>
      <c r="MWF82" s="53"/>
      <c r="MWG82" s="53"/>
      <c r="MWH82" s="53"/>
      <c r="MWI82" s="53"/>
      <c r="MWJ82" s="53"/>
      <c r="MWK82" s="53"/>
      <c r="MWL82" s="53"/>
      <c r="MWM82" s="53"/>
      <c r="MWN82" s="53"/>
      <c r="MWO82" s="53"/>
      <c r="MWP82" s="53"/>
      <c r="MWQ82" s="53"/>
      <c r="MWR82" s="53"/>
      <c r="MWS82" s="53"/>
      <c r="MWT82" s="53"/>
      <c r="MWU82" s="53"/>
      <c r="MWV82" s="53"/>
      <c r="MWW82" s="53"/>
      <c r="MWX82" s="53"/>
      <c r="MWY82" s="53"/>
      <c r="MWZ82" s="53"/>
      <c r="MXA82" s="53"/>
      <c r="MXB82" s="53"/>
      <c r="MXC82" s="53"/>
      <c r="MXD82" s="53"/>
      <c r="MXE82" s="53"/>
      <c r="MXF82" s="53"/>
      <c r="MXG82" s="53"/>
      <c r="MXH82" s="53"/>
      <c r="MXI82" s="53"/>
      <c r="MXJ82" s="53"/>
      <c r="MXK82" s="53"/>
      <c r="MXL82" s="53"/>
      <c r="MXM82" s="53"/>
      <c r="MXN82" s="53"/>
      <c r="MXO82" s="53"/>
      <c r="MXP82" s="53"/>
      <c r="MXQ82" s="53"/>
      <c r="MXR82" s="53"/>
      <c r="MXS82" s="53"/>
      <c r="MXT82" s="53"/>
      <c r="MXU82" s="53"/>
      <c r="MXV82" s="53"/>
      <c r="MXW82" s="53"/>
      <c r="MXX82" s="53"/>
      <c r="MXY82" s="53"/>
      <c r="MXZ82" s="53"/>
      <c r="MYA82" s="53"/>
      <c r="MYB82" s="53"/>
      <c r="MYC82" s="53"/>
      <c r="MYD82" s="53"/>
      <c r="MYE82" s="53"/>
      <c r="MYF82" s="53"/>
      <c r="MYG82" s="53"/>
      <c r="MYH82" s="53"/>
      <c r="MYI82" s="53"/>
      <c r="MYJ82" s="53"/>
      <c r="MYK82" s="53"/>
      <c r="MYL82" s="53"/>
      <c r="MYM82" s="53"/>
      <c r="MYN82" s="53"/>
      <c r="MYO82" s="53"/>
      <c r="MYP82" s="53"/>
      <c r="MYQ82" s="53"/>
      <c r="MYR82" s="53"/>
      <c r="MYS82" s="53"/>
      <c r="MYT82" s="53"/>
      <c r="MYU82" s="53"/>
      <c r="MYV82" s="53"/>
      <c r="MYW82" s="53"/>
      <c r="MYX82" s="53"/>
      <c r="MYY82" s="53"/>
      <c r="MYZ82" s="53"/>
      <c r="MZA82" s="53"/>
      <c r="MZB82" s="53"/>
      <c r="MZC82" s="53"/>
      <c r="MZD82" s="53"/>
      <c r="MZE82" s="53"/>
      <c r="MZF82" s="53"/>
      <c r="MZG82" s="53"/>
      <c r="MZH82" s="53"/>
      <c r="MZI82" s="53"/>
      <c r="MZJ82" s="53"/>
      <c r="MZK82" s="53"/>
      <c r="MZL82" s="53"/>
      <c r="MZM82" s="53"/>
      <c r="MZN82" s="53"/>
      <c r="MZO82" s="53"/>
      <c r="MZP82" s="53"/>
      <c r="MZQ82" s="53"/>
      <c r="MZR82" s="53"/>
      <c r="MZS82" s="53"/>
      <c r="MZT82" s="53"/>
      <c r="MZU82" s="53"/>
      <c r="MZV82" s="53"/>
      <c r="MZW82" s="53"/>
      <c r="MZX82" s="53"/>
      <c r="MZY82" s="53"/>
      <c r="MZZ82" s="53"/>
      <c r="NAA82" s="53"/>
      <c r="NAB82" s="53"/>
      <c r="NAC82" s="53"/>
      <c r="NAD82" s="53"/>
      <c r="NAE82" s="53"/>
      <c r="NAF82" s="53"/>
      <c r="NAG82" s="53"/>
      <c r="NAH82" s="53"/>
      <c r="NAI82" s="53"/>
      <c r="NAJ82" s="53"/>
      <c r="NAK82" s="53"/>
      <c r="NAL82" s="53"/>
      <c r="NAM82" s="53"/>
      <c r="NAN82" s="53"/>
      <c r="NAO82" s="53"/>
      <c r="NAP82" s="53"/>
      <c r="NAQ82" s="53"/>
      <c r="NAR82" s="53"/>
      <c r="NAS82" s="53"/>
      <c r="NAT82" s="53"/>
      <c r="NAU82" s="53"/>
      <c r="NAV82" s="53"/>
      <c r="NAW82" s="53"/>
      <c r="NAX82" s="53"/>
      <c r="NAY82" s="53"/>
      <c r="NAZ82" s="53"/>
      <c r="NBA82" s="53"/>
      <c r="NBB82" s="53"/>
      <c r="NBC82" s="53"/>
      <c r="NBD82" s="53"/>
      <c r="NBE82" s="53"/>
      <c r="NBF82" s="53"/>
      <c r="NBG82" s="53"/>
      <c r="NBH82" s="53"/>
      <c r="NBI82" s="53"/>
      <c r="NBJ82" s="53"/>
      <c r="NBK82" s="53"/>
      <c r="NBL82" s="53"/>
      <c r="NBM82" s="53"/>
      <c r="NBN82" s="53"/>
      <c r="NBO82" s="53"/>
      <c r="NBP82" s="53"/>
      <c r="NBQ82" s="53"/>
      <c r="NBR82" s="53"/>
      <c r="NBS82" s="53"/>
      <c r="NBT82" s="53"/>
      <c r="NBU82" s="53"/>
      <c r="NBV82" s="53"/>
      <c r="NBW82" s="53"/>
      <c r="NBX82" s="53"/>
      <c r="NBY82" s="53"/>
      <c r="NBZ82" s="53"/>
      <c r="NCA82" s="53"/>
      <c r="NCB82" s="53"/>
      <c r="NCC82" s="53"/>
      <c r="NCD82" s="53"/>
      <c r="NCE82" s="53"/>
      <c r="NCF82" s="53"/>
      <c r="NCG82" s="53"/>
      <c r="NCH82" s="53"/>
      <c r="NCI82" s="53"/>
      <c r="NCJ82" s="53"/>
      <c r="NCK82" s="53"/>
      <c r="NCL82" s="53"/>
      <c r="NCM82" s="53"/>
      <c r="NCN82" s="53"/>
      <c r="NCO82" s="53"/>
      <c r="NCP82" s="53"/>
      <c r="NCQ82" s="53"/>
      <c r="NCR82" s="53"/>
      <c r="NCS82" s="53"/>
      <c r="NCT82" s="53"/>
      <c r="NCU82" s="53"/>
      <c r="NCV82" s="53"/>
      <c r="NCW82" s="53"/>
      <c r="NCX82" s="53"/>
      <c r="NCY82" s="53"/>
      <c r="NCZ82" s="53"/>
      <c r="NDA82" s="53"/>
      <c r="NDB82" s="53"/>
      <c r="NDC82" s="53"/>
      <c r="NDD82" s="53"/>
      <c r="NDE82" s="53"/>
      <c r="NDF82" s="53"/>
      <c r="NDG82" s="53"/>
      <c r="NDH82" s="53"/>
      <c r="NDI82" s="53"/>
      <c r="NDJ82" s="53"/>
      <c r="NDK82" s="53"/>
      <c r="NDL82" s="53"/>
      <c r="NDM82" s="53"/>
      <c r="NDN82" s="53"/>
      <c r="NDO82" s="53"/>
      <c r="NDP82" s="53"/>
      <c r="NDQ82" s="53"/>
      <c r="NDR82" s="53"/>
      <c r="NDS82" s="53"/>
      <c r="NDT82" s="53"/>
      <c r="NDU82" s="53"/>
      <c r="NDV82" s="53"/>
      <c r="NDW82" s="53"/>
      <c r="NDX82" s="53"/>
      <c r="NDY82" s="53"/>
      <c r="NDZ82" s="53"/>
      <c r="NEA82" s="53"/>
      <c r="NEB82" s="53"/>
      <c r="NEC82" s="53"/>
      <c r="NED82" s="53"/>
      <c r="NEE82" s="53"/>
      <c r="NEF82" s="53"/>
      <c r="NEG82" s="53"/>
      <c r="NEH82" s="53"/>
      <c r="NEI82" s="53"/>
      <c r="NEJ82" s="53"/>
      <c r="NEK82" s="53"/>
      <c r="NEL82" s="53"/>
      <c r="NEM82" s="53"/>
      <c r="NEN82" s="53"/>
      <c r="NEO82" s="53"/>
      <c r="NEP82" s="53"/>
      <c r="NEQ82" s="53"/>
      <c r="NER82" s="53"/>
      <c r="NES82" s="53"/>
      <c r="NET82" s="53"/>
      <c r="NEU82" s="53"/>
      <c r="NEV82" s="53"/>
      <c r="NEW82" s="53"/>
      <c r="NEX82" s="53"/>
      <c r="NEY82" s="53"/>
      <c r="NEZ82" s="53"/>
      <c r="NFA82" s="53"/>
      <c r="NFB82" s="53"/>
      <c r="NFC82" s="53"/>
      <c r="NFD82" s="53"/>
      <c r="NFE82" s="53"/>
      <c r="NFF82" s="53"/>
      <c r="NFG82" s="53"/>
      <c r="NFH82" s="53"/>
      <c r="NFI82" s="53"/>
      <c r="NFJ82" s="53"/>
      <c r="NFK82" s="53"/>
      <c r="NFL82" s="53"/>
      <c r="NFM82" s="53"/>
      <c r="NFN82" s="53"/>
      <c r="NFO82" s="53"/>
      <c r="NFP82" s="53"/>
      <c r="NFQ82" s="53"/>
      <c r="NFR82" s="53"/>
      <c r="NFS82" s="53"/>
      <c r="NFT82" s="53"/>
      <c r="NFU82" s="53"/>
      <c r="NFV82" s="53"/>
      <c r="NFW82" s="53"/>
      <c r="NFX82" s="53"/>
      <c r="NFY82" s="53"/>
      <c r="NFZ82" s="53"/>
      <c r="NGA82" s="53"/>
      <c r="NGB82" s="53"/>
      <c r="NGC82" s="53"/>
      <c r="NGD82" s="53"/>
      <c r="NGE82" s="53"/>
      <c r="NGF82" s="53"/>
      <c r="NGG82" s="53"/>
      <c r="NGH82" s="53"/>
      <c r="NGI82" s="53"/>
      <c r="NGJ82" s="53"/>
      <c r="NGK82" s="53"/>
      <c r="NGL82" s="53"/>
      <c r="NGM82" s="53"/>
      <c r="NGN82" s="53"/>
      <c r="NGO82" s="53"/>
      <c r="NGP82" s="53"/>
      <c r="NGQ82" s="53"/>
      <c r="NGR82" s="53"/>
      <c r="NGS82" s="53"/>
      <c r="NGT82" s="53"/>
      <c r="NGU82" s="53"/>
      <c r="NGV82" s="53"/>
      <c r="NGW82" s="53"/>
      <c r="NGX82" s="53"/>
      <c r="NGY82" s="53"/>
      <c r="NGZ82" s="53"/>
      <c r="NHA82" s="53"/>
      <c r="NHB82" s="53"/>
      <c r="NHC82" s="53"/>
      <c r="NHD82" s="53"/>
      <c r="NHE82" s="53"/>
      <c r="NHF82" s="53"/>
      <c r="NHG82" s="53"/>
      <c r="NHH82" s="53"/>
      <c r="NHI82" s="53"/>
      <c r="NHJ82" s="53"/>
      <c r="NHK82" s="53"/>
      <c r="NHL82" s="53"/>
      <c r="NHM82" s="53"/>
      <c r="NHN82" s="53"/>
      <c r="NHO82" s="53"/>
      <c r="NHP82" s="53"/>
      <c r="NHQ82" s="53"/>
      <c r="NHR82" s="53"/>
      <c r="NHS82" s="53"/>
      <c r="NHT82" s="53"/>
      <c r="NHU82" s="53"/>
      <c r="NHV82" s="53"/>
      <c r="NHW82" s="53"/>
      <c r="NHX82" s="53"/>
      <c r="NHY82" s="53"/>
      <c r="NHZ82" s="53"/>
      <c r="NIA82" s="53"/>
      <c r="NIB82" s="53"/>
      <c r="NIC82" s="53"/>
      <c r="NID82" s="53"/>
      <c r="NIE82" s="53"/>
      <c r="NIF82" s="53"/>
      <c r="NIG82" s="53"/>
      <c r="NIH82" s="53"/>
      <c r="NII82" s="53"/>
      <c r="NIJ82" s="53"/>
      <c r="NIK82" s="53"/>
      <c r="NIL82" s="53"/>
      <c r="NIM82" s="53"/>
      <c r="NIN82" s="53"/>
      <c r="NIO82" s="53"/>
      <c r="NIP82" s="53"/>
      <c r="NIQ82" s="53"/>
      <c r="NIR82" s="53"/>
      <c r="NIS82" s="53"/>
      <c r="NIT82" s="53"/>
      <c r="NIU82" s="53"/>
      <c r="NIV82" s="53"/>
      <c r="NIW82" s="53"/>
      <c r="NIX82" s="53"/>
      <c r="NIY82" s="53"/>
      <c r="NIZ82" s="53"/>
      <c r="NJA82" s="53"/>
      <c r="NJB82" s="53"/>
      <c r="NJC82" s="53"/>
      <c r="NJD82" s="53"/>
      <c r="NJE82" s="53"/>
      <c r="NJF82" s="53"/>
      <c r="NJG82" s="53"/>
      <c r="NJH82" s="53"/>
      <c r="NJI82" s="53"/>
      <c r="NJJ82" s="53"/>
      <c r="NJK82" s="53"/>
      <c r="NJL82" s="53"/>
      <c r="NJM82" s="53"/>
      <c r="NJN82" s="53"/>
      <c r="NJO82" s="53"/>
      <c r="NJP82" s="53"/>
      <c r="NJQ82" s="53"/>
      <c r="NJR82" s="53"/>
      <c r="NJS82" s="53"/>
      <c r="NJT82" s="53"/>
      <c r="NJU82" s="53"/>
      <c r="NJV82" s="53"/>
      <c r="NJW82" s="53"/>
      <c r="NJX82" s="53"/>
      <c r="NJY82" s="53"/>
      <c r="NJZ82" s="53"/>
      <c r="NKA82" s="53"/>
      <c r="NKB82" s="53"/>
      <c r="NKC82" s="53"/>
      <c r="NKD82" s="53"/>
      <c r="NKE82" s="53"/>
      <c r="NKF82" s="53"/>
      <c r="NKG82" s="53"/>
      <c r="NKH82" s="53"/>
      <c r="NKI82" s="53"/>
      <c r="NKJ82" s="53"/>
      <c r="NKK82" s="53"/>
      <c r="NKL82" s="53"/>
      <c r="NKM82" s="53"/>
      <c r="NKN82" s="53"/>
      <c r="NKO82" s="53"/>
      <c r="NKP82" s="53"/>
      <c r="NKQ82" s="53"/>
      <c r="NKR82" s="53"/>
      <c r="NKS82" s="53"/>
      <c r="NKT82" s="53"/>
      <c r="NKU82" s="53"/>
      <c r="NKV82" s="53"/>
      <c r="NKW82" s="53"/>
      <c r="NKX82" s="53"/>
      <c r="NKY82" s="53"/>
      <c r="NKZ82" s="53"/>
      <c r="NLA82" s="53"/>
      <c r="NLB82" s="53"/>
      <c r="NLC82" s="53"/>
      <c r="NLD82" s="53"/>
      <c r="NLE82" s="53"/>
      <c r="NLF82" s="53"/>
      <c r="NLG82" s="53"/>
      <c r="NLH82" s="53"/>
      <c r="NLI82" s="53"/>
      <c r="NLJ82" s="53"/>
      <c r="NLK82" s="53"/>
      <c r="NLL82" s="53"/>
      <c r="NLM82" s="53"/>
      <c r="NLN82" s="53"/>
      <c r="NLO82" s="53"/>
      <c r="NLP82" s="53"/>
      <c r="NLQ82" s="53"/>
      <c r="NLR82" s="53"/>
      <c r="NLS82" s="53"/>
      <c r="NLT82" s="53"/>
      <c r="NLU82" s="53"/>
      <c r="NLV82" s="53"/>
      <c r="NLW82" s="53"/>
      <c r="NLX82" s="53"/>
      <c r="NLY82" s="53"/>
      <c r="NLZ82" s="53"/>
      <c r="NMA82" s="53"/>
      <c r="NMB82" s="53"/>
      <c r="NMC82" s="53"/>
      <c r="NMD82" s="53"/>
      <c r="NME82" s="53"/>
      <c r="NMF82" s="53"/>
      <c r="NMG82" s="53"/>
      <c r="NMH82" s="53"/>
      <c r="NMI82" s="53"/>
      <c r="NMJ82" s="53"/>
      <c r="NMK82" s="53"/>
      <c r="NML82" s="53"/>
      <c r="NMM82" s="53"/>
      <c r="NMN82" s="53"/>
      <c r="NMO82" s="53"/>
      <c r="NMP82" s="53"/>
      <c r="NMQ82" s="53"/>
      <c r="NMR82" s="53"/>
      <c r="NMS82" s="53"/>
      <c r="NMT82" s="53"/>
      <c r="NMU82" s="53"/>
      <c r="NMV82" s="53"/>
      <c r="NMW82" s="53"/>
      <c r="NMX82" s="53"/>
      <c r="NMY82" s="53"/>
      <c r="NMZ82" s="53"/>
      <c r="NNA82" s="53"/>
      <c r="NNB82" s="53"/>
      <c r="NNC82" s="53"/>
      <c r="NND82" s="53"/>
      <c r="NNE82" s="53"/>
      <c r="NNF82" s="53"/>
      <c r="NNG82" s="53"/>
      <c r="NNH82" s="53"/>
      <c r="NNI82" s="53"/>
      <c r="NNJ82" s="53"/>
      <c r="NNK82" s="53"/>
      <c r="NNL82" s="53"/>
      <c r="NNM82" s="53"/>
      <c r="NNN82" s="53"/>
      <c r="NNO82" s="53"/>
      <c r="NNP82" s="53"/>
      <c r="NNQ82" s="53"/>
      <c r="NNR82" s="53"/>
      <c r="NNS82" s="53"/>
      <c r="NNT82" s="53"/>
      <c r="NNU82" s="53"/>
      <c r="NNV82" s="53"/>
      <c r="NNW82" s="53"/>
      <c r="NNX82" s="53"/>
      <c r="NNY82" s="53"/>
      <c r="NNZ82" s="53"/>
      <c r="NOA82" s="53"/>
      <c r="NOB82" s="53"/>
      <c r="NOC82" s="53"/>
      <c r="NOD82" s="53"/>
      <c r="NOE82" s="53"/>
      <c r="NOF82" s="53"/>
      <c r="NOG82" s="53"/>
      <c r="NOH82" s="53"/>
      <c r="NOI82" s="53"/>
      <c r="NOJ82" s="53"/>
      <c r="NOK82" s="53"/>
      <c r="NOL82" s="53"/>
      <c r="NOM82" s="53"/>
      <c r="NON82" s="53"/>
      <c r="NOO82" s="53"/>
      <c r="NOP82" s="53"/>
      <c r="NOQ82" s="53"/>
      <c r="NOR82" s="53"/>
      <c r="NOS82" s="53"/>
      <c r="NOT82" s="53"/>
      <c r="NOU82" s="53"/>
      <c r="NOV82" s="53"/>
      <c r="NOW82" s="53"/>
      <c r="NOX82" s="53"/>
      <c r="NOY82" s="53"/>
      <c r="NOZ82" s="53"/>
      <c r="NPA82" s="53"/>
      <c r="NPB82" s="53"/>
      <c r="NPC82" s="53"/>
      <c r="NPD82" s="53"/>
      <c r="NPE82" s="53"/>
      <c r="NPF82" s="53"/>
      <c r="NPG82" s="53"/>
      <c r="NPH82" s="53"/>
      <c r="NPI82" s="53"/>
      <c r="NPJ82" s="53"/>
      <c r="NPK82" s="53"/>
      <c r="NPL82" s="53"/>
      <c r="NPM82" s="53"/>
      <c r="NPN82" s="53"/>
      <c r="NPO82" s="53"/>
      <c r="NPP82" s="53"/>
      <c r="NPQ82" s="53"/>
      <c r="NPR82" s="53"/>
      <c r="NPS82" s="53"/>
      <c r="NPT82" s="53"/>
      <c r="NPU82" s="53"/>
      <c r="NPV82" s="53"/>
      <c r="NPW82" s="53"/>
      <c r="NPX82" s="53"/>
      <c r="NPY82" s="53"/>
      <c r="NPZ82" s="53"/>
      <c r="NQA82" s="53"/>
      <c r="NQB82" s="53"/>
      <c r="NQC82" s="53"/>
      <c r="NQD82" s="53"/>
      <c r="NQE82" s="53"/>
      <c r="NQF82" s="53"/>
      <c r="NQG82" s="53"/>
      <c r="NQH82" s="53"/>
      <c r="NQI82" s="53"/>
      <c r="NQJ82" s="53"/>
      <c r="NQK82" s="53"/>
      <c r="NQL82" s="53"/>
      <c r="NQM82" s="53"/>
      <c r="NQN82" s="53"/>
      <c r="NQO82" s="53"/>
      <c r="NQP82" s="53"/>
      <c r="NQQ82" s="53"/>
      <c r="NQR82" s="53"/>
      <c r="NQS82" s="53"/>
      <c r="NQT82" s="53"/>
      <c r="NQU82" s="53"/>
      <c r="NQV82" s="53"/>
      <c r="NQW82" s="53"/>
      <c r="NQX82" s="53"/>
      <c r="NQY82" s="53"/>
      <c r="NQZ82" s="53"/>
      <c r="NRA82" s="53"/>
      <c r="NRB82" s="53"/>
      <c r="NRC82" s="53"/>
      <c r="NRD82" s="53"/>
      <c r="NRE82" s="53"/>
      <c r="NRF82" s="53"/>
      <c r="NRG82" s="53"/>
      <c r="NRH82" s="53"/>
      <c r="NRI82" s="53"/>
      <c r="NRJ82" s="53"/>
      <c r="NRK82" s="53"/>
      <c r="NRL82" s="53"/>
      <c r="NRM82" s="53"/>
      <c r="NRN82" s="53"/>
      <c r="NRO82" s="53"/>
      <c r="NRP82" s="53"/>
      <c r="NRQ82" s="53"/>
      <c r="NRR82" s="53"/>
      <c r="NRS82" s="53"/>
      <c r="NRT82" s="53"/>
      <c r="NRU82" s="53"/>
      <c r="NRV82" s="53"/>
      <c r="NRW82" s="53"/>
      <c r="NRX82" s="53"/>
      <c r="NRY82" s="53"/>
      <c r="NRZ82" s="53"/>
      <c r="NSA82" s="53"/>
      <c r="NSB82" s="53"/>
      <c r="NSC82" s="53"/>
      <c r="NSD82" s="53"/>
      <c r="NSE82" s="53"/>
      <c r="NSF82" s="53"/>
      <c r="NSG82" s="53"/>
      <c r="NSH82" s="53"/>
      <c r="NSI82" s="53"/>
      <c r="NSJ82" s="53"/>
      <c r="NSK82" s="53"/>
      <c r="NSL82" s="53"/>
      <c r="NSM82" s="53"/>
      <c r="NSN82" s="53"/>
      <c r="NSO82" s="53"/>
      <c r="NSP82" s="53"/>
      <c r="NSQ82" s="53"/>
      <c r="NSR82" s="53"/>
      <c r="NSS82" s="53"/>
      <c r="NST82" s="53"/>
      <c r="NSU82" s="53"/>
      <c r="NSV82" s="53"/>
      <c r="NSW82" s="53"/>
      <c r="NSX82" s="53"/>
      <c r="NSY82" s="53"/>
      <c r="NSZ82" s="53"/>
      <c r="NTA82" s="53"/>
      <c r="NTB82" s="53"/>
      <c r="NTC82" s="53"/>
      <c r="NTD82" s="53"/>
      <c r="NTE82" s="53"/>
      <c r="NTF82" s="53"/>
      <c r="NTG82" s="53"/>
      <c r="NTH82" s="53"/>
      <c r="NTI82" s="53"/>
      <c r="NTJ82" s="53"/>
      <c r="NTK82" s="53"/>
      <c r="NTL82" s="53"/>
      <c r="NTM82" s="53"/>
      <c r="NTN82" s="53"/>
      <c r="NTO82" s="53"/>
      <c r="NTP82" s="53"/>
      <c r="NTQ82" s="53"/>
      <c r="NTR82" s="53"/>
      <c r="NTS82" s="53"/>
      <c r="NTT82" s="53"/>
      <c r="NTU82" s="53"/>
      <c r="NTV82" s="53"/>
      <c r="NTW82" s="53"/>
      <c r="NTX82" s="53"/>
      <c r="NTY82" s="53"/>
      <c r="NTZ82" s="53"/>
      <c r="NUA82" s="53"/>
      <c r="NUB82" s="53"/>
      <c r="NUC82" s="53"/>
      <c r="NUD82" s="53"/>
      <c r="NUE82" s="53"/>
      <c r="NUF82" s="53"/>
      <c r="NUG82" s="53"/>
      <c r="NUH82" s="53"/>
      <c r="NUI82" s="53"/>
      <c r="NUJ82" s="53"/>
      <c r="NUK82" s="53"/>
      <c r="NUL82" s="53"/>
      <c r="NUM82" s="53"/>
      <c r="NUN82" s="53"/>
      <c r="NUO82" s="53"/>
      <c r="NUP82" s="53"/>
      <c r="NUQ82" s="53"/>
      <c r="NUR82" s="53"/>
      <c r="NUS82" s="53"/>
      <c r="NUT82" s="53"/>
      <c r="NUU82" s="53"/>
      <c r="NUV82" s="53"/>
      <c r="NUW82" s="53"/>
      <c r="NUX82" s="53"/>
      <c r="NUY82" s="53"/>
      <c r="NUZ82" s="53"/>
      <c r="NVA82" s="53"/>
      <c r="NVB82" s="53"/>
      <c r="NVC82" s="53"/>
      <c r="NVD82" s="53"/>
      <c r="NVE82" s="53"/>
      <c r="NVF82" s="53"/>
      <c r="NVG82" s="53"/>
      <c r="NVH82" s="53"/>
      <c r="NVI82" s="53"/>
      <c r="NVJ82" s="53"/>
      <c r="NVK82" s="53"/>
      <c r="NVL82" s="53"/>
      <c r="NVM82" s="53"/>
      <c r="NVN82" s="53"/>
      <c r="NVO82" s="53"/>
      <c r="NVP82" s="53"/>
      <c r="NVQ82" s="53"/>
      <c r="NVR82" s="53"/>
      <c r="NVS82" s="53"/>
      <c r="NVT82" s="53"/>
      <c r="NVU82" s="53"/>
      <c r="NVV82" s="53"/>
      <c r="NVW82" s="53"/>
      <c r="NVX82" s="53"/>
      <c r="NVY82" s="53"/>
      <c r="NVZ82" s="53"/>
      <c r="NWA82" s="53"/>
      <c r="NWB82" s="53"/>
      <c r="NWC82" s="53"/>
      <c r="NWD82" s="53"/>
      <c r="NWE82" s="53"/>
      <c r="NWF82" s="53"/>
      <c r="NWG82" s="53"/>
      <c r="NWH82" s="53"/>
      <c r="NWI82" s="53"/>
      <c r="NWJ82" s="53"/>
      <c r="NWK82" s="53"/>
      <c r="NWL82" s="53"/>
      <c r="NWM82" s="53"/>
      <c r="NWN82" s="53"/>
      <c r="NWO82" s="53"/>
      <c r="NWP82" s="53"/>
      <c r="NWQ82" s="53"/>
      <c r="NWR82" s="53"/>
      <c r="NWS82" s="53"/>
      <c r="NWT82" s="53"/>
      <c r="NWU82" s="53"/>
      <c r="NWV82" s="53"/>
      <c r="NWW82" s="53"/>
      <c r="NWX82" s="53"/>
      <c r="NWY82" s="53"/>
      <c r="NWZ82" s="53"/>
      <c r="NXA82" s="53"/>
      <c r="NXB82" s="53"/>
      <c r="NXC82" s="53"/>
      <c r="NXD82" s="53"/>
      <c r="NXE82" s="53"/>
      <c r="NXF82" s="53"/>
      <c r="NXG82" s="53"/>
      <c r="NXH82" s="53"/>
      <c r="NXI82" s="53"/>
      <c r="NXJ82" s="53"/>
      <c r="NXK82" s="53"/>
      <c r="NXL82" s="53"/>
      <c r="NXM82" s="53"/>
      <c r="NXN82" s="53"/>
      <c r="NXO82" s="53"/>
      <c r="NXP82" s="53"/>
      <c r="NXQ82" s="53"/>
      <c r="NXR82" s="53"/>
      <c r="NXS82" s="53"/>
      <c r="NXT82" s="53"/>
      <c r="NXU82" s="53"/>
      <c r="NXV82" s="53"/>
      <c r="NXW82" s="53"/>
      <c r="NXX82" s="53"/>
      <c r="NXY82" s="53"/>
      <c r="NXZ82" s="53"/>
      <c r="NYA82" s="53"/>
      <c r="NYB82" s="53"/>
      <c r="NYC82" s="53"/>
      <c r="NYD82" s="53"/>
      <c r="NYE82" s="53"/>
      <c r="NYF82" s="53"/>
      <c r="NYG82" s="53"/>
      <c r="NYH82" s="53"/>
      <c r="NYI82" s="53"/>
      <c r="NYJ82" s="53"/>
      <c r="NYK82" s="53"/>
      <c r="NYL82" s="53"/>
      <c r="NYM82" s="53"/>
      <c r="NYN82" s="53"/>
      <c r="NYO82" s="53"/>
      <c r="NYP82" s="53"/>
      <c r="NYQ82" s="53"/>
      <c r="NYR82" s="53"/>
      <c r="NYS82" s="53"/>
      <c r="NYT82" s="53"/>
      <c r="NYU82" s="53"/>
      <c r="NYV82" s="53"/>
      <c r="NYW82" s="53"/>
      <c r="NYX82" s="53"/>
      <c r="NYY82" s="53"/>
      <c r="NYZ82" s="53"/>
      <c r="NZA82" s="53"/>
      <c r="NZB82" s="53"/>
      <c r="NZC82" s="53"/>
      <c r="NZD82" s="53"/>
      <c r="NZE82" s="53"/>
      <c r="NZF82" s="53"/>
      <c r="NZG82" s="53"/>
      <c r="NZH82" s="53"/>
      <c r="NZI82" s="53"/>
      <c r="NZJ82" s="53"/>
      <c r="NZK82" s="53"/>
      <c r="NZL82" s="53"/>
      <c r="NZM82" s="53"/>
      <c r="NZN82" s="53"/>
      <c r="NZO82" s="53"/>
      <c r="NZP82" s="53"/>
      <c r="NZQ82" s="53"/>
      <c r="NZR82" s="53"/>
      <c r="NZS82" s="53"/>
      <c r="NZT82" s="53"/>
      <c r="NZU82" s="53"/>
      <c r="NZV82" s="53"/>
      <c r="NZW82" s="53"/>
      <c r="NZX82" s="53"/>
      <c r="NZY82" s="53"/>
      <c r="NZZ82" s="53"/>
      <c r="OAA82" s="53"/>
      <c r="OAB82" s="53"/>
      <c r="OAC82" s="53"/>
      <c r="OAD82" s="53"/>
      <c r="OAE82" s="53"/>
      <c r="OAF82" s="53"/>
      <c r="OAG82" s="53"/>
      <c r="OAH82" s="53"/>
      <c r="OAI82" s="53"/>
      <c r="OAJ82" s="53"/>
      <c r="OAK82" s="53"/>
      <c r="OAL82" s="53"/>
      <c r="OAM82" s="53"/>
      <c r="OAN82" s="53"/>
      <c r="OAO82" s="53"/>
      <c r="OAP82" s="53"/>
      <c r="OAQ82" s="53"/>
      <c r="OAR82" s="53"/>
      <c r="OAS82" s="53"/>
      <c r="OAT82" s="53"/>
      <c r="OAU82" s="53"/>
      <c r="OAV82" s="53"/>
      <c r="OAW82" s="53"/>
      <c r="OAX82" s="53"/>
      <c r="OAY82" s="53"/>
      <c r="OAZ82" s="53"/>
      <c r="OBA82" s="53"/>
      <c r="OBB82" s="53"/>
      <c r="OBC82" s="53"/>
      <c r="OBD82" s="53"/>
      <c r="OBE82" s="53"/>
      <c r="OBF82" s="53"/>
      <c r="OBG82" s="53"/>
      <c r="OBH82" s="53"/>
      <c r="OBI82" s="53"/>
      <c r="OBJ82" s="53"/>
      <c r="OBK82" s="53"/>
      <c r="OBL82" s="53"/>
      <c r="OBM82" s="53"/>
      <c r="OBN82" s="53"/>
      <c r="OBO82" s="53"/>
      <c r="OBP82" s="53"/>
      <c r="OBQ82" s="53"/>
      <c r="OBR82" s="53"/>
      <c r="OBS82" s="53"/>
      <c r="OBT82" s="53"/>
      <c r="OBU82" s="53"/>
      <c r="OBV82" s="53"/>
      <c r="OBW82" s="53"/>
      <c r="OBX82" s="53"/>
      <c r="OBY82" s="53"/>
      <c r="OBZ82" s="53"/>
      <c r="OCA82" s="53"/>
      <c r="OCB82" s="53"/>
      <c r="OCC82" s="53"/>
      <c r="OCD82" s="53"/>
      <c r="OCE82" s="53"/>
      <c r="OCF82" s="53"/>
      <c r="OCG82" s="53"/>
      <c r="OCH82" s="53"/>
      <c r="OCI82" s="53"/>
      <c r="OCJ82" s="53"/>
      <c r="OCK82" s="53"/>
      <c r="OCL82" s="53"/>
      <c r="OCM82" s="53"/>
      <c r="OCN82" s="53"/>
      <c r="OCO82" s="53"/>
      <c r="OCP82" s="53"/>
      <c r="OCQ82" s="53"/>
      <c r="OCR82" s="53"/>
      <c r="OCS82" s="53"/>
      <c r="OCT82" s="53"/>
      <c r="OCU82" s="53"/>
      <c r="OCV82" s="53"/>
      <c r="OCW82" s="53"/>
      <c r="OCX82" s="53"/>
      <c r="OCY82" s="53"/>
      <c r="OCZ82" s="53"/>
      <c r="ODA82" s="53"/>
      <c r="ODB82" s="53"/>
      <c r="ODC82" s="53"/>
      <c r="ODD82" s="53"/>
      <c r="ODE82" s="53"/>
      <c r="ODF82" s="53"/>
      <c r="ODG82" s="53"/>
      <c r="ODH82" s="53"/>
      <c r="ODI82" s="53"/>
      <c r="ODJ82" s="53"/>
      <c r="ODK82" s="53"/>
      <c r="ODL82" s="53"/>
      <c r="ODM82" s="53"/>
      <c r="ODN82" s="53"/>
      <c r="ODO82" s="53"/>
      <c r="ODP82" s="53"/>
      <c r="ODQ82" s="53"/>
      <c r="ODR82" s="53"/>
      <c r="ODS82" s="53"/>
      <c r="ODT82" s="53"/>
      <c r="ODU82" s="53"/>
      <c r="ODV82" s="53"/>
      <c r="ODW82" s="53"/>
      <c r="ODX82" s="53"/>
      <c r="ODY82" s="53"/>
      <c r="ODZ82" s="53"/>
      <c r="OEA82" s="53"/>
      <c r="OEB82" s="53"/>
      <c r="OEC82" s="53"/>
      <c r="OED82" s="53"/>
      <c r="OEE82" s="53"/>
      <c r="OEF82" s="53"/>
      <c r="OEG82" s="53"/>
      <c r="OEH82" s="53"/>
      <c r="OEI82" s="53"/>
      <c r="OEJ82" s="53"/>
      <c r="OEK82" s="53"/>
      <c r="OEL82" s="53"/>
      <c r="OEM82" s="53"/>
      <c r="OEN82" s="53"/>
      <c r="OEO82" s="53"/>
      <c r="OEP82" s="53"/>
      <c r="OEQ82" s="53"/>
      <c r="OER82" s="53"/>
      <c r="OES82" s="53"/>
      <c r="OET82" s="53"/>
      <c r="OEU82" s="53"/>
      <c r="OEV82" s="53"/>
      <c r="OEW82" s="53"/>
      <c r="OEX82" s="53"/>
      <c r="OEY82" s="53"/>
      <c r="OEZ82" s="53"/>
      <c r="OFA82" s="53"/>
      <c r="OFB82" s="53"/>
      <c r="OFC82" s="53"/>
      <c r="OFD82" s="53"/>
      <c r="OFE82" s="53"/>
      <c r="OFF82" s="53"/>
      <c r="OFG82" s="53"/>
      <c r="OFH82" s="53"/>
      <c r="OFI82" s="53"/>
      <c r="OFJ82" s="53"/>
      <c r="OFK82" s="53"/>
      <c r="OFL82" s="53"/>
      <c r="OFM82" s="53"/>
      <c r="OFN82" s="53"/>
      <c r="OFO82" s="53"/>
      <c r="OFP82" s="53"/>
      <c r="OFQ82" s="53"/>
      <c r="OFR82" s="53"/>
      <c r="OFS82" s="53"/>
      <c r="OFT82" s="53"/>
      <c r="OFU82" s="53"/>
      <c r="OFV82" s="53"/>
      <c r="OFW82" s="53"/>
      <c r="OFX82" s="53"/>
      <c r="OFY82" s="53"/>
      <c r="OFZ82" s="53"/>
      <c r="OGA82" s="53"/>
      <c r="OGB82" s="53"/>
      <c r="OGC82" s="53"/>
      <c r="OGD82" s="53"/>
      <c r="OGE82" s="53"/>
      <c r="OGF82" s="53"/>
      <c r="OGG82" s="53"/>
      <c r="OGH82" s="53"/>
      <c r="OGI82" s="53"/>
      <c r="OGJ82" s="53"/>
      <c r="OGK82" s="53"/>
      <c r="OGL82" s="53"/>
      <c r="OGM82" s="53"/>
      <c r="OGN82" s="53"/>
      <c r="OGO82" s="53"/>
      <c r="OGP82" s="53"/>
      <c r="OGQ82" s="53"/>
      <c r="OGR82" s="53"/>
      <c r="OGS82" s="53"/>
      <c r="OGT82" s="53"/>
      <c r="OGU82" s="53"/>
      <c r="OGV82" s="53"/>
      <c r="OGW82" s="53"/>
      <c r="OGX82" s="53"/>
      <c r="OGY82" s="53"/>
      <c r="OGZ82" s="53"/>
      <c r="OHA82" s="53"/>
      <c r="OHB82" s="53"/>
      <c r="OHC82" s="53"/>
      <c r="OHD82" s="53"/>
      <c r="OHE82" s="53"/>
      <c r="OHF82" s="53"/>
      <c r="OHG82" s="53"/>
      <c r="OHH82" s="53"/>
      <c r="OHI82" s="53"/>
      <c r="OHJ82" s="53"/>
      <c r="OHK82" s="53"/>
      <c r="OHL82" s="53"/>
      <c r="OHM82" s="53"/>
      <c r="OHN82" s="53"/>
      <c r="OHO82" s="53"/>
      <c r="OHP82" s="53"/>
      <c r="OHQ82" s="53"/>
      <c r="OHR82" s="53"/>
      <c r="OHS82" s="53"/>
      <c r="OHT82" s="53"/>
      <c r="OHU82" s="53"/>
      <c r="OHV82" s="53"/>
      <c r="OHW82" s="53"/>
      <c r="OHX82" s="53"/>
      <c r="OHY82" s="53"/>
      <c r="OHZ82" s="53"/>
      <c r="OIA82" s="53"/>
      <c r="OIB82" s="53"/>
      <c r="OIC82" s="53"/>
      <c r="OID82" s="53"/>
      <c r="OIE82" s="53"/>
      <c r="OIF82" s="53"/>
      <c r="OIG82" s="53"/>
      <c r="OIH82" s="53"/>
      <c r="OII82" s="53"/>
      <c r="OIJ82" s="53"/>
      <c r="OIK82" s="53"/>
      <c r="OIL82" s="53"/>
      <c r="OIM82" s="53"/>
      <c r="OIN82" s="53"/>
      <c r="OIO82" s="53"/>
      <c r="OIP82" s="53"/>
      <c r="OIQ82" s="53"/>
      <c r="OIR82" s="53"/>
      <c r="OIS82" s="53"/>
      <c r="OIT82" s="53"/>
      <c r="OIU82" s="53"/>
      <c r="OIV82" s="53"/>
      <c r="OIW82" s="53"/>
      <c r="OIX82" s="53"/>
      <c r="OIY82" s="53"/>
      <c r="OIZ82" s="53"/>
      <c r="OJA82" s="53"/>
      <c r="OJB82" s="53"/>
      <c r="OJC82" s="53"/>
      <c r="OJD82" s="53"/>
      <c r="OJE82" s="53"/>
      <c r="OJF82" s="53"/>
      <c r="OJG82" s="53"/>
      <c r="OJH82" s="53"/>
      <c r="OJI82" s="53"/>
      <c r="OJJ82" s="53"/>
      <c r="OJK82" s="53"/>
      <c r="OJL82" s="53"/>
      <c r="OJM82" s="53"/>
      <c r="OJN82" s="53"/>
      <c r="OJO82" s="53"/>
      <c r="OJP82" s="53"/>
      <c r="OJQ82" s="53"/>
      <c r="OJR82" s="53"/>
      <c r="OJS82" s="53"/>
      <c r="OJT82" s="53"/>
      <c r="OJU82" s="53"/>
      <c r="OJV82" s="53"/>
      <c r="OJW82" s="53"/>
      <c r="OJX82" s="53"/>
      <c r="OJY82" s="53"/>
      <c r="OJZ82" s="53"/>
      <c r="OKA82" s="53"/>
      <c r="OKB82" s="53"/>
      <c r="OKC82" s="53"/>
      <c r="OKD82" s="53"/>
      <c r="OKE82" s="53"/>
      <c r="OKF82" s="53"/>
      <c r="OKG82" s="53"/>
      <c r="OKH82" s="53"/>
      <c r="OKI82" s="53"/>
      <c r="OKJ82" s="53"/>
      <c r="OKK82" s="53"/>
      <c r="OKL82" s="53"/>
      <c r="OKM82" s="53"/>
      <c r="OKN82" s="53"/>
      <c r="OKO82" s="53"/>
      <c r="OKP82" s="53"/>
      <c r="OKQ82" s="53"/>
      <c r="OKR82" s="53"/>
      <c r="OKS82" s="53"/>
      <c r="OKT82" s="53"/>
      <c r="OKU82" s="53"/>
      <c r="OKV82" s="53"/>
      <c r="OKW82" s="53"/>
      <c r="OKX82" s="53"/>
      <c r="OKY82" s="53"/>
      <c r="OKZ82" s="53"/>
      <c r="OLA82" s="53"/>
      <c r="OLB82" s="53"/>
      <c r="OLC82" s="53"/>
      <c r="OLD82" s="53"/>
      <c r="OLE82" s="53"/>
      <c r="OLF82" s="53"/>
      <c r="OLG82" s="53"/>
      <c r="OLH82" s="53"/>
      <c r="OLI82" s="53"/>
      <c r="OLJ82" s="53"/>
      <c r="OLK82" s="53"/>
      <c r="OLL82" s="53"/>
      <c r="OLM82" s="53"/>
      <c r="OLN82" s="53"/>
      <c r="OLO82" s="53"/>
      <c r="OLP82" s="53"/>
      <c r="OLQ82" s="53"/>
      <c r="OLR82" s="53"/>
      <c r="OLS82" s="53"/>
      <c r="OLT82" s="53"/>
      <c r="OLU82" s="53"/>
      <c r="OLV82" s="53"/>
      <c r="OLW82" s="53"/>
      <c r="OLX82" s="53"/>
      <c r="OLY82" s="53"/>
      <c r="OLZ82" s="53"/>
      <c r="OMA82" s="53"/>
      <c r="OMB82" s="53"/>
      <c r="OMC82" s="53"/>
      <c r="OMD82" s="53"/>
      <c r="OME82" s="53"/>
      <c r="OMF82" s="53"/>
      <c r="OMG82" s="53"/>
      <c r="OMH82" s="53"/>
      <c r="OMI82" s="53"/>
      <c r="OMJ82" s="53"/>
      <c r="OMK82" s="53"/>
      <c r="OML82" s="53"/>
      <c r="OMM82" s="53"/>
      <c r="OMN82" s="53"/>
      <c r="OMO82" s="53"/>
      <c r="OMP82" s="53"/>
      <c r="OMQ82" s="53"/>
      <c r="OMR82" s="53"/>
      <c r="OMS82" s="53"/>
      <c r="OMT82" s="53"/>
      <c r="OMU82" s="53"/>
      <c r="OMV82" s="53"/>
      <c r="OMW82" s="53"/>
      <c r="OMX82" s="53"/>
      <c r="OMY82" s="53"/>
      <c r="OMZ82" s="53"/>
      <c r="ONA82" s="53"/>
      <c r="ONB82" s="53"/>
      <c r="ONC82" s="53"/>
      <c r="OND82" s="53"/>
      <c r="ONE82" s="53"/>
      <c r="ONF82" s="53"/>
      <c r="ONG82" s="53"/>
      <c r="ONH82" s="53"/>
      <c r="ONI82" s="53"/>
      <c r="ONJ82" s="53"/>
      <c r="ONK82" s="53"/>
      <c r="ONL82" s="53"/>
      <c r="ONM82" s="53"/>
      <c r="ONN82" s="53"/>
      <c r="ONO82" s="53"/>
      <c r="ONP82" s="53"/>
      <c r="ONQ82" s="53"/>
      <c r="ONR82" s="53"/>
      <c r="ONS82" s="53"/>
      <c r="ONT82" s="53"/>
      <c r="ONU82" s="53"/>
      <c r="ONV82" s="53"/>
      <c r="ONW82" s="53"/>
      <c r="ONX82" s="53"/>
      <c r="ONY82" s="53"/>
      <c r="ONZ82" s="53"/>
      <c r="OOA82" s="53"/>
      <c r="OOB82" s="53"/>
      <c r="OOC82" s="53"/>
      <c r="OOD82" s="53"/>
      <c r="OOE82" s="53"/>
      <c r="OOF82" s="53"/>
      <c r="OOG82" s="53"/>
      <c r="OOH82" s="53"/>
      <c r="OOI82" s="53"/>
      <c r="OOJ82" s="53"/>
      <c r="OOK82" s="53"/>
      <c r="OOL82" s="53"/>
      <c r="OOM82" s="53"/>
      <c r="OON82" s="53"/>
      <c r="OOO82" s="53"/>
      <c r="OOP82" s="53"/>
      <c r="OOQ82" s="53"/>
      <c r="OOR82" s="53"/>
      <c r="OOS82" s="53"/>
      <c r="OOT82" s="53"/>
      <c r="OOU82" s="53"/>
      <c r="OOV82" s="53"/>
      <c r="OOW82" s="53"/>
      <c r="OOX82" s="53"/>
      <c r="OOY82" s="53"/>
      <c r="OOZ82" s="53"/>
      <c r="OPA82" s="53"/>
      <c r="OPB82" s="53"/>
      <c r="OPC82" s="53"/>
      <c r="OPD82" s="53"/>
      <c r="OPE82" s="53"/>
      <c r="OPF82" s="53"/>
      <c r="OPG82" s="53"/>
      <c r="OPH82" s="53"/>
      <c r="OPI82" s="53"/>
      <c r="OPJ82" s="53"/>
      <c r="OPK82" s="53"/>
      <c r="OPL82" s="53"/>
      <c r="OPM82" s="53"/>
      <c r="OPN82" s="53"/>
      <c r="OPO82" s="53"/>
      <c r="OPP82" s="53"/>
      <c r="OPQ82" s="53"/>
      <c r="OPR82" s="53"/>
      <c r="OPS82" s="53"/>
      <c r="OPT82" s="53"/>
      <c r="OPU82" s="53"/>
      <c r="OPV82" s="53"/>
      <c r="OPW82" s="53"/>
      <c r="OPX82" s="53"/>
      <c r="OPY82" s="53"/>
      <c r="OPZ82" s="53"/>
      <c r="OQA82" s="53"/>
      <c r="OQB82" s="53"/>
      <c r="OQC82" s="53"/>
      <c r="OQD82" s="53"/>
      <c r="OQE82" s="53"/>
      <c r="OQF82" s="53"/>
      <c r="OQG82" s="53"/>
      <c r="OQH82" s="53"/>
      <c r="OQI82" s="53"/>
      <c r="OQJ82" s="53"/>
      <c r="OQK82" s="53"/>
      <c r="OQL82" s="53"/>
      <c r="OQM82" s="53"/>
      <c r="OQN82" s="53"/>
      <c r="OQO82" s="53"/>
      <c r="OQP82" s="53"/>
      <c r="OQQ82" s="53"/>
      <c r="OQR82" s="53"/>
      <c r="OQS82" s="53"/>
      <c r="OQT82" s="53"/>
      <c r="OQU82" s="53"/>
      <c r="OQV82" s="53"/>
      <c r="OQW82" s="53"/>
      <c r="OQX82" s="53"/>
      <c r="OQY82" s="53"/>
      <c r="OQZ82" s="53"/>
      <c r="ORA82" s="53"/>
      <c r="ORB82" s="53"/>
      <c r="ORC82" s="53"/>
      <c r="ORD82" s="53"/>
      <c r="ORE82" s="53"/>
      <c r="ORF82" s="53"/>
      <c r="ORG82" s="53"/>
      <c r="ORH82" s="53"/>
      <c r="ORI82" s="53"/>
      <c r="ORJ82" s="53"/>
      <c r="ORK82" s="53"/>
      <c r="ORL82" s="53"/>
      <c r="ORM82" s="53"/>
      <c r="ORN82" s="53"/>
      <c r="ORO82" s="53"/>
      <c r="ORP82" s="53"/>
      <c r="ORQ82" s="53"/>
      <c r="ORR82" s="53"/>
      <c r="ORS82" s="53"/>
      <c r="ORT82" s="53"/>
      <c r="ORU82" s="53"/>
      <c r="ORV82" s="53"/>
      <c r="ORW82" s="53"/>
      <c r="ORX82" s="53"/>
      <c r="ORY82" s="53"/>
      <c r="ORZ82" s="53"/>
      <c r="OSA82" s="53"/>
      <c r="OSB82" s="53"/>
      <c r="OSC82" s="53"/>
      <c r="OSD82" s="53"/>
      <c r="OSE82" s="53"/>
      <c r="OSF82" s="53"/>
      <c r="OSG82" s="53"/>
      <c r="OSH82" s="53"/>
      <c r="OSI82" s="53"/>
      <c r="OSJ82" s="53"/>
      <c r="OSK82" s="53"/>
      <c r="OSL82" s="53"/>
      <c r="OSM82" s="53"/>
      <c r="OSN82" s="53"/>
      <c r="OSO82" s="53"/>
      <c r="OSP82" s="53"/>
      <c r="OSQ82" s="53"/>
      <c r="OSR82" s="53"/>
      <c r="OSS82" s="53"/>
      <c r="OST82" s="53"/>
      <c r="OSU82" s="53"/>
      <c r="OSV82" s="53"/>
      <c r="OSW82" s="53"/>
      <c r="OSX82" s="53"/>
      <c r="OSY82" s="53"/>
      <c r="OSZ82" s="53"/>
      <c r="OTA82" s="53"/>
      <c r="OTB82" s="53"/>
      <c r="OTC82" s="53"/>
      <c r="OTD82" s="53"/>
      <c r="OTE82" s="53"/>
      <c r="OTF82" s="53"/>
      <c r="OTG82" s="53"/>
      <c r="OTH82" s="53"/>
      <c r="OTI82" s="53"/>
      <c r="OTJ82" s="53"/>
      <c r="OTK82" s="53"/>
      <c r="OTL82" s="53"/>
      <c r="OTM82" s="53"/>
      <c r="OTN82" s="53"/>
      <c r="OTO82" s="53"/>
      <c r="OTP82" s="53"/>
      <c r="OTQ82" s="53"/>
      <c r="OTR82" s="53"/>
      <c r="OTS82" s="53"/>
      <c r="OTT82" s="53"/>
      <c r="OTU82" s="53"/>
      <c r="OTV82" s="53"/>
      <c r="OTW82" s="53"/>
      <c r="OTX82" s="53"/>
      <c r="OTY82" s="53"/>
      <c r="OTZ82" s="53"/>
      <c r="OUA82" s="53"/>
      <c r="OUB82" s="53"/>
      <c r="OUC82" s="53"/>
      <c r="OUD82" s="53"/>
      <c r="OUE82" s="53"/>
      <c r="OUF82" s="53"/>
      <c r="OUG82" s="53"/>
      <c r="OUH82" s="53"/>
      <c r="OUI82" s="53"/>
      <c r="OUJ82" s="53"/>
      <c r="OUK82" s="53"/>
      <c r="OUL82" s="53"/>
      <c r="OUM82" s="53"/>
      <c r="OUN82" s="53"/>
      <c r="OUO82" s="53"/>
      <c r="OUP82" s="53"/>
      <c r="OUQ82" s="53"/>
      <c r="OUR82" s="53"/>
      <c r="OUS82" s="53"/>
      <c r="OUT82" s="53"/>
      <c r="OUU82" s="53"/>
      <c r="OUV82" s="53"/>
      <c r="OUW82" s="53"/>
      <c r="OUX82" s="53"/>
      <c r="OUY82" s="53"/>
      <c r="OUZ82" s="53"/>
      <c r="OVA82" s="53"/>
      <c r="OVB82" s="53"/>
      <c r="OVC82" s="53"/>
      <c r="OVD82" s="53"/>
      <c r="OVE82" s="53"/>
      <c r="OVF82" s="53"/>
      <c r="OVG82" s="53"/>
      <c r="OVH82" s="53"/>
      <c r="OVI82" s="53"/>
      <c r="OVJ82" s="53"/>
      <c r="OVK82" s="53"/>
      <c r="OVL82" s="53"/>
      <c r="OVM82" s="53"/>
      <c r="OVN82" s="53"/>
      <c r="OVO82" s="53"/>
      <c r="OVP82" s="53"/>
      <c r="OVQ82" s="53"/>
      <c r="OVR82" s="53"/>
      <c r="OVS82" s="53"/>
      <c r="OVT82" s="53"/>
      <c r="OVU82" s="53"/>
      <c r="OVV82" s="53"/>
      <c r="OVW82" s="53"/>
      <c r="OVX82" s="53"/>
      <c r="OVY82" s="53"/>
      <c r="OVZ82" s="53"/>
      <c r="OWA82" s="53"/>
      <c r="OWB82" s="53"/>
      <c r="OWC82" s="53"/>
      <c r="OWD82" s="53"/>
      <c r="OWE82" s="53"/>
      <c r="OWF82" s="53"/>
      <c r="OWG82" s="53"/>
      <c r="OWH82" s="53"/>
      <c r="OWI82" s="53"/>
      <c r="OWJ82" s="53"/>
      <c r="OWK82" s="53"/>
      <c r="OWL82" s="53"/>
      <c r="OWM82" s="53"/>
      <c r="OWN82" s="53"/>
      <c r="OWO82" s="53"/>
      <c r="OWP82" s="53"/>
      <c r="OWQ82" s="53"/>
      <c r="OWR82" s="53"/>
      <c r="OWS82" s="53"/>
      <c r="OWT82" s="53"/>
      <c r="OWU82" s="53"/>
      <c r="OWV82" s="53"/>
      <c r="OWW82" s="53"/>
      <c r="OWX82" s="53"/>
      <c r="OWY82" s="53"/>
      <c r="OWZ82" s="53"/>
      <c r="OXA82" s="53"/>
      <c r="OXB82" s="53"/>
      <c r="OXC82" s="53"/>
      <c r="OXD82" s="53"/>
      <c r="OXE82" s="53"/>
      <c r="OXF82" s="53"/>
      <c r="OXG82" s="53"/>
      <c r="OXH82" s="53"/>
      <c r="OXI82" s="53"/>
      <c r="OXJ82" s="53"/>
      <c r="OXK82" s="53"/>
      <c r="OXL82" s="53"/>
      <c r="OXM82" s="53"/>
      <c r="OXN82" s="53"/>
      <c r="OXO82" s="53"/>
      <c r="OXP82" s="53"/>
      <c r="OXQ82" s="53"/>
      <c r="OXR82" s="53"/>
      <c r="OXS82" s="53"/>
      <c r="OXT82" s="53"/>
      <c r="OXU82" s="53"/>
      <c r="OXV82" s="53"/>
      <c r="OXW82" s="53"/>
      <c r="OXX82" s="53"/>
      <c r="OXY82" s="53"/>
      <c r="OXZ82" s="53"/>
      <c r="OYA82" s="53"/>
      <c r="OYB82" s="53"/>
      <c r="OYC82" s="53"/>
      <c r="OYD82" s="53"/>
      <c r="OYE82" s="53"/>
      <c r="OYF82" s="53"/>
      <c r="OYG82" s="53"/>
      <c r="OYH82" s="53"/>
      <c r="OYI82" s="53"/>
      <c r="OYJ82" s="53"/>
      <c r="OYK82" s="53"/>
      <c r="OYL82" s="53"/>
      <c r="OYM82" s="53"/>
      <c r="OYN82" s="53"/>
      <c r="OYO82" s="53"/>
      <c r="OYP82" s="53"/>
      <c r="OYQ82" s="53"/>
      <c r="OYR82" s="53"/>
      <c r="OYS82" s="53"/>
      <c r="OYT82" s="53"/>
      <c r="OYU82" s="53"/>
      <c r="OYV82" s="53"/>
      <c r="OYW82" s="53"/>
      <c r="OYX82" s="53"/>
      <c r="OYY82" s="53"/>
      <c r="OYZ82" s="53"/>
      <c r="OZA82" s="53"/>
      <c r="OZB82" s="53"/>
      <c r="OZC82" s="53"/>
      <c r="OZD82" s="53"/>
      <c r="OZE82" s="53"/>
      <c r="OZF82" s="53"/>
      <c r="OZG82" s="53"/>
      <c r="OZH82" s="53"/>
      <c r="OZI82" s="53"/>
      <c r="OZJ82" s="53"/>
      <c r="OZK82" s="53"/>
      <c r="OZL82" s="53"/>
      <c r="OZM82" s="53"/>
      <c r="OZN82" s="53"/>
      <c r="OZO82" s="53"/>
      <c r="OZP82" s="53"/>
      <c r="OZQ82" s="53"/>
      <c r="OZR82" s="53"/>
      <c r="OZS82" s="53"/>
      <c r="OZT82" s="53"/>
      <c r="OZU82" s="53"/>
      <c r="OZV82" s="53"/>
      <c r="OZW82" s="53"/>
      <c r="OZX82" s="53"/>
      <c r="OZY82" s="53"/>
      <c r="OZZ82" s="53"/>
      <c r="PAA82" s="53"/>
      <c r="PAB82" s="53"/>
      <c r="PAC82" s="53"/>
      <c r="PAD82" s="53"/>
      <c r="PAE82" s="53"/>
      <c r="PAF82" s="53"/>
      <c r="PAG82" s="53"/>
      <c r="PAH82" s="53"/>
      <c r="PAI82" s="53"/>
      <c r="PAJ82" s="53"/>
      <c r="PAK82" s="53"/>
      <c r="PAL82" s="53"/>
      <c r="PAM82" s="53"/>
      <c r="PAN82" s="53"/>
      <c r="PAO82" s="53"/>
      <c r="PAP82" s="53"/>
      <c r="PAQ82" s="53"/>
      <c r="PAR82" s="53"/>
      <c r="PAS82" s="53"/>
      <c r="PAT82" s="53"/>
      <c r="PAU82" s="53"/>
      <c r="PAV82" s="53"/>
      <c r="PAW82" s="53"/>
      <c r="PAX82" s="53"/>
      <c r="PAY82" s="53"/>
      <c r="PAZ82" s="53"/>
      <c r="PBA82" s="53"/>
      <c r="PBB82" s="53"/>
      <c r="PBC82" s="53"/>
      <c r="PBD82" s="53"/>
      <c r="PBE82" s="53"/>
      <c r="PBF82" s="53"/>
      <c r="PBG82" s="53"/>
      <c r="PBH82" s="53"/>
      <c r="PBI82" s="53"/>
      <c r="PBJ82" s="53"/>
      <c r="PBK82" s="53"/>
      <c r="PBL82" s="53"/>
      <c r="PBM82" s="53"/>
      <c r="PBN82" s="53"/>
      <c r="PBO82" s="53"/>
      <c r="PBP82" s="53"/>
      <c r="PBQ82" s="53"/>
      <c r="PBR82" s="53"/>
      <c r="PBS82" s="53"/>
      <c r="PBT82" s="53"/>
      <c r="PBU82" s="53"/>
      <c r="PBV82" s="53"/>
      <c r="PBW82" s="53"/>
      <c r="PBX82" s="53"/>
      <c r="PBY82" s="53"/>
      <c r="PBZ82" s="53"/>
      <c r="PCA82" s="53"/>
      <c r="PCB82" s="53"/>
      <c r="PCC82" s="53"/>
      <c r="PCD82" s="53"/>
      <c r="PCE82" s="53"/>
      <c r="PCF82" s="53"/>
      <c r="PCG82" s="53"/>
      <c r="PCH82" s="53"/>
      <c r="PCI82" s="53"/>
      <c r="PCJ82" s="53"/>
      <c r="PCK82" s="53"/>
      <c r="PCL82" s="53"/>
      <c r="PCM82" s="53"/>
      <c r="PCN82" s="53"/>
      <c r="PCO82" s="53"/>
      <c r="PCP82" s="53"/>
      <c r="PCQ82" s="53"/>
      <c r="PCR82" s="53"/>
      <c r="PCS82" s="53"/>
      <c r="PCT82" s="53"/>
      <c r="PCU82" s="53"/>
      <c r="PCV82" s="53"/>
      <c r="PCW82" s="53"/>
      <c r="PCX82" s="53"/>
      <c r="PCY82" s="53"/>
      <c r="PCZ82" s="53"/>
      <c r="PDA82" s="53"/>
      <c r="PDB82" s="53"/>
      <c r="PDC82" s="53"/>
      <c r="PDD82" s="53"/>
      <c r="PDE82" s="53"/>
      <c r="PDF82" s="53"/>
      <c r="PDG82" s="53"/>
      <c r="PDH82" s="53"/>
      <c r="PDI82" s="53"/>
      <c r="PDJ82" s="53"/>
      <c r="PDK82" s="53"/>
      <c r="PDL82" s="53"/>
      <c r="PDM82" s="53"/>
      <c r="PDN82" s="53"/>
      <c r="PDO82" s="53"/>
      <c r="PDP82" s="53"/>
      <c r="PDQ82" s="53"/>
      <c r="PDR82" s="53"/>
      <c r="PDS82" s="53"/>
      <c r="PDT82" s="53"/>
      <c r="PDU82" s="53"/>
      <c r="PDV82" s="53"/>
      <c r="PDW82" s="53"/>
      <c r="PDX82" s="53"/>
      <c r="PDY82" s="53"/>
      <c r="PDZ82" s="53"/>
      <c r="PEA82" s="53"/>
      <c r="PEB82" s="53"/>
      <c r="PEC82" s="53"/>
      <c r="PED82" s="53"/>
      <c r="PEE82" s="53"/>
      <c r="PEF82" s="53"/>
      <c r="PEG82" s="53"/>
      <c r="PEH82" s="53"/>
      <c r="PEI82" s="53"/>
      <c r="PEJ82" s="53"/>
      <c r="PEK82" s="53"/>
      <c r="PEL82" s="53"/>
      <c r="PEM82" s="53"/>
      <c r="PEN82" s="53"/>
      <c r="PEO82" s="53"/>
      <c r="PEP82" s="53"/>
      <c r="PEQ82" s="53"/>
      <c r="PER82" s="53"/>
      <c r="PES82" s="53"/>
      <c r="PET82" s="53"/>
      <c r="PEU82" s="53"/>
      <c r="PEV82" s="53"/>
      <c r="PEW82" s="53"/>
      <c r="PEX82" s="53"/>
      <c r="PEY82" s="53"/>
      <c r="PEZ82" s="53"/>
      <c r="PFA82" s="53"/>
      <c r="PFB82" s="53"/>
      <c r="PFC82" s="53"/>
      <c r="PFD82" s="53"/>
      <c r="PFE82" s="53"/>
      <c r="PFF82" s="53"/>
      <c r="PFG82" s="53"/>
      <c r="PFH82" s="53"/>
      <c r="PFI82" s="53"/>
      <c r="PFJ82" s="53"/>
      <c r="PFK82" s="53"/>
      <c r="PFL82" s="53"/>
      <c r="PFM82" s="53"/>
      <c r="PFN82" s="53"/>
      <c r="PFO82" s="53"/>
      <c r="PFP82" s="53"/>
      <c r="PFQ82" s="53"/>
      <c r="PFR82" s="53"/>
      <c r="PFS82" s="53"/>
      <c r="PFT82" s="53"/>
      <c r="PFU82" s="53"/>
      <c r="PFV82" s="53"/>
      <c r="PFW82" s="53"/>
      <c r="PFX82" s="53"/>
      <c r="PFY82" s="53"/>
      <c r="PFZ82" s="53"/>
      <c r="PGA82" s="53"/>
      <c r="PGB82" s="53"/>
      <c r="PGC82" s="53"/>
      <c r="PGD82" s="53"/>
      <c r="PGE82" s="53"/>
      <c r="PGF82" s="53"/>
      <c r="PGG82" s="53"/>
      <c r="PGH82" s="53"/>
      <c r="PGI82" s="53"/>
      <c r="PGJ82" s="53"/>
      <c r="PGK82" s="53"/>
      <c r="PGL82" s="53"/>
      <c r="PGM82" s="53"/>
      <c r="PGN82" s="53"/>
      <c r="PGO82" s="53"/>
      <c r="PGP82" s="53"/>
      <c r="PGQ82" s="53"/>
      <c r="PGR82" s="53"/>
      <c r="PGS82" s="53"/>
      <c r="PGT82" s="53"/>
      <c r="PGU82" s="53"/>
      <c r="PGV82" s="53"/>
      <c r="PGW82" s="53"/>
      <c r="PGX82" s="53"/>
      <c r="PGY82" s="53"/>
      <c r="PGZ82" s="53"/>
      <c r="PHA82" s="53"/>
      <c r="PHB82" s="53"/>
      <c r="PHC82" s="53"/>
      <c r="PHD82" s="53"/>
      <c r="PHE82" s="53"/>
      <c r="PHF82" s="53"/>
      <c r="PHG82" s="53"/>
      <c r="PHH82" s="53"/>
      <c r="PHI82" s="53"/>
      <c r="PHJ82" s="53"/>
      <c r="PHK82" s="53"/>
      <c r="PHL82" s="53"/>
      <c r="PHM82" s="53"/>
      <c r="PHN82" s="53"/>
      <c r="PHO82" s="53"/>
      <c r="PHP82" s="53"/>
      <c r="PHQ82" s="53"/>
      <c r="PHR82" s="53"/>
      <c r="PHS82" s="53"/>
      <c r="PHT82" s="53"/>
      <c r="PHU82" s="53"/>
      <c r="PHV82" s="53"/>
      <c r="PHW82" s="53"/>
      <c r="PHX82" s="53"/>
      <c r="PHY82" s="53"/>
      <c r="PHZ82" s="53"/>
      <c r="PIA82" s="53"/>
      <c r="PIB82" s="53"/>
      <c r="PIC82" s="53"/>
      <c r="PID82" s="53"/>
      <c r="PIE82" s="53"/>
      <c r="PIF82" s="53"/>
      <c r="PIG82" s="53"/>
      <c r="PIH82" s="53"/>
      <c r="PII82" s="53"/>
      <c r="PIJ82" s="53"/>
      <c r="PIK82" s="53"/>
      <c r="PIL82" s="53"/>
      <c r="PIM82" s="53"/>
      <c r="PIN82" s="53"/>
      <c r="PIO82" s="53"/>
      <c r="PIP82" s="53"/>
      <c r="PIQ82" s="53"/>
      <c r="PIR82" s="53"/>
      <c r="PIS82" s="53"/>
      <c r="PIT82" s="53"/>
      <c r="PIU82" s="53"/>
      <c r="PIV82" s="53"/>
      <c r="PIW82" s="53"/>
      <c r="PIX82" s="53"/>
      <c r="PIY82" s="53"/>
      <c r="PIZ82" s="53"/>
      <c r="PJA82" s="53"/>
      <c r="PJB82" s="53"/>
      <c r="PJC82" s="53"/>
      <c r="PJD82" s="53"/>
      <c r="PJE82" s="53"/>
      <c r="PJF82" s="53"/>
      <c r="PJG82" s="53"/>
      <c r="PJH82" s="53"/>
      <c r="PJI82" s="53"/>
      <c r="PJJ82" s="53"/>
      <c r="PJK82" s="53"/>
      <c r="PJL82" s="53"/>
      <c r="PJM82" s="53"/>
      <c r="PJN82" s="53"/>
      <c r="PJO82" s="53"/>
      <c r="PJP82" s="53"/>
      <c r="PJQ82" s="53"/>
      <c r="PJR82" s="53"/>
      <c r="PJS82" s="53"/>
      <c r="PJT82" s="53"/>
      <c r="PJU82" s="53"/>
      <c r="PJV82" s="53"/>
      <c r="PJW82" s="53"/>
      <c r="PJX82" s="53"/>
      <c r="PJY82" s="53"/>
      <c r="PJZ82" s="53"/>
      <c r="PKA82" s="53"/>
      <c r="PKB82" s="53"/>
      <c r="PKC82" s="53"/>
      <c r="PKD82" s="53"/>
      <c r="PKE82" s="53"/>
      <c r="PKF82" s="53"/>
      <c r="PKG82" s="53"/>
      <c r="PKH82" s="53"/>
      <c r="PKI82" s="53"/>
      <c r="PKJ82" s="53"/>
      <c r="PKK82" s="53"/>
      <c r="PKL82" s="53"/>
      <c r="PKM82" s="53"/>
      <c r="PKN82" s="53"/>
      <c r="PKO82" s="53"/>
      <c r="PKP82" s="53"/>
      <c r="PKQ82" s="53"/>
      <c r="PKR82" s="53"/>
      <c r="PKS82" s="53"/>
      <c r="PKT82" s="53"/>
      <c r="PKU82" s="53"/>
      <c r="PKV82" s="53"/>
      <c r="PKW82" s="53"/>
      <c r="PKX82" s="53"/>
      <c r="PKY82" s="53"/>
      <c r="PKZ82" s="53"/>
      <c r="PLA82" s="53"/>
      <c r="PLB82" s="53"/>
      <c r="PLC82" s="53"/>
      <c r="PLD82" s="53"/>
      <c r="PLE82" s="53"/>
      <c r="PLF82" s="53"/>
      <c r="PLG82" s="53"/>
      <c r="PLH82" s="53"/>
      <c r="PLI82" s="53"/>
      <c r="PLJ82" s="53"/>
      <c r="PLK82" s="53"/>
      <c r="PLL82" s="53"/>
      <c r="PLM82" s="53"/>
      <c r="PLN82" s="53"/>
      <c r="PLO82" s="53"/>
      <c r="PLP82" s="53"/>
      <c r="PLQ82" s="53"/>
      <c r="PLR82" s="53"/>
      <c r="PLS82" s="53"/>
      <c r="PLT82" s="53"/>
      <c r="PLU82" s="53"/>
      <c r="PLV82" s="53"/>
      <c r="PLW82" s="53"/>
      <c r="PLX82" s="53"/>
      <c r="PLY82" s="53"/>
      <c r="PLZ82" s="53"/>
      <c r="PMA82" s="53"/>
      <c r="PMB82" s="53"/>
      <c r="PMC82" s="53"/>
      <c r="PMD82" s="53"/>
      <c r="PME82" s="53"/>
      <c r="PMF82" s="53"/>
      <c r="PMG82" s="53"/>
      <c r="PMH82" s="53"/>
      <c r="PMI82" s="53"/>
      <c r="PMJ82" s="53"/>
      <c r="PMK82" s="53"/>
      <c r="PML82" s="53"/>
      <c r="PMM82" s="53"/>
      <c r="PMN82" s="53"/>
      <c r="PMO82" s="53"/>
      <c r="PMP82" s="53"/>
      <c r="PMQ82" s="53"/>
      <c r="PMR82" s="53"/>
      <c r="PMS82" s="53"/>
      <c r="PMT82" s="53"/>
      <c r="PMU82" s="53"/>
      <c r="PMV82" s="53"/>
      <c r="PMW82" s="53"/>
      <c r="PMX82" s="53"/>
      <c r="PMY82" s="53"/>
      <c r="PMZ82" s="53"/>
      <c r="PNA82" s="53"/>
      <c r="PNB82" s="53"/>
      <c r="PNC82" s="53"/>
      <c r="PND82" s="53"/>
      <c r="PNE82" s="53"/>
      <c r="PNF82" s="53"/>
      <c r="PNG82" s="53"/>
      <c r="PNH82" s="53"/>
      <c r="PNI82" s="53"/>
      <c r="PNJ82" s="53"/>
      <c r="PNK82" s="53"/>
      <c r="PNL82" s="53"/>
      <c r="PNM82" s="53"/>
      <c r="PNN82" s="53"/>
      <c r="PNO82" s="53"/>
      <c r="PNP82" s="53"/>
      <c r="PNQ82" s="53"/>
      <c r="PNR82" s="53"/>
      <c r="PNS82" s="53"/>
      <c r="PNT82" s="53"/>
      <c r="PNU82" s="53"/>
      <c r="PNV82" s="53"/>
      <c r="PNW82" s="53"/>
      <c r="PNX82" s="53"/>
      <c r="PNY82" s="53"/>
      <c r="PNZ82" s="53"/>
      <c r="POA82" s="53"/>
      <c r="POB82" s="53"/>
      <c r="POC82" s="53"/>
      <c r="POD82" s="53"/>
      <c r="POE82" s="53"/>
      <c r="POF82" s="53"/>
      <c r="POG82" s="53"/>
      <c r="POH82" s="53"/>
      <c r="POI82" s="53"/>
      <c r="POJ82" s="53"/>
      <c r="POK82" s="53"/>
      <c r="POL82" s="53"/>
      <c r="POM82" s="53"/>
      <c r="PON82" s="53"/>
      <c r="POO82" s="53"/>
      <c r="POP82" s="53"/>
      <c r="POQ82" s="53"/>
      <c r="POR82" s="53"/>
      <c r="POS82" s="53"/>
      <c r="POT82" s="53"/>
      <c r="POU82" s="53"/>
      <c r="POV82" s="53"/>
      <c r="POW82" s="53"/>
      <c r="POX82" s="53"/>
      <c r="POY82" s="53"/>
      <c r="POZ82" s="53"/>
      <c r="PPA82" s="53"/>
      <c r="PPB82" s="53"/>
      <c r="PPC82" s="53"/>
      <c r="PPD82" s="53"/>
      <c r="PPE82" s="53"/>
      <c r="PPF82" s="53"/>
      <c r="PPG82" s="53"/>
      <c r="PPH82" s="53"/>
      <c r="PPI82" s="53"/>
      <c r="PPJ82" s="53"/>
      <c r="PPK82" s="53"/>
      <c r="PPL82" s="53"/>
      <c r="PPM82" s="53"/>
      <c r="PPN82" s="53"/>
      <c r="PPO82" s="53"/>
      <c r="PPP82" s="53"/>
      <c r="PPQ82" s="53"/>
      <c r="PPR82" s="53"/>
      <c r="PPS82" s="53"/>
      <c r="PPT82" s="53"/>
      <c r="PPU82" s="53"/>
      <c r="PPV82" s="53"/>
      <c r="PPW82" s="53"/>
      <c r="PPX82" s="53"/>
      <c r="PPY82" s="53"/>
      <c r="PPZ82" s="53"/>
      <c r="PQA82" s="53"/>
      <c r="PQB82" s="53"/>
      <c r="PQC82" s="53"/>
      <c r="PQD82" s="53"/>
      <c r="PQE82" s="53"/>
      <c r="PQF82" s="53"/>
      <c r="PQG82" s="53"/>
      <c r="PQH82" s="53"/>
      <c r="PQI82" s="53"/>
      <c r="PQJ82" s="53"/>
      <c r="PQK82" s="53"/>
      <c r="PQL82" s="53"/>
      <c r="PQM82" s="53"/>
      <c r="PQN82" s="53"/>
      <c r="PQO82" s="53"/>
      <c r="PQP82" s="53"/>
      <c r="PQQ82" s="53"/>
      <c r="PQR82" s="53"/>
      <c r="PQS82" s="53"/>
      <c r="PQT82" s="53"/>
      <c r="PQU82" s="53"/>
      <c r="PQV82" s="53"/>
      <c r="PQW82" s="53"/>
      <c r="PQX82" s="53"/>
      <c r="PQY82" s="53"/>
      <c r="PQZ82" s="53"/>
      <c r="PRA82" s="53"/>
      <c r="PRB82" s="53"/>
      <c r="PRC82" s="53"/>
      <c r="PRD82" s="53"/>
      <c r="PRE82" s="53"/>
      <c r="PRF82" s="53"/>
      <c r="PRG82" s="53"/>
      <c r="PRH82" s="53"/>
      <c r="PRI82" s="53"/>
      <c r="PRJ82" s="53"/>
      <c r="PRK82" s="53"/>
      <c r="PRL82" s="53"/>
      <c r="PRM82" s="53"/>
      <c r="PRN82" s="53"/>
      <c r="PRO82" s="53"/>
      <c r="PRP82" s="53"/>
      <c r="PRQ82" s="53"/>
      <c r="PRR82" s="53"/>
      <c r="PRS82" s="53"/>
      <c r="PRT82" s="53"/>
      <c r="PRU82" s="53"/>
      <c r="PRV82" s="53"/>
      <c r="PRW82" s="53"/>
      <c r="PRX82" s="53"/>
      <c r="PRY82" s="53"/>
      <c r="PRZ82" s="53"/>
      <c r="PSA82" s="53"/>
      <c r="PSB82" s="53"/>
      <c r="PSC82" s="53"/>
      <c r="PSD82" s="53"/>
      <c r="PSE82" s="53"/>
      <c r="PSF82" s="53"/>
      <c r="PSG82" s="53"/>
      <c r="PSH82" s="53"/>
      <c r="PSI82" s="53"/>
      <c r="PSJ82" s="53"/>
      <c r="PSK82" s="53"/>
      <c r="PSL82" s="53"/>
      <c r="PSM82" s="53"/>
      <c r="PSN82" s="53"/>
      <c r="PSO82" s="53"/>
      <c r="PSP82" s="53"/>
      <c r="PSQ82" s="53"/>
      <c r="PSR82" s="53"/>
      <c r="PSS82" s="53"/>
      <c r="PST82" s="53"/>
      <c r="PSU82" s="53"/>
      <c r="PSV82" s="53"/>
      <c r="PSW82" s="53"/>
      <c r="PSX82" s="53"/>
      <c r="PSY82" s="53"/>
      <c r="PSZ82" s="53"/>
      <c r="PTA82" s="53"/>
      <c r="PTB82" s="53"/>
      <c r="PTC82" s="53"/>
      <c r="PTD82" s="53"/>
      <c r="PTE82" s="53"/>
      <c r="PTF82" s="53"/>
      <c r="PTG82" s="53"/>
      <c r="PTH82" s="53"/>
      <c r="PTI82" s="53"/>
      <c r="PTJ82" s="53"/>
      <c r="PTK82" s="53"/>
      <c r="PTL82" s="53"/>
      <c r="PTM82" s="53"/>
      <c r="PTN82" s="53"/>
      <c r="PTO82" s="53"/>
      <c r="PTP82" s="53"/>
      <c r="PTQ82" s="53"/>
      <c r="PTR82" s="53"/>
      <c r="PTS82" s="53"/>
      <c r="PTT82" s="53"/>
      <c r="PTU82" s="53"/>
      <c r="PTV82" s="53"/>
      <c r="PTW82" s="53"/>
      <c r="PTX82" s="53"/>
      <c r="PTY82" s="53"/>
      <c r="PTZ82" s="53"/>
      <c r="PUA82" s="53"/>
      <c r="PUB82" s="53"/>
      <c r="PUC82" s="53"/>
      <c r="PUD82" s="53"/>
      <c r="PUE82" s="53"/>
      <c r="PUF82" s="53"/>
      <c r="PUG82" s="53"/>
      <c r="PUH82" s="53"/>
      <c r="PUI82" s="53"/>
      <c r="PUJ82" s="53"/>
      <c r="PUK82" s="53"/>
      <c r="PUL82" s="53"/>
      <c r="PUM82" s="53"/>
      <c r="PUN82" s="53"/>
      <c r="PUO82" s="53"/>
      <c r="PUP82" s="53"/>
      <c r="PUQ82" s="53"/>
      <c r="PUR82" s="53"/>
      <c r="PUS82" s="53"/>
      <c r="PUT82" s="53"/>
      <c r="PUU82" s="53"/>
      <c r="PUV82" s="53"/>
      <c r="PUW82" s="53"/>
      <c r="PUX82" s="53"/>
      <c r="PUY82" s="53"/>
      <c r="PUZ82" s="53"/>
      <c r="PVA82" s="53"/>
      <c r="PVB82" s="53"/>
      <c r="PVC82" s="53"/>
      <c r="PVD82" s="53"/>
      <c r="PVE82" s="53"/>
      <c r="PVF82" s="53"/>
      <c r="PVG82" s="53"/>
      <c r="PVH82" s="53"/>
      <c r="PVI82" s="53"/>
      <c r="PVJ82" s="53"/>
      <c r="PVK82" s="53"/>
      <c r="PVL82" s="53"/>
      <c r="PVM82" s="53"/>
      <c r="PVN82" s="53"/>
      <c r="PVO82" s="53"/>
      <c r="PVP82" s="53"/>
      <c r="PVQ82" s="53"/>
      <c r="PVR82" s="53"/>
      <c r="PVS82" s="53"/>
      <c r="PVT82" s="53"/>
      <c r="PVU82" s="53"/>
      <c r="PVV82" s="53"/>
      <c r="PVW82" s="53"/>
      <c r="PVX82" s="53"/>
      <c r="PVY82" s="53"/>
      <c r="PVZ82" s="53"/>
      <c r="PWA82" s="53"/>
      <c r="PWB82" s="53"/>
      <c r="PWC82" s="53"/>
      <c r="PWD82" s="53"/>
      <c r="PWE82" s="53"/>
      <c r="PWF82" s="53"/>
      <c r="PWG82" s="53"/>
      <c r="PWH82" s="53"/>
      <c r="PWI82" s="53"/>
      <c r="PWJ82" s="53"/>
      <c r="PWK82" s="53"/>
      <c r="PWL82" s="53"/>
      <c r="PWM82" s="53"/>
      <c r="PWN82" s="53"/>
      <c r="PWO82" s="53"/>
      <c r="PWP82" s="53"/>
      <c r="PWQ82" s="53"/>
      <c r="PWR82" s="53"/>
      <c r="PWS82" s="53"/>
      <c r="PWT82" s="53"/>
      <c r="PWU82" s="53"/>
      <c r="PWV82" s="53"/>
      <c r="PWW82" s="53"/>
      <c r="PWX82" s="53"/>
      <c r="PWY82" s="53"/>
      <c r="PWZ82" s="53"/>
      <c r="PXA82" s="53"/>
      <c r="PXB82" s="53"/>
      <c r="PXC82" s="53"/>
      <c r="PXD82" s="53"/>
      <c r="PXE82" s="53"/>
      <c r="PXF82" s="53"/>
      <c r="PXG82" s="53"/>
      <c r="PXH82" s="53"/>
      <c r="PXI82" s="53"/>
      <c r="PXJ82" s="53"/>
      <c r="PXK82" s="53"/>
      <c r="PXL82" s="53"/>
      <c r="PXM82" s="53"/>
      <c r="PXN82" s="53"/>
      <c r="PXO82" s="53"/>
      <c r="PXP82" s="53"/>
      <c r="PXQ82" s="53"/>
      <c r="PXR82" s="53"/>
      <c r="PXS82" s="53"/>
      <c r="PXT82" s="53"/>
      <c r="PXU82" s="53"/>
      <c r="PXV82" s="53"/>
      <c r="PXW82" s="53"/>
      <c r="PXX82" s="53"/>
      <c r="PXY82" s="53"/>
      <c r="PXZ82" s="53"/>
      <c r="PYA82" s="53"/>
      <c r="PYB82" s="53"/>
      <c r="PYC82" s="53"/>
      <c r="PYD82" s="53"/>
      <c r="PYE82" s="53"/>
      <c r="PYF82" s="53"/>
      <c r="PYG82" s="53"/>
      <c r="PYH82" s="53"/>
      <c r="PYI82" s="53"/>
      <c r="PYJ82" s="53"/>
      <c r="PYK82" s="53"/>
      <c r="PYL82" s="53"/>
      <c r="PYM82" s="53"/>
      <c r="PYN82" s="53"/>
      <c r="PYO82" s="53"/>
      <c r="PYP82" s="53"/>
      <c r="PYQ82" s="53"/>
      <c r="PYR82" s="53"/>
      <c r="PYS82" s="53"/>
      <c r="PYT82" s="53"/>
      <c r="PYU82" s="53"/>
      <c r="PYV82" s="53"/>
      <c r="PYW82" s="53"/>
      <c r="PYX82" s="53"/>
      <c r="PYY82" s="53"/>
      <c r="PYZ82" s="53"/>
      <c r="PZA82" s="53"/>
      <c r="PZB82" s="53"/>
      <c r="PZC82" s="53"/>
      <c r="PZD82" s="53"/>
      <c r="PZE82" s="53"/>
      <c r="PZF82" s="53"/>
      <c r="PZG82" s="53"/>
      <c r="PZH82" s="53"/>
      <c r="PZI82" s="53"/>
      <c r="PZJ82" s="53"/>
      <c r="PZK82" s="53"/>
      <c r="PZL82" s="53"/>
      <c r="PZM82" s="53"/>
      <c r="PZN82" s="53"/>
      <c r="PZO82" s="53"/>
      <c r="PZP82" s="53"/>
      <c r="PZQ82" s="53"/>
      <c r="PZR82" s="53"/>
      <c r="PZS82" s="53"/>
      <c r="PZT82" s="53"/>
      <c r="PZU82" s="53"/>
      <c r="PZV82" s="53"/>
      <c r="PZW82" s="53"/>
      <c r="PZX82" s="53"/>
      <c r="PZY82" s="53"/>
      <c r="PZZ82" s="53"/>
      <c r="QAA82" s="53"/>
      <c r="QAB82" s="53"/>
      <c r="QAC82" s="53"/>
      <c r="QAD82" s="53"/>
      <c r="QAE82" s="53"/>
      <c r="QAF82" s="53"/>
      <c r="QAG82" s="53"/>
      <c r="QAH82" s="53"/>
      <c r="QAI82" s="53"/>
      <c r="QAJ82" s="53"/>
      <c r="QAK82" s="53"/>
      <c r="QAL82" s="53"/>
      <c r="QAM82" s="53"/>
      <c r="QAN82" s="53"/>
      <c r="QAO82" s="53"/>
      <c r="QAP82" s="53"/>
      <c r="QAQ82" s="53"/>
      <c r="QAR82" s="53"/>
      <c r="QAS82" s="53"/>
      <c r="QAT82" s="53"/>
      <c r="QAU82" s="53"/>
      <c r="QAV82" s="53"/>
      <c r="QAW82" s="53"/>
      <c r="QAX82" s="53"/>
      <c r="QAY82" s="53"/>
      <c r="QAZ82" s="53"/>
      <c r="QBA82" s="53"/>
      <c r="QBB82" s="53"/>
      <c r="QBC82" s="53"/>
      <c r="QBD82" s="53"/>
      <c r="QBE82" s="53"/>
      <c r="QBF82" s="53"/>
      <c r="QBG82" s="53"/>
      <c r="QBH82" s="53"/>
      <c r="QBI82" s="53"/>
      <c r="QBJ82" s="53"/>
      <c r="QBK82" s="53"/>
      <c r="QBL82" s="53"/>
      <c r="QBM82" s="53"/>
      <c r="QBN82" s="53"/>
      <c r="QBO82" s="53"/>
      <c r="QBP82" s="53"/>
      <c r="QBQ82" s="53"/>
      <c r="QBR82" s="53"/>
      <c r="QBS82" s="53"/>
      <c r="QBT82" s="53"/>
      <c r="QBU82" s="53"/>
      <c r="QBV82" s="53"/>
      <c r="QBW82" s="53"/>
      <c r="QBX82" s="53"/>
      <c r="QBY82" s="53"/>
      <c r="QBZ82" s="53"/>
      <c r="QCA82" s="53"/>
      <c r="QCB82" s="53"/>
      <c r="QCC82" s="53"/>
      <c r="QCD82" s="53"/>
      <c r="QCE82" s="53"/>
      <c r="QCF82" s="53"/>
      <c r="QCG82" s="53"/>
      <c r="QCH82" s="53"/>
      <c r="QCI82" s="53"/>
      <c r="QCJ82" s="53"/>
      <c r="QCK82" s="53"/>
      <c r="QCL82" s="53"/>
      <c r="QCM82" s="53"/>
      <c r="QCN82" s="53"/>
      <c r="QCO82" s="53"/>
      <c r="QCP82" s="53"/>
      <c r="QCQ82" s="53"/>
      <c r="QCR82" s="53"/>
      <c r="QCS82" s="53"/>
      <c r="QCT82" s="53"/>
      <c r="QCU82" s="53"/>
      <c r="QCV82" s="53"/>
      <c r="QCW82" s="53"/>
      <c r="QCX82" s="53"/>
      <c r="QCY82" s="53"/>
      <c r="QCZ82" s="53"/>
      <c r="QDA82" s="53"/>
      <c r="QDB82" s="53"/>
      <c r="QDC82" s="53"/>
      <c r="QDD82" s="53"/>
      <c r="QDE82" s="53"/>
      <c r="QDF82" s="53"/>
      <c r="QDG82" s="53"/>
      <c r="QDH82" s="53"/>
      <c r="QDI82" s="53"/>
      <c r="QDJ82" s="53"/>
      <c r="QDK82" s="53"/>
      <c r="QDL82" s="53"/>
      <c r="QDM82" s="53"/>
      <c r="QDN82" s="53"/>
      <c r="QDO82" s="53"/>
      <c r="QDP82" s="53"/>
      <c r="QDQ82" s="53"/>
      <c r="QDR82" s="53"/>
      <c r="QDS82" s="53"/>
      <c r="QDT82" s="53"/>
      <c r="QDU82" s="53"/>
      <c r="QDV82" s="53"/>
      <c r="QDW82" s="53"/>
      <c r="QDX82" s="53"/>
      <c r="QDY82" s="53"/>
      <c r="QDZ82" s="53"/>
      <c r="QEA82" s="53"/>
      <c r="QEB82" s="53"/>
      <c r="QEC82" s="53"/>
      <c r="QED82" s="53"/>
      <c r="QEE82" s="53"/>
      <c r="QEF82" s="53"/>
      <c r="QEG82" s="53"/>
      <c r="QEH82" s="53"/>
      <c r="QEI82" s="53"/>
      <c r="QEJ82" s="53"/>
      <c r="QEK82" s="53"/>
      <c r="QEL82" s="53"/>
      <c r="QEM82" s="53"/>
      <c r="QEN82" s="53"/>
      <c r="QEO82" s="53"/>
      <c r="QEP82" s="53"/>
      <c r="QEQ82" s="53"/>
      <c r="QER82" s="53"/>
      <c r="QES82" s="53"/>
      <c r="QET82" s="53"/>
      <c r="QEU82" s="53"/>
      <c r="QEV82" s="53"/>
      <c r="QEW82" s="53"/>
      <c r="QEX82" s="53"/>
      <c r="QEY82" s="53"/>
      <c r="QEZ82" s="53"/>
      <c r="QFA82" s="53"/>
      <c r="QFB82" s="53"/>
      <c r="QFC82" s="53"/>
      <c r="QFD82" s="53"/>
      <c r="QFE82" s="53"/>
      <c r="QFF82" s="53"/>
      <c r="QFG82" s="53"/>
      <c r="QFH82" s="53"/>
      <c r="QFI82" s="53"/>
      <c r="QFJ82" s="53"/>
      <c r="QFK82" s="53"/>
      <c r="QFL82" s="53"/>
      <c r="QFM82" s="53"/>
      <c r="QFN82" s="53"/>
      <c r="QFO82" s="53"/>
      <c r="QFP82" s="53"/>
      <c r="QFQ82" s="53"/>
      <c r="QFR82" s="53"/>
      <c r="QFS82" s="53"/>
      <c r="QFT82" s="53"/>
      <c r="QFU82" s="53"/>
      <c r="QFV82" s="53"/>
      <c r="QFW82" s="53"/>
      <c r="QFX82" s="53"/>
      <c r="QFY82" s="53"/>
      <c r="QFZ82" s="53"/>
      <c r="QGA82" s="53"/>
      <c r="QGB82" s="53"/>
      <c r="QGC82" s="53"/>
      <c r="QGD82" s="53"/>
      <c r="QGE82" s="53"/>
      <c r="QGF82" s="53"/>
      <c r="QGG82" s="53"/>
      <c r="QGH82" s="53"/>
      <c r="QGI82" s="53"/>
      <c r="QGJ82" s="53"/>
      <c r="QGK82" s="53"/>
      <c r="QGL82" s="53"/>
      <c r="QGM82" s="53"/>
      <c r="QGN82" s="53"/>
      <c r="QGO82" s="53"/>
      <c r="QGP82" s="53"/>
      <c r="QGQ82" s="53"/>
      <c r="QGR82" s="53"/>
      <c r="QGS82" s="53"/>
      <c r="QGT82" s="53"/>
      <c r="QGU82" s="53"/>
      <c r="QGV82" s="53"/>
      <c r="QGW82" s="53"/>
      <c r="QGX82" s="53"/>
      <c r="QGY82" s="53"/>
      <c r="QGZ82" s="53"/>
      <c r="QHA82" s="53"/>
      <c r="QHB82" s="53"/>
      <c r="QHC82" s="53"/>
      <c r="QHD82" s="53"/>
      <c r="QHE82" s="53"/>
      <c r="QHF82" s="53"/>
      <c r="QHG82" s="53"/>
      <c r="QHH82" s="53"/>
      <c r="QHI82" s="53"/>
      <c r="QHJ82" s="53"/>
      <c r="QHK82" s="53"/>
      <c r="QHL82" s="53"/>
      <c r="QHM82" s="53"/>
      <c r="QHN82" s="53"/>
      <c r="QHO82" s="53"/>
      <c r="QHP82" s="53"/>
      <c r="QHQ82" s="53"/>
      <c r="QHR82" s="53"/>
      <c r="QHS82" s="53"/>
      <c r="QHT82" s="53"/>
      <c r="QHU82" s="53"/>
      <c r="QHV82" s="53"/>
      <c r="QHW82" s="53"/>
      <c r="QHX82" s="53"/>
      <c r="QHY82" s="53"/>
      <c r="QHZ82" s="53"/>
      <c r="QIA82" s="53"/>
      <c r="QIB82" s="53"/>
      <c r="QIC82" s="53"/>
      <c r="QID82" s="53"/>
      <c r="QIE82" s="53"/>
      <c r="QIF82" s="53"/>
      <c r="QIG82" s="53"/>
      <c r="QIH82" s="53"/>
      <c r="QII82" s="53"/>
      <c r="QIJ82" s="53"/>
      <c r="QIK82" s="53"/>
      <c r="QIL82" s="53"/>
      <c r="QIM82" s="53"/>
      <c r="QIN82" s="53"/>
      <c r="QIO82" s="53"/>
      <c r="QIP82" s="53"/>
      <c r="QIQ82" s="53"/>
      <c r="QIR82" s="53"/>
      <c r="QIS82" s="53"/>
      <c r="QIT82" s="53"/>
      <c r="QIU82" s="53"/>
      <c r="QIV82" s="53"/>
      <c r="QIW82" s="53"/>
      <c r="QIX82" s="53"/>
      <c r="QIY82" s="53"/>
      <c r="QIZ82" s="53"/>
      <c r="QJA82" s="53"/>
      <c r="QJB82" s="53"/>
      <c r="QJC82" s="53"/>
      <c r="QJD82" s="53"/>
      <c r="QJE82" s="53"/>
      <c r="QJF82" s="53"/>
      <c r="QJG82" s="53"/>
      <c r="QJH82" s="53"/>
      <c r="QJI82" s="53"/>
      <c r="QJJ82" s="53"/>
      <c r="QJK82" s="53"/>
      <c r="QJL82" s="53"/>
      <c r="QJM82" s="53"/>
      <c r="QJN82" s="53"/>
      <c r="QJO82" s="53"/>
      <c r="QJP82" s="53"/>
      <c r="QJQ82" s="53"/>
      <c r="QJR82" s="53"/>
      <c r="QJS82" s="53"/>
      <c r="QJT82" s="53"/>
      <c r="QJU82" s="53"/>
      <c r="QJV82" s="53"/>
      <c r="QJW82" s="53"/>
      <c r="QJX82" s="53"/>
      <c r="QJY82" s="53"/>
      <c r="QJZ82" s="53"/>
      <c r="QKA82" s="53"/>
      <c r="QKB82" s="53"/>
      <c r="QKC82" s="53"/>
      <c r="QKD82" s="53"/>
      <c r="QKE82" s="53"/>
      <c r="QKF82" s="53"/>
      <c r="QKG82" s="53"/>
      <c r="QKH82" s="53"/>
      <c r="QKI82" s="53"/>
      <c r="QKJ82" s="53"/>
      <c r="QKK82" s="53"/>
      <c r="QKL82" s="53"/>
      <c r="QKM82" s="53"/>
      <c r="QKN82" s="53"/>
      <c r="QKO82" s="53"/>
      <c r="QKP82" s="53"/>
      <c r="QKQ82" s="53"/>
      <c r="QKR82" s="53"/>
      <c r="QKS82" s="53"/>
      <c r="QKT82" s="53"/>
      <c r="QKU82" s="53"/>
      <c r="QKV82" s="53"/>
      <c r="QKW82" s="53"/>
      <c r="QKX82" s="53"/>
      <c r="QKY82" s="53"/>
      <c r="QKZ82" s="53"/>
      <c r="QLA82" s="53"/>
      <c r="QLB82" s="53"/>
      <c r="QLC82" s="53"/>
      <c r="QLD82" s="53"/>
      <c r="QLE82" s="53"/>
      <c r="QLF82" s="53"/>
      <c r="QLG82" s="53"/>
      <c r="QLH82" s="53"/>
      <c r="QLI82" s="53"/>
      <c r="QLJ82" s="53"/>
      <c r="QLK82" s="53"/>
      <c r="QLL82" s="53"/>
      <c r="QLM82" s="53"/>
      <c r="QLN82" s="53"/>
      <c r="QLO82" s="53"/>
      <c r="QLP82" s="53"/>
      <c r="QLQ82" s="53"/>
      <c r="QLR82" s="53"/>
      <c r="QLS82" s="53"/>
      <c r="QLT82" s="53"/>
      <c r="QLU82" s="53"/>
      <c r="QLV82" s="53"/>
      <c r="QLW82" s="53"/>
      <c r="QLX82" s="53"/>
      <c r="QLY82" s="53"/>
      <c r="QLZ82" s="53"/>
      <c r="QMA82" s="53"/>
      <c r="QMB82" s="53"/>
      <c r="QMC82" s="53"/>
      <c r="QMD82" s="53"/>
      <c r="QME82" s="53"/>
      <c r="QMF82" s="53"/>
      <c r="QMG82" s="53"/>
      <c r="QMH82" s="53"/>
      <c r="QMI82" s="53"/>
      <c r="QMJ82" s="53"/>
      <c r="QMK82" s="53"/>
      <c r="QML82" s="53"/>
      <c r="QMM82" s="53"/>
      <c r="QMN82" s="53"/>
      <c r="QMO82" s="53"/>
      <c r="QMP82" s="53"/>
      <c r="QMQ82" s="53"/>
      <c r="QMR82" s="53"/>
      <c r="QMS82" s="53"/>
      <c r="QMT82" s="53"/>
      <c r="QMU82" s="53"/>
      <c r="QMV82" s="53"/>
      <c r="QMW82" s="53"/>
      <c r="QMX82" s="53"/>
      <c r="QMY82" s="53"/>
      <c r="QMZ82" s="53"/>
      <c r="QNA82" s="53"/>
      <c r="QNB82" s="53"/>
      <c r="QNC82" s="53"/>
      <c r="QND82" s="53"/>
      <c r="QNE82" s="53"/>
      <c r="QNF82" s="53"/>
      <c r="QNG82" s="53"/>
      <c r="QNH82" s="53"/>
      <c r="QNI82" s="53"/>
      <c r="QNJ82" s="53"/>
      <c r="QNK82" s="53"/>
      <c r="QNL82" s="53"/>
      <c r="QNM82" s="53"/>
      <c r="QNN82" s="53"/>
      <c r="QNO82" s="53"/>
      <c r="QNP82" s="53"/>
      <c r="QNQ82" s="53"/>
      <c r="QNR82" s="53"/>
      <c r="QNS82" s="53"/>
      <c r="QNT82" s="53"/>
      <c r="QNU82" s="53"/>
      <c r="QNV82" s="53"/>
      <c r="QNW82" s="53"/>
      <c r="QNX82" s="53"/>
      <c r="QNY82" s="53"/>
      <c r="QNZ82" s="53"/>
      <c r="QOA82" s="53"/>
      <c r="QOB82" s="53"/>
      <c r="QOC82" s="53"/>
      <c r="QOD82" s="53"/>
      <c r="QOE82" s="53"/>
      <c r="QOF82" s="53"/>
      <c r="QOG82" s="53"/>
      <c r="QOH82" s="53"/>
      <c r="QOI82" s="53"/>
      <c r="QOJ82" s="53"/>
      <c r="QOK82" s="53"/>
      <c r="QOL82" s="53"/>
      <c r="QOM82" s="53"/>
      <c r="QON82" s="53"/>
      <c r="QOO82" s="53"/>
      <c r="QOP82" s="53"/>
      <c r="QOQ82" s="53"/>
      <c r="QOR82" s="53"/>
      <c r="QOS82" s="53"/>
      <c r="QOT82" s="53"/>
      <c r="QOU82" s="53"/>
      <c r="QOV82" s="53"/>
      <c r="QOW82" s="53"/>
      <c r="QOX82" s="53"/>
      <c r="QOY82" s="53"/>
      <c r="QOZ82" s="53"/>
      <c r="QPA82" s="53"/>
      <c r="QPB82" s="53"/>
      <c r="QPC82" s="53"/>
      <c r="QPD82" s="53"/>
      <c r="QPE82" s="53"/>
      <c r="QPF82" s="53"/>
      <c r="QPG82" s="53"/>
      <c r="QPH82" s="53"/>
      <c r="QPI82" s="53"/>
      <c r="QPJ82" s="53"/>
      <c r="QPK82" s="53"/>
      <c r="QPL82" s="53"/>
      <c r="QPM82" s="53"/>
      <c r="QPN82" s="53"/>
      <c r="QPO82" s="53"/>
      <c r="QPP82" s="53"/>
      <c r="QPQ82" s="53"/>
      <c r="QPR82" s="53"/>
      <c r="QPS82" s="53"/>
      <c r="QPT82" s="53"/>
      <c r="QPU82" s="53"/>
      <c r="QPV82" s="53"/>
      <c r="QPW82" s="53"/>
      <c r="QPX82" s="53"/>
      <c r="QPY82" s="53"/>
      <c r="QPZ82" s="53"/>
      <c r="QQA82" s="53"/>
      <c r="QQB82" s="53"/>
      <c r="QQC82" s="53"/>
      <c r="QQD82" s="53"/>
      <c r="QQE82" s="53"/>
      <c r="QQF82" s="53"/>
      <c r="QQG82" s="53"/>
      <c r="QQH82" s="53"/>
      <c r="QQI82" s="53"/>
      <c r="QQJ82" s="53"/>
      <c r="QQK82" s="53"/>
      <c r="QQL82" s="53"/>
      <c r="QQM82" s="53"/>
      <c r="QQN82" s="53"/>
      <c r="QQO82" s="53"/>
      <c r="QQP82" s="53"/>
      <c r="QQQ82" s="53"/>
      <c r="QQR82" s="53"/>
      <c r="QQS82" s="53"/>
      <c r="QQT82" s="53"/>
      <c r="QQU82" s="53"/>
      <c r="QQV82" s="53"/>
      <c r="QQW82" s="53"/>
      <c r="QQX82" s="53"/>
      <c r="QQY82" s="53"/>
      <c r="QQZ82" s="53"/>
      <c r="QRA82" s="53"/>
      <c r="QRB82" s="53"/>
      <c r="QRC82" s="53"/>
      <c r="QRD82" s="53"/>
      <c r="QRE82" s="53"/>
      <c r="QRF82" s="53"/>
      <c r="QRG82" s="53"/>
      <c r="QRH82" s="53"/>
      <c r="QRI82" s="53"/>
      <c r="QRJ82" s="53"/>
      <c r="QRK82" s="53"/>
      <c r="QRL82" s="53"/>
      <c r="QRM82" s="53"/>
      <c r="QRN82" s="53"/>
      <c r="QRO82" s="53"/>
      <c r="QRP82" s="53"/>
      <c r="QRQ82" s="53"/>
      <c r="QRR82" s="53"/>
      <c r="QRS82" s="53"/>
      <c r="QRT82" s="53"/>
      <c r="QRU82" s="53"/>
      <c r="QRV82" s="53"/>
      <c r="QRW82" s="53"/>
      <c r="QRX82" s="53"/>
      <c r="QRY82" s="53"/>
      <c r="QRZ82" s="53"/>
      <c r="QSA82" s="53"/>
      <c r="QSB82" s="53"/>
      <c r="QSC82" s="53"/>
      <c r="QSD82" s="53"/>
      <c r="QSE82" s="53"/>
      <c r="QSF82" s="53"/>
      <c r="QSG82" s="53"/>
      <c r="QSH82" s="53"/>
      <c r="QSI82" s="53"/>
      <c r="QSJ82" s="53"/>
      <c r="QSK82" s="53"/>
      <c r="QSL82" s="53"/>
      <c r="QSM82" s="53"/>
      <c r="QSN82" s="53"/>
      <c r="QSO82" s="53"/>
      <c r="QSP82" s="53"/>
      <c r="QSQ82" s="53"/>
      <c r="QSR82" s="53"/>
      <c r="QSS82" s="53"/>
      <c r="QST82" s="53"/>
      <c r="QSU82" s="53"/>
      <c r="QSV82" s="53"/>
      <c r="QSW82" s="53"/>
      <c r="QSX82" s="53"/>
      <c r="QSY82" s="53"/>
      <c r="QSZ82" s="53"/>
      <c r="QTA82" s="53"/>
      <c r="QTB82" s="53"/>
      <c r="QTC82" s="53"/>
      <c r="QTD82" s="53"/>
      <c r="QTE82" s="53"/>
      <c r="QTF82" s="53"/>
      <c r="QTG82" s="53"/>
      <c r="QTH82" s="53"/>
      <c r="QTI82" s="53"/>
      <c r="QTJ82" s="53"/>
      <c r="QTK82" s="53"/>
      <c r="QTL82" s="53"/>
      <c r="QTM82" s="53"/>
      <c r="QTN82" s="53"/>
      <c r="QTO82" s="53"/>
      <c r="QTP82" s="53"/>
      <c r="QTQ82" s="53"/>
      <c r="QTR82" s="53"/>
      <c r="QTS82" s="53"/>
      <c r="QTT82" s="53"/>
      <c r="QTU82" s="53"/>
      <c r="QTV82" s="53"/>
      <c r="QTW82" s="53"/>
      <c r="QTX82" s="53"/>
      <c r="QTY82" s="53"/>
      <c r="QTZ82" s="53"/>
      <c r="QUA82" s="53"/>
      <c r="QUB82" s="53"/>
      <c r="QUC82" s="53"/>
      <c r="QUD82" s="53"/>
      <c r="QUE82" s="53"/>
      <c r="QUF82" s="53"/>
      <c r="QUG82" s="53"/>
      <c r="QUH82" s="53"/>
      <c r="QUI82" s="53"/>
      <c r="QUJ82" s="53"/>
      <c r="QUK82" s="53"/>
      <c r="QUL82" s="53"/>
      <c r="QUM82" s="53"/>
      <c r="QUN82" s="53"/>
      <c r="QUO82" s="53"/>
      <c r="QUP82" s="53"/>
      <c r="QUQ82" s="53"/>
      <c r="QUR82" s="53"/>
      <c r="QUS82" s="53"/>
      <c r="QUT82" s="53"/>
      <c r="QUU82" s="53"/>
      <c r="QUV82" s="53"/>
      <c r="QUW82" s="53"/>
      <c r="QUX82" s="53"/>
      <c r="QUY82" s="53"/>
      <c r="QUZ82" s="53"/>
      <c r="QVA82" s="53"/>
      <c r="QVB82" s="53"/>
      <c r="QVC82" s="53"/>
      <c r="QVD82" s="53"/>
      <c r="QVE82" s="53"/>
      <c r="QVF82" s="53"/>
      <c r="QVG82" s="53"/>
      <c r="QVH82" s="53"/>
      <c r="QVI82" s="53"/>
      <c r="QVJ82" s="53"/>
      <c r="QVK82" s="53"/>
      <c r="QVL82" s="53"/>
      <c r="QVM82" s="53"/>
      <c r="QVN82" s="53"/>
      <c r="QVO82" s="53"/>
      <c r="QVP82" s="53"/>
      <c r="QVQ82" s="53"/>
      <c r="QVR82" s="53"/>
      <c r="QVS82" s="53"/>
      <c r="QVT82" s="53"/>
      <c r="QVU82" s="53"/>
      <c r="QVV82" s="53"/>
      <c r="QVW82" s="53"/>
      <c r="QVX82" s="53"/>
      <c r="QVY82" s="53"/>
      <c r="QVZ82" s="53"/>
      <c r="QWA82" s="53"/>
      <c r="QWB82" s="53"/>
      <c r="QWC82" s="53"/>
      <c r="QWD82" s="53"/>
      <c r="QWE82" s="53"/>
      <c r="QWF82" s="53"/>
      <c r="QWG82" s="53"/>
      <c r="QWH82" s="53"/>
      <c r="QWI82" s="53"/>
      <c r="QWJ82" s="53"/>
      <c r="QWK82" s="53"/>
      <c r="QWL82" s="53"/>
      <c r="QWM82" s="53"/>
      <c r="QWN82" s="53"/>
      <c r="QWO82" s="53"/>
      <c r="QWP82" s="53"/>
      <c r="QWQ82" s="53"/>
      <c r="QWR82" s="53"/>
      <c r="QWS82" s="53"/>
      <c r="QWT82" s="53"/>
      <c r="QWU82" s="53"/>
      <c r="QWV82" s="53"/>
      <c r="QWW82" s="53"/>
      <c r="QWX82" s="53"/>
      <c r="QWY82" s="53"/>
      <c r="QWZ82" s="53"/>
      <c r="QXA82" s="53"/>
      <c r="QXB82" s="53"/>
      <c r="QXC82" s="53"/>
      <c r="QXD82" s="53"/>
      <c r="QXE82" s="53"/>
      <c r="QXF82" s="53"/>
      <c r="QXG82" s="53"/>
      <c r="QXH82" s="53"/>
      <c r="QXI82" s="53"/>
      <c r="QXJ82" s="53"/>
      <c r="QXK82" s="53"/>
      <c r="QXL82" s="53"/>
      <c r="QXM82" s="53"/>
      <c r="QXN82" s="53"/>
      <c r="QXO82" s="53"/>
      <c r="QXP82" s="53"/>
      <c r="QXQ82" s="53"/>
      <c r="QXR82" s="53"/>
      <c r="QXS82" s="53"/>
      <c r="QXT82" s="53"/>
      <c r="QXU82" s="53"/>
      <c r="QXV82" s="53"/>
      <c r="QXW82" s="53"/>
      <c r="QXX82" s="53"/>
      <c r="QXY82" s="53"/>
      <c r="QXZ82" s="53"/>
      <c r="QYA82" s="53"/>
      <c r="QYB82" s="53"/>
      <c r="QYC82" s="53"/>
      <c r="QYD82" s="53"/>
      <c r="QYE82" s="53"/>
      <c r="QYF82" s="53"/>
      <c r="QYG82" s="53"/>
      <c r="QYH82" s="53"/>
      <c r="QYI82" s="53"/>
      <c r="QYJ82" s="53"/>
      <c r="QYK82" s="53"/>
      <c r="QYL82" s="53"/>
      <c r="QYM82" s="53"/>
      <c r="QYN82" s="53"/>
      <c r="QYO82" s="53"/>
      <c r="QYP82" s="53"/>
      <c r="QYQ82" s="53"/>
      <c r="QYR82" s="53"/>
      <c r="QYS82" s="53"/>
      <c r="QYT82" s="53"/>
      <c r="QYU82" s="53"/>
      <c r="QYV82" s="53"/>
      <c r="QYW82" s="53"/>
      <c r="QYX82" s="53"/>
      <c r="QYY82" s="53"/>
      <c r="QYZ82" s="53"/>
      <c r="QZA82" s="53"/>
      <c r="QZB82" s="53"/>
      <c r="QZC82" s="53"/>
      <c r="QZD82" s="53"/>
      <c r="QZE82" s="53"/>
      <c r="QZF82" s="53"/>
      <c r="QZG82" s="53"/>
      <c r="QZH82" s="53"/>
      <c r="QZI82" s="53"/>
      <c r="QZJ82" s="53"/>
      <c r="QZK82" s="53"/>
      <c r="QZL82" s="53"/>
      <c r="QZM82" s="53"/>
      <c r="QZN82" s="53"/>
      <c r="QZO82" s="53"/>
      <c r="QZP82" s="53"/>
      <c r="QZQ82" s="53"/>
      <c r="QZR82" s="53"/>
      <c r="QZS82" s="53"/>
      <c r="QZT82" s="53"/>
      <c r="QZU82" s="53"/>
      <c r="QZV82" s="53"/>
      <c r="QZW82" s="53"/>
      <c r="QZX82" s="53"/>
      <c r="QZY82" s="53"/>
      <c r="QZZ82" s="53"/>
      <c r="RAA82" s="53"/>
      <c r="RAB82" s="53"/>
      <c r="RAC82" s="53"/>
      <c r="RAD82" s="53"/>
      <c r="RAE82" s="53"/>
      <c r="RAF82" s="53"/>
      <c r="RAG82" s="53"/>
      <c r="RAH82" s="53"/>
      <c r="RAI82" s="53"/>
      <c r="RAJ82" s="53"/>
      <c r="RAK82" s="53"/>
      <c r="RAL82" s="53"/>
      <c r="RAM82" s="53"/>
      <c r="RAN82" s="53"/>
      <c r="RAO82" s="53"/>
      <c r="RAP82" s="53"/>
      <c r="RAQ82" s="53"/>
      <c r="RAR82" s="53"/>
      <c r="RAS82" s="53"/>
      <c r="RAT82" s="53"/>
      <c r="RAU82" s="53"/>
      <c r="RAV82" s="53"/>
      <c r="RAW82" s="53"/>
      <c r="RAX82" s="53"/>
      <c r="RAY82" s="53"/>
      <c r="RAZ82" s="53"/>
      <c r="RBA82" s="53"/>
      <c r="RBB82" s="53"/>
      <c r="RBC82" s="53"/>
      <c r="RBD82" s="53"/>
      <c r="RBE82" s="53"/>
      <c r="RBF82" s="53"/>
      <c r="RBG82" s="53"/>
      <c r="RBH82" s="53"/>
      <c r="RBI82" s="53"/>
      <c r="RBJ82" s="53"/>
      <c r="RBK82" s="53"/>
      <c r="RBL82" s="53"/>
      <c r="RBM82" s="53"/>
      <c r="RBN82" s="53"/>
      <c r="RBO82" s="53"/>
      <c r="RBP82" s="53"/>
      <c r="RBQ82" s="53"/>
      <c r="RBR82" s="53"/>
      <c r="RBS82" s="53"/>
      <c r="RBT82" s="53"/>
      <c r="RBU82" s="53"/>
      <c r="RBV82" s="53"/>
      <c r="RBW82" s="53"/>
      <c r="RBX82" s="53"/>
      <c r="RBY82" s="53"/>
      <c r="RBZ82" s="53"/>
      <c r="RCA82" s="53"/>
      <c r="RCB82" s="53"/>
      <c r="RCC82" s="53"/>
      <c r="RCD82" s="53"/>
      <c r="RCE82" s="53"/>
      <c r="RCF82" s="53"/>
      <c r="RCG82" s="53"/>
      <c r="RCH82" s="53"/>
      <c r="RCI82" s="53"/>
      <c r="RCJ82" s="53"/>
      <c r="RCK82" s="53"/>
      <c r="RCL82" s="53"/>
      <c r="RCM82" s="53"/>
      <c r="RCN82" s="53"/>
      <c r="RCO82" s="53"/>
      <c r="RCP82" s="53"/>
      <c r="RCQ82" s="53"/>
      <c r="RCR82" s="53"/>
      <c r="RCS82" s="53"/>
      <c r="RCT82" s="53"/>
      <c r="RCU82" s="53"/>
      <c r="RCV82" s="53"/>
      <c r="RCW82" s="53"/>
      <c r="RCX82" s="53"/>
      <c r="RCY82" s="53"/>
      <c r="RCZ82" s="53"/>
      <c r="RDA82" s="53"/>
      <c r="RDB82" s="53"/>
      <c r="RDC82" s="53"/>
      <c r="RDD82" s="53"/>
      <c r="RDE82" s="53"/>
      <c r="RDF82" s="53"/>
      <c r="RDG82" s="53"/>
      <c r="RDH82" s="53"/>
      <c r="RDI82" s="53"/>
      <c r="RDJ82" s="53"/>
      <c r="RDK82" s="53"/>
      <c r="RDL82" s="53"/>
      <c r="RDM82" s="53"/>
      <c r="RDN82" s="53"/>
      <c r="RDO82" s="53"/>
      <c r="RDP82" s="53"/>
      <c r="RDQ82" s="53"/>
      <c r="RDR82" s="53"/>
      <c r="RDS82" s="53"/>
      <c r="RDT82" s="53"/>
      <c r="RDU82" s="53"/>
      <c r="RDV82" s="53"/>
      <c r="RDW82" s="53"/>
      <c r="RDX82" s="53"/>
      <c r="RDY82" s="53"/>
      <c r="RDZ82" s="53"/>
      <c r="REA82" s="53"/>
      <c r="REB82" s="53"/>
      <c r="REC82" s="53"/>
      <c r="RED82" s="53"/>
      <c r="REE82" s="53"/>
      <c r="REF82" s="53"/>
      <c r="REG82" s="53"/>
      <c r="REH82" s="53"/>
      <c r="REI82" s="53"/>
      <c r="REJ82" s="53"/>
      <c r="REK82" s="53"/>
      <c r="REL82" s="53"/>
      <c r="REM82" s="53"/>
      <c r="REN82" s="53"/>
      <c r="REO82" s="53"/>
      <c r="REP82" s="53"/>
      <c r="REQ82" s="53"/>
      <c r="RER82" s="53"/>
      <c r="RES82" s="53"/>
      <c r="RET82" s="53"/>
      <c r="REU82" s="53"/>
      <c r="REV82" s="53"/>
      <c r="REW82" s="53"/>
      <c r="REX82" s="53"/>
      <c r="REY82" s="53"/>
      <c r="REZ82" s="53"/>
      <c r="RFA82" s="53"/>
      <c r="RFB82" s="53"/>
      <c r="RFC82" s="53"/>
      <c r="RFD82" s="53"/>
      <c r="RFE82" s="53"/>
      <c r="RFF82" s="53"/>
      <c r="RFG82" s="53"/>
      <c r="RFH82" s="53"/>
      <c r="RFI82" s="53"/>
      <c r="RFJ82" s="53"/>
      <c r="RFK82" s="53"/>
      <c r="RFL82" s="53"/>
      <c r="RFM82" s="53"/>
      <c r="RFN82" s="53"/>
      <c r="RFO82" s="53"/>
      <c r="RFP82" s="53"/>
      <c r="RFQ82" s="53"/>
      <c r="RFR82" s="53"/>
      <c r="RFS82" s="53"/>
      <c r="RFT82" s="53"/>
      <c r="RFU82" s="53"/>
      <c r="RFV82" s="53"/>
      <c r="RFW82" s="53"/>
      <c r="RFX82" s="53"/>
      <c r="RFY82" s="53"/>
      <c r="RFZ82" s="53"/>
      <c r="RGA82" s="53"/>
      <c r="RGB82" s="53"/>
      <c r="RGC82" s="53"/>
      <c r="RGD82" s="53"/>
      <c r="RGE82" s="53"/>
      <c r="RGF82" s="53"/>
      <c r="RGG82" s="53"/>
      <c r="RGH82" s="53"/>
      <c r="RGI82" s="53"/>
      <c r="RGJ82" s="53"/>
      <c r="RGK82" s="53"/>
      <c r="RGL82" s="53"/>
      <c r="RGM82" s="53"/>
      <c r="RGN82" s="53"/>
      <c r="RGO82" s="53"/>
      <c r="RGP82" s="53"/>
      <c r="RGQ82" s="53"/>
      <c r="RGR82" s="53"/>
      <c r="RGS82" s="53"/>
      <c r="RGT82" s="53"/>
      <c r="RGU82" s="53"/>
      <c r="RGV82" s="53"/>
      <c r="RGW82" s="53"/>
      <c r="RGX82" s="53"/>
      <c r="RGY82" s="53"/>
      <c r="RGZ82" s="53"/>
      <c r="RHA82" s="53"/>
      <c r="RHB82" s="53"/>
      <c r="RHC82" s="53"/>
      <c r="RHD82" s="53"/>
      <c r="RHE82" s="53"/>
      <c r="RHF82" s="53"/>
      <c r="RHG82" s="53"/>
      <c r="RHH82" s="53"/>
      <c r="RHI82" s="53"/>
      <c r="RHJ82" s="53"/>
      <c r="RHK82" s="53"/>
      <c r="RHL82" s="53"/>
      <c r="RHM82" s="53"/>
      <c r="RHN82" s="53"/>
      <c r="RHO82" s="53"/>
      <c r="RHP82" s="53"/>
      <c r="RHQ82" s="53"/>
      <c r="RHR82" s="53"/>
      <c r="RHS82" s="53"/>
      <c r="RHT82" s="53"/>
      <c r="RHU82" s="53"/>
      <c r="RHV82" s="53"/>
      <c r="RHW82" s="53"/>
      <c r="RHX82" s="53"/>
      <c r="RHY82" s="53"/>
      <c r="RHZ82" s="53"/>
      <c r="RIA82" s="53"/>
      <c r="RIB82" s="53"/>
      <c r="RIC82" s="53"/>
      <c r="RID82" s="53"/>
      <c r="RIE82" s="53"/>
      <c r="RIF82" s="53"/>
      <c r="RIG82" s="53"/>
      <c r="RIH82" s="53"/>
      <c r="RII82" s="53"/>
      <c r="RIJ82" s="53"/>
      <c r="RIK82" s="53"/>
      <c r="RIL82" s="53"/>
      <c r="RIM82" s="53"/>
      <c r="RIN82" s="53"/>
      <c r="RIO82" s="53"/>
      <c r="RIP82" s="53"/>
      <c r="RIQ82" s="53"/>
      <c r="RIR82" s="53"/>
      <c r="RIS82" s="53"/>
      <c r="RIT82" s="53"/>
      <c r="RIU82" s="53"/>
      <c r="RIV82" s="53"/>
      <c r="RIW82" s="53"/>
      <c r="RIX82" s="53"/>
      <c r="RIY82" s="53"/>
      <c r="RIZ82" s="53"/>
      <c r="RJA82" s="53"/>
      <c r="RJB82" s="53"/>
      <c r="RJC82" s="53"/>
      <c r="RJD82" s="53"/>
      <c r="RJE82" s="53"/>
      <c r="RJF82" s="53"/>
      <c r="RJG82" s="53"/>
      <c r="RJH82" s="53"/>
      <c r="RJI82" s="53"/>
      <c r="RJJ82" s="53"/>
      <c r="RJK82" s="53"/>
      <c r="RJL82" s="53"/>
      <c r="RJM82" s="53"/>
      <c r="RJN82" s="53"/>
      <c r="RJO82" s="53"/>
      <c r="RJP82" s="53"/>
      <c r="RJQ82" s="53"/>
      <c r="RJR82" s="53"/>
      <c r="RJS82" s="53"/>
      <c r="RJT82" s="53"/>
      <c r="RJU82" s="53"/>
      <c r="RJV82" s="53"/>
      <c r="RJW82" s="53"/>
      <c r="RJX82" s="53"/>
      <c r="RJY82" s="53"/>
      <c r="RJZ82" s="53"/>
      <c r="RKA82" s="53"/>
      <c r="RKB82" s="53"/>
      <c r="RKC82" s="53"/>
      <c r="RKD82" s="53"/>
      <c r="RKE82" s="53"/>
      <c r="RKF82" s="53"/>
      <c r="RKG82" s="53"/>
      <c r="RKH82" s="53"/>
      <c r="RKI82" s="53"/>
      <c r="RKJ82" s="53"/>
      <c r="RKK82" s="53"/>
      <c r="RKL82" s="53"/>
      <c r="RKM82" s="53"/>
      <c r="RKN82" s="53"/>
      <c r="RKO82" s="53"/>
      <c r="RKP82" s="53"/>
      <c r="RKQ82" s="53"/>
      <c r="RKR82" s="53"/>
      <c r="RKS82" s="53"/>
      <c r="RKT82" s="53"/>
      <c r="RKU82" s="53"/>
      <c r="RKV82" s="53"/>
      <c r="RKW82" s="53"/>
      <c r="RKX82" s="53"/>
      <c r="RKY82" s="53"/>
      <c r="RKZ82" s="53"/>
      <c r="RLA82" s="53"/>
      <c r="RLB82" s="53"/>
      <c r="RLC82" s="53"/>
      <c r="RLD82" s="53"/>
      <c r="RLE82" s="53"/>
      <c r="RLF82" s="53"/>
      <c r="RLG82" s="53"/>
      <c r="RLH82" s="53"/>
      <c r="RLI82" s="53"/>
      <c r="RLJ82" s="53"/>
      <c r="RLK82" s="53"/>
      <c r="RLL82" s="53"/>
      <c r="RLM82" s="53"/>
      <c r="RLN82" s="53"/>
      <c r="RLO82" s="53"/>
      <c r="RLP82" s="53"/>
      <c r="RLQ82" s="53"/>
      <c r="RLR82" s="53"/>
      <c r="RLS82" s="53"/>
      <c r="RLT82" s="53"/>
      <c r="RLU82" s="53"/>
      <c r="RLV82" s="53"/>
      <c r="RLW82" s="53"/>
      <c r="RLX82" s="53"/>
      <c r="RLY82" s="53"/>
      <c r="RLZ82" s="53"/>
      <c r="RMA82" s="53"/>
      <c r="RMB82" s="53"/>
      <c r="RMC82" s="53"/>
      <c r="RMD82" s="53"/>
      <c r="RME82" s="53"/>
      <c r="RMF82" s="53"/>
      <c r="RMG82" s="53"/>
      <c r="RMH82" s="53"/>
      <c r="RMI82" s="53"/>
      <c r="RMJ82" s="53"/>
      <c r="RMK82" s="53"/>
      <c r="RML82" s="53"/>
      <c r="RMM82" s="53"/>
      <c r="RMN82" s="53"/>
      <c r="RMO82" s="53"/>
      <c r="RMP82" s="53"/>
      <c r="RMQ82" s="53"/>
      <c r="RMR82" s="53"/>
      <c r="RMS82" s="53"/>
      <c r="RMT82" s="53"/>
      <c r="RMU82" s="53"/>
      <c r="RMV82" s="53"/>
      <c r="RMW82" s="53"/>
      <c r="RMX82" s="53"/>
      <c r="RMY82" s="53"/>
      <c r="RMZ82" s="53"/>
      <c r="RNA82" s="53"/>
      <c r="RNB82" s="53"/>
      <c r="RNC82" s="53"/>
      <c r="RND82" s="53"/>
      <c r="RNE82" s="53"/>
      <c r="RNF82" s="53"/>
      <c r="RNG82" s="53"/>
      <c r="RNH82" s="53"/>
      <c r="RNI82" s="53"/>
      <c r="RNJ82" s="53"/>
      <c r="RNK82" s="53"/>
      <c r="RNL82" s="53"/>
      <c r="RNM82" s="53"/>
      <c r="RNN82" s="53"/>
      <c r="RNO82" s="53"/>
      <c r="RNP82" s="53"/>
      <c r="RNQ82" s="53"/>
      <c r="RNR82" s="53"/>
      <c r="RNS82" s="53"/>
      <c r="RNT82" s="53"/>
      <c r="RNU82" s="53"/>
      <c r="RNV82" s="53"/>
      <c r="RNW82" s="53"/>
      <c r="RNX82" s="53"/>
      <c r="RNY82" s="53"/>
      <c r="RNZ82" s="53"/>
      <c r="ROA82" s="53"/>
      <c r="ROB82" s="53"/>
      <c r="ROC82" s="53"/>
      <c r="ROD82" s="53"/>
      <c r="ROE82" s="53"/>
      <c r="ROF82" s="53"/>
      <c r="ROG82" s="53"/>
      <c r="ROH82" s="53"/>
      <c r="ROI82" s="53"/>
      <c r="ROJ82" s="53"/>
      <c r="ROK82" s="53"/>
      <c r="ROL82" s="53"/>
      <c r="ROM82" s="53"/>
      <c r="RON82" s="53"/>
      <c r="ROO82" s="53"/>
      <c r="ROP82" s="53"/>
      <c r="ROQ82" s="53"/>
      <c r="ROR82" s="53"/>
      <c r="ROS82" s="53"/>
      <c r="ROT82" s="53"/>
      <c r="ROU82" s="53"/>
      <c r="ROV82" s="53"/>
      <c r="ROW82" s="53"/>
      <c r="ROX82" s="53"/>
      <c r="ROY82" s="53"/>
      <c r="ROZ82" s="53"/>
      <c r="RPA82" s="53"/>
      <c r="RPB82" s="53"/>
      <c r="RPC82" s="53"/>
      <c r="RPD82" s="53"/>
      <c r="RPE82" s="53"/>
      <c r="RPF82" s="53"/>
      <c r="RPG82" s="53"/>
      <c r="RPH82" s="53"/>
      <c r="RPI82" s="53"/>
      <c r="RPJ82" s="53"/>
      <c r="RPK82" s="53"/>
      <c r="RPL82" s="53"/>
      <c r="RPM82" s="53"/>
      <c r="RPN82" s="53"/>
      <c r="RPO82" s="53"/>
      <c r="RPP82" s="53"/>
      <c r="RPQ82" s="53"/>
      <c r="RPR82" s="53"/>
      <c r="RPS82" s="53"/>
      <c r="RPT82" s="53"/>
      <c r="RPU82" s="53"/>
      <c r="RPV82" s="53"/>
      <c r="RPW82" s="53"/>
      <c r="RPX82" s="53"/>
      <c r="RPY82" s="53"/>
      <c r="RPZ82" s="53"/>
      <c r="RQA82" s="53"/>
      <c r="RQB82" s="53"/>
      <c r="RQC82" s="53"/>
      <c r="RQD82" s="53"/>
      <c r="RQE82" s="53"/>
      <c r="RQF82" s="53"/>
      <c r="RQG82" s="53"/>
      <c r="RQH82" s="53"/>
      <c r="RQI82" s="53"/>
      <c r="RQJ82" s="53"/>
      <c r="RQK82" s="53"/>
      <c r="RQL82" s="53"/>
      <c r="RQM82" s="53"/>
      <c r="RQN82" s="53"/>
      <c r="RQO82" s="53"/>
      <c r="RQP82" s="53"/>
      <c r="RQQ82" s="53"/>
      <c r="RQR82" s="53"/>
      <c r="RQS82" s="53"/>
      <c r="RQT82" s="53"/>
      <c r="RQU82" s="53"/>
      <c r="RQV82" s="53"/>
      <c r="RQW82" s="53"/>
      <c r="RQX82" s="53"/>
      <c r="RQY82" s="53"/>
      <c r="RQZ82" s="53"/>
      <c r="RRA82" s="53"/>
      <c r="RRB82" s="53"/>
      <c r="RRC82" s="53"/>
      <c r="RRD82" s="53"/>
      <c r="RRE82" s="53"/>
      <c r="RRF82" s="53"/>
      <c r="RRG82" s="53"/>
      <c r="RRH82" s="53"/>
      <c r="RRI82" s="53"/>
      <c r="RRJ82" s="53"/>
      <c r="RRK82" s="53"/>
      <c r="RRL82" s="53"/>
      <c r="RRM82" s="53"/>
      <c r="RRN82" s="53"/>
      <c r="RRO82" s="53"/>
      <c r="RRP82" s="53"/>
      <c r="RRQ82" s="53"/>
      <c r="RRR82" s="53"/>
      <c r="RRS82" s="53"/>
      <c r="RRT82" s="53"/>
      <c r="RRU82" s="53"/>
      <c r="RRV82" s="53"/>
      <c r="RRW82" s="53"/>
      <c r="RRX82" s="53"/>
      <c r="RRY82" s="53"/>
      <c r="RRZ82" s="53"/>
      <c r="RSA82" s="53"/>
      <c r="RSB82" s="53"/>
      <c r="RSC82" s="53"/>
      <c r="RSD82" s="53"/>
      <c r="RSE82" s="53"/>
      <c r="RSF82" s="53"/>
      <c r="RSG82" s="53"/>
      <c r="RSH82" s="53"/>
      <c r="RSI82" s="53"/>
      <c r="RSJ82" s="53"/>
      <c r="RSK82" s="53"/>
      <c r="RSL82" s="53"/>
      <c r="RSM82" s="53"/>
      <c r="RSN82" s="53"/>
      <c r="RSO82" s="53"/>
      <c r="RSP82" s="53"/>
      <c r="RSQ82" s="53"/>
      <c r="RSR82" s="53"/>
      <c r="RSS82" s="53"/>
      <c r="RST82" s="53"/>
      <c r="RSU82" s="53"/>
      <c r="RSV82" s="53"/>
      <c r="RSW82" s="53"/>
      <c r="RSX82" s="53"/>
      <c r="RSY82" s="53"/>
      <c r="RSZ82" s="53"/>
      <c r="RTA82" s="53"/>
      <c r="RTB82" s="53"/>
      <c r="RTC82" s="53"/>
      <c r="RTD82" s="53"/>
      <c r="RTE82" s="53"/>
      <c r="RTF82" s="53"/>
      <c r="RTG82" s="53"/>
      <c r="RTH82" s="53"/>
      <c r="RTI82" s="53"/>
      <c r="RTJ82" s="53"/>
      <c r="RTK82" s="53"/>
      <c r="RTL82" s="53"/>
      <c r="RTM82" s="53"/>
      <c r="RTN82" s="53"/>
      <c r="RTO82" s="53"/>
      <c r="RTP82" s="53"/>
      <c r="RTQ82" s="53"/>
      <c r="RTR82" s="53"/>
      <c r="RTS82" s="53"/>
      <c r="RTT82" s="53"/>
      <c r="RTU82" s="53"/>
      <c r="RTV82" s="53"/>
      <c r="RTW82" s="53"/>
      <c r="RTX82" s="53"/>
      <c r="RTY82" s="53"/>
      <c r="RTZ82" s="53"/>
      <c r="RUA82" s="53"/>
      <c r="RUB82" s="53"/>
      <c r="RUC82" s="53"/>
      <c r="RUD82" s="53"/>
      <c r="RUE82" s="53"/>
      <c r="RUF82" s="53"/>
      <c r="RUG82" s="53"/>
      <c r="RUH82" s="53"/>
      <c r="RUI82" s="53"/>
      <c r="RUJ82" s="53"/>
      <c r="RUK82" s="53"/>
      <c r="RUL82" s="53"/>
      <c r="RUM82" s="53"/>
      <c r="RUN82" s="53"/>
      <c r="RUO82" s="53"/>
      <c r="RUP82" s="53"/>
      <c r="RUQ82" s="53"/>
      <c r="RUR82" s="53"/>
      <c r="RUS82" s="53"/>
      <c r="RUT82" s="53"/>
      <c r="RUU82" s="53"/>
      <c r="RUV82" s="53"/>
      <c r="RUW82" s="53"/>
      <c r="RUX82" s="53"/>
      <c r="RUY82" s="53"/>
      <c r="RUZ82" s="53"/>
      <c r="RVA82" s="53"/>
      <c r="RVB82" s="53"/>
      <c r="RVC82" s="53"/>
      <c r="RVD82" s="53"/>
      <c r="RVE82" s="53"/>
      <c r="RVF82" s="53"/>
      <c r="RVG82" s="53"/>
      <c r="RVH82" s="53"/>
      <c r="RVI82" s="53"/>
      <c r="RVJ82" s="53"/>
      <c r="RVK82" s="53"/>
      <c r="RVL82" s="53"/>
      <c r="RVM82" s="53"/>
      <c r="RVN82" s="53"/>
      <c r="RVO82" s="53"/>
      <c r="RVP82" s="53"/>
      <c r="RVQ82" s="53"/>
      <c r="RVR82" s="53"/>
      <c r="RVS82" s="53"/>
      <c r="RVT82" s="53"/>
      <c r="RVU82" s="53"/>
      <c r="RVV82" s="53"/>
      <c r="RVW82" s="53"/>
      <c r="RVX82" s="53"/>
      <c r="RVY82" s="53"/>
      <c r="RVZ82" s="53"/>
      <c r="RWA82" s="53"/>
      <c r="RWB82" s="53"/>
      <c r="RWC82" s="53"/>
      <c r="RWD82" s="53"/>
      <c r="RWE82" s="53"/>
      <c r="RWF82" s="53"/>
      <c r="RWG82" s="53"/>
      <c r="RWH82" s="53"/>
      <c r="RWI82" s="53"/>
      <c r="RWJ82" s="53"/>
      <c r="RWK82" s="53"/>
      <c r="RWL82" s="53"/>
      <c r="RWM82" s="53"/>
      <c r="RWN82" s="53"/>
      <c r="RWO82" s="53"/>
      <c r="RWP82" s="53"/>
      <c r="RWQ82" s="53"/>
      <c r="RWR82" s="53"/>
      <c r="RWS82" s="53"/>
      <c r="RWT82" s="53"/>
      <c r="RWU82" s="53"/>
      <c r="RWV82" s="53"/>
      <c r="RWW82" s="53"/>
      <c r="RWX82" s="53"/>
      <c r="RWY82" s="53"/>
      <c r="RWZ82" s="53"/>
      <c r="RXA82" s="53"/>
      <c r="RXB82" s="53"/>
      <c r="RXC82" s="53"/>
      <c r="RXD82" s="53"/>
      <c r="RXE82" s="53"/>
      <c r="RXF82" s="53"/>
      <c r="RXG82" s="53"/>
      <c r="RXH82" s="53"/>
      <c r="RXI82" s="53"/>
      <c r="RXJ82" s="53"/>
      <c r="RXK82" s="53"/>
      <c r="RXL82" s="53"/>
      <c r="RXM82" s="53"/>
      <c r="RXN82" s="53"/>
      <c r="RXO82" s="53"/>
      <c r="RXP82" s="53"/>
      <c r="RXQ82" s="53"/>
      <c r="RXR82" s="53"/>
      <c r="RXS82" s="53"/>
      <c r="RXT82" s="53"/>
      <c r="RXU82" s="53"/>
      <c r="RXV82" s="53"/>
      <c r="RXW82" s="53"/>
      <c r="RXX82" s="53"/>
      <c r="RXY82" s="53"/>
      <c r="RXZ82" s="53"/>
      <c r="RYA82" s="53"/>
      <c r="RYB82" s="53"/>
      <c r="RYC82" s="53"/>
      <c r="RYD82" s="53"/>
      <c r="RYE82" s="53"/>
      <c r="RYF82" s="53"/>
      <c r="RYG82" s="53"/>
      <c r="RYH82" s="53"/>
      <c r="RYI82" s="53"/>
      <c r="RYJ82" s="53"/>
      <c r="RYK82" s="53"/>
      <c r="RYL82" s="53"/>
      <c r="RYM82" s="53"/>
      <c r="RYN82" s="53"/>
      <c r="RYO82" s="53"/>
      <c r="RYP82" s="53"/>
      <c r="RYQ82" s="53"/>
      <c r="RYR82" s="53"/>
      <c r="RYS82" s="53"/>
      <c r="RYT82" s="53"/>
      <c r="RYU82" s="53"/>
      <c r="RYV82" s="53"/>
      <c r="RYW82" s="53"/>
      <c r="RYX82" s="53"/>
      <c r="RYY82" s="53"/>
      <c r="RYZ82" s="53"/>
      <c r="RZA82" s="53"/>
      <c r="RZB82" s="53"/>
      <c r="RZC82" s="53"/>
      <c r="RZD82" s="53"/>
      <c r="RZE82" s="53"/>
      <c r="RZF82" s="53"/>
      <c r="RZG82" s="53"/>
      <c r="RZH82" s="53"/>
      <c r="RZI82" s="53"/>
      <c r="RZJ82" s="53"/>
      <c r="RZK82" s="53"/>
      <c r="RZL82" s="53"/>
      <c r="RZM82" s="53"/>
      <c r="RZN82" s="53"/>
      <c r="RZO82" s="53"/>
      <c r="RZP82" s="53"/>
      <c r="RZQ82" s="53"/>
      <c r="RZR82" s="53"/>
      <c r="RZS82" s="53"/>
      <c r="RZT82" s="53"/>
      <c r="RZU82" s="53"/>
      <c r="RZV82" s="53"/>
      <c r="RZW82" s="53"/>
      <c r="RZX82" s="53"/>
      <c r="RZY82" s="53"/>
      <c r="RZZ82" s="53"/>
      <c r="SAA82" s="53"/>
      <c r="SAB82" s="53"/>
      <c r="SAC82" s="53"/>
      <c r="SAD82" s="53"/>
      <c r="SAE82" s="53"/>
      <c r="SAF82" s="53"/>
      <c r="SAG82" s="53"/>
      <c r="SAH82" s="53"/>
      <c r="SAI82" s="53"/>
      <c r="SAJ82" s="53"/>
      <c r="SAK82" s="53"/>
      <c r="SAL82" s="53"/>
      <c r="SAM82" s="53"/>
      <c r="SAN82" s="53"/>
      <c r="SAO82" s="53"/>
      <c r="SAP82" s="53"/>
      <c r="SAQ82" s="53"/>
      <c r="SAR82" s="53"/>
      <c r="SAS82" s="53"/>
      <c r="SAT82" s="53"/>
      <c r="SAU82" s="53"/>
      <c r="SAV82" s="53"/>
      <c r="SAW82" s="53"/>
      <c r="SAX82" s="53"/>
      <c r="SAY82" s="53"/>
      <c r="SAZ82" s="53"/>
      <c r="SBA82" s="53"/>
      <c r="SBB82" s="53"/>
      <c r="SBC82" s="53"/>
      <c r="SBD82" s="53"/>
      <c r="SBE82" s="53"/>
      <c r="SBF82" s="53"/>
      <c r="SBG82" s="53"/>
      <c r="SBH82" s="53"/>
      <c r="SBI82" s="53"/>
      <c r="SBJ82" s="53"/>
      <c r="SBK82" s="53"/>
      <c r="SBL82" s="53"/>
      <c r="SBM82" s="53"/>
      <c r="SBN82" s="53"/>
      <c r="SBO82" s="53"/>
      <c r="SBP82" s="53"/>
      <c r="SBQ82" s="53"/>
      <c r="SBR82" s="53"/>
      <c r="SBS82" s="53"/>
      <c r="SBT82" s="53"/>
      <c r="SBU82" s="53"/>
      <c r="SBV82" s="53"/>
      <c r="SBW82" s="53"/>
      <c r="SBX82" s="53"/>
      <c r="SBY82" s="53"/>
      <c r="SBZ82" s="53"/>
      <c r="SCA82" s="53"/>
      <c r="SCB82" s="53"/>
      <c r="SCC82" s="53"/>
      <c r="SCD82" s="53"/>
      <c r="SCE82" s="53"/>
      <c r="SCF82" s="53"/>
      <c r="SCG82" s="53"/>
      <c r="SCH82" s="53"/>
      <c r="SCI82" s="53"/>
      <c r="SCJ82" s="53"/>
      <c r="SCK82" s="53"/>
      <c r="SCL82" s="53"/>
      <c r="SCM82" s="53"/>
      <c r="SCN82" s="53"/>
      <c r="SCO82" s="53"/>
      <c r="SCP82" s="53"/>
      <c r="SCQ82" s="53"/>
      <c r="SCR82" s="53"/>
      <c r="SCS82" s="53"/>
      <c r="SCT82" s="53"/>
      <c r="SCU82" s="53"/>
      <c r="SCV82" s="53"/>
      <c r="SCW82" s="53"/>
      <c r="SCX82" s="53"/>
      <c r="SCY82" s="53"/>
      <c r="SCZ82" s="53"/>
      <c r="SDA82" s="53"/>
      <c r="SDB82" s="53"/>
      <c r="SDC82" s="53"/>
      <c r="SDD82" s="53"/>
      <c r="SDE82" s="53"/>
      <c r="SDF82" s="53"/>
      <c r="SDG82" s="53"/>
      <c r="SDH82" s="53"/>
      <c r="SDI82" s="53"/>
      <c r="SDJ82" s="53"/>
      <c r="SDK82" s="53"/>
      <c r="SDL82" s="53"/>
      <c r="SDM82" s="53"/>
      <c r="SDN82" s="53"/>
      <c r="SDO82" s="53"/>
      <c r="SDP82" s="53"/>
      <c r="SDQ82" s="53"/>
      <c r="SDR82" s="53"/>
      <c r="SDS82" s="53"/>
      <c r="SDT82" s="53"/>
      <c r="SDU82" s="53"/>
      <c r="SDV82" s="53"/>
      <c r="SDW82" s="53"/>
      <c r="SDX82" s="53"/>
      <c r="SDY82" s="53"/>
      <c r="SDZ82" s="53"/>
      <c r="SEA82" s="53"/>
      <c r="SEB82" s="53"/>
      <c r="SEC82" s="53"/>
      <c r="SED82" s="53"/>
      <c r="SEE82" s="53"/>
      <c r="SEF82" s="53"/>
      <c r="SEG82" s="53"/>
      <c r="SEH82" s="53"/>
      <c r="SEI82" s="53"/>
      <c r="SEJ82" s="53"/>
      <c r="SEK82" s="53"/>
      <c r="SEL82" s="53"/>
      <c r="SEM82" s="53"/>
      <c r="SEN82" s="53"/>
      <c r="SEO82" s="53"/>
      <c r="SEP82" s="53"/>
      <c r="SEQ82" s="53"/>
      <c r="SER82" s="53"/>
      <c r="SES82" s="53"/>
      <c r="SET82" s="53"/>
      <c r="SEU82" s="53"/>
      <c r="SEV82" s="53"/>
      <c r="SEW82" s="53"/>
      <c r="SEX82" s="53"/>
      <c r="SEY82" s="53"/>
      <c r="SEZ82" s="53"/>
      <c r="SFA82" s="53"/>
      <c r="SFB82" s="53"/>
      <c r="SFC82" s="53"/>
      <c r="SFD82" s="53"/>
      <c r="SFE82" s="53"/>
      <c r="SFF82" s="53"/>
      <c r="SFG82" s="53"/>
      <c r="SFH82" s="53"/>
      <c r="SFI82" s="53"/>
      <c r="SFJ82" s="53"/>
      <c r="SFK82" s="53"/>
      <c r="SFL82" s="53"/>
      <c r="SFM82" s="53"/>
      <c r="SFN82" s="53"/>
      <c r="SFO82" s="53"/>
      <c r="SFP82" s="53"/>
      <c r="SFQ82" s="53"/>
      <c r="SFR82" s="53"/>
      <c r="SFS82" s="53"/>
      <c r="SFT82" s="53"/>
      <c r="SFU82" s="53"/>
      <c r="SFV82" s="53"/>
      <c r="SFW82" s="53"/>
      <c r="SFX82" s="53"/>
      <c r="SFY82" s="53"/>
      <c r="SFZ82" s="53"/>
      <c r="SGA82" s="53"/>
      <c r="SGB82" s="53"/>
      <c r="SGC82" s="53"/>
      <c r="SGD82" s="53"/>
      <c r="SGE82" s="53"/>
      <c r="SGF82" s="53"/>
      <c r="SGG82" s="53"/>
      <c r="SGH82" s="53"/>
      <c r="SGI82" s="53"/>
      <c r="SGJ82" s="53"/>
      <c r="SGK82" s="53"/>
      <c r="SGL82" s="53"/>
      <c r="SGM82" s="53"/>
      <c r="SGN82" s="53"/>
      <c r="SGO82" s="53"/>
      <c r="SGP82" s="53"/>
      <c r="SGQ82" s="53"/>
      <c r="SGR82" s="53"/>
      <c r="SGS82" s="53"/>
      <c r="SGT82" s="53"/>
      <c r="SGU82" s="53"/>
      <c r="SGV82" s="53"/>
      <c r="SGW82" s="53"/>
      <c r="SGX82" s="53"/>
      <c r="SGY82" s="53"/>
      <c r="SGZ82" s="53"/>
      <c r="SHA82" s="53"/>
      <c r="SHB82" s="53"/>
      <c r="SHC82" s="53"/>
      <c r="SHD82" s="53"/>
      <c r="SHE82" s="53"/>
      <c r="SHF82" s="53"/>
      <c r="SHG82" s="53"/>
      <c r="SHH82" s="53"/>
      <c r="SHI82" s="53"/>
      <c r="SHJ82" s="53"/>
      <c r="SHK82" s="53"/>
      <c r="SHL82" s="53"/>
      <c r="SHM82" s="53"/>
      <c r="SHN82" s="53"/>
      <c r="SHO82" s="53"/>
      <c r="SHP82" s="53"/>
      <c r="SHQ82" s="53"/>
      <c r="SHR82" s="53"/>
      <c r="SHS82" s="53"/>
      <c r="SHT82" s="53"/>
      <c r="SHU82" s="53"/>
      <c r="SHV82" s="53"/>
      <c r="SHW82" s="53"/>
      <c r="SHX82" s="53"/>
      <c r="SHY82" s="53"/>
      <c r="SHZ82" s="53"/>
      <c r="SIA82" s="53"/>
      <c r="SIB82" s="53"/>
      <c r="SIC82" s="53"/>
      <c r="SID82" s="53"/>
      <c r="SIE82" s="53"/>
      <c r="SIF82" s="53"/>
      <c r="SIG82" s="53"/>
      <c r="SIH82" s="53"/>
      <c r="SII82" s="53"/>
      <c r="SIJ82" s="53"/>
      <c r="SIK82" s="53"/>
      <c r="SIL82" s="53"/>
      <c r="SIM82" s="53"/>
      <c r="SIN82" s="53"/>
      <c r="SIO82" s="53"/>
      <c r="SIP82" s="53"/>
      <c r="SIQ82" s="53"/>
      <c r="SIR82" s="53"/>
      <c r="SIS82" s="53"/>
      <c r="SIT82" s="53"/>
      <c r="SIU82" s="53"/>
      <c r="SIV82" s="53"/>
      <c r="SIW82" s="53"/>
      <c r="SIX82" s="53"/>
      <c r="SIY82" s="53"/>
      <c r="SIZ82" s="53"/>
      <c r="SJA82" s="53"/>
      <c r="SJB82" s="53"/>
      <c r="SJC82" s="53"/>
      <c r="SJD82" s="53"/>
      <c r="SJE82" s="53"/>
      <c r="SJF82" s="53"/>
      <c r="SJG82" s="53"/>
      <c r="SJH82" s="53"/>
      <c r="SJI82" s="53"/>
      <c r="SJJ82" s="53"/>
      <c r="SJK82" s="53"/>
      <c r="SJL82" s="53"/>
      <c r="SJM82" s="53"/>
      <c r="SJN82" s="53"/>
      <c r="SJO82" s="53"/>
      <c r="SJP82" s="53"/>
      <c r="SJQ82" s="53"/>
      <c r="SJR82" s="53"/>
      <c r="SJS82" s="53"/>
      <c r="SJT82" s="53"/>
      <c r="SJU82" s="53"/>
      <c r="SJV82" s="53"/>
      <c r="SJW82" s="53"/>
      <c r="SJX82" s="53"/>
      <c r="SJY82" s="53"/>
      <c r="SJZ82" s="53"/>
      <c r="SKA82" s="53"/>
      <c r="SKB82" s="53"/>
      <c r="SKC82" s="53"/>
      <c r="SKD82" s="53"/>
      <c r="SKE82" s="53"/>
      <c r="SKF82" s="53"/>
      <c r="SKG82" s="53"/>
      <c r="SKH82" s="53"/>
      <c r="SKI82" s="53"/>
      <c r="SKJ82" s="53"/>
      <c r="SKK82" s="53"/>
      <c r="SKL82" s="53"/>
      <c r="SKM82" s="53"/>
      <c r="SKN82" s="53"/>
      <c r="SKO82" s="53"/>
      <c r="SKP82" s="53"/>
      <c r="SKQ82" s="53"/>
      <c r="SKR82" s="53"/>
      <c r="SKS82" s="53"/>
      <c r="SKT82" s="53"/>
      <c r="SKU82" s="53"/>
      <c r="SKV82" s="53"/>
      <c r="SKW82" s="53"/>
      <c r="SKX82" s="53"/>
      <c r="SKY82" s="53"/>
      <c r="SKZ82" s="53"/>
      <c r="SLA82" s="53"/>
      <c r="SLB82" s="53"/>
      <c r="SLC82" s="53"/>
      <c r="SLD82" s="53"/>
      <c r="SLE82" s="53"/>
      <c r="SLF82" s="53"/>
      <c r="SLG82" s="53"/>
      <c r="SLH82" s="53"/>
      <c r="SLI82" s="53"/>
      <c r="SLJ82" s="53"/>
      <c r="SLK82" s="53"/>
      <c r="SLL82" s="53"/>
      <c r="SLM82" s="53"/>
      <c r="SLN82" s="53"/>
      <c r="SLO82" s="53"/>
      <c r="SLP82" s="53"/>
      <c r="SLQ82" s="53"/>
      <c r="SLR82" s="53"/>
      <c r="SLS82" s="53"/>
      <c r="SLT82" s="53"/>
      <c r="SLU82" s="53"/>
      <c r="SLV82" s="53"/>
      <c r="SLW82" s="53"/>
      <c r="SLX82" s="53"/>
      <c r="SLY82" s="53"/>
      <c r="SLZ82" s="53"/>
      <c r="SMA82" s="53"/>
      <c r="SMB82" s="53"/>
      <c r="SMC82" s="53"/>
      <c r="SMD82" s="53"/>
      <c r="SME82" s="53"/>
      <c r="SMF82" s="53"/>
      <c r="SMG82" s="53"/>
      <c r="SMH82" s="53"/>
      <c r="SMI82" s="53"/>
      <c r="SMJ82" s="53"/>
      <c r="SMK82" s="53"/>
      <c r="SML82" s="53"/>
      <c r="SMM82" s="53"/>
      <c r="SMN82" s="53"/>
      <c r="SMO82" s="53"/>
      <c r="SMP82" s="53"/>
      <c r="SMQ82" s="53"/>
      <c r="SMR82" s="53"/>
      <c r="SMS82" s="53"/>
      <c r="SMT82" s="53"/>
      <c r="SMU82" s="53"/>
      <c r="SMV82" s="53"/>
      <c r="SMW82" s="53"/>
      <c r="SMX82" s="53"/>
      <c r="SMY82" s="53"/>
      <c r="SMZ82" s="53"/>
      <c r="SNA82" s="53"/>
      <c r="SNB82" s="53"/>
      <c r="SNC82" s="53"/>
      <c r="SND82" s="53"/>
      <c r="SNE82" s="53"/>
      <c r="SNF82" s="53"/>
      <c r="SNG82" s="53"/>
      <c r="SNH82" s="53"/>
      <c r="SNI82" s="53"/>
      <c r="SNJ82" s="53"/>
      <c r="SNK82" s="53"/>
      <c r="SNL82" s="53"/>
      <c r="SNM82" s="53"/>
      <c r="SNN82" s="53"/>
      <c r="SNO82" s="53"/>
      <c r="SNP82" s="53"/>
      <c r="SNQ82" s="53"/>
      <c r="SNR82" s="53"/>
      <c r="SNS82" s="53"/>
      <c r="SNT82" s="53"/>
      <c r="SNU82" s="53"/>
      <c r="SNV82" s="53"/>
      <c r="SNW82" s="53"/>
      <c r="SNX82" s="53"/>
      <c r="SNY82" s="53"/>
      <c r="SNZ82" s="53"/>
      <c r="SOA82" s="53"/>
      <c r="SOB82" s="53"/>
      <c r="SOC82" s="53"/>
      <c r="SOD82" s="53"/>
      <c r="SOE82" s="53"/>
      <c r="SOF82" s="53"/>
      <c r="SOG82" s="53"/>
      <c r="SOH82" s="53"/>
      <c r="SOI82" s="53"/>
      <c r="SOJ82" s="53"/>
      <c r="SOK82" s="53"/>
      <c r="SOL82" s="53"/>
      <c r="SOM82" s="53"/>
      <c r="SON82" s="53"/>
      <c r="SOO82" s="53"/>
      <c r="SOP82" s="53"/>
      <c r="SOQ82" s="53"/>
      <c r="SOR82" s="53"/>
      <c r="SOS82" s="53"/>
      <c r="SOT82" s="53"/>
      <c r="SOU82" s="53"/>
      <c r="SOV82" s="53"/>
      <c r="SOW82" s="53"/>
      <c r="SOX82" s="53"/>
      <c r="SOY82" s="53"/>
      <c r="SOZ82" s="53"/>
      <c r="SPA82" s="53"/>
      <c r="SPB82" s="53"/>
      <c r="SPC82" s="53"/>
      <c r="SPD82" s="53"/>
      <c r="SPE82" s="53"/>
      <c r="SPF82" s="53"/>
      <c r="SPG82" s="53"/>
      <c r="SPH82" s="53"/>
      <c r="SPI82" s="53"/>
      <c r="SPJ82" s="53"/>
      <c r="SPK82" s="53"/>
      <c r="SPL82" s="53"/>
      <c r="SPM82" s="53"/>
      <c r="SPN82" s="53"/>
      <c r="SPO82" s="53"/>
      <c r="SPP82" s="53"/>
      <c r="SPQ82" s="53"/>
      <c r="SPR82" s="53"/>
      <c r="SPS82" s="53"/>
      <c r="SPT82" s="53"/>
      <c r="SPU82" s="53"/>
      <c r="SPV82" s="53"/>
      <c r="SPW82" s="53"/>
      <c r="SPX82" s="53"/>
      <c r="SPY82" s="53"/>
      <c r="SPZ82" s="53"/>
      <c r="SQA82" s="53"/>
      <c r="SQB82" s="53"/>
      <c r="SQC82" s="53"/>
      <c r="SQD82" s="53"/>
      <c r="SQE82" s="53"/>
      <c r="SQF82" s="53"/>
      <c r="SQG82" s="53"/>
      <c r="SQH82" s="53"/>
      <c r="SQI82" s="53"/>
      <c r="SQJ82" s="53"/>
      <c r="SQK82" s="53"/>
      <c r="SQL82" s="53"/>
      <c r="SQM82" s="53"/>
      <c r="SQN82" s="53"/>
      <c r="SQO82" s="53"/>
      <c r="SQP82" s="53"/>
      <c r="SQQ82" s="53"/>
      <c r="SQR82" s="53"/>
      <c r="SQS82" s="53"/>
      <c r="SQT82" s="53"/>
      <c r="SQU82" s="53"/>
      <c r="SQV82" s="53"/>
      <c r="SQW82" s="53"/>
      <c r="SQX82" s="53"/>
      <c r="SQY82" s="53"/>
      <c r="SQZ82" s="53"/>
      <c r="SRA82" s="53"/>
      <c r="SRB82" s="53"/>
      <c r="SRC82" s="53"/>
      <c r="SRD82" s="53"/>
      <c r="SRE82" s="53"/>
      <c r="SRF82" s="53"/>
      <c r="SRG82" s="53"/>
      <c r="SRH82" s="53"/>
      <c r="SRI82" s="53"/>
      <c r="SRJ82" s="53"/>
      <c r="SRK82" s="53"/>
      <c r="SRL82" s="53"/>
      <c r="SRM82" s="53"/>
      <c r="SRN82" s="53"/>
      <c r="SRO82" s="53"/>
      <c r="SRP82" s="53"/>
      <c r="SRQ82" s="53"/>
      <c r="SRR82" s="53"/>
      <c r="SRS82" s="53"/>
      <c r="SRT82" s="53"/>
      <c r="SRU82" s="53"/>
      <c r="SRV82" s="53"/>
      <c r="SRW82" s="53"/>
      <c r="SRX82" s="53"/>
      <c r="SRY82" s="53"/>
      <c r="SRZ82" s="53"/>
      <c r="SSA82" s="53"/>
      <c r="SSB82" s="53"/>
      <c r="SSC82" s="53"/>
      <c r="SSD82" s="53"/>
      <c r="SSE82" s="53"/>
      <c r="SSF82" s="53"/>
      <c r="SSG82" s="53"/>
      <c r="SSH82" s="53"/>
      <c r="SSI82" s="53"/>
      <c r="SSJ82" s="53"/>
      <c r="SSK82" s="53"/>
      <c r="SSL82" s="53"/>
      <c r="SSM82" s="53"/>
      <c r="SSN82" s="53"/>
      <c r="SSO82" s="53"/>
      <c r="SSP82" s="53"/>
      <c r="SSQ82" s="53"/>
      <c r="SSR82" s="53"/>
      <c r="SSS82" s="53"/>
      <c r="SST82" s="53"/>
      <c r="SSU82" s="53"/>
      <c r="SSV82" s="53"/>
      <c r="SSW82" s="53"/>
      <c r="SSX82" s="53"/>
      <c r="SSY82" s="53"/>
      <c r="SSZ82" s="53"/>
      <c r="STA82" s="53"/>
      <c r="STB82" s="53"/>
      <c r="STC82" s="53"/>
      <c r="STD82" s="53"/>
      <c r="STE82" s="53"/>
      <c r="STF82" s="53"/>
      <c r="STG82" s="53"/>
      <c r="STH82" s="53"/>
      <c r="STI82" s="53"/>
      <c r="STJ82" s="53"/>
      <c r="STK82" s="53"/>
      <c r="STL82" s="53"/>
      <c r="STM82" s="53"/>
      <c r="STN82" s="53"/>
      <c r="STO82" s="53"/>
      <c r="STP82" s="53"/>
      <c r="STQ82" s="53"/>
      <c r="STR82" s="53"/>
      <c r="STS82" s="53"/>
      <c r="STT82" s="53"/>
      <c r="STU82" s="53"/>
      <c r="STV82" s="53"/>
      <c r="STW82" s="53"/>
      <c r="STX82" s="53"/>
      <c r="STY82" s="53"/>
      <c r="STZ82" s="53"/>
      <c r="SUA82" s="53"/>
      <c r="SUB82" s="53"/>
      <c r="SUC82" s="53"/>
      <c r="SUD82" s="53"/>
      <c r="SUE82" s="53"/>
      <c r="SUF82" s="53"/>
      <c r="SUG82" s="53"/>
      <c r="SUH82" s="53"/>
      <c r="SUI82" s="53"/>
      <c r="SUJ82" s="53"/>
      <c r="SUK82" s="53"/>
      <c r="SUL82" s="53"/>
      <c r="SUM82" s="53"/>
      <c r="SUN82" s="53"/>
      <c r="SUO82" s="53"/>
      <c r="SUP82" s="53"/>
      <c r="SUQ82" s="53"/>
      <c r="SUR82" s="53"/>
      <c r="SUS82" s="53"/>
      <c r="SUT82" s="53"/>
      <c r="SUU82" s="53"/>
      <c r="SUV82" s="53"/>
      <c r="SUW82" s="53"/>
      <c r="SUX82" s="53"/>
      <c r="SUY82" s="53"/>
      <c r="SUZ82" s="53"/>
      <c r="SVA82" s="53"/>
      <c r="SVB82" s="53"/>
      <c r="SVC82" s="53"/>
      <c r="SVD82" s="53"/>
      <c r="SVE82" s="53"/>
      <c r="SVF82" s="53"/>
      <c r="SVG82" s="53"/>
      <c r="SVH82" s="53"/>
      <c r="SVI82" s="53"/>
      <c r="SVJ82" s="53"/>
      <c r="SVK82" s="53"/>
      <c r="SVL82" s="53"/>
      <c r="SVM82" s="53"/>
      <c r="SVN82" s="53"/>
      <c r="SVO82" s="53"/>
      <c r="SVP82" s="53"/>
      <c r="SVQ82" s="53"/>
      <c r="SVR82" s="53"/>
      <c r="SVS82" s="53"/>
      <c r="SVT82" s="53"/>
      <c r="SVU82" s="53"/>
      <c r="SVV82" s="53"/>
      <c r="SVW82" s="53"/>
      <c r="SVX82" s="53"/>
      <c r="SVY82" s="53"/>
      <c r="SVZ82" s="53"/>
      <c r="SWA82" s="53"/>
      <c r="SWB82" s="53"/>
      <c r="SWC82" s="53"/>
      <c r="SWD82" s="53"/>
      <c r="SWE82" s="53"/>
      <c r="SWF82" s="53"/>
      <c r="SWG82" s="53"/>
      <c r="SWH82" s="53"/>
      <c r="SWI82" s="53"/>
      <c r="SWJ82" s="53"/>
      <c r="SWK82" s="53"/>
      <c r="SWL82" s="53"/>
      <c r="SWM82" s="53"/>
      <c r="SWN82" s="53"/>
      <c r="SWO82" s="53"/>
      <c r="SWP82" s="53"/>
      <c r="SWQ82" s="53"/>
      <c r="SWR82" s="53"/>
      <c r="SWS82" s="53"/>
      <c r="SWT82" s="53"/>
      <c r="SWU82" s="53"/>
      <c r="SWV82" s="53"/>
      <c r="SWW82" s="53"/>
      <c r="SWX82" s="53"/>
      <c r="SWY82" s="53"/>
      <c r="SWZ82" s="53"/>
      <c r="SXA82" s="53"/>
      <c r="SXB82" s="53"/>
      <c r="SXC82" s="53"/>
      <c r="SXD82" s="53"/>
      <c r="SXE82" s="53"/>
      <c r="SXF82" s="53"/>
      <c r="SXG82" s="53"/>
      <c r="SXH82" s="53"/>
      <c r="SXI82" s="53"/>
      <c r="SXJ82" s="53"/>
      <c r="SXK82" s="53"/>
      <c r="SXL82" s="53"/>
      <c r="SXM82" s="53"/>
      <c r="SXN82" s="53"/>
      <c r="SXO82" s="53"/>
      <c r="SXP82" s="53"/>
      <c r="SXQ82" s="53"/>
      <c r="SXR82" s="53"/>
      <c r="SXS82" s="53"/>
      <c r="SXT82" s="53"/>
      <c r="SXU82" s="53"/>
      <c r="SXV82" s="53"/>
      <c r="SXW82" s="53"/>
      <c r="SXX82" s="53"/>
      <c r="SXY82" s="53"/>
      <c r="SXZ82" s="53"/>
      <c r="SYA82" s="53"/>
      <c r="SYB82" s="53"/>
      <c r="SYC82" s="53"/>
      <c r="SYD82" s="53"/>
      <c r="SYE82" s="53"/>
      <c r="SYF82" s="53"/>
      <c r="SYG82" s="53"/>
      <c r="SYH82" s="53"/>
      <c r="SYI82" s="53"/>
      <c r="SYJ82" s="53"/>
      <c r="SYK82" s="53"/>
      <c r="SYL82" s="53"/>
      <c r="SYM82" s="53"/>
      <c r="SYN82" s="53"/>
      <c r="SYO82" s="53"/>
      <c r="SYP82" s="53"/>
      <c r="SYQ82" s="53"/>
      <c r="SYR82" s="53"/>
      <c r="SYS82" s="53"/>
      <c r="SYT82" s="53"/>
      <c r="SYU82" s="53"/>
      <c r="SYV82" s="53"/>
      <c r="SYW82" s="53"/>
      <c r="SYX82" s="53"/>
      <c r="SYY82" s="53"/>
      <c r="SYZ82" s="53"/>
      <c r="SZA82" s="53"/>
      <c r="SZB82" s="53"/>
      <c r="SZC82" s="53"/>
      <c r="SZD82" s="53"/>
      <c r="SZE82" s="53"/>
      <c r="SZF82" s="53"/>
      <c r="SZG82" s="53"/>
      <c r="SZH82" s="53"/>
      <c r="SZI82" s="53"/>
      <c r="SZJ82" s="53"/>
      <c r="SZK82" s="53"/>
      <c r="SZL82" s="53"/>
      <c r="SZM82" s="53"/>
      <c r="SZN82" s="53"/>
      <c r="SZO82" s="53"/>
      <c r="SZP82" s="53"/>
      <c r="SZQ82" s="53"/>
      <c r="SZR82" s="53"/>
      <c r="SZS82" s="53"/>
      <c r="SZT82" s="53"/>
      <c r="SZU82" s="53"/>
      <c r="SZV82" s="53"/>
      <c r="SZW82" s="53"/>
      <c r="SZX82" s="53"/>
      <c r="SZY82" s="53"/>
      <c r="SZZ82" s="53"/>
      <c r="TAA82" s="53"/>
      <c r="TAB82" s="53"/>
      <c r="TAC82" s="53"/>
      <c r="TAD82" s="53"/>
      <c r="TAE82" s="53"/>
      <c r="TAF82" s="53"/>
      <c r="TAG82" s="53"/>
      <c r="TAH82" s="53"/>
      <c r="TAI82" s="53"/>
      <c r="TAJ82" s="53"/>
      <c r="TAK82" s="53"/>
      <c r="TAL82" s="53"/>
      <c r="TAM82" s="53"/>
      <c r="TAN82" s="53"/>
      <c r="TAO82" s="53"/>
      <c r="TAP82" s="53"/>
      <c r="TAQ82" s="53"/>
      <c r="TAR82" s="53"/>
      <c r="TAS82" s="53"/>
      <c r="TAT82" s="53"/>
      <c r="TAU82" s="53"/>
      <c r="TAV82" s="53"/>
      <c r="TAW82" s="53"/>
      <c r="TAX82" s="53"/>
      <c r="TAY82" s="53"/>
      <c r="TAZ82" s="53"/>
      <c r="TBA82" s="53"/>
      <c r="TBB82" s="53"/>
      <c r="TBC82" s="53"/>
      <c r="TBD82" s="53"/>
      <c r="TBE82" s="53"/>
      <c r="TBF82" s="53"/>
      <c r="TBG82" s="53"/>
      <c r="TBH82" s="53"/>
      <c r="TBI82" s="53"/>
      <c r="TBJ82" s="53"/>
      <c r="TBK82" s="53"/>
      <c r="TBL82" s="53"/>
      <c r="TBM82" s="53"/>
      <c r="TBN82" s="53"/>
      <c r="TBO82" s="53"/>
      <c r="TBP82" s="53"/>
      <c r="TBQ82" s="53"/>
      <c r="TBR82" s="53"/>
      <c r="TBS82" s="53"/>
      <c r="TBT82" s="53"/>
      <c r="TBU82" s="53"/>
      <c r="TBV82" s="53"/>
      <c r="TBW82" s="53"/>
      <c r="TBX82" s="53"/>
      <c r="TBY82" s="53"/>
      <c r="TBZ82" s="53"/>
      <c r="TCA82" s="53"/>
      <c r="TCB82" s="53"/>
      <c r="TCC82" s="53"/>
      <c r="TCD82" s="53"/>
      <c r="TCE82" s="53"/>
      <c r="TCF82" s="53"/>
      <c r="TCG82" s="53"/>
      <c r="TCH82" s="53"/>
      <c r="TCI82" s="53"/>
      <c r="TCJ82" s="53"/>
      <c r="TCK82" s="53"/>
      <c r="TCL82" s="53"/>
      <c r="TCM82" s="53"/>
      <c r="TCN82" s="53"/>
      <c r="TCO82" s="53"/>
      <c r="TCP82" s="53"/>
      <c r="TCQ82" s="53"/>
      <c r="TCR82" s="53"/>
      <c r="TCS82" s="53"/>
      <c r="TCT82" s="53"/>
      <c r="TCU82" s="53"/>
      <c r="TCV82" s="53"/>
      <c r="TCW82" s="53"/>
      <c r="TCX82" s="53"/>
      <c r="TCY82" s="53"/>
      <c r="TCZ82" s="53"/>
      <c r="TDA82" s="53"/>
      <c r="TDB82" s="53"/>
      <c r="TDC82" s="53"/>
      <c r="TDD82" s="53"/>
      <c r="TDE82" s="53"/>
      <c r="TDF82" s="53"/>
      <c r="TDG82" s="53"/>
      <c r="TDH82" s="53"/>
      <c r="TDI82" s="53"/>
      <c r="TDJ82" s="53"/>
      <c r="TDK82" s="53"/>
      <c r="TDL82" s="53"/>
      <c r="TDM82" s="53"/>
      <c r="TDN82" s="53"/>
      <c r="TDO82" s="53"/>
      <c r="TDP82" s="53"/>
      <c r="TDQ82" s="53"/>
      <c r="TDR82" s="53"/>
      <c r="TDS82" s="53"/>
      <c r="TDT82" s="53"/>
      <c r="TDU82" s="53"/>
      <c r="TDV82" s="53"/>
      <c r="TDW82" s="53"/>
      <c r="TDX82" s="53"/>
      <c r="TDY82" s="53"/>
      <c r="TDZ82" s="53"/>
      <c r="TEA82" s="53"/>
      <c r="TEB82" s="53"/>
      <c r="TEC82" s="53"/>
      <c r="TED82" s="53"/>
      <c r="TEE82" s="53"/>
      <c r="TEF82" s="53"/>
      <c r="TEG82" s="53"/>
      <c r="TEH82" s="53"/>
      <c r="TEI82" s="53"/>
      <c r="TEJ82" s="53"/>
      <c r="TEK82" s="53"/>
      <c r="TEL82" s="53"/>
      <c r="TEM82" s="53"/>
      <c r="TEN82" s="53"/>
      <c r="TEO82" s="53"/>
      <c r="TEP82" s="53"/>
      <c r="TEQ82" s="53"/>
      <c r="TER82" s="53"/>
      <c r="TES82" s="53"/>
      <c r="TET82" s="53"/>
      <c r="TEU82" s="53"/>
      <c r="TEV82" s="53"/>
      <c r="TEW82" s="53"/>
      <c r="TEX82" s="53"/>
      <c r="TEY82" s="53"/>
      <c r="TEZ82" s="53"/>
      <c r="TFA82" s="53"/>
      <c r="TFB82" s="53"/>
      <c r="TFC82" s="53"/>
      <c r="TFD82" s="53"/>
      <c r="TFE82" s="53"/>
      <c r="TFF82" s="53"/>
      <c r="TFG82" s="53"/>
      <c r="TFH82" s="53"/>
      <c r="TFI82" s="53"/>
      <c r="TFJ82" s="53"/>
      <c r="TFK82" s="53"/>
      <c r="TFL82" s="53"/>
      <c r="TFM82" s="53"/>
      <c r="TFN82" s="53"/>
      <c r="TFO82" s="53"/>
      <c r="TFP82" s="53"/>
      <c r="TFQ82" s="53"/>
      <c r="TFR82" s="53"/>
      <c r="TFS82" s="53"/>
      <c r="TFT82" s="53"/>
      <c r="TFU82" s="53"/>
      <c r="TFV82" s="53"/>
      <c r="TFW82" s="53"/>
      <c r="TFX82" s="53"/>
      <c r="TFY82" s="53"/>
      <c r="TFZ82" s="53"/>
      <c r="TGA82" s="53"/>
      <c r="TGB82" s="53"/>
      <c r="TGC82" s="53"/>
      <c r="TGD82" s="53"/>
      <c r="TGE82" s="53"/>
      <c r="TGF82" s="53"/>
      <c r="TGG82" s="53"/>
      <c r="TGH82" s="53"/>
      <c r="TGI82" s="53"/>
      <c r="TGJ82" s="53"/>
      <c r="TGK82" s="53"/>
      <c r="TGL82" s="53"/>
      <c r="TGM82" s="53"/>
      <c r="TGN82" s="53"/>
      <c r="TGO82" s="53"/>
      <c r="TGP82" s="53"/>
      <c r="TGQ82" s="53"/>
      <c r="TGR82" s="53"/>
      <c r="TGS82" s="53"/>
      <c r="TGT82" s="53"/>
      <c r="TGU82" s="53"/>
      <c r="TGV82" s="53"/>
      <c r="TGW82" s="53"/>
      <c r="TGX82" s="53"/>
      <c r="TGY82" s="53"/>
      <c r="TGZ82" s="53"/>
      <c r="THA82" s="53"/>
      <c r="THB82" s="53"/>
      <c r="THC82" s="53"/>
      <c r="THD82" s="53"/>
      <c r="THE82" s="53"/>
      <c r="THF82" s="53"/>
      <c r="THG82" s="53"/>
      <c r="THH82" s="53"/>
      <c r="THI82" s="53"/>
      <c r="THJ82" s="53"/>
      <c r="THK82" s="53"/>
      <c r="THL82" s="53"/>
      <c r="THM82" s="53"/>
      <c r="THN82" s="53"/>
      <c r="THO82" s="53"/>
      <c r="THP82" s="53"/>
      <c r="THQ82" s="53"/>
      <c r="THR82" s="53"/>
      <c r="THS82" s="53"/>
      <c r="THT82" s="53"/>
      <c r="THU82" s="53"/>
      <c r="THV82" s="53"/>
      <c r="THW82" s="53"/>
      <c r="THX82" s="53"/>
      <c r="THY82" s="53"/>
      <c r="THZ82" s="53"/>
      <c r="TIA82" s="53"/>
      <c r="TIB82" s="53"/>
      <c r="TIC82" s="53"/>
      <c r="TID82" s="53"/>
      <c r="TIE82" s="53"/>
      <c r="TIF82" s="53"/>
      <c r="TIG82" s="53"/>
      <c r="TIH82" s="53"/>
      <c r="TII82" s="53"/>
      <c r="TIJ82" s="53"/>
      <c r="TIK82" s="53"/>
      <c r="TIL82" s="53"/>
      <c r="TIM82" s="53"/>
      <c r="TIN82" s="53"/>
      <c r="TIO82" s="53"/>
      <c r="TIP82" s="53"/>
      <c r="TIQ82" s="53"/>
      <c r="TIR82" s="53"/>
      <c r="TIS82" s="53"/>
      <c r="TIT82" s="53"/>
      <c r="TIU82" s="53"/>
      <c r="TIV82" s="53"/>
      <c r="TIW82" s="53"/>
      <c r="TIX82" s="53"/>
      <c r="TIY82" s="53"/>
      <c r="TIZ82" s="53"/>
      <c r="TJA82" s="53"/>
      <c r="TJB82" s="53"/>
      <c r="TJC82" s="53"/>
      <c r="TJD82" s="53"/>
      <c r="TJE82" s="53"/>
      <c r="TJF82" s="53"/>
      <c r="TJG82" s="53"/>
      <c r="TJH82" s="53"/>
      <c r="TJI82" s="53"/>
      <c r="TJJ82" s="53"/>
      <c r="TJK82" s="53"/>
      <c r="TJL82" s="53"/>
      <c r="TJM82" s="53"/>
      <c r="TJN82" s="53"/>
      <c r="TJO82" s="53"/>
      <c r="TJP82" s="53"/>
      <c r="TJQ82" s="53"/>
      <c r="TJR82" s="53"/>
      <c r="TJS82" s="53"/>
      <c r="TJT82" s="53"/>
      <c r="TJU82" s="53"/>
      <c r="TJV82" s="53"/>
      <c r="TJW82" s="53"/>
      <c r="TJX82" s="53"/>
      <c r="TJY82" s="53"/>
      <c r="TJZ82" s="53"/>
      <c r="TKA82" s="53"/>
      <c r="TKB82" s="53"/>
      <c r="TKC82" s="53"/>
      <c r="TKD82" s="53"/>
      <c r="TKE82" s="53"/>
      <c r="TKF82" s="53"/>
      <c r="TKG82" s="53"/>
      <c r="TKH82" s="53"/>
      <c r="TKI82" s="53"/>
      <c r="TKJ82" s="53"/>
      <c r="TKK82" s="53"/>
      <c r="TKL82" s="53"/>
      <c r="TKM82" s="53"/>
      <c r="TKN82" s="53"/>
      <c r="TKO82" s="53"/>
      <c r="TKP82" s="53"/>
      <c r="TKQ82" s="53"/>
      <c r="TKR82" s="53"/>
      <c r="TKS82" s="53"/>
      <c r="TKT82" s="53"/>
      <c r="TKU82" s="53"/>
      <c r="TKV82" s="53"/>
      <c r="TKW82" s="53"/>
      <c r="TKX82" s="53"/>
      <c r="TKY82" s="53"/>
      <c r="TKZ82" s="53"/>
      <c r="TLA82" s="53"/>
      <c r="TLB82" s="53"/>
      <c r="TLC82" s="53"/>
      <c r="TLD82" s="53"/>
      <c r="TLE82" s="53"/>
      <c r="TLF82" s="53"/>
      <c r="TLG82" s="53"/>
      <c r="TLH82" s="53"/>
      <c r="TLI82" s="53"/>
      <c r="TLJ82" s="53"/>
      <c r="TLK82" s="53"/>
      <c r="TLL82" s="53"/>
      <c r="TLM82" s="53"/>
      <c r="TLN82" s="53"/>
      <c r="TLO82" s="53"/>
      <c r="TLP82" s="53"/>
      <c r="TLQ82" s="53"/>
      <c r="TLR82" s="53"/>
      <c r="TLS82" s="53"/>
      <c r="TLT82" s="53"/>
      <c r="TLU82" s="53"/>
      <c r="TLV82" s="53"/>
      <c r="TLW82" s="53"/>
      <c r="TLX82" s="53"/>
      <c r="TLY82" s="53"/>
      <c r="TLZ82" s="53"/>
      <c r="TMA82" s="53"/>
      <c r="TMB82" s="53"/>
      <c r="TMC82" s="53"/>
      <c r="TMD82" s="53"/>
      <c r="TME82" s="53"/>
      <c r="TMF82" s="53"/>
      <c r="TMG82" s="53"/>
      <c r="TMH82" s="53"/>
      <c r="TMI82" s="53"/>
      <c r="TMJ82" s="53"/>
      <c r="TMK82" s="53"/>
      <c r="TML82" s="53"/>
      <c r="TMM82" s="53"/>
      <c r="TMN82" s="53"/>
      <c r="TMO82" s="53"/>
      <c r="TMP82" s="53"/>
      <c r="TMQ82" s="53"/>
      <c r="TMR82" s="53"/>
      <c r="TMS82" s="53"/>
      <c r="TMT82" s="53"/>
      <c r="TMU82" s="53"/>
      <c r="TMV82" s="53"/>
      <c r="TMW82" s="53"/>
      <c r="TMX82" s="53"/>
      <c r="TMY82" s="53"/>
      <c r="TMZ82" s="53"/>
      <c r="TNA82" s="53"/>
      <c r="TNB82" s="53"/>
      <c r="TNC82" s="53"/>
      <c r="TND82" s="53"/>
      <c r="TNE82" s="53"/>
      <c r="TNF82" s="53"/>
      <c r="TNG82" s="53"/>
      <c r="TNH82" s="53"/>
      <c r="TNI82" s="53"/>
      <c r="TNJ82" s="53"/>
      <c r="TNK82" s="53"/>
      <c r="TNL82" s="53"/>
      <c r="TNM82" s="53"/>
      <c r="TNN82" s="53"/>
      <c r="TNO82" s="53"/>
      <c r="TNP82" s="53"/>
      <c r="TNQ82" s="53"/>
      <c r="TNR82" s="53"/>
      <c r="TNS82" s="53"/>
      <c r="TNT82" s="53"/>
      <c r="TNU82" s="53"/>
      <c r="TNV82" s="53"/>
      <c r="TNW82" s="53"/>
      <c r="TNX82" s="53"/>
      <c r="TNY82" s="53"/>
      <c r="TNZ82" s="53"/>
      <c r="TOA82" s="53"/>
      <c r="TOB82" s="53"/>
      <c r="TOC82" s="53"/>
      <c r="TOD82" s="53"/>
      <c r="TOE82" s="53"/>
      <c r="TOF82" s="53"/>
      <c r="TOG82" s="53"/>
      <c r="TOH82" s="53"/>
      <c r="TOI82" s="53"/>
      <c r="TOJ82" s="53"/>
      <c r="TOK82" s="53"/>
      <c r="TOL82" s="53"/>
      <c r="TOM82" s="53"/>
      <c r="TON82" s="53"/>
      <c r="TOO82" s="53"/>
      <c r="TOP82" s="53"/>
      <c r="TOQ82" s="53"/>
      <c r="TOR82" s="53"/>
      <c r="TOS82" s="53"/>
      <c r="TOT82" s="53"/>
      <c r="TOU82" s="53"/>
      <c r="TOV82" s="53"/>
      <c r="TOW82" s="53"/>
      <c r="TOX82" s="53"/>
      <c r="TOY82" s="53"/>
      <c r="TOZ82" s="53"/>
      <c r="TPA82" s="53"/>
      <c r="TPB82" s="53"/>
      <c r="TPC82" s="53"/>
      <c r="TPD82" s="53"/>
      <c r="TPE82" s="53"/>
      <c r="TPF82" s="53"/>
      <c r="TPG82" s="53"/>
      <c r="TPH82" s="53"/>
      <c r="TPI82" s="53"/>
      <c r="TPJ82" s="53"/>
      <c r="TPK82" s="53"/>
      <c r="TPL82" s="53"/>
      <c r="TPM82" s="53"/>
      <c r="TPN82" s="53"/>
      <c r="TPO82" s="53"/>
      <c r="TPP82" s="53"/>
      <c r="TPQ82" s="53"/>
      <c r="TPR82" s="53"/>
      <c r="TPS82" s="53"/>
      <c r="TPT82" s="53"/>
      <c r="TPU82" s="53"/>
      <c r="TPV82" s="53"/>
      <c r="TPW82" s="53"/>
      <c r="TPX82" s="53"/>
      <c r="TPY82" s="53"/>
      <c r="TPZ82" s="53"/>
      <c r="TQA82" s="53"/>
      <c r="TQB82" s="53"/>
      <c r="TQC82" s="53"/>
      <c r="TQD82" s="53"/>
      <c r="TQE82" s="53"/>
      <c r="TQF82" s="53"/>
      <c r="TQG82" s="53"/>
      <c r="TQH82" s="53"/>
      <c r="TQI82" s="53"/>
      <c r="TQJ82" s="53"/>
      <c r="TQK82" s="53"/>
      <c r="TQL82" s="53"/>
      <c r="TQM82" s="53"/>
      <c r="TQN82" s="53"/>
      <c r="TQO82" s="53"/>
      <c r="TQP82" s="53"/>
      <c r="TQQ82" s="53"/>
      <c r="TQR82" s="53"/>
      <c r="TQS82" s="53"/>
      <c r="TQT82" s="53"/>
      <c r="TQU82" s="53"/>
      <c r="TQV82" s="53"/>
      <c r="TQW82" s="53"/>
      <c r="TQX82" s="53"/>
      <c r="TQY82" s="53"/>
      <c r="TQZ82" s="53"/>
      <c r="TRA82" s="53"/>
      <c r="TRB82" s="53"/>
      <c r="TRC82" s="53"/>
      <c r="TRD82" s="53"/>
      <c r="TRE82" s="53"/>
      <c r="TRF82" s="53"/>
      <c r="TRG82" s="53"/>
      <c r="TRH82" s="53"/>
      <c r="TRI82" s="53"/>
      <c r="TRJ82" s="53"/>
      <c r="TRK82" s="53"/>
      <c r="TRL82" s="53"/>
      <c r="TRM82" s="53"/>
      <c r="TRN82" s="53"/>
      <c r="TRO82" s="53"/>
      <c r="TRP82" s="53"/>
      <c r="TRQ82" s="53"/>
      <c r="TRR82" s="53"/>
      <c r="TRS82" s="53"/>
      <c r="TRT82" s="53"/>
      <c r="TRU82" s="53"/>
      <c r="TRV82" s="53"/>
      <c r="TRW82" s="53"/>
      <c r="TRX82" s="53"/>
      <c r="TRY82" s="53"/>
      <c r="TRZ82" s="53"/>
      <c r="TSA82" s="53"/>
      <c r="TSB82" s="53"/>
      <c r="TSC82" s="53"/>
      <c r="TSD82" s="53"/>
      <c r="TSE82" s="53"/>
      <c r="TSF82" s="53"/>
      <c r="TSG82" s="53"/>
      <c r="TSH82" s="53"/>
      <c r="TSI82" s="53"/>
      <c r="TSJ82" s="53"/>
      <c r="TSK82" s="53"/>
      <c r="TSL82" s="53"/>
      <c r="TSM82" s="53"/>
      <c r="TSN82" s="53"/>
      <c r="TSO82" s="53"/>
      <c r="TSP82" s="53"/>
      <c r="TSQ82" s="53"/>
      <c r="TSR82" s="53"/>
      <c r="TSS82" s="53"/>
      <c r="TST82" s="53"/>
      <c r="TSU82" s="53"/>
      <c r="TSV82" s="53"/>
      <c r="TSW82" s="53"/>
      <c r="TSX82" s="53"/>
      <c r="TSY82" s="53"/>
      <c r="TSZ82" s="53"/>
      <c r="TTA82" s="53"/>
      <c r="TTB82" s="53"/>
      <c r="TTC82" s="53"/>
      <c r="TTD82" s="53"/>
      <c r="TTE82" s="53"/>
      <c r="TTF82" s="53"/>
      <c r="TTG82" s="53"/>
      <c r="TTH82" s="53"/>
      <c r="TTI82" s="53"/>
      <c r="TTJ82" s="53"/>
      <c r="TTK82" s="53"/>
      <c r="TTL82" s="53"/>
      <c r="TTM82" s="53"/>
      <c r="TTN82" s="53"/>
      <c r="TTO82" s="53"/>
      <c r="TTP82" s="53"/>
      <c r="TTQ82" s="53"/>
      <c r="TTR82" s="53"/>
      <c r="TTS82" s="53"/>
      <c r="TTT82" s="53"/>
      <c r="TTU82" s="53"/>
      <c r="TTV82" s="53"/>
      <c r="TTW82" s="53"/>
      <c r="TTX82" s="53"/>
      <c r="TTY82" s="53"/>
      <c r="TTZ82" s="53"/>
      <c r="TUA82" s="53"/>
      <c r="TUB82" s="53"/>
      <c r="TUC82" s="53"/>
      <c r="TUD82" s="53"/>
      <c r="TUE82" s="53"/>
      <c r="TUF82" s="53"/>
      <c r="TUG82" s="53"/>
      <c r="TUH82" s="53"/>
      <c r="TUI82" s="53"/>
      <c r="TUJ82" s="53"/>
      <c r="TUK82" s="53"/>
      <c r="TUL82" s="53"/>
      <c r="TUM82" s="53"/>
      <c r="TUN82" s="53"/>
      <c r="TUO82" s="53"/>
      <c r="TUP82" s="53"/>
      <c r="TUQ82" s="53"/>
      <c r="TUR82" s="53"/>
      <c r="TUS82" s="53"/>
      <c r="TUT82" s="53"/>
      <c r="TUU82" s="53"/>
      <c r="TUV82" s="53"/>
      <c r="TUW82" s="53"/>
      <c r="TUX82" s="53"/>
      <c r="TUY82" s="53"/>
      <c r="TUZ82" s="53"/>
      <c r="TVA82" s="53"/>
      <c r="TVB82" s="53"/>
      <c r="TVC82" s="53"/>
      <c r="TVD82" s="53"/>
      <c r="TVE82" s="53"/>
      <c r="TVF82" s="53"/>
      <c r="TVG82" s="53"/>
      <c r="TVH82" s="53"/>
      <c r="TVI82" s="53"/>
      <c r="TVJ82" s="53"/>
      <c r="TVK82" s="53"/>
      <c r="TVL82" s="53"/>
      <c r="TVM82" s="53"/>
      <c r="TVN82" s="53"/>
      <c r="TVO82" s="53"/>
      <c r="TVP82" s="53"/>
      <c r="TVQ82" s="53"/>
      <c r="TVR82" s="53"/>
      <c r="TVS82" s="53"/>
      <c r="TVT82" s="53"/>
      <c r="TVU82" s="53"/>
      <c r="TVV82" s="53"/>
      <c r="TVW82" s="53"/>
      <c r="TVX82" s="53"/>
      <c r="TVY82" s="53"/>
      <c r="TVZ82" s="53"/>
      <c r="TWA82" s="53"/>
      <c r="TWB82" s="53"/>
      <c r="TWC82" s="53"/>
      <c r="TWD82" s="53"/>
      <c r="TWE82" s="53"/>
      <c r="TWF82" s="53"/>
      <c r="TWG82" s="53"/>
      <c r="TWH82" s="53"/>
      <c r="TWI82" s="53"/>
      <c r="TWJ82" s="53"/>
      <c r="TWK82" s="53"/>
      <c r="TWL82" s="53"/>
      <c r="TWM82" s="53"/>
      <c r="TWN82" s="53"/>
      <c r="TWO82" s="53"/>
      <c r="TWP82" s="53"/>
      <c r="TWQ82" s="53"/>
      <c r="TWR82" s="53"/>
      <c r="TWS82" s="53"/>
      <c r="TWT82" s="53"/>
      <c r="TWU82" s="53"/>
      <c r="TWV82" s="53"/>
      <c r="TWW82" s="53"/>
      <c r="TWX82" s="53"/>
      <c r="TWY82" s="53"/>
      <c r="TWZ82" s="53"/>
      <c r="TXA82" s="53"/>
      <c r="TXB82" s="53"/>
      <c r="TXC82" s="53"/>
      <c r="TXD82" s="53"/>
      <c r="TXE82" s="53"/>
      <c r="TXF82" s="53"/>
      <c r="TXG82" s="53"/>
      <c r="TXH82" s="53"/>
      <c r="TXI82" s="53"/>
      <c r="TXJ82" s="53"/>
      <c r="TXK82" s="53"/>
      <c r="TXL82" s="53"/>
      <c r="TXM82" s="53"/>
      <c r="TXN82" s="53"/>
      <c r="TXO82" s="53"/>
      <c r="TXP82" s="53"/>
      <c r="TXQ82" s="53"/>
      <c r="TXR82" s="53"/>
      <c r="TXS82" s="53"/>
      <c r="TXT82" s="53"/>
      <c r="TXU82" s="53"/>
      <c r="TXV82" s="53"/>
      <c r="TXW82" s="53"/>
      <c r="TXX82" s="53"/>
      <c r="TXY82" s="53"/>
      <c r="TXZ82" s="53"/>
      <c r="TYA82" s="53"/>
      <c r="TYB82" s="53"/>
      <c r="TYC82" s="53"/>
      <c r="TYD82" s="53"/>
      <c r="TYE82" s="53"/>
      <c r="TYF82" s="53"/>
      <c r="TYG82" s="53"/>
      <c r="TYH82" s="53"/>
      <c r="TYI82" s="53"/>
      <c r="TYJ82" s="53"/>
      <c r="TYK82" s="53"/>
      <c r="TYL82" s="53"/>
      <c r="TYM82" s="53"/>
      <c r="TYN82" s="53"/>
      <c r="TYO82" s="53"/>
      <c r="TYP82" s="53"/>
      <c r="TYQ82" s="53"/>
      <c r="TYR82" s="53"/>
      <c r="TYS82" s="53"/>
      <c r="TYT82" s="53"/>
      <c r="TYU82" s="53"/>
      <c r="TYV82" s="53"/>
      <c r="TYW82" s="53"/>
      <c r="TYX82" s="53"/>
      <c r="TYY82" s="53"/>
      <c r="TYZ82" s="53"/>
      <c r="TZA82" s="53"/>
      <c r="TZB82" s="53"/>
      <c r="TZC82" s="53"/>
      <c r="TZD82" s="53"/>
      <c r="TZE82" s="53"/>
      <c r="TZF82" s="53"/>
      <c r="TZG82" s="53"/>
      <c r="TZH82" s="53"/>
      <c r="TZI82" s="53"/>
      <c r="TZJ82" s="53"/>
      <c r="TZK82" s="53"/>
      <c r="TZL82" s="53"/>
      <c r="TZM82" s="53"/>
      <c r="TZN82" s="53"/>
      <c r="TZO82" s="53"/>
      <c r="TZP82" s="53"/>
      <c r="TZQ82" s="53"/>
      <c r="TZR82" s="53"/>
      <c r="TZS82" s="53"/>
      <c r="TZT82" s="53"/>
      <c r="TZU82" s="53"/>
      <c r="TZV82" s="53"/>
      <c r="TZW82" s="53"/>
      <c r="TZX82" s="53"/>
      <c r="TZY82" s="53"/>
      <c r="TZZ82" s="53"/>
      <c r="UAA82" s="53"/>
      <c r="UAB82" s="53"/>
      <c r="UAC82" s="53"/>
      <c r="UAD82" s="53"/>
      <c r="UAE82" s="53"/>
      <c r="UAF82" s="53"/>
      <c r="UAG82" s="53"/>
      <c r="UAH82" s="53"/>
      <c r="UAI82" s="53"/>
      <c r="UAJ82" s="53"/>
      <c r="UAK82" s="53"/>
      <c r="UAL82" s="53"/>
      <c r="UAM82" s="53"/>
      <c r="UAN82" s="53"/>
      <c r="UAO82" s="53"/>
      <c r="UAP82" s="53"/>
      <c r="UAQ82" s="53"/>
      <c r="UAR82" s="53"/>
      <c r="UAS82" s="53"/>
      <c r="UAT82" s="53"/>
      <c r="UAU82" s="53"/>
      <c r="UAV82" s="53"/>
      <c r="UAW82" s="53"/>
      <c r="UAX82" s="53"/>
      <c r="UAY82" s="53"/>
      <c r="UAZ82" s="53"/>
      <c r="UBA82" s="53"/>
      <c r="UBB82" s="53"/>
      <c r="UBC82" s="53"/>
      <c r="UBD82" s="53"/>
      <c r="UBE82" s="53"/>
      <c r="UBF82" s="53"/>
      <c r="UBG82" s="53"/>
      <c r="UBH82" s="53"/>
      <c r="UBI82" s="53"/>
      <c r="UBJ82" s="53"/>
      <c r="UBK82" s="53"/>
      <c r="UBL82" s="53"/>
      <c r="UBM82" s="53"/>
      <c r="UBN82" s="53"/>
      <c r="UBO82" s="53"/>
      <c r="UBP82" s="53"/>
      <c r="UBQ82" s="53"/>
      <c r="UBR82" s="53"/>
      <c r="UBS82" s="53"/>
      <c r="UBT82" s="53"/>
      <c r="UBU82" s="53"/>
      <c r="UBV82" s="53"/>
      <c r="UBW82" s="53"/>
      <c r="UBX82" s="53"/>
      <c r="UBY82" s="53"/>
      <c r="UBZ82" s="53"/>
      <c r="UCA82" s="53"/>
      <c r="UCB82" s="53"/>
      <c r="UCC82" s="53"/>
      <c r="UCD82" s="53"/>
      <c r="UCE82" s="53"/>
      <c r="UCF82" s="53"/>
      <c r="UCG82" s="53"/>
      <c r="UCH82" s="53"/>
      <c r="UCI82" s="53"/>
      <c r="UCJ82" s="53"/>
      <c r="UCK82" s="53"/>
      <c r="UCL82" s="53"/>
      <c r="UCM82" s="53"/>
      <c r="UCN82" s="53"/>
      <c r="UCO82" s="53"/>
      <c r="UCP82" s="53"/>
      <c r="UCQ82" s="53"/>
      <c r="UCR82" s="53"/>
      <c r="UCS82" s="53"/>
      <c r="UCT82" s="53"/>
      <c r="UCU82" s="53"/>
      <c r="UCV82" s="53"/>
      <c r="UCW82" s="53"/>
      <c r="UCX82" s="53"/>
      <c r="UCY82" s="53"/>
      <c r="UCZ82" s="53"/>
      <c r="UDA82" s="53"/>
      <c r="UDB82" s="53"/>
      <c r="UDC82" s="53"/>
      <c r="UDD82" s="53"/>
      <c r="UDE82" s="53"/>
      <c r="UDF82" s="53"/>
      <c r="UDG82" s="53"/>
      <c r="UDH82" s="53"/>
      <c r="UDI82" s="53"/>
      <c r="UDJ82" s="53"/>
      <c r="UDK82" s="53"/>
      <c r="UDL82" s="53"/>
      <c r="UDM82" s="53"/>
      <c r="UDN82" s="53"/>
      <c r="UDO82" s="53"/>
      <c r="UDP82" s="53"/>
      <c r="UDQ82" s="53"/>
      <c r="UDR82" s="53"/>
      <c r="UDS82" s="53"/>
      <c r="UDT82" s="53"/>
      <c r="UDU82" s="53"/>
      <c r="UDV82" s="53"/>
      <c r="UDW82" s="53"/>
      <c r="UDX82" s="53"/>
      <c r="UDY82" s="53"/>
      <c r="UDZ82" s="53"/>
      <c r="UEA82" s="53"/>
      <c r="UEB82" s="53"/>
      <c r="UEC82" s="53"/>
      <c r="UED82" s="53"/>
      <c r="UEE82" s="53"/>
      <c r="UEF82" s="53"/>
      <c r="UEG82" s="53"/>
      <c r="UEH82" s="53"/>
      <c r="UEI82" s="53"/>
      <c r="UEJ82" s="53"/>
      <c r="UEK82" s="53"/>
      <c r="UEL82" s="53"/>
      <c r="UEM82" s="53"/>
      <c r="UEN82" s="53"/>
      <c r="UEO82" s="53"/>
      <c r="UEP82" s="53"/>
      <c r="UEQ82" s="53"/>
      <c r="UER82" s="53"/>
      <c r="UES82" s="53"/>
      <c r="UET82" s="53"/>
      <c r="UEU82" s="53"/>
      <c r="UEV82" s="53"/>
      <c r="UEW82" s="53"/>
      <c r="UEX82" s="53"/>
      <c r="UEY82" s="53"/>
      <c r="UEZ82" s="53"/>
      <c r="UFA82" s="53"/>
      <c r="UFB82" s="53"/>
      <c r="UFC82" s="53"/>
      <c r="UFD82" s="53"/>
      <c r="UFE82" s="53"/>
      <c r="UFF82" s="53"/>
      <c r="UFG82" s="53"/>
      <c r="UFH82" s="53"/>
      <c r="UFI82" s="53"/>
      <c r="UFJ82" s="53"/>
      <c r="UFK82" s="53"/>
      <c r="UFL82" s="53"/>
      <c r="UFM82" s="53"/>
      <c r="UFN82" s="53"/>
      <c r="UFO82" s="53"/>
      <c r="UFP82" s="53"/>
      <c r="UFQ82" s="53"/>
      <c r="UFR82" s="53"/>
      <c r="UFS82" s="53"/>
      <c r="UFT82" s="53"/>
      <c r="UFU82" s="53"/>
      <c r="UFV82" s="53"/>
      <c r="UFW82" s="53"/>
      <c r="UFX82" s="53"/>
      <c r="UFY82" s="53"/>
      <c r="UFZ82" s="53"/>
      <c r="UGA82" s="53"/>
      <c r="UGB82" s="53"/>
      <c r="UGC82" s="53"/>
      <c r="UGD82" s="53"/>
      <c r="UGE82" s="53"/>
      <c r="UGF82" s="53"/>
      <c r="UGG82" s="53"/>
      <c r="UGH82" s="53"/>
      <c r="UGI82" s="53"/>
      <c r="UGJ82" s="53"/>
      <c r="UGK82" s="53"/>
      <c r="UGL82" s="53"/>
      <c r="UGM82" s="53"/>
      <c r="UGN82" s="53"/>
      <c r="UGO82" s="53"/>
      <c r="UGP82" s="53"/>
      <c r="UGQ82" s="53"/>
      <c r="UGR82" s="53"/>
      <c r="UGS82" s="53"/>
      <c r="UGT82" s="53"/>
      <c r="UGU82" s="53"/>
      <c r="UGV82" s="53"/>
      <c r="UGW82" s="53"/>
      <c r="UGX82" s="53"/>
      <c r="UGY82" s="53"/>
      <c r="UGZ82" s="53"/>
      <c r="UHA82" s="53"/>
      <c r="UHB82" s="53"/>
      <c r="UHC82" s="53"/>
      <c r="UHD82" s="53"/>
      <c r="UHE82" s="53"/>
      <c r="UHF82" s="53"/>
      <c r="UHG82" s="53"/>
      <c r="UHH82" s="53"/>
      <c r="UHI82" s="53"/>
      <c r="UHJ82" s="53"/>
      <c r="UHK82" s="53"/>
      <c r="UHL82" s="53"/>
      <c r="UHM82" s="53"/>
      <c r="UHN82" s="53"/>
      <c r="UHO82" s="53"/>
      <c r="UHP82" s="53"/>
      <c r="UHQ82" s="53"/>
      <c r="UHR82" s="53"/>
      <c r="UHS82" s="53"/>
      <c r="UHT82" s="53"/>
      <c r="UHU82" s="53"/>
      <c r="UHV82" s="53"/>
      <c r="UHW82" s="53"/>
      <c r="UHX82" s="53"/>
      <c r="UHY82" s="53"/>
      <c r="UHZ82" s="53"/>
      <c r="UIA82" s="53"/>
      <c r="UIB82" s="53"/>
      <c r="UIC82" s="53"/>
      <c r="UID82" s="53"/>
      <c r="UIE82" s="53"/>
      <c r="UIF82" s="53"/>
      <c r="UIG82" s="53"/>
      <c r="UIH82" s="53"/>
      <c r="UII82" s="53"/>
      <c r="UIJ82" s="53"/>
      <c r="UIK82" s="53"/>
      <c r="UIL82" s="53"/>
      <c r="UIM82" s="53"/>
      <c r="UIN82" s="53"/>
      <c r="UIO82" s="53"/>
      <c r="UIP82" s="53"/>
      <c r="UIQ82" s="53"/>
      <c r="UIR82" s="53"/>
      <c r="UIS82" s="53"/>
      <c r="UIT82" s="53"/>
      <c r="UIU82" s="53"/>
      <c r="UIV82" s="53"/>
      <c r="UIW82" s="53"/>
      <c r="UIX82" s="53"/>
      <c r="UIY82" s="53"/>
      <c r="UIZ82" s="53"/>
      <c r="UJA82" s="53"/>
      <c r="UJB82" s="53"/>
      <c r="UJC82" s="53"/>
      <c r="UJD82" s="53"/>
      <c r="UJE82" s="53"/>
      <c r="UJF82" s="53"/>
      <c r="UJG82" s="53"/>
      <c r="UJH82" s="53"/>
      <c r="UJI82" s="53"/>
      <c r="UJJ82" s="53"/>
      <c r="UJK82" s="53"/>
      <c r="UJL82" s="53"/>
      <c r="UJM82" s="53"/>
      <c r="UJN82" s="53"/>
      <c r="UJO82" s="53"/>
      <c r="UJP82" s="53"/>
      <c r="UJQ82" s="53"/>
      <c r="UJR82" s="53"/>
      <c r="UJS82" s="53"/>
      <c r="UJT82" s="53"/>
      <c r="UJU82" s="53"/>
      <c r="UJV82" s="53"/>
      <c r="UJW82" s="53"/>
      <c r="UJX82" s="53"/>
      <c r="UJY82" s="53"/>
      <c r="UJZ82" s="53"/>
      <c r="UKA82" s="53"/>
      <c r="UKB82" s="53"/>
      <c r="UKC82" s="53"/>
      <c r="UKD82" s="53"/>
      <c r="UKE82" s="53"/>
      <c r="UKF82" s="53"/>
      <c r="UKG82" s="53"/>
      <c r="UKH82" s="53"/>
      <c r="UKI82" s="53"/>
      <c r="UKJ82" s="53"/>
      <c r="UKK82" s="53"/>
      <c r="UKL82" s="53"/>
      <c r="UKM82" s="53"/>
      <c r="UKN82" s="53"/>
      <c r="UKO82" s="53"/>
      <c r="UKP82" s="53"/>
      <c r="UKQ82" s="53"/>
      <c r="UKR82" s="53"/>
      <c r="UKS82" s="53"/>
      <c r="UKT82" s="53"/>
      <c r="UKU82" s="53"/>
      <c r="UKV82" s="53"/>
      <c r="UKW82" s="53"/>
      <c r="UKX82" s="53"/>
      <c r="UKY82" s="53"/>
      <c r="UKZ82" s="53"/>
      <c r="ULA82" s="53"/>
      <c r="ULB82" s="53"/>
      <c r="ULC82" s="53"/>
      <c r="ULD82" s="53"/>
      <c r="ULE82" s="53"/>
      <c r="ULF82" s="53"/>
      <c r="ULG82" s="53"/>
      <c r="ULH82" s="53"/>
      <c r="ULI82" s="53"/>
      <c r="ULJ82" s="53"/>
      <c r="ULK82" s="53"/>
      <c r="ULL82" s="53"/>
      <c r="ULM82" s="53"/>
      <c r="ULN82" s="53"/>
      <c r="ULO82" s="53"/>
      <c r="ULP82" s="53"/>
      <c r="ULQ82" s="53"/>
      <c r="ULR82" s="53"/>
      <c r="ULS82" s="53"/>
      <c r="ULT82" s="53"/>
      <c r="ULU82" s="53"/>
      <c r="ULV82" s="53"/>
      <c r="ULW82" s="53"/>
      <c r="ULX82" s="53"/>
      <c r="ULY82" s="53"/>
      <c r="ULZ82" s="53"/>
      <c r="UMA82" s="53"/>
      <c r="UMB82" s="53"/>
      <c r="UMC82" s="53"/>
      <c r="UMD82" s="53"/>
      <c r="UME82" s="53"/>
      <c r="UMF82" s="53"/>
      <c r="UMG82" s="53"/>
      <c r="UMH82" s="53"/>
      <c r="UMI82" s="53"/>
      <c r="UMJ82" s="53"/>
      <c r="UMK82" s="53"/>
      <c r="UML82" s="53"/>
      <c r="UMM82" s="53"/>
      <c r="UMN82" s="53"/>
      <c r="UMO82" s="53"/>
      <c r="UMP82" s="53"/>
      <c r="UMQ82" s="53"/>
      <c r="UMR82" s="53"/>
      <c r="UMS82" s="53"/>
      <c r="UMT82" s="53"/>
      <c r="UMU82" s="53"/>
      <c r="UMV82" s="53"/>
      <c r="UMW82" s="53"/>
      <c r="UMX82" s="53"/>
      <c r="UMY82" s="53"/>
      <c r="UMZ82" s="53"/>
      <c r="UNA82" s="53"/>
      <c r="UNB82" s="53"/>
      <c r="UNC82" s="53"/>
      <c r="UND82" s="53"/>
      <c r="UNE82" s="53"/>
      <c r="UNF82" s="53"/>
      <c r="UNG82" s="53"/>
      <c r="UNH82" s="53"/>
      <c r="UNI82" s="53"/>
      <c r="UNJ82" s="53"/>
      <c r="UNK82" s="53"/>
      <c r="UNL82" s="53"/>
      <c r="UNM82" s="53"/>
      <c r="UNN82" s="53"/>
      <c r="UNO82" s="53"/>
      <c r="UNP82" s="53"/>
      <c r="UNQ82" s="53"/>
      <c r="UNR82" s="53"/>
      <c r="UNS82" s="53"/>
      <c r="UNT82" s="53"/>
      <c r="UNU82" s="53"/>
      <c r="UNV82" s="53"/>
      <c r="UNW82" s="53"/>
      <c r="UNX82" s="53"/>
      <c r="UNY82" s="53"/>
      <c r="UNZ82" s="53"/>
      <c r="UOA82" s="53"/>
      <c r="UOB82" s="53"/>
      <c r="UOC82" s="53"/>
      <c r="UOD82" s="53"/>
      <c r="UOE82" s="53"/>
      <c r="UOF82" s="53"/>
      <c r="UOG82" s="53"/>
      <c r="UOH82" s="53"/>
      <c r="UOI82" s="53"/>
      <c r="UOJ82" s="53"/>
      <c r="UOK82" s="53"/>
      <c r="UOL82" s="53"/>
      <c r="UOM82" s="53"/>
      <c r="UON82" s="53"/>
      <c r="UOO82" s="53"/>
      <c r="UOP82" s="53"/>
      <c r="UOQ82" s="53"/>
      <c r="UOR82" s="53"/>
      <c r="UOS82" s="53"/>
      <c r="UOT82" s="53"/>
      <c r="UOU82" s="53"/>
      <c r="UOV82" s="53"/>
      <c r="UOW82" s="53"/>
      <c r="UOX82" s="53"/>
      <c r="UOY82" s="53"/>
      <c r="UOZ82" s="53"/>
      <c r="UPA82" s="53"/>
      <c r="UPB82" s="53"/>
      <c r="UPC82" s="53"/>
      <c r="UPD82" s="53"/>
      <c r="UPE82" s="53"/>
      <c r="UPF82" s="53"/>
      <c r="UPG82" s="53"/>
      <c r="UPH82" s="53"/>
      <c r="UPI82" s="53"/>
      <c r="UPJ82" s="53"/>
      <c r="UPK82" s="53"/>
      <c r="UPL82" s="53"/>
      <c r="UPM82" s="53"/>
      <c r="UPN82" s="53"/>
      <c r="UPO82" s="53"/>
      <c r="UPP82" s="53"/>
      <c r="UPQ82" s="53"/>
      <c r="UPR82" s="53"/>
      <c r="UPS82" s="53"/>
      <c r="UPT82" s="53"/>
      <c r="UPU82" s="53"/>
      <c r="UPV82" s="53"/>
      <c r="UPW82" s="53"/>
      <c r="UPX82" s="53"/>
      <c r="UPY82" s="53"/>
      <c r="UPZ82" s="53"/>
      <c r="UQA82" s="53"/>
      <c r="UQB82" s="53"/>
      <c r="UQC82" s="53"/>
      <c r="UQD82" s="53"/>
      <c r="UQE82" s="53"/>
      <c r="UQF82" s="53"/>
      <c r="UQG82" s="53"/>
      <c r="UQH82" s="53"/>
      <c r="UQI82" s="53"/>
      <c r="UQJ82" s="53"/>
      <c r="UQK82" s="53"/>
      <c r="UQL82" s="53"/>
      <c r="UQM82" s="53"/>
      <c r="UQN82" s="53"/>
      <c r="UQO82" s="53"/>
      <c r="UQP82" s="53"/>
      <c r="UQQ82" s="53"/>
      <c r="UQR82" s="53"/>
      <c r="UQS82" s="53"/>
      <c r="UQT82" s="53"/>
      <c r="UQU82" s="53"/>
      <c r="UQV82" s="53"/>
      <c r="UQW82" s="53"/>
      <c r="UQX82" s="53"/>
      <c r="UQY82" s="53"/>
      <c r="UQZ82" s="53"/>
      <c r="URA82" s="53"/>
      <c r="URB82" s="53"/>
      <c r="URC82" s="53"/>
      <c r="URD82" s="53"/>
      <c r="URE82" s="53"/>
      <c r="URF82" s="53"/>
      <c r="URG82" s="53"/>
      <c r="URH82" s="53"/>
      <c r="URI82" s="53"/>
      <c r="URJ82" s="53"/>
      <c r="URK82" s="53"/>
      <c r="URL82" s="53"/>
      <c r="URM82" s="53"/>
      <c r="URN82" s="53"/>
      <c r="URO82" s="53"/>
      <c r="URP82" s="53"/>
      <c r="URQ82" s="53"/>
      <c r="URR82" s="53"/>
      <c r="URS82" s="53"/>
      <c r="URT82" s="53"/>
      <c r="URU82" s="53"/>
      <c r="URV82" s="53"/>
      <c r="URW82" s="53"/>
      <c r="URX82" s="53"/>
      <c r="URY82" s="53"/>
      <c r="URZ82" s="53"/>
      <c r="USA82" s="53"/>
      <c r="USB82" s="53"/>
      <c r="USC82" s="53"/>
      <c r="USD82" s="53"/>
      <c r="USE82" s="53"/>
      <c r="USF82" s="53"/>
      <c r="USG82" s="53"/>
      <c r="USH82" s="53"/>
      <c r="USI82" s="53"/>
      <c r="USJ82" s="53"/>
      <c r="USK82" s="53"/>
      <c r="USL82" s="53"/>
      <c r="USM82" s="53"/>
      <c r="USN82" s="53"/>
      <c r="USO82" s="53"/>
      <c r="USP82" s="53"/>
      <c r="USQ82" s="53"/>
      <c r="USR82" s="53"/>
      <c r="USS82" s="53"/>
      <c r="UST82" s="53"/>
      <c r="USU82" s="53"/>
      <c r="USV82" s="53"/>
      <c r="USW82" s="53"/>
      <c r="USX82" s="53"/>
      <c r="USY82" s="53"/>
      <c r="USZ82" s="53"/>
      <c r="UTA82" s="53"/>
      <c r="UTB82" s="53"/>
      <c r="UTC82" s="53"/>
      <c r="UTD82" s="53"/>
      <c r="UTE82" s="53"/>
      <c r="UTF82" s="53"/>
      <c r="UTG82" s="53"/>
      <c r="UTH82" s="53"/>
      <c r="UTI82" s="53"/>
      <c r="UTJ82" s="53"/>
      <c r="UTK82" s="53"/>
      <c r="UTL82" s="53"/>
      <c r="UTM82" s="53"/>
      <c r="UTN82" s="53"/>
      <c r="UTO82" s="53"/>
      <c r="UTP82" s="53"/>
      <c r="UTQ82" s="53"/>
      <c r="UTR82" s="53"/>
      <c r="UTS82" s="53"/>
      <c r="UTT82" s="53"/>
      <c r="UTU82" s="53"/>
      <c r="UTV82" s="53"/>
      <c r="UTW82" s="53"/>
      <c r="UTX82" s="53"/>
      <c r="UTY82" s="53"/>
      <c r="UTZ82" s="53"/>
      <c r="UUA82" s="53"/>
      <c r="UUB82" s="53"/>
      <c r="UUC82" s="53"/>
      <c r="UUD82" s="53"/>
      <c r="UUE82" s="53"/>
      <c r="UUF82" s="53"/>
      <c r="UUG82" s="53"/>
      <c r="UUH82" s="53"/>
      <c r="UUI82" s="53"/>
      <c r="UUJ82" s="53"/>
      <c r="UUK82" s="53"/>
      <c r="UUL82" s="53"/>
      <c r="UUM82" s="53"/>
      <c r="UUN82" s="53"/>
      <c r="UUO82" s="53"/>
      <c r="UUP82" s="53"/>
      <c r="UUQ82" s="53"/>
      <c r="UUR82" s="53"/>
      <c r="UUS82" s="53"/>
      <c r="UUT82" s="53"/>
      <c r="UUU82" s="53"/>
      <c r="UUV82" s="53"/>
      <c r="UUW82" s="53"/>
      <c r="UUX82" s="53"/>
      <c r="UUY82" s="53"/>
      <c r="UUZ82" s="53"/>
      <c r="UVA82" s="53"/>
      <c r="UVB82" s="53"/>
      <c r="UVC82" s="53"/>
      <c r="UVD82" s="53"/>
      <c r="UVE82" s="53"/>
      <c r="UVF82" s="53"/>
      <c r="UVG82" s="53"/>
      <c r="UVH82" s="53"/>
      <c r="UVI82" s="53"/>
      <c r="UVJ82" s="53"/>
      <c r="UVK82" s="53"/>
      <c r="UVL82" s="53"/>
      <c r="UVM82" s="53"/>
      <c r="UVN82" s="53"/>
      <c r="UVO82" s="53"/>
      <c r="UVP82" s="53"/>
      <c r="UVQ82" s="53"/>
      <c r="UVR82" s="53"/>
      <c r="UVS82" s="53"/>
      <c r="UVT82" s="53"/>
      <c r="UVU82" s="53"/>
      <c r="UVV82" s="53"/>
      <c r="UVW82" s="53"/>
      <c r="UVX82" s="53"/>
      <c r="UVY82" s="53"/>
      <c r="UVZ82" s="53"/>
      <c r="UWA82" s="53"/>
      <c r="UWB82" s="53"/>
      <c r="UWC82" s="53"/>
      <c r="UWD82" s="53"/>
      <c r="UWE82" s="53"/>
      <c r="UWF82" s="53"/>
      <c r="UWG82" s="53"/>
      <c r="UWH82" s="53"/>
      <c r="UWI82" s="53"/>
      <c r="UWJ82" s="53"/>
      <c r="UWK82" s="53"/>
      <c r="UWL82" s="53"/>
      <c r="UWM82" s="53"/>
      <c r="UWN82" s="53"/>
      <c r="UWO82" s="53"/>
      <c r="UWP82" s="53"/>
      <c r="UWQ82" s="53"/>
      <c r="UWR82" s="53"/>
      <c r="UWS82" s="53"/>
      <c r="UWT82" s="53"/>
      <c r="UWU82" s="53"/>
      <c r="UWV82" s="53"/>
      <c r="UWW82" s="53"/>
      <c r="UWX82" s="53"/>
      <c r="UWY82" s="53"/>
      <c r="UWZ82" s="53"/>
      <c r="UXA82" s="53"/>
      <c r="UXB82" s="53"/>
      <c r="UXC82" s="53"/>
      <c r="UXD82" s="53"/>
      <c r="UXE82" s="53"/>
      <c r="UXF82" s="53"/>
      <c r="UXG82" s="53"/>
      <c r="UXH82" s="53"/>
      <c r="UXI82" s="53"/>
      <c r="UXJ82" s="53"/>
      <c r="UXK82" s="53"/>
      <c r="UXL82" s="53"/>
      <c r="UXM82" s="53"/>
      <c r="UXN82" s="53"/>
      <c r="UXO82" s="53"/>
      <c r="UXP82" s="53"/>
      <c r="UXQ82" s="53"/>
      <c r="UXR82" s="53"/>
      <c r="UXS82" s="53"/>
      <c r="UXT82" s="53"/>
      <c r="UXU82" s="53"/>
      <c r="UXV82" s="53"/>
      <c r="UXW82" s="53"/>
      <c r="UXX82" s="53"/>
      <c r="UXY82" s="53"/>
      <c r="UXZ82" s="53"/>
      <c r="UYA82" s="53"/>
      <c r="UYB82" s="53"/>
      <c r="UYC82" s="53"/>
      <c r="UYD82" s="53"/>
      <c r="UYE82" s="53"/>
      <c r="UYF82" s="53"/>
      <c r="UYG82" s="53"/>
      <c r="UYH82" s="53"/>
      <c r="UYI82" s="53"/>
      <c r="UYJ82" s="53"/>
      <c r="UYK82" s="53"/>
      <c r="UYL82" s="53"/>
      <c r="UYM82" s="53"/>
      <c r="UYN82" s="53"/>
      <c r="UYO82" s="53"/>
      <c r="UYP82" s="53"/>
      <c r="UYQ82" s="53"/>
      <c r="UYR82" s="53"/>
      <c r="UYS82" s="53"/>
      <c r="UYT82" s="53"/>
      <c r="UYU82" s="53"/>
      <c r="UYV82" s="53"/>
      <c r="UYW82" s="53"/>
      <c r="UYX82" s="53"/>
      <c r="UYY82" s="53"/>
      <c r="UYZ82" s="53"/>
      <c r="UZA82" s="53"/>
      <c r="UZB82" s="53"/>
      <c r="UZC82" s="53"/>
      <c r="UZD82" s="53"/>
      <c r="UZE82" s="53"/>
      <c r="UZF82" s="53"/>
      <c r="UZG82" s="53"/>
      <c r="UZH82" s="53"/>
      <c r="UZI82" s="53"/>
      <c r="UZJ82" s="53"/>
      <c r="UZK82" s="53"/>
      <c r="UZL82" s="53"/>
      <c r="UZM82" s="53"/>
      <c r="UZN82" s="53"/>
      <c r="UZO82" s="53"/>
      <c r="UZP82" s="53"/>
      <c r="UZQ82" s="53"/>
      <c r="UZR82" s="53"/>
      <c r="UZS82" s="53"/>
      <c r="UZT82" s="53"/>
      <c r="UZU82" s="53"/>
      <c r="UZV82" s="53"/>
      <c r="UZW82" s="53"/>
      <c r="UZX82" s="53"/>
      <c r="UZY82" s="53"/>
      <c r="UZZ82" s="53"/>
      <c r="VAA82" s="53"/>
      <c r="VAB82" s="53"/>
      <c r="VAC82" s="53"/>
      <c r="VAD82" s="53"/>
      <c r="VAE82" s="53"/>
      <c r="VAF82" s="53"/>
      <c r="VAG82" s="53"/>
      <c r="VAH82" s="53"/>
      <c r="VAI82" s="53"/>
      <c r="VAJ82" s="53"/>
      <c r="VAK82" s="53"/>
      <c r="VAL82" s="53"/>
      <c r="VAM82" s="53"/>
      <c r="VAN82" s="53"/>
      <c r="VAO82" s="53"/>
      <c r="VAP82" s="53"/>
      <c r="VAQ82" s="53"/>
      <c r="VAR82" s="53"/>
      <c r="VAS82" s="53"/>
      <c r="VAT82" s="53"/>
      <c r="VAU82" s="53"/>
      <c r="VAV82" s="53"/>
      <c r="VAW82" s="53"/>
      <c r="VAX82" s="53"/>
      <c r="VAY82" s="53"/>
      <c r="VAZ82" s="53"/>
      <c r="VBA82" s="53"/>
      <c r="VBB82" s="53"/>
      <c r="VBC82" s="53"/>
      <c r="VBD82" s="53"/>
      <c r="VBE82" s="53"/>
      <c r="VBF82" s="53"/>
      <c r="VBG82" s="53"/>
      <c r="VBH82" s="53"/>
      <c r="VBI82" s="53"/>
      <c r="VBJ82" s="53"/>
      <c r="VBK82" s="53"/>
      <c r="VBL82" s="53"/>
      <c r="VBM82" s="53"/>
      <c r="VBN82" s="53"/>
      <c r="VBO82" s="53"/>
      <c r="VBP82" s="53"/>
      <c r="VBQ82" s="53"/>
      <c r="VBR82" s="53"/>
      <c r="VBS82" s="53"/>
      <c r="VBT82" s="53"/>
      <c r="VBU82" s="53"/>
      <c r="VBV82" s="53"/>
      <c r="VBW82" s="53"/>
      <c r="VBX82" s="53"/>
      <c r="VBY82" s="53"/>
      <c r="VBZ82" s="53"/>
      <c r="VCA82" s="53"/>
      <c r="VCB82" s="53"/>
      <c r="VCC82" s="53"/>
      <c r="VCD82" s="53"/>
      <c r="VCE82" s="53"/>
      <c r="VCF82" s="53"/>
      <c r="VCG82" s="53"/>
      <c r="VCH82" s="53"/>
      <c r="VCI82" s="53"/>
      <c r="VCJ82" s="53"/>
      <c r="VCK82" s="53"/>
      <c r="VCL82" s="53"/>
      <c r="VCM82" s="53"/>
      <c r="VCN82" s="53"/>
      <c r="VCO82" s="53"/>
      <c r="VCP82" s="53"/>
      <c r="VCQ82" s="53"/>
      <c r="VCR82" s="53"/>
      <c r="VCS82" s="53"/>
      <c r="VCT82" s="53"/>
      <c r="VCU82" s="53"/>
      <c r="VCV82" s="53"/>
      <c r="VCW82" s="53"/>
      <c r="VCX82" s="53"/>
      <c r="VCY82" s="53"/>
      <c r="VCZ82" s="53"/>
      <c r="VDA82" s="53"/>
      <c r="VDB82" s="53"/>
      <c r="VDC82" s="53"/>
      <c r="VDD82" s="53"/>
      <c r="VDE82" s="53"/>
      <c r="VDF82" s="53"/>
      <c r="VDG82" s="53"/>
      <c r="VDH82" s="53"/>
      <c r="VDI82" s="53"/>
      <c r="VDJ82" s="53"/>
      <c r="VDK82" s="53"/>
      <c r="VDL82" s="53"/>
      <c r="VDM82" s="53"/>
      <c r="VDN82" s="53"/>
      <c r="VDO82" s="53"/>
      <c r="VDP82" s="53"/>
      <c r="VDQ82" s="53"/>
      <c r="VDR82" s="53"/>
      <c r="VDS82" s="53"/>
      <c r="VDT82" s="53"/>
      <c r="VDU82" s="53"/>
      <c r="VDV82" s="53"/>
      <c r="VDW82" s="53"/>
      <c r="VDX82" s="53"/>
      <c r="VDY82" s="53"/>
      <c r="VDZ82" s="53"/>
      <c r="VEA82" s="53"/>
      <c r="VEB82" s="53"/>
      <c r="VEC82" s="53"/>
      <c r="VED82" s="53"/>
      <c r="VEE82" s="53"/>
      <c r="VEF82" s="53"/>
      <c r="VEG82" s="53"/>
      <c r="VEH82" s="53"/>
      <c r="VEI82" s="53"/>
      <c r="VEJ82" s="53"/>
      <c r="VEK82" s="53"/>
      <c r="VEL82" s="53"/>
      <c r="VEM82" s="53"/>
      <c r="VEN82" s="53"/>
      <c r="VEO82" s="53"/>
      <c r="VEP82" s="53"/>
      <c r="VEQ82" s="53"/>
      <c r="VER82" s="53"/>
      <c r="VES82" s="53"/>
      <c r="VET82" s="53"/>
      <c r="VEU82" s="53"/>
      <c r="VEV82" s="53"/>
      <c r="VEW82" s="53"/>
      <c r="VEX82" s="53"/>
      <c r="VEY82" s="53"/>
      <c r="VEZ82" s="53"/>
      <c r="VFA82" s="53"/>
      <c r="VFB82" s="53"/>
      <c r="VFC82" s="53"/>
      <c r="VFD82" s="53"/>
      <c r="VFE82" s="53"/>
      <c r="VFF82" s="53"/>
      <c r="VFG82" s="53"/>
      <c r="VFH82" s="53"/>
      <c r="VFI82" s="53"/>
      <c r="VFJ82" s="53"/>
      <c r="VFK82" s="53"/>
      <c r="VFL82" s="53"/>
      <c r="VFM82" s="53"/>
      <c r="VFN82" s="53"/>
      <c r="VFO82" s="53"/>
      <c r="VFP82" s="53"/>
      <c r="VFQ82" s="53"/>
      <c r="VFR82" s="53"/>
      <c r="VFS82" s="53"/>
      <c r="VFT82" s="53"/>
      <c r="VFU82" s="53"/>
      <c r="VFV82" s="53"/>
      <c r="VFW82" s="53"/>
      <c r="VFX82" s="53"/>
      <c r="VFY82" s="53"/>
      <c r="VFZ82" s="53"/>
      <c r="VGA82" s="53"/>
      <c r="VGB82" s="53"/>
      <c r="VGC82" s="53"/>
      <c r="VGD82" s="53"/>
      <c r="VGE82" s="53"/>
      <c r="VGF82" s="53"/>
      <c r="VGG82" s="53"/>
      <c r="VGH82" s="53"/>
      <c r="VGI82" s="53"/>
      <c r="VGJ82" s="53"/>
      <c r="VGK82" s="53"/>
      <c r="VGL82" s="53"/>
      <c r="VGM82" s="53"/>
      <c r="VGN82" s="53"/>
      <c r="VGO82" s="53"/>
      <c r="VGP82" s="53"/>
      <c r="VGQ82" s="53"/>
      <c r="VGR82" s="53"/>
      <c r="VGS82" s="53"/>
      <c r="VGT82" s="53"/>
      <c r="VGU82" s="53"/>
      <c r="VGV82" s="53"/>
      <c r="VGW82" s="53"/>
      <c r="VGX82" s="53"/>
      <c r="VGY82" s="53"/>
      <c r="VGZ82" s="53"/>
      <c r="VHA82" s="53"/>
      <c r="VHB82" s="53"/>
      <c r="VHC82" s="53"/>
      <c r="VHD82" s="53"/>
      <c r="VHE82" s="53"/>
      <c r="VHF82" s="53"/>
      <c r="VHG82" s="53"/>
      <c r="VHH82" s="53"/>
      <c r="VHI82" s="53"/>
      <c r="VHJ82" s="53"/>
      <c r="VHK82" s="53"/>
      <c r="VHL82" s="53"/>
      <c r="VHM82" s="53"/>
      <c r="VHN82" s="53"/>
      <c r="VHO82" s="53"/>
      <c r="VHP82" s="53"/>
      <c r="VHQ82" s="53"/>
      <c r="VHR82" s="53"/>
      <c r="VHS82" s="53"/>
      <c r="VHT82" s="53"/>
      <c r="VHU82" s="53"/>
      <c r="VHV82" s="53"/>
      <c r="VHW82" s="53"/>
      <c r="VHX82" s="53"/>
      <c r="VHY82" s="53"/>
      <c r="VHZ82" s="53"/>
      <c r="VIA82" s="53"/>
      <c r="VIB82" s="53"/>
      <c r="VIC82" s="53"/>
      <c r="VID82" s="53"/>
      <c r="VIE82" s="53"/>
      <c r="VIF82" s="53"/>
      <c r="VIG82" s="53"/>
      <c r="VIH82" s="53"/>
      <c r="VII82" s="53"/>
      <c r="VIJ82" s="53"/>
      <c r="VIK82" s="53"/>
      <c r="VIL82" s="53"/>
      <c r="VIM82" s="53"/>
      <c r="VIN82" s="53"/>
      <c r="VIO82" s="53"/>
      <c r="VIP82" s="53"/>
      <c r="VIQ82" s="53"/>
      <c r="VIR82" s="53"/>
      <c r="VIS82" s="53"/>
      <c r="VIT82" s="53"/>
      <c r="VIU82" s="53"/>
      <c r="VIV82" s="53"/>
      <c r="VIW82" s="53"/>
      <c r="VIX82" s="53"/>
      <c r="VIY82" s="53"/>
      <c r="VIZ82" s="53"/>
      <c r="VJA82" s="53"/>
      <c r="VJB82" s="53"/>
      <c r="VJC82" s="53"/>
      <c r="VJD82" s="53"/>
      <c r="VJE82" s="53"/>
      <c r="VJF82" s="53"/>
      <c r="VJG82" s="53"/>
      <c r="VJH82" s="53"/>
      <c r="VJI82" s="53"/>
      <c r="VJJ82" s="53"/>
      <c r="VJK82" s="53"/>
      <c r="VJL82" s="53"/>
      <c r="VJM82" s="53"/>
      <c r="VJN82" s="53"/>
      <c r="VJO82" s="53"/>
      <c r="VJP82" s="53"/>
      <c r="VJQ82" s="53"/>
      <c r="VJR82" s="53"/>
      <c r="VJS82" s="53"/>
      <c r="VJT82" s="53"/>
      <c r="VJU82" s="53"/>
      <c r="VJV82" s="53"/>
      <c r="VJW82" s="53"/>
      <c r="VJX82" s="53"/>
      <c r="VJY82" s="53"/>
      <c r="VJZ82" s="53"/>
      <c r="VKA82" s="53"/>
      <c r="VKB82" s="53"/>
      <c r="VKC82" s="53"/>
      <c r="VKD82" s="53"/>
      <c r="VKE82" s="53"/>
      <c r="VKF82" s="53"/>
      <c r="VKG82" s="53"/>
      <c r="VKH82" s="53"/>
      <c r="VKI82" s="53"/>
      <c r="VKJ82" s="53"/>
      <c r="VKK82" s="53"/>
      <c r="VKL82" s="53"/>
      <c r="VKM82" s="53"/>
      <c r="VKN82" s="53"/>
      <c r="VKO82" s="53"/>
      <c r="VKP82" s="53"/>
      <c r="VKQ82" s="53"/>
      <c r="VKR82" s="53"/>
      <c r="VKS82" s="53"/>
      <c r="VKT82" s="53"/>
      <c r="VKU82" s="53"/>
      <c r="VKV82" s="53"/>
      <c r="VKW82" s="53"/>
      <c r="VKX82" s="53"/>
      <c r="VKY82" s="53"/>
      <c r="VKZ82" s="53"/>
      <c r="VLA82" s="53"/>
      <c r="VLB82" s="53"/>
      <c r="VLC82" s="53"/>
      <c r="VLD82" s="53"/>
      <c r="VLE82" s="53"/>
      <c r="VLF82" s="53"/>
      <c r="VLG82" s="53"/>
      <c r="VLH82" s="53"/>
      <c r="VLI82" s="53"/>
      <c r="VLJ82" s="53"/>
      <c r="VLK82" s="53"/>
      <c r="VLL82" s="53"/>
      <c r="VLM82" s="53"/>
      <c r="VLN82" s="53"/>
      <c r="VLO82" s="53"/>
      <c r="VLP82" s="53"/>
      <c r="VLQ82" s="53"/>
      <c r="VLR82" s="53"/>
      <c r="VLS82" s="53"/>
      <c r="VLT82" s="53"/>
      <c r="VLU82" s="53"/>
      <c r="VLV82" s="53"/>
      <c r="VLW82" s="53"/>
      <c r="VLX82" s="53"/>
      <c r="VLY82" s="53"/>
      <c r="VLZ82" s="53"/>
      <c r="VMA82" s="53"/>
      <c r="VMB82" s="53"/>
      <c r="VMC82" s="53"/>
      <c r="VMD82" s="53"/>
      <c r="VME82" s="53"/>
      <c r="VMF82" s="53"/>
      <c r="VMG82" s="53"/>
      <c r="VMH82" s="53"/>
      <c r="VMI82" s="53"/>
      <c r="VMJ82" s="53"/>
      <c r="VMK82" s="53"/>
      <c r="VML82" s="53"/>
      <c r="VMM82" s="53"/>
      <c r="VMN82" s="53"/>
      <c r="VMO82" s="53"/>
      <c r="VMP82" s="53"/>
      <c r="VMQ82" s="53"/>
      <c r="VMR82" s="53"/>
      <c r="VMS82" s="53"/>
      <c r="VMT82" s="53"/>
      <c r="VMU82" s="53"/>
      <c r="VMV82" s="53"/>
      <c r="VMW82" s="53"/>
      <c r="VMX82" s="53"/>
      <c r="VMY82" s="53"/>
      <c r="VMZ82" s="53"/>
      <c r="VNA82" s="53"/>
      <c r="VNB82" s="53"/>
      <c r="VNC82" s="53"/>
      <c r="VND82" s="53"/>
      <c r="VNE82" s="53"/>
      <c r="VNF82" s="53"/>
      <c r="VNG82" s="53"/>
      <c r="VNH82" s="53"/>
      <c r="VNI82" s="53"/>
      <c r="VNJ82" s="53"/>
      <c r="VNK82" s="53"/>
      <c r="VNL82" s="53"/>
      <c r="VNM82" s="53"/>
      <c r="VNN82" s="53"/>
      <c r="VNO82" s="53"/>
      <c r="VNP82" s="53"/>
      <c r="VNQ82" s="53"/>
      <c r="VNR82" s="53"/>
      <c r="VNS82" s="53"/>
      <c r="VNT82" s="53"/>
      <c r="VNU82" s="53"/>
      <c r="VNV82" s="53"/>
      <c r="VNW82" s="53"/>
      <c r="VNX82" s="53"/>
      <c r="VNY82" s="53"/>
      <c r="VNZ82" s="53"/>
      <c r="VOA82" s="53"/>
      <c r="VOB82" s="53"/>
      <c r="VOC82" s="53"/>
      <c r="VOD82" s="53"/>
      <c r="VOE82" s="53"/>
      <c r="VOF82" s="53"/>
      <c r="VOG82" s="53"/>
      <c r="VOH82" s="53"/>
      <c r="VOI82" s="53"/>
      <c r="VOJ82" s="53"/>
      <c r="VOK82" s="53"/>
      <c r="VOL82" s="53"/>
      <c r="VOM82" s="53"/>
      <c r="VON82" s="53"/>
      <c r="VOO82" s="53"/>
      <c r="VOP82" s="53"/>
      <c r="VOQ82" s="53"/>
      <c r="VOR82" s="53"/>
      <c r="VOS82" s="53"/>
      <c r="VOT82" s="53"/>
      <c r="VOU82" s="53"/>
      <c r="VOV82" s="53"/>
      <c r="VOW82" s="53"/>
      <c r="VOX82" s="53"/>
      <c r="VOY82" s="53"/>
      <c r="VOZ82" s="53"/>
      <c r="VPA82" s="53"/>
      <c r="VPB82" s="53"/>
      <c r="VPC82" s="53"/>
      <c r="VPD82" s="53"/>
      <c r="VPE82" s="53"/>
      <c r="VPF82" s="53"/>
      <c r="VPG82" s="53"/>
      <c r="VPH82" s="53"/>
      <c r="VPI82" s="53"/>
      <c r="VPJ82" s="53"/>
      <c r="VPK82" s="53"/>
      <c r="VPL82" s="53"/>
      <c r="VPM82" s="53"/>
      <c r="VPN82" s="53"/>
      <c r="VPO82" s="53"/>
      <c r="VPP82" s="53"/>
      <c r="VPQ82" s="53"/>
      <c r="VPR82" s="53"/>
      <c r="VPS82" s="53"/>
      <c r="VPT82" s="53"/>
      <c r="VPU82" s="53"/>
      <c r="VPV82" s="53"/>
      <c r="VPW82" s="53"/>
      <c r="VPX82" s="53"/>
      <c r="VPY82" s="53"/>
      <c r="VPZ82" s="53"/>
      <c r="VQA82" s="53"/>
      <c r="VQB82" s="53"/>
      <c r="VQC82" s="53"/>
      <c r="VQD82" s="53"/>
      <c r="VQE82" s="53"/>
      <c r="VQF82" s="53"/>
      <c r="VQG82" s="53"/>
      <c r="VQH82" s="53"/>
      <c r="VQI82" s="53"/>
      <c r="VQJ82" s="53"/>
      <c r="VQK82" s="53"/>
      <c r="VQL82" s="53"/>
      <c r="VQM82" s="53"/>
      <c r="VQN82" s="53"/>
      <c r="VQO82" s="53"/>
      <c r="VQP82" s="53"/>
      <c r="VQQ82" s="53"/>
      <c r="VQR82" s="53"/>
      <c r="VQS82" s="53"/>
      <c r="VQT82" s="53"/>
      <c r="VQU82" s="53"/>
      <c r="VQV82" s="53"/>
      <c r="VQW82" s="53"/>
      <c r="VQX82" s="53"/>
      <c r="VQY82" s="53"/>
      <c r="VQZ82" s="53"/>
      <c r="VRA82" s="53"/>
      <c r="VRB82" s="53"/>
      <c r="VRC82" s="53"/>
      <c r="VRD82" s="53"/>
      <c r="VRE82" s="53"/>
      <c r="VRF82" s="53"/>
      <c r="VRG82" s="53"/>
      <c r="VRH82" s="53"/>
      <c r="VRI82" s="53"/>
      <c r="VRJ82" s="53"/>
      <c r="VRK82" s="53"/>
      <c r="VRL82" s="53"/>
      <c r="VRM82" s="53"/>
      <c r="VRN82" s="53"/>
      <c r="VRO82" s="53"/>
      <c r="VRP82" s="53"/>
      <c r="VRQ82" s="53"/>
      <c r="VRR82" s="53"/>
      <c r="VRS82" s="53"/>
      <c r="VRT82" s="53"/>
      <c r="VRU82" s="53"/>
      <c r="VRV82" s="53"/>
      <c r="VRW82" s="53"/>
      <c r="VRX82" s="53"/>
      <c r="VRY82" s="53"/>
      <c r="VRZ82" s="53"/>
      <c r="VSA82" s="53"/>
      <c r="VSB82" s="53"/>
      <c r="VSC82" s="53"/>
      <c r="VSD82" s="53"/>
      <c r="VSE82" s="53"/>
      <c r="VSF82" s="53"/>
      <c r="VSG82" s="53"/>
      <c r="VSH82" s="53"/>
      <c r="VSI82" s="53"/>
      <c r="VSJ82" s="53"/>
      <c r="VSK82" s="53"/>
      <c r="VSL82" s="53"/>
      <c r="VSM82" s="53"/>
      <c r="VSN82" s="53"/>
      <c r="VSO82" s="53"/>
      <c r="VSP82" s="53"/>
      <c r="VSQ82" s="53"/>
      <c r="VSR82" s="53"/>
      <c r="VSS82" s="53"/>
      <c r="VST82" s="53"/>
      <c r="VSU82" s="53"/>
      <c r="VSV82" s="53"/>
      <c r="VSW82" s="53"/>
      <c r="VSX82" s="53"/>
      <c r="VSY82" s="53"/>
      <c r="VSZ82" s="53"/>
      <c r="VTA82" s="53"/>
      <c r="VTB82" s="53"/>
      <c r="VTC82" s="53"/>
      <c r="VTD82" s="53"/>
      <c r="VTE82" s="53"/>
      <c r="VTF82" s="53"/>
      <c r="VTG82" s="53"/>
      <c r="VTH82" s="53"/>
      <c r="VTI82" s="53"/>
      <c r="VTJ82" s="53"/>
      <c r="VTK82" s="53"/>
      <c r="VTL82" s="53"/>
      <c r="VTM82" s="53"/>
      <c r="VTN82" s="53"/>
      <c r="VTO82" s="53"/>
      <c r="VTP82" s="53"/>
      <c r="VTQ82" s="53"/>
      <c r="VTR82" s="53"/>
      <c r="VTS82" s="53"/>
      <c r="VTT82" s="53"/>
      <c r="VTU82" s="53"/>
      <c r="VTV82" s="53"/>
      <c r="VTW82" s="53"/>
      <c r="VTX82" s="53"/>
      <c r="VTY82" s="53"/>
      <c r="VTZ82" s="53"/>
      <c r="VUA82" s="53"/>
      <c r="VUB82" s="53"/>
      <c r="VUC82" s="53"/>
      <c r="VUD82" s="53"/>
      <c r="VUE82" s="53"/>
      <c r="VUF82" s="53"/>
      <c r="VUG82" s="53"/>
      <c r="VUH82" s="53"/>
      <c r="VUI82" s="53"/>
      <c r="VUJ82" s="53"/>
      <c r="VUK82" s="53"/>
      <c r="VUL82" s="53"/>
      <c r="VUM82" s="53"/>
      <c r="VUN82" s="53"/>
      <c r="VUO82" s="53"/>
      <c r="VUP82" s="53"/>
      <c r="VUQ82" s="53"/>
      <c r="VUR82" s="53"/>
      <c r="VUS82" s="53"/>
      <c r="VUT82" s="53"/>
      <c r="VUU82" s="53"/>
      <c r="VUV82" s="53"/>
      <c r="VUW82" s="53"/>
      <c r="VUX82" s="53"/>
      <c r="VUY82" s="53"/>
      <c r="VUZ82" s="53"/>
      <c r="VVA82" s="53"/>
      <c r="VVB82" s="53"/>
      <c r="VVC82" s="53"/>
      <c r="VVD82" s="53"/>
      <c r="VVE82" s="53"/>
      <c r="VVF82" s="53"/>
      <c r="VVG82" s="53"/>
      <c r="VVH82" s="53"/>
      <c r="VVI82" s="53"/>
      <c r="VVJ82" s="53"/>
      <c r="VVK82" s="53"/>
      <c r="VVL82" s="53"/>
      <c r="VVM82" s="53"/>
      <c r="VVN82" s="53"/>
      <c r="VVO82" s="53"/>
      <c r="VVP82" s="53"/>
      <c r="VVQ82" s="53"/>
      <c r="VVR82" s="53"/>
      <c r="VVS82" s="53"/>
      <c r="VVT82" s="53"/>
      <c r="VVU82" s="53"/>
      <c r="VVV82" s="53"/>
      <c r="VVW82" s="53"/>
      <c r="VVX82" s="53"/>
      <c r="VVY82" s="53"/>
      <c r="VVZ82" s="53"/>
      <c r="VWA82" s="53"/>
      <c r="VWB82" s="53"/>
      <c r="VWC82" s="53"/>
      <c r="VWD82" s="53"/>
      <c r="VWE82" s="53"/>
      <c r="VWF82" s="53"/>
      <c r="VWG82" s="53"/>
      <c r="VWH82" s="53"/>
      <c r="VWI82" s="53"/>
      <c r="VWJ82" s="53"/>
      <c r="VWK82" s="53"/>
      <c r="VWL82" s="53"/>
      <c r="VWM82" s="53"/>
      <c r="VWN82" s="53"/>
      <c r="VWO82" s="53"/>
      <c r="VWP82" s="53"/>
      <c r="VWQ82" s="53"/>
      <c r="VWR82" s="53"/>
      <c r="VWS82" s="53"/>
      <c r="VWT82" s="53"/>
      <c r="VWU82" s="53"/>
      <c r="VWV82" s="53"/>
      <c r="VWW82" s="53"/>
      <c r="VWX82" s="53"/>
      <c r="VWY82" s="53"/>
      <c r="VWZ82" s="53"/>
      <c r="VXA82" s="53"/>
      <c r="VXB82" s="53"/>
      <c r="VXC82" s="53"/>
      <c r="VXD82" s="53"/>
      <c r="VXE82" s="53"/>
      <c r="VXF82" s="53"/>
      <c r="VXG82" s="53"/>
      <c r="VXH82" s="53"/>
      <c r="VXI82" s="53"/>
      <c r="VXJ82" s="53"/>
      <c r="VXK82" s="53"/>
      <c r="VXL82" s="53"/>
      <c r="VXM82" s="53"/>
      <c r="VXN82" s="53"/>
      <c r="VXO82" s="53"/>
      <c r="VXP82" s="53"/>
      <c r="VXQ82" s="53"/>
      <c r="VXR82" s="53"/>
      <c r="VXS82" s="53"/>
      <c r="VXT82" s="53"/>
      <c r="VXU82" s="53"/>
      <c r="VXV82" s="53"/>
      <c r="VXW82" s="53"/>
      <c r="VXX82" s="53"/>
      <c r="VXY82" s="53"/>
      <c r="VXZ82" s="53"/>
      <c r="VYA82" s="53"/>
      <c r="VYB82" s="53"/>
      <c r="VYC82" s="53"/>
      <c r="VYD82" s="53"/>
      <c r="VYE82" s="53"/>
      <c r="VYF82" s="53"/>
      <c r="VYG82" s="53"/>
      <c r="VYH82" s="53"/>
      <c r="VYI82" s="53"/>
      <c r="VYJ82" s="53"/>
      <c r="VYK82" s="53"/>
      <c r="VYL82" s="53"/>
      <c r="VYM82" s="53"/>
      <c r="VYN82" s="53"/>
      <c r="VYO82" s="53"/>
      <c r="VYP82" s="53"/>
      <c r="VYQ82" s="53"/>
      <c r="VYR82" s="53"/>
      <c r="VYS82" s="53"/>
      <c r="VYT82" s="53"/>
      <c r="VYU82" s="53"/>
      <c r="VYV82" s="53"/>
      <c r="VYW82" s="53"/>
      <c r="VYX82" s="53"/>
      <c r="VYY82" s="53"/>
      <c r="VYZ82" s="53"/>
      <c r="VZA82" s="53"/>
      <c r="VZB82" s="53"/>
      <c r="VZC82" s="53"/>
      <c r="VZD82" s="53"/>
      <c r="VZE82" s="53"/>
      <c r="VZF82" s="53"/>
      <c r="VZG82" s="53"/>
      <c r="VZH82" s="53"/>
      <c r="VZI82" s="53"/>
      <c r="VZJ82" s="53"/>
      <c r="VZK82" s="53"/>
      <c r="VZL82" s="53"/>
      <c r="VZM82" s="53"/>
      <c r="VZN82" s="53"/>
      <c r="VZO82" s="53"/>
      <c r="VZP82" s="53"/>
      <c r="VZQ82" s="53"/>
      <c r="VZR82" s="53"/>
      <c r="VZS82" s="53"/>
      <c r="VZT82" s="53"/>
      <c r="VZU82" s="53"/>
      <c r="VZV82" s="53"/>
      <c r="VZW82" s="53"/>
      <c r="VZX82" s="53"/>
      <c r="VZY82" s="53"/>
      <c r="VZZ82" s="53"/>
      <c r="WAA82" s="53"/>
      <c r="WAB82" s="53"/>
      <c r="WAC82" s="53"/>
      <c r="WAD82" s="53"/>
      <c r="WAE82" s="53"/>
      <c r="WAF82" s="53"/>
      <c r="WAG82" s="53"/>
      <c r="WAH82" s="53"/>
      <c r="WAI82" s="53"/>
      <c r="WAJ82" s="53"/>
      <c r="WAK82" s="53"/>
      <c r="WAL82" s="53"/>
      <c r="WAM82" s="53"/>
      <c r="WAN82" s="53"/>
      <c r="WAO82" s="53"/>
      <c r="WAP82" s="53"/>
      <c r="WAQ82" s="53"/>
      <c r="WAR82" s="53"/>
      <c r="WAS82" s="53"/>
      <c r="WAT82" s="53"/>
      <c r="WAU82" s="53"/>
      <c r="WAV82" s="53"/>
      <c r="WAW82" s="53"/>
      <c r="WAX82" s="53"/>
      <c r="WAY82" s="53"/>
      <c r="WAZ82" s="53"/>
      <c r="WBA82" s="53"/>
      <c r="WBB82" s="53"/>
      <c r="WBC82" s="53"/>
      <c r="WBD82" s="53"/>
      <c r="WBE82" s="53"/>
      <c r="WBF82" s="53"/>
      <c r="WBG82" s="53"/>
      <c r="WBH82" s="53"/>
      <c r="WBI82" s="53"/>
      <c r="WBJ82" s="53"/>
      <c r="WBK82" s="53"/>
      <c r="WBL82" s="53"/>
      <c r="WBM82" s="53"/>
      <c r="WBN82" s="53"/>
      <c r="WBO82" s="53"/>
      <c r="WBP82" s="53"/>
      <c r="WBQ82" s="53"/>
      <c r="WBR82" s="53"/>
      <c r="WBS82" s="53"/>
      <c r="WBT82" s="53"/>
      <c r="WBU82" s="53"/>
      <c r="WBV82" s="53"/>
      <c r="WBW82" s="53"/>
      <c r="WBX82" s="53"/>
      <c r="WBY82" s="53"/>
      <c r="WBZ82" s="53"/>
      <c r="WCA82" s="53"/>
      <c r="WCB82" s="53"/>
      <c r="WCC82" s="53"/>
      <c r="WCD82" s="53"/>
      <c r="WCE82" s="53"/>
      <c r="WCF82" s="53"/>
      <c r="WCG82" s="53"/>
      <c r="WCH82" s="53"/>
      <c r="WCI82" s="53"/>
      <c r="WCJ82" s="53"/>
      <c r="WCK82" s="53"/>
      <c r="WCL82" s="53"/>
      <c r="WCM82" s="53"/>
      <c r="WCN82" s="53"/>
      <c r="WCO82" s="53"/>
      <c r="WCP82" s="53"/>
      <c r="WCQ82" s="53"/>
      <c r="WCR82" s="53"/>
      <c r="WCS82" s="53"/>
      <c r="WCT82" s="53"/>
      <c r="WCU82" s="53"/>
      <c r="WCV82" s="53"/>
      <c r="WCW82" s="53"/>
      <c r="WCX82" s="53"/>
      <c r="WCY82" s="53"/>
      <c r="WCZ82" s="53"/>
      <c r="WDA82" s="53"/>
      <c r="WDB82" s="53"/>
      <c r="WDC82" s="53"/>
      <c r="WDD82" s="53"/>
      <c r="WDE82" s="53"/>
      <c r="WDF82" s="53"/>
      <c r="WDG82" s="53"/>
      <c r="WDH82" s="53"/>
      <c r="WDI82" s="53"/>
      <c r="WDJ82" s="53"/>
      <c r="WDK82" s="53"/>
      <c r="WDL82" s="53"/>
      <c r="WDM82" s="53"/>
      <c r="WDN82" s="53"/>
      <c r="WDO82" s="53"/>
      <c r="WDP82" s="53"/>
      <c r="WDQ82" s="53"/>
      <c r="WDR82" s="53"/>
      <c r="WDS82" s="53"/>
      <c r="WDT82" s="53"/>
      <c r="WDU82" s="53"/>
      <c r="WDV82" s="53"/>
      <c r="WDW82" s="53"/>
      <c r="WDX82" s="53"/>
      <c r="WDY82" s="53"/>
      <c r="WDZ82" s="53"/>
      <c r="WEA82" s="53"/>
      <c r="WEB82" s="53"/>
      <c r="WEC82" s="53"/>
      <c r="WED82" s="53"/>
      <c r="WEE82" s="53"/>
      <c r="WEF82" s="53"/>
      <c r="WEG82" s="53"/>
      <c r="WEH82" s="53"/>
      <c r="WEI82" s="53"/>
      <c r="WEJ82" s="53"/>
      <c r="WEK82" s="53"/>
      <c r="WEL82" s="53"/>
      <c r="WEM82" s="53"/>
      <c r="WEN82" s="53"/>
      <c r="WEO82" s="53"/>
      <c r="WEP82" s="53"/>
      <c r="WEQ82" s="53"/>
      <c r="WER82" s="53"/>
      <c r="WES82" s="53"/>
      <c r="WET82" s="53"/>
      <c r="WEU82" s="53"/>
      <c r="WEV82" s="53"/>
      <c r="WEW82" s="53"/>
      <c r="WEX82" s="53"/>
      <c r="WEY82" s="53"/>
      <c r="WEZ82" s="53"/>
      <c r="WFA82" s="53"/>
      <c r="WFB82" s="53"/>
      <c r="WFC82" s="53"/>
      <c r="WFD82" s="53"/>
      <c r="WFE82" s="53"/>
      <c r="WFF82" s="53"/>
      <c r="WFG82" s="53"/>
      <c r="WFH82" s="53"/>
      <c r="WFI82" s="53"/>
      <c r="WFJ82" s="53"/>
      <c r="WFK82" s="53"/>
      <c r="WFL82" s="53"/>
      <c r="WFM82" s="53"/>
      <c r="WFN82" s="53"/>
      <c r="WFO82" s="53"/>
      <c r="WFP82" s="53"/>
      <c r="WFQ82" s="53"/>
      <c r="WFR82" s="53"/>
      <c r="WFS82" s="53"/>
      <c r="WFT82" s="53"/>
      <c r="WFU82" s="53"/>
      <c r="WFV82" s="53"/>
      <c r="WFW82" s="53"/>
      <c r="WFX82" s="53"/>
      <c r="WFY82" s="53"/>
      <c r="WFZ82" s="53"/>
      <c r="WGA82" s="53"/>
      <c r="WGB82" s="53"/>
      <c r="WGC82" s="53"/>
      <c r="WGD82" s="53"/>
      <c r="WGE82" s="53"/>
      <c r="WGF82" s="53"/>
      <c r="WGG82" s="53"/>
      <c r="WGH82" s="53"/>
      <c r="WGI82" s="53"/>
      <c r="WGJ82" s="53"/>
      <c r="WGK82" s="53"/>
      <c r="WGL82" s="53"/>
      <c r="WGM82" s="53"/>
      <c r="WGN82" s="53"/>
      <c r="WGO82" s="53"/>
      <c r="WGP82" s="53"/>
      <c r="WGQ82" s="53"/>
      <c r="WGR82" s="53"/>
      <c r="WGS82" s="53"/>
      <c r="WGT82" s="53"/>
      <c r="WGU82" s="53"/>
      <c r="WGV82" s="53"/>
      <c r="WGW82" s="53"/>
      <c r="WGX82" s="53"/>
      <c r="WGY82" s="53"/>
      <c r="WGZ82" s="53"/>
      <c r="WHA82" s="53"/>
      <c r="WHB82" s="53"/>
      <c r="WHC82" s="53"/>
      <c r="WHD82" s="53"/>
      <c r="WHE82" s="53"/>
      <c r="WHF82" s="53"/>
      <c r="WHG82" s="53"/>
      <c r="WHH82" s="53"/>
      <c r="WHI82" s="53"/>
      <c r="WHJ82" s="53"/>
      <c r="WHK82" s="53"/>
      <c r="WHL82" s="53"/>
      <c r="WHM82" s="53"/>
      <c r="WHN82" s="53"/>
      <c r="WHO82" s="53"/>
      <c r="WHP82" s="53"/>
      <c r="WHQ82" s="53"/>
      <c r="WHR82" s="53"/>
      <c r="WHS82" s="53"/>
      <c r="WHT82" s="53"/>
      <c r="WHU82" s="53"/>
      <c r="WHV82" s="53"/>
      <c r="WHW82" s="53"/>
      <c r="WHX82" s="53"/>
      <c r="WHY82" s="53"/>
      <c r="WHZ82" s="53"/>
      <c r="WIA82" s="53"/>
      <c r="WIB82" s="53"/>
      <c r="WIC82" s="53"/>
      <c r="WID82" s="53"/>
      <c r="WIE82" s="53"/>
      <c r="WIF82" s="53"/>
      <c r="WIG82" s="53"/>
      <c r="WIH82" s="53"/>
      <c r="WII82" s="53"/>
      <c r="WIJ82" s="53"/>
      <c r="WIK82" s="53"/>
      <c r="WIL82" s="53"/>
      <c r="WIM82" s="53"/>
      <c r="WIN82" s="53"/>
      <c r="WIO82" s="53"/>
      <c r="WIP82" s="53"/>
      <c r="WIQ82" s="53"/>
      <c r="WIR82" s="53"/>
      <c r="WIS82" s="53"/>
      <c r="WIT82" s="53"/>
      <c r="WIU82" s="53"/>
      <c r="WIV82" s="53"/>
      <c r="WIW82" s="53"/>
      <c r="WIX82" s="53"/>
      <c r="WIY82" s="53"/>
      <c r="WIZ82" s="53"/>
      <c r="WJA82" s="53"/>
      <c r="WJB82" s="53"/>
      <c r="WJC82" s="53"/>
      <c r="WJD82" s="53"/>
      <c r="WJE82" s="53"/>
      <c r="WJF82" s="53"/>
      <c r="WJG82" s="53"/>
      <c r="WJH82" s="53"/>
      <c r="WJI82" s="53"/>
      <c r="WJJ82" s="53"/>
      <c r="WJK82" s="53"/>
      <c r="WJL82" s="53"/>
      <c r="WJM82" s="53"/>
      <c r="WJN82" s="53"/>
      <c r="WJO82" s="53"/>
      <c r="WJP82" s="53"/>
      <c r="WJQ82" s="53"/>
      <c r="WJR82" s="53"/>
      <c r="WJS82" s="53"/>
      <c r="WJT82" s="53"/>
      <c r="WJU82" s="53"/>
      <c r="WJV82" s="53"/>
      <c r="WJW82" s="53"/>
      <c r="WJX82" s="53"/>
      <c r="WJY82" s="53"/>
      <c r="WJZ82" s="53"/>
      <c r="WKA82" s="53"/>
      <c r="WKB82" s="53"/>
      <c r="WKC82" s="53"/>
      <c r="WKD82" s="53"/>
      <c r="WKE82" s="53"/>
      <c r="WKF82" s="53"/>
      <c r="WKG82" s="53"/>
      <c r="WKH82" s="53"/>
      <c r="WKI82" s="53"/>
      <c r="WKJ82" s="53"/>
      <c r="WKK82" s="53"/>
      <c r="WKL82" s="53"/>
      <c r="WKM82" s="53"/>
      <c r="WKN82" s="53"/>
      <c r="WKO82" s="53"/>
      <c r="WKP82" s="53"/>
      <c r="WKQ82" s="53"/>
      <c r="WKR82" s="53"/>
      <c r="WKS82" s="53"/>
      <c r="WKT82" s="53"/>
      <c r="WKU82" s="53"/>
      <c r="WKV82" s="53"/>
      <c r="WKW82" s="53"/>
      <c r="WKX82" s="53"/>
      <c r="WKY82" s="53"/>
      <c r="WKZ82" s="53"/>
      <c r="WLA82" s="53"/>
      <c r="WLB82" s="53"/>
      <c r="WLC82" s="53"/>
      <c r="WLD82" s="53"/>
      <c r="WLE82" s="53"/>
      <c r="WLF82" s="53"/>
      <c r="WLG82" s="53"/>
      <c r="WLH82" s="53"/>
      <c r="WLI82" s="53"/>
      <c r="WLJ82" s="53"/>
      <c r="WLK82" s="53"/>
      <c r="WLL82" s="53"/>
      <c r="WLM82" s="53"/>
      <c r="WLN82" s="53"/>
      <c r="WLO82" s="53"/>
      <c r="WLP82" s="53"/>
      <c r="WLQ82" s="53"/>
      <c r="WLR82" s="53"/>
      <c r="WLS82" s="53"/>
      <c r="WLT82" s="53"/>
      <c r="WLU82" s="53"/>
      <c r="WLV82" s="53"/>
      <c r="WLW82" s="53"/>
      <c r="WLX82" s="53"/>
      <c r="WLY82" s="53"/>
      <c r="WLZ82" s="53"/>
      <c r="WMA82" s="53"/>
      <c r="WMB82" s="53"/>
      <c r="WMC82" s="53"/>
      <c r="WMD82" s="53"/>
      <c r="WME82" s="53"/>
      <c r="WMF82" s="53"/>
      <c r="WMG82" s="53"/>
      <c r="WMH82" s="53"/>
      <c r="WMI82" s="53"/>
      <c r="WMJ82" s="53"/>
      <c r="WMK82" s="53"/>
      <c r="WML82" s="53"/>
      <c r="WMM82" s="53"/>
      <c r="WMN82" s="53"/>
      <c r="WMO82" s="53"/>
      <c r="WMP82" s="53"/>
      <c r="WMQ82" s="53"/>
      <c r="WMR82" s="53"/>
      <c r="WMS82" s="53"/>
      <c r="WMT82" s="53"/>
      <c r="WMU82" s="53"/>
      <c r="WMV82" s="53"/>
      <c r="WMW82" s="53"/>
      <c r="WMX82" s="53"/>
      <c r="WMY82" s="53"/>
      <c r="WMZ82" s="53"/>
      <c r="WNA82" s="53"/>
      <c r="WNB82" s="53"/>
      <c r="WNC82" s="53"/>
      <c r="WND82" s="53"/>
      <c r="WNE82" s="53"/>
      <c r="WNF82" s="53"/>
      <c r="WNG82" s="53"/>
      <c r="WNH82" s="53"/>
      <c r="WNI82" s="53"/>
      <c r="WNJ82" s="53"/>
      <c r="WNK82" s="53"/>
      <c r="WNL82" s="53"/>
      <c r="WNM82" s="53"/>
      <c r="WNN82" s="53"/>
      <c r="WNO82" s="53"/>
      <c r="WNP82" s="53"/>
      <c r="WNQ82" s="53"/>
      <c r="WNR82" s="53"/>
      <c r="WNS82" s="53"/>
      <c r="WNT82" s="53"/>
      <c r="WNU82" s="53"/>
      <c r="WNV82" s="53"/>
      <c r="WNW82" s="53"/>
      <c r="WNX82" s="53"/>
      <c r="WNY82" s="53"/>
      <c r="WNZ82" s="53"/>
      <c r="WOA82" s="53"/>
      <c r="WOB82" s="53"/>
      <c r="WOC82" s="53"/>
      <c r="WOD82" s="53"/>
      <c r="WOE82" s="53"/>
      <c r="WOF82" s="53"/>
      <c r="WOG82" s="53"/>
      <c r="WOH82" s="53"/>
      <c r="WOI82" s="53"/>
      <c r="WOJ82" s="53"/>
      <c r="WOK82" s="53"/>
      <c r="WOL82" s="53"/>
      <c r="WOM82" s="53"/>
      <c r="WON82" s="53"/>
      <c r="WOO82" s="53"/>
      <c r="WOP82" s="53"/>
      <c r="WOQ82" s="53"/>
      <c r="WOR82" s="53"/>
      <c r="WOS82" s="53"/>
      <c r="WOT82" s="53"/>
      <c r="WOU82" s="53"/>
      <c r="WOV82" s="53"/>
      <c r="WOW82" s="53"/>
      <c r="WOX82" s="53"/>
      <c r="WOY82" s="53"/>
      <c r="WOZ82" s="53"/>
      <c r="WPA82" s="53"/>
      <c r="WPB82" s="53"/>
      <c r="WPC82" s="53"/>
      <c r="WPD82" s="53"/>
      <c r="WPE82" s="53"/>
      <c r="WPF82" s="53"/>
      <c r="WPG82" s="53"/>
      <c r="WPH82" s="53"/>
      <c r="WPI82" s="53"/>
      <c r="WPJ82" s="53"/>
      <c r="WPK82" s="53"/>
      <c r="WPL82" s="53"/>
      <c r="WPM82" s="53"/>
      <c r="WPN82" s="53"/>
      <c r="WPO82" s="53"/>
      <c r="WPP82" s="53"/>
      <c r="WPQ82" s="53"/>
      <c r="WPR82" s="53"/>
      <c r="WPS82" s="53"/>
      <c r="WPT82" s="53"/>
      <c r="WPU82" s="53"/>
      <c r="WPV82" s="53"/>
      <c r="WPW82" s="53"/>
      <c r="WPX82" s="53"/>
      <c r="WPY82" s="53"/>
      <c r="WPZ82" s="53"/>
      <c r="WQA82" s="53"/>
      <c r="WQB82" s="53"/>
      <c r="WQC82" s="53"/>
      <c r="WQD82" s="53"/>
      <c r="WQE82" s="53"/>
      <c r="WQF82" s="53"/>
      <c r="WQG82" s="53"/>
      <c r="WQH82" s="53"/>
      <c r="WQI82" s="53"/>
      <c r="WQJ82" s="53"/>
      <c r="WQK82" s="53"/>
      <c r="WQL82" s="53"/>
      <c r="WQM82" s="53"/>
      <c r="WQN82" s="53"/>
      <c r="WQO82" s="53"/>
      <c r="WQP82" s="53"/>
      <c r="WQQ82" s="53"/>
      <c r="WQR82" s="53"/>
      <c r="WQS82" s="53"/>
      <c r="WQT82" s="53"/>
      <c r="WQU82" s="53"/>
      <c r="WQV82" s="53"/>
      <c r="WQW82" s="53"/>
      <c r="WQX82" s="53"/>
      <c r="WQY82" s="53"/>
      <c r="WQZ82" s="53"/>
      <c r="WRA82" s="53"/>
      <c r="WRB82" s="53"/>
      <c r="WRC82" s="53"/>
      <c r="WRD82" s="53"/>
      <c r="WRE82" s="53"/>
      <c r="WRF82" s="53"/>
      <c r="WRG82" s="53"/>
      <c r="WRH82" s="53"/>
      <c r="WRI82" s="53"/>
      <c r="WRJ82" s="53"/>
      <c r="WRK82" s="53"/>
      <c r="WRL82" s="53"/>
      <c r="WRM82" s="53"/>
      <c r="WRN82" s="53"/>
      <c r="WRO82" s="53"/>
      <c r="WRP82" s="53"/>
      <c r="WRQ82" s="53"/>
      <c r="WRR82" s="53"/>
      <c r="WRS82" s="53"/>
      <c r="WRT82" s="53"/>
      <c r="WRU82" s="53"/>
      <c r="WRV82" s="53"/>
      <c r="WRW82" s="53"/>
      <c r="WRX82" s="53"/>
      <c r="WRY82" s="53"/>
      <c r="WRZ82" s="53"/>
      <c r="WSA82" s="53"/>
      <c r="WSB82" s="53"/>
      <c r="WSC82" s="53"/>
      <c r="WSD82" s="53"/>
      <c r="WSE82" s="53"/>
      <c r="WSF82" s="53"/>
      <c r="WSG82" s="53"/>
      <c r="WSH82" s="53"/>
      <c r="WSI82" s="53"/>
      <c r="WSJ82" s="53"/>
      <c r="WSK82" s="53"/>
      <c r="WSL82" s="53"/>
      <c r="WSM82" s="53"/>
      <c r="WSN82" s="53"/>
      <c r="WSO82" s="53"/>
      <c r="WSP82" s="53"/>
      <c r="WSQ82" s="53"/>
      <c r="WSR82" s="53"/>
      <c r="WSS82" s="53"/>
      <c r="WST82" s="53"/>
      <c r="WSU82" s="53"/>
      <c r="WSV82" s="53"/>
      <c r="WSW82" s="53"/>
      <c r="WSX82" s="53"/>
      <c r="WSY82" s="53"/>
      <c r="WSZ82" s="53"/>
      <c r="WTA82" s="53"/>
      <c r="WTB82" s="53"/>
      <c r="WTC82" s="53"/>
      <c r="WTD82" s="53"/>
      <c r="WTE82" s="53"/>
      <c r="WTF82" s="53"/>
      <c r="WTG82" s="53"/>
      <c r="WTH82" s="53"/>
      <c r="WTI82" s="53"/>
      <c r="WTJ82" s="53"/>
      <c r="WTK82" s="53"/>
      <c r="WTL82" s="53"/>
      <c r="WTM82" s="53"/>
      <c r="WTN82" s="53"/>
      <c r="WTO82" s="53"/>
      <c r="WTP82" s="53"/>
      <c r="WTQ82" s="53"/>
      <c r="WTR82" s="53"/>
      <c r="WTS82" s="53"/>
      <c r="WTT82" s="53"/>
      <c r="WTU82" s="53"/>
      <c r="WTV82" s="53"/>
      <c r="WTW82" s="53"/>
      <c r="WTX82" s="53"/>
      <c r="WTY82" s="53"/>
      <c r="WTZ82" s="53"/>
      <c r="WUA82" s="53"/>
      <c r="WUB82" s="53"/>
      <c r="WUC82" s="53"/>
      <c r="WUD82" s="53"/>
      <c r="WUE82" s="53"/>
      <c r="WUF82" s="53"/>
      <c r="WUG82" s="53"/>
      <c r="WUH82" s="53"/>
      <c r="WUI82" s="53"/>
      <c r="WUJ82" s="53"/>
      <c r="WUK82" s="53"/>
      <c r="WUL82" s="53"/>
      <c r="WUM82" s="53"/>
      <c r="WUN82" s="53"/>
      <c r="WUO82" s="53"/>
      <c r="WUP82" s="53"/>
      <c r="WUQ82" s="53"/>
      <c r="WUR82" s="53"/>
      <c r="WUS82" s="53"/>
      <c r="WUT82" s="53"/>
      <c r="WUU82" s="53"/>
      <c r="WUV82" s="53"/>
      <c r="WUW82" s="53"/>
      <c r="WUX82" s="53"/>
      <c r="WUY82" s="53"/>
      <c r="WUZ82" s="53"/>
      <c r="WVA82" s="53"/>
      <c r="WVB82" s="53"/>
      <c r="WVC82" s="53"/>
      <c r="WVD82" s="53"/>
      <c r="WVE82" s="53"/>
      <c r="WVF82" s="53"/>
      <c r="WVG82" s="53"/>
      <c r="WVH82" s="53"/>
      <c r="WVI82" s="53"/>
      <c r="WVJ82" s="53"/>
      <c r="WVK82" s="53"/>
      <c r="WVL82" s="53"/>
      <c r="WVM82" s="53"/>
      <c r="WVN82" s="53"/>
      <c r="WVO82" s="53"/>
      <c r="WVP82" s="53"/>
      <c r="WVQ82" s="53"/>
      <c r="WVR82" s="53"/>
      <c r="WVS82" s="53"/>
      <c r="WVT82" s="53"/>
      <c r="WVU82" s="53"/>
      <c r="WVV82" s="53"/>
      <c r="WVW82" s="53"/>
      <c r="WVX82" s="53"/>
      <c r="WVY82" s="53"/>
      <c r="WVZ82" s="53"/>
      <c r="WWA82" s="53"/>
      <c r="WWB82" s="53"/>
      <c r="WWC82" s="53"/>
      <c r="WWD82" s="53"/>
      <c r="WWE82" s="53"/>
      <c r="WWF82" s="53"/>
      <c r="WWG82" s="53"/>
      <c r="WWH82" s="53"/>
      <c r="WWI82" s="53"/>
      <c r="WWJ82" s="53"/>
      <c r="WWK82" s="53"/>
      <c r="WWL82" s="53"/>
      <c r="WWM82" s="53"/>
      <c r="WWN82" s="53"/>
      <c r="WWO82" s="53"/>
      <c r="WWP82" s="53"/>
      <c r="WWQ82" s="53"/>
      <c r="WWR82" s="53"/>
      <c r="WWS82" s="53"/>
      <c r="WWT82" s="53"/>
      <c r="WWU82" s="53"/>
      <c r="WWV82" s="53"/>
      <c r="WWW82" s="53"/>
      <c r="WWX82" s="53"/>
      <c r="WWY82" s="53"/>
      <c r="WWZ82" s="53"/>
      <c r="WXA82" s="53"/>
      <c r="WXB82" s="53"/>
      <c r="WXC82" s="53"/>
      <c r="WXD82" s="53"/>
      <c r="WXE82" s="53"/>
      <c r="WXF82" s="53"/>
      <c r="WXG82" s="53"/>
      <c r="WXH82" s="53"/>
      <c r="WXI82" s="53"/>
      <c r="WXJ82" s="53"/>
      <c r="WXK82" s="53"/>
      <c r="WXL82" s="53"/>
      <c r="WXM82" s="53"/>
      <c r="WXN82" s="53"/>
      <c r="WXO82" s="53"/>
      <c r="WXP82" s="53"/>
      <c r="WXQ82" s="53"/>
      <c r="WXR82" s="53"/>
      <c r="WXS82" s="53"/>
      <c r="WXT82" s="53"/>
      <c r="WXU82" s="53"/>
      <c r="WXV82" s="53"/>
      <c r="WXW82" s="53"/>
      <c r="WXX82" s="53"/>
      <c r="WXY82" s="53"/>
      <c r="WXZ82" s="53"/>
      <c r="WYA82" s="53"/>
      <c r="WYB82" s="53"/>
      <c r="WYC82" s="53"/>
      <c r="WYD82" s="53"/>
      <c r="WYE82" s="53"/>
      <c r="WYF82" s="53"/>
      <c r="WYG82" s="53"/>
      <c r="WYH82" s="53"/>
      <c r="WYI82" s="53"/>
      <c r="WYJ82" s="53"/>
      <c r="WYK82" s="53"/>
      <c r="WYL82" s="53"/>
      <c r="WYM82" s="53"/>
      <c r="WYN82" s="53"/>
      <c r="WYO82" s="53"/>
      <c r="WYP82" s="53"/>
      <c r="WYQ82" s="53"/>
      <c r="WYR82" s="53"/>
      <c r="WYS82" s="53"/>
      <c r="WYT82" s="53"/>
      <c r="WYU82" s="53"/>
      <c r="WYV82" s="53"/>
      <c r="WYW82" s="53"/>
      <c r="WYX82" s="53"/>
      <c r="WYY82" s="53"/>
      <c r="WYZ82" s="53"/>
      <c r="WZA82" s="53"/>
      <c r="WZB82" s="53"/>
      <c r="WZC82" s="53"/>
      <c r="WZD82" s="53"/>
      <c r="WZE82" s="53"/>
      <c r="WZF82" s="53"/>
      <c r="WZG82" s="53"/>
      <c r="WZH82" s="53"/>
      <c r="WZI82" s="53"/>
      <c r="WZJ82" s="53"/>
      <c r="WZK82" s="53"/>
      <c r="WZL82" s="53"/>
      <c r="WZM82" s="53"/>
      <c r="WZN82" s="53"/>
      <c r="WZO82" s="53"/>
      <c r="WZP82" s="53"/>
      <c r="WZQ82" s="53"/>
      <c r="WZR82" s="53"/>
      <c r="WZS82" s="53"/>
      <c r="WZT82" s="53"/>
      <c r="WZU82" s="53"/>
      <c r="WZV82" s="53"/>
      <c r="WZW82" s="53"/>
      <c r="WZX82" s="53"/>
      <c r="WZY82" s="53"/>
      <c r="WZZ82" s="53"/>
      <c r="XAA82" s="53"/>
      <c r="XAB82" s="53"/>
      <c r="XAC82" s="53"/>
      <c r="XAD82" s="53"/>
      <c r="XAE82" s="53"/>
      <c r="XAF82" s="53"/>
      <c r="XAG82" s="53"/>
      <c r="XAH82" s="53"/>
      <c r="XAI82" s="53"/>
      <c r="XAJ82" s="53"/>
      <c r="XAK82" s="53"/>
      <c r="XAL82" s="53"/>
      <c r="XAM82" s="53"/>
      <c r="XAN82" s="53"/>
      <c r="XAO82" s="53"/>
      <c r="XAP82" s="53"/>
      <c r="XAQ82" s="53"/>
      <c r="XAR82" s="53"/>
      <c r="XAS82" s="53"/>
      <c r="XAT82" s="53"/>
      <c r="XAU82" s="53"/>
      <c r="XAV82" s="53"/>
      <c r="XAW82" s="53"/>
      <c r="XAX82" s="53"/>
      <c r="XAY82" s="53"/>
      <c r="XAZ82" s="53"/>
      <c r="XBA82" s="53"/>
      <c r="XBB82" s="53"/>
      <c r="XBC82" s="53"/>
      <c r="XBD82" s="53"/>
      <c r="XBE82" s="53"/>
      <c r="XBF82" s="53"/>
      <c r="XBG82" s="53"/>
      <c r="XBH82" s="53"/>
      <c r="XBI82" s="53"/>
      <c r="XBJ82" s="53"/>
      <c r="XBK82" s="53"/>
      <c r="XBL82" s="53"/>
      <c r="XBM82" s="53"/>
      <c r="XBN82" s="53"/>
      <c r="XBO82" s="53"/>
      <c r="XBP82" s="53"/>
      <c r="XBQ82" s="53"/>
      <c r="XBR82" s="53"/>
      <c r="XBS82" s="53"/>
      <c r="XBT82" s="53"/>
      <c r="XBU82" s="53"/>
      <c r="XBV82" s="53"/>
      <c r="XBW82" s="53"/>
      <c r="XBX82" s="53"/>
      <c r="XBY82" s="53"/>
      <c r="XBZ82" s="53"/>
      <c r="XCA82" s="53"/>
      <c r="XCB82" s="53"/>
      <c r="XCC82" s="53"/>
      <c r="XCD82" s="53"/>
      <c r="XCE82" s="53"/>
      <c r="XCF82" s="53"/>
      <c r="XCG82" s="53"/>
      <c r="XCH82" s="53"/>
      <c r="XCI82" s="53"/>
      <c r="XCJ82" s="53"/>
      <c r="XCK82" s="53"/>
      <c r="XCL82" s="53"/>
      <c r="XCM82" s="53"/>
      <c r="XCN82" s="53"/>
      <c r="XCO82" s="53"/>
      <c r="XCP82" s="53"/>
      <c r="XCQ82" s="53"/>
      <c r="XCR82" s="53"/>
      <c r="XCS82" s="53"/>
      <c r="XCT82" s="53"/>
      <c r="XCU82" s="53"/>
      <c r="XCV82" s="53"/>
      <c r="XCW82" s="53"/>
      <c r="XCX82" s="53"/>
      <c r="XCY82" s="53"/>
      <c r="XCZ82" s="53"/>
      <c r="XDA82" s="53"/>
      <c r="XDB82" s="53"/>
      <c r="XDC82" s="53"/>
      <c r="XDD82" s="53"/>
      <c r="XDE82" s="53"/>
      <c r="XDF82" s="53"/>
      <c r="XDG82" s="53"/>
      <c r="XDH82" s="53"/>
      <c r="XDI82" s="53"/>
      <c r="XDJ82" s="53"/>
      <c r="XDK82" s="53"/>
      <c r="XDL82" s="53"/>
      <c r="XDM82" s="53"/>
      <c r="XDN82" s="53"/>
      <c r="XDO82" s="53"/>
      <c r="XDP82" s="53"/>
      <c r="XDQ82" s="53"/>
      <c r="XDR82" s="53"/>
      <c r="XDS82" s="53"/>
      <c r="XDT82" s="53"/>
      <c r="XDU82" s="53"/>
      <c r="XDV82" s="53"/>
      <c r="XDW82" s="53"/>
      <c r="XDX82" s="53"/>
      <c r="XDY82" s="53"/>
      <c r="XDZ82" s="53"/>
      <c r="XEA82" s="53"/>
      <c r="XEB82" s="53"/>
      <c r="XEC82" s="53"/>
      <c r="XED82" s="53"/>
      <c r="XEE82" s="53"/>
    </row>
    <row r="83" spans="1:16359" s="254" customFormat="1">
      <c r="A83" s="62" t="s">
        <v>0</v>
      </c>
      <c r="B83" s="265" t="s">
        <v>420</v>
      </c>
      <c r="C83" s="248" t="s">
        <v>421</v>
      </c>
      <c r="D83" s="249" t="s">
        <v>454</v>
      </c>
      <c r="E83" s="249" t="s">
        <v>455</v>
      </c>
      <c r="F83" s="261"/>
      <c r="G83" s="251"/>
      <c r="H83" s="250"/>
      <c r="I83" s="251"/>
      <c r="J83" s="250"/>
      <c r="K83" s="261"/>
      <c r="L83" s="251"/>
      <c r="M83" s="261"/>
      <c r="N83" s="251"/>
      <c r="O83" s="261"/>
      <c r="P83" s="252"/>
      <c r="Q83" s="261"/>
      <c r="R83" s="250"/>
      <c r="S83" s="250"/>
      <c r="T83" s="250"/>
      <c r="U83" s="250"/>
      <c r="V83" s="253"/>
    </row>
    <row r="84" spans="1:16359" s="254" customFormat="1">
      <c r="A84" s="62" t="s">
        <v>0</v>
      </c>
      <c r="B84" s="265" t="s">
        <v>420</v>
      </c>
      <c r="C84" s="248" t="s">
        <v>457</v>
      </c>
      <c r="D84" s="249" t="s">
        <v>458</v>
      </c>
      <c r="E84" s="249" t="s">
        <v>459</v>
      </c>
      <c r="F84" s="261"/>
      <c r="G84" s="251"/>
      <c r="H84" s="250"/>
      <c r="I84" s="251"/>
      <c r="J84" s="250"/>
      <c r="K84" s="261"/>
      <c r="L84" s="251"/>
      <c r="M84" s="261"/>
      <c r="N84" s="251"/>
      <c r="O84" s="261"/>
      <c r="P84" s="252"/>
      <c r="Q84" s="261"/>
      <c r="R84" s="250"/>
      <c r="S84" s="250"/>
      <c r="T84" s="250"/>
      <c r="U84" s="250"/>
      <c r="V84" s="253"/>
    </row>
    <row r="85" spans="1:16359" s="254" customFormat="1">
      <c r="A85" s="62" t="s">
        <v>0</v>
      </c>
      <c r="B85" s="265" t="s">
        <v>420</v>
      </c>
      <c r="C85" s="248" t="s">
        <v>462</v>
      </c>
      <c r="D85" s="249" t="s">
        <v>463</v>
      </c>
      <c r="E85" s="249" t="s">
        <v>464</v>
      </c>
      <c r="F85" s="261"/>
      <c r="G85" s="251"/>
      <c r="H85" s="250"/>
      <c r="I85" s="251"/>
      <c r="J85" s="250"/>
      <c r="K85" s="261"/>
      <c r="L85" s="251"/>
      <c r="M85" s="261"/>
      <c r="N85" s="251"/>
      <c r="O85" s="261"/>
      <c r="P85" s="252"/>
      <c r="Q85" s="261"/>
      <c r="R85" s="250"/>
      <c r="S85" s="250"/>
      <c r="T85" s="250"/>
      <c r="U85" s="250"/>
      <c r="V85" s="253"/>
    </row>
    <row r="86" spans="1:16359" s="254" customFormat="1">
      <c r="A86" s="62" t="s">
        <v>0</v>
      </c>
      <c r="B86" s="265" t="s">
        <v>420</v>
      </c>
      <c r="C86" s="248" t="s">
        <v>462</v>
      </c>
      <c r="D86" s="249" t="s">
        <v>467</v>
      </c>
      <c r="E86" s="16" t="s">
        <v>21</v>
      </c>
      <c r="F86" s="261"/>
      <c r="G86" s="251"/>
      <c r="H86" s="250"/>
      <c r="I86" s="251"/>
      <c r="J86" s="250"/>
      <c r="K86" s="261"/>
      <c r="L86" s="251"/>
      <c r="M86" s="261"/>
      <c r="N86" s="251"/>
      <c r="O86" s="261"/>
      <c r="P86" s="252"/>
      <c r="Q86" s="261"/>
      <c r="R86" s="250"/>
      <c r="S86" s="250"/>
      <c r="T86" s="250"/>
      <c r="U86" s="250"/>
      <c r="V86" s="253"/>
    </row>
    <row r="87" spans="1:16359" s="254" customFormat="1">
      <c r="A87" s="62" t="s">
        <v>0</v>
      </c>
      <c r="B87" s="265" t="s">
        <v>420</v>
      </c>
      <c r="C87" s="248" t="s">
        <v>462</v>
      </c>
      <c r="D87" s="249" t="s">
        <v>469</v>
      </c>
      <c r="E87" s="16" t="s">
        <v>21</v>
      </c>
      <c r="F87" s="261"/>
      <c r="G87" s="251"/>
      <c r="H87" s="250"/>
      <c r="I87" s="251"/>
      <c r="J87" s="250"/>
      <c r="K87" s="261"/>
      <c r="L87" s="251"/>
      <c r="M87" s="261"/>
      <c r="N87" s="251"/>
      <c r="O87" s="261"/>
      <c r="P87" s="252"/>
      <c r="Q87" s="261"/>
      <c r="R87" s="250"/>
      <c r="S87" s="250"/>
      <c r="T87" s="250"/>
      <c r="U87" s="250"/>
      <c r="V87" s="253"/>
    </row>
    <row r="88" spans="1:16359" s="254" customFormat="1">
      <c r="A88" s="62" t="s">
        <v>0</v>
      </c>
      <c r="B88" s="265" t="s">
        <v>420</v>
      </c>
      <c r="C88" s="248" t="s">
        <v>471</v>
      </c>
      <c r="D88" s="249" t="s">
        <v>472</v>
      </c>
      <c r="E88" s="249" t="s">
        <v>453</v>
      </c>
      <c r="F88" s="261"/>
      <c r="G88" s="251"/>
      <c r="H88" s="250"/>
      <c r="I88" s="251"/>
      <c r="J88" s="250"/>
      <c r="K88" s="261"/>
      <c r="L88" s="251"/>
      <c r="M88" s="261"/>
      <c r="N88" s="251"/>
      <c r="O88" s="261"/>
      <c r="P88" s="252"/>
      <c r="Q88" s="261"/>
      <c r="R88" s="250"/>
      <c r="S88" s="250"/>
      <c r="T88" s="250"/>
      <c r="U88" s="250"/>
      <c r="V88" s="253"/>
    </row>
    <row r="89" spans="1:16359" s="254" customFormat="1">
      <c r="A89" s="62" t="s">
        <v>0</v>
      </c>
      <c r="B89" s="265" t="s">
        <v>420</v>
      </c>
      <c r="C89" s="248" t="s">
        <v>471</v>
      </c>
      <c r="D89" s="249" t="s">
        <v>475</v>
      </c>
      <c r="E89" s="249" t="s">
        <v>476</v>
      </c>
      <c r="F89" s="261"/>
      <c r="G89" s="251"/>
      <c r="H89" s="250"/>
      <c r="I89" s="251"/>
      <c r="J89" s="250"/>
      <c r="K89" s="261"/>
      <c r="L89" s="251"/>
      <c r="M89" s="261"/>
      <c r="N89" s="251"/>
      <c r="O89" s="261"/>
      <c r="P89" s="252"/>
      <c r="Q89" s="261"/>
      <c r="R89" s="250"/>
      <c r="S89" s="250"/>
      <c r="T89" s="250"/>
      <c r="U89" s="250"/>
      <c r="V89" s="253"/>
    </row>
    <row r="90" spans="1:16359" s="254" customFormat="1">
      <c r="A90" s="62" t="s">
        <v>0</v>
      </c>
      <c r="B90" s="265" t="s">
        <v>420</v>
      </c>
      <c r="C90" s="248" t="s">
        <v>471</v>
      </c>
      <c r="D90" s="249" t="s">
        <v>478</v>
      </c>
      <c r="E90" s="249" t="s">
        <v>479</v>
      </c>
      <c r="F90" s="261"/>
      <c r="G90" s="251"/>
      <c r="H90" s="250"/>
      <c r="I90" s="251"/>
      <c r="J90" s="250"/>
      <c r="K90" s="261"/>
      <c r="L90" s="251"/>
      <c r="M90" s="261"/>
      <c r="N90" s="251"/>
      <c r="O90" s="261"/>
      <c r="P90" s="252"/>
      <c r="Q90" s="261"/>
      <c r="R90" s="250"/>
      <c r="S90" s="250"/>
      <c r="T90" s="250"/>
      <c r="U90" s="250"/>
      <c r="V90" s="253"/>
    </row>
    <row r="91" spans="1:16359" s="254" customFormat="1">
      <c r="A91" s="62" t="s">
        <v>0</v>
      </c>
      <c r="B91" s="265" t="s">
        <v>420</v>
      </c>
      <c r="C91" s="248" t="s">
        <v>471</v>
      </c>
      <c r="D91" s="249" t="s">
        <v>478</v>
      </c>
      <c r="E91" s="249" t="s">
        <v>481</v>
      </c>
      <c r="F91" s="261"/>
      <c r="G91" s="251"/>
      <c r="H91" s="250"/>
      <c r="I91" s="251"/>
      <c r="J91" s="250"/>
      <c r="K91" s="261"/>
      <c r="L91" s="251"/>
      <c r="M91" s="261"/>
      <c r="N91" s="251"/>
      <c r="O91" s="261"/>
      <c r="P91" s="252"/>
      <c r="Q91" s="261"/>
      <c r="R91" s="250"/>
      <c r="S91" s="250"/>
      <c r="T91" s="250"/>
      <c r="U91" s="250"/>
      <c r="V91" s="253"/>
    </row>
    <row r="92" spans="1:16359" s="254" customFormat="1">
      <c r="A92" s="62" t="s">
        <v>0</v>
      </c>
      <c r="B92" s="265" t="s">
        <v>420</v>
      </c>
      <c r="C92" s="248" t="s">
        <v>482</v>
      </c>
      <c r="D92" s="249" t="s">
        <v>483</v>
      </c>
      <c r="E92" s="249" t="s">
        <v>484</v>
      </c>
      <c r="F92" s="261"/>
      <c r="G92" s="251"/>
      <c r="H92" s="250"/>
      <c r="I92" s="251"/>
      <c r="J92" s="250"/>
      <c r="K92" s="261"/>
      <c r="L92" s="251"/>
      <c r="M92" s="261"/>
      <c r="N92" s="251"/>
      <c r="O92" s="261"/>
      <c r="P92" s="252"/>
      <c r="Q92" s="261"/>
      <c r="R92" s="250"/>
      <c r="S92" s="250"/>
      <c r="T92" s="250"/>
      <c r="U92" s="250"/>
      <c r="V92" s="253"/>
    </row>
    <row r="93" spans="1:16359" s="254" customFormat="1">
      <c r="A93" s="62" t="s">
        <v>0</v>
      </c>
      <c r="B93" s="265" t="s">
        <v>420</v>
      </c>
      <c r="C93" s="248" t="s">
        <v>482</v>
      </c>
      <c r="D93" s="249" t="s">
        <v>486</v>
      </c>
      <c r="E93" s="16" t="s">
        <v>21</v>
      </c>
      <c r="F93" s="261"/>
      <c r="G93" s="251"/>
      <c r="H93" s="250"/>
      <c r="I93" s="251"/>
      <c r="J93" s="250"/>
      <c r="K93" s="261"/>
      <c r="L93" s="251"/>
      <c r="M93" s="261"/>
      <c r="N93" s="251"/>
      <c r="O93" s="261"/>
      <c r="P93" s="252"/>
      <c r="Q93" s="261"/>
      <c r="R93" s="250"/>
      <c r="S93" s="250"/>
      <c r="T93" s="250"/>
      <c r="U93" s="250"/>
      <c r="V93" s="253"/>
    </row>
    <row r="94" spans="1:16359" s="254" customFormat="1">
      <c r="A94" s="62" t="s">
        <v>0</v>
      </c>
      <c r="B94" s="41" t="s">
        <v>420</v>
      </c>
      <c r="C94" s="248" t="s">
        <v>482</v>
      </c>
      <c r="D94" s="4" t="s">
        <v>234</v>
      </c>
      <c r="E94" s="16" t="s">
        <v>429</v>
      </c>
      <c r="F94" s="216"/>
      <c r="G94" s="229"/>
      <c r="H94" s="213"/>
      <c r="I94" s="229"/>
      <c r="J94" s="213"/>
      <c r="K94" s="216"/>
      <c r="L94" s="229"/>
      <c r="M94" s="216"/>
      <c r="N94" s="229"/>
      <c r="O94" s="216">
        <v>10</v>
      </c>
      <c r="P94" s="215"/>
      <c r="Q94" s="216"/>
      <c r="R94" s="213"/>
      <c r="S94" s="213"/>
      <c r="T94" s="213">
        <v>10</v>
      </c>
      <c r="U94" s="213"/>
      <c r="V94" s="207"/>
      <c r="W94" s="10"/>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c r="CFF94"/>
      <c r="CFG94"/>
      <c r="CFH94"/>
      <c r="CFI94"/>
      <c r="CFJ94"/>
      <c r="CFK94"/>
      <c r="CFL94"/>
      <c r="CFM94"/>
      <c r="CFN94"/>
      <c r="CFO94"/>
      <c r="CFP94"/>
      <c r="CFQ94"/>
      <c r="CFR94"/>
      <c r="CFS94"/>
      <c r="CFT94"/>
      <c r="CFU94"/>
      <c r="CFV94"/>
      <c r="CFW94"/>
      <c r="CFX94"/>
      <c r="CFY94"/>
      <c r="CFZ94"/>
      <c r="CGA94"/>
      <c r="CGB94"/>
      <c r="CGC94"/>
      <c r="CGD94"/>
      <c r="CGE94"/>
      <c r="CGF94"/>
      <c r="CGG94"/>
      <c r="CGH94"/>
      <c r="CGI94"/>
      <c r="CGJ94"/>
      <c r="CGK94"/>
      <c r="CGL94"/>
      <c r="CGM94"/>
      <c r="CGN94"/>
      <c r="CGO94"/>
      <c r="CGP94"/>
      <c r="CGQ94"/>
      <c r="CGR94"/>
      <c r="CGS94"/>
      <c r="CGT94"/>
      <c r="CGU94"/>
      <c r="CGV94"/>
      <c r="CGW94"/>
      <c r="CGX94"/>
      <c r="CGY94"/>
      <c r="CGZ94"/>
      <c r="CHA94"/>
      <c r="CHB94"/>
      <c r="CHC94"/>
      <c r="CHD94"/>
      <c r="CHE94"/>
      <c r="CHF94"/>
      <c r="CHG94"/>
      <c r="CHH94"/>
      <c r="CHI94"/>
      <c r="CHJ94"/>
      <c r="CHK94"/>
      <c r="CHL94"/>
      <c r="CHM94"/>
      <c r="CHN94"/>
      <c r="CHO94"/>
      <c r="CHP94"/>
      <c r="CHQ94"/>
      <c r="CHR94"/>
      <c r="CHS94"/>
      <c r="CHT94"/>
      <c r="CHU94"/>
      <c r="CHV94"/>
      <c r="CHW94"/>
      <c r="CHX94"/>
      <c r="CHY94"/>
      <c r="CHZ94"/>
      <c r="CIA94"/>
      <c r="CIB94"/>
      <c r="CIC94"/>
      <c r="CID94"/>
      <c r="CIE94"/>
      <c r="CIF94"/>
      <c r="CIG94"/>
      <c r="CIH94"/>
      <c r="CII94"/>
      <c r="CIJ94"/>
      <c r="CIK94"/>
      <c r="CIL94"/>
      <c r="CIM94"/>
      <c r="CIN94"/>
      <c r="CIO94"/>
      <c r="CIP94"/>
      <c r="CIQ94"/>
      <c r="CIR94"/>
      <c r="CIS94"/>
      <c r="CIT94"/>
      <c r="CIU94"/>
      <c r="CIV94"/>
      <c r="CIW94"/>
      <c r="CIX94"/>
      <c r="CIY94"/>
      <c r="CIZ94"/>
      <c r="CJA94"/>
      <c r="CJB94"/>
      <c r="CJC94"/>
      <c r="CJD94"/>
      <c r="CJE94"/>
      <c r="CJF94"/>
      <c r="CJG94"/>
      <c r="CJH94"/>
      <c r="CJI94"/>
      <c r="CJJ94"/>
      <c r="CJK94"/>
      <c r="CJL94"/>
      <c r="CJM94"/>
      <c r="CJN94"/>
      <c r="CJO94"/>
      <c r="CJP94"/>
      <c r="CJQ94"/>
      <c r="CJR94"/>
      <c r="CJS94"/>
      <c r="CJT94"/>
      <c r="CJU94"/>
      <c r="CJV94"/>
      <c r="CJW94"/>
      <c r="CJX94"/>
      <c r="CJY94"/>
      <c r="CJZ94"/>
      <c r="CKA94"/>
      <c r="CKB94"/>
      <c r="CKC94"/>
      <c r="CKD94"/>
      <c r="CKE94"/>
      <c r="CKF94"/>
      <c r="CKG94"/>
      <c r="CKH94"/>
      <c r="CKI94"/>
      <c r="CKJ94"/>
      <c r="CKK94"/>
      <c r="CKL94"/>
      <c r="CKM94"/>
      <c r="CKN94"/>
      <c r="CKO94"/>
      <c r="CKP94"/>
      <c r="CKQ94"/>
      <c r="CKR94"/>
      <c r="CKS94"/>
      <c r="CKT94"/>
      <c r="CKU94"/>
      <c r="CKV94"/>
      <c r="CKW94"/>
      <c r="CKX94"/>
      <c r="CKY94"/>
      <c r="CKZ94"/>
      <c r="CLA94"/>
      <c r="CLB94"/>
      <c r="CLC94"/>
      <c r="CLD94"/>
      <c r="CLE94"/>
      <c r="CLF94"/>
      <c r="CLG94"/>
      <c r="CLH94"/>
      <c r="CLI94"/>
      <c r="CLJ94"/>
      <c r="CLK94"/>
      <c r="CLL94"/>
      <c r="CLM94"/>
      <c r="CLN94"/>
      <c r="CLO94"/>
      <c r="CLP94"/>
      <c r="CLQ94"/>
      <c r="CLR94"/>
      <c r="CLS94"/>
      <c r="CLT94"/>
      <c r="CLU94"/>
      <c r="CLV94"/>
      <c r="CLW94"/>
      <c r="CLX94"/>
      <c r="CLY94"/>
      <c r="CLZ94"/>
      <c r="CMA94"/>
      <c r="CMB94"/>
      <c r="CMC94"/>
      <c r="CMD94"/>
      <c r="CME94"/>
      <c r="CMF94"/>
      <c r="CMG94"/>
      <c r="CMH94"/>
      <c r="CMI94"/>
      <c r="CMJ94"/>
      <c r="CMK94"/>
      <c r="CML94"/>
      <c r="CMM94"/>
      <c r="CMN94"/>
      <c r="CMO94"/>
      <c r="CMP94"/>
      <c r="CMQ94"/>
      <c r="CMR94"/>
      <c r="CMS94"/>
      <c r="CMT94"/>
      <c r="CMU94"/>
      <c r="CMV94"/>
      <c r="CMW94"/>
      <c r="CMX94"/>
      <c r="CMY94"/>
      <c r="CMZ94"/>
      <c r="CNA94"/>
      <c r="CNB94"/>
      <c r="CNC94"/>
      <c r="CND94"/>
      <c r="CNE94"/>
      <c r="CNF94"/>
      <c r="CNG94"/>
      <c r="CNH94"/>
      <c r="CNI94"/>
      <c r="CNJ94"/>
      <c r="CNK94"/>
      <c r="CNL94"/>
      <c r="CNM94"/>
      <c r="CNN94"/>
      <c r="CNO94"/>
      <c r="CNP94"/>
      <c r="CNQ94"/>
      <c r="CNR94"/>
      <c r="CNS94"/>
      <c r="CNT94"/>
      <c r="CNU94"/>
      <c r="CNV94"/>
      <c r="CNW94"/>
      <c r="CNX94"/>
      <c r="CNY94"/>
      <c r="CNZ94"/>
      <c r="COA94"/>
      <c r="COB94"/>
      <c r="COC94"/>
      <c r="COD94"/>
      <c r="COE94"/>
      <c r="COF94"/>
      <c r="COG94"/>
      <c r="COH94"/>
      <c r="COI94"/>
      <c r="COJ94"/>
      <c r="COK94"/>
      <c r="COL94"/>
      <c r="COM94"/>
      <c r="CON94"/>
      <c r="COO94"/>
      <c r="COP94"/>
      <c r="COQ94"/>
      <c r="COR94"/>
      <c r="COS94"/>
      <c r="COT94"/>
      <c r="COU94"/>
      <c r="COV94"/>
      <c r="COW94"/>
      <c r="COX94"/>
      <c r="COY94"/>
      <c r="COZ94"/>
      <c r="CPA94"/>
      <c r="CPB94"/>
      <c r="CPC94"/>
      <c r="CPD94"/>
      <c r="CPE94"/>
      <c r="CPF94"/>
      <c r="CPG94"/>
      <c r="CPH94"/>
      <c r="CPI94"/>
      <c r="CPJ94"/>
      <c r="CPK94"/>
      <c r="CPL94"/>
      <c r="CPM94"/>
      <c r="CPN94"/>
      <c r="CPO94"/>
      <c r="CPP94"/>
      <c r="CPQ94"/>
      <c r="CPR94"/>
      <c r="CPS94"/>
      <c r="CPT94"/>
      <c r="CPU94"/>
      <c r="CPV94"/>
      <c r="CPW94"/>
      <c r="CPX94"/>
      <c r="CPY94"/>
      <c r="CPZ94"/>
      <c r="CQA94"/>
      <c r="CQB94"/>
      <c r="CQC94"/>
      <c r="CQD94"/>
      <c r="CQE94"/>
      <c r="CQF94"/>
      <c r="CQG94"/>
      <c r="CQH94"/>
      <c r="CQI94"/>
      <c r="CQJ94"/>
      <c r="CQK94"/>
      <c r="CQL94"/>
      <c r="CQM94"/>
      <c r="CQN94"/>
      <c r="CQO94"/>
      <c r="CQP94"/>
      <c r="CQQ94"/>
      <c r="CQR94"/>
      <c r="CQS94"/>
      <c r="CQT94"/>
      <c r="CQU94"/>
      <c r="CQV94"/>
      <c r="CQW94"/>
      <c r="CQX94"/>
      <c r="CQY94"/>
      <c r="CQZ94"/>
      <c r="CRA94"/>
      <c r="CRB94"/>
      <c r="CRC94"/>
      <c r="CRD94"/>
      <c r="CRE94"/>
      <c r="CRF94"/>
      <c r="CRG94"/>
      <c r="CRH94"/>
      <c r="CRI94"/>
      <c r="CRJ94"/>
      <c r="CRK94"/>
      <c r="CRL94"/>
      <c r="CRM94"/>
      <c r="CRN94"/>
      <c r="CRO94"/>
      <c r="CRP94"/>
      <c r="CRQ94"/>
      <c r="CRR94"/>
      <c r="CRS94"/>
      <c r="CRT94"/>
      <c r="CRU94"/>
      <c r="CRV94"/>
      <c r="CRW94"/>
      <c r="CRX94"/>
      <c r="CRY94"/>
      <c r="CRZ94"/>
      <c r="CSA94"/>
      <c r="CSB94"/>
      <c r="CSC94"/>
      <c r="CSD94"/>
      <c r="CSE94"/>
      <c r="CSF94"/>
      <c r="CSG94"/>
      <c r="CSH94"/>
      <c r="CSI94"/>
      <c r="CSJ94"/>
      <c r="CSK94"/>
      <c r="CSL94"/>
      <c r="CSM94"/>
      <c r="CSN94"/>
      <c r="CSO94"/>
      <c r="CSP94"/>
      <c r="CSQ94"/>
      <c r="CSR94"/>
      <c r="CSS94"/>
      <c r="CST94"/>
      <c r="CSU94"/>
      <c r="CSV94"/>
      <c r="CSW94"/>
      <c r="CSX94"/>
      <c r="CSY94"/>
      <c r="CSZ94"/>
      <c r="CTA94"/>
      <c r="CTB94"/>
      <c r="CTC94"/>
      <c r="CTD94"/>
      <c r="CTE94"/>
      <c r="CTF94"/>
      <c r="CTG94"/>
      <c r="CTH94"/>
      <c r="CTI94"/>
      <c r="CTJ94"/>
      <c r="CTK94"/>
      <c r="CTL94"/>
      <c r="CTM94"/>
      <c r="CTN94"/>
      <c r="CTO94"/>
      <c r="CTP94"/>
      <c r="CTQ94"/>
      <c r="CTR94"/>
      <c r="CTS94"/>
      <c r="CTT94"/>
      <c r="CTU94"/>
      <c r="CTV94"/>
      <c r="CTW94"/>
      <c r="CTX94"/>
      <c r="CTY94"/>
      <c r="CTZ94"/>
      <c r="CUA94"/>
      <c r="CUB94"/>
      <c r="CUC94"/>
      <c r="CUD94"/>
      <c r="CUE94"/>
      <c r="CUF94"/>
      <c r="CUG94"/>
      <c r="CUH94"/>
      <c r="CUI94"/>
      <c r="CUJ94"/>
      <c r="CUK94"/>
      <c r="CUL94"/>
      <c r="CUM94"/>
      <c r="CUN94"/>
      <c r="CUO94"/>
      <c r="CUP94"/>
      <c r="CUQ94"/>
      <c r="CUR94"/>
      <c r="CUS94"/>
      <c r="CUT94"/>
      <c r="CUU94"/>
      <c r="CUV94"/>
      <c r="CUW94"/>
      <c r="CUX94"/>
      <c r="CUY94"/>
      <c r="CUZ94"/>
      <c r="CVA94"/>
      <c r="CVB94"/>
      <c r="CVC94"/>
      <c r="CVD94"/>
      <c r="CVE94"/>
      <c r="CVF94"/>
      <c r="CVG94"/>
      <c r="CVH94"/>
      <c r="CVI94"/>
      <c r="CVJ94"/>
      <c r="CVK94"/>
      <c r="CVL94"/>
      <c r="CVM94"/>
      <c r="CVN94"/>
      <c r="CVO94"/>
      <c r="CVP94"/>
      <c r="CVQ94"/>
      <c r="CVR94"/>
      <c r="CVS94"/>
      <c r="CVT94"/>
      <c r="CVU94"/>
      <c r="CVV94"/>
      <c r="CVW94"/>
      <c r="CVX94"/>
      <c r="CVY94"/>
      <c r="CVZ94"/>
      <c r="CWA94"/>
      <c r="CWB94"/>
      <c r="CWC94"/>
      <c r="CWD94"/>
      <c r="CWE94"/>
      <c r="CWF94"/>
      <c r="CWG94"/>
      <c r="CWH94"/>
      <c r="CWI94"/>
      <c r="CWJ94"/>
      <c r="CWK94"/>
      <c r="CWL94"/>
      <c r="CWM94"/>
      <c r="CWN94"/>
      <c r="CWO94"/>
      <c r="CWP94"/>
      <c r="CWQ94"/>
      <c r="CWR94"/>
      <c r="CWS94"/>
      <c r="CWT94"/>
      <c r="CWU94"/>
      <c r="CWV94"/>
      <c r="CWW94"/>
      <c r="CWX94"/>
      <c r="CWY94"/>
      <c r="CWZ94"/>
      <c r="CXA94"/>
      <c r="CXB94"/>
      <c r="CXC94"/>
      <c r="CXD94"/>
      <c r="CXE94"/>
      <c r="CXF94"/>
      <c r="CXG94"/>
      <c r="CXH94"/>
      <c r="CXI94"/>
      <c r="CXJ94"/>
      <c r="CXK94"/>
      <c r="CXL94"/>
      <c r="CXM94"/>
      <c r="CXN94"/>
      <c r="CXO94"/>
      <c r="CXP94"/>
      <c r="CXQ94"/>
      <c r="CXR94"/>
      <c r="CXS94"/>
      <c r="CXT94"/>
      <c r="CXU94"/>
      <c r="CXV94"/>
      <c r="CXW94"/>
      <c r="CXX94"/>
      <c r="CXY94"/>
      <c r="CXZ94"/>
      <c r="CYA94"/>
      <c r="CYB94"/>
      <c r="CYC94"/>
      <c r="CYD94"/>
      <c r="CYE94"/>
      <c r="CYF94"/>
      <c r="CYG94"/>
      <c r="CYH94"/>
      <c r="CYI94"/>
      <c r="CYJ94"/>
      <c r="CYK94"/>
      <c r="CYL94"/>
      <c r="CYM94"/>
      <c r="CYN94"/>
      <c r="CYO94"/>
      <c r="CYP94"/>
      <c r="CYQ94"/>
      <c r="CYR94"/>
      <c r="CYS94"/>
      <c r="CYT94"/>
      <c r="CYU94"/>
      <c r="CYV94"/>
      <c r="CYW94"/>
      <c r="CYX94"/>
      <c r="CYY94"/>
      <c r="CYZ94"/>
      <c r="CZA94"/>
      <c r="CZB94"/>
      <c r="CZC94"/>
      <c r="CZD94"/>
      <c r="CZE94"/>
      <c r="CZF94"/>
      <c r="CZG94"/>
      <c r="CZH94"/>
      <c r="CZI94"/>
      <c r="CZJ94"/>
      <c r="CZK94"/>
      <c r="CZL94"/>
      <c r="CZM94"/>
      <c r="CZN94"/>
      <c r="CZO94"/>
      <c r="CZP94"/>
      <c r="CZQ94"/>
      <c r="CZR94"/>
      <c r="CZS94"/>
      <c r="CZT94"/>
      <c r="CZU94"/>
      <c r="CZV94"/>
      <c r="CZW94"/>
      <c r="CZX94"/>
      <c r="CZY94"/>
      <c r="CZZ94"/>
      <c r="DAA94"/>
      <c r="DAB94"/>
      <c r="DAC94"/>
      <c r="DAD94"/>
      <c r="DAE94"/>
      <c r="DAF94"/>
      <c r="DAG94"/>
      <c r="DAH94"/>
      <c r="DAI94"/>
      <c r="DAJ94"/>
      <c r="DAK94"/>
      <c r="DAL94"/>
      <c r="DAM94"/>
      <c r="DAN94"/>
      <c r="DAO94"/>
      <c r="DAP94"/>
      <c r="DAQ94"/>
      <c r="DAR94"/>
      <c r="DAS94"/>
      <c r="DAT94"/>
      <c r="DAU94"/>
      <c r="DAV94"/>
      <c r="DAW94"/>
      <c r="DAX94"/>
      <c r="DAY94"/>
      <c r="DAZ94"/>
      <c r="DBA94"/>
      <c r="DBB94"/>
      <c r="DBC94"/>
      <c r="DBD94"/>
      <c r="DBE94"/>
      <c r="DBF94"/>
      <c r="DBG94"/>
      <c r="DBH94"/>
      <c r="DBI94"/>
      <c r="DBJ94"/>
      <c r="DBK94"/>
      <c r="DBL94"/>
      <c r="DBM94"/>
      <c r="DBN94"/>
      <c r="DBO94"/>
      <c r="DBP94"/>
      <c r="DBQ94"/>
      <c r="DBR94"/>
      <c r="DBS94"/>
      <c r="DBT94"/>
      <c r="DBU94"/>
      <c r="DBV94"/>
      <c r="DBW94"/>
      <c r="DBX94"/>
      <c r="DBY94"/>
      <c r="DBZ94"/>
      <c r="DCA94"/>
      <c r="DCB94"/>
      <c r="DCC94"/>
      <c r="DCD94"/>
      <c r="DCE94"/>
      <c r="DCF94"/>
      <c r="DCG94"/>
      <c r="DCH94"/>
      <c r="DCI94"/>
      <c r="DCJ94"/>
      <c r="DCK94"/>
      <c r="DCL94"/>
      <c r="DCM94"/>
      <c r="DCN94"/>
      <c r="DCO94"/>
      <c r="DCP94"/>
      <c r="DCQ94"/>
      <c r="DCR94"/>
      <c r="DCS94"/>
      <c r="DCT94"/>
      <c r="DCU94"/>
      <c r="DCV94"/>
      <c r="DCW94"/>
      <c r="DCX94"/>
      <c r="DCY94"/>
      <c r="DCZ94"/>
      <c r="DDA94"/>
      <c r="DDB94"/>
      <c r="DDC94"/>
      <c r="DDD94"/>
      <c r="DDE94"/>
      <c r="DDF94"/>
      <c r="DDG94"/>
      <c r="DDH94"/>
      <c r="DDI94"/>
      <c r="DDJ94"/>
      <c r="DDK94"/>
      <c r="DDL94"/>
      <c r="DDM94"/>
      <c r="DDN94"/>
      <c r="DDO94"/>
      <c r="DDP94"/>
      <c r="DDQ94"/>
      <c r="DDR94"/>
      <c r="DDS94"/>
      <c r="DDT94"/>
      <c r="DDU94"/>
      <c r="DDV94"/>
      <c r="DDW94"/>
      <c r="DDX94"/>
      <c r="DDY94"/>
      <c r="DDZ94"/>
      <c r="DEA94"/>
      <c r="DEB94"/>
      <c r="DEC94"/>
      <c r="DED94"/>
      <c r="DEE94"/>
      <c r="DEF94"/>
      <c r="DEG94"/>
      <c r="DEH94"/>
      <c r="DEI94"/>
      <c r="DEJ94"/>
      <c r="DEK94"/>
      <c r="DEL94"/>
      <c r="DEM94"/>
      <c r="DEN94"/>
      <c r="DEO94"/>
      <c r="DEP94"/>
      <c r="DEQ94"/>
      <c r="DER94"/>
      <c r="DES94"/>
      <c r="DET94"/>
      <c r="DEU94"/>
      <c r="DEV94"/>
      <c r="DEW94"/>
      <c r="DEX94"/>
      <c r="DEY94"/>
      <c r="DEZ94"/>
      <c r="DFA94"/>
      <c r="DFB94"/>
      <c r="DFC94"/>
      <c r="DFD94"/>
      <c r="DFE94"/>
      <c r="DFF94"/>
      <c r="DFG94"/>
      <c r="DFH94"/>
      <c r="DFI94"/>
      <c r="DFJ94"/>
      <c r="DFK94"/>
      <c r="DFL94"/>
      <c r="DFM94"/>
      <c r="DFN94"/>
      <c r="DFO94"/>
      <c r="DFP94"/>
      <c r="DFQ94"/>
      <c r="DFR94"/>
      <c r="DFS94"/>
      <c r="DFT94"/>
      <c r="DFU94"/>
      <c r="DFV94"/>
      <c r="DFW94"/>
      <c r="DFX94"/>
      <c r="DFY94"/>
      <c r="DFZ94"/>
      <c r="DGA94"/>
      <c r="DGB94"/>
      <c r="DGC94"/>
      <c r="DGD94"/>
      <c r="DGE94"/>
      <c r="DGF94"/>
      <c r="DGG94"/>
      <c r="DGH94"/>
      <c r="DGI94"/>
      <c r="DGJ94"/>
      <c r="DGK94"/>
      <c r="DGL94"/>
      <c r="DGM94"/>
      <c r="DGN94"/>
      <c r="DGO94"/>
      <c r="DGP94"/>
      <c r="DGQ94"/>
      <c r="DGR94"/>
      <c r="DGS94"/>
      <c r="DGT94"/>
      <c r="DGU94"/>
      <c r="DGV94"/>
      <c r="DGW94"/>
      <c r="DGX94"/>
      <c r="DGY94"/>
      <c r="DGZ94"/>
      <c r="DHA94"/>
      <c r="DHB94"/>
      <c r="DHC94"/>
      <c r="DHD94"/>
      <c r="DHE94"/>
      <c r="DHF94"/>
      <c r="DHG94"/>
      <c r="DHH94"/>
      <c r="DHI94"/>
      <c r="DHJ94"/>
      <c r="DHK94"/>
      <c r="DHL94"/>
      <c r="DHM94"/>
      <c r="DHN94"/>
      <c r="DHO94"/>
      <c r="DHP94"/>
      <c r="DHQ94"/>
      <c r="DHR94"/>
      <c r="DHS94"/>
      <c r="DHT94"/>
      <c r="DHU94"/>
      <c r="DHV94"/>
      <c r="DHW94"/>
      <c r="DHX94"/>
      <c r="DHY94"/>
      <c r="DHZ94"/>
      <c r="DIA94"/>
      <c r="DIB94"/>
      <c r="DIC94"/>
      <c r="DID94"/>
      <c r="DIE94"/>
      <c r="DIF94"/>
      <c r="DIG94"/>
      <c r="DIH94"/>
      <c r="DII94"/>
      <c r="DIJ94"/>
      <c r="DIK94"/>
      <c r="DIL94"/>
      <c r="DIM94"/>
      <c r="DIN94"/>
      <c r="DIO94"/>
      <c r="DIP94"/>
      <c r="DIQ94"/>
      <c r="DIR94"/>
      <c r="DIS94"/>
      <c r="DIT94"/>
      <c r="DIU94"/>
      <c r="DIV94"/>
      <c r="DIW94"/>
      <c r="DIX94"/>
      <c r="DIY94"/>
      <c r="DIZ94"/>
      <c r="DJA94"/>
      <c r="DJB94"/>
      <c r="DJC94"/>
      <c r="DJD94"/>
      <c r="DJE94"/>
      <c r="DJF94"/>
      <c r="DJG94"/>
      <c r="DJH94"/>
      <c r="DJI94"/>
      <c r="DJJ94"/>
      <c r="DJK94"/>
      <c r="DJL94"/>
      <c r="DJM94"/>
      <c r="DJN94"/>
      <c r="DJO94"/>
      <c r="DJP94"/>
      <c r="DJQ94"/>
      <c r="DJR94"/>
      <c r="DJS94"/>
      <c r="DJT94"/>
      <c r="DJU94"/>
      <c r="DJV94"/>
      <c r="DJW94"/>
      <c r="DJX94"/>
      <c r="DJY94"/>
      <c r="DJZ94"/>
      <c r="DKA94"/>
      <c r="DKB94"/>
      <c r="DKC94"/>
      <c r="DKD94"/>
      <c r="DKE94"/>
      <c r="DKF94"/>
      <c r="DKG94"/>
      <c r="DKH94"/>
      <c r="DKI94"/>
      <c r="DKJ94"/>
      <c r="DKK94"/>
      <c r="DKL94"/>
      <c r="DKM94"/>
      <c r="DKN94"/>
      <c r="DKO94"/>
      <c r="DKP94"/>
      <c r="DKQ94"/>
      <c r="DKR94"/>
      <c r="DKS94"/>
      <c r="DKT94"/>
      <c r="DKU94"/>
      <c r="DKV94"/>
      <c r="DKW94"/>
      <c r="DKX94"/>
      <c r="DKY94"/>
      <c r="DKZ94"/>
      <c r="DLA94"/>
      <c r="DLB94"/>
      <c r="DLC94"/>
      <c r="DLD94"/>
      <c r="DLE94"/>
      <c r="DLF94"/>
      <c r="DLG94"/>
      <c r="DLH94"/>
      <c r="DLI94"/>
      <c r="DLJ94"/>
      <c r="DLK94"/>
      <c r="DLL94"/>
      <c r="DLM94"/>
      <c r="DLN94"/>
      <c r="DLO94"/>
      <c r="DLP94"/>
      <c r="DLQ94"/>
      <c r="DLR94"/>
      <c r="DLS94"/>
      <c r="DLT94"/>
      <c r="DLU94"/>
      <c r="DLV94"/>
      <c r="DLW94"/>
      <c r="DLX94"/>
      <c r="DLY94"/>
      <c r="DLZ94"/>
      <c r="DMA94"/>
      <c r="DMB94"/>
      <c r="DMC94"/>
      <c r="DMD94"/>
      <c r="DME94"/>
      <c r="DMF94"/>
      <c r="DMG94"/>
      <c r="DMH94"/>
      <c r="DMI94"/>
      <c r="DMJ94"/>
      <c r="DMK94"/>
      <c r="DML94"/>
      <c r="DMM94"/>
      <c r="DMN94"/>
      <c r="DMO94"/>
      <c r="DMP94"/>
      <c r="DMQ94"/>
      <c r="DMR94"/>
      <c r="DMS94"/>
      <c r="DMT94"/>
      <c r="DMU94"/>
      <c r="DMV94"/>
      <c r="DMW94"/>
      <c r="DMX94"/>
      <c r="DMY94"/>
      <c r="DMZ94"/>
      <c r="DNA94"/>
      <c r="DNB94"/>
      <c r="DNC94"/>
      <c r="DND94"/>
      <c r="DNE94"/>
      <c r="DNF94"/>
      <c r="DNG94"/>
      <c r="DNH94"/>
      <c r="DNI94"/>
      <c r="DNJ94"/>
      <c r="DNK94"/>
      <c r="DNL94"/>
      <c r="DNM94"/>
      <c r="DNN94"/>
      <c r="DNO94"/>
      <c r="DNP94"/>
      <c r="DNQ94"/>
      <c r="DNR94"/>
      <c r="DNS94"/>
      <c r="DNT94"/>
      <c r="DNU94"/>
      <c r="DNV94"/>
      <c r="DNW94"/>
      <c r="DNX94"/>
      <c r="DNY94"/>
      <c r="DNZ94"/>
      <c r="DOA94"/>
      <c r="DOB94"/>
      <c r="DOC94"/>
      <c r="DOD94"/>
      <c r="DOE94"/>
      <c r="DOF94"/>
      <c r="DOG94"/>
      <c r="DOH94"/>
      <c r="DOI94"/>
      <c r="DOJ94"/>
      <c r="DOK94"/>
      <c r="DOL94"/>
      <c r="DOM94"/>
      <c r="DON94"/>
      <c r="DOO94"/>
      <c r="DOP94"/>
      <c r="DOQ94"/>
      <c r="DOR94"/>
      <c r="DOS94"/>
      <c r="DOT94"/>
      <c r="DOU94"/>
      <c r="DOV94"/>
      <c r="DOW94"/>
      <c r="DOX94"/>
      <c r="DOY94"/>
      <c r="DOZ94"/>
      <c r="DPA94"/>
      <c r="DPB94"/>
      <c r="DPC94"/>
      <c r="DPD94"/>
      <c r="DPE94"/>
      <c r="DPF94"/>
      <c r="DPG94"/>
      <c r="DPH94"/>
      <c r="DPI94"/>
      <c r="DPJ94"/>
      <c r="DPK94"/>
      <c r="DPL94"/>
      <c r="DPM94"/>
      <c r="DPN94"/>
      <c r="DPO94"/>
      <c r="DPP94"/>
      <c r="DPQ94"/>
      <c r="DPR94"/>
      <c r="DPS94"/>
      <c r="DPT94"/>
      <c r="DPU94"/>
      <c r="DPV94"/>
      <c r="DPW94"/>
      <c r="DPX94"/>
      <c r="DPY94"/>
      <c r="DPZ94"/>
      <c r="DQA94"/>
      <c r="DQB94"/>
      <c r="DQC94"/>
      <c r="DQD94"/>
      <c r="DQE94"/>
      <c r="DQF94"/>
      <c r="DQG94"/>
      <c r="DQH94"/>
      <c r="DQI94"/>
      <c r="DQJ94"/>
      <c r="DQK94"/>
      <c r="DQL94"/>
      <c r="DQM94"/>
      <c r="DQN94"/>
      <c r="DQO94"/>
      <c r="DQP94"/>
      <c r="DQQ94"/>
      <c r="DQR94"/>
      <c r="DQS94"/>
      <c r="DQT94"/>
      <c r="DQU94"/>
      <c r="DQV94"/>
      <c r="DQW94"/>
      <c r="DQX94"/>
      <c r="DQY94"/>
      <c r="DQZ94"/>
      <c r="DRA94"/>
      <c r="DRB94"/>
      <c r="DRC94"/>
      <c r="DRD94"/>
      <c r="DRE94"/>
      <c r="DRF94"/>
      <c r="DRG94"/>
      <c r="DRH94"/>
      <c r="DRI94"/>
      <c r="DRJ94"/>
      <c r="DRK94"/>
      <c r="DRL94"/>
      <c r="DRM94"/>
      <c r="DRN94"/>
      <c r="DRO94"/>
      <c r="DRP94"/>
      <c r="DRQ94"/>
      <c r="DRR94"/>
      <c r="DRS94"/>
      <c r="DRT94"/>
      <c r="DRU94"/>
      <c r="DRV94"/>
      <c r="DRW94"/>
      <c r="DRX94"/>
      <c r="DRY94"/>
      <c r="DRZ94"/>
      <c r="DSA94"/>
      <c r="DSB94"/>
      <c r="DSC94"/>
      <c r="DSD94"/>
      <c r="DSE94"/>
      <c r="DSF94"/>
      <c r="DSG94"/>
      <c r="DSH94"/>
      <c r="DSI94"/>
      <c r="DSJ94"/>
      <c r="DSK94"/>
      <c r="DSL94"/>
      <c r="DSM94"/>
      <c r="DSN94"/>
      <c r="DSO94"/>
      <c r="DSP94"/>
      <c r="DSQ94"/>
      <c r="DSR94"/>
      <c r="DSS94"/>
      <c r="DST94"/>
      <c r="DSU94"/>
      <c r="DSV94"/>
      <c r="DSW94"/>
      <c r="DSX94"/>
      <c r="DSY94"/>
      <c r="DSZ94"/>
      <c r="DTA94"/>
      <c r="DTB94"/>
      <c r="DTC94"/>
      <c r="DTD94"/>
      <c r="DTE94"/>
      <c r="DTF94"/>
      <c r="DTG94"/>
      <c r="DTH94"/>
      <c r="DTI94"/>
      <c r="DTJ94"/>
      <c r="DTK94"/>
      <c r="DTL94"/>
      <c r="DTM94"/>
      <c r="DTN94"/>
      <c r="DTO94"/>
      <c r="DTP94"/>
      <c r="DTQ94"/>
      <c r="DTR94"/>
      <c r="DTS94"/>
      <c r="DTT94"/>
      <c r="DTU94"/>
      <c r="DTV94"/>
      <c r="DTW94"/>
      <c r="DTX94"/>
      <c r="DTY94"/>
      <c r="DTZ94"/>
      <c r="DUA94"/>
      <c r="DUB94"/>
      <c r="DUC94"/>
      <c r="DUD94"/>
      <c r="DUE94"/>
      <c r="DUF94"/>
      <c r="DUG94"/>
      <c r="DUH94"/>
      <c r="DUI94"/>
      <c r="DUJ94"/>
      <c r="DUK94"/>
      <c r="DUL94"/>
      <c r="DUM94"/>
      <c r="DUN94"/>
      <c r="DUO94"/>
      <c r="DUP94"/>
      <c r="DUQ94"/>
      <c r="DUR94"/>
      <c r="DUS94"/>
      <c r="DUT94"/>
      <c r="DUU94"/>
      <c r="DUV94"/>
      <c r="DUW94"/>
      <c r="DUX94"/>
      <c r="DUY94"/>
      <c r="DUZ94"/>
      <c r="DVA94"/>
      <c r="DVB94"/>
      <c r="DVC94"/>
      <c r="DVD94"/>
      <c r="DVE94"/>
      <c r="DVF94"/>
      <c r="DVG94"/>
      <c r="DVH94"/>
      <c r="DVI94"/>
      <c r="DVJ94"/>
      <c r="DVK94"/>
      <c r="DVL94"/>
      <c r="DVM94"/>
      <c r="DVN94"/>
      <c r="DVO94"/>
      <c r="DVP94"/>
      <c r="DVQ94"/>
      <c r="DVR94"/>
      <c r="DVS94"/>
      <c r="DVT94"/>
      <c r="DVU94"/>
      <c r="DVV94"/>
      <c r="DVW94"/>
      <c r="DVX94"/>
      <c r="DVY94"/>
      <c r="DVZ94"/>
      <c r="DWA94"/>
      <c r="DWB94"/>
      <c r="DWC94"/>
      <c r="DWD94"/>
      <c r="DWE94"/>
      <c r="DWF94"/>
      <c r="DWG94"/>
      <c r="DWH94"/>
      <c r="DWI94"/>
      <c r="DWJ94"/>
      <c r="DWK94"/>
      <c r="DWL94"/>
      <c r="DWM94"/>
      <c r="DWN94"/>
      <c r="DWO94"/>
      <c r="DWP94"/>
      <c r="DWQ94"/>
      <c r="DWR94"/>
      <c r="DWS94"/>
      <c r="DWT94"/>
      <c r="DWU94"/>
      <c r="DWV94"/>
      <c r="DWW94"/>
      <c r="DWX94"/>
      <c r="DWY94"/>
      <c r="DWZ94"/>
      <c r="DXA94"/>
      <c r="DXB94"/>
      <c r="DXC94"/>
      <c r="DXD94"/>
      <c r="DXE94"/>
      <c r="DXF94"/>
      <c r="DXG94"/>
      <c r="DXH94"/>
      <c r="DXI94"/>
      <c r="DXJ94"/>
      <c r="DXK94"/>
      <c r="DXL94"/>
      <c r="DXM94"/>
      <c r="DXN94"/>
      <c r="DXO94"/>
      <c r="DXP94"/>
      <c r="DXQ94"/>
      <c r="DXR94"/>
      <c r="DXS94"/>
      <c r="DXT94"/>
      <c r="DXU94"/>
      <c r="DXV94"/>
      <c r="DXW94"/>
      <c r="DXX94"/>
      <c r="DXY94"/>
      <c r="DXZ94"/>
      <c r="DYA94"/>
      <c r="DYB94"/>
      <c r="DYC94"/>
      <c r="DYD94"/>
      <c r="DYE94"/>
      <c r="DYF94"/>
      <c r="DYG94"/>
      <c r="DYH94"/>
      <c r="DYI94"/>
      <c r="DYJ94"/>
      <c r="DYK94"/>
      <c r="DYL94"/>
      <c r="DYM94"/>
      <c r="DYN94"/>
      <c r="DYO94"/>
      <c r="DYP94"/>
      <c r="DYQ94"/>
      <c r="DYR94"/>
      <c r="DYS94"/>
      <c r="DYT94"/>
      <c r="DYU94"/>
      <c r="DYV94"/>
      <c r="DYW94"/>
      <c r="DYX94"/>
      <c r="DYY94"/>
      <c r="DYZ94"/>
      <c r="DZA94"/>
      <c r="DZB94"/>
      <c r="DZC94"/>
      <c r="DZD94"/>
      <c r="DZE94"/>
      <c r="DZF94"/>
      <c r="DZG94"/>
      <c r="DZH94"/>
      <c r="DZI94"/>
      <c r="DZJ94"/>
      <c r="DZK94"/>
      <c r="DZL94"/>
      <c r="DZM94"/>
      <c r="DZN94"/>
      <c r="DZO94"/>
      <c r="DZP94"/>
      <c r="DZQ94"/>
      <c r="DZR94"/>
      <c r="DZS94"/>
      <c r="DZT94"/>
      <c r="DZU94"/>
      <c r="DZV94"/>
      <c r="DZW94"/>
      <c r="DZX94"/>
      <c r="DZY94"/>
      <c r="DZZ94"/>
      <c r="EAA94"/>
      <c r="EAB94"/>
      <c r="EAC94"/>
      <c r="EAD94"/>
      <c r="EAE94"/>
      <c r="EAF94"/>
      <c r="EAG94"/>
      <c r="EAH94"/>
      <c r="EAI94"/>
      <c r="EAJ94"/>
      <c r="EAK94"/>
      <c r="EAL94"/>
      <c r="EAM94"/>
      <c r="EAN94"/>
      <c r="EAO94"/>
      <c r="EAP94"/>
      <c r="EAQ94"/>
      <c r="EAR94"/>
      <c r="EAS94"/>
      <c r="EAT94"/>
      <c r="EAU94"/>
      <c r="EAV94"/>
      <c r="EAW94"/>
      <c r="EAX94"/>
      <c r="EAY94"/>
      <c r="EAZ94"/>
      <c r="EBA94"/>
      <c r="EBB94"/>
      <c r="EBC94"/>
      <c r="EBD94"/>
      <c r="EBE94"/>
      <c r="EBF94"/>
      <c r="EBG94"/>
      <c r="EBH94"/>
      <c r="EBI94"/>
      <c r="EBJ94"/>
      <c r="EBK94"/>
      <c r="EBL94"/>
      <c r="EBM94"/>
      <c r="EBN94"/>
      <c r="EBO94"/>
      <c r="EBP94"/>
      <c r="EBQ94"/>
      <c r="EBR94"/>
      <c r="EBS94"/>
      <c r="EBT94"/>
      <c r="EBU94"/>
      <c r="EBV94"/>
      <c r="EBW94"/>
      <c r="EBX94"/>
      <c r="EBY94"/>
      <c r="EBZ94"/>
      <c r="ECA94"/>
      <c r="ECB94"/>
      <c r="ECC94"/>
      <c r="ECD94"/>
      <c r="ECE94"/>
      <c r="ECF94"/>
      <c r="ECG94"/>
      <c r="ECH94"/>
      <c r="ECI94"/>
      <c r="ECJ94"/>
      <c r="ECK94"/>
      <c r="ECL94"/>
      <c r="ECM94"/>
      <c r="ECN94"/>
      <c r="ECO94"/>
      <c r="ECP94"/>
      <c r="ECQ94"/>
      <c r="ECR94"/>
      <c r="ECS94"/>
      <c r="ECT94"/>
      <c r="ECU94"/>
      <c r="ECV94"/>
      <c r="ECW94"/>
      <c r="ECX94"/>
      <c r="ECY94"/>
      <c r="ECZ94"/>
      <c r="EDA94"/>
      <c r="EDB94"/>
      <c r="EDC94"/>
      <c r="EDD94"/>
      <c r="EDE94"/>
      <c r="EDF94"/>
      <c r="EDG94"/>
      <c r="EDH94"/>
      <c r="EDI94"/>
      <c r="EDJ94"/>
      <c r="EDK94"/>
      <c r="EDL94"/>
      <c r="EDM94"/>
      <c r="EDN94"/>
      <c r="EDO94"/>
      <c r="EDP94"/>
      <c r="EDQ94"/>
      <c r="EDR94"/>
      <c r="EDS94"/>
      <c r="EDT94"/>
      <c r="EDU94"/>
      <c r="EDV94"/>
      <c r="EDW94"/>
      <c r="EDX94"/>
      <c r="EDY94"/>
      <c r="EDZ94"/>
      <c r="EEA94"/>
      <c r="EEB94"/>
      <c r="EEC94"/>
      <c r="EED94"/>
      <c r="EEE94"/>
      <c r="EEF94"/>
      <c r="EEG94"/>
      <c r="EEH94"/>
      <c r="EEI94"/>
      <c r="EEJ94"/>
      <c r="EEK94"/>
      <c r="EEL94"/>
      <c r="EEM94"/>
      <c r="EEN94"/>
      <c r="EEO94"/>
      <c r="EEP94"/>
      <c r="EEQ94"/>
      <c r="EER94"/>
      <c r="EES94"/>
      <c r="EET94"/>
      <c r="EEU94"/>
      <c r="EEV94"/>
      <c r="EEW94"/>
      <c r="EEX94"/>
      <c r="EEY94"/>
      <c r="EEZ94"/>
      <c r="EFA94"/>
      <c r="EFB94"/>
      <c r="EFC94"/>
      <c r="EFD94"/>
      <c r="EFE94"/>
      <c r="EFF94"/>
      <c r="EFG94"/>
      <c r="EFH94"/>
      <c r="EFI94"/>
      <c r="EFJ94"/>
      <c r="EFK94"/>
      <c r="EFL94"/>
      <c r="EFM94"/>
      <c r="EFN94"/>
      <c r="EFO94"/>
      <c r="EFP94"/>
      <c r="EFQ94"/>
      <c r="EFR94"/>
      <c r="EFS94"/>
      <c r="EFT94"/>
      <c r="EFU94"/>
      <c r="EFV94"/>
      <c r="EFW94"/>
      <c r="EFX94"/>
      <c r="EFY94"/>
      <c r="EFZ94"/>
      <c r="EGA94"/>
      <c r="EGB94"/>
      <c r="EGC94"/>
      <c r="EGD94"/>
      <c r="EGE94"/>
      <c r="EGF94"/>
      <c r="EGG94"/>
      <c r="EGH94"/>
      <c r="EGI94"/>
      <c r="EGJ94"/>
      <c r="EGK94"/>
      <c r="EGL94"/>
      <c r="EGM94"/>
      <c r="EGN94"/>
      <c r="EGO94"/>
      <c r="EGP94"/>
      <c r="EGQ94"/>
      <c r="EGR94"/>
      <c r="EGS94"/>
      <c r="EGT94"/>
      <c r="EGU94"/>
      <c r="EGV94"/>
      <c r="EGW94"/>
      <c r="EGX94"/>
      <c r="EGY94"/>
      <c r="EGZ94"/>
      <c r="EHA94"/>
      <c r="EHB94"/>
      <c r="EHC94"/>
      <c r="EHD94"/>
      <c r="EHE94"/>
      <c r="EHF94"/>
      <c r="EHG94"/>
      <c r="EHH94"/>
      <c r="EHI94"/>
      <c r="EHJ94"/>
      <c r="EHK94"/>
      <c r="EHL94"/>
      <c r="EHM94"/>
      <c r="EHN94"/>
      <c r="EHO94"/>
      <c r="EHP94"/>
      <c r="EHQ94"/>
      <c r="EHR94"/>
      <c r="EHS94"/>
      <c r="EHT94"/>
      <c r="EHU94"/>
      <c r="EHV94"/>
      <c r="EHW94"/>
      <c r="EHX94"/>
      <c r="EHY94"/>
      <c r="EHZ94"/>
      <c r="EIA94"/>
      <c r="EIB94"/>
      <c r="EIC94"/>
      <c r="EID94"/>
      <c r="EIE94"/>
      <c r="EIF94"/>
      <c r="EIG94"/>
      <c r="EIH94"/>
      <c r="EII94"/>
      <c r="EIJ94"/>
      <c r="EIK94"/>
      <c r="EIL94"/>
      <c r="EIM94"/>
      <c r="EIN94"/>
      <c r="EIO94"/>
      <c r="EIP94"/>
      <c r="EIQ94"/>
      <c r="EIR94"/>
      <c r="EIS94"/>
      <c r="EIT94"/>
      <c r="EIU94"/>
      <c r="EIV94"/>
      <c r="EIW94"/>
      <c r="EIX94"/>
      <c r="EIY94"/>
      <c r="EIZ94"/>
      <c r="EJA94"/>
      <c r="EJB94"/>
      <c r="EJC94"/>
      <c r="EJD94"/>
      <c r="EJE94"/>
      <c r="EJF94"/>
      <c r="EJG94"/>
      <c r="EJH94"/>
      <c r="EJI94"/>
      <c r="EJJ94"/>
      <c r="EJK94"/>
      <c r="EJL94"/>
      <c r="EJM94"/>
      <c r="EJN94"/>
      <c r="EJO94"/>
      <c r="EJP94"/>
      <c r="EJQ94"/>
      <c r="EJR94"/>
      <c r="EJS94"/>
      <c r="EJT94"/>
      <c r="EJU94"/>
      <c r="EJV94"/>
      <c r="EJW94"/>
      <c r="EJX94"/>
      <c r="EJY94"/>
      <c r="EJZ94"/>
      <c r="EKA94"/>
      <c r="EKB94"/>
      <c r="EKC94"/>
      <c r="EKD94"/>
      <c r="EKE94"/>
      <c r="EKF94"/>
      <c r="EKG94"/>
      <c r="EKH94"/>
      <c r="EKI94"/>
      <c r="EKJ94"/>
      <c r="EKK94"/>
      <c r="EKL94"/>
      <c r="EKM94"/>
      <c r="EKN94"/>
      <c r="EKO94"/>
      <c r="EKP94"/>
      <c r="EKQ94"/>
      <c r="EKR94"/>
      <c r="EKS94"/>
      <c r="EKT94"/>
      <c r="EKU94"/>
      <c r="EKV94"/>
      <c r="EKW94"/>
      <c r="EKX94"/>
      <c r="EKY94"/>
      <c r="EKZ94"/>
      <c r="ELA94"/>
      <c r="ELB94"/>
      <c r="ELC94"/>
      <c r="ELD94"/>
      <c r="ELE94"/>
      <c r="ELF94"/>
      <c r="ELG94"/>
      <c r="ELH94"/>
      <c r="ELI94"/>
      <c r="ELJ94"/>
      <c r="ELK94"/>
      <c r="ELL94"/>
      <c r="ELM94"/>
      <c r="ELN94"/>
      <c r="ELO94"/>
      <c r="ELP94"/>
      <c r="ELQ94"/>
      <c r="ELR94"/>
      <c r="ELS94"/>
      <c r="ELT94"/>
      <c r="ELU94"/>
      <c r="ELV94"/>
      <c r="ELW94"/>
      <c r="ELX94"/>
      <c r="ELY94"/>
      <c r="ELZ94"/>
      <c r="EMA94"/>
      <c r="EMB94"/>
      <c r="EMC94"/>
      <c r="EMD94"/>
      <c r="EME94"/>
      <c r="EMF94"/>
      <c r="EMG94"/>
      <c r="EMH94"/>
      <c r="EMI94"/>
      <c r="EMJ94"/>
      <c r="EMK94"/>
      <c r="EML94"/>
      <c r="EMM94"/>
      <c r="EMN94"/>
      <c r="EMO94"/>
      <c r="EMP94"/>
      <c r="EMQ94"/>
      <c r="EMR94"/>
      <c r="EMS94"/>
      <c r="EMT94"/>
      <c r="EMU94"/>
      <c r="EMV94"/>
      <c r="EMW94"/>
      <c r="EMX94"/>
      <c r="EMY94"/>
      <c r="EMZ94"/>
      <c r="ENA94"/>
      <c r="ENB94"/>
      <c r="ENC94"/>
      <c r="END94"/>
      <c r="ENE94"/>
      <c r="ENF94"/>
      <c r="ENG94"/>
      <c r="ENH94"/>
      <c r="ENI94"/>
      <c r="ENJ94"/>
      <c r="ENK94"/>
      <c r="ENL94"/>
      <c r="ENM94"/>
      <c r="ENN94"/>
      <c r="ENO94"/>
      <c r="ENP94"/>
      <c r="ENQ94"/>
      <c r="ENR94"/>
      <c r="ENS94"/>
      <c r="ENT94"/>
      <c r="ENU94"/>
      <c r="ENV94"/>
      <c r="ENW94"/>
      <c r="ENX94"/>
      <c r="ENY94"/>
      <c r="ENZ94"/>
      <c r="EOA94"/>
      <c r="EOB94"/>
      <c r="EOC94"/>
      <c r="EOD94"/>
      <c r="EOE94"/>
      <c r="EOF94"/>
      <c r="EOG94"/>
      <c r="EOH94"/>
      <c r="EOI94"/>
      <c r="EOJ94"/>
      <c r="EOK94"/>
      <c r="EOL94"/>
      <c r="EOM94"/>
      <c r="EON94"/>
      <c r="EOO94"/>
      <c r="EOP94"/>
      <c r="EOQ94"/>
      <c r="EOR94"/>
      <c r="EOS94"/>
      <c r="EOT94"/>
      <c r="EOU94"/>
      <c r="EOV94"/>
      <c r="EOW94"/>
      <c r="EOX94"/>
      <c r="EOY94"/>
      <c r="EOZ94"/>
      <c r="EPA94"/>
      <c r="EPB94"/>
      <c r="EPC94"/>
      <c r="EPD94"/>
      <c r="EPE94"/>
      <c r="EPF94"/>
      <c r="EPG94"/>
      <c r="EPH94"/>
      <c r="EPI94"/>
      <c r="EPJ94"/>
      <c r="EPK94"/>
      <c r="EPL94"/>
      <c r="EPM94"/>
      <c r="EPN94"/>
      <c r="EPO94"/>
      <c r="EPP94"/>
      <c r="EPQ94"/>
      <c r="EPR94"/>
      <c r="EPS94"/>
      <c r="EPT94"/>
      <c r="EPU94"/>
      <c r="EPV94"/>
      <c r="EPW94"/>
      <c r="EPX94"/>
      <c r="EPY94"/>
      <c r="EPZ94"/>
      <c r="EQA94"/>
      <c r="EQB94"/>
      <c r="EQC94"/>
      <c r="EQD94"/>
      <c r="EQE94"/>
      <c r="EQF94"/>
      <c r="EQG94"/>
      <c r="EQH94"/>
      <c r="EQI94"/>
      <c r="EQJ94"/>
      <c r="EQK94"/>
      <c r="EQL94"/>
      <c r="EQM94"/>
      <c r="EQN94"/>
      <c r="EQO94"/>
      <c r="EQP94"/>
      <c r="EQQ94"/>
      <c r="EQR94"/>
      <c r="EQS94"/>
      <c r="EQT94"/>
      <c r="EQU94"/>
      <c r="EQV94"/>
      <c r="EQW94"/>
      <c r="EQX94"/>
      <c r="EQY94"/>
      <c r="EQZ94"/>
      <c r="ERA94"/>
      <c r="ERB94"/>
      <c r="ERC94"/>
      <c r="ERD94"/>
      <c r="ERE94"/>
      <c r="ERF94"/>
      <c r="ERG94"/>
      <c r="ERH94"/>
      <c r="ERI94"/>
      <c r="ERJ94"/>
      <c r="ERK94"/>
      <c r="ERL94"/>
      <c r="ERM94"/>
      <c r="ERN94"/>
      <c r="ERO94"/>
      <c r="ERP94"/>
      <c r="ERQ94"/>
      <c r="ERR94"/>
      <c r="ERS94"/>
      <c r="ERT94"/>
      <c r="ERU94"/>
      <c r="ERV94"/>
      <c r="ERW94"/>
      <c r="ERX94"/>
      <c r="ERY94"/>
      <c r="ERZ94"/>
      <c r="ESA94"/>
      <c r="ESB94"/>
      <c r="ESC94"/>
      <c r="ESD94"/>
      <c r="ESE94"/>
      <c r="ESF94"/>
      <c r="ESG94"/>
      <c r="ESH94"/>
      <c r="ESI94"/>
      <c r="ESJ94"/>
      <c r="ESK94"/>
      <c r="ESL94"/>
      <c r="ESM94"/>
      <c r="ESN94"/>
      <c r="ESO94"/>
      <c r="ESP94"/>
      <c r="ESQ94"/>
      <c r="ESR94"/>
      <c r="ESS94"/>
      <c r="EST94"/>
      <c r="ESU94"/>
      <c r="ESV94"/>
      <c r="ESW94"/>
      <c r="ESX94"/>
      <c r="ESY94"/>
      <c r="ESZ94"/>
      <c r="ETA94"/>
      <c r="ETB94"/>
      <c r="ETC94"/>
      <c r="ETD94"/>
      <c r="ETE94"/>
      <c r="ETF94"/>
      <c r="ETG94"/>
      <c r="ETH94"/>
      <c r="ETI94"/>
      <c r="ETJ94"/>
      <c r="ETK94"/>
      <c r="ETL94"/>
      <c r="ETM94"/>
      <c r="ETN94"/>
      <c r="ETO94"/>
      <c r="ETP94"/>
      <c r="ETQ94"/>
      <c r="ETR94"/>
      <c r="ETS94"/>
      <c r="ETT94"/>
      <c r="ETU94"/>
      <c r="ETV94"/>
      <c r="ETW94"/>
      <c r="ETX94"/>
      <c r="ETY94"/>
      <c r="ETZ94"/>
      <c r="EUA94"/>
      <c r="EUB94"/>
      <c r="EUC94"/>
      <c r="EUD94"/>
      <c r="EUE94"/>
      <c r="EUF94"/>
      <c r="EUG94"/>
      <c r="EUH94"/>
      <c r="EUI94"/>
      <c r="EUJ94"/>
      <c r="EUK94"/>
      <c r="EUL94"/>
      <c r="EUM94"/>
      <c r="EUN94"/>
      <c r="EUO94"/>
      <c r="EUP94"/>
      <c r="EUQ94"/>
      <c r="EUR94"/>
      <c r="EUS94"/>
      <c r="EUT94"/>
      <c r="EUU94"/>
      <c r="EUV94"/>
      <c r="EUW94"/>
      <c r="EUX94"/>
      <c r="EUY94"/>
      <c r="EUZ94"/>
      <c r="EVA94"/>
      <c r="EVB94"/>
      <c r="EVC94"/>
      <c r="EVD94"/>
      <c r="EVE94"/>
      <c r="EVF94"/>
      <c r="EVG94"/>
      <c r="EVH94"/>
      <c r="EVI94"/>
      <c r="EVJ94"/>
      <c r="EVK94"/>
      <c r="EVL94"/>
      <c r="EVM94"/>
      <c r="EVN94"/>
      <c r="EVO94"/>
      <c r="EVP94"/>
      <c r="EVQ94"/>
      <c r="EVR94"/>
      <c r="EVS94"/>
      <c r="EVT94"/>
      <c r="EVU94"/>
      <c r="EVV94"/>
      <c r="EVW94"/>
      <c r="EVX94"/>
      <c r="EVY94"/>
      <c r="EVZ94"/>
      <c r="EWA94"/>
      <c r="EWB94"/>
      <c r="EWC94"/>
      <c r="EWD94"/>
      <c r="EWE94"/>
      <c r="EWF94"/>
      <c r="EWG94"/>
      <c r="EWH94"/>
      <c r="EWI94"/>
      <c r="EWJ94"/>
      <c r="EWK94"/>
      <c r="EWL94"/>
      <c r="EWM94"/>
      <c r="EWN94"/>
      <c r="EWO94"/>
      <c r="EWP94"/>
      <c r="EWQ94"/>
      <c r="EWR94"/>
      <c r="EWS94"/>
      <c r="EWT94"/>
      <c r="EWU94"/>
      <c r="EWV94"/>
      <c r="EWW94"/>
      <c r="EWX94"/>
      <c r="EWY94"/>
      <c r="EWZ94"/>
      <c r="EXA94"/>
      <c r="EXB94"/>
      <c r="EXC94"/>
      <c r="EXD94"/>
      <c r="EXE94"/>
      <c r="EXF94"/>
      <c r="EXG94"/>
      <c r="EXH94"/>
      <c r="EXI94"/>
      <c r="EXJ94"/>
      <c r="EXK94"/>
      <c r="EXL94"/>
      <c r="EXM94"/>
      <c r="EXN94"/>
      <c r="EXO94"/>
      <c r="EXP94"/>
      <c r="EXQ94"/>
      <c r="EXR94"/>
      <c r="EXS94"/>
      <c r="EXT94"/>
      <c r="EXU94"/>
      <c r="EXV94"/>
      <c r="EXW94"/>
      <c r="EXX94"/>
      <c r="EXY94"/>
      <c r="EXZ94"/>
      <c r="EYA94"/>
      <c r="EYB94"/>
      <c r="EYC94"/>
      <c r="EYD94"/>
      <c r="EYE94"/>
      <c r="EYF94"/>
      <c r="EYG94"/>
      <c r="EYH94"/>
      <c r="EYI94"/>
      <c r="EYJ94"/>
      <c r="EYK94"/>
      <c r="EYL94"/>
      <c r="EYM94"/>
      <c r="EYN94"/>
      <c r="EYO94"/>
      <c r="EYP94"/>
      <c r="EYQ94"/>
      <c r="EYR94"/>
      <c r="EYS94"/>
      <c r="EYT94"/>
      <c r="EYU94"/>
      <c r="EYV94"/>
      <c r="EYW94"/>
      <c r="EYX94"/>
      <c r="EYY94"/>
      <c r="EYZ94"/>
      <c r="EZA94"/>
      <c r="EZB94"/>
      <c r="EZC94"/>
      <c r="EZD94"/>
      <c r="EZE94"/>
      <c r="EZF94"/>
      <c r="EZG94"/>
      <c r="EZH94"/>
      <c r="EZI94"/>
      <c r="EZJ94"/>
      <c r="EZK94"/>
      <c r="EZL94"/>
      <c r="EZM94"/>
      <c r="EZN94"/>
      <c r="EZO94"/>
      <c r="EZP94"/>
      <c r="EZQ94"/>
      <c r="EZR94"/>
      <c r="EZS94"/>
      <c r="EZT94"/>
      <c r="EZU94"/>
      <c r="EZV94"/>
      <c r="EZW94"/>
      <c r="EZX94"/>
      <c r="EZY94"/>
      <c r="EZZ94"/>
      <c r="FAA94"/>
      <c r="FAB94"/>
      <c r="FAC94"/>
      <c r="FAD94"/>
      <c r="FAE94"/>
      <c r="FAF94"/>
      <c r="FAG94"/>
      <c r="FAH94"/>
      <c r="FAI94"/>
      <c r="FAJ94"/>
      <c r="FAK94"/>
      <c r="FAL94"/>
      <c r="FAM94"/>
      <c r="FAN94"/>
      <c r="FAO94"/>
      <c r="FAP94"/>
      <c r="FAQ94"/>
      <c r="FAR94"/>
      <c r="FAS94"/>
      <c r="FAT94"/>
      <c r="FAU94"/>
      <c r="FAV94"/>
      <c r="FAW94"/>
      <c r="FAX94"/>
      <c r="FAY94"/>
      <c r="FAZ94"/>
      <c r="FBA94"/>
      <c r="FBB94"/>
      <c r="FBC94"/>
      <c r="FBD94"/>
      <c r="FBE94"/>
      <c r="FBF94"/>
      <c r="FBG94"/>
      <c r="FBH94"/>
      <c r="FBI94"/>
      <c r="FBJ94"/>
      <c r="FBK94"/>
      <c r="FBL94"/>
      <c r="FBM94"/>
      <c r="FBN94"/>
      <c r="FBO94"/>
      <c r="FBP94"/>
      <c r="FBQ94"/>
      <c r="FBR94"/>
      <c r="FBS94"/>
      <c r="FBT94"/>
      <c r="FBU94"/>
      <c r="FBV94"/>
      <c r="FBW94"/>
      <c r="FBX94"/>
      <c r="FBY94"/>
      <c r="FBZ94"/>
      <c r="FCA94"/>
      <c r="FCB94"/>
      <c r="FCC94"/>
      <c r="FCD94"/>
      <c r="FCE94"/>
      <c r="FCF94"/>
      <c r="FCG94"/>
      <c r="FCH94"/>
      <c r="FCI94"/>
      <c r="FCJ94"/>
      <c r="FCK94"/>
      <c r="FCL94"/>
      <c r="FCM94"/>
      <c r="FCN94"/>
      <c r="FCO94"/>
      <c r="FCP94"/>
      <c r="FCQ94"/>
      <c r="FCR94"/>
      <c r="FCS94"/>
      <c r="FCT94"/>
      <c r="FCU94"/>
      <c r="FCV94"/>
      <c r="FCW94"/>
      <c r="FCX94"/>
      <c r="FCY94"/>
      <c r="FCZ94"/>
      <c r="FDA94"/>
      <c r="FDB94"/>
      <c r="FDC94"/>
      <c r="FDD94"/>
      <c r="FDE94"/>
      <c r="FDF94"/>
      <c r="FDG94"/>
      <c r="FDH94"/>
      <c r="FDI94"/>
      <c r="FDJ94"/>
      <c r="FDK94"/>
      <c r="FDL94"/>
      <c r="FDM94"/>
      <c r="FDN94"/>
      <c r="FDO94"/>
      <c r="FDP94"/>
      <c r="FDQ94"/>
      <c r="FDR94"/>
      <c r="FDS94"/>
      <c r="FDT94"/>
      <c r="FDU94"/>
      <c r="FDV94"/>
      <c r="FDW94"/>
      <c r="FDX94"/>
      <c r="FDY94"/>
      <c r="FDZ94"/>
      <c r="FEA94"/>
      <c r="FEB94"/>
      <c r="FEC94"/>
      <c r="FED94"/>
      <c r="FEE94"/>
      <c r="FEF94"/>
      <c r="FEG94"/>
      <c r="FEH94"/>
      <c r="FEI94"/>
      <c r="FEJ94"/>
      <c r="FEK94"/>
      <c r="FEL94"/>
      <c r="FEM94"/>
      <c r="FEN94"/>
      <c r="FEO94"/>
      <c r="FEP94"/>
      <c r="FEQ94"/>
      <c r="FER94"/>
      <c r="FES94"/>
      <c r="FET94"/>
      <c r="FEU94"/>
      <c r="FEV94"/>
      <c r="FEW94"/>
      <c r="FEX94"/>
      <c r="FEY94"/>
      <c r="FEZ94"/>
      <c r="FFA94"/>
      <c r="FFB94"/>
      <c r="FFC94"/>
      <c r="FFD94"/>
      <c r="FFE94"/>
      <c r="FFF94"/>
      <c r="FFG94"/>
      <c r="FFH94"/>
      <c r="FFI94"/>
      <c r="FFJ94"/>
      <c r="FFK94"/>
      <c r="FFL94"/>
      <c r="FFM94"/>
      <c r="FFN94"/>
      <c r="FFO94"/>
      <c r="FFP94"/>
      <c r="FFQ94"/>
      <c r="FFR94"/>
      <c r="FFS94"/>
      <c r="FFT94"/>
      <c r="FFU94"/>
      <c r="FFV94"/>
      <c r="FFW94"/>
      <c r="FFX94"/>
      <c r="FFY94"/>
      <c r="FFZ94"/>
      <c r="FGA94"/>
      <c r="FGB94"/>
      <c r="FGC94"/>
      <c r="FGD94"/>
      <c r="FGE94"/>
      <c r="FGF94"/>
      <c r="FGG94"/>
      <c r="FGH94"/>
      <c r="FGI94"/>
      <c r="FGJ94"/>
      <c r="FGK94"/>
      <c r="FGL94"/>
      <c r="FGM94"/>
      <c r="FGN94"/>
      <c r="FGO94"/>
      <c r="FGP94"/>
      <c r="FGQ94"/>
      <c r="FGR94"/>
      <c r="FGS94"/>
      <c r="FGT94"/>
      <c r="FGU94"/>
      <c r="FGV94"/>
      <c r="FGW94"/>
      <c r="FGX94"/>
      <c r="FGY94"/>
      <c r="FGZ94"/>
      <c r="FHA94"/>
      <c r="FHB94"/>
      <c r="FHC94"/>
      <c r="FHD94"/>
      <c r="FHE94"/>
      <c r="FHF94"/>
      <c r="FHG94"/>
      <c r="FHH94"/>
      <c r="FHI94"/>
      <c r="FHJ94"/>
      <c r="FHK94"/>
      <c r="FHL94"/>
      <c r="FHM94"/>
      <c r="FHN94"/>
      <c r="FHO94"/>
      <c r="FHP94"/>
      <c r="FHQ94"/>
      <c r="FHR94"/>
      <c r="FHS94"/>
      <c r="FHT94"/>
      <c r="FHU94"/>
      <c r="FHV94"/>
      <c r="FHW94"/>
      <c r="FHX94"/>
      <c r="FHY94"/>
      <c r="FHZ94"/>
      <c r="FIA94"/>
      <c r="FIB94"/>
      <c r="FIC94"/>
      <c r="FID94"/>
      <c r="FIE94"/>
      <c r="FIF94"/>
      <c r="FIG94"/>
      <c r="FIH94"/>
      <c r="FII94"/>
      <c r="FIJ94"/>
      <c r="FIK94"/>
      <c r="FIL94"/>
      <c r="FIM94"/>
      <c r="FIN94"/>
      <c r="FIO94"/>
      <c r="FIP94"/>
      <c r="FIQ94"/>
      <c r="FIR94"/>
      <c r="FIS94"/>
      <c r="FIT94"/>
      <c r="FIU94"/>
      <c r="FIV94"/>
      <c r="FIW94"/>
      <c r="FIX94"/>
      <c r="FIY94"/>
      <c r="FIZ94"/>
      <c r="FJA94"/>
      <c r="FJB94"/>
      <c r="FJC94"/>
      <c r="FJD94"/>
      <c r="FJE94"/>
      <c r="FJF94"/>
      <c r="FJG94"/>
      <c r="FJH94"/>
      <c r="FJI94"/>
      <c r="FJJ94"/>
      <c r="FJK94"/>
      <c r="FJL94"/>
      <c r="FJM94"/>
      <c r="FJN94"/>
      <c r="FJO94"/>
      <c r="FJP94"/>
      <c r="FJQ94"/>
      <c r="FJR94"/>
      <c r="FJS94"/>
      <c r="FJT94"/>
      <c r="FJU94"/>
      <c r="FJV94"/>
      <c r="FJW94"/>
      <c r="FJX94"/>
      <c r="FJY94"/>
      <c r="FJZ94"/>
      <c r="FKA94"/>
      <c r="FKB94"/>
      <c r="FKC94"/>
      <c r="FKD94"/>
      <c r="FKE94"/>
      <c r="FKF94"/>
      <c r="FKG94"/>
      <c r="FKH94"/>
      <c r="FKI94"/>
      <c r="FKJ94"/>
      <c r="FKK94"/>
      <c r="FKL94"/>
      <c r="FKM94"/>
      <c r="FKN94"/>
      <c r="FKO94"/>
      <c r="FKP94"/>
      <c r="FKQ94"/>
      <c r="FKR94"/>
      <c r="FKS94"/>
      <c r="FKT94"/>
      <c r="FKU94"/>
      <c r="FKV94"/>
      <c r="FKW94"/>
      <c r="FKX94"/>
      <c r="FKY94"/>
      <c r="FKZ94"/>
      <c r="FLA94"/>
      <c r="FLB94"/>
      <c r="FLC94"/>
      <c r="FLD94"/>
      <c r="FLE94"/>
      <c r="FLF94"/>
      <c r="FLG94"/>
      <c r="FLH94"/>
      <c r="FLI94"/>
      <c r="FLJ94"/>
      <c r="FLK94"/>
      <c r="FLL94"/>
      <c r="FLM94"/>
      <c r="FLN94"/>
      <c r="FLO94"/>
      <c r="FLP94"/>
      <c r="FLQ94"/>
      <c r="FLR94"/>
      <c r="FLS94"/>
      <c r="FLT94"/>
      <c r="FLU94"/>
      <c r="FLV94"/>
      <c r="FLW94"/>
      <c r="FLX94"/>
      <c r="FLY94"/>
      <c r="FLZ94"/>
      <c r="FMA94"/>
      <c r="FMB94"/>
      <c r="FMC94"/>
      <c r="FMD94"/>
      <c r="FME94"/>
      <c r="FMF94"/>
      <c r="FMG94"/>
      <c r="FMH94"/>
      <c r="FMI94"/>
      <c r="FMJ94"/>
      <c r="FMK94"/>
      <c r="FML94"/>
      <c r="FMM94"/>
      <c r="FMN94"/>
      <c r="FMO94"/>
      <c r="FMP94"/>
      <c r="FMQ94"/>
      <c r="FMR94"/>
      <c r="FMS94"/>
      <c r="FMT94"/>
      <c r="FMU94"/>
      <c r="FMV94"/>
      <c r="FMW94"/>
      <c r="FMX94"/>
      <c r="FMY94"/>
      <c r="FMZ94"/>
      <c r="FNA94"/>
      <c r="FNB94"/>
      <c r="FNC94"/>
      <c r="FND94"/>
      <c r="FNE94"/>
      <c r="FNF94"/>
      <c r="FNG94"/>
      <c r="FNH94"/>
      <c r="FNI94"/>
      <c r="FNJ94"/>
      <c r="FNK94"/>
      <c r="FNL94"/>
      <c r="FNM94"/>
      <c r="FNN94"/>
      <c r="FNO94"/>
      <c r="FNP94"/>
      <c r="FNQ94"/>
      <c r="FNR94"/>
      <c r="FNS94"/>
      <c r="FNT94"/>
      <c r="FNU94"/>
      <c r="FNV94"/>
      <c r="FNW94"/>
      <c r="FNX94"/>
      <c r="FNY94"/>
      <c r="FNZ94"/>
      <c r="FOA94"/>
      <c r="FOB94"/>
      <c r="FOC94"/>
      <c r="FOD94"/>
      <c r="FOE94"/>
      <c r="FOF94"/>
      <c r="FOG94"/>
      <c r="FOH94"/>
      <c r="FOI94"/>
      <c r="FOJ94"/>
      <c r="FOK94"/>
      <c r="FOL94"/>
      <c r="FOM94"/>
      <c r="FON94"/>
      <c r="FOO94"/>
      <c r="FOP94"/>
      <c r="FOQ94"/>
      <c r="FOR94"/>
      <c r="FOS94"/>
      <c r="FOT94"/>
      <c r="FOU94"/>
      <c r="FOV94"/>
      <c r="FOW94"/>
      <c r="FOX94"/>
      <c r="FOY94"/>
      <c r="FOZ94"/>
      <c r="FPA94"/>
      <c r="FPB94"/>
      <c r="FPC94"/>
      <c r="FPD94"/>
      <c r="FPE94"/>
      <c r="FPF94"/>
      <c r="FPG94"/>
      <c r="FPH94"/>
      <c r="FPI94"/>
      <c r="FPJ94"/>
      <c r="FPK94"/>
      <c r="FPL94"/>
      <c r="FPM94"/>
      <c r="FPN94"/>
      <c r="FPO94"/>
      <c r="FPP94"/>
      <c r="FPQ94"/>
      <c r="FPR94"/>
      <c r="FPS94"/>
      <c r="FPT94"/>
      <c r="FPU94"/>
      <c r="FPV94"/>
      <c r="FPW94"/>
      <c r="FPX94"/>
      <c r="FPY94"/>
      <c r="FPZ94"/>
      <c r="FQA94"/>
      <c r="FQB94"/>
      <c r="FQC94"/>
      <c r="FQD94"/>
      <c r="FQE94"/>
      <c r="FQF94"/>
      <c r="FQG94"/>
      <c r="FQH94"/>
      <c r="FQI94"/>
      <c r="FQJ94"/>
      <c r="FQK94"/>
      <c r="FQL94"/>
      <c r="FQM94"/>
      <c r="FQN94"/>
      <c r="FQO94"/>
      <c r="FQP94"/>
      <c r="FQQ94"/>
      <c r="FQR94"/>
      <c r="FQS94"/>
      <c r="FQT94"/>
      <c r="FQU94"/>
      <c r="FQV94"/>
      <c r="FQW94"/>
      <c r="FQX94"/>
      <c r="FQY94"/>
      <c r="FQZ94"/>
      <c r="FRA94"/>
      <c r="FRB94"/>
      <c r="FRC94"/>
      <c r="FRD94"/>
      <c r="FRE94"/>
      <c r="FRF94"/>
      <c r="FRG94"/>
      <c r="FRH94"/>
      <c r="FRI94"/>
      <c r="FRJ94"/>
      <c r="FRK94"/>
      <c r="FRL94"/>
      <c r="FRM94"/>
      <c r="FRN94"/>
      <c r="FRO94"/>
      <c r="FRP94"/>
      <c r="FRQ94"/>
      <c r="FRR94"/>
      <c r="FRS94"/>
      <c r="FRT94"/>
      <c r="FRU94"/>
      <c r="FRV94"/>
      <c r="FRW94"/>
      <c r="FRX94"/>
      <c r="FRY94"/>
      <c r="FRZ94"/>
      <c r="FSA94"/>
      <c r="FSB94"/>
      <c r="FSC94"/>
      <c r="FSD94"/>
      <c r="FSE94"/>
      <c r="FSF94"/>
      <c r="FSG94"/>
      <c r="FSH94"/>
      <c r="FSI94"/>
      <c r="FSJ94"/>
      <c r="FSK94"/>
      <c r="FSL94"/>
      <c r="FSM94"/>
      <c r="FSN94"/>
      <c r="FSO94"/>
      <c r="FSP94"/>
      <c r="FSQ94"/>
      <c r="FSR94"/>
      <c r="FSS94"/>
      <c r="FST94"/>
      <c r="FSU94"/>
      <c r="FSV94"/>
      <c r="FSW94"/>
      <c r="FSX94"/>
      <c r="FSY94"/>
      <c r="FSZ94"/>
      <c r="FTA94"/>
      <c r="FTB94"/>
      <c r="FTC94"/>
      <c r="FTD94"/>
      <c r="FTE94"/>
      <c r="FTF94"/>
      <c r="FTG94"/>
      <c r="FTH94"/>
      <c r="FTI94"/>
      <c r="FTJ94"/>
      <c r="FTK94"/>
      <c r="FTL94"/>
      <c r="FTM94"/>
      <c r="FTN94"/>
      <c r="FTO94"/>
      <c r="FTP94"/>
      <c r="FTQ94"/>
      <c r="FTR94"/>
      <c r="FTS94"/>
      <c r="FTT94"/>
      <c r="FTU94"/>
      <c r="FTV94"/>
      <c r="FTW94"/>
      <c r="FTX94"/>
      <c r="FTY94"/>
      <c r="FTZ94"/>
      <c r="FUA94"/>
      <c r="FUB94"/>
      <c r="FUC94"/>
      <c r="FUD94"/>
      <c r="FUE94"/>
      <c r="FUF94"/>
      <c r="FUG94"/>
      <c r="FUH94"/>
      <c r="FUI94"/>
      <c r="FUJ94"/>
      <c r="FUK94"/>
      <c r="FUL94"/>
      <c r="FUM94"/>
      <c r="FUN94"/>
      <c r="FUO94"/>
      <c r="FUP94"/>
      <c r="FUQ94"/>
      <c r="FUR94"/>
      <c r="FUS94"/>
      <c r="FUT94"/>
      <c r="FUU94"/>
      <c r="FUV94"/>
      <c r="FUW94"/>
      <c r="FUX94"/>
      <c r="FUY94"/>
      <c r="FUZ94"/>
      <c r="FVA94"/>
      <c r="FVB94"/>
      <c r="FVC94"/>
      <c r="FVD94"/>
      <c r="FVE94"/>
      <c r="FVF94"/>
      <c r="FVG94"/>
      <c r="FVH94"/>
      <c r="FVI94"/>
      <c r="FVJ94"/>
      <c r="FVK94"/>
      <c r="FVL94"/>
      <c r="FVM94"/>
      <c r="FVN94"/>
      <c r="FVO94"/>
      <c r="FVP94"/>
      <c r="FVQ94"/>
      <c r="FVR94"/>
      <c r="FVS94"/>
      <c r="FVT94"/>
      <c r="FVU94"/>
      <c r="FVV94"/>
      <c r="FVW94"/>
      <c r="FVX94"/>
      <c r="FVY94"/>
      <c r="FVZ94"/>
      <c r="FWA94"/>
      <c r="FWB94"/>
      <c r="FWC94"/>
      <c r="FWD94"/>
      <c r="FWE94"/>
      <c r="FWF94"/>
      <c r="FWG94"/>
      <c r="FWH94"/>
      <c r="FWI94"/>
      <c r="FWJ94"/>
      <c r="FWK94"/>
      <c r="FWL94"/>
      <c r="FWM94"/>
      <c r="FWN94"/>
      <c r="FWO94"/>
      <c r="FWP94"/>
      <c r="FWQ94"/>
      <c r="FWR94"/>
      <c r="FWS94"/>
      <c r="FWT94"/>
      <c r="FWU94"/>
      <c r="FWV94"/>
      <c r="FWW94"/>
      <c r="FWX94"/>
      <c r="FWY94"/>
      <c r="FWZ94"/>
      <c r="FXA94"/>
      <c r="FXB94"/>
      <c r="FXC94"/>
      <c r="FXD94"/>
      <c r="FXE94"/>
      <c r="FXF94"/>
      <c r="FXG94"/>
      <c r="FXH94"/>
      <c r="FXI94"/>
      <c r="FXJ94"/>
      <c r="FXK94"/>
      <c r="FXL94"/>
      <c r="FXM94"/>
      <c r="FXN94"/>
      <c r="FXO94"/>
      <c r="FXP94"/>
      <c r="FXQ94"/>
      <c r="FXR94"/>
      <c r="FXS94"/>
      <c r="FXT94"/>
      <c r="FXU94"/>
      <c r="FXV94"/>
      <c r="FXW94"/>
      <c r="FXX94"/>
      <c r="FXY94"/>
      <c r="FXZ94"/>
      <c r="FYA94"/>
      <c r="FYB94"/>
      <c r="FYC94"/>
      <c r="FYD94"/>
      <c r="FYE94"/>
      <c r="FYF94"/>
      <c r="FYG94"/>
      <c r="FYH94"/>
      <c r="FYI94"/>
      <c r="FYJ94"/>
      <c r="FYK94"/>
      <c r="FYL94"/>
      <c r="FYM94"/>
      <c r="FYN94"/>
      <c r="FYO94"/>
      <c r="FYP94"/>
      <c r="FYQ94"/>
      <c r="FYR94"/>
      <c r="FYS94"/>
      <c r="FYT94"/>
      <c r="FYU94"/>
      <c r="FYV94"/>
      <c r="FYW94"/>
      <c r="FYX94"/>
      <c r="FYY94"/>
      <c r="FYZ94"/>
      <c r="FZA94"/>
      <c r="FZB94"/>
      <c r="FZC94"/>
      <c r="FZD94"/>
      <c r="FZE94"/>
      <c r="FZF94"/>
      <c r="FZG94"/>
      <c r="FZH94"/>
      <c r="FZI94"/>
      <c r="FZJ94"/>
      <c r="FZK94"/>
      <c r="FZL94"/>
      <c r="FZM94"/>
      <c r="FZN94"/>
      <c r="FZO94"/>
      <c r="FZP94"/>
      <c r="FZQ94"/>
      <c r="FZR94"/>
      <c r="FZS94"/>
      <c r="FZT94"/>
      <c r="FZU94"/>
      <c r="FZV94"/>
      <c r="FZW94"/>
      <c r="FZX94"/>
      <c r="FZY94"/>
      <c r="FZZ94"/>
      <c r="GAA94"/>
      <c r="GAB94"/>
      <c r="GAC94"/>
      <c r="GAD94"/>
      <c r="GAE94"/>
      <c r="GAF94"/>
      <c r="GAG94"/>
      <c r="GAH94"/>
      <c r="GAI94"/>
      <c r="GAJ94"/>
      <c r="GAK94"/>
      <c r="GAL94"/>
      <c r="GAM94"/>
      <c r="GAN94"/>
      <c r="GAO94"/>
      <c r="GAP94"/>
      <c r="GAQ94"/>
      <c r="GAR94"/>
      <c r="GAS94"/>
      <c r="GAT94"/>
      <c r="GAU94"/>
      <c r="GAV94"/>
      <c r="GAW94"/>
      <c r="GAX94"/>
      <c r="GAY94"/>
      <c r="GAZ94"/>
      <c r="GBA94"/>
      <c r="GBB94"/>
      <c r="GBC94"/>
      <c r="GBD94"/>
      <c r="GBE94"/>
      <c r="GBF94"/>
      <c r="GBG94"/>
      <c r="GBH94"/>
      <c r="GBI94"/>
      <c r="GBJ94"/>
      <c r="GBK94"/>
      <c r="GBL94"/>
      <c r="GBM94"/>
      <c r="GBN94"/>
      <c r="GBO94"/>
      <c r="GBP94"/>
      <c r="GBQ94"/>
      <c r="GBR94"/>
      <c r="GBS94"/>
      <c r="GBT94"/>
      <c r="GBU94"/>
      <c r="GBV94"/>
      <c r="GBW94"/>
      <c r="GBX94"/>
      <c r="GBY94"/>
      <c r="GBZ94"/>
      <c r="GCA94"/>
      <c r="GCB94"/>
      <c r="GCC94"/>
      <c r="GCD94"/>
      <c r="GCE94"/>
      <c r="GCF94"/>
      <c r="GCG94"/>
      <c r="GCH94"/>
      <c r="GCI94"/>
      <c r="GCJ94"/>
      <c r="GCK94"/>
      <c r="GCL94"/>
      <c r="GCM94"/>
      <c r="GCN94"/>
      <c r="GCO94"/>
      <c r="GCP94"/>
      <c r="GCQ94"/>
      <c r="GCR94"/>
      <c r="GCS94"/>
      <c r="GCT94"/>
      <c r="GCU94"/>
      <c r="GCV94"/>
      <c r="GCW94"/>
      <c r="GCX94"/>
      <c r="GCY94"/>
      <c r="GCZ94"/>
      <c r="GDA94"/>
      <c r="GDB94"/>
      <c r="GDC94"/>
      <c r="GDD94"/>
      <c r="GDE94"/>
      <c r="GDF94"/>
      <c r="GDG94"/>
      <c r="GDH94"/>
      <c r="GDI94"/>
      <c r="GDJ94"/>
      <c r="GDK94"/>
      <c r="GDL94"/>
      <c r="GDM94"/>
      <c r="GDN94"/>
      <c r="GDO94"/>
      <c r="GDP94"/>
      <c r="GDQ94"/>
      <c r="GDR94"/>
      <c r="GDS94"/>
      <c r="GDT94"/>
      <c r="GDU94"/>
      <c r="GDV94"/>
      <c r="GDW94"/>
      <c r="GDX94"/>
      <c r="GDY94"/>
      <c r="GDZ94"/>
      <c r="GEA94"/>
      <c r="GEB94"/>
      <c r="GEC94"/>
      <c r="GED94"/>
      <c r="GEE94"/>
      <c r="GEF94"/>
      <c r="GEG94"/>
      <c r="GEH94"/>
      <c r="GEI94"/>
      <c r="GEJ94"/>
      <c r="GEK94"/>
      <c r="GEL94"/>
      <c r="GEM94"/>
      <c r="GEN94"/>
      <c r="GEO94"/>
      <c r="GEP94"/>
      <c r="GEQ94"/>
      <c r="GER94"/>
      <c r="GES94"/>
      <c r="GET94"/>
      <c r="GEU94"/>
      <c r="GEV94"/>
      <c r="GEW94"/>
      <c r="GEX94"/>
      <c r="GEY94"/>
      <c r="GEZ94"/>
      <c r="GFA94"/>
      <c r="GFB94"/>
      <c r="GFC94"/>
      <c r="GFD94"/>
      <c r="GFE94"/>
      <c r="GFF94"/>
      <c r="GFG94"/>
      <c r="GFH94"/>
      <c r="GFI94"/>
      <c r="GFJ94"/>
      <c r="GFK94"/>
      <c r="GFL94"/>
      <c r="GFM94"/>
      <c r="GFN94"/>
      <c r="GFO94"/>
      <c r="GFP94"/>
      <c r="GFQ94"/>
      <c r="GFR94"/>
      <c r="GFS94"/>
      <c r="GFT94"/>
      <c r="GFU94"/>
      <c r="GFV94"/>
      <c r="GFW94"/>
      <c r="GFX94"/>
      <c r="GFY94"/>
      <c r="GFZ94"/>
      <c r="GGA94"/>
      <c r="GGB94"/>
      <c r="GGC94"/>
      <c r="GGD94"/>
      <c r="GGE94"/>
      <c r="GGF94"/>
      <c r="GGG94"/>
      <c r="GGH94"/>
      <c r="GGI94"/>
      <c r="GGJ94"/>
      <c r="GGK94"/>
      <c r="GGL94"/>
      <c r="GGM94"/>
      <c r="GGN94"/>
      <c r="GGO94"/>
      <c r="GGP94"/>
      <c r="GGQ94"/>
      <c r="GGR94"/>
      <c r="GGS94"/>
      <c r="GGT94"/>
      <c r="GGU94"/>
      <c r="GGV94"/>
      <c r="GGW94"/>
      <c r="GGX94"/>
      <c r="GGY94"/>
      <c r="GGZ94"/>
      <c r="GHA94"/>
      <c r="GHB94"/>
      <c r="GHC94"/>
      <c r="GHD94"/>
      <c r="GHE94"/>
      <c r="GHF94"/>
      <c r="GHG94"/>
      <c r="GHH94"/>
      <c r="GHI94"/>
      <c r="GHJ94"/>
      <c r="GHK94"/>
      <c r="GHL94"/>
      <c r="GHM94"/>
      <c r="GHN94"/>
      <c r="GHO94"/>
      <c r="GHP94"/>
      <c r="GHQ94"/>
      <c r="GHR94"/>
      <c r="GHS94"/>
      <c r="GHT94"/>
      <c r="GHU94"/>
      <c r="GHV94"/>
      <c r="GHW94"/>
      <c r="GHX94"/>
      <c r="GHY94"/>
      <c r="GHZ94"/>
      <c r="GIA94"/>
      <c r="GIB94"/>
      <c r="GIC94"/>
      <c r="GID94"/>
      <c r="GIE94"/>
      <c r="GIF94"/>
      <c r="GIG94"/>
      <c r="GIH94"/>
      <c r="GII94"/>
      <c r="GIJ94"/>
      <c r="GIK94"/>
      <c r="GIL94"/>
      <c r="GIM94"/>
      <c r="GIN94"/>
      <c r="GIO94"/>
      <c r="GIP94"/>
      <c r="GIQ94"/>
      <c r="GIR94"/>
      <c r="GIS94"/>
      <c r="GIT94"/>
      <c r="GIU94"/>
      <c r="GIV94"/>
      <c r="GIW94"/>
      <c r="GIX94"/>
      <c r="GIY94"/>
      <c r="GIZ94"/>
      <c r="GJA94"/>
      <c r="GJB94"/>
      <c r="GJC94"/>
      <c r="GJD94"/>
      <c r="GJE94"/>
      <c r="GJF94"/>
      <c r="GJG94"/>
      <c r="GJH94"/>
      <c r="GJI94"/>
      <c r="GJJ94"/>
      <c r="GJK94"/>
      <c r="GJL94"/>
      <c r="GJM94"/>
      <c r="GJN94"/>
      <c r="GJO94"/>
      <c r="GJP94"/>
      <c r="GJQ94"/>
      <c r="GJR94"/>
      <c r="GJS94"/>
      <c r="GJT94"/>
      <c r="GJU94"/>
      <c r="GJV94"/>
      <c r="GJW94"/>
      <c r="GJX94"/>
      <c r="GJY94"/>
      <c r="GJZ94"/>
      <c r="GKA94"/>
      <c r="GKB94"/>
      <c r="GKC94"/>
      <c r="GKD94"/>
      <c r="GKE94"/>
      <c r="GKF94"/>
      <c r="GKG94"/>
      <c r="GKH94"/>
      <c r="GKI94"/>
      <c r="GKJ94"/>
      <c r="GKK94"/>
      <c r="GKL94"/>
      <c r="GKM94"/>
      <c r="GKN94"/>
      <c r="GKO94"/>
      <c r="GKP94"/>
      <c r="GKQ94"/>
      <c r="GKR94"/>
      <c r="GKS94"/>
      <c r="GKT94"/>
      <c r="GKU94"/>
      <c r="GKV94"/>
      <c r="GKW94"/>
      <c r="GKX94"/>
      <c r="GKY94"/>
      <c r="GKZ94"/>
      <c r="GLA94"/>
      <c r="GLB94"/>
      <c r="GLC94"/>
      <c r="GLD94"/>
      <c r="GLE94"/>
      <c r="GLF94"/>
      <c r="GLG94"/>
      <c r="GLH94"/>
      <c r="GLI94"/>
      <c r="GLJ94"/>
      <c r="GLK94"/>
      <c r="GLL94"/>
      <c r="GLM94"/>
      <c r="GLN94"/>
      <c r="GLO94"/>
      <c r="GLP94"/>
      <c r="GLQ94"/>
      <c r="GLR94"/>
      <c r="GLS94"/>
      <c r="GLT94"/>
      <c r="GLU94"/>
      <c r="GLV94"/>
      <c r="GLW94"/>
      <c r="GLX94"/>
      <c r="GLY94"/>
      <c r="GLZ94"/>
      <c r="GMA94"/>
      <c r="GMB94"/>
      <c r="GMC94"/>
      <c r="GMD94"/>
      <c r="GME94"/>
      <c r="GMF94"/>
      <c r="GMG94"/>
      <c r="GMH94"/>
      <c r="GMI94"/>
      <c r="GMJ94"/>
      <c r="GMK94"/>
      <c r="GML94"/>
      <c r="GMM94"/>
      <c r="GMN94"/>
      <c r="GMO94"/>
      <c r="GMP94"/>
      <c r="GMQ94"/>
      <c r="GMR94"/>
      <c r="GMS94"/>
      <c r="GMT94"/>
      <c r="GMU94"/>
      <c r="GMV94"/>
      <c r="GMW94"/>
      <c r="GMX94"/>
      <c r="GMY94"/>
      <c r="GMZ94"/>
      <c r="GNA94"/>
      <c r="GNB94"/>
      <c r="GNC94"/>
      <c r="GND94"/>
      <c r="GNE94"/>
      <c r="GNF94"/>
      <c r="GNG94"/>
      <c r="GNH94"/>
      <c r="GNI94"/>
      <c r="GNJ94"/>
      <c r="GNK94"/>
      <c r="GNL94"/>
      <c r="GNM94"/>
      <c r="GNN94"/>
      <c r="GNO94"/>
      <c r="GNP94"/>
      <c r="GNQ94"/>
      <c r="GNR94"/>
      <c r="GNS94"/>
      <c r="GNT94"/>
      <c r="GNU94"/>
      <c r="GNV94"/>
      <c r="GNW94"/>
      <c r="GNX94"/>
      <c r="GNY94"/>
      <c r="GNZ94"/>
      <c r="GOA94"/>
      <c r="GOB94"/>
      <c r="GOC94"/>
      <c r="GOD94"/>
      <c r="GOE94"/>
      <c r="GOF94"/>
      <c r="GOG94"/>
      <c r="GOH94"/>
      <c r="GOI94"/>
      <c r="GOJ94"/>
      <c r="GOK94"/>
      <c r="GOL94"/>
      <c r="GOM94"/>
      <c r="GON94"/>
      <c r="GOO94"/>
      <c r="GOP94"/>
      <c r="GOQ94"/>
      <c r="GOR94"/>
      <c r="GOS94"/>
      <c r="GOT94"/>
      <c r="GOU94"/>
      <c r="GOV94"/>
      <c r="GOW94"/>
      <c r="GOX94"/>
      <c r="GOY94"/>
      <c r="GOZ94"/>
      <c r="GPA94"/>
      <c r="GPB94"/>
      <c r="GPC94"/>
      <c r="GPD94"/>
      <c r="GPE94"/>
      <c r="GPF94"/>
      <c r="GPG94"/>
      <c r="GPH94"/>
      <c r="GPI94"/>
      <c r="GPJ94"/>
      <c r="GPK94"/>
      <c r="GPL94"/>
      <c r="GPM94"/>
      <c r="GPN94"/>
      <c r="GPO94"/>
      <c r="GPP94"/>
      <c r="GPQ94"/>
      <c r="GPR94"/>
      <c r="GPS94"/>
      <c r="GPT94"/>
      <c r="GPU94"/>
      <c r="GPV94"/>
      <c r="GPW94"/>
      <c r="GPX94"/>
      <c r="GPY94"/>
      <c r="GPZ94"/>
      <c r="GQA94"/>
      <c r="GQB94"/>
      <c r="GQC94"/>
      <c r="GQD94"/>
      <c r="GQE94"/>
      <c r="GQF94"/>
      <c r="GQG94"/>
      <c r="GQH94"/>
      <c r="GQI94"/>
      <c r="GQJ94"/>
      <c r="GQK94"/>
      <c r="GQL94"/>
      <c r="GQM94"/>
      <c r="GQN94"/>
      <c r="GQO94"/>
      <c r="GQP94"/>
      <c r="GQQ94"/>
      <c r="GQR94"/>
      <c r="GQS94"/>
      <c r="GQT94"/>
      <c r="GQU94"/>
      <c r="GQV94"/>
      <c r="GQW94"/>
      <c r="GQX94"/>
      <c r="GQY94"/>
      <c r="GQZ94"/>
      <c r="GRA94"/>
      <c r="GRB94"/>
      <c r="GRC94"/>
      <c r="GRD94"/>
      <c r="GRE94"/>
      <c r="GRF94"/>
      <c r="GRG94"/>
      <c r="GRH94"/>
      <c r="GRI94"/>
      <c r="GRJ94"/>
      <c r="GRK94"/>
      <c r="GRL94"/>
      <c r="GRM94"/>
      <c r="GRN94"/>
      <c r="GRO94"/>
      <c r="GRP94"/>
      <c r="GRQ94"/>
      <c r="GRR94"/>
      <c r="GRS94"/>
      <c r="GRT94"/>
      <c r="GRU94"/>
      <c r="GRV94"/>
      <c r="GRW94"/>
      <c r="GRX94"/>
      <c r="GRY94"/>
      <c r="GRZ94"/>
      <c r="GSA94"/>
      <c r="GSB94"/>
      <c r="GSC94"/>
      <c r="GSD94"/>
      <c r="GSE94"/>
      <c r="GSF94"/>
      <c r="GSG94"/>
      <c r="GSH94"/>
      <c r="GSI94"/>
      <c r="GSJ94"/>
      <c r="GSK94"/>
      <c r="GSL94"/>
      <c r="GSM94"/>
      <c r="GSN94"/>
      <c r="GSO94"/>
      <c r="GSP94"/>
      <c r="GSQ94"/>
      <c r="GSR94"/>
      <c r="GSS94"/>
      <c r="GST94"/>
      <c r="GSU94"/>
      <c r="GSV94"/>
      <c r="GSW94"/>
      <c r="GSX94"/>
      <c r="GSY94"/>
      <c r="GSZ94"/>
      <c r="GTA94"/>
      <c r="GTB94"/>
      <c r="GTC94"/>
      <c r="GTD94"/>
      <c r="GTE94"/>
      <c r="GTF94"/>
      <c r="GTG94"/>
      <c r="GTH94"/>
      <c r="GTI94"/>
      <c r="GTJ94"/>
      <c r="GTK94"/>
      <c r="GTL94"/>
      <c r="GTM94"/>
      <c r="GTN94"/>
      <c r="GTO94"/>
      <c r="GTP94"/>
      <c r="GTQ94"/>
      <c r="GTR94"/>
      <c r="GTS94"/>
      <c r="GTT94"/>
      <c r="GTU94"/>
      <c r="GTV94"/>
      <c r="GTW94"/>
      <c r="GTX94"/>
      <c r="GTY94"/>
      <c r="GTZ94"/>
      <c r="GUA94"/>
      <c r="GUB94"/>
      <c r="GUC94"/>
      <c r="GUD94"/>
      <c r="GUE94"/>
      <c r="GUF94"/>
      <c r="GUG94"/>
      <c r="GUH94"/>
      <c r="GUI94"/>
      <c r="GUJ94"/>
      <c r="GUK94"/>
      <c r="GUL94"/>
      <c r="GUM94"/>
      <c r="GUN94"/>
      <c r="GUO94"/>
      <c r="GUP94"/>
      <c r="GUQ94"/>
      <c r="GUR94"/>
      <c r="GUS94"/>
      <c r="GUT94"/>
      <c r="GUU94"/>
      <c r="GUV94"/>
      <c r="GUW94"/>
      <c r="GUX94"/>
      <c r="GUY94"/>
      <c r="GUZ94"/>
      <c r="GVA94"/>
      <c r="GVB94"/>
      <c r="GVC94"/>
      <c r="GVD94"/>
      <c r="GVE94"/>
      <c r="GVF94"/>
      <c r="GVG94"/>
      <c r="GVH94"/>
      <c r="GVI94"/>
      <c r="GVJ94"/>
      <c r="GVK94"/>
      <c r="GVL94"/>
      <c r="GVM94"/>
      <c r="GVN94"/>
      <c r="GVO94"/>
      <c r="GVP94"/>
      <c r="GVQ94"/>
      <c r="GVR94"/>
      <c r="GVS94"/>
      <c r="GVT94"/>
      <c r="GVU94"/>
      <c r="GVV94"/>
      <c r="GVW94"/>
      <c r="GVX94"/>
      <c r="GVY94"/>
      <c r="GVZ94"/>
      <c r="GWA94"/>
      <c r="GWB94"/>
      <c r="GWC94"/>
      <c r="GWD94"/>
      <c r="GWE94"/>
      <c r="GWF94"/>
      <c r="GWG94"/>
      <c r="GWH94"/>
      <c r="GWI94"/>
      <c r="GWJ94"/>
      <c r="GWK94"/>
      <c r="GWL94"/>
      <c r="GWM94"/>
      <c r="GWN94"/>
      <c r="GWO94"/>
      <c r="GWP94"/>
      <c r="GWQ94"/>
      <c r="GWR94"/>
      <c r="GWS94"/>
      <c r="GWT94"/>
      <c r="GWU94"/>
      <c r="GWV94"/>
      <c r="GWW94"/>
      <c r="GWX94"/>
      <c r="GWY94"/>
      <c r="GWZ94"/>
      <c r="GXA94"/>
      <c r="GXB94"/>
      <c r="GXC94"/>
      <c r="GXD94"/>
      <c r="GXE94"/>
      <c r="GXF94"/>
      <c r="GXG94"/>
      <c r="GXH94"/>
      <c r="GXI94"/>
      <c r="GXJ94"/>
      <c r="GXK94"/>
      <c r="GXL94"/>
      <c r="GXM94"/>
      <c r="GXN94"/>
      <c r="GXO94"/>
      <c r="GXP94"/>
      <c r="GXQ94"/>
      <c r="GXR94"/>
      <c r="GXS94"/>
      <c r="GXT94"/>
      <c r="GXU94"/>
      <c r="GXV94"/>
      <c r="GXW94"/>
      <c r="GXX94"/>
      <c r="GXY94"/>
      <c r="GXZ94"/>
      <c r="GYA94"/>
      <c r="GYB94"/>
      <c r="GYC94"/>
      <c r="GYD94"/>
      <c r="GYE94"/>
      <c r="GYF94"/>
      <c r="GYG94"/>
      <c r="GYH94"/>
      <c r="GYI94"/>
      <c r="GYJ94"/>
      <c r="GYK94"/>
      <c r="GYL94"/>
      <c r="GYM94"/>
      <c r="GYN94"/>
      <c r="GYO94"/>
      <c r="GYP94"/>
      <c r="GYQ94"/>
      <c r="GYR94"/>
      <c r="GYS94"/>
      <c r="GYT94"/>
      <c r="GYU94"/>
      <c r="GYV94"/>
      <c r="GYW94"/>
      <c r="GYX94"/>
      <c r="GYY94"/>
      <c r="GYZ94"/>
      <c r="GZA94"/>
      <c r="GZB94"/>
      <c r="GZC94"/>
      <c r="GZD94"/>
      <c r="GZE94"/>
      <c r="GZF94"/>
      <c r="GZG94"/>
      <c r="GZH94"/>
      <c r="GZI94"/>
      <c r="GZJ94"/>
      <c r="GZK94"/>
      <c r="GZL94"/>
      <c r="GZM94"/>
      <c r="GZN94"/>
      <c r="GZO94"/>
      <c r="GZP94"/>
      <c r="GZQ94"/>
      <c r="GZR94"/>
      <c r="GZS94"/>
      <c r="GZT94"/>
      <c r="GZU94"/>
      <c r="GZV94"/>
      <c r="GZW94"/>
      <c r="GZX94"/>
      <c r="GZY94"/>
      <c r="GZZ94"/>
      <c r="HAA94"/>
      <c r="HAB94"/>
      <c r="HAC94"/>
      <c r="HAD94"/>
      <c r="HAE94"/>
      <c r="HAF94"/>
      <c r="HAG94"/>
      <c r="HAH94"/>
      <c r="HAI94"/>
      <c r="HAJ94"/>
      <c r="HAK94"/>
      <c r="HAL94"/>
      <c r="HAM94"/>
      <c r="HAN94"/>
      <c r="HAO94"/>
      <c r="HAP94"/>
      <c r="HAQ94"/>
      <c r="HAR94"/>
      <c r="HAS94"/>
      <c r="HAT94"/>
      <c r="HAU94"/>
      <c r="HAV94"/>
      <c r="HAW94"/>
      <c r="HAX94"/>
      <c r="HAY94"/>
      <c r="HAZ94"/>
      <c r="HBA94"/>
      <c r="HBB94"/>
      <c r="HBC94"/>
      <c r="HBD94"/>
      <c r="HBE94"/>
      <c r="HBF94"/>
      <c r="HBG94"/>
      <c r="HBH94"/>
      <c r="HBI94"/>
      <c r="HBJ94"/>
      <c r="HBK94"/>
      <c r="HBL94"/>
      <c r="HBM94"/>
      <c r="HBN94"/>
      <c r="HBO94"/>
      <c r="HBP94"/>
      <c r="HBQ94"/>
      <c r="HBR94"/>
      <c r="HBS94"/>
      <c r="HBT94"/>
      <c r="HBU94"/>
      <c r="HBV94"/>
      <c r="HBW94"/>
      <c r="HBX94"/>
      <c r="HBY94"/>
      <c r="HBZ94"/>
      <c r="HCA94"/>
      <c r="HCB94"/>
      <c r="HCC94"/>
      <c r="HCD94"/>
      <c r="HCE94"/>
      <c r="HCF94"/>
      <c r="HCG94"/>
      <c r="HCH94"/>
      <c r="HCI94"/>
      <c r="HCJ94"/>
      <c r="HCK94"/>
      <c r="HCL94"/>
      <c r="HCM94"/>
      <c r="HCN94"/>
      <c r="HCO94"/>
      <c r="HCP94"/>
      <c r="HCQ94"/>
      <c r="HCR94"/>
      <c r="HCS94"/>
      <c r="HCT94"/>
      <c r="HCU94"/>
      <c r="HCV94"/>
      <c r="HCW94"/>
      <c r="HCX94"/>
      <c r="HCY94"/>
      <c r="HCZ94"/>
      <c r="HDA94"/>
      <c r="HDB94"/>
      <c r="HDC94"/>
      <c r="HDD94"/>
      <c r="HDE94"/>
      <c r="HDF94"/>
      <c r="HDG94"/>
      <c r="HDH94"/>
      <c r="HDI94"/>
      <c r="HDJ94"/>
      <c r="HDK94"/>
      <c r="HDL94"/>
      <c r="HDM94"/>
      <c r="HDN94"/>
      <c r="HDO94"/>
      <c r="HDP94"/>
      <c r="HDQ94"/>
      <c r="HDR94"/>
      <c r="HDS94"/>
      <c r="HDT94"/>
      <c r="HDU94"/>
      <c r="HDV94"/>
      <c r="HDW94"/>
      <c r="HDX94"/>
      <c r="HDY94"/>
      <c r="HDZ94"/>
      <c r="HEA94"/>
      <c r="HEB94"/>
      <c r="HEC94"/>
      <c r="HED94"/>
      <c r="HEE94"/>
      <c r="HEF94"/>
      <c r="HEG94"/>
      <c r="HEH94"/>
      <c r="HEI94"/>
      <c r="HEJ94"/>
      <c r="HEK94"/>
      <c r="HEL94"/>
      <c r="HEM94"/>
      <c r="HEN94"/>
      <c r="HEO94"/>
      <c r="HEP94"/>
      <c r="HEQ94"/>
      <c r="HER94"/>
      <c r="HES94"/>
      <c r="HET94"/>
      <c r="HEU94"/>
      <c r="HEV94"/>
      <c r="HEW94"/>
      <c r="HEX94"/>
      <c r="HEY94"/>
      <c r="HEZ94"/>
      <c r="HFA94"/>
      <c r="HFB94"/>
      <c r="HFC94"/>
      <c r="HFD94"/>
      <c r="HFE94"/>
      <c r="HFF94"/>
      <c r="HFG94"/>
      <c r="HFH94"/>
      <c r="HFI94"/>
      <c r="HFJ94"/>
      <c r="HFK94"/>
      <c r="HFL94"/>
      <c r="HFM94"/>
      <c r="HFN94"/>
      <c r="HFO94"/>
      <c r="HFP94"/>
      <c r="HFQ94"/>
      <c r="HFR94"/>
      <c r="HFS94"/>
      <c r="HFT94"/>
      <c r="HFU94"/>
      <c r="HFV94"/>
      <c r="HFW94"/>
      <c r="HFX94"/>
      <c r="HFY94"/>
      <c r="HFZ94"/>
      <c r="HGA94"/>
      <c r="HGB94"/>
      <c r="HGC94"/>
      <c r="HGD94"/>
      <c r="HGE94"/>
      <c r="HGF94"/>
      <c r="HGG94"/>
      <c r="HGH94"/>
      <c r="HGI94"/>
      <c r="HGJ94"/>
      <c r="HGK94"/>
      <c r="HGL94"/>
      <c r="HGM94"/>
      <c r="HGN94"/>
      <c r="HGO94"/>
      <c r="HGP94"/>
      <c r="HGQ94"/>
      <c r="HGR94"/>
      <c r="HGS94"/>
      <c r="HGT94"/>
      <c r="HGU94"/>
      <c r="HGV94"/>
      <c r="HGW94"/>
      <c r="HGX94"/>
      <c r="HGY94"/>
      <c r="HGZ94"/>
      <c r="HHA94"/>
      <c r="HHB94"/>
      <c r="HHC94"/>
      <c r="HHD94"/>
      <c r="HHE94"/>
      <c r="HHF94"/>
      <c r="HHG94"/>
      <c r="HHH94"/>
      <c r="HHI94"/>
      <c r="HHJ94"/>
      <c r="HHK94"/>
      <c r="HHL94"/>
      <c r="HHM94"/>
      <c r="HHN94"/>
      <c r="HHO94"/>
      <c r="HHP94"/>
      <c r="HHQ94"/>
      <c r="HHR94"/>
      <c r="HHS94"/>
      <c r="HHT94"/>
      <c r="HHU94"/>
      <c r="HHV94"/>
      <c r="HHW94"/>
      <c r="HHX94"/>
      <c r="HHY94"/>
      <c r="HHZ94"/>
      <c r="HIA94"/>
      <c r="HIB94"/>
      <c r="HIC94"/>
      <c r="HID94"/>
      <c r="HIE94"/>
      <c r="HIF94"/>
      <c r="HIG94"/>
      <c r="HIH94"/>
      <c r="HII94"/>
      <c r="HIJ94"/>
      <c r="HIK94"/>
      <c r="HIL94"/>
      <c r="HIM94"/>
      <c r="HIN94"/>
      <c r="HIO94"/>
      <c r="HIP94"/>
      <c r="HIQ94"/>
      <c r="HIR94"/>
      <c r="HIS94"/>
      <c r="HIT94"/>
      <c r="HIU94"/>
      <c r="HIV94"/>
      <c r="HIW94"/>
      <c r="HIX94"/>
      <c r="HIY94"/>
      <c r="HIZ94"/>
      <c r="HJA94"/>
      <c r="HJB94"/>
      <c r="HJC94"/>
      <c r="HJD94"/>
      <c r="HJE94"/>
      <c r="HJF94"/>
      <c r="HJG94"/>
      <c r="HJH94"/>
      <c r="HJI94"/>
      <c r="HJJ94"/>
      <c r="HJK94"/>
      <c r="HJL94"/>
      <c r="HJM94"/>
      <c r="HJN94"/>
      <c r="HJO94"/>
      <c r="HJP94"/>
      <c r="HJQ94"/>
      <c r="HJR94"/>
      <c r="HJS94"/>
      <c r="HJT94"/>
      <c r="HJU94"/>
      <c r="HJV94"/>
      <c r="HJW94"/>
      <c r="HJX94"/>
      <c r="HJY94"/>
      <c r="HJZ94"/>
      <c r="HKA94"/>
      <c r="HKB94"/>
      <c r="HKC94"/>
      <c r="HKD94"/>
      <c r="HKE94"/>
      <c r="HKF94"/>
      <c r="HKG94"/>
      <c r="HKH94"/>
      <c r="HKI94"/>
      <c r="HKJ94"/>
      <c r="HKK94"/>
      <c r="HKL94"/>
      <c r="HKM94"/>
      <c r="HKN94"/>
      <c r="HKO94"/>
      <c r="HKP94"/>
      <c r="HKQ94"/>
      <c r="HKR94"/>
      <c r="HKS94"/>
      <c r="HKT94"/>
      <c r="HKU94"/>
      <c r="HKV94"/>
      <c r="HKW94"/>
      <c r="HKX94"/>
      <c r="HKY94"/>
      <c r="HKZ94"/>
      <c r="HLA94"/>
      <c r="HLB94"/>
      <c r="HLC94"/>
      <c r="HLD94"/>
      <c r="HLE94"/>
      <c r="HLF94"/>
      <c r="HLG94"/>
      <c r="HLH94"/>
      <c r="HLI94"/>
      <c r="HLJ94"/>
      <c r="HLK94"/>
      <c r="HLL94"/>
      <c r="HLM94"/>
      <c r="HLN94"/>
      <c r="HLO94"/>
      <c r="HLP94"/>
      <c r="HLQ94"/>
      <c r="HLR94"/>
      <c r="HLS94"/>
      <c r="HLT94"/>
      <c r="HLU94"/>
      <c r="HLV94"/>
      <c r="HLW94"/>
      <c r="HLX94"/>
      <c r="HLY94"/>
      <c r="HLZ94"/>
      <c r="HMA94"/>
      <c r="HMB94"/>
      <c r="HMC94"/>
      <c r="HMD94"/>
      <c r="HME94"/>
      <c r="HMF94"/>
      <c r="HMG94"/>
      <c r="HMH94"/>
      <c r="HMI94"/>
      <c r="HMJ94"/>
      <c r="HMK94"/>
      <c r="HML94"/>
      <c r="HMM94"/>
      <c r="HMN94"/>
      <c r="HMO94"/>
      <c r="HMP94"/>
      <c r="HMQ94"/>
      <c r="HMR94"/>
      <c r="HMS94"/>
      <c r="HMT94"/>
      <c r="HMU94"/>
      <c r="HMV94"/>
      <c r="HMW94"/>
      <c r="HMX94"/>
      <c r="HMY94"/>
      <c r="HMZ94"/>
      <c r="HNA94"/>
      <c r="HNB94"/>
      <c r="HNC94"/>
      <c r="HND94"/>
      <c r="HNE94"/>
      <c r="HNF94"/>
      <c r="HNG94"/>
      <c r="HNH94"/>
      <c r="HNI94"/>
      <c r="HNJ94"/>
      <c r="HNK94"/>
      <c r="HNL94"/>
      <c r="HNM94"/>
      <c r="HNN94"/>
      <c r="HNO94"/>
      <c r="HNP94"/>
      <c r="HNQ94"/>
      <c r="HNR94"/>
      <c r="HNS94"/>
      <c r="HNT94"/>
      <c r="HNU94"/>
      <c r="HNV94"/>
      <c r="HNW94"/>
      <c r="HNX94"/>
      <c r="HNY94"/>
      <c r="HNZ94"/>
      <c r="HOA94"/>
      <c r="HOB94"/>
      <c r="HOC94"/>
      <c r="HOD94"/>
      <c r="HOE94"/>
      <c r="HOF94"/>
      <c r="HOG94"/>
      <c r="HOH94"/>
      <c r="HOI94"/>
      <c r="HOJ94"/>
      <c r="HOK94"/>
      <c r="HOL94"/>
      <c r="HOM94"/>
      <c r="HON94"/>
      <c r="HOO94"/>
      <c r="HOP94"/>
      <c r="HOQ94"/>
      <c r="HOR94"/>
      <c r="HOS94"/>
      <c r="HOT94"/>
      <c r="HOU94"/>
      <c r="HOV94"/>
      <c r="HOW94"/>
      <c r="HOX94"/>
      <c r="HOY94"/>
      <c r="HOZ94"/>
      <c r="HPA94"/>
      <c r="HPB94"/>
      <c r="HPC94"/>
      <c r="HPD94"/>
      <c r="HPE94"/>
      <c r="HPF94"/>
      <c r="HPG94"/>
      <c r="HPH94"/>
      <c r="HPI94"/>
      <c r="HPJ94"/>
      <c r="HPK94"/>
      <c r="HPL94"/>
      <c r="HPM94"/>
      <c r="HPN94"/>
      <c r="HPO94"/>
      <c r="HPP94"/>
      <c r="HPQ94"/>
      <c r="HPR94"/>
      <c r="HPS94"/>
      <c r="HPT94"/>
      <c r="HPU94"/>
      <c r="HPV94"/>
      <c r="HPW94"/>
      <c r="HPX94"/>
      <c r="HPY94"/>
      <c r="HPZ94"/>
      <c r="HQA94"/>
      <c r="HQB94"/>
      <c r="HQC94"/>
      <c r="HQD94"/>
      <c r="HQE94"/>
      <c r="HQF94"/>
      <c r="HQG94"/>
      <c r="HQH94"/>
      <c r="HQI94"/>
      <c r="HQJ94"/>
      <c r="HQK94"/>
      <c r="HQL94"/>
      <c r="HQM94"/>
      <c r="HQN94"/>
      <c r="HQO94"/>
      <c r="HQP94"/>
      <c r="HQQ94"/>
      <c r="HQR94"/>
      <c r="HQS94"/>
      <c r="HQT94"/>
      <c r="HQU94"/>
      <c r="HQV94"/>
      <c r="HQW94"/>
      <c r="HQX94"/>
      <c r="HQY94"/>
      <c r="HQZ94"/>
      <c r="HRA94"/>
      <c r="HRB94"/>
      <c r="HRC94"/>
      <c r="HRD94"/>
      <c r="HRE94"/>
      <c r="HRF94"/>
      <c r="HRG94"/>
      <c r="HRH94"/>
      <c r="HRI94"/>
      <c r="HRJ94"/>
      <c r="HRK94"/>
      <c r="HRL94"/>
      <c r="HRM94"/>
      <c r="HRN94"/>
      <c r="HRO94"/>
      <c r="HRP94"/>
      <c r="HRQ94"/>
      <c r="HRR94"/>
      <c r="HRS94"/>
      <c r="HRT94"/>
      <c r="HRU94"/>
      <c r="HRV94"/>
      <c r="HRW94"/>
      <c r="HRX94"/>
      <c r="HRY94"/>
      <c r="HRZ94"/>
      <c r="HSA94"/>
      <c r="HSB94"/>
      <c r="HSC94"/>
      <c r="HSD94"/>
      <c r="HSE94"/>
      <c r="HSF94"/>
      <c r="HSG94"/>
      <c r="HSH94"/>
      <c r="HSI94"/>
      <c r="HSJ94"/>
      <c r="HSK94"/>
      <c r="HSL94"/>
      <c r="HSM94"/>
      <c r="HSN94"/>
      <c r="HSO94"/>
      <c r="HSP94"/>
      <c r="HSQ94"/>
      <c r="HSR94"/>
      <c r="HSS94"/>
      <c r="HST94"/>
      <c r="HSU94"/>
      <c r="HSV94"/>
      <c r="HSW94"/>
      <c r="HSX94"/>
      <c r="HSY94"/>
      <c r="HSZ94"/>
      <c r="HTA94"/>
      <c r="HTB94"/>
      <c r="HTC94"/>
      <c r="HTD94"/>
      <c r="HTE94"/>
      <c r="HTF94"/>
      <c r="HTG94"/>
      <c r="HTH94"/>
      <c r="HTI94"/>
      <c r="HTJ94"/>
      <c r="HTK94"/>
      <c r="HTL94"/>
      <c r="HTM94"/>
      <c r="HTN94"/>
      <c r="HTO94"/>
      <c r="HTP94"/>
      <c r="HTQ94"/>
      <c r="HTR94"/>
      <c r="HTS94"/>
      <c r="HTT94"/>
      <c r="HTU94"/>
      <c r="HTV94"/>
      <c r="HTW94"/>
      <c r="HTX94"/>
      <c r="HTY94"/>
      <c r="HTZ94"/>
      <c r="HUA94"/>
      <c r="HUB94"/>
      <c r="HUC94"/>
      <c r="HUD94"/>
      <c r="HUE94"/>
      <c r="HUF94"/>
      <c r="HUG94"/>
      <c r="HUH94"/>
      <c r="HUI94"/>
      <c r="HUJ94"/>
      <c r="HUK94"/>
      <c r="HUL94"/>
      <c r="HUM94"/>
      <c r="HUN94"/>
      <c r="HUO94"/>
      <c r="HUP94"/>
      <c r="HUQ94"/>
      <c r="HUR94"/>
      <c r="HUS94"/>
      <c r="HUT94"/>
      <c r="HUU94"/>
      <c r="HUV94"/>
      <c r="HUW94"/>
      <c r="HUX94"/>
      <c r="HUY94"/>
      <c r="HUZ94"/>
      <c r="HVA94"/>
      <c r="HVB94"/>
      <c r="HVC94"/>
      <c r="HVD94"/>
      <c r="HVE94"/>
      <c r="HVF94"/>
      <c r="HVG94"/>
      <c r="HVH94"/>
      <c r="HVI94"/>
      <c r="HVJ94"/>
      <c r="HVK94"/>
      <c r="HVL94"/>
      <c r="HVM94"/>
      <c r="HVN94"/>
      <c r="HVO94"/>
      <c r="HVP94"/>
      <c r="HVQ94"/>
      <c r="HVR94"/>
      <c r="HVS94"/>
      <c r="HVT94"/>
      <c r="HVU94"/>
      <c r="HVV94"/>
      <c r="HVW94"/>
      <c r="HVX94"/>
      <c r="HVY94"/>
      <c r="HVZ94"/>
      <c r="HWA94"/>
      <c r="HWB94"/>
      <c r="HWC94"/>
      <c r="HWD94"/>
      <c r="HWE94"/>
      <c r="HWF94"/>
      <c r="HWG94"/>
      <c r="HWH94"/>
      <c r="HWI94"/>
      <c r="HWJ94"/>
      <c r="HWK94"/>
      <c r="HWL94"/>
      <c r="HWM94"/>
      <c r="HWN94"/>
      <c r="HWO94"/>
      <c r="HWP94"/>
      <c r="HWQ94"/>
      <c r="HWR94"/>
      <c r="HWS94"/>
      <c r="HWT94"/>
      <c r="HWU94"/>
      <c r="HWV94"/>
      <c r="HWW94"/>
      <c r="HWX94"/>
      <c r="HWY94"/>
      <c r="HWZ94"/>
      <c r="HXA94"/>
      <c r="HXB94"/>
      <c r="HXC94"/>
      <c r="HXD94"/>
      <c r="HXE94"/>
      <c r="HXF94"/>
      <c r="HXG94"/>
      <c r="HXH94"/>
      <c r="HXI94"/>
      <c r="HXJ94"/>
      <c r="HXK94"/>
      <c r="HXL94"/>
      <c r="HXM94"/>
      <c r="HXN94"/>
      <c r="HXO94"/>
      <c r="HXP94"/>
      <c r="HXQ94"/>
      <c r="HXR94"/>
      <c r="HXS94"/>
      <c r="HXT94"/>
      <c r="HXU94"/>
      <c r="HXV94"/>
      <c r="HXW94"/>
      <c r="HXX94"/>
      <c r="HXY94"/>
      <c r="HXZ94"/>
      <c r="HYA94"/>
      <c r="HYB94"/>
      <c r="HYC94"/>
      <c r="HYD94"/>
      <c r="HYE94"/>
      <c r="HYF94"/>
      <c r="HYG94"/>
      <c r="HYH94"/>
      <c r="HYI94"/>
      <c r="HYJ94"/>
      <c r="HYK94"/>
      <c r="HYL94"/>
      <c r="HYM94"/>
      <c r="HYN94"/>
      <c r="HYO94"/>
      <c r="HYP94"/>
      <c r="HYQ94"/>
      <c r="HYR94"/>
      <c r="HYS94"/>
      <c r="HYT94"/>
      <c r="HYU94"/>
      <c r="HYV94"/>
      <c r="HYW94"/>
      <c r="HYX94"/>
      <c r="HYY94"/>
      <c r="HYZ94"/>
      <c r="HZA94"/>
      <c r="HZB94"/>
      <c r="HZC94"/>
      <c r="HZD94"/>
      <c r="HZE94"/>
      <c r="HZF94"/>
      <c r="HZG94"/>
      <c r="HZH94"/>
      <c r="HZI94"/>
      <c r="HZJ94"/>
      <c r="HZK94"/>
      <c r="HZL94"/>
      <c r="HZM94"/>
      <c r="HZN94"/>
      <c r="HZO94"/>
      <c r="HZP94"/>
      <c r="HZQ94"/>
      <c r="HZR94"/>
      <c r="HZS94"/>
      <c r="HZT94"/>
      <c r="HZU94"/>
      <c r="HZV94"/>
      <c r="HZW94"/>
      <c r="HZX94"/>
      <c r="HZY94"/>
      <c r="HZZ94"/>
      <c r="IAA94"/>
      <c r="IAB94"/>
      <c r="IAC94"/>
      <c r="IAD94"/>
      <c r="IAE94"/>
      <c r="IAF94"/>
      <c r="IAG94"/>
      <c r="IAH94"/>
      <c r="IAI94"/>
      <c r="IAJ94"/>
      <c r="IAK94"/>
      <c r="IAL94"/>
      <c r="IAM94"/>
      <c r="IAN94"/>
      <c r="IAO94"/>
      <c r="IAP94"/>
      <c r="IAQ94"/>
      <c r="IAR94"/>
      <c r="IAS94"/>
      <c r="IAT94"/>
      <c r="IAU94"/>
      <c r="IAV94"/>
      <c r="IAW94"/>
      <c r="IAX94"/>
      <c r="IAY94"/>
      <c r="IAZ94"/>
      <c r="IBA94"/>
      <c r="IBB94"/>
      <c r="IBC94"/>
      <c r="IBD94"/>
      <c r="IBE94"/>
      <c r="IBF94"/>
      <c r="IBG94"/>
      <c r="IBH94"/>
      <c r="IBI94"/>
      <c r="IBJ94"/>
      <c r="IBK94"/>
      <c r="IBL94"/>
      <c r="IBM94"/>
      <c r="IBN94"/>
      <c r="IBO94"/>
      <c r="IBP94"/>
      <c r="IBQ94"/>
      <c r="IBR94"/>
      <c r="IBS94"/>
      <c r="IBT94"/>
      <c r="IBU94"/>
      <c r="IBV94"/>
      <c r="IBW94"/>
      <c r="IBX94"/>
      <c r="IBY94"/>
      <c r="IBZ94"/>
      <c r="ICA94"/>
      <c r="ICB94"/>
      <c r="ICC94"/>
      <c r="ICD94"/>
      <c r="ICE94"/>
      <c r="ICF94"/>
      <c r="ICG94"/>
      <c r="ICH94"/>
      <c r="ICI94"/>
      <c r="ICJ94"/>
      <c r="ICK94"/>
      <c r="ICL94"/>
      <c r="ICM94"/>
      <c r="ICN94"/>
      <c r="ICO94"/>
      <c r="ICP94"/>
      <c r="ICQ94"/>
      <c r="ICR94"/>
      <c r="ICS94"/>
      <c r="ICT94"/>
      <c r="ICU94"/>
      <c r="ICV94"/>
      <c r="ICW94"/>
      <c r="ICX94"/>
      <c r="ICY94"/>
      <c r="ICZ94"/>
      <c r="IDA94"/>
      <c r="IDB94"/>
      <c r="IDC94"/>
      <c r="IDD94"/>
      <c r="IDE94"/>
      <c r="IDF94"/>
      <c r="IDG94"/>
      <c r="IDH94"/>
      <c r="IDI94"/>
      <c r="IDJ94"/>
      <c r="IDK94"/>
      <c r="IDL94"/>
      <c r="IDM94"/>
      <c r="IDN94"/>
      <c r="IDO94"/>
      <c r="IDP94"/>
      <c r="IDQ94"/>
      <c r="IDR94"/>
      <c r="IDS94"/>
      <c r="IDT94"/>
      <c r="IDU94"/>
      <c r="IDV94"/>
      <c r="IDW94"/>
      <c r="IDX94"/>
      <c r="IDY94"/>
      <c r="IDZ94"/>
      <c r="IEA94"/>
      <c r="IEB94"/>
      <c r="IEC94"/>
      <c r="IED94"/>
      <c r="IEE94"/>
      <c r="IEF94"/>
      <c r="IEG94"/>
      <c r="IEH94"/>
      <c r="IEI94"/>
      <c r="IEJ94"/>
      <c r="IEK94"/>
      <c r="IEL94"/>
      <c r="IEM94"/>
      <c r="IEN94"/>
      <c r="IEO94"/>
      <c r="IEP94"/>
      <c r="IEQ94"/>
      <c r="IER94"/>
      <c r="IES94"/>
      <c r="IET94"/>
      <c r="IEU94"/>
      <c r="IEV94"/>
      <c r="IEW94"/>
      <c r="IEX94"/>
      <c r="IEY94"/>
      <c r="IEZ94"/>
      <c r="IFA94"/>
      <c r="IFB94"/>
      <c r="IFC94"/>
      <c r="IFD94"/>
      <c r="IFE94"/>
      <c r="IFF94"/>
      <c r="IFG94"/>
      <c r="IFH94"/>
      <c r="IFI94"/>
      <c r="IFJ94"/>
      <c r="IFK94"/>
      <c r="IFL94"/>
      <c r="IFM94"/>
      <c r="IFN94"/>
      <c r="IFO94"/>
      <c r="IFP94"/>
      <c r="IFQ94"/>
      <c r="IFR94"/>
      <c r="IFS94"/>
      <c r="IFT94"/>
      <c r="IFU94"/>
      <c r="IFV94"/>
      <c r="IFW94"/>
      <c r="IFX94"/>
      <c r="IFY94"/>
      <c r="IFZ94"/>
      <c r="IGA94"/>
      <c r="IGB94"/>
      <c r="IGC94"/>
      <c r="IGD94"/>
      <c r="IGE94"/>
      <c r="IGF94"/>
      <c r="IGG94"/>
      <c r="IGH94"/>
      <c r="IGI94"/>
      <c r="IGJ94"/>
      <c r="IGK94"/>
      <c r="IGL94"/>
      <c r="IGM94"/>
      <c r="IGN94"/>
      <c r="IGO94"/>
      <c r="IGP94"/>
      <c r="IGQ94"/>
      <c r="IGR94"/>
      <c r="IGS94"/>
      <c r="IGT94"/>
      <c r="IGU94"/>
      <c r="IGV94"/>
      <c r="IGW94"/>
      <c r="IGX94"/>
      <c r="IGY94"/>
      <c r="IGZ94"/>
      <c r="IHA94"/>
      <c r="IHB94"/>
      <c r="IHC94"/>
      <c r="IHD94"/>
      <c r="IHE94"/>
      <c r="IHF94"/>
      <c r="IHG94"/>
      <c r="IHH94"/>
      <c r="IHI94"/>
      <c r="IHJ94"/>
      <c r="IHK94"/>
      <c r="IHL94"/>
      <c r="IHM94"/>
      <c r="IHN94"/>
      <c r="IHO94"/>
      <c r="IHP94"/>
      <c r="IHQ94"/>
      <c r="IHR94"/>
      <c r="IHS94"/>
      <c r="IHT94"/>
      <c r="IHU94"/>
      <c r="IHV94"/>
      <c r="IHW94"/>
      <c r="IHX94"/>
      <c r="IHY94"/>
      <c r="IHZ94"/>
      <c r="IIA94"/>
      <c r="IIB94"/>
      <c r="IIC94"/>
      <c r="IID94"/>
      <c r="IIE94"/>
      <c r="IIF94"/>
      <c r="IIG94"/>
      <c r="IIH94"/>
      <c r="III94"/>
      <c r="IIJ94"/>
      <c r="IIK94"/>
      <c r="IIL94"/>
      <c r="IIM94"/>
      <c r="IIN94"/>
      <c r="IIO94"/>
      <c r="IIP94"/>
      <c r="IIQ94"/>
      <c r="IIR94"/>
      <c r="IIS94"/>
      <c r="IIT94"/>
      <c r="IIU94"/>
      <c r="IIV94"/>
      <c r="IIW94"/>
      <c r="IIX94"/>
      <c r="IIY94"/>
      <c r="IIZ94"/>
      <c r="IJA94"/>
      <c r="IJB94"/>
      <c r="IJC94"/>
      <c r="IJD94"/>
      <c r="IJE94"/>
      <c r="IJF94"/>
      <c r="IJG94"/>
      <c r="IJH94"/>
      <c r="IJI94"/>
      <c r="IJJ94"/>
      <c r="IJK94"/>
      <c r="IJL94"/>
      <c r="IJM94"/>
      <c r="IJN94"/>
      <c r="IJO94"/>
      <c r="IJP94"/>
      <c r="IJQ94"/>
      <c r="IJR94"/>
      <c r="IJS94"/>
      <c r="IJT94"/>
      <c r="IJU94"/>
      <c r="IJV94"/>
      <c r="IJW94"/>
      <c r="IJX94"/>
      <c r="IJY94"/>
      <c r="IJZ94"/>
      <c r="IKA94"/>
      <c r="IKB94"/>
      <c r="IKC94"/>
      <c r="IKD94"/>
      <c r="IKE94"/>
      <c r="IKF94"/>
      <c r="IKG94"/>
      <c r="IKH94"/>
      <c r="IKI94"/>
      <c r="IKJ94"/>
      <c r="IKK94"/>
      <c r="IKL94"/>
      <c r="IKM94"/>
      <c r="IKN94"/>
      <c r="IKO94"/>
      <c r="IKP94"/>
      <c r="IKQ94"/>
      <c r="IKR94"/>
      <c r="IKS94"/>
      <c r="IKT94"/>
      <c r="IKU94"/>
      <c r="IKV94"/>
      <c r="IKW94"/>
      <c r="IKX94"/>
      <c r="IKY94"/>
      <c r="IKZ94"/>
      <c r="ILA94"/>
      <c r="ILB94"/>
      <c r="ILC94"/>
      <c r="ILD94"/>
      <c r="ILE94"/>
      <c r="ILF94"/>
      <c r="ILG94"/>
      <c r="ILH94"/>
      <c r="ILI94"/>
      <c r="ILJ94"/>
      <c r="ILK94"/>
      <c r="ILL94"/>
      <c r="ILM94"/>
      <c r="ILN94"/>
      <c r="ILO94"/>
      <c r="ILP94"/>
      <c r="ILQ94"/>
      <c r="ILR94"/>
      <c r="ILS94"/>
      <c r="ILT94"/>
      <c r="ILU94"/>
      <c r="ILV94"/>
      <c r="ILW94"/>
      <c r="ILX94"/>
      <c r="ILY94"/>
      <c r="ILZ94"/>
      <c r="IMA94"/>
      <c r="IMB94"/>
      <c r="IMC94"/>
      <c r="IMD94"/>
      <c r="IME94"/>
      <c r="IMF94"/>
      <c r="IMG94"/>
      <c r="IMH94"/>
      <c r="IMI94"/>
      <c r="IMJ94"/>
      <c r="IMK94"/>
      <c r="IML94"/>
      <c r="IMM94"/>
      <c r="IMN94"/>
      <c r="IMO94"/>
      <c r="IMP94"/>
      <c r="IMQ94"/>
      <c r="IMR94"/>
      <c r="IMS94"/>
      <c r="IMT94"/>
      <c r="IMU94"/>
      <c r="IMV94"/>
      <c r="IMW94"/>
      <c r="IMX94"/>
      <c r="IMY94"/>
      <c r="IMZ94"/>
      <c r="INA94"/>
      <c r="INB94"/>
      <c r="INC94"/>
      <c r="IND94"/>
      <c r="INE94"/>
      <c r="INF94"/>
      <c r="ING94"/>
      <c r="INH94"/>
      <c r="INI94"/>
      <c r="INJ94"/>
      <c r="INK94"/>
      <c r="INL94"/>
      <c r="INM94"/>
      <c r="INN94"/>
      <c r="INO94"/>
      <c r="INP94"/>
      <c r="INQ94"/>
      <c r="INR94"/>
      <c r="INS94"/>
      <c r="INT94"/>
      <c r="INU94"/>
      <c r="INV94"/>
      <c r="INW94"/>
      <c r="INX94"/>
      <c r="INY94"/>
      <c r="INZ94"/>
      <c r="IOA94"/>
      <c r="IOB94"/>
      <c r="IOC94"/>
      <c r="IOD94"/>
      <c r="IOE94"/>
      <c r="IOF94"/>
      <c r="IOG94"/>
      <c r="IOH94"/>
      <c r="IOI94"/>
      <c r="IOJ94"/>
      <c r="IOK94"/>
      <c r="IOL94"/>
      <c r="IOM94"/>
      <c r="ION94"/>
      <c r="IOO94"/>
      <c r="IOP94"/>
      <c r="IOQ94"/>
      <c r="IOR94"/>
      <c r="IOS94"/>
      <c r="IOT94"/>
      <c r="IOU94"/>
      <c r="IOV94"/>
      <c r="IOW94"/>
      <c r="IOX94"/>
      <c r="IOY94"/>
      <c r="IOZ94"/>
      <c r="IPA94"/>
      <c r="IPB94"/>
      <c r="IPC94"/>
      <c r="IPD94"/>
      <c r="IPE94"/>
      <c r="IPF94"/>
      <c r="IPG94"/>
      <c r="IPH94"/>
      <c r="IPI94"/>
      <c r="IPJ94"/>
      <c r="IPK94"/>
      <c r="IPL94"/>
      <c r="IPM94"/>
      <c r="IPN94"/>
      <c r="IPO94"/>
      <c r="IPP94"/>
      <c r="IPQ94"/>
      <c r="IPR94"/>
      <c r="IPS94"/>
      <c r="IPT94"/>
      <c r="IPU94"/>
      <c r="IPV94"/>
      <c r="IPW94"/>
      <c r="IPX94"/>
      <c r="IPY94"/>
      <c r="IPZ94"/>
      <c r="IQA94"/>
      <c r="IQB94"/>
      <c r="IQC94"/>
      <c r="IQD94"/>
      <c r="IQE94"/>
      <c r="IQF94"/>
      <c r="IQG94"/>
      <c r="IQH94"/>
      <c r="IQI94"/>
      <c r="IQJ94"/>
      <c r="IQK94"/>
      <c r="IQL94"/>
      <c r="IQM94"/>
      <c r="IQN94"/>
      <c r="IQO94"/>
      <c r="IQP94"/>
      <c r="IQQ94"/>
      <c r="IQR94"/>
      <c r="IQS94"/>
      <c r="IQT94"/>
      <c r="IQU94"/>
      <c r="IQV94"/>
      <c r="IQW94"/>
      <c r="IQX94"/>
      <c r="IQY94"/>
      <c r="IQZ94"/>
      <c r="IRA94"/>
      <c r="IRB94"/>
      <c r="IRC94"/>
      <c r="IRD94"/>
      <c r="IRE94"/>
      <c r="IRF94"/>
      <c r="IRG94"/>
      <c r="IRH94"/>
      <c r="IRI94"/>
      <c r="IRJ94"/>
      <c r="IRK94"/>
      <c r="IRL94"/>
      <c r="IRM94"/>
      <c r="IRN94"/>
      <c r="IRO94"/>
      <c r="IRP94"/>
      <c r="IRQ94"/>
      <c r="IRR94"/>
      <c r="IRS94"/>
      <c r="IRT94"/>
      <c r="IRU94"/>
      <c r="IRV94"/>
      <c r="IRW94"/>
      <c r="IRX94"/>
      <c r="IRY94"/>
      <c r="IRZ94"/>
      <c r="ISA94"/>
      <c r="ISB94"/>
      <c r="ISC94"/>
      <c r="ISD94"/>
      <c r="ISE94"/>
      <c r="ISF94"/>
      <c r="ISG94"/>
      <c r="ISH94"/>
      <c r="ISI94"/>
      <c r="ISJ94"/>
      <c r="ISK94"/>
      <c r="ISL94"/>
      <c r="ISM94"/>
      <c r="ISN94"/>
      <c r="ISO94"/>
      <c r="ISP94"/>
      <c r="ISQ94"/>
      <c r="ISR94"/>
      <c r="ISS94"/>
      <c r="IST94"/>
      <c r="ISU94"/>
      <c r="ISV94"/>
      <c r="ISW94"/>
      <c r="ISX94"/>
      <c r="ISY94"/>
      <c r="ISZ94"/>
      <c r="ITA94"/>
      <c r="ITB94"/>
      <c r="ITC94"/>
      <c r="ITD94"/>
      <c r="ITE94"/>
      <c r="ITF94"/>
      <c r="ITG94"/>
      <c r="ITH94"/>
      <c r="ITI94"/>
      <c r="ITJ94"/>
      <c r="ITK94"/>
      <c r="ITL94"/>
      <c r="ITM94"/>
      <c r="ITN94"/>
      <c r="ITO94"/>
      <c r="ITP94"/>
      <c r="ITQ94"/>
      <c r="ITR94"/>
      <c r="ITS94"/>
      <c r="ITT94"/>
      <c r="ITU94"/>
      <c r="ITV94"/>
      <c r="ITW94"/>
      <c r="ITX94"/>
      <c r="ITY94"/>
      <c r="ITZ94"/>
      <c r="IUA94"/>
      <c r="IUB94"/>
      <c r="IUC94"/>
      <c r="IUD94"/>
      <c r="IUE94"/>
      <c r="IUF94"/>
      <c r="IUG94"/>
      <c r="IUH94"/>
      <c r="IUI94"/>
      <c r="IUJ94"/>
      <c r="IUK94"/>
      <c r="IUL94"/>
      <c r="IUM94"/>
      <c r="IUN94"/>
      <c r="IUO94"/>
      <c r="IUP94"/>
      <c r="IUQ94"/>
      <c r="IUR94"/>
      <c r="IUS94"/>
      <c r="IUT94"/>
      <c r="IUU94"/>
      <c r="IUV94"/>
      <c r="IUW94"/>
      <c r="IUX94"/>
      <c r="IUY94"/>
      <c r="IUZ94"/>
      <c r="IVA94"/>
      <c r="IVB94"/>
      <c r="IVC94"/>
      <c r="IVD94"/>
      <c r="IVE94"/>
      <c r="IVF94"/>
      <c r="IVG94"/>
      <c r="IVH94"/>
      <c r="IVI94"/>
      <c r="IVJ94"/>
      <c r="IVK94"/>
      <c r="IVL94"/>
      <c r="IVM94"/>
      <c r="IVN94"/>
      <c r="IVO94"/>
      <c r="IVP94"/>
      <c r="IVQ94"/>
      <c r="IVR94"/>
      <c r="IVS94"/>
      <c r="IVT94"/>
      <c r="IVU94"/>
      <c r="IVV94"/>
      <c r="IVW94"/>
      <c r="IVX94"/>
      <c r="IVY94"/>
      <c r="IVZ94"/>
      <c r="IWA94"/>
      <c r="IWB94"/>
      <c r="IWC94"/>
      <c r="IWD94"/>
      <c r="IWE94"/>
      <c r="IWF94"/>
      <c r="IWG94"/>
      <c r="IWH94"/>
      <c r="IWI94"/>
      <c r="IWJ94"/>
      <c r="IWK94"/>
      <c r="IWL94"/>
      <c r="IWM94"/>
      <c r="IWN94"/>
      <c r="IWO94"/>
      <c r="IWP94"/>
      <c r="IWQ94"/>
      <c r="IWR94"/>
      <c r="IWS94"/>
      <c r="IWT94"/>
      <c r="IWU94"/>
      <c r="IWV94"/>
      <c r="IWW94"/>
      <c r="IWX94"/>
      <c r="IWY94"/>
      <c r="IWZ94"/>
      <c r="IXA94"/>
      <c r="IXB94"/>
      <c r="IXC94"/>
      <c r="IXD94"/>
      <c r="IXE94"/>
      <c r="IXF94"/>
      <c r="IXG94"/>
      <c r="IXH94"/>
      <c r="IXI94"/>
      <c r="IXJ94"/>
      <c r="IXK94"/>
      <c r="IXL94"/>
      <c r="IXM94"/>
      <c r="IXN94"/>
      <c r="IXO94"/>
      <c r="IXP94"/>
      <c r="IXQ94"/>
      <c r="IXR94"/>
      <c r="IXS94"/>
      <c r="IXT94"/>
      <c r="IXU94"/>
      <c r="IXV94"/>
      <c r="IXW94"/>
      <c r="IXX94"/>
      <c r="IXY94"/>
      <c r="IXZ94"/>
      <c r="IYA94"/>
      <c r="IYB94"/>
      <c r="IYC94"/>
      <c r="IYD94"/>
      <c r="IYE94"/>
      <c r="IYF94"/>
      <c r="IYG94"/>
      <c r="IYH94"/>
      <c r="IYI94"/>
      <c r="IYJ94"/>
      <c r="IYK94"/>
      <c r="IYL94"/>
      <c r="IYM94"/>
      <c r="IYN94"/>
      <c r="IYO94"/>
      <c r="IYP94"/>
      <c r="IYQ94"/>
      <c r="IYR94"/>
      <c r="IYS94"/>
      <c r="IYT94"/>
      <c r="IYU94"/>
      <c r="IYV94"/>
      <c r="IYW94"/>
      <c r="IYX94"/>
      <c r="IYY94"/>
      <c r="IYZ94"/>
      <c r="IZA94"/>
      <c r="IZB94"/>
      <c r="IZC94"/>
      <c r="IZD94"/>
      <c r="IZE94"/>
      <c r="IZF94"/>
      <c r="IZG94"/>
      <c r="IZH94"/>
      <c r="IZI94"/>
      <c r="IZJ94"/>
      <c r="IZK94"/>
      <c r="IZL94"/>
      <c r="IZM94"/>
      <c r="IZN94"/>
      <c r="IZO94"/>
      <c r="IZP94"/>
      <c r="IZQ94"/>
      <c r="IZR94"/>
      <c r="IZS94"/>
      <c r="IZT94"/>
      <c r="IZU94"/>
      <c r="IZV94"/>
      <c r="IZW94"/>
      <c r="IZX94"/>
      <c r="IZY94"/>
      <c r="IZZ94"/>
      <c r="JAA94"/>
      <c r="JAB94"/>
      <c r="JAC94"/>
      <c r="JAD94"/>
      <c r="JAE94"/>
      <c r="JAF94"/>
      <c r="JAG94"/>
      <c r="JAH94"/>
      <c r="JAI94"/>
      <c r="JAJ94"/>
      <c r="JAK94"/>
      <c r="JAL94"/>
      <c r="JAM94"/>
      <c r="JAN94"/>
      <c r="JAO94"/>
      <c r="JAP94"/>
      <c r="JAQ94"/>
      <c r="JAR94"/>
      <c r="JAS94"/>
      <c r="JAT94"/>
      <c r="JAU94"/>
      <c r="JAV94"/>
      <c r="JAW94"/>
      <c r="JAX94"/>
      <c r="JAY94"/>
      <c r="JAZ94"/>
      <c r="JBA94"/>
      <c r="JBB94"/>
      <c r="JBC94"/>
      <c r="JBD94"/>
      <c r="JBE94"/>
      <c r="JBF94"/>
      <c r="JBG94"/>
      <c r="JBH94"/>
      <c r="JBI94"/>
      <c r="JBJ94"/>
      <c r="JBK94"/>
      <c r="JBL94"/>
      <c r="JBM94"/>
      <c r="JBN94"/>
      <c r="JBO94"/>
      <c r="JBP94"/>
      <c r="JBQ94"/>
      <c r="JBR94"/>
      <c r="JBS94"/>
      <c r="JBT94"/>
      <c r="JBU94"/>
      <c r="JBV94"/>
      <c r="JBW94"/>
      <c r="JBX94"/>
      <c r="JBY94"/>
      <c r="JBZ94"/>
      <c r="JCA94"/>
      <c r="JCB94"/>
      <c r="JCC94"/>
      <c r="JCD94"/>
      <c r="JCE94"/>
      <c r="JCF94"/>
      <c r="JCG94"/>
      <c r="JCH94"/>
      <c r="JCI94"/>
      <c r="JCJ94"/>
      <c r="JCK94"/>
      <c r="JCL94"/>
      <c r="JCM94"/>
      <c r="JCN94"/>
      <c r="JCO94"/>
      <c r="JCP94"/>
      <c r="JCQ94"/>
      <c r="JCR94"/>
      <c r="JCS94"/>
      <c r="JCT94"/>
      <c r="JCU94"/>
      <c r="JCV94"/>
      <c r="JCW94"/>
      <c r="JCX94"/>
      <c r="JCY94"/>
      <c r="JCZ94"/>
      <c r="JDA94"/>
      <c r="JDB94"/>
      <c r="JDC94"/>
      <c r="JDD94"/>
      <c r="JDE94"/>
      <c r="JDF94"/>
      <c r="JDG94"/>
      <c r="JDH94"/>
      <c r="JDI94"/>
      <c r="JDJ94"/>
      <c r="JDK94"/>
      <c r="JDL94"/>
      <c r="JDM94"/>
      <c r="JDN94"/>
      <c r="JDO94"/>
      <c r="JDP94"/>
      <c r="JDQ94"/>
      <c r="JDR94"/>
      <c r="JDS94"/>
      <c r="JDT94"/>
      <c r="JDU94"/>
      <c r="JDV94"/>
      <c r="JDW94"/>
      <c r="JDX94"/>
      <c r="JDY94"/>
      <c r="JDZ94"/>
      <c r="JEA94"/>
      <c r="JEB94"/>
      <c r="JEC94"/>
      <c r="JED94"/>
      <c r="JEE94"/>
      <c r="JEF94"/>
      <c r="JEG94"/>
      <c r="JEH94"/>
      <c r="JEI94"/>
      <c r="JEJ94"/>
      <c r="JEK94"/>
      <c r="JEL94"/>
      <c r="JEM94"/>
      <c r="JEN94"/>
      <c r="JEO94"/>
      <c r="JEP94"/>
      <c r="JEQ94"/>
      <c r="JER94"/>
      <c r="JES94"/>
      <c r="JET94"/>
      <c r="JEU94"/>
      <c r="JEV94"/>
      <c r="JEW94"/>
      <c r="JEX94"/>
      <c r="JEY94"/>
      <c r="JEZ94"/>
      <c r="JFA94"/>
      <c r="JFB94"/>
      <c r="JFC94"/>
      <c r="JFD94"/>
      <c r="JFE94"/>
      <c r="JFF94"/>
      <c r="JFG94"/>
      <c r="JFH94"/>
      <c r="JFI94"/>
      <c r="JFJ94"/>
      <c r="JFK94"/>
      <c r="JFL94"/>
      <c r="JFM94"/>
      <c r="JFN94"/>
      <c r="JFO94"/>
      <c r="JFP94"/>
      <c r="JFQ94"/>
      <c r="JFR94"/>
      <c r="JFS94"/>
      <c r="JFT94"/>
      <c r="JFU94"/>
      <c r="JFV94"/>
      <c r="JFW94"/>
      <c r="JFX94"/>
      <c r="JFY94"/>
      <c r="JFZ94"/>
      <c r="JGA94"/>
      <c r="JGB94"/>
      <c r="JGC94"/>
      <c r="JGD94"/>
      <c r="JGE94"/>
      <c r="JGF94"/>
      <c r="JGG94"/>
      <c r="JGH94"/>
      <c r="JGI94"/>
      <c r="JGJ94"/>
      <c r="JGK94"/>
      <c r="JGL94"/>
      <c r="JGM94"/>
      <c r="JGN94"/>
      <c r="JGO94"/>
      <c r="JGP94"/>
      <c r="JGQ94"/>
      <c r="JGR94"/>
      <c r="JGS94"/>
      <c r="JGT94"/>
      <c r="JGU94"/>
      <c r="JGV94"/>
      <c r="JGW94"/>
      <c r="JGX94"/>
      <c r="JGY94"/>
      <c r="JGZ94"/>
      <c r="JHA94"/>
      <c r="JHB94"/>
      <c r="JHC94"/>
      <c r="JHD94"/>
      <c r="JHE94"/>
      <c r="JHF94"/>
      <c r="JHG94"/>
      <c r="JHH94"/>
      <c r="JHI94"/>
      <c r="JHJ94"/>
      <c r="JHK94"/>
      <c r="JHL94"/>
      <c r="JHM94"/>
      <c r="JHN94"/>
      <c r="JHO94"/>
      <c r="JHP94"/>
      <c r="JHQ94"/>
      <c r="JHR94"/>
      <c r="JHS94"/>
      <c r="JHT94"/>
      <c r="JHU94"/>
      <c r="JHV94"/>
      <c r="JHW94"/>
      <c r="JHX94"/>
      <c r="JHY94"/>
      <c r="JHZ94"/>
      <c r="JIA94"/>
      <c r="JIB94"/>
      <c r="JIC94"/>
      <c r="JID94"/>
      <c r="JIE94"/>
      <c r="JIF94"/>
      <c r="JIG94"/>
      <c r="JIH94"/>
      <c r="JII94"/>
      <c r="JIJ94"/>
      <c r="JIK94"/>
      <c r="JIL94"/>
      <c r="JIM94"/>
      <c r="JIN94"/>
      <c r="JIO94"/>
      <c r="JIP94"/>
      <c r="JIQ94"/>
      <c r="JIR94"/>
      <c r="JIS94"/>
      <c r="JIT94"/>
      <c r="JIU94"/>
      <c r="JIV94"/>
      <c r="JIW94"/>
      <c r="JIX94"/>
      <c r="JIY94"/>
      <c r="JIZ94"/>
      <c r="JJA94"/>
      <c r="JJB94"/>
      <c r="JJC94"/>
      <c r="JJD94"/>
      <c r="JJE94"/>
      <c r="JJF94"/>
      <c r="JJG94"/>
      <c r="JJH94"/>
      <c r="JJI94"/>
      <c r="JJJ94"/>
      <c r="JJK94"/>
      <c r="JJL94"/>
      <c r="JJM94"/>
      <c r="JJN94"/>
      <c r="JJO94"/>
      <c r="JJP94"/>
      <c r="JJQ94"/>
      <c r="JJR94"/>
      <c r="JJS94"/>
      <c r="JJT94"/>
      <c r="JJU94"/>
      <c r="JJV94"/>
      <c r="JJW94"/>
      <c r="JJX94"/>
      <c r="JJY94"/>
      <c r="JJZ94"/>
      <c r="JKA94"/>
      <c r="JKB94"/>
      <c r="JKC94"/>
      <c r="JKD94"/>
      <c r="JKE94"/>
      <c r="JKF94"/>
      <c r="JKG94"/>
      <c r="JKH94"/>
      <c r="JKI94"/>
      <c r="JKJ94"/>
      <c r="JKK94"/>
      <c r="JKL94"/>
      <c r="JKM94"/>
      <c r="JKN94"/>
      <c r="JKO94"/>
      <c r="JKP94"/>
      <c r="JKQ94"/>
      <c r="JKR94"/>
      <c r="JKS94"/>
      <c r="JKT94"/>
      <c r="JKU94"/>
      <c r="JKV94"/>
      <c r="JKW94"/>
      <c r="JKX94"/>
      <c r="JKY94"/>
      <c r="JKZ94"/>
      <c r="JLA94"/>
      <c r="JLB94"/>
      <c r="JLC94"/>
      <c r="JLD94"/>
      <c r="JLE94"/>
      <c r="JLF94"/>
      <c r="JLG94"/>
      <c r="JLH94"/>
      <c r="JLI94"/>
      <c r="JLJ94"/>
      <c r="JLK94"/>
      <c r="JLL94"/>
      <c r="JLM94"/>
      <c r="JLN94"/>
      <c r="JLO94"/>
      <c r="JLP94"/>
      <c r="JLQ94"/>
      <c r="JLR94"/>
      <c r="JLS94"/>
      <c r="JLT94"/>
      <c r="JLU94"/>
      <c r="JLV94"/>
      <c r="JLW94"/>
      <c r="JLX94"/>
      <c r="JLY94"/>
      <c r="JLZ94"/>
      <c r="JMA94"/>
      <c r="JMB94"/>
      <c r="JMC94"/>
      <c r="JMD94"/>
      <c r="JME94"/>
      <c r="JMF94"/>
      <c r="JMG94"/>
      <c r="JMH94"/>
      <c r="JMI94"/>
      <c r="JMJ94"/>
      <c r="JMK94"/>
      <c r="JML94"/>
      <c r="JMM94"/>
      <c r="JMN94"/>
      <c r="JMO94"/>
      <c r="JMP94"/>
      <c r="JMQ94"/>
      <c r="JMR94"/>
      <c r="JMS94"/>
      <c r="JMT94"/>
      <c r="JMU94"/>
      <c r="JMV94"/>
      <c r="JMW94"/>
      <c r="JMX94"/>
      <c r="JMY94"/>
      <c r="JMZ94"/>
      <c r="JNA94"/>
      <c r="JNB94"/>
      <c r="JNC94"/>
      <c r="JND94"/>
      <c r="JNE94"/>
      <c r="JNF94"/>
      <c r="JNG94"/>
      <c r="JNH94"/>
      <c r="JNI94"/>
      <c r="JNJ94"/>
      <c r="JNK94"/>
      <c r="JNL94"/>
      <c r="JNM94"/>
      <c r="JNN94"/>
      <c r="JNO94"/>
      <c r="JNP94"/>
      <c r="JNQ94"/>
      <c r="JNR94"/>
      <c r="JNS94"/>
      <c r="JNT94"/>
      <c r="JNU94"/>
      <c r="JNV94"/>
      <c r="JNW94"/>
      <c r="JNX94"/>
      <c r="JNY94"/>
      <c r="JNZ94"/>
      <c r="JOA94"/>
      <c r="JOB94"/>
      <c r="JOC94"/>
      <c r="JOD94"/>
      <c r="JOE94"/>
      <c r="JOF94"/>
      <c r="JOG94"/>
      <c r="JOH94"/>
      <c r="JOI94"/>
      <c r="JOJ94"/>
      <c r="JOK94"/>
      <c r="JOL94"/>
      <c r="JOM94"/>
      <c r="JON94"/>
      <c r="JOO94"/>
      <c r="JOP94"/>
      <c r="JOQ94"/>
      <c r="JOR94"/>
      <c r="JOS94"/>
      <c r="JOT94"/>
      <c r="JOU94"/>
      <c r="JOV94"/>
      <c r="JOW94"/>
      <c r="JOX94"/>
      <c r="JOY94"/>
      <c r="JOZ94"/>
      <c r="JPA94"/>
      <c r="JPB94"/>
      <c r="JPC94"/>
      <c r="JPD94"/>
      <c r="JPE94"/>
      <c r="JPF94"/>
      <c r="JPG94"/>
      <c r="JPH94"/>
      <c r="JPI94"/>
      <c r="JPJ94"/>
      <c r="JPK94"/>
      <c r="JPL94"/>
      <c r="JPM94"/>
      <c r="JPN94"/>
      <c r="JPO94"/>
      <c r="JPP94"/>
      <c r="JPQ94"/>
      <c r="JPR94"/>
      <c r="JPS94"/>
      <c r="JPT94"/>
      <c r="JPU94"/>
      <c r="JPV94"/>
      <c r="JPW94"/>
      <c r="JPX94"/>
      <c r="JPY94"/>
      <c r="JPZ94"/>
      <c r="JQA94"/>
      <c r="JQB94"/>
      <c r="JQC94"/>
      <c r="JQD94"/>
      <c r="JQE94"/>
      <c r="JQF94"/>
      <c r="JQG94"/>
      <c r="JQH94"/>
      <c r="JQI94"/>
      <c r="JQJ94"/>
      <c r="JQK94"/>
      <c r="JQL94"/>
      <c r="JQM94"/>
      <c r="JQN94"/>
      <c r="JQO94"/>
      <c r="JQP94"/>
      <c r="JQQ94"/>
      <c r="JQR94"/>
      <c r="JQS94"/>
      <c r="JQT94"/>
      <c r="JQU94"/>
      <c r="JQV94"/>
      <c r="JQW94"/>
      <c r="JQX94"/>
      <c r="JQY94"/>
      <c r="JQZ94"/>
      <c r="JRA94"/>
      <c r="JRB94"/>
      <c r="JRC94"/>
      <c r="JRD94"/>
      <c r="JRE94"/>
      <c r="JRF94"/>
      <c r="JRG94"/>
      <c r="JRH94"/>
      <c r="JRI94"/>
      <c r="JRJ94"/>
      <c r="JRK94"/>
      <c r="JRL94"/>
      <c r="JRM94"/>
      <c r="JRN94"/>
      <c r="JRO94"/>
      <c r="JRP94"/>
      <c r="JRQ94"/>
      <c r="JRR94"/>
      <c r="JRS94"/>
      <c r="JRT94"/>
      <c r="JRU94"/>
      <c r="JRV94"/>
      <c r="JRW94"/>
      <c r="JRX94"/>
      <c r="JRY94"/>
      <c r="JRZ94"/>
      <c r="JSA94"/>
      <c r="JSB94"/>
      <c r="JSC94"/>
      <c r="JSD94"/>
      <c r="JSE94"/>
      <c r="JSF94"/>
      <c r="JSG94"/>
      <c r="JSH94"/>
      <c r="JSI94"/>
      <c r="JSJ94"/>
      <c r="JSK94"/>
      <c r="JSL94"/>
      <c r="JSM94"/>
      <c r="JSN94"/>
      <c r="JSO94"/>
      <c r="JSP94"/>
      <c r="JSQ94"/>
      <c r="JSR94"/>
      <c r="JSS94"/>
      <c r="JST94"/>
      <c r="JSU94"/>
      <c r="JSV94"/>
      <c r="JSW94"/>
      <c r="JSX94"/>
      <c r="JSY94"/>
      <c r="JSZ94"/>
      <c r="JTA94"/>
      <c r="JTB94"/>
      <c r="JTC94"/>
      <c r="JTD94"/>
      <c r="JTE94"/>
      <c r="JTF94"/>
      <c r="JTG94"/>
      <c r="JTH94"/>
      <c r="JTI94"/>
      <c r="JTJ94"/>
      <c r="JTK94"/>
      <c r="JTL94"/>
      <c r="JTM94"/>
      <c r="JTN94"/>
      <c r="JTO94"/>
      <c r="JTP94"/>
      <c r="JTQ94"/>
      <c r="JTR94"/>
      <c r="JTS94"/>
      <c r="JTT94"/>
      <c r="JTU94"/>
      <c r="JTV94"/>
      <c r="JTW94"/>
      <c r="JTX94"/>
      <c r="JTY94"/>
      <c r="JTZ94"/>
      <c r="JUA94"/>
      <c r="JUB94"/>
      <c r="JUC94"/>
      <c r="JUD94"/>
      <c r="JUE94"/>
      <c r="JUF94"/>
      <c r="JUG94"/>
      <c r="JUH94"/>
      <c r="JUI94"/>
      <c r="JUJ94"/>
      <c r="JUK94"/>
      <c r="JUL94"/>
      <c r="JUM94"/>
      <c r="JUN94"/>
      <c r="JUO94"/>
      <c r="JUP94"/>
      <c r="JUQ94"/>
      <c r="JUR94"/>
      <c r="JUS94"/>
      <c r="JUT94"/>
      <c r="JUU94"/>
      <c r="JUV94"/>
      <c r="JUW94"/>
      <c r="JUX94"/>
      <c r="JUY94"/>
      <c r="JUZ94"/>
      <c r="JVA94"/>
      <c r="JVB94"/>
      <c r="JVC94"/>
      <c r="JVD94"/>
      <c r="JVE94"/>
      <c r="JVF94"/>
      <c r="JVG94"/>
      <c r="JVH94"/>
      <c r="JVI94"/>
      <c r="JVJ94"/>
      <c r="JVK94"/>
      <c r="JVL94"/>
      <c r="JVM94"/>
      <c r="JVN94"/>
      <c r="JVO94"/>
      <c r="JVP94"/>
      <c r="JVQ94"/>
      <c r="JVR94"/>
      <c r="JVS94"/>
      <c r="JVT94"/>
      <c r="JVU94"/>
      <c r="JVV94"/>
      <c r="JVW94"/>
      <c r="JVX94"/>
      <c r="JVY94"/>
      <c r="JVZ94"/>
      <c r="JWA94"/>
      <c r="JWB94"/>
      <c r="JWC94"/>
      <c r="JWD94"/>
      <c r="JWE94"/>
      <c r="JWF94"/>
      <c r="JWG94"/>
      <c r="JWH94"/>
      <c r="JWI94"/>
      <c r="JWJ94"/>
      <c r="JWK94"/>
      <c r="JWL94"/>
      <c r="JWM94"/>
      <c r="JWN94"/>
      <c r="JWO94"/>
      <c r="JWP94"/>
      <c r="JWQ94"/>
      <c r="JWR94"/>
      <c r="JWS94"/>
      <c r="JWT94"/>
      <c r="JWU94"/>
      <c r="JWV94"/>
      <c r="JWW94"/>
      <c r="JWX94"/>
      <c r="JWY94"/>
      <c r="JWZ94"/>
      <c r="JXA94"/>
      <c r="JXB94"/>
      <c r="JXC94"/>
      <c r="JXD94"/>
      <c r="JXE94"/>
      <c r="JXF94"/>
      <c r="JXG94"/>
      <c r="JXH94"/>
      <c r="JXI94"/>
      <c r="JXJ94"/>
      <c r="JXK94"/>
      <c r="JXL94"/>
      <c r="JXM94"/>
      <c r="JXN94"/>
      <c r="JXO94"/>
      <c r="JXP94"/>
      <c r="JXQ94"/>
      <c r="JXR94"/>
      <c r="JXS94"/>
      <c r="JXT94"/>
      <c r="JXU94"/>
      <c r="JXV94"/>
      <c r="JXW94"/>
      <c r="JXX94"/>
      <c r="JXY94"/>
      <c r="JXZ94"/>
      <c r="JYA94"/>
      <c r="JYB94"/>
      <c r="JYC94"/>
      <c r="JYD94"/>
      <c r="JYE94"/>
      <c r="JYF94"/>
      <c r="JYG94"/>
      <c r="JYH94"/>
      <c r="JYI94"/>
      <c r="JYJ94"/>
      <c r="JYK94"/>
      <c r="JYL94"/>
      <c r="JYM94"/>
      <c r="JYN94"/>
      <c r="JYO94"/>
      <c r="JYP94"/>
      <c r="JYQ94"/>
      <c r="JYR94"/>
      <c r="JYS94"/>
      <c r="JYT94"/>
      <c r="JYU94"/>
      <c r="JYV94"/>
      <c r="JYW94"/>
      <c r="JYX94"/>
      <c r="JYY94"/>
      <c r="JYZ94"/>
      <c r="JZA94"/>
      <c r="JZB94"/>
      <c r="JZC94"/>
      <c r="JZD94"/>
      <c r="JZE94"/>
      <c r="JZF94"/>
      <c r="JZG94"/>
      <c r="JZH94"/>
      <c r="JZI94"/>
      <c r="JZJ94"/>
      <c r="JZK94"/>
      <c r="JZL94"/>
      <c r="JZM94"/>
      <c r="JZN94"/>
      <c r="JZO94"/>
      <c r="JZP94"/>
      <c r="JZQ94"/>
      <c r="JZR94"/>
      <c r="JZS94"/>
      <c r="JZT94"/>
      <c r="JZU94"/>
      <c r="JZV94"/>
      <c r="JZW94"/>
      <c r="JZX94"/>
      <c r="JZY94"/>
      <c r="JZZ94"/>
      <c r="KAA94"/>
      <c r="KAB94"/>
      <c r="KAC94"/>
      <c r="KAD94"/>
      <c r="KAE94"/>
      <c r="KAF94"/>
      <c r="KAG94"/>
      <c r="KAH94"/>
      <c r="KAI94"/>
      <c r="KAJ94"/>
      <c r="KAK94"/>
      <c r="KAL94"/>
      <c r="KAM94"/>
      <c r="KAN94"/>
      <c r="KAO94"/>
      <c r="KAP94"/>
      <c r="KAQ94"/>
      <c r="KAR94"/>
      <c r="KAS94"/>
      <c r="KAT94"/>
      <c r="KAU94"/>
      <c r="KAV94"/>
      <c r="KAW94"/>
      <c r="KAX94"/>
      <c r="KAY94"/>
      <c r="KAZ94"/>
      <c r="KBA94"/>
      <c r="KBB94"/>
      <c r="KBC94"/>
      <c r="KBD94"/>
      <c r="KBE94"/>
      <c r="KBF94"/>
      <c r="KBG94"/>
      <c r="KBH94"/>
      <c r="KBI94"/>
      <c r="KBJ94"/>
      <c r="KBK94"/>
      <c r="KBL94"/>
      <c r="KBM94"/>
      <c r="KBN94"/>
      <c r="KBO94"/>
      <c r="KBP94"/>
      <c r="KBQ94"/>
      <c r="KBR94"/>
      <c r="KBS94"/>
      <c r="KBT94"/>
      <c r="KBU94"/>
      <c r="KBV94"/>
      <c r="KBW94"/>
      <c r="KBX94"/>
      <c r="KBY94"/>
      <c r="KBZ94"/>
      <c r="KCA94"/>
      <c r="KCB94"/>
      <c r="KCC94"/>
      <c r="KCD94"/>
      <c r="KCE94"/>
      <c r="KCF94"/>
      <c r="KCG94"/>
      <c r="KCH94"/>
      <c r="KCI94"/>
      <c r="KCJ94"/>
      <c r="KCK94"/>
      <c r="KCL94"/>
      <c r="KCM94"/>
      <c r="KCN94"/>
      <c r="KCO94"/>
      <c r="KCP94"/>
      <c r="KCQ94"/>
      <c r="KCR94"/>
      <c r="KCS94"/>
      <c r="KCT94"/>
      <c r="KCU94"/>
      <c r="KCV94"/>
      <c r="KCW94"/>
      <c r="KCX94"/>
      <c r="KCY94"/>
      <c r="KCZ94"/>
      <c r="KDA94"/>
      <c r="KDB94"/>
      <c r="KDC94"/>
      <c r="KDD94"/>
      <c r="KDE94"/>
      <c r="KDF94"/>
      <c r="KDG94"/>
      <c r="KDH94"/>
      <c r="KDI94"/>
      <c r="KDJ94"/>
      <c r="KDK94"/>
      <c r="KDL94"/>
      <c r="KDM94"/>
      <c r="KDN94"/>
      <c r="KDO94"/>
      <c r="KDP94"/>
      <c r="KDQ94"/>
      <c r="KDR94"/>
      <c r="KDS94"/>
      <c r="KDT94"/>
      <c r="KDU94"/>
      <c r="KDV94"/>
      <c r="KDW94"/>
      <c r="KDX94"/>
      <c r="KDY94"/>
      <c r="KDZ94"/>
      <c r="KEA94"/>
      <c r="KEB94"/>
      <c r="KEC94"/>
      <c r="KED94"/>
      <c r="KEE94"/>
      <c r="KEF94"/>
      <c r="KEG94"/>
      <c r="KEH94"/>
      <c r="KEI94"/>
      <c r="KEJ94"/>
      <c r="KEK94"/>
      <c r="KEL94"/>
      <c r="KEM94"/>
      <c r="KEN94"/>
      <c r="KEO94"/>
      <c r="KEP94"/>
      <c r="KEQ94"/>
      <c r="KER94"/>
      <c r="KES94"/>
      <c r="KET94"/>
      <c r="KEU94"/>
      <c r="KEV94"/>
      <c r="KEW94"/>
      <c r="KEX94"/>
      <c r="KEY94"/>
      <c r="KEZ94"/>
      <c r="KFA94"/>
      <c r="KFB94"/>
      <c r="KFC94"/>
      <c r="KFD94"/>
      <c r="KFE94"/>
      <c r="KFF94"/>
      <c r="KFG94"/>
      <c r="KFH94"/>
      <c r="KFI94"/>
      <c r="KFJ94"/>
      <c r="KFK94"/>
      <c r="KFL94"/>
      <c r="KFM94"/>
      <c r="KFN94"/>
      <c r="KFO94"/>
      <c r="KFP94"/>
      <c r="KFQ94"/>
      <c r="KFR94"/>
      <c r="KFS94"/>
      <c r="KFT94"/>
      <c r="KFU94"/>
      <c r="KFV94"/>
      <c r="KFW94"/>
      <c r="KFX94"/>
      <c r="KFY94"/>
      <c r="KFZ94"/>
      <c r="KGA94"/>
      <c r="KGB94"/>
      <c r="KGC94"/>
      <c r="KGD94"/>
      <c r="KGE94"/>
      <c r="KGF94"/>
      <c r="KGG94"/>
      <c r="KGH94"/>
      <c r="KGI94"/>
      <c r="KGJ94"/>
      <c r="KGK94"/>
      <c r="KGL94"/>
      <c r="KGM94"/>
      <c r="KGN94"/>
      <c r="KGO94"/>
      <c r="KGP94"/>
      <c r="KGQ94"/>
      <c r="KGR94"/>
      <c r="KGS94"/>
      <c r="KGT94"/>
      <c r="KGU94"/>
      <c r="KGV94"/>
      <c r="KGW94"/>
      <c r="KGX94"/>
      <c r="KGY94"/>
      <c r="KGZ94"/>
      <c r="KHA94"/>
      <c r="KHB94"/>
      <c r="KHC94"/>
      <c r="KHD94"/>
      <c r="KHE94"/>
      <c r="KHF94"/>
      <c r="KHG94"/>
      <c r="KHH94"/>
      <c r="KHI94"/>
      <c r="KHJ94"/>
      <c r="KHK94"/>
      <c r="KHL94"/>
      <c r="KHM94"/>
      <c r="KHN94"/>
      <c r="KHO94"/>
      <c r="KHP94"/>
      <c r="KHQ94"/>
      <c r="KHR94"/>
      <c r="KHS94"/>
      <c r="KHT94"/>
      <c r="KHU94"/>
      <c r="KHV94"/>
      <c r="KHW94"/>
      <c r="KHX94"/>
      <c r="KHY94"/>
      <c r="KHZ94"/>
      <c r="KIA94"/>
      <c r="KIB94"/>
      <c r="KIC94"/>
      <c r="KID94"/>
      <c r="KIE94"/>
      <c r="KIF94"/>
      <c r="KIG94"/>
      <c r="KIH94"/>
      <c r="KII94"/>
      <c r="KIJ94"/>
      <c r="KIK94"/>
      <c r="KIL94"/>
      <c r="KIM94"/>
      <c r="KIN94"/>
      <c r="KIO94"/>
      <c r="KIP94"/>
      <c r="KIQ94"/>
      <c r="KIR94"/>
      <c r="KIS94"/>
      <c r="KIT94"/>
      <c r="KIU94"/>
      <c r="KIV94"/>
      <c r="KIW94"/>
      <c r="KIX94"/>
      <c r="KIY94"/>
      <c r="KIZ94"/>
      <c r="KJA94"/>
      <c r="KJB94"/>
      <c r="KJC94"/>
      <c r="KJD94"/>
      <c r="KJE94"/>
      <c r="KJF94"/>
      <c r="KJG94"/>
      <c r="KJH94"/>
      <c r="KJI94"/>
      <c r="KJJ94"/>
      <c r="KJK94"/>
      <c r="KJL94"/>
      <c r="KJM94"/>
      <c r="KJN94"/>
      <c r="KJO94"/>
      <c r="KJP94"/>
      <c r="KJQ94"/>
      <c r="KJR94"/>
      <c r="KJS94"/>
      <c r="KJT94"/>
      <c r="KJU94"/>
      <c r="KJV94"/>
      <c r="KJW94"/>
      <c r="KJX94"/>
      <c r="KJY94"/>
      <c r="KJZ94"/>
      <c r="KKA94"/>
      <c r="KKB94"/>
      <c r="KKC94"/>
      <c r="KKD94"/>
      <c r="KKE94"/>
      <c r="KKF94"/>
      <c r="KKG94"/>
      <c r="KKH94"/>
      <c r="KKI94"/>
      <c r="KKJ94"/>
      <c r="KKK94"/>
      <c r="KKL94"/>
      <c r="KKM94"/>
      <c r="KKN94"/>
      <c r="KKO94"/>
      <c r="KKP94"/>
      <c r="KKQ94"/>
      <c r="KKR94"/>
      <c r="KKS94"/>
      <c r="KKT94"/>
      <c r="KKU94"/>
      <c r="KKV94"/>
      <c r="KKW94"/>
      <c r="KKX94"/>
      <c r="KKY94"/>
      <c r="KKZ94"/>
      <c r="KLA94"/>
      <c r="KLB94"/>
      <c r="KLC94"/>
      <c r="KLD94"/>
      <c r="KLE94"/>
      <c r="KLF94"/>
      <c r="KLG94"/>
      <c r="KLH94"/>
      <c r="KLI94"/>
      <c r="KLJ94"/>
      <c r="KLK94"/>
      <c r="KLL94"/>
      <c r="KLM94"/>
      <c r="KLN94"/>
      <c r="KLO94"/>
      <c r="KLP94"/>
      <c r="KLQ94"/>
      <c r="KLR94"/>
      <c r="KLS94"/>
      <c r="KLT94"/>
      <c r="KLU94"/>
      <c r="KLV94"/>
      <c r="KLW94"/>
      <c r="KLX94"/>
      <c r="KLY94"/>
      <c r="KLZ94"/>
      <c r="KMA94"/>
      <c r="KMB94"/>
      <c r="KMC94"/>
      <c r="KMD94"/>
      <c r="KME94"/>
      <c r="KMF94"/>
      <c r="KMG94"/>
      <c r="KMH94"/>
      <c r="KMI94"/>
      <c r="KMJ94"/>
      <c r="KMK94"/>
      <c r="KML94"/>
      <c r="KMM94"/>
      <c r="KMN94"/>
      <c r="KMO94"/>
      <c r="KMP94"/>
      <c r="KMQ94"/>
      <c r="KMR94"/>
      <c r="KMS94"/>
      <c r="KMT94"/>
      <c r="KMU94"/>
      <c r="KMV94"/>
      <c r="KMW94"/>
      <c r="KMX94"/>
      <c r="KMY94"/>
      <c r="KMZ94"/>
      <c r="KNA94"/>
      <c r="KNB94"/>
      <c r="KNC94"/>
      <c r="KND94"/>
      <c r="KNE94"/>
      <c r="KNF94"/>
      <c r="KNG94"/>
      <c r="KNH94"/>
      <c r="KNI94"/>
      <c r="KNJ94"/>
      <c r="KNK94"/>
      <c r="KNL94"/>
      <c r="KNM94"/>
      <c r="KNN94"/>
      <c r="KNO94"/>
      <c r="KNP94"/>
      <c r="KNQ94"/>
      <c r="KNR94"/>
      <c r="KNS94"/>
      <c r="KNT94"/>
      <c r="KNU94"/>
      <c r="KNV94"/>
      <c r="KNW94"/>
      <c r="KNX94"/>
      <c r="KNY94"/>
      <c r="KNZ94"/>
      <c r="KOA94"/>
      <c r="KOB94"/>
      <c r="KOC94"/>
      <c r="KOD94"/>
      <c r="KOE94"/>
      <c r="KOF94"/>
      <c r="KOG94"/>
      <c r="KOH94"/>
      <c r="KOI94"/>
      <c r="KOJ94"/>
      <c r="KOK94"/>
      <c r="KOL94"/>
      <c r="KOM94"/>
      <c r="KON94"/>
      <c r="KOO94"/>
      <c r="KOP94"/>
      <c r="KOQ94"/>
      <c r="KOR94"/>
      <c r="KOS94"/>
      <c r="KOT94"/>
      <c r="KOU94"/>
      <c r="KOV94"/>
      <c r="KOW94"/>
      <c r="KOX94"/>
      <c r="KOY94"/>
      <c r="KOZ94"/>
      <c r="KPA94"/>
      <c r="KPB94"/>
      <c r="KPC94"/>
      <c r="KPD94"/>
      <c r="KPE94"/>
      <c r="KPF94"/>
      <c r="KPG94"/>
      <c r="KPH94"/>
      <c r="KPI94"/>
      <c r="KPJ94"/>
      <c r="KPK94"/>
      <c r="KPL94"/>
      <c r="KPM94"/>
      <c r="KPN94"/>
      <c r="KPO94"/>
      <c r="KPP94"/>
      <c r="KPQ94"/>
      <c r="KPR94"/>
      <c r="KPS94"/>
      <c r="KPT94"/>
      <c r="KPU94"/>
      <c r="KPV94"/>
      <c r="KPW94"/>
      <c r="KPX94"/>
      <c r="KPY94"/>
      <c r="KPZ94"/>
      <c r="KQA94"/>
      <c r="KQB94"/>
      <c r="KQC94"/>
      <c r="KQD94"/>
      <c r="KQE94"/>
      <c r="KQF94"/>
      <c r="KQG94"/>
      <c r="KQH94"/>
      <c r="KQI94"/>
      <c r="KQJ94"/>
      <c r="KQK94"/>
      <c r="KQL94"/>
      <c r="KQM94"/>
      <c r="KQN94"/>
      <c r="KQO94"/>
      <c r="KQP94"/>
      <c r="KQQ94"/>
      <c r="KQR94"/>
      <c r="KQS94"/>
      <c r="KQT94"/>
      <c r="KQU94"/>
      <c r="KQV94"/>
      <c r="KQW94"/>
      <c r="KQX94"/>
      <c r="KQY94"/>
      <c r="KQZ94"/>
      <c r="KRA94"/>
      <c r="KRB94"/>
      <c r="KRC94"/>
      <c r="KRD94"/>
      <c r="KRE94"/>
      <c r="KRF94"/>
      <c r="KRG94"/>
      <c r="KRH94"/>
      <c r="KRI94"/>
      <c r="KRJ94"/>
      <c r="KRK94"/>
      <c r="KRL94"/>
      <c r="KRM94"/>
      <c r="KRN94"/>
      <c r="KRO94"/>
      <c r="KRP94"/>
      <c r="KRQ94"/>
      <c r="KRR94"/>
      <c r="KRS94"/>
      <c r="KRT94"/>
      <c r="KRU94"/>
      <c r="KRV94"/>
      <c r="KRW94"/>
      <c r="KRX94"/>
      <c r="KRY94"/>
      <c r="KRZ94"/>
      <c r="KSA94"/>
      <c r="KSB94"/>
      <c r="KSC94"/>
      <c r="KSD94"/>
      <c r="KSE94"/>
      <c r="KSF94"/>
      <c r="KSG94"/>
      <c r="KSH94"/>
      <c r="KSI94"/>
      <c r="KSJ94"/>
      <c r="KSK94"/>
      <c r="KSL94"/>
      <c r="KSM94"/>
      <c r="KSN94"/>
      <c r="KSO94"/>
      <c r="KSP94"/>
      <c r="KSQ94"/>
      <c r="KSR94"/>
      <c r="KSS94"/>
      <c r="KST94"/>
      <c r="KSU94"/>
      <c r="KSV94"/>
      <c r="KSW94"/>
      <c r="KSX94"/>
      <c r="KSY94"/>
      <c r="KSZ94"/>
      <c r="KTA94"/>
      <c r="KTB94"/>
      <c r="KTC94"/>
      <c r="KTD94"/>
      <c r="KTE94"/>
      <c r="KTF94"/>
      <c r="KTG94"/>
      <c r="KTH94"/>
      <c r="KTI94"/>
      <c r="KTJ94"/>
      <c r="KTK94"/>
      <c r="KTL94"/>
      <c r="KTM94"/>
      <c r="KTN94"/>
      <c r="KTO94"/>
      <c r="KTP94"/>
      <c r="KTQ94"/>
      <c r="KTR94"/>
      <c r="KTS94"/>
      <c r="KTT94"/>
      <c r="KTU94"/>
      <c r="KTV94"/>
      <c r="KTW94"/>
      <c r="KTX94"/>
      <c r="KTY94"/>
      <c r="KTZ94"/>
      <c r="KUA94"/>
      <c r="KUB94"/>
      <c r="KUC94"/>
      <c r="KUD94"/>
      <c r="KUE94"/>
      <c r="KUF94"/>
      <c r="KUG94"/>
      <c r="KUH94"/>
      <c r="KUI94"/>
      <c r="KUJ94"/>
      <c r="KUK94"/>
      <c r="KUL94"/>
      <c r="KUM94"/>
      <c r="KUN94"/>
      <c r="KUO94"/>
      <c r="KUP94"/>
      <c r="KUQ94"/>
      <c r="KUR94"/>
      <c r="KUS94"/>
      <c r="KUT94"/>
      <c r="KUU94"/>
      <c r="KUV94"/>
      <c r="KUW94"/>
      <c r="KUX94"/>
      <c r="KUY94"/>
      <c r="KUZ94"/>
      <c r="KVA94"/>
      <c r="KVB94"/>
      <c r="KVC94"/>
      <c r="KVD94"/>
      <c r="KVE94"/>
      <c r="KVF94"/>
      <c r="KVG94"/>
      <c r="KVH94"/>
      <c r="KVI94"/>
      <c r="KVJ94"/>
      <c r="KVK94"/>
      <c r="KVL94"/>
      <c r="KVM94"/>
      <c r="KVN94"/>
      <c r="KVO94"/>
      <c r="KVP94"/>
      <c r="KVQ94"/>
      <c r="KVR94"/>
      <c r="KVS94"/>
      <c r="KVT94"/>
      <c r="KVU94"/>
      <c r="KVV94"/>
      <c r="KVW94"/>
      <c r="KVX94"/>
      <c r="KVY94"/>
      <c r="KVZ94"/>
      <c r="KWA94"/>
      <c r="KWB94"/>
      <c r="KWC94"/>
      <c r="KWD94"/>
      <c r="KWE94"/>
      <c r="KWF94"/>
      <c r="KWG94"/>
      <c r="KWH94"/>
      <c r="KWI94"/>
      <c r="KWJ94"/>
      <c r="KWK94"/>
      <c r="KWL94"/>
      <c r="KWM94"/>
      <c r="KWN94"/>
      <c r="KWO94"/>
      <c r="KWP94"/>
      <c r="KWQ94"/>
      <c r="KWR94"/>
      <c r="KWS94"/>
      <c r="KWT94"/>
      <c r="KWU94"/>
      <c r="KWV94"/>
      <c r="KWW94"/>
      <c r="KWX94"/>
      <c r="KWY94"/>
      <c r="KWZ94"/>
      <c r="KXA94"/>
      <c r="KXB94"/>
      <c r="KXC94"/>
      <c r="KXD94"/>
      <c r="KXE94"/>
      <c r="KXF94"/>
      <c r="KXG94"/>
      <c r="KXH94"/>
      <c r="KXI94"/>
      <c r="KXJ94"/>
      <c r="KXK94"/>
      <c r="KXL94"/>
      <c r="KXM94"/>
      <c r="KXN94"/>
      <c r="KXO94"/>
      <c r="KXP94"/>
      <c r="KXQ94"/>
      <c r="KXR94"/>
      <c r="KXS94"/>
      <c r="KXT94"/>
      <c r="KXU94"/>
      <c r="KXV94"/>
      <c r="KXW94"/>
      <c r="KXX94"/>
      <c r="KXY94"/>
      <c r="KXZ94"/>
      <c r="KYA94"/>
      <c r="KYB94"/>
      <c r="KYC94"/>
      <c r="KYD94"/>
      <c r="KYE94"/>
      <c r="KYF94"/>
      <c r="KYG94"/>
      <c r="KYH94"/>
      <c r="KYI94"/>
      <c r="KYJ94"/>
      <c r="KYK94"/>
      <c r="KYL94"/>
      <c r="KYM94"/>
      <c r="KYN94"/>
      <c r="KYO94"/>
      <c r="KYP94"/>
      <c r="KYQ94"/>
      <c r="KYR94"/>
      <c r="KYS94"/>
      <c r="KYT94"/>
      <c r="KYU94"/>
      <c r="KYV94"/>
      <c r="KYW94"/>
      <c r="KYX94"/>
      <c r="KYY94"/>
      <c r="KYZ94"/>
      <c r="KZA94"/>
      <c r="KZB94"/>
      <c r="KZC94"/>
      <c r="KZD94"/>
      <c r="KZE94"/>
      <c r="KZF94"/>
      <c r="KZG94"/>
      <c r="KZH94"/>
      <c r="KZI94"/>
      <c r="KZJ94"/>
      <c r="KZK94"/>
      <c r="KZL94"/>
      <c r="KZM94"/>
      <c r="KZN94"/>
      <c r="KZO94"/>
      <c r="KZP94"/>
      <c r="KZQ94"/>
      <c r="KZR94"/>
      <c r="KZS94"/>
      <c r="KZT94"/>
      <c r="KZU94"/>
      <c r="KZV94"/>
      <c r="KZW94"/>
      <c r="KZX94"/>
      <c r="KZY94"/>
      <c r="KZZ94"/>
      <c r="LAA94"/>
      <c r="LAB94"/>
      <c r="LAC94"/>
      <c r="LAD94"/>
      <c r="LAE94"/>
      <c r="LAF94"/>
      <c r="LAG94"/>
      <c r="LAH94"/>
      <c r="LAI94"/>
      <c r="LAJ94"/>
      <c r="LAK94"/>
      <c r="LAL94"/>
      <c r="LAM94"/>
      <c r="LAN94"/>
      <c r="LAO94"/>
      <c r="LAP94"/>
      <c r="LAQ94"/>
      <c r="LAR94"/>
      <c r="LAS94"/>
      <c r="LAT94"/>
      <c r="LAU94"/>
      <c r="LAV94"/>
      <c r="LAW94"/>
      <c r="LAX94"/>
      <c r="LAY94"/>
      <c r="LAZ94"/>
      <c r="LBA94"/>
      <c r="LBB94"/>
      <c r="LBC94"/>
      <c r="LBD94"/>
      <c r="LBE94"/>
      <c r="LBF94"/>
      <c r="LBG94"/>
      <c r="LBH94"/>
      <c r="LBI94"/>
      <c r="LBJ94"/>
      <c r="LBK94"/>
      <c r="LBL94"/>
      <c r="LBM94"/>
      <c r="LBN94"/>
      <c r="LBO94"/>
      <c r="LBP94"/>
      <c r="LBQ94"/>
      <c r="LBR94"/>
      <c r="LBS94"/>
      <c r="LBT94"/>
      <c r="LBU94"/>
      <c r="LBV94"/>
      <c r="LBW94"/>
      <c r="LBX94"/>
      <c r="LBY94"/>
      <c r="LBZ94"/>
      <c r="LCA94"/>
      <c r="LCB94"/>
      <c r="LCC94"/>
      <c r="LCD94"/>
      <c r="LCE94"/>
      <c r="LCF94"/>
      <c r="LCG94"/>
      <c r="LCH94"/>
      <c r="LCI94"/>
      <c r="LCJ94"/>
      <c r="LCK94"/>
      <c r="LCL94"/>
      <c r="LCM94"/>
      <c r="LCN94"/>
      <c r="LCO94"/>
      <c r="LCP94"/>
      <c r="LCQ94"/>
      <c r="LCR94"/>
      <c r="LCS94"/>
      <c r="LCT94"/>
      <c r="LCU94"/>
      <c r="LCV94"/>
      <c r="LCW94"/>
      <c r="LCX94"/>
      <c r="LCY94"/>
      <c r="LCZ94"/>
      <c r="LDA94"/>
      <c r="LDB94"/>
      <c r="LDC94"/>
      <c r="LDD94"/>
      <c r="LDE94"/>
      <c r="LDF94"/>
      <c r="LDG94"/>
      <c r="LDH94"/>
      <c r="LDI94"/>
      <c r="LDJ94"/>
      <c r="LDK94"/>
      <c r="LDL94"/>
      <c r="LDM94"/>
      <c r="LDN94"/>
      <c r="LDO94"/>
      <c r="LDP94"/>
      <c r="LDQ94"/>
      <c r="LDR94"/>
      <c r="LDS94"/>
      <c r="LDT94"/>
      <c r="LDU94"/>
      <c r="LDV94"/>
      <c r="LDW94"/>
      <c r="LDX94"/>
      <c r="LDY94"/>
      <c r="LDZ94"/>
      <c r="LEA94"/>
      <c r="LEB94"/>
      <c r="LEC94"/>
      <c r="LED94"/>
      <c r="LEE94"/>
      <c r="LEF94"/>
      <c r="LEG94"/>
      <c r="LEH94"/>
      <c r="LEI94"/>
      <c r="LEJ94"/>
      <c r="LEK94"/>
      <c r="LEL94"/>
      <c r="LEM94"/>
      <c r="LEN94"/>
      <c r="LEO94"/>
      <c r="LEP94"/>
      <c r="LEQ94"/>
      <c r="LER94"/>
      <c r="LES94"/>
      <c r="LET94"/>
      <c r="LEU94"/>
      <c r="LEV94"/>
      <c r="LEW94"/>
      <c r="LEX94"/>
      <c r="LEY94"/>
      <c r="LEZ94"/>
      <c r="LFA94"/>
      <c r="LFB94"/>
      <c r="LFC94"/>
      <c r="LFD94"/>
      <c r="LFE94"/>
      <c r="LFF94"/>
      <c r="LFG94"/>
      <c r="LFH94"/>
      <c r="LFI94"/>
      <c r="LFJ94"/>
      <c r="LFK94"/>
      <c r="LFL94"/>
      <c r="LFM94"/>
      <c r="LFN94"/>
      <c r="LFO94"/>
      <c r="LFP94"/>
      <c r="LFQ94"/>
      <c r="LFR94"/>
      <c r="LFS94"/>
      <c r="LFT94"/>
      <c r="LFU94"/>
      <c r="LFV94"/>
      <c r="LFW94"/>
      <c r="LFX94"/>
      <c r="LFY94"/>
      <c r="LFZ94"/>
      <c r="LGA94"/>
      <c r="LGB94"/>
      <c r="LGC94"/>
      <c r="LGD94"/>
      <c r="LGE94"/>
      <c r="LGF94"/>
      <c r="LGG94"/>
      <c r="LGH94"/>
      <c r="LGI94"/>
      <c r="LGJ94"/>
      <c r="LGK94"/>
      <c r="LGL94"/>
      <c r="LGM94"/>
      <c r="LGN94"/>
      <c r="LGO94"/>
      <c r="LGP94"/>
      <c r="LGQ94"/>
      <c r="LGR94"/>
      <c r="LGS94"/>
      <c r="LGT94"/>
      <c r="LGU94"/>
      <c r="LGV94"/>
      <c r="LGW94"/>
      <c r="LGX94"/>
      <c r="LGY94"/>
      <c r="LGZ94"/>
      <c r="LHA94"/>
      <c r="LHB94"/>
      <c r="LHC94"/>
      <c r="LHD94"/>
      <c r="LHE94"/>
      <c r="LHF94"/>
      <c r="LHG94"/>
      <c r="LHH94"/>
      <c r="LHI94"/>
      <c r="LHJ94"/>
      <c r="LHK94"/>
      <c r="LHL94"/>
      <c r="LHM94"/>
      <c r="LHN94"/>
      <c r="LHO94"/>
      <c r="LHP94"/>
      <c r="LHQ94"/>
      <c r="LHR94"/>
      <c r="LHS94"/>
      <c r="LHT94"/>
      <c r="LHU94"/>
      <c r="LHV94"/>
      <c r="LHW94"/>
      <c r="LHX94"/>
      <c r="LHY94"/>
      <c r="LHZ94"/>
      <c r="LIA94"/>
      <c r="LIB94"/>
      <c r="LIC94"/>
      <c r="LID94"/>
      <c r="LIE94"/>
      <c r="LIF94"/>
      <c r="LIG94"/>
      <c r="LIH94"/>
      <c r="LII94"/>
      <c r="LIJ94"/>
      <c r="LIK94"/>
      <c r="LIL94"/>
      <c r="LIM94"/>
      <c r="LIN94"/>
      <c r="LIO94"/>
      <c r="LIP94"/>
      <c r="LIQ94"/>
      <c r="LIR94"/>
      <c r="LIS94"/>
      <c r="LIT94"/>
      <c r="LIU94"/>
      <c r="LIV94"/>
      <c r="LIW94"/>
      <c r="LIX94"/>
      <c r="LIY94"/>
      <c r="LIZ94"/>
      <c r="LJA94"/>
      <c r="LJB94"/>
      <c r="LJC94"/>
      <c r="LJD94"/>
      <c r="LJE94"/>
      <c r="LJF94"/>
      <c r="LJG94"/>
      <c r="LJH94"/>
      <c r="LJI94"/>
      <c r="LJJ94"/>
      <c r="LJK94"/>
      <c r="LJL94"/>
      <c r="LJM94"/>
      <c r="LJN94"/>
      <c r="LJO94"/>
      <c r="LJP94"/>
      <c r="LJQ94"/>
      <c r="LJR94"/>
      <c r="LJS94"/>
      <c r="LJT94"/>
      <c r="LJU94"/>
      <c r="LJV94"/>
      <c r="LJW94"/>
      <c r="LJX94"/>
      <c r="LJY94"/>
      <c r="LJZ94"/>
      <c r="LKA94"/>
      <c r="LKB94"/>
      <c r="LKC94"/>
      <c r="LKD94"/>
      <c r="LKE94"/>
      <c r="LKF94"/>
      <c r="LKG94"/>
      <c r="LKH94"/>
      <c r="LKI94"/>
      <c r="LKJ94"/>
      <c r="LKK94"/>
      <c r="LKL94"/>
      <c r="LKM94"/>
      <c r="LKN94"/>
      <c r="LKO94"/>
      <c r="LKP94"/>
      <c r="LKQ94"/>
      <c r="LKR94"/>
      <c r="LKS94"/>
      <c r="LKT94"/>
      <c r="LKU94"/>
      <c r="LKV94"/>
      <c r="LKW94"/>
      <c r="LKX94"/>
      <c r="LKY94"/>
      <c r="LKZ94"/>
      <c r="LLA94"/>
      <c r="LLB94"/>
      <c r="LLC94"/>
      <c r="LLD94"/>
      <c r="LLE94"/>
      <c r="LLF94"/>
      <c r="LLG94"/>
      <c r="LLH94"/>
      <c r="LLI94"/>
      <c r="LLJ94"/>
      <c r="LLK94"/>
      <c r="LLL94"/>
      <c r="LLM94"/>
      <c r="LLN94"/>
      <c r="LLO94"/>
      <c r="LLP94"/>
      <c r="LLQ94"/>
      <c r="LLR94"/>
      <c r="LLS94"/>
      <c r="LLT94"/>
      <c r="LLU94"/>
      <c r="LLV94"/>
      <c r="LLW94"/>
      <c r="LLX94"/>
      <c r="LLY94"/>
      <c r="LLZ94"/>
      <c r="LMA94"/>
      <c r="LMB94"/>
      <c r="LMC94"/>
      <c r="LMD94"/>
      <c r="LME94"/>
      <c r="LMF94"/>
      <c r="LMG94"/>
      <c r="LMH94"/>
      <c r="LMI94"/>
      <c r="LMJ94"/>
      <c r="LMK94"/>
      <c r="LML94"/>
      <c r="LMM94"/>
      <c r="LMN94"/>
      <c r="LMO94"/>
      <c r="LMP94"/>
      <c r="LMQ94"/>
      <c r="LMR94"/>
      <c r="LMS94"/>
      <c r="LMT94"/>
      <c r="LMU94"/>
      <c r="LMV94"/>
      <c r="LMW94"/>
      <c r="LMX94"/>
      <c r="LMY94"/>
      <c r="LMZ94"/>
      <c r="LNA94"/>
      <c r="LNB94"/>
      <c r="LNC94"/>
      <c r="LND94"/>
      <c r="LNE94"/>
      <c r="LNF94"/>
      <c r="LNG94"/>
      <c r="LNH94"/>
      <c r="LNI94"/>
      <c r="LNJ94"/>
      <c r="LNK94"/>
      <c r="LNL94"/>
      <c r="LNM94"/>
      <c r="LNN94"/>
      <c r="LNO94"/>
      <c r="LNP94"/>
      <c r="LNQ94"/>
      <c r="LNR94"/>
      <c r="LNS94"/>
      <c r="LNT94"/>
      <c r="LNU94"/>
      <c r="LNV94"/>
      <c r="LNW94"/>
      <c r="LNX94"/>
      <c r="LNY94"/>
      <c r="LNZ94"/>
      <c r="LOA94"/>
      <c r="LOB94"/>
      <c r="LOC94"/>
      <c r="LOD94"/>
      <c r="LOE94"/>
      <c r="LOF94"/>
      <c r="LOG94"/>
      <c r="LOH94"/>
      <c r="LOI94"/>
      <c r="LOJ94"/>
      <c r="LOK94"/>
      <c r="LOL94"/>
      <c r="LOM94"/>
      <c r="LON94"/>
      <c r="LOO94"/>
      <c r="LOP94"/>
      <c r="LOQ94"/>
      <c r="LOR94"/>
      <c r="LOS94"/>
      <c r="LOT94"/>
      <c r="LOU94"/>
      <c r="LOV94"/>
      <c r="LOW94"/>
      <c r="LOX94"/>
      <c r="LOY94"/>
      <c r="LOZ94"/>
      <c r="LPA94"/>
      <c r="LPB94"/>
      <c r="LPC94"/>
      <c r="LPD94"/>
      <c r="LPE94"/>
      <c r="LPF94"/>
      <c r="LPG94"/>
      <c r="LPH94"/>
      <c r="LPI94"/>
      <c r="LPJ94"/>
      <c r="LPK94"/>
      <c r="LPL94"/>
      <c r="LPM94"/>
      <c r="LPN94"/>
      <c r="LPO94"/>
      <c r="LPP94"/>
      <c r="LPQ94"/>
      <c r="LPR94"/>
      <c r="LPS94"/>
      <c r="LPT94"/>
      <c r="LPU94"/>
      <c r="LPV94"/>
      <c r="LPW94"/>
      <c r="LPX94"/>
      <c r="LPY94"/>
      <c r="LPZ94"/>
      <c r="LQA94"/>
      <c r="LQB94"/>
      <c r="LQC94"/>
      <c r="LQD94"/>
      <c r="LQE94"/>
      <c r="LQF94"/>
      <c r="LQG94"/>
      <c r="LQH94"/>
      <c r="LQI94"/>
      <c r="LQJ94"/>
      <c r="LQK94"/>
      <c r="LQL94"/>
      <c r="LQM94"/>
      <c r="LQN94"/>
      <c r="LQO94"/>
      <c r="LQP94"/>
      <c r="LQQ94"/>
      <c r="LQR94"/>
      <c r="LQS94"/>
      <c r="LQT94"/>
      <c r="LQU94"/>
      <c r="LQV94"/>
      <c r="LQW94"/>
      <c r="LQX94"/>
      <c r="LQY94"/>
      <c r="LQZ94"/>
      <c r="LRA94"/>
      <c r="LRB94"/>
      <c r="LRC94"/>
      <c r="LRD94"/>
      <c r="LRE94"/>
      <c r="LRF94"/>
      <c r="LRG94"/>
      <c r="LRH94"/>
      <c r="LRI94"/>
      <c r="LRJ94"/>
      <c r="LRK94"/>
      <c r="LRL94"/>
      <c r="LRM94"/>
      <c r="LRN94"/>
      <c r="LRO94"/>
      <c r="LRP94"/>
      <c r="LRQ94"/>
      <c r="LRR94"/>
      <c r="LRS94"/>
      <c r="LRT94"/>
      <c r="LRU94"/>
      <c r="LRV94"/>
      <c r="LRW94"/>
      <c r="LRX94"/>
      <c r="LRY94"/>
      <c r="LRZ94"/>
      <c r="LSA94"/>
      <c r="LSB94"/>
      <c r="LSC94"/>
      <c r="LSD94"/>
      <c r="LSE94"/>
      <c r="LSF94"/>
      <c r="LSG94"/>
      <c r="LSH94"/>
      <c r="LSI94"/>
      <c r="LSJ94"/>
      <c r="LSK94"/>
      <c r="LSL94"/>
      <c r="LSM94"/>
      <c r="LSN94"/>
      <c r="LSO94"/>
      <c r="LSP94"/>
      <c r="LSQ94"/>
      <c r="LSR94"/>
      <c r="LSS94"/>
      <c r="LST94"/>
      <c r="LSU94"/>
      <c r="LSV94"/>
      <c r="LSW94"/>
      <c r="LSX94"/>
      <c r="LSY94"/>
      <c r="LSZ94"/>
      <c r="LTA94"/>
      <c r="LTB94"/>
      <c r="LTC94"/>
      <c r="LTD94"/>
      <c r="LTE94"/>
      <c r="LTF94"/>
      <c r="LTG94"/>
      <c r="LTH94"/>
      <c r="LTI94"/>
      <c r="LTJ94"/>
      <c r="LTK94"/>
      <c r="LTL94"/>
      <c r="LTM94"/>
      <c r="LTN94"/>
      <c r="LTO94"/>
      <c r="LTP94"/>
      <c r="LTQ94"/>
      <c r="LTR94"/>
      <c r="LTS94"/>
      <c r="LTT94"/>
      <c r="LTU94"/>
      <c r="LTV94"/>
      <c r="LTW94"/>
      <c r="LTX94"/>
      <c r="LTY94"/>
      <c r="LTZ94"/>
      <c r="LUA94"/>
      <c r="LUB94"/>
      <c r="LUC94"/>
      <c r="LUD94"/>
      <c r="LUE94"/>
      <c r="LUF94"/>
      <c r="LUG94"/>
      <c r="LUH94"/>
      <c r="LUI94"/>
      <c r="LUJ94"/>
      <c r="LUK94"/>
      <c r="LUL94"/>
      <c r="LUM94"/>
      <c r="LUN94"/>
      <c r="LUO94"/>
      <c r="LUP94"/>
      <c r="LUQ94"/>
      <c r="LUR94"/>
      <c r="LUS94"/>
      <c r="LUT94"/>
      <c r="LUU94"/>
      <c r="LUV94"/>
      <c r="LUW94"/>
      <c r="LUX94"/>
      <c r="LUY94"/>
      <c r="LUZ94"/>
      <c r="LVA94"/>
      <c r="LVB94"/>
      <c r="LVC94"/>
      <c r="LVD94"/>
      <c r="LVE94"/>
      <c r="LVF94"/>
      <c r="LVG94"/>
      <c r="LVH94"/>
      <c r="LVI94"/>
      <c r="LVJ94"/>
      <c r="LVK94"/>
      <c r="LVL94"/>
      <c r="LVM94"/>
      <c r="LVN94"/>
      <c r="LVO94"/>
      <c r="LVP94"/>
      <c r="LVQ94"/>
      <c r="LVR94"/>
      <c r="LVS94"/>
      <c r="LVT94"/>
      <c r="LVU94"/>
      <c r="LVV94"/>
      <c r="LVW94"/>
      <c r="LVX94"/>
      <c r="LVY94"/>
      <c r="LVZ94"/>
      <c r="LWA94"/>
      <c r="LWB94"/>
      <c r="LWC94"/>
      <c r="LWD94"/>
      <c r="LWE94"/>
      <c r="LWF94"/>
      <c r="LWG94"/>
      <c r="LWH94"/>
      <c r="LWI94"/>
      <c r="LWJ94"/>
      <c r="LWK94"/>
      <c r="LWL94"/>
      <c r="LWM94"/>
      <c r="LWN94"/>
      <c r="LWO94"/>
      <c r="LWP94"/>
      <c r="LWQ94"/>
      <c r="LWR94"/>
      <c r="LWS94"/>
      <c r="LWT94"/>
      <c r="LWU94"/>
      <c r="LWV94"/>
      <c r="LWW94"/>
      <c r="LWX94"/>
      <c r="LWY94"/>
      <c r="LWZ94"/>
      <c r="LXA94"/>
      <c r="LXB94"/>
      <c r="LXC94"/>
      <c r="LXD94"/>
      <c r="LXE94"/>
      <c r="LXF94"/>
      <c r="LXG94"/>
      <c r="LXH94"/>
      <c r="LXI94"/>
      <c r="LXJ94"/>
      <c r="LXK94"/>
      <c r="LXL94"/>
      <c r="LXM94"/>
      <c r="LXN94"/>
      <c r="LXO94"/>
      <c r="LXP94"/>
      <c r="LXQ94"/>
      <c r="LXR94"/>
      <c r="LXS94"/>
      <c r="LXT94"/>
      <c r="LXU94"/>
      <c r="LXV94"/>
      <c r="LXW94"/>
      <c r="LXX94"/>
      <c r="LXY94"/>
      <c r="LXZ94"/>
      <c r="LYA94"/>
      <c r="LYB94"/>
      <c r="LYC94"/>
      <c r="LYD94"/>
      <c r="LYE94"/>
      <c r="LYF94"/>
      <c r="LYG94"/>
      <c r="LYH94"/>
      <c r="LYI94"/>
      <c r="LYJ94"/>
      <c r="LYK94"/>
      <c r="LYL94"/>
      <c r="LYM94"/>
      <c r="LYN94"/>
      <c r="LYO94"/>
      <c r="LYP94"/>
      <c r="LYQ94"/>
      <c r="LYR94"/>
      <c r="LYS94"/>
      <c r="LYT94"/>
      <c r="LYU94"/>
      <c r="LYV94"/>
      <c r="LYW94"/>
      <c r="LYX94"/>
      <c r="LYY94"/>
      <c r="LYZ94"/>
      <c r="LZA94"/>
      <c r="LZB94"/>
      <c r="LZC94"/>
      <c r="LZD94"/>
      <c r="LZE94"/>
      <c r="LZF94"/>
      <c r="LZG94"/>
      <c r="LZH94"/>
      <c r="LZI94"/>
      <c r="LZJ94"/>
      <c r="LZK94"/>
      <c r="LZL94"/>
      <c r="LZM94"/>
      <c r="LZN94"/>
      <c r="LZO94"/>
      <c r="LZP94"/>
      <c r="LZQ94"/>
      <c r="LZR94"/>
      <c r="LZS94"/>
      <c r="LZT94"/>
      <c r="LZU94"/>
      <c r="LZV94"/>
      <c r="LZW94"/>
      <c r="LZX94"/>
      <c r="LZY94"/>
      <c r="LZZ94"/>
      <c r="MAA94"/>
      <c r="MAB94"/>
      <c r="MAC94"/>
      <c r="MAD94"/>
      <c r="MAE94"/>
      <c r="MAF94"/>
      <c r="MAG94"/>
      <c r="MAH94"/>
      <c r="MAI94"/>
      <c r="MAJ94"/>
      <c r="MAK94"/>
      <c r="MAL94"/>
      <c r="MAM94"/>
      <c r="MAN94"/>
      <c r="MAO94"/>
      <c r="MAP94"/>
      <c r="MAQ94"/>
      <c r="MAR94"/>
      <c r="MAS94"/>
      <c r="MAT94"/>
      <c r="MAU94"/>
      <c r="MAV94"/>
      <c r="MAW94"/>
      <c r="MAX94"/>
      <c r="MAY94"/>
      <c r="MAZ94"/>
      <c r="MBA94"/>
      <c r="MBB94"/>
      <c r="MBC94"/>
      <c r="MBD94"/>
      <c r="MBE94"/>
      <c r="MBF94"/>
      <c r="MBG94"/>
      <c r="MBH94"/>
      <c r="MBI94"/>
      <c r="MBJ94"/>
      <c r="MBK94"/>
      <c r="MBL94"/>
      <c r="MBM94"/>
      <c r="MBN94"/>
      <c r="MBO94"/>
      <c r="MBP94"/>
      <c r="MBQ94"/>
      <c r="MBR94"/>
      <c r="MBS94"/>
      <c r="MBT94"/>
      <c r="MBU94"/>
      <c r="MBV94"/>
      <c r="MBW94"/>
      <c r="MBX94"/>
      <c r="MBY94"/>
      <c r="MBZ94"/>
      <c r="MCA94"/>
      <c r="MCB94"/>
      <c r="MCC94"/>
      <c r="MCD94"/>
      <c r="MCE94"/>
      <c r="MCF94"/>
      <c r="MCG94"/>
      <c r="MCH94"/>
      <c r="MCI94"/>
      <c r="MCJ94"/>
      <c r="MCK94"/>
      <c r="MCL94"/>
      <c r="MCM94"/>
      <c r="MCN94"/>
      <c r="MCO94"/>
      <c r="MCP94"/>
      <c r="MCQ94"/>
      <c r="MCR94"/>
      <c r="MCS94"/>
      <c r="MCT94"/>
      <c r="MCU94"/>
      <c r="MCV94"/>
      <c r="MCW94"/>
      <c r="MCX94"/>
      <c r="MCY94"/>
      <c r="MCZ94"/>
      <c r="MDA94"/>
      <c r="MDB94"/>
      <c r="MDC94"/>
      <c r="MDD94"/>
      <c r="MDE94"/>
      <c r="MDF94"/>
      <c r="MDG94"/>
      <c r="MDH94"/>
      <c r="MDI94"/>
      <c r="MDJ94"/>
      <c r="MDK94"/>
      <c r="MDL94"/>
      <c r="MDM94"/>
      <c r="MDN94"/>
      <c r="MDO94"/>
      <c r="MDP94"/>
      <c r="MDQ94"/>
      <c r="MDR94"/>
      <c r="MDS94"/>
      <c r="MDT94"/>
      <c r="MDU94"/>
      <c r="MDV94"/>
      <c r="MDW94"/>
      <c r="MDX94"/>
      <c r="MDY94"/>
      <c r="MDZ94"/>
      <c r="MEA94"/>
      <c r="MEB94"/>
      <c r="MEC94"/>
      <c r="MED94"/>
      <c r="MEE94"/>
      <c r="MEF94"/>
      <c r="MEG94"/>
      <c r="MEH94"/>
      <c r="MEI94"/>
      <c r="MEJ94"/>
      <c r="MEK94"/>
      <c r="MEL94"/>
      <c r="MEM94"/>
      <c r="MEN94"/>
      <c r="MEO94"/>
      <c r="MEP94"/>
      <c r="MEQ94"/>
      <c r="MER94"/>
      <c r="MES94"/>
      <c r="MET94"/>
      <c r="MEU94"/>
      <c r="MEV94"/>
      <c r="MEW94"/>
      <c r="MEX94"/>
      <c r="MEY94"/>
      <c r="MEZ94"/>
      <c r="MFA94"/>
      <c r="MFB94"/>
      <c r="MFC94"/>
      <c r="MFD94"/>
      <c r="MFE94"/>
      <c r="MFF94"/>
      <c r="MFG94"/>
      <c r="MFH94"/>
      <c r="MFI94"/>
      <c r="MFJ94"/>
      <c r="MFK94"/>
      <c r="MFL94"/>
      <c r="MFM94"/>
      <c r="MFN94"/>
      <c r="MFO94"/>
      <c r="MFP94"/>
      <c r="MFQ94"/>
      <c r="MFR94"/>
      <c r="MFS94"/>
      <c r="MFT94"/>
      <c r="MFU94"/>
      <c r="MFV94"/>
      <c r="MFW94"/>
      <c r="MFX94"/>
      <c r="MFY94"/>
      <c r="MFZ94"/>
      <c r="MGA94"/>
      <c r="MGB94"/>
      <c r="MGC94"/>
      <c r="MGD94"/>
      <c r="MGE94"/>
      <c r="MGF94"/>
      <c r="MGG94"/>
      <c r="MGH94"/>
      <c r="MGI94"/>
      <c r="MGJ94"/>
      <c r="MGK94"/>
      <c r="MGL94"/>
      <c r="MGM94"/>
      <c r="MGN94"/>
      <c r="MGO94"/>
      <c r="MGP94"/>
      <c r="MGQ94"/>
      <c r="MGR94"/>
      <c r="MGS94"/>
      <c r="MGT94"/>
      <c r="MGU94"/>
      <c r="MGV94"/>
      <c r="MGW94"/>
      <c r="MGX94"/>
      <c r="MGY94"/>
      <c r="MGZ94"/>
      <c r="MHA94"/>
      <c r="MHB94"/>
      <c r="MHC94"/>
      <c r="MHD94"/>
      <c r="MHE94"/>
      <c r="MHF94"/>
      <c r="MHG94"/>
      <c r="MHH94"/>
      <c r="MHI94"/>
      <c r="MHJ94"/>
      <c r="MHK94"/>
      <c r="MHL94"/>
      <c r="MHM94"/>
      <c r="MHN94"/>
      <c r="MHO94"/>
      <c r="MHP94"/>
      <c r="MHQ94"/>
      <c r="MHR94"/>
      <c r="MHS94"/>
      <c r="MHT94"/>
      <c r="MHU94"/>
      <c r="MHV94"/>
      <c r="MHW94"/>
      <c r="MHX94"/>
      <c r="MHY94"/>
      <c r="MHZ94"/>
      <c r="MIA94"/>
      <c r="MIB94"/>
      <c r="MIC94"/>
      <c r="MID94"/>
      <c r="MIE94"/>
      <c r="MIF94"/>
      <c r="MIG94"/>
      <c r="MIH94"/>
      <c r="MII94"/>
      <c r="MIJ94"/>
      <c r="MIK94"/>
      <c r="MIL94"/>
      <c r="MIM94"/>
      <c r="MIN94"/>
      <c r="MIO94"/>
      <c r="MIP94"/>
      <c r="MIQ94"/>
      <c r="MIR94"/>
      <c r="MIS94"/>
      <c r="MIT94"/>
      <c r="MIU94"/>
      <c r="MIV94"/>
      <c r="MIW94"/>
      <c r="MIX94"/>
      <c r="MIY94"/>
      <c r="MIZ94"/>
      <c r="MJA94"/>
      <c r="MJB94"/>
      <c r="MJC94"/>
      <c r="MJD94"/>
      <c r="MJE94"/>
      <c r="MJF94"/>
      <c r="MJG94"/>
      <c r="MJH94"/>
      <c r="MJI94"/>
      <c r="MJJ94"/>
      <c r="MJK94"/>
      <c r="MJL94"/>
      <c r="MJM94"/>
      <c r="MJN94"/>
      <c r="MJO94"/>
      <c r="MJP94"/>
      <c r="MJQ94"/>
      <c r="MJR94"/>
      <c r="MJS94"/>
      <c r="MJT94"/>
      <c r="MJU94"/>
      <c r="MJV94"/>
      <c r="MJW94"/>
      <c r="MJX94"/>
      <c r="MJY94"/>
      <c r="MJZ94"/>
      <c r="MKA94"/>
      <c r="MKB94"/>
      <c r="MKC94"/>
      <c r="MKD94"/>
      <c r="MKE94"/>
      <c r="MKF94"/>
      <c r="MKG94"/>
      <c r="MKH94"/>
      <c r="MKI94"/>
      <c r="MKJ94"/>
      <c r="MKK94"/>
      <c r="MKL94"/>
      <c r="MKM94"/>
      <c r="MKN94"/>
      <c r="MKO94"/>
      <c r="MKP94"/>
      <c r="MKQ94"/>
      <c r="MKR94"/>
      <c r="MKS94"/>
      <c r="MKT94"/>
      <c r="MKU94"/>
      <c r="MKV94"/>
      <c r="MKW94"/>
      <c r="MKX94"/>
      <c r="MKY94"/>
      <c r="MKZ94"/>
      <c r="MLA94"/>
      <c r="MLB94"/>
      <c r="MLC94"/>
      <c r="MLD94"/>
      <c r="MLE94"/>
      <c r="MLF94"/>
      <c r="MLG94"/>
      <c r="MLH94"/>
      <c r="MLI94"/>
      <c r="MLJ94"/>
      <c r="MLK94"/>
      <c r="MLL94"/>
      <c r="MLM94"/>
      <c r="MLN94"/>
      <c r="MLO94"/>
      <c r="MLP94"/>
      <c r="MLQ94"/>
      <c r="MLR94"/>
      <c r="MLS94"/>
      <c r="MLT94"/>
      <c r="MLU94"/>
      <c r="MLV94"/>
      <c r="MLW94"/>
      <c r="MLX94"/>
      <c r="MLY94"/>
      <c r="MLZ94"/>
      <c r="MMA94"/>
      <c r="MMB94"/>
      <c r="MMC94"/>
      <c r="MMD94"/>
      <c r="MME94"/>
      <c r="MMF94"/>
      <c r="MMG94"/>
      <c r="MMH94"/>
      <c r="MMI94"/>
      <c r="MMJ94"/>
      <c r="MMK94"/>
      <c r="MML94"/>
      <c r="MMM94"/>
      <c r="MMN94"/>
      <c r="MMO94"/>
      <c r="MMP94"/>
      <c r="MMQ94"/>
      <c r="MMR94"/>
      <c r="MMS94"/>
      <c r="MMT94"/>
      <c r="MMU94"/>
      <c r="MMV94"/>
      <c r="MMW94"/>
      <c r="MMX94"/>
      <c r="MMY94"/>
      <c r="MMZ94"/>
      <c r="MNA94"/>
      <c r="MNB94"/>
      <c r="MNC94"/>
      <c r="MND94"/>
      <c r="MNE94"/>
      <c r="MNF94"/>
      <c r="MNG94"/>
      <c r="MNH94"/>
      <c r="MNI94"/>
      <c r="MNJ94"/>
      <c r="MNK94"/>
      <c r="MNL94"/>
      <c r="MNM94"/>
      <c r="MNN94"/>
      <c r="MNO94"/>
      <c r="MNP94"/>
      <c r="MNQ94"/>
      <c r="MNR94"/>
      <c r="MNS94"/>
      <c r="MNT94"/>
      <c r="MNU94"/>
      <c r="MNV94"/>
      <c r="MNW94"/>
      <c r="MNX94"/>
      <c r="MNY94"/>
      <c r="MNZ94"/>
      <c r="MOA94"/>
      <c r="MOB94"/>
      <c r="MOC94"/>
      <c r="MOD94"/>
      <c r="MOE94"/>
      <c r="MOF94"/>
      <c r="MOG94"/>
      <c r="MOH94"/>
      <c r="MOI94"/>
      <c r="MOJ94"/>
      <c r="MOK94"/>
      <c r="MOL94"/>
      <c r="MOM94"/>
      <c r="MON94"/>
      <c r="MOO94"/>
      <c r="MOP94"/>
      <c r="MOQ94"/>
      <c r="MOR94"/>
      <c r="MOS94"/>
      <c r="MOT94"/>
      <c r="MOU94"/>
      <c r="MOV94"/>
      <c r="MOW94"/>
      <c r="MOX94"/>
      <c r="MOY94"/>
      <c r="MOZ94"/>
      <c r="MPA94"/>
      <c r="MPB94"/>
      <c r="MPC94"/>
      <c r="MPD94"/>
      <c r="MPE94"/>
      <c r="MPF94"/>
      <c r="MPG94"/>
      <c r="MPH94"/>
      <c r="MPI94"/>
      <c r="MPJ94"/>
      <c r="MPK94"/>
      <c r="MPL94"/>
      <c r="MPM94"/>
      <c r="MPN94"/>
      <c r="MPO94"/>
      <c r="MPP94"/>
      <c r="MPQ94"/>
      <c r="MPR94"/>
      <c r="MPS94"/>
      <c r="MPT94"/>
      <c r="MPU94"/>
      <c r="MPV94"/>
      <c r="MPW94"/>
      <c r="MPX94"/>
      <c r="MPY94"/>
      <c r="MPZ94"/>
      <c r="MQA94"/>
      <c r="MQB94"/>
      <c r="MQC94"/>
      <c r="MQD94"/>
      <c r="MQE94"/>
      <c r="MQF94"/>
      <c r="MQG94"/>
      <c r="MQH94"/>
      <c r="MQI94"/>
      <c r="MQJ94"/>
      <c r="MQK94"/>
      <c r="MQL94"/>
      <c r="MQM94"/>
      <c r="MQN94"/>
      <c r="MQO94"/>
      <c r="MQP94"/>
      <c r="MQQ94"/>
      <c r="MQR94"/>
      <c r="MQS94"/>
      <c r="MQT94"/>
      <c r="MQU94"/>
      <c r="MQV94"/>
      <c r="MQW94"/>
      <c r="MQX94"/>
      <c r="MQY94"/>
      <c r="MQZ94"/>
      <c r="MRA94"/>
      <c r="MRB94"/>
      <c r="MRC94"/>
      <c r="MRD94"/>
      <c r="MRE94"/>
      <c r="MRF94"/>
      <c r="MRG94"/>
      <c r="MRH94"/>
      <c r="MRI94"/>
      <c r="MRJ94"/>
      <c r="MRK94"/>
      <c r="MRL94"/>
      <c r="MRM94"/>
      <c r="MRN94"/>
      <c r="MRO94"/>
      <c r="MRP94"/>
      <c r="MRQ94"/>
      <c r="MRR94"/>
      <c r="MRS94"/>
      <c r="MRT94"/>
      <c r="MRU94"/>
      <c r="MRV94"/>
      <c r="MRW94"/>
      <c r="MRX94"/>
      <c r="MRY94"/>
      <c r="MRZ94"/>
      <c r="MSA94"/>
      <c r="MSB94"/>
      <c r="MSC94"/>
      <c r="MSD94"/>
      <c r="MSE94"/>
      <c r="MSF94"/>
      <c r="MSG94"/>
      <c r="MSH94"/>
      <c r="MSI94"/>
      <c r="MSJ94"/>
      <c r="MSK94"/>
      <c r="MSL94"/>
      <c r="MSM94"/>
      <c r="MSN94"/>
      <c r="MSO94"/>
      <c r="MSP94"/>
      <c r="MSQ94"/>
      <c r="MSR94"/>
      <c r="MSS94"/>
      <c r="MST94"/>
      <c r="MSU94"/>
      <c r="MSV94"/>
      <c r="MSW94"/>
      <c r="MSX94"/>
      <c r="MSY94"/>
      <c r="MSZ94"/>
      <c r="MTA94"/>
      <c r="MTB94"/>
      <c r="MTC94"/>
      <c r="MTD94"/>
      <c r="MTE94"/>
      <c r="MTF94"/>
      <c r="MTG94"/>
      <c r="MTH94"/>
      <c r="MTI94"/>
      <c r="MTJ94"/>
      <c r="MTK94"/>
      <c r="MTL94"/>
      <c r="MTM94"/>
      <c r="MTN94"/>
      <c r="MTO94"/>
      <c r="MTP94"/>
      <c r="MTQ94"/>
      <c r="MTR94"/>
      <c r="MTS94"/>
      <c r="MTT94"/>
      <c r="MTU94"/>
      <c r="MTV94"/>
      <c r="MTW94"/>
      <c r="MTX94"/>
      <c r="MTY94"/>
      <c r="MTZ94"/>
      <c r="MUA94"/>
      <c r="MUB94"/>
      <c r="MUC94"/>
      <c r="MUD94"/>
      <c r="MUE94"/>
      <c r="MUF94"/>
      <c r="MUG94"/>
      <c r="MUH94"/>
      <c r="MUI94"/>
      <c r="MUJ94"/>
      <c r="MUK94"/>
      <c r="MUL94"/>
      <c r="MUM94"/>
      <c r="MUN94"/>
      <c r="MUO94"/>
      <c r="MUP94"/>
      <c r="MUQ94"/>
      <c r="MUR94"/>
      <c r="MUS94"/>
      <c r="MUT94"/>
      <c r="MUU94"/>
      <c r="MUV94"/>
      <c r="MUW94"/>
      <c r="MUX94"/>
      <c r="MUY94"/>
      <c r="MUZ94"/>
      <c r="MVA94"/>
      <c r="MVB94"/>
      <c r="MVC94"/>
      <c r="MVD94"/>
      <c r="MVE94"/>
      <c r="MVF94"/>
      <c r="MVG94"/>
      <c r="MVH94"/>
      <c r="MVI94"/>
      <c r="MVJ94"/>
      <c r="MVK94"/>
      <c r="MVL94"/>
      <c r="MVM94"/>
      <c r="MVN94"/>
      <c r="MVO94"/>
      <c r="MVP94"/>
      <c r="MVQ94"/>
      <c r="MVR94"/>
      <c r="MVS94"/>
      <c r="MVT94"/>
      <c r="MVU94"/>
      <c r="MVV94"/>
      <c r="MVW94"/>
      <c r="MVX94"/>
      <c r="MVY94"/>
      <c r="MVZ94"/>
      <c r="MWA94"/>
      <c r="MWB94"/>
      <c r="MWC94"/>
      <c r="MWD94"/>
      <c r="MWE94"/>
      <c r="MWF94"/>
      <c r="MWG94"/>
      <c r="MWH94"/>
      <c r="MWI94"/>
      <c r="MWJ94"/>
      <c r="MWK94"/>
      <c r="MWL94"/>
      <c r="MWM94"/>
      <c r="MWN94"/>
      <c r="MWO94"/>
      <c r="MWP94"/>
      <c r="MWQ94"/>
      <c r="MWR94"/>
      <c r="MWS94"/>
      <c r="MWT94"/>
      <c r="MWU94"/>
      <c r="MWV94"/>
      <c r="MWW94"/>
      <c r="MWX94"/>
      <c r="MWY94"/>
      <c r="MWZ94"/>
      <c r="MXA94"/>
      <c r="MXB94"/>
      <c r="MXC94"/>
      <c r="MXD94"/>
      <c r="MXE94"/>
      <c r="MXF94"/>
      <c r="MXG94"/>
      <c r="MXH94"/>
      <c r="MXI94"/>
      <c r="MXJ94"/>
      <c r="MXK94"/>
      <c r="MXL94"/>
      <c r="MXM94"/>
      <c r="MXN94"/>
      <c r="MXO94"/>
      <c r="MXP94"/>
      <c r="MXQ94"/>
      <c r="MXR94"/>
      <c r="MXS94"/>
      <c r="MXT94"/>
      <c r="MXU94"/>
      <c r="MXV94"/>
      <c r="MXW94"/>
      <c r="MXX94"/>
      <c r="MXY94"/>
      <c r="MXZ94"/>
      <c r="MYA94"/>
      <c r="MYB94"/>
      <c r="MYC94"/>
      <c r="MYD94"/>
      <c r="MYE94"/>
      <c r="MYF94"/>
      <c r="MYG94"/>
      <c r="MYH94"/>
      <c r="MYI94"/>
      <c r="MYJ94"/>
      <c r="MYK94"/>
      <c r="MYL94"/>
      <c r="MYM94"/>
      <c r="MYN94"/>
      <c r="MYO94"/>
      <c r="MYP94"/>
      <c r="MYQ94"/>
      <c r="MYR94"/>
      <c r="MYS94"/>
      <c r="MYT94"/>
      <c r="MYU94"/>
      <c r="MYV94"/>
      <c r="MYW94"/>
      <c r="MYX94"/>
      <c r="MYY94"/>
      <c r="MYZ94"/>
      <c r="MZA94"/>
      <c r="MZB94"/>
      <c r="MZC94"/>
      <c r="MZD94"/>
      <c r="MZE94"/>
      <c r="MZF94"/>
      <c r="MZG94"/>
      <c r="MZH94"/>
      <c r="MZI94"/>
      <c r="MZJ94"/>
      <c r="MZK94"/>
      <c r="MZL94"/>
      <c r="MZM94"/>
      <c r="MZN94"/>
      <c r="MZO94"/>
      <c r="MZP94"/>
      <c r="MZQ94"/>
      <c r="MZR94"/>
      <c r="MZS94"/>
      <c r="MZT94"/>
      <c r="MZU94"/>
      <c r="MZV94"/>
      <c r="MZW94"/>
      <c r="MZX94"/>
      <c r="MZY94"/>
      <c r="MZZ94"/>
      <c r="NAA94"/>
      <c r="NAB94"/>
      <c r="NAC94"/>
      <c r="NAD94"/>
      <c r="NAE94"/>
      <c r="NAF94"/>
      <c r="NAG94"/>
      <c r="NAH94"/>
      <c r="NAI94"/>
      <c r="NAJ94"/>
      <c r="NAK94"/>
      <c r="NAL94"/>
      <c r="NAM94"/>
      <c r="NAN94"/>
      <c r="NAO94"/>
      <c r="NAP94"/>
      <c r="NAQ94"/>
      <c r="NAR94"/>
      <c r="NAS94"/>
      <c r="NAT94"/>
      <c r="NAU94"/>
      <c r="NAV94"/>
      <c r="NAW94"/>
      <c r="NAX94"/>
      <c r="NAY94"/>
      <c r="NAZ94"/>
      <c r="NBA94"/>
      <c r="NBB94"/>
      <c r="NBC94"/>
      <c r="NBD94"/>
      <c r="NBE94"/>
      <c r="NBF94"/>
      <c r="NBG94"/>
      <c r="NBH94"/>
      <c r="NBI94"/>
      <c r="NBJ94"/>
      <c r="NBK94"/>
      <c r="NBL94"/>
      <c r="NBM94"/>
      <c r="NBN94"/>
      <c r="NBO94"/>
      <c r="NBP94"/>
      <c r="NBQ94"/>
      <c r="NBR94"/>
      <c r="NBS94"/>
      <c r="NBT94"/>
      <c r="NBU94"/>
      <c r="NBV94"/>
      <c r="NBW94"/>
      <c r="NBX94"/>
      <c r="NBY94"/>
      <c r="NBZ94"/>
      <c r="NCA94"/>
      <c r="NCB94"/>
      <c r="NCC94"/>
      <c r="NCD94"/>
      <c r="NCE94"/>
      <c r="NCF94"/>
      <c r="NCG94"/>
      <c r="NCH94"/>
      <c r="NCI94"/>
      <c r="NCJ94"/>
      <c r="NCK94"/>
      <c r="NCL94"/>
      <c r="NCM94"/>
      <c r="NCN94"/>
      <c r="NCO94"/>
      <c r="NCP94"/>
      <c r="NCQ94"/>
      <c r="NCR94"/>
      <c r="NCS94"/>
      <c r="NCT94"/>
      <c r="NCU94"/>
      <c r="NCV94"/>
      <c r="NCW94"/>
      <c r="NCX94"/>
      <c r="NCY94"/>
      <c r="NCZ94"/>
      <c r="NDA94"/>
      <c r="NDB94"/>
      <c r="NDC94"/>
      <c r="NDD94"/>
      <c r="NDE94"/>
      <c r="NDF94"/>
      <c r="NDG94"/>
      <c r="NDH94"/>
      <c r="NDI94"/>
      <c r="NDJ94"/>
      <c r="NDK94"/>
      <c r="NDL94"/>
      <c r="NDM94"/>
      <c r="NDN94"/>
      <c r="NDO94"/>
      <c r="NDP94"/>
      <c r="NDQ94"/>
      <c r="NDR94"/>
      <c r="NDS94"/>
      <c r="NDT94"/>
      <c r="NDU94"/>
      <c r="NDV94"/>
      <c r="NDW94"/>
      <c r="NDX94"/>
      <c r="NDY94"/>
      <c r="NDZ94"/>
      <c r="NEA94"/>
      <c r="NEB94"/>
      <c r="NEC94"/>
      <c r="NED94"/>
      <c r="NEE94"/>
      <c r="NEF94"/>
      <c r="NEG94"/>
      <c r="NEH94"/>
      <c r="NEI94"/>
      <c r="NEJ94"/>
      <c r="NEK94"/>
      <c r="NEL94"/>
      <c r="NEM94"/>
      <c r="NEN94"/>
      <c r="NEO94"/>
      <c r="NEP94"/>
      <c r="NEQ94"/>
      <c r="NER94"/>
      <c r="NES94"/>
      <c r="NET94"/>
      <c r="NEU94"/>
      <c r="NEV94"/>
      <c r="NEW94"/>
      <c r="NEX94"/>
      <c r="NEY94"/>
      <c r="NEZ94"/>
      <c r="NFA94"/>
      <c r="NFB94"/>
      <c r="NFC94"/>
      <c r="NFD94"/>
      <c r="NFE94"/>
      <c r="NFF94"/>
      <c r="NFG94"/>
      <c r="NFH94"/>
      <c r="NFI94"/>
      <c r="NFJ94"/>
      <c r="NFK94"/>
      <c r="NFL94"/>
      <c r="NFM94"/>
      <c r="NFN94"/>
      <c r="NFO94"/>
      <c r="NFP94"/>
      <c r="NFQ94"/>
      <c r="NFR94"/>
      <c r="NFS94"/>
      <c r="NFT94"/>
      <c r="NFU94"/>
      <c r="NFV94"/>
      <c r="NFW94"/>
      <c r="NFX94"/>
      <c r="NFY94"/>
      <c r="NFZ94"/>
      <c r="NGA94"/>
      <c r="NGB94"/>
      <c r="NGC94"/>
      <c r="NGD94"/>
      <c r="NGE94"/>
      <c r="NGF94"/>
      <c r="NGG94"/>
      <c r="NGH94"/>
      <c r="NGI94"/>
      <c r="NGJ94"/>
      <c r="NGK94"/>
      <c r="NGL94"/>
      <c r="NGM94"/>
      <c r="NGN94"/>
      <c r="NGO94"/>
      <c r="NGP94"/>
      <c r="NGQ94"/>
      <c r="NGR94"/>
      <c r="NGS94"/>
      <c r="NGT94"/>
      <c r="NGU94"/>
      <c r="NGV94"/>
      <c r="NGW94"/>
      <c r="NGX94"/>
      <c r="NGY94"/>
      <c r="NGZ94"/>
      <c r="NHA94"/>
      <c r="NHB94"/>
      <c r="NHC94"/>
      <c r="NHD94"/>
      <c r="NHE94"/>
      <c r="NHF94"/>
      <c r="NHG94"/>
      <c r="NHH94"/>
      <c r="NHI94"/>
      <c r="NHJ94"/>
      <c r="NHK94"/>
      <c r="NHL94"/>
      <c r="NHM94"/>
      <c r="NHN94"/>
      <c r="NHO94"/>
      <c r="NHP94"/>
      <c r="NHQ94"/>
      <c r="NHR94"/>
      <c r="NHS94"/>
      <c r="NHT94"/>
      <c r="NHU94"/>
      <c r="NHV94"/>
      <c r="NHW94"/>
      <c r="NHX94"/>
      <c r="NHY94"/>
      <c r="NHZ94"/>
      <c r="NIA94"/>
      <c r="NIB94"/>
      <c r="NIC94"/>
      <c r="NID94"/>
      <c r="NIE94"/>
      <c r="NIF94"/>
      <c r="NIG94"/>
      <c r="NIH94"/>
      <c r="NII94"/>
      <c r="NIJ94"/>
      <c r="NIK94"/>
      <c r="NIL94"/>
      <c r="NIM94"/>
      <c r="NIN94"/>
      <c r="NIO94"/>
      <c r="NIP94"/>
      <c r="NIQ94"/>
      <c r="NIR94"/>
      <c r="NIS94"/>
      <c r="NIT94"/>
      <c r="NIU94"/>
      <c r="NIV94"/>
      <c r="NIW94"/>
      <c r="NIX94"/>
      <c r="NIY94"/>
      <c r="NIZ94"/>
      <c r="NJA94"/>
      <c r="NJB94"/>
      <c r="NJC94"/>
      <c r="NJD94"/>
      <c r="NJE94"/>
      <c r="NJF94"/>
      <c r="NJG94"/>
      <c r="NJH94"/>
      <c r="NJI94"/>
      <c r="NJJ94"/>
      <c r="NJK94"/>
      <c r="NJL94"/>
      <c r="NJM94"/>
      <c r="NJN94"/>
      <c r="NJO94"/>
      <c r="NJP94"/>
      <c r="NJQ94"/>
      <c r="NJR94"/>
      <c r="NJS94"/>
      <c r="NJT94"/>
      <c r="NJU94"/>
      <c r="NJV94"/>
      <c r="NJW94"/>
      <c r="NJX94"/>
      <c r="NJY94"/>
      <c r="NJZ94"/>
      <c r="NKA94"/>
      <c r="NKB94"/>
      <c r="NKC94"/>
      <c r="NKD94"/>
      <c r="NKE94"/>
      <c r="NKF94"/>
      <c r="NKG94"/>
      <c r="NKH94"/>
      <c r="NKI94"/>
      <c r="NKJ94"/>
      <c r="NKK94"/>
      <c r="NKL94"/>
      <c r="NKM94"/>
      <c r="NKN94"/>
      <c r="NKO94"/>
      <c r="NKP94"/>
      <c r="NKQ94"/>
      <c r="NKR94"/>
      <c r="NKS94"/>
      <c r="NKT94"/>
      <c r="NKU94"/>
      <c r="NKV94"/>
      <c r="NKW94"/>
      <c r="NKX94"/>
      <c r="NKY94"/>
      <c r="NKZ94"/>
      <c r="NLA94"/>
      <c r="NLB94"/>
      <c r="NLC94"/>
      <c r="NLD94"/>
      <c r="NLE94"/>
      <c r="NLF94"/>
      <c r="NLG94"/>
      <c r="NLH94"/>
      <c r="NLI94"/>
      <c r="NLJ94"/>
      <c r="NLK94"/>
      <c r="NLL94"/>
      <c r="NLM94"/>
      <c r="NLN94"/>
      <c r="NLO94"/>
      <c r="NLP94"/>
      <c r="NLQ94"/>
      <c r="NLR94"/>
      <c r="NLS94"/>
      <c r="NLT94"/>
      <c r="NLU94"/>
      <c r="NLV94"/>
      <c r="NLW94"/>
      <c r="NLX94"/>
      <c r="NLY94"/>
      <c r="NLZ94"/>
      <c r="NMA94"/>
      <c r="NMB94"/>
      <c r="NMC94"/>
      <c r="NMD94"/>
      <c r="NME94"/>
      <c r="NMF94"/>
      <c r="NMG94"/>
      <c r="NMH94"/>
      <c r="NMI94"/>
      <c r="NMJ94"/>
      <c r="NMK94"/>
      <c r="NML94"/>
      <c r="NMM94"/>
      <c r="NMN94"/>
      <c r="NMO94"/>
      <c r="NMP94"/>
      <c r="NMQ94"/>
      <c r="NMR94"/>
      <c r="NMS94"/>
      <c r="NMT94"/>
      <c r="NMU94"/>
      <c r="NMV94"/>
      <c r="NMW94"/>
      <c r="NMX94"/>
      <c r="NMY94"/>
      <c r="NMZ94"/>
      <c r="NNA94"/>
      <c r="NNB94"/>
      <c r="NNC94"/>
      <c r="NND94"/>
      <c r="NNE94"/>
      <c r="NNF94"/>
      <c r="NNG94"/>
      <c r="NNH94"/>
      <c r="NNI94"/>
      <c r="NNJ94"/>
      <c r="NNK94"/>
      <c r="NNL94"/>
      <c r="NNM94"/>
      <c r="NNN94"/>
      <c r="NNO94"/>
      <c r="NNP94"/>
      <c r="NNQ94"/>
      <c r="NNR94"/>
      <c r="NNS94"/>
      <c r="NNT94"/>
      <c r="NNU94"/>
      <c r="NNV94"/>
      <c r="NNW94"/>
      <c r="NNX94"/>
      <c r="NNY94"/>
      <c r="NNZ94"/>
      <c r="NOA94"/>
      <c r="NOB94"/>
      <c r="NOC94"/>
      <c r="NOD94"/>
      <c r="NOE94"/>
      <c r="NOF94"/>
      <c r="NOG94"/>
      <c r="NOH94"/>
      <c r="NOI94"/>
      <c r="NOJ94"/>
      <c r="NOK94"/>
      <c r="NOL94"/>
      <c r="NOM94"/>
      <c r="NON94"/>
      <c r="NOO94"/>
      <c r="NOP94"/>
      <c r="NOQ94"/>
      <c r="NOR94"/>
      <c r="NOS94"/>
      <c r="NOT94"/>
      <c r="NOU94"/>
      <c r="NOV94"/>
      <c r="NOW94"/>
      <c r="NOX94"/>
      <c r="NOY94"/>
      <c r="NOZ94"/>
      <c r="NPA94"/>
      <c r="NPB94"/>
      <c r="NPC94"/>
      <c r="NPD94"/>
      <c r="NPE94"/>
      <c r="NPF94"/>
      <c r="NPG94"/>
      <c r="NPH94"/>
      <c r="NPI94"/>
      <c r="NPJ94"/>
      <c r="NPK94"/>
      <c r="NPL94"/>
      <c r="NPM94"/>
      <c r="NPN94"/>
      <c r="NPO94"/>
      <c r="NPP94"/>
      <c r="NPQ94"/>
      <c r="NPR94"/>
      <c r="NPS94"/>
      <c r="NPT94"/>
      <c r="NPU94"/>
      <c r="NPV94"/>
      <c r="NPW94"/>
      <c r="NPX94"/>
      <c r="NPY94"/>
      <c r="NPZ94"/>
      <c r="NQA94"/>
      <c r="NQB94"/>
      <c r="NQC94"/>
      <c r="NQD94"/>
      <c r="NQE94"/>
      <c r="NQF94"/>
      <c r="NQG94"/>
      <c r="NQH94"/>
      <c r="NQI94"/>
      <c r="NQJ94"/>
      <c r="NQK94"/>
      <c r="NQL94"/>
      <c r="NQM94"/>
      <c r="NQN94"/>
      <c r="NQO94"/>
      <c r="NQP94"/>
      <c r="NQQ94"/>
      <c r="NQR94"/>
      <c r="NQS94"/>
      <c r="NQT94"/>
      <c r="NQU94"/>
      <c r="NQV94"/>
      <c r="NQW94"/>
      <c r="NQX94"/>
      <c r="NQY94"/>
      <c r="NQZ94"/>
      <c r="NRA94"/>
      <c r="NRB94"/>
      <c r="NRC94"/>
      <c r="NRD94"/>
      <c r="NRE94"/>
      <c r="NRF94"/>
      <c r="NRG94"/>
      <c r="NRH94"/>
      <c r="NRI94"/>
      <c r="NRJ94"/>
      <c r="NRK94"/>
      <c r="NRL94"/>
      <c r="NRM94"/>
      <c r="NRN94"/>
      <c r="NRO94"/>
      <c r="NRP94"/>
      <c r="NRQ94"/>
      <c r="NRR94"/>
      <c r="NRS94"/>
      <c r="NRT94"/>
      <c r="NRU94"/>
      <c r="NRV94"/>
      <c r="NRW94"/>
      <c r="NRX94"/>
      <c r="NRY94"/>
      <c r="NRZ94"/>
      <c r="NSA94"/>
      <c r="NSB94"/>
      <c r="NSC94"/>
      <c r="NSD94"/>
      <c r="NSE94"/>
      <c r="NSF94"/>
      <c r="NSG94"/>
      <c r="NSH94"/>
      <c r="NSI94"/>
      <c r="NSJ94"/>
      <c r="NSK94"/>
      <c r="NSL94"/>
      <c r="NSM94"/>
      <c r="NSN94"/>
      <c r="NSO94"/>
      <c r="NSP94"/>
      <c r="NSQ94"/>
      <c r="NSR94"/>
      <c r="NSS94"/>
      <c r="NST94"/>
      <c r="NSU94"/>
      <c r="NSV94"/>
      <c r="NSW94"/>
      <c r="NSX94"/>
      <c r="NSY94"/>
      <c r="NSZ94"/>
      <c r="NTA94"/>
      <c r="NTB94"/>
      <c r="NTC94"/>
      <c r="NTD94"/>
      <c r="NTE94"/>
      <c r="NTF94"/>
      <c r="NTG94"/>
      <c r="NTH94"/>
      <c r="NTI94"/>
      <c r="NTJ94"/>
      <c r="NTK94"/>
      <c r="NTL94"/>
      <c r="NTM94"/>
      <c r="NTN94"/>
      <c r="NTO94"/>
      <c r="NTP94"/>
      <c r="NTQ94"/>
      <c r="NTR94"/>
      <c r="NTS94"/>
      <c r="NTT94"/>
      <c r="NTU94"/>
      <c r="NTV94"/>
      <c r="NTW94"/>
      <c r="NTX94"/>
      <c r="NTY94"/>
      <c r="NTZ94"/>
      <c r="NUA94"/>
      <c r="NUB94"/>
      <c r="NUC94"/>
      <c r="NUD94"/>
      <c r="NUE94"/>
      <c r="NUF94"/>
      <c r="NUG94"/>
      <c r="NUH94"/>
      <c r="NUI94"/>
      <c r="NUJ94"/>
      <c r="NUK94"/>
      <c r="NUL94"/>
      <c r="NUM94"/>
      <c r="NUN94"/>
      <c r="NUO94"/>
      <c r="NUP94"/>
      <c r="NUQ94"/>
      <c r="NUR94"/>
      <c r="NUS94"/>
      <c r="NUT94"/>
      <c r="NUU94"/>
      <c r="NUV94"/>
      <c r="NUW94"/>
      <c r="NUX94"/>
      <c r="NUY94"/>
      <c r="NUZ94"/>
      <c r="NVA94"/>
      <c r="NVB94"/>
      <c r="NVC94"/>
      <c r="NVD94"/>
      <c r="NVE94"/>
      <c r="NVF94"/>
      <c r="NVG94"/>
      <c r="NVH94"/>
      <c r="NVI94"/>
      <c r="NVJ94"/>
      <c r="NVK94"/>
      <c r="NVL94"/>
      <c r="NVM94"/>
      <c r="NVN94"/>
      <c r="NVO94"/>
      <c r="NVP94"/>
      <c r="NVQ94"/>
      <c r="NVR94"/>
      <c r="NVS94"/>
      <c r="NVT94"/>
      <c r="NVU94"/>
      <c r="NVV94"/>
      <c r="NVW94"/>
      <c r="NVX94"/>
      <c r="NVY94"/>
      <c r="NVZ94"/>
      <c r="NWA94"/>
      <c r="NWB94"/>
      <c r="NWC94"/>
      <c r="NWD94"/>
      <c r="NWE94"/>
      <c r="NWF94"/>
      <c r="NWG94"/>
      <c r="NWH94"/>
      <c r="NWI94"/>
      <c r="NWJ94"/>
      <c r="NWK94"/>
      <c r="NWL94"/>
      <c r="NWM94"/>
      <c r="NWN94"/>
      <c r="NWO94"/>
      <c r="NWP94"/>
      <c r="NWQ94"/>
      <c r="NWR94"/>
      <c r="NWS94"/>
      <c r="NWT94"/>
      <c r="NWU94"/>
      <c r="NWV94"/>
      <c r="NWW94"/>
      <c r="NWX94"/>
      <c r="NWY94"/>
      <c r="NWZ94"/>
      <c r="NXA94"/>
      <c r="NXB94"/>
      <c r="NXC94"/>
      <c r="NXD94"/>
      <c r="NXE94"/>
      <c r="NXF94"/>
      <c r="NXG94"/>
      <c r="NXH94"/>
      <c r="NXI94"/>
      <c r="NXJ94"/>
      <c r="NXK94"/>
      <c r="NXL94"/>
      <c r="NXM94"/>
      <c r="NXN94"/>
      <c r="NXO94"/>
      <c r="NXP94"/>
      <c r="NXQ94"/>
      <c r="NXR94"/>
      <c r="NXS94"/>
      <c r="NXT94"/>
      <c r="NXU94"/>
      <c r="NXV94"/>
      <c r="NXW94"/>
      <c r="NXX94"/>
      <c r="NXY94"/>
      <c r="NXZ94"/>
      <c r="NYA94"/>
      <c r="NYB94"/>
      <c r="NYC94"/>
      <c r="NYD94"/>
      <c r="NYE94"/>
      <c r="NYF94"/>
      <c r="NYG94"/>
      <c r="NYH94"/>
      <c r="NYI94"/>
      <c r="NYJ94"/>
      <c r="NYK94"/>
      <c r="NYL94"/>
      <c r="NYM94"/>
      <c r="NYN94"/>
      <c r="NYO94"/>
      <c r="NYP94"/>
      <c r="NYQ94"/>
      <c r="NYR94"/>
      <c r="NYS94"/>
      <c r="NYT94"/>
      <c r="NYU94"/>
      <c r="NYV94"/>
      <c r="NYW94"/>
      <c r="NYX94"/>
      <c r="NYY94"/>
      <c r="NYZ94"/>
      <c r="NZA94"/>
      <c r="NZB94"/>
      <c r="NZC94"/>
      <c r="NZD94"/>
      <c r="NZE94"/>
      <c r="NZF94"/>
      <c r="NZG94"/>
      <c r="NZH94"/>
      <c r="NZI94"/>
      <c r="NZJ94"/>
      <c r="NZK94"/>
      <c r="NZL94"/>
      <c r="NZM94"/>
      <c r="NZN94"/>
      <c r="NZO94"/>
      <c r="NZP94"/>
      <c r="NZQ94"/>
      <c r="NZR94"/>
      <c r="NZS94"/>
      <c r="NZT94"/>
      <c r="NZU94"/>
      <c r="NZV94"/>
      <c r="NZW94"/>
      <c r="NZX94"/>
      <c r="NZY94"/>
      <c r="NZZ94"/>
      <c r="OAA94"/>
      <c r="OAB94"/>
      <c r="OAC94"/>
      <c r="OAD94"/>
      <c r="OAE94"/>
      <c r="OAF94"/>
      <c r="OAG94"/>
      <c r="OAH94"/>
      <c r="OAI94"/>
      <c r="OAJ94"/>
      <c r="OAK94"/>
      <c r="OAL94"/>
      <c r="OAM94"/>
      <c r="OAN94"/>
      <c r="OAO94"/>
      <c r="OAP94"/>
      <c r="OAQ94"/>
      <c r="OAR94"/>
      <c r="OAS94"/>
      <c r="OAT94"/>
      <c r="OAU94"/>
      <c r="OAV94"/>
      <c r="OAW94"/>
      <c r="OAX94"/>
      <c r="OAY94"/>
      <c r="OAZ94"/>
      <c r="OBA94"/>
      <c r="OBB94"/>
      <c r="OBC94"/>
      <c r="OBD94"/>
      <c r="OBE94"/>
      <c r="OBF94"/>
      <c r="OBG94"/>
      <c r="OBH94"/>
      <c r="OBI94"/>
      <c r="OBJ94"/>
      <c r="OBK94"/>
      <c r="OBL94"/>
      <c r="OBM94"/>
      <c r="OBN94"/>
      <c r="OBO94"/>
      <c r="OBP94"/>
      <c r="OBQ94"/>
      <c r="OBR94"/>
      <c r="OBS94"/>
      <c r="OBT94"/>
      <c r="OBU94"/>
      <c r="OBV94"/>
      <c r="OBW94"/>
      <c r="OBX94"/>
      <c r="OBY94"/>
      <c r="OBZ94"/>
      <c r="OCA94"/>
      <c r="OCB94"/>
      <c r="OCC94"/>
      <c r="OCD94"/>
      <c r="OCE94"/>
      <c r="OCF94"/>
      <c r="OCG94"/>
      <c r="OCH94"/>
      <c r="OCI94"/>
      <c r="OCJ94"/>
      <c r="OCK94"/>
      <c r="OCL94"/>
      <c r="OCM94"/>
      <c r="OCN94"/>
      <c r="OCO94"/>
      <c r="OCP94"/>
      <c r="OCQ94"/>
      <c r="OCR94"/>
      <c r="OCS94"/>
      <c r="OCT94"/>
      <c r="OCU94"/>
      <c r="OCV94"/>
      <c r="OCW94"/>
      <c r="OCX94"/>
      <c r="OCY94"/>
      <c r="OCZ94"/>
      <c r="ODA94"/>
      <c r="ODB94"/>
      <c r="ODC94"/>
      <c r="ODD94"/>
      <c r="ODE94"/>
      <c r="ODF94"/>
      <c r="ODG94"/>
      <c r="ODH94"/>
      <c r="ODI94"/>
      <c r="ODJ94"/>
      <c r="ODK94"/>
      <c r="ODL94"/>
      <c r="ODM94"/>
      <c r="ODN94"/>
      <c r="ODO94"/>
      <c r="ODP94"/>
      <c r="ODQ94"/>
      <c r="ODR94"/>
      <c r="ODS94"/>
      <c r="ODT94"/>
      <c r="ODU94"/>
      <c r="ODV94"/>
      <c r="ODW94"/>
      <c r="ODX94"/>
      <c r="ODY94"/>
      <c r="ODZ94"/>
      <c r="OEA94"/>
      <c r="OEB94"/>
      <c r="OEC94"/>
      <c r="OED94"/>
      <c r="OEE94"/>
      <c r="OEF94"/>
      <c r="OEG94"/>
      <c r="OEH94"/>
      <c r="OEI94"/>
      <c r="OEJ94"/>
      <c r="OEK94"/>
      <c r="OEL94"/>
      <c r="OEM94"/>
      <c r="OEN94"/>
      <c r="OEO94"/>
      <c r="OEP94"/>
      <c r="OEQ94"/>
      <c r="OER94"/>
      <c r="OES94"/>
      <c r="OET94"/>
      <c r="OEU94"/>
      <c r="OEV94"/>
      <c r="OEW94"/>
      <c r="OEX94"/>
      <c r="OEY94"/>
      <c r="OEZ94"/>
      <c r="OFA94"/>
      <c r="OFB94"/>
      <c r="OFC94"/>
      <c r="OFD94"/>
      <c r="OFE94"/>
      <c r="OFF94"/>
      <c r="OFG94"/>
      <c r="OFH94"/>
      <c r="OFI94"/>
      <c r="OFJ94"/>
      <c r="OFK94"/>
      <c r="OFL94"/>
      <c r="OFM94"/>
      <c r="OFN94"/>
      <c r="OFO94"/>
      <c r="OFP94"/>
      <c r="OFQ94"/>
      <c r="OFR94"/>
      <c r="OFS94"/>
      <c r="OFT94"/>
      <c r="OFU94"/>
      <c r="OFV94"/>
      <c r="OFW94"/>
      <c r="OFX94"/>
      <c r="OFY94"/>
      <c r="OFZ94"/>
      <c r="OGA94"/>
      <c r="OGB94"/>
      <c r="OGC94"/>
      <c r="OGD94"/>
      <c r="OGE94"/>
      <c r="OGF94"/>
      <c r="OGG94"/>
      <c r="OGH94"/>
      <c r="OGI94"/>
      <c r="OGJ94"/>
      <c r="OGK94"/>
      <c r="OGL94"/>
      <c r="OGM94"/>
      <c r="OGN94"/>
      <c r="OGO94"/>
      <c r="OGP94"/>
      <c r="OGQ94"/>
      <c r="OGR94"/>
      <c r="OGS94"/>
      <c r="OGT94"/>
      <c r="OGU94"/>
      <c r="OGV94"/>
      <c r="OGW94"/>
      <c r="OGX94"/>
      <c r="OGY94"/>
      <c r="OGZ94"/>
      <c r="OHA94"/>
      <c r="OHB94"/>
      <c r="OHC94"/>
      <c r="OHD94"/>
      <c r="OHE94"/>
      <c r="OHF94"/>
      <c r="OHG94"/>
      <c r="OHH94"/>
      <c r="OHI94"/>
      <c r="OHJ94"/>
      <c r="OHK94"/>
      <c r="OHL94"/>
      <c r="OHM94"/>
      <c r="OHN94"/>
      <c r="OHO94"/>
      <c r="OHP94"/>
      <c r="OHQ94"/>
      <c r="OHR94"/>
      <c r="OHS94"/>
      <c r="OHT94"/>
      <c r="OHU94"/>
      <c r="OHV94"/>
      <c r="OHW94"/>
      <c r="OHX94"/>
      <c r="OHY94"/>
      <c r="OHZ94"/>
      <c r="OIA94"/>
      <c r="OIB94"/>
      <c r="OIC94"/>
      <c r="OID94"/>
      <c r="OIE94"/>
      <c r="OIF94"/>
      <c r="OIG94"/>
      <c r="OIH94"/>
      <c r="OII94"/>
      <c r="OIJ94"/>
      <c r="OIK94"/>
      <c r="OIL94"/>
      <c r="OIM94"/>
      <c r="OIN94"/>
      <c r="OIO94"/>
      <c r="OIP94"/>
      <c r="OIQ94"/>
      <c r="OIR94"/>
      <c r="OIS94"/>
      <c r="OIT94"/>
      <c r="OIU94"/>
      <c r="OIV94"/>
      <c r="OIW94"/>
      <c r="OIX94"/>
      <c r="OIY94"/>
      <c r="OIZ94"/>
      <c r="OJA94"/>
      <c r="OJB94"/>
      <c r="OJC94"/>
      <c r="OJD94"/>
      <c r="OJE94"/>
      <c r="OJF94"/>
      <c r="OJG94"/>
      <c r="OJH94"/>
      <c r="OJI94"/>
      <c r="OJJ94"/>
      <c r="OJK94"/>
      <c r="OJL94"/>
      <c r="OJM94"/>
      <c r="OJN94"/>
      <c r="OJO94"/>
      <c r="OJP94"/>
      <c r="OJQ94"/>
      <c r="OJR94"/>
      <c r="OJS94"/>
      <c r="OJT94"/>
      <c r="OJU94"/>
      <c r="OJV94"/>
      <c r="OJW94"/>
      <c r="OJX94"/>
      <c r="OJY94"/>
      <c r="OJZ94"/>
      <c r="OKA94"/>
      <c r="OKB94"/>
      <c r="OKC94"/>
      <c r="OKD94"/>
      <c r="OKE94"/>
      <c r="OKF94"/>
      <c r="OKG94"/>
      <c r="OKH94"/>
      <c r="OKI94"/>
      <c r="OKJ94"/>
      <c r="OKK94"/>
      <c r="OKL94"/>
      <c r="OKM94"/>
      <c r="OKN94"/>
      <c r="OKO94"/>
      <c r="OKP94"/>
      <c r="OKQ94"/>
      <c r="OKR94"/>
      <c r="OKS94"/>
      <c r="OKT94"/>
      <c r="OKU94"/>
      <c r="OKV94"/>
      <c r="OKW94"/>
      <c r="OKX94"/>
      <c r="OKY94"/>
      <c r="OKZ94"/>
      <c r="OLA94"/>
      <c r="OLB94"/>
      <c r="OLC94"/>
      <c r="OLD94"/>
      <c r="OLE94"/>
      <c r="OLF94"/>
      <c r="OLG94"/>
      <c r="OLH94"/>
      <c r="OLI94"/>
      <c r="OLJ94"/>
      <c r="OLK94"/>
      <c r="OLL94"/>
      <c r="OLM94"/>
      <c r="OLN94"/>
      <c r="OLO94"/>
      <c r="OLP94"/>
      <c r="OLQ94"/>
      <c r="OLR94"/>
      <c r="OLS94"/>
      <c r="OLT94"/>
      <c r="OLU94"/>
      <c r="OLV94"/>
      <c r="OLW94"/>
      <c r="OLX94"/>
      <c r="OLY94"/>
      <c r="OLZ94"/>
      <c r="OMA94"/>
      <c r="OMB94"/>
      <c r="OMC94"/>
      <c r="OMD94"/>
      <c r="OME94"/>
      <c r="OMF94"/>
      <c r="OMG94"/>
      <c r="OMH94"/>
      <c r="OMI94"/>
      <c r="OMJ94"/>
      <c r="OMK94"/>
      <c r="OML94"/>
      <c r="OMM94"/>
      <c r="OMN94"/>
      <c r="OMO94"/>
      <c r="OMP94"/>
      <c r="OMQ94"/>
      <c r="OMR94"/>
      <c r="OMS94"/>
      <c r="OMT94"/>
      <c r="OMU94"/>
      <c r="OMV94"/>
      <c r="OMW94"/>
      <c r="OMX94"/>
      <c r="OMY94"/>
      <c r="OMZ94"/>
      <c r="ONA94"/>
      <c r="ONB94"/>
      <c r="ONC94"/>
      <c r="OND94"/>
      <c r="ONE94"/>
      <c r="ONF94"/>
      <c r="ONG94"/>
      <c r="ONH94"/>
      <c r="ONI94"/>
      <c r="ONJ94"/>
      <c r="ONK94"/>
      <c r="ONL94"/>
      <c r="ONM94"/>
      <c r="ONN94"/>
      <c r="ONO94"/>
      <c r="ONP94"/>
      <c r="ONQ94"/>
      <c r="ONR94"/>
      <c r="ONS94"/>
      <c r="ONT94"/>
      <c r="ONU94"/>
      <c r="ONV94"/>
      <c r="ONW94"/>
      <c r="ONX94"/>
      <c r="ONY94"/>
      <c r="ONZ94"/>
      <c r="OOA94"/>
      <c r="OOB94"/>
      <c r="OOC94"/>
      <c r="OOD94"/>
      <c r="OOE94"/>
      <c r="OOF94"/>
      <c r="OOG94"/>
      <c r="OOH94"/>
      <c r="OOI94"/>
      <c r="OOJ94"/>
      <c r="OOK94"/>
      <c r="OOL94"/>
      <c r="OOM94"/>
      <c r="OON94"/>
      <c r="OOO94"/>
      <c r="OOP94"/>
      <c r="OOQ94"/>
      <c r="OOR94"/>
      <c r="OOS94"/>
      <c r="OOT94"/>
      <c r="OOU94"/>
      <c r="OOV94"/>
      <c r="OOW94"/>
      <c r="OOX94"/>
      <c r="OOY94"/>
      <c r="OOZ94"/>
      <c r="OPA94"/>
      <c r="OPB94"/>
      <c r="OPC94"/>
      <c r="OPD94"/>
      <c r="OPE94"/>
      <c r="OPF94"/>
      <c r="OPG94"/>
      <c r="OPH94"/>
      <c r="OPI94"/>
      <c r="OPJ94"/>
      <c r="OPK94"/>
      <c r="OPL94"/>
      <c r="OPM94"/>
      <c r="OPN94"/>
      <c r="OPO94"/>
      <c r="OPP94"/>
      <c r="OPQ94"/>
      <c r="OPR94"/>
      <c r="OPS94"/>
      <c r="OPT94"/>
      <c r="OPU94"/>
      <c r="OPV94"/>
      <c r="OPW94"/>
      <c r="OPX94"/>
      <c r="OPY94"/>
      <c r="OPZ94"/>
      <c r="OQA94"/>
      <c r="OQB94"/>
      <c r="OQC94"/>
      <c r="OQD94"/>
      <c r="OQE94"/>
      <c r="OQF94"/>
      <c r="OQG94"/>
      <c r="OQH94"/>
      <c r="OQI94"/>
      <c r="OQJ94"/>
      <c r="OQK94"/>
      <c r="OQL94"/>
      <c r="OQM94"/>
      <c r="OQN94"/>
      <c r="OQO94"/>
      <c r="OQP94"/>
      <c r="OQQ94"/>
      <c r="OQR94"/>
      <c r="OQS94"/>
      <c r="OQT94"/>
      <c r="OQU94"/>
      <c r="OQV94"/>
      <c r="OQW94"/>
      <c r="OQX94"/>
      <c r="OQY94"/>
      <c r="OQZ94"/>
      <c r="ORA94"/>
      <c r="ORB94"/>
      <c r="ORC94"/>
      <c r="ORD94"/>
      <c r="ORE94"/>
      <c r="ORF94"/>
      <c r="ORG94"/>
      <c r="ORH94"/>
      <c r="ORI94"/>
      <c r="ORJ94"/>
      <c r="ORK94"/>
      <c r="ORL94"/>
      <c r="ORM94"/>
      <c r="ORN94"/>
      <c r="ORO94"/>
      <c r="ORP94"/>
      <c r="ORQ94"/>
      <c r="ORR94"/>
      <c r="ORS94"/>
      <c r="ORT94"/>
      <c r="ORU94"/>
      <c r="ORV94"/>
      <c r="ORW94"/>
      <c r="ORX94"/>
      <c r="ORY94"/>
      <c r="ORZ94"/>
      <c r="OSA94"/>
      <c r="OSB94"/>
      <c r="OSC94"/>
      <c r="OSD94"/>
      <c r="OSE94"/>
      <c r="OSF94"/>
      <c r="OSG94"/>
      <c r="OSH94"/>
      <c r="OSI94"/>
      <c r="OSJ94"/>
      <c r="OSK94"/>
      <c r="OSL94"/>
      <c r="OSM94"/>
      <c r="OSN94"/>
      <c r="OSO94"/>
      <c r="OSP94"/>
      <c r="OSQ94"/>
      <c r="OSR94"/>
      <c r="OSS94"/>
      <c r="OST94"/>
      <c r="OSU94"/>
      <c r="OSV94"/>
      <c r="OSW94"/>
      <c r="OSX94"/>
      <c r="OSY94"/>
      <c r="OSZ94"/>
      <c r="OTA94"/>
      <c r="OTB94"/>
      <c r="OTC94"/>
      <c r="OTD94"/>
      <c r="OTE94"/>
      <c r="OTF94"/>
      <c r="OTG94"/>
      <c r="OTH94"/>
      <c r="OTI94"/>
      <c r="OTJ94"/>
      <c r="OTK94"/>
      <c r="OTL94"/>
      <c r="OTM94"/>
      <c r="OTN94"/>
      <c r="OTO94"/>
      <c r="OTP94"/>
      <c r="OTQ94"/>
      <c r="OTR94"/>
      <c r="OTS94"/>
      <c r="OTT94"/>
      <c r="OTU94"/>
      <c r="OTV94"/>
      <c r="OTW94"/>
      <c r="OTX94"/>
      <c r="OTY94"/>
      <c r="OTZ94"/>
      <c r="OUA94"/>
      <c r="OUB94"/>
      <c r="OUC94"/>
      <c r="OUD94"/>
      <c r="OUE94"/>
      <c r="OUF94"/>
      <c r="OUG94"/>
      <c r="OUH94"/>
      <c r="OUI94"/>
      <c r="OUJ94"/>
      <c r="OUK94"/>
      <c r="OUL94"/>
      <c r="OUM94"/>
      <c r="OUN94"/>
      <c r="OUO94"/>
      <c r="OUP94"/>
      <c r="OUQ94"/>
      <c r="OUR94"/>
      <c r="OUS94"/>
      <c r="OUT94"/>
      <c r="OUU94"/>
      <c r="OUV94"/>
      <c r="OUW94"/>
      <c r="OUX94"/>
      <c r="OUY94"/>
      <c r="OUZ94"/>
      <c r="OVA94"/>
      <c r="OVB94"/>
      <c r="OVC94"/>
      <c r="OVD94"/>
      <c r="OVE94"/>
      <c r="OVF94"/>
      <c r="OVG94"/>
      <c r="OVH94"/>
      <c r="OVI94"/>
      <c r="OVJ94"/>
      <c r="OVK94"/>
      <c r="OVL94"/>
      <c r="OVM94"/>
      <c r="OVN94"/>
      <c r="OVO94"/>
      <c r="OVP94"/>
      <c r="OVQ94"/>
      <c r="OVR94"/>
      <c r="OVS94"/>
      <c r="OVT94"/>
      <c r="OVU94"/>
      <c r="OVV94"/>
      <c r="OVW94"/>
      <c r="OVX94"/>
      <c r="OVY94"/>
      <c r="OVZ94"/>
      <c r="OWA94"/>
      <c r="OWB94"/>
      <c r="OWC94"/>
      <c r="OWD94"/>
      <c r="OWE94"/>
      <c r="OWF94"/>
      <c r="OWG94"/>
      <c r="OWH94"/>
      <c r="OWI94"/>
      <c r="OWJ94"/>
      <c r="OWK94"/>
      <c r="OWL94"/>
      <c r="OWM94"/>
      <c r="OWN94"/>
      <c r="OWO94"/>
      <c r="OWP94"/>
      <c r="OWQ94"/>
      <c r="OWR94"/>
      <c r="OWS94"/>
      <c r="OWT94"/>
      <c r="OWU94"/>
      <c r="OWV94"/>
      <c r="OWW94"/>
      <c r="OWX94"/>
      <c r="OWY94"/>
      <c r="OWZ94"/>
      <c r="OXA94"/>
      <c r="OXB94"/>
      <c r="OXC94"/>
      <c r="OXD94"/>
      <c r="OXE94"/>
      <c r="OXF94"/>
      <c r="OXG94"/>
      <c r="OXH94"/>
      <c r="OXI94"/>
      <c r="OXJ94"/>
      <c r="OXK94"/>
      <c r="OXL94"/>
      <c r="OXM94"/>
      <c r="OXN94"/>
      <c r="OXO94"/>
      <c r="OXP94"/>
      <c r="OXQ94"/>
      <c r="OXR94"/>
      <c r="OXS94"/>
      <c r="OXT94"/>
      <c r="OXU94"/>
      <c r="OXV94"/>
      <c r="OXW94"/>
      <c r="OXX94"/>
      <c r="OXY94"/>
      <c r="OXZ94"/>
      <c r="OYA94"/>
      <c r="OYB94"/>
      <c r="OYC94"/>
      <c r="OYD94"/>
      <c r="OYE94"/>
      <c r="OYF94"/>
      <c r="OYG94"/>
      <c r="OYH94"/>
      <c r="OYI94"/>
      <c r="OYJ94"/>
      <c r="OYK94"/>
      <c r="OYL94"/>
      <c r="OYM94"/>
      <c r="OYN94"/>
      <c r="OYO94"/>
      <c r="OYP94"/>
      <c r="OYQ94"/>
      <c r="OYR94"/>
      <c r="OYS94"/>
      <c r="OYT94"/>
      <c r="OYU94"/>
      <c r="OYV94"/>
      <c r="OYW94"/>
      <c r="OYX94"/>
      <c r="OYY94"/>
      <c r="OYZ94"/>
      <c r="OZA94"/>
      <c r="OZB94"/>
      <c r="OZC94"/>
      <c r="OZD94"/>
      <c r="OZE94"/>
      <c r="OZF94"/>
      <c r="OZG94"/>
      <c r="OZH94"/>
      <c r="OZI94"/>
      <c r="OZJ94"/>
      <c r="OZK94"/>
      <c r="OZL94"/>
      <c r="OZM94"/>
      <c r="OZN94"/>
      <c r="OZO94"/>
      <c r="OZP94"/>
      <c r="OZQ94"/>
      <c r="OZR94"/>
      <c r="OZS94"/>
      <c r="OZT94"/>
      <c r="OZU94"/>
      <c r="OZV94"/>
      <c r="OZW94"/>
      <c r="OZX94"/>
      <c r="OZY94"/>
      <c r="OZZ94"/>
      <c r="PAA94"/>
      <c r="PAB94"/>
      <c r="PAC94"/>
      <c r="PAD94"/>
      <c r="PAE94"/>
      <c r="PAF94"/>
      <c r="PAG94"/>
      <c r="PAH94"/>
      <c r="PAI94"/>
      <c r="PAJ94"/>
      <c r="PAK94"/>
      <c r="PAL94"/>
      <c r="PAM94"/>
      <c r="PAN94"/>
      <c r="PAO94"/>
      <c r="PAP94"/>
      <c r="PAQ94"/>
      <c r="PAR94"/>
      <c r="PAS94"/>
      <c r="PAT94"/>
      <c r="PAU94"/>
      <c r="PAV94"/>
      <c r="PAW94"/>
      <c r="PAX94"/>
      <c r="PAY94"/>
      <c r="PAZ94"/>
      <c r="PBA94"/>
      <c r="PBB94"/>
      <c r="PBC94"/>
      <c r="PBD94"/>
      <c r="PBE94"/>
      <c r="PBF94"/>
      <c r="PBG94"/>
      <c r="PBH94"/>
      <c r="PBI94"/>
      <c r="PBJ94"/>
      <c r="PBK94"/>
      <c r="PBL94"/>
      <c r="PBM94"/>
      <c r="PBN94"/>
      <c r="PBO94"/>
      <c r="PBP94"/>
      <c r="PBQ94"/>
      <c r="PBR94"/>
      <c r="PBS94"/>
      <c r="PBT94"/>
      <c r="PBU94"/>
      <c r="PBV94"/>
      <c r="PBW94"/>
      <c r="PBX94"/>
      <c r="PBY94"/>
      <c r="PBZ94"/>
      <c r="PCA94"/>
      <c r="PCB94"/>
      <c r="PCC94"/>
      <c r="PCD94"/>
      <c r="PCE94"/>
      <c r="PCF94"/>
      <c r="PCG94"/>
      <c r="PCH94"/>
      <c r="PCI94"/>
      <c r="PCJ94"/>
      <c r="PCK94"/>
      <c r="PCL94"/>
      <c r="PCM94"/>
      <c r="PCN94"/>
      <c r="PCO94"/>
      <c r="PCP94"/>
      <c r="PCQ94"/>
      <c r="PCR94"/>
      <c r="PCS94"/>
      <c r="PCT94"/>
      <c r="PCU94"/>
      <c r="PCV94"/>
      <c r="PCW94"/>
      <c r="PCX94"/>
      <c r="PCY94"/>
      <c r="PCZ94"/>
      <c r="PDA94"/>
      <c r="PDB94"/>
      <c r="PDC94"/>
      <c r="PDD94"/>
      <c r="PDE94"/>
      <c r="PDF94"/>
      <c r="PDG94"/>
      <c r="PDH94"/>
      <c r="PDI94"/>
      <c r="PDJ94"/>
      <c r="PDK94"/>
      <c r="PDL94"/>
      <c r="PDM94"/>
      <c r="PDN94"/>
      <c r="PDO94"/>
      <c r="PDP94"/>
      <c r="PDQ94"/>
      <c r="PDR94"/>
      <c r="PDS94"/>
      <c r="PDT94"/>
      <c r="PDU94"/>
      <c r="PDV94"/>
      <c r="PDW94"/>
      <c r="PDX94"/>
      <c r="PDY94"/>
      <c r="PDZ94"/>
      <c r="PEA94"/>
      <c r="PEB94"/>
      <c r="PEC94"/>
      <c r="PED94"/>
      <c r="PEE94"/>
      <c r="PEF94"/>
      <c r="PEG94"/>
      <c r="PEH94"/>
      <c r="PEI94"/>
      <c r="PEJ94"/>
      <c r="PEK94"/>
      <c r="PEL94"/>
      <c r="PEM94"/>
      <c r="PEN94"/>
      <c r="PEO94"/>
      <c r="PEP94"/>
      <c r="PEQ94"/>
      <c r="PER94"/>
      <c r="PES94"/>
      <c r="PET94"/>
      <c r="PEU94"/>
      <c r="PEV94"/>
      <c r="PEW94"/>
      <c r="PEX94"/>
      <c r="PEY94"/>
      <c r="PEZ94"/>
      <c r="PFA94"/>
      <c r="PFB94"/>
      <c r="PFC94"/>
      <c r="PFD94"/>
      <c r="PFE94"/>
      <c r="PFF94"/>
      <c r="PFG94"/>
      <c r="PFH94"/>
      <c r="PFI94"/>
      <c r="PFJ94"/>
      <c r="PFK94"/>
      <c r="PFL94"/>
      <c r="PFM94"/>
      <c r="PFN94"/>
      <c r="PFO94"/>
      <c r="PFP94"/>
      <c r="PFQ94"/>
      <c r="PFR94"/>
      <c r="PFS94"/>
      <c r="PFT94"/>
      <c r="PFU94"/>
      <c r="PFV94"/>
      <c r="PFW94"/>
      <c r="PFX94"/>
      <c r="PFY94"/>
      <c r="PFZ94"/>
      <c r="PGA94"/>
      <c r="PGB94"/>
      <c r="PGC94"/>
      <c r="PGD94"/>
      <c r="PGE94"/>
      <c r="PGF94"/>
      <c r="PGG94"/>
      <c r="PGH94"/>
      <c r="PGI94"/>
      <c r="PGJ94"/>
      <c r="PGK94"/>
      <c r="PGL94"/>
      <c r="PGM94"/>
      <c r="PGN94"/>
      <c r="PGO94"/>
      <c r="PGP94"/>
      <c r="PGQ94"/>
      <c r="PGR94"/>
      <c r="PGS94"/>
      <c r="PGT94"/>
      <c r="PGU94"/>
      <c r="PGV94"/>
      <c r="PGW94"/>
      <c r="PGX94"/>
      <c r="PGY94"/>
      <c r="PGZ94"/>
      <c r="PHA94"/>
      <c r="PHB94"/>
      <c r="PHC94"/>
      <c r="PHD94"/>
      <c r="PHE94"/>
      <c r="PHF94"/>
      <c r="PHG94"/>
      <c r="PHH94"/>
      <c r="PHI94"/>
      <c r="PHJ94"/>
      <c r="PHK94"/>
      <c r="PHL94"/>
      <c r="PHM94"/>
      <c r="PHN94"/>
      <c r="PHO94"/>
      <c r="PHP94"/>
      <c r="PHQ94"/>
      <c r="PHR94"/>
      <c r="PHS94"/>
      <c r="PHT94"/>
      <c r="PHU94"/>
      <c r="PHV94"/>
      <c r="PHW94"/>
      <c r="PHX94"/>
      <c r="PHY94"/>
      <c r="PHZ94"/>
      <c r="PIA94"/>
      <c r="PIB94"/>
      <c r="PIC94"/>
      <c r="PID94"/>
      <c r="PIE94"/>
      <c r="PIF94"/>
      <c r="PIG94"/>
      <c r="PIH94"/>
      <c r="PII94"/>
      <c r="PIJ94"/>
      <c r="PIK94"/>
      <c r="PIL94"/>
      <c r="PIM94"/>
      <c r="PIN94"/>
      <c r="PIO94"/>
      <c r="PIP94"/>
      <c r="PIQ94"/>
      <c r="PIR94"/>
      <c r="PIS94"/>
      <c r="PIT94"/>
      <c r="PIU94"/>
      <c r="PIV94"/>
      <c r="PIW94"/>
      <c r="PIX94"/>
      <c r="PIY94"/>
      <c r="PIZ94"/>
      <c r="PJA94"/>
      <c r="PJB94"/>
      <c r="PJC94"/>
      <c r="PJD94"/>
      <c r="PJE94"/>
      <c r="PJF94"/>
      <c r="PJG94"/>
      <c r="PJH94"/>
      <c r="PJI94"/>
      <c r="PJJ94"/>
      <c r="PJK94"/>
      <c r="PJL94"/>
      <c r="PJM94"/>
      <c r="PJN94"/>
      <c r="PJO94"/>
      <c r="PJP94"/>
      <c r="PJQ94"/>
      <c r="PJR94"/>
      <c r="PJS94"/>
      <c r="PJT94"/>
      <c r="PJU94"/>
      <c r="PJV94"/>
      <c r="PJW94"/>
      <c r="PJX94"/>
      <c r="PJY94"/>
      <c r="PJZ94"/>
      <c r="PKA94"/>
      <c r="PKB94"/>
      <c r="PKC94"/>
      <c r="PKD94"/>
      <c r="PKE94"/>
      <c r="PKF94"/>
      <c r="PKG94"/>
      <c r="PKH94"/>
      <c r="PKI94"/>
      <c r="PKJ94"/>
      <c r="PKK94"/>
      <c r="PKL94"/>
      <c r="PKM94"/>
      <c r="PKN94"/>
      <c r="PKO94"/>
      <c r="PKP94"/>
      <c r="PKQ94"/>
      <c r="PKR94"/>
      <c r="PKS94"/>
      <c r="PKT94"/>
      <c r="PKU94"/>
      <c r="PKV94"/>
      <c r="PKW94"/>
      <c r="PKX94"/>
      <c r="PKY94"/>
      <c r="PKZ94"/>
      <c r="PLA94"/>
      <c r="PLB94"/>
      <c r="PLC94"/>
      <c r="PLD94"/>
      <c r="PLE94"/>
      <c r="PLF94"/>
      <c r="PLG94"/>
      <c r="PLH94"/>
      <c r="PLI94"/>
      <c r="PLJ94"/>
      <c r="PLK94"/>
      <c r="PLL94"/>
      <c r="PLM94"/>
      <c r="PLN94"/>
      <c r="PLO94"/>
      <c r="PLP94"/>
      <c r="PLQ94"/>
      <c r="PLR94"/>
      <c r="PLS94"/>
      <c r="PLT94"/>
      <c r="PLU94"/>
      <c r="PLV94"/>
      <c r="PLW94"/>
      <c r="PLX94"/>
      <c r="PLY94"/>
      <c r="PLZ94"/>
      <c r="PMA94"/>
      <c r="PMB94"/>
      <c r="PMC94"/>
      <c r="PMD94"/>
      <c r="PME94"/>
      <c r="PMF94"/>
      <c r="PMG94"/>
      <c r="PMH94"/>
      <c r="PMI94"/>
      <c r="PMJ94"/>
      <c r="PMK94"/>
      <c r="PML94"/>
      <c r="PMM94"/>
      <c r="PMN94"/>
      <c r="PMO94"/>
      <c r="PMP94"/>
      <c r="PMQ94"/>
      <c r="PMR94"/>
      <c r="PMS94"/>
      <c r="PMT94"/>
      <c r="PMU94"/>
      <c r="PMV94"/>
      <c r="PMW94"/>
      <c r="PMX94"/>
      <c r="PMY94"/>
      <c r="PMZ94"/>
      <c r="PNA94"/>
      <c r="PNB94"/>
      <c r="PNC94"/>
      <c r="PND94"/>
      <c r="PNE94"/>
      <c r="PNF94"/>
      <c r="PNG94"/>
      <c r="PNH94"/>
      <c r="PNI94"/>
      <c r="PNJ94"/>
      <c r="PNK94"/>
      <c r="PNL94"/>
      <c r="PNM94"/>
      <c r="PNN94"/>
      <c r="PNO94"/>
      <c r="PNP94"/>
      <c r="PNQ94"/>
      <c r="PNR94"/>
      <c r="PNS94"/>
      <c r="PNT94"/>
      <c r="PNU94"/>
      <c r="PNV94"/>
      <c r="PNW94"/>
      <c r="PNX94"/>
      <c r="PNY94"/>
      <c r="PNZ94"/>
      <c r="POA94"/>
      <c r="POB94"/>
      <c r="POC94"/>
      <c r="POD94"/>
      <c r="POE94"/>
      <c r="POF94"/>
      <c r="POG94"/>
      <c r="POH94"/>
      <c r="POI94"/>
      <c r="POJ94"/>
      <c r="POK94"/>
      <c r="POL94"/>
      <c r="POM94"/>
      <c r="PON94"/>
      <c r="POO94"/>
      <c r="POP94"/>
      <c r="POQ94"/>
      <c r="POR94"/>
      <c r="POS94"/>
      <c r="POT94"/>
      <c r="POU94"/>
      <c r="POV94"/>
      <c r="POW94"/>
      <c r="POX94"/>
      <c r="POY94"/>
      <c r="POZ94"/>
      <c r="PPA94"/>
      <c r="PPB94"/>
      <c r="PPC94"/>
      <c r="PPD94"/>
      <c r="PPE94"/>
      <c r="PPF94"/>
      <c r="PPG94"/>
      <c r="PPH94"/>
      <c r="PPI94"/>
      <c r="PPJ94"/>
      <c r="PPK94"/>
      <c r="PPL94"/>
      <c r="PPM94"/>
      <c r="PPN94"/>
      <c r="PPO94"/>
      <c r="PPP94"/>
      <c r="PPQ94"/>
      <c r="PPR94"/>
      <c r="PPS94"/>
      <c r="PPT94"/>
      <c r="PPU94"/>
      <c r="PPV94"/>
      <c r="PPW94"/>
      <c r="PPX94"/>
      <c r="PPY94"/>
      <c r="PPZ94"/>
      <c r="PQA94"/>
      <c r="PQB94"/>
      <c r="PQC94"/>
      <c r="PQD94"/>
      <c r="PQE94"/>
      <c r="PQF94"/>
      <c r="PQG94"/>
      <c r="PQH94"/>
      <c r="PQI94"/>
      <c r="PQJ94"/>
      <c r="PQK94"/>
      <c r="PQL94"/>
      <c r="PQM94"/>
      <c r="PQN94"/>
      <c r="PQO94"/>
      <c r="PQP94"/>
      <c r="PQQ94"/>
      <c r="PQR94"/>
      <c r="PQS94"/>
      <c r="PQT94"/>
      <c r="PQU94"/>
      <c r="PQV94"/>
      <c r="PQW94"/>
      <c r="PQX94"/>
      <c r="PQY94"/>
      <c r="PQZ94"/>
      <c r="PRA94"/>
      <c r="PRB94"/>
      <c r="PRC94"/>
      <c r="PRD94"/>
      <c r="PRE94"/>
      <c r="PRF94"/>
      <c r="PRG94"/>
      <c r="PRH94"/>
      <c r="PRI94"/>
      <c r="PRJ94"/>
      <c r="PRK94"/>
      <c r="PRL94"/>
      <c r="PRM94"/>
      <c r="PRN94"/>
      <c r="PRO94"/>
      <c r="PRP94"/>
      <c r="PRQ94"/>
      <c r="PRR94"/>
      <c r="PRS94"/>
      <c r="PRT94"/>
      <c r="PRU94"/>
      <c r="PRV94"/>
      <c r="PRW94"/>
      <c r="PRX94"/>
      <c r="PRY94"/>
      <c r="PRZ94"/>
      <c r="PSA94"/>
      <c r="PSB94"/>
      <c r="PSC94"/>
      <c r="PSD94"/>
      <c r="PSE94"/>
      <c r="PSF94"/>
      <c r="PSG94"/>
      <c r="PSH94"/>
      <c r="PSI94"/>
      <c r="PSJ94"/>
      <c r="PSK94"/>
      <c r="PSL94"/>
      <c r="PSM94"/>
      <c r="PSN94"/>
      <c r="PSO94"/>
      <c r="PSP94"/>
      <c r="PSQ94"/>
      <c r="PSR94"/>
      <c r="PSS94"/>
      <c r="PST94"/>
      <c r="PSU94"/>
      <c r="PSV94"/>
      <c r="PSW94"/>
      <c r="PSX94"/>
      <c r="PSY94"/>
      <c r="PSZ94"/>
      <c r="PTA94"/>
      <c r="PTB94"/>
      <c r="PTC94"/>
      <c r="PTD94"/>
      <c r="PTE94"/>
      <c r="PTF94"/>
      <c r="PTG94"/>
      <c r="PTH94"/>
      <c r="PTI94"/>
      <c r="PTJ94"/>
      <c r="PTK94"/>
      <c r="PTL94"/>
      <c r="PTM94"/>
      <c r="PTN94"/>
      <c r="PTO94"/>
      <c r="PTP94"/>
      <c r="PTQ94"/>
      <c r="PTR94"/>
      <c r="PTS94"/>
      <c r="PTT94"/>
      <c r="PTU94"/>
      <c r="PTV94"/>
      <c r="PTW94"/>
      <c r="PTX94"/>
      <c r="PTY94"/>
      <c r="PTZ94"/>
      <c r="PUA94"/>
      <c r="PUB94"/>
      <c r="PUC94"/>
      <c r="PUD94"/>
      <c r="PUE94"/>
      <c r="PUF94"/>
      <c r="PUG94"/>
      <c r="PUH94"/>
      <c r="PUI94"/>
      <c r="PUJ94"/>
      <c r="PUK94"/>
      <c r="PUL94"/>
      <c r="PUM94"/>
      <c r="PUN94"/>
      <c r="PUO94"/>
      <c r="PUP94"/>
      <c r="PUQ94"/>
      <c r="PUR94"/>
      <c r="PUS94"/>
      <c r="PUT94"/>
      <c r="PUU94"/>
      <c r="PUV94"/>
      <c r="PUW94"/>
      <c r="PUX94"/>
      <c r="PUY94"/>
      <c r="PUZ94"/>
      <c r="PVA94"/>
      <c r="PVB94"/>
      <c r="PVC94"/>
      <c r="PVD94"/>
      <c r="PVE94"/>
      <c r="PVF94"/>
      <c r="PVG94"/>
      <c r="PVH94"/>
      <c r="PVI94"/>
      <c r="PVJ94"/>
      <c r="PVK94"/>
      <c r="PVL94"/>
      <c r="PVM94"/>
      <c r="PVN94"/>
      <c r="PVO94"/>
      <c r="PVP94"/>
      <c r="PVQ94"/>
      <c r="PVR94"/>
      <c r="PVS94"/>
      <c r="PVT94"/>
      <c r="PVU94"/>
      <c r="PVV94"/>
      <c r="PVW94"/>
      <c r="PVX94"/>
      <c r="PVY94"/>
      <c r="PVZ94"/>
      <c r="PWA94"/>
      <c r="PWB94"/>
      <c r="PWC94"/>
      <c r="PWD94"/>
      <c r="PWE94"/>
      <c r="PWF94"/>
      <c r="PWG94"/>
      <c r="PWH94"/>
      <c r="PWI94"/>
      <c r="PWJ94"/>
      <c r="PWK94"/>
      <c r="PWL94"/>
      <c r="PWM94"/>
      <c r="PWN94"/>
      <c r="PWO94"/>
      <c r="PWP94"/>
      <c r="PWQ94"/>
      <c r="PWR94"/>
      <c r="PWS94"/>
      <c r="PWT94"/>
      <c r="PWU94"/>
      <c r="PWV94"/>
      <c r="PWW94"/>
      <c r="PWX94"/>
      <c r="PWY94"/>
      <c r="PWZ94"/>
      <c r="PXA94"/>
      <c r="PXB94"/>
      <c r="PXC94"/>
      <c r="PXD94"/>
      <c r="PXE94"/>
      <c r="PXF94"/>
      <c r="PXG94"/>
      <c r="PXH94"/>
      <c r="PXI94"/>
      <c r="PXJ94"/>
      <c r="PXK94"/>
      <c r="PXL94"/>
      <c r="PXM94"/>
      <c r="PXN94"/>
      <c r="PXO94"/>
      <c r="PXP94"/>
      <c r="PXQ94"/>
      <c r="PXR94"/>
      <c r="PXS94"/>
      <c r="PXT94"/>
      <c r="PXU94"/>
      <c r="PXV94"/>
      <c r="PXW94"/>
      <c r="PXX94"/>
      <c r="PXY94"/>
      <c r="PXZ94"/>
      <c r="PYA94"/>
      <c r="PYB94"/>
      <c r="PYC94"/>
      <c r="PYD94"/>
      <c r="PYE94"/>
      <c r="PYF94"/>
      <c r="PYG94"/>
      <c r="PYH94"/>
      <c r="PYI94"/>
      <c r="PYJ94"/>
      <c r="PYK94"/>
      <c r="PYL94"/>
      <c r="PYM94"/>
      <c r="PYN94"/>
      <c r="PYO94"/>
      <c r="PYP94"/>
      <c r="PYQ94"/>
      <c r="PYR94"/>
      <c r="PYS94"/>
      <c r="PYT94"/>
      <c r="PYU94"/>
      <c r="PYV94"/>
      <c r="PYW94"/>
      <c r="PYX94"/>
      <c r="PYY94"/>
      <c r="PYZ94"/>
      <c r="PZA94"/>
      <c r="PZB94"/>
      <c r="PZC94"/>
      <c r="PZD94"/>
      <c r="PZE94"/>
      <c r="PZF94"/>
      <c r="PZG94"/>
      <c r="PZH94"/>
      <c r="PZI94"/>
      <c r="PZJ94"/>
      <c r="PZK94"/>
      <c r="PZL94"/>
      <c r="PZM94"/>
      <c r="PZN94"/>
      <c r="PZO94"/>
      <c r="PZP94"/>
      <c r="PZQ94"/>
      <c r="PZR94"/>
      <c r="PZS94"/>
      <c r="PZT94"/>
      <c r="PZU94"/>
      <c r="PZV94"/>
      <c r="PZW94"/>
      <c r="PZX94"/>
      <c r="PZY94"/>
      <c r="PZZ94"/>
      <c r="QAA94"/>
      <c r="QAB94"/>
      <c r="QAC94"/>
      <c r="QAD94"/>
      <c r="QAE94"/>
      <c r="QAF94"/>
      <c r="QAG94"/>
      <c r="QAH94"/>
      <c r="QAI94"/>
      <c r="QAJ94"/>
      <c r="QAK94"/>
      <c r="QAL94"/>
      <c r="QAM94"/>
      <c r="QAN94"/>
      <c r="QAO94"/>
      <c r="QAP94"/>
      <c r="QAQ94"/>
      <c r="QAR94"/>
      <c r="QAS94"/>
      <c r="QAT94"/>
      <c r="QAU94"/>
      <c r="QAV94"/>
      <c r="QAW94"/>
      <c r="QAX94"/>
      <c r="QAY94"/>
      <c r="QAZ94"/>
      <c r="QBA94"/>
      <c r="QBB94"/>
      <c r="QBC94"/>
      <c r="QBD94"/>
      <c r="QBE94"/>
      <c r="QBF94"/>
      <c r="QBG94"/>
      <c r="QBH94"/>
      <c r="QBI94"/>
      <c r="QBJ94"/>
      <c r="QBK94"/>
      <c r="QBL94"/>
      <c r="QBM94"/>
      <c r="QBN94"/>
      <c r="QBO94"/>
      <c r="QBP94"/>
      <c r="QBQ94"/>
      <c r="QBR94"/>
      <c r="QBS94"/>
      <c r="QBT94"/>
      <c r="QBU94"/>
      <c r="QBV94"/>
      <c r="QBW94"/>
      <c r="QBX94"/>
      <c r="QBY94"/>
      <c r="QBZ94"/>
      <c r="QCA94"/>
      <c r="QCB94"/>
      <c r="QCC94"/>
      <c r="QCD94"/>
      <c r="QCE94"/>
      <c r="QCF94"/>
      <c r="QCG94"/>
      <c r="QCH94"/>
      <c r="QCI94"/>
      <c r="QCJ94"/>
      <c r="QCK94"/>
      <c r="QCL94"/>
      <c r="QCM94"/>
      <c r="QCN94"/>
      <c r="QCO94"/>
      <c r="QCP94"/>
      <c r="QCQ94"/>
      <c r="QCR94"/>
      <c r="QCS94"/>
      <c r="QCT94"/>
      <c r="QCU94"/>
      <c r="QCV94"/>
      <c r="QCW94"/>
      <c r="QCX94"/>
      <c r="QCY94"/>
      <c r="QCZ94"/>
      <c r="QDA94"/>
      <c r="QDB94"/>
      <c r="QDC94"/>
      <c r="QDD94"/>
      <c r="QDE94"/>
      <c r="QDF94"/>
      <c r="QDG94"/>
      <c r="QDH94"/>
      <c r="QDI94"/>
      <c r="QDJ94"/>
      <c r="QDK94"/>
      <c r="QDL94"/>
      <c r="QDM94"/>
      <c r="QDN94"/>
      <c r="QDO94"/>
      <c r="QDP94"/>
      <c r="QDQ94"/>
      <c r="QDR94"/>
      <c r="QDS94"/>
      <c r="QDT94"/>
      <c r="QDU94"/>
      <c r="QDV94"/>
      <c r="QDW94"/>
      <c r="QDX94"/>
      <c r="QDY94"/>
      <c r="QDZ94"/>
      <c r="QEA94"/>
      <c r="QEB94"/>
      <c r="QEC94"/>
      <c r="QED94"/>
      <c r="QEE94"/>
      <c r="QEF94"/>
      <c r="QEG94"/>
      <c r="QEH94"/>
      <c r="QEI94"/>
      <c r="QEJ94"/>
      <c r="QEK94"/>
      <c r="QEL94"/>
      <c r="QEM94"/>
      <c r="QEN94"/>
      <c r="QEO94"/>
      <c r="QEP94"/>
      <c r="QEQ94"/>
      <c r="QER94"/>
      <c r="QES94"/>
      <c r="QET94"/>
      <c r="QEU94"/>
      <c r="QEV94"/>
      <c r="QEW94"/>
      <c r="QEX94"/>
      <c r="QEY94"/>
      <c r="QEZ94"/>
      <c r="QFA94"/>
      <c r="QFB94"/>
      <c r="QFC94"/>
      <c r="QFD94"/>
      <c r="QFE94"/>
      <c r="QFF94"/>
      <c r="QFG94"/>
      <c r="QFH94"/>
      <c r="QFI94"/>
      <c r="QFJ94"/>
      <c r="QFK94"/>
      <c r="QFL94"/>
      <c r="QFM94"/>
      <c r="QFN94"/>
      <c r="QFO94"/>
      <c r="QFP94"/>
      <c r="QFQ94"/>
      <c r="QFR94"/>
      <c r="QFS94"/>
      <c r="QFT94"/>
      <c r="QFU94"/>
      <c r="QFV94"/>
      <c r="QFW94"/>
      <c r="QFX94"/>
      <c r="QFY94"/>
      <c r="QFZ94"/>
      <c r="QGA94"/>
      <c r="QGB94"/>
      <c r="QGC94"/>
      <c r="QGD94"/>
      <c r="QGE94"/>
      <c r="QGF94"/>
      <c r="QGG94"/>
      <c r="QGH94"/>
      <c r="QGI94"/>
      <c r="QGJ94"/>
      <c r="QGK94"/>
      <c r="QGL94"/>
      <c r="QGM94"/>
      <c r="QGN94"/>
      <c r="QGO94"/>
      <c r="QGP94"/>
      <c r="QGQ94"/>
      <c r="QGR94"/>
      <c r="QGS94"/>
      <c r="QGT94"/>
      <c r="QGU94"/>
      <c r="QGV94"/>
      <c r="QGW94"/>
      <c r="QGX94"/>
      <c r="QGY94"/>
      <c r="QGZ94"/>
      <c r="QHA94"/>
      <c r="QHB94"/>
      <c r="QHC94"/>
      <c r="QHD94"/>
      <c r="QHE94"/>
      <c r="QHF94"/>
      <c r="QHG94"/>
      <c r="QHH94"/>
      <c r="QHI94"/>
      <c r="QHJ94"/>
      <c r="QHK94"/>
      <c r="QHL94"/>
      <c r="QHM94"/>
      <c r="QHN94"/>
      <c r="QHO94"/>
      <c r="QHP94"/>
      <c r="QHQ94"/>
      <c r="QHR94"/>
      <c r="QHS94"/>
      <c r="QHT94"/>
      <c r="QHU94"/>
      <c r="QHV94"/>
      <c r="QHW94"/>
      <c r="QHX94"/>
      <c r="QHY94"/>
      <c r="QHZ94"/>
      <c r="QIA94"/>
      <c r="QIB94"/>
      <c r="QIC94"/>
      <c r="QID94"/>
      <c r="QIE94"/>
      <c r="QIF94"/>
      <c r="QIG94"/>
      <c r="QIH94"/>
      <c r="QII94"/>
      <c r="QIJ94"/>
      <c r="QIK94"/>
      <c r="QIL94"/>
      <c r="QIM94"/>
      <c r="QIN94"/>
      <c r="QIO94"/>
      <c r="QIP94"/>
      <c r="QIQ94"/>
      <c r="QIR94"/>
      <c r="QIS94"/>
      <c r="QIT94"/>
      <c r="QIU94"/>
      <c r="QIV94"/>
      <c r="QIW94"/>
      <c r="QIX94"/>
      <c r="QIY94"/>
      <c r="QIZ94"/>
      <c r="QJA94"/>
      <c r="QJB94"/>
      <c r="QJC94"/>
      <c r="QJD94"/>
      <c r="QJE94"/>
      <c r="QJF94"/>
      <c r="QJG94"/>
      <c r="QJH94"/>
      <c r="QJI94"/>
      <c r="QJJ94"/>
      <c r="QJK94"/>
      <c r="QJL94"/>
      <c r="QJM94"/>
      <c r="QJN94"/>
      <c r="QJO94"/>
      <c r="QJP94"/>
      <c r="QJQ94"/>
      <c r="QJR94"/>
      <c r="QJS94"/>
      <c r="QJT94"/>
      <c r="QJU94"/>
      <c r="QJV94"/>
      <c r="QJW94"/>
      <c r="QJX94"/>
      <c r="QJY94"/>
      <c r="QJZ94"/>
      <c r="QKA94"/>
      <c r="QKB94"/>
      <c r="QKC94"/>
      <c r="QKD94"/>
      <c r="QKE94"/>
      <c r="QKF94"/>
      <c r="QKG94"/>
      <c r="QKH94"/>
      <c r="QKI94"/>
      <c r="QKJ94"/>
      <c r="QKK94"/>
      <c r="QKL94"/>
      <c r="QKM94"/>
      <c r="QKN94"/>
      <c r="QKO94"/>
      <c r="QKP94"/>
      <c r="QKQ94"/>
      <c r="QKR94"/>
      <c r="QKS94"/>
      <c r="QKT94"/>
      <c r="QKU94"/>
      <c r="QKV94"/>
      <c r="QKW94"/>
      <c r="QKX94"/>
      <c r="QKY94"/>
      <c r="QKZ94"/>
      <c r="QLA94"/>
      <c r="QLB94"/>
      <c r="QLC94"/>
      <c r="QLD94"/>
      <c r="QLE94"/>
      <c r="QLF94"/>
      <c r="QLG94"/>
      <c r="QLH94"/>
      <c r="QLI94"/>
      <c r="QLJ94"/>
      <c r="QLK94"/>
      <c r="QLL94"/>
      <c r="QLM94"/>
      <c r="QLN94"/>
      <c r="QLO94"/>
      <c r="QLP94"/>
      <c r="QLQ94"/>
      <c r="QLR94"/>
      <c r="QLS94"/>
      <c r="QLT94"/>
      <c r="QLU94"/>
      <c r="QLV94"/>
      <c r="QLW94"/>
      <c r="QLX94"/>
      <c r="QLY94"/>
      <c r="QLZ94"/>
      <c r="QMA94"/>
      <c r="QMB94"/>
      <c r="QMC94"/>
      <c r="QMD94"/>
      <c r="QME94"/>
      <c r="QMF94"/>
      <c r="QMG94"/>
      <c r="QMH94"/>
      <c r="QMI94"/>
      <c r="QMJ94"/>
      <c r="QMK94"/>
      <c r="QML94"/>
      <c r="QMM94"/>
      <c r="QMN94"/>
      <c r="QMO94"/>
      <c r="QMP94"/>
      <c r="QMQ94"/>
      <c r="QMR94"/>
      <c r="QMS94"/>
      <c r="QMT94"/>
      <c r="QMU94"/>
      <c r="QMV94"/>
      <c r="QMW94"/>
      <c r="QMX94"/>
      <c r="QMY94"/>
      <c r="QMZ94"/>
      <c r="QNA94"/>
      <c r="QNB94"/>
      <c r="QNC94"/>
      <c r="QND94"/>
      <c r="QNE94"/>
      <c r="QNF94"/>
      <c r="QNG94"/>
      <c r="QNH94"/>
      <c r="QNI94"/>
      <c r="QNJ94"/>
      <c r="QNK94"/>
      <c r="QNL94"/>
      <c r="QNM94"/>
      <c r="QNN94"/>
      <c r="QNO94"/>
      <c r="QNP94"/>
      <c r="QNQ94"/>
      <c r="QNR94"/>
      <c r="QNS94"/>
      <c r="QNT94"/>
      <c r="QNU94"/>
      <c r="QNV94"/>
      <c r="QNW94"/>
      <c r="QNX94"/>
      <c r="QNY94"/>
      <c r="QNZ94"/>
      <c r="QOA94"/>
      <c r="QOB94"/>
      <c r="QOC94"/>
      <c r="QOD94"/>
      <c r="QOE94"/>
      <c r="QOF94"/>
      <c r="QOG94"/>
      <c r="QOH94"/>
      <c r="QOI94"/>
      <c r="QOJ94"/>
      <c r="QOK94"/>
      <c r="QOL94"/>
      <c r="QOM94"/>
      <c r="QON94"/>
      <c r="QOO94"/>
      <c r="QOP94"/>
      <c r="QOQ94"/>
      <c r="QOR94"/>
      <c r="QOS94"/>
      <c r="QOT94"/>
      <c r="QOU94"/>
      <c r="QOV94"/>
      <c r="QOW94"/>
      <c r="QOX94"/>
      <c r="QOY94"/>
      <c r="QOZ94"/>
      <c r="QPA94"/>
      <c r="QPB94"/>
      <c r="QPC94"/>
      <c r="QPD94"/>
      <c r="QPE94"/>
      <c r="QPF94"/>
      <c r="QPG94"/>
      <c r="QPH94"/>
      <c r="QPI94"/>
      <c r="QPJ94"/>
      <c r="QPK94"/>
      <c r="QPL94"/>
      <c r="QPM94"/>
      <c r="QPN94"/>
      <c r="QPO94"/>
      <c r="QPP94"/>
      <c r="QPQ94"/>
      <c r="QPR94"/>
      <c r="QPS94"/>
      <c r="QPT94"/>
      <c r="QPU94"/>
      <c r="QPV94"/>
      <c r="QPW94"/>
      <c r="QPX94"/>
      <c r="QPY94"/>
      <c r="QPZ94"/>
      <c r="QQA94"/>
      <c r="QQB94"/>
      <c r="QQC94"/>
      <c r="QQD94"/>
      <c r="QQE94"/>
      <c r="QQF94"/>
      <c r="QQG94"/>
      <c r="QQH94"/>
      <c r="QQI94"/>
      <c r="QQJ94"/>
      <c r="QQK94"/>
      <c r="QQL94"/>
      <c r="QQM94"/>
      <c r="QQN94"/>
      <c r="QQO94"/>
      <c r="QQP94"/>
      <c r="QQQ94"/>
      <c r="QQR94"/>
      <c r="QQS94"/>
      <c r="QQT94"/>
      <c r="QQU94"/>
      <c r="QQV94"/>
      <c r="QQW94"/>
      <c r="QQX94"/>
      <c r="QQY94"/>
      <c r="QQZ94"/>
      <c r="QRA94"/>
      <c r="QRB94"/>
      <c r="QRC94"/>
      <c r="QRD94"/>
      <c r="QRE94"/>
      <c r="QRF94"/>
      <c r="QRG94"/>
      <c r="QRH94"/>
      <c r="QRI94"/>
      <c r="QRJ94"/>
      <c r="QRK94"/>
      <c r="QRL94"/>
      <c r="QRM94"/>
      <c r="QRN94"/>
      <c r="QRO94"/>
      <c r="QRP94"/>
      <c r="QRQ94"/>
      <c r="QRR94"/>
      <c r="QRS94"/>
      <c r="QRT94"/>
      <c r="QRU94"/>
      <c r="QRV94"/>
      <c r="QRW94"/>
      <c r="QRX94"/>
      <c r="QRY94"/>
      <c r="QRZ94"/>
      <c r="QSA94"/>
      <c r="QSB94"/>
      <c r="QSC94"/>
      <c r="QSD94"/>
      <c r="QSE94"/>
      <c r="QSF94"/>
      <c r="QSG94"/>
      <c r="QSH94"/>
      <c r="QSI94"/>
      <c r="QSJ94"/>
      <c r="QSK94"/>
      <c r="QSL94"/>
      <c r="QSM94"/>
      <c r="QSN94"/>
      <c r="QSO94"/>
      <c r="QSP94"/>
      <c r="QSQ94"/>
      <c r="QSR94"/>
      <c r="QSS94"/>
      <c r="QST94"/>
      <c r="QSU94"/>
      <c r="QSV94"/>
      <c r="QSW94"/>
      <c r="QSX94"/>
      <c r="QSY94"/>
      <c r="QSZ94"/>
      <c r="QTA94"/>
      <c r="QTB94"/>
      <c r="QTC94"/>
      <c r="QTD94"/>
      <c r="QTE94"/>
      <c r="QTF94"/>
      <c r="QTG94"/>
      <c r="QTH94"/>
      <c r="QTI94"/>
      <c r="QTJ94"/>
      <c r="QTK94"/>
      <c r="QTL94"/>
      <c r="QTM94"/>
      <c r="QTN94"/>
      <c r="QTO94"/>
      <c r="QTP94"/>
      <c r="QTQ94"/>
      <c r="QTR94"/>
      <c r="QTS94"/>
      <c r="QTT94"/>
      <c r="QTU94"/>
      <c r="QTV94"/>
      <c r="QTW94"/>
      <c r="QTX94"/>
      <c r="QTY94"/>
      <c r="QTZ94"/>
      <c r="QUA94"/>
      <c r="QUB94"/>
      <c r="QUC94"/>
      <c r="QUD94"/>
      <c r="QUE94"/>
      <c r="QUF94"/>
      <c r="QUG94"/>
      <c r="QUH94"/>
      <c r="QUI94"/>
      <c r="QUJ94"/>
      <c r="QUK94"/>
      <c r="QUL94"/>
      <c r="QUM94"/>
      <c r="QUN94"/>
      <c r="QUO94"/>
      <c r="QUP94"/>
      <c r="QUQ94"/>
      <c r="QUR94"/>
      <c r="QUS94"/>
      <c r="QUT94"/>
      <c r="QUU94"/>
      <c r="QUV94"/>
      <c r="QUW94"/>
      <c r="QUX94"/>
      <c r="QUY94"/>
      <c r="QUZ94"/>
      <c r="QVA94"/>
      <c r="QVB94"/>
      <c r="QVC94"/>
      <c r="QVD94"/>
      <c r="QVE94"/>
      <c r="QVF94"/>
      <c r="QVG94"/>
      <c r="QVH94"/>
      <c r="QVI94"/>
      <c r="QVJ94"/>
      <c r="QVK94"/>
      <c r="QVL94"/>
      <c r="QVM94"/>
      <c r="QVN94"/>
      <c r="QVO94"/>
      <c r="QVP94"/>
      <c r="QVQ94"/>
      <c r="QVR94"/>
      <c r="QVS94"/>
      <c r="QVT94"/>
      <c r="QVU94"/>
      <c r="QVV94"/>
      <c r="QVW94"/>
      <c r="QVX94"/>
      <c r="QVY94"/>
      <c r="QVZ94"/>
      <c r="QWA94"/>
      <c r="QWB94"/>
      <c r="QWC94"/>
      <c r="QWD94"/>
      <c r="QWE94"/>
      <c r="QWF94"/>
      <c r="QWG94"/>
      <c r="QWH94"/>
      <c r="QWI94"/>
      <c r="QWJ94"/>
      <c r="QWK94"/>
      <c r="QWL94"/>
      <c r="QWM94"/>
      <c r="QWN94"/>
      <c r="QWO94"/>
      <c r="QWP94"/>
      <c r="QWQ94"/>
      <c r="QWR94"/>
      <c r="QWS94"/>
      <c r="QWT94"/>
      <c r="QWU94"/>
      <c r="QWV94"/>
      <c r="QWW94"/>
      <c r="QWX94"/>
      <c r="QWY94"/>
      <c r="QWZ94"/>
      <c r="QXA94"/>
      <c r="QXB94"/>
      <c r="QXC94"/>
      <c r="QXD94"/>
      <c r="QXE94"/>
      <c r="QXF94"/>
      <c r="QXG94"/>
      <c r="QXH94"/>
      <c r="QXI94"/>
      <c r="QXJ94"/>
      <c r="QXK94"/>
      <c r="QXL94"/>
      <c r="QXM94"/>
      <c r="QXN94"/>
      <c r="QXO94"/>
      <c r="QXP94"/>
      <c r="QXQ94"/>
      <c r="QXR94"/>
      <c r="QXS94"/>
      <c r="QXT94"/>
      <c r="QXU94"/>
      <c r="QXV94"/>
      <c r="QXW94"/>
      <c r="QXX94"/>
      <c r="QXY94"/>
      <c r="QXZ94"/>
      <c r="QYA94"/>
      <c r="QYB94"/>
      <c r="QYC94"/>
      <c r="QYD94"/>
      <c r="QYE94"/>
      <c r="QYF94"/>
      <c r="QYG94"/>
      <c r="QYH94"/>
      <c r="QYI94"/>
      <c r="QYJ94"/>
      <c r="QYK94"/>
      <c r="QYL94"/>
      <c r="QYM94"/>
      <c r="QYN94"/>
      <c r="QYO94"/>
      <c r="QYP94"/>
      <c r="QYQ94"/>
      <c r="QYR94"/>
      <c r="QYS94"/>
      <c r="QYT94"/>
      <c r="QYU94"/>
      <c r="QYV94"/>
      <c r="QYW94"/>
      <c r="QYX94"/>
      <c r="QYY94"/>
      <c r="QYZ94"/>
      <c r="QZA94"/>
      <c r="QZB94"/>
      <c r="QZC94"/>
      <c r="QZD94"/>
      <c r="QZE94"/>
      <c r="QZF94"/>
      <c r="QZG94"/>
      <c r="QZH94"/>
      <c r="QZI94"/>
      <c r="QZJ94"/>
      <c r="QZK94"/>
      <c r="QZL94"/>
      <c r="QZM94"/>
      <c r="QZN94"/>
      <c r="QZO94"/>
      <c r="QZP94"/>
      <c r="QZQ94"/>
      <c r="QZR94"/>
      <c r="QZS94"/>
      <c r="QZT94"/>
      <c r="QZU94"/>
      <c r="QZV94"/>
      <c r="QZW94"/>
      <c r="QZX94"/>
      <c r="QZY94"/>
      <c r="QZZ94"/>
      <c r="RAA94"/>
      <c r="RAB94"/>
      <c r="RAC94"/>
      <c r="RAD94"/>
      <c r="RAE94"/>
      <c r="RAF94"/>
      <c r="RAG94"/>
      <c r="RAH94"/>
      <c r="RAI94"/>
      <c r="RAJ94"/>
      <c r="RAK94"/>
      <c r="RAL94"/>
      <c r="RAM94"/>
      <c r="RAN94"/>
      <c r="RAO94"/>
      <c r="RAP94"/>
      <c r="RAQ94"/>
      <c r="RAR94"/>
      <c r="RAS94"/>
      <c r="RAT94"/>
      <c r="RAU94"/>
      <c r="RAV94"/>
      <c r="RAW94"/>
      <c r="RAX94"/>
      <c r="RAY94"/>
      <c r="RAZ94"/>
      <c r="RBA94"/>
      <c r="RBB94"/>
      <c r="RBC94"/>
      <c r="RBD94"/>
      <c r="RBE94"/>
      <c r="RBF94"/>
      <c r="RBG94"/>
      <c r="RBH94"/>
      <c r="RBI94"/>
      <c r="RBJ94"/>
      <c r="RBK94"/>
      <c r="RBL94"/>
      <c r="RBM94"/>
      <c r="RBN94"/>
      <c r="RBO94"/>
      <c r="RBP94"/>
      <c r="RBQ94"/>
      <c r="RBR94"/>
      <c r="RBS94"/>
      <c r="RBT94"/>
      <c r="RBU94"/>
      <c r="RBV94"/>
      <c r="RBW94"/>
      <c r="RBX94"/>
      <c r="RBY94"/>
      <c r="RBZ94"/>
      <c r="RCA94"/>
      <c r="RCB94"/>
      <c r="RCC94"/>
      <c r="RCD94"/>
      <c r="RCE94"/>
      <c r="RCF94"/>
      <c r="RCG94"/>
      <c r="RCH94"/>
      <c r="RCI94"/>
      <c r="RCJ94"/>
      <c r="RCK94"/>
      <c r="RCL94"/>
      <c r="RCM94"/>
      <c r="RCN94"/>
      <c r="RCO94"/>
      <c r="RCP94"/>
      <c r="RCQ94"/>
      <c r="RCR94"/>
      <c r="RCS94"/>
      <c r="RCT94"/>
      <c r="RCU94"/>
      <c r="RCV94"/>
      <c r="RCW94"/>
      <c r="RCX94"/>
      <c r="RCY94"/>
      <c r="RCZ94"/>
      <c r="RDA94"/>
      <c r="RDB94"/>
      <c r="RDC94"/>
      <c r="RDD94"/>
      <c r="RDE94"/>
      <c r="RDF94"/>
      <c r="RDG94"/>
      <c r="RDH94"/>
      <c r="RDI94"/>
      <c r="RDJ94"/>
      <c r="RDK94"/>
      <c r="RDL94"/>
      <c r="RDM94"/>
      <c r="RDN94"/>
      <c r="RDO94"/>
      <c r="RDP94"/>
      <c r="RDQ94"/>
      <c r="RDR94"/>
      <c r="RDS94"/>
      <c r="RDT94"/>
      <c r="RDU94"/>
      <c r="RDV94"/>
      <c r="RDW94"/>
      <c r="RDX94"/>
      <c r="RDY94"/>
      <c r="RDZ94"/>
      <c r="REA94"/>
      <c r="REB94"/>
      <c r="REC94"/>
      <c r="RED94"/>
      <c r="REE94"/>
      <c r="REF94"/>
      <c r="REG94"/>
      <c r="REH94"/>
      <c r="REI94"/>
      <c r="REJ94"/>
      <c r="REK94"/>
      <c r="REL94"/>
      <c r="REM94"/>
      <c r="REN94"/>
      <c r="REO94"/>
      <c r="REP94"/>
      <c r="REQ94"/>
      <c r="RER94"/>
      <c r="RES94"/>
      <c r="RET94"/>
      <c r="REU94"/>
      <c r="REV94"/>
      <c r="REW94"/>
      <c r="REX94"/>
      <c r="REY94"/>
      <c r="REZ94"/>
      <c r="RFA94"/>
      <c r="RFB94"/>
      <c r="RFC94"/>
      <c r="RFD94"/>
      <c r="RFE94"/>
      <c r="RFF94"/>
      <c r="RFG94"/>
      <c r="RFH94"/>
      <c r="RFI94"/>
      <c r="RFJ94"/>
      <c r="RFK94"/>
      <c r="RFL94"/>
      <c r="RFM94"/>
      <c r="RFN94"/>
      <c r="RFO94"/>
      <c r="RFP94"/>
      <c r="RFQ94"/>
      <c r="RFR94"/>
      <c r="RFS94"/>
      <c r="RFT94"/>
      <c r="RFU94"/>
      <c r="RFV94"/>
      <c r="RFW94"/>
      <c r="RFX94"/>
      <c r="RFY94"/>
      <c r="RFZ94"/>
      <c r="RGA94"/>
      <c r="RGB94"/>
      <c r="RGC94"/>
      <c r="RGD94"/>
      <c r="RGE94"/>
      <c r="RGF94"/>
      <c r="RGG94"/>
      <c r="RGH94"/>
      <c r="RGI94"/>
      <c r="RGJ94"/>
      <c r="RGK94"/>
      <c r="RGL94"/>
      <c r="RGM94"/>
      <c r="RGN94"/>
      <c r="RGO94"/>
      <c r="RGP94"/>
      <c r="RGQ94"/>
      <c r="RGR94"/>
      <c r="RGS94"/>
      <c r="RGT94"/>
      <c r="RGU94"/>
      <c r="RGV94"/>
      <c r="RGW94"/>
      <c r="RGX94"/>
      <c r="RGY94"/>
      <c r="RGZ94"/>
      <c r="RHA94"/>
      <c r="RHB94"/>
      <c r="RHC94"/>
      <c r="RHD94"/>
      <c r="RHE94"/>
      <c r="RHF94"/>
      <c r="RHG94"/>
      <c r="RHH94"/>
      <c r="RHI94"/>
      <c r="RHJ94"/>
      <c r="RHK94"/>
      <c r="RHL94"/>
      <c r="RHM94"/>
      <c r="RHN94"/>
      <c r="RHO94"/>
      <c r="RHP94"/>
      <c r="RHQ94"/>
      <c r="RHR94"/>
      <c r="RHS94"/>
      <c r="RHT94"/>
      <c r="RHU94"/>
      <c r="RHV94"/>
      <c r="RHW94"/>
      <c r="RHX94"/>
      <c r="RHY94"/>
      <c r="RHZ94"/>
      <c r="RIA94"/>
      <c r="RIB94"/>
      <c r="RIC94"/>
      <c r="RID94"/>
      <c r="RIE94"/>
      <c r="RIF94"/>
      <c r="RIG94"/>
      <c r="RIH94"/>
      <c r="RII94"/>
      <c r="RIJ94"/>
      <c r="RIK94"/>
      <c r="RIL94"/>
      <c r="RIM94"/>
      <c r="RIN94"/>
      <c r="RIO94"/>
      <c r="RIP94"/>
      <c r="RIQ94"/>
      <c r="RIR94"/>
      <c r="RIS94"/>
      <c r="RIT94"/>
      <c r="RIU94"/>
      <c r="RIV94"/>
      <c r="RIW94"/>
      <c r="RIX94"/>
      <c r="RIY94"/>
      <c r="RIZ94"/>
      <c r="RJA94"/>
      <c r="RJB94"/>
      <c r="RJC94"/>
      <c r="RJD94"/>
      <c r="RJE94"/>
      <c r="RJF94"/>
      <c r="RJG94"/>
      <c r="RJH94"/>
      <c r="RJI94"/>
      <c r="RJJ94"/>
      <c r="RJK94"/>
      <c r="RJL94"/>
      <c r="RJM94"/>
      <c r="RJN94"/>
      <c r="RJO94"/>
      <c r="RJP94"/>
      <c r="RJQ94"/>
      <c r="RJR94"/>
      <c r="RJS94"/>
      <c r="RJT94"/>
      <c r="RJU94"/>
      <c r="RJV94"/>
      <c r="RJW94"/>
      <c r="RJX94"/>
      <c r="RJY94"/>
      <c r="RJZ94"/>
      <c r="RKA94"/>
      <c r="RKB94"/>
      <c r="RKC94"/>
      <c r="RKD94"/>
      <c r="RKE94"/>
      <c r="RKF94"/>
      <c r="RKG94"/>
      <c r="RKH94"/>
      <c r="RKI94"/>
      <c r="RKJ94"/>
      <c r="RKK94"/>
      <c r="RKL94"/>
      <c r="RKM94"/>
      <c r="RKN94"/>
      <c r="RKO94"/>
      <c r="RKP94"/>
      <c r="RKQ94"/>
      <c r="RKR94"/>
      <c r="RKS94"/>
      <c r="RKT94"/>
      <c r="RKU94"/>
      <c r="RKV94"/>
      <c r="RKW94"/>
      <c r="RKX94"/>
      <c r="RKY94"/>
      <c r="RKZ94"/>
      <c r="RLA94"/>
      <c r="RLB94"/>
      <c r="RLC94"/>
      <c r="RLD94"/>
      <c r="RLE94"/>
      <c r="RLF94"/>
      <c r="RLG94"/>
      <c r="RLH94"/>
      <c r="RLI94"/>
      <c r="RLJ94"/>
      <c r="RLK94"/>
      <c r="RLL94"/>
      <c r="RLM94"/>
      <c r="RLN94"/>
      <c r="RLO94"/>
      <c r="RLP94"/>
      <c r="RLQ94"/>
      <c r="RLR94"/>
      <c r="RLS94"/>
      <c r="RLT94"/>
      <c r="RLU94"/>
      <c r="RLV94"/>
      <c r="RLW94"/>
      <c r="RLX94"/>
      <c r="RLY94"/>
      <c r="RLZ94"/>
      <c r="RMA94"/>
      <c r="RMB94"/>
      <c r="RMC94"/>
      <c r="RMD94"/>
      <c r="RME94"/>
      <c r="RMF94"/>
      <c r="RMG94"/>
      <c r="RMH94"/>
      <c r="RMI94"/>
      <c r="RMJ94"/>
      <c r="RMK94"/>
      <c r="RML94"/>
      <c r="RMM94"/>
      <c r="RMN94"/>
      <c r="RMO94"/>
      <c r="RMP94"/>
      <c r="RMQ94"/>
      <c r="RMR94"/>
      <c r="RMS94"/>
      <c r="RMT94"/>
      <c r="RMU94"/>
      <c r="RMV94"/>
      <c r="RMW94"/>
      <c r="RMX94"/>
      <c r="RMY94"/>
      <c r="RMZ94"/>
      <c r="RNA94"/>
      <c r="RNB94"/>
      <c r="RNC94"/>
      <c r="RND94"/>
      <c r="RNE94"/>
      <c r="RNF94"/>
      <c r="RNG94"/>
      <c r="RNH94"/>
      <c r="RNI94"/>
      <c r="RNJ94"/>
      <c r="RNK94"/>
      <c r="RNL94"/>
      <c r="RNM94"/>
      <c r="RNN94"/>
      <c r="RNO94"/>
      <c r="RNP94"/>
      <c r="RNQ94"/>
      <c r="RNR94"/>
      <c r="RNS94"/>
      <c r="RNT94"/>
      <c r="RNU94"/>
      <c r="RNV94"/>
      <c r="RNW94"/>
      <c r="RNX94"/>
      <c r="RNY94"/>
      <c r="RNZ94"/>
      <c r="ROA94"/>
      <c r="ROB94"/>
      <c r="ROC94"/>
      <c r="ROD94"/>
      <c r="ROE94"/>
      <c r="ROF94"/>
      <c r="ROG94"/>
      <c r="ROH94"/>
      <c r="ROI94"/>
      <c r="ROJ94"/>
      <c r="ROK94"/>
      <c r="ROL94"/>
      <c r="ROM94"/>
      <c r="RON94"/>
      <c r="ROO94"/>
      <c r="ROP94"/>
      <c r="ROQ94"/>
      <c r="ROR94"/>
      <c r="ROS94"/>
      <c r="ROT94"/>
      <c r="ROU94"/>
      <c r="ROV94"/>
      <c r="ROW94"/>
      <c r="ROX94"/>
      <c r="ROY94"/>
      <c r="ROZ94"/>
      <c r="RPA94"/>
      <c r="RPB94"/>
      <c r="RPC94"/>
      <c r="RPD94"/>
      <c r="RPE94"/>
      <c r="RPF94"/>
      <c r="RPG94"/>
      <c r="RPH94"/>
      <c r="RPI94"/>
      <c r="RPJ94"/>
      <c r="RPK94"/>
      <c r="RPL94"/>
      <c r="RPM94"/>
      <c r="RPN94"/>
      <c r="RPO94"/>
      <c r="RPP94"/>
      <c r="RPQ94"/>
      <c r="RPR94"/>
      <c r="RPS94"/>
      <c r="RPT94"/>
      <c r="RPU94"/>
      <c r="RPV94"/>
      <c r="RPW94"/>
      <c r="RPX94"/>
      <c r="RPY94"/>
      <c r="RPZ94"/>
      <c r="RQA94"/>
      <c r="RQB94"/>
      <c r="RQC94"/>
      <c r="RQD94"/>
      <c r="RQE94"/>
      <c r="RQF94"/>
      <c r="RQG94"/>
      <c r="RQH94"/>
      <c r="RQI94"/>
      <c r="RQJ94"/>
      <c r="RQK94"/>
      <c r="RQL94"/>
      <c r="RQM94"/>
      <c r="RQN94"/>
      <c r="RQO94"/>
      <c r="RQP94"/>
      <c r="RQQ94"/>
      <c r="RQR94"/>
      <c r="RQS94"/>
      <c r="RQT94"/>
      <c r="RQU94"/>
      <c r="RQV94"/>
      <c r="RQW94"/>
      <c r="RQX94"/>
      <c r="RQY94"/>
      <c r="RQZ94"/>
      <c r="RRA94"/>
      <c r="RRB94"/>
      <c r="RRC94"/>
      <c r="RRD94"/>
      <c r="RRE94"/>
      <c r="RRF94"/>
      <c r="RRG94"/>
      <c r="RRH94"/>
      <c r="RRI94"/>
      <c r="RRJ94"/>
      <c r="RRK94"/>
      <c r="RRL94"/>
      <c r="RRM94"/>
      <c r="RRN94"/>
      <c r="RRO94"/>
      <c r="RRP94"/>
      <c r="RRQ94"/>
      <c r="RRR94"/>
      <c r="RRS94"/>
      <c r="RRT94"/>
      <c r="RRU94"/>
      <c r="RRV94"/>
      <c r="RRW94"/>
      <c r="RRX94"/>
      <c r="RRY94"/>
      <c r="RRZ94"/>
      <c r="RSA94"/>
      <c r="RSB94"/>
      <c r="RSC94"/>
      <c r="RSD94"/>
      <c r="RSE94"/>
      <c r="RSF94"/>
      <c r="RSG94"/>
      <c r="RSH94"/>
      <c r="RSI94"/>
      <c r="RSJ94"/>
      <c r="RSK94"/>
      <c r="RSL94"/>
      <c r="RSM94"/>
      <c r="RSN94"/>
      <c r="RSO94"/>
      <c r="RSP94"/>
      <c r="RSQ94"/>
      <c r="RSR94"/>
      <c r="RSS94"/>
      <c r="RST94"/>
      <c r="RSU94"/>
      <c r="RSV94"/>
      <c r="RSW94"/>
      <c r="RSX94"/>
      <c r="RSY94"/>
      <c r="RSZ94"/>
      <c r="RTA94"/>
      <c r="RTB94"/>
      <c r="RTC94"/>
      <c r="RTD94"/>
      <c r="RTE94"/>
      <c r="RTF94"/>
      <c r="RTG94"/>
      <c r="RTH94"/>
      <c r="RTI94"/>
      <c r="RTJ94"/>
      <c r="RTK94"/>
      <c r="RTL94"/>
      <c r="RTM94"/>
      <c r="RTN94"/>
      <c r="RTO94"/>
      <c r="RTP94"/>
      <c r="RTQ94"/>
      <c r="RTR94"/>
      <c r="RTS94"/>
      <c r="RTT94"/>
      <c r="RTU94"/>
      <c r="RTV94"/>
      <c r="RTW94"/>
      <c r="RTX94"/>
      <c r="RTY94"/>
      <c r="RTZ94"/>
      <c r="RUA94"/>
      <c r="RUB94"/>
      <c r="RUC94"/>
      <c r="RUD94"/>
      <c r="RUE94"/>
      <c r="RUF94"/>
      <c r="RUG94"/>
      <c r="RUH94"/>
      <c r="RUI94"/>
      <c r="RUJ94"/>
      <c r="RUK94"/>
      <c r="RUL94"/>
      <c r="RUM94"/>
      <c r="RUN94"/>
      <c r="RUO94"/>
      <c r="RUP94"/>
      <c r="RUQ94"/>
      <c r="RUR94"/>
      <c r="RUS94"/>
      <c r="RUT94"/>
      <c r="RUU94"/>
      <c r="RUV94"/>
      <c r="RUW94"/>
      <c r="RUX94"/>
      <c r="RUY94"/>
      <c r="RUZ94"/>
      <c r="RVA94"/>
      <c r="RVB94"/>
      <c r="RVC94"/>
      <c r="RVD94"/>
      <c r="RVE94"/>
      <c r="RVF94"/>
      <c r="RVG94"/>
      <c r="RVH94"/>
      <c r="RVI94"/>
      <c r="RVJ94"/>
      <c r="RVK94"/>
      <c r="RVL94"/>
      <c r="RVM94"/>
      <c r="RVN94"/>
      <c r="RVO94"/>
      <c r="RVP94"/>
      <c r="RVQ94"/>
      <c r="RVR94"/>
      <c r="RVS94"/>
      <c r="RVT94"/>
      <c r="RVU94"/>
      <c r="RVV94"/>
      <c r="RVW94"/>
      <c r="RVX94"/>
      <c r="RVY94"/>
      <c r="RVZ94"/>
      <c r="RWA94"/>
      <c r="RWB94"/>
      <c r="RWC94"/>
      <c r="RWD94"/>
      <c r="RWE94"/>
      <c r="RWF94"/>
      <c r="RWG94"/>
      <c r="RWH94"/>
      <c r="RWI94"/>
      <c r="RWJ94"/>
      <c r="RWK94"/>
      <c r="RWL94"/>
      <c r="RWM94"/>
      <c r="RWN94"/>
      <c r="RWO94"/>
      <c r="RWP94"/>
      <c r="RWQ94"/>
      <c r="RWR94"/>
      <c r="RWS94"/>
      <c r="RWT94"/>
      <c r="RWU94"/>
      <c r="RWV94"/>
      <c r="RWW94"/>
      <c r="RWX94"/>
      <c r="RWY94"/>
      <c r="RWZ94"/>
      <c r="RXA94"/>
      <c r="RXB94"/>
      <c r="RXC94"/>
      <c r="RXD94"/>
      <c r="RXE94"/>
      <c r="RXF94"/>
      <c r="RXG94"/>
      <c r="RXH94"/>
      <c r="RXI94"/>
      <c r="RXJ94"/>
      <c r="RXK94"/>
      <c r="RXL94"/>
      <c r="RXM94"/>
      <c r="RXN94"/>
      <c r="RXO94"/>
      <c r="RXP94"/>
      <c r="RXQ94"/>
      <c r="RXR94"/>
      <c r="RXS94"/>
      <c r="RXT94"/>
      <c r="RXU94"/>
      <c r="RXV94"/>
      <c r="RXW94"/>
      <c r="RXX94"/>
      <c r="RXY94"/>
      <c r="RXZ94"/>
      <c r="RYA94"/>
      <c r="RYB94"/>
      <c r="RYC94"/>
      <c r="RYD94"/>
      <c r="RYE94"/>
      <c r="RYF94"/>
      <c r="RYG94"/>
      <c r="RYH94"/>
      <c r="RYI94"/>
      <c r="RYJ94"/>
      <c r="RYK94"/>
      <c r="RYL94"/>
      <c r="RYM94"/>
      <c r="RYN94"/>
      <c r="RYO94"/>
      <c r="RYP94"/>
      <c r="RYQ94"/>
      <c r="RYR94"/>
      <c r="RYS94"/>
      <c r="RYT94"/>
      <c r="RYU94"/>
      <c r="RYV94"/>
      <c r="RYW94"/>
      <c r="RYX94"/>
      <c r="RYY94"/>
      <c r="RYZ94"/>
      <c r="RZA94"/>
      <c r="RZB94"/>
      <c r="RZC94"/>
      <c r="RZD94"/>
      <c r="RZE94"/>
      <c r="RZF94"/>
      <c r="RZG94"/>
      <c r="RZH94"/>
      <c r="RZI94"/>
      <c r="RZJ94"/>
      <c r="RZK94"/>
      <c r="RZL94"/>
      <c r="RZM94"/>
      <c r="RZN94"/>
      <c r="RZO94"/>
      <c r="RZP94"/>
      <c r="RZQ94"/>
      <c r="RZR94"/>
      <c r="RZS94"/>
      <c r="RZT94"/>
      <c r="RZU94"/>
      <c r="RZV94"/>
      <c r="RZW94"/>
      <c r="RZX94"/>
      <c r="RZY94"/>
      <c r="RZZ94"/>
      <c r="SAA94"/>
      <c r="SAB94"/>
      <c r="SAC94"/>
      <c r="SAD94"/>
      <c r="SAE94"/>
      <c r="SAF94"/>
      <c r="SAG94"/>
      <c r="SAH94"/>
      <c r="SAI94"/>
      <c r="SAJ94"/>
      <c r="SAK94"/>
      <c r="SAL94"/>
      <c r="SAM94"/>
      <c r="SAN94"/>
      <c r="SAO94"/>
      <c r="SAP94"/>
      <c r="SAQ94"/>
      <c r="SAR94"/>
      <c r="SAS94"/>
      <c r="SAT94"/>
      <c r="SAU94"/>
      <c r="SAV94"/>
      <c r="SAW94"/>
      <c r="SAX94"/>
      <c r="SAY94"/>
      <c r="SAZ94"/>
      <c r="SBA94"/>
      <c r="SBB94"/>
      <c r="SBC94"/>
      <c r="SBD94"/>
      <c r="SBE94"/>
      <c r="SBF94"/>
      <c r="SBG94"/>
      <c r="SBH94"/>
      <c r="SBI94"/>
      <c r="SBJ94"/>
      <c r="SBK94"/>
      <c r="SBL94"/>
      <c r="SBM94"/>
      <c r="SBN94"/>
      <c r="SBO94"/>
      <c r="SBP94"/>
      <c r="SBQ94"/>
      <c r="SBR94"/>
      <c r="SBS94"/>
      <c r="SBT94"/>
      <c r="SBU94"/>
      <c r="SBV94"/>
      <c r="SBW94"/>
      <c r="SBX94"/>
      <c r="SBY94"/>
      <c r="SBZ94"/>
      <c r="SCA94"/>
      <c r="SCB94"/>
      <c r="SCC94"/>
      <c r="SCD94"/>
      <c r="SCE94"/>
      <c r="SCF94"/>
      <c r="SCG94"/>
      <c r="SCH94"/>
      <c r="SCI94"/>
      <c r="SCJ94"/>
      <c r="SCK94"/>
      <c r="SCL94"/>
      <c r="SCM94"/>
      <c r="SCN94"/>
      <c r="SCO94"/>
      <c r="SCP94"/>
      <c r="SCQ94"/>
      <c r="SCR94"/>
      <c r="SCS94"/>
      <c r="SCT94"/>
      <c r="SCU94"/>
      <c r="SCV94"/>
      <c r="SCW94"/>
      <c r="SCX94"/>
      <c r="SCY94"/>
      <c r="SCZ94"/>
      <c r="SDA94"/>
      <c r="SDB94"/>
      <c r="SDC94"/>
      <c r="SDD94"/>
      <c r="SDE94"/>
      <c r="SDF94"/>
      <c r="SDG94"/>
      <c r="SDH94"/>
      <c r="SDI94"/>
      <c r="SDJ94"/>
      <c r="SDK94"/>
      <c r="SDL94"/>
      <c r="SDM94"/>
      <c r="SDN94"/>
      <c r="SDO94"/>
      <c r="SDP94"/>
      <c r="SDQ94"/>
      <c r="SDR94"/>
      <c r="SDS94"/>
      <c r="SDT94"/>
      <c r="SDU94"/>
      <c r="SDV94"/>
      <c r="SDW94"/>
      <c r="SDX94"/>
      <c r="SDY94"/>
      <c r="SDZ94"/>
      <c r="SEA94"/>
      <c r="SEB94"/>
      <c r="SEC94"/>
      <c r="SED94"/>
      <c r="SEE94"/>
      <c r="SEF94"/>
      <c r="SEG94"/>
      <c r="SEH94"/>
      <c r="SEI94"/>
      <c r="SEJ94"/>
      <c r="SEK94"/>
      <c r="SEL94"/>
      <c r="SEM94"/>
      <c r="SEN94"/>
      <c r="SEO94"/>
      <c r="SEP94"/>
      <c r="SEQ94"/>
      <c r="SER94"/>
      <c r="SES94"/>
      <c r="SET94"/>
      <c r="SEU94"/>
      <c r="SEV94"/>
      <c r="SEW94"/>
      <c r="SEX94"/>
      <c r="SEY94"/>
      <c r="SEZ94"/>
      <c r="SFA94"/>
      <c r="SFB94"/>
      <c r="SFC94"/>
      <c r="SFD94"/>
      <c r="SFE94"/>
      <c r="SFF94"/>
      <c r="SFG94"/>
      <c r="SFH94"/>
      <c r="SFI94"/>
      <c r="SFJ94"/>
      <c r="SFK94"/>
      <c r="SFL94"/>
      <c r="SFM94"/>
      <c r="SFN94"/>
      <c r="SFO94"/>
      <c r="SFP94"/>
      <c r="SFQ94"/>
      <c r="SFR94"/>
      <c r="SFS94"/>
      <c r="SFT94"/>
      <c r="SFU94"/>
      <c r="SFV94"/>
      <c r="SFW94"/>
      <c r="SFX94"/>
      <c r="SFY94"/>
      <c r="SFZ94"/>
      <c r="SGA94"/>
      <c r="SGB94"/>
      <c r="SGC94"/>
      <c r="SGD94"/>
      <c r="SGE94"/>
      <c r="SGF94"/>
      <c r="SGG94"/>
      <c r="SGH94"/>
      <c r="SGI94"/>
      <c r="SGJ94"/>
      <c r="SGK94"/>
      <c r="SGL94"/>
      <c r="SGM94"/>
      <c r="SGN94"/>
      <c r="SGO94"/>
      <c r="SGP94"/>
      <c r="SGQ94"/>
      <c r="SGR94"/>
      <c r="SGS94"/>
      <c r="SGT94"/>
      <c r="SGU94"/>
      <c r="SGV94"/>
      <c r="SGW94"/>
      <c r="SGX94"/>
      <c r="SGY94"/>
      <c r="SGZ94"/>
      <c r="SHA94"/>
      <c r="SHB94"/>
      <c r="SHC94"/>
      <c r="SHD94"/>
      <c r="SHE94"/>
      <c r="SHF94"/>
      <c r="SHG94"/>
      <c r="SHH94"/>
      <c r="SHI94"/>
      <c r="SHJ94"/>
      <c r="SHK94"/>
      <c r="SHL94"/>
      <c r="SHM94"/>
      <c r="SHN94"/>
      <c r="SHO94"/>
      <c r="SHP94"/>
      <c r="SHQ94"/>
      <c r="SHR94"/>
      <c r="SHS94"/>
      <c r="SHT94"/>
      <c r="SHU94"/>
      <c r="SHV94"/>
      <c r="SHW94"/>
      <c r="SHX94"/>
      <c r="SHY94"/>
      <c r="SHZ94"/>
      <c r="SIA94"/>
      <c r="SIB94"/>
      <c r="SIC94"/>
      <c r="SID94"/>
      <c r="SIE94"/>
      <c r="SIF94"/>
      <c r="SIG94"/>
      <c r="SIH94"/>
      <c r="SII94"/>
      <c r="SIJ94"/>
      <c r="SIK94"/>
      <c r="SIL94"/>
      <c r="SIM94"/>
      <c r="SIN94"/>
      <c r="SIO94"/>
      <c r="SIP94"/>
      <c r="SIQ94"/>
      <c r="SIR94"/>
      <c r="SIS94"/>
      <c r="SIT94"/>
      <c r="SIU94"/>
      <c r="SIV94"/>
      <c r="SIW94"/>
      <c r="SIX94"/>
      <c r="SIY94"/>
      <c r="SIZ94"/>
      <c r="SJA94"/>
      <c r="SJB94"/>
      <c r="SJC94"/>
      <c r="SJD94"/>
      <c r="SJE94"/>
      <c r="SJF94"/>
      <c r="SJG94"/>
      <c r="SJH94"/>
      <c r="SJI94"/>
      <c r="SJJ94"/>
      <c r="SJK94"/>
      <c r="SJL94"/>
      <c r="SJM94"/>
      <c r="SJN94"/>
      <c r="SJO94"/>
      <c r="SJP94"/>
      <c r="SJQ94"/>
      <c r="SJR94"/>
      <c r="SJS94"/>
      <c r="SJT94"/>
      <c r="SJU94"/>
      <c r="SJV94"/>
      <c r="SJW94"/>
      <c r="SJX94"/>
      <c r="SJY94"/>
      <c r="SJZ94"/>
      <c r="SKA94"/>
      <c r="SKB94"/>
      <c r="SKC94"/>
      <c r="SKD94"/>
      <c r="SKE94"/>
      <c r="SKF94"/>
      <c r="SKG94"/>
      <c r="SKH94"/>
      <c r="SKI94"/>
      <c r="SKJ94"/>
      <c r="SKK94"/>
      <c r="SKL94"/>
      <c r="SKM94"/>
      <c r="SKN94"/>
      <c r="SKO94"/>
      <c r="SKP94"/>
      <c r="SKQ94"/>
      <c r="SKR94"/>
      <c r="SKS94"/>
      <c r="SKT94"/>
      <c r="SKU94"/>
      <c r="SKV94"/>
      <c r="SKW94"/>
      <c r="SKX94"/>
      <c r="SKY94"/>
      <c r="SKZ94"/>
      <c r="SLA94"/>
      <c r="SLB94"/>
      <c r="SLC94"/>
      <c r="SLD94"/>
      <c r="SLE94"/>
      <c r="SLF94"/>
      <c r="SLG94"/>
      <c r="SLH94"/>
      <c r="SLI94"/>
      <c r="SLJ94"/>
      <c r="SLK94"/>
      <c r="SLL94"/>
      <c r="SLM94"/>
      <c r="SLN94"/>
      <c r="SLO94"/>
      <c r="SLP94"/>
      <c r="SLQ94"/>
      <c r="SLR94"/>
      <c r="SLS94"/>
      <c r="SLT94"/>
      <c r="SLU94"/>
      <c r="SLV94"/>
      <c r="SLW94"/>
      <c r="SLX94"/>
      <c r="SLY94"/>
      <c r="SLZ94"/>
      <c r="SMA94"/>
      <c r="SMB94"/>
      <c r="SMC94"/>
      <c r="SMD94"/>
      <c r="SME94"/>
      <c r="SMF94"/>
      <c r="SMG94"/>
      <c r="SMH94"/>
      <c r="SMI94"/>
      <c r="SMJ94"/>
      <c r="SMK94"/>
      <c r="SML94"/>
      <c r="SMM94"/>
      <c r="SMN94"/>
      <c r="SMO94"/>
      <c r="SMP94"/>
      <c r="SMQ94"/>
      <c r="SMR94"/>
      <c r="SMS94"/>
      <c r="SMT94"/>
      <c r="SMU94"/>
      <c r="SMV94"/>
      <c r="SMW94"/>
      <c r="SMX94"/>
      <c r="SMY94"/>
      <c r="SMZ94"/>
      <c r="SNA94"/>
      <c r="SNB94"/>
      <c r="SNC94"/>
      <c r="SND94"/>
      <c r="SNE94"/>
      <c r="SNF94"/>
      <c r="SNG94"/>
      <c r="SNH94"/>
      <c r="SNI94"/>
      <c r="SNJ94"/>
      <c r="SNK94"/>
      <c r="SNL94"/>
      <c r="SNM94"/>
      <c r="SNN94"/>
      <c r="SNO94"/>
      <c r="SNP94"/>
      <c r="SNQ94"/>
      <c r="SNR94"/>
      <c r="SNS94"/>
      <c r="SNT94"/>
      <c r="SNU94"/>
      <c r="SNV94"/>
      <c r="SNW94"/>
      <c r="SNX94"/>
      <c r="SNY94"/>
      <c r="SNZ94"/>
      <c r="SOA94"/>
      <c r="SOB94"/>
      <c r="SOC94"/>
      <c r="SOD94"/>
      <c r="SOE94"/>
      <c r="SOF94"/>
      <c r="SOG94"/>
      <c r="SOH94"/>
      <c r="SOI94"/>
      <c r="SOJ94"/>
      <c r="SOK94"/>
      <c r="SOL94"/>
      <c r="SOM94"/>
      <c r="SON94"/>
      <c r="SOO94"/>
      <c r="SOP94"/>
      <c r="SOQ94"/>
      <c r="SOR94"/>
      <c r="SOS94"/>
      <c r="SOT94"/>
      <c r="SOU94"/>
      <c r="SOV94"/>
      <c r="SOW94"/>
      <c r="SOX94"/>
      <c r="SOY94"/>
      <c r="SOZ94"/>
      <c r="SPA94"/>
      <c r="SPB94"/>
      <c r="SPC94"/>
      <c r="SPD94"/>
      <c r="SPE94"/>
      <c r="SPF94"/>
      <c r="SPG94"/>
      <c r="SPH94"/>
      <c r="SPI94"/>
      <c r="SPJ94"/>
      <c r="SPK94"/>
      <c r="SPL94"/>
      <c r="SPM94"/>
      <c r="SPN94"/>
      <c r="SPO94"/>
      <c r="SPP94"/>
      <c r="SPQ94"/>
      <c r="SPR94"/>
      <c r="SPS94"/>
      <c r="SPT94"/>
      <c r="SPU94"/>
      <c r="SPV94"/>
      <c r="SPW94"/>
      <c r="SPX94"/>
      <c r="SPY94"/>
      <c r="SPZ94"/>
      <c r="SQA94"/>
      <c r="SQB94"/>
      <c r="SQC94"/>
      <c r="SQD94"/>
      <c r="SQE94"/>
      <c r="SQF94"/>
      <c r="SQG94"/>
      <c r="SQH94"/>
      <c r="SQI94"/>
      <c r="SQJ94"/>
      <c r="SQK94"/>
      <c r="SQL94"/>
      <c r="SQM94"/>
      <c r="SQN94"/>
      <c r="SQO94"/>
      <c r="SQP94"/>
      <c r="SQQ94"/>
      <c r="SQR94"/>
      <c r="SQS94"/>
      <c r="SQT94"/>
      <c r="SQU94"/>
      <c r="SQV94"/>
      <c r="SQW94"/>
      <c r="SQX94"/>
      <c r="SQY94"/>
      <c r="SQZ94"/>
      <c r="SRA94"/>
      <c r="SRB94"/>
      <c r="SRC94"/>
      <c r="SRD94"/>
      <c r="SRE94"/>
      <c r="SRF94"/>
      <c r="SRG94"/>
      <c r="SRH94"/>
      <c r="SRI94"/>
      <c r="SRJ94"/>
      <c r="SRK94"/>
      <c r="SRL94"/>
      <c r="SRM94"/>
      <c r="SRN94"/>
      <c r="SRO94"/>
      <c r="SRP94"/>
      <c r="SRQ94"/>
      <c r="SRR94"/>
      <c r="SRS94"/>
      <c r="SRT94"/>
      <c r="SRU94"/>
      <c r="SRV94"/>
      <c r="SRW94"/>
      <c r="SRX94"/>
      <c r="SRY94"/>
      <c r="SRZ94"/>
      <c r="SSA94"/>
      <c r="SSB94"/>
      <c r="SSC94"/>
      <c r="SSD94"/>
      <c r="SSE94"/>
      <c r="SSF94"/>
      <c r="SSG94"/>
      <c r="SSH94"/>
      <c r="SSI94"/>
      <c r="SSJ94"/>
      <c r="SSK94"/>
      <c r="SSL94"/>
      <c r="SSM94"/>
      <c r="SSN94"/>
      <c r="SSO94"/>
      <c r="SSP94"/>
      <c r="SSQ94"/>
      <c r="SSR94"/>
      <c r="SSS94"/>
      <c r="SST94"/>
      <c r="SSU94"/>
      <c r="SSV94"/>
      <c r="SSW94"/>
      <c r="SSX94"/>
      <c r="SSY94"/>
      <c r="SSZ94"/>
      <c r="STA94"/>
      <c r="STB94"/>
      <c r="STC94"/>
      <c r="STD94"/>
      <c r="STE94"/>
      <c r="STF94"/>
      <c r="STG94"/>
      <c r="STH94"/>
      <c r="STI94"/>
      <c r="STJ94"/>
      <c r="STK94"/>
      <c r="STL94"/>
      <c r="STM94"/>
      <c r="STN94"/>
      <c r="STO94"/>
      <c r="STP94"/>
      <c r="STQ94"/>
      <c r="STR94"/>
      <c r="STS94"/>
      <c r="STT94"/>
      <c r="STU94"/>
      <c r="STV94"/>
      <c r="STW94"/>
      <c r="STX94"/>
      <c r="STY94"/>
      <c r="STZ94"/>
      <c r="SUA94"/>
      <c r="SUB94"/>
      <c r="SUC94"/>
      <c r="SUD94"/>
      <c r="SUE94"/>
      <c r="SUF94"/>
      <c r="SUG94"/>
      <c r="SUH94"/>
      <c r="SUI94"/>
      <c r="SUJ94"/>
      <c r="SUK94"/>
      <c r="SUL94"/>
      <c r="SUM94"/>
      <c r="SUN94"/>
      <c r="SUO94"/>
      <c r="SUP94"/>
      <c r="SUQ94"/>
      <c r="SUR94"/>
      <c r="SUS94"/>
      <c r="SUT94"/>
      <c r="SUU94"/>
      <c r="SUV94"/>
      <c r="SUW94"/>
      <c r="SUX94"/>
      <c r="SUY94"/>
      <c r="SUZ94"/>
      <c r="SVA94"/>
      <c r="SVB94"/>
      <c r="SVC94"/>
      <c r="SVD94"/>
      <c r="SVE94"/>
      <c r="SVF94"/>
      <c r="SVG94"/>
      <c r="SVH94"/>
      <c r="SVI94"/>
      <c r="SVJ94"/>
      <c r="SVK94"/>
      <c r="SVL94"/>
      <c r="SVM94"/>
      <c r="SVN94"/>
      <c r="SVO94"/>
      <c r="SVP94"/>
      <c r="SVQ94"/>
      <c r="SVR94"/>
      <c r="SVS94"/>
      <c r="SVT94"/>
      <c r="SVU94"/>
      <c r="SVV94"/>
      <c r="SVW94"/>
      <c r="SVX94"/>
      <c r="SVY94"/>
      <c r="SVZ94"/>
      <c r="SWA94"/>
      <c r="SWB94"/>
      <c r="SWC94"/>
      <c r="SWD94"/>
      <c r="SWE94"/>
      <c r="SWF94"/>
      <c r="SWG94"/>
      <c r="SWH94"/>
      <c r="SWI94"/>
      <c r="SWJ94"/>
      <c r="SWK94"/>
      <c r="SWL94"/>
      <c r="SWM94"/>
      <c r="SWN94"/>
      <c r="SWO94"/>
      <c r="SWP94"/>
      <c r="SWQ94"/>
      <c r="SWR94"/>
      <c r="SWS94"/>
      <c r="SWT94"/>
      <c r="SWU94"/>
      <c r="SWV94"/>
      <c r="SWW94"/>
      <c r="SWX94"/>
      <c r="SWY94"/>
      <c r="SWZ94"/>
      <c r="SXA94"/>
      <c r="SXB94"/>
      <c r="SXC94"/>
      <c r="SXD94"/>
      <c r="SXE94"/>
      <c r="SXF94"/>
      <c r="SXG94"/>
      <c r="SXH94"/>
      <c r="SXI94"/>
      <c r="SXJ94"/>
      <c r="SXK94"/>
      <c r="SXL94"/>
      <c r="SXM94"/>
      <c r="SXN94"/>
      <c r="SXO94"/>
      <c r="SXP94"/>
      <c r="SXQ94"/>
      <c r="SXR94"/>
      <c r="SXS94"/>
      <c r="SXT94"/>
      <c r="SXU94"/>
      <c r="SXV94"/>
      <c r="SXW94"/>
      <c r="SXX94"/>
      <c r="SXY94"/>
      <c r="SXZ94"/>
      <c r="SYA94"/>
      <c r="SYB94"/>
      <c r="SYC94"/>
      <c r="SYD94"/>
      <c r="SYE94"/>
      <c r="SYF94"/>
      <c r="SYG94"/>
      <c r="SYH94"/>
      <c r="SYI94"/>
      <c r="SYJ94"/>
      <c r="SYK94"/>
      <c r="SYL94"/>
      <c r="SYM94"/>
      <c r="SYN94"/>
      <c r="SYO94"/>
      <c r="SYP94"/>
      <c r="SYQ94"/>
      <c r="SYR94"/>
      <c r="SYS94"/>
      <c r="SYT94"/>
      <c r="SYU94"/>
      <c r="SYV94"/>
      <c r="SYW94"/>
      <c r="SYX94"/>
      <c r="SYY94"/>
      <c r="SYZ94"/>
      <c r="SZA94"/>
      <c r="SZB94"/>
      <c r="SZC94"/>
      <c r="SZD94"/>
      <c r="SZE94"/>
      <c r="SZF94"/>
      <c r="SZG94"/>
      <c r="SZH94"/>
      <c r="SZI94"/>
      <c r="SZJ94"/>
      <c r="SZK94"/>
      <c r="SZL94"/>
      <c r="SZM94"/>
      <c r="SZN94"/>
      <c r="SZO94"/>
      <c r="SZP94"/>
      <c r="SZQ94"/>
      <c r="SZR94"/>
      <c r="SZS94"/>
      <c r="SZT94"/>
      <c r="SZU94"/>
      <c r="SZV94"/>
      <c r="SZW94"/>
      <c r="SZX94"/>
      <c r="SZY94"/>
      <c r="SZZ94"/>
      <c r="TAA94"/>
      <c r="TAB94"/>
      <c r="TAC94"/>
      <c r="TAD94"/>
      <c r="TAE94"/>
      <c r="TAF94"/>
      <c r="TAG94"/>
      <c r="TAH94"/>
      <c r="TAI94"/>
      <c r="TAJ94"/>
      <c r="TAK94"/>
      <c r="TAL94"/>
      <c r="TAM94"/>
      <c r="TAN94"/>
      <c r="TAO94"/>
      <c r="TAP94"/>
      <c r="TAQ94"/>
      <c r="TAR94"/>
      <c r="TAS94"/>
      <c r="TAT94"/>
      <c r="TAU94"/>
      <c r="TAV94"/>
      <c r="TAW94"/>
      <c r="TAX94"/>
      <c r="TAY94"/>
      <c r="TAZ94"/>
      <c r="TBA94"/>
      <c r="TBB94"/>
      <c r="TBC94"/>
      <c r="TBD94"/>
      <c r="TBE94"/>
      <c r="TBF94"/>
      <c r="TBG94"/>
      <c r="TBH94"/>
      <c r="TBI94"/>
      <c r="TBJ94"/>
      <c r="TBK94"/>
      <c r="TBL94"/>
      <c r="TBM94"/>
      <c r="TBN94"/>
      <c r="TBO94"/>
      <c r="TBP94"/>
      <c r="TBQ94"/>
      <c r="TBR94"/>
      <c r="TBS94"/>
      <c r="TBT94"/>
      <c r="TBU94"/>
      <c r="TBV94"/>
      <c r="TBW94"/>
      <c r="TBX94"/>
      <c r="TBY94"/>
      <c r="TBZ94"/>
      <c r="TCA94"/>
      <c r="TCB94"/>
      <c r="TCC94"/>
      <c r="TCD94"/>
      <c r="TCE94"/>
      <c r="TCF94"/>
      <c r="TCG94"/>
      <c r="TCH94"/>
      <c r="TCI94"/>
      <c r="TCJ94"/>
      <c r="TCK94"/>
      <c r="TCL94"/>
      <c r="TCM94"/>
      <c r="TCN94"/>
      <c r="TCO94"/>
      <c r="TCP94"/>
      <c r="TCQ94"/>
      <c r="TCR94"/>
      <c r="TCS94"/>
      <c r="TCT94"/>
      <c r="TCU94"/>
      <c r="TCV94"/>
      <c r="TCW94"/>
      <c r="TCX94"/>
      <c r="TCY94"/>
      <c r="TCZ94"/>
      <c r="TDA94"/>
      <c r="TDB94"/>
      <c r="TDC94"/>
      <c r="TDD94"/>
      <c r="TDE94"/>
      <c r="TDF94"/>
      <c r="TDG94"/>
      <c r="TDH94"/>
      <c r="TDI94"/>
      <c r="TDJ94"/>
      <c r="TDK94"/>
      <c r="TDL94"/>
      <c r="TDM94"/>
      <c r="TDN94"/>
      <c r="TDO94"/>
      <c r="TDP94"/>
      <c r="TDQ94"/>
      <c r="TDR94"/>
      <c r="TDS94"/>
      <c r="TDT94"/>
      <c r="TDU94"/>
      <c r="TDV94"/>
      <c r="TDW94"/>
      <c r="TDX94"/>
      <c r="TDY94"/>
      <c r="TDZ94"/>
      <c r="TEA94"/>
      <c r="TEB94"/>
      <c r="TEC94"/>
      <c r="TED94"/>
      <c r="TEE94"/>
      <c r="TEF94"/>
      <c r="TEG94"/>
      <c r="TEH94"/>
      <c r="TEI94"/>
      <c r="TEJ94"/>
      <c r="TEK94"/>
      <c r="TEL94"/>
      <c r="TEM94"/>
      <c r="TEN94"/>
      <c r="TEO94"/>
      <c r="TEP94"/>
      <c r="TEQ94"/>
      <c r="TER94"/>
      <c r="TES94"/>
      <c r="TET94"/>
      <c r="TEU94"/>
      <c r="TEV94"/>
      <c r="TEW94"/>
      <c r="TEX94"/>
      <c r="TEY94"/>
      <c r="TEZ94"/>
      <c r="TFA94"/>
      <c r="TFB94"/>
      <c r="TFC94"/>
      <c r="TFD94"/>
      <c r="TFE94"/>
      <c r="TFF94"/>
      <c r="TFG94"/>
      <c r="TFH94"/>
      <c r="TFI94"/>
      <c r="TFJ94"/>
      <c r="TFK94"/>
      <c r="TFL94"/>
      <c r="TFM94"/>
      <c r="TFN94"/>
      <c r="TFO94"/>
      <c r="TFP94"/>
      <c r="TFQ94"/>
      <c r="TFR94"/>
      <c r="TFS94"/>
      <c r="TFT94"/>
      <c r="TFU94"/>
      <c r="TFV94"/>
      <c r="TFW94"/>
      <c r="TFX94"/>
      <c r="TFY94"/>
      <c r="TFZ94"/>
      <c r="TGA94"/>
      <c r="TGB94"/>
      <c r="TGC94"/>
      <c r="TGD94"/>
      <c r="TGE94"/>
      <c r="TGF94"/>
      <c r="TGG94"/>
      <c r="TGH94"/>
      <c r="TGI94"/>
      <c r="TGJ94"/>
      <c r="TGK94"/>
      <c r="TGL94"/>
      <c r="TGM94"/>
      <c r="TGN94"/>
      <c r="TGO94"/>
      <c r="TGP94"/>
      <c r="TGQ94"/>
      <c r="TGR94"/>
      <c r="TGS94"/>
      <c r="TGT94"/>
      <c r="TGU94"/>
      <c r="TGV94"/>
      <c r="TGW94"/>
      <c r="TGX94"/>
      <c r="TGY94"/>
      <c r="TGZ94"/>
      <c r="THA94"/>
      <c r="THB94"/>
      <c r="THC94"/>
      <c r="THD94"/>
      <c r="THE94"/>
      <c r="THF94"/>
      <c r="THG94"/>
      <c r="THH94"/>
      <c r="THI94"/>
      <c r="THJ94"/>
      <c r="THK94"/>
      <c r="THL94"/>
      <c r="THM94"/>
      <c r="THN94"/>
      <c r="THO94"/>
      <c r="THP94"/>
      <c r="THQ94"/>
      <c r="THR94"/>
      <c r="THS94"/>
      <c r="THT94"/>
      <c r="THU94"/>
      <c r="THV94"/>
      <c r="THW94"/>
      <c r="THX94"/>
      <c r="THY94"/>
      <c r="THZ94"/>
      <c r="TIA94"/>
      <c r="TIB94"/>
      <c r="TIC94"/>
      <c r="TID94"/>
      <c r="TIE94"/>
      <c r="TIF94"/>
      <c r="TIG94"/>
      <c r="TIH94"/>
      <c r="TII94"/>
      <c r="TIJ94"/>
      <c r="TIK94"/>
      <c r="TIL94"/>
      <c r="TIM94"/>
      <c r="TIN94"/>
      <c r="TIO94"/>
      <c r="TIP94"/>
      <c r="TIQ94"/>
      <c r="TIR94"/>
      <c r="TIS94"/>
      <c r="TIT94"/>
      <c r="TIU94"/>
      <c r="TIV94"/>
      <c r="TIW94"/>
      <c r="TIX94"/>
      <c r="TIY94"/>
      <c r="TIZ94"/>
      <c r="TJA94"/>
      <c r="TJB94"/>
      <c r="TJC94"/>
      <c r="TJD94"/>
      <c r="TJE94"/>
      <c r="TJF94"/>
      <c r="TJG94"/>
      <c r="TJH94"/>
      <c r="TJI94"/>
      <c r="TJJ94"/>
      <c r="TJK94"/>
      <c r="TJL94"/>
      <c r="TJM94"/>
      <c r="TJN94"/>
      <c r="TJO94"/>
      <c r="TJP94"/>
      <c r="TJQ94"/>
      <c r="TJR94"/>
      <c r="TJS94"/>
      <c r="TJT94"/>
      <c r="TJU94"/>
      <c r="TJV94"/>
      <c r="TJW94"/>
      <c r="TJX94"/>
      <c r="TJY94"/>
      <c r="TJZ94"/>
      <c r="TKA94"/>
      <c r="TKB94"/>
      <c r="TKC94"/>
      <c r="TKD94"/>
      <c r="TKE94"/>
      <c r="TKF94"/>
      <c r="TKG94"/>
      <c r="TKH94"/>
      <c r="TKI94"/>
      <c r="TKJ94"/>
      <c r="TKK94"/>
      <c r="TKL94"/>
      <c r="TKM94"/>
      <c r="TKN94"/>
      <c r="TKO94"/>
      <c r="TKP94"/>
      <c r="TKQ94"/>
      <c r="TKR94"/>
      <c r="TKS94"/>
      <c r="TKT94"/>
      <c r="TKU94"/>
      <c r="TKV94"/>
      <c r="TKW94"/>
      <c r="TKX94"/>
      <c r="TKY94"/>
      <c r="TKZ94"/>
      <c r="TLA94"/>
      <c r="TLB94"/>
      <c r="TLC94"/>
      <c r="TLD94"/>
      <c r="TLE94"/>
      <c r="TLF94"/>
      <c r="TLG94"/>
      <c r="TLH94"/>
      <c r="TLI94"/>
      <c r="TLJ94"/>
      <c r="TLK94"/>
      <c r="TLL94"/>
      <c r="TLM94"/>
      <c r="TLN94"/>
      <c r="TLO94"/>
      <c r="TLP94"/>
      <c r="TLQ94"/>
      <c r="TLR94"/>
      <c r="TLS94"/>
      <c r="TLT94"/>
      <c r="TLU94"/>
      <c r="TLV94"/>
      <c r="TLW94"/>
      <c r="TLX94"/>
      <c r="TLY94"/>
      <c r="TLZ94"/>
      <c r="TMA94"/>
      <c r="TMB94"/>
      <c r="TMC94"/>
      <c r="TMD94"/>
      <c r="TME94"/>
      <c r="TMF94"/>
      <c r="TMG94"/>
      <c r="TMH94"/>
      <c r="TMI94"/>
      <c r="TMJ94"/>
      <c r="TMK94"/>
      <c r="TML94"/>
      <c r="TMM94"/>
      <c r="TMN94"/>
      <c r="TMO94"/>
      <c r="TMP94"/>
      <c r="TMQ94"/>
      <c r="TMR94"/>
      <c r="TMS94"/>
      <c r="TMT94"/>
      <c r="TMU94"/>
      <c r="TMV94"/>
      <c r="TMW94"/>
      <c r="TMX94"/>
      <c r="TMY94"/>
      <c r="TMZ94"/>
      <c r="TNA94"/>
      <c r="TNB94"/>
      <c r="TNC94"/>
      <c r="TND94"/>
      <c r="TNE94"/>
      <c r="TNF94"/>
      <c r="TNG94"/>
      <c r="TNH94"/>
      <c r="TNI94"/>
      <c r="TNJ94"/>
      <c r="TNK94"/>
      <c r="TNL94"/>
      <c r="TNM94"/>
      <c r="TNN94"/>
      <c r="TNO94"/>
      <c r="TNP94"/>
      <c r="TNQ94"/>
      <c r="TNR94"/>
      <c r="TNS94"/>
      <c r="TNT94"/>
      <c r="TNU94"/>
      <c r="TNV94"/>
      <c r="TNW94"/>
      <c r="TNX94"/>
      <c r="TNY94"/>
      <c r="TNZ94"/>
      <c r="TOA94"/>
      <c r="TOB94"/>
      <c r="TOC94"/>
      <c r="TOD94"/>
      <c r="TOE94"/>
      <c r="TOF94"/>
      <c r="TOG94"/>
      <c r="TOH94"/>
      <c r="TOI94"/>
      <c r="TOJ94"/>
      <c r="TOK94"/>
      <c r="TOL94"/>
      <c r="TOM94"/>
      <c r="TON94"/>
      <c r="TOO94"/>
      <c r="TOP94"/>
      <c r="TOQ94"/>
      <c r="TOR94"/>
      <c r="TOS94"/>
      <c r="TOT94"/>
      <c r="TOU94"/>
      <c r="TOV94"/>
      <c r="TOW94"/>
      <c r="TOX94"/>
      <c r="TOY94"/>
      <c r="TOZ94"/>
      <c r="TPA94"/>
      <c r="TPB94"/>
      <c r="TPC94"/>
      <c r="TPD94"/>
      <c r="TPE94"/>
      <c r="TPF94"/>
      <c r="TPG94"/>
      <c r="TPH94"/>
      <c r="TPI94"/>
      <c r="TPJ94"/>
      <c r="TPK94"/>
      <c r="TPL94"/>
      <c r="TPM94"/>
      <c r="TPN94"/>
      <c r="TPO94"/>
      <c r="TPP94"/>
      <c r="TPQ94"/>
      <c r="TPR94"/>
      <c r="TPS94"/>
      <c r="TPT94"/>
      <c r="TPU94"/>
      <c r="TPV94"/>
      <c r="TPW94"/>
      <c r="TPX94"/>
      <c r="TPY94"/>
      <c r="TPZ94"/>
      <c r="TQA94"/>
      <c r="TQB94"/>
      <c r="TQC94"/>
      <c r="TQD94"/>
      <c r="TQE94"/>
      <c r="TQF94"/>
      <c r="TQG94"/>
      <c r="TQH94"/>
      <c r="TQI94"/>
      <c r="TQJ94"/>
      <c r="TQK94"/>
      <c r="TQL94"/>
      <c r="TQM94"/>
      <c r="TQN94"/>
      <c r="TQO94"/>
      <c r="TQP94"/>
      <c r="TQQ94"/>
      <c r="TQR94"/>
      <c r="TQS94"/>
      <c r="TQT94"/>
      <c r="TQU94"/>
      <c r="TQV94"/>
      <c r="TQW94"/>
      <c r="TQX94"/>
      <c r="TQY94"/>
      <c r="TQZ94"/>
      <c r="TRA94"/>
      <c r="TRB94"/>
      <c r="TRC94"/>
      <c r="TRD94"/>
      <c r="TRE94"/>
      <c r="TRF94"/>
      <c r="TRG94"/>
      <c r="TRH94"/>
      <c r="TRI94"/>
      <c r="TRJ94"/>
      <c r="TRK94"/>
      <c r="TRL94"/>
      <c r="TRM94"/>
      <c r="TRN94"/>
      <c r="TRO94"/>
      <c r="TRP94"/>
      <c r="TRQ94"/>
      <c r="TRR94"/>
      <c r="TRS94"/>
      <c r="TRT94"/>
      <c r="TRU94"/>
      <c r="TRV94"/>
      <c r="TRW94"/>
      <c r="TRX94"/>
      <c r="TRY94"/>
      <c r="TRZ94"/>
      <c r="TSA94"/>
      <c r="TSB94"/>
      <c r="TSC94"/>
      <c r="TSD94"/>
      <c r="TSE94"/>
      <c r="TSF94"/>
      <c r="TSG94"/>
      <c r="TSH94"/>
      <c r="TSI94"/>
      <c r="TSJ94"/>
      <c r="TSK94"/>
      <c r="TSL94"/>
      <c r="TSM94"/>
      <c r="TSN94"/>
      <c r="TSO94"/>
      <c r="TSP94"/>
      <c r="TSQ94"/>
      <c r="TSR94"/>
      <c r="TSS94"/>
      <c r="TST94"/>
      <c r="TSU94"/>
      <c r="TSV94"/>
      <c r="TSW94"/>
      <c r="TSX94"/>
      <c r="TSY94"/>
      <c r="TSZ94"/>
      <c r="TTA94"/>
      <c r="TTB94"/>
      <c r="TTC94"/>
      <c r="TTD94"/>
      <c r="TTE94"/>
      <c r="TTF94"/>
      <c r="TTG94"/>
      <c r="TTH94"/>
      <c r="TTI94"/>
      <c r="TTJ94"/>
      <c r="TTK94"/>
      <c r="TTL94"/>
      <c r="TTM94"/>
      <c r="TTN94"/>
      <c r="TTO94"/>
      <c r="TTP94"/>
      <c r="TTQ94"/>
      <c r="TTR94"/>
      <c r="TTS94"/>
      <c r="TTT94"/>
      <c r="TTU94"/>
      <c r="TTV94"/>
      <c r="TTW94"/>
      <c r="TTX94"/>
      <c r="TTY94"/>
      <c r="TTZ94"/>
      <c r="TUA94"/>
      <c r="TUB94"/>
      <c r="TUC94"/>
      <c r="TUD94"/>
      <c r="TUE94"/>
      <c r="TUF94"/>
      <c r="TUG94"/>
      <c r="TUH94"/>
      <c r="TUI94"/>
      <c r="TUJ94"/>
      <c r="TUK94"/>
      <c r="TUL94"/>
      <c r="TUM94"/>
      <c r="TUN94"/>
      <c r="TUO94"/>
      <c r="TUP94"/>
      <c r="TUQ94"/>
      <c r="TUR94"/>
      <c r="TUS94"/>
      <c r="TUT94"/>
      <c r="TUU94"/>
      <c r="TUV94"/>
      <c r="TUW94"/>
      <c r="TUX94"/>
      <c r="TUY94"/>
      <c r="TUZ94"/>
      <c r="TVA94"/>
      <c r="TVB94"/>
      <c r="TVC94"/>
      <c r="TVD94"/>
      <c r="TVE94"/>
      <c r="TVF94"/>
      <c r="TVG94"/>
      <c r="TVH94"/>
      <c r="TVI94"/>
      <c r="TVJ94"/>
      <c r="TVK94"/>
      <c r="TVL94"/>
      <c r="TVM94"/>
      <c r="TVN94"/>
      <c r="TVO94"/>
      <c r="TVP94"/>
      <c r="TVQ94"/>
      <c r="TVR94"/>
      <c r="TVS94"/>
      <c r="TVT94"/>
      <c r="TVU94"/>
      <c r="TVV94"/>
      <c r="TVW94"/>
      <c r="TVX94"/>
      <c r="TVY94"/>
      <c r="TVZ94"/>
      <c r="TWA94"/>
      <c r="TWB94"/>
      <c r="TWC94"/>
      <c r="TWD94"/>
      <c r="TWE94"/>
      <c r="TWF94"/>
      <c r="TWG94"/>
      <c r="TWH94"/>
      <c r="TWI94"/>
      <c r="TWJ94"/>
      <c r="TWK94"/>
      <c r="TWL94"/>
      <c r="TWM94"/>
      <c r="TWN94"/>
      <c r="TWO94"/>
      <c r="TWP94"/>
      <c r="TWQ94"/>
      <c r="TWR94"/>
      <c r="TWS94"/>
      <c r="TWT94"/>
      <c r="TWU94"/>
      <c r="TWV94"/>
      <c r="TWW94"/>
      <c r="TWX94"/>
      <c r="TWY94"/>
      <c r="TWZ94"/>
      <c r="TXA94"/>
      <c r="TXB94"/>
      <c r="TXC94"/>
      <c r="TXD94"/>
      <c r="TXE94"/>
      <c r="TXF94"/>
      <c r="TXG94"/>
      <c r="TXH94"/>
      <c r="TXI94"/>
      <c r="TXJ94"/>
      <c r="TXK94"/>
      <c r="TXL94"/>
      <c r="TXM94"/>
      <c r="TXN94"/>
      <c r="TXO94"/>
      <c r="TXP94"/>
      <c r="TXQ94"/>
      <c r="TXR94"/>
      <c r="TXS94"/>
      <c r="TXT94"/>
      <c r="TXU94"/>
      <c r="TXV94"/>
      <c r="TXW94"/>
      <c r="TXX94"/>
      <c r="TXY94"/>
      <c r="TXZ94"/>
      <c r="TYA94"/>
      <c r="TYB94"/>
      <c r="TYC94"/>
      <c r="TYD94"/>
      <c r="TYE94"/>
      <c r="TYF94"/>
      <c r="TYG94"/>
      <c r="TYH94"/>
      <c r="TYI94"/>
      <c r="TYJ94"/>
      <c r="TYK94"/>
      <c r="TYL94"/>
      <c r="TYM94"/>
      <c r="TYN94"/>
      <c r="TYO94"/>
      <c r="TYP94"/>
      <c r="TYQ94"/>
      <c r="TYR94"/>
      <c r="TYS94"/>
      <c r="TYT94"/>
      <c r="TYU94"/>
      <c r="TYV94"/>
      <c r="TYW94"/>
      <c r="TYX94"/>
      <c r="TYY94"/>
      <c r="TYZ94"/>
      <c r="TZA94"/>
      <c r="TZB94"/>
      <c r="TZC94"/>
      <c r="TZD94"/>
      <c r="TZE94"/>
      <c r="TZF94"/>
      <c r="TZG94"/>
      <c r="TZH94"/>
      <c r="TZI94"/>
      <c r="TZJ94"/>
      <c r="TZK94"/>
      <c r="TZL94"/>
      <c r="TZM94"/>
      <c r="TZN94"/>
      <c r="TZO94"/>
      <c r="TZP94"/>
      <c r="TZQ94"/>
      <c r="TZR94"/>
      <c r="TZS94"/>
      <c r="TZT94"/>
      <c r="TZU94"/>
      <c r="TZV94"/>
      <c r="TZW94"/>
      <c r="TZX94"/>
      <c r="TZY94"/>
      <c r="TZZ94"/>
      <c r="UAA94"/>
      <c r="UAB94"/>
      <c r="UAC94"/>
      <c r="UAD94"/>
      <c r="UAE94"/>
      <c r="UAF94"/>
      <c r="UAG94"/>
      <c r="UAH94"/>
      <c r="UAI94"/>
      <c r="UAJ94"/>
      <c r="UAK94"/>
      <c r="UAL94"/>
      <c r="UAM94"/>
      <c r="UAN94"/>
      <c r="UAO94"/>
      <c r="UAP94"/>
      <c r="UAQ94"/>
      <c r="UAR94"/>
      <c r="UAS94"/>
      <c r="UAT94"/>
      <c r="UAU94"/>
      <c r="UAV94"/>
      <c r="UAW94"/>
      <c r="UAX94"/>
      <c r="UAY94"/>
      <c r="UAZ94"/>
      <c r="UBA94"/>
      <c r="UBB94"/>
      <c r="UBC94"/>
      <c r="UBD94"/>
      <c r="UBE94"/>
      <c r="UBF94"/>
      <c r="UBG94"/>
      <c r="UBH94"/>
      <c r="UBI94"/>
      <c r="UBJ94"/>
      <c r="UBK94"/>
      <c r="UBL94"/>
      <c r="UBM94"/>
      <c r="UBN94"/>
      <c r="UBO94"/>
      <c r="UBP94"/>
      <c r="UBQ94"/>
      <c r="UBR94"/>
      <c r="UBS94"/>
      <c r="UBT94"/>
      <c r="UBU94"/>
      <c r="UBV94"/>
      <c r="UBW94"/>
      <c r="UBX94"/>
      <c r="UBY94"/>
      <c r="UBZ94"/>
      <c r="UCA94"/>
      <c r="UCB94"/>
      <c r="UCC94"/>
      <c r="UCD94"/>
      <c r="UCE94"/>
      <c r="UCF94"/>
      <c r="UCG94"/>
      <c r="UCH94"/>
      <c r="UCI94"/>
      <c r="UCJ94"/>
      <c r="UCK94"/>
      <c r="UCL94"/>
      <c r="UCM94"/>
      <c r="UCN94"/>
      <c r="UCO94"/>
      <c r="UCP94"/>
      <c r="UCQ94"/>
      <c r="UCR94"/>
      <c r="UCS94"/>
      <c r="UCT94"/>
      <c r="UCU94"/>
      <c r="UCV94"/>
      <c r="UCW94"/>
      <c r="UCX94"/>
      <c r="UCY94"/>
      <c r="UCZ94"/>
      <c r="UDA94"/>
      <c r="UDB94"/>
      <c r="UDC94"/>
      <c r="UDD94"/>
      <c r="UDE94"/>
      <c r="UDF94"/>
      <c r="UDG94"/>
      <c r="UDH94"/>
      <c r="UDI94"/>
      <c r="UDJ94"/>
      <c r="UDK94"/>
      <c r="UDL94"/>
      <c r="UDM94"/>
      <c r="UDN94"/>
      <c r="UDO94"/>
      <c r="UDP94"/>
      <c r="UDQ94"/>
      <c r="UDR94"/>
      <c r="UDS94"/>
      <c r="UDT94"/>
      <c r="UDU94"/>
      <c r="UDV94"/>
      <c r="UDW94"/>
      <c r="UDX94"/>
      <c r="UDY94"/>
      <c r="UDZ94"/>
      <c r="UEA94"/>
      <c r="UEB94"/>
      <c r="UEC94"/>
      <c r="UED94"/>
      <c r="UEE94"/>
      <c r="UEF94"/>
      <c r="UEG94"/>
      <c r="UEH94"/>
      <c r="UEI94"/>
      <c r="UEJ94"/>
      <c r="UEK94"/>
      <c r="UEL94"/>
      <c r="UEM94"/>
      <c r="UEN94"/>
      <c r="UEO94"/>
      <c r="UEP94"/>
      <c r="UEQ94"/>
      <c r="UER94"/>
      <c r="UES94"/>
      <c r="UET94"/>
      <c r="UEU94"/>
      <c r="UEV94"/>
      <c r="UEW94"/>
      <c r="UEX94"/>
      <c r="UEY94"/>
      <c r="UEZ94"/>
      <c r="UFA94"/>
      <c r="UFB94"/>
      <c r="UFC94"/>
      <c r="UFD94"/>
      <c r="UFE94"/>
      <c r="UFF94"/>
      <c r="UFG94"/>
      <c r="UFH94"/>
      <c r="UFI94"/>
      <c r="UFJ94"/>
      <c r="UFK94"/>
      <c r="UFL94"/>
      <c r="UFM94"/>
      <c r="UFN94"/>
      <c r="UFO94"/>
      <c r="UFP94"/>
      <c r="UFQ94"/>
      <c r="UFR94"/>
      <c r="UFS94"/>
      <c r="UFT94"/>
      <c r="UFU94"/>
      <c r="UFV94"/>
      <c r="UFW94"/>
      <c r="UFX94"/>
      <c r="UFY94"/>
      <c r="UFZ94"/>
      <c r="UGA94"/>
      <c r="UGB94"/>
      <c r="UGC94"/>
      <c r="UGD94"/>
      <c r="UGE94"/>
      <c r="UGF94"/>
      <c r="UGG94"/>
      <c r="UGH94"/>
      <c r="UGI94"/>
      <c r="UGJ94"/>
      <c r="UGK94"/>
      <c r="UGL94"/>
      <c r="UGM94"/>
      <c r="UGN94"/>
      <c r="UGO94"/>
      <c r="UGP94"/>
      <c r="UGQ94"/>
      <c r="UGR94"/>
      <c r="UGS94"/>
      <c r="UGT94"/>
      <c r="UGU94"/>
      <c r="UGV94"/>
      <c r="UGW94"/>
      <c r="UGX94"/>
      <c r="UGY94"/>
      <c r="UGZ94"/>
      <c r="UHA94"/>
      <c r="UHB94"/>
      <c r="UHC94"/>
      <c r="UHD94"/>
      <c r="UHE94"/>
      <c r="UHF94"/>
      <c r="UHG94"/>
      <c r="UHH94"/>
      <c r="UHI94"/>
      <c r="UHJ94"/>
      <c r="UHK94"/>
      <c r="UHL94"/>
      <c r="UHM94"/>
      <c r="UHN94"/>
      <c r="UHO94"/>
      <c r="UHP94"/>
      <c r="UHQ94"/>
      <c r="UHR94"/>
      <c r="UHS94"/>
      <c r="UHT94"/>
      <c r="UHU94"/>
      <c r="UHV94"/>
      <c r="UHW94"/>
      <c r="UHX94"/>
      <c r="UHY94"/>
      <c r="UHZ94"/>
      <c r="UIA94"/>
      <c r="UIB94"/>
      <c r="UIC94"/>
      <c r="UID94"/>
      <c r="UIE94"/>
      <c r="UIF94"/>
      <c r="UIG94"/>
      <c r="UIH94"/>
      <c r="UII94"/>
      <c r="UIJ94"/>
      <c r="UIK94"/>
      <c r="UIL94"/>
      <c r="UIM94"/>
      <c r="UIN94"/>
      <c r="UIO94"/>
      <c r="UIP94"/>
      <c r="UIQ94"/>
      <c r="UIR94"/>
      <c r="UIS94"/>
      <c r="UIT94"/>
      <c r="UIU94"/>
      <c r="UIV94"/>
      <c r="UIW94"/>
      <c r="UIX94"/>
      <c r="UIY94"/>
      <c r="UIZ94"/>
      <c r="UJA94"/>
      <c r="UJB94"/>
      <c r="UJC94"/>
      <c r="UJD94"/>
      <c r="UJE94"/>
      <c r="UJF94"/>
      <c r="UJG94"/>
      <c r="UJH94"/>
      <c r="UJI94"/>
      <c r="UJJ94"/>
      <c r="UJK94"/>
      <c r="UJL94"/>
      <c r="UJM94"/>
      <c r="UJN94"/>
      <c r="UJO94"/>
      <c r="UJP94"/>
      <c r="UJQ94"/>
      <c r="UJR94"/>
      <c r="UJS94"/>
      <c r="UJT94"/>
      <c r="UJU94"/>
      <c r="UJV94"/>
      <c r="UJW94"/>
      <c r="UJX94"/>
      <c r="UJY94"/>
      <c r="UJZ94"/>
      <c r="UKA94"/>
      <c r="UKB94"/>
      <c r="UKC94"/>
      <c r="UKD94"/>
      <c r="UKE94"/>
      <c r="UKF94"/>
      <c r="UKG94"/>
      <c r="UKH94"/>
      <c r="UKI94"/>
      <c r="UKJ94"/>
      <c r="UKK94"/>
      <c r="UKL94"/>
      <c r="UKM94"/>
      <c r="UKN94"/>
      <c r="UKO94"/>
      <c r="UKP94"/>
      <c r="UKQ94"/>
      <c r="UKR94"/>
      <c r="UKS94"/>
      <c r="UKT94"/>
      <c r="UKU94"/>
      <c r="UKV94"/>
      <c r="UKW94"/>
      <c r="UKX94"/>
      <c r="UKY94"/>
      <c r="UKZ94"/>
      <c r="ULA94"/>
      <c r="ULB94"/>
      <c r="ULC94"/>
      <c r="ULD94"/>
      <c r="ULE94"/>
      <c r="ULF94"/>
      <c r="ULG94"/>
      <c r="ULH94"/>
      <c r="ULI94"/>
      <c r="ULJ94"/>
      <c r="ULK94"/>
      <c r="ULL94"/>
      <c r="ULM94"/>
      <c r="ULN94"/>
      <c r="ULO94"/>
      <c r="ULP94"/>
      <c r="ULQ94"/>
      <c r="ULR94"/>
      <c r="ULS94"/>
      <c r="ULT94"/>
      <c r="ULU94"/>
      <c r="ULV94"/>
      <c r="ULW94"/>
      <c r="ULX94"/>
      <c r="ULY94"/>
      <c r="ULZ94"/>
      <c r="UMA94"/>
      <c r="UMB94"/>
      <c r="UMC94"/>
      <c r="UMD94"/>
      <c r="UME94"/>
      <c r="UMF94"/>
      <c r="UMG94"/>
      <c r="UMH94"/>
      <c r="UMI94"/>
      <c r="UMJ94"/>
      <c r="UMK94"/>
      <c r="UML94"/>
      <c r="UMM94"/>
      <c r="UMN94"/>
      <c r="UMO94"/>
      <c r="UMP94"/>
      <c r="UMQ94"/>
      <c r="UMR94"/>
      <c r="UMS94"/>
      <c r="UMT94"/>
      <c r="UMU94"/>
      <c r="UMV94"/>
      <c r="UMW94"/>
      <c r="UMX94"/>
      <c r="UMY94"/>
      <c r="UMZ94"/>
      <c r="UNA94"/>
      <c r="UNB94"/>
      <c r="UNC94"/>
      <c r="UND94"/>
      <c r="UNE94"/>
      <c r="UNF94"/>
      <c r="UNG94"/>
      <c r="UNH94"/>
      <c r="UNI94"/>
      <c r="UNJ94"/>
      <c r="UNK94"/>
      <c r="UNL94"/>
      <c r="UNM94"/>
      <c r="UNN94"/>
      <c r="UNO94"/>
      <c r="UNP94"/>
      <c r="UNQ94"/>
      <c r="UNR94"/>
      <c r="UNS94"/>
      <c r="UNT94"/>
      <c r="UNU94"/>
      <c r="UNV94"/>
      <c r="UNW94"/>
      <c r="UNX94"/>
      <c r="UNY94"/>
      <c r="UNZ94"/>
      <c r="UOA94"/>
      <c r="UOB94"/>
      <c r="UOC94"/>
      <c r="UOD94"/>
      <c r="UOE94"/>
      <c r="UOF94"/>
      <c r="UOG94"/>
      <c r="UOH94"/>
      <c r="UOI94"/>
      <c r="UOJ94"/>
      <c r="UOK94"/>
      <c r="UOL94"/>
      <c r="UOM94"/>
      <c r="UON94"/>
      <c r="UOO94"/>
      <c r="UOP94"/>
      <c r="UOQ94"/>
      <c r="UOR94"/>
      <c r="UOS94"/>
      <c r="UOT94"/>
      <c r="UOU94"/>
      <c r="UOV94"/>
      <c r="UOW94"/>
      <c r="UOX94"/>
      <c r="UOY94"/>
      <c r="UOZ94"/>
      <c r="UPA94"/>
      <c r="UPB94"/>
      <c r="UPC94"/>
      <c r="UPD94"/>
      <c r="UPE94"/>
      <c r="UPF94"/>
      <c r="UPG94"/>
      <c r="UPH94"/>
      <c r="UPI94"/>
      <c r="UPJ94"/>
      <c r="UPK94"/>
      <c r="UPL94"/>
      <c r="UPM94"/>
      <c r="UPN94"/>
      <c r="UPO94"/>
      <c r="UPP94"/>
      <c r="UPQ94"/>
      <c r="UPR94"/>
      <c r="UPS94"/>
      <c r="UPT94"/>
      <c r="UPU94"/>
      <c r="UPV94"/>
      <c r="UPW94"/>
      <c r="UPX94"/>
      <c r="UPY94"/>
      <c r="UPZ94"/>
      <c r="UQA94"/>
      <c r="UQB94"/>
      <c r="UQC94"/>
      <c r="UQD94"/>
      <c r="UQE94"/>
      <c r="UQF94"/>
      <c r="UQG94"/>
      <c r="UQH94"/>
      <c r="UQI94"/>
      <c r="UQJ94"/>
      <c r="UQK94"/>
      <c r="UQL94"/>
      <c r="UQM94"/>
      <c r="UQN94"/>
      <c r="UQO94"/>
      <c r="UQP94"/>
      <c r="UQQ94"/>
      <c r="UQR94"/>
      <c r="UQS94"/>
      <c r="UQT94"/>
      <c r="UQU94"/>
      <c r="UQV94"/>
      <c r="UQW94"/>
      <c r="UQX94"/>
      <c r="UQY94"/>
      <c r="UQZ94"/>
      <c r="URA94"/>
      <c r="URB94"/>
      <c r="URC94"/>
      <c r="URD94"/>
      <c r="URE94"/>
      <c r="URF94"/>
      <c r="URG94"/>
      <c r="URH94"/>
      <c r="URI94"/>
      <c r="URJ94"/>
      <c r="URK94"/>
      <c r="URL94"/>
      <c r="URM94"/>
      <c r="URN94"/>
      <c r="URO94"/>
      <c r="URP94"/>
      <c r="URQ94"/>
      <c r="URR94"/>
      <c r="URS94"/>
      <c r="URT94"/>
      <c r="URU94"/>
      <c r="URV94"/>
      <c r="URW94"/>
      <c r="URX94"/>
      <c r="URY94"/>
      <c r="URZ94"/>
      <c r="USA94"/>
      <c r="USB94"/>
      <c r="USC94"/>
      <c r="USD94"/>
      <c r="USE94"/>
      <c r="USF94"/>
      <c r="USG94"/>
      <c r="USH94"/>
      <c r="USI94"/>
      <c r="USJ94"/>
      <c r="USK94"/>
      <c r="USL94"/>
      <c r="USM94"/>
      <c r="USN94"/>
      <c r="USO94"/>
      <c r="USP94"/>
      <c r="USQ94"/>
      <c r="USR94"/>
      <c r="USS94"/>
      <c r="UST94"/>
      <c r="USU94"/>
      <c r="USV94"/>
      <c r="USW94"/>
      <c r="USX94"/>
      <c r="USY94"/>
      <c r="USZ94"/>
      <c r="UTA94"/>
      <c r="UTB94"/>
      <c r="UTC94"/>
      <c r="UTD94"/>
      <c r="UTE94"/>
      <c r="UTF94"/>
      <c r="UTG94"/>
      <c r="UTH94"/>
      <c r="UTI94"/>
      <c r="UTJ94"/>
      <c r="UTK94"/>
      <c r="UTL94"/>
      <c r="UTM94"/>
      <c r="UTN94"/>
      <c r="UTO94"/>
      <c r="UTP94"/>
      <c r="UTQ94"/>
      <c r="UTR94"/>
      <c r="UTS94"/>
      <c r="UTT94"/>
      <c r="UTU94"/>
      <c r="UTV94"/>
      <c r="UTW94"/>
      <c r="UTX94"/>
      <c r="UTY94"/>
      <c r="UTZ94"/>
      <c r="UUA94"/>
      <c r="UUB94"/>
      <c r="UUC94"/>
      <c r="UUD94"/>
      <c r="UUE94"/>
      <c r="UUF94"/>
      <c r="UUG94"/>
      <c r="UUH94"/>
      <c r="UUI94"/>
      <c r="UUJ94"/>
      <c r="UUK94"/>
      <c r="UUL94"/>
      <c r="UUM94"/>
      <c r="UUN94"/>
      <c r="UUO94"/>
      <c r="UUP94"/>
      <c r="UUQ94"/>
      <c r="UUR94"/>
      <c r="UUS94"/>
      <c r="UUT94"/>
      <c r="UUU94"/>
      <c r="UUV94"/>
      <c r="UUW94"/>
      <c r="UUX94"/>
      <c r="UUY94"/>
      <c r="UUZ94"/>
      <c r="UVA94"/>
      <c r="UVB94"/>
      <c r="UVC94"/>
      <c r="UVD94"/>
      <c r="UVE94"/>
      <c r="UVF94"/>
      <c r="UVG94"/>
      <c r="UVH94"/>
      <c r="UVI94"/>
      <c r="UVJ94"/>
      <c r="UVK94"/>
      <c r="UVL94"/>
      <c r="UVM94"/>
      <c r="UVN94"/>
      <c r="UVO94"/>
      <c r="UVP94"/>
      <c r="UVQ94"/>
      <c r="UVR94"/>
      <c r="UVS94"/>
      <c r="UVT94"/>
      <c r="UVU94"/>
      <c r="UVV94"/>
      <c r="UVW94"/>
      <c r="UVX94"/>
      <c r="UVY94"/>
      <c r="UVZ94"/>
      <c r="UWA94"/>
      <c r="UWB94"/>
      <c r="UWC94"/>
      <c r="UWD94"/>
      <c r="UWE94"/>
      <c r="UWF94"/>
      <c r="UWG94"/>
      <c r="UWH94"/>
      <c r="UWI94"/>
      <c r="UWJ94"/>
      <c r="UWK94"/>
      <c r="UWL94"/>
      <c r="UWM94"/>
      <c r="UWN94"/>
      <c r="UWO94"/>
      <c r="UWP94"/>
      <c r="UWQ94"/>
      <c r="UWR94"/>
      <c r="UWS94"/>
      <c r="UWT94"/>
      <c r="UWU94"/>
      <c r="UWV94"/>
      <c r="UWW94"/>
      <c r="UWX94"/>
      <c r="UWY94"/>
      <c r="UWZ94"/>
      <c r="UXA94"/>
      <c r="UXB94"/>
      <c r="UXC94"/>
      <c r="UXD94"/>
      <c r="UXE94"/>
      <c r="UXF94"/>
      <c r="UXG94"/>
      <c r="UXH94"/>
      <c r="UXI94"/>
      <c r="UXJ94"/>
      <c r="UXK94"/>
      <c r="UXL94"/>
      <c r="UXM94"/>
      <c r="UXN94"/>
      <c r="UXO94"/>
      <c r="UXP94"/>
      <c r="UXQ94"/>
      <c r="UXR94"/>
      <c r="UXS94"/>
      <c r="UXT94"/>
      <c r="UXU94"/>
      <c r="UXV94"/>
      <c r="UXW94"/>
      <c r="UXX94"/>
      <c r="UXY94"/>
      <c r="UXZ94"/>
      <c r="UYA94"/>
      <c r="UYB94"/>
      <c r="UYC94"/>
      <c r="UYD94"/>
      <c r="UYE94"/>
      <c r="UYF94"/>
      <c r="UYG94"/>
      <c r="UYH94"/>
      <c r="UYI94"/>
      <c r="UYJ94"/>
      <c r="UYK94"/>
      <c r="UYL94"/>
      <c r="UYM94"/>
      <c r="UYN94"/>
      <c r="UYO94"/>
      <c r="UYP94"/>
      <c r="UYQ94"/>
      <c r="UYR94"/>
      <c r="UYS94"/>
      <c r="UYT94"/>
      <c r="UYU94"/>
      <c r="UYV94"/>
      <c r="UYW94"/>
      <c r="UYX94"/>
      <c r="UYY94"/>
      <c r="UYZ94"/>
      <c r="UZA94"/>
      <c r="UZB94"/>
      <c r="UZC94"/>
      <c r="UZD94"/>
      <c r="UZE94"/>
      <c r="UZF94"/>
      <c r="UZG94"/>
      <c r="UZH94"/>
      <c r="UZI94"/>
      <c r="UZJ94"/>
      <c r="UZK94"/>
      <c r="UZL94"/>
      <c r="UZM94"/>
      <c r="UZN94"/>
      <c r="UZO94"/>
      <c r="UZP94"/>
      <c r="UZQ94"/>
      <c r="UZR94"/>
      <c r="UZS94"/>
      <c r="UZT94"/>
      <c r="UZU94"/>
      <c r="UZV94"/>
      <c r="UZW94"/>
      <c r="UZX94"/>
      <c r="UZY94"/>
      <c r="UZZ94"/>
      <c r="VAA94"/>
      <c r="VAB94"/>
      <c r="VAC94"/>
      <c r="VAD94"/>
      <c r="VAE94"/>
      <c r="VAF94"/>
      <c r="VAG94"/>
      <c r="VAH94"/>
      <c r="VAI94"/>
      <c r="VAJ94"/>
      <c r="VAK94"/>
      <c r="VAL94"/>
      <c r="VAM94"/>
      <c r="VAN94"/>
      <c r="VAO94"/>
      <c r="VAP94"/>
      <c r="VAQ94"/>
      <c r="VAR94"/>
      <c r="VAS94"/>
      <c r="VAT94"/>
      <c r="VAU94"/>
      <c r="VAV94"/>
      <c r="VAW94"/>
      <c r="VAX94"/>
      <c r="VAY94"/>
      <c r="VAZ94"/>
      <c r="VBA94"/>
      <c r="VBB94"/>
      <c r="VBC94"/>
      <c r="VBD94"/>
      <c r="VBE94"/>
      <c r="VBF94"/>
      <c r="VBG94"/>
      <c r="VBH94"/>
      <c r="VBI94"/>
      <c r="VBJ94"/>
      <c r="VBK94"/>
      <c r="VBL94"/>
      <c r="VBM94"/>
      <c r="VBN94"/>
      <c r="VBO94"/>
      <c r="VBP94"/>
      <c r="VBQ94"/>
      <c r="VBR94"/>
      <c r="VBS94"/>
      <c r="VBT94"/>
      <c r="VBU94"/>
      <c r="VBV94"/>
      <c r="VBW94"/>
      <c r="VBX94"/>
      <c r="VBY94"/>
      <c r="VBZ94"/>
      <c r="VCA94"/>
      <c r="VCB94"/>
      <c r="VCC94"/>
      <c r="VCD94"/>
      <c r="VCE94"/>
      <c r="VCF94"/>
      <c r="VCG94"/>
      <c r="VCH94"/>
      <c r="VCI94"/>
      <c r="VCJ94"/>
      <c r="VCK94"/>
      <c r="VCL94"/>
      <c r="VCM94"/>
      <c r="VCN94"/>
      <c r="VCO94"/>
      <c r="VCP94"/>
      <c r="VCQ94"/>
      <c r="VCR94"/>
      <c r="VCS94"/>
      <c r="VCT94"/>
      <c r="VCU94"/>
      <c r="VCV94"/>
      <c r="VCW94"/>
      <c r="VCX94"/>
      <c r="VCY94"/>
      <c r="VCZ94"/>
      <c r="VDA94"/>
      <c r="VDB94"/>
      <c r="VDC94"/>
      <c r="VDD94"/>
      <c r="VDE94"/>
      <c r="VDF94"/>
      <c r="VDG94"/>
      <c r="VDH94"/>
      <c r="VDI94"/>
      <c r="VDJ94"/>
      <c r="VDK94"/>
      <c r="VDL94"/>
      <c r="VDM94"/>
      <c r="VDN94"/>
      <c r="VDO94"/>
      <c r="VDP94"/>
      <c r="VDQ94"/>
      <c r="VDR94"/>
      <c r="VDS94"/>
      <c r="VDT94"/>
      <c r="VDU94"/>
      <c r="VDV94"/>
      <c r="VDW94"/>
      <c r="VDX94"/>
      <c r="VDY94"/>
      <c r="VDZ94"/>
      <c r="VEA94"/>
      <c r="VEB94"/>
      <c r="VEC94"/>
      <c r="VED94"/>
      <c r="VEE94"/>
      <c r="VEF94"/>
      <c r="VEG94"/>
      <c r="VEH94"/>
      <c r="VEI94"/>
      <c r="VEJ94"/>
      <c r="VEK94"/>
      <c r="VEL94"/>
      <c r="VEM94"/>
      <c r="VEN94"/>
      <c r="VEO94"/>
      <c r="VEP94"/>
      <c r="VEQ94"/>
      <c r="VER94"/>
      <c r="VES94"/>
      <c r="VET94"/>
      <c r="VEU94"/>
      <c r="VEV94"/>
      <c r="VEW94"/>
      <c r="VEX94"/>
      <c r="VEY94"/>
      <c r="VEZ94"/>
      <c r="VFA94"/>
      <c r="VFB94"/>
      <c r="VFC94"/>
      <c r="VFD94"/>
      <c r="VFE94"/>
      <c r="VFF94"/>
      <c r="VFG94"/>
      <c r="VFH94"/>
      <c r="VFI94"/>
      <c r="VFJ94"/>
      <c r="VFK94"/>
      <c r="VFL94"/>
      <c r="VFM94"/>
      <c r="VFN94"/>
      <c r="VFO94"/>
      <c r="VFP94"/>
      <c r="VFQ94"/>
      <c r="VFR94"/>
      <c r="VFS94"/>
      <c r="VFT94"/>
      <c r="VFU94"/>
      <c r="VFV94"/>
      <c r="VFW94"/>
      <c r="VFX94"/>
      <c r="VFY94"/>
      <c r="VFZ94"/>
      <c r="VGA94"/>
      <c r="VGB94"/>
      <c r="VGC94"/>
      <c r="VGD94"/>
      <c r="VGE94"/>
      <c r="VGF94"/>
      <c r="VGG94"/>
      <c r="VGH94"/>
      <c r="VGI94"/>
      <c r="VGJ94"/>
      <c r="VGK94"/>
      <c r="VGL94"/>
      <c r="VGM94"/>
      <c r="VGN94"/>
      <c r="VGO94"/>
      <c r="VGP94"/>
      <c r="VGQ94"/>
      <c r="VGR94"/>
      <c r="VGS94"/>
      <c r="VGT94"/>
      <c r="VGU94"/>
      <c r="VGV94"/>
      <c r="VGW94"/>
      <c r="VGX94"/>
      <c r="VGY94"/>
      <c r="VGZ94"/>
      <c r="VHA94"/>
      <c r="VHB94"/>
      <c r="VHC94"/>
      <c r="VHD94"/>
      <c r="VHE94"/>
      <c r="VHF94"/>
      <c r="VHG94"/>
      <c r="VHH94"/>
      <c r="VHI94"/>
      <c r="VHJ94"/>
      <c r="VHK94"/>
      <c r="VHL94"/>
      <c r="VHM94"/>
      <c r="VHN94"/>
      <c r="VHO94"/>
      <c r="VHP94"/>
      <c r="VHQ94"/>
      <c r="VHR94"/>
      <c r="VHS94"/>
      <c r="VHT94"/>
      <c r="VHU94"/>
      <c r="VHV94"/>
      <c r="VHW94"/>
      <c r="VHX94"/>
      <c r="VHY94"/>
      <c r="VHZ94"/>
      <c r="VIA94"/>
      <c r="VIB94"/>
      <c r="VIC94"/>
      <c r="VID94"/>
      <c r="VIE94"/>
      <c r="VIF94"/>
      <c r="VIG94"/>
      <c r="VIH94"/>
      <c r="VII94"/>
      <c r="VIJ94"/>
      <c r="VIK94"/>
      <c r="VIL94"/>
      <c r="VIM94"/>
      <c r="VIN94"/>
      <c r="VIO94"/>
      <c r="VIP94"/>
      <c r="VIQ94"/>
      <c r="VIR94"/>
      <c r="VIS94"/>
      <c r="VIT94"/>
      <c r="VIU94"/>
      <c r="VIV94"/>
      <c r="VIW94"/>
      <c r="VIX94"/>
      <c r="VIY94"/>
      <c r="VIZ94"/>
      <c r="VJA94"/>
      <c r="VJB94"/>
      <c r="VJC94"/>
      <c r="VJD94"/>
      <c r="VJE94"/>
      <c r="VJF94"/>
      <c r="VJG94"/>
      <c r="VJH94"/>
      <c r="VJI94"/>
      <c r="VJJ94"/>
      <c r="VJK94"/>
      <c r="VJL94"/>
      <c r="VJM94"/>
      <c r="VJN94"/>
      <c r="VJO94"/>
      <c r="VJP94"/>
      <c r="VJQ94"/>
      <c r="VJR94"/>
      <c r="VJS94"/>
      <c r="VJT94"/>
      <c r="VJU94"/>
      <c r="VJV94"/>
      <c r="VJW94"/>
      <c r="VJX94"/>
      <c r="VJY94"/>
      <c r="VJZ94"/>
      <c r="VKA94"/>
      <c r="VKB94"/>
      <c r="VKC94"/>
      <c r="VKD94"/>
      <c r="VKE94"/>
      <c r="VKF94"/>
      <c r="VKG94"/>
      <c r="VKH94"/>
      <c r="VKI94"/>
      <c r="VKJ94"/>
      <c r="VKK94"/>
      <c r="VKL94"/>
      <c r="VKM94"/>
      <c r="VKN94"/>
      <c r="VKO94"/>
      <c r="VKP94"/>
      <c r="VKQ94"/>
      <c r="VKR94"/>
      <c r="VKS94"/>
      <c r="VKT94"/>
      <c r="VKU94"/>
      <c r="VKV94"/>
      <c r="VKW94"/>
      <c r="VKX94"/>
      <c r="VKY94"/>
      <c r="VKZ94"/>
      <c r="VLA94"/>
      <c r="VLB94"/>
      <c r="VLC94"/>
      <c r="VLD94"/>
      <c r="VLE94"/>
      <c r="VLF94"/>
      <c r="VLG94"/>
      <c r="VLH94"/>
      <c r="VLI94"/>
      <c r="VLJ94"/>
      <c r="VLK94"/>
      <c r="VLL94"/>
      <c r="VLM94"/>
      <c r="VLN94"/>
      <c r="VLO94"/>
      <c r="VLP94"/>
      <c r="VLQ94"/>
      <c r="VLR94"/>
      <c r="VLS94"/>
      <c r="VLT94"/>
      <c r="VLU94"/>
      <c r="VLV94"/>
      <c r="VLW94"/>
      <c r="VLX94"/>
      <c r="VLY94"/>
      <c r="VLZ94"/>
      <c r="VMA94"/>
      <c r="VMB94"/>
      <c r="VMC94"/>
      <c r="VMD94"/>
      <c r="VME94"/>
      <c r="VMF94"/>
      <c r="VMG94"/>
      <c r="VMH94"/>
      <c r="VMI94"/>
      <c r="VMJ94"/>
      <c r="VMK94"/>
      <c r="VML94"/>
      <c r="VMM94"/>
      <c r="VMN94"/>
      <c r="VMO94"/>
      <c r="VMP94"/>
      <c r="VMQ94"/>
      <c r="VMR94"/>
      <c r="VMS94"/>
      <c r="VMT94"/>
      <c r="VMU94"/>
      <c r="VMV94"/>
      <c r="VMW94"/>
      <c r="VMX94"/>
      <c r="VMY94"/>
      <c r="VMZ94"/>
      <c r="VNA94"/>
      <c r="VNB94"/>
      <c r="VNC94"/>
      <c r="VND94"/>
      <c r="VNE94"/>
      <c r="VNF94"/>
      <c r="VNG94"/>
      <c r="VNH94"/>
      <c r="VNI94"/>
      <c r="VNJ94"/>
      <c r="VNK94"/>
      <c r="VNL94"/>
      <c r="VNM94"/>
      <c r="VNN94"/>
      <c r="VNO94"/>
      <c r="VNP94"/>
      <c r="VNQ94"/>
      <c r="VNR94"/>
      <c r="VNS94"/>
      <c r="VNT94"/>
      <c r="VNU94"/>
      <c r="VNV94"/>
      <c r="VNW94"/>
      <c r="VNX94"/>
      <c r="VNY94"/>
      <c r="VNZ94"/>
      <c r="VOA94"/>
      <c r="VOB94"/>
      <c r="VOC94"/>
      <c r="VOD94"/>
      <c r="VOE94"/>
      <c r="VOF94"/>
      <c r="VOG94"/>
      <c r="VOH94"/>
      <c r="VOI94"/>
      <c r="VOJ94"/>
      <c r="VOK94"/>
      <c r="VOL94"/>
      <c r="VOM94"/>
      <c r="VON94"/>
      <c r="VOO94"/>
      <c r="VOP94"/>
      <c r="VOQ94"/>
      <c r="VOR94"/>
      <c r="VOS94"/>
      <c r="VOT94"/>
      <c r="VOU94"/>
      <c r="VOV94"/>
      <c r="VOW94"/>
      <c r="VOX94"/>
      <c r="VOY94"/>
      <c r="VOZ94"/>
      <c r="VPA94"/>
      <c r="VPB94"/>
      <c r="VPC94"/>
      <c r="VPD94"/>
      <c r="VPE94"/>
      <c r="VPF94"/>
      <c r="VPG94"/>
      <c r="VPH94"/>
      <c r="VPI94"/>
      <c r="VPJ94"/>
      <c r="VPK94"/>
      <c r="VPL94"/>
      <c r="VPM94"/>
      <c r="VPN94"/>
      <c r="VPO94"/>
      <c r="VPP94"/>
      <c r="VPQ94"/>
      <c r="VPR94"/>
      <c r="VPS94"/>
      <c r="VPT94"/>
      <c r="VPU94"/>
      <c r="VPV94"/>
      <c r="VPW94"/>
      <c r="VPX94"/>
      <c r="VPY94"/>
      <c r="VPZ94"/>
      <c r="VQA94"/>
      <c r="VQB94"/>
      <c r="VQC94"/>
      <c r="VQD94"/>
      <c r="VQE94"/>
      <c r="VQF94"/>
      <c r="VQG94"/>
      <c r="VQH94"/>
      <c r="VQI94"/>
      <c r="VQJ94"/>
      <c r="VQK94"/>
      <c r="VQL94"/>
      <c r="VQM94"/>
      <c r="VQN94"/>
      <c r="VQO94"/>
      <c r="VQP94"/>
      <c r="VQQ94"/>
      <c r="VQR94"/>
      <c r="VQS94"/>
      <c r="VQT94"/>
      <c r="VQU94"/>
      <c r="VQV94"/>
      <c r="VQW94"/>
      <c r="VQX94"/>
      <c r="VQY94"/>
      <c r="VQZ94"/>
      <c r="VRA94"/>
      <c r="VRB94"/>
      <c r="VRC94"/>
      <c r="VRD94"/>
      <c r="VRE94"/>
      <c r="VRF94"/>
      <c r="VRG94"/>
      <c r="VRH94"/>
      <c r="VRI94"/>
      <c r="VRJ94"/>
      <c r="VRK94"/>
      <c r="VRL94"/>
      <c r="VRM94"/>
      <c r="VRN94"/>
      <c r="VRO94"/>
      <c r="VRP94"/>
      <c r="VRQ94"/>
      <c r="VRR94"/>
      <c r="VRS94"/>
      <c r="VRT94"/>
      <c r="VRU94"/>
      <c r="VRV94"/>
      <c r="VRW94"/>
      <c r="VRX94"/>
      <c r="VRY94"/>
      <c r="VRZ94"/>
      <c r="VSA94"/>
      <c r="VSB94"/>
      <c r="VSC94"/>
      <c r="VSD94"/>
      <c r="VSE94"/>
      <c r="VSF94"/>
      <c r="VSG94"/>
      <c r="VSH94"/>
      <c r="VSI94"/>
      <c r="VSJ94"/>
      <c r="VSK94"/>
      <c r="VSL94"/>
      <c r="VSM94"/>
      <c r="VSN94"/>
      <c r="VSO94"/>
      <c r="VSP94"/>
      <c r="VSQ94"/>
      <c r="VSR94"/>
      <c r="VSS94"/>
      <c r="VST94"/>
      <c r="VSU94"/>
      <c r="VSV94"/>
      <c r="VSW94"/>
      <c r="VSX94"/>
      <c r="VSY94"/>
      <c r="VSZ94"/>
      <c r="VTA94"/>
      <c r="VTB94"/>
      <c r="VTC94"/>
      <c r="VTD94"/>
      <c r="VTE94"/>
      <c r="VTF94"/>
      <c r="VTG94"/>
      <c r="VTH94"/>
      <c r="VTI94"/>
      <c r="VTJ94"/>
      <c r="VTK94"/>
      <c r="VTL94"/>
      <c r="VTM94"/>
      <c r="VTN94"/>
      <c r="VTO94"/>
      <c r="VTP94"/>
      <c r="VTQ94"/>
      <c r="VTR94"/>
      <c r="VTS94"/>
      <c r="VTT94"/>
      <c r="VTU94"/>
      <c r="VTV94"/>
      <c r="VTW94"/>
      <c r="VTX94"/>
      <c r="VTY94"/>
      <c r="VTZ94"/>
      <c r="VUA94"/>
      <c r="VUB94"/>
      <c r="VUC94"/>
      <c r="VUD94"/>
      <c r="VUE94"/>
      <c r="VUF94"/>
      <c r="VUG94"/>
      <c r="VUH94"/>
      <c r="VUI94"/>
      <c r="VUJ94"/>
      <c r="VUK94"/>
      <c r="VUL94"/>
      <c r="VUM94"/>
      <c r="VUN94"/>
      <c r="VUO94"/>
      <c r="VUP94"/>
      <c r="VUQ94"/>
      <c r="VUR94"/>
      <c r="VUS94"/>
      <c r="VUT94"/>
      <c r="VUU94"/>
      <c r="VUV94"/>
      <c r="VUW94"/>
      <c r="VUX94"/>
      <c r="VUY94"/>
      <c r="VUZ94"/>
      <c r="VVA94"/>
      <c r="VVB94"/>
      <c r="VVC94"/>
      <c r="VVD94"/>
      <c r="VVE94"/>
      <c r="VVF94"/>
      <c r="VVG94"/>
      <c r="VVH94"/>
      <c r="VVI94"/>
      <c r="VVJ94"/>
      <c r="VVK94"/>
      <c r="VVL94"/>
      <c r="VVM94"/>
      <c r="VVN94"/>
      <c r="VVO94"/>
      <c r="VVP94"/>
      <c r="VVQ94"/>
      <c r="VVR94"/>
      <c r="VVS94"/>
      <c r="VVT94"/>
      <c r="VVU94"/>
      <c r="VVV94"/>
      <c r="VVW94"/>
      <c r="VVX94"/>
      <c r="VVY94"/>
      <c r="VVZ94"/>
      <c r="VWA94"/>
      <c r="VWB94"/>
      <c r="VWC94"/>
      <c r="VWD94"/>
      <c r="VWE94"/>
      <c r="VWF94"/>
      <c r="VWG94"/>
      <c r="VWH94"/>
      <c r="VWI94"/>
      <c r="VWJ94"/>
      <c r="VWK94"/>
      <c r="VWL94"/>
      <c r="VWM94"/>
      <c r="VWN94"/>
      <c r="VWO94"/>
      <c r="VWP94"/>
      <c r="VWQ94"/>
      <c r="VWR94"/>
      <c r="VWS94"/>
      <c r="VWT94"/>
      <c r="VWU94"/>
      <c r="VWV94"/>
      <c r="VWW94"/>
      <c r="VWX94"/>
      <c r="VWY94"/>
      <c r="VWZ94"/>
      <c r="VXA94"/>
      <c r="VXB94"/>
      <c r="VXC94"/>
      <c r="VXD94"/>
      <c r="VXE94"/>
      <c r="VXF94"/>
      <c r="VXG94"/>
      <c r="VXH94"/>
      <c r="VXI94"/>
      <c r="VXJ94"/>
      <c r="VXK94"/>
      <c r="VXL94"/>
      <c r="VXM94"/>
      <c r="VXN94"/>
      <c r="VXO94"/>
      <c r="VXP94"/>
      <c r="VXQ94"/>
      <c r="VXR94"/>
      <c r="VXS94"/>
      <c r="VXT94"/>
      <c r="VXU94"/>
      <c r="VXV94"/>
      <c r="VXW94"/>
      <c r="VXX94"/>
      <c r="VXY94"/>
      <c r="VXZ94"/>
      <c r="VYA94"/>
      <c r="VYB94"/>
      <c r="VYC94"/>
      <c r="VYD94"/>
      <c r="VYE94"/>
      <c r="VYF94"/>
      <c r="VYG94"/>
      <c r="VYH94"/>
      <c r="VYI94"/>
      <c r="VYJ94"/>
      <c r="VYK94"/>
      <c r="VYL94"/>
      <c r="VYM94"/>
      <c r="VYN94"/>
      <c r="VYO94"/>
      <c r="VYP94"/>
      <c r="VYQ94"/>
      <c r="VYR94"/>
      <c r="VYS94"/>
      <c r="VYT94"/>
      <c r="VYU94"/>
      <c r="VYV94"/>
      <c r="VYW94"/>
      <c r="VYX94"/>
      <c r="VYY94"/>
      <c r="VYZ94"/>
      <c r="VZA94"/>
      <c r="VZB94"/>
      <c r="VZC94"/>
      <c r="VZD94"/>
      <c r="VZE94"/>
      <c r="VZF94"/>
      <c r="VZG94"/>
      <c r="VZH94"/>
      <c r="VZI94"/>
      <c r="VZJ94"/>
      <c r="VZK94"/>
      <c r="VZL94"/>
      <c r="VZM94"/>
      <c r="VZN94"/>
      <c r="VZO94"/>
      <c r="VZP94"/>
      <c r="VZQ94"/>
      <c r="VZR94"/>
      <c r="VZS94"/>
      <c r="VZT94"/>
      <c r="VZU94"/>
      <c r="VZV94"/>
      <c r="VZW94"/>
      <c r="VZX94"/>
      <c r="VZY94"/>
      <c r="VZZ94"/>
      <c r="WAA94"/>
      <c r="WAB94"/>
      <c r="WAC94"/>
      <c r="WAD94"/>
      <c r="WAE94"/>
      <c r="WAF94"/>
      <c r="WAG94"/>
      <c r="WAH94"/>
      <c r="WAI94"/>
      <c r="WAJ94"/>
      <c r="WAK94"/>
      <c r="WAL94"/>
      <c r="WAM94"/>
      <c r="WAN94"/>
      <c r="WAO94"/>
      <c r="WAP94"/>
      <c r="WAQ94"/>
      <c r="WAR94"/>
      <c r="WAS94"/>
      <c r="WAT94"/>
      <c r="WAU94"/>
      <c r="WAV94"/>
      <c r="WAW94"/>
      <c r="WAX94"/>
      <c r="WAY94"/>
      <c r="WAZ94"/>
      <c r="WBA94"/>
      <c r="WBB94"/>
      <c r="WBC94"/>
      <c r="WBD94"/>
      <c r="WBE94"/>
      <c r="WBF94"/>
      <c r="WBG94"/>
      <c r="WBH94"/>
      <c r="WBI94"/>
      <c r="WBJ94"/>
      <c r="WBK94"/>
      <c r="WBL94"/>
      <c r="WBM94"/>
      <c r="WBN94"/>
      <c r="WBO94"/>
      <c r="WBP94"/>
      <c r="WBQ94"/>
      <c r="WBR94"/>
      <c r="WBS94"/>
      <c r="WBT94"/>
      <c r="WBU94"/>
      <c r="WBV94"/>
      <c r="WBW94"/>
      <c r="WBX94"/>
      <c r="WBY94"/>
      <c r="WBZ94"/>
      <c r="WCA94"/>
      <c r="WCB94"/>
      <c r="WCC94"/>
      <c r="WCD94"/>
      <c r="WCE94"/>
      <c r="WCF94"/>
      <c r="WCG94"/>
      <c r="WCH94"/>
      <c r="WCI94"/>
      <c r="WCJ94"/>
      <c r="WCK94"/>
      <c r="WCL94"/>
      <c r="WCM94"/>
      <c r="WCN94"/>
      <c r="WCO94"/>
      <c r="WCP94"/>
      <c r="WCQ94"/>
      <c r="WCR94"/>
      <c r="WCS94"/>
      <c r="WCT94"/>
      <c r="WCU94"/>
      <c r="WCV94"/>
      <c r="WCW94"/>
      <c r="WCX94"/>
      <c r="WCY94"/>
      <c r="WCZ94"/>
      <c r="WDA94"/>
      <c r="WDB94"/>
      <c r="WDC94"/>
      <c r="WDD94"/>
      <c r="WDE94"/>
      <c r="WDF94"/>
      <c r="WDG94"/>
      <c r="WDH94"/>
      <c r="WDI94"/>
      <c r="WDJ94"/>
      <c r="WDK94"/>
      <c r="WDL94"/>
      <c r="WDM94"/>
      <c r="WDN94"/>
      <c r="WDO94"/>
      <c r="WDP94"/>
      <c r="WDQ94"/>
      <c r="WDR94"/>
      <c r="WDS94"/>
      <c r="WDT94"/>
      <c r="WDU94"/>
      <c r="WDV94"/>
      <c r="WDW94"/>
      <c r="WDX94"/>
      <c r="WDY94"/>
      <c r="WDZ94"/>
      <c r="WEA94"/>
      <c r="WEB94"/>
      <c r="WEC94"/>
      <c r="WED94"/>
      <c r="WEE94"/>
      <c r="WEF94"/>
      <c r="WEG94"/>
      <c r="WEH94"/>
      <c r="WEI94"/>
      <c r="WEJ94"/>
      <c r="WEK94"/>
      <c r="WEL94"/>
      <c r="WEM94"/>
      <c r="WEN94"/>
      <c r="WEO94"/>
      <c r="WEP94"/>
      <c r="WEQ94"/>
      <c r="WER94"/>
      <c r="WES94"/>
      <c r="WET94"/>
      <c r="WEU94"/>
      <c r="WEV94"/>
      <c r="WEW94"/>
      <c r="WEX94"/>
      <c r="WEY94"/>
      <c r="WEZ94"/>
      <c r="WFA94"/>
      <c r="WFB94"/>
      <c r="WFC94"/>
      <c r="WFD94"/>
      <c r="WFE94"/>
      <c r="WFF94"/>
      <c r="WFG94"/>
      <c r="WFH94"/>
      <c r="WFI94"/>
      <c r="WFJ94"/>
      <c r="WFK94"/>
      <c r="WFL94"/>
      <c r="WFM94"/>
      <c r="WFN94"/>
      <c r="WFO94"/>
      <c r="WFP94"/>
      <c r="WFQ94"/>
      <c r="WFR94"/>
      <c r="WFS94"/>
      <c r="WFT94"/>
      <c r="WFU94"/>
      <c r="WFV94"/>
      <c r="WFW94"/>
      <c r="WFX94"/>
      <c r="WFY94"/>
      <c r="WFZ94"/>
      <c r="WGA94"/>
      <c r="WGB94"/>
      <c r="WGC94"/>
      <c r="WGD94"/>
      <c r="WGE94"/>
      <c r="WGF94"/>
      <c r="WGG94"/>
      <c r="WGH94"/>
      <c r="WGI94"/>
      <c r="WGJ94"/>
      <c r="WGK94"/>
      <c r="WGL94"/>
      <c r="WGM94"/>
      <c r="WGN94"/>
      <c r="WGO94"/>
      <c r="WGP94"/>
      <c r="WGQ94"/>
      <c r="WGR94"/>
      <c r="WGS94"/>
      <c r="WGT94"/>
      <c r="WGU94"/>
      <c r="WGV94"/>
      <c r="WGW94"/>
      <c r="WGX94"/>
      <c r="WGY94"/>
      <c r="WGZ94"/>
      <c r="WHA94"/>
      <c r="WHB94"/>
      <c r="WHC94"/>
      <c r="WHD94"/>
      <c r="WHE94"/>
      <c r="WHF94"/>
      <c r="WHG94"/>
      <c r="WHH94"/>
      <c r="WHI94"/>
      <c r="WHJ94"/>
      <c r="WHK94"/>
      <c r="WHL94"/>
      <c r="WHM94"/>
      <c r="WHN94"/>
      <c r="WHO94"/>
      <c r="WHP94"/>
      <c r="WHQ94"/>
      <c r="WHR94"/>
      <c r="WHS94"/>
      <c r="WHT94"/>
      <c r="WHU94"/>
      <c r="WHV94"/>
      <c r="WHW94"/>
      <c r="WHX94"/>
      <c r="WHY94"/>
      <c r="WHZ94"/>
      <c r="WIA94"/>
      <c r="WIB94"/>
      <c r="WIC94"/>
      <c r="WID94"/>
      <c r="WIE94"/>
      <c r="WIF94"/>
      <c r="WIG94"/>
      <c r="WIH94"/>
      <c r="WII94"/>
      <c r="WIJ94"/>
      <c r="WIK94"/>
      <c r="WIL94"/>
      <c r="WIM94"/>
      <c r="WIN94"/>
      <c r="WIO94"/>
      <c r="WIP94"/>
      <c r="WIQ94"/>
      <c r="WIR94"/>
      <c r="WIS94"/>
      <c r="WIT94"/>
      <c r="WIU94"/>
      <c r="WIV94"/>
      <c r="WIW94"/>
      <c r="WIX94"/>
      <c r="WIY94"/>
      <c r="WIZ94"/>
      <c r="WJA94"/>
      <c r="WJB94"/>
      <c r="WJC94"/>
      <c r="WJD94"/>
      <c r="WJE94"/>
      <c r="WJF94"/>
      <c r="WJG94"/>
      <c r="WJH94"/>
      <c r="WJI94"/>
      <c r="WJJ94"/>
      <c r="WJK94"/>
      <c r="WJL94"/>
      <c r="WJM94"/>
      <c r="WJN94"/>
      <c r="WJO94"/>
      <c r="WJP94"/>
      <c r="WJQ94"/>
      <c r="WJR94"/>
      <c r="WJS94"/>
      <c r="WJT94"/>
      <c r="WJU94"/>
      <c r="WJV94"/>
      <c r="WJW94"/>
      <c r="WJX94"/>
      <c r="WJY94"/>
      <c r="WJZ94"/>
      <c r="WKA94"/>
      <c r="WKB94"/>
      <c r="WKC94"/>
      <c r="WKD94"/>
      <c r="WKE94"/>
      <c r="WKF94"/>
      <c r="WKG94"/>
      <c r="WKH94"/>
      <c r="WKI94"/>
      <c r="WKJ94"/>
      <c r="WKK94"/>
      <c r="WKL94"/>
      <c r="WKM94"/>
      <c r="WKN94"/>
      <c r="WKO94"/>
      <c r="WKP94"/>
      <c r="WKQ94"/>
      <c r="WKR94"/>
      <c r="WKS94"/>
      <c r="WKT94"/>
      <c r="WKU94"/>
      <c r="WKV94"/>
      <c r="WKW94"/>
      <c r="WKX94"/>
      <c r="WKY94"/>
      <c r="WKZ94"/>
      <c r="WLA94"/>
      <c r="WLB94"/>
      <c r="WLC94"/>
      <c r="WLD94"/>
      <c r="WLE94"/>
      <c r="WLF94"/>
      <c r="WLG94"/>
      <c r="WLH94"/>
      <c r="WLI94"/>
      <c r="WLJ94"/>
      <c r="WLK94"/>
      <c r="WLL94"/>
      <c r="WLM94"/>
      <c r="WLN94"/>
      <c r="WLO94"/>
      <c r="WLP94"/>
      <c r="WLQ94"/>
      <c r="WLR94"/>
      <c r="WLS94"/>
      <c r="WLT94"/>
      <c r="WLU94"/>
      <c r="WLV94"/>
      <c r="WLW94"/>
      <c r="WLX94"/>
      <c r="WLY94"/>
      <c r="WLZ94"/>
      <c r="WMA94"/>
      <c r="WMB94"/>
      <c r="WMC94"/>
      <c r="WMD94"/>
      <c r="WME94"/>
      <c r="WMF94"/>
      <c r="WMG94"/>
      <c r="WMH94"/>
      <c r="WMI94"/>
      <c r="WMJ94"/>
      <c r="WMK94"/>
      <c r="WML94"/>
      <c r="WMM94"/>
      <c r="WMN94"/>
      <c r="WMO94"/>
      <c r="WMP94"/>
      <c r="WMQ94"/>
      <c r="WMR94"/>
      <c r="WMS94"/>
      <c r="WMT94"/>
      <c r="WMU94"/>
      <c r="WMV94"/>
      <c r="WMW94"/>
      <c r="WMX94"/>
      <c r="WMY94"/>
      <c r="WMZ94"/>
      <c r="WNA94"/>
      <c r="WNB94"/>
      <c r="WNC94"/>
      <c r="WND94"/>
      <c r="WNE94"/>
      <c r="WNF94"/>
      <c r="WNG94"/>
      <c r="WNH94"/>
      <c r="WNI94"/>
      <c r="WNJ94"/>
      <c r="WNK94"/>
      <c r="WNL94"/>
      <c r="WNM94"/>
      <c r="WNN94"/>
      <c r="WNO94"/>
      <c r="WNP94"/>
      <c r="WNQ94"/>
      <c r="WNR94"/>
      <c r="WNS94"/>
      <c r="WNT94"/>
      <c r="WNU94"/>
      <c r="WNV94"/>
      <c r="WNW94"/>
      <c r="WNX94"/>
      <c r="WNY94"/>
      <c r="WNZ94"/>
      <c r="WOA94"/>
      <c r="WOB94"/>
      <c r="WOC94"/>
      <c r="WOD94"/>
      <c r="WOE94"/>
      <c r="WOF94"/>
      <c r="WOG94"/>
      <c r="WOH94"/>
      <c r="WOI94"/>
      <c r="WOJ94"/>
      <c r="WOK94"/>
      <c r="WOL94"/>
      <c r="WOM94"/>
      <c r="WON94"/>
      <c r="WOO94"/>
      <c r="WOP94"/>
      <c r="WOQ94"/>
      <c r="WOR94"/>
      <c r="WOS94"/>
      <c r="WOT94"/>
      <c r="WOU94"/>
      <c r="WOV94"/>
      <c r="WOW94"/>
      <c r="WOX94"/>
      <c r="WOY94"/>
      <c r="WOZ94"/>
      <c r="WPA94"/>
      <c r="WPB94"/>
      <c r="WPC94"/>
      <c r="WPD94"/>
      <c r="WPE94"/>
      <c r="WPF94"/>
      <c r="WPG94"/>
      <c r="WPH94"/>
      <c r="WPI94"/>
      <c r="WPJ94"/>
      <c r="WPK94"/>
      <c r="WPL94"/>
      <c r="WPM94"/>
      <c r="WPN94"/>
      <c r="WPO94"/>
      <c r="WPP94"/>
      <c r="WPQ94"/>
      <c r="WPR94"/>
      <c r="WPS94"/>
      <c r="WPT94"/>
      <c r="WPU94"/>
      <c r="WPV94"/>
      <c r="WPW94"/>
      <c r="WPX94"/>
      <c r="WPY94"/>
      <c r="WPZ94"/>
      <c r="WQA94"/>
      <c r="WQB94"/>
      <c r="WQC94"/>
      <c r="WQD94"/>
      <c r="WQE94"/>
      <c r="WQF94"/>
      <c r="WQG94"/>
      <c r="WQH94"/>
      <c r="WQI94"/>
      <c r="WQJ94"/>
      <c r="WQK94"/>
      <c r="WQL94"/>
      <c r="WQM94"/>
      <c r="WQN94"/>
      <c r="WQO94"/>
      <c r="WQP94"/>
      <c r="WQQ94"/>
      <c r="WQR94"/>
      <c r="WQS94"/>
      <c r="WQT94"/>
      <c r="WQU94"/>
      <c r="WQV94"/>
      <c r="WQW94"/>
      <c r="WQX94"/>
      <c r="WQY94"/>
      <c r="WQZ94"/>
      <c r="WRA94"/>
      <c r="WRB94"/>
      <c r="WRC94"/>
      <c r="WRD94"/>
      <c r="WRE94"/>
      <c r="WRF94"/>
      <c r="WRG94"/>
      <c r="WRH94"/>
      <c r="WRI94"/>
      <c r="WRJ94"/>
      <c r="WRK94"/>
      <c r="WRL94"/>
      <c r="WRM94"/>
      <c r="WRN94"/>
      <c r="WRO94"/>
      <c r="WRP94"/>
      <c r="WRQ94"/>
      <c r="WRR94"/>
      <c r="WRS94"/>
      <c r="WRT94"/>
      <c r="WRU94"/>
      <c r="WRV94"/>
      <c r="WRW94"/>
      <c r="WRX94"/>
      <c r="WRY94"/>
      <c r="WRZ94"/>
      <c r="WSA94"/>
      <c r="WSB94"/>
      <c r="WSC94"/>
      <c r="WSD94"/>
      <c r="WSE94"/>
      <c r="WSF94"/>
      <c r="WSG94"/>
      <c r="WSH94"/>
      <c r="WSI94"/>
      <c r="WSJ94"/>
      <c r="WSK94"/>
      <c r="WSL94"/>
      <c r="WSM94"/>
      <c r="WSN94"/>
      <c r="WSO94"/>
      <c r="WSP94"/>
      <c r="WSQ94"/>
      <c r="WSR94"/>
      <c r="WSS94"/>
      <c r="WST94"/>
      <c r="WSU94"/>
      <c r="WSV94"/>
      <c r="WSW94"/>
      <c r="WSX94"/>
      <c r="WSY94"/>
      <c r="WSZ94"/>
      <c r="WTA94"/>
      <c r="WTB94"/>
      <c r="WTC94"/>
      <c r="WTD94"/>
      <c r="WTE94"/>
      <c r="WTF94"/>
      <c r="WTG94"/>
      <c r="WTH94"/>
      <c r="WTI94"/>
      <c r="WTJ94"/>
      <c r="WTK94"/>
      <c r="WTL94"/>
      <c r="WTM94"/>
      <c r="WTN94"/>
      <c r="WTO94"/>
      <c r="WTP94"/>
      <c r="WTQ94"/>
      <c r="WTR94"/>
      <c r="WTS94"/>
      <c r="WTT94"/>
      <c r="WTU94"/>
      <c r="WTV94"/>
      <c r="WTW94"/>
      <c r="WTX94"/>
      <c r="WTY94"/>
      <c r="WTZ94"/>
      <c r="WUA94"/>
      <c r="WUB94"/>
      <c r="WUC94"/>
      <c r="WUD94"/>
      <c r="WUE94"/>
      <c r="WUF94"/>
      <c r="WUG94"/>
      <c r="WUH94"/>
      <c r="WUI94"/>
      <c r="WUJ94"/>
      <c r="WUK94"/>
      <c r="WUL94"/>
      <c r="WUM94"/>
      <c r="WUN94"/>
      <c r="WUO94"/>
      <c r="WUP94"/>
      <c r="WUQ94"/>
      <c r="WUR94"/>
      <c r="WUS94"/>
      <c r="WUT94"/>
      <c r="WUU94"/>
      <c r="WUV94"/>
      <c r="WUW94"/>
      <c r="WUX94"/>
      <c r="WUY94"/>
      <c r="WUZ94"/>
      <c r="WVA94"/>
      <c r="WVB94"/>
      <c r="WVC94"/>
      <c r="WVD94"/>
      <c r="WVE94"/>
      <c r="WVF94"/>
      <c r="WVG94"/>
      <c r="WVH94"/>
      <c r="WVI94"/>
      <c r="WVJ94"/>
      <c r="WVK94"/>
      <c r="WVL94"/>
      <c r="WVM94"/>
      <c r="WVN94"/>
      <c r="WVO94"/>
      <c r="WVP94"/>
      <c r="WVQ94"/>
      <c r="WVR94"/>
      <c r="WVS94"/>
      <c r="WVT94"/>
      <c r="WVU94"/>
      <c r="WVV94"/>
      <c r="WVW94"/>
      <c r="WVX94"/>
      <c r="WVY94"/>
      <c r="WVZ94"/>
      <c r="WWA94"/>
      <c r="WWB94"/>
      <c r="WWC94"/>
      <c r="WWD94"/>
      <c r="WWE94"/>
      <c r="WWF94"/>
      <c r="WWG94"/>
      <c r="WWH94"/>
      <c r="WWI94"/>
      <c r="WWJ94"/>
      <c r="WWK94"/>
      <c r="WWL94"/>
      <c r="WWM94"/>
      <c r="WWN94"/>
      <c r="WWO94"/>
      <c r="WWP94"/>
      <c r="WWQ94"/>
      <c r="WWR94"/>
      <c r="WWS94"/>
      <c r="WWT94"/>
      <c r="WWU94"/>
      <c r="WWV94"/>
      <c r="WWW94"/>
      <c r="WWX94"/>
      <c r="WWY94"/>
      <c r="WWZ94"/>
      <c r="WXA94"/>
      <c r="WXB94"/>
      <c r="WXC94"/>
      <c r="WXD94"/>
      <c r="WXE94"/>
      <c r="WXF94"/>
      <c r="WXG94"/>
      <c r="WXH94"/>
      <c r="WXI94"/>
      <c r="WXJ94"/>
      <c r="WXK94"/>
      <c r="WXL94"/>
      <c r="WXM94"/>
      <c r="WXN94"/>
      <c r="WXO94"/>
      <c r="WXP94"/>
      <c r="WXQ94"/>
      <c r="WXR94"/>
      <c r="WXS94"/>
      <c r="WXT94"/>
      <c r="WXU94"/>
      <c r="WXV94"/>
      <c r="WXW94"/>
      <c r="WXX94"/>
      <c r="WXY94"/>
      <c r="WXZ94"/>
      <c r="WYA94"/>
      <c r="WYB94"/>
      <c r="WYC94"/>
      <c r="WYD94"/>
      <c r="WYE94"/>
      <c r="WYF94"/>
      <c r="WYG94"/>
      <c r="WYH94"/>
      <c r="WYI94"/>
      <c r="WYJ94"/>
      <c r="WYK94"/>
      <c r="WYL94"/>
      <c r="WYM94"/>
      <c r="WYN94"/>
      <c r="WYO94"/>
      <c r="WYP94"/>
      <c r="WYQ94"/>
      <c r="WYR94"/>
      <c r="WYS94"/>
      <c r="WYT94"/>
      <c r="WYU94"/>
      <c r="WYV94"/>
      <c r="WYW94"/>
      <c r="WYX94"/>
      <c r="WYY94"/>
      <c r="WYZ94"/>
      <c r="WZA94"/>
      <c r="WZB94"/>
      <c r="WZC94"/>
      <c r="WZD94"/>
      <c r="WZE94"/>
      <c r="WZF94"/>
      <c r="WZG94"/>
      <c r="WZH94"/>
      <c r="WZI94"/>
      <c r="WZJ94"/>
      <c r="WZK94"/>
      <c r="WZL94"/>
      <c r="WZM94"/>
      <c r="WZN94"/>
      <c r="WZO94"/>
      <c r="WZP94"/>
      <c r="WZQ94"/>
      <c r="WZR94"/>
      <c r="WZS94"/>
      <c r="WZT94"/>
      <c r="WZU94"/>
      <c r="WZV94"/>
      <c r="WZW94"/>
      <c r="WZX94"/>
      <c r="WZY94"/>
      <c r="WZZ94"/>
      <c r="XAA94"/>
      <c r="XAB94"/>
      <c r="XAC94"/>
      <c r="XAD94"/>
      <c r="XAE94"/>
      <c r="XAF94"/>
      <c r="XAG94"/>
      <c r="XAH94"/>
      <c r="XAI94"/>
      <c r="XAJ94"/>
      <c r="XAK94"/>
      <c r="XAL94"/>
      <c r="XAM94"/>
      <c r="XAN94"/>
      <c r="XAO94"/>
      <c r="XAP94"/>
      <c r="XAQ94"/>
      <c r="XAR94"/>
      <c r="XAS94"/>
      <c r="XAT94"/>
      <c r="XAU94"/>
      <c r="XAV94"/>
      <c r="XAW94"/>
      <c r="XAX94"/>
      <c r="XAY94"/>
      <c r="XAZ94"/>
      <c r="XBA94"/>
      <c r="XBB94"/>
      <c r="XBC94"/>
      <c r="XBD94"/>
      <c r="XBE94"/>
      <c r="XBF94"/>
      <c r="XBG94"/>
      <c r="XBH94"/>
      <c r="XBI94"/>
      <c r="XBJ94"/>
      <c r="XBK94"/>
      <c r="XBL94"/>
      <c r="XBM94"/>
      <c r="XBN94"/>
      <c r="XBO94"/>
      <c r="XBP94"/>
      <c r="XBQ94"/>
      <c r="XBR94"/>
      <c r="XBS94"/>
      <c r="XBT94"/>
      <c r="XBU94"/>
      <c r="XBV94"/>
      <c r="XBW94"/>
      <c r="XBX94"/>
      <c r="XBY94"/>
      <c r="XBZ94"/>
      <c r="XCA94"/>
      <c r="XCB94"/>
      <c r="XCC94"/>
      <c r="XCD94"/>
      <c r="XCE94"/>
      <c r="XCF94"/>
      <c r="XCG94"/>
      <c r="XCH94"/>
      <c r="XCI94"/>
      <c r="XCJ94"/>
      <c r="XCK94"/>
      <c r="XCL94"/>
      <c r="XCM94"/>
      <c r="XCN94"/>
      <c r="XCO94"/>
      <c r="XCP94"/>
      <c r="XCQ94"/>
      <c r="XCR94"/>
      <c r="XCS94"/>
      <c r="XCT94"/>
      <c r="XCU94"/>
      <c r="XCV94"/>
      <c r="XCW94"/>
      <c r="XCX94"/>
      <c r="XCY94"/>
      <c r="XCZ94"/>
      <c r="XDA94"/>
      <c r="XDB94"/>
      <c r="XDC94"/>
      <c r="XDD94"/>
      <c r="XDE94"/>
      <c r="XDF94"/>
      <c r="XDG94"/>
      <c r="XDH94"/>
      <c r="XDI94"/>
      <c r="XDJ94"/>
      <c r="XDK94"/>
      <c r="XDL94"/>
      <c r="XDM94"/>
      <c r="XDN94"/>
      <c r="XDO94"/>
      <c r="XDP94"/>
      <c r="XDQ94"/>
      <c r="XDR94"/>
      <c r="XDS94"/>
      <c r="XDT94"/>
      <c r="XDU94"/>
      <c r="XDV94"/>
      <c r="XDW94"/>
      <c r="XDX94"/>
      <c r="XDY94"/>
      <c r="XDZ94"/>
      <c r="XEA94"/>
      <c r="XEB94"/>
      <c r="XEC94"/>
      <c r="XED94"/>
      <c r="XEE94"/>
    </row>
    <row r="95" spans="1:16359" s="254" customFormat="1">
      <c r="A95" s="62" t="s">
        <v>0</v>
      </c>
      <c r="B95" s="266" t="s">
        <v>617</v>
      </c>
      <c r="C95" s="248" t="s">
        <v>491</v>
      </c>
      <c r="D95" s="249" t="s">
        <v>492</v>
      </c>
      <c r="E95" s="249" t="s">
        <v>493</v>
      </c>
      <c r="F95" s="261"/>
      <c r="G95" s="251"/>
      <c r="H95" s="250"/>
      <c r="I95" s="251"/>
      <c r="J95" s="250"/>
      <c r="K95" s="261"/>
      <c r="L95" s="251"/>
      <c r="M95" s="261"/>
      <c r="N95" s="251"/>
      <c r="O95" s="261"/>
      <c r="P95" s="252"/>
      <c r="Q95" s="261"/>
      <c r="R95" s="250"/>
      <c r="S95" s="250"/>
      <c r="T95" s="250"/>
      <c r="U95" s="250"/>
      <c r="V95" s="253"/>
    </row>
    <row r="96" spans="1:16359" s="254" customFormat="1">
      <c r="A96" s="62" t="s">
        <v>0</v>
      </c>
      <c r="B96" s="266" t="s">
        <v>617</v>
      </c>
      <c r="C96" s="248" t="s">
        <v>491</v>
      </c>
      <c r="D96" s="249" t="s">
        <v>494</v>
      </c>
      <c r="E96" s="249" t="s">
        <v>495</v>
      </c>
      <c r="F96" s="261"/>
      <c r="G96" s="251"/>
      <c r="H96" s="250"/>
      <c r="I96" s="251"/>
      <c r="J96" s="250"/>
      <c r="K96" s="261"/>
      <c r="L96" s="251"/>
      <c r="M96" s="261"/>
      <c r="N96" s="251"/>
      <c r="O96" s="261"/>
      <c r="P96" s="252"/>
      <c r="Q96" s="261"/>
      <c r="R96" s="250"/>
      <c r="S96" s="250"/>
      <c r="T96" s="250"/>
      <c r="U96" s="250"/>
      <c r="V96" s="253"/>
    </row>
    <row r="97" spans="1:16359" s="254" customFormat="1">
      <c r="A97" s="62" t="s">
        <v>0</v>
      </c>
      <c r="B97" s="266" t="s">
        <v>617</v>
      </c>
      <c r="C97" s="248" t="s">
        <v>491</v>
      </c>
      <c r="D97" s="249" t="s">
        <v>496</v>
      </c>
      <c r="E97" s="249" t="s">
        <v>497</v>
      </c>
      <c r="F97" s="261"/>
      <c r="G97" s="251"/>
      <c r="H97" s="250"/>
      <c r="I97" s="251"/>
      <c r="J97" s="250"/>
      <c r="K97" s="261"/>
      <c r="L97" s="251"/>
      <c r="M97" s="261"/>
      <c r="N97" s="251"/>
      <c r="O97" s="261"/>
      <c r="P97" s="252"/>
      <c r="Q97" s="261"/>
      <c r="R97" s="250"/>
      <c r="S97" s="250"/>
      <c r="T97" s="250"/>
      <c r="U97" s="250"/>
      <c r="V97" s="253"/>
    </row>
    <row r="98" spans="1:16359" s="254" customFormat="1">
      <c r="A98" s="62" t="s">
        <v>0</v>
      </c>
      <c r="B98" s="266" t="s">
        <v>617</v>
      </c>
      <c r="C98" s="248" t="s">
        <v>491</v>
      </c>
      <c r="D98" s="249" t="s">
        <v>498</v>
      </c>
      <c r="E98" s="249" t="s">
        <v>499</v>
      </c>
      <c r="F98" s="261"/>
      <c r="G98" s="251"/>
      <c r="H98" s="250"/>
      <c r="I98" s="251"/>
      <c r="J98" s="250"/>
      <c r="K98" s="261"/>
      <c r="L98" s="251"/>
      <c r="M98" s="261"/>
      <c r="N98" s="251"/>
      <c r="O98" s="261"/>
      <c r="P98" s="252"/>
      <c r="Q98" s="261"/>
      <c r="R98" s="250"/>
      <c r="S98" s="250"/>
      <c r="T98" s="250"/>
      <c r="U98" s="250"/>
      <c r="V98" s="253"/>
    </row>
    <row r="99" spans="1:16359" s="254" customFormat="1">
      <c r="A99" s="62" t="s">
        <v>0</v>
      </c>
      <c r="B99" s="266" t="s">
        <v>617</v>
      </c>
      <c r="C99" s="248" t="s">
        <v>491</v>
      </c>
      <c r="D99" s="249" t="s">
        <v>498</v>
      </c>
      <c r="E99" s="249" t="s">
        <v>500</v>
      </c>
      <c r="F99" s="261"/>
      <c r="G99" s="251"/>
      <c r="H99" s="250"/>
      <c r="I99" s="251"/>
      <c r="J99" s="250"/>
      <c r="K99" s="261"/>
      <c r="L99" s="251"/>
      <c r="M99" s="261"/>
      <c r="N99" s="251"/>
      <c r="O99" s="261"/>
      <c r="P99" s="252"/>
      <c r="Q99" s="261"/>
      <c r="R99" s="250"/>
      <c r="S99" s="250"/>
      <c r="T99" s="250"/>
      <c r="U99" s="250"/>
      <c r="V99" s="253"/>
    </row>
    <row r="100" spans="1:16359" s="254" customFormat="1">
      <c r="A100" s="62" t="s">
        <v>0</v>
      </c>
      <c r="B100" s="266" t="s">
        <v>617</v>
      </c>
      <c r="C100" s="248" t="s">
        <v>491</v>
      </c>
      <c r="D100" s="249" t="s">
        <v>498</v>
      </c>
      <c r="E100" s="249" t="s">
        <v>501</v>
      </c>
      <c r="F100" s="261"/>
      <c r="G100" s="251"/>
      <c r="H100" s="250"/>
      <c r="I100" s="251"/>
      <c r="J100" s="250"/>
      <c r="K100" s="261"/>
      <c r="L100" s="251"/>
      <c r="M100" s="261"/>
      <c r="N100" s="251"/>
      <c r="O100" s="261"/>
      <c r="P100" s="252"/>
      <c r="Q100" s="261"/>
      <c r="R100" s="250"/>
      <c r="S100" s="250"/>
      <c r="T100" s="250"/>
      <c r="U100" s="250"/>
      <c r="V100" s="253"/>
    </row>
    <row r="101" spans="1:16359" s="254" customFormat="1">
      <c r="A101" s="62" t="s">
        <v>0</v>
      </c>
      <c r="B101" s="266" t="s">
        <v>617</v>
      </c>
      <c r="C101" s="248" t="s">
        <v>502</v>
      </c>
      <c r="D101" s="249" t="s">
        <v>503</v>
      </c>
      <c r="E101" s="249" t="s">
        <v>388</v>
      </c>
      <c r="F101" s="261"/>
      <c r="G101" s="251"/>
      <c r="H101" s="250"/>
      <c r="I101" s="251"/>
      <c r="J101" s="250"/>
      <c r="K101" s="261"/>
      <c r="L101" s="251"/>
      <c r="M101" s="261"/>
      <c r="N101" s="251"/>
      <c r="O101" s="261"/>
      <c r="P101" s="252"/>
      <c r="Q101" s="261"/>
      <c r="R101" s="250"/>
      <c r="S101" s="250"/>
      <c r="T101" s="250"/>
      <c r="U101" s="250"/>
      <c r="V101" s="253"/>
    </row>
    <row r="102" spans="1:16359" s="254" customFormat="1">
      <c r="A102" s="62"/>
      <c r="B102" s="41"/>
      <c r="C102" s="10"/>
      <c r="D102" s="4"/>
      <c r="E102" s="16"/>
      <c r="F102" s="216"/>
      <c r="G102" s="229"/>
      <c r="H102" s="213"/>
      <c r="I102" s="229"/>
      <c r="J102" s="213"/>
      <c r="K102" s="216"/>
      <c r="L102" s="229"/>
      <c r="M102" s="216"/>
      <c r="N102" s="229"/>
      <c r="O102" s="216"/>
      <c r="P102" s="215"/>
      <c r="Q102" s="216"/>
      <c r="R102" s="213"/>
      <c r="S102" s="213"/>
      <c r="T102" s="213"/>
      <c r="U102" s="213"/>
      <c r="V102" s="207"/>
      <c r="W102" s="10"/>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c r="BIN102"/>
      <c r="BIO102"/>
      <c r="BIP102"/>
      <c r="BIQ102"/>
      <c r="BIR102"/>
      <c r="BIS102"/>
      <c r="BIT102"/>
      <c r="BIU102"/>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c r="BPF102"/>
      <c r="BPG102"/>
      <c r="BPH102"/>
      <c r="BPI102"/>
      <c r="BPJ102"/>
      <c r="BPK102"/>
      <c r="BPL102"/>
      <c r="BPM102"/>
      <c r="BPN102"/>
      <c r="BPO102"/>
      <c r="BPP102"/>
      <c r="BPQ102"/>
      <c r="BPR102"/>
      <c r="BPS102"/>
      <c r="BPT102"/>
      <c r="BPU102"/>
      <c r="BPV102"/>
      <c r="BPW102"/>
      <c r="BPX102"/>
      <c r="BPY102"/>
      <c r="BPZ102"/>
      <c r="BQA102"/>
      <c r="BQB102"/>
      <c r="BQC102"/>
      <c r="BQD102"/>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c r="BXZ102"/>
      <c r="BYA102"/>
      <c r="BYB102"/>
      <c r="BYC102"/>
      <c r="BYD102"/>
      <c r="BYE102"/>
      <c r="BYF102"/>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c r="CFF102"/>
      <c r="CFG102"/>
      <c r="CFH102"/>
      <c r="CFI102"/>
      <c r="CFJ102"/>
      <c r="CFK102"/>
      <c r="CFL102"/>
      <c r="CFM102"/>
      <c r="CFN102"/>
      <c r="CFO102"/>
      <c r="CFP102"/>
      <c r="CFQ102"/>
      <c r="CFR102"/>
      <c r="CFS102"/>
      <c r="CFT102"/>
      <c r="CFU102"/>
      <c r="CFV102"/>
      <c r="CFW102"/>
      <c r="CFX102"/>
      <c r="CFY102"/>
      <c r="CFZ102"/>
      <c r="CGA102"/>
      <c r="CGB102"/>
      <c r="CGC102"/>
      <c r="CGD102"/>
      <c r="CGE102"/>
      <c r="CGF102"/>
      <c r="CGG102"/>
      <c r="CGH102"/>
      <c r="CGI102"/>
      <c r="CGJ102"/>
      <c r="CGK102"/>
      <c r="CGL102"/>
      <c r="CGM102"/>
      <c r="CGN102"/>
      <c r="CGO102"/>
      <c r="CGP102"/>
      <c r="CGQ102"/>
      <c r="CGR102"/>
      <c r="CGS102"/>
      <c r="CGT102"/>
      <c r="CGU102"/>
      <c r="CGV102"/>
      <c r="CGW102"/>
      <c r="CGX102"/>
      <c r="CGY102"/>
      <c r="CGZ102"/>
      <c r="CHA102"/>
      <c r="CHB102"/>
      <c r="CHC102"/>
      <c r="CHD102"/>
      <c r="CHE102"/>
      <c r="CHF102"/>
      <c r="CHG102"/>
      <c r="CHH102"/>
      <c r="CHI102"/>
      <c r="CHJ102"/>
      <c r="CHK102"/>
      <c r="CHL102"/>
      <c r="CHM102"/>
      <c r="CHN102"/>
      <c r="CHO102"/>
      <c r="CHP102"/>
      <c r="CHQ102"/>
      <c r="CHR102"/>
      <c r="CHS102"/>
      <c r="CHT102"/>
      <c r="CHU102"/>
      <c r="CHV102"/>
      <c r="CHW102"/>
      <c r="CHX102"/>
      <c r="CHY102"/>
      <c r="CHZ102"/>
      <c r="CIA102"/>
      <c r="CIB102"/>
      <c r="CIC102"/>
      <c r="CID102"/>
      <c r="CIE102"/>
      <c r="CIF102"/>
      <c r="CIG102"/>
      <c r="CIH102"/>
      <c r="CII102"/>
      <c r="CIJ102"/>
      <c r="CIK102"/>
      <c r="CIL102"/>
      <c r="CIM102"/>
      <c r="CIN102"/>
      <c r="CIO102"/>
      <c r="CIP102"/>
      <c r="CIQ102"/>
      <c r="CIR102"/>
      <c r="CIS102"/>
      <c r="CIT102"/>
      <c r="CIU102"/>
      <c r="CIV102"/>
      <c r="CIW102"/>
      <c r="CIX102"/>
      <c r="CIY102"/>
      <c r="CIZ102"/>
      <c r="CJA102"/>
      <c r="CJB102"/>
      <c r="CJC102"/>
      <c r="CJD102"/>
      <c r="CJE102"/>
      <c r="CJF102"/>
      <c r="CJG102"/>
      <c r="CJH102"/>
      <c r="CJI102"/>
      <c r="CJJ102"/>
      <c r="CJK102"/>
      <c r="CJL102"/>
      <c r="CJM102"/>
      <c r="CJN102"/>
      <c r="CJO102"/>
      <c r="CJP102"/>
      <c r="CJQ102"/>
      <c r="CJR102"/>
      <c r="CJS102"/>
      <c r="CJT102"/>
      <c r="CJU102"/>
      <c r="CJV102"/>
      <c r="CJW102"/>
      <c r="CJX102"/>
      <c r="CJY102"/>
      <c r="CJZ102"/>
      <c r="CKA102"/>
      <c r="CKB102"/>
      <c r="CKC102"/>
      <c r="CKD102"/>
      <c r="CKE102"/>
      <c r="CKF102"/>
      <c r="CKG102"/>
      <c r="CKH102"/>
      <c r="CKI102"/>
      <c r="CKJ102"/>
      <c r="CKK102"/>
      <c r="CKL102"/>
      <c r="CKM102"/>
      <c r="CKN102"/>
      <c r="CKO102"/>
      <c r="CKP102"/>
      <c r="CKQ102"/>
      <c r="CKR102"/>
      <c r="CKS102"/>
      <c r="CKT102"/>
      <c r="CKU102"/>
      <c r="CKV102"/>
      <c r="CKW102"/>
      <c r="CKX102"/>
      <c r="CKY102"/>
      <c r="CKZ102"/>
      <c r="CLA102"/>
      <c r="CLB102"/>
      <c r="CLC102"/>
      <c r="CLD102"/>
      <c r="CLE102"/>
      <c r="CLF102"/>
      <c r="CLG102"/>
      <c r="CLH102"/>
      <c r="CLI102"/>
      <c r="CLJ102"/>
      <c r="CLK102"/>
      <c r="CLL102"/>
      <c r="CLM102"/>
      <c r="CLN102"/>
      <c r="CLO102"/>
      <c r="CLP102"/>
      <c r="CLQ102"/>
      <c r="CLR102"/>
      <c r="CLS102"/>
      <c r="CLT102"/>
      <c r="CLU102"/>
      <c r="CLV102"/>
      <c r="CLW102"/>
      <c r="CLX102"/>
      <c r="CLY102"/>
      <c r="CLZ102"/>
      <c r="CMA102"/>
      <c r="CMB102"/>
      <c r="CMC102"/>
      <c r="CMD102"/>
      <c r="CME102"/>
      <c r="CMF102"/>
      <c r="CMG102"/>
      <c r="CMH102"/>
      <c r="CMI102"/>
      <c r="CMJ102"/>
      <c r="CMK102"/>
      <c r="CML102"/>
      <c r="CMM102"/>
      <c r="CMN102"/>
      <c r="CMO102"/>
      <c r="CMP102"/>
      <c r="CMQ102"/>
      <c r="CMR102"/>
      <c r="CMS102"/>
      <c r="CMT102"/>
      <c r="CMU102"/>
      <c r="CMV102"/>
      <c r="CMW102"/>
      <c r="CMX102"/>
      <c r="CMY102"/>
      <c r="CMZ102"/>
      <c r="CNA102"/>
      <c r="CNB102"/>
      <c r="CNC102"/>
      <c r="CND102"/>
      <c r="CNE102"/>
      <c r="CNF102"/>
      <c r="CNG102"/>
      <c r="CNH102"/>
      <c r="CNI102"/>
      <c r="CNJ102"/>
      <c r="CNK102"/>
      <c r="CNL102"/>
      <c r="CNM102"/>
      <c r="CNN102"/>
      <c r="CNO102"/>
      <c r="CNP102"/>
      <c r="CNQ102"/>
      <c r="CNR102"/>
      <c r="CNS102"/>
      <c r="CNT102"/>
      <c r="CNU102"/>
      <c r="CNV102"/>
      <c r="CNW102"/>
      <c r="CNX102"/>
      <c r="CNY102"/>
      <c r="CNZ102"/>
      <c r="COA102"/>
      <c r="COB102"/>
      <c r="COC102"/>
      <c r="COD102"/>
      <c r="COE102"/>
      <c r="COF102"/>
      <c r="COG102"/>
      <c r="COH102"/>
      <c r="COI102"/>
      <c r="COJ102"/>
      <c r="COK102"/>
      <c r="COL102"/>
      <c r="COM102"/>
      <c r="CON102"/>
      <c r="COO102"/>
      <c r="COP102"/>
      <c r="COQ102"/>
      <c r="COR102"/>
      <c r="COS102"/>
      <c r="COT102"/>
      <c r="COU102"/>
      <c r="COV102"/>
      <c r="COW102"/>
      <c r="COX102"/>
      <c r="COY102"/>
      <c r="COZ102"/>
      <c r="CPA102"/>
      <c r="CPB102"/>
      <c r="CPC102"/>
      <c r="CPD102"/>
      <c r="CPE102"/>
      <c r="CPF102"/>
      <c r="CPG102"/>
      <c r="CPH102"/>
      <c r="CPI102"/>
      <c r="CPJ102"/>
      <c r="CPK102"/>
      <c r="CPL102"/>
      <c r="CPM102"/>
      <c r="CPN102"/>
      <c r="CPO102"/>
      <c r="CPP102"/>
      <c r="CPQ102"/>
      <c r="CPR102"/>
      <c r="CPS102"/>
      <c r="CPT102"/>
      <c r="CPU102"/>
      <c r="CPV102"/>
      <c r="CPW102"/>
      <c r="CPX102"/>
      <c r="CPY102"/>
      <c r="CPZ102"/>
      <c r="CQA102"/>
      <c r="CQB102"/>
      <c r="CQC102"/>
      <c r="CQD102"/>
      <c r="CQE102"/>
      <c r="CQF102"/>
      <c r="CQG102"/>
      <c r="CQH102"/>
      <c r="CQI102"/>
      <c r="CQJ102"/>
      <c r="CQK102"/>
      <c r="CQL102"/>
      <c r="CQM102"/>
      <c r="CQN102"/>
      <c r="CQO102"/>
      <c r="CQP102"/>
      <c r="CQQ102"/>
      <c r="CQR102"/>
      <c r="CQS102"/>
      <c r="CQT102"/>
      <c r="CQU102"/>
      <c r="CQV102"/>
      <c r="CQW102"/>
      <c r="CQX102"/>
      <c r="CQY102"/>
      <c r="CQZ102"/>
      <c r="CRA102"/>
      <c r="CRB102"/>
      <c r="CRC102"/>
      <c r="CRD102"/>
      <c r="CRE102"/>
      <c r="CRF102"/>
      <c r="CRG102"/>
      <c r="CRH102"/>
      <c r="CRI102"/>
      <c r="CRJ102"/>
      <c r="CRK102"/>
      <c r="CRL102"/>
      <c r="CRM102"/>
      <c r="CRN102"/>
      <c r="CRO102"/>
      <c r="CRP102"/>
      <c r="CRQ102"/>
      <c r="CRR102"/>
      <c r="CRS102"/>
      <c r="CRT102"/>
      <c r="CRU102"/>
      <c r="CRV102"/>
      <c r="CRW102"/>
      <c r="CRX102"/>
      <c r="CRY102"/>
      <c r="CRZ102"/>
      <c r="CSA102"/>
      <c r="CSB102"/>
      <c r="CSC102"/>
      <c r="CSD102"/>
      <c r="CSE102"/>
      <c r="CSF102"/>
      <c r="CSG102"/>
      <c r="CSH102"/>
      <c r="CSI102"/>
      <c r="CSJ102"/>
      <c r="CSK102"/>
      <c r="CSL102"/>
      <c r="CSM102"/>
      <c r="CSN102"/>
      <c r="CSO102"/>
      <c r="CSP102"/>
      <c r="CSQ102"/>
      <c r="CSR102"/>
      <c r="CSS102"/>
      <c r="CST102"/>
      <c r="CSU102"/>
      <c r="CSV102"/>
      <c r="CSW102"/>
      <c r="CSX102"/>
      <c r="CSY102"/>
      <c r="CSZ102"/>
      <c r="CTA102"/>
      <c r="CTB102"/>
      <c r="CTC102"/>
      <c r="CTD102"/>
      <c r="CTE102"/>
      <c r="CTF102"/>
      <c r="CTG102"/>
      <c r="CTH102"/>
      <c r="CTI102"/>
      <c r="CTJ102"/>
      <c r="CTK102"/>
      <c r="CTL102"/>
      <c r="CTM102"/>
      <c r="CTN102"/>
      <c r="CTO102"/>
      <c r="CTP102"/>
      <c r="CTQ102"/>
      <c r="CTR102"/>
      <c r="CTS102"/>
      <c r="CTT102"/>
      <c r="CTU102"/>
      <c r="CTV102"/>
      <c r="CTW102"/>
      <c r="CTX102"/>
      <c r="CTY102"/>
      <c r="CTZ102"/>
      <c r="CUA102"/>
      <c r="CUB102"/>
      <c r="CUC102"/>
      <c r="CUD102"/>
      <c r="CUE102"/>
      <c r="CUF102"/>
      <c r="CUG102"/>
      <c r="CUH102"/>
      <c r="CUI102"/>
      <c r="CUJ102"/>
      <c r="CUK102"/>
      <c r="CUL102"/>
      <c r="CUM102"/>
      <c r="CUN102"/>
      <c r="CUO102"/>
      <c r="CUP102"/>
      <c r="CUQ102"/>
      <c r="CUR102"/>
      <c r="CUS102"/>
      <c r="CUT102"/>
      <c r="CUU102"/>
      <c r="CUV102"/>
      <c r="CUW102"/>
      <c r="CUX102"/>
      <c r="CUY102"/>
      <c r="CUZ102"/>
      <c r="CVA102"/>
      <c r="CVB102"/>
      <c r="CVC102"/>
      <c r="CVD102"/>
      <c r="CVE102"/>
      <c r="CVF102"/>
      <c r="CVG102"/>
      <c r="CVH102"/>
      <c r="CVI102"/>
      <c r="CVJ102"/>
      <c r="CVK102"/>
      <c r="CVL102"/>
      <c r="CVM102"/>
      <c r="CVN102"/>
      <c r="CVO102"/>
      <c r="CVP102"/>
      <c r="CVQ102"/>
      <c r="CVR102"/>
      <c r="CVS102"/>
      <c r="CVT102"/>
      <c r="CVU102"/>
      <c r="CVV102"/>
      <c r="CVW102"/>
      <c r="CVX102"/>
      <c r="CVY102"/>
      <c r="CVZ102"/>
      <c r="CWA102"/>
      <c r="CWB102"/>
      <c r="CWC102"/>
      <c r="CWD102"/>
      <c r="CWE102"/>
      <c r="CWF102"/>
      <c r="CWG102"/>
      <c r="CWH102"/>
      <c r="CWI102"/>
      <c r="CWJ102"/>
      <c r="CWK102"/>
      <c r="CWL102"/>
      <c r="CWM102"/>
      <c r="CWN102"/>
      <c r="CWO102"/>
      <c r="CWP102"/>
      <c r="CWQ102"/>
      <c r="CWR102"/>
      <c r="CWS102"/>
      <c r="CWT102"/>
      <c r="CWU102"/>
      <c r="CWV102"/>
      <c r="CWW102"/>
      <c r="CWX102"/>
      <c r="CWY102"/>
      <c r="CWZ102"/>
      <c r="CXA102"/>
      <c r="CXB102"/>
      <c r="CXC102"/>
      <c r="CXD102"/>
      <c r="CXE102"/>
      <c r="CXF102"/>
      <c r="CXG102"/>
      <c r="CXH102"/>
      <c r="CXI102"/>
      <c r="CXJ102"/>
      <c r="CXK102"/>
      <c r="CXL102"/>
      <c r="CXM102"/>
      <c r="CXN102"/>
      <c r="CXO102"/>
      <c r="CXP102"/>
      <c r="CXQ102"/>
      <c r="CXR102"/>
      <c r="CXS102"/>
      <c r="CXT102"/>
      <c r="CXU102"/>
      <c r="CXV102"/>
      <c r="CXW102"/>
      <c r="CXX102"/>
      <c r="CXY102"/>
      <c r="CXZ102"/>
      <c r="CYA102"/>
      <c r="CYB102"/>
      <c r="CYC102"/>
      <c r="CYD102"/>
      <c r="CYE102"/>
      <c r="CYF102"/>
      <c r="CYG102"/>
      <c r="CYH102"/>
      <c r="CYI102"/>
      <c r="CYJ102"/>
      <c r="CYK102"/>
      <c r="CYL102"/>
      <c r="CYM102"/>
      <c r="CYN102"/>
      <c r="CYO102"/>
      <c r="CYP102"/>
      <c r="CYQ102"/>
      <c r="CYR102"/>
      <c r="CYS102"/>
      <c r="CYT102"/>
      <c r="CYU102"/>
      <c r="CYV102"/>
      <c r="CYW102"/>
      <c r="CYX102"/>
      <c r="CYY102"/>
      <c r="CYZ102"/>
      <c r="CZA102"/>
      <c r="CZB102"/>
      <c r="CZC102"/>
      <c r="CZD102"/>
      <c r="CZE102"/>
      <c r="CZF102"/>
      <c r="CZG102"/>
      <c r="CZH102"/>
      <c r="CZI102"/>
      <c r="CZJ102"/>
      <c r="CZK102"/>
      <c r="CZL102"/>
      <c r="CZM102"/>
      <c r="CZN102"/>
      <c r="CZO102"/>
      <c r="CZP102"/>
      <c r="CZQ102"/>
      <c r="CZR102"/>
      <c r="CZS102"/>
      <c r="CZT102"/>
      <c r="CZU102"/>
      <c r="CZV102"/>
      <c r="CZW102"/>
      <c r="CZX102"/>
      <c r="CZY102"/>
      <c r="CZZ102"/>
      <c r="DAA102"/>
      <c r="DAB102"/>
      <c r="DAC102"/>
      <c r="DAD102"/>
      <c r="DAE102"/>
      <c r="DAF102"/>
      <c r="DAG102"/>
      <c r="DAH102"/>
      <c r="DAI102"/>
      <c r="DAJ102"/>
      <c r="DAK102"/>
      <c r="DAL102"/>
      <c r="DAM102"/>
      <c r="DAN102"/>
      <c r="DAO102"/>
      <c r="DAP102"/>
      <c r="DAQ102"/>
      <c r="DAR102"/>
      <c r="DAS102"/>
      <c r="DAT102"/>
      <c r="DAU102"/>
      <c r="DAV102"/>
      <c r="DAW102"/>
      <c r="DAX102"/>
      <c r="DAY102"/>
      <c r="DAZ102"/>
      <c r="DBA102"/>
      <c r="DBB102"/>
      <c r="DBC102"/>
      <c r="DBD102"/>
      <c r="DBE102"/>
      <c r="DBF102"/>
      <c r="DBG102"/>
      <c r="DBH102"/>
      <c r="DBI102"/>
      <c r="DBJ102"/>
      <c r="DBK102"/>
      <c r="DBL102"/>
      <c r="DBM102"/>
      <c r="DBN102"/>
      <c r="DBO102"/>
      <c r="DBP102"/>
      <c r="DBQ102"/>
      <c r="DBR102"/>
      <c r="DBS102"/>
      <c r="DBT102"/>
      <c r="DBU102"/>
      <c r="DBV102"/>
      <c r="DBW102"/>
      <c r="DBX102"/>
      <c r="DBY102"/>
      <c r="DBZ102"/>
      <c r="DCA102"/>
      <c r="DCB102"/>
      <c r="DCC102"/>
      <c r="DCD102"/>
      <c r="DCE102"/>
      <c r="DCF102"/>
      <c r="DCG102"/>
      <c r="DCH102"/>
      <c r="DCI102"/>
      <c r="DCJ102"/>
      <c r="DCK102"/>
      <c r="DCL102"/>
      <c r="DCM102"/>
      <c r="DCN102"/>
      <c r="DCO102"/>
      <c r="DCP102"/>
      <c r="DCQ102"/>
      <c r="DCR102"/>
      <c r="DCS102"/>
      <c r="DCT102"/>
      <c r="DCU102"/>
      <c r="DCV102"/>
      <c r="DCW102"/>
      <c r="DCX102"/>
      <c r="DCY102"/>
      <c r="DCZ102"/>
      <c r="DDA102"/>
      <c r="DDB102"/>
      <c r="DDC102"/>
      <c r="DDD102"/>
      <c r="DDE102"/>
      <c r="DDF102"/>
      <c r="DDG102"/>
      <c r="DDH102"/>
      <c r="DDI102"/>
      <c r="DDJ102"/>
      <c r="DDK102"/>
      <c r="DDL102"/>
      <c r="DDM102"/>
      <c r="DDN102"/>
      <c r="DDO102"/>
      <c r="DDP102"/>
      <c r="DDQ102"/>
      <c r="DDR102"/>
      <c r="DDS102"/>
      <c r="DDT102"/>
      <c r="DDU102"/>
      <c r="DDV102"/>
      <c r="DDW102"/>
      <c r="DDX102"/>
      <c r="DDY102"/>
      <c r="DDZ102"/>
      <c r="DEA102"/>
      <c r="DEB102"/>
      <c r="DEC102"/>
      <c r="DED102"/>
      <c r="DEE102"/>
      <c r="DEF102"/>
      <c r="DEG102"/>
      <c r="DEH102"/>
      <c r="DEI102"/>
      <c r="DEJ102"/>
      <c r="DEK102"/>
      <c r="DEL102"/>
      <c r="DEM102"/>
      <c r="DEN102"/>
      <c r="DEO102"/>
      <c r="DEP102"/>
      <c r="DEQ102"/>
      <c r="DER102"/>
      <c r="DES102"/>
      <c r="DET102"/>
      <c r="DEU102"/>
      <c r="DEV102"/>
      <c r="DEW102"/>
      <c r="DEX102"/>
      <c r="DEY102"/>
      <c r="DEZ102"/>
      <c r="DFA102"/>
      <c r="DFB102"/>
      <c r="DFC102"/>
      <c r="DFD102"/>
      <c r="DFE102"/>
      <c r="DFF102"/>
      <c r="DFG102"/>
      <c r="DFH102"/>
      <c r="DFI102"/>
      <c r="DFJ102"/>
      <c r="DFK102"/>
      <c r="DFL102"/>
      <c r="DFM102"/>
      <c r="DFN102"/>
      <c r="DFO102"/>
      <c r="DFP102"/>
      <c r="DFQ102"/>
      <c r="DFR102"/>
      <c r="DFS102"/>
      <c r="DFT102"/>
      <c r="DFU102"/>
      <c r="DFV102"/>
      <c r="DFW102"/>
      <c r="DFX102"/>
      <c r="DFY102"/>
      <c r="DFZ102"/>
      <c r="DGA102"/>
      <c r="DGB102"/>
      <c r="DGC102"/>
      <c r="DGD102"/>
      <c r="DGE102"/>
      <c r="DGF102"/>
      <c r="DGG102"/>
      <c r="DGH102"/>
      <c r="DGI102"/>
      <c r="DGJ102"/>
      <c r="DGK102"/>
      <c r="DGL102"/>
      <c r="DGM102"/>
      <c r="DGN102"/>
      <c r="DGO102"/>
      <c r="DGP102"/>
      <c r="DGQ102"/>
      <c r="DGR102"/>
      <c r="DGS102"/>
      <c r="DGT102"/>
      <c r="DGU102"/>
      <c r="DGV102"/>
      <c r="DGW102"/>
      <c r="DGX102"/>
      <c r="DGY102"/>
      <c r="DGZ102"/>
      <c r="DHA102"/>
      <c r="DHB102"/>
      <c r="DHC102"/>
      <c r="DHD102"/>
      <c r="DHE102"/>
      <c r="DHF102"/>
      <c r="DHG102"/>
      <c r="DHH102"/>
      <c r="DHI102"/>
      <c r="DHJ102"/>
      <c r="DHK102"/>
      <c r="DHL102"/>
      <c r="DHM102"/>
      <c r="DHN102"/>
      <c r="DHO102"/>
      <c r="DHP102"/>
      <c r="DHQ102"/>
      <c r="DHR102"/>
      <c r="DHS102"/>
      <c r="DHT102"/>
      <c r="DHU102"/>
      <c r="DHV102"/>
      <c r="DHW102"/>
      <c r="DHX102"/>
      <c r="DHY102"/>
      <c r="DHZ102"/>
      <c r="DIA102"/>
      <c r="DIB102"/>
      <c r="DIC102"/>
      <c r="DID102"/>
      <c r="DIE102"/>
      <c r="DIF102"/>
      <c r="DIG102"/>
      <c r="DIH102"/>
      <c r="DII102"/>
      <c r="DIJ102"/>
      <c r="DIK102"/>
      <c r="DIL102"/>
      <c r="DIM102"/>
      <c r="DIN102"/>
      <c r="DIO102"/>
      <c r="DIP102"/>
      <c r="DIQ102"/>
      <c r="DIR102"/>
      <c r="DIS102"/>
      <c r="DIT102"/>
      <c r="DIU102"/>
      <c r="DIV102"/>
      <c r="DIW102"/>
      <c r="DIX102"/>
      <c r="DIY102"/>
      <c r="DIZ102"/>
      <c r="DJA102"/>
      <c r="DJB102"/>
      <c r="DJC102"/>
      <c r="DJD102"/>
      <c r="DJE102"/>
      <c r="DJF102"/>
      <c r="DJG102"/>
      <c r="DJH102"/>
      <c r="DJI102"/>
      <c r="DJJ102"/>
      <c r="DJK102"/>
      <c r="DJL102"/>
      <c r="DJM102"/>
      <c r="DJN102"/>
      <c r="DJO102"/>
      <c r="DJP102"/>
      <c r="DJQ102"/>
      <c r="DJR102"/>
      <c r="DJS102"/>
      <c r="DJT102"/>
      <c r="DJU102"/>
      <c r="DJV102"/>
      <c r="DJW102"/>
      <c r="DJX102"/>
      <c r="DJY102"/>
      <c r="DJZ102"/>
      <c r="DKA102"/>
      <c r="DKB102"/>
      <c r="DKC102"/>
      <c r="DKD102"/>
      <c r="DKE102"/>
      <c r="DKF102"/>
      <c r="DKG102"/>
      <c r="DKH102"/>
      <c r="DKI102"/>
      <c r="DKJ102"/>
      <c r="DKK102"/>
      <c r="DKL102"/>
      <c r="DKM102"/>
      <c r="DKN102"/>
      <c r="DKO102"/>
      <c r="DKP102"/>
      <c r="DKQ102"/>
      <c r="DKR102"/>
      <c r="DKS102"/>
      <c r="DKT102"/>
      <c r="DKU102"/>
      <c r="DKV102"/>
      <c r="DKW102"/>
      <c r="DKX102"/>
      <c r="DKY102"/>
      <c r="DKZ102"/>
      <c r="DLA102"/>
      <c r="DLB102"/>
      <c r="DLC102"/>
      <c r="DLD102"/>
      <c r="DLE102"/>
      <c r="DLF102"/>
      <c r="DLG102"/>
      <c r="DLH102"/>
      <c r="DLI102"/>
      <c r="DLJ102"/>
      <c r="DLK102"/>
      <c r="DLL102"/>
      <c r="DLM102"/>
      <c r="DLN102"/>
      <c r="DLO102"/>
      <c r="DLP102"/>
      <c r="DLQ102"/>
      <c r="DLR102"/>
      <c r="DLS102"/>
      <c r="DLT102"/>
      <c r="DLU102"/>
      <c r="DLV102"/>
      <c r="DLW102"/>
      <c r="DLX102"/>
      <c r="DLY102"/>
      <c r="DLZ102"/>
      <c r="DMA102"/>
      <c r="DMB102"/>
      <c r="DMC102"/>
      <c r="DMD102"/>
      <c r="DME102"/>
      <c r="DMF102"/>
      <c r="DMG102"/>
      <c r="DMH102"/>
      <c r="DMI102"/>
      <c r="DMJ102"/>
      <c r="DMK102"/>
      <c r="DML102"/>
      <c r="DMM102"/>
      <c r="DMN102"/>
      <c r="DMO102"/>
      <c r="DMP102"/>
      <c r="DMQ102"/>
      <c r="DMR102"/>
      <c r="DMS102"/>
      <c r="DMT102"/>
      <c r="DMU102"/>
      <c r="DMV102"/>
      <c r="DMW102"/>
      <c r="DMX102"/>
      <c r="DMY102"/>
      <c r="DMZ102"/>
      <c r="DNA102"/>
      <c r="DNB102"/>
      <c r="DNC102"/>
      <c r="DND102"/>
      <c r="DNE102"/>
      <c r="DNF102"/>
      <c r="DNG102"/>
      <c r="DNH102"/>
      <c r="DNI102"/>
      <c r="DNJ102"/>
      <c r="DNK102"/>
      <c r="DNL102"/>
      <c r="DNM102"/>
      <c r="DNN102"/>
      <c r="DNO102"/>
      <c r="DNP102"/>
      <c r="DNQ102"/>
      <c r="DNR102"/>
      <c r="DNS102"/>
      <c r="DNT102"/>
      <c r="DNU102"/>
      <c r="DNV102"/>
      <c r="DNW102"/>
      <c r="DNX102"/>
      <c r="DNY102"/>
      <c r="DNZ102"/>
      <c r="DOA102"/>
      <c r="DOB102"/>
      <c r="DOC102"/>
      <c r="DOD102"/>
      <c r="DOE102"/>
      <c r="DOF102"/>
      <c r="DOG102"/>
      <c r="DOH102"/>
      <c r="DOI102"/>
      <c r="DOJ102"/>
      <c r="DOK102"/>
      <c r="DOL102"/>
      <c r="DOM102"/>
      <c r="DON102"/>
      <c r="DOO102"/>
      <c r="DOP102"/>
      <c r="DOQ102"/>
      <c r="DOR102"/>
      <c r="DOS102"/>
      <c r="DOT102"/>
      <c r="DOU102"/>
      <c r="DOV102"/>
      <c r="DOW102"/>
      <c r="DOX102"/>
      <c r="DOY102"/>
      <c r="DOZ102"/>
      <c r="DPA102"/>
      <c r="DPB102"/>
      <c r="DPC102"/>
      <c r="DPD102"/>
      <c r="DPE102"/>
      <c r="DPF102"/>
      <c r="DPG102"/>
      <c r="DPH102"/>
      <c r="DPI102"/>
      <c r="DPJ102"/>
      <c r="DPK102"/>
      <c r="DPL102"/>
      <c r="DPM102"/>
      <c r="DPN102"/>
      <c r="DPO102"/>
      <c r="DPP102"/>
      <c r="DPQ102"/>
      <c r="DPR102"/>
      <c r="DPS102"/>
      <c r="DPT102"/>
      <c r="DPU102"/>
      <c r="DPV102"/>
      <c r="DPW102"/>
      <c r="DPX102"/>
      <c r="DPY102"/>
      <c r="DPZ102"/>
      <c r="DQA102"/>
      <c r="DQB102"/>
      <c r="DQC102"/>
      <c r="DQD102"/>
      <c r="DQE102"/>
      <c r="DQF102"/>
      <c r="DQG102"/>
      <c r="DQH102"/>
      <c r="DQI102"/>
      <c r="DQJ102"/>
      <c r="DQK102"/>
      <c r="DQL102"/>
      <c r="DQM102"/>
      <c r="DQN102"/>
      <c r="DQO102"/>
      <c r="DQP102"/>
      <c r="DQQ102"/>
      <c r="DQR102"/>
      <c r="DQS102"/>
      <c r="DQT102"/>
      <c r="DQU102"/>
      <c r="DQV102"/>
      <c r="DQW102"/>
      <c r="DQX102"/>
      <c r="DQY102"/>
      <c r="DQZ102"/>
      <c r="DRA102"/>
      <c r="DRB102"/>
      <c r="DRC102"/>
      <c r="DRD102"/>
      <c r="DRE102"/>
      <c r="DRF102"/>
      <c r="DRG102"/>
      <c r="DRH102"/>
      <c r="DRI102"/>
      <c r="DRJ102"/>
      <c r="DRK102"/>
      <c r="DRL102"/>
      <c r="DRM102"/>
      <c r="DRN102"/>
      <c r="DRO102"/>
      <c r="DRP102"/>
      <c r="DRQ102"/>
      <c r="DRR102"/>
      <c r="DRS102"/>
      <c r="DRT102"/>
      <c r="DRU102"/>
      <c r="DRV102"/>
      <c r="DRW102"/>
      <c r="DRX102"/>
      <c r="DRY102"/>
      <c r="DRZ102"/>
      <c r="DSA102"/>
      <c r="DSB102"/>
      <c r="DSC102"/>
      <c r="DSD102"/>
      <c r="DSE102"/>
      <c r="DSF102"/>
      <c r="DSG102"/>
      <c r="DSH102"/>
      <c r="DSI102"/>
      <c r="DSJ102"/>
      <c r="DSK102"/>
      <c r="DSL102"/>
      <c r="DSM102"/>
      <c r="DSN102"/>
      <c r="DSO102"/>
      <c r="DSP102"/>
      <c r="DSQ102"/>
      <c r="DSR102"/>
      <c r="DSS102"/>
      <c r="DST102"/>
      <c r="DSU102"/>
      <c r="DSV102"/>
      <c r="DSW102"/>
      <c r="DSX102"/>
      <c r="DSY102"/>
      <c r="DSZ102"/>
      <c r="DTA102"/>
      <c r="DTB102"/>
      <c r="DTC102"/>
      <c r="DTD102"/>
      <c r="DTE102"/>
      <c r="DTF102"/>
      <c r="DTG102"/>
      <c r="DTH102"/>
      <c r="DTI102"/>
      <c r="DTJ102"/>
      <c r="DTK102"/>
      <c r="DTL102"/>
      <c r="DTM102"/>
      <c r="DTN102"/>
      <c r="DTO102"/>
      <c r="DTP102"/>
      <c r="DTQ102"/>
      <c r="DTR102"/>
      <c r="DTS102"/>
      <c r="DTT102"/>
      <c r="DTU102"/>
      <c r="DTV102"/>
      <c r="DTW102"/>
      <c r="DTX102"/>
      <c r="DTY102"/>
      <c r="DTZ102"/>
      <c r="DUA102"/>
      <c r="DUB102"/>
      <c r="DUC102"/>
      <c r="DUD102"/>
      <c r="DUE102"/>
      <c r="DUF102"/>
      <c r="DUG102"/>
      <c r="DUH102"/>
      <c r="DUI102"/>
      <c r="DUJ102"/>
      <c r="DUK102"/>
      <c r="DUL102"/>
      <c r="DUM102"/>
      <c r="DUN102"/>
      <c r="DUO102"/>
      <c r="DUP102"/>
      <c r="DUQ102"/>
      <c r="DUR102"/>
      <c r="DUS102"/>
      <c r="DUT102"/>
      <c r="DUU102"/>
      <c r="DUV102"/>
      <c r="DUW102"/>
      <c r="DUX102"/>
      <c r="DUY102"/>
      <c r="DUZ102"/>
      <c r="DVA102"/>
      <c r="DVB102"/>
      <c r="DVC102"/>
      <c r="DVD102"/>
      <c r="DVE102"/>
      <c r="DVF102"/>
      <c r="DVG102"/>
      <c r="DVH102"/>
      <c r="DVI102"/>
      <c r="DVJ102"/>
      <c r="DVK102"/>
      <c r="DVL102"/>
      <c r="DVM102"/>
      <c r="DVN102"/>
      <c r="DVO102"/>
      <c r="DVP102"/>
      <c r="DVQ102"/>
      <c r="DVR102"/>
      <c r="DVS102"/>
      <c r="DVT102"/>
      <c r="DVU102"/>
      <c r="DVV102"/>
      <c r="DVW102"/>
      <c r="DVX102"/>
      <c r="DVY102"/>
      <c r="DVZ102"/>
      <c r="DWA102"/>
      <c r="DWB102"/>
      <c r="DWC102"/>
      <c r="DWD102"/>
      <c r="DWE102"/>
      <c r="DWF102"/>
      <c r="DWG102"/>
      <c r="DWH102"/>
      <c r="DWI102"/>
      <c r="DWJ102"/>
      <c r="DWK102"/>
      <c r="DWL102"/>
      <c r="DWM102"/>
      <c r="DWN102"/>
      <c r="DWO102"/>
      <c r="DWP102"/>
      <c r="DWQ102"/>
      <c r="DWR102"/>
      <c r="DWS102"/>
      <c r="DWT102"/>
      <c r="DWU102"/>
      <c r="DWV102"/>
      <c r="DWW102"/>
      <c r="DWX102"/>
      <c r="DWY102"/>
      <c r="DWZ102"/>
      <c r="DXA102"/>
      <c r="DXB102"/>
      <c r="DXC102"/>
      <c r="DXD102"/>
      <c r="DXE102"/>
      <c r="DXF102"/>
      <c r="DXG102"/>
      <c r="DXH102"/>
      <c r="DXI102"/>
      <c r="DXJ102"/>
      <c r="DXK102"/>
      <c r="DXL102"/>
      <c r="DXM102"/>
      <c r="DXN102"/>
      <c r="DXO102"/>
      <c r="DXP102"/>
      <c r="DXQ102"/>
      <c r="DXR102"/>
      <c r="DXS102"/>
      <c r="DXT102"/>
      <c r="DXU102"/>
      <c r="DXV102"/>
      <c r="DXW102"/>
      <c r="DXX102"/>
      <c r="DXY102"/>
      <c r="DXZ102"/>
      <c r="DYA102"/>
      <c r="DYB102"/>
      <c r="DYC102"/>
      <c r="DYD102"/>
      <c r="DYE102"/>
      <c r="DYF102"/>
      <c r="DYG102"/>
      <c r="DYH102"/>
      <c r="DYI102"/>
      <c r="DYJ102"/>
      <c r="DYK102"/>
      <c r="DYL102"/>
      <c r="DYM102"/>
      <c r="DYN102"/>
      <c r="DYO102"/>
      <c r="DYP102"/>
      <c r="DYQ102"/>
      <c r="DYR102"/>
      <c r="DYS102"/>
      <c r="DYT102"/>
      <c r="DYU102"/>
      <c r="DYV102"/>
      <c r="DYW102"/>
      <c r="DYX102"/>
      <c r="DYY102"/>
      <c r="DYZ102"/>
      <c r="DZA102"/>
      <c r="DZB102"/>
      <c r="DZC102"/>
      <c r="DZD102"/>
      <c r="DZE102"/>
      <c r="DZF102"/>
      <c r="DZG102"/>
      <c r="DZH102"/>
      <c r="DZI102"/>
      <c r="DZJ102"/>
      <c r="DZK102"/>
      <c r="DZL102"/>
      <c r="DZM102"/>
      <c r="DZN102"/>
      <c r="DZO102"/>
      <c r="DZP102"/>
      <c r="DZQ102"/>
      <c r="DZR102"/>
      <c r="DZS102"/>
      <c r="DZT102"/>
      <c r="DZU102"/>
      <c r="DZV102"/>
      <c r="DZW102"/>
      <c r="DZX102"/>
      <c r="DZY102"/>
      <c r="DZZ102"/>
      <c r="EAA102"/>
      <c r="EAB102"/>
      <c r="EAC102"/>
      <c r="EAD102"/>
      <c r="EAE102"/>
      <c r="EAF102"/>
      <c r="EAG102"/>
      <c r="EAH102"/>
      <c r="EAI102"/>
      <c r="EAJ102"/>
      <c r="EAK102"/>
      <c r="EAL102"/>
      <c r="EAM102"/>
      <c r="EAN102"/>
      <c r="EAO102"/>
      <c r="EAP102"/>
      <c r="EAQ102"/>
      <c r="EAR102"/>
      <c r="EAS102"/>
      <c r="EAT102"/>
      <c r="EAU102"/>
      <c r="EAV102"/>
      <c r="EAW102"/>
      <c r="EAX102"/>
      <c r="EAY102"/>
      <c r="EAZ102"/>
      <c r="EBA102"/>
      <c r="EBB102"/>
      <c r="EBC102"/>
      <c r="EBD102"/>
      <c r="EBE102"/>
      <c r="EBF102"/>
      <c r="EBG102"/>
      <c r="EBH102"/>
      <c r="EBI102"/>
      <c r="EBJ102"/>
      <c r="EBK102"/>
      <c r="EBL102"/>
      <c r="EBM102"/>
      <c r="EBN102"/>
      <c r="EBO102"/>
      <c r="EBP102"/>
      <c r="EBQ102"/>
      <c r="EBR102"/>
      <c r="EBS102"/>
      <c r="EBT102"/>
      <c r="EBU102"/>
      <c r="EBV102"/>
      <c r="EBW102"/>
      <c r="EBX102"/>
      <c r="EBY102"/>
      <c r="EBZ102"/>
      <c r="ECA102"/>
      <c r="ECB102"/>
      <c r="ECC102"/>
      <c r="ECD102"/>
      <c r="ECE102"/>
      <c r="ECF102"/>
      <c r="ECG102"/>
      <c r="ECH102"/>
      <c r="ECI102"/>
      <c r="ECJ102"/>
      <c r="ECK102"/>
      <c r="ECL102"/>
      <c r="ECM102"/>
      <c r="ECN102"/>
      <c r="ECO102"/>
      <c r="ECP102"/>
      <c r="ECQ102"/>
      <c r="ECR102"/>
      <c r="ECS102"/>
      <c r="ECT102"/>
      <c r="ECU102"/>
      <c r="ECV102"/>
      <c r="ECW102"/>
      <c r="ECX102"/>
      <c r="ECY102"/>
      <c r="ECZ102"/>
      <c r="EDA102"/>
      <c r="EDB102"/>
      <c r="EDC102"/>
      <c r="EDD102"/>
      <c r="EDE102"/>
      <c r="EDF102"/>
      <c r="EDG102"/>
      <c r="EDH102"/>
      <c r="EDI102"/>
      <c r="EDJ102"/>
      <c r="EDK102"/>
      <c r="EDL102"/>
      <c r="EDM102"/>
      <c r="EDN102"/>
      <c r="EDO102"/>
      <c r="EDP102"/>
      <c r="EDQ102"/>
      <c r="EDR102"/>
      <c r="EDS102"/>
      <c r="EDT102"/>
      <c r="EDU102"/>
      <c r="EDV102"/>
      <c r="EDW102"/>
      <c r="EDX102"/>
      <c r="EDY102"/>
      <c r="EDZ102"/>
      <c r="EEA102"/>
      <c r="EEB102"/>
      <c r="EEC102"/>
      <c r="EED102"/>
      <c r="EEE102"/>
      <c r="EEF102"/>
      <c r="EEG102"/>
      <c r="EEH102"/>
      <c r="EEI102"/>
      <c r="EEJ102"/>
      <c r="EEK102"/>
      <c r="EEL102"/>
      <c r="EEM102"/>
      <c r="EEN102"/>
      <c r="EEO102"/>
      <c r="EEP102"/>
      <c r="EEQ102"/>
      <c r="EER102"/>
      <c r="EES102"/>
      <c r="EET102"/>
      <c r="EEU102"/>
      <c r="EEV102"/>
      <c r="EEW102"/>
      <c r="EEX102"/>
      <c r="EEY102"/>
      <c r="EEZ102"/>
      <c r="EFA102"/>
      <c r="EFB102"/>
      <c r="EFC102"/>
      <c r="EFD102"/>
      <c r="EFE102"/>
      <c r="EFF102"/>
      <c r="EFG102"/>
      <c r="EFH102"/>
      <c r="EFI102"/>
      <c r="EFJ102"/>
      <c r="EFK102"/>
      <c r="EFL102"/>
      <c r="EFM102"/>
      <c r="EFN102"/>
      <c r="EFO102"/>
      <c r="EFP102"/>
      <c r="EFQ102"/>
      <c r="EFR102"/>
      <c r="EFS102"/>
      <c r="EFT102"/>
      <c r="EFU102"/>
      <c r="EFV102"/>
      <c r="EFW102"/>
      <c r="EFX102"/>
      <c r="EFY102"/>
      <c r="EFZ102"/>
      <c r="EGA102"/>
      <c r="EGB102"/>
      <c r="EGC102"/>
      <c r="EGD102"/>
      <c r="EGE102"/>
      <c r="EGF102"/>
      <c r="EGG102"/>
      <c r="EGH102"/>
      <c r="EGI102"/>
      <c r="EGJ102"/>
      <c r="EGK102"/>
      <c r="EGL102"/>
      <c r="EGM102"/>
      <c r="EGN102"/>
      <c r="EGO102"/>
      <c r="EGP102"/>
      <c r="EGQ102"/>
      <c r="EGR102"/>
      <c r="EGS102"/>
      <c r="EGT102"/>
      <c r="EGU102"/>
      <c r="EGV102"/>
      <c r="EGW102"/>
      <c r="EGX102"/>
      <c r="EGY102"/>
      <c r="EGZ102"/>
      <c r="EHA102"/>
      <c r="EHB102"/>
      <c r="EHC102"/>
      <c r="EHD102"/>
      <c r="EHE102"/>
      <c r="EHF102"/>
      <c r="EHG102"/>
      <c r="EHH102"/>
      <c r="EHI102"/>
      <c r="EHJ102"/>
      <c r="EHK102"/>
      <c r="EHL102"/>
      <c r="EHM102"/>
      <c r="EHN102"/>
      <c r="EHO102"/>
      <c r="EHP102"/>
      <c r="EHQ102"/>
      <c r="EHR102"/>
      <c r="EHS102"/>
      <c r="EHT102"/>
      <c r="EHU102"/>
      <c r="EHV102"/>
      <c r="EHW102"/>
      <c r="EHX102"/>
      <c r="EHY102"/>
      <c r="EHZ102"/>
      <c r="EIA102"/>
      <c r="EIB102"/>
      <c r="EIC102"/>
      <c r="EID102"/>
      <c r="EIE102"/>
      <c r="EIF102"/>
      <c r="EIG102"/>
      <c r="EIH102"/>
      <c r="EII102"/>
      <c r="EIJ102"/>
      <c r="EIK102"/>
      <c r="EIL102"/>
      <c r="EIM102"/>
      <c r="EIN102"/>
      <c r="EIO102"/>
      <c r="EIP102"/>
      <c r="EIQ102"/>
      <c r="EIR102"/>
      <c r="EIS102"/>
      <c r="EIT102"/>
      <c r="EIU102"/>
      <c r="EIV102"/>
      <c r="EIW102"/>
      <c r="EIX102"/>
      <c r="EIY102"/>
      <c r="EIZ102"/>
      <c r="EJA102"/>
      <c r="EJB102"/>
      <c r="EJC102"/>
      <c r="EJD102"/>
      <c r="EJE102"/>
      <c r="EJF102"/>
      <c r="EJG102"/>
      <c r="EJH102"/>
      <c r="EJI102"/>
      <c r="EJJ102"/>
      <c r="EJK102"/>
      <c r="EJL102"/>
      <c r="EJM102"/>
      <c r="EJN102"/>
      <c r="EJO102"/>
      <c r="EJP102"/>
      <c r="EJQ102"/>
      <c r="EJR102"/>
      <c r="EJS102"/>
      <c r="EJT102"/>
      <c r="EJU102"/>
      <c r="EJV102"/>
      <c r="EJW102"/>
      <c r="EJX102"/>
      <c r="EJY102"/>
      <c r="EJZ102"/>
      <c r="EKA102"/>
      <c r="EKB102"/>
      <c r="EKC102"/>
      <c r="EKD102"/>
      <c r="EKE102"/>
      <c r="EKF102"/>
      <c r="EKG102"/>
      <c r="EKH102"/>
      <c r="EKI102"/>
      <c r="EKJ102"/>
      <c r="EKK102"/>
      <c r="EKL102"/>
      <c r="EKM102"/>
      <c r="EKN102"/>
      <c r="EKO102"/>
      <c r="EKP102"/>
      <c r="EKQ102"/>
      <c r="EKR102"/>
      <c r="EKS102"/>
      <c r="EKT102"/>
      <c r="EKU102"/>
      <c r="EKV102"/>
      <c r="EKW102"/>
      <c r="EKX102"/>
      <c r="EKY102"/>
      <c r="EKZ102"/>
      <c r="ELA102"/>
      <c r="ELB102"/>
      <c r="ELC102"/>
      <c r="ELD102"/>
      <c r="ELE102"/>
      <c r="ELF102"/>
      <c r="ELG102"/>
      <c r="ELH102"/>
      <c r="ELI102"/>
      <c r="ELJ102"/>
      <c r="ELK102"/>
      <c r="ELL102"/>
      <c r="ELM102"/>
      <c r="ELN102"/>
      <c r="ELO102"/>
      <c r="ELP102"/>
      <c r="ELQ102"/>
      <c r="ELR102"/>
      <c r="ELS102"/>
      <c r="ELT102"/>
      <c r="ELU102"/>
      <c r="ELV102"/>
      <c r="ELW102"/>
      <c r="ELX102"/>
      <c r="ELY102"/>
      <c r="ELZ102"/>
      <c r="EMA102"/>
      <c r="EMB102"/>
      <c r="EMC102"/>
      <c r="EMD102"/>
      <c r="EME102"/>
      <c r="EMF102"/>
      <c r="EMG102"/>
      <c r="EMH102"/>
      <c r="EMI102"/>
      <c r="EMJ102"/>
      <c r="EMK102"/>
      <c r="EML102"/>
      <c r="EMM102"/>
      <c r="EMN102"/>
      <c r="EMO102"/>
      <c r="EMP102"/>
      <c r="EMQ102"/>
      <c r="EMR102"/>
      <c r="EMS102"/>
      <c r="EMT102"/>
      <c r="EMU102"/>
      <c r="EMV102"/>
      <c r="EMW102"/>
      <c r="EMX102"/>
      <c r="EMY102"/>
      <c r="EMZ102"/>
      <c r="ENA102"/>
      <c r="ENB102"/>
      <c r="ENC102"/>
      <c r="END102"/>
      <c r="ENE102"/>
      <c r="ENF102"/>
      <c r="ENG102"/>
      <c r="ENH102"/>
      <c r="ENI102"/>
      <c r="ENJ102"/>
      <c r="ENK102"/>
      <c r="ENL102"/>
      <c r="ENM102"/>
      <c r="ENN102"/>
      <c r="ENO102"/>
      <c r="ENP102"/>
      <c r="ENQ102"/>
      <c r="ENR102"/>
      <c r="ENS102"/>
      <c r="ENT102"/>
      <c r="ENU102"/>
      <c r="ENV102"/>
      <c r="ENW102"/>
      <c r="ENX102"/>
      <c r="ENY102"/>
      <c r="ENZ102"/>
      <c r="EOA102"/>
      <c r="EOB102"/>
      <c r="EOC102"/>
      <c r="EOD102"/>
      <c r="EOE102"/>
      <c r="EOF102"/>
      <c r="EOG102"/>
      <c r="EOH102"/>
      <c r="EOI102"/>
      <c r="EOJ102"/>
      <c r="EOK102"/>
      <c r="EOL102"/>
      <c r="EOM102"/>
      <c r="EON102"/>
      <c r="EOO102"/>
      <c r="EOP102"/>
      <c r="EOQ102"/>
      <c r="EOR102"/>
      <c r="EOS102"/>
      <c r="EOT102"/>
      <c r="EOU102"/>
      <c r="EOV102"/>
      <c r="EOW102"/>
      <c r="EOX102"/>
      <c r="EOY102"/>
      <c r="EOZ102"/>
      <c r="EPA102"/>
      <c r="EPB102"/>
      <c r="EPC102"/>
      <c r="EPD102"/>
      <c r="EPE102"/>
      <c r="EPF102"/>
      <c r="EPG102"/>
      <c r="EPH102"/>
      <c r="EPI102"/>
      <c r="EPJ102"/>
      <c r="EPK102"/>
      <c r="EPL102"/>
      <c r="EPM102"/>
      <c r="EPN102"/>
      <c r="EPO102"/>
      <c r="EPP102"/>
      <c r="EPQ102"/>
      <c r="EPR102"/>
      <c r="EPS102"/>
      <c r="EPT102"/>
      <c r="EPU102"/>
      <c r="EPV102"/>
      <c r="EPW102"/>
      <c r="EPX102"/>
      <c r="EPY102"/>
      <c r="EPZ102"/>
      <c r="EQA102"/>
      <c r="EQB102"/>
      <c r="EQC102"/>
      <c r="EQD102"/>
      <c r="EQE102"/>
      <c r="EQF102"/>
      <c r="EQG102"/>
      <c r="EQH102"/>
      <c r="EQI102"/>
      <c r="EQJ102"/>
      <c r="EQK102"/>
      <c r="EQL102"/>
      <c r="EQM102"/>
      <c r="EQN102"/>
      <c r="EQO102"/>
      <c r="EQP102"/>
      <c r="EQQ102"/>
      <c r="EQR102"/>
      <c r="EQS102"/>
      <c r="EQT102"/>
      <c r="EQU102"/>
      <c r="EQV102"/>
      <c r="EQW102"/>
      <c r="EQX102"/>
      <c r="EQY102"/>
      <c r="EQZ102"/>
      <c r="ERA102"/>
      <c r="ERB102"/>
      <c r="ERC102"/>
      <c r="ERD102"/>
      <c r="ERE102"/>
      <c r="ERF102"/>
      <c r="ERG102"/>
      <c r="ERH102"/>
      <c r="ERI102"/>
      <c r="ERJ102"/>
      <c r="ERK102"/>
      <c r="ERL102"/>
      <c r="ERM102"/>
      <c r="ERN102"/>
      <c r="ERO102"/>
      <c r="ERP102"/>
      <c r="ERQ102"/>
      <c r="ERR102"/>
      <c r="ERS102"/>
      <c r="ERT102"/>
      <c r="ERU102"/>
      <c r="ERV102"/>
      <c r="ERW102"/>
      <c r="ERX102"/>
      <c r="ERY102"/>
      <c r="ERZ102"/>
      <c r="ESA102"/>
      <c r="ESB102"/>
      <c r="ESC102"/>
      <c r="ESD102"/>
      <c r="ESE102"/>
      <c r="ESF102"/>
      <c r="ESG102"/>
      <c r="ESH102"/>
      <c r="ESI102"/>
      <c r="ESJ102"/>
      <c r="ESK102"/>
      <c r="ESL102"/>
      <c r="ESM102"/>
      <c r="ESN102"/>
      <c r="ESO102"/>
      <c r="ESP102"/>
      <c r="ESQ102"/>
      <c r="ESR102"/>
      <c r="ESS102"/>
      <c r="EST102"/>
      <c r="ESU102"/>
      <c r="ESV102"/>
      <c r="ESW102"/>
      <c r="ESX102"/>
      <c r="ESY102"/>
      <c r="ESZ102"/>
      <c r="ETA102"/>
      <c r="ETB102"/>
      <c r="ETC102"/>
      <c r="ETD102"/>
      <c r="ETE102"/>
      <c r="ETF102"/>
      <c r="ETG102"/>
      <c r="ETH102"/>
      <c r="ETI102"/>
      <c r="ETJ102"/>
      <c r="ETK102"/>
      <c r="ETL102"/>
      <c r="ETM102"/>
      <c r="ETN102"/>
      <c r="ETO102"/>
      <c r="ETP102"/>
      <c r="ETQ102"/>
      <c r="ETR102"/>
      <c r="ETS102"/>
      <c r="ETT102"/>
      <c r="ETU102"/>
      <c r="ETV102"/>
      <c r="ETW102"/>
      <c r="ETX102"/>
      <c r="ETY102"/>
      <c r="ETZ102"/>
      <c r="EUA102"/>
      <c r="EUB102"/>
      <c r="EUC102"/>
      <c r="EUD102"/>
      <c r="EUE102"/>
      <c r="EUF102"/>
      <c r="EUG102"/>
      <c r="EUH102"/>
      <c r="EUI102"/>
      <c r="EUJ102"/>
      <c r="EUK102"/>
      <c r="EUL102"/>
      <c r="EUM102"/>
      <c r="EUN102"/>
      <c r="EUO102"/>
      <c r="EUP102"/>
      <c r="EUQ102"/>
      <c r="EUR102"/>
      <c r="EUS102"/>
      <c r="EUT102"/>
      <c r="EUU102"/>
      <c r="EUV102"/>
      <c r="EUW102"/>
      <c r="EUX102"/>
      <c r="EUY102"/>
      <c r="EUZ102"/>
      <c r="EVA102"/>
      <c r="EVB102"/>
      <c r="EVC102"/>
      <c r="EVD102"/>
      <c r="EVE102"/>
      <c r="EVF102"/>
      <c r="EVG102"/>
      <c r="EVH102"/>
      <c r="EVI102"/>
      <c r="EVJ102"/>
      <c r="EVK102"/>
      <c r="EVL102"/>
      <c r="EVM102"/>
      <c r="EVN102"/>
      <c r="EVO102"/>
      <c r="EVP102"/>
      <c r="EVQ102"/>
      <c r="EVR102"/>
      <c r="EVS102"/>
      <c r="EVT102"/>
      <c r="EVU102"/>
      <c r="EVV102"/>
      <c r="EVW102"/>
      <c r="EVX102"/>
      <c r="EVY102"/>
      <c r="EVZ102"/>
      <c r="EWA102"/>
      <c r="EWB102"/>
      <c r="EWC102"/>
      <c r="EWD102"/>
      <c r="EWE102"/>
      <c r="EWF102"/>
      <c r="EWG102"/>
      <c r="EWH102"/>
      <c r="EWI102"/>
      <c r="EWJ102"/>
      <c r="EWK102"/>
      <c r="EWL102"/>
      <c r="EWM102"/>
      <c r="EWN102"/>
      <c r="EWO102"/>
      <c r="EWP102"/>
      <c r="EWQ102"/>
      <c r="EWR102"/>
      <c r="EWS102"/>
      <c r="EWT102"/>
      <c r="EWU102"/>
      <c r="EWV102"/>
      <c r="EWW102"/>
      <c r="EWX102"/>
      <c r="EWY102"/>
      <c r="EWZ102"/>
      <c r="EXA102"/>
      <c r="EXB102"/>
      <c r="EXC102"/>
      <c r="EXD102"/>
      <c r="EXE102"/>
      <c r="EXF102"/>
      <c r="EXG102"/>
      <c r="EXH102"/>
      <c r="EXI102"/>
      <c r="EXJ102"/>
      <c r="EXK102"/>
      <c r="EXL102"/>
      <c r="EXM102"/>
      <c r="EXN102"/>
      <c r="EXO102"/>
      <c r="EXP102"/>
      <c r="EXQ102"/>
      <c r="EXR102"/>
      <c r="EXS102"/>
      <c r="EXT102"/>
      <c r="EXU102"/>
      <c r="EXV102"/>
      <c r="EXW102"/>
      <c r="EXX102"/>
      <c r="EXY102"/>
      <c r="EXZ102"/>
      <c r="EYA102"/>
      <c r="EYB102"/>
      <c r="EYC102"/>
      <c r="EYD102"/>
      <c r="EYE102"/>
      <c r="EYF102"/>
      <c r="EYG102"/>
      <c r="EYH102"/>
      <c r="EYI102"/>
      <c r="EYJ102"/>
      <c r="EYK102"/>
      <c r="EYL102"/>
      <c r="EYM102"/>
      <c r="EYN102"/>
      <c r="EYO102"/>
      <c r="EYP102"/>
      <c r="EYQ102"/>
      <c r="EYR102"/>
      <c r="EYS102"/>
      <c r="EYT102"/>
      <c r="EYU102"/>
      <c r="EYV102"/>
      <c r="EYW102"/>
      <c r="EYX102"/>
      <c r="EYY102"/>
      <c r="EYZ102"/>
      <c r="EZA102"/>
      <c r="EZB102"/>
      <c r="EZC102"/>
      <c r="EZD102"/>
      <c r="EZE102"/>
      <c r="EZF102"/>
      <c r="EZG102"/>
      <c r="EZH102"/>
      <c r="EZI102"/>
      <c r="EZJ102"/>
      <c r="EZK102"/>
      <c r="EZL102"/>
      <c r="EZM102"/>
      <c r="EZN102"/>
      <c r="EZO102"/>
      <c r="EZP102"/>
      <c r="EZQ102"/>
      <c r="EZR102"/>
      <c r="EZS102"/>
      <c r="EZT102"/>
      <c r="EZU102"/>
      <c r="EZV102"/>
      <c r="EZW102"/>
      <c r="EZX102"/>
      <c r="EZY102"/>
      <c r="EZZ102"/>
      <c r="FAA102"/>
      <c r="FAB102"/>
      <c r="FAC102"/>
      <c r="FAD102"/>
      <c r="FAE102"/>
      <c r="FAF102"/>
      <c r="FAG102"/>
      <c r="FAH102"/>
      <c r="FAI102"/>
      <c r="FAJ102"/>
      <c r="FAK102"/>
      <c r="FAL102"/>
      <c r="FAM102"/>
      <c r="FAN102"/>
      <c r="FAO102"/>
      <c r="FAP102"/>
      <c r="FAQ102"/>
      <c r="FAR102"/>
      <c r="FAS102"/>
      <c r="FAT102"/>
      <c r="FAU102"/>
      <c r="FAV102"/>
      <c r="FAW102"/>
      <c r="FAX102"/>
      <c r="FAY102"/>
      <c r="FAZ102"/>
      <c r="FBA102"/>
      <c r="FBB102"/>
      <c r="FBC102"/>
      <c r="FBD102"/>
      <c r="FBE102"/>
      <c r="FBF102"/>
      <c r="FBG102"/>
      <c r="FBH102"/>
      <c r="FBI102"/>
      <c r="FBJ102"/>
      <c r="FBK102"/>
      <c r="FBL102"/>
      <c r="FBM102"/>
      <c r="FBN102"/>
      <c r="FBO102"/>
      <c r="FBP102"/>
      <c r="FBQ102"/>
      <c r="FBR102"/>
      <c r="FBS102"/>
      <c r="FBT102"/>
      <c r="FBU102"/>
      <c r="FBV102"/>
      <c r="FBW102"/>
      <c r="FBX102"/>
      <c r="FBY102"/>
      <c r="FBZ102"/>
      <c r="FCA102"/>
      <c r="FCB102"/>
      <c r="FCC102"/>
      <c r="FCD102"/>
      <c r="FCE102"/>
      <c r="FCF102"/>
      <c r="FCG102"/>
      <c r="FCH102"/>
      <c r="FCI102"/>
      <c r="FCJ102"/>
      <c r="FCK102"/>
      <c r="FCL102"/>
      <c r="FCM102"/>
      <c r="FCN102"/>
      <c r="FCO102"/>
      <c r="FCP102"/>
      <c r="FCQ102"/>
      <c r="FCR102"/>
      <c r="FCS102"/>
      <c r="FCT102"/>
      <c r="FCU102"/>
      <c r="FCV102"/>
      <c r="FCW102"/>
      <c r="FCX102"/>
      <c r="FCY102"/>
      <c r="FCZ102"/>
      <c r="FDA102"/>
      <c r="FDB102"/>
      <c r="FDC102"/>
      <c r="FDD102"/>
      <c r="FDE102"/>
      <c r="FDF102"/>
      <c r="FDG102"/>
      <c r="FDH102"/>
      <c r="FDI102"/>
      <c r="FDJ102"/>
      <c r="FDK102"/>
      <c r="FDL102"/>
      <c r="FDM102"/>
      <c r="FDN102"/>
      <c r="FDO102"/>
      <c r="FDP102"/>
      <c r="FDQ102"/>
      <c r="FDR102"/>
      <c r="FDS102"/>
      <c r="FDT102"/>
      <c r="FDU102"/>
      <c r="FDV102"/>
      <c r="FDW102"/>
      <c r="FDX102"/>
      <c r="FDY102"/>
      <c r="FDZ102"/>
      <c r="FEA102"/>
      <c r="FEB102"/>
      <c r="FEC102"/>
      <c r="FED102"/>
      <c r="FEE102"/>
      <c r="FEF102"/>
      <c r="FEG102"/>
      <c r="FEH102"/>
      <c r="FEI102"/>
      <c r="FEJ102"/>
      <c r="FEK102"/>
      <c r="FEL102"/>
      <c r="FEM102"/>
      <c r="FEN102"/>
      <c r="FEO102"/>
      <c r="FEP102"/>
      <c r="FEQ102"/>
      <c r="FER102"/>
      <c r="FES102"/>
      <c r="FET102"/>
      <c r="FEU102"/>
      <c r="FEV102"/>
      <c r="FEW102"/>
      <c r="FEX102"/>
      <c r="FEY102"/>
      <c r="FEZ102"/>
      <c r="FFA102"/>
      <c r="FFB102"/>
      <c r="FFC102"/>
      <c r="FFD102"/>
      <c r="FFE102"/>
      <c r="FFF102"/>
      <c r="FFG102"/>
      <c r="FFH102"/>
      <c r="FFI102"/>
      <c r="FFJ102"/>
      <c r="FFK102"/>
      <c r="FFL102"/>
      <c r="FFM102"/>
      <c r="FFN102"/>
      <c r="FFO102"/>
      <c r="FFP102"/>
      <c r="FFQ102"/>
      <c r="FFR102"/>
      <c r="FFS102"/>
      <c r="FFT102"/>
      <c r="FFU102"/>
      <c r="FFV102"/>
      <c r="FFW102"/>
      <c r="FFX102"/>
      <c r="FFY102"/>
      <c r="FFZ102"/>
      <c r="FGA102"/>
      <c r="FGB102"/>
      <c r="FGC102"/>
      <c r="FGD102"/>
      <c r="FGE102"/>
      <c r="FGF102"/>
      <c r="FGG102"/>
      <c r="FGH102"/>
      <c r="FGI102"/>
      <c r="FGJ102"/>
      <c r="FGK102"/>
      <c r="FGL102"/>
      <c r="FGM102"/>
      <c r="FGN102"/>
      <c r="FGO102"/>
      <c r="FGP102"/>
      <c r="FGQ102"/>
      <c r="FGR102"/>
      <c r="FGS102"/>
      <c r="FGT102"/>
      <c r="FGU102"/>
      <c r="FGV102"/>
      <c r="FGW102"/>
      <c r="FGX102"/>
      <c r="FGY102"/>
      <c r="FGZ102"/>
      <c r="FHA102"/>
      <c r="FHB102"/>
      <c r="FHC102"/>
      <c r="FHD102"/>
      <c r="FHE102"/>
      <c r="FHF102"/>
      <c r="FHG102"/>
      <c r="FHH102"/>
      <c r="FHI102"/>
      <c r="FHJ102"/>
      <c r="FHK102"/>
      <c r="FHL102"/>
      <c r="FHM102"/>
      <c r="FHN102"/>
      <c r="FHO102"/>
      <c r="FHP102"/>
      <c r="FHQ102"/>
      <c r="FHR102"/>
      <c r="FHS102"/>
      <c r="FHT102"/>
      <c r="FHU102"/>
      <c r="FHV102"/>
      <c r="FHW102"/>
      <c r="FHX102"/>
      <c r="FHY102"/>
      <c r="FHZ102"/>
      <c r="FIA102"/>
      <c r="FIB102"/>
      <c r="FIC102"/>
      <c r="FID102"/>
      <c r="FIE102"/>
      <c r="FIF102"/>
      <c r="FIG102"/>
      <c r="FIH102"/>
      <c r="FII102"/>
      <c r="FIJ102"/>
      <c r="FIK102"/>
      <c r="FIL102"/>
      <c r="FIM102"/>
      <c r="FIN102"/>
      <c r="FIO102"/>
      <c r="FIP102"/>
      <c r="FIQ102"/>
      <c r="FIR102"/>
      <c r="FIS102"/>
      <c r="FIT102"/>
      <c r="FIU102"/>
      <c r="FIV102"/>
      <c r="FIW102"/>
      <c r="FIX102"/>
      <c r="FIY102"/>
      <c r="FIZ102"/>
      <c r="FJA102"/>
      <c r="FJB102"/>
      <c r="FJC102"/>
      <c r="FJD102"/>
      <c r="FJE102"/>
      <c r="FJF102"/>
      <c r="FJG102"/>
      <c r="FJH102"/>
      <c r="FJI102"/>
      <c r="FJJ102"/>
      <c r="FJK102"/>
      <c r="FJL102"/>
      <c r="FJM102"/>
      <c r="FJN102"/>
      <c r="FJO102"/>
      <c r="FJP102"/>
      <c r="FJQ102"/>
      <c r="FJR102"/>
      <c r="FJS102"/>
      <c r="FJT102"/>
      <c r="FJU102"/>
      <c r="FJV102"/>
      <c r="FJW102"/>
      <c r="FJX102"/>
      <c r="FJY102"/>
      <c r="FJZ102"/>
      <c r="FKA102"/>
      <c r="FKB102"/>
      <c r="FKC102"/>
      <c r="FKD102"/>
      <c r="FKE102"/>
      <c r="FKF102"/>
      <c r="FKG102"/>
      <c r="FKH102"/>
      <c r="FKI102"/>
      <c r="FKJ102"/>
      <c r="FKK102"/>
      <c r="FKL102"/>
      <c r="FKM102"/>
      <c r="FKN102"/>
      <c r="FKO102"/>
      <c r="FKP102"/>
      <c r="FKQ102"/>
      <c r="FKR102"/>
      <c r="FKS102"/>
      <c r="FKT102"/>
      <c r="FKU102"/>
      <c r="FKV102"/>
      <c r="FKW102"/>
      <c r="FKX102"/>
      <c r="FKY102"/>
      <c r="FKZ102"/>
      <c r="FLA102"/>
      <c r="FLB102"/>
      <c r="FLC102"/>
      <c r="FLD102"/>
      <c r="FLE102"/>
      <c r="FLF102"/>
      <c r="FLG102"/>
      <c r="FLH102"/>
      <c r="FLI102"/>
      <c r="FLJ102"/>
      <c r="FLK102"/>
      <c r="FLL102"/>
      <c r="FLM102"/>
      <c r="FLN102"/>
      <c r="FLO102"/>
      <c r="FLP102"/>
      <c r="FLQ102"/>
      <c r="FLR102"/>
      <c r="FLS102"/>
      <c r="FLT102"/>
      <c r="FLU102"/>
      <c r="FLV102"/>
      <c r="FLW102"/>
      <c r="FLX102"/>
      <c r="FLY102"/>
      <c r="FLZ102"/>
      <c r="FMA102"/>
      <c r="FMB102"/>
      <c r="FMC102"/>
      <c r="FMD102"/>
      <c r="FME102"/>
      <c r="FMF102"/>
      <c r="FMG102"/>
      <c r="FMH102"/>
      <c r="FMI102"/>
      <c r="FMJ102"/>
      <c r="FMK102"/>
      <c r="FML102"/>
      <c r="FMM102"/>
      <c r="FMN102"/>
      <c r="FMO102"/>
      <c r="FMP102"/>
      <c r="FMQ102"/>
      <c r="FMR102"/>
      <c r="FMS102"/>
      <c r="FMT102"/>
      <c r="FMU102"/>
      <c r="FMV102"/>
      <c r="FMW102"/>
      <c r="FMX102"/>
      <c r="FMY102"/>
      <c r="FMZ102"/>
      <c r="FNA102"/>
      <c r="FNB102"/>
      <c r="FNC102"/>
      <c r="FND102"/>
      <c r="FNE102"/>
      <c r="FNF102"/>
      <c r="FNG102"/>
      <c r="FNH102"/>
      <c r="FNI102"/>
      <c r="FNJ102"/>
      <c r="FNK102"/>
      <c r="FNL102"/>
      <c r="FNM102"/>
      <c r="FNN102"/>
      <c r="FNO102"/>
      <c r="FNP102"/>
      <c r="FNQ102"/>
      <c r="FNR102"/>
      <c r="FNS102"/>
      <c r="FNT102"/>
      <c r="FNU102"/>
      <c r="FNV102"/>
      <c r="FNW102"/>
      <c r="FNX102"/>
      <c r="FNY102"/>
      <c r="FNZ102"/>
      <c r="FOA102"/>
      <c r="FOB102"/>
      <c r="FOC102"/>
      <c r="FOD102"/>
      <c r="FOE102"/>
      <c r="FOF102"/>
      <c r="FOG102"/>
      <c r="FOH102"/>
      <c r="FOI102"/>
      <c r="FOJ102"/>
      <c r="FOK102"/>
      <c r="FOL102"/>
      <c r="FOM102"/>
      <c r="FON102"/>
      <c r="FOO102"/>
      <c r="FOP102"/>
      <c r="FOQ102"/>
      <c r="FOR102"/>
      <c r="FOS102"/>
      <c r="FOT102"/>
      <c r="FOU102"/>
      <c r="FOV102"/>
      <c r="FOW102"/>
      <c r="FOX102"/>
      <c r="FOY102"/>
      <c r="FOZ102"/>
      <c r="FPA102"/>
      <c r="FPB102"/>
      <c r="FPC102"/>
      <c r="FPD102"/>
      <c r="FPE102"/>
      <c r="FPF102"/>
      <c r="FPG102"/>
      <c r="FPH102"/>
      <c r="FPI102"/>
      <c r="FPJ102"/>
      <c r="FPK102"/>
      <c r="FPL102"/>
      <c r="FPM102"/>
      <c r="FPN102"/>
      <c r="FPO102"/>
      <c r="FPP102"/>
      <c r="FPQ102"/>
      <c r="FPR102"/>
      <c r="FPS102"/>
      <c r="FPT102"/>
      <c r="FPU102"/>
      <c r="FPV102"/>
      <c r="FPW102"/>
      <c r="FPX102"/>
      <c r="FPY102"/>
      <c r="FPZ102"/>
      <c r="FQA102"/>
      <c r="FQB102"/>
      <c r="FQC102"/>
      <c r="FQD102"/>
      <c r="FQE102"/>
      <c r="FQF102"/>
      <c r="FQG102"/>
      <c r="FQH102"/>
      <c r="FQI102"/>
      <c r="FQJ102"/>
      <c r="FQK102"/>
      <c r="FQL102"/>
      <c r="FQM102"/>
      <c r="FQN102"/>
      <c r="FQO102"/>
      <c r="FQP102"/>
      <c r="FQQ102"/>
      <c r="FQR102"/>
      <c r="FQS102"/>
      <c r="FQT102"/>
      <c r="FQU102"/>
      <c r="FQV102"/>
      <c r="FQW102"/>
      <c r="FQX102"/>
      <c r="FQY102"/>
      <c r="FQZ102"/>
      <c r="FRA102"/>
      <c r="FRB102"/>
      <c r="FRC102"/>
      <c r="FRD102"/>
      <c r="FRE102"/>
      <c r="FRF102"/>
      <c r="FRG102"/>
      <c r="FRH102"/>
      <c r="FRI102"/>
      <c r="FRJ102"/>
      <c r="FRK102"/>
      <c r="FRL102"/>
      <c r="FRM102"/>
      <c r="FRN102"/>
      <c r="FRO102"/>
      <c r="FRP102"/>
      <c r="FRQ102"/>
      <c r="FRR102"/>
      <c r="FRS102"/>
      <c r="FRT102"/>
      <c r="FRU102"/>
      <c r="FRV102"/>
      <c r="FRW102"/>
      <c r="FRX102"/>
      <c r="FRY102"/>
      <c r="FRZ102"/>
      <c r="FSA102"/>
      <c r="FSB102"/>
      <c r="FSC102"/>
      <c r="FSD102"/>
      <c r="FSE102"/>
      <c r="FSF102"/>
      <c r="FSG102"/>
      <c r="FSH102"/>
      <c r="FSI102"/>
      <c r="FSJ102"/>
      <c r="FSK102"/>
      <c r="FSL102"/>
      <c r="FSM102"/>
      <c r="FSN102"/>
      <c r="FSO102"/>
      <c r="FSP102"/>
      <c r="FSQ102"/>
      <c r="FSR102"/>
      <c r="FSS102"/>
      <c r="FST102"/>
      <c r="FSU102"/>
      <c r="FSV102"/>
      <c r="FSW102"/>
      <c r="FSX102"/>
      <c r="FSY102"/>
      <c r="FSZ102"/>
      <c r="FTA102"/>
      <c r="FTB102"/>
      <c r="FTC102"/>
      <c r="FTD102"/>
      <c r="FTE102"/>
      <c r="FTF102"/>
      <c r="FTG102"/>
      <c r="FTH102"/>
      <c r="FTI102"/>
      <c r="FTJ102"/>
      <c r="FTK102"/>
      <c r="FTL102"/>
      <c r="FTM102"/>
      <c r="FTN102"/>
      <c r="FTO102"/>
      <c r="FTP102"/>
      <c r="FTQ102"/>
      <c r="FTR102"/>
      <c r="FTS102"/>
      <c r="FTT102"/>
      <c r="FTU102"/>
      <c r="FTV102"/>
      <c r="FTW102"/>
      <c r="FTX102"/>
      <c r="FTY102"/>
      <c r="FTZ102"/>
      <c r="FUA102"/>
      <c r="FUB102"/>
      <c r="FUC102"/>
      <c r="FUD102"/>
      <c r="FUE102"/>
      <c r="FUF102"/>
      <c r="FUG102"/>
      <c r="FUH102"/>
      <c r="FUI102"/>
      <c r="FUJ102"/>
      <c r="FUK102"/>
      <c r="FUL102"/>
      <c r="FUM102"/>
      <c r="FUN102"/>
      <c r="FUO102"/>
      <c r="FUP102"/>
      <c r="FUQ102"/>
      <c r="FUR102"/>
      <c r="FUS102"/>
      <c r="FUT102"/>
      <c r="FUU102"/>
      <c r="FUV102"/>
      <c r="FUW102"/>
      <c r="FUX102"/>
      <c r="FUY102"/>
      <c r="FUZ102"/>
      <c r="FVA102"/>
      <c r="FVB102"/>
      <c r="FVC102"/>
      <c r="FVD102"/>
      <c r="FVE102"/>
      <c r="FVF102"/>
      <c r="FVG102"/>
      <c r="FVH102"/>
      <c r="FVI102"/>
      <c r="FVJ102"/>
      <c r="FVK102"/>
      <c r="FVL102"/>
      <c r="FVM102"/>
      <c r="FVN102"/>
      <c r="FVO102"/>
      <c r="FVP102"/>
      <c r="FVQ102"/>
      <c r="FVR102"/>
      <c r="FVS102"/>
      <c r="FVT102"/>
      <c r="FVU102"/>
      <c r="FVV102"/>
      <c r="FVW102"/>
      <c r="FVX102"/>
      <c r="FVY102"/>
      <c r="FVZ102"/>
      <c r="FWA102"/>
      <c r="FWB102"/>
      <c r="FWC102"/>
      <c r="FWD102"/>
      <c r="FWE102"/>
      <c r="FWF102"/>
      <c r="FWG102"/>
      <c r="FWH102"/>
      <c r="FWI102"/>
      <c r="FWJ102"/>
      <c r="FWK102"/>
      <c r="FWL102"/>
      <c r="FWM102"/>
      <c r="FWN102"/>
      <c r="FWO102"/>
      <c r="FWP102"/>
      <c r="FWQ102"/>
      <c r="FWR102"/>
      <c r="FWS102"/>
      <c r="FWT102"/>
      <c r="FWU102"/>
      <c r="FWV102"/>
      <c r="FWW102"/>
      <c r="FWX102"/>
      <c r="FWY102"/>
      <c r="FWZ102"/>
      <c r="FXA102"/>
      <c r="FXB102"/>
      <c r="FXC102"/>
      <c r="FXD102"/>
      <c r="FXE102"/>
      <c r="FXF102"/>
      <c r="FXG102"/>
      <c r="FXH102"/>
      <c r="FXI102"/>
      <c r="FXJ102"/>
      <c r="FXK102"/>
      <c r="FXL102"/>
      <c r="FXM102"/>
      <c r="FXN102"/>
      <c r="FXO102"/>
      <c r="FXP102"/>
      <c r="FXQ102"/>
      <c r="FXR102"/>
      <c r="FXS102"/>
      <c r="FXT102"/>
      <c r="FXU102"/>
      <c r="FXV102"/>
      <c r="FXW102"/>
      <c r="FXX102"/>
      <c r="FXY102"/>
      <c r="FXZ102"/>
      <c r="FYA102"/>
      <c r="FYB102"/>
      <c r="FYC102"/>
      <c r="FYD102"/>
      <c r="FYE102"/>
      <c r="FYF102"/>
      <c r="FYG102"/>
      <c r="FYH102"/>
      <c r="FYI102"/>
      <c r="FYJ102"/>
      <c r="FYK102"/>
      <c r="FYL102"/>
      <c r="FYM102"/>
      <c r="FYN102"/>
      <c r="FYO102"/>
      <c r="FYP102"/>
      <c r="FYQ102"/>
      <c r="FYR102"/>
      <c r="FYS102"/>
      <c r="FYT102"/>
      <c r="FYU102"/>
      <c r="FYV102"/>
      <c r="FYW102"/>
      <c r="FYX102"/>
      <c r="FYY102"/>
      <c r="FYZ102"/>
      <c r="FZA102"/>
      <c r="FZB102"/>
      <c r="FZC102"/>
      <c r="FZD102"/>
      <c r="FZE102"/>
      <c r="FZF102"/>
      <c r="FZG102"/>
      <c r="FZH102"/>
      <c r="FZI102"/>
      <c r="FZJ102"/>
      <c r="FZK102"/>
      <c r="FZL102"/>
      <c r="FZM102"/>
      <c r="FZN102"/>
      <c r="FZO102"/>
      <c r="FZP102"/>
      <c r="FZQ102"/>
      <c r="FZR102"/>
      <c r="FZS102"/>
      <c r="FZT102"/>
      <c r="FZU102"/>
      <c r="FZV102"/>
      <c r="FZW102"/>
      <c r="FZX102"/>
      <c r="FZY102"/>
      <c r="FZZ102"/>
      <c r="GAA102"/>
      <c r="GAB102"/>
      <c r="GAC102"/>
      <c r="GAD102"/>
      <c r="GAE102"/>
      <c r="GAF102"/>
      <c r="GAG102"/>
      <c r="GAH102"/>
      <c r="GAI102"/>
      <c r="GAJ102"/>
      <c r="GAK102"/>
      <c r="GAL102"/>
      <c r="GAM102"/>
      <c r="GAN102"/>
      <c r="GAO102"/>
      <c r="GAP102"/>
      <c r="GAQ102"/>
      <c r="GAR102"/>
      <c r="GAS102"/>
      <c r="GAT102"/>
      <c r="GAU102"/>
      <c r="GAV102"/>
      <c r="GAW102"/>
      <c r="GAX102"/>
      <c r="GAY102"/>
      <c r="GAZ102"/>
      <c r="GBA102"/>
      <c r="GBB102"/>
      <c r="GBC102"/>
      <c r="GBD102"/>
      <c r="GBE102"/>
      <c r="GBF102"/>
      <c r="GBG102"/>
      <c r="GBH102"/>
      <c r="GBI102"/>
      <c r="GBJ102"/>
      <c r="GBK102"/>
      <c r="GBL102"/>
      <c r="GBM102"/>
      <c r="GBN102"/>
      <c r="GBO102"/>
      <c r="GBP102"/>
      <c r="GBQ102"/>
      <c r="GBR102"/>
      <c r="GBS102"/>
      <c r="GBT102"/>
      <c r="GBU102"/>
      <c r="GBV102"/>
      <c r="GBW102"/>
      <c r="GBX102"/>
      <c r="GBY102"/>
      <c r="GBZ102"/>
      <c r="GCA102"/>
      <c r="GCB102"/>
      <c r="GCC102"/>
      <c r="GCD102"/>
      <c r="GCE102"/>
      <c r="GCF102"/>
      <c r="GCG102"/>
      <c r="GCH102"/>
      <c r="GCI102"/>
      <c r="GCJ102"/>
      <c r="GCK102"/>
      <c r="GCL102"/>
      <c r="GCM102"/>
      <c r="GCN102"/>
      <c r="GCO102"/>
      <c r="GCP102"/>
      <c r="GCQ102"/>
      <c r="GCR102"/>
      <c r="GCS102"/>
      <c r="GCT102"/>
      <c r="GCU102"/>
      <c r="GCV102"/>
      <c r="GCW102"/>
      <c r="GCX102"/>
      <c r="GCY102"/>
      <c r="GCZ102"/>
      <c r="GDA102"/>
      <c r="GDB102"/>
      <c r="GDC102"/>
      <c r="GDD102"/>
      <c r="GDE102"/>
      <c r="GDF102"/>
      <c r="GDG102"/>
      <c r="GDH102"/>
      <c r="GDI102"/>
      <c r="GDJ102"/>
      <c r="GDK102"/>
      <c r="GDL102"/>
      <c r="GDM102"/>
      <c r="GDN102"/>
      <c r="GDO102"/>
      <c r="GDP102"/>
      <c r="GDQ102"/>
      <c r="GDR102"/>
      <c r="GDS102"/>
      <c r="GDT102"/>
      <c r="GDU102"/>
      <c r="GDV102"/>
      <c r="GDW102"/>
      <c r="GDX102"/>
      <c r="GDY102"/>
      <c r="GDZ102"/>
      <c r="GEA102"/>
      <c r="GEB102"/>
      <c r="GEC102"/>
      <c r="GED102"/>
      <c r="GEE102"/>
      <c r="GEF102"/>
      <c r="GEG102"/>
      <c r="GEH102"/>
      <c r="GEI102"/>
      <c r="GEJ102"/>
      <c r="GEK102"/>
      <c r="GEL102"/>
      <c r="GEM102"/>
      <c r="GEN102"/>
      <c r="GEO102"/>
      <c r="GEP102"/>
      <c r="GEQ102"/>
      <c r="GER102"/>
      <c r="GES102"/>
      <c r="GET102"/>
      <c r="GEU102"/>
      <c r="GEV102"/>
      <c r="GEW102"/>
      <c r="GEX102"/>
      <c r="GEY102"/>
      <c r="GEZ102"/>
      <c r="GFA102"/>
      <c r="GFB102"/>
      <c r="GFC102"/>
      <c r="GFD102"/>
      <c r="GFE102"/>
      <c r="GFF102"/>
      <c r="GFG102"/>
      <c r="GFH102"/>
      <c r="GFI102"/>
      <c r="GFJ102"/>
      <c r="GFK102"/>
      <c r="GFL102"/>
      <c r="GFM102"/>
      <c r="GFN102"/>
      <c r="GFO102"/>
      <c r="GFP102"/>
      <c r="GFQ102"/>
      <c r="GFR102"/>
      <c r="GFS102"/>
      <c r="GFT102"/>
      <c r="GFU102"/>
      <c r="GFV102"/>
      <c r="GFW102"/>
      <c r="GFX102"/>
      <c r="GFY102"/>
      <c r="GFZ102"/>
      <c r="GGA102"/>
      <c r="GGB102"/>
      <c r="GGC102"/>
      <c r="GGD102"/>
      <c r="GGE102"/>
      <c r="GGF102"/>
      <c r="GGG102"/>
      <c r="GGH102"/>
      <c r="GGI102"/>
      <c r="GGJ102"/>
      <c r="GGK102"/>
      <c r="GGL102"/>
      <c r="GGM102"/>
      <c r="GGN102"/>
      <c r="GGO102"/>
      <c r="GGP102"/>
      <c r="GGQ102"/>
      <c r="GGR102"/>
      <c r="GGS102"/>
      <c r="GGT102"/>
      <c r="GGU102"/>
      <c r="GGV102"/>
      <c r="GGW102"/>
      <c r="GGX102"/>
      <c r="GGY102"/>
      <c r="GGZ102"/>
      <c r="GHA102"/>
      <c r="GHB102"/>
      <c r="GHC102"/>
      <c r="GHD102"/>
      <c r="GHE102"/>
      <c r="GHF102"/>
      <c r="GHG102"/>
      <c r="GHH102"/>
      <c r="GHI102"/>
      <c r="GHJ102"/>
      <c r="GHK102"/>
      <c r="GHL102"/>
      <c r="GHM102"/>
      <c r="GHN102"/>
      <c r="GHO102"/>
      <c r="GHP102"/>
      <c r="GHQ102"/>
      <c r="GHR102"/>
      <c r="GHS102"/>
      <c r="GHT102"/>
      <c r="GHU102"/>
      <c r="GHV102"/>
      <c r="GHW102"/>
      <c r="GHX102"/>
      <c r="GHY102"/>
      <c r="GHZ102"/>
      <c r="GIA102"/>
      <c r="GIB102"/>
      <c r="GIC102"/>
      <c r="GID102"/>
      <c r="GIE102"/>
      <c r="GIF102"/>
      <c r="GIG102"/>
      <c r="GIH102"/>
      <c r="GII102"/>
      <c r="GIJ102"/>
      <c r="GIK102"/>
      <c r="GIL102"/>
      <c r="GIM102"/>
      <c r="GIN102"/>
      <c r="GIO102"/>
      <c r="GIP102"/>
      <c r="GIQ102"/>
      <c r="GIR102"/>
      <c r="GIS102"/>
      <c r="GIT102"/>
      <c r="GIU102"/>
      <c r="GIV102"/>
      <c r="GIW102"/>
      <c r="GIX102"/>
      <c r="GIY102"/>
      <c r="GIZ102"/>
      <c r="GJA102"/>
      <c r="GJB102"/>
      <c r="GJC102"/>
      <c r="GJD102"/>
      <c r="GJE102"/>
      <c r="GJF102"/>
      <c r="GJG102"/>
      <c r="GJH102"/>
      <c r="GJI102"/>
      <c r="GJJ102"/>
      <c r="GJK102"/>
      <c r="GJL102"/>
      <c r="GJM102"/>
      <c r="GJN102"/>
      <c r="GJO102"/>
      <c r="GJP102"/>
      <c r="GJQ102"/>
      <c r="GJR102"/>
      <c r="GJS102"/>
      <c r="GJT102"/>
      <c r="GJU102"/>
      <c r="GJV102"/>
      <c r="GJW102"/>
      <c r="GJX102"/>
      <c r="GJY102"/>
      <c r="GJZ102"/>
      <c r="GKA102"/>
      <c r="GKB102"/>
      <c r="GKC102"/>
      <c r="GKD102"/>
      <c r="GKE102"/>
      <c r="GKF102"/>
      <c r="GKG102"/>
      <c r="GKH102"/>
      <c r="GKI102"/>
      <c r="GKJ102"/>
      <c r="GKK102"/>
      <c r="GKL102"/>
      <c r="GKM102"/>
      <c r="GKN102"/>
      <c r="GKO102"/>
      <c r="GKP102"/>
      <c r="GKQ102"/>
      <c r="GKR102"/>
      <c r="GKS102"/>
      <c r="GKT102"/>
      <c r="GKU102"/>
      <c r="GKV102"/>
      <c r="GKW102"/>
      <c r="GKX102"/>
      <c r="GKY102"/>
      <c r="GKZ102"/>
      <c r="GLA102"/>
      <c r="GLB102"/>
      <c r="GLC102"/>
      <c r="GLD102"/>
      <c r="GLE102"/>
      <c r="GLF102"/>
      <c r="GLG102"/>
      <c r="GLH102"/>
      <c r="GLI102"/>
      <c r="GLJ102"/>
      <c r="GLK102"/>
      <c r="GLL102"/>
      <c r="GLM102"/>
      <c r="GLN102"/>
      <c r="GLO102"/>
      <c r="GLP102"/>
      <c r="GLQ102"/>
      <c r="GLR102"/>
      <c r="GLS102"/>
      <c r="GLT102"/>
      <c r="GLU102"/>
      <c r="GLV102"/>
      <c r="GLW102"/>
      <c r="GLX102"/>
      <c r="GLY102"/>
      <c r="GLZ102"/>
      <c r="GMA102"/>
      <c r="GMB102"/>
      <c r="GMC102"/>
      <c r="GMD102"/>
      <c r="GME102"/>
      <c r="GMF102"/>
      <c r="GMG102"/>
      <c r="GMH102"/>
      <c r="GMI102"/>
      <c r="GMJ102"/>
      <c r="GMK102"/>
      <c r="GML102"/>
      <c r="GMM102"/>
      <c r="GMN102"/>
      <c r="GMO102"/>
      <c r="GMP102"/>
      <c r="GMQ102"/>
      <c r="GMR102"/>
      <c r="GMS102"/>
      <c r="GMT102"/>
      <c r="GMU102"/>
      <c r="GMV102"/>
      <c r="GMW102"/>
      <c r="GMX102"/>
      <c r="GMY102"/>
      <c r="GMZ102"/>
      <c r="GNA102"/>
      <c r="GNB102"/>
      <c r="GNC102"/>
      <c r="GND102"/>
      <c r="GNE102"/>
      <c r="GNF102"/>
      <c r="GNG102"/>
      <c r="GNH102"/>
      <c r="GNI102"/>
      <c r="GNJ102"/>
      <c r="GNK102"/>
      <c r="GNL102"/>
      <c r="GNM102"/>
      <c r="GNN102"/>
      <c r="GNO102"/>
      <c r="GNP102"/>
      <c r="GNQ102"/>
      <c r="GNR102"/>
      <c r="GNS102"/>
      <c r="GNT102"/>
      <c r="GNU102"/>
      <c r="GNV102"/>
      <c r="GNW102"/>
      <c r="GNX102"/>
      <c r="GNY102"/>
      <c r="GNZ102"/>
      <c r="GOA102"/>
      <c r="GOB102"/>
      <c r="GOC102"/>
      <c r="GOD102"/>
      <c r="GOE102"/>
      <c r="GOF102"/>
      <c r="GOG102"/>
      <c r="GOH102"/>
      <c r="GOI102"/>
      <c r="GOJ102"/>
      <c r="GOK102"/>
      <c r="GOL102"/>
      <c r="GOM102"/>
      <c r="GON102"/>
      <c r="GOO102"/>
      <c r="GOP102"/>
      <c r="GOQ102"/>
      <c r="GOR102"/>
      <c r="GOS102"/>
      <c r="GOT102"/>
      <c r="GOU102"/>
      <c r="GOV102"/>
      <c r="GOW102"/>
      <c r="GOX102"/>
      <c r="GOY102"/>
      <c r="GOZ102"/>
      <c r="GPA102"/>
      <c r="GPB102"/>
      <c r="GPC102"/>
      <c r="GPD102"/>
      <c r="GPE102"/>
      <c r="GPF102"/>
      <c r="GPG102"/>
      <c r="GPH102"/>
      <c r="GPI102"/>
      <c r="GPJ102"/>
      <c r="GPK102"/>
      <c r="GPL102"/>
      <c r="GPM102"/>
      <c r="GPN102"/>
      <c r="GPO102"/>
      <c r="GPP102"/>
      <c r="GPQ102"/>
      <c r="GPR102"/>
      <c r="GPS102"/>
      <c r="GPT102"/>
      <c r="GPU102"/>
      <c r="GPV102"/>
      <c r="GPW102"/>
      <c r="GPX102"/>
      <c r="GPY102"/>
      <c r="GPZ102"/>
      <c r="GQA102"/>
      <c r="GQB102"/>
      <c r="GQC102"/>
      <c r="GQD102"/>
      <c r="GQE102"/>
      <c r="GQF102"/>
      <c r="GQG102"/>
      <c r="GQH102"/>
      <c r="GQI102"/>
      <c r="GQJ102"/>
      <c r="GQK102"/>
      <c r="GQL102"/>
      <c r="GQM102"/>
      <c r="GQN102"/>
      <c r="GQO102"/>
      <c r="GQP102"/>
      <c r="GQQ102"/>
      <c r="GQR102"/>
      <c r="GQS102"/>
      <c r="GQT102"/>
      <c r="GQU102"/>
      <c r="GQV102"/>
      <c r="GQW102"/>
      <c r="GQX102"/>
      <c r="GQY102"/>
      <c r="GQZ102"/>
      <c r="GRA102"/>
      <c r="GRB102"/>
      <c r="GRC102"/>
      <c r="GRD102"/>
      <c r="GRE102"/>
      <c r="GRF102"/>
      <c r="GRG102"/>
      <c r="GRH102"/>
      <c r="GRI102"/>
      <c r="GRJ102"/>
      <c r="GRK102"/>
      <c r="GRL102"/>
      <c r="GRM102"/>
      <c r="GRN102"/>
      <c r="GRO102"/>
      <c r="GRP102"/>
      <c r="GRQ102"/>
      <c r="GRR102"/>
      <c r="GRS102"/>
      <c r="GRT102"/>
      <c r="GRU102"/>
      <c r="GRV102"/>
      <c r="GRW102"/>
      <c r="GRX102"/>
      <c r="GRY102"/>
      <c r="GRZ102"/>
      <c r="GSA102"/>
      <c r="GSB102"/>
      <c r="GSC102"/>
      <c r="GSD102"/>
      <c r="GSE102"/>
      <c r="GSF102"/>
      <c r="GSG102"/>
      <c r="GSH102"/>
      <c r="GSI102"/>
      <c r="GSJ102"/>
      <c r="GSK102"/>
      <c r="GSL102"/>
      <c r="GSM102"/>
      <c r="GSN102"/>
      <c r="GSO102"/>
      <c r="GSP102"/>
      <c r="GSQ102"/>
      <c r="GSR102"/>
      <c r="GSS102"/>
      <c r="GST102"/>
      <c r="GSU102"/>
      <c r="GSV102"/>
      <c r="GSW102"/>
      <c r="GSX102"/>
      <c r="GSY102"/>
      <c r="GSZ102"/>
      <c r="GTA102"/>
      <c r="GTB102"/>
      <c r="GTC102"/>
      <c r="GTD102"/>
      <c r="GTE102"/>
      <c r="GTF102"/>
      <c r="GTG102"/>
      <c r="GTH102"/>
      <c r="GTI102"/>
      <c r="GTJ102"/>
      <c r="GTK102"/>
      <c r="GTL102"/>
      <c r="GTM102"/>
      <c r="GTN102"/>
      <c r="GTO102"/>
      <c r="GTP102"/>
      <c r="GTQ102"/>
      <c r="GTR102"/>
      <c r="GTS102"/>
      <c r="GTT102"/>
      <c r="GTU102"/>
      <c r="GTV102"/>
      <c r="GTW102"/>
      <c r="GTX102"/>
      <c r="GTY102"/>
      <c r="GTZ102"/>
      <c r="GUA102"/>
      <c r="GUB102"/>
      <c r="GUC102"/>
      <c r="GUD102"/>
      <c r="GUE102"/>
      <c r="GUF102"/>
      <c r="GUG102"/>
      <c r="GUH102"/>
      <c r="GUI102"/>
      <c r="GUJ102"/>
      <c r="GUK102"/>
      <c r="GUL102"/>
      <c r="GUM102"/>
      <c r="GUN102"/>
      <c r="GUO102"/>
      <c r="GUP102"/>
      <c r="GUQ102"/>
      <c r="GUR102"/>
      <c r="GUS102"/>
      <c r="GUT102"/>
      <c r="GUU102"/>
      <c r="GUV102"/>
      <c r="GUW102"/>
      <c r="GUX102"/>
      <c r="GUY102"/>
      <c r="GUZ102"/>
      <c r="GVA102"/>
      <c r="GVB102"/>
      <c r="GVC102"/>
      <c r="GVD102"/>
      <c r="GVE102"/>
      <c r="GVF102"/>
      <c r="GVG102"/>
      <c r="GVH102"/>
      <c r="GVI102"/>
      <c r="GVJ102"/>
      <c r="GVK102"/>
      <c r="GVL102"/>
      <c r="GVM102"/>
      <c r="GVN102"/>
      <c r="GVO102"/>
      <c r="GVP102"/>
      <c r="GVQ102"/>
      <c r="GVR102"/>
      <c r="GVS102"/>
      <c r="GVT102"/>
      <c r="GVU102"/>
      <c r="GVV102"/>
      <c r="GVW102"/>
      <c r="GVX102"/>
      <c r="GVY102"/>
      <c r="GVZ102"/>
      <c r="GWA102"/>
      <c r="GWB102"/>
      <c r="GWC102"/>
      <c r="GWD102"/>
      <c r="GWE102"/>
      <c r="GWF102"/>
      <c r="GWG102"/>
      <c r="GWH102"/>
      <c r="GWI102"/>
      <c r="GWJ102"/>
      <c r="GWK102"/>
      <c r="GWL102"/>
      <c r="GWM102"/>
      <c r="GWN102"/>
      <c r="GWO102"/>
      <c r="GWP102"/>
      <c r="GWQ102"/>
      <c r="GWR102"/>
      <c r="GWS102"/>
      <c r="GWT102"/>
      <c r="GWU102"/>
      <c r="GWV102"/>
      <c r="GWW102"/>
      <c r="GWX102"/>
      <c r="GWY102"/>
      <c r="GWZ102"/>
      <c r="GXA102"/>
      <c r="GXB102"/>
      <c r="GXC102"/>
      <c r="GXD102"/>
      <c r="GXE102"/>
      <c r="GXF102"/>
      <c r="GXG102"/>
      <c r="GXH102"/>
      <c r="GXI102"/>
      <c r="GXJ102"/>
      <c r="GXK102"/>
      <c r="GXL102"/>
      <c r="GXM102"/>
      <c r="GXN102"/>
      <c r="GXO102"/>
      <c r="GXP102"/>
      <c r="GXQ102"/>
      <c r="GXR102"/>
      <c r="GXS102"/>
      <c r="GXT102"/>
      <c r="GXU102"/>
      <c r="GXV102"/>
      <c r="GXW102"/>
      <c r="GXX102"/>
      <c r="GXY102"/>
      <c r="GXZ102"/>
      <c r="GYA102"/>
      <c r="GYB102"/>
      <c r="GYC102"/>
      <c r="GYD102"/>
      <c r="GYE102"/>
      <c r="GYF102"/>
      <c r="GYG102"/>
      <c r="GYH102"/>
      <c r="GYI102"/>
      <c r="GYJ102"/>
      <c r="GYK102"/>
      <c r="GYL102"/>
      <c r="GYM102"/>
      <c r="GYN102"/>
      <c r="GYO102"/>
      <c r="GYP102"/>
      <c r="GYQ102"/>
      <c r="GYR102"/>
      <c r="GYS102"/>
      <c r="GYT102"/>
      <c r="GYU102"/>
      <c r="GYV102"/>
      <c r="GYW102"/>
      <c r="GYX102"/>
      <c r="GYY102"/>
      <c r="GYZ102"/>
      <c r="GZA102"/>
      <c r="GZB102"/>
      <c r="GZC102"/>
      <c r="GZD102"/>
      <c r="GZE102"/>
      <c r="GZF102"/>
      <c r="GZG102"/>
      <c r="GZH102"/>
      <c r="GZI102"/>
      <c r="GZJ102"/>
      <c r="GZK102"/>
      <c r="GZL102"/>
      <c r="GZM102"/>
      <c r="GZN102"/>
      <c r="GZO102"/>
      <c r="GZP102"/>
      <c r="GZQ102"/>
      <c r="GZR102"/>
      <c r="GZS102"/>
      <c r="GZT102"/>
      <c r="GZU102"/>
      <c r="GZV102"/>
      <c r="GZW102"/>
      <c r="GZX102"/>
      <c r="GZY102"/>
      <c r="GZZ102"/>
      <c r="HAA102"/>
      <c r="HAB102"/>
      <c r="HAC102"/>
      <c r="HAD102"/>
      <c r="HAE102"/>
      <c r="HAF102"/>
      <c r="HAG102"/>
      <c r="HAH102"/>
      <c r="HAI102"/>
      <c r="HAJ102"/>
      <c r="HAK102"/>
      <c r="HAL102"/>
      <c r="HAM102"/>
      <c r="HAN102"/>
      <c r="HAO102"/>
      <c r="HAP102"/>
      <c r="HAQ102"/>
      <c r="HAR102"/>
      <c r="HAS102"/>
      <c r="HAT102"/>
      <c r="HAU102"/>
      <c r="HAV102"/>
      <c r="HAW102"/>
      <c r="HAX102"/>
      <c r="HAY102"/>
      <c r="HAZ102"/>
      <c r="HBA102"/>
      <c r="HBB102"/>
      <c r="HBC102"/>
      <c r="HBD102"/>
      <c r="HBE102"/>
      <c r="HBF102"/>
      <c r="HBG102"/>
      <c r="HBH102"/>
      <c r="HBI102"/>
      <c r="HBJ102"/>
      <c r="HBK102"/>
      <c r="HBL102"/>
      <c r="HBM102"/>
      <c r="HBN102"/>
      <c r="HBO102"/>
      <c r="HBP102"/>
      <c r="HBQ102"/>
      <c r="HBR102"/>
      <c r="HBS102"/>
      <c r="HBT102"/>
      <c r="HBU102"/>
      <c r="HBV102"/>
      <c r="HBW102"/>
      <c r="HBX102"/>
      <c r="HBY102"/>
      <c r="HBZ102"/>
      <c r="HCA102"/>
      <c r="HCB102"/>
      <c r="HCC102"/>
      <c r="HCD102"/>
      <c r="HCE102"/>
      <c r="HCF102"/>
      <c r="HCG102"/>
      <c r="HCH102"/>
      <c r="HCI102"/>
      <c r="HCJ102"/>
      <c r="HCK102"/>
      <c r="HCL102"/>
      <c r="HCM102"/>
      <c r="HCN102"/>
      <c r="HCO102"/>
      <c r="HCP102"/>
      <c r="HCQ102"/>
      <c r="HCR102"/>
      <c r="HCS102"/>
      <c r="HCT102"/>
      <c r="HCU102"/>
      <c r="HCV102"/>
      <c r="HCW102"/>
      <c r="HCX102"/>
      <c r="HCY102"/>
      <c r="HCZ102"/>
      <c r="HDA102"/>
      <c r="HDB102"/>
      <c r="HDC102"/>
      <c r="HDD102"/>
      <c r="HDE102"/>
      <c r="HDF102"/>
      <c r="HDG102"/>
      <c r="HDH102"/>
      <c r="HDI102"/>
      <c r="HDJ102"/>
      <c r="HDK102"/>
      <c r="HDL102"/>
      <c r="HDM102"/>
      <c r="HDN102"/>
      <c r="HDO102"/>
      <c r="HDP102"/>
      <c r="HDQ102"/>
      <c r="HDR102"/>
      <c r="HDS102"/>
      <c r="HDT102"/>
      <c r="HDU102"/>
      <c r="HDV102"/>
      <c r="HDW102"/>
      <c r="HDX102"/>
      <c r="HDY102"/>
      <c r="HDZ102"/>
      <c r="HEA102"/>
      <c r="HEB102"/>
      <c r="HEC102"/>
      <c r="HED102"/>
      <c r="HEE102"/>
      <c r="HEF102"/>
      <c r="HEG102"/>
      <c r="HEH102"/>
      <c r="HEI102"/>
      <c r="HEJ102"/>
      <c r="HEK102"/>
      <c r="HEL102"/>
      <c r="HEM102"/>
      <c r="HEN102"/>
      <c r="HEO102"/>
      <c r="HEP102"/>
      <c r="HEQ102"/>
      <c r="HER102"/>
      <c r="HES102"/>
      <c r="HET102"/>
      <c r="HEU102"/>
      <c r="HEV102"/>
      <c r="HEW102"/>
      <c r="HEX102"/>
      <c r="HEY102"/>
      <c r="HEZ102"/>
      <c r="HFA102"/>
      <c r="HFB102"/>
      <c r="HFC102"/>
      <c r="HFD102"/>
      <c r="HFE102"/>
      <c r="HFF102"/>
      <c r="HFG102"/>
      <c r="HFH102"/>
      <c r="HFI102"/>
      <c r="HFJ102"/>
      <c r="HFK102"/>
      <c r="HFL102"/>
      <c r="HFM102"/>
      <c r="HFN102"/>
      <c r="HFO102"/>
      <c r="HFP102"/>
      <c r="HFQ102"/>
      <c r="HFR102"/>
      <c r="HFS102"/>
      <c r="HFT102"/>
      <c r="HFU102"/>
      <c r="HFV102"/>
      <c r="HFW102"/>
      <c r="HFX102"/>
      <c r="HFY102"/>
      <c r="HFZ102"/>
      <c r="HGA102"/>
      <c r="HGB102"/>
      <c r="HGC102"/>
      <c r="HGD102"/>
      <c r="HGE102"/>
      <c r="HGF102"/>
      <c r="HGG102"/>
      <c r="HGH102"/>
      <c r="HGI102"/>
      <c r="HGJ102"/>
      <c r="HGK102"/>
      <c r="HGL102"/>
      <c r="HGM102"/>
      <c r="HGN102"/>
      <c r="HGO102"/>
      <c r="HGP102"/>
      <c r="HGQ102"/>
      <c r="HGR102"/>
      <c r="HGS102"/>
      <c r="HGT102"/>
      <c r="HGU102"/>
      <c r="HGV102"/>
      <c r="HGW102"/>
      <c r="HGX102"/>
      <c r="HGY102"/>
      <c r="HGZ102"/>
      <c r="HHA102"/>
      <c r="HHB102"/>
      <c r="HHC102"/>
      <c r="HHD102"/>
      <c r="HHE102"/>
      <c r="HHF102"/>
      <c r="HHG102"/>
      <c r="HHH102"/>
      <c r="HHI102"/>
      <c r="HHJ102"/>
      <c r="HHK102"/>
      <c r="HHL102"/>
      <c r="HHM102"/>
      <c r="HHN102"/>
      <c r="HHO102"/>
      <c r="HHP102"/>
      <c r="HHQ102"/>
      <c r="HHR102"/>
      <c r="HHS102"/>
      <c r="HHT102"/>
      <c r="HHU102"/>
      <c r="HHV102"/>
      <c r="HHW102"/>
      <c r="HHX102"/>
      <c r="HHY102"/>
      <c r="HHZ102"/>
      <c r="HIA102"/>
      <c r="HIB102"/>
      <c r="HIC102"/>
      <c r="HID102"/>
      <c r="HIE102"/>
      <c r="HIF102"/>
      <c r="HIG102"/>
      <c r="HIH102"/>
      <c r="HII102"/>
      <c r="HIJ102"/>
      <c r="HIK102"/>
      <c r="HIL102"/>
      <c r="HIM102"/>
      <c r="HIN102"/>
      <c r="HIO102"/>
      <c r="HIP102"/>
      <c r="HIQ102"/>
      <c r="HIR102"/>
      <c r="HIS102"/>
      <c r="HIT102"/>
      <c r="HIU102"/>
      <c r="HIV102"/>
      <c r="HIW102"/>
      <c r="HIX102"/>
      <c r="HIY102"/>
      <c r="HIZ102"/>
      <c r="HJA102"/>
      <c r="HJB102"/>
      <c r="HJC102"/>
      <c r="HJD102"/>
      <c r="HJE102"/>
      <c r="HJF102"/>
      <c r="HJG102"/>
      <c r="HJH102"/>
      <c r="HJI102"/>
      <c r="HJJ102"/>
      <c r="HJK102"/>
      <c r="HJL102"/>
      <c r="HJM102"/>
      <c r="HJN102"/>
      <c r="HJO102"/>
      <c r="HJP102"/>
      <c r="HJQ102"/>
      <c r="HJR102"/>
      <c r="HJS102"/>
      <c r="HJT102"/>
      <c r="HJU102"/>
      <c r="HJV102"/>
      <c r="HJW102"/>
      <c r="HJX102"/>
      <c r="HJY102"/>
      <c r="HJZ102"/>
      <c r="HKA102"/>
      <c r="HKB102"/>
      <c r="HKC102"/>
      <c r="HKD102"/>
      <c r="HKE102"/>
      <c r="HKF102"/>
      <c r="HKG102"/>
      <c r="HKH102"/>
      <c r="HKI102"/>
      <c r="HKJ102"/>
      <c r="HKK102"/>
      <c r="HKL102"/>
      <c r="HKM102"/>
      <c r="HKN102"/>
      <c r="HKO102"/>
      <c r="HKP102"/>
      <c r="HKQ102"/>
      <c r="HKR102"/>
      <c r="HKS102"/>
      <c r="HKT102"/>
      <c r="HKU102"/>
      <c r="HKV102"/>
      <c r="HKW102"/>
      <c r="HKX102"/>
      <c r="HKY102"/>
      <c r="HKZ102"/>
      <c r="HLA102"/>
      <c r="HLB102"/>
      <c r="HLC102"/>
      <c r="HLD102"/>
      <c r="HLE102"/>
      <c r="HLF102"/>
      <c r="HLG102"/>
      <c r="HLH102"/>
      <c r="HLI102"/>
      <c r="HLJ102"/>
      <c r="HLK102"/>
      <c r="HLL102"/>
      <c r="HLM102"/>
      <c r="HLN102"/>
      <c r="HLO102"/>
      <c r="HLP102"/>
      <c r="HLQ102"/>
      <c r="HLR102"/>
      <c r="HLS102"/>
      <c r="HLT102"/>
      <c r="HLU102"/>
      <c r="HLV102"/>
      <c r="HLW102"/>
      <c r="HLX102"/>
      <c r="HLY102"/>
      <c r="HLZ102"/>
      <c r="HMA102"/>
      <c r="HMB102"/>
      <c r="HMC102"/>
      <c r="HMD102"/>
      <c r="HME102"/>
      <c r="HMF102"/>
      <c r="HMG102"/>
      <c r="HMH102"/>
      <c r="HMI102"/>
      <c r="HMJ102"/>
      <c r="HMK102"/>
      <c r="HML102"/>
      <c r="HMM102"/>
      <c r="HMN102"/>
      <c r="HMO102"/>
      <c r="HMP102"/>
      <c r="HMQ102"/>
      <c r="HMR102"/>
      <c r="HMS102"/>
      <c r="HMT102"/>
      <c r="HMU102"/>
      <c r="HMV102"/>
      <c r="HMW102"/>
      <c r="HMX102"/>
      <c r="HMY102"/>
      <c r="HMZ102"/>
      <c r="HNA102"/>
      <c r="HNB102"/>
      <c r="HNC102"/>
      <c r="HND102"/>
      <c r="HNE102"/>
      <c r="HNF102"/>
      <c r="HNG102"/>
      <c r="HNH102"/>
      <c r="HNI102"/>
      <c r="HNJ102"/>
      <c r="HNK102"/>
      <c r="HNL102"/>
      <c r="HNM102"/>
      <c r="HNN102"/>
      <c r="HNO102"/>
      <c r="HNP102"/>
      <c r="HNQ102"/>
      <c r="HNR102"/>
      <c r="HNS102"/>
      <c r="HNT102"/>
      <c r="HNU102"/>
      <c r="HNV102"/>
      <c r="HNW102"/>
      <c r="HNX102"/>
      <c r="HNY102"/>
      <c r="HNZ102"/>
      <c r="HOA102"/>
      <c r="HOB102"/>
      <c r="HOC102"/>
      <c r="HOD102"/>
      <c r="HOE102"/>
      <c r="HOF102"/>
      <c r="HOG102"/>
      <c r="HOH102"/>
      <c r="HOI102"/>
      <c r="HOJ102"/>
      <c r="HOK102"/>
      <c r="HOL102"/>
      <c r="HOM102"/>
      <c r="HON102"/>
      <c r="HOO102"/>
      <c r="HOP102"/>
      <c r="HOQ102"/>
      <c r="HOR102"/>
      <c r="HOS102"/>
      <c r="HOT102"/>
      <c r="HOU102"/>
      <c r="HOV102"/>
      <c r="HOW102"/>
      <c r="HOX102"/>
      <c r="HOY102"/>
      <c r="HOZ102"/>
      <c r="HPA102"/>
      <c r="HPB102"/>
      <c r="HPC102"/>
      <c r="HPD102"/>
      <c r="HPE102"/>
      <c r="HPF102"/>
      <c r="HPG102"/>
      <c r="HPH102"/>
      <c r="HPI102"/>
      <c r="HPJ102"/>
      <c r="HPK102"/>
      <c r="HPL102"/>
      <c r="HPM102"/>
      <c r="HPN102"/>
      <c r="HPO102"/>
      <c r="HPP102"/>
      <c r="HPQ102"/>
      <c r="HPR102"/>
      <c r="HPS102"/>
      <c r="HPT102"/>
      <c r="HPU102"/>
      <c r="HPV102"/>
      <c r="HPW102"/>
      <c r="HPX102"/>
      <c r="HPY102"/>
      <c r="HPZ102"/>
      <c r="HQA102"/>
      <c r="HQB102"/>
      <c r="HQC102"/>
      <c r="HQD102"/>
      <c r="HQE102"/>
      <c r="HQF102"/>
      <c r="HQG102"/>
      <c r="HQH102"/>
      <c r="HQI102"/>
      <c r="HQJ102"/>
      <c r="HQK102"/>
      <c r="HQL102"/>
      <c r="HQM102"/>
      <c r="HQN102"/>
      <c r="HQO102"/>
      <c r="HQP102"/>
      <c r="HQQ102"/>
      <c r="HQR102"/>
      <c r="HQS102"/>
      <c r="HQT102"/>
      <c r="HQU102"/>
      <c r="HQV102"/>
      <c r="HQW102"/>
      <c r="HQX102"/>
      <c r="HQY102"/>
      <c r="HQZ102"/>
      <c r="HRA102"/>
      <c r="HRB102"/>
      <c r="HRC102"/>
      <c r="HRD102"/>
      <c r="HRE102"/>
      <c r="HRF102"/>
      <c r="HRG102"/>
      <c r="HRH102"/>
      <c r="HRI102"/>
      <c r="HRJ102"/>
      <c r="HRK102"/>
      <c r="HRL102"/>
      <c r="HRM102"/>
      <c r="HRN102"/>
      <c r="HRO102"/>
      <c r="HRP102"/>
      <c r="HRQ102"/>
      <c r="HRR102"/>
      <c r="HRS102"/>
      <c r="HRT102"/>
      <c r="HRU102"/>
      <c r="HRV102"/>
      <c r="HRW102"/>
      <c r="HRX102"/>
      <c r="HRY102"/>
      <c r="HRZ102"/>
      <c r="HSA102"/>
      <c r="HSB102"/>
      <c r="HSC102"/>
      <c r="HSD102"/>
      <c r="HSE102"/>
      <c r="HSF102"/>
      <c r="HSG102"/>
      <c r="HSH102"/>
      <c r="HSI102"/>
      <c r="HSJ102"/>
      <c r="HSK102"/>
      <c r="HSL102"/>
      <c r="HSM102"/>
      <c r="HSN102"/>
      <c r="HSO102"/>
      <c r="HSP102"/>
      <c r="HSQ102"/>
      <c r="HSR102"/>
      <c r="HSS102"/>
      <c r="HST102"/>
      <c r="HSU102"/>
      <c r="HSV102"/>
      <c r="HSW102"/>
      <c r="HSX102"/>
      <c r="HSY102"/>
      <c r="HSZ102"/>
      <c r="HTA102"/>
      <c r="HTB102"/>
      <c r="HTC102"/>
      <c r="HTD102"/>
      <c r="HTE102"/>
      <c r="HTF102"/>
      <c r="HTG102"/>
      <c r="HTH102"/>
      <c r="HTI102"/>
      <c r="HTJ102"/>
      <c r="HTK102"/>
      <c r="HTL102"/>
      <c r="HTM102"/>
      <c r="HTN102"/>
      <c r="HTO102"/>
      <c r="HTP102"/>
      <c r="HTQ102"/>
      <c r="HTR102"/>
      <c r="HTS102"/>
      <c r="HTT102"/>
      <c r="HTU102"/>
      <c r="HTV102"/>
      <c r="HTW102"/>
      <c r="HTX102"/>
      <c r="HTY102"/>
      <c r="HTZ102"/>
      <c r="HUA102"/>
      <c r="HUB102"/>
      <c r="HUC102"/>
      <c r="HUD102"/>
      <c r="HUE102"/>
      <c r="HUF102"/>
      <c r="HUG102"/>
      <c r="HUH102"/>
      <c r="HUI102"/>
      <c r="HUJ102"/>
      <c r="HUK102"/>
      <c r="HUL102"/>
      <c r="HUM102"/>
      <c r="HUN102"/>
      <c r="HUO102"/>
      <c r="HUP102"/>
      <c r="HUQ102"/>
      <c r="HUR102"/>
      <c r="HUS102"/>
      <c r="HUT102"/>
      <c r="HUU102"/>
      <c r="HUV102"/>
      <c r="HUW102"/>
      <c r="HUX102"/>
      <c r="HUY102"/>
      <c r="HUZ102"/>
      <c r="HVA102"/>
      <c r="HVB102"/>
      <c r="HVC102"/>
      <c r="HVD102"/>
      <c r="HVE102"/>
      <c r="HVF102"/>
      <c r="HVG102"/>
      <c r="HVH102"/>
      <c r="HVI102"/>
      <c r="HVJ102"/>
      <c r="HVK102"/>
      <c r="HVL102"/>
      <c r="HVM102"/>
      <c r="HVN102"/>
      <c r="HVO102"/>
      <c r="HVP102"/>
      <c r="HVQ102"/>
      <c r="HVR102"/>
      <c r="HVS102"/>
      <c r="HVT102"/>
      <c r="HVU102"/>
      <c r="HVV102"/>
      <c r="HVW102"/>
      <c r="HVX102"/>
      <c r="HVY102"/>
      <c r="HVZ102"/>
      <c r="HWA102"/>
      <c r="HWB102"/>
      <c r="HWC102"/>
      <c r="HWD102"/>
      <c r="HWE102"/>
      <c r="HWF102"/>
      <c r="HWG102"/>
      <c r="HWH102"/>
      <c r="HWI102"/>
      <c r="HWJ102"/>
      <c r="HWK102"/>
      <c r="HWL102"/>
      <c r="HWM102"/>
      <c r="HWN102"/>
      <c r="HWO102"/>
      <c r="HWP102"/>
      <c r="HWQ102"/>
      <c r="HWR102"/>
      <c r="HWS102"/>
      <c r="HWT102"/>
      <c r="HWU102"/>
      <c r="HWV102"/>
      <c r="HWW102"/>
      <c r="HWX102"/>
      <c r="HWY102"/>
      <c r="HWZ102"/>
      <c r="HXA102"/>
      <c r="HXB102"/>
      <c r="HXC102"/>
      <c r="HXD102"/>
      <c r="HXE102"/>
      <c r="HXF102"/>
      <c r="HXG102"/>
      <c r="HXH102"/>
      <c r="HXI102"/>
      <c r="HXJ102"/>
      <c r="HXK102"/>
      <c r="HXL102"/>
      <c r="HXM102"/>
      <c r="HXN102"/>
      <c r="HXO102"/>
      <c r="HXP102"/>
      <c r="HXQ102"/>
      <c r="HXR102"/>
      <c r="HXS102"/>
      <c r="HXT102"/>
      <c r="HXU102"/>
      <c r="HXV102"/>
      <c r="HXW102"/>
      <c r="HXX102"/>
      <c r="HXY102"/>
      <c r="HXZ102"/>
      <c r="HYA102"/>
      <c r="HYB102"/>
      <c r="HYC102"/>
      <c r="HYD102"/>
      <c r="HYE102"/>
      <c r="HYF102"/>
      <c r="HYG102"/>
      <c r="HYH102"/>
      <c r="HYI102"/>
      <c r="HYJ102"/>
      <c r="HYK102"/>
      <c r="HYL102"/>
      <c r="HYM102"/>
      <c r="HYN102"/>
      <c r="HYO102"/>
      <c r="HYP102"/>
      <c r="HYQ102"/>
      <c r="HYR102"/>
      <c r="HYS102"/>
      <c r="HYT102"/>
      <c r="HYU102"/>
      <c r="HYV102"/>
      <c r="HYW102"/>
      <c r="HYX102"/>
      <c r="HYY102"/>
      <c r="HYZ102"/>
      <c r="HZA102"/>
      <c r="HZB102"/>
      <c r="HZC102"/>
      <c r="HZD102"/>
      <c r="HZE102"/>
      <c r="HZF102"/>
      <c r="HZG102"/>
      <c r="HZH102"/>
      <c r="HZI102"/>
      <c r="HZJ102"/>
      <c r="HZK102"/>
      <c r="HZL102"/>
      <c r="HZM102"/>
      <c r="HZN102"/>
      <c r="HZO102"/>
      <c r="HZP102"/>
      <c r="HZQ102"/>
      <c r="HZR102"/>
      <c r="HZS102"/>
      <c r="HZT102"/>
      <c r="HZU102"/>
      <c r="HZV102"/>
      <c r="HZW102"/>
      <c r="HZX102"/>
      <c r="HZY102"/>
      <c r="HZZ102"/>
      <c r="IAA102"/>
      <c r="IAB102"/>
      <c r="IAC102"/>
      <c r="IAD102"/>
      <c r="IAE102"/>
      <c r="IAF102"/>
      <c r="IAG102"/>
      <c r="IAH102"/>
      <c r="IAI102"/>
      <c r="IAJ102"/>
      <c r="IAK102"/>
      <c r="IAL102"/>
      <c r="IAM102"/>
      <c r="IAN102"/>
      <c r="IAO102"/>
      <c r="IAP102"/>
      <c r="IAQ102"/>
      <c r="IAR102"/>
      <c r="IAS102"/>
      <c r="IAT102"/>
      <c r="IAU102"/>
      <c r="IAV102"/>
      <c r="IAW102"/>
      <c r="IAX102"/>
      <c r="IAY102"/>
      <c r="IAZ102"/>
      <c r="IBA102"/>
      <c r="IBB102"/>
      <c r="IBC102"/>
      <c r="IBD102"/>
      <c r="IBE102"/>
      <c r="IBF102"/>
      <c r="IBG102"/>
      <c r="IBH102"/>
      <c r="IBI102"/>
      <c r="IBJ102"/>
      <c r="IBK102"/>
      <c r="IBL102"/>
      <c r="IBM102"/>
      <c r="IBN102"/>
      <c r="IBO102"/>
      <c r="IBP102"/>
      <c r="IBQ102"/>
      <c r="IBR102"/>
      <c r="IBS102"/>
      <c r="IBT102"/>
      <c r="IBU102"/>
      <c r="IBV102"/>
      <c r="IBW102"/>
      <c r="IBX102"/>
      <c r="IBY102"/>
      <c r="IBZ102"/>
      <c r="ICA102"/>
      <c r="ICB102"/>
      <c r="ICC102"/>
      <c r="ICD102"/>
      <c r="ICE102"/>
      <c r="ICF102"/>
      <c r="ICG102"/>
      <c r="ICH102"/>
      <c r="ICI102"/>
      <c r="ICJ102"/>
      <c r="ICK102"/>
      <c r="ICL102"/>
      <c r="ICM102"/>
      <c r="ICN102"/>
      <c r="ICO102"/>
      <c r="ICP102"/>
      <c r="ICQ102"/>
      <c r="ICR102"/>
      <c r="ICS102"/>
      <c r="ICT102"/>
      <c r="ICU102"/>
      <c r="ICV102"/>
      <c r="ICW102"/>
      <c r="ICX102"/>
      <c r="ICY102"/>
      <c r="ICZ102"/>
      <c r="IDA102"/>
      <c r="IDB102"/>
      <c r="IDC102"/>
      <c r="IDD102"/>
      <c r="IDE102"/>
      <c r="IDF102"/>
      <c r="IDG102"/>
      <c r="IDH102"/>
      <c r="IDI102"/>
      <c r="IDJ102"/>
      <c r="IDK102"/>
      <c r="IDL102"/>
      <c r="IDM102"/>
      <c r="IDN102"/>
      <c r="IDO102"/>
      <c r="IDP102"/>
      <c r="IDQ102"/>
      <c r="IDR102"/>
      <c r="IDS102"/>
      <c r="IDT102"/>
      <c r="IDU102"/>
      <c r="IDV102"/>
      <c r="IDW102"/>
      <c r="IDX102"/>
      <c r="IDY102"/>
      <c r="IDZ102"/>
      <c r="IEA102"/>
      <c r="IEB102"/>
      <c r="IEC102"/>
      <c r="IED102"/>
      <c r="IEE102"/>
      <c r="IEF102"/>
      <c r="IEG102"/>
      <c r="IEH102"/>
      <c r="IEI102"/>
      <c r="IEJ102"/>
      <c r="IEK102"/>
      <c r="IEL102"/>
      <c r="IEM102"/>
      <c r="IEN102"/>
      <c r="IEO102"/>
      <c r="IEP102"/>
      <c r="IEQ102"/>
      <c r="IER102"/>
      <c r="IES102"/>
      <c r="IET102"/>
      <c r="IEU102"/>
      <c r="IEV102"/>
      <c r="IEW102"/>
      <c r="IEX102"/>
      <c r="IEY102"/>
      <c r="IEZ102"/>
      <c r="IFA102"/>
      <c r="IFB102"/>
      <c r="IFC102"/>
      <c r="IFD102"/>
      <c r="IFE102"/>
      <c r="IFF102"/>
      <c r="IFG102"/>
      <c r="IFH102"/>
      <c r="IFI102"/>
      <c r="IFJ102"/>
      <c r="IFK102"/>
      <c r="IFL102"/>
      <c r="IFM102"/>
      <c r="IFN102"/>
      <c r="IFO102"/>
      <c r="IFP102"/>
      <c r="IFQ102"/>
      <c r="IFR102"/>
      <c r="IFS102"/>
      <c r="IFT102"/>
      <c r="IFU102"/>
      <c r="IFV102"/>
      <c r="IFW102"/>
      <c r="IFX102"/>
      <c r="IFY102"/>
      <c r="IFZ102"/>
      <c r="IGA102"/>
      <c r="IGB102"/>
      <c r="IGC102"/>
      <c r="IGD102"/>
      <c r="IGE102"/>
      <c r="IGF102"/>
      <c r="IGG102"/>
      <c r="IGH102"/>
      <c r="IGI102"/>
      <c r="IGJ102"/>
      <c r="IGK102"/>
      <c r="IGL102"/>
      <c r="IGM102"/>
      <c r="IGN102"/>
      <c r="IGO102"/>
      <c r="IGP102"/>
      <c r="IGQ102"/>
      <c r="IGR102"/>
      <c r="IGS102"/>
      <c r="IGT102"/>
      <c r="IGU102"/>
      <c r="IGV102"/>
      <c r="IGW102"/>
      <c r="IGX102"/>
      <c r="IGY102"/>
      <c r="IGZ102"/>
      <c r="IHA102"/>
      <c r="IHB102"/>
      <c r="IHC102"/>
      <c r="IHD102"/>
      <c r="IHE102"/>
      <c r="IHF102"/>
      <c r="IHG102"/>
      <c r="IHH102"/>
      <c r="IHI102"/>
      <c r="IHJ102"/>
      <c r="IHK102"/>
      <c r="IHL102"/>
      <c r="IHM102"/>
      <c r="IHN102"/>
      <c r="IHO102"/>
      <c r="IHP102"/>
      <c r="IHQ102"/>
      <c r="IHR102"/>
      <c r="IHS102"/>
      <c r="IHT102"/>
      <c r="IHU102"/>
      <c r="IHV102"/>
      <c r="IHW102"/>
      <c r="IHX102"/>
      <c r="IHY102"/>
      <c r="IHZ102"/>
      <c r="IIA102"/>
      <c r="IIB102"/>
      <c r="IIC102"/>
      <c r="IID102"/>
      <c r="IIE102"/>
      <c r="IIF102"/>
      <c r="IIG102"/>
      <c r="IIH102"/>
      <c r="III102"/>
      <c r="IIJ102"/>
      <c r="IIK102"/>
      <c r="IIL102"/>
      <c r="IIM102"/>
      <c r="IIN102"/>
      <c r="IIO102"/>
      <c r="IIP102"/>
      <c r="IIQ102"/>
      <c r="IIR102"/>
      <c r="IIS102"/>
      <c r="IIT102"/>
      <c r="IIU102"/>
      <c r="IIV102"/>
      <c r="IIW102"/>
      <c r="IIX102"/>
      <c r="IIY102"/>
      <c r="IIZ102"/>
      <c r="IJA102"/>
      <c r="IJB102"/>
      <c r="IJC102"/>
      <c r="IJD102"/>
      <c r="IJE102"/>
      <c r="IJF102"/>
      <c r="IJG102"/>
      <c r="IJH102"/>
      <c r="IJI102"/>
      <c r="IJJ102"/>
      <c r="IJK102"/>
      <c r="IJL102"/>
      <c r="IJM102"/>
      <c r="IJN102"/>
      <c r="IJO102"/>
      <c r="IJP102"/>
      <c r="IJQ102"/>
      <c r="IJR102"/>
      <c r="IJS102"/>
      <c r="IJT102"/>
      <c r="IJU102"/>
      <c r="IJV102"/>
      <c r="IJW102"/>
      <c r="IJX102"/>
      <c r="IJY102"/>
      <c r="IJZ102"/>
      <c r="IKA102"/>
      <c r="IKB102"/>
      <c r="IKC102"/>
      <c r="IKD102"/>
      <c r="IKE102"/>
      <c r="IKF102"/>
      <c r="IKG102"/>
      <c r="IKH102"/>
      <c r="IKI102"/>
      <c r="IKJ102"/>
      <c r="IKK102"/>
      <c r="IKL102"/>
      <c r="IKM102"/>
      <c r="IKN102"/>
      <c r="IKO102"/>
      <c r="IKP102"/>
      <c r="IKQ102"/>
      <c r="IKR102"/>
      <c r="IKS102"/>
      <c r="IKT102"/>
      <c r="IKU102"/>
      <c r="IKV102"/>
      <c r="IKW102"/>
      <c r="IKX102"/>
      <c r="IKY102"/>
      <c r="IKZ102"/>
      <c r="ILA102"/>
      <c r="ILB102"/>
      <c r="ILC102"/>
      <c r="ILD102"/>
      <c r="ILE102"/>
      <c r="ILF102"/>
      <c r="ILG102"/>
      <c r="ILH102"/>
      <c r="ILI102"/>
      <c r="ILJ102"/>
      <c r="ILK102"/>
      <c r="ILL102"/>
      <c r="ILM102"/>
      <c r="ILN102"/>
      <c r="ILO102"/>
      <c r="ILP102"/>
      <c r="ILQ102"/>
      <c r="ILR102"/>
      <c r="ILS102"/>
      <c r="ILT102"/>
      <c r="ILU102"/>
      <c r="ILV102"/>
      <c r="ILW102"/>
      <c r="ILX102"/>
      <c r="ILY102"/>
      <c r="ILZ102"/>
      <c r="IMA102"/>
      <c r="IMB102"/>
      <c r="IMC102"/>
      <c r="IMD102"/>
      <c r="IME102"/>
      <c r="IMF102"/>
      <c r="IMG102"/>
      <c r="IMH102"/>
      <c r="IMI102"/>
      <c r="IMJ102"/>
      <c r="IMK102"/>
      <c r="IML102"/>
      <c r="IMM102"/>
      <c r="IMN102"/>
      <c r="IMO102"/>
      <c r="IMP102"/>
      <c r="IMQ102"/>
      <c r="IMR102"/>
      <c r="IMS102"/>
      <c r="IMT102"/>
      <c r="IMU102"/>
      <c r="IMV102"/>
      <c r="IMW102"/>
      <c r="IMX102"/>
      <c r="IMY102"/>
      <c r="IMZ102"/>
      <c r="INA102"/>
      <c r="INB102"/>
      <c r="INC102"/>
      <c r="IND102"/>
      <c r="INE102"/>
      <c r="INF102"/>
      <c r="ING102"/>
      <c r="INH102"/>
      <c r="INI102"/>
      <c r="INJ102"/>
      <c r="INK102"/>
      <c r="INL102"/>
      <c r="INM102"/>
      <c r="INN102"/>
      <c r="INO102"/>
      <c r="INP102"/>
      <c r="INQ102"/>
      <c r="INR102"/>
      <c r="INS102"/>
      <c r="INT102"/>
      <c r="INU102"/>
      <c r="INV102"/>
      <c r="INW102"/>
      <c r="INX102"/>
      <c r="INY102"/>
      <c r="INZ102"/>
      <c r="IOA102"/>
      <c r="IOB102"/>
      <c r="IOC102"/>
      <c r="IOD102"/>
      <c r="IOE102"/>
      <c r="IOF102"/>
      <c r="IOG102"/>
      <c r="IOH102"/>
      <c r="IOI102"/>
      <c r="IOJ102"/>
      <c r="IOK102"/>
      <c r="IOL102"/>
      <c r="IOM102"/>
      <c r="ION102"/>
      <c r="IOO102"/>
      <c r="IOP102"/>
      <c r="IOQ102"/>
      <c r="IOR102"/>
      <c r="IOS102"/>
      <c r="IOT102"/>
      <c r="IOU102"/>
      <c r="IOV102"/>
      <c r="IOW102"/>
      <c r="IOX102"/>
      <c r="IOY102"/>
      <c r="IOZ102"/>
      <c r="IPA102"/>
      <c r="IPB102"/>
      <c r="IPC102"/>
      <c r="IPD102"/>
      <c r="IPE102"/>
      <c r="IPF102"/>
      <c r="IPG102"/>
      <c r="IPH102"/>
      <c r="IPI102"/>
      <c r="IPJ102"/>
      <c r="IPK102"/>
      <c r="IPL102"/>
      <c r="IPM102"/>
      <c r="IPN102"/>
      <c r="IPO102"/>
      <c r="IPP102"/>
      <c r="IPQ102"/>
      <c r="IPR102"/>
      <c r="IPS102"/>
      <c r="IPT102"/>
      <c r="IPU102"/>
      <c r="IPV102"/>
      <c r="IPW102"/>
      <c r="IPX102"/>
      <c r="IPY102"/>
      <c r="IPZ102"/>
      <c r="IQA102"/>
      <c r="IQB102"/>
      <c r="IQC102"/>
      <c r="IQD102"/>
      <c r="IQE102"/>
      <c r="IQF102"/>
      <c r="IQG102"/>
      <c r="IQH102"/>
      <c r="IQI102"/>
      <c r="IQJ102"/>
      <c r="IQK102"/>
      <c r="IQL102"/>
      <c r="IQM102"/>
      <c r="IQN102"/>
      <c r="IQO102"/>
      <c r="IQP102"/>
      <c r="IQQ102"/>
      <c r="IQR102"/>
      <c r="IQS102"/>
      <c r="IQT102"/>
      <c r="IQU102"/>
      <c r="IQV102"/>
      <c r="IQW102"/>
      <c r="IQX102"/>
      <c r="IQY102"/>
      <c r="IQZ102"/>
      <c r="IRA102"/>
      <c r="IRB102"/>
      <c r="IRC102"/>
      <c r="IRD102"/>
      <c r="IRE102"/>
      <c r="IRF102"/>
      <c r="IRG102"/>
      <c r="IRH102"/>
      <c r="IRI102"/>
      <c r="IRJ102"/>
      <c r="IRK102"/>
      <c r="IRL102"/>
      <c r="IRM102"/>
      <c r="IRN102"/>
      <c r="IRO102"/>
      <c r="IRP102"/>
      <c r="IRQ102"/>
      <c r="IRR102"/>
      <c r="IRS102"/>
      <c r="IRT102"/>
      <c r="IRU102"/>
      <c r="IRV102"/>
      <c r="IRW102"/>
      <c r="IRX102"/>
      <c r="IRY102"/>
      <c r="IRZ102"/>
      <c r="ISA102"/>
      <c r="ISB102"/>
      <c r="ISC102"/>
      <c r="ISD102"/>
      <c r="ISE102"/>
      <c r="ISF102"/>
      <c r="ISG102"/>
      <c r="ISH102"/>
      <c r="ISI102"/>
      <c r="ISJ102"/>
      <c r="ISK102"/>
      <c r="ISL102"/>
      <c r="ISM102"/>
      <c r="ISN102"/>
      <c r="ISO102"/>
      <c r="ISP102"/>
      <c r="ISQ102"/>
      <c r="ISR102"/>
      <c r="ISS102"/>
      <c r="IST102"/>
      <c r="ISU102"/>
      <c r="ISV102"/>
      <c r="ISW102"/>
      <c r="ISX102"/>
      <c r="ISY102"/>
      <c r="ISZ102"/>
      <c r="ITA102"/>
      <c r="ITB102"/>
      <c r="ITC102"/>
      <c r="ITD102"/>
      <c r="ITE102"/>
      <c r="ITF102"/>
      <c r="ITG102"/>
      <c r="ITH102"/>
      <c r="ITI102"/>
      <c r="ITJ102"/>
      <c r="ITK102"/>
      <c r="ITL102"/>
      <c r="ITM102"/>
      <c r="ITN102"/>
      <c r="ITO102"/>
      <c r="ITP102"/>
      <c r="ITQ102"/>
      <c r="ITR102"/>
      <c r="ITS102"/>
      <c r="ITT102"/>
      <c r="ITU102"/>
      <c r="ITV102"/>
      <c r="ITW102"/>
      <c r="ITX102"/>
      <c r="ITY102"/>
      <c r="ITZ102"/>
      <c r="IUA102"/>
      <c r="IUB102"/>
      <c r="IUC102"/>
      <c r="IUD102"/>
      <c r="IUE102"/>
      <c r="IUF102"/>
      <c r="IUG102"/>
      <c r="IUH102"/>
      <c r="IUI102"/>
      <c r="IUJ102"/>
      <c r="IUK102"/>
      <c r="IUL102"/>
      <c r="IUM102"/>
      <c r="IUN102"/>
      <c r="IUO102"/>
      <c r="IUP102"/>
      <c r="IUQ102"/>
      <c r="IUR102"/>
      <c r="IUS102"/>
      <c r="IUT102"/>
      <c r="IUU102"/>
      <c r="IUV102"/>
      <c r="IUW102"/>
      <c r="IUX102"/>
      <c r="IUY102"/>
      <c r="IUZ102"/>
      <c r="IVA102"/>
      <c r="IVB102"/>
      <c r="IVC102"/>
      <c r="IVD102"/>
      <c r="IVE102"/>
      <c r="IVF102"/>
      <c r="IVG102"/>
      <c r="IVH102"/>
      <c r="IVI102"/>
      <c r="IVJ102"/>
      <c r="IVK102"/>
      <c r="IVL102"/>
      <c r="IVM102"/>
      <c r="IVN102"/>
      <c r="IVO102"/>
      <c r="IVP102"/>
      <c r="IVQ102"/>
      <c r="IVR102"/>
      <c r="IVS102"/>
      <c r="IVT102"/>
      <c r="IVU102"/>
      <c r="IVV102"/>
      <c r="IVW102"/>
      <c r="IVX102"/>
      <c r="IVY102"/>
      <c r="IVZ102"/>
      <c r="IWA102"/>
      <c r="IWB102"/>
      <c r="IWC102"/>
      <c r="IWD102"/>
      <c r="IWE102"/>
      <c r="IWF102"/>
      <c r="IWG102"/>
      <c r="IWH102"/>
      <c r="IWI102"/>
      <c r="IWJ102"/>
      <c r="IWK102"/>
      <c r="IWL102"/>
      <c r="IWM102"/>
      <c r="IWN102"/>
      <c r="IWO102"/>
      <c r="IWP102"/>
      <c r="IWQ102"/>
      <c r="IWR102"/>
      <c r="IWS102"/>
      <c r="IWT102"/>
      <c r="IWU102"/>
      <c r="IWV102"/>
      <c r="IWW102"/>
      <c r="IWX102"/>
      <c r="IWY102"/>
      <c r="IWZ102"/>
      <c r="IXA102"/>
      <c r="IXB102"/>
      <c r="IXC102"/>
      <c r="IXD102"/>
      <c r="IXE102"/>
      <c r="IXF102"/>
      <c r="IXG102"/>
      <c r="IXH102"/>
      <c r="IXI102"/>
      <c r="IXJ102"/>
      <c r="IXK102"/>
      <c r="IXL102"/>
      <c r="IXM102"/>
      <c r="IXN102"/>
      <c r="IXO102"/>
      <c r="IXP102"/>
      <c r="IXQ102"/>
      <c r="IXR102"/>
      <c r="IXS102"/>
      <c r="IXT102"/>
      <c r="IXU102"/>
      <c r="IXV102"/>
      <c r="IXW102"/>
      <c r="IXX102"/>
      <c r="IXY102"/>
      <c r="IXZ102"/>
      <c r="IYA102"/>
      <c r="IYB102"/>
      <c r="IYC102"/>
      <c r="IYD102"/>
      <c r="IYE102"/>
      <c r="IYF102"/>
      <c r="IYG102"/>
      <c r="IYH102"/>
      <c r="IYI102"/>
      <c r="IYJ102"/>
      <c r="IYK102"/>
      <c r="IYL102"/>
      <c r="IYM102"/>
      <c r="IYN102"/>
      <c r="IYO102"/>
      <c r="IYP102"/>
      <c r="IYQ102"/>
      <c r="IYR102"/>
      <c r="IYS102"/>
      <c r="IYT102"/>
      <c r="IYU102"/>
      <c r="IYV102"/>
      <c r="IYW102"/>
      <c r="IYX102"/>
      <c r="IYY102"/>
      <c r="IYZ102"/>
      <c r="IZA102"/>
      <c r="IZB102"/>
      <c r="IZC102"/>
      <c r="IZD102"/>
      <c r="IZE102"/>
      <c r="IZF102"/>
      <c r="IZG102"/>
      <c r="IZH102"/>
      <c r="IZI102"/>
      <c r="IZJ102"/>
      <c r="IZK102"/>
      <c r="IZL102"/>
      <c r="IZM102"/>
      <c r="IZN102"/>
      <c r="IZO102"/>
      <c r="IZP102"/>
      <c r="IZQ102"/>
      <c r="IZR102"/>
      <c r="IZS102"/>
      <c r="IZT102"/>
      <c r="IZU102"/>
      <c r="IZV102"/>
      <c r="IZW102"/>
      <c r="IZX102"/>
      <c r="IZY102"/>
      <c r="IZZ102"/>
      <c r="JAA102"/>
      <c r="JAB102"/>
      <c r="JAC102"/>
      <c r="JAD102"/>
      <c r="JAE102"/>
      <c r="JAF102"/>
      <c r="JAG102"/>
      <c r="JAH102"/>
      <c r="JAI102"/>
      <c r="JAJ102"/>
      <c r="JAK102"/>
      <c r="JAL102"/>
      <c r="JAM102"/>
      <c r="JAN102"/>
      <c r="JAO102"/>
      <c r="JAP102"/>
      <c r="JAQ102"/>
      <c r="JAR102"/>
      <c r="JAS102"/>
      <c r="JAT102"/>
      <c r="JAU102"/>
      <c r="JAV102"/>
      <c r="JAW102"/>
      <c r="JAX102"/>
      <c r="JAY102"/>
      <c r="JAZ102"/>
      <c r="JBA102"/>
      <c r="JBB102"/>
      <c r="JBC102"/>
      <c r="JBD102"/>
      <c r="JBE102"/>
      <c r="JBF102"/>
      <c r="JBG102"/>
      <c r="JBH102"/>
      <c r="JBI102"/>
      <c r="JBJ102"/>
      <c r="JBK102"/>
      <c r="JBL102"/>
      <c r="JBM102"/>
      <c r="JBN102"/>
      <c r="JBO102"/>
      <c r="JBP102"/>
      <c r="JBQ102"/>
      <c r="JBR102"/>
      <c r="JBS102"/>
      <c r="JBT102"/>
      <c r="JBU102"/>
      <c r="JBV102"/>
      <c r="JBW102"/>
      <c r="JBX102"/>
      <c r="JBY102"/>
      <c r="JBZ102"/>
      <c r="JCA102"/>
      <c r="JCB102"/>
      <c r="JCC102"/>
      <c r="JCD102"/>
      <c r="JCE102"/>
      <c r="JCF102"/>
      <c r="JCG102"/>
      <c r="JCH102"/>
      <c r="JCI102"/>
      <c r="JCJ102"/>
      <c r="JCK102"/>
      <c r="JCL102"/>
      <c r="JCM102"/>
      <c r="JCN102"/>
      <c r="JCO102"/>
      <c r="JCP102"/>
      <c r="JCQ102"/>
      <c r="JCR102"/>
      <c r="JCS102"/>
      <c r="JCT102"/>
      <c r="JCU102"/>
      <c r="JCV102"/>
      <c r="JCW102"/>
      <c r="JCX102"/>
      <c r="JCY102"/>
      <c r="JCZ102"/>
      <c r="JDA102"/>
      <c r="JDB102"/>
      <c r="JDC102"/>
      <c r="JDD102"/>
      <c r="JDE102"/>
      <c r="JDF102"/>
      <c r="JDG102"/>
      <c r="JDH102"/>
      <c r="JDI102"/>
      <c r="JDJ102"/>
      <c r="JDK102"/>
      <c r="JDL102"/>
      <c r="JDM102"/>
      <c r="JDN102"/>
      <c r="JDO102"/>
      <c r="JDP102"/>
      <c r="JDQ102"/>
      <c r="JDR102"/>
      <c r="JDS102"/>
      <c r="JDT102"/>
      <c r="JDU102"/>
      <c r="JDV102"/>
      <c r="JDW102"/>
      <c r="JDX102"/>
      <c r="JDY102"/>
      <c r="JDZ102"/>
      <c r="JEA102"/>
      <c r="JEB102"/>
      <c r="JEC102"/>
      <c r="JED102"/>
      <c r="JEE102"/>
      <c r="JEF102"/>
      <c r="JEG102"/>
      <c r="JEH102"/>
      <c r="JEI102"/>
      <c r="JEJ102"/>
      <c r="JEK102"/>
      <c r="JEL102"/>
      <c r="JEM102"/>
      <c r="JEN102"/>
      <c r="JEO102"/>
      <c r="JEP102"/>
      <c r="JEQ102"/>
      <c r="JER102"/>
      <c r="JES102"/>
      <c r="JET102"/>
      <c r="JEU102"/>
      <c r="JEV102"/>
      <c r="JEW102"/>
      <c r="JEX102"/>
      <c r="JEY102"/>
      <c r="JEZ102"/>
      <c r="JFA102"/>
      <c r="JFB102"/>
      <c r="JFC102"/>
      <c r="JFD102"/>
      <c r="JFE102"/>
      <c r="JFF102"/>
      <c r="JFG102"/>
      <c r="JFH102"/>
      <c r="JFI102"/>
      <c r="JFJ102"/>
      <c r="JFK102"/>
      <c r="JFL102"/>
      <c r="JFM102"/>
      <c r="JFN102"/>
      <c r="JFO102"/>
      <c r="JFP102"/>
      <c r="JFQ102"/>
      <c r="JFR102"/>
      <c r="JFS102"/>
      <c r="JFT102"/>
      <c r="JFU102"/>
      <c r="JFV102"/>
      <c r="JFW102"/>
      <c r="JFX102"/>
      <c r="JFY102"/>
      <c r="JFZ102"/>
      <c r="JGA102"/>
      <c r="JGB102"/>
      <c r="JGC102"/>
      <c r="JGD102"/>
      <c r="JGE102"/>
      <c r="JGF102"/>
      <c r="JGG102"/>
      <c r="JGH102"/>
      <c r="JGI102"/>
      <c r="JGJ102"/>
      <c r="JGK102"/>
      <c r="JGL102"/>
      <c r="JGM102"/>
      <c r="JGN102"/>
      <c r="JGO102"/>
      <c r="JGP102"/>
      <c r="JGQ102"/>
      <c r="JGR102"/>
      <c r="JGS102"/>
      <c r="JGT102"/>
      <c r="JGU102"/>
      <c r="JGV102"/>
      <c r="JGW102"/>
      <c r="JGX102"/>
      <c r="JGY102"/>
      <c r="JGZ102"/>
      <c r="JHA102"/>
      <c r="JHB102"/>
      <c r="JHC102"/>
      <c r="JHD102"/>
      <c r="JHE102"/>
      <c r="JHF102"/>
      <c r="JHG102"/>
      <c r="JHH102"/>
      <c r="JHI102"/>
      <c r="JHJ102"/>
      <c r="JHK102"/>
      <c r="JHL102"/>
      <c r="JHM102"/>
      <c r="JHN102"/>
      <c r="JHO102"/>
      <c r="JHP102"/>
      <c r="JHQ102"/>
      <c r="JHR102"/>
      <c r="JHS102"/>
      <c r="JHT102"/>
      <c r="JHU102"/>
      <c r="JHV102"/>
      <c r="JHW102"/>
      <c r="JHX102"/>
      <c r="JHY102"/>
      <c r="JHZ102"/>
      <c r="JIA102"/>
      <c r="JIB102"/>
      <c r="JIC102"/>
      <c r="JID102"/>
      <c r="JIE102"/>
      <c r="JIF102"/>
      <c r="JIG102"/>
      <c r="JIH102"/>
      <c r="JII102"/>
      <c r="JIJ102"/>
      <c r="JIK102"/>
      <c r="JIL102"/>
      <c r="JIM102"/>
      <c r="JIN102"/>
      <c r="JIO102"/>
      <c r="JIP102"/>
      <c r="JIQ102"/>
      <c r="JIR102"/>
      <c r="JIS102"/>
      <c r="JIT102"/>
      <c r="JIU102"/>
      <c r="JIV102"/>
      <c r="JIW102"/>
      <c r="JIX102"/>
      <c r="JIY102"/>
      <c r="JIZ102"/>
      <c r="JJA102"/>
      <c r="JJB102"/>
      <c r="JJC102"/>
      <c r="JJD102"/>
      <c r="JJE102"/>
      <c r="JJF102"/>
      <c r="JJG102"/>
      <c r="JJH102"/>
      <c r="JJI102"/>
      <c r="JJJ102"/>
      <c r="JJK102"/>
      <c r="JJL102"/>
      <c r="JJM102"/>
      <c r="JJN102"/>
      <c r="JJO102"/>
      <c r="JJP102"/>
      <c r="JJQ102"/>
      <c r="JJR102"/>
      <c r="JJS102"/>
      <c r="JJT102"/>
      <c r="JJU102"/>
      <c r="JJV102"/>
      <c r="JJW102"/>
      <c r="JJX102"/>
      <c r="JJY102"/>
      <c r="JJZ102"/>
      <c r="JKA102"/>
      <c r="JKB102"/>
      <c r="JKC102"/>
      <c r="JKD102"/>
      <c r="JKE102"/>
      <c r="JKF102"/>
      <c r="JKG102"/>
      <c r="JKH102"/>
      <c r="JKI102"/>
      <c r="JKJ102"/>
      <c r="JKK102"/>
      <c r="JKL102"/>
      <c r="JKM102"/>
      <c r="JKN102"/>
      <c r="JKO102"/>
      <c r="JKP102"/>
      <c r="JKQ102"/>
      <c r="JKR102"/>
      <c r="JKS102"/>
      <c r="JKT102"/>
      <c r="JKU102"/>
      <c r="JKV102"/>
      <c r="JKW102"/>
      <c r="JKX102"/>
      <c r="JKY102"/>
      <c r="JKZ102"/>
      <c r="JLA102"/>
      <c r="JLB102"/>
      <c r="JLC102"/>
      <c r="JLD102"/>
      <c r="JLE102"/>
      <c r="JLF102"/>
      <c r="JLG102"/>
      <c r="JLH102"/>
      <c r="JLI102"/>
      <c r="JLJ102"/>
      <c r="JLK102"/>
      <c r="JLL102"/>
      <c r="JLM102"/>
      <c r="JLN102"/>
      <c r="JLO102"/>
      <c r="JLP102"/>
      <c r="JLQ102"/>
      <c r="JLR102"/>
      <c r="JLS102"/>
      <c r="JLT102"/>
      <c r="JLU102"/>
      <c r="JLV102"/>
      <c r="JLW102"/>
      <c r="JLX102"/>
      <c r="JLY102"/>
      <c r="JLZ102"/>
      <c r="JMA102"/>
      <c r="JMB102"/>
      <c r="JMC102"/>
      <c r="JMD102"/>
      <c r="JME102"/>
      <c r="JMF102"/>
      <c r="JMG102"/>
      <c r="JMH102"/>
      <c r="JMI102"/>
      <c r="JMJ102"/>
      <c r="JMK102"/>
      <c r="JML102"/>
      <c r="JMM102"/>
      <c r="JMN102"/>
      <c r="JMO102"/>
      <c r="JMP102"/>
      <c r="JMQ102"/>
      <c r="JMR102"/>
      <c r="JMS102"/>
      <c r="JMT102"/>
      <c r="JMU102"/>
      <c r="JMV102"/>
      <c r="JMW102"/>
      <c r="JMX102"/>
      <c r="JMY102"/>
      <c r="JMZ102"/>
      <c r="JNA102"/>
      <c r="JNB102"/>
      <c r="JNC102"/>
      <c r="JND102"/>
      <c r="JNE102"/>
      <c r="JNF102"/>
      <c r="JNG102"/>
      <c r="JNH102"/>
      <c r="JNI102"/>
      <c r="JNJ102"/>
      <c r="JNK102"/>
      <c r="JNL102"/>
      <c r="JNM102"/>
      <c r="JNN102"/>
      <c r="JNO102"/>
      <c r="JNP102"/>
      <c r="JNQ102"/>
      <c r="JNR102"/>
      <c r="JNS102"/>
      <c r="JNT102"/>
      <c r="JNU102"/>
      <c r="JNV102"/>
      <c r="JNW102"/>
      <c r="JNX102"/>
      <c r="JNY102"/>
      <c r="JNZ102"/>
      <c r="JOA102"/>
      <c r="JOB102"/>
      <c r="JOC102"/>
      <c r="JOD102"/>
      <c r="JOE102"/>
      <c r="JOF102"/>
      <c r="JOG102"/>
      <c r="JOH102"/>
      <c r="JOI102"/>
      <c r="JOJ102"/>
      <c r="JOK102"/>
      <c r="JOL102"/>
      <c r="JOM102"/>
      <c r="JON102"/>
      <c r="JOO102"/>
      <c r="JOP102"/>
      <c r="JOQ102"/>
      <c r="JOR102"/>
      <c r="JOS102"/>
      <c r="JOT102"/>
      <c r="JOU102"/>
      <c r="JOV102"/>
      <c r="JOW102"/>
      <c r="JOX102"/>
      <c r="JOY102"/>
      <c r="JOZ102"/>
      <c r="JPA102"/>
      <c r="JPB102"/>
      <c r="JPC102"/>
      <c r="JPD102"/>
      <c r="JPE102"/>
      <c r="JPF102"/>
      <c r="JPG102"/>
      <c r="JPH102"/>
      <c r="JPI102"/>
      <c r="JPJ102"/>
      <c r="JPK102"/>
      <c r="JPL102"/>
      <c r="JPM102"/>
      <c r="JPN102"/>
      <c r="JPO102"/>
      <c r="JPP102"/>
      <c r="JPQ102"/>
      <c r="JPR102"/>
      <c r="JPS102"/>
      <c r="JPT102"/>
      <c r="JPU102"/>
      <c r="JPV102"/>
      <c r="JPW102"/>
      <c r="JPX102"/>
      <c r="JPY102"/>
      <c r="JPZ102"/>
      <c r="JQA102"/>
      <c r="JQB102"/>
      <c r="JQC102"/>
      <c r="JQD102"/>
      <c r="JQE102"/>
      <c r="JQF102"/>
      <c r="JQG102"/>
      <c r="JQH102"/>
      <c r="JQI102"/>
      <c r="JQJ102"/>
      <c r="JQK102"/>
      <c r="JQL102"/>
      <c r="JQM102"/>
      <c r="JQN102"/>
      <c r="JQO102"/>
      <c r="JQP102"/>
      <c r="JQQ102"/>
      <c r="JQR102"/>
      <c r="JQS102"/>
      <c r="JQT102"/>
      <c r="JQU102"/>
      <c r="JQV102"/>
      <c r="JQW102"/>
      <c r="JQX102"/>
      <c r="JQY102"/>
      <c r="JQZ102"/>
      <c r="JRA102"/>
      <c r="JRB102"/>
      <c r="JRC102"/>
      <c r="JRD102"/>
      <c r="JRE102"/>
      <c r="JRF102"/>
      <c r="JRG102"/>
      <c r="JRH102"/>
      <c r="JRI102"/>
      <c r="JRJ102"/>
      <c r="JRK102"/>
      <c r="JRL102"/>
      <c r="JRM102"/>
      <c r="JRN102"/>
      <c r="JRO102"/>
      <c r="JRP102"/>
      <c r="JRQ102"/>
      <c r="JRR102"/>
      <c r="JRS102"/>
      <c r="JRT102"/>
      <c r="JRU102"/>
      <c r="JRV102"/>
      <c r="JRW102"/>
      <c r="JRX102"/>
      <c r="JRY102"/>
      <c r="JRZ102"/>
      <c r="JSA102"/>
      <c r="JSB102"/>
      <c r="JSC102"/>
      <c r="JSD102"/>
      <c r="JSE102"/>
      <c r="JSF102"/>
      <c r="JSG102"/>
      <c r="JSH102"/>
      <c r="JSI102"/>
      <c r="JSJ102"/>
      <c r="JSK102"/>
      <c r="JSL102"/>
      <c r="JSM102"/>
      <c r="JSN102"/>
      <c r="JSO102"/>
      <c r="JSP102"/>
      <c r="JSQ102"/>
      <c r="JSR102"/>
      <c r="JSS102"/>
      <c r="JST102"/>
      <c r="JSU102"/>
      <c r="JSV102"/>
      <c r="JSW102"/>
      <c r="JSX102"/>
      <c r="JSY102"/>
      <c r="JSZ102"/>
      <c r="JTA102"/>
      <c r="JTB102"/>
      <c r="JTC102"/>
      <c r="JTD102"/>
      <c r="JTE102"/>
      <c r="JTF102"/>
      <c r="JTG102"/>
      <c r="JTH102"/>
      <c r="JTI102"/>
      <c r="JTJ102"/>
      <c r="JTK102"/>
      <c r="JTL102"/>
      <c r="JTM102"/>
      <c r="JTN102"/>
      <c r="JTO102"/>
      <c r="JTP102"/>
      <c r="JTQ102"/>
      <c r="JTR102"/>
      <c r="JTS102"/>
      <c r="JTT102"/>
      <c r="JTU102"/>
      <c r="JTV102"/>
      <c r="JTW102"/>
      <c r="JTX102"/>
      <c r="JTY102"/>
      <c r="JTZ102"/>
      <c r="JUA102"/>
      <c r="JUB102"/>
      <c r="JUC102"/>
      <c r="JUD102"/>
      <c r="JUE102"/>
      <c r="JUF102"/>
      <c r="JUG102"/>
      <c r="JUH102"/>
      <c r="JUI102"/>
      <c r="JUJ102"/>
      <c r="JUK102"/>
      <c r="JUL102"/>
      <c r="JUM102"/>
      <c r="JUN102"/>
      <c r="JUO102"/>
      <c r="JUP102"/>
      <c r="JUQ102"/>
      <c r="JUR102"/>
      <c r="JUS102"/>
      <c r="JUT102"/>
      <c r="JUU102"/>
      <c r="JUV102"/>
      <c r="JUW102"/>
      <c r="JUX102"/>
      <c r="JUY102"/>
      <c r="JUZ102"/>
      <c r="JVA102"/>
      <c r="JVB102"/>
      <c r="JVC102"/>
      <c r="JVD102"/>
      <c r="JVE102"/>
      <c r="JVF102"/>
      <c r="JVG102"/>
      <c r="JVH102"/>
      <c r="JVI102"/>
      <c r="JVJ102"/>
      <c r="JVK102"/>
      <c r="JVL102"/>
      <c r="JVM102"/>
      <c r="JVN102"/>
      <c r="JVO102"/>
      <c r="JVP102"/>
      <c r="JVQ102"/>
      <c r="JVR102"/>
      <c r="JVS102"/>
      <c r="JVT102"/>
      <c r="JVU102"/>
      <c r="JVV102"/>
      <c r="JVW102"/>
      <c r="JVX102"/>
      <c r="JVY102"/>
      <c r="JVZ102"/>
      <c r="JWA102"/>
      <c r="JWB102"/>
      <c r="JWC102"/>
      <c r="JWD102"/>
      <c r="JWE102"/>
      <c r="JWF102"/>
      <c r="JWG102"/>
      <c r="JWH102"/>
      <c r="JWI102"/>
      <c r="JWJ102"/>
      <c r="JWK102"/>
      <c r="JWL102"/>
      <c r="JWM102"/>
      <c r="JWN102"/>
      <c r="JWO102"/>
      <c r="JWP102"/>
      <c r="JWQ102"/>
      <c r="JWR102"/>
      <c r="JWS102"/>
      <c r="JWT102"/>
      <c r="JWU102"/>
      <c r="JWV102"/>
      <c r="JWW102"/>
      <c r="JWX102"/>
      <c r="JWY102"/>
      <c r="JWZ102"/>
      <c r="JXA102"/>
      <c r="JXB102"/>
      <c r="JXC102"/>
      <c r="JXD102"/>
      <c r="JXE102"/>
      <c r="JXF102"/>
      <c r="JXG102"/>
      <c r="JXH102"/>
      <c r="JXI102"/>
      <c r="JXJ102"/>
      <c r="JXK102"/>
      <c r="JXL102"/>
      <c r="JXM102"/>
      <c r="JXN102"/>
      <c r="JXO102"/>
      <c r="JXP102"/>
      <c r="JXQ102"/>
      <c r="JXR102"/>
      <c r="JXS102"/>
      <c r="JXT102"/>
      <c r="JXU102"/>
      <c r="JXV102"/>
      <c r="JXW102"/>
      <c r="JXX102"/>
      <c r="JXY102"/>
      <c r="JXZ102"/>
      <c r="JYA102"/>
      <c r="JYB102"/>
      <c r="JYC102"/>
      <c r="JYD102"/>
      <c r="JYE102"/>
      <c r="JYF102"/>
      <c r="JYG102"/>
      <c r="JYH102"/>
      <c r="JYI102"/>
      <c r="JYJ102"/>
      <c r="JYK102"/>
      <c r="JYL102"/>
      <c r="JYM102"/>
      <c r="JYN102"/>
      <c r="JYO102"/>
      <c r="JYP102"/>
      <c r="JYQ102"/>
      <c r="JYR102"/>
      <c r="JYS102"/>
      <c r="JYT102"/>
      <c r="JYU102"/>
      <c r="JYV102"/>
      <c r="JYW102"/>
      <c r="JYX102"/>
      <c r="JYY102"/>
      <c r="JYZ102"/>
      <c r="JZA102"/>
      <c r="JZB102"/>
      <c r="JZC102"/>
      <c r="JZD102"/>
      <c r="JZE102"/>
      <c r="JZF102"/>
      <c r="JZG102"/>
      <c r="JZH102"/>
      <c r="JZI102"/>
      <c r="JZJ102"/>
      <c r="JZK102"/>
      <c r="JZL102"/>
      <c r="JZM102"/>
      <c r="JZN102"/>
      <c r="JZO102"/>
      <c r="JZP102"/>
      <c r="JZQ102"/>
      <c r="JZR102"/>
      <c r="JZS102"/>
      <c r="JZT102"/>
      <c r="JZU102"/>
      <c r="JZV102"/>
      <c r="JZW102"/>
      <c r="JZX102"/>
      <c r="JZY102"/>
      <c r="JZZ102"/>
      <c r="KAA102"/>
      <c r="KAB102"/>
      <c r="KAC102"/>
      <c r="KAD102"/>
      <c r="KAE102"/>
      <c r="KAF102"/>
      <c r="KAG102"/>
      <c r="KAH102"/>
      <c r="KAI102"/>
      <c r="KAJ102"/>
      <c r="KAK102"/>
      <c r="KAL102"/>
      <c r="KAM102"/>
      <c r="KAN102"/>
      <c r="KAO102"/>
      <c r="KAP102"/>
      <c r="KAQ102"/>
      <c r="KAR102"/>
      <c r="KAS102"/>
      <c r="KAT102"/>
      <c r="KAU102"/>
      <c r="KAV102"/>
      <c r="KAW102"/>
      <c r="KAX102"/>
      <c r="KAY102"/>
      <c r="KAZ102"/>
      <c r="KBA102"/>
      <c r="KBB102"/>
      <c r="KBC102"/>
      <c r="KBD102"/>
      <c r="KBE102"/>
      <c r="KBF102"/>
      <c r="KBG102"/>
      <c r="KBH102"/>
      <c r="KBI102"/>
      <c r="KBJ102"/>
      <c r="KBK102"/>
      <c r="KBL102"/>
      <c r="KBM102"/>
      <c r="KBN102"/>
      <c r="KBO102"/>
      <c r="KBP102"/>
      <c r="KBQ102"/>
      <c r="KBR102"/>
      <c r="KBS102"/>
      <c r="KBT102"/>
      <c r="KBU102"/>
      <c r="KBV102"/>
      <c r="KBW102"/>
      <c r="KBX102"/>
      <c r="KBY102"/>
      <c r="KBZ102"/>
      <c r="KCA102"/>
      <c r="KCB102"/>
      <c r="KCC102"/>
      <c r="KCD102"/>
      <c r="KCE102"/>
      <c r="KCF102"/>
      <c r="KCG102"/>
      <c r="KCH102"/>
      <c r="KCI102"/>
      <c r="KCJ102"/>
      <c r="KCK102"/>
      <c r="KCL102"/>
      <c r="KCM102"/>
      <c r="KCN102"/>
      <c r="KCO102"/>
      <c r="KCP102"/>
      <c r="KCQ102"/>
      <c r="KCR102"/>
      <c r="KCS102"/>
      <c r="KCT102"/>
      <c r="KCU102"/>
      <c r="KCV102"/>
      <c r="KCW102"/>
      <c r="KCX102"/>
      <c r="KCY102"/>
      <c r="KCZ102"/>
      <c r="KDA102"/>
      <c r="KDB102"/>
      <c r="KDC102"/>
      <c r="KDD102"/>
      <c r="KDE102"/>
      <c r="KDF102"/>
      <c r="KDG102"/>
      <c r="KDH102"/>
      <c r="KDI102"/>
      <c r="KDJ102"/>
      <c r="KDK102"/>
      <c r="KDL102"/>
      <c r="KDM102"/>
      <c r="KDN102"/>
      <c r="KDO102"/>
      <c r="KDP102"/>
      <c r="KDQ102"/>
      <c r="KDR102"/>
      <c r="KDS102"/>
      <c r="KDT102"/>
      <c r="KDU102"/>
      <c r="KDV102"/>
      <c r="KDW102"/>
      <c r="KDX102"/>
      <c r="KDY102"/>
      <c r="KDZ102"/>
      <c r="KEA102"/>
      <c r="KEB102"/>
      <c r="KEC102"/>
      <c r="KED102"/>
      <c r="KEE102"/>
      <c r="KEF102"/>
      <c r="KEG102"/>
      <c r="KEH102"/>
      <c r="KEI102"/>
      <c r="KEJ102"/>
      <c r="KEK102"/>
      <c r="KEL102"/>
      <c r="KEM102"/>
      <c r="KEN102"/>
      <c r="KEO102"/>
      <c r="KEP102"/>
      <c r="KEQ102"/>
      <c r="KER102"/>
      <c r="KES102"/>
      <c r="KET102"/>
      <c r="KEU102"/>
      <c r="KEV102"/>
      <c r="KEW102"/>
      <c r="KEX102"/>
      <c r="KEY102"/>
      <c r="KEZ102"/>
      <c r="KFA102"/>
      <c r="KFB102"/>
      <c r="KFC102"/>
      <c r="KFD102"/>
      <c r="KFE102"/>
      <c r="KFF102"/>
      <c r="KFG102"/>
      <c r="KFH102"/>
      <c r="KFI102"/>
      <c r="KFJ102"/>
      <c r="KFK102"/>
      <c r="KFL102"/>
      <c r="KFM102"/>
      <c r="KFN102"/>
      <c r="KFO102"/>
      <c r="KFP102"/>
      <c r="KFQ102"/>
      <c r="KFR102"/>
      <c r="KFS102"/>
      <c r="KFT102"/>
      <c r="KFU102"/>
      <c r="KFV102"/>
      <c r="KFW102"/>
      <c r="KFX102"/>
      <c r="KFY102"/>
      <c r="KFZ102"/>
      <c r="KGA102"/>
      <c r="KGB102"/>
      <c r="KGC102"/>
      <c r="KGD102"/>
      <c r="KGE102"/>
      <c r="KGF102"/>
      <c r="KGG102"/>
      <c r="KGH102"/>
      <c r="KGI102"/>
      <c r="KGJ102"/>
      <c r="KGK102"/>
      <c r="KGL102"/>
      <c r="KGM102"/>
      <c r="KGN102"/>
      <c r="KGO102"/>
      <c r="KGP102"/>
      <c r="KGQ102"/>
      <c r="KGR102"/>
      <c r="KGS102"/>
      <c r="KGT102"/>
      <c r="KGU102"/>
      <c r="KGV102"/>
      <c r="KGW102"/>
      <c r="KGX102"/>
      <c r="KGY102"/>
      <c r="KGZ102"/>
      <c r="KHA102"/>
      <c r="KHB102"/>
      <c r="KHC102"/>
      <c r="KHD102"/>
      <c r="KHE102"/>
      <c r="KHF102"/>
      <c r="KHG102"/>
      <c r="KHH102"/>
      <c r="KHI102"/>
      <c r="KHJ102"/>
      <c r="KHK102"/>
      <c r="KHL102"/>
      <c r="KHM102"/>
      <c r="KHN102"/>
      <c r="KHO102"/>
      <c r="KHP102"/>
      <c r="KHQ102"/>
      <c r="KHR102"/>
      <c r="KHS102"/>
      <c r="KHT102"/>
      <c r="KHU102"/>
      <c r="KHV102"/>
      <c r="KHW102"/>
      <c r="KHX102"/>
      <c r="KHY102"/>
      <c r="KHZ102"/>
      <c r="KIA102"/>
      <c r="KIB102"/>
      <c r="KIC102"/>
      <c r="KID102"/>
      <c r="KIE102"/>
      <c r="KIF102"/>
      <c r="KIG102"/>
      <c r="KIH102"/>
      <c r="KII102"/>
      <c r="KIJ102"/>
      <c r="KIK102"/>
      <c r="KIL102"/>
      <c r="KIM102"/>
      <c r="KIN102"/>
      <c r="KIO102"/>
      <c r="KIP102"/>
      <c r="KIQ102"/>
      <c r="KIR102"/>
      <c r="KIS102"/>
      <c r="KIT102"/>
      <c r="KIU102"/>
      <c r="KIV102"/>
      <c r="KIW102"/>
      <c r="KIX102"/>
      <c r="KIY102"/>
      <c r="KIZ102"/>
      <c r="KJA102"/>
      <c r="KJB102"/>
      <c r="KJC102"/>
      <c r="KJD102"/>
      <c r="KJE102"/>
      <c r="KJF102"/>
      <c r="KJG102"/>
      <c r="KJH102"/>
      <c r="KJI102"/>
      <c r="KJJ102"/>
      <c r="KJK102"/>
      <c r="KJL102"/>
      <c r="KJM102"/>
      <c r="KJN102"/>
      <c r="KJO102"/>
      <c r="KJP102"/>
      <c r="KJQ102"/>
      <c r="KJR102"/>
      <c r="KJS102"/>
      <c r="KJT102"/>
      <c r="KJU102"/>
      <c r="KJV102"/>
      <c r="KJW102"/>
      <c r="KJX102"/>
      <c r="KJY102"/>
      <c r="KJZ102"/>
      <c r="KKA102"/>
      <c r="KKB102"/>
      <c r="KKC102"/>
      <c r="KKD102"/>
      <c r="KKE102"/>
      <c r="KKF102"/>
      <c r="KKG102"/>
      <c r="KKH102"/>
      <c r="KKI102"/>
      <c r="KKJ102"/>
      <c r="KKK102"/>
      <c r="KKL102"/>
      <c r="KKM102"/>
      <c r="KKN102"/>
      <c r="KKO102"/>
      <c r="KKP102"/>
      <c r="KKQ102"/>
      <c r="KKR102"/>
      <c r="KKS102"/>
      <c r="KKT102"/>
      <c r="KKU102"/>
      <c r="KKV102"/>
      <c r="KKW102"/>
      <c r="KKX102"/>
      <c r="KKY102"/>
      <c r="KKZ102"/>
      <c r="KLA102"/>
      <c r="KLB102"/>
      <c r="KLC102"/>
      <c r="KLD102"/>
      <c r="KLE102"/>
      <c r="KLF102"/>
      <c r="KLG102"/>
      <c r="KLH102"/>
      <c r="KLI102"/>
      <c r="KLJ102"/>
      <c r="KLK102"/>
      <c r="KLL102"/>
      <c r="KLM102"/>
      <c r="KLN102"/>
      <c r="KLO102"/>
      <c r="KLP102"/>
      <c r="KLQ102"/>
      <c r="KLR102"/>
      <c r="KLS102"/>
      <c r="KLT102"/>
      <c r="KLU102"/>
      <c r="KLV102"/>
      <c r="KLW102"/>
      <c r="KLX102"/>
      <c r="KLY102"/>
      <c r="KLZ102"/>
      <c r="KMA102"/>
      <c r="KMB102"/>
      <c r="KMC102"/>
      <c r="KMD102"/>
      <c r="KME102"/>
      <c r="KMF102"/>
      <c r="KMG102"/>
      <c r="KMH102"/>
      <c r="KMI102"/>
      <c r="KMJ102"/>
      <c r="KMK102"/>
      <c r="KML102"/>
      <c r="KMM102"/>
      <c r="KMN102"/>
      <c r="KMO102"/>
      <c r="KMP102"/>
      <c r="KMQ102"/>
      <c r="KMR102"/>
      <c r="KMS102"/>
      <c r="KMT102"/>
      <c r="KMU102"/>
      <c r="KMV102"/>
      <c r="KMW102"/>
      <c r="KMX102"/>
      <c r="KMY102"/>
      <c r="KMZ102"/>
      <c r="KNA102"/>
      <c r="KNB102"/>
      <c r="KNC102"/>
      <c r="KND102"/>
      <c r="KNE102"/>
      <c r="KNF102"/>
      <c r="KNG102"/>
      <c r="KNH102"/>
      <c r="KNI102"/>
      <c r="KNJ102"/>
      <c r="KNK102"/>
      <c r="KNL102"/>
      <c r="KNM102"/>
      <c r="KNN102"/>
      <c r="KNO102"/>
      <c r="KNP102"/>
      <c r="KNQ102"/>
      <c r="KNR102"/>
      <c r="KNS102"/>
      <c r="KNT102"/>
      <c r="KNU102"/>
      <c r="KNV102"/>
      <c r="KNW102"/>
      <c r="KNX102"/>
      <c r="KNY102"/>
      <c r="KNZ102"/>
      <c r="KOA102"/>
      <c r="KOB102"/>
      <c r="KOC102"/>
      <c r="KOD102"/>
      <c r="KOE102"/>
      <c r="KOF102"/>
      <c r="KOG102"/>
      <c r="KOH102"/>
      <c r="KOI102"/>
      <c r="KOJ102"/>
      <c r="KOK102"/>
      <c r="KOL102"/>
      <c r="KOM102"/>
      <c r="KON102"/>
      <c r="KOO102"/>
      <c r="KOP102"/>
      <c r="KOQ102"/>
      <c r="KOR102"/>
      <c r="KOS102"/>
      <c r="KOT102"/>
      <c r="KOU102"/>
      <c r="KOV102"/>
      <c r="KOW102"/>
      <c r="KOX102"/>
      <c r="KOY102"/>
      <c r="KOZ102"/>
      <c r="KPA102"/>
      <c r="KPB102"/>
      <c r="KPC102"/>
      <c r="KPD102"/>
      <c r="KPE102"/>
      <c r="KPF102"/>
      <c r="KPG102"/>
      <c r="KPH102"/>
      <c r="KPI102"/>
      <c r="KPJ102"/>
      <c r="KPK102"/>
      <c r="KPL102"/>
      <c r="KPM102"/>
      <c r="KPN102"/>
      <c r="KPO102"/>
      <c r="KPP102"/>
      <c r="KPQ102"/>
      <c r="KPR102"/>
      <c r="KPS102"/>
      <c r="KPT102"/>
      <c r="KPU102"/>
      <c r="KPV102"/>
      <c r="KPW102"/>
      <c r="KPX102"/>
      <c r="KPY102"/>
      <c r="KPZ102"/>
      <c r="KQA102"/>
      <c r="KQB102"/>
      <c r="KQC102"/>
      <c r="KQD102"/>
      <c r="KQE102"/>
      <c r="KQF102"/>
      <c r="KQG102"/>
      <c r="KQH102"/>
      <c r="KQI102"/>
      <c r="KQJ102"/>
      <c r="KQK102"/>
      <c r="KQL102"/>
      <c r="KQM102"/>
      <c r="KQN102"/>
      <c r="KQO102"/>
      <c r="KQP102"/>
      <c r="KQQ102"/>
      <c r="KQR102"/>
      <c r="KQS102"/>
      <c r="KQT102"/>
      <c r="KQU102"/>
      <c r="KQV102"/>
      <c r="KQW102"/>
      <c r="KQX102"/>
      <c r="KQY102"/>
      <c r="KQZ102"/>
      <c r="KRA102"/>
      <c r="KRB102"/>
      <c r="KRC102"/>
      <c r="KRD102"/>
      <c r="KRE102"/>
      <c r="KRF102"/>
      <c r="KRG102"/>
      <c r="KRH102"/>
      <c r="KRI102"/>
      <c r="KRJ102"/>
      <c r="KRK102"/>
      <c r="KRL102"/>
      <c r="KRM102"/>
      <c r="KRN102"/>
      <c r="KRO102"/>
      <c r="KRP102"/>
      <c r="KRQ102"/>
      <c r="KRR102"/>
      <c r="KRS102"/>
      <c r="KRT102"/>
      <c r="KRU102"/>
      <c r="KRV102"/>
      <c r="KRW102"/>
      <c r="KRX102"/>
      <c r="KRY102"/>
      <c r="KRZ102"/>
      <c r="KSA102"/>
      <c r="KSB102"/>
      <c r="KSC102"/>
      <c r="KSD102"/>
      <c r="KSE102"/>
      <c r="KSF102"/>
      <c r="KSG102"/>
      <c r="KSH102"/>
      <c r="KSI102"/>
      <c r="KSJ102"/>
      <c r="KSK102"/>
      <c r="KSL102"/>
      <c r="KSM102"/>
      <c r="KSN102"/>
      <c r="KSO102"/>
      <c r="KSP102"/>
      <c r="KSQ102"/>
      <c r="KSR102"/>
      <c r="KSS102"/>
      <c r="KST102"/>
      <c r="KSU102"/>
      <c r="KSV102"/>
      <c r="KSW102"/>
      <c r="KSX102"/>
      <c r="KSY102"/>
      <c r="KSZ102"/>
      <c r="KTA102"/>
      <c r="KTB102"/>
      <c r="KTC102"/>
      <c r="KTD102"/>
      <c r="KTE102"/>
      <c r="KTF102"/>
      <c r="KTG102"/>
      <c r="KTH102"/>
      <c r="KTI102"/>
      <c r="KTJ102"/>
      <c r="KTK102"/>
      <c r="KTL102"/>
      <c r="KTM102"/>
      <c r="KTN102"/>
      <c r="KTO102"/>
      <c r="KTP102"/>
      <c r="KTQ102"/>
      <c r="KTR102"/>
      <c r="KTS102"/>
      <c r="KTT102"/>
      <c r="KTU102"/>
      <c r="KTV102"/>
      <c r="KTW102"/>
      <c r="KTX102"/>
      <c r="KTY102"/>
      <c r="KTZ102"/>
      <c r="KUA102"/>
      <c r="KUB102"/>
      <c r="KUC102"/>
      <c r="KUD102"/>
      <c r="KUE102"/>
      <c r="KUF102"/>
      <c r="KUG102"/>
      <c r="KUH102"/>
      <c r="KUI102"/>
      <c r="KUJ102"/>
      <c r="KUK102"/>
      <c r="KUL102"/>
      <c r="KUM102"/>
      <c r="KUN102"/>
      <c r="KUO102"/>
      <c r="KUP102"/>
      <c r="KUQ102"/>
      <c r="KUR102"/>
      <c r="KUS102"/>
      <c r="KUT102"/>
      <c r="KUU102"/>
      <c r="KUV102"/>
      <c r="KUW102"/>
      <c r="KUX102"/>
      <c r="KUY102"/>
      <c r="KUZ102"/>
      <c r="KVA102"/>
      <c r="KVB102"/>
      <c r="KVC102"/>
      <c r="KVD102"/>
      <c r="KVE102"/>
      <c r="KVF102"/>
      <c r="KVG102"/>
      <c r="KVH102"/>
      <c r="KVI102"/>
      <c r="KVJ102"/>
      <c r="KVK102"/>
      <c r="KVL102"/>
      <c r="KVM102"/>
      <c r="KVN102"/>
      <c r="KVO102"/>
      <c r="KVP102"/>
      <c r="KVQ102"/>
      <c r="KVR102"/>
      <c r="KVS102"/>
      <c r="KVT102"/>
      <c r="KVU102"/>
      <c r="KVV102"/>
      <c r="KVW102"/>
      <c r="KVX102"/>
      <c r="KVY102"/>
      <c r="KVZ102"/>
      <c r="KWA102"/>
      <c r="KWB102"/>
      <c r="KWC102"/>
      <c r="KWD102"/>
      <c r="KWE102"/>
      <c r="KWF102"/>
      <c r="KWG102"/>
      <c r="KWH102"/>
      <c r="KWI102"/>
      <c r="KWJ102"/>
      <c r="KWK102"/>
      <c r="KWL102"/>
      <c r="KWM102"/>
      <c r="KWN102"/>
      <c r="KWO102"/>
      <c r="KWP102"/>
      <c r="KWQ102"/>
      <c r="KWR102"/>
      <c r="KWS102"/>
      <c r="KWT102"/>
      <c r="KWU102"/>
      <c r="KWV102"/>
      <c r="KWW102"/>
      <c r="KWX102"/>
      <c r="KWY102"/>
      <c r="KWZ102"/>
      <c r="KXA102"/>
      <c r="KXB102"/>
      <c r="KXC102"/>
      <c r="KXD102"/>
      <c r="KXE102"/>
      <c r="KXF102"/>
      <c r="KXG102"/>
      <c r="KXH102"/>
      <c r="KXI102"/>
      <c r="KXJ102"/>
      <c r="KXK102"/>
      <c r="KXL102"/>
      <c r="KXM102"/>
      <c r="KXN102"/>
      <c r="KXO102"/>
      <c r="KXP102"/>
      <c r="KXQ102"/>
      <c r="KXR102"/>
      <c r="KXS102"/>
      <c r="KXT102"/>
      <c r="KXU102"/>
      <c r="KXV102"/>
      <c r="KXW102"/>
      <c r="KXX102"/>
      <c r="KXY102"/>
      <c r="KXZ102"/>
      <c r="KYA102"/>
      <c r="KYB102"/>
      <c r="KYC102"/>
      <c r="KYD102"/>
      <c r="KYE102"/>
      <c r="KYF102"/>
      <c r="KYG102"/>
      <c r="KYH102"/>
      <c r="KYI102"/>
      <c r="KYJ102"/>
      <c r="KYK102"/>
      <c r="KYL102"/>
      <c r="KYM102"/>
      <c r="KYN102"/>
      <c r="KYO102"/>
      <c r="KYP102"/>
      <c r="KYQ102"/>
      <c r="KYR102"/>
      <c r="KYS102"/>
      <c r="KYT102"/>
      <c r="KYU102"/>
      <c r="KYV102"/>
      <c r="KYW102"/>
      <c r="KYX102"/>
      <c r="KYY102"/>
      <c r="KYZ102"/>
      <c r="KZA102"/>
      <c r="KZB102"/>
      <c r="KZC102"/>
      <c r="KZD102"/>
      <c r="KZE102"/>
      <c r="KZF102"/>
      <c r="KZG102"/>
      <c r="KZH102"/>
      <c r="KZI102"/>
      <c r="KZJ102"/>
      <c r="KZK102"/>
      <c r="KZL102"/>
      <c r="KZM102"/>
      <c r="KZN102"/>
      <c r="KZO102"/>
      <c r="KZP102"/>
      <c r="KZQ102"/>
      <c r="KZR102"/>
      <c r="KZS102"/>
      <c r="KZT102"/>
      <c r="KZU102"/>
      <c r="KZV102"/>
      <c r="KZW102"/>
      <c r="KZX102"/>
      <c r="KZY102"/>
      <c r="KZZ102"/>
      <c r="LAA102"/>
      <c r="LAB102"/>
      <c r="LAC102"/>
      <c r="LAD102"/>
      <c r="LAE102"/>
      <c r="LAF102"/>
      <c r="LAG102"/>
      <c r="LAH102"/>
      <c r="LAI102"/>
      <c r="LAJ102"/>
      <c r="LAK102"/>
      <c r="LAL102"/>
      <c r="LAM102"/>
      <c r="LAN102"/>
      <c r="LAO102"/>
      <c r="LAP102"/>
      <c r="LAQ102"/>
      <c r="LAR102"/>
      <c r="LAS102"/>
      <c r="LAT102"/>
      <c r="LAU102"/>
      <c r="LAV102"/>
      <c r="LAW102"/>
      <c r="LAX102"/>
      <c r="LAY102"/>
      <c r="LAZ102"/>
      <c r="LBA102"/>
      <c r="LBB102"/>
      <c r="LBC102"/>
      <c r="LBD102"/>
      <c r="LBE102"/>
      <c r="LBF102"/>
      <c r="LBG102"/>
      <c r="LBH102"/>
      <c r="LBI102"/>
      <c r="LBJ102"/>
      <c r="LBK102"/>
      <c r="LBL102"/>
      <c r="LBM102"/>
      <c r="LBN102"/>
      <c r="LBO102"/>
      <c r="LBP102"/>
      <c r="LBQ102"/>
      <c r="LBR102"/>
      <c r="LBS102"/>
      <c r="LBT102"/>
      <c r="LBU102"/>
      <c r="LBV102"/>
      <c r="LBW102"/>
      <c r="LBX102"/>
      <c r="LBY102"/>
      <c r="LBZ102"/>
      <c r="LCA102"/>
      <c r="LCB102"/>
      <c r="LCC102"/>
      <c r="LCD102"/>
      <c r="LCE102"/>
      <c r="LCF102"/>
      <c r="LCG102"/>
      <c r="LCH102"/>
      <c r="LCI102"/>
      <c r="LCJ102"/>
      <c r="LCK102"/>
      <c r="LCL102"/>
      <c r="LCM102"/>
      <c r="LCN102"/>
      <c r="LCO102"/>
      <c r="LCP102"/>
      <c r="LCQ102"/>
      <c r="LCR102"/>
      <c r="LCS102"/>
      <c r="LCT102"/>
      <c r="LCU102"/>
      <c r="LCV102"/>
      <c r="LCW102"/>
      <c r="LCX102"/>
      <c r="LCY102"/>
      <c r="LCZ102"/>
      <c r="LDA102"/>
      <c r="LDB102"/>
      <c r="LDC102"/>
      <c r="LDD102"/>
      <c r="LDE102"/>
      <c r="LDF102"/>
      <c r="LDG102"/>
      <c r="LDH102"/>
      <c r="LDI102"/>
      <c r="LDJ102"/>
      <c r="LDK102"/>
      <c r="LDL102"/>
      <c r="LDM102"/>
      <c r="LDN102"/>
      <c r="LDO102"/>
      <c r="LDP102"/>
      <c r="LDQ102"/>
      <c r="LDR102"/>
      <c r="LDS102"/>
      <c r="LDT102"/>
      <c r="LDU102"/>
      <c r="LDV102"/>
      <c r="LDW102"/>
      <c r="LDX102"/>
      <c r="LDY102"/>
      <c r="LDZ102"/>
      <c r="LEA102"/>
      <c r="LEB102"/>
      <c r="LEC102"/>
      <c r="LED102"/>
      <c r="LEE102"/>
      <c r="LEF102"/>
      <c r="LEG102"/>
      <c r="LEH102"/>
      <c r="LEI102"/>
      <c r="LEJ102"/>
      <c r="LEK102"/>
      <c r="LEL102"/>
      <c r="LEM102"/>
      <c r="LEN102"/>
      <c r="LEO102"/>
      <c r="LEP102"/>
      <c r="LEQ102"/>
      <c r="LER102"/>
      <c r="LES102"/>
      <c r="LET102"/>
      <c r="LEU102"/>
      <c r="LEV102"/>
      <c r="LEW102"/>
      <c r="LEX102"/>
      <c r="LEY102"/>
      <c r="LEZ102"/>
      <c r="LFA102"/>
      <c r="LFB102"/>
      <c r="LFC102"/>
      <c r="LFD102"/>
      <c r="LFE102"/>
      <c r="LFF102"/>
      <c r="LFG102"/>
      <c r="LFH102"/>
      <c r="LFI102"/>
      <c r="LFJ102"/>
      <c r="LFK102"/>
      <c r="LFL102"/>
      <c r="LFM102"/>
      <c r="LFN102"/>
      <c r="LFO102"/>
      <c r="LFP102"/>
      <c r="LFQ102"/>
      <c r="LFR102"/>
      <c r="LFS102"/>
      <c r="LFT102"/>
      <c r="LFU102"/>
      <c r="LFV102"/>
      <c r="LFW102"/>
      <c r="LFX102"/>
      <c r="LFY102"/>
      <c r="LFZ102"/>
      <c r="LGA102"/>
      <c r="LGB102"/>
      <c r="LGC102"/>
      <c r="LGD102"/>
      <c r="LGE102"/>
      <c r="LGF102"/>
      <c r="LGG102"/>
      <c r="LGH102"/>
      <c r="LGI102"/>
      <c r="LGJ102"/>
      <c r="LGK102"/>
      <c r="LGL102"/>
      <c r="LGM102"/>
      <c r="LGN102"/>
      <c r="LGO102"/>
      <c r="LGP102"/>
      <c r="LGQ102"/>
      <c r="LGR102"/>
      <c r="LGS102"/>
      <c r="LGT102"/>
      <c r="LGU102"/>
      <c r="LGV102"/>
      <c r="LGW102"/>
      <c r="LGX102"/>
      <c r="LGY102"/>
      <c r="LGZ102"/>
      <c r="LHA102"/>
      <c r="LHB102"/>
      <c r="LHC102"/>
      <c r="LHD102"/>
      <c r="LHE102"/>
      <c r="LHF102"/>
      <c r="LHG102"/>
      <c r="LHH102"/>
      <c r="LHI102"/>
      <c r="LHJ102"/>
      <c r="LHK102"/>
      <c r="LHL102"/>
      <c r="LHM102"/>
      <c r="LHN102"/>
      <c r="LHO102"/>
      <c r="LHP102"/>
      <c r="LHQ102"/>
      <c r="LHR102"/>
      <c r="LHS102"/>
      <c r="LHT102"/>
      <c r="LHU102"/>
      <c r="LHV102"/>
      <c r="LHW102"/>
      <c r="LHX102"/>
      <c r="LHY102"/>
      <c r="LHZ102"/>
      <c r="LIA102"/>
      <c r="LIB102"/>
      <c r="LIC102"/>
      <c r="LID102"/>
      <c r="LIE102"/>
      <c r="LIF102"/>
      <c r="LIG102"/>
      <c r="LIH102"/>
      <c r="LII102"/>
      <c r="LIJ102"/>
      <c r="LIK102"/>
      <c r="LIL102"/>
      <c r="LIM102"/>
      <c r="LIN102"/>
      <c r="LIO102"/>
      <c r="LIP102"/>
      <c r="LIQ102"/>
      <c r="LIR102"/>
      <c r="LIS102"/>
      <c r="LIT102"/>
      <c r="LIU102"/>
      <c r="LIV102"/>
      <c r="LIW102"/>
      <c r="LIX102"/>
      <c r="LIY102"/>
      <c r="LIZ102"/>
      <c r="LJA102"/>
      <c r="LJB102"/>
      <c r="LJC102"/>
      <c r="LJD102"/>
      <c r="LJE102"/>
      <c r="LJF102"/>
      <c r="LJG102"/>
      <c r="LJH102"/>
      <c r="LJI102"/>
      <c r="LJJ102"/>
      <c r="LJK102"/>
      <c r="LJL102"/>
      <c r="LJM102"/>
      <c r="LJN102"/>
      <c r="LJO102"/>
      <c r="LJP102"/>
      <c r="LJQ102"/>
      <c r="LJR102"/>
      <c r="LJS102"/>
      <c r="LJT102"/>
      <c r="LJU102"/>
      <c r="LJV102"/>
      <c r="LJW102"/>
      <c r="LJX102"/>
      <c r="LJY102"/>
      <c r="LJZ102"/>
      <c r="LKA102"/>
      <c r="LKB102"/>
      <c r="LKC102"/>
      <c r="LKD102"/>
      <c r="LKE102"/>
      <c r="LKF102"/>
      <c r="LKG102"/>
      <c r="LKH102"/>
      <c r="LKI102"/>
      <c r="LKJ102"/>
      <c r="LKK102"/>
      <c r="LKL102"/>
      <c r="LKM102"/>
      <c r="LKN102"/>
      <c r="LKO102"/>
      <c r="LKP102"/>
      <c r="LKQ102"/>
      <c r="LKR102"/>
      <c r="LKS102"/>
      <c r="LKT102"/>
      <c r="LKU102"/>
      <c r="LKV102"/>
      <c r="LKW102"/>
      <c r="LKX102"/>
      <c r="LKY102"/>
      <c r="LKZ102"/>
      <c r="LLA102"/>
      <c r="LLB102"/>
      <c r="LLC102"/>
      <c r="LLD102"/>
      <c r="LLE102"/>
      <c r="LLF102"/>
      <c r="LLG102"/>
      <c r="LLH102"/>
      <c r="LLI102"/>
      <c r="LLJ102"/>
      <c r="LLK102"/>
      <c r="LLL102"/>
      <c r="LLM102"/>
      <c r="LLN102"/>
      <c r="LLO102"/>
      <c r="LLP102"/>
      <c r="LLQ102"/>
      <c r="LLR102"/>
      <c r="LLS102"/>
      <c r="LLT102"/>
      <c r="LLU102"/>
      <c r="LLV102"/>
      <c r="LLW102"/>
      <c r="LLX102"/>
      <c r="LLY102"/>
      <c r="LLZ102"/>
      <c r="LMA102"/>
      <c r="LMB102"/>
      <c r="LMC102"/>
      <c r="LMD102"/>
      <c r="LME102"/>
      <c r="LMF102"/>
      <c r="LMG102"/>
      <c r="LMH102"/>
      <c r="LMI102"/>
      <c r="LMJ102"/>
      <c r="LMK102"/>
      <c r="LML102"/>
      <c r="LMM102"/>
      <c r="LMN102"/>
      <c r="LMO102"/>
      <c r="LMP102"/>
      <c r="LMQ102"/>
      <c r="LMR102"/>
      <c r="LMS102"/>
      <c r="LMT102"/>
      <c r="LMU102"/>
      <c r="LMV102"/>
      <c r="LMW102"/>
      <c r="LMX102"/>
      <c r="LMY102"/>
      <c r="LMZ102"/>
      <c r="LNA102"/>
      <c r="LNB102"/>
      <c r="LNC102"/>
      <c r="LND102"/>
      <c r="LNE102"/>
      <c r="LNF102"/>
      <c r="LNG102"/>
      <c r="LNH102"/>
      <c r="LNI102"/>
      <c r="LNJ102"/>
      <c r="LNK102"/>
      <c r="LNL102"/>
      <c r="LNM102"/>
      <c r="LNN102"/>
      <c r="LNO102"/>
      <c r="LNP102"/>
      <c r="LNQ102"/>
      <c r="LNR102"/>
      <c r="LNS102"/>
      <c r="LNT102"/>
      <c r="LNU102"/>
      <c r="LNV102"/>
      <c r="LNW102"/>
      <c r="LNX102"/>
      <c r="LNY102"/>
      <c r="LNZ102"/>
      <c r="LOA102"/>
      <c r="LOB102"/>
      <c r="LOC102"/>
      <c r="LOD102"/>
      <c r="LOE102"/>
      <c r="LOF102"/>
      <c r="LOG102"/>
      <c r="LOH102"/>
      <c r="LOI102"/>
      <c r="LOJ102"/>
      <c r="LOK102"/>
      <c r="LOL102"/>
      <c r="LOM102"/>
      <c r="LON102"/>
      <c r="LOO102"/>
      <c r="LOP102"/>
      <c r="LOQ102"/>
      <c r="LOR102"/>
      <c r="LOS102"/>
      <c r="LOT102"/>
      <c r="LOU102"/>
      <c r="LOV102"/>
      <c r="LOW102"/>
      <c r="LOX102"/>
      <c r="LOY102"/>
      <c r="LOZ102"/>
      <c r="LPA102"/>
      <c r="LPB102"/>
      <c r="LPC102"/>
      <c r="LPD102"/>
      <c r="LPE102"/>
      <c r="LPF102"/>
      <c r="LPG102"/>
      <c r="LPH102"/>
      <c r="LPI102"/>
      <c r="LPJ102"/>
      <c r="LPK102"/>
      <c r="LPL102"/>
      <c r="LPM102"/>
      <c r="LPN102"/>
      <c r="LPO102"/>
      <c r="LPP102"/>
      <c r="LPQ102"/>
      <c r="LPR102"/>
      <c r="LPS102"/>
      <c r="LPT102"/>
      <c r="LPU102"/>
      <c r="LPV102"/>
      <c r="LPW102"/>
      <c r="LPX102"/>
      <c r="LPY102"/>
      <c r="LPZ102"/>
      <c r="LQA102"/>
      <c r="LQB102"/>
      <c r="LQC102"/>
      <c r="LQD102"/>
      <c r="LQE102"/>
      <c r="LQF102"/>
      <c r="LQG102"/>
      <c r="LQH102"/>
      <c r="LQI102"/>
      <c r="LQJ102"/>
      <c r="LQK102"/>
      <c r="LQL102"/>
      <c r="LQM102"/>
      <c r="LQN102"/>
      <c r="LQO102"/>
      <c r="LQP102"/>
      <c r="LQQ102"/>
      <c r="LQR102"/>
      <c r="LQS102"/>
      <c r="LQT102"/>
      <c r="LQU102"/>
      <c r="LQV102"/>
      <c r="LQW102"/>
      <c r="LQX102"/>
      <c r="LQY102"/>
      <c r="LQZ102"/>
      <c r="LRA102"/>
      <c r="LRB102"/>
      <c r="LRC102"/>
      <c r="LRD102"/>
      <c r="LRE102"/>
      <c r="LRF102"/>
      <c r="LRG102"/>
      <c r="LRH102"/>
      <c r="LRI102"/>
      <c r="LRJ102"/>
      <c r="LRK102"/>
      <c r="LRL102"/>
      <c r="LRM102"/>
      <c r="LRN102"/>
      <c r="LRO102"/>
      <c r="LRP102"/>
      <c r="LRQ102"/>
      <c r="LRR102"/>
      <c r="LRS102"/>
      <c r="LRT102"/>
      <c r="LRU102"/>
      <c r="LRV102"/>
      <c r="LRW102"/>
      <c r="LRX102"/>
      <c r="LRY102"/>
      <c r="LRZ102"/>
      <c r="LSA102"/>
      <c r="LSB102"/>
      <c r="LSC102"/>
      <c r="LSD102"/>
      <c r="LSE102"/>
      <c r="LSF102"/>
      <c r="LSG102"/>
      <c r="LSH102"/>
      <c r="LSI102"/>
      <c r="LSJ102"/>
      <c r="LSK102"/>
      <c r="LSL102"/>
      <c r="LSM102"/>
      <c r="LSN102"/>
      <c r="LSO102"/>
      <c r="LSP102"/>
      <c r="LSQ102"/>
      <c r="LSR102"/>
      <c r="LSS102"/>
      <c r="LST102"/>
      <c r="LSU102"/>
      <c r="LSV102"/>
      <c r="LSW102"/>
      <c r="LSX102"/>
      <c r="LSY102"/>
      <c r="LSZ102"/>
      <c r="LTA102"/>
      <c r="LTB102"/>
      <c r="LTC102"/>
      <c r="LTD102"/>
      <c r="LTE102"/>
      <c r="LTF102"/>
      <c r="LTG102"/>
      <c r="LTH102"/>
      <c r="LTI102"/>
      <c r="LTJ102"/>
      <c r="LTK102"/>
      <c r="LTL102"/>
      <c r="LTM102"/>
      <c r="LTN102"/>
      <c r="LTO102"/>
      <c r="LTP102"/>
      <c r="LTQ102"/>
      <c r="LTR102"/>
      <c r="LTS102"/>
      <c r="LTT102"/>
      <c r="LTU102"/>
      <c r="LTV102"/>
      <c r="LTW102"/>
      <c r="LTX102"/>
      <c r="LTY102"/>
      <c r="LTZ102"/>
      <c r="LUA102"/>
      <c r="LUB102"/>
      <c r="LUC102"/>
      <c r="LUD102"/>
      <c r="LUE102"/>
      <c r="LUF102"/>
      <c r="LUG102"/>
      <c r="LUH102"/>
      <c r="LUI102"/>
      <c r="LUJ102"/>
      <c r="LUK102"/>
      <c r="LUL102"/>
      <c r="LUM102"/>
      <c r="LUN102"/>
      <c r="LUO102"/>
      <c r="LUP102"/>
      <c r="LUQ102"/>
      <c r="LUR102"/>
      <c r="LUS102"/>
      <c r="LUT102"/>
      <c r="LUU102"/>
      <c r="LUV102"/>
      <c r="LUW102"/>
      <c r="LUX102"/>
      <c r="LUY102"/>
      <c r="LUZ102"/>
      <c r="LVA102"/>
      <c r="LVB102"/>
      <c r="LVC102"/>
      <c r="LVD102"/>
      <c r="LVE102"/>
      <c r="LVF102"/>
      <c r="LVG102"/>
      <c r="LVH102"/>
      <c r="LVI102"/>
      <c r="LVJ102"/>
      <c r="LVK102"/>
      <c r="LVL102"/>
      <c r="LVM102"/>
      <c r="LVN102"/>
      <c r="LVO102"/>
      <c r="LVP102"/>
      <c r="LVQ102"/>
      <c r="LVR102"/>
      <c r="LVS102"/>
      <c r="LVT102"/>
      <c r="LVU102"/>
      <c r="LVV102"/>
      <c r="LVW102"/>
      <c r="LVX102"/>
      <c r="LVY102"/>
      <c r="LVZ102"/>
      <c r="LWA102"/>
      <c r="LWB102"/>
      <c r="LWC102"/>
      <c r="LWD102"/>
      <c r="LWE102"/>
      <c r="LWF102"/>
      <c r="LWG102"/>
      <c r="LWH102"/>
      <c r="LWI102"/>
      <c r="LWJ102"/>
      <c r="LWK102"/>
      <c r="LWL102"/>
      <c r="LWM102"/>
      <c r="LWN102"/>
      <c r="LWO102"/>
      <c r="LWP102"/>
      <c r="LWQ102"/>
      <c r="LWR102"/>
      <c r="LWS102"/>
      <c r="LWT102"/>
      <c r="LWU102"/>
      <c r="LWV102"/>
      <c r="LWW102"/>
      <c r="LWX102"/>
      <c r="LWY102"/>
      <c r="LWZ102"/>
      <c r="LXA102"/>
      <c r="LXB102"/>
      <c r="LXC102"/>
      <c r="LXD102"/>
      <c r="LXE102"/>
      <c r="LXF102"/>
      <c r="LXG102"/>
      <c r="LXH102"/>
      <c r="LXI102"/>
      <c r="LXJ102"/>
      <c r="LXK102"/>
      <c r="LXL102"/>
      <c r="LXM102"/>
      <c r="LXN102"/>
      <c r="LXO102"/>
      <c r="LXP102"/>
      <c r="LXQ102"/>
      <c r="LXR102"/>
      <c r="LXS102"/>
      <c r="LXT102"/>
      <c r="LXU102"/>
      <c r="LXV102"/>
      <c r="LXW102"/>
      <c r="LXX102"/>
      <c r="LXY102"/>
      <c r="LXZ102"/>
      <c r="LYA102"/>
      <c r="LYB102"/>
      <c r="LYC102"/>
      <c r="LYD102"/>
      <c r="LYE102"/>
      <c r="LYF102"/>
      <c r="LYG102"/>
      <c r="LYH102"/>
      <c r="LYI102"/>
      <c r="LYJ102"/>
      <c r="LYK102"/>
      <c r="LYL102"/>
      <c r="LYM102"/>
      <c r="LYN102"/>
      <c r="LYO102"/>
      <c r="LYP102"/>
      <c r="LYQ102"/>
      <c r="LYR102"/>
      <c r="LYS102"/>
      <c r="LYT102"/>
      <c r="LYU102"/>
      <c r="LYV102"/>
      <c r="LYW102"/>
      <c r="LYX102"/>
      <c r="LYY102"/>
      <c r="LYZ102"/>
      <c r="LZA102"/>
      <c r="LZB102"/>
      <c r="LZC102"/>
      <c r="LZD102"/>
      <c r="LZE102"/>
      <c r="LZF102"/>
      <c r="LZG102"/>
      <c r="LZH102"/>
      <c r="LZI102"/>
      <c r="LZJ102"/>
      <c r="LZK102"/>
      <c r="LZL102"/>
      <c r="LZM102"/>
      <c r="LZN102"/>
      <c r="LZO102"/>
      <c r="LZP102"/>
      <c r="LZQ102"/>
      <c r="LZR102"/>
      <c r="LZS102"/>
      <c r="LZT102"/>
      <c r="LZU102"/>
      <c r="LZV102"/>
      <c r="LZW102"/>
      <c r="LZX102"/>
      <c r="LZY102"/>
      <c r="LZZ102"/>
      <c r="MAA102"/>
      <c r="MAB102"/>
      <c r="MAC102"/>
      <c r="MAD102"/>
      <c r="MAE102"/>
      <c r="MAF102"/>
      <c r="MAG102"/>
      <c r="MAH102"/>
      <c r="MAI102"/>
      <c r="MAJ102"/>
      <c r="MAK102"/>
      <c r="MAL102"/>
      <c r="MAM102"/>
      <c r="MAN102"/>
      <c r="MAO102"/>
      <c r="MAP102"/>
      <c r="MAQ102"/>
      <c r="MAR102"/>
      <c r="MAS102"/>
      <c r="MAT102"/>
      <c r="MAU102"/>
      <c r="MAV102"/>
      <c r="MAW102"/>
      <c r="MAX102"/>
      <c r="MAY102"/>
      <c r="MAZ102"/>
      <c r="MBA102"/>
      <c r="MBB102"/>
      <c r="MBC102"/>
      <c r="MBD102"/>
      <c r="MBE102"/>
      <c r="MBF102"/>
      <c r="MBG102"/>
      <c r="MBH102"/>
      <c r="MBI102"/>
      <c r="MBJ102"/>
      <c r="MBK102"/>
      <c r="MBL102"/>
      <c r="MBM102"/>
      <c r="MBN102"/>
      <c r="MBO102"/>
      <c r="MBP102"/>
      <c r="MBQ102"/>
      <c r="MBR102"/>
      <c r="MBS102"/>
      <c r="MBT102"/>
      <c r="MBU102"/>
      <c r="MBV102"/>
      <c r="MBW102"/>
      <c r="MBX102"/>
      <c r="MBY102"/>
      <c r="MBZ102"/>
      <c r="MCA102"/>
      <c r="MCB102"/>
      <c r="MCC102"/>
      <c r="MCD102"/>
      <c r="MCE102"/>
      <c r="MCF102"/>
      <c r="MCG102"/>
      <c r="MCH102"/>
      <c r="MCI102"/>
      <c r="MCJ102"/>
      <c r="MCK102"/>
      <c r="MCL102"/>
      <c r="MCM102"/>
      <c r="MCN102"/>
      <c r="MCO102"/>
      <c r="MCP102"/>
      <c r="MCQ102"/>
      <c r="MCR102"/>
      <c r="MCS102"/>
      <c r="MCT102"/>
      <c r="MCU102"/>
      <c r="MCV102"/>
      <c r="MCW102"/>
      <c r="MCX102"/>
      <c r="MCY102"/>
      <c r="MCZ102"/>
      <c r="MDA102"/>
      <c r="MDB102"/>
      <c r="MDC102"/>
      <c r="MDD102"/>
      <c r="MDE102"/>
      <c r="MDF102"/>
      <c r="MDG102"/>
      <c r="MDH102"/>
      <c r="MDI102"/>
      <c r="MDJ102"/>
      <c r="MDK102"/>
      <c r="MDL102"/>
      <c r="MDM102"/>
      <c r="MDN102"/>
      <c r="MDO102"/>
      <c r="MDP102"/>
      <c r="MDQ102"/>
      <c r="MDR102"/>
      <c r="MDS102"/>
      <c r="MDT102"/>
      <c r="MDU102"/>
      <c r="MDV102"/>
      <c r="MDW102"/>
      <c r="MDX102"/>
      <c r="MDY102"/>
      <c r="MDZ102"/>
      <c r="MEA102"/>
      <c r="MEB102"/>
      <c r="MEC102"/>
      <c r="MED102"/>
      <c r="MEE102"/>
      <c r="MEF102"/>
      <c r="MEG102"/>
      <c r="MEH102"/>
      <c r="MEI102"/>
      <c r="MEJ102"/>
      <c r="MEK102"/>
      <c r="MEL102"/>
      <c r="MEM102"/>
      <c r="MEN102"/>
      <c r="MEO102"/>
      <c r="MEP102"/>
      <c r="MEQ102"/>
      <c r="MER102"/>
      <c r="MES102"/>
      <c r="MET102"/>
      <c r="MEU102"/>
      <c r="MEV102"/>
      <c r="MEW102"/>
      <c r="MEX102"/>
      <c r="MEY102"/>
      <c r="MEZ102"/>
      <c r="MFA102"/>
      <c r="MFB102"/>
      <c r="MFC102"/>
      <c r="MFD102"/>
      <c r="MFE102"/>
      <c r="MFF102"/>
      <c r="MFG102"/>
      <c r="MFH102"/>
      <c r="MFI102"/>
      <c r="MFJ102"/>
      <c r="MFK102"/>
      <c r="MFL102"/>
      <c r="MFM102"/>
      <c r="MFN102"/>
      <c r="MFO102"/>
      <c r="MFP102"/>
      <c r="MFQ102"/>
      <c r="MFR102"/>
      <c r="MFS102"/>
      <c r="MFT102"/>
      <c r="MFU102"/>
      <c r="MFV102"/>
      <c r="MFW102"/>
      <c r="MFX102"/>
      <c r="MFY102"/>
      <c r="MFZ102"/>
      <c r="MGA102"/>
      <c r="MGB102"/>
      <c r="MGC102"/>
      <c r="MGD102"/>
      <c r="MGE102"/>
      <c r="MGF102"/>
      <c r="MGG102"/>
      <c r="MGH102"/>
      <c r="MGI102"/>
      <c r="MGJ102"/>
      <c r="MGK102"/>
      <c r="MGL102"/>
      <c r="MGM102"/>
      <c r="MGN102"/>
      <c r="MGO102"/>
      <c r="MGP102"/>
      <c r="MGQ102"/>
      <c r="MGR102"/>
      <c r="MGS102"/>
      <c r="MGT102"/>
      <c r="MGU102"/>
      <c r="MGV102"/>
      <c r="MGW102"/>
      <c r="MGX102"/>
      <c r="MGY102"/>
      <c r="MGZ102"/>
      <c r="MHA102"/>
      <c r="MHB102"/>
      <c r="MHC102"/>
      <c r="MHD102"/>
      <c r="MHE102"/>
      <c r="MHF102"/>
      <c r="MHG102"/>
      <c r="MHH102"/>
      <c r="MHI102"/>
      <c r="MHJ102"/>
      <c r="MHK102"/>
      <c r="MHL102"/>
      <c r="MHM102"/>
      <c r="MHN102"/>
      <c r="MHO102"/>
      <c r="MHP102"/>
      <c r="MHQ102"/>
      <c r="MHR102"/>
      <c r="MHS102"/>
      <c r="MHT102"/>
      <c r="MHU102"/>
      <c r="MHV102"/>
      <c r="MHW102"/>
      <c r="MHX102"/>
      <c r="MHY102"/>
      <c r="MHZ102"/>
      <c r="MIA102"/>
      <c r="MIB102"/>
      <c r="MIC102"/>
      <c r="MID102"/>
      <c r="MIE102"/>
      <c r="MIF102"/>
      <c r="MIG102"/>
      <c r="MIH102"/>
      <c r="MII102"/>
      <c r="MIJ102"/>
      <c r="MIK102"/>
      <c r="MIL102"/>
      <c r="MIM102"/>
      <c r="MIN102"/>
      <c r="MIO102"/>
      <c r="MIP102"/>
      <c r="MIQ102"/>
      <c r="MIR102"/>
      <c r="MIS102"/>
      <c r="MIT102"/>
      <c r="MIU102"/>
      <c r="MIV102"/>
      <c r="MIW102"/>
      <c r="MIX102"/>
      <c r="MIY102"/>
      <c r="MIZ102"/>
      <c r="MJA102"/>
      <c r="MJB102"/>
      <c r="MJC102"/>
      <c r="MJD102"/>
      <c r="MJE102"/>
      <c r="MJF102"/>
      <c r="MJG102"/>
      <c r="MJH102"/>
      <c r="MJI102"/>
      <c r="MJJ102"/>
      <c r="MJK102"/>
      <c r="MJL102"/>
      <c r="MJM102"/>
      <c r="MJN102"/>
      <c r="MJO102"/>
      <c r="MJP102"/>
      <c r="MJQ102"/>
      <c r="MJR102"/>
      <c r="MJS102"/>
      <c r="MJT102"/>
      <c r="MJU102"/>
      <c r="MJV102"/>
      <c r="MJW102"/>
      <c r="MJX102"/>
      <c r="MJY102"/>
      <c r="MJZ102"/>
      <c r="MKA102"/>
      <c r="MKB102"/>
      <c r="MKC102"/>
      <c r="MKD102"/>
      <c r="MKE102"/>
      <c r="MKF102"/>
      <c r="MKG102"/>
      <c r="MKH102"/>
      <c r="MKI102"/>
      <c r="MKJ102"/>
      <c r="MKK102"/>
      <c r="MKL102"/>
      <c r="MKM102"/>
      <c r="MKN102"/>
      <c r="MKO102"/>
      <c r="MKP102"/>
      <c r="MKQ102"/>
      <c r="MKR102"/>
      <c r="MKS102"/>
      <c r="MKT102"/>
      <c r="MKU102"/>
      <c r="MKV102"/>
      <c r="MKW102"/>
      <c r="MKX102"/>
      <c r="MKY102"/>
      <c r="MKZ102"/>
      <c r="MLA102"/>
      <c r="MLB102"/>
      <c r="MLC102"/>
      <c r="MLD102"/>
      <c r="MLE102"/>
      <c r="MLF102"/>
      <c r="MLG102"/>
      <c r="MLH102"/>
      <c r="MLI102"/>
      <c r="MLJ102"/>
      <c r="MLK102"/>
      <c r="MLL102"/>
      <c r="MLM102"/>
      <c r="MLN102"/>
      <c r="MLO102"/>
      <c r="MLP102"/>
      <c r="MLQ102"/>
      <c r="MLR102"/>
      <c r="MLS102"/>
      <c r="MLT102"/>
      <c r="MLU102"/>
      <c r="MLV102"/>
      <c r="MLW102"/>
      <c r="MLX102"/>
      <c r="MLY102"/>
      <c r="MLZ102"/>
      <c r="MMA102"/>
      <c r="MMB102"/>
      <c r="MMC102"/>
      <c r="MMD102"/>
      <c r="MME102"/>
      <c r="MMF102"/>
      <c r="MMG102"/>
      <c r="MMH102"/>
      <c r="MMI102"/>
      <c r="MMJ102"/>
      <c r="MMK102"/>
      <c r="MML102"/>
      <c r="MMM102"/>
      <c r="MMN102"/>
      <c r="MMO102"/>
      <c r="MMP102"/>
      <c r="MMQ102"/>
      <c r="MMR102"/>
      <c r="MMS102"/>
      <c r="MMT102"/>
      <c r="MMU102"/>
      <c r="MMV102"/>
      <c r="MMW102"/>
      <c r="MMX102"/>
      <c r="MMY102"/>
      <c r="MMZ102"/>
      <c r="MNA102"/>
      <c r="MNB102"/>
      <c r="MNC102"/>
      <c r="MND102"/>
      <c r="MNE102"/>
      <c r="MNF102"/>
      <c r="MNG102"/>
      <c r="MNH102"/>
      <c r="MNI102"/>
      <c r="MNJ102"/>
      <c r="MNK102"/>
      <c r="MNL102"/>
      <c r="MNM102"/>
      <c r="MNN102"/>
      <c r="MNO102"/>
      <c r="MNP102"/>
      <c r="MNQ102"/>
      <c r="MNR102"/>
      <c r="MNS102"/>
      <c r="MNT102"/>
      <c r="MNU102"/>
      <c r="MNV102"/>
      <c r="MNW102"/>
      <c r="MNX102"/>
      <c r="MNY102"/>
      <c r="MNZ102"/>
      <c r="MOA102"/>
      <c r="MOB102"/>
      <c r="MOC102"/>
      <c r="MOD102"/>
      <c r="MOE102"/>
      <c r="MOF102"/>
      <c r="MOG102"/>
      <c r="MOH102"/>
      <c r="MOI102"/>
      <c r="MOJ102"/>
      <c r="MOK102"/>
      <c r="MOL102"/>
      <c r="MOM102"/>
      <c r="MON102"/>
      <c r="MOO102"/>
      <c r="MOP102"/>
      <c r="MOQ102"/>
      <c r="MOR102"/>
      <c r="MOS102"/>
      <c r="MOT102"/>
      <c r="MOU102"/>
      <c r="MOV102"/>
      <c r="MOW102"/>
      <c r="MOX102"/>
      <c r="MOY102"/>
      <c r="MOZ102"/>
      <c r="MPA102"/>
      <c r="MPB102"/>
      <c r="MPC102"/>
      <c r="MPD102"/>
      <c r="MPE102"/>
      <c r="MPF102"/>
      <c r="MPG102"/>
      <c r="MPH102"/>
      <c r="MPI102"/>
      <c r="MPJ102"/>
      <c r="MPK102"/>
      <c r="MPL102"/>
      <c r="MPM102"/>
      <c r="MPN102"/>
      <c r="MPO102"/>
      <c r="MPP102"/>
      <c r="MPQ102"/>
      <c r="MPR102"/>
      <c r="MPS102"/>
      <c r="MPT102"/>
      <c r="MPU102"/>
      <c r="MPV102"/>
      <c r="MPW102"/>
      <c r="MPX102"/>
      <c r="MPY102"/>
      <c r="MPZ102"/>
      <c r="MQA102"/>
      <c r="MQB102"/>
      <c r="MQC102"/>
      <c r="MQD102"/>
      <c r="MQE102"/>
      <c r="MQF102"/>
      <c r="MQG102"/>
      <c r="MQH102"/>
      <c r="MQI102"/>
      <c r="MQJ102"/>
      <c r="MQK102"/>
      <c r="MQL102"/>
      <c r="MQM102"/>
      <c r="MQN102"/>
      <c r="MQO102"/>
      <c r="MQP102"/>
      <c r="MQQ102"/>
      <c r="MQR102"/>
      <c r="MQS102"/>
      <c r="MQT102"/>
      <c r="MQU102"/>
      <c r="MQV102"/>
      <c r="MQW102"/>
      <c r="MQX102"/>
      <c r="MQY102"/>
      <c r="MQZ102"/>
      <c r="MRA102"/>
      <c r="MRB102"/>
      <c r="MRC102"/>
      <c r="MRD102"/>
      <c r="MRE102"/>
      <c r="MRF102"/>
      <c r="MRG102"/>
      <c r="MRH102"/>
      <c r="MRI102"/>
      <c r="MRJ102"/>
      <c r="MRK102"/>
      <c r="MRL102"/>
      <c r="MRM102"/>
      <c r="MRN102"/>
      <c r="MRO102"/>
      <c r="MRP102"/>
      <c r="MRQ102"/>
      <c r="MRR102"/>
      <c r="MRS102"/>
      <c r="MRT102"/>
      <c r="MRU102"/>
      <c r="MRV102"/>
      <c r="MRW102"/>
      <c r="MRX102"/>
      <c r="MRY102"/>
      <c r="MRZ102"/>
      <c r="MSA102"/>
      <c r="MSB102"/>
      <c r="MSC102"/>
      <c r="MSD102"/>
      <c r="MSE102"/>
      <c r="MSF102"/>
      <c r="MSG102"/>
      <c r="MSH102"/>
      <c r="MSI102"/>
      <c r="MSJ102"/>
      <c r="MSK102"/>
      <c r="MSL102"/>
      <c r="MSM102"/>
      <c r="MSN102"/>
      <c r="MSO102"/>
      <c r="MSP102"/>
      <c r="MSQ102"/>
      <c r="MSR102"/>
      <c r="MSS102"/>
      <c r="MST102"/>
      <c r="MSU102"/>
      <c r="MSV102"/>
      <c r="MSW102"/>
      <c r="MSX102"/>
      <c r="MSY102"/>
      <c r="MSZ102"/>
      <c r="MTA102"/>
      <c r="MTB102"/>
      <c r="MTC102"/>
      <c r="MTD102"/>
      <c r="MTE102"/>
      <c r="MTF102"/>
      <c r="MTG102"/>
      <c r="MTH102"/>
      <c r="MTI102"/>
      <c r="MTJ102"/>
      <c r="MTK102"/>
      <c r="MTL102"/>
      <c r="MTM102"/>
      <c r="MTN102"/>
      <c r="MTO102"/>
      <c r="MTP102"/>
      <c r="MTQ102"/>
      <c r="MTR102"/>
      <c r="MTS102"/>
      <c r="MTT102"/>
      <c r="MTU102"/>
      <c r="MTV102"/>
      <c r="MTW102"/>
      <c r="MTX102"/>
      <c r="MTY102"/>
      <c r="MTZ102"/>
      <c r="MUA102"/>
      <c r="MUB102"/>
      <c r="MUC102"/>
      <c r="MUD102"/>
      <c r="MUE102"/>
      <c r="MUF102"/>
      <c r="MUG102"/>
      <c r="MUH102"/>
      <c r="MUI102"/>
      <c r="MUJ102"/>
      <c r="MUK102"/>
      <c r="MUL102"/>
      <c r="MUM102"/>
      <c r="MUN102"/>
      <c r="MUO102"/>
      <c r="MUP102"/>
      <c r="MUQ102"/>
      <c r="MUR102"/>
      <c r="MUS102"/>
      <c r="MUT102"/>
      <c r="MUU102"/>
      <c r="MUV102"/>
      <c r="MUW102"/>
      <c r="MUX102"/>
      <c r="MUY102"/>
      <c r="MUZ102"/>
      <c r="MVA102"/>
      <c r="MVB102"/>
      <c r="MVC102"/>
      <c r="MVD102"/>
      <c r="MVE102"/>
      <c r="MVF102"/>
      <c r="MVG102"/>
      <c r="MVH102"/>
      <c r="MVI102"/>
      <c r="MVJ102"/>
      <c r="MVK102"/>
      <c r="MVL102"/>
      <c r="MVM102"/>
      <c r="MVN102"/>
      <c r="MVO102"/>
      <c r="MVP102"/>
      <c r="MVQ102"/>
      <c r="MVR102"/>
      <c r="MVS102"/>
      <c r="MVT102"/>
      <c r="MVU102"/>
      <c r="MVV102"/>
      <c r="MVW102"/>
      <c r="MVX102"/>
      <c r="MVY102"/>
      <c r="MVZ102"/>
      <c r="MWA102"/>
      <c r="MWB102"/>
      <c r="MWC102"/>
      <c r="MWD102"/>
      <c r="MWE102"/>
      <c r="MWF102"/>
      <c r="MWG102"/>
      <c r="MWH102"/>
      <c r="MWI102"/>
      <c r="MWJ102"/>
      <c r="MWK102"/>
      <c r="MWL102"/>
      <c r="MWM102"/>
      <c r="MWN102"/>
      <c r="MWO102"/>
      <c r="MWP102"/>
      <c r="MWQ102"/>
      <c r="MWR102"/>
      <c r="MWS102"/>
      <c r="MWT102"/>
      <c r="MWU102"/>
      <c r="MWV102"/>
      <c r="MWW102"/>
      <c r="MWX102"/>
      <c r="MWY102"/>
      <c r="MWZ102"/>
      <c r="MXA102"/>
      <c r="MXB102"/>
      <c r="MXC102"/>
      <c r="MXD102"/>
      <c r="MXE102"/>
      <c r="MXF102"/>
      <c r="MXG102"/>
      <c r="MXH102"/>
      <c r="MXI102"/>
      <c r="MXJ102"/>
      <c r="MXK102"/>
      <c r="MXL102"/>
      <c r="MXM102"/>
      <c r="MXN102"/>
      <c r="MXO102"/>
      <c r="MXP102"/>
      <c r="MXQ102"/>
      <c r="MXR102"/>
      <c r="MXS102"/>
      <c r="MXT102"/>
      <c r="MXU102"/>
      <c r="MXV102"/>
      <c r="MXW102"/>
      <c r="MXX102"/>
      <c r="MXY102"/>
      <c r="MXZ102"/>
      <c r="MYA102"/>
      <c r="MYB102"/>
      <c r="MYC102"/>
      <c r="MYD102"/>
      <c r="MYE102"/>
      <c r="MYF102"/>
      <c r="MYG102"/>
      <c r="MYH102"/>
      <c r="MYI102"/>
      <c r="MYJ102"/>
      <c r="MYK102"/>
      <c r="MYL102"/>
      <c r="MYM102"/>
      <c r="MYN102"/>
      <c r="MYO102"/>
      <c r="MYP102"/>
      <c r="MYQ102"/>
      <c r="MYR102"/>
      <c r="MYS102"/>
      <c r="MYT102"/>
      <c r="MYU102"/>
      <c r="MYV102"/>
      <c r="MYW102"/>
      <c r="MYX102"/>
      <c r="MYY102"/>
      <c r="MYZ102"/>
      <c r="MZA102"/>
      <c r="MZB102"/>
      <c r="MZC102"/>
      <c r="MZD102"/>
      <c r="MZE102"/>
      <c r="MZF102"/>
      <c r="MZG102"/>
      <c r="MZH102"/>
      <c r="MZI102"/>
      <c r="MZJ102"/>
      <c r="MZK102"/>
      <c r="MZL102"/>
      <c r="MZM102"/>
      <c r="MZN102"/>
      <c r="MZO102"/>
      <c r="MZP102"/>
      <c r="MZQ102"/>
      <c r="MZR102"/>
      <c r="MZS102"/>
      <c r="MZT102"/>
      <c r="MZU102"/>
      <c r="MZV102"/>
      <c r="MZW102"/>
      <c r="MZX102"/>
      <c r="MZY102"/>
      <c r="MZZ102"/>
      <c r="NAA102"/>
      <c r="NAB102"/>
      <c r="NAC102"/>
      <c r="NAD102"/>
      <c r="NAE102"/>
      <c r="NAF102"/>
      <c r="NAG102"/>
      <c r="NAH102"/>
      <c r="NAI102"/>
      <c r="NAJ102"/>
      <c r="NAK102"/>
      <c r="NAL102"/>
      <c r="NAM102"/>
      <c r="NAN102"/>
      <c r="NAO102"/>
      <c r="NAP102"/>
      <c r="NAQ102"/>
      <c r="NAR102"/>
      <c r="NAS102"/>
      <c r="NAT102"/>
      <c r="NAU102"/>
      <c r="NAV102"/>
      <c r="NAW102"/>
      <c r="NAX102"/>
      <c r="NAY102"/>
      <c r="NAZ102"/>
      <c r="NBA102"/>
      <c r="NBB102"/>
      <c r="NBC102"/>
      <c r="NBD102"/>
      <c r="NBE102"/>
      <c r="NBF102"/>
      <c r="NBG102"/>
      <c r="NBH102"/>
      <c r="NBI102"/>
      <c r="NBJ102"/>
      <c r="NBK102"/>
      <c r="NBL102"/>
      <c r="NBM102"/>
      <c r="NBN102"/>
      <c r="NBO102"/>
      <c r="NBP102"/>
      <c r="NBQ102"/>
      <c r="NBR102"/>
      <c r="NBS102"/>
      <c r="NBT102"/>
      <c r="NBU102"/>
      <c r="NBV102"/>
      <c r="NBW102"/>
      <c r="NBX102"/>
      <c r="NBY102"/>
      <c r="NBZ102"/>
      <c r="NCA102"/>
      <c r="NCB102"/>
      <c r="NCC102"/>
      <c r="NCD102"/>
      <c r="NCE102"/>
      <c r="NCF102"/>
      <c r="NCG102"/>
      <c r="NCH102"/>
      <c r="NCI102"/>
      <c r="NCJ102"/>
      <c r="NCK102"/>
      <c r="NCL102"/>
      <c r="NCM102"/>
      <c r="NCN102"/>
      <c r="NCO102"/>
      <c r="NCP102"/>
      <c r="NCQ102"/>
      <c r="NCR102"/>
      <c r="NCS102"/>
      <c r="NCT102"/>
      <c r="NCU102"/>
      <c r="NCV102"/>
      <c r="NCW102"/>
      <c r="NCX102"/>
      <c r="NCY102"/>
      <c r="NCZ102"/>
      <c r="NDA102"/>
      <c r="NDB102"/>
      <c r="NDC102"/>
      <c r="NDD102"/>
      <c r="NDE102"/>
      <c r="NDF102"/>
      <c r="NDG102"/>
      <c r="NDH102"/>
      <c r="NDI102"/>
      <c r="NDJ102"/>
      <c r="NDK102"/>
      <c r="NDL102"/>
      <c r="NDM102"/>
      <c r="NDN102"/>
      <c r="NDO102"/>
      <c r="NDP102"/>
      <c r="NDQ102"/>
      <c r="NDR102"/>
      <c r="NDS102"/>
      <c r="NDT102"/>
      <c r="NDU102"/>
      <c r="NDV102"/>
      <c r="NDW102"/>
      <c r="NDX102"/>
      <c r="NDY102"/>
      <c r="NDZ102"/>
      <c r="NEA102"/>
      <c r="NEB102"/>
      <c r="NEC102"/>
      <c r="NED102"/>
      <c r="NEE102"/>
      <c r="NEF102"/>
      <c r="NEG102"/>
      <c r="NEH102"/>
      <c r="NEI102"/>
      <c r="NEJ102"/>
      <c r="NEK102"/>
      <c r="NEL102"/>
      <c r="NEM102"/>
      <c r="NEN102"/>
      <c r="NEO102"/>
      <c r="NEP102"/>
      <c r="NEQ102"/>
      <c r="NER102"/>
      <c r="NES102"/>
      <c r="NET102"/>
      <c r="NEU102"/>
      <c r="NEV102"/>
      <c r="NEW102"/>
      <c r="NEX102"/>
      <c r="NEY102"/>
      <c r="NEZ102"/>
      <c r="NFA102"/>
      <c r="NFB102"/>
      <c r="NFC102"/>
      <c r="NFD102"/>
      <c r="NFE102"/>
      <c r="NFF102"/>
      <c r="NFG102"/>
      <c r="NFH102"/>
      <c r="NFI102"/>
      <c r="NFJ102"/>
      <c r="NFK102"/>
      <c r="NFL102"/>
      <c r="NFM102"/>
      <c r="NFN102"/>
      <c r="NFO102"/>
      <c r="NFP102"/>
      <c r="NFQ102"/>
      <c r="NFR102"/>
      <c r="NFS102"/>
      <c r="NFT102"/>
      <c r="NFU102"/>
      <c r="NFV102"/>
      <c r="NFW102"/>
      <c r="NFX102"/>
      <c r="NFY102"/>
      <c r="NFZ102"/>
      <c r="NGA102"/>
      <c r="NGB102"/>
      <c r="NGC102"/>
      <c r="NGD102"/>
      <c r="NGE102"/>
      <c r="NGF102"/>
      <c r="NGG102"/>
      <c r="NGH102"/>
      <c r="NGI102"/>
      <c r="NGJ102"/>
      <c r="NGK102"/>
      <c r="NGL102"/>
      <c r="NGM102"/>
      <c r="NGN102"/>
      <c r="NGO102"/>
      <c r="NGP102"/>
      <c r="NGQ102"/>
      <c r="NGR102"/>
      <c r="NGS102"/>
      <c r="NGT102"/>
      <c r="NGU102"/>
      <c r="NGV102"/>
      <c r="NGW102"/>
      <c r="NGX102"/>
      <c r="NGY102"/>
      <c r="NGZ102"/>
      <c r="NHA102"/>
      <c r="NHB102"/>
      <c r="NHC102"/>
      <c r="NHD102"/>
      <c r="NHE102"/>
      <c r="NHF102"/>
      <c r="NHG102"/>
      <c r="NHH102"/>
      <c r="NHI102"/>
      <c r="NHJ102"/>
      <c r="NHK102"/>
      <c r="NHL102"/>
      <c r="NHM102"/>
      <c r="NHN102"/>
      <c r="NHO102"/>
      <c r="NHP102"/>
      <c r="NHQ102"/>
      <c r="NHR102"/>
      <c r="NHS102"/>
      <c r="NHT102"/>
      <c r="NHU102"/>
      <c r="NHV102"/>
      <c r="NHW102"/>
      <c r="NHX102"/>
      <c r="NHY102"/>
      <c r="NHZ102"/>
      <c r="NIA102"/>
      <c r="NIB102"/>
      <c r="NIC102"/>
      <c r="NID102"/>
      <c r="NIE102"/>
      <c r="NIF102"/>
      <c r="NIG102"/>
      <c r="NIH102"/>
      <c r="NII102"/>
      <c r="NIJ102"/>
      <c r="NIK102"/>
      <c r="NIL102"/>
      <c r="NIM102"/>
      <c r="NIN102"/>
      <c r="NIO102"/>
      <c r="NIP102"/>
      <c r="NIQ102"/>
      <c r="NIR102"/>
      <c r="NIS102"/>
      <c r="NIT102"/>
      <c r="NIU102"/>
      <c r="NIV102"/>
      <c r="NIW102"/>
      <c r="NIX102"/>
      <c r="NIY102"/>
      <c r="NIZ102"/>
      <c r="NJA102"/>
      <c r="NJB102"/>
      <c r="NJC102"/>
      <c r="NJD102"/>
      <c r="NJE102"/>
      <c r="NJF102"/>
      <c r="NJG102"/>
      <c r="NJH102"/>
      <c r="NJI102"/>
      <c r="NJJ102"/>
      <c r="NJK102"/>
      <c r="NJL102"/>
      <c r="NJM102"/>
      <c r="NJN102"/>
      <c r="NJO102"/>
      <c r="NJP102"/>
      <c r="NJQ102"/>
      <c r="NJR102"/>
      <c r="NJS102"/>
      <c r="NJT102"/>
      <c r="NJU102"/>
      <c r="NJV102"/>
      <c r="NJW102"/>
      <c r="NJX102"/>
      <c r="NJY102"/>
      <c r="NJZ102"/>
      <c r="NKA102"/>
      <c r="NKB102"/>
      <c r="NKC102"/>
      <c r="NKD102"/>
      <c r="NKE102"/>
      <c r="NKF102"/>
      <c r="NKG102"/>
      <c r="NKH102"/>
      <c r="NKI102"/>
      <c r="NKJ102"/>
      <c r="NKK102"/>
      <c r="NKL102"/>
      <c r="NKM102"/>
      <c r="NKN102"/>
      <c r="NKO102"/>
      <c r="NKP102"/>
      <c r="NKQ102"/>
      <c r="NKR102"/>
      <c r="NKS102"/>
      <c r="NKT102"/>
      <c r="NKU102"/>
      <c r="NKV102"/>
      <c r="NKW102"/>
      <c r="NKX102"/>
      <c r="NKY102"/>
      <c r="NKZ102"/>
      <c r="NLA102"/>
      <c r="NLB102"/>
      <c r="NLC102"/>
      <c r="NLD102"/>
      <c r="NLE102"/>
      <c r="NLF102"/>
      <c r="NLG102"/>
      <c r="NLH102"/>
      <c r="NLI102"/>
      <c r="NLJ102"/>
      <c r="NLK102"/>
      <c r="NLL102"/>
      <c r="NLM102"/>
      <c r="NLN102"/>
      <c r="NLO102"/>
      <c r="NLP102"/>
      <c r="NLQ102"/>
      <c r="NLR102"/>
      <c r="NLS102"/>
      <c r="NLT102"/>
      <c r="NLU102"/>
      <c r="NLV102"/>
      <c r="NLW102"/>
      <c r="NLX102"/>
      <c r="NLY102"/>
      <c r="NLZ102"/>
      <c r="NMA102"/>
      <c r="NMB102"/>
      <c r="NMC102"/>
      <c r="NMD102"/>
      <c r="NME102"/>
      <c r="NMF102"/>
      <c r="NMG102"/>
      <c r="NMH102"/>
      <c r="NMI102"/>
      <c r="NMJ102"/>
      <c r="NMK102"/>
      <c r="NML102"/>
      <c r="NMM102"/>
      <c r="NMN102"/>
      <c r="NMO102"/>
      <c r="NMP102"/>
      <c r="NMQ102"/>
      <c r="NMR102"/>
      <c r="NMS102"/>
      <c r="NMT102"/>
      <c r="NMU102"/>
      <c r="NMV102"/>
      <c r="NMW102"/>
      <c r="NMX102"/>
      <c r="NMY102"/>
      <c r="NMZ102"/>
      <c r="NNA102"/>
      <c r="NNB102"/>
      <c r="NNC102"/>
      <c r="NND102"/>
      <c r="NNE102"/>
      <c r="NNF102"/>
      <c r="NNG102"/>
      <c r="NNH102"/>
      <c r="NNI102"/>
      <c r="NNJ102"/>
      <c r="NNK102"/>
      <c r="NNL102"/>
      <c r="NNM102"/>
      <c r="NNN102"/>
      <c r="NNO102"/>
      <c r="NNP102"/>
      <c r="NNQ102"/>
      <c r="NNR102"/>
      <c r="NNS102"/>
      <c r="NNT102"/>
      <c r="NNU102"/>
      <c r="NNV102"/>
      <c r="NNW102"/>
      <c r="NNX102"/>
      <c r="NNY102"/>
      <c r="NNZ102"/>
      <c r="NOA102"/>
      <c r="NOB102"/>
      <c r="NOC102"/>
      <c r="NOD102"/>
      <c r="NOE102"/>
      <c r="NOF102"/>
      <c r="NOG102"/>
      <c r="NOH102"/>
      <c r="NOI102"/>
      <c r="NOJ102"/>
      <c r="NOK102"/>
      <c r="NOL102"/>
      <c r="NOM102"/>
      <c r="NON102"/>
      <c r="NOO102"/>
      <c r="NOP102"/>
      <c r="NOQ102"/>
      <c r="NOR102"/>
      <c r="NOS102"/>
      <c r="NOT102"/>
      <c r="NOU102"/>
      <c r="NOV102"/>
      <c r="NOW102"/>
      <c r="NOX102"/>
      <c r="NOY102"/>
      <c r="NOZ102"/>
      <c r="NPA102"/>
      <c r="NPB102"/>
      <c r="NPC102"/>
      <c r="NPD102"/>
      <c r="NPE102"/>
      <c r="NPF102"/>
      <c r="NPG102"/>
      <c r="NPH102"/>
      <c r="NPI102"/>
      <c r="NPJ102"/>
      <c r="NPK102"/>
      <c r="NPL102"/>
      <c r="NPM102"/>
      <c r="NPN102"/>
      <c r="NPO102"/>
      <c r="NPP102"/>
      <c r="NPQ102"/>
      <c r="NPR102"/>
      <c r="NPS102"/>
      <c r="NPT102"/>
      <c r="NPU102"/>
      <c r="NPV102"/>
      <c r="NPW102"/>
      <c r="NPX102"/>
      <c r="NPY102"/>
      <c r="NPZ102"/>
      <c r="NQA102"/>
      <c r="NQB102"/>
      <c r="NQC102"/>
      <c r="NQD102"/>
      <c r="NQE102"/>
      <c r="NQF102"/>
      <c r="NQG102"/>
      <c r="NQH102"/>
      <c r="NQI102"/>
      <c r="NQJ102"/>
      <c r="NQK102"/>
      <c r="NQL102"/>
      <c r="NQM102"/>
      <c r="NQN102"/>
      <c r="NQO102"/>
      <c r="NQP102"/>
      <c r="NQQ102"/>
      <c r="NQR102"/>
      <c r="NQS102"/>
      <c r="NQT102"/>
      <c r="NQU102"/>
      <c r="NQV102"/>
      <c r="NQW102"/>
      <c r="NQX102"/>
      <c r="NQY102"/>
      <c r="NQZ102"/>
      <c r="NRA102"/>
      <c r="NRB102"/>
      <c r="NRC102"/>
      <c r="NRD102"/>
      <c r="NRE102"/>
      <c r="NRF102"/>
      <c r="NRG102"/>
      <c r="NRH102"/>
      <c r="NRI102"/>
      <c r="NRJ102"/>
      <c r="NRK102"/>
      <c r="NRL102"/>
      <c r="NRM102"/>
      <c r="NRN102"/>
      <c r="NRO102"/>
      <c r="NRP102"/>
      <c r="NRQ102"/>
      <c r="NRR102"/>
      <c r="NRS102"/>
      <c r="NRT102"/>
      <c r="NRU102"/>
      <c r="NRV102"/>
      <c r="NRW102"/>
      <c r="NRX102"/>
      <c r="NRY102"/>
      <c r="NRZ102"/>
      <c r="NSA102"/>
      <c r="NSB102"/>
      <c r="NSC102"/>
      <c r="NSD102"/>
      <c r="NSE102"/>
      <c r="NSF102"/>
      <c r="NSG102"/>
      <c r="NSH102"/>
      <c r="NSI102"/>
      <c r="NSJ102"/>
      <c r="NSK102"/>
      <c r="NSL102"/>
      <c r="NSM102"/>
      <c r="NSN102"/>
      <c r="NSO102"/>
      <c r="NSP102"/>
      <c r="NSQ102"/>
      <c r="NSR102"/>
      <c r="NSS102"/>
      <c r="NST102"/>
      <c r="NSU102"/>
      <c r="NSV102"/>
      <c r="NSW102"/>
      <c r="NSX102"/>
      <c r="NSY102"/>
      <c r="NSZ102"/>
      <c r="NTA102"/>
      <c r="NTB102"/>
      <c r="NTC102"/>
      <c r="NTD102"/>
      <c r="NTE102"/>
      <c r="NTF102"/>
      <c r="NTG102"/>
      <c r="NTH102"/>
      <c r="NTI102"/>
      <c r="NTJ102"/>
      <c r="NTK102"/>
      <c r="NTL102"/>
      <c r="NTM102"/>
      <c r="NTN102"/>
      <c r="NTO102"/>
      <c r="NTP102"/>
      <c r="NTQ102"/>
      <c r="NTR102"/>
      <c r="NTS102"/>
      <c r="NTT102"/>
      <c r="NTU102"/>
      <c r="NTV102"/>
      <c r="NTW102"/>
      <c r="NTX102"/>
      <c r="NTY102"/>
      <c r="NTZ102"/>
      <c r="NUA102"/>
      <c r="NUB102"/>
      <c r="NUC102"/>
      <c r="NUD102"/>
      <c r="NUE102"/>
      <c r="NUF102"/>
      <c r="NUG102"/>
      <c r="NUH102"/>
      <c r="NUI102"/>
      <c r="NUJ102"/>
      <c r="NUK102"/>
      <c r="NUL102"/>
      <c r="NUM102"/>
      <c r="NUN102"/>
      <c r="NUO102"/>
      <c r="NUP102"/>
      <c r="NUQ102"/>
      <c r="NUR102"/>
      <c r="NUS102"/>
      <c r="NUT102"/>
      <c r="NUU102"/>
      <c r="NUV102"/>
      <c r="NUW102"/>
      <c r="NUX102"/>
      <c r="NUY102"/>
      <c r="NUZ102"/>
      <c r="NVA102"/>
      <c r="NVB102"/>
      <c r="NVC102"/>
      <c r="NVD102"/>
      <c r="NVE102"/>
      <c r="NVF102"/>
      <c r="NVG102"/>
      <c r="NVH102"/>
      <c r="NVI102"/>
      <c r="NVJ102"/>
      <c r="NVK102"/>
      <c r="NVL102"/>
      <c r="NVM102"/>
      <c r="NVN102"/>
      <c r="NVO102"/>
      <c r="NVP102"/>
      <c r="NVQ102"/>
      <c r="NVR102"/>
      <c r="NVS102"/>
      <c r="NVT102"/>
      <c r="NVU102"/>
      <c r="NVV102"/>
      <c r="NVW102"/>
      <c r="NVX102"/>
      <c r="NVY102"/>
      <c r="NVZ102"/>
      <c r="NWA102"/>
      <c r="NWB102"/>
      <c r="NWC102"/>
      <c r="NWD102"/>
      <c r="NWE102"/>
      <c r="NWF102"/>
      <c r="NWG102"/>
      <c r="NWH102"/>
      <c r="NWI102"/>
      <c r="NWJ102"/>
      <c r="NWK102"/>
      <c r="NWL102"/>
      <c r="NWM102"/>
      <c r="NWN102"/>
      <c r="NWO102"/>
      <c r="NWP102"/>
      <c r="NWQ102"/>
      <c r="NWR102"/>
      <c r="NWS102"/>
      <c r="NWT102"/>
      <c r="NWU102"/>
      <c r="NWV102"/>
      <c r="NWW102"/>
      <c r="NWX102"/>
      <c r="NWY102"/>
      <c r="NWZ102"/>
      <c r="NXA102"/>
      <c r="NXB102"/>
      <c r="NXC102"/>
      <c r="NXD102"/>
      <c r="NXE102"/>
      <c r="NXF102"/>
      <c r="NXG102"/>
      <c r="NXH102"/>
      <c r="NXI102"/>
      <c r="NXJ102"/>
      <c r="NXK102"/>
      <c r="NXL102"/>
      <c r="NXM102"/>
      <c r="NXN102"/>
      <c r="NXO102"/>
      <c r="NXP102"/>
      <c r="NXQ102"/>
      <c r="NXR102"/>
      <c r="NXS102"/>
      <c r="NXT102"/>
      <c r="NXU102"/>
      <c r="NXV102"/>
      <c r="NXW102"/>
      <c r="NXX102"/>
      <c r="NXY102"/>
      <c r="NXZ102"/>
      <c r="NYA102"/>
      <c r="NYB102"/>
      <c r="NYC102"/>
      <c r="NYD102"/>
      <c r="NYE102"/>
      <c r="NYF102"/>
      <c r="NYG102"/>
      <c r="NYH102"/>
      <c r="NYI102"/>
      <c r="NYJ102"/>
      <c r="NYK102"/>
      <c r="NYL102"/>
      <c r="NYM102"/>
      <c r="NYN102"/>
      <c r="NYO102"/>
      <c r="NYP102"/>
      <c r="NYQ102"/>
      <c r="NYR102"/>
      <c r="NYS102"/>
      <c r="NYT102"/>
      <c r="NYU102"/>
      <c r="NYV102"/>
      <c r="NYW102"/>
      <c r="NYX102"/>
      <c r="NYY102"/>
      <c r="NYZ102"/>
      <c r="NZA102"/>
      <c r="NZB102"/>
      <c r="NZC102"/>
      <c r="NZD102"/>
      <c r="NZE102"/>
      <c r="NZF102"/>
      <c r="NZG102"/>
      <c r="NZH102"/>
      <c r="NZI102"/>
      <c r="NZJ102"/>
      <c r="NZK102"/>
      <c r="NZL102"/>
      <c r="NZM102"/>
      <c r="NZN102"/>
      <c r="NZO102"/>
      <c r="NZP102"/>
      <c r="NZQ102"/>
      <c r="NZR102"/>
      <c r="NZS102"/>
      <c r="NZT102"/>
      <c r="NZU102"/>
      <c r="NZV102"/>
      <c r="NZW102"/>
      <c r="NZX102"/>
      <c r="NZY102"/>
      <c r="NZZ102"/>
      <c r="OAA102"/>
      <c r="OAB102"/>
      <c r="OAC102"/>
      <c r="OAD102"/>
      <c r="OAE102"/>
      <c r="OAF102"/>
      <c r="OAG102"/>
      <c r="OAH102"/>
      <c r="OAI102"/>
      <c r="OAJ102"/>
      <c r="OAK102"/>
      <c r="OAL102"/>
      <c r="OAM102"/>
      <c r="OAN102"/>
      <c r="OAO102"/>
      <c r="OAP102"/>
      <c r="OAQ102"/>
      <c r="OAR102"/>
      <c r="OAS102"/>
      <c r="OAT102"/>
      <c r="OAU102"/>
      <c r="OAV102"/>
      <c r="OAW102"/>
      <c r="OAX102"/>
      <c r="OAY102"/>
      <c r="OAZ102"/>
      <c r="OBA102"/>
      <c r="OBB102"/>
      <c r="OBC102"/>
      <c r="OBD102"/>
      <c r="OBE102"/>
      <c r="OBF102"/>
      <c r="OBG102"/>
      <c r="OBH102"/>
      <c r="OBI102"/>
      <c r="OBJ102"/>
      <c r="OBK102"/>
      <c r="OBL102"/>
      <c r="OBM102"/>
      <c r="OBN102"/>
      <c r="OBO102"/>
      <c r="OBP102"/>
      <c r="OBQ102"/>
      <c r="OBR102"/>
      <c r="OBS102"/>
      <c r="OBT102"/>
      <c r="OBU102"/>
      <c r="OBV102"/>
      <c r="OBW102"/>
      <c r="OBX102"/>
      <c r="OBY102"/>
      <c r="OBZ102"/>
      <c r="OCA102"/>
      <c r="OCB102"/>
      <c r="OCC102"/>
      <c r="OCD102"/>
      <c r="OCE102"/>
      <c r="OCF102"/>
      <c r="OCG102"/>
      <c r="OCH102"/>
      <c r="OCI102"/>
      <c r="OCJ102"/>
      <c r="OCK102"/>
      <c r="OCL102"/>
      <c r="OCM102"/>
      <c r="OCN102"/>
      <c r="OCO102"/>
      <c r="OCP102"/>
      <c r="OCQ102"/>
      <c r="OCR102"/>
      <c r="OCS102"/>
      <c r="OCT102"/>
      <c r="OCU102"/>
      <c r="OCV102"/>
      <c r="OCW102"/>
      <c r="OCX102"/>
      <c r="OCY102"/>
      <c r="OCZ102"/>
      <c r="ODA102"/>
      <c r="ODB102"/>
      <c r="ODC102"/>
      <c r="ODD102"/>
      <c r="ODE102"/>
      <c r="ODF102"/>
      <c r="ODG102"/>
      <c r="ODH102"/>
      <c r="ODI102"/>
      <c r="ODJ102"/>
      <c r="ODK102"/>
      <c r="ODL102"/>
      <c r="ODM102"/>
      <c r="ODN102"/>
      <c r="ODO102"/>
      <c r="ODP102"/>
      <c r="ODQ102"/>
      <c r="ODR102"/>
      <c r="ODS102"/>
      <c r="ODT102"/>
      <c r="ODU102"/>
      <c r="ODV102"/>
      <c r="ODW102"/>
      <c r="ODX102"/>
      <c r="ODY102"/>
      <c r="ODZ102"/>
      <c r="OEA102"/>
      <c r="OEB102"/>
      <c r="OEC102"/>
      <c r="OED102"/>
      <c r="OEE102"/>
      <c r="OEF102"/>
      <c r="OEG102"/>
      <c r="OEH102"/>
      <c r="OEI102"/>
      <c r="OEJ102"/>
      <c r="OEK102"/>
      <c r="OEL102"/>
      <c r="OEM102"/>
      <c r="OEN102"/>
      <c r="OEO102"/>
      <c r="OEP102"/>
      <c r="OEQ102"/>
      <c r="OER102"/>
      <c r="OES102"/>
      <c r="OET102"/>
      <c r="OEU102"/>
      <c r="OEV102"/>
      <c r="OEW102"/>
      <c r="OEX102"/>
      <c r="OEY102"/>
      <c r="OEZ102"/>
      <c r="OFA102"/>
      <c r="OFB102"/>
      <c r="OFC102"/>
      <c r="OFD102"/>
      <c r="OFE102"/>
      <c r="OFF102"/>
      <c r="OFG102"/>
      <c r="OFH102"/>
      <c r="OFI102"/>
      <c r="OFJ102"/>
      <c r="OFK102"/>
      <c r="OFL102"/>
      <c r="OFM102"/>
      <c r="OFN102"/>
      <c r="OFO102"/>
      <c r="OFP102"/>
      <c r="OFQ102"/>
      <c r="OFR102"/>
      <c r="OFS102"/>
      <c r="OFT102"/>
      <c r="OFU102"/>
      <c r="OFV102"/>
      <c r="OFW102"/>
      <c r="OFX102"/>
      <c r="OFY102"/>
      <c r="OFZ102"/>
      <c r="OGA102"/>
      <c r="OGB102"/>
      <c r="OGC102"/>
      <c r="OGD102"/>
      <c r="OGE102"/>
      <c r="OGF102"/>
      <c r="OGG102"/>
      <c r="OGH102"/>
      <c r="OGI102"/>
      <c r="OGJ102"/>
      <c r="OGK102"/>
      <c r="OGL102"/>
      <c r="OGM102"/>
      <c r="OGN102"/>
      <c r="OGO102"/>
      <c r="OGP102"/>
      <c r="OGQ102"/>
      <c r="OGR102"/>
      <c r="OGS102"/>
      <c r="OGT102"/>
      <c r="OGU102"/>
      <c r="OGV102"/>
      <c r="OGW102"/>
      <c r="OGX102"/>
      <c r="OGY102"/>
      <c r="OGZ102"/>
      <c r="OHA102"/>
      <c r="OHB102"/>
      <c r="OHC102"/>
      <c r="OHD102"/>
      <c r="OHE102"/>
      <c r="OHF102"/>
      <c r="OHG102"/>
      <c r="OHH102"/>
      <c r="OHI102"/>
      <c r="OHJ102"/>
      <c r="OHK102"/>
      <c r="OHL102"/>
      <c r="OHM102"/>
      <c r="OHN102"/>
      <c r="OHO102"/>
      <c r="OHP102"/>
      <c r="OHQ102"/>
      <c r="OHR102"/>
      <c r="OHS102"/>
      <c r="OHT102"/>
      <c r="OHU102"/>
      <c r="OHV102"/>
      <c r="OHW102"/>
      <c r="OHX102"/>
      <c r="OHY102"/>
      <c r="OHZ102"/>
      <c r="OIA102"/>
      <c r="OIB102"/>
      <c r="OIC102"/>
      <c r="OID102"/>
      <c r="OIE102"/>
      <c r="OIF102"/>
      <c r="OIG102"/>
      <c r="OIH102"/>
      <c r="OII102"/>
      <c r="OIJ102"/>
      <c r="OIK102"/>
      <c r="OIL102"/>
      <c r="OIM102"/>
      <c r="OIN102"/>
      <c r="OIO102"/>
      <c r="OIP102"/>
      <c r="OIQ102"/>
      <c r="OIR102"/>
      <c r="OIS102"/>
      <c r="OIT102"/>
      <c r="OIU102"/>
      <c r="OIV102"/>
      <c r="OIW102"/>
      <c r="OIX102"/>
      <c r="OIY102"/>
      <c r="OIZ102"/>
      <c r="OJA102"/>
      <c r="OJB102"/>
      <c r="OJC102"/>
      <c r="OJD102"/>
      <c r="OJE102"/>
      <c r="OJF102"/>
      <c r="OJG102"/>
      <c r="OJH102"/>
      <c r="OJI102"/>
      <c r="OJJ102"/>
      <c r="OJK102"/>
      <c r="OJL102"/>
      <c r="OJM102"/>
      <c r="OJN102"/>
      <c r="OJO102"/>
      <c r="OJP102"/>
      <c r="OJQ102"/>
      <c r="OJR102"/>
      <c r="OJS102"/>
      <c r="OJT102"/>
      <c r="OJU102"/>
      <c r="OJV102"/>
      <c r="OJW102"/>
      <c r="OJX102"/>
      <c r="OJY102"/>
      <c r="OJZ102"/>
      <c r="OKA102"/>
      <c r="OKB102"/>
      <c r="OKC102"/>
      <c r="OKD102"/>
      <c r="OKE102"/>
      <c r="OKF102"/>
      <c r="OKG102"/>
      <c r="OKH102"/>
      <c r="OKI102"/>
      <c r="OKJ102"/>
      <c r="OKK102"/>
      <c r="OKL102"/>
      <c r="OKM102"/>
      <c r="OKN102"/>
      <c r="OKO102"/>
      <c r="OKP102"/>
      <c r="OKQ102"/>
      <c r="OKR102"/>
      <c r="OKS102"/>
      <c r="OKT102"/>
      <c r="OKU102"/>
      <c r="OKV102"/>
      <c r="OKW102"/>
      <c r="OKX102"/>
      <c r="OKY102"/>
      <c r="OKZ102"/>
      <c r="OLA102"/>
      <c r="OLB102"/>
      <c r="OLC102"/>
      <c r="OLD102"/>
      <c r="OLE102"/>
      <c r="OLF102"/>
      <c r="OLG102"/>
      <c r="OLH102"/>
      <c r="OLI102"/>
      <c r="OLJ102"/>
      <c r="OLK102"/>
      <c r="OLL102"/>
      <c r="OLM102"/>
      <c r="OLN102"/>
      <c r="OLO102"/>
      <c r="OLP102"/>
      <c r="OLQ102"/>
      <c r="OLR102"/>
      <c r="OLS102"/>
      <c r="OLT102"/>
      <c r="OLU102"/>
      <c r="OLV102"/>
      <c r="OLW102"/>
      <c r="OLX102"/>
      <c r="OLY102"/>
      <c r="OLZ102"/>
      <c r="OMA102"/>
      <c r="OMB102"/>
      <c r="OMC102"/>
      <c r="OMD102"/>
      <c r="OME102"/>
      <c r="OMF102"/>
      <c r="OMG102"/>
      <c r="OMH102"/>
      <c r="OMI102"/>
      <c r="OMJ102"/>
      <c r="OMK102"/>
      <c r="OML102"/>
      <c r="OMM102"/>
      <c r="OMN102"/>
      <c r="OMO102"/>
      <c r="OMP102"/>
      <c r="OMQ102"/>
      <c r="OMR102"/>
      <c r="OMS102"/>
      <c r="OMT102"/>
      <c r="OMU102"/>
      <c r="OMV102"/>
      <c r="OMW102"/>
      <c r="OMX102"/>
      <c r="OMY102"/>
      <c r="OMZ102"/>
      <c r="ONA102"/>
      <c r="ONB102"/>
      <c r="ONC102"/>
      <c r="OND102"/>
      <c r="ONE102"/>
      <c r="ONF102"/>
      <c r="ONG102"/>
      <c r="ONH102"/>
      <c r="ONI102"/>
      <c r="ONJ102"/>
      <c r="ONK102"/>
      <c r="ONL102"/>
      <c r="ONM102"/>
      <c r="ONN102"/>
      <c r="ONO102"/>
      <c r="ONP102"/>
      <c r="ONQ102"/>
      <c r="ONR102"/>
      <c r="ONS102"/>
      <c r="ONT102"/>
      <c r="ONU102"/>
      <c r="ONV102"/>
      <c r="ONW102"/>
      <c r="ONX102"/>
      <c r="ONY102"/>
      <c r="ONZ102"/>
      <c r="OOA102"/>
      <c r="OOB102"/>
      <c r="OOC102"/>
      <c r="OOD102"/>
      <c r="OOE102"/>
      <c r="OOF102"/>
      <c r="OOG102"/>
      <c r="OOH102"/>
      <c r="OOI102"/>
      <c r="OOJ102"/>
      <c r="OOK102"/>
      <c r="OOL102"/>
      <c r="OOM102"/>
      <c r="OON102"/>
      <c r="OOO102"/>
      <c r="OOP102"/>
      <c r="OOQ102"/>
      <c r="OOR102"/>
      <c r="OOS102"/>
      <c r="OOT102"/>
      <c r="OOU102"/>
      <c r="OOV102"/>
      <c r="OOW102"/>
      <c r="OOX102"/>
      <c r="OOY102"/>
      <c r="OOZ102"/>
      <c r="OPA102"/>
      <c r="OPB102"/>
      <c r="OPC102"/>
      <c r="OPD102"/>
      <c r="OPE102"/>
      <c r="OPF102"/>
      <c r="OPG102"/>
      <c r="OPH102"/>
      <c r="OPI102"/>
      <c r="OPJ102"/>
      <c r="OPK102"/>
      <c r="OPL102"/>
      <c r="OPM102"/>
      <c r="OPN102"/>
      <c r="OPO102"/>
      <c r="OPP102"/>
      <c r="OPQ102"/>
      <c r="OPR102"/>
      <c r="OPS102"/>
      <c r="OPT102"/>
      <c r="OPU102"/>
      <c r="OPV102"/>
      <c r="OPW102"/>
      <c r="OPX102"/>
      <c r="OPY102"/>
      <c r="OPZ102"/>
      <c r="OQA102"/>
      <c r="OQB102"/>
      <c r="OQC102"/>
      <c r="OQD102"/>
      <c r="OQE102"/>
      <c r="OQF102"/>
      <c r="OQG102"/>
      <c r="OQH102"/>
      <c r="OQI102"/>
      <c r="OQJ102"/>
      <c r="OQK102"/>
      <c r="OQL102"/>
      <c r="OQM102"/>
      <c r="OQN102"/>
      <c r="OQO102"/>
      <c r="OQP102"/>
      <c r="OQQ102"/>
      <c r="OQR102"/>
      <c r="OQS102"/>
      <c r="OQT102"/>
      <c r="OQU102"/>
      <c r="OQV102"/>
      <c r="OQW102"/>
      <c r="OQX102"/>
      <c r="OQY102"/>
      <c r="OQZ102"/>
      <c r="ORA102"/>
      <c r="ORB102"/>
      <c r="ORC102"/>
      <c r="ORD102"/>
      <c r="ORE102"/>
      <c r="ORF102"/>
      <c r="ORG102"/>
      <c r="ORH102"/>
      <c r="ORI102"/>
      <c r="ORJ102"/>
      <c r="ORK102"/>
      <c r="ORL102"/>
      <c r="ORM102"/>
      <c r="ORN102"/>
      <c r="ORO102"/>
      <c r="ORP102"/>
      <c r="ORQ102"/>
      <c r="ORR102"/>
      <c r="ORS102"/>
      <c r="ORT102"/>
      <c r="ORU102"/>
      <c r="ORV102"/>
      <c r="ORW102"/>
      <c r="ORX102"/>
      <c r="ORY102"/>
      <c r="ORZ102"/>
      <c r="OSA102"/>
      <c r="OSB102"/>
      <c r="OSC102"/>
      <c r="OSD102"/>
      <c r="OSE102"/>
      <c r="OSF102"/>
      <c r="OSG102"/>
      <c r="OSH102"/>
      <c r="OSI102"/>
      <c r="OSJ102"/>
      <c r="OSK102"/>
      <c r="OSL102"/>
      <c r="OSM102"/>
      <c r="OSN102"/>
      <c r="OSO102"/>
      <c r="OSP102"/>
      <c r="OSQ102"/>
      <c r="OSR102"/>
      <c r="OSS102"/>
      <c r="OST102"/>
      <c r="OSU102"/>
      <c r="OSV102"/>
      <c r="OSW102"/>
      <c r="OSX102"/>
      <c r="OSY102"/>
      <c r="OSZ102"/>
      <c r="OTA102"/>
      <c r="OTB102"/>
      <c r="OTC102"/>
      <c r="OTD102"/>
      <c r="OTE102"/>
      <c r="OTF102"/>
      <c r="OTG102"/>
      <c r="OTH102"/>
      <c r="OTI102"/>
      <c r="OTJ102"/>
      <c r="OTK102"/>
      <c r="OTL102"/>
      <c r="OTM102"/>
      <c r="OTN102"/>
      <c r="OTO102"/>
      <c r="OTP102"/>
      <c r="OTQ102"/>
      <c r="OTR102"/>
      <c r="OTS102"/>
      <c r="OTT102"/>
      <c r="OTU102"/>
      <c r="OTV102"/>
      <c r="OTW102"/>
      <c r="OTX102"/>
      <c r="OTY102"/>
      <c r="OTZ102"/>
      <c r="OUA102"/>
      <c r="OUB102"/>
      <c r="OUC102"/>
      <c r="OUD102"/>
      <c r="OUE102"/>
      <c r="OUF102"/>
      <c r="OUG102"/>
      <c r="OUH102"/>
      <c r="OUI102"/>
      <c r="OUJ102"/>
      <c r="OUK102"/>
      <c r="OUL102"/>
      <c r="OUM102"/>
      <c r="OUN102"/>
      <c r="OUO102"/>
      <c r="OUP102"/>
      <c r="OUQ102"/>
      <c r="OUR102"/>
      <c r="OUS102"/>
      <c r="OUT102"/>
      <c r="OUU102"/>
      <c r="OUV102"/>
      <c r="OUW102"/>
      <c r="OUX102"/>
      <c r="OUY102"/>
      <c r="OUZ102"/>
      <c r="OVA102"/>
      <c r="OVB102"/>
      <c r="OVC102"/>
      <c r="OVD102"/>
      <c r="OVE102"/>
      <c r="OVF102"/>
      <c r="OVG102"/>
      <c r="OVH102"/>
      <c r="OVI102"/>
      <c r="OVJ102"/>
      <c r="OVK102"/>
      <c r="OVL102"/>
      <c r="OVM102"/>
      <c r="OVN102"/>
      <c r="OVO102"/>
      <c r="OVP102"/>
      <c r="OVQ102"/>
      <c r="OVR102"/>
      <c r="OVS102"/>
      <c r="OVT102"/>
      <c r="OVU102"/>
      <c r="OVV102"/>
      <c r="OVW102"/>
      <c r="OVX102"/>
      <c r="OVY102"/>
      <c r="OVZ102"/>
      <c r="OWA102"/>
      <c r="OWB102"/>
      <c r="OWC102"/>
      <c r="OWD102"/>
      <c r="OWE102"/>
      <c r="OWF102"/>
      <c r="OWG102"/>
      <c r="OWH102"/>
      <c r="OWI102"/>
      <c r="OWJ102"/>
      <c r="OWK102"/>
      <c r="OWL102"/>
      <c r="OWM102"/>
      <c r="OWN102"/>
      <c r="OWO102"/>
      <c r="OWP102"/>
      <c r="OWQ102"/>
      <c r="OWR102"/>
      <c r="OWS102"/>
      <c r="OWT102"/>
      <c r="OWU102"/>
      <c r="OWV102"/>
      <c r="OWW102"/>
      <c r="OWX102"/>
      <c r="OWY102"/>
      <c r="OWZ102"/>
      <c r="OXA102"/>
      <c r="OXB102"/>
      <c r="OXC102"/>
      <c r="OXD102"/>
      <c r="OXE102"/>
      <c r="OXF102"/>
      <c r="OXG102"/>
      <c r="OXH102"/>
      <c r="OXI102"/>
      <c r="OXJ102"/>
      <c r="OXK102"/>
      <c r="OXL102"/>
      <c r="OXM102"/>
      <c r="OXN102"/>
      <c r="OXO102"/>
      <c r="OXP102"/>
      <c r="OXQ102"/>
      <c r="OXR102"/>
      <c r="OXS102"/>
      <c r="OXT102"/>
      <c r="OXU102"/>
      <c r="OXV102"/>
      <c r="OXW102"/>
      <c r="OXX102"/>
      <c r="OXY102"/>
      <c r="OXZ102"/>
      <c r="OYA102"/>
      <c r="OYB102"/>
      <c r="OYC102"/>
      <c r="OYD102"/>
      <c r="OYE102"/>
      <c r="OYF102"/>
      <c r="OYG102"/>
      <c r="OYH102"/>
      <c r="OYI102"/>
      <c r="OYJ102"/>
      <c r="OYK102"/>
      <c r="OYL102"/>
      <c r="OYM102"/>
      <c r="OYN102"/>
      <c r="OYO102"/>
      <c r="OYP102"/>
      <c r="OYQ102"/>
      <c r="OYR102"/>
      <c r="OYS102"/>
      <c r="OYT102"/>
      <c r="OYU102"/>
      <c r="OYV102"/>
      <c r="OYW102"/>
      <c r="OYX102"/>
      <c r="OYY102"/>
      <c r="OYZ102"/>
      <c r="OZA102"/>
      <c r="OZB102"/>
      <c r="OZC102"/>
      <c r="OZD102"/>
      <c r="OZE102"/>
      <c r="OZF102"/>
      <c r="OZG102"/>
      <c r="OZH102"/>
      <c r="OZI102"/>
      <c r="OZJ102"/>
      <c r="OZK102"/>
      <c r="OZL102"/>
      <c r="OZM102"/>
      <c r="OZN102"/>
      <c r="OZO102"/>
      <c r="OZP102"/>
      <c r="OZQ102"/>
      <c r="OZR102"/>
      <c r="OZS102"/>
      <c r="OZT102"/>
      <c r="OZU102"/>
      <c r="OZV102"/>
      <c r="OZW102"/>
      <c r="OZX102"/>
      <c r="OZY102"/>
      <c r="OZZ102"/>
      <c r="PAA102"/>
      <c r="PAB102"/>
      <c r="PAC102"/>
      <c r="PAD102"/>
      <c r="PAE102"/>
      <c r="PAF102"/>
      <c r="PAG102"/>
      <c r="PAH102"/>
      <c r="PAI102"/>
      <c r="PAJ102"/>
      <c r="PAK102"/>
      <c r="PAL102"/>
      <c r="PAM102"/>
      <c r="PAN102"/>
      <c r="PAO102"/>
      <c r="PAP102"/>
      <c r="PAQ102"/>
      <c r="PAR102"/>
      <c r="PAS102"/>
      <c r="PAT102"/>
      <c r="PAU102"/>
      <c r="PAV102"/>
      <c r="PAW102"/>
      <c r="PAX102"/>
      <c r="PAY102"/>
      <c r="PAZ102"/>
      <c r="PBA102"/>
      <c r="PBB102"/>
      <c r="PBC102"/>
      <c r="PBD102"/>
      <c r="PBE102"/>
      <c r="PBF102"/>
      <c r="PBG102"/>
      <c r="PBH102"/>
      <c r="PBI102"/>
      <c r="PBJ102"/>
      <c r="PBK102"/>
      <c r="PBL102"/>
      <c r="PBM102"/>
      <c r="PBN102"/>
      <c r="PBO102"/>
      <c r="PBP102"/>
      <c r="PBQ102"/>
      <c r="PBR102"/>
      <c r="PBS102"/>
      <c r="PBT102"/>
      <c r="PBU102"/>
      <c r="PBV102"/>
      <c r="PBW102"/>
      <c r="PBX102"/>
      <c r="PBY102"/>
      <c r="PBZ102"/>
      <c r="PCA102"/>
      <c r="PCB102"/>
      <c r="PCC102"/>
      <c r="PCD102"/>
      <c r="PCE102"/>
      <c r="PCF102"/>
      <c r="PCG102"/>
      <c r="PCH102"/>
      <c r="PCI102"/>
      <c r="PCJ102"/>
      <c r="PCK102"/>
      <c r="PCL102"/>
      <c r="PCM102"/>
      <c r="PCN102"/>
      <c r="PCO102"/>
      <c r="PCP102"/>
      <c r="PCQ102"/>
      <c r="PCR102"/>
      <c r="PCS102"/>
      <c r="PCT102"/>
      <c r="PCU102"/>
      <c r="PCV102"/>
      <c r="PCW102"/>
      <c r="PCX102"/>
      <c r="PCY102"/>
      <c r="PCZ102"/>
      <c r="PDA102"/>
      <c r="PDB102"/>
      <c r="PDC102"/>
      <c r="PDD102"/>
      <c r="PDE102"/>
      <c r="PDF102"/>
      <c r="PDG102"/>
      <c r="PDH102"/>
      <c r="PDI102"/>
      <c r="PDJ102"/>
      <c r="PDK102"/>
      <c r="PDL102"/>
      <c r="PDM102"/>
      <c r="PDN102"/>
      <c r="PDO102"/>
      <c r="PDP102"/>
      <c r="PDQ102"/>
      <c r="PDR102"/>
      <c r="PDS102"/>
      <c r="PDT102"/>
      <c r="PDU102"/>
      <c r="PDV102"/>
      <c r="PDW102"/>
      <c r="PDX102"/>
      <c r="PDY102"/>
      <c r="PDZ102"/>
      <c r="PEA102"/>
      <c r="PEB102"/>
      <c r="PEC102"/>
      <c r="PED102"/>
      <c r="PEE102"/>
      <c r="PEF102"/>
      <c r="PEG102"/>
      <c r="PEH102"/>
      <c r="PEI102"/>
      <c r="PEJ102"/>
      <c r="PEK102"/>
      <c r="PEL102"/>
      <c r="PEM102"/>
      <c r="PEN102"/>
      <c r="PEO102"/>
      <c r="PEP102"/>
      <c r="PEQ102"/>
      <c r="PER102"/>
      <c r="PES102"/>
      <c r="PET102"/>
      <c r="PEU102"/>
      <c r="PEV102"/>
      <c r="PEW102"/>
      <c r="PEX102"/>
      <c r="PEY102"/>
      <c r="PEZ102"/>
      <c r="PFA102"/>
      <c r="PFB102"/>
      <c r="PFC102"/>
      <c r="PFD102"/>
      <c r="PFE102"/>
      <c r="PFF102"/>
      <c r="PFG102"/>
      <c r="PFH102"/>
      <c r="PFI102"/>
      <c r="PFJ102"/>
      <c r="PFK102"/>
      <c r="PFL102"/>
      <c r="PFM102"/>
      <c r="PFN102"/>
      <c r="PFO102"/>
      <c r="PFP102"/>
      <c r="PFQ102"/>
      <c r="PFR102"/>
      <c r="PFS102"/>
      <c r="PFT102"/>
      <c r="PFU102"/>
      <c r="PFV102"/>
      <c r="PFW102"/>
      <c r="PFX102"/>
      <c r="PFY102"/>
      <c r="PFZ102"/>
      <c r="PGA102"/>
      <c r="PGB102"/>
      <c r="PGC102"/>
      <c r="PGD102"/>
      <c r="PGE102"/>
      <c r="PGF102"/>
      <c r="PGG102"/>
      <c r="PGH102"/>
      <c r="PGI102"/>
      <c r="PGJ102"/>
      <c r="PGK102"/>
      <c r="PGL102"/>
      <c r="PGM102"/>
      <c r="PGN102"/>
      <c r="PGO102"/>
      <c r="PGP102"/>
      <c r="PGQ102"/>
      <c r="PGR102"/>
      <c r="PGS102"/>
      <c r="PGT102"/>
      <c r="PGU102"/>
      <c r="PGV102"/>
      <c r="PGW102"/>
      <c r="PGX102"/>
      <c r="PGY102"/>
      <c r="PGZ102"/>
      <c r="PHA102"/>
      <c r="PHB102"/>
      <c r="PHC102"/>
      <c r="PHD102"/>
      <c r="PHE102"/>
      <c r="PHF102"/>
      <c r="PHG102"/>
      <c r="PHH102"/>
      <c r="PHI102"/>
      <c r="PHJ102"/>
      <c r="PHK102"/>
      <c r="PHL102"/>
      <c r="PHM102"/>
      <c r="PHN102"/>
      <c r="PHO102"/>
      <c r="PHP102"/>
      <c r="PHQ102"/>
      <c r="PHR102"/>
      <c r="PHS102"/>
      <c r="PHT102"/>
      <c r="PHU102"/>
      <c r="PHV102"/>
      <c r="PHW102"/>
      <c r="PHX102"/>
      <c r="PHY102"/>
      <c r="PHZ102"/>
      <c r="PIA102"/>
      <c r="PIB102"/>
      <c r="PIC102"/>
      <c r="PID102"/>
      <c r="PIE102"/>
      <c r="PIF102"/>
      <c r="PIG102"/>
      <c r="PIH102"/>
      <c r="PII102"/>
      <c r="PIJ102"/>
      <c r="PIK102"/>
      <c r="PIL102"/>
      <c r="PIM102"/>
      <c r="PIN102"/>
      <c r="PIO102"/>
      <c r="PIP102"/>
      <c r="PIQ102"/>
      <c r="PIR102"/>
      <c r="PIS102"/>
      <c r="PIT102"/>
      <c r="PIU102"/>
      <c r="PIV102"/>
      <c r="PIW102"/>
      <c r="PIX102"/>
      <c r="PIY102"/>
      <c r="PIZ102"/>
      <c r="PJA102"/>
      <c r="PJB102"/>
      <c r="PJC102"/>
      <c r="PJD102"/>
      <c r="PJE102"/>
      <c r="PJF102"/>
      <c r="PJG102"/>
      <c r="PJH102"/>
      <c r="PJI102"/>
      <c r="PJJ102"/>
      <c r="PJK102"/>
      <c r="PJL102"/>
      <c r="PJM102"/>
      <c r="PJN102"/>
      <c r="PJO102"/>
      <c r="PJP102"/>
      <c r="PJQ102"/>
      <c r="PJR102"/>
      <c r="PJS102"/>
      <c r="PJT102"/>
      <c r="PJU102"/>
      <c r="PJV102"/>
      <c r="PJW102"/>
      <c r="PJX102"/>
      <c r="PJY102"/>
      <c r="PJZ102"/>
      <c r="PKA102"/>
      <c r="PKB102"/>
      <c r="PKC102"/>
      <c r="PKD102"/>
      <c r="PKE102"/>
      <c r="PKF102"/>
      <c r="PKG102"/>
      <c r="PKH102"/>
      <c r="PKI102"/>
      <c r="PKJ102"/>
      <c r="PKK102"/>
      <c r="PKL102"/>
      <c r="PKM102"/>
      <c r="PKN102"/>
      <c r="PKO102"/>
      <c r="PKP102"/>
      <c r="PKQ102"/>
      <c r="PKR102"/>
      <c r="PKS102"/>
      <c r="PKT102"/>
      <c r="PKU102"/>
      <c r="PKV102"/>
      <c r="PKW102"/>
      <c r="PKX102"/>
      <c r="PKY102"/>
      <c r="PKZ102"/>
      <c r="PLA102"/>
      <c r="PLB102"/>
      <c r="PLC102"/>
      <c r="PLD102"/>
      <c r="PLE102"/>
      <c r="PLF102"/>
      <c r="PLG102"/>
      <c r="PLH102"/>
      <c r="PLI102"/>
      <c r="PLJ102"/>
      <c r="PLK102"/>
      <c r="PLL102"/>
      <c r="PLM102"/>
      <c r="PLN102"/>
      <c r="PLO102"/>
      <c r="PLP102"/>
      <c r="PLQ102"/>
      <c r="PLR102"/>
      <c r="PLS102"/>
      <c r="PLT102"/>
      <c r="PLU102"/>
      <c r="PLV102"/>
      <c r="PLW102"/>
      <c r="PLX102"/>
      <c r="PLY102"/>
      <c r="PLZ102"/>
      <c r="PMA102"/>
      <c r="PMB102"/>
      <c r="PMC102"/>
      <c r="PMD102"/>
      <c r="PME102"/>
      <c r="PMF102"/>
      <c r="PMG102"/>
      <c r="PMH102"/>
      <c r="PMI102"/>
      <c r="PMJ102"/>
      <c r="PMK102"/>
      <c r="PML102"/>
      <c r="PMM102"/>
      <c r="PMN102"/>
      <c r="PMO102"/>
      <c r="PMP102"/>
      <c r="PMQ102"/>
      <c r="PMR102"/>
      <c r="PMS102"/>
      <c r="PMT102"/>
      <c r="PMU102"/>
      <c r="PMV102"/>
      <c r="PMW102"/>
      <c r="PMX102"/>
      <c r="PMY102"/>
      <c r="PMZ102"/>
      <c r="PNA102"/>
      <c r="PNB102"/>
      <c r="PNC102"/>
      <c r="PND102"/>
      <c r="PNE102"/>
      <c r="PNF102"/>
      <c r="PNG102"/>
      <c r="PNH102"/>
      <c r="PNI102"/>
      <c r="PNJ102"/>
      <c r="PNK102"/>
      <c r="PNL102"/>
      <c r="PNM102"/>
      <c r="PNN102"/>
      <c r="PNO102"/>
      <c r="PNP102"/>
      <c r="PNQ102"/>
      <c r="PNR102"/>
      <c r="PNS102"/>
      <c r="PNT102"/>
      <c r="PNU102"/>
      <c r="PNV102"/>
      <c r="PNW102"/>
      <c r="PNX102"/>
      <c r="PNY102"/>
      <c r="PNZ102"/>
      <c r="POA102"/>
      <c r="POB102"/>
      <c r="POC102"/>
      <c r="POD102"/>
      <c r="POE102"/>
      <c r="POF102"/>
      <c r="POG102"/>
      <c r="POH102"/>
      <c r="POI102"/>
      <c r="POJ102"/>
      <c r="POK102"/>
      <c r="POL102"/>
      <c r="POM102"/>
      <c r="PON102"/>
      <c r="POO102"/>
      <c r="POP102"/>
      <c r="POQ102"/>
      <c r="POR102"/>
      <c r="POS102"/>
      <c r="POT102"/>
      <c r="POU102"/>
      <c r="POV102"/>
      <c r="POW102"/>
      <c r="POX102"/>
      <c r="POY102"/>
      <c r="POZ102"/>
      <c r="PPA102"/>
      <c r="PPB102"/>
      <c r="PPC102"/>
      <c r="PPD102"/>
      <c r="PPE102"/>
      <c r="PPF102"/>
      <c r="PPG102"/>
      <c r="PPH102"/>
      <c r="PPI102"/>
      <c r="PPJ102"/>
      <c r="PPK102"/>
      <c r="PPL102"/>
      <c r="PPM102"/>
      <c r="PPN102"/>
      <c r="PPO102"/>
      <c r="PPP102"/>
      <c r="PPQ102"/>
      <c r="PPR102"/>
      <c r="PPS102"/>
      <c r="PPT102"/>
      <c r="PPU102"/>
      <c r="PPV102"/>
      <c r="PPW102"/>
      <c r="PPX102"/>
      <c r="PPY102"/>
      <c r="PPZ102"/>
      <c r="PQA102"/>
      <c r="PQB102"/>
      <c r="PQC102"/>
      <c r="PQD102"/>
      <c r="PQE102"/>
      <c r="PQF102"/>
      <c r="PQG102"/>
      <c r="PQH102"/>
      <c r="PQI102"/>
      <c r="PQJ102"/>
      <c r="PQK102"/>
      <c r="PQL102"/>
      <c r="PQM102"/>
      <c r="PQN102"/>
      <c r="PQO102"/>
      <c r="PQP102"/>
      <c r="PQQ102"/>
      <c r="PQR102"/>
      <c r="PQS102"/>
      <c r="PQT102"/>
      <c r="PQU102"/>
      <c r="PQV102"/>
      <c r="PQW102"/>
      <c r="PQX102"/>
      <c r="PQY102"/>
      <c r="PQZ102"/>
      <c r="PRA102"/>
      <c r="PRB102"/>
      <c r="PRC102"/>
      <c r="PRD102"/>
      <c r="PRE102"/>
      <c r="PRF102"/>
      <c r="PRG102"/>
      <c r="PRH102"/>
      <c r="PRI102"/>
      <c r="PRJ102"/>
      <c r="PRK102"/>
      <c r="PRL102"/>
      <c r="PRM102"/>
      <c r="PRN102"/>
      <c r="PRO102"/>
      <c r="PRP102"/>
      <c r="PRQ102"/>
      <c r="PRR102"/>
      <c r="PRS102"/>
      <c r="PRT102"/>
      <c r="PRU102"/>
      <c r="PRV102"/>
      <c r="PRW102"/>
      <c r="PRX102"/>
      <c r="PRY102"/>
      <c r="PRZ102"/>
      <c r="PSA102"/>
      <c r="PSB102"/>
      <c r="PSC102"/>
      <c r="PSD102"/>
      <c r="PSE102"/>
      <c r="PSF102"/>
      <c r="PSG102"/>
      <c r="PSH102"/>
      <c r="PSI102"/>
      <c r="PSJ102"/>
      <c r="PSK102"/>
      <c r="PSL102"/>
      <c r="PSM102"/>
      <c r="PSN102"/>
      <c r="PSO102"/>
      <c r="PSP102"/>
      <c r="PSQ102"/>
      <c r="PSR102"/>
      <c r="PSS102"/>
      <c r="PST102"/>
      <c r="PSU102"/>
      <c r="PSV102"/>
      <c r="PSW102"/>
      <c r="PSX102"/>
      <c r="PSY102"/>
      <c r="PSZ102"/>
      <c r="PTA102"/>
      <c r="PTB102"/>
      <c r="PTC102"/>
      <c r="PTD102"/>
      <c r="PTE102"/>
      <c r="PTF102"/>
      <c r="PTG102"/>
      <c r="PTH102"/>
      <c r="PTI102"/>
      <c r="PTJ102"/>
      <c r="PTK102"/>
      <c r="PTL102"/>
      <c r="PTM102"/>
      <c r="PTN102"/>
      <c r="PTO102"/>
      <c r="PTP102"/>
      <c r="PTQ102"/>
      <c r="PTR102"/>
      <c r="PTS102"/>
      <c r="PTT102"/>
      <c r="PTU102"/>
      <c r="PTV102"/>
      <c r="PTW102"/>
      <c r="PTX102"/>
      <c r="PTY102"/>
      <c r="PTZ102"/>
      <c r="PUA102"/>
      <c r="PUB102"/>
      <c r="PUC102"/>
      <c r="PUD102"/>
      <c r="PUE102"/>
      <c r="PUF102"/>
      <c r="PUG102"/>
      <c r="PUH102"/>
      <c r="PUI102"/>
      <c r="PUJ102"/>
      <c r="PUK102"/>
      <c r="PUL102"/>
      <c r="PUM102"/>
      <c r="PUN102"/>
      <c r="PUO102"/>
      <c r="PUP102"/>
      <c r="PUQ102"/>
      <c r="PUR102"/>
      <c r="PUS102"/>
      <c r="PUT102"/>
      <c r="PUU102"/>
      <c r="PUV102"/>
      <c r="PUW102"/>
      <c r="PUX102"/>
      <c r="PUY102"/>
      <c r="PUZ102"/>
      <c r="PVA102"/>
      <c r="PVB102"/>
      <c r="PVC102"/>
      <c r="PVD102"/>
      <c r="PVE102"/>
      <c r="PVF102"/>
      <c r="PVG102"/>
      <c r="PVH102"/>
      <c r="PVI102"/>
      <c r="PVJ102"/>
      <c r="PVK102"/>
      <c r="PVL102"/>
      <c r="PVM102"/>
      <c r="PVN102"/>
      <c r="PVO102"/>
      <c r="PVP102"/>
      <c r="PVQ102"/>
      <c r="PVR102"/>
      <c r="PVS102"/>
      <c r="PVT102"/>
      <c r="PVU102"/>
      <c r="PVV102"/>
      <c r="PVW102"/>
      <c r="PVX102"/>
      <c r="PVY102"/>
      <c r="PVZ102"/>
      <c r="PWA102"/>
      <c r="PWB102"/>
      <c r="PWC102"/>
      <c r="PWD102"/>
      <c r="PWE102"/>
      <c r="PWF102"/>
      <c r="PWG102"/>
      <c r="PWH102"/>
      <c r="PWI102"/>
      <c r="PWJ102"/>
      <c r="PWK102"/>
      <c r="PWL102"/>
      <c r="PWM102"/>
      <c r="PWN102"/>
      <c r="PWO102"/>
      <c r="PWP102"/>
      <c r="PWQ102"/>
      <c r="PWR102"/>
      <c r="PWS102"/>
      <c r="PWT102"/>
      <c r="PWU102"/>
      <c r="PWV102"/>
      <c r="PWW102"/>
      <c r="PWX102"/>
      <c r="PWY102"/>
      <c r="PWZ102"/>
      <c r="PXA102"/>
      <c r="PXB102"/>
      <c r="PXC102"/>
      <c r="PXD102"/>
      <c r="PXE102"/>
      <c r="PXF102"/>
      <c r="PXG102"/>
      <c r="PXH102"/>
      <c r="PXI102"/>
      <c r="PXJ102"/>
      <c r="PXK102"/>
      <c r="PXL102"/>
      <c r="PXM102"/>
      <c r="PXN102"/>
      <c r="PXO102"/>
      <c r="PXP102"/>
      <c r="PXQ102"/>
      <c r="PXR102"/>
      <c r="PXS102"/>
      <c r="PXT102"/>
      <c r="PXU102"/>
      <c r="PXV102"/>
      <c r="PXW102"/>
      <c r="PXX102"/>
      <c r="PXY102"/>
      <c r="PXZ102"/>
      <c r="PYA102"/>
      <c r="PYB102"/>
      <c r="PYC102"/>
      <c r="PYD102"/>
      <c r="PYE102"/>
      <c r="PYF102"/>
      <c r="PYG102"/>
      <c r="PYH102"/>
      <c r="PYI102"/>
      <c r="PYJ102"/>
      <c r="PYK102"/>
      <c r="PYL102"/>
      <c r="PYM102"/>
      <c r="PYN102"/>
      <c r="PYO102"/>
      <c r="PYP102"/>
      <c r="PYQ102"/>
      <c r="PYR102"/>
      <c r="PYS102"/>
      <c r="PYT102"/>
      <c r="PYU102"/>
      <c r="PYV102"/>
      <c r="PYW102"/>
      <c r="PYX102"/>
      <c r="PYY102"/>
      <c r="PYZ102"/>
      <c r="PZA102"/>
      <c r="PZB102"/>
      <c r="PZC102"/>
      <c r="PZD102"/>
      <c r="PZE102"/>
      <c r="PZF102"/>
      <c r="PZG102"/>
      <c r="PZH102"/>
      <c r="PZI102"/>
      <c r="PZJ102"/>
      <c r="PZK102"/>
      <c r="PZL102"/>
      <c r="PZM102"/>
      <c r="PZN102"/>
      <c r="PZO102"/>
      <c r="PZP102"/>
      <c r="PZQ102"/>
      <c r="PZR102"/>
      <c r="PZS102"/>
      <c r="PZT102"/>
      <c r="PZU102"/>
      <c r="PZV102"/>
      <c r="PZW102"/>
      <c r="PZX102"/>
      <c r="PZY102"/>
      <c r="PZZ102"/>
      <c r="QAA102"/>
      <c r="QAB102"/>
      <c r="QAC102"/>
      <c r="QAD102"/>
      <c r="QAE102"/>
      <c r="QAF102"/>
      <c r="QAG102"/>
      <c r="QAH102"/>
      <c r="QAI102"/>
      <c r="QAJ102"/>
      <c r="QAK102"/>
      <c r="QAL102"/>
      <c r="QAM102"/>
      <c r="QAN102"/>
      <c r="QAO102"/>
      <c r="QAP102"/>
      <c r="QAQ102"/>
      <c r="QAR102"/>
      <c r="QAS102"/>
      <c r="QAT102"/>
      <c r="QAU102"/>
      <c r="QAV102"/>
      <c r="QAW102"/>
      <c r="QAX102"/>
      <c r="QAY102"/>
      <c r="QAZ102"/>
      <c r="QBA102"/>
      <c r="QBB102"/>
      <c r="QBC102"/>
      <c r="QBD102"/>
      <c r="QBE102"/>
      <c r="QBF102"/>
      <c r="QBG102"/>
      <c r="QBH102"/>
      <c r="QBI102"/>
      <c r="QBJ102"/>
      <c r="QBK102"/>
      <c r="QBL102"/>
      <c r="QBM102"/>
      <c r="QBN102"/>
      <c r="QBO102"/>
      <c r="QBP102"/>
      <c r="QBQ102"/>
      <c r="QBR102"/>
      <c r="QBS102"/>
      <c r="QBT102"/>
      <c r="QBU102"/>
      <c r="QBV102"/>
      <c r="QBW102"/>
      <c r="QBX102"/>
      <c r="QBY102"/>
      <c r="QBZ102"/>
      <c r="QCA102"/>
      <c r="QCB102"/>
      <c r="QCC102"/>
      <c r="QCD102"/>
      <c r="QCE102"/>
      <c r="QCF102"/>
      <c r="QCG102"/>
      <c r="QCH102"/>
      <c r="QCI102"/>
      <c r="QCJ102"/>
      <c r="QCK102"/>
      <c r="QCL102"/>
      <c r="QCM102"/>
      <c r="QCN102"/>
      <c r="QCO102"/>
      <c r="QCP102"/>
      <c r="QCQ102"/>
      <c r="QCR102"/>
      <c r="QCS102"/>
      <c r="QCT102"/>
      <c r="QCU102"/>
      <c r="QCV102"/>
      <c r="QCW102"/>
      <c r="QCX102"/>
      <c r="QCY102"/>
      <c r="QCZ102"/>
      <c r="QDA102"/>
      <c r="QDB102"/>
      <c r="QDC102"/>
      <c r="QDD102"/>
      <c r="QDE102"/>
      <c r="QDF102"/>
      <c r="QDG102"/>
      <c r="QDH102"/>
      <c r="QDI102"/>
      <c r="QDJ102"/>
      <c r="QDK102"/>
      <c r="QDL102"/>
      <c r="QDM102"/>
      <c r="QDN102"/>
      <c r="QDO102"/>
      <c r="QDP102"/>
      <c r="QDQ102"/>
      <c r="QDR102"/>
      <c r="QDS102"/>
      <c r="QDT102"/>
      <c r="QDU102"/>
      <c r="QDV102"/>
      <c r="QDW102"/>
      <c r="QDX102"/>
      <c r="QDY102"/>
      <c r="QDZ102"/>
      <c r="QEA102"/>
      <c r="QEB102"/>
      <c r="QEC102"/>
      <c r="QED102"/>
      <c r="QEE102"/>
      <c r="QEF102"/>
      <c r="QEG102"/>
      <c r="QEH102"/>
      <c r="QEI102"/>
      <c r="QEJ102"/>
      <c r="QEK102"/>
      <c r="QEL102"/>
      <c r="QEM102"/>
      <c r="QEN102"/>
      <c r="QEO102"/>
      <c r="QEP102"/>
      <c r="QEQ102"/>
      <c r="QER102"/>
      <c r="QES102"/>
      <c r="QET102"/>
      <c r="QEU102"/>
      <c r="QEV102"/>
      <c r="QEW102"/>
      <c r="QEX102"/>
      <c r="QEY102"/>
      <c r="QEZ102"/>
      <c r="QFA102"/>
      <c r="QFB102"/>
      <c r="QFC102"/>
      <c r="QFD102"/>
      <c r="QFE102"/>
      <c r="QFF102"/>
      <c r="QFG102"/>
      <c r="QFH102"/>
      <c r="QFI102"/>
      <c r="QFJ102"/>
      <c r="QFK102"/>
      <c r="QFL102"/>
      <c r="QFM102"/>
      <c r="QFN102"/>
      <c r="QFO102"/>
      <c r="QFP102"/>
      <c r="QFQ102"/>
      <c r="QFR102"/>
      <c r="QFS102"/>
      <c r="QFT102"/>
      <c r="QFU102"/>
      <c r="QFV102"/>
      <c r="QFW102"/>
      <c r="QFX102"/>
      <c r="QFY102"/>
      <c r="QFZ102"/>
      <c r="QGA102"/>
      <c r="QGB102"/>
      <c r="QGC102"/>
      <c r="QGD102"/>
      <c r="QGE102"/>
      <c r="QGF102"/>
      <c r="QGG102"/>
      <c r="QGH102"/>
      <c r="QGI102"/>
      <c r="QGJ102"/>
      <c r="QGK102"/>
      <c r="QGL102"/>
      <c r="QGM102"/>
      <c r="QGN102"/>
      <c r="QGO102"/>
      <c r="QGP102"/>
      <c r="QGQ102"/>
      <c r="QGR102"/>
      <c r="QGS102"/>
      <c r="QGT102"/>
      <c r="QGU102"/>
      <c r="QGV102"/>
      <c r="QGW102"/>
      <c r="QGX102"/>
      <c r="QGY102"/>
      <c r="QGZ102"/>
      <c r="QHA102"/>
      <c r="QHB102"/>
      <c r="QHC102"/>
      <c r="QHD102"/>
      <c r="QHE102"/>
      <c r="QHF102"/>
      <c r="QHG102"/>
      <c r="QHH102"/>
      <c r="QHI102"/>
      <c r="QHJ102"/>
      <c r="QHK102"/>
      <c r="QHL102"/>
      <c r="QHM102"/>
      <c r="QHN102"/>
      <c r="QHO102"/>
      <c r="QHP102"/>
      <c r="QHQ102"/>
      <c r="QHR102"/>
      <c r="QHS102"/>
      <c r="QHT102"/>
      <c r="QHU102"/>
      <c r="QHV102"/>
      <c r="QHW102"/>
      <c r="QHX102"/>
      <c r="QHY102"/>
      <c r="QHZ102"/>
      <c r="QIA102"/>
      <c r="QIB102"/>
      <c r="QIC102"/>
      <c r="QID102"/>
      <c r="QIE102"/>
      <c r="QIF102"/>
      <c r="QIG102"/>
      <c r="QIH102"/>
      <c r="QII102"/>
      <c r="QIJ102"/>
      <c r="QIK102"/>
      <c r="QIL102"/>
      <c r="QIM102"/>
      <c r="QIN102"/>
      <c r="QIO102"/>
      <c r="QIP102"/>
      <c r="QIQ102"/>
      <c r="QIR102"/>
      <c r="QIS102"/>
      <c r="QIT102"/>
      <c r="QIU102"/>
      <c r="QIV102"/>
      <c r="QIW102"/>
      <c r="QIX102"/>
      <c r="QIY102"/>
      <c r="QIZ102"/>
      <c r="QJA102"/>
      <c r="QJB102"/>
      <c r="QJC102"/>
      <c r="QJD102"/>
      <c r="QJE102"/>
      <c r="QJF102"/>
      <c r="QJG102"/>
      <c r="QJH102"/>
      <c r="QJI102"/>
      <c r="QJJ102"/>
      <c r="QJK102"/>
      <c r="QJL102"/>
      <c r="QJM102"/>
      <c r="QJN102"/>
      <c r="QJO102"/>
      <c r="QJP102"/>
      <c r="QJQ102"/>
      <c r="QJR102"/>
      <c r="QJS102"/>
      <c r="QJT102"/>
      <c r="QJU102"/>
      <c r="QJV102"/>
      <c r="QJW102"/>
      <c r="QJX102"/>
      <c r="QJY102"/>
      <c r="QJZ102"/>
      <c r="QKA102"/>
      <c r="QKB102"/>
      <c r="QKC102"/>
      <c r="QKD102"/>
      <c r="QKE102"/>
      <c r="QKF102"/>
      <c r="QKG102"/>
      <c r="QKH102"/>
      <c r="QKI102"/>
      <c r="QKJ102"/>
      <c r="QKK102"/>
      <c r="QKL102"/>
      <c r="QKM102"/>
      <c r="QKN102"/>
      <c r="QKO102"/>
      <c r="QKP102"/>
      <c r="QKQ102"/>
      <c r="QKR102"/>
      <c r="QKS102"/>
      <c r="QKT102"/>
      <c r="QKU102"/>
      <c r="QKV102"/>
      <c r="QKW102"/>
      <c r="QKX102"/>
      <c r="QKY102"/>
      <c r="QKZ102"/>
      <c r="QLA102"/>
      <c r="QLB102"/>
      <c r="QLC102"/>
      <c r="QLD102"/>
      <c r="QLE102"/>
      <c r="QLF102"/>
      <c r="QLG102"/>
      <c r="QLH102"/>
      <c r="QLI102"/>
      <c r="QLJ102"/>
      <c r="QLK102"/>
      <c r="QLL102"/>
      <c r="QLM102"/>
      <c r="QLN102"/>
      <c r="QLO102"/>
      <c r="QLP102"/>
      <c r="QLQ102"/>
      <c r="QLR102"/>
      <c r="QLS102"/>
      <c r="QLT102"/>
      <c r="QLU102"/>
      <c r="QLV102"/>
      <c r="QLW102"/>
      <c r="QLX102"/>
      <c r="QLY102"/>
      <c r="QLZ102"/>
      <c r="QMA102"/>
      <c r="QMB102"/>
      <c r="QMC102"/>
      <c r="QMD102"/>
      <c r="QME102"/>
      <c r="QMF102"/>
      <c r="QMG102"/>
      <c r="QMH102"/>
      <c r="QMI102"/>
      <c r="QMJ102"/>
      <c r="QMK102"/>
      <c r="QML102"/>
      <c r="QMM102"/>
      <c r="QMN102"/>
      <c r="QMO102"/>
      <c r="QMP102"/>
      <c r="QMQ102"/>
      <c r="QMR102"/>
      <c r="QMS102"/>
      <c r="QMT102"/>
      <c r="QMU102"/>
      <c r="QMV102"/>
      <c r="QMW102"/>
      <c r="QMX102"/>
      <c r="QMY102"/>
      <c r="QMZ102"/>
      <c r="QNA102"/>
      <c r="QNB102"/>
      <c r="QNC102"/>
      <c r="QND102"/>
      <c r="QNE102"/>
      <c r="QNF102"/>
      <c r="QNG102"/>
      <c r="QNH102"/>
      <c r="QNI102"/>
      <c r="QNJ102"/>
      <c r="QNK102"/>
      <c r="QNL102"/>
      <c r="QNM102"/>
      <c r="QNN102"/>
      <c r="QNO102"/>
      <c r="QNP102"/>
      <c r="QNQ102"/>
      <c r="QNR102"/>
      <c r="QNS102"/>
      <c r="QNT102"/>
      <c r="QNU102"/>
      <c r="QNV102"/>
      <c r="QNW102"/>
      <c r="QNX102"/>
      <c r="QNY102"/>
      <c r="QNZ102"/>
      <c r="QOA102"/>
      <c r="QOB102"/>
      <c r="QOC102"/>
      <c r="QOD102"/>
      <c r="QOE102"/>
      <c r="QOF102"/>
      <c r="QOG102"/>
      <c r="QOH102"/>
      <c r="QOI102"/>
      <c r="QOJ102"/>
      <c r="QOK102"/>
      <c r="QOL102"/>
      <c r="QOM102"/>
      <c r="QON102"/>
      <c r="QOO102"/>
      <c r="QOP102"/>
      <c r="QOQ102"/>
      <c r="QOR102"/>
      <c r="QOS102"/>
      <c r="QOT102"/>
      <c r="QOU102"/>
      <c r="QOV102"/>
      <c r="QOW102"/>
      <c r="QOX102"/>
      <c r="QOY102"/>
      <c r="QOZ102"/>
      <c r="QPA102"/>
      <c r="QPB102"/>
      <c r="QPC102"/>
      <c r="QPD102"/>
      <c r="QPE102"/>
      <c r="QPF102"/>
      <c r="QPG102"/>
      <c r="QPH102"/>
      <c r="QPI102"/>
      <c r="QPJ102"/>
      <c r="QPK102"/>
      <c r="QPL102"/>
      <c r="QPM102"/>
      <c r="QPN102"/>
      <c r="QPO102"/>
      <c r="QPP102"/>
      <c r="QPQ102"/>
      <c r="QPR102"/>
      <c r="QPS102"/>
      <c r="QPT102"/>
      <c r="QPU102"/>
      <c r="QPV102"/>
      <c r="QPW102"/>
      <c r="QPX102"/>
      <c r="QPY102"/>
      <c r="QPZ102"/>
      <c r="QQA102"/>
      <c r="QQB102"/>
      <c r="QQC102"/>
      <c r="QQD102"/>
      <c r="QQE102"/>
      <c r="QQF102"/>
      <c r="QQG102"/>
      <c r="QQH102"/>
      <c r="QQI102"/>
      <c r="QQJ102"/>
      <c r="QQK102"/>
      <c r="QQL102"/>
      <c r="QQM102"/>
      <c r="QQN102"/>
      <c r="QQO102"/>
      <c r="QQP102"/>
      <c r="QQQ102"/>
      <c r="QQR102"/>
      <c r="QQS102"/>
      <c r="QQT102"/>
      <c r="QQU102"/>
      <c r="QQV102"/>
      <c r="QQW102"/>
      <c r="QQX102"/>
      <c r="QQY102"/>
      <c r="QQZ102"/>
      <c r="QRA102"/>
      <c r="QRB102"/>
      <c r="QRC102"/>
      <c r="QRD102"/>
      <c r="QRE102"/>
      <c r="QRF102"/>
      <c r="QRG102"/>
      <c r="QRH102"/>
      <c r="QRI102"/>
      <c r="QRJ102"/>
      <c r="QRK102"/>
      <c r="QRL102"/>
      <c r="QRM102"/>
      <c r="QRN102"/>
      <c r="QRO102"/>
      <c r="QRP102"/>
      <c r="QRQ102"/>
      <c r="QRR102"/>
      <c r="QRS102"/>
      <c r="QRT102"/>
      <c r="QRU102"/>
      <c r="QRV102"/>
      <c r="QRW102"/>
      <c r="QRX102"/>
      <c r="QRY102"/>
      <c r="QRZ102"/>
      <c r="QSA102"/>
      <c r="QSB102"/>
      <c r="QSC102"/>
      <c r="QSD102"/>
      <c r="QSE102"/>
      <c r="QSF102"/>
      <c r="QSG102"/>
      <c r="QSH102"/>
      <c r="QSI102"/>
      <c r="QSJ102"/>
      <c r="QSK102"/>
      <c r="QSL102"/>
      <c r="QSM102"/>
      <c r="QSN102"/>
      <c r="QSO102"/>
      <c r="QSP102"/>
      <c r="QSQ102"/>
      <c r="QSR102"/>
      <c r="QSS102"/>
      <c r="QST102"/>
      <c r="QSU102"/>
      <c r="QSV102"/>
      <c r="QSW102"/>
      <c r="QSX102"/>
      <c r="QSY102"/>
      <c r="QSZ102"/>
      <c r="QTA102"/>
      <c r="QTB102"/>
      <c r="QTC102"/>
      <c r="QTD102"/>
      <c r="QTE102"/>
      <c r="QTF102"/>
      <c r="QTG102"/>
      <c r="QTH102"/>
      <c r="QTI102"/>
      <c r="QTJ102"/>
      <c r="QTK102"/>
      <c r="QTL102"/>
      <c r="QTM102"/>
      <c r="QTN102"/>
      <c r="QTO102"/>
      <c r="QTP102"/>
      <c r="QTQ102"/>
      <c r="QTR102"/>
      <c r="QTS102"/>
      <c r="QTT102"/>
      <c r="QTU102"/>
      <c r="QTV102"/>
      <c r="QTW102"/>
      <c r="QTX102"/>
      <c r="QTY102"/>
      <c r="QTZ102"/>
      <c r="QUA102"/>
      <c r="QUB102"/>
      <c r="QUC102"/>
      <c r="QUD102"/>
      <c r="QUE102"/>
      <c r="QUF102"/>
      <c r="QUG102"/>
      <c r="QUH102"/>
      <c r="QUI102"/>
      <c r="QUJ102"/>
      <c r="QUK102"/>
      <c r="QUL102"/>
      <c r="QUM102"/>
      <c r="QUN102"/>
      <c r="QUO102"/>
      <c r="QUP102"/>
      <c r="QUQ102"/>
      <c r="QUR102"/>
      <c r="QUS102"/>
      <c r="QUT102"/>
      <c r="QUU102"/>
      <c r="QUV102"/>
      <c r="QUW102"/>
      <c r="QUX102"/>
      <c r="QUY102"/>
      <c r="QUZ102"/>
      <c r="QVA102"/>
      <c r="QVB102"/>
      <c r="QVC102"/>
      <c r="QVD102"/>
      <c r="QVE102"/>
      <c r="QVF102"/>
      <c r="QVG102"/>
      <c r="QVH102"/>
      <c r="QVI102"/>
      <c r="QVJ102"/>
      <c r="QVK102"/>
      <c r="QVL102"/>
      <c r="QVM102"/>
      <c r="QVN102"/>
      <c r="QVO102"/>
      <c r="QVP102"/>
      <c r="QVQ102"/>
      <c r="QVR102"/>
      <c r="QVS102"/>
      <c r="QVT102"/>
      <c r="QVU102"/>
      <c r="QVV102"/>
      <c r="QVW102"/>
      <c r="QVX102"/>
      <c r="QVY102"/>
      <c r="QVZ102"/>
      <c r="QWA102"/>
      <c r="QWB102"/>
      <c r="QWC102"/>
      <c r="QWD102"/>
      <c r="QWE102"/>
      <c r="QWF102"/>
      <c r="QWG102"/>
      <c r="QWH102"/>
      <c r="QWI102"/>
      <c r="QWJ102"/>
      <c r="QWK102"/>
      <c r="QWL102"/>
      <c r="QWM102"/>
      <c r="QWN102"/>
      <c r="QWO102"/>
      <c r="QWP102"/>
      <c r="QWQ102"/>
      <c r="QWR102"/>
      <c r="QWS102"/>
      <c r="QWT102"/>
      <c r="QWU102"/>
      <c r="QWV102"/>
      <c r="QWW102"/>
      <c r="QWX102"/>
      <c r="QWY102"/>
      <c r="QWZ102"/>
      <c r="QXA102"/>
      <c r="QXB102"/>
      <c r="QXC102"/>
      <c r="QXD102"/>
      <c r="QXE102"/>
      <c r="QXF102"/>
      <c r="QXG102"/>
      <c r="QXH102"/>
      <c r="QXI102"/>
      <c r="QXJ102"/>
      <c r="QXK102"/>
      <c r="QXL102"/>
      <c r="QXM102"/>
      <c r="QXN102"/>
      <c r="QXO102"/>
      <c r="QXP102"/>
      <c r="QXQ102"/>
      <c r="QXR102"/>
      <c r="QXS102"/>
      <c r="QXT102"/>
      <c r="QXU102"/>
      <c r="QXV102"/>
      <c r="QXW102"/>
      <c r="QXX102"/>
      <c r="QXY102"/>
      <c r="QXZ102"/>
      <c r="QYA102"/>
      <c r="QYB102"/>
      <c r="QYC102"/>
      <c r="QYD102"/>
      <c r="QYE102"/>
      <c r="QYF102"/>
      <c r="QYG102"/>
      <c r="QYH102"/>
      <c r="QYI102"/>
      <c r="QYJ102"/>
      <c r="QYK102"/>
      <c r="QYL102"/>
      <c r="QYM102"/>
      <c r="QYN102"/>
      <c r="QYO102"/>
      <c r="QYP102"/>
      <c r="QYQ102"/>
      <c r="QYR102"/>
      <c r="QYS102"/>
      <c r="QYT102"/>
      <c r="QYU102"/>
      <c r="QYV102"/>
      <c r="QYW102"/>
      <c r="QYX102"/>
      <c r="QYY102"/>
      <c r="QYZ102"/>
      <c r="QZA102"/>
      <c r="QZB102"/>
      <c r="QZC102"/>
      <c r="QZD102"/>
      <c r="QZE102"/>
      <c r="QZF102"/>
      <c r="QZG102"/>
      <c r="QZH102"/>
      <c r="QZI102"/>
      <c r="QZJ102"/>
      <c r="QZK102"/>
      <c r="QZL102"/>
      <c r="QZM102"/>
      <c r="QZN102"/>
      <c r="QZO102"/>
      <c r="QZP102"/>
      <c r="QZQ102"/>
      <c r="QZR102"/>
      <c r="QZS102"/>
      <c r="QZT102"/>
      <c r="QZU102"/>
      <c r="QZV102"/>
      <c r="QZW102"/>
      <c r="QZX102"/>
      <c r="QZY102"/>
      <c r="QZZ102"/>
      <c r="RAA102"/>
      <c r="RAB102"/>
      <c r="RAC102"/>
      <c r="RAD102"/>
      <c r="RAE102"/>
      <c r="RAF102"/>
      <c r="RAG102"/>
      <c r="RAH102"/>
      <c r="RAI102"/>
      <c r="RAJ102"/>
      <c r="RAK102"/>
      <c r="RAL102"/>
      <c r="RAM102"/>
      <c r="RAN102"/>
      <c r="RAO102"/>
      <c r="RAP102"/>
      <c r="RAQ102"/>
      <c r="RAR102"/>
      <c r="RAS102"/>
      <c r="RAT102"/>
      <c r="RAU102"/>
      <c r="RAV102"/>
      <c r="RAW102"/>
      <c r="RAX102"/>
      <c r="RAY102"/>
      <c r="RAZ102"/>
      <c r="RBA102"/>
      <c r="RBB102"/>
      <c r="RBC102"/>
      <c r="RBD102"/>
      <c r="RBE102"/>
      <c r="RBF102"/>
      <c r="RBG102"/>
      <c r="RBH102"/>
      <c r="RBI102"/>
      <c r="RBJ102"/>
      <c r="RBK102"/>
      <c r="RBL102"/>
      <c r="RBM102"/>
      <c r="RBN102"/>
      <c r="RBO102"/>
      <c r="RBP102"/>
      <c r="RBQ102"/>
      <c r="RBR102"/>
      <c r="RBS102"/>
      <c r="RBT102"/>
      <c r="RBU102"/>
      <c r="RBV102"/>
      <c r="RBW102"/>
      <c r="RBX102"/>
      <c r="RBY102"/>
      <c r="RBZ102"/>
      <c r="RCA102"/>
      <c r="RCB102"/>
      <c r="RCC102"/>
      <c r="RCD102"/>
      <c r="RCE102"/>
      <c r="RCF102"/>
      <c r="RCG102"/>
      <c r="RCH102"/>
      <c r="RCI102"/>
      <c r="RCJ102"/>
      <c r="RCK102"/>
      <c r="RCL102"/>
      <c r="RCM102"/>
      <c r="RCN102"/>
      <c r="RCO102"/>
      <c r="RCP102"/>
      <c r="RCQ102"/>
      <c r="RCR102"/>
      <c r="RCS102"/>
      <c r="RCT102"/>
      <c r="RCU102"/>
      <c r="RCV102"/>
      <c r="RCW102"/>
      <c r="RCX102"/>
      <c r="RCY102"/>
      <c r="RCZ102"/>
      <c r="RDA102"/>
      <c r="RDB102"/>
      <c r="RDC102"/>
      <c r="RDD102"/>
      <c r="RDE102"/>
      <c r="RDF102"/>
      <c r="RDG102"/>
      <c r="RDH102"/>
      <c r="RDI102"/>
      <c r="RDJ102"/>
      <c r="RDK102"/>
      <c r="RDL102"/>
      <c r="RDM102"/>
      <c r="RDN102"/>
      <c r="RDO102"/>
      <c r="RDP102"/>
      <c r="RDQ102"/>
      <c r="RDR102"/>
      <c r="RDS102"/>
      <c r="RDT102"/>
      <c r="RDU102"/>
      <c r="RDV102"/>
      <c r="RDW102"/>
      <c r="RDX102"/>
      <c r="RDY102"/>
      <c r="RDZ102"/>
      <c r="REA102"/>
      <c r="REB102"/>
      <c r="REC102"/>
      <c r="RED102"/>
      <c r="REE102"/>
      <c r="REF102"/>
      <c r="REG102"/>
      <c r="REH102"/>
      <c r="REI102"/>
      <c r="REJ102"/>
      <c r="REK102"/>
      <c r="REL102"/>
      <c r="REM102"/>
      <c r="REN102"/>
      <c r="REO102"/>
      <c r="REP102"/>
      <c r="REQ102"/>
      <c r="RER102"/>
      <c r="RES102"/>
      <c r="RET102"/>
      <c r="REU102"/>
      <c r="REV102"/>
      <c r="REW102"/>
      <c r="REX102"/>
      <c r="REY102"/>
      <c r="REZ102"/>
      <c r="RFA102"/>
      <c r="RFB102"/>
      <c r="RFC102"/>
      <c r="RFD102"/>
      <c r="RFE102"/>
      <c r="RFF102"/>
      <c r="RFG102"/>
      <c r="RFH102"/>
      <c r="RFI102"/>
      <c r="RFJ102"/>
      <c r="RFK102"/>
      <c r="RFL102"/>
      <c r="RFM102"/>
      <c r="RFN102"/>
      <c r="RFO102"/>
      <c r="RFP102"/>
      <c r="RFQ102"/>
      <c r="RFR102"/>
      <c r="RFS102"/>
      <c r="RFT102"/>
      <c r="RFU102"/>
      <c r="RFV102"/>
      <c r="RFW102"/>
      <c r="RFX102"/>
      <c r="RFY102"/>
      <c r="RFZ102"/>
      <c r="RGA102"/>
      <c r="RGB102"/>
      <c r="RGC102"/>
      <c r="RGD102"/>
      <c r="RGE102"/>
      <c r="RGF102"/>
      <c r="RGG102"/>
      <c r="RGH102"/>
      <c r="RGI102"/>
      <c r="RGJ102"/>
      <c r="RGK102"/>
      <c r="RGL102"/>
      <c r="RGM102"/>
      <c r="RGN102"/>
      <c r="RGO102"/>
      <c r="RGP102"/>
      <c r="RGQ102"/>
      <c r="RGR102"/>
      <c r="RGS102"/>
      <c r="RGT102"/>
      <c r="RGU102"/>
      <c r="RGV102"/>
      <c r="RGW102"/>
      <c r="RGX102"/>
      <c r="RGY102"/>
      <c r="RGZ102"/>
      <c r="RHA102"/>
      <c r="RHB102"/>
      <c r="RHC102"/>
      <c r="RHD102"/>
      <c r="RHE102"/>
      <c r="RHF102"/>
      <c r="RHG102"/>
      <c r="RHH102"/>
      <c r="RHI102"/>
      <c r="RHJ102"/>
      <c r="RHK102"/>
      <c r="RHL102"/>
      <c r="RHM102"/>
      <c r="RHN102"/>
      <c r="RHO102"/>
      <c r="RHP102"/>
      <c r="RHQ102"/>
      <c r="RHR102"/>
      <c r="RHS102"/>
      <c r="RHT102"/>
      <c r="RHU102"/>
      <c r="RHV102"/>
      <c r="RHW102"/>
      <c r="RHX102"/>
      <c r="RHY102"/>
      <c r="RHZ102"/>
      <c r="RIA102"/>
      <c r="RIB102"/>
      <c r="RIC102"/>
      <c r="RID102"/>
      <c r="RIE102"/>
      <c r="RIF102"/>
      <c r="RIG102"/>
      <c r="RIH102"/>
      <c r="RII102"/>
      <c r="RIJ102"/>
      <c r="RIK102"/>
      <c r="RIL102"/>
      <c r="RIM102"/>
      <c r="RIN102"/>
      <c r="RIO102"/>
      <c r="RIP102"/>
      <c r="RIQ102"/>
      <c r="RIR102"/>
      <c r="RIS102"/>
      <c r="RIT102"/>
      <c r="RIU102"/>
      <c r="RIV102"/>
      <c r="RIW102"/>
      <c r="RIX102"/>
      <c r="RIY102"/>
      <c r="RIZ102"/>
      <c r="RJA102"/>
      <c r="RJB102"/>
      <c r="RJC102"/>
      <c r="RJD102"/>
      <c r="RJE102"/>
      <c r="RJF102"/>
      <c r="RJG102"/>
      <c r="RJH102"/>
      <c r="RJI102"/>
      <c r="RJJ102"/>
      <c r="RJK102"/>
      <c r="RJL102"/>
      <c r="RJM102"/>
      <c r="RJN102"/>
      <c r="RJO102"/>
      <c r="RJP102"/>
      <c r="RJQ102"/>
      <c r="RJR102"/>
      <c r="RJS102"/>
      <c r="RJT102"/>
      <c r="RJU102"/>
      <c r="RJV102"/>
      <c r="RJW102"/>
      <c r="RJX102"/>
      <c r="RJY102"/>
      <c r="RJZ102"/>
      <c r="RKA102"/>
      <c r="RKB102"/>
      <c r="RKC102"/>
      <c r="RKD102"/>
      <c r="RKE102"/>
      <c r="RKF102"/>
      <c r="RKG102"/>
      <c r="RKH102"/>
      <c r="RKI102"/>
      <c r="RKJ102"/>
      <c r="RKK102"/>
      <c r="RKL102"/>
      <c r="RKM102"/>
      <c r="RKN102"/>
      <c r="RKO102"/>
      <c r="RKP102"/>
      <c r="RKQ102"/>
      <c r="RKR102"/>
      <c r="RKS102"/>
      <c r="RKT102"/>
      <c r="RKU102"/>
      <c r="RKV102"/>
      <c r="RKW102"/>
      <c r="RKX102"/>
      <c r="RKY102"/>
      <c r="RKZ102"/>
      <c r="RLA102"/>
      <c r="RLB102"/>
      <c r="RLC102"/>
      <c r="RLD102"/>
      <c r="RLE102"/>
      <c r="RLF102"/>
      <c r="RLG102"/>
      <c r="RLH102"/>
      <c r="RLI102"/>
      <c r="RLJ102"/>
      <c r="RLK102"/>
      <c r="RLL102"/>
      <c r="RLM102"/>
      <c r="RLN102"/>
      <c r="RLO102"/>
      <c r="RLP102"/>
      <c r="RLQ102"/>
      <c r="RLR102"/>
      <c r="RLS102"/>
      <c r="RLT102"/>
      <c r="RLU102"/>
      <c r="RLV102"/>
      <c r="RLW102"/>
      <c r="RLX102"/>
      <c r="RLY102"/>
      <c r="RLZ102"/>
      <c r="RMA102"/>
      <c r="RMB102"/>
      <c r="RMC102"/>
      <c r="RMD102"/>
      <c r="RME102"/>
      <c r="RMF102"/>
      <c r="RMG102"/>
      <c r="RMH102"/>
      <c r="RMI102"/>
      <c r="RMJ102"/>
      <c r="RMK102"/>
      <c r="RML102"/>
      <c r="RMM102"/>
      <c r="RMN102"/>
      <c r="RMO102"/>
      <c r="RMP102"/>
      <c r="RMQ102"/>
      <c r="RMR102"/>
      <c r="RMS102"/>
      <c r="RMT102"/>
      <c r="RMU102"/>
      <c r="RMV102"/>
      <c r="RMW102"/>
      <c r="RMX102"/>
      <c r="RMY102"/>
      <c r="RMZ102"/>
      <c r="RNA102"/>
      <c r="RNB102"/>
      <c r="RNC102"/>
      <c r="RND102"/>
      <c r="RNE102"/>
      <c r="RNF102"/>
      <c r="RNG102"/>
      <c r="RNH102"/>
      <c r="RNI102"/>
      <c r="RNJ102"/>
      <c r="RNK102"/>
      <c r="RNL102"/>
      <c r="RNM102"/>
      <c r="RNN102"/>
      <c r="RNO102"/>
      <c r="RNP102"/>
      <c r="RNQ102"/>
      <c r="RNR102"/>
      <c r="RNS102"/>
      <c r="RNT102"/>
      <c r="RNU102"/>
      <c r="RNV102"/>
      <c r="RNW102"/>
      <c r="RNX102"/>
      <c r="RNY102"/>
      <c r="RNZ102"/>
      <c r="ROA102"/>
      <c r="ROB102"/>
      <c r="ROC102"/>
      <c r="ROD102"/>
      <c r="ROE102"/>
      <c r="ROF102"/>
      <c r="ROG102"/>
      <c r="ROH102"/>
      <c r="ROI102"/>
      <c r="ROJ102"/>
      <c r="ROK102"/>
      <c r="ROL102"/>
      <c r="ROM102"/>
      <c r="RON102"/>
      <c r="ROO102"/>
      <c r="ROP102"/>
      <c r="ROQ102"/>
      <c r="ROR102"/>
      <c r="ROS102"/>
      <c r="ROT102"/>
      <c r="ROU102"/>
      <c r="ROV102"/>
      <c r="ROW102"/>
      <c r="ROX102"/>
      <c r="ROY102"/>
      <c r="ROZ102"/>
      <c r="RPA102"/>
      <c r="RPB102"/>
      <c r="RPC102"/>
      <c r="RPD102"/>
      <c r="RPE102"/>
      <c r="RPF102"/>
      <c r="RPG102"/>
      <c r="RPH102"/>
      <c r="RPI102"/>
      <c r="RPJ102"/>
      <c r="RPK102"/>
      <c r="RPL102"/>
      <c r="RPM102"/>
      <c r="RPN102"/>
      <c r="RPO102"/>
      <c r="RPP102"/>
      <c r="RPQ102"/>
      <c r="RPR102"/>
      <c r="RPS102"/>
      <c r="RPT102"/>
      <c r="RPU102"/>
      <c r="RPV102"/>
      <c r="RPW102"/>
      <c r="RPX102"/>
      <c r="RPY102"/>
      <c r="RPZ102"/>
      <c r="RQA102"/>
      <c r="RQB102"/>
      <c r="RQC102"/>
      <c r="RQD102"/>
      <c r="RQE102"/>
      <c r="RQF102"/>
      <c r="RQG102"/>
      <c r="RQH102"/>
      <c r="RQI102"/>
      <c r="RQJ102"/>
      <c r="RQK102"/>
      <c r="RQL102"/>
      <c r="RQM102"/>
      <c r="RQN102"/>
      <c r="RQO102"/>
      <c r="RQP102"/>
      <c r="RQQ102"/>
      <c r="RQR102"/>
      <c r="RQS102"/>
      <c r="RQT102"/>
      <c r="RQU102"/>
      <c r="RQV102"/>
      <c r="RQW102"/>
      <c r="RQX102"/>
      <c r="RQY102"/>
      <c r="RQZ102"/>
      <c r="RRA102"/>
      <c r="RRB102"/>
      <c r="RRC102"/>
      <c r="RRD102"/>
      <c r="RRE102"/>
      <c r="RRF102"/>
      <c r="RRG102"/>
      <c r="RRH102"/>
      <c r="RRI102"/>
      <c r="RRJ102"/>
      <c r="RRK102"/>
      <c r="RRL102"/>
      <c r="RRM102"/>
      <c r="RRN102"/>
      <c r="RRO102"/>
      <c r="RRP102"/>
      <c r="RRQ102"/>
      <c r="RRR102"/>
      <c r="RRS102"/>
      <c r="RRT102"/>
      <c r="RRU102"/>
      <c r="RRV102"/>
      <c r="RRW102"/>
      <c r="RRX102"/>
      <c r="RRY102"/>
      <c r="RRZ102"/>
      <c r="RSA102"/>
      <c r="RSB102"/>
      <c r="RSC102"/>
      <c r="RSD102"/>
      <c r="RSE102"/>
      <c r="RSF102"/>
      <c r="RSG102"/>
      <c r="RSH102"/>
      <c r="RSI102"/>
      <c r="RSJ102"/>
      <c r="RSK102"/>
      <c r="RSL102"/>
      <c r="RSM102"/>
      <c r="RSN102"/>
      <c r="RSO102"/>
      <c r="RSP102"/>
      <c r="RSQ102"/>
      <c r="RSR102"/>
      <c r="RSS102"/>
      <c r="RST102"/>
      <c r="RSU102"/>
      <c r="RSV102"/>
      <c r="RSW102"/>
      <c r="RSX102"/>
      <c r="RSY102"/>
      <c r="RSZ102"/>
      <c r="RTA102"/>
      <c r="RTB102"/>
      <c r="RTC102"/>
      <c r="RTD102"/>
      <c r="RTE102"/>
      <c r="RTF102"/>
      <c r="RTG102"/>
      <c r="RTH102"/>
      <c r="RTI102"/>
      <c r="RTJ102"/>
      <c r="RTK102"/>
      <c r="RTL102"/>
      <c r="RTM102"/>
      <c r="RTN102"/>
      <c r="RTO102"/>
      <c r="RTP102"/>
      <c r="RTQ102"/>
      <c r="RTR102"/>
      <c r="RTS102"/>
      <c r="RTT102"/>
      <c r="RTU102"/>
      <c r="RTV102"/>
      <c r="RTW102"/>
      <c r="RTX102"/>
      <c r="RTY102"/>
      <c r="RTZ102"/>
      <c r="RUA102"/>
      <c r="RUB102"/>
      <c r="RUC102"/>
      <c r="RUD102"/>
      <c r="RUE102"/>
      <c r="RUF102"/>
      <c r="RUG102"/>
      <c r="RUH102"/>
      <c r="RUI102"/>
      <c r="RUJ102"/>
      <c r="RUK102"/>
      <c r="RUL102"/>
      <c r="RUM102"/>
      <c r="RUN102"/>
      <c r="RUO102"/>
      <c r="RUP102"/>
      <c r="RUQ102"/>
      <c r="RUR102"/>
      <c r="RUS102"/>
      <c r="RUT102"/>
      <c r="RUU102"/>
      <c r="RUV102"/>
      <c r="RUW102"/>
      <c r="RUX102"/>
      <c r="RUY102"/>
      <c r="RUZ102"/>
      <c r="RVA102"/>
      <c r="RVB102"/>
      <c r="RVC102"/>
      <c r="RVD102"/>
      <c r="RVE102"/>
      <c r="RVF102"/>
      <c r="RVG102"/>
      <c r="RVH102"/>
      <c r="RVI102"/>
      <c r="RVJ102"/>
      <c r="RVK102"/>
      <c r="RVL102"/>
      <c r="RVM102"/>
      <c r="RVN102"/>
      <c r="RVO102"/>
      <c r="RVP102"/>
      <c r="RVQ102"/>
      <c r="RVR102"/>
      <c r="RVS102"/>
      <c r="RVT102"/>
      <c r="RVU102"/>
      <c r="RVV102"/>
      <c r="RVW102"/>
      <c r="RVX102"/>
      <c r="RVY102"/>
      <c r="RVZ102"/>
      <c r="RWA102"/>
      <c r="RWB102"/>
      <c r="RWC102"/>
      <c r="RWD102"/>
      <c r="RWE102"/>
      <c r="RWF102"/>
      <c r="RWG102"/>
      <c r="RWH102"/>
      <c r="RWI102"/>
      <c r="RWJ102"/>
      <c r="RWK102"/>
      <c r="RWL102"/>
      <c r="RWM102"/>
      <c r="RWN102"/>
      <c r="RWO102"/>
      <c r="RWP102"/>
      <c r="RWQ102"/>
      <c r="RWR102"/>
      <c r="RWS102"/>
      <c r="RWT102"/>
      <c r="RWU102"/>
      <c r="RWV102"/>
      <c r="RWW102"/>
      <c r="RWX102"/>
      <c r="RWY102"/>
      <c r="RWZ102"/>
      <c r="RXA102"/>
      <c r="RXB102"/>
      <c r="RXC102"/>
      <c r="RXD102"/>
      <c r="RXE102"/>
      <c r="RXF102"/>
      <c r="RXG102"/>
      <c r="RXH102"/>
      <c r="RXI102"/>
      <c r="RXJ102"/>
      <c r="RXK102"/>
      <c r="RXL102"/>
      <c r="RXM102"/>
      <c r="RXN102"/>
      <c r="RXO102"/>
      <c r="RXP102"/>
      <c r="RXQ102"/>
      <c r="RXR102"/>
      <c r="RXS102"/>
      <c r="RXT102"/>
      <c r="RXU102"/>
      <c r="RXV102"/>
      <c r="RXW102"/>
      <c r="RXX102"/>
      <c r="RXY102"/>
      <c r="RXZ102"/>
      <c r="RYA102"/>
      <c r="RYB102"/>
      <c r="RYC102"/>
      <c r="RYD102"/>
      <c r="RYE102"/>
      <c r="RYF102"/>
      <c r="RYG102"/>
      <c r="RYH102"/>
      <c r="RYI102"/>
      <c r="RYJ102"/>
      <c r="RYK102"/>
      <c r="RYL102"/>
      <c r="RYM102"/>
      <c r="RYN102"/>
      <c r="RYO102"/>
      <c r="RYP102"/>
      <c r="RYQ102"/>
      <c r="RYR102"/>
      <c r="RYS102"/>
      <c r="RYT102"/>
      <c r="RYU102"/>
      <c r="RYV102"/>
      <c r="RYW102"/>
      <c r="RYX102"/>
      <c r="RYY102"/>
      <c r="RYZ102"/>
      <c r="RZA102"/>
      <c r="RZB102"/>
      <c r="RZC102"/>
      <c r="RZD102"/>
      <c r="RZE102"/>
      <c r="RZF102"/>
      <c r="RZG102"/>
      <c r="RZH102"/>
      <c r="RZI102"/>
      <c r="RZJ102"/>
      <c r="RZK102"/>
      <c r="RZL102"/>
      <c r="RZM102"/>
      <c r="RZN102"/>
      <c r="RZO102"/>
      <c r="RZP102"/>
      <c r="RZQ102"/>
      <c r="RZR102"/>
      <c r="RZS102"/>
      <c r="RZT102"/>
      <c r="RZU102"/>
      <c r="RZV102"/>
      <c r="RZW102"/>
      <c r="RZX102"/>
      <c r="RZY102"/>
      <c r="RZZ102"/>
      <c r="SAA102"/>
      <c r="SAB102"/>
      <c r="SAC102"/>
      <c r="SAD102"/>
      <c r="SAE102"/>
      <c r="SAF102"/>
      <c r="SAG102"/>
      <c r="SAH102"/>
      <c r="SAI102"/>
      <c r="SAJ102"/>
      <c r="SAK102"/>
      <c r="SAL102"/>
      <c r="SAM102"/>
      <c r="SAN102"/>
      <c r="SAO102"/>
      <c r="SAP102"/>
      <c r="SAQ102"/>
      <c r="SAR102"/>
      <c r="SAS102"/>
      <c r="SAT102"/>
      <c r="SAU102"/>
      <c r="SAV102"/>
      <c r="SAW102"/>
      <c r="SAX102"/>
      <c r="SAY102"/>
      <c r="SAZ102"/>
      <c r="SBA102"/>
      <c r="SBB102"/>
      <c r="SBC102"/>
      <c r="SBD102"/>
      <c r="SBE102"/>
      <c r="SBF102"/>
      <c r="SBG102"/>
      <c r="SBH102"/>
      <c r="SBI102"/>
      <c r="SBJ102"/>
      <c r="SBK102"/>
      <c r="SBL102"/>
      <c r="SBM102"/>
      <c r="SBN102"/>
      <c r="SBO102"/>
      <c r="SBP102"/>
      <c r="SBQ102"/>
      <c r="SBR102"/>
      <c r="SBS102"/>
      <c r="SBT102"/>
      <c r="SBU102"/>
      <c r="SBV102"/>
      <c r="SBW102"/>
      <c r="SBX102"/>
      <c r="SBY102"/>
      <c r="SBZ102"/>
      <c r="SCA102"/>
      <c r="SCB102"/>
      <c r="SCC102"/>
      <c r="SCD102"/>
      <c r="SCE102"/>
      <c r="SCF102"/>
      <c r="SCG102"/>
      <c r="SCH102"/>
      <c r="SCI102"/>
      <c r="SCJ102"/>
      <c r="SCK102"/>
      <c r="SCL102"/>
      <c r="SCM102"/>
      <c r="SCN102"/>
      <c r="SCO102"/>
      <c r="SCP102"/>
      <c r="SCQ102"/>
      <c r="SCR102"/>
      <c r="SCS102"/>
      <c r="SCT102"/>
      <c r="SCU102"/>
      <c r="SCV102"/>
      <c r="SCW102"/>
      <c r="SCX102"/>
      <c r="SCY102"/>
      <c r="SCZ102"/>
      <c r="SDA102"/>
      <c r="SDB102"/>
      <c r="SDC102"/>
      <c r="SDD102"/>
      <c r="SDE102"/>
      <c r="SDF102"/>
      <c r="SDG102"/>
      <c r="SDH102"/>
      <c r="SDI102"/>
      <c r="SDJ102"/>
      <c r="SDK102"/>
      <c r="SDL102"/>
      <c r="SDM102"/>
      <c r="SDN102"/>
      <c r="SDO102"/>
      <c r="SDP102"/>
      <c r="SDQ102"/>
      <c r="SDR102"/>
      <c r="SDS102"/>
      <c r="SDT102"/>
      <c r="SDU102"/>
      <c r="SDV102"/>
      <c r="SDW102"/>
      <c r="SDX102"/>
      <c r="SDY102"/>
      <c r="SDZ102"/>
      <c r="SEA102"/>
      <c r="SEB102"/>
      <c r="SEC102"/>
      <c r="SED102"/>
      <c r="SEE102"/>
      <c r="SEF102"/>
      <c r="SEG102"/>
      <c r="SEH102"/>
      <c r="SEI102"/>
      <c r="SEJ102"/>
      <c r="SEK102"/>
      <c r="SEL102"/>
      <c r="SEM102"/>
      <c r="SEN102"/>
      <c r="SEO102"/>
      <c r="SEP102"/>
      <c r="SEQ102"/>
      <c r="SER102"/>
      <c r="SES102"/>
      <c r="SET102"/>
      <c r="SEU102"/>
      <c r="SEV102"/>
      <c r="SEW102"/>
      <c r="SEX102"/>
      <c r="SEY102"/>
      <c r="SEZ102"/>
      <c r="SFA102"/>
      <c r="SFB102"/>
      <c r="SFC102"/>
      <c r="SFD102"/>
      <c r="SFE102"/>
      <c r="SFF102"/>
      <c r="SFG102"/>
      <c r="SFH102"/>
      <c r="SFI102"/>
      <c r="SFJ102"/>
      <c r="SFK102"/>
      <c r="SFL102"/>
      <c r="SFM102"/>
      <c r="SFN102"/>
      <c r="SFO102"/>
      <c r="SFP102"/>
      <c r="SFQ102"/>
      <c r="SFR102"/>
      <c r="SFS102"/>
      <c r="SFT102"/>
      <c r="SFU102"/>
      <c r="SFV102"/>
      <c r="SFW102"/>
      <c r="SFX102"/>
      <c r="SFY102"/>
      <c r="SFZ102"/>
      <c r="SGA102"/>
      <c r="SGB102"/>
      <c r="SGC102"/>
      <c r="SGD102"/>
      <c r="SGE102"/>
      <c r="SGF102"/>
      <c r="SGG102"/>
      <c r="SGH102"/>
      <c r="SGI102"/>
      <c r="SGJ102"/>
      <c r="SGK102"/>
      <c r="SGL102"/>
      <c r="SGM102"/>
      <c r="SGN102"/>
      <c r="SGO102"/>
      <c r="SGP102"/>
      <c r="SGQ102"/>
      <c r="SGR102"/>
      <c r="SGS102"/>
      <c r="SGT102"/>
      <c r="SGU102"/>
      <c r="SGV102"/>
      <c r="SGW102"/>
      <c r="SGX102"/>
      <c r="SGY102"/>
      <c r="SGZ102"/>
      <c r="SHA102"/>
      <c r="SHB102"/>
      <c r="SHC102"/>
      <c r="SHD102"/>
      <c r="SHE102"/>
      <c r="SHF102"/>
      <c r="SHG102"/>
      <c r="SHH102"/>
      <c r="SHI102"/>
      <c r="SHJ102"/>
      <c r="SHK102"/>
      <c r="SHL102"/>
      <c r="SHM102"/>
      <c r="SHN102"/>
      <c r="SHO102"/>
      <c r="SHP102"/>
      <c r="SHQ102"/>
      <c r="SHR102"/>
      <c r="SHS102"/>
      <c r="SHT102"/>
      <c r="SHU102"/>
      <c r="SHV102"/>
      <c r="SHW102"/>
      <c r="SHX102"/>
      <c r="SHY102"/>
      <c r="SHZ102"/>
      <c r="SIA102"/>
      <c r="SIB102"/>
      <c r="SIC102"/>
      <c r="SID102"/>
      <c r="SIE102"/>
      <c r="SIF102"/>
      <c r="SIG102"/>
      <c r="SIH102"/>
      <c r="SII102"/>
      <c r="SIJ102"/>
      <c r="SIK102"/>
      <c r="SIL102"/>
      <c r="SIM102"/>
      <c r="SIN102"/>
      <c r="SIO102"/>
      <c r="SIP102"/>
      <c r="SIQ102"/>
      <c r="SIR102"/>
      <c r="SIS102"/>
      <c r="SIT102"/>
      <c r="SIU102"/>
      <c r="SIV102"/>
      <c r="SIW102"/>
      <c r="SIX102"/>
      <c r="SIY102"/>
      <c r="SIZ102"/>
      <c r="SJA102"/>
      <c r="SJB102"/>
      <c r="SJC102"/>
      <c r="SJD102"/>
      <c r="SJE102"/>
      <c r="SJF102"/>
      <c r="SJG102"/>
      <c r="SJH102"/>
      <c r="SJI102"/>
      <c r="SJJ102"/>
      <c r="SJK102"/>
      <c r="SJL102"/>
      <c r="SJM102"/>
      <c r="SJN102"/>
      <c r="SJO102"/>
      <c r="SJP102"/>
      <c r="SJQ102"/>
      <c r="SJR102"/>
      <c r="SJS102"/>
      <c r="SJT102"/>
      <c r="SJU102"/>
      <c r="SJV102"/>
      <c r="SJW102"/>
      <c r="SJX102"/>
      <c r="SJY102"/>
      <c r="SJZ102"/>
      <c r="SKA102"/>
      <c r="SKB102"/>
      <c r="SKC102"/>
      <c r="SKD102"/>
      <c r="SKE102"/>
      <c r="SKF102"/>
      <c r="SKG102"/>
      <c r="SKH102"/>
      <c r="SKI102"/>
      <c r="SKJ102"/>
      <c r="SKK102"/>
      <c r="SKL102"/>
      <c r="SKM102"/>
      <c r="SKN102"/>
      <c r="SKO102"/>
      <c r="SKP102"/>
      <c r="SKQ102"/>
      <c r="SKR102"/>
      <c r="SKS102"/>
      <c r="SKT102"/>
      <c r="SKU102"/>
      <c r="SKV102"/>
      <c r="SKW102"/>
      <c r="SKX102"/>
      <c r="SKY102"/>
      <c r="SKZ102"/>
      <c r="SLA102"/>
      <c r="SLB102"/>
      <c r="SLC102"/>
      <c r="SLD102"/>
      <c r="SLE102"/>
      <c r="SLF102"/>
      <c r="SLG102"/>
      <c r="SLH102"/>
      <c r="SLI102"/>
      <c r="SLJ102"/>
      <c r="SLK102"/>
      <c r="SLL102"/>
      <c r="SLM102"/>
      <c r="SLN102"/>
      <c r="SLO102"/>
      <c r="SLP102"/>
      <c r="SLQ102"/>
      <c r="SLR102"/>
      <c r="SLS102"/>
      <c r="SLT102"/>
      <c r="SLU102"/>
      <c r="SLV102"/>
      <c r="SLW102"/>
      <c r="SLX102"/>
      <c r="SLY102"/>
      <c r="SLZ102"/>
      <c r="SMA102"/>
      <c r="SMB102"/>
      <c r="SMC102"/>
      <c r="SMD102"/>
      <c r="SME102"/>
      <c r="SMF102"/>
      <c r="SMG102"/>
      <c r="SMH102"/>
      <c r="SMI102"/>
      <c r="SMJ102"/>
      <c r="SMK102"/>
      <c r="SML102"/>
      <c r="SMM102"/>
      <c r="SMN102"/>
      <c r="SMO102"/>
      <c r="SMP102"/>
      <c r="SMQ102"/>
      <c r="SMR102"/>
      <c r="SMS102"/>
      <c r="SMT102"/>
      <c r="SMU102"/>
      <c r="SMV102"/>
      <c r="SMW102"/>
      <c r="SMX102"/>
      <c r="SMY102"/>
      <c r="SMZ102"/>
      <c r="SNA102"/>
      <c r="SNB102"/>
      <c r="SNC102"/>
      <c r="SND102"/>
      <c r="SNE102"/>
      <c r="SNF102"/>
      <c r="SNG102"/>
      <c r="SNH102"/>
      <c r="SNI102"/>
      <c r="SNJ102"/>
      <c r="SNK102"/>
      <c r="SNL102"/>
      <c r="SNM102"/>
      <c r="SNN102"/>
      <c r="SNO102"/>
      <c r="SNP102"/>
      <c r="SNQ102"/>
      <c r="SNR102"/>
      <c r="SNS102"/>
      <c r="SNT102"/>
      <c r="SNU102"/>
      <c r="SNV102"/>
      <c r="SNW102"/>
      <c r="SNX102"/>
      <c r="SNY102"/>
      <c r="SNZ102"/>
      <c r="SOA102"/>
      <c r="SOB102"/>
      <c r="SOC102"/>
      <c r="SOD102"/>
      <c r="SOE102"/>
      <c r="SOF102"/>
      <c r="SOG102"/>
      <c r="SOH102"/>
      <c r="SOI102"/>
      <c r="SOJ102"/>
      <c r="SOK102"/>
      <c r="SOL102"/>
      <c r="SOM102"/>
      <c r="SON102"/>
      <c r="SOO102"/>
      <c r="SOP102"/>
      <c r="SOQ102"/>
      <c r="SOR102"/>
      <c r="SOS102"/>
      <c r="SOT102"/>
      <c r="SOU102"/>
      <c r="SOV102"/>
      <c r="SOW102"/>
      <c r="SOX102"/>
      <c r="SOY102"/>
      <c r="SOZ102"/>
      <c r="SPA102"/>
      <c r="SPB102"/>
      <c r="SPC102"/>
      <c r="SPD102"/>
      <c r="SPE102"/>
      <c r="SPF102"/>
      <c r="SPG102"/>
      <c r="SPH102"/>
      <c r="SPI102"/>
      <c r="SPJ102"/>
      <c r="SPK102"/>
      <c r="SPL102"/>
      <c r="SPM102"/>
      <c r="SPN102"/>
      <c r="SPO102"/>
      <c r="SPP102"/>
      <c r="SPQ102"/>
      <c r="SPR102"/>
      <c r="SPS102"/>
      <c r="SPT102"/>
      <c r="SPU102"/>
      <c r="SPV102"/>
      <c r="SPW102"/>
      <c r="SPX102"/>
      <c r="SPY102"/>
      <c r="SPZ102"/>
      <c r="SQA102"/>
      <c r="SQB102"/>
      <c r="SQC102"/>
      <c r="SQD102"/>
      <c r="SQE102"/>
      <c r="SQF102"/>
      <c r="SQG102"/>
      <c r="SQH102"/>
      <c r="SQI102"/>
      <c r="SQJ102"/>
      <c r="SQK102"/>
      <c r="SQL102"/>
      <c r="SQM102"/>
      <c r="SQN102"/>
      <c r="SQO102"/>
      <c r="SQP102"/>
      <c r="SQQ102"/>
      <c r="SQR102"/>
      <c r="SQS102"/>
      <c r="SQT102"/>
      <c r="SQU102"/>
      <c r="SQV102"/>
      <c r="SQW102"/>
      <c r="SQX102"/>
      <c r="SQY102"/>
      <c r="SQZ102"/>
      <c r="SRA102"/>
      <c r="SRB102"/>
      <c r="SRC102"/>
      <c r="SRD102"/>
      <c r="SRE102"/>
      <c r="SRF102"/>
      <c r="SRG102"/>
      <c r="SRH102"/>
      <c r="SRI102"/>
      <c r="SRJ102"/>
      <c r="SRK102"/>
      <c r="SRL102"/>
      <c r="SRM102"/>
      <c r="SRN102"/>
      <c r="SRO102"/>
      <c r="SRP102"/>
      <c r="SRQ102"/>
      <c r="SRR102"/>
      <c r="SRS102"/>
      <c r="SRT102"/>
      <c r="SRU102"/>
      <c r="SRV102"/>
      <c r="SRW102"/>
      <c r="SRX102"/>
      <c r="SRY102"/>
      <c r="SRZ102"/>
      <c r="SSA102"/>
      <c r="SSB102"/>
      <c r="SSC102"/>
      <c r="SSD102"/>
      <c r="SSE102"/>
      <c r="SSF102"/>
      <c r="SSG102"/>
      <c r="SSH102"/>
      <c r="SSI102"/>
      <c r="SSJ102"/>
      <c r="SSK102"/>
      <c r="SSL102"/>
      <c r="SSM102"/>
      <c r="SSN102"/>
      <c r="SSO102"/>
      <c r="SSP102"/>
      <c r="SSQ102"/>
      <c r="SSR102"/>
      <c r="SSS102"/>
      <c r="SST102"/>
      <c r="SSU102"/>
      <c r="SSV102"/>
      <c r="SSW102"/>
      <c r="SSX102"/>
      <c r="SSY102"/>
      <c r="SSZ102"/>
      <c r="STA102"/>
      <c r="STB102"/>
      <c r="STC102"/>
      <c r="STD102"/>
      <c r="STE102"/>
      <c r="STF102"/>
      <c r="STG102"/>
      <c r="STH102"/>
      <c r="STI102"/>
      <c r="STJ102"/>
      <c r="STK102"/>
      <c r="STL102"/>
      <c r="STM102"/>
      <c r="STN102"/>
      <c r="STO102"/>
      <c r="STP102"/>
      <c r="STQ102"/>
      <c r="STR102"/>
      <c r="STS102"/>
      <c r="STT102"/>
      <c r="STU102"/>
      <c r="STV102"/>
      <c r="STW102"/>
      <c r="STX102"/>
      <c r="STY102"/>
      <c r="STZ102"/>
      <c r="SUA102"/>
      <c r="SUB102"/>
      <c r="SUC102"/>
      <c r="SUD102"/>
      <c r="SUE102"/>
      <c r="SUF102"/>
      <c r="SUG102"/>
      <c r="SUH102"/>
      <c r="SUI102"/>
      <c r="SUJ102"/>
      <c r="SUK102"/>
      <c r="SUL102"/>
      <c r="SUM102"/>
      <c r="SUN102"/>
      <c r="SUO102"/>
      <c r="SUP102"/>
      <c r="SUQ102"/>
      <c r="SUR102"/>
      <c r="SUS102"/>
      <c r="SUT102"/>
      <c r="SUU102"/>
      <c r="SUV102"/>
      <c r="SUW102"/>
      <c r="SUX102"/>
      <c r="SUY102"/>
      <c r="SUZ102"/>
      <c r="SVA102"/>
      <c r="SVB102"/>
      <c r="SVC102"/>
      <c r="SVD102"/>
      <c r="SVE102"/>
      <c r="SVF102"/>
      <c r="SVG102"/>
      <c r="SVH102"/>
      <c r="SVI102"/>
      <c r="SVJ102"/>
      <c r="SVK102"/>
      <c r="SVL102"/>
      <c r="SVM102"/>
      <c r="SVN102"/>
      <c r="SVO102"/>
      <c r="SVP102"/>
      <c r="SVQ102"/>
      <c r="SVR102"/>
      <c r="SVS102"/>
      <c r="SVT102"/>
      <c r="SVU102"/>
      <c r="SVV102"/>
      <c r="SVW102"/>
      <c r="SVX102"/>
      <c r="SVY102"/>
      <c r="SVZ102"/>
      <c r="SWA102"/>
      <c r="SWB102"/>
      <c r="SWC102"/>
      <c r="SWD102"/>
      <c r="SWE102"/>
      <c r="SWF102"/>
      <c r="SWG102"/>
      <c r="SWH102"/>
      <c r="SWI102"/>
      <c r="SWJ102"/>
      <c r="SWK102"/>
      <c r="SWL102"/>
      <c r="SWM102"/>
      <c r="SWN102"/>
      <c r="SWO102"/>
      <c r="SWP102"/>
      <c r="SWQ102"/>
      <c r="SWR102"/>
      <c r="SWS102"/>
      <c r="SWT102"/>
      <c r="SWU102"/>
      <c r="SWV102"/>
      <c r="SWW102"/>
      <c r="SWX102"/>
      <c r="SWY102"/>
      <c r="SWZ102"/>
      <c r="SXA102"/>
      <c r="SXB102"/>
      <c r="SXC102"/>
      <c r="SXD102"/>
      <c r="SXE102"/>
      <c r="SXF102"/>
      <c r="SXG102"/>
      <c r="SXH102"/>
      <c r="SXI102"/>
      <c r="SXJ102"/>
      <c r="SXK102"/>
      <c r="SXL102"/>
      <c r="SXM102"/>
      <c r="SXN102"/>
      <c r="SXO102"/>
      <c r="SXP102"/>
      <c r="SXQ102"/>
      <c r="SXR102"/>
      <c r="SXS102"/>
      <c r="SXT102"/>
      <c r="SXU102"/>
      <c r="SXV102"/>
      <c r="SXW102"/>
      <c r="SXX102"/>
      <c r="SXY102"/>
      <c r="SXZ102"/>
      <c r="SYA102"/>
      <c r="SYB102"/>
      <c r="SYC102"/>
      <c r="SYD102"/>
      <c r="SYE102"/>
      <c r="SYF102"/>
      <c r="SYG102"/>
      <c r="SYH102"/>
      <c r="SYI102"/>
      <c r="SYJ102"/>
      <c r="SYK102"/>
      <c r="SYL102"/>
      <c r="SYM102"/>
      <c r="SYN102"/>
      <c r="SYO102"/>
      <c r="SYP102"/>
      <c r="SYQ102"/>
      <c r="SYR102"/>
      <c r="SYS102"/>
      <c r="SYT102"/>
      <c r="SYU102"/>
      <c r="SYV102"/>
      <c r="SYW102"/>
      <c r="SYX102"/>
      <c r="SYY102"/>
      <c r="SYZ102"/>
      <c r="SZA102"/>
      <c r="SZB102"/>
      <c r="SZC102"/>
      <c r="SZD102"/>
      <c r="SZE102"/>
      <c r="SZF102"/>
      <c r="SZG102"/>
      <c r="SZH102"/>
      <c r="SZI102"/>
      <c r="SZJ102"/>
      <c r="SZK102"/>
      <c r="SZL102"/>
      <c r="SZM102"/>
      <c r="SZN102"/>
      <c r="SZO102"/>
      <c r="SZP102"/>
      <c r="SZQ102"/>
      <c r="SZR102"/>
      <c r="SZS102"/>
      <c r="SZT102"/>
      <c r="SZU102"/>
      <c r="SZV102"/>
      <c r="SZW102"/>
      <c r="SZX102"/>
      <c r="SZY102"/>
      <c r="SZZ102"/>
      <c r="TAA102"/>
      <c r="TAB102"/>
      <c r="TAC102"/>
      <c r="TAD102"/>
      <c r="TAE102"/>
      <c r="TAF102"/>
      <c r="TAG102"/>
      <c r="TAH102"/>
      <c r="TAI102"/>
      <c r="TAJ102"/>
      <c r="TAK102"/>
      <c r="TAL102"/>
      <c r="TAM102"/>
      <c r="TAN102"/>
      <c r="TAO102"/>
      <c r="TAP102"/>
      <c r="TAQ102"/>
      <c r="TAR102"/>
      <c r="TAS102"/>
      <c r="TAT102"/>
      <c r="TAU102"/>
      <c r="TAV102"/>
      <c r="TAW102"/>
      <c r="TAX102"/>
      <c r="TAY102"/>
      <c r="TAZ102"/>
      <c r="TBA102"/>
      <c r="TBB102"/>
      <c r="TBC102"/>
      <c r="TBD102"/>
      <c r="TBE102"/>
      <c r="TBF102"/>
      <c r="TBG102"/>
      <c r="TBH102"/>
      <c r="TBI102"/>
      <c r="TBJ102"/>
      <c r="TBK102"/>
      <c r="TBL102"/>
      <c r="TBM102"/>
      <c r="TBN102"/>
      <c r="TBO102"/>
      <c r="TBP102"/>
      <c r="TBQ102"/>
      <c r="TBR102"/>
      <c r="TBS102"/>
      <c r="TBT102"/>
      <c r="TBU102"/>
      <c r="TBV102"/>
      <c r="TBW102"/>
      <c r="TBX102"/>
      <c r="TBY102"/>
      <c r="TBZ102"/>
      <c r="TCA102"/>
      <c r="TCB102"/>
      <c r="TCC102"/>
      <c r="TCD102"/>
      <c r="TCE102"/>
      <c r="TCF102"/>
      <c r="TCG102"/>
      <c r="TCH102"/>
      <c r="TCI102"/>
      <c r="TCJ102"/>
      <c r="TCK102"/>
      <c r="TCL102"/>
      <c r="TCM102"/>
      <c r="TCN102"/>
      <c r="TCO102"/>
      <c r="TCP102"/>
      <c r="TCQ102"/>
      <c r="TCR102"/>
      <c r="TCS102"/>
      <c r="TCT102"/>
      <c r="TCU102"/>
      <c r="TCV102"/>
      <c r="TCW102"/>
      <c r="TCX102"/>
      <c r="TCY102"/>
      <c r="TCZ102"/>
      <c r="TDA102"/>
      <c r="TDB102"/>
      <c r="TDC102"/>
      <c r="TDD102"/>
      <c r="TDE102"/>
      <c r="TDF102"/>
      <c r="TDG102"/>
      <c r="TDH102"/>
      <c r="TDI102"/>
      <c r="TDJ102"/>
      <c r="TDK102"/>
      <c r="TDL102"/>
      <c r="TDM102"/>
      <c r="TDN102"/>
      <c r="TDO102"/>
      <c r="TDP102"/>
      <c r="TDQ102"/>
      <c r="TDR102"/>
      <c r="TDS102"/>
      <c r="TDT102"/>
      <c r="TDU102"/>
      <c r="TDV102"/>
      <c r="TDW102"/>
      <c r="TDX102"/>
      <c r="TDY102"/>
      <c r="TDZ102"/>
      <c r="TEA102"/>
      <c r="TEB102"/>
      <c r="TEC102"/>
      <c r="TED102"/>
      <c r="TEE102"/>
      <c r="TEF102"/>
      <c r="TEG102"/>
      <c r="TEH102"/>
      <c r="TEI102"/>
      <c r="TEJ102"/>
      <c r="TEK102"/>
      <c r="TEL102"/>
      <c r="TEM102"/>
      <c r="TEN102"/>
      <c r="TEO102"/>
      <c r="TEP102"/>
      <c r="TEQ102"/>
      <c r="TER102"/>
      <c r="TES102"/>
      <c r="TET102"/>
      <c r="TEU102"/>
      <c r="TEV102"/>
      <c r="TEW102"/>
      <c r="TEX102"/>
      <c r="TEY102"/>
      <c r="TEZ102"/>
      <c r="TFA102"/>
      <c r="TFB102"/>
      <c r="TFC102"/>
      <c r="TFD102"/>
      <c r="TFE102"/>
      <c r="TFF102"/>
      <c r="TFG102"/>
      <c r="TFH102"/>
      <c r="TFI102"/>
      <c r="TFJ102"/>
      <c r="TFK102"/>
      <c r="TFL102"/>
      <c r="TFM102"/>
      <c r="TFN102"/>
      <c r="TFO102"/>
      <c r="TFP102"/>
      <c r="TFQ102"/>
      <c r="TFR102"/>
      <c r="TFS102"/>
      <c r="TFT102"/>
      <c r="TFU102"/>
      <c r="TFV102"/>
      <c r="TFW102"/>
      <c r="TFX102"/>
      <c r="TFY102"/>
      <c r="TFZ102"/>
      <c r="TGA102"/>
      <c r="TGB102"/>
      <c r="TGC102"/>
      <c r="TGD102"/>
      <c r="TGE102"/>
      <c r="TGF102"/>
      <c r="TGG102"/>
      <c r="TGH102"/>
      <c r="TGI102"/>
      <c r="TGJ102"/>
      <c r="TGK102"/>
      <c r="TGL102"/>
      <c r="TGM102"/>
      <c r="TGN102"/>
      <c r="TGO102"/>
      <c r="TGP102"/>
      <c r="TGQ102"/>
      <c r="TGR102"/>
      <c r="TGS102"/>
      <c r="TGT102"/>
      <c r="TGU102"/>
      <c r="TGV102"/>
      <c r="TGW102"/>
      <c r="TGX102"/>
      <c r="TGY102"/>
      <c r="TGZ102"/>
      <c r="THA102"/>
      <c r="THB102"/>
      <c r="THC102"/>
      <c r="THD102"/>
      <c r="THE102"/>
      <c r="THF102"/>
      <c r="THG102"/>
      <c r="THH102"/>
      <c r="THI102"/>
      <c r="THJ102"/>
      <c r="THK102"/>
      <c r="THL102"/>
      <c r="THM102"/>
      <c r="THN102"/>
      <c r="THO102"/>
      <c r="THP102"/>
      <c r="THQ102"/>
      <c r="THR102"/>
      <c r="THS102"/>
      <c r="THT102"/>
      <c r="THU102"/>
      <c r="THV102"/>
      <c r="THW102"/>
      <c r="THX102"/>
      <c r="THY102"/>
      <c r="THZ102"/>
      <c r="TIA102"/>
      <c r="TIB102"/>
      <c r="TIC102"/>
      <c r="TID102"/>
      <c r="TIE102"/>
      <c r="TIF102"/>
      <c r="TIG102"/>
      <c r="TIH102"/>
      <c r="TII102"/>
      <c r="TIJ102"/>
      <c r="TIK102"/>
      <c r="TIL102"/>
      <c r="TIM102"/>
      <c r="TIN102"/>
      <c r="TIO102"/>
      <c r="TIP102"/>
      <c r="TIQ102"/>
      <c r="TIR102"/>
      <c r="TIS102"/>
      <c r="TIT102"/>
      <c r="TIU102"/>
      <c r="TIV102"/>
      <c r="TIW102"/>
      <c r="TIX102"/>
      <c r="TIY102"/>
      <c r="TIZ102"/>
      <c r="TJA102"/>
      <c r="TJB102"/>
      <c r="TJC102"/>
      <c r="TJD102"/>
      <c r="TJE102"/>
      <c r="TJF102"/>
      <c r="TJG102"/>
      <c r="TJH102"/>
      <c r="TJI102"/>
      <c r="TJJ102"/>
      <c r="TJK102"/>
      <c r="TJL102"/>
      <c r="TJM102"/>
      <c r="TJN102"/>
      <c r="TJO102"/>
      <c r="TJP102"/>
      <c r="TJQ102"/>
      <c r="TJR102"/>
      <c r="TJS102"/>
      <c r="TJT102"/>
      <c r="TJU102"/>
      <c r="TJV102"/>
      <c r="TJW102"/>
      <c r="TJX102"/>
      <c r="TJY102"/>
      <c r="TJZ102"/>
      <c r="TKA102"/>
      <c r="TKB102"/>
      <c r="TKC102"/>
      <c r="TKD102"/>
      <c r="TKE102"/>
      <c r="TKF102"/>
      <c r="TKG102"/>
      <c r="TKH102"/>
      <c r="TKI102"/>
      <c r="TKJ102"/>
      <c r="TKK102"/>
      <c r="TKL102"/>
      <c r="TKM102"/>
      <c r="TKN102"/>
      <c r="TKO102"/>
      <c r="TKP102"/>
      <c r="TKQ102"/>
      <c r="TKR102"/>
      <c r="TKS102"/>
      <c r="TKT102"/>
      <c r="TKU102"/>
      <c r="TKV102"/>
      <c r="TKW102"/>
      <c r="TKX102"/>
      <c r="TKY102"/>
      <c r="TKZ102"/>
      <c r="TLA102"/>
      <c r="TLB102"/>
      <c r="TLC102"/>
      <c r="TLD102"/>
      <c r="TLE102"/>
      <c r="TLF102"/>
      <c r="TLG102"/>
      <c r="TLH102"/>
      <c r="TLI102"/>
      <c r="TLJ102"/>
      <c r="TLK102"/>
      <c r="TLL102"/>
      <c r="TLM102"/>
      <c r="TLN102"/>
      <c r="TLO102"/>
      <c r="TLP102"/>
      <c r="TLQ102"/>
      <c r="TLR102"/>
      <c r="TLS102"/>
      <c r="TLT102"/>
      <c r="TLU102"/>
      <c r="TLV102"/>
      <c r="TLW102"/>
      <c r="TLX102"/>
      <c r="TLY102"/>
      <c r="TLZ102"/>
      <c r="TMA102"/>
      <c r="TMB102"/>
      <c r="TMC102"/>
      <c r="TMD102"/>
      <c r="TME102"/>
      <c r="TMF102"/>
      <c r="TMG102"/>
      <c r="TMH102"/>
      <c r="TMI102"/>
      <c r="TMJ102"/>
      <c r="TMK102"/>
      <c r="TML102"/>
      <c r="TMM102"/>
      <c r="TMN102"/>
      <c r="TMO102"/>
      <c r="TMP102"/>
      <c r="TMQ102"/>
      <c r="TMR102"/>
      <c r="TMS102"/>
      <c r="TMT102"/>
      <c r="TMU102"/>
      <c r="TMV102"/>
      <c r="TMW102"/>
      <c r="TMX102"/>
      <c r="TMY102"/>
      <c r="TMZ102"/>
      <c r="TNA102"/>
      <c r="TNB102"/>
      <c r="TNC102"/>
      <c r="TND102"/>
      <c r="TNE102"/>
      <c r="TNF102"/>
      <c r="TNG102"/>
      <c r="TNH102"/>
      <c r="TNI102"/>
      <c r="TNJ102"/>
      <c r="TNK102"/>
      <c r="TNL102"/>
      <c r="TNM102"/>
      <c r="TNN102"/>
      <c r="TNO102"/>
      <c r="TNP102"/>
      <c r="TNQ102"/>
      <c r="TNR102"/>
      <c r="TNS102"/>
      <c r="TNT102"/>
      <c r="TNU102"/>
      <c r="TNV102"/>
      <c r="TNW102"/>
      <c r="TNX102"/>
      <c r="TNY102"/>
      <c r="TNZ102"/>
      <c r="TOA102"/>
      <c r="TOB102"/>
      <c r="TOC102"/>
      <c r="TOD102"/>
      <c r="TOE102"/>
      <c r="TOF102"/>
      <c r="TOG102"/>
      <c r="TOH102"/>
      <c r="TOI102"/>
      <c r="TOJ102"/>
      <c r="TOK102"/>
      <c r="TOL102"/>
      <c r="TOM102"/>
      <c r="TON102"/>
      <c r="TOO102"/>
      <c r="TOP102"/>
      <c r="TOQ102"/>
      <c r="TOR102"/>
      <c r="TOS102"/>
      <c r="TOT102"/>
      <c r="TOU102"/>
      <c r="TOV102"/>
      <c r="TOW102"/>
      <c r="TOX102"/>
      <c r="TOY102"/>
      <c r="TOZ102"/>
      <c r="TPA102"/>
      <c r="TPB102"/>
      <c r="TPC102"/>
      <c r="TPD102"/>
      <c r="TPE102"/>
      <c r="TPF102"/>
      <c r="TPG102"/>
      <c r="TPH102"/>
      <c r="TPI102"/>
      <c r="TPJ102"/>
      <c r="TPK102"/>
      <c r="TPL102"/>
      <c r="TPM102"/>
      <c r="TPN102"/>
      <c r="TPO102"/>
      <c r="TPP102"/>
      <c r="TPQ102"/>
      <c r="TPR102"/>
      <c r="TPS102"/>
      <c r="TPT102"/>
      <c r="TPU102"/>
      <c r="TPV102"/>
      <c r="TPW102"/>
      <c r="TPX102"/>
      <c r="TPY102"/>
      <c r="TPZ102"/>
      <c r="TQA102"/>
      <c r="TQB102"/>
      <c r="TQC102"/>
      <c r="TQD102"/>
      <c r="TQE102"/>
      <c r="TQF102"/>
      <c r="TQG102"/>
      <c r="TQH102"/>
      <c r="TQI102"/>
      <c r="TQJ102"/>
      <c r="TQK102"/>
      <c r="TQL102"/>
      <c r="TQM102"/>
      <c r="TQN102"/>
      <c r="TQO102"/>
      <c r="TQP102"/>
      <c r="TQQ102"/>
      <c r="TQR102"/>
      <c r="TQS102"/>
      <c r="TQT102"/>
      <c r="TQU102"/>
      <c r="TQV102"/>
      <c r="TQW102"/>
      <c r="TQX102"/>
      <c r="TQY102"/>
      <c r="TQZ102"/>
      <c r="TRA102"/>
      <c r="TRB102"/>
      <c r="TRC102"/>
      <c r="TRD102"/>
      <c r="TRE102"/>
      <c r="TRF102"/>
      <c r="TRG102"/>
      <c r="TRH102"/>
      <c r="TRI102"/>
      <c r="TRJ102"/>
      <c r="TRK102"/>
      <c r="TRL102"/>
      <c r="TRM102"/>
      <c r="TRN102"/>
      <c r="TRO102"/>
      <c r="TRP102"/>
      <c r="TRQ102"/>
      <c r="TRR102"/>
      <c r="TRS102"/>
      <c r="TRT102"/>
      <c r="TRU102"/>
      <c r="TRV102"/>
      <c r="TRW102"/>
      <c r="TRX102"/>
      <c r="TRY102"/>
      <c r="TRZ102"/>
      <c r="TSA102"/>
      <c r="TSB102"/>
      <c r="TSC102"/>
      <c r="TSD102"/>
      <c r="TSE102"/>
      <c r="TSF102"/>
      <c r="TSG102"/>
      <c r="TSH102"/>
      <c r="TSI102"/>
      <c r="TSJ102"/>
      <c r="TSK102"/>
      <c r="TSL102"/>
      <c r="TSM102"/>
      <c r="TSN102"/>
      <c r="TSO102"/>
      <c r="TSP102"/>
      <c r="TSQ102"/>
      <c r="TSR102"/>
      <c r="TSS102"/>
      <c r="TST102"/>
      <c r="TSU102"/>
      <c r="TSV102"/>
      <c r="TSW102"/>
      <c r="TSX102"/>
      <c r="TSY102"/>
      <c r="TSZ102"/>
      <c r="TTA102"/>
      <c r="TTB102"/>
      <c r="TTC102"/>
      <c r="TTD102"/>
      <c r="TTE102"/>
      <c r="TTF102"/>
      <c r="TTG102"/>
      <c r="TTH102"/>
      <c r="TTI102"/>
      <c r="TTJ102"/>
      <c r="TTK102"/>
      <c r="TTL102"/>
      <c r="TTM102"/>
      <c r="TTN102"/>
      <c r="TTO102"/>
      <c r="TTP102"/>
      <c r="TTQ102"/>
      <c r="TTR102"/>
      <c r="TTS102"/>
      <c r="TTT102"/>
      <c r="TTU102"/>
      <c r="TTV102"/>
      <c r="TTW102"/>
      <c r="TTX102"/>
      <c r="TTY102"/>
      <c r="TTZ102"/>
      <c r="TUA102"/>
      <c r="TUB102"/>
      <c r="TUC102"/>
      <c r="TUD102"/>
      <c r="TUE102"/>
      <c r="TUF102"/>
      <c r="TUG102"/>
      <c r="TUH102"/>
      <c r="TUI102"/>
      <c r="TUJ102"/>
      <c r="TUK102"/>
      <c r="TUL102"/>
      <c r="TUM102"/>
      <c r="TUN102"/>
      <c r="TUO102"/>
      <c r="TUP102"/>
      <c r="TUQ102"/>
      <c r="TUR102"/>
      <c r="TUS102"/>
      <c r="TUT102"/>
      <c r="TUU102"/>
      <c r="TUV102"/>
      <c r="TUW102"/>
      <c r="TUX102"/>
      <c r="TUY102"/>
      <c r="TUZ102"/>
      <c r="TVA102"/>
      <c r="TVB102"/>
      <c r="TVC102"/>
      <c r="TVD102"/>
      <c r="TVE102"/>
      <c r="TVF102"/>
      <c r="TVG102"/>
      <c r="TVH102"/>
      <c r="TVI102"/>
      <c r="TVJ102"/>
      <c r="TVK102"/>
      <c r="TVL102"/>
      <c r="TVM102"/>
      <c r="TVN102"/>
      <c r="TVO102"/>
      <c r="TVP102"/>
      <c r="TVQ102"/>
      <c r="TVR102"/>
      <c r="TVS102"/>
      <c r="TVT102"/>
      <c r="TVU102"/>
      <c r="TVV102"/>
      <c r="TVW102"/>
      <c r="TVX102"/>
      <c r="TVY102"/>
      <c r="TVZ102"/>
      <c r="TWA102"/>
      <c r="TWB102"/>
      <c r="TWC102"/>
      <c r="TWD102"/>
      <c r="TWE102"/>
      <c r="TWF102"/>
      <c r="TWG102"/>
      <c r="TWH102"/>
      <c r="TWI102"/>
      <c r="TWJ102"/>
      <c r="TWK102"/>
      <c r="TWL102"/>
      <c r="TWM102"/>
      <c r="TWN102"/>
      <c r="TWO102"/>
      <c r="TWP102"/>
      <c r="TWQ102"/>
      <c r="TWR102"/>
      <c r="TWS102"/>
      <c r="TWT102"/>
      <c r="TWU102"/>
      <c r="TWV102"/>
      <c r="TWW102"/>
      <c r="TWX102"/>
      <c r="TWY102"/>
      <c r="TWZ102"/>
      <c r="TXA102"/>
      <c r="TXB102"/>
      <c r="TXC102"/>
      <c r="TXD102"/>
      <c r="TXE102"/>
      <c r="TXF102"/>
      <c r="TXG102"/>
      <c r="TXH102"/>
      <c r="TXI102"/>
      <c r="TXJ102"/>
      <c r="TXK102"/>
      <c r="TXL102"/>
      <c r="TXM102"/>
      <c r="TXN102"/>
      <c r="TXO102"/>
      <c r="TXP102"/>
      <c r="TXQ102"/>
      <c r="TXR102"/>
      <c r="TXS102"/>
      <c r="TXT102"/>
      <c r="TXU102"/>
      <c r="TXV102"/>
      <c r="TXW102"/>
      <c r="TXX102"/>
      <c r="TXY102"/>
      <c r="TXZ102"/>
      <c r="TYA102"/>
      <c r="TYB102"/>
      <c r="TYC102"/>
      <c r="TYD102"/>
      <c r="TYE102"/>
      <c r="TYF102"/>
      <c r="TYG102"/>
      <c r="TYH102"/>
      <c r="TYI102"/>
      <c r="TYJ102"/>
      <c r="TYK102"/>
      <c r="TYL102"/>
      <c r="TYM102"/>
      <c r="TYN102"/>
      <c r="TYO102"/>
      <c r="TYP102"/>
      <c r="TYQ102"/>
      <c r="TYR102"/>
      <c r="TYS102"/>
      <c r="TYT102"/>
      <c r="TYU102"/>
      <c r="TYV102"/>
      <c r="TYW102"/>
      <c r="TYX102"/>
      <c r="TYY102"/>
      <c r="TYZ102"/>
      <c r="TZA102"/>
      <c r="TZB102"/>
      <c r="TZC102"/>
      <c r="TZD102"/>
      <c r="TZE102"/>
      <c r="TZF102"/>
      <c r="TZG102"/>
      <c r="TZH102"/>
      <c r="TZI102"/>
      <c r="TZJ102"/>
      <c r="TZK102"/>
      <c r="TZL102"/>
      <c r="TZM102"/>
      <c r="TZN102"/>
      <c r="TZO102"/>
      <c r="TZP102"/>
      <c r="TZQ102"/>
      <c r="TZR102"/>
      <c r="TZS102"/>
      <c r="TZT102"/>
      <c r="TZU102"/>
      <c r="TZV102"/>
      <c r="TZW102"/>
      <c r="TZX102"/>
      <c r="TZY102"/>
      <c r="TZZ102"/>
      <c r="UAA102"/>
      <c r="UAB102"/>
      <c r="UAC102"/>
      <c r="UAD102"/>
      <c r="UAE102"/>
      <c r="UAF102"/>
      <c r="UAG102"/>
      <c r="UAH102"/>
      <c r="UAI102"/>
      <c r="UAJ102"/>
      <c r="UAK102"/>
      <c r="UAL102"/>
      <c r="UAM102"/>
      <c r="UAN102"/>
      <c r="UAO102"/>
      <c r="UAP102"/>
      <c r="UAQ102"/>
      <c r="UAR102"/>
      <c r="UAS102"/>
      <c r="UAT102"/>
      <c r="UAU102"/>
      <c r="UAV102"/>
      <c r="UAW102"/>
      <c r="UAX102"/>
      <c r="UAY102"/>
      <c r="UAZ102"/>
      <c r="UBA102"/>
      <c r="UBB102"/>
      <c r="UBC102"/>
      <c r="UBD102"/>
      <c r="UBE102"/>
      <c r="UBF102"/>
      <c r="UBG102"/>
      <c r="UBH102"/>
      <c r="UBI102"/>
      <c r="UBJ102"/>
      <c r="UBK102"/>
      <c r="UBL102"/>
      <c r="UBM102"/>
      <c r="UBN102"/>
      <c r="UBO102"/>
      <c r="UBP102"/>
      <c r="UBQ102"/>
      <c r="UBR102"/>
      <c r="UBS102"/>
      <c r="UBT102"/>
      <c r="UBU102"/>
      <c r="UBV102"/>
      <c r="UBW102"/>
      <c r="UBX102"/>
      <c r="UBY102"/>
      <c r="UBZ102"/>
      <c r="UCA102"/>
      <c r="UCB102"/>
      <c r="UCC102"/>
      <c r="UCD102"/>
      <c r="UCE102"/>
      <c r="UCF102"/>
      <c r="UCG102"/>
      <c r="UCH102"/>
      <c r="UCI102"/>
      <c r="UCJ102"/>
      <c r="UCK102"/>
      <c r="UCL102"/>
      <c r="UCM102"/>
      <c r="UCN102"/>
      <c r="UCO102"/>
      <c r="UCP102"/>
      <c r="UCQ102"/>
      <c r="UCR102"/>
      <c r="UCS102"/>
      <c r="UCT102"/>
      <c r="UCU102"/>
      <c r="UCV102"/>
      <c r="UCW102"/>
      <c r="UCX102"/>
      <c r="UCY102"/>
      <c r="UCZ102"/>
      <c r="UDA102"/>
      <c r="UDB102"/>
      <c r="UDC102"/>
      <c r="UDD102"/>
      <c r="UDE102"/>
      <c r="UDF102"/>
      <c r="UDG102"/>
      <c r="UDH102"/>
      <c r="UDI102"/>
      <c r="UDJ102"/>
      <c r="UDK102"/>
      <c r="UDL102"/>
      <c r="UDM102"/>
      <c r="UDN102"/>
      <c r="UDO102"/>
      <c r="UDP102"/>
      <c r="UDQ102"/>
      <c r="UDR102"/>
      <c r="UDS102"/>
      <c r="UDT102"/>
      <c r="UDU102"/>
      <c r="UDV102"/>
      <c r="UDW102"/>
      <c r="UDX102"/>
      <c r="UDY102"/>
      <c r="UDZ102"/>
      <c r="UEA102"/>
      <c r="UEB102"/>
      <c r="UEC102"/>
      <c r="UED102"/>
      <c r="UEE102"/>
      <c r="UEF102"/>
      <c r="UEG102"/>
      <c r="UEH102"/>
      <c r="UEI102"/>
      <c r="UEJ102"/>
      <c r="UEK102"/>
      <c r="UEL102"/>
      <c r="UEM102"/>
      <c r="UEN102"/>
      <c r="UEO102"/>
      <c r="UEP102"/>
      <c r="UEQ102"/>
      <c r="UER102"/>
      <c r="UES102"/>
      <c r="UET102"/>
      <c r="UEU102"/>
      <c r="UEV102"/>
      <c r="UEW102"/>
      <c r="UEX102"/>
      <c r="UEY102"/>
      <c r="UEZ102"/>
      <c r="UFA102"/>
      <c r="UFB102"/>
      <c r="UFC102"/>
      <c r="UFD102"/>
      <c r="UFE102"/>
      <c r="UFF102"/>
      <c r="UFG102"/>
      <c r="UFH102"/>
      <c r="UFI102"/>
      <c r="UFJ102"/>
      <c r="UFK102"/>
      <c r="UFL102"/>
      <c r="UFM102"/>
      <c r="UFN102"/>
      <c r="UFO102"/>
      <c r="UFP102"/>
      <c r="UFQ102"/>
      <c r="UFR102"/>
      <c r="UFS102"/>
      <c r="UFT102"/>
      <c r="UFU102"/>
      <c r="UFV102"/>
      <c r="UFW102"/>
      <c r="UFX102"/>
      <c r="UFY102"/>
      <c r="UFZ102"/>
      <c r="UGA102"/>
      <c r="UGB102"/>
      <c r="UGC102"/>
      <c r="UGD102"/>
      <c r="UGE102"/>
      <c r="UGF102"/>
      <c r="UGG102"/>
      <c r="UGH102"/>
      <c r="UGI102"/>
      <c r="UGJ102"/>
      <c r="UGK102"/>
      <c r="UGL102"/>
      <c r="UGM102"/>
      <c r="UGN102"/>
      <c r="UGO102"/>
      <c r="UGP102"/>
      <c r="UGQ102"/>
      <c r="UGR102"/>
      <c r="UGS102"/>
      <c r="UGT102"/>
      <c r="UGU102"/>
      <c r="UGV102"/>
      <c r="UGW102"/>
      <c r="UGX102"/>
      <c r="UGY102"/>
      <c r="UGZ102"/>
      <c r="UHA102"/>
      <c r="UHB102"/>
      <c r="UHC102"/>
      <c r="UHD102"/>
      <c r="UHE102"/>
      <c r="UHF102"/>
      <c r="UHG102"/>
      <c r="UHH102"/>
      <c r="UHI102"/>
      <c r="UHJ102"/>
      <c r="UHK102"/>
      <c r="UHL102"/>
      <c r="UHM102"/>
      <c r="UHN102"/>
      <c r="UHO102"/>
      <c r="UHP102"/>
      <c r="UHQ102"/>
      <c r="UHR102"/>
      <c r="UHS102"/>
      <c r="UHT102"/>
      <c r="UHU102"/>
      <c r="UHV102"/>
      <c r="UHW102"/>
      <c r="UHX102"/>
      <c r="UHY102"/>
      <c r="UHZ102"/>
      <c r="UIA102"/>
      <c r="UIB102"/>
      <c r="UIC102"/>
      <c r="UID102"/>
      <c r="UIE102"/>
      <c r="UIF102"/>
      <c r="UIG102"/>
      <c r="UIH102"/>
      <c r="UII102"/>
      <c r="UIJ102"/>
      <c r="UIK102"/>
      <c r="UIL102"/>
      <c r="UIM102"/>
      <c r="UIN102"/>
      <c r="UIO102"/>
      <c r="UIP102"/>
      <c r="UIQ102"/>
      <c r="UIR102"/>
      <c r="UIS102"/>
      <c r="UIT102"/>
      <c r="UIU102"/>
      <c r="UIV102"/>
      <c r="UIW102"/>
      <c r="UIX102"/>
      <c r="UIY102"/>
      <c r="UIZ102"/>
      <c r="UJA102"/>
      <c r="UJB102"/>
      <c r="UJC102"/>
      <c r="UJD102"/>
      <c r="UJE102"/>
      <c r="UJF102"/>
      <c r="UJG102"/>
      <c r="UJH102"/>
      <c r="UJI102"/>
      <c r="UJJ102"/>
      <c r="UJK102"/>
      <c r="UJL102"/>
      <c r="UJM102"/>
      <c r="UJN102"/>
      <c r="UJO102"/>
      <c r="UJP102"/>
      <c r="UJQ102"/>
      <c r="UJR102"/>
      <c r="UJS102"/>
      <c r="UJT102"/>
      <c r="UJU102"/>
      <c r="UJV102"/>
      <c r="UJW102"/>
      <c r="UJX102"/>
      <c r="UJY102"/>
      <c r="UJZ102"/>
      <c r="UKA102"/>
      <c r="UKB102"/>
      <c r="UKC102"/>
      <c r="UKD102"/>
      <c r="UKE102"/>
      <c r="UKF102"/>
      <c r="UKG102"/>
      <c r="UKH102"/>
      <c r="UKI102"/>
      <c r="UKJ102"/>
      <c r="UKK102"/>
      <c r="UKL102"/>
      <c r="UKM102"/>
      <c r="UKN102"/>
      <c r="UKO102"/>
      <c r="UKP102"/>
      <c r="UKQ102"/>
      <c r="UKR102"/>
      <c r="UKS102"/>
      <c r="UKT102"/>
      <c r="UKU102"/>
      <c r="UKV102"/>
      <c r="UKW102"/>
      <c r="UKX102"/>
      <c r="UKY102"/>
      <c r="UKZ102"/>
      <c r="ULA102"/>
      <c r="ULB102"/>
      <c r="ULC102"/>
      <c r="ULD102"/>
      <c r="ULE102"/>
      <c r="ULF102"/>
      <c r="ULG102"/>
      <c r="ULH102"/>
      <c r="ULI102"/>
      <c r="ULJ102"/>
      <c r="ULK102"/>
      <c r="ULL102"/>
      <c r="ULM102"/>
      <c r="ULN102"/>
      <c r="ULO102"/>
      <c r="ULP102"/>
      <c r="ULQ102"/>
      <c r="ULR102"/>
      <c r="ULS102"/>
      <c r="ULT102"/>
      <c r="ULU102"/>
      <c r="ULV102"/>
      <c r="ULW102"/>
      <c r="ULX102"/>
      <c r="ULY102"/>
      <c r="ULZ102"/>
      <c r="UMA102"/>
      <c r="UMB102"/>
      <c r="UMC102"/>
      <c r="UMD102"/>
      <c r="UME102"/>
      <c r="UMF102"/>
      <c r="UMG102"/>
      <c r="UMH102"/>
      <c r="UMI102"/>
      <c r="UMJ102"/>
      <c r="UMK102"/>
      <c r="UML102"/>
      <c r="UMM102"/>
      <c r="UMN102"/>
      <c r="UMO102"/>
      <c r="UMP102"/>
      <c r="UMQ102"/>
      <c r="UMR102"/>
      <c r="UMS102"/>
      <c r="UMT102"/>
      <c r="UMU102"/>
      <c r="UMV102"/>
      <c r="UMW102"/>
      <c r="UMX102"/>
      <c r="UMY102"/>
      <c r="UMZ102"/>
      <c r="UNA102"/>
      <c r="UNB102"/>
      <c r="UNC102"/>
      <c r="UND102"/>
      <c r="UNE102"/>
      <c r="UNF102"/>
      <c r="UNG102"/>
      <c r="UNH102"/>
      <c r="UNI102"/>
      <c r="UNJ102"/>
      <c r="UNK102"/>
      <c r="UNL102"/>
      <c r="UNM102"/>
      <c r="UNN102"/>
      <c r="UNO102"/>
      <c r="UNP102"/>
      <c r="UNQ102"/>
      <c r="UNR102"/>
      <c r="UNS102"/>
      <c r="UNT102"/>
      <c r="UNU102"/>
      <c r="UNV102"/>
      <c r="UNW102"/>
      <c r="UNX102"/>
      <c r="UNY102"/>
      <c r="UNZ102"/>
      <c r="UOA102"/>
      <c r="UOB102"/>
      <c r="UOC102"/>
      <c r="UOD102"/>
      <c r="UOE102"/>
      <c r="UOF102"/>
      <c r="UOG102"/>
      <c r="UOH102"/>
      <c r="UOI102"/>
      <c r="UOJ102"/>
      <c r="UOK102"/>
      <c r="UOL102"/>
      <c r="UOM102"/>
      <c r="UON102"/>
      <c r="UOO102"/>
      <c r="UOP102"/>
      <c r="UOQ102"/>
      <c r="UOR102"/>
      <c r="UOS102"/>
      <c r="UOT102"/>
      <c r="UOU102"/>
      <c r="UOV102"/>
      <c r="UOW102"/>
      <c r="UOX102"/>
      <c r="UOY102"/>
      <c r="UOZ102"/>
      <c r="UPA102"/>
      <c r="UPB102"/>
      <c r="UPC102"/>
      <c r="UPD102"/>
      <c r="UPE102"/>
      <c r="UPF102"/>
      <c r="UPG102"/>
      <c r="UPH102"/>
      <c r="UPI102"/>
      <c r="UPJ102"/>
      <c r="UPK102"/>
      <c r="UPL102"/>
      <c r="UPM102"/>
      <c r="UPN102"/>
      <c r="UPO102"/>
      <c r="UPP102"/>
      <c r="UPQ102"/>
      <c r="UPR102"/>
      <c r="UPS102"/>
      <c r="UPT102"/>
      <c r="UPU102"/>
      <c r="UPV102"/>
      <c r="UPW102"/>
      <c r="UPX102"/>
      <c r="UPY102"/>
      <c r="UPZ102"/>
      <c r="UQA102"/>
      <c r="UQB102"/>
      <c r="UQC102"/>
      <c r="UQD102"/>
      <c r="UQE102"/>
      <c r="UQF102"/>
      <c r="UQG102"/>
      <c r="UQH102"/>
      <c r="UQI102"/>
      <c r="UQJ102"/>
      <c r="UQK102"/>
      <c r="UQL102"/>
      <c r="UQM102"/>
      <c r="UQN102"/>
      <c r="UQO102"/>
      <c r="UQP102"/>
      <c r="UQQ102"/>
      <c r="UQR102"/>
      <c r="UQS102"/>
      <c r="UQT102"/>
      <c r="UQU102"/>
      <c r="UQV102"/>
      <c r="UQW102"/>
      <c r="UQX102"/>
      <c r="UQY102"/>
      <c r="UQZ102"/>
      <c r="URA102"/>
      <c r="URB102"/>
      <c r="URC102"/>
      <c r="URD102"/>
      <c r="URE102"/>
      <c r="URF102"/>
      <c r="URG102"/>
      <c r="URH102"/>
      <c r="URI102"/>
      <c r="URJ102"/>
      <c r="URK102"/>
      <c r="URL102"/>
      <c r="URM102"/>
      <c r="URN102"/>
      <c r="URO102"/>
      <c r="URP102"/>
      <c r="URQ102"/>
      <c r="URR102"/>
      <c r="URS102"/>
      <c r="URT102"/>
      <c r="URU102"/>
      <c r="URV102"/>
      <c r="URW102"/>
      <c r="URX102"/>
      <c r="URY102"/>
      <c r="URZ102"/>
      <c r="USA102"/>
      <c r="USB102"/>
      <c r="USC102"/>
      <c r="USD102"/>
      <c r="USE102"/>
      <c r="USF102"/>
      <c r="USG102"/>
      <c r="USH102"/>
      <c r="USI102"/>
      <c r="USJ102"/>
      <c r="USK102"/>
      <c r="USL102"/>
      <c r="USM102"/>
      <c r="USN102"/>
      <c r="USO102"/>
      <c r="USP102"/>
      <c r="USQ102"/>
      <c r="USR102"/>
      <c r="USS102"/>
      <c r="UST102"/>
      <c r="USU102"/>
      <c r="USV102"/>
      <c r="USW102"/>
      <c r="USX102"/>
      <c r="USY102"/>
      <c r="USZ102"/>
      <c r="UTA102"/>
      <c r="UTB102"/>
      <c r="UTC102"/>
      <c r="UTD102"/>
      <c r="UTE102"/>
      <c r="UTF102"/>
      <c r="UTG102"/>
      <c r="UTH102"/>
      <c r="UTI102"/>
      <c r="UTJ102"/>
      <c r="UTK102"/>
      <c r="UTL102"/>
      <c r="UTM102"/>
      <c r="UTN102"/>
      <c r="UTO102"/>
      <c r="UTP102"/>
      <c r="UTQ102"/>
      <c r="UTR102"/>
      <c r="UTS102"/>
      <c r="UTT102"/>
      <c r="UTU102"/>
      <c r="UTV102"/>
      <c r="UTW102"/>
      <c r="UTX102"/>
      <c r="UTY102"/>
      <c r="UTZ102"/>
      <c r="UUA102"/>
      <c r="UUB102"/>
      <c r="UUC102"/>
      <c r="UUD102"/>
      <c r="UUE102"/>
      <c r="UUF102"/>
      <c r="UUG102"/>
      <c r="UUH102"/>
      <c r="UUI102"/>
      <c r="UUJ102"/>
      <c r="UUK102"/>
      <c r="UUL102"/>
      <c r="UUM102"/>
      <c r="UUN102"/>
      <c r="UUO102"/>
      <c r="UUP102"/>
      <c r="UUQ102"/>
      <c r="UUR102"/>
      <c r="UUS102"/>
      <c r="UUT102"/>
      <c r="UUU102"/>
      <c r="UUV102"/>
      <c r="UUW102"/>
      <c r="UUX102"/>
      <c r="UUY102"/>
      <c r="UUZ102"/>
      <c r="UVA102"/>
      <c r="UVB102"/>
      <c r="UVC102"/>
      <c r="UVD102"/>
      <c r="UVE102"/>
      <c r="UVF102"/>
      <c r="UVG102"/>
      <c r="UVH102"/>
      <c r="UVI102"/>
      <c r="UVJ102"/>
      <c r="UVK102"/>
      <c r="UVL102"/>
      <c r="UVM102"/>
      <c r="UVN102"/>
      <c r="UVO102"/>
      <c r="UVP102"/>
      <c r="UVQ102"/>
      <c r="UVR102"/>
      <c r="UVS102"/>
      <c r="UVT102"/>
      <c r="UVU102"/>
      <c r="UVV102"/>
      <c r="UVW102"/>
      <c r="UVX102"/>
      <c r="UVY102"/>
      <c r="UVZ102"/>
      <c r="UWA102"/>
      <c r="UWB102"/>
      <c r="UWC102"/>
      <c r="UWD102"/>
      <c r="UWE102"/>
      <c r="UWF102"/>
      <c r="UWG102"/>
      <c r="UWH102"/>
      <c r="UWI102"/>
      <c r="UWJ102"/>
      <c r="UWK102"/>
      <c r="UWL102"/>
      <c r="UWM102"/>
      <c r="UWN102"/>
      <c r="UWO102"/>
      <c r="UWP102"/>
      <c r="UWQ102"/>
      <c r="UWR102"/>
      <c r="UWS102"/>
      <c r="UWT102"/>
      <c r="UWU102"/>
      <c r="UWV102"/>
      <c r="UWW102"/>
      <c r="UWX102"/>
      <c r="UWY102"/>
      <c r="UWZ102"/>
      <c r="UXA102"/>
      <c r="UXB102"/>
      <c r="UXC102"/>
      <c r="UXD102"/>
      <c r="UXE102"/>
      <c r="UXF102"/>
      <c r="UXG102"/>
      <c r="UXH102"/>
      <c r="UXI102"/>
      <c r="UXJ102"/>
      <c r="UXK102"/>
      <c r="UXL102"/>
      <c r="UXM102"/>
      <c r="UXN102"/>
      <c r="UXO102"/>
      <c r="UXP102"/>
      <c r="UXQ102"/>
      <c r="UXR102"/>
      <c r="UXS102"/>
      <c r="UXT102"/>
      <c r="UXU102"/>
      <c r="UXV102"/>
      <c r="UXW102"/>
      <c r="UXX102"/>
      <c r="UXY102"/>
      <c r="UXZ102"/>
      <c r="UYA102"/>
      <c r="UYB102"/>
      <c r="UYC102"/>
      <c r="UYD102"/>
      <c r="UYE102"/>
      <c r="UYF102"/>
      <c r="UYG102"/>
      <c r="UYH102"/>
      <c r="UYI102"/>
      <c r="UYJ102"/>
      <c r="UYK102"/>
      <c r="UYL102"/>
      <c r="UYM102"/>
      <c r="UYN102"/>
      <c r="UYO102"/>
      <c r="UYP102"/>
      <c r="UYQ102"/>
      <c r="UYR102"/>
      <c r="UYS102"/>
      <c r="UYT102"/>
      <c r="UYU102"/>
      <c r="UYV102"/>
      <c r="UYW102"/>
      <c r="UYX102"/>
      <c r="UYY102"/>
      <c r="UYZ102"/>
      <c r="UZA102"/>
      <c r="UZB102"/>
      <c r="UZC102"/>
      <c r="UZD102"/>
      <c r="UZE102"/>
      <c r="UZF102"/>
      <c r="UZG102"/>
      <c r="UZH102"/>
      <c r="UZI102"/>
      <c r="UZJ102"/>
      <c r="UZK102"/>
      <c r="UZL102"/>
      <c r="UZM102"/>
      <c r="UZN102"/>
      <c r="UZO102"/>
      <c r="UZP102"/>
      <c r="UZQ102"/>
      <c r="UZR102"/>
      <c r="UZS102"/>
      <c r="UZT102"/>
      <c r="UZU102"/>
      <c r="UZV102"/>
      <c r="UZW102"/>
      <c r="UZX102"/>
      <c r="UZY102"/>
      <c r="UZZ102"/>
      <c r="VAA102"/>
      <c r="VAB102"/>
      <c r="VAC102"/>
      <c r="VAD102"/>
      <c r="VAE102"/>
      <c r="VAF102"/>
      <c r="VAG102"/>
      <c r="VAH102"/>
      <c r="VAI102"/>
      <c r="VAJ102"/>
      <c r="VAK102"/>
      <c r="VAL102"/>
      <c r="VAM102"/>
      <c r="VAN102"/>
      <c r="VAO102"/>
      <c r="VAP102"/>
      <c r="VAQ102"/>
      <c r="VAR102"/>
      <c r="VAS102"/>
      <c r="VAT102"/>
      <c r="VAU102"/>
      <c r="VAV102"/>
      <c r="VAW102"/>
      <c r="VAX102"/>
      <c r="VAY102"/>
      <c r="VAZ102"/>
      <c r="VBA102"/>
      <c r="VBB102"/>
      <c r="VBC102"/>
      <c r="VBD102"/>
      <c r="VBE102"/>
      <c r="VBF102"/>
      <c r="VBG102"/>
      <c r="VBH102"/>
      <c r="VBI102"/>
      <c r="VBJ102"/>
      <c r="VBK102"/>
      <c r="VBL102"/>
      <c r="VBM102"/>
      <c r="VBN102"/>
      <c r="VBO102"/>
      <c r="VBP102"/>
      <c r="VBQ102"/>
      <c r="VBR102"/>
      <c r="VBS102"/>
      <c r="VBT102"/>
      <c r="VBU102"/>
      <c r="VBV102"/>
      <c r="VBW102"/>
      <c r="VBX102"/>
      <c r="VBY102"/>
      <c r="VBZ102"/>
      <c r="VCA102"/>
      <c r="VCB102"/>
      <c r="VCC102"/>
      <c r="VCD102"/>
      <c r="VCE102"/>
      <c r="VCF102"/>
      <c r="VCG102"/>
      <c r="VCH102"/>
      <c r="VCI102"/>
      <c r="VCJ102"/>
      <c r="VCK102"/>
      <c r="VCL102"/>
      <c r="VCM102"/>
      <c r="VCN102"/>
      <c r="VCO102"/>
      <c r="VCP102"/>
      <c r="VCQ102"/>
      <c r="VCR102"/>
      <c r="VCS102"/>
      <c r="VCT102"/>
      <c r="VCU102"/>
      <c r="VCV102"/>
      <c r="VCW102"/>
      <c r="VCX102"/>
      <c r="VCY102"/>
      <c r="VCZ102"/>
      <c r="VDA102"/>
      <c r="VDB102"/>
      <c r="VDC102"/>
      <c r="VDD102"/>
      <c r="VDE102"/>
      <c r="VDF102"/>
      <c r="VDG102"/>
      <c r="VDH102"/>
      <c r="VDI102"/>
      <c r="VDJ102"/>
      <c r="VDK102"/>
      <c r="VDL102"/>
      <c r="VDM102"/>
      <c r="VDN102"/>
      <c r="VDO102"/>
      <c r="VDP102"/>
      <c r="VDQ102"/>
      <c r="VDR102"/>
      <c r="VDS102"/>
      <c r="VDT102"/>
      <c r="VDU102"/>
      <c r="VDV102"/>
      <c r="VDW102"/>
      <c r="VDX102"/>
      <c r="VDY102"/>
      <c r="VDZ102"/>
      <c r="VEA102"/>
      <c r="VEB102"/>
      <c r="VEC102"/>
      <c r="VED102"/>
      <c r="VEE102"/>
      <c r="VEF102"/>
      <c r="VEG102"/>
      <c r="VEH102"/>
      <c r="VEI102"/>
      <c r="VEJ102"/>
      <c r="VEK102"/>
      <c r="VEL102"/>
      <c r="VEM102"/>
      <c r="VEN102"/>
      <c r="VEO102"/>
      <c r="VEP102"/>
      <c r="VEQ102"/>
      <c r="VER102"/>
      <c r="VES102"/>
      <c r="VET102"/>
      <c r="VEU102"/>
      <c r="VEV102"/>
      <c r="VEW102"/>
      <c r="VEX102"/>
      <c r="VEY102"/>
      <c r="VEZ102"/>
      <c r="VFA102"/>
      <c r="VFB102"/>
      <c r="VFC102"/>
      <c r="VFD102"/>
      <c r="VFE102"/>
      <c r="VFF102"/>
      <c r="VFG102"/>
      <c r="VFH102"/>
      <c r="VFI102"/>
      <c r="VFJ102"/>
      <c r="VFK102"/>
      <c r="VFL102"/>
      <c r="VFM102"/>
      <c r="VFN102"/>
      <c r="VFO102"/>
      <c r="VFP102"/>
      <c r="VFQ102"/>
      <c r="VFR102"/>
      <c r="VFS102"/>
      <c r="VFT102"/>
      <c r="VFU102"/>
      <c r="VFV102"/>
      <c r="VFW102"/>
      <c r="VFX102"/>
      <c r="VFY102"/>
      <c r="VFZ102"/>
      <c r="VGA102"/>
      <c r="VGB102"/>
      <c r="VGC102"/>
      <c r="VGD102"/>
      <c r="VGE102"/>
      <c r="VGF102"/>
      <c r="VGG102"/>
      <c r="VGH102"/>
      <c r="VGI102"/>
      <c r="VGJ102"/>
      <c r="VGK102"/>
      <c r="VGL102"/>
      <c r="VGM102"/>
      <c r="VGN102"/>
      <c r="VGO102"/>
      <c r="VGP102"/>
      <c r="VGQ102"/>
      <c r="VGR102"/>
      <c r="VGS102"/>
      <c r="VGT102"/>
      <c r="VGU102"/>
      <c r="VGV102"/>
      <c r="VGW102"/>
      <c r="VGX102"/>
      <c r="VGY102"/>
      <c r="VGZ102"/>
      <c r="VHA102"/>
      <c r="VHB102"/>
      <c r="VHC102"/>
      <c r="VHD102"/>
      <c r="VHE102"/>
      <c r="VHF102"/>
      <c r="VHG102"/>
      <c r="VHH102"/>
      <c r="VHI102"/>
      <c r="VHJ102"/>
      <c r="VHK102"/>
      <c r="VHL102"/>
      <c r="VHM102"/>
      <c r="VHN102"/>
      <c r="VHO102"/>
      <c r="VHP102"/>
      <c r="VHQ102"/>
      <c r="VHR102"/>
      <c r="VHS102"/>
      <c r="VHT102"/>
      <c r="VHU102"/>
      <c r="VHV102"/>
      <c r="VHW102"/>
      <c r="VHX102"/>
      <c r="VHY102"/>
      <c r="VHZ102"/>
      <c r="VIA102"/>
      <c r="VIB102"/>
      <c r="VIC102"/>
      <c r="VID102"/>
      <c r="VIE102"/>
      <c r="VIF102"/>
      <c r="VIG102"/>
      <c r="VIH102"/>
      <c r="VII102"/>
      <c r="VIJ102"/>
      <c r="VIK102"/>
      <c r="VIL102"/>
      <c r="VIM102"/>
      <c r="VIN102"/>
      <c r="VIO102"/>
      <c r="VIP102"/>
      <c r="VIQ102"/>
      <c r="VIR102"/>
      <c r="VIS102"/>
      <c r="VIT102"/>
      <c r="VIU102"/>
      <c r="VIV102"/>
      <c r="VIW102"/>
      <c r="VIX102"/>
      <c r="VIY102"/>
      <c r="VIZ102"/>
      <c r="VJA102"/>
      <c r="VJB102"/>
      <c r="VJC102"/>
      <c r="VJD102"/>
      <c r="VJE102"/>
      <c r="VJF102"/>
      <c r="VJG102"/>
      <c r="VJH102"/>
      <c r="VJI102"/>
      <c r="VJJ102"/>
      <c r="VJK102"/>
      <c r="VJL102"/>
      <c r="VJM102"/>
      <c r="VJN102"/>
      <c r="VJO102"/>
      <c r="VJP102"/>
      <c r="VJQ102"/>
      <c r="VJR102"/>
      <c r="VJS102"/>
      <c r="VJT102"/>
      <c r="VJU102"/>
      <c r="VJV102"/>
      <c r="VJW102"/>
      <c r="VJX102"/>
      <c r="VJY102"/>
      <c r="VJZ102"/>
      <c r="VKA102"/>
      <c r="VKB102"/>
      <c r="VKC102"/>
      <c r="VKD102"/>
      <c r="VKE102"/>
      <c r="VKF102"/>
      <c r="VKG102"/>
      <c r="VKH102"/>
      <c r="VKI102"/>
      <c r="VKJ102"/>
      <c r="VKK102"/>
      <c r="VKL102"/>
      <c r="VKM102"/>
      <c r="VKN102"/>
      <c r="VKO102"/>
      <c r="VKP102"/>
      <c r="VKQ102"/>
      <c r="VKR102"/>
      <c r="VKS102"/>
      <c r="VKT102"/>
      <c r="VKU102"/>
      <c r="VKV102"/>
      <c r="VKW102"/>
      <c r="VKX102"/>
      <c r="VKY102"/>
      <c r="VKZ102"/>
      <c r="VLA102"/>
      <c r="VLB102"/>
      <c r="VLC102"/>
      <c r="VLD102"/>
      <c r="VLE102"/>
      <c r="VLF102"/>
      <c r="VLG102"/>
      <c r="VLH102"/>
      <c r="VLI102"/>
      <c r="VLJ102"/>
      <c r="VLK102"/>
      <c r="VLL102"/>
      <c r="VLM102"/>
      <c r="VLN102"/>
      <c r="VLO102"/>
      <c r="VLP102"/>
      <c r="VLQ102"/>
      <c r="VLR102"/>
      <c r="VLS102"/>
      <c r="VLT102"/>
      <c r="VLU102"/>
      <c r="VLV102"/>
      <c r="VLW102"/>
      <c r="VLX102"/>
      <c r="VLY102"/>
      <c r="VLZ102"/>
      <c r="VMA102"/>
      <c r="VMB102"/>
      <c r="VMC102"/>
      <c r="VMD102"/>
      <c r="VME102"/>
      <c r="VMF102"/>
      <c r="VMG102"/>
      <c r="VMH102"/>
      <c r="VMI102"/>
      <c r="VMJ102"/>
      <c r="VMK102"/>
      <c r="VML102"/>
      <c r="VMM102"/>
      <c r="VMN102"/>
      <c r="VMO102"/>
      <c r="VMP102"/>
      <c r="VMQ102"/>
      <c r="VMR102"/>
      <c r="VMS102"/>
      <c r="VMT102"/>
      <c r="VMU102"/>
      <c r="VMV102"/>
      <c r="VMW102"/>
      <c r="VMX102"/>
      <c r="VMY102"/>
      <c r="VMZ102"/>
      <c r="VNA102"/>
      <c r="VNB102"/>
      <c r="VNC102"/>
      <c r="VND102"/>
      <c r="VNE102"/>
      <c r="VNF102"/>
      <c r="VNG102"/>
      <c r="VNH102"/>
      <c r="VNI102"/>
      <c r="VNJ102"/>
      <c r="VNK102"/>
      <c r="VNL102"/>
      <c r="VNM102"/>
      <c r="VNN102"/>
      <c r="VNO102"/>
      <c r="VNP102"/>
      <c r="VNQ102"/>
      <c r="VNR102"/>
      <c r="VNS102"/>
      <c r="VNT102"/>
      <c r="VNU102"/>
      <c r="VNV102"/>
      <c r="VNW102"/>
      <c r="VNX102"/>
      <c r="VNY102"/>
      <c r="VNZ102"/>
      <c r="VOA102"/>
      <c r="VOB102"/>
      <c r="VOC102"/>
      <c r="VOD102"/>
      <c r="VOE102"/>
      <c r="VOF102"/>
      <c r="VOG102"/>
      <c r="VOH102"/>
      <c r="VOI102"/>
      <c r="VOJ102"/>
      <c r="VOK102"/>
      <c r="VOL102"/>
      <c r="VOM102"/>
      <c r="VON102"/>
      <c r="VOO102"/>
      <c r="VOP102"/>
      <c r="VOQ102"/>
      <c r="VOR102"/>
      <c r="VOS102"/>
      <c r="VOT102"/>
      <c r="VOU102"/>
      <c r="VOV102"/>
      <c r="VOW102"/>
      <c r="VOX102"/>
      <c r="VOY102"/>
      <c r="VOZ102"/>
      <c r="VPA102"/>
      <c r="VPB102"/>
      <c r="VPC102"/>
      <c r="VPD102"/>
      <c r="VPE102"/>
      <c r="VPF102"/>
      <c r="VPG102"/>
      <c r="VPH102"/>
      <c r="VPI102"/>
      <c r="VPJ102"/>
      <c r="VPK102"/>
      <c r="VPL102"/>
      <c r="VPM102"/>
      <c r="VPN102"/>
      <c r="VPO102"/>
      <c r="VPP102"/>
      <c r="VPQ102"/>
      <c r="VPR102"/>
      <c r="VPS102"/>
      <c r="VPT102"/>
      <c r="VPU102"/>
      <c r="VPV102"/>
      <c r="VPW102"/>
      <c r="VPX102"/>
      <c r="VPY102"/>
      <c r="VPZ102"/>
      <c r="VQA102"/>
      <c r="VQB102"/>
      <c r="VQC102"/>
      <c r="VQD102"/>
      <c r="VQE102"/>
      <c r="VQF102"/>
      <c r="VQG102"/>
      <c r="VQH102"/>
      <c r="VQI102"/>
      <c r="VQJ102"/>
      <c r="VQK102"/>
      <c r="VQL102"/>
      <c r="VQM102"/>
      <c r="VQN102"/>
      <c r="VQO102"/>
      <c r="VQP102"/>
      <c r="VQQ102"/>
      <c r="VQR102"/>
      <c r="VQS102"/>
      <c r="VQT102"/>
      <c r="VQU102"/>
      <c r="VQV102"/>
      <c r="VQW102"/>
      <c r="VQX102"/>
      <c r="VQY102"/>
      <c r="VQZ102"/>
      <c r="VRA102"/>
      <c r="VRB102"/>
      <c r="VRC102"/>
      <c r="VRD102"/>
      <c r="VRE102"/>
      <c r="VRF102"/>
      <c r="VRG102"/>
      <c r="VRH102"/>
      <c r="VRI102"/>
      <c r="VRJ102"/>
      <c r="VRK102"/>
      <c r="VRL102"/>
      <c r="VRM102"/>
      <c r="VRN102"/>
      <c r="VRO102"/>
      <c r="VRP102"/>
      <c r="VRQ102"/>
      <c r="VRR102"/>
      <c r="VRS102"/>
      <c r="VRT102"/>
      <c r="VRU102"/>
      <c r="VRV102"/>
      <c r="VRW102"/>
      <c r="VRX102"/>
      <c r="VRY102"/>
      <c r="VRZ102"/>
      <c r="VSA102"/>
      <c r="VSB102"/>
      <c r="VSC102"/>
      <c r="VSD102"/>
      <c r="VSE102"/>
      <c r="VSF102"/>
      <c r="VSG102"/>
      <c r="VSH102"/>
      <c r="VSI102"/>
      <c r="VSJ102"/>
      <c r="VSK102"/>
      <c r="VSL102"/>
      <c r="VSM102"/>
      <c r="VSN102"/>
      <c r="VSO102"/>
      <c r="VSP102"/>
      <c r="VSQ102"/>
      <c r="VSR102"/>
      <c r="VSS102"/>
      <c r="VST102"/>
      <c r="VSU102"/>
      <c r="VSV102"/>
      <c r="VSW102"/>
      <c r="VSX102"/>
      <c r="VSY102"/>
      <c r="VSZ102"/>
      <c r="VTA102"/>
      <c r="VTB102"/>
      <c r="VTC102"/>
      <c r="VTD102"/>
      <c r="VTE102"/>
      <c r="VTF102"/>
      <c r="VTG102"/>
      <c r="VTH102"/>
      <c r="VTI102"/>
      <c r="VTJ102"/>
      <c r="VTK102"/>
      <c r="VTL102"/>
      <c r="VTM102"/>
      <c r="VTN102"/>
      <c r="VTO102"/>
      <c r="VTP102"/>
      <c r="VTQ102"/>
      <c r="VTR102"/>
      <c r="VTS102"/>
      <c r="VTT102"/>
      <c r="VTU102"/>
      <c r="VTV102"/>
      <c r="VTW102"/>
      <c r="VTX102"/>
      <c r="VTY102"/>
      <c r="VTZ102"/>
      <c r="VUA102"/>
      <c r="VUB102"/>
      <c r="VUC102"/>
      <c r="VUD102"/>
      <c r="VUE102"/>
      <c r="VUF102"/>
      <c r="VUG102"/>
      <c r="VUH102"/>
      <c r="VUI102"/>
      <c r="VUJ102"/>
      <c r="VUK102"/>
      <c r="VUL102"/>
      <c r="VUM102"/>
      <c r="VUN102"/>
      <c r="VUO102"/>
      <c r="VUP102"/>
      <c r="VUQ102"/>
      <c r="VUR102"/>
      <c r="VUS102"/>
      <c r="VUT102"/>
      <c r="VUU102"/>
      <c r="VUV102"/>
      <c r="VUW102"/>
      <c r="VUX102"/>
      <c r="VUY102"/>
      <c r="VUZ102"/>
      <c r="VVA102"/>
      <c r="VVB102"/>
      <c r="VVC102"/>
      <c r="VVD102"/>
      <c r="VVE102"/>
      <c r="VVF102"/>
      <c r="VVG102"/>
      <c r="VVH102"/>
      <c r="VVI102"/>
      <c r="VVJ102"/>
      <c r="VVK102"/>
      <c r="VVL102"/>
      <c r="VVM102"/>
      <c r="VVN102"/>
      <c r="VVO102"/>
      <c r="VVP102"/>
      <c r="VVQ102"/>
      <c r="VVR102"/>
      <c r="VVS102"/>
      <c r="VVT102"/>
      <c r="VVU102"/>
      <c r="VVV102"/>
      <c r="VVW102"/>
      <c r="VVX102"/>
      <c r="VVY102"/>
      <c r="VVZ102"/>
      <c r="VWA102"/>
      <c r="VWB102"/>
      <c r="VWC102"/>
      <c r="VWD102"/>
      <c r="VWE102"/>
      <c r="VWF102"/>
      <c r="VWG102"/>
      <c r="VWH102"/>
      <c r="VWI102"/>
      <c r="VWJ102"/>
      <c r="VWK102"/>
      <c r="VWL102"/>
      <c r="VWM102"/>
      <c r="VWN102"/>
      <c r="VWO102"/>
      <c r="VWP102"/>
      <c r="VWQ102"/>
      <c r="VWR102"/>
      <c r="VWS102"/>
      <c r="VWT102"/>
      <c r="VWU102"/>
      <c r="VWV102"/>
      <c r="VWW102"/>
      <c r="VWX102"/>
      <c r="VWY102"/>
      <c r="VWZ102"/>
      <c r="VXA102"/>
      <c r="VXB102"/>
      <c r="VXC102"/>
      <c r="VXD102"/>
      <c r="VXE102"/>
      <c r="VXF102"/>
      <c r="VXG102"/>
      <c r="VXH102"/>
      <c r="VXI102"/>
      <c r="VXJ102"/>
      <c r="VXK102"/>
      <c r="VXL102"/>
      <c r="VXM102"/>
      <c r="VXN102"/>
      <c r="VXO102"/>
      <c r="VXP102"/>
      <c r="VXQ102"/>
      <c r="VXR102"/>
      <c r="VXS102"/>
      <c r="VXT102"/>
      <c r="VXU102"/>
      <c r="VXV102"/>
      <c r="VXW102"/>
      <c r="VXX102"/>
      <c r="VXY102"/>
      <c r="VXZ102"/>
      <c r="VYA102"/>
      <c r="VYB102"/>
      <c r="VYC102"/>
      <c r="VYD102"/>
      <c r="VYE102"/>
      <c r="VYF102"/>
      <c r="VYG102"/>
      <c r="VYH102"/>
      <c r="VYI102"/>
      <c r="VYJ102"/>
      <c r="VYK102"/>
      <c r="VYL102"/>
      <c r="VYM102"/>
      <c r="VYN102"/>
      <c r="VYO102"/>
      <c r="VYP102"/>
      <c r="VYQ102"/>
      <c r="VYR102"/>
      <c r="VYS102"/>
      <c r="VYT102"/>
      <c r="VYU102"/>
      <c r="VYV102"/>
      <c r="VYW102"/>
      <c r="VYX102"/>
      <c r="VYY102"/>
      <c r="VYZ102"/>
      <c r="VZA102"/>
      <c r="VZB102"/>
      <c r="VZC102"/>
      <c r="VZD102"/>
      <c r="VZE102"/>
      <c r="VZF102"/>
      <c r="VZG102"/>
      <c r="VZH102"/>
      <c r="VZI102"/>
      <c r="VZJ102"/>
      <c r="VZK102"/>
      <c r="VZL102"/>
      <c r="VZM102"/>
      <c r="VZN102"/>
      <c r="VZO102"/>
      <c r="VZP102"/>
      <c r="VZQ102"/>
      <c r="VZR102"/>
      <c r="VZS102"/>
      <c r="VZT102"/>
      <c r="VZU102"/>
      <c r="VZV102"/>
      <c r="VZW102"/>
      <c r="VZX102"/>
      <c r="VZY102"/>
      <c r="VZZ102"/>
      <c r="WAA102"/>
      <c r="WAB102"/>
      <c r="WAC102"/>
      <c r="WAD102"/>
      <c r="WAE102"/>
      <c r="WAF102"/>
      <c r="WAG102"/>
      <c r="WAH102"/>
      <c r="WAI102"/>
      <c r="WAJ102"/>
      <c r="WAK102"/>
      <c r="WAL102"/>
      <c r="WAM102"/>
      <c r="WAN102"/>
      <c r="WAO102"/>
      <c r="WAP102"/>
      <c r="WAQ102"/>
      <c r="WAR102"/>
      <c r="WAS102"/>
      <c r="WAT102"/>
      <c r="WAU102"/>
      <c r="WAV102"/>
      <c r="WAW102"/>
      <c r="WAX102"/>
      <c r="WAY102"/>
      <c r="WAZ102"/>
      <c r="WBA102"/>
      <c r="WBB102"/>
      <c r="WBC102"/>
      <c r="WBD102"/>
      <c r="WBE102"/>
      <c r="WBF102"/>
      <c r="WBG102"/>
      <c r="WBH102"/>
      <c r="WBI102"/>
      <c r="WBJ102"/>
      <c r="WBK102"/>
      <c r="WBL102"/>
      <c r="WBM102"/>
      <c r="WBN102"/>
      <c r="WBO102"/>
      <c r="WBP102"/>
      <c r="WBQ102"/>
      <c r="WBR102"/>
      <c r="WBS102"/>
      <c r="WBT102"/>
      <c r="WBU102"/>
      <c r="WBV102"/>
      <c r="WBW102"/>
      <c r="WBX102"/>
      <c r="WBY102"/>
      <c r="WBZ102"/>
      <c r="WCA102"/>
      <c r="WCB102"/>
      <c r="WCC102"/>
      <c r="WCD102"/>
      <c r="WCE102"/>
      <c r="WCF102"/>
      <c r="WCG102"/>
      <c r="WCH102"/>
      <c r="WCI102"/>
      <c r="WCJ102"/>
      <c r="WCK102"/>
      <c r="WCL102"/>
      <c r="WCM102"/>
      <c r="WCN102"/>
      <c r="WCO102"/>
      <c r="WCP102"/>
      <c r="WCQ102"/>
      <c r="WCR102"/>
      <c r="WCS102"/>
      <c r="WCT102"/>
      <c r="WCU102"/>
      <c r="WCV102"/>
      <c r="WCW102"/>
      <c r="WCX102"/>
      <c r="WCY102"/>
      <c r="WCZ102"/>
      <c r="WDA102"/>
      <c r="WDB102"/>
      <c r="WDC102"/>
      <c r="WDD102"/>
      <c r="WDE102"/>
      <c r="WDF102"/>
      <c r="WDG102"/>
      <c r="WDH102"/>
      <c r="WDI102"/>
      <c r="WDJ102"/>
      <c r="WDK102"/>
      <c r="WDL102"/>
      <c r="WDM102"/>
      <c r="WDN102"/>
      <c r="WDO102"/>
      <c r="WDP102"/>
      <c r="WDQ102"/>
      <c r="WDR102"/>
      <c r="WDS102"/>
      <c r="WDT102"/>
      <c r="WDU102"/>
      <c r="WDV102"/>
      <c r="WDW102"/>
      <c r="WDX102"/>
      <c r="WDY102"/>
      <c r="WDZ102"/>
      <c r="WEA102"/>
      <c r="WEB102"/>
      <c r="WEC102"/>
      <c r="WED102"/>
      <c r="WEE102"/>
      <c r="WEF102"/>
      <c r="WEG102"/>
      <c r="WEH102"/>
      <c r="WEI102"/>
      <c r="WEJ102"/>
      <c r="WEK102"/>
      <c r="WEL102"/>
      <c r="WEM102"/>
      <c r="WEN102"/>
      <c r="WEO102"/>
      <c r="WEP102"/>
      <c r="WEQ102"/>
      <c r="WER102"/>
      <c r="WES102"/>
      <c r="WET102"/>
      <c r="WEU102"/>
      <c r="WEV102"/>
      <c r="WEW102"/>
      <c r="WEX102"/>
      <c r="WEY102"/>
      <c r="WEZ102"/>
      <c r="WFA102"/>
      <c r="WFB102"/>
      <c r="WFC102"/>
      <c r="WFD102"/>
      <c r="WFE102"/>
      <c r="WFF102"/>
      <c r="WFG102"/>
      <c r="WFH102"/>
      <c r="WFI102"/>
      <c r="WFJ102"/>
      <c r="WFK102"/>
      <c r="WFL102"/>
      <c r="WFM102"/>
      <c r="WFN102"/>
      <c r="WFO102"/>
      <c r="WFP102"/>
      <c r="WFQ102"/>
      <c r="WFR102"/>
      <c r="WFS102"/>
      <c r="WFT102"/>
      <c r="WFU102"/>
      <c r="WFV102"/>
      <c r="WFW102"/>
      <c r="WFX102"/>
      <c r="WFY102"/>
      <c r="WFZ102"/>
      <c r="WGA102"/>
      <c r="WGB102"/>
      <c r="WGC102"/>
      <c r="WGD102"/>
      <c r="WGE102"/>
      <c r="WGF102"/>
      <c r="WGG102"/>
      <c r="WGH102"/>
      <c r="WGI102"/>
      <c r="WGJ102"/>
      <c r="WGK102"/>
      <c r="WGL102"/>
      <c r="WGM102"/>
      <c r="WGN102"/>
      <c r="WGO102"/>
      <c r="WGP102"/>
      <c r="WGQ102"/>
      <c r="WGR102"/>
      <c r="WGS102"/>
      <c r="WGT102"/>
      <c r="WGU102"/>
      <c r="WGV102"/>
      <c r="WGW102"/>
      <c r="WGX102"/>
      <c r="WGY102"/>
      <c r="WGZ102"/>
      <c r="WHA102"/>
      <c r="WHB102"/>
      <c r="WHC102"/>
      <c r="WHD102"/>
      <c r="WHE102"/>
      <c r="WHF102"/>
      <c r="WHG102"/>
      <c r="WHH102"/>
      <c r="WHI102"/>
      <c r="WHJ102"/>
      <c r="WHK102"/>
      <c r="WHL102"/>
      <c r="WHM102"/>
      <c r="WHN102"/>
      <c r="WHO102"/>
      <c r="WHP102"/>
      <c r="WHQ102"/>
      <c r="WHR102"/>
      <c r="WHS102"/>
      <c r="WHT102"/>
      <c r="WHU102"/>
      <c r="WHV102"/>
      <c r="WHW102"/>
      <c r="WHX102"/>
      <c r="WHY102"/>
      <c r="WHZ102"/>
      <c r="WIA102"/>
      <c r="WIB102"/>
      <c r="WIC102"/>
      <c r="WID102"/>
      <c r="WIE102"/>
      <c r="WIF102"/>
      <c r="WIG102"/>
      <c r="WIH102"/>
      <c r="WII102"/>
      <c r="WIJ102"/>
      <c r="WIK102"/>
      <c r="WIL102"/>
      <c r="WIM102"/>
      <c r="WIN102"/>
      <c r="WIO102"/>
      <c r="WIP102"/>
      <c r="WIQ102"/>
      <c r="WIR102"/>
      <c r="WIS102"/>
      <c r="WIT102"/>
      <c r="WIU102"/>
      <c r="WIV102"/>
      <c r="WIW102"/>
      <c r="WIX102"/>
      <c r="WIY102"/>
      <c r="WIZ102"/>
      <c r="WJA102"/>
      <c r="WJB102"/>
      <c r="WJC102"/>
      <c r="WJD102"/>
      <c r="WJE102"/>
      <c r="WJF102"/>
      <c r="WJG102"/>
      <c r="WJH102"/>
      <c r="WJI102"/>
      <c r="WJJ102"/>
      <c r="WJK102"/>
      <c r="WJL102"/>
      <c r="WJM102"/>
      <c r="WJN102"/>
      <c r="WJO102"/>
      <c r="WJP102"/>
      <c r="WJQ102"/>
      <c r="WJR102"/>
      <c r="WJS102"/>
      <c r="WJT102"/>
      <c r="WJU102"/>
      <c r="WJV102"/>
      <c r="WJW102"/>
      <c r="WJX102"/>
      <c r="WJY102"/>
      <c r="WJZ102"/>
      <c r="WKA102"/>
      <c r="WKB102"/>
      <c r="WKC102"/>
      <c r="WKD102"/>
      <c r="WKE102"/>
      <c r="WKF102"/>
      <c r="WKG102"/>
      <c r="WKH102"/>
      <c r="WKI102"/>
      <c r="WKJ102"/>
      <c r="WKK102"/>
      <c r="WKL102"/>
      <c r="WKM102"/>
      <c r="WKN102"/>
      <c r="WKO102"/>
      <c r="WKP102"/>
      <c r="WKQ102"/>
      <c r="WKR102"/>
      <c r="WKS102"/>
      <c r="WKT102"/>
      <c r="WKU102"/>
      <c r="WKV102"/>
      <c r="WKW102"/>
      <c r="WKX102"/>
      <c r="WKY102"/>
      <c r="WKZ102"/>
      <c r="WLA102"/>
      <c r="WLB102"/>
      <c r="WLC102"/>
      <c r="WLD102"/>
      <c r="WLE102"/>
      <c r="WLF102"/>
      <c r="WLG102"/>
      <c r="WLH102"/>
      <c r="WLI102"/>
      <c r="WLJ102"/>
      <c r="WLK102"/>
      <c r="WLL102"/>
      <c r="WLM102"/>
      <c r="WLN102"/>
      <c r="WLO102"/>
      <c r="WLP102"/>
      <c r="WLQ102"/>
      <c r="WLR102"/>
      <c r="WLS102"/>
      <c r="WLT102"/>
      <c r="WLU102"/>
      <c r="WLV102"/>
      <c r="WLW102"/>
      <c r="WLX102"/>
      <c r="WLY102"/>
      <c r="WLZ102"/>
      <c r="WMA102"/>
      <c r="WMB102"/>
      <c r="WMC102"/>
      <c r="WMD102"/>
      <c r="WME102"/>
      <c r="WMF102"/>
      <c r="WMG102"/>
      <c r="WMH102"/>
      <c r="WMI102"/>
      <c r="WMJ102"/>
      <c r="WMK102"/>
      <c r="WML102"/>
      <c r="WMM102"/>
      <c r="WMN102"/>
      <c r="WMO102"/>
      <c r="WMP102"/>
      <c r="WMQ102"/>
      <c r="WMR102"/>
      <c r="WMS102"/>
      <c r="WMT102"/>
      <c r="WMU102"/>
      <c r="WMV102"/>
      <c r="WMW102"/>
      <c r="WMX102"/>
      <c r="WMY102"/>
      <c r="WMZ102"/>
      <c r="WNA102"/>
      <c r="WNB102"/>
      <c r="WNC102"/>
      <c r="WND102"/>
      <c r="WNE102"/>
      <c r="WNF102"/>
      <c r="WNG102"/>
      <c r="WNH102"/>
      <c r="WNI102"/>
      <c r="WNJ102"/>
      <c r="WNK102"/>
      <c r="WNL102"/>
      <c r="WNM102"/>
      <c r="WNN102"/>
      <c r="WNO102"/>
      <c r="WNP102"/>
      <c r="WNQ102"/>
      <c r="WNR102"/>
      <c r="WNS102"/>
      <c r="WNT102"/>
      <c r="WNU102"/>
      <c r="WNV102"/>
      <c r="WNW102"/>
      <c r="WNX102"/>
      <c r="WNY102"/>
      <c r="WNZ102"/>
      <c r="WOA102"/>
      <c r="WOB102"/>
      <c r="WOC102"/>
      <c r="WOD102"/>
      <c r="WOE102"/>
      <c r="WOF102"/>
      <c r="WOG102"/>
      <c r="WOH102"/>
      <c r="WOI102"/>
      <c r="WOJ102"/>
      <c r="WOK102"/>
      <c r="WOL102"/>
      <c r="WOM102"/>
      <c r="WON102"/>
      <c r="WOO102"/>
      <c r="WOP102"/>
      <c r="WOQ102"/>
      <c r="WOR102"/>
      <c r="WOS102"/>
      <c r="WOT102"/>
      <c r="WOU102"/>
      <c r="WOV102"/>
      <c r="WOW102"/>
      <c r="WOX102"/>
      <c r="WOY102"/>
      <c r="WOZ102"/>
      <c r="WPA102"/>
      <c r="WPB102"/>
      <c r="WPC102"/>
      <c r="WPD102"/>
      <c r="WPE102"/>
      <c r="WPF102"/>
      <c r="WPG102"/>
      <c r="WPH102"/>
      <c r="WPI102"/>
      <c r="WPJ102"/>
      <c r="WPK102"/>
      <c r="WPL102"/>
      <c r="WPM102"/>
      <c r="WPN102"/>
      <c r="WPO102"/>
      <c r="WPP102"/>
      <c r="WPQ102"/>
      <c r="WPR102"/>
      <c r="WPS102"/>
      <c r="WPT102"/>
      <c r="WPU102"/>
      <c r="WPV102"/>
      <c r="WPW102"/>
      <c r="WPX102"/>
      <c r="WPY102"/>
      <c r="WPZ102"/>
      <c r="WQA102"/>
      <c r="WQB102"/>
      <c r="WQC102"/>
      <c r="WQD102"/>
      <c r="WQE102"/>
      <c r="WQF102"/>
      <c r="WQG102"/>
      <c r="WQH102"/>
      <c r="WQI102"/>
      <c r="WQJ102"/>
      <c r="WQK102"/>
      <c r="WQL102"/>
      <c r="WQM102"/>
      <c r="WQN102"/>
      <c r="WQO102"/>
      <c r="WQP102"/>
      <c r="WQQ102"/>
      <c r="WQR102"/>
      <c r="WQS102"/>
      <c r="WQT102"/>
      <c r="WQU102"/>
      <c r="WQV102"/>
      <c r="WQW102"/>
      <c r="WQX102"/>
      <c r="WQY102"/>
      <c r="WQZ102"/>
      <c r="WRA102"/>
      <c r="WRB102"/>
      <c r="WRC102"/>
      <c r="WRD102"/>
      <c r="WRE102"/>
      <c r="WRF102"/>
      <c r="WRG102"/>
      <c r="WRH102"/>
      <c r="WRI102"/>
      <c r="WRJ102"/>
      <c r="WRK102"/>
      <c r="WRL102"/>
      <c r="WRM102"/>
      <c r="WRN102"/>
      <c r="WRO102"/>
      <c r="WRP102"/>
      <c r="WRQ102"/>
      <c r="WRR102"/>
      <c r="WRS102"/>
      <c r="WRT102"/>
      <c r="WRU102"/>
      <c r="WRV102"/>
      <c r="WRW102"/>
      <c r="WRX102"/>
      <c r="WRY102"/>
      <c r="WRZ102"/>
      <c r="WSA102"/>
      <c r="WSB102"/>
      <c r="WSC102"/>
      <c r="WSD102"/>
      <c r="WSE102"/>
      <c r="WSF102"/>
      <c r="WSG102"/>
      <c r="WSH102"/>
      <c r="WSI102"/>
      <c r="WSJ102"/>
      <c r="WSK102"/>
      <c r="WSL102"/>
      <c r="WSM102"/>
      <c r="WSN102"/>
      <c r="WSO102"/>
      <c r="WSP102"/>
      <c r="WSQ102"/>
      <c r="WSR102"/>
      <c r="WSS102"/>
      <c r="WST102"/>
      <c r="WSU102"/>
      <c r="WSV102"/>
      <c r="WSW102"/>
      <c r="WSX102"/>
      <c r="WSY102"/>
      <c r="WSZ102"/>
      <c r="WTA102"/>
      <c r="WTB102"/>
      <c r="WTC102"/>
      <c r="WTD102"/>
      <c r="WTE102"/>
      <c r="WTF102"/>
      <c r="WTG102"/>
      <c r="WTH102"/>
      <c r="WTI102"/>
      <c r="WTJ102"/>
      <c r="WTK102"/>
      <c r="WTL102"/>
      <c r="WTM102"/>
      <c r="WTN102"/>
      <c r="WTO102"/>
      <c r="WTP102"/>
      <c r="WTQ102"/>
      <c r="WTR102"/>
      <c r="WTS102"/>
      <c r="WTT102"/>
      <c r="WTU102"/>
      <c r="WTV102"/>
      <c r="WTW102"/>
      <c r="WTX102"/>
      <c r="WTY102"/>
      <c r="WTZ102"/>
      <c r="WUA102"/>
      <c r="WUB102"/>
      <c r="WUC102"/>
      <c r="WUD102"/>
      <c r="WUE102"/>
      <c r="WUF102"/>
      <c r="WUG102"/>
      <c r="WUH102"/>
      <c r="WUI102"/>
      <c r="WUJ102"/>
      <c r="WUK102"/>
      <c r="WUL102"/>
      <c r="WUM102"/>
      <c r="WUN102"/>
      <c r="WUO102"/>
      <c r="WUP102"/>
      <c r="WUQ102"/>
      <c r="WUR102"/>
      <c r="WUS102"/>
      <c r="WUT102"/>
      <c r="WUU102"/>
      <c r="WUV102"/>
      <c r="WUW102"/>
      <c r="WUX102"/>
      <c r="WUY102"/>
      <c r="WUZ102"/>
      <c r="WVA102"/>
      <c r="WVB102"/>
      <c r="WVC102"/>
      <c r="WVD102"/>
      <c r="WVE102"/>
      <c r="WVF102"/>
      <c r="WVG102"/>
      <c r="WVH102"/>
      <c r="WVI102"/>
      <c r="WVJ102"/>
      <c r="WVK102"/>
      <c r="WVL102"/>
      <c r="WVM102"/>
      <c r="WVN102"/>
      <c r="WVO102"/>
      <c r="WVP102"/>
      <c r="WVQ102"/>
      <c r="WVR102"/>
      <c r="WVS102"/>
      <c r="WVT102"/>
      <c r="WVU102"/>
      <c r="WVV102"/>
      <c r="WVW102"/>
      <c r="WVX102"/>
      <c r="WVY102"/>
      <c r="WVZ102"/>
      <c r="WWA102"/>
      <c r="WWB102"/>
      <c r="WWC102"/>
      <c r="WWD102"/>
      <c r="WWE102"/>
      <c r="WWF102"/>
      <c r="WWG102"/>
      <c r="WWH102"/>
      <c r="WWI102"/>
      <c r="WWJ102"/>
      <c r="WWK102"/>
      <c r="WWL102"/>
      <c r="WWM102"/>
      <c r="WWN102"/>
      <c r="WWO102"/>
      <c r="WWP102"/>
      <c r="WWQ102"/>
      <c r="WWR102"/>
      <c r="WWS102"/>
      <c r="WWT102"/>
      <c r="WWU102"/>
      <c r="WWV102"/>
      <c r="WWW102"/>
      <c r="WWX102"/>
      <c r="WWY102"/>
      <c r="WWZ102"/>
      <c r="WXA102"/>
      <c r="WXB102"/>
      <c r="WXC102"/>
      <c r="WXD102"/>
      <c r="WXE102"/>
      <c r="WXF102"/>
      <c r="WXG102"/>
      <c r="WXH102"/>
      <c r="WXI102"/>
      <c r="WXJ102"/>
      <c r="WXK102"/>
      <c r="WXL102"/>
      <c r="WXM102"/>
      <c r="WXN102"/>
      <c r="WXO102"/>
      <c r="WXP102"/>
      <c r="WXQ102"/>
      <c r="WXR102"/>
      <c r="WXS102"/>
      <c r="WXT102"/>
      <c r="WXU102"/>
      <c r="WXV102"/>
      <c r="WXW102"/>
      <c r="WXX102"/>
      <c r="WXY102"/>
      <c r="WXZ102"/>
      <c r="WYA102"/>
      <c r="WYB102"/>
      <c r="WYC102"/>
      <c r="WYD102"/>
      <c r="WYE102"/>
      <c r="WYF102"/>
      <c r="WYG102"/>
      <c r="WYH102"/>
      <c r="WYI102"/>
      <c r="WYJ102"/>
      <c r="WYK102"/>
      <c r="WYL102"/>
      <c r="WYM102"/>
      <c r="WYN102"/>
      <c r="WYO102"/>
      <c r="WYP102"/>
      <c r="WYQ102"/>
      <c r="WYR102"/>
      <c r="WYS102"/>
      <c r="WYT102"/>
      <c r="WYU102"/>
      <c r="WYV102"/>
      <c r="WYW102"/>
      <c r="WYX102"/>
      <c r="WYY102"/>
      <c r="WYZ102"/>
      <c r="WZA102"/>
      <c r="WZB102"/>
      <c r="WZC102"/>
      <c r="WZD102"/>
      <c r="WZE102"/>
      <c r="WZF102"/>
      <c r="WZG102"/>
      <c r="WZH102"/>
      <c r="WZI102"/>
      <c r="WZJ102"/>
      <c r="WZK102"/>
      <c r="WZL102"/>
      <c r="WZM102"/>
      <c r="WZN102"/>
      <c r="WZO102"/>
      <c r="WZP102"/>
      <c r="WZQ102"/>
      <c r="WZR102"/>
      <c r="WZS102"/>
      <c r="WZT102"/>
      <c r="WZU102"/>
      <c r="WZV102"/>
      <c r="WZW102"/>
      <c r="WZX102"/>
      <c r="WZY102"/>
      <c r="WZZ102"/>
      <c r="XAA102"/>
      <c r="XAB102"/>
      <c r="XAC102"/>
      <c r="XAD102"/>
      <c r="XAE102"/>
      <c r="XAF102"/>
      <c r="XAG102"/>
      <c r="XAH102"/>
      <c r="XAI102"/>
      <c r="XAJ102"/>
      <c r="XAK102"/>
      <c r="XAL102"/>
      <c r="XAM102"/>
      <c r="XAN102"/>
      <c r="XAO102"/>
      <c r="XAP102"/>
      <c r="XAQ102"/>
      <c r="XAR102"/>
      <c r="XAS102"/>
      <c r="XAT102"/>
      <c r="XAU102"/>
      <c r="XAV102"/>
      <c r="XAW102"/>
      <c r="XAX102"/>
      <c r="XAY102"/>
      <c r="XAZ102"/>
      <c r="XBA102"/>
      <c r="XBB102"/>
      <c r="XBC102"/>
      <c r="XBD102"/>
      <c r="XBE102"/>
      <c r="XBF102"/>
      <c r="XBG102"/>
      <c r="XBH102"/>
      <c r="XBI102"/>
      <c r="XBJ102"/>
      <c r="XBK102"/>
      <c r="XBL102"/>
      <c r="XBM102"/>
      <c r="XBN102"/>
      <c r="XBO102"/>
      <c r="XBP102"/>
      <c r="XBQ102"/>
      <c r="XBR102"/>
      <c r="XBS102"/>
      <c r="XBT102"/>
      <c r="XBU102"/>
      <c r="XBV102"/>
      <c r="XBW102"/>
      <c r="XBX102"/>
      <c r="XBY102"/>
      <c r="XBZ102"/>
      <c r="XCA102"/>
      <c r="XCB102"/>
      <c r="XCC102"/>
      <c r="XCD102"/>
      <c r="XCE102"/>
      <c r="XCF102"/>
      <c r="XCG102"/>
      <c r="XCH102"/>
      <c r="XCI102"/>
      <c r="XCJ102"/>
      <c r="XCK102"/>
      <c r="XCL102"/>
      <c r="XCM102"/>
      <c r="XCN102"/>
      <c r="XCO102"/>
      <c r="XCP102"/>
      <c r="XCQ102"/>
      <c r="XCR102"/>
      <c r="XCS102"/>
      <c r="XCT102"/>
      <c r="XCU102"/>
      <c r="XCV102"/>
      <c r="XCW102"/>
      <c r="XCX102"/>
      <c r="XCY102"/>
      <c r="XCZ102"/>
      <c r="XDA102"/>
      <c r="XDB102"/>
      <c r="XDC102"/>
      <c r="XDD102"/>
      <c r="XDE102"/>
      <c r="XDF102"/>
      <c r="XDG102"/>
      <c r="XDH102"/>
      <c r="XDI102"/>
      <c r="XDJ102"/>
      <c r="XDK102"/>
      <c r="XDL102"/>
      <c r="XDM102"/>
      <c r="XDN102"/>
      <c r="XDO102"/>
      <c r="XDP102"/>
      <c r="XDQ102"/>
      <c r="XDR102"/>
      <c r="XDS102"/>
      <c r="XDT102"/>
      <c r="XDU102"/>
      <c r="XDV102"/>
      <c r="XDW102"/>
      <c r="XDX102"/>
      <c r="XDY102"/>
      <c r="XDZ102"/>
      <c r="XEA102"/>
      <c r="XEB102"/>
      <c r="XEC102"/>
      <c r="XED102"/>
      <c r="XEE102"/>
    </row>
    <row r="103" spans="1:16359" s="254" customFormat="1">
      <c r="A103" s="247"/>
      <c r="B103" s="264"/>
      <c r="D103" s="256"/>
      <c r="E103" s="257"/>
      <c r="F103" s="261"/>
      <c r="G103" s="251"/>
      <c r="H103" s="250"/>
      <c r="I103" s="251"/>
      <c r="J103" s="250"/>
      <c r="K103" s="261"/>
      <c r="L103" s="251"/>
      <c r="M103" s="261"/>
      <c r="N103" s="251"/>
      <c r="O103" s="261"/>
      <c r="P103" s="252"/>
      <c r="Q103" s="261"/>
      <c r="R103" s="250"/>
      <c r="S103" s="250"/>
      <c r="T103" s="250"/>
      <c r="U103" s="250"/>
      <c r="V103" s="253"/>
    </row>
    <row r="104" spans="1:16359" s="31" customFormat="1">
      <c r="A104" s="62"/>
      <c r="B104" s="41"/>
      <c r="C104" s="10"/>
      <c r="D104" s="4"/>
      <c r="E104" s="16"/>
      <c r="F104" s="216"/>
      <c r="G104" s="229"/>
      <c r="H104" s="213"/>
      <c r="I104" s="229"/>
      <c r="J104" s="213"/>
      <c r="K104" s="216"/>
      <c r="L104" s="229"/>
      <c r="M104" s="216"/>
      <c r="N104" s="229"/>
      <c r="O104" s="216"/>
      <c r="P104" s="215"/>
      <c r="Q104" s="216"/>
      <c r="R104" s="213"/>
      <c r="S104" s="213"/>
      <c r="T104" s="213"/>
      <c r="U104" s="213"/>
      <c r="V104" s="207"/>
      <c r="W104" s="10"/>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c r="CSM104"/>
      <c r="CSN104"/>
      <c r="CSO104"/>
      <c r="CSP104"/>
      <c r="CSQ104"/>
      <c r="CSR104"/>
      <c r="CSS104"/>
      <c r="CST104"/>
      <c r="CSU104"/>
      <c r="CSV104"/>
      <c r="CSW104"/>
      <c r="CSX104"/>
      <c r="CSY104"/>
      <c r="CSZ104"/>
      <c r="CTA104"/>
      <c r="CTB104"/>
      <c r="CTC104"/>
      <c r="CTD104"/>
      <c r="CTE104"/>
      <c r="CTF104"/>
      <c r="CTG104"/>
      <c r="CTH104"/>
      <c r="CTI104"/>
      <c r="CTJ104"/>
      <c r="CTK104"/>
      <c r="CTL104"/>
      <c r="CTM104"/>
      <c r="CTN104"/>
      <c r="CTO104"/>
      <c r="CTP104"/>
      <c r="CTQ104"/>
      <c r="CTR104"/>
      <c r="CTS104"/>
      <c r="CTT104"/>
      <c r="CTU104"/>
      <c r="CTV104"/>
      <c r="CTW104"/>
      <c r="CTX104"/>
      <c r="CTY104"/>
      <c r="CTZ104"/>
      <c r="CUA104"/>
      <c r="CUB104"/>
      <c r="CUC104"/>
      <c r="CUD104"/>
      <c r="CUE104"/>
      <c r="CUF104"/>
      <c r="CUG104"/>
      <c r="CUH104"/>
      <c r="CUI104"/>
      <c r="CUJ104"/>
      <c r="CUK104"/>
      <c r="CUL104"/>
      <c r="CUM104"/>
      <c r="CUN104"/>
      <c r="CUO104"/>
      <c r="CUP104"/>
      <c r="CUQ104"/>
      <c r="CUR104"/>
      <c r="CUS104"/>
      <c r="CUT104"/>
      <c r="CUU104"/>
      <c r="CUV104"/>
      <c r="CUW104"/>
      <c r="CUX104"/>
      <c r="CUY104"/>
      <c r="CUZ104"/>
      <c r="CVA104"/>
      <c r="CVB104"/>
      <c r="CVC104"/>
      <c r="CVD104"/>
      <c r="CVE104"/>
      <c r="CVF104"/>
      <c r="CVG104"/>
      <c r="CVH104"/>
      <c r="CVI104"/>
      <c r="CVJ104"/>
      <c r="CVK104"/>
      <c r="CVL104"/>
      <c r="CVM104"/>
      <c r="CVN104"/>
      <c r="CVO104"/>
      <c r="CVP104"/>
      <c r="CVQ104"/>
      <c r="CVR104"/>
      <c r="CVS104"/>
      <c r="CVT104"/>
      <c r="CVU104"/>
      <c r="CVV104"/>
      <c r="CVW104"/>
      <c r="CVX104"/>
      <c r="CVY104"/>
      <c r="CVZ104"/>
      <c r="CWA104"/>
      <c r="CWB104"/>
      <c r="CWC104"/>
      <c r="CWD104"/>
      <c r="CWE104"/>
      <c r="CWF104"/>
      <c r="CWG104"/>
      <c r="CWH104"/>
      <c r="CWI104"/>
      <c r="CWJ104"/>
      <c r="CWK104"/>
      <c r="CWL104"/>
      <c r="CWM104"/>
      <c r="CWN104"/>
      <c r="CWO104"/>
      <c r="CWP104"/>
      <c r="CWQ104"/>
      <c r="CWR104"/>
      <c r="CWS104"/>
      <c r="CWT104"/>
      <c r="CWU104"/>
      <c r="CWV104"/>
      <c r="CWW104"/>
      <c r="CWX104"/>
      <c r="CWY104"/>
      <c r="CWZ104"/>
      <c r="CXA104"/>
      <c r="CXB104"/>
      <c r="CXC104"/>
      <c r="CXD104"/>
      <c r="CXE104"/>
      <c r="CXF104"/>
      <c r="CXG104"/>
      <c r="CXH104"/>
      <c r="CXI104"/>
      <c r="CXJ104"/>
      <c r="CXK104"/>
      <c r="CXL104"/>
      <c r="CXM104"/>
      <c r="CXN104"/>
      <c r="CXO104"/>
      <c r="CXP104"/>
      <c r="CXQ104"/>
      <c r="CXR104"/>
      <c r="CXS104"/>
      <c r="CXT104"/>
      <c r="CXU104"/>
      <c r="CXV104"/>
      <c r="CXW104"/>
      <c r="CXX104"/>
      <c r="CXY104"/>
      <c r="CXZ104"/>
      <c r="CYA104"/>
      <c r="CYB104"/>
      <c r="CYC104"/>
      <c r="CYD104"/>
      <c r="CYE104"/>
      <c r="CYF104"/>
      <c r="CYG104"/>
      <c r="CYH104"/>
      <c r="CYI104"/>
      <c r="CYJ104"/>
      <c r="CYK104"/>
      <c r="CYL104"/>
      <c r="CYM104"/>
      <c r="CYN104"/>
      <c r="CYO104"/>
      <c r="CYP104"/>
      <c r="CYQ104"/>
      <c r="CYR104"/>
      <c r="CYS104"/>
      <c r="CYT104"/>
      <c r="CYU104"/>
      <c r="CYV104"/>
      <c r="CYW104"/>
      <c r="CYX104"/>
      <c r="CYY104"/>
      <c r="CYZ104"/>
      <c r="CZA104"/>
      <c r="CZB104"/>
      <c r="CZC104"/>
      <c r="CZD104"/>
      <c r="CZE104"/>
      <c r="CZF104"/>
      <c r="CZG104"/>
      <c r="CZH104"/>
      <c r="CZI104"/>
      <c r="CZJ104"/>
      <c r="CZK104"/>
      <c r="CZL104"/>
      <c r="CZM104"/>
      <c r="CZN104"/>
      <c r="CZO104"/>
      <c r="CZP104"/>
      <c r="CZQ104"/>
      <c r="CZR104"/>
      <c r="CZS104"/>
      <c r="CZT104"/>
      <c r="CZU104"/>
      <c r="CZV104"/>
      <c r="CZW104"/>
      <c r="CZX104"/>
      <c r="CZY104"/>
      <c r="CZZ104"/>
      <c r="DAA104"/>
      <c r="DAB104"/>
      <c r="DAC104"/>
      <c r="DAD104"/>
      <c r="DAE104"/>
      <c r="DAF104"/>
      <c r="DAG104"/>
      <c r="DAH104"/>
      <c r="DAI104"/>
      <c r="DAJ104"/>
      <c r="DAK104"/>
      <c r="DAL104"/>
      <c r="DAM104"/>
      <c r="DAN104"/>
      <c r="DAO104"/>
      <c r="DAP104"/>
      <c r="DAQ104"/>
      <c r="DAR104"/>
      <c r="DAS104"/>
      <c r="DAT104"/>
      <c r="DAU104"/>
      <c r="DAV104"/>
      <c r="DAW104"/>
      <c r="DAX104"/>
      <c r="DAY104"/>
      <c r="DAZ104"/>
      <c r="DBA104"/>
      <c r="DBB104"/>
      <c r="DBC104"/>
      <c r="DBD104"/>
      <c r="DBE104"/>
      <c r="DBF104"/>
      <c r="DBG104"/>
      <c r="DBH104"/>
      <c r="DBI104"/>
      <c r="DBJ104"/>
      <c r="DBK104"/>
      <c r="DBL104"/>
      <c r="DBM104"/>
      <c r="DBN104"/>
      <c r="DBO104"/>
      <c r="DBP104"/>
      <c r="DBQ104"/>
      <c r="DBR104"/>
      <c r="DBS104"/>
      <c r="DBT104"/>
      <c r="DBU104"/>
      <c r="DBV104"/>
      <c r="DBW104"/>
      <c r="DBX104"/>
      <c r="DBY104"/>
      <c r="DBZ104"/>
      <c r="DCA104"/>
      <c r="DCB104"/>
      <c r="DCC104"/>
      <c r="DCD104"/>
      <c r="DCE104"/>
      <c r="DCF104"/>
      <c r="DCG104"/>
      <c r="DCH104"/>
      <c r="DCI104"/>
      <c r="DCJ104"/>
      <c r="DCK104"/>
      <c r="DCL104"/>
      <c r="DCM104"/>
      <c r="DCN104"/>
      <c r="DCO104"/>
      <c r="DCP104"/>
      <c r="DCQ104"/>
      <c r="DCR104"/>
      <c r="DCS104"/>
      <c r="DCT104"/>
      <c r="DCU104"/>
      <c r="DCV104"/>
      <c r="DCW104"/>
      <c r="DCX104"/>
      <c r="DCY104"/>
      <c r="DCZ104"/>
      <c r="DDA104"/>
      <c r="DDB104"/>
      <c r="DDC104"/>
      <c r="DDD104"/>
      <c r="DDE104"/>
      <c r="DDF104"/>
      <c r="DDG104"/>
      <c r="DDH104"/>
      <c r="DDI104"/>
      <c r="DDJ104"/>
      <c r="DDK104"/>
      <c r="DDL104"/>
      <c r="DDM104"/>
      <c r="DDN104"/>
      <c r="DDO104"/>
      <c r="DDP104"/>
      <c r="DDQ104"/>
      <c r="DDR104"/>
      <c r="DDS104"/>
      <c r="DDT104"/>
      <c r="DDU104"/>
      <c r="DDV104"/>
      <c r="DDW104"/>
      <c r="DDX104"/>
      <c r="DDY104"/>
      <c r="DDZ104"/>
      <c r="DEA104"/>
      <c r="DEB104"/>
      <c r="DEC104"/>
      <c r="DED104"/>
      <c r="DEE104"/>
      <c r="DEF104"/>
      <c r="DEG104"/>
      <c r="DEH104"/>
      <c r="DEI104"/>
      <c r="DEJ104"/>
      <c r="DEK104"/>
      <c r="DEL104"/>
      <c r="DEM104"/>
      <c r="DEN104"/>
      <c r="DEO104"/>
      <c r="DEP104"/>
      <c r="DEQ104"/>
      <c r="DER104"/>
      <c r="DES104"/>
      <c r="DET104"/>
      <c r="DEU104"/>
      <c r="DEV104"/>
      <c r="DEW104"/>
      <c r="DEX104"/>
      <c r="DEY104"/>
      <c r="DEZ104"/>
      <c r="DFA104"/>
      <c r="DFB104"/>
      <c r="DFC104"/>
      <c r="DFD104"/>
      <c r="DFE104"/>
      <c r="DFF104"/>
      <c r="DFG104"/>
      <c r="DFH104"/>
      <c r="DFI104"/>
      <c r="DFJ104"/>
      <c r="DFK104"/>
      <c r="DFL104"/>
      <c r="DFM104"/>
      <c r="DFN104"/>
      <c r="DFO104"/>
      <c r="DFP104"/>
      <c r="DFQ104"/>
      <c r="DFR104"/>
      <c r="DFS104"/>
      <c r="DFT104"/>
      <c r="DFU104"/>
      <c r="DFV104"/>
      <c r="DFW104"/>
      <c r="DFX104"/>
      <c r="DFY104"/>
      <c r="DFZ104"/>
      <c r="DGA104"/>
      <c r="DGB104"/>
      <c r="DGC104"/>
      <c r="DGD104"/>
      <c r="DGE104"/>
      <c r="DGF104"/>
      <c r="DGG104"/>
      <c r="DGH104"/>
      <c r="DGI104"/>
      <c r="DGJ104"/>
      <c r="DGK104"/>
      <c r="DGL104"/>
      <c r="DGM104"/>
      <c r="DGN104"/>
      <c r="DGO104"/>
      <c r="DGP104"/>
      <c r="DGQ104"/>
      <c r="DGR104"/>
      <c r="DGS104"/>
      <c r="DGT104"/>
      <c r="DGU104"/>
      <c r="DGV104"/>
      <c r="DGW104"/>
      <c r="DGX104"/>
      <c r="DGY104"/>
      <c r="DGZ104"/>
      <c r="DHA104"/>
      <c r="DHB104"/>
      <c r="DHC104"/>
      <c r="DHD104"/>
      <c r="DHE104"/>
      <c r="DHF104"/>
      <c r="DHG104"/>
      <c r="DHH104"/>
      <c r="DHI104"/>
      <c r="DHJ104"/>
      <c r="DHK104"/>
      <c r="DHL104"/>
      <c r="DHM104"/>
      <c r="DHN104"/>
      <c r="DHO104"/>
      <c r="DHP104"/>
      <c r="DHQ104"/>
      <c r="DHR104"/>
      <c r="DHS104"/>
      <c r="DHT104"/>
      <c r="DHU104"/>
      <c r="DHV104"/>
      <c r="DHW104"/>
      <c r="DHX104"/>
      <c r="DHY104"/>
      <c r="DHZ104"/>
      <c r="DIA104"/>
      <c r="DIB104"/>
      <c r="DIC104"/>
      <c r="DID104"/>
      <c r="DIE104"/>
      <c r="DIF104"/>
      <c r="DIG104"/>
      <c r="DIH104"/>
      <c r="DII104"/>
      <c r="DIJ104"/>
      <c r="DIK104"/>
      <c r="DIL104"/>
      <c r="DIM104"/>
      <c r="DIN104"/>
      <c r="DIO104"/>
      <c r="DIP104"/>
      <c r="DIQ104"/>
      <c r="DIR104"/>
      <c r="DIS104"/>
      <c r="DIT104"/>
      <c r="DIU104"/>
      <c r="DIV104"/>
      <c r="DIW104"/>
      <c r="DIX104"/>
      <c r="DIY104"/>
      <c r="DIZ104"/>
      <c r="DJA104"/>
      <c r="DJB104"/>
      <c r="DJC104"/>
      <c r="DJD104"/>
      <c r="DJE104"/>
      <c r="DJF104"/>
      <c r="DJG104"/>
      <c r="DJH104"/>
      <c r="DJI104"/>
      <c r="DJJ104"/>
      <c r="DJK104"/>
      <c r="DJL104"/>
      <c r="DJM104"/>
      <c r="DJN104"/>
      <c r="DJO104"/>
      <c r="DJP104"/>
      <c r="DJQ104"/>
      <c r="DJR104"/>
      <c r="DJS104"/>
      <c r="DJT104"/>
      <c r="DJU104"/>
      <c r="DJV104"/>
      <c r="DJW104"/>
      <c r="DJX104"/>
      <c r="DJY104"/>
      <c r="DJZ104"/>
      <c r="DKA104"/>
      <c r="DKB104"/>
      <c r="DKC104"/>
      <c r="DKD104"/>
      <c r="DKE104"/>
      <c r="DKF104"/>
      <c r="DKG104"/>
      <c r="DKH104"/>
      <c r="DKI104"/>
      <c r="DKJ104"/>
      <c r="DKK104"/>
      <c r="DKL104"/>
      <c r="DKM104"/>
      <c r="DKN104"/>
      <c r="DKO104"/>
      <c r="DKP104"/>
      <c r="DKQ104"/>
      <c r="DKR104"/>
      <c r="DKS104"/>
      <c r="DKT104"/>
      <c r="DKU104"/>
      <c r="DKV104"/>
      <c r="DKW104"/>
      <c r="DKX104"/>
      <c r="DKY104"/>
      <c r="DKZ104"/>
      <c r="DLA104"/>
      <c r="DLB104"/>
      <c r="DLC104"/>
      <c r="DLD104"/>
      <c r="DLE104"/>
      <c r="DLF104"/>
      <c r="DLG104"/>
      <c r="DLH104"/>
      <c r="DLI104"/>
      <c r="DLJ104"/>
      <c r="DLK104"/>
      <c r="DLL104"/>
      <c r="DLM104"/>
      <c r="DLN104"/>
      <c r="DLO104"/>
      <c r="DLP104"/>
      <c r="DLQ104"/>
      <c r="DLR104"/>
      <c r="DLS104"/>
      <c r="DLT104"/>
      <c r="DLU104"/>
      <c r="DLV104"/>
      <c r="DLW104"/>
      <c r="DLX104"/>
      <c r="DLY104"/>
      <c r="DLZ104"/>
      <c r="DMA104"/>
      <c r="DMB104"/>
      <c r="DMC104"/>
      <c r="DMD104"/>
      <c r="DME104"/>
      <c r="DMF104"/>
      <c r="DMG104"/>
      <c r="DMH104"/>
      <c r="DMI104"/>
      <c r="DMJ104"/>
      <c r="DMK104"/>
      <c r="DML104"/>
      <c r="DMM104"/>
      <c r="DMN104"/>
      <c r="DMO104"/>
      <c r="DMP104"/>
      <c r="DMQ104"/>
      <c r="DMR104"/>
      <c r="DMS104"/>
      <c r="DMT104"/>
      <c r="DMU104"/>
      <c r="DMV104"/>
      <c r="DMW104"/>
      <c r="DMX104"/>
      <c r="DMY104"/>
      <c r="DMZ104"/>
      <c r="DNA104"/>
      <c r="DNB104"/>
      <c r="DNC104"/>
      <c r="DND104"/>
      <c r="DNE104"/>
      <c r="DNF104"/>
      <c r="DNG104"/>
      <c r="DNH104"/>
      <c r="DNI104"/>
      <c r="DNJ104"/>
      <c r="DNK104"/>
      <c r="DNL104"/>
      <c r="DNM104"/>
      <c r="DNN104"/>
      <c r="DNO104"/>
      <c r="DNP104"/>
      <c r="DNQ104"/>
      <c r="DNR104"/>
      <c r="DNS104"/>
      <c r="DNT104"/>
      <c r="DNU104"/>
      <c r="DNV104"/>
      <c r="DNW104"/>
      <c r="DNX104"/>
      <c r="DNY104"/>
      <c r="DNZ104"/>
      <c r="DOA104"/>
      <c r="DOB104"/>
      <c r="DOC104"/>
      <c r="DOD104"/>
      <c r="DOE104"/>
      <c r="DOF104"/>
      <c r="DOG104"/>
      <c r="DOH104"/>
      <c r="DOI104"/>
      <c r="DOJ104"/>
      <c r="DOK104"/>
      <c r="DOL104"/>
      <c r="DOM104"/>
      <c r="DON104"/>
      <c r="DOO104"/>
      <c r="DOP104"/>
      <c r="DOQ104"/>
      <c r="DOR104"/>
      <c r="DOS104"/>
      <c r="DOT104"/>
      <c r="DOU104"/>
      <c r="DOV104"/>
      <c r="DOW104"/>
      <c r="DOX104"/>
      <c r="DOY104"/>
      <c r="DOZ104"/>
      <c r="DPA104"/>
      <c r="DPB104"/>
      <c r="DPC104"/>
      <c r="DPD104"/>
      <c r="DPE104"/>
      <c r="DPF104"/>
      <c r="DPG104"/>
      <c r="DPH104"/>
      <c r="DPI104"/>
      <c r="DPJ104"/>
      <c r="DPK104"/>
      <c r="DPL104"/>
      <c r="DPM104"/>
      <c r="DPN104"/>
      <c r="DPO104"/>
      <c r="DPP104"/>
      <c r="DPQ104"/>
      <c r="DPR104"/>
      <c r="DPS104"/>
      <c r="DPT104"/>
      <c r="DPU104"/>
      <c r="DPV104"/>
      <c r="DPW104"/>
      <c r="DPX104"/>
      <c r="DPY104"/>
      <c r="DPZ104"/>
      <c r="DQA104"/>
      <c r="DQB104"/>
      <c r="DQC104"/>
      <c r="DQD104"/>
      <c r="DQE104"/>
      <c r="DQF104"/>
      <c r="DQG104"/>
      <c r="DQH104"/>
      <c r="DQI104"/>
      <c r="DQJ104"/>
      <c r="DQK104"/>
      <c r="DQL104"/>
      <c r="DQM104"/>
      <c r="DQN104"/>
      <c r="DQO104"/>
      <c r="DQP104"/>
      <c r="DQQ104"/>
      <c r="DQR104"/>
      <c r="DQS104"/>
      <c r="DQT104"/>
      <c r="DQU104"/>
      <c r="DQV104"/>
      <c r="DQW104"/>
      <c r="DQX104"/>
      <c r="DQY104"/>
      <c r="DQZ104"/>
      <c r="DRA104"/>
      <c r="DRB104"/>
      <c r="DRC104"/>
      <c r="DRD104"/>
      <c r="DRE104"/>
      <c r="DRF104"/>
      <c r="DRG104"/>
      <c r="DRH104"/>
      <c r="DRI104"/>
      <c r="DRJ104"/>
      <c r="DRK104"/>
      <c r="DRL104"/>
      <c r="DRM104"/>
      <c r="DRN104"/>
      <c r="DRO104"/>
      <c r="DRP104"/>
      <c r="DRQ104"/>
      <c r="DRR104"/>
      <c r="DRS104"/>
      <c r="DRT104"/>
      <c r="DRU104"/>
      <c r="DRV104"/>
      <c r="DRW104"/>
      <c r="DRX104"/>
      <c r="DRY104"/>
      <c r="DRZ104"/>
      <c r="DSA104"/>
      <c r="DSB104"/>
      <c r="DSC104"/>
      <c r="DSD104"/>
      <c r="DSE104"/>
      <c r="DSF104"/>
      <c r="DSG104"/>
      <c r="DSH104"/>
      <c r="DSI104"/>
      <c r="DSJ104"/>
      <c r="DSK104"/>
      <c r="DSL104"/>
      <c r="DSM104"/>
      <c r="DSN104"/>
      <c r="DSO104"/>
      <c r="DSP104"/>
      <c r="DSQ104"/>
      <c r="DSR104"/>
      <c r="DSS104"/>
      <c r="DST104"/>
      <c r="DSU104"/>
      <c r="DSV104"/>
      <c r="DSW104"/>
      <c r="DSX104"/>
      <c r="DSY104"/>
      <c r="DSZ104"/>
      <c r="DTA104"/>
      <c r="DTB104"/>
      <c r="DTC104"/>
      <c r="DTD104"/>
      <c r="DTE104"/>
      <c r="DTF104"/>
      <c r="DTG104"/>
      <c r="DTH104"/>
      <c r="DTI104"/>
      <c r="DTJ104"/>
      <c r="DTK104"/>
      <c r="DTL104"/>
      <c r="DTM104"/>
      <c r="DTN104"/>
      <c r="DTO104"/>
      <c r="DTP104"/>
      <c r="DTQ104"/>
      <c r="DTR104"/>
      <c r="DTS104"/>
      <c r="DTT104"/>
      <c r="DTU104"/>
      <c r="DTV104"/>
      <c r="DTW104"/>
      <c r="DTX104"/>
      <c r="DTY104"/>
      <c r="DTZ104"/>
      <c r="DUA104"/>
      <c r="DUB104"/>
      <c r="DUC104"/>
      <c r="DUD104"/>
      <c r="DUE104"/>
      <c r="DUF104"/>
      <c r="DUG104"/>
      <c r="DUH104"/>
      <c r="DUI104"/>
      <c r="DUJ104"/>
      <c r="DUK104"/>
      <c r="DUL104"/>
      <c r="DUM104"/>
      <c r="DUN104"/>
      <c r="DUO104"/>
      <c r="DUP104"/>
      <c r="DUQ104"/>
      <c r="DUR104"/>
      <c r="DUS104"/>
      <c r="DUT104"/>
      <c r="DUU104"/>
      <c r="DUV104"/>
      <c r="DUW104"/>
      <c r="DUX104"/>
      <c r="DUY104"/>
      <c r="DUZ104"/>
      <c r="DVA104"/>
      <c r="DVB104"/>
      <c r="DVC104"/>
      <c r="DVD104"/>
      <c r="DVE104"/>
      <c r="DVF104"/>
      <c r="DVG104"/>
      <c r="DVH104"/>
      <c r="DVI104"/>
      <c r="DVJ104"/>
      <c r="DVK104"/>
      <c r="DVL104"/>
      <c r="DVM104"/>
      <c r="DVN104"/>
      <c r="DVO104"/>
      <c r="DVP104"/>
      <c r="DVQ104"/>
      <c r="DVR104"/>
      <c r="DVS104"/>
      <c r="DVT104"/>
      <c r="DVU104"/>
      <c r="DVV104"/>
      <c r="DVW104"/>
      <c r="DVX104"/>
      <c r="DVY104"/>
      <c r="DVZ104"/>
      <c r="DWA104"/>
      <c r="DWB104"/>
      <c r="DWC104"/>
      <c r="DWD104"/>
      <c r="DWE104"/>
      <c r="DWF104"/>
      <c r="DWG104"/>
      <c r="DWH104"/>
      <c r="DWI104"/>
      <c r="DWJ104"/>
      <c r="DWK104"/>
      <c r="DWL104"/>
      <c r="DWM104"/>
      <c r="DWN104"/>
      <c r="DWO104"/>
      <c r="DWP104"/>
      <c r="DWQ104"/>
      <c r="DWR104"/>
      <c r="DWS104"/>
      <c r="DWT104"/>
      <c r="DWU104"/>
      <c r="DWV104"/>
      <c r="DWW104"/>
      <c r="DWX104"/>
      <c r="DWY104"/>
      <c r="DWZ104"/>
      <c r="DXA104"/>
      <c r="DXB104"/>
      <c r="DXC104"/>
      <c r="DXD104"/>
      <c r="DXE104"/>
      <c r="DXF104"/>
      <c r="DXG104"/>
      <c r="DXH104"/>
      <c r="DXI104"/>
      <c r="DXJ104"/>
      <c r="DXK104"/>
      <c r="DXL104"/>
      <c r="DXM104"/>
      <c r="DXN104"/>
      <c r="DXO104"/>
      <c r="DXP104"/>
      <c r="DXQ104"/>
      <c r="DXR104"/>
      <c r="DXS104"/>
      <c r="DXT104"/>
      <c r="DXU104"/>
      <c r="DXV104"/>
      <c r="DXW104"/>
      <c r="DXX104"/>
      <c r="DXY104"/>
      <c r="DXZ104"/>
      <c r="DYA104"/>
      <c r="DYB104"/>
      <c r="DYC104"/>
      <c r="DYD104"/>
      <c r="DYE104"/>
      <c r="DYF104"/>
      <c r="DYG104"/>
      <c r="DYH104"/>
      <c r="DYI104"/>
      <c r="DYJ104"/>
      <c r="DYK104"/>
      <c r="DYL104"/>
      <c r="DYM104"/>
      <c r="DYN104"/>
      <c r="DYO104"/>
      <c r="DYP104"/>
      <c r="DYQ104"/>
      <c r="DYR104"/>
      <c r="DYS104"/>
      <c r="DYT104"/>
      <c r="DYU104"/>
      <c r="DYV104"/>
      <c r="DYW104"/>
      <c r="DYX104"/>
      <c r="DYY104"/>
      <c r="DYZ104"/>
      <c r="DZA104"/>
      <c r="DZB104"/>
      <c r="DZC104"/>
      <c r="DZD104"/>
      <c r="DZE104"/>
      <c r="DZF104"/>
      <c r="DZG104"/>
      <c r="DZH104"/>
      <c r="DZI104"/>
      <c r="DZJ104"/>
      <c r="DZK104"/>
      <c r="DZL104"/>
      <c r="DZM104"/>
      <c r="DZN104"/>
      <c r="DZO104"/>
      <c r="DZP104"/>
      <c r="DZQ104"/>
      <c r="DZR104"/>
      <c r="DZS104"/>
      <c r="DZT104"/>
      <c r="DZU104"/>
      <c r="DZV104"/>
      <c r="DZW104"/>
      <c r="DZX104"/>
      <c r="DZY104"/>
      <c r="DZZ104"/>
      <c r="EAA104"/>
      <c r="EAB104"/>
      <c r="EAC104"/>
      <c r="EAD104"/>
      <c r="EAE104"/>
      <c r="EAF104"/>
      <c r="EAG104"/>
      <c r="EAH104"/>
      <c r="EAI104"/>
      <c r="EAJ104"/>
      <c r="EAK104"/>
      <c r="EAL104"/>
      <c r="EAM104"/>
      <c r="EAN104"/>
      <c r="EAO104"/>
      <c r="EAP104"/>
      <c r="EAQ104"/>
      <c r="EAR104"/>
      <c r="EAS104"/>
      <c r="EAT104"/>
      <c r="EAU104"/>
      <c r="EAV104"/>
      <c r="EAW104"/>
      <c r="EAX104"/>
      <c r="EAY104"/>
      <c r="EAZ104"/>
      <c r="EBA104"/>
      <c r="EBB104"/>
      <c r="EBC104"/>
      <c r="EBD104"/>
      <c r="EBE104"/>
      <c r="EBF104"/>
      <c r="EBG104"/>
      <c r="EBH104"/>
      <c r="EBI104"/>
      <c r="EBJ104"/>
      <c r="EBK104"/>
      <c r="EBL104"/>
      <c r="EBM104"/>
      <c r="EBN104"/>
      <c r="EBO104"/>
      <c r="EBP104"/>
      <c r="EBQ104"/>
      <c r="EBR104"/>
      <c r="EBS104"/>
      <c r="EBT104"/>
      <c r="EBU104"/>
      <c r="EBV104"/>
      <c r="EBW104"/>
      <c r="EBX104"/>
      <c r="EBY104"/>
      <c r="EBZ104"/>
      <c r="ECA104"/>
      <c r="ECB104"/>
      <c r="ECC104"/>
      <c r="ECD104"/>
      <c r="ECE104"/>
      <c r="ECF104"/>
      <c r="ECG104"/>
      <c r="ECH104"/>
      <c r="ECI104"/>
      <c r="ECJ104"/>
      <c r="ECK104"/>
      <c r="ECL104"/>
      <c r="ECM104"/>
      <c r="ECN104"/>
      <c r="ECO104"/>
      <c r="ECP104"/>
      <c r="ECQ104"/>
      <c r="ECR104"/>
      <c r="ECS104"/>
      <c r="ECT104"/>
      <c r="ECU104"/>
      <c r="ECV104"/>
      <c r="ECW104"/>
      <c r="ECX104"/>
      <c r="ECY104"/>
      <c r="ECZ104"/>
      <c r="EDA104"/>
      <c r="EDB104"/>
      <c r="EDC104"/>
      <c r="EDD104"/>
      <c r="EDE104"/>
      <c r="EDF104"/>
      <c r="EDG104"/>
      <c r="EDH104"/>
      <c r="EDI104"/>
      <c r="EDJ104"/>
      <c r="EDK104"/>
      <c r="EDL104"/>
      <c r="EDM104"/>
      <c r="EDN104"/>
      <c r="EDO104"/>
      <c r="EDP104"/>
      <c r="EDQ104"/>
      <c r="EDR104"/>
      <c r="EDS104"/>
      <c r="EDT104"/>
      <c r="EDU104"/>
      <c r="EDV104"/>
      <c r="EDW104"/>
      <c r="EDX104"/>
      <c r="EDY104"/>
      <c r="EDZ104"/>
      <c r="EEA104"/>
      <c r="EEB104"/>
      <c r="EEC104"/>
      <c r="EED104"/>
      <c r="EEE104"/>
      <c r="EEF104"/>
      <c r="EEG104"/>
      <c r="EEH104"/>
      <c r="EEI104"/>
      <c r="EEJ104"/>
      <c r="EEK104"/>
      <c r="EEL104"/>
      <c r="EEM104"/>
      <c r="EEN104"/>
      <c r="EEO104"/>
      <c r="EEP104"/>
      <c r="EEQ104"/>
      <c r="EER104"/>
      <c r="EES104"/>
      <c r="EET104"/>
      <c r="EEU104"/>
      <c r="EEV104"/>
      <c r="EEW104"/>
      <c r="EEX104"/>
      <c r="EEY104"/>
      <c r="EEZ104"/>
      <c r="EFA104"/>
      <c r="EFB104"/>
      <c r="EFC104"/>
      <c r="EFD104"/>
      <c r="EFE104"/>
      <c r="EFF104"/>
      <c r="EFG104"/>
      <c r="EFH104"/>
      <c r="EFI104"/>
      <c r="EFJ104"/>
      <c r="EFK104"/>
      <c r="EFL104"/>
      <c r="EFM104"/>
      <c r="EFN104"/>
      <c r="EFO104"/>
      <c r="EFP104"/>
      <c r="EFQ104"/>
      <c r="EFR104"/>
      <c r="EFS104"/>
      <c r="EFT104"/>
      <c r="EFU104"/>
      <c r="EFV104"/>
      <c r="EFW104"/>
      <c r="EFX104"/>
      <c r="EFY104"/>
      <c r="EFZ104"/>
      <c r="EGA104"/>
      <c r="EGB104"/>
      <c r="EGC104"/>
      <c r="EGD104"/>
      <c r="EGE104"/>
      <c r="EGF104"/>
      <c r="EGG104"/>
      <c r="EGH104"/>
      <c r="EGI104"/>
      <c r="EGJ104"/>
      <c r="EGK104"/>
      <c r="EGL104"/>
      <c r="EGM104"/>
      <c r="EGN104"/>
      <c r="EGO104"/>
      <c r="EGP104"/>
      <c r="EGQ104"/>
      <c r="EGR104"/>
      <c r="EGS104"/>
      <c r="EGT104"/>
      <c r="EGU104"/>
      <c r="EGV104"/>
      <c r="EGW104"/>
      <c r="EGX104"/>
      <c r="EGY104"/>
      <c r="EGZ104"/>
      <c r="EHA104"/>
      <c r="EHB104"/>
      <c r="EHC104"/>
      <c r="EHD104"/>
      <c r="EHE104"/>
      <c r="EHF104"/>
      <c r="EHG104"/>
      <c r="EHH104"/>
      <c r="EHI104"/>
      <c r="EHJ104"/>
      <c r="EHK104"/>
      <c r="EHL104"/>
      <c r="EHM104"/>
      <c r="EHN104"/>
      <c r="EHO104"/>
      <c r="EHP104"/>
      <c r="EHQ104"/>
      <c r="EHR104"/>
      <c r="EHS104"/>
      <c r="EHT104"/>
      <c r="EHU104"/>
      <c r="EHV104"/>
      <c r="EHW104"/>
      <c r="EHX104"/>
      <c r="EHY104"/>
      <c r="EHZ104"/>
      <c r="EIA104"/>
      <c r="EIB104"/>
      <c r="EIC104"/>
      <c r="EID104"/>
      <c r="EIE104"/>
      <c r="EIF104"/>
      <c r="EIG104"/>
      <c r="EIH104"/>
      <c r="EII104"/>
      <c r="EIJ104"/>
      <c r="EIK104"/>
      <c r="EIL104"/>
      <c r="EIM104"/>
      <c r="EIN104"/>
      <c r="EIO104"/>
      <c r="EIP104"/>
      <c r="EIQ104"/>
      <c r="EIR104"/>
      <c r="EIS104"/>
      <c r="EIT104"/>
      <c r="EIU104"/>
      <c r="EIV104"/>
      <c r="EIW104"/>
      <c r="EIX104"/>
      <c r="EIY104"/>
      <c r="EIZ104"/>
      <c r="EJA104"/>
      <c r="EJB104"/>
      <c r="EJC104"/>
      <c r="EJD104"/>
      <c r="EJE104"/>
      <c r="EJF104"/>
      <c r="EJG104"/>
      <c r="EJH104"/>
      <c r="EJI104"/>
      <c r="EJJ104"/>
      <c r="EJK104"/>
      <c r="EJL104"/>
      <c r="EJM104"/>
      <c r="EJN104"/>
      <c r="EJO104"/>
      <c r="EJP104"/>
      <c r="EJQ104"/>
      <c r="EJR104"/>
      <c r="EJS104"/>
      <c r="EJT104"/>
      <c r="EJU104"/>
      <c r="EJV104"/>
      <c r="EJW104"/>
      <c r="EJX104"/>
      <c r="EJY104"/>
      <c r="EJZ104"/>
      <c r="EKA104"/>
      <c r="EKB104"/>
      <c r="EKC104"/>
      <c r="EKD104"/>
      <c r="EKE104"/>
      <c r="EKF104"/>
      <c r="EKG104"/>
      <c r="EKH104"/>
      <c r="EKI104"/>
      <c r="EKJ104"/>
      <c r="EKK104"/>
      <c r="EKL104"/>
      <c r="EKM104"/>
      <c r="EKN104"/>
      <c r="EKO104"/>
      <c r="EKP104"/>
      <c r="EKQ104"/>
      <c r="EKR104"/>
      <c r="EKS104"/>
      <c r="EKT104"/>
      <c r="EKU104"/>
      <c r="EKV104"/>
      <c r="EKW104"/>
      <c r="EKX104"/>
      <c r="EKY104"/>
      <c r="EKZ104"/>
      <c r="ELA104"/>
      <c r="ELB104"/>
      <c r="ELC104"/>
      <c r="ELD104"/>
      <c r="ELE104"/>
      <c r="ELF104"/>
      <c r="ELG104"/>
      <c r="ELH104"/>
      <c r="ELI104"/>
      <c r="ELJ104"/>
      <c r="ELK104"/>
      <c r="ELL104"/>
      <c r="ELM104"/>
      <c r="ELN104"/>
      <c r="ELO104"/>
      <c r="ELP104"/>
      <c r="ELQ104"/>
      <c r="ELR104"/>
      <c r="ELS104"/>
      <c r="ELT104"/>
      <c r="ELU104"/>
      <c r="ELV104"/>
      <c r="ELW104"/>
      <c r="ELX104"/>
      <c r="ELY104"/>
      <c r="ELZ104"/>
      <c r="EMA104"/>
      <c r="EMB104"/>
      <c r="EMC104"/>
      <c r="EMD104"/>
      <c r="EME104"/>
      <c r="EMF104"/>
      <c r="EMG104"/>
      <c r="EMH104"/>
      <c r="EMI104"/>
      <c r="EMJ104"/>
      <c r="EMK104"/>
      <c r="EML104"/>
      <c r="EMM104"/>
      <c r="EMN104"/>
      <c r="EMO104"/>
      <c r="EMP104"/>
      <c r="EMQ104"/>
      <c r="EMR104"/>
      <c r="EMS104"/>
      <c r="EMT104"/>
      <c r="EMU104"/>
      <c r="EMV104"/>
      <c r="EMW104"/>
      <c r="EMX104"/>
      <c r="EMY104"/>
      <c r="EMZ104"/>
      <c r="ENA104"/>
      <c r="ENB104"/>
      <c r="ENC104"/>
      <c r="END104"/>
      <c r="ENE104"/>
      <c r="ENF104"/>
      <c r="ENG104"/>
      <c r="ENH104"/>
      <c r="ENI104"/>
      <c r="ENJ104"/>
      <c r="ENK104"/>
      <c r="ENL104"/>
      <c r="ENM104"/>
      <c r="ENN104"/>
      <c r="ENO104"/>
      <c r="ENP104"/>
      <c r="ENQ104"/>
      <c r="ENR104"/>
      <c r="ENS104"/>
      <c r="ENT104"/>
      <c r="ENU104"/>
      <c r="ENV104"/>
      <c r="ENW104"/>
      <c r="ENX104"/>
      <c r="ENY104"/>
      <c r="ENZ104"/>
      <c r="EOA104"/>
      <c r="EOB104"/>
      <c r="EOC104"/>
      <c r="EOD104"/>
      <c r="EOE104"/>
      <c r="EOF104"/>
      <c r="EOG104"/>
      <c r="EOH104"/>
      <c r="EOI104"/>
      <c r="EOJ104"/>
      <c r="EOK104"/>
      <c r="EOL104"/>
      <c r="EOM104"/>
      <c r="EON104"/>
      <c r="EOO104"/>
      <c r="EOP104"/>
      <c r="EOQ104"/>
      <c r="EOR104"/>
      <c r="EOS104"/>
      <c r="EOT104"/>
      <c r="EOU104"/>
      <c r="EOV104"/>
      <c r="EOW104"/>
      <c r="EOX104"/>
      <c r="EOY104"/>
      <c r="EOZ104"/>
      <c r="EPA104"/>
      <c r="EPB104"/>
      <c r="EPC104"/>
      <c r="EPD104"/>
      <c r="EPE104"/>
      <c r="EPF104"/>
      <c r="EPG104"/>
      <c r="EPH104"/>
      <c r="EPI104"/>
      <c r="EPJ104"/>
      <c r="EPK104"/>
      <c r="EPL104"/>
      <c r="EPM104"/>
      <c r="EPN104"/>
      <c r="EPO104"/>
      <c r="EPP104"/>
      <c r="EPQ104"/>
      <c r="EPR104"/>
      <c r="EPS104"/>
      <c r="EPT104"/>
      <c r="EPU104"/>
      <c r="EPV104"/>
      <c r="EPW104"/>
      <c r="EPX104"/>
      <c r="EPY104"/>
      <c r="EPZ104"/>
      <c r="EQA104"/>
      <c r="EQB104"/>
      <c r="EQC104"/>
      <c r="EQD104"/>
      <c r="EQE104"/>
      <c r="EQF104"/>
      <c r="EQG104"/>
      <c r="EQH104"/>
      <c r="EQI104"/>
      <c r="EQJ104"/>
      <c r="EQK104"/>
      <c r="EQL104"/>
      <c r="EQM104"/>
      <c r="EQN104"/>
      <c r="EQO104"/>
      <c r="EQP104"/>
      <c r="EQQ104"/>
      <c r="EQR104"/>
      <c r="EQS104"/>
      <c r="EQT104"/>
      <c r="EQU104"/>
      <c r="EQV104"/>
      <c r="EQW104"/>
      <c r="EQX104"/>
      <c r="EQY104"/>
      <c r="EQZ104"/>
      <c r="ERA104"/>
      <c r="ERB104"/>
      <c r="ERC104"/>
      <c r="ERD104"/>
      <c r="ERE104"/>
      <c r="ERF104"/>
      <c r="ERG104"/>
      <c r="ERH104"/>
      <c r="ERI104"/>
      <c r="ERJ104"/>
      <c r="ERK104"/>
      <c r="ERL104"/>
      <c r="ERM104"/>
      <c r="ERN104"/>
      <c r="ERO104"/>
      <c r="ERP104"/>
      <c r="ERQ104"/>
      <c r="ERR104"/>
      <c r="ERS104"/>
      <c r="ERT104"/>
      <c r="ERU104"/>
      <c r="ERV104"/>
      <c r="ERW104"/>
      <c r="ERX104"/>
      <c r="ERY104"/>
      <c r="ERZ104"/>
      <c r="ESA104"/>
      <c r="ESB104"/>
      <c r="ESC104"/>
      <c r="ESD104"/>
      <c r="ESE104"/>
      <c r="ESF104"/>
      <c r="ESG104"/>
      <c r="ESH104"/>
      <c r="ESI104"/>
      <c r="ESJ104"/>
      <c r="ESK104"/>
      <c r="ESL104"/>
      <c r="ESM104"/>
      <c r="ESN104"/>
      <c r="ESO104"/>
      <c r="ESP104"/>
      <c r="ESQ104"/>
      <c r="ESR104"/>
      <c r="ESS104"/>
      <c r="EST104"/>
      <c r="ESU104"/>
      <c r="ESV104"/>
      <c r="ESW104"/>
      <c r="ESX104"/>
      <c r="ESY104"/>
      <c r="ESZ104"/>
      <c r="ETA104"/>
      <c r="ETB104"/>
      <c r="ETC104"/>
      <c r="ETD104"/>
      <c r="ETE104"/>
      <c r="ETF104"/>
      <c r="ETG104"/>
      <c r="ETH104"/>
      <c r="ETI104"/>
      <c r="ETJ104"/>
      <c r="ETK104"/>
      <c r="ETL104"/>
      <c r="ETM104"/>
      <c r="ETN104"/>
      <c r="ETO104"/>
      <c r="ETP104"/>
      <c r="ETQ104"/>
      <c r="ETR104"/>
      <c r="ETS104"/>
      <c r="ETT104"/>
      <c r="ETU104"/>
      <c r="ETV104"/>
      <c r="ETW104"/>
      <c r="ETX104"/>
      <c r="ETY104"/>
      <c r="ETZ104"/>
      <c r="EUA104"/>
      <c r="EUB104"/>
      <c r="EUC104"/>
      <c r="EUD104"/>
      <c r="EUE104"/>
      <c r="EUF104"/>
      <c r="EUG104"/>
      <c r="EUH104"/>
      <c r="EUI104"/>
      <c r="EUJ104"/>
      <c r="EUK104"/>
      <c r="EUL104"/>
      <c r="EUM104"/>
      <c r="EUN104"/>
      <c r="EUO104"/>
      <c r="EUP104"/>
      <c r="EUQ104"/>
      <c r="EUR104"/>
      <c r="EUS104"/>
      <c r="EUT104"/>
      <c r="EUU104"/>
      <c r="EUV104"/>
      <c r="EUW104"/>
      <c r="EUX104"/>
      <c r="EUY104"/>
      <c r="EUZ104"/>
      <c r="EVA104"/>
      <c r="EVB104"/>
      <c r="EVC104"/>
      <c r="EVD104"/>
      <c r="EVE104"/>
      <c r="EVF104"/>
      <c r="EVG104"/>
      <c r="EVH104"/>
      <c r="EVI104"/>
      <c r="EVJ104"/>
      <c r="EVK104"/>
      <c r="EVL104"/>
      <c r="EVM104"/>
      <c r="EVN104"/>
      <c r="EVO104"/>
      <c r="EVP104"/>
      <c r="EVQ104"/>
      <c r="EVR104"/>
      <c r="EVS104"/>
      <c r="EVT104"/>
      <c r="EVU104"/>
      <c r="EVV104"/>
      <c r="EVW104"/>
      <c r="EVX104"/>
      <c r="EVY104"/>
      <c r="EVZ104"/>
      <c r="EWA104"/>
      <c r="EWB104"/>
      <c r="EWC104"/>
      <c r="EWD104"/>
      <c r="EWE104"/>
      <c r="EWF104"/>
      <c r="EWG104"/>
      <c r="EWH104"/>
      <c r="EWI104"/>
      <c r="EWJ104"/>
      <c r="EWK104"/>
      <c r="EWL104"/>
      <c r="EWM104"/>
      <c r="EWN104"/>
      <c r="EWO104"/>
      <c r="EWP104"/>
      <c r="EWQ104"/>
      <c r="EWR104"/>
      <c r="EWS104"/>
      <c r="EWT104"/>
      <c r="EWU104"/>
      <c r="EWV104"/>
      <c r="EWW104"/>
      <c r="EWX104"/>
      <c r="EWY104"/>
      <c r="EWZ104"/>
      <c r="EXA104"/>
      <c r="EXB104"/>
      <c r="EXC104"/>
      <c r="EXD104"/>
      <c r="EXE104"/>
      <c r="EXF104"/>
      <c r="EXG104"/>
      <c r="EXH104"/>
      <c r="EXI104"/>
      <c r="EXJ104"/>
      <c r="EXK104"/>
      <c r="EXL104"/>
      <c r="EXM104"/>
      <c r="EXN104"/>
      <c r="EXO104"/>
      <c r="EXP104"/>
      <c r="EXQ104"/>
      <c r="EXR104"/>
      <c r="EXS104"/>
      <c r="EXT104"/>
      <c r="EXU104"/>
      <c r="EXV104"/>
      <c r="EXW104"/>
      <c r="EXX104"/>
      <c r="EXY104"/>
      <c r="EXZ104"/>
      <c r="EYA104"/>
      <c r="EYB104"/>
      <c r="EYC104"/>
      <c r="EYD104"/>
      <c r="EYE104"/>
      <c r="EYF104"/>
      <c r="EYG104"/>
      <c r="EYH104"/>
      <c r="EYI104"/>
      <c r="EYJ104"/>
      <c r="EYK104"/>
      <c r="EYL104"/>
      <c r="EYM104"/>
      <c r="EYN104"/>
      <c r="EYO104"/>
      <c r="EYP104"/>
      <c r="EYQ104"/>
      <c r="EYR104"/>
      <c r="EYS104"/>
      <c r="EYT104"/>
      <c r="EYU104"/>
      <c r="EYV104"/>
      <c r="EYW104"/>
      <c r="EYX104"/>
      <c r="EYY104"/>
      <c r="EYZ104"/>
      <c r="EZA104"/>
      <c r="EZB104"/>
      <c r="EZC104"/>
      <c r="EZD104"/>
      <c r="EZE104"/>
      <c r="EZF104"/>
      <c r="EZG104"/>
      <c r="EZH104"/>
      <c r="EZI104"/>
      <c r="EZJ104"/>
      <c r="EZK104"/>
      <c r="EZL104"/>
      <c r="EZM104"/>
      <c r="EZN104"/>
      <c r="EZO104"/>
      <c r="EZP104"/>
      <c r="EZQ104"/>
      <c r="EZR104"/>
      <c r="EZS104"/>
      <c r="EZT104"/>
      <c r="EZU104"/>
      <c r="EZV104"/>
      <c r="EZW104"/>
      <c r="EZX104"/>
      <c r="EZY104"/>
      <c r="EZZ104"/>
      <c r="FAA104"/>
      <c r="FAB104"/>
      <c r="FAC104"/>
      <c r="FAD104"/>
      <c r="FAE104"/>
      <c r="FAF104"/>
      <c r="FAG104"/>
      <c r="FAH104"/>
      <c r="FAI104"/>
      <c r="FAJ104"/>
      <c r="FAK104"/>
      <c r="FAL104"/>
      <c r="FAM104"/>
      <c r="FAN104"/>
      <c r="FAO104"/>
      <c r="FAP104"/>
      <c r="FAQ104"/>
      <c r="FAR104"/>
      <c r="FAS104"/>
      <c r="FAT104"/>
      <c r="FAU104"/>
      <c r="FAV104"/>
      <c r="FAW104"/>
      <c r="FAX104"/>
      <c r="FAY104"/>
      <c r="FAZ104"/>
      <c r="FBA104"/>
      <c r="FBB104"/>
      <c r="FBC104"/>
      <c r="FBD104"/>
      <c r="FBE104"/>
      <c r="FBF104"/>
      <c r="FBG104"/>
      <c r="FBH104"/>
      <c r="FBI104"/>
      <c r="FBJ104"/>
      <c r="FBK104"/>
      <c r="FBL104"/>
      <c r="FBM104"/>
      <c r="FBN104"/>
      <c r="FBO104"/>
      <c r="FBP104"/>
      <c r="FBQ104"/>
      <c r="FBR104"/>
      <c r="FBS104"/>
      <c r="FBT104"/>
      <c r="FBU104"/>
      <c r="FBV104"/>
      <c r="FBW104"/>
      <c r="FBX104"/>
      <c r="FBY104"/>
      <c r="FBZ104"/>
      <c r="FCA104"/>
      <c r="FCB104"/>
      <c r="FCC104"/>
      <c r="FCD104"/>
      <c r="FCE104"/>
      <c r="FCF104"/>
      <c r="FCG104"/>
      <c r="FCH104"/>
      <c r="FCI104"/>
      <c r="FCJ104"/>
      <c r="FCK104"/>
      <c r="FCL104"/>
      <c r="FCM104"/>
      <c r="FCN104"/>
      <c r="FCO104"/>
      <c r="FCP104"/>
      <c r="FCQ104"/>
      <c r="FCR104"/>
      <c r="FCS104"/>
      <c r="FCT104"/>
      <c r="FCU104"/>
      <c r="FCV104"/>
      <c r="FCW104"/>
      <c r="FCX104"/>
      <c r="FCY104"/>
      <c r="FCZ104"/>
      <c r="FDA104"/>
      <c r="FDB104"/>
      <c r="FDC104"/>
      <c r="FDD104"/>
      <c r="FDE104"/>
      <c r="FDF104"/>
      <c r="FDG104"/>
      <c r="FDH104"/>
      <c r="FDI104"/>
      <c r="FDJ104"/>
      <c r="FDK104"/>
      <c r="FDL104"/>
      <c r="FDM104"/>
      <c r="FDN104"/>
      <c r="FDO104"/>
      <c r="FDP104"/>
      <c r="FDQ104"/>
      <c r="FDR104"/>
      <c r="FDS104"/>
      <c r="FDT104"/>
      <c r="FDU104"/>
      <c r="FDV104"/>
      <c r="FDW104"/>
      <c r="FDX104"/>
      <c r="FDY104"/>
      <c r="FDZ104"/>
      <c r="FEA104"/>
      <c r="FEB104"/>
      <c r="FEC104"/>
      <c r="FED104"/>
      <c r="FEE104"/>
      <c r="FEF104"/>
      <c r="FEG104"/>
      <c r="FEH104"/>
      <c r="FEI104"/>
      <c r="FEJ104"/>
      <c r="FEK104"/>
      <c r="FEL104"/>
      <c r="FEM104"/>
      <c r="FEN104"/>
      <c r="FEO104"/>
      <c r="FEP104"/>
      <c r="FEQ104"/>
      <c r="FER104"/>
      <c r="FES104"/>
      <c r="FET104"/>
      <c r="FEU104"/>
      <c r="FEV104"/>
      <c r="FEW104"/>
      <c r="FEX104"/>
      <c r="FEY104"/>
      <c r="FEZ104"/>
      <c r="FFA104"/>
      <c r="FFB104"/>
      <c r="FFC104"/>
      <c r="FFD104"/>
      <c r="FFE104"/>
      <c r="FFF104"/>
      <c r="FFG104"/>
      <c r="FFH104"/>
      <c r="FFI104"/>
      <c r="FFJ104"/>
      <c r="FFK104"/>
      <c r="FFL104"/>
      <c r="FFM104"/>
      <c r="FFN104"/>
      <c r="FFO104"/>
      <c r="FFP104"/>
      <c r="FFQ104"/>
      <c r="FFR104"/>
      <c r="FFS104"/>
      <c r="FFT104"/>
      <c r="FFU104"/>
      <c r="FFV104"/>
      <c r="FFW104"/>
      <c r="FFX104"/>
      <c r="FFY104"/>
      <c r="FFZ104"/>
      <c r="FGA104"/>
      <c r="FGB104"/>
      <c r="FGC104"/>
      <c r="FGD104"/>
      <c r="FGE104"/>
      <c r="FGF104"/>
      <c r="FGG104"/>
      <c r="FGH104"/>
      <c r="FGI104"/>
      <c r="FGJ104"/>
      <c r="FGK104"/>
      <c r="FGL104"/>
      <c r="FGM104"/>
      <c r="FGN104"/>
      <c r="FGO104"/>
      <c r="FGP104"/>
      <c r="FGQ104"/>
      <c r="FGR104"/>
      <c r="FGS104"/>
      <c r="FGT104"/>
      <c r="FGU104"/>
      <c r="FGV104"/>
      <c r="FGW104"/>
      <c r="FGX104"/>
      <c r="FGY104"/>
      <c r="FGZ104"/>
      <c r="FHA104"/>
      <c r="FHB104"/>
      <c r="FHC104"/>
      <c r="FHD104"/>
      <c r="FHE104"/>
      <c r="FHF104"/>
      <c r="FHG104"/>
      <c r="FHH104"/>
      <c r="FHI104"/>
      <c r="FHJ104"/>
      <c r="FHK104"/>
      <c r="FHL104"/>
      <c r="FHM104"/>
      <c r="FHN104"/>
      <c r="FHO104"/>
      <c r="FHP104"/>
      <c r="FHQ104"/>
      <c r="FHR104"/>
      <c r="FHS104"/>
      <c r="FHT104"/>
      <c r="FHU104"/>
      <c r="FHV104"/>
      <c r="FHW104"/>
      <c r="FHX104"/>
      <c r="FHY104"/>
      <c r="FHZ104"/>
      <c r="FIA104"/>
      <c r="FIB104"/>
      <c r="FIC104"/>
      <c r="FID104"/>
      <c r="FIE104"/>
      <c r="FIF104"/>
      <c r="FIG104"/>
      <c r="FIH104"/>
      <c r="FII104"/>
      <c r="FIJ104"/>
      <c r="FIK104"/>
      <c r="FIL104"/>
      <c r="FIM104"/>
      <c r="FIN104"/>
      <c r="FIO104"/>
      <c r="FIP104"/>
      <c r="FIQ104"/>
      <c r="FIR104"/>
      <c r="FIS104"/>
      <c r="FIT104"/>
      <c r="FIU104"/>
      <c r="FIV104"/>
      <c r="FIW104"/>
      <c r="FIX104"/>
      <c r="FIY104"/>
      <c r="FIZ104"/>
      <c r="FJA104"/>
      <c r="FJB104"/>
      <c r="FJC104"/>
      <c r="FJD104"/>
      <c r="FJE104"/>
      <c r="FJF104"/>
      <c r="FJG104"/>
      <c r="FJH104"/>
      <c r="FJI104"/>
      <c r="FJJ104"/>
      <c r="FJK104"/>
      <c r="FJL104"/>
      <c r="FJM104"/>
      <c r="FJN104"/>
      <c r="FJO104"/>
      <c r="FJP104"/>
      <c r="FJQ104"/>
      <c r="FJR104"/>
      <c r="FJS104"/>
      <c r="FJT104"/>
      <c r="FJU104"/>
      <c r="FJV104"/>
      <c r="FJW104"/>
      <c r="FJX104"/>
      <c r="FJY104"/>
      <c r="FJZ104"/>
      <c r="FKA104"/>
      <c r="FKB104"/>
      <c r="FKC104"/>
      <c r="FKD104"/>
      <c r="FKE104"/>
      <c r="FKF104"/>
      <c r="FKG104"/>
      <c r="FKH104"/>
      <c r="FKI104"/>
      <c r="FKJ104"/>
      <c r="FKK104"/>
      <c r="FKL104"/>
      <c r="FKM104"/>
      <c r="FKN104"/>
      <c r="FKO104"/>
      <c r="FKP104"/>
      <c r="FKQ104"/>
      <c r="FKR104"/>
      <c r="FKS104"/>
      <c r="FKT104"/>
      <c r="FKU104"/>
      <c r="FKV104"/>
      <c r="FKW104"/>
      <c r="FKX104"/>
      <c r="FKY104"/>
      <c r="FKZ104"/>
      <c r="FLA104"/>
      <c r="FLB104"/>
      <c r="FLC104"/>
      <c r="FLD104"/>
      <c r="FLE104"/>
      <c r="FLF104"/>
      <c r="FLG104"/>
      <c r="FLH104"/>
      <c r="FLI104"/>
      <c r="FLJ104"/>
      <c r="FLK104"/>
      <c r="FLL104"/>
      <c r="FLM104"/>
      <c r="FLN104"/>
      <c r="FLO104"/>
      <c r="FLP104"/>
      <c r="FLQ104"/>
      <c r="FLR104"/>
      <c r="FLS104"/>
      <c r="FLT104"/>
      <c r="FLU104"/>
      <c r="FLV104"/>
      <c r="FLW104"/>
      <c r="FLX104"/>
      <c r="FLY104"/>
      <c r="FLZ104"/>
      <c r="FMA104"/>
      <c r="FMB104"/>
      <c r="FMC104"/>
      <c r="FMD104"/>
      <c r="FME104"/>
      <c r="FMF104"/>
      <c r="FMG104"/>
      <c r="FMH104"/>
      <c r="FMI104"/>
      <c r="FMJ104"/>
      <c r="FMK104"/>
      <c r="FML104"/>
      <c r="FMM104"/>
      <c r="FMN104"/>
      <c r="FMO104"/>
      <c r="FMP104"/>
      <c r="FMQ104"/>
      <c r="FMR104"/>
      <c r="FMS104"/>
      <c r="FMT104"/>
      <c r="FMU104"/>
      <c r="FMV104"/>
      <c r="FMW104"/>
      <c r="FMX104"/>
      <c r="FMY104"/>
      <c r="FMZ104"/>
      <c r="FNA104"/>
      <c r="FNB104"/>
      <c r="FNC104"/>
      <c r="FND104"/>
      <c r="FNE104"/>
      <c r="FNF104"/>
      <c r="FNG104"/>
      <c r="FNH104"/>
      <c r="FNI104"/>
      <c r="FNJ104"/>
      <c r="FNK104"/>
      <c r="FNL104"/>
      <c r="FNM104"/>
      <c r="FNN104"/>
      <c r="FNO104"/>
      <c r="FNP104"/>
      <c r="FNQ104"/>
      <c r="FNR104"/>
      <c r="FNS104"/>
      <c r="FNT104"/>
      <c r="FNU104"/>
      <c r="FNV104"/>
      <c r="FNW104"/>
      <c r="FNX104"/>
      <c r="FNY104"/>
      <c r="FNZ104"/>
      <c r="FOA104"/>
      <c r="FOB104"/>
      <c r="FOC104"/>
      <c r="FOD104"/>
      <c r="FOE104"/>
      <c r="FOF104"/>
      <c r="FOG104"/>
      <c r="FOH104"/>
      <c r="FOI104"/>
      <c r="FOJ104"/>
      <c r="FOK104"/>
      <c r="FOL104"/>
      <c r="FOM104"/>
      <c r="FON104"/>
      <c r="FOO104"/>
      <c r="FOP104"/>
      <c r="FOQ104"/>
      <c r="FOR104"/>
      <c r="FOS104"/>
      <c r="FOT104"/>
      <c r="FOU104"/>
      <c r="FOV104"/>
      <c r="FOW104"/>
      <c r="FOX104"/>
      <c r="FOY104"/>
      <c r="FOZ104"/>
      <c r="FPA104"/>
      <c r="FPB104"/>
      <c r="FPC104"/>
      <c r="FPD104"/>
      <c r="FPE104"/>
      <c r="FPF104"/>
      <c r="FPG104"/>
      <c r="FPH104"/>
      <c r="FPI104"/>
      <c r="FPJ104"/>
      <c r="FPK104"/>
      <c r="FPL104"/>
      <c r="FPM104"/>
      <c r="FPN104"/>
      <c r="FPO104"/>
      <c r="FPP104"/>
      <c r="FPQ104"/>
      <c r="FPR104"/>
      <c r="FPS104"/>
      <c r="FPT104"/>
      <c r="FPU104"/>
      <c r="FPV104"/>
      <c r="FPW104"/>
      <c r="FPX104"/>
      <c r="FPY104"/>
      <c r="FPZ104"/>
      <c r="FQA104"/>
      <c r="FQB104"/>
      <c r="FQC104"/>
      <c r="FQD104"/>
      <c r="FQE104"/>
      <c r="FQF104"/>
      <c r="FQG104"/>
      <c r="FQH104"/>
      <c r="FQI104"/>
      <c r="FQJ104"/>
      <c r="FQK104"/>
      <c r="FQL104"/>
      <c r="FQM104"/>
      <c r="FQN104"/>
      <c r="FQO104"/>
      <c r="FQP104"/>
      <c r="FQQ104"/>
      <c r="FQR104"/>
      <c r="FQS104"/>
      <c r="FQT104"/>
      <c r="FQU104"/>
      <c r="FQV104"/>
      <c r="FQW104"/>
      <c r="FQX104"/>
      <c r="FQY104"/>
      <c r="FQZ104"/>
      <c r="FRA104"/>
      <c r="FRB104"/>
      <c r="FRC104"/>
      <c r="FRD104"/>
      <c r="FRE104"/>
      <c r="FRF104"/>
      <c r="FRG104"/>
      <c r="FRH104"/>
      <c r="FRI104"/>
      <c r="FRJ104"/>
      <c r="FRK104"/>
      <c r="FRL104"/>
      <c r="FRM104"/>
      <c r="FRN104"/>
      <c r="FRO104"/>
      <c r="FRP104"/>
      <c r="FRQ104"/>
      <c r="FRR104"/>
      <c r="FRS104"/>
      <c r="FRT104"/>
      <c r="FRU104"/>
      <c r="FRV104"/>
      <c r="FRW104"/>
      <c r="FRX104"/>
      <c r="FRY104"/>
      <c r="FRZ104"/>
      <c r="FSA104"/>
      <c r="FSB104"/>
      <c r="FSC104"/>
      <c r="FSD104"/>
      <c r="FSE104"/>
      <c r="FSF104"/>
      <c r="FSG104"/>
      <c r="FSH104"/>
      <c r="FSI104"/>
      <c r="FSJ104"/>
      <c r="FSK104"/>
      <c r="FSL104"/>
      <c r="FSM104"/>
      <c r="FSN104"/>
      <c r="FSO104"/>
      <c r="FSP104"/>
      <c r="FSQ104"/>
      <c r="FSR104"/>
      <c r="FSS104"/>
      <c r="FST104"/>
      <c r="FSU104"/>
      <c r="FSV104"/>
      <c r="FSW104"/>
      <c r="FSX104"/>
      <c r="FSY104"/>
      <c r="FSZ104"/>
      <c r="FTA104"/>
      <c r="FTB104"/>
      <c r="FTC104"/>
      <c r="FTD104"/>
      <c r="FTE104"/>
      <c r="FTF104"/>
      <c r="FTG104"/>
      <c r="FTH104"/>
      <c r="FTI104"/>
      <c r="FTJ104"/>
      <c r="FTK104"/>
      <c r="FTL104"/>
      <c r="FTM104"/>
      <c r="FTN104"/>
      <c r="FTO104"/>
      <c r="FTP104"/>
      <c r="FTQ104"/>
      <c r="FTR104"/>
      <c r="FTS104"/>
      <c r="FTT104"/>
      <c r="FTU104"/>
      <c r="FTV104"/>
      <c r="FTW104"/>
      <c r="FTX104"/>
      <c r="FTY104"/>
      <c r="FTZ104"/>
      <c r="FUA104"/>
      <c r="FUB104"/>
      <c r="FUC104"/>
      <c r="FUD104"/>
      <c r="FUE104"/>
      <c r="FUF104"/>
      <c r="FUG104"/>
      <c r="FUH104"/>
      <c r="FUI104"/>
      <c r="FUJ104"/>
      <c r="FUK104"/>
      <c r="FUL104"/>
      <c r="FUM104"/>
      <c r="FUN104"/>
      <c r="FUO104"/>
      <c r="FUP104"/>
      <c r="FUQ104"/>
      <c r="FUR104"/>
      <c r="FUS104"/>
      <c r="FUT104"/>
      <c r="FUU104"/>
      <c r="FUV104"/>
      <c r="FUW104"/>
      <c r="FUX104"/>
      <c r="FUY104"/>
      <c r="FUZ104"/>
      <c r="FVA104"/>
      <c r="FVB104"/>
      <c r="FVC104"/>
      <c r="FVD104"/>
      <c r="FVE104"/>
      <c r="FVF104"/>
      <c r="FVG104"/>
      <c r="FVH104"/>
      <c r="FVI104"/>
      <c r="FVJ104"/>
      <c r="FVK104"/>
      <c r="FVL104"/>
      <c r="FVM104"/>
      <c r="FVN104"/>
      <c r="FVO104"/>
      <c r="FVP104"/>
      <c r="FVQ104"/>
      <c r="FVR104"/>
      <c r="FVS104"/>
      <c r="FVT104"/>
      <c r="FVU104"/>
      <c r="FVV104"/>
      <c r="FVW104"/>
      <c r="FVX104"/>
      <c r="FVY104"/>
      <c r="FVZ104"/>
      <c r="FWA104"/>
      <c r="FWB104"/>
      <c r="FWC104"/>
      <c r="FWD104"/>
      <c r="FWE104"/>
      <c r="FWF104"/>
      <c r="FWG104"/>
      <c r="FWH104"/>
      <c r="FWI104"/>
      <c r="FWJ104"/>
      <c r="FWK104"/>
      <c r="FWL104"/>
      <c r="FWM104"/>
      <c r="FWN104"/>
      <c r="FWO104"/>
      <c r="FWP104"/>
      <c r="FWQ104"/>
      <c r="FWR104"/>
      <c r="FWS104"/>
      <c r="FWT104"/>
      <c r="FWU104"/>
      <c r="FWV104"/>
      <c r="FWW104"/>
      <c r="FWX104"/>
      <c r="FWY104"/>
      <c r="FWZ104"/>
      <c r="FXA104"/>
      <c r="FXB104"/>
      <c r="FXC104"/>
      <c r="FXD104"/>
      <c r="FXE104"/>
      <c r="FXF104"/>
      <c r="FXG104"/>
      <c r="FXH104"/>
      <c r="FXI104"/>
      <c r="FXJ104"/>
      <c r="FXK104"/>
      <c r="FXL104"/>
      <c r="FXM104"/>
      <c r="FXN104"/>
      <c r="FXO104"/>
      <c r="FXP104"/>
      <c r="FXQ104"/>
      <c r="FXR104"/>
      <c r="FXS104"/>
      <c r="FXT104"/>
      <c r="FXU104"/>
      <c r="FXV104"/>
      <c r="FXW104"/>
      <c r="FXX104"/>
      <c r="FXY104"/>
      <c r="FXZ104"/>
      <c r="FYA104"/>
      <c r="FYB104"/>
      <c r="FYC104"/>
      <c r="FYD104"/>
      <c r="FYE104"/>
      <c r="FYF104"/>
      <c r="FYG104"/>
      <c r="FYH104"/>
      <c r="FYI104"/>
      <c r="FYJ104"/>
      <c r="FYK104"/>
      <c r="FYL104"/>
      <c r="FYM104"/>
      <c r="FYN104"/>
      <c r="FYO104"/>
      <c r="FYP104"/>
      <c r="FYQ104"/>
      <c r="FYR104"/>
      <c r="FYS104"/>
      <c r="FYT104"/>
      <c r="FYU104"/>
      <c r="FYV104"/>
      <c r="FYW104"/>
      <c r="FYX104"/>
      <c r="FYY104"/>
      <c r="FYZ104"/>
      <c r="FZA104"/>
      <c r="FZB104"/>
      <c r="FZC104"/>
      <c r="FZD104"/>
      <c r="FZE104"/>
      <c r="FZF104"/>
      <c r="FZG104"/>
      <c r="FZH104"/>
      <c r="FZI104"/>
      <c r="FZJ104"/>
      <c r="FZK104"/>
      <c r="FZL104"/>
      <c r="FZM104"/>
      <c r="FZN104"/>
      <c r="FZO104"/>
      <c r="FZP104"/>
      <c r="FZQ104"/>
      <c r="FZR104"/>
      <c r="FZS104"/>
      <c r="FZT104"/>
      <c r="FZU104"/>
      <c r="FZV104"/>
      <c r="FZW104"/>
      <c r="FZX104"/>
      <c r="FZY104"/>
      <c r="FZZ104"/>
      <c r="GAA104"/>
      <c r="GAB104"/>
      <c r="GAC104"/>
      <c r="GAD104"/>
      <c r="GAE104"/>
      <c r="GAF104"/>
      <c r="GAG104"/>
      <c r="GAH104"/>
      <c r="GAI104"/>
      <c r="GAJ104"/>
      <c r="GAK104"/>
      <c r="GAL104"/>
      <c r="GAM104"/>
      <c r="GAN104"/>
      <c r="GAO104"/>
      <c r="GAP104"/>
      <c r="GAQ104"/>
      <c r="GAR104"/>
      <c r="GAS104"/>
      <c r="GAT104"/>
      <c r="GAU104"/>
      <c r="GAV104"/>
      <c r="GAW104"/>
      <c r="GAX104"/>
      <c r="GAY104"/>
      <c r="GAZ104"/>
      <c r="GBA104"/>
      <c r="GBB104"/>
      <c r="GBC104"/>
      <c r="GBD104"/>
      <c r="GBE104"/>
      <c r="GBF104"/>
      <c r="GBG104"/>
      <c r="GBH104"/>
      <c r="GBI104"/>
      <c r="GBJ104"/>
      <c r="GBK104"/>
      <c r="GBL104"/>
      <c r="GBM104"/>
      <c r="GBN104"/>
      <c r="GBO104"/>
      <c r="GBP104"/>
      <c r="GBQ104"/>
      <c r="GBR104"/>
      <c r="GBS104"/>
      <c r="GBT104"/>
      <c r="GBU104"/>
      <c r="GBV104"/>
      <c r="GBW104"/>
      <c r="GBX104"/>
      <c r="GBY104"/>
      <c r="GBZ104"/>
      <c r="GCA104"/>
      <c r="GCB104"/>
      <c r="GCC104"/>
      <c r="GCD104"/>
      <c r="GCE104"/>
      <c r="GCF104"/>
      <c r="GCG104"/>
      <c r="GCH104"/>
      <c r="GCI104"/>
      <c r="GCJ104"/>
      <c r="GCK104"/>
      <c r="GCL104"/>
      <c r="GCM104"/>
      <c r="GCN104"/>
      <c r="GCO104"/>
      <c r="GCP104"/>
      <c r="GCQ104"/>
      <c r="GCR104"/>
      <c r="GCS104"/>
      <c r="GCT104"/>
      <c r="GCU104"/>
      <c r="GCV104"/>
      <c r="GCW104"/>
      <c r="GCX104"/>
      <c r="GCY104"/>
      <c r="GCZ104"/>
      <c r="GDA104"/>
      <c r="GDB104"/>
      <c r="GDC104"/>
      <c r="GDD104"/>
      <c r="GDE104"/>
      <c r="GDF104"/>
      <c r="GDG104"/>
      <c r="GDH104"/>
      <c r="GDI104"/>
      <c r="GDJ104"/>
      <c r="GDK104"/>
      <c r="GDL104"/>
      <c r="GDM104"/>
      <c r="GDN104"/>
      <c r="GDO104"/>
      <c r="GDP104"/>
      <c r="GDQ104"/>
      <c r="GDR104"/>
      <c r="GDS104"/>
      <c r="GDT104"/>
      <c r="GDU104"/>
      <c r="GDV104"/>
      <c r="GDW104"/>
      <c r="GDX104"/>
      <c r="GDY104"/>
      <c r="GDZ104"/>
      <c r="GEA104"/>
      <c r="GEB104"/>
      <c r="GEC104"/>
      <c r="GED104"/>
      <c r="GEE104"/>
      <c r="GEF104"/>
      <c r="GEG104"/>
      <c r="GEH104"/>
      <c r="GEI104"/>
      <c r="GEJ104"/>
      <c r="GEK104"/>
      <c r="GEL104"/>
      <c r="GEM104"/>
      <c r="GEN104"/>
      <c r="GEO104"/>
      <c r="GEP104"/>
      <c r="GEQ104"/>
      <c r="GER104"/>
      <c r="GES104"/>
      <c r="GET104"/>
      <c r="GEU104"/>
      <c r="GEV104"/>
      <c r="GEW104"/>
      <c r="GEX104"/>
      <c r="GEY104"/>
      <c r="GEZ104"/>
      <c r="GFA104"/>
      <c r="GFB104"/>
      <c r="GFC104"/>
      <c r="GFD104"/>
      <c r="GFE104"/>
      <c r="GFF104"/>
      <c r="GFG104"/>
      <c r="GFH104"/>
      <c r="GFI104"/>
      <c r="GFJ104"/>
      <c r="GFK104"/>
      <c r="GFL104"/>
      <c r="GFM104"/>
      <c r="GFN104"/>
      <c r="GFO104"/>
      <c r="GFP104"/>
      <c r="GFQ104"/>
      <c r="GFR104"/>
      <c r="GFS104"/>
      <c r="GFT104"/>
      <c r="GFU104"/>
      <c r="GFV104"/>
      <c r="GFW104"/>
      <c r="GFX104"/>
      <c r="GFY104"/>
      <c r="GFZ104"/>
      <c r="GGA104"/>
      <c r="GGB104"/>
      <c r="GGC104"/>
      <c r="GGD104"/>
      <c r="GGE104"/>
      <c r="GGF104"/>
      <c r="GGG104"/>
      <c r="GGH104"/>
      <c r="GGI104"/>
      <c r="GGJ104"/>
      <c r="GGK104"/>
      <c r="GGL104"/>
      <c r="GGM104"/>
      <c r="GGN104"/>
      <c r="GGO104"/>
      <c r="GGP104"/>
      <c r="GGQ104"/>
      <c r="GGR104"/>
      <c r="GGS104"/>
      <c r="GGT104"/>
      <c r="GGU104"/>
      <c r="GGV104"/>
      <c r="GGW104"/>
      <c r="GGX104"/>
      <c r="GGY104"/>
      <c r="GGZ104"/>
      <c r="GHA104"/>
      <c r="GHB104"/>
      <c r="GHC104"/>
      <c r="GHD104"/>
      <c r="GHE104"/>
      <c r="GHF104"/>
      <c r="GHG104"/>
      <c r="GHH104"/>
      <c r="GHI104"/>
      <c r="GHJ104"/>
      <c r="GHK104"/>
      <c r="GHL104"/>
      <c r="GHM104"/>
      <c r="GHN104"/>
      <c r="GHO104"/>
      <c r="GHP104"/>
      <c r="GHQ104"/>
      <c r="GHR104"/>
      <c r="GHS104"/>
      <c r="GHT104"/>
      <c r="GHU104"/>
      <c r="GHV104"/>
      <c r="GHW104"/>
      <c r="GHX104"/>
      <c r="GHY104"/>
      <c r="GHZ104"/>
      <c r="GIA104"/>
      <c r="GIB104"/>
      <c r="GIC104"/>
      <c r="GID104"/>
      <c r="GIE104"/>
      <c r="GIF104"/>
      <c r="GIG104"/>
      <c r="GIH104"/>
      <c r="GII104"/>
      <c r="GIJ104"/>
      <c r="GIK104"/>
      <c r="GIL104"/>
      <c r="GIM104"/>
      <c r="GIN104"/>
      <c r="GIO104"/>
      <c r="GIP104"/>
      <c r="GIQ104"/>
      <c r="GIR104"/>
      <c r="GIS104"/>
      <c r="GIT104"/>
      <c r="GIU104"/>
      <c r="GIV104"/>
      <c r="GIW104"/>
      <c r="GIX104"/>
      <c r="GIY104"/>
      <c r="GIZ104"/>
      <c r="GJA104"/>
      <c r="GJB104"/>
      <c r="GJC104"/>
      <c r="GJD104"/>
      <c r="GJE104"/>
      <c r="GJF104"/>
      <c r="GJG104"/>
      <c r="GJH104"/>
      <c r="GJI104"/>
      <c r="GJJ104"/>
      <c r="GJK104"/>
      <c r="GJL104"/>
      <c r="GJM104"/>
      <c r="GJN104"/>
      <c r="GJO104"/>
      <c r="GJP104"/>
      <c r="GJQ104"/>
      <c r="GJR104"/>
      <c r="GJS104"/>
      <c r="GJT104"/>
      <c r="GJU104"/>
      <c r="GJV104"/>
      <c r="GJW104"/>
      <c r="GJX104"/>
      <c r="GJY104"/>
      <c r="GJZ104"/>
      <c r="GKA104"/>
      <c r="GKB104"/>
      <c r="GKC104"/>
      <c r="GKD104"/>
      <c r="GKE104"/>
      <c r="GKF104"/>
      <c r="GKG104"/>
      <c r="GKH104"/>
      <c r="GKI104"/>
      <c r="GKJ104"/>
      <c r="GKK104"/>
      <c r="GKL104"/>
      <c r="GKM104"/>
      <c r="GKN104"/>
      <c r="GKO104"/>
      <c r="GKP104"/>
      <c r="GKQ104"/>
      <c r="GKR104"/>
      <c r="GKS104"/>
      <c r="GKT104"/>
      <c r="GKU104"/>
      <c r="GKV104"/>
      <c r="GKW104"/>
      <c r="GKX104"/>
      <c r="GKY104"/>
      <c r="GKZ104"/>
      <c r="GLA104"/>
      <c r="GLB104"/>
      <c r="GLC104"/>
      <c r="GLD104"/>
      <c r="GLE104"/>
      <c r="GLF104"/>
      <c r="GLG104"/>
      <c r="GLH104"/>
      <c r="GLI104"/>
      <c r="GLJ104"/>
      <c r="GLK104"/>
      <c r="GLL104"/>
      <c r="GLM104"/>
      <c r="GLN104"/>
      <c r="GLO104"/>
      <c r="GLP104"/>
      <c r="GLQ104"/>
      <c r="GLR104"/>
      <c r="GLS104"/>
      <c r="GLT104"/>
      <c r="GLU104"/>
      <c r="GLV104"/>
      <c r="GLW104"/>
      <c r="GLX104"/>
      <c r="GLY104"/>
      <c r="GLZ104"/>
      <c r="GMA104"/>
      <c r="GMB104"/>
      <c r="GMC104"/>
      <c r="GMD104"/>
      <c r="GME104"/>
      <c r="GMF104"/>
      <c r="GMG104"/>
      <c r="GMH104"/>
      <c r="GMI104"/>
      <c r="GMJ104"/>
      <c r="GMK104"/>
      <c r="GML104"/>
      <c r="GMM104"/>
      <c r="GMN104"/>
      <c r="GMO104"/>
      <c r="GMP104"/>
      <c r="GMQ104"/>
      <c r="GMR104"/>
      <c r="GMS104"/>
      <c r="GMT104"/>
      <c r="GMU104"/>
      <c r="GMV104"/>
      <c r="GMW104"/>
      <c r="GMX104"/>
      <c r="GMY104"/>
      <c r="GMZ104"/>
      <c r="GNA104"/>
      <c r="GNB104"/>
      <c r="GNC104"/>
      <c r="GND104"/>
      <c r="GNE104"/>
      <c r="GNF104"/>
      <c r="GNG104"/>
      <c r="GNH104"/>
      <c r="GNI104"/>
      <c r="GNJ104"/>
      <c r="GNK104"/>
      <c r="GNL104"/>
      <c r="GNM104"/>
      <c r="GNN104"/>
      <c r="GNO104"/>
      <c r="GNP104"/>
      <c r="GNQ104"/>
      <c r="GNR104"/>
      <c r="GNS104"/>
      <c r="GNT104"/>
      <c r="GNU104"/>
      <c r="GNV104"/>
      <c r="GNW104"/>
      <c r="GNX104"/>
      <c r="GNY104"/>
      <c r="GNZ104"/>
      <c r="GOA104"/>
      <c r="GOB104"/>
      <c r="GOC104"/>
      <c r="GOD104"/>
      <c r="GOE104"/>
      <c r="GOF104"/>
      <c r="GOG104"/>
      <c r="GOH104"/>
      <c r="GOI104"/>
      <c r="GOJ104"/>
      <c r="GOK104"/>
      <c r="GOL104"/>
      <c r="GOM104"/>
      <c r="GON104"/>
      <c r="GOO104"/>
      <c r="GOP104"/>
      <c r="GOQ104"/>
      <c r="GOR104"/>
      <c r="GOS104"/>
      <c r="GOT104"/>
      <c r="GOU104"/>
      <c r="GOV104"/>
      <c r="GOW104"/>
      <c r="GOX104"/>
      <c r="GOY104"/>
      <c r="GOZ104"/>
      <c r="GPA104"/>
      <c r="GPB104"/>
      <c r="GPC104"/>
      <c r="GPD104"/>
      <c r="GPE104"/>
      <c r="GPF104"/>
      <c r="GPG104"/>
      <c r="GPH104"/>
      <c r="GPI104"/>
      <c r="GPJ104"/>
      <c r="GPK104"/>
      <c r="GPL104"/>
      <c r="GPM104"/>
      <c r="GPN104"/>
      <c r="GPO104"/>
      <c r="GPP104"/>
      <c r="GPQ104"/>
      <c r="GPR104"/>
      <c r="GPS104"/>
      <c r="GPT104"/>
      <c r="GPU104"/>
      <c r="GPV104"/>
      <c r="GPW104"/>
      <c r="GPX104"/>
      <c r="GPY104"/>
      <c r="GPZ104"/>
      <c r="GQA104"/>
      <c r="GQB104"/>
      <c r="GQC104"/>
      <c r="GQD104"/>
      <c r="GQE104"/>
      <c r="GQF104"/>
      <c r="GQG104"/>
      <c r="GQH104"/>
      <c r="GQI104"/>
      <c r="GQJ104"/>
      <c r="GQK104"/>
      <c r="GQL104"/>
      <c r="GQM104"/>
      <c r="GQN104"/>
      <c r="GQO104"/>
      <c r="GQP104"/>
      <c r="GQQ104"/>
      <c r="GQR104"/>
      <c r="GQS104"/>
      <c r="GQT104"/>
      <c r="GQU104"/>
      <c r="GQV104"/>
      <c r="GQW104"/>
      <c r="GQX104"/>
      <c r="GQY104"/>
      <c r="GQZ104"/>
      <c r="GRA104"/>
      <c r="GRB104"/>
      <c r="GRC104"/>
      <c r="GRD104"/>
      <c r="GRE104"/>
      <c r="GRF104"/>
      <c r="GRG104"/>
      <c r="GRH104"/>
      <c r="GRI104"/>
      <c r="GRJ104"/>
      <c r="GRK104"/>
      <c r="GRL104"/>
      <c r="GRM104"/>
      <c r="GRN104"/>
      <c r="GRO104"/>
      <c r="GRP104"/>
      <c r="GRQ104"/>
      <c r="GRR104"/>
      <c r="GRS104"/>
      <c r="GRT104"/>
      <c r="GRU104"/>
      <c r="GRV104"/>
      <c r="GRW104"/>
      <c r="GRX104"/>
      <c r="GRY104"/>
      <c r="GRZ104"/>
      <c r="GSA104"/>
      <c r="GSB104"/>
      <c r="GSC104"/>
      <c r="GSD104"/>
      <c r="GSE104"/>
      <c r="GSF104"/>
      <c r="GSG104"/>
      <c r="GSH104"/>
      <c r="GSI104"/>
      <c r="GSJ104"/>
      <c r="GSK104"/>
      <c r="GSL104"/>
      <c r="GSM104"/>
      <c r="GSN104"/>
      <c r="GSO104"/>
      <c r="GSP104"/>
      <c r="GSQ104"/>
      <c r="GSR104"/>
      <c r="GSS104"/>
      <c r="GST104"/>
      <c r="GSU104"/>
      <c r="GSV104"/>
      <c r="GSW104"/>
      <c r="GSX104"/>
      <c r="GSY104"/>
      <c r="GSZ104"/>
      <c r="GTA104"/>
      <c r="GTB104"/>
      <c r="GTC104"/>
      <c r="GTD104"/>
      <c r="GTE104"/>
      <c r="GTF104"/>
      <c r="GTG104"/>
      <c r="GTH104"/>
      <c r="GTI104"/>
      <c r="GTJ104"/>
      <c r="GTK104"/>
      <c r="GTL104"/>
      <c r="GTM104"/>
      <c r="GTN104"/>
      <c r="GTO104"/>
      <c r="GTP104"/>
      <c r="GTQ104"/>
      <c r="GTR104"/>
      <c r="GTS104"/>
      <c r="GTT104"/>
      <c r="GTU104"/>
      <c r="GTV104"/>
      <c r="GTW104"/>
      <c r="GTX104"/>
      <c r="GTY104"/>
      <c r="GTZ104"/>
      <c r="GUA104"/>
      <c r="GUB104"/>
      <c r="GUC104"/>
      <c r="GUD104"/>
      <c r="GUE104"/>
      <c r="GUF104"/>
      <c r="GUG104"/>
      <c r="GUH104"/>
      <c r="GUI104"/>
      <c r="GUJ104"/>
      <c r="GUK104"/>
      <c r="GUL104"/>
      <c r="GUM104"/>
      <c r="GUN104"/>
      <c r="GUO104"/>
      <c r="GUP104"/>
      <c r="GUQ104"/>
      <c r="GUR104"/>
      <c r="GUS104"/>
      <c r="GUT104"/>
      <c r="GUU104"/>
      <c r="GUV104"/>
      <c r="GUW104"/>
      <c r="GUX104"/>
      <c r="GUY104"/>
      <c r="GUZ104"/>
      <c r="GVA104"/>
      <c r="GVB104"/>
      <c r="GVC104"/>
      <c r="GVD104"/>
      <c r="GVE104"/>
      <c r="GVF104"/>
      <c r="GVG104"/>
      <c r="GVH104"/>
      <c r="GVI104"/>
      <c r="GVJ104"/>
      <c r="GVK104"/>
      <c r="GVL104"/>
      <c r="GVM104"/>
      <c r="GVN104"/>
      <c r="GVO104"/>
      <c r="GVP104"/>
      <c r="GVQ104"/>
      <c r="GVR104"/>
      <c r="GVS104"/>
      <c r="GVT104"/>
      <c r="GVU104"/>
      <c r="GVV104"/>
      <c r="GVW104"/>
      <c r="GVX104"/>
      <c r="GVY104"/>
      <c r="GVZ104"/>
      <c r="GWA104"/>
      <c r="GWB104"/>
      <c r="GWC104"/>
      <c r="GWD104"/>
      <c r="GWE104"/>
      <c r="GWF104"/>
      <c r="GWG104"/>
      <c r="GWH104"/>
      <c r="GWI104"/>
      <c r="GWJ104"/>
      <c r="GWK104"/>
      <c r="GWL104"/>
      <c r="GWM104"/>
      <c r="GWN104"/>
      <c r="GWO104"/>
      <c r="GWP104"/>
      <c r="GWQ104"/>
      <c r="GWR104"/>
      <c r="GWS104"/>
      <c r="GWT104"/>
      <c r="GWU104"/>
      <c r="GWV104"/>
      <c r="GWW104"/>
      <c r="GWX104"/>
      <c r="GWY104"/>
      <c r="GWZ104"/>
      <c r="GXA104"/>
      <c r="GXB104"/>
      <c r="GXC104"/>
      <c r="GXD104"/>
      <c r="GXE104"/>
      <c r="GXF104"/>
      <c r="GXG104"/>
      <c r="GXH104"/>
      <c r="GXI104"/>
      <c r="GXJ104"/>
      <c r="GXK104"/>
      <c r="GXL104"/>
      <c r="GXM104"/>
      <c r="GXN104"/>
      <c r="GXO104"/>
      <c r="GXP104"/>
      <c r="GXQ104"/>
      <c r="GXR104"/>
      <c r="GXS104"/>
      <c r="GXT104"/>
      <c r="GXU104"/>
      <c r="GXV104"/>
      <c r="GXW104"/>
      <c r="GXX104"/>
      <c r="GXY104"/>
      <c r="GXZ104"/>
      <c r="GYA104"/>
      <c r="GYB104"/>
      <c r="GYC104"/>
      <c r="GYD104"/>
      <c r="GYE104"/>
      <c r="GYF104"/>
      <c r="GYG104"/>
      <c r="GYH104"/>
      <c r="GYI104"/>
      <c r="GYJ104"/>
      <c r="GYK104"/>
      <c r="GYL104"/>
      <c r="GYM104"/>
      <c r="GYN104"/>
      <c r="GYO104"/>
      <c r="GYP104"/>
      <c r="GYQ104"/>
      <c r="GYR104"/>
      <c r="GYS104"/>
      <c r="GYT104"/>
      <c r="GYU104"/>
      <c r="GYV104"/>
      <c r="GYW104"/>
      <c r="GYX104"/>
      <c r="GYY104"/>
      <c r="GYZ104"/>
      <c r="GZA104"/>
      <c r="GZB104"/>
      <c r="GZC104"/>
      <c r="GZD104"/>
      <c r="GZE104"/>
      <c r="GZF104"/>
      <c r="GZG104"/>
      <c r="GZH104"/>
      <c r="GZI104"/>
      <c r="GZJ104"/>
      <c r="GZK104"/>
      <c r="GZL104"/>
      <c r="GZM104"/>
      <c r="GZN104"/>
      <c r="GZO104"/>
      <c r="GZP104"/>
      <c r="GZQ104"/>
      <c r="GZR104"/>
      <c r="GZS104"/>
      <c r="GZT104"/>
      <c r="GZU104"/>
      <c r="GZV104"/>
      <c r="GZW104"/>
      <c r="GZX104"/>
      <c r="GZY104"/>
      <c r="GZZ104"/>
      <c r="HAA104"/>
      <c r="HAB104"/>
      <c r="HAC104"/>
      <c r="HAD104"/>
      <c r="HAE104"/>
      <c r="HAF104"/>
      <c r="HAG104"/>
      <c r="HAH104"/>
      <c r="HAI104"/>
      <c r="HAJ104"/>
      <c r="HAK104"/>
      <c r="HAL104"/>
      <c r="HAM104"/>
      <c r="HAN104"/>
      <c r="HAO104"/>
      <c r="HAP104"/>
      <c r="HAQ104"/>
      <c r="HAR104"/>
      <c r="HAS104"/>
      <c r="HAT104"/>
      <c r="HAU104"/>
      <c r="HAV104"/>
      <c r="HAW104"/>
      <c r="HAX104"/>
      <c r="HAY104"/>
      <c r="HAZ104"/>
      <c r="HBA104"/>
      <c r="HBB104"/>
      <c r="HBC104"/>
      <c r="HBD104"/>
      <c r="HBE104"/>
      <c r="HBF104"/>
      <c r="HBG104"/>
      <c r="HBH104"/>
      <c r="HBI104"/>
      <c r="HBJ104"/>
      <c r="HBK104"/>
      <c r="HBL104"/>
      <c r="HBM104"/>
      <c r="HBN104"/>
      <c r="HBO104"/>
      <c r="HBP104"/>
      <c r="HBQ104"/>
      <c r="HBR104"/>
      <c r="HBS104"/>
      <c r="HBT104"/>
      <c r="HBU104"/>
      <c r="HBV104"/>
      <c r="HBW104"/>
      <c r="HBX104"/>
      <c r="HBY104"/>
      <c r="HBZ104"/>
      <c r="HCA104"/>
      <c r="HCB104"/>
      <c r="HCC104"/>
      <c r="HCD104"/>
      <c r="HCE104"/>
      <c r="HCF104"/>
      <c r="HCG104"/>
      <c r="HCH104"/>
      <c r="HCI104"/>
      <c r="HCJ104"/>
      <c r="HCK104"/>
      <c r="HCL104"/>
      <c r="HCM104"/>
      <c r="HCN104"/>
      <c r="HCO104"/>
      <c r="HCP104"/>
      <c r="HCQ104"/>
      <c r="HCR104"/>
      <c r="HCS104"/>
      <c r="HCT104"/>
      <c r="HCU104"/>
      <c r="HCV104"/>
      <c r="HCW104"/>
      <c r="HCX104"/>
      <c r="HCY104"/>
      <c r="HCZ104"/>
      <c r="HDA104"/>
      <c r="HDB104"/>
      <c r="HDC104"/>
      <c r="HDD104"/>
      <c r="HDE104"/>
      <c r="HDF104"/>
      <c r="HDG104"/>
      <c r="HDH104"/>
      <c r="HDI104"/>
      <c r="HDJ104"/>
      <c r="HDK104"/>
      <c r="HDL104"/>
      <c r="HDM104"/>
      <c r="HDN104"/>
      <c r="HDO104"/>
      <c r="HDP104"/>
      <c r="HDQ104"/>
      <c r="HDR104"/>
      <c r="HDS104"/>
      <c r="HDT104"/>
      <c r="HDU104"/>
      <c r="HDV104"/>
      <c r="HDW104"/>
      <c r="HDX104"/>
      <c r="HDY104"/>
      <c r="HDZ104"/>
      <c r="HEA104"/>
      <c r="HEB104"/>
      <c r="HEC104"/>
      <c r="HED104"/>
      <c r="HEE104"/>
      <c r="HEF104"/>
      <c r="HEG104"/>
      <c r="HEH104"/>
      <c r="HEI104"/>
      <c r="HEJ104"/>
      <c r="HEK104"/>
      <c r="HEL104"/>
      <c r="HEM104"/>
      <c r="HEN104"/>
      <c r="HEO104"/>
      <c r="HEP104"/>
      <c r="HEQ104"/>
      <c r="HER104"/>
      <c r="HES104"/>
      <c r="HET104"/>
      <c r="HEU104"/>
      <c r="HEV104"/>
      <c r="HEW104"/>
      <c r="HEX104"/>
      <c r="HEY104"/>
      <c r="HEZ104"/>
      <c r="HFA104"/>
      <c r="HFB104"/>
      <c r="HFC104"/>
      <c r="HFD104"/>
      <c r="HFE104"/>
      <c r="HFF104"/>
      <c r="HFG104"/>
      <c r="HFH104"/>
      <c r="HFI104"/>
      <c r="HFJ104"/>
      <c r="HFK104"/>
      <c r="HFL104"/>
      <c r="HFM104"/>
      <c r="HFN104"/>
      <c r="HFO104"/>
      <c r="HFP104"/>
      <c r="HFQ104"/>
      <c r="HFR104"/>
      <c r="HFS104"/>
      <c r="HFT104"/>
      <c r="HFU104"/>
      <c r="HFV104"/>
      <c r="HFW104"/>
      <c r="HFX104"/>
      <c r="HFY104"/>
      <c r="HFZ104"/>
      <c r="HGA104"/>
      <c r="HGB104"/>
      <c r="HGC104"/>
      <c r="HGD104"/>
      <c r="HGE104"/>
      <c r="HGF104"/>
      <c r="HGG104"/>
      <c r="HGH104"/>
      <c r="HGI104"/>
      <c r="HGJ104"/>
      <c r="HGK104"/>
      <c r="HGL104"/>
      <c r="HGM104"/>
      <c r="HGN104"/>
      <c r="HGO104"/>
      <c r="HGP104"/>
      <c r="HGQ104"/>
      <c r="HGR104"/>
      <c r="HGS104"/>
      <c r="HGT104"/>
      <c r="HGU104"/>
      <c r="HGV104"/>
      <c r="HGW104"/>
      <c r="HGX104"/>
      <c r="HGY104"/>
      <c r="HGZ104"/>
      <c r="HHA104"/>
      <c r="HHB104"/>
      <c r="HHC104"/>
      <c r="HHD104"/>
      <c r="HHE104"/>
      <c r="HHF104"/>
      <c r="HHG104"/>
      <c r="HHH104"/>
      <c r="HHI104"/>
      <c r="HHJ104"/>
      <c r="HHK104"/>
      <c r="HHL104"/>
      <c r="HHM104"/>
      <c r="HHN104"/>
      <c r="HHO104"/>
      <c r="HHP104"/>
      <c r="HHQ104"/>
      <c r="HHR104"/>
      <c r="HHS104"/>
      <c r="HHT104"/>
      <c r="HHU104"/>
      <c r="HHV104"/>
      <c r="HHW104"/>
      <c r="HHX104"/>
      <c r="HHY104"/>
      <c r="HHZ104"/>
      <c r="HIA104"/>
      <c r="HIB104"/>
      <c r="HIC104"/>
      <c r="HID104"/>
      <c r="HIE104"/>
      <c r="HIF104"/>
      <c r="HIG104"/>
      <c r="HIH104"/>
      <c r="HII104"/>
      <c r="HIJ104"/>
      <c r="HIK104"/>
      <c r="HIL104"/>
      <c r="HIM104"/>
      <c r="HIN104"/>
      <c r="HIO104"/>
      <c r="HIP104"/>
      <c r="HIQ104"/>
      <c r="HIR104"/>
      <c r="HIS104"/>
      <c r="HIT104"/>
      <c r="HIU104"/>
      <c r="HIV104"/>
      <c r="HIW104"/>
      <c r="HIX104"/>
      <c r="HIY104"/>
      <c r="HIZ104"/>
      <c r="HJA104"/>
      <c r="HJB104"/>
      <c r="HJC104"/>
      <c r="HJD104"/>
      <c r="HJE104"/>
      <c r="HJF104"/>
      <c r="HJG104"/>
      <c r="HJH104"/>
      <c r="HJI104"/>
      <c r="HJJ104"/>
      <c r="HJK104"/>
      <c r="HJL104"/>
      <c r="HJM104"/>
      <c r="HJN104"/>
      <c r="HJO104"/>
      <c r="HJP104"/>
      <c r="HJQ104"/>
      <c r="HJR104"/>
      <c r="HJS104"/>
      <c r="HJT104"/>
      <c r="HJU104"/>
      <c r="HJV104"/>
      <c r="HJW104"/>
      <c r="HJX104"/>
      <c r="HJY104"/>
      <c r="HJZ104"/>
      <c r="HKA104"/>
      <c r="HKB104"/>
      <c r="HKC104"/>
      <c r="HKD104"/>
      <c r="HKE104"/>
      <c r="HKF104"/>
      <c r="HKG104"/>
      <c r="HKH104"/>
      <c r="HKI104"/>
      <c r="HKJ104"/>
      <c r="HKK104"/>
      <c r="HKL104"/>
      <c r="HKM104"/>
      <c r="HKN104"/>
      <c r="HKO104"/>
      <c r="HKP104"/>
      <c r="HKQ104"/>
      <c r="HKR104"/>
      <c r="HKS104"/>
      <c r="HKT104"/>
      <c r="HKU104"/>
      <c r="HKV104"/>
      <c r="HKW104"/>
      <c r="HKX104"/>
      <c r="HKY104"/>
      <c r="HKZ104"/>
      <c r="HLA104"/>
      <c r="HLB104"/>
      <c r="HLC104"/>
      <c r="HLD104"/>
      <c r="HLE104"/>
      <c r="HLF104"/>
      <c r="HLG104"/>
      <c r="HLH104"/>
      <c r="HLI104"/>
      <c r="HLJ104"/>
      <c r="HLK104"/>
      <c r="HLL104"/>
      <c r="HLM104"/>
      <c r="HLN104"/>
      <c r="HLO104"/>
      <c r="HLP104"/>
      <c r="HLQ104"/>
      <c r="HLR104"/>
      <c r="HLS104"/>
      <c r="HLT104"/>
      <c r="HLU104"/>
      <c r="HLV104"/>
      <c r="HLW104"/>
      <c r="HLX104"/>
      <c r="HLY104"/>
      <c r="HLZ104"/>
      <c r="HMA104"/>
      <c r="HMB104"/>
      <c r="HMC104"/>
      <c r="HMD104"/>
      <c r="HME104"/>
      <c r="HMF104"/>
      <c r="HMG104"/>
      <c r="HMH104"/>
      <c r="HMI104"/>
      <c r="HMJ104"/>
      <c r="HMK104"/>
      <c r="HML104"/>
      <c r="HMM104"/>
      <c r="HMN104"/>
      <c r="HMO104"/>
      <c r="HMP104"/>
      <c r="HMQ104"/>
      <c r="HMR104"/>
      <c r="HMS104"/>
      <c r="HMT104"/>
      <c r="HMU104"/>
      <c r="HMV104"/>
      <c r="HMW104"/>
      <c r="HMX104"/>
      <c r="HMY104"/>
      <c r="HMZ104"/>
      <c r="HNA104"/>
      <c r="HNB104"/>
      <c r="HNC104"/>
      <c r="HND104"/>
      <c r="HNE104"/>
      <c r="HNF104"/>
      <c r="HNG104"/>
      <c r="HNH104"/>
      <c r="HNI104"/>
      <c r="HNJ104"/>
      <c r="HNK104"/>
      <c r="HNL104"/>
      <c r="HNM104"/>
      <c r="HNN104"/>
      <c r="HNO104"/>
      <c r="HNP104"/>
      <c r="HNQ104"/>
      <c r="HNR104"/>
      <c r="HNS104"/>
      <c r="HNT104"/>
      <c r="HNU104"/>
      <c r="HNV104"/>
      <c r="HNW104"/>
      <c r="HNX104"/>
      <c r="HNY104"/>
      <c r="HNZ104"/>
      <c r="HOA104"/>
      <c r="HOB104"/>
      <c r="HOC104"/>
      <c r="HOD104"/>
      <c r="HOE104"/>
      <c r="HOF104"/>
      <c r="HOG104"/>
      <c r="HOH104"/>
      <c r="HOI104"/>
      <c r="HOJ104"/>
      <c r="HOK104"/>
      <c r="HOL104"/>
      <c r="HOM104"/>
      <c r="HON104"/>
      <c r="HOO104"/>
      <c r="HOP104"/>
      <c r="HOQ104"/>
      <c r="HOR104"/>
      <c r="HOS104"/>
      <c r="HOT104"/>
      <c r="HOU104"/>
      <c r="HOV104"/>
      <c r="HOW104"/>
      <c r="HOX104"/>
      <c r="HOY104"/>
      <c r="HOZ104"/>
      <c r="HPA104"/>
      <c r="HPB104"/>
      <c r="HPC104"/>
      <c r="HPD104"/>
      <c r="HPE104"/>
      <c r="HPF104"/>
      <c r="HPG104"/>
      <c r="HPH104"/>
      <c r="HPI104"/>
      <c r="HPJ104"/>
      <c r="HPK104"/>
      <c r="HPL104"/>
      <c r="HPM104"/>
      <c r="HPN104"/>
      <c r="HPO104"/>
      <c r="HPP104"/>
      <c r="HPQ104"/>
      <c r="HPR104"/>
      <c r="HPS104"/>
      <c r="HPT104"/>
      <c r="HPU104"/>
      <c r="HPV104"/>
      <c r="HPW104"/>
      <c r="HPX104"/>
      <c r="HPY104"/>
      <c r="HPZ104"/>
      <c r="HQA104"/>
      <c r="HQB104"/>
      <c r="HQC104"/>
      <c r="HQD104"/>
      <c r="HQE104"/>
      <c r="HQF104"/>
      <c r="HQG104"/>
      <c r="HQH104"/>
      <c r="HQI104"/>
      <c r="HQJ104"/>
      <c r="HQK104"/>
      <c r="HQL104"/>
      <c r="HQM104"/>
      <c r="HQN104"/>
      <c r="HQO104"/>
      <c r="HQP104"/>
      <c r="HQQ104"/>
      <c r="HQR104"/>
      <c r="HQS104"/>
      <c r="HQT104"/>
      <c r="HQU104"/>
      <c r="HQV104"/>
      <c r="HQW104"/>
      <c r="HQX104"/>
      <c r="HQY104"/>
      <c r="HQZ104"/>
      <c r="HRA104"/>
      <c r="HRB104"/>
      <c r="HRC104"/>
      <c r="HRD104"/>
      <c r="HRE104"/>
      <c r="HRF104"/>
      <c r="HRG104"/>
      <c r="HRH104"/>
      <c r="HRI104"/>
      <c r="HRJ104"/>
      <c r="HRK104"/>
      <c r="HRL104"/>
      <c r="HRM104"/>
      <c r="HRN104"/>
      <c r="HRO104"/>
      <c r="HRP104"/>
      <c r="HRQ104"/>
      <c r="HRR104"/>
      <c r="HRS104"/>
      <c r="HRT104"/>
      <c r="HRU104"/>
      <c r="HRV104"/>
      <c r="HRW104"/>
      <c r="HRX104"/>
      <c r="HRY104"/>
      <c r="HRZ104"/>
      <c r="HSA104"/>
      <c r="HSB104"/>
      <c r="HSC104"/>
      <c r="HSD104"/>
      <c r="HSE104"/>
      <c r="HSF104"/>
      <c r="HSG104"/>
      <c r="HSH104"/>
      <c r="HSI104"/>
      <c r="HSJ104"/>
      <c r="HSK104"/>
      <c r="HSL104"/>
      <c r="HSM104"/>
      <c r="HSN104"/>
      <c r="HSO104"/>
      <c r="HSP104"/>
      <c r="HSQ104"/>
      <c r="HSR104"/>
      <c r="HSS104"/>
      <c r="HST104"/>
      <c r="HSU104"/>
      <c r="HSV104"/>
      <c r="HSW104"/>
      <c r="HSX104"/>
      <c r="HSY104"/>
      <c r="HSZ104"/>
      <c r="HTA104"/>
      <c r="HTB104"/>
      <c r="HTC104"/>
      <c r="HTD104"/>
      <c r="HTE104"/>
      <c r="HTF104"/>
      <c r="HTG104"/>
      <c r="HTH104"/>
      <c r="HTI104"/>
      <c r="HTJ104"/>
      <c r="HTK104"/>
      <c r="HTL104"/>
      <c r="HTM104"/>
      <c r="HTN104"/>
      <c r="HTO104"/>
      <c r="HTP104"/>
      <c r="HTQ104"/>
      <c r="HTR104"/>
      <c r="HTS104"/>
      <c r="HTT104"/>
      <c r="HTU104"/>
      <c r="HTV104"/>
      <c r="HTW104"/>
      <c r="HTX104"/>
      <c r="HTY104"/>
      <c r="HTZ104"/>
      <c r="HUA104"/>
      <c r="HUB104"/>
      <c r="HUC104"/>
      <c r="HUD104"/>
      <c r="HUE104"/>
      <c r="HUF104"/>
      <c r="HUG104"/>
      <c r="HUH104"/>
      <c r="HUI104"/>
      <c r="HUJ104"/>
      <c r="HUK104"/>
      <c r="HUL104"/>
      <c r="HUM104"/>
      <c r="HUN104"/>
      <c r="HUO104"/>
      <c r="HUP104"/>
      <c r="HUQ104"/>
      <c r="HUR104"/>
      <c r="HUS104"/>
      <c r="HUT104"/>
      <c r="HUU104"/>
      <c r="HUV104"/>
      <c r="HUW104"/>
      <c r="HUX104"/>
      <c r="HUY104"/>
      <c r="HUZ104"/>
      <c r="HVA104"/>
      <c r="HVB104"/>
      <c r="HVC104"/>
      <c r="HVD104"/>
      <c r="HVE104"/>
      <c r="HVF104"/>
      <c r="HVG104"/>
      <c r="HVH104"/>
      <c r="HVI104"/>
      <c r="HVJ104"/>
      <c r="HVK104"/>
      <c r="HVL104"/>
      <c r="HVM104"/>
      <c r="HVN104"/>
      <c r="HVO104"/>
      <c r="HVP104"/>
      <c r="HVQ104"/>
      <c r="HVR104"/>
      <c r="HVS104"/>
      <c r="HVT104"/>
      <c r="HVU104"/>
      <c r="HVV104"/>
      <c r="HVW104"/>
      <c r="HVX104"/>
      <c r="HVY104"/>
      <c r="HVZ104"/>
      <c r="HWA104"/>
      <c r="HWB104"/>
      <c r="HWC104"/>
      <c r="HWD104"/>
      <c r="HWE104"/>
      <c r="HWF104"/>
      <c r="HWG104"/>
      <c r="HWH104"/>
      <c r="HWI104"/>
      <c r="HWJ104"/>
      <c r="HWK104"/>
      <c r="HWL104"/>
      <c r="HWM104"/>
      <c r="HWN104"/>
      <c r="HWO104"/>
      <c r="HWP104"/>
      <c r="HWQ104"/>
      <c r="HWR104"/>
      <c r="HWS104"/>
      <c r="HWT104"/>
      <c r="HWU104"/>
      <c r="HWV104"/>
      <c r="HWW104"/>
      <c r="HWX104"/>
      <c r="HWY104"/>
      <c r="HWZ104"/>
      <c r="HXA104"/>
      <c r="HXB104"/>
      <c r="HXC104"/>
      <c r="HXD104"/>
      <c r="HXE104"/>
      <c r="HXF104"/>
      <c r="HXG104"/>
      <c r="HXH104"/>
      <c r="HXI104"/>
      <c r="HXJ104"/>
      <c r="HXK104"/>
      <c r="HXL104"/>
      <c r="HXM104"/>
      <c r="HXN104"/>
      <c r="HXO104"/>
      <c r="HXP104"/>
      <c r="HXQ104"/>
      <c r="HXR104"/>
      <c r="HXS104"/>
      <c r="HXT104"/>
      <c r="HXU104"/>
      <c r="HXV104"/>
      <c r="HXW104"/>
      <c r="HXX104"/>
      <c r="HXY104"/>
      <c r="HXZ104"/>
      <c r="HYA104"/>
      <c r="HYB104"/>
      <c r="HYC104"/>
      <c r="HYD104"/>
      <c r="HYE104"/>
      <c r="HYF104"/>
      <c r="HYG104"/>
      <c r="HYH104"/>
      <c r="HYI104"/>
      <c r="HYJ104"/>
      <c r="HYK104"/>
      <c r="HYL104"/>
      <c r="HYM104"/>
      <c r="HYN104"/>
      <c r="HYO104"/>
      <c r="HYP104"/>
      <c r="HYQ104"/>
      <c r="HYR104"/>
      <c r="HYS104"/>
      <c r="HYT104"/>
      <c r="HYU104"/>
      <c r="HYV104"/>
      <c r="HYW104"/>
      <c r="HYX104"/>
      <c r="HYY104"/>
      <c r="HYZ104"/>
      <c r="HZA104"/>
      <c r="HZB104"/>
      <c r="HZC104"/>
      <c r="HZD104"/>
      <c r="HZE104"/>
      <c r="HZF104"/>
      <c r="HZG104"/>
      <c r="HZH104"/>
      <c r="HZI104"/>
      <c r="HZJ104"/>
      <c r="HZK104"/>
      <c r="HZL104"/>
      <c r="HZM104"/>
      <c r="HZN104"/>
      <c r="HZO104"/>
      <c r="HZP104"/>
      <c r="HZQ104"/>
      <c r="HZR104"/>
      <c r="HZS104"/>
      <c r="HZT104"/>
      <c r="HZU104"/>
      <c r="HZV104"/>
      <c r="HZW104"/>
      <c r="HZX104"/>
      <c r="HZY104"/>
      <c r="HZZ104"/>
      <c r="IAA104"/>
      <c r="IAB104"/>
      <c r="IAC104"/>
      <c r="IAD104"/>
      <c r="IAE104"/>
      <c r="IAF104"/>
      <c r="IAG104"/>
      <c r="IAH104"/>
      <c r="IAI104"/>
      <c r="IAJ104"/>
      <c r="IAK104"/>
      <c r="IAL104"/>
      <c r="IAM104"/>
      <c r="IAN104"/>
      <c r="IAO104"/>
      <c r="IAP104"/>
      <c r="IAQ104"/>
      <c r="IAR104"/>
      <c r="IAS104"/>
      <c r="IAT104"/>
      <c r="IAU104"/>
      <c r="IAV104"/>
      <c r="IAW104"/>
      <c r="IAX104"/>
      <c r="IAY104"/>
      <c r="IAZ104"/>
      <c r="IBA104"/>
      <c r="IBB104"/>
      <c r="IBC104"/>
      <c r="IBD104"/>
      <c r="IBE104"/>
      <c r="IBF104"/>
      <c r="IBG104"/>
      <c r="IBH104"/>
      <c r="IBI104"/>
      <c r="IBJ104"/>
      <c r="IBK104"/>
      <c r="IBL104"/>
      <c r="IBM104"/>
      <c r="IBN104"/>
      <c r="IBO104"/>
      <c r="IBP104"/>
      <c r="IBQ104"/>
      <c r="IBR104"/>
      <c r="IBS104"/>
      <c r="IBT104"/>
      <c r="IBU104"/>
      <c r="IBV104"/>
      <c r="IBW104"/>
      <c r="IBX104"/>
      <c r="IBY104"/>
      <c r="IBZ104"/>
      <c r="ICA104"/>
      <c r="ICB104"/>
      <c r="ICC104"/>
      <c r="ICD104"/>
      <c r="ICE104"/>
      <c r="ICF104"/>
      <c r="ICG104"/>
      <c r="ICH104"/>
      <c r="ICI104"/>
      <c r="ICJ104"/>
      <c r="ICK104"/>
      <c r="ICL104"/>
      <c r="ICM104"/>
      <c r="ICN104"/>
      <c r="ICO104"/>
      <c r="ICP104"/>
      <c r="ICQ104"/>
      <c r="ICR104"/>
      <c r="ICS104"/>
      <c r="ICT104"/>
      <c r="ICU104"/>
      <c r="ICV104"/>
      <c r="ICW104"/>
      <c r="ICX104"/>
      <c r="ICY104"/>
      <c r="ICZ104"/>
      <c r="IDA104"/>
      <c r="IDB104"/>
      <c r="IDC104"/>
      <c r="IDD104"/>
      <c r="IDE104"/>
      <c r="IDF104"/>
      <c r="IDG104"/>
      <c r="IDH104"/>
      <c r="IDI104"/>
      <c r="IDJ104"/>
      <c r="IDK104"/>
      <c r="IDL104"/>
      <c r="IDM104"/>
      <c r="IDN104"/>
      <c r="IDO104"/>
      <c r="IDP104"/>
      <c r="IDQ104"/>
      <c r="IDR104"/>
      <c r="IDS104"/>
      <c r="IDT104"/>
      <c r="IDU104"/>
      <c r="IDV104"/>
      <c r="IDW104"/>
      <c r="IDX104"/>
      <c r="IDY104"/>
      <c r="IDZ104"/>
      <c r="IEA104"/>
      <c r="IEB104"/>
      <c r="IEC104"/>
      <c r="IED104"/>
      <c r="IEE104"/>
      <c r="IEF104"/>
      <c r="IEG104"/>
      <c r="IEH104"/>
      <c r="IEI104"/>
      <c r="IEJ104"/>
      <c r="IEK104"/>
      <c r="IEL104"/>
      <c r="IEM104"/>
      <c r="IEN104"/>
      <c r="IEO104"/>
      <c r="IEP104"/>
      <c r="IEQ104"/>
      <c r="IER104"/>
      <c r="IES104"/>
      <c r="IET104"/>
      <c r="IEU104"/>
      <c r="IEV104"/>
      <c r="IEW104"/>
      <c r="IEX104"/>
      <c r="IEY104"/>
      <c r="IEZ104"/>
      <c r="IFA104"/>
      <c r="IFB104"/>
      <c r="IFC104"/>
      <c r="IFD104"/>
      <c r="IFE104"/>
      <c r="IFF104"/>
      <c r="IFG104"/>
      <c r="IFH104"/>
      <c r="IFI104"/>
      <c r="IFJ104"/>
      <c r="IFK104"/>
      <c r="IFL104"/>
      <c r="IFM104"/>
      <c r="IFN104"/>
      <c r="IFO104"/>
      <c r="IFP104"/>
      <c r="IFQ104"/>
      <c r="IFR104"/>
      <c r="IFS104"/>
      <c r="IFT104"/>
      <c r="IFU104"/>
      <c r="IFV104"/>
      <c r="IFW104"/>
      <c r="IFX104"/>
      <c r="IFY104"/>
      <c r="IFZ104"/>
      <c r="IGA104"/>
      <c r="IGB104"/>
      <c r="IGC104"/>
      <c r="IGD104"/>
      <c r="IGE104"/>
      <c r="IGF104"/>
      <c r="IGG104"/>
      <c r="IGH104"/>
      <c r="IGI104"/>
      <c r="IGJ104"/>
      <c r="IGK104"/>
      <c r="IGL104"/>
      <c r="IGM104"/>
      <c r="IGN104"/>
      <c r="IGO104"/>
      <c r="IGP104"/>
      <c r="IGQ104"/>
      <c r="IGR104"/>
      <c r="IGS104"/>
      <c r="IGT104"/>
      <c r="IGU104"/>
      <c r="IGV104"/>
      <c r="IGW104"/>
      <c r="IGX104"/>
      <c r="IGY104"/>
      <c r="IGZ104"/>
      <c r="IHA104"/>
      <c r="IHB104"/>
      <c r="IHC104"/>
      <c r="IHD104"/>
      <c r="IHE104"/>
      <c r="IHF104"/>
      <c r="IHG104"/>
      <c r="IHH104"/>
      <c r="IHI104"/>
      <c r="IHJ104"/>
      <c r="IHK104"/>
      <c r="IHL104"/>
      <c r="IHM104"/>
      <c r="IHN104"/>
      <c r="IHO104"/>
      <c r="IHP104"/>
      <c r="IHQ104"/>
      <c r="IHR104"/>
      <c r="IHS104"/>
      <c r="IHT104"/>
      <c r="IHU104"/>
      <c r="IHV104"/>
      <c r="IHW104"/>
      <c r="IHX104"/>
      <c r="IHY104"/>
      <c r="IHZ104"/>
      <c r="IIA104"/>
      <c r="IIB104"/>
      <c r="IIC104"/>
      <c r="IID104"/>
      <c r="IIE104"/>
      <c r="IIF104"/>
      <c r="IIG104"/>
      <c r="IIH104"/>
      <c r="III104"/>
      <c r="IIJ104"/>
      <c r="IIK104"/>
      <c r="IIL104"/>
      <c r="IIM104"/>
      <c r="IIN104"/>
      <c r="IIO104"/>
      <c r="IIP104"/>
      <c r="IIQ104"/>
      <c r="IIR104"/>
      <c r="IIS104"/>
      <c r="IIT104"/>
      <c r="IIU104"/>
      <c r="IIV104"/>
      <c r="IIW104"/>
      <c r="IIX104"/>
      <c r="IIY104"/>
      <c r="IIZ104"/>
      <c r="IJA104"/>
      <c r="IJB104"/>
      <c r="IJC104"/>
      <c r="IJD104"/>
      <c r="IJE104"/>
      <c r="IJF104"/>
      <c r="IJG104"/>
      <c r="IJH104"/>
      <c r="IJI104"/>
      <c r="IJJ104"/>
      <c r="IJK104"/>
      <c r="IJL104"/>
      <c r="IJM104"/>
      <c r="IJN104"/>
      <c r="IJO104"/>
      <c r="IJP104"/>
      <c r="IJQ104"/>
      <c r="IJR104"/>
      <c r="IJS104"/>
      <c r="IJT104"/>
      <c r="IJU104"/>
      <c r="IJV104"/>
      <c r="IJW104"/>
      <c r="IJX104"/>
      <c r="IJY104"/>
      <c r="IJZ104"/>
      <c r="IKA104"/>
      <c r="IKB104"/>
      <c r="IKC104"/>
      <c r="IKD104"/>
      <c r="IKE104"/>
      <c r="IKF104"/>
      <c r="IKG104"/>
      <c r="IKH104"/>
      <c r="IKI104"/>
      <c r="IKJ104"/>
      <c r="IKK104"/>
      <c r="IKL104"/>
      <c r="IKM104"/>
      <c r="IKN104"/>
      <c r="IKO104"/>
      <c r="IKP104"/>
      <c r="IKQ104"/>
      <c r="IKR104"/>
      <c r="IKS104"/>
      <c r="IKT104"/>
      <c r="IKU104"/>
      <c r="IKV104"/>
      <c r="IKW104"/>
      <c r="IKX104"/>
      <c r="IKY104"/>
      <c r="IKZ104"/>
      <c r="ILA104"/>
      <c r="ILB104"/>
      <c r="ILC104"/>
      <c r="ILD104"/>
      <c r="ILE104"/>
      <c r="ILF104"/>
      <c r="ILG104"/>
      <c r="ILH104"/>
      <c r="ILI104"/>
      <c r="ILJ104"/>
      <c r="ILK104"/>
      <c r="ILL104"/>
      <c r="ILM104"/>
      <c r="ILN104"/>
      <c r="ILO104"/>
      <c r="ILP104"/>
      <c r="ILQ104"/>
      <c r="ILR104"/>
      <c r="ILS104"/>
      <c r="ILT104"/>
      <c r="ILU104"/>
      <c r="ILV104"/>
      <c r="ILW104"/>
      <c r="ILX104"/>
      <c r="ILY104"/>
      <c r="ILZ104"/>
      <c r="IMA104"/>
      <c r="IMB104"/>
      <c r="IMC104"/>
      <c r="IMD104"/>
      <c r="IME104"/>
      <c r="IMF104"/>
      <c r="IMG104"/>
      <c r="IMH104"/>
      <c r="IMI104"/>
      <c r="IMJ104"/>
      <c r="IMK104"/>
      <c r="IML104"/>
      <c r="IMM104"/>
      <c r="IMN104"/>
      <c r="IMO104"/>
      <c r="IMP104"/>
      <c r="IMQ104"/>
      <c r="IMR104"/>
      <c r="IMS104"/>
      <c r="IMT104"/>
      <c r="IMU104"/>
      <c r="IMV104"/>
      <c r="IMW104"/>
      <c r="IMX104"/>
      <c r="IMY104"/>
      <c r="IMZ104"/>
      <c r="INA104"/>
      <c r="INB104"/>
      <c r="INC104"/>
      <c r="IND104"/>
      <c r="INE104"/>
      <c r="INF104"/>
      <c r="ING104"/>
      <c r="INH104"/>
      <c r="INI104"/>
      <c r="INJ104"/>
      <c r="INK104"/>
      <c r="INL104"/>
      <c r="INM104"/>
      <c r="INN104"/>
      <c r="INO104"/>
      <c r="INP104"/>
      <c r="INQ104"/>
      <c r="INR104"/>
      <c r="INS104"/>
      <c r="INT104"/>
      <c r="INU104"/>
      <c r="INV104"/>
      <c r="INW104"/>
      <c r="INX104"/>
      <c r="INY104"/>
      <c r="INZ104"/>
      <c r="IOA104"/>
      <c r="IOB104"/>
      <c r="IOC104"/>
      <c r="IOD104"/>
      <c r="IOE104"/>
      <c r="IOF104"/>
      <c r="IOG104"/>
      <c r="IOH104"/>
      <c r="IOI104"/>
      <c r="IOJ104"/>
      <c r="IOK104"/>
      <c r="IOL104"/>
      <c r="IOM104"/>
      <c r="ION104"/>
      <c r="IOO104"/>
      <c r="IOP104"/>
      <c r="IOQ104"/>
      <c r="IOR104"/>
      <c r="IOS104"/>
      <c r="IOT104"/>
      <c r="IOU104"/>
      <c r="IOV104"/>
      <c r="IOW104"/>
      <c r="IOX104"/>
      <c r="IOY104"/>
      <c r="IOZ104"/>
      <c r="IPA104"/>
      <c r="IPB104"/>
      <c r="IPC104"/>
      <c r="IPD104"/>
      <c r="IPE104"/>
      <c r="IPF104"/>
      <c r="IPG104"/>
      <c r="IPH104"/>
      <c r="IPI104"/>
      <c r="IPJ104"/>
      <c r="IPK104"/>
      <c r="IPL104"/>
      <c r="IPM104"/>
      <c r="IPN104"/>
      <c r="IPO104"/>
      <c r="IPP104"/>
      <c r="IPQ104"/>
      <c r="IPR104"/>
      <c r="IPS104"/>
      <c r="IPT104"/>
      <c r="IPU104"/>
      <c r="IPV104"/>
      <c r="IPW104"/>
      <c r="IPX104"/>
      <c r="IPY104"/>
      <c r="IPZ104"/>
      <c r="IQA104"/>
      <c r="IQB104"/>
      <c r="IQC104"/>
      <c r="IQD104"/>
      <c r="IQE104"/>
      <c r="IQF104"/>
      <c r="IQG104"/>
      <c r="IQH104"/>
      <c r="IQI104"/>
      <c r="IQJ104"/>
      <c r="IQK104"/>
      <c r="IQL104"/>
      <c r="IQM104"/>
      <c r="IQN104"/>
      <c r="IQO104"/>
      <c r="IQP104"/>
      <c r="IQQ104"/>
      <c r="IQR104"/>
      <c r="IQS104"/>
      <c r="IQT104"/>
      <c r="IQU104"/>
      <c r="IQV104"/>
      <c r="IQW104"/>
      <c r="IQX104"/>
      <c r="IQY104"/>
      <c r="IQZ104"/>
      <c r="IRA104"/>
      <c r="IRB104"/>
      <c r="IRC104"/>
      <c r="IRD104"/>
      <c r="IRE104"/>
      <c r="IRF104"/>
      <c r="IRG104"/>
      <c r="IRH104"/>
      <c r="IRI104"/>
      <c r="IRJ104"/>
      <c r="IRK104"/>
      <c r="IRL104"/>
      <c r="IRM104"/>
      <c r="IRN104"/>
      <c r="IRO104"/>
      <c r="IRP104"/>
      <c r="IRQ104"/>
      <c r="IRR104"/>
      <c r="IRS104"/>
      <c r="IRT104"/>
      <c r="IRU104"/>
      <c r="IRV104"/>
      <c r="IRW104"/>
      <c r="IRX104"/>
      <c r="IRY104"/>
      <c r="IRZ104"/>
      <c r="ISA104"/>
      <c r="ISB104"/>
      <c r="ISC104"/>
      <c r="ISD104"/>
      <c r="ISE104"/>
      <c r="ISF104"/>
      <c r="ISG104"/>
      <c r="ISH104"/>
      <c r="ISI104"/>
      <c r="ISJ104"/>
      <c r="ISK104"/>
      <c r="ISL104"/>
      <c r="ISM104"/>
      <c r="ISN104"/>
      <c r="ISO104"/>
      <c r="ISP104"/>
      <c r="ISQ104"/>
      <c r="ISR104"/>
      <c r="ISS104"/>
      <c r="IST104"/>
      <c r="ISU104"/>
      <c r="ISV104"/>
      <c r="ISW104"/>
      <c r="ISX104"/>
      <c r="ISY104"/>
      <c r="ISZ104"/>
      <c r="ITA104"/>
      <c r="ITB104"/>
      <c r="ITC104"/>
      <c r="ITD104"/>
      <c r="ITE104"/>
      <c r="ITF104"/>
      <c r="ITG104"/>
      <c r="ITH104"/>
      <c r="ITI104"/>
      <c r="ITJ104"/>
      <c r="ITK104"/>
      <c r="ITL104"/>
      <c r="ITM104"/>
      <c r="ITN104"/>
      <c r="ITO104"/>
      <c r="ITP104"/>
      <c r="ITQ104"/>
      <c r="ITR104"/>
      <c r="ITS104"/>
      <c r="ITT104"/>
      <c r="ITU104"/>
      <c r="ITV104"/>
      <c r="ITW104"/>
      <c r="ITX104"/>
      <c r="ITY104"/>
      <c r="ITZ104"/>
      <c r="IUA104"/>
      <c r="IUB104"/>
      <c r="IUC104"/>
      <c r="IUD104"/>
      <c r="IUE104"/>
      <c r="IUF104"/>
      <c r="IUG104"/>
      <c r="IUH104"/>
      <c r="IUI104"/>
      <c r="IUJ104"/>
      <c r="IUK104"/>
      <c r="IUL104"/>
      <c r="IUM104"/>
      <c r="IUN104"/>
      <c r="IUO104"/>
      <c r="IUP104"/>
      <c r="IUQ104"/>
      <c r="IUR104"/>
      <c r="IUS104"/>
      <c r="IUT104"/>
      <c r="IUU104"/>
      <c r="IUV104"/>
      <c r="IUW104"/>
      <c r="IUX104"/>
      <c r="IUY104"/>
      <c r="IUZ104"/>
      <c r="IVA104"/>
      <c r="IVB104"/>
      <c r="IVC104"/>
      <c r="IVD104"/>
      <c r="IVE104"/>
      <c r="IVF104"/>
      <c r="IVG104"/>
      <c r="IVH104"/>
      <c r="IVI104"/>
      <c r="IVJ104"/>
      <c r="IVK104"/>
      <c r="IVL104"/>
      <c r="IVM104"/>
      <c r="IVN104"/>
      <c r="IVO104"/>
      <c r="IVP104"/>
      <c r="IVQ104"/>
      <c r="IVR104"/>
      <c r="IVS104"/>
      <c r="IVT104"/>
      <c r="IVU104"/>
      <c r="IVV104"/>
      <c r="IVW104"/>
      <c r="IVX104"/>
      <c r="IVY104"/>
      <c r="IVZ104"/>
      <c r="IWA104"/>
      <c r="IWB104"/>
      <c r="IWC104"/>
      <c r="IWD104"/>
      <c r="IWE104"/>
      <c r="IWF104"/>
      <c r="IWG104"/>
      <c r="IWH104"/>
      <c r="IWI104"/>
      <c r="IWJ104"/>
      <c r="IWK104"/>
      <c r="IWL104"/>
      <c r="IWM104"/>
      <c r="IWN104"/>
      <c r="IWO104"/>
      <c r="IWP104"/>
      <c r="IWQ104"/>
      <c r="IWR104"/>
      <c r="IWS104"/>
      <c r="IWT104"/>
      <c r="IWU104"/>
      <c r="IWV104"/>
      <c r="IWW104"/>
      <c r="IWX104"/>
      <c r="IWY104"/>
      <c r="IWZ104"/>
      <c r="IXA104"/>
      <c r="IXB104"/>
      <c r="IXC104"/>
      <c r="IXD104"/>
      <c r="IXE104"/>
      <c r="IXF104"/>
      <c r="IXG104"/>
      <c r="IXH104"/>
      <c r="IXI104"/>
      <c r="IXJ104"/>
      <c r="IXK104"/>
      <c r="IXL104"/>
      <c r="IXM104"/>
      <c r="IXN104"/>
      <c r="IXO104"/>
      <c r="IXP104"/>
      <c r="IXQ104"/>
      <c r="IXR104"/>
      <c r="IXS104"/>
      <c r="IXT104"/>
      <c r="IXU104"/>
      <c r="IXV104"/>
      <c r="IXW104"/>
      <c r="IXX104"/>
      <c r="IXY104"/>
      <c r="IXZ104"/>
      <c r="IYA104"/>
      <c r="IYB104"/>
      <c r="IYC104"/>
      <c r="IYD104"/>
      <c r="IYE104"/>
      <c r="IYF104"/>
      <c r="IYG104"/>
      <c r="IYH104"/>
      <c r="IYI104"/>
      <c r="IYJ104"/>
      <c r="IYK104"/>
      <c r="IYL104"/>
      <c r="IYM104"/>
      <c r="IYN104"/>
      <c r="IYO104"/>
      <c r="IYP104"/>
      <c r="IYQ104"/>
      <c r="IYR104"/>
      <c r="IYS104"/>
      <c r="IYT104"/>
      <c r="IYU104"/>
      <c r="IYV104"/>
      <c r="IYW104"/>
      <c r="IYX104"/>
      <c r="IYY104"/>
      <c r="IYZ104"/>
      <c r="IZA104"/>
      <c r="IZB104"/>
      <c r="IZC104"/>
      <c r="IZD104"/>
      <c r="IZE104"/>
      <c r="IZF104"/>
      <c r="IZG104"/>
      <c r="IZH104"/>
      <c r="IZI104"/>
      <c r="IZJ104"/>
      <c r="IZK104"/>
      <c r="IZL104"/>
      <c r="IZM104"/>
      <c r="IZN104"/>
      <c r="IZO104"/>
      <c r="IZP104"/>
      <c r="IZQ104"/>
      <c r="IZR104"/>
      <c r="IZS104"/>
      <c r="IZT104"/>
      <c r="IZU104"/>
      <c r="IZV104"/>
      <c r="IZW104"/>
      <c r="IZX104"/>
      <c r="IZY104"/>
      <c r="IZZ104"/>
      <c r="JAA104"/>
      <c r="JAB104"/>
      <c r="JAC104"/>
      <c r="JAD104"/>
      <c r="JAE104"/>
      <c r="JAF104"/>
      <c r="JAG104"/>
      <c r="JAH104"/>
      <c r="JAI104"/>
      <c r="JAJ104"/>
      <c r="JAK104"/>
      <c r="JAL104"/>
      <c r="JAM104"/>
      <c r="JAN104"/>
      <c r="JAO104"/>
      <c r="JAP104"/>
      <c r="JAQ104"/>
      <c r="JAR104"/>
      <c r="JAS104"/>
      <c r="JAT104"/>
      <c r="JAU104"/>
      <c r="JAV104"/>
      <c r="JAW104"/>
      <c r="JAX104"/>
      <c r="JAY104"/>
      <c r="JAZ104"/>
      <c r="JBA104"/>
      <c r="JBB104"/>
      <c r="JBC104"/>
      <c r="JBD104"/>
      <c r="JBE104"/>
      <c r="JBF104"/>
      <c r="JBG104"/>
      <c r="JBH104"/>
      <c r="JBI104"/>
      <c r="JBJ104"/>
      <c r="JBK104"/>
      <c r="JBL104"/>
      <c r="JBM104"/>
      <c r="JBN104"/>
      <c r="JBO104"/>
      <c r="JBP104"/>
      <c r="JBQ104"/>
      <c r="JBR104"/>
      <c r="JBS104"/>
      <c r="JBT104"/>
      <c r="JBU104"/>
      <c r="JBV104"/>
      <c r="JBW104"/>
      <c r="JBX104"/>
      <c r="JBY104"/>
      <c r="JBZ104"/>
      <c r="JCA104"/>
      <c r="JCB104"/>
      <c r="JCC104"/>
      <c r="JCD104"/>
      <c r="JCE104"/>
      <c r="JCF104"/>
      <c r="JCG104"/>
      <c r="JCH104"/>
      <c r="JCI104"/>
      <c r="JCJ104"/>
      <c r="JCK104"/>
      <c r="JCL104"/>
      <c r="JCM104"/>
      <c r="JCN104"/>
      <c r="JCO104"/>
      <c r="JCP104"/>
      <c r="JCQ104"/>
      <c r="JCR104"/>
      <c r="JCS104"/>
      <c r="JCT104"/>
      <c r="JCU104"/>
      <c r="JCV104"/>
      <c r="JCW104"/>
      <c r="JCX104"/>
      <c r="JCY104"/>
      <c r="JCZ104"/>
      <c r="JDA104"/>
      <c r="JDB104"/>
      <c r="JDC104"/>
      <c r="JDD104"/>
      <c r="JDE104"/>
      <c r="JDF104"/>
      <c r="JDG104"/>
      <c r="JDH104"/>
      <c r="JDI104"/>
      <c r="JDJ104"/>
      <c r="JDK104"/>
      <c r="JDL104"/>
      <c r="JDM104"/>
      <c r="JDN104"/>
      <c r="JDO104"/>
      <c r="JDP104"/>
      <c r="JDQ104"/>
      <c r="JDR104"/>
      <c r="JDS104"/>
      <c r="JDT104"/>
      <c r="JDU104"/>
      <c r="JDV104"/>
      <c r="JDW104"/>
      <c r="JDX104"/>
      <c r="JDY104"/>
      <c r="JDZ104"/>
      <c r="JEA104"/>
      <c r="JEB104"/>
      <c r="JEC104"/>
      <c r="JED104"/>
      <c r="JEE104"/>
      <c r="JEF104"/>
      <c r="JEG104"/>
      <c r="JEH104"/>
      <c r="JEI104"/>
      <c r="JEJ104"/>
      <c r="JEK104"/>
      <c r="JEL104"/>
      <c r="JEM104"/>
      <c r="JEN104"/>
      <c r="JEO104"/>
      <c r="JEP104"/>
      <c r="JEQ104"/>
      <c r="JER104"/>
      <c r="JES104"/>
      <c r="JET104"/>
      <c r="JEU104"/>
      <c r="JEV104"/>
      <c r="JEW104"/>
      <c r="JEX104"/>
      <c r="JEY104"/>
      <c r="JEZ104"/>
      <c r="JFA104"/>
      <c r="JFB104"/>
      <c r="JFC104"/>
      <c r="JFD104"/>
      <c r="JFE104"/>
      <c r="JFF104"/>
      <c r="JFG104"/>
      <c r="JFH104"/>
      <c r="JFI104"/>
      <c r="JFJ104"/>
      <c r="JFK104"/>
      <c r="JFL104"/>
      <c r="JFM104"/>
      <c r="JFN104"/>
      <c r="JFO104"/>
      <c r="JFP104"/>
      <c r="JFQ104"/>
      <c r="JFR104"/>
      <c r="JFS104"/>
      <c r="JFT104"/>
      <c r="JFU104"/>
      <c r="JFV104"/>
      <c r="JFW104"/>
      <c r="JFX104"/>
      <c r="JFY104"/>
      <c r="JFZ104"/>
      <c r="JGA104"/>
      <c r="JGB104"/>
      <c r="JGC104"/>
      <c r="JGD104"/>
      <c r="JGE104"/>
      <c r="JGF104"/>
      <c r="JGG104"/>
      <c r="JGH104"/>
      <c r="JGI104"/>
      <c r="JGJ104"/>
      <c r="JGK104"/>
      <c r="JGL104"/>
      <c r="JGM104"/>
      <c r="JGN104"/>
      <c r="JGO104"/>
      <c r="JGP104"/>
      <c r="JGQ104"/>
      <c r="JGR104"/>
      <c r="JGS104"/>
      <c r="JGT104"/>
      <c r="JGU104"/>
      <c r="JGV104"/>
      <c r="JGW104"/>
      <c r="JGX104"/>
      <c r="JGY104"/>
      <c r="JGZ104"/>
      <c r="JHA104"/>
      <c r="JHB104"/>
      <c r="JHC104"/>
      <c r="JHD104"/>
      <c r="JHE104"/>
      <c r="JHF104"/>
      <c r="JHG104"/>
      <c r="JHH104"/>
      <c r="JHI104"/>
      <c r="JHJ104"/>
      <c r="JHK104"/>
      <c r="JHL104"/>
      <c r="JHM104"/>
      <c r="JHN104"/>
      <c r="JHO104"/>
      <c r="JHP104"/>
      <c r="JHQ104"/>
      <c r="JHR104"/>
      <c r="JHS104"/>
      <c r="JHT104"/>
      <c r="JHU104"/>
      <c r="JHV104"/>
      <c r="JHW104"/>
      <c r="JHX104"/>
      <c r="JHY104"/>
      <c r="JHZ104"/>
      <c r="JIA104"/>
      <c r="JIB104"/>
      <c r="JIC104"/>
      <c r="JID104"/>
      <c r="JIE104"/>
      <c r="JIF104"/>
      <c r="JIG104"/>
      <c r="JIH104"/>
      <c r="JII104"/>
      <c r="JIJ104"/>
      <c r="JIK104"/>
      <c r="JIL104"/>
      <c r="JIM104"/>
      <c r="JIN104"/>
      <c r="JIO104"/>
      <c r="JIP104"/>
      <c r="JIQ104"/>
      <c r="JIR104"/>
      <c r="JIS104"/>
      <c r="JIT104"/>
      <c r="JIU104"/>
      <c r="JIV104"/>
      <c r="JIW104"/>
      <c r="JIX104"/>
      <c r="JIY104"/>
      <c r="JIZ104"/>
      <c r="JJA104"/>
      <c r="JJB104"/>
      <c r="JJC104"/>
      <c r="JJD104"/>
      <c r="JJE104"/>
      <c r="JJF104"/>
      <c r="JJG104"/>
      <c r="JJH104"/>
      <c r="JJI104"/>
      <c r="JJJ104"/>
      <c r="JJK104"/>
      <c r="JJL104"/>
      <c r="JJM104"/>
      <c r="JJN104"/>
      <c r="JJO104"/>
      <c r="JJP104"/>
      <c r="JJQ104"/>
      <c r="JJR104"/>
      <c r="JJS104"/>
      <c r="JJT104"/>
      <c r="JJU104"/>
      <c r="JJV104"/>
      <c r="JJW104"/>
      <c r="JJX104"/>
      <c r="JJY104"/>
      <c r="JJZ104"/>
      <c r="JKA104"/>
      <c r="JKB104"/>
      <c r="JKC104"/>
      <c r="JKD104"/>
      <c r="JKE104"/>
      <c r="JKF104"/>
      <c r="JKG104"/>
      <c r="JKH104"/>
      <c r="JKI104"/>
      <c r="JKJ104"/>
      <c r="JKK104"/>
      <c r="JKL104"/>
      <c r="JKM104"/>
      <c r="JKN104"/>
      <c r="JKO104"/>
      <c r="JKP104"/>
      <c r="JKQ104"/>
      <c r="JKR104"/>
      <c r="JKS104"/>
      <c r="JKT104"/>
      <c r="JKU104"/>
      <c r="JKV104"/>
      <c r="JKW104"/>
      <c r="JKX104"/>
      <c r="JKY104"/>
      <c r="JKZ104"/>
      <c r="JLA104"/>
      <c r="JLB104"/>
      <c r="JLC104"/>
      <c r="JLD104"/>
      <c r="JLE104"/>
      <c r="JLF104"/>
      <c r="JLG104"/>
      <c r="JLH104"/>
      <c r="JLI104"/>
      <c r="JLJ104"/>
      <c r="JLK104"/>
      <c r="JLL104"/>
      <c r="JLM104"/>
      <c r="JLN104"/>
      <c r="JLO104"/>
      <c r="JLP104"/>
      <c r="JLQ104"/>
      <c r="JLR104"/>
      <c r="JLS104"/>
      <c r="JLT104"/>
      <c r="JLU104"/>
      <c r="JLV104"/>
      <c r="JLW104"/>
      <c r="JLX104"/>
      <c r="JLY104"/>
      <c r="JLZ104"/>
      <c r="JMA104"/>
      <c r="JMB104"/>
      <c r="JMC104"/>
      <c r="JMD104"/>
      <c r="JME104"/>
      <c r="JMF104"/>
      <c r="JMG104"/>
      <c r="JMH104"/>
      <c r="JMI104"/>
      <c r="JMJ104"/>
      <c r="JMK104"/>
      <c r="JML104"/>
      <c r="JMM104"/>
      <c r="JMN104"/>
      <c r="JMO104"/>
      <c r="JMP104"/>
      <c r="JMQ104"/>
      <c r="JMR104"/>
      <c r="JMS104"/>
      <c r="JMT104"/>
      <c r="JMU104"/>
      <c r="JMV104"/>
      <c r="JMW104"/>
      <c r="JMX104"/>
      <c r="JMY104"/>
      <c r="JMZ104"/>
      <c r="JNA104"/>
      <c r="JNB104"/>
      <c r="JNC104"/>
      <c r="JND104"/>
      <c r="JNE104"/>
      <c r="JNF104"/>
      <c r="JNG104"/>
      <c r="JNH104"/>
      <c r="JNI104"/>
      <c r="JNJ104"/>
      <c r="JNK104"/>
      <c r="JNL104"/>
      <c r="JNM104"/>
      <c r="JNN104"/>
      <c r="JNO104"/>
      <c r="JNP104"/>
      <c r="JNQ104"/>
      <c r="JNR104"/>
      <c r="JNS104"/>
      <c r="JNT104"/>
      <c r="JNU104"/>
      <c r="JNV104"/>
      <c r="JNW104"/>
      <c r="JNX104"/>
      <c r="JNY104"/>
      <c r="JNZ104"/>
      <c r="JOA104"/>
      <c r="JOB104"/>
      <c r="JOC104"/>
      <c r="JOD104"/>
      <c r="JOE104"/>
      <c r="JOF104"/>
      <c r="JOG104"/>
      <c r="JOH104"/>
      <c r="JOI104"/>
      <c r="JOJ104"/>
      <c r="JOK104"/>
      <c r="JOL104"/>
      <c r="JOM104"/>
      <c r="JON104"/>
      <c r="JOO104"/>
      <c r="JOP104"/>
      <c r="JOQ104"/>
      <c r="JOR104"/>
      <c r="JOS104"/>
      <c r="JOT104"/>
      <c r="JOU104"/>
      <c r="JOV104"/>
      <c r="JOW104"/>
      <c r="JOX104"/>
      <c r="JOY104"/>
      <c r="JOZ104"/>
      <c r="JPA104"/>
      <c r="JPB104"/>
      <c r="JPC104"/>
      <c r="JPD104"/>
      <c r="JPE104"/>
      <c r="JPF104"/>
      <c r="JPG104"/>
      <c r="JPH104"/>
      <c r="JPI104"/>
      <c r="JPJ104"/>
      <c r="JPK104"/>
      <c r="JPL104"/>
      <c r="JPM104"/>
      <c r="JPN104"/>
      <c r="JPO104"/>
      <c r="JPP104"/>
      <c r="JPQ104"/>
      <c r="JPR104"/>
      <c r="JPS104"/>
      <c r="JPT104"/>
      <c r="JPU104"/>
      <c r="JPV104"/>
      <c r="JPW104"/>
      <c r="JPX104"/>
      <c r="JPY104"/>
      <c r="JPZ104"/>
      <c r="JQA104"/>
      <c r="JQB104"/>
      <c r="JQC104"/>
      <c r="JQD104"/>
      <c r="JQE104"/>
      <c r="JQF104"/>
      <c r="JQG104"/>
      <c r="JQH104"/>
      <c r="JQI104"/>
      <c r="JQJ104"/>
      <c r="JQK104"/>
      <c r="JQL104"/>
      <c r="JQM104"/>
      <c r="JQN104"/>
      <c r="JQO104"/>
      <c r="JQP104"/>
      <c r="JQQ104"/>
      <c r="JQR104"/>
      <c r="JQS104"/>
      <c r="JQT104"/>
      <c r="JQU104"/>
      <c r="JQV104"/>
      <c r="JQW104"/>
      <c r="JQX104"/>
      <c r="JQY104"/>
      <c r="JQZ104"/>
      <c r="JRA104"/>
      <c r="JRB104"/>
      <c r="JRC104"/>
      <c r="JRD104"/>
      <c r="JRE104"/>
      <c r="JRF104"/>
      <c r="JRG104"/>
      <c r="JRH104"/>
      <c r="JRI104"/>
      <c r="JRJ104"/>
      <c r="JRK104"/>
      <c r="JRL104"/>
      <c r="JRM104"/>
      <c r="JRN104"/>
      <c r="JRO104"/>
      <c r="JRP104"/>
      <c r="JRQ104"/>
      <c r="JRR104"/>
      <c r="JRS104"/>
      <c r="JRT104"/>
      <c r="JRU104"/>
      <c r="JRV104"/>
      <c r="JRW104"/>
      <c r="JRX104"/>
      <c r="JRY104"/>
      <c r="JRZ104"/>
      <c r="JSA104"/>
      <c r="JSB104"/>
      <c r="JSC104"/>
      <c r="JSD104"/>
      <c r="JSE104"/>
      <c r="JSF104"/>
      <c r="JSG104"/>
      <c r="JSH104"/>
      <c r="JSI104"/>
      <c r="JSJ104"/>
      <c r="JSK104"/>
      <c r="JSL104"/>
      <c r="JSM104"/>
      <c r="JSN104"/>
      <c r="JSO104"/>
      <c r="JSP104"/>
      <c r="JSQ104"/>
      <c r="JSR104"/>
      <c r="JSS104"/>
      <c r="JST104"/>
      <c r="JSU104"/>
      <c r="JSV104"/>
      <c r="JSW104"/>
      <c r="JSX104"/>
      <c r="JSY104"/>
      <c r="JSZ104"/>
      <c r="JTA104"/>
      <c r="JTB104"/>
      <c r="JTC104"/>
      <c r="JTD104"/>
      <c r="JTE104"/>
      <c r="JTF104"/>
      <c r="JTG104"/>
      <c r="JTH104"/>
      <c r="JTI104"/>
      <c r="JTJ104"/>
      <c r="JTK104"/>
      <c r="JTL104"/>
      <c r="JTM104"/>
      <c r="JTN104"/>
      <c r="JTO104"/>
      <c r="JTP104"/>
      <c r="JTQ104"/>
      <c r="JTR104"/>
      <c r="JTS104"/>
      <c r="JTT104"/>
      <c r="JTU104"/>
      <c r="JTV104"/>
      <c r="JTW104"/>
      <c r="JTX104"/>
      <c r="JTY104"/>
      <c r="JTZ104"/>
      <c r="JUA104"/>
      <c r="JUB104"/>
      <c r="JUC104"/>
      <c r="JUD104"/>
      <c r="JUE104"/>
      <c r="JUF104"/>
      <c r="JUG104"/>
      <c r="JUH104"/>
      <c r="JUI104"/>
      <c r="JUJ104"/>
      <c r="JUK104"/>
      <c r="JUL104"/>
      <c r="JUM104"/>
      <c r="JUN104"/>
      <c r="JUO104"/>
      <c r="JUP104"/>
      <c r="JUQ104"/>
      <c r="JUR104"/>
      <c r="JUS104"/>
      <c r="JUT104"/>
      <c r="JUU104"/>
      <c r="JUV104"/>
      <c r="JUW104"/>
      <c r="JUX104"/>
      <c r="JUY104"/>
      <c r="JUZ104"/>
      <c r="JVA104"/>
      <c r="JVB104"/>
      <c r="JVC104"/>
      <c r="JVD104"/>
      <c r="JVE104"/>
      <c r="JVF104"/>
      <c r="JVG104"/>
      <c r="JVH104"/>
      <c r="JVI104"/>
      <c r="JVJ104"/>
      <c r="JVK104"/>
      <c r="JVL104"/>
      <c r="JVM104"/>
      <c r="JVN104"/>
      <c r="JVO104"/>
      <c r="JVP104"/>
      <c r="JVQ104"/>
      <c r="JVR104"/>
      <c r="JVS104"/>
      <c r="JVT104"/>
      <c r="JVU104"/>
      <c r="JVV104"/>
      <c r="JVW104"/>
      <c r="JVX104"/>
      <c r="JVY104"/>
      <c r="JVZ104"/>
      <c r="JWA104"/>
      <c r="JWB104"/>
      <c r="JWC104"/>
      <c r="JWD104"/>
      <c r="JWE104"/>
      <c r="JWF104"/>
      <c r="JWG104"/>
      <c r="JWH104"/>
      <c r="JWI104"/>
      <c r="JWJ104"/>
      <c r="JWK104"/>
      <c r="JWL104"/>
      <c r="JWM104"/>
      <c r="JWN104"/>
      <c r="JWO104"/>
      <c r="JWP104"/>
      <c r="JWQ104"/>
      <c r="JWR104"/>
      <c r="JWS104"/>
      <c r="JWT104"/>
      <c r="JWU104"/>
      <c r="JWV104"/>
      <c r="JWW104"/>
      <c r="JWX104"/>
      <c r="JWY104"/>
      <c r="JWZ104"/>
      <c r="JXA104"/>
      <c r="JXB104"/>
      <c r="JXC104"/>
      <c r="JXD104"/>
      <c r="JXE104"/>
      <c r="JXF104"/>
      <c r="JXG104"/>
      <c r="JXH104"/>
      <c r="JXI104"/>
      <c r="JXJ104"/>
      <c r="JXK104"/>
      <c r="JXL104"/>
      <c r="JXM104"/>
      <c r="JXN104"/>
      <c r="JXO104"/>
      <c r="JXP104"/>
      <c r="JXQ104"/>
      <c r="JXR104"/>
      <c r="JXS104"/>
      <c r="JXT104"/>
      <c r="JXU104"/>
      <c r="JXV104"/>
      <c r="JXW104"/>
      <c r="JXX104"/>
      <c r="JXY104"/>
      <c r="JXZ104"/>
      <c r="JYA104"/>
      <c r="JYB104"/>
      <c r="JYC104"/>
      <c r="JYD104"/>
      <c r="JYE104"/>
      <c r="JYF104"/>
      <c r="JYG104"/>
      <c r="JYH104"/>
      <c r="JYI104"/>
      <c r="JYJ104"/>
      <c r="JYK104"/>
      <c r="JYL104"/>
      <c r="JYM104"/>
      <c r="JYN104"/>
      <c r="JYO104"/>
      <c r="JYP104"/>
      <c r="JYQ104"/>
      <c r="JYR104"/>
      <c r="JYS104"/>
      <c r="JYT104"/>
      <c r="JYU104"/>
      <c r="JYV104"/>
      <c r="JYW104"/>
      <c r="JYX104"/>
      <c r="JYY104"/>
      <c r="JYZ104"/>
      <c r="JZA104"/>
      <c r="JZB104"/>
      <c r="JZC104"/>
      <c r="JZD104"/>
      <c r="JZE104"/>
      <c r="JZF104"/>
      <c r="JZG104"/>
      <c r="JZH104"/>
      <c r="JZI104"/>
      <c r="JZJ104"/>
      <c r="JZK104"/>
      <c r="JZL104"/>
      <c r="JZM104"/>
      <c r="JZN104"/>
      <c r="JZO104"/>
      <c r="JZP104"/>
      <c r="JZQ104"/>
      <c r="JZR104"/>
      <c r="JZS104"/>
      <c r="JZT104"/>
      <c r="JZU104"/>
      <c r="JZV104"/>
      <c r="JZW104"/>
      <c r="JZX104"/>
      <c r="JZY104"/>
      <c r="JZZ104"/>
      <c r="KAA104"/>
      <c r="KAB104"/>
      <c r="KAC104"/>
      <c r="KAD104"/>
      <c r="KAE104"/>
      <c r="KAF104"/>
      <c r="KAG104"/>
      <c r="KAH104"/>
      <c r="KAI104"/>
      <c r="KAJ104"/>
      <c r="KAK104"/>
      <c r="KAL104"/>
      <c r="KAM104"/>
      <c r="KAN104"/>
      <c r="KAO104"/>
      <c r="KAP104"/>
      <c r="KAQ104"/>
      <c r="KAR104"/>
      <c r="KAS104"/>
      <c r="KAT104"/>
      <c r="KAU104"/>
      <c r="KAV104"/>
      <c r="KAW104"/>
      <c r="KAX104"/>
      <c r="KAY104"/>
      <c r="KAZ104"/>
      <c r="KBA104"/>
      <c r="KBB104"/>
      <c r="KBC104"/>
      <c r="KBD104"/>
      <c r="KBE104"/>
      <c r="KBF104"/>
      <c r="KBG104"/>
      <c r="KBH104"/>
      <c r="KBI104"/>
      <c r="KBJ104"/>
      <c r="KBK104"/>
      <c r="KBL104"/>
      <c r="KBM104"/>
      <c r="KBN104"/>
      <c r="KBO104"/>
      <c r="KBP104"/>
      <c r="KBQ104"/>
      <c r="KBR104"/>
      <c r="KBS104"/>
      <c r="KBT104"/>
      <c r="KBU104"/>
      <c r="KBV104"/>
      <c r="KBW104"/>
      <c r="KBX104"/>
      <c r="KBY104"/>
      <c r="KBZ104"/>
      <c r="KCA104"/>
      <c r="KCB104"/>
      <c r="KCC104"/>
      <c r="KCD104"/>
      <c r="KCE104"/>
      <c r="KCF104"/>
      <c r="KCG104"/>
      <c r="KCH104"/>
      <c r="KCI104"/>
      <c r="KCJ104"/>
      <c r="KCK104"/>
      <c r="KCL104"/>
      <c r="KCM104"/>
      <c r="KCN104"/>
      <c r="KCO104"/>
      <c r="KCP104"/>
      <c r="KCQ104"/>
      <c r="KCR104"/>
      <c r="KCS104"/>
      <c r="KCT104"/>
      <c r="KCU104"/>
      <c r="KCV104"/>
      <c r="KCW104"/>
      <c r="KCX104"/>
      <c r="KCY104"/>
      <c r="KCZ104"/>
      <c r="KDA104"/>
      <c r="KDB104"/>
      <c r="KDC104"/>
      <c r="KDD104"/>
      <c r="KDE104"/>
      <c r="KDF104"/>
      <c r="KDG104"/>
      <c r="KDH104"/>
      <c r="KDI104"/>
      <c r="KDJ104"/>
      <c r="KDK104"/>
      <c r="KDL104"/>
      <c r="KDM104"/>
      <c r="KDN104"/>
      <c r="KDO104"/>
      <c r="KDP104"/>
      <c r="KDQ104"/>
      <c r="KDR104"/>
      <c r="KDS104"/>
      <c r="KDT104"/>
      <c r="KDU104"/>
      <c r="KDV104"/>
      <c r="KDW104"/>
      <c r="KDX104"/>
      <c r="KDY104"/>
      <c r="KDZ104"/>
      <c r="KEA104"/>
      <c r="KEB104"/>
      <c r="KEC104"/>
      <c r="KED104"/>
      <c r="KEE104"/>
      <c r="KEF104"/>
      <c r="KEG104"/>
      <c r="KEH104"/>
      <c r="KEI104"/>
      <c r="KEJ104"/>
      <c r="KEK104"/>
      <c r="KEL104"/>
      <c r="KEM104"/>
      <c r="KEN104"/>
      <c r="KEO104"/>
      <c r="KEP104"/>
      <c r="KEQ104"/>
      <c r="KER104"/>
      <c r="KES104"/>
      <c r="KET104"/>
      <c r="KEU104"/>
      <c r="KEV104"/>
      <c r="KEW104"/>
      <c r="KEX104"/>
      <c r="KEY104"/>
      <c r="KEZ104"/>
      <c r="KFA104"/>
      <c r="KFB104"/>
      <c r="KFC104"/>
      <c r="KFD104"/>
      <c r="KFE104"/>
      <c r="KFF104"/>
      <c r="KFG104"/>
      <c r="KFH104"/>
      <c r="KFI104"/>
      <c r="KFJ104"/>
      <c r="KFK104"/>
      <c r="KFL104"/>
      <c r="KFM104"/>
      <c r="KFN104"/>
      <c r="KFO104"/>
      <c r="KFP104"/>
      <c r="KFQ104"/>
      <c r="KFR104"/>
      <c r="KFS104"/>
      <c r="KFT104"/>
      <c r="KFU104"/>
      <c r="KFV104"/>
      <c r="KFW104"/>
      <c r="KFX104"/>
      <c r="KFY104"/>
      <c r="KFZ104"/>
      <c r="KGA104"/>
      <c r="KGB104"/>
      <c r="KGC104"/>
      <c r="KGD104"/>
      <c r="KGE104"/>
      <c r="KGF104"/>
      <c r="KGG104"/>
      <c r="KGH104"/>
      <c r="KGI104"/>
      <c r="KGJ104"/>
      <c r="KGK104"/>
      <c r="KGL104"/>
      <c r="KGM104"/>
      <c r="KGN104"/>
      <c r="KGO104"/>
      <c r="KGP104"/>
      <c r="KGQ104"/>
      <c r="KGR104"/>
      <c r="KGS104"/>
      <c r="KGT104"/>
      <c r="KGU104"/>
      <c r="KGV104"/>
      <c r="KGW104"/>
      <c r="KGX104"/>
      <c r="KGY104"/>
      <c r="KGZ104"/>
      <c r="KHA104"/>
      <c r="KHB104"/>
      <c r="KHC104"/>
      <c r="KHD104"/>
      <c r="KHE104"/>
      <c r="KHF104"/>
      <c r="KHG104"/>
      <c r="KHH104"/>
      <c r="KHI104"/>
      <c r="KHJ104"/>
      <c r="KHK104"/>
      <c r="KHL104"/>
      <c r="KHM104"/>
      <c r="KHN104"/>
      <c r="KHO104"/>
      <c r="KHP104"/>
      <c r="KHQ104"/>
      <c r="KHR104"/>
      <c r="KHS104"/>
      <c r="KHT104"/>
      <c r="KHU104"/>
      <c r="KHV104"/>
      <c r="KHW104"/>
      <c r="KHX104"/>
      <c r="KHY104"/>
      <c r="KHZ104"/>
      <c r="KIA104"/>
      <c r="KIB104"/>
      <c r="KIC104"/>
      <c r="KID104"/>
      <c r="KIE104"/>
      <c r="KIF104"/>
      <c r="KIG104"/>
      <c r="KIH104"/>
      <c r="KII104"/>
      <c r="KIJ104"/>
      <c r="KIK104"/>
      <c r="KIL104"/>
      <c r="KIM104"/>
      <c r="KIN104"/>
      <c r="KIO104"/>
      <c r="KIP104"/>
      <c r="KIQ104"/>
      <c r="KIR104"/>
      <c r="KIS104"/>
      <c r="KIT104"/>
      <c r="KIU104"/>
      <c r="KIV104"/>
      <c r="KIW104"/>
      <c r="KIX104"/>
      <c r="KIY104"/>
      <c r="KIZ104"/>
      <c r="KJA104"/>
      <c r="KJB104"/>
      <c r="KJC104"/>
      <c r="KJD104"/>
      <c r="KJE104"/>
      <c r="KJF104"/>
      <c r="KJG104"/>
      <c r="KJH104"/>
      <c r="KJI104"/>
      <c r="KJJ104"/>
      <c r="KJK104"/>
      <c r="KJL104"/>
      <c r="KJM104"/>
      <c r="KJN104"/>
      <c r="KJO104"/>
      <c r="KJP104"/>
      <c r="KJQ104"/>
      <c r="KJR104"/>
      <c r="KJS104"/>
      <c r="KJT104"/>
      <c r="KJU104"/>
      <c r="KJV104"/>
      <c r="KJW104"/>
      <c r="KJX104"/>
      <c r="KJY104"/>
      <c r="KJZ104"/>
      <c r="KKA104"/>
      <c r="KKB104"/>
      <c r="KKC104"/>
      <c r="KKD104"/>
      <c r="KKE104"/>
      <c r="KKF104"/>
      <c r="KKG104"/>
      <c r="KKH104"/>
      <c r="KKI104"/>
      <c r="KKJ104"/>
      <c r="KKK104"/>
      <c r="KKL104"/>
      <c r="KKM104"/>
      <c r="KKN104"/>
      <c r="KKO104"/>
      <c r="KKP104"/>
      <c r="KKQ104"/>
      <c r="KKR104"/>
      <c r="KKS104"/>
      <c r="KKT104"/>
      <c r="KKU104"/>
      <c r="KKV104"/>
      <c r="KKW104"/>
      <c r="KKX104"/>
      <c r="KKY104"/>
      <c r="KKZ104"/>
      <c r="KLA104"/>
      <c r="KLB104"/>
      <c r="KLC104"/>
      <c r="KLD104"/>
      <c r="KLE104"/>
      <c r="KLF104"/>
      <c r="KLG104"/>
      <c r="KLH104"/>
      <c r="KLI104"/>
      <c r="KLJ104"/>
      <c r="KLK104"/>
      <c r="KLL104"/>
      <c r="KLM104"/>
      <c r="KLN104"/>
      <c r="KLO104"/>
      <c r="KLP104"/>
      <c r="KLQ104"/>
      <c r="KLR104"/>
      <c r="KLS104"/>
      <c r="KLT104"/>
      <c r="KLU104"/>
      <c r="KLV104"/>
      <c r="KLW104"/>
      <c r="KLX104"/>
      <c r="KLY104"/>
      <c r="KLZ104"/>
      <c r="KMA104"/>
      <c r="KMB104"/>
      <c r="KMC104"/>
      <c r="KMD104"/>
      <c r="KME104"/>
      <c r="KMF104"/>
      <c r="KMG104"/>
      <c r="KMH104"/>
      <c r="KMI104"/>
      <c r="KMJ104"/>
      <c r="KMK104"/>
      <c r="KML104"/>
      <c r="KMM104"/>
      <c r="KMN104"/>
      <c r="KMO104"/>
      <c r="KMP104"/>
      <c r="KMQ104"/>
      <c r="KMR104"/>
      <c r="KMS104"/>
      <c r="KMT104"/>
      <c r="KMU104"/>
      <c r="KMV104"/>
      <c r="KMW104"/>
      <c r="KMX104"/>
      <c r="KMY104"/>
      <c r="KMZ104"/>
      <c r="KNA104"/>
      <c r="KNB104"/>
      <c r="KNC104"/>
      <c r="KND104"/>
      <c r="KNE104"/>
      <c r="KNF104"/>
      <c r="KNG104"/>
      <c r="KNH104"/>
      <c r="KNI104"/>
      <c r="KNJ104"/>
      <c r="KNK104"/>
      <c r="KNL104"/>
      <c r="KNM104"/>
      <c r="KNN104"/>
      <c r="KNO104"/>
      <c r="KNP104"/>
      <c r="KNQ104"/>
      <c r="KNR104"/>
      <c r="KNS104"/>
      <c r="KNT104"/>
      <c r="KNU104"/>
      <c r="KNV104"/>
      <c r="KNW104"/>
      <c r="KNX104"/>
      <c r="KNY104"/>
      <c r="KNZ104"/>
      <c r="KOA104"/>
      <c r="KOB104"/>
      <c r="KOC104"/>
      <c r="KOD104"/>
      <c r="KOE104"/>
      <c r="KOF104"/>
      <c r="KOG104"/>
      <c r="KOH104"/>
      <c r="KOI104"/>
      <c r="KOJ104"/>
      <c r="KOK104"/>
      <c r="KOL104"/>
      <c r="KOM104"/>
      <c r="KON104"/>
      <c r="KOO104"/>
      <c r="KOP104"/>
      <c r="KOQ104"/>
      <c r="KOR104"/>
      <c r="KOS104"/>
      <c r="KOT104"/>
      <c r="KOU104"/>
      <c r="KOV104"/>
      <c r="KOW104"/>
      <c r="KOX104"/>
      <c r="KOY104"/>
      <c r="KOZ104"/>
      <c r="KPA104"/>
      <c r="KPB104"/>
      <c r="KPC104"/>
      <c r="KPD104"/>
      <c r="KPE104"/>
      <c r="KPF104"/>
      <c r="KPG104"/>
      <c r="KPH104"/>
      <c r="KPI104"/>
      <c r="KPJ104"/>
      <c r="KPK104"/>
      <c r="KPL104"/>
      <c r="KPM104"/>
      <c r="KPN104"/>
      <c r="KPO104"/>
      <c r="KPP104"/>
      <c r="KPQ104"/>
      <c r="KPR104"/>
      <c r="KPS104"/>
      <c r="KPT104"/>
      <c r="KPU104"/>
      <c r="KPV104"/>
      <c r="KPW104"/>
      <c r="KPX104"/>
      <c r="KPY104"/>
      <c r="KPZ104"/>
      <c r="KQA104"/>
      <c r="KQB104"/>
      <c r="KQC104"/>
      <c r="KQD104"/>
      <c r="KQE104"/>
      <c r="KQF104"/>
      <c r="KQG104"/>
      <c r="KQH104"/>
      <c r="KQI104"/>
      <c r="KQJ104"/>
      <c r="KQK104"/>
      <c r="KQL104"/>
      <c r="KQM104"/>
      <c r="KQN104"/>
      <c r="KQO104"/>
      <c r="KQP104"/>
      <c r="KQQ104"/>
      <c r="KQR104"/>
      <c r="KQS104"/>
      <c r="KQT104"/>
      <c r="KQU104"/>
      <c r="KQV104"/>
      <c r="KQW104"/>
      <c r="KQX104"/>
      <c r="KQY104"/>
      <c r="KQZ104"/>
      <c r="KRA104"/>
      <c r="KRB104"/>
      <c r="KRC104"/>
      <c r="KRD104"/>
      <c r="KRE104"/>
      <c r="KRF104"/>
      <c r="KRG104"/>
      <c r="KRH104"/>
      <c r="KRI104"/>
      <c r="KRJ104"/>
      <c r="KRK104"/>
      <c r="KRL104"/>
      <c r="KRM104"/>
      <c r="KRN104"/>
      <c r="KRO104"/>
      <c r="KRP104"/>
      <c r="KRQ104"/>
      <c r="KRR104"/>
      <c r="KRS104"/>
      <c r="KRT104"/>
      <c r="KRU104"/>
      <c r="KRV104"/>
      <c r="KRW104"/>
      <c r="KRX104"/>
      <c r="KRY104"/>
      <c r="KRZ104"/>
      <c r="KSA104"/>
      <c r="KSB104"/>
      <c r="KSC104"/>
      <c r="KSD104"/>
      <c r="KSE104"/>
      <c r="KSF104"/>
      <c r="KSG104"/>
      <c r="KSH104"/>
      <c r="KSI104"/>
      <c r="KSJ104"/>
      <c r="KSK104"/>
      <c r="KSL104"/>
      <c r="KSM104"/>
      <c r="KSN104"/>
      <c r="KSO104"/>
      <c r="KSP104"/>
      <c r="KSQ104"/>
      <c r="KSR104"/>
      <c r="KSS104"/>
      <c r="KST104"/>
      <c r="KSU104"/>
      <c r="KSV104"/>
      <c r="KSW104"/>
      <c r="KSX104"/>
      <c r="KSY104"/>
      <c r="KSZ104"/>
      <c r="KTA104"/>
      <c r="KTB104"/>
      <c r="KTC104"/>
      <c r="KTD104"/>
      <c r="KTE104"/>
      <c r="KTF104"/>
      <c r="KTG104"/>
      <c r="KTH104"/>
      <c r="KTI104"/>
      <c r="KTJ104"/>
      <c r="KTK104"/>
      <c r="KTL104"/>
      <c r="KTM104"/>
      <c r="KTN104"/>
      <c r="KTO104"/>
      <c r="KTP104"/>
      <c r="KTQ104"/>
      <c r="KTR104"/>
      <c r="KTS104"/>
      <c r="KTT104"/>
      <c r="KTU104"/>
      <c r="KTV104"/>
      <c r="KTW104"/>
      <c r="KTX104"/>
      <c r="KTY104"/>
      <c r="KTZ104"/>
      <c r="KUA104"/>
      <c r="KUB104"/>
      <c r="KUC104"/>
      <c r="KUD104"/>
      <c r="KUE104"/>
      <c r="KUF104"/>
      <c r="KUG104"/>
      <c r="KUH104"/>
      <c r="KUI104"/>
      <c r="KUJ104"/>
      <c r="KUK104"/>
      <c r="KUL104"/>
      <c r="KUM104"/>
      <c r="KUN104"/>
      <c r="KUO104"/>
      <c r="KUP104"/>
      <c r="KUQ104"/>
      <c r="KUR104"/>
      <c r="KUS104"/>
      <c r="KUT104"/>
      <c r="KUU104"/>
      <c r="KUV104"/>
      <c r="KUW104"/>
      <c r="KUX104"/>
      <c r="KUY104"/>
      <c r="KUZ104"/>
      <c r="KVA104"/>
      <c r="KVB104"/>
      <c r="KVC104"/>
      <c r="KVD104"/>
      <c r="KVE104"/>
      <c r="KVF104"/>
      <c r="KVG104"/>
      <c r="KVH104"/>
      <c r="KVI104"/>
      <c r="KVJ104"/>
      <c r="KVK104"/>
      <c r="KVL104"/>
      <c r="KVM104"/>
      <c r="KVN104"/>
      <c r="KVO104"/>
      <c r="KVP104"/>
      <c r="KVQ104"/>
      <c r="KVR104"/>
      <c r="KVS104"/>
      <c r="KVT104"/>
      <c r="KVU104"/>
      <c r="KVV104"/>
      <c r="KVW104"/>
      <c r="KVX104"/>
      <c r="KVY104"/>
      <c r="KVZ104"/>
      <c r="KWA104"/>
      <c r="KWB104"/>
      <c r="KWC104"/>
      <c r="KWD104"/>
      <c r="KWE104"/>
      <c r="KWF104"/>
      <c r="KWG104"/>
      <c r="KWH104"/>
      <c r="KWI104"/>
      <c r="KWJ104"/>
      <c r="KWK104"/>
      <c r="KWL104"/>
      <c r="KWM104"/>
      <c r="KWN104"/>
      <c r="KWO104"/>
      <c r="KWP104"/>
      <c r="KWQ104"/>
      <c r="KWR104"/>
      <c r="KWS104"/>
      <c r="KWT104"/>
      <c r="KWU104"/>
      <c r="KWV104"/>
      <c r="KWW104"/>
      <c r="KWX104"/>
      <c r="KWY104"/>
      <c r="KWZ104"/>
      <c r="KXA104"/>
      <c r="KXB104"/>
      <c r="KXC104"/>
      <c r="KXD104"/>
      <c r="KXE104"/>
      <c r="KXF104"/>
      <c r="KXG104"/>
      <c r="KXH104"/>
      <c r="KXI104"/>
      <c r="KXJ104"/>
      <c r="KXK104"/>
      <c r="KXL104"/>
      <c r="KXM104"/>
      <c r="KXN104"/>
      <c r="KXO104"/>
      <c r="KXP104"/>
      <c r="KXQ104"/>
      <c r="KXR104"/>
      <c r="KXS104"/>
      <c r="KXT104"/>
      <c r="KXU104"/>
      <c r="KXV104"/>
      <c r="KXW104"/>
      <c r="KXX104"/>
      <c r="KXY104"/>
      <c r="KXZ104"/>
      <c r="KYA104"/>
      <c r="KYB104"/>
      <c r="KYC104"/>
      <c r="KYD104"/>
      <c r="KYE104"/>
      <c r="KYF104"/>
      <c r="KYG104"/>
      <c r="KYH104"/>
      <c r="KYI104"/>
      <c r="KYJ104"/>
      <c r="KYK104"/>
      <c r="KYL104"/>
      <c r="KYM104"/>
      <c r="KYN104"/>
      <c r="KYO104"/>
      <c r="KYP104"/>
      <c r="KYQ104"/>
      <c r="KYR104"/>
      <c r="KYS104"/>
      <c r="KYT104"/>
      <c r="KYU104"/>
      <c r="KYV104"/>
      <c r="KYW104"/>
      <c r="KYX104"/>
      <c r="KYY104"/>
      <c r="KYZ104"/>
      <c r="KZA104"/>
      <c r="KZB104"/>
      <c r="KZC104"/>
      <c r="KZD104"/>
      <c r="KZE104"/>
      <c r="KZF104"/>
      <c r="KZG104"/>
      <c r="KZH104"/>
      <c r="KZI104"/>
      <c r="KZJ104"/>
      <c r="KZK104"/>
      <c r="KZL104"/>
      <c r="KZM104"/>
      <c r="KZN104"/>
      <c r="KZO104"/>
      <c r="KZP104"/>
      <c r="KZQ104"/>
      <c r="KZR104"/>
      <c r="KZS104"/>
      <c r="KZT104"/>
      <c r="KZU104"/>
      <c r="KZV104"/>
      <c r="KZW104"/>
      <c r="KZX104"/>
      <c r="KZY104"/>
      <c r="KZZ104"/>
      <c r="LAA104"/>
      <c r="LAB104"/>
      <c r="LAC104"/>
      <c r="LAD104"/>
      <c r="LAE104"/>
      <c r="LAF104"/>
      <c r="LAG104"/>
      <c r="LAH104"/>
      <c r="LAI104"/>
      <c r="LAJ104"/>
      <c r="LAK104"/>
      <c r="LAL104"/>
      <c r="LAM104"/>
      <c r="LAN104"/>
      <c r="LAO104"/>
      <c r="LAP104"/>
      <c r="LAQ104"/>
      <c r="LAR104"/>
      <c r="LAS104"/>
      <c r="LAT104"/>
      <c r="LAU104"/>
      <c r="LAV104"/>
      <c r="LAW104"/>
      <c r="LAX104"/>
      <c r="LAY104"/>
      <c r="LAZ104"/>
      <c r="LBA104"/>
      <c r="LBB104"/>
      <c r="LBC104"/>
      <c r="LBD104"/>
      <c r="LBE104"/>
      <c r="LBF104"/>
      <c r="LBG104"/>
      <c r="LBH104"/>
      <c r="LBI104"/>
      <c r="LBJ104"/>
      <c r="LBK104"/>
      <c r="LBL104"/>
      <c r="LBM104"/>
      <c r="LBN104"/>
      <c r="LBO104"/>
      <c r="LBP104"/>
      <c r="LBQ104"/>
      <c r="LBR104"/>
      <c r="LBS104"/>
      <c r="LBT104"/>
      <c r="LBU104"/>
      <c r="LBV104"/>
      <c r="LBW104"/>
      <c r="LBX104"/>
      <c r="LBY104"/>
      <c r="LBZ104"/>
      <c r="LCA104"/>
      <c r="LCB104"/>
      <c r="LCC104"/>
      <c r="LCD104"/>
      <c r="LCE104"/>
      <c r="LCF104"/>
      <c r="LCG104"/>
      <c r="LCH104"/>
      <c r="LCI104"/>
      <c r="LCJ104"/>
      <c r="LCK104"/>
      <c r="LCL104"/>
      <c r="LCM104"/>
      <c r="LCN104"/>
      <c r="LCO104"/>
      <c r="LCP104"/>
      <c r="LCQ104"/>
      <c r="LCR104"/>
      <c r="LCS104"/>
      <c r="LCT104"/>
      <c r="LCU104"/>
      <c r="LCV104"/>
      <c r="LCW104"/>
      <c r="LCX104"/>
      <c r="LCY104"/>
      <c r="LCZ104"/>
      <c r="LDA104"/>
      <c r="LDB104"/>
      <c r="LDC104"/>
      <c r="LDD104"/>
      <c r="LDE104"/>
      <c r="LDF104"/>
      <c r="LDG104"/>
      <c r="LDH104"/>
      <c r="LDI104"/>
      <c r="LDJ104"/>
      <c r="LDK104"/>
      <c r="LDL104"/>
      <c r="LDM104"/>
      <c r="LDN104"/>
      <c r="LDO104"/>
      <c r="LDP104"/>
      <c r="LDQ104"/>
      <c r="LDR104"/>
      <c r="LDS104"/>
      <c r="LDT104"/>
      <c r="LDU104"/>
      <c r="LDV104"/>
      <c r="LDW104"/>
      <c r="LDX104"/>
      <c r="LDY104"/>
      <c r="LDZ104"/>
      <c r="LEA104"/>
      <c r="LEB104"/>
      <c r="LEC104"/>
      <c r="LED104"/>
      <c r="LEE104"/>
      <c r="LEF104"/>
      <c r="LEG104"/>
      <c r="LEH104"/>
      <c r="LEI104"/>
      <c r="LEJ104"/>
      <c r="LEK104"/>
      <c r="LEL104"/>
      <c r="LEM104"/>
      <c r="LEN104"/>
      <c r="LEO104"/>
      <c r="LEP104"/>
      <c r="LEQ104"/>
      <c r="LER104"/>
      <c r="LES104"/>
      <c r="LET104"/>
      <c r="LEU104"/>
      <c r="LEV104"/>
      <c r="LEW104"/>
      <c r="LEX104"/>
      <c r="LEY104"/>
      <c r="LEZ104"/>
      <c r="LFA104"/>
      <c r="LFB104"/>
      <c r="LFC104"/>
      <c r="LFD104"/>
      <c r="LFE104"/>
      <c r="LFF104"/>
      <c r="LFG104"/>
      <c r="LFH104"/>
      <c r="LFI104"/>
      <c r="LFJ104"/>
      <c r="LFK104"/>
      <c r="LFL104"/>
      <c r="LFM104"/>
      <c r="LFN104"/>
      <c r="LFO104"/>
      <c r="LFP104"/>
      <c r="LFQ104"/>
      <c r="LFR104"/>
      <c r="LFS104"/>
      <c r="LFT104"/>
      <c r="LFU104"/>
      <c r="LFV104"/>
      <c r="LFW104"/>
      <c r="LFX104"/>
      <c r="LFY104"/>
      <c r="LFZ104"/>
      <c r="LGA104"/>
      <c r="LGB104"/>
      <c r="LGC104"/>
      <c r="LGD104"/>
      <c r="LGE104"/>
      <c r="LGF104"/>
      <c r="LGG104"/>
      <c r="LGH104"/>
      <c r="LGI104"/>
      <c r="LGJ104"/>
      <c r="LGK104"/>
      <c r="LGL104"/>
      <c r="LGM104"/>
      <c r="LGN104"/>
      <c r="LGO104"/>
      <c r="LGP104"/>
      <c r="LGQ104"/>
      <c r="LGR104"/>
      <c r="LGS104"/>
      <c r="LGT104"/>
      <c r="LGU104"/>
      <c r="LGV104"/>
      <c r="LGW104"/>
      <c r="LGX104"/>
      <c r="LGY104"/>
      <c r="LGZ104"/>
      <c r="LHA104"/>
      <c r="LHB104"/>
      <c r="LHC104"/>
      <c r="LHD104"/>
      <c r="LHE104"/>
      <c r="LHF104"/>
      <c r="LHG104"/>
      <c r="LHH104"/>
      <c r="LHI104"/>
      <c r="LHJ104"/>
      <c r="LHK104"/>
      <c r="LHL104"/>
      <c r="LHM104"/>
      <c r="LHN104"/>
      <c r="LHO104"/>
      <c r="LHP104"/>
      <c r="LHQ104"/>
      <c r="LHR104"/>
      <c r="LHS104"/>
      <c r="LHT104"/>
      <c r="LHU104"/>
      <c r="LHV104"/>
      <c r="LHW104"/>
      <c r="LHX104"/>
      <c r="LHY104"/>
      <c r="LHZ104"/>
      <c r="LIA104"/>
      <c r="LIB104"/>
      <c r="LIC104"/>
      <c r="LID104"/>
      <c r="LIE104"/>
      <c r="LIF104"/>
      <c r="LIG104"/>
      <c r="LIH104"/>
      <c r="LII104"/>
      <c r="LIJ104"/>
      <c r="LIK104"/>
      <c r="LIL104"/>
      <c r="LIM104"/>
      <c r="LIN104"/>
      <c r="LIO104"/>
      <c r="LIP104"/>
      <c r="LIQ104"/>
      <c r="LIR104"/>
      <c r="LIS104"/>
      <c r="LIT104"/>
      <c r="LIU104"/>
      <c r="LIV104"/>
      <c r="LIW104"/>
      <c r="LIX104"/>
      <c r="LIY104"/>
      <c r="LIZ104"/>
      <c r="LJA104"/>
      <c r="LJB104"/>
      <c r="LJC104"/>
      <c r="LJD104"/>
      <c r="LJE104"/>
      <c r="LJF104"/>
      <c r="LJG104"/>
      <c r="LJH104"/>
      <c r="LJI104"/>
      <c r="LJJ104"/>
      <c r="LJK104"/>
      <c r="LJL104"/>
      <c r="LJM104"/>
      <c r="LJN104"/>
      <c r="LJO104"/>
      <c r="LJP104"/>
      <c r="LJQ104"/>
      <c r="LJR104"/>
      <c r="LJS104"/>
      <c r="LJT104"/>
      <c r="LJU104"/>
      <c r="LJV104"/>
      <c r="LJW104"/>
      <c r="LJX104"/>
      <c r="LJY104"/>
      <c r="LJZ104"/>
      <c r="LKA104"/>
      <c r="LKB104"/>
      <c r="LKC104"/>
      <c r="LKD104"/>
      <c r="LKE104"/>
      <c r="LKF104"/>
      <c r="LKG104"/>
      <c r="LKH104"/>
      <c r="LKI104"/>
      <c r="LKJ104"/>
      <c r="LKK104"/>
      <c r="LKL104"/>
      <c r="LKM104"/>
      <c r="LKN104"/>
      <c r="LKO104"/>
      <c r="LKP104"/>
      <c r="LKQ104"/>
      <c r="LKR104"/>
      <c r="LKS104"/>
      <c r="LKT104"/>
      <c r="LKU104"/>
      <c r="LKV104"/>
      <c r="LKW104"/>
      <c r="LKX104"/>
      <c r="LKY104"/>
      <c r="LKZ104"/>
      <c r="LLA104"/>
      <c r="LLB104"/>
      <c r="LLC104"/>
      <c r="LLD104"/>
      <c r="LLE104"/>
      <c r="LLF104"/>
      <c r="LLG104"/>
      <c r="LLH104"/>
      <c r="LLI104"/>
      <c r="LLJ104"/>
      <c r="LLK104"/>
      <c r="LLL104"/>
      <c r="LLM104"/>
      <c r="LLN104"/>
      <c r="LLO104"/>
      <c r="LLP104"/>
      <c r="LLQ104"/>
      <c r="LLR104"/>
      <c r="LLS104"/>
      <c r="LLT104"/>
      <c r="LLU104"/>
      <c r="LLV104"/>
      <c r="LLW104"/>
      <c r="LLX104"/>
      <c r="LLY104"/>
      <c r="LLZ104"/>
      <c r="LMA104"/>
      <c r="LMB104"/>
      <c r="LMC104"/>
      <c r="LMD104"/>
      <c r="LME104"/>
      <c r="LMF104"/>
      <c r="LMG104"/>
      <c r="LMH104"/>
      <c r="LMI104"/>
      <c r="LMJ104"/>
      <c r="LMK104"/>
      <c r="LML104"/>
      <c r="LMM104"/>
      <c r="LMN104"/>
      <c r="LMO104"/>
      <c r="LMP104"/>
      <c r="LMQ104"/>
      <c r="LMR104"/>
      <c r="LMS104"/>
      <c r="LMT104"/>
      <c r="LMU104"/>
      <c r="LMV104"/>
      <c r="LMW104"/>
      <c r="LMX104"/>
      <c r="LMY104"/>
      <c r="LMZ104"/>
      <c r="LNA104"/>
      <c r="LNB104"/>
      <c r="LNC104"/>
      <c r="LND104"/>
      <c r="LNE104"/>
      <c r="LNF104"/>
      <c r="LNG104"/>
      <c r="LNH104"/>
      <c r="LNI104"/>
      <c r="LNJ104"/>
      <c r="LNK104"/>
      <c r="LNL104"/>
      <c r="LNM104"/>
      <c r="LNN104"/>
      <c r="LNO104"/>
      <c r="LNP104"/>
      <c r="LNQ104"/>
      <c r="LNR104"/>
      <c r="LNS104"/>
      <c r="LNT104"/>
      <c r="LNU104"/>
      <c r="LNV104"/>
      <c r="LNW104"/>
      <c r="LNX104"/>
      <c r="LNY104"/>
      <c r="LNZ104"/>
      <c r="LOA104"/>
      <c r="LOB104"/>
      <c r="LOC104"/>
      <c r="LOD104"/>
      <c r="LOE104"/>
      <c r="LOF104"/>
      <c r="LOG104"/>
      <c r="LOH104"/>
      <c r="LOI104"/>
      <c r="LOJ104"/>
      <c r="LOK104"/>
      <c r="LOL104"/>
      <c r="LOM104"/>
      <c r="LON104"/>
      <c r="LOO104"/>
      <c r="LOP104"/>
      <c r="LOQ104"/>
      <c r="LOR104"/>
      <c r="LOS104"/>
      <c r="LOT104"/>
      <c r="LOU104"/>
      <c r="LOV104"/>
      <c r="LOW104"/>
      <c r="LOX104"/>
      <c r="LOY104"/>
      <c r="LOZ104"/>
      <c r="LPA104"/>
      <c r="LPB104"/>
      <c r="LPC104"/>
      <c r="LPD104"/>
      <c r="LPE104"/>
      <c r="LPF104"/>
      <c r="LPG104"/>
      <c r="LPH104"/>
      <c r="LPI104"/>
      <c r="LPJ104"/>
      <c r="LPK104"/>
      <c r="LPL104"/>
      <c r="LPM104"/>
      <c r="LPN104"/>
      <c r="LPO104"/>
      <c r="LPP104"/>
      <c r="LPQ104"/>
      <c r="LPR104"/>
      <c r="LPS104"/>
      <c r="LPT104"/>
      <c r="LPU104"/>
      <c r="LPV104"/>
      <c r="LPW104"/>
      <c r="LPX104"/>
      <c r="LPY104"/>
      <c r="LPZ104"/>
      <c r="LQA104"/>
      <c r="LQB104"/>
      <c r="LQC104"/>
      <c r="LQD104"/>
      <c r="LQE104"/>
      <c r="LQF104"/>
      <c r="LQG104"/>
      <c r="LQH104"/>
      <c r="LQI104"/>
      <c r="LQJ104"/>
      <c r="LQK104"/>
      <c r="LQL104"/>
      <c r="LQM104"/>
      <c r="LQN104"/>
      <c r="LQO104"/>
      <c r="LQP104"/>
      <c r="LQQ104"/>
      <c r="LQR104"/>
      <c r="LQS104"/>
      <c r="LQT104"/>
      <c r="LQU104"/>
      <c r="LQV104"/>
      <c r="LQW104"/>
      <c r="LQX104"/>
      <c r="LQY104"/>
      <c r="LQZ104"/>
      <c r="LRA104"/>
      <c r="LRB104"/>
      <c r="LRC104"/>
      <c r="LRD104"/>
      <c r="LRE104"/>
      <c r="LRF104"/>
      <c r="LRG104"/>
      <c r="LRH104"/>
      <c r="LRI104"/>
      <c r="LRJ104"/>
      <c r="LRK104"/>
      <c r="LRL104"/>
      <c r="LRM104"/>
      <c r="LRN104"/>
      <c r="LRO104"/>
      <c r="LRP104"/>
      <c r="LRQ104"/>
      <c r="LRR104"/>
      <c r="LRS104"/>
      <c r="LRT104"/>
      <c r="LRU104"/>
      <c r="LRV104"/>
      <c r="LRW104"/>
      <c r="LRX104"/>
      <c r="LRY104"/>
      <c r="LRZ104"/>
      <c r="LSA104"/>
      <c r="LSB104"/>
      <c r="LSC104"/>
      <c r="LSD104"/>
      <c r="LSE104"/>
      <c r="LSF104"/>
      <c r="LSG104"/>
      <c r="LSH104"/>
      <c r="LSI104"/>
      <c r="LSJ104"/>
      <c r="LSK104"/>
      <c r="LSL104"/>
      <c r="LSM104"/>
      <c r="LSN104"/>
      <c r="LSO104"/>
      <c r="LSP104"/>
      <c r="LSQ104"/>
      <c r="LSR104"/>
      <c r="LSS104"/>
      <c r="LST104"/>
      <c r="LSU104"/>
      <c r="LSV104"/>
      <c r="LSW104"/>
      <c r="LSX104"/>
      <c r="LSY104"/>
      <c r="LSZ104"/>
      <c r="LTA104"/>
      <c r="LTB104"/>
      <c r="LTC104"/>
      <c r="LTD104"/>
      <c r="LTE104"/>
      <c r="LTF104"/>
      <c r="LTG104"/>
      <c r="LTH104"/>
      <c r="LTI104"/>
      <c r="LTJ104"/>
      <c r="LTK104"/>
      <c r="LTL104"/>
      <c r="LTM104"/>
      <c r="LTN104"/>
      <c r="LTO104"/>
      <c r="LTP104"/>
      <c r="LTQ104"/>
      <c r="LTR104"/>
      <c r="LTS104"/>
      <c r="LTT104"/>
      <c r="LTU104"/>
      <c r="LTV104"/>
      <c r="LTW104"/>
      <c r="LTX104"/>
      <c r="LTY104"/>
      <c r="LTZ104"/>
      <c r="LUA104"/>
      <c r="LUB104"/>
      <c r="LUC104"/>
      <c r="LUD104"/>
      <c r="LUE104"/>
      <c r="LUF104"/>
      <c r="LUG104"/>
      <c r="LUH104"/>
      <c r="LUI104"/>
      <c r="LUJ104"/>
      <c r="LUK104"/>
      <c r="LUL104"/>
      <c r="LUM104"/>
      <c r="LUN104"/>
      <c r="LUO104"/>
      <c r="LUP104"/>
      <c r="LUQ104"/>
      <c r="LUR104"/>
      <c r="LUS104"/>
      <c r="LUT104"/>
      <c r="LUU104"/>
      <c r="LUV104"/>
      <c r="LUW104"/>
      <c r="LUX104"/>
      <c r="LUY104"/>
      <c r="LUZ104"/>
      <c r="LVA104"/>
      <c r="LVB104"/>
      <c r="LVC104"/>
      <c r="LVD104"/>
      <c r="LVE104"/>
      <c r="LVF104"/>
      <c r="LVG104"/>
      <c r="LVH104"/>
      <c r="LVI104"/>
      <c r="LVJ104"/>
      <c r="LVK104"/>
      <c r="LVL104"/>
      <c r="LVM104"/>
      <c r="LVN104"/>
      <c r="LVO104"/>
      <c r="LVP104"/>
      <c r="LVQ104"/>
      <c r="LVR104"/>
      <c r="LVS104"/>
      <c r="LVT104"/>
      <c r="LVU104"/>
      <c r="LVV104"/>
      <c r="LVW104"/>
      <c r="LVX104"/>
      <c r="LVY104"/>
      <c r="LVZ104"/>
      <c r="LWA104"/>
      <c r="LWB104"/>
      <c r="LWC104"/>
      <c r="LWD104"/>
      <c r="LWE104"/>
      <c r="LWF104"/>
      <c r="LWG104"/>
      <c r="LWH104"/>
      <c r="LWI104"/>
      <c r="LWJ104"/>
      <c r="LWK104"/>
      <c r="LWL104"/>
      <c r="LWM104"/>
      <c r="LWN104"/>
      <c r="LWO104"/>
      <c r="LWP104"/>
      <c r="LWQ104"/>
      <c r="LWR104"/>
      <c r="LWS104"/>
      <c r="LWT104"/>
      <c r="LWU104"/>
      <c r="LWV104"/>
      <c r="LWW104"/>
      <c r="LWX104"/>
      <c r="LWY104"/>
      <c r="LWZ104"/>
      <c r="LXA104"/>
      <c r="LXB104"/>
      <c r="LXC104"/>
      <c r="LXD104"/>
      <c r="LXE104"/>
      <c r="LXF104"/>
      <c r="LXG104"/>
      <c r="LXH104"/>
      <c r="LXI104"/>
      <c r="LXJ104"/>
      <c r="LXK104"/>
      <c r="LXL104"/>
      <c r="LXM104"/>
      <c r="LXN104"/>
      <c r="LXO104"/>
      <c r="LXP104"/>
      <c r="LXQ104"/>
      <c r="LXR104"/>
      <c r="LXS104"/>
      <c r="LXT104"/>
      <c r="LXU104"/>
      <c r="LXV104"/>
      <c r="LXW104"/>
      <c r="LXX104"/>
      <c r="LXY104"/>
      <c r="LXZ104"/>
      <c r="LYA104"/>
      <c r="LYB104"/>
      <c r="LYC104"/>
      <c r="LYD104"/>
      <c r="LYE104"/>
      <c r="LYF104"/>
      <c r="LYG104"/>
      <c r="LYH104"/>
      <c r="LYI104"/>
      <c r="LYJ104"/>
      <c r="LYK104"/>
      <c r="LYL104"/>
      <c r="LYM104"/>
      <c r="LYN104"/>
      <c r="LYO104"/>
      <c r="LYP104"/>
      <c r="LYQ104"/>
      <c r="LYR104"/>
      <c r="LYS104"/>
      <c r="LYT104"/>
      <c r="LYU104"/>
      <c r="LYV104"/>
      <c r="LYW104"/>
      <c r="LYX104"/>
      <c r="LYY104"/>
      <c r="LYZ104"/>
      <c r="LZA104"/>
      <c r="LZB104"/>
      <c r="LZC104"/>
      <c r="LZD104"/>
      <c r="LZE104"/>
      <c r="LZF104"/>
      <c r="LZG104"/>
      <c r="LZH104"/>
      <c r="LZI104"/>
      <c r="LZJ104"/>
      <c r="LZK104"/>
      <c r="LZL104"/>
      <c r="LZM104"/>
      <c r="LZN104"/>
      <c r="LZO104"/>
      <c r="LZP104"/>
      <c r="LZQ104"/>
      <c r="LZR104"/>
      <c r="LZS104"/>
      <c r="LZT104"/>
      <c r="LZU104"/>
      <c r="LZV104"/>
      <c r="LZW104"/>
      <c r="LZX104"/>
      <c r="LZY104"/>
      <c r="LZZ104"/>
      <c r="MAA104"/>
      <c r="MAB104"/>
      <c r="MAC104"/>
      <c r="MAD104"/>
      <c r="MAE104"/>
      <c r="MAF104"/>
      <c r="MAG104"/>
      <c r="MAH104"/>
      <c r="MAI104"/>
      <c r="MAJ104"/>
      <c r="MAK104"/>
      <c r="MAL104"/>
      <c r="MAM104"/>
      <c r="MAN104"/>
      <c r="MAO104"/>
      <c r="MAP104"/>
      <c r="MAQ104"/>
      <c r="MAR104"/>
      <c r="MAS104"/>
      <c r="MAT104"/>
      <c r="MAU104"/>
      <c r="MAV104"/>
      <c r="MAW104"/>
      <c r="MAX104"/>
      <c r="MAY104"/>
      <c r="MAZ104"/>
      <c r="MBA104"/>
      <c r="MBB104"/>
      <c r="MBC104"/>
      <c r="MBD104"/>
      <c r="MBE104"/>
      <c r="MBF104"/>
      <c r="MBG104"/>
      <c r="MBH104"/>
      <c r="MBI104"/>
      <c r="MBJ104"/>
      <c r="MBK104"/>
      <c r="MBL104"/>
      <c r="MBM104"/>
      <c r="MBN104"/>
      <c r="MBO104"/>
      <c r="MBP104"/>
      <c r="MBQ104"/>
      <c r="MBR104"/>
      <c r="MBS104"/>
      <c r="MBT104"/>
      <c r="MBU104"/>
      <c r="MBV104"/>
      <c r="MBW104"/>
      <c r="MBX104"/>
      <c r="MBY104"/>
      <c r="MBZ104"/>
      <c r="MCA104"/>
      <c r="MCB104"/>
      <c r="MCC104"/>
      <c r="MCD104"/>
      <c r="MCE104"/>
      <c r="MCF104"/>
      <c r="MCG104"/>
      <c r="MCH104"/>
      <c r="MCI104"/>
      <c r="MCJ104"/>
      <c r="MCK104"/>
      <c r="MCL104"/>
      <c r="MCM104"/>
      <c r="MCN104"/>
      <c r="MCO104"/>
      <c r="MCP104"/>
      <c r="MCQ104"/>
      <c r="MCR104"/>
      <c r="MCS104"/>
      <c r="MCT104"/>
      <c r="MCU104"/>
      <c r="MCV104"/>
      <c r="MCW104"/>
      <c r="MCX104"/>
      <c r="MCY104"/>
      <c r="MCZ104"/>
      <c r="MDA104"/>
      <c r="MDB104"/>
      <c r="MDC104"/>
      <c r="MDD104"/>
      <c r="MDE104"/>
      <c r="MDF104"/>
      <c r="MDG104"/>
      <c r="MDH104"/>
      <c r="MDI104"/>
      <c r="MDJ104"/>
      <c r="MDK104"/>
      <c r="MDL104"/>
      <c r="MDM104"/>
      <c r="MDN104"/>
      <c r="MDO104"/>
      <c r="MDP104"/>
      <c r="MDQ104"/>
      <c r="MDR104"/>
      <c r="MDS104"/>
      <c r="MDT104"/>
      <c r="MDU104"/>
      <c r="MDV104"/>
      <c r="MDW104"/>
      <c r="MDX104"/>
      <c r="MDY104"/>
      <c r="MDZ104"/>
      <c r="MEA104"/>
      <c r="MEB104"/>
      <c r="MEC104"/>
      <c r="MED104"/>
      <c r="MEE104"/>
      <c r="MEF104"/>
      <c r="MEG104"/>
      <c r="MEH104"/>
      <c r="MEI104"/>
      <c r="MEJ104"/>
      <c r="MEK104"/>
      <c r="MEL104"/>
      <c r="MEM104"/>
      <c r="MEN104"/>
      <c r="MEO104"/>
      <c r="MEP104"/>
      <c r="MEQ104"/>
      <c r="MER104"/>
      <c r="MES104"/>
      <c r="MET104"/>
      <c r="MEU104"/>
      <c r="MEV104"/>
      <c r="MEW104"/>
      <c r="MEX104"/>
      <c r="MEY104"/>
      <c r="MEZ104"/>
      <c r="MFA104"/>
      <c r="MFB104"/>
      <c r="MFC104"/>
      <c r="MFD104"/>
      <c r="MFE104"/>
      <c r="MFF104"/>
      <c r="MFG104"/>
      <c r="MFH104"/>
      <c r="MFI104"/>
      <c r="MFJ104"/>
      <c r="MFK104"/>
      <c r="MFL104"/>
      <c r="MFM104"/>
      <c r="MFN104"/>
      <c r="MFO104"/>
      <c r="MFP104"/>
      <c r="MFQ104"/>
      <c r="MFR104"/>
      <c r="MFS104"/>
      <c r="MFT104"/>
      <c r="MFU104"/>
      <c r="MFV104"/>
      <c r="MFW104"/>
      <c r="MFX104"/>
      <c r="MFY104"/>
      <c r="MFZ104"/>
      <c r="MGA104"/>
      <c r="MGB104"/>
      <c r="MGC104"/>
      <c r="MGD104"/>
      <c r="MGE104"/>
      <c r="MGF104"/>
      <c r="MGG104"/>
      <c r="MGH104"/>
      <c r="MGI104"/>
      <c r="MGJ104"/>
      <c r="MGK104"/>
      <c r="MGL104"/>
      <c r="MGM104"/>
      <c r="MGN104"/>
      <c r="MGO104"/>
      <c r="MGP104"/>
      <c r="MGQ104"/>
      <c r="MGR104"/>
      <c r="MGS104"/>
      <c r="MGT104"/>
      <c r="MGU104"/>
      <c r="MGV104"/>
      <c r="MGW104"/>
      <c r="MGX104"/>
      <c r="MGY104"/>
      <c r="MGZ104"/>
      <c r="MHA104"/>
      <c r="MHB104"/>
      <c r="MHC104"/>
      <c r="MHD104"/>
      <c r="MHE104"/>
      <c r="MHF104"/>
      <c r="MHG104"/>
      <c r="MHH104"/>
      <c r="MHI104"/>
      <c r="MHJ104"/>
      <c r="MHK104"/>
      <c r="MHL104"/>
      <c r="MHM104"/>
      <c r="MHN104"/>
      <c r="MHO104"/>
      <c r="MHP104"/>
      <c r="MHQ104"/>
      <c r="MHR104"/>
      <c r="MHS104"/>
      <c r="MHT104"/>
      <c r="MHU104"/>
      <c r="MHV104"/>
      <c r="MHW104"/>
      <c r="MHX104"/>
      <c r="MHY104"/>
      <c r="MHZ104"/>
      <c r="MIA104"/>
      <c r="MIB104"/>
      <c r="MIC104"/>
      <c r="MID104"/>
      <c r="MIE104"/>
      <c r="MIF104"/>
      <c r="MIG104"/>
      <c r="MIH104"/>
      <c r="MII104"/>
      <c r="MIJ104"/>
      <c r="MIK104"/>
      <c r="MIL104"/>
      <c r="MIM104"/>
      <c r="MIN104"/>
      <c r="MIO104"/>
      <c r="MIP104"/>
      <c r="MIQ104"/>
      <c r="MIR104"/>
      <c r="MIS104"/>
      <c r="MIT104"/>
      <c r="MIU104"/>
      <c r="MIV104"/>
      <c r="MIW104"/>
      <c r="MIX104"/>
      <c r="MIY104"/>
      <c r="MIZ104"/>
      <c r="MJA104"/>
      <c r="MJB104"/>
      <c r="MJC104"/>
      <c r="MJD104"/>
      <c r="MJE104"/>
      <c r="MJF104"/>
      <c r="MJG104"/>
      <c r="MJH104"/>
      <c r="MJI104"/>
      <c r="MJJ104"/>
      <c r="MJK104"/>
      <c r="MJL104"/>
      <c r="MJM104"/>
      <c r="MJN104"/>
      <c r="MJO104"/>
      <c r="MJP104"/>
      <c r="MJQ104"/>
      <c r="MJR104"/>
      <c r="MJS104"/>
      <c r="MJT104"/>
      <c r="MJU104"/>
      <c r="MJV104"/>
      <c r="MJW104"/>
      <c r="MJX104"/>
      <c r="MJY104"/>
      <c r="MJZ104"/>
      <c r="MKA104"/>
      <c r="MKB104"/>
      <c r="MKC104"/>
      <c r="MKD104"/>
      <c r="MKE104"/>
      <c r="MKF104"/>
      <c r="MKG104"/>
      <c r="MKH104"/>
      <c r="MKI104"/>
      <c r="MKJ104"/>
      <c r="MKK104"/>
      <c r="MKL104"/>
      <c r="MKM104"/>
      <c r="MKN104"/>
      <c r="MKO104"/>
      <c r="MKP104"/>
      <c r="MKQ104"/>
      <c r="MKR104"/>
      <c r="MKS104"/>
      <c r="MKT104"/>
      <c r="MKU104"/>
      <c r="MKV104"/>
      <c r="MKW104"/>
      <c r="MKX104"/>
      <c r="MKY104"/>
      <c r="MKZ104"/>
      <c r="MLA104"/>
      <c r="MLB104"/>
      <c r="MLC104"/>
      <c r="MLD104"/>
      <c r="MLE104"/>
      <c r="MLF104"/>
      <c r="MLG104"/>
      <c r="MLH104"/>
      <c r="MLI104"/>
      <c r="MLJ104"/>
      <c r="MLK104"/>
      <c r="MLL104"/>
      <c r="MLM104"/>
      <c r="MLN104"/>
      <c r="MLO104"/>
      <c r="MLP104"/>
      <c r="MLQ104"/>
      <c r="MLR104"/>
      <c r="MLS104"/>
      <c r="MLT104"/>
      <c r="MLU104"/>
      <c r="MLV104"/>
      <c r="MLW104"/>
      <c r="MLX104"/>
      <c r="MLY104"/>
      <c r="MLZ104"/>
      <c r="MMA104"/>
      <c r="MMB104"/>
      <c r="MMC104"/>
      <c r="MMD104"/>
      <c r="MME104"/>
      <c r="MMF104"/>
      <c r="MMG104"/>
      <c r="MMH104"/>
      <c r="MMI104"/>
      <c r="MMJ104"/>
      <c r="MMK104"/>
      <c r="MML104"/>
      <c r="MMM104"/>
      <c r="MMN104"/>
      <c r="MMO104"/>
      <c r="MMP104"/>
      <c r="MMQ104"/>
      <c r="MMR104"/>
      <c r="MMS104"/>
      <c r="MMT104"/>
      <c r="MMU104"/>
      <c r="MMV104"/>
      <c r="MMW104"/>
      <c r="MMX104"/>
      <c r="MMY104"/>
      <c r="MMZ104"/>
      <c r="MNA104"/>
      <c r="MNB104"/>
      <c r="MNC104"/>
      <c r="MND104"/>
      <c r="MNE104"/>
      <c r="MNF104"/>
      <c r="MNG104"/>
      <c r="MNH104"/>
      <c r="MNI104"/>
      <c r="MNJ104"/>
      <c r="MNK104"/>
      <c r="MNL104"/>
      <c r="MNM104"/>
      <c r="MNN104"/>
      <c r="MNO104"/>
      <c r="MNP104"/>
      <c r="MNQ104"/>
      <c r="MNR104"/>
      <c r="MNS104"/>
      <c r="MNT104"/>
      <c r="MNU104"/>
      <c r="MNV104"/>
      <c r="MNW104"/>
      <c r="MNX104"/>
      <c r="MNY104"/>
      <c r="MNZ104"/>
      <c r="MOA104"/>
      <c r="MOB104"/>
      <c r="MOC104"/>
      <c r="MOD104"/>
      <c r="MOE104"/>
      <c r="MOF104"/>
      <c r="MOG104"/>
      <c r="MOH104"/>
      <c r="MOI104"/>
      <c r="MOJ104"/>
      <c r="MOK104"/>
      <c r="MOL104"/>
      <c r="MOM104"/>
      <c r="MON104"/>
      <c r="MOO104"/>
      <c r="MOP104"/>
      <c r="MOQ104"/>
      <c r="MOR104"/>
      <c r="MOS104"/>
      <c r="MOT104"/>
      <c r="MOU104"/>
      <c r="MOV104"/>
      <c r="MOW104"/>
      <c r="MOX104"/>
      <c r="MOY104"/>
      <c r="MOZ104"/>
      <c r="MPA104"/>
      <c r="MPB104"/>
      <c r="MPC104"/>
      <c r="MPD104"/>
      <c r="MPE104"/>
      <c r="MPF104"/>
      <c r="MPG104"/>
      <c r="MPH104"/>
      <c r="MPI104"/>
      <c r="MPJ104"/>
      <c r="MPK104"/>
      <c r="MPL104"/>
      <c r="MPM104"/>
      <c r="MPN104"/>
      <c r="MPO104"/>
      <c r="MPP104"/>
      <c r="MPQ104"/>
      <c r="MPR104"/>
      <c r="MPS104"/>
      <c r="MPT104"/>
      <c r="MPU104"/>
      <c r="MPV104"/>
      <c r="MPW104"/>
      <c r="MPX104"/>
      <c r="MPY104"/>
      <c r="MPZ104"/>
      <c r="MQA104"/>
      <c r="MQB104"/>
      <c r="MQC104"/>
      <c r="MQD104"/>
      <c r="MQE104"/>
      <c r="MQF104"/>
      <c r="MQG104"/>
      <c r="MQH104"/>
      <c r="MQI104"/>
      <c r="MQJ104"/>
      <c r="MQK104"/>
      <c r="MQL104"/>
      <c r="MQM104"/>
      <c r="MQN104"/>
      <c r="MQO104"/>
      <c r="MQP104"/>
      <c r="MQQ104"/>
      <c r="MQR104"/>
      <c r="MQS104"/>
      <c r="MQT104"/>
      <c r="MQU104"/>
      <c r="MQV104"/>
      <c r="MQW104"/>
      <c r="MQX104"/>
      <c r="MQY104"/>
      <c r="MQZ104"/>
      <c r="MRA104"/>
      <c r="MRB104"/>
      <c r="MRC104"/>
      <c r="MRD104"/>
      <c r="MRE104"/>
      <c r="MRF104"/>
      <c r="MRG104"/>
      <c r="MRH104"/>
      <c r="MRI104"/>
      <c r="MRJ104"/>
      <c r="MRK104"/>
      <c r="MRL104"/>
      <c r="MRM104"/>
      <c r="MRN104"/>
      <c r="MRO104"/>
      <c r="MRP104"/>
      <c r="MRQ104"/>
      <c r="MRR104"/>
      <c r="MRS104"/>
      <c r="MRT104"/>
      <c r="MRU104"/>
      <c r="MRV104"/>
      <c r="MRW104"/>
      <c r="MRX104"/>
      <c r="MRY104"/>
      <c r="MRZ104"/>
      <c r="MSA104"/>
      <c r="MSB104"/>
      <c r="MSC104"/>
      <c r="MSD104"/>
      <c r="MSE104"/>
      <c r="MSF104"/>
      <c r="MSG104"/>
      <c r="MSH104"/>
      <c r="MSI104"/>
      <c r="MSJ104"/>
      <c r="MSK104"/>
      <c r="MSL104"/>
      <c r="MSM104"/>
      <c r="MSN104"/>
      <c r="MSO104"/>
      <c r="MSP104"/>
      <c r="MSQ104"/>
      <c r="MSR104"/>
      <c r="MSS104"/>
      <c r="MST104"/>
      <c r="MSU104"/>
      <c r="MSV104"/>
      <c r="MSW104"/>
      <c r="MSX104"/>
      <c r="MSY104"/>
      <c r="MSZ104"/>
      <c r="MTA104"/>
      <c r="MTB104"/>
      <c r="MTC104"/>
      <c r="MTD104"/>
      <c r="MTE104"/>
      <c r="MTF104"/>
      <c r="MTG104"/>
      <c r="MTH104"/>
      <c r="MTI104"/>
      <c r="MTJ104"/>
      <c r="MTK104"/>
      <c r="MTL104"/>
      <c r="MTM104"/>
      <c r="MTN104"/>
      <c r="MTO104"/>
      <c r="MTP104"/>
      <c r="MTQ104"/>
      <c r="MTR104"/>
      <c r="MTS104"/>
      <c r="MTT104"/>
      <c r="MTU104"/>
      <c r="MTV104"/>
      <c r="MTW104"/>
      <c r="MTX104"/>
      <c r="MTY104"/>
      <c r="MTZ104"/>
      <c r="MUA104"/>
      <c r="MUB104"/>
      <c r="MUC104"/>
      <c r="MUD104"/>
      <c r="MUE104"/>
      <c r="MUF104"/>
      <c r="MUG104"/>
      <c r="MUH104"/>
      <c r="MUI104"/>
      <c r="MUJ104"/>
      <c r="MUK104"/>
      <c r="MUL104"/>
      <c r="MUM104"/>
      <c r="MUN104"/>
      <c r="MUO104"/>
      <c r="MUP104"/>
      <c r="MUQ104"/>
      <c r="MUR104"/>
      <c r="MUS104"/>
      <c r="MUT104"/>
      <c r="MUU104"/>
      <c r="MUV104"/>
      <c r="MUW104"/>
      <c r="MUX104"/>
      <c r="MUY104"/>
      <c r="MUZ104"/>
      <c r="MVA104"/>
      <c r="MVB104"/>
      <c r="MVC104"/>
      <c r="MVD104"/>
      <c r="MVE104"/>
      <c r="MVF104"/>
      <c r="MVG104"/>
      <c r="MVH104"/>
      <c r="MVI104"/>
      <c r="MVJ104"/>
      <c r="MVK104"/>
      <c r="MVL104"/>
      <c r="MVM104"/>
      <c r="MVN104"/>
      <c r="MVO104"/>
      <c r="MVP104"/>
      <c r="MVQ104"/>
      <c r="MVR104"/>
      <c r="MVS104"/>
      <c r="MVT104"/>
      <c r="MVU104"/>
      <c r="MVV104"/>
      <c r="MVW104"/>
      <c r="MVX104"/>
      <c r="MVY104"/>
      <c r="MVZ104"/>
      <c r="MWA104"/>
      <c r="MWB104"/>
      <c r="MWC104"/>
      <c r="MWD104"/>
      <c r="MWE104"/>
      <c r="MWF104"/>
      <c r="MWG104"/>
      <c r="MWH104"/>
      <c r="MWI104"/>
      <c r="MWJ104"/>
      <c r="MWK104"/>
      <c r="MWL104"/>
      <c r="MWM104"/>
      <c r="MWN104"/>
      <c r="MWO104"/>
      <c r="MWP104"/>
      <c r="MWQ104"/>
      <c r="MWR104"/>
      <c r="MWS104"/>
      <c r="MWT104"/>
      <c r="MWU104"/>
      <c r="MWV104"/>
      <c r="MWW104"/>
      <c r="MWX104"/>
      <c r="MWY104"/>
      <c r="MWZ104"/>
      <c r="MXA104"/>
      <c r="MXB104"/>
      <c r="MXC104"/>
      <c r="MXD104"/>
      <c r="MXE104"/>
      <c r="MXF104"/>
      <c r="MXG104"/>
      <c r="MXH104"/>
      <c r="MXI104"/>
      <c r="MXJ104"/>
      <c r="MXK104"/>
      <c r="MXL104"/>
      <c r="MXM104"/>
      <c r="MXN104"/>
      <c r="MXO104"/>
      <c r="MXP104"/>
      <c r="MXQ104"/>
      <c r="MXR104"/>
      <c r="MXS104"/>
      <c r="MXT104"/>
      <c r="MXU104"/>
      <c r="MXV104"/>
      <c r="MXW104"/>
      <c r="MXX104"/>
      <c r="MXY104"/>
      <c r="MXZ104"/>
      <c r="MYA104"/>
      <c r="MYB104"/>
      <c r="MYC104"/>
      <c r="MYD104"/>
      <c r="MYE104"/>
      <c r="MYF104"/>
      <c r="MYG104"/>
      <c r="MYH104"/>
      <c r="MYI104"/>
      <c r="MYJ104"/>
      <c r="MYK104"/>
      <c r="MYL104"/>
      <c r="MYM104"/>
      <c r="MYN104"/>
      <c r="MYO104"/>
      <c r="MYP104"/>
      <c r="MYQ104"/>
      <c r="MYR104"/>
      <c r="MYS104"/>
      <c r="MYT104"/>
      <c r="MYU104"/>
      <c r="MYV104"/>
      <c r="MYW104"/>
      <c r="MYX104"/>
      <c r="MYY104"/>
      <c r="MYZ104"/>
      <c r="MZA104"/>
      <c r="MZB104"/>
      <c r="MZC104"/>
      <c r="MZD104"/>
      <c r="MZE104"/>
      <c r="MZF104"/>
      <c r="MZG104"/>
      <c r="MZH104"/>
      <c r="MZI104"/>
      <c r="MZJ104"/>
      <c r="MZK104"/>
      <c r="MZL104"/>
      <c r="MZM104"/>
      <c r="MZN104"/>
      <c r="MZO104"/>
      <c r="MZP104"/>
      <c r="MZQ104"/>
      <c r="MZR104"/>
      <c r="MZS104"/>
      <c r="MZT104"/>
      <c r="MZU104"/>
      <c r="MZV104"/>
      <c r="MZW104"/>
      <c r="MZX104"/>
      <c r="MZY104"/>
      <c r="MZZ104"/>
      <c r="NAA104"/>
      <c r="NAB104"/>
      <c r="NAC104"/>
      <c r="NAD104"/>
      <c r="NAE104"/>
      <c r="NAF104"/>
      <c r="NAG104"/>
      <c r="NAH104"/>
      <c r="NAI104"/>
      <c r="NAJ104"/>
      <c r="NAK104"/>
      <c r="NAL104"/>
      <c r="NAM104"/>
      <c r="NAN104"/>
      <c r="NAO104"/>
      <c r="NAP104"/>
      <c r="NAQ104"/>
      <c r="NAR104"/>
      <c r="NAS104"/>
      <c r="NAT104"/>
      <c r="NAU104"/>
      <c r="NAV104"/>
      <c r="NAW104"/>
      <c r="NAX104"/>
      <c r="NAY104"/>
      <c r="NAZ104"/>
      <c r="NBA104"/>
      <c r="NBB104"/>
      <c r="NBC104"/>
      <c r="NBD104"/>
      <c r="NBE104"/>
      <c r="NBF104"/>
      <c r="NBG104"/>
      <c r="NBH104"/>
      <c r="NBI104"/>
      <c r="NBJ104"/>
      <c r="NBK104"/>
      <c r="NBL104"/>
      <c r="NBM104"/>
      <c r="NBN104"/>
      <c r="NBO104"/>
      <c r="NBP104"/>
      <c r="NBQ104"/>
      <c r="NBR104"/>
      <c r="NBS104"/>
      <c r="NBT104"/>
      <c r="NBU104"/>
      <c r="NBV104"/>
      <c r="NBW104"/>
      <c r="NBX104"/>
      <c r="NBY104"/>
      <c r="NBZ104"/>
      <c r="NCA104"/>
      <c r="NCB104"/>
      <c r="NCC104"/>
      <c r="NCD104"/>
      <c r="NCE104"/>
      <c r="NCF104"/>
      <c r="NCG104"/>
      <c r="NCH104"/>
      <c r="NCI104"/>
      <c r="NCJ104"/>
      <c r="NCK104"/>
      <c r="NCL104"/>
      <c r="NCM104"/>
      <c r="NCN104"/>
      <c r="NCO104"/>
      <c r="NCP104"/>
      <c r="NCQ104"/>
      <c r="NCR104"/>
      <c r="NCS104"/>
      <c r="NCT104"/>
      <c r="NCU104"/>
      <c r="NCV104"/>
      <c r="NCW104"/>
      <c r="NCX104"/>
      <c r="NCY104"/>
      <c r="NCZ104"/>
      <c r="NDA104"/>
      <c r="NDB104"/>
      <c r="NDC104"/>
      <c r="NDD104"/>
      <c r="NDE104"/>
      <c r="NDF104"/>
      <c r="NDG104"/>
      <c r="NDH104"/>
      <c r="NDI104"/>
      <c r="NDJ104"/>
      <c r="NDK104"/>
      <c r="NDL104"/>
      <c r="NDM104"/>
      <c r="NDN104"/>
      <c r="NDO104"/>
      <c r="NDP104"/>
      <c r="NDQ104"/>
      <c r="NDR104"/>
      <c r="NDS104"/>
      <c r="NDT104"/>
      <c r="NDU104"/>
      <c r="NDV104"/>
      <c r="NDW104"/>
      <c r="NDX104"/>
      <c r="NDY104"/>
      <c r="NDZ104"/>
      <c r="NEA104"/>
      <c r="NEB104"/>
      <c r="NEC104"/>
      <c r="NED104"/>
      <c r="NEE104"/>
      <c r="NEF104"/>
      <c r="NEG104"/>
      <c r="NEH104"/>
      <c r="NEI104"/>
      <c r="NEJ104"/>
      <c r="NEK104"/>
      <c r="NEL104"/>
      <c r="NEM104"/>
      <c r="NEN104"/>
      <c r="NEO104"/>
      <c r="NEP104"/>
      <c r="NEQ104"/>
      <c r="NER104"/>
      <c r="NES104"/>
      <c r="NET104"/>
      <c r="NEU104"/>
      <c r="NEV104"/>
      <c r="NEW104"/>
      <c r="NEX104"/>
      <c r="NEY104"/>
      <c r="NEZ104"/>
      <c r="NFA104"/>
      <c r="NFB104"/>
      <c r="NFC104"/>
      <c r="NFD104"/>
      <c r="NFE104"/>
      <c r="NFF104"/>
      <c r="NFG104"/>
      <c r="NFH104"/>
      <c r="NFI104"/>
      <c r="NFJ104"/>
      <c r="NFK104"/>
      <c r="NFL104"/>
      <c r="NFM104"/>
      <c r="NFN104"/>
      <c r="NFO104"/>
      <c r="NFP104"/>
      <c r="NFQ104"/>
      <c r="NFR104"/>
      <c r="NFS104"/>
      <c r="NFT104"/>
      <c r="NFU104"/>
      <c r="NFV104"/>
      <c r="NFW104"/>
      <c r="NFX104"/>
      <c r="NFY104"/>
      <c r="NFZ104"/>
      <c r="NGA104"/>
      <c r="NGB104"/>
      <c r="NGC104"/>
      <c r="NGD104"/>
      <c r="NGE104"/>
      <c r="NGF104"/>
      <c r="NGG104"/>
      <c r="NGH104"/>
      <c r="NGI104"/>
      <c r="NGJ104"/>
      <c r="NGK104"/>
      <c r="NGL104"/>
      <c r="NGM104"/>
      <c r="NGN104"/>
      <c r="NGO104"/>
      <c r="NGP104"/>
      <c r="NGQ104"/>
      <c r="NGR104"/>
      <c r="NGS104"/>
      <c r="NGT104"/>
      <c r="NGU104"/>
      <c r="NGV104"/>
      <c r="NGW104"/>
      <c r="NGX104"/>
      <c r="NGY104"/>
      <c r="NGZ104"/>
      <c r="NHA104"/>
      <c r="NHB104"/>
      <c r="NHC104"/>
      <c r="NHD104"/>
      <c r="NHE104"/>
      <c r="NHF104"/>
      <c r="NHG104"/>
      <c r="NHH104"/>
      <c r="NHI104"/>
      <c r="NHJ104"/>
      <c r="NHK104"/>
      <c r="NHL104"/>
      <c r="NHM104"/>
      <c r="NHN104"/>
      <c r="NHO104"/>
      <c r="NHP104"/>
      <c r="NHQ104"/>
      <c r="NHR104"/>
      <c r="NHS104"/>
      <c r="NHT104"/>
      <c r="NHU104"/>
      <c r="NHV104"/>
      <c r="NHW104"/>
      <c r="NHX104"/>
      <c r="NHY104"/>
      <c r="NHZ104"/>
      <c r="NIA104"/>
      <c r="NIB104"/>
      <c r="NIC104"/>
      <c r="NID104"/>
      <c r="NIE104"/>
      <c r="NIF104"/>
      <c r="NIG104"/>
      <c r="NIH104"/>
      <c r="NII104"/>
      <c r="NIJ104"/>
      <c r="NIK104"/>
      <c r="NIL104"/>
      <c r="NIM104"/>
      <c r="NIN104"/>
      <c r="NIO104"/>
      <c r="NIP104"/>
      <c r="NIQ104"/>
      <c r="NIR104"/>
      <c r="NIS104"/>
      <c r="NIT104"/>
      <c r="NIU104"/>
      <c r="NIV104"/>
      <c r="NIW104"/>
      <c r="NIX104"/>
      <c r="NIY104"/>
      <c r="NIZ104"/>
      <c r="NJA104"/>
      <c r="NJB104"/>
      <c r="NJC104"/>
      <c r="NJD104"/>
      <c r="NJE104"/>
      <c r="NJF104"/>
      <c r="NJG104"/>
      <c r="NJH104"/>
      <c r="NJI104"/>
      <c r="NJJ104"/>
      <c r="NJK104"/>
      <c r="NJL104"/>
      <c r="NJM104"/>
      <c r="NJN104"/>
      <c r="NJO104"/>
      <c r="NJP104"/>
      <c r="NJQ104"/>
      <c r="NJR104"/>
      <c r="NJS104"/>
      <c r="NJT104"/>
      <c r="NJU104"/>
      <c r="NJV104"/>
      <c r="NJW104"/>
      <c r="NJX104"/>
      <c r="NJY104"/>
      <c r="NJZ104"/>
      <c r="NKA104"/>
      <c r="NKB104"/>
      <c r="NKC104"/>
      <c r="NKD104"/>
      <c r="NKE104"/>
      <c r="NKF104"/>
      <c r="NKG104"/>
      <c r="NKH104"/>
      <c r="NKI104"/>
      <c r="NKJ104"/>
      <c r="NKK104"/>
      <c r="NKL104"/>
      <c r="NKM104"/>
      <c r="NKN104"/>
      <c r="NKO104"/>
      <c r="NKP104"/>
      <c r="NKQ104"/>
      <c r="NKR104"/>
      <c r="NKS104"/>
      <c r="NKT104"/>
      <c r="NKU104"/>
      <c r="NKV104"/>
      <c r="NKW104"/>
      <c r="NKX104"/>
      <c r="NKY104"/>
      <c r="NKZ104"/>
      <c r="NLA104"/>
      <c r="NLB104"/>
      <c r="NLC104"/>
      <c r="NLD104"/>
      <c r="NLE104"/>
      <c r="NLF104"/>
      <c r="NLG104"/>
      <c r="NLH104"/>
      <c r="NLI104"/>
      <c r="NLJ104"/>
      <c r="NLK104"/>
      <c r="NLL104"/>
      <c r="NLM104"/>
      <c r="NLN104"/>
      <c r="NLO104"/>
      <c r="NLP104"/>
      <c r="NLQ104"/>
      <c r="NLR104"/>
      <c r="NLS104"/>
      <c r="NLT104"/>
      <c r="NLU104"/>
      <c r="NLV104"/>
      <c r="NLW104"/>
      <c r="NLX104"/>
      <c r="NLY104"/>
      <c r="NLZ104"/>
      <c r="NMA104"/>
      <c r="NMB104"/>
      <c r="NMC104"/>
      <c r="NMD104"/>
      <c r="NME104"/>
      <c r="NMF104"/>
      <c r="NMG104"/>
      <c r="NMH104"/>
      <c r="NMI104"/>
      <c r="NMJ104"/>
      <c r="NMK104"/>
      <c r="NML104"/>
      <c r="NMM104"/>
      <c r="NMN104"/>
      <c r="NMO104"/>
      <c r="NMP104"/>
      <c r="NMQ104"/>
      <c r="NMR104"/>
      <c r="NMS104"/>
      <c r="NMT104"/>
      <c r="NMU104"/>
      <c r="NMV104"/>
      <c r="NMW104"/>
      <c r="NMX104"/>
      <c r="NMY104"/>
      <c r="NMZ104"/>
      <c r="NNA104"/>
      <c r="NNB104"/>
      <c r="NNC104"/>
      <c r="NND104"/>
      <c r="NNE104"/>
      <c r="NNF104"/>
      <c r="NNG104"/>
      <c r="NNH104"/>
      <c r="NNI104"/>
      <c r="NNJ104"/>
      <c r="NNK104"/>
      <c r="NNL104"/>
      <c r="NNM104"/>
      <c r="NNN104"/>
      <c r="NNO104"/>
      <c r="NNP104"/>
      <c r="NNQ104"/>
      <c r="NNR104"/>
      <c r="NNS104"/>
      <c r="NNT104"/>
      <c r="NNU104"/>
      <c r="NNV104"/>
      <c r="NNW104"/>
      <c r="NNX104"/>
      <c r="NNY104"/>
      <c r="NNZ104"/>
      <c r="NOA104"/>
      <c r="NOB104"/>
      <c r="NOC104"/>
      <c r="NOD104"/>
      <c r="NOE104"/>
      <c r="NOF104"/>
      <c r="NOG104"/>
      <c r="NOH104"/>
      <c r="NOI104"/>
      <c r="NOJ104"/>
      <c r="NOK104"/>
      <c r="NOL104"/>
      <c r="NOM104"/>
      <c r="NON104"/>
      <c r="NOO104"/>
      <c r="NOP104"/>
      <c r="NOQ104"/>
      <c r="NOR104"/>
      <c r="NOS104"/>
      <c r="NOT104"/>
      <c r="NOU104"/>
      <c r="NOV104"/>
      <c r="NOW104"/>
      <c r="NOX104"/>
      <c r="NOY104"/>
      <c r="NOZ104"/>
      <c r="NPA104"/>
      <c r="NPB104"/>
      <c r="NPC104"/>
      <c r="NPD104"/>
      <c r="NPE104"/>
      <c r="NPF104"/>
      <c r="NPG104"/>
      <c r="NPH104"/>
      <c r="NPI104"/>
      <c r="NPJ104"/>
      <c r="NPK104"/>
      <c r="NPL104"/>
      <c r="NPM104"/>
      <c r="NPN104"/>
      <c r="NPO104"/>
      <c r="NPP104"/>
      <c r="NPQ104"/>
      <c r="NPR104"/>
      <c r="NPS104"/>
      <c r="NPT104"/>
      <c r="NPU104"/>
      <c r="NPV104"/>
      <c r="NPW104"/>
      <c r="NPX104"/>
      <c r="NPY104"/>
      <c r="NPZ104"/>
      <c r="NQA104"/>
      <c r="NQB104"/>
      <c r="NQC104"/>
      <c r="NQD104"/>
      <c r="NQE104"/>
      <c r="NQF104"/>
      <c r="NQG104"/>
      <c r="NQH104"/>
      <c r="NQI104"/>
      <c r="NQJ104"/>
      <c r="NQK104"/>
      <c r="NQL104"/>
      <c r="NQM104"/>
      <c r="NQN104"/>
      <c r="NQO104"/>
      <c r="NQP104"/>
      <c r="NQQ104"/>
      <c r="NQR104"/>
      <c r="NQS104"/>
      <c r="NQT104"/>
      <c r="NQU104"/>
      <c r="NQV104"/>
      <c r="NQW104"/>
      <c r="NQX104"/>
      <c r="NQY104"/>
      <c r="NQZ104"/>
      <c r="NRA104"/>
      <c r="NRB104"/>
      <c r="NRC104"/>
      <c r="NRD104"/>
      <c r="NRE104"/>
      <c r="NRF104"/>
      <c r="NRG104"/>
      <c r="NRH104"/>
      <c r="NRI104"/>
      <c r="NRJ104"/>
      <c r="NRK104"/>
      <c r="NRL104"/>
      <c r="NRM104"/>
      <c r="NRN104"/>
      <c r="NRO104"/>
      <c r="NRP104"/>
      <c r="NRQ104"/>
      <c r="NRR104"/>
      <c r="NRS104"/>
      <c r="NRT104"/>
      <c r="NRU104"/>
      <c r="NRV104"/>
      <c r="NRW104"/>
      <c r="NRX104"/>
      <c r="NRY104"/>
      <c r="NRZ104"/>
      <c r="NSA104"/>
      <c r="NSB104"/>
      <c r="NSC104"/>
      <c r="NSD104"/>
      <c r="NSE104"/>
      <c r="NSF104"/>
      <c r="NSG104"/>
      <c r="NSH104"/>
      <c r="NSI104"/>
      <c r="NSJ104"/>
      <c r="NSK104"/>
      <c r="NSL104"/>
      <c r="NSM104"/>
      <c r="NSN104"/>
      <c r="NSO104"/>
      <c r="NSP104"/>
      <c r="NSQ104"/>
      <c r="NSR104"/>
      <c r="NSS104"/>
      <c r="NST104"/>
      <c r="NSU104"/>
      <c r="NSV104"/>
      <c r="NSW104"/>
      <c r="NSX104"/>
      <c r="NSY104"/>
      <c r="NSZ104"/>
      <c r="NTA104"/>
      <c r="NTB104"/>
      <c r="NTC104"/>
      <c r="NTD104"/>
      <c r="NTE104"/>
      <c r="NTF104"/>
      <c r="NTG104"/>
      <c r="NTH104"/>
      <c r="NTI104"/>
      <c r="NTJ104"/>
      <c r="NTK104"/>
      <c r="NTL104"/>
      <c r="NTM104"/>
      <c r="NTN104"/>
      <c r="NTO104"/>
      <c r="NTP104"/>
      <c r="NTQ104"/>
      <c r="NTR104"/>
      <c r="NTS104"/>
      <c r="NTT104"/>
      <c r="NTU104"/>
      <c r="NTV104"/>
      <c r="NTW104"/>
      <c r="NTX104"/>
      <c r="NTY104"/>
      <c r="NTZ104"/>
      <c r="NUA104"/>
      <c r="NUB104"/>
      <c r="NUC104"/>
      <c r="NUD104"/>
      <c r="NUE104"/>
      <c r="NUF104"/>
      <c r="NUG104"/>
      <c r="NUH104"/>
      <c r="NUI104"/>
      <c r="NUJ104"/>
      <c r="NUK104"/>
      <c r="NUL104"/>
      <c r="NUM104"/>
      <c r="NUN104"/>
      <c r="NUO104"/>
      <c r="NUP104"/>
      <c r="NUQ104"/>
      <c r="NUR104"/>
      <c r="NUS104"/>
      <c r="NUT104"/>
      <c r="NUU104"/>
      <c r="NUV104"/>
      <c r="NUW104"/>
      <c r="NUX104"/>
      <c r="NUY104"/>
      <c r="NUZ104"/>
      <c r="NVA104"/>
      <c r="NVB104"/>
      <c r="NVC104"/>
      <c r="NVD104"/>
      <c r="NVE104"/>
      <c r="NVF104"/>
      <c r="NVG104"/>
      <c r="NVH104"/>
      <c r="NVI104"/>
      <c r="NVJ104"/>
      <c r="NVK104"/>
      <c r="NVL104"/>
      <c r="NVM104"/>
      <c r="NVN104"/>
      <c r="NVO104"/>
      <c r="NVP104"/>
      <c r="NVQ104"/>
      <c r="NVR104"/>
      <c r="NVS104"/>
      <c r="NVT104"/>
      <c r="NVU104"/>
      <c r="NVV104"/>
      <c r="NVW104"/>
      <c r="NVX104"/>
      <c r="NVY104"/>
      <c r="NVZ104"/>
      <c r="NWA104"/>
      <c r="NWB104"/>
      <c r="NWC104"/>
      <c r="NWD104"/>
      <c r="NWE104"/>
      <c r="NWF104"/>
      <c r="NWG104"/>
      <c r="NWH104"/>
      <c r="NWI104"/>
      <c r="NWJ104"/>
      <c r="NWK104"/>
      <c r="NWL104"/>
      <c r="NWM104"/>
      <c r="NWN104"/>
      <c r="NWO104"/>
      <c r="NWP104"/>
      <c r="NWQ104"/>
      <c r="NWR104"/>
      <c r="NWS104"/>
      <c r="NWT104"/>
      <c r="NWU104"/>
      <c r="NWV104"/>
      <c r="NWW104"/>
      <c r="NWX104"/>
      <c r="NWY104"/>
      <c r="NWZ104"/>
      <c r="NXA104"/>
      <c r="NXB104"/>
      <c r="NXC104"/>
      <c r="NXD104"/>
      <c r="NXE104"/>
      <c r="NXF104"/>
      <c r="NXG104"/>
      <c r="NXH104"/>
      <c r="NXI104"/>
      <c r="NXJ104"/>
      <c r="NXK104"/>
      <c r="NXL104"/>
      <c r="NXM104"/>
      <c r="NXN104"/>
      <c r="NXO104"/>
      <c r="NXP104"/>
      <c r="NXQ104"/>
      <c r="NXR104"/>
      <c r="NXS104"/>
      <c r="NXT104"/>
      <c r="NXU104"/>
      <c r="NXV104"/>
      <c r="NXW104"/>
      <c r="NXX104"/>
      <c r="NXY104"/>
      <c r="NXZ104"/>
      <c r="NYA104"/>
      <c r="NYB104"/>
      <c r="NYC104"/>
      <c r="NYD104"/>
      <c r="NYE104"/>
      <c r="NYF104"/>
      <c r="NYG104"/>
      <c r="NYH104"/>
      <c r="NYI104"/>
      <c r="NYJ104"/>
      <c r="NYK104"/>
      <c r="NYL104"/>
      <c r="NYM104"/>
      <c r="NYN104"/>
      <c r="NYO104"/>
      <c r="NYP104"/>
      <c r="NYQ104"/>
      <c r="NYR104"/>
      <c r="NYS104"/>
      <c r="NYT104"/>
      <c r="NYU104"/>
      <c r="NYV104"/>
      <c r="NYW104"/>
      <c r="NYX104"/>
      <c r="NYY104"/>
      <c r="NYZ104"/>
      <c r="NZA104"/>
      <c r="NZB104"/>
      <c r="NZC104"/>
      <c r="NZD104"/>
      <c r="NZE104"/>
      <c r="NZF104"/>
      <c r="NZG104"/>
      <c r="NZH104"/>
      <c r="NZI104"/>
      <c r="NZJ104"/>
      <c r="NZK104"/>
      <c r="NZL104"/>
      <c r="NZM104"/>
      <c r="NZN104"/>
      <c r="NZO104"/>
      <c r="NZP104"/>
      <c r="NZQ104"/>
      <c r="NZR104"/>
      <c r="NZS104"/>
      <c r="NZT104"/>
      <c r="NZU104"/>
      <c r="NZV104"/>
      <c r="NZW104"/>
      <c r="NZX104"/>
      <c r="NZY104"/>
      <c r="NZZ104"/>
      <c r="OAA104"/>
      <c r="OAB104"/>
      <c r="OAC104"/>
      <c r="OAD104"/>
      <c r="OAE104"/>
      <c r="OAF104"/>
      <c r="OAG104"/>
      <c r="OAH104"/>
      <c r="OAI104"/>
      <c r="OAJ104"/>
      <c r="OAK104"/>
      <c r="OAL104"/>
      <c r="OAM104"/>
      <c r="OAN104"/>
      <c r="OAO104"/>
      <c r="OAP104"/>
      <c r="OAQ104"/>
      <c r="OAR104"/>
      <c r="OAS104"/>
      <c r="OAT104"/>
      <c r="OAU104"/>
      <c r="OAV104"/>
      <c r="OAW104"/>
      <c r="OAX104"/>
      <c r="OAY104"/>
      <c r="OAZ104"/>
      <c r="OBA104"/>
      <c r="OBB104"/>
      <c r="OBC104"/>
      <c r="OBD104"/>
      <c r="OBE104"/>
      <c r="OBF104"/>
      <c r="OBG104"/>
      <c r="OBH104"/>
      <c r="OBI104"/>
      <c r="OBJ104"/>
      <c r="OBK104"/>
      <c r="OBL104"/>
      <c r="OBM104"/>
      <c r="OBN104"/>
      <c r="OBO104"/>
      <c r="OBP104"/>
      <c r="OBQ104"/>
      <c r="OBR104"/>
      <c r="OBS104"/>
      <c r="OBT104"/>
      <c r="OBU104"/>
      <c r="OBV104"/>
      <c r="OBW104"/>
      <c r="OBX104"/>
      <c r="OBY104"/>
      <c r="OBZ104"/>
      <c r="OCA104"/>
      <c r="OCB104"/>
      <c r="OCC104"/>
      <c r="OCD104"/>
      <c r="OCE104"/>
      <c r="OCF104"/>
      <c r="OCG104"/>
      <c r="OCH104"/>
      <c r="OCI104"/>
      <c r="OCJ104"/>
      <c r="OCK104"/>
      <c r="OCL104"/>
      <c r="OCM104"/>
      <c r="OCN104"/>
      <c r="OCO104"/>
      <c r="OCP104"/>
      <c r="OCQ104"/>
      <c r="OCR104"/>
      <c r="OCS104"/>
      <c r="OCT104"/>
      <c r="OCU104"/>
      <c r="OCV104"/>
      <c r="OCW104"/>
      <c r="OCX104"/>
      <c r="OCY104"/>
      <c r="OCZ104"/>
      <c r="ODA104"/>
      <c r="ODB104"/>
      <c r="ODC104"/>
      <c r="ODD104"/>
      <c r="ODE104"/>
      <c r="ODF104"/>
      <c r="ODG104"/>
      <c r="ODH104"/>
      <c r="ODI104"/>
      <c r="ODJ104"/>
      <c r="ODK104"/>
      <c r="ODL104"/>
      <c r="ODM104"/>
      <c r="ODN104"/>
      <c r="ODO104"/>
      <c r="ODP104"/>
      <c r="ODQ104"/>
      <c r="ODR104"/>
      <c r="ODS104"/>
      <c r="ODT104"/>
      <c r="ODU104"/>
      <c r="ODV104"/>
      <c r="ODW104"/>
      <c r="ODX104"/>
      <c r="ODY104"/>
      <c r="ODZ104"/>
      <c r="OEA104"/>
      <c r="OEB104"/>
      <c r="OEC104"/>
      <c r="OED104"/>
      <c r="OEE104"/>
      <c r="OEF104"/>
      <c r="OEG104"/>
      <c r="OEH104"/>
      <c r="OEI104"/>
      <c r="OEJ104"/>
      <c r="OEK104"/>
      <c r="OEL104"/>
      <c r="OEM104"/>
      <c r="OEN104"/>
      <c r="OEO104"/>
      <c r="OEP104"/>
      <c r="OEQ104"/>
      <c r="OER104"/>
      <c r="OES104"/>
      <c r="OET104"/>
      <c r="OEU104"/>
      <c r="OEV104"/>
      <c r="OEW104"/>
      <c r="OEX104"/>
      <c r="OEY104"/>
      <c r="OEZ104"/>
      <c r="OFA104"/>
      <c r="OFB104"/>
      <c r="OFC104"/>
      <c r="OFD104"/>
      <c r="OFE104"/>
      <c r="OFF104"/>
      <c r="OFG104"/>
      <c r="OFH104"/>
      <c r="OFI104"/>
      <c r="OFJ104"/>
      <c r="OFK104"/>
      <c r="OFL104"/>
      <c r="OFM104"/>
      <c r="OFN104"/>
      <c r="OFO104"/>
      <c r="OFP104"/>
      <c r="OFQ104"/>
      <c r="OFR104"/>
      <c r="OFS104"/>
      <c r="OFT104"/>
      <c r="OFU104"/>
      <c r="OFV104"/>
      <c r="OFW104"/>
      <c r="OFX104"/>
      <c r="OFY104"/>
      <c r="OFZ104"/>
      <c r="OGA104"/>
      <c r="OGB104"/>
      <c r="OGC104"/>
      <c r="OGD104"/>
      <c r="OGE104"/>
      <c r="OGF104"/>
      <c r="OGG104"/>
      <c r="OGH104"/>
      <c r="OGI104"/>
      <c r="OGJ104"/>
      <c r="OGK104"/>
      <c r="OGL104"/>
      <c r="OGM104"/>
      <c r="OGN104"/>
      <c r="OGO104"/>
      <c r="OGP104"/>
      <c r="OGQ104"/>
      <c r="OGR104"/>
      <c r="OGS104"/>
      <c r="OGT104"/>
      <c r="OGU104"/>
      <c r="OGV104"/>
      <c r="OGW104"/>
      <c r="OGX104"/>
      <c r="OGY104"/>
      <c r="OGZ104"/>
      <c r="OHA104"/>
      <c r="OHB104"/>
      <c r="OHC104"/>
      <c r="OHD104"/>
      <c r="OHE104"/>
      <c r="OHF104"/>
      <c r="OHG104"/>
      <c r="OHH104"/>
      <c r="OHI104"/>
      <c r="OHJ104"/>
      <c r="OHK104"/>
      <c r="OHL104"/>
      <c r="OHM104"/>
      <c r="OHN104"/>
      <c r="OHO104"/>
      <c r="OHP104"/>
      <c r="OHQ104"/>
      <c r="OHR104"/>
      <c r="OHS104"/>
      <c r="OHT104"/>
      <c r="OHU104"/>
      <c r="OHV104"/>
      <c r="OHW104"/>
      <c r="OHX104"/>
      <c r="OHY104"/>
      <c r="OHZ104"/>
      <c r="OIA104"/>
      <c r="OIB104"/>
      <c r="OIC104"/>
      <c r="OID104"/>
      <c r="OIE104"/>
      <c r="OIF104"/>
      <c r="OIG104"/>
      <c r="OIH104"/>
      <c r="OII104"/>
      <c r="OIJ104"/>
      <c r="OIK104"/>
      <c r="OIL104"/>
      <c r="OIM104"/>
      <c r="OIN104"/>
      <c r="OIO104"/>
      <c r="OIP104"/>
      <c r="OIQ104"/>
      <c r="OIR104"/>
      <c r="OIS104"/>
      <c r="OIT104"/>
      <c r="OIU104"/>
      <c r="OIV104"/>
      <c r="OIW104"/>
      <c r="OIX104"/>
      <c r="OIY104"/>
      <c r="OIZ104"/>
      <c r="OJA104"/>
      <c r="OJB104"/>
      <c r="OJC104"/>
      <c r="OJD104"/>
      <c r="OJE104"/>
      <c r="OJF104"/>
      <c r="OJG104"/>
      <c r="OJH104"/>
      <c r="OJI104"/>
      <c r="OJJ104"/>
      <c r="OJK104"/>
      <c r="OJL104"/>
      <c r="OJM104"/>
      <c r="OJN104"/>
      <c r="OJO104"/>
      <c r="OJP104"/>
      <c r="OJQ104"/>
      <c r="OJR104"/>
      <c r="OJS104"/>
      <c r="OJT104"/>
      <c r="OJU104"/>
      <c r="OJV104"/>
      <c r="OJW104"/>
      <c r="OJX104"/>
      <c r="OJY104"/>
      <c r="OJZ104"/>
      <c r="OKA104"/>
      <c r="OKB104"/>
      <c r="OKC104"/>
      <c r="OKD104"/>
      <c r="OKE104"/>
      <c r="OKF104"/>
      <c r="OKG104"/>
      <c r="OKH104"/>
      <c r="OKI104"/>
      <c r="OKJ104"/>
      <c r="OKK104"/>
      <c r="OKL104"/>
      <c r="OKM104"/>
      <c r="OKN104"/>
      <c r="OKO104"/>
      <c r="OKP104"/>
      <c r="OKQ104"/>
      <c r="OKR104"/>
      <c r="OKS104"/>
      <c r="OKT104"/>
      <c r="OKU104"/>
      <c r="OKV104"/>
      <c r="OKW104"/>
      <c r="OKX104"/>
      <c r="OKY104"/>
      <c r="OKZ104"/>
      <c r="OLA104"/>
      <c r="OLB104"/>
      <c r="OLC104"/>
      <c r="OLD104"/>
      <c r="OLE104"/>
      <c r="OLF104"/>
      <c r="OLG104"/>
      <c r="OLH104"/>
      <c r="OLI104"/>
      <c r="OLJ104"/>
      <c r="OLK104"/>
      <c r="OLL104"/>
      <c r="OLM104"/>
      <c r="OLN104"/>
      <c r="OLO104"/>
      <c r="OLP104"/>
      <c r="OLQ104"/>
      <c r="OLR104"/>
      <c r="OLS104"/>
      <c r="OLT104"/>
      <c r="OLU104"/>
      <c r="OLV104"/>
      <c r="OLW104"/>
      <c r="OLX104"/>
      <c r="OLY104"/>
      <c r="OLZ104"/>
      <c r="OMA104"/>
      <c r="OMB104"/>
      <c r="OMC104"/>
      <c r="OMD104"/>
      <c r="OME104"/>
      <c r="OMF104"/>
      <c r="OMG104"/>
      <c r="OMH104"/>
      <c r="OMI104"/>
      <c r="OMJ104"/>
      <c r="OMK104"/>
      <c r="OML104"/>
      <c r="OMM104"/>
      <c r="OMN104"/>
      <c r="OMO104"/>
      <c r="OMP104"/>
      <c r="OMQ104"/>
      <c r="OMR104"/>
      <c r="OMS104"/>
      <c r="OMT104"/>
      <c r="OMU104"/>
      <c r="OMV104"/>
      <c r="OMW104"/>
      <c r="OMX104"/>
      <c r="OMY104"/>
      <c r="OMZ104"/>
      <c r="ONA104"/>
      <c r="ONB104"/>
      <c r="ONC104"/>
      <c r="OND104"/>
      <c r="ONE104"/>
      <c r="ONF104"/>
      <c r="ONG104"/>
      <c r="ONH104"/>
      <c r="ONI104"/>
      <c r="ONJ104"/>
      <c r="ONK104"/>
      <c r="ONL104"/>
      <c r="ONM104"/>
      <c r="ONN104"/>
      <c r="ONO104"/>
      <c r="ONP104"/>
      <c r="ONQ104"/>
      <c r="ONR104"/>
      <c r="ONS104"/>
      <c r="ONT104"/>
      <c r="ONU104"/>
      <c r="ONV104"/>
      <c r="ONW104"/>
      <c r="ONX104"/>
      <c r="ONY104"/>
      <c r="ONZ104"/>
      <c r="OOA104"/>
      <c r="OOB104"/>
      <c r="OOC104"/>
      <c r="OOD104"/>
      <c r="OOE104"/>
      <c r="OOF104"/>
      <c r="OOG104"/>
      <c r="OOH104"/>
      <c r="OOI104"/>
      <c r="OOJ104"/>
      <c r="OOK104"/>
      <c r="OOL104"/>
      <c r="OOM104"/>
      <c r="OON104"/>
      <c r="OOO104"/>
      <c r="OOP104"/>
      <c r="OOQ104"/>
      <c r="OOR104"/>
      <c r="OOS104"/>
      <c r="OOT104"/>
      <c r="OOU104"/>
      <c r="OOV104"/>
      <c r="OOW104"/>
      <c r="OOX104"/>
      <c r="OOY104"/>
      <c r="OOZ104"/>
      <c r="OPA104"/>
      <c r="OPB104"/>
      <c r="OPC104"/>
      <c r="OPD104"/>
      <c r="OPE104"/>
      <c r="OPF104"/>
      <c r="OPG104"/>
      <c r="OPH104"/>
      <c r="OPI104"/>
      <c r="OPJ104"/>
      <c r="OPK104"/>
      <c r="OPL104"/>
      <c r="OPM104"/>
      <c r="OPN104"/>
      <c r="OPO104"/>
      <c r="OPP104"/>
      <c r="OPQ104"/>
      <c r="OPR104"/>
      <c r="OPS104"/>
      <c r="OPT104"/>
      <c r="OPU104"/>
      <c r="OPV104"/>
      <c r="OPW104"/>
      <c r="OPX104"/>
      <c r="OPY104"/>
      <c r="OPZ104"/>
      <c r="OQA104"/>
      <c r="OQB104"/>
      <c r="OQC104"/>
      <c r="OQD104"/>
      <c r="OQE104"/>
      <c r="OQF104"/>
      <c r="OQG104"/>
      <c r="OQH104"/>
      <c r="OQI104"/>
      <c r="OQJ104"/>
      <c r="OQK104"/>
      <c r="OQL104"/>
      <c r="OQM104"/>
      <c r="OQN104"/>
      <c r="OQO104"/>
      <c r="OQP104"/>
      <c r="OQQ104"/>
      <c r="OQR104"/>
      <c r="OQS104"/>
      <c r="OQT104"/>
      <c r="OQU104"/>
      <c r="OQV104"/>
      <c r="OQW104"/>
      <c r="OQX104"/>
      <c r="OQY104"/>
      <c r="OQZ104"/>
      <c r="ORA104"/>
      <c r="ORB104"/>
      <c r="ORC104"/>
      <c r="ORD104"/>
      <c r="ORE104"/>
      <c r="ORF104"/>
      <c r="ORG104"/>
      <c r="ORH104"/>
      <c r="ORI104"/>
      <c r="ORJ104"/>
      <c r="ORK104"/>
      <c r="ORL104"/>
      <c r="ORM104"/>
      <c r="ORN104"/>
      <c r="ORO104"/>
      <c r="ORP104"/>
      <c r="ORQ104"/>
      <c r="ORR104"/>
      <c r="ORS104"/>
      <c r="ORT104"/>
      <c r="ORU104"/>
      <c r="ORV104"/>
      <c r="ORW104"/>
      <c r="ORX104"/>
      <c r="ORY104"/>
      <c r="ORZ104"/>
      <c r="OSA104"/>
      <c r="OSB104"/>
      <c r="OSC104"/>
      <c r="OSD104"/>
      <c r="OSE104"/>
      <c r="OSF104"/>
      <c r="OSG104"/>
      <c r="OSH104"/>
      <c r="OSI104"/>
      <c r="OSJ104"/>
      <c r="OSK104"/>
      <c r="OSL104"/>
      <c r="OSM104"/>
      <c r="OSN104"/>
      <c r="OSO104"/>
      <c r="OSP104"/>
      <c r="OSQ104"/>
      <c r="OSR104"/>
      <c r="OSS104"/>
      <c r="OST104"/>
      <c r="OSU104"/>
      <c r="OSV104"/>
      <c r="OSW104"/>
      <c r="OSX104"/>
      <c r="OSY104"/>
      <c r="OSZ104"/>
      <c r="OTA104"/>
      <c r="OTB104"/>
      <c r="OTC104"/>
      <c r="OTD104"/>
      <c r="OTE104"/>
      <c r="OTF104"/>
      <c r="OTG104"/>
      <c r="OTH104"/>
      <c r="OTI104"/>
      <c r="OTJ104"/>
      <c r="OTK104"/>
      <c r="OTL104"/>
      <c r="OTM104"/>
      <c r="OTN104"/>
      <c r="OTO104"/>
      <c r="OTP104"/>
      <c r="OTQ104"/>
      <c r="OTR104"/>
      <c r="OTS104"/>
      <c r="OTT104"/>
      <c r="OTU104"/>
      <c r="OTV104"/>
      <c r="OTW104"/>
      <c r="OTX104"/>
      <c r="OTY104"/>
      <c r="OTZ104"/>
      <c r="OUA104"/>
      <c r="OUB104"/>
      <c r="OUC104"/>
      <c r="OUD104"/>
      <c r="OUE104"/>
      <c r="OUF104"/>
      <c r="OUG104"/>
      <c r="OUH104"/>
      <c r="OUI104"/>
      <c r="OUJ104"/>
      <c r="OUK104"/>
      <c r="OUL104"/>
      <c r="OUM104"/>
      <c r="OUN104"/>
      <c r="OUO104"/>
      <c r="OUP104"/>
      <c r="OUQ104"/>
      <c r="OUR104"/>
      <c r="OUS104"/>
      <c r="OUT104"/>
      <c r="OUU104"/>
      <c r="OUV104"/>
      <c r="OUW104"/>
      <c r="OUX104"/>
      <c r="OUY104"/>
      <c r="OUZ104"/>
      <c r="OVA104"/>
      <c r="OVB104"/>
      <c r="OVC104"/>
      <c r="OVD104"/>
      <c r="OVE104"/>
      <c r="OVF104"/>
      <c r="OVG104"/>
      <c r="OVH104"/>
      <c r="OVI104"/>
      <c r="OVJ104"/>
      <c r="OVK104"/>
      <c r="OVL104"/>
      <c r="OVM104"/>
      <c r="OVN104"/>
      <c r="OVO104"/>
      <c r="OVP104"/>
      <c r="OVQ104"/>
      <c r="OVR104"/>
      <c r="OVS104"/>
      <c r="OVT104"/>
      <c r="OVU104"/>
      <c r="OVV104"/>
      <c r="OVW104"/>
      <c r="OVX104"/>
      <c r="OVY104"/>
      <c r="OVZ104"/>
      <c r="OWA104"/>
      <c r="OWB104"/>
      <c r="OWC104"/>
      <c r="OWD104"/>
      <c r="OWE104"/>
      <c r="OWF104"/>
      <c r="OWG104"/>
      <c r="OWH104"/>
      <c r="OWI104"/>
      <c r="OWJ104"/>
      <c r="OWK104"/>
      <c r="OWL104"/>
      <c r="OWM104"/>
      <c r="OWN104"/>
      <c r="OWO104"/>
      <c r="OWP104"/>
      <c r="OWQ104"/>
      <c r="OWR104"/>
      <c r="OWS104"/>
      <c r="OWT104"/>
      <c r="OWU104"/>
      <c r="OWV104"/>
      <c r="OWW104"/>
      <c r="OWX104"/>
      <c r="OWY104"/>
      <c r="OWZ104"/>
      <c r="OXA104"/>
      <c r="OXB104"/>
      <c r="OXC104"/>
      <c r="OXD104"/>
      <c r="OXE104"/>
      <c r="OXF104"/>
      <c r="OXG104"/>
      <c r="OXH104"/>
      <c r="OXI104"/>
      <c r="OXJ104"/>
      <c r="OXK104"/>
      <c r="OXL104"/>
      <c r="OXM104"/>
      <c r="OXN104"/>
      <c r="OXO104"/>
      <c r="OXP104"/>
      <c r="OXQ104"/>
      <c r="OXR104"/>
      <c r="OXS104"/>
      <c r="OXT104"/>
      <c r="OXU104"/>
      <c r="OXV104"/>
      <c r="OXW104"/>
      <c r="OXX104"/>
      <c r="OXY104"/>
      <c r="OXZ104"/>
      <c r="OYA104"/>
      <c r="OYB104"/>
      <c r="OYC104"/>
      <c r="OYD104"/>
      <c r="OYE104"/>
      <c r="OYF104"/>
      <c r="OYG104"/>
      <c r="OYH104"/>
      <c r="OYI104"/>
      <c r="OYJ104"/>
      <c r="OYK104"/>
      <c r="OYL104"/>
      <c r="OYM104"/>
      <c r="OYN104"/>
      <c r="OYO104"/>
      <c r="OYP104"/>
      <c r="OYQ104"/>
      <c r="OYR104"/>
      <c r="OYS104"/>
      <c r="OYT104"/>
      <c r="OYU104"/>
      <c r="OYV104"/>
      <c r="OYW104"/>
      <c r="OYX104"/>
      <c r="OYY104"/>
      <c r="OYZ104"/>
      <c r="OZA104"/>
      <c r="OZB104"/>
      <c r="OZC104"/>
      <c r="OZD104"/>
      <c r="OZE104"/>
      <c r="OZF104"/>
      <c r="OZG104"/>
      <c r="OZH104"/>
      <c r="OZI104"/>
      <c r="OZJ104"/>
      <c r="OZK104"/>
      <c r="OZL104"/>
      <c r="OZM104"/>
      <c r="OZN104"/>
      <c r="OZO104"/>
      <c r="OZP104"/>
      <c r="OZQ104"/>
      <c r="OZR104"/>
      <c r="OZS104"/>
      <c r="OZT104"/>
      <c r="OZU104"/>
      <c r="OZV104"/>
      <c r="OZW104"/>
      <c r="OZX104"/>
      <c r="OZY104"/>
      <c r="OZZ104"/>
      <c r="PAA104"/>
      <c r="PAB104"/>
      <c r="PAC104"/>
      <c r="PAD104"/>
      <c r="PAE104"/>
      <c r="PAF104"/>
      <c r="PAG104"/>
      <c r="PAH104"/>
      <c r="PAI104"/>
      <c r="PAJ104"/>
      <c r="PAK104"/>
      <c r="PAL104"/>
      <c r="PAM104"/>
      <c r="PAN104"/>
      <c r="PAO104"/>
      <c r="PAP104"/>
      <c r="PAQ104"/>
      <c r="PAR104"/>
      <c r="PAS104"/>
      <c r="PAT104"/>
      <c r="PAU104"/>
      <c r="PAV104"/>
      <c r="PAW104"/>
      <c r="PAX104"/>
      <c r="PAY104"/>
      <c r="PAZ104"/>
      <c r="PBA104"/>
      <c r="PBB104"/>
      <c r="PBC104"/>
      <c r="PBD104"/>
      <c r="PBE104"/>
      <c r="PBF104"/>
      <c r="PBG104"/>
      <c r="PBH104"/>
      <c r="PBI104"/>
      <c r="PBJ104"/>
      <c r="PBK104"/>
      <c r="PBL104"/>
      <c r="PBM104"/>
      <c r="PBN104"/>
      <c r="PBO104"/>
      <c r="PBP104"/>
      <c r="PBQ104"/>
      <c r="PBR104"/>
      <c r="PBS104"/>
      <c r="PBT104"/>
      <c r="PBU104"/>
      <c r="PBV104"/>
      <c r="PBW104"/>
      <c r="PBX104"/>
      <c r="PBY104"/>
      <c r="PBZ104"/>
      <c r="PCA104"/>
      <c r="PCB104"/>
      <c r="PCC104"/>
      <c r="PCD104"/>
      <c r="PCE104"/>
      <c r="PCF104"/>
      <c r="PCG104"/>
      <c r="PCH104"/>
      <c r="PCI104"/>
      <c r="PCJ104"/>
      <c r="PCK104"/>
      <c r="PCL104"/>
      <c r="PCM104"/>
      <c r="PCN104"/>
      <c r="PCO104"/>
      <c r="PCP104"/>
      <c r="PCQ104"/>
      <c r="PCR104"/>
      <c r="PCS104"/>
      <c r="PCT104"/>
      <c r="PCU104"/>
      <c r="PCV104"/>
      <c r="PCW104"/>
      <c r="PCX104"/>
      <c r="PCY104"/>
      <c r="PCZ104"/>
      <c r="PDA104"/>
      <c r="PDB104"/>
      <c r="PDC104"/>
      <c r="PDD104"/>
      <c r="PDE104"/>
      <c r="PDF104"/>
      <c r="PDG104"/>
      <c r="PDH104"/>
      <c r="PDI104"/>
      <c r="PDJ104"/>
      <c r="PDK104"/>
      <c r="PDL104"/>
      <c r="PDM104"/>
      <c r="PDN104"/>
      <c r="PDO104"/>
      <c r="PDP104"/>
      <c r="PDQ104"/>
      <c r="PDR104"/>
      <c r="PDS104"/>
      <c r="PDT104"/>
      <c r="PDU104"/>
      <c r="PDV104"/>
      <c r="PDW104"/>
      <c r="PDX104"/>
      <c r="PDY104"/>
      <c r="PDZ104"/>
      <c r="PEA104"/>
      <c r="PEB104"/>
      <c r="PEC104"/>
      <c r="PED104"/>
      <c r="PEE104"/>
      <c r="PEF104"/>
      <c r="PEG104"/>
      <c r="PEH104"/>
      <c r="PEI104"/>
      <c r="PEJ104"/>
      <c r="PEK104"/>
      <c r="PEL104"/>
      <c r="PEM104"/>
      <c r="PEN104"/>
      <c r="PEO104"/>
      <c r="PEP104"/>
      <c r="PEQ104"/>
      <c r="PER104"/>
      <c r="PES104"/>
      <c r="PET104"/>
      <c r="PEU104"/>
      <c r="PEV104"/>
      <c r="PEW104"/>
      <c r="PEX104"/>
      <c r="PEY104"/>
      <c r="PEZ104"/>
      <c r="PFA104"/>
      <c r="PFB104"/>
      <c r="PFC104"/>
      <c r="PFD104"/>
      <c r="PFE104"/>
      <c r="PFF104"/>
      <c r="PFG104"/>
      <c r="PFH104"/>
      <c r="PFI104"/>
      <c r="PFJ104"/>
      <c r="PFK104"/>
      <c r="PFL104"/>
      <c r="PFM104"/>
      <c r="PFN104"/>
      <c r="PFO104"/>
      <c r="PFP104"/>
      <c r="PFQ104"/>
      <c r="PFR104"/>
      <c r="PFS104"/>
      <c r="PFT104"/>
      <c r="PFU104"/>
      <c r="PFV104"/>
      <c r="PFW104"/>
      <c r="PFX104"/>
      <c r="PFY104"/>
      <c r="PFZ104"/>
      <c r="PGA104"/>
      <c r="PGB104"/>
      <c r="PGC104"/>
      <c r="PGD104"/>
      <c r="PGE104"/>
      <c r="PGF104"/>
      <c r="PGG104"/>
      <c r="PGH104"/>
      <c r="PGI104"/>
      <c r="PGJ104"/>
      <c r="PGK104"/>
      <c r="PGL104"/>
      <c r="PGM104"/>
      <c r="PGN104"/>
      <c r="PGO104"/>
      <c r="PGP104"/>
      <c r="PGQ104"/>
      <c r="PGR104"/>
      <c r="PGS104"/>
      <c r="PGT104"/>
      <c r="PGU104"/>
      <c r="PGV104"/>
      <c r="PGW104"/>
      <c r="PGX104"/>
      <c r="PGY104"/>
      <c r="PGZ104"/>
      <c r="PHA104"/>
      <c r="PHB104"/>
      <c r="PHC104"/>
      <c r="PHD104"/>
      <c r="PHE104"/>
      <c r="PHF104"/>
      <c r="PHG104"/>
      <c r="PHH104"/>
      <c r="PHI104"/>
      <c r="PHJ104"/>
      <c r="PHK104"/>
      <c r="PHL104"/>
      <c r="PHM104"/>
      <c r="PHN104"/>
      <c r="PHO104"/>
      <c r="PHP104"/>
      <c r="PHQ104"/>
      <c r="PHR104"/>
      <c r="PHS104"/>
      <c r="PHT104"/>
      <c r="PHU104"/>
      <c r="PHV104"/>
      <c r="PHW104"/>
      <c r="PHX104"/>
      <c r="PHY104"/>
      <c r="PHZ104"/>
      <c r="PIA104"/>
      <c r="PIB104"/>
      <c r="PIC104"/>
      <c r="PID104"/>
      <c r="PIE104"/>
      <c r="PIF104"/>
      <c r="PIG104"/>
      <c r="PIH104"/>
      <c r="PII104"/>
      <c r="PIJ104"/>
      <c r="PIK104"/>
      <c r="PIL104"/>
      <c r="PIM104"/>
      <c r="PIN104"/>
      <c r="PIO104"/>
      <c r="PIP104"/>
      <c r="PIQ104"/>
      <c r="PIR104"/>
      <c r="PIS104"/>
      <c r="PIT104"/>
      <c r="PIU104"/>
      <c r="PIV104"/>
      <c r="PIW104"/>
      <c r="PIX104"/>
      <c r="PIY104"/>
      <c r="PIZ104"/>
      <c r="PJA104"/>
      <c r="PJB104"/>
      <c r="PJC104"/>
      <c r="PJD104"/>
      <c r="PJE104"/>
      <c r="PJF104"/>
      <c r="PJG104"/>
      <c r="PJH104"/>
      <c r="PJI104"/>
      <c r="PJJ104"/>
      <c r="PJK104"/>
      <c r="PJL104"/>
      <c r="PJM104"/>
      <c r="PJN104"/>
      <c r="PJO104"/>
      <c r="PJP104"/>
      <c r="PJQ104"/>
      <c r="PJR104"/>
      <c r="PJS104"/>
      <c r="PJT104"/>
      <c r="PJU104"/>
      <c r="PJV104"/>
      <c r="PJW104"/>
      <c r="PJX104"/>
      <c r="PJY104"/>
      <c r="PJZ104"/>
      <c r="PKA104"/>
      <c r="PKB104"/>
      <c r="PKC104"/>
      <c r="PKD104"/>
      <c r="PKE104"/>
      <c r="PKF104"/>
      <c r="PKG104"/>
      <c r="PKH104"/>
      <c r="PKI104"/>
      <c r="PKJ104"/>
      <c r="PKK104"/>
      <c r="PKL104"/>
      <c r="PKM104"/>
      <c r="PKN104"/>
      <c r="PKO104"/>
      <c r="PKP104"/>
      <c r="PKQ104"/>
      <c r="PKR104"/>
      <c r="PKS104"/>
      <c r="PKT104"/>
      <c r="PKU104"/>
      <c r="PKV104"/>
      <c r="PKW104"/>
      <c r="PKX104"/>
      <c r="PKY104"/>
      <c r="PKZ104"/>
      <c r="PLA104"/>
      <c r="PLB104"/>
      <c r="PLC104"/>
      <c r="PLD104"/>
      <c r="PLE104"/>
      <c r="PLF104"/>
      <c r="PLG104"/>
      <c r="PLH104"/>
      <c r="PLI104"/>
      <c r="PLJ104"/>
      <c r="PLK104"/>
      <c r="PLL104"/>
      <c r="PLM104"/>
      <c r="PLN104"/>
      <c r="PLO104"/>
      <c r="PLP104"/>
      <c r="PLQ104"/>
      <c r="PLR104"/>
      <c r="PLS104"/>
      <c r="PLT104"/>
      <c r="PLU104"/>
      <c r="PLV104"/>
      <c r="PLW104"/>
      <c r="PLX104"/>
      <c r="PLY104"/>
      <c r="PLZ104"/>
      <c r="PMA104"/>
      <c r="PMB104"/>
      <c r="PMC104"/>
      <c r="PMD104"/>
      <c r="PME104"/>
      <c r="PMF104"/>
      <c r="PMG104"/>
      <c r="PMH104"/>
      <c r="PMI104"/>
      <c r="PMJ104"/>
      <c r="PMK104"/>
      <c r="PML104"/>
      <c r="PMM104"/>
      <c r="PMN104"/>
      <c r="PMO104"/>
      <c r="PMP104"/>
      <c r="PMQ104"/>
      <c r="PMR104"/>
      <c r="PMS104"/>
      <c r="PMT104"/>
      <c r="PMU104"/>
      <c r="PMV104"/>
      <c r="PMW104"/>
      <c r="PMX104"/>
      <c r="PMY104"/>
      <c r="PMZ104"/>
      <c r="PNA104"/>
      <c r="PNB104"/>
      <c r="PNC104"/>
      <c r="PND104"/>
      <c r="PNE104"/>
      <c r="PNF104"/>
      <c r="PNG104"/>
      <c r="PNH104"/>
      <c r="PNI104"/>
      <c r="PNJ104"/>
      <c r="PNK104"/>
      <c r="PNL104"/>
      <c r="PNM104"/>
      <c r="PNN104"/>
      <c r="PNO104"/>
      <c r="PNP104"/>
      <c r="PNQ104"/>
      <c r="PNR104"/>
      <c r="PNS104"/>
      <c r="PNT104"/>
      <c r="PNU104"/>
      <c r="PNV104"/>
      <c r="PNW104"/>
      <c r="PNX104"/>
      <c r="PNY104"/>
      <c r="PNZ104"/>
      <c r="POA104"/>
      <c r="POB104"/>
      <c r="POC104"/>
      <c r="POD104"/>
      <c r="POE104"/>
      <c r="POF104"/>
      <c r="POG104"/>
      <c r="POH104"/>
      <c r="POI104"/>
      <c r="POJ104"/>
      <c r="POK104"/>
      <c r="POL104"/>
      <c r="POM104"/>
      <c r="PON104"/>
      <c r="POO104"/>
      <c r="POP104"/>
      <c r="POQ104"/>
      <c r="POR104"/>
      <c r="POS104"/>
      <c r="POT104"/>
      <c r="POU104"/>
      <c r="POV104"/>
      <c r="POW104"/>
      <c r="POX104"/>
      <c r="POY104"/>
      <c r="POZ104"/>
      <c r="PPA104"/>
      <c r="PPB104"/>
      <c r="PPC104"/>
      <c r="PPD104"/>
      <c r="PPE104"/>
      <c r="PPF104"/>
      <c r="PPG104"/>
      <c r="PPH104"/>
      <c r="PPI104"/>
      <c r="PPJ104"/>
      <c r="PPK104"/>
      <c r="PPL104"/>
      <c r="PPM104"/>
      <c r="PPN104"/>
      <c r="PPO104"/>
      <c r="PPP104"/>
      <c r="PPQ104"/>
      <c r="PPR104"/>
      <c r="PPS104"/>
      <c r="PPT104"/>
      <c r="PPU104"/>
      <c r="PPV104"/>
      <c r="PPW104"/>
      <c r="PPX104"/>
      <c r="PPY104"/>
      <c r="PPZ104"/>
      <c r="PQA104"/>
      <c r="PQB104"/>
      <c r="PQC104"/>
      <c r="PQD104"/>
      <c r="PQE104"/>
      <c r="PQF104"/>
      <c r="PQG104"/>
      <c r="PQH104"/>
      <c r="PQI104"/>
      <c r="PQJ104"/>
      <c r="PQK104"/>
      <c r="PQL104"/>
      <c r="PQM104"/>
      <c r="PQN104"/>
      <c r="PQO104"/>
      <c r="PQP104"/>
      <c r="PQQ104"/>
      <c r="PQR104"/>
      <c r="PQS104"/>
      <c r="PQT104"/>
      <c r="PQU104"/>
      <c r="PQV104"/>
      <c r="PQW104"/>
      <c r="PQX104"/>
      <c r="PQY104"/>
      <c r="PQZ104"/>
      <c r="PRA104"/>
      <c r="PRB104"/>
      <c r="PRC104"/>
      <c r="PRD104"/>
      <c r="PRE104"/>
      <c r="PRF104"/>
      <c r="PRG104"/>
      <c r="PRH104"/>
      <c r="PRI104"/>
      <c r="PRJ104"/>
      <c r="PRK104"/>
      <c r="PRL104"/>
      <c r="PRM104"/>
      <c r="PRN104"/>
      <c r="PRO104"/>
      <c r="PRP104"/>
      <c r="PRQ104"/>
      <c r="PRR104"/>
      <c r="PRS104"/>
      <c r="PRT104"/>
      <c r="PRU104"/>
      <c r="PRV104"/>
      <c r="PRW104"/>
      <c r="PRX104"/>
      <c r="PRY104"/>
      <c r="PRZ104"/>
      <c r="PSA104"/>
      <c r="PSB104"/>
      <c r="PSC104"/>
      <c r="PSD104"/>
      <c r="PSE104"/>
      <c r="PSF104"/>
      <c r="PSG104"/>
      <c r="PSH104"/>
      <c r="PSI104"/>
      <c r="PSJ104"/>
      <c r="PSK104"/>
      <c r="PSL104"/>
      <c r="PSM104"/>
      <c r="PSN104"/>
      <c r="PSO104"/>
      <c r="PSP104"/>
      <c r="PSQ104"/>
      <c r="PSR104"/>
      <c r="PSS104"/>
      <c r="PST104"/>
      <c r="PSU104"/>
      <c r="PSV104"/>
      <c r="PSW104"/>
      <c r="PSX104"/>
      <c r="PSY104"/>
      <c r="PSZ104"/>
      <c r="PTA104"/>
      <c r="PTB104"/>
      <c r="PTC104"/>
      <c r="PTD104"/>
      <c r="PTE104"/>
      <c r="PTF104"/>
      <c r="PTG104"/>
      <c r="PTH104"/>
      <c r="PTI104"/>
      <c r="PTJ104"/>
      <c r="PTK104"/>
      <c r="PTL104"/>
      <c r="PTM104"/>
      <c r="PTN104"/>
      <c r="PTO104"/>
      <c r="PTP104"/>
      <c r="PTQ104"/>
      <c r="PTR104"/>
      <c r="PTS104"/>
      <c r="PTT104"/>
      <c r="PTU104"/>
      <c r="PTV104"/>
      <c r="PTW104"/>
      <c r="PTX104"/>
      <c r="PTY104"/>
      <c r="PTZ104"/>
      <c r="PUA104"/>
      <c r="PUB104"/>
      <c r="PUC104"/>
      <c r="PUD104"/>
      <c r="PUE104"/>
      <c r="PUF104"/>
      <c r="PUG104"/>
      <c r="PUH104"/>
      <c r="PUI104"/>
      <c r="PUJ104"/>
      <c r="PUK104"/>
      <c r="PUL104"/>
      <c r="PUM104"/>
      <c r="PUN104"/>
      <c r="PUO104"/>
      <c r="PUP104"/>
      <c r="PUQ104"/>
      <c r="PUR104"/>
      <c r="PUS104"/>
      <c r="PUT104"/>
      <c r="PUU104"/>
      <c r="PUV104"/>
      <c r="PUW104"/>
      <c r="PUX104"/>
      <c r="PUY104"/>
      <c r="PUZ104"/>
      <c r="PVA104"/>
      <c r="PVB104"/>
      <c r="PVC104"/>
      <c r="PVD104"/>
      <c r="PVE104"/>
      <c r="PVF104"/>
      <c r="PVG104"/>
      <c r="PVH104"/>
      <c r="PVI104"/>
      <c r="PVJ104"/>
      <c r="PVK104"/>
      <c r="PVL104"/>
      <c r="PVM104"/>
      <c r="PVN104"/>
      <c r="PVO104"/>
      <c r="PVP104"/>
      <c r="PVQ104"/>
      <c r="PVR104"/>
      <c r="PVS104"/>
      <c r="PVT104"/>
      <c r="PVU104"/>
      <c r="PVV104"/>
      <c r="PVW104"/>
      <c r="PVX104"/>
      <c r="PVY104"/>
      <c r="PVZ104"/>
      <c r="PWA104"/>
      <c r="PWB104"/>
      <c r="PWC104"/>
      <c r="PWD104"/>
      <c r="PWE104"/>
      <c r="PWF104"/>
      <c r="PWG104"/>
      <c r="PWH104"/>
      <c r="PWI104"/>
      <c r="PWJ104"/>
      <c r="PWK104"/>
      <c r="PWL104"/>
      <c r="PWM104"/>
      <c r="PWN104"/>
      <c r="PWO104"/>
      <c r="PWP104"/>
      <c r="PWQ104"/>
      <c r="PWR104"/>
      <c r="PWS104"/>
      <c r="PWT104"/>
      <c r="PWU104"/>
      <c r="PWV104"/>
      <c r="PWW104"/>
      <c r="PWX104"/>
      <c r="PWY104"/>
      <c r="PWZ104"/>
      <c r="PXA104"/>
      <c r="PXB104"/>
      <c r="PXC104"/>
      <c r="PXD104"/>
      <c r="PXE104"/>
      <c r="PXF104"/>
      <c r="PXG104"/>
      <c r="PXH104"/>
      <c r="PXI104"/>
      <c r="PXJ104"/>
      <c r="PXK104"/>
      <c r="PXL104"/>
      <c r="PXM104"/>
      <c r="PXN104"/>
      <c r="PXO104"/>
      <c r="PXP104"/>
      <c r="PXQ104"/>
      <c r="PXR104"/>
      <c r="PXS104"/>
      <c r="PXT104"/>
      <c r="PXU104"/>
      <c r="PXV104"/>
      <c r="PXW104"/>
      <c r="PXX104"/>
      <c r="PXY104"/>
      <c r="PXZ104"/>
      <c r="PYA104"/>
      <c r="PYB104"/>
      <c r="PYC104"/>
      <c r="PYD104"/>
      <c r="PYE104"/>
      <c r="PYF104"/>
      <c r="PYG104"/>
      <c r="PYH104"/>
      <c r="PYI104"/>
      <c r="PYJ104"/>
      <c r="PYK104"/>
      <c r="PYL104"/>
      <c r="PYM104"/>
      <c r="PYN104"/>
      <c r="PYO104"/>
      <c r="PYP104"/>
      <c r="PYQ104"/>
      <c r="PYR104"/>
      <c r="PYS104"/>
      <c r="PYT104"/>
      <c r="PYU104"/>
      <c r="PYV104"/>
      <c r="PYW104"/>
      <c r="PYX104"/>
      <c r="PYY104"/>
      <c r="PYZ104"/>
      <c r="PZA104"/>
      <c r="PZB104"/>
      <c r="PZC104"/>
      <c r="PZD104"/>
      <c r="PZE104"/>
      <c r="PZF104"/>
      <c r="PZG104"/>
      <c r="PZH104"/>
      <c r="PZI104"/>
      <c r="PZJ104"/>
      <c r="PZK104"/>
      <c r="PZL104"/>
      <c r="PZM104"/>
      <c r="PZN104"/>
      <c r="PZO104"/>
      <c r="PZP104"/>
      <c r="PZQ104"/>
      <c r="PZR104"/>
      <c r="PZS104"/>
      <c r="PZT104"/>
      <c r="PZU104"/>
      <c r="PZV104"/>
      <c r="PZW104"/>
      <c r="PZX104"/>
      <c r="PZY104"/>
      <c r="PZZ104"/>
      <c r="QAA104"/>
      <c r="QAB104"/>
      <c r="QAC104"/>
      <c r="QAD104"/>
      <c r="QAE104"/>
      <c r="QAF104"/>
      <c r="QAG104"/>
      <c r="QAH104"/>
      <c r="QAI104"/>
      <c r="QAJ104"/>
      <c r="QAK104"/>
      <c r="QAL104"/>
      <c r="QAM104"/>
      <c r="QAN104"/>
      <c r="QAO104"/>
      <c r="QAP104"/>
      <c r="QAQ104"/>
      <c r="QAR104"/>
      <c r="QAS104"/>
      <c r="QAT104"/>
      <c r="QAU104"/>
      <c r="QAV104"/>
      <c r="QAW104"/>
      <c r="QAX104"/>
      <c r="QAY104"/>
      <c r="QAZ104"/>
      <c r="QBA104"/>
      <c r="QBB104"/>
      <c r="QBC104"/>
      <c r="QBD104"/>
      <c r="QBE104"/>
      <c r="QBF104"/>
      <c r="QBG104"/>
      <c r="QBH104"/>
      <c r="QBI104"/>
      <c r="QBJ104"/>
      <c r="QBK104"/>
      <c r="QBL104"/>
      <c r="QBM104"/>
      <c r="QBN104"/>
      <c r="QBO104"/>
      <c r="QBP104"/>
      <c r="QBQ104"/>
      <c r="QBR104"/>
      <c r="QBS104"/>
      <c r="QBT104"/>
      <c r="QBU104"/>
      <c r="QBV104"/>
      <c r="QBW104"/>
      <c r="QBX104"/>
      <c r="QBY104"/>
      <c r="QBZ104"/>
      <c r="QCA104"/>
      <c r="QCB104"/>
      <c r="QCC104"/>
      <c r="QCD104"/>
      <c r="QCE104"/>
      <c r="QCF104"/>
      <c r="QCG104"/>
      <c r="QCH104"/>
      <c r="QCI104"/>
      <c r="QCJ104"/>
      <c r="QCK104"/>
      <c r="QCL104"/>
      <c r="QCM104"/>
      <c r="QCN104"/>
      <c r="QCO104"/>
      <c r="QCP104"/>
      <c r="QCQ104"/>
      <c r="QCR104"/>
      <c r="QCS104"/>
      <c r="QCT104"/>
      <c r="QCU104"/>
      <c r="QCV104"/>
      <c r="QCW104"/>
      <c r="QCX104"/>
      <c r="QCY104"/>
      <c r="QCZ104"/>
      <c r="QDA104"/>
      <c r="QDB104"/>
      <c r="QDC104"/>
      <c r="QDD104"/>
      <c r="QDE104"/>
      <c r="QDF104"/>
      <c r="QDG104"/>
      <c r="QDH104"/>
      <c r="QDI104"/>
      <c r="QDJ104"/>
      <c r="QDK104"/>
      <c r="QDL104"/>
      <c r="QDM104"/>
      <c r="QDN104"/>
      <c r="QDO104"/>
      <c r="QDP104"/>
      <c r="QDQ104"/>
      <c r="QDR104"/>
      <c r="QDS104"/>
      <c r="QDT104"/>
      <c r="QDU104"/>
      <c r="QDV104"/>
      <c r="QDW104"/>
      <c r="QDX104"/>
      <c r="QDY104"/>
      <c r="QDZ104"/>
      <c r="QEA104"/>
      <c r="QEB104"/>
      <c r="QEC104"/>
      <c r="QED104"/>
      <c r="QEE104"/>
      <c r="QEF104"/>
      <c r="QEG104"/>
      <c r="QEH104"/>
      <c r="QEI104"/>
      <c r="QEJ104"/>
      <c r="QEK104"/>
      <c r="QEL104"/>
      <c r="QEM104"/>
      <c r="QEN104"/>
      <c r="QEO104"/>
      <c r="QEP104"/>
      <c r="QEQ104"/>
      <c r="QER104"/>
      <c r="QES104"/>
      <c r="QET104"/>
      <c r="QEU104"/>
      <c r="QEV104"/>
      <c r="QEW104"/>
      <c r="QEX104"/>
      <c r="QEY104"/>
      <c r="QEZ104"/>
      <c r="QFA104"/>
      <c r="QFB104"/>
      <c r="QFC104"/>
      <c r="QFD104"/>
      <c r="QFE104"/>
      <c r="QFF104"/>
      <c r="QFG104"/>
      <c r="QFH104"/>
      <c r="QFI104"/>
      <c r="QFJ104"/>
      <c r="QFK104"/>
      <c r="QFL104"/>
      <c r="QFM104"/>
      <c r="QFN104"/>
      <c r="QFO104"/>
      <c r="QFP104"/>
      <c r="QFQ104"/>
      <c r="QFR104"/>
      <c r="QFS104"/>
      <c r="QFT104"/>
      <c r="QFU104"/>
      <c r="QFV104"/>
      <c r="QFW104"/>
      <c r="QFX104"/>
      <c r="QFY104"/>
      <c r="QFZ104"/>
      <c r="QGA104"/>
      <c r="QGB104"/>
      <c r="QGC104"/>
      <c r="QGD104"/>
      <c r="QGE104"/>
      <c r="QGF104"/>
      <c r="QGG104"/>
      <c r="QGH104"/>
      <c r="QGI104"/>
      <c r="QGJ104"/>
      <c r="QGK104"/>
      <c r="QGL104"/>
      <c r="QGM104"/>
      <c r="QGN104"/>
      <c r="QGO104"/>
      <c r="QGP104"/>
      <c r="QGQ104"/>
      <c r="QGR104"/>
      <c r="QGS104"/>
      <c r="QGT104"/>
      <c r="QGU104"/>
      <c r="QGV104"/>
      <c r="QGW104"/>
      <c r="QGX104"/>
      <c r="QGY104"/>
      <c r="QGZ104"/>
      <c r="QHA104"/>
      <c r="QHB104"/>
      <c r="QHC104"/>
      <c r="QHD104"/>
      <c r="QHE104"/>
      <c r="QHF104"/>
      <c r="QHG104"/>
      <c r="QHH104"/>
      <c r="QHI104"/>
      <c r="QHJ104"/>
      <c r="QHK104"/>
      <c r="QHL104"/>
      <c r="QHM104"/>
      <c r="QHN104"/>
      <c r="QHO104"/>
      <c r="QHP104"/>
      <c r="QHQ104"/>
      <c r="QHR104"/>
      <c r="QHS104"/>
      <c r="QHT104"/>
      <c r="QHU104"/>
      <c r="QHV104"/>
      <c r="QHW104"/>
      <c r="QHX104"/>
      <c r="QHY104"/>
      <c r="QHZ104"/>
      <c r="QIA104"/>
      <c r="QIB104"/>
      <c r="QIC104"/>
      <c r="QID104"/>
      <c r="QIE104"/>
      <c r="QIF104"/>
      <c r="QIG104"/>
      <c r="QIH104"/>
      <c r="QII104"/>
      <c r="QIJ104"/>
      <c r="QIK104"/>
      <c r="QIL104"/>
      <c r="QIM104"/>
      <c r="QIN104"/>
      <c r="QIO104"/>
      <c r="QIP104"/>
      <c r="QIQ104"/>
      <c r="QIR104"/>
      <c r="QIS104"/>
      <c r="QIT104"/>
      <c r="QIU104"/>
      <c r="QIV104"/>
      <c r="QIW104"/>
      <c r="QIX104"/>
      <c r="QIY104"/>
      <c r="QIZ104"/>
      <c r="QJA104"/>
      <c r="QJB104"/>
      <c r="QJC104"/>
      <c r="QJD104"/>
      <c r="QJE104"/>
      <c r="QJF104"/>
      <c r="QJG104"/>
      <c r="QJH104"/>
      <c r="QJI104"/>
      <c r="QJJ104"/>
      <c r="QJK104"/>
      <c r="QJL104"/>
      <c r="QJM104"/>
      <c r="QJN104"/>
      <c r="QJO104"/>
      <c r="QJP104"/>
      <c r="QJQ104"/>
      <c r="QJR104"/>
      <c r="QJS104"/>
      <c r="QJT104"/>
      <c r="QJU104"/>
      <c r="QJV104"/>
      <c r="QJW104"/>
      <c r="QJX104"/>
      <c r="QJY104"/>
      <c r="QJZ104"/>
      <c r="QKA104"/>
      <c r="QKB104"/>
      <c r="QKC104"/>
      <c r="QKD104"/>
      <c r="QKE104"/>
      <c r="QKF104"/>
      <c r="QKG104"/>
      <c r="QKH104"/>
      <c r="QKI104"/>
      <c r="QKJ104"/>
      <c r="QKK104"/>
      <c r="QKL104"/>
      <c r="QKM104"/>
      <c r="QKN104"/>
      <c r="QKO104"/>
      <c r="QKP104"/>
      <c r="QKQ104"/>
      <c r="QKR104"/>
      <c r="QKS104"/>
      <c r="QKT104"/>
      <c r="QKU104"/>
      <c r="QKV104"/>
      <c r="QKW104"/>
      <c r="QKX104"/>
      <c r="QKY104"/>
      <c r="QKZ104"/>
      <c r="QLA104"/>
      <c r="QLB104"/>
      <c r="QLC104"/>
      <c r="QLD104"/>
      <c r="QLE104"/>
      <c r="QLF104"/>
      <c r="QLG104"/>
      <c r="QLH104"/>
      <c r="QLI104"/>
      <c r="QLJ104"/>
      <c r="QLK104"/>
      <c r="QLL104"/>
      <c r="QLM104"/>
      <c r="QLN104"/>
      <c r="QLO104"/>
      <c r="QLP104"/>
      <c r="QLQ104"/>
      <c r="QLR104"/>
      <c r="QLS104"/>
      <c r="QLT104"/>
      <c r="QLU104"/>
      <c r="QLV104"/>
      <c r="QLW104"/>
      <c r="QLX104"/>
      <c r="QLY104"/>
      <c r="QLZ104"/>
      <c r="QMA104"/>
      <c r="QMB104"/>
      <c r="QMC104"/>
      <c r="QMD104"/>
      <c r="QME104"/>
      <c r="QMF104"/>
      <c r="QMG104"/>
      <c r="QMH104"/>
      <c r="QMI104"/>
      <c r="QMJ104"/>
      <c r="QMK104"/>
      <c r="QML104"/>
      <c r="QMM104"/>
      <c r="QMN104"/>
      <c r="QMO104"/>
      <c r="QMP104"/>
      <c r="QMQ104"/>
      <c r="QMR104"/>
      <c r="QMS104"/>
      <c r="QMT104"/>
      <c r="QMU104"/>
      <c r="QMV104"/>
      <c r="QMW104"/>
      <c r="QMX104"/>
      <c r="QMY104"/>
      <c r="QMZ104"/>
      <c r="QNA104"/>
      <c r="QNB104"/>
      <c r="QNC104"/>
      <c r="QND104"/>
      <c r="QNE104"/>
      <c r="QNF104"/>
      <c r="QNG104"/>
      <c r="QNH104"/>
      <c r="QNI104"/>
      <c r="QNJ104"/>
      <c r="QNK104"/>
      <c r="QNL104"/>
      <c r="QNM104"/>
      <c r="QNN104"/>
      <c r="QNO104"/>
      <c r="QNP104"/>
      <c r="QNQ104"/>
      <c r="QNR104"/>
      <c r="QNS104"/>
      <c r="QNT104"/>
      <c r="QNU104"/>
      <c r="QNV104"/>
      <c r="QNW104"/>
      <c r="QNX104"/>
      <c r="QNY104"/>
      <c r="QNZ104"/>
      <c r="QOA104"/>
      <c r="QOB104"/>
      <c r="QOC104"/>
      <c r="QOD104"/>
      <c r="QOE104"/>
      <c r="QOF104"/>
      <c r="QOG104"/>
      <c r="QOH104"/>
      <c r="QOI104"/>
      <c r="QOJ104"/>
      <c r="QOK104"/>
      <c r="QOL104"/>
      <c r="QOM104"/>
      <c r="QON104"/>
      <c r="QOO104"/>
      <c r="QOP104"/>
      <c r="QOQ104"/>
      <c r="QOR104"/>
      <c r="QOS104"/>
      <c r="QOT104"/>
      <c r="QOU104"/>
      <c r="QOV104"/>
      <c r="QOW104"/>
      <c r="QOX104"/>
      <c r="QOY104"/>
      <c r="QOZ104"/>
      <c r="QPA104"/>
      <c r="QPB104"/>
      <c r="QPC104"/>
      <c r="QPD104"/>
      <c r="QPE104"/>
      <c r="QPF104"/>
      <c r="QPG104"/>
      <c r="QPH104"/>
      <c r="QPI104"/>
      <c r="QPJ104"/>
      <c r="QPK104"/>
      <c r="QPL104"/>
      <c r="QPM104"/>
      <c r="QPN104"/>
      <c r="QPO104"/>
      <c r="QPP104"/>
      <c r="QPQ104"/>
      <c r="QPR104"/>
      <c r="QPS104"/>
      <c r="QPT104"/>
      <c r="QPU104"/>
      <c r="QPV104"/>
      <c r="QPW104"/>
      <c r="QPX104"/>
      <c r="QPY104"/>
      <c r="QPZ104"/>
      <c r="QQA104"/>
      <c r="QQB104"/>
      <c r="QQC104"/>
      <c r="QQD104"/>
      <c r="QQE104"/>
      <c r="QQF104"/>
      <c r="QQG104"/>
      <c r="QQH104"/>
      <c r="QQI104"/>
      <c r="QQJ104"/>
      <c r="QQK104"/>
      <c r="QQL104"/>
      <c r="QQM104"/>
      <c r="QQN104"/>
      <c r="QQO104"/>
      <c r="QQP104"/>
      <c r="QQQ104"/>
      <c r="QQR104"/>
      <c r="QQS104"/>
      <c r="QQT104"/>
      <c r="QQU104"/>
      <c r="QQV104"/>
      <c r="QQW104"/>
      <c r="QQX104"/>
      <c r="QQY104"/>
      <c r="QQZ104"/>
      <c r="QRA104"/>
      <c r="QRB104"/>
      <c r="QRC104"/>
      <c r="QRD104"/>
      <c r="QRE104"/>
      <c r="QRF104"/>
      <c r="QRG104"/>
      <c r="QRH104"/>
      <c r="QRI104"/>
      <c r="QRJ104"/>
      <c r="QRK104"/>
      <c r="QRL104"/>
      <c r="QRM104"/>
      <c r="QRN104"/>
      <c r="QRO104"/>
      <c r="QRP104"/>
      <c r="QRQ104"/>
      <c r="QRR104"/>
      <c r="QRS104"/>
      <c r="QRT104"/>
      <c r="QRU104"/>
      <c r="QRV104"/>
      <c r="QRW104"/>
      <c r="QRX104"/>
      <c r="QRY104"/>
      <c r="QRZ104"/>
      <c r="QSA104"/>
      <c r="QSB104"/>
      <c r="QSC104"/>
      <c r="QSD104"/>
      <c r="QSE104"/>
      <c r="QSF104"/>
      <c r="QSG104"/>
      <c r="QSH104"/>
      <c r="QSI104"/>
      <c r="QSJ104"/>
      <c r="QSK104"/>
      <c r="QSL104"/>
      <c r="QSM104"/>
      <c r="QSN104"/>
      <c r="QSO104"/>
      <c r="QSP104"/>
      <c r="QSQ104"/>
      <c r="QSR104"/>
      <c r="QSS104"/>
      <c r="QST104"/>
      <c r="QSU104"/>
      <c r="QSV104"/>
      <c r="QSW104"/>
      <c r="QSX104"/>
      <c r="QSY104"/>
      <c r="QSZ104"/>
      <c r="QTA104"/>
      <c r="QTB104"/>
      <c r="QTC104"/>
      <c r="QTD104"/>
      <c r="QTE104"/>
      <c r="QTF104"/>
      <c r="QTG104"/>
      <c r="QTH104"/>
      <c r="QTI104"/>
      <c r="QTJ104"/>
      <c r="QTK104"/>
      <c r="QTL104"/>
      <c r="QTM104"/>
      <c r="QTN104"/>
      <c r="QTO104"/>
      <c r="QTP104"/>
      <c r="QTQ104"/>
      <c r="QTR104"/>
      <c r="QTS104"/>
      <c r="QTT104"/>
      <c r="QTU104"/>
      <c r="QTV104"/>
      <c r="QTW104"/>
      <c r="QTX104"/>
      <c r="QTY104"/>
      <c r="QTZ104"/>
      <c r="QUA104"/>
      <c r="QUB104"/>
      <c r="QUC104"/>
      <c r="QUD104"/>
      <c r="QUE104"/>
      <c r="QUF104"/>
      <c r="QUG104"/>
      <c r="QUH104"/>
      <c r="QUI104"/>
      <c r="QUJ104"/>
      <c r="QUK104"/>
      <c r="QUL104"/>
      <c r="QUM104"/>
      <c r="QUN104"/>
      <c r="QUO104"/>
      <c r="QUP104"/>
      <c r="QUQ104"/>
      <c r="QUR104"/>
      <c r="QUS104"/>
      <c r="QUT104"/>
      <c r="QUU104"/>
      <c r="QUV104"/>
      <c r="QUW104"/>
      <c r="QUX104"/>
      <c r="QUY104"/>
      <c r="QUZ104"/>
      <c r="QVA104"/>
      <c r="QVB104"/>
      <c r="QVC104"/>
      <c r="QVD104"/>
      <c r="QVE104"/>
      <c r="QVF104"/>
      <c r="QVG104"/>
      <c r="QVH104"/>
      <c r="QVI104"/>
      <c r="QVJ104"/>
      <c r="QVK104"/>
      <c r="QVL104"/>
      <c r="QVM104"/>
      <c r="QVN104"/>
      <c r="QVO104"/>
      <c r="QVP104"/>
      <c r="QVQ104"/>
      <c r="QVR104"/>
      <c r="QVS104"/>
      <c r="QVT104"/>
      <c r="QVU104"/>
      <c r="QVV104"/>
      <c r="QVW104"/>
      <c r="QVX104"/>
      <c r="QVY104"/>
      <c r="QVZ104"/>
      <c r="QWA104"/>
      <c r="QWB104"/>
      <c r="QWC104"/>
      <c r="QWD104"/>
      <c r="QWE104"/>
      <c r="QWF104"/>
      <c r="QWG104"/>
      <c r="QWH104"/>
      <c r="QWI104"/>
      <c r="QWJ104"/>
      <c r="QWK104"/>
      <c r="QWL104"/>
      <c r="QWM104"/>
      <c r="QWN104"/>
      <c r="QWO104"/>
      <c r="QWP104"/>
      <c r="QWQ104"/>
      <c r="QWR104"/>
      <c r="QWS104"/>
      <c r="QWT104"/>
      <c r="QWU104"/>
      <c r="QWV104"/>
      <c r="QWW104"/>
      <c r="QWX104"/>
      <c r="QWY104"/>
      <c r="QWZ104"/>
      <c r="QXA104"/>
      <c r="QXB104"/>
      <c r="QXC104"/>
      <c r="QXD104"/>
      <c r="QXE104"/>
      <c r="QXF104"/>
      <c r="QXG104"/>
      <c r="QXH104"/>
      <c r="QXI104"/>
      <c r="QXJ104"/>
      <c r="QXK104"/>
      <c r="QXL104"/>
      <c r="QXM104"/>
      <c r="QXN104"/>
      <c r="QXO104"/>
      <c r="QXP104"/>
      <c r="QXQ104"/>
      <c r="QXR104"/>
      <c r="QXS104"/>
      <c r="QXT104"/>
      <c r="QXU104"/>
      <c r="QXV104"/>
      <c r="QXW104"/>
      <c r="QXX104"/>
      <c r="QXY104"/>
      <c r="QXZ104"/>
      <c r="QYA104"/>
      <c r="QYB104"/>
      <c r="QYC104"/>
      <c r="QYD104"/>
      <c r="QYE104"/>
      <c r="QYF104"/>
      <c r="QYG104"/>
      <c r="QYH104"/>
      <c r="QYI104"/>
      <c r="QYJ104"/>
      <c r="QYK104"/>
      <c r="QYL104"/>
      <c r="QYM104"/>
      <c r="QYN104"/>
      <c r="QYO104"/>
      <c r="QYP104"/>
      <c r="QYQ104"/>
      <c r="QYR104"/>
      <c r="QYS104"/>
      <c r="QYT104"/>
      <c r="QYU104"/>
      <c r="QYV104"/>
      <c r="QYW104"/>
      <c r="QYX104"/>
      <c r="QYY104"/>
      <c r="QYZ104"/>
      <c r="QZA104"/>
      <c r="QZB104"/>
      <c r="QZC104"/>
      <c r="QZD104"/>
      <c r="QZE104"/>
      <c r="QZF104"/>
      <c r="QZG104"/>
      <c r="QZH104"/>
      <c r="QZI104"/>
      <c r="QZJ104"/>
      <c r="QZK104"/>
      <c r="QZL104"/>
      <c r="QZM104"/>
      <c r="QZN104"/>
      <c r="QZO104"/>
      <c r="QZP104"/>
      <c r="QZQ104"/>
      <c r="QZR104"/>
      <c r="QZS104"/>
      <c r="QZT104"/>
      <c r="QZU104"/>
      <c r="QZV104"/>
      <c r="QZW104"/>
      <c r="QZX104"/>
      <c r="QZY104"/>
      <c r="QZZ104"/>
      <c r="RAA104"/>
      <c r="RAB104"/>
      <c r="RAC104"/>
      <c r="RAD104"/>
      <c r="RAE104"/>
      <c r="RAF104"/>
      <c r="RAG104"/>
      <c r="RAH104"/>
      <c r="RAI104"/>
      <c r="RAJ104"/>
      <c r="RAK104"/>
      <c r="RAL104"/>
      <c r="RAM104"/>
      <c r="RAN104"/>
      <c r="RAO104"/>
      <c r="RAP104"/>
      <c r="RAQ104"/>
      <c r="RAR104"/>
      <c r="RAS104"/>
      <c r="RAT104"/>
      <c r="RAU104"/>
      <c r="RAV104"/>
      <c r="RAW104"/>
      <c r="RAX104"/>
      <c r="RAY104"/>
      <c r="RAZ104"/>
      <c r="RBA104"/>
      <c r="RBB104"/>
      <c r="RBC104"/>
      <c r="RBD104"/>
      <c r="RBE104"/>
      <c r="RBF104"/>
      <c r="RBG104"/>
      <c r="RBH104"/>
      <c r="RBI104"/>
      <c r="RBJ104"/>
      <c r="RBK104"/>
      <c r="RBL104"/>
      <c r="RBM104"/>
      <c r="RBN104"/>
      <c r="RBO104"/>
      <c r="RBP104"/>
      <c r="RBQ104"/>
      <c r="RBR104"/>
      <c r="RBS104"/>
      <c r="RBT104"/>
      <c r="RBU104"/>
      <c r="RBV104"/>
      <c r="RBW104"/>
      <c r="RBX104"/>
      <c r="RBY104"/>
      <c r="RBZ104"/>
      <c r="RCA104"/>
      <c r="RCB104"/>
      <c r="RCC104"/>
      <c r="RCD104"/>
      <c r="RCE104"/>
      <c r="RCF104"/>
      <c r="RCG104"/>
      <c r="RCH104"/>
      <c r="RCI104"/>
      <c r="RCJ104"/>
      <c r="RCK104"/>
      <c r="RCL104"/>
      <c r="RCM104"/>
      <c r="RCN104"/>
      <c r="RCO104"/>
      <c r="RCP104"/>
      <c r="RCQ104"/>
      <c r="RCR104"/>
      <c r="RCS104"/>
      <c r="RCT104"/>
      <c r="RCU104"/>
      <c r="RCV104"/>
      <c r="RCW104"/>
      <c r="RCX104"/>
      <c r="RCY104"/>
      <c r="RCZ104"/>
      <c r="RDA104"/>
      <c r="RDB104"/>
      <c r="RDC104"/>
      <c r="RDD104"/>
      <c r="RDE104"/>
      <c r="RDF104"/>
      <c r="RDG104"/>
      <c r="RDH104"/>
      <c r="RDI104"/>
      <c r="RDJ104"/>
      <c r="RDK104"/>
      <c r="RDL104"/>
      <c r="RDM104"/>
      <c r="RDN104"/>
      <c r="RDO104"/>
      <c r="RDP104"/>
      <c r="RDQ104"/>
      <c r="RDR104"/>
      <c r="RDS104"/>
      <c r="RDT104"/>
      <c r="RDU104"/>
      <c r="RDV104"/>
      <c r="RDW104"/>
      <c r="RDX104"/>
      <c r="RDY104"/>
      <c r="RDZ104"/>
      <c r="REA104"/>
      <c r="REB104"/>
      <c r="REC104"/>
      <c r="RED104"/>
      <c r="REE104"/>
      <c r="REF104"/>
      <c r="REG104"/>
      <c r="REH104"/>
      <c r="REI104"/>
      <c r="REJ104"/>
      <c r="REK104"/>
      <c r="REL104"/>
      <c r="REM104"/>
      <c r="REN104"/>
      <c r="REO104"/>
      <c r="REP104"/>
      <c r="REQ104"/>
      <c r="RER104"/>
      <c r="RES104"/>
      <c r="RET104"/>
      <c r="REU104"/>
      <c r="REV104"/>
      <c r="REW104"/>
      <c r="REX104"/>
      <c r="REY104"/>
      <c r="REZ104"/>
      <c r="RFA104"/>
      <c r="RFB104"/>
      <c r="RFC104"/>
      <c r="RFD104"/>
      <c r="RFE104"/>
      <c r="RFF104"/>
      <c r="RFG104"/>
      <c r="RFH104"/>
      <c r="RFI104"/>
      <c r="RFJ104"/>
      <c r="RFK104"/>
      <c r="RFL104"/>
      <c r="RFM104"/>
      <c r="RFN104"/>
      <c r="RFO104"/>
      <c r="RFP104"/>
      <c r="RFQ104"/>
      <c r="RFR104"/>
      <c r="RFS104"/>
      <c r="RFT104"/>
      <c r="RFU104"/>
      <c r="RFV104"/>
      <c r="RFW104"/>
      <c r="RFX104"/>
      <c r="RFY104"/>
      <c r="RFZ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row>
    <row r="105" spans="1:16359" s="31" customFormat="1">
      <c r="A105" s="62"/>
      <c r="B105" s="41"/>
      <c r="C105" s="10"/>
      <c r="D105" s="4"/>
      <c r="E105" s="16"/>
      <c r="F105" s="216"/>
      <c r="G105" s="229"/>
      <c r="H105" s="213"/>
      <c r="I105" s="229"/>
      <c r="J105" s="213"/>
      <c r="K105" s="216"/>
      <c r="L105" s="229"/>
      <c r="M105" s="216"/>
      <c r="N105" s="229"/>
      <c r="O105" s="216"/>
      <c r="P105" s="215"/>
      <c r="Q105" s="216"/>
      <c r="R105" s="213"/>
      <c r="S105" s="213"/>
      <c r="T105" s="213"/>
      <c r="U105" s="213"/>
      <c r="V105" s="207"/>
      <c r="W105" s="10"/>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c r="BAD105"/>
      <c r="BAE105"/>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c r="BHU105"/>
      <c r="BHV105"/>
      <c r="BHW105"/>
      <c r="BHX105"/>
      <c r="BHY105"/>
      <c r="BHZ105"/>
      <c r="BIA105"/>
      <c r="BIB105"/>
      <c r="BIC105"/>
      <c r="BID105"/>
      <c r="BIE105"/>
      <c r="BIF105"/>
      <c r="BIG105"/>
      <c r="BIH105"/>
      <c r="BII105"/>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c r="BOU105"/>
      <c r="BOV105"/>
      <c r="BOW105"/>
      <c r="BOX105"/>
      <c r="BOY105"/>
      <c r="BOZ105"/>
      <c r="BPA105"/>
      <c r="BPB105"/>
      <c r="BPC105"/>
      <c r="BPD105"/>
      <c r="BPE105"/>
      <c r="BPF105"/>
      <c r="BPG105"/>
      <c r="BPH105"/>
      <c r="BPI105"/>
      <c r="BPJ105"/>
      <c r="BPK105"/>
      <c r="BPL105"/>
      <c r="BPM105"/>
      <c r="BPN105"/>
      <c r="BPO105"/>
      <c r="BPP105"/>
      <c r="BPQ105"/>
      <c r="BPR105"/>
      <c r="BPS105"/>
      <c r="BPT105"/>
      <c r="BPU105"/>
      <c r="BPV105"/>
      <c r="BPW105"/>
      <c r="BPX105"/>
      <c r="BPY105"/>
      <c r="BPZ105"/>
      <c r="BQA105"/>
      <c r="BQB105"/>
      <c r="BQC105"/>
      <c r="BQD105"/>
      <c r="BQE105"/>
      <c r="BQF105"/>
      <c r="BQG105"/>
      <c r="BQH105"/>
      <c r="BQI105"/>
      <c r="BQJ105"/>
      <c r="BQK105"/>
      <c r="BQL105"/>
      <c r="BQM105"/>
      <c r="BQN105"/>
      <c r="BQO105"/>
      <c r="BQP105"/>
      <c r="BQQ105"/>
      <c r="BQR105"/>
      <c r="BQS105"/>
      <c r="BQT105"/>
      <c r="BQU105"/>
      <c r="BQV105"/>
      <c r="BQW105"/>
      <c r="BQX105"/>
      <c r="BQY105"/>
      <c r="BQZ105"/>
      <c r="BRA105"/>
      <c r="BRB105"/>
      <c r="BRC105"/>
      <c r="BRD105"/>
      <c r="BRE105"/>
      <c r="BRF105"/>
      <c r="BRG105"/>
      <c r="BRH105"/>
      <c r="BRI105"/>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c r="BXZ105"/>
      <c r="BYA105"/>
      <c r="BYB105"/>
      <c r="BYC105"/>
      <c r="BYD105"/>
      <c r="BYE105"/>
      <c r="BYF105"/>
      <c r="BYG105"/>
      <c r="BYH105"/>
      <c r="BYI105"/>
      <c r="BYJ105"/>
      <c r="BYK105"/>
      <c r="BYL105"/>
      <c r="BYM105"/>
      <c r="BYN105"/>
      <c r="BYO105"/>
      <c r="BYP105"/>
      <c r="BYQ105"/>
      <c r="BYR105"/>
      <c r="BYS105"/>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c r="CEY105"/>
      <c r="CEZ105"/>
      <c r="CFA105"/>
      <c r="CFB105"/>
      <c r="CFC105"/>
      <c r="CFD105"/>
      <c r="CFE105"/>
      <c r="CFF105"/>
      <c r="CFG105"/>
      <c r="CFH105"/>
      <c r="CFI105"/>
      <c r="CFJ105"/>
      <c r="CFK105"/>
      <c r="CFL105"/>
      <c r="CFM105"/>
      <c r="CFN105"/>
      <c r="CFO105"/>
      <c r="CFP105"/>
      <c r="CFQ105"/>
      <c r="CFR105"/>
      <c r="CFS105"/>
      <c r="CFT105"/>
      <c r="CFU105"/>
      <c r="CFV105"/>
      <c r="CFW105"/>
      <c r="CFX105"/>
      <c r="CFY105"/>
      <c r="CFZ105"/>
      <c r="CGA105"/>
      <c r="CGB105"/>
      <c r="CGC105"/>
      <c r="CGD105"/>
      <c r="CGE105"/>
      <c r="CGF105"/>
      <c r="CGG105"/>
      <c r="CGH105"/>
      <c r="CGI105"/>
      <c r="CGJ105"/>
      <c r="CGK105"/>
      <c r="CGL105"/>
      <c r="CGM105"/>
      <c r="CGN105"/>
      <c r="CGO105"/>
      <c r="CGP105"/>
      <c r="CGQ105"/>
      <c r="CGR105"/>
      <c r="CGS105"/>
      <c r="CGT105"/>
      <c r="CGU105"/>
      <c r="CGV105"/>
      <c r="CGW105"/>
      <c r="CGX105"/>
      <c r="CGY105"/>
      <c r="CGZ105"/>
      <c r="CHA105"/>
      <c r="CHB105"/>
      <c r="CHC105"/>
      <c r="CHD105"/>
      <c r="CHE105"/>
      <c r="CHF105"/>
      <c r="CHG105"/>
      <c r="CHH105"/>
      <c r="CHI105"/>
      <c r="CHJ105"/>
      <c r="CHK105"/>
      <c r="CHL105"/>
      <c r="CHM105"/>
      <c r="CHN105"/>
      <c r="CHO105"/>
      <c r="CHP105"/>
      <c r="CHQ105"/>
      <c r="CHR105"/>
      <c r="CHS105"/>
      <c r="CHT105"/>
      <c r="CHU105"/>
      <c r="CHV105"/>
      <c r="CHW105"/>
      <c r="CHX105"/>
      <c r="CHY105"/>
      <c r="CHZ105"/>
      <c r="CIA105"/>
      <c r="CIB105"/>
      <c r="CIC105"/>
      <c r="CID105"/>
      <c r="CIE105"/>
      <c r="CIF105"/>
      <c r="CIG105"/>
      <c r="CIH105"/>
      <c r="CII105"/>
      <c r="CIJ105"/>
      <c r="CIK105"/>
      <c r="CIL105"/>
      <c r="CIM105"/>
      <c r="CIN105"/>
      <c r="CIO105"/>
      <c r="CIP105"/>
      <c r="CIQ105"/>
      <c r="CIR105"/>
      <c r="CIS105"/>
      <c r="CIT105"/>
      <c r="CIU105"/>
      <c r="CIV105"/>
      <c r="CIW105"/>
      <c r="CIX105"/>
      <c r="CIY105"/>
      <c r="CIZ105"/>
      <c r="CJA105"/>
      <c r="CJB105"/>
      <c r="CJC105"/>
      <c r="CJD105"/>
      <c r="CJE105"/>
      <c r="CJF105"/>
      <c r="CJG105"/>
      <c r="CJH105"/>
      <c r="CJI105"/>
      <c r="CJJ105"/>
      <c r="CJK105"/>
      <c r="CJL105"/>
      <c r="CJM105"/>
      <c r="CJN105"/>
      <c r="CJO105"/>
      <c r="CJP105"/>
      <c r="CJQ105"/>
      <c r="CJR105"/>
      <c r="CJS105"/>
      <c r="CJT105"/>
      <c r="CJU105"/>
      <c r="CJV105"/>
      <c r="CJW105"/>
      <c r="CJX105"/>
      <c r="CJY105"/>
      <c r="CJZ105"/>
      <c r="CKA105"/>
      <c r="CKB105"/>
      <c r="CKC105"/>
      <c r="CKD105"/>
      <c r="CKE105"/>
      <c r="CKF105"/>
      <c r="CKG105"/>
      <c r="CKH105"/>
      <c r="CKI105"/>
      <c r="CKJ105"/>
      <c r="CKK105"/>
      <c r="CKL105"/>
      <c r="CKM105"/>
      <c r="CKN105"/>
      <c r="CKO105"/>
      <c r="CKP105"/>
      <c r="CKQ105"/>
      <c r="CKR105"/>
      <c r="CKS105"/>
      <c r="CKT105"/>
      <c r="CKU105"/>
      <c r="CKV105"/>
      <c r="CKW105"/>
      <c r="CKX105"/>
      <c r="CKY105"/>
      <c r="CKZ105"/>
      <c r="CLA105"/>
      <c r="CLB105"/>
      <c r="CLC105"/>
      <c r="CLD105"/>
      <c r="CLE105"/>
      <c r="CLF105"/>
      <c r="CLG105"/>
      <c r="CLH105"/>
      <c r="CLI105"/>
      <c r="CLJ105"/>
      <c r="CLK105"/>
      <c r="CLL105"/>
      <c r="CLM105"/>
      <c r="CLN105"/>
      <c r="CLO105"/>
      <c r="CLP105"/>
      <c r="CLQ105"/>
      <c r="CLR105"/>
      <c r="CLS105"/>
      <c r="CLT105"/>
      <c r="CLU105"/>
      <c r="CLV105"/>
      <c r="CLW105"/>
      <c r="CLX105"/>
      <c r="CLY105"/>
      <c r="CLZ105"/>
      <c r="CMA105"/>
      <c r="CMB105"/>
      <c r="CMC105"/>
      <c r="CMD105"/>
      <c r="CME105"/>
      <c r="CMF105"/>
      <c r="CMG105"/>
      <c r="CMH105"/>
      <c r="CMI105"/>
      <c r="CMJ105"/>
      <c r="CMK105"/>
      <c r="CML105"/>
      <c r="CMM105"/>
      <c r="CMN105"/>
      <c r="CMO105"/>
      <c r="CMP105"/>
      <c r="CMQ105"/>
      <c r="CMR105"/>
      <c r="CMS105"/>
      <c r="CMT105"/>
      <c r="CMU105"/>
      <c r="CMV105"/>
      <c r="CMW105"/>
      <c r="CMX105"/>
      <c r="CMY105"/>
      <c r="CMZ105"/>
      <c r="CNA105"/>
      <c r="CNB105"/>
      <c r="CNC105"/>
      <c r="CND105"/>
      <c r="CNE105"/>
      <c r="CNF105"/>
      <c r="CNG105"/>
      <c r="CNH105"/>
      <c r="CNI105"/>
      <c r="CNJ105"/>
      <c r="CNK105"/>
      <c r="CNL105"/>
      <c r="CNM105"/>
      <c r="CNN105"/>
      <c r="CNO105"/>
      <c r="CNP105"/>
      <c r="CNQ105"/>
      <c r="CNR105"/>
      <c r="CNS105"/>
      <c r="CNT105"/>
      <c r="CNU105"/>
      <c r="CNV105"/>
      <c r="CNW105"/>
      <c r="CNX105"/>
      <c r="CNY105"/>
      <c r="CNZ105"/>
      <c r="COA105"/>
      <c r="COB105"/>
      <c r="COC105"/>
      <c r="COD105"/>
      <c r="COE105"/>
      <c r="COF105"/>
      <c r="COG105"/>
      <c r="COH105"/>
      <c r="COI105"/>
      <c r="COJ105"/>
      <c r="COK105"/>
      <c r="COL105"/>
      <c r="COM105"/>
      <c r="CON105"/>
      <c r="COO105"/>
      <c r="COP105"/>
      <c r="COQ105"/>
      <c r="COR105"/>
      <c r="COS105"/>
      <c r="COT105"/>
      <c r="COU105"/>
      <c r="COV105"/>
      <c r="COW105"/>
      <c r="COX105"/>
      <c r="COY105"/>
      <c r="COZ105"/>
      <c r="CPA105"/>
      <c r="CPB105"/>
      <c r="CPC105"/>
      <c r="CPD105"/>
      <c r="CPE105"/>
      <c r="CPF105"/>
      <c r="CPG105"/>
      <c r="CPH105"/>
      <c r="CPI105"/>
      <c r="CPJ105"/>
      <c r="CPK105"/>
      <c r="CPL105"/>
      <c r="CPM105"/>
      <c r="CPN105"/>
      <c r="CPO105"/>
      <c r="CPP105"/>
      <c r="CPQ105"/>
      <c r="CPR105"/>
      <c r="CPS105"/>
      <c r="CPT105"/>
      <c r="CPU105"/>
      <c r="CPV105"/>
      <c r="CPW105"/>
      <c r="CPX105"/>
      <c r="CPY105"/>
      <c r="CPZ105"/>
      <c r="CQA105"/>
      <c r="CQB105"/>
      <c r="CQC105"/>
      <c r="CQD105"/>
      <c r="CQE105"/>
      <c r="CQF105"/>
      <c r="CQG105"/>
      <c r="CQH105"/>
      <c r="CQI105"/>
      <c r="CQJ105"/>
      <c r="CQK105"/>
      <c r="CQL105"/>
      <c r="CQM105"/>
      <c r="CQN105"/>
      <c r="CQO105"/>
      <c r="CQP105"/>
      <c r="CQQ105"/>
      <c r="CQR105"/>
      <c r="CQS105"/>
      <c r="CQT105"/>
      <c r="CQU105"/>
      <c r="CQV105"/>
      <c r="CQW105"/>
      <c r="CQX105"/>
      <c r="CQY105"/>
      <c r="CQZ105"/>
      <c r="CRA105"/>
      <c r="CRB105"/>
      <c r="CRC105"/>
      <c r="CRD105"/>
      <c r="CRE105"/>
      <c r="CRF105"/>
      <c r="CRG105"/>
      <c r="CRH105"/>
      <c r="CRI105"/>
      <c r="CRJ105"/>
      <c r="CRK105"/>
      <c r="CRL105"/>
      <c r="CRM105"/>
      <c r="CRN105"/>
      <c r="CRO105"/>
      <c r="CRP105"/>
      <c r="CRQ105"/>
      <c r="CRR105"/>
      <c r="CRS105"/>
      <c r="CRT105"/>
      <c r="CRU105"/>
      <c r="CRV105"/>
      <c r="CRW105"/>
      <c r="CRX105"/>
      <c r="CRY105"/>
      <c r="CRZ105"/>
      <c r="CSA105"/>
      <c r="CSB105"/>
      <c r="CSC105"/>
      <c r="CSD105"/>
      <c r="CSE105"/>
      <c r="CSF105"/>
      <c r="CSG105"/>
      <c r="CSH105"/>
      <c r="CSI105"/>
      <c r="CSJ105"/>
      <c r="CSK105"/>
      <c r="CSL105"/>
      <c r="CSM105"/>
      <c r="CSN105"/>
      <c r="CSO105"/>
      <c r="CSP105"/>
      <c r="CSQ105"/>
      <c r="CSR105"/>
      <c r="CSS105"/>
      <c r="CST105"/>
      <c r="CSU105"/>
      <c r="CSV105"/>
      <c r="CSW105"/>
      <c r="CSX105"/>
      <c r="CSY105"/>
      <c r="CSZ105"/>
      <c r="CTA105"/>
      <c r="CTB105"/>
      <c r="CTC105"/>
      <c r="CTD105"/>
      <c r="CTE105"/>
      <c r="CTF105"/>
      <c r="CTG105"/>
      <c r="CTH105"/>
      <c r="CTI105"/>
      <c r="CTJ105"/>
      <c r="CTK105"/>
      <c r="CTL105"/>
      <c r="CTM105"/>
      <c r="CTN105"/>
      <c r="CTO105"/>
      <c r="CTP105"/>
      <c r="CTQ105"/>
      <c r="CTR105"/>
      <c r="CTS105"/>
      <c r="CTT105"/>
      <c r="CTU105"/>
      <c r="CTV105"/>
      <c r="CTW105"/>
      <c r="CTX105"/>
      <c r="CTY105"/>
      <c r="CTZ105"/>
      <c r="CUA105"/>
      <c r="CUB105"/>
      <c r="CUC105"/>
      <c r="CUD105"/>
      <c r="CUE105"/>
      <c r="CUF105"/>
      <c r="CUG105"/>
      <c r="CUH105"/>
      <c r="CUI105"/>
      <c r="CUJ105"/>
      <c r="CUK105"/>
      <c r="CUL105"/>
      <c r="CUM105"/>
      <c r="CUN105"/>
      <c r="CUO105"/>
      <c r="CUP105"/>
      <c r="CUQ105"/>
      <c r="CUR105"/>
      <c r="CUS105"/>
      <c r="CUT105"/>
      <c r="CUU105"/>
      <c r="CUV105"/>
      <c r="CUW105"/>
      <c r="CUX105"/>
      <c r="CUY105"/>
      <c r="CUZ105"/>
      <c r="CVA105"/>
      <c r="CVB105"/>
      <c r="CVC105"/>
      <c r="CVD105"/>
      <c r="CVE105"/>
      <c r="CVF105"/>
      <c r="CVG105"/>
      <c r="CVH105"/>
      <c r="CVI105"/>
      <c r="CVJ105"/>
      <c r="CVK105"/>
      <c r="CVL105"/>
      <c r="CVM105"/>
      <c r="CVN105"/>
      <c r="CVO105"/>
      <c r="CVP105"/>
      <c r="CVQ105"/>
      <c r="CVR105"/>
      <c r="CVS105"/>
      <c r="CVT105"/>
      <c r="CVU105"/>
      <c r="CVV105"/>
      <c r="CVW105"/>
      <c r="CVX105"/>
      <c r="CVY105"/>
      <c r="CVZ105"/>
      <c r="CWA105"/>
      <c r="CWB105"/>
      <c r="CWC105"/>
      <c r="CWD105"/>
      <c r="CWE105"/>
      <c r="CWF105"/>
      <c r="CWG105"/>
      <c r="CWH105"/>
      <c r="CWI105"/>
      <c r="CWJ105"/>
      <c r="CWK105"/>
      <c r="CWL105"/>
      <c r="CWM105"/>
      <c r="CWN105"/>
      <c r="CWO105"/>
      <c r="CWP105"/>
      <c r="CWQ105"/>
      <c r="CWR105"/>
      <c r="CWS105"/>
      <c r="CWT105"/>
      <c r="CWU105"/>
      <c r="CWV105"/>
      <c r="CWW105"/>
      <c r="CWX105"/>
      <c r="CWY105"/>
      <c r="CWZ105"/>
      <c r="CXA105"/>
      <c r="CXB105"/>
      <c r="CXC105"/>
      <c r="CXD105"/>
      <c r="CXE105"/>
      <c r="CXF105"/>
      <c r="CXG105"/>
      <c r="CXH105"/>
      <c r="CXI105"/>
      <c r="CXJ105"/>
      <c r="CXK105"/>
      <c r="CXL105"/>
      <c r="CXM105"/>
      <c r="CXN105"/>
      <c r="CXO105"/>
      <c r="CXP105"/>
      <c r="CXQ105"/>
      <c r="CXR105"/>
      <c r="CXS105"/>
      <c r="CXT105"/>
      <c r="CXU105"/>
      <c r="CXV105"/>
      <c r="CXW105"/>
      <c r="CXX105"/>
      <c r="CXY105"/>
      <c r="CXZ105"/>
      <c r="CYA105"/>
      <c r="CYB105"/>
      <c r="CYC105"/>
      <c r="CYD105"/>
      <c r="CYE105"/>
      <c r="CYF105"/>
      <c r="CYG105"/>
      <c r="CYH105"/>
      <c r="CYI105"/>
      <c r="CYJ105"/>
      <c r="CYK105"/>
      <c r="CYL105"/>
      <c r="CYM105"/>
      <c r="CYN105"/>
      <c r="CYO105"/>
      <c r="CYP105"/>
      <c r="CYQ105"/>
      <c r="CYR105"/>
      <c r="CYS105"/>
      <c r="CYT105"/>
      <c r="CYU105"/>
      <c r="CYV105"/>
      <c r="CYW105"/>
      <c r="CYX105"/>
      <c r="CYY105"/>
      <c r="CYZ105"/>
      <c r="CZA105"/>
      <c r="CZB105"/>
      <c r="CZC105"/>
      <c r="CZD105"/>
      <c r="CZE105"/>
      <c r="CZF105"/>
      <c r="CZG105"/>
      <c r="CZH105"/>
      <c r="CZI105"/>
      <c r="CZJ105"/>
      <c r="CZK105"/>
      <c r="CZL105"/>
      <c r="CZM105"/>
      <c r="CZN105"/>
      <c r="CZO105"/>
      <c r="CZP105"/>
      <c r="CZQ105"/>
      <c r="CZR105"/>
      <c r="CZS105"/>
      <c r="CZT105"/>
      <c r="CZU105"/>
      <c r="CZV105"/>
      <c r="CZW105"/>
      <c r="CZX105"/>
      <c r="CZY105"/>
      <c r="CZZ105"/>
      <c r="DAA105"/>
      <c r="DAB105"/>
      <c r="DAC105"/>
      <c r="DAD105"/>
      <c r="DAE105"/>
      <c r="DAF105"/>
      <c r="DAG105"/>
      <c r="DAH105"/>
      <c r="DAI105"/>
      <c r="DAJ105"/>
      <c r="DAK105"/>
      <c r="DAL105"/>
      <c r="DAM105"/>
      <c r="DAN105"/>
      <c r="DAO105"/>
      <c r="DAP105"/>
      <c r="DAQ105"/>
      <c r="DAR105"/>
      <c r="DAS105"/>
      <c r="DAT105"/>
      <c r="DAU105"/>
      <c r="DAV105"/>
      <c r="DAW105"/>
      <c r="DAX105"/>
      <c r="DAY105"/>
      <c r="DAZ105"/>
      <c r="DBA105"/>
      <c r="DBB105"/>
      <c r="DBC105"/>
      <c r="DBD105"/>
      <c r="DBE105"/>
      <c r="DBF105"/>
      <c r="DBG105"/>
      <c r="DBH105"/>
      <c r="DBI105"/>
      <c r="DBJ105"/>
      <c r="DBK105"/>
      <c r="DBL105"/>
      <c r="DBM105"/>
      <c r="DBN105"/>
      <c r="DBO105"/>
      <c r="DBP105"/>
      <c r="DBQ105"/>
      <c r="DBR105"/>
      <c r="DBS105"/>
      <c r="DBT105"/>
      <c r="DBU105"/>
      <c r="DBV105"/>
      <c r="DBW105"/>
      <c r="DBX105"/>
      <c r="DBY105"/>
      <c r="DBZ105"/>
      <c r="DCA105"/>
      <c r="DCB105"/>
      <c r="DCC105"/>
      <c r="DCD105"/>
      <c r="DCE105"/>
      <c r="DCF105"/>
      <c r="DCG105"/>
      <c r="DCH105"/>
      <c r="DCI105"/>
      <c r="DCJ105"/>
      <c r="DCK105"/>
      <c r="DCL105"/>
      <c r="DCM105"/>
      <c r="DCN105"/>
      <c r="DCO105"/>
      <c r="DCP105"/>
      <c r="DCQ105"/>
      <c r="DCR105"/>
      <c r="DCS105"/>
      <c r="DCT105"/>
      <c r="DCU105"/>
      <c r="DCV105"/>
      <c r="DCW105"/>
      <c r="DCX105"/>
      <c r="DCY105"/>
      <c r="DCZ105"/>
      <c r="DDA105"/>
      <c r="DDB105"/>
      <c r="DDC105"/>
      <c r="DDD105"/>
      <c r="DDE105"/>
      <c r="DDF105"/>
      <c r="DDG105"/>
      <c r="DDH105"/>
      <c r="DDI105"/>
      <c r="DDJ105"/>
      <c r="DDK105"/>
      <c r="DDL105"/>
      <c r="DDM105"/>
      <c r="DDN105"/>
      <c r="DDO105"/>
      <c r="DDP105"/>
      <c r="DDQ105"/>
      <c r="DDR105"/>
      <c r="DDS105"/>
      <c r="DDT105"/>
      <c r="DDU105"/>
      <c r="DDV105"/>
      <c r="DDW105"/>
      <c r="DDX105"/>
      <c r="DDY105"/>
      <c r="DDZ105"/>
      <c r="DEA105"/>
      <c r="DEB105"/>
      <c r="DEC105"/>
      <c r="DED105"/>
      <c r="DEE105"/>
      <c r="DEF105"/>
      <c r="DEG105"/>
      <c r="DEH105"/>
      <c r="DEI105"/>
      <c r="DEJ105"/>
      <c r="DEK105"/>
      <c r="DEL105"/>
      <c r="DEM105"/>
      <c r="DEN105"/>
      <c r="DEO105"/>
      <c r="DEP105"/>
      <c r="DEQ105"/>
      <c r="DER105"/>
      <c r="DES105"/>
      <c r="DET105"/>
      <c r="DEU105"/>
      <c r="DEV105"/>
      <c r="DEW105"/>
      <c r="DEX105"/>
      <c r="DEY105"/>
      <c r="DEZ105"/>
      <c r="DFA105"/>
      <c r="DFB105"/>
      <c r="DFC105"/>
      <c r="DFD105"/>
      <c r="DFE105"/>
      <c r="DFF105"/>
      <c r="DFG105"/>
      <c r="DFH105"/>
      <c r="DFI105"/>
      <c r="DFJ105"/>
      <c r="DFK105"/>
      <c r="DFL105"/>
      <c r="DFM105"/>
      <c r="DFN105"/>
      <c r="DFO105"/>
      <c r="DFP105"/>
      <c r="DFQ105"/>
      <c r="DFR105"/>
      <c r="DFS105"/>
      <c r="DFT105"/>
      <c r="DFU105"/>
      <c r="DFV105"/>
      <c r="DFW105"/>
      <c r="DFX105"/>
      <c r="DFY105"/>
      <c r="DFZ105"/>
      <c r="DGA105"/>
      <c r="DGB105"/>
      <c r="DGC105"/>
      <c r="DGD105"/>
      <c r="DGE105"/>
      <c r="DGF105"/>
      <c r="DGG105"/>
      <c r="DGH105"/>
      <c r="DGI105"/>
      <c r="DGJ105"/>
      <c r="DGK105"/>
      <c r="DGL105"/>
      <c r="DGM105"/>
      <c r="DGN105"/>
      <c r="DGO105"/>
      <c r="DGP105"/>
      <c r="DGQ105"/>
      <c r="DGR105"/>
      <c r="DGS105"/>
      <c r="DGT105"/>
      <c r="DGU105"/>
      <c r="DGV105"/>
      <c r="DGW105"/>
      <c r="DGX105"/>
      <c r="DGY105"/>
      <c r="DGZ105"/>
      <c r="DHA105"/>
      <c r="DHB105"/>
      <c r="DHC105"/>
      <c r="DHD105"/>
      <c r="DHE105"/>
      <c r="DHF105"/>
      <c r="DHG105"/>
      <c r="DHH105"/>
      <c r="DHI105"/>
      <c r="DHJ105"/>
      <c r="DHK105"/>
      <c r="DHL105"/>
      <c r="DHM105"/>
      <c r="DHN105"/>
      <c r="DHO105"/>
      <c r="DHP105"/>
      <c r="DHQ105"/>
      <c r="DHR105"/>
      <c r="DHS105"/>
      <c r="DHT105"/>
      <c r="DHU105"/>
      <c r="DHV105"/>
      <c r="DHW105"/>
      <c r="DHX105"/>
      <c r="DHY105"/>
      <c r="DHZ105"/>
      <c r="DIA105"/>
      <c r="DIB105"/>
      <c r="DIC105"/>
      <c r="DID105"/>
      <c r="DIE105"/>
      <c r="DIF105"/>
      <c r="DIG105"/>
      <c r="DIH105"/>
      <c r="DII105"/>
      <c r="DIJ105"/>
      <c r="DIK105"/>
      <c r="DIL105"/>
      <c r="DIM105"/>
      <c r="DIN105"/>
      <c r="DIO105"/>
      <c r="DIP105"/>
      <c r="DIQ105"/>
      <c r="DIR105"/>
      <c r="DIS105"/>
      <c r="DIT105"/>
      <c r="DIU105"/>
      <c r="DIV105"/>
      <c r="DIW105"/>
      <c r="DIX105"/>
      <c r="DIY105"/>
      <c r="DIZ105"/>
      <c r="DJA105"/>
      <c r="DJB105"/>
      <c r="DJC105"/>
      <c r="DJD105"/>
      <c r="DJE105"/>
      <c r="DJF105"/>
      <c r="DJG105"/>
      <c r="DJH105"/>
      <c r="DJI105"/>
      <c r="DJJ105"/>
      <c r="DJK105"/>
      <c r="DJL105"/>
      <c r="DJM105"/>
      <c r="DJN105"/>
      <c r="DJO105"/>
      <c r="DJP105"/>
      <c r="DJQ105"/>
      <c r="DJR105"/>
      <c r="DJS105"/>
      <c r="DJT105"/>
      <c r="DJU105"/>
      <c r="DJV105"/>
      <c r="DJW105"/>
      <c r="DJX105"/>
      <c r="DJY105"/>
      <c r="DJZ105"/>
      <c r="DKA105"/>
      <c r="DKB105"/>
      <c r="DKC105"/>
      <c r="DKD105"/>
      <c r="DKE105"/>
      <c r="DKF105"/>
      <c r="DKG105"/>
      <c r="DKH105"/>
      <c r="DKI105"/>
      <c r="DKJ105"/>
      <c r="DKK105"/>
      <c r="DKL105"/>
      <c r="DKM105"/>
      <c r="DKN105"/>
      <c r="DKO105"/>
      <c r="DKP105"/>
      <c r="DKQ105"/>
      <c r="DKR105"/>
      <c r="DKS105"/>
      <c r="DKT105"/>
      <c r="DKU105"/>
      <c r="DKV105"/>
      <c r="DKW105"/>
      <c r="DKX105"/>
      <c r="DKY105"/>
      <c r="DKZ105"/>
      <c r="DLA105"/>
      <c r="DLB105"/>
      <c r="DLC105"/>
      <c r="DLD105"/>
      <c r="DLE105"/>
      <c r="DLF105"/>
      <c r="DLG105"/>
      <c r="DLH105"/>
      <c r="DLI105"/>
      <c r="DLJ105"/>
      <c r="DLK105"/>
      <c r="DLL105"/>
      <c r="DLM105"/>
      <c r="DLN105"/>
      <c r="DLO105"/>
      <c r="DLP105"/>
      <c r="DLQ105"/>
      <c r="DLR105"/>
      <c r="DLS105"/>
      <c r="DLT105"/>
      <c r="DLU105"/>
      <c r="DLV105"/>
      <c r="DLW105"/>
      <c r="DLX105"/>
      <c r="DLY105"/>
      <c r="DLZ105"/>
      <c r="DMA105"/>
      <c r="DMB105"/>
      <c r="DMC105"/>
      <c r="DMD105"/>
      <c r="DME105"/>
      <c r="DMF105"/>
      <c r="DMG105"/>
      <c r="DMH105"/>
      <c r="DMI105"/>
      <c r="DMJ105"/>
      <c r="DMK105"/>
      <c r="DML105"/>
      <c r="DMM105"/>
      <c r="DMN105"/>
      <c r="DMO105"/>
      <c r="DMP105"/>
      <c r="DMQ105"/>
      <c r="DMR105"/>
      <c r="DMS105"/>
      <c r="DMT105"/>
      <c r="DMU105"/>
      <c r="DMV105"/>
      <c r="DMW105"/>
      <c r="DMX105"/>
      <c r="DMY105"/>
      <c r="DMZ105"/>
      <c r="DNA105"/>
      <c r="DNB105"/>
      <c r="DNC105"/>
      <c r="DND105"/>
      <c r="DNE105"/>
      <c r="DNF105"/>
      <c r="DNG105"/>
      <c r="DNH105"/>
      <c r="DNI105"/>
      <c r="DNJ105"/>
      <c r="DNK105"/>
      <c r="DNL105"/>
      <c r="DNM105"/>
      <c r="DNN105"/>
      <c r="DNO105"/>
      <c r="DNP105"/>
      <c r="DNQ105"/>
      <c r="DNR105"/>
      <c r="DNS105"/>
      <c r="DNT105"/>
      <c r="DNU105"/>
      <c r="DNV105"/>
      <c r="DNW105"/>
      <c r="DNX105"/>
      <c r="DNY105"/>
      <c r="DNZ105"/>
      <c r="DOA105"/>
      <c r="DOB105"/>
      <c r="DOC105"/>
      <c r="DOD105"/>
      <c r="DOE105"/>
      <c r="DOF105"/>
      <c r="DOG105"/>
      <c r="DOH105"/>
      <c r="DOI105"/>
      <c r="DOJ105"/>
      <c r="DOK105"/>
      <c r="DOL105"/>
      <c r="DOM105"/>
      <c r="DON105"/>
      <c r="DOO105"/>
      <c r="DOP105"/>
      <c r="DOQ105"/>
      <c r="DOR105"/>
      <c r="DOS105"/>
      <c r="DOT105"/>
      <c r="DOU105"/>
      <c r="DOV105"/>
      <c r="DOW105"/>
      <c r="DOX105"/>
      <c r="DOY105"/>
      <c r="DOZ105"/>
      <c r="DPA105"/>
      <c r="DPB105"/>
      <c r="DPC105"/>
      <c r="DPD105"/>
      <c r="DPE105"/>
      <c r="DPF105"/>
      <c r="DPG105"/>
      <c r="DPH105"/>
      <c r="DPI105"/>
      <c r="DPJ105"/>
      <c r="DPK105"/>
      <c r="DPL105"/>
      <c r="DPM105"/>
      <c r="DPN105"/>
      <c r="DPO105"/>
      <c r="DPP105"/>
      <c r="DPQ105"/>
      <c r="DPR105"/>
      <c r="DPS105"/>
      <c r="DPT105"/>
      <c r="DPU105"/>
      <c r="DPV105"/>
      <c r="DPW105"/>
      <c r="DPX105"/>
      <c r="DPY105"/>
      <c r="DPZ105"/>
      <c r="DQA105"/>
      <c r="DQB105"/>
      <c r="DQC105"/>
      <c r="DQD105"/>
      <c r="DQE105"/>
      <c r="DQF105"/>
      <c r="DQG105"/>
      <c r="DQH105"/>
      <c r="DQI105"/>
      <c r="DQJ105"/>
      <c r="DQK105"/>
      <c r="DQL105"/>
      <c r="DQM105"/>
      <c r="DQN105"/>
      <c r="DQO105"/>
      <c r="DQP105"/>
      <c r="DQQ105"/>
      <c r="DQR105"/>
      <c r="DQS105"/>
      <c r="DQT105"/>
      <c r="DQU105"/>
      <c r="DQV105"/>
      <c r="DQW105"/>
      <c r="DQX105"/>
      <c r="DQY105"/>
      <c r="DQZ105"/>
      <c r="DRA105"/>
      <c r="DRB105"/>
      <c r="DRC105"/>
      <c r="DRD105"/>
      <c r="DRE105"/>
      <c r="DRF105"/>
      <c r="DRG105"/>
      <c r="DRH105"/>
      <c r="DRI105"/>
      <c r="DRJ105"/>
      <c r="DRK105"/>
      <c r="DRL105"/>
      <c r="DRM105"/>
      <c r="DRN105"/>
      <c r="DRO105"/>
      <c r="DRP105"/>
      <c r="DRQ105"/>
      <c r="DRR105"/>
      <c r="DRS105"/>
      <c r="DRT105"/>
      <c r="DRU105"/>
      <c r="DRV105"/>
      <c r="DRW105"/>
      <c r="DRX105"/>
      <c r="DRY105"/>
      <c r="DRZ105"/>
      <c r="DSA105"/>
      <c r="DSB105"/>
      <c r="DSC105"/>
      <c r="DSD105"/>
      <c r="DSE105"/>
      <c r="DSF105"/>
      <c r="DSG105"/>
      <c r="DSH105"/>
      <c r="DSI105"/>
      <c r="DSJ105"/>
      <c r="DSK105"/>
      <c r="DSL105"/>
      <c r="DSM105"/>
      <c r="DSN105"/>
      <c r="DSO105"/>
      <c r="DSP105"/>
      <c r="DSQ105"/>
      <c r="DSR105"/>
      <c r="DSS105"/>
      <c r="DST105"/>
      <c r="DSU105"/>
      <c r="DSV105"/>
      <c r="DSW105"/>
      <c r="DSX105"/>
      <c r="DSY105"/>
      <c r="DSZ105"/>
      <c r="DTA105"/>
      <c r="DTB105"/>
      <c r="DTC105"/>
      <c r="DTD105"/>
      <c r="DTE105"/>
      <c r="DTF105"/>
      <c r="DTG105"/>
      <c r="DTH105"/>
      <c r="DTI105"/>
      <c r="DTJ105"/>
      <c r="DTK105"/>
      <c r="DTL105"/>
      <c r="DTM105"/>
      <c r="DTN105"/>
      <c r="DTO105"/>
      <c r="DTP105"/>
      <c r="DTQ105"/>
      <c r="DTR105"/>
      <c r="DTS105"/>
      <c r="DTT105"/>
      <c r="DTU105"/>
      <c r="DTV105"/>
      <c r="DTW105"/>
      <c r="DTX105"/>
      <c r="DTY105"/>
      <c r="DTZ105"/>
      <c r="DUA105"/>
      <c r="DUB105"/>
      <c r="DUC105"/>
      <c r="DUD105"/>
      <c r="DUE105"/>
      <c r="DUF105"/>
      <c r="DUG105"/>
      <c r="DUH105"/>
      <c r="DUI105"/>
      <c r="DUJ105"/>
      <c r="DUK105"/>
      <c r="DUL105"/>
      <c r="DUM105"/>
      <c r="DUN105"/>
      <c r="DUO105"/>
      <c r="DUP105"/>
      <c r="DUQ105"/>
      <c r="DUR105"/>
      <c r="DUS105"/>
      <c r="DUT105"/>
      <c r="DUU105"/>
      <c r="DUV105"/>
      <c r="DUW105"/>
      <c r="DUX105"/>
      <c r="DUY105"/>
      <c r="DUZ105"/>
      <c r="DVA105"/>
      <c r="DVB105"/>
      <c r="DVC105"/>
      <c r="DVD105"/>
      <c r="DVE105"/>
      <c r="DVF105"/>
      <c r="DVG105"/>
      <c r="DVH105"/>
      <c r="DVI105"/>
      <c r="DVJ105"/>
      <c r="DVK105"/>
      <c r="DVL105"/>
      <c r="DVM105"/>
      <c r="DVN105"/>
      <c r="DVO105"/>
      <c r="DVP105"/>
      <c r="DVQ105"/>
      <c r="DVR105"/>
      <c r="DVS105"/>
      <c r="DVT105"/>
      <c r="DVU105"/>
      <c r="DVV105"/>
      <c r="DVW105"/>
      <c r="DVX105"/>
      <c r="DVY105"/>
      <c r="DVZ105"/>
      <c r="DWA105"/>
      <c r="DWB105"/>
      <c r="DWC105"/>
      <c r="DWD105"/>
      <c r="DWE105"/>
      <c r="DWF105"/>
      <c r="DWG105"/>
      <c r="DWH105"/>
      <c r="DWI105"/>
      <c r="DWJ105"/>
      <c r="DWK105"/>
      <c r="DWL105"/>
      <c r="DWM105"/>
      <c r="DWN105"/>
      <c r="DWO105"/>
      <c r="DWP105"/>
      <c r="DWQ105"/>
      <c r="DWR105"/>
      <c r="DWS105"/>
      <c r="DWT105"/>
      <c r="DWU105"/>
      <c r="DWV105"/>
      <c r="DWW105"/>
      <c r="DWX105"/>
      <c r="DWY105"/>
      <c r="DWZ105"/>
      <c r="DXA105"/>
      <c r="DXB105"/>
      <c r="DXC105"/>
      <c r="DXD105"/>
      <c r="DXE105"/>
      <c r="DXF105"/>
      <c r="DXG105"/>
      <c r="DXH105"/>
      <c r="DXI105"/>
      <c r="DXJ105"/>
      <c r="DXK105"/>
      <c r="DXL105"/>
      <c r="DXM105"/>
      <c r="DXN105"/>
      <c r="DXO105"/>
      <c r="DXP105"/>
      <c r="DXQ105"/>
      <c r="DXR105"/>
      <c r="DXS105"/>
      <c r="DXT105"/>
      <c r="DXU105"/>
      <c r="DXV105"/>
      <c r="DXW105"/>
      <c r="DXX105"/>
      <c r="DXY105"/>
      <c r="DXZ105"/>
      <c r="DYA105"/>
      <c r="DYB105"/>
      <c r="DYC105"/>
      <c r="DYD105"/>
      <c r="DYE105"/>
      <c r="DYF105"/>
      <c r="DYG105"/>
      <c r="DYH105"/>
      <c r="DYI105"/>
      <c r="DYJ105"/>
      <c r="DYK105"/>
      <c r="DYL105"/>
      <c r="DYM105"/>
      <c r="DYN105"/>
      <c r="DYO105"/>
      <c r="DYP105"/>
      <c r="DYQ105"/>
      <c r="DYR105"/>
      <c r="DYS105"/>
      <c r="DYT105"/>
      <c r="DYU105"/>
      <c r="DYV105"/>
      <c r="DYW105"/>
      <c r="DYX105"/>
      <c r="DYY105"/>
      <c r="DYZ105"/>
      <c r="DZA105"/>
      <c r="DZB105"/>
      <c r="DZC105"/>
      <c r="DZD105"/>
      <c r="DZE105"/>
      <c r="DZF105"/>
      <c r="DZG105"/>
      <c r="DZH105"/>
      <c r="DZI105"/>
      <c r="DZJ105"/>
      <c r="DZK105"/>
      <c r="DZL105"/>
      <c r="DZM105"/>
      <c r="DZN105"/>
      <c r="DZO105"/>
      <c r="DZP105"/>
      <c r="DZQ105"/>
      <c r="DZR105"/>
      <c r="DZS105"/>
      <c r="DZT105"/>
      <c r="DZU105"/>
      <c r="DZV105"/>
      <c r="DZW105"/>
      <c r="DZX105"/>
      <c r="DZY105"/>
      <c r="DZZ105"/>
      <c r="EAA105"/>
      <c r="EAB105"/>
      <c r="EAC105"/>
      <c r="EAD105"/>
      <c r="EAE105"/>
      <c r="EAF105"/>
      <c r="EAG105"/>
      <c r="EAH105"/>
      <c r="EAI105"/>
      <c r="EAJ105"/>
      <c r="EAK105"/>
      <c r="EAL105"/>
      <c r="EAM105"/>
      <c r="EAN105"/>
      <c r="EAO105"/>
      <c r="EAP105"/>
      <c r="EAQ105"/>
      <c r="EAR105"/>
      <c r="EAS105"/>
      <c r="EAT105"/>
      <c r="EAU105"/>
      <c r="EAV105"/>
      <c r="EAW105"/>
      <c r="EAX105"/>
      <c r="EAY105"/>
      <c r="EAZ105"/>
      <c r="EBA105"/>
      <c r="EBB105"/>
      <c r="EBC105"/>
      <c r="EBD105"/>
      <c r="EBE105"/>
      <c r="EBF105"/>
      <c r="EBG105"/>
      <c r="EBH105"/>
      <c r="EBI105"/>
      <c r="EBJ105"/>
      <c r="EBK105"/>
      <c r="EBL105"/>
      <c r="EBM105"/>
      <c r="EBN105"/>
      <c r="EBO105"/>
      <c r="EBP105"/>
      <c r="EBQ105"/>
      <c r="EBR105"/>
      <c r="EBS105"/>
      <c r="EBT105"/>
      <c r="EBU105"/>
      <c r="EBV105"/>
      <c r="EBW105"/>
      <c r="EBX105"/>
      <c r="EBY105"/>
      <c r="EBZ105"/>
      <c r="ECA105"/>
      <c r="ECB105"/>
      <c r="ECC105"/>
      <c r="ECD105"/>
      <c r="ECE105"/>
      <c r="ECF105"/>
      <c r="ECG105"/>
      <c r="ECH105"/>
      <c r="ECI105"/>
      <c r="ECJ105"/>
      <c r="ECK105"/>
      <c r="ECL105"/>
      <c r="ECM105"/>
      <c r="ECN105"/>
      <c r="ECO105"/>
      <c r="ECP105"/>
      <c r="ECQ105"/>
      <c r="ECR105"/>
      <c r="ECS105"/>
      <c r="ECT105"/>
      <c r="ECU105"/>
      <c r="ECV105"/>
      <c r="ECW105"/>
      <c r="ECX105"/>
      <c r="ECY105"/>
      <c r="ECZ105"/>
      <c r="EDA105"/>
      <c r="EDB105"/>
      <c r="EDC105"/>
      <c r="EDD105"/>
      <c r="EDE105"/>
      <c r="EDF105"/>
      <c r="EDG105"/>
      <c r="EDH105"/>
      <c r="EDI105"/>
      <c r="EDJ105"/>
      <c r="EDK105"/>
      <c r="EDL105"/>
      <c r="EDM105"/>
      <c r="EDN105"/>
      <c r="EDO105"/>
      <c r="EDP105"/>
      <c r="EDQ105"/>
      <c r="EDR105"/>
      <c r="EDS105"/>
      <c r="EDT105"/>
      <c r="EDU105"/>
      <c r="EDV105"/>
      <c r="EDW105"/>
      <c r="EDX105"/>
      <c r="EDY105"/>
      <c r="EDZ105"/>
      <c r="EEA105"/>
      <c r="EEB105"/>
      <c r="EEC105"/>
      <c r="EED105"/>
      <c r="EEE105"/>
      <c r="EEF105"/>
      <c r="EEG105"/>
      <c r="EEH105"/>
      <c r="EEI105"/>
      <c r="EEJ105"/>
      <c r="EEK105"/>
      <c r="EEL105"/>
      <c r="EEM105"/>
      <c r="EEN105"/>
      <c r="EEO105"/>
      <c r="EEP105"/>
      <c r="EEQ105"/>
      <c r="EER105"/>
      <c r="EES105"/>
      <c r="EET105"/>
      <c r="EEU105"/>
      <c r="EEV105"/>
      <c r="EEW105"/>
      <c r="EEX105"/>
      <c r="EEY105"/>
      <c r="EEZ105"/>
      <c r="EFA105"/>
      <c r="EFB105"/>
      <c r="EFC105"/>
      <c r="EFD105"/>
      <c r="EFE105"/>
      <c r="EFF105"/>
      <c r="EFG105"/>
      <c r="EFH105"/>
      <c r="EFI105"/>
      <c r="EFJ105"/>
      <c r="EFK105"/>
      <c r="EFL105"/>
      <c r="EFM105"/>
      <c r="EFN105"/>
      <c r="EFO105"/>
      <c r="EFP105"/>
      <c r="EFQ105"/>
      <c r="EFR105"/>
      <c r="EFS105"/>
      <c r="EFT105"/>
      <c r="EFU105"/>
      <c r="EFV105"/>
      <c r="EFW105"/>
      <c r="EFX105"/>
      <c r="EFY105"/>
      <c r="EFZ105"/>
      <c r="EGA105"/>
      <c r="EGB105"/>
      <c r="EGC105"/>
      <c r="EGD105"/>
      <c r="EGE105"/>
      <c r="EGF105"/>
      <c r="EGG105"/>
      <c r="EGH105"/>
      <c r="EGI105"/>
      <c r="EGJ105"/>
      <c r="EGK105"/>
      <c r="EGL105"/>
      <c r="EGM105"/>
      <c r="EGN105"/>
      <c r="EGO105"/>
      <c r="EGP105"/>
      <c r="EGQ105"/>
      <c r="EGR105"/>
      <c r="EGS105"/>
      <c r="EGT105"/>
      <c r="EGU105"/>
      <c r="EGV105"/>
      <c r="EGW105"/>
      <c r="EGX105"/>
      <c r="EGY105"/>
      <c r="EGZ105"/>
      <c r="EHA105"/>
      <c r="EHB105"/>
      <c r="EHC105"/>
      <c r="EHD105"/>
      <c r="EHE105"/>
      <c r="EHF105"/>
      <c r="EHG105"/>
      <c r="EHH105"/>
      <c r="EHI105"/>
      <c r="EHJ105"/>
      <c r="EHK105"/>
      <c r="EHL105"/>
      <c r="EHM105"/>
      <c r="EHN105"/>
      <c r="EHO105"/>
      <c r="EHP105"/>
      <c r="EHQ105"/>
      <c r="EHR105"/>
      <c r="EHS105"/>
      <c r="EHT105"/>
      <c r="EHU105"/>
      <c r="EHV105"/>
      <c r="EHW105"/>
      <c r="EHX105"/>
      <c r="EHY105"/>
      <c r="EHZ105"/>
      <c r="EIA105"/>
      <c r="EIB105"/>
      <c r="EIC105"/>
      <c r="EID105"/>
      <c r="EIE105"/>
      <c r="EIF105"/>
      <c r="EIG105"/>
      <c r="EIH105"/>
      <c r="EII105"/>
      <c r="EIJ105"/>
      <c r="EIK105"/>
      <c r="EIL105"/>
      <c r="EIM105"/>
      <c r="EIN105"/>
      <c r="EIO105"/>
      <c r="EIP105"/>
      <c r="EIQ105"/>
      <c r="EIR105"/>
      <c r="EIS105"/>
      <c r="EIT105"/>
      <c r="EIU105"/>
      <c r="EIV105"/>
      <c r="EIW105"/>
      <c r="EIX105"/>
      <c r="EIY105"/>
      <c r="EIZ105"/>
      <c r="EJA105"/>
      <c r="EJB105"/>
      <c r="EJC105"/>
      <c r="EJD105"/>
      <c r="EJE105"/>
      <c r="EJF105"/>
      <c r="EJG105"/>
      <c r="EJH105"/>
      <c r="EJI105"/>
      <c r="EJJ105"/>
      <c r="EJK105"/>
      <c r="EJL105"/>
      <c r="EJM105"/>
      <c r="EJN105"/>
      <c r="EJO105"/>
      <c r="EJP105"/>
      <c r="EJQ105"/>
      <c r="EJR105"/>
      <c r="EJS105"/>
      <c r="EJT105"/>
      <c r="EJU105"/>
      <c r="EJV105"/>
      <c r="EJW105"/>
      <c r="EJX105"/>
      <c r="EJY105"/>
      <c r="EJZ105"/>
      <c r="EKA105"/>
      <c r="EKB105"/>
      <c r="EKC105"/>
      <c r="EKD105"/>
      <c r="EKE105"/>
      <c r="EKF105"/>
      <c r="EKG105"/>
      <c r="EKH105"/>
      <c r="EKI105"/>
      <c r="EKJ105"/>
      <c r="EKK105"/>
      <c r="EKL105"/>
      <c r="EKM105"/>
      <c r="EKN105"/>
      <c r="EKO105"/>
      <c r="EKP105"/>
      <c r="EKQ105"/>
      <c r="EKR105"/>
      <c r="EKS105"/>
      <c r="EKT105"/>
      <c r="EKU105"/>
      <c r="EKV105"/>
      <c r="EKW105"/>
      <c r="EKX105"/>
      <c r="EKY105"/>
      <c r="EKZ105"/>
      <c r="ELA105"/>
      <c r="ELB105"/>
      <c r="ELC105"/>
      <c r="ELD105"/>
      <c r="ELE105"/>
      <c r="ELF105"/>
      <c r="ELG105"/>
      <c r="ELH105"/>
      <c r="ELI105"/>
      <c r="ELJ105"/>
      <c r="ELK105"/>
      <c r="ELL105"/>
      <c r="ELM105"/>
      <c r="ELN105"/>
      <c r="ELO105"/>
      <c r="ELP105"/>
      <c r="ELQ105"/>
      <c r="ELR105"/>
      <c r="ELS105"/>
      <c r="ELT105"/>
      <c r="ELU105"/>
      <c r="ELV105"/>
      <c r="ELW105"/>
      <c r="ELX105"/>
      <c r="ELY105"/>
      <c r="ELZ105"/>
      <c r="EMA105"/>
      <c r="EMB105"/>
      <c r="EMC105"/>
      <c r="EMD105"/>
      <c r="EME105"/>
      <c r="EMF105"/>
      <c r="EMG105"/>
      <c r="EMH105"/>
      <c r="EMI105"/>
      <c r="EMJ105"/>
      <c r="EMK105"/>
      <c r="EML105"/>
      <c r="EMM105"/>
      <c r="EMN105"/>
      <c r="EMO105"/>
      <c r="EMP105"/>
      <c r="EMQ105"/>
      <c r="EMR105"/>
      <c r="EMS105"/>
      <c r="EMT105"/>
      <c r="EMU105"/>
      <c r="EMV105"/>
      <c r="EMW105"/>
      <c r="EMX105"/>
      <c r="EMY105"/>
      <c r="EMZ105"/>
      <c r="ENA105"/>
      <c r="ENB105"/>
      <c r="ENC105"/>
      <c r="END105"/>
      <c r="ENE105"/>
      <c r="ENF105"/>
      <c r="ENG105"/>
      <c r="ENH105"/>
      <c r="ENI105"/>
      <c r="ENJ105"/>
      <c r="ENK105"/>
      <c r="ENL105"/>
      <c r="ENM105"/>
      <c r="ENN105"/>
      <c r="ENO105"/>
      <c r="ENP105"/>
      <c r="ENQ105"/>
      <c r="ENR105"/>
      <c r="ENS105"/>
      <c r="ENT105"/>
      <c r="ENU105"/>
      <c r="ENV105"/>
      <c r="ENW105"/>
      <c r="ENX105"/>
      <c r="ENY105"/>
      <c r="ENZ105"/>
      <c r="EOA105"/>
      <c r="EOB105"/>
      <c r="EOC105"/>
      <c r="EOD105"/>
      <c r="EOE105"/>
      <c r="EOF105"/>
      <c r="EOG105"/>
      <c r="EOH105"/>
      <c r="EOI105"/>
      <c r="EOJ105"/>
      <c r="EOK105"/>
      <c r="EOL105"/>
      <c r="EOM105"/>
      <c r="EON105"/>
      <c r="EOO105"/>
      <c r="EOP105"/>
      <c r="EOQ105"/>
      <c r="EOR105"/>
      <c r="EOS105"/>
      <c r="EOT105"/>
      <c r="EOU105"/>
      <c r="EOV105"/>
      <c r="EOW105"/>
      <c r="EOX105"/>
      <c r="EOY105"/>
      <c r="EOZ105"/>
      <c r="EPA105"/>
      <c r="EPB105"/>
      <c r="EPC105"/>
      <c r="EPD105"/>
      <c r="EPE105"/>
      <c r="EPF105"/>
      <c r="EPG105"/>
      <c r="EPH105"/>
      <c r="EPI105"/>
      <c r="EPJ105"/>
      <c r="EPK105"/>
      <c r="EPL105"/>
      <c r="EPM105"/>
      <c r="EPN105"/>
      <c r="EPO105"/>
      <c r="EPP105"/>
      <c r="EPQ105"/>
      <c r="EPR105"/>
      <c r="EPS105"/>
      <c r="EPT105"/>
      <c r="EPU105"/>
      <c r="EPV105"/>
      <c r="EPW105"/>
      <c r="EPX105"/>
      <c r="EPY105"/>
      <c r="EPZ105"/>
      <c r="EQA105"/>
      <c r="EQB105"/>
      <c r="EQC105"/>
      <c r="EQD105"/>
      <c r="EQE105"/>
      <c r="EQF105"/>
      <c r="EQG105"/>
      <c r="EQH105"/>
      <c r="EQI105"/>
      <c r="EQJ105"/>
      <c r="EQK105"/>
      <c r="EQL105"/>
      <c r="EQM105"/>
      <c r="EQN105"/>
      <c r="EQO105"/>
      <c r="EQP105"/>
      <c r="EQQ105"/>
      <c r="EQR105"/>
      <c r="EQS105"/>
      <c r="EQT105"/>
      <c r="EQU105"/>
      <c r="EQV105"/>
      <c r="EQW105"/>
      <c r="EQX105"/>
      <c r="EQY105"/>
      <c r="EQZ105"/>
      <c r="ERA105"/>
      <c r="ERB105"/>
      <c r="ERC105"/>
      <c r="ERD105"/>
      <c r="ERE105"/>
      <c r="ERF105"/>
      <c r="ERG105"/>
      <c r="ERH105"/>
      <c r="ERI105"/>
      <c r="ERJ105"/>
      <c r="ERK105"/>
      <c r="ERL105"/>
      <c r="ERM105"/>
      <c r="ERN105"/>
      <c r="ERO105"/>
      <c r="ERP105"/>
      <c r="ERQ105"/>
      <c r="ERR105"/>
      <c r="ERS105"/>
      <c r="ERT105"/>
      <c r="ERU105"/>
      <c r="ERV105"/>
      <c r="ERW105"/>
      <c r="ERX105"/>
      <c r="ERY105"/>
      <c r="ERZ105"/>
      <c r="ESA105"/>
      <c r="ESB105"/>
      <c r="ESC105"/>
      <c r="ESD105"/>
      <c r="ESE105"/>
      <c r="ESF105"/>
      <c r="ESG105"/>
      <c r="ESH105"/>
      <c r="ESI105"/>
      <c r="ESJ105"/>
      <c r="ESK105"/>
      <c r="ESL105"/>
      <c r="ESM105"/>
      <c r="ESN105"/>
      <c r="ESO105"/>
      <c r="ESP105"/>
      <c r="ESQ105"/>
      <c r="ESR105"/>
      <c r="ESS105"/>
      <c r="EST105"/>
      <c r="ESU105"/>
      <c r="ESV105"/>
      <c r="ESW105"/>
      <c r="ESX105"/>
      <c r="ESY105"/>
      <c r="ESZ105"/>
      <c r="ETA105"/>
      <c r="ETB105"/>
      <c r="ETC105"/>
      <c r="ETD105"/>
      <c r="ETE105"/>
      <c r="ETF105"/>
      <c r="ETG105"/>
      <c r="ETH105"/>
      <c r="ETI105"/>
      <c r="ETJ105"/>
      <c r="ETK105"/>
      <c r="ETL105"/>
      <c r="ETM105"/>
      <c r="ETN105"/>
      <c r="ETO105"/>
      <c r="ETP105"/>
      <c r="ETQ105"/>
      <c r="ETR105"/>
      <c r="ETS105"/>
      <c r="ETT105"/>
      <c r="ETU105"/>
      <c r="ETV105"/>
      <c r="ETW105"/>
      <c r="ETX105"/>
      <c r="ETY105"/>
      <c r="ETZ105"/>
      <c r="EUA105"/>
      <c r="EUB105"/>
      <c r="EUC105"/>
      <c r="EUD105"/>
      <c r="EUE105"/>
      <c r="EUF105"/>
      <c r="EUG105"/>
      <c r="EUH105"/>
      <c r="EUI105"/>
      <c r="EUJ105"/>
      <c r="EUK105"/>
      <c r="EUL105"/>
      <c r="EUM105"/>
      <c r="EUN105"/>
      <c r="EUO105"/>
      <c r="EUP105"/>
      <c r="EUQ105"/>
      <c r="EUR105"/>
      <c r="EUS105"/>
      <c r="EUT105"/>
      <c r="EUU105"/>
      <c r="EUV105"/>
      <c r="EUW105"/>
      <c r="EUX105"/>
      <c r="EUY105"/>
      <c r="EUZ105"/>
      <c r="EVA105"/>
      <c r="EVB105"/>
      <c r="EVC105"/>
      <c r="EVD105"/>
      <c r="EVE105"/>
      <c r="EVF105"/>
      <c r="EVG105"/>
      <c r="EVH105"/>
      <c r="EVI105"/>
      <c r="EVJ105"/>
      <c r="EVK105"/>
      <c r="EVL105"/>
      <c r="EVM105"/>
      <c r="EVN105"/>
      <c r="EVO105"/>
      <c r="EVP105"/>
      <c r="EVQ105"/>
      <c r="EVR105"/>
      <c r="EVS105"/>
      <c r="EVT105"/>
      <c r="EVU105"/>
      <c r="EVV105"/>
      <c r="EVW105"/>
      <c r="EVX105"/>
      <c r="EVY105"/>
      <c r="EVZ105"/>
      <c r="EWA105"/>
      <c r="EWB105"/>
      <c r="EWC105"/>
      <c r="EWD105"/>
      <c r="EWE105"/>
      <c r="EWF105"/>
      <c r="EWG105"/>
      <c r="EWH105"/>
      <c r="EWI105"/>
      <c r="EWJ105"/>
      <c r="EWK105"/>
      <c r="EWL105"/>
      <c r="EWM105"/>
      <c r="EWN105"/>
      <c r="EWO105"/>
      <c r="EWP105"/>
      <c r="EWQ105"/>
      <c r="EWR105"/>
      <c r="EWS105"/>
      <c r="EWT105"/>
      <c r="EWU105"/>
      <c r="EWV105"/>
      <c r="EWW105"/>
      <c r="EWX105"/>
      <c r="EWY105"/>
      <c r="EWZ105"/>
      <c r="EXA105"/>
      <c r="EXB105"/>
      <c r="EXC105"/>
      <c r="EXD105"/>
      <c r="EXE105"/>
      <c r="EXF105"/>
      <c r="EXG105"/>
      <c r="EXH105"/>
      <c r="EXI105"/>
      <c r="EXJ105"/>
      <c r="EXK105"/>
      <c r="EXL105"/>
      <c r="EXM105"/>
      <c r="EXN105"/>
      <c r="EXO105"/>
      <c r="EXP105"/>
      <c r="EXQ105"/>
      <c r="EXR105"/>
      <c r="EXS105"/>
      <c r="EXT105"/>
      <c r="EXU105"/>
      <c r="EXV105"/>
      <c r="EXW105"/>
      <c r="EXX105"/>
      <c r="EXY105"/>
      <c r="EXZ105"/>
      <c r="EYA105"/>
      <c r="EYB105"/>
      <c r="EYC105"/>
      <c r="EYD105"/>
      <c r="EYE105"/>
      <c r="EYF105"/>
      <c r="EYG105"/>
      <c r="EYH105"/>
      <c r="EYI105"/>
      <c r="EYJ105"/>
      <c r="EYK105"/>
      <c r="EYL105"/>
      <c r="EYM105"/>
      <c r="EYN105"/>
      <c r="EYO105"/>
      <c r="EYP105"/>
      <c r="EYQ105"/>
      <c r="EYR105"/>
      <c r="EYS105"/>
      <c r="EYT105"/>
      <c r="EYU105"/>
      <c r="EYV105"/>
      <c r="EYW105"/>
      <c r="EYX105"/>
      <c r="EYY105"/>
      <c r="EYZ105"/>
      <c r="EZA105"/>
      <c r="EZB105"/>
      <c r="EZC105"/>
      <c r="EZD105"/>
      <c r="EZE105"/>
      <c r="EZF105"/>
      <c r="EZG105"/>
      <c r="EZH105"/>
      <c r="EZI105"/>
      <c r="EZJ105"/>
      <c r="EZK105"/>
      <c r="EZL105"/>
      <c r="EZM105"/>
      <c r="EZN105"/>
      <c r="EZO105"/>
      <c r="EZP105"/>
      <c r="EZQ105"/>
      <c r="EZR105"/>
      <c r="EZS105"/>
      <c r="EZT105"/>
      <c r="EZU105"/>
      <c r="EZV105"/>
      <c r="EZW105"/>
      <c r="EZX105"/>
      <c r="EZY105"/>
      <c r="EZZ105"/>
      <c r="FAA105"/>
      <c r="FAB105"/>
      <c r="FAC105"/>
      <c r="FAD105"/>
      <c r="FAE105"/>
      <c r="FAF105"/>
      <c r="FAG105"/>
      <c r="FAH105"/>
      <c r="FAI105"/>
      <c r="FAJ105"/>
      <c r="FAK105"/>
      <c r="FAL105"/>
      <c r="FAM105"/>
      <c r="FAN105"/>
      <c r="FAO105"/>
      <c r="FAP105"/>
      <c r="FAQ105"/>
      <c r="FAR105"/>
      <c r="FAS105"/>
      <c r="FAT105"/>
      <c r="FAU105"/>
      <c r="FAV105"/>
      <c r="FAW105"/>
      <c r="FAX105"/>
      <c r="FAY105"/>
      <c r="FAZ105"/>
      <c r="FBA105"/>
      <c r="FBB105"/>
      <c r="FBC105"/>
      <c r="FBD105"/>
      <c r="FBE105"/>
      <c r="FBF105"/>
      <c r="FBG105"/>
      <c r="FBH105"/>
      <c r="FBI105"/>
      <c r="FBJ105"/>
      <c r="FBK105"/>
      <c r="FBL105"/>
      <c r="FBM105"/>
      <c r="FBN105"/>
      <c r="FBO105"/>
      <c r="FBP105"/>
      <c r="FBQ105"/>
      <c r="FBR105"/>
      <c r="FBS105"/>
      <c r="FBT105"/>
      <c r="FBU105"/>
      <c r="FBV105"/>
      <c r="FBW105"/>
      <c r="FBX105"/>
      <c r="FBY105"/>
      <c r="FBZ105"/>
      <c r="FCA105"/>
      <c r="FCB105"/>
      <c r="FCC105"/>
      <c r="FCD105"/>
      <c r="FCE105"/>
      <c r="FCF105"/>
      <c r="FCG105"/>
      <c r="FCH105"/>
      <c r="FCI105"/>
      <c r="FCJ105"/>
      <c r="FCK105"/>
      <c r="FCL105"/>
      <c r="FCM105"/>
      <c r="FCN105"/>
      <c r="FCO105"/>
      <c r="FCP105"/>
      <c r="FCQ105"/>
      <c r="FCR105"/>
      <c r="FCS105"/>
      <c r="FCT105"/>
      <c r="FCU105"/>
      <c r="FCV105"/>
      <c r="FCW105"/>
      <c r="FCX105"/>
      <c r="FCY105"/>
      <c r="FCZ105"/>
      <c r="FDA105"/>
      <c r="FDB105"/>
      <c r="FDC105"/>
      <c r="FDD105"/>
      <c r="FDE105"/>
      <c r="FDF105"/>
      <c r="FDG105"/>
      <c r="FDH105"/>
      <c r="FDI105"/>
      <c r="FDJ105"/>
      <c r="FDK105"/>
      <c r="FDL105"/>
      <c r="FDM105"/>
      <c r="FDN105"/>
      <c r="FDO105"/>
      <c r="FDP105"/>
      <c r="FDQ105"/>
      <c r="FDR105"/>
      <c r="FDS105"/>
      <c r="FDT105"/>
      <c r="FDU105"/>
      <c r="FDV105"/>
      <c r="FDW105"/>
      <c r="FDX105"/>
      <c r="FDY105"/>
      <c r="FDZ105"/>
      <c r="FEA105"/>
      <c r="FEB105"/>
      <c r="FEC105"/>
      <c r="FED105"/>
      <c r="FEE105"/>
      <c r="FEF105"/>
      <c r="FEG105"/>
      <c r="FEH105"/>
      <c r="FEI105"/>
      <c r="FEJ105"/>
      <c r="FEK105"/>
      <c r="FEL105"/>
      <c r="FEM105"/>
      <c r="FEN105"/>
      <c r="FEO105"/>
      <c r="FEP105"/>
      <c r="FEQ105"/>
      <c r="FER105"/>
      <c r="FES105"/>
      <c r="FET105"/>
      <c r="FEU105"/>
      <c r="FEV105"/>
      <c r="FEW105"/>
      <c r="FEX105"/>
      <c r="FEY105"/>
      <c r="FEZ105"/>
      <c r="FFA105"/>
      <c r="FFB105"/>
      <c r="FFC105"/>
      <c r="FFD105"/>
      <c r="FFE105"/>
      <c r="FFF105"/>
      <c r="FFG105"/>
      <c r="FFH105"/>
      <c r="FFI105"/>
      <c r="FFJ105"/>
      <c r="FFK105"/>
      <c r="FFL105"/>
      <c r="FFM105"/>
      <c r="FFN105"/>
      <c r="FFO105"/>
      <c r="FFP105"/>
      <c r="FFQ105"/>
      <c r="FFR105"/>
      <c r="FFS105"/>
      <c r="FFT105"/>
      <c r="FFU105"/>
      <c r="FFV105"/>
      <c r="FFW105"/>
      <c r="FFX105"/>
      <c r="FFY105"/>
      <c r="FFZ105"/>
      <c r="FGA105"/>
      <c r="FGB105"/>
      <c r="FGC105"/>
      <c r="FGD105"/>
      <c r="FGE105"/>
      <c r="FGF105"/>
      <c r="FGG105"/>
      <c r="FGH105"/>
      <c r="FGI105"/>
      <c r="FGJ105"/>
      <c r="FGK105"/>
      <c r="FGL105"/>
      <c r="FGM105"/>
      <c r="FGN105"/>
      <c r="FGO105"/>
      <c r="FGP105"/>
      <c r="FGQ105"/>
      <c r="FGR105"/>
      <c r="FGS105"/>
      <c r="FGT105"/>
      <c r="FGU105"/>
      <c r="FGV105"/>
      <c r="FGW105"/>
      <c r="FGX105"/>
      <c r="FGY105"/>
      <c r="FGZ105"/>
      <c r="FHA105"/>
      <c r="FHB105"/>
      <c r="FHC105"/>
      <c r="FHD105"/>
      <c r="FHE105"/>
      <c r="FHF105"/>
      <c r="FHG105"/>
      <c r="FHH105"/>
      <c r="FHI105"/>
      <c r="FHJ105"/>
      <c r="FHK105"/>
      <c r="FHL105"/>
      <c r="FHM105"/>
      <c r="FHN105"/>
      <c r="FHO105"/>
      <c r="FHP105"/>
      <c r="FHQ105"/>
      <c r="FHR105"/>
      <c r="FHS105"/>
      <c r="FHT105"/>
      <c r="FHU105"/>
      <c r="FHV105"/>
      <c r="FHW105"/>
      <c r="FHX105"/>
      <c r="FHY105"/>
      <c r="FHZ105"/>
      <c r="FIA105"/>
      <c r="FIB105"/>
      <c r="FIC105"/>
      <c r="FID105"/>
      <c r="FIE105"/>
      <c r="FIF105"/>
      <c r="FIG105"/>
      <c r="FIH105"/>
      <c r="FII105"/>
      <c r="FIJ105"/>
      <c r="FIK105"/>
      <c r="FIL105"/>
      <c r="FIM105"/>
      <c r="FIN105"/>
      <c r="FIO105"/>
      <c r="FIP105"/>
      <c r="FIQ105"/>
      <c r="FIR105"/>
      <c r="FIS105"/>
      <c r="FIT105"/>
      <c r="FIU105"/>
      <c r="FIV105"/>
      <c r="FIW105"/>
      <c r="FIX105"/>
      <c r="FIY105"/>
      <c r="FIZ105"/>
      <c r="FJA105"/>
      <c r="FJB105"/>
      <c r="FJC105"/>
      <c r="FJD105"/>
      <c r="FJE105"/>
      <c r="FJF105"/>
      <c r="FJG105"/>
      <c r="FJH105"/>
      <c r="FJI105"/>
      <c r="FJJ105"/>
      <c r="FJK105"/>
      <c r="FJL105"/>
      <c r="FJM105"/>
      <c r="FJN105"/>
      <c r="FJO105"/>
      <c r="FJP105"/>
      <c r="FJQ105"/>
      <c r="FJR105"/>
      <c r="FJS105"/>
      <c r="FJT105"/>
      <c r="FJU105"/>
      <c r="FJV105"/>
      <c r="FJW105"/>
      <c r="FJX105"/>
      <c r="FJY105"/>
      <c r="FJZ105"/>
      <c r="FKA105"/>
      <c r="FKB105"/>
      <c r="FKC105"/>
      <c r="FKD105"/>
      <c r="FKE105"/>
      <c r="FKF105"/>
      <c r="FKG105"/>
      <c r="FKH105"/>
      <c r="FKI105"/>
      <c r="FKJ105"/>
      <c r="FKK105"/>
      <c r="FKL105"/>
      <c r="FKM105"/>
      <c r="FKN105"/>
      <c r="FKO105"/>
      <c r="FKP105"/>
      <c r="FKQ105"/>
      <c r="FKR105"/>
      <c r="FKS105"/>
      <c r="FKT105"/>
      <c r="FKU105"/>
      <c r="FKV105"/>
      <c r="FKW105"/>
      <c r="FKX105"/>
      <c r="FKY105"/>
      <c r="FKZ105"/>
      <c r="FLA105"/>
      <c r="FLB105"/>
      <c r="FLC105"/>
      <c r="FLD105"/>
      <c r="FLE105"/>
      <c r="FLF105"/>
      <c r="FLG105"/>
      <c r="FLH105"/>
      <c r="FLI105"/>
      <c r="FLJ105"/>
      <c r="FLK105"/>
      <c r="FLL105"/>
      <c r="FLM105"/>
      <c r="FLN105"/>
      <c r="FLO105"/>
      <c r="FLP105"/>
      <c r="FLQ105"/>
      <c r="FLR105"/>
      <c r="FLS105"/>
      <c r="FLT105"/>
      <c r="FLU105"/>
      <c r="FLV105"/>
      <c r="FLW105"/>
      <c r="FLX105"/>
      <c r="FLY105"/>
      <c r="FLZ105"/>
      <c r="FMA105"/>
      <c r="FMB105"/>
      <c r="FMC105"/>
      <c r="FMD105"/>
      <c r="FME105"/>
      <c r="FMF105"/>
      <c r="FMG105"/>
      <c r="FMH105"/>
      <c r="FMI105"/>
      <c r="FMJ105"/>
      <c r="FMK105"/>
      <c r="FML105"/>
      <c r="FMM105"/>
      <c r="FMN105"/>
      <c r="FMO105"/>
      <c r="FMP105"/>
      <c r="FMQ105"/>
      <c r="FMR105"/>
      <c r="FMS105"/>
      <c r="FMT105"/>
      <c r="FMU105"/>
      <c r="FMV105"/>
      <c r="FMW105"/>
      <c r="FMX105"/>
      <c r="FMY105"/>
      <c r="FMZ105"/>
      <c r="FNA105"/>
      <c r="FNB105"/>
      <c r="FNC105"/>
      <c r="FND105"/>
      <c r="FNE105"/>
      <c r="FNF105"/>
      <c r="FNG105"/>
      <c r="FNH105"/>
      <c r="FNI105"/>
      <c r="FNJ105"/>
      <c r="FNK105"/>
      <c r="FNL105"/>
      <c r="FNM105"/>
      <c r="FNN105"/>
      <c r="FNO105"/>
      <c r="FNP105"/>
      <c r="FNQ105"/>
      <c r="FNR105"/>
      <c r="FNS105"/>
      <c r="FNT105"/>
      <c r="FNU105"/>
      <c r="FNV105"/>
      <c r="FNW105"/>
      <c r="FNX105"/>
      <c r="FNY105"/>
      <c r="FNZ105"/>
      <c r="FOA105"/>
      <c r="FOB105"/>
      <c r="FOC105"/>
      <c r="FOD105"/>
      <c r="FOE105"/>
      <c r="FOF105"/>
      <c r="FOG105"/>
      <c r="FOH105"/>
      <c r="FOI105"/>
      <c r="FOJ105"/>
      <c r="FOK105"/>
      <c r="FOL105"/>
      <c r="FOM105"/>
      <c r="FON105"/>
      <c r="FOO105"/>
      <c r="FOP105"/>
      <c r="FOQ105"/>
      <c r="FOR105"/>
      <c r="FOS105"/>
      <c r="FOT105"/>
      <c r="FOU105"/>
      <c r="FOV105"/>
      <c r="FOW105"/>
      <c r="FOX105"/>
      <c r="FOY105"/>
      <c r="FOZ105"/>
      <c r="FPA105"/>
      <c r="FPB105"/>
      <c r="FPC105"/>
      <c r="FPD105"/>
      <c r="FPE105"/>
      <c r="FPF105"/>
      <c r="FPG105"/>
      <c r="FPH105"/>
      <c r="FPI105"/>
      <c r="FPJ105"/>
      <c r="FPK105"/>
      <c r="FPL105"/>
      <c r="FPM105"/>
      <c r="FPN105"/>
      <c r="FPO105"/>
      <c r="FPP105"/>
      <c r="FPQ105"/>
      <c r="FPR105"/>
      <c r="FPS105"/>
      <c r="FPT105"/>
      <c r="FPU105"/>
      <c r="FPV105"/>
      <c r="FPW105"/>
      <c r="FPX105"/>
      <c r="FPY105"/>
      <c r="FPZ105"/>
      <c r="FQA105"/>
      <c r="FQB105"/>
      <c r="FQC105"/>
      <c r="FQD105"/>
      <c r="FQE105"/>
      <c r="FQF105"/>
      <c r="FQG105"/>
      <c r="FQH105"/>
      <c r="FQI105"/>
      <c r="FQJ105"/>
      <c r="FQK105"/>
      <c r="FQL105"/>
      <c r="FQM105"/>
      <c r="FQN105"/>
      <c r="FQO105"/>
      <c r="FQP105"/>
      <c r="FQQ105"/>
      <c r="FQR105"/>
      <c r="FQS105"/>
      <c r="FQT105"/>
      <c r="FQU105"/>
      <c r="FQV105"/>
      <c r="FQW105"/>
      <c r="FQX105"/>
      <c r="FQY105"/>
      <c r="FQZ105"/>
      <c r="FRA105"/>
      <c r="FRB105"/>
      <c r="FRC105"/>
      <c r="FRD105"/>
      <c r="FRE105"/>
      <c r="FRF105"/>
      <c r="FRG105"/>
      <c r="FRH105"/>
      <c r="FRI105"/>
      <c r="FRJ105"/>
      <c r="FRK105"/>
      <c r="FRL105"/>
      <c r="FRM105"/>
      <c r="FRN105"/>
      <c r="FRO105"/>
      <c r="FRP105"/>
      <c r="FRQ105"/>
      <c r="FRR105"/>
      <c r="FRS105"/>
      <c r="FRT105"/>
      <c r="FRU105"/>
      <c r="FRV105"/>
      <c r="FRW105"/>
      <c r="FRX105"/>
      <c r="FRY105"/>
      <c r="FRZ105"/>
      <c r="FSA105"/>
      <c r="FSB105"/>
      <c r="FSC105"/>
      <c r="FSD105"/>
      <c r="FSE105"/>
      <c r="FSF105"/>
      <c r="FSG105"/>
      <c r="FSH105"/>
      <c r="FSI105"/>
      <c r="FSJ105"/>
      <c r="FSK105"/>
      <c r="FSL105"/>
      <c r="FSM105"/>
      <c r="FSN105"/>
      <c r="FSO105"/>
      <c r="FSP105"/>
      <c r="FSQ105"/>
      <c r="FSR105"/>
      <c r="FSS105"/>
      <c r="FST105"/>
      <c r="FSU105"/>
      <c r="FSV105"/>
      <c r="FSW105"/>
      <c r="FSX105"/>
      <c r="FSY105"/>
      <c r="FSZ105"/>
      <c r="FTA105"/>
      <c r="FTB105"/>
      <c r="FTC105"/>
      <c r="FTD105"/>
      <c r="FTE105"/>
      <c r="FTF105"/>
      <c r="FTG105"/>
      <c r="FTH105"/>
      <c r="FTI105"/>
      <c r="FTJ105"/>
      <c r="FTK105"/>
      <c r="FTL105"/>
      <c r="FTM105"/>
      <c r="FTN105"/>
      <c r="FTO105"/>
      <c r="FTP105"/>
      <c r="FTQ105"/>
      <c r="FTR105"/>
      <c r="FTS105"/>
      <c r="FTT105"/>
      <c r="FTU105"/>
      <c r="FTV105"/>
      <c r="FTW105"/>
      <c r="FTX105"/>
      <c r="FTY105"/>
      <c r="FTZ105"/>
      <c r="FUA105"/>
      <c r="FUB105"/>
      <c r="FUC105"/>
      <c r="FUD105"/>
      <c r="FUE105"/>
      <c r="FUF105"/>
      <c r="FUG105"/>
      <c r="FUH105"/>
      <c r="FUI105"/>
      <c r="FUJ105"/>
      <c r="FUK105"/>
      <c r="FUL105"/>
      <c r="FUM105"/>
      <c r="FUN105"/>
      <c r="FUO105"/>
      <c r="FUP105"/>
      <c r="FUQ105"/>
      <c r="FUR105"/>
      <c r="FUS105"/>
      <c r="FUT105"/>
      <c r="FUU105"/>
      <c r="FUV105"/>
      <c r="FUW105"/>
      <c r="FUX105"/>
      <c r="FUY105"/>
      <c r="FUZ105"/>
      <c r="FVA105"/>
      <c r="FVB105"/>
      <c r="FVC105"/>
      <c r="FVD105"/>
      <c r="FVE105"/>
      <c r="FVF105"/>
      <c r="FVG105"/>
      <c r="FVH105"/>
      <c r="FVI105"/>
      <c r="FVJ105"/>
      <c r="FVK105"/>
      <c r="FVL105"/>
      <c r="FVM105"/>
      <c r="FVN105"/>
      <c r="FVO105"/>
      <c r="FVP105"/>
      <c r="FVQ105"/>
      <c r="FVR105"/>
      <c r="FVS105"/>
      <c r="FVT105"/>
      <c r="FVU105"/>
      <c r="FVV105"/>
      <c r="FVW105"/>
      <c r="FVX105"/>
      <c r="FVY105"/>
      <c r="FVZ105"/>
      <c r="FWA105"/>
      <c r="FWB105"/>
      <c r="FWC105"/>
      <c r="FWD105"/>
      <c r="FWE105"/>
      <c r="FWF105"/>
      <c r="FWG105"/>
      <c r="FWH105"/>
      <c r="FWI105"/>
      <c r="FWJ105"/>
      <c r="FWK105"/>
      <c r="FWL105"/>
      <c r="FWM105"/>
      <c r="FWN105"/>
      <c r="FWO105"/>
      <c r="FWP105"/>
      <c r="FWQ105"/>
      <c r="FWR105"/>
      <c r="FWS105"/>
      <c r="FWT105"/>
      <c r="FWU105"/>
      <c r="FWV105"/>
      <c r="FWW105"/>
      <c r="FWX105"/>
      <c r="FWY105"/>
      <c r="FWZ105"/>
      <c r="FXA105"/>
      <c r="FXB105"/>
      <c r="FXC105"/>
      <c r="FXD105"/>
      <c r="FXE105"/>
      <c r="FXF105"/>
      <c r="FXG105"/>
      <c r="FXH105"/>
      <c r="FXI105"/>
      <c r="FXJ105"/>
      <c r="FXK105"/>
      <c r="FXL105"/>
      <c r="FXM105"/>
      <c r="FXN105"/>
      <c r="FXO105"/>
      <c r="FXP105"/>
      <c r="FXQ105"/>
      <c r="FXR105"/>
      <c r="FXS105"/>
      <c r="FXT105"/>
      <c r="FXU105"/>
      <c r="FXV105"/>
      <c r="FXW105"/>
      <c r="FXX105"/>
      <c r="FXY105"/>
      <c r="FXZ105"/>
      <c r="FYA105"/>
      <c r="FYB105"/>
      <c r="FYC105"/>
      <c r="FYD105"/>
      <c r="FYE105"/>
      <c r="FYF105"/>
      <c r="FYG105"/>
      <c r="FYH105"/>
      <c r="FYI105"/>
      <c r="FYJ105"/>
      <c r="FYK105"/>
      <c r="FYL105"/>
      <c r="FYM105"/>
      <c r="FYN105"/>
      <c r="FYO105"/>
      <c r="FYP105"/>
      <c r="FYQ105"/>
      <c r="FYR105"/>
      <c r="FYS105"/>
      <c r="FYT105"/>
      <c r="FYU105"/>
      <c r="FYV105"/>
      <c r="FYW105"/>
      <c r="FYX105"/>
      <c r="FYY105"/>
      <c r="FYZ105"/>
      <c r="FZA105"/>
      <c r="FZB105"/>
      <c r="FZC105"/>
      <c r="FZD105"/>
      <c r="FZE105"/>
      <c r="FZF105"/>
      <c r="FZG105"/>
      <c r="FZH105"/>
      <c r="FZI105"/>
      <c r="FZJ105"/>
      <c r="FZK105"/>
      <c r="FZL105"/>
      <c r="FZM105"/>
      <c r="FZN105"/>
      <c r="FZO105"/>
      <c r="FZP105"/>
      <c r="FZQ105"/>
      <c r="FZR105"/>
      <c r="FZS105"/>
      <c r="FZT105"/>
      <c r="FZU105"/>
      <c r="FZV105"/>
      <c r="FZW105"/>
      <c r="FZX105"/>
      <c r="FZY105"/>
      <c r="FZZ105"/>
      <c r="GAA105"/>
      <c r="GAB105"/>
      <c r="GAC105"/>
      <c r="GAD105"/>
      <c r="GAE105"/>
      <c r="GAF105"/>
      <c r="GAG105"/>
      <c r="GAH105"/>
      <c r="GAI105"/>
      <c r="GAJ105"/>
      <c r="GAK105"/>
      <c r="GAL105"/>
      <c r="GAM105"/>
      <c r="GAN105"/>
      <c r="GAO105"/>
      <c r="GAP105"/>
      <c r="GAQ105"/>
      <c r="GAR105"/>
      <c r="GAS105"/>
      <c r="GAT105"/>
      <c r="GAU105"/>
      <c r="GAV105"/>
      <c r="GAW105"/>
      <c r="GAX105"/>
      <c r="GAY105"/>
      <c r="GAZ105"/>
      <c r="GBA105"/>
      <c r="GBB105"/>
      <c r="GBC105"/>
      <c r="GBD105"/>
      <c r="GBE105"/>
      <c r="GBF105"/>
      <c r="GBG105"/>
      <c r="GBH105"/>
      <c r="GBI105"/>
      <c r="GBJ105"/>
      <c r="GBK105"/>
      <c r="GBL105"/>
      <c r="GBM105"/>
      <c r="GBN105"/>
      <c r="GBO105"/>
      <c r="GBP105"/>
      <c r="GBQ105"/>
      <c r="GBR105"/>
      <c r="GBS105"/>
      <c r="GBT105"/>
      <c r="GBU105"/>
      <c r="GBV105"/>
      <c r="GBW105"/>
      <c r="GBX105"/>
      <c r="GBY105"/>
      <c r="GBZ105"/>
      <c r="GCA105"/>
      <c r="GCB105"/>
      <c r="GCC105"/>
      <c r="GCD105"/>
      <c r="GCE105"/>
      <c r="GCF105"/>
      <c r="GCG105"/>
      <c r="GCH105"/>
      <c r="GCI105"/>
      <c r="GCJ105"/>
      <c r="GCK105"/>
      <c r="GCL105"/>
      <c r="GCM105"/>
      <c r="GCN105"/>
      <c r="GCO105"/>
      <c r="GCP105"/>
      <c r="GCQ105"/>
      <c r="GCR105"/>
      <c r="GCS105"/>
      <c r="GCT105"/>
      <c r="GCU105"/>
      <c r="GCV105"/>
      <c r="GCW105"/>
      <c r="GCX105"/>
      <c r="GCY105"/>
      <c r="GCZ105"/>
      <c r="GDA105"/>
      <c r="GDB105"/>
      <c r="GDC105"/>
      <c r="GDD105"/>
      <c r="GDE105"/>
      <c r="GDF105"/>
      <c r="GDG105"/>
      <c r="GDH105"/>
      <c r="GDI105"/>
      <c r="GDJ105"/>
      <c r="GDK105"/>
      <c r="GDL105"/>
      <c r="GDM105"/>
      <c r="GDN105"/>
      <c r="GDO105"/>
      <c r="GDP105"/>
      <c r="GDQ105"/>
      <c r="GDR105"/>
      <c r="GDS105"/>
      <c r="GDT105"/>
      <c r="GDU105"/>
      <c r="GDV105"/>
      <c r="GDW105"/>
      <c r="GDX105"/>
      <c r="GDY105"/>
      <c r="GDZ105"/>
      <c r="GEA105"/>
      <c r="GEB105"/>
      <c r="GEC105"/>
      <c r="GED105"/>
      <c r="GEE105"/>
      <c r="GEF105"/>
      <c r="GEG105"/>
      <c r="GEH105"/>
      <c r="GEI105"/>
      <c r="GEJ105"/>
      <c r="GEK105"/>
      <c r="GEL105"/>
      <c r="GEM105"/>
      <c r="GEN105"/>
      <c r="GEO105"/>
      <c r="GEP105"/>
      <c r="GEQ105"/>
      <c r="GER105"/>
      <c r="GES105"/>
      <c r="GET105"/>
      <c r="GEU105"/>
      <c r="GEV105"/>
      <c r="GEW105"/>
      <c r="GEX105"/>
      <c r="GEY105"/>
      <c r="GEZ105"/>
      <c r="GFA105"/>
      <c r="GFB105"/>
      <c r="GFC105"/>
      <c r="GFD105"/>
      <c r="GFE105"/>
      <c r="GFF105"/>
      <c r="GFG105"/>
      <c r="GFH105"/>
      <c r="GFI105"/>
      <c r="GFJ105"/>
      <c r="GFK105"/>
      <c r="GFL105"/>
      <c r="GFM105"/>
      <c r="GFN105"/>
      <c r="GFO105"/>
      <c r="GFP105"/>
      <c r="GFQ105"/>
      <c r="GFR105"/>
      <c r="GFS105"/>
      <c r="GFT105"/>
      <c r="GFU105"/>
      <c r="GFV105"/>
      <c r="GFW105"/>
      <c r="GFX105"/>
      <c r="GFY105"/>
      <c r="GFZ105"/>
      <c r="GGA105"/>
      <c r="GGB105"/>
      <c r="GGC105"/>
      <c r="GGD105"/>
      <c r="GGE105"/>
      <c r="GGF105"/>
      <c r="GGG105"/>
      <c r="GGH105"/>
      <c r="GGI105"/>
      <c r="GGJ105"/>
      <c r="GGK105"/>
      <c r="GGL105"/>
      <c r="GGM105"/>
      <c r="GGN105"/>
      <c r="GGO105"/>
      <c r="GGP105"/>
      <c r="GGQ105"/>
      <c r="GGR105"/>
      <c r="GGS105"/>
      <c r="GGT105"/>
      <c r="GGU105"/>
      <c r="GGV105"/>
      <c r="GGW105"/>
      <c r="GGX105"/>
      <c r="GGY105"/>
      <c r="GGZ105"/>
      <c r="GHA105"/>
      <c r="GHB105"/>
      <c r="GHC105"/>
      <c r="GHD105"/>
      <c r="GHE105"/>
      <c r="GHF105"/>
      <c r="GHG105"/>
      <c r="GHH105"/>
      <c r="GHI105"/>
      <c r="GHJ105"/>
      <c r="GHK105"/>
      <c r="GHL105"/>
      <c r="GHM105"/>
      <c r="GHN105"/>
      <c r="GHO105"/>
      <c r="GHP105"/>
      <c r="GHQ105"/>
      <c r="GHR105"/>
      <c r="GHS105"/>
      <c r="GHT105"/>
      <c r="GHU105"/>
      <c r="GHV105"/>
      <c r="GHW105"/>
      <c r="GHX105"/>
      <c r="GHY105"/>
      <c r="GHZ105"/>
      <c r="GIA105"/>
      <c r="GIB105"/>
      <c r="GIC105"/>
      <c r="GID105"/>
      <c r="GIE105"/>
      <c r="GIF105"/>
      <c r="GIG105"/>
      <c r="GIH105"/>
      <c r="GII105"/>
      <c r="GIJ105"/>
      <c r="GIK105"/>
      <c r="GIL105"/>
      <c r="GIM105"/>
      <c r="GIN105"/>
      <c r="GIO105"/>
      <c r="GIP105"/>
      <c r="GIQ105"/>
      <c r="GIR105"/>
      <c r="GIS105"/>
      <c r="GIT105"/>
      <c r="GIU105"/>
      <c r="GIV105"/>
      <c r="GIW105"/>
      <c r="GIX105"/>
      <c r="GIY105"/>
      <c r="GIZ105"/>
      <c r="GJA105"/>
      <c r="GJB105"/>
      <c r="GJC105"/>
      <c r="GJD105"/>
      <c r="GJE105"/>
      <c r="GJF105"/>
      <c r="GJG105"/>
      <c r="GJH105"/>
      <c r="GJI105"/>
      <c r="GJJ105"/>
      <c r="GJK105"/>
      <c r="GJL105"/>
      <c r="GJM105"/>
      <c r="GJN105"/>
      <c r="GJO105"/>
      <c r="GJP105"/>
      <c r="GJQ105"/>
      <c r="GJR105"/>
      <c r="GJS105"/>
      <c r="GJT105"/>
      <c r="GJU105"/>
      <c r="GJV105"/>
      <c r="GJW105"/>
      <c r="GJX105"/>
      <c r="GJY105"/>
      <c r="GJZ105"/>
      <c r="GKA105"/>
      <c r="GKB105"/>
      <c r="GKC105"/>
      <c r="GKD105"/>
      <c r="GKE105"/>
      <c r="GKF105"/>
      <c r="GKG105"/>
      <c r="GKH105"/>
      <c r="GKI105"/>
      <c r="GKJ105"/>
      <c r="GKK105"/>
      <c r="GKL105"/>
      <c r="GKM105"/>
      <c r="GKN105"/>
      <c r="GKO105"/>
      <c r="GKP105"/>
      <c r="GKQ105"/>
      <c r="GKR105"/>
      <c r="GKS105"/>
      <c r="GKT105"/>
      <c r="GKU105"/>
      <c r="GKV105"/>
      <c r="GKW105"/>
      <c r="GKX105"/>
      <c r="GKY105"/>
      <c r="GKZ105"/>
      <c r="GLA105"/>
      <c r="GLB105"/>
      <c r="GLC105"/>
      <c r="GLD105"/>
      <c r="GLE105"/>
      <c r="GLF105"/>
      <c r="GLG105"/>
      <c r="GLH105"/>
      <c r="GLI105"/>
      <c r="GLJ105"/>
      <c r="GLK105"/>
      <c r="GLL105"/>
      <c r="GLM105"/>
      <c r="GLN105"/>
      <c r="GLO105"/>
      <c r="GLP105"/>
      <c r="GLQ105"/>
      <c r="GLR105"/>
      <c r="GLS105"/>
      <c r="GLT105"/>
      <c r="GLU105"/>
      <c r="GLV105"/>
      <c r="GLW105"/>
      <c r="GLX105"/>
      <c r="GLY105"/>
      <c r="GLZ105"/>
      <c r="GMA105"/>
      <c r="GMB105"/>
      <c r="GMC105"/>
      <c r="GMD105"/>
      <c r="GME105"/>
      <c r="GMF105"/>
      <c r="GMG105"/>
      <c r="GMH105"/>
      <c r="GMI105"/>
      <c r="GMJ105"/>
      <c r="GMK105"/>
      <c r="GML105"/>
      <c r="GMM105"/>
      <c r="GMN105"/>
      <c r="GMO105"/>
      <c r="GMP105"/>
      <c r="GMQ105"/>
      <c r="GMR105"/>
      <c r="GMS105"/>
      <c r="GMT105"/>
      <c r="GMU105"/>
      <c r="GMV105"/>
      <c r="GMW105"/>
      <c r="GMX105"/>
      <c r="GMY105"/>
      <c r="GMZ105"/>
      <c r="GNA105"/>
      <c r="GNB105"/>
      <c r="GNC105"/>
      <c r="GND105"/>
      <c r="GNE105"/>
      <c r="GNF105"/>
      <c r="GNG105"/>
      <c r="GNH105"/>
      <c r="GNI105"/>
      <c r="GNJ105"/>
      <c r="GNK105"/>
      <c r="GNL105"/>
      <c r="GNM105"/>
      <c r="GNN105"/>
      <c r="GNO105"/>
      <c r="GNP105"/>
      <c r="GNQ105"/>
      <c r="GNR105"/>
      <c r="GNS105"/>
      <c r="GNT105"/>
      <c r="GNU105"/>
      <c r="GNV105"/>
      <c r="GNW105"/>
      <c r="GNX105"/>
      <c r="GNY105"/>
      <c r="GNZ105"/>
      <c r="GOA105"/>
      <c r="GOB105"/>
      <c r="GOC105"/>
      <c r="GOD105"/>
      <c r="GOE105"/>
      <c r="GOF105"/>
      <c r="GOG105"/>
      <c r="GOH105"/>
      <c r="GOI105"/>
      <c r="GOJ105"/>
      <c r="GOK105"/>
      <c r="GOL105"/>
      <c r="GOM105"/>
      <c r="GON105"/>
      <c r="GOO105"/>
      <c r="GOP105"/>
      <c r="GOQ105"/>
      <c r="GOR105"/>
      <c r="GOS105"/>
      <c r="GOT105"/>
      <c r="GOU105"/>
      <c r="GOV105"/>
      <c r="GOW105"/>
      <c r="GOX105"/>
      <c r="GOY105"/>
      <c r="GOZ105"/>
      <c r="GPA105"/>
      <c r="GPB105"/>
      <c r="GPC105"/>
      <c r="GPD105"/>
      <c r="GPE105"/>
      <c r="GPF105"/>
      <c r="GPG105"/>
      <c r="GPH105"/>
      <c r="GPI105"/>
      <c r="GPJ105"/>
      <c r="GPK105"/>
      <c r="GPL105"/>
      <c r="GPM105"/>
      <c r="GPN105"/>
      <c r="GPO105"/>
      <c r="GPP105"/>
      <c r="GPQ105"/>
      <c r="GPR105"/>
      <c r="GPS105"/>
      <c r="GPT105"/>
      <c r="GPU105"/>
      <c r="GPV105"/>
      <c r="GPW105"/>
      <c r="GPX105"/>
      <c r="GPY105"/>
      <c r="GPZ105"/>
      <c r="GQA105"/>
      <c r="GQB105"/>
      <c r="GQC105"/>
      <c r="GQD105"/>
      <c r="GQE105"/>
      <c r="GQF105"/>
      <c r="GQG105"/>
      <c r="GQH105"/>
      <c r="GQI105"/>
      <c r="GQJ105"/>
      <c r="GQK105"/>
      <c r="GQL105"/>
      <c r="GQM105"/>
      <c r="GQN105"/>
      <c r="GQO105"/>
      <c r="GQP105"/>
      <c r="GQQ105"/>
      <c r="GQR105"/>
      <c r="GQS105"/>
      <c r="GQT105"/>
      <c r="GQU105"/>
      <c r="GQV105"/>
      <c r="GQW105"/>
      <c r="GQX105"/>
      <c r="GQY105"/>
      <c r="GQZ105"/>
      <c r="GRA105"/>
      <c r="GRB105"/>
      <c r="GRC105"/>
      <c r="GRD105"/>
      <c r="GRE105"/>
      <c r="GRF105"/>
      <c r="GRG105"/>
      <c r="GRH105"/>
      <c r="GRI105"/>
      <c r="GRJ105"/>
      <c r="GRK105"/>
      <c r="GRL105"/>
      <c r="GRM105"/>
      <c r="GRN105"/>
      <c r="GRO105"/>
      <c r="GRP105"/>
      <c r="GRQ105"/>
      <c r="GRR105"/>
      <c r="GRS105"/>
      <c r="GRT105"/>
      <c r="GRU105"/>
      <c r="GRV105"/>
      <c r="GRW105"/>
      <c r="GRX105"/>
      <c r="GRY105"/>
      <c r="GRZ105"/>
      <c r="GSA105"/>
      <c r="GSB105"/>
      <c r="GSC105"/>
      <c r="GSD105"/>
      <c r="GSE105"/>
      <c r="GSF105"/>
      <c r="GSG105"/>
      <c r="GSH105"/>
      <c r="GSI105"/>
      <c r="GSJ105"/>
      <c r="GSK105"/>
      <c r="GSL105"/>
      <c r="GSM105"/>
      <c r="GSN105"/>
      <c r="GSO105"/>
      <c r="GSP105"/>
      <c r="GSQ105"/>
      <c r="GSR105"/>
      <c r="GSS105"/>
      <c r="GST105"/>
      <c r="GSU105"/>
      <c r="GSV105"/>
      <c r="GSW105"/>
      <c r="GSX105"/>
      <c r="GSY105"/>
      <c r="GSZ105"/>
      <c r="GTA105"/>
      <c r="GTB105"/>
      <c r="GTC105"/>
      <c r="GTD105"/>
      <c r="GTE105"/>
      <c r="GTF105"/>
      <c r="GTG105"/>
      <c r="GTH105"/>
      <c r="GTI105"/>
      <c r="GTJ105"/>
      <c r="GTK105"/>
      <c r="GTL105"/>
      <c r="GTM105"/>
      <c r="GTN105"/>
      <c r="GTO105"/>
      <c r="GTP105"/>
      <c r="GTQ105"/>
      <c r="GTR105"/>
      <c r="GTS105"/>
      <c r="GTT105"/>
      <c r="GTU105"/>
      <c r="GTV105"/>
      <c r="GTW105"/>
      <c r="GTX105"/>
      <c r="GTY105"/>
      <c r="GTZ105"/>
      <c r="GUA105"/>
      <c r="GUB105"/>
      <c r="GUC105"/>
      <c r="GUD105"/>
      <c r="GUE105"/>
      <c r="GUF105"/>
      <c r="GUG105"/>
      <c r="GUH105"/>
      <c r="GUI105"/>
      <c r="GUJ105"/>
      <c r="GUK105"/>
      <c r="GUL105"/>
      <c r="GUM105"/>
      <c r="GUN105"/>
      <c r="GUO105"/>
      <c r="GUP105"/>
      <c r="GUQ105"/>
      <c r="GUR105"/>
      <c r="GUS105"/>
      <c r="GUT105"/>
      <c r="GUU105"/>
      <c r="GUV105"/>
      <c r="GUW105"/>
      <c r="GUX105"/>
      <c r="GUY105"/>
      <c r="GUZ105"/>
      <c r="GVA105"/>
      <c r="GVB105"/>
      <c r="GVC105"/>
      <c r="GVD105"/>
      <c r="GVE105"/>
      <c r="GVF105"/>
      <c r="GVG105"/>
      <c r="GVH105"/>
      <c r="GVI105"/>
      <c r="GVJ105"/>
      <c r="GVK105"/>
      <c r="GVL105"/>
      <c r="GVM105"/>
      <c r="GVN105"/>
      <c r="GVO105"/>
      <c r="GVP105"/>
      <c r="GVQ105"/>
      <c r="GVR105"/>
      <c r="GVS105"/>
      <c r="GVT105"/>
      <c r="GVU105"/>
      <c r="GVV105"/>
      <c r="GVW105"/>
      <c r="GVX105"/>
      <c r="GVY105"/>
      <c r="GVZ105"/>
      <c r="GWA105"/>
      <c r="GWB105"/>
      <c r="GWC105"/>
      <c r="GWD105"/>
      <c r="GWE105"/>
      <c r="GWF105"/>
      <c r="GWG105"/>
      <c r="GWH105"/>
      <c r="GWI105"/>
      <c r="GWJ105"/>
      <c r="GWK105"/>
      <c r="GWL105"/>
      <c r="GWM105"/>
      <c r="GWN105"/>
      <c r="GWO105"/>
      <c r="GWP105"/>
      <c r="GWQ105"/>
      <c r="GWR105"/>
      <c r="GWS105"/>
      <c r="GWT105"/>
      <c r="GWU105"/>
      <c r="GWV105"/>
      <c r="GWW105"/>
      <c r="GWX105"/>
      <c r="GWY105"/>
      <c r="GWZ105"/>
      <c r="GXA105"/>
      <c r="GXB105"/>
      <c r="GXC105"/>
      <c r="GXD105"/>
      <c r="GXE105"/>
      <c r="GXF105"/>
      <c r="GXG105"/>
      <c r="GXH105"/>
      <c r="GXI105"/>
      <c r="GXJ105"/>
      <c r="GXK105"/>
      <c r="GXL105"/>
      <c r="GXM105"/>
      <c r="GXN105"/>
      <c r="GXO105"/>
      <c r="GXP105"/>
      <c r="GXQ105"/>
      <c r="GXR105"/>
      <c r="GXS105"/>
      <c r="GXT105"/>
      <c r="GXU105"/>
      <c r="GXV105"/>
      <c r="GXW105"/>
      <c r="GXX105"/>
      <c r="GXY105"/>
      <c r="GXZ105"/>
      <c r="GYA105"/>
      <c r="GYB105"/>
      <c r="GYC105"/>
      <c r="GYD105"/>
      <c r="GYE105"/>
      <c r="GYF105"/>
      <c r="GYG105"/>
      <c r="GYH105"/>
      <c r="GYI105"/>
      <c r="GYJ105"/>
      <c r="GYK105"/>
      <c r="GYL105"/>
      <c r="GYM105"/>
      <c r="GYN105"/>
      <c r="GYO105"/>
      <c r="GYP105"/>
      <c r="GYQ105"/>
      <c r="GYR105"/>
      <c r="GYS105"/>
      <c r="GYT105"/>
      <c r="GYU105"/>
      <c r="GYV105"/>
      <c r="GYW105"/>
      <c r="GYX105"/>
      <c r="GYY105"/>
      <c r="GYZ105"/>
      <c r="GZA105"/>
      <c r="GZB105"/>
      <c r="GZC105"/>
      <c r="GZD105"/>
      <c r="GZE105"/>
      <c r="GZF105"/>
      <c r="GZG105"/>
      <c r="GZH105"/>
      <c r="GZI105"/>
      <c r="GZJ105"/>
      <c r="GZK105"/>
      <c r="GZL105"/>
      <c r="GZM105"/>
      <c r="GZN105"/>
      <c r="GZO105"/>
      <c r="GZP105"/>
      <c r="GZQ105"/>
      <c r="GZR105"/>
      <c r="GZS105"/>
      <c r="GZT105"/>
      <c r="GZU105"/>
      <c r="GZV105"/>
      <c r="GZW105"/>
      <c r="GZX105"/>
      <c r="GZY105"/>
      <c r="GZZ105"/>
      <c r="HAA105"/>
      <c r="HAB105"/>
      <c r="HAC105"/>
      <c r="HAD105"/>
      <c r="HAE105"/>
      <c r="HAF105"/>
      <c r="HAG105"/>
      <c r="HAH105"/>
      <c r="HAI105"/>
      <c r="HAJ105"/>
      <c r="HAK105"/>
      <c r="HAL105"/>
      <c r="HAM105"/>
      <c r="HAN105"/>
      <c r="HAO105"/>
      <c r="HAP105"/>
      <c r="HAQ105"/>
      <c r="HAR105"/>
      <c r="HAS105"/>
      <c r="HAT105"/>
      <c r="HAU105"/>
      <c r="HAV105"/>
      <c r="HAW105"/>
      <c r="HAX105"/>
      <c r="HAY105"/>
      <c r="HAZ105"/>
      <c r="HBA105"/>
      <c r="HBB105"/>
      <c r="HBC105"/>
      <c r="HBD105"/>
      <c r="HBE105"/>
      <c r="HBF105"/>
      <c r="HBG105"/>
      <c r="HBH105"/>
      <c r="HBI105"/>
      <c r="HBJ105"/>
      <c r="HBK105"/>
      <c r="HBL105"/>
      <c r="HBM105"/>
      <c r="HBN105"/>
      <c r="HBO105"/>
      <c r="HBP105"/>
      <c r="HBQ105"/>
      <c r="HBR105"/>
      <c r="HBS105"/>
      <c r="HBT105"/>
      <c r="HBU105"/>
      <c r="HBV105"/>
      <c r="HBW105"/>
      <c r="HBX105"/>
      <c r="HBY105"/>
      <c r="HBZ105"/>
      <c r="HCA105"/>
      <c r="HCB105"/>
      <c r="HCC105"/>
      <c r="HCD105"/>
      <c r="HCE105"/>
      <c r="HCF105"/>
      <c r="HCG105"/>
      <c r="HCH105"/>
      <c r="HCI105"/>
      <c r="HCJ105"/>
      <c r="HCK105"/>
      <c r="HCL105"/>
      <c r="HCM105"/>
      <c r="HCN105"/>
      <c r="HCO105"/>
      <c r="HCP105"/>
      <c r="HCQ105"/>
      <c r="HCR105"/>
      <c r="HCS105"/>
      <c r="HCT105"/>
      <c r="HCU105"/>
      <c r="HCV105"/>
      <c r="HCW105"/>
      <c r="HCX105"/>
      <c r="HCY105"/>
      <c r="HCZ105"/>
      <c r="HDA105"/>
      <c r="HDB105"/>
      <c r="HDC105"/>
      <c r="HDD105"/>
      <c r="HDE105"/>
      <c r="HDF105"/>
      <c r="HDG105"/>
      <c r="HDH105"/>
      <c r="HDI105"/>
      <c r="HDJ105"/>
      <c r="HDK105"/>
      <c r="HDL105"/>
      <c r="HDM105"/>
      <c r="HDN105"/>
      <c r="HDO105"/>
      <c r="HDP105"/>
      <c r="HDQ105"/>
      <c r="HDR105"/>
      <c r="HDS105"/>
      <c r="HDT105"/>
      <c r="HDU105"/>
      <c r="HDV105"/>
      <c r="HDW105"/>
      <c r="HDX105"/>
      <c r="HDY105"/>
      <c r="HDZ105"/>
      <c r="HEA105"/>
      <c r="HEB105"/>
      <c r="HEC105"/>
      <c r="HED105"/>
      <c r="HEE105"/>
      <c r="HEF105"/>
      <c r="HEG105"/>
      <c r="HEH105"/>
      <c r="HEI105"/>
      <c r="HEJ105"/>
      <c r="HEK105"/>
      <c r="HEL105"/>
      <c r="HEM105"/>
      <c r="HEN105"/>
      <c r="HEO105"/>
      <c r="HEP105"/>
      <c r="HEQ105"/>
      <c r="HER105"/>
      <c r="HES105"/>
      <c r="HET105"/>
      <c r="HEU105"/>
      <c r="HEV105"/>
      <c r="HEW105"/>
      <c r="HEX105"/>
      <c r="HEY105"/>
      <c r="HEZ105"/>
      <c r="HFA105"/>
      <c r="HFB105"/>
      <c r="HFC105"/>
      <c r="HFD105"/>
      <c r="HFE105"/>
      <c r="HFF105"/>
      <c r="HFG105"/>
      <c r="HFH105"/>
      <c r="HFI105"/>
      <c r="HFJ105"/>
      <c r="HFK105"/>
      <c r="HFL105"/>
      <c r="HFM105"/>
      <c r="HFN105"/>
      <c r="HFO105"/>
      <c r="HFP105"/>
      <c r="HFQ105"/>
      <c r="HFR105"/>
      <c r="HFS105"/>
      <c r="HFT105"/>
      <c r="HFU105"/>
      <c r="HFV105"/>
      <c r="HFW105"/>
      <c r="HFX105"/>
      <c r="HFY105"/>
      <c r="HFZ105"/>
      <c r="HGA105"/>
      <c r="HGB105"/>
      <c r="HGC105"/>
      <c r="HGD105"/>
      <c r="HGE105"/>
      <c r="HGF105"/>
      <c r="HGG105"/>
      <c r="HGH105"/>
      <c r="HGI105"/>
      <c r="HGJ105"/>
      <c r="HGK105"/>
      <c r="HGL105"/>
      <c r="HGM105"/>
      <c r="HGN105"/>
      <c r="HGO105"/>
      <c r="HGP105"/>
      <c r="HGQ105"/>
      <c r="HGR105"/>
      <c r="HGS105"/>
      <c r="HGT105"/>
      <c r="HGU105"/>
      <c r="HGV105"/>
      <c r="HGW105"/>
      <c r="HGX105"/>
      <c r="HGY105"/>
      <c r="HGZ105"/>
      <c r="HHA105"/>
      <c r="HHB105"/>
      <c r="HHC105"/>
      <c r="HHD105"/>
      <c r="HHE105"/>
      <c r="HHF105"/>
      <c r="HHG105"/>
      <c r="HHH105"/>
      <c r="HHI105"/>
      <c r="HHJ105"/>
      <c r="HHK105"/>
      <c r="HHL105"/>
      <c r="HHM105"/>
      <c r="HHN105"/>
      <c r="HHO105"/>
      <c r="HHP105"/>
      <c r="HHQ105"/>
      <c r="HHR105"/>
      <c r="HHS105"/>
      <c r="HHT105"/>
      <c r="HHU105"/>
      <c r="HHV105"/>
      <c r="HHW105"/>
      <c r="HHX105"/>
      <c r="HHY105"/>
      <c r="HHZ105"/>
      <c r="HIA105"/>
      <c r="HIB105"/>
      <c r="HIC105"/>
      <c r="HID105"/>
      <c r="HIE105"/>
      <c r="HIF105"/>
      <c r="HIG105"/>
      <c r="HIH105"/>
      <c r="HII105"/>
      <c r="HIJ105"/>
      <c r="HIK105"/>
      <c r="HIL105"/>
      <c r="HIM105"/>
      <c r="HIN105"/>
      <c r="HIO105"/>
      <c r="HIP105"/>
      <c r="HIQ105"/>
      <c r="HIR105"/>
      <c r="HIS105"/>
      <c r="HIT105"/>
      <c r="HIU105"/>
      <c r="HIV105"/>
      <c r="HIW105"/>
      <c r="HIX105"/>
      <c r="HIY105"/>
      <c r="HIZ105"/>
      <c r="HJA105"/>
      <c r="HJB105"/>
      <c r="HJC105"/>
      <c r="HJD105"/>
      <c r="HJE105"/>
      <c r="HJF105"/>
      <c r="HJG105"/>
      <c r="HJH105"/>
      <c r="HJI105"/>
      <c r="HJJ105"/>
      <c r="HJK105"/>
      <c r="HJL105"/>
      <c r="HJM105"/>
      <c r="HJN105"/>
      <c r="HJO105"/>
      <c r="HJP105"/>
      <c r="HJQ105"/>
      <c r="HJR105"/>
      <c r="HJS105"/>
      <c r="HJT105"/>
      <c r="HJU105"/>
      <c r="HJV105"/>
      <c r="HJW105"/>
      <c r="HJX105"/>
      <c r="HJY105"/>
      <c r="HJZ105"/>
      <c r="HKA105"/>
      <c r="HKB105"/>
      <c r="HKC105"/>
      <c r="HKD105"/>
      <c r="HKE105"/>
      <c r="HKF105"/>
      <c r="HKG105"/>
      <c r="HKH105"/>
      <c r="HKI105"/>
      <c r="HKJ105"/>
      <c r="HKK105"/>
      <c r="HKL105"/>
      <c r="HKM105"/>
      <c r="HKN105"/>
      <c r="HKO105"/>
      <c r="HKP105"/>
      <c r="HKQ105"/>
      <c r="HKR105"/>
      <c r="HKS105"/>
      <c r="HKT105"/>
      <c r="HKU105"/>
      <c r="HKV105"/>
      <c r="HKW105"/>
      <c r="HKX105"/>
      <c r="HKY105"/>
      <c r="HKZ105"/>
      <c r="HLA105"/>
      <c r="HLB105"/>
      <c r="HLC105"/>
      <c r="HLD105"/>
      <c r="HLE105"/>
      <c r="HLF105"/>
      <c r="HLG105"/>
      <c r="HLH105"/>
      <c r="HLI105"/>
      <c r="HLJ105"/>
      <c r="HLK105"/>
      <c r="HLL105"/>
      <c r="HLM105"/>
      <c r="HLN105"/>
      <c r="HLO105"/>
      <c r="HLP105"/>
      <c r="HLQ105"/>
      <c r="HLR105"/>
      <c r="HLS105"/>
      <c r="HLT105"/>
      <c r="HLU105"/>
      <c r="HLV105"/>
      <c r="HLW105"/>
      <c r="HLX105"/>
      <c r="HLY105"/>
      <c r="HLZ105"/>
      <c r="HMA105"/>
      <c r="HMB105"/>
      <c r="HMC105"/>
      <c r="HMD105"/>
      <c r="HME105"/>
      <c r="HMF105"/>
      <c r="HMG105"/>
      <c r="HMH105"/>
      <c r="HMI105"/>
      <c r="HMJ105"/>
      <c r="HMK105"/>
      <c r="HML105"/>
      <c r="HMM105"/>
      <c r="HMN105"/>
      <c r="HMO105"/>
      <c r="HMP105"/>
      <c r="HMQ105"/>
      <c r="HMR105"/>
      <c r="HMS105"/>
      <c r="HMT105"/>
      <c r="HMU105"/>
      <c r="HMV105"/>
      <c r="HMW105"/>
      <c r="HMX105"/>
      <c r="HMY105"/>
      <c r="HMZ105"/>
      <c r="HNA105"/>
      <c r="HNB105"/>
      <c r="HNC105"/>
      <c r="HND105"/>
      <c r="HNE105"/>
      <c r="HNF105"/>
      <c r="HNG105"/>
      <c r="HNH105"/>
      <c r="HNI105"/>
      <c r="HNJ105"/>
      <c r="HNK105"/>
      <c r="HNL105"/>
      <c r="HNM105"/>
      <c r="HNN105"/>
      <c r="HNO105"/>
      <c r="HNP105"/>
      <c r="HNQ105"/>
      <c r="HNR105"/>
      <c r="HNS105"/>
      <c r="HNT105"/>
      <c r="HNU105"/>
      <c r="HNV105"/>
      <c r="HNW105"/>
      <c r="HNX105"/>
      <c r="HNY105"/>
      <c r="HNZ105"/>
      <c r="HOA105"/>
      <c r="HOB105"/>
      <c r="HOC105"/>
      <c r="HOD105"/>
      <c r="HOE105"/>
      <c r="HOF105"/>
      <c r="HOG105"/>
      <c r="HOH105"/>
      <c r="HOI105"/>
      <c r="HOJ105"/>
      <c r="HOK105"/>
      <c r="HOL105"/>
      <c r="HOM105"/>
      <c r="HON105"/>
      <c r="HOO105"/>
      <c r="HOP105"/>
      <c r="HOQ105"/>
      <c r="HOR105"/>
      <c r="HOS105"/>
      <c r="HOT105"/>
      <c r="HOU105"/>
      <c r="HOV105"/>
      <c r="HOW105"/>
      <c r="HOX105"/>
      <c r="HOY105"/>
      <c r="HOZ105"/>
      <c r="HPA105"/>
      <c r="HPB105"/>
      <c r="HPC105"/>
      <c r="HPD105"/>
      <c r="HPE105"/>
      <c r="HPF105"/>
      <c r="HPG105"/>
      <c r="HPH105"/>
      <c r="HPI105"/>
      <c r="HPJ105"/>
      <c r="HPK105"/>
      <c r="HPL105"/>
      <c r="HPM105"/>
      <c r="HPN105"/>
      <c r="HPO105"/>
      <c r="HPP105"/>
      <c r="HPQ105"/>
      <c r="HPR105"/>
      <c r="HPS105"/>
      <c r="HPT105"/>
      <c r="HPU105"/>
      <c r="HPV105"/>
      <c r="HPW105"/>
      <c r="HPX105"/>
      <c r="HPY105"/>
      <c r="HPZ105"/>
      <c r="HQA105"/>
      <c r="HQB105"/>
      <c r="HQC105"/>
      <c r="HQD105"/>
      <c r="HQE105"/>
      <c r="HQF105"/>
      <c r="HQG105"/>
      <c r="HQH105"/>
      <c r="HQI105"/>
      <c r="HQJ105"/>
      <c r="HQK105"/>
      <c r="HQL105"/>
      <c r="HQM105"/>
      <c r="HQN105"/>
      <c r="HQO105"/>
      <c r="HQP105"/>
      <c r="HQQ105"/>
      <c r="HQR105"/>
      <c r="HQS105"/>
      <c r="HQT105"/>
      <c r="HQU105"/>
      <c r="HQV105"/>
      <c r="HQW105"/>
      <c r="HQX105"/>
      <c r="HQY105"/>
      <c r="HQZ105"/>
      <c r="HRA105"/>
      <c r="HRB105"/>
      <c r="HRC105"/>
      <c r="HRD105"/>
      <c r="HRE105"/>
      <c r="HRF105"/>
      <c r="HRG105"/>
      <c r="HRH105"/>
      <c r="HRI105"/>
      <c r="HRJ105"/>
      <c r="HRK105"/>
      <c r="HRL105"/>
      <c r="HRM105"/>
      <c r="HRN105"/>
      <c r="HRO105"/>
      <c r="HRP105"/>
      <c r="HRQ105"/>
      <c r="HRR105"/>
      <c r="HRS105"/>
      <c r="HRT105"/>
      <c r="HRU105"/>
      <c r="HRV105"/>
      <c r="HRW105"/>
      <c r="HRX105"/>
      <c r="HRY105"/>
      <c r="HRZ105"/>
      <c r="HSA105"/>
      <c r="HSB105"/>
      <c r="HSC105"/>
      <c r="HSD105"/>
      <c r="HSE105"/>
      <c r="HSF105"/>
      <c r="HSG105"/>
      <c r="HSH105"/>
      <c r="HSI105"/>
      <c r="HSJ105"/>
      <c r="HSK105"/>
      <c r="HSL105"/>
      <c r="HSM105"/>
      <c r="HSN105"/>
      <c r="HSO105"/>
      <c r="HSP105"/>
      <c r="HSQ105"/>
      <c r="HSR105"/>
      <c r="HSS105"/>
      <c r="HST105"/>
      <c r="HSU105"/>
      <c r="HSV105"/>
      <c r="HSW105"/>
      <c r="HSX105"/>
      <c r="HSY105"/>
      <c r="HSZ105"/>
      <c r="HTA105"/>
      <c r="HTB105"/>
      <c r="HTC105"/>
      <c r="HTD105"/>
      <c r="HTE105"/>
      <c r="HTF105"/>
      <c r="HTG105"/>
      <c r="HTH105"/>
      <c r="HTI105"/>
      <c r="HTJ105"/>
      <c r="HTK105"/>
      <c r="HTL105"/>
      <c r="HTM105"/>
      <c r="HTN105"/>
      <c r="HTO105"/>
      <c r="HTP105"/>
      <c r="HTQ105"/>
      <c r="HTR105"/>
      <c r="HTS105"/>
      <c r="HTT105"/>
      <c r="HTU105"/>
      <c r="HTV105"/>
      <c r="HTW105"/>
      <c r="HTX105"/>
      <c r="HTY105"/>
      <c r="HTZ105"/>
      <c r="HUA105"/>
      <c r="HUB105"/>
      <c r="HUC105"/>
      <c r="HUD105"/>
      <c r="HUE105"/>
      <c r="HUF105"/>
      <c r="HUG105"/>
      <c r="HUH105"/>
      <c r="HUI105"/>
      <c r="HUJ105"/>
      <c r="HUK105"/>
      <c r="HUL105"/>
      <c r="HUM105"/>
      <c r="HUN105"/>
      <c r="HUO105"/>
      <c r="HUP105"/>
      <c r="HUQ105"/>
      <c r="HUR105"/>
      <c r="HUS105"/>
      <c r="HUT105"/>
      <c r="HUU105"/>
      <c r="HUV105"/>
      <c r="HUW105"/>
      <c r="HUX105"/>
      <c r="HUY105"/>
      <c r="HUZ105"/>
      <c r="HVA105"/>
      <c r="HVB105"/>
      <c r="HVC105"/>
      <c r="HVD105"/>
      <c r="HVE105"/>
      <c r="HVF105"/>
      <c r="HVG105"/>
      <c r="HVH105"/>
      <c r="HVI105"/>
      <c r="HVJ105"/>
      <c r="HVK105"/>
      <c r="HVL105"/>
      <c r="HVM105"/>
      <c r="HVN105"/>
      <c r="HVO105"/>
      <c r="HVP105"/>
      <c r="HVQ105"/>
      <c r="HVR105"/>
      <c r="HVS105"/>
      <c r="HVT105"/>
      <c r="HVU105"/>
      <c r="HVV105"/>
      <c r="HVW105"/>
      <c r="HVX105"/>
      <c r="HVY105"/>
      <c r="HVZ105"/>
      <c r="HWA105"/>
      <c r="HWB105"/>
      <c r="HWC105"/>
      <c r="HWD105"/>
      <c r="HWE105"/>
      <c r="HWF105"/>
      <c r="HWG105"/>
      <c r="HWH105"/>
      <c r="HWI105"/>
      <c r="HWJ105"/>
      <c r="HWK105"/>
      <c r="HWL105"/>
      <c r="HWM105"/>
      <c r="HWN105"/>
      <c r="HWO105"/>
      <c r="HWP105"/>
      <c r="HWQ105"/>
      <c r="HWR105"/>
      <c r="HWS105"/>
      <c r="HWT105"/>
      <c r="HWU105"/>
      <c r="HWV105"/>
      <c r="HWW105"/>
      <c r="HWX105"/>
      <c r="HWY105"/>
      <c r="HWZ105"/>
      <c r="HXA105"/>
      <c r="HXB105"/>
      <c r="HXC105"/>
      <c r="HXD105"/>
      <c r="HXE105"/>
      <c r="HXF105"/>
      <c r="HXG105"/>
      <c r="HXH105"/>
      <c r="HXI105"/>
      <c r="HXJ105"/>
      <c r="HXK105"/>
      <c r="HXL105"/>
      <c r="HXM105"/>
      <c r="HXN105"/>
      <c r="HXO105"/>
      <c r="HXP105"/>
      <c r="HXQ105"/>
      <c r="HXR105"/>
      <c r="HXS105"/>
      <c r="HXT105"/>
      <c r="HXU105"/>
      <c r="HXV105"/>
      <c r="HXW105"/>
      <c r="HXX105"/>
      <c r="HXY105"/>
      <c r="HXZ105"/>
      <c r="HYA105"/>
      <c r="HYB105"/>
      <c r="HYC105"/>
      <c r="HYD105"/>
      <c r="HYE105"/>
      <c r="HYF105"/>
      <c r="HYG105"/>
      <c r="HYH105"/>
      <c r="HYI105"/>
      <c r="HYJ105"/>
      <c r="HYK105"/>
      <c r="HYL105"/>
      <c r="HYM105"/>
      <c r="HYN105"/>
      <c r="HYO105"/>
      <c r="HYP105"/>
      <c r="HYQ105"/>
      <c r="HYR105"/>
      <c r="HYS105"/>
      <c r="HYT105"/>
      <c r="HYU105"/>
      <c r="HYV105"/>
      <c r="HYW105"/>
      <c r="HYX105"/>
      <c r="HYY105"/>
      <c r="HYZ105"/>
      <c r="HZA105"/>
      <c r="HZB105"/>
      <c r="HZC105"/>
      <c r="HZD105"/>
      <c r="HZE105"/>
      <c r="HZF105"/>
      <c r="HZG105"/>
      <c r="HZH105"/>
      <c r="HZI105"/>
      <c r="HZJ105"/>
      <c r="HZK105"/>
      <c r="HZL105"/>
      <c r="HZM105"/>
      <c r="HZN105"/>
      <c r="HZO105"/>
      <c r="HZP105"/>
      <c r="HZQ105"/>
      <c r="HZR105"/>
      <c r="HZS105"/>
      <c r="HZT105"/>
      <c r="HZU105"/>
      <c r="HZV105"/>
      <c r="HZW105"/>
      <c r="HZX105"/>
      <c r="HZY105"/>
      <c r="HZZ105"/>
      <c r="IAA105"/>
      <c r="IAB105"/>
      <c r="IAC105"/>
      <c r="IAD105"/>
      <c r="IAE105"/>
      <c r="IAF105"/>
      <c r="IAG105"/>
      <c r="IAH105"/>
      <c r="IAI105"/>
      <c r="IAJ105"/>
      <c r="IAK105"/>
      <c r="IAL105"/>
      <c r="IAM105"/>
      <c r="IAN105"/>
      <c r="IAO105"/>
      <c r="IAP105"/>
      <c r="IAQ105"/>
      <c r="IAR105"/>
      <c r="IAS105"/>
      <c r="IAT105"/>
      <c r="IAU105"/>
      <c r="IAV105"/>
      <c r="IAW105"/>
      <c r="IAX105"/>
      <c r="IAY105"/>
      <c r="IAZ105"/>
      <c r="IBA105"/>
      <c r="IBB105"/>
      <c r="IBC105"/>
      <c r="IBD105"/>
      <c r="IBE105"/>
      <c r="IBF105"/>
      <c r="IBG105"/>
      <c r="IBH105"/>
      <c r="IBI105"/>
      <c r="IBJ105"/>
      <c r="IBK105"/>
      <c r="IBL105"/>
      <c r="IBM105"/>
      <c r="IBN105"/>
      <c r="IBO105"/>
      <c r="IBP105"/>
      <c r="IBQ105"/>
      <c r="IBR105"/>
      <c r="IBS105"/>
      <c r="IBT105"/>
      <c r="IBU105"/>
      <c r="IBV105"/>
      <c r="IBW105"/>
      <c r="IBX105"/>
      <c r="IBY105"/>
      <c r="IBZ105"/>
      <c r="ICA105"/>
      <c r="ICB105"/>
      <c r="ICC105"/>
      <c r="ICD105"/>
      <c r="ICE105"/>
      <c r="ICF105"/>
      <c r="ICG105"/>
      <c r="ICH105"/>
      <c r="ICI105"/>
      <c r="ICJ105"/>
      <c r="ICK105"/>
      <c r="ICL105"/>
      <c r="ICM105"/>
      <c r="ICN105"/>
      <c r="ICO105"/>
      <c r="ICP105"/>
      <c r="ICQ105"/>
      <c r="ICR105"/>
      <c r="ICS105"/>
      <c r="ICT105"/>
      <c r="ICU105"/>
      <c r="ICV105"/>
      <c r="ICW105"/>
      <c r="ICX105"/>
      <c r="ICY105"/>
      <c r="ICZ105"/>
      <c r="IDA105"/>
      <c r="IDB105"/>
      <c r="IDC105"/>
      <c r="IDD105"/>
      <c r="IDE105"/>
      <c r="IDF105"/>
      <c r="IDG105"/>
      <c r="IDH105"/>
      <c r="IDI105"/>
      <c r="IDJ105"/>
      <c r="IDK105"/>
      <c r="IDL105"/>
      <c r="IDM105"/>
      <c r="IDN105"/>
      <c r="IDO105"/>
      <c r="IDP105"/>
      <c r="IDQ105"/>
      <c r="IDR105"/>
      <c r="IDS105"/>
      <c r="IDT105"/>
      <c r="IDU105"/>
      <c r="IDV105"/>
      <c r="IDW105"/>
      <c r="IDX105"/>
      <c r="IDY105"/>
      <c r="IDZ105"/>
      <c r="IEA105"/>
      <c r="IEB105"/>
      <c r="IEC105"/>
      <c r="IED105"/>
      <c r="IEE105"/>
      <c r="IEF105"/>
      <c r="IEG105"/>
      <c r="IEH105"/>
      <c r="IEI105"/>
      <c r="IEJ105"/>
      <c r="IEK105"/>
      <c r="IEL105"/>
      <c r="IEM105"/>
      <c r="IEN105"/>
      <c r="IEO105"/>
      <c r="IEP105"/>
      <c r="IEQ105"/>
      <c r="IER105"/>
      <c r="IES105"/>
      <c r="IET105"/>
      <c r="IEU105"/>
      <c r="IEV105"/>
      <c r="IEW105"/>
      <c r="IEX105"/>
      <c r="IEY105"/>
      <c r="IEZ105"/>
      <c r="IFA105"/>
      <c r="IFB105"/>
      <c r="IFC105"/>
      <c r="IFD105"/>
      <c r="IFE105"/>
      <c r="IFF105"/>
      <c r="IFG105"/>
      <c r="IFH105"/>
      <c r="IFI105"/>
      <c r="IFJ105"/>
      <c r="IFK105"/>
      <c r="IFL105"/>
      <c r="IFM105"/>
      <c r="IFN105"/>
      <c r="IFO105"/>
      <c r="IFP105"/>
      <c r="IFQ105"/>
      <c r="IFR105"/>
      <c r="IFS105"/>
      <c r="IFT105"/>
      <c r="IFU105"/>
      <c r="IFV105"/>
      <c r="IFW105"/>
      <c r="IFX105"/>
      <c r="IFY105"/>
      <c r="IFZ105"/>
      <c r="IGA105"/>
      <c r="IGB105"/>
      <c r="IGC105"/>
      <c r="IGD105"/>
      <c r="IGE105"/>
      <c r="IGF105"/>
      <c r="IGG105"/>
      <c r="IGH105"/>
      <c r="IGI105"/>
      <c r="IGJ105"/>
      <c r="IGK105"/>
      <c r="IGL105"/>
      <c r="IGM105"/>
      <c r="IGN105"/>
      <c r="IGO105"/>
      <c r="IGP105"/>
      <c r="IGQ105"/>
      <c r="IGR105"/>
      <c r="IGS105"/>
      <c r="IGT105"/>
      <c r="IGU105"/>
      <c r="IGV105"/>
      <c r="IGW105"/>
      <c r="IGX105"/>
      <c r="IGY105"/>
      <c r="IGZ105"/>
      <c r="IHA105"/>
      <c r="IHB105"/>
      <c r="IHC105"/>
      <c r="IHD105"/>
      <c r="IHE105"/>
      <c r="IHF105"/>
      <c r="IHG105"/>
      <c r="IHH105"/>
      <c r="IHI105"/>
      <c r="IHJ105"/>
      <c r="IHK105"/>
      <c r="IHL105"/>
      <c r="IHM105"/>
      <c r="IHN105"/>
      <c r="IHO105"/>
      <c r="IHP105"/>
      <c r="IHQ105"/>
      <c r="IHR105"/>
      <c r="IHS105"/>
      <c r="IHT105"/>
      <c r="IHU105"/>
      <c r="IHV105"/>
      <c r="IHW105"/>
      <c r="IHX105"/>
      <c r="IHY105"/>
      <c r="IHZ105"/>
      <c r="IIA105"/>
      <c r="IIB105"/>
      <c r="IIC105"/>
      <c r="IID105"/>
      <c r="IIE105"/>
      <c r="IIF105"/>
      <c r="IIG105"/>
      <c r="IIH105"/>
      <c r="III105"/>
      <c r="IIJ105"/>
      <c r="IIK105"/>
      <c r="IIL105"/>
      <c r="IIM105"/>
      <c r="IIN105"/>
      <c r="IIO105"/>
      <c r="IIP105"/>
      <c r="IIQ105"/>
      <c r="IIR105"/>
      <c r="IIS105"/>
      <c r="IIT105"/>
      <c r="IIU105"/>
      <c r="IIV105"/>
      <c r="IIW105"/>
      <c r="IIX105"/>
      <c r="IIY105"/>
      <c r="IIZ105"/>
      <c r="IJA105"/>
      <c r="IJB105"/>
      <c r="IJC105"/>
      <c r="IJD105"/>
      <c r="IJE105"/>
      <c r="IJF105"/>
      <c r="IJG105"/>
      <c r="IJH105"/>
      <c r="IJI105"/>
      <c r="IJJ105"/>
      <c r="IJK105"/>
      <c r="IJL105"/>
      <c r="IJM105"/>
      <c r="IJN105"/>
      <c r="IJO105"/>
      <c r="IJP105"/>
      <c r="IJQ105"/>
      <c r="IJR105"/>
      <c r="IJS105"/>
      <c r="IJT105"/>
      <c r="IJU105"/>
      <c r="IJV105"/>
      <c r="IJW105"/>
      <c r="IJX105"/>
      <c r="IJY105"/>
      <c r="IJZ105"/>
      <c r="IKA105"/>
      <c r="IKB105"/>
      <c r="IKC105"/>
      <c r="IKD105"/>
      <c r="IKE105"/>
      <c r="IKF105"/>
      <c r="IKG105"/>
      <c r="IKH105"/>
      <c r="IKI105"/>
      <c r="IKJ105"/>
      <c r="IKK105"/>
      <c r="IKL105"/>
      <c r="IKM105"/>
      <c r="IKN105"/>
      <c r="IKO105"/>
      <c r="IKP105"/>
      <c r="IKQ105"/>
      <c r="IKR105"/>
      <c r="IKS105"/>
      <c r="IKT105"/>
      <c r="IKU105"/>
      <c r="IKV105"/>
      <c r="IKW105"/>
      <c r="IKX105"/>
      <c r="IKY105"/>
      <c r="IKZ105"/>
      <c r="ILA105"/>
      <c r="ILB105"/>
      <c r="ILC105"/>
      <c r="ILD105"/>
      <c r="ILE105"/>
      <c r="ILF105"/>
      <c r="ILG105"/>
      <c r="ILH105"/>
      <c r="ILI105"/>
      <c r="ILJ105"/>
      <c r="ILK105"/>
      <c r="ILL105"/>
      <c r="ILM105"/>
      <c r="ILN105"/>
      <c r="ILO105"/>
      <c r="ILP105"/>
      <c r="ILQ105"/>
      <c r="ILR105"/>
      <c r="ILS105"/>
      <c r="ILT105"/>
      <c r="ILU105"/>
      <c r="ILV105"/>
      <c r="ILW105"/>
      <c r="ILX105"/>
      <c r="ILY105"/>
      <c r="ILZ105"/>
      <c r="IMA105"/>
      <c r="IMB105"/>
      <c r="IMC105"/>
      <c r="IMD105"/>
      <c r="IME105"/>
      <c r="IMF105"/>
      <c r="IMG105"/>
      <c r="IMH105"/>
      <c r="IMI105"/>
      <c r="IMJ105"/>
      <c r="IMK105"/>
      <c r="IML105"/>
      <c r="IMM105"/>
      <c r="IMN105"/>
      <c r="IMO105"/>
      <c r="IMP105"/>
      <c r="IMQ105"/>
      <c r="IMR105"/>
      <c r="IMS105"/>
      <c r="IMT105"/>
      <c r="IMU105"/>
      <c r="IMV105"/>
      <c r="IMW105"/>
      <c r="IMX105"/>
      <c r="IMY105"/>
      <c r="IMZ105"/>
      <c r="INA105"/>
      <c r="INB105"/>
      <c r="INC105"/>
      <c r="IND105"/>
      <c r="INE105"/>
      <c r="INF105"/>
      <c r="ING105"/>
      <c r="INH105"/>
      <c r="INI105"/>
      <c r="INJ105"/>
      <c r="INK105"/>
      <c r="INL105"/>
      <c r="INM105"/>
      <c r="INN105"/>
      <c r="INO105"/>
      <c r="INP105"/>
      <c r="INQ105"/>
      <c r="INR105"/>
      <c r="INS105"/>
      <c r="INT105"/>
      <c r="INU105"/>
      <c r="INV105"/>
      <c r="INW105"/>
      <c r="INX105"/>
      <c r="INY105"/>
      <c r="INZ105"/>
      <c r="IOA105"/>
      <c r="IOB105"/>
      <c r="IOC105"/>
      <c r="IOD105"/>
      <c r="IOE105"/>
      <c r="IOF105"/>
      <c r="IOG105"/>
      <c r="IOH105"/>
      <c r="IOI105"/>
      <c r="IOJ105"/>
      <c r="IOK105"/>
      <c r="IOL105"/>
      <c r="IOM105"/>
      <c r="ION105"/>
      <c r="IOO105"/>
      <c r="IOP105"/>
      <c r="IOQ105"/>
      <c r="IOR105"/>
      <c r="IOS105"/>
      <c r="IOT105"/>
      <c r="IOU105"/>
      <c r="IOV105"/>
      <c r="IOW105"/>
      <c r="IOX105"/>
      <c r="IOY105"/>
      <c r="IOZ105"/>
      <c r="IPA105"/>
      <c r="IPB105"/>
      <c r="IPC105"/>
      <c r="IPD105"/>
      <c r="IPE105"/>
      <c r="IPF105"/>
      <c r="IPG105"/>
      <c r="IPH105"/>
      <c r="IPI105"/>
      <c r="IPJ105"/>
      <c r="IPK105"/>
      <c r="IPL105"/>
      <c r="IPM105"/>
      <c r="IPN105"/>
      <c r="IPO105"/>
      <c r="IPP105"/>
      <c r="IPQ105"/>
      <c r="IPR105"/>
      <c r="IPS105"/>
      <c r="IPT105"/>
      <c r="IPU105"/>
      <c r="IPV105"/>
      <c r="IPW105"/>
      <c r="IPX105"/>
      <c r="IPY105"/>
      <c r="IPZ105"/>
      <c r="IQA105"/>
      <c r="IQB105"/>
      <c r="IQC105"/>
      <c r="IQD105"/>
      <c r="IQE105"/>
      <c r="IQF105"/>
      <c r="IQG105"/>
      <c r="IQH105"/>
      <c r="IQI105"/>
      <c r="IQJ105"/>
      <c r="IQK105"/>
      <c r="IQL105"/>
      <c r="IQM105"/>
      <c r="IQN105"/>
      <c r="IQO105"/>
      <c r="IQP105"/>
      <c r="IQQ105"/>
      <c r="IQR105"/>
      <c r="IQS105"/>
      <c r="IQT105"/>
      <c r="IQU105"/>
      <c r="IQV105"/>
      <c r="IQW105"/>
      <c r="IQX105"/>
      <c r="IQY105"/>
      <c r="IQZ105"/>
      <c r="IRA105"/>
      <c r="IRB105"/>
      <c r="IRC105"/>
      <c r="IRD105"/>
      <c r="IRE105"/>
      <c r="IRF105"/>
      <c r="IRG105"/>
      <c r="IRH105"/>
      <c r="IRI105"/>
      <c r="IRJ105"/>
      <c r="IRK105"/>
      <c r="IRL105"/>
      <c r="IRM105"/>
      <c r="IRN105"/>
      <c r="IRO105"/>
      <c r="IRP105"/>
      <c r="IRQ105"/>
      <c r="IRR105"/>
      <c r="IRS105"/>
      <c r="IRT105"/>
      <c r="IRU105"/>
      <c r="IRV105"/>
      <c r="IRW105"/>
      <c r="IRX105"/>
      <c r="IRY105"/>
      <c r="IRZ105"/>
      <c r="ISA105"/>
      <c r="ISB105"/>
      <c r="ISC105"/>
      <c r="ISD105"/>
      <c r="ISE105"/>
      <c r="ISF105"/>
      <c r="ISG105"/>
      <c r="ISH105"/>
      <c r="ISI105"/>
      <c r="ISJ105"/>
      <c r="ISK105"/>
      <c r="ISL105"/>
      <c r="ISM105"/>
      <c r="ISN105"/>
      <c r="ISO105"/>
      <c r="ISP105"/>
      <c r="ISQ105"/>
      <c r="ISR105"/>
      <c r="ISS105"/>
      <c r="IST105"/>
      <c r="ISU105"/>
      <c r="ISV105"/>
      <c r="ISW105"/>
      <c r="ISX105"/>
      <c r="ISY105"/>
      <c r="ISZ105"/>
      <c r="ITA105"/>
      <c r="ITB105"/>
      <c r="ITC105"/>
      <c r="ITD105"/>
      <c r="ITE105"/>
      <c r="ITF105"/>
      <c r="ITG105"/>
      <c r="ITH105"/>
      <c r="ITI105"/>
      <c r="ITJ105"/>
      <c r="ITK105"/>
      <c r="ITL105"/>
      <c r="ITM105"/>
      <c r="ITN105"/>
      <c r="ITO105"/>
      <c r="ITP105"/>
      <c r="ITQ105"/>
      <c r="ITR105"/>
      <c r="ITS105"/>
      <c r="ITT105"/>
      <c r="ITU105"/>
      <c r="ITV105"/>
      <c r="ITW105"/>
      <c r="ITX105"/>
      <c r="ITY105"/>
      <c r="ITZ105"/>
      <c r="IUA105"/>
      <c r="IUB105"/>
      <c r="IUC105"/>
      <c r="IUD105"/>
      <c r="IUE105"/>
      <c r="IUF105"/>
      <c r="IUG105"/>
      <c r="IUH105"/>
      <c r="IUI105"/>
      <c r="IUJ105"/>
      <c r="IUK105"/>
      <c r="IUL105"/>
      <c r="IUM105"/>
      <c r="IUN105"/>
      <c r="IUO105"/>
      <c r="IUP105"/>
      <c r="IUQ105"/>
      <c r="IUR105"/>
      <c r="IUS105"/>
      <c r="IUT105"/>
      <c r="IUU105"/>
      <c r="IUV105"/>
      <c r="IUW105"/>
      <c r="IUX105"/>
      <c r="IUY105"/>
      <c r="IUZ105"/>
      <c r="IVA105"/>
      <c r="IVB105"/>
      <c r="IVC105"/>
      <c r="IVD105"/>
      <c r="IVE105"/>
      <c r="IVF105"/>
      <c r="IVG105"/>
      <c r="IVH105"/>
      <c r="IVI105"/>
      <c r="IVJ105"/>
      <c r="IVK105"/>
      <c r="IVL105"/>
      <c r="IVM105"/>
      <c r="IVN105"/>
      <c r="IVO105"/>
      <c r="IVP105"/>
      <c r="IVQ105"/>
      <c r="IVR105"/>
      <c r="IVS105"/>
      <c r="IVT105"/>
      <c r="IVU105"/>
      <c r="IVV105"/>
      <c r="IVW105"/>
      <c r="IVX105"/>
      <c r="IVY105"/>
      <c r="IVZ105"/>
      <c r="IWA105"/>
      <c r="IWB105"/>
      <c r="IWC105"/>
      <c r="IWD105"/>
      <c r="IWE105"/>
      <c r="IWF105"/>
      <c r="IWG105"/>
      <c r="IWH105"/>
      <c r="IWI105"/>
      <c r="IWJ105"/>
      <c r="IWK105"/>
      <c r="IWL105"/>
      <c r="IWM105"/>
      <c r="IWN105"/>
      <c r="IWO105"/>
      <c r="IWP105"/>
      <c r="IWQ105"/>
      <c r="IWR105"/>
      <c r="IWS105"/>
      <c r="IWT105"/>
      <c r="IWU105"/>
      <c r="IWV105"/>
      <c r="IWW105"/>
      <c r="IWX105"/>
      <c r="IWY105"/>
      <c r="IWZ105"/>
      <c r="IXA105"/>
      <c r="IXB105"/>
      <c r="IXC105"/>
      <c r="IXD105"/>
      <c r="IXE105"/>
      <c r="IXF105"/>
      <c r="IXG105"/>
      <c r="IXH105"/>
      <c r="IXI105"/>
      <c r="IXJ105"/>
      <c r="IXK105"/>
      <c r="IXL105"/>
      <c r="IXM105"/>
      <c r="IXN105"/>
      <c r="IXO105"/>
      <c r="IXP105"/>
      <c r="IXQ105"/>
      <c r="IXR105"/>
      <c r="IXS105"/>
      <c r="IXT105"/>
      <c r="IXU105"/>
      <c r="IXV105"/>
      <c r="IXW105"/>
      <c r="IXX105"/>
      <c r="IXY105"/>
      <c r="IXZ105"/>
      <c r="IYA105"/>
      <c r="IYB105"/>
      <c r="IYC105"/>
      <c r="IYD105"/>
      <c r="IYE105"/>
      <c r="IYF105"/>
      <c r="IYG105"/>
      <c r="IYH105"/>
      <c r="IYI105"/>
      <c r="IYJ105"/>
      <c r="IYK105"/>
      <c r="IYL105"/>
      <c r="IYM105"/>
      <c r="IYN105"/>
      <c r="IYO105"/>
      <c r="IYP105"/>
      <c r="IYQ105"/>
      <c r="IYR105"/>
      <c r="IYS105"/>
      <c r="IYT105"/>
      <c r="IYU105"/>
      <c r="IYV105"/>
      <c r="IYW105"/>
      <c r="IYX105"/>
      <c r="IYY105"/>
      <c r="IYZ105"/>
      <c r="IZA105"/>
      <c r="IZB105"/>
      <c r="IZC105"/>
      <c r="IZD105"/>
      <c r="IZE105"/>
      <c r="IZF105"/>
      <c r="IZG105"/>
      <c r="IZH105"/>
      <c r="IZI105"/>
      <c r="IZJ105"/>
      <c r="IZK105"/>
      <c r="IZL105"/>
      <c r="IZM105"/>
      <c r="IZN105"/>
      <c r="IZO105"/>
      <c r="IZP105"/>
      <c r="IZQ105"/>
      <c r="IZR105"/>
      <c r="IZS105"/>
      <c r="IZT105"/>
      <c r="IZU105"/>
      <c r="IZV105"/>
      <c r="IZW105"/>
      <c r="IZX105"/>
      <c r="IZY105"/>
      <c r="IZZ105"/>
      <c r="JAA105"/>
      <c r="JAB105"/>
      <c r="JAC105"/>
      <c r="JAD105"/>
      <c r="JAE105"/>
      <c r="JAF105"/>
      <c r="JAG105"/>
      <c r="JAH105"/>
      <c r="JAI105"/>
      <c r="JAJ105"/>
      <c r="JAK105"/>
      <c r="JAL105"/>
      <c r="JAM105"/>
      <c r="JAN105"/>
      <c r="JAO105"/>
      <c r="JAP105"/>
      <c r="JAQ105"/>
      <c r="JAR105"/>
      <c r="JAS105"/>
      <c r="JAT105"/>
      <c r="JAU105"/>
      <c r="JAV105"/>
      <c r="JAW105"/>
      <c r="JAX105"/>
      <c r="JAY105"/>
      <c r="JAZ105"/>
      <c r="JBA105"/>
      <c r="JBB105"/>
      <c r="JBC105"/>
      <c r="JBD105"/>
      <c r="JBE105"/>
      <c r="JBF105"/>
      <c r="JBG105"/>
      <c r="JBH105"/>
      <c r="JBI105"/>
      <c r="JBJ105"/>
      <c r="JBK105"/>
      <c r="JBL105"/>
      <c r="JBM105"/>
      <c r="JBN105"/>
      <c r="JBO105"/>
      <c r="JBP105"/>
      <c r="JBQ105"/>
      <c r="JBR105"/>
      <c r="JBS105"/>
      <c r="JBT105"/>
      <c r="JBU105"/>
      <c r="JBV105"/>
      <c r="JBW105"/>
      <c r="JBX105"/>
      <c r="JBY105"/>
      <c r="JBZ105"/>
      <c r="JCA105"/>
      <c r="JCB105"/>
      <c r="JCC105"/>
      <c r="JCD105"/>
      <c r="JCE105"/>
      <c r="JCF105"/>
      <c r="JCG105"/>
      <c r="JCH105"/>
      <c r="JCI105"/>
      <c r="JCJ105"/>
      <c r="JCK105"/>
      <c r="JCL105"/>
      <c r="JCM105"/>
      <c r="JCN105"/>
      <c r="JCO105"/>
      <c r="JCP105"/>
      <c r="JCQ105"/>
      <c r="JCR105"/>
      <c r="JCS105"/>
      <c r="JCT105"/>
      <c r="JCU105"/>
      <c r="JCV105"/>
      <c r="JCW105"/>
      <c r="JCX105"/>
      <c r="JCY105"/>
      <c r="JCZ105"/>
      <c r="JDA105"/>
      <c r="JDB105"/>
      <c r="JDC105"/>
      <c r="JDD105"/>
      <c r="JDE105"/>
      <c r="JDF105"/>
      <c r="JDG105"/>
      <c r="JDH105"/>
      <c r="JDI105"/>
      <c r="JDJ105"/>
      <c r="JDK105"/>
      <c r="JDL105"/>
      <c r="JDM105"/>
      <c r="JDN105"/>
      <c r="JDO105"/>
      <c r="JDP105"/>
      <c r="JDQ105"/>
      <c r="JDR105"/>
      <c r="JDS105"/>
      <c r="JDT105"/>
      <c r="JDU105"/>
      <c r="JDV105"/>
      <c r="JDW105"/>
      <c r="JDX105"/>
      <c r="JDY105"/>
      <c r="JDZ105"/>
      <c r="JEA105"/>
      <c r="JEB105"/>
      <c r="JEC105"/>
      <c r="JED105"/>
      <c r="JEE105"/>
      <c r="JEF105"/>
      <c r="JEG105"/>
      <c r="JEH105"/>
      <c r="JEI105"/>
      <c r="JEJ105"/>
      <c r="JEK105"/>
      <c r="JEL105"/>
      <c r="JEM105"/>
      <c r="JEN105"/>
      <c r="JEO105"/>
      <c r="JEP105"/>
      <c r="JEQ105"/>
      <c r="JER105"/>
      <c r="JES105"/>
      <c r="JET105"/>
      <c r="JEU105"/>
      <c r="JEV105"/>
      <c r="JEW105"/>
      <c r="JEX105"/>
      <c r="JEY105"/>
      <c r="JEZ105"/>
      <c r="JFA105"/>
      <c r="JFB105"/>
      <c r="JFC105"/>
      <c r="JFD105"/>
      <c r="JFE105"/>
      <c r="JFF105"/>
      <c r="JFG105"/>
      <c r="JFH105"/>
      <c r="JFI105"/>
      <c r="JFJ105"/>
      <c r="JFK105"/>
      <c r="JFL105"/>
      <c r="JFM105"/>
      <c r="JFN105"/>
      <c r="JFO105"/>
      <c r="JFP105"/>
      <c r="JFQ105"/>
      <c r="JFR105"/>
      <c r="JFS105"/>
      <c r="JFT105"/>
      <c r="JFU105"/>
      <c r="JFV105"/>
      <c r="JFW105"/>
      <c r="JFX105"/>
      <c r="JFY105"/>
      <c r="JFZ105"/>
      <c r="JGA105"/>
      <c r="JGB105"/>
      <c r="JGC105"/>
      <c r="JGD105"/>
      <c r="JGE105"/>
      <c r="JGF105"/>
      <c r="JGG105"/>
      <c r="JGH105"/>
      <c r="JGI105"/>
      <c r="JGJ105"/>
      <c r="JGK105"/>
      <c r="JGL105"/>
      <c r="JGM105"/>
      <c r="JGN105"/>
      <c r="JGO105"/>
      <c r="JGP105"/>
      <c r="JGQ105"/>
      <c r="JGR105"/>
      <c r="JGS105"/>
      <c r="JGT105"/>
      <c r="JGU105"/>
      <c r="JGV105"/>
      <c r="JGW105"/>
      <c r="JGX105"/>
      <c r="JGY105"/>
      <c r="JGZ105"/>
      <c r="JHA105"/>
      <c r="JHB105"/>
      <c r="JHC105"/>
      <c r="JHD105"/>
      <c r="JHE105"/>
      <c r="JHF105"/>
      <c r="JHG105"/>
      <c r="JHH105"/>
      <c r="JHI105"/>
      <c r="JHJ105"/>
      <c r="JHK105"/>
      <c r="JHL105"/>
      <c r="JHM105"/>
      <c r="JHN105"/>
      <c r="JHO105"/>
      <c r="JHP105"/>
      <c r="JHQ105"/>
      <c r="JHR105"/>
      <c r="JHS105"/>
      <c r="JHT105"/>
      <c r="JHU105"/>
      <c r="JHV105"/>
      <c r="JHW105"/>
      <c r="JHX105"/>
      <c r="JHY105"/>
      <c r="JHZ105"/>
      <c r="JIA105"/>
      <c r="JIB105"/>
      <c r="JIC105"/>
      <c r="JID105"/>
      <c r="JIE105"/>
      <c r="JIF105"/>
      <c r="JIG105"/>
      <c r="JIH105"/>
      <c r="JII105"/>
      <c r="JIJ105"/>
      <c r="JIK105"/>
      <c r="JIL105"/>
      <c r="JIM105"/>
      <c r="JIN105"/>
      <c r="JIO105"/>
      <c r="JIP105"/>
      <c r="JIQ105"/>
      <c r="JIR105"/>
      <c r="JIS105"/>
      <c r="JIT105"/>
      <c r="JIU105"/>
      <c r="JIV105"/>
      <c r="JIW105"/>
      <c r="JIX105"/>
      <c r="JIY105"/>
      <c r="JIZ105"/>
      <c r="JJA105"/>
      <c r="JJB105"/>
      <c r="JJC105"/>
      <c r="JJD105"/>
      <c r="JJE105"/>
      <c r="JJF105"/>
      <c r="JJG105"/>
      <c r="JJH105"/>
      <c r="JJI105"/>
      <c r="JJJ105"/>
      <c r="JJK105"/>
      <c r="JJL105"/>
      <c r="JJM105"/>
      <c r="JJN105"/>
      <c r="JJO105"/>
      <c r="JJP105"/>
      <c r="JJQ105"/>
      <c r="JJR105"/>
      <c r="JJS105"/>
      <c r="JJT105"/>
      <c r="JJU105"/>
      <c r="JJV105"/>
      <c r="JJW105"/>
      <c r="JJX105"/>
      <c r="JJY105"/>
      <c r="JJZ105"/>
      <c r="JKA105"/>
      <c r="JKB105"/>
      <c r="JKC105"/>
      <c r="JKD105"/>
      <c r="JKE105"/>
      <c r="JKF105"/>
      <c r="JKG105"/>
      <c r="JKH105"/>
      <c r="JKI105"/>
      <c r="JKJ105"/>
      <c r="JKK105"/>
      <c r="JKL105"/>
      <c r="JKM105"/>
      <c r="JKN105"/>
      <c r="JKO105"/>
      <c r="JKP105"/>
      <c r="JKQ105"/>
      <c r="JKR105"/>
      <c r="JKS105"/>
      <c r="JKT105"/>
      <c r="JKU105"/>
      <c r="JKV105"/>
      <c r="JKW105"/>
      <c r="JKX105"/>
      <c r="JKY105"/>
      <c r="JKZ105"/>
      <c r="JLA105"/>
      <c r="JLB105"/>
      <c r="JLC105"/>
      <c r="JLD105"/>
      <c r="JLE105"/>
      <c r="JLF105"/>
      <c r="JLG105"/>
      <c r="JLH105"/>
      <c r="JLI105"/>
      <c r="JLJ105"/>
      <c r="JLK105"/>
      <c r="JLL105"/>
      <c r="JLM105"/>
      <c r="JLN105"/>
      <c r="JLO105"/>
      <c r="JLP105"/>
      <c r="JLQ105"/>
      <c r="JLR105"/>
      <c r="JLS105"/>
      <c r="JLT105"/>
      <c r="JLU105"/>
      <c r="JLV105"/>
      <c r="JLW105"/>
      <c r="JLX105"/>
      <c r="JLY105"/>
      <c r="JLZ105"/>
      <c r="JMA105"/>
      <c r="JMB105"/>
      <c r="JMC105"/>
      <c r="JMD105"/>
      <c r="JME105"/>
      <c r="JMF105"/>
      <c r="JMG105"/>
      <c r="JMH105"/>
      <c r="JMI105"/>
      <c r="JMJ105"/>
      <c r="JMK105"/>
      <c r="JML105"/>
      <c r="JMM105"/>
      <c r="JMN105"/>
      <c r="JMO105"/>
      <c r="JMP105"/>
      <c r="JMQ105"/>
      <c r="JMR105"/>
      <c r="JMS105"/>
      <c r="JMT105"/>
      <c r="JMU105"/>
      <c r="JMV105"/>
      <c r="JMW105"/>
      <c r="JMX105"/>
      <c r="JMY105"/>
      <c r="JMZ105"/>
      <c r="JNA105"/>
      <c r="JNB105"/>
      <c r="JNC105"/>
      <c r="JND105"/>
      <c r="JNE105"/>
      <c r="JNF105"/>
      <c r="JNG105"/>
      <c r="JNH105"/>
      <c r="JNI105"/>
      <c r="JNJ105"/>
      <c r="JNK105"/>
      <c r="JNL105"/>
      <c r="JNM105"/>
      <c r="JNN105"/>
      <c r="JNO105"/>
      <c r="JNP105"/>
      <c r="JNQ105"/>
      <c r="JNR105"/>
      <c r="JNS105"/>
      <c r="JNT105"/>
      <c r="JNU105"/>
      <c r="JNV105"/>
      <c r="JNW105"/>
      <c r="JNX105"/>
      <c r="JNY105"/>
      <c r="JNZ105"/>
      <c r="JOA105"/>
      <c r="JOB105"/>
      <c r="JOC105"/>
      <c r="JOD105"/>
      <c r="JOE105"/>
      <c r="JOF105"/>
      <c r="JOG105"/>
      <c r="JOH105"/>
      <c r="JOI105"/>
      <c r="JOJ105"/>
      <c r="JOK105"/>
      <c r="JOL105"/>
      <c r="JOM105"/>
      <c r="JON105"/>
      <c r="JOO105"/>
      <c r="JOP105"/>
      <c r="JOQ105"/>
      <c r="JOR105"/>
      <c r="JOS105"/>
      <c r="JOT105"/>
      <c r="JOU105"/>
      <c r="JOV105"/>
      <c r="JOW105"/>
      <c r="JOX105"/>
      <c r="JOY105"/>
      <c r="JOZ105"/>
      <c r="JPA105"/>
      <c r="JPB105"/>
      <c r="JPC105"/>
      <c r="JPD105"/>
      <c r="JPE105"/>
      <c r="JPF105"/>
      <c r="JPG105"/>
      <c r="JPH105"/>
      <c r="JPI105"/>
      <c r="JPJ105"/>
      <c r="JPK105"/>
      <c r="JPL105"/>
      <c r="JPM105"/>
      <c r="JPN105"/>
      <c r="JPO105"/>
      <c r="JPP105"/>
      <c r="JPQ105"/>
      <c r="JPR105"/>
      <c r="JPS105"/>
      <c r="JPT105"/>
      <c r="JPU105"/>
      <c r="JPV105"/>
      <c r="JPW105"/>
      <c r="JPX105"/>
      <c r="JPY105"/>
      <c r="JPZ105"/>
      <c r="JQA105"/>
      <c r="JQB105"/>
      <c r="JQC105"/>
      <c r="JQD105"/>
      <c r="JQE105"/>
      <c r="JQF105"/>
      <c r="JQG105"/>
      <c r="JQH105"/>
      <c r="JQI105"/>
      <c r="JQJ105"/>
      <c r="JQK105"/>
      <c r="JQL105"/>
      <c r="JQM105"/>
      <c r="JQN105"/>
      <c r="JQO105"/>
      <c r="JQP105"/>
      <c r="JQQ105"/>
      <c r="JQR105"/>
      <c r="JQS105"/>
      <c r="JQT105"/>
      <c r="JQU105"/>
      <c r="JQV105"/>
      <c r="JQW105"/>
      <c r="JQX105"/>
      <c r="JQY105"/>
      <c r="JQZ105"/>
      <c r="JRA105"/>
      <c r="JRB105"/>
      <c r="JRC105"/>
      <c r="JRD105"/>
      <c r="JRE105"/>
      <c r="JRF105"/>
      <c r="JRG105"/>
      <c r="JRH105"/>
      <c r="JRI105"/>
      <c r="JRJ105"/>
      <c r="JRK105"/>
      <c r="JRL105"/>
      <c r="JRM105"/>
      <c r="JRN105"/>
      <c r="JRO105"/>
      <c r="JRP105"/>
      <c r="JRQ105"/>
      <c r="JRR105"/>
      <c r="JRS105"/>
      <c r="JRT105"/>
      <c r="JRU105"/>
      <c r="JRV105"/>
      <c r="JRW105"/>
      <c r="JRX105"/>
      <c r="JRY105"/>
      <c r="JRZ105"/>
      <c r="JSA105"/>
      <c r="JSB105"/>
      <c r="JSC105"/>
      <c r="JSD105"/>
      <c r="JSE105"/>
      <c r="JSF105"/>
      <c r="JSG105"/>
      <c r="JSH105"/>
      <c r="JSI105"/>
      <c r="JSJ105"/>
      <c r="JSK105"/>
      <c r="JSL105"/>
      <c r="JSM105"/>
      <c r="JSN105"/>
      <c r="JSO105"/>
      <c r="JSP105"/>
      <c r="JSQ105"/>
      <c r="JSR105"/>
      <c r="JSS105"/>
      <c r="JST105"/>
      <c r="JSU105"/>
      <c r="JSV105"/>
      <c r="JSW105"/>
      <c r="JSX105"/>
      <c r="JSY105"/>
      <c r="JSZ105"/>
      <c r="JTA105"/>
      <c r="JTB105"/>
      <c r="JTC105"/>
      <c r="JTD105"/>
      <c r="JTE105"/>
      <c r="JTF105"/>
      <c r="JTG105"/>
      <c r="JTH105"/>
      <c r="JTI105"/>
      <c r="JTJ105"/>
      <c r="JTK105"/>
      <c r="JTL105"/>
      <c r="JTM105"/>
      <c r="JTN105"/>
      <c r="JTO105"/>
      <c r="JTP105"/>
      <c r="JTQ105"/>
      <c r="JTR105"/>
      <c r="JTS105"/>
      <c r="JTT105"/>
      <c r="JTU105"/>
      <c r="JTV105"/>
      <c r="JTW105"/>
      <c r="JTX105"/>
      <c r="JTY105"/>
      <c r="JTZ105"/>
      <c r="JUA105"/>
      <c r="JUB105"/>
      <c r="JUC105"/>
      <c r="JUD105"/>
      <c r="JUE105"/>
      <c r="JUF105"/>
      <c r="JUG105"/>
      <c r="JUH105"/>
      <c r="JUI105"/>
      <c r="JUJ105"/>
      <c r="JUK105"/>
      <c r="JUL105"/>
      <c r="JUM105"/>
      <c r="JUN105"/>
      <c r="JUO105"/>
      <c r="JUP105"/>
      <c r="JUQ105"/>
      <c r="JUR105"/>
      <c r="JUS105"/>
      <c r="JUT105"/>
      <c r="JUU105"/>
      <c r="JUV105"/>
      <c r="JUW105"/>
      <c r="JUX105"/>
      <c r="JUY105"/>
      <c r="JUZ105"/>
      <c r="JVA105"/>
      <c r="JVB105"/>
      <c r="JVC105"/>
      <c r="JVD105"/>
      <c r="JVE105"/>
      <c r="JVF105"/>
      <c r="JVG105"/>
      <c r="JVH105"/>
      <c r="JVI105"/>
      <c r="JVJ105"/>
      <c r="JVK105"/>
      <c r="JVL105"/>
      <c r="JVM105"/>
      <c r="JVN105"/>
      <c r="JVO105"/>
      <c r="JVP105"/>
      <c r="JVQ105"/>
      <c r="JVR105"/>
      <c r="JVS105"/>
      <c r="JVT105"/>
      <c r="JVU105"/>
      <c r="JVV105"/>
      <c r="JVW105"/>
      <c r="JVX105"/>
      <c r="JVY105"/>
      <c r="JVZ105"/>
      <c r="JWA105"/>
      <c r="JWB105"/>
      <c r="JWC105"/>
      <c r="JWD105"/>
      <c r="JWE105"/>
      <c r="JWF105"/>
      <c r="JWG105"/>
      <c r="JWH105"/>
      <c r="JWI105"/>
      <c r="JWJ105"/>
      <c r="JWK105"/>
      <c r="JWL105"/>
      <c r="JWM105"/>
      <c r="JWN105"/>
      <c r="JWO105"/>
      <c r="JWP105"/>
      <c r="JWQ105"/>
      <c r="JWR105"/>
      <c r="JWS105"/>
      <c r="JWT105"/>
      <c r="JWU105"/>
      <c r="JWV105"/>
      <c r="JWW105"/>
      <c r="JWX105"/>
      <c r="JWY105"/>
      <c r="JWZ105"/>
      <c r="JXA105"/>
      <c r="JXB105"/>
      <c r="JXC105"/>
      <c r="JXD105"/>
      <c r="JXE105"/>
      <c r="JXF105"/>
      <c r="JXG105"/>
      <c r="JXH105"/>
      <c r="JXI105"/>
      <c r="JXJ105"/>
      <c r="JXK105"/>
      <c r="JXL105"/>
      <c r="JXM105"/>
      <c r="JXN105"/>
      <c r="JXO105"/>
      <c r="JXP105"/>
      <c r="JXQ105"/>
      <c r="JXR105"/>
      <c r="JXS105"/>
      <c r="JXT105"/>
      <c r="JXU105"/>
      <c r="JXV105"/>
      <c r="JXW105"/>
      <c r="JXX105"/>
      <c r="JXY105"/>
      <c r="JXZ105"/>
      <c r="JYA105"/>
      <c r="JYB105"/>
      <c r="JYC105"/>
      <c r="JYD105"/>
      <c r="JYE105"/>
      <c r="JYF105"/>
      <c r="JYG105"/>
      <c r="JYH105"/>
      <c r="JYI105"/>
      <c r="JYJ105"/>
      <c r="JYK105"/>
      <c r="JYL105"/>
      <c r="JYM105"/>
      <c r="JYN105"/>
      <c r="JYO105"/>
      <c r="JYP105"/>
      <c r="JYQ105"/>
      <c r="JYR105"/>
      <c r="JYS105"/>
      <c r="JYT105"/>
      <c r="JYU105"/>
      <c r="JYV105"/>
      <c r="JYW105"/>
      <c r="JYX105"/>
      <c r="JYY105"/>
      <c r="JYZ105"/>
      <c r="JZA105"/>
      <c r="JZB105"/>
      <c r="JZC105"/>
      <c r="JZD105"/>
      <c r="JZE105"/>
      <c r="JZF105"/>
      <c r="JZG105"/>
      <c r="JZH105"/>
      <c r="JZI105"/>
      <c r="JZJ105"/>
      <c r="JZK105"/>
      <c r="JZL105"/>
      <c r="JZM105"/>
      <c r="JZN105"/>
      <c r="JZO105"/>
      <c r="JZP105"/>
      <c r="JZQ105"/>
      <c r="JZR105"/>
      <c r="JZS105"/>
      <c r="JZT105"/>
      <c r="JZU105"/>
      <c r="JZV105"/>
      <c r="JZW105"/>
      <c r="JZX105"/>
      <c r="JZY105"/>
      <c r="JZZ105"/>
      <c r="KAA105"/>
      <c r="KAB105"/>
      <c r="KAC105"/>
      <c r="KAD105"/>
      <c r="KAE105"/>
      <c r="KAF105"/>
      <c r="KAG105"/>
      <c r="KAH105"/>
      <c r="KAI105"/>
      <c r="KAJ105"/>
      <c r="KAK105"/>
      <c r="KAL105"/>
      <c r="KAM105"/>
      <c r="KAN105"/>
      <c r="KAO105"/>
      <c r="KAP105"/>
      <c r="KAQ105"/>
      <c r="KAR105"/>
      <c r="KAS105"/>
      <c r="KAT105"/>
      <c r="KAU105"/>
      <c r="KAV105"/>
      <c r="KAW105"/>
      <c r="KAX105"/>
      <c r="KAY105"/>
      <c r="KAZ105"/>
      <c r="KBA105"/>
      <c r="KBB105"/>
      <c r="KBC105"/>
      <c r="KBD105"/>
      <c r="KBE105"/>
      <c r="KBF105"/>
      <c r="KBG105"/>
      <c r="KBH105"/>
      <c r="KBI105"/>
      <c r="KBJ105"/>
      <c r="KBK105"/>
      <c r="KBL105"/>
      <c r="KBM105"/>
      <c r="KBN105"/>
      <c r="KBO105"/>
      <c r="KBP105"/>
      <c r="KBQ105"/>
      <c r="KBR105"/>
      <c r="KBS105"/>
      <c r="KBT105"/>
      <c r="KBU105"/>
      <c r="KBV105"/>
      <c r="KBW105"/>
      <c r="KBX105"/>
      <c r="KBY105"/>
      <c r="KBZ105"/>
      <c r="KCA105"/>
      <c r="KCB105"/>
      <c r="KCC105"/>
      <c r="KCD105"/>
      <c r="KCE105"/>
      <c r="KCF105"/>
      <c r="KCG105"/>
      <c r="KCH105"/>
      <c r="KCI105"/>
      <c r="KCJ105"/>
      <c r="KCK105"/>
      <c r="KCL105"/>
      <c r="KCM105"/>
      <c r="KCN105"/>
      <c r="KCO105"/>
      <c r="KCP105"/>
      <c r="KCQ105"/>
      <c r="KCR105"/>
      <c r="KCS105"/>
      <c r="KCT105"/>
      <c r="KCU105"/>
      <c r="KCV105"/>
      <c r="KCW105"/>
      <c r="KCX105"/>
      <c r="KCY105"/>
      <c r="KCZ105"/>
      <c r="KDA105"/>
      <c r="KDB105"/>
      <c r="KDC105"/>
      <c r="KDD105"/>
      <c r="KDE105"/>
      <c r="KDF105"/>
      <c r="KDG105"/>
      <c r="KDH105"/>
      <c r="KDI105"/>
      <c r="KDJ105"/>
      <c r="KDK105"/>
      <c r="KDL105"/>
      <c r="KDM105"/>
      <c r="KDN105"/>
      <c r="KDO105"/>
      <c r="KDP105"/>
      <c r="KDQ105"/>
      <c r="KDR105"/>
      <c r="KDS105"/>
      <c r="KDT105"/>
      <c r="KDU105"/>
      <c r="KDV105"/>
      <c r="KDW105"/>
      <c r="KDX105"/>
      <c r="KDY105"/>
      <c r="KDZ105"/>
      <c r="KEA105"/>
      <c r="KEB105"/>
      <c r="KEC105"/>
      <c r="KED105"/>
      <c r="KEE105"/>
      <c r="KEF105"/>
      <c r="KEG105"/>
      <c r="KEH105"/>
      <c r="KEI105"/>
      <c r="KEJ105"/>
      <c r="KEK105"/>
      <c r="KEL105"/>
      <c r="KEM105"/>
      <c r="KEN105"/>
      <c r="KEO105"/>
      <c r="KEP105"/>
      <c r="KEQ105"/>
      <c r="KER105"/>
      <c r="KES105"/>
      <c r="KET105"/>
      <c r="KEU105"/>
      <c r="KEV105"/>
      <c r="KEW105"/>
      <c r="KEX105"/>
      <c r="KEY105"/>
      <c r="KEZ105"/>
      <c r="KFA105"/>
      <c r="KFB105"/>
      <c r="KFC105"/>
      <c r="KFD105"/>
      <c r="KFE105"/>
      <c r="KFF105"/>
      <c r="KFG105"/>
      <c r="KFH105"/>
      <c r="KFI105"/>
      <c r="KFJ105"/>
      <c r="KFK105"/>
      <c r="KFL105"/>
      <c r="KFM105"/>
      <c r="KFN105"/>
      <c r="KFO105"/>
      <c r="KFP105"/>
      <c r="KFQ105"/>
      <c r="KFR105"/>
      <c r="KFS105"/>
      <c r="KFT105"/>
      <c r="KFU105"/>
      <c r="KFV105"/>
      <c r="KFW105"/>
      <c r="KFX105"/>
      <c r="KFY105"/>
      <c r="KFZ105"/>
      <c r="KGA105"/>
      <c r="KGB105"/>
      <c r="KGC105"/>
      <c r="KGD105"/>
      <c r="KGE105"/>
      <c r="KGF105"/>
      <c r="KGG105"/>
      <c r="KGH105"/>
      <c r="KGI105"/>
      <c r="KGJ105"/>
      <c r="KGK105"/>
      <c r="KGL105"/>
      <c r="KGM105"/>
      <c r="KGN105"/>
      <c r="KGO105"/>
      <c r="KGP105"/>
      <c r="KGQ105"/>
      <c r="KGR105"/>
      <c r="KGS105"/>
      <c r="KGT105"/>
      <c r="KGU105"/>
      <c r="KGV105"/>
      <c r="KGW105"/>
      <c r="KGX105"/>
      <c r="KGY105"/>
      <c r="KGZ105"/>
      <c r="KHA105"/>
      <c r="KHB105"/>
      <c r="KHC105"/>
      <c r="KHD105"/>
      <c r="KHE105"/>
      <c r="KHF105"/>
      <c r="KHG105"/>
      <c r="KHH105"/>
      <c r="KHI105"/>
      <c r="KHJ105"/>
      <c r="KHK105"/>
      <c r="KHL105"/>
      <c r="KHM105"/>
      <c r="KHN105"/>
      <c r="KHO105"/>
      <c r="KHP105"/>
      <c r="KHQ105"/>
      <c r="KHR105"/>
      <c r="KHS105"/>
      <c r="KHT105"/>
      <c r="KHU105"/>
      <c r="KHV105"/>
      <c r="KHW105"/>
      <c r="KHX105"/>
      <c r="KHY105"/>
      <c r="KHZ105"/>
      <c r="KIA105"/>
      <c r="KIB105"/>
      <c r="KIC105"/>
      <c r="KID105"/>
      <c r="KIE105"/>
      <c r="KIF105"/>
      <c r="KIG105"/>
      <c r="KIH105"/>
      <c r="KII105"/>
      <c r="KIJ105"/>
      <c r="KIK105"/>
      <c r="KIL105"/>
      <c r="KIM105"/>
      <c r="KIN105"/>
      <c r="KIO105"/>
      <c r="KIP105"/>
      <c r="KIQ105"/>
      <c r="KIR105"/>
      <c r="KIS105"/>
      <c r="KIT105"/>
      <c r="KIU105"/>
      <c r="KIV105"/>
      <c r="KIW105"/>
      <c r="KIX105"/>
      <c r="KIY105"/>
      <c r="KIZ105"/>
      <c r="KJA105"/>
      <c r="KJB105"/>
      <c r="KJC105"/>
      <c r="KJD105"/>
      <c r="KJE105"/>
      <c r="KJF105"/>
      <c r="KJG105"/>
      <c r="KJH105"/>
      <c r="KJI105"/>
      <c r="KJJ105"/>
      <c r="KJK105"/>
      <c r="KJL105"/>
      <c r="KJM105"/>
      <c r="KJN105"/>
      <c r="KJO105"/>
      <c r="KJP105"/>
      <c r="KJQ105"/>
      <c r="KJR105"/>
      <c r="KJS105"/>
      <c r="KJT105"/>
      <c r="KJU105"/>
      <c r="KJV105"/>
      <c r="KJW105"/>
      <c r="KJX105"/>
      <c r="KJY105"/>
      <c r="KJZ105"/>
      <c r="KKA105"/>
      <c r="KKB105"/>
      <c r="KKC105"/>
      <c r="KKD105"/>
      <c r="KKE105"/>
      <c r="KKF105"/>
      <c r="KKG105"/>
      <c r="KKH105"/>
      <c r="KKI105"/>
      <c r="KKJ105"/>
      <c r="KKK105"/>
      <c r="KKL105"/>
      <c r="KKM105"/>
      <c r="KKN105"/>
      <c r="KKO105"/>
      <c r="KKP105"/>
      <c r="KKQ105"/>
      <c r="KKR105"/>
      <c r="KKS105"/>
      <c r="KKT105"/>
      <c r="KKU105"/>
      <c r="KKV105"/>
      <c r="KKW105"/>
      <c r="KKX105"/>
      <c r="KKY105"/>
      <c r="KKZ105"/>
      <c r="KLA105"/>
      <c r="KLB105"/>
      <c r="KLC105"/>
      <c r="KLD105"/>
      <c r="KLE105"/>
      <c r="KLF105"/>
      <c r="KLG105"/>
      <c r="KLH105"/>
      <c r="KLI105"/>
      <c r="KLJ105"/>
      <c r="KLK105"/>
      <c r="KLL105"/>
      <c r="KLM105"/>
      <c r="KLN105"/>
      <c r="KLO105"/>
      <c r="KLP105"/>
      <c r="KLQ105"/>
      <c r="KLR105"/>
      <c r="KLS105"/>
      <c r="KLT105"/>
      <c r="KLU105"/>
      <c r="KLV105"/>
      <c r="KLW105"/>
      <c r="KLX105"/>
      <c r="KLY105"/>
      <c r="KLZ105"/>
      <c r="KMA105"/>
      <c r="KMB105"/>
      <c r="KMC105"/>
      <c r="KMD105"/>
      <c r="KME105"/>
      <c r="KMF105"/>
      <c r="KMG105"/>
      <c r="KMH105"/>
      <c r="KMI105"/>
      <c r="KMJ105"/>
      <c r="KMK105"/>
      <c r="KML105"/>
      <c r="KMM105"/>
      <c r="KMN105"/>
      <c r="KMO105"/>
      <c r="KMP105"/>
      <c r="KMQ105"/>
      <c r="KMR105"/>
      <c r="KMS105"/>
      <c r="KMT105"/>
      <c r="KMU105"/>
      <c r="KMV105"/>
      <c r="KMW105"/>
      <c r="KMX105"/>
      <c r="KMY105"/>
      <c r="KMZ105"/>
      <c r="KNA105"/>
      <c r="KNB105"/>
      <c r="KNC105"/>
      <c r="KND105"/>
      <c r="KNE105"/>
      <c r="KNF105"/>
      <c r="KNG105"/>
      <c r="KNH105"/>
      <c r="KNI105"/>
      <c r="KNJ105"/>
      <c r="KNK105"/>
      <c r="KNL105"/>
      <c r="KNM105"/>
      <c r="KNN105"/>
      <c r="KNO105"/>
      <c r="KNP105"/>
      <c r="KNQ105"/>
      <c r="KNR105"/>
      <c r="KNS105"/>
      <c r="KNT105"/>
      <c r="KNU105"/>
      <c r="KNV105"/>
      <c r="KNW105"/>
      <c r="KNX105"/>
      <c r="KNY105"/>
      <c r="KNZ105"/>
      <c r="KOA105"/>
      <c r="KOB105"/>
      <c r="KOC105"/>
      <c r="KOD105"/>
      <c r="KOE105"/>
      <c r="KOF105"/>
      <c r="KOG105"/>
      <c r="KOH105"/>
      <c r="KOI105"/>
      <c r="KOJ105"/>
      <c r="KOK105"/>
      <c r="KOL105"/>
      <c r="KOM105"/>
      <c r="KON105"/>
      <c r="KOO105"/>
      <c r="KOP105"/>
      <c r="KOQ105"/>
      <c r="KOR105"/>
      <c r="KOS105"/>
      <c r="KOT105"/>
      <c r="KOU105"/>
      <c r="KOV105"/>
      <c r="KOW105"/>
      <c r="KOX105"/>
      <c r="KOY105"/>
      <c r="KOZ105"/>
      <c r="KPA105"/>
      <c r="KPB105"/>
      <c r="KPC105"/>
      <c r="KPD105"/>
      <c r="KPE105"/>
      <c r="KPF105"/>
      <c r="KPG105"/>
      <c r="KPH105"/>
      <c r="KPI105"/>
      <c r="KPJ105"/>
      <c r="KPK105"/>
      <c r="KPL105"/>
      <c r="KPM105"/>
      <c r="KPN105"/>
      <c r="KPO105"/>
      <c r="KPP105"/>
      <c r="KPQ105"/>
      <c r="KPR105"/>
      <c r="KPS105"/>
      <c r="KPT105"/>
      <c r="KPU105"/>
      <c r="KPV105"/>
      <c r="KPW105"/>
      <c r="KPX105"/>
      <c r="KPY105"/>
      <c r="KPZ105"/>
      <c r="KQA105"/>
      <c r="KQB105"/>
      <c r="KQC105"/>
      <c r="KQD105"/>
      <c r="KQE105"/>
      <c r="KQF105"/>
      <c r="KQG105"/>
      <c r="KQH105"/>
      <c r="KQI105"/>
      <c r="KQJ105"/>
      <c r="KQK105"/>
      <c r="KQL105"/>
      <c r="KQM105"/>
      <c r="KQN105"/>
      <c r="KQO105"/>
      <c r="KQP105"/>
      <c r="KQQ105"/>
      <c r="KQR105"/>
      <c r="KQS105"/>
      <c r="KQT105"/>
      <c r="KQU105"/>
      <c r="KQV105"/>
      <c r="KQW105"/>
      <c r="KQX105"/>
      <c r="KQY105"/>
      <c r="KQZ105"/>
      <c r="KRA105"/>
      <c r="KRB105"/>
      <c r="KRC105"/>
      <c r="KRD105"/>
      <c r="KRE105"/>
      <c r="KRF105"/>
      <c r="KRG105"/>
      <c r="KRH105"/>
      <c r="KRI105"/>
      <c r="KRJ105"/>
      <c r="KRK105"/>
      <c r="KRL105"/>
      <c r="KRM105"/>
      <c r="KRN105"/>
      <c r="KRO105"/>
      <c r="KRP105"/>
      <c r="KRQ105"/>
      <c r="KRR105"/>
      <c r="KRS105"/>
      <c r="KRT105"/>
      <c r="KRU105"/>
      <c r="KRV105"/>
      <c r="KRW105"/>
      <c r="KRX105"/>
      <c r="KRY105"/>
      <c r="KRZ105"/>
      <c r="KSA105"/>
      <c r="KSB105"/>
      <c r="KSC105"/>
      <c r="KSD105"/>
      <c r="KSE105"/>
      <c r="KSF105"/>
      <c r="KSG105"/>
      <c r="KSH105"/>
      <c r="KSI105"/>
      <c r="KSJ105"/>
      <c r="KSK105"/>
      <c r="KSL105"/>
      <c r="KSM105"/>
      <c r="KSN105"/>
      <c r="KSO105"/>
      <c r="KSP105"/>
      <c r="KSQ105"/>
      <c r="KSR105"/>
      <c r="KSS105"/>
      <c r="KST105"/>
      <c r="KSU105"/>
      <c r="KSV105"/>
      <c r="KSW105"/>
      <c r="KSX105"/>
      <c r="KSY105"/>
      <c r="KSZ105"/>
      <c r="KTA105"/>
      <c r="KTB105"/>
      <c r="KTC105"/>
      <c r="KTD105"/>
      <c r="KTE105"/>
      <c r="KTF105"/>
      <c r="KTG105"/>
      <c r="KTH105"/>
      <c r="KTI105"/>
      <c r="KTJ105"/>
      <c r="KTK105"/>
      <c r="KTL105"/>
      <c r="KTM105"/>
      <c r="KTN105"/>
      <c r="KTO105"/>
      <c r="KTP105"/>
      <c r="KTQ105"/>
      <c r="KTR105"/>
      <c r="KTS105"/>
      <c r="KTT105"/>
      <c r="KTU105"/>
      <c r="KTV105"/>
      <c r="KTW105"/>
      <c r="KTX105"/>
      <c r="KTY105"/>
      <c r="KTZ105"/>
      <c r="KUA105"/>
      <c r="KUB105"/>
      <c r="KUC105"/>
      <c r="KUD105"/>
      <c r="KUE105"/>
      <c r="KUF105"/>
      <c r="KUG105"/>
      <c r="KUH105"/>
      <c r="KUI105"/>
      <c r="KUJ105"/>
      <c r="KUK105"/>
      <c r="KUL105"/>
      <c r="KUM105"/>
      <c r="KUN105"/>
      <c r="KUO105"/>
      <c r="KUP105"/>
      <c r="KUQ105"/>
      <c r="KUR105"/>
      <c r="KUS105"/>
      <c r="KUT105"/>
      <c r="KUU105"/>
      <c r="KUV105"/>
      <c r="KUW105"/>
      <c r="KUX105"/>
      <c r="KUY105"/>
      <c r="KUZ105"/>
      <c r="KVA105"/>
      <c r="KVB105"/>
      <c r="KVC105"/>
      <c r="KVD105"/>
      <c r="KVE105"/>
      <c r="KVF105"/>
      <c r="KVG105"/>
      <c r="KVH105"/>
      <c r="KVI105"/>
      <c r="KVJ105"/>
      <c r="KVK105"/>
      <c r="KVL105"/>
      <c r="KVM105"/>
      <c r="KVN105"/>
      <c r="KVO105"/>
      <c r="KVP105"/>
      <c r="KVQ105"/>
      <c r="KVR105"/>
      <c r="KVS105"/>
      <c r="KVT105"/>
      <c r="KVU105"/>
      <c r="KVV105"/>
      <c r="KVW105"/>
      <c r="KVX105"/>
      <c r="KVY105"/>
      <c r="KVZ105"/>
      <c r="KWA105"/>
      <c r="KWB105"/>
      <c r="KWC105"/>
      <c r="KWD105"/>
      <c r="KWE105"/>
      <c r="KWF105"/>
      <c r="KWG105"/>
      <c r="KWH105"/>
      <c r="KWI105"/>
      <c r="KWJ105"/>
      <c r="KWK105"/>
      <c r="KWL105"/>
      <c r="KWM105"/>
      <c r="KWN105"/>
      <c r="KWO105"/>
      <c r="KWP105"/>
      <c r="KWQ105"/>
      <c r="KWR105"/>
      <c r="KWS105"/>
      <c r="KWT105"/>
      <c r="KWU105"/>
      <c r="KWV105"/>
      <c r="KWW105"/>
      <c r="KWX105"/>
      <c r="KWY105"/>
      <c r="KWZ105"/>
      <c r="KXA105"/>
      <c r="KXB105"/>
      <c r="KXC105"/>
      <c r="KXD105"/>
      <c r="KXE105"/>
      <c r="KXF105"/>
      <c r="KXG105"/>
      <c r="KXH105"/>
      <c r="KXI105"/>
      <c r="KXJ105"/>
      <c r="KXK105"/>
      <c r="KXL105"/>
      <c r="KXM105"/>
      <c r="KXN105"/>
      <c r="KXO105"/>
      <c r="KXP105"/>
      <c r="KXQ105"/>
      <c r="KXR105"/>
      <c r="KXS105"/>
      <c r="KXT105"/>
      <c r="KXU105"/>
      <c r="KXV105"/>
      <c r="KXW105"/>
      <c r="KXX105"/>
      <c r="KXY105"/>
      <c r="KXZ105"/>
      <c r="KYA105"/>
      <c r="KYB105"/>
      <c r="KYC105"/>
      <c r="KYD105"/>
      <c r="KYE105"/>
      <c r="KYF105"/>
      <c r="KYG105"/>
      <c r="KYH105"/>
      <c r="KYI105"/>
      <c r="KYJ105"/>
      <c r="KYK105"/>
      <c r="KYL105"/>
      <c r="KYM105"/>
      <c r="KYN105"/>
      <c r="KYO105"/>
      <c r="KYP105"/>
      <c r="KYQ105"/>
      <c r="KYR105"/>
      <c r="KYS105"/>
      <c r="KYT105"/>
      <c r="KYU105"/>
      <c r="KYV105"/>
      <c r="KYW105"/>
      <c r="KYX105"/>
      <c r="KYY105"/>
      <c r="KYZ105"/>
      <c r="KZA105"/>
      <c r="KZB105"/>
      <c r="KZC105"/>
      <c r="KZD105"/>
      <c r="KZE105"/>
      <c r="KZF105"/>
      <c r="KZG105"/>
      <c r="KZH105"/>
      <c r="KZI105"/>
      <c r="KZJ105"/>
      <c r="KZK105"/>
      <c r="KZL105"/>
      <c r="KZM105"/>
      <c r="KZN105"/>
      <c r="KZO105"/>
      <c r="KZP105"/>
      <c r="KZQ105"/>
      <c r="KZR105"/>
      <c r="KZS105"/>
      <c r="KZT105"/>
      <c r="KZU105"/>
      <c r="KZV105"/>
      <c r="KZW105"/>
      <c r="KZX105"/>
      <c r="KZY105"/>
      <c r="KZZ105"/>
      <c r="LAA105"/>
      <c r="LAB105"/>
      <c r="LAC105"/>
      <c r="LAD105"/>
      <c r="LAE105"/>
      <c r="LAF105"/>
      <c r="LAG105"/>
      <c r="LAH105"/>
      <c r="LAI105"/>
      <c r="LAJ105"/>
      <c r="LAK105"/>
      <c r="LAL105"/>
      <c r="LAM105"/>
      <c r="LAN105"/>
      <c r="LAO105"/>
      <c r="LAP105"/>
      <c r="LAQ105"/>
      <c r="LAR105"/>
      <c r="LAS105"/>
      <c r="LAT105"/>
      <c r="LAU105"/>
      <c r="LAV105"/>
      <c r="LAW105"/>
      <c r="LAX105"/>
      <c r="LAY105"/>
      <c r="LAZ105"/>
      <c r="LBA105"/>
      <c r="LBB105"/>
      <c r="LBC105"/>
      <c r="LBD105"/>
      <c r="LBE105"/>
      <c r="LBF105"/>
      <c r="LBG105"/>
      <c r="LBH105"/>
      <c r="LBI105"/>
      <c r="LBJ105"/>
      <c r="LBK105"/>
      <c r="LBL105"/>
      <c r="LBM105"/>
      <c r="LBN105"/>
      <c r="LBO105"/>
      <c r="LBP105"/>
      <c r="LBQ105"/>
      <c r="LBR105"/>
      <c r="LBS105"/>
      <c r="LBT105"/>
      <c r="LBU105"/>
      <c r="LBV105"/>
      <c r="LBW105"/>
      <c r="LBX105"/>
      <c r="LBY105"/>
      <c r="LBZ105"/>
      <c r="LCA105"/>
      <c r="LCB105"/>
      <c r="LCC105"/>
      <c r="LCD105"/>
      <c r="LCE105"/>
      <c r="LCF105"/>
      <c r="LCG105"/>
      <c r="LCH105"/>
      <c r="LCI105"/>
      <c r="LCJ105"/>
      <c r="LCK105"/>
      <c r="LCL105"/>
      <c r="LCM105"/>
      <c r="LCN105"/>
      <c r="LCO105"/>
      <c r="LCP105"/>
      <c r="LCQ105"/>
      <c r="LCR105"/>
      <c r="LCS105"/>
      <c r="LCT105"/>
      <c r="LCU105"/>
      <c r="LCV105"/>
      <c r="LCW105"/>
      <c r="LCX105"/>
      <c r="LCY105"/>
      <c r="LCZ105"/>
      <c r="LDA105"/>
      <c r="LDB105"/>
      <c r="LDC105"/>
      <c r="LDD105"/>
      <c r="LDE105"/>
      <c r="LDF105"/>
      <c r="LDG105"/>
      <c r="LDH105"/>
      <c r="LDI105"/>
      <c r="LDJ105"/>
      <c r="LDK105"/>
      <c r="LDL105"/>
      <c r="LDM105"/>
      <c r="LDN105"/>
      <c r="LDO105"/>
      <c r="LDP105"/>
      <c r="LDQ105"/>
      <c r="LDR105"/>
      <c r="LDS105"/>
      <c r="LDT105"/>
      <c r="LDU105"/>
      <c r="LDV105"/>
      <c r="LDW105"/>
      <c r="LDX105"/>
      <c r="LDY105"/>
      <c r="LDZ105"/>
      <c r="LEA105"/>
      <c r="LEB105"/>
      <c r="LEC105"/>
      <c r="LED105"/>
      <c r="LEE105"/>
      <c r="LEF105"/>
      <c r="LEG105"/>
      <c r="LEH105"/>
      <c r="LEI105"/>
      <c r="LEJ105"/>
      <c r="LEK105"/>
      <c r="LEL105"/>
      <c r="LEM105"/>
      <c r="LEN105"/>
      <c r="LEO105"/>
      <c r="LEP105"/>
      <c r="LEQ105"/>
      <c r="LER105"/>
      <c r="LES105"/>
      <c r="LET105"/>
      <c r="LEU105"/>
      <c r="LEV105"/>
      <c r="LEW105"/>
      <c r="LEX105"/>
      <c r="LEY105"/>
      <c r="LEZ105"/>
      <c r="LFA105"/>
      <c r="LFB105"/>
      <c r="LFC105"/>
      <c r="LFD105"/>
      <c r="LFE105"/>
      <c r="LFF105"/>
      <c r="LFG105"/>
      <c r="LFH105"/>
      <c r="LFI105"/>
      <c r="LFJ105"/>
      <c r="LFK105"/>
      <c r="LFL105"/>
      <c r="LFM105"/>
      <c r="LFN105"/>
      <c r="LFO105"/>
      <c r="LFP105"/>
      <c r="LFQ105"/>
      <c r="LFR105"/>
      <c r="LFS105"/>
      <c r="LFT105"/>
      <c r="LFU105"/>
      <c r="LFV105"/>
      <c r="LFW105"/>
      <c r="LFX105"/>
      <c r="LFY105"/>
      <c r="LFZ105"/>
      <c r="LGA105"/>
      <c r="LGB105"/>
      <c r="LGC105"/>
      <c r="LGD105"/>
      <c r="LGE105"/>
      <c r="LGF105"/>
      <c r="LGG105"/>
      <c r="LGH105"/>
      <c r="LGI105"/>
      <c r="LGJ105"/>
      <c r="LGK105"/>
      <c r="LGL105"/>
      <c r="LGM105"/>
      <c r="LGN105"/>
      <c r="LGO105"/>
      <c r="LGP105"/>
      <c r="LGQ105"/>
      <c r="LGR105"/>
      <c r="LGS105"/>
      <c r="LGT105"/>
      <c r="LGU105"/>
      <c r="LGV105"/>
      <c r="LGW105"/>
      <c r="LGX105"/>
      <c r="LGY105"/>
      <c r="LGZ105"/>
      <c r="LHA105"/>
      <c r="LHB105"/>
      <c r="LHC105"/>
      <c r="LHD105"/>
      <c r="LHE105"/>
      <c r="LHF105"/>
      <c r="LHG105"/>
      <c r="LHH105"/>
      <c r="LHI105"/>
      <c r="LHJ105"/>
      <c r="LHK105"/>
      <c r="LHL105"/>
      <c r="LHM105"/>
      <c r="LHN105"/>
      <c r="LHO105"/>
      <c r="LHP105"/>
      <c r="LHQ105"/>
      <c r="LHR105"/>
      <c r="LHS105"/>
      <c r="LHT105"/>
      <c r="LHU105"/>
      <c r="LHV105"/>
      <c r="LHW105"/>
      <c r="LHX105"/>
      <c r="LHY105"/>
      <c r="LHZ105"/>
      <c r="LIA105"/>
      <c r="LIB105"/>
      <c r="LIC105"/>
      <c r="LID105"/>
      <c r="LIE105"/>
      <c r="LIF105"/>
      <c r="LIG105"/>
      <c r="LIH105"/>
      <c r="LII105"/>
      <c r="LIJ105"/>
      <c r="LIK105"/>
      <c r="LIL105"/>
      <c r="LIM105"/>
      <c r="LIN105"/>
      <c r="LIO105"/>
      <c r="LIP105"/>
      <c r="LIQ105"/>
      <c r="LIR105"/>
      <c r="LIS105"/>
      <c r="LIT105"/>
      <c r="LIU105"/>
      <c r="LIV105"/>
      <c r="LIW105"/>
      <c r="LIX105"/>
      <c r="LIY105"/>
      <c r="LIZ105"/>
      <c r="LJA105"/>
      <c r="LJB105"/>
      <c r="LJC105"/>
      <c r="LJD105"/>
      <c r="LJE105"/>
      <c r="LJF105"/>
      <c r="LJG105"/>
      <c r="LJH105"/>
      <c r="LJI105"/>
      <c r="LJJ105"/>
      <c r="LJK105"/>
      <c r="LJL105"/>
      <c r="LJM105"/>
      <c r="LJN105"/>
      <c r="LJO105"/>
      <c r="LJP105"/>
      <c r="LJQ105"/>
      <c r="LJR105"/>
      <c r="LJS105"/>
      <c r="LJT105"/>
      <c r="LJU105"/>
      <c r="LJV105"/>
      <c r="LJW105"/>
      <c r="LJX105"/>
      <c r="LJY105"/>
      <c r="LJZ105"/>
      <c r="LKA105"/>
      <c r="LKB105"/>
      <c r="LKC105"/>
      <c r="LKD105"/>
      <c r="LKE105"/>
      <c r="LKF105"/>
      <c r="LKG105"/>
      <c r="LKH105"/>
      <c r="LKI105"/>
      <c r="LKJ105"/>
      <c r="LKK105"/>
      <c r="LKL105"/>
      <c r="LKM105"/>
      <c r="LKN105"/>
      <c r="LKO105"/>
      <c r="LKP105"/>
      <c r="LKQ105"/>
      <c r="LKR105"/>
      <c r="LKS105"/>
      <c r="LKT105"/>
      <c r="LKU105"/>
      <c r="LKV105"/>
      <c r="LKW105"/>
      <c r="LKX105"/>
      <c r="LKY105"/>
      <c r="LKZ105"/>
      <c r="LLA105"/>
      <c r="LLB105"/>
      <c r="LLC105"/>
      <c r="LLD105"/>
      <c r="LLE105"/>
      <c r="LLF105"/>
      <c r="LLG105"/>
      <c r="LLH105"/>
      <c r="LLI105"/>
      <c r="LLJ105"/>
      <c r="LLK105"/>
      <c r="LLL105"/>
      <c r="LLM105"/>
      <c r="LLN105"/>
      <c r="LLO105"/>
      <c r="LLP105"/>
      <c r="LLQ105"/>
      <c r="LLR105"/>
      <c r="LLS105"/>
      <c r="LLT105"/>
      <c r="LLU105"/>
      <c r="LLV105"/>
      <c r="LLW105"/>
      <c r="LLX105"/>
      <c r="LLY105"/>
      <c r="LLZ105"/>
      <c r="LMA105"/>
      <c r="LMB105"/>
      <c r="LMC105"/>
      <c r="LMD105"/>
      <c r="LME105"/>
      <c r="LMF105"/>
      <c r="LMG105"/>
      <c r="LMH105"/>
      <c r="LMI105"/>
      <c r="LMJ105"/>
      <c r="LMK105"/>
      <c r="LML105"/>
      <c r="LMM105"/>
      <c r="LMN105"/>
      <c r="LMO105"/>
      <c r="LMP105"/>
      <c r="LMQ105"/>
      <c r="LMR105"/>
      <c r="LMS105"/>
      <c r="LMT105"/>
      <c r="LMU105"/>
      <c r="LMV105"/>
      <c r="LMW105"/>
      <c r="LMX105"/>
      <c r="LMY105"/>
      <c r="LMZ105"/>
      <c r="LNA105"/>
      <c r="LNB105"/>
      <c r="LNC105"/>
      <c r="LND105"/>
      <c r="LNE105"/>
      <c r="LNF105"/>
      <c r="LNG105"/>
      <c r="LNH105"/>
      <c r="LNI105"/>
      <c r="LNJ105"/>
      <c r="LNK105"/>
      <c r="LNL105"/>
      <c r="LNM105"/>
      <c r="LNN105"/>
      <c r="LNO105"/>
      <c r="LNP105"/>
      <c r="LNQ105"/>
      <c r="LNR105"/>
      <c r="LNS105"/>
      <c r="LNT105"/>
      <c r="LNU105"/>
      <c r="LNV105"/>
      <c r="LNW105"/>
      <c r="LNX105"/>
      <c r="LNY105"/>
      <c r="LNZ105"/>
      <c r="LOA105"/>
      <c r="LOB105"/>
      <c r="LOC105"/>
      <c r="LOD105"/>
      <c r="LOE105"/>
      <c r="LOF105"/>
      <c r="LOG105"/>
      <c r="LOH105"/>
      <c r="LOI105"/>
      <c r="LOJ105"/>
      <c r="LOK105"/>
      <c r="LOL105"/>
      <c r="LOM105"/>
      <c r="LON105"/>
      <c r="LOO105"/>
      <c r="LOP105"/>
      <c r="LOQ105"/>
      <c r="LOR105"/>
      <c r="LOS105"/>
      <c r="LOT105"/>
      <c r="LOU105"/>
      <c r="LOV105"/>
      <c r="LOW105"/>
      <c r="LOX105"/>
      <c r="LOY105"/>
      <c r="LOZ105"/>
      <c r="LPA105"/>
      <c r="LPB105"/>
      <c r="LPC105"/>
      <c r="LPD105"/>
      <c r="LPE105"/>
      <c r="LPF105"/>
      <c r="LPG105"/>
      <c r="LPH105"/>
      <c r="LPI105"/>
      <c r="LPJ105"/>
      <c r="LPK105"/>
      <c r="LPL105"/>
      <c r="LPM105"/>
      <c r="LPN105"/>
      <c r="LPO105"/>
      <c r="LPP105"/>
      <c r="LPQ105"/>
      <c r="LPR105"/>
      <c r="LPS105"/>
      <c r="LPT105"/>
      <c r="LPU105"/>
      <c r="LPV105"/>
      <c r="LPW105"/>
      <c r="LPX105"/>
      <c r="LPY105"/>
      <c r="LPZ105"/>
      <c r="LQA105"/>
      <c r="LQB105"/>
      <c r="LQC105"/>
      <c r="LQD105"/>
      <c r="LQE105"/>
      <c r="LQF105"/>
      <c r="LQG105"/>
      <c r="LQH105"/>
      <c r="LQI105"/>
      <c r="LQJ105"/>
      <c r="LQK105"/>
      <c r="LQL105"/>
      <c r="LQM105"/>
      <c r="LQN105"/>
      <c r="LQO105"/>
      <c r="LQP105"/>
      <c r="LQQ105"/>
      <c r="LQR105"/>
      <c r="LQS105"/>
      <c r="LQT105"/>
      <c r="LQU105"/>
      <c r="LQV105"/>
      <c r="LQW105"/>
      <c r="LQX105"/>
      <c r="LQY105"/>
      <c r="LQZ105"/>
      <c r="LRA105"/>
      <c r="LRB105"/>
      <c r="LRC105"/>
      <c r="LRD105"/>
      <c r="LRE105"/>
      <c r="LRF105"/>
      <c r="LRG105"/>
      <c r="LRH105"/>
      <c r="LRI105"/>
      <c r="LRJ105"/>
      <c r="LRK105"/>
      <c r="LRL105"/>
      <c r="LRM105"/>
      <c r="LRN105"/>
      <c r="LRO105"/>
      <c r="LRP105"/>
      <c r="LRQ105"/>
      <c r="LRR105"/>
      <c r="LRS105"/>
      <c r="LRT105"/>
      <c r="LRU105"/>
      <c r="LRV105"/>
      <c r="LRW105"/>
      <c r="LRX105"/>
      <c r="LRY105"/>
      <c r="LRZ105"/>
      <c r="LSA105"/>
      <c r="LSB105"/>
      <c r="LSC105"/>
      <c r="LSD105"/>
      <c r="LSE105"/>
      <c r="LSF105"/>
      <c r="LSG105"/>
      <c r="LSH105"/>
      <c r="LSI105"/>
      <c r="LSJ105"/>
      <c r="LSK105"/>
      <c r="LSL105"/>
      <c r="LSM105"/>
      <c r="LSN105"/>
      <c r="LSO105"/>
      <c r="LSP105"/>
      <c r="LSQ105"/>
      <c r="LSR105"/>
      <c r="LSS105"/>
      <c r="LST105"/>
      <c r="LSU105"/>
      <c r="LSV105"/>
      <c r="LSW105"/>
      <c r="LSX105"/>
      <c r="LSY105"/>
      <c r="LSZ105"/>
      <c r="LTA105"/>
      <c r="LTB105"/>
      <c r="LTC105"/>
      <c r="LTD105"/>
      <c r="LTE105"/>
      <c r="LTF105"/>
      <c r="LTG105"/>
      <c r="LTH105"/>
      <c r="LTI105"/>
      <c r="LTJ105"/>
      <c r="LTK105"/>
      <c r="LTL105"/>
      <c r="LTM105"/>
      <c r="LTN105"/>
      <c r="LTO105"/>
      <c r="LTP105"/>
      <c r="LTQ105"/>
      <c r="LTR105"/>
      <c r="LTS105"/>
      <c r="LTT105"/>
      <c r="LTU105"/>
      <c r="LTV105"/>
      <c r="LTW105"/>
      <c r="LTX105"/>
      <c r="LTY105"/>
      <c r="LTZ105"/>
      <c r="LUA105"/>
      <c r="LUB105"/>
      <c r="LUC105"/>
      <c r="LUD105"/>
      <c r="LUE105"/>
      <c r="LUF105"/>
      <c r="LUG105"/>
      <c r="LUH105"/>
      <c r="LUI105"/>
      <c r="LUJ105"/>
      <c r="LUK105"/>
      <c r="LUL105"/>
      <c r="LUM105"/>
      <c r="LUN105"/>
      <c r="LUO105"/>
      <c r="LUP105"/>
      <c r="LUQ105"/>
      <c r="LUR105"/>
      <c r="LUS105"/>
      <c r="LUT105"/>
      <c r="LUU105"/>
      <c r="LUV105"/>
      <c r="LUW105"/>
      <c r="LUX105"/>
      <c r="LUY105"/>
      <c r="LUZ105"/>
      <c r="LVA105"/>
      <c r="LVB105"/>
      <c r="LVC105"/>
      <c r="LVD105"/>
      <c r="LVE105"/>
      <c r="LVF105"/>
      <c r="LVG105"/>
      <c r="LVH105"/>
      <c r="LVI105"/>
      <c r="LVJ105"/>
      <c r="LVK105"/>
      <c r="LVL105"/>
      <c r="LVM105"/>
      <c r="LVN105"/>
      <c r="LVO105"/>
      <c r="LVP105"/>
      <c r="LVQ105"/>
      <c r="LVR105"/>
      <c r="LVS105"/>
      <c r="LVT105"/>
      <c r="LVU105"/>
      <c r="LVV105"/>
      <c r="LVW105"/>
      <c r="LVX105"/>
      <c r="LVY105"/>
      <c r="LVZ105"/>
      <c r="LWA105"/>
      <c r="LWB105"/>
      <c r="LWC105"/>
      <c r="LWD105"/>
      <c r="LWE105"/>
      <c r="LWF105"/>
      <c r="LWG105"/>
      <c r="LWH105"/>
      <c r="LWI105"/>
      <c r="LWJ105"/>
      <c r="LWK105"/>
      <c r="LWL105"/>
      <c r="LWM105"/>
      <c r="LWN105"/>
      <c r="LWO105"/>
      <c r="LWP105"/>
      <c r="LWQ105"/>
      <c r="LWR105"/>
      <c r="LWS105"/>
      <c r="LWT105"/>
      <c r="LWU105"/>
      <c r="LWV105"/>
      <c r="LWW105"/>
      <c r="LWX105"/>
      <c r="LWY105"/>
      <c r="LWZ105"/>
      <c r="LXA105"/>
      <c r="LXB105"/>
      <c r="LXC105"/>
      <c r="LXD105"/>
      <c r="LXE105"/>
      <c r="LXF105"/>
      <c r="LXG105"/>
      <c r="LXH105"/>
      <c r="LXI105"/>
      <c r="LXJ105"/>
      <c r="LXK105"/>
      <c r="LXL105"/>
      <c r="LXM105"/>
      <c r="LXN105"/>
      <c r="LXO105"/>
      <c r="LXP105"/>
      <c r="LXQ105"/>
      <c r="LXR105"/>
      <c r="LXS105"/>
      <c r="LXT105"/>
      <c r="LXU105"/>
      <c r="LXV105"/>
      <c r="LXW105"/>
      <c r="LXX105"/>
      <c r="LXY105"/>
      <c r="LXZ105"/>
      <c r="LYA105"/>
      <c r="LYB105"/>
      <c r="LYC105"/>
      <c r="LYD105"/>
      <c r="LYE105"/>
      <c r="LYF105"/>
      <c r="LYG105"/>
      <c r="LYH105"/>
      <c r="LYI105"/>
      <c r="LYJ105"/>
      <c r="LYK105"/>
      <c r="LYL105"/>
      <c r="LYM105"/>
      <c r="LYN105"/>
      <c r="LYO105"/>
      <c r="LYP105"/>
      <c r="LYQ105"/>
      <c r="LYR105"/>
      <c r="LYS105"/>
      <c r="LYT105"/>
      <c r="LYU105"/>
      <c r="LYV105"/>
      <c r="LYW105"/>
      <c r="LYX105"/>
      <c r="LYY105"/>
      <c r="LYZ105"/>
      <c r="LZA105"/>
      <c r="LZB105"/>
      <c r="LZC105"/>
      <c r="LZD105"/>
      <c r="LZE105"/>
      <c r="LZF105"/>
      <c r="LZG105"/>
      <c r="LZH105"/>
      <c r="LZI105"/>
      <c r="LZJ105"/>
      <c r="LZK105"/>
      <c r="LZL105"/>
      <c r="LZM105"/>
      <c r="LZN105"/>
      <c r="LZO105"/>
      <c r="LZP105"/>
      <c r="LZQ105"/>
      <c r="LZR105"/>
      <c r="LZS105"/>
      <c r="LZT105"/>
      <c r="LZU105"/>
      <c r="LZV105"/>
      <c r="LZW105"/>
      <c r="LZX105"/>
      <c r="LZY105"/>
      <c r="LZZ105"/>
      <c r="MAA105"/>
      <c r="MAB105"/>
      <c r="MAC105"/>
      <c r="MAD105"/>
      <c r="MAE105"/>
      <c r="MAF105"/>
      <c r="MAG105"/>
      <c r="MAH105"/>
      <c r="MAI105"/>
      <c r="MAJ105"/>
      <c r="MAK105"/>
      <c r="MAL105"/>
      <c r="MAM105"/>
      <c r="MAN105"/>
      <c r="MAO105"/>
      <c r="MAP105"/>
      <c r="MAQ105"/>
      <c r="MAR105"/>
      <c r="MAS105"/>
      <c r="MAT105"/>
      <c r="MAU105"/>
      <c r="MAV105"/>
      <c r="MAW105"/>
      <c r="MAX105"/>
      <c r="MAY105"/>
      <c r="MAZ105"/>
      <c r="MBA105"/>
      <c r="MBB105"/>
      <c r="MBC105"/>
      <c r="MBD105"/>
      <c r="MBE105"/>
      <c r="MBF105"/>
      <c r="MBG105"/>
      <c r="MBH105"/>
      <c r="MBI105"/>
      <c r="MBJ105"/>
      <c r="MBK105"/>
      <c r="MBL105"/>
      <c r="MBM105"/>
      <c r="MBN105"/>
      <c r="MBO105"/>
      <c r="MBP105"/>
      <c r="MBQ105"/>
      <c r="MBR105"/>
      <c r="MBS105"/>
      <c r="MBT105"/>
      <c r="MBU105"/>
      <c r="MBV105"/>
      <c r="MBW105"/>
      <c r="MBX105"/>
      <c r="MBY105"/>
      <c r="MBZ105"/>
      <c r="MCA105"/>
      <c r="MCB105"/>
      <c r="MCC105"/>
      <c r="MCD105"/>
      <c r="MCE105"/>
      <c r="MCF105"/>
      <c r="MCG105"/>
      <c r="MCH105"/>
      <c r="MCI105"/>
      <c r="MCJ105"/>
      <c r="MCK105"/>
      <c r="MCL105"/>
      <c r="MCM105"/>
      <c r="MCN105"/>
      <c r="MCO105"/>
      <c r="MCP105"/>
      <c r="MCQ105"/>
      <c r="MCR105"/>
      <c r="MCS105"/>
      <c r="MCT105"/>
      <c r="MCU105"/>
      <c r="MCV105"/>
      <c r="MCW105"/>
      <c r="MCX105"/>
      <c r="MCY105"/>
      <c r="MCZ105"/>
      <c r="MDA105"/>
      <c r="MDB105"/>
      <c r="MDC105"/>
      <c r="MDD105"/>
      <c r="MDE105"/>
      <c r="MDF105"/>
      <c r="MDG105"/>
      <c r="MDH105"/>
      <c r="MDI105"/>
      <c r="MDJ105"/>
      <c r="MDK105"/>
      <c r="MDL105"/>
      <c r="MDM105"/>
      <c r="MDN105"/>
      <c r="MDO105"/>
      <c r="MDP105"/>
      <c r="MDQ105"/>
      <c r="MDR105"/>
      <c r="MDS105"/>
      <c r="MDT105"/>
      <c r="MDU105"/>
      <c r="MDV105"/>
      <c r="MDW105"/>
      <c r="MDX105"/>
      <c r="MDY105"/>
      <c r="MDZ105"/>
      <c r="MEA105"/>
      <c r="MEB105"/>
      <c r="MEC105"/>
      <c r="MED105"/>
      <c r="MEE105"/>
      <c r="MEF105"/>
      <c r="MEG105"/>
      <c r="MEH105"/>
      <c r="MEI105"/>
      <c r="MEJ105"/>
      <c r="MEK105"/>
      <c r="MEL105"/>
      <c r="MEM105"/>
      <c r="MEN105"/>
      <c r="MEO105"/>
      <c r="MEP105"/>
      <c r="MEQ105"/>
      <c r="MER105"/>
      <c r="MES105"/>
      <c r="MET105"/>
      <c r="MEU105"/>
      <c r="MEV105"/>
      <c r="MEW105"/>
      <c r="MEX105"/>
      <c r="MEY105"/>
      <c r="MEZ105"/>
      <c r="MFA105"/>
      <c r="MFB105"/>
      <c r="MFC105"/>
      <c r="MFD105"/>
      <c r="MFE105"/>
      <c r="MFF105"/>
      <c r="MFG105"/>
      <c r="MFH105"/>
      <c r="MFI105"/>
      <c r="MFJ105"/>
      <c r="MFK105"/>
      <c r="MFL105"/>
      <c r="MFM105"/>
      <c r="MFN105"/>
      <c r="MFO105"/>
      <c r="MFP105"/>
      <c r="MFQ105"/>
      <c r="MFR105"/>
      <c r="MFS105"/>
      <c r="MFT105"/>
      <c r="MFU105"/>
      <c r="MFV105"/>
      <c r="MFW105"/>
      <c r="MFX105"/>
      <c r="MFY105"/>
      <c r="MFZ105"/>
      <c r="MGA105"/>
      <c r="MGB105"/>
      <c r="MGC105"/>
      <c r="MGD105"/>
      <c r="MGE105"/>
      <c r="MGF105"/>
      <c r="MGG105"/>
      <c r="MGH105"/>
      <c r="MGI105"/>
      <c r="MGJ105"/>
      <c r="MGK105"/>
      <c r="MGL105"/>
      <c r="MGM105"/>
      <c r="MGN105"/>
      <c r="MGO105"/>
      <c r="MGP105"/>
      <c r="MGQ105"/>
      <c r="MGR105"/>
      <c r="MGS105"/>
      <c r="MGT105"/>
      <c r="MGU105"/>
      <c r="MGV105"/>
      <c r="MGW105"/>
      <c r="MGX105"/>
      <c r="MGY105"/>
      <c r="MGZ105"/>
      <c r="MHA105"/>
      <c r="MHB105"/>
      <c r="MHC105"/>
      <c r="MHD105"/>
      <c r="MHE105"/>
      <c r="MHF105"/>
      <c r="MHG105"/>
      <c r="MHH105"/>
      <c r="MHI105"/>
      <c r="MHJ105"/>
      <c r="MHK105"/>
      <c r="MHL105"/>
      <c r="MHM105"/>
      <c r="MHN105"/>
      <c r="MHO105"/>
      <c r="MHP105"/>
      <c r="MHQ105"/>
      <c r="MHR105"/>
      <c r="MHS105"/>
      <c r="MHT105"/>
      <c r="MHU105"/>
      <c r="MHV105"/>
      <c r="MHW105"/>
      <c r="MHX105"/>
      <c r="MHY105"/>
      <c r="MHZ105"/>
      <c r="MIA105"/>
      <c r="MIB105"/>
      <c r="MIC105"/>
      <c r="MID105"/>
      <c r="MIE105"/>
      <c r="MIF105"/>
      <c r="MIG105"/>
      <c r="MIH105"/>
      <c r="MII105"/>
      <c r="MIJ105"/>
      <c r="MIK105"/>
      <c r="MIL105"/>
      <c r="MIM105"/>
      <c r="MIN105"/>
      <c r="MIO105"/>
      <c r="MIP105"/>
      <c r="MIQ105"/>
      <c r="MIR105"/>
      <c r="MIS105"/>
      <c r="MIT105"/>
      <c r="MIU105"/>
      <c r="MIV105"/>
      <c r="MIW105"/>
      <c r="MIX105"/>
      <c r="MIY105"/>
      <c r="MIZ105"/>
      <c r="MJA105"/>
      <c r="MJB105"/>
      <c r="MJC105"/>
      <c r="MJD105"/>
      <c r="MJE105"/>
      <c r="MJF105"/>
      <c r="MJG105"/>
      <c r="MJH105"/>
      <c r="MJI105"/>
      <c r="MJJ105"/>
      <c r="MJK105"/>
      <c r="MJL105"/>
      <c r="MJM105"/>
      <c r="MJN105"/>
      <c r="MJO105"/>
      <c r="MJP105"/>
      <c r="MJQ105"/>
      <c r="MJR105"/>
      <c r="MJS105"/>
      <c r="MJT105"/>
      <c r="MJU105"/>
      <c r="MJV105"/>
      <c r="MJW105"/>
      <c r="MJX105"/>
      <c r="MJY105"/>
      <c r="MJZ105"/>
      <c r="MKA105"/>
      <c r="MKB105"/>
      <c r="MKC105"/>
      <c r="MKD105"/>
      <c r="MKE105"/>
      <c r="MKF105"/>
      <c r="MKG105"/>
      <c r="MKH105"/>
      <c r="MKI105"/>
      <c r="MKJ105"/>
      <c r="MKK105"/>
      <c r="MKL105"/>
      <c r="MKM105"/>
      <c r="MKN105"/>
      <c r="MKO105"/>
      <c r="MKP105"/>
      <c r="MKQ105"/>
      <c r="MKR105"/>
      <c r="MKS105"/>
      <c r="MKT105"/>
      <c r="MKU105"/>
      <c r="MKV105"/>
      <c r="MKW105"/>
      <c r="MKX105"/>
      <c r="MKY105"/>
      <c r="MKZ105"/>
      <c r="MLA105"/>
      <c r="MLB105"/>
      <c r="MLC105"/>
      <c r="MLD105"/>
      <c r="MLE105"/>
      <c r="MLF105"/>
      <c r="MLG105"/>
      <c r="MLH105"/>
      <c r="MLI105"/>
      <c r="MLJ105"/>
      <c r="MLK105"/>
      <c r="MLL105"/>
      <c r="MLM105"/>
      <c r="MLN105"/>
      <c r="MLO105"/>
      <c r="MLP105"/>
      <c r="MLQ105"/>
      <c r="MLR105"/>
      <c r="MLS105"/>
      <c r="MLT105"/>
      <c r="MLU105"/>
      <c r="MLV105"/>
      <c r="MLW105"/>
      <c r="MLX105"/>
      <c r="MLY105"/>
      <c r="MLZ105"/>
      <c r="MMA105"/>
      <c r="MMB105"/>
      <c r="MMC105"/>
      <c r="MMD105"/>
      <c r="MME105"/>
      <c r="MMF105"/>
      <c r="MMG105"/>
      <c r="MMH105"/>
      <c r="MMI105"/>
      <c r="MMJ105"/>
      <c r="MMK105"/>
      <c r="MML105"/>
      <c r="MMM105"/>
      <c r="MMN105"/>
      <c r="MMO105"/>
      <c r="MMP105"/>
      <c r="MMQ105"/>
      <c r="MMR105"/>
      <c r="MMS105"/>
      <c r="MMT105"/>
      <c r="MMU105"/>
      <c r="MMV105"/>
      <c r="MMW105"/>
      <c r="MMX105"/>
      <c r="MMY105"/>
      <c r="MMZ105"/>
      <c r="MNA105"/>
      <c r="MNB105"/>
      <c r="MNC105"/>
      <c r="MND105"/>
      <c r="MNE105"/>
      <c r="MNF105"/>
      <c r="MNG105"/>
      <c r="MNH105"/>
      <c r="MNI105"/>
      <c r="MNJ105"/>
      <c r="MNK105"/>
      <c r="MNL105"/>
      <c r="MNM105"/>
      <c r="MNN105"/>
      <c r="MNO105"/>
      <c r="MNP105"/>
      <c r="MNQ105"/>
      <c r="MNR105"/>
      <c r="MNS105"/>
      <c r="MNT105"/>
      <c r="MNU105"/>
      <c r="MNV105"/>
      <c r="MNW105"/>
      <c r="MNX105"/>
      <c r="MNY105"/>
      <c r="MNZ105"/>
      <c r="MOA105"/>
      <c r="MOB105"/>
      <c r="MOC105"/>
      <c r="MOD105"/>
      <c r="MOE105"/>
      <c r="MOF105"/>
      <c r="MOG105"/>
      <c r="MOH105"/>
      <c r="MOI105"/>
      <c r="MOJ105"/>
      <c r="MOK105"/>
      <c r="MOL105"/>
      <c r="MOM105"/>
      <c r="MON105"/>
      <c r="MOO105"/>
      <c r="MOP105"/>
      <c r="MOQ105"/>
      <c r="MOR105"/>
      <c r="MOS105"/>
      <c r="MOT105"/>
      <c r="MOU105"/>
      <c r="MOV105"/>
      <c r="MOW105"/>
      <c r="MOX105"/>
      <c r="MOY105"/>
      <c r="MOZ105"/>
      <c r="MPA105"/>
      <c r="MPB105"/>
      <c r="MPC105"/>
      <c r="MPD105"/>
      <c r="MPE105"/>
      <c r="MPF105"/>
      <c r="MPG105"/>
      <c r="MPH105"/>
      <c r="MPI105"/>
      <c r="MPJ105"/>
      <c r="MPK105"/>
      <c r="MPL105"/>
      <c r="MPM105"/>
      <c r="MPN105"/>
      <c r="MPO105"/>
      <c r="MPP105"/>
      <c r="MPQ105"/>
      <c r="MPR105"/>
      <c r="MPS105"/>
      <c r="MPT105"/>
      <c r="MPU105"/>
      <c r="MPV105"/>
      <c r="MPW105"/>
      <c r="MPX105"/>
      <c r="MPY105"/>
      <c r="MPZ105"/>
      <c r="MQA105"/>
      <c r="MQB105"/>
      <c r="MQC105"/>
      <c r="MQD105"/>
      <c r="MQE105"/>
      <c r="MQF105"/>
      <c r="MQG105"/>
      <c r="MQH105"/>
      <c r="MQI105"/>
      <c r="MQJ105"/>
      <c r="MQK105"/>
      <c r="MQL105"/>
      <c r="MQM105"/>
      <c r="MQN105"/>
      <c r="MQO105"/>
      <c r="MQP105"/>
      <c r="MQQ105"/>
      <c r="MQR105"/>
      <c r="MQS105"/>
      <c r="MQT105"/>
      <c r="MQU105"/>
      <c r="MQV105"/>
      <c r="MQW105"/>
      <c r="MQX105"/>
      <c r="MQY105"/>
      <c r="MQZ105"/>
      <c r="MRA105"/>
      <c r="MRB105"/>
      <c r="MRC105"/>
      <c r="MRD105"/>
      <c r="MRE105"/>
      <c r="MRF105"/>
      <c r="MRG105"/>
      <c r="MRH105"/>
      <c r="MRI105"/>
      <c r="MRJ105"/>
      <c r="MRK105"/>
      <c r="MRL105"/>
      <c r="MRM105"/>
      <c r="MRN105"/>
      <c r="MRO105"/>
      <c r="MRP105"/>
      <c r="MRQ105"/>
      <c r="MRR105"/>
      <c r="MRS105"/>
      <c r="MRT105"/>
      <c r="MRU105"/>
      <c r="MRV105"/>
      <c r="MRW105"/>
      <c r="MRX105"/>
      <c r="MRY105"/>
      <c r="MRZ105"/>
      <c r="MSA105"/>
      <c r="MSB105"/>
      <c r="MSC105"/>
      <c r="MSD105"/>
      <c r="MSE105"/>
      <c r="MSF105"/>
      <c r="MSG105"/>
      <c r="MSH105"/>
      <c r="MSI105"/>
      <c r="MSJ105"/>
      <c r="MSK105"/>
      <c r="MSL105"/>
      <c r="MSM105"/>
      <c r="MSN105"/>
      <c r="MSO105"/>
      <c r="MSP105"/>
      <c r="MSQ105"/>
      <c r="MSR105"/>
      <c r="MSS105"/>
      <c r="MST105"/>
      <c r="MSU105"/>
      <c r="MSV105"/>
      <c r="MSW105"/>
      <c r="MSX105"/>
      <c r="MSY105"/>
      <c r="MSZ105"/>
      <c r="MTA105"/>
      <c r="MTB105"/>
      <c r="MTC105"/>
      <c r="MTD105"/>
      <c r="MTE105"/>
      <c r="MTF105"/>
      <c r="MTG105"/>
      <c r="MTH105"/>
      <c r="MTI105"/>
      <c r="MTJ105"/>
      <c r="MTK105"/>
      <c r="MTL105"/>
      <c r="MTM105"/>
      <c r="MTN105"/>
      <c r="MTO105"/>
      <c r="MTP105"/>
      <c r="MTQ105"/>
      <c r="MTR105"/>
      <c r="MTS105"/>
      <c r="MTT105"/>
      <c r="MTU105"/>
      <c r="MTV105"/>
      <c r="MTW105"/>
      <c r="MTX105"/>
      <c r="MTY105"/>
      <c r="MTZ105"/>
      <c r="MUA105"/>
      <c r="MUB105"/>
      <c r="MUC105"/>
      <c r="MUD105"/>
      <c r="MUE105"/>
      <c r="MUF105"/>
      <c r="MUG105"/>
      <c r="MUH105"/>
      <c r="MUI105"/>
      <c r="MUJ105"/>
      <c r="MUK105"/>
      <c r="MUL105"/>
      <c r="MUM105"/>
      <c r="MUN105"/>
      <c r="MUO105"/>
      <c r="MUP105"/>
      <c r="MUQ105"/>
      <c r="MUR105"/>
      <c r="MUS105"/>
      <c r="MUT105"/>
      <c r="MUU105"/>
      <c r="MUV105"/>
      <c r="MUW105"/>
      <c r="MUX105"/>
      <c r="MUY105"/>
      <c r="MUZ105"/>
      <c r="MVA105"/>
      <c r="MVB105"/>
      <c r="MVC105"/>
      <c r="MVD105"/>
      <c r="MVE105"/>
      <c r="MVF105"/>
      <c r="MVG105"/>
      <c r="MVH105"/>
      <c r="MVI105"/>
      <c r="MVJ105"/>
      <c r="MVK105"/>
      <c r="MVL105"/>
      <c r="MVM105"/>
      <c r="MVN105"/>
      <c r="MVO105"/>
      <c r="MVP105"/>
      <c r="MVQ105"/>
      <c r="MVR105"/>
      <c r="MVS105"/>
      <c r="MVT105"/>
      <c r="MVU105"/>
      <c r="MVV105"/>
      <c r="MVW105"/>
      <c r="MVX105"/>
      <c r="MVY105"/>
      <c r="MVZ105"/>
      <c r="MWA105"/>
      <c r="MWB105"/>
      <c r="MWC105"/>
      <c r="MWD105"/>
      <c r="MWE105"/>
      <c r="MWF105"/>
      <c r="MWG105"/>
      <c r="MWH105"/>
      <c r="MWI105"/>
      <c r="MWJ105"/>
      <c r="MWK105"/>
      <c r="MWL105"/>
      <c r="MWM105"/>
      <c r="MWN105"/>
      <c r="MWO105"/>
      <c r="MWP105"/>
      <c r="MWQ105"/>
      <c r="MWR105"/>
      <c r="MWS105"/>
      <c r="MWT105"/>
      <c r="MWU105"/>
      <c r="MWV105"/>
      <c r="MWW105"/>
      <c r="MWX105"/>
      <c r="MWY105"/>
      <c r="MWZ105"/>
      <c r="MXA105"/>
      <c r="MXB105"/>
      <c r="MXC105"/>
      <c r="MXD105"/>
      <c r="MXE105"/>
      <c r="MXF105"/>
      <c r="MXG105"/>
      <c r="MXH105"/>
      <c r="MXI105"/>
      <c r="MXJ105"/>
      <c r="MXK105"/>
      <c r="MXL105"/>
      <c r="MXM105"/>
      <c r="MXN105"/>
      <c r="MXO105"/>
      <c r="MXP105"/>
      <c r="MXQ105"/>
      <c r="MXR105"/>
      <c r="MXS105"/>
      <c r="MXT105"/>
      <c r="MXU105"/>
      <c r="MXV105"/>
      <c r="MXW105"/>
      <c r="MXX105"/>
      <c r="MXY105"/>
      <c r="MXZ105"/>
      <c r="MYA105"/>
      <c r="MYB105"/>
      <c r="MYC105"/>
      <c r="MYD105"/>
      <c r="MYE105"/>
      <c r="MYF105"/>
      <c r="MYG105"/>
      <c r="MYH105"/>
      <c r="MYI105"/>
      <c r="MYJ105"/>
      <c r="MYK105"/>
      <c r="MYL105"/>
      <c r="MYM105"/>
      <c r="MYN105"/>
      <c r="MYO105"/>
      <c r="MYP105"/>
      <c r="MYQ105"/>
      <c r="MYR105"/>
      <c r="MYS105"/>
      <c r="MYT105"/>
      <c r="MYU105"/>
      <c r="MYV105"/>
      <c r="MYW105"/>
      <c r="MYX105"/>
      <c r="MYY105"/>
      <c r="MYZ105"/>
      <c r="MZA105"/>
      <c r="MZB105"/>
      <c r="MZC105"/>
      <c r="MZD105"/>
      <c r="MZE105"/>
      <c r="MZF105"/>
      <c r="MZG105"/>
      <c r="MZH105"/>
      <c r="MZI105"/>
      <c r="MZJ105"/>
      <c r="MZK105"/>
      <c r="MZL105"/>
      <c r="MZM105"/>
      <c r="MZN105"/>
      <c r="MZO105"/>
      <c r="MZP105"/>
      <c r="MZQ105"/>
      <c r="MZR105"/>
      <c r="MZS105"/>
      <c r="MZT105"/>
      <c r="MZU105"/>
      <c r="MZV105"/>
      <c r="MZW105"/>
      <c r="MZX105"/>
      <c r="MZY105"/>
      <c r="MZZ105"/>
      <c r="NAA105"/>
      <c r="NAB105"/>
      <c r="NAC105"/>
      <c r="NAD105"/>
      <c r="NAE105"/>
      <c r="NAF105"/>
      <c r="NAG105"/>
      <c r="NAH105"/>
      <c r="NAI105"/>
      <c r="NAJ105"/>
      <c r="NAK105"/>
      <c r="NAL105"/>
      <c r="NAM105"/>
      <c r="NAN105"/>
      <c r="NAO105"/>
      <c r="NAP105"/>
      <c r="NAQ105"/>
      <c r="NAR105"/>
      <c r="NAS105"/>
      <c r="NAT105"/>
      <c r="NAU105"/>
      <c r="NAV105"/>
      <c r="NAW105"/>
      <c r="NAX105"/>
      <c r="NAY105"/>
      <c r="NAZ105"/>
      <c r="NBA105"/>
      <c r="NBB105"/>
      <c r="NBC105"/>
      <c r="NBD105"/>
      <c r="NBE105"/>
      <c r="NBF105"/>
      <c r="NBG105"/>
      <c r="NBH105"/>
      <c r="NBI105"/>
      <c r="NBJ105"/>
      <c r="NBK105"/>
      <c r="NBL105"/>
      <c r="NBM105"/>
      <c r="NBN105"/>
      <c r="NBO105"/>
      <c r="NBP105"/>
      <c r="NBQ105"/>
      <c r="NBR105"/>
      <c r="NBS105"/>
      <c r="NBT105"/>
      <c r="NBU105"/>
      <c r="NBV105"/>
      <c r="NBW105"/>
      <c r="NBX105"/>
      <c r="NBY105"/>
      <c r="NBZ105"/>
      <c r="NCA105"/>
      <c r="NCB105"/>
      <c r="NCC105"/>
      <c r="NCD105"/>
      <c r="NCE105"/>
      <c r="NCF105"/>
      <c r="NCG105"/>
      <c r="NCH105"/>
      <c r="NCI105"/>
      <c r="NCJ105"/>
      <c r="NCK105"/>
      <c r="NCL105"/>
      <c r="NCM105"/>
      <c r="NCN105"/>
      <c r="NCO105"/>
      <c r="NCP105"/>
      <c r="NCQ105"/>
      <c r="NCR105"/>
      <c r="NCS105"/>
      <c r="NCT105"/>
      <c r="NCU105"/>
      <c r="NCV105"/>
      <c r="NCW105"/>
      <c r="NCX105"/>
      <c r="NCY105"/>
      <c r="NCZ105"/>
      <c r="NDA105"/>
      <c r="NDB105"/>
      <c r="NDC105"/>
      <c r="NDD105"/>
      <c r="NDE105"/>
      <c r="NDF105"/>
      <c r="NDG105"/>
      <c r="NDH105"/>
      <c r="NDI105"/>
      <c r="NDJ105"/>
      <c r="NDK105"/>
      <c r="NDL105"/>
      <c r="NDM105"/>
      <c r="NDN105"/>
      <c r="NDO105"/>
      <c r="NDP105"/>
      <c r="NDQ105"/>
      <c r="NDR105"/>
      <c r="NDS105"/>
      <c r="NDT105"/>
      <c r="NDU105"/>
      <c r="NDV105"/>
      <c r="NDW105"/>
      <c r="NDX105"/>
      <c r="NDY105"/>
      <c r="NDZ105"/>
      <c r="NEA105"/>
      <c r="NEB105"/>
      <c r="NEC105"/>
      <c r="NED105"/>
      <c r="NEE105"/>
      <c r="NEF105"/>
      <c r="NEG105"/>
      <c r="NEH105"/>
      <c r="NEI105"/>
      <c r="NEJ105"/>
      <c r="NEK105"/>
      <c r="NEL105"/>
      <c r="NEM105"/>
      <c r="NEN105"/>
      <c r="NEO105"/>
      <c r="NEP105"/>
      <c r="NEQ105"/>
      <c r="NER105"/>
      <c r="NES105"/>
      <c r="NET105"/>
      <c r="NEU105"/>
      <c r="NEV105"/>
      <c r="NEW105"/>
      <c r="NEX105"/>
      <c r="NEY105"/>
      <c r="NEZ105"/>
      <c r="NFA105"/>
      <c r="NFB105"/>
      <c r="NFC105"/>
      <c r="NFD105"/>
      <c r="NFE105"/>
      <c r="NFF105"/>
      <c r="NFG105"/>
      <c r="NFH105"/>
      <c r="NFI105"/>
      <c r="NFJ105"/>
      <c r="NFK105"/>
      <c r="NFL105"/>
      <c r="NFM105"/>
      <c r="NFN105"/>
      <c r="NFO105"/>
      <c r="NFP105"/>
      <c r="NFQ105"/>
      <c r="NFR105"/>
      <c r="NFS105"/>
      <c r="NFT105"/>
      <c r="NFU105"/>
      <c r="NFV105"/>
      <c r="NFW105"/>
      <c r="NFX105"/>
      <c r="NFY105"/>
      <c r="NFZ105"/>
      <c r="NGA105"/>
      <c r="NGB105"/>
      <c r="NGC105"/>
      <c r="NGD105"/>
      <c r="NGE105"/>
      <c r="NGF105"/>
      <c r="NGG105"/>
      <c r="NGH105"/>
      <c r="NGI105"/>
      <c r="NGJ105"/>
      <c r="NGK105"/>
      <c r="NGL105"/>
      <c r="NGM105"/>
      <c r="NGN105"/>
      <c r="NGO105"/>
      <c r="NGP105"/>
      <c r="NGQ105"/>
      <c r="NGR105"/>
      <c r="NGS105"/>
      <c r="NGT105"/>
      <c r="NGU105"/>
      <c r="NGV105"/>
      <c r="NGW105"/>
      <c r="NGX105"/>
      <c r="NGY105"/>
      <c r="NGZ105"/>
      <c r="NHA105"/>
      <c r="NHB105"/>
      <c r="NHC105"/>
      <c r="NHD105"/>
      <c r="NHE105"/>
      <c r="NHF105"/>
      <c r="NHG105"/>
      <c r="NHH105"/>
      <c r="NHI105"/>
      <c r="NHJ105"/>
      <c r="NHK105"/>
      <c r="NHL105"/>
      <c r="NHM105"/>
      <c r="NHN105"/>
      <c r="NHO105"/>
      <c r="NHP105"/>
      <c r="NHQ105"/>
      <c r="NHR105"/>
      <c r="NHS105"/>
      <c r="NHT105"/>
      <c r="NHU105"/>
      <c r="NHV105"/>
      <c r="NHW105"/>
      <c r="NHX105"/>
      <c r="NHY105"/>
      <c r="NHZ105"/>
      <c r="NIA105"/>
      <c r="NIB105"/>
      <c r="NIC105"/>
      <c r="NID105"/>
      <c r="NIE105"/>
      <c r="NIF105"/>
      <c r="NIG105"/>
      <c r="NIH105"/>
      <c r="NII105"/>
      <c r="NIJ105"/>
      <c r="NIK105"/>
      <c r="NIL105"/>
      <c r="NIM105"/>
      <c r="NIN105"/>
      <c r="NIO105"/>
      <c r="NIP105"/>
      <c r="NIQ105"/>
      <c r="NIR105"/>
      <c r="NIS105"/>
      <c r="NIT105"/>
      <c r="NIU105"/>
      <c r="NIV105"/>
      <c r="NIW105"/>
      <c r="NIX105"/>
      <c r="NIY105"/>
      <c r="NIZ105"/>
      <c r="NJA105"/>
      <c r="NJB105"/>
      <c r="NJC105"/>
      <c r="NJD105"/>
      <c r="NJE105"/>
      <c r="NJF105"/>
      <c r="NJG105"/>
      <c r="NJH105"/>
      <c r="NJI105"/>
      <c r="NJJ105"/>
      <c r="NJK105"/>
      <c r="NJL105"/>
      <c r="NJM105"/>
      <c r="NJN105"/>
      <c r="NJO105"/>
      <c r="NJP105"/>
      <c r="NJQ105"/>
      <c r="NJR105"/>
      <c r="NJS105"/>
      <c r="NJT105"/>
      <c r="NJU105"/>
      <c r="NJV105"/>
      <c r="NJW105"/>
      <c r="NJX105"/>
      <c r="NJY105"/>
      <c r="NJZ105"/>
      <c r="NKA105"/>
      <c r="NKB105"/>
      <c r="NKC105"/>
      <c r="NKD105"/>
      <c r="NKE105"/>
      <c r="NKF105"/>
      <c r="NKG105"/>
      <c r="NKH105"/>
      <c r="NKI105"/>
      <c r="NKJ105"/>
      <c r="NKK105"/>
      <c r="NKL105"/>
      <c r="NKM105"/>
      <c r="NKN105"/>
      <c r="NKO105"/>
      <c r="NKP105"/>
      <c r="NKQ105"/>
      <c r="NKR105"/>
      <c r="NKS105"/>
      <c r="NKT105"/>
      <c r="NKU105"/>
      <c r="NKV105"/>
      <c r="NKW105"/>
      <c r="NKX105"/>
      <c r="NKY105"/>
      <c r="NKZ105"/>
      <c r="NLA105"/>
      <c r="NLB105"/>
      <c r="NLC105"/>
      <c r="NLD105"/>
      <c r="NLE105"/>
      <c r="NLF105"/>
      <c r="NLG105"/>
      <c r="NLH105"/>
      <c r="NLI105"/>
      <c r="NLJ105"/>
      <c r="NLK105"/>
      <c r="NLL105"/>
      <c r="NLM105"/>
      <c r="NLN105"/>
      <c r="NLO105"/>
      <c r="NLP105"/>
      <c r="NLQ105"/>
      <c r="NLR105"/>
      <c r="NLS105"/>
      <c r="NLT105"/>
      <c r="NLU105"/>
      <c r="NLV105"/>
      <c r="NLW105"/>
      <c r="NLX105"/>
      <c r="NLY105"/>
      <c r="NLZ105"/>
      <c r="NMA105"/>
      <c r="NMB105"/>
      <c r="NMC105"/>
      <c r="NMD105"/>
      <c r="NME105"/>
      <c r="NMF105"/>
      <c r="NMG105"/>
      <c r="NMH105"/>
      <c r="NMI105"/>
      <c r="NMJ105"/>
      <c r="NMK105"/>
      <c r="NML105"/>
      <c r="NMM105"/>
      <c r="NMN105"/>
      <c r="NMO105"/>
      <c r="NMP105"/>
      <c r="NMQ105"/>
      <c r="NMR105"/>
      <c r="NMS105"/>
      <c r="NMT105"/>
      <c r="NMU105"/>
      <c r="NMV105"/>
      <c r="NMW105"/>
      <c r="NMX105"/>
      <c r="NMY105"/>
      <c r="NMZ105"/>
      <c r="NNA105"/>
      <c r="NNB105"/>
      <c r="NNC105"/>
      <c r="NND105"/>
      <c r="NNE105"/>
      <c r="NNF105"/>
      <c r="NNG105"/>
      <c r="NNH105"/>
      <c r="NNI105"/>
      <c r="NNJ105"/>
      <c r="NNK105"/>
      <c r="NNL105"/>
      <c r="NNM105"/>
      <c r="NNN105"/>
      <c r="NNO105"/>
      <c r="NNP105"/>
      <c r="NNQ105"/>
      <c r="NNR105"/>
      <c r="NNS105"/>
      <c r="NNT105"/>
      <c r="NNU105"/>
      <c r="NNV105"/>
      <c r="NNW105"/>
      <c r="NNX105"/>
      <c r="NNY105"/>
      <c r="NNZ105"/>
      <c r="NOA105"/>
      <c r="NOB105"/>
      <c r="NOC105"/>
      <c r="NOD105"/>
      <c r="NOE105"/>
      <c r="NOF105"/>
      <c r="NOG105"/>
      <c r="NOH105"/>
      <c r="NOI105"/>
      <c r="NOJ105"/>
      <c r="NOK105"/>
      <c r="NOL105"/>
      <c r="NOM105"/>
      <c r="NON105"/>
      <c r="NOO105"/>
      <c r="NOP105"/>
      <c r="NOQ105"/>
      <c r="NOR105"/>
      <c r="NOS105"/>
      <c r="NOT105"/>
      <c r="NOU105"/>
      <c r="NOV105"/>
      <c r="NOW105"/>
      <c r="NOX105"/>
      <c r="NOY105"/>
      <c r="NOZ105"/>
      <c r="NPA105"/>
      <c r="NPB105"/>
      <c r="NPC105"/>
      <c r="NPD105"/>
      <c r="NPE105"/>
      <c r="NPF105"/>
      <c r="NPG105"/>
      <c r="NPH105"/>
      <c r="NPI105"/>
      <c r="NPJ105"/>
      <c r="NPK105"/>
      <c r="NPL105"/>
      <c r="NPM105"/>
      <c r="NPN105"/>
      <c r="NPO105"/>
      <c r="NPP105"/>
      <c r="NPQ105"/>
      <c r="NPR105"/>
      <c r="NPS105"/>
      <c r="NPT105"/>
      <c r="NPU105"/>
      <c r="NPV105"/>
      <c r="NPW105"/>
      <c r="NPX105"/>
      <c r="NPY105"/>
      <c r="NPZ105"/>
      <c r="NQA105"/>
      <c r="NQB105"/>
      <c r="NQC105"/>
      <c r="NQD105"/>
      <c r="NQE105"/>
      <c r="NQF105"/>
      <c r="NQG105"/>
      <c r="NQH105"/>
      <c r="NQI105"/>
      <c r="NQJ105"/>
      <c r="NQK105"/>
      <c r="NQL105"/>
      <c r="NQM105"/>
      <c r="NQN105"/>
      <c r="NQO105"/>
      <c r="NQP105"/>
      <c r="NQQ105"/>
      <c r="NQR105"/>
      <c r="NQS105"/>
      <c r="NQT105"/>
      <c r="NQU105"/>
      <c r="NQV105"/>
      <c r="NQW105"/>
      <c r="NQX105"/>
      <c r="NQY105"/>
      <c r="NQZ105"/>
      <c r="NRA105"/>
      <c r="NRB105"/>
      <c r="NRC105"/>
      <c r="NRD105"/>
      <c r="NRE105"/>
      <c r="NRF105"/>
      <c r="NRG105"/>
      <c r="NRH105"/>
      <c r="NRI105"/>
      <c r="NRJ105"/>
      <c r="NRK105"/>
      <c r="NRL105"/>
      <c r="NRM105"/>
      <c r="NRN105"/>
      <c r="NRO105"/>
      <c r="NRP105"/>
      <c r="NRQ105"/>
      <c r="NRR105"/>
      <c r="NRS105"/>
      <c r="NRT105"/>
      <c r="NRU105"/>
      <c r="NRV105"/>
      <c r="NRW105"/>
      <c r="NRX105"/>
      <c r="NRY105"/>
      <c r="NRZ105"/>
      <c r="NSA105"/>
      <c r="NSB105"/>
      <c r="NSC105"/>
      <c r="NSD105"/>
      <c r="NSE105"/>
      <c r="NSF105"/>
      <c r="NSG105"/>
      <c r="NSH105"/>
      <c r="NSI105"/>
      <c r="NSJ105"/>
      <c r="NSK105"/>
      <c r="NSL105"/>
      <c r="NSM105"/>
      <c r="NSN105"/>
      <c r="NSO105"/>
      <c r="NSP105"/>
      <c r="NSQ105"/>
      <c r="NSR105"/>
      <c r="NSS105"/>
      <c r="NST105"/>
      <c r="NSU105"/>
      <c r="NSV105"/>
      <c r="NSW105"/>
      <c r="NSX105"/>
      <c r="NSY105"/>
      <c r="NSZ105"/>
      <c r="NTA105"/>
      <c r="NTB105"/>
      <c r="NTC105"/>
      <c r="NTD105"/>
      <c r="NTE105"/>
      <c r="NTF105"/>
      <c r="NTG105"/>
      <c r="NTH105"/>
      <c r="NTI105"/>
      <c r="NTJ105"/>
      <c r="NTK105"/>
      <c r="NTL105"/>
      <c r="NTM105"/>
      <c r="NTN105"/>
      <c r="NTO105"/>
      <c r="NTP105"/>
      <c r="NTQ105"/>
      <c r="NTR105"/>
      <c r="NTS105"/>
      <c r="NTT105"/>
      <c r="NTU105"/>
      <c r="NTV105"/>
      <c r="NTW105"/>
      <c r="NTX105"/>
      <c r="NTY105"/>
      <c r="NTZ105"/>
      <c r="NUA105"/>
      <c r="NUB105"/>
      <c r="NUC105"/>
      <c r="NUD105"/>
      <c r="NUE105"/>
      <c r="NUF105"/>
      <c r="NUG105"/>
      <c r="NUH105"/>
      <c r="NUI105"/>
      <c r="NUJ105"/>
      <c r="NUK105"/>
      <c r="NUL105"/>
      <c r="NUM105"/>
      <c r="NUN105"/>
      <c r="NUO105"/>
      <c r="NUP105"/>
      <c r="NUQ105"/>
      <c r="NUR105"/>
      <c r="NUS105"/>
      <c r="NUT105"/>
      <c r="NUU105"/>
      <c r="NUV105"/>
      <c r="NUW105"/>
      <c r="NUX105"/>
      <c r="NUY105"/>
      <c r="NUZ105"/>
      <c r="NVA105"/>
      <c r="NVB105"/>
      <c r="NVC105"/>
      <c r="NVD105"/>
      <c r="NVE105"/>
      <c r="NVF105"/>
      <c r="NVG105"/>
      <c r="NVH105"/>
      <c r="NVI105"/>
      <c r="NVJ105"/>
      <c r="NVK105"/>
      <c r="NVL105"/>
      <c r="NVM105"/>
      <c r="NVN105"/>
      <c r="NVO105"/>
      <c r="NVP105"/>
      <c r="NVQ105"/>
      <c r="NVR105"/>
      <c r="NVS105"/>
      <c r="NVT105"/>
      <c r="NVU105"/>
      <c r="NVV105"/>
      <c r="NVW105"/>
      <c r="NVX105"/>
      <c r="NVY105"/>
      <c r="NVZ105"/>
      <c r="NWA105"/>
      <c r="NWB105"/>
      <c r="NWC105"/>
      <c r="NWD105"/>
      <c r="NWE105"/>
      <c r="NWF105"/>
      <c r="NWG105"/>
      <c r="NWH105"/>
      <c r="NWI105"/>
      <c r="NWJ105"/>
      <c r="NWK105"/>
      <c r="NWL105"/>
      <c r="NWM105"/>
      <c r="NWN105"/>
      <c r="NWO105"/>
      <c r="NWP105"/>
      <c r="NWQ105"/>
      <c r="NWR105"/>
      <c r="NWS105"/>
      <c r="NWT105"/>
      <c r="NWU105"/>
      <c r="NWV105"/>
      <c r="NWW105"/>
      <c r="NWX105"/>
      <c r="NWY105"/>
      <c r="NWZ105"/>
      <c r="NXA105"/>
      <c r="NXB105"/>
      <c r="NXC105"/>
      <c r="NXD105"/>
      <c r="NXE105"/>
      <c r="NXF105"/>
      <c r="NXG105"/>
      <c r="NXH105"/>
      <c r="NXI105"/>
      <c r="NXJ105"/>
      <c r="NXK105"/>
      <c r="NXL105"/>
      <c r="NXM105"/>
      <c r="NXN105"/>
      <c r="NXO105"/>
      <c r="NXP105"/>
      <c r="NXQ105"/>
      <c r="NXR105"/>
      <c r="NXS105"/>
      <c r="NXT105"/>
      <c r="NXU105"/>
      <c r="NXV105"/>
      <c r="NXW105"/>
      <c r="NXX105"/>
      <c r="NXY105"/>
      <c r="NXZ105"/>
      <c r="NYA105"/>
      <c r="NYB105"/>
      <c r="NYC105"/>
      <c r="NYD105"/>
      <c r="NYE105"/>
      <c r="NYF105"/>
      <c r="NYG105"/>
      <c r="NYH105"/>
      <c r="NYI105"/>
      <c r="NYJ105"/>
      <c r="NYK105"/>
      <c r="NYL105"/>
      <c r="NYM105"/>
      <c r="NYN105"/>
      <c r="NYO105"/>
      <c r="NYP105"/>
      <c r="NYQ105"/>
      <c r="NYR105"/>
      <c r="NYS105"/>
      <c r="NYT105"/>
      <c r="NYU105"/>
      <c r="NYV105"/>
      <c r="NYW105"/>
      <c r="NYX105"/>
      <c r="NYY105"/>
      <c r="NYZ105"/>
      <c r="NZA105"/>
      <c r="NZB105"/>
      <c r="NZC105"/>
      <c r="NZD105"/>
      <c r="NZE105"/>
      <c r="NZF105"/>
      <c r="NZG105"/>
      <c r="NZH105"/>
      <c r="NZI105"/>
      <c r="NZJ105"/>
      <c r="NZK105"/>
      <c r="NZL105"/>
      <c r="NZM105"/>
      <c r="NZN105"/>
      <c r="NZO105"/>
      <c r="NZP105"/>
      <c r="NZQ105"/>
      <c r="NZR105"/>
      <c r="NZS105"/>
      <c r="NZT105"/>
      <c r="NZU105"/>
      <c r="NZV105"/>
      <c r="NZW105"/>
      <c r="NZX105"/>
      <c r="NZY105"/>
      <c r="NZZ105"/>
      <c r="OAA105"/>
      <c r="OAB105"/>
      <c r="OAC105"/>
      <c r="OAD105"/>
      <c r="OAE105"/>
      <c r="OAF105"/>
      <c r="OAG105"/>
      <c r="OAH105"/>
      <c r="OAI105"/>
      <c r="OAJ105"/>
      <c r="OAK105"/>
      <c r="OAL105"/>
      <c r="OAM105"/>
      <c r="OAN105"/>
      <c r="OAO105"/>
      <c r="OAP105"/>
      <c r="OAQ105"/>
      <c r="OAR105"/>
      <c r="OAS105"/>
      <c r="OAT105"/>
      <c r="OAU105"/>
      <c r="OAV105"/>
      <c r="OAW105"/>
      <c r="OAX105"/>
      <c r="OAY105"/>
      <c r="OAZ105"/>
      <c r="OBA105"/>
      <c r="OBB105"/>
      <c r="OBC105"/>
      <c r="OBD105"/>
      <c r="OBE105"/>
      <c r="OBF105"/>
      <c r="OBG105"/>
      <c r="OBH105"/>
      <c r="OBI105"/>
      <c r="OBJ105"/>
      <c r="OBK105"/>
      <c r="OBL105"/>
      <c r="OBM105"/>
      <c r="OBN105"/>
      <c r="OBO105"/>
      <c r="OBP105"/>
      <c r="OBQ105"/>
      <c r="OBR105"/>
      <c r="OBS105"/>
      <c r="OBT105"/>
      <c r="OBU105"/>
      <c r="OBV105"/>
      <c r="OBW105"/>
      <c r="OBX105"/>
      <c r="OBY105"/>
      <c r="OBZ105"/>
      <c r="OCA105"/>
      <c r="OCB105"/>
      <c r="OCC105"/>
      <c r="OCD105"/>
      <c r="OCE105"/>
      <c r="OCF105"/>
      <c r="OCG105"/>
      <c r="OCH105"/>
      <c r="OCI105"/>
      <c r="OCJ105"/>
      <c r="OCK105"/>
      <c r="OCL105"/>
      <c r="OCM105"/>
      <c r="OCN105"/>
      <c r="OCO105"/>
      <c r="OCP105"/>
      <c r="OCQ105"/>
      <c r="OCR105"/>
      <c r="OCS105"/>
      <c r="OCT105"/>
      <c r="OCU105"/>
      <c r="OCV105"/>
      <c r="OCW105"/>
      <c r="OCX105"/>
      <c r="OCY105"/>
      <c r="OCZ105"/>
      <c r="ODA105"/>
      <c r="ODB105"/>
      <c r="ODC105"/>
      <c r="ODD105"/>
      <c r="ODE105"/>
      <c r="ODF105"/>
      <c r="ODG105"/>
      <c r="ODH105"/>
      <c r="ODI105"/>
      <c r="ODJ105"/>
      <c r="ODK105"/>
      <c r="ODL105"/>
      <c r="ODM105"/>
      <c r="ODN105"/>
      <c r="ODO105"/>
      <c r="ODP105"/>
      <c r="ODQ105"/>
      <c r="ODR105"/>
      <c r="ODS105"/>
      <c r="ODT105"/>
      <c r="ODU105"/>
      <c r="ODV105"/>
      <c r="ODW105"/>
      <c r="ODX105"/>
      <c r="ODY105"/>
      <c r="ODZ105"/>
      <c r="OEA105"/>
      <c r="OEB105"/>
      <c r="OEC105"/>
      <c r="OED105"/>
      <c r="OEE105"/>
      <c r="OEF105"/>
      <c r="OEG105"/>
      <c r="OEH105"/>
      <c r="OEI105"/>
      <c r="OEJ105"/>
      <c r="OEK105"/>
      <c r="OEL105"/>
      <c r="OEM105"/>
      <c r="OEN105"/>
      <c r="OEO105"/>
      <c r="OEP105"/>
      <c r="OEQ105"/>
      <c r="OER105"/>
      <c r="OES105"/>
      <c r="OET105"/>
      <c r="OEU105"/>
      <c r="OEV105"/>
      <c r="OEW105"/>
      <c r="OEX105"/>
      <c r="OEY105"/>
      <c r="OEZ105"/>
      <c r="OFA105"/>
      <c r="OFB105"/>
      <c r="OFC105"/>
      <c r="OFD105"/>
      <c r="OFE105"/>
      <c r="OFF105"/>
      <c r="OFG105"/>
      <c r="OFH105"/>
      <c r="OFI105"/>
      <c r="OFJ105"/>
      <c r="OFK105"/>
      <c r="OFL105"/>
      <c r="OFM105"/>
      <c r="OFN105"/>
      <c r="OFO105"/>
      <c r="OFP105"/>
      <c r="OFQ105"/>
      <c r="OFR105"/>
      <c r="OFS105"/>
      <c r="OFT105"/>
      <c r="OFU105"/>
      <c r="OFV105"/>
      <c r="OFW105"/>
      <c r="OFX105"/>
      <c r="OFY105"/>
      <c r="OFZ105"/>
      <c r="OGA105"/>
      <c r="OGB105"/>
      <c r="OGC105"/>
      <c r="OGD105"/>
      <c r="OGE105"/>
      <c r="OGF105"/>
      <c r="OGG105"/>
      <c r="OGH105"/>
      <c r="OGI105"/>
      <c r="OGJ105"/>
      <c r="OGK105"/>
      <c r="OGL105"/>
      <c r="OGM105"/>
      <c r="OGN105"/>
      <c r="OGO105"/>
      <c r="OGP105"/>
      <c r="OGQ105"/>
      <c r="OGR105"/>
      <c r="OGS105"/>
      <c r="OGT105"/>
      <c r="OGU105"/>
      <c r="OGV105"/>
      <c r="OGW105"/>
      <c r="OGX105"/>
      <c r="OGY105"/>
      <c r="OGZ105"/>
      <c r="OHA105"/>
      <c r="OHB105"/>
      <c r="OHC105"/>
      <c r="OHD105"/>
      <c r="OHE105"/>
      <c r="OHF105"/>
      <c r="OHG105"/>
      <c r="OHH105"/>
      <c r="OHI105"/>
      <c r="OHJ105"/>
      <c r="OHK105"/>
      <c r="OHL105"/>
      <c r="OHM105"/>
      <c r="OHN105"/>
      <c r="OHO105"/>
      <c r="OHP105"/>
      <c r="OHQ105"/>
      <c r="OHR105"/>
      <c r="OHS105"/>
      <c r="OHT105"/>
      <c r="OHU105"/>
      <c r="OHV105"/>
      <c r="OHW105"/>
      <c r="OHX105"/>
      <c r="OHY105"/>
      <c r="OHZ105"/>
      <c r="OIA105"/>
      <c r="OIB105"/>
      <c r="OIC105"/>
      <c r="OID105"/>
      <c r="OIE105"/>
      <c r="OIF105"/>
      <c r="OIG105"/>
      <c r="OIH105"/>
      <c r="OII105"/>
      <c r="OIJ105"/>
      <c r="OIK105"/>
      <c r="OIL105"/>
      <c r="OIM105"/>
      <c r="OIN105"/>
      <c r="OIO105"/>
      <c r="OIP105"/>
      <c r="OIQ105"/>
      <c r="OIR105"/>
      <c r="OIS105"/>
      <c r="OIT105"/>
      <c r="OIU105"/>
      <c r="OIV105"/>
      <c r="OIW105"/>
      <c r="OIX105"/>
      <c r="OIY105"/>
      <c r="OIZ105"/>
      <c r="OJA105"/>
      <c r="OJB105"/>
      <c r="OJC105"/>
      <c r="OJD105"/>
      <c r="OJE105"/>
      <c r="OJF105"/>
      <c r="OJG105"/>
      <c r="OJH105"/>
      <c r="OJI105"/>
      <c r="OJJ105"/>
      <c r="OJK105"/>
      <c r="OJL105"/>
      <c r="OJM105"/>
      <c r="OJN105"/>
      <c r="OJO105"/>
      <c r="OJP105"/>
      <c r="OJQ105"/>
      <c r="OJR105"/>
      <c r="OJS105"/>
      <c r="OJT105"/>
      <c r="OJU105"/>
      <c r="OJV105"/>
      <c r="OJW105"/>
      <c r="OJX105"/>
      <c r="OJY105"/>
      <c r="OJZ105"/>
      <c r="OKA105"/>
      <c r="OKB105"/>
      <c r="OKC105"/>
      <c r="OKD105"/>
      <c r="OKE105"/>
      <c r="OKF105"/>
      <c r="OKG105"/>
      <c r="OKH105"/>
      <c r="OKI105"/>
      <c r="OKJ105"/>
      <c r="OKK105"/>
      <c r="OKL105"/>
      <c r="OKM105"/>
      <c r="OKN105"/>
      <c r="OKO105"/>
      <c r="OKP105"/>
      <c r="OKQ105"/>
      <c r="OKR105"/>
      <c r="OKS105"/>
      <c r="OKT105"/>
      <c r="OKU105"/>
      <c r="OKV105"/>
      <c r="OKW105"/>
      <c r="OKX105"/>
      <c r="OKY105"/>
      <c r="OKZ105"/>
      <c r="OLA105"/>
      <c r="OLB105"/>
      <c r="OLC105"/>
      <c r="OLD105"/>
      <c r="OLE105"/>
      <c r="OLF105"/>
      <c r="OLG105"/>
      <c r="OLH105"/>
      <c r="OLI105"/>
      <c r="OLJ105"/>
      <c r="OLK105"/>
      <c r="OLL105"/>
      <c r="OLM105"/>
      <c r="OLN105"/>
      <c r="OLO105"/>
      <c r="OLP105"/>
      <c r="OLQ105"/>
      <c r="OLR105"/>
      <c r="OLS105"/>
      <c r="OLT105"/>
      <c r="OLU105"/>
      <c r="OLV105"/>
      <c r="OLW105"/>
      <c r="OLX105"/>
      <c r="OLY105"/>
      <c r="OLZ105"/>
      <c r="OMA105"/>
      <c r="OMB105"/>
      <c r="OMC105"/>
      <c r="OMD105"/>
      <c r="OME105"/>
      <c r="OMF105"/>
      <c r="OMG105"/>
      <c r="OMH105"/>
      <c r="OMI105"/>
      <c r="OMJ105"/>
      <c r="OMK105"/>
      <c r="OML105"/>
      <c r="OMM105"/>
      <c r="OMN105"/>
      <c r="OMO105"/>
      <c r="OMP105"/>
      <c r="OMQ105"/>
      <c r="OMR105"/>
      <c r="OMS105"/>
      <c r="OMT105"/>
      <c r="OMU105"/>
      <c r="OMV105"/>
      <c r="OMW105"/>
      <c r="OMX105"/>
      <c r="OMY105"/>
      <c r="OMZ105"/>
      <c r="ONA105"/>
      <c r="ONB105"/>
      <c r="ONC105"/>
      <c r="OND105"/>
      <c r="ONE105"/>
      <c r="ONF105"/>
      <c r="ONG105"/>
      <c r="ONH105"/>
      <c r="ONI105"/>
      <c r="ONJ105"/>
      <c r="ONK105"/>
      <c r="ONL105"/>
      <c r="ONM105"/>
      <c r="ONN105"/>
      <c r="ONO105"/>
      <c r="ONP105"/>
      <c r="ONQ105"/>
      <c r="ONR105"/>
      <c r="ONS105"/>
      <c r="ONT105"/>
      <c r="ONU105"/>
      <c r="ONV105"/>
      <c r="ONW105"/>
      <c r="ONX105"/>
      <c r="ONY105"/>
      <c r="ONZ105"/>
      <c r="OOA105"/>
      <c r="OOB105"/>
      <c r="OOC105"/>
      <c r="OOD105"/>
      <c r="OOE105"/>
      <c r="OOF105"/>
      <c r="OOG105"/>
      <c r="OOH105"/>
      <c r="OOI105"/>
      <c r="OOJ105"/>
      <c r="OOK105"/>
      <c r="OOL105"/>
      <c r="OOM105"/>
      <c r="OON105"/>
      <c r="OOO105"/>
      <c r="OOP105"/>
      <c r="OOQ105"/>
      <c r="OOR105"/>
      <c r="OOS105"/>
      <c r="OOT105"/>
      <c r="OOU105"/>
      <c r="OOV105"/>
      <c r="OOW105"/>
      <c r="OOX105"/>
      <c r="OOY105"/>
      <c r="OOZ105"/>
      <c r="OPA105"/>
      <c r="OPB105"/>
      <c r="OPC105"/>
      <c r="OPD105"/>
      <c r="OPE105"/>
      <c r="OPF105"/>
      <c r="OPG105"/>
      <c r="OPH105"/>
      <c r="OPI105"/>
      <c r="OPJ105"/>
      <c r="OPK105"/>
      <c r="OPL105"/>
      <c r="OPM105"/>
      <c r="OPN105"/>
      <c r="OPO105"/>
      <c r="OPP105"/>
      <c r="OPQ105"/>
      <c r="OPR105"/>
      <c r="OPS105"/>
      <c r="OPT105"/>
      <c r="OPU105"/>
      <c r="OPV105"/>
      <c r="OPW105"/>
      <c r="OPX105"/>
      <c r="OPY105"/>
      <c r="OPZ105"/>
      <c r="OQA105"/>
      <c r="OQB105"/>
      <c r="OQC105"/>
      <c r="OQD105"/>
      <c r="OQE105"/>
      <c r="OQF105"/>
      <c r="OQG105"/>
      <c r="OQH105"/>
      <c r="OQI105"/>
      <c r="OQJ105"/>
      <c r="OQK105"/>
      <c r="OQL105"/>
      <c r="OQM105"/>
      <c r="OQN105"/>
      <c r="OQO105"/>
      <c r="OQP105"/>
      <c r="OQQ105"/>
      <c r="OQR105"/>
      <c r="OQS105"/>
      <c r="OQT105"/>
      <c r="OQU105"/>
      <c r="OQV105"/>
      <c r="OQW105"/>
      <c r="OQX105"/>
      <c r="OQY105"/>
      <c r="OQZ105"/>
      <c r="ORA105"/>
      <c r="ORB105"/>
      <c r="ORC105"/>
      <c r="ORD105"/>
      <c r="ORE105"/>
      <c r="ORF105"/>
      <c r="ORG105"/>
      <c r="ORH105"/>
      <c r="ORI105"/>
      <c r="ORJ105"/>
      <c r="ORK105"/>
      <c r="ORL105"/>
      <c r="ORM105"/>
      <c r="ORN105"/>
      <c r="ORO105"/>
      <c r="ORP105"/>
      <c r="ORQ105"/>
      <c r="ORR105"/>
      <c r="ORS105"/>
      <c r="ORT105"/>
      <c r="ORU105"/>
      <c r="ORV105"/>
      <c r="ORW105"/>
      <c r="ORX105"/>
      <c r="ORY105"/>
      <c r="ORZ105"/>
      <c r="OSA105"/>
      <c r="OSB105"/>
      <c r="OSC105"/>
      <c r="OSD105"/>
      <c r="OSE105"/>
      <c r="OSF105"/>
      <c r="OSG105"/>
      <c r="OSH105"/>
      <c r="OSI105"/>
      <c r="OSJ105"/>
      <c r="OSK105"/>
      <c r="OSL105"/>
      <c r="OSM105"/>
      <c r="OSN105"/>
      <c r="OSO105"/>
      <c r="OSP105"/>
      <c r="OSQ105"/>
      <c r="OSR105"/>
      <c r="OSS105"/>
      <c r="OST105"/>
      <c r="OSU105"/>
      <c r="OSV105"/>
      <c r="OSW105"/>
      <c r="OSX105"/>
      <c r="OSY105"/>
      <c r="OSZ105"/>
      <c r="OTA105"/>
      <c r="OTB105"/>
      <c r="OTC105"/>
      <c r="OTD105"/>
      <c r="OTE105"/>
      <c r="OTF105"/>
      <c r="OTG105"/>
      <c r="OTH105"/>
      <c r="OTI105"/>
      <c r="OTJ105"/>
      <c r="OTK105"/>
      <c r="OTL105"/>
      <c r="OTM105"/>
      <c r="OTN105"/>
      <c r="OTO105"/>
      <c r="OTP105"/>
      <c r="OTQ105"/>
      <c r="OTR105"/>
      <c r="OTS105"/>
      <c r="OTT105"/>
      <c r="OTU105"/>
      <c r="OTV105"/>
      <c r="OTW105"/>
      <c r="OTX105"/>
      <c r="OTY105"/>
      <c r="OTZ105"/>
      <c r="OUA105"/>
      <c r="OUB105"/>
      <c r="OUC105"/>
      <c r="OUD105"/>
      <c r="OUE105"/>
      <c r="OUF105"/>
      <c r="OUG105"/>
      <c r="OUH105"/>
      <c r="OUI105"/>
      <c r="OUJ105"/>
      <c r="OUK105"/>
      <c r="OUL105"/>
      <c r="OUM105"/>
      <c r="OUN105"/>
      <c r="OUO105"/>
      <c r="OUP105"/>
      <c r="OUQ105"/>
      <c r="OUR105"/>
      <c r="OUS105"/>
      <c r="OUT105"/>
      <c r="OUU105"/>
      <c r="OUV105"/>
      <c r="OUW105"/>
      <c r="OUX105"/>
      <c r="OUY105"/>
      <c r="OUZ105"/>
      <c r="OVA105"/>
      <c r="OVB105"/>
      <c r="OVC105"/>
      <c r="OVD105"/>
      <c r="OVE105"/>
      <c r="OVF105"/>
      <c r="OVG105"/>
      <c r="OVH105"/>
      <c r="OVI105"/>
      <c r="OVJ105"/>
      <c r="OVK105"/>
      <c r="OVL105"/>
      <c r="OVM105"/>
      <c r="OVN105"/>
      <c r="OVO105"/>
      <c r="OVP105"/>
      <c r="OVQ105"/>
      <c r="OVR105"/>
      <c r="OVS105"/>
      <c r="OVT105"/>
      <c r="OVU105"/>
      <c r="OVV105"/>
      <c r="OVW105"/>
      <c r="OVX105"/>
      <c r="OVY105"/>
      <c r="OVZ105"/>
      <c r="OWA105"/>
      <c r="OWB105"/>
      <c r="OWC105"/>
      <c r="OWD105"/>
      <c r="OWE105"/>
      <c r="OWF105"/>
      <c r="OWG105"/>
      <c r="OWH105"/>
      <c r="OWI105"/>
      <c r="OWJ105"/>
      <c r="OWK105"/>
      <c r="OWL105"/>
      <c r="OWM105"/>
      <c r="OWN105"/>
      <c r="OWO105"/>
      <c r="OWP105"/>
      <c r="OWQ105"/>
      <c r="OWR105"/>
      <c r="OWS105"/>
      <c r="OWT105"/>
      <c r="OWU105"/>
      <c r="OWV105"/>
      <c r="OWW105"/>
      <c r="OWX105"/>
      <c r="OWY105"/>
      <c r="OWZ105"/>
      <c r="OXA105"/>
      <c r="OXB105"/>
      <c r="OXC105"/>
      <c r="OXD105"/>
      <c r="OXE105"/>
      <c r="OXF105"/>
      <c r="OXG105"/>
      <c r="OXH105"/>
      <c r="OXI105"/>
      <c r="OXJ105"/>
      <c r="OXK105"/>
      <c r="OXL105"/>
      <c r="OXM105"/>
      <c r="OXN105"/>
      <c r="OXO105"/>
      <c r="OXP105"/>
      <c r="OXQ105"/>
      <c r="OXR105"/>
      <c r="OXS105"/>
      <c r="OXT105"/>
      <c r="OXU105"/>
      <c r="OXV105"/>
      <c r="OXW105"/>
      <c r="OXX105"/>
      <c r="OXY105"/>
      <c r="OXZ105"/>
      <c r="OYA105"/>
      <c r="OYB105"/>
      <c r="OYC105"/>
      <c r="OYD105"/>
      <c r="OYE105"/>
      <c r="OYF105"/>
      <c r="OYG105"/>
      <c r="OYH105"/>
      <c r="OYI105"/>
      <c r="OYJ105"/>
      <c r="OYK105"/>
      <c r="OYL105"/>
      <c r="OYM105"/>
      <c r="OYN105"/>
      <c r="OYO105"/>
      <c r="OYP105"/>
      <c r="OYQ105"/>
      <c r="OYR105"/>
      <c r="OYS105"/>
      <c r="OYT105"/>
      <c r="OYU105"/>
      <c r="OYV105"/>
      <c r="OYW105"/>
      <c r="OYX105"/>
      <c r="OYY105"/>
      <c r="OYZ105"/>
      <c r="OZA105"/>
      <c r="OZB105"/>
      <c r="OZC105"/>
      <c r="OZD105"/>
      <c r="OZE105"/>
      <c r="OZF105"/>
      <c r="OZG105"/>
      <c r="OZH105"/>
      <c r="OZI105"/>
      <c r="OZJ105"/>
      <c r="OZK105"/>
      <c r="OZL105"/>
      <c r="OZM105"/>
      <c r="OZN105"/>
      <c r="OZO105"/>
      <c r="OZP105"/>
      <c r="OZQ105"/>
      <c r="OZR105"/>
      <c r="OZS105"/>
      <c r="OZT105"/>
      <c r="OZU105"/>
      <c r="OZV105"/>
      <c r="OZW105"/>
      <c r="OZX105"/>
      <c r="OZY105"/>
      <c r="OZZ105"/>
      <c r="PAA105"/>
      <c r="PAB105"/>
      <c r="PAC105"/>
      <c r="PAD105"/>
      <c r="PAE105"/>
      <c r="PAF105"/>
      <c r="PAG105"/>
      <c r="PAH105"/>
      <c r="PAI105"/>
      <c r="PAJ105"/>
      <c r="PAK105"/>
      <c r="PAL105"/>
      <c r="PAM105"/>
      <c r="PAN105"/>
      <c r="PAO105"/>
      <c r="PAP105"/>
      <c r="PAQ105"/>
      <c r="PAR105"/>
      <c r="PAS105"/>
      <c r="PAT105"/>
      <c r="PAU105"/>
      <c r="PAV105"/>
      <c r="PAW105"/>
      <c r="PAX105"/>
      <c r="PAY105"/>
      <c r="PAZ105"/>
      <c r="PBA105"/>
      <c r="PBB105"/>
      <c r="PBC105"/>
      <c r="PBD105"/>
      <c r="PBE105"/>
      <c r="PBF105"/>
      <c r="PBG105"/>
      <c r="PBH105"/>
      <c r="PBI105"/>
      <c r="PBJ105"/>
      <c r="PBK105"/>
      <c r="PBL105"/>
      <c r="PBM105"/>
      <c r="PBN105"/>
      <c r="PBO105"/>
      <c r="PBP105"/>
      <c r="PBQ105"/>
      <c r="PBR105"/>
      <c r="PBS105"/>
      <c r="PBT105"/>
      <c r="PBU105"/>
      <c r="PBV105"/>
      <c r="PBW105"/>
      <c r="PBX105"/>
      <c r="PBY105"/>
      <c r="PBZ105"/>
      <c r="PCA105"/>
      <c r="PCB105"/>
      <c r="PCC105"/>
      <c r="PCD105"/>
      <c r="PCE105"/>
      <c r="PCF105"/>
      <c r="PCG105"/>
      <c r="PCH105"/>
      <c r="PCI105"/>
      <c r="PCJ105"/>
      <c r="PCK105"/>
      <c r="PCL105"/>
      <c r="PCM105"/>
      <c r="PCN105"/>
      <c r="PCO105"/>
      <c r="PCP105"/>
      <c r="PCQ105"/>
      <c r="PCR105"/>
      <c r="PCS105"/>
      <c r="PCT105"/>
      <c r="PCU105"/>
      <c r="PCV105"/>
      <c r="PCW105"/>
      <c r="PCX105"/>
      <c r="PCY105"/>
      <c r="PCZ105"/>
      <c r="PDA105"/>
      <c r="PDB105"/>
      <c r="PDC105"/>
      <c r="PDD105"/>
      <c r="PDE105"/>
      <c r="PDF105"/>
      <c r="PDG105"/>
      <c r="PDH105"/>
      <c r="PDI105"/>
      <c r="PDJ105"/>
      <c r="PDK105"/>
      <c r="PDL105"/>
      <c r="PDM105"/>
      <c r="PDN105"/>
      <c r="PDO105"/>
      <c r="PDP105"/>
      <c r="PDQ105"/>
      <c r="PDR105"/>
      <c r="PDS105"/>
      <c r="PDT105"/>
      <c r="PDU105"/>
      <c r="PDV105"/>
      <c r="PDW105"/>
      <c r="PDX105"/>
      <c r="PDY105"/>
      <c r="PDZ105"/>
      <c r="PEA105"/>
      <c r="PEB105"/>
      <c r="PEC105"/>
      <c r="PED105"/>
      <c r="PEE105"/>
      <c r="PEF105"/>
      <c r="PEG105"/>
      <c r="PEH105"/>
      <c r="PEI105"/>
      <c r="PEJ105"/>
      <c r="PEK105"/>
      <c r="PEL105"/>
      <c r="PEM105"/>
      <c r="PEN105"/>
      <c r="PEO105"/>
      <c r="PEP105"/>
      <c r="PEQ105"/>
      <c r="PER105"/>
      <c r="PES105"/>
      <c r="PET105"/>
      <c r="PEU105"/>
      <c r="PEV105"/>
      <c r="PEW105"/>
      <c r="PEX105"/>
      <c r="PEY105"/>
      <c r="PEZ105"/>
      <c r="PFA105"/>
      <c r="PFB105"/>
      <c r="PFC105"/>
      <c r="PFD105"/>
      <c r="PFE105"/>
      <c r="PFF105"/>
      <c r="PFG105"/>
      <c r="PFH105"/>
      <c r="PFI105"/>
      <c r="PFJ105"/>
      <c r="PFK105"/>
      <c r="PFL105"/>
      <c r="PFM105"/>
      <c r="PFN105"/>
      <c r="PFO105"/>
      <c r="PFP105"/>
      <c r="PFQ105"/>
      <c r="PFR105"/>
      <c r="PFS105"/>
      <c r="PFT105"/>
      <c r="PFU105"/>
      <c r="PFV105"/>
      <c r="PFW105"/>
      <c r="PFX105"/>
      <c r="PFY105"/>
      <c r="PFZ105"/>
      <c r="PGA105"/>
      <c r="PGB105"/>
      <c r="PGC105"/>
      <c r="PGD105"/>
      <c r="PGE105"/>
      <c r="PGF105"/>
      <c r="PGG105"/>
      <c r="PGH105"/>
      <c r="PGI105"/>
      <c r="PGJ105"/>
      <c r="PGK105"/>
      <c r="PGL105"/>
      <c r="PGM105"/>
      <c r="PGN105"/>
      <c r="PGO105"/>
      <c r="PGP105"/>
      <c r="PGQ105"/>
      <c r="PGR105"/>
      <c r="PGS105"/>
      <c r="PGT105"/>
      <c r="PGU105"/>
      <c r="PGV105"/>
      <c r="PGW105"/>
      <c r="PGX105"/>
      <c r="PGY105"/>
      <c r="PGZ105"/>
      <c r="PHA105"/>
      <c r="PHB105"/>
      <c r="PHC105"/>
      <c r="PHD105"/>
      <c r="PHE105"/>
      <c r="PHF105"/>
      <c r="PHG105"/>
      <c r="PHH105"/>
      <c r="PHI105"/>
      <c r="PHJ105"/>
      <c r="PHK105"/>
      <c r="PHL105"/>
      <c r="PHM105"/>
      <c r="PHN105"/>
      <c r="PHO105"/>
      <c r="PHP105"/>
      <c r="PHQ105"/>
      <c r="PHR105"/>
      <c r="PHS105"/>
      <c r="PHT105"/>
      <c r="PHU105"/>
      <c r="PHV105"/>
      <c r="PHW105"/>
      <c r="PHX105"/>
      <c r="PHY105"/>
      <c r="PHZ105"/>
      <c r="PIA105"/>
      <c r="PIB105"/>
      <c r="PIC105"/>
      <c r="PID105"/>
      <c r="PIE105"/>
      <c r="PIF105"/>
      <c r="PIG105"/>
      <c r="PIH105"/>
      <c r="PII105"/>
      <c r="PIJ105"/>
      <c r="PIK105"/>
      <c r="PIL105"/>
      <c r="PIM105"/>
      <c r="PIN105"/>
      <c r="PIO105"/>
      <c r="PIP105"/>
      <c r="PIQ105"/>
      <c r="PIR105"/>
      <c r="PIS105"/>
      <c r="PIT105"/>
      <c r="PIU105"/>
      <c r="PIV105"/>
      <c r="PIW105"/>
      <c r="PIX105"/>
      <c r="PIY105"/>
      <c r="PIZ105"/>
      <c r="PJA105"/>
      <c r="PJB105"/>
      <c r="PJC105"/>
      <c r="PJD105"/>
      <c r="PJE105"/>
      <c r="PJF105"/>
      <c r="PJG105"/>
      <c r="PJH105"/>
      <c r="PJI105"/>
      <c r="PJJ105"/>
      <c r="PJK105"/>
      <c r="PJL105"/>
      <c r="PJM105"/>
      <c r="PJN105"/>
      <c r="PJO105"/>
      <c r="PJP105"/>
      <c r="PJQ105"/>
      <c r="PJR105"/>
      <c r="PJS105"/>
      <c r="PJT105"/>
      <c r="PJU105"/>
      <c r="PJV105"/>
      <c r="PJW105"/>
      <c r="PJX105"/>
      <c r="PJY105"/>
      <c r="PJZ105"/>
      <c r="PKA105"/>
      <c r="PKB105"/>
      <c r="PKC105"/>
      <c r="PKD105"/>
      <c r="PKE105"/>
      <c r="PKF105"/>
      <c r="PKG105"/>
      <c r="PKH105"/>
      <c r="PKI105"/>
      <c r="PKJ105"/>
      <c r="PKK105"/>
      <c r="PKL105"/>
      <c r="PKM105"/>
      <c r="PKN105"/>
      <c r="PKO105"/>
      <c r="PKP105"/>
      <c r="PKQ105"/>
      <c r="PKR105"/>
      <c r="PKS105"/>
      <c r="PKT105"/>
      <c r="PKU105"/>
      <c r="PKV105"/>
      <c r="PKW105"/>
      <c r="PKX105"/>
      <c r="PKY105"/>
      <c r="PKZ105"/>
      <c r="PLA105"/>
      <c r="PLB105"/>
      <c r="PLC105"/>
      <c r="PLD105"/>
      <c r="PLE105"/>
      <c r="PLF105"/>
      <c r="PLG105"/>
      <c r="PLH105"/>
      <c r="PLI105"/>
      <c r="PLJ105"/>
      <c r="PLK105"/>
      <c r="PLL105"/>
      <c r="PLM105"/>
      <c r="PLN105"/>
      <c r="PLO105"/>
      <c r="PLP105"/>
      <c r="PLQ105"/>
      <c r="PLR105"/>
      <c r="PLS105"/>
      <c r="PLT105"/>
      <c r="PLU105"/>
      <c r="PLV105"/>
      <c r="PLW105"/>
      <c r="PLX105"/>
      <c r="PLY105"/>
      <c r="PLZ105"/>
      <c r="PMA105"/>
      <c r="PMB105"/>
      <c r="PMC105"/>
      <c r="PMD105"/>
      <c r="PME105"/>
      <c r="PMF105"/>
      <c r="PMG105"/>
      <c r="PMH105"/>
      <c r="PMI105"/>
      <c r="PMJ105"/>
      <c r="PMK105"/>
      <c r="PML105"/>
      <c r="PMM105"/>
      <c r="PMN105"/>
      <c r="PMO105"/>
      <c r="PMP105"/>
      <c r="PMQ105"/>
      <c r="PMR105"/>
      <c r="PMS105"/>
      <c r="PMT105"/>
      <c r="PMU105"/>
      <c r="PMV105"/>
      <c r="PMW105"/>
      <c r="PMX105"/>
      <c r="PMY105"/>
      <c r="PMZ105"/>
      <c r="PNA105"/>
      <c r="PNB105"/>
      <c r="PNC105"/>
      <c r="PND105"/>
      <c r="PNE105"/>
      <c r="PNF105"/>
      <c r="PNG105"/>
      <c r="PNH105"/>
      <c r="PNI105"/>
      <c r="PNJ105"/>
      <c r="PNK105"/>
      <c r="PNL105"/>
      <c r="PNM105"/>
      <c r="PNN105"/>
      <c r="PNO105"/>
      <c r="PNP105"/>
      <c r="PNQ105"/>
      <c r="PNR105"/>
      <c r="PNS105"/>
      <c r="PNT105"/>
      <c r="PNU105"/>
      <c r="PNV105"/>
      <c r="PNW105"/>
      <c r="PNX105"/>
      <c r="PNY105"/>
      <c r="PNZ105"/>
      <c r="POA105"/>
      <c r="POB105"/>
      <c r="POC105"/>
      <c r="POD105"/>
      <c r="POE105"/>
      <c r="POF105"/>
      <c r="POG105"/>
      <c r="POH105"/>
      <c r="POI105"/>
      <c r="POJ105"/>
      <c r="POK105"/>
      <c r="POL105"/>
      <c r="POM105"/>
      <c r="PON105"/>
      <c r="POO105"/>
      <c r="POP105"/>
      <c r="POQ105"/>
      <c r="POR105"/>
      <c r="POS105"/>
      <c r="POT105"/>
      <c r="POU105"/>
      <c r="POV105"/>
      <c r="POW105"/>
      <c r="POX105"/>
      <c r="POY105"/>
      <c r="POZ105"/>
      <c r="PPA105"/>
      <c r="PPB105"/>
      <c r="PPC105"/>
      <c r="PPD105"/>
      <c r="PPE105"/>
      <c r="PPF105"/>
      <c r="PPG105"/>
      <c r="PPH105"/>
      <c r="PPI105"/>
      <c r="PPJ105"/>
      <c r="PPK105"/>
      <c r="PPL105"/>
      <c r="PPM105"/>
      <c r="PPN105"/>
      <c r="PPO105"/>
      <c r="PPP105"/>
      <c r="PPQ105"/>
      <c r="PPR105"/>
      <c r="PPS105"/>
      <c r="PPT105"/>
      <c r="PPU105"/>
      <c r="PPV105"/>
      <c r="PPW105"/>
      <c r="PPX105"/>
      <c r="PPY105"/>
      <c r="PPZ105"/>
      <c r="PQA105"/>
      <c r="PQB105"/>
      <c r="PQC105"/>
      <c r="PQD105"/>
      <c r="PQE105"/>
      <c r="PQF105"/>
      <c r="PQG105"/>
      <c r="PQH105"/>
      <c r="PQI105"/>
      <c r="PQJ105"/>
      <c r="PQK105"/>
      <c r="PQL105"/>
      <c r="PQM105"/>
      <c r="PQN105"/>
      <c r="PQO105"/>
      <c r="PQP105"/>
      <c r="PQQ105"/>
      <c r="PQR105"/>
      <c r="PQS105"/>
      <c r="PQT105"/>
      <c r="PQU105"/>
      <c r="PQV105"/>
      <c r="PQW105"/>
      <c r="PQX105"/>
      <c r="PQY105"/>
      <c r="PQZ105"/>
      <c r="PRA105"/>
      <c r="PRB105"/>
      <c r="PRC105"/>
      <c r="PRD105"/>
      <c r="PRE105"/>
      <c r="PRF105"/>
      <c r="PRG105"/>
      <c r="PRH105"/>
      <c r="PRI105"/>
      <c r="PRJ105"/>
      <c r="PRK105"/>
      <c r="PRL105"/>
      <c r="PRM105"/>
      <c r="PRN105"/>
      <c r="PRO105"/>
      <c r="PRP105"/>
      <c r="PRQ105"/>
      <c r="PRR105"/>
      <c r="PRS105"/>
      <c r="PRT105"/>
      <c r="PRU105"/>
      <c r="PRV105"/>
      <c r="PRW105"/>
      <c r="PRX105"/>
      <c r="PRY105"/>
      <c r="PRZ105"/>
      <c r="PSA105"/>
      <c r="PSB105"/>
      <c r="PSC105"/>
      <c r="PSD105"/>
      <c r="PSE105"/>
      <c r="PSF105"/>
      <c r="PSG105"/>
      <c r="PSH105"/>
      <c r="PSI105"/>
      <c r="PSJ105"/>
      <c r="PSK105"/>
      <c r="PSL105"/>
      <c r="PSM105"/>
      <c r="PSN105"/>
      <c r="PSO105"/>
      <c r="PSP105"/>
      <c r="PSQ105"/>
      <c r="PSR105"/>
      <c r="PSS105"/>
      <c r="PST105"/>
      <c r="PSU105"/>
      <c r="PSV105"/>
      <c r="PSW105"/>
      <c r="PSX105"/>
      <c r="PSY105"/>
      <c r="PSZ105"/>
      <c r="PTA105"/>
      <c r="PTB105"/>
      <c r="PTC105"/>
      <c r="PTD105"/>
      <c r="PTE105"/>
      <c r="PTF105"/>
      <c r="PTG105"/>
      <c r="PTH105"/>
      <c r="PTI105"/>
      <c r="PTJ105"/>
      <c r="PTK105"/>
      <c r="PTL105"/>
      <c r="PTM105"/>
      <c r="PTN105"/>
      <c r="PTO105"/>
      <c r="PTP105"/>
      <c r="PTQ105"/>
      <c r="PTR105"/>
      <c r="PTS105"/>
      <c r="PTT105"/>
      <c r="PTU105"/>
      <c r="PTV105"/>
      <c r="PTW105"/>
      <c r="PTX105"/>
      <c r="PTY105"/>
      <c r="PTZ105"/>
      <c r="PUA105"/>
      <c r="PUB105"/>
      <c r="PUC105"/>
      <c r="PUD105"/>
      <c r="PUE105"/>
      <c r="PUF105"/>
      <c r="PUG105"/>
      <c r="PUH105"/>
      <c r="PUI105"/>
      <c r="PUJ105"/>
      <c r="PUK105"/>
      <c r="PUL105"/>
      <c r="PUM105"/>
      <c r="PUN105"/>
      <c r="PUO105"/>
      <c r="PUP105"/>
      <c r="PUQ105"/>
      <c r="PUR105"/>
      <c r="PUS105"/>
      <c r="PUT105"/>
      <c r="PUU105"/>
      <c r="PUV105"/>
      <c r="PUW105"/>
      <c r="PUX105"/>
      <c r="PUY105"/>
      <c r="PUZ105"/>
      <c r="PVA105"/>
      <c r="PVB105"/>
      <c r="PVC105"/>
      <c r="PVD105"/>
      <c r="PVE105"/>
      <c r="PVF105"/>
      <c r="PVG105"/>
      <c r="PVH105"/>
      <c r="PVI105"/>
      <c r="PVJ105"/>
      <c r="PVK105"/>
      <c r="PVL105"/>
      <c r="PVM105"/>
      <c r="PVN105"/>
      <c r="PVO105"/>
      <c r="PVP105"/>
      <c r="PVQ105"/>
      <c r="PVR105"/>
      <c r="PVS105"/>
      <c r="PVT105"/>
      <c r="PVU105"/>
      <c r="PVV105"/>
      <c r="PVW105"/>
      <c r="PVX105"/>
      <c r="PVY105"/>
      <c r="PVZ105"/>
      <c r="PWA105"/>
      <c r="PWB105"/>
      <c r="PWC105"/>
      <c r="PWD105"/>
      <c r="PWE105"/>
      <c r="PWF105"/>
      <c r="PWG105"/>
      <c r="PWH105"/>
      <c r="PWI105"/>
      <c r="PWJ105"/>
      <c r="PWK105"/>
      <c r="PWL105"/>
      <c r="PWM105"/>
      <c r="PWN105"/>
      <c r="PWO105"/>
      <c r="PWP105"/>
      <c r="PWQ105"/>
      <c r="PWR105"/>
      <c r="PWS105"/>
      <c r="PWT105"/>
      <c r="PWU105"/>
      <c r="PWV105"/>
      <c r="PWW105"/>
      <c r="PWX105"/>
      <c r="PWY105"/>
      <c r="PWZ105"/>
      <c r="PXA105"/>
      <c r="PXB105"/>
      <c r="PXC105"/>
      <c r="PXD105"/>
      <c r="PXE105"/>
      <c r="PXF105"/>
      <c r="PXG105"/>
      <c r="PXH105"/>
      <c r="PXI105"/>
      <c r="PXJ105"/>
      <c r="PXK105"/>
      <c r="PXL105"/>
      <c r="PXM105"/>
      <c r="PXN105"/>
      <c r="PXO105"/>
      <c r="PXP105"/>
      <c r="PXQ105"/>
      <c r="PXR105"/>
      <c r="PXS105"/>
      <c r="PXT105"/>
      <c r="PXU105"/>
      <c r="PXV105"/>
      <c r="PXW105"/>
      <c r="PXX105"/>
      <c r="PXY105"/>
      <c r="PXZ105"/>
      <c r="PYA105"/>
      <c r="PYB105"/>
      <c r="PYC105"/>
      <c r="PYD105"/>
      <c r="PYE105"/>
      <c r="PYF105"/>
      <c r="PYG105"/>
      <c r="PYH105"/>
      <c r="PYI105"/>
      <c r="PYJ105"/>
      <c r="PYK105"/>
      <c r="PYL105"/>
      <c r="PYM105"/>
      <c r="PYN105"/>
      <c r="PYO105"/>
      <c r="PYP105"/>
      <c r="PYQ105"/>
      <c r="PYR105"/>
      <c r="PYS105"/>
      <c r="PYT105"/>
      <c r="PYU105"/>
      <c r="PYV105"/>
      <c r="PYW105"/>
      <c r="PYX105"/>
      <c r="PYY105"/>
      <c r="PYZ105"/>
      <c r="PZA105"/>
      <c r="PZB105"/>
      <c r="PZC105"/>
      <c r="PZD105"/>
      <c r="PZE105"/>
      <c r="PZF105"/>
      <c r="PZG105"/>
      <c r="PZH105"/>
      <c r="PZI105"/>
      <c r="PZJ105"/>
      <c r="PZK105"/>
      <c r="PZL105"/>
      <c r="PZM105"/>
      <c r="PZN105"/>
      <c r="PZO105"/>
      <c r="PZP105"/>
      <c r="PZQ105"/>
      <c r="PZR105"/>
      <c r="PZS105"/>
      <c r="PZT105"/>
      <c r="PZU105"/>
      <c r="PZV105"/>
      <c r="PZW105"/>
      <c r="PZX105"/>
      <c r="PZY105"/>
      <c r="PZZ105"/>
      <c r="QAA105"/>
      <c r="QAB105"/>
      <c r="QAC105"/>
      <c r="QAD105"/>
      <c r="QAE105"/>
      <c r="QAF105"/>
      <c r="QAG105"/>
      <c r="QAH105"/>
      <c r="QAI105"/>
      <c r="QAJ105"/>
      <c r="QAK105"/>
      <c r="QAL105"/>
      <c r="QAM105"/>
      <c r="QAN105"/>
      <c r="QAO105"/>
      <c r="QAP105"/>
      <c r="QAQ105"/>
      <c r="QAR105"/>
      <c r="QAS105"/>
      <c r="QAT105"/>
      <c r="QAU105"/>
      <c r="QAV105"/>
      <c r="QAW105"/>
      <c r="QAX105"/>
      <c r="QAY105"/>
      <c r="QAZ105"/>
      <c r="QBA105"/>
      <c r="QBB105"/>
      <c r="QBC105"/>
      <c r="QBD105"/>
      <c r="QBE105"/>
      <c r="QBF105"/>
      <c r="QBG105"/>
      <c r="QBH105"/>
      <c r="QBI105"/>
      <c r="QBJ105"/>
      <c r="QBK105"/>
      <c r="QBL105"/>
      <c r="QBM105"/>
      <c r="QBN105"/>
      <c r="QBO105"/>
      <c r="QBP105"/>
      <c r="QBQ105"/>
      <c r="QBR105"/>
      <c r="QBS105"/>
      <c r="QBT105"/>
      <c r="QBU105"/>
      <c r="QBV105"/>
      <c r="QBW105"/>
      <c r="QBX105"/>
      <c r="QBY105"/>
      <c r="QBZ105"/>
      <c r="QCA105"/>
      <c r="QCB105"/>
      <c r="QCC105"/>
      <c r="QCD105"/>
      <c r="QCE105"/>
      <c r="QCF105"/>
      <c r="QCG105"/>
      <c r="QCH105"/>
      <c r="QCI105"/>
      <c r="QCJ105"/>
      <c r="QCK105"/>
      <c r="QCL105"/>
      <c r="QCM105"/>
      <c r="QCN105"/>
      <c r="QCO105"/>
      <c r="QCP105"/>
      <c r="QCQ105"/>
      <c r="QCR105"/>
      <c r="QCS105"/>
      <c r="QCT105"/>
      <c r="QCU105"/>
      <c r="QCV105"/>
      <c r="QCW105"/>
      <c r="QCX105"/>
      <c r="QCY105"/>
      <c r="QCZ105"/>
      <c r="QDA105"/>
      <c r="QDB105"/>
      <c r="QDC105"/>
      <c r="QDD105"/>
      <c r="QDE105"/>
      <c r="QDF105"/>
      <c r="QDG105"/>
      <c r="QDH105"/>
      <c r="QDI105"/>
      <c r="QDJ105"/>
      <c r="QDK105"/>
      <c r="QDL105"/>
      <c r="QDM105"/>
      <c r="QDN105"/>
      <c r="QDO105"/>
      <c r="QDP105"/>
      <c r="QDQ105"/>
      <c r="QDR105"/>
      <c r="QDS105"/>
      <c r="QDT105"/>
      <c r="QDU105"/>
      <c r="QDV105"/>
      <c r="QDW105"/>
      <c r="QDX105"/>
      <c r="QDY105"/>
      <c r="QDZ105"/>
      <c r="QEA105"/>
      <c r="QEB105"/>
      <c r="QEC105"/>
      <c r="QED105"/>
      <c r="QEE105"/>
      <c r="QEF105"/>
      <c r="QEG105"/>
      <c r="QEH105"/>
      <c r="QEI105"/>
      <c r="QEJ105"/>
      <c r="QEK105"/>
      <c r="QEL105"/>
      <c r="QEM105"/>
      <c r="QEN105"/>
      <c r="QEO105"/>
      <c r="QEP105"/>
      <c r="QEQ105"/>
      <c r="QER105"/>
      <c r="QES105"/>
      <c r="QET105"/>
      <c r="QEU105"/>
      <c r="QEV105"/>
      <c r="QEW105"/>
      <c r="QEX105"/>
      <c r="QEY105"/>
      <c r="QEZ105"/>
      <c r="QFA105"/>
      <c r="QFB105"/>
      <c r="QFC105"/>
      <c r="QFD105"/>
      <c r="QFE105"/>
      <c r="QFF105"/>
      <c r="QFG105"/>
      <c r="QFH105"/>
      <c r="QFI105"/>
      <c r="QFJ105"/>
      <c r="QFK105"/>
      <c r="QFL105"/>
      <c r="QFM105"/>
      <c r="QFN105"/>
      <c r="QFO105"/>
      <c r="QFP105"/>
      <c r="QFQ105"/>
      <c r="QFR105"/>
      <c r="QFS105"/>
      <c r="QFT105"/>
      <c r="QFU105"/>
      <c r="QFV105"/>
      <c r="QFW105"/>
      <c r="QFX105"/>
      <c r="QFY105"/>
      <c r="QFZ105"/>
      <c r="QGA105"/>
      <c r="QGB105"/>
      <c r="QGC105"/>
      <c r="QGD105"/>
      <c r="QGE105"/>
      <c r="QGF105"/>
      <c r="QGG105"/>
      <c r="QGH105"/>
      <c r="QGI105"/>
      <c r="QGJ105"/>
      <c r="QGK105"/>
      <c r="QGL105"/>
      <c r="QGM105"/>
      <c r="QGN105"/>
      <c r="QGO105"/>
      <c r="QGP105"/>
      <c r="QGQ105"/>
      <c r="QGR105"/>
      <c r="QGS105"/>
      <c r="QGT105"/>
      <c r="QGU105"/>
      <c r="QGV105"/>
      <c r="QGW105"/>
      <c r="QGX105"/>
      <c r="QGY105"/>
      <c r="QGZ105"/>
      <c r="QHA105"/>
      <c r="QHB105"/>
      <c r="QHC105"/>
      <c r="QHD105"/>
      <c r="QHE105"/>
      <c r="QHF105"/>
      <c r="QHG105"/>
      <c r="QHH105"/>
      <c r="QHI105"/>
      <c r="QHJ105"/>
      <c r="QHK105"/>
      <c r="QHL105"/>
      <c r="QHM105"/>
      <c r="QHN105"/>
      <c r="QHO105"/>
      <c r="QHP105"/>
      <c r="QHQ105"/>
      <c r="QHR105"/>
      <c r="QHS105"/>
      <c r="QHT105"/>
      <c r="QHU105"/>
      <c r="QHV105"/>
      <c r="QHW105"/>
      <c r="QHX105"/>
      <c r="QHY105"/>
      <c r="QHZ105"/>
      <c r="QIA105"/>
      <c r="QIB105"/>
      <c r="QIC105"/>
      <c r="QID105"/>
      <c r="QIE105"/>
      <c r="QIF105"/>
      <c r="QIG105"/>
      <c r="QIH105"/>
      <c r="QII105"/>
      <c r="QIJ105"/>
      <c r="QIK105"/>
      <c r="QIL105"/>
      <c r="QIM105"/>
      <c r="QIN105"/>
      <c r="QIO105"/>
      <c r="QIP105"/>
      <c r="QIQ105"/>
      <c r="QIR105"/>
      <c r="QIS105"/>
      <c r="QIT105"/>
      <c r="QIU105"/>
      <c r="QIV105"/>
      <c r="QIW105"/>
      <c r="QIX105"/>
      <c r="QIY105"/>
      <c r="QIZ105"/>
      <c r="QJA105"/>
      <c r="QJB105"/>
      <c r="QJC105"/>
      <c r="QJD105"/>
      <c r="QJE105"/>
      <c r="QJF105"/>
      <c r="QJG105"/>
      <c r="QJH105"/>
      <c r="QJI105"/>
      <c r="QJJ105"/>
      <c r="QJK105"/>
      <c r="QJL105"/>
      <c r="QJM105"/>
      <c r="QJN105"/>
      <c r="QJO105"/>
      <c r="QJP105"/>
      <c r="QJQ105"/>
      <c r="QJR105"/>
      <c r="QJS105"/>
      <c r="QJT105"/>
      <c r="QJU105"/>
      <c r="QJV105"/>
      <c r="QJW105"/>
      <c r="QJX105"/>
      <c r="QJY105"/>
      <c r="QJZ105"/>
      <c r="QKA105"/>
      <c r="QKB105"/>
      <c r="QKC105"/>
      <c r="QKD105"/>
      <c r="QKE105"/>
      <c r="QKF105"/>
      <c r="QKG105"/>
      <c r="QKH105"/>
      <c r="QKI105"/>
      <c r="QKJ105"/>
      <c r="QKK105"/>
      <c r="QKL105"/>
      <c r="QKM105"/>
      <c r="QKN105"/>
      <c r="QKO105"/>
      <c r="QKP105"/>
      <c r="QKQ105"/>
      <c r="QKR105"/>
      <c r="QKS105"/>
      <c r="QKT105"/>
      <c r="QKU105"/>
      <c r="QKV105"/>
      <c r="QKW105"/>
      <c r="QKX105"/>
      <c r="QKY105"/>
      <c r="QKZ105"/>
      <c r="QLA105"/>
      <c r="QLB105"/>
      <c r="QLC105"/>
      <c r="QLD105"/>
      <c r="QLE105"/>
      <c r="QLF105"/>
      <c r="QLG105"/>
      <c r="QLH105"/>
      <c r="QLI105"/>
      <c r="QLJ105"/>
      <c r="QLK105"/>
      <c r="QLL105"/>
      <c r="QLM105"/>
      <c r="QLN105"/>
      <c r="QLO105"/>
      <c r="QLP105"/>
      <c r="QLQ105"/>
      <c r="QLR105"/>
      <c r="QLS105"/>
      <c r="QLT105"/>
      <c r="QLU105"/>
      <c r="QLV105"/>
      <c r="QLW105"/>
      <c r="QLX105"/>
      <c r="QLY105"/>
      <c r="QLZ105"/>
      <c r="QMA105"/>
      <c r="QMB105"/>
      <c r="QMC105"/>
      <c r="QMD105"/>
      <c r="QME105"/>
      <c r="QMF105"/>
      <c r="QMG105"/>
      <c r="QMH105"/>
      <c r="QMI105"/>
      <c r="QMJ105"/>
      <c r="QMK105"/>
      <c r="QML105"/>
      <c r="QMM105"/>
      <c r="QMN105"/>
      <c r="QMO105"/>
      <c r="QMP105"/>
      <c r="QMQ105"/>
      <c r="QMR105"/>
      <c r="QMS105"/>
      <c r="QMT105"/>
      <c r="QMU105"/>
      <c r="QMV105"/>
      <c r="QMW105"/>
      <c r="QMX105"/>
      <c r="QMY105"/>
      <c r="QMZ105"/>
      <c r="QNA105"/>
      <c r="QNB105"/>
      <c r="QNC105"/>
      <c r="QND105"/>
      <c r="QNE105"/>
      <c r="QNF105"/>
      <c r="QNG105"/>
      <c r="QNH105"/>
      <c r="QNI105"/>
      <c r="QNJ105"/>
      <c r="QNK105"/>
      <c r="QNL105"/>
      <c r="QNM105"/>
      <c r="QNN105"/>
      <c r="QNO105"/>
      <c r="QNP105"/>
      <c r="QNQ105"/>
      <c r="QNR105"/>
      <c r="QNS105"/>
      <c r="QNT105"/>
      <c r="QNU105"/>
      <c r="QNV105"/>
      <c r="QNW105"/>
      <c r="QNX105"/>
      <c r="QNY105"/>
      <c r="QNZ105"/>
      <c r="QOA105"/>
      <c r="QOB105"/>
      <c r="QOC105"/>
      <c r="QOD105"/>
      <c r="QOE105"/>
      <c r="QOF105"/>
      <c r="QOG105"/>
      <c r="QOH105"/>
      <c r="QOI105"/>
      <c r="QOJ105"/>
      <c r="QOK105"/>
      <c r="QOL105"/>
      <c r="QOM105"/>
      <c r="QON105"/>
      <c r="QOO105"/>
      <c r="QOP105"/>
      <c r="QOQ105"/>
      <c r="QOR105"/>
      <c r="QOS105"/>
      <c r="QOT105"/>
      <c r="QOU105"/>
      <c r="QOV105"/>
      <c r="QOW105"/>
      <c r="QOX105"/>
      <c r="QOY105"/>
      <c r="QOZ105"/>
      <c r="QPA105"/>
      <c r="QPB105"/>
      <c r="QPC105"/>
      <c r="QPD105"/>
      <c r="QPE105"/>
      <c r="QPF105"/>
      <c r="QPG105"/>
      <c r="QPH105"/>
      <c r="QPI105"/>
      <c r="QPJ105"/>
      <c r="QPK105"/>
      <c r="QPL105"/>
      <c r="QPM105"/>
      <c r="QPN105"/>
      <c r="QPO105"/>
      <c r="QPP105"/>
      <c r="QPQ105"/>
      <c r="QPR105"/>
      <c r="QPS105"/>
      <c r="QPT105"/>
      <c r="QPU105"/>
      <c r="QPV105"/>
      <c r="QPW105"/>
      <c r="QPX105"/>
      <c r="QPY105"/>
      <c r="QPZ105"/>
      <c r="QQA105"/>
      <c r="QQB105"/>
      <c r="QQC105"/>
      <c r="QQD105"/>
      <c r="QQE105"/>
      <c r="QQF105"/>
      <c r="QQG105"/>
      <c r="QQH105"/>
      <c r="QQI105"/>
      <c r="QQJ105"/>
      <c r="QQK105"/>
      <c r="QQL105"/>
      <c r="QQM105"/>
      <c r="QQN105"/>
      <c r="QQO105"/>
      <c r="QQP105"/>
      <c r="QQQ105"/>
      <c r="QQR105"/>
      <c r="QQS105"/>
      <c r="QQT105"/>
      <c r="QQU105"/>
      <c r="QQV105"/>
      <c r="QQW105"/>
      <c r="QQX105"/>
      <c r="QQY105"/>
      <c r="QQZ105"/>
      <c r="QRA105"/>
      <c r="QRB105"/>
      <c r="QRC105"/>
      <c r="QRD105"/>
      <c r="QRE105"/>
      <c r="QRF105"/>
      <c r="QRG105"/>
      <c r="QRH105"/>
      <c r="QRI105"/>
      <c r="QRJ105"/>
      <c r="QRK105"/>
      <c r="QRL105"/>
      <c r="QRM105"/>
      <c r="QRN105"/>
      <c r="QRO105"/>
      <c r="QRP105"/>
      <c r="QRQ105"/>
      <c r="QRR105"/>
      <c r="QRS105"/>
      <c r="QRT105"/>
      <c r="QRU105"/>
      <c r="QRV105"/>
      <c r="QRW105"/>
      <c r="QRX105"/>
      <c r="QRY105"/>
      <c r="QRZ105"/>
      <c r="QSA105"/>
      <c r="QSB105"/>
      <c r="QSC105"/>
      <c r="QSD105"/>
      <c r="QSE105"/>
      <c r="QSF105"/>
      <c r="QSG105"/>
      <c r="QSH105"/>
      <c r="QSI105"/>
      <c r="QSJ105"/>
      <c r="QSK105"/>
      <c r="QSL105"/>
      <c r="QSM105"/>
      <c r="QSN105"/>
      <c r="QSO105"/>
      <c r="QSP105"/>
      <c r="QSQ105"/>
      <c r="QSR105"/>
      <c r="QSS105"/>
      <c r="QST105"/>
      <c r="QSU105"/>
      <c r="QSV105"/>
      <c r="QSW105"/>
      <c r="QSX105"/>
      <c r="QSY105"/>
      <c r="QSZ105"/>
      <c r="QTA105"/>
      <c r="QTB105"/>
      <c r="QTC105"/>
      <c r="QTD105"/>
      <c r="QTE105"/>
      <c r="QTF105"/>
      <c r="QTG105"/>
      <c r="QTH105"/>
      <c r="QTI105"/>
      <c r="QTJ105"/>
      <c r="QTK105"/>
      <c r="QTL105"/>
      <c r="QTM105"/>
      <c r="QTN105"/>
      <c r="QTO105"/>
      <c r="QTP105"/>
      <c r="QTQ105"/>
      <c r="QTR105"/>
      <c r="QTS105"/>
      <c r="QTT105"/>
      <c r="QTU105"/>
      <c r="QTV105"/>
      <c r="QTW105"/>
      <c r="QTX105"/>
      <c r="QTY105"/>
      <c r="QTZ105"/>
      <c r="QUA105"/>
      <c r="QUB105"/>
      <c r="QUC105"/>
      <c r="QUD105"/>
      <c r="QUE105"/>
      <c r="QUF105"/>
      <c r="QUG105"/>
      <c r="QUH105"/>
      <c r="QUI105"/>
      <c r="QUJ105"/>
      <c r="QUK105"/>
      <c r="QUL105"/>
      <c r="QUM105"/>
      <c r="QUN105"/>
      <c r="QUO105"/>
      <c r="QUP105"/>
      <c r="QUQ105"/>
      <c r="QUR105"/>
      <c r="QUS105"/>
      <c r="QUT105"/>
      <c r="QUU105"/>
      <c r="QUV105"/>
      <c r="QUW105"/>
      <c r="QUX105"/>
      <c r="QUY105"/>
      <c r="QUZ105"/>
      <c r="QVA105"/>
      <c r="QVB105"/>
      <c r="QVC105"/>
      <c r="QVD105"/>
      <c r="QVE105"/>
      <c r="QVF105"/>
      <c r="QVG105"/>
      <c r="QVH105"/>
      <c r="QVI105"/>
      <c r="QVJ105"/>
      <c r="QVK105"/>
      <c r="QVL105"/>
      <c r="QVM105"/>
      <c r="QVN105"/>
      <c r="QVO105"/>
      <c r="QVP105"/>
      <c r="QVQ105"/>
      <c r="QVR105"/>
      <c r="QVS105"/>
      <c r="QVT105"/>
      <c r="QVU105"/>
      <c r="QVV105"/>
      <c r="QVW105"/>
      <c r="QVX105"/>
      <c r="QVY105"/>
      <c r="QVZ105"/>
      <c r="QWA105"/>
      <c r="QWB105"/>
      <c r="QWC105"/>
      <c r="QWD105"/>
      <c r="QWE105"/>
      <c r="QWF105"/>
      <c r="QWG105"/>
      <c r="QWH105"/>
      <c r="QWI105"/>
      <c r="QWJ105"/>
      <c r="QWK105"/>
      <c r="QWL105"/>
      <c r="QWM105"/>
      <c r="QWN105"/>
      <c r="QWO105"/>
      <c r="QWP105"/>
      <c r="QWQ105"/>
      <c r="QWR105"/>
      <c r="QWS105"/>
      <c r="QWT105"/>
      <c r="QWU105"/>
      <c r="QWV105"/>
      <c r="QWW105"/>
      <c r="QWX105"/>
      <c r="QWY105"/>
      <c r="QWZ105"/>
      <c r="QXA105"/>
      <c r="QXB105"/>
      <c r="QXC105"/>
      <c r="QXD105"/>
      <c r="QXE105"/>
      <c r="QXF105"/>
      <c r="QXG105"/>
      <c r="QXH105"/>
      <c r="QXI105"/>
      <c r="QXJ105"/>
      <c r="QXK105"/>
      <c r="QXL105"/>
      <c r="QXM105"/>
      <c r="QXN105"/>
      <c r="QXO105"/>
      <c r="QXP105"/>
      <c r="QXQ105"/>
      <c r="QXR105"/>
      <c r="QXS105"/>
      <c r="QXT105"/>
      <c r="QXU105"/>
      <c r="QXV105"/>
      <c r="QXW105"/>
      <c r="QXX105"/>
      <c r="QXY105"/>
      <c r="QXZ105"/>
      <c r="QYA105"/>
      <c r="QYB105"/>
      <c r="QYC105"/>
      <c r="QYD105"/>
      <c r="QYE105"/>
      <c r="QYF105"/>
      <c r="QYG105"/>
      <c r="QYH105"/>
      <c r="QYI105"/>
      <c r="QYJ105"/>
      <c r="QYK105"/>
      <c r="QYL105"/>
      <c r="QYM105"/>
      <c r="QYN105"/>
      <c r="QYO105"/>
      <c r="QYP105"/>
      <c r="QYQ105"/>
      <c r="QYR105"/>
      <c r="QYS105"/>
      <c r="QYT105"/>
      <c r="QYU105"/>
      <c r="QYV105"/>
      <c r="QYW105"/>
      <c r="QYX105"/>
      <c r="QYY105"/>
      <c r="QYZ105"/>
      <c r="QZA105"/>
      <c r="QZB105"/>
      <c r="QZC105"/>
      <c r="QZD105"/>
      <c r="QZE105"/>
      <c r="QZF105"/>
      <c r="QZG105"/>
      <c r="QZH105"/>
      <c r="QZI105"/>
      <c r="QZJ105"/>
      <c r="QZK105"/>
      <c r="QZL105"/>
      <c r="QZM105"/>
      <c r="QZN105"/>
      <c r="QZO105"/>
      <c r="QZP105"/>
      <c r="QZQ105"/>
      <c r="QZR105"/>
      <c r="QZS105"/>
      <c r="QZT105"/>
      <c r="QZU105"/>
      <c r="QZV105"/>
      <c r="QZW105"/>
      <c r="QZX105"/>
      <c r="QZY105"/>
      <c r="QZZ105"/>
      <c r="RAA105"/>
      <c r="RAB105"/>
      <c r="RAC105"/>
      <c r="RAD105"/>
      <c r="RAE105"/>
      <c r="RAF105"/>
      <c r="RAG105"/>
      <c r="RAH105"/>
      <c r="RAI105"/>
      <c r="RAJ105"/>
      <c r="RAK105"/>
      <c r="RAL105"/>
      <c r="RAM105"/>
      <c r="RAN105"/>
      <c r="RAO105"/>
      <c r="RAP105"/>
      <c r="RAQ105"/>
      <c r="RAR105"/>
      <c r="RAS105"/>
      <c r="RAT105"/>
      <c r="RAU105"/>
      <c r="RAV105"/>
      <c r="RAW105"/>
      <c r="RAX105"/>
      <c r="RAY105"/>
      <c r="RAZ105"/>
      <c r="RBA105"/>
      <c r="RBB105"/>
      <c r="RBC105"/>
      <c r="RBD105"/>
      <c r="RBE105"/>
      <c r="RBF105"/>
      <c r="RBG105"/>
      <c r="RBH105"/>
      <c r="RBI105"/>
      <c r="RBJ105"/>
      <c r="RBK105"/>
      <c r="RBL105"/>
      <c r="RBM105"/>
      <c r="RBN105"/>
      <c r="RBO105"/>
      <c r="RBP105"/>
      <c r="RBQ105"/>
      <c r="RBR105"/>
      <c r="RBS105"/>
      <c r="RBT105"/>
      <c r="RBU105"/>
      <c r="RBV105"/>
      <c r="RBW105"/>
      <c r="RBX105"/>
      <c r="RBY105"/>
      <c r="RBZ105"/>
      <c r="RCA105"/>
      <c r="RCB105"/>
      <c r="RCC105"/>
      <c r="RCD105"/>
      <c r="RCE105"/>
      <c r="RCF105"/>
      <c r="RCG105"/>
      <c r="RCH105"/>
      <c r="RCI105"/>
      <c r="RCJ105"/>
      <c r="RCK105"/>
      <c r="RCL105"/>
      <c r="RCM105"/>
      <c r="RCN105"/>
      <c r="RCO105"/>
      <c r="RCP105"/>
      <c r="RCQ105"/>
      <c r="RCR105"/>
      <c r="RCS105"/>
      <c r="RCT105"/>
      <c r="RCU105"/>
      <c r="RCV105"/>
      <c r="RCW105"/>
      <c r="RCX105"/>
      <c r="RCY105"/>
      <c r="RCZ105"/>
      <c r="RDA105"/>
      <c r="RDB105"/>
      <c r="RDC105"/>
      <c r="RDD105"/>
      <c r="RDE105"/>
      <c r="RDF105"/>
      <c r="RDG105"/>
      <c r="RDH105"/>
      <c r="RDI105"/>
      <c r="RDJ105"/>
      <c r="RDK105"/>
      <c r="RDL105"/>
      <c r="RDM105"/>
      <c r="RDN105"/>
      <c r="RDO105"/>
      <c r="RDP105"/>
      <c r="RDQ105"/>
      <c r="RDR105"/>
      <c r="RDS105"/>
      <c r="RDT105"/>
      <c r="RDU105"/>
      <c r="RDV105"/>
      <c r="RDW105"/>
      <c r="RDX105"/>
      <c r="RDY105"/>
      <c r="RDZ105"/>
      <c r="REA105"/>
      <c r="REB105"/>
      <c r="REC105"/>
      <c r="RED105"/>
      <c r="REE105"/>
      <c r="REF105"/>
      <c r="REG105"/>
      <c r="REH105"/>
      <c r="REI105"/>
      <c r="REJ105"/>
      <c r="REK105"/>
      <c r="REL105"/>
      <c r="REM105"/>
      <c r="REN105"/>
      <c r="REO105"/>
      <c r="REP105"/>
      <c r="REQ105"/>
      <c r="RER105"/>
      <c r="RES105"/>
      <c r="RET105"/>
      <c r="REU105"/>
      <c r="REV105"/>
      <c r="REW105"/>
      <c r="REX105"/>
      <c r="REY105"/>
      <c r="REZ105"/>
      <c r="RFA105"/>
      <c r="RFB105"/>
      <c r="RFC105"/>
      <c r="RFD105"/>
      <c r="RFE105"/>
      <c r="RFF105"/>
      <c r="RFG105"/>
      <c r="RFH105"/>
      <c r="RFI105"/>
      <c r="RFJ105"/>
      <c r="RFK105"/>
      <c r="RFL105"/>
      <c r="RFM105"/>
      <c r="RFN105"/>
      <c r="RFO105"/>
      <c r="RFP105"/>
      <c r="RFQ105"/>
      <c r="RFR105"/>
      <c r="RFS105"/>
      <c r="RFT105"/>
      <c r="RFU105"/>
      <c r="RFV105"/>
      <c r="RFW105"/>
      <c r="RFX105"/>
      <c r="RFY105"/>
      <c r="RFZ105"/>
      <c r="RGA105"/>
      <c r="RGB105"/>
      <c r="RGC105"/>
      <c r="RGD105"/>
      <c r="RGE105"/>
      <c r="RGF105"/>
      <c r="RGG105"/>
      <c r="RGH105"/>
      <c r="RGI105"/>
      <c r="RGJ105"/>
      <c r="RGK105"/>
      <c r="RGL105"/>
      <c r="RGM105"/>
      <c r="RGN105"/>
      <c r="RGO105"/>
      <c r="RGP105"/>
      <c r="RGQ105"/>
      <c r="RGR105"/>
      <c r="RGS105"/>
      <c r="RGT105"/>
      <c r="RGU105"/>
      <c r="RGV105"/>
      <c r="RGW105"/>
      <c r="RGX105"/>
      <c r="RGY105"/>
      <c r="RGZ105"/>
      <c r="RHA105"/>
      <c r="RHB105"/>
      <c r="RHC105"/>
      <c r="RHD105"/>
      <c r="RHE105"/>
      <c r="RHF105"/>
      <c r="RHG105"/>
      <c r="RHH105"/>
      <c r="RHI105"/>
      <c r="RHJ105"/>
      <c r="RHK105"/>
      <c r="RHL105"/>
      <c r="RHM105"/>
      <c r="RHN105"/>
      <c r="RHO105"/>
      <c r="RHP105"/>
      <c r="RHQ105"/>
      <c r="RHR105"/>
      <c r="RHS105"/>
      <c r="RHT105"/>
      <c r="RHU105"/>
      <c r="RHV105"/>
      <c r="RHW105"/>
      <c r="RHX105"/>
      <c r="RHY105"/>
      <c r="RHZ105"/>
      <c r="RIA105"/>
      <c r="RIB105"/>
      <c r="RIC105"/>
      <c r="RID105"/>
      <c r="RIE105"/>
      <c r="RIF105"/>
      <c r="RIG105"/>
      <c r="RIH105"/>
      <c r="RII105"/>
      <c r="RIJ105"/>
      <c r="RIK105"/>
      <c r="RIL105"/>
      <c r="RIM105"/>
      <c r="RIN105"/>
      <c r="RIO105"/>
      <c r="RIP105"/>
      <c r="RIQ105"/>
      <c r="RIR105"/>
      <c r="RIS105"/>
      <c r="RIT105"/>
      <c r="RIU105"/>
      <c r="RIV105"/>
      <c r="RIW105"/>
      <c r="RIX105"/>
      <c r="RIY105"/>
      <c r="RIZ105"/>
      <c r="RJA105"/>
      <c r="RJB105"/>
      <c r="RJC105"/>
      <c r="RJD105"/>
      <c r="RJE105"/>
      <c r="RJF105"/>
      <c r="RJG105"/>
      <c r="RJH105"/>
      <c r="RJI105"/>
      <c r="RJJ105"/>
      <c r="RJK105"/>
      <c r="RJL105"/>
      <c r="RJM105"/>
      <c r="RJN105"/>
      <c r="RJO105"/>
      <c r="RJP105"/>
      <c r="RJQ105"/>
      <c r="RJR105"/>
      <c r="RJS105"/>
      <c r="RJT105"/>
      <c r="RJU105"/>
      <c r="RJV105"/>
      <c r="RJW105"/>
      <c r="RJX105"/>
      <c r="RJY105"/>
      <c r="RJZ105"/>
      <c r="RKA105"/>
      <c r="RKB105"/>
      <c r="RKC105"/>
      <c r="RKD105"/>
      <c r="RKE105"/>
      <c r="RKF105"/>
      <c r="RKG105"/>
      <c r="RKH105"/>
      <c r="RKI105"/>
      <c r="RKJ105"/>
      <c r="RKK105"/>
      <c r="RKL105"/>
      <c r="RKM105"/>
      <c r="RKN105"/>
      <c r="RKO105"/>
      <c r="RKP105"/>
      <c r="RKQ105"/>
      <c r="RKR105"/>
      <c r="RKS105"/>
      <c r="RKT105"/>
      <c r="RKU105"/>
      <c r="RKV105"/>
      <c r="RKW105"/>
      <c r="RKX105"/>
      <c r="RKY105"/>
      <c r="RKZ105"/>
      <c r="RLA105"/>
      <c r="RLB105"/>
      <c r="RLC105"/>
      <c r="RLD105"/>
      <c r="RLE105"/>
      <c r="RLF105"/>
      <c r="RLG105"/>
      <c r="RLH105"/>
      <c r="RLI105"/>
      <c r="RLJ105"/>
      <c r="RLK105"/>
      <c r="RLL105"/>
      <c r="RLM105"/>
      <c r="RLN105"/>
      <c r="RLO105"/>
      <c r="RLP105"/>
      <c r="RLQ105"/>
      <c r="RLR105"/>
      <c r="RLS105"/>
      <c r="RLT105"/>
      <c r="RLU105"/>
      <c r="RLV105"/>
      <c r="RLW105"/>
      <c r="RLX105"/>
      <c r="RLY105"/>
      <c r="RLZ105"/>
      <c r="RMA105"/>
      <c r="RMB105"/>
      <c r="RMC105"/>
      <c r="RMD105"/>
      <c r="RME105"/>
      <c r="RMF105"/>
      <c r="RMG105"/>
      <c r="RMH105"/>
      <c r="RMI105"/>
      <c r="RMJ105"/>
      <c r="RMK105"/>
      <c r="RML105"/>
      <c r="RMM105"/>
      <c r="RMN105"/>
      <c r="RMO105"/>
      <c r="RMP105"/>
      <c r="RMQ105"/>
      <c r="RMR105"/>
      <c r="RMS105"/>
      <c r="RMT105"/>
      <c r="RMU105"/>
      <c r="RMV105"/>
      <c r="RMW105"/>
      <c r="RMX105"/>
      <c r="RMY105"/>
      <c r="RMZ105"/>
      <c r="RNA105"/>
      <c r="RNB105"/>
      <c r="RNC105"/>
      <c r="RND105"/>
      <c r="RNE105"/>
      <c r="RNF105"/>
      <c r="RNG105"/>
      <c r="RNH105"/>
      <c r="RNI105"/>
      <c r="RNJ105"/>
      <c r="RNK105"/>
      <c r="RNL105"/>
      <c r="RNM105"/>
      <c r="RNN105"/>
      <c r="RNO105"/>
      <c r="RNP105"/>
      <c r="RNQ105"/>
      <c r="RNR105"/>
      <c r="RNS105"/>
      <c r="RNT105"/>
      <c r="RNU105"/>
      <c r="RNV105"/>
      <c r="RNW105"/>
      <c r="RNX105"/>
      <c r="RNY105"/>
      <c r="RNZ105"/>
      <c r="ROA105"/>
      <c r="ROB105"/>
      <c r="ROC105"/>
      <c r="ROD105"/>
      <c r="ROE105"/>
      <c r="ROF105"/>
      <c r="ROG105"/>
      <c r="ROH105"/>
      <c r="ROI105"/>
      <c r="ROJ105"/>
      <c r="ROK105"/>
      <c r="ROL105"/>
      <c r="ROM105"/>
      <c r="RON105"/>
      <c r="ROO105"/>
      <c r="ROP105"/>
      <c r="ROQ105"/>
      <c r="ROR105"/>
      <c r="ROS105"/>
      <c r="ROT105"/>
      <c r="ROU105"/>
      <c r="ROV105"/>
      <c r="ROW105"/>
      <c r="ROX105"/>
      <c r="ROY105"/>
      <c r="ROZ105"/>
      <c r="RPA105"/>
      <c r="RPB105"/>
      <c r="RPC105"/>
      <c r="RPD105"/>
      <c r="RPE105"/>
      <c r="RPF105"/>
      <c r="RPG105"/>
      <c r="RPH105"/>
      <c r="RPI105"/>
      <c r="RPJ105"/>
      <c r="RPK105"/>
      <c r="RPL105"/>
      <c r="RPM105"/>
      <c r="RPN105"/>
      <c r="RPO105"/>
      <c r="RPP105"/>
      <c r="RPQ105"/>
      <c r="RPR105"/>
      <c r="RPS105"/>
      <c r="RPT105"/>
      <c r="RPU105"/>
      <c r="RPV105"/>
      <c r="RPW105"/>
      <c r="RPX105"/>
      <c r="RPY105"/>
      <c r="RPZ105"/>
      <c r="RQA105"/>
      <c r="RQB105"/>
      <c r="RQC105"/>
      <c r="RQD105"/>
      <c r="RQE105"/>
      <c r="RQF105"/>
      <c r="RQG105"/>
      <c r="RQH105"/>
      <c r="RQI105"/>
      <c r="RQJ105"/>
      <c r="RQK105"/>
      <c r="RQL105"/>
      <c r="RQM105"/>
      <c r="RQN105"/>
      <c r="RQO105"/>
      <c r="RQP105"/>
      <c r="RQQ105"/>
      <c r="RQR105"/>
      <c r="RQS105"/>
      <c r="RQT105"/>
      <c r="RQU105"/>
      <c r="RQV105"/>
      <c r="RQW105"/>
      <c r="RQX105"/>
      <c r="RQY105"/>
      <c r="RQZ105"/>
      <c r="RRA105"/>
      <c r="RRB105"/>
      <c r="RRC105"/>
      <c r="RRD105"/>
      <c r="RRE105"/>
      <c r="RRF105"/>
      <c r="RRG105"/>
      <c r="RRH105"/>
      <c r="RRI105"/>
      <c r="RRJ105"/>
      <c r="RRK105"/>
      <c r="RRL105"/>
      <c r="RRM105"/>
      <c r="RRN105"/>
      <c r="RRO105"/>
      <c r="RRP105"/>
      <c r="RRQ105"/>
      <c r="RRR105"/>
      <c r="RRS105"/>
      <c r="RRT105"/>
      <c r="RRU105"/>
      <c r="RRV105"/>
      <c r="RRW105"/>
      <c r="RRX105"/>
      <c r="RRY105"/>
      <c r="RRZ105"/>
      <c r="RSA105"/>
      <c r="RSB105"/>
      <c r="RSC105"/>
      <c r="RSD105"/>
      <c r="RSE105"/>
      <c r="RSF105"/>
      <c r="RSG105"/>
      <c r="RSH105"/>
      <c r="RSI105"/>
      <c r="RSJ105"/>
      <c r="RSK105"/>
      <c r="RSL105"/>
      <c r="RSM105"/>
      <c r="RSN105"/>
      <c r="RSO105"/>
      <c r="RSP105"/>
      <c r="RSQ105"/>
      <c r="RSR105"/>
      <c r="RSS105"/>
      <c r="RST105"/>
      <c r="RSU105"/>
      <c r="RSV105"/>
      <c r="RSW105"/>
      <c r="RSX105"/>
      <c r="RSY105"/>
      <c r="RSZ105"/>
      <c r="RTA105"/>
      <c r="RTB105"/>
      <c r="RTC105"/>
      <c r="RTD105"/>
      <c r="RTE105"/>
      <c r="RTF105"/>
      <c r="RTG105"/>
      <c r="RTH105"/>
      <c r="RTI105"/>
      <c r="RTJ105"/>
      <c r="RTK105"/>
      <c r="RTL105"/>
      <c r="RTM105"/>
      <c r="RTN105"/>
      <c r="RTO105"/>
      <c r="RTP105"/>
      <c r="RTQ105"/>
      <c r="RTR105"/>
      <c r="RTS105"/>
      <c r="RTT105"/>
      <c r="RTU105"/>
      <c r="RTV105"/>
      <c r="RTW105"/>
      <c r="RTX105"/>
      <c r="RTY105"/>
      <c r="RTZ105"/>
      <c r="RUA105"/>
      <c r="RUB105"/>
      <c r="RUC105"/>
      <c r="RUD105"/>
      <c r="RUE105"/>
      <c r="RUF105"/>
      <c r="RUG105"/>
      <c r="RUH105"/>
      <c r="RUI105"/>
      <c r="RUJ105"/>
      <c r="RUK105"/>
      <c r="RUL105"/>
      <c r="RUM105"/>
      <c r="RUN105"/>
      <c r="RUO105"/>
      <c r="RUP105"/>
      <c r="RUQ105"/>
      <c r="RUR105"/>
      <c r="RUS105"/>
      <c r="RUT105"/>
      <c r="RUU105"/>
      <c r="RUV105"/>
      <c r="RUW105"/>
      <c r="RUX105"/>
      <c r="RUY105"/>
      <c r="RUZ105"/>
      <c r="RVA105"/>
      <c r="RVB105"/>
      <c r="RVC105"/>
      <c r="RVD105"/>
      <c r="RVE105"/>
      <c r="RVF105"/>
      <c r="RVG105"/>
      <c r="RVH105"/>
      <c r="RVI105"/>
      <c r="RVJ105"/>
      <c r="RVK105"/>
      <c r="RVL105"/>
      <c r="RVM105"/>
      <c r="RVN105"/>
      <c r="RVO105"/>
      <c r="RVP105"/>
      <c r="RVQ105"/>
      <c r="RVR105"/>
      <c r="RVS105"/>
      <c r="RVT105"/>
      <c r="RVU105"/>
      <c r="RVV105"/>
      <c r="RVW105"/>
      <c r="RVX105"/>
      <c r="RVY105"/>
      <c r="RVZ105"/>
      <c r="RWA105"/>
      <c r="RWB105"/>
      <c r="RWC105"/>
      <c r="RWD105"/>
      <c r="RWE105"/>
      <c r="RWF105"/>
      <c r="RWG105"/>
      <c r="RWH105"/>
      <c r="RWI105"/>
      <c r="RWJ105"/>
      <c r="RWK105"/>
      <c r="RWL105"/>
      <c r="RWM105"/>
      <c r="RWN105"/>
      <c r="RWO105"/>
      <c r="RWP105"/>
      <c r="RWQ105"/>
      <c r="RWR105"/>
      <c r="RWS105"/>
      <c r="RWT105"/>
      <c r="RWU105"/>
      <c r="RWV105"/>
      <c r="RWW105"/>
      <c r="RWX105"/>
      <c r="RWY105"/>
      <c r="RWZ105"/>
      <c r="RXA105"/>
      <c r="RXB105"/>
      <c r="RXC105"/>
      <c r="RXD105"/>
      <c r="RXE105"/>
      <c r="RXF105"/>
      <c r="RXG105"/>
      <c r="RXH105"/>
      <c r="RXI105"/>
      <c r="RXJ105"/>
      <c r="RXK105"/>
      <c r="RXL105"/>
      <c r="RXM105"/>
      <c r="RXN105"/>
      <c r="RXO105"/>
      <c r="RXP105"/>
      <c r="RXQ105"/>
      <c r="RXR105"/>
      <c r="RXS105"/>
      <c r="RXT105"/>
      <c r="RXU105"/>
      <c r="RXV105"/>
      <c r="RXW105"/>
      <c r="RXX105"/>
      <c r="RXY105"/>
      <c r="RXZ105"/>
      <c r="RYA105"/>
      <c r="RYB105"/>
      <c r="RYC105"/>
      <c r="RYD105"/>
      <c r="RYE105"/>
      <c r="RYF105"/>
      <c r="RYG105"/>
      <c r="RYH105"/>
      <c r="RYI105"/>
      <c r="RYJ105"/>
      <c r="RYK105"/>
      <c r="RYL105"/>
      <c r="RYM105"/>
      <c r="RYN105"/>
      <c r="RYO105"/>
      <c r="RYP105"/>
      <c r="RYQ105"/>
      <c r="RYR105"/>
      <c r="RYS105"/>
      <c r="RYT105"/>
      <c r="RYU105"/>
      <c r="RYV105"/>
      <c r="RYW105"/>
      <c r="RYX105"/>
      <c r="RYY105"/>
      <c r="RYZ105"/>
      <c r="RZA105"/>
      <c r="RZB105"/>
      <c r="RZC105"/>
      <c r="RZD105"/>
      <c r="RZE105"/>
      <c r="RZF105"/>
      <c r="RZG105"/>
      <c r="RZH105"/>
      <c r="RZI105"/>
      <c r="RZJ105"/>
      <c r="RZK105"/>
      <c r="RZL105"/>
      <c r="RZM105"/>
      <c r="RZN105"/>
      <c r="RZO105"/>
      <c r="RZP105"/>
      <c r="RZQ105"/>
      <c r="RZR105"/>
      <c r="RZS105"/>
      <c r="RZT105"/>
      <c r="RZU105"/>
      <c r="RZV105"/>
      <c r="RZW105"/>
      <c r="RZX105"/>
      <c r="RZY105"/>
      <c r="RZZ105"/>
      <c r="SAA105"/>
      <c r="SAB105"/>
      <c r="SAC105"/>
      <c r="SAD105"/>
      <c r="SAE105"/>
      <c r="SAF105"/>
      <c r="SAG105"/>
      <c r="SAH105"/>
      <c r="SAI105"/>
      <c r="SAJ105"/>
      <c r="SAK105"/>
      <c r="SAL105"/>
      <c r="SAM105"/>
      <c r="SAN105"/>
      <c r="SAO105"/>
      <c r="SAP105"/>
      <c r="SAQ105"/>
      <c r="SAR105"/>
      <c r="SAS105"/>
      <c r="SAT105"/>
      <c r="SAU105"/>
      <c r="SAV105"/>
      <c r="SAW105"/>
      <c r="SAX105"/>
      <c r="SAY105"/>
      <c r="SAZ105"/>
      <c r="SBA105"/>
      <c r="SBB105"/>
      <c r="SBC105"/>
      <c r="SBD105"/>
      <c r="SBE105"/>
      <c r="SBF105"/>
      <c r="SBG105"/>
      <c r="SBH105"/>
      <c r="SBI105"/>
      <c r="SBJ105"/>
      <c r="SBK105"/>
      <c r="SBL105"/>
      <c r="SBM105"/>
      <c r="SBN105"/>
      <c r="SBO105"/>
      <c r="SBP105"/>
      <c r="SBQ105"/>
      <c r="SBR105"/>
      <c r="SBS105"/>
      <c r="SBT105"/>
      <c r="SBU105"/>
      <c r="SBV105"/>
      <c r="SBW105"/>
      <c r="SBX105"/>
      <c r="SBY105"/>
      <c r="SBZ105"/>
      <c r="SCA105"/>
      <c r="SCB105"/>
      <c r="SCC105"/>
      <c r="SCD105"/>
      <c r="SCE105"/>
      <c r="SCF105"/>
      <c r="SCG105"/>
      <c r="SCH105"/>
      <c r="SCI105"/>
      <c r="SCJ105"/>
      <c r="SCK105"/>
      <c r="SCL105"/>
      <c r="SCM105"/>
      <c r="SCN105"/>
      <c r="SCO105"/>
      <c r="SCP105"/>
      <c r="SCQ105"/>
      <c r="SCR105"/>
      <c r="SCS105"/>
      <c r="SCT105"/>
      <c r="SCU105"/>
      <c r="SCV105"/>
      <c r="SCW105"/>
      <c r="SCX105"/>
      <c r="SCY105"/>
      <c r="SCZ105"/>
      <c r="SDA105"/>
      <c r="SDB105"/>
      <c r="SDC105"/>
      <c r="SDD105"/>
      <c r="SDE105"/>
      <c r="SDF105"/>
      <c r="SDG105"/>
      <c r="SDH105"/>
      <c r="SDI105"/>
      <c r="SDJ105"/>
      <c r="SDK105"/>
      <c r="SDL105"/>
      <c r="SDM105"/>
      <c r="SDN105"/>
      <c r="SDO105"/>
      <c r="SDP105"/>
      <c r="SDQ105"/>
      <c r="SDR105"/>
      <c r="SDS105"/>
      <c r="SDT105"/>
      <c r="SDU105"/>
      <c r="SDV105"/>
      <c r="SDW105"/>
      <c r="SDX105"/>
      <c r="SDY105"/>
      <c r="SDZ105"/>
      <c r="SEA105"/>
      <c r="SEB105"/>
      <c r="SEC105"/>
      <c r="SED105"/>
      <c r="SEE105"/>
      <c r="SEF105"/>
      <c r="SEG105"/>
      <c r="SEH105"/>
      <c r="SEI105"/>
      <c r="SEJ105"/>
      <c r="SEK105"/>
      <c r="SEL105"/>
      <c r="SEM105"/>
      <c r="SEN105"/>
      <c r="SEO105"/>
      <c r="SEP105"/>
      <c r="SEQ105"/>
      <c r="SER105"/>
      <c r="SES105"/>
      <c r="SET105"/>
      <c r="SEU105"/>
      <c r="SEV105"/>
      <c r="SEW105"/>
      <c r="SEX105"/>
      <c r="SEY105"/>
      <c r="SEZ105"/>
      <c r="SFA105"/>
      <c r="SFB105"/>
      <c r="SFC105"/>
      <c r="SFD105"/>
      <c r="SFE105"/>
      <c r="SFF105"/>
      <c r="SFG105"/>
      <c r="SFH105"/>
      <c r="SFI105"/>
      <c r="SFJ105"/>
      <c r="SFK105"/>
      <c r="SFL105"/>
      <c r="SFM105"/>
      <c r="SFN105"/>
      <c r="SFO105"/>
      <c r="SFP105"/>
      <c r="SFQ105"/>
      <c r="SFR105"/>
      <c r="SFS105"/>
      <c r="SFT105"/>
      <c r="SFU105"/>
      <c r="SFV105"/>
      <c r="SFW105"/>
      <c r="SFX105"/>
      <c r="SFY105"/>
      <c r="SFZ105"/>
      <c r="SGA105"/>
      <c r="SGB105"/>
      <c r="SGC105"/>
      <c r="SGD105"/>
      <c r="SGE105"/>
      <c r="SGF105"/>
      <c r="SGG105"/>
      <c r="SGH105"/>
      <c r="SGI105"/>
      <c r="SGJ105"/>
      <c r="SGK105"/>
      <c r="SGL105"/>
      <c r="SGM105"/>
      <c r="SGN105"/>
      <c r="SGO105"/>
      <c r="SGP105"/>
      <c r="SGQ105"/>
      <c r="SGR105"/>
      <c r="SGS105"/>
      <c r="SGT105"/>
      <c r="SGU105"/>
      <c r="SGV105"/>
      <c r="SGW105"/>
      <c r="SGX105"/>
      <c r="SGY105"/>
      <c r="SGZ105"/>
      <c r="SHA105"/>
      <c r="SHB105"/>
      <c r="SHC105"/>
      <c r="SHD105"/>
      <c r="SHE105"/>
      <c r="SHF105"/>
      <c r="SHG105"/>
      <c r="SHH105"/>
      <c r="SHI105"/>
      <c r="SHJ105"/>
      <c r="SHK105"/>
      <c r="SHL105"/>
      <c r="SHM105"/>
      <c r="SHN105"/>
      <c r="SHO105"/>
      <c r="SHP105"/>
      <c r="SHQ105"/>
      <c r="SHR105"/>
      <c r="SHS105"/>
      <c r="SHT105"/>
      <c r="SHU105"/>
      <c r="SHV105"/>
      <c r="SHW105"/>
      <c r="SHX105"/>
      <c r="SHY105"/>
      <c r="SHZ105"/>
      <c r="SIA105"/>
      <c r="SIB105"/>
      <c r="SIC105"/>
      <c r="SID105"/>
      <c r="SIE105"/>
      <c r="SIF105"/>
      <c r="SIG105"/>
      <c r="SIH105"/>
      <c r="SII105"/>
      <c r="SIJ105"/>
      <c r="SIK105"/>
      <c r="SIL105"/>
      <c r="SIM105"/>
      <c r="SIN105"/>
      <c r="SIO105"/>
      <c r="SIP105"/>
      <c r="SIQ105"/>
      <c r="SIR105"/>
      <c r="SIS105"/>
      <c r="SIT105"/>
      <c r="SIU105"/>
      <c r="SIV105"/>
      <c r="SIW105"/>
      <c r="SIX105"/>
      <c r="SIY105"/>
      <c r="SIZ105"/>
      <c r="SJA105"/>
      <c r="SJB105"/>
      <c r="SJC105"/>
      <c r="SJD105"/>
      <c r="SJE105"/>
      <c r="SJF105"/>
      <c r="SJG105"/>
      <c r="SJH105"/>
      <c r="SJI105"/>
      <c r="SJJ105"/>
      <c r="SJK105"/>
      <c r="SJL105"/>
      <c r="SJM105"/>
      <c r="SJN105"/>
      <c r="SJO105"/>
      <c r="SJP105"/>
      <c r="SJQ105"/>
      <c r="SJR105"/>
      <c r="SJS105"/>
      <c r="SJT105"/>
      <c r="SJU105"/>
      <c r="SJV105"/>
      <c r="SJW105"/>
      <c r="SJX105"/>
      <c r="SJY105"/>
      <c r="SJZ105"/>
      <c r="SKA105"/>
      <c r="SKB105"/>
      <c r="SKC105"/>
      <c r="SKD105"/>
      <c r="SKE105"/>
      <c r="SKF105"/>
      <c r="SKG105"/>
      <c r="SKH105"/>
      <c r="SKI105"/>
      <c r="SKJ105"/>
      <c r="SKK105"/>
      <c r="SKL105"/>
      <c r="SKM105"/>
      <c r="SKN105"/>
      <c r="SKO105"/>
      <c r="SKP105"/>
      <c r="SKQ105"/>
      <c r="SKR105"/>
      <c r="SKS105"/>
      <c r="SKT105"/>
      <c r="SKU105"/>
      <c r="SKV105"/>
      <c r="SKW105"/>
      <c r="SKX105"/>
      <c r="SKY105"/>
      <c r="SKZ105"/>
      <c r="SLA105"/>
      <c r="SLB105"/>
      <c r="SLC105"/>
      <c r="SLD105"/>
      <c r="SLE105"/>
      <c r="SLF105"/>
      <c r="SLG105"/>
      <c r="SLH105"/>
      <c r="SLI105"/>
      <c r="SLJ105"/>
      <c r="SLK105"/>
      <c r="SLL105"/>
      <c r="SLM105"/>
      <c r="SLN105"/>
      <c r="SLO105"/>
      <c r="SLP105"/>
      <c r="SLQ105"/>
      <c r="SLR105"/>
      <c r="SLS105"/>
      <c r="SLT105"/>
      <c r="SLU105"/>
      <c r="SLV105"/>
      <c r="SLW105"/>
      <c r="SLX105"/>
      <c r="SLY105"/>
      <c r="SLZ105"/>
      <c r="SMA105"/>
      <c r="SMB105"/>
      <c r="SMC105"/>
      <c r="SMD105"/>
      <c r="SME105"/>
      <c r="SMF105"/>
      <c r="SMG105"/>
      <c r="SMH105"/>
      <c r="SMI105"/>
      <c r="SMJ105"/>
      <c r="SMK105"/>
      <c r="SML105"/>
      <c r="SMM105"/>
      <c r="SMN105"/>
      <c r="SMO105"/>
      <c r="SMP105"/>
      <c r="SMQ105"/>
      <c r="SMR105"/>
      <c r="SMS105"/>
      <c r="SMT105"/>
      <c r="SMU105"/>
      <c r="SMV105"/>
      <c r="SMW105"/>
      <c r="SMX105"/>
      <c r="SMY105"/>
      <c r="SMZ105"/>
      <c r="SNA105"/>
      <c r="SNB105"/>
      <c r="SNC105"/>
      <c r="SND105"/>
      <c r="SNE105"/>
      <c r="SNF105"/>
      <c r="SNG105"/>
      <c r="SNH105"/>
      <c r="SNI105"/>
      <c r="SNJ105"/>
      <c r="SNK105"/>
      <c r="SNL105"/>
      <c r="SNM105"/>
      <c r="SNN105"/>
      <c r="SNO105"/>
      <c r="SNP105"/>
      <c r="SNQ105"/>
      <c r="SNR105"/>
      <c r="SNS105"/>
      <c r="SNT105"/>
      <c r="SNU105"/>
      <c r="SNV105"/>
      <c r="SNW105"/>
      <c r="SNX105"/>
      <c r="SNY105"/>
      <c r="SNZ105"/>
      <c r="SOA105"/>
      <c r="SOB105"/>
      <c r="SOC105"/>
      <c r="SOD105"/>
      <c r="SOE105"/>
      <c r="SOF105"/>
      <c r="SOG105"/>
      <c r="SOH105"/>
      <c r="SOI105"/>
      <c r="SOJ105"/>
      <c r="SOK105"/>
      <c r="SOL105"/>
      <c r="SOM105"/>
      <c r="SON105"/>
      <c r="SOO105"/>
      <c r="SOP105"/>
      <c r="SOQ105"/>
      <c r="SOR105"/>
      <c r="SOS105"/>
      <c r="SOT105"/>
      <c r="SOU105"/>
      <c r="SOV105"/>
      <c r="SOW105"/>
      <c r="SOX105"/>
      <c r="SOY105"/>
      <c r="SOZ105"/>
      <c r="SPA105"/>
      <c r="SPB105"/>
      <c r="SPC105"/>
      <c r="SPD105"/>
      <c r="SPE105"/>
      <c r="SPF105"/>
      <c r="SPG105"/>
      <c r="SPH105"/>
      <c r="SPI105"/>
      <c r="SPJ105"/>
      <c r="SPK105"/>
      <c r="SPL105"/>
      <c r="SPM105"/>
      <c r="SPN105"/>
      <c r="SPO105"/>
      <c r="SPP105"/>
      <c r="SPQ105"/>
      <c r="SPR105"/>
      <c r="SPS105"/>
      <c r="SPT105"/>
      <c r="SPU105"/>
      <c r="SPV105"/>
      <c r="SPW105"/>
      <c r="SPX105"/>
      <c r="SPY105"/>
      <c r="SPZ105"/>
      <c r="SQA105"/>
      <c r="SQB105"/>
      <c r="SQC105"/>
      <c r="SQD105"/>
      <c r="SQE105"/>
      <c r="SQF105"/>
      <c r="SQG105"/>
      <c r="SQH105"/>
      <c r="SQI105"/>
      <c r="SQJ105"/>
      <c r="SQK105"/>
      <c r="SQL105"/>
      <c r="SQM105"/>
      <c r="SQN105"/>
      <c r="SQO105"/>
      <c r="SQP105"/>
      <c r="SQQ105"/>
      <c r="SQR105"/>
      <c r="SQS105"/>
      <c r="SQT105"/>
      <c r="SQU105"/>
      <c r="SQV105"/>
      <c r="SQW105"/>
      <c r="SQX105"/>
      <c r="SQY105"/>
      <c r="SQZ105"/>
      <c r="SRA105"/>
      <c r="SRB105"/>
      <c r="SRC105"/>
      <c r="SRD105"/>
      <c r="SRE105"/>
      <c r="SRF105"/>
      <c r="SRG105"/>
      <c r="SRH105"/>
      <c r="SRI105"/>
      <c r="SRJ105"/>
      <c r="SRK105"/>
      <c r="SRL105"/>
      <c r="SRM105"/>
      <c r="SRN105"/>
      <c r="SRO105"/>
      <c r="SRP105"/>
      <c r="SRQ105"/>
      <c r="SRR105"/>
      <c r="SRS105"/>
      <c r="SRT105"/>
      <c r="SRU105"/>
      <c r="SRV105"/>
      <c r="SRW105"/>
      <c r="SRX105"/>
      <c r="SRY105"/>
      <c r="SRZ105"/>
      <c r="SSA105"/>
      <c r="SSB105"/>
      <c r="SSC105"/>
      <c r="SSD105"/>
      <c r="SSE105"/>
      <c r="SSF105"/>
      <c r="SSG105"/>
      <c r="SSH105"/>
      <c r="SSI105"/>
      <c r="SSJ105"/>
      <c r="SSK105"/>
      <c r="SSL105"/>
      <c r="SSM105"/>
      <c r="SSN105"/>
      <c r="SSO105"/>
      <c r="SSP105"/>
      <c r="SSQ105"/>
      <c r="SSR105"/>
      <c r="SSS105"/>
      <c r="SST105"/>
      <c r="SSU105"/>
      <c r="SSV105"/>
      <c r="SSW105"/>
      <c r="SSX105"/>
      <c r="SSY105"/>
      <c r="SSZ105"/>
      <c r="STA105"/>
      <c r="STB105"/>
      <c r="STC105"/>
      <c r="STD105"/>
      <c r="STE105"/>
      <c r="STF105"/>
      <c r="STG105"/>
      <c r="STH105"/>
      <c r="STI105"/>
      <c r="STJ105"/>
      <c r="STK105"/>
      <c r="STL105"/>
      <c r="STM105"/>
      <c r="STN105"/>
      <c r="STO105"/>
      <c r="STP105"/>
      <c r="STQ105"/>
      <c r="STR105"/>
      <c r="STS105"/>
      <c r="STT105"/>
      <c r="STU105"/>
      <c r="STV105"/>
      <c r="STW105"/>
      <c r="STX105"/>
      <c r="STY105"/>
      <c r="STZ105"/>
      <c r="SUA105"/>
      <c r="SUB105"/>
      <c r="SUC105"/>
      <c r="SUD105"/>
      <c r="SUE105"/>
      <c r="SUF105"/>
      <c r="SUG105"/>
      <c r="SUH105"/>
      <c r="SUI105"/>
      <c r="SUJ105"/>
      <c r="SUK105"/>
      <c r="SUL105"/>
      <c r="SUM105"/>
      <c r="SUN105"/>
      <c r="SUO105"/>
      <c r="SUP105"/>
      <c r="SUQ105"/>
      <c r="SUR105"/>
      <c r="SUS105"/>
      <c r="SUT105"/>
      <c r="SUU105"/>
      <c r="SUV105"/>
      <c r="SUW105"/>
      <c r="SUX105"/>
      <c r="SUY105"/>
      <c r="SUZ105"/>
      <c r="SVA105"/>
      <c r="SVB105"/>
      <c r="SVC105"/>
      <c r="SVD105"/>
      <c r="SVE105"/>
      <c r="SVF105"/>
      <c r="SVG105"/>
      <c r="SVH105"/>
      <c r="SVI105"/>
      <c r="SVJ105"/>
      <c r="SVK105"/>
      <c r="SVL105"/>
      <c r="SVM105"/>
      <c r="SVN105"/>
      <c r="SVO105"/>
      <c r="SVP105"/>
      <c r="SVQ105"/>
      <c r="SVR105"/>
      <c r="SVS105"/>
      <c r="SVT105"/>
      <c r="SVU105"/>
      <c r="SVV105"/>
      <c r="SVW105"/>
      <c r="SVX105"/>
      <c r="SVY105"/>
      <c r="SVZ105"/>
      <c r="SWA105"/>
      <c r="SWB105"/>
      <c r="SWC105"/>
      <c r="SWD105"/>
      <c r="SWE105"/>
      <c r="SWF105"/>
      <c r="SWG105"/>
      <c r="SWH105"/>
      <c r="SWI105"/>
      <c r="SWJ105"/>
      <c r="SWK105"/>
      <c r="SWL105"/>
      <c r="SWM105"/>
      <c r="SWN105"/>
      <c r="SWO105"/>
      <c r="SWP105"/>
      <c r="SWQ105"/>
      <c r="SWR105"/>
      <c r="SWS105"/>
      <c r="SWT105"/>
      <c r="SWU105"/>
      <c r="SWV105"/>
      <c r="SWW105"/>
      <c r="SWX105"/>
      <c r="SWY105"/>
      <c r="SWZ105"/>
      <c r="SXA105"/>
      <c r="SXB105"/>
      <c r="SXC105"/>
      <c r="SXD105"/>
      <c r="SXE105"/>
      <c r="SXF105"/>
      <c r="SXG105"/>
      <c r="SXH105"/>
      <c r="SXI105"/>
      <c r="SXJ105"/>
      <c r="SXK105"/>
      <c r="SXL105"/>
      <c r="SXM105"/>
      <c r="SXN105"/>
      <c r="SXO105"/>
      <c r="SXP105"/>
      <c r="SXQ105"/>
      <c r="SXR105"/>
      <c r="SXS105"/>
      <c r="SXT105"/>
      <c r="SXU105"/>
      <c r="SXV105"/>
      <c r="SXW105"/>
      <c r="SXX105"/>
      <c r="SXY105"/>
      <c r="SXZ105"/>
      <c r="SYA105"/>
      <c r="SYB105"/>
      <c r="SYC105"/>
      <c r="SYD105"/>
      <c r="SYE105"/>
      <c r="SYF105"/>
      <c r="SYG105"/>
      <c r="SYH105"/>
      <c r="SYI105"/>
      <c r="SYJ105"/>
      <c r="SYK105"/>
      <c r="SYL105"/>
      <c r="SYM105"/>
      <c r="SYN105"/>
      <c r="SYO105"/>
      <c r="SYP105"/>
      <c r="SYQ105"/>
      <c r="SYR105"/>
      <c r="SYS105"/>
      <c r="SYT105"/>
      <c r="SYU105"/>
      <c r="SYV105"/>
      <c r="SYW105"/>
      <c r="SYX105"/>
      <c r="SYY105"/>
      <c r="SYZ105"/>
      <c r="SZA105"/>
      <c r="SZB105"/>
      <c r="SZC105"/>
      <c r="SZD105"/>
      <c r="SZE105"/>
      <c r="SZF105"/>
      <c r="SZG105"/>
      <c r="SZH105"/>
      <c r="SZI105"/>
      <c r="SZJ105"/>
      <c r="SZK105"/>
      <c r="SZL105"/>
      <c r="SZM105"/>
      <c r="SZN105"/>
      <c r="SZO105"/>
      <c r="SZP105"/>
      <c r="SZQ105"/>
      <c r="SZR105"/>
      <c r="SZS105"/>
      <c r="SZT105"/>
      <c r="SZU105"/>
      <c r="SZV105"/>
      <c r="SZW105"/>
      <c r="SZX105"/>
      <c r="SZY105"/>
      <c r="SZZ105"/>
      <c r="TAA105"/>
      <c r="TAB105"/>
      <c r="TAC105"/>
      <c r="TAD105"/>
      <c r="TAE105"/>
      <c r="TAF105"/>
      <c r="TAG105"/>
      <c r="TAH105"/>
      <c r="TAI105"/>
      <c r="TAJ105"/>
      <c r="TAK105"/>
      <c r="TAL105"/>
      <c r="TAM105"/>
      <c r="TAN105"/>
      <c r="TAO105"/>
      <c r="TAP105"/>
      <c r="TAQ105"/>
      <c r="TAR105"/>
      <c r="TAS105"/>
      <c r="TAT105"/>
      <c r="TAU105"/>
      <c r="TAV105"/>
      <c r="TAW105"/>
      <c r="TAX105"/>
      <c r="TAY105"/>
      <c r="TAZ105"/>
      <c r="TBA105"/>
      <c r="TBB105"/>
      <c r="TBC105"/>
      <c r="TBD105"/>
      <c r="TBE105"/>
      <c r="TBF105"/>
      <c r="TBG105"/>
      <c r="TBH105"/>
      <c r="TBI105"/>
      <c r="TBJ105"/>
      <c r="TBK105"/>
      <c r="TBL105"/>
      <c r="TBM105"/>
      <c r="TBN105"/>
      <c r="TBO105"/>
      <c r="TBP105"/>
      <c r="TBQ105"/>
      <c r="TBR105"/>
      <c r="TBS105"/>
      <c r="TBT105"/>
      <c r="TBU105"/>
      <c r="TBV105"/>
      <c r="TBW105"/>
      <c r="TBX105"/>
      <c r="TBY105"/>
      <c r="TBZ105"/>
      <c r="TCA105"/>
      <c r="TCB105"/>
      <c r="TCC105"/>
      <c r="TCD105"/>
      <c r="TCE105"/>
      <c r="TCF105"/>
      <c r="TCG105"/>
      <c r="TCH105"/>
      <c r="TCI105"/>
      <c r="TCJ105"/>
      <c r="TCK105"/>
      <c r="TCL105"/>
      <c r="TCM105"/>
      <c r="TCN105"/>
      <c r="TCO105"/>
      <c r="TCP105"/>
      <c r="TCQ105"/>
      <c r="TCR105"/>
      <c r="TCS105"/>
      <c r="TCT105"/>
      <c r="TCU105"/>
      <c r="TCV105"/>
      <c r="TCW105"/>
      <c r="TCX105"/>
      <c r="TCY105"/>
      <c r="TCZ105"/>
      <c r="TDA105"/>
      <c r="TDB105"/>
      <c r="TDC105"/>
      <c r="TDD105"/>
      <c r="TDE105"/>
      <c r="TDF105"/>
      <c r="TDG105"/>
      <c r="TDH105"/>
      <c r="TDI105"/>
      <c r="TDJ105"/>
      <c r="TDK105"/>
      <c r="TDL105"/>
      <c r="TDM105"/>
      <c r="TDN105"/>
      <c r="TDO105"/>
      <c r="TDP105"/>
      <c r="TDQ105"/>
      <c r="TDR105"/>
      <c r="TDS105"/>
      <c r="TDT105"/>
      <c r="TDU105"/>
      <c r="TDV105"/>
      <c r="TDW105"/>
      <c r="TDX105"/>
      <c r="TDY105"/>
      <c r="TDZ105"/>
      <c r="TEA105"/>
      <c r="TEB105"/>
      <c r="TEC105"/>
      <c r="TED105"/>
      <c r="TEE105"/>
      <c r="TEF105"/>
      <c r="TEG105"/>
      <c r="TEH105"/>
      <c r="TEI105"/>
      <c r="TEJ105"/>
      <c r="TEK105"/>
      <c r="TEL105"/>
      <c r="TEM105"/>
      <c r="TEN105"/>
      <c r="TEO105"/>
      <c r="TEP105"/>
      <c r="TEQ105"/>
      <c r="TER105"/>
      <c r="TES105"/>
      <c r="TET105"/>
      <c r="TEU105"/>
      <c r="TEV105"/>
      <c r="TEW105"/>
      <c r="TEX105"/>
      <c r="TEY105"/>
      <c r="TEZ105"/>
      <c r="TFA105"/>
      <c r="TFB105"/>
      <c r="TFC105"/>
      <c r="TFD105"/>
      <c r="TFE105"/>
      <c r="TFF105"/>
      <c r="TFG105"/>
      <c r="TFH105"/>
      <c r="TFI105"/>
      <c r="TFJ105"/>
      <c r="TFK105"/>
      <c r="TFL105"/>
      <c r="TFM105"/>
      <c r="TFN105"/>
      <c r="TFO105"/>
      <c r="TFP105"/>
      <c r="TFQ105"/>
      <c r="TFR105"/>
      <c r="TFS105"/>
      <c r="TFT105"/>
      <c r="TFU105"/>
      <c r="TFV105"/>
      <c r="TFW105"/>
      <c r="TFX105"/>
      <c r="TFY105"/>
      <c r="TFZ105"/>
      <c r="TGA105"/>
      <c r="TGB105"/>
      <c r="TGC105"/>
      <c r="TGD105"/>
      <c r="TGE105"/>
      <c r="TGF105"/>
      <c r="TGG105"/>
      <c r="TGH105"/>
      <c r="TGI105"/>
      <c r="TGJ105"/>
      <c r="TGK105"/>
      <c r="TGL105"/>
      <c r="TGM105"/>
      <c r="TGN105"/>
      <c r="TGO105"/>
      <c r="TGP105"/>
      <c r="TGQ105"/>
      <c r="TGR105"/>
      <c r="TGS105"/>
      <c r="TGT105"/>
      <c r="TGU105"/>
      <c r="TGV105"/>
      <c r="TGW105"/>
      <c r="TGX105"/>
      <c r="TGY105"/>
      <c r="TGZ105"/>
      <c r="THA105"/>
      <c r="THB105"/>
      <c r="THC105"/>
      <c r="THD105"/>
      <c r="THE105"/>
      <c r="THF105"/>
      <c r="THG105"/>
      <c r="THH105"/>
      <c r="THI105"/>
      <c r="THJ105"/>
      <c r="THK105"/>
      <c r="THL105"/>
      <c r="THM105"/>
      <c r="THN105"/>
      <c r="THO105"/>
      <c r="THP105"/>
      <c r="THQ105"/>
      <c r="THR105"/>
      <c r="THS105"/>
      <c r="THT105"/>
      <c r="THU105"/>
      <c r="THV105"/>
      <c r="THW105"/>
      <c r="THX105"/>
      <c r="THY105"/>
      <c r="THZ105"/>
      <c r="TIA105"/>
      <c r="TIB105"/>
      <c r="TIC105"/>
      <c r="TID105"/>
      <c r="TIE105"/>
      <c r="TIF105"/>
      <c r="TIG105"/>
      <c r="TIH105"/>
      <c r="TII105"/>
      <c r="TIJ105"/>
      <c r="TIK105"/>
      <c r="TIL105"/>
      <c r="TIM105"/>
      <c r="TIN105"/>
      <c r="TIO105"/>
      <c r="TIP105"/>
      <c r="TIQ105"/>
      <c r="TIR105"/>
      <c r="TIS105"/>
      <c r="TIT105"/>
      <c r="TIU105"/>
      <c r="TIV105"/>
      <c r="TIW105"/>
      <c r="TIX105"/>
      <c r="TIY105"/>
      <c r="TIZ105"/>
      <c r="TJA105"/>
      <c r="TJB105"/>
      <c r="TJC105"/>
      <c r="TJD105"/>
      <c r="TJE105"/>
      <c r="TJF105"/>
      <c r="TJG105"/>
      <c r="TJH105"/>
      <c r="TJI105"/>
      <c r="TJJ105"/>
      <c r="TJK105"/>
      <c r="TJL105"/>
      <c r="TJM105"/>
      <c r="TJN105"/>
      <c r="TJO105"/>
      <c r="TJP105"/>
      <c r="TJQ105"/>
      <c r="TJR105"/>
      <c r="TJS105"/>
      <c r="TJT105"/>
      <c r="TJU105"/>
      <c r="TJV105"/>
      <c r="TJW105"/>
      <c r="TJX105"/>
      <c r="TJY105"/>
      <c r="TJZ105"/>
      <c r="TKA105"/>
      <c r="TKB105"/>
      <c r="TKC105"/>
      <c r="TKD105"/>
      <c r="TKE105"/>
      <c r="TKF105"/>
      <c r="TKG105"/>
      <c r="TKH105"/>
      <c r="TKI105"/>
      <c r="TKJ105"/>
      <c r="TKK105"/>
      <c r="TKL105"/>
      <c r="TKM105"/>
      <c r="TKN105"/>
      <c r="TKO105"/>
      <c r="TKP105"/>
      <c r="TKQ105"/>
      <c r="TKR105"/>
      <c r="TKS105"/>
      <c r="TKT105"/>
      <c r="TKU105"/>
      <c r="TKV105"/>
      <c r="TKW105"/>
      <c r="TKX105"/>
      <c r="TKY105"/>
      <c r="TKZ105"/>
      <c r="TLA105"/>
      <c r="TLB105"/>
      <c r="TLC105"/>
      <c r="TLD105"/>
      <c r="TLE105"/>
      <c r="TLF105"/>
      <c r="TLG105"/>
      <c r="TLH105"/>
      <c r="TLI105"/>
      <c r="TLJ105"/>
      <c r="TLK105"/>
      <c r="TLL105"/>
      <c r="TLM105"/>
      <c r="TLN105"/>
      <c r="TLO105"/>
      <c r="TLP105"/>
      <c r="TLQ105"/>
      <c r="TLR105"/>
      <c r="TLS105"/>
      <c r="TLT105"/>
      <c r="TLU105"/>
      <c r="TLV105"/>
      <c r="TLW105"/>
      <c r="TLX105"/>
      <c r="TLY105"/>
      <c r="TLZ105"/>
      <c r="TMA105"/>
      <c r="TMB105"/>
      <c r="TMC105"/>
      <c r="TMD105"/>
      <c r="TME105"/>
      <c r="TMF105"/>
      <c r="TMG105"/>
      <c r="TMH105"/>
      <c r="TMI105"/>
      <c r="TMJ105"/>
      <c r="TMK105"/>
      <c r="TML105"/>
      <c r="TMM105"/>
      <c r="TMN105"/>
      <c r="TMO105"/>
      <c r="TMP105"/>
      <c r="TMQ105"/>
      <c r="TMR105"/>
      <c r="TMS105"/>
      <c r="TMT105"/>
      <c r="TMU105"/>
      <c r="TMV105"/>
      <c r="TMW105"/>
      <c r="TMX105"/>
      <c r="TMY105"/>
      <c r="TMZ105"/>
      <c r="TNA105"/>
      <c r="TNB105"/>
      <c r="TNC105"/>
      <c r="TND105"/>
      <c r="TNE105"/>
      <c r="TNF105"/>
      <c r="TNG105"/>
      <c r="TNH105"/>
      <c r="TNI105"/>
      <c r="TNJ105"/>
      <c r="TNK105"/>
      <c r="TNL105"/>
      <c r="TNM105"/>
      <c r="TNN105"/>
      <c r="TNO105"/>
      <c r="TNP105"/>
      <c r="TNQ105"/>
      <c r="TNR105"/>
      <c r="TNS105"/>
      <c r="TNT105"/>
      <c r="TNU105"/>
      <c r="TNV105"/>
      <c r="TNW105"/>
      <c r="TNX105"/>
      <c r="TNY105"/>
      <c r="TNZ105"/>
      <c r="TOA105"/>
      <c r="TOB105"/>
      <c r="TOC105"/>
      <c r="TOD105"/>
      <c r="TOE105"/>
      <c r="TOF105"/>
      <c r="TOG105"/>
      <c r="TOH105"/>
      <c r="TOI105"/>
      <c r="TOJ105"/>
      <c r="TOK105"/>
      <c r="TOL105"/>
      <c r="TOM105"/>
      <c r="TON105"/>
      <c r="TOO105"/>
      <c r="TOP105"/>
      <c r="TOQ105"/>
      <c r="TOR105"/>
      <c r="TOS105"/>
      <c r="TOT105"/>
      <c r="TOU105"/>
      <c r="TOV105"/>
      <c r="TOW105"/>
      <c r="TOX105"/>
      <c r="TOY105"/>
      <c r="TOZ105"/>
      <c r="TPA105"/>
      <c r="TPB105"/>
      <c r="TPC105"/>
      <c r="TPD105"/>
      <c r="TPE105"/>
      <c r="TPF105"/>
      <c r="TPG105"/>
      <c r="TPH105"/>
      <c r="TPI105"/>
      <c r="TPJ105"/>
      <c r="TPK105"/>
      <c r="TPL105"/>
      <c r="TPM105"/>
      <c r="TPN105"/>
      <c r="TPO105"/>
      <c r="TPP105"/>
      <c r="TPQ105"/>
      <c r="TPR105"/>
      <c r="TPS105"/>
      <c r="TPT105"/>
      <c r="TPU105"/>
      <c r="TPV105"/>
      <c r="TPW105"/>
      <c r="TPX105"/>
      <c r="TPY105"/>
      <c r="TPZ105"/>
      <c r="TQA105"/>
      <c r="TQB105"/>
      <c r="TQC105"/>
      <c r="TQD105"/>
      <c r="TQE105"/>
      <c r="TQF105"/>
      <c r="TQG105"/>
      <c r="TQH105"/>
      <c r="TQI105"/>
      <c r="TQJ105"/>
      <c r="TQK105"/>
      <c r="TQL105"/>
      <c r="TQM105"/>
      <c r="TQN105"/>
      <c r="TQO105"/>
      <c r="TQP105"/>
      <c r="TQQ105"/>
      <c r="TQR105"/>
      <c r="TQS105"/>
      <c r="TQT105"/>
      <c r="TQU105"/>
      <c r="TQV105"/>
      <c r="TQW105"/>
      <c r="TQX105"/>
      <c r="TQY105"/>
      <c r="TQZ105"/>
      <c r="TRA105"/>
      <c r="TRB105"/>
      <c r="TRC105"/>
      <c r="TRD105"/>
      <c r="TRE105"/>
      <c r="TRF105"/>
      <c r="TRG105"/>
      <c r="TRH105"/>
      <c r="TRI105"/>
      <c r="TRJ105"/>
      <c r="TRK105"/>
      <c r="TRL105"/>
      <c r="TRM105"/>
      <c r="TRN105"/>
      <c r="TRO105"/>
      <c r="TRP105"/>
      <c r="TRQ105"/>
      <c r="TRR105"/>
      <c r="TRS105"/>
      <c r="TRT105"/>
      <c r="TRU105"/>
      <c r="TRV105"/>
      <c r="TRW105"/>
      <c r="TRX105"/>
      <c r="TRY105"/>
      <c r="TRZ105"/>
      <c r="TSA105"/>
      <c r="TSB105"/>
      <c r="TSC105"/>
      <c r="TSD105"/>
      <c r="TSE105"/>
      <c r="TSF105"/>
      <c r="TSG105"/>
      <c r="TSH105"/>
      <c r="TSI105"/>
      <c r="TSJ105"/>
      <c r="TSK105"/>
      <c r="TSL105"/>
      <c r="TSM105"/>
      <c r="TSN105"/>
      <c r="TSO105"/>
      <c r="TSP105"/>
      <c r="TSQ105"/>
      <c r="TSR105"/>
      <c r="TSS105"/>
      <c r="TST105"/>
      <c r="TSU105"/>
      <c r="TSV105"/>
      <c r="TSW105"/>
      <c r="TSX105"/>
      <c r="TSY105"/>
      <c r="TSZ105"/>
      <c r="TTA105"/>
      <c r="TTB105"/>
      <c r="TTC105"/>
      <c r="TTD105"/>
      <c r="TTE105"/>
      <c r="TTF105"/>
      <c r="TTG105"/>
      <c r="TTH105"/>
      <c r="TTI105"/>
      <c r="TTJ105"/>
      <c r="TTK105"/>
      <c r="TTL105"/>
      <c r="TTM105"/>
      <c r="TTN105"/>
      <c r="TTO105"/>
      <c r="TTP105"/>
      <c r="TTQ105"/>
      <c r="TTR105"/>
      <c r="TTS105"/>
      <c r="TTT105"/>
      <c r="TTU105"/>
      <c r="TTV105"/>
      <c r="TTW105"/>
      <c r="TTX105"/>
      <c r="TTY105"/>
      <c r="TTZ105"/>
      <c r="TUA105"/>
      <c r="TUB105"/>
      <c r="TUC105"/>
      <c r="TUD105"/>
      <c r="TUE105"/>
      <c r="TUF105"/>
      <c r="TUG105"/>
      <c r="TUH105"/>
      <c r="TUI105"/>
      <c r="TUJ105"/>
      <c r="TUK105"/>
      <c r="TUL105"/>
      <c r="TUM105"/>
      <c r="TUN105"/>
      <c r="TUO105"/>
      <c r="TUP105"/>
      <c r="TUQ105"/>
      <c r="TUR105"/>
      <c r="TUS105"/>
      <c r="TUT105"/>
      <c r="TUU105"/>
      <c r="TUV105"/>
      <c r="TUW105"/>
      <c r="TUX105"/>
      <c r="TUY105"/>
      <c r="TUZ105"/>
      <c r="TVA105"/>
      <c r="TVB105"/>
      <c r="TVC105"/>
      <c r="TVD105"/>
      <c r="TVE105"/>
      <c r="TVF105"/>
      <c r="TVG105"/>
      <c r="TVH105"/>
      <c r="TVI105"/>
      <c r="TVJ105"/>
      <c r="TVK105"/>
      <c r="TVL105"/>
      <c r="TVM105"/>
      <c r="TVN105"/>
      <c r="TVO105"/>
      <c r="TVP105"/>
      <c r="TVQ105"/>
      <c r="TVR105"/>
      <c r="TVS105"/>
      <c r="TVT105"/>
      <c r="TVU105"/>
      <c r="TVV105"/>
      <c r="TVW105"/>
      <c r="TVX105"/>
      <c r="TVY105"/>
      <c r="TVZ105"/>
      <c r="TWA105"/>
      <c r="TWB105"/>
      <c r="TWC105"/>
      <c r="TWD105"/>
      <c r="TWE105"/>
      <c r="TWF105"/>
      <c r="TWG105"/>
      <c r="TWH105"/>
      <c r="TWI105"/>
      <c r="TWJ105"/>
      <c r="TWK105"/>
      <c r="TWL105"/>
      <c r="TWM105"/>
      <c r="TWN105"/>
      <c r="TWO105"/>
      <c r="TWP105"/>
      <c r="TWQ105"/>
      <c r="TWR105"/>
      <c r="TWS105"/>
      <c r="TWT105"/>
      <c r="TWU105"/>
      <c r="TWV105"/>
      <c r="TWW105"/>
      <c r="TWX105"/>
      <c r="TWY105"/>
      <c r="TWZ105"/>
      <c r="TXA105"/>
      <c r="TXB105"/>
      <c r="TXC105"/>
      <c r="TXD105"/>
      <c r="TXE105"/>
      <c r="TXF105"/>
      <c r="TXG105"/>
      <c r="TXH105"/>
      <c r="TXI105"/>
      <c r="TXJ105"/>
      <c r="TXK105"/>
      <c r="TXL105"/>
      <c r="TXM105"/>
      <c r="TXN105"/>
      <c r="TXO105"/>
      <c r="TXP105"/>
      <c r="TXQ105"/>
      <c r="TXR105"/>
      <c r="TXS105"/>
      <c r="TXT105"/>
      <c r="TXU105"/>
      <c r="TXV105"/>
      <c r="TXW105"/>
      <c r="TXX105"/>
      <c r="TXY105"/>
      <c r="TXZ105"/>
      <c r="TYA105"/>
      <c r="TYB105"/>
      <c r="TYC105"/>
      <c r="TYD105"/>
      <c r="TYE105"/>
      <c r="TYF105"/>
      <c r="TYG105"/>
      <c r="TYH105"/>
      <c r="TYI105"/>
      <c r="TYJ105"/>
      <c r="TYK105"/>
      <c r="TYL105"/>
      <c r="TYM105"/>
      <c r="TYN105"/>
      <c r="TYO105"/>
      <c r="TYP105"/>
      <c r="TYQ105"/>
      <c r="TYR105"/>
      <c r="TYS105"/>
      <c r="TYT105"/>
      <c r="TYU105"/>
      <c r="TYV105"/>
      <c r="TYW105"/>
      <c r="TYX105"/>
      <c r="TYY105"/>
      <c r="TYZ105"/>
      <c r="TZA105"/>
      <c r="TZB105"/>
      <c r="TZC105"/>
      <c r="TZD105"/>
      <c r="TZE105"/>
      <c r="TZF105"/>
      <c r="TZG105"/>
      <c r="TZH105"/>
      <c r="TZI105"/>
      <c r="TZJ105"/>
      <c r="TZK105"/>
      <c r="TZL105"/>
      <c r="TZM105"/>
      <c r="TZN105"/>
      <c r="TZO105"/>
      <c r="TZP105"/>
      <c r="TZQ105"/>
      <c r="TZR105"/>
      <c r="TZS105"/>
      <c r="TZT105"/>
      <c r="TZU105"/>
      <c r="TZV105"/>
      <c r="TZW105"/>
      <c r="TZX105"/>
      <c r="TZY105"/>
      <c r="TZZ105"/>
      <c r="UAA105"/>
      <c r="UAB105"/>
      <c r="UAC105"/>
      <c r="UAD105"/>
      <c r="UAE105"/>
      <c r="UAF105"/>
      <c r="UAG105"/>
      <c r="UAH105"/>
      <c r="UAI105"/>
      <c r="UAJ105"/>
      <c r="UAK105"/>
      <c r="UAL105"/>
      <c r="UAM105"/>
      <c r="UAN105"/>
      <c r="UAO105"/>
      <c r="UAP105"/>
      <c r="UAQ105"/>
      <c r="UAR105"/>
      <c r="UAS105"/>
      <c r="UAT105"/>
      <c r="UAU105"/>
      <c r="UAV105"/>
      <c r="UAW105"/>
      <c r="UAX105"/>
      <c r="UAY105"/>
      <c r="UAZ105"/>
      <c r="UBA105"/>
      <c r="UBB105"/>
      <c r="UBC105"/>
      <c r="UBD105"/>
      <c r="UBE105"/>
      <c r="UBF105"/>
      <c r="UBG105"/>
      <c r="UBH105"/>
      <c r="UBI105"/>
      <c r="UBJ105"/>
      <c r="UBK105"/>
      <c r="UBL105"/>
      <c r="UBM105"/>
      <c r="UBN105"/>
      <c r="UBO105"/>
      <c r="UBP105"/>
      <c r="UBQ105"/>
      <c r="UBR105"/>
      <c r="UBS105"/>
      <c r="UBT105"/>
      <c r="UBU105"/>
      <c r="UBV105"/>
      <c r="UBW105"/>
      <c r="UBX105"/>
      <c r="UBY105"/>
      <c r="UBZ105"/>
      <c r="UCA105"/>
      <c r="UCB105"/>
      <c r="UCC105"/>
      <c r="UCD105"/>
      <c r="UCE105"/>
      <c r="UCF105"/>
      <c r="UCG105"/>
      <c r="UCH105"/>
      <c r="UCI105"/>
      <c r="UCJ105"/>
      <c r="UCK105"/>
      <c r="UCL105"/>
      <c r="UCM105"/>
      <c r="UCN105"/>
      <c r="UCO105"/>
      <c r="UCP105"/>
      <c r="UCQ105"/>
      <c r="UCR105"/>
      <c r="UCS105"/>
      <c r="UCT105"/>
      <c r="UCU105"/>
      <c r="UCV105"/>
      <c r="UCW105"/>
      <c r="UCX105"/>
      <c r="UCY105"/>
      <c r="UCZ105"/>
      <c r="UDA105"/>
      <c r="UDB105"/>
      <c r="UDC105"/>
      <c r="UDD105"/>
      <c r="UDE105"/>
      <c r="UDF105"/>
      <c r="UDG105"/>
      <c r="UDH105"/>
      <c r="UDI105"/>
      <c r="UDJ105"/>
      <c r="UDK105"/>
      <c r="UDL105"/>
      <c r="UDM105"/>
      <c r="UDN105"/>
      <c r="UDO105"/>
      <c r="UDP105"/>
      <c r="UDQ105"/>
      <c r="UDR105"/>
      <c r="UDS105"/>
      <c r="UDT105"/>
      <c r="UDU105"/>
      <c r="UDV105"/>
      <c r="UDW105"/>
      <c r="UDX105"/>
      <c r="UDY105"/>
      <c r="UDZ105"/>
      <c r="UEA105"/>
      <c r="UEB105"/>
      <c r="UEC105"/>
      <c r="UED105"/>
      <c r="UEE105"/>
      <c r="UEF105"/>
      <c r="UEG105"/>
      <c r="UEH105"/>
      <c r="UEI105"/>
      <c r="UEJ105"/>
      <c r="UEK105"/>
      <c r="UEL105"/>
      <c r="UEM105"/>
      <c r="UEN105"/>
      <c r="UEO105"/>
      <c r="UEP105"/>
      <c r="UEQ105"/>
      <c r="UER105"/>
      <c r="UES105"/>
      <c r="UET105"/>
      <c r="UEU105"/>
      <c r="UEV105"/>
      <c r="UEW105"/>
      <c r="UEX105"/>
      <c r="UEY105"/>
      <c r="UEZ105"/>
      <c r="UFA105"/>
      <c r="UFB105"/>
      <c r="UFC105"/>
      <c r="UFD105"/>
      <c r="UFE105"/>
      <c r="UFF105"/>
      <c r="UFG105"/>
      <c r="UFH105"/>
      <c r="UFI105"/>
      <c r="UFJ105"/>
      <c r="UFK105"/>
      <c r="UFL105"/>
      <c r="UFM105"/>
      <c r="UFN105"/>
      <c r="UFO105"/>
      <c r="UFP105"/>
      <c r="UFQ105"/>
      <c r="UFR105"/>
      <c r="UFS105"/>
      <c r="UFT105"/>
      <c r="UFU105"/>
      <c r="UFV105"/>
      <c r="UFW105"/>
      <c r="UFX105"/>
      <c r="UFY105"/>
      <c r="UFZ105"/>
      <c r="UGA105"/>
      <c r="UGB105"/>
      <c r="UGC105"/>
      <c r="UGD105"/>
      <c r="UGE105"/>
      <c r="UGF105"/>
      <c r="UGG105"/>
      <c r="UGH105"/>
      <c r="UGI105"/>
      <c r="UGJ105"/>
      <c r="UGK105"/>
      <c r="UGL105"/>
      <c r="UGM105"/>
      <c r="UGN105"/>
      <c r="UGO105"/>
      <c r="UGP105"/>
      <c r="UGQ105"/>
      <c r="UGR105"/>
      <c r="UGS105"/>
      <c r="UGT105"/>
      <c r="UGU105"/>
      <c r="UGV105"/>
      <c r="UGW105"/>
      <c r="UGX105"/>
      <c r="UGY105"/>
      <c r="UGZ105"/>
      <c r="UHA105"/>
      <c r="UHB105"/>
      <c r="UHC105"/>
      <c r="UHD105"/>
      <c r="UHE105"/>
      <c r="UHF105"/>
      <c r="UHG105"/>
      <c r="UHH105"/>
      <c r="UHI105"/>
      <c r="UHJ105"/>
      <c r="UHK105"/>
      <c r="UHL105"/>
      <c r="UHM105"/>
      <c r="UHN105"/>
      <c r="UHO105"/>
      <c r="UHP105"/>
      <c r="UHQ105"/>
      <c r="UHR105"/>
      <c r="UHS105"/>
      <c r="UHT105"/>
      <c r="UHU105"/>
      <c r="UHV105"/>
      <c r="UHW105"/>
      <c r="UHX105"/>
      <c r="UHY105"/>
      <c r="UHZ105"/>
      <c r="UIA105"/>
      <c r="UIB105"/>
      <c r="UIC105"/>
      <c r="UID105"/>
      <c r="UIE105"/>
      <c r="UIF105"/>
      <c r="UIG105"/>
      <c r="UIH105"/>
      <c r="UII105"/>
      <c r="UIJ105"/>
      <c r="UIK105"/>
      <c r="UIL105"/>
      <c r="UIM105"/>
      <c r="UIN105"/>
      <c r="UIO105"/>
      <c r="UIP105"/>
      <c r="UIQ105"/>
      <c r="UIR105"/>
      <c r="UIS105"/>
      <c r="UIT105"/>
      <c r="UIU105"/>
      <c r="UIV105"/>
      <c r="UIW105"/>
      <c r="UIX105"/>
      <c r="UIY105"/>
      <c r="UIZ105"/>
      <c r="UJA105"/>
      <c r="UJB105"/>
      <c r="UJC105"/>
      <c r="UJD105"/>
      <c r="UJE105"/>
      <c r="UJF105"/>
      <c r="UJG105"/>
      <c r="UJH105"/>
      <c r="UJI105"/>
      <c r="UJJ105"/>
      <c r="UJK105"/>
      <c r="UJL105"/>
      <c r="UJM105"/>
      <c r="UJN105"/>
      <c r="UJO105"/>
      <c r="UJP105"/>
      <c r="UJQ105"/>
      <c r="UJR105"/>
      <c r="UJS105"/>
      <c r="UJT105"/>
      <c r="UJU105"/>
      <c r="UJV105"/>
      <c r="UJW105"/>
      <c r="UJX105"/>
      <c r="UJY105"/>
      <c r="UJZ105"/>
      <c r="UKA105"/>
      <c r="UKB105"/>
      <c r="UKC105"/>
      <c r="UKD105"/>
      <c r="UKE105"/>
      <c r="UKF105"/>
      <c r="UKG105"/>
      <c r="UKH105"/>
      <c r="UKI105"/>
      <c r="UKJ105"/>
      <c r="UKK105"/>
      <c r="UKL105"/>
      <c r="UKM105"/>
      <c r="UKN105"/>
      <c r="UKO105"/>
      <c r="UKP105"/>
      <c r="UKQ105"/>
      <c r="UKR105"/>
      <c r="UKS105"/>
      <c r="UKT105"/>
      <c r="UKU105"/>
      <c r="UKV105"/>
      <c r="UKW105"/>
      <c r="UKX105"/>
      <c r="UKY105"/>
      <c r="UKZ105"/>
      <c r="ULA105"/>
      <c r="ULB105"/>
      <c r="ULC105"/>
      <c r="ULD105"/>
      <c r="ULE105"/>
      <c r="ULF105"/>
      <c r="ULG105"/>
      <c r="ULH105"/>
      <c r="ULI105"/>
      <c r="ULJ105"/>
      <c r="ULK105"/>
      <c r="ULL105"/>
      <c r="ULM105"/>
      <c r="ULN105"/>
      <c r="ULO105"/>
      <c r="ULP105"/>
      <c r="ULQ105"/>
      <c r="ULR105"/>
      <c r="ULS105"/>
      <c r="ULT105"/>
      <c r="ULU105"/>
      <c r="ULV105"/>
      <c r="ULW105"/>
      <c r="ULX105"/>
      <c r="ULY105"/>
      <c r="ULZ105"/>
      <c r="UMA105"/>
      <c r="UMB105"/>
      <c r="UMC105"/>
      <c r="UMD105"/>
      <c r="UME105"/>
      <c r="UMF105"/>
      <c r="UMG105"/>
      <c r="UMH105"/>
      <c r="UMI105"/>
      <c r="UMJ105"/>
      <c r="UMK105"/>
      <c r="UML105"/>
      <c r="UMM105"/>
      <c r="UMN105"/>
      <c r="UMO105"/>
      <c r="UMP105"/>
      <c r="UMQ105"/>
      <c r="UMR105"/>
      <c r="UMS105"/>
      <c r="UMT105"/>
      <c r="UMU105"/>
      <c r="UMV105"/>
      <c r="UMW105"/>
      <c r="UMX105"/>
      <c r="UMY105"/>
      <c r="UMZ105"/>
      <c r="UNA105"/>
      <c r="UNB105"/>
      <c r="UNC105"/>
      <c r="UND105"/>
      <c r="UNE105"/>
      <c r="UNF105"/>
      <c r="UNG105"/>
      <c r="UNH105"/>
      <c r="UNI105"/>
      <c r="UNJ105"/>
      <c r="UNK105"/>
      <c r="UNL105"/>
      <c r="UNM105"/>
      <c r="UNN105"/>
      <c r="UNO105"/>
      <c r="UNP105"/>
      <c r="UNQ105"/>
      <c r="UNR105"/>
      <c r="UNS105"/>
      <c r="UNT105"/>
      <c r="UNU105"/>
      <c r="UNV105"/>
      <c r="UNW105"/>
      <c r="UNX105"/>
      <c r="UNY105"/>
      <c r="UNZ105"/>
      <c r="UOA105"/>
      <c r="UOB105"/>
      <c r="UOC105"/>
      <c r="UOD105"/>
      <c r="UOE105"/>
      <c r="UOF105"/>
      <c r="UOG105"/>
      <c r="UOH105"/>
      <c r="UOI105"/>
      <c r="UOJ105"/>
      <c r="UOK105"/>
      <c r="UOL105"/>
      <c r="UOM105"/>
      <c r="UON105"/>
      <c r="UOO105"/>
      <c r="UOP105"/>
      <c r="UOQ105"/>
      <c r="UOR105"/>
      <c r="UOS105"/>
      <c r="UOT105"/>
      <c r="UOU105"/>
      <c r="UOV105"/>
      <c r="UOW105"/>
      <c r="UOX105"/>
      <c r="UOY105"/>
      <c r="UOZ105"/>
      <c r="UPA105"/>
      <c r="UPB105"/>
      <c r="UPC105"/>
      <c r="UPD105"/>
      <c r="UPE105"/>
      <c r="UPF105"/>
      <c r="UPG105"/>
      <c r="UPH105"/>
      <c r="UPI105"/>
      <c r="UPJ105"/>
      <c r="UPK105"/>
      <c r="UPL105"/>
      <c r="UPM105"/>
      <c r="UPN105"/>
      <c r="UPO105"/>
      <c r="UPP105"/>
      <c r="UPQ105"/>
      <c r="UPR105"/>
      <c r="UPS105"/>
      <c r="UPT105"/>
      <c r="UPU105"/>
      <c r="UPV105"/>
      <c r="UPW105"/>
      <c r="UPX105"/>
      <c r="UPY105"/>
      <c r="UPZ105"/>
      <c r="UQA105"/>
      <c r="UQB105"/>
      <c r="UQC105"/>
      <c r="UQD105"/>
      <c r="UQE105"/>
      <c r="UQF105"/>
      <c r="UQG105"/>
      <c r="UQH105"/>
      <c r="UQI105"/>
      <c r="UQJ105"/>
      <c r="UQK105"/>
      <c r="UQL105"/>
      <c r="UQM105"/>
      <c r="UQN105"/>
      <c r="UQO105"/>
      <c r="UQP105"/>
      <c r="UQQ105"/>
      <c r="UQR105"/>
      <c r="UQS105"/>
      <c r="UQT105"/>
      <c r="UQU105"/>
      <c r="UQV105"/>
      <c r="UQW105"/>
      <c r="UQX105"/>
      <c r="UQY105"/>
      <c r="UQZ105"/>
      <c r="URA105"/>
      <c r="URB105"/>
      <c r="URC105"/>
      <c r="URD105"/>
      <c r="URE105"/>
      <c r="URF105"/>
      <c r="URG105"/>
      <c r="URH105"/>
      <c r="URI105"/>
      <c r="URJ105"/>
      <c r="URK105"/>
      <c r="URL105"/>
      <c r="URM105"/>
      <c r="URN105"/>
      <c r="URO105"/>
      <c r="URP105"/>
      <c r="URQ105"/>
      <c r="URR105"/>
      <c r="URS105"/>
      <c r="URT105"/>
      <c r="URU105"/>
      <c r="URV105"/>
      <c r="URW105"/>
      <c r="URX105"/>
      <c r="URY105"/>
      <c r="URZ105"/>
      <c r="USA105"/>
      <c r="USB105"/>
      <c r="USC105"/>
      <c r="USD105"/>
      <c r="USE105"/>
      <c r="USF105"/>
      <c r="USG105"/>
      <c r="USH105"/>
      <c r="USI105"/>
      <c r="USJ105"/>
      <c r="USK105"/>
      <c r="USL105"/>
      <c r="USM105"/>
      <c r="USN105"/>
      <c r="USO105"/>
      <c r="USP105"/>
      <c r="USQ105"/>
      <c r="USR105"/>
      <c r="USS105"/>
      <c r="UST105"/>
      <c r="USU105"/>
      <c r="USV105"/>
      <c r="USW105"/>
      <c r="USX105"/>
      <c r="USY105"/>
      <c r="USZ105"/>
      <c r="UTA105"/>
      <c r="UTB105"/>
      <c r="UTC105"/>
      <c r="UTD105"/>
      <c r="UTE105"/>
      <c r="UTF105"/>
      <c r="UTG105"/>
      <c r="UTH105"/>
      <c r="UTI105"/>
      <c r="UTJ105"/>
      <c r="UTK105"/>
      <c r="UTL105"/>
      <c r="UTM105"/>
      <c r="UTN105"/>
      <c r="UTO105"/>
      <c r="UTP105"/>
      <c r="UTQ105"/>
      <c r="UTR105"/>
      <c r="UTS105"/>
      <c r="UTT105"/>
      <c r="UTU105"/>
      <c r="UTV105"/>
      <c r="UTW105"/>
      <c r="UTX105"/>
      <c r="UTY105"/>
      <c r="UTZ105"/>
      <c r="UUA105"/>
      <c r="UUB105"/>
      <c r="UUC105"/>
      <c r="UUD105"/>
      <c r="UUE105"/>
      <c r="UUF105"/>
      <c r="UUG105"/>
      <c r="UUH105"/>
      <c r="UUI105"/>
      <c r="UUJ105"/>
      <c r="UUK105"/>
      <c r="UUL105"/>
      <c r="UUM105"/>
      <c r="UUN105"/>
      <c r="UUO105"/>
      <c r="UUP105"/>
      <c r="UUQ105"/>
      <c r="UUR105"/>
      <c r="UUS105"/>
      <c r="UUT105"/>
      <c r="UUU105"/>
      <c r="UUV105"/>
      <c r="UUW105"/>
      <c r="UUX105"/>
      <c r="UUY105"/>
      <c r="UUZ105"/>
      <c r="UVA105"/>
      <c r="UVB105"/>
      <c r="UVC105"/>
      <c r="UVD105"/>
      <c r="UVE105"/>
      <c r="UVF105"/>
      <c r="UVG105"/>
      <c r="UVH105"/>
      <c r="UVI105"/>
      <c r="UVJ105"/>
      <c r="UVK105"/>
      <c r="UVL105"/>
      <c r="UVM105"/>
      <c r="UVN105"/>
      <c r="UVO105"/>
      <c r="UVP105"/>
      <c r="UVQ105"/>
      <c r="UVR105"/>
      <c r="UVS105"/>
      <c r="UVT105"/>
      <c r="UVU105"/>
      <c r="UVV105"/>
      <c r="UVW105"/>
      <c r="UVX105"/>
      <c r="UVY105"/>
      <c r="UVZ105"/>
      <c r="UWA105"/>
      <c r="UWB105"/>
      <c r="UWC105"/>
      <c r="UWD105"/>
      <c r="UWE105"/>
      <c r="UWF105"/>
      <c r="UWG105"/>
      <c r="UWH105"/>
      <c r="UWI105"/>
      <c r="UWJ105"/>
      <c r="UWK105"/>
      <c r="UWL105"/>
      <c r="UWM105"/>
      <c r="UWN105"/>
      <c r="UWO105"/>
      <c r="UWP105"/>
      <c r="UWQ105"/>
      <c r="UWR105"/>
      <c r="UWS105"/>
      <c r="UWT105"/>
      <c r="UWU105"/>
      <c r="UWV105"/>
      <c r="UWW105"/>
      <c r="UWX105"/>
      <c r="UWY105"/>
      <c r="UWZ105"/>
      <c r="UXA105"/>
      <c r="UXB105"/>
      <c r="UXC105"/>
      <c r="UXD105"/>
      <c r="UXE105"/>
      <c r="UXF105"/>
      <c r="UXG105"/>
      <c r="UXH105"/>
      <c r="UXI105"/>
      <c r="UXJ105"/>
      <c r="UXK105"/>
      <c r="UXL105"/>
      <c r="UXM105"/>
      <c r="UXN105"/>
      <c r="UXO105"/>
      <c r="UXP105"/>
      <c r="UXQ105"/>
      <c r="UXR105"/>
      <c r="UXS105"/>
      <c r="UXT105"/>
      <c r="UXU105"/>
      <c r="UXV105"/>
      <c r="UXW105"/>
      <c r="UXX105"/>
      <c r="UXY105"/>
      <c r="UXZ105"/>
      <c r="UYA105"/>
      <c r="UYB105"/>
      <c r="UYC105"/>
      <c r="UYD105"/>
      <c r="UYE105"/>
      <c r="UYF105"/>
      <c r="UYG105"/>
      <c r="UYH105"/>
      <c r="UYI105"/>
      <c r="UYJ105"/>
      <c r="UYK105"/>
      <c r="UYL105"/>
      <c r="UYM105"/>
      <c r="UYN105"/>
      <c r="UYO105"/>
      <c r="UYP105"/>
      <c r="UYQ105"/>
      <c r="UYR105"/>
      <c r="UYS105"/>
      <c r="UYT105"/>
      <c r="UYU105"/>
      <c r="UYV105"/>
      <c r="UYW105"/>
      <c r="UYX105"/>
      <c r="UYY105"/>
      <c r="UYZ105"/>
      <c r="UZA105"/>
      <c r="UZB105"/>
      <c r="UZC105"/>
      <c r="UZD105"/>
      <c r="UZE105"/>
      <c r="UZF105"/>
      <c r="UZG105"/>
      <c r="UZH105"/>
      <c r="UZI105"/>
      <c r="UZJ105"/>
      <c r="UZK105"/>
      <c r="UZL105"/>
      <c r="UZM105"/>
      <c r="UZN105"/>
      <c r="UZO105"/>
      <c r="UZP105"/>
      <c r="UZQ105"/>
      <c r="UZR105"/>
      <c r="UZS105"/>
      <c r="UZT105"/>
      <c r="UZU105"/>
      <c r="UZV105"/>
      <c r="UZW105"/>
      <c r="UZX105"/>
      <c r="UZY105"/>
      <c r="UZZ105"/>
      <c r="VAA105"/>
      <c r="VAB105"/>
      <c r="VAC105"/>
      <c r="VAD105"/>
      <c r="VAE105"/>
      <c r="VAF105"/>
      <c r="VAG105"/>
      <c r="VAH105"/>
      <c r="VAI105"/>
      <c r="VAJ105"/>
      <c r="VAK105"/>
      <c r="VAL105"/>
      <c r="VAM105"/>
      <c r="VAN105"/>
      <c r="VAO105"/>
      <c r="VAP105"/>
      <c r="VAQ105"/>
      <c r="VAR105"/>
      <c r="VAS105"/>
      <c r="VAT105"/>
      <c r="VAU105"/>
      <c r="VAV105"/>
      <c r="VAW105"/>
      <c r="VAX105"/>
      <c r="VAY105"/>
      <c r="VAZ105"/>
      <c r="VBA105"/>
      <c r="VBB105"/>
      <c r="VBC105"/>
      <c r="VBD105"/>
      <c r="VBE105"/>
      <c r="VBF105"/>
      <c r="VBG105"/>
      <c r="VBH105"/>
      <c r="VBI105"/>
      <c r="VBJ105"/>
      <c r="VBK105"/>
      <c r="VBL105"/>
      <c r="VBM105"/>
      <c r="VBN105"/>
      <c r="VBO105"/>
      <c r="VBP105"/>
      <c r="VBQ105"/>
      <c r="VBR105"/>
      <c r="VBS105"/>
      <c r="VBT105"/>
      <c r="VBU105"/>
      <c r="VBV105"/>
      <c r="VBW105"/>
      <c r="VBX105"/>
      <c r="VBY105"/>
      <c r="VBZ105"/>
      <c r="VCA105"/>
      <c r="VCB105"/>
      <c r="VCC105"/>
      <c r="VCD105"/>
      <c r="VCE105"/>
      <c r="VCF105"/>
      <c r="VCG105"/>
      <c r="VCH105"/>
      <c r="VCI105"/>
      <c r="VCJ105"/>
      <c r="VCK105"/>
      <c r="VCL105"/>
      <c r="VCM105"/>
      <c r="VCN105"/>
      <c r="VCO105"/>
      <c r="VCP105"/>
      <c r="VCQ105"/>
      <c r="VCR105"/>
      <c r="VCS105"/>
      <c r="VCT105"/>
      <c r="VCU105"/>
      <c r="VCV105"/>
      <c r="VCW105"/>
      <c r="VCX105"/>
      <c r="VCY105"/>
      <c r="VCZ105"/>
      <c r="VDA105"/>
      <c r="VDB105"/>
      <c r="VDC105"/>
      <c r="VDD105"/>
      <c r="VDE105"/>
      <c r="VDF105"/>
      <c r="VDG105"/>
      <c r="VDH105"/>
      <c r="VDI105"/>
      <c r="VDJ105"/>
      <c r="VDK105"/>
      <c r="VDL105"/>
      <c r="VDM105"/>
      <c r="VDN105"/>
      <c r="VDO105"/>
      <c r="VDP105"/>
      <c r="VDQ105"/>
      <c r="VDR105"/>
      <c r="VDS105"/>
      <c r="VDT105"/>
      <c r="VDU105"/>
      <c r="VDV105"/>
      <c r="VDW105"/>
      <c r="VDX105"/>
      <c r="VDY105"/>
      <c r="VDZ105"/>
      <c r="VEA105"/>
      <c r="VEB105"/>
      <c r="VEC105"/>
      <c r="VED105"/>
      <c r="VEE105"/>
      <c r="VEF105"/>
      <c r="VEG105"/>
      <c r="VEH105"/>
      <c r="VEI105"/>
      <c r="VEJ105"/>
      <c r="VEK105"/>
      <c r="VEL105"/>
      <c r="VEM105"/>
      <c r="VEN105"/>
      <c r="VEO105"/>
      <c r="VEP105"/>
      <c r="VEQ105"/>
      <c r="VER105"/>
      <c r="VES105"/>
      <c r="VET105"/>
      <c r="VEU105"/>
      <c r="VEV105"/>
      <c r="VEW105"/>
      <c r="VEX105"/>
      <c r="VEY105"/>
      <c r="VEZ105"/>
      <c r="VFA105"/>
      <c r="VFB105"/>
      <c r="VFC105"/>
      <c r="VFD105"/>
      <c r="VFE105"/>
      <c r="VFF105"/>
      <c r="VFG105"/>
      <c r="VFH105"/>
      <c r="VFI105"/>
      <c r="VFJ105"/>
      <c r="VFK105"/>
      <c r="VFL105"/>
      <c r="VFM105"/>
      <c r="VFN105"/>
      <c r="VFO105"/>
      <c r="VFP105"/>
      <c r="VFQ105"/>
      <c r="VFR105"/>
      <c r="VFS105"/>
      <c r="VFT105"/>
      <c r="VFU105"/>
      <c r="VFV105"/>
      <c r="VFW105"/>
      <c r="VFX105"/>
      <c r="VFY105"/>
      <c r="VFZ105"/>
      <c r="VGA105"/>
      <c r="VGB105"/>
      <c r="VGC105"/>
      <c r="VGD105"/>
      <c r="VGE105"/>
      <c r="VGF105"/>
      <c r="VGG105"/>
      <c r="VGH105"/>
      <c r="VGI105"/>
      <c r="VGJ105"/>
      <c r="VGK105"/>
      <c r="VGL105"/>
      <c r="VGM105"/>
      <c r="VGN105"/>
      <c r="VGO105"/>
      <c r="VGP105"/>
      <c r="VGQ105"/>
      <c r="VGR105"/>
      <c r="VGS105"/>
      <c r="VGT105"/>
      <c r="VGU105"/>
      <c r="VGV105"/>
      <c r="VGW105"/>
      <c r="VGX105"/>
      <c r="VGY105"/>
      <c r="VGZ105"/>
      <c r="VHA105"/>
      <c r="VHB105"/>
      <c r="VHC105"/>
      <c r="VHD105"/>
      <c r="VHE105"/>
      <c r="VHF105"/>
      <c r="VHG105"/>
      <c r="VHH105"/>
      <c r="VHI105"/>
      <c r="VHJ105"/>
      <c r="VHK105"/>
      <c r="VHL105"/>
      <c r="VHM105"/>
      <c r="VHN105"/>
      <c r="VHO105"/>
      <c r="VHP105"/>
      <c r="VHQ105"/>
      <c r="VHR105"/>
      <c r="VHS105"/>
      <c r="VHT105"/>
      <c r="VHU105"/>
      <c r="VHV105"/>
      <c r="VHW105"/>
      <c r="VHX105"/>
      <c r="VHY105"/>
      <c r="VHZ105"/>
      <c r="VIA105"/>
      <c r="VIB105"/>
      <c r="VIC105"/>
      <c r="VID105"/>
      <c r="VIE105"/>
      <c r="VIF105"/>
      <c r="VIG105"/>
      <c r="VIH105"/>
      <c r="VII105"/>
      <c r="VIJ105"/>
      <c r="VIK105"/>
      <c r="VIL105"/>
      <c r="VIM105"/>
      <c r="VIN105"/>
      <c r="VIO105"/>
      <c r="VIP105"/>
      <c r="VIQ105"/>
      <c r="VIR105"/>
      <c r="VIS105"/>
      <c r="VIT105"/>
      <c r="VIU105"/>
      <c r="VIV105"/>
      <c r="VIW105"/>
      <c r="VIX105"/>
      <c r="VIY105"/>
      <c r="VIZ105"/>
      <c r="VJA105"/>
      <c r="VJB105"/>
      <c r="VJC105"/>
      <c r="VJD105"/>
      <c r="VJE105"/>
      <c r="VJF105"/>
      <c r="VJG105"/>
      <c r="VJH105"/>
      <c r="VJI105"/>
      <c r="VJJ105"/>
      <c r="VJK105"/>
      <c r="VJL105"/>
      <c r="VJM105"/>
      <c r="VJN105"/>
      <c r="VJO105"/>
      <c r="VJP105"/>
      <c r="VJQ105"/>
      <c r="VJR105"/>
      <c r="VJS105"/>
      <c r="VJT105"/>
      <c r="VJU105"/>
      <c r="VJV105"/>
      <c r="VJW105"/>
      <c r="VJX105"/>
      <c r="VJY105"/>
      <c r="VJZ105"/>
      <c r="VKA105"/>
      <c r="VKB105"/>
      <c r="VKC105"/>
      <c r="VKD105"/>
      <c r="VKE105"/>
      <c r="VKF105"/>
      <c r="VKG105"/>
      <c r="VKH105"/>
      <c r="VKI105"/>
      <c r="VKJ105"/>
      <c r="VKK105"/>
      <c r="VKL105"/>
      <c r="VKM105"/>
      <c r="VKN105"/>
      <c r="VKO105"/>
      <c r="VKP105"/>
      <c r="VKQ105"/>
      <c r="VKR105"/>
      <c r="VKS105"/>
      <c r="VKT105"/>
      <c r="VKU105"/>
      <c r="VKV105"/>
      <c r="VKW105"/>
      <c r="VKX105"/>
      <c r="VKY105"/>
      <c r="VKZ105"/>
      <c r="VLA105"/>
      <c r="VLB105"/>
      <c r="VLC105"/>
      <c r="VLD105"/>
      <c r="VLE105"/>
      <c r="VLF105"/>
      <c r="VLG105"/>
      <c r="VLH105"/>
      <c r="VLI105"/>
      <c r="VLJ105"/>
      <c r="VLK105"/>
      <c r="VLL105"/>
      <c r="VLM105"/>
      <c r="VLN105"/>
      <c r="VLO105"/>
      <c r="VLP105"/>
      <c r="VLQ105"/>
      <c r="VLR105"/>
      <c r="VLS105"/>
      <c r="VLT105"/>
      <c r="VLU105"/>
      <c r="VLV105"/>
      <c r="VLW105"/>
      <c r="VLX105"/>
      <c r="VLY105"/>
      <c r="VLZ105"/>
      <c r="VMA105"/>
      <c r="VMB105"/>
      <c r="VMC105"/>
      <c r="VMD105"/>
      <c r="VME105"/>
      <c r="VMF105"/>
      <c r="VMG105"/>
      <c r="VMH105"/>
      <c r="VMI105"/>
      <c r="VMJ105"/>
      <c r="VMK105"/>
      <c r="VML105"/>
      <c r="VMM105"/>
      <c r="VMN105"/>
      <c r="VMO105"/>
      <c r="VMP105"/>
      <c r="VMQ105"/>
      <c r="VMR105"/>
      <c r="VMS105"/>
      <c r="VMT105"/>
      <c r="VMU105"/>
      <c r="VMV105"/>
      <c r="VMW105"/>
      <c r="VMX105"/>
      <c r="VMY105"/>
      <c r="VMZ105"/>
      <c r="VNA105"/>
      <c r="VNB105"/>
      <c r="VNC105"/>
      <c r="VND105"/>
      <c r="VNE105"/>
      <c r="VNF105"/>
      <c r="VNG105"/>
      <c r="VNH105"/>
      <c r="VNI105"/>
      <c r="VNJ105"/>
      <c r="VNK105"/>
      <c r="VNL105"/>
      <c r="VNM105"/>
      <c r="VNN105"/>
      <c r="VNO105"/>
      <c r="VNP105"/>
      <c r="VNQ105"/>
      <c r="VNR105"/>
      <c r="VNS105"/>
      <c r="VNT105"/>
      <c r="VNU105"/>
      <c r="VNV105"/>
      <c r="VNW105"/>
      <c r="VNX105"/>
      <c r="VNY105"/>
      <c r="VNZ105"/>
      <c r="VOA105"/>
      <c r="VOB105"/>
      <c r="VOC105"/>
      <c r="VOD105"/>
      <c r="VOE105"/>
      <c r="VOF105"/>
      <c r="VOG105"/>
      <c r="VOH105"/>
      <c r="VOI105"/>
      <c r="VOJ105"/>
      <c r="VOK105"/>
      <c r="VOL105"/>
      <c r="VOM105"/>
      <c r="VON105"/>
      <c r="VOO105"/>
      <c r="VOP105"/>
      <c r="VOQ105"/>
      <c r="VOR105"/>
      <c r="VOS105"/>
      <c r="VOT105"/>
      <c r="VOU105"/>
      <c r="VOV105"/>
      <c r="VOW105"/>
      <c r="VOX105"/>
      <c r="VOY105"/>
      <c r="VOZ105"/>
      <c r="VPA105"/>
      <c r="VPB105"/>
      <c r="VPC105"/>
      <c r="VPD105"/>
      <c r="VPE105"/>
      <c r="VPF105"/>
      <c r="VPG105"/>
      <c r="VPH105"/>
      <c r="VPI105"/>
      <c r="VPJ105"/>
      <c r="VPK105"/>
      <c r="VPL105"/>
      <c r="VPM105"/>
      <c r="VPN105"/>
      <c r="VPO105"/>
      <c r="VPP105"/>
      <c r="VPQ105"/>
      <c r="VPR105"/>
      <c r="VPS105"/>
      <c r="VPT105"/>
      <c r="VPU105"/>
      <c r="VPV105"/>
      <c r="VPW105"/>
      <c r="VPX105"/>
      <c r="VPY105"/>
      <c r="VPZ105"/>
      <c r="VQA105"/>
      <c r="VQB105"/>
      <c r="VQC105"/>
      <c r="VQD105"/>
      <c r="VQE105"/>
      <c r="VQF105"/>
      <c r="VQG105"/>
      <c r="VQH105"/>
      <c r="VQI105"/>
      <c r="VQJ105"/>
      <c r="VQK105"/>
      <c r="VQL105"/>
      <c r="VQM105"/>
      <c r="VQN105"/>
      <c r="VQO105"/>
      <c r="VQP105"/>
      <c r="VQQ105"/>
      <c r="VQR105"/>
      <c r="VQS105"/>
      <c r="VQT105"/>
      <c r="VQU105"/>
      <c r="VQV105"/>
      <c r="VQW105"/>
      <c r="VQX105"/>
      <c r="VQY105"/>
      <c r="VQZ105"/>
      <c r="VRA105"/>
      <c r="VRB105"/>
      <c r="VRC105"/>
      <c r="VRD105"/>
      <c r="VRE105"/>
      <c r="VRF105"/>
      <c r="VRG105"/>
      <c r="VRH105"/>
      <c r="VRI105"/>
      <c r="VRJ105"/>
      <c r="VRK105"/>
      <c r="VRL105"/>
      <c r="VRM105"/>
      <c r="VRN105"/>
      <c r="VRO105"/>
      <c r="VRP105"/>
      <c r="VRQ105"/>
      <c r="VRR105"/>
      <c r="VRS105"/>
      <c r="VRT105"/>
      <c r="VRU105"/>
      <c r="VRV105"/>
      <c r="VRW105"/>
      <c r="VRX105"/>
      <c r="VRY105"/>
      <c r="VRZ105"/>
      <c r="VSA105"/>
      <c r="VSB105"/>
      <c r="VSC105"/>
      <c r="VSD105"/>
      <c r="VSE105"/>
      <c r="VSF105"/>
      <c r="VSG105"/>
      <c r="VSH105"/>
      <c r="VSI105"/>
      <c r="VSJ105"/>
      <c r="VSK105"/>
      <c r="VSL105"/>
      <c r="VSM105"/>
      <c r="VSN105"/>
      <c r="VSO105"/>
      <c r="VSP105"/>
      <c r="VSQ105"/>
      <c r="VSR105"/>
      <c r="VSS105"/>
      <c r="VST105"/>
      <c r="VSU105"/>
      <c r="VSV105"/>
      <c r="VSW105"/>
      <c r="VSX105"/>
      <c r="VSY105"/>
      <c r="VSZ105"/>
      <c r="VTA105"/>
      <c r="VTB105"/>
      <c r="VTC105"/>
      <c r="VTD105"/>
      <c r="VTE105"/>
      <c r="VTF105"/>
      <c r="VTG105"/>
      <c r="VTH105"/>
      <c r="VTI105"/>
      <c r="VTJ105"/>
      <c r="VTK105"/>
      <c r="VTL105"/>
      <c r="VTM105"/>
      <c r="VTN105"/>
      <c r="VTO105"/>
      <c r="VTP105"/>
      <c r="VTQ105"/>
      <c r="VTR105"/>
      <c r="VTS105"/>
      <c r="VTT105"/>
      <c r="VTU105"/>
      <c r="VTV105"/>
      <c r="VTW105"/>
      <c r="VTX105"/>
      <c r="VTY105"/>
      <c r="VTZ105"/>
      <c r="VUA105"/>
      <c r="VUB105"/>
      <c r="VUC105"/>
      <c r="VUD105"/>
      <c r="VUE105"/>
      <c r="VUF105"/>
      <c r="VUG105"/>
      <c r="VUH105"/>
      <c r="VUI105"/>
      <c r="VUJ105"/>
      <c r="VUK105"/>
      <c r="VUL105"/>
      <c r="VUM105"/>
      <c r="VUN105"/>
      <c r="VUO105"/>
      <c r="VUP105"/>
      <c r="VUQ105"/>
      <c r="VUR105"/>
      <c r="VUS105"/>
      <c r="VUT105"/>
      <c r="VUU105"/>
      <c r="VUV105"/>
      <c r="VUW105"/>
      <c r="VUX105"/>
      <c r="VUY105"/>
      <c r="VUZ105"/>
      <c r="VVA105"/>
      <c r="VVB105"/>
      <c r="VVC105"/>
      <c r="VVD105"/>
      <c r="VVE105"/>
      <c r="VVF105"/>
      <c r="VVG105"/>
      <c r="VVH105"/>
      <c r="VVI105"/>
      <c r="VVJ105"/>
      <c r="VVK105"/>
      <c r="VVL105"/>
      <c r="VVM105"/>
      <c r="VVN105"/>
      <c r="VVO105"/>
      <c r="VVP105"/>
      <c r="VVQ105"/>
      <c r="VVR105"/>
      <c r="VVS105"/>
      <c r="VVT105"/>
      <c r="VVU105"/>
      <c r="VVV105"/>
      <c r="VVW105"/>
      <c r="VVX105"/>
      <c r="VVY105"/>
      <c r="VVZ105"/>
      <c r="VWA105"/>
      <c r="VWB105"/>
      <c r="VWC105"/>
      <c r="VWD105"/>
      <c r="VWE105"/>
      <c r="VWF105"/>
      <c r="VWG105"/>
      <c r="VWH105"/>
      <c r="VWI105"/>
      <c r="VWJ105"/>
      <c r="VWK105"/>
      <c r="VWL105"/>
      <c r="VWM105"/>
      <c r="VWN105"/>
      <c r="VWO105"/>
      <c r="VWP105"/>
      <c r="VWQ105"/>
      <c r="VWR105"/>
      <c r="VWS105"/>
      <c r="VWT105"/>
      <c r="VWU105"/>
      <c r="VWV105"/>
      <c r="VWW105"/>
      <c r="VWX105"/>
      <c r="VWY105"/>
      <c r="VWZ105"/>
      <c r="VXA105"/>
      <c r="VXB105"/>
      <c r="VXC105"/>
      <c r="VXD105"/>
      <c r="VXE105"/>
      <c r="VXF105"/>
      <c r="VXG105"/>
      <c r="VXH105"/>
      <c r="VXI105"/>
      <c r="VXJ105"/>
      <c r="VXK105"/>
      <c r="VXL105"/>
      <c r="VXM105"/>
      <c r="VXN105"/>
      <c r="VXO105"/>
      <c r="VXP105"/>
      <c r="VXQ105"/>
      <c r="VXR105"/>
      <c r="VXS105"/>
      <c r="VXT105"/>
      <c r="VXU105"/>
      <c r="VXV105"/>
      <c r="VXW105"/>
      <c r="VXX105"/>
      <c r="VXY105"/>
      <c r="VXZ105"/>
      <c r="VYA105"/>
      <c r="VYB105"/>
      <c r="VYC105"/>
      <c r="VYD105"/>
      <c r="VYE105"/>
      <c r="VYF105"/>
      <c r="VYG105"/>
      <c r="VYH105"/>
      <c r="VYI105"/>
      <c r="VYJ105"/>
      <c r="VYK105"/>
      <c r="VYL105"/>
      <c r="VYM105"/>
      <c r="VYN105"/>
      <c r="VYO105"/>
      <c r="VYP105"/>
      <c r="VYQ105"/>
      <c r="VYR105"/>
      <c r="VYS105"/>
      <c r="VYT105"/>
      <c r="VYU105"/>
      <c r="VYV105"/>
      <c r="VYW105"/>
      <c r="VYX105"/>
      <c r="VYY105"/>
      <c r="VYZ105"/>
      <c r="VZA105"/>
      <c r="VZB105"/>
      <c r="VZC105"/>
      <c r="VZD105"/>
      <c r="VZE105"/>
      <c r="VZF105"/>
      <c r="VZG105"/>
      <c r="VZH105"/>
      <c r="VZI105"/>
      <c r="VZJ105"/>
      <c r="VZK105"/>
      <c r="VZL105"/>
      <c r="VZM105"/>
      <c r="VZN105"/>
      <c r="VZO105"/>
      <c r="VZP105"/>
      <c r="VZQ105"/>
      <c r="VZR105"/>
      <c r="VZS105"/>
      <c r="VZT105"/>
      <c r="VZU105"/>
      <c r="VZV105"/>
      <c r="VZW105"/>
      <c r="VZX105"/>
      <c r="VZY105"/>
      <c r="VZZ105"/>
      <c r="WAA105"/>
      <c r="WAB105"/>
      <c r="WAC105"/>
      <c r="WAD105"/>
      <c r="WAE105"/>
      <c r="WAF105"/>
      <c r="WAG105"/>
      <c r="WAH105"/>
      <c r="WAI105"/>
      <c r="WAJ105"/>
      <c r="WAK105"/>
      <c r="WAL105"/>
      <c r="WAM105"/>
      <c r="WAN105"/>
      <c r="WAO105"/>
      <c r="WAP105"/>
      <c r="WAQ105"/>
      <c r="WAR105"/>
      <c r="WAS105"/>
      <c r="WAT105"/>
      <c r="WAU105"/>
      <c r="WAV105"/>
      <c r="WAW105"/>
      <c r="WAX105"/>
      <c r="WAY105"/>
      <c r="WAZ105"/>
      <c r="WBA105"/>
      <c r="WBB105"/>
      <c r="WBC105"/>
      <c r="WBD105"/>
      <c r="WBE105"/>
      <c r="WBF105"/>
      <c r="WBG105"/>
      <c r="WBH105"/>
      <c r="WBI105"/>
      <c r="WBJ105"/>
      <c r="WBK105"/>
      <c r="WBL105"/>
      <c r="WBM105"/>
      <c r="WBN105"/>
      <c r="WBO105"/>
      <c r="WBP105"/>
      <c r="WBQ105"/>
      <c r="WBR105"/>
      <c r="WBS105"/>
      <c r="WBT105"/>
      <c r="WBU105"/>
      <c r="WBV105"/>
      <c r="WBW105"/>
      <c r="WBX105"/>
      <c r="WBY105"/>
      <c r="WBZ105"/>
      <c r="WCA105"/>
      <c r="WCB105"/>
      <c r="WCC105"/>
      <c r="WCD105"/>
      <c r="WCE105"/>
      <c r="WCF105"/>
      <c r="WCG105"/>
      <c r="WCH105"/>
      <c r="WCI105"/>
      <c r="WCJ105"/>
      <c r="WCK105"/>
      <c r="WCL105"/>
      <c r="WCM105"/>
      <c r="WCN105"/>
      <c r="WCO105"/>
      <c r="WCP105"/>
      <c r="WCQ105"/>
      <c r="WCR105"/>
      <c r="WCS105"/>
      <c r="WCT105"/>
      <c r="WCU105"/>
      <c r="WCV105"/>
      <c r="WCW105"/>
      <c r="WCX105"/>
      <c r="WCY105"/>
      <c r="WCZ105"/>
      <c r="WDA105"/>
      <c r="WDB105"/>
      <c r="WDC105"/>
      <c r="WDD105"/>
      <c r="WDE105"/>
      <c r="WDF105"/>
      <c r="WDG105"/>
      <c r="WDH105"/>
      <c r="WDI105"/>
      <c r="WDJ105"/>
      <c r="WDK105"/>
      <c r="WDL105"/>
      <c r="WDM105"/>
      <c r="WDN105"/>
      <c r="WDO105"/>
      <c r="WDP105"/>
      <c r="WDQ105"/>
      <c r="WDR105"/>
      <c r="WDS105"/>
      <c r="WDT105"/>
      <c r="WDU105"/>
      <c r="WDV105"/>
      <c r="WDW105"/>
      <c r="WDX105"/>
      <c r="WDY105"/>
      <c r="WDZ105"/>
      <c r="WEA105"/>
      <c r="WEB105"/>
      <c r="WEC105"/>
      <c r="WED105"/>
      <c r="WEE105"/>
      <c r="WEF105"/>
      <c r="WEG105"/>
      <c r="WEH105"/>
      <c r="WEI105"/>
      <c r="WEJ105"/>
      <c r="WEK105"/>
      <c r="WEL105"/>
      <c r="WEM105"/>
      <c r="WEN105"/>
      <c r="WEO105"/>
      <c r="WEP105"/>
      <c r="WEQ105"/>
      <c r="WER105"/>
      <c r="WES105"/>
      <c r="WET105"/>
      <c r="WEU105"/>
      <c r="WEV105"/>
      <c r="WEW105"/>
      <c r="WEX105"/>
      <c r="WEY105"/>
      <c r="WEZ105"/>
      <c r="WFA105"/>
      <c r="WFB105"/>
      <c r="WFC105"/>
      <c r="WFD105"/>
      <c r="WFE105"/>
      <c r="WFF105"/>
      <c r="WFG105"/>
      <c r="WFH105"/>
      <c r="WFI105"/>
      <c r="WFJ105"/>
      <c r="WFK105"/>
      <c r="WFL105"/>
      <c r="WFM105"/>
      <c r="WFN105"/>
      <c r="WFO105"/>
      <c r="WFP105"/>
      <c r="WFQ105"/>
      <c r="WFR105"/>
      <c r="WFS105"/>
      <c r="WFT105"/>
      <c r="WFU105"/>
      <c r="WFV105"/>
      <c r="WFW105"/>
      <c r="WFX105"/>
      <c r="WFY105"/>
      <c r="WFZ105"/>
      <c r="WGA105"/>
      <c r="WGB105"/>
      <c r="WGC105"/>
      <c r="WGD105"/>
      <c r="WGE105"/>
      <c r="WGF105"/>
      <c r="WGG105"/>
      <c r="WGH105"/>
      <c r="WGI105"/>
      <c r="WGJ105"/>
      <c r="WGK105"/>
      <c r="WGL105"/>
      <c r="WGM105"/>
      <c r="WGN105"/>
      <c r="WGO105"/>
      <c r="WGP105"/>
      <c r="WGQ105"/>
      <c r="WGR105"/>
      <c r="WGS105"/>
      <c r="WGT105"/>
      <c r="WGU105"/>
      <c r="WGV105"/>
      <c r="WGW105"/>
      <c r="WGX105"/>
      <c r="WGY105"/>
      <c r="WGZ105"/>
      <c r="WHA105"/>
      <c r="WHB105"/>
      <c r="WHC105"/>
      <c r="WHD105"/>
      <c r="WHE105"/>
      <c r="WHF105"/>
      <c r="WHG105"/>
      <c r="WHH105"/>
      <c r="WHI105"/>
      <c r="WHJ105"/>
      <c r="WHK105"/>
      <c r="WHL105"/>
      <c r="WHM105"/>
      <c r="WHN105"/>
      <c r="WHO105"/>
      <c r="WHP105"/>
      <c r="WHQ105"/>
      <c r="WHR105"/>
      <c r="WHS105"/>
      <c r="WHT105"/>
      <c r="WHU105"/>
      <c r="WHV105"/>
      <c r="WHW105"/>
      <c r="WHX105"/>
      <c r="WHY105"/>
      <c r="WHZ105"/>
      <c r="WIA105"/>
      <c r="WIB105"/>
      <c r="WIC105"/>
      <c r="WID105"/>
      <c r="WIE105"/>
      <c r="WIF105"/>
      <c r="WIG105"/>
      <c r="WIH105"/>
      <c r="WII105"/>
      <c r="WIJ105"/>
      <c r="WIK105"/>
      <c r="WIL105"/>
      <c r="WIM105"/>
      <c r="WIN105"/>
      <c r="WIO105"/>
      <c r="WIP105"/>
      <c r="WIQ105"/>
      <c r="WIR105"/>
      <c r="WIS105"/>
      <c r="WIT105"/>
      <c r="WIU105"/>
      <c r="WIV105"/>
      <c r="WIW105"/>
      <c r="WIX105"/>
      <c r="WIY105"/>
      <c r="WIZ105"/>
      <c r="WJA105"/>
      <c r="WJB105"/>
      <c r="WJC105"/>
      <c r="WJD105"/>
      <c r="WJE105"/>
      <c r="WJF105"/>
      <c r="WJG105"/>
      <c r="WJH105"/>
      <c r="WJI105"/>
      <c r="WJJ105"/>
      <c r="WJK105"/>
      <c r="WJL105"/>
      <c r="WJM105"/>
      <c r="WJN105"/>
      <c r="WJO105"/>
      <c r="WJP105"/>
      <c r="WJQ105"/>
      <c r="WJR105"/>
      <c r="WJS105"/>
      <c r="WJT105"/>
      <c r="WJU105"/>
      <c r="WJV105"/>
      <c r="WJW105"/>
      <c r="WJX105"/>
      <c r="WJY105"/>
      <c r="WJZ105"/>
      <c r="WKA105"/>
      <c r="WKB105"/>
      <c r="WKC105"/>
      <c r="WKD105"/>
      <c r="WKE105"/>
      <c r="WKF105"/>
      <c r="WKG105"/>
      <c r="WKH105"/>
      <c r="WKI105"/>
      <c r="WKJ105"/>
      <c r="WKK105"/>
      <c r="WKL105"/>
      <c r="WKM105"/>
      <c r="WKN105"/>
      <c r="WKO105"/>
      <c r="WKP105"/>
      <c r="WKQ105"/>
      <c r="WKR105"/>
      <c r="WKS105"/>
      <c r="WKT105"/>
      <c r="WKU105"/>
      <c r="WKV105"/>
      <c r="WKW105"/>
      <c r="WKX105"/>
      <c r="WKY105"/>
      <c r="WKZ105"/>
      <c r="WLA105"/>
      <c r="WLB105"/>
      <c r="WLC105"/>
      <c r="WLD105"/>
      <c r="WLE105"/>
      <c r="WLF105"/>
      <c r="WLG105"/>
      <c r="WLH105"/>
      <c r="WLI105"/>
      <c r="WLJ105"/>
      <c r="WLK105"/>
      <c r="WLL105"/>
      <c r="WLM105"/>
      <c r="WLN105"/>
      <c r="WLO105"/>
      <c r="WLP105"/>
      <c r="WLQ105"/>
      <c r="WLR105"/>
      <c r="WLS105"/>
      <c r="WLT105"/>
      <c r="WLU105"/>
      <c r="WLV105"/>
      <c r="WLW105"/>
      <c r="WLX105"/>
      <c r="WLY105"/>
      <c r="WLZ105"/>
      <c r="WMA105"/>
      <c r="WMB105"/>
      <c r="WMC105"/>
      <c r="WMD105"/>
      <c r="WME105"/>
      <c r="WMF105"/>
      <c r="WMG105"/>
      <c r="WMH105"/>
      <c r="WMI105"/>
      <c r="WMJ105"/>
      <c r="WMK105"/>
      <c r="WML105"/>
      <c r="WMM105"/>
      <c r="WMN105"/>
      <c r="WMO105"/>
      <c r="WMP105"/>
      <c r="WMQ105"/>
      <c r="WMR105"/>
      <c r="WMS105"/>
      <c r="WMT105"/>
      <c r="WMU105"/>
      <c r="WMV105"/>
      <c r="WMW105"/>
      <c r="WMX105"/>
      <c r="WMY105"/>
      <c r="WMZ105"/>
      <c r="WNA105"/>
      <c r="WNB105"/>
      <c r="WNC105"/>
      <c r="WND105"/>
      <c r="WNE105"/>
      <c r="WNF105"/>
      <c r="WNG105"/>
      <c r="WNH105"/>
      <c r="WNI105"/>
      <c r="WNJ105"/>
      <c r="WNK105"/>
      <c r="WNL105"/>
      <c r="WNM105"/>
      <c r="WNN105"/>
      <c r="WNO105"/>
      <c r="WNP105"/>
      <c r="WNQ105"/>
      <c r="WNR105"/>
      <c r="WNS105"/>
      <c r="WNT105"/>
      <c r="WNU105"/>
      <c r="WNV105"/>
      <c r="WNW105"/>
      <c r="WNX105"/>
      <c r="WNY105"/>
      <c r="WNZ105"/>
      <c r="WOA105"/>
      <c r="WOB105"/>
      <c r="WOC105"/>
      <c r="WOD105"/>
      <c r="WOE105"/>
      <c r="WOF105"/>
      <c r="WOG105"/>
      <c r="WOH105"/>
      <c r="WOI105"/>
      <c r="WOJ105"/>
      <c r="WOK105"/>
      <c r="WOL105"/>
      <c r="WOM105"/>
      <c r="WON105"/>
      <c r="WOO105"/>
      <c r="WOP105"/>
      <c r="WOQ105"/>
      <c r="WOR105"/>
      <c r="WOS105"/>
      <c r="WOT105"/>
      <c r="WOU105"/>
      <c r="WOV105"/>
      <c r="WOW105"/>
      <c r="WOX105"/>
      <c r="WOY105"/>
      <c r="WOZ105"/>
      <c r="WPA105"/>
      <c r="WPB105"/>
      <c r="WPC105"/>
      <c r="WPD105"/>
      <c r="WPE105"/>
      <c r="WPF105"/>
      <c r="WPG105"/>
      <c r="WPH105"/>
      <c r="WPI105"/>
      <c r="WPJ105"/>
      <c r="WPK105"/>
      <c r="WPL105"/>
      <c r="WPM105"/>
      <c r="WPN105"/>
      <c r="WPO105"/>
      <c r="WPP105"/>
      <c r="WPQ105"/>
      <c r="WPR105"/>
      <c r="WPS105"/>
      <c r="WPT105"/>
      <c r="WPU105"/>
      <c r="WPV105"/>
      <c r="WPW105"/>
      <c r="WPX105"/>
      <c r="WPY105"/>
      <c r="WPZ105"/>
      <c r="WQA105"/>
      <c r="WQB105"/>
      <c r="WQC105"/>
      <c r="WQD105"/>
      <c r="WQE105"/>
      <c r="WQF105"/>
      <c r="WQG105"/>
      <c r="WQH105"/>
      <c r="WQI105"/>
      <c r="WQJ105"/>
      <c r="WQK105"/>
      <c r="WQL105"/>
      <c r="WQM105"/>
      <c r="WQN105"/>
      <c r="WQO105"/>
      <c r="WQP105"/>
      <c r="WQQ105"/>
      <c r="WQR105"/>
      <c r="WQS105"/>
      <c r="WQT105"/>
      <c r="WQU105"/>
      <c r="WQV105"/>
      <c r="WQW105"/>
      <c r="WQX105"/>
      <c r="WQY105"/>
      <c r="WQZ105"/>
      <c r="WRA105"/>
      <c r="WRB105"/>
      <c r="WRC105"/>
      <c r="WRD105"/>
      <c r="WRE105"/>
      <c r="WRF105"/>
      <c r="WRG105"/>
      <c r="WRH105"/>
      <c r="WRI105"/>
      <c r="WRJ105"/>
      <c r="WRK105"/>
      <c r="WRL105"/>
      <c r="WRM105"/>
      <c r="WRN105"/>
      <c r="WRO105"/>
      <c r="WRP105"/>
      <c r="WRQ105"/>
      <c r="WRR105"/>
      <c r="WRS105"/>
      <c r="WRT105"/>
      <c r="WRU105"/>
      <c r="WRV105"/>
      <c r="WRW105"/>
      <c r="WRX105"/>
      <c r="WRY105"/>
      <c r="WRZ105"/>
      <c r="WSA105"/>
      <c r="WSB105"/>
      <c r="WSC105"/>
      <c r="WSD105"/>
      <c r="WSE105"/>
      <c r="WSF105"/>
      <c r="WSG105"/>
      <c r="WSH105"/>
      <c r="WSI105"/>
      <c r="WSJ105"/>
      <c r="WSK105"/>
      <c r="WSL105"/>
      <c r="WSM105"/>
      <c r="WSN105"/>
      <c r="WSO105"/>
      <c r="WSP105"/>
      <c r="WSQ105"/>
      <c r="WSR105"/>
      <c r="WSS105"/>
      <c r="WST105"/>
      <c r="WSU105"/>
      <c r="WSV105"/>
      <c r="WSW105"/>
      <c r="WSX105"/>
      <c r="WSY105"/>
      <c r="WSZ105"/>
      <c r="WTA105"/>
      <c r="WTB105"/>
      <c r="WTC105"/>
      <c r="WTD105"/>
      <c r="WTE105"/>
      <c r="WTF105"/>
      <c r="WTG105"/>
      <c r="WTH105"/>
      <c r="WTI105"/>
      <c r="WTJ105"/>
      <c r="WTK105"/>
      <c r="WTL105"/>
      <c r="WTM105"/>
      <c r="WTN105"/>
      <c r="WTO105"/>
      <c r="WTP105"/>
      <c r="WTQ105"/>
      <c r="WTR105"/>
      <c r="WTS105"/>
      <c r="WTT105"/>
      <c r="WTU105"/>
      <c r="WTV105"/>
      <c r="WTW105"/>
      <c r="WTX105"/>
      <c r="WTY105"/>
      <c r="WTZ105"/>
      <c r="WUA105"/>
      <c r="WUB105"/>
      <c r="WUC105"/>
      <c r="WUD105"/>
      <c r="WUE105"/>
      <c r="WUF105"/>
      <c r="WUG105"/>
      <c r="WUH105"/>
      <c r="WUI105"/>
      <c r="WUJ105"/>
      <c r="WUK105"/>
      <c r="WUL105"/>
      <c r="WUM105"/>
      <c r="WUN105"/>
      <c r="WUO105"/>
      <c r="WUP105"/>
      <c r="WUQ105"/>
      <c r="WUR105"/>
      <c r="WUS105"/>
      <c r="WUT105"/>
      <c r="WUU105"/>
      <c r="WUV105"/>
      <c r="WUW105"/>
      <c r="WUX105"/>
      <c r="WUY105"/>
      <c r="WUZ105"/>
      <c r="WVA105"/>
      <c r="WVB105"/>
      <c r="WVC105"/>
      <c r="WVD105"/>
      <c r="WVE105"/>
      <c r="WVF105"/>
      <c r="WVG105"/>
      <c r="WVH105"/>
      <c r="WVI105"/>
      <c r="WVJ105"/>
      <c r="WVK105"/>
      <c r="WVL105"/>
      <c r="WVM105"/>
      <c r="WVN105"/>
      <c r="WVO105"/>
      <c r="WVP105"/>
      <c r="WVQ105"/>
      <c r="WVR105"/>
      <c r="WVS105"/>
      <c r="WVT105"/>
      <c r="WVU105"/>
      <c r="WVV105"/>
      <c r="WVW105"/>
      <c r="WVX105"/>
      <c r="WVY105"/>
      <c r="WVZ105"/>
      <c r="WWA105"/>
      <c r="WWB105"/>
      <c r="WWC105"/>
      <c r="WWD105"/>
      <c r="WWE105"/>
      <c r="WWF105"/>
      <c r="WWG105"/>
      <c r="WWH105"/>
      <c r="WWI105"/>
      <c r="WWJ105"/>
      <c r="WWK105"/>
      <c r="WWL105"/>
      <c r="WWM105"/>
      <c r="WWN105"/>
      <c r="WWO105"/>
      <c r="WWP105"/>
      <c r="WWQ105"/>
      <c r="WWR105"/>
      <c r="WWS105"/>
      <c r="WWT105"/>
      <c r="WWU105"/>
      <c r="WWV105"/>
      <c r="WWW105"/>
      <c r="WWX105"/>
      <c r="WWY105"/>
      <c r="WWZ105"/>
      <c r="WXA105"/>
      <c r="WXB105"/>
      <c r="WXC105"/>
      <c r="WXD105"/>
      <c r="WXE105"/>
      <c r="WXF105"/>
      <c r="WXG105"/>
      <c r="WXH105"/>
      <c r="WXI105"/>
      <c r="WXJ105"/>
      <c r="WXK105"/>
      <c r="WXL105"/>
      <c r="WXM105"/>
      <c r="WXN105"/>
      <c r="WXO105"/>
      <c r="WXP105"/>
      <c r="WXQ105"/>
      <c r="WXR105"/>
      <c r="WXS105"/>
      <c r="WXT105"/>
      <c r="WXU105"/>
      <c r="WXV105"/>
      <c r="WXW105"/>
      <c r="WXX105"/>
      <c r="WXY105"/>
      <c r="WXZ105"/>
      <c r="WYA105"/>
      <c r="WYB105"/>
      <c r="WYC105"/>
      <c r="WYD105"/>
      <c r="WYE105"/>
      <c r="WYF105"/>
      <c r="WYG105"/>
      <c r="WYH105"/>
      <c r="WYI105"/>
      <c r="WYJ105"/>
      <c r="WYK105"/>
      <c r="WYL105"/>
      <c r="WYM105"/>
      <c r="WYN105"/>
      <c r="WYO105"/>
      <c r="WYP105"/>
      <c r="WYQ105"/>
      <c r="WYR105"/>
      <c r="WYS105"/>
      <c r="WYT105"/>
      <c r="WYU105"/>
      <c r="WYV105"/>
      <c r="WYW105"/>
      <c r="WYX105"/>
      <c r="WYY105"/>
      <c r="WYZ105"/>
      <c r="WZA105"/>
      <c r="WZB105"/>
      <c r="WZC105"/>
      <c r="WZD105"/>
      <c r="WZE105"/>
      <c r="WZF105"/>
      <c r="WZG105"/>
      <c r="WZH105"/>
      <c r="WZI105"/>
      <c r="WZJ105"/>
      <c r="WZK105"/>
      <c r="WZL105"/>
      <c r="WZM105"/>
      <c r="WZN105"/>
      <c r="WZO105"/>
      <c r="WZP105"/>
      <c r="WZQ105"/>
      <c r="WZR105"/>
      <c r="WZS105"/>
      <c r="WZT105"/>
      <c r="WZU105"/>
      <c r="WZV105"/>
      <c r="WZW105"/>
      <c r="WZX105"/>
      <c r="WZY105"/>
      <c r="WZZ105"/>
      <c r="XAA105"/>
      <c r="XAB105"/>
      <c r="XAC105"/>
      <c r="XAD105"/>
      <c r="XAE105"/>
      <c r="XAF105"/>
      <c r="XAG105"/>
      <c r="XAH105"/>
      <c r="XAI105"/>
      <c r="XAJ105"/>
      <c r="XAK105"/>
      <c r="XAL105"/>
      <c r="XAM105"/>
      <c r="XAN105"/>
      <c r="XAO105"/>
      <c r="XAP105"/>
      <c r="XAQ105"/>
      <c r="XAR105"/>
      <c r="XAS105"/>
      <c r="XAT105"/>
      <c r="XAU105"/>
      <c r="XAV105"/>
      <c r="XAW105"/>
      <c r="XAX105"/>
      <c r="XAY105"/>
      <c r="XAZ105"/>
      <c r="XBA105"/>
      <c r="XBB105"/>
      <c r="XBC105"/>
      <c r="XBD105"/>
      <c r="XBE105"/>
      <c r="XBF105"/>
      <c r="XBG105"/>
      <c r="XBH105"/>
      <c r="XBI105"/>
      <c r="XBJ105"/>
      <c r="XBK105"/>
      <c r="XBL105"/>
      <c r="XBM105"/>
      <c r="XBN105"/>
      <c r="XBO105"/>
      <c r="XBP105"/>
      <c r="XBQ105"/>
      <c r="XBR105"/>
      <c r="XBS105"/>
      <c r="XBT105"/>
      <c r="XBU105"/>
      <c r="XBV105"/>
      <c r="XBW105"/>
      <c r="XBX105"/>
      <c r="XBY105"/>
      <c r="XBZ105"/>
      <c r="XCA105"/>
      <c r="XCB105"/>
      <c r="XCC105"/>
      <c r="XCD105"/>
      <c r="XCE105"/>
      <c r="XCF105"/>
      <c r="XCG105"/>
      <c r="XCH105"/>
      <c r="XCI105"/>
      <c r="XCJ105"/>
      <c r="XCK105"/>
      <c r="XCL105"/>
      <c r="XCM105"/>
      <c r="XCN105"/>
      <c r="XCO105"/>
      <c r="XCP105"/>
      <c r="XCQ105"/>
      <c r="XCR105"/>
      <c r="XCS105"/>
      <c r="XCT105"/>
      <c r="XCU105"/>
      <c r="XCV105"/>
      <c r="XCW105"/>
      <c r="XCX105"/>
      <c r="XCY105"/>
      <c r="XCZ105"/>
      <c r="XDA105"/>
      <c r="XDB105"/>
      <c r="XDC105"/>
      <c r="XDD105"/>
      <c r="XDE105"/>
      <c r="XDF105"/>
      <c r="XDG105"/>
      <c r="XDH105"/>
      <c r="XDI105"/>
      <c r="XDJ105"/>
      <c r="XDK105"/>
      <c r="XDL105"/>
      <c r="XDM105"/>
      <c r="XDN105"/>
      <c r="XDO105"/>
      <c r="XDP105"/>
      <c r="XDQ105"/>
      <c r="XDR105"/>
      <c r="XDS105"/>
      <c r="XDT105"/>
      <c r="XDU105"/>
      <c r="XDV105"/>
      <c r="XDW105"/>
      <c r="XDX105"/>
      <c r="XDY105"/>
      <c r="XDZ105"/>
      <c r="XEA105"/>
      <c r="XEB105"/>
      <c r="XEC105"/>
      <c r="XED105"/>
      <c r="XEE105"/>
    </row>
    <row r="106" spans="1:16359" s="31" customFormat="1">
      <c r="A106" s="62"/>
      <c r="B106" s="41"/>
      <c r="C106" s="10"/>
      <c r="D106" s="4"/>
      <c r="E106" s="16"/>
      <c r="F106" s="216"/>
      <c r="G106" s="229"/>
      <c r="H106" s="213"/>
      <c r="I106" s="229"/>
      <c r="J106" s="213"/>
      <c r="K106" s="216"/>
      <c r="L106" s="229"/>
      <c r="M106" s="216"/>
      <c r="N106" s="229"/>
      <c r="O106" s="216"/>
      <c r="P106" s="215"/>
      <c r="Q106" s="216"/>
      <c r="R106" s="213"/>
      <c r="S106" s="213"/>
      <c r="T106" s="213"/>
      <c r="U106" s="213"/>
      <c r="V106" s="207"/>
      <c r="W106" s="10"/>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c r="BIN106"/>
      <c r="BIO106"/>
      <c r="BIP106"/>
      <c r="BIQ106"/>
      <c r="BIR106"/>
      <c r="BIS106"/>
      <c r="BIT106"/>
      <c r="BIU106"/>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c r="BNN106"/>
      <c r="BNO106"/>
      <c r="BNP106"/>
      <c r="BNQ106"/>
      <c r="BNR106"/>
      <c r="BNS106"/>
      <c r="BNT106"/>
      <c r="BNU106"/>
      <c r="BNV106"/>
      <c r="BNW106"/>
      <c r="BNX106"/>
      <c r="BNY106"/>
      <c r="BNZ106"/>
      <c r="BOA106"/>
      <c r="BOB106"/>
      <c r="BOC106"/>
      <c r="BOD106"/>
      <c r="BOE106"/>
      <c r="BOF106"/>
      <c r="BOG106"/>
      <c r="BOH106"/>
      <c r="BOI106"/>
      <c r="BOJ106"/>
      <c r="BOK106"/>
      <c r="BOL106"/>
      <c r="BOM106"/>
      <c r="BON106"/>
      <c r="BOO106"/>
      <c r="BOP106"/>
      <c r="BOQ106"/>
      <c r="BOR106"/>
      <c r="BOS106"/>
      <c r="BOT106"/>
      <c r="BOU106"/>
      <c r="BOV106"/>
      <c r="BOW106"/>
      <c r="BOX106"/>
      <c r="BOY106"/>
      <c r="BOZ106"/>
      <c r="BPA106"/>
      <c r="BPB106"/>
      <c r="BPC106"/>
      <c r="BPD106"/>
      <c r="BPE106"/>
      <c r="BPF106"/>
      <c r="BPG106"/>
      <c r="BPH106"/>
      <c r="BPI106"/>
      <c r="BPJ106"/>
      <c r="BPK106"/>
      <c r="BPL106"/>
      <c r="BPM106"/>
      <c r="BPN106"/>
      <c r="BPO106"/>
      <c r="BPP106"/>
      <c r="BPQ106"/>
      <c r="BPR106"/>
      <c r="BPS106"/>
      <c r="BPT106"/>
      <c r="BPU106"/>
      <c r="BPV106"/>
      <c r="BPW106"/>
      <c r="BPX106"/>
      <c r="BPY106"/>
      <c r="BPZ106"/>
      <c r="BQA106"/>
      <c r="BQB106"/>
      <c r="BQC106"/>
      <c r="BQD106"/>
      <c r="BQE106"/>
      <c r="BQF106"/>
      <c r="BQG106"/>
      <c r="BQH106"/>
      <c r="BQI106"/>
      <c r="BQJ106"/>
      <c r="BQK106"/>
      <c r="BQL106"/>
      <c r="BQM106"/>
      <c r="BQN106"/>
      <c r="BQO106"/>
      <c r="BQP106"/>
      <c r="BQQ106"/>
      <c r="BQR106"/>
      <c r="BQS106"/>
      <c r="BQT106"/>
      <c r="BQU106"/>
      <c r="BQV106"/>
      <c r="BQW106"/>
      <c r="BQX106"/>
      <c r="BQY106"/>
      <c r="BQZ106"/>
      <c r="BRA106"/>
      <c r="BRB106"/>
      <c r="BRC106"/>
      <c r="BRD106"/>
      <c r="BRE106"/>
      <c r="BRF106"/>
      <c r="BRG106"/>
      <c r="BRH106"/>
      <c r="BRI106"/>
      <c r="BRJ106"/>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c r="BWS106"/>
      <c r="BWT106"/>
      <c r="BWU106"/>
      <c r="BWV106"/>
      <c r="BWW106"/>
      <c r="BWX106"/>
      <c r="BWY106"/>
      <c r="BWZ106"/>
      <c r="BXA106"/>
      <c r="BXB106"/>
      <c r="BXC106"/>
      <c r="BXD106"/>
      <c r="BXE106"/>
      <c r="BXF106"/>
      <c r="BXG106"/>
      <c r="BXH106"/>
      <c r="BXI106"/>
      <c r="BXJ106"/>
      <c r="BXK106"/>
      <c r="BXL106"/>
      <c r="BXM106"/>
      <c r="BXN106"/>
      <c r="BXO106"/>
      <c r="BXP106"/>
      <c r="BXQ106"/>
      <c r="BXR106"/>
      <c r="BXS106"/>
      <c r="BXT106"/>
      <c r="BXU106"/>
      <c r="BXV106"/>
      <c r="BXW106"/>
      <c r="BXX106"/>
      <c r="BXY106"/>
      <c r="BXZ106"/>
      <c r="BYA106"/>
      <c r="BYB106"/>
      <c r="BYC106"/>
      <c r="BYD106"/>
      <c r="BYE106"/>
      <c r="BYF106"/>
      <c r="BYG106"/>
      <c r="BYH106"/>
      <c r="BYI106"/>
      <c r="BYJ106"/>
      <c r="BYK106"/>
      <c r="BYL106"/>
      <c r="BYM106"/>
      <c r="BYN106"/>
      <c r="BYO106"/>
      <c r="BYP106"/>
      <c r="BYQ106"/>
      <c r="BYR106"/>
      <c r="BYS106"/>
      <c r="BYT106"/>
      <c r="BYU106"/>
      <c r="BYV106"/>
      <c r="BYW106"/>
      <c r="BYX106"/>
      <c r="BYY106"/>
      <c r="BYZ106"/>
      <c r="BZA106"/>
      <c r="BZB106"/>
      <c r="BZC106"/>
      <c r="BZD106"/>
      <c r="BZE106"/>
      <c r="BZF106"/>
      <c r="BZG106"/>
      <c r="BZH106"/>
      <c r="BZI106"/>
      <c r="BZJ106"/>
      <c r="BZK106"/>
      <c r="BZL106"/>
      <c r="BZM106"/>
      <c r="BZN106"/>
      <c r="BZO106"/>
      <c r="BZP106"/>
      <c r="BZQ106"/>
      <c r="BZR106"/>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c r="CDX106"/>
      <c r="CDY106"/>
      <c r="CDZ106"/>
      <c r="CEA106"/>
      <c r="CEB106"/>
      <c r="CEC106"/>
      <c r="CED106"/>
      <c r="CEE106"/>
      <c r="CEF106"/>
      <c r="CEG106"/>
      <c r="CEH106"/>
      <c r="CEI106"/>
      <c r="CEJ106"/>
      <c r="CEK106"/>
      <c r="CEL106"/>
      <c r="CEM106"/>
      <c r="CEN106"/>
      <c r="CEO106"/>
      <c r="CEP106"/>
      <c r="CEQ106"/>
      <c r="CER106"/>
      <c r="CES106"/>
      <c r="CET106"/>
      <c r="CEU106"/>
      <c r="CEV106"/>
      <c r="CEW106"/>
      <c r="CEX106"/>
      <c r="CEY106"/>
      <c r="CEZ106"/>
      <c r="CFA106"/>
      <c r="CFB106"/>
      <c r="CFC106"/>
      <c r="CFD106"/>
      <c r="CFE106"/>
      <c r="CFF106"/>
      <c r="CFG106"/>
      <c r="CFH106"/>
      <c r="CFI106"/>
      <c r="CFJ106"/>
      <c r="CFK106"/>
      <c r="CFL106"/>
      <c r="CFM106"/>
      <c r="CFN106"/>
      <c r="CFO106"/>
      <c r="CFP106"/>
      <c r="CFQ106"/>
      <c r="CFR106"/>
      <c r="CFS106"/>
      <c r="CFT106"/>
      <c r="CFU106"/>
      <c r="CFV106"/>
      <c r="CFW106"/>
      <c r="CFX106"/>
      <c r="CFY106"/>
      <c r="CFZ106"/>
      <c r="CGA106"/>
      <c r="CGB106"/>
      <c r="CGC106"/>
      <c r="CGD106"/>
      <c r="CGE106"/>
      <c r="CGF106"/>
      <c r="CGG106"/>
      <c r="CGH106"/>
      <c r="CGI106"/>
      <c r="CGJ106"/>
      <c r="CGK106"/>
      <c r="CGL106"/>
      <c r="CGM106"/>
      <c r="CGN106"/>
      <c r="CGO106"/>
      <c r="CGP106"/>
      <c r="CGQ106"/>
      <c r="CGR106"/>
      <c r="CGS106"/>
      <c r="CGT106"/>
      <c r="CGU106"/>
      <c r="CGV106"/>
      <c r="CGW106"/>
      <c r="CGX106"/>
      <c r="CGY106"/>
      <c r="CGZ106"/>
      <c r="CHA106"/>
      <c r="CHB106"/>
      <c r="CHC106"/>
      <c r="CHD106"/>
      <c r="CHE106"/>
      <c r="CHF106"/>
      <c r="CHG106"/>
      <c r="CHH106"/>
      <c r="CHI106"/>
      <c r="CHJ106"/>
      <c r="CHK106"/>
      <c r="CHL106"/>
      <c r="CHM106"/>
      <c r="CHN106"/>
      <c r="CHO106"/>
      <c r="CHP106"/>
      <c r="CHQ106"/>
      <c r="CHR106"/>
      <c r="CHS106"/>
      <c r="CHT106"/>
      <c r="CHU106"/>
      <c r="CHV106"/>
      <c r="CHW106"/>
      <c r="CHX106"/>
      <c r="CHY106"/>
      <c r="CHZ106"/>
      <c r="CIA106"/>
      <c r="CIB106"/>
      <c r="CIC106"/>
      <c r="CID106"/>
      <c r="CIE106"/>
      <c r="CIF106"/>
      <c r="CIG106"/>
      <c r="CIH106"/>
      <c r="CII106"/>
      <c r="CIJ106"/>
      <c r="CIK106"/>
      <c r="CIL106"/>
      <c r="CIM106"/>
      <c r="CIN106"/>
      <c r="CIO106"/>
      <c r="CIP106"/>
      <c r="CIQ106"/>
      <c r="CIR106"/>
      <c r="CIS106"/>
      <c r="CIT106"/>
      <c r="CIU106"/>
      <c r="CIV106"/>
      <c r="CIW106"/>
      <c r="CIX106"/>
      <c r="CIY106"/>
      <c r="CIZ106"/>
      <c r="CJA106"/>
      <c r="CJB106"/>
      <c r="CJC106"/>
      <c r="CJD106"/>
      <c r="CJE106"/>
      <c r="CJF106"/>
      <c r="CJG106"/>
      <c r="CJH106"/>
      <c r="CJI106"/>
      <c r="CJJ106"/>
      <c r="CJK106"/>
      <c r="CJL106"/>
      <c r="CJM106"/>
      <c r="CJN106"/>
      <c r="CJO106"/>
      <c r="CJP106"/>
      <c r="CJQ106"/>
      <c r="CJR106"/>
      <c r="CJS106"/>
      <c r="CJT106"/>
      <c r="CJU106"/>
      <c r="CJV106"/>
      <c r="CJW106"/>
      <c r="CJX106"/>
      <c r="CJY106"/>
      <c r="CJZ106"/>
      <c r="CKA106"/>
      <c r="CKB106"/>
      <c r="CKC106"/>
      <c r="CKD106"/>
      <c r="CKE106"/>
      <c r="CKF106"/>
      <c r="CKG106"/>
      <c r="CKH106"/>
      <c r="CKI106"/>
      <c r="CKJ106"/>
      <c r="CKK106"/>
      <c r="CKL106"/>
      <c r="CKM106"/>
      <c r="CKN106"/>
      <c r="CKO106"/>
      <c r="CKP106"/>
      <c r="CKQ106"/>
      <c r="CKR106"/>
      <c r="CKS106"/>
      <c r="CKT106"/>
      <c r="CKU106"/>
      <c r="CKV106"/>
      <c r="CKW106"/>
      <c r="CKX106"/>
      <c r="CKY106"/>
      <c r="CKZ106"/>
      <c r="CLA106"/>
      <c r="CLB106"/>
      <c r="CLC106"/>
      <c r="CLD106"/>
      <c r="CLE106"/>
      <c r="CLF106"/>
      <c r="CLG106"/>
      <c r="CLH106"/>
      <c r="CLI106"/>
      <c r="CLJ106"/>
      <c r="CLK106"/>
      <c r="CLL106"/>
      <c r="CLM106"/>
      <c r="CLN106"/>
      <c r="CLO106"/>
      <c r="CLP106"/>
      <c r="CLQ106"/>
      <c r="CLR106"/>
      <c r="CLS106"/>
      <c r="CLT106"/>
      <c r="CLU106"/>
      <c r="CLV106"/>
      <c r="CLW106"/>
      <c r="CLX106"/>
      <c r="CLY106"/>
      <c r="CLZ106"/>
      <c r="CMA106"/>
      <c r="CMB106"/>
      <c r="CMC106"/>
      <c r="CMD106"/>
      <c r="CME106"/>
      <c r="CMF106"/>
      <c r="CMG106"/>
      <c r="CMH106"/>
      <c r="CMI106"/>
      <c r="CMJ106"/>
      <c r="CMK106"/>
      <c r="CML106"/>
      <c r="CMM106"/>
      <c r="CMN106"/>
      <c r="CMO106"/>
      <c r="CMP106"/>
      <c r="CMQ106"/>
      <c r="CMR106"/>
      <c r="CMS106"/>
      <c r="CMT106"/>
      <c r="CMU106"/>
      <c r="CMV106"/>
      <c r="CMW106"/>
      <c r="CMX106"/>
      <c r="CMY106"/>
      <c r="CMZ106"/>
      <c r="CNA106"/>
      <c r="CNB106"/>
      <c r="CNC106"/>
      <c r="CND106"/>
      <c r="CNE106"/>
      <c r="CNF106"/>
      <c r="CNG106"/>
      <c r="CNH106"/>
      <c r="CNI106"/>
      <c r="CNJ106"/>
      <c r="CNK106"/>
      <c r="CNL106"/>
      <c r="CNM106"/>
      <c r="CNN106"/>
      <c r="CNO106"/>
      <c r="CNP106"/>
      <c r="CNQ106"/>
      <c r="CNR106"/>
      <c r="CNS106"/>
      <c r="CNT106"/>
      <c r="CNU106"/>
      <c r="CNV106"/>
      <c r="CNW106"/>
      <c r="CNX106"/>
      <c r="CNY106"/>
      <c r="CNZ106"/>
      <c r="COA106"/>
      <c r="COB106"/>
      <c r="COC106"/>
      <c r="COD106"/>
      <c r="COE106"/>
      <c r="COF106"/>
      <c r="COG106"/>
      <c r="COH106"/>
      <c r="COI106"/>
      <c r="COJ106"/>
      <c r="COK106"/>
      <c r="COL106"/>
      <c r="COM106"/>
      <c r="CON106"/>
      <c r="COO106"/>
      <c r="COP106"/>
      <c r="COQ106"/>
      <c r="COR106"/>
      <c r="COS106"/>
      <c r="COT106"/>
      <c r="COU106"/>
      <c r="COV106"/>
      <c r="COW106"/>
      <c r="COX106"/>
      <c r="COY106"/>
      <c r="COZ106"/>
      <c r="CPA106"/>
      <c r="CPB106"/>
      <c r="CPC106"/>
      <c r="CPD106"/>
      <c r="CPE106"/>
      <c r="CPF106"/>
      <c r="CPG106"/>
      <c r="CPH106"/>
      <c r="CPI106"/>
      <c r="CPJ106"/>
      <c r="CPK106"/>
      <c r="CPL106"/>
      <c r="CPM106"/>
      <c r="CPN106"/>
      <c r="CPO106"/>
      <c r="CPP106"/>
      <c r="CPQ106"/>
      <c r="CPR106"/>
      <c r="CPS106"/>
      <c r="CPT106"/>
      <c r="CPU106"/>
      <c r="CPV106"/>
      <c r="CPW106"/>
      <c r="CPX106"/>
      <c r="CPY106"/>
      <c r="CPZ106"/>
      <c r="CQA106"/>
      <c r="CQB106"/>
      <c r="CQC106"/>
      <c r="CQD106"/>
      <c r="CQE106"/>
      <c r="CQF106"/>
      <c r="CQG106"/>
      <c r="CQH106"/>
      <c r="CQI106"/>
      <c r="CQJ106"/>
      <c r="CQK106"/>
      <c r="CQL106"/>
      <c r="CQM106"/>
      <c r="CQN106"/>
      <c r="CQO106"/>
      <c r="CQP106"/>
      <c r="CQQ106"/>
      <c r="CQR106"/>
      <c r="CQS106"/>
      <c r="CQT106"/>
      <c r="CQU106"/>
      <c r="CQV106"/>
      <c r="CQW106"/>
      <c r="CQX106"/>
      <c r="CQY106"/>
      <c r="CQZ106"/>
      <c r="CRA106"/>
      <c r="CRB106"/>
      <c r="CRC106"/>
      <c r="CRD106"/>
      <c r="CRE106"/>
      <c r="CRF106"/>
      <c r="CRG106"/>
      <c r="CRH106"/>
      <c r="CRI106"/>
      <c r="CRJ106"/>
      <c r="CRK106"/>
      <c r="CRL106"/>
      <c r="CRM106"/>
      <c r="CRN106"/>
      <c r="CRO106"/>
      <c r="CRP106"/>
      <c r="CRQ106"/>
      <c r="CRR106"/>
      <c r="CRS106"/>
      <c r="CRT106"/>
      <c r="CRU106"/>
      <c r="CRV106"/>
      <c r="CRW106"/>
      <c r="CRX106"/>
      <c r="CRY106"/>
      <c r="CRZ106"/>
      <c r="CSA106"/>
      <c r="CSB106"/>
      <c r="CSC106"/>
      <c r="CSD106"/>
      <c r="CSE106"/>
      <c r="CSF106"/>
      <c r="CSG106"/>
      <c r="CSH106"/>
      <c r="CSI106"/>
      <c r="CSJ106"/>
      <c r="CSK106"/>
      <c r="CSL106"/>
      <c r="CSM106"/>
      <c r="CSN106"/>
      <c r="CSO106"/>
      <c r="CSP106"/>
      <c r="CSQ106"/>
      <c r="CSR106"/>
      <c r="CSS106"/>
      <c r="CST106"/>
      <c r="CSU106"/>
      <c r="CSV106"/>
      <c r="CSW106"/>
      <c r="CSX106"/>
      <c r="CSY106"/>
      <c r="CSZ106"/>
      <c r="CTA106"/>
      <c r="CTB106"/>
      <c r="CTC106"/>
      <c r="CTD106"/>
      <c r="CTE106"/>
      <c r="CTF106"/>
      <c r="CTG106"/>
      <c r="CTH106"/>
      <c r="CTI106"/>
      <c r="CTJ106"/>
      <c r="CTK106"/>
      <c r="CTL106"/>
      <c r="CTM106"/>
      <c r="CTN106"/>
      <c r="CTO106"/>
      <c r="CTP106"/>
      <c r="CTQ106"/>
      <c r="CTR106"/>
      <c r="CTS106"/>
      <c r="CTT106"/>
      <c r="CTU106"/>
      <c r="CTV106"/>
      <c r="CTW106"/>
      <c r="CTX106"/>
      <c r="CTY106"/>
      <c r="CTZ106"/>
      <c r="CUA106"/>
      <c r="CUB106"/>
      <c r="CUC106"/>
      <c r="CUD106"/>
      <c r="CUE106"/>
      <c r="CUF106"/>
      <c r="CUG106"/>
      <c r="CUH106"/>
      <c r="CUI106"/>
      <c r="CUJ106"/>
      <c r="CUK106"/>
      <c r="CUL106"/>
      <c r="CUM106"/>
      <c r="CUN106"/>
      <c r="CUO106"/>
      <c r="CUP106"/>
      <c r="CUQ106"/>
      <c r="CUR106"/>
      <c r="CUS106"/>
      <c r="CUT106"/>
      <c r="CUU106"/>
      <c r="CUV106"/>
      <c r="CUW106"/>
      <c r="CUX106"/>
      <c r="CUY106"/>
      <c r="CUZ106"/>
      <c r="CVA106"/>
      <c r="CVB106"/>
      <c r="CVC106"/>
      <c r="CVD106"/>
      <c r="CVE106"/>
      <c r="CVF106"/>
      <c r="CVG106"/>
      <c r="CVH106"/>
      <c r="CVI106"/>
      <c r="CVJ106"/>
      <c r="CVK106"/>
      <c r="CVL106"/>
      <c r="CVM106"/>
      <c r="CVN106"/>
      <c r="CVO106"/>
      <c r="CVP106"/>
      <c r="CVQ106"/>
      <c r="CVR106"/>
      <c r="CVS106"/>
      <c r="CVT106"/>
      <c r="CVU106"/>
      <c r="CVV106"/>
      <c r="CVW106"/>
      <c r="CVX106"/>
      <c r="CVY106"/>
      <c r="CVZ106"/>
      <c r="CWA106"/>
      <c r="CWB106"/>
      <c r="CWC106"/>
      <c r="CWD106"/>
      <c r="CWE106"/>
      <c r="CWF106"/>
      <c r="CWG106"/>
      <c r="CWH106"/>
      <c r="CWI106"/>
      <c r="CWJ106"/>
      <c r="CWK106"/>
      <c r="CWL106"/>
      <c r="CWM106"/>
      <c r="CWN106"/>
      <c r="CWO106"/>
      <c r="CWP106"/>
      <c r="CWQ106"/>
      <c r="CWR106"/>
      <c r="CWS106"/>
      <c r="CWT106"/>
      <c r="CWU106"/>
      <c r="CWV106"/>
      <c r="CWW106"/>
      <c r="CWX106"/>
      <c r="CWY106"/>
      <c r="CWZ106"/>
      <c r="CXA106"/>
      <c r="CXB106"/>
      <c r="CXC106"/>
      <c r="CXD106"/>
      <c r="CXE106"/>
      <c r="CXF106"/>
      <c r="CXG106"/>
      <c r="CXH106"/>
      <c r="CXI106"/>
      <c r="CXJ106"/>
      <c r="CXK106"/>
      <c r="CXL106"/>
      <c r="CXM106"/>
      <c r="CXN106"/>
      <c r="CXO106"/>
      <c r="CXP106"/>
      <c r="CXQ106"/>
      <c r="CXR106"/>
      <c r="CXS106"/>
      <c r="CXT106"/>
      <c r="CXU106"/>
      <c r="CXV106"/>
      <c r="CXW106"/>
      <c r="CXX106"/>
      <c r="CXY106"/>
      <c r="CXZ106"/>
      <c r="CYA106"/>
      <c r="CYB106"/>
      <c r="CYC106"/>
      <c r="CYD106"/>
      <c r="CYE106"/>
      <c r="CYF106"/>
      <c r="CYG106"/>
      <c r="CYH106"/>
      <c r="CYI106"/>
      <c r="CYJ106"/>
      <c r="CYK106"/>
      <c r="CYL106"/>
      <c r="CYM106"/>
      <c r="CYN106"/>
      <c r="CYO106"/>
      <c r="CYP106"/>
      <c r="CYQ106"/>
      <c r="CYR106"/>
      <c r="CYS106"/>
      <c r="CYT106"/>
      <c r="CYU106"/>
      <c r="CYV106"/>
      <c r="CYW106"/>
      <c r="CYX106"/>
      <c r="CYY106"/>
      <c r="CYZ106"/>
      <c r="CZA106"/>
      <c r="CZB106"/>
      <c r="CZC106"/>
      <c r="CZD106"/>
      <c r="CZE106"/>
      <c r="CZF106"/>
      <c r="CZG106"/>
      <c r="CZH106"/>
      <c r="CZI106"/>
      <c r="CZJ106"/>
      <c r="CZK106"/>
      <c r="CZL106"/>
      <c r="CZM106"/>
      <c r="CZN106"/>
      <c r="CZO106"/>
      <c r="CZP106"/>
      <c r="CZQ106"/>
      <c r="CZR106"/>
      <c r="CZS106"/>
      <c r="CZT106"/>
      <c r="CZU106"/>
      <c r="CZV106"/>
      <c r="CZW106"/>
      <c r="CZX106"/>
      <c r="CZY106"/>
      <c r="CZZ106"/>
      <c r="DAA106"/>
      <c r="DAB106"/>
      <c r="DAC106"/>
      <c r="DAD106"/>
      <c r="DAE106"/>
      <c r="DAF106"/>
      <c r="DAG106"/>
      <c r="DAH106"/>
      <c r="DAI106"/>
      <c r="DAJ106"/>
      <c r="DAK106"/>
      <c r="DAL106"/>
      <c r="DAM106"/>
      <c r="DAN106"/>
      <c r="DAO106"/>
      <c r="DAP106"/>
      <c r="DAQ106"/>
      <c r="DAR106"/>
      <c r="DAS106"/>
      <c r="DAT106"/>
      <c r="DAU106"/>
      <c r="DAV106"/>
      <c r="DAW106"/>
      <c r="DAX106"/>
      <c r="DAY106"/>
      <c r="DAZ106"/>
      <c r="DBA106"/>
      <c r="DBB106"/>
      <c r="DBC106"/>
      <c r="DBD106"/>
      <c r="DBE106"/>
      <c r="DBF106"/>
      <c r="DBG106"/>
      <c r="DBH106"/>
      <c r="DBI106"/>
      <c r="DBJ106"/>
      <c r="DBK106"/>
      <c r="DBL106"/>
      <c r="DBM106"/>
      <c r="DBN106"/>
      <c r="DBO106"/>
      <c r="DBP106"/>
      <c r="DBQ106"/>
      <c r="DBR106"/>
      <c r="DBS106"/>
      <c r="DBT106"/>
      <c r="DBU106"/>
      <c r="DBV106"/>
      <c r="DBW106"/>
      <c r="DBX106"/>
      <c r="DBY106"/>
      <c r="DBZ106"/>
      <c r="DCA106"/>
      <c r="DCB106"/>
      <c r="DCC106"/>
      <c r="DCD106"/>
      <c r="DCE106"/>
      <c r="DCF106"/>
      <c r="DCG106"/>
      <c r="DCH106"/>
      <c r="DCI106"/>
      <c r="DCJ106"/>
      <c r="DCK106"/>
      <c r="DCL106"/>
      <c r="DCM106"/>
      <c r="DCN106"/>
      <c r="DCO106"/>
      <c r="DCP106"/>
      <c r="DCQ106"/>
      <c r="DCR106"/>
      <c r="DCS106"/>
      <c r="DCT106"/>
      <c r="DCU106"/>
      <c r="DCV106"/>
      <c r="DCW106"/>
      <c r="DCX106"/>
      <c r="DCY106"/>
      <c r="DCZ106"/>
      <c r="DDA106"/>
      <c r="DDB106"/>
      <c r="DDC106"/>
      <c r="DDD106"/>
      <c r="DDE106"/>
      <c r="DDF106"/>
      <c r="DDG106"/>
      <c r="DDH106"/>
      <c r="DDI106"/>
      <c r="DDJ106"/>
      <c r="DDK106"/>
      <c r="DDL106"/>
      <c r="DDM106"/>
      <c r="DDN106"/>
      <c r="DDO106"/>
      <c r="DDP106"/>
      <c r="DDQ106"/>
      <c r="DDR106"/>
      <c r="DDS106"/>
      <c r="DDT106"/>
      <c r="DDU106"/>
      <c r="DDV106"/>
      <c r="DDW106"/>
      <c r="DDX106"/>
      <c r="DDY106"/>
      <c r="DDZ106"/>
      <c r="DEA106"/>
      <c r="DEB106"/>
      <c r="DEC106"/>
      <c r="DED106"/>
      <c r="DEE106"/>
      <c r="DEF106"/>
      <c r="DEG106"/>
      <c r="DEH106"/>
      <c r="DEI106"/>
      <c r="DEJ106"/>
      <c r="DEK106"/>
      <c r="DEL106"/>
      <c r="DEM106"/>
      <c r="DEN106"/>
      <c r="DEO106"/>
      <c r="DEP106"/>
      <c r="DEQ106"/>
      <c r="DER106"/>
      <c r="DES106"/>
      <c r="DET106"/>
      <c r="DEU106"/>
      <c r="DEV106"/>
      <c r="DEW106"/>
      <c r="DEX106"/>
      <c r="DEY106"/>
      <c r="DEZ106"/>
      <c r="DFA106"/>
      <c r="DFB106"/>
      <c r="DFC106"/>
      <c r="DFD106"/>
      <c r="DFE106"/>
      <c r="DFF106"/>
      <c r="DFG106"/>
      <c r="DFH106"/>
      <c r="DFI106"/>
      <c r="DFJ106"/>
      <c r="DFK106"/>
      <c r="DFL106"/>
      <c r="DFM106"/>
      <c r="DFN106"/>
      <c r="DFO106"/>
      <c r="DFP106"/>
      <c r="DFQ106"/>
      <c r="DFR106"/>
      <c r="DFS106"/>
      <c r="DFT106"/>
      <c r="DFU106"/>
      <c r="DFV106"/>
      <c r="DFW106"/>
      <c r="DFX106"/>
      <c r="DFY106"/>
      <c r="DFZ106"/>
      <c r="DGA106"/>
      <c r="DGB106"/>
      <c r="DGC106"/>
      <c r="DGD106"/>
      <c r="DGE106"/>
      <c r="DGF106"/>
      <c r="DGG106"/>
      <c r="DGH106"/>
      <c r="DGI106"/>
      <c r="DGJ106"/>
      <c r="DGK106"/>
      <c r="DGL106"/>
      <c r="DGM106"/>
      <c r="DGN106"/>
      <c r="DGO106"/>
      <c r="DGP106"/>
      <c r="DGQ106"/>
      <c r="DGR106"/>
      <c r="DGS106"/>
      <c r="DGT106"/>
      <c r="DGU106"/>
      <c r="DGV106"/>
      <c r="DGW106"/>
      <c r="DGX106"/>
      <c r="DGY106"/>
      <c r="DGZ106"/>
      <c r="DHA106"/>
      <c r="DHB106"/>
      <c r="DHC106"/>
      <c r="DHD106"/>
      <c r="DHE106"/>
      <c r="DHF106"/>
      <c r="DHG106"/>
      <c r="DHH106"/>
      <c r="DHI106"/>
      <c r="DHJ106"/>
      <c r="DHK106"/>
      <c r="DHL106"/>
      <c r="DHM106"/>
      <c r="DHN106"/>
      <c r="DHO106"/>
      <c r="DHP106"/>
      <c r="DHQ106"/>
      <c r="DHR106"/>
      <c r="DHS106"/>
      <c r="DHT106"/>
      <c r="DHU106"/>
      <c r="DHV106"/>
      <c r="DHW106"/>
      <c r="DHX106"/>
      <c r="DHY106"/>
      <c r="DHZ106"/>
      <c r="DIA106"/>
      <c r="DIB106"/>
      <c r="DIC106"/>
      <c r="DID106"/>
      <c r="DIE106"/>
      <c r="DIF106"/>
      <c r="DIG106"/>
      <c r="DIH106"/>
      <c r="DII106"/>
      <c r="DIJ106"/>
      <c r="DIK106"/>
      <c r="DIL106"/>
      <c r="DIM106"/>
      <c r="DIN106"/>
      <c r="DIO106"/>
      <c r="DIP106"/>
      <c r="DIQ106"/>
      <c r="DIR106"/>
      <c r="DIS106"/>
      <c r="DIT106"/>
      <c r="DIU106"/>
      <c r="DIV106"/>
      <c r="DIW106"/>
      <c r="DIX106"/>
      <c r="DIY106"/>
      <c r="DIZ106"/>
      <c r="DJA106"/>
      <c r="DJB106"/>
      <c r="DJC106"/>
      <c r="DJD106"/>
      <c r="DJE106"/>
      <c r="DJF106"/>
      <c r="DJG106"/>
      <c r="DJH106"/>
      <c r="DJI106"/>
      <c r="DJJ106"/>
      <c r="DJK106"/>
      <c r="DJL106"/>
      <c r="DJM106"/>
      <c r="DJN106"/>
      <c r="DJO106"/>
      <c r="DJP106"/>
      <c r="DJQ106"/>
      <c r="DJR106"/>
      <c r="DJS106"/>
      <c r="DJT106"/>
      <c r="DJU106"/>
      <c r="DJV106"/>
      <c r="DJW106"/>
      <c r="DJX106"/>
      <c r="DJY106"/>
      <c r="DJZ106"/>
      <c r="DKA106"/>
      <c r="DKB106"/>
      <c r="DKC106"/>
      <c r="DKD106"/>
      <c r="DKE106"/>
      <c r="DKF106"/>
      <c r="DKG106"/>
      <c r="DKH106"/>
      <c r="DKI106"/>
      <c r="DKJ106"/>
      <c r="DKK106"/>
      <c r="DKL106"/>
      <c r="DKM106"/>
      <c r="DKN106"/>
      <c r="DKO106"/>
      <c r="DKP106"/>
      <c r="DKQ106"/>
      <c r="DKR106"/>
      <c r="DKS106"/>
      <c r="DKT106"/>
      <c r="DKU106"/>
      <c r="DKV106"/>
      <c r="DKW106"/>
      <c r="DKX106"/>
      <c r="DKY106"/>
      <c r="DKZ106"/>
      <c r="DLA106"/>
      <c r="DLB106"/>
      <c r="DLC106"/>
      <c r="DLD106"/>
      <c r="DLE106"/>
      <c r="DLF106"/>
      <c r="DLG106"/>
      <c r="DLH106"/>
      <c r="DLI106"/>
      <c r="DLJ106"/>
      <c r="DLK106"/>
      <c r="DLL106"/>
      <c r="DLM106"/>
      <c r="DLN106"/>
      <c r="DLO106"/>
      <c r="DLP106"/>
      <c r="DLQ106"/>
      <c r="DLR106"/>
      <c r="DLS106"/>
      <c r="DLT106"/>
      <c r="DLU106"/>
      <c r="DLV106"/>
      <c r="DLW106"/>
      <c r="DLX106"/>
      <c r="DLY106"/>
      <c r="DLZ106"/>
      <c r="DMA106"/>
      <c r="DMB106"/>
      <c r="DMC106"/>
      <c r="DMD106"/>
      <c r="DME106"/>
      <c r="DMF106"/>
      <c r="DMG106"/>
      <c r="DMH106"/>
      <c r="DMI106"/>
      <c r="DMJ106"/>
      <c r="DMK106"/>
      <c r="DML106"/>
      <c r="DMM106"/>
      <c r="DMN106"/>
      <c r="DMO106"/>
      <c r="DMP106"/>
      <c r="DMQ106"/>
      <c r="DMR106"/>
      <c r="DMS106"/>
      <c r="DMT106"/>
      <c r="DMU106"/>
      <c r="DMV106"/>
      <c r="DMW106"/>
      <c r="DMX106"/>
      <c r="DMY106"/>
      <c r="DMZ106"/>
      <c r="DNA106"/>
      <c r="DNB106"/>
      <c r="DNC106"/>
      <c r="DND106"/>
      <c r="DNE106"/>
      <c r="DNF106"/>
      <c r="DNG106"/>
      <c r="DNH106"/>
      <c r="DNI106"/>
      <c r="DNJ106"/>
      <c r="DNK106"/>
      <c r="DNL106"/>
      <c r="DNM106"/>
      <c r="DNN106"/>
      <c r="DNO106"/>
      <c r="DNP106"/>
      <c r="DNQ106"/>
      <c r="DNR106"/>
      <c r="DNS106"/>
      <c r="DNT106"/>
      <c r="DNU106"/>
      <c r="DNV106"/>
      <c r="DNW106"/>
      <c r="DNX106"/>
      <c r="DNY106"/>
      <c r="DNZ106"/>
      <c r="DOA106"/>
      <c r="DOB106"/>
      <c r="DOC106"/>
      <c r="DOD106"/>
      <c r="DOE106"/>
      <c r="DOF106"/>
      <c r="DOG106"/>
      <c r="DOH106"/>
      <c r="DOI106"/>
      <c r="DOJ106"/>
      <c r="DOK106"/>
      <c r="DOL106"/>
      <c r="DOM106"/>
      <c r="DON106"/>
      <c r="DOO106"/>
      <c r="DOP106"/>
      <c r="DOQ106"/>
      <c r="DOR106"/>
      <c r="DOS106"/>
      <c r="DOT106"/>
      <c r="DOU106"/>
      <c r="DOV106"/>
      <c r="DOW106"/>
      <c r="DOX106"/>
      <c r="DOY106"/>
      <c r="DOZ106"/>
      <c r="DPA106"/>
      <c r="DPB106"/>
      <c r="DPC106"/>
      <c r="DPD106"/>
      <c r="DPE106"/>
      <c r="DPF106"/>
      <c r="DPG106"/>
      <c r="DPH106"/>
      <c r="DPI106"/>
      <c r="DPJ106"/>
      <c r="DPK106"/>
      <c r="DPL106"/>
      <c r="DPM106"/>
      <c r="DPN106"/>
      <c r="DPO106"/>
      <c r="DPP106"/>
      <c r="DPQ106"/>
      <c r="DPR106"/>
      <c r="DPS106"/>
      <c r="DPT106"/>
      <c r="DPU106"/>
      <c r="DPV106"/>
      <c r="DPW106"/>
      <c r="DPX106"/>
      <c r="DPY106"/>
      <c r="DPZ106"/>
      <c r="DQA106"/>
      <c r="DQB106"/>
      <c r="DQC106"/>
      <c r="DQD106"/>
      <c r="DQE106"/>
      <c r="DQF106"/>
      <c r="DQG106"/>
      <c r="DQH106"/>
      <c r="DQI106"/>
      <c r="DQJ106"/>
      <c r="DQK106"/>
      <c r="DQL106"/>
      <c r="DQM106"/>
      <c r="DQN106"/>
      <c r="DQO106"/>
      <c r="DQP106"/>
      <c r="DQQ106"/>
      <c r="DQR106"/>
      <c r="DQS106"/>
      <c r="DQT106"/>
      <c r="DQU106"/>
      <c r="DQV106"/>
      <c r="DQW106"/>
      <c r="DQX106"/>
      <c r="DQY106"/>
      <c r="DQZ106"/>
      <c r="DRA106"/>
      <c r="DRB106"/>
      <c r="DRC106"/>
      <c r="DRD106"/>
      <c r="DRE106"/>
      <c r="DRF106"/>
      <c r="DRG106"/>
      <c r="DRH106"/>
      <c r="DRI106"/>
      <c r="DRJ106"/>
      <c r="DRK106"/>
      <c r="DRL106"/>
      <c r="DRM106"/>
      <c r="DRN106"/>
      <c r="DRO106"/>
      <c r="DRP106"/>
      <c r="DRQ106"/>
      <c r="DRR106"/>
      <c r="DRS106"/>
      <c r="DRT106"/>
      <c r="DRU106"/>
      <c r="DRV106"/>
      <c r="DRW106"/>
      <c r="DRX106"/>
      <c r="DRY106"/>
      <c r="DRZ106"/>
      <c r="DSA106"/>
      <c r="DSB106"/>
      <c r="DSC106"/>
      <c r="DSD106"/>
      <c r="DSE106"/>
      <c r="DSF106"/>
      <c r="DSG106"/>
      <c r="DSH106"/>
      <c r="DSI106"/>
      <c r="DSJ106"/>
      <c r="DSK106"/>
      <c r="DSL106"/>
      <c r="DSM106"/>
      <c r="DSN106"/>
      <c r="DSO106"/>
      <c r="DSP106"/>
      <c r="DSQ106"/>
      <c r="DSR106"/>
      <c r="DSS106"/>
      <c r="DST106"/>
      <c r="DSU106"/>
      <c r="DSV106"/>
      <c r="DSW106"/>
      <c r="DSX106"/>
      <c r="DSY106"/>
      <c r="DSZ106"/>
      <c r="DTA106"/>
      <c r="DTB106"/>
      <c r="DTC106"/>
      <c r="DTD106"/>
      <c r="DTE106"/>
      <c r="DTF106"/>
      <c r="DTG106"/>
      <c r="DTH106"/>
      <c r="DTI106"/>
      <c r="DTJ106"/>
      <c r="DTK106"/>
      <c r="DTL106"/>
      <c r="DTM106"/>
      <c r="DTN106"/>
      <c r="DTO106"/>
      <c r="DTP106"/>
      <c r="DTQ106"/>
      <c r="DTR106"/>
      <c r="DTS106"/>
      <c r="DTT106"/>
      <c r="DTU106"/>
      <c r="DTV106"/>
      <c r="DTW106"/>
      <c r="DTX106"/>
      <c r="DTY106"/>
      <c r="DTZ106"/>
      <c r="DUA106"/>
      <c r="DUB106"/>
      <c r="DUC106"/>
      <c r="DUD106"/>
      <c r="DUE106"/>
      <c r="DUF106"/>
      <c r="DUG106"/>
      <c r="DUH106"/>
      <c r="DUI106"/>
      <c r="DUJ106"/>
      <c r="DUK106"/>
      <c r="DUL106"/>
      <c r="DUM106"/>
      <c r="DUN106"/>
      <c r="DUO106"/>
      <c r="DUP106"/>
      <c r="DUQ106"/>
      <c r="DUR106"/>
      <c r="DUS106"/>
      <c r="DUT106"/>
      <c r="DUU106"/>
      <c r="DUV106"/>
      <c r="DUW106"/>
      <c r="DUX106"/>
      <c r="DUY106"/>
      <c r="DUZ106"/>
      <c r="DVA106"/>
      <c r="DVB106"/>
      <c r="DVC106"/>
      <c r="DVD106"/>
      <c r="DVE106"/>
      <c r="DVF106"/>
      <c r="DVG106"/>
      <c r="DVH106"/>
      <c r="DVI106"/>
      <c r="DVJ106"/>
      <c r="DVK106"/>
      <c r="DVL106"/>
      <c r="DVM106"/>
      <c r="DVN106"/>
      <c r="DVO106"/>
      <c r="DVP106"/>
      <c r="DVQ106"/>
      <c r="DVR106"/>
      <c r="DVS106"/>
      <c r="DVT106"/>
      <c r="DVU106"/>
      <c r="DVV106"/>
      <c r="DVW106"/>
      <c r="DVX106"/>
      <c r="DVY106"/>
      <c r="DVZ106"/>
      <c r="DWA106"/>
      <c r="DWB106"/>
      <c r="DWC106"/>
      <c r="DWD106"/>
      <c r="DWE106"/>
      <c r="DWF106"/>
      <c r="DWG106"/>
      <c r="DWH106"/>
      <c r="DWI106"/>
      <c r="DWJ106"/>
      <c r="DWK106"/>
      <c r="DWL106"/>
      <c r="DWM106"/>
      <c r="DWN106"/>
      <c r="DWO106"/>
      <c r="DWP106"/>
      <c r="DWQ106"/>
      <c r="DWR106"/>
      <c r="DWS106"/>
      <c r="DWT106"/>
      <c r="DWU106"/>
      <c r="DWV106"/>
      <c r="DWW106"/>
      <c r="DWX106"/>
      <c r="DWY106"/>
      <c r="DWZ106"/>
      <c r="DXA106"/>
      <c r="DXB106"/>
      <c r="DXC106"/>
      <c r="DXD106"/>
      <c r="DXE106"/>
      <c r="DXF106"/>
      <c r="DXG106"/>
      <c r="DXH106"/>
      <c r="DXI106"/>
      <c r="DXJ106"/>
      <c r="DXK106"/>
      <c r="DXL106"/>
      <c r="DXM106"/>
      <c r="DXN106"/>
      <c r="DXO106"/>
      <c r="DXP106"/>
      <c r="DXQ106"/>
      <c r="DXR106"/>
      <c r="DXS106"/>
      <c r="DXT106"/>
      <c r="DXU106"/>
      <c r="DXV106"/>
      <c r="DXW106"/>
      <c r="DXX106"/>
      <c r="DXY106"/>
      <c r="DXZ106"/>
      <c r="DYA106"/>
      <c r="DYB106"/>
      <c r="DYC106"/>
      <c r="DYD106"/>
      <c r="DYE106"/>
      <c r="DYF106"/>
      <c r="DYG106"/>
      <c r="DYH106"/>
      <c r="DYI106"/>
      <c r="DYJ106"/>
      <c r="DYK106"/>
      <c r="DYL106"/>
      <c r="DYM106"/>
      <c r="DYN106"/>
      <c r="DYO106"/>
      <c r="DYP106"/>
      <c r="DYQ106"/>
      <c r="DYR106"/>
      <c r="DYS106"/>
      <c r="DYT106"/>
      <c r="DYU106"/>
      <c r="DYV106"/>
      <c r="DYW106"/>
      <c r="DYX106"/>
      <c r="DYY106"/>
      <c r="DYZ106"/>
      <c r="DZA106"/>
      <c r="DZB106"/>
      <c r="DZC106"/>
      <c r="DZD106"/>
      <c r="DZE106"/>
      <c r="DZF106"/>
      <c r="DZG106"/>
      <c r="DZH106"/>
      <c r="DZI106"/>
      <c r="DZJ106"/>
      <c r="DZK106"/>
      <c r="DZL106"/>
      <c r="DZM106"/>
      <c r="DZN106"/>
      <c r="DZO106"/>
      <c r="DZP106"/>
      <c r="DZQ106"/>
      <c r="DZR106"/>
      <c r="DZS106"/>
      <c r="DZT106"/>
      <c r="DZU106"/>
      <c r="DZV106"/>
      <c r="DZW106"/>
      <c r="DZX106"/>
      <c r="DZY106"/>
      <c r="DZZ106"/>
      <c r="EAA106"/>
      <c r="EAB106"/>
      <c r="EAC106"/>
      <c r="EAD106"/>
      <c r="EAE106"/>
      <c r="EAF106"/>
      <c r="EAG106"/>
      <c r="EAH106"/>
      <c r="EAI106"/>
      <c r="EAJ106"/>
      <c r="EAK106"/>
      <c r="EAL106"/>
      <c r="EAM106"/>
      <c r="EAN106"/>
      <c r="EAO106"/>
      <c r="EAP106"/>
      <c r="EAQ106"/>
      <c r="EAR106"/>
      <c r="EAS106"/>
      <c r="EAT106"/>
      <c r="EAU106"/>
      <c r="EAV106"/>
      <c r="EAW106"/>
      <c r="EAX106"/>
      <c r="EAY106"/>
      <c r="EAZ106"/>
      <c r="EBA106"/>
      <c r="EBB106"/>
      <c r="EBC106"/>
      <c r="EBD106"/>
      <c r="EBE106"/>
      <c r="EBF106"/>
      <c r="EBG106"/>
      <c r="EBH106"/>
      <c r="EBI106"/>
      <c r="EBJ106"/>
      <c r="EBK106"/>
      <c r="EBL106"/>
      <c r="EBM106"/>
      <c r="EBN106"/>
      <c r="EBO106"/>
      <c r="EBP106"/>
      <c r="EBQ106"/>
      <c r="EBR106"/>
      <c r="EBS106"/>
      <c r="EBT106"/>
      <c r="EBU106"/>
      <c r="EBV106"/>
      <c r="EBW106"/>
      <c r="EBX106"/>
      <c r="EBY106"/>
      <c r="EBZ106"/>
      <c r="ECA106"/>
      <c r="ECB106"/>
      <c r="ECC106"/>
      <c r="ECD106"/>
      <c r="ECE106"/>
      <c r="ECF106"/>
      <c r="ECG106"/>
      <c r="ECH106"/>
      <c r="ECI106"/>
      <c r="ECJ106"/>
      <c r="ECK106"/>
      <c r="ECL106"/>
      <c r="ECM106"/>
      <c r="ECN106"/>
      <c r="ECO106"/>
      <c r="ECP106"/>
      <c r="ECQ106"/>
      <c r="ECR106"/>
      <c r="ECS106"/>
      <c r="ECT106"/>
      <c r="ECU106"/>
      <c r="ECV106"/>
      <c r="ECW106"/>
      <c r="ECX106"/>
      <c r="ECY106"/>
      <c r="ECZ106"/>
      <c r="EDA106"/>
      <c r="EDB106"/>
      <c r="EDC106"/>
      <c r="EDD106"/>
      <c r="EDE106"/>
      <c r="EDF106"/>
      <c r="EDG106"/>
      <c r="EDH106"/>
      <c r="EDI106"/>
      <c r="EDJ106"/>
      <c r="EDK106"/>
      <c r="EDL106"/>
      <c r="EDM106"/>
      <c r="EDN106"/>
      <c r="EDO106"/>
      <c r="EDP106"/>
      <c r="EDQ106"/>
      <c r="EDR106"/>
      <c r="EDS106"/>
      <c r="EDT106"/>
      <c r="EDU106"/>
      <c r="EDV106"/>
      <c r="EDW106"/>
      <c r="EDX106"/>
      <c r="EDY106"/>
      <c r="EDZ106"/>
      <c r="EEA106"/>
      <c r="EEB106"/>
      <c r="EEC106"/>
      <c r="EED106"/>
      <c r="EEE106"/>
      <c r="EEF106"/>
      <c r="EEG106"/>
      <c r="EEH106"/>
      <c r="EEI106"/>
      <c r="EEJ106"/>
      <c r="EEK106"/>
      <c r="EEL106"/>
      <c r="EEM106"/>
      <c r="EEN106"/>
      <c r="EEO106"/>
      <c r="EEP106"/>
      <c r="EEQ106"/>
      <c r="EER106"/>
      <c r="EES106"/>
      <c r="EET106"/>
      <c r="EEU106"/>
      <c r="EEV106"/>
      <c r="EEW106"/>
      <c r="EEX106"/>
      <c r="EEY106"/>
      <c r="EEZ106"/>
      <c r="EFA106"/>
      <c r="EFB106"/>
      <c r="EFC106"/>
      <c r="EFD106"/>
      <c r="EFE106"/>
      <c r="EFF106"/>
      <c r="EFG106"/>
      <c r="EFH106"/>
      <c r="EFI106"/>
      <c r="EFJ106"/>
      <c r="EFK106"/>
      <c r="EFL106"/>
      <c r="EFM106"/>
      <c r="EFN106"/>
      <c r="EFO106"/>
      <c r="EFP106"/>
      <c r="EFQ106"/>
      <c r="EFR106"/>
      <c r="EFS106"/>
      <c r="EFT106"/>
      <c r="EFU106"/>
      <c r="EFV106"/>
      <c r="EFW106"/>
      <c r="EFX106"/>
      <c r="EFY106"/>
      <c r="EFZ106"/>
      <c r="EGA106"/>
      <c r="EGB106"/>
      <c r="EGC106"/>
      <c r="EGD106"/>
      <c r="EGE106"/>
      <c r="EGF106"/>
      <c r="EGG106"/>
      <c r="EGH106"/>
      <c r="EGI106"/>
      <c r="EGJ106"/>
      <c r="EGK106"/>
      <c r="EGL106"/>
      <c r="EGM106"/>
      <c r="EGN106"/>
      <c r="EGO106"/>
      <c r="EGP106"/>
      <c r="EGQ106"/>
      <c r="EGR106"/>
      <c r="EGS106"/>
      <c r="EGT106"/>
      <c r="EGU106"/>
      <c r="EGV106"/>
      <c r="EGW106"/>
      <c r="EGX106"/>
      <c r="EGY106"/>
      <c r="EGZ106"/>
      <c r="EHA106"/>
      <c r="EHB106"/>
      <c r="EHC106"/>
      <c r="EHD106"/>
      <c r="EHE106"/>
      <c r="EHF106"/>
      <c r="EHG106"/>
      <c r="EHH106"/>
      <c r="EHI106"/>
      <c r="EHJ106"/>
      <c r="EHK106"/>
      <c r="EHL106"/>
      <c r="EHM106"/>
      <c r="EHN106"/>
      <c r="EHO106"/>
      <c r="EHP106"/>
      <c r="EHQ106"/>
      <c r="EHR106"/>
      <c r="EHS106"/>
      <c r="EHT106"/>
      <c r="EHU106"/>
      <c r="EHV106"/>
      <c r="EHW106"/>
      <c r="EHX106"/>
      <c r="EHY106"/>
      <c r="EHZ106"/>
      <c r="EIA106"/>
      <c r="EIB106"/>
      <c r="EIC106"/>
      <c r="EID106"/>
      <c r="EIE106"/>
      <c r="EIF106"/>
      <c r="EIG106"/>
      <c r="EIH106"/>
      <c r="EII106"/>
      <c r="EIJ106"/>
      <c r="EIK106"/>
      <c r="EIL106"/>
      <c r="EIM106"/>
      <c r="EIN106"/>
      <c r="EIO106"/>
      <c r="EIP106"/>
      <c r="EIQ106"/>
      <c r="EIR106"/>
      <c r="EIS106"/>
      <c r="EIT106"/>
      <c r="EIU106"/>
      <c r="EIV106"/>
      <c r="EIW106"/>
      <c r="EIX106"/>
      <c r="EIY106"/>
      <c r="EIZ106"/>
      <c r="EJA106"/>
      <c r="EJB106"/>
      <c r="EJC106"/>
      <c r="EJD106"/>
      <c r="EJE106"/>
      <c r="EJF106"/>
      <c r="EJG106"/>
      <c r="EJH106"/>
      <c r="EJI106"/>
      <c r="EJJ106"/>
      <c r="EJK106"/>
      <c r="EJL106"/>
      <c r="EJM106"/>
      <c r="EJN106"/>
      <c r="EJO106"/>
      <c r="EJP106"/>
      <c r="EJQ106"/>
      <c r="EJR106"/>
      <c r="EJS106"/>
      <c r="EJT106"/>
      <c r="EJU106"/>
      <c r="EJV106"/>
      <c r="EJW106"/>
      <c r="EJX106"/>
      <c r="EJY106"/>
      <c r="EJZ106"/>
      <c r="EKA106"/>
      <c r="EKB106"/>
      <c r="EKC106"/>
      <c r="EKD106"/>
      <c r="EKE106"/>
      <c r="EKF106"/>
      <c r="EKG106"/>
      <c r="EKH106"/>
      <c r="EKI106"/>
      <c r="EKJ106"/>
      <c r="EKK106"/>
      <c r="EKL106"/>
      <c r="EKM106"/>
      <c r="EKN106"/>
      <c r="EKO106"/>
      <c r="EKP106"/>
      <c r="EKQ106"/>
      <c r="EKR106"/>
      <c r="EKS106"/>
      <c r="EKT106"/>
      <c r="EKU106"/>
      <c r="EKV106"/>
      <c r="EKW106"/>
      <c r="EKX106"/>
      <c r="EKY106"/>
      <c r="EKZ106"/>
      <c r="ELA106"/>
      <c r="ELB106"/>
      <c r="ELC106"/>
      <c r="ELD106"/>
      <c r="ELE106"/>
      <c r="ELF106"/>
      <c r="ELG106"/>
      <c r="ELH106"/>
      <c r="ELI106"/>
      <c r="ELJ106"/>
      <c r="ELK106"/>
      <c r="ELL106"/>
      <c r="ELM106"/>
      <c r="ELN106"/>
      <c r="ELO106"/>
      <c r="ELP106"/>
      <c r="ELQ106"/>
      <c r="ELR106"/>
      <c r="ELS106"/>
      <c r="ELT106"/>
      <c r="ELU106"/>
      <c r="ELV106"/>
      <c r="ELW106"/>
      <c r="ELX106"/>
      <c r="ELY106"/>
      <c r="ELZ106"/>
      <c r="EMA106"/>
      <c r="EMB106"/>
      <c r="EMC106"/>
      <c r="EMD106"/>
      <c r="EME106"/>
      <c r="EMF106"/>
      <c r="EMG106"/>
      <c r="EMH106"/>
      <c r="EMI106"/>
      <c r="EMJ106"/>
      <c r="EMK106"/>
      <c r="EML106"/>
      <c r="EMM106"/>
      <c r="EMN106"/>
      <c r="EMO106"/>
      <c r="EMP106"/>
      <c r="EMQ106"/>
      <c r="EMR106"/>
      <c r="EMS106"/>
      <c r="EMT106"/>
      <c r="EMU106"/>
      <c r="EMV106"/>
      <c r="EMW106"/>
      <c r="EMX106"/>
      <c r="EMY106"/>
      <c r="EMZ106"/>
      <c r="ENA106"/>
      <c r="ENB106"/>
      <c r="ENC106"/>
      <c r="END106"/>
      <c r="ENE106"/>
      <c r="ENF106"/>
      <c r="ENG106"/>
      <c r="ENH106"/>
      <c r="ENI106"/>
      <c r="ENJ106"/>
      <c r="ENK106"/>
      <c r="ENL106"/>
      <c r="ENM106"/>
      <c r="ENN106"/>
      <c r="ENO106"/>
      <c r="ENP106"/>
      <c r="ENQ106"/>
      <c r="ENR106"/>
      <c r="ENS106"/>
      <c r="ENT106"/>
      <c r="ENU106"/>
      <c r="ENV106"/>
      <c r="ENW106"/>
      <c r="ENX106"/>
      <c r="ENY106"/>
      <c r="ENZ106"/>
      <c r="EOA106"/>
      <c r="EOB106"/>
      <c r="EOC106"/>
      <c r="EOD106"/>
      <c r="EOE106"/>
      <c r="EOF106"/>
      <c r="EOG106"/>
      <c r="EOH106"/>
      <c r="EOI106"/>
      <c r="EOJ106"/>
      <c r="EOK106"/>
      <c r="EOL106"/>
      <c r="EOM106"/>
      <c r="EON106"/>
      <c r="EOO106"/>
      <c r="EOP106"/>
      <c r="EOQ106"/>
      <c r="EOR106"/>
      <c r="EOS106"/>
      <c r="EOT106"/>
      <c r="EOU106"/>
      <c r="EOV106"/>
      <c r="EOW106"/>
      <c r="EOX106"/>
      <c r="EOY106"/>
      <c r="EOZ106"/>
      <c r="EPA106"/>
      <c r="EPB106"/>
      <c r="EPC106"/>
      <c r="EPD106"/>
      <c r="EPE106"/>
      <c r="EPF106"/>
      <c r="EPG106"/>
      <c r="EPH106"/>
      <c r="EPI106"/>
      <c r="EPJ106"/>
      <c r="EPK106"/>
      <c r="EPL106"/>
      <c r="EPM106"/>
      <c r="EPN106"/>
      <c r="EPO106"/>
      <c r="EPP106"/>
      <c r="EPQ106"/>
      <c r="EPR106"/>
      <c r="EPS106"/>
      <c r="EPT106"/>
      <c r="EPU106"/>
      <c r="EPV106"/>
      <c r="EPW106"/>
      <c r="EPX106"/>
      <c r="EPY106"/>
      <c r="EPZ106"/>
      <c r="EQA106"/>
      <c r="EQB106"/>
      <c r="EQC106"/>
      <c r="EQD106"/>
      <c r="EQE106"/>
      <c r="EQF106"/>
      <c r="EQG106"/>
      <c r="EQH106"/>
      <c r="EQI106"/>
      <c r="EQJ106"/>
      <c r="EQK106"/>
      <c r="EQL106"/>
      <c r="EQM106"/>
      <c r="EQN106"/>
      <c r="EQO106"/>
      <c r="EQP106"/>
      <c r="EQQ106"/>
      <c r="EQR106"/>
      <c r="EQS106"/>
      <c r="EQT106"/>
      <c r="EQU106"/>
      <c r="EQV106"/>
      <c r="EQW106"/>
      <c r="EQX106"/>
      <c r="EQY106"/>
      <c r="EQZ106"/>
      <c r="ERA106"/>
      <c r="ERB106"/>
      <c r="ERC106"/>
      <c r="ERD106"/>
      <c r="ERE106"/>
      <c r="ERF106"/>
      <c r="ERG106"/>
      <c r="ERH106"/>
      <c r="ERI106"/>
      <c r="ERJ106"/>
      <c r="ERK106"/>
      <c r="ERL106"/>
      <c r="ERM106"/>
      <c r="ERN106"/>
      <c r="ERO106"/>
      <c r="ERP106"/>
      <c r="ERQ106"/>
      <c r="ERR106"/>
      <c r="ERS106"/>
      <c r="ERT106"/>
      <c r="ERU106"/>
      <c r="ERV106"/>
      <c r="ERW106"/>
      <c r="ERX106"/>
      <c r="ERY106"/>
      <c r="ERZ106"/>
      <c r="ESA106"/>
      <c r="ESB106"/>
      <c r="ESC106"/>
      <c r="ESD106"/>
      <c r="ESE106"/>
      <c r="ESF106"/>
      <c r="ESG106"/>
      <c r="ESH106"/>
      <c r="ESI106"/>
      <c r="ESJ106"/>
      <c r="ESK106"/>
      <c r="ESL106"/>
      <c r="ESM106"/>
      <c r="ESN106"/>
      <c r="ESO106"/>
      <c r="ESP106"/>
      <c r="ESQ106"/>
      <c r="ESR106"/>
      <c r="ESS106"/>
      <c r="EST106"/>
      <c r="ESU106"/>
      <c r="ESV106"/>
      <c r="ESW106"/>
      <c r="ESX106"/>
      <c r="ESY106"/>
      <c r="ESZ106"/>
      <c r="ETA106"/>
      <c r="ETB106"/>
      <c r="ETC106"/>
      <c r="ETD106"/>
      <c r="ETE106"/>
      <c r="ETF106"/>
      <c r="ETG106"/>
      <c r="ETH106"/>
      <c r="ETI106"/>
      <c r="ETJ106"/>
      <c r="ETK106"/>
      <c r="ETL106"/>
      <c r="ETM106"/>
      <c r="ETN106"/>
      <c r="ETO106"/>
      <c r="ETP106"/>
      <c r="ETQ106"/>
      <c r="ETR106"/>
      <c r="ETS106"/>
      <c r="ETT106"/>
      <c r="ETU106"/>
      <c r="ETV106"/>
      <c r="ETW106"/>
      <c r="ETX106"/>
      <c r="ETY106"/>
      <c r="ETZ106"/>
      <c r="EUA106"/>
      <c r="EUB106"/>
      <c r="EUC106"/>
      <c r="EUD106"/>
      <c r="EUE106"/>
      <c r="EUF106"/>
      <c r="EUG106"/>
      <c r="EUH106"/>
      <c r="EUI106"/>
      <c r="EUJ106"/>
      <c r="EUK106"/>
      <c r="EUL106"/>
      <c r="EUM106"/>
      <c r="EUN106"/>
      <c r="EUO106"/>
      <c r="EUP106"/>
      <c r="EUQ106"/>
      <c r="EUR106"/>
      <c r="EUS106"/>
      <c r="EUT106"/>
      <c r="EUU106"/>
      <c r="EUV106"/>
      <c r="EUW106"/>
      <c r="EUX106"/>
      <c r="EUY106"/>
      <c r="EUZ106"/>
      <c r="EVA106"/>
      <c r="EVB106"/>
      <c r="EVC106"/>
      <c r="EVD106"/>
      <c r="EVE106"/>
      <c r="EVF106"/>
      <c r="EVG106"/>
      <c r="EVH106"/>
      <c r="EVI106"/>
      <c r="EVJ106"/>
      <c r="EVK106"/>
      <c r="EVL106"/>
      <c r="EVM106"/>
      <c r="EVN106"/>
      <c r="EVO106"/>
      <c r="EVP106"/>
      <c r="EVQ106"/>
      <c r="EVR106"/>
      <c r="EVS106"/>
      <c r="EVT106"/>
      <c r="EVU106"/>
      <c r="EVV106"/>
      <c r="EVW106"/>
      <c r="EVX106"/>
      <c r="EVY106"/>
      <c r="EVZ106"/>
      <c r="EWA106"/>
      <c r="EWB106"/>
      <c r="EWC106"/>
      <c r="EWD106"/>
      <c r="EWE106"/>
      <c r="EWF106"/>
      <c r="EWG106"/>
      <c r="EWH106"/>
      <c r="EWI106"/>
      <c r="EWJ106"/>
      <c r="EWK106"/>
      <c r="EWL106"/>
      <c r="EWM106"/>
      <c r="EWN106"/>
      <c r="EWO106"/>
      <c r="EWP106"/>
      <c r="EWQ106"/>
      <c r="EWR106"/>
      <c r="EWS106"/>
      <c r="EWT106"/>
      <c r="EWU106"/>
      <c r="EWV106"/>
      <c r="EWW106"/>
      <c r="EWX106"/>
      <c r="EWY106"/>
      <c r="EWZ106"/>
      <c r="EXA106"/>
      <c r="EXB106"/>
      <c r="EXC106"/>
      <c r="EXD106"/>
      <c r="EXE106"/>
      <c r="EXF106"/>
      <c r="EXG106"/>
      <c r="EXH106"/>
      <c r="EXI106"/>
      <c r="EXJ106"/>
      <c r="EXK106"/>
      <c r="EXL106"/>
      <c r="EXM106"/>
      <c r="EXN106"/>
      <c r="EXO106"/>
      <c r="EXP106"/>
      <c r="EXQ106"/>
      <c r="EXR106"/>
      <c r="EXS106"/>
      <c r="EXT106"/>
      <c r="EXU106"/>
      <c r="EXV106"/>
      <c r="EXW106"/>
      <c r="EXX106"/>
      <c r="EXY106"/>
      <c r="EXZ106"/>
      <c r="EYA106"/>
      <c r="EYB106"/>
      <c r="EYC106"/>
      <c r="EYD106"/>
      <c r="EYE106"/>
      <c r="EYF106"/>
      <c r="EYG106"/>
      <c r="EYH106"/>
      <c r="EYI106"/>
      <c r="EYJ106"/>
      <c r="EYK106"/>
      <c r="EYL106"/>
      <c r="EYM106"/>
      <c r="EYN106"/>
      <c r="EYO106"/>
      <c r="EYP106"/>
      <c r="EYQ106"/>
      <c r="EYR106"/>
      <c r="EYS106"/>
      <c r="EYT106"/>
      <c r="EYU106"/>
      <c r="EYV106"/>
      <c r="EYW106"/>
      <c r="EYX106"/>
      <c r="EYY106"/>
      <c r="EYZ106"/>
      <c r="EZA106"/>
      <c r="EZB106"/>
      <c r="EZC106"/>
      <c r="EZD106"/>
      <c r="EZE106"/>
      <c r="EZF106"/>
      <c r="EZG106"/>
      <c r="EZH106"/>
      <c r="EZI106"/>
      <c r="EZJ106"/>
      <c r="EZK106"/>
      <c r="EZL106"/>
      <c r="EZM106"/>
      <c r="EZN106"/>
      <c r="EZO106"/>
      <c r="EZP106"/>
      <c r="EZQ106"/>
      <c r="EZR106"/>
      <c r="EZS106"/>
      <c r="EZT106"/>
      <c r="EZU106"/>
      <c r="EZV106"/>
      <c r="EZW106"/>
      <c r="EZX106"/>
      <c r="EZY106"/>
      <c r="EZZ106"/>
      <c r="FAA106"/>
      <c r="FAB106"/>
      <c r="FAC106"/>
      <c r="FAD106"/>
      <c r="FAE106"/>
      <c r="FAF106"/>
      <c r="FAG106"/>
      <c r="FAH106"/>
      <c r="FAI106"/>
      <c r="FAJ106"/>
      <c r="FAK106"/>
      <c r="FAL106"/>
      <c r="FAM106"/>
      <c r="FAN106"/>
      <c r="FAO106"/>
      <c r="FAP106"/>
      <c r="FAQ106"/>
      <c r="FAR106"/>
      <c r="FAS106"/>
      <c r="FAT106"/>
      <c r="FAU106"/>
      <c r="FAV106"/>
      <c r="FAW106"/>
      <c r="FAX106"/>
      <c r="FAY106"/>
      <c r="FAZ106"/>
      <c r="FBA106"/>
      <c r="FBB106"/>
      <c r="FBC106"/>
      <c r="FBD106"/>
      <c r="FBE106"/>
      <c r="FBF106"/>
      <c r="FBG106"/>
      <c r="FBH106"/>
      <c r="FBI106"/>
      <c r="FBJ106"/>
      <c r="FBK106"/>
      <c r="FBL106"/>
      <c r="FBM106"/>
      <c r="FBN106"/>
      <c r="FBO106"/>
      <c r="FBP106"/>
      <c r="FBQ106"/>
      <c r="FBR106"/>
      <c r="FBS106"/>
      <c r="FBT106"/>
      <c r="FBU106"/>
      <c r="FBV106"/>
      <c r="FBW106"/>
      <c r="FBX106"/>
      <c r="FBY106"/>
      <c r="FBZ106"/>
      <c r="FCA106"/>
      <c r="FCB106"/>
      <c r="FCC106"/>
      <c r="FCD106"/>
      <c r="FCE106"/>
      <c r="FCF106"/>
      <c r="FCG106"/>
      <c r="FCH106"/>
      <c r="FCI106"/>
      <c r="FCJ106"/>
      <c r="FCK106"/>
      <c r="FCL106"/>
      <c r="FCM106"/>
      <c r="FCN106"/>
      <c r="FCO106"/>
      <c r="FCP106"/>
      <c r="FCQ106"/>
      <c r="FCR106"/>
      <c r="FCS106"/>
      <c r="FCT106"/>
      <c r="FCU106"/>
      <c r="FCV106"/>
      <c r="FCW106"/>
      <c r="FCX106"/>
      <c r="FCY106"/>
      <c r="FCZ106"/>
      <c r="FDA106"/>
      <c r="FDB106"/>
      <c r="FDC106"/>
      <c r="FDD106"/>
      <c r="FDE106"/>
      <c r="FDF106"/>
      <c r="FDG106"/>
      <c r="FDH106"/>
      <c r="FDI106"/>
      <c r="FDJ106"/>
      <c r="FDK106"/>
      <c r="FDL106"/>
      <c r="FDM106"/>
      <c r="FDN106"/>
      <c r="FDO106"/>
      <c r="FDP106"/>
      <c r="FDQ106"/>
      <c r="FDR106"/>
      <c r="FDS106"/>
      <c r="FDT106"/>
      <c r="FDU106"/>
      <c r="FDV106"/>
      <c r="FDW106"/>
      <c r="FDX106"/>
      <c r="FDY106"/>
      <c r="FDZ106"/>
      <c r="FEA106"/>
      <c r="FEB106"/>
      <c r="FEC106"/>
      <c r="FED106"/>
      <c r="FEE106"/>
      <c r="FEF106"/>
      <c r="FEG106"/>
      <c r="FEH106"/>
      <c r="FEI106"/>
      <c r="FEJ106"/>
      <c r="FEK106"/>
      <c r="FEL106"/>
      <c r="FEM106"/>
      <c r="FEN106"/>
      <c r="FEO106"/>
      <c r="FEP106"/>
      <c r="FEQ106"/>
      <c r="FER106"/>
      <c r="FES106"/>
      <c r="FET106"/>
      <c r="FEU106"/>
      <c r="FEV106"/>
      <c r="FEW106"/>
      <c r="FEX106"/>
      <c r="FEY106"/>
      <c r="FEZ106"/>
      <c r="FFA106"/>
      <c r="FFB106"/>
      <c r="FFC106"/>
      <c r="FFD106"/>
      <c r="FFE106"/>
      <c r="FFF106"/>
      <c r="FFG106"/>
      <c r="FFH106"/>
      <c r="FFI106"/>
      <c r="FFJ106"/>
      <c r="FFK106"/>
      <c r="FFL106"/>
      <c r="FFM106"/>
      <c r="FFN106"/>
      <c r="FFO106"/>
      <c r="FFP106"/>
      <c r="FFQ106"/>
      <c r="FFR106"/>
      <c r="FFS106"/>
      <c r="FFT106"/>
      <c r="FFU106"/>
      <c r="FFV106"/>
      <c r="FFW106"/>
      <c r="FFX106"/>
      <c r="FFY106"/>
      <c r="FFZ106"/>
      <c r="FGA106"/>
      <c r="FGB106"/>
      <c r="FGC106"/>
      <c r="FGD106"/>
      <c r="FGE106"/>
      <c r="FGF106"/>
      <c r="FGG106"/>
      <c r="FGH106"/>
      <c r="FGI106"/>
      <c r="FGJ106"/>
      <c r="FGK106"/>
      <c r="FGL106"/>
      <c r="FGM106"/>
      <c r="FGN106"/>
      <c r="FGO106"/>
      <c r="FGP106"/>
      <c r="FGQ106"/>
      <c r="FGR106"/>
      <c r="FGS106"/>
      <c r="FGT106"/>
      <c r="FGU106"/>
      <c r="FGV106"/>
      <c r="FGW106"/>
      <c r="FGX106"/>
      <c r="FGY106"/>
      <c r="FGZ106"/>
      <c r="FHA106"/>
      <c r="FHB106"/>
      <c r="FHC106"/>
      <c r="FHD106"/>
      <c r="FHE106"/>
      <c r="FHF106"/>
      <c r="FHG106"/>
      <c r="FHH106"/>
      <c r="FHI106"/>
      <c r="FHJ106"/>
      <c r="FHK106"/>
      <c r="FHL106"/>
      <c r="FHM106"/>
      <c r="FHN106"/>
      <c r="FHO106"/>
      <c r="FHP106"/>
      <c r="FHQ106"/>
      <c r="FHR106"/>
      <c r="FHS106"/>
      <c r="FHT106"/>
      <c r="FHU106"/>
      <c r="FHV106"/>
      <c r="FHW106"/>
      <c r="FHX106"/>
      <c r="FHY106"/>
      <c r="FHZ106"/>
      <c r="FIA106"/>
      <c r="FIB106"/>
      <c r="FIC106"/>
      <c r="FID106"/>
      <c r="FIE106"/>
      <c r="FIF106"/>
      <c r="FIG106"/>
      <c r="FIH106"/>
      <c r="FII106"/>
      <c r="FIJ106"/>
      <c r="FIK106"/>
      <c r="FIL106"/>
      <c r="FIM106"/>
      <c r="FIN106"/>
      <c r="FIO106"/>
      <c r="FIP106"/>
      <c r="FIQ106"/>
      <c r="FIR106"/>
      <c r="FIS106"/>
      <c r="FIT106"/>
      <c r="FIU106"/>
      <c r="FIV106"/>
      <c r="FIW106"/>
      <c r="FIX106"/>
      <c r="FIY106"/>
      <c r="FIZ106"/>
      <c r="FJA106"/>
      <c r="FJB106"/>
      <c r="FJC106"/>
      <c r="FJD106"/>
      <c r="FJE106"/>
      <c r="FJF106"/>
      <c r="FJG106"/>
      <c r="FJH106"/>
      <c r="FJI106"/>
      <c r="FJJ106"/>
      <c r="FJK106"/>
      <c r="FJL106"/>
      <c r="FJM106"/>
      <c r="FJN106"/>
      <c r="FJO106"/>
      <c r="FJP106"/>
      <c r="FJQ106"/>
      <c r="FJR106"/>
      <c r="FJS106"/>
      <c r="FJT106"/>
      <c r="FJU106"/>
      <c r="FJV106"/>
      <c r="FJW106"/>
      <c r="FJX106"/>
      <c r="FJY106"/>
      <c r="FJZ106"/>
      <c r="FKA106"/>
      <c r="FKB106"/>
      <c r="FKC106"/>
      <c r="FKD106"/>
      <c r="FKE106"/>
      <c r="FKF106"/>
      <c r="FKG106"/>
      <c r="FKH106"/>
      <c r="FKI106"/>
      <c r="FKJ106"/>
      <c r="FKK106"/>
      <c r="FKL106"/>
      <c r="FKM106"/>
      <c r="FKN106"/>
      <c r="FKO106"/>
      <c r="FKP106"/>
      <c r="FKQ106"/>
      <c r="FKR106"/>
      <c r="FKS106"/>
      <c r="FKT106"/>
      <c r="FKU106"/>
      <c r="FKV106"/>
      <c r="FKW106"/>
      <c r="FKX106"/>
      <c r="FKY106"/>
      <c r="FKZ106"/>
      <c r="FLA106"/>
      <c r="FLB106"/>
      <c r="FLC106"/>
      <c r="FLD106"/>
      <c r="FLE106"/>
      <c r="FLF106"/>
      <c r="FLG106"/>
      <c r="FLH106"/>
      <c r="FLI106"/>
      <c r="FLJ106"/>
      <c r="FLK106"/>
      <c r="FLL106"/>
      <c r="FLM106"/>
      <c r="FLN106"/>
      <c r="FLO106"/>
      <c r="FLP106"/>
      <c r="FLQ106"/>
      <c r="FLR106"/>
      <c r="FLS106"/>
      <c r="FLT106"/>
      <c r="FLU106"/>
      <c r="FLV106"/>
      <c r="FLW106"/>
      <c r="FLX106"/>
      <c r="FLY106"/>
      <c r="FLZ106"/>
      <c r="FMA106"/>
      <c r="FMB106"/>
      <c r="FMC106"/>
      <c r="FMD106"/>
      <c r="FME106"/>
      <c r="FMF106"/>
      <c r="FMG106"/>
      <c r="FMH106"/>
      <c r="FMI106"/>
      <c r="FMJ106"/>
      <c r="FMK106"/>
      <c r="FML106"/>
      <c r="FMM106"/>
      <c r="FMN106"/>
      <c r="FMO106"/>
      <c r="FMP106"/>
      <c r="FMQ106"/>
      <c r="FMR106"/>
      <c r="FMS106"/>
      <c r="FMT106"/>
      <c r="FMU106"/>
      <c r="FMV106"/>
      <c r="FMW106"/>
      <c r="FMX106"/>
      <c r="FMY106"/>
      <c r="FMZ106"/>
      <c r="FNA106"/>
      <c r="FNB106"/>
      <c r="FNC106"/>
      <c r="FND106"/>
      <c r="FNE106"/>
      <c r="FNF106"/>
      <c r="FNG106"/>
      <c r="FNH106"/>
      <c r="FNI106"/>
      <c r="FNJ106"/>
      <c r="FNK106"/>
      <c r="FNL106"/>
      <c r="FNM106"/>
      <c r="FNN106"/>
      <c r="FNO106"/>
      <c r="FNP106"/>
      <c r="FNQ106"/>
      <c r="FNR106"/>
      <c r="FNS106"/>
      <c r="FNT106"/>
      <c r="FNU106"/>
      <c r="FNV106"/>
      <c r="FNW106"/>
      <c r="FNX106"/>
      <c r="FNY106"/>
      <c r="FNZ106"/>
      <c r="FOA106"/>
      <c r="FOB106"/>
      <c r="FOC106"/>
      <c r="FOD106"/>
      <c r="FOE106"/>
      <c r="FOF106"/>
      <c r="FOG106"/>
      <c r="FOH106"/>
      <c r="FOI106"/>
      <c r="FOJ106"/>
      <c r="FOK106"/>
      <c r="FOL106"/>
      <c r="FOM106"/>
      <c r="FON106"/>
      <c r="FOO106"/>
      <c r="FOP106"/>
      <c r="FOQ106"/>
      <c r="FOR106"/>
      <c r="FOS106"/>
      <c r="FOT106"/>
      <c r="FOU106"/>
      <c r="FOV106"/>
      <c r="FOW106"/>
      <c r="FOX106"/>
      <c r="FOY106"/>
      <c r="FOZ106"/>
      <c r="FPA106"/>
      <c r="FPB106"/>
      <c r="FPC106"/>
      <c r="FPD106"/>
      <c r="FPE106"/>
      <c r="FPF106"/>
      <c r="FPG106"/>
      <c r="FPH106"/>
      <c r="FPI106"/>
      <c r="FPJ106"/>
      <c r="FPK106"/>
      <c r="FPL106"/>
      <c r="FPM106"/>
      <c r="FPN106"/>
      <c r="FPO106"/>
      <c r="FPP106"/>
      <c r="FPQ106"/>
      <c r="FPR106"/>
      <c r="FPS106"/>
      <c r="FPT106"/>
      <c r="FPU106"/>
      <c r="FPV106"/>
      <c r="FPW106"/>
      <c r="FPX106"/>
      <c r="FPY106"/>
      <c r="FPZ106"/>
      <c r="FQA106"/>
      <c r="FQB106"/>
      <c r="FQC106"/>
      <c r="FQD106"/>
      <c r="FQE106"/>
      <c r="FQF106"/>
      <c r="FQG106"/>
      <c r="FQH106"/>
      <c r="FQI106"/>
      <c r="FQJ106"/>
      <c r="FQK106"/>
      <c r="FQL106"/>
      <c r="FQM106"/>
      <c r="FQN106"/>
      <c r="FQO106"/>
      <c r="FQP106"/>
      <c r="FQQ106"/>
      <c r="FQR106"/>
      <c r="FQS106"/>
      <c r="FQT106"/>
      <c r="FQU106"/>
      <c r="FQV106"/>
      <c r="FQW106"/>
      <c r="FQX106"/>
      <c r="FQY106"/>
      <c r="FQZ106"/>
      <c r="FRA106"/>
      <c r="FRB106"/>
      <c r="FRC106"/>
      <c r="FRD106"/>
      <c r="FRE106"/>
      <c r="FRF106"/>
      <c r="FRG106"/>
      <c r="FRH106"/>
      <c r="FRI106"/>
      <c r="FRJ106"/>
      <c r="FRK106"/>
      <c r="FRL106"/>
      <c r="FRM106"/>
      <c r="FRN106"/>
      <c r="FRO106"/>
      <c r="FRP106"/>
      <c r="FRQ106"/>
      <c r="FRR106"/>
      <c r="FRS106"/>
      <c r="FRT106"/>
      <c r="FRU106"/>
      <c r="FRV106"/>
      <c r="FRW106"/>
      <c r="FRX106"/>
      <c r="FRY106"/>
      <c r="FRZ106"/>
      <c r="FSA106"/>
      <c r="FSB106"/>
      <c r="FSC106"/>
      <c r="FSD106"/>
      <c r="FSE106"/>
      <c r="FSF106"/>
      <c r="FSG106"/>
      <c r="FSH106"/>
      <c r="FSI106"/>
      <c r="FSJ106"/>
      <c r="FSK106"/>
      <c r="FSL106"/>
      <c r="FSM106"/>
      <c r="FSN106"/>
      <c r="FSO106"/>
      <c r="FSP106"/>
      <c r="FSQ106"/>
      <c r="FSR106"/>
      <c r="FSS106"/>
      <c r="FST106"/>
      <c r="FSU106"/>
      <c r="FSV106"/>
      <c r="FSW106"/>
      <c r="FSX106"/>
      <c r="FSY106"/>
      <c r="FSZ106"/>
      <c r="FTA106"/>
      <c r="FTB106"/>
      <c r="FTC106"/>
      <c r="FTD106"/>
      <c r="FTE106"/>
      <c r="FTF106"/>
      <c r="FTG106"/>
      <c r="FTH106"/>
      <c r="FTI106"/>
      <c r="FTJ106"/>
      <c r="FTK106"/>
      <c r="FTL106"/>
      <c r="FTM106"/>
      <c r="FTN106"/>
      <c r="FTO106"/>
      <c r="FTP106"/>
      <c r="FTQ106"/>
      <c r="FTR106"/>
      <c r="FTS106"/>
      <c r="FTT106"/>
      <c r="FTU106"/>
      <c r="FTV106"/>
      <c r="FTW106"/>
      <c r="FTX106"/>
      <c r="FTY106"/>
      <c r="FTZ106"/>
      <c r="FUA106"/>
      <c r="FUB106"/>
      <c r="FUC106"/>
      <c r="FUD106"/>
      <c r="FUE106"/>
      <c r="FUF106"/>
      <c r="FUG106"/>
      <c r="FUH106"/>
      <c r="FUI106"/>
      <c r="FUJ106"/>
      <c r="FUK106"/>
      <c r="FUL106"/>
      <c r="FUM106"/>
      <c r="FUN106"/>
      <c r="FUO106"/>
      <c r="FUP106"/>
      <c r="FUQ106"/>
      <c r="FUR106"/>
      <c r="FUS106"/>
      <c r="FUT106"/>
      <c r="FUU106"/>
      <c r="FUV106"/>
      <c r="FUW106"/>
      <c r="FUX106"/>
      <c r="FUY106"/>
      <c r="FUZ106"/>
      <c r="FVA106"/>
      <c r="FVB106"/>
      <c r="FVC106"/>
      <c r="FVD106"/>
      <c r="FVE106"/>
      <c r="FVF106"/>
      <c r="FVG106"/>
      <c r="FVH106"/>
      <c r="FVI106"/>
      <c r="FVJ106"/>
      <c r="FVK106"/>
      <c r="FVL106"/>
      <c r="FVM106"/>
      <c r="FVN106"/>
      <c r="FVO106"/>
      <c r="FVP106"/>
      <c r="FVQ106"/>
      <c r="FVR106"/>
      <c r="FVS106"/>
      <c r="FVT106"/>
      <c r="FVU106"/>
      <c r="FVV106"/>
      <c r="FVW106"/>
      <c r="FVX106"/>
      <c r="FVY106"/>
      <c r="FVZ106"/>
      <c r="FWA106"/>
      <c r="FWB106"/>
      <c r="FWC106"/>
      <c r="FWD106"/>
      <c r="FWE106"/>
      <c r="FWF106"/>
      <c r="FWG106"/>
      <c r="FWH106"/>
      <c r="FWI106"/>
      <c r="FWJ106"/>
      <c r="FWK106"/>
      <c r="FWL106"/>
      <c r="FWM106"/>
      <c r="FWN106"/>
      <c r="FWO106"/>
      <c r="FWP106"/>
      <c r="FWQ106"/>
      <c r="FWR106"/>
      <c r="FWS106"/>
      <c r="FWT106"/>
      <c r="FWU106"/>
      <c r="FWV106"/>
      <c r="FWW106"/>
      <c r="FWX106"/>
      <c r="FWY106"/>
      <c r="FWZ106"/>
      <c r="FXA106"/>
      <c r="FXB106"/>
      <c r="FXC106"/>
      <c r="FXD106"/>
      <c r="FXE106"/>
      <c r="FXF106"/>
      <c r="FXG106"/>
      <c r="FXH106"/>
      <c r="FXI106"/>
      <c r="FXJ106"/>
      <c r="FXK106"/>
      <c r="FXL106"/>
      <c r="FXM106"/>
      <c r="FXN106"/>
      <c r="FXO106"/>
      <c r="FXP106"/>
      <c r="FXQ106"/>
      <c r="FXR106"/>
      <c r="FXS106"/>
      <c r="FXT106"/>
      <c r="FXU106"/>
      <c r="FXV106"/>
      <c r="FXW106"/>
      <c r="FXX106"/>
      <c r="FXY106"/>
      <c r="FXZ106"/>
      <c r="FYA106"/>
      <c r="FYB106"/>
      <c r="FYC106"/>
      <c r="FYD106"/>
      <c r="FYE106"/>
      <c r="FYF106"/>
      <c r="FYG106"/>
      <c r="FYH106"/>
      <c r="FYI106"/>
      <c r="FYJ106"/>
      <c r="FYK106"/>
      <c r="FYL106"/>
      <c r="FYM106"/>
      <c r="FYN106"/>
      <c r="FYO106"/>
      <c r="FYP106"/>
      <c r="FYQ106"/>
      <c r="FYR106"/>
      <c r="FYS106"/>
      <c r="FYT106"/>
      <c r="FYU106"/>
      <c r="FYV106"/>
      <c r="FYW106"/>
      <c r="FYX106"/>
      <c r="FYY106"/>
      <c r="FYZ106"/>
      <c r="FZA106"/>
      <c r="FZB106"/>
      <c r="FZC106"/>
      <c r="FZD106"/>
      <c r="FZE106"/>
      <c r="FZF106"/>
      <c r="FZG106"/>
      <c r="FZH106"/>
      <c r="FZI106"/>
      <c r="FZJ106"/>
      <c r="FZK106"/>
      <c r="FZL106"/>
      <c r="FZM106"/>
      <c r="FZN106"/>
      <c r="FZO106"/>
      <c r="FZP106"/>
      <c r="FZQ106"/>
      <c r="FZR106"/>
      <c r="FZS106"/>
      <c r="FZT106"/>
      <c r="FZU106"/>
      <c r="FZV106"/>
      <c r="FZW106"/>
      <c r="FZX106"/>
      <c r="FZY106"/>
      <c r="FZZ106"/>
      <c r="GAA106"/>
      <c r="GAB106"/>
      <c r="GAC106"/>
      <c r="GAD106"/>
      <c r="GAE106"/>
      <c r="GAF106"/>
      <c r="GAG106"/>
      <c r="GAH106"/>
      <c r="GAI106"/>
      <c r="GAJ106"/>
      <c r="GAK106"/>
      <c r="GAL106"/>
      <c r="GAM106"/>
      <c r="GAN106"/>
      <c r="GAO106"/>
      <c r="GAP106"/>
      <c r="GAQ106"/>
      <c r="GAR106"/>
      <c r="GAS106"/>
      <c r="GAT106"/>
      <c r="GAU106"/>
      <c r="GAV106"/>
      <c r="GAW106"/>
      <c r="GAX106"/>
      <c r="GAY106"/>
      <c r="GAZ106"/>
      <c r="GBA106"/>
      <c r="GBB106"/>
      <c r="GBC106"/>
      <c r="GBD106"/>
      <c r="GBE106"/>
      <c r="GBF106"/>
      <c r="GBG106"/>
      <c r="GBH106"/>
      <c r="GBI106"/>
      <c r="GBJ106"/>
      <c r="GBK106"/>
      <c r="GBL106"/>
      <c r="GBM106"/>
      <c r="GBN106"/>
      <c r="GBO106"/>
      <c r="GBP106"/>
      <c r="GBQ106"/>
      <c r="GBR106"/>
      <c r="GBS106"/>
      <c r="GBT106"/>
      <c r="GBU106"/>
      <c r="GBV106"/>
      <c r="GBW106"/>
      <c r="GBX106"/>
      <c r="GBY106"/>
      <c r="GBZ106"/>
      <c r="GCA106"/>
      <c r="GCB106"/>
      <c r="GCC106"/>
      <c r="GCD106"/>
      <c r="GCE106"/>
      <c r="GCF106"/>
      <c r="GCG106"/>
      <c r="GCH106"/>
      <c r="GCI106"/>
      <c r="GCJ106"/>
      <c r="GCK106"/>
      <c r="GCL106"/>
      <c r="GCM106"/>
      <c r="GCN106"/>
      <c r="GCO106"/>
      <c r="GCP106"/>
      <c r="GCQ106"/>
      <c r="GCR106"/>
      <c r="GCS106"/>
      <c r="GCT106"/>
      <c r="GCU106"/>
      <c r="GCV106"/>
      <c r="GCW106"/>
      <c r="GCX106"/>
      <c r="GCY106"/>
      <c r="GCZ106"/>
      <c r="GDA106"/>
      <c r="GDB106"/>
      <c r="GDC106"/>
      <c r="GDD106"/>
      <c r="GDE106"/>
      <c r="GDF106"/>
      <c r="GDG106"/>
      <c r="GDH106"/>
      <c r="GDI106"/>
      <c r="GDJ106"/>
      <c r="GDK106"/>
      <c r="GDL106"/>
      <c r="GDM106"/>
      <c r="GDN106"/>
      <c r="GDO106"/>
      <c r="GDP106"/>
      <c r="GDQ106"/>
      <c r="GDR106"/>
      <c r="GDS106"/>
      <c r="GDT106"/>
      <c r="GDU106"/>
      <c r="GDV106"/>
      <c r="GDW106"/>
      <c r="GDX106"/>
      <c r="GDY106"/>
      <c r="GDZ106"/>
      <c r="GEA106"/>
      <c r="GEB106"/>
      <c r="GEC106"/>
      <c r="GED106"/>
      <c r="GEE106"/>
      <c r="GEF106"/>
      <c r="GEG106"/>
      <c r="GEH106"/>
      <c r="GEI106"/>
      <c r="GEJ106"/>
      <c r="GEK106"/>
      <c r="GEL106"/>
      <c r="GEM106"/>
      <c r="GEN106"/>
      <c r="GEO106"/>
      <c r="GEP106"/>
      <c r="GEQ106"/>
      <c r="GER106"/>
      <c r="GES106"/>
      <c r="GET106"/>
      <c r="GEU106"/>
      <c r="GEV106"/>
      <c r="GEW106"/>
      <c r="GEX106"/>
      <c r="GEY106"/>
      <c r="GEZ106"/>
      <c r="GFA106"/>
      <c r="GFB106"/>
      <c r="GFC106"/>
      <c r="GFD106"/>
      <c r="GFE106"/>
      <c r="GFF106"/>
      <c r="GFG106"/>
      <c r="GFH106"/>
      <c r="GFI106"/>
      <c r="GFJ106"/>
      <c r="GFK106"/>
      <c r="GFL106"/>
      <c r="GFM106"/>
      <c r="GFN106"/>
      <c r="GFO106"/>
      <c r="GFP106"/>
      <c r="GFQ106"/>
      <c r="GFR106"/>
      <c r="GFS106"/>
      <c r="GFT106"/>
      <c r="GFU106"/>
      <c r="GFV106"/>
      <c r="GFW106"/>
      <c r="GFX106"/>
      <c r="GFY106"/>
      <c r="GFZ106"/>
      <c r="GGA106"/>
      <c r="GGB106"/>
      <c r="GGC106"/>
      <c r="GGD106"/>
      <c r="GGE106"/>
      <c r="GGF106"/>
      <c r="GGG106"/>
      <c r="GGH106"/>
      <c r="GGI106"/>
      <c r="GGJ106"/>
      <c r="GGK106"/>
      <c r="GGL106"/>
      <c r="GGM106"/>
      <c r="GGN106"/>
      <c r="GGO106"/>
      <c r="GGP106"/>
      <c r="GGQ106"/>
      <c r="GGR106"/>
      <c r="GGS106"/>
      <c r="GGT106"/>
      <c r="GGU106"/>
      <c r="GGV106"/>
      <c r="GGW106"/>
      <c r="GGX106"/>
      <c r="GGY106"/>
      <c r="GGZ106"/>
      <c r="GHA106"/>
      <c r="GHB106"/>
      <c r="GHC106"/>
      <c r="GHD106"/>
      <c r="GHE106"/>
      <c r="GHF106"/>
      <c r="GHG106"/>
      <c r="GHH106"/>
      <c r="GHI106"/>
      <c r="GHJ106"/>
      <c r="GHK106"/>
      <c r="GHL106"/>
      <c r="GHM106"/>
      <c r="GHN106"/>
      <c r="GHO106"/>
      <c r="GHP106"/>
      <c r="GHQ106"/>
      <c r="GHR106"/>
      <c r="GHS106"/>
      <c r="GHT106"/>
      <c r="GHU106"/>
      <c r="GHV106"/>
      <c r="GHW106"/>
      <c r="GHX106"/>
      <c r="GHY106"/>
      <c r="GHZ106"/>
      <c r="GIA106"/>
      <c r="GIB106"/>
      <c r="GIC106"/>
      <c r="GID106"/>
      <c r="GIE106"/>
      <c r="GIF106"/>
      <c r="GIG106"/>
      <c r="GIH106"/>
      <c r="GII106"/>
      <c r="GIJ106"/>
      <c r="GIK106"/>
      <c r="GIL106"/>
      <c r="GIM106"/>
      <c r="GIN106"/>
      <c r="GIO106"/>
      <c r="GIP106"/>
      <c r="GIQ106"/>
      <c r="GIR106"/>
      <c r="GIS106"/>
      <c r="GIT106"/>
      <c r="GIU106"/>
      <c r="GIV106"/>
      <c r="GIW106"/>
      <c r="GIX106"/>
      <c r="GIY106"/>
      <c r="GIZ106"/>
      <c r="GJA106"/>
      <c r="GJB106"/>
      <c r="GJC106"/>
      <c r="GJD106"/>
      <c r="GJE106"/>
      <c r="GJF106"/>
      <c r="GJG106"/>
      <c r="GJH106"/>
      <c r="GJI106"/>
      <c r="GJJ106"/>
      <c r="GJK106"/>
      <c r="GJL106"/>
      <c r="GJM106"/>
      <c r="GJN106"/>
      <c r="GJO106"/>
      <c r="GJP106"/>
      <c r="GJQ106"/>
      <c r="GJR106"/>
      <c r="GJS106"/>
      <c r="GJT106"/>
      <c r="GJU106"/>
      <c r="GJV106"/>
      <c r="GJW106"/>
      <c r="GJX106"/>
      <c r="GJY106"/>
      <c r="GJZ106"/>
      <c r="GKA106"/>
      <c r="GKB106"/>
      <c r="GKC106"/>
      <c r="GKD106"/>
      <c r="GKE106"/>
      <c r="GKF106"/>
      <c r="GKG106"/>
      <c r="GKH106"/>
      <c r="GKI106"/>
      <c r="GKJ106"/>
      <c r="GKK106"/>
      <c r="GKL106"/>
      <c r="GKM106"/>
      <c r="GKN106"/>
      <c r="GKO106"/>
      <c r="GKP106"/>
      <c r="GKQ106"/>
      <c r="GKR106"/>
      <c r="GKS106"/>
      <c r="GKT106"/>
      <c r="GKU106"/>
      <c r="GKV106"/>
      <c r="GKW106"/>
      <c r="GKX106"/>
      <c r="GKY106"/>
      <c r="GKZ106"/>
      <c r="GLA106"/>
      <c r="GLB106"/>
      <c r="GLC106"/>
      <c r="GLD106"/>
      <c r="GLE106"/>
      <c r="GLF106"/>
      <c r="GLG106"/>
      <c r="GLH106"/>
      <c r="GLI106"/>
      <c r="GLJ106"/>
      <c r="GLK106"/>
      <c r="GLL106"/>
      <c r="GLM106"/>
      <c r="GLN106"/>
      <c r="GLO106"/>
      <c r="GLP106"/>
      <c r="GLQ106"/>
      <c r="GLR106"/>
      <c r="GLS106"/>
      <c r="GLT106"/>
      <c r="GLU106"/>
      <c r="GLV106"/>
      <c r="GLW106"/>
      <c r="GLX106"/>
      <c r="GLY106"/>
      <c r="GLZ106"/>
      <c r="GMA106"/>
      <c r="GMB106"/>
      <c r="GMC106"/>
      <c r="GMD106"/>
      <c r="GME106"/>
      <c r="GMF106"/>
      <c r="GMG106"/>
      <c r="GMH106"/>
      <c r="GMI106"/>
      <c r="GMJ106"/>
      <c r="GMK106"/>
      <c r="GML106"/>
      <c r="GMM106"/>
      <c r="GMN106"/>
      <c r="GMO106"/>
      <c r="GMP106"/>
      <c r="GMQ106"/>
      <c r="GMR106"/>
      <c r="GMS106"/>
      <c r="GMT106"/>
      <c r="GMU106"/>
      <c r="GMV106"/>
      <c r="GMW106"/>
      <c r="GMX106"/>
      <c r="GMY106"/>
      <c r="GMZ106"/>
      <c r="GNA106"/>
      <c r="GNB106"/>
      <c r="GNC106"/>
      <c r="GND106"/>
      <c r="GNE106"/>
      <c r="GNF106"/>
      <c r="GNG106"/>
      <c r="GNH106"/>
      <c r="GNI106"/>
      <c r="GNJ106"/>
      <c r="GNK106"/>
      <c r="GNL106"/>
      <c r="GNM106"/>
      <c r="GNN106"/>
      <c r="GNO106"/>
      <c r="GNP106"/>
      <c r="GNQ106"/>
      <c r="GNR106"/>
      <c r="GNS106"/>
      <c r="GNT106"/>
      <c r="GNU106"/>
      <c r="GNV106"/>
      <c r="GNW106"/>
      <c r="GNX106"/>
      <c r="GNY106"/>
      <c r="GNZ106"/>
      <c r="GOA106"/>
      <c r="GOB106"/>
      <c r="GOC106"/>
      <c r="GOD106"/>
      <c r="GOE106"/>
      <c r="GOF106"/>
      <c r="GOG106"/>
      <c r="GOH106"/>
      <c r="GOI106"/>
      <c r="GOJ106"/>
      <c r="GOK106"/>
      <c r="GOL106"/>
      <c r="GOM106"/>
      <c r="GON106"/>
      <c r="GOO106"/>
      <c r="GOP106"/>
      <c r="GOQ106"/>
      <c r="GOR106"/>
      <c r="GOS106"/>
      <c r="GOT106"/>
      <c r="GOU106"/>
      <c r="GOV106"/>
      <c r="GOW106"/>
      <c r="GOX106"/>
      <c r="GOY106"/>
      <c r="GOZ106"/>
      <c r="GPA106"/>
      <c r="GPB106"/>
      <c r="GPC106"/>
      <c r="GPD106"/>
      <c r="GPE106"/>
      <c r="GPF106"/>
      <c r="GPG106"/>
      <c r="GPH106"/>
      <c r="GPI106"/>
      <c r="GPJ106"/>
      <c r="GPK106"/>
      <c r="GPL106"/>
      <c r="GPM106"/>
      <c r="GPN106"/>
      <c r="GPO106"/>
      <c r="GPP106"/>
      <c r="GPQ106"/>
      <c r="GPR106"/>
      <c r="GPS106"/>
      <c r="GPT106"/>
      <c r="GPU106"/>
      <c r="GPV106"/>
      <c r="GPW106"/>
      <c r="GPX106"/>
      <c r="GPY106"/>
      <c r="GPZ106"/>
      <c r="GQA106"/>
      <c r="GQB106"/>
      <c r="GQC106"/>
      <c r="GQD106"/>
      <c r="GQE106"/>
      <c r="GQF106"/>
      <c r="GQG106"/>
      <c r="GQH106"/>
      <c r="GQI106"/>
      <c r="GQJ106"/>
      <c r="GQK106"/>
      <c r="GQL106"/>
      <c r="GQM106"/>
      <c r="GQN106"/>
      <c r="GQO106"/>
      <c r="GQP106"/>
      <c r="GQQ106"/>
      <c r="GQR106"/>
      <c r="GQS106"/>
      <c r="GQT106"/>
      <c r="GQU106"/>
      <c r="GQV106"/>
      <c r="GQW106"/>
      <c r="GQX106"/>
      <c r="GQY106"/>
      <c r="GQZ106"/>
      <c r="GRA106"/>
      <c r="GRB106"/>
      <c r="GRC106"/>
      <c r="GRD106"/>
      <c r="GRE106"/>
      <c r="GRF106"/>
      <c r="GRG106"/>
      <c r="GRH106"/>
      <c r="GRI106"/>
      <c r="GRJ106"/>
      <c r="GRK106"/>
      <c r="GRL106"/>
      <c r="GRM106"/>
      <c r="GRN106"/>
      <c r="GRO106"/>
      <c r="GRP106"/>
      <c r="GRQ106"/>
      <c r="GRR106"/>
      <c r="GRS106"/>
      <c r="GRT106"/>
      <c r="GRU106"/>
      <c r="GRV106"/>
      <c r="GRW106"/>
      <c r="GRX106"/>
      <c r="GRY106"/>
      <c r="GRZ106"/>
      <c r="GSA106"/>
      <c r="GSB106"/>
      <c r="GSC106"/>
      <c r="GSD106"/>
      <c r="GSE106"/>
      <c r="GSF106"/>
      <c r="GSG106"/>
      <c r="GSH106"/>
      <c r="GSI106"/>
      <c r="GSJ106"/>
      <c r="GSK106"/>
      <c r="GSL106"/>
      <c r="GSM106"/>
      <c r="GSN106"/>
      <c r="GSO106"/>
      <c r="GSP106"/>
      <c r="GSQ106"/>
      <c r="GSR106"/>
      <c r="GSS106"/>
      <c r="GST106"/>
      <c r="GSU106"/>
      <c r="GSV106"/>
      <c r="GSW106"/>
      <c r="GSX106"/>
      <c r="GSY106"/>
      <c r="GSZ106"/>
      <c r="GTA106"/>
      <c r="GTB106"/>
      <c r="GTC106"/>
      <c r="GTD106"/>
      <c r="GTE106"/>
      <c r="GTF106"/>
      <c r="GTG106"/>
      <c r="GTH106"/>
      <c r="GTI106"/>
      <c r="GTJ106"/>
      <c r="GTK106"/>
      <c r="GTL106"/>
      <c r="GTM106"/>
      <c r="GTN106"/>
      <c r="GTO106"/>
      <c r="GTP106"/>
      <c r="GTQ106"/>
      <c r="GTR106"/>
      <c r="GTS106"/>
      <c r="GTT106"/>
      <c r="GTU106"/>
      <c r="GTV106"/>
      <c r="GTW106"/>
      <c r="GTX106"/>
      <c r="GTY106"/>
      <c r="GTZ106"/>
      <c r="GUA106"/>
      <c r="GUB106"/>
      <c r="GUC106"/>
      <c r="GUD106"/>
      <c r="GUE106"/>
      <c r="GUF106"/>
      <c r="GUG106"/>
      <c r="GUH106"/>
      <c r="GUI106"/>
      <c r="GUJ106"/>
      <c r="GUK106"/>
      <c r="GUL106"/>
      <c r="GUM106"/>
      <c r="GUN106"/>
      <c r="GUO106"/>
      <c r="GUP106"/>
      <c r="GUQ106"/>
      <c r="GUR106"/>
      <c r="GUS106"/>
      <c r="GUT106"/>
      <c r="GUU106"/>
      <c r="GUV106"/>
      <c r="GUW106"/>
      <c r="GUX106"/>
      <c r="GUY106"/>
      <c r="GUZ106"/>
      <c r="GVA106"/>
      <c r="GVB106"/>
      <c r="GVC106"/>
      <c r="GVD106"/>
      <c r="GVE106"/>
      <c r="GVF106"/>
      <c r="GVG106"/>
      <c r="GVH106"/>
      <c r="GVI106"/>
      <c r="GVJ106"/>
      <c r="GVK106"/>
      <c r="GVL106"/>
      <c r="GVM106"/>
      <c r="GVN106"/>
      <c r="GVO106"/>
      <c r="GVP106"/>
      <c r="GVQ106"/>
      <c r="GVR106"/>
      <c r="GVS106"/>
      <c r="GVT106"/>
      <c r="GVU106"/>
      <c r="GVV106"/>
      <c r="GVW106"/>
      <c r="GVX106"/>
      <c r="GVY106"/>
      <c r="GVZ106"/>
      <c r="GWA106"/>
      <c r="GWB106"/>
      <c r="GWC106"/>
      <c r="GWD106"/>
      <c r="GWE106"/>
      <c r="GWF106"/>
      <c r="GWG106"/>
      <c r="GWH106"/>
      <c r="GWI106"/>
      <c r="GWJ106"/>
      <c r="GWK106"/>
      <c r="GWL106"/>
      <c r="GWM106"/>
      <c r="GWN106"/>
      <c r="GWO106"/>
      <c r="GWP106"/>
      <c r="GWQ106"/>
      <c r="GWR106"/>
      <c r="GWS106"/>
      <c r="GWT106"/>
      <c r="GWU106"/>
      <c r="GWV106"/>
      <c r="GWW106"/>
      <c r="GWX106"/>
      <c r="GWY106"/>
      <c r="GWZ106"/>
      <c r="GXA106"/>
      <c r="GXB106"/>
      <c r="GXC106"/>
      <c r="GXD106"/>
      <c r="GXE106"/>
      <c r="GXF106"/>
      <c r="GXG106"/>
      <c r="GXH106"/>
      <c r="GXI106"/>
      <c r="GXJ106"/>
      <c r="GXK106"/>
      <c r="GXL106"/>
      <c r="GXM106"/>
      <c r="GXN106"/>
      <c r="GXO106"/>
      <c r="GXP106"/>
      <c r="GXQ106"/>
      <c r="GXR106"/>
      <c r="GXS106"/>
      <c r="GXT106"/>
      <c r="GXU106"/>
      <c r="GXV106"/>
      <c r="GXW106"/>
      <c r="GXX106"/>
      <c r="GXY106"/>
      <c r="GXZ106"/>
      <c r="GYA106"/>
      <c r="GYB106"/>
      <c r="GYC106"/>
      <c r="GYD106"/>
      <c r="GYE106"/>
      <c r="GYF106"/>
      <c r="GYG106"/>
      <c r="GYH106"/>
      <c r="GYI106"/>
      <c r="GYJ106"/>
      <c r="GYK106"/>
      <c r="GYL106"/>
      <c r="GYM106"/>
      <c r="GYN106"/>
      <c r="GYO106"/>
      <c r="GYP106"/>
      <c r="GYQ106"/>
      <c r="GYR106"/>
      <c r="GYS106"/>
      <c r="GYT106"/>
      <c r="GYU106"/>
      <c r="GYV106"/>
      <c r="GYW106"/>
      <c r="GYX106"/>
      <c r="GYY106"/>
      <c r="GYZ106"/>
      <c r="GZA106"/>
      <c r="GZB106"/>
      <c r="GZC106"/>
      <c r="GZD106"/>
      <c r="GZE106"/>
      <c r="GZF106"/>
      <c r="GZG106"/>
      <c r="GZH106"/>
      <c r="GZI106"/>
      <c r="GZJ106"/>
      <c r="GZK106"/>
      <c r="GZL106"/>
      <c r="GZM106"/>
      <c r="GZN106"/>
      <c r="GZO106"/>
      <c r="GZP106"/>
      <c r="GZQ106"/>
      <c r="GZR106"/>
      <c r="GZS106"/>
      <c r="GZT106"/>
      <c r="GZU106"/>
      <c r="GZV106"/>
      <c r="GZW106"/>
      <c r="GZX106"/>
      <c r="GZY106"/>
      <c r="GZZ106"/>
      <c r="HAA106"/>
      <c r="HAB106"/>
      <c r="HAC106"/>
      <c r="HAD106"/>
      <c r="HAE106"/>
      <c r="HAF106"/>
      <c r="HAG106"/>
      <c r="HAH106"/>
      <c r="HAI106"/>
      <c r="HAJ106"/>
      <c r="HAK106"/>
      <c r="HAL106"/>
      <c r="HAM106"/>
      <c r="HAN106"/>
      <c r="HAO106"/>
      <c r="HAP106"/>
      <c r="HAQ106"/>
      <c r="HAR106"/>
      <c r="HAS106"/>
      <c r="HAT106"/>
      <c r="HAU106"/>
      <c r="HAV106"/>
      <c r="HAW106"/>
      <c r="HAX106"/>
      <c r="HAY106"/>
      <c r="HAZ106"/>
      <c r="HBA106"/>
      <c r="HBB106"/>
      <c r="HBC106"/>
      <c r="HBD106"/>
      <c r="HBE106"/>
      <c r="HBF106"/>
      <c r="HBG106"/>
      <c r="HBH106"/>
      <c r="HBI106"/>
      <c r="HBJ106"/>
      <c r="HBK106"/>
      <c r="HBL106"/>
      <c r="HBM106"/>
      <c r="HBN106"/>
      <c r="HBO106"/>
      <c r="HBP106"/>
      <c r="HBQ106"/>
      <c r="HBR106"/>
      <c r="HBS106"/>
      <c r="HBT106"/>
      <c r="HBU106"/>
      <c r="HBV106"/>
      <c r="HBW106"/>
      <c r="HBX106"/>
      <c r="HBY106"/>
      <c r="HBZ106"/>
      <c r="HCA106"/>
      <c r="HCB106"/>
      <c r="HCC106"/>
      <c r="HCD106"/>
      <c r="HCE106"/>
      <c r="HCF106"/>
      <c r="HCG106"/>
      <c r="HCH106"/>
      <c r="HCI106"/>
      <c r="HCJ106"/>
      <c r="HCK106"/>
      <c r="HCL106"/>
      <c r="HCM106"/>
      <c r="HCN106"/>
      <c r="HCO106"/>
      <c r="HCP106"/>
      <c r="HCQ106"/>
      <c r="HCR106"/>
      <c r="HCS106"/>
      <c r="HCT106"/>
      <c r="HCU106"/>
      <c r="HCV106"/>
      <c r="HCW106"/>
      <c r="HCX106"/>
      <c r="HCY106"/>
      <c r="HCZ106"/>
      <c r="HDA106"/>
      <c r="HDB106"/>
      <c r="HDC106"/>
      <c r="HDD106"/>
      <c r="HDE106"/>
      <c r="HDF106"/>
      <c r="HDG106"/>
      <c r="HDH106"/>
      <c r="HDI106"/>
      <c r="HDJ106"/>
      <c r="HDK106"/>
      <c r="HDL106"/>
      <c r="HDM106"/>
      <c r="HDN106"/>
      <c r="HDO106"/>
      <c r="HDP106"/>
      <c r="HDQ106"/>
      <c r="HDR106"/>
      <c r="HDS106"/>
      <c r="HDT106"/>
      <c r="HDU106"/>
      <c r="HDV106"/>
      <c r="HDW106"/>
      <c r="HDX106"/>
      <c r="HDY106"/>
      <c r="HDZ106"/>
      <c r="HEA106"/>
      <c r="HEB106"/>
      <c r="HEC106"/>
      <c r="HED106"/>
      <c r="HEE106"/>
      <c r="HEF106"/>
      <c r="HEG106"/>
      <c r="HEH106"/>
      <c r="HEI106"/>
      <c r="HEJ106"/>
      <c r="HEK106"/>
      <c r="HEL106"/>
      <c r="HEM106"/>
      <c r="HEN106"/>
      <c r="HEO106"/>
      <c r="HEP106"/>
      <c r="HEQ106"/>
      <c r="HER106"/>
      <c r="HES106"/>
      <c r="HET106"/>
      <c r="HEU106"/>
      <c r="HEV106"/>
      <c r="HEW106"/>
      <c r="HEX106"/>
      <c r="HEY106"/>
      <c r="HEZ106"/>
      <c r="HFA106"/>
      <c r="HFB106"/>
      <c r="HFC106"/>
      <c r="HFD106"/>
      <c r="HFE106"/>
      <c r="HFF106"/>
      <c r="HFG106"/>
      <c r="HFH106"/>
      <c r="HFI106"/>
      <c r="HFJ106"/>
      <c r="HFK106"/>
      <c r="HFL106"/>
      <c r="HFM106"/>
      <c r="HFN106"/>
      <c r="HFO106"/>
      <c r="HFP106"/>
      <c r="HFQ106"/>
      <c r="HFR106"/>
      <c r="HFS106"/>
      <c r="HFT106"/>
      <c r="HFU106"/>
      <c r="HFV106"/>
      <c r="HFW106"/>
      <c r="HFX106"/>
      <c r="HFY106"/>
      <c r="HFZ106"/>
      <c r="HGA106"/>
      <c r="HGB106"/>
      <c r="HGC106"/>
      <c r="HGD106"/>
      <c r="HGE106"/>
      <c r="HGF106"/>
      <c r="HGG106"/>
      <c r="HGH106"/>
      <c r="HGI106"/>
      <c r="HGJ106"/>
      <c r="HGK106"/>
      <c r="HGL106"/>
      <c r="HGM106"/>
      <c r="HGN106"/>
      <c r="HGO106"/>
      <c r="HGP106"/>
      <c r="HGQ106"/>
      <c r="HGR106"/>
      <c r="HGS106"/>
      <c r="HGT106"/>
      <c r="HGU106"/>
      <c r="HGV106"/>
      <c r="HGW106"/>
      <c r="HGX106"/>
      <c r="HGY106"/>
      <c r="HGZ106"/>
      <c r="HHA106"/>
      <c r="HHB106"/>
      <c r="HHC106"/>
      <c r="HHD106"/>
      <c r="HHE106"/>
      <c r="HHF106"/>
      <c r="HHG106"/>
      <c r="HHH106"/>
      <c r="HHI106"/>
      <c r="HHJ106"/>
      <c r="HHK106"/>
      <c r="HHL106"/>
      <c r="HHM106"/>
      <c r="HHN106"/>
      <c r="HHO106"/>
      <c r="HHP106"/>
      <c r="HHQ106"/>
      <c r="HHR106"/>
      <c r="HHS106"/>
      <c r="HHT106"/>
      <c r="HHU106"/>
      <c r="HHV106"/>
      <c r="HHW106"/>
      <c r="HHX106"/>
      <c r="HHY106"/>
      <c r="HHZ106"/>
      <c r="HIA106"/>
      <c r="HIB106"/>
      <c r="HIC106"/>
      <c r="HID106"/>
      <c r="HIE106"/>
      <c r="HIF106"/>
      <c r="HIG106"/>
      <c r="HIH106"/>
      <c r="HII106"/>
      <c r="HIJ106"/>
      <c r="HIK106"/>
      <c r="HIL106"/>
      <c r="HIM106"/>
      <c r="HIN106"/>
      <c r="HIO106"/>
      <c r="HIP106"/>
      <c r="HIQ106"/>
      <c r="HIR106"/>
      <c r="HIS106"/>
      <c r="HIT106"/>
      <c r="HIU106"/>
      <c r="HIV106"/>
      <c r="HIW106"/>
      <c r="HIX106"/>
      <c r="HIY106"/>
      <c r="HIZ106"/>
      <c r="HJA106"/>
      <c r="HJB106"/>
      <c r="HJC106"/>
      <c r="HJD106"/>
      <c r="HJE106"/>
      <c r="HJF106"/>
      <c r="HJG106"/>
      <c r="HJH106"/>
      <c r="HJI106"/>
      <c r="HJJ106"/>
      <c r="HJK106"/>
      <c r="HJL106"/>
      <c r="HJM106"/>
      <c r="HJN106"/>
      <c r="HJO106"/>
      <c r="HJP106"/>
      <c r="HJQ106"/>
      <c r="HJR106"/>
      <c r="HJS106"/>
      <c r="HJT106"/>
      <c r="HJU106"/>
      <c r="HJV106"/>
      <c r="HJW106"/>
      <c r="HJX106"/>
      <c r="HJY106"/>
      <c r="HJZ106"/>
      <c r="HKA106"/>
      <c r="HKB106"/>
      <c r="HKC106"/>
      <c r="HKD106"/>
      <c r="HKE106"/>
      <c r="HKF106"/>
      <c r="HKG106"/>
      <c r="HKH106"/>
      <c r="HKI106"/>
      <c r="HKJ106"/>
      <c r="HKK106"/>
      <c r="HKL106"/>
      <c r="HKM106"/>
      <c r="HKN106"/>
      <c r="HKO106"/>
      <c r="HKP106"/>
      <c r="HKQ106"/>
      <c r="HKR106"/>
      <c r="HKS106"/>
      <c r="HKT106"/>
      <c r="HKU106"/>
      <c r="HKV106"/>
      <c r="HKW106"/>
      <c r="HKX106"/>
      <c r="HKY106"/>
      <c r="HKZ106"/>
      <c r="HLA106"/>
      <c r="HLB106"/>
      <c r="HLC106"/>
      <c r="HLD106"/>
      <c r="HLE106"/>
      <c r="HLF106"/>
      <c r="HLG106"/>
      <c r="HLH106"/>
      <c r="HLI106"/>
      <c r="HLJ106"/>
      <c r="HLK106"/>
      <c r="HLL106"/>
      <c r="HLM106"/>
      <c r="HLN106"/>
      <c r="HLO106"/>
      <c r="HLP106"/>
      <c r="HLQ106"/>
      <c r="HLR106"/>
      <c r="HLS106"/>
      <c r="HLT106"/>
      <c r="HLU106"/>
      <c r="HLV106"/>
      <c r="HLW106"/>
      <c r="HLX106"/>
      <c r="HLY106"/>
      <c r="HLZ106"/>
      <c r="HMA106"/>
      <c r="HMB106"/>
      <c r="HMC106"/>
      <c r="HMD106"/>
      <c r="HME106"/>
      <c r="HMF106"/>
      <c r="HMG106"/>
      <c r="HMH106"/>
      <c r="HMI106"/>
      <c r="HMJ106"/>
      <c r="HMK106"/>
      <c r="HML106"/>
      <c r="HMM106"/>
      <c r="HMN106"/>
      <c r="HMO106"/>
      <c r="HMP106"/>
      <c r="HMQ106"/>
      <c r="HMR106"/>
      <c r="HMS106"/>
      <c r="HMT106"/>
      <c r="HMU106"/>
      <c r="HMV106"/>
      <c r="HMW106"/>
      <c r="HMX106"/>
      <c r="HMY106"/>
      <c r="HMZ106"/>
      <c r="HNA106"/>
      <c r="HNB106"/>
      <c r="HNC106"/>
      <c r="HND106"/>
      <c r="HNE106"/>
      <c r="HNF106"/>
      <c r="HNG106"/>
      <c r="HNH106"/>
      <c r="HNI106"/>
      <c r="HNJ106"/>
      <c r="HNK106"/>
      <c r="HNL106"/>
      <c r="HNM106"/>
      <c r="HNN106"/>
      <c r="HNO106"/>
      <c r="HNP106"/>
      <c r="HNQ106"/>
      <c r="HNR106"/>
      <c r="HNS106"/>
      <c r="HNT106"/>
      <c r="HNU106"/>
      <c r="HNV106"/>
      <c r="HNW106"/>
      <c r="HNX106"/>
      <c r="HNY106"/>
      <c r="HNZ106"/>
      <c r="HOA106"/>
      <c r="HOB106"/>
      <c r="HOC106"/>
      <c r="HOD106"/>
      <c r="HOE106"/>
      <c r="HOF106"/>
      <c r="HOG106"/>
      <c r="HOH106"/>
      <c r="HOI106"/>
      <c r="HOJ106"/>
      <c r="HOK106"/>
      <c r="HOL106"/>
      <c r="HOM106"/>
      <c r="HON106"/>
      <c r="HOO106"/>
      <c r="HOP106"/>
      <c r="HOQ106"/>
      <c r="HOR106"/>
      <c r="HOS106"/>
      <c r="HOT106"/>
      <c r="HOU106"/>
      <c r="HOV106"/>
      <c r="HOW106"/>
      <c r="HOX106"/>
      <c r="HOY106"/>
      <c r="HOZ106"/>
      <c r="HPA106"/>
      <c r="HPB106"/>
      <c r="HPC106"/>
      <c r="HPD106"/>
      <c r="HPE106"/>
      <c r="HPF106"/>
      <c r="HPG106"/>
      <c r="HPH106"/>
      <c r="HPI106"/>
      <c r="HPJ106"/>
      <c r="HPK106"/>
      <c r="HPL106"/>
      <c r="HPM106"/>
      <c r="HPN106"/>
      <c r="HPO106"/>
      <c r="HPP106"/>
      <c r="HPQ106"/>
      <c r="HPR106"/>
      <c r="HPS106"/>
      <c r="HPT106"/>
      <c r="HPU106"/>
      <c r="HPV106"/>
      <c r="HPW106"/>
      <c r="HPX106"/>
      <c r="HPY106"/>
      <c r="HPZ106"/>
      <c r="HQA106"/>
      <c r="HQB106"/>
      <c r="HQC106"/>
      <c r="HQD106"/>
      <c r="HQE106"/>
      <c r="HQF106"/>
      <c r="HQG106"/>
      <c r="HQH106"/>
      <c r="HQI106"/>
      <c r="HQJ106"/>
      <c r="HQK106"/>
      <c r="HQL106"/>
      <c r="HQM106"/>
      <c r="HQN106"/>
      <c r="HQO106"/>
      <c r="HQP106"/>
      <c r="HQQ106"/>
      <c r="HQR106"/>
      <c r="HQS106"/>
      <c r="HQT106"/>
      <c r="HQU106"/>
      <c r="HQV106"/>
      <c r="HQW106"/>
      <c r="HQX106"/>
      <c r="HQY106"/>
      <c r="HQZ106"/>
      <c r="HRA106"/>
      <c r="HRB106"/>
      <c r="HRC106"/>
      <c r="HRD106"/>
      <c r="HRE106"/>
      <c r="HRF106"/>
      <c r="HRG106"/>
      <c r="HRH106"/>
      <c r="HRI106"/>
      <c r="HRJ106"/>
      <c r="HRK106"/>
      <c r="HRL106"/>
      <c r="HRM106"/>
      <c r="HRN106"/>
      <c r="HRO106"/>
      <c r="HRP106"/>
      <c r="HRQ106"/>
      <c r="HRR106"/>
      <c r="HRS106"/>
      <c r="HRT106"/>
      <c r="HRU106"/>
      <c r="HRV106"/>
      <c r="HRW106"/>
      <c r="HRX106"/>
      <c r="HRY106"/>
      <c r="HRZ106"/>
      <c r="HSA106"/>
      <c r="HSB106"/>
      <c r="HSC106"/>
      <c r="HSD106"/>
      <c r="HSE106"/>
      <c r="HSF106"/>
      <c r="HSG106"/>
      <c r="HSH106"/>
      <c r="HSI106"/>
      <c r="HSJ106"/>
      <c r="HSK106"/>
      <c r="HSL106"/>
      <c r="HSM106"/>
      <c r="HSN106"/>
      <c r="HSO106"/>
      <c r="HSP106"/>
      <c r="HSQ106"/>
      <c r="HSR106"/>
      <c r="HSS106"/>
      <c r="HST106"/>
      <c r="HSU106"/>
      <c r="HSV106"/>
      <c r="HSW106"/>
      <c r="HSX106"/>
      <c r="HSY106"/>
      <c r="HSZ106"/>
      <c r="HTA106"/>
      <c r="HTB106"/>
      <c r="HTC106"/>
      <c r="HTD106"/>
      <c r="HTE106"/>
      <c r="HTF106"/>
      <c r="HTG106"/>
      <c r="HTH106"/>
      <c r="HTI106"/>
      <c r="HTJ106"/>
      <c r="HTK106"/>
      <c r="HTL106"/>
      <c r="HTM106"/>
      <c r="HTN106"/>
      <c r="HTO106"/>
      <c r="HTP106"/>
      <c r="HTQ106"/>
      <c r="HTR106"/>
      <c r="HTS106"/>
      <c r="HTT106"/>
      <c r="HTU106"/>
      <c r="HTV106"/>
      <c r="HTW106"/>
      <c r="HTX106"/>
      <c r="HTY106"/>
      <c r="HTZ106"/>
      <c r="HUA106"/>
      <c r="HUB106"/>
      <c r="HUC106"/>
      <c r="HUD106"/>
      <c r="HUE106"/>
      <c r="HUF106"/>
      <c r="HUG106"/>
      <c r="HUH106"/>
      <c r="HUI106"/>
      <c r="HUJ106"/>
      <c r="HUK106"/>
      <c r="HUL106"/>
      <c r="HUM106"/>
      <c r="HUN106"/>
      <c r="HUO106"/>
      <c r="HUP106"/>
      <c r="HUQ106"/>
      <c r="HUR106"/>
      <c r="HUS106"/>
      <c r="HUT106"/>
      <c r="HUU106"/>
      <c r="HUV106"/>
      <c r="HUW106"/>
      <c r="HUX106"/>
      <c r="HUY106"/>
      <c r="HUZ106"/>
      <c r="HVA106"/>
      <c r="HVB106"/>
      <c r="HVC106"/>
      <c r="HVD106"/>
      <c r="HVE106"/>
      <c r="HVF106"/>
      <c r="HVG106"/>
      <c r="HVH106"/>
      <c r="HVI106"/>
      <c r="HVJ106"/>
      <c r="HVK106"/>
      <c r="HVL106"/>
      <c r="HVM106"/>
      <c r="HVN106"/>
      <c r="HVO106"/>
      <c r="HVP106"/>
      <c r="HVQ106"/>
      <c r="HVR106"/>
      <c r="HVS106"/>
      <c r="HVT106"/>
      <c r="HVU106"/>
      <c r="HVV106"/>
      <c r="HVW106"/>
      <c r="HVX106"/>
      <c r="HVY106"/>
      <c r="HVZ106"/>
      <c r="HWA106"/>
      <c r="HWB106"/>
      <c r="HWC106"/>
      <c r="HWD106"/>
      <c r="HWE106"/>
      <c r="HWF106"/>
      <c r="HWG106"/>
      <c r="HWH106"/>
      <c r="HWI106"/>
      <c r="HWJ106"/>
      <c r="HWK106"/>
      <c r="HWL106"/>
      <c r="HWM106"/>
      <c r="HWN106"/>
      <c r="HWO106"/>
      <c r="HWP106"/>
      <c r="HWQ106"/>
      <c r="HWR106"/>
      <c r="HWS106"/>
      <c r="HWT106"/>
      <c r="HWU106"/>
      <c r="HWV106"/>
      <c r="HWW106"/>
      <c r="HWX106"/>
      <c r="HWY106"/>
      <c r="HWZ106"/>
      <c r="HXA106"/>
      <c r="HXB106"/>
      <c r="HXC106"/>
      <c r="HXD106"/>
      <c r="HXE106"/>
      <c r="HXF106"/>
      <c r="HXG106"/>
      <c r="HXH106"/>
      <c r="HXI106"/>
      <c r="HXJ106"/>
      <c r="HXK106"/>
      <c r="HXL106"/>
      <c r="HXM106"/>
      <c r="HXN106"/>
      <c r="HXO106"/>
      <c r="HXP106"/>
      <c r="HXQ106"/>
      <c r="HXR106"/>
      <c r="HXS106"/>
      <c r="HXT106"/>
      <c r="HXU106"/>
      <c r="HXV106"/>
      <c r="HXW106"/>
      <c r="HXX106"/>
      <c r="HXY106"/>
      <c r="HXZ106"/>
      <c r="HYA106"/>
      <c r="HYB106"/>
      <c r="HYC106"/>
      <c r="HYD106"/>
      <c r="HYE106"/>
      <c r="HYF106"/>
      <c r="HYG106"/>
      <c r="HYH106"/>
      <c r="HYI106"/>
      <c r="HYJ106"/>
      <c r="HYK106"/>
      <c r="HYL106"/>
      <c r="HYM106"/>
      <c r="HYN106"/>
      <c r="HYO106"/>
      <c r="HYP106"/>
      <c r="HYQ106"/>
      <c r="HYR106"/>
      <c r="HYS106"/>
      <c r="HYT106"/>
      <c r="HYU106"/>
      <c r="HYV106"/>
      <c r="HYW106"/>
      <c r="HYX106"/>
      <c r="HYY106"/>
      <c r="HYZ106"/>
      <c r="HZA106"/>
      <c r="HZB106"/>
      <c r="HZC106"/>
      <c r="HZD106"/>
      <c r="HZE106"/>
      <c r="HZF106"/>
      <c r="HZG106"/>
      <c r="HZH106"/>
      <c r="HZI106"/>
      <c r="HZJ106"/>
      <c r="HZK106"/>
      <c r="HZL106"/>
      <c r="HZM106"/>
      <c r="HZN106"/>
      <c r="HZO106"/>
      <c r="HZP106"/>
      <c r="HZQ106"/>
      <c r="HZR106"/>
      <c r="HZS106"/>
      <c r="HZT106"/>
      <c r="HZU106"/>
      <c r="HZV106"/>
      <c r="HZW106"/>
      <c r="HZX106"/>
      <c r="HZY106"/>
      <c r="HZZ106"/>
      <c r="IAA106"/>
      <c r="IAB106"/>
      <c r="IAC106"/>
      <c r="IAD106"/>
      <c r="IAE106"/>
      <c r="IAF106"/>
      <c r="IAG106"/>
      <c r="IAH106"/>
      <c r="IAI106"/>
      <c r="IAJ106"/>
      <c r="IAK106"/>
      <c r="IAL106"/>
      <c r="IAM106"/>
      <c r="IAN106"/>
      <c r="IAO106"/>
      <c r="IAP106"/>
      <c r="IAQ106"/>
      <c r="IAR106"/>
      <c r="IAS106"/>
      <c r="IAT106"/>
      <c r="IAU106"/>
      <c r="IAV106"/>
      <c r="IAW106"/>
      <c r="IAX106"/>
      <c r="IAY106"/>
      <c r="IAZ106"/>
      <c r="IBA106"/>
      <c r="IBB106"/>
      <c r="IBC106"/>
      <c r="IBD106"/>
      <c r="IBE106"/>
      <c r="IBF106"/>
      <c r="IBG106"/>
      <c r="IBH106"/>
      <c r="IBI106"/>
      <c r="IBJ106"/>
      <c r="IBK106"/>
      <c r="IBL106"/>
      <c r="IBM106"/>
      <c r="IBN106"/>
      <c r="IBO106"/>
      <c r="IBP106"/>
      <c r="IBQ106"/>
      <c r="IBR106"/>
      <c r="IBS106"/>
      <c r="IBT106"/>
      <c r="IBU106"/>
      <c r="IBV106"/>
      <c r="IBW106"/>
      <c r="IBX106"/>
      <c r="IBY106"/>
      <c r="IBZ106"/>
      <c r="ICA106"/>
      <c r="ICB106"/>
      <c r="ICC106"/>
      <c r="ICD106"/>
      <c r="ICE106"/>
      <c r="ICF106"/>
      <c r="ICG106"/>
      <c r="ICH106"/>
      <c r="ICI106"/>
      <c r="ICJ106"/>
      <c r="ICK106"/>
      <c r="ICL106"/>
      <c r="ICM106"/>
      <c r="ICN106"/>
      <c r="ICO106"/>
      <c r="ICP106"/>
      <c r="ICQ106"/>
      <c r="ICR106"/>
      <c r="ICS106"/>
      <c r="ICT106"/>
      <c r="ICU106"/>
      <c r="ICV106"/>
      <c r="ICW106"/>
      <c r="ICX106"/>
      <c r="ICY106"/>
      <c r="ICZ106"/>
      <c r="IDA106"/>
      <c r="IDB106"/>
      <c r="IDC106"/>
      <c r="IDD106"/>
      <c r="IDE106"/>
      <c r="IDF106"/>
      <c r="IDG106"/>
      <c r="IDH106"/>
      <c r="IDI106"/>
      <c r="IDJ106"/>
      <c r="IDK106"/>
      <c r="IDL106"/>
      <c r="IDM106"/>
      <c r="IDN106"/>
      <c r="IDO106"/>
      <c r="IDP106"/>
      <c r="IDQ106"/>
      <c r="IDR106"/>
      <c r="IDS106"/>
      <c r="IDT106"/>
      <c r="IDU106"/>
      <c r="IDV106"/>
      <c r="IDW106"/>
      <c r="IDX106"/>
      <c r="IDY106"/>
      <c r="IDZ106"/>
      <c r="IEA106"/>
      <c r="IEB106"/>
      <c r="IEC106"/>
      <c r="IED106"/>
      <c r="IEE106"/>
      <c r="IEF106"/>
      <c r="IEG106"/>
      <c r="IEH106"/>
      <c r="IEI106"/>
      <c r="IEJ106"/>
      <c r="IEK106"/>
      <c r="IEL106"/>
      <c r="IEM106"/>
      <c r="IEN106"/>
      <c r="IEO106"/>
      <c r="IEP106"/>
      <c r="IEQ106"/>
      <c r="IER106"/>
      <c r="IES106"/>
      <c r="IET106"/>
      <c r="IEU106"/>
      <c r="IEV106"/>
      <c r="IEW106"/>
      <c r="IEX106"/>
      <c r="IEY106"/>
      <c r="IEZ106"/>
      <c r="IFA106"/>
      <c r="IFB106"/>
      <c r="IFC106"/>
      <c r="IFD106"/>
      <c r="IFE106"/>
      <c r="IFF106"/>
      <c r="IFG106"/>
      <c r="IFH106"/>
      <c r="IFI106"/>
      <c r="IFJ106"/>
      <c r="IFK106"/>
      <c r="IFL106"/>
      <c r="IFM106"/>
      <c r="IFN106"/>
      <c r="IFO106"/>
      <c r="IFP106"/>
      <c r="IFQ106"/>
      <c r="IFR106"/>
      <c r="IFS106"/>
      <c r="IFT106"/>
      <c r="IFU106"/>
      <c r="IFV106"/>
      <c r="IFW106"/>
      <c r="IFX106"/>
      <c r="IFY106"/>
      <c r="IFZ106"/>
      <c r="IGA106"/>
      <c r="IGB106"/>
      <c r="IGC106"/>
      <c r="IGD106"/>
      <c r="IGE106"/>
      <c r="IGF106"/>
      <c r="IGG106"/>
      <c r="IGH106"/>
      <c r="IGI106"/>
      <c r="IGJ106"/>
      <c r="IGK106"/>
      <c r="IGL106"/>
      <c r="IGM106"/>
      <c r="IGN106"/>
      <c r="IGO106"/>
      <c r="IGP106"/>
      <c r="IGQ106"/>
      <c r="IGR106"/>
      <c r="IGS106"/>
      <c r="IGT106"/>
      <c r="IGU106"/>
      <c r="IGV106"/>
      <c r="IGW106"/>
      <c r="IGX106"/>
      <c r="IGY106"/>
      <c r="IGZ106"/>
      <c r="IHA106"/>
      <c r="IHB106"/>
      <c r="IHC106"/>
      <c r="IHD106"/>
      <c r="IHE106"/>
      <c r="IHF106"/>
      <c r="IHG106"/>
      <c r="IHH106"/>
      <c r="IHI106"/>
      <c r="IHJ106"/>
      <c r="IHK106"/>
      <c r="IHL106"/>
      <c r="IHM106"/>
      <c r="IHN106"/>
      <c r="IHO106"/>
      <c r="IHP106"/>
      <c r="IHQ106"/>
      <c r="IHR106"/>
      <c r="IHS106"/>
      <c r="IHT106"/>
      <c r="IHU106"/>
      <c r="IHV106"/>
      <c r="IHW106"/>
      <c r="IHX106"/>
      <c r="IHY106"/>
      <c r="IHZ106"/>
      <c r="IIA106"/>
      <c r="IIB106"/>
      <c r="IIC106"/>
      <c r="IID106"/>
      <c r="IIE106"/>
      <c r="IIF106"/>
      <c r="IIG106"/>
      <c r="IIH106"/>
      <c r="III106"/>
      <c r="IIJ106"/>
      <c r="IIK106"/>
      <c r="IIL106"/>
      <c r="IIM106"/>
      <c r="IIN106"/>
      <c r="IIO106"/>
      <c r="IIP106"/>
      <c r="IIQ106"/>
      <c r="IIR106"/>
      <c r="IIS106"/>
      <c r="IIT106"/>
      <c r="IIU106"/>
      <c r="IIV106"/>
      <c r="IIW106"/>
      <c r="IIX106"/>
      <c r="IIY106"/>
      <c r="IIZ106"/>
      <c r="IJA106"/>
      <c r="IJB106"/>
      <c r="IJC106"/>
      <c r="IJD106"/>
      <c r="IJE106"/>
      <c r="IJF106"/>
      <c r="IJG106"/>
      <c r="IJH106"/>
      <c r="IJI106"/>
      <c r="IJJ106"/>
      <c r="IJK106"/>
      <c r="IJL106"/>
      <c r="IJM106"/>
      <c r="IJN106"/>
      <c r="IJO106"/>
      <c r="IJP106"/>
      <c r="IJQ106"/>
      <c r="IJR106"/>
      <c r="IJS106"/>
      <c r="IJT106"/>
      <c r="IJU106"/>
      <c r="IJV106"/>
      <c r="IJW106"/>
      <c r="IJX106"/>
      <c r="IJY106"/>
      <c r="IJZ106"/>
      <c r="IKA106"/>
      <c r="IKB106"/>
      <c r="IKC106"/>
      <c r="IKD106"/>
      <c r="IKE106"/>
      <c r="IKF106"/>
      <c r="IKG106"/>
      <c r="IKH106"/>
      <c r="IKI106"/>
      <c r="IKJ106"/>
      <c r="IKK106"/>
      <c r="IKL106"/>
      <c r="IKM106"/>
      <c r="IKN106"/>
      <c r="IKO106"/>
      <c r="IKP106"/>
      <c r="IKQ106"/>
      <c r="IKR106"/>
      <c r="IKS106"/>
      <c r="IKT106"/>
      <c r="IKU106"/>
      <c r="IKV106"/>
      <c r="IKW106"/>
      <c r="IKX106"/>
      <c r="IKY106"/>
      <c r="IKZ106"/>
      <c r="ILA106"/>
      <c r="ILB106"/>
      <c r="ILC106"/>
      <c r="ILD106"/>
      <c r="ILE106"/>
      <c r="ILF106"/>
      <c r="ILG106"/>
      <c r="ILH106"/>
      <c r="ILI106"/>
      <c r="ILJ106"/>
      <c r="ILK106"/>
      <c r="ILL106"/>
      <c r="ILM106"/>
      <c r="ILN106"/>
      <c r="ILO106"/>
      <c r="ILP106"/>
      <c r="ILQ106"/>
      <c r="ILR106"/>
      <c r="ILS106"/>
      <c r="ILT106"/>
      <c r="ILU106"/>
      <c r="ILV106"/>
      <c r="ILW106"/>
      <c r="ILX106"/>
      <c r="ILY106"/>
      <c r="ILZ106"/>
      <c r="IMA106"/>
      <c r="IMB106"/>
      <c r="IMC106"/>
      <c r="IMD106"/>
      <c r="IME106"/>
      <c r="IMF106"/>
      <c r="IMG106"/>
      <c r="IMH106"/>
      <c r="IMI106"/>
      <c r="IMJ106"/>
      <c r="IMK106"/>
      <c r="IML106"/>
      <c r="IMM106"/>
      <c r="IMN106"/>
      <c r="IMO106"/>
      <c r="IMP106"/>
      <c r="IMQ106"/>
      <c r="IMR106"/>
      <c r="IMS106"/>
      <c r="IMT106"/>
      <c r="IMU106"/>
      <c r="IMV106"/>
      <c r="IMW106"/>
      <c r="IMX106"/>
      <c r="IMY106"/>
      <c r="IMZ106"/>
      <c r="INA106"/>
      <c r="INB106"/>
      <c r="INC106"/>
      <c r="IND106"/>
      <c r="INE106"/>
      <c r="INF106"/>
      <c r="ING106"/>
      <c r="INH106"/>
      <c r="INI106"/>
      <c r="INJ106"/>
      <c r="INK106"/>
      <c r="INL106"/>
      <c r="INM106"/>
      <c r="INN106"/>
      <c r="INO106"/>
      <c r="INP106"/>
      <c r="INQ106"/>
      <c r="INR106"/>
      <c r="INS106"/>
      <c r="INT106"/>
      <c r="INU106"/>
      <c r="INV106"/>
      <c r="INW106"/>
      <c r="INX106"/>
      <c r="INY106"/>
      <c r="INZ106"/>
      <c r="IOA106"/>
      <c r="IOB106"/>
      <c r="IOC106"/>
      <c r="IOD106"/>
      <c r="IOE106"/>
      <c r="IOF106"/>
      <c r="IOG106"/>
      <c r="IOH106"/>
      <c r="IOI106"/>
      <c r="IOJ106"/>
      <c r="IOK106"/>
      <c r="IOL106"/>
      <c r="IOM106"/>
      <c r="ION106"/>
      <c r="IOO106"/>
      <c r="IOP106"/>
      <c r="IOQ106"/>
      <c r="IOR106"/>
      <c r="IOS106"/>
      <c r="IOT106"/>
      <c r="IOU106"/>
      <c r="IOV106"/>
      <c r="IOW106"/>
      <c r="IOX106"/>
      <c r="IOY106"/>
      <c r="IOZ106"/>
      <c r="IPA106"/>
      <c r="IPB106"/>
      <c r="IPC106"/>
      <c r="IPD106"/>
      <c r="IPE106"/>
      <c r="IPF106"/>
      <c r="IPG106"/>
      <c r="IPH106"/>
      <c r="IPI106"/>
      <c r="IPJ106"/>
      <c r="IPK106"/>
      <c r="IPL106"/>
      <c r="IPM106"/>
      <c r="IPN106"/>
      <c r="IPO106"/>
      <c r="IPP106"/>
      <c r="IPQ106"/>
      <c r="IPR106"/>
      <c r="IPS106"/>
      <c r="IPT106"/>
      <c r="IPU106"/>
      <c r="IPV106"/>
      <c r="IPW106"/>
      <c r="IPX106"/>
      <c r="IPY106"/>
      <c r="IPZ106"/>
      <c r="IQA106"/>
      <c r="IQB106"/>
      <c r="IQC106"/>
      <c r="IQD106"/>
      <c r="IQE106"/>
      <c r="IQF106"/>
      <c r="IQG106"/>
      <c r="IQH106"/>
      <c r="IQI106"/>
      <c r="IQJ106"/>
      <c r="IQK106"/>
      <c r="IQL106"/>
      <c r="IQM106"/>
      <c r="IQN106"/>
      <c r="IQO106"/>
      <c r="IQP106"/>
      <c r="IQQ106"/>
      <c r="IQR106"/>
      <c r="IQS106"/>
      <c r="IQT106"/>
      <c r="IQU106"/>
      <c r="IQV106"/>
      <c r="IQW106"/>
      <c r="IQX106"/>
      <c r="IQY106"/>
      <c r="IQZ106"/>
      <c r="IRA106"/>
      <c r="IRB106"/>
      <c r="IRC106"/>
      <c r="IRD106"/>
      <c r="IRE106"/>
      <c r="IRF106"/>
      <c r="IRG106"/>
      <c r="IRH106"/>
      <c r="IRI106"/>
      <c r="IRJ106"/>
      <c r="IRK106"/>
      <c r="IRL106"/>
      <c r="IRM106"/>
      <c r="IRN106"/>
      <c r="IRO106"/>
      <c r="IRP106"/>
      <c r="IRQ106"/>
      <c r="IRR106"/>
      <c r="IRS106"/>
      <c r="IRT106"/>
      <c r="IRU106"/>
      <c r="IRV106"/>
      <c r="IRW106"/>
      <c r="IRX106"/>
      <c r="IRY106"/>
      <c r="IRZ106"/>
      <c r="ISA106"/>
      <c r="ISB106"/>
      <c r="ISC106"/>
      <c r="ISD106"/>
      <c r="ISE106"/>
      <c r="ISF106"/>
      <c r="ISG106"/>
      <c r="ISH106"/>
      <c r="ISI106"/>
      <c r="ISJ106"/>
      <c r="ISK106"/>
      <c r="ISL106"/>
      <c r="ISM106"/>
      <c r="ISN106"/>
      <c r="ISO106"/>
      <c r="ISP106"/>
      <c r="ISQ106"/>
      <c r="ISR106"/>
      <c r="ISS106"/>
      <c r="IST106"/>
      <c r="ISU106"/>
      <c r="ISV106"/>
      <c r="ISW106"/>
      <c r="ISX106"/>
      <c r="ISY106"/>
      <c r="ISZ106"/>
      <c r="ITA106"/>
      <c r="ITB106"/>
      <c r="ITC106"/>
      <c r="ITD106"/>
      <c r="ITE106"/>
      <c r="ITF106"/>
      <c r="ITG106"/>
      <c r="ITH106"/>
      <c r="ITI106"/>
      <c r="ITJ106"/>
      <c r="ITK106"/>
      <c r="ITL106"/>
      <c r="ITM106"/>
      <c r="ITN106"/>
      <c r="ITO106"/>
      <c r="ITP106"/>
      <c r="ITQ106"/>
      <c r="ITR106"/>
      <c r="ITS106"/>
      <c r="ITT106"/>
      <c r="ITU106"/>
      <c r="ITV106"/>
      <c r="ITW106"/>
      <c r="ITX106"/>
      <c r="ITY106"/>
      <c r="ITZ106"/>
      <c r="IUA106"/>
      <c r="IUB106"/>
      <c r="IUC106"/>
      <c r="IUD106"/>
      <c r="IUE106"/>
      <c r="IUF106"/>
      <c r="IUG106"/>
      <c r="IUH106"/>
      <c r="IUI106"/>
      <c r="IUJ106"/>
      <c r="IUK106"/>
      <c r="IUL106"/>
      <c r="IUM106"/>
      <c r="IUN106"/>
      <c r="IUO106"/>
      <c r="IUP106"/>
      <c r="IUQ106"/>
      <c r="IUR106"/>
      <c r="IUS106"/>
      <c r="IUT106"/>
      <c r="IUU106"/>
      <c r="IUV106"/>
      <c r="IUW106"/>
      <c r="IUX106"/>
      <c r="IUY106"/>
      <c r="IUZ106"/>
      <c r="IVA106"/>
      <c r="IVB106"/>
      <c r="IVC106"/>
      <c r="IVD106"/>
      <c r="IVE106"/>
      <c r="IVF106"/>
      <c r="IVG106"/>
      <c r="IVH106"/>
      <c r="IVI106"/>
      <c r="IVJ106"/>
      <c r="IVK106"/>
      <c r="IVL106"/>
      <c r="IVM106"/>
      <c r="IVN106"/>
      <c r="IVO106"/>
      <c r="IVP106"/>
      <c r="IVQ106"/>
      <c r="IVR106"/>
      <c r="IVS106"/>
      <c r="IVT106"/>
      <c r="IVU106"/>
      <c r="IVV106"/>
      <c r="IVW106"/>
      <c r="IVX106"/>
      <c r="IVY106"/>
      <c r="IVZ106"/>
      <c r="IWA106"/>
      <c r="IWB106"/>
      <c r="IWC106"/>
      <c r="IWD106"/>
      <c r="IWE106"/>
      <c r="IWF106"/>
      <c r="IWG106"/>
      <c r="IWH106"/>
      <c r="IWI106"/>
      <c r="IWJ106"/>
      <c r="IWK106"/>
      <c r="IWL106"/>
      <c r="IWM106"/>
      <c r="IWN106"/>
      <c r="IWO106"/>
      <c r="IWP106"/>
      <c r="IWQ106"/>
      <c r="IWR106"/>
      <c r="IWS106"/>
      <c r="IWT106"/>
      <c r="IWU106"/>
      <c r="IWV106"/>
      <c r="IWW106"/>
      <c r="IWX106"/>
      <c r="IWY106"/>
      <c r="IWZ106"/>
      <c r="IXA106"/>
      <c r="IXB106"/>
      <c r="IXC106"/>
      <c r="IXD106"/>
      <c r="IXE106"/>
      <c r="IXF106"/>
      <c r="IXG106"/>
      <c r="IXH106"/>
      <c r="IXI106"/>
      <c r="IXJ106"/>
      <c r="IXK106"/>
      <c r="IXL106"/>
      <c r="IXM106"/>
      <c r="IXN106"/>
      <c r="IXO106"/>
      <c r="IXP106"/>
      <c r="IXQ106"/>
      <c r="IXR106"/>
      <c r="IXS106"/>
      <c r="IXT106"/>
      <c r="IXU106"/>
      <c r="IXV106"/>
      <c r="IXW106"/>
      <c r="IXX106"/>
      <c r="IXY106"/>
      <c r="IXZ106"/>
      <c r="IYA106"/>
      <c r="IYB106"/>
      <c r="IYC106"/>
      <c r="IYD106"/>
      <c r="IYE106"/>
      <c r="IYF106"/>
      <c r="IYG106"/>
      <c r="IYH106"/>
      <c r="IYI106"/>
      <c r="IYJ106"/>
      <c r="IYK106"/>
      <c r="IYL106"/>
      <c r="IYM106"/>
      <c r="IYN106"/>
      <c r="IYO106"/>
      <c r="IYP106"/>
      <c r="IYQ106"/>
      <c r="IYR106"/>
      <c r="IYS106"/>
      <c r="IYT106"/>
      <c r="IYU106"/>
      <c r="IYV106"/>
      <c r="IYW106"/>
      <c r="IYX106"/>
      <c r="IYY106"/>
      <c r="IYZ106"/>
      <c r="IZA106"/>
      <c r="IZB106"/>
      <c r="IZC106"/>
      <c r="IZD106"/>
      <c r="IZE106"/>
      <c r="IZF106"/>
      <c r="IZG106"/>
      <c r="IZH106"/>
      <c r="IZI106"/>
      <c r="IZJ106"/>
      <c r="IZK106"/>
      <c r="IZL106"/>
      <c r="IZM106"/>
      <c r="IZN106"/>
      <c r="IZO106"/>
      <c r="IZP106"/>
      <c r="IZQ106"/>
      <c r="IZR106"/>
      <c r="IZS106"/>
      <c r="IZT106"/>
      <c r="IZU106"/>
      <c r="IZV106"/>
      <c r="IZW106"/>
      <c r="IZX106"/>
      <c r="IZY106"/>
      <c r="IZZ106"/>
      <c r="JAA106"/>
      <c r="JAB106"/>
      <c r="JAC106"/>
      <c r="JAD106"/>
      <c r="JAE106"/>
      <c r="JAF106"/>
      <c r="JAG106"/>
      <c r="JAH106"/>
      <c r="JAI106"/>
      <c r="JAJ106"/>
      <c r="JAK106"/>
      <c r="JAL106"/>
      <c r="JAM106"/>
      <c r="JAN106"/>
      <c r="JAO106"/>
      <c r="JAP106"/>
      <c r="JAQ106"/>
      <c r="JAR106"/>
      <c r="JAS106"/>
      <c r="JAT106"/>
      <c r="JAU106"/>
      <c r="JAV106"/>
      <c r="JAW106"/>
      <c r="JAX106"/>
      <c r="JAY106"/>
      <c r="JAZ106"/>
      <c r="JBA106"/>
      <c r="JBB106"/>
      <c r="JBC106"/>
      <c r="JBD106"/>
      <c r="JBE106"/>
      <c r="JBF106"/>
      <c r="JBG106"/>
      <c r="JBH106"/>
      <c r="JBI106"/>
      <c r="JBJ106"/>
      <c r="JBK106"/>
      <c r="JBL106"/>
      <c r="JBM106"/>
      <c r="JBN106"/>
      <c r="JBO106"/>
      <c r="JBP106"/>
      <c r="JBQ106"/>
      <c r="JBR106"/>
      <c r="JBS106"/>
      <c r="JBT106"/>
      <c r="JBU106"/>
      <c r="JBV106"/>
      <c r="JBW106"/>
      <c r="JBX106"/>
      <c r="JBY106"/>
      <c r="JBZ106"/>
      <c r="JCA106"/>
      <c r="JCB106"/>
      <c r="JCC106"/>
      <c r="JCD106"/>
      <c r="JCE106"/>
      <c r="JCF106"/>
      <c r="JCG106"/>
      <c r="JCH106"/>
      <c r="JCI106"/>
      <c r="JCJ106"/>
      <c r="JCK106"/>
      <c r="JCL106"/>
      <c r="JCM106"/>
      <c r="JCN106"/>
      <c r="JCO106"/>
      <c r="JCP106"/>
      <c r="JCQ106"/>
      <c r="JCR106"/>
      <c r="JCS106"/>
      <c r="JCT106"/>
      <c r="JCU106"/>
      <c r="JCV106"/>
      <c r="JCW106"/>
      <c r="JCX106"/>
      <c r="JCY106"/>
      <c r="JCZ106"/>
      <c r="JDA106"/>
      <c r="JDB106"/>
      <c r="JDC106"/>
      <c r="JDD106"/>
      <c r="JDE106"/>
      <c r="JDF106"/>
      <c r="JDG106"/>
      <c r="JDH106"/>
      <c r="JDI106"/>
      <c r="JDJ106"/>
      <c r="JDK106"/>
      <c r="JDL106"/>
      <c r="JDM106"/>
      <c r="JDN106"/>
      <c r="JDO106"/>
      <c r="JDP106"/>
      <c r="JDQ106"/>
      <c r="JDR106"/>
      <c r="JDS106"/>
      <c r="JDT106"/>
      <c r="JDU106"/>
      <c r="JDV106"/>
      <c r="JDW106"/>
      <c r="JDX106"/>
      <c r="JDY106"/>
      <c r="JDZ106"/>
      <c r="JEA106"/>
      <c r="JEB106"/>
      <c r="JEC106"/>
      <c r="JED106"/>
      <c r="JEE106"/>
      <c r="JEF106"/>
      <c r="JEG106"/>
      <c r="JEH106"/>
      <c r="JEI106"/>
      <c r="JEJ106"/>
      <c r="JEK106"/>
      <c r="JEL106"/>
      <c r="JEM106"/>
      <c r="JEN106"/>
      <c r="JEO106"/>
      <c r="JEP106"/>
      <c r="JEQ106"/>
      <c r="JER106"/>
      <c r="JES106"/>
      <c r="JET106"/>
      <c r="JEU106"/>
      <c r="JEV106"/>
      <c r="JEW106"/>
      <c r="JEX106"/>
      <c r="JEY106"/>
      <c r="JEZ106"/>
      <c r="JFA106"/>
      <c r="JFB106"/>
      <c r="JFC106"/>
      <c r="JFD106"/>
      <c r="JFE106"/>
      <c r="JFF106"/>
      <c r="JFG106"/>
      <c r="JFH106"/>
      <c r="JFI106"/>
      <c r="JFJ106"/>
      <c r="JFK106"/>
      <c r="JFL106"/>
      <c r="JFM106"/>
      <c r="JFN106"/>
      <c r="JFO106"/>
      <c r="JFP106"/>
      <c r="JFQ106"/>
      <c r="JFR106"/>
      <c r="JFS106"/>
      <c r="JFT106"/>
      <c r="JFU106"/>
      <c r="JFV106"/>
      <c r="JFW106"/>
      <c r="JFX106"/>
      <c r="JFY106"/>
      <c r="JFZ106"/>
      <c r="JGA106"/>
      <c r="JGB106"/>
      <c r="JGC106"/>
      <c r="JGD106"/>
      <c r="JGE106"/>
      <c r="JGF106"/>
      <c r="JGG106"/>
      <c r="JGH106"/>
      <c r="JGI106"/>
      <c r="JGJ106"/>
      <c r="JGK106"/>
      <c r="JGL106"/>
      <c r="JGM106"/>
      <c r="JGN106"/>
      <c r="JGO106"/>
      <c r="JGP106"/>
      <c r="JGQ106"/>
      <c r="JGR106"/>
      <c r="JGS106"/>
      <c r="JGT106"/>
      <c r="JGU106"/>
      <c r="JGV106"/>
      <c r="JGW106"/>
      <c r="JGX106"/>
      <c r="JGY106"/>
      <c r="JGZ106"/>
      <c r="JHA106"/>
      <c r="JHB106"/>
      <c r="JHC106"/>
      <c r="JHD106"/>
      <c r="JHE106"/>
      <c r="JHF106"/>
      <c r="JHG106"/>
      <c r="JHH106"/>
      <c r="JHI106"/>
      <c r="JHJ106"/>
      <c r="JHK106"/>
      <c r="JHL106"/>
      <c r="JHM106"/>
      <c r="JHN106"/>
      <c r="JHO106"/>
      <c r="JHP106"/>
      <c r="JHQ106"/>
      <c r="JHR106"/>
      <c r="JHS106"/>
      <c r="JHT106"/>
      <c r="JHU106"/>
      <c r="JHV106"/>
      <c r="JHW106"/>
      <c r="JHX106"/>
      <c r="JHY106"/>
      <c r="JHZ106"/>
      <c r="JIA106"/>
      <c r="JIB106"/>
      <c r="JIC106"/>
      <c r="JID106"/>
      <c r="JIE106"/>
      <c r="JIF106"/>
      <c r="JIG106"/>
      <c r="JIH106"/>
      <c r="JII106"/>
      <c r="JIJ106"/>
      <c r="JIK106"/>
      <c r="JIL106"/>
      <c r="JIM106"/>
      <c r="JIN106"/>
      <c r="JIO106"/>
      <c r="JIP106"/>
      <c r="JIQ106"/>
      <c r="JIR106"/>
      <c r="JIS106"/>
      <c r="JIT106"/>
      <c r="JIU106"/>
      <c r="JIV106"/>
      <c r="JIW106"/>
      <c r="JIX106"/>
      <c r="JIY106"/>
      <c r="JIZ106"/>
      <c r="JJA106"/>
      <c r="JJB106"/>
      <c r="JJC106"/>
      <c r="JJD106"/>
      <c r="JJE106"/>
      <c r="JJF106"/>
      <c r="JJG106"/>
      <c r="JJH106"/>
      <c r="JJI106"/>
      <c r="JJJ106"/>
      <c r="JJK106"/>
      <c r="JJL106"/>
      <c r="JJM106"/>
      <c r="JJN106"/>
      <c r="JJO106"/>
      <c r="JJP106"/>
      <c r="JJQ106"/>
      <c r="JJR106"/>
      <c r="JJS106"/>
      <c r="JJT106"/>
      <c r="JJU106"/>
      <c r="JJV106"/>
      <c r="JJW106"/>
      <c r="JJX106"/>
      <c r="JJY106"/>
      <c r="JJZ106"/>
      <c r="JKA106"/>
      <c r="JKB106"/>
      <c r="JKC106"/>
      <c r="JKD106"/>
      <c r="JKE106"/>
      <c r="JKF106"/>
      <c r="JKG106"/>
      <c r="JKH106"/>
      <c r="JKI106"/>
      <c r="JKJ106"/>
      <c r="JKK106"/>
      <c r="JKL106"/>
      <c r="JKM106"/>
      <c r="JKN106"/>
      <c r="JKO106"/>
      <c r="JKP106"/>
      <c r="JKQ106"/>
      <c r="JKR106"/>
      <c r="JKS106"/>
      <c r="JKT106"/>
      <c r="JKU106"/>
      <c r="JKV106"/>
      <c r="JKW106"/>
      <c r="JKX106"/>
      <c r="JKY106"/>
      <c r="JKZ106"/>
      <c r="JLA106"/>
      <c r="JLB106"/>
      <c r="JLC106"/>
      <c r="JLD106"/>
      <c r="JLE106"/>
      <c r="JLF106"/>
      <c r="JLG106"/>
      <c r="JLH106"/>
      <c r="JLI106"/>
      <c r="JLJ106"/>
      <c r="JLK106"/>
      <c r="JLL106"/>
      <c r="JLM106"/>
      <c r="JLN106"/>
      <c r="JLO106"/>
      <c r="JLP106"/>
      <c r="JLQ106"/>
      <c r="JLR106"/>
      <c r="JLS106"/>
      <c r="JLT106"/>
      <c r="JLU106"/>
      <c r="JLV106"/>
      <c r="JLW106"/>
      <c r="JLX106"/>
      <c r="JLY106"/>
      <c r="JLZ106"/>
      <c r="JMA106"/>
      <c r="JMB106"/>
      <c r="JMC106"/>
      <c r="JMD106"/>
      <c r="JME106"/>
      <c r="JMF106"/>
      <c r="JMG106"/>
      <c r="JMH106"/>
      <c r="JMI106"/>
      <c r="JMJ106"/>
      <c r="JMK106"/>
      <c r="JML106"/>
      <c r="JMM106"/>
      <c r="JMN106"/>
      <c r="JMO106"/>
      <c r="JMP106"/>
      <c r="JMQ106"/>
      <c r="JMR106"/>
      <c r="JMS106"/>
      <c r="JMT106"/>
      <c r="JMU106"/>
      <c r="JMV106"/>
      <c r="JMW106"/>
      <c r="JMX106"/>
      <c r="JMY106"/>
      <c r="JMZ106"/>
      <c r="JNA106"/>
      <c r="JNB106"/>
      <c r="JNC106"/>
      <c r="JND106"/>
      <c r="JNE106"/>
      <c r="JNF106"/>
      <c r="JNG106"/>
      <c r="JNH106"/>
      <c r="JNI106"/>
      <c r="JNJ106"/>
      <c r="JNK106"/>
      <c r="JNL106"/>
      <c r="JNM106"/>
      <c r="JNN106"/>
      <c r="JNO106"/>
      <c r="JNP106"/>
      <c r="JNQ106"/>
      <c r="JNR106"/>
      <c r="JNS106"/>
      <c r="JNT106"/>
      <c r="JNU106"/>
      <c r="JNV106"/>
      <c r="JNW106"/>
      <c r="JNX106"/>
      <c r="JNY106"/>
      <c r="JNZ106"/>
      <c r="JOA106"/>
      <c r="JOB106"/>
      <c r="JOC106"/>
      <c r="JOD106"/>
      <c r="JOE106"/>
      <c r="JOF106"/>
      <c r="JOG106"/>
      <c r="JOH106"/>
      <c r="JOI106"/>
      <c r="JOJ106"/>
      <c r="JOK106"/>
      <c r="JOL106"/>
      <c r="JOM106"/>
      <c r="JON106"/>
      <c r="JOO106"/>
      <c r="JOP106"/>
      <c r="JOQ106"/>
      <c r="JOR106"/>
      <c r="JOS106"/>
      <c r="JOT106"/>
      <c r="JOU106"/>
      <c r="JOV106"/>
      <c r="JOW106"/>
      <c r="JOX106"/>
      <c r="JOY106"/>
      <c r="JOZ106"/>
      <c r="JPA106"/>
      <c r="JPB106"/>
      <c r="JPC106"/>
      <c r="JPD106"/>
      <c r="JPE106"/>
      <c r="JPF106"/>
      <c r="JPG106"/>
      <c r="JPH106"/>
      <c r="JPI106"/>
      <c r="JPJ106"/>
      <c r="JPK106"/>
      <c r="JPL106"/>
      <c r="JPM106"/>
      <c r="JPN106"/>
      <c r="JPO106"/>
      <c r="JPP106"/>
      <c r="JPQ106"/>
      <c r="JPR106"/>
      <c r="JPS106"/>
      <c r="JPT106"/>
      <c r="JPU106"/>
      <c r="JPV106"/>
      <c r="JPW106"/>
      <c r="JPX106"/>
      <c r="JPY106"/>
      <c r="JPZ106"/>
      <c r="JQA106"/>
      <c r="JQB106"/>
      <c r="JQC106"/>
      <c r="JQD106"/>
      <c r="JQE106"/>
      <c r="JQF106"/>
      <c r="JQG106"/>
      <c r="JQH106"/>
      <c r="JQI106"/>
      <c r="JQJ106"/>
      <c r="JQK106"/>
      <c r="JQL106"/>
      <c r="JQM106"/>
      <c r="JQN106"/>
      <c r="JQO106"/>
      <c r="JQP106"/>
      <c r="JQQ106"/>
      <c r="JQR106"/>
      <c r="JQS106"/>
      <c r="JQT106"/>
      <c r="JQU106"/>
      <c r="JQV106"/>
      <c r="JQW106"/>
      <c r="JQX106"/>
      <c r="JQY106"/>
      <c r="JQZ106"/>
      <c r="JRA106"/>
      <c r="JRB106"/>
      <c r="JRC106"/>
      <c r="JRD106"/>
      <c r="JRE106"/>
      <c r="JRF106"/>
      <c r="JRG106"/>
      <c r="JRH106"/>
      <c r="JRI106"/>
      <c r="JRJ106"/>
      <c r="JRK106"/>
      <c r="JRL106"/>
      <c r="JRM106"/>
      <c r="JRN106"/>
      <c r="JRO106"/>
      <c r="JRP106"/>
      <c r="JRQ106"/>
      <c r="JRR106"/>
      <c r="JRS106"/>
      <c r="JRT106"/>
      <c r="JRU106"/>
      <c r="JRV106"/>
      <c r="JRW106"/>
      <c r="JRX106"/>
      <c r="JRY106"/>
      <c r="JRZ106"/>
      <c r="JSA106"/>
      <c r="JSB106"/>
      <c r="JSC106"/>
      <c r="JSD106"/>
      <c r="JSE106"/>
      <c r="JSF106"/>
      <c r="JSG106"/>
      <c r="JSH106"/>
      <c r="JSI106"/>
      <c r="JSJ106"/>
      <c r="JSK106"/>
      <c r="JSL106"/>
      <c r="JSM106"/>
      <c r="JSN106"/>
      <c r="JSO106"/>
      <c r="JSP106"/>
      <c r="JSQ106"/>
      <c r="JSR106"/>
      <c r="JSS106"/>
      <c r="JST106"/>
      <c r="JSU106"/>
      <c r="JSV106"/>
      <c r="JSW106"/>
      <c r="JSX106"/>
      <c r="JSY106"/>
      <c r="JSZ106"/>
      <c r="JTA106"/>
      <c r="JTB106"/>
      <c r="JTC106"/>
      <c r="JTD106"/>
      <c r="JTE106"/>
      <c r="JTF106"/>
      <c r="JTG106"/>
      <c r="JTH106"/>
      <c r="JTI106"/>
      <c r="JTJ106"/>
      <c r="JTK106"/>
      <c r="JTL106"/>
      <c r="JTM106"/>
      <c r="JTN106"/>
      <c r="JTO106"/>
      <c r="JTP106"/>
      <c r="JTQ106"/>
      <c r="JTR106"/>
      <c r="JTS106"/>
      <c r="JTT106"/>
      <c r="JTU106"/>
      <c r="JTV106"/>
      <c r="JTW106"/>
      <c r="JTX106"/>
      <c r="JTY106"/>
      <c r="JTZ106"/>
      <c r="JUA106"/>
      <c r="JUB106"/>
      <c r="JUC106"/>
      <c r="JUD106"/>
      <c r="JUE106"/>
      <c r="JUF106"/>
      <c r="JUG106"/>
      <c r="JUH106"/>
      <c r="JUI106"/>
      <c r="JUJ106"/>
      <c r="JUK106"/>
      <c r="JUL106"/>
      <c r="JUM106"/>
      <c r="JUN106"/>
      <c r="JUO106"/>
      <c r="JUP106"/>
      <c r="JUQ106"/>
      <c r="JUR106"/>
      <c r="JUS106"/>
      <c r="JUT106"/>
      <c r="JUU106"/>
      <c r="JUV106"/>
      <c r="JUW106"/>
      <c r="JUX106"/>
      <c r="JUY106"/>
      <c r="JUZ106"/>
      <c r="JVA106"/>
      <c r="JVB106"/>
      <c r="JVC106"/>
      <c r="JVD106"/>
      <c r="JVE106"/>
      <c r="JVF106"/>
      <c r="JVG106"/>
      <c r="JVH106"/>
      <c r="JVI106"/>
      <c r="JVJ106"/>
      <c r="JVK106"/>
      <c r="JVL106"/>
      <c r="JVM106"/>
      <c r="JVN106"/>
      <c r="JVO106"/>
      <c r="JVP106"/>
      <c r="JVQ106"/>
      <c r="JVR106"/>
      <c r="JVS106"/>
      <c r="JVT106"/>
      <c r="JVU106"/>
      <c r="JVV106"/>
      <c r="JVW106"/>
      <c r="JVX106"/>
      <c r="JVY106"/>
      <c r="JVZ106"/>
      <c r="JWA106"/>
      <c r="JWB106"/>
      <c r="JWC106"/>
      <c r="JWD106"/>
      <c r="JWE106"/>
      <c r="JWF106"/>
      <c r="JWG106"/>
      <c r="JWH106"/>
      <c r="JWI106"/>
      <c r="JWJ106"/>
      <c r="JWK106"/>
      <c r="JWL106"/>
      <c r="JWM106"/>
      <c r="JWN106"/>
      <c r="JWO106"/>
      <c r="JWP106"/>
      <c r="JWQ106"/>
      <c r="JWR106"/>
      <c r="JWS106"/>
      <c r="JWT106"/>
      <c r="JWU106"/>
      <c r="JWV106"/>
      <c r="JWW106"/>
      <c r="JWX106"/>
      <c r="JWY106"/>
      <c r="JWZ106"/>
      <c r="JXA106"/>
      <c r="JXB106"/>
      <c r="JXC106"/>
      <c r="JXD106"/>
      <c r="JXE106"/>
      <c r="JXF106"/>
      <c r="JXG106"/>
      <c r="JXH106"/>
      <c r="JXI106"/>
      <c r="JXJ106"/>
      <c r="JXK106"/>
      <c r="JXL106"/>
      <c r="JXM106"/>
      <c r="JXN106"/>
      <c r="JXO106"/>
      <c r="JXP106"/>
      <c r="JXQ106"/>
      <c r="JXR106"/>
      <c r="JXS106"/>
      <c r="JXT106"/>
      <c r="JXU106"/>
      <c r="JXV106"/>
      <c r="JXW106"/>
      <c r="JXX106"/>
      <c r="JXY106"/>
      <c r="JXZ106"/>
      <c r="JYA106"/>
      <c r="JYB106"/>
      <c r="JYC106"/>
      <c r="JYD106"/>
      <c r="JYE106"/>
      <c r="JYF106"/>
      <c r="JYG106"/>
      <c r="JYH106"/>
      <c r="JYI106"/>
      <c r="JYJ106"/>
      <c r="JYK106"/>
      <c r="JYL106"/>
      <c r="JYM106"/>
      <c r="JYN106"/>
      <c r="JYO106"/>
      <c r="JYP106"/>
      <c r="JYQ106"/>
      <c r="JYR106"/>
      <c r="JYS106"/>
      <c r="JYT106"/>
      <c r="JYU106"/>
      <c r="JYV106"/>
      <c r="JYW106"/>
      <c r="JYX106"/>
      <c r="JYY106"/>
      <c r="JYZ106"/>
      <c r="JZA106"/>
      <c r="JZB106"/>
      <c r="JZC106"/>
      <c r="JZD106"/>
      <c r="JZE106"/>
      <c r="JZF106"/>
      <c r="JZG106"/>
      <c r="JZH106"/>
      <c r="JZI106"/>
      <c r="JZJ106"/>
      <c r="JZK106"/>
      <c r="JZL106"/>
      <c r="JZM106"/>
      <c r="JZN106"/>
      <c r="JZO106"/>
      <c r="JZP106"/>
      <c r="JZQ106"/>
      <c r="JZR106"/>
      <c r="JZS106"/>
      <c r="JZT106"/>
      <c r="JZU106"/>
      <c r="JZV106"/>
      <c r="JZW106"/>
      <c r="JZX106"/>
      <c r="JZY106"/>
      <c r="JZZ106"/>
      <c r="KAA106"/>
      <c r="KAB106"/>
      <c r="KAC106"/>
      <c r="KAD106"/>
      <c r="KAE106"/>
      <c r="KAF106"/>
      <c r="KAG106"/>
      <c r="KAH106"/>
      <c r="KAI106"/>
      <c r="KAJ106"/>
      <c r="KAK106"/>
      <c r="KAL106"/>
      <c r="KAM106"/>
      <c r="KAN106"/>
      <c r="KAO106"/>
      <c r="KAP106"/>
      <c r="KAQ106"/>
      <c r="KAR106"/>
      <c r="KAS106"/>
      <c r="KAT106"/>
      <c r="KAU106"/>
      <c r="KAV106"/>
      <c r="KAW106"/>
      <c r="KAX106"/>
      <c r="KAY106"/>
      <c r="KAZ106"/>
      <c r="KBA106"/>
      <c r="KBB106"/>
      <c r="KBC106"/>
      <c r="KBD106"/>
      <c r="KBE106"/>
      <c r="KBF106"/>
      <c r="KBG106"/>
      <c r="KBH106"/>
      <c r="KBI106"/>
      <c r="KBJ106"/>
      <c r="KBK106"/>
      <c r="KBL106"/>
      <c r="KBM106"/>
      <c r="KBN106"/>
      <c r="KBO106"/>
      <c r="KBP106"/>
      <c r="KBQ106"/>
      <c r="KBR106"/>
      <c r="KBS106"/>
      <c r="KBT106"/>
      <c r="KBU106"/>
      <c r="KBV106"/>
      <c r="KBW106"/>
      <c r="KBX106"/>
      <c r="KBY106"/>
      <c r="KBZ106"/>
      <c r="KCA106"/>
      <c r="KCB106"/>
      <c r="KCC106"/>
      <c r="KCD106"/>
      <c r="KCE106"/>
      <c r="KCF106"/>
      <c r="KCG106"/>
      <c r="KCH106"/>
      <c r="KCI106"/>
      <c r="KCJ106"/>
      <c r="KCK106"/>
      <c r="KCL106"/>
      <c r="KCM106"/>
      <c r="KCN106"/>
      <c r="KCO106"/>
      <c r="KCP106"/>
      <c r="KCQ106"/>
      <c r="KCR106"/>
      <c r="KCS106"/>
      <c r="KCT106"/>
      <c r="KCU106"/>
      <c r="KCV106"/>
      <c r="KCW106"/>
      <c r="KCX106"/>
      <c r="KCY106"/>
      <c r="KCZ106"/>
      <c r="KDA106"/>
      <c r="KDB106"/>
      <c r="KDC106"/>
      <c r="KDD106"/>
      <c r="KDE106"/>
      <c r="KDF106"/>
      <c r="KDG106"/>
      <c r="KDH106"/>
      <c r="KDI106"/>
      <c r="KDJ106"/>
      <c r="KDK106"/>
      <c r="KDL106"/>
      <c r="KDM106"/>
      <c r="KDN106"/>
      <c r="KDO106"/>
      <c r="KDP106"/>
      <c r="KDQ106"/>
      <c r="KDR106"/>
      <c r="KDS106"/>
      <c r="KDT106"/>
      <c r="KDU106"/>
      <c r="KDV106"/>
      <c r="KDW106"/>
      <c r="KDX106"/>
      <c r="KDY106"/>
      <c r="KDZ106"/>
      <c r="KEA106"/>
      <c r="KEB106"/>
      <c r="KEC106"/>
      <c r="KED106"/>
      <c r="KEE106"/>
      <c r="KEF106"/>
      <c r="KEG106"/>
      <c r="KEH106"/>
      <c r="KEI106"/>
      <c r="KEJ106"/>
      <c r="KEK106"/>
      <c r="KEL106"/>
      <c r="KEM106"/>
      <c r="KEN106"/>
      <c r="KEO106"/>
      <c r="KEP106"/>
      <c r="KEQ106"/>
      <c r="KER106"/>
      <c r="KES106"/>
      <c r="KET106"/>
      <c r="KEU106"/>
      <c r="KEV106"/>
      <c r="KEW106"/>
      <c r="KEX106"/>
      <c r="KEY106"/>
      <c r="KEZ106"/>
      <c r="KFA106"/>
      <c r="KFB106"/>
      <c r="KFC106"/>
      <c r="KFD106"/>
      <c r="KFE106"/>
      <c r="KFF106"/>
      <c r="KFG106"/>
      <c r="KFH106"/>
      <c r="KFI106"/>
      <c r="KFJ106"/>
      <c r="KFK106"/>
      <c r="KFL106"/>
      <c r="KFM106"/>
      <c r="KFN106"/>
      <c r="KFO106"/>
      <c r="KFP106"/>
      <c r="KFQ106"/>
      <c r="KFR106"/>
      <c r="KFS106"/>
      <c r="KFT106"/>
      <c r="KFU106"/>
      <c r="KFV106"/>
      <c r="KFW106"/>
      <c r="KFX106"/>
      <c r="KFY106"/>
      <c r="KFZ106"/>
      <c r="KGA106"/>
      <c r="KGB106"/>
      <c r="KGC106"/>
      <c r="KGD106"/>
      <c r="KGE106"/>
      <c r="KGF106"/>
      <c r="KGG106"/>
      <c r="KGH106"/>
      <c r="KGI106"/>
      <c r="KGJ106"/>
      <c r="KGK106"/>
      <c r="KGL106"/>
      <c r="KGM106"/>
      <c r="KGN106"/>
      <c r="KGO106"/>
      <c r="KGP106"/>
      <c r="KGQ106"/>
      <c r="KGR106"/>
      <c r="KGS106"/>
      <c r="KGT106"/>
      <c r="KGU106"/>
      <c r="KGV106"/>
      <c r="KGW106"/>
      <c r="KGX106"/>
      <c r="KGY106"/>
      <c r="KGZ106"/>
      <c r="KHA106"/>
      <c r="KHB106"/>
      <c r="KHC106"/>
      <c r="KHD106"/>
      <c r="KHE106"/>
      <c r="KHF106"/>
      <c r="KHG106"/>
      <c r="KHH106"/>
      <c r="KHI106"/>
      <c r="KHJ106"/>
      <c r="KHK106"/>
      <c r="KHL106"/>
      <c r="KHM106"/>
      <c r="KHN106"/>
      <c r="KHO106"/>
      <c r="KHP106"/>
      <c r="KHQ106"/>
      <c r="KHR106"/>
      <c r="KHS106"/>
      <c r="KHT106"/>
      <c r="KHU106"/>
      <c r="KHV106"/>
      <c r="KHW106"/>
      <c r="KHX106"/>
      <c r="KHY106"/>
      <c r="KHZ106"/>
      <c r="KIA106"/>
      <c r="KIB106"/>
      <c r="KIC106"/>
      <c r="KID106"/>
      <c r="KIE106"/>
      <c r="KIF106"/>
      <c r="KIG106"/>
      <c r="KIH106"/>
      <c r="KII106"/>
      <c r="KIJ106"/>
      <c r="KIK106"/>
      <c r="KIL106"/>
      <c r="KIM106"/>
      <c r="KIN106"/>
      <c r="KIO106"/>
      <c r="KIP106"/>
      <c r="KIQ106"/>
      <c r="KIR106"/>
      <c r="KIS106"/>
      <c r="KIT106"/>
      <c r="KIU106"/>
      <c r="KIV106"/>
      <c r="KIW106"/>
      <c r="KIX106"/>
      <c r="KIY106"/>
      <c r="KIZ106"/>
      <c r="KJA106"/>
      <c r="KJB106"/>
      <c r="KJC106"/>
      <c r="KJD106"/>
      <c r="KJE106"/>
      <c r="KJF106"/>
      <c r="KJG106"/>
      <c r="KJH106"/>
      <c r="KJI106"/>
      <c r="KJJ106"/>
      <c r="KJK106"/>
      <c r="KJL106"/>
      <c r="KJM106"/>
      <c r="KJN106"/>
      <c r="KJO106"/>
      <c r="KJP106"/>
      <c r="KJQ106"/>
      <c r="KJR106"/>
      <c r="KJS106"/>
      <c r="KJT106"/>
      <c r="KJU106"/>
      <c r="KJV106"/>
      <c r="KJW106"/>
      <c r="KJX106"/>
      <c r="KJY106"/>
      <c r="KJZ106"/>
      <c r="KKA106"/>
      <c r="KKB106"/>
      <c r="KKC106"/>
      <c r="KKD106"/>
      <c r="KKE106"/>
      <c r="KKF106"/>
      <c r="KKG106"/>
      <c r="KKH106"/>
      <c r="KKI106"/>
      <c r="KKJ106"/>
      <c r="KKK106"/>
      <c r="KKL106"/>
      <c r="KKM106"/>
      <c r="KKN106"/>
      <c r="KKO106"/>
      <c r="KKP106"/>
      <c r="KKQ106"/>
      <c r="KKR106"/>
      <c r="KKS106"/>
      <c r="KKT106"/>
      <c r="KKU106"/>
      <c r="KKV106"/>
      <c r="KKW106"/>
      <c r="KKX106"/>
      <c r="KKY106"/>
      <c r="KKZ106"/>
      <c r="KLA106"/>
      <c r="KLB106"/>
      <c r="KLC106"/>
      <c r="KLD106"/>
      <c r="KLE106"/>
      <c r="KLF106"/>
      <c r="KLG106"/>
      <c r="KLH106"/>
      <c r="KLI106"/>
      <c r="KLJ106"/>
      <c r="KLK106"/>
      <c r="KLL106"/>
      <c r="KLM106"/>
      <c r="KLN106"/>
      <c r="KLO106"/>
      <c r="KLP106"/>
      <c r="KLQ106"/>
      <c r="KLR106"/>
      <c r="KLS106"/>
      <c r="KLT106"/>
      <c r="KLU106"/>
      <c r="KLV106"/>
      <c r="KLW106"/>
      <c r="KLX106"/>
      <c r="KLY106"/>
      <c r="KLZ106"/>
      <c r="KMA106"/>
      <c r="KMB106"/>
      <c r="KMC106"/>
      <c r="KMD106"/>
      <c r="KME106"/>
      <c r="KMF106"/>
      <c r="KMG106"/>
      <c r="KMH106"/>
      <c r="KMI106"/>
      <c r="KMJ106"/>
      <c r="KMK106"/>
      <c r="KML106"/>
      <c r="KMM106"/>
      <c r="KMN106"/>
      <c r="KMO106"/>
      <c r="KMP106"/>
      <c r="KMQ106"/>
      <c r="KMR106"/>
      <c r="KMS106"/>
      <c r="KMT106"/>
      <c r="KMU106"/>
      <c r="KMV106"/>
      <c r="KMW106"/>
      <c r="KMX106"/>
      <c r="KMY106"/>
      <c r="KMZ106"/>
      <c r="KNA106"/>
      <c r="KNB106"/>
      <c r="KNC106"/>
      <c r="KND106"/>
      <c r="KNE106"/>
      <c r="KNF106"/>
      <c r="KNG106"/>
      <c r="KNH106"/>
      <c r="KNI106"/>
      <c r="KNJ106"/>
      <c r="KNK106"/>
      <c r="KNL106"/>
      <c r="KNM106"/>
      <c r="KNN106"/>
      <c r="KNO106"/>
      <c r="KNP106"/>
      <c r="KNQ106"/>
      <c r="KNR106"/>
      <c r="KNS106"/>
      <c r="KNT106"/>
      <c r="KNU106"/>
      <c r="KNV106"/>
      <c r="KNW106"/>
      <c r="KNX106"/>
      <c r="KNY106"/>
      <c r="KNZ106"/>
      <c r="KOA106"/>
      <c r="KOB106"/>
      <c r="KOC106"/>
      <c r="KOD106"/>
      <c r="KOE106"/>
      <c r="KOF106"/>
      <c r="KOG106"/>
      <c r="KOH106"/>
      <c r="KOI106"/>
      <c r="KOJ106"/>
      <c r="KOK106"/>
      <c r="KOL106"/>
      <c r="KOM106"/>
      <c r="KON106"/>
      <c r="KOO106"/>
      <c r="KOP106"/>
      <c r="KOQ106"/>
      <c r="KOR106"/>
      <c r="KOS106"/>
      <c r="KOT106"/>
      <c r="KOU106"/>
      <c r="KOV106"/>
      <c r="KOW106"/>
      <c r="KOX106"/>
      <c r="KOY106"/>
      <c r="KOZ106"/>
      <c r="KPA106"/>
      <c r="KPB106"/>
      <c r="KPC106"/>
      <c r="KPD106"/>
      <c r="KPE106"/>
      <c r="KPF106"/>
      <c r="KPG106"/>
      <c r="KPH106"/>
      <c r="KPI106"/>
      <c r="KPJ106"/>
      <c r="KPK106"/>
      <c r="KPL106"/>
      <c r="KPM106"/>
      <c r="KPN106"/>
      <c r="KPO106"/>
      <c r="KPP106"/>
      <c r="KPQ106"/>
      <c r="KPR106"/>
      <c r="KPS106"/>
      <c r="KPT106"/>
      <c r="KPU106"/>
      <c r="KPV106"/>
      <c r="KPW106"/>
      <c r="KPX106"/>
      <c r="KPY106"/>
      <c r="KPZ106"/>
      <c r="KQA106"/>
      <c r="KQB106"/>
      <c r="KQC106"/>
      <c r="KQD106"/>
      <c r="KQE106"/>
      <c r="KQF106"/>
      <c r="KQG106"/>
      <c r="KQH106"/>
      <c r="KQI106"/>
      <c r="KQJ106"/>
      <c r="KQK106"/>
      <c r="KQL106"/>
      <c r="KQM106"/>
      <c r="KQN106"/>
      <c r="KQO106"/>
      <c r="KQP106"/>
      <c r="KQQ106"/>
      <c r="KQR106"/>
      <c r="KQS106"/>
      <c r="KQT106"/>
      <c r="KQU106"/>
      <c r="KQV106"/>
      <c r="KQW106"/>
      <c r="KQX106"/>
      <c r="KQY106"/>
      <c r="KQZ106"/>
      <c r="KRA106"/>
      <c r="KRB106"/>
      <c r="KRC106"/>
      <c r="KRD106"/>
      <c r="KRE106"/>
      <c r="KRF106"/>
      <c r="KRG106"/>
      <c r="KRH106"/>
      <c r="KRI106"/>
      <c r="KRJ106"/>
      <c r="KRK106"/>
      <c r="KRL106"/>
      <c r="KRM106"/>
      <c r="KRN106"/>
      <c r="KRO106"/>
      <c r="KRP106"/>
      <c r="KRQ106"/>
      <c r="KRR106"/>
      <c r="KRS106"/>
      <c r="KRT106"/>
      <c r="KRU106"/>
      <c r="KRV106"/>
      <c r="KRW106"/>
      <c r="KRX106"/>
      <c r="KRY106"/>
      <c r="KRZ106"/>
      <c r="KSA106"/>
      <c r="KSB106"/>
      <c r="KSC106"/>
      <c r="KSD106"/>
      <c r="KSE106"/>
      <c r="KSF106"/>
      <c r="KSG106"/>
      <c r="KSH106"/>
      <c r="KSI106"/>
      <c r="KSJ106"/>
      <c r="KSK106"/>
      <c r="KSL106"/>
      <c r="KSM106"/>
      <c r="KSN106"/>
      <c r="KSO106"/>
      <c r="KSP106"/>
      <c r="KSQ106"/>
      <c r="KSR106"/>
      <c r="KSS106"/>
      <c r="KST106"/>
      <c r="KSU106"/>
      <c r="KSV106"/>
      <c r="KSW106"/>
      <c r="KSX106"/>
      <c r="KSY106"/>
      <c r="KSZ106"/>
      <c r="KTA106"/>
      <c r="KTB106"/>
      <c r="KTC106"/>
      <c r="KTD106"/>
      <c r="KTE106"/>
      <c r="KTF106"/>
      <c r="KTG106"/>
      <c r="KTH106"/>
      <c r="KTI106"/>
      <c r="KTJ106"/>
      <c r="KTK106"/>
      <c r="KTL106"/>
      <c r="KTM106"/>
      <c r="KTN106"/>
      <c r="KTO106"/>
      <c r="KTP106"/>
      <c r="KTQ106"/>
      <c r="KTR106"/>
      <c r="KTS106"/>
      <c r="KTT106"/>
      <c r="KTU106"/>
      <c r="KTV106"/>
      <c r="KTW106"/>
      <c r="KTX106"/>
      <c r="KTY106"/>
      <c r="KTZ106"/>
      <c r="KUA106"/>
      <c r="KUB106"/>
      <c r="KUC106"/>
      <c r="KUD106"/>
      <c r="KUE106"/>
      <c r="KUF106"/>
      <c r="KUG106"/>
      <c r="KUH106"/>
      <c r="KUI106"/>
      <c r="KUJ106"/>
      <c r="KUK106"/>
      <c r="KUL106"/>
      <c r="KUM106"/>
      <c r="KUN106"/>
      <c r="KUO106"/>
      <c r="KUP106"/>
      <c r="KUQ106"/>
      <c r="KUR106"/>
      <c r="KUS106"/>
      <c r="KUT106"/>
      <c r="KUU106"/>
      <c r="KUV106"/>
      <c r="KUW106"/>
      <c r="KUX106"/>
      <c r="KUY106"/>
      <c r="KUZ106"/>
      <c r="KVA106"/>
      <c r="KVB106"/>
      <c r="KVC106"/>
      <c r="KVD106"/>
      <c r="KVE106"/>
      <c r="KVF106"/>
      <c r="KVG106"/>
      <c r="KVH106"/>
      <c r="KVI106"/>
      <c r="KVJ106"/>
      <c r="KVK106"/>
      <c r="KVL106"/>
      <c r="KVM106"/>
      <c r="KVN106"/>
      <c r="KVO106"/>
      <c r="KVP106"/>
      <c r="KVQ106"/>
      <c r="KVR106"/>
      <c r="KVS106"/>
      <c r="KVT106"/>
      <c r="KVU106"/>
      <c r="KVV106"/>
      <c r="KVW106"/>
      <c r="KVX106"/>
      <c r="KVY106"/>
      <c r="KVZ106"/>
      <c r="KWA106"/>
      <c r="KWB106"/>
      <c r="KWC106"/>
      <c r="KWD106"/>
      <c r="KWE106"/>
      <c r="KWF106"/>
      <c r="KWG106"/>
      <c r="KWH106"/>
      <c r="KWI106"/>
      <c r="KWJ106"/>
      <c r="KWK106"/>
      <c r="KWL106"/>
      <c r="KWM106"/>
      <c r="KWN106"/>
      <c r="KWO106"/>
      <c r="KWP106"/>
      <c r="KWQ106"/>
      <c r="KWR106"/>
      <c r="KWS106"/>
      <c r="KWT106"/>
      <c r="KWU106"/>
      <c r="KWV106"/>
      <c r="KWW106"/>
      <c r="KWX106"/>
      <c r="KWY106"/>
      <c r="KWZ106"/>
      <c r="KXA106"/>
      <c r="KXB106"/>
      <c r="KXC106"/>
      <c r="KXD106"/>
      <c r="KXE106"/>
      <c r="KXF106"/>
      <c r="KXG106"/>
      <c r="KXH106"/>
      <c r="KXI106"/>
      <c r="KXJ106"/>
      <c r="KXK106"/>
      <c r="KXL106"/>
      <c r="KXM106"/>
      <c r="KXN106"/>
      <c r="KXO106"/>
      <c r="KXP106"/>
      <c r="KXQ106"/>
      <c r="KXR106"/>
      <c r="KXS106"/>
      <c r="KXT106"/>
      <c r="KXU106"/>
      <c r="KXV106"/>
      <c r="KXW106"/>
      <c r="KXX106"/>
      <c r="KXY106"/>
      <c r="KXZ106"/>
      <c r="KYA106"/>
      <c r="KYB106"/>
      <c r="KYC106"/>
      <c r="KYD106"/>
      <c r="KYE106"/>
      <c r="KYF106"/>
      <c r="KYG106"/>
      <c r="KYH106"/>
      <c r="KYI106"/>
      <c r="KYJ106"/>
      <c r="KYK106"/>
      <c r="KYL106"/>
      <c r="KYM106"/>
      <c r="KYN106"/>
      <c r="KYO106"/>
      <c r="KYP106"/>
      <c r="KYQ106"/>
      <c r="KYR106"/>
      <c r="KYS106"/>
      <c r="KYT106"/>
      <c r="KYU106"/>
      <c r="KYV106"/>
      <c r="KYW106"/>
      <c r="KYX106"/>
      <c r="KYY106"/>
      <c r="KYZ106"/>
      <c r="KZA106"/>
      <c r="KZB106"/>
      <c r="KZC106"/>
      <c r="KZD106"/>
      <c r="KZE106"/>
      <c r="KZF106"/>
      <c r="KZG106"/>
      <c r="KZH106"/>
      <c r="KZI106"/>
      <c r="KZJ106"/>
      <c r="KZK106"/>
      <c r="KZL106"/>
      <c r="KZM106"/>
      <c r="KZN106"/>
      <c r="KZO106"/>
      <c r="KZP106"/>
      <c r="KZQ106"/>
      <c r="KZR106"/>
      <c r="KZS106"/>
      <c r="KZT106"/>
      <c r="KZU106"/>
      <c r="KZV106"/>
      <c r="KZW106"/>
      <c r="KZX106"/>
      <c r="KZY106"/>
      <c r="KZZ106"/>
      <c r="LAA106"/>
      <c r="LAB106"/>
      <c r="LAC106"/>
      <c r="LAD106"/>
      <c r="LAE106"/>
      <c r="LAF106"/>
      <c r="LAG106"/>
      <c r="LAH106"/>
      <c r="LAI106"/>
      <c r="LAJ106"/>
      <c r="LAK106"/>
      <c r="LAL106"/>
      <c r="LAM106"/>
      <c r="LAN106"/>
      <c r="LAO106"/>
      <c r="LAP106"/>
      <c r="LAQ106"/>
      <c r="LAR106"/>
      <c r="LAS106"/>
      <c r="LAT106"/>
      <c r="LAU106"/>
      <c r="LAV106"/>
      <c r="LAW106"/>
      <c r="LAX106"/>
      <c r="LAY106"/>
      <c r="LAZ106"/>
      <c r="LBA106"/>
      <c r="LBB106"/>
      <c r="LBC106"/>
      <c r="LBD106"/>
      <c r="LBE106"/>
      <c r="LBF106"/>
      <c r="LBG106"/>
      <c r="LBH106"/>
      <c r="LBI106"/>
      <c r="LBJ106"/>
      <c r="LBK106"/>
      <c r="LBL106"/>
      <c r="LBM106"/>
      <c r="LBN106"/>
      <c r="LBO106"/>
      <c r="LBP106"/>
      <c r="LBQ106"/>
      <c r="LBR106"/>
      <c r="LBS106"/>
      <c r="LBT106"/>
      <c r="LBU106"/>
      <c r="LBV106"/>
      <c r="LBW106"/>
      <c r="LBX106"/>
      <c r="LBY106"/>
      <c r="LBZ106"/>
      <c r="LCA106"/>
      <c r="LCB106"/>
      <c r="LCC106"/>
      <c r="LCD106"/>
      <c r="LCE106"/>
      <c r="LCF106"/>
      <c r="LCG106"/>
      <c r="LCH106"/>
      <c r="LCI106"/>
      <c r="LCJ106"/>
      <c r="LCK106"/>
      <c r="LCL106"/>
      <c r="LCM106"/>
      <c r="LCN106"/>
      <c r="LCO106"/>
      <c r="LCP106"/>
      <c r="LCQ106"/>
      <c r="LCR106"/>
      <c r="LCS106"/>
      <c r="LCT106"/>
      <c r="LCU106"/>
      <c r="LCV106"/>
      <c r="LCW106"/>
      <c r="LCX106"/>
      <c r="LCY106"/>
      <c r="LCZ106"/>
      <c r="LDA106"/>
      <c r="LDB106"/>
      <c r="LDC106"/>
      <c r="LDD106"/>
      <c r="LDE106"/>
      <c r="LDF106"/>
      <c r="LDG106"/>
      <c r="LDH106"/>
      <c r="LDI106"/>
      <c r="LDJ106"/>
      <c r="LDK106"/>
      <c r="LDL106"/>
      <c r="LDM106"/>
      <c r="LDN106"/>
      <c r="LDO106"/>
      <c r="LDP106"/>
      <c r="LDQ106"/>
      <c r="LDR106"/>
      <c r="LDS106"/>
      <c r="LDT106"/>
      <c r="LDU106"/>
      <c r="LDV106"/>
      <c r="LDW106"/>
      <c r="LDX106"/>
      <c r="LDY106"/>
      <c r="LDZ106"/>
      <c r="LEA106"/>
      <c r="LEB106"/>
      <c r="LEC106"/>
      <c r="LED106"/>
      <c r="LEE106"/>
      <c r="LEF106"/>
      <c r="LEG106"/>
      <c r="LEH106"/>
      <c r="LEI106"/>
      <c r="LEJ106"/>
      <c r="LEK106"/>
      <c r="LEL106"/>
      <c r="LEM106"/>
      <c r="LEN106"/>
      <c r="LEO106"/>
      <c r="LEP106"/>
      <c r="LEQ106"/>
      <c r="LER106"/>
      <c r="LES106"/>
      <c r="LET106"/>
      <c r="LEU106"/>
      <c r="LEV106"/>
      <c r="LEW106"/>
      <c r="LEX106"/>
      <c r="LEY106"/>
      <c r="LEZ106"/>
      <c r="LFA106"/>
      <c r="LFB106"/>
      <c r="LFC106"/>
      <c r="LFD106"/>
      <c r="LFE106"/>
      <c r="LFF106"/>
      <c r="LFG106"/>
      <c r="LFH106"/>
      <c r="LFI106"/>
      <c r="LFJ106"/>
      <c r="LFK106"/>
      <c r="LFL106"/>
      <c r="LFM106"/>
      <c r="LFN106"/>
      <c r="LFO106"/>
      <c r="LFP106"/>
      <c r="LFQ106"/>
      <c r="LFR106"/>
      <c r="LFS106"/>
      <c r="LFT106"/>
      <c r="LFU106"/>
      <c r="LFV106"/>
      <c r="LFW106"/>
      <c r="LFX106"/>
      <c r="LFY106"/>
      <c r="LFZ106"/>
      <c r="LGA106"/>
      <c r="LGB106"/>
      <c r="LGC106"/>
      <c r="LGD106"/>
      <c r="LGE106"/>
      <c r="LGF106"/>
      <c r="LGG106"/>
      <c r="LGH106"/>
      <c r="LGI106"/>
      <c r="LGJ106"/>
      <c r="LGK106"/>
      <c r="LGL106"/>
      <c r="LGM106"/>
      <c r="LGN106"/>
      <c r="LGO106"/>
      <c r="LGP106"/>
      <c r="LGQ106"/>
      <c r="LGR106"/>
      <c r="LGS106"/>
      <c r="LGT106"/>
      <c r="LGU106"/>
      <c r="LGV106"/>
      <c r="LGW106"/>
      <c r="LGX106"/>
      <c r="LGY106"/>
      <c r="LGZ106"/>
      <c r="LHA106"/>
      <c r="LHB106"/>
      <c r="LHC106"/>
      <c r="LHD106"/>
      <c r="LHE106"/>
      <c r="LHF106"/>
      <c r="LHG106"/>
      <c r="LHH106"/>
      <c r="LHI106"/>
      <c r="LHJ106"/>
      <c r="LHK106"/>
      <c r="LHL106"/>
      <c r="LHM106"/>
      <c r="LHN106"/>
      <c r="LHO106"/>
      <c r="LHP106"/>
      <c r="LHQ106"/>
      <c r="LHR106"/>
      <c r="LHS106"/>
      <c r="LHT106"/>
      <c r="LHU106"/>
      <c r="LHV106"/>
      <c r="LHW106"/>
      <c r="LHX106"/>
      <c r="LHY106"/>
      <c r="LHZ106"/>
      <c r="LIA106"/>
      <c r="LIB106"/>
      <c r="LIC106"/>
      <c r="LID106"/>
      <c r="LIE106"/>
      <c r="LIF106"/>
      <c r="LIG106"/>
      <c r="LIH106"/>
      <c r="LII106"/>
      <c r="LIJ106"/>
      <c r="LIK106"/>
      <c r="LIL106"/>
      <c r="LIM106"/>
      <c r="LIN106"/>
      <c r="LIO106"/>
      <c r="LIP106"/>
      <c r="LIQ106"/>
      <c r="LIR106"/>
      <c r="LIS106"/>
      <c r="LIT106"/>
      <c r="LIU106"/>
      <c r="LIV106"/>
      <c r="LIW106"/>
      <c r="LIX106"/>
      <c r="LIY106"/>
      <c r="LIZ106"/>
      <c r="LJA106"/>
      <c r="LJB106"/>
      <c r="LJC106"/>
      <c r="LJD106"/>
      <c r="LJE106"/>
      <c r="LJF106"/>
      <c r="LJG106"/>
      <c r="LJH106"/>
      <c r="LJI106"/>
      <c r="LJJ106"/>
      <c r="LJK106"/>
      <c r="LJL106"/>
      <c r="LJM106"/>
      <c r="LJN106"/>
      <c r="LJO106"/>
      <c r="LJP106"/>
      <c r="LJQ106"/>
      <c r="LJR106"/>
      <c r="LJS106"/>
      <c r="LJT106"/>
      <c r="LJU106"/>
      <c r="LJV106"/>
      <c r="LJW106"/>
      <c r="LJX106"/>
      <c r="LJY106"/>
      <c r="LJZ106"/>
      <c r="LKA106"/>
      <c r="LKB106"/>
      <c r="LKC106"/>
      <c r="LKD106"/>
      <c r="LKE106"/>
      <c r="LKF106"/>
      <c r="LKG106"/>
      <c r="LKH106"/>
      <c r="LKI106"/>
      <c r="LKJ106"/>
      <c r="LKK106"/>
      <c r="LKL106"/>
      <c r="LKM106"/>
      <c r="LKN106"/>
      <c r="LKO106"/>
      <c r="LKP106"/>
      <c r="LKQ106"/>
      <c r="LKR106"/>
      <c r="LKS106"/>
      <c r="LKT106"/>
      <c r="LKU106"/>
      <c r="LKV106"/>
      <c r="LKW106"/>
      <c r="LKX106"/>
      <c r="LKY106"/>
      <c r="LKZ106"/>
      <c r="LLA106"/>
      <c r="LLB106"/>
      <c r="LLC106"/>
      <c r="LLD106"/>
      <c r="LLE106"/>
      <c r="LLF106"/>
      <c r="LLG106"/>
      <c r="LLH106"/>
      <c r="LLI106"/>
      <c r="LLJ106"/>
      <c r="LLK106"/>
      <c r="LLL106"/>
      <c r="LLM106"/>
      <c r="LLN106"/>
      <c r="LLO106"/>
      <c r="LLP106"/>
      <c r="LLQ106"/>
      <c r="LLR106"/>
      <c r="LLS106"/>
      <c r="LLT106"/>
      <c r="LLU106"/>
      <c r="LLV106"/>
      <c r="LLW106"/>
      <c r="LLX106"/>
      <c r="LLY106"/>
      <c r="LLZ106"/>
      <c r="LMA106"/>
      <c r="LMB106"/>
      <c r="LMC106"/>
      <c r="LMD106"/>
      <c r="LME106"/>
      <c r="LMF106"/>
      <c r="LMG106"/>
      <c r="LMH106"/>
      <c r="LMI106"/>
      <c r="LMJ106"/>
      <c r="LMK106"/>
      <c r="LML106"/>
      <c r="LMM106"/>
      <c r="LMN106"/>
      <c r="LMO106"/>
      <c r="LMP106"/>
      <c r="LMQ106"/>
      <c r="LMR106"/>
      <c r="LMS106"/>
      <c r="LMT106"/>
      <c r="LMU106"/>
      <c r="LMV106"/>
      <c r="LMW106"/>
      <c r="LMX106"/>
      <c r="LMY106"/>
      <c r="LMZ106"/>
      <c r="LNA106"/>
      <c r="LNB106"/>
      <c r="LNC106"/>
      <c r="LND106"/>
      <c r="LNE106"/>
      <c r="LNF106"/>
      <c r="LNG106"/>
      <c r="LNH106"/>
      <c r="LNI106"/>
      <c r="LNJ106"/>
      <c r="LNK106"/>
      <c r="LNL106"/>
      <c r="LNM106"/>
      <c r="LNN106"/>
      <c r="LNO106"/>
      <c r="LNP106"/>
      <c r="LNQ106"/>
      <c r="LNR106"/>
      <c r="LNS106"/>
      <c r="LNT106"/>
      <c r="LNU106"/>
      <c r="LNV106"/>
      <c r="LNW106"/>
      <c r="LNX106"/>
      <c r="LNY106"/>
      <c r="LNZ106"/>
      <c r="LOA106"/>
      <c r="LOB106"/>
      <c r="LOC106"/>
      <c r="LOD106"/>
      <c r="LOE106"/>
      <c r="LOF106"/>
      <c r="LOG106"/>
      <c r="LOH106"/>
      <c r="LOI106"/>
      <c r="LOJ106"/>
      <c r="LOK106"/>
      <c r="LOL106"/>
      <c r="LOM106"/>
      <c r="LON106"/>
      <c r="LOO106"/>
      <c r="LOP106"/>
      <c r="LOQ106"/>
      <c r="LOR106"/>
      <c r="LOS106"/>
      <c r="LOT106"/>
      <c r="LOU106"/>
      <c r="LOV106"/>
      <c r="LOW106"/>
      <c r="LOX106"/>
      <c r="LOY106"/>
      <c r="LOZ106"/>
      <c r="LPA106"/>
      <c r="LPB106"/>
      <c r="LPC106"/>
      <c r="LPD106"/>
      <c r="LPE106"/>
      <c r="LPF106"/>
      <c r="LPG106"/>
      <c r="LPH106"/>
      <c r="LPI106"/>
      <c r="LPJ106"/>
      <c r="LPK106"/>
      <c r="LPL106"/>
      <c r="LPM106"/>
      <c r="LPN106"/>
      <c r="LPO106"/>
      <c r="LPP106"/>
      <c r="LPQ106"/>
      <c r="LPR106"/>
      <c r="LPS106"/>
      <c r="LPT106"/>
      <c r="LPU106"/>
      <c r="LPV106"/>
      <c r="LPW106"/>
      <c r="LPX106"/>
      <c r="LPY106"/>
      <c r="LPZ106"/>
      <c r="LQA106"/>
      <c r="LQB106"/>
      <c r="LQC106"/>
      <c r="LQD106"/>
      <c r="LQE106"/>
      <c r="LQF106"/>
      <c r="LQG106"/>
      <c r="LQH106"/>
      <c r="LQI106"/>
      <c r="LQJ106"/>
      <c r="LQK106"/>
      <c r="LQL106"/>
      <c r="LQM106"/>
      <c r="LQN106"/>
      <c r="LQO106"/>
      <c r="LQP106"/>
      <c r="LQQ106"/>
      <c r="LQR106"/>
      <c r="LQS106"/>
      <c r="LQT106"/>
      <c r="LQU106"/>
      <c r="LQV106"/>
      <c r="LQW106"/>
      <c r="LQX106"/>
      <c r="LQY106"/>
      <c r="LQZ106"/>
      <c r="LRA106"/>
      <c r="LRB106"/>
      <c r="LRC106"/>
      <c r="LRD106"/>
      <c r="LRE106"/>
      <c r="LRF106"/>
      <c r="LRG106"/>
      <c r="LRH106"/>
      <c r="LRI106"/>
      <c r="LRJ106"/>
      <c r="LRK106"/>
      <c r="LRL106"/>
      <c r="LRM106"/>
      <c r="LRN106"/>
      <c r="LRO106"/>
      <c r="LRP106"/>
      <c r="LRQ106"/>
      <c r="LRR106"/>
      <c r="LRS106"/>
      <c r="LRT106"/>
      <c r="LRU106"/>
      <c r="LRV106"/>
      <c r="LRW106"/>
      <c r="LRX106"/>
      <c r="LRY106"/>
      <c r="LRZ106"/>
      <c r="LSA106"/>
      <c r="LSB106"/>
      <c r="LSC106"/>
      <c r="LSD106"/>
      <c r="LSE106"/>
      <c r="LSF106"/>
      <c r="LSG106"/>
      <c r="LSH106"/>
      <c r="LSI106"/>
      <c r="LSJ106"/>
      <c r="LSK106"/>
      <c r="LSL106"/>
      <c r="LSM106"/>
      <c r="LSN106"/>
      <c r="LSO106"/>
      <c r="LSP106"/>
      <c r="LSQ106"/>
      <c r="LSR106"/>
      <c r="LSS106"/>
      <c r="LST106"/>
      <c r="LSU106"/>
      <c r="LSV106"/>
      <c r="LSW106"/>
      <c r="LSX106"/>
      <c r="LSY106"/>
      <c r="LSZ106"/>
      <c r="LTA106"/>
      <c r="LTB106"/>
      <c r="LTC106"/>
      <c r="LTD106"/>
      <c r="LTE106"/>
      <c r="LTF106"/>
      <c r="LTG106"/>
      <c r="LTH106"/>
      <c r="LTI106"/>
      <c r="LTJ106"/>
      <c r="LTK106"/>
      <c r="LTL106"/>
      <c r="LTM106"/>
      <c r="LTN106"/>
      <c r="LTO106"/>
      <c r="LTP106"/>
      <c r="LTQ106"/>
      <c r="LTR106"/>
      <c r="LTS106"/>
      <c r="LTT106"/>
      <c r="LTU106"/>
      <c r="LTV106"/>
      <c r="LTW106"/>
      <c r="LTX106"/>
      <c r="LTY106"/>
      <c r="LTZ106"/>
      <c r="LUA106"/>
      <c r="LUB106"/>
      <c r="LUC106"/>
      <c r="LUD106"/>
      <c r="LUE106"/>
      <c r="LUF106"/>
      <c r="LUG106"/>
      <c r="LUH106"/>
      <c r="LUI106"/>
      <c r="LUJ106"/>
      <c r="LUK106"/>
      <c r="LUL106"/>
      <c r="LUM106"/>
      <c r="LUN106"/>
      <c r="LUO106"/>
      <c r="LUP106"/>
      <c r="LUQ106"/>
      <c r="LUR106"/>
      <c r="LUS106"/>
      <c r="LUT106"/>
      <c r="LUU106"/>
      <c r="LUV106"/>
      <c r="LUW106"/>
      <c r="LUX106"/>
      <c r="LUY106"/>
      <c r="LUZ106"/>
      <c r="LVA106"/>
      <c r="LVB106"/>
      <c r="LVC106"/>
      <c r="LVD106"/>
      <c r="LVE106"/>
      <c r="LVF106"/>
      <c r="LVG106"/>
      <c r="LVH106"/>
      <c r="LVI106"/>
      <c r="LVJ106"/>
      <c r="LVK106"/>
      <c r="LVL106"/>
      <c r="LVM106"/>
      <c r="LVN106"/>
      <c r="LVO106"/>
      <c r="LVP106"/>
      <c r="LVQ106"/>
      <c r="LVR106"/>
      <c r="LVS106"/>
      <c r="LVT106"/>
      <c r="LVU106"/>
      <c r="LVV106"/>
      <c r="LVW106"/>
      <c r="LVX106"/>
      <c r="LVY106"/>
      <c r="LVZ106"/>
      <c r="LWA106"/>
      <c r="LWB106"/>
      <c r="LWC106"/>
      <c r="LWD106"/>
      <c r="LWE106"/>
      <c r="LWF106"/>
      <c r="LWG106"/>
      <c r="LWH106"/>
      <c r="LWI106"/>
      <c r="LWJ106"/>
      <c r="LWK106"/>
      <c r="LWL106"/>
      <c r="LWM106"/>
      <c r="LWN106"/>
      <c r="LWO106"/>
      <c r="LWP106"/>
      <c r="LWQ106"/>
      <c r="LWR106"/>
      <c r="LWS106"/>
      <c r="LWT106"/>
      <c r="LWU106"/>
      <c r="LWV106"/>
      <c r="LWW106"/>
      <c r="LWX106"/>
      <c r="LWY106"/>
      <c r="LWZ106"/>
      <c r="LXA106"/>
      <c r="LXB106"/>
      <c r="LXC106"/>
      <c r="LXD106"/>
      <c r="LXE106"/>
      <c r="LXF106"/>
      <c r="LXG106"/>
      <c r="LXH106"/>
      <c r="LXI106"/>
      <c r="LXJ106"/>
      <c r="LXK106"/>
      <c r="LXL106"/>
      <c r="LXM106"/>
      <c r="LXN106"/>
      <c r="LXO106"/>
      <c r="LXP106"/>
      <c r="LXQ106"/>
      <c r="LXR106"/>
      <c r="LXS106"/>
      <c r="LXT106"/>
      <c r="LXU106"/>
      <c r="LXV106"/>
      <c r="LXW106"/>
      <c r="LXX106"/>
      <c r="LXY106"/>
      <c r="LXZ106"/>
      <c r="LYA106"/>
      <c r="LYB106"/>
      <c r="LYC106"/>
      <c r="LYD106"/>
      <c r="LYE106"/>
      <c r="LYF106"/>
      <c r="LYG106"/>
      <c r="LYH106"/>
      <c r="LYI106"/>
      <c r="LYJ106"/>
      <c r="LYK106"/>
      <c r="LYL106"/>
      <c r="LYM106"/>
      <c r="LYN106"/>
      <c r="LYO106"/>
      <c r="LYP106"/>
      <c r="LYQ106"/>
      <c r="LYR106"/>
      <c r="LYS106"/>
      <c r="LYT106"/>
      <c r="LYU106"/>
      <c r="LYV106"/>
      <c r="LYW106"/>
      <c r="LYX106"/>
      <c r="LYY106"/>
      <c r="LYZ106"/>
      <c r="LZA106"/>
      <c r="LZB106"/>
      <c r="LZC106"/>
      <c r="LZD106"/>
      <c r="LZE106"/>
      <c r="LZF106"/>
      <c r="LZG106"/>
      <c r="LZH106"/>
      <c r="LZI106"/>
      <c r="LZJ106"/>
      <c r="LZK106"/>
      <c r="LZL106"/>
      <c r="LZM106"/>
      <c r="LZN106"/>
      <c r="LZO106"/>
      <c r="LZP106"/>
      <c r="LZQ106"/>
      <c r="LZR106"/>
      <c r="LZS106"/>
      <c r="LZT106"/>
      <c r="LZU106"/>
      <c r="LZV106"/>
      <c r="LZW106"/>
      <c r="LZX106"/>
      <c r="LZY106"/>
      <c r="LZZ106"/>
      <c r="MAA106"/>
      <c r="MAB106"/>
      <c r="MAC106"/>
      <c r="MAD106"/>
      <c r="MAE106"/>
      <c r="MAF106"/>
      <c r="MAG106"/>
      <c r="MAH106"/>
      <c r="MAI106"/>
      <c r="MAJ106"/>
      <c r="MAK106"/>
      <c r="MAL106"/>
      <c r="MAM106"/>
      <c r="MAN106"/>
      <c r="MAO106"/>
      <c r="MAP106"/>
      <c r="MAQ106"/>
      <c r="MAR106"/>
      <c r="MAS106"/>
      <c r="MAT106"/>
      <c r="MAU106"/>
      <c r="MAV106"/>
      <c r="MAW106"/>
      <c r="MAX106"/>
      <c r="MAY106"/>
      <c r="MAZ106"/>
      <c r="MBA106"/>
      <c r="MBB106"/>
      <c r="MBC106"/>
      <c r="MBD106"/>
      <c r="MBE106"/>
      <c r="MBF106"/>
      <c r="MBG106"/>
      <c r="MBH106"/>
      <c r="MBI106"/>
      <c r="MBJ106"/>
      <c r="MBK106"/>
      <c r="MBL106"/>
      <c r="MBM106"/>
      <c r="MBN106"/>
      <c r="MBO106"/>
      <c r="MBP106"/>
      <c r="MBQ106"/>
      <c r="MBR106"/>
      <c r="MBS106"/>
      <c r="MBT106"/>
      <c r="MBU106"/>
      <c r="MBV106"/>
      <c r="MBW106"/>
      <c r="MBX106"/>
      <c r="MBY106"/>
      <c r="MBZ106"/>
      <c r="MCA106"/>
      <c r="MCB106"/>
      <c r="MCC106"/>
      <c r="MCD106"/>
      <c r="MCE106"/>
      <c r="MCF106"/>
      <c r="MCG106"/>
      <c r="MCH106"/>
      <c r="MCI106"/>
      <c r="MCJ106"/>
      <c r="MCK106"/>
      <c r="MCL106"/>
      <c r="MCM106"/>
      <c r="MCN106"/>
      <c r="MCO106"/>
      <c r="MCP106"/>
      <c r="MCQ106"/>
      <c r="MCR106"/>
      <c r="MCS106"/>
      <c r="MCT106"/>
      <c r="MCU106"/>
      <c r="MCV106"/>
      <c r="MCW106"/>
      <c r="MCX106"/>
      <c r="MCY106"/>
      <c r="MCZ106"/>
      <c r="MDA106"/>
      <c r="MDB106"/>
      <c r="MDC106"/>
      <c r="MDD106"/>
      <c r="MDE106"/>
      <c r="MDF106"/>
      <c r="MDG106"/>
      <c r="MDH106"/>
      <c r="MDI106"/>
      <c r="MDJ106"/>
      <c r="MDK106"/>
      <c r="MDL106"/>
      <c r="MDM106"/>
      <c r="MDN106"/>
      <c r="MDO106"/>
      <c r="MDP106"/>
      <c r="MDQ106"/>
      <c r="MDR106"/>
      <c r="MDS106"/>
      <c r="MDT106"/>
      <c r="MDU106"/>
      <c r="MDV106"/>
      <c r="MDW106"/>
      <c r="MDX106"/>
      <c r="MDY106"/>
      <c r="MDZ106"/>
      <c r="MEA106"/>
      <c r="MEB106"/>
      <c r="MEC106"/>
      <c r="MED106"/>
      <c r="MEE106"/>
      <c r="MEF106"/>
      <c r="MEG106"/>
      <c r="MEH106"/>
      <c r="MEI106"/>
      <c r="MEJ106"/>
      <c r="MEK106"/>
      <c r="MEL106"/>
      <c r="MEM106"/>
      <c r="MEN106"/>
      <c r="MEO106"/>
      <c r="MEP106"/>
      <c r="MEQ106"/>
      <c r="MER106"/>
      <c r="MES106"/>
      <c r="MET106"/>
      <c r="MEU106"/>
      <c r="MEV106"/>
      <c r="MEW106"/>
      <c r="MEX106"/>
      <c r="MEY106"/>
      <c r="MEZ106"/>
      <c r="MFA106"/>
      <c r="MFB106"/>
      <c r="MFC106"/>
      <c r="MFD106"/>
      <c r="MFE106"/>
      <c r="MFF106"/>
      <c r="MFG106"/>
      <c r="MFH106"/>
      <c r="MFI106"/>
      <c r="MFJ106"/>
      <c r="MFK106"/>
      <c r="MFL106"/>
      <c r="MFM106"/>
      <c r="MFN106"/>
      <c r="MFO106"/>
      <c r="MFP106"/>
      <c r="MFQ106"/>
      <c r="MFR106"/>
      <c r="MFS106"/>
      <c r="MFT106"/>
      <c r="MFU106"/>
      <c r="MFV106"/>
      <c r="MFW106"/>
      <c r="MFX106"/>
      <c r="MFY106"/>
      <c r="MFZ106"/>
      <c r="MGA106"/>
      <c r="MGB106"/>
      <c r="MGC106"/>
      <c r="MGD106"/>
      <c r="MGE106"/>
      <c r="MGF106"/>
      <c r="MGG106"/>
      <c r="MGH106"/>
      <c r="MGI106"/>
      <c r="MGJ106"/>
      <c r="MGK106"/>
      <c r="MGL106"/>
      <c r="MGM106"/>
      <c r="MGN106"/>
      <c r="MGO106"/>
      <c r="MGP106"/>
      <c r="MGQ106"/>
      <c r="MGR106"/>
      <c r="MGS106"/>
      <c r="MGT106"/>
      <c r="MGU106"/>
      <c r="MGV106"/>
      <c r="MGW106"/>
      <c r="MGX106"/>
      <c r="MGY106"/>
      <c r="MGZ106"/>
      <c r="MHA106"/>
      <c r="MHB106"/>
      <c r="MHC106"/>
      <c r="MHD106"/>
      <c r="MHE106"/>
      <c r="MHF106"/>
      <c r="MHG106"/>
      <c r="MHH106"/>
      <c r="MHI106"/>
      <c r="MHJ106"/>
      <c r="MHK106"/>
      <c r="MHL106"/>
      <c r="MHM106"/>
      <c r="MHN106"/>
      <c r="MHO106"/>
      <c r="MHP106"/>
      <c r="MHQ106"/>
      <c r="MHR106"/>
      <c r="MHS106"/>
      <c r="MHT106"/>
      <c r="MHU106"/>
      <c r="MHV106"/>
      <c r="MHW106"/>
      <c r="MHX106"/>
      <c r="MHY106"/>
      <c r="MHZ106"/>
      <c r="MIA106"/>
      <c r="MIB106"/>
      <c r="MIC106"/>
      <c r="MID106"/>
      <c r="MIE106"/>
      <c r="MIF106"/>
      <c r="MIG106"/>
      <c r="MIH106"/>
      <c r="MII106"/>
      <c r="MIJ106"/>
      <c r="MIK106"/>
      <c r="MIL106"/>
      <c r="MIM106"/>
      <c r="MIN106"/>
      <c r="MIO106"/>
      <c r="MIP106"/>
      <c r="MIQ106"/>
      <c r="MIR106"/>
      <c r="MIS106"/>
      <c r="MIT106"/>
      <c r="MIU106"/>
      <c r="MIV106"/>
      <c r="MIW106"/>
      <c r="MIX106"/>
      <c r="MIY106"/>
      <c r="MIZ106"/>
      <c r="MJA106"/>
      <c r="MJB106"/>
      <c r="MJC106"/>
      <c r="MJD106"/>
      <c r="MJE106"/>
      <c r="MJF106"/>
      <c r="MJG106"/>
      <c r="MJH106"/>
      <c r="MJI106"/>
      <c r="MJJ106"/>
      <c r="MJK106"/>
      <c r="MJL106"/>
      <c r="MJM106"/>
      <c r="MJN106"/>
      <c r="MJO106"/>
      <c r="MJP106"/>
      <c r="MJQ106"/>
      <c r="MJR106"/>
      <c r="MJS106"/>
      <c r="MJT106"/>
      <c r="MJU106"/>
      <c r="MJV106"/>
      <c r="MJW106"/>
      <c r="MJX106"/>
      <c r="MJY106"/>
      <c r="MJZ106"/>
      <c r="MKA106"/>
      <c r="MKB106"/>
      <c r="MKC106"/>
      <c r="MKD106"/>
      <c r="MKE106"/>
      <c r="MKF106"/>
      <c r="MKG106"/>
      <c r="MKH106"/>
      <c r="MKI106"/>
      <c r="MKJ106"/>
      <c r="MKK106"/>
      <c r="MKL106"/>
      <c r="MKM106"/>
      <c r="MKN106"/>
      <c r="MKO106"/>
      <c r="MKP106"/>
      <c r="MKQ106"/>
      <c r="MKR106"/>
      <c r="MKS106"/>
      <c r="MKT106"/>
      <c r="MKU106"/>
      <c r="MKV106"/>
      <c r="MKW106"/>
      <c r="MKX106"/>
      <c r="MKY106"/>
      <c r="MKZ106"/>
      <c r="MLA106"/>
      <c r="MLB106"/>
      <c r="MLC106"/>
      <c r="MLD106"/>
      <c r="MLE106"/>
      <c r="MLF106"/>
      <c r="MLG106"/>
      <c r="MLH106"/>
      <c r="MLI106"/>
      <c r="MLJ106"/>
      <c r="MLK106"/>
      <c r="MLL106"/>
      <c r="MLM106"/>
      <c r="MLN106"/>
      <c r="MLO106"/>
      <c r="MLP106"/>
      <c r="MLQ106"/>
      <c r="MLR106"/>
      <c r="MLS106"/>
      <c r="MLT106"/>
      <c r="MLU106"/>
      <c r="MLV106"/>
      <c r="MLW106"/>
      <c r="MLX106"/>
      <c r="MLY106"/>
      <c r="MLZ106"/>
      <c r="MMA106"/>
      <c r="MMB106"/>
      <c r="MMC106"/>
      <c r="MMD106"/>
      <c r="MME106"/>
      <c r="MMF106"/>
      <c r="MMG106"/>
      <c r="MMH106"/>
      <c r="MMI106"/>
      <c r="MMJ106"/>
      <c r="MMK106"/>
      <c r="MML106"/>
      <c r="MMM106"/>
      <c r="MMN106"/>
      <c r="MMO106"/>
      <c r="MMP106"/>
      <c r="MMQ106"/>
      <c r="MMR106"/>
      <c r="MMS106"/>
      <c r="MMT106"/>
      <c r="MMU106"/>
      <c r="MMV106"/>
      <c r="MMW106"/>
      <c r="MMX106"/>
      <c r="MMY106"/>
      <c r="MMZ106"/>
      <c r="MNA106"/>
      <c r="MNB106"/>
      <c r="MNC106"/>
      <c r="MND106"/>
      <c r="MNE106"/>
      <c r="MNF106"/>
      <c r="MNG106"/>
      <c r="MNH106"/>
      <c r="MNI106"/>
      <c r="MNJ106"/>
      <c r="MNK106"/>
      <c r="MNL106"/>
      <c r="MNM106"/>
      <c r="MNN106"/>
      <c r="MNO106"/>
      <c r="MNP106"/>
      <c r="MNQ106"/>
      <c r="MNR106"/>
      <c r="MNS106"/>
      <c r="MNT106"/>
      <c r="MNU106"/>
      <c r="MNV106"/>
      <c r="MNW106"/>
      <c r="MNX106"/>
      <c r="MNY106"/>
      <c r="MNZ106"/>
      <c r="MOA106"/>
      <c r="MOB106"/>
      <c r="MOC106"/>
      <c r="MOD106"/>
      <c r="MOE106"/>
      <c r="MOF106"/>
      <c r="MOG106"/>
      <c r="MOH106"/>
      <c r="MOI106"/>
      <c r="MOJ106"/>
      <c r="MOK106"/>
      <c r="MOL106"/>
      <c r="MOM106"/>
      <c r="MON106"/>
      <c r="MOO106"/>
      <c r="MOP106"/>
      <c r="MOQ106"/>
      <c r="MOR106"/>
      <c r="MOS106"/>
      <c r="MOT106"/>
      <c r="MOU106"/>
      <c r="MOV106"/>
      <c r="MOW106"/>
      <c r="MOX106"/>
      <c r="MOY106"/>
      <c r="MOZ106"/>
      <c r="MPA106"/>
      <c r="MPB106"/>
      <c r="MPC106"/>
      <c r="MPD106"/>
      <c r="MPE106"/>
      <c r="MPF106"/>
      <c r="MPG106"/>
      <c r="MPH106"/>
      <c r="MPI106"/>
      <c r="MPJ106"/>
      <c r="MPK106"/>
      <c r="MPL106"/>
      <c r="MPM106"/>
      <c r="MPN106"/>
      <c r="MPO106"/>
      <c r="MPP106"/>
      <c r="MPQ106"/>
      <c r="MPR106"/>
      <c r="MPS106"/>
      <c r="MPT106"/>
      <c r="MPU106"/>
      <c r="MPV106"/>
      <c r="MPW106"/>
      <c r="MPX106"/>
      <c r="MPY106"/>
      <c r="MPZ106"/>
      <c r="MQA106"/>
      <c r="MQB106"/>
      <c r="MQC106"/>
      <c r="MQD106"/>
      <c r="MQE106"/>
      <c r="MQF106"/>
      <c r="MQG106"/>
      <c r="MQH106"/>
      <c r="MQI106"/>
      <c r="MQJ106"/>
      <c r="MQK106"/>
      <c r="MQL106"/>
      <c r="MQM106"/>
      <c r="MQN106"/>
      <c r="MQO106"/>
      <c r="MQP106"/>
      <c r="MQQ106"/>
      <c r="MQR106"/>
      <c r="MQS106"/>
      <c r="MQT106"/>
      <c r="MQU106"/>
      <c r="MQV106"/>
      <c r="MQW106"/>
      <c r="MQX106"/>
      <c r="MQY106"/>
      <c r="MQZ106"/>
      <c r="MRA106"/>
      <c r="MRB106"/>
      <c r="MRC106"/>
      <c r="MRD106"/>
      <c r="MRE106"/>
      <c r="MRF106"/>
      <c r="MRG106"/>
      <c r="MRH106"/>
      <c r="MRI106"/>
      <c r="MRJ106"/>
      <c r="MRK106"/>
      <c r="MRL106"/>
      <c r="MRM106"/>
      <c r="MRN106"/>
      <c r="MRO106"/>
      <c r="MRP106"/>
      <c r="MRQ106"/>
      <c r="MRR106"/>
      <c r="MRS106"/>
      <c r="MRT106"/>
      <c r="MRU106"/>
      <c r="MRV106"/>
      <c r="MRW106"/>
      <c r="MRX106"/>
      <c r="MRY106"/>
      <c r="MRZ106"/>
      <c r="MSA106"/>
      <c r="MSB106"/>
      <c r="MSC106"/>
      <c r="MSD106"/>
      <c r="MSE106"/>
      <c r="MSF106"/>
      <c r="MSG106"/>
      <c r="MSH106"/>
      <c r="MSI106"/>
      <c r="MSJ106"/>
      <c r="MSK106"/>
      <c r="MSL106"/>
      <c r="MSM106"/>
      <c r="MSN106"/>
      <c r="MSO106"/>
      <c r="MSP106"/>
      <c r="MSQ106"/>
      <c r="MSR106"/>
      <c r="MSS106"/>
      <c r="MST106"/>
      <c r="MSU106"/>
      <c r="MSV106"/>
      <c r="MSW106"/>
      <c r="MSX106"/>
      <c r="MSY106"/>
      <c r="MSZ106"/>
      <c r="MTA106"/>
      <c r="MTB106"/>
      <c r="MTC106"/>
      <c r="MTD106"/>
      <c r="MTE106"/>
      <c r="MTF106"/>
      <c r="MTG106"/>
      <c r="MTH106"/>
      <c r="MTI106"/>
      <c r="MTJ106"/>
      <c r="MTK106"/>
      <c r="MTL106"/>
      <c r="MTM106"/>
      <c r="MTN106"/>
      <c r="MTO106"/>
      <c r="MTP106"/>
      <c r="MTQ106"/>
      <c r="MTR106"/>
      <c r="MTS106"/>
      <c r="MTT106"/>
      <c r="MTU106"/>
      <c r="MTV106"/>
      <c r="MTW106"/>
      <c r="MTX106"/>
      <c r="MTY106"/>
      <c r="MTZ106"/>
      <c r="MUA106"/>
      <c r="MUB106"/>
      <c r="MUC106"/>
      <c r="MUD106"/>
      <c r="MUE106"/>
      <c r="MUF106"/>
      <c r="MUG106"/>
      <c r="MUH106"/>
      <c r="MUI106"/>
      <c r="MUJ106"/>
      <c r="MUK106"/>
      <c r="MUL106"/>
      <c r="MUM106"/>
      <c r="MUN106"/>
      <c r="MUO106"/>
      <c r="MUP106"/>
      <c r="MUQ106"/>
      <c r="MUR106"/>
      <c r="MUS106"/>
      <c r="MUT106"/>
      <c r="MUU106"/>
      <c r="MUV106"/>
      <c r="MUW106"/>
      <c r="MUX106"/>
      <c r="MUY106"/>
      <c r="MUZ106"/>
      <c r="MVA106"/>
      <c r="MVB106"/>
      <c r="MVC106"/>
      <c r="MVD106"/>
      <c r="MVE106"/>
      <c r="MVF106"/>
      <c r="MVG106"/>
      <c r="MVH106"/>
      <c r="MVI106"/>
      <c r="MVJ106"/>
      <c r="MVK106"/>
      <c r="MVL106"/>
      <c r="MVM106"/>
      <c r="MVN106"/>
      <c r="MVO106"/>
      <c r="MVP106"/>
      <c r="MVQ106"/>
      <c r="MVR106"/>
      <c r="MVS106"/>
      <c r="MVT106"/>
      <c r="MVU106"/>
      <c r="MVV106"/>
      <c r="MVW106"/>
      <c r="MVX106"/>
      <c r="MVY106"/>
      <c r="MVZ106"/>
      <c r="MWA106"/>
      <c r="MWB106"/>
      <c r="MWC106"/>
      <c r="MWD106"/>
      <c r="MWE106"/>
      <c r="MWF106"/>
      <c r="MWG106"/>
      <c r="MWH106"/>
      <c r="MWI106"/>
      <c r="MWJ106"/>
      <c r="MWK106"/>
      <c r="MWL106"/>
      <c r="MWM106"/>
      <c r="MWN106"/>
      <c r="MWO106"/>
      <c r="MWP106"/>
      <c r="MWQ106"/>
      <c r="MWR106"/>
      <c r="MWS106"/>
      <c r="MWT106"/>
      <c r="MWU106"/>
      <c r="MWV106"/>
      <c r="MWW106"/>
      <c r="MWX106"/>
      <c r="MWY106"/>
      <c r="MWZ106"/>
      <c r="MXA106"/>
      <c r="MXB106"/>
      <c r="MXC106"/>
      <c r="MXD106"/>
      <c r="MXE106"/>
      <c r="MXF106"/>
      <c r="MXG106"/>
      <c r="MXH106"/>
      <c r="MXI106"/>
      <c r="MXJ106"/>
      <c r="MXK106"/>
      <c r="MXL106"/>
      <c r="MXM106"/>
      <c r="MXN106"/>
      <c r="MXO106"/>
      <c r="MXP106"/>
      <c r="MXQ106"/>
      <c r="MXR106"/>
      <c r="MXS106"/>
      <c r="MXT106"/>
      <c r="MXU106"/>
      <c r="MXV106"/>
      <c r="MXW106"/>
      <c r="MXX106"/>
      <c r="MXY106"/>
      <c r="MXZ106"/>
      <c r="MYA106"/>
      <c r="MYB106"/>
      <c r="MYC106"/>
      <c r="MYD106"/>
      <c r="MYE106"/>
      <c r="MYF106"/>
      <c r="MYG106"/>
      <c r="MYH106"/>
      <c r="MYI106"/>
      <c r="MYJ106"/>
      <c r="MYK106"/>
      <c r="MYL106"/>
      <c r="MYM106"/>
      <c r="MYN106"/>
      <c r="MYO106"/>
      <c r="MYP106"/>
      <c r="MYQ106"/>
      <c r="MYR106"/>
      <c r="MYS106"/>
      <c r="MYT106"/>
      <c r="MYU106"/>
      <c r="MYV106"/>
      <c r="MYW106"/>
      <c r="MYX106"/>
      <c r="MYY106"/>
      <c r="MYZ106"/>
      <c r="MZA106"/>
      <c r="MZB106"/>
      <c r="MZC106"/>
      <c r="MZD106"/>
      <c r="MZE106"/>
      <c r="MZF106"/>
      <c r="MZG106"/>
      <c r="MZH106"/>
      <c r="MZI106"/>
      <c r="MZJ106"/>
      <c r="MZK106"/>
      <c r="MZL106"/>
      <c r="MZM106"/>
      <c r="MZN106"/>
      <c r="MZO106"/>
      <c r="MZP106"/>
      <c r="MZQ106"/>
      <c r="MZR106"/>
      <c r="MZS106"/>
      <c r="MZT106"/>
      <c r="MZU106"/>
      <c r="MZV106"/>
      <c r="MZW106"/>
      <c r="MZX106"/>
      <c r="MZY106"/>
      <c r="MZZ106"/>
      <c r="NAA106"/>
      <c r="NAB106"/>
      <c r="NAC106"/>
      <c r="NAD106"/>
      <c r="NAE106"/>
      <c r="NAF106"/>
      <c r="NAG106"/>
      <c r="NAH106"/>
      <c r="NAI106"/>
      <c r="NAJ106"/>
      <c r="NAK106"/>
      <c r="NAL106"/>
      <c r="NAM106"/>
      <c r="NAN106"/>
      <c r="NAO106"/>
      <c r="NAP106"/>
      <c r="NAQ106"/>
      <c r="NAR106"/>
      <c r="NAS106"/>
      <c r="NAT106"/>
      <c r="NAU106"/>
      <c r="NAV106"/>
      <c r="NAW106"/>
      <c r="NAX106"/>
      <c r="NAY106"/>
      <c r="NAZ106"/>
      <c r="NBA106"/>
      <c r="NBB106"/>
      <c r="NBC106"/>
      <c r="NBD106"/>
      <c r="NBE106"/>
      <c r="NBF106"/>
      <c r="NBG106"/>
      <c r="NBH106"/>
      <c r="NBI106"/>
      <c r="NBJ106"/>
      <c r="NBK106"/>
      <c r="NBL106"/>
      <c r="NBM106"/>
      <c r="NBN106"/>
      <c r="NBO106"/>
      <c r="NBP106"/>
      <c r="NBQ106"/>
      <c r="NBR106"/>
      <c r="NBS106"/>
      <c r="NBT106"/>
      <c r="NBU106"/>
      <c r="NBV106"/>
      <c r="NBW106"/>
      <c r="NBX106"/>
      <c r="NBY106"/>
      <c r="NBZ106"/>
      <c r="NCA106"/>
      <c r="NCB106"/>
      <c r="NCC106"/>
      <c r="NCD106"/>
      <c r="NCE106"/>
      <c r="NCF106"/>
      <c r="NCG106"/>
      <c r="NCH106"/>
      <c r="NCI106"/>
      <c r="NCJ106"/>
      <c r="NCK106"/>
      <c r="NCL106"/>
      <c r="NCM106"/>
      <c r="NCN106"/>
      <c r="NCO106"/>
      <c r="NCP106"/>
      <c r="NCQ106"/>
      <c r="NCR106"/>
      <c r="NCS106"/>
      <c r="NCT106"/>
      <c r="NCU106"/>
      <c r="NCV106"/>
      <c r="NCW106"/>
      <c r="NCX106"/>
      <c r="NCY106"/>
      <c r="NCZ106"/>
      <c r="NDA106"/>
      <c r="NDB106"/>
      <c r="NDC106"/>
      <c r="NDD106"/>
      <c r="NDE106"/>
      <c r="NDF106"/>
      <c r="NDG106"/>
      <c r="NDH106"/>
      <c r="NDI106"/>
      <c r="NDJ106"/>
      <c r="NDK106"/>
      <c r="NDL106"/>
      <c r="NDM106"/>
      <c r="NDN106"/>
      <c r="NDO106"/>
      <c r="NDP106"/>
      <c r="NDQ106"/>
      <c r="NDR106"/>
      <c r="NDS106"/>
      <c r="NDT106"/>
      <c r="NDU106"/>
      <c r="NDV106"/>
      <c r="NDW106"/>
      <c r="NDX106"/>
      <c r="NDY106"/>
      <c r="NDZ106"/>
      <c r="NEA106"/>
      <c r="NEB106"/>
      <c r="NEC106"/>
      <c r="NED106"/>
      <c r="NEE106"/>
      <c r="NEF106"/>
      <c r="NEG106"/>
      <c r="NEH106"/>
      <c r="NEI106"/>
      <c r="NEJ106"/>
      <c r="NEK106"/>
      <c r="NEL106"/>
      <c r="NEM106"/>
      <c r="NEN106"/>
      <c r="NEO106"/>
      <c r="NEP106"/>
      <c r="NEQ106"/>
      <c r="NER106"/>
      <c r="NES106"/>
      <c r="NET106"/>
      <c r="NEU106"/>
      <c r="NEV106"/>
      <c r="NEW106"/>
      <c r="NEX106"/>
      <c r="NEY106"/>
      <c r="NEZ106"/>
      <c r="NFA106"/>
      <c r="NFB106"/>
      <c r="NFC106"/>
      <c r="NFD106"/>
      <c r="NFE106"/>
      <c r="NFF106"/>
      <c r="NFG106"/>
      <c r="NFH106"/>
      <c r="NFI106"/>
      <c r="NFJ106"/>
      <c r="NFK106"/>
      <c r="NFL106"/>
      <c r="NFM106"/>
      <c r="NFN106"/>
      <c r="NFO106"/>
      <c r="NFP106"/>
      <c r="NFQ106"/>
      <c r="NFR106"/>
      <c r="NFS106"/>
      <c r="NFT106"/>
      <c r="NFU106"/>
      <c r="NFV106"/>
      <c r="NFW106"/>
      <c r="NFX106"/>
      <c r="NFY106"/>
      <c r="NFZ106"/>
      <c r="NGA106"/>
      <c r="NGB106"/>
      <c r="NGC106"/>
      <c r="NGD106"/>
      <c r="NGE106"/>
      <c r="NGF106"/>
      <c r="NGG106"/>
      <c r="NGH106"/>
      <c r="NGI106"/>
      <c r="NGJ106"/>
      <c r="NGK106"/>
      <c r="NGL106"/>
      <c r="NGM106"/>
      <c r="NGN106"/>
      <c r="NGO106"/>
      <c r="NGP106"/>
      <c r="NGQ106"/>
      <c r="NGR106"/>
      <c r="NGS106"/>
      <c r="NGT106"/>
      <c r="NGU106"/>
      <c r="NGV106"/>
      <c r="NGW106"/>
      <c r="NGX106"/>
      <c r="NGY106"/>
      <c r="NGZ106"/>
      <c r="NHA106"/>
      <c r="NHB106"/>
      <c r="NHC106"/>
      <c r="NHD106"/>
      <c r="NHE106"/>
      <c r="NHF106"/>
      <c r="NHG106"/>
      <c r="NHH106"/>
      <c r="NHI106"/>
      <c r="NHJ106"/>
      <c r="NHK106"/>
      <c r="NHL106"/>
      <c r="NHM106"/>
      <c r="NHN106"/>
      <c r="NHO106"/>
      <c r="NHP106"/>
      <c r="NHQ106"/>
      <c r="NHR106"/>
      <c r="NHS106"/>
      <c r="NHT106"/>
      <c r="NHU106"/>
      <c r="NHV106"/>
      <c r="NHW106"/>
      <c r="NHX106"/>
      <c r="NHY106"/>
      <c r="NHZ106"/>
      <c r="NIA106"/>
      <c r="NIB106"/>
      <c r="NIC106"/>
      <c r="NID106"/>
      <c r="NIE106"/>
      <c r="NIF106"/>
      <c r="NIG106"/>
      <c r="NIH106"/>
      <c r="NII106"/>
      <c r="NIJ106"/>
      <c r="NIK106"/>
      <c r="NIL106"/>
      <c r="NIM106"/>
      <c r="NIN106"/>
      <c r="NIO106"/>
      <c r="NIP106"/>
      <c r="NIQ106"/>
      <c r="NIR106"/>
      <c r="NIS106"/>
      <c r="NIT106"/>
      <c r="NIU106"/>
      <c r="NIV106"/>
      <c r="NIW106"/>
      <c r="NIX106"/>
      <c r="NIY106"/>
      <c r="NIZ106"/>
      <c r="NJA106"/>
      <c r="NJB106"/>
      <c r="NJC106"/>
      <c r="NJD106"/>
      <c r="NJE106"/>
      <c r="NJF106"/>
      <c r="NJG106"/>
      <c r="NJH106"/>
      <c r="NJI106"/>
      <c r="NJJ106"/>
      <c r="NJK106"/>
      <c r="NJL106"/>
      <c r="NJM106"/>
      <c r="NJN106"/>
      <c r="NJO106"/>
      <c r="NJP106"/>
      <c r="NJQ106"/>
      <c r="NJR106"/>
      <c r="NJS106"/>
      <c r="NJT106"/>
      <c r="NJU106"/>
      <c r="NJV106"/>
      <c r="NJW106"/>
      <c r="NJX106"/>
      <c r="NJY106"/>
      <c r="NJZ106"/>
      <c r="NKA106"/>
      <c r="NKB106"/>
      <c r="NKC106"/>
      <c r="NKD106"/>
      <c r="NKE106"/>
      <c r="NKF106"/>
      <c r="NKG106"/>
      <c r="NKH106"/>
      <c r="NKI106"/>
      <c r="NKJ106"/>
      <c r="NKK106"/>
      <c r="NKL106"/>
      <c r="NKM106"/>
      <c r="NKN106"/>
      <c r="NKO106"/>
      <c r="NKP106"/>
      <c r="NKQ106"/>
      <c r="NKR106"/>
      <c r="NKS106"/>
      <c r="NKT106"/>
      <c r="NKU106"/>
      <c r="NKV106"/>
      <c r="NKW106"/>
      <c r="NKX106"/>
      <c r="NKY106"/>
      <c r="NKZ106"/>
      <c r="NLA106"/>
      <c r="NLB106"/>
      <c r="NLC106"/>
      <c r="NLD106"/>
      <c r="NLE106"/>
      <c r="NLF106"/>
      <c r="NLG106"/>
      <c r="NLH106"/>
      <c r="NLI106"/>
      <c r="NLJ106"/>
      <c r="NLK106"/>
      <c r="NLL106"/>
      <c r="NLM106"/>
      <c r="NLN106"/>
      <c r="NLO106"/>
      <c r="NLP106"/>
      <c r="NLQ106"/>
      <c r="NLR106"/>
      <c r="NLS106"/>
      <c r="NLT106"/>
      <c r="NLU106"/>
      <c r="NLV106"/>
      <c r="NLW106"/>
      <c r="NLX106"/>
      <c r="NLY106"/>
      <c r="NLZ106"/>
      <c r="NMA106"/>
      <c r="NMB106"/>
      <c r="NMC106"/>
      <c r="NMD106"/>
      <c r="NME106"/>
      <c r="NMF106"/>
      <c r="NMG106"/>
      <c r="NMH106"/>
      <c r="NMI106"/>
      <c r="NMJ106"/>
      <c r="NMK106"/>
      <c r="NML106"/>
      <c r="NMM106"/>
      <c r="NMN106"/>
      <c r="NMO106"/>
      <c r="NMP106"/>
      <c r="NMQ106"/>
      <c r="NMR106"/>
      <c r="NMS106"/>
      <c r="NMT106"/>
      <c r="NMU106"/>
      <c r="NMV106"/>
      <c r="NMW106"/>
      <c r="NMX106"/>
      <c r="NMY106"/>
      <c r="NMZ106"/>
      <c r="NNA106"/>
      <c r="NNB106"/>
      <c r="NNC106"/>
      <c r="NND106"/>
      <c r="NNE106"/>
      <c r="NNF106"/>
      <c r="NNG106"/>
      <c r="NNH106"/>
      <c r="NNI106"/>
      <c r="NNJ106"/>
      <c r="NNK106"/>
      <c r="NNL106"/>
      <c r="NNM106"/>
      <c r="NNN106"/>
      <c r="NNO106"/>
      <c r="NNP106"/>
      <c r="NNQ106"/>
      <c r="NNR106"/>
      <c r="NNS106"/>
      <c r="NNT106"/>
      <c r="NNU106"/>
      <c r="NNV106"/>
      <c r="NNW106"/>
      <c r="NNX106"/>
      <c r="NNY106"/>
      <c r="NNZ106"/>
      <c r="NOA106"/>
      <c r="NOB106"/>
      <c r="NOC106"/>
      <c r="NOD106"/>
      <c r="NOE106"/>
      <c r="NOF106"/>
      <c r="NOG106"/>
      <c r="NOH106"/>
      <c r="NOI106"/>
      <c r="NOJ106"/>
      <c r="NOK106"/>
      <c r="NOL106"/>
      <c r="NOM106"/>
      <c r="NON106"/>
      <c r="NOO106"/>
      <c r="NOP106"/>
      <c r="NOQ106"/>
      <c r="NOR106"/>
      <c r="NOS106"/>
      <c r="NOT106"/>
      <c r="NOU106"/>
      <c r="NOV106"/>
      <c r="NOW106"/>
      <c r="NOX106"/>
      <c r="NOY106"/>
      <c r="NOZ106"/>
      <c r="NPA106"/>
      <c r="NPB106"/>
      <c r="NPC106"/>
      <c r="NPD106"/>
      <c r="NPE106"/>
      <c r="NPF106"/>
      <c r="NPG106"/>
      <c r="NPH106"/>
      <c r="NPI106"/>
      <c r="NPJ106"/>
      <c r="NPK106"/>
      <c r="NPL106"/>
      <c r="NPM106"/>
      <c r="NPN106"/>
      <c r="NPO106"/>
      <c r="NPP106"/>
      <c r="NPQ106"/>
      <c r="NPR106"/>
      <c r="NPS106"/>
      <c r="NPT106"/>
      <c r="NPU106"/>
      <c r="NPV106"/>
      <c r="NPW106"/>
      <c r="NPX106"/>
      <c r="NPY106"/>
      <c r="NPZ106"/>
      <c r="NQA106"/>
      <c r="NQB106"/>
      <c r="NQC106"/>
      <c r="NQD106"/>
      <c r="NQE106"/>
      <c r="NQF106"/>
      <c r="NQG106"/>
      <c r="NQH106"/>
      <c r="NQI106"/>
      <c r="NQJ106"/>
      <c r="NQK106"/>
      <c r="NQL106"/>
      <c r="NQM106"/>
      <c r="NQN106"/>
      <c r="NQO106"/>
      <c r="NQP106"/>
      <c r="NQQ106"/>
      <c r="NQR106"/>
      <c r="NQS106"/>
      <c r="NQT106"/>
      <c r="NQU106"/>
      <c r="NQV106"/>
      <c r="NQW106"/>
      <c r="NQX106"/>
      <c r="NQY106"/>
      <c r="NQZ106"/>
      <c r="NRA106"/>
      <c r="NRB106"/>
      <c r="NRC106"/>
      <c r="NRD106"/>
      <c r="NRE106"/>
      <c r="NRF106"/>
      <c r="NRG106"/>
      <c r="NRH106"/>
      <c r="NRI106"/>
      <c r="NRJ106"/>
      <c r="NRK106"/>
      <c r="NRL106"/>
      <c r="NRM106"/>
      <c r="NRN106"/>
      <c r="NRO106"/>
      <c r="NRP106"/>
      <c r="NRQ106"/>
      <c r="NRR106"/>
      <c r="NRS106"/>
      <c r="NRT106"/>
      <c r="NRU106"/>
      <c r="NRV106"/>
      <c r="NRW106"/>
      <c r="NRX106"/>
      <c r="NRY106"/>
      <c r="NRZ106"/>
      <c r="NSA106"/>
      <c r="NSB106"/>
      <c r="NSC106"/>
      <c r="NSD106"/>
      <c r="NSE106"/>
      <c r="NSF106"/>
      <c r="NSG106"/>
      <c r="NSH106"/>
      <c r="NSI106"/>
      <c r="NSJ106"/>
      <c r="NSK106"/>
      <c r="NSL106"/>
      <c r="NSM106"/>
      <c r="NSN106"/>
      <c r="NSO106"/>
      <c r="NSP106"/>
      <c r="NSQ106"/>
      <c r="NSR106"/>
      <c r="NSS106"/>
      <c r="NST106"/>
      <c r="NSU106"/>
      <c r="NSV106"/>
      <c r="NSW106"/>
      <c r="NSX106"/>
      <c r="NSY106"/>
      <c r="NSZ106"/>
      <c r="NTA106"/>
      <c r="NTB106"/>
      <c r="NTC106"/>
      <c r="NTD106"/>
      <c r="NTE106"/>
      <c r="NTF106"/>
      <c r="NTG106"/>
      <c r="NTH106"/>
      <c r="NTI106"/>
      <c r="NTJ106"/>
      <c r="NTK106"/>
      <c r="NTL106"/>
      <c r="NTM106"/>
      <c r="NTN106"/>
      <c r="NTO106"/>
      <c r="NTP106"/>
      <c r="NTQ106"/>
      <c r="NTR106"/>
      <c r="NTS106"/>
      <c r="NTT106"/>
      <c r="NTU106"/>
      <c r="NTV106"/>
      <c r="NTW106"/>
      <c r="NTX106"/>
      <c r="NTY106"/>
      <c r="NTZ106"/>
      <c r="NUA106"/>
      <c r="NUB106"/>
      <c r="NUC106"/>
      <c r="NUD106"/>
      <c r="NUE106"/>
      <c r="NUF106"/>
      <c r="NUG106"/>
      <c r="NUH106"/>
      <c r="NUI106"/>
      <c r="NUJ106"/>
      <c r="NUK106"/>
      <c r="NUL106"/>
      <c r="NUM106"/>
      <c r="NUN106"/>
      <c r="NUO106"/>
      <c r="NUP106"/>
      <c r="NUQ106"/>
      <c r="NUR106"/>
      <c r="NUS106"/>
      <c r="NUT106"/>
      <c r="NUU106"/>
      <c r="NUV106"/>
      <c r="NUW106"/>
      <c r="NUX106"/>
      <c r="NUY106"/>
      <c r="NUZ106"/>
      <c r="NVA106"/>
      <c r="NVB106"/>
      <c r="NVC106"/>
      <c r="NVD106"/>
      <c r="NVE106"/>
      <c r="NVF106"/>
      <c r="NVG106"/>
      <c r="NVH106"/>
      <c r="NVI106"/>
      <c r="NVJ106"/>
      <c r="NVK106"/>
      <c r="NVL106"/>
      <c r="NVM106"/>
      <c r="NVN106"/>
      <c r="NVO106"/>
      <c r="NVP106"/>
      <c r="NVQ106"/>
      <c r="NVR106"/>
      <c r="NVS106"/>
      <c r="NVT106"/>
      <c r="NVU106"/>
      <c r="NVV106"/>
      <c r="NVW106"/>
      <c r="NVX106"/>
      <c r="NVY106"/>
      <c r="NVZ106"/>
      <c r="NWA106"/>
      <c r="NWB106"/>
      <c r="NWC106"/>
      <c r="NWD106"/>
      <c r="NWE106"/>
      <c r="NWF106"/>
      <c r="NWG106"/>
      <c r="NWH106"/>
      <c r="NWI106"/>
      <c r="NWJ106"/>
      <c r="NWK106"/>
      <c r="NWL106"/>
      <c r="NWM106"/>
      <c r="NWN106"/>
      <c r="NWO106"/>
      <c r="NWP106"/>
      <c r="NWQ106"/>
      <c r="NWR106"/>
      <c r="NWS106"/>
      <c r="NWT106"/>
      <c r="NWU106"/>
      <c r="NWV106"/>
      <c r="NWW106"/>
      <c r="NWX106"/>
      <c r="NWY106"/>
      <c r="NWZ106"/>
      <c r="NXA106"/>
      <c r="NXB106"/>
      <c r="NXC106"/>
      <c r="NXD106"/>
      <c r="NXE106"/>
      <c r="NXF106"/>
      <c r="NXG106"/>
      <c r="NXH106"/>
      <c r="NXI106"/>
      <c r="NXJ106"/>
      <c r="NXK106"/>
      <c r="NXL106"/>
      <c r="NXM106"/>
      <c r="NXN106"/>
      <c r="NXO106"/>
      <c r="NXP106"/>
      <c r="NXQ106"/>
      <c r="NXR106"/>
      <c r="NXS106"/>
      <c r="NXT106"/>
      <c r="NXU106"/>
      <c r="NXV106"/>
      <c r="NXW106"/>
      <c r="NXX106"/>
      <c r="NXY106"/>
      <c r="NXZ106"/>
      <c r="NYA106"/>
      <c r="NYB106"/>
      <c r="NYC106"/>
      <c r="NYD106"/>
      <c r="NYE106"/>
      <c r="NYF106"/>
      <c r="NYG106"/>
      <c r="NYH106"/>
      <c r="NYI106"/>
      <c r="NYJ106"/>
      <c r="NYK106"/>
      <c r="NYL106"/>
      <c r="NYM106"/>
      <c r="NYN106"/>
      <c r="NYO106"/>
      <c r="NYP106"/>
      <c r="NYQ106"/>
      <c r="NYR106"/>
      <c r="NYS106"/>
      <c r="NYT106"/>
      <c r="NYU106"/>
      <c r="NYV106"/>
      <c r="NYW106"/>
      <c r="NYX106"/>
      <c r="NYY106"/>
      <c r="NYZ106"/>
      <c r="NZA106"/>
      <c r="NZB106"/>
      <c r="NZC106"/>
      <c r="NZD106"/>
      <c r="NZE106"/>
      <c r="NZF106"/>
      <c r="NZG106"/>
      <c r="NZH106"/>
      <c r="NZI106"/>
      <c r="NZJ106"/>
      <c r="NZK106"/>
      <c r="NZL106"/>
      <c r="NZM106"/>
      <c r="NZN106"/>
      <c r="NZO106"/>
      <c r="NZP106"/>
      <c r="NZQ106"/>
      <c r="NZR106"/>
      <c r="NZS106"/>
      <c r="NZT106"/>
      <c r="NZU106"/>
      <c r="NZV106"/>
      <c r="NZW106"/>
      <c r="NZX106"/>
      <c r="NZY106"/>
      <c r="NZZ106"/>
      <c r="OAA106"/>
      <c r="OAB106"/>
      <c r="OAC106"/>
      <c r="OAD106"/>
      <c r="OAE106"/>
      <c r="OAF106"/>
      <c r="OAG106"/>
      <c r="OAH106"/>
      <c r="OAI106"/>
      <c r="OAJ106"/>
      <c r="OAK106"/>
      <c r="OAL106"/>
      <c r="OAM106"/>
      <c r="OAN106"/>
      <c r="OAO106"/>
      <c r="OAP106"/>
      <c r="OAQ106"/>
      <c r="OAR106"/>
      <c r="OAS106"/>
      <c r="OAT106"/>
      <c r="OAU106"/>
      <c r="OAV106"/>
      <c r="OAW106"/>
      <c r="OAX106"/>
      <c r="OAY106"/>
      <c r="OAZ106"/>
      <c r="OBA106"/>
      <c r="OBB106"/>
      <c r="OBC106"/>
      <c r="OBD106"/>
      <c r="OBE106"/>
      <c r="OBF106"/>
      <c r="OBG106"/>
      <c r="OBH106"/>
      <c r="OBI106"/>
      <c r="OBJ106"/>
      <c r="OBK106"/>
      <c r="OBL106"/>
      <c r="OBM106"/>
      <c r="OBN106"/>
      <c r="OBO106"/>
      <c r="OBP106"/>
      <c r="OBQ106"/>
      <c r="OBR106"/>
      <c r="OBS106"/>
      <c r="OBT106"/>
      <c r="OBU106"/>
      <c r="OBV106"/>
      <c r="OBW106"/>
      <c r="OBX106"/>
      <c r="OBY106"/>
      <c r="OBZ106"/>
      <c r="OCA106"/>
      <c r="OCB106"/>
      <c r="OCC106"/>
      <c r="OCD106"/>
      <c r="OCE106"/>
      <c r="OCF106"/>
      <c r="OCG106"/>
      <c r="OCH106"/>
      <c r="OCI106"/>
      <c r="OCJ106"/>
      <c r="OCK106"/>
      <c r="OCL106"/>
      <c r="OCM106"/>
      <c r="OCN106"/>
      <c r="OCO106"/>
      <c r="OCP106"/>
      <c r="OCQ106"/>
      <c r="OCR106"/>
      <c r="OCS106"/>
      <c r="OCT106"/>
      <c r="OCU106"/>
      <c r="OCV106"/>
      <c r="OCW106"/>
      <c r="OCX106"/>
      <c r="OCY106"/>
      <c r="OCZ106"/>
      <c r="ODA106"/>
      <c r="ODB106"/>
      <c r="ODC106"/>
      <c r="ODD106"/>
      <c r="ODE106"/>
      <c r="ODF106"/>
      <c r="ODG106"/>
      <c r="ODH106"/>
      <c r="ODI106"/>
      <c r="ODJ106"/>
      <c r="ODK106"/>
      <c r="ODL106"/>
      <c r="ODM106"/>
      <c r="ODN106"/>
      <c r="ODO106"/>
      <c r="ODP106"/>
      <c r="ODQ106"/>
      <c r="ODR106"/>
      <c r="ODS106"/>
      <c r="ODT106"/>
      <c r="ODU106"/>
      <c r="ODV106"/>
      <c r="ODW106"/>
      <c r="ODX106"/>
      <c r="ODY106"/>
      <c r="ODZ106"/>
      <c r="OEA106"/>
      <c r="OEB106"/>
      <c r="OEC106"/>
      <c r="OED106"/>
      <c r="OEE106"/>
      <c r="OEF106"/>
      <c r="OEG106"/>
      <c r="OEH106"/>
      <c r="OEI106"/>
      <c r="OEJ106"/>
      <c r="OEK106"/>
      <c r="OEL106"/>
      <c r="OEM106"/>
      <c r="OEN106"/>
      <c r="OEO106"/>
      <c r="OEP106"/>
      <c r="OEQ106"/>
      <c r="OER106"/>
      <c r="OES106"/>
      <c r="OET106"/>
      <c r="OEU106"/>
      <c r="OEV106"/>
      <c r="OEW106"/>
      <c r="OEX106"/>
      <c r="OEY106"/>
      <c r="OEZ106"/>
      <c r="OFA106"/>
      <c r="OFB106"/>
      <c r="OFC106"/>
      <c r="OFD106"/>
      <c r="OFE106"/>
      <c r="OFF106"/>
      <c r="OFG106"/>
      <c r="OFH106"/>
      <c r="OFI106"/>
      <c r="OFJ106"/>
      <c r="OFK106"/>
      <c r="OFL106"/>
      <c r="OFM106"/>
      <c r="OFN106"/>
      <c r="OFO106"/>
      <c r="OFP106"/>
      <c r="OFQ106"/>
      <c r="OFR106"/>
      <c r="OFS106"/>
      <c r="OFT106"/>
      <c r="OFU106"/>
      <c r="OFV106"/>
      <c r="OFW106"/>
      <c r="OFX106"/>
      <c r="OFY106"/>
      <c r="OFZ106"/>
      <c r="OGA106"/>
      <c r="OGB106"/>
      <c r="OGC106"/>
      <c r="OGD106"/>
      <c r="OGE106"/>
      <c r="OGF106"/>
      <c r="OGG106"/>
      <c r="OGH106"/>
      <c r="OGI106"/>
      <c r="OGJ106"/>
      <c r="OGK106"/>
      <c r="OGL106"/>
      <c r="OGM106"/>
      <c r="OGN106"/>
      <c r="OGO106"/>
      <c r="OGP106"/>
      <c r="OGQ106"/>
      <c r="OGR106"/>
      <c r="OGS106"/>
      <c r="OGT106"/>
      <c r="OGU106"/>
      <c r="OGV106"/>
      <c r="OGW106"/>
      <c r="OGX106"/>
      <c r="OGY106"/>
      <c r="OGZ106"/>
      <c r="OHA106"/>
      <c r="OHB106"/>
      <c r="OHC106"/>
      <c r="OHD106"/>
      <c r="OHE106"/>
      <c r="OHF106"/>
      <c r="OHG106"/>
      <c r="OHH106"/>
      <c r="OHI106"/>
      <c r="OHJ106"/>
      <c r="OHK106"/>
      <c r="OHL106"/>
      <c r="OHM106"/>
      <c r="OHN106"/>
      <c r="OHO106"/>
      <c r="OHP106"/>
      <c r="OHQ106"/>
      <c r="OHR106"/>
      <c r="OHS106"/>
      <c r="OHT106"/>
      <c r="OHU106"/>
      <c r="OHV106"/>
      <c r="OHW106"/>
      <c r="OHX106"/>
      <c r="OHY106"/>
      <c r="OHZ106"/>
      <c r="OIA106"/>
      <c r="OIB106"/>
      <c r="OIC106"/>
      <c r="OID106"/>
      <c r="OIE106"/>
      <c r="OIF106"/>
      <c r="OIG106"/>
      <c r="OIH106"/>
      <c r="OII106"/>
      <c r="OIJ106"/>
      <c r="OIK106"/>
      <c r="OIL106"/>
      <c r="OIM106"/>
      <c r="OIN106"/>
      <c r="OIO106"/>
      <c r="OIP106"/>
      <c r="OIQ106"/>
      <c r="OIR106"/>
      <c r="OIS106"/>
      <c r="OIT106"/>
      <c r="OIU106"/>
      <c r="OIV106"/>
      <c r="OIW106"/>
      <c r="OIX106"/>
      <c r="OIY106"/>
      <c r="OIZ106"/>
      <c r="OJA106"/>
      <c r="OJB106"/>
      <c r="OJC106"/>
      <c r="OJD106"/>
      <c r="OJE106"/>
      <c r="OJF106"/>
      <c r="OJG106"/>
      <c r="OJH106"/>
      <c r="OJI106"/>
      <c r="OJJ106"/>
      <c r="OJK106"/>
      <c r="OJL106"/>
      <c r="OJM106"/>
      <c r="OJN106"/>
      <c r="OJO106"/>
      <c r="OJP106"/>
      <c r="OJQ106"/>
      <c r="OJR106"/>
      <c r="OJS106"/>
      <c r="OJT106"/>
      <c r="OJU106"/>
      <c r="OJV106"/>
      <c r="OJW106"/>
      <c r="OJX106"/>
      <c r="OJY106"/>
      <c r="OJZ106"/>
      <c r="OKA106"/>
      <c r="OKB106"/>
      <c r="OKC106"/>
      <c r="OKD106"/>
      <c r="OKE106"/>
      <c r="OKF106"/>
      <c r="OKG106"/>
      <c r="OKH106"/>
      <c r="OKI106"/>
      <c r="OKJ106"/>
      <c r="OKK106"/>
      <c r="OKL106"/>
      <c r="OKM106"/>
      <c r="OKN106"/>
      <c r="OKO106"/>
      <c r="OKP106"/>
      <c r="OKQ106"/>
      <c r="OKR106"/>
      <c r="OKS106"/>
      <c r="OKT106"/>
      <c r="OKU106"/>
      <c r="OKV106"/>
      <c r="OKW106"/>
      <c r="OKX106"/>
      <c r="OKY106"/>
      <c r="OKZ106"/>
      <c r="OLA106"/>
      <c r="OLB106"/>
      <c r="OLC106"/>
      <c r="OLD106"/>
      <c r="OLE106"/>
      <c r="OLF106"/>
      <c r="OLG106"/>
      <c r="OLH106"/>
      <c r="OLI106"/>
      <c r="OLJ106"/>
      <c r="OLK106"/>
      <c r="OLL106"/>
      <c r="OLM106"/>
      <c r="OLN106"/>
      <c r="OLO106"/>
      <c r="OLP106"/>
      <c r="OLQ106"/>
      <c r="OLR106"/>
      <c r="OLS106"/>
      <c r="OLT106"/>
      <c r="OLU106"/>
      <c r="OLV106"/>
      <c r="OLW106"/>
      <c r="OLX106"/>
      <c r="OLY106"/>
      <c r="OLZ106"/>
      <c r="OMA106"/>
      <c r="OMB106"/>
      <c r="OMC106"/>
      <c r="OMD106"/>
      <c r="OME106"/>
      <c r="OMF106"/>
      <c r="OMG106"/>
      <c r="OMH106"/>
      <c r="OMI106"/>
      <c r="OMJ106"/>
      <c r="OMK106"/>
      <c r="OML106"/>
      <c r="OMM106"/>
      <c r="OMN106"/>
      <c r="OMO106"/>
      <c r="OMP106"/>
      <c r="OMQ106"/>
      <c r="OMR106"/>
      <c r="OMS106"/>
      <c r="OMT106"/>
      <c r="OMU106"/>
      <c r="OMV106"/>
      <c r="OMW106"/>
      <c r="OMX106"/>
      <c r="OMY106"/>
      <c r="OMZ106"/>
      <c r="ONA106"/>
      <c r="ONB106"/>
      <c r="ONC106"/>
      <c r="OND106"/>
      <c r="ONE106"/>
      <c r="ONF106"/>
      <c r="ONG106"/>
      <c r="ONH106"/>
      <c r="ONI106"/>
      <c r="ONJ106"/>
      <c r="ONK106"/>
      <c r="ONL106"/>
      <c r="ONM106"/>
      <c r="ONN106"/>
      <c r="ONO106"/>
      <c r="ONP106"/>
      <c r="ONQ106"/>
      <c r="ONR106"/>
      <c r="ONS106"/>
      <c r="ONT106"/>
      <c r="ONU106"/>
      <c r="ONV106"/>
      <c r="ONW106"/>
      <c r="ONX106"/>
      <c r="ONY106"/>
      <c r="ONZ106"/>
      <c r="OOA106"/>
      <c r="OOB106"/>
      <c r="OOC106"/>
      <c r="OOD106"/>
      <c r="OOE106"/>
      <c r="OOF106"/>
      <c r="OOG106"/>
      <c r="OOH106"/>
      <c r="OOI106"/>
      <c r="OOJ106"/>
      <c r="OOK106"/>
      <c r="OOL106"/>
      <c r="OOM106"/>
      <c r="OON106"/>
      <c r="OOO106"/>
      <c r="OOP106"/>
      <c r="OOQ106"/>
      <c r="OOR106"/>
      <c r="OOS106"/>
      <c r="OOT106"/>
      <c r="OOU106"/>
      <c r="OOV106"/>
      <c r="OOW106"/>
      <c r="OOX106"/>
      <c r="OOY106"/>
      <c r="OOZ106"/>
      <c r="OPA106"/>
      <c r="OPB106"/>
      <c r="OPC106"/>
      <c r="OPD106"/>
      <c r="OPE106"/>
      <c r="OPF106"/>
      <c r="OPG106"/>
      <c r="OPH106"/>
      <c r="OPI106"/>
      <c r="OPJ106"/>
      <c r="OPK106"/>
      <c r="OPL106"/>
      <c r="OPM106"/>
      <c r="OPN106"/>
      <c r="OPO106"/>
      <c r="OPP106"/>
      <c r="OPQ106"/>
      <c r="OPR106"/>
      <c r="OPS106"/>
      <c r="OPT106"/>
      <c r="OPU106"/>
      <c r="OPV106"/>
      <c r="OPW106"/>
      <c r="OPX106"/>
      <c r="OPY106"/>
      <c r="OPZ106"/>
      <c r="OQA106"/>
      <c r="OQB106"/>
      <c r="OQC106"/>
      <c r="OQD106"/>
      <c r="OQE106"/>
      <c r="OQF106"/>
      <c r="OQG106"/>
      <c r="OQH106"/>
      <c r="OQI106"/>
      <c r="OQJ106"/>
      <c r="OQK106"/>
      <c r="OQL106"/>
      <c r="OQM106"/>
      <c r="OQN106"/>
      <c r="OQO106"/>
      <c r="OQP106"/>
      <c r="OQQ106"/>
      <c r="OQR106"/>
      <c r="OQS106"/>
      <c r="OQT106"/>
      <c r="OQU106"/>
      <c r="OQV106"/>
      <c r="OQW106"/>
      <c r="OQX106"/>
      <c r="OQY106"/>
      <c r="OQZ106"/>
      <c r="ORA106"/>
      <c r="ORB106"/>
      <c r="ORC106"/>
      <c r="ORD106"/>
      <c r="ORE106"/>
      <c r="ORF106"/>
      <c r="ORG106"/>
      <c r="ORH106"/>
      <c r="ORI106"/>
      <c r="ORJ106"/>
      <c r="ORK106"/>
      <c r="ORL106"/>
      <c r="ORM106"/>
      <c r="ORN106"/>
      <c r="ORO106"/>
      <c r="ORP106"/>
      <c r="ORQ106"/>
      <c r="ORR106"/>
      <c r="ORS106"/>
      <c r="ORT106"/>
      <c r="ORU106"/>
      <c r="ORV106"/>
      <c r="ORW106"/>
      <c r="ORX106"/>
      <c r="ORY106"/>
      <c r="ORZ106"/>
      <c r="OSA106"/>
      <c r="OSB106"/>
      <c r="OSC106"/>
      <c r="OSD106"/>
      <c r="OSE106"/>
      <c r="OSF106"/>
      <c r="OSG106"/>
      <c r="OSH106"/>
      <c r="OSI106"/>
      <c r="OSJ106"/>
      <c r="OSK106"/>
      <c r="OSL106"/>
      <c r="OSM106"/>
      <c r="OSN106"/>
      <c r="OSO106"/>
      <c r="OSP106"/>
      <c r="OSQ106"/>
      <c r="OSR106"/>
      <c r="OSS106"/>
      <c r="OST106"/>
      <c r="OSU106"/>
      <c r="OSV106"/>
      <c r="OSW106"/>
      <c r="OSX106"/>
      <c r="OSY106"/>
      <c r="OSZ106"/>
      <c r="OTA106"/>
      <c r="OTB106"/>
      <c r="OTC106"/>
      <c r="OTD106"/>
      <c r="OTE106"/>
      <c r="OTF106"/>
      <c r="OTG106"/>
      <c r="OTH106"/>
      <c r="OTI106"/>
      <c r="OTJ106"/>
      <c r="OTK106"/>
      <c r="OTL106"/>
      <c r="OTM106"/>
      <c r="OTN106"/>
      <c r="OTO106"/>
      <c r="OTP106"/>
      <c r="OTQ106"/>
      <c r="OTR106"/>
      <c r="OTS106"/>
      <c r="OTT106"/>
      <c r="OTU106"/>
      <c r="OTV106"/>
      <c r="OTW106"/>
      <c r="OTX106"/>
      <c r="OTY106"/>
      <c r="OTZ106"/>
      <c r="OUA106"/>
      <c r="OUB106"/>
      <c r="OUC106"/>
      <c r="OUD106"/>
      <c r="OUE106"/>
      <c r="OUF106"/>
      <c r="OUG106"/>
      <c r="OUH106"/>
      <c r="OUI106"/>
      <c r="OUJ106"/>
      <c r="OUK106"/>
      <c r="OUL106"/>
      <c r="OUM106"/>
      <c r="OUN106"/>
      <c r="OUO106"/>
      <c r="OUP106"/>
      <c r="OUQ106"/>
      <c r="OUR106"/>
      <c r="OUS106"/>
      <c r="OUT106"/>
      <c r="OUU106"/>
      <c r="OUV106"/>
      <c r="OUW106"/>
      <c r="OUX106"/>
      <c r="OUY106"/>
      <c r="OUZ106"/>
      <c r="OVA106"/>
      <c r="OVB106"/>
      <c r="OVC106"/>
      <c r="OVD106"/>
      <c r="OVE106"/>
      <c r="OVF106"/>
      <c r="OVG106"/>
      <c r="OVH106"/>
      <c r="OVI106"/>
      <c r="OVJ106"/>
      <c r="OVK106"/>
      <c r="OVL106"/>
      <c r="OVM106"/>
      <c r="OVN106"/>
      <c r="OVO106"/>
      <c r="OVP106"/>
      <c r="OVQ106"/>
      <c r="OVR106"/>
      <c r="OVS106"/>
      <c r="OVT106"/>
      <c r="OVU106"/>
      <c r="OVV106"/>
      <c r="OVW106"/>
      <c r="OVX106"/>
      <c r="OVY106"/>
      <c r="OVZ106"/>
      <c r="OWA106"/>
      <c r="OWB106"/>
      <c r="OWC106"/>
      <c r="OWD106"/>
      <c r="OWE106"/>
      <c r="OWF106"/>
      <c r="OWG106"/>
      <c r="OWH106"/>
      <c r="OWI106"/>
      <c r="OWJ106"/>
      <c r="OWK106"/>
      <c r="OWL106"/>
      <c r="OWM106"/>
      <c r="OWN106"/>
      <c r="OWO106"/>
      <c r="OWP106"/>
      <c r="OWQ106"/>
      <c r="OWR106"/>
      <c r="OWS106"/>
      <c r="OWT106"/>
      <c r="OWU106"/>
      <c r="OWV106"/>
      <c r="OWW106"/>
      <c r="OWX106"/>
      <c r="OWY106"/>
      <c r="OWZ106"/>
      <c r="OXA106"/>
      <c r="OXB106"/>
      <c r="OXC106"/>
      <c r="OXD106"/>
      <c r="OXE106"/>
      <c r="OXF106"/>
      <c r="OXG106"/>
      <c r="OXH106"/>
      <c r="OXI106"/>
      <c r="OXJ106"/>
      <c r="OXK106"/>
      <c r="OXL106"/>
      <c r="OXM106"/>
      <c r="OXN106"/>
      <c r="OXO106"/>
      <c r="OXP106"/>
      <c r="OXQ106"/>
      <c r="OXR106"/>
      <c r="OXS106"/>
      <c r="OXT106"/>
      <c r="OXU106"/>
      <c r="OXV106"/>
      <c r="OXW106"/>
      <c r="OXX106"/>
      <c r="OXY106"/>
      <c r="OXZ106"/>
      <c r="OYA106"/>
      <c r="OYB106"/>
      <c r="OYC106"/>
      <c r="OYD106"/>
      <c r="OYE106"/>
      <c r="OYF106"/>
      <c r="OYG106"/>
      <c r="OYH106"/>
      <c r="OYI106"/>
      <c r="OYJ106"/>
      <c r="OYK106"/>
      <c r="OYL106"/>
      <c r="OYM106"/>
      <c r="OYN106"/>
      <c r="OYO106"/>
      <c r="OYP106"/>
      <c r="OYQ106"/>
      <c r="OYR106"/>
      <c r="OYS106"/>
      <c r="OYT106"/>
      <c r="OYU106"/>
      <c r="OYV106"/>
      <c r="OYW106"/>
      <c r="OYX106"/>
      <c r="OYY106"/>
      <c r="OYZ106"/>
      <c r="OZA106"/>
      <c r="OZB106"/>
      <c r="OZC106"/>
      <c r="OZD106"/>
      <c r="OZE106"/>
      <c r="OZF106"/>
      <c r="OZG106"/>
      <c r="OZH106"/>
      <c r="OZI106"/>
      <c r="OZJ106"/>
      <c r="OZK106"/>
      <c r="OZL106"/>
      <c r="OZM106"/>
      <c r="OZN106"/>
      <c r="OZO106"/>
      <c r="OZP106"/>
      <c r="OZQ106"/>
      <c r="OZR106"/>
      <c r="OZS106"/>
      <c r="OZT106"/>
      <c r="OZU106"/>
      <c r="OZV106"/>
      <c r="OZW106"/>
      <c r="OZX106"/>
      <c r="OZY106"/>
      <c r="OZZ106"/>
      <c r="PAA106"/>
      <c r="PAB106"/>
      <c r="PAC106"/>
      <c r="PAD106"/>
      <c r="PAE106"/>
      <c r="PAF106"/>
      <c r="PAG106"/>
      <c r="PAH106"/>
      <c r="PAI106"/>
      <c r="PAJ106"/>
      <c r="PAK106"/>
      <c r="PAL106"/>
      <c r="PAM106"/>
      <c r="PAN106"/>
      <c r="PAO106"/>
      <c r="PAP106"/>
      <c r="PAQ106"/>
      <c r="PAR106"/>
      <c r="PAS106"/>
      <c r="PAT106"/>
      <c r="PAU106"/>
      <c r="PAV106"/>
      <c r="PAW106"/>
      <c r="PAX106"/>
      <c r="PAY106"/>
      <c r="PAZ106"/>
      <c r="PBA106"/>
      <c r="PBB106"/>
      <c r="PBC106"/>
      <c r="PBD106"/>
      <c r="PBE106"/>
      <c r="PBF106"/>
      <c r="PBG106"/>
      <c r="PBH106"/>
      <c r="PBI106"/>
      <c r="PBJ106"/>
      <c r="PBK106"/>
      <c r="PBL106"/>
      <c r="PBM106"/>
      <c r="PBN106"/>
      <c r="PBO106"/>
      <c r="PBP106"/>
      <c r="PBQ106"/>
      <c r="PBR106"/>
      <c r="PBS106"/>
      <c r="PBT106"/>
      <c r="PBU106"/>
      <c r="PBV106"/>
      <c r="PBW106"/>
      <c r="PBX106"/>
      <c r="PBY106"/>
      <c r="PBZ106"/>
      <c r="PCA106"/>
      <c r="PCB106"/>
      <c r="PCC106"/>
      <c r="PCD106"/>
      <c r="PCE106"/>
      <c r="PCF106"/>
      <c r="PCG106"/>
      <c r="PCH106"/>
      <c r="PCI106"/>
      <c r="PCJ106"/>
      <c r="PCK106"/>
      <c r="PCL106"/>
      <c r="PCM106"/>
      <c r="PCN106"/>
      <c r="PCO106"/>
      <c r="PCP106"/>
      <c r="PCQ106"/>
      <c r="PCR106"/>
      <c r="PCS106"/>
      <c r="PCT106"/>
      <c r="PCU106"/>
      <c r="PCV106"/>
      <c r="PCW106"/>
      <c r="PCX106"/>
      <c r="PCY106"/>
      <c r="PCZ106"/>
      <c r="PDA106"/>
      <c r="PDB106"/>
      <c r="PDC106"/>
      <c r="PDD106"/>
      <c r="PDE106"/>
      <c r="PDF106"/>
      <c r="PDG106"/>
      <c r="PDH106"/>
      <c r="PDI106"/>
      <c r="PDJ106"/>
      <c r="PDK106"/>
      <c r="PDL106"/>
      <c r="PDM106"/>
      <c r="PDN106"/>
      <c r="PDO106"/>
      <c r="PDP106"/>
      <c r="PDQ106"/>
      <c r="PDR106"/>
      <c r="PDS106"/>
      <c r="PDT106"/>
      <c r="PDU106"/>
      <c r="PDV106"/>
      <c r="PDW106"/>
      <c r="PDX106"/>
      <c r="PDY106"/>
      <c r="PDZ106"/>
      <c r="PEA106"/>
      <c r="PEB106"/>
      <c r="PEC106"/>
      <c r="PED106"/>
      <c r="PEE106"/>
      <c r="PEF106"/>
      <c r="PEG106"/>
      <c r="PEH106"/>
      <c r="PEI106"/>
      <c r="PEJ106"/>
      <c r="PEK106"/>
      <c r="PEL106"/>
      <c r="PEM106"/>
      <c r="PEN106"/>
      <c r="PEO106"/>
      <c r="PEP106"/>
      <c r="PEQ106"/>
      <c r="PER106"/>
      <c r="PES106"/>
      <c r="PET106"/>
      <c r="PEU106"/>
      <c r="PEV106"/>
      <c r="PEW106"/>
      <c r="PEX106"/>
      <c r="PEY106"/>
      <c r="PEZ106"/>
      <c r="PFA106"/>
      <c r="PFB106"/>
      <c r="PFC106"/>
      <c r="PFD106"/>
      <c r="PFE106"/>
      <c r="PFF106"/>
      <c r="PFG106"/>
      <c r="PFH106"/>
      <c r="PFI106"/>
      <c r="PFJ106"/>
      <c r="PFK106"/>
      <c r="PFL106"/>
      <c r="PFM106"/>
      <c r="PFN106"/>
      <c r="PFO106"/>
      <c r="PFP106"/>
      <c r="PFQ106"/>
      <c r="PFR106"/>
      <c r="PFS106"/>
      <c r="PFT106"/>
      <c r="PFU106"/>
      <c r="PFV106"/>
      <c r="PFW106"/>
      <c r="PFX106"/>
      <c r="PFY106"/>
      <c r="PFZ106"/>
      <c r="PGA106"/>
      <c r="PGB106"/>
      <c r="PGC106"/>
      <c r="PGD106"/>
      <c r="PGE106"/>
      <c r="PGF106"/>
      <c r="PGG106"/>
      <c r="PGH106"/>
      <c r="PGI106"/>
      <c r="PGJ106"/>
      <c r="PGK106"/>
      <c r="PGL106"/>
      <c r="PGM106"/>
      <c r="PGN106"/>
      <c r="PGO106"/>
      <c r="PGP106"/>
      <c r="PGQ106"/>
      <c r="PGR106"/>
      <c r="PGS106"/>
      <c r="PGT106"/>
      <c r="PGU106"/>
      <c r="PGV106"/>
      <c r="PGW106"/>
      <c r="PGX106"/>
      <c r="PGY106"/>
      <c r="PGZ106"/>
      <c r="PHA106"/>
      <c r="PHB106"/>
      <c r="PHC106"/>
      <c r="PHD106"/>
      <c r="PHE106"/>
      <c r="PHF106"/>
      <c r="PHG106"/>
      <c r="PHH106"/>
      <c r="PHI106"/>
      <c r="PHJ106"/>
      <c r="PHK106"/>
      <c r="PHL106"/>
      <c r="PHM106"/>
      <c r="PHN106"/>
      <c r="PHO106"/>
      <c r="PHP106"/>
      <c r="PHQ106"/>
      <c r="PHR106"/>
      <c r="PHS106"/>
      <c r="PHT106"/>
      <c r="PHU106"/>
      <c r="PHV106"/>
      <c r="PHW106"/>
      <c r="PHX106"/>
      <c r="PHY106"/>
      <c r="PHZ106"/>
      <c r="PIA106"/>
      <c r="PIB106"/>
      <c r="PIC106"/>
      <c r="PID106"/>
      <c r="PIE106"/>
      <c r="PIF106"/>
      <c r="PIG106"/>
      <c r="PIH106"/>
      <c r="PII106"/>
      <c r="PIJ106"/>
      <c r="PIK106"/>
      <c r="PIL106"/>
      <c r="PIM106"/>
      <c r="PIN106"/>
      <c r="PIO106"/>
      <c r="PIP106"/>
      <c r="PIQ106"/>
      <c r="PIR106"/>
      <c r="PIS106"/>
      <c r="PIT106"/>
      <c r="PIU106"/>
      <c r="PIV106"/>
      <c r="PIW106"/>
      <c r="PIX106"/>
      <c r="PIY106"/>
      <c r="PIZ106"/>
      <c r="PJA106"/>
      <c r="PJB106"/>
      <c r="PJC106"/>
      <c r="PJD106"/>
      <c r="PJE106"/>
      <c r="PJF106"/>
      <c r="PJG106"/>
      <c r="PJH106"/>
      <c r="PJI106"/>
      <c r="PJJ106"/>
      <c r="PJK106"/>
      <c r="PJL106"/>
      <c r="PJM106"/>
      <c r="PJN106"/>
      <c r="PJO106"/>
      <c r="PJP106"/>
      <c r="PJQ106"/>
      <c r="PJR106"/>
      <c r="PJS106"/>
      <c r="PJT106"/>
      <c r="PJU106"/>
      <c r="PJV106"/>
      <c r="PJW106"/>
      <c r="PJX106"/>
      <c r="PJY106"/>
      <c r="PJZ106"/>
      <c r="PKA106"/>
      <c r="PKB106"/>
      <c r="PKC106"/>
      <c r="PKD106"/>
      <c r="PKE106"/>
      <c r="PKF106"/>
      <c r="PKG106"/>
      <c r="PKH106"/>
      <c r="PKI106"/>
      <c r="PKJ106"/>
      <c r="PKK106"/>
      <c r="PKL106"/>
      <c r="PKM106"/>
      <c r="PKN106"/>
      <c r="PKO106"/>
      <c r="PKP106"/>
      <c r="PKQ106"/>
      <c r="PKR106"/>
      <c r="PKS106"/>
      <c r="PKT106"/>
      <c r="PKU106"/>
      <c r="PKV106"/>
      <c r="PKW106"/>
      <c r="PKX106"/>
      <c r="PKY106"/>
      <c r="PKZ106"/>
      <c r="PLA106"/>
      <c r="PLB106"/>
      <c r="PLC106"/>
      <c r="PLD106"/>
      <c r="PLE106"/>
      <c r="PLF106"/>
      <c r="PLG106"/>
      <c r="PLH106"/>
      <c r="PLI106"/>
      <c r="PLJ106"/>
      <c r="PLK106"/>
      <c r="PLL106"/>
      <c r="PLM106"/>
      <c r="PLN106"/>
      <c r="PLO106"/>
      <c r="PLP106"/>
      <c r="PLQ106"/>
      <c r="PLR106"/>
      <c r="PLS106"/>
      <c r="PLT106"/>
      <c r="PLU106"/>
      <c r="PLV106"/>
      <c r="PLW106"/>
      <c r="PLX106"/>
      <c r="PLY106"/>
      <c r="PLZ106"/>
      <c r="PMA106"/>
      <c r="PMB106"/>
      <c r="PMC106"/>
      <c r="PMD106"/>
      <c r="PME106"/>
      <c r="PMF106"/>
      <c r="PMG106"/>
      <c r="PMH106"/>
      <c r="PMI106"/>
      <c r="PMJ106"/>
      <c r="PMK106"/>
      <c r="PML106"/>
      <c r="PMM106"/>
      <c r="PMN106"/>
      <c r="PMO106"/>
      <c r="PMP106"/>
      <c r="PMQ106"/>
      <c r="PMR106"/>
      <c r="PMS106"/>
      <c r="PMT106"/>
      <c r="PMU106"/>
      <c r="PMV106"/>
      <c r="PMW106"/>
      <c r="PMX106"/>
      <c r="PMY106"/>
      <c r="PMZ106"/>
      <c r="PNA106"/>
      <c r="PNB106"/>
      <c r="PNC106"/>
      <c r="PND106"/>
      <c r="PNE106"/>
      <c r="PNF106"/>
      <c r="PNG106"/>
      <c r="PNH106"/>
      <c r="PNI106"/>
      <c r="PNJ106"/>
      <c r="PNK106"/>
      <c r="PNL106"/>
      <c r="PNM106"/>
      <c r="PNN106"/>
      <c r="PNO106"/>
      <c r="PNP106"/>
      <c r="PNQ106"/>
      <c r="PNR106"/>
      <c r="PNS106"/>
      <c r="PNT106"/>
      <c r="PNU106"/>
      <c r="PNV106"/>
      <c r="PNW106"/>
      <c r="PNX106"/>
      <c r="PNY106"/>
      <c r="PNZ106"/>
      <c r="POA106"/>
      <c r="POB106"/>
      <c r="POC106"/>
      <c r="POD106"/>
      <c r="POE106"/>
      <c r="POF106"/>
      <c r="POG106"/>
      <c r="POH106"/>
      <c r="POI106"/>
      <c r="POJ106"/>
      <c r="POK106"/>
      <c r="POL106"/>
      <c r="POM106"/>
      <c r="PON106"/>
      <c r="POO106"/>
      <c r="POP106"/>
      <c r="POQ106"/>
      <c r="POR106"/>
      <c r="POS106"/>
      <c r="POT106"/>
      <c r="POU106"/>
      <c r="POV106"/>
      <c r="POW106"/>
      <c r="POX106"/>
      <c r="POY106"/>
      <c r="POZ106"/>
      <c r="PPA106"/>
      <c r="PPB106"/>
      <c r="PPC106"/>
      <c r="PPD106"/>
      <c r="PPE106"/>
      <c r="PPF106"/>
      <c r="PPG106"/>
      <c r="PPH106"/>
      <c r="PPI106"/>
      <c r="PPJ106"/>
      <c r="PPK106"/>
      <c r="PPL106"/>
      <c r="PPM106"/>
      <c r="PPN106"/>
      <c r="PPO106"/>
      <c r="PPP106"/>
      <c r="PPQ106"/>
      <c r="PPR106"/>
      <c r="PPS106"/>
      <c r="PPT106"/>
      <c r="PPU106"/>
      <c r="PPV106"/>
      <c r="PPW106"/>
      <c r="PPX106"/>
      <c r="PPY106"/>
      <c r="PPZ106"/>
      <c r="PQA106"/>
      <c r="PQB106"/>
      <c r="PQC106"/>
      <c r="PQD106"/>
      <c r="PQE106"/>
      <c r="PQF106"/>
      <c r="PQG106"/>
      <c r="PQH106"/>
      <c r="PQI106"/>
      <c r="PQJ106"/>
      <c r="PQK106"/>
      <c r="PQL106"/>
      <c r="PQM106"/>
      <c r="PQN106"/>
      <c r="PQO106"/>
      <c r="PQP106"/>
      <c r="PQQ106"/>
      <c r="PQR106"/>
      <c r="PQS106"/>
      <c r="PQT106"/>
      <c r="PQU106"/>
      <c r="PQV106"/>
      <c r="PQW106"/>
      <c r="PQX106"/>
      <c r="PQY106"/>
      <c r="PQZ106"/>
      <c r="PRA106"/>
      <c r="PRB106"/>
      <c r="PRC106"/>
      <c r="PRD106"/>
      <c r="PRE106"/>
      <c r="PRF106"/>
      <c r="PRG106"/>
      <c r="PRH106"/>
      <c r="PRI106"/>
      <c r="PRJ106"/>
      <c r="PRK106"/>
      <c r="PRL106"/>
      <c r="PRM106"/>
      <c r="PRN106"/>
      <c r="PRO106"/>
      <c r="PRP106"/>
      <c r="PRQ106"/>
      <c r="PRR106"/>
      <c r="PRS106"/>
      <c r="PRT106"/>
      <c r="PRU106"/>
      <c r="PRV106"/>
      <c r="PRW106"/>
      <c r="PRX106"/>
      <c r="PRY106"/>
      <c r="PRZ106"/>
      <c r="PSA106"/>
      <c r="PSB106"/>
      <c r="PSC106"/>
      <c r="PSD106"/>
      <c r="PSE106"/>
      <c r="PSF106"/>
      <c r="PSG106"/>
      <c r="PSH106"/>
      <c r="PSI106"/>
      <c r="PSJ106"/>
      <c r="PSK106"/>
      <c r="PSL106"/>
      <c r="PSM106"/>
      <c r="PSN106"/>
      <c r="PSO106"/>
      <c r="PSP106"/>
      <c r="PSQ106"/>
      <c r="PSR106"/>
      <c r="PSS106"/>
      <c r="PST106"/>
      <c r="PSU106"/>
      <c r="PSV106"/>
      <c r="PSW106"/>
      <c r="PSX106"/>
      <c r="PSY106"/>
      <c r="PSZ106"/>
      <c r="PTA106"/>
      <c r="PTB106"/>
      <c r="PTC106"/>
      <c r="PTD106"/>
      <c r="PTE106"/>
      <c r="PTF106"/>
      <c r="PTG106"/>
      <c r="PTH106"/>
      <c r="PTI106"/>
      <c r="PTJ106"/>
      <c r="PTK106"/>
      <c r="PTL106"/>
      <c r="PTM106"/>
      <c r="PTN106"/>
      <c r="PTO106"/>
      <c r="PTP106"/>
      <c r="PTQ106"/>
      <c r="PTR106"/>
      <c r="PTS106"/>
      <c r="PTT106"/>
      <c r="PTU106"/>
      <c r="PTV106"/>
      <c r="PTW106"/>
      <c r="PTX106"/>
      <c r="PTY106"/>
      <c r="PTZ106"/>
      <c r="PUA106"/>
      <c r="PUB106"/>
      <c r="PUC106"/>
      <c r="PUD106"/>
      <c r="PUE106"/>
      <c r="PUF106"/>
      <c r="PUG106"/>
      <c r="PUH106"/>
      <c r="PUI106"/>
      <c r="PUJ106"/>
      <c r="PUK106"/>
      <c r="PUL106"/>
      <c r="PUM106"/>
      <c r="PUN106"/>
      <c r="PUO106"/>
      <c r="PUP106"/>
      <c r="PUQ106"/>
      <c r="PUR106"/>
      <c r="PUS106"/>
      <c r="PUT106"/>
      <c r="PUU106"/>
      <c r="PUV106"/>
      <c r="PUW106"/>
      <c r="PUX106"/>
      <c r="PUY106"/>
      <c r="PUZ106"/>
      <c r="PVA106"/>
      <c r="PVB106"/>
      <c r="PVC106"/>
      <c r="PVD106"/>
      <c r="PVE106"/>
      <c r="PVF106"/>
      <c r="PVG106"/>
      <c r="PVH106"/>
      <c r="PVI106"/>
      <c r="PVJ106"/>
      <c r="PVK106"/>
      <c r="PVL106"/>
      <c r="PVM106"/>
      <c r="PVN106"/>
      <c r="PVO106"/>
      <c r="PVP106"/>
      <c r="PVQ106"/>
      <c r="PVR106"/>
      <c r="PVS106"/>
      <c r="PVT106"/>
      <c r="PVU106"/>
      <c r="PVV106"/>
      <c r="PVW106"/>
      <c r="PVX106"/>
      <c r="PVY106"/>
      <c r="PVZ106"/>
      <c r="PWA106"/>
      <c r="PWB106"/>
      <c r="PWC106"/>
      <c r="PWD106"/>
      <c r="PWE106"/>
      <c r="PWF106"/>
      <c r="PWG106"/>
      <c r="PWH106"/>
      <c r="PWI106"/>
      <c r="PWJ106"/>
      <c r="PWK106"/>
      <c r="PWL106"/>
      <c r="PWM106"/>
      <c r="PWN106"/>
      <c r="PWO106"/>
      <c r="PWP106"/>
      <c r="PWQ106"/>
      <c r="PWR106"/>
      <c r="PWS106"/>
      <c r="PWT106"/>
      <c r="PWU106"/>
      <c r="PWV106"/>
      <c r="PWW106"/>
      <c r="PWX106"/>
      <c r="PWY106"/>
      <c r="PWZ106"/>
      <c r="PXA106"/>
      <c r="PXB106"/>
      <c r="PXC106"/>
      <c r="PXD106"/>
      <c r="PXE106"/>
      <c r="PXF106"/>
      <c r="PXG106"/>
      <c r="PXH106"/>
      <c r="PXI106"/>
      <c r="PXJ106"/>
      <c r="PXK106"/>
      <c r="PXL106"/>
      <c r="PXM106"/>
      <c r="PXN106"/>
      <c r="PXO106"/>
      <c r="PXP106"/>
      <c r="PXQ106"/>
      <c r="PXR106"/>
      <c r="PXS106"/>
      <c r="PXT106"/>
      <c r="PXU106"/>
      <c r="PXV106"/>
      <c r="PXW106"/>
      <c r="PXX106"/>
      <c r="PXY106"/>
      <c r="PXZ106"/>
      <c r="PYA106"/>
      <c r="PYB106"/>
      <c r="PYC106"/>
      <c r="PYD106"/>
      <c r="PYE106"/>
      <c r="PYF106"/>
      <c r="PYG106"/>
      <c r="PYH106"/>
      <c r="PYI106"/>
      <c r="PYJ106"/>
      <c r="PYK106"/>
      <c r="PYL106"/>
      <c r="PYM106"/>
      <c r="PYN106"/>
      <c r="PYO106"/>
      <c r="PYP106"/>
      <c r="PYQ106"/>
      <c r="PYR106"/>
      <c r="PYS106"/>
      <c r="PYT106"/>
      <c r="PYU106"/>
      <c r="PYV106"/>
      <c r="PYW106"/>
      <c r="PYX106"/>
      <c r="PYY106"/>
      <c r="PYZ106"/>
      <c r="PZA106"/>
      <c r="PZB106"/>
      <c r="PZC106"/>
      <c r="PZD106"/>
      <c r="PZE106"/>
      <c r="PZF106"/>
      <c r="PZG106"/>
      <c r="PZH106"/>
      <c r="PZI106"/>
      <c r="PZJ106"/>
      <c r="PZK106"/>
      <c r="PZL106"/>
      <c r="PZM106"/>
      <c r="PZN106"/>
      <c r="PZO106"/>
      <c r="PZP106"/>
      <c r="PZQ106"/>
      <c r="PZR106"/>
      <c r="PZS106"/>
      <c r="PZT106"/>
      <c r="PZU106"/>
      <c r="PZV106"/>
      <c r="PZW106"/>
      <c r="PZX106"/>
      <c r="PZY106"/>
      <c r="PZZ106"/>
      <c r="QAA106"/>
      <c r="QAB106"/>
      <c r="QAC106"/>
      <c r="QAD106"/>
      <c r="QAE106"/>
      <c r="QAF106"/>
      <c r="QAG106"/>
      <c r="QAH106"/>
      <c r="QAI106"/>
      <c r="QAJ106"/>
      <c r="QAK106"/>
      <c r="QAL106"/>
      <c r="QAM106"/>
      <c r="QAN106"/>
      <c r="QAO106"/>
      <c r="QAP106"/>
      <c r="QAQ106"/>
      <c r="QAR106"/>
      <c r="QAS106"/>
      <c r="QAT106"/>
      <c r="QAU106"/>
      <c r="QAV106"/>
      <c r="QAW106"/>
      <c r="QAX106"/>
      <c r="QAY106"/>
      <c r="QAZ106"/>
      <c r="QBA106"/>
      <c r="QBB106"/>
      <c r="QBC106"/>
      <c r="QBD106"/>
      <c r="QBE106"/>
      <c r="QBF106"/>
      <c r="QBG106"/>
      <c r="QBH106"/>
      <c r="QBI106"/>
      <c r="QBJ106"/>
      <c r="QBK106"/>
      <c r="QBL106"/>
      <c r="QBM106"/>
      <c r="QBN106"/>
      <c r="QBO106"/>
      <c r="QBP106"/>
      <c r="QBQ106"/>
      <c r="QBR106"/>
      <c r="QBS106"/>
      <c r="QBT106"/>
      <c r="QBU106"/>
      <c r="QBV106"/>
      <c r="QBW106"/>
      <c r="QBX106"/>
      <c r="QBY106"/>
      <c r="QBZ106"/>
      <c r="QCA106"/>
      <c r="QCB106"/>
      <c r="QCC106"/>
      <c r="QCD106"/>
      <c r="QCE106"/>
      <c r="QCF106"/>
      <c r="QCG106"/>
      <c r="QCH106"/>
      <c r="QCI106"/>
      <c r="QCJ106"/>
      <c r="QCK106"/>
      <c r="QCL106"/>
      <c r="QCM106"/>
      <c r="QCN106"/>
      <c r="QCO106"/>
      <c r="QCP106"/>
      <c r="QCQ106"/>
      <c r="QCR106"/>
      <c r="QCS106"/>
      <c r="QCT106"/>
      <c r="QCU106"/>
      <c r="QCV106"/>
      <c r="QCW106"/>
      <c r="QCX106"/>
      <c r="QCY106"/>
      <c r="QCZ106"/>
      <c r="QDA106"/>
      <c r="QDB106"/>
      <c r="QDC106"/>
      <c r="QDD106"/>
      <c r="QDE106"/>
      <c r="QDF106"/>
      <c r="QDG106"/>
      <c r="QDH106"/>
      <c r="QDI106"/>
      <c r="QDJ106"/>
      <c r="QDK106"/>
      <c r="QDL106"/>
      <c r="QDM106"/>
      <c r="QDN106"/>
      <c r="QDO106"/>
      <c r="QDP106"/>
      <c r="QDQ106"/>
      <c r="QDR106"/>
      <c r="QDS106"/>
      <c r="QDT106"/>
      <c r="QDU106"/>
      <c r="QDV106"/>
      <c r="QDW106"/>
      <c r="QDX106"/>
      <c r="QDY106"/>
      <c r="QDZ106"/>
      <c r="QEA106"/>
      <c r="QEB106"/>
      <c r="QEC106"/>
      <c r="QED106"/>
      <c r="QEE106"/>
      <c r="QEF106"/>
      <c r="QEG106"/>
      <c r="QEH106"/>
      <c r="QEI106"/>
      <c r="QEJ106"/>
      <c r="QEK106"/>
      <c r="QEL106"/>
      <c r="QEM106"/>
      <c r="QEN106"/>
      <c r="QEO106"/>
      <c r="QEP106"/>
      <c r="QEQ106"/>
      <c r="QER106"/>
      <c r="QES106"/>
      <c r="QET106"/>
      <c r="QEU106"/>
      <c r="QEV106"/>
      <c r="QEW106"/>
      <c r="QEX106"/>
      <c r="QEY106"/>
      <c r="QEZ106"/>
      <c r="QFA106"/>
      <c r="QFB106"/>
      <c r="QFC106"/>
      <c r="QFD106"/>
      <c r="QFE106"/>
      <c r="QFF106"/>
      <c r="QFG106"/>
      <c r="QFH106"/>
      <c r="QFI106"/>
      <c r="QFJ106"/>
      <c r="QFK106"/>
      <c r="QFL106"/>
      <c r="QFM106"/>
      <c r="QFN106"/>
      <c r="QFO106"/>
      <c r="QFP106"/>
      <c r="QFQ106"/>
      <c r="QFR106"/>
      <c r="QFS106"/>
      <c r="QFT106"/>
      <c r="QFU106"/>
      <c r="QFV106"/>
      <c r="QFW106"/>
      <c r="QFX106"/>
      <c r="QFY106"/>
      <c r="QFZ106"/>
      <c r="QGA106"/>
      <c r="QGB106"/>
      <c r="QGC106"/>
      <c r="QGD106"/>
      <c r="QGE106"/>
      <c r="QGF106"/>
      <c r="QGG106"/>
      <c r="QGH106"/>
      <c r="QGI106"/>
      <c r="QGJ106"/>
      <c r="QGK106"/>
      <c r="QGL106"/>
      <c r="QGM106"/>
      <c r="QGN106"/>
      <c r="QGO106"/>
      <c r="QGP106"/>
      <c r="QGQ106"/>
      <c r="QGR106"/>
      <c r="QGS106"/>
      <c r="QGT106"/>
      <c r="QGU106"/>
      <c r="QGV106"/>
      <c r="QGW106"/>
      <c r="QGX106"/>
      <c r="QGY106"/>
      <c r="QGZ106"/>
      <c r="QHA106"/>
      <c r="QHB106"/>
      <c r="QHC106"/>
      <c r="QHD106"/>
      <c r="QHE106"/>
      <c r="QHF106"/>
      <c r="QHG106"/>
      <c r="QHH106"/>
      <c r="QHI106"/>
      <c r="QHJ106"/>
      <c r="QHK106"/>
      <c r="QHL106"/>
      <c r="QHM106"/>
      <c r="QHN106"/>
      <c r="QHO106"/>
      <c r="QHP106"/>
      <c r="QHQ106"/>
      <c r="QHR106"/>
      <c r="QHS106"/>
      <c r="QHT106"/>
      <c r="QHU106"/>
      <c r="QHV106"/>
      <c r="QHW106"/>
      <c r="QHX106"/>
      <c r="QHY106"/>
      <c r="QHZ106"/>
      <c r="QIA106"/>
      <c r="QIB106"/>
      <c r="QIC106"/>
      <c r="QID106"/>
      <c r="QIE106"/>
      <c r="QIF106"/>
      <c r="QIG106"/>
      <c r="QIH106"/>
      <c r="QII106"/>
      <c r="QIJ106"/>
      <c r="QIK106"/>
      <c r="QIL106"/>
      <c r="QIM106"/>
      <c r="QIN106"/>
      <c r="QIO106"/>
      <c r="QIP106"/>
      <c r="QIQ106"/>
      <c r="QIR106"/>
      <c r="QIS106"/>
      <c r="QIT106"/>
      <c r="QIU106"/>
      <c r="QIV106"/>
      <c r="QIW106"/>
      <c r="QIX106"/>
      <c r="QIY106"/>
      <c r="QIZ106"/>
      <c r="QJA106"/>
      <c r="QJB106"/>
      <c r="QJC106"/>
      <c r="QJD106"/>
      <c r="QJE106"/>
      <c r="QJF106"/>
      <c r="QJG106"/>
      <c r="QJH106"/>
      <c r="QJI106"/>
      <c r="QJJ106"/>
      <c r="QJK106"/>
      <c r="QJL106"/>
      <c r="QJM106"/>
      <c r="QJN106"/>
      <c r="QJO106"/>
      <c r="QJP106"/>
      <c r="QJQ106"/>
      <c r="QJR106"/>
      <c r="QJS106"/>
      <c r="QJT106"/>
      <c r="QJU106"/>
      <c r="QJV106"/>
      <c r="QJW106"/>
      <c r="QJX106"/>
      <c r="QJY106"/>
      <c r="QJZ106"/>
      <c r="QKA106"/>
      <c r="QKB106"/>
      <c r="QKC106"/>
      <c r="QKD106"/>
      <c r="QKE106"/>
      <c r="QKF106"/>
      <c r="QKG106"/>
      <c r="QKH106"/>
      <c r="QKI106"/>
      <c r="QKJ106"/>
      <c r="QKK106"/>
      <c r="QKL106"/>
      <c r="QKM106"/>
      <c r="QKN106"/>
      <c r="QKO106"/>
      <c r="QKP106"/>
      <c r="QKQ106"/>
      <c r="QKR106"/>
      <c r="QKS106"/>
      <c r="QKT106"/>
      <c r="QKU106"/>
      <c r="QKV106"/>
      <c r="QKW106"/>
      <c r="QKX106"/>
      <c r="QKY106"/>
      <c r="QKZ106"/>
      <c r="QLA106"/>
      <c r="QLB106"/>
      <c r="QLC106"/>
      <c r="QLD106"/>
      <c r="QLE106"/>
      <c r="QLF106"/>
      <c r="QLG106"/>
      <c r="QLH106"/>
      <c r="QLI106"/>
      <c r="QLJ106"/>
      <c r="QLK106"/>
      <c r="QLL106"/>
      <c r="QLM106"/>
      <c r="QLN106"/>
      <c r="QLO106"/>
      <c r="QLP106"/>
      <c r="QLQ106"/>
      <c r="QLR106"/>
      <c r="QLS106"/>
      <c r="QLT106"/>
      <c r="QLU106"/>
      <c r="QLV106"/>
      <c r="QLW106"/>
      <c r="QLX106"/>
      <c r="QLY106"/>
      <c r="QLZ106"/>
      <c r="QMA106"/>
      <c r="QMB106"/>
      <c r="QMC106"/>
      <c r="QMD106"/>
      <c r="QME106"/>
      <c r="QMF106"/>
      <c r="QMG106"/>
      <c r="QMH106"/>
      <c r="QMI106"/>
      <c r="QMJ106"/>
      <c r="QMK106"/>
      <c r="QML106"/>
      <c r="QMM106"/>
      <c r="QMN106"/>
      <c r="QMO106"/>
      <c r="QMP106"/>
      <c r="QMQ106"/>
      <c r="QMR106"/>
      <c r="QMS106"/>
      <c r="QMT106"/>
      <c r="QMU106"/>
      <c r="QMV106"/>
      <c r="QMW106"/>
      <c r="QMX106"/>
      <c r="QMY106"/>
      <c r="QMZ106"/>
      <c r="QNA106"/>
      <c r="QNB106"/>
      <c r="QNC106"/>
      <c r="QND106"/>
      <c r="QNE106"/>
      <c r="QNF106"/>
      <c r="QNG106"/>
      <c r="QNH106"/>
      <c r="QNI106"/>
      <c r="QNJ106"/>
      <c r="QNK106"/>
      <c r="QNL106"/>
      <c r="QNM106"/>
      <c r="QNN106"/>
      <c r="QNO106"/>
      <c r="QNP106"/>
      <c r="QNQ106"/>
      <c r="QNR106"/>
      <c r="QNS106"/>
      <c r="QNT106"/>
      <c r="QNU106"/>
      <c r="QNV106"/>
      <c r="QNW106"/>
      <c r="QNX106"/>
      <c r="QNY106"/>
      <c r="QNZ106"/>
      <c r="QOA106"/>
      <c r="QOB106"/>
      <c r="QOC106"/>
      <c r="QOD106"/>
      <c r="QOE106"/>
      <c r="QOF106"/>
      <c r="QOG106"/>
      <c r="QOH106"/>
      <c r="QOI106"/>
      <c r="QOJ106"/>
      <c r="QOK106"/>
      <c r="QOL106"/>
      <c r="QOM106"/>
      <c r="QON106"/>
      <c r="QOO106"/>
      <c r="QOP106"/>
      <c r="QOQ106"/>
      <c r="QOR106"/>
      <c r="QOS106"/>
      <c r="QOT106"/>
      <c r="QOU106"/>
      <c r="QOV106"/>
      <c r="QOW106"/>
      <c r="QOX106"/>
      <c r="QOY106"/>
      <c r="QOZ106"/>
      <c r="QPA106"/>
      <c r="QPB106"/>
      <c r="QPC106"/>
      <c r="QPD106"/>
      <c r="QPE106"/>
      <c r="QPF106"/>
      <c r="QPG106"/>
      <c r="QPH106"/>
      <c r="QPI106"/>
      <c r="QPJ106"/>
      <c r="QPK106"/>
      <c r="QPL106"/>
      <c r="QPM106"/>
      <c r="QPN106"/>
      <c r="QPO106"/>
      <c r="QPP106"/>
      <c r="QPQ106"/>
      <c r="QPR106"/>
      <c r="QPS106"/>
      <c r="QPT106"/>
      <c r="QPU106"/>
      <c r="QPV106"/>
      <c r="QPW106"/>
      <c r="QPX106"/>
      <c r="QPY106"/>
      <c r="QPZ106"/>
      <c r="QQA106"/>
      <c r="QQB106"/>
      <c r="QQC106"/>
      <c r="QQD106"/>
      <c r="QQE106"/>
      <c r="QQF106"/>
      <c r="QQG106"/>
      <c r="QQH106"/>
      <c r="QQI106"/>
      <c r="QQJ106"/>
      <c r="QQK106"/>
      <c r="QQL106"/>
      <c r="QQM106"/>
      <c r="QQN106"/>
      <c r="QQO106"/>
      <c r="QQP106"/>
      <c r="QQQ106"/>
      <c r="QQR106"/>
      <c r="QQS106"/>
      <c r="QQT106"/>
      <c r="QQU106"/>
      <c r="QQV106"/>
      <c r="QQW106"/>
      <c r="QQX106"/>
      <c r="QQY106"/>
      <c r="QQZ106"/>
      <c r="QRA106"/>
      <c r="QRB106"/>
      <c r="QRC106"/>
      <c r="QRD106"/>
      <c r="QRE106"/>
      <c r="QRF106"/>
      <c r="QRG106"/>
      <c r="QRH106"/>
      <c r="QRI106"/>
      <c r="QRJ106"/>
      <c r="QRK106"/>
      <c r="QRL106"/>
      <c r="QRM106"/>
      <c r="QRN106"/>
      <c r="QRO106"/>
      <c r="QRP106"/>
      <c r="QRQ106"/>
      <c r="QRR106"/>
      <c r="QRS106"/>
      <c r="QRT106"/>
      <c r="QRU106"/>
      <c r="QRV106"/>
      <c r="QRW106"/>
      <c r="QRX106"/>
      <c r="QRY106"/>
      <c r="QRZ106"/>
      <c r="QSA106"/>
      <c r="QSB106"/>
      <c r="QSC106"/>
      <c r="QSD106"/>
      <c r="QSE106"/>
      <c r="QSF106"/>
      <c r="QSG106"/>
      <c r="QSH106"/>
      <c r="QSI106"/>
      <c r="QSJ106"/>
      <c r="QSK106"/>
      <c r="QSL106"/>
      <c r="QSM106"/>
      <c r="QSN106"/>
      <c r="QSO106"/>
      <c r="QSP106"/>
      <c r="QSQ106"/>
      <c r="QSR106"/>
      <c r="QSS106"/>
      <c r="QST106"/>
      <c r="QSU106"/>
      <c r="QSV106"/>
      <c r="QSW106"/>
      <c r="QSX106"/>
      <c r="QSY106"/>
      <c r="QSZ106"/>
      <c r="QTA106"/>
      <c r="QTB106"/>
      <c r="QTC106"/>
      <c r="QTD106"/>
      <c r="QTE106"/>
      <c r="QTF106"/>
      <c r="QTG106"/>
      <c r="QTH106"/>
      <c r="QTI106"/>
      <c r="QTJ106"/>
      <c r="QTK106"/>
      <c r="QTL106"/>
      <c r="QTM106"/>
      <c r="QTN106"/>
      <c r="QTO106"/>
      <c r="QTP106"/>
      <c r="QTQ106"/>
      <c r="QTR106"/>
      <c r="QTS106"/>
      <c r="QTT106"/>
      <c r="QTU106"/>
      <c r="QTV106"/>
      <c r="QTW106"/>
      <c r="QTX106"/>
      <c r="QTY106"/>
      <c r="QTZ106"/>
      <c r="QUA106"/>
      <c r="QUB106"/>
      <c r="QUC106"/>
      <c r="QUD106"/>
      <c r="QUE106"/>
      <c r="QUF106"/>
      <c r="QUG106"/>
      <c r="QUH106"/>
      <c r="QUI106"/>
      <c r="QUJ106"/>
      <c r="QUK106"/>
      <c r="QUL106"/>
      <c r="QUM106"/>
      <c r="QUN106"/>
      <c r="QUO106"/>
      <c r="QUP106"/>
      <c r="QUQ106"/>
      <c r="QUR106"/>
      <c r="QUS106"/>
      <c r="QUT106"/>
      <c r="QUU106"/>
      <c r="QUV106"/>
      <c r="QUW106"/>
      <c r="QUX106"/>
      <c r="QUY106"/>
      <c r="QUZ106"/>
      <c r="QVA106"/>
      <c r="QVB106"/>
      <c r="QVC106"/>
      <c r="QVD106"/>
      <c r="QVE106"/>
      <c r="QVF106"/>
      <c r="QVG106"/>
      <c r="QVH106"/>
      <c r="QVI106"/>
      <c r="QVJ106"/>
      <c r="QVK106"/>
      <c r="QVL106"/>
      <c r="QVM106"/>
      <c r="QVN106"/>
      <c r="QVO106"/>
      <c r="QVP106"/>
      <c r="QVQ106"/>
      <c r="QVR106"/>
      <c r="QVS106"/>
      <c r="QVT106"/>
      <c r="QVU106"/>
      <c r="QVV106"/>
      <c r="QVW106"/>
      <c r="QVX106"/>
      <c r="QVY106"/>
      <c r="QVZ106"/>
      <c r="QWA106"/>
      <c r="QWB106"/>
      <c r="QWC106"/>
      <c r="QWD106"/>
      <c r="QWE106"/>
      <c r="QWF106"/>
      <c r="QWG106"/>
      <c r="QWH106"/>
      <c r="QWI106"/>
      <c r="QWJ106"/>
      <c r="QWK106"/>
      <c r="QWL106"/>
      <c r="QWM106"/>
      <c r="QWN106"/>
      <c r="QWO106"/>
      <c r="QWP106"/>
      <c r="QWQ106"/>
      <c r="QWR106"/>
      <c r="QWS106"/>
      <c r="QWT106"/>
      <c r="QWU106"/>
      <c r="QWV106"/>
      <c r="QWW106"/>
      <c r="QWX106"/>
      <c r="QWY106"/>
      <c r="QWZ106"/>
      <c r="QXA106"/>
      <c r="QXB106"/>
      <c r="QXC106"/>
      <c r="QXD106"/>
      <c r="QXE106"/>
      <c r="QXF106"/>
      <c r="QXG106"/>
      <c r="QXH106"/>
      <c r="QXI106"/>
      <c r="QXJ106"/>
      <c r="QXK106"/>
      <c r="QXL106"/>
      <c r="QXM106"/>
      <c r="QXN106"/>
      <c r="QXO106"/>
      <c r="QXP106"/>
      <c r="QXQ106"/>
      <c r="QXR106"/>
      <c r="QXS106"/>
      <c r="QXT106"/>
      <c r="QXU106"/>
      <c r="QXV106"/>
      <c r="QXW106"/>
      <c r="QXX106"/>
      <c r="QXY106"/>
      <c r="QXZ106"/>
      <c r="QYA106"/>
      <c r="QYB106"/>
      <c r="QYC106"/>
      <c r="QYD106"/>
      <c r="QYE106"/>
      <c r="QYF106"/>
      <c r="QYG106"/>
      <c r="QYH106"/>
      <c r="QYI106"/>
      <c r="QYJ106"/>
      <c r="QYK106"/>
      <c r="QYL106"/>
      <c r="QYM106"/>
      <c r="QYN106"/>
      <c r="QYO106"/>
      <c r="QYP106"/>
      <c r="QYQ106"/>
      <c r="QYR106"/>
      <c r="QYS106"/>
      <c r="QYT106"/>
      <c r="QYU106"/>
      <c r="QYV106"/>
      <c r="QYW106"/>
      <c r="QYX106"/>
      <c r="QYY106"/>
      <c r="QYZ106"/>
      <c r="QZA106"/>
      <c r="QZB106"/>
      <c r="QZC106"/>
      <c r="QZD106"/>
      <c r="QZE106"/>
      <c r="QZF106"/>
      <c r="QZG106"/>
      <c r="QZH106"/>
      <c r="QZI106"/>
      <c r="QZJ106"/>
      <c r="QZK106"/>
      <c r="QZL106"/>
      <c r="QZM106"/>
      <c r="QZN106"/>
      <c r="QZO106"/>
      <c r="QZP106"/>
      <c r="QZQ106"/>
      <c r="QZR106"/>
      <c r="QZS106"/>
      <c r="QZT106"/>
      <c r="QZU106"/>
      <c r="QZV106"/>
      <c r="QZW106"/>
      <c r="QZX106"/>
      <c r="QZY106"/>
      <c r="QZZ106"/>
      <c r="RAA106"/>
      <c r="RAB106"/>
      <c r="RAC106"/>
      <c r="RAD106"/>
      <c r="RAE106"/>
      <c r="RAF106"/>
      <c r="RAG106"/>
      <c r="RAH106"/>
      <c r="RAI106"/>
      <c r="RAJ106"/>
      <c r="RAK106"/>
      <c r="RAL106"/>
      <c r="RAM106"/>
      <c r="RAN106"/>
      <c r="RAO106"/>
      <c r="RAP106"/>
      <c r="RAQ106"/>
      <c r="RAR106"/>
      <c r="RAS106"/>
      <c r="RAT106"/>
      <c r="RAU106"/>
      <c r="RAV106"/>
      <c r="RAW106"/>
      <c r="RAX106"/>
      <c r="RAY106"/>
      <c r="RAZ106"/>
      <c r="RBA106"/>
      <c r="RBB106"/>
      <c r="RBC106"/>
      <c r="RBD106"/>
      <c r="RBE106"/>
      <c r="RBF106"/>
      <c r="RBG106"/>
      <c r="RBH106"/>
      <c r="RBI106"/>
      <c r="RBJ106"/>
      <c r="RBK106"/>
      <c r="RBL106"/>
      <c r="RBM106"/>
      <c r="RBN106"/>
      <c r="RBO106"/>
      <c r="RBP106"/>
      <c r="RBQ106"/>
      <c r="RBR106"/>
      <c r="RBS106"/>
      <c r="RBT106"/>
      <c r="RBU106"/>
      <c r="RBV106"/>
      <c r="RBW106"/>
      <c r="RBX106"/>
      <c r="RBY106"/>
      <c r="RBZ106"/>
      <c r="RCA106"/>
      <c r="RCB106"/>
      <c r="RCC106"/>
      <c r="RCD106"/>
      <c r="RCE106"/>
      <c r="RCF106"/>
      <c r="RCG106"/>
      <c r="RCH106"/>
      <c r="RCI106"/>
      <c r="RCJ106"/>
      <c r="RCK106"/>
      <c r="RCL106"/>
      <c r="RCM106"/>
      <c r="RCN106"/>
      <c r="RCO106"/>
      <c r="RCP106"/>
      <c r="RCQ106"/>
      <c r="RCR106"/>
      <c r="RCS106"/>
      <c r="RCT106"/>
      <c r="RCU106"/>
      <c r="RCV106"/>
      <c r="RCW106"/>
      <c r="RCX106"/>
      <c r="RCY106"/>
      <c r="RCZ106"/>
      <c r="RDA106"/>
      <c r="RDB106"/>
      <c r="RDC106"/>
      <c r="RDD106"/>
      <c r="RDE106"/>
      <c r="RDF106"/>
      <c r="RDG106"/>
      <c r="RDH106"/>
      <c r="RDI106"/>
      <c r="RDJ106"/>
      <c r="RDK106"/>
      <c r="RDL106"/>
      <c r="RDM106"/>
      <c r="RDN106"/>
      <c r="RDO106"/>
      <c r="RDP106"/>
      <c r="RDQ106"/>
      <c r="RDR106"/>
      <c r="RDS106"/>
      <c r="RDT106"/>
      <c r="RDU106"/>
      <c r="RDV106"/>
      <c r="RDW106"/>
      <c r="RDX106"/>
      <c r="RDY106"/>
      <c r="RDZ106"/>
      <c r="REA106"/>
      <c r="REB106"/>
      <c r="REC106"/>
      <c r="RED106"/>
      <c r="REE106"/>
      <c r="REF106"/>
      <c r="REG106"/>
      <c r="REH106"/>
      <c r="REI106"/>
      <c r="REJ106"/>
      <c r="REK106"/>
      <c r="REL106"/>
      <c r="REM106"/>
      <c r="REN106"/>
      <c r="REO106"/>
      <c r="REP106"/>
      <c r="REQ106"/>
      <c r="RER106"/>
      <c r="RES106"/>
      <c r="RET106"/>
      <c r="REU106"/>
      <c r="REV106"/>
      <c r="REW106"/>
      <c r="REX106"/>
      <c r="REY106"/>
      <c r="REZ106"/>
      <c r="RFA106"/>
      <c r="RFB106"/>
      <c r="RFC106"/>
      <c r="RFD106"/>
      <c r="RFE106"/>
      <c r="RFF106"/>
      <c r="RFG106"/>
      <c r="RFH106"/>
      <c r="RFI106"/>
      <c r="RFJ106"/>
      <c r="RFK106"/>
      <c r="RFL106"/>
      <c r="RFM106"/>
      <c r="RFN106"/>
      <c r="RFO106"/>
      <c r="RFP106"/>
      <c r="RFQ106"/>
      <c r="RFR106"/>
      <c r="RFS106"/>
      <c r="RFT106"/>
      <c r="RFU106"/>
      <c r="RFV106"/>
      <c r="RFW106"/>
      <c r="RFX106"/>
      <c r="RFY106"/>
      <c r="RFZ106"/>
      <c r="RGA106"/>
      <c r="RGB106"/>
      <c r="RGC106"/>
      <c r="RGD106"/>
      <c r="RGE106"/>
      <c r="RGF106"/>
      <c r="RGG106"/>
      <c r="RGH106"/>
      <c r="RGI106"/>
      <c r="RGJ106"/>
      <c r="RGK106"/>
      <c r="RGL106"/>
      <c r="RGM106"/>
      <c r="RGN106"/>
      <c r="RGO106"/>
      <c r="RGP106"/>
      <c r="RGQ106"/>
      <c r="RGR106"/>
      <c r="RGS106"/>
      <c r="RGT106"/>
      <c r="RGU106"/>
      <c r="RGV106"/>
      <c r="RGW106"/>
      <c r="RGX106"/>
      <c r="RGY106"/>
      <c r="RGZ106"/>
      <c r="RHA106"/>
      <c r="RHB106"/>
      <c r="RHC106"/>
      <c r="RHD106"/>
      <c r="RHE106"/>
      <c r="RHF106"/>
      <c r="RHG106"/>
      <c r="RHH106"/>
      <c r="RHI106"/>
      <c r="RHJ106"/>
      <c r="RHK106"/>
      <c r="RHL106"/>
      <c r="RHM106"/>
      <c r="RHN106"/>
      <c r="RHO106"/>
      <c r="RHP106"/>
      <c r="RHQ106"/>
      <c r="RHR106"/>
      <c r="RHS106"/>
      <c r="RHT106"/>
      <c r="RHU106"/>
      <c r="RHV106"/>
      <c r="RHW106"/>
      <c r="RHX106"/>
      <c r="RHY106"/>
      <c r="RHZ106"/>
      <c r="RIA106"/>
      <c r="RIB106"/>
      <c r="RIC106"/>
      <c r="RID106"/>
      <c r="RIE106"/>
      <c r="RIF106"/>
      <c r="RIG106"/>
      <c r="RIH106"/>
      <c r="RII106"/>
      <c r="RIJ106"/>
      <c r="RIK106"/>
      <c r="RIL106"/>
      <c r="RIM106"/>
      <c r="RIN106"/>
      <c r="RIO106"/>
      <c r="RIP106"/>
      <c r="RIQ106"/>
      <c r="RIR106"/>
      <c r="RIS106"/>
      <c r="RIT106"/>
      <c r="RIU106"/>
      <c r="RIV106"/>
      <c r="RIW106"/>
      <c r="RIX106"/>
      <c r="RIY106"/>
      <c r="RIZ106"/>
      <c r="RJA106"/>
      <c r="RJB106"/>
      <c r="RJC106"/>
      <c r="RJD106"/>
      <c r="RJE106"/>
      <c r="RJF106"/>
      <c r="RJG106"/>
      <c r="RJH106"/>
      <c r="RJI106"/>
      <c r="RJJ106"/>
      <c r="RJK106"/>
      <c r="RJL106"/>
      <c r="RJM106"/>
      <c r="RJN106"/>
      <c r="RJO106"/>
      <c r="RJP106"/>
      <c r="RJQ106"/>
      <c r="RJR106"/>
      <c r="RJS106"/>
      <c r="RJT106"/>
      <c r="RJU106"/>
      <c r="RJV106"/>
      <c r="RJW106"/>
      <c r="RJX106"/>
      <c r="RJY106"/>
      <c r="RJZ106"/>
      <c r="RKA106"/>
      <c r="RKB106"/>
      <c r="RKC106"/>
      <c r="RKD106"/>
      <c r="RKE106"/>
      <c r="RKF106"/>
      <c r="RKG106"/>
      <c r="RKH106"/>
      <c r="RKI106"/>
      <c r="RKJ106"/>
      <c r="RKK106"/>
      <c r="RKL106"/>
      <c r="RKM106"/>
      <c r="RKN106"/>
      <c r="RKO106"/>
      <c r="RKP106"/>
      <c r="RKQ106"/>
      <c r="RKR106"/>
      <c r="RKS106"/>
      <c r="RKT106"/>
      <c r="RKU106"/>
      <c r="RKV106"/>
      <c r="RKW106"/>
      <c r="RKX106"/>
      <c r="RKY106"/>
      <c r="RKZ106"/>
      <c r="RLA106"/>
      <c r="RLB106"/>
      <c r="RLC106"/>
      <c r="RLD106"/>
      <c r="RLE106"/>
      <c r="RLF106"/>
      <c r="RLG106"/>
      <c r="RLH106"/>
      <c r="RLI106"/>
      <c r="RLJ106"/>
      <c r="RLK106"/>
      <c r="RLL106"/>
      <c r="RLM106"/>
      <c r="RLN106"/>
      <c r="RLO106"/>
      <c r="RLP106"/>
      <c r="RLQ106"/>
      <c r="RLR106"/>
      <c r="RLS106"/>
      <c r="RLT106"/>
      <c r="RLU106"/>
      <c r="RLV106"/>
      <c r="RLW106"/>
      <c r="RLX106"/>
      <c r="RLY106"/>
      <c r="RLZ106"/>
      <c r="RMA106"/>
      <c r="RMB106"/>
      <c r="RMC106"/>
      <c r="RMD106"/>
      <c r="RME106"/>
      <c r="RMF106"/>
      <c r="RMG106"/>
      <c r="RMH106"/>
      <c r="RMI106"/>
      <c r="RMJ106"/>
      <c r="RMK106"/>
      <c r="RML106"/>
      <c r="RMM106"/>
      <c r="RMN106"/>
      <c r="RMO106"/>
      <c r="RMP106"/>
      <c r="RMQ106"/>
      <c r="RMR106"/>
      <c r="RMS106"/>
      <c r="RMT106"/>
      <c r="RMU106"/>
      <c r="RMV106"/>
      <c r="RMW106"/>
      <c r="RMX106"/>
      <c r="RMY106"/>
      <c r="RMZ106"/>
      <c r="RNA106"/>
      <c r="RNB106"/>
      <c r="RNC106"/>
      <c r="RND106"/>
      <c r="RNE106"/>
      <c r="RNF106"/>
      <c r="RNG106"/>
      <c r="RNH106"/>
      <c r="RNI106"/>
      <c r="RNJ106"/>
      <c r="RNK106"/>
      <c r="RNL106"/>
      <c r="RNM106"/>
      <c r="RNN106"/>
      <c r="RNO106"/>
      <c r="RNP106"/>
      <c r="RNQ106"/>
      <c r="RNR106"/>
      <c r="RNS106"/>
      <c r="RNT106"/>
      <c r="RNU106"/>
      <c r="RNV106"/>
      <c r="RNW106"/>
      <c r="RNX106"/>
      <c r="RNY106"/>
      <c r="RNZ106"/>
      <c r="ROA106"/>
      <c r="ROB106"/>
      <c r="ROC106"/>
      <c r="ROD106"/>
      <c r="ROE106"/>
      <c r="ROF106"/>
      <c r="ROG106"/>
      <c r="ROH106"/>
      <c r="ROI106"/>
      <c r="ROJ106"/>
      <c r="ROK106"/>
      <c r="ROL106"/>
      <c r="ROM106"/>
      <c r="RON106"/>
      <c r="ROO106"/>
      <c r="ROP106"/>
      <c r="ROQ106"/>
      <c r="ROR106"/>
      <c r="ROS106"/>
      <c r="ROT106"/>
      <c r="ROU106"/>
      <c r="ROV106"/>
      <c r="ROW106"/>
      <c r="ROX106"/>
      <c r="ROY106"/>
      <c r="ROZ106"/>
      <c r="RPA106"/>
      <c r="RPB106"/>
      <c r="RPC106"/>
      <c r="RPD106"/>
      <c r="RPE106"/>
      <c r="RPF106"/>
      <c r="RPG106"/>
      <c r="RPH106"/>
      <c r="RPI106"/>
      <c r="RPJ106"/>
      <c r="RPK106"/>
      <c r="RPL106"/>
      <c r="RPM106"/>
      <c r="RPN106"/>
      <c r="RPO106"/>
      <c r="RPP106"/>
      <c r="RPQ106"/>
      <c r="RPR106"/>
      <c r="RPS106"/>
      <c r="RPT106"/>
      <c r="RPU106"/>
      <c r="RPV106"/>
      <c r="RPW106"/>
      <c r="RPX106"/>
      <c r="RPY106"/>
      <c r="RPZ106"/>
      <c r="RQA106"/>
      <c r="RQB106"/>
      <c r="RQC106"/>
      <c r="RQD106"/>
      <c r="RQE106"/>
      <c r="RQF106"/>
      <c r="RQG106"/>
      <c r="RQH106"/>
      <c r="RQI106"/>
      <c r="RQJ106"/>
      <c r="RQK106"/>
      <c r="RQL106"/>
      <c r="RQM106"/>
      <c r="RQN106"/>
      <c r="RQO106"/>
      <c r="RQP106"/>
      <c r="RQQ106"/>
      <c r="RQR106"/>
      <c r="RQS106"/>
      <c r="RQT106"/>
      <c r="RQU106"/>
      <c r="RQV106"/>
      <c r="RQW106"/>
      <c r="RQX106"/>
      <c r="RQY106"/>
      <c r="RQZ106"/>
      <c r="RRA106"/>
      <c r="RRB106"/>
      <c r="RRC106"/>
      <c r="RRD106"/>
      <c r="RRE106"/>
      <c r="RRF106"/>
      <c r="RRG106"/>
      <c r="RRH106"/>
      <c r="RRI106"/>
      <c r="RRJ106"/>
      <c r="RRK106"/>
      <c r="RRL106"/>
      <c r="RRM106"/>
      <c r="RRN106"/>
      <c r="RRO106"/>
      <c r="RRP106"/>
      <c r="RRQ106"/>
      <c r="RRR106"/>
      <c r="RRS106"/>
      <c r="RRT106"/>
      <c r="RRU106"/>
      <c r="RRV106"/>
      <c r="RRW106"/>
      <c r="RRX106"/>
      <c r="RRY106"/>
      <c r="RRZ106"/>
      <c r="RSA106"/>
      <c r="RSB106"/>
      <c r="RSC106"/>
      <c r="RSD106"/>
      <c r="RSE106"/>
      <c r="RSF106"/>
      <c r="RSG106"/>
      <c r="RSH106"/>
      <c r="RSI106"/>
      <c r="RSJ106"/>
      <c r="RSK106"/>
      <c r="RSL106"/>
      <c r="RSM106"/>
      <c r="RSN106"/>
      <c r="RSO106"/>
      <c r="RSP106"/>
      <c r="RSQ106"/>
      <c r="RSR106"/>
      <c r="RSS106"/>
      <c r="RST106"/>
      <c r="RSU106"/>
      <c r="RSV106"/>
      <c r="RSW106"/>
      <c r="RSX106"/>
      <c r="RSY106"/>
      <c r="RSZ106"/>
      <c r="RTA106"/>
      <c r="RTB106"/>
      <c r="RTC106"/>
      <c r="RTD106"/>
      <c r="RTE106"/>
      <c r="RTF106"/>
      <c r="RTG106"/>
      <c r="RTH106"/>
      <c r="RTI106"/>
      <c r="RTJ106"/>
      <c r="RTK106"/>
      <c r="RTL106"/>
      <c r="RTM106"/>
      <c r="RTN106"/>
      <c r="RTO106"/>
      <c r="RTP106"/>
      <c r="RTQ106"/>
      <c r="RTR106"/>
      <c r="RTS106"/>
      <c r="RTT106"/>
      <c r="RTU106"/>
      <c r="RTV106"/>
      <c r="RTW106"/>
      <c r="RTX106"/>
      <c r="RTY106"/>
      <c r="RTZ106"/>
      <c r="RUA106"/>
      <c r="RUB106"/>
      <c r="RUC106"/>
      <c r="RUD106"/>
      <c r="RUE106"/>
      <c r="RUF106"/>
      <c r="RUG106"/>
      <c r="RUH106"/>
      <c r="RUI106"/>
      <c r="RUJ106"/>
      <c r="RUK106"/>
      <c r="RUL106"/>
      <c r="RUM106"/>
      <c r="RUN106"/>
      <c r="RUO106"/>
      <c r="RUP106"/>
      <c r="RUQ106"/>
      <c r="RUR106"/>
      <c r="RUS106"/>
      <c r="RUT106"/>
      <c r="RUU106"/>
      <c r="RUV106"/>
      <c r="RUW106"/>
      <c r="RUX106"/>
      <c r="RUY106"/>
      <c r="RUZ106"/>
      <c r="RVA106"/>
      <c r="RVB106"/>
      <c r="RVC106"/>
      <c r="RVD106"/>
      <c r="RVE106"/>
      <c r="RVF106"/>
      <c r="RVG106"/>
      <c r="RVH106"/>
      <c r="RVI106"/>
      <c r="RVJ106"/>
      <c r="RVK106"/>
      <c r="RVL106"/>
      <c r="RVM106"/>
      <c r="RVN106"/>
      <c r="RVO106"/>
      <c r="RVP106"/>
      <c r="RVQ106"/>
      <c r="RVR106"/>
      <c r="RVS106"/>
      <c r="RVT106"/>
      <c r="RVU106"/>
      <c r="RVV106"/>
      <c r="RVW106"/>
      <c r="RVX106"/>
      <c r="RVY106"/>
      <c r="RVZ106"/>
      <c r="RWA106"/>
      <c r="RWB106"/>
      <c r="RWC106"/>
      <c r="RWD106"/>
      <c r="RWE106"/>
      <c r="RWF106"/>
      <c r="RWG106"/>
      <c r="RWH106"/>
      <c r="RWI106"/>
      <c r="RWJ106"/>
      <c r="RWK106"/>
      <c r="RWL106"/>
      <c r="RWM106"/>
      <c r="RWN106"/>
      <c r="RWO106"/>
      <c r="RWP106"/>
      <c r="RWQ106"/>
      <c r="RWR106"/>
      <c r="RWS106"/>
      <c r="RWT106"/>
      <c r="RWU106"/>
      <c r="RWV106"/>
      <c r="RWW106"/>
      <c r="RWX106"/>
      <c r="RWY106"/>
      <c r="RWZ106"/>
      <c r="RXA106"/>
      <c r="RXB106"/>
      <c r="RXC106"/>
      <c r="RXD106"/>
      <c r="RXE106"/>
      <c r="RXF106"/>
      <c r="RXG106"/>
      <c r="RXH106"/>
      <c r="RXI106"/>
      <c r="RXJ106"/>
      <c r="RXK106"/>
      <c r="RXL106"/>
      <c r="RXM106"/>
      <c r="RXN106"/>
      <c r="RXO106"/>
      <c r="RXP106"/>
      <c r="RXQ106"/>
      <c r="RXR106"/>
      <c r="RXS106"/>
      <c r="RXT106"/>
      <c r="RXU106"/>
      <c r="RXV106"/>
      <c r="RXW106"/>
      <c r="RXX106"/>
      <c r="RXY106"/>
      <c r="RXZ106"/>
      <c r="RYA106"/>
      <c r="RYB106"/>
      <c r="RYC106"/>
      <c r="RYD106"/>
      <c r="RYE106"/>
      <c r="RYF106"/>
      <c r="RYG106"/>
      <c r="RYH106"/>
      <c r="RYI106"/>
      <c r="RYJ106"/>
      <c r="RYK106"/>
      <c r="RYL106"/>
      <c r="RYM106"/>
      <c r="RYN106"/>
      <c r="RYO106"/>
      <c r="RYP106"/>
      <c r="RYQ106"/>
      <c r="RYR106"/>
      <c r="RYS106"/>
      <c r="RYT106"/>
      <c r="RYU106"/>
      <c r="RYV106"/>
      <c r="RYW106"/>
      <c r="RYX106"/>
      <c r="RYY106"/>
      <c r="RYZ106"/>
      <c r="RZA106"/>
      <c r="RZB106"/>
      <c r="RZC106"/>
      <c r="RZD106"/>
      <c r="RZE106"/>
      <c r="RZF106"/>
      <c r="RZG106"/>
      <c r="RZH106"/>
      <c r="RZI106"/>
      <c r="RZJ106"/>
      <c r="RZK106"/>
      <c r="RZL106"/>
      <c r="RZM106"/>
      <c r="RZN106"/>
      <c r="RZO106"/>
      <c r="RZP106"/>
      <c r="RZQ106"/>
      <c r="RZR106"/>
      <c r="RZS106"/>
      <c r="RZT106"/>
      <c r="RZU106"/>
      <c r="RZV106"/>
      <c r="RZW106"/>
      <c r="RZX106"/>
      <c r="RZY106"/>
      <c r="RZZ106"/>
      <c r="SAA106"/>
      <c r="SAB106"/>
      <c r="SAC106"/>
      <c r="SAD106"/>
      <c r="SAE106"/>
      <c r="SAF106"/>
      <c r="SAG106"/>
      <c r="SAH106"/>
      <c r="SAI106"/>
      <c r="SAJ106"/>
      <c r="SAK106"/>
      <c r="SAL106"/>
      <c r="SAM106"/>
      <c r="SAN106"/>
      <c r="SAO106"/>
      <c r="SAP106"/>
      <c r="SAQ106"/>
      <c r="SAR106"/>
      <c r="SAS106"/>
      <c r="SAT106"/>
      <c r="SAU106"/>
      <c r="SAV106"/>
      <c r="SAW106"/>
      <c r="SAX106"/>
      <c r="SAY106"/>
      <c r="SAZ106"/>
      <c r="SBA106"/>
      <c r="SBB106"/>
      <c r="SBC106"/>
      <c r="SBD106"/>
      <c r="SBE106"/>
      <c r="SBF106"/>
      <c r="SBG106"/>
      <c r="SBH106"/>
      <c r="SBI106"/>
      <c r="SBJ106"/>
      <c r="SBK106"/>
      <c r="SBL106"/>
      <c r="SBM106"/>
      <c r="SBN106"/>
      <c r="SBO106"/>
      <c r="SBP106"/>
      <c r="SBQ106"/>
      <c r="SBR106"/>
      <c r="SBS106"/>
      <c r="SBT106"/>
      <c r="SBU106"/>
      <c r="SBV106"/>
      <c r="SBW106"/>
      <c r="SBX106"/>
      <c r="SBY106"/>
      <c r="SBZ106"/>
      <c r="SCA106"/>
      <c r="SCB106"/>
      <c r="SCC106"/>
      <c r="SCD106"/>
      <c r="SCE106"/>
      <c r="SCF106"/>
      <c r="SCG106"/>
      <c r="SCH106"/>
      <c r="SCI106"/>
      <c r="SCJ106"/>
      <c r="SCK106"/>
      <c r="SCL106"/>
      <c r="SCM106"/>
      <c r="SCN106"/>
      <c r="SCO106"/>
      <c r="SCP106"/>
      <c r="SCQ106"/>
      <c r="SCR106"/>
      <c r="SCS106"/>
      <c r="SCT106"/>
      <c r="SCU106"/>
      <c r="SCV106"/>
      <c r="SCW106"/>
      <c r="SCX106"/>
      <c r="SCY106"/>
      <c r="SCZ106"/>
      <c r="SDA106"/>
      <c r="SDB106"/>
      <c r="SDC106"/>
      <c r="SDD106"/>
      <c r="SDE106"/>
      <c r="SDF106"/>
      <c r="SDG106"/>
      <c r="SDH106"/>
      <c r="SDI106"/>
      <c r="SDJ106"/>
      <c r="SDK106"/>
      <c r="SDL106"/>
      <c r="SDM106"/>
      <c r="SDN106"/>
      <c r="SDO106"/>
      <c r="SDP106"/>
      <c r="SDQ106"/>
      <c r="SDR106"/>
      <c r="SDS106"/>
      <c r="SDT106"/>
      <c r="SDU106"/>
      <c r="SDV106"/>
      <c r="SDW106"/>
      <c r="SDX106"/>
      <c r="SDY106"/>
      <c r="SDZ106"/>
      <c r="SEA106"/>
      <c r="SEB106"/>
      <c r="SEC106"/>
      <c r="SED106"/>
      <c r="SEE106"/>
      <c r="SEF106"/>
      <c r="SEG106"/>
      <c r="SEH106"/>
      <c r="SEI106"/>
      <c r="SEJ106"/>
      <c r="SEK106"/>
      <c r="SEL106"/>
      <c r="SEM106"/>
      <c r="SEN106"/>
      <c r="SEO106"/>
      <c r="SEP106"/>
      <c r="SEQ106"/>
      <c r="SER106"/>
      <c r="SES106"/>
      <c r="SET106"/>
      <c r="SEU106"/>
      <c r="SEV106"/>
      <c r="SEW106"/>
      <c r="SEX106"/>
      <c r="SEY106"/>
      <c r="SEZ106"/>
      <c r="SFA106"/>
      <c r="SFB106"/>
      <c r="SFC106"/>
      <c r="SFD106"/>
      <c r="SFE106"/>
      <c r="SFF106"/>
      <c r="SFG106"/>
      <c r="SFH106"/>
      <c r="SFI106"/>
      <c r="SFJ106"/>
      <c r="SFK106"/>
      <c r="SFL106"/>
      <c r="SFM106"/>
      <c r="SFN106"/>
      <c r="SFO106"/>
      <c r="SFP106"/>
      <c r="SFQ106"/>
      <c r="SFR106"/>
      <c r="SFS106"/>
      <c r="SFT106"/>
      <c r="SFU106"/>
      <c r="SFV106"/>
      <c r="SFW106"/>
      <c r="SFX106"/>
      <c r="SFY106"/>
      <c r="SFZ106"/>
      <c r="SGA106"/>
      <c r="SGB106"/>
      <c r="SGC106"/>
      <c r="SGD106"/>
      <c r="SGE106"/>
      <c r="SGF106"/>
      <c r="SGG106"/>
      <c r="SGH106"/>
      <c r="SGI106"/>
      <c r="SGJ106"/>
      <c r="SGK106"/>
      <c r="SGL106"/>
      <c r="SGM106"/>
      <c r="SGN106"/>
      <c r="SGO106"/>
      <c r="SGP106"/>
      <c r="SGQ106"/>
      <c r="SGR106"/>
      <c r="SGS106"/>
      <c r="SGT106"/>
      <c r="SGU106"/>
      <c r="SGV106"/>
      <c r="SGW106"/>
      <c r="SGX106"/>
      <c r="SGY106"/>
      <c r="SGZ106"/>
      <c r="SHA106"/>
      <c r="SHB106"/>
      <c r="SHC106"/>
      <c r="SHD106"/>
      <c r="SHE106"/>
      <c r="SHF106"/>
      <c r="SHG106"/>
      <c r="SHH106"/>
      <c r="SHI106"/>
      <c r="SHJ106"/>
      <c r="SHK106"/>
      <c r="SHL106"/>
      <c r="SHM106"/>
      <c r="SHN106"/>
      <c r="SHO106"/>
      <c r="SHP106"/>
      <c r="SHQ106"/>
      <c r="SHR106"/>
      <c r="SHS106"/>
      <c r="SHT106"/>
      <c r="SHU106"/>
      <c r="SHV106"/>
      <c r="SHW106"/>
      <c r="SHX106"/>
      <c r="SHY106"/>
      <c r="SHZ106"/>
      <c r="SIA106"/>
      <c r="SIB106"/>
      <c r="SIC106"/>
      <c r="SID106"/>
      <c r="SIE106"/>
      <c r="SIF106"/>
      <c r="SIG106"/>
      <c r="SIH106"/>
      <c r="SII106"/>
      <c r="SIJ106"/>
      <c r="SIK106"/>
      <c r="SIL106"/>
      <c r="SIM106"/>
      <c r="SIN106"/>
      <c r="SIO106"/>
      <c r="SIP106"/>
      <c r="SIQ106"/>
      <c r="SIR106"/>
      <c r="SIS106"/>
      <c r="SIT106"/>
      <c r="SIU106"/>
      <c r="SIV106"/>
      <c r="SIW106"/>
      <c r="SIX106"/>
      <c r="SIY106"/>
      <c r="SIZ106"/>
      <c r="SJA106"/>
      <c r="SJB106"/>
      <c r="SJC106"/>
      <c r="SJD106"/>
      <c r="SJE106"/>
      <c r="SJF106"/>
      <c r="SJG106"/>
      <c r="SJH106"/>
      <c r="SJI106"/>
      <c r="SJJ106"/>
      <c r="SJK106"/>
      <c r="SJL106"/>
      <c r="SJM106"/>
      <c r="SJN106"/>
      <c r="SJO106"/>
      <c r="SJP106"/>
      <c r="SJQ106"/>
      <c r="SJR106"/>
      <c r="SJS106"/>
      <c r="SJT106"/>
      <c r="SJU106"/>
      <c r="SJV106"/>
      <c r="SJW106"/>
      <c r="SJX106"/>
      <c r="SJY106"/>
      <c r="SJZ106"/>
      <c r="SKA106"/>
      <c r="SKB106"/>
      <c r="SKC106"/>
      <c r="SKD106"/>
      <c r="SKE106"/>
      <c r="SKF106"/>
      <c r="SKG106"/>
      <c r="SKH106"/>
      <c r="SKI106"/>
      <c r="SKJ106"/>
      <c r="SKK106"/>
      <c r="SKL106"/>
      <c r="SKM106"/>
      <c r="SKN106"/>
      <c r="SKO106"/>
      <c r="SKP106"/>
      <c r="SKQ106"/>
      <c r="SKR106"/>
      <c r="SKS106"/>
      <c r="SKT106"/>
      <c r="SKU106"/>
      <c r="SKV106"/>
      <c r="SKW106"/>
      <c r="SKX106"/>
      <c r="SKY106"/>
      <c r="SKZ106"/>
      <c r="SLA106"/>
      <c r="SLB106"/>
      <c r="SLC106"/>
      <c r="SLD106"/>
      <c r="SLE106"/>
      <c r="SLF106"/>
      <c r="SLG106"/>
      <c r="SLH106"/>
      <c r="SLI106"/>
      <c r="SLJ106"/>
      <c r="SLK106"/>
      <c r="SLL106"/>
      <c r="SLM106"/>
      <c r="SLN106"/>
      <c r="SLO106"/>
      <c r="SLP106"/>
      <c r="SLQ106"/>
      <c r="SLR106"/>
      <c r="SLS106"/>
      <c r="SLT106"/>
      <c r="SLU106"/>
      <c r="SLV106"/>
      <c r="SLW106"/>
      <c r="SLX106"/>
      <c r="SLY106"/>
      <c r="SLZ106"/>
      <c r="SMA106"/>
      <c r="SMB106"/>
      <c r="SMC106"/>
      <c r="SMD106"/>
      <c r="SME106"/>
      <c r="SMF106"/>
      <c r="SMG106"/>
      <c r="SMH106"/>
      <c r="SMI106"/>
      <c r="SMJ106"/>
      <c r="SMK106"/>
      <c r="SML106"/>
      <c r="SMM106"/>
      <c r="SMN106"/>
      <c r="SMO106"/>
      <c r="SMP106"/>
      <c r="SMQ106"/>
      <c r="SMR106"/>
      <c r="SMS106"/>
      <c r="SMT106"/>
      <c r="SMU106"/>
      <c r="SMV106"/>
      <c r="SMW106"/>
      <c r="SMX106"/>
      <c r="SMY106"/>
      <c r="SMZ106"/>
      <c r="SNA106"/>
      <c r="SNB106"/>
      <c r="SNC106"/>
      <c r="SND106"/>
      <c r="SNE106"/>
      <c r="SNF106"/>
      <c r="SNG106"/>
      <c r="SNH106"/>
      <c r="SNI106"/>
      <c r="SNJ106"/>
      <c r="SNK106"/>
      <c r="SNL106"/>
      <c r="SNM106"/>
      <c r="SNN106"/>
      <c r="SNO106"/>
      <c r="SNP106"/>
      <c r="SNQ106"/>
      <c r="SNR106"/>
      <c r="SNS106"/>
      <c r="SNT106"/>
      <c r="SNU106"/>
      <c r="SNV106"/>
      <c r="SNW106"/>
      <c r="SNX106"/>
      <c r="SNY106"/>
      <c r="SNZ106"/>
      <c r="SOA106"/>
      <c r="SOB106"/>
      <c r="SOC106"/>
      <c r="SOD106"/>
      <c r="SOE106"/>
      <c r="SOF106"/>
      <c r="SOG106"/>
      <c r="SOH106"/>
      <c r="SOI106"/>
      <c r="SOJ106"/>
      <c r="SOK106"/>
      <c r="SOL106"/>
      <c r="SOM106"/>
      <c r="SON106"/>
      <c r="SOO106"/>
      <c r="SOP106"/>
      <c r="SOQ106"/>
      <c r="SOR106"/>
      <c r="SOS106"/>
      <c r="SOT106"/>
      <c r="SOU106"/>
      <c r="SOV106"/>
      <c r="SOW106"/>
      <c r="SOX106"/>
      <c r="SOY106"/>
      <c r="SOZ106"/>
      <c r="SPA106"/>
      <c r="SPB106"/>
      <c r="SPC106"/>
      <c r="SPD106"/>
      <c r="SPE106"/>
      <c r="SPF106"/>
      <c r="SPG106"/>
      <c r="SPH106"/>
      <c r="SPI106"/>
      <c r="SPJ106"/>
      <c r="SPK106"/>
      <c r="SPL106"/>
      <c r="SPM106"/>
      <c r="SPN106"/>
      <c r="SPO106"/>
      <c r="SPP106"/>
      <c r="SPQ106"/>
      <c r="SPR106"/>
      <c r="SPS106"/>
      <c r="SPT106"/>
      <c r="SPU106"/>
      <c r="SPV106"/>
      <c r="SPW106"/>
      <c r="SPX106"/>
      <c r="SPY106"/>
      <c r="SPZ106"/>
      <c r="SQA106"/>
      <c r="SQB106"/>
      <c r="SQC106"/>
      <c r="SQD106"/>
      <c r="SQE106"/>
      <c r="SQF106"/>
      <c r="SQG106"/>
      <c r="SQH106"/>
      <c r="SQI106"/>
      <c r="SQJ106"/>
      <c r="SQK106"/>
      <c r="SQL106"/>
      <c r="SQM106"/>
      <c r="SQN106"/>
      <c r="SQO106"/>
      <c r="SQP106"/>
      <c r="SQQ106"/>
      <c r="SQR106"/>
      <c r="SQS106"/>
      <c r="SQT106"/>
      <c r="SQU106"/>
      <c r="SQV106"/>
      <c r="SQW106"/>
      <c r="SQX106"/>
      <c r="SQY106"/>
      <c r="SQZ106"/>
      <c r="SRA106"/>
      <c r="SRB106"/>
      <c r="SRC106"/>
      <c r="SRD106"/>
      <c r="SRE106"/>
      <c r="SRF106"/>
      <c r="SRG106"/>
      <c r="SRH106"/>
      <c r="SRI106"/>
      <c r="SRJ106"/>
      <c r="SRK106"/>
      <c r="SRL106"/>
      <c r="SRM106"/>
      <c r="SRN106"/>
      <c r="SRO106"/>
      <c r="SRP106"/>
      <c r="SRQ106"/>
      <c r="SRR106"/>
      <c r="SRS106"/>
      <c r="SRT106"/>
      <c r="SRU106"/>
      <c r="SRV106"/>
      <c r="SRW106"/>
      <c r="SRX106"/>
      <c r="SRY106"/>
      <c r="SRZ106"/>
      <c r="SSA106"/>
      <c r="SSB106"/>
      <c r="SSC106"/>
      <c r="SSD106"/>
      <c r="SSE106"/>
      <c r="SSF106"/>
      <c r="SSG106"/>
      <c r="SSH106"/>
      <c r="SSI106"/>
      <c r="SSJ106"/>
      <c r="SSK106"/>
      <c r="SSL106"/>
      <c r="SSM106"/>
      <c r="SSN106"/>
      <c r="SSO106"/>
      <c r="SSP106"/>
      <c r="SSQ106"/>
      <c r="SSR106"/>
      <c r="SSS106"/>
      <c r="SST106"/>
      <c r="SSU106"/>
      <c r="SSV106"/>
      <c r="SSW106"/>
      <c r="SSX106"/>
      <c r="SSY106"/>
      <c r="SSZ106"/>
      <c r="STA106"/>
      <c r="STB106"/>
      <c r="STC106"/>
      <c r="STD106"/>
      <c r="STE106"/>
      <c r="STF106"/>
      <c r="STG106"/>
      <c r="STH106"/>
      <c r="STI106"/>
      <c r="STJ106"/>
      <c r="STK106"/>
      <c r="STL106"/>
      <c r="STM106"/>
      <c r="STN106"/>
      <c r="STO106"/>
      <c r="STP106"/>
      <c r="STQ106"/>
      <c r="STR106"/>
      <c r="STS106"/>
      <c r="STT106"/>
      <c r="STU106"/>
      <c r="STV106"/>
      <c r="STW106"/>
      <c r="STX106"/>
      <c r="STY106"/>
      <c r="STZ106"/>
      <c r="SUA106"/>
      <c r="SUB106"/>
      <c r="SUC106"/>
      <c r="SUD106"/>
      <c r="SUE106"/>
      <c r="SUF106"/>
      <c r="SUG106"/>
      <c r="SUH106"/>
      <c r="SUI106"/>
      <c r="SUJ106"/>
      <c r="SUK106"/>
      <c r="SUL106"/>
      <c r="SUM106"/>
      <c r="SUN106"/>
      <c r="SUO106"/>
      <c r="SUP106"/>
      <c r="SUQ106"/>
      <c r="SUR106"/>
      <c r="SUS106"/>
      <c r="SUT106"/>
      <c r="SUU106"/>
      <c r="SUV106"/>
      <c r="SUW106"/>
      <c r="SUX106"/>
      <c r="SUY106"/>
      <c r="SUZ106"/>
      <c r="SVA106"/>
      <c r="SVB106"/>
      <c r="SVC106"/>
      <c r="SVD106"/>
      <c r="SVE106"/>
      <c r="SVF106"/>
      <c r="SVG106"/>
      <c r="SVH106"/>
      <c r="SVI106"/>
      <c r="SVJ106"/>
      <c r="SVK106"/>
      <c r="SVL106"/>
      <c r="SVM106"/>
      <c r="SVN106"/>
      <c r="SVO106"/>
      <c r="SVP106"/>
      <c r="SVQ106"/>
      <c r="SVR106"/>
      <c r="SVS106"/>
      <c r="SVT106"/>
      <c r="SVU106"/>
      <c r="SVV106"/>
      <c r="SVW106"/>
      <c r="SVX106"/>
      <c r="SVY106"/>
      <c r="SVZ106"/>
      <c r="SWA106"/>
      <c r="SWB106"/>
      <c r="SWC106"/>
      <c r="SWD106"/>
      <c r="SWE106"/>
      <c r="SWF106"/>
      <c r="SWG106"/>
      <c r="SWH106"/>
      <c r="SWI106"/>
      <c r="SWJ106"/>
      <c r="SWK106"/>
      <c r="SWL106"/>
      <c r="SWM106"/>
      <c r="SWN106"/>
      <c r="SWO106"/>
      <c r="SWP106"/>
      <c r="SWQ106"/>
      <c r="SWR106"/>
      <c r="SWS106"/>
      <c r="SWT106"/>
      <c r="SWU106"/>
      <c r="SWV106"/>
      <c r="SWW106"/>
      <c r="SWX106"/>
      <c r="SWY106"/>
      <c r="SWZ106"/>
      <c r="SXA106"/>
      <c r="SXB106"/>
      <c r="SXC106"/>
      <c r="SXD106"/>
      <c r="SXE106"/>
      <c r="SXF106"/>
      <c r="SXG106"/>
      <c r="SXH106"/>
      <c r="SXI106"/>
      <c r="SXJ106"/>
      <c r="SXK106"/>
      <c r="SXL106"/>
      <c r="SXM106"/>
      <c r="SXN106"/>
      <c r="SXO106"/>
      <c r="SXP106"/>
      <c r="SXQ106"/>
      <c r="SXR106"/>
      <c r="SXS106"/>
      <c r="SXT106"/>
      <c r="SXU106"/>
      <c r="SXV106"/>
      <c r="SXW106"/>
      <c r="SXX106"/>
      <c r="SXY106"/>
      <c r="SXZ106"/>
      <c r="SYA106"/>
      <c r="SYB106"/>
      <c r="SYC106"/>
      <c r="SYD106"/>
      <c r="SYE106"/>
      <c r="SYF106"/>
      <c r="SYG106"/>
      <c r="SYH106"/>
      <c r="SYI106"/>
      <c r="SYJ106"/>
      <c r="SYK106"/>
      <c r="SYL106"/>
      <c r="SYM106"/>
      <c r="SYN106"/>
      <c r="SYO106"/>
      <c r="SYP106"/>
      <c r="SYQ106"/>
      <c r="SYR106"/>
      <c r="SYS106"/>
      <c r="SYT106"/>
      <c r="SYU106"/>
      <c r="SYV106"/>
      <c r="SYW106"/>
      <c r="SYX106"/>
      <c r="SYY106"/>
      <c r="SYZ106"/>
      <c r="SZA106"/>
      <c r="SZB106"/>
      <c r="SZC106"/>
      <c r="SZD106"/>
      <c r="SZE106"/>
      <c r="SZF106"/>
      <c r="SZG106"/>
      <c r="SZH106"/>
      <c r="SZI106"/>
      <c r="SZJ106"/>
      <c r="SZK106"/>
      <c r="SZL106"/>
      <c r="SZM106"/>
      <c r="SZN106"/>
      <c r="SZO106"/>
      <c r="SZP106"/>
      <c r="SZQ106"/>
      <c r="SZR106"/>
      <c r="SZS106"/>
      <c r="SZT106"/>
      <c r="SZU106"/>
      <c r="SZV106"/>
      <c r="SZW106"/>
      <c r="SZX106"/>
      <c r="SZY106"/>
      <c r="SZZ106"/>
      <c r="TAA106"/>
      <c r="TAB106"/>
      <c r="TAC106"/>
      <c r="TAD106"/>
      <c r="TAE106"/>
      <c r="TAF106"/>
      <c r="TAG106"/>
      <c r="TAH106"/>
      <c r="TAI106"/>
      <c r="TAJ106"/>
      <c r="TAK106"/>
      <c r="TAL106"/>
      <c r="TAM106"/>
      <c r="TAN106"/>
      <c r="TAO106"/>
      <c r="TAP106"/>
      <c r="TAQ106"/>
      <c r="TAR106"/>
      <c r="TAS106"/>
      <c r="TAT106"/>
      <c r="TAU106"/>
      <c r="TAV106"/>
      <c r="TAW106"/>
      <c r="TAX106"/>
      <c r="TAY106"/>
      <c r="TAZ106"/>
      <c r="TBA106"/>
      <c r="TBB106"/>
      <c r="TBC106"/>
      <c r="TBD106"/>
      <c r="TBE106"/>
      <c r="TBF106"/>
      <c r="TBG106"/>
      <c r="TBH106"/>
      <c r="TBI106"/>
      <c r="TBJ106"/>
      <c r="TBK106"/>
      <c r="TBL106"/>
      <c r="TBM106"/>
      <c r="TBN106"/>
      <c r="TBO106"/>
      <c r="TBP106"/>
      <c r="TBQ106"/>
      <c r="TBR106"/>
      <c r="TBS106"/>
      <c r="TBT106"/>
      <c r="TBU106"/>
      <c r="TBV106"/>
      <c r="TBW106"/>
      <c r="TBX106"/>
      <c r="TBY106"/>
      <c r="TBZ106"/>
      <c r="TCA106"/>
      <c r="TCB106"/>
      <c r="TCC106"/>
      <c r="TCD106"/>
      <c r="TCE106"/>
      <c r="TCF106"/>
      <c r="TCG106"/>
      <c r="TCH106"/>
      <c r="TCI106"/>
      <c r="TCJ106"/>
      <c r="TCK106"/>
      <c r="TCL106"/>
      <c r="TCM106"/>
      <c r="TCN106"/>
      <c r="TCO106"/>
      <c r="TCP106"/>
      <c r="TCQ106"/>
      <c r="TCR106"/>
      <c r="TCS106"/>
      <c r="TCT106"/>
      <c r="TCU106"/>
      <c r="TCV106"/>
      <c r="TCW106"/>
      <c r="TCX106"/>
      <c r="TCY106"/>
      <c r="TCZ106"/>
      <c r="TDA106"/>
      <c r="TDB106"/>
      <c r="TDC106"/>
      <c r="TDD106"/>
      <c r="TDE106"/>
      <c r="TDF106"/>
      <c r="TDG106"/>
      <c r="TDH106"/>
      <c r="TDI106"/>
      <c r="TDJ106"/>
      <c r="TDK106"/>
      <c r="TDL106"/>
      <c r="TDM106"/>
      <c r="TDN106"/>
      <c r="TDO106"/>
      <c r="TDP106"/>
      <c r="TDQ106"/>
      <c r="TDR106"/>
      <c r="TDS106"/>
      <c r="TDT106"/>
      <c r="TDU106"/>
      <c r="TDV106"/>
      <c r="TDW106"/>
      <c r="TDX106"/>
      <c r="TDY106"/>
      <c r="TDZ106"/>
      <c r="TEA106"/>
      <c r="TEB106"/>
      <c r="TEC106"/>
      <c r="TED106"/>
      <c r="TEE106"/>
      <c r="TEF106"/>
      <c r="TEG106"/>
      <c r="TEH106"/>
      <c r="TEI106"/>
      <c r="TEJ106"/>
      <c r="TEK106"/>
      <c r="TEL106"/>
      <c r="TEM106"/>
      <c r="TEN106"/>
      <c r="TEO106"/>
      <c r="TEP106"/>
      <c r="TEQ106"/>
      <c r="TER106"/>
      <c r="TES106"/>
      <c r="TET106"/>
      <c r="TEU106"/>
      <c r="TEV106"/>
      <c r="TEW106"/>
      <c r="TEX106"/>
      <c r="TEY106"/>
      <c r="TEZ106"/>
      <c r="TFA106"/>
      <c r="TFB106"/>
      <c r="TFC106"/>
      <c r="TFD106"/>
      <c r="TFE106"/>
      <c r="TFF106"/>
      <c r="TFG106"/>
      <c r="TFH106"/>
      <c r="TFI106"/>
      <c r="TFJ106"/>
      <c r="TFK106"/>
      <c r="TFL106"/>
      <c r="TFM106"/>
      <c r="TFN106"/>
      <c r="TFO106"/>
      <c r="TFP106"/>
      <c r="TFQ106"/>
      <c r="TFR106"/>
      <c r="TFS106"/>
      <c r="TFT106"/>
      <c r="TFU106"/>
      <c r="TFV106"/>
      <c r="TFW106"/>
      <c r="TFX106"/>
      <c r="TFY106"/>
      <c r="TFZ106"/>
      <c r="TGA106"/>
      <c r="TGB106"/>
      <c r="TGC106"/>
      <c r="TGD106"/>
      <c r="TGE106"/>
      <c r="TGF106"/>
      <c r="TGG106"/>
      <c r="TGH106"/>
      <c r="TGI106"/>
      <c r="TGJ106"/>
      <c r="TGK106"/>
      <c r="TGL106"/>
      <c r="TGM106"/>
      <c r="TGN106"/>
      <c r="TGO106"/>
      <c r="TGP106"/>
      <c r="TGQ106"/>
      <c r="TGR106"/>
      <c r="TGS106"/>
      <c r="TGT106"/>
      <c r="TGU106"/>
      <c r="TGV106"/>
      <c r="TGW106"/>
      <c r="TGX106"/>
      <c r="TGY106"/>
      <c r="TGZ106"/>
      <c r="THA106"/>
      <c r="THB106"/>
      <c r="THC106"/>
      <c r="THD106"/>
      <c r="THE106"/>
      <c r="THF106"/>
      <c r="THG106"/>
      <c r="THH106"/>
      <c r="THI106"/>
      <c r="THJ106"/>
      <c r="THK106"/>
      <c r="THL106"/>
      <c r="THM106"/>
      <c r="THN106"/>
      <c r="THO106"/>
      <c r="THP106"/>
      <c r="THQ106"/>
      <c r="THR106"/>
      <c r="THS106"/>
      <c r="THT106"/>
      <c r="THU106"/>
      <c r="THV106"/>
      <c r="THW106"/>
      <c r="THX106"/>
      <c r="THY106"/>
      <c r="THZ106"/>
      <c r="TIA106"/>
      <c r="TIB106"/>
      <c r="TIC106"/>
      <c r="TID106"/>
      <c r="TIE106"/>
      <c r="TIF106"/>
      <c r="TIG106"/>
      <c r="TIH106"/>
      <c r="TII106"/>
      <c r="TIJ106"/>
      <c r="TIK106"/>
      <c r="TIL106"/>
      <c r="TIM106"/>
      <c r="TIN106"/>
      <c r="TIO106"/>
      <c r="TIP106"/>
      <c r="TIQ106"/>
      <c r="TIR106"/>
      <c r="TIS106"/>
      <c r="TIT106"/>
      <c r="TIU106"/>
      <c r="TIV106"/>
      <c r="TIW106"/>
      <c r="TIX106"/>
      <c r="TIY106"/>
      <c r="TIZ106"/>
      <c r="TJA106"/>
      <c r="TJB106"/>
      <c r="TJC106"/>
      <c r="TJD106"/>
      <c r="TJE106"/>
      <c r="TJF106"/>
      <c r="TJG106"/>
      <c r="TJH106"/>
      <c r="TJI106"/>
      <c r="TJJ106"/>
      <c r="TJK106"/>
      <c r="TJL106"/>
      <c r="TJM106"/>
      <c r="TJN106"/>
      <c r="TJO106"/>
      <c r="TJP106"/>
      <c r="TJQ106"/>
      <c r="TJR106"/>
      <c r="TJS106"/>
      <c r="TJT106"/>
      <c r="TJU106"/>
      <c r="TJV106"/>
      <c r="TJW106"/>
      <c r="TJX106"/>
      <c r="TJY106"/>
      <c r="TJZ106"/>
      <c r="TKA106"/>
      <c r="TKB106"/>
      <c r="TKC106"/>
      <c r="TKD106"/>
      <c r="TKE106"/>
      <c r="TKF106"/>
      <c r="TKG106"/>
      <c r="TKH106"/>
      <c r="TKI106"/>
      <c r="TKJ106"/>
      <c r="TKK106"/>
      <c r="TKL106"/>
      <c r="TKM106"/>
      <c r="TKN106"/>
      <c r="TKO106"/>
      <c r="TKP106"/>
      <c r="TKQ106"/>
      <c r="TKR106"/>
      <c r="TKS106"/>
      <c r="TKT106"/>
      <c r="TKU106"/>
      <c r="TKV106"/>
      <c r="TKW106"/>
      <c r="TKX106"/>
      <c r="TKY106"/>
      <c r="TKZ106"/>
      <c r="TLA106"/>
      <c r="TLB106"/>
      <c r="TLC106"/>
      <c r="TLD106"/>
      <c r="TLE106"/>
      <c r="TLF106"/>
      <c r="TLG106"/>
      <c r="TLH106"/>
      <c r="TLI106"/>
      <c r="TLJ106"/>
      <c r="TLK106"/>
      <c r="TLL106"/>
      <c r="TLM106"/>
      <c r="TLN106"/>
      <c r="TLO106"/>
      <c r="TLP106"/>
      <c r="TLQ106"/>
      <c r="TLR106"/>
      <c r="TLS106"/>
      <c r="TLT106"/>
      <c r="TLU106"/>
      <c r="TLV106"/>
      <c r="TLW106"/>
      <c r="TLX106"/>
      <c r="TLY106"/>
      <c r="TLZ106"/>
      <c r="TMA106"/>
      <c r="TMB106"/>
      <c r="TMC106"/>
      <c r="TMD106"/>
      <c r="TME106"/>
      <c r="TMF106"/>
      <c r="TMG106"/>
      <c r="TMH106"/>
      <c r="TMI106"/>
      <c r="TMJ106"/>
      <c r="TMK106"/>
      <c r="TML106"/>
      <c r="TMM106"/>
      <c r="TMN106"/>
      <c r="TMO106"/>
      <c r="TMP106"/>
      <c r="TMQ106"/>
      <c r="TMR106"/>
      <c r="TMS106"/>
      <c r="TMT106"/>
      <c r="TMU106"/>
      <c r="TMV106"/>
      <c r="TMW106"/>
      <c r="TMX106"/>
      <c r="TMY106"/>
      <c r="TMZ106"/>
      <c r="TNA106"/>
      <c r="TNB106"/>
      <c r="TNC106"/>
      <c r="TND106"/>
      <c r="TNE106"/>
      <c r="TNF106"/>
      <c r="TNG106"/>
      <c r="TNH106"/>
      <c r="TNI106"/>
      <c r="TNJ106"/>
      <c r="TNK106"/>
      <c r="TNL106"/>
      <c r="TNM106"/>
      <c r="TNN106"/>
      <c r="TNO106"/>
      <c r="TNP106"/>
      <c r="TNQ106"/>
      <c r="TNR106"/>
      <c r="TNS106"/>
      <c r="TNT106"/>
      <c r="TNU106"/>
      <c r="TNV106"/>
      <c r="TNW106"/>
      <c r="TNX106"/>
      <c r="TNY106"/>
      <c r="TNZ106"/>
      <c r="TOA106"/>
      <c r="TOB106"/>
      <c r="TOC106"/>
      <c r="TOD106"/>
      <c r="TOE106"/>
      <c r="TOF106"/>
      <c r="TOG106"/>
      <c r="TOH106"/>
      <c r="TOI106"/>
      <c r="TOJ106"/>
      <c r="TOK106"/>
      <c r="TOL106"/>
      <c r="TOM106"/>
      <c r="TON106"/>
      <c r="TOO106"/>
      <c r="TOP106"/>
      <c r="TOQ106"/>
      <c r="TOR106"/>
      <c r="TOS106"/>
      <c r="TOT106"/>
      <c r="TOU106"/>
      <c r="TOV106"/>
      <c r="TOW106"/>
      <c r="TOX106"/>
      <c r="TOY106"/>
      <c r="TOZ106"/>
      <c r="TPA106"/>
      <c r="TPB106"/>
      <c r="TPC106"/>
      <c r="TPD106"/>
      <c r="TPE106"/>
      <c r="TPF106"/>
      <c r="TPG106"/>
      <c r="TPH106"/>
      <c r="TPI106"/>
      <c r="TPJ106"/>
      <c r="TPK106"/>
      <c r="TPL106"/>
      <c r="TPM106"/>
      <c r="TPN106"/>
      <c r="TPO106"/>
      <c r="TPP106"/>
      <c r="TPQ106"/>
      <c r="TPR106"/>
      <c r="TPS106"/>
      <c r="TPT106"/>
      <c r="TPU106"/>
      <c r="TPV106"/>
      <c r="TPW106"/>
      <c r="TPX106"/>
      <c r="TPY106"/>
      <c r="TPZ106"/>
      <c r="TQA106"/>
      <c r="TQB106"/>
      <c r="TQC106"/>
      <c r="TQD106"/>
      <c r="TQE106"/>
      <c r="TQF106"/>
      <c r="TQG106"/>
      <c r="TQH106"/>
      <c r="TQI106"/>
      <c r="TQJ106"/>
      <c r="TQK106"/>
      <c r="TQL106"/>
      <c r="TQM106"/>
      <c r="TQN106"/>
      <c r="TQO106"/>
      <c r="TQP106"/>
      <c r="TQQ106"/>
      <c r="TQR106"/>
      <c r="TQS106"/>
      <c r="TQT106"/>
      <c r="TQU106"/>
      <c r="TQV106"/>
      <c r="TQW106"/>
      <c r="TQX106"/>
      <c r="TQY106"/>
      <c r="TQZ106"/>
      <c r="TRA106"/>
      <c r="TRB106"/>
      <c r="TRC106"/>
      <c r="TRD106"/>
      <c r="TRE106"/>
      <c r="TRF106"/>
      <c r="TRG106"/>
      <c r="TRH106"/>
      <c r="TRI106"/>
      <c r="TRJ106"/>
      <c r="TRK106"/>
      <c r="TRL106"/>
      <c r="TRM106"/>
      <c r="TRN106"/>
      <c r="TRO106"/>
      <c r="TRP106"/>
      <c r="TRQ106"/>
      <c r="TRR106"/>
      <c r="TRS106"/>
      <c r="TRT106"/>
      <c r="TRU106"/>
      <c r="TRV106"/>
      <c r="TRW106"/>
      <c r="TRX106"/>
      <c r="TRY106"/>
      <c r="TRZ106"/>
      <c r="TSA106"/>
      <c r="TSB106"/>
      <c r="TSC106"/>
      <c r="TSD106"/>
      <c r="TSE106"/>
      <c r="TSF106"/>
      <c r="TSG106"/>
      <c r="TSH106"/>
      <c r="TSI106"/>
      <c r="TSJ106"/>
      <c r="TSK106"/>
      <c r="TSL106"/>
      <c r="TSM106"/>
      <c r="TSN106"/>
      <c r="TSO106"/>
      <c r="TSP106"/>
      <c r="TSQ106"/>
      <c r="TSR106"/>
      <c r="TSS106"/>
      <c r="TST106"/>
      <c r="TSU106"/>
      <c r="TSV106"/>
      <c r="TSW106"/>
      <c r="TSX106"/>
      <c r="TSY106"/>
      <c r="TSZ106"/>
      <c r="TTA106"/>
      <c r="TTB106"/>
      <c r="TTC106"/>
      <c r="TTD106"/>
      <c r="TTE106"/>
      <c r="TTF106"/>
      <c r="TTG106"/>
      <c r="TTH106"/>
      <c r="TTI106"/>
      <c r="TTJ106"/>
      <c r="TTK106"/>
      <c r="TTL106"/>
      <c r="TTM106"/>
      <c r="TTN106"/>
      <c r="TTO106"/>
      <c r="TTP106"/>
      <c r="TTQ106"/>
      <c r="TTR106"/>
      <c r="TTS106"/>
      <c r="TTT106"/>
      <c r="TTU106"/>
      <c r="TTV106"/>
      <c r="TTW106"/>
      <c r="TTX106"/>
      <c r="TTY106"/>
      <c r="TTZ106"/>
      <c r="TUA106"/>
      <c r="TUB106"/>
      <c r="TUC106"/>
      <c r="TUD106"/>
      <c r="TUE106"/>
      <c r="TUF106"/>
      <c r="TUG106"/>
      <c r="TUH106"/>
      <c r="TUI106"/>
      <c r="TUJ106"/>
      <c r="TUK106"/>
      <c r="TUL106"/>
      <c r="TUM106"/>
      <c r="TUN106"/>
      <c r="TUO106"/>
      <c r="TUP106"/>
      <c r="TUQ106"/>
      <c r="TUR106"/>
      <c r="TUS106"/>
      <c r="TUT106"/>
      <c r="TUU106"/>
      <c r="TUV106"/>
      <c r="TUW106"/>
      <c r="TUX106"/>
      <c r="TUY106"/>
      <c r="TUZ106"/>
      <c r="TVA106"/>
      <c r="TVB106"/>
      <c r="TVC106"/>
      <c r="TVD106"/>
      <c r="TVE106"/>
      <c r="TVF106"/>
      <c r="TVG106"/>
      <c r="TVH106"/>
      <c r="TVI106"/>
      <c r="TVJ106"/>
      <c r="TVK106"/>
      <c r="TVL106"/>
      <c r="TVM106"/>
      <c r="TVN106"/>
      <c r="TVO106"/>
      <c r="TVP106"/>
      <c r="TVQ106"/>
      <c r="TVR106"/>
      <c r="TVS106"/>
      <c r="TVT106"/>
      <c r="TVU106"/>
      <c r="TVV106"/>
      <c r="TVW106"/>
      <c r="TVX106"/>
      <c r="TVY106"/>
      <c r="TVZ106"/>
      <c r="TWA106"/>
      <c r="TWB106"/>
      <c r="TWC106"/>
      <c r="TWD106"/>
      <c r="TWE106"/>
      <c r="TWF106"/>
      <c r="TWG106"/>
      <c r="TWH106"/>
      <c r="TWI106"/>
      <c r="TWJ106"/>
      <c r="TWK106"/>
      <c r="TWL106"/>
      <c r="TWM106"/>
      <c r="TWN106"/>
      <c r="TWO106"/>
      <c r="TWP106"/>
      <c r="TWQ106"/>
      <c r="TWR106"/>
      <c r="TWS106"/>
      <c r="TWT106"/>
      <c r="TWU106"/>
      <c r="TWV106"/>
      <c r="TWW106"/>
      <c r="TWX106"/>
      <c r="TWY106"/>
      <c r="TWZ106"/>
      <c r="TXA106"/>
      <c r="TXB106"/>
      <c r="TXC106"/>
      <c r="TXD106"/>
      <c r="TXE106"/>
      <c r="TXF106"/>
      <c r="TXG106"/>
      <c r="TXH106"/>
      <c r="TXI106"/>
      <c r="TXJ106"/>
      <c r="TXK106"/>
      <c r="TXL106"/>
      <c r="TXM106"/>
      <c r="TXN106"/>
      <c r="TXO106"/>
      <c r="TXP106"/>
      <c r="TXQ106"/>
      <c r="TXR106"/>
      <c r="TXS106"/>
      <c r="TXT106"/>
      <c r="TXU106"/>
      <c r="TXV106"/>
      <c r="TXW106"/>
      <c r="TXX106"/>
      <c r="TXY106"/>
      <c r="TXZ106"/>
      <c r="TYA106"/>
      <c r="TYB106"/>
      <c r="TYC106"/>
      <c r="TYD106"/>
      <c r="TYE106"/>
      <c r="TYF106"/>
      <c r="TYG106"/>
      <c r="TYH106"/>
      <c r="TYI106"/>
      <c r="TYJ106"/>
      <c r="TYK106"/>
      <c r="TYL106"/>
      <c r="TYM106"/>
      <c r="TYN106"/>
      <c r="TYO106"/>
      <c r="TYP106"/>
      <c r="TYQ106"/>
      <c r="TYR106"/>
      <c r="TYS106"/>
      <c r="TYT106"/>
      <c r="TYU106"/>
      <c r="TYV106"/>
      <c r="TYW106"/>
      <c r="TYX106"/>
      <c r="TYY106"/>
      <c r="TYZ106"/>
      <c r="TZA106"/>
      <c r="TZB106"/>
      <c r="TZC106"/>
      <c r="TZD106"/>
      <c r="TZE106"/>
      <c r="TZF106"/>
      <c r="TZG106"/>
      <c r="TZH106"/>
      <c r="TZI106"/>
      <c r="TZJ106"/>
      <c r="TZK106"/>
      <c r="TZL106"/>
      <c r="TZM106"/>
      <c r="TZN106"/>
      <c r="TZO106"/>
      <c r="TZP106"/>
      <c r="TZQ106"/>
      <c r="TZR106"/>
      <c r="TZS106"/>
      <c r="TZT106"/>
      <c r="TZU106"/>
      <c r="TZV106"/>
      <c r="TZW106"/>
      <c r="TZX106"/>
      <c r="TZY106"/>
      <c r="TZZ106"/>
      <c r="UAA106"/>
      <c r="UAB106"/>
      <c r="UAC106"/>
      <c r="UAD106"/>
      <c r="UAE106"/>
      <c r="UAF106"/>
      <c r="UAG106"/>
      <c r="UAH106"/>
      <c r="UAI106"/>
      <c r="UAJ106"/>
      <c r="UAK106"/>
      <c r="UAL106"/>
      <c r="UAM106"/>
      <c r="UAN106"/>
      <c r="UAO106"/>
      <c r="UAP106"/>
      <c r="UAQ106"/>
      <c r="UAR106"/>
      <c r="UAS106"/>
      <c r="UAT106"/>
      <c r="UAU106"/>
      <c r="UAV106"/>
      <c r="UAW106"/>
      <c r="UAX106"/>
      <c r="UAY106"/>
      <c r="UAZ106"/>
      <c r="UBA106"/>
      <c r="UBB106"/>
      <c r="UBC106"/>
      <c r="UBD106"/>
      <c r="UBE106"/>
      <c r="UBF106"/>
      <c r="UBG106"/>
      <c r="UBH106"/>
      <c r="UBI106"/>
      <c r="UBJ106"/>
      <c r="UBK106"/>
      <c r="UBL106"/>
      <c r="UBM106"/>
      <c r="UBN106"/>
      <c r="UBO106"/>
      <c r="UBP106"/>
      <c r="UBQ106"/>
      <c r="UBR106"/>
      <c r="UBS106"/>
      <c r="UBT106"/>
      <c r="UBU106"/>
      <c r="UBV106"/>
      <c r="UBW106"/>
      <c r="UBX106"/>
      <c r="UBY106"/>
      <c r="UBZ106"/>
      <c r="UCA106"/>
      <c r="UCB106"/>
      <c r="UCC106"/>
      <c r="UCD106"/>
      <c r="UCE106"/>
      <c r="UCF106"/>
      <c r="UCG106"/>
      <c r="UCH106"/>
      <c r="UCI106"/>
      <c r="UCJ106"/>
      <c r="UCK106"/>
      <c r="UCL106"/>
      <c r="UCM106"/>
      <c r="UCN106"/>
      <c r="UCO106"/>
      <c r="UCP106"/>
      <c r="UCQ106"/>
      <c r="UCR106"/>
      <c r="UCS106"/>
      <c r="UCT106"/>
      <c r="UCU106"/>
      <c r="UCV106"/>
      <c r="UCW106"/>
      <c r="UCX106"/>
      <c r="UCY106"/>
      <c r="UCZ106"/>
      <c r="UDA106"/>
      <c r="UDB106"/>
      <c r="UDC106"/>
      <c r="UDD106"/>
      <c r="UDE106"/>
      <c r="UDF106"/>
      <c r="UDG106"/>
      <c r="UDH106"/>
      <c r="UDI106"/>
      <c r="UDJ106"/>
      <c r="UDK106"/>
      <c r="UDL106"/>
      <c r="UDM106"/>
      <c r="UDN106"/>
      <c r="UDO106"/>
      <c r="UDP106"/>
      <c r="UDQ106"/>
      <c r="UDR106"/>
      <c r="UDS106"/>
      <c r="UDT106"/>
      <c r="UDU106"/>
      <c r="UDV106"/>
      <c r="UDW106"/>
      <c r="UDX106"/>
      <c r="UDY106"/>
      <c r="UDZ106"/>
      <c r="UEA106"/>
      <c r="UEB106"/>
      <c r="UEC106"/>
      <c r="UED106"/>
      <c r="UEE106"/>
      <c r="UEF106"/>
      <c r="UEG106"/>
      <c r="UEH106"/>
      <c r="UEI106"/>
      <c r="UEJ106"/>
      <c r="UEK106"/>
      <c r="UEL106"/>
      <c r="UEM106"/>
      <c r="UEN106"/>
      <c r="UEO106"/>
      <c r="UEP106"/>
      <c r="UEQ106"/>
      <c r="UER106"/>
      <c r="UES106"/>
      <c r="UET106"/>
      <c r="UEU106"/>
      <c r="UEV106"/>
      <c r="UEW106"/>
      <c r="UEX106"/>
      <c r="UEY106"/>
      <c r="UEZ106"/>
      <c r="UFA106"/>
      <c r="UFB106"/>
      <c r="UFC106"/>
      <c r="UFD106"/>
      <c r="UFE106"/>
      <c r="UFF106"/>
      <c r="UFG106"/>
      <c r="UFH106"/>
      <c r="UFI106"/>
      <c r="UFJ106"/>
      <c r="UFK106"/>
      <c r="UFL106"/>
      <c r="UFM106"/>
      <c r="UFN106"/>
      <c r="UFO106"/>
      <c r="UFP106"/>
      <c r="UFQ106"/>
      <c r="UFR106"/>
      <c r="UFS106"/>
      <c r="UFT106"/>
      <c r="UFU106"/>
      <c r="UFV106"/>
      <c r="UFW106"/>
      <c r="UFX106"/>
      <c r="UFY106"/>
      <c r="UFZ106"/>
      <c r="UGA106"/>
      <c r="UGB106"/>
      <c r="UGC106"/>
      <c r="UGD106"/>
      <c r="UGE106"/>
      <c r="UGF106"/>
      <c r="UGG106"/>
      <c r="UGH106"/>
      <c r="UGI106"/>
      <c r="UGJ106"/>
      <c r="UGK106"/>
      <c r="UGL106"/>
      <c r="UGM106"/>
      <c r="UGN106"/>
      <c r="UGO106"/>
      <c r="UGP106"/>
      <c r="UGQ106"/>
      <c r="UGR106"/>
      <c r="UGS106"/>
      <c r="UGT106"/>
      <c r="UGU106"/>
      <c r="UGV106"/>
      <c r="UGW106"/>
      <c r="UGX106"/>
      <c r="UGY106"/>
      <c r="UGZ106"/>
      <c r="UHA106"/>
      <c r="UHB106"/>
      <c r="UHC106"/>
      <c r="UHD106"/>
      <c r="UHE106"/>
      <c r="UHF106"/>
      <c r="UHG106"/>
      <c r="UHH106"/>
      <c r="UHI106"/>
      <c r="UHJ106"/>
      <c r="UHK106"/>
      <c r="UHL106"/>
      <c r="UHM106"/>
      <c r="UHN106"/>
      <c r="UHO106"/>
      <c r="UHP106"/>
      <c r="UHQ106"/>
      <c r="UHR106"/>
      <c r="UHS106"/>
      <c r="UHT106"/>
      <c r="UHU106"/>
      <c r="UHV106"/>
      <c r="UHW106"/>
      <c r="UHX106"/>
      <c r="UHY106"/>
      <c r="UHZ106"/>
      <c r="UIA106"/>
      <c r="UIB106"/>
      <c r="UIC106"/>
      <c r="UID106"/>
      <c r="UIE106"/>
      <c r="UIF106"/>
      <c r="UIG106"/>
      <c r="UIH106"/>
      <c r="UII106"/>
      <c r="UIJ106"/>
      <c r="UIK106"/>
      <c r="UIL106"/>
      <c r="UIM106"/>
      <c r="UIN106"/>
      <c r="UIO106"/>
      <c r="UIP106"/>
      <c r="UIQ106"/>
      <c r="UIR106"/>
      <c r="UIS106"/>
      <c r="UIT106"/>
      <c r="UIU106"/>
      <c r="UIV106"/>
      <c r="UIW106"/>
      <c r="UIX106"/>
      <c r="UIY106"/>
      <c r="UIZ106"/>
      <c r="UJA106"/>
      <c r="UJB106"/>
      <c r="UJC106"/>
      <c r="UJD106"/>
      <c r="UJE106"/>
      <c r="UJF106"/>
      <c r="UJG106"/>
      <c r="UJH106"/>
      <c r="UJI106"/>
      <c r="UJJ106"/>
      <c r="UJK106"/>
      <c r="UJL106"/>
      <c r="UJM106"/>
      <c r="UJN106"/>
      <c r="UJO106"/>
      <c r="UJP106"/>
      <c r="UJQ106"/>
      <c r="UJR106"/>
      <c r="UJS106"/>
      <c r="UJT106"/>
      <c r="UJU106"/>
      <c r="UJV106"/>
      <c r="UJW106"/>
      <c r="UJX106"/>
      <c r="UJY106"/>
      <c r="UJZ106"/>
      <c r="UKA106"/>
      <c r="UKB106"/>
      <c r="UKC106"/>
      <c r="UKD106"/>
      <c r="UKE106"/>
      <c r="UKF106"/>
      <c r="UKG106"/>
      <c r="UKH106"/>
      <c r="UKI106"/>
      <c r="UKJ106"/>
      <c r="UKK106"/>
      <c r="UKL106"/>
      <c r="UKM106"/>
      <c r="UKN106"/>
      <c r="UKO106"/>
      <c r="UKP106"/>
      <c r="UKQ106"/>
      <c r="UKR106"/>
      <c r="UKS106"/>
      <c r="UKT106"/>
      <c r="UKU106"/>
      <c r="UKV106"/>
      <c r="UKW106"/>
      <c r="UKX106"/>
      <c r="UKY106"/>
      <c r="UKZ106"/>
      <c r="ULA106"/>
      <c r="ULB106"/>
      <c r="ULC106"/>
      <c r="ULD106"/>
      <c r="ULE106"/>
      <c r="ULF106"/>
      <c r="ULG106"/>
      <c r="ULH106"/>
      <c r="ULI106"/>
      <c r="ULJ106"/>
      <c r="ULK106"/>
      <c r="ULL106"/>
      <c r="ULM106"/>
      <c r="ULN106"/>
      <c r="ULO106"/>
      <c r="ULP106"/>
      <c r="ULQ106"/>
      <c r="ULR106"/>
      <c r="ULS106"/>
      <c r="ULT106"/>
      <c r="ULU106"/>
      <c r="ULV106"/>
      <c r="ULW106"/>
      <c r="ULX106"/>
      <c r="ULY106"/>
      <c r="ULZ106"/>
      <c r="UMA106"/>
      <c r="UMB106"/>
      <c r="UMC106"/>
      <c r="UMD106"/>
      <c r="UME106"/>
      <c r="UMF106"/>
      <c r="UMG106"/>
      <c r="UMH106"/>
      <c r="UMI106"/>
      <c r="UMJ106"/>
      <c r="UMK106"/>
      <c r="UML106"/>
      <c r="UMM106"/>
      <c r="UMN106"/>
      <c r="UMO106"/>
      <c r="UMP106"/>
      <c r="UMQ106"/>
      <c r="UMR106"/>
      <c r="UMS106"/>
      <c r="UMT106"/>
      <c r="UMU106"/>
      <c r="UMV106"/>
      <c r="UMW106"/>
      <c r="UMX106"/>
      <c r="UMY106"/>
      <c r="UMZ106"/>
      <c r="UNA106"/>
      <c r="UNB106"/>
      <c r="UNC106"/>
      <c r="UND106"/>
      <c r="UNE106"/>
      <c r="UNF106"/>
      <c r="UNG106"/>
      <c r="UNH106"/>
      <c r="UNI106"/>
      <c r="UNJ106"/>
      <c r="UNK106"/>
      <c r="UNL106"/>
      <c r="UNM106"/>
      <c r="UNN106"/>
      <c r="UNO106"/>
      <c r="UNP106"/>
      <c r="UNQ106"/>
      <c r="UNR106"/>
      <c r="UNS106"/>
      <c r="UNT106"/>
      <c r="UNU106"/>
      <c r="UNV106"/>
      <c r="UNW106"/>
      <c r="UNX106"/>
      <c r="UNY106"/>
      <c r="UNZ106"/>
      <c r="UOA106"/>
      <c r="UOB106"/>
      <c r="UOC106"/>
      <c r="UOD106"/>
      <c r="UOE106"/>
      <c r="UOF106"/>
      <c r="UOG106"/>
      <c r="UOH106"/>
      <c r="UOI106"/>
      <c r="UOJ106"/>
      <c r="UOK106"/>
      <c r="UOL106"/>
      <c r="UOM106"/>
      <c r="UON106"/>
      <c r="UOO106"/>
      <c r="UOP106"/>
      <c r="UOQ106"/>
      <c r="UOR106"/>
      <c r="UOS106"/>
      <c r="UOT106"/>
      <c r="UOU106"/>
      <c r="UOV106"/>
      <c r="UOW106"/>
      <c r="UOX106"/>
      <c r="UOY106"/>
      <c r="UOZ106"/>
      <c r="UPA106"/>
      <c r="UPB106"/>
      <c r="UPC106"/>
      <c r="UPD106"/>
      <c r="UPE106"/>
      <c r="UPF106"/>
      <c r="UPG106"/>
      <c r="UPH106"/>
      <c r="UPI106"/>
      <c r="UPJ106"/>
      <c r="UPK106"/>
      <c r="UPL106"/>
      <c r="UPM106"/>
      <c r="UPN106"/>
      <c r="UPO106"/>
      <c r="UPP106"/>
      <c r="UPQ106"/>
      <c r="UPR106"/>
      <c r="UPS106"/>
      <c r="UPT106"/>
      <c r="UPU106"/>
      <c r="UPV106"/>
      <c r="UPW106"/>
      <c r="UPX106"/>
      <c r="UPY106"/>
      <c r="UPZ106"/>
      <c r="UQA106"/>
      <c r="UQB106"/>
      <c r="UQC106"/>
      <c r="UQD106"/>
      <c r="UQE106"/>
      <c r="UQF106"/>
      <c r="UQG106"/>
      <c r="UQH106"/>
      <c r="UQI106"/>
      <c r="UQJ106"/>
      <c r="UQK106"/>
      <c r="UQL106"/>
      <c r="UQM106"/>
      <c r="UQN106"/>
      <c r="UQO106"/>
      <c r="UQP106"/>
      <c r="UQQ106"/>
      <c r="UQR106"/>
      <c r="UQS106"/>
      <c r="UQT106"/>
      <c r="UQU106"/>
      <c r="UQV106"/>
      <c r="UQW106"/>
      <c r="UQX106"/>
      <c r="UQY106"/>
      <c r="UQZ106"/>
      <c r="URA106"/>
      <c r="URB106"/>
      <c r="URC106"/>
      <c r="URD106"/>
      <c r="URE106"/>
      <c r="URF106"/>
      <c r="URG106"/>
      <c r="URH106"/>
      <c r="URI106"/>
      <c r="URJ106"/>
      <c r="URK106"/>
      <c r="URL106"/>
      <c r="URM106"/>
      <c r="URN106"/>
      <c r="URO106"/>
      <c r="URP106"/>
      <c r="URQ106"/>
      <c r="URR106"/>
      <c r="URS106"/>
      <c r="URT106"/>
      <c r="URU106"/>
      <c r="URV106"/>
      <c r="URW106"/>
      <c r="URX106"/>
      <c r="URY106"/>
      <c r="URZ106"/>
      <c r="USA106"/>
      <c r="USB106"/>
      <c r="USC106"/>
      <c r="USD106"/>
      <c r="USE106"/>
      <c r="USF106"/>
      <c r="USG106"/>
      <c r="USH106"/>
      <c r="USI106"/>
      <c r="USJ106"/>
      <c r="USK106"/>
      <c r="USL106"/>
      <c r="USM106"/>
      <c r="USN106"/>
      <c r="USO106"/>
      <c r="USP106"/>
      <c r="USQ106"/>
      <c r="USR106"/>
      <c r="USS106"/>
      <c r="UST106"/>
      <c r="USU106"/>
      <c r="USV106"/>
      <c r="USW106"/>
      <c r="USX106"/>
      <c r="USY106"/>
      <c r="USZ106"/>
      <c r="UTA106"/>
      <c r="UTB106"/>
      <c r="UTC106"/>
      <c r="UTD106"/>
      <c r="UTE106"/>
      <c r="UTF106"/>
      <c r="UTG106"/>
      <c r="UTH106"/>
      <c r="UTI106"/>
      <c r="UTJ106"/>
      <c r="UTK106"/>
      <c r="UTL106"/>
      <c r="UTM106"/>
      <c r="UTN106"/>
      <c r="UTO106"/>
      <c r="UTP106"/>
      <c r="UTQ106"/>
      <c r="UTR106"/>
      <c r="UTS106"/>
      <c r="UTT106"/>
      <c r="UTU106"/>
      <c r="UTV106"/>
      <c r="UTW106"/>
      <c r="UTX106"/>
      <c r="UTY106"/>
      <c r="UTZ106"/>
      <c r="UUA106"/>
      <c r="UUB106"/>
      <c r="UUC106"/>
      <c r="UUD106"/>
      <c r="UUE106"/>
      <c r="UUF106"/>
      <c r="UUG106"/>
      <c r="UUH106"/>
      <c r="UUI106"/>
      <c r="UUJ106"/>
      <c r="UUK106"/>
      <c r="UUL106"/>
      <c r="UUM106"/>
      <c r="UUN106"/>
      <c r="UUO106"/>
      <c r="UUP106"/>
      <c r="UUQ106"/>
      <c r="UUR106"/>
      <c r="UUS106"/>
      <c r="UUT106"/>
      <c r="UUU106"/>
      <c r="UUV106"/>
      <c r="UUW106"/>
      <c r="UUX106"/>
      <c r="UUY106"/>
      <c r="UUZ106"/>
      <c r="UVA106"/>
      <c r="UVB106"/>
      <c r="UVC106"/>
      <c r="UVD106"/>
      <c r="UVE106"/>
      <c r="UVF106"/>
      <c r="UVG106"/>
      <c r="UVH106"/>
      <c r="UVI106"/>
      <c r="UVJ106"/>
      <c r="UVK106"/>
      <c r="UVL106"/>
      <c r="UVM106"/>
      <c r="UVN106"/>
      <c r="UVO106"/>
      <c r="UVP106"/>
      <c r="UVQ106"/>
      <c r="UVR106"/>
      <c r="UVS106"/>
      <c r="UVT106"/>
      <c r="UVU106"/>
      <c r="UVV106"/>
      <c r="UVW106"/>
      <c r="UVX106"/>
      <c r="UVY106"/>
      <c r="UVZ106"/>
      <c r="UWA106"/>
      <c r="UWB106"/>
      <c r="UWC106"/>
      <c r="UWD106"/>
      <c r="UWE106"/>
      <c r="UWF106"/>
      <c r="UWG106"/>
      <c r="UWH106"/>
      <c r="UWI106"/>
      <c r="UWJ106"/>
      <c r="UWK106"/>
      <c r="UWL106"/>
      <c r="UWM106"/>
      <c r="UWN106"/>
      <c r="UWO106"/>
      <c r="UWP106"/>
      <c r="UWQ106"/>
      <c r="UWR106"/>
      <c r="UWS106"/>
      <c r="UWT106"/>
      <c r="UWU106"/>
      <c r="UWV106"/>
      <c r="UWW106"/>
      <c r="UWX106"/>
      <c r="UWY106"/>
      <c r="UWZ106"/>
      <c r="UXA106"/>
      <c r="UXB106"/>
      <c r="UXC106"/>
      <c r="UXD106"/>
      <c r="UXE106"/>
      <c r="UXF106"/>
      <c r="UXG106"/>
      <c r="UXH106"/>
      <c r="UXI106"/>
      <c r="UXJ106"/>
      <c r="UXK106"/>
      <c r="UXL106"/>
      <c r="UXM106"/>
      <c r="UXN106"/>
      <c r="UXO106"/>
      <c r="UXP106"/>
      <c r="UXQ106"/>
      <c r="UXR106"/>
      <c r="UXS106"/>
      <c r="UXT106"/>
      <c r="UXU106"/>
      <c r="UXV106"/>
      <c r="UXW106"/>
      <c r="UXX106"/>
      <c r="UXY106"/>
      <c r="UXZ106"/>
      <c r="UYA106"/>
      <c r="UYB106"/>
      <c r="UYC106"/>
      <c r="UYD106"/>
      <c r="UYE106"/>
      <c r="UYF106"/>
      <c r="UYG106"/>
      <c r="UYH106"/>
      <c r="UYI106"/>
      <c r="UYJ106"/>
      <c r="UYK106"/>
      <c r="UYL106"/>
      <c r="UYM106"/>
      <c r="UYN106"/>
      <c r="UYO106"/>
      <c r="UYP106"/>
      <c r="UYQ106"/>
      <c r="UYR106"/>
      <c r="UYS106"/>
      <c r="UYT106"/>
      <c r="UYU106"/>
      <c r="UYV106"/>
      <c r="UYW106"/>
      <c r="UYX106"/>
      <c r="UYY106"/>
      <c r="UYZ106"/>
      <c r="UZA106"/>
      <c r="UZB106"/>
      <c r="UZC106"/>
      <c r="UZD106"/>
      <c r="UZE106"/>
      <c r="UZF106"/>
      <c r="UZG106"/>
      <c r="UZH106"/>
      <c r="UZI106"/>
      <c r="UZJ106"/>
      <c r="UZK106"/>
      <c r="UZL106"/>
      <c r="UZM106"/>
      <c r="UZN106"/>
      <c r="UZO106"/>
      <c r="UZP106"/>
      <c r="UZQ106"/>
      <c r="UZR106"/>
      <c r="UZS106"/>
      <c r="UZT106"/>
      <c r="UZU106"/>
      <c r="UZV106"/>
      <c r="UZW106"/>
      <c r="UZX106"/>
      <c r="UZY106"/>
      <c r="UZZ106"/>
      <c r="VAA106"/>
      <c r="VAB106"/>
      <c r="VAC106"/>
      <c r="VAD106"/>
      <c r="VAE106"/>
      <c r="VAF106"/>
      <c r="VAG106"/>
      <c r="VAH106"/>
      <c r="VAI106"/>
      <c r="VAJ106"/>
      <c r="VAK106"/>
      <c r="VAL106"/>
      <c r="VAM106"/>
      <c r="VAN106"/>
      <c r="VAO106"/>
      <c r="VAP106"/>
      <c r="VAQ106"/>
      <c r="VAR106"/>
      <c r="VAS106"/>
      <c r="VAT106"/>
      <c r="VAU106"/>
      <c r="VAV106"/>
      <c r="VAW106"/>
      <c r="VAX106"/>
      <c r="VAY106"/>
      <c r="VAZ106"/>
      <c r="VBA106"/>
      <c r="VBB106"/>
      <c r="VBC106"/>
      <c r="VBD106"/>
      <c r="VBE106"/>
      <c r="VBF106"/>
      <c r="VBG106"/>
      <c r="VBH106"/>
      <c r="VBI106"/>
      <c r="VBJ106"/>
      <c r="VBK106"/>
      <c r="VBL106"/>
      <c r="VBM106"/>
      <c r="VBN106"/>
      <c r="VBO106"/>
      <c r="VBP106"/>
      <c r="VBQ106"/>
      <c r="VBR106"/>
      <c r="VBS106"/>
      <c r="VBT106"/>
      <c r="VBU106"/>
      <c r="VBV106"/>
      <c r="VBW106"/>
      <c r="VBX106"/>
      <c r="VBY106"/>
      <c r="VBZ106"/>
      <c r="VCA106"/>
      <c r="VCB106"/>
      <c r="VCC106"/>
      <c r="VCD106"/>
      <c r="VCE106"/>
      <c r="VCF106"/>
      <c r="VCG106"/>
      <c r="VCH106"/>
      <c r="VCI106"/>
      <c r="VCJ106"/>
      <c r="VCK106"/>
      <c r="VCL106"/>
      <c r="VCM106"/>
      <c r="VCN106"/>
      <c r="VCO106"/>
      <c r="VCP106"/>
      <c r="VCQ106"/>
      <c r="VCR106"/>
      <c r="VCS106"/>
      <c r="VCT106"/>
      <c r="VCU106"/>
      <c r="VCV106"/>
      <c r="VCW106"/>
      <c r="VCX106"/>
      <c r="VCY106"/>
      <c r="VCZ106"/>
      <c r="VDA106"/>
      <c r="VDB106"/>
      <c r="VDC106"/>
      <c r="VDD106"/>
      <c r="VDE106"/>
      <c r="VDF106"/>
      <c r="VDG106"/>
      <c r="VDH106"/>
      <c r="VDI106"/>
      <c r="VDJ106"/>
      <c r="VDK106"/>
      <c r="VDL106"/>
      <c r="VDM106"/>
      <c r="VDN106"/>
      <c r="VDO106"/>
      <c r="VDP106"/>
      <c r="VDQ106"/>
      <c r="VDR106"/>
      <c r="VDS106"/>
      <c r="VDT106"/>
      <c r="VDU106"/>
      <c r="VDV106"/>
      <c r="VDW106"/>
      <c r="VDX106"/>
      <c r="VDY106"/>
      <c r="VDZ106"/>
      <c r="VEA106"/>
      <c r="VEB106"/>
      <c r="VEC106"/>
      <c r="VED106"/>
      <c r="VEE106"/>
      <c r="VEF106"/>
      <c r="VEG106"/>
      <c r="VEH106"/>
      <c r="VEI106"/>
      <c r="VEJ106"/>
      <c r="VEK106"/>
      <c r="VEL106"/>
      <c r="VEM106"/>
      <c r="VEN106"/>
      <c r="VEO106"/>
      <c r="VEP106"/>
      <c r="VEQ106"/>
      <c r="VER106"/>
      <c r="VES106"/>
      <c r="VET106"/>
      <c r="VEU106"/>
      <c r="VEV106"/>
      <c r="VEW106"/>
      <c r="VEX106"/>
      <c r="VEY106"/>
      <c r="VEZ106"/>
      <c r="VFA106"/>
      <c r="VFB106"/>
      <c r="VFC106"/>
      <c r="VFD106"/>
      <c r="VFE106"/>
      <c r="VFF106"/>
      <c r="VFG106"/>
      <c r="VFH106"/>
      <c r="VFI106"/>
      <c r="VFJ106"/>
      <c r="VFK106"/>
      <c r="VFL106"/>
      <c r="VFM106"/>
      <c r="VFN106"/>
      <c r="VFO106"/>
      <c r="VFP106"/>
      <c r="VFQ106"/>
      <c r="VFR106"/>
      <c r="VFS106"/>
      <c r="VFT106"/>
      <c r="VFU106"/>
      <c r="VFV106"/>
      <c r="VFW106"/>
      <c r="VFX106"/>
      <c r="VFY106"/>
      <c r="VFZ106"/>
      <c r="VGA106"/>
      <c r="VGB106"/>
      <c r="VGC106"/>
      <c r="VGD106"/>
      <c r="VGE106"/>
      <c r="VGF106"/>
      <c r="VGG106"/>
      <c r="VGH106"/>
      <c r="VGI106"/>
      <c r="VGJ106"/>
      <c r="VGK106"/>
      <c r="VGL106"/>
      <c r="VGM106"/>
      <c r="VGN106"/>
      <c r="VGO106"/>
      <c r="VGP106"/>
      <c r="VGQ106"/>
      <c r="VGR106"/>
      <c r="VGS106"/>
      <c r="VGT106"/>
      <c r="VGU106"/>
      <c r="VGV106"/>
      <c r="VGW106"/>
      <c r="VGX106"/>
      <c r="VGY106"/>
      <c r="VGZ106"/>
      <c r="VHA106"/>
      <c r="VHB106"/>
      <c r="VHC106"/>
      <c r="VHD106"/>
      <c r="VHE106"/>
      <c r="VHF106"/>
      <c r="VHG106"/>
      <c r="VHH106"/>
      <c r="VHI106"/>
      <c r="VHJ106"/>
      <c r="VHK106"/>
      <c r="VHL106"/>
      <c r="VHM106"/>
      <c r="VHN106"/>
      <c r="VHO106"/>
      <c r="VHP106"/>
      <c r="VHQ106"/>
      <c r="VHR106"/>
      <c r="VHS106"/>
      <c r="VHT106"/>
      <c r="VHU106"/>
      <c r="VHV106"/>
      <c r="VHW106"/>
      <c r="VHX106"/>
      <c r="VHY106"/>
      <c r="VHZ106"/>
      <c r="VIA106"/>
      <c r="VIB106"/>
      <c r="VIC106"/>
      <c r="VID106"/>
      <c r="VIE106"/>
      <c r="VIF106"/>
      <c r="VIG106"/>
      <c r="VIH106"/>
      <c r="VII106"/>
      <c r="VIJ106"/>
      <c r="VIK106"/>
      <c r="VIL106"/>
      <c r="VIM106"/>
      <c r="VIN106"/>
      <c r="VIO106"/>
      <c r="VIP106"/>
      <c r="VIQ106"/>
      <c r="VIR106"/>
      <c r="VIS106"/>
      <c r="VIT106"/>
      <c r="VIU106"/>
      <c r="VIV106"/>
      <c r="VIW106"/>
      <c r="VIX106"/>
      <c r="VIY106"/>
      <c r="VIZ106"/>
      <c r="VJA106"/>
      <c r="VJB106"/>
      <c r="VJC106"/>
      <c r="VJD106"/>
      <c r="VJE106"/>
      <c r="VJF106"/>
      <c r="VJG106"/>
      <c r="VJH106"/>
      <c r="VJI106"/>
      <c r="VJJ106"/>
      <c r="VJK106"/>
      <c r="VJL106"/>
      <c r="VJM106"/>
      <c r="VJN106"/>
      <c r="VJO106"/>
      <c r="VJP106"/>
      <c r="VJQ106"/>
      <c r="VJR106"/>
      <c r="VJS106"/>
      <c r="VJT106"/>
      <c r="VJU106"/>
      <c r="VJV106"/>
      <c r="VJW106"/>
      <c r="VJX106"/>
      <c r="VJY106"/>
      <c r="VJZ106"/>
      <c r="VKA106"/>
      <c r="VKB106"/>
      <c r="VKC106"/>
      <c r="VKD106"/>
      <c r="VKE106"/>
      <c r="VKF106"/>
      <c r="VKG106"/>
      <c r="VKH106"/>
      <c r="VKI106"/>
      <c r="VKJ106"/>
      <c r="VKK106"/>
      <c r="VKL106"/>
      <c r="VKM106"/>
      <c r="VKN106"/>
      <c r="VKO106"/>
      <c r="VKP106"/>
      <c r="VKQ106"/>
      <c r="VKR106"/>
      <c r="VKS106"/>
      <c r="VKT106"/>
      <c r="VKU106"/>
      <c r="VKV106"/>
      <c r="VKW106"/>
      <c r="VKX106"/>
      <c r="VKY106"/>
      <c r="VKZ106"/>
      <c r="VLA106"/>
      <c r="VLB106"/>
      <c r="VLC106"/>
      <c r="VLD106"/>
      <c r="VLE106"/>
      <c r="VLF106"/>
      <c r="VLG106"/>
      <c r="VLH106"/>
      <c r="VLI106"/>
      <c r="VLJ106"/>
      <c r="VLK106"/>
      <c r="VLL106"/>
      <c r="VLM106"/>
      <c r="VLN106"/>
      <c r="VLO106"/>
      <c r="VLP106"/>
      <c r="VLQ106"/>
      <c r="VLR106"/>
      <c r="VLS106"/>
      <c r="VLT106"/>
      <c r="VLU106"/>
      <c r="VLV106"/>
      <c r="VLW106"/>
      <c r="VLX106"/>
      <c r="VLY106"/>
      <c r="VLZ106"/>
      <c r="VMA106"/>
      <c r="VMB106"/>
      <c r="VMC106"/>
      <c r="VMD106"/>
      <c r="VME106"/>
      <c r="VMF106"/>
      <c r="VMG106"/>
      <c r="VMH106"/>
      <c r="VMI106"/>
      <c r="VMJ106"/>
      <c r="VMK106"/>
      <c r="VML106"/>
      <c r="VMM106"/>
      <c r="VMN106"/>
      <c r="VMO106"/>
      <c r="VMP106"/>
      <c r="VMQ106"/>
      <c r="VMR106"/>
      <c r="VMS106"/>
      <c r="VMT106"/>
      <c r="VMU106"/>
      <c r="VMV106"/>
      <c r="VMW106"/>
      <c r="VMX106"/>
      <c r="VMY106"/>
      <c r="VMZ106"/>
      <c r="VNA106"/>
      <c r="VNB106"/>
      <c r="VNC106"/>
      <c r="VND106"/>
      <c r="VNE106"/>
      <c r="VNF106"/>
      <c r="VNG106"/>
      <c r="VNH106"/>
      <c r="VNI106"/>
      <c r="VNJ106"/>
      <c r="VNK106"/>
      <c r="VNL106"/>
      <c r="VNM106"/>
      <c r="VNN106"/>
      <c r="VNO106"/>
      <c r="VNP106"/>
      <c r="VNQ106"/>
      <c r="VNR106"/>
      <c r="VNS106"/>
      <c r="VNT106"/>
      <c r="VNU106"/>
      <c r="VNV106"/>
      <c r="VNW106"/>
      <c r="VNX106"/>
      <c r="VNY106"/>
      <c r="VNZ106"/>
      <c r="VOA106"/>
      <c r="VOB106"/>
      <c r="VOC106"/>
      <c r="VOD106"/>
      <c r="VOE106"/>
      <c r="VOF106"/>
      <c r="VOG106"/>
      <c r="VOH106"/>
      <c r="VOI106"/>
      <c r="VOJ106"/>
      <c r="VOK106"/>
      <c r="VOL106"/>
      <c r="VOM106"/>
      <c r="VON106"/>
      <c r="VOO106"/>
      <c r="VOP106"/>
      <c r="VOQ106"/>
      <c r="VOR106"/>
      <c r="VOS106"/>
      <c r="VOT106"/>
      <c r="VOU106"/>
      <c r="VOV106"/>
      <c r="VOW106"/>
      <c r="VOX106"/>
      <c r="VOY106"/>
      <c r="VOZ106"/>
      <c r="VPA106"/>
      <c r="VPB106"/>
      <c r="VPC106"/>
      <c r="VPD106"/>
      <c r="VPE106"/>
      <c r="VPF106"/>
      <c r="VPG106"/>
      <c r="VPH106"/>
      <c r="VPI106"/>
      <c r="VPJ106"/>
      <c r="VPK106"/>
      <c r="VPL106"/>
      <c r="VPM106"/>
      <c r="VPN106"/>
      <c r="VPO106"/>
      <c r="VPP106"/>
      <c r="VPQ106"/>
      <c r="VPR106"/>
      <c r="VPS106"/>
      <c r="VPT106"/>
      <c r="VPU106"/>
      <c r="VPV106"/>
      <c r="VPW106"/>
      <c r="VPX106"/>
      <c r="VPY106"/>
      <c r="VPZ106"/>
      <c r="VQA106"/>
      <c r="VQB106"/>
      <c r="VQC106"/>
      <c r="VQD106"/>
      <c r="VQE106"/>
      <c r="VQF106"/>
      <c r="VQG106"/>
      <c r="VQH106"/>
      <c r="VQI106"/>
      <c r="VQJ106"/>
      <c r="VQK106"/>
      <c r="VQL106"/>
      <c r="VQM106"/>
      <c r="VQN106"/>
      <c r="VQO106"/>
      <c r="VQP106"/>
      <c r="VQQ106"/>
      <c r="VQR106"/>
      <c r="VQS106"/>
      <c r="VQT106"/>
      <c r="VQU106"/>
      <c r="VQV106"/>
      <c r="VQW106"/>
      <c r="VQX106"/>
      <c r="VQY106"/>
      <c r="VQZ106"/>
      <c r="VRA106"/>
      <c r="VRB106"/>
      <c r="VRC106"/>
      <c r="VRD106"/>
      <c r="VRE106"/>
      <c r="VRF106"/>
      <c r="VRG106"/>
      <c r="VRH106"/>
      <c r="VRI106"/>
      <c r="VRJ106"/>
      <c r="VRK106"/>
      <c r="VRL106"/>
      <c r="VRM106"/>
      <c r="VRN106"/>
      <c r="VRO106"/>
      <c r="VRP106"/>
      <c r="VRQ106"/>
      <c r="VRR106"/>
      <c r="VRS106"/>
      <c r="VRT106"/>
      <c r="VRU106"/>
      <c r="VRV106"/>
      <c r="VRW106"/>
      <c r="VRX106"/>
      <c r="VRY106"/>
      <c r="VRZ106"/>
      <c r="VSA106"/>
      <c r="VSB106"/>
      <c r="VSC106"/>
      <c r="VSD106"/>
      <c r="VSE106"/>
      <c r="VSF106"/>
      <c r="VSG106"/>
      <c r="VSH106"/>
      <c r="VSI106"/>
      <c r="VSJ106"/>
      <c r="VSK106"/>
      <c r="VSL106"/>
      <c r="VSM106"/>
      <c r="VSN106"/>
      <c r="VSO106"/>
      <c r="VSP106"/>
      <c r="VSQ106"/>
      <c r="VSR106"/>
      <c r="VSS106"/>
      <c r="VST106"/>
      <c r="VSU106"/>
      <c r="VSV106"/>
      <c r="VSW106"/>
      <c r="VSX106"/>
      <c r="VSY106"/>
      <c r="VSZ106"/>
      <c r="VTA106"/>
      <c r="VTB106"/>
      <c r="VTC106"/>
      <c r="VTD106"/>
      <c r="VTE106"/>
      <c r="VTF106"/>
      <c r="VTG106"/>
      <c r="VTH106"/>
      <c r="VTI106"/>
      <c r="VTJ106"/>
      <c r="VTK106"/>
      <c r="VTL106"/>
      <c r="VTM106"/>
      <c r="VTN106"/>
      <c r="VTO106"/>
      <c r="VTP106"/>
      <c r="VTQ106"/>
      <c r="VTR106"/>
      <c r="VTS106"/>
      <c r="VTT106"/>
      <c r="VTU106"/>
      <c r="VTV106"/>
      <c r="VTW106"/>
      <c r="VTX106"/>
      <c r="VTY106"/>
      <c r="VTZ106"/>
      <c r="VUA106"/>
      <c r="VUB106"/>
      <c r="VUC106"/>
      <c r="VUD106"/>
      <c r="VUE106"/>
      <c r="VUF106"/>
      <c r="VUG106"/>
      <c r="VUH106"/>
      <c r="VUI106"/>
      <c r="VUJ106"/>
      <c r="VUK106"/>
      <c r="VUL106"/>
      <c r="VUM106"/>
      <c r="VUN106"/>
      <c r="VUO106"/>
      <c r="VUP106"/>
      <c r="VUQ106"/>
      <c r="VUR106"/>
      <c r="VUS106"/>
      <c r="VUT106"/>
      <c r="VUU106"/>
      <c r="VUV106"/>
      <c r="VUW106"/>
      <c r="VUX106"/>
      <c r="VUY106"/>
      <c r="VUZ106"/>
      <c r="VVA106"/>
      <c r="VVB106"/>
      <c r="VVC106"/>
      <c r="VVD106"/>
      <c r="VVE106"/>
      <c r="VVF106"/>
      <c r="VVG106"/>
      <c r="VVH106"/>
      <c r="VVI106"/>
      <c r="VVJ106"/>
      <c r="VVK106"/>
      <c r="VVL106"/>
      <c r="VVM106"/>
      <c r="VVN106"/>
      <c r="VVO106"/>
      <c r="VVP106"/>
      <c r="VVQ106"/>
      <c r="VVR106"/>
      <c r="VVS106"/>
      <c r="VVT106"/>
      <c r="VVU106"/>
      <c r="VVV106"/>
      <c r="VVW106"/>
      <c r="VVX106"/>
      <c r="VVY106"/>
      <c r="VVZ106"/>
      <c r="VWA106"/>
      <c r="VWB106"/>
      <c r="VWC106"/>
      <c r="VWD106"/>
      <c r="VWE106"/>
      <c r="VWF106"/>
      <c r="VWG106"/>
      <c r="VWH106"/>
      <c r="VWI106"/>
      <c r="VWJ106"/>
      <c r="VWK106"/>
      <c r="VWL106"/>
      <c r="VWM106"/>
      <c r="VWN106"/>
      <c r="VWO106"/>
      <c r="VWP106"/>
      <c r="VWQ106"/>
      <c r="VWR106"/>
      <c r="VWS106"/>
      <c r="VWT106"/>
      <c r="VWU106"/>
      <c r="VWV106"/>
      <c r="VWW106"/>
      <c r="VWX106"/>
      <c r="VWY106"/>
      <c r="VWZ106"/>
      <c r="VXA106"/>
      <c r="VXB106"/>
      <c r="VXC106"/>
      <c r="VXD106"/>
      <c r="VXE106"/>
      <c r="VXF106"/>
      <c r="VXG106"/>
      <c r="VXH106"/>
      <c r="VXI106"/>
      <c r="VXJ106"/>
      <c r="VXK106"/>
      <c r="VXL106"/>
      <c r="VXM106"/>
      <c r="VXN106"/>
      <c r="VXO106"/>
      <c r="VXP106"/>
      <c r="VXQ106"/>
      <c r="VXR106"/>
      <c r="VXS106"/>
      <c r="VXT106"/>
      <c r="VXU106"/>
      <c r="VXV106"/>
      <c r="VXW106"/>
      <c r="VXX106"/>
      <c r="VXY106"/>
      <c r="VXZ106"/>
      <c r="VYA106"/>
      <c r="VYB106"/>
      <c r="VYC106"/>
      <c r="VYD106"/>
      <c r="VYE106"/>
      <c r="VYF106"/>
      <c r="VYG106"/>
      <c r="VYH106"/>
      <c r="VYI106"/>
      <c r="VYJ106"/>
      <c r="VYK106"/>
      <c r="VYL106"/>
      <c r="VYM106"/>
      <c r="VYN106"/>
      <c r="VYO106"/>
      <c r="VYP106"/>
      <c r="VYQ106"/>
      <c r="VYR106"/>
      <c r="VYS106"/>
      <c r="VYT106"/>
      <c r="VYU106"/>
      <c r="VYV106"/>
      <c r="VYW106"/>
      <c r="VYX106"/>
      <c r="VYY106"/>
      <c r="VYZ106"/>
      <c r="VZA106"/>
      <c r="VZB106"/>
      <c r="VZC106"/>
      <c r="VZD106"/>
      <c r="VZE106"/>
      <c r="VZF106"/>
      <c r="VZG106"/>
      <c r="VZH106"/>
      <c r="VZI106"/>
      <c r="VZJ106"/>
      <c r="VZK106"/>
      <c r="VZL106"/>
      <c r="VZM106"/>
      <c r="VZN106"/>
      <c r="VZO106"/>
      <c r="VZP106"/>
      <c r="VZQ106"/>
      <c r="VZR106"/>
      <c r="VZS106"/>
      <c r="VZT106"/>
      <c r="VZU106"/>
      <c r="VZV106"/>
      <c r="VZW106"/>
      <c r="VZX106"/>
      <c r="VZY106"/>
      <c r="VZZ106"/>
      <c r="WAA106"/>
      <c r="WAB106"/>
      <c r="WAC106"/>
      <c r="WAD106"/>
      <c r="WAE106"/>
      <c r="WAF106"/>
      <c r="WAG106"/>
      <c r="WAH106"/>
      <c r="WAI106"/>
      <c r="WAJ106"/>
      <c r="WAK106"/>
      <c r="WAL106"/>
      <c r="WAM106"/>
      <c r="WAN106"/>
      <c r="WAO106"/>
      <c r="WAP106"/>
      <c r="WAQ106"/>
      <c r="WAR106"/>
      <c r="WAS106"/>
      <c r="WAT106"/>
      <c r="WAU106"/>
      <c r="WAV106"/>
      <c r="WAW106"/>
      <c r="WAX106"/>
      <c r="WAY106"/>
      <c r="WAZ106"/>
      <c r="WBA106"/>
      <c r="WBB106"/>
      <c r="WBC106"/>
      <c r="WBD106"/>
      <c r="WBE106"/>
      <c r="WBF106"/>
      <c r="WBG106"/>
      <c r="WBH106"/>
      <c r="WBI106"/>
      <c r="WBJ106"/>
      <c r="WBK106"/>
      <c r="WBL106"/>
      <c r="WBM106"/>
      <c r="WBN106"/>
      <c r="WBO106"/>
      <c r="WBP106"/>
      <c r="WBQ106"/>
      <c r="WBR106"/>
      <c r="WBS106"/>
      <c r="WBT106"/>
      <c r="WBU106"/>
      <c r="WBV106"/>
      <c r="WBW106"/>
      <c r="WBX106"/>
      <c r="WBY106"/>
      <c r="WBZ106"/>
      <c r="WCA106"/>
      <c r="WCB106"/>
      <c r="WCC106"/>
      <c r="WCD106"/>
      <c r="WCE106"/>
      <c r="WCF106"/>
      <c r="WCG106"/>
      <c r="WCH106"/>
      <c r="WCI106"/>
      <c r="WCJ106"/>
      <c r="WCK106"/>
      <c r="WCL106"/>
      <c r="WCM106"/>
      <c r="WCN106"/>
      <c r="WCO106"/>
      <c r="WCP106"/>
      <c r="WCQ106"/>
      <c r="WCR106"/>
      <c r="WCS106"/>
      <c r="WCT106"/>
      <c r="WCU106"/>
      <c r="WCV106"/>
      <c r="WCW106"/>
      <c r="WCX106"/>
      <c r="WCY106"/>
      <c r="WCZ106"/>
      <c r="WDA106"/>
      <c r="WDB106"/>
      <c r="WDC106"/>
      <c r="WDD106"/>
      <c r="WDE106"/>
      <c r="WDF106"/>
      <c r="WDG106"/>
      <c r="WDH106"/>
      <c r="WDI106"/>
      <c r="WDJ106"/>
      <c r="WDK106"/>
      <c r="WDL106"/>
      <c r="WDM106"/>
      <c r="WDN106"/>
      <c r="WDO106"/>
      <c r="WDP106"/>
      <c r="WDQ106"/>
      <c r="WDR106"/>
      <c r="WDS106"/>
      <c r="WDT106"/>
      <c r="WDU106"/>
      <c r="WDV106"/>
      <c r="WDW106"/>
      <c r="WDX106"/>
      <c r="WDY106"/>
      <c r="WDZ106"/>
      <c r="WEA106"/>
      <c r="WEB106"/>
      <c r="WEC106"/>
      <c r="WED106"/>
      <c r="WEE106"/>
      <c r="WEF106"/>
      <c r="WEG106"/>
      <c r="WEH106"/>
      <c r="WEI106"/>
      <c r="WEJ106"/>
      <c r="WEK106"/>
      <c r="WEL106"/>
      <c r="WEM106"/>
      <c r="WEN106"/>
      <c r="WEO106"/>
      <c r="WEP106"/>
      <c r="WEQ106"/>
      <c r="WER106"/>
      <c r="WES106"/>
      <c r="WET106"/>
      <c r="WEU106"/>
      <c r="WEV106"/>
      <c r="WEW106"/>
      <c r="WEX106"/>
      <c r="WEY106"/>
      <c r="WEZ106"/>
      <c r="WFA106"/>
      <c r="WFB106"/>
      <c r="WFC106"/>
      <c r="WFD106"/>
      <c r="WFE106"/>
      <c r="WFF106"/>
      <c r="WFG106"/>
      <c r="WFH106"/>
      <c r="WFI106"/>
      <c r="WFJ106"/>
      <c r="WFK106"/>
      <c r="WFL106"/>
      <c r="WFM106"/>
      <c r="WFN106"/>
      <c r="WFO106"/>
      <c r="WFP106"/>
      <c r="WFQ106"/>
      <c r="WFR106"/>
      <c r="WFS106"/>
      <c r="WFT106"/>
      <c r="WFU106"/>
      <c r="WFV106"/>
      <c r="WFW106"/>
      <c r="WFX106"/>
      <c r="WFY106"/>
      <c r="WFZ106"/>
      <c r="WGA106"/>
      <c r="WGB106"/>
      <c r="WGC106"/>
      <c r="WGD106"/>
      <c r="WGE106"/>
      <c r="WGF106"/>
      <c r="WGG106"/>
      <c r="WGH106"/>
      <c r="WGI106"/>
      <c r="WGJ106"/>
      <c r="WGK106"/>
      <c r="WGL106"/>
      <c r="WGM106"/>
      <c r="WGN106"/>
      <c r="WGO106"/>
      <c r="WGP106"/>
      <c r="WGQ106"/>
      <c r="WGR106"/>
      <c r="WGS106"/>
      <c r="WGT106"/>
      <c r="WGU106"/>
      <c r="WGV106"/>
      <c r="WGW106"/>
      <c r="WGX106"/>
      <c r="WGY106"/>
      <c r="WGZ106"/>
      <c r="WHA106"/>
      <c r="WHB106"/>
      <c r="WHC106"/>
      <c r="WHD106"/>
      <c r="WHE106"/>
      <c r="WHF106"/>
      <c r="WHG106"/>
      <c r="WHH106"/>
      <c r="WHI106"/>
      <c r="WHJ106"/>
      <c r="WHK106"/>
      <c r="WHL106"/>
      <c r="WHM106"/>
      <c r="WHN106"/>
      <c r="WHO106"/>
      <c r="WHP106"/>
      <c r="WHQ106"/>
      <c r="WHR106"/>
      <c r="WHS106"/>
      <c r="WHT106"/>
      <c r="WHU106"/>
      <c r="WHV106"/>
      <c r="WHW106"/>
      <c r="WHX106"/>
      <c r="WHY106"/>
      <c r="WHZ106"/>
      <c r="WIA106"/>
      <c r="WIB106"/>
      <c r="WIC106"/>
      <c r="WID106"/>
      <c r="WIE106"/>
      <c r="WIF106"/>
      <c r="WIG106"/>
      <c r="WIH106"/>
      <c r="WII106"/>
      <c r="WIJ106"/>
      <c r="WIK106"/>
      <c r="WIL106"/>
      <c r="WIM106"/>
      <c r="WIN106"/>
      <c r="WIO106"/>
      <c r="WIP106"/>
      <c r="WIQ106"/>
      <c r="WIR106"/>
      <c r="WIS106"/>
      <c r="WIT106"/>
      <c r="WIU106"/>
      <c r="WIV106"/>
      <c r="WIW106"/>
      <c r="WIX106"/>
      <c r="WIY106"/>
      <c r="WIZ106"/>
      <c r="WJA106"/>
      <c r="WJB106"/>
      <c r="WJC106"/>
      <c r="WJD106"/>
      <c r="WJE106"/>
      <c r="WJF106"/>
      <c r="WJG106"/>
      <c r="WJH106"/>
      <c r="WJI106"/>
      <c r="WJJ106"/>
      <c r="WJK106"/>
      <c r="WJL106"/>
      <c r="WJM106"/>
      <c r="WJN106"/>
      <c r="WJO106"/>
      <c r="WJP106"/>
      <c r="WJQ106"/>
      <c r="WJR106"/>
      <c r="WJS106"/>
      <c r="WJT106"/>
      <c r="WJU106"/>
      <c r="WJV106"/>
      <c r="WJW106"/>
      <c r="WJX106"/>
      <c r="WJY106"/>
      <c r="WJZ106"/>
      <c r="WKA106"/>
      <c r="WKB106"/>
      <c r="WKC106"/>
      <c r="WKD106"/>
      <c r="WKE106"/>
      <c r="WKF106"/>
      <c r="WKG106"/>
      <c r="WKH106"/>
      <c r="WKI106"/>
      <c r="WKJ106"/>
      <c r="WKK106"/>
      <c r="WKL106"/>
      <c r="WKM106"/>
      <c r="WKN106"/>
      <c r="WKO106"/>
      <c r="WKP106"/>
      <c r="WKQ106"/>
      <c r="WKR106"/>
      <c r="WKS106"/>
      <c r="WKT106"/>
      <c r="WKU106"/>
      <c r="WKV106"/>
      <c r="WKW106"/>
      <c r="WKX106"/>
      <c r="WKY106"/>
      <c r="WKZ106"/>
      <c r="WLA106"/>
      <c r="WLB106"/>
      <c r="WLC106"/>
      <c r="WLD106"/>
      <c r="WLE106"/>
      <c r="WLF106"/>
      <c r="WLG106"/>
      <c r="WLH106"/>
      <c r="WLI106"/>
      <c r="WLJ106"/>
      <c r="WLK106"/>
      <c r="WLL106"/>
      <c r="WLM106"/>
      <c r="WLN106"/>
      <c r="WLO106"/>
      <c r="WLP106"/>
      <c r="WLQ106"/>
      <c r="WLR106"/>
      <c r="WLS106"/>
      <c r="WLT106"/>
      <c r="WLU106"/>
      <c r="WLV106"/>
      <c r="WLW106"/>
      <c r="WLX106"/>
      <c r="WLY106"/>
      <c r="WLZ106"/>
      <c r="WMA106"/>
      <c r="WMB106"/>
      <c r="WMC106"/>
      <c r="WMD106"/>
      <c r="WME106"/>
      <c r="WMF106"/>
      <c r="WMG106"/>
      <c r="WMH106"/>
      <c r="WMI106"/>
      <c r="WMJ106"/>
      <c r="WMK106"/>
      <c r="WML106"/>
      <c r="WMM106"/>
      <c r="WMN106"/>
      <c r="WMO106"/>
      <c r="WMP106"/>
      <c r="WMQ106"/>
      <c r="WMR106"/>
      <c r="WMS106"/>
      <c r="WMT106"/>
      <c r="WMU106"/>
      <c r="WMV106"/>
      <c r="WMW106"/>
      <c r="WMX106"/>
      <c r="WMY106"/>
      <c r="WMZ106"/>
      <c r="WNA106"/>
      <c r="WNB106"/>
      <c r="WNC106"/>
      <c r="WND106"/>
      <c r="WNE106"/>
      <c r="WNF106"/>
      <c r="WNG106"/>
      <c r="WNH106"/>
      <c r="WNI106"/>
      <c r="WNJ106"/>
      <c r="WNK106"/>
      <c r="WNL106"/>
      <c r="WNM106"/>
      <c r="WNN106"/>
      <c r="WNO106"/>
      <c r="WNP106"/>
      <c r="WNQ106"/>
      <c r="WNR106"/>
      <c r="WNS106"/>
      <c r="WNT106"/>
      <c r="WNU106"/>
      <c r="WNV106"/>
      <c r="WNW106"/>
      <c r="WNX106"/>
      <c r="WNY106"/>
      <c r="WNZ106"/>
      <c r="WOA106"/>
      <c r="WOB106"/>
      <c r="WOC106"/>
      <c r="WOD106"/>
      <c r="WOE106"/>
      <c r="WOF106"/>
      <c r="WOG106"/>
      <c r="WOH106"/>
      <c r="WOI106"/>
      <c r="WOJ106"/>
      <c r="WOK106"/>
      <c r="WOL106"/>
      <c r="WOM106"/>
      <c r="WON106"/>
      <c r="WOO106"/>
      <c r="WOP106"/>
      <c r="WOQ106"/>
      <c r="WOR106"/>
      <c r="WOS106"/>
      <c r="WOT106"/>
      <c r="WOU106"/>
      <c r="WOV106"/>
      <c r="WOW106"/>
      <c r="WOX106"/>
      <c r="WOY106"/>
      <c r="WOZ106"/>
      <c r="WPA106"/>
      <c r="WPB106"/>
      <c r="WPC106"/>
      <c r="WPD106"/>
      <c r="WPE106"/>
      <c r="WPF106"/>
      <c r="WPG106"/>
      <c r="WPH106"/>
      <c r="WPI106"/>
      <c r="WPJ106"/>
      <c r="WPK106"/>
      <c r="WPL106"/>
      <c r="WPM106"/>
      <c r="WPN106"/>
      <c r="WPO106"/>
      <c r="WPP106"/>
      <c r="WPQ106"/>
      <c r="WPR106"/>
      <c r="WPS106"/>
      <c r="WPT106"/>
      <c r="WPU106"/>
      <c r="WPV106"/>
      <c r="WPW106"/>
      <c r="WPX106"/>
      <c r="WPY106"/>
      <c r="WPZ106"/>
      <c r="WQA106"/>
      <c r="WQB106"/>
      <c r="WQC106"/>
      <c r="WQD106"/>
      <c r="WQE106"/>
      <c r="WQF106"/>
      <c r="WQG106"/>
      <c r="WQH106"/>
      <c r="WQI106"/>
      <c r="WQJ106"/>
      <c r="WQK106"/>
      <c r="WQL106"/>
      <c r="WQM106"/>
      <c r="WQN106"/>
      <c r="WQO106"/>
      <c r="WQP106"/>
      <c r="WQQ106"/>
      <c r="WQR106"/>
      <c r="WQS106"/>
      <c r="WQT106"/>
      <c r="WQU106"/>
      <c r="WQV106"/>
      <c r="WQW106"/>
      <c r="WQX106"/>
      <c r="WQY106"/>
      <c r="WQZ106"/>
      <c r="WRA106"/>
      <c r="WRB106"/>
      <c r="WRC106"/>
      <c r="WRD106"/>
      <c r="WRE106"/>
      <c r="WRF106"/>
      <c r="WRG106"/>
      <c r="WRH106"/>
      <c r="WRI106"/>
      <c r="WRJ106"/>
      <c r="WRK106"/>
      <c r="WRL106"/>
      <c r="WRM106"/>
      <c r="WRN106"/>
      <c r="WRO106"/>
      <c r="WRP106"/>
      <c r="WRQ106"/>
      <c r="WRR106"/>
      <c r="WRS106"/>
      <c r="WRT106"/>
      <c r="WRU106"/>
      <c r="WRV106"/>
      <c r="WRW106"/>
      <c r="WRX106"/>
      <c r="WRY106"/>
      <c r="WRZ106"/>
      <c r="WSA106"/>
      <c r="WSB106"/>
      <c r="WSC106"/>
      <c r="WSD106"/>
      <c r="WSE106"/>
      <c r="WSF106"/>
      <c r="WSG106"/>
      <c r="WSH106"/>
      <c r="WSI106"/>
      <c r="WSJ106"/>
      <c r="WSK106"/>
      <c r="WSL106"/>
      <c r="WSM106"/>
      <c r="WSN106"/>
      <c r="WSO106"/>
      <c r="WSP106"/>
      <c r="WSQ106"/>
      <c r="WSR106"/>
      <c r="WSS106"/>
      <c r="WST106"/>
      <c r="WSU106"/>
      <c r="WSV106"/>
      <c r="WSW106"/>
      <c r="WSX106"/>
      <c r="WSY106"/>
      <c r="WSZ106"/>
      <c r="WTA106"/>
      <c r="WTB106"/>
      <c r="WTC106"/>
      <c r="WTD106"/>
      <c r="WTE106"/>
      <c r="WTF106"/>
      <c r="WTG106"/>
      <c r="WTH106"/>
      <c r="WTI106"/>
      <c r="WTJ106"/>
      <c r="WTK106"/>
      <c r="WTL106"/>
      <c r="WTM106"/>
      <c r="WTN106"/>
      <c r="WTO106"/>
      <c r="WTP106"/>
      <c r="WTQ106"/>
      <c r="WTR106"/>
      <c r="WTS106"/>
      <c r="WTT106"/>
      <c r="WTU106"/>
      <c r="WTV106"/>
      <c r="WTW106"/>
      <c r="WTX106"/>
      <c r="WTY106"/>
      <c r="WTZ106"/>
      <c r="WUA106"/>
      <c r="WUB106"/>
      <c r="WUC106"/>
      <c r="WUD106"/>
      <c r="WUE106"/>
      <c r="WUF106"/>
      <c r="WUG106"/>
      <c r="WUH106"/>
      <c r="WUI106"/>
      <c r="WUJ106"/>
      <c r="WUK106"/>
      <c r="WUL106"/>
      <c r="WUM106"/>
      <c r="WUN106"/>
      <c r="WUO106"/>
      <c r="WUP106"/>
      <c r="WUQ106"/>
      <c r="WUR106"/>
      <c r="WUS106"/>
      <c r="WUT106"/>
      <c r="WUU106"/>
      <c r="WUV106"/>
      <c r="WUW106"/>
      <c r="WUX106"/>
      <c r="WUY106"/>
      <c r="WUZ106"/>
      <c r="WVA106"/>
      <c r="WVB106"/>
      <c r="WVC106"/>
      <c r="WVD106"/>
      <c r="WVE106"/>
      <c r="WVF106"/>
      <c r="WVG106"/>
      <c r="WVH106"/>
      <c r="WVI106"/>
      <c r="WVJ106"/>
      <c r="WVK106"/>
      <c r="WVL106"/>
      <c r="WVM106"/>
      <c r="WVN106"/>
      <c r="WVO106"/>
      <c r="WVP106"/>
      <c r="WVQ106"/>
      <c r="WVR106"/>
      <c r="WVS106"/>
      <c r="WVT106"/>
      <c r="WVU106"/>
      <c r="WVV106"/>
      <c r="WVW106"/>
      <c r="WVX106"/>
      <c r="WVY106"/>
      <c r="WVZ106"/>
      <c r="WWA106"/>
      <c r="WWB106"/>
      <c r="WWC106"/>
      <c r="WWD106"/>
      <c r="WWE106"/>
      <c r="WWF106"/>
      <c r="WWG106"/>
      <c r="WWH106"/>
      <c r="WWI106"/>
      <c r="WWJ106"/>
      <c r="WWK106"/>
      <c r="WWL106"/>
      <c r="WWM106"/>
      <c r="WWN106"/>
      <c r="WWO106"/>
      <c r="WWP106"/>
      <c r="WWQ106"/>
      <c r="WWR106"/>
      <c r="WWS106"/>
      <c r="WWT106"/>
      <c r="WWU106"/>
      <c r="WWV106"/>
      <c r="WWW106"/>
      <c r="WWX106"/>
      <c r="WWY106"/>
      <c r="WWZ106"/>
      <c r="WXA106"/>
      <c r="WXB106"/>
      <c r="WXC106"/>
      <c r="WXD106"/>
      <c r="WXE106"/>
      <c r="WXF106"/>
      <c r="WXG106"/>
      <c r="WXH106"/>
      <c r="WXI106"/>
      <c r="WXJ106"/>
      <c r="WXK106"/>
      <c r="WXL106"/>
      <c r="WXM106"/>
      <c r="WXN106"/>
      <c r="WXO106"/>
      <c r="WXP106"/>
      <c r="WXQ106"/>
      <c r="WXR106"/>
      <c r="WXS106"/>
      <c r="WXT106"/>
      <c r="WXU106"/>
      <c r="WXV106"/>
      <c r="WXW106"/>
      <c r="WXX106"/>
      <c r="WXY106"/>
      <c r="WXZ106"/>
      <c r="WYA106"/>
      <c r="WYB106"/>
      <c r="WYC106"/>
      <c r="WYD106"/>
      <c r="WYE106"/>
      <c r="WYF106"/>
      <c r="WYG106"/>
      <c r="WYH106"/>
      <c r="WYI106"/>
      <c r="WYJ106"/>
      <c r="WYK106"/>
      <c r="WYL106"/>
      <c r="WYM106"/>
      <c r="WYN106"/>
      <c r="WYO106"/>
      <c r="WYP106"/>
      <c r="WYQ106"/>
      <c r="WYR106"/>
      <c r="WYS106"/>
      <c r="WYT106"/>
      <c r="WYU106"/>
      <c r="WYV106"/>
      <c r="WYW106"/>
      <c r="WYX106"/>
      <c r="WYY106"/>
      <c r="WYZ106"/>
      <c r="WZA106"/>
      <c r="WZB106"/>
      <c r="WZC106"/>
      <c r="WZD106"/>
      <c r="WZE106"/>
      <c r="WZF106"/>
      <c r="WZG106"/>
      <c r="WZH106"/>
      <c r="WZI106"/>
      <c r="WZJ106"/>
      <c r="WZK106"/>
      <c r="WZL106"/>
      <c r="WZM106"/>
      <c r="WZN106"/>
      <c r="WZO106"/>
      <c r="WZP106"/>
      <c r="WZQ106"/>
      <c r="WZR106"/>
      <c r="WZS106"/>
      <c r="WZT106"/>
      <c r="WZU106"/>
      <c r="WZV106"/>
      <c r="WZW106"/>
      <c r="WZX106"/>
      <c r="WZY106"/>
      <c r="WZZ106"/>
      <c r="XAA106"/>
      <c r="XAB106"/>
      <c r="XAC106"/>
      <c r="XAD106"/>
      <c r="XAE106"/>
      <c r="XAF106"/>
      <c r="XAG106"/>
      <c r="XAH106"/>
      <c r="XAI106"/>
      <c r="XAJ106"/>
      <c r="XAK106"/>
      <c r="XAL106"/>
      <c r="XAM106"/>
      <c r="XAN106"/>
      <c r="XAO106"/>
      <c r="XAP106"/>
      <c r="XAQ106"/>
      <c r="XAR106"/>
      <c r="XAS106"/>
      <c r="XAT106"/>
      <c r="XAU106"/>
      <c r="XAV106"/>
      <c r="XAW106"/>
      <c r="XAX106"/>
      <c r="XAY106"/>
      <c r="XAZ106"/>
      <c r="XBA106"/>
      <c r="XBB106"/>
      <c r="XBC106"/>
      <c r="XBD106"/>
      <c r="XBE106"/>
      <c r="XBF106"/>
      <c r="XBG106"/>
      <c r="XBH106"/>
      <c r="XBI106"/>
      <c r="XBJ106"/>
      <c r="XBK106"/>
      <c r="XBL106"/>
      <c r="XBM106"/>
      <c r="XBN106"/>
      <c r="XBO106"/>
      <c r="XBP106"/>
      <c r="XBQ106"/>
      <c r="XBR106"/>
      <c r="XBS106"/>
      <c r="XBT106"/>
      <c r="XBU106"/>
      <c r="XBV106"/>
      <c r="XBW106"/>
      <c r="XBX106"/>
      <c r="XBY106"/>
      <c r="XBZ106"/>
      <c r="XCA106"/>
      <c r="XCB106"/>
      <c r="XCC106"/>
      <c r="XCD106"/>
      <c r="XCE106"/>
      <c r="XCF106"/>
      <c r="XCG106"/>
      <c r="XCH106"/>
      <c r="XCI106"/>
      <c r="XCJ106"/>
      <c r="XCK106"/>
      <c r="XCL106"/>
      <c r="XCM106"/>
      <c r="XCN106"/>
      <c r="XCO106"/>
      <c r="XCP106"/>
      <c r="XCQ106"/>
      <c r="XCR106"/>
      <c r="XCS106"/>
      <c r="XCT106"/>
      <c r="XCU106"/>
      <c r="XCV106"/>
      <c r="XCW106"/>
      <c r="XCX106"/>
      <c r="XCY106"/>
      <c r="XCZ106"/>
      <c r="XDA106"/>
      <c r="XDB106"/>
      <c r="XDC106"/>
      <c r="XDD106"/>
      <c r="XDE106"/>
      <c r="XDF106"/>
      <c r="XDG106"/>
      <c r="XDH106"/>
      <c r="XDI106"/>
      <c r="XDJ106"/>
      <c r="XDK106"/>
      <c r="XDL106"/>
      <c r="XDM106"/>
      <c r="XDN106"/>
      <c r="XDO106"/>
      <c r="XDP106"/>
      <c r="XDQ106"/>
      <c r="XDR106"/>
      <c r="XDS106"/>
      <c r="XDT106"/>
      <c r="XDU106"/>
      <c r="XDV106"/>
      <c r="XDW106"/>
      <c r="XDX106"/>
      <c r="XDY106"/>
      <c r="XDZ106"/>
      <c r="XEA106"/>
      <c r="XEB106"/>
      <c r="XEC106"/>
      <c r="XED106"/>
      <c r="XEE106"/>
    </row>
    <row r="107" spans="1:16359" s="31" customFormat="1">
      <c r="A107" s="62"/>
      <c r="B107" s="41"/>
      <c r="C107" s="10"/>
      <c r="D107" s="4"/>
      <c r="E107" s="16"/>
      <c r="F107" s="216"/>
      <c r="G107" s="229"/>
      <c r="H107" s="213"/>
      <c r="I107" s="229"/>
      <c r="J107" s="213"/>
      <c r="K107" s="216"/>
      <c r="L107" s="229"/>
      <c r="M107" s="216"/>
      <c r="N107" s="229"/>
      <c r="O107" s="216"/>
      <c r="P107" s="215"/>
      <c r="Q107" s="216"/>
      <c r="R107" s="213"/>
      <c r="S107" s="213"/>
      <c r="T107" s="213"/>
      <c r="U107" s="213"/>
      <c r="V107" s="207"/>
      <c r="W107" s="10"/>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c r="CDX107"/>
      <c r="CDY107"/>
      <c r="CDZ107"/>
      <c r="CEA107"/>
      <c r="CEB107"/>
      <c r="CEC107"/>
      <c r="CED107"/>
      <c r="CEE107"/>
      <c r="CEF107"/>
      <c r="CEG107"/>
      <c r="CEH107"/>
      <c r="CEI107"/>
      <c r="CEJ107"/>
      <c r="CEK107"/>
      <c r="CEL107"/>
      <c r="CEM107"/>
      <c r="CEN107"/>
      <c r="CEO107"/>
      <c r="CEP107"/>
      <c r="CEQ107"/>
      <c r="CER107"/>
      <c r="CES107"/>
      <c r="CET107"/>
      <c r="CEU107"/>
      <c r="CEV107"/>
      <c r="CEW107"/>
      <c r="CEX107"/>
      <c r="CEY107"/>
      <c r="CEZ107"/>
      <c r="CFA107"/>
      <c r="CFB107"/>
      <c r="CFC107"/>
      <c r="CFD107"/>
      <c r="CFE107"/>
      <c r="CFF107"/>
      <c r="CFG107"/>
      <c r="CFH107"/>
      <c r="CFI107"/>
      <c r="CFJ107"/>
      <c r="CFK107"/>
      <c r="CFL107"/>
      <c r="CFM107"/>
      <c r="CFN107"/>
      <c r="CFO107"/>
      <c r="CFP107"/>
      <c r="CFQ107"/>
      <c r="CFR107"/>
      <c r="CFS107"/>
      <c r="CFT107"/>
      <c r="CFU107"/>
      <c r="CFV107"/>
      <c r="CFW107"/>
      <c r="CFX107"/>
      <c r="CFY107"/>
      <c r="CFZ107"/>
      <c r="CGA107"/>
      <c r="CGB107"/>
      <c r="CGC107"/>
      <c r="CGD107"/>
      <c r="CGE107"/>
      <c r="CGF107"/>
      <c r="CGG107"/>
      <c r="CGH107"/>
      <c r="CGI107"/>
      <c r="CGJ107"/>
      <c r="CGK107"/>
      <c r="CGL107"/>
      <c r="CGM107"/>
      <c r="CGN107"/>
      <c r="CGO107"/>
      <c r="CGP107"/>
      <c r="CGQ107"/>
      <c r="CGR107"/>
      <c r="CGS107"/>
      <c r="CGT107"/>
      <c r="CGU107"/>
      <c r="CGV107"/>
      <c r="CGW107"/>
      <c r="CGX107"/>
      <c r="CGY107"/>
      <c r="CGZ107"/>
      <c r="CHA107"/>
      <c r="CHB107"/>
      <c r="CHC107"/>
      <c r="CHD107"/>
      <c r="CHE107"/>
      <c r="CHF107"/>
      <c r="CHG107"/>
      <c r="CHH107"/>
      <c r="CHI107"/>
      <c r="CHJ107"/>
      <c r="CHK107"/>
      <c r="CHL107"/>
      <c r="CHM107"/>
      <c r="CHN107"/>
      <c r="CHO107"/>
      <c r="CHP107"/>
      <c r="CHQ107"/>
      <c r="CHR107"/>
      <c r="CHS107"/>
      <c r="CHT107"/>
      <c r="CHU107"/>
      <c r="CHV107"/>
      <c r="CHW107"/>
      <c r="CHX107"/>
      <c r="CHY107"/>
      <c r="CHZ107"/>
      <c r="CIA107"/>
      <c r="CIB107"/>
      <c r="CIC107"/>
      <c r="CID107"/>
      <c r="CIE107"/>
      <c r="CIF107"/>
      <c r="CIG107"/>
      <c r="CIH107"/>
      <c r="CII107"/>
      <c r="CIJ107"/>
      <c r="CIK107"/>
      <c r="CIL107"/>
      <c r="CIM107"/>
      <c r="CIN107"/>
      <c r="CIO107"/>
      <c r="CIP107"/>
      <c r="CIQ107"/>
      <c r="CIR107"/>
      <c r="CIS107"/>
      <c r="CIT107"/>
      <c r="CIU107"/>
      <c r="CIV107"/>
      <c r="CIW107"/>
      <c r="CIX107"/>
      <c r="CIY107"/>
      <c r="CIZ107"/>
      <c r="CJA107"/>
      <c r="CJB107"/>
      <c r="CJC107"/>
      <c r="CJD107"/>
      <c r="CJE107"/>
      <c r="CJF107"/>
      <c r="CJG107"/>
      <c r="CJH107"/>
      <c r="CJI107"/>
      <c r="CJJ107"/>
      <c r="CJK107"/>
      <c r="CJL107"/>
      <c r="CJM107"/>
      <c r="CJN107"/>
      <c r="CJO107"/>
      <c r="CJP107"/>
      <c r="CJQ107"/>
      <c r="CJR107"/>
      <c r="CJS107"/>
      <c r="CJT107"/>
      <c r="CJU107"/>
      <c r="CJV107"/>
      <c r="CJW107"/>
      <c r="CJX107"/>
      <c r="CJY107"/>
      <c r="CJZ107"/>
      <c r="CKA107"/>
      <c r="CKB107"/>
      <c r="CKC107"/>
      <c r="CKD107"/>
      <c r="CKE107"/>
      <c r="CKF107"/>
      <c r="CKG107"/>
      <c r="CKH107"/>
      <c r="CKI107"/>
      <c r="CKJ107"/>
      <c r="CKK107"/>
      <c r="CKL107"/>
      <c r="CKM107"/>
      <c r="CKN107"/>
      <c r="CKO107"/>
      <c r="CKP107"/>
      <c r="CKQ107"/>
      <c r="CKR107"/>
      <c r="CKS107"/>
      <c r="CKT107"/>
      <c r="CKU107"/>
      <c r="CKV107"/>
      <c r="CKW107"/>
      <c r="CKX107"/>
      <c r="CKY107"/>
      <c r="CKZ107"/>
      <c r="CLA107"/>
      <c r="CLB107"/>
      <c r="CLC107"/>
      <c r="CLD107"/>
      <c r="CLE107"/>
      <c r="CLF107"/>
      <c r="CLG107"/>
      <c r="CLH107"/>
      <c r="CLI107"/>
      <c r="CLJ107"/>
      <c r="CLK107"/>
      <c r="CLL107"/>
      <c r="CLM107"/>
      <c r="CLN107"/>
      <c r="CLO107"/>
      <c r="CLP107"/>
      <c r="CLQ107"/>
      <c r="CLR107"/>
      <c r="CLS107"/>
      <c r="CLT107"/>
      <c r="CLU107"/>
      <c r="CLV107"/>
      <c r="CLW107"/>
      <c r="CLX107"/>
      <c r="CLY107"/>
      <c r="CLZ107"/>
      <c r="CMA107"/>
      <c r="CMB107"/>
      <c r="CMC107"/>
      <c r="CMD107"/>
      <c r="CME107"/>
      <c r="CMF107"/>
      <c r="CMG107"/>
      <c r="CMH107"/>
      <c r="CMI107"/>
      <c r="CMJ107"/>
      <c r="CMK107"/>
      <c r="CML107"/>
      <c r="CMM107"/>
      <c r="CMN107"/>
      <c r="CMO107"/>
      <c r="CMP107"/>
      <c r="CMQ107"/>
      <c r="CMR107"/>
      <c r="CMS107"/>
      <c r="CMT107"/>
      <c r="CMU107"/>
      <c r="CMV107"/>
      <c r="CMW107"/>
      <c r="CMX107"/>
      <c r="CMY107"/>
      <c r="CMZ107"/>
      <c r="CNA107"/>
      <c r="CNB107"/>
      <c r="CNC107"/>
      <c r="CND107"/>
      <c r="CNE107"/>
      <c r="CNF107"/>
      <c r="CNG107"/>
      <c r="CNH107"/>
      <c r="CNI107"/>
      <c r="CNJ107"/>
      <c r="CNK107"/>
      <c r="CNL107"/>
      <c r="CNM107"/>
      <c r="CNN107"/>
      <c r="CNO107"/>
      <c r="CNP107"/>
      <c r="CNQ107"/>
      <c r="CNR107"/>
      <c r="CNS107"/>
      <c r="CNT107"/>
      <c r="CNU107"/>
      <c r="CNV107"/>
      <c r="CNW107"/>
      <c r="CNX107"/>
      <c r="CNY107"/>
      <c r="CNZ107"/>
      <c r="COA107"/>
      <c r="COB107"/>
      <c r="COC107"/>
      <c r="COD107"/>
      <c r="COE107"/>
      <c r="COF107"/>
      <c r="COG107"/>
      <c r="COH107"/>
      <c r="COI107"/>
      <c r="COJ107"/>
      <c r="COK107"/>
      <c r="COL107"/>
      <c r="COM107"/>
      <c r="CON107"/>
      <c r="COO107"/>
      <c r="COP107"/>
      <c r="COQ107"/>
      <c r="COR107"/>
      <c r="COS107"/>
      <c r="COT107"/>
      <c r="COU107"/>
      <c r="COV107"/>
      <c r="COW107"/>
      <c r="COX107"/>
      <c r="COY107"/>
      <c r="COZ107"/>
      <c r="CPA107"/>
      <c r="CPB107"/>
      <c r="CPC107"/>
      <c r="CPD107"/>
      <c r="CPE107"/>
      <c r="CPF107"/>
      <c r="CPG107"/>
      <c r="CPH107"/>
      <c r="CPI107"/>
      <c r="CPJ107"/>
      <c r="CPK107"/>
      <c r="CPL107"/>
      <c r="CPM107"/>
      <c r="CPN107"/>
      <c r="CPO107"/>
      <c r="CPP107"/>
      <c r="CPQ107"/>
      <c r="CPR107"/>
      <c r="CPS107"/>
      <c r="CPT107"/>
      <c r="CPU107"/>
      <c r="CPV107"/>
      <c r="CPW107"/>
      <c r="CPX107"/>
      <c r="CPY107"/>
      <c r="CPZ107"/>
      <c r="CQA107"/>
      <c r="CQB107"/>
      <c r="CQC107"/>
      <c r="CQD107"/>
      <c r="CQE107"/>
      <c r="CQF107"/>
      <c r="CQG107"/>
      <c r="CQH107"/>
      <c r="CQI107"/>
      <c r="CQJ107"/>
      <c r="CQK107"/>
      <c r="CQL107"/>
      <c r="CQM107"/>
      <c r="CQN107"/>
      <c r="CQO107"/>
      <c r="CQP107"/>
      <c r="CQQ107"/>
      <c r="CQR107"/>
      <c r="CQS107"/>
      <c r="CQT107"/>
      <c r="CQU107"/>
      <c r="CQV107"/>
      <c r="CQW107"/>
      <c r="CQX107"/>
      <c r="CQY107"/>
      <c r="CQZ107"/>
      <c r="CRA107"/>
      <c r="CRB107"/>
      <c r="CRC107"/>
      <c r="CRD107"/>
      <c r="CRE107"/>
      <c r="CRF107"/>
      <c r="CRG107"/>
      <c r="CRH107"/>
      <c r="CRI107"/>
      <c r="CRJ107"/>
      <c r="CRK107"/>
      <c r="CRL107"/>
      <c r="CRM107"/>
      <c r="CRN107"/>
      <c r="CRO107"/>
      <c r="CRP107"/>
      <c r="CRQ107"/>
      <c r="CRR107"/>
      <c r="CRS107"/>
      <c r="CRT107"/>
      <c r="CRU107"/>
      <c r="CRV107"/>
      <c r="CRW107"/>
      <c r="CRX107"/>
      <c r="CRY107"/>
      <c r="CRZ107"/>
      <c r="CSA107"/>
      <c r="CSB107"/>
      <c r="CSC107"/>
      <c r="CSD107"/>
      <c r="CSE107"/>
      <c r="CSF107"/>
      <c r="CSG107"/>
      <c r="CSH107"/>
      <c r="CSI107"/>
      <c r="CSJ107"/>
      <c r="CSK107"/>
      <c r="CSL107"/>
      <c r="CSM107"/>
      <c r="CSN107"/>
      <c r="CSO107"/>
      <c r="CSP107"/>
      <c r="CSQ107"/>
      <c r="CSR107"/>
      <c r="CSS107"/>
      <c r="CST107"/>
      <c r="CSU107"/>
      <c r="CSV107"/>
      <c r="CSW107"/>
      <c r="CSX107"/>
      <c r="CSY107"/>
      <c r="CSZ107"/>
      <c r="CTA107"/>
      <c r="CTB107"/>
      <c r="CTC107"/>
      <c r="CTD107"/>
      <c r="CTE107"/>
      <c r="CTF107"/>
      <c r="CTG107"/>
      <c r="CTH107"/>
      <c r="CTI107"/>
      <c r="CTJ107"/>
      <c r="CTK107"/>
      <c r="CTL107"/>
      <c r="CTM107"/>
      <c r="CTN107"/>
      <c r="CTO107"/>
      <c r="CTP107"/>
      <c r="CTQ107"/>
      <c r="CTR107"/>
      <c r="CTS107"/>
      <c r="CTT107"/>
      <c r="CTU107"/>
      <c r="CTV107"/>
      <c r="CTW107"/>
      <c r="CTX107"/>
      <c r="CTY107"/>
      <c r="CTZ107"/>
      <c r="CUA107"/>
      <c r="CUB107"/>
      <c r="CUC107"/>
      <c r="CUD107"/>
      <c r="CUE107"/>
      <c r="CUF107"/>
      <c r="CUG107"/>
      <c r="CUH107"/>
      <c r="CUI107"/>
      <c r="CUJ107"/>
      <c r="CUK107"/>
      <c r="CUL107"/>
      <c r="CUM107"/>
      <c r="CUN107"/>
      <c r="CUO107"/>
      <c r="CUP107"/>
      <c r="CUQ107"/>
      <c r="CUR107"/>
      <c r="CUS107"/>
      <c r="CUT107"/>
      <c r="CUU107"/>
      <c r="CUV107"/>
      <c r="CUW107"/>
      <c r="CUX107"/>
      <c r="CUY107"/>
      <c r="CUZ107"/>
      <c r="CVA107"/>
      <c r="CVB107"/>
      <c r="CVC107"/>
      <c r="CVD107"/>
      <c r="CVE107"/>
      <c r="CVF107"/>
      <c r="CVG107"/>
      <c r="CVH107"/>
      <c r="CVI107"/>
      <c r="CVJ107"/>
      <c r="CVK107"/>
      <c r="CVL107"/>
      <c r="CVM107"/>
      <c r="CVN107"/>
      <c r="CVO107"/>
      <c r="CVP107"/>
      <c r="CVQ107"/>
      <c r="CVR107"/>
      <c r="CVS107"/>
      <c r="CVT107"/>
      <c r="CVU107"/>
      <c r="CVV107"/>
      <c r="CVW107"/>
      <c r="CVX107"/>
      <c r="CVY107"/>
      <c r="CVZ107"/>
      <c r="CWA107"/>
      <c r="CWB107"/>
      <c r="CWC107"/>
      <c r="CWD107"/>
      <c r="CWE107"/>
      <c r="CWF107"/>
      <c r="CWG107"/>
      <c r="CWH107"/>
      <c r="CWI107"/>
      <c r="CWJ107"/>
      <c r="CWK107"/>
      <c r="CWL107"/>
      <c r="CWM107"/>
      <c r="CWN107"/>
      <c r="CWO107"/>
      <c r="CWP107"/>
      <c r="CWQ107"/>
      <c r="CWR107"/>
      <c r="CWS107"/>
      <c r="CWT107"/>
      <c r="CWU107"/>
      <c r="CWV107"/>
      <c r="CWW107"/>
      <c r="CWX107"/>
      <c r="CWY107"/>
      <c r="CWZ107"/>
      <c r="CXA107"/>
      <c r="CXB107"/>
      <c r="CXC107"/>
      <c r="CXD107"/>
      <c r="CXE107"/>
      <c r="CXF107"/>
      <c r="CXG107"/>
      <c r="CXH107"/>
      <c r="CXI107"/>
      <c r="CXJ107"/>
      <c r="CXK107"/>
      <c r="CXL107"/>
      <c r="CXM107"/>
      <c r="CXN107"/>
      <c r="CXO107"/>
      <c r="CXP107"/>
      <c r="CXQ107"/>
      <c r="CXR107"/>
      <c r="CXS107"/>
      <c r="CXT107"/>
      <c r="CXU107"/>
      <c r="CXV107"/>
      <c r="CXW107"/>
      <c r="CXX107"/>
      <c r="CXY107"/>
      <c r="CXZ107"/>
      <c r="CYA107"/>
      <c r="CYB107"/>
      <c r="CYC107"/>
      <c r="CYD107"/>
      <c r="CYE107"/>
      <c r="CYF107"/>
      <c r="CYG107"/>
      <c r="CYH107"/>
      <c r="CYI107"/>
      <c r="CYJ107"/>
      <c r="CYK107"/>
      <c r="CYL107"/>
      <c r="CYM107"/>
      <c r="CYN107"/>
      <c r="CYO107"/>
      <c r="CYP107"/>
      <c r="CYQ107"/>
      <c r="CYR107"/>
      <c r="CYS107"/>
      <c r="CYT107"/>
      <c r="CYU107"/>
      <c r="CYV107"/>
      <c r="CYW107"/>
      <c r="CYX107"/>
      <c r="CYY107"/>
      <c r="CYZ107"/>
      <c r="CZA107"/>
      <c r="CZB107"/>
      <c r="CZC107"/>
      <c r="CZD107"/>
      <c r="CZE107"/>
      <c r="CZF107"/>
      <c r="CZG107"/>
      <c r="CZH107"/>
      <c r="CZI107"/>
      <c r="CZJ107"/>
      <c r="CZK107"/>
      <c r="CZL107"/>
      <c r="CZM107"/>
      <c r="CZN107"/>
      <c r="CZO107"/>
      <c r="CZP107"/>
      <c r="CZQ107"/>
      <c r="CZR107"/>
      <c r="CZS107"/>
      <c r="CZT107"/>
      <c r="CZU107"/>
      <c r="CZV107"/>
      <c r="CZW107"/>
      <c r="CZX107"/>
      <c r="CZY107"/>
      <c r="CZZ107"/>
      <c r="DAA107"/>
      <c r="DAB107"/>
      <c r="DAC107"/>
      <c r="DAD107"/>
      <c r="DAE107"/>
      <c r="DAF107"/>
      <c r="DAG107"/>
      <c r="DAH107"/>
      <c r="DAI107"/>
      <c r="DAJ107"/>
      <c r="DAK107"/>
      <c r="DAL107"/>
      <c r="DAM107"/>
      <c r="DAN107"/>
      <c r="DAO107"/>
      <c r="DAP107"/>
      <c r="DAQ107"/>
      <c r="DAR107"/>
      <c r="DAS107"/>
      <c r="DAT107"/>
      <c r="DAU107"/>
      <c r="DAV107"/>
      <c r="DAW107"/>
      <c r="DAX107"/>
      <c r="DAY107"/>
      <c r="DAZ107"/>
      <c r="DBA107"/>
      <c r="DBB107"/>
      <c r="DBC107"/>
      <c r="DBD107"/>
      <c r="DBE107"/>
      <c r="DBF107"/>
      <c r="DBG107"/>
      <c r="DBH107"/>
      <c r="DBI107"/>
      <c r="DBJ107"/>
      <c r="DBK107"/>
      <c r="DBL107"/>
      <c r="DBM107"/>
      <c r="DBN107"/>
      <c r="DBO107"/>
      <c r="DBP107"/>
      <c r="DBQ107"/>
      <c r="DBR107"/>
      <c r="DBS107"/>
      <c r="DBT107"/>
      <c r="DBU107"/>
      <c r="DBV107"/>
      <c r="DBW107"/>
      <c r="DBX107"/>
      <c r="DBY107"/>
      <c r="DBZ107"/>
      <c r="DCA107"/>
      <c r="DCB107"/>
      <c r="DCC107"/>
      <c r="DCD107"/>
      <c r="DCE107"/>
      <c r="DCF107"/>
      <c r="DCG107"/>
      <c r="DCH107"/>
      <c r="DCI107"/>
      <c r="DCJ107"/>
      <c r="DCK107"/>
      <c r="DCL107"/>
      <c r="DCM107"/>
      <c r="DCN107"/>
      <c r="DCO107"/>
      <c r="DCP107"/>
      <c r="DCQ107"/>
      <c r="DCR107"/>
      <c r="DCS107"/>
      <c r="DCT107"/>
      <c r="DCU107"/>
      <c r="DCV107"/>
      <c r="DCW107"/>
      <c r="DCX107"/>
      <c r="DCY107"/>
      <c r="DCZ107"/>
      <c r="DDA107"/>
      <c r="DDB107"/>
      <c r="DDC107"/>
      <c r="DDD107"/>
      <c r="DDE107"/>
      <c r="DDF107"/>
      <c r="DDG107"/>
      <c r="DDH107"/>
      <c r="DDI107"/>
      <c r="DDJ107"/>
      <c r="DDK107"/>
      <c r="DDL107"/>
      <c r="DDM107"/>
      <c r="DDN107"/>
      <c r="DDO107"/>
      <c r="DDP107"/>
      <c r="DDQ107"/>
      <c r="DDR107"/>
      <c r="DDS107"/>
      <c r="DDT107"/>
      <c r="DDU107"/>
      <c r="DDV107"/>
      <c r="DDW107"/>
      <c r="DDX107"/>
      <c r="DDY107"/>
      <c r="DDZ107"/>
      <c r="DEA107"/>
      <c r="DEB107"/>
      <c r="DEC107"/>
      <c r="DED107"/>
      <c r="DEE107"/>
      <c r="DEF107"/>
      <c r="DEG107"/>
      <c r="DEH107"/>
      <c r="DEI107"/>
      <c r="DEJ107"/>
      <c r="DEK107"/>
      <c r="DEL107"/>
      <c r="DEM107"/>
      <c r="DEN107"/>
      <c r="DEO107"/>
      <c r="DEP107"/>
      <c r="DEQ107"/>
      <c r="DER107"/>
      <c r="DES107"/>
      <c r="DET107"/>
      <c r="DEU107"/>
      <c r="DEV107"/>
      <c r="DEW107"/>
      <c r="DEX107"/>
      <c r="DEY107"/>
      <c r="DEZ107"/>
      <c r="DFA107"/>
      <c r="DFB107"/>
      <c r="DFC107"/>
      <c r="DFD107"/>
      <c r="DFE107"/>
      <c r="DFF107"/>
      <c r="DFG107"/>
      <c r="DFH107"/>
      <c r="DFI107"/>
      <c r="DFJ107"/>
      <c r="DFK107"/>
      <c r="DFL107"/>
      <c r="DFM107"/>
      <c r="DFN107"/>
      <c r="DFO107"/>
      <c r="DFP107"/>
      <c r="DFQ107"/>
      <c r="DFR107"/>
      <c r="DFS107"/>
      <c r="DFT107"/>
      <c r="DFU107"/>
      <c r="DFV107"/>
      <c r="DFW107"/>
      <c r="DFX107"/>
      <c r="DFY107"/>
      <c r="DFZ107"/>
      <c r="DGA107"/>
      <c r="DGB107"/>
      <c r="DGC107"/>
      <c r="DGD107"/>
      <c r="DGE107"/>
      <c r="DGF107"/>
      <c r="DGG107"/>
      <c r="DGH107"/>
      <c r="DGI107"/>
      <c r="DGJ107"/>
      <c r="DGK107"/>
      <c r="DGL107"/>
      <c r="DGM107"/>
      <c r="DGN107"/>
      <c r="DGO107"/>
      <c r="DGP107"/>
      <c r="DGQ107"/>
      <c r="DGR107"/>
      <c r="DGS107"/>
      <c r="DGT107"/>
      <c r="DGU107"/>
      <c r="DGV107"/>
      <c r="DGW107"/>
      <c r="DGX107"/>
      <c r="DGY107"/>
      <c r="DGZ107"/>
      <c r="DHA107"/>
      <c r="DHB107"/>
      <c r="DHC107"/>
      <c r="DHD107"/>
      <c r="DHE107"/>
      <c r="DHF107"/>
      <c r="DHG107"/>
      <c r="DHH107"/>
      <c r="DHI107"/>
      <c r="DHJ107"/>
      <c r="DHK107"/>
      <c r="DHL107"/>
      <c r="DHM107"/>
      <c r="DHN107"/>
      <c r="DHO107"/>
      <c r="DHP107"/>
      <c r="DHQ107"/>
      <c r="DHR107"/>
      <c r="DHS107"/>
      <c r="DHT107"/>
      <c r="DHU107"/>
      <c r="DHV107"/>
      <c r="DHW107"/>
      <c r="DHX107"/>
      <c r="DHY107"/>
      <c r="DHZ107"/>
      <c r="DIA107"/>
      <c r="DIB107"/>
      <c r="DIC107"/>
      <c r="DID107"/>
      <c r="DIE107"/>
      <c r="DIF107"/>
      <c r="DIG107"/>
      <c r="DIH107"/>
      <c r="DII107"/>
      <c r="DIJ107"/>
      <c r="DIK107"/>
      <c r="DIL107"/>
      <c r="DIM107"/>
      <c r="DIN107"/>
      <c r="DIO107"/>
      <c r="DIP107"/>
      <c r="DIQ107"/>
      <c r="DIR107"/>
      <c r="DIS107"/>
      <c r="DIT107"/>
      <c r="DIU107"/>
      <c r="DIV107"/>
      <c r="DIW107"/>
      <c r="DIX107"/>
      <c r="DIY107"/>
      <c r="DIZ107"/>
      <c r="DJA107"/>
      <c r="DJB107"/>
      <c r="DJC107"/>
      <c r="DJD107"/>
      <c r="DJE107"/>
      <c r="DJF107"/>
      <c r="DJG107"/>
      <c r="DJH107"/>
      <c r="DJI107"/>
      <c r="DJJ107"/>
      <c r="DJK107"/>
      <c r="DJL107"/>
      <c r="DJM107"/>
      <c r="DJN107"/>
      <c r="DJO107"/>
      <c r="DJP107"/>
      <c r="DJQ107"/>
      <c r="DJR107"/>
      <c r="DJS107"/>
      <c r="DJT107"/>
      <c r="DJU107"/>
      <c r="DJV107"/>
      <c r="DJW107"/>
      <c r="DJX107"/>
      <c r="DJY107"/>
      <c r="DJZ107"/>
      <c r="DKA107"/>
      <c r="DKB107"/>
      <c r="DKC107"/>
      <c r="DKD107"/>
      <c r="DKE107"/>
      <c r="DKF107"/>
      <c r="DKG107"/>
      <c r="DKH107"/>
      <c r="DKI107"/>
      <c r="DKJ107"/>
      <c r="DKK107"/>
      <c r="DKL107"/>
      <c r="DKM107"/>
      <c r="DKN107"/>
      <c r="DKO107"/>
      <c r="DKP107"/>
      <c r="DKQ107"/>
      <c r="DKR107"/>
      <c r="DKS107"/>
      <c r="DKT107"/>
      <c r="DKU107"/>
      <c r="DKV107"/>
      <c r="DKW107"/>
      <c r="DKX107"/>
      <c r="DKY107"/>
      <c r="DKZ107"/>
      <c r="DLA107"/>
      <c r="DLB107"/>
      <c r="DLC107"/>
      <c r="DLD107"/>
      <c r="DLE107"/>
      <c r="DLF107"/>
      <c r="DLG107"/>
      <c r="DLH107"/>
      <c r="DLI107"/>
      <c r="DLJ107"/>
      <c r="DLK107"/>
      <c r="DLL107"/>
      <c r="DLM107"/>
      <c r="DLN107"/>
      <c r="DLO107"/>
      <c r="DLP107"/>
      <c r="DLQ107"/>
      <c r="DLR107"/>
      <c r="DLS107"/>
      <c r="DLT107"/>
      <c r="DLU107"/>
      <c r="DLV107"/>
      <c r="DLW107"/>
      <c r="DLX107"/>
      <c r="DLY107"/>
      <c r="DLZ107"/>
      <c r="DMA107"/>
      <c r="DMB107"/>
      <c r="DMC107"/>
      <c r="DMD107"/>
      <c r="DME107"/>
      <c r="DMF107"/>
      <c r="DMG107"/>
      <c r="DMH107"/>
      <c r="DMI107"/>
      <c r="DMJ107"/>
      <c r="DMK107"/>
      <c r="DML107"/>
      <c r="DMM107"/>
      <c r="DMN107"/>
      <c r="DMO107"/>
      <c r="DMP107"/>
      <c r="DMQ107"/>
      <c r="DMR107"/>
      <c r="DMS107"/>
      <c r="DMT107"/>
      <c r="DMU107"/>
      <c r="DMV107"/>
      <c r="DMW107"/>
      <c r="DMX107"/>
      <c r="DMY107"/>
      <c r="DMZ107"/>
      <c r="DNA107"/>
      <c r="DNB107"/>
      <c r="DNC107"/>
      <c r="DND107"/>
      <c r="DNE107"/>
      <c r="DNF107"/>
      <c r="DNG107"/>
      <c r="DNH107"/>
      <c r="DNI107"/>
      <c r="DNJ107"/>
      <c r="DNK107"/>
      <c r="DNL107"/>
      <c r="DNM107"/>
      <c r="DNN107"/>
      <c r="DNO107"/>
      <c r="DNP107"/>
      <c r="DNQ107"/>
      <c r="DNR107"/>
      <c r="DNS107"/>
      <c r="DNT107"/>
      <c r="DNU107"/>
      <c r="DNV107"/>
      <c r="DNW107"/>
      <c r="DNX107"/>
      <c r="DNY107"/>
      <c r="DNZ107"/>
      <c r="DOA107"/>
      <c r="DOB107"/>
      <c r="DOC107"/>
      <c r="DOD107"/>
      <c r="DOE107"/>
      <c r="DOF107"/>
      <c r="DOG107"/>
      <c r="DOH107"/>
      <c r="DOI107"/>
      <c r="DOJ107"/>
      <c r="DOK107"/>
      <c r="DOL107"/>
      <c r="DOM107"/>
      <c r="DON107"/>
      <c r="DOO107"/>
      <c r="DOP107"/>
      <c r="DOQ107"/>
      <c r="DOR107"/>
      <c r="DOS107"/>
      <c r="DOT107"/>
      <c r="DOU107"/>
      <c r="DOV107"/>
      <c r="DOW107"/>
      <c r="DOX107"/>
      <c r="DOY107"/>
      <c r="DOZ107"/>
      <c r="DPA107"/>
      <c r="DPB107"/>
      <c r="DPC107"/>
      <c r="DPD107"/>
      <c r="DPE107"/>
      <c r="DPF107"/>
      <c r="DPG107"/>
      <c r="DPH107"/>
      <c r="DPI107"/>
      <c r="DPJ107"/>
      <c r="DPK107"/>
      <c r="DPL107"/>
      <c r="DPM107"/>
      <c r="DPN107"/>
      <c r="DPO107"/>
      <c r="DPP107"/>
      <c r="DPQ107"/>
      <c r="DPR107"/>
      <c r="DPS107"/>
      <c r="DPT107"/>
      <c r="DPU107"/>
      <c r="DPV107"/>
      <c r="DPW107"/>
      <c r="DPX107"/>
      <c r="DPY107"/>
      <c r="DPZ107"/>
      <c r="DQA107"/>
      <c r="DQB107"/>
      <c r="DQC107"/>
      <c r="DQD107"/>
      <c r="DQE107"/>
      <c r="DQF107"/>
      <c r="DQG107"/>
      <c r="DQH107"/>
      <c r="DQI107"/>
      <c r="DQJ107"/>
      <c r="DQK107"/>
      <c r="DQL107"/>
      <c r="DQM107"/>
      <c r="DQN107"/>
      <c r="DQO107"/>
      <c r="DQP107"/>
      <c r="DQQ107"/>
      <c r="DQR107"/>
      <c r="DQS107"/>
      <c r="DQT107"/>
      <c r="DQU107"/>
      <c r="DQV107"/>
      <c r="DQW107"/>
      <c r="DQX107"/>
      <c r="DQY107"/>
      <c r="DQZ107"/>
      <c r="DRA107"/>
      <c r="DRB107"/>
      <c r="DRC107"/>
      <c r="DRD107"/>
      <c r="DRE107"/>
      <c r="DRF107"/>
      <c r="DRG107"/>
      <c r="DRH107"/>
      <c r="DRI107"/>
      <c r="DRJ107"/>
      <c r="DRK107"/>
      <c r="DRL107"/>
      <c r="DRM107"/>
      <c r="DRN107"/>
      <c r="DRO107"/>
      <c r="DRP107"/>
      <c r="DRQ107"/>
      <c r="DRR107"/>
      <c r="DRS107"/>
      <c r="DRT107"/>
      <c r="DRU107"/>
      <c r="DRV107"/>
      <c r="DRW107"/>
      <c r="DRX107"/>
      <c r="DRY107"/>
      <c r="DRZ107"/>
      <c r="DSA107"/>
      <c r="DSB107"/>
      <c r="DSC107"/>
      <c r="DSD107"/>
      <c r="DSE107"/>
      <c r="DSF107"/>
      <c r="DSG107"/>
      <c r="DSH107"/>
      <c r="DSI107"/>
      <c r="DSJ107"/>
      <c r="DSK107"/>
      <c r="DSL107"/>
      <c r="DSM107"/>
      <c r="DSN107"/>
      <c r="DSO107"/>
      <c r="DSP107"/>
      <c r="DSQ107"/>
      <c r="DSR107"/>
      <c r="DSS107"/>
      <c r="DST107"/>
      <c r="DSU107"/>
      <c r="DSV107"/>
      <c r="DSW107"/>
      <c r="DSX107"/>
      <c r="DSY107"/>
      <c r="DSZ107"/>
      <c r="DTA107"/>
      <c r="DTB107"/>
      <c r="DTC107"/>
      <c r="DTD107"/>
      <c r="DTE107"/>
      <c r="DTF107"/>
      <c r="DTG107"/>
      <c r="DTH107"/>
      <c r="DTI107"/>
      <c r="DTJ107"/>
      <c r="DTK107"/>
      <c r="DTL107"/>
      <c r="DTM107"/>
      <c r="DTN107"/>
      <c r="DTO107"/>
      <c r="DTP107"/>
      <c r="DTQ107"/>
      <c r="DTR107"/>
      <c r="DTS107"/>
      <c r="DTT107"/>
      <c r="DTU107"/>
      <c r="DTV107"/>
      <c r="DTW107"/>
      <c r="DTX107"/>
      <c r="DTY107"/>
      <c r="DTZ107"/>
      <c r="DUA107"/>
      <c r="DUB107"/>
      <c r="DUC107"/>
      <c r="DUD107"/>
      <c r="DUE107"/>
      <c r="DUF107"/>
      <c r="DUG107"/>
      <c r="DUH107"/>
      <c r="DUI107"/>
      <c r="DUJ107"/>
      <c r="DUK107"/>
      <c r="DUL107"/>
      <c r="DUM107"/>
      <c r="DUN107"/>
      <c r="DUO107"/>
      <c r="DUP107"/>
      <c r="DUQ107"/>
      <c r="DUR107"/>
      <c r="DUS107"/>
      <c r="DUT107"/>
      <c r="DUU107"/>
      <c r="DUV107"/>
      <c r="DUW107"/>
      <c r="DUX107"/>
      <c r="DUY107"/>
      <c r="DUZ107"/>
      <c r="DVA107"/>
      <c r="DVB107"/>
      <c r="DVC107"/>
      <c r="DVD107"/>
      <c r="DVE107"/>
      <c r="DVF107"/>
      <c r="DVG107"/>
      <c r="DVH107"/>
      <c r="DVI107"/>
      <c r="DVJ107"/>
      <c r="DVK107"/>
      <c r="DVL107"/>
      <c r="DVM107"/>
      <c r="DVN107"/>
      <c r="DVO107"/>
      <c r="DVP107"/>
      <c r="DVQ107"/>
      <c r="DVR107"/>
      <c r="DVS107"/>
      <c r="DVT107"/>
      <c r="DVU107"/>
      <c r="DVV107"/>
      <c r="DVW107"/>
      <c r="DVX107"/>
      <c r="DVY107"/>
      <c r="DVZ107"/>
      <c r="DWA107"/>
      <c r="DWB107"/>
      <c r="DWC107"/>
      <c r="DWD107"/>
      <c r="DWE107"/>
      <c r="DWF107"/>
      <c r="DWG107"/>
      <c r="DWH107"/>
      <c r="DWI107"/>
      <c r="DWJ107"/>
      <c r="DWK107"/>
      <c r="DWL107"/>
      <c r="DWM107"/>
      <c r="DWN107"/>
      <c r="DWO107"/>
      <c r="DWP107"/>
      <c r="DWQ107"/>
      <c r="DWR107"/>
      <c r="DWS107"/>
      <c r="DWT107"/>
      <c r="DWU107"/>
      <c r="DWV107"/>
      <c r="DWW107"/>
      <c r="DWX107"/>
      <c r="DWY107"/>
      <c r="DWZ107"/>
      <c r="DXA107"/>
      <c r="DXB107"/>
      <c r="DXC107"/>
      <c r="DXD107"/>
      <c r="DXE107"/>
      <c r="DXF107"/>
      <c r="DXG107"/>
      <c r="DXH107"/>
      <c r="DXI107"/>
      <c r="DXJ107"/>
      <c r="DXK107"/>
      <c r="DXL107"/>
      <c r="DXM107"/>
      <c r="DXN107"/>
      <c r="DXO107"/>
      <c r="DXP107"/>
      <c r="DXQ107"/>
      <c r="DXR107"/>
      <c r="DXS107"/>
      <c r="DXT107"/>
      <c r="DXU107"/>
      <c r="DXV107"/>
      <c r="DXW107"/>
      <c r="DXX107"/>
      <c r="DXY107"/>
      <c r="DXZ107"/>
      <c r="DYA107"/>
      <c r="DYB107"/>
      <c r="DYC107"/>
      <c r="DYD107"/>
      <c r="DYE107"/>
      <c r="DYF107"/>
      <c r="DYG107"/>
      <c r="DYH107"/>
      <c r="DYI107"/>
      <c r="DYJ107"/>
      <c r="DYK107"/>
      <c r="DYL107"/>
      <c r="DYM107"/>
      <c r="DYN107"/>
      <c r="DYO107"/>
      <c r="DYP107"/>
      <c r="DYQ107"/>
      <c r="DYR107"/>
      <c r="DYS107"/>
      <c r="DYT107"/>
      <c r="DYU107"/>
      <c r="DYV107"/>
      <c r="DYW107"/>
      <c r="DYX107"/>
      <c r="DYY107"/>
      <c r="DYZ107"/>
      <c r="DZA107"/>
      <c r="DZB107"/>
      <c r="DZC107"/>
      <c r="DZD107"/>
      <c r="DZE107"/>
      <c r="DZF107"/>
      <c r="DZG107"/>
      <c r="DZH107"/>
      <c r="DZI107"/>
      <c r="DZJ107"/>
      <c r="DZK107"/>
      <c r="DZL107"/>
      <c r="DZM107"/>
      <c r="DZN107"/>
      <c r="DZO107"/>
      <c r="DZP107"/>
      <c r="DZQ107"/>
      <c r="DZR107"/>
      <c r="DZS107"/>
      <c r="DZT107"/>
      <c r="DZU107"/>
      <c r="DZV107"/>
      <c r="DZW107"/>
      <c r="DZX107"/>
      <c r="DZY107"/>
      <c r="DZZ107"/>
      <c r="EAA107"/>
      <c r="EAB107"/>
      <c r="EAC107"/>
      <c r="EAD107"/>
      <c r="EAE107"/>
      <c r="EAF107"/>
      <c r="EAG107"/>
      <c r="EAH107"/>
      <c r="EAI107"/>
      <c r="EAJ107"/>
      <c r="EAK107"/>
      <c r="EAL107"/>
      <c r="EAM107"/>
      <c r="EAN107"/>
      <c r="EAO107"/>
      <c r="EAP107"/>
      <c r="EAQ107"/>
      <c r="EAR107"/>
      <c r="EAS107"/>
      <c r="EAT107"/>
      <c r="EAU107"/>
      <c r="EAV107"/>
      <c r="EAW107"/>
      <c r="EAX107"/>
      <c r="EAY107"/>
      <c r="EAZ107"/>
      <c r="EBA107"/>
      <c r="EBB107"/>
      <c r="EBC107"/>
      <c r="EBD107"/>
      <c r="EBE107"/>
      <c r="EBF107"/>
      <c r="EBG107"/>
      <c r="EBH107"/>
      <c r="EBI107"/>
      <c r="EBJ107"/>
      <c r="EBK107"/>
      <c r="EBL107"/>
      <c r="EBM107"/>
      <c r="EBN107"/>
      <c r="EBO107"/>
      <c r="EBP107"/>
      <c r="EBQ107"/>
      <c r="EBR107"/>
      <c r="EBS107"/>
      <c r="EBT107"/>
      <c r="EBU107"/>
      <c r="EBV107"/>
      <c r="EBW107"/>
      <c r="EBX107"/>
      <c r="EBY107"/>
      <c r="EBZ107"/>
      <c r="ECA107"/>
      <c r="ECB107"/>
      <c r="ECC107"/>
      <c r="ECD107"/>
      <c r="ECE107"/>
      <c r="ECF107"/>
      <c r="ECG107"/>
      <c r="ECH107"/>
      <c r="ECI107"/>
      <c r="ECJ107"/>
      <c r="ECK107"/>
      <c r="ECL107"/>
      <c r="ECM107"/>
      <c r="ECN107"/>
      <c r="ECO107"/>
      <c r="ECP107"/>
      <c r="ECQ107"/>
      <c r="ECR107"/>
      <c r="ECS107"/>
      <c r="ECT107"/>
      <c r="ECU107"/>
      <c r="ECV107"/>
      <c r="ECW107"/>
      <c r="ECX107"/>
      <c r="ECY107"/>
      <c r="ECZ107"/>
      <c r="EDA107"/>
      <c r="EDB107"/>
      <c r="EDC107"/>
      <c r="EDD107"/>
      <c r="EDE107"/>
      <c r="EDF107"/>
      <c r="EDG107"/>
      <c r="EDH107"/>
      <c r="EDI107"/>
      <c r="EDJ107"/>
      <c r="EDK107"/>
      <c r="EDL107"/>
      <c r="EDM107"/>
      <c r="EDN107"/>
      <c r="EDO107"/>
      <c r="EDP107"/>
      <c r="EDQ107"/>
      <c r="EDR107"/>
      <c r="EDS107"/>
      <c r="EDT107"/>
      <c r="EDU107"/>
      <c r="EDV107"/>
      <c r="EDW107"/>
      <c r="EDX107"/>
      <c r="EDY107"/>
      <c r="EDZ107"/>
      <c r="EEA107"/>
      <c r="EEB107"/>
      <c r="EEC107"/>
      <c r="EED107"/>
      <c r="EEE107"/>
      <c r="EEF107"/>
      <c r="EEG107"/>
      <c r="EEH107"/>
      <c r="EEI107"/>
      <c r="EEJ107"/>
      <c r="EEK107"/>
      <c r="EEL107"/>
      <c r="EEM107"/>
      <c r="EEN107"/>
      <c r="EEO107"/>
      <c r="EEP107"/>
      <c r="EEQ107"/>
      <c r="EER107"/>
      <c r="EES107"/>
      <c r="EET107"/>
      <c r="EEU107"/>
      <c r="EEV107"/>
      <c r="EEW107"/>
      <c r="EEX107"/>
      <c r="EEY107"/>
      <c r="EEZ107"/>
      <c r="EFA107"/>
      <c r="EFB107"/>
      <c r="EFC107"/>
      <c r="EFD107"/>
      <c r="EFE107"/>
      <c r="EFF107"/>
      <c r="EFG107"/>
      <c r="EFH107"/>
      <c r="EFI107"/>
      <c r="EFJ107"/>
      <c r="EFK107"/>
      <c r="EFL107"/>
      <c r="EFM107"/>
      <c r="EFN107"/>
      <c r="EFO107"/>
      <c r="EFP107"/>
      <c r="EFQ107"/>
      <c r="EFR107"/>
      <c r="EFS107"/>
      <c r="EFT107"/>
      <c r="EFU107"/>
      <c r="EFV107"/>
      <c r="EFW107"/>
      <c r="EFX107"/>
      <c r="EFY107"/>
      <c r="EFZ107"/>
      <c r="EGA107"/>
      <c r="EGB107"/>
      <c r="EGC107"/>
      <c r="EGD107"/>
      <c r="EGE107"/>
      <c r="EGF107"/>
      <c r="EGG107"/>
      <c r="EGH107"/>
      <c r="EGI107"/>
      <c r="EGJ107"/>
      <c r="EGK107"/>
      <c r="EGL107"/>
      <c r="EGM107"/>
      <c r="EGN107"/>
      <c r="EGO107"/>
      <c r="EGP107"/>
      <c r="EGQ107"/>
      <c r="EGR107"/>
      <c r="EGS107"/>
      <c r="EGT107"/>
      <c r="EGU107"/>
      <c r="EGV107"/>
      <c r="EGW107"/>
      <c r="EGX107"/>
      <c r="EGY107"/>
      <c r="EGZ107"/>
      <c r="EHA107"/>
      <c r="EHB107"/>
      <c r="EHC107"/>
      <c r="EHD107"/>
      <c r="EHE107"/>
      <c r="EHF107"/>
      <c r="EHG107"/>
      <c r="EHH107"/>
      <c r="EHI107"/>
      <c r="EHJ107"/>
      <c r="EHK107"/>
      <c r="EHL107"/>
      <c r="EHM107"/>
      <c r="EHN107"/>
      <c r="EHO107"/>
      <c r="EHP107"/>
      <c r="EHQ107"/>
      <c r="EHR107"/>
      <c r="EHS107"/>
      <c r="EHT107"/>
      <c r="EHU107"/>
      <c r="EHV107"/>
      <c r="EHW107"/>
      <c r="EHX107"/>
      <c r="EHY107"/>
      <c r="EHZ107"/>
      <c r="EIA107"/>
      <c r="EIB107"/>
      <c r="EIC107"/>
      <c r="EID107"/>
      <c r="EIE107"/>
      <c r="EIF107"/>
      <c r="EIG107"/>
      <c r="EIH107"/>
      <c r="EII107"/>
      <c r="EIJ107"/>
      <c r="EIK107"/>
      <c r="EIL107"/>
      <c r="EIM107"/>
      <c r="EIN107"/>
      <c r="EIO107"/>
      <c r="EIP107"/>
      <c r="EIQ107"/>
      <c r="EIR107"/>
      <c r="EIS107"/>
      <c r="EIT107"/>
      <c r="EIU107"/>
      <c r="EIV107"/>
      <c r="EIW107"/>
      <c r="EIX107"/>
      <c r="EIY107"/>
      <c r="EIZ107"/>
      <c r="EJA107"/>
      <c r="EJB107"/>
      <c r="EJC107"/>
      <c r="EJD107"/>
      <c r="EJE107"/>
      <c r="EJF107"/>
      <c r="EJG107"/>
      <c r="EJH107"/>
      <c r="EJI107"/>
      <c r="EJJ107"/>
      <c r="EJK107"/>
      <c r="EJL107"/>
      <c r="EJM107"/>
      <c r="EJN107"/>
      <c r="EJO107"/>
      <c r="EJP107"/>
      <c r="EJQ107"/>
      <c r="EJR107"/>
      <c r="EJS107"/>
      <c r="EJT107"/>
      <c r="EJU107"/>
      <c r="EJV107"/>
      <c r="EJW107"/>
      <c r="EJX107"/>
      <c r="EJY107"/>
      <c r="EJZ107"/>
      <c r="EKA107"/>
      <c r="EKB107"/>
      <c r="EKC107"/>
      <c r="EKD107"/>
      <c r="EKE107"/>
      <c r="EKF107"/>
      <c r="EKG107"/>
      <c r="EKH107"/>
      <c r="EKI107"/>
      <c r="EKJ107"/>
      <c r="EKK107"/>
      <c r="EKL107"/>
      <c r="EKM107"/>
      <c r="EKN107"/>
      <c r="EKO107"/>
      <c r="EKP107"/>
      <c r="EKQ107"/>
      <c r="EKR107"/>
      <c r="EKS107"/>
      <c r="EKT107"/>
      <c r="EKU107"/>
      <c r="EKV107"/>
      <c r="EKW107"/>
      <c r="EKX107"/>
      <c r="EKY107"/>
      <c r="EKZ107"/>
      <c r="ELA107"/>
      <c r="ELB107"/>
      <c r="ELC107"/>
      <c r="ELD107"/>
      <c r="ELE107"/>
      <c r="ELF107"/>
      <c r="ELG107"/>
      <c r="ELH107"/>
      <c r="ELI107"/>
      <c r="ELJ107"/>
      <c r="ELK107"/>
      <c r="ELL107"/>
      <c r="ELM107"/>
      <c r="ELN107"/>
      <c r="ELO107"/>
      <c r="ELP107"/>
      <c r="ELQ107"/>
      <c r="ELR107"/>
      <c r="ELS107"/>
      <c r="ELT107"/>
      <c r="ELU107"/>
      <c r="ELV107"/>
      <c r="ELW107"/>
      <c r="ELX107"/>
      <c r="ELY107"/>
      <c r="ELZ107"/>
      <c r="EMA107"/>
      <c r="EMB107"/>
      <c r="EMC107"/>
      <c r="EMD107"/>
      <c r="EME107"/>
      <c r="EMF107"/>
      <c r="EMG107"/>
      <c r="EMH107"/>
      <c r="EMI107"/>
      <c r="EMJ107"/>
      <c r="EMK107"/>
      <c r="EML107"/>
      <c r="EMM107"/>
      <c r="EMN107"/>
      <c r="EMO107"/>
      <c r="EMP107"/>
      <c r="EMQ107"/>
      <c r="EMR107"/>
      <c r="EMS107"/>
      <c r="EMT107"/>
      <c r="EMU107"/>
      <c r="EMV107"/>
      <c r="EMW107"/>
      <c r="EMX107"/>
      <c r="EMY107"/>
      <c r="EMZ107"/>
      <c r="ENA107"/>
      <c r="ENB107"/>
      <c r="ENC107"/>
      <c r="END107"/>
      <c r="ENE107"/>
      <c r="ENF107"/>
      <c r="ENG107"/>
      <c r="ENH107"/>
      <c r="ENI107"/>
      <c r="ENJ107"/>
      <c r="ENK107"/>
      <c r="ENL107"/>
      <c r="ENM107"/>
      <c r="ENN107"/>
      <c r="ENO107"/>
      <c r="ENP107"/>
      <c r="ENQ107"/>
      <c r="ENR107"/>
      <c r="ENS107"/>
      <c r="ENT107"/>
      <c r="ENU107"/>
      <c r="ENV107"/>
      <c r="ENW107"/>
      <c r="ENX107"/>
      <c r="ENY107"/>
      <c r="ENZ107"/>
      <c r="EOA107"/>
      <c r="EOB107"/>
      <c r="EOC107"/>
      <c r="EOD107"/>
      <c r="EOE107"/>
      <c r="EOF107"/>
      <c r="EOG107"/>
      <c r="EOH107"/>
      <c r="EOI107"/>
      <c r="EOJ107"/>
      <c r="EOK107"/>
      <c r="EOL107"/>
      <c r="EOM107"/>
      <c r="EON107"/>
      <c r="EOO107"/>
      <c r="EOP107"/>
      <c r="EOQ107"/>
      <c r="EOR107"/>
      <c r="EOS107"/>
      <c r="EOT107"/>
      <c r="EOU107"/>
      <c r="EOV107"/>
      <c r="EOW107"/>
      <c r="EOX107"/>
      <c r="EOY107"/>
      <c r="EOZ107"/>
      <c r="EPA107"/>
      <c r="EPB107"/>
      <c r="EPC107"/>
      <c r="EPD107"/>
      <c r="EPE107"/>
      <c r="EPF107"/>
      <c r="EPG107"/>
      <c r="EPH107"/>
      <c r="EPI107"/>
      <c r="EPJ107"/>
      <c r="EPK107"/>
      <c r="EPL107"/>
      <c r="EPM107"/>
      <c r="EPN107"/>
      <c r="EPO107"/>
      <c r="EPP107"/>
      <c r="EPQ107"/>
      <c r="EPR107"/>
      <c r="EPS107"/>
      <c r="EPT107"/>
      <c r="EPU107"/>
      <c r="EPV107"/>
      <c r="EPW107"/>
      <c r="EPX107"/>
      <c r="EPY107"/>
      <c r="EPZ107"/>
      <c r="EQA107"/>
      <c r="EQB107"/>
      <c r="EQC107"/>
      <c r="EQD107"/>
      <c r="EQE107"/>
      <c r="EQF107"/>
      <c r="EQG107"/>
      <c r="EQH107"/>
      <c r="EQI107"/>
      <c r="EQJ107"/>
      <c r="EQK107"/>
      <c r="EQL107"/>
      <c r="EQM107"/>
      <c r="EQN107"/>
      <c r="EQO107"/>
      <c r="EQP107"/>
      <c r="EQQ107"/>
      <c r="EQR107"/>
      <c r="EQS107"/>
      <c r="EQT107"/>
      <c r="EQU107"/>
      <c r="EQV107"/>
      <c r="EQW107"/>
      <c r="EQX107"/>
      <c r="EQY107"/>
      <c r="EQZ107"/>
      <c r="ERA107"/>
      <c r="ERB107"/>
      <c r="ERC107"/>
      <c r="ERD107"/>
      <c r="ERE107"/>
      <c r="ERF107"/>
      <c r="ERG107"/>
      <c r="ERH107"/>
      <c r="ERI107"/>
      <c r="ERJ107"/>
      <c r="ERK107"/>
      <c r="ERL107"/>
      <c r="ERM107"/>
      <c r="ERN107"/>
      <c r="ERO107"/>
      <c r="ERP107"/>
      <c r="ERQ107"/>
      <c r="ERR107"/>
      <c r="ERS107"/>
      <c r="ERT107"/>
      <c r="ERU107"/>
      <c r="ERV107"/>
      <c r="ERW107"/>
      <c r="ERX107"/>
      <c r="ERY107"/>
      <c r="ERZ107"/>
      <c r="ESA107"/>
      <c r="ESB107"/>
      <c r="ESC107"/>
      <c r="ESD107"/>
      <c r="ESE107"/>
      <c r="ESF107"/>
      <c r="ESG107"/>
      <c r="ESH107"/>
      <c r="ESI107"/>
      <c r="ESJ107"/>
      <c r="ESK107"/>
      <c r="ESL107"/>
      <c r="ESM107"/>
      <c r="ESN107"/>
      <c r="ESO107"/>
      <c r="ESP107"/>
      <c r="ESQ107"/>
      <c r="ESR107"/>
      <c r="ESS107"/>
      <c r="EST107"/>
      <c r="ESU107"/>
      <c r="ESV107"/>
      <c r="ESW107"/>
      <c r="ESX107"/>
      <c r="ESY107"/>
      <c r="ESZ107"/>
      <c r="ETA107"/>
      <c r="ETB107"/>
      <c r="ETC107"/>
      <c r="ETD107"/>
      <c r="ETE107"/>
      <c r="ETF107"/>
      <c r="ETG107"/>
      <c r="ETH107"/>
      <c r="ETI107"/>
      <c r="ETJ107"/>
      <c r="ETK107"/>
      <c r="ETL107"/>
      <c r="ETM107"/>
      <c r="ETN107"/>
      <c r="ETO107"/>
      <c r="ETP107"/>
      <c r="ETQ107"/>
      <c r="ETR107"/>
      <c r="ETS107"/>
      <c r="ETT107"/>
      <c r="ETU107"/>
      <c r="ETV107"/>
      <c r="ETW107"/>
      <c r="ETX107"/>
      <c r="ETY107"/>
      <c r="ETZ107"/>
      <c r="EUA107"/>
      <c r="EUB107"/>
      <c r="EUC107"/>
      <c r="EUD107"/>
      <c r="EUE107"/>
      <c r="EUF107"/>
      <c r="EUG107"/>
      <c r="EUH107"/>
      <c r="EUI107"/>
      <c r="EUJ107"/>
      <c r="EUK107"/>
      <c r="EUL107"/>
      <c r="EUM107"/>
      <c r="EUN107"/>
      <c r="EUO107"/>
      <c r="EUP107"/>
      <c r="EUQ107"/>
      <c r="EUR107"/>
      <c r="EUS107"/>
      <c r="EUT107"/>
      <c r="EUU107"/>
      <c r="EUV107"/>
      <c r="EUW107"/>
      <c r="EUX107"/>
      <c r="EUY107"/>
      <c r="EUZ107"/>
      <c r="EVA107"/>
      <c r="EVB107"/>
      <c r="EVC107"/>
      <c r="EVD107"/>
      <c r="EVE107"/>
      <c r="EVF107"/>
      <c r="EVG107"/>
      <c r="EVH107"/>
      <c r="EVI107"/>
      <c r="EVJ107"/>
      <c r="EVK107"/>
      <c r="EVL107"/>
      <c r="EVM107"/>
      <c r="EVN107"/>
      <c r="EVO107"/>
      <c r="EVP107"/>
      <c r="EVQ107"/>
      <c r="EVR107"/>
      <c r="EVS107"/>
      <c r="EVT107"/>
      <c r="EVU107"/>
      <c r="EVV107"/>
      <c r="EVW107"/>
      <c r="EVX107"/>
      <c r="EVY107"/>
      <c r="EVZ107"/>
      <c r="EWA107"/>
      <c r="EWB107"/>
      <c r="EWC107"/>
      <c r="EWD107"/>
      <c r="EWE107"/>
      <c r="EWF107"/>
      <c r="EWG107"/>
      <c r="EWH107"/>
      <c r="EWI107"/>
      <c r="EWJ107"/>
      <c r="EWK107"/>
      <c r="EWL107"/>
      <c r="EWM107"/>
      <c r="EWN107"/>
      <c r="EWO107"/>
      <c r="EWP107"/>
      <c r="EWQ107"/>
      <c r="EWR107"/>
      <c r="EWS107"/>
      <c r="EWT107"/>
      <c r="EWU107"/>
      <c r="EWV107"/>
      <c r="EWW107"/>
      <c r="EWX107"/>
      <c r="EWY107"/>
      <c r="EWZ107"/>
      <c r="EXA107"/>
      <c r="EXB107"/>
      <c r="EXC107"/>
      <c r="EXD107"/>
      <c r="EXE107"/>
      <c r="EXF107"/>
      <c r="EXG107"/>
      <c r="EXH107"/>
      <c r="EXI107"/>
      <c r="EXJ107"/>
      <c r="EXK107"/>
      <c r="EXL107"/>
      <c r="EXM107"/>
      <c r="EXN107"/>
      <c r="EXO107"/>
      <c r="EXP107"/>
      <c r="EXQ107"/>
      <c r="EXR107"/>
      <c r="EXS107"/>
      <c r="EXT107"/>
      <c r="EXU107"/>
      <c r="EXV107"/>
      <c r="EXW107"/>
      <c r="EXX107"/>
      <c r="EXY107"/>
      <c r="EXZ107"/>
      <c r="EYA107"/>
      <c r="EYB107"/>
      <c r="EYC107"/>
      <c r="EYD107"/>
      <c r="EYE107"/>
      <c r="EYF107"/>
      <c r="EYG107"/>
      <c r="EYH107"/>
      <c r="EYI107"/>
      <c r="EYJ107"/>
      <c r="EYK107"/>
      <c r="EYL107"/>
      <c r="EYM107"/>
      <c r="EYN107"/>
      <c r="EYO107"/>
      <c r="EYP107"/>
      <c r="EYQ107"/>
      <c r="EYR107"/>
      <c r="EYS107"/>
      <c r="EYT107"/>
      <c r="EYU107"/>
      <c r="EYV107"/>
      <c r="EYW107"/>
      <c r="EYX107"/>
      <c r="EYY107"/>
      <c r="EYZ107"/>
      <c r="EZA107"/>
      <c r="EZB107"/>
      <c r="EZC107"/>
      <c r="EZD107"/>
      <c r="EZE107"/>
      <c r="EZF107"/>
      <c r="EZG107"/>
      <c r="EZH107"/>
      <c r="EZI107"/>
      <c r="EZJ107"/>
      <c r="EZK107"/>
      <c r="EZL107"/>
      <c r="EZM107"/>
      <c r="EZN107"/>
      <c r="EZO107"/>
      <c r="EZP107"/>
      <c r="EZQ107"/>
      <c r="EZR107"/>
      <c r="EZS107"/>
      <c r="EZT107"/>
      <c r="EZU107"/>
      <c r="EZV107"/>
      <c r="EZW107"/>
      <c r="EZX107"/>
      <c r="EZY107"/>
      <c r="EZZ107"/>
      <c r="FAA107"/>
      <c r="FAB107"/>
      <c r="FAC107"/>
      <c r="FAD107"/>
      <c r="FAE107"/>
      <c r="FAF107"/>
      <c r="FAG107"/>
      <c r="FAH107"/>
      <c r="FAI107"/>
      <c r="FAJ107"/>
      <c r="FAK107"/>
      <c r="FAL107"/>
      <c r="FAM107"/>
      <c r="FAN107"/>
      <c r="FAO107"/>
      <c r="FAP107"/>
      <c r="FAQ107"/>
      <c r="FAR107"/>
      <c r="FAS107"/>
      <c r="FAT107"/>
      <c r="FAU107"/>
      <c r="FAV107"/>
      <c r="FAW107"/>
      <c r="FAX107"/>
      <c r="FAY107"/>
      <c r="FAZ107"/>
      <c r="FBA107"/>
      <c r="FBB107"/>
      <c r="FBC107"/>
      <c r="FBD107"/>
      <c r="FBE107"/>
      <c r="FBF107"/>
      <c r="FBG107"/>
      <c r="FBH107"/>
      <c r="FBI107"/>
      <c r="FBJ107"/>
      <c r="FBK107"/>
      <c r="FBL107"/>
      <c r="FBM107"/>
      <c r="FBN107"/>
      <c r="FBO107"/>
      <c r="FBP107"/>
      <c r="FBQ107"/>
      <c r="FBR107"/>
      <c r="FBS107"/>
      <c r="FBT107"/>
      <c r="FBU107"/>
      <c r="FBV107"/>
      <c r="FBW107"/>
      <c r="FBX107"/>
      <c r="FBY107"/>
      <c r="FBZ107"/>
      <c r="FCA107"/>
      <c r="FCB107"/>
      <c r="FCC107"/>
      <c r="FCD107"/>
      <c r="FCE107"/>
      <c r="FCF107"/>
      <c r="FCG107"/>
      <c r="FCH107"/>
      <c r="FCI107"/>
      <c r="FCJ107"/>
      <c r="FCK107"/>
      <c r="FCL107"/>
      <c r="FCM107"/>
      <c r="FCN107"/>
      <c r="FCO107"/>
      <c r="FCP107"/>
      <c r="FCQ107"/>
      <c r="FCR107"/>
      <c r="FCS107"/>
      <c r="FCT107"/>
      <c r="FCU107"/>
      <c r="FCV107"/>
      <c r="FCW107"/>
      <c r="FCX107"/>
      <c r="FCY107"/>
      <c r="FCZ107"/>
      <c r="FDA107"/>
      <c r="FDB107"/>
      <c r="FDC107"/>
      <c r="FDD107"/>
      <c r="FDE107"/>
      <c r="FDF107"/>
      <c r="FDG107"/>
      <c r="FDH107"/>
      <c r="FDI107"/>
      <c r="FDJ107"/>
      <c r="FDK107"/>
      <c r="FDL107"/>
      <c r="FDM107"/>
      <c r="FDN107"/>
      <c r="FDO107"/>
      <c r="FDP107"/>
      <c r="FDQ107"/>
      <c r="FDR107"/>
      <c r="FDS107"/>
      <c r="FDT107"/>
      <c r="FDU107"/>
      <c r="FDV107"/>
      <c r="FDW107"/>
      <c r="FDX107"/>
      <c r="FDY107"/>
      <c r="FDZ107"/>
      <c r="FEA107"/>
      <c r="FEB107"/>
      <c r="FEC107"/>
      <c r="FED107"/>
      <c r="FEE107"/>
      <c r="FEF107"/>
      <c r="FEG107"/>
      <c r="FEH107"/>
      <c r="FEI107"/>
      <c r="FEJ107"/>
      <c r="FEK107"/>
      <c r="FEL107"/>
      <c r="FEM107"/>
      <c r="FEN107"/>
      <c r="FEO107"/>
      <c r="FEP107"/>
      <c r="FEQ107"/>
      <c r="FER107"/>
      <c r="FES107"/>
      <c r="FET107"/>
      <c r="FEU107"/>
      <c r="FEV107"/>
      <c r="FEW107"/>
      <c r="FEX107"/>
      <c r="FEY107"/>
      <c r="FEZ107"/>
      <c r="FFA107"/>
      <c r="FFB107"/>
      <c r="FFC107"/>
      <c r="FFD107"/>
      <c r="FFE107"/>
      <c r="FFF107"/>
      <c r="FFG107"/>
      <c r="FFH107"/>
      <c r="FFI107"/>
      <c r="FFJ107"/>
      <c r="FFK107"/>
      <c r="FFL107"/>
      <c r="FFM107"/>
      <c r="FFN107"/>
      <c r="FFO107"/>
      <c r="FFP107"/>
      <c r="FFQ107"/>
      <c r="FFR107"/>
      <c r="FFS107"/>
      <c r="FFT107"/>
      <c r="FFU107"/>
      <c r="FFV107"/>
      <c r="FFW107"/>
      <c r="FFX107"/>
      <c r="FFY107"/>
      <c r="FFZ107"/>
      <c r="FGA107"/>
      <c r="FGB107"/>
      <c r="FGC107"/>
      <c r="FGD107"/>
      <c r="FGE107"/>
      <c r="FGF107"/>
      <c r="FGG107"/>
      <c r="FGH107"/>
      <c r="FGI107"/>
      <c r="FGJ107"/>
      <c r="FGK107"/>
      <c r="FGL107"/>
      <c r="FGM107"/>
      <c r="FGN107"/>
      <c r="FGO107"/>
      <c r="FGP107"/>
      <c r="FGQ107"/>
      <c r="FGR107"/>
      <c r="FGS107"/>
      <c r="FGT107"/>
      <c r="FGU107"/>
      <c r="FGV107"/>
      <c r="FGW107"/>
      <c r="FGX107"/>
      <c r="FGY107"/>
      <c r="FGZ107"/>
      <c r="FHA107"/>
      <c r="FHB107"/>
      <c r="FHC107"/>
      <c r="FHD107"/>
      <c r="FHE107"/>
      <c r="FHF107"/>
      <c r="FHG107"/>
      <c r="FHH107"/>
      <c r="FHI107"/>
      <c r="FHJ107"/>
      <c r="FHK107"/>
      <c r="FHL107"/>
      <c r="FHM107"/>
      <c r="FHN107"/>
      <c r="FHO107"/>
      <c r="FHP107"/>
      <c r="FHQ107"/>
      <c r="FHR107"/>
      <c r="FHS107"/>
      <c r="FHT107"/>
      <c r="FHU107"/>
      <c r="FHV107"/>
      <c r="FHW107"/>
      <c r="FHX107"/>
      <c r="FHY107"/>
      <c r="FHZ107"/>
      <c r="FIA107"/>
      <c r="FIB107"/>
      <c r="FIC107"/>
      <c r="FID107"/>
      <c r="FIE107"/>
      <c r="FIF107"/>
      <c r="FIG107"/>
      <c r="FIH107"/>
      <c r="FII107"/>
      <c r="FIJ107"/>
      <c r="FIK107"/>
      <c r="FIL107"/>
      <c r="FIM107"/>
      <c r="FIN107"/>
      <c r="FIO107"/>
      <c r="FIP107"/>
      <c r="FIQ107"/>
      <c r="FIR107"/>
      <c r="FIS107"/>
      <c r="FIT107"/>
      <c r="FIU107"/>
      <c r="FIV107"/>
      <c r="FIW107"/>
      <c r="FIX107"/>
      <c r="FIY107"/>
      <c r="FIZ107"/>
      <c r="FJA107"/>
      <c r="FJB107"/>
      <c r="FJC107"/>
      <c r="FJD107"/>
      <c r="FJE107"/>
      <c r="FJF107"/>
      <c r="FJG107"/>
      <c r="FJH107"/>
      <c r="FJI107"/>
      <c r="FJJ107"/>
      <c r="FJK107"/>
      <c r="FJL107"/>
      <c r="FJM107"/>
      <c r="FJN107"/>
      <c r="FJO107"/>
      <c r="FJP107"/>
      <c r="FJQ107"/>
      <c r="FJR107"/>
      <c r="FJS107"/>
      <c r="FJT107"/>
      <c r="FJU107"/>
      <c r="FJV107"/>
      <c r="FJW107"/>
      <c r="FJX107"/>
      <c r="FJY107"/>
      <c r="FJZ107"/>
      <c r="FKA107"/>
      <c r="FKB107"/>
      <c r="FKC107"/>
      <c r="FKD107"/>
      <c r="FKE107"/>
      <c r="FKF107"/>
      <c r="FKG107"/>
      <c r="FKH107"/>
      <c r="FKI107"/>
      <c r="FKJ107"/>
      <c r="FKK107"/>
      <c r="FKL107"/>
      <c r="FKM107"/>
      <c r="FKN107"/>
      <c r="FKO107"/>
      <c r="FKP107"/>
      <c r="FKQ107"/>
      <c r="FKR107"/>
      <c r="FKS107"/>
      <c r="FKT107"/>
      <c r="FKU107"/>
      <c r="FKV107"/>
      <c r="FKW107"/>
      <c r="FKX107"/>
      <c r="FKY107"/>
      <c r="FKZ107"/>
      <c r="FLA107"/>
      <c r="FLB107"/>
      <c r="FLC107"/>
      <c r="FLD107"/>
      <c r="FLE107"/>
      <c r="FLF107"/>
      <c r="FLG107"/>
      <c r="FLH107"/>
      <c r="FLI107"/>
      <c r="FLJ107"/>
      <c r="FLK107"/>
      <c r="FLL107"/>
      <c r="FLM107"/>
      <c r="FLN107"/>
      <c r="FLO107"/>
      <c r="FLP107"/>
      <c r="FLQ107"/>
      <c r="FLR107"/>
      <c r="FLS107"/>
      <c r="FLT107"/>
      <c r="FLU107"/>
      <c r="FLV107"/>
      <c r="FLW107"/>
      <c r="FLX107"/>
      <c r="FLY107"/>
      <c r="FLZ107"/>
      <c r="FMA107"/>
      <c r="FMB107"/>
      <c r="FMC107"/>
      <c r="FMD107"/>
      <c r="FME107"/>
      <c r="FMF107"/>
      <c r="FMG107"/>
      <c r="FMH107"/>
      <c r="FMI107"/>
      <c r="FMJ107"/>
      <c r="FMK107"/>
      <c r="FML107"/>
      <c r="FMM107"/>
      <c r="FMN107"/>
      <c r="FMO107"/>
      <c r="FMP107"/>
      <c r="FMQ107"/>
      <c r="FMR107"/>
      <c r="FMS107"/>
      <c r="FMT107"/>
      <c r="FMU107"/>
      <c r="FMV107"/>
      <c r="FMW107"/>
      <c r="FMX107"/>
      <c r="FMY107"/>
      <c r="FMZ107"/>
      <c r="FNA107"/>
      <c r="FNB107"/>
      <c r="FNC107"/>
      <c r="FND107"/>
      <c r="FNE107"/>
      <c r="FNF107"/>
      <c r="FNG107"/>
      <c r="FNH107"/>
      <c r="FNI107"/>
      <c r="FNJ107"/>
      <c r="FNK107"/>
      <c r="FNL107"/>
      <c r="FNM107"/>
      <c r="FNN107"/>
      <c r="FNO107"/>
      <c r="FNP107"/>
      <c r="FNQ107"/>
      <c r="FNR107"/>
      <c r="FNS107"/>
      <c r="FNT107"/>
      <c r="FNU107"/>
      <c r="FNV107"/>
      <c r="FNW107"/>
      <c r="FNX107"/>
      <c r="FNY107"/>
      <c r="FNZ107"/>
      <c r="FOA107"/>
      <c r="FOB107"/>
      <c r="FOC107"/>
      <c r="FOD107"/>
      <c r="FOE107"/>
      <c r="FOF107"/>
      <c r="FOG107"/>
      <c r="FOH107"/>
      <c r="FOI107"/>
      <c r="FOJ107"/>
      <c r="FOK107"/>
      <c r="FOL107"/>
      <c r="FOM107"/>
      <c r="FON107"/>
      <c r="FOO107"/>
      <c r="FOP107"/>
      <c r="FOQ107"/>
      <c r="FOR107"/>
      <c r="FOS107"/>
      <c r="FOT107"/>
      <c r="FOU107"/>
      <c r="FOV107"/>
      <c r="FOW107"/>
      <c r="FOX107"/>
      <c r="FOY107"/>
      <c r="FOZ107"/>
      <c r="FPA107"/>
      <c r="FPB107"/>
      <c r="FPC107"/>
      <c r="FPD107"/>
      <c r="FPE107"/>
      <c r="FPF107"/>
      <c r="FPG107"/>
      <c r="FPH107"/>
      <c r="FPI107"/>
      <c r="FPJ107"/>
      <c r="FPK107"/>
      <c r="FPL107"/>
      <c r="FPM107"/>
      <c r="FPN107"/>
      <c r="FPO107"/>
      <c r="FPP107"/>
      <c r="FPQ107"/>
      <c r="FPR107"/>
      <c r="FPS107"/>
      <c r="FPT107"/>
      <c r="FPU107"/>
      <c r="FPV107"/>
      <c r="FPW107"/>
      <c r="FPX107"/>
      <c r="FPY107"/>
      <c r="FPZ107"/>
      <c r="FQA107"/>
      <c r="FQB107"/>
      <c r="FQC107"/>
      <c r="FQD107"/>
      <c r="FQE107"/>
      <c r="FQF107"/>
      <c r="FQG107"/>
      <c r="FQH107"/>
      <c r="FQI107"/>
      <c r="FQJ107"/>
      <c r="FQK107"/>
      <c r="FQL107"/>
      <c r="FQM107"/>
      <c r="FQN107"/>
      <c r="FQO107"/>
      <c r="FQP107"/>
      <c r="FQQ107"/>
      <c r="FQR107"/>
      <c r="FQS107"/>
      <c r="FQT107"/>
      <c r="FQU107"/>
      <c r="FQV107"/>
      <c r="FQW107"/>
      <c r="FQX107"/>
      <c r="FQY107"/>
      <c r="FQZ107"/>
      <c r="FRA107"/>
      <c r="FRB107"/>
      <c r="FRC107"/>
      <c r="FRD107"/>
      <c r="FRE107"/>
      <c r="FRF107"/>
      <c r="FRG107"/>
      <c r="FRH107"/>
      <c r="FRI107"/>
      <c r="FRJ107"/>
      <c r="FRK107"/>
      <c r="FRL107"/>
      <c r="FRM107"/>
      <c r="FRN107"/>
      <c r="FRO107"/>
      <c r="FRP107"/>
      <c r="FRQ107"/>
      <c r="FRR107"/>
      <c r="FRS107"/>
      <c r="FRT107"/>
      <c r="FRU107"/>
      <c r="FRV107"/>
      <c r="FRW107"/>
      <c r="FRX107"/>
      <c r="FRY107"/>
      <c r="FRZ107"/>
      <c r="FSA107"/>
      <c r="FSB107"/>
      <c r="FSC107"/>
      <c r="FSD107"/>
      <c r="FSE107"/>
      <c r="FSF107"/>
      <c r="FSG107"/>
      <c r="FSH107"/>
      <c r="FSI107"/>
      <c r="FSJ107"/>
      <c r="FSK107"/>
      <c r="FSL107"/>
      <c r="FSM107"/>
      <c r="FSN107"/>
      <c r="FSO107"/>
      <c r="FSP107"/>
      <c r="FSQ107"/>
      <c r="FSR107"/>
      <c r="FSS107"/>
      <c r="FST107"/>
      <c r="FSU107"/>
      <c r="FSV107"/>
      <c r="FSW107"/>
      <c r="FSX107"/>
      <c r="FSY107"/>
      <c r="FSZ107"/>
      <c r="FTA107"/>
      <c r="FTB107"/>
      <c r="FTC107"/>
      <c r="FTD107"/>
      <c r="FTE107"/>
      <c r="FTF107"/>
      <c r="FTG107"/>
      <c r="FTH107"/>
      <c r="FTI107"/>
      <c r="FTJ107"/>
      <c r="FTK107"/>
      <c r="FTL107"/>
      <c r="FTM107"/>
      <c r="FTN107"/>
      <c r="FTO107"/>
      <c r="FTP107"/>
      <c r="FTQ107"/>
      <c r="FTR107"/>
      <c r="FTS107"/>
      <c r="FTT107"/>
      <c r="FTU107"/>
      <c r="FTV107"/>
      <c r="FTW107"/>
      <c r="FTX107"/>
      <c r="FTY107"/>
      <c r="FTZ107"/>
      <c r="FUA107"/>
      <c r="FUB107"/>
      <c r="FUC107"/>
      <c r="FUD107"/>
      <c r="FUE107"/>
      <c r="FUF107"/>
      <c r="FUG107"/>
      <c r="FUH107"/>
      <c r="FUI107"/>
      <c r="FUJ107"/>
      <c r="FUK107"/>
      <c r="FUL107"/>
      <c r="FUM107"/>
      <c r="FUN107"/>
      <c r="FUO107"/>
      <c r="FUP107"/>
      <c r="FUQ107"/>
      <c r="FUR107"/>
      <c r="FUS107"/>
      <c r="FUT107"/>
      <c r="FUU107"/>
      <c r="FUV107"/>
      <c r="FUW107"/>
      <c r="FUX107"/>
      <c r="FUY107"/>
      <c r="FUZ107"/>
      <c r="FVA107"/>
      <c r="FVB107"/>
      <c r="FVC107"/>
      <c r="FVD107"/>
      <c r="FVE107"/>
      <c r="FVF107"/>
      <c r="FVG107"/>
      <c r="FVH107"/>
      <c r="FVI107"/>
      <c r="FVJ107"/>
      <c r="FVK107"/>
      <c r="FVL107"/>
      <c r="FVM107"/>
      <c r="FVN107"/>
      <c r="FVO107"/>
      <c r="FVP107"/>
      <c r="FVQ107"/>
      <c r="FVR107"/>
      <c r="FVS107"/>
      <c r="FVT107"/>
      <c r="FVU107"/>
      <c r="FVV107"/>
      <c r="FVW107"/>
      <c r="FVX107"/>
      <c r="FVY107"/>
      <c r="FVZ107"/>
      <c r="FWA107"/>
      <c r="FWB107"/>
      <c r="FWC107"/>
      <c r="FWD107"/>
      <c r="FWE107"/>
      <c r="FWF107"/>
      <c r="FWG107"/>
      <c r="FWH107"/>
      <c r="FWI107"/>
      <c r="FWJ107"/>
      <c r="FWK107"/>
      <c r="FWL107"/>
      <c r="FWM107"/>
      <c r="FWN107"/>
      <c r="FWO107"/>
      <c r="FWP107"/>
      <c r="FWQ107"/>
      <c r="FWR107"/>
      <c r="FWS107"/>
      <c r="FWT107"/>
      <c r="FWU107"/>
      <c r="FWV107"/>
      <c r="FWW107"/>
      <c r="FWX107"/>
      <c r="FWY107"/>
      <c r="FWZ107"/>
      <c r="FXA107"/>
      <c r="FXB107"/>
      <c r="FXC107"/>
      <c r="FXD107"/>
      <c r="FXE107"/>
      <c r="FXF107"/>
      <c r="FXG107"/>
      <c r="FXH107"/>
      <c r="FXI107"/>
      <c r="FXJ107"/>
      <c r="FXK107"/>
      <c r="FXL107"/>
      <c r="FXM107"/>
      <c r="FXN107"/>
      <c r="FXO107"/>
      <c r="FXP107"/>
      <c r="FXQ107"/>
      <c r="FXR107"/>
      <c r="FXS107"/>
      <c r="FXT107"/>
      <c r="FXU107"/>
      <c r="FXV107"/>
      <c r="FXW107"/>
      <c r="FXX107"/>
      <c r="FXY107"/>
      <c r="FXZ107"/>
      <c r="FYA107"/>
      <c r="FYB107"/>
      <c r="FYC107"/>
      <c r="FYD107"/>
      <c r="FYE107"/>
      <c r="FYF107"/>
      <c r="FYG107"/>
      <c r="FYH107"/>
      <c r="FYI107"/>
      <c r="FYJ107"/>
      <c r="FYK107"/>
      <c r="FYL107"/>
      <c r="FYM107"/>
      <c r="FYN107"/>
      <c r="FYO107"/>
      <c r="FYP107"/>
      <c r="FYQ107"/>
      <c r="FYR107"/>
      <c r="FYS107"/>
      <c r="FYT107"/>
      <c r="FYU107"/>
      <c r="FYV107"/>
      <c r="FYW107"/>
      <c r="FYX107"/>
      <c r="FYY107"/>
      <c r="FYZ107"/>
      <c r="FZA107"/>
      <c r="FZB107"/>
      <c r="FZC107"/>
      <c r="FZD107"/>
      <c r="FZE107"/>
      <c r="FZF107"/>
      <c r="FZG107"/>
      <c r="FZH107"/>
      <c r="FZI107"/>
      <c r="FZJ107"/>
      <c r="FZK107"/>
      <c r="FZL107"/>
      <c r="FZM107"/>
      <c r="FZN107"/>
      <c r="FZO107"/>
      <c r="FZP107"/>
      <c r="FZQ107"/>
      <c r="FZR107"/>
      <c r="FZS107"/>
      <c r="FZT107"/>
      <c r="FZU107"/>
      <c r="FZV107"/>
      <c r="FZW107"/>
      <c r="FZX107"/>
      <c r="FZY107"/>
      <c r="FZZ107"/>
      <c r="GAA107"/>
      <c r="GAB107"/>
      <c r="GAC107"/>
      <c r="GAD107"/>
      <c r="GAE107"/>
      <c r="GAF107"/>
      <c r="GAG107"/>
      <c r="GAH107"/>
      <c r="GAI107"/>
      <c r="GAJ107"/>
      <c r="GAK107"/>
      <c r="GAL107"/>
      <c r="GAM107"/>
      <c r="GAN107"/>
      <c r="GAO107"/>
      <c r="GAP107"/>
      <c r="GAQ107"/>
      <c r="GAR107"/>
      <c r="GAS107"/>
      <c r="GAT107"/>
      <c r="GAU107"/>
      <c r="GAV107"/>
      <c r="GAW107"/>
      <c r="GAX107"/>
      <c r="GAY107"/>
      <c r="GAZ107"/>
      <c r="GBA107"/>
      <c r="GBB107"/>
      <c r="GBC107"/>
      <c r="GBD107"/>
      <c r="GBE107"/>
      <c r="GBF107"/>
      <c r="GBG107"/>
      <c r="GBH107"/>
      <c r="GBI107"/>
      <c r="GBJ107"/>
      <c r="GBK107"/>
      <c r="GBL107"/>
      <c r="GBM107"/>
      <c r="GBN107"/>
      <c r="GBO107"/>
      <c r="GBP107"/>
      <c r="GBQ107"/>
      <c r="GBR107"/>
      <c r="GBS107"/>
      <c r="GBT107"/>
      <c r="GBU107"/>
      <c r="GBV107"/>
      <c r="GBW107"/>
      <c r="GBX107"/>
      <c r="GBY107"/>
      <c r="GBZ107"/>
      <c r="GCA107"/>
      <c r="GCB107"/>
      <c r="GCC107"/>
      <c r="GCD107"/>
      <c r="GCE107"/>
      <c r="GCF107"/>
      <c r="GCG107"/>
      <c r="GCH107"/>
      <c r="GCI107"/>
      <c r="GCJ107"/>
      <c r="GCK107"/>
      <c r="GCL107"/>
      <c r="GCM107"/>
      <c r="GCN107"/>
      <c r="GCO107"/>
      <c r="GCP107"/>
      <c r="GCQ107"/>
      <c r="GCR107"/>
      <c r="GCS107"/>
      <c r="GCT107"/>
      <c r="GCU107"/>
      <c r="GCV107"/>
      <c r="GCW107"/>
      <c r="GCX107"/>
      <c r="GCY107"/>
      <c r="GCZ107"/>
      <c r="GDA107"/>
      <c r="GDB107"/>
      <c r="GDC107"/>
      <c r="GDD107"/>
      <c r="GDE107"/>
      <c r="GDF107"/>
      <c r="GDG107"/>
      <c r="GDH107"/>
      <c r="GDI107"/>
      <c r="GDJ107"/>
      <c r="GDK107"/>
      <c r="GDL107"/>
      <c r="GDM107"/>
      <c r="GDN107"/>
      <c r="GDO107"/>
      <c r="GDP107"/>
      <c r="GDQ107"/>
      <c r="GDR107"/>
      <c r="GDS107"/>
      <c r="GDT107"/>
      <c r="GDU107"/>
      <c r="GDV107"/>
      <c r="GDW107"/>
      <c r="GDX107"/>
      <c r="GDY107"/>
      <c r="GDZ107"/>
      <c r="GEA107"/>
      <c r="GEB107"/>
      <c r="GEC107"/>
      <c r="GED107"/>
      <c r="GEE107"/>
      <c r="GEF107"/>
      <c r="GEG107"/>
      <c r="GEH107"/>
      <c r="GEI107"/>
      <c r="GEJ107"/>
      <c r="GEK107"/>
      <c r="GEL107"/>
      <c r="GEM107"/>
      <c r="GEN107"/>
      <c r="GEO107"/>
      <c r="GEP107"/>
      <c r="GEQ107"/>
      <c r="GER107"/>
      <c r="GES107"/>
      <c r="GET107"/>
      <c r="GEU107"/>
      <c r="GEV107"/>
      <c r="GEW107"/>
      <c r="GEX107"/>
      <c r="GEY107"/>
      <c r="GEZ107"/>
      <c r="GFA107"/>
      <c r="GFB107"/>
      <c r="GFC107"/>
      <c r="GFD107"/>
      <c r="GFE107"/>
      <c r="GFF107"/>
      <c r="GFG107"/>
      <c r="GFH107"/>
      <c r="GFI107"/>
      <c r="GFJ107"/>
      <c r="GFK107"/>
      <c r="GFL107"/>
      <c r="GFM107"/>
      <c r="GFN107"/>
      <c r="GFO107"/>
      <c r="GFP107"/>
      <c r="GFQ107"/>
      <c r="GFR107"/>
      <c r="GFS107"/>
      <c r="GFT107"/>
      <c r="GFU107"/>
      <c r="GFV107"/>
      <c r="GFW107"/>
      <c r="GFX107"/>
      <c r="GFY107"/>
      <c r="GFZ107"/>
      <c r="GGA107"/>
      <c r="GGB107"/>
      <c r="GGC107"/>
      <c r="GGD107"/>
      <c r="GGE107"/>
      <c r="GGF107"/>
      <c r="GGG107"/>
      <c r="GGH107"/>
      <c r="GGI107"/>
      <c r="GGJ107"/>
      <c r="GGK107"/>
      <c r="GGL107"/>
      <c r="GGM107"/>
      <c r="GGN107"/>
      <c r="GGO107"/>
      <c r="GGP107"/>
      <c r="GGQ107"/>
      <c r="GGR107"/>
      <c r="GGS107"/>
      <c r="GGT107"/>
      <c r="GGU107"/>
      <c r="GGV107"/>
      <c r="GGW107"/>
      <c r="GGX107"/>
      <c r="GGY107"/>
      <c r="GGZ107"/>
      <c r="GHA107"/>
      <c r="GHB107"/>
      <c r="GHC107"/>
      <c r="GHD107"/>
      <c r="GHE107"/>
      <c r="GHF107"/>
      <c r="GHG107"/>
      <c r="GHH107"/>
      <c r="GHI107"/>
      <c r="GHJ107"/>
      <c r="GHK107"/>
      <c r="GHL107"/>
      <c r="GHM107"/>
      <c r="GHN107"/>
      <c r="GHO107"/>
      <c r="GHP107"/>
      <c r="GHQ107"/>
      <c r="GHR107"/>
      <c r="GHS107"/>
      <c r="GHT107"/>
      <c r="GHU107"/>
      <c r="GHV107"/>
      <c r="GHW107"/>
      <c r="GHX107"/>
      <c r="GHY107"/>
      <c r="GHZ107"/>
      <c r="GIA107"/>
      <c r="GIB107"/>
      <c r="GIC107"/>
      <c r="GID107"/>
      <c r="GIE107"/>
      <c r="GIF107"/>
      <c r="GIG107"/>
      <c r="GIH107"/>
      <c r="GII107"/>
      <c r="GIJ107"/>
      <c r="GIK107"/>
      <c r="GIL107"/>
      <c r="GIM107"/>
      <c r="GIN107"/>
      <c r="GIO107"/>
      <c r="GIP107"/>
      <c r="GIQ107"/>
      <c r="GIR107"/>
      <c r="GIS107"/>
      <c r="GIT107"/>
      <c r="GIU107"/>
      <c r="GIV107"/>
      <c r="GIW107"/>
      <c r="GIX107"/>
      <c r="GIY107"/>
      <c r="GIZ107"/>
      <c r="GJA107"/>
      <c r="GJB107"/>
      <c r="GJC107"/>
      <c r="GJD107"/>
      <c r="GJE107"/>
      <c r="GJF107"/>
      <c r="GJG107"/>
      <c r="GJH107"/>
      <c r="GJI107"/>
      <c r="GJJ107"/>
      <c r="GJK107"/>
      <c r="GJL107"/>
      <c r="GJM107"/>
      <c r="GJN107"/>
      <c r="GJO107"/>
      <c r="GJP107"/>
      <c r="GJQ107"/>
      <c r="GJR107"/>
      <c r="GJS107"/>
      <c r="GJT107"/>
      <c r="GJU107"/>
      <c r="GJV107"/>
      <c r="GJW107"/>
      <c r="GJX107"/>
      <c r="GJY107"/>
      <c r="GJZ107"/>
      <c r="GKA107"/>
      <c r="GKB107"/>
      <c r="GKC107"/>
      <c r="GKD107"/>
      <c r="GKE107"/>
      <c r="GKF107"/>
      <c r="GKG107"/>
      <c r="GKH107"/>
      <c r="GKI107"/>
      <c r="GKJ107"/>
      <c r="GKK107"/>
      <c r="GKL107"/>
      <c r="GKM107"/>
      <c r="GKN107"/>
      <c r="GKO107"/>
      <c r="GKP107"/>
      <c r="GKQ107"/>
      <c r="GKR107"/>
      <c r="GKS107"/>
      <c r="GKT107"/>
      <c r="GKU107"/>
      <c r="GKV107"/>
      <c r="GKW107"/>
      <c r="GKX107"/>
      <c r="GKY107"/>
      <c r="GKZ107"/>
      <c r="GLA107"/>
      <c r="GLB107"/>
      <c r="GLC107"/>
      <c r="GLD107"/>
      <c r="GLE107"/>
      <c r="GLF107"/>
      <c r="GLG107"/>
      <c r="GLH107"/>
      <c r="GLI107"/>
      <c r="GLJ107"/>
      <c r="GLK107"/>
      <c r="GLL107"/>
      <c r="GLM107"/>
      <c r="GLN107"/>
      <c r="GLO107"/>
      <c r="GLP107"/>
      <c r="GLQ107"/>
      <c r="GLR107"/>
      <c r="GLS107"/>
      <c r="GLT107"/>
      <c r="GLU107"/>
      <c r="GLV107"/>
      <c r="GLW107"/>
      <c r="GLX107"/>
      <c r="GLY107"/>
      <c r="GLZ107"/>
      <c r="GMA107"/>
      <c r="GMB107"/>
      <c r="GMC107"/>
      <c r="GMD107"/>
      <c r="GME107"/>
      <c r="GMF107"/>
      <c r="GMG107"/>
      <c r="GMH107"/>
      <c r="GMI107"/>
      <c r="GMJ107"/>
      <c r="GMK107"/>
      <c r="GML107"/>
      <c r="GMM107"/>
      <c r="GMN107"/>
      <c r="GMO107"/>
      <c r="GMP107"/>
      <c r="GMQ107"/>
      <c r="GMR107"/>
      <c r="GMS107"/>
      <c r="GMT107"/>
      <c r="GMU107"/>
      <c r="GMV107"/>
      <c r="GMW107"/>
      <c r="GMX107"/>
      <c r="GMY107"/>
      <c r="GMZ107"/>
      <c r="GNA107"/>
      <c r="GNB107"/>
      <c r="GNC107"/>
      <c r="GND107"/>
      <c r="GNE107"/>
      <c r="GNF107"/>
      <c r="GNG107"/>
      <c r="GNH107"/>
      <c r="GNI107"/>
      <c r="GNJ107"/>
      <c r="GNK107"/>
      <c r="GNL107"/>
      <c r="GNM107"/>
      <c r="GNN107"/>
      <c r="GNO107"/>
      <c r="GNP107"/>
      <c r="GNQ107"/>
      <c r="GNR107"/>
      <c r="GNS107"/>
      <c r="GNT107"/>
      <c r="GNU107"/>
      <c r="GNV107"/>
      <c r="GNW107"/>
      <c r="GNX107"/>
      <c r="GNY107"/>
      <c r="GNZ107"/>
      <c r="GOA107"/>
      <c r="GOB107"/>
      <c r="GOC107"/>
      <c r="GOD107"/>
      <c r="GOE107"/>
      <c r="GOF107"/>
      <c r="GOG107"/>
      <c r="GOH107"/>
      <c r="GOI107"/>
      <c r="GOJ107"/>
      <c r="GOK107"/>
      <c r="GOL107"/>
      <c r="GOM107"/>
      <c r="GON107"/>
      <c r="GOO107"/>
      <c r="GOP107"/>
      <c r="GOQ107"/>
      <c r="GOR107"/>
      <c r="GOS107"/>
      <c r="GOT107"/>
      <c r="GOU107"/>
      <c r="GOV107"/>
      <c r="GOW107"/>
      <c r="GOX107"/>
      <c r="GOY107"/>
      <c r="GOZ107"/>
      <c r="GPA107"/>
      <c r="GPB107"/>
      <c r="GPC107"/>
      <c r="GPD107"/>
      <c r="GPE107"/>
      <c r="GPF107"/>
      <c r="GPG107"/>
      <c r="GPH107"/>
      <c r="GPI107"/>
      <c r="GPJ107"/>
      <c r="GPK107"/>
      <c r="GPL107"/>
      <c r="GPM107"/>
      <c r="GPN107"/>
      <c r="GPO107"/>
      <c r="GPP107"/>
      <c r="GPQ107"/>
      <c r="GPR107"/>
      <c r="GPS107"/>
      <c r="GPT107"/>
      <c r="GPU107"/>
      <c r="GPV107"/>
      <c r="GPW107"/>
      <c r="GPX107"/>
      <c r="GPY107"/>
      <c r="GPZ107"/>
      <c r="GQA107"/>
      <c r="GQB107"/>
      <c r="GQC107"/>
      <c r="GQD107"/>
      <c r="GQE107"/>
      <c r="GQF107"/>
      <c r="GQG107"/>
      <c r="GQH107"/>
      <c r="GQI107"/>
      <c r="GQJ107"/>
      <c r="GQK107"/>
      <c r="GQL107"/>
      <c r="GQM107"/>
      <c r="GQN107"/>
      <c r="GQO107"/>
      <c r="GQP107"/>
      <c r="GQQ107"/>
      <c r="GQR107"/>
      <c r="GQS107"/>
      <c r="GQT107"/>
      <c r="GQU107"/>
      <c r="GQV107"/>
      <c r="GQW107"/>
      <c r="GQX107"/>
      <c r="GQY107"/>
      <c r="GQZ107"/>
      <c r="GRA107"/>
      <c r="GRB107"/>
      <c r="GRC107"/>
      <c r="GRD107"/>
      <c r="GRE107"/>
      <c r="GRF107"/>
      <c r="GRG107"/>
      <c r="GRH107"/>
      <c r="GRI107"/>
      <c r="GRJ107"/>
      <c r="GRK107"/>
      <c r="GRL107"/>
      <c r="GRM107"/>
      <c r="GRN107"/>
      <c r="GRO107"/>
      <c r="GRP107"/>
      <c r="GRQ107"/>
      <c r="GRR107"/>
      <c r="GRS107"/>
      <c r="GRT107"/>
      <c r="GRU107"/>
      <c r="GRV107"/>
      <c r="GRW107"/>
      <c r="GRX107"/>
      <c r="GRY107"/>
      <c r="GRZ107"/>
      <c r="GSA107"/>
      <c r="GSB107"/>
      <c r="GSC107"/>
      <c r="GSD107"/>
      <c r="GSE107"/>
      <c r="GSF107"/>
      <c r="GSG107"/>
      <c r="GSH107"/>
      <c r="GSI107"/>
      <c r="GSJ107"/>
      <c r="GSK107"/>
      <c r="GSL107"/>
      <c r="GSM107"/>
      <c r="GSN107"/>
      <c r="GSO107"/>
      <c r="GSP107"/>
      <c r="GSQ107"/>
      <c r="GSR107"/>
      <c r="GSS107"/>
      <c r="GST107"/>
      <c r="GSU107"/>
      <c r="GSV107"/>
      <c r="GSW107"/>
      <c r="GSX107"/>
      <c r="GSY107"/>
      <c r="GSZ107"/>
      <c r="GTA107"/>
      <c r="GTB107"/>
      <c r="GTC107"/>
      <c r="GTD107"/>
      <c r="GTE107"/>
      <c r="GTF107"/>
      <c r="GTG107"/>
      <c r="GTH107"/>
      <c r="GTI107"/>
      <c r="GTJ107"/>
      <c r="GTK107"/>
      <c r="GTL107"/>
      <c r="GTM107"/>
      <c r="GTN107"/>
      <c r="GTO107"/>
      <c r="GTP107"/>
      <c r="GTQ107"/>
      <c r="GTR107"/>
      <c r="GTS107"/>
      <c r="GTT107"/>
      <c r="GTU107"/>
      <c r="GTV107"/>
      <c r="GTW107"/>
      <c r="GTX107"/>
      <c r="GTY107"/>
      <c r="GTZ107"/>
      <c r="GUA107"/>
      <c r="GUB107"/>
      <c r="GUC107"/>
      <c r="GUD107"/>
      <c r="GUE107"/>
      <c r="GUF107"/>
      <c r="GUG107"/>
      <c r="GUH107"/>
      <c r="GUI107"/>
      <c r="GUJ107"/>
      <c r="GUK107"/>
      <c r="GUL107"/>
      <c r="GUM107"/>
      <c r="GUN107"/>
      <c r="GUO107"/>
      <c r="GUP107"/>
      <c r="GUQ107"/>
      <c r="GUR107"/>
      <c r="GUS107"/>
      <c r="GUT107"/>
      <c r="GUU107"/>
      <c r="GUV107"/>
      <c r="GUW107"/>
      <c r="GUX107"/>
      <c r="GUY107"/>
      <c r="GUZ107"/>
      <c r="GVA107"/>
      <c r="GVB107"/>
      <c r="GVC107"/>
      <c r="GVD107"/>
      <c r="GVE107"/>
      <c r="GVF107"/>
      <c r="GVG107"/>
      <c r="GVH107"/>
      <c r="GVI107"/>
      <c r="GVJ107"/>
      <c r="GVK107"/>
      <c r="GVL107"/>
      <c r="GVM107"/>
      <c r="GVN107"/>
      <c r="GVO107"/>
      <c r="GVP107"/>
      <c r="GVQ107"/>
      <c r="GVR107"/>
      <c r="GVS107"/>
      <c r="GVT107"/>
      <c r="GVU107"/>
      <c r="GVV107"/>
      <c r="GVW107"/>
      <c r="GVX107"/>
      <c r="GVY107"/>
      <c r="GVZ107"/>
      <c r="GWA107"/>
      <c r="GWB107"/>
      <c r="GWC107"/>
      <c r="GWD107"/>
      <c r="GWE107"/>
      <c r="GWF107"/>
      <c r="GWG107"/>
      <c r="GWH107"/>
      <c r="GWI107"/>
      <c r="GWJ107"/>
      <c r="GWK107"/>
      <c r="GWL107"/>
      <c r="GWM107"/>
      <c r="GWN107"/>
      <c r="GWO107"/>
      <c r="GWP107"/>
      <c r="GWQ107"/>
      <c r="GWR107"/>
      <c r="GWS107"/>
      <c r="GWT107"/>
      <c r="GWU107"/>
      <c r="GWV107"/>
      <c r="GWW107"/>
      <c r="GWX107"/>
      <c r="GWY107"/>
      <c r="GWZ107"/>
      <c r="GXA107"/>
      <c r="GXB107"/>
      <c r="GXC107"/>
      <c r="GXD107"/>
      <c r="GXE107"/>
      <c r="GXF107"/>
      <c r="GXG107"/>
      <c r="GXH107"/>
      <c r="GXI107"/>
      <c r="GXJ107"/>
      <c r="GXK107"/>
      <c r="GXL107"/>
      <c r="GXM107"/>
      <c r="GXN107"/>
      <c r="GXO107"/>
      <c r="GXP107"/>
      <c r="GXQ107"/>
      <c r="GXR107"/>
      <c r="GXS107"/>
      <c r="GXT107"/>
      <c r="GXU107"/>
      <c r="GXV107"/>
      <c r="GXW107"/>
      <c r="GXX107"/>
      <c r="GXY107"/>
      <c r="GXZ107"/>
      <c r="GYA107"/>
      <c r="GYB107"/>
      <c r="GYC107"/>
      <c r="GYD107"/>
      <c r="GYE107"/>
      <c r="GYF107"/>
      <c r="GYG107"/>
      <c r="GYH107"/>
      <c r="GYI107"/>
      <c r="GYJ107"/>
      <c r="GYK107"/>
      <c r="GYL107"/>
      <c r="GYM107"/>
      <c r="GYN107"/>
      <c r="GYO107"/>
      <c r="GYP107"/>
      <c r="GYQ107"/>
      <c r="GYR107"/>
      <c r="GYS107"/>
      <c r="GYT107"/>
      <c r="GYU107"/>
      <c r="GYV107"/>
      <c r="GYW107"/>
      <c r="GYX107"/>
      <c r="GYY107"/>
      <c r="GYZ107"/>
      <c r="GZA107"/>
      <c r="GZB107"/>
      <c r="GZC107"/>
      <c r="GZD107"/>
      <c r="GZE107"/>
      <c r="GZF107"/>
      <c r="GZG107"/>
      <c r="GZH107"/>
      <c r="GZI107"/>
      <c r="GZJ107"/>
      <c r="GZK107"/>
      <c r="GZL107"/>
      <c r="GZM107"/>
      <c r="GZN107"/>
      <c r="GZO107"/>
      <c r="GZP107"/>
      <c r="GZQ107"/>
      <c r="GZR107"/>
      <c r="GZS107"/>
      <c r="GZT107"/>
      <c r="GZU107"/>
      <c r="GZV107"/>
      <c r="GZW107"/>
      <c r="GZX107"/>
      <c r="GZY107"/>
      <c r="GZZ107"/>
      <c r="HAA107"/>
      <c r="HAB107"/>
      <c r="HAC107"/>
      <c r="HAD107"/>
      <c r="HAE107"/>
      <c r="HAF107"/>
      <c r="HAG107"/>
      <c r="HAH107"/>
      <c r="HAI107"/>
      <c r="HAJ107"/>
      <c r="HAK107"/>
      <c r="HAL107"/>
      <c r="HAM107"/>
      <c r="HAN107"/>
      <c r="HAO107"/>
      <c r="HAP107"/>
      <c r="HAQ107"/>
      <c r="HAR107"/>
      <c r="HAS107"/>
      <c r="HAT107"/>
      <c r="HAU107"/>
      <c r="HAV107"/>
      <c r="HAW107"/>
      <c r="HAX107"/>
      <c r="HAY107"/>
      <c r="HAZ107"/>
      <c r="HBA107"/>
      <c r="HBB107"/>
      <c r="HBC107"/>
      <c r="HBD107"/>
      <c r="HBE107"/>
      <c r="HBF107"/>
      <c r="HBG107"/>
      <c r="HBH107"/>
      <c r="HBI107"/>
      <c r="HBJ107"/>
      <c r="HBK107"/>
      <c r="HBL107"/>
      <c r="HBM107"/>
      <c r="HBN107"/>
      <c r="HBO107"/>
      <c r="HBP107"/>
      <c r="HBQ107"/>
      <c r="HBR107"/>
      <c r="HBS107"/>
      <c r="HBT107"/>
      <c r="HBU107"/>
      <c r="HBV107"/>
      <c r="HBW107"/>
      <c r="HBX107"/>
      <c r="HBY107"/>
      <c r="HBZ107"/>
      <c r="HCA107"/>
      <c r="HCB107"/>
      <c r="HCC107"/>
      <c r="HCD107"/>
      <c r="HCE107"/>
      <c r="HCF107"/>
      <c r="HCG107"/>
      <c r="HCH107"/>
      <c r="HCI107"/>
      <c r="HCJ107"/>
      <c r="HCK107"/>
      <c r="HCL107"/>
      <c r="HCM107"/>
      <c r="HCN107"/>
      <c r="HCO107"/>
      <c r="HCP107"/>
      <c r="HCQ107"/>
      <c r="HCR107"/>
      <c r="HCS107"/>
      <c r="HCT107"/>
      <c r="HCU107"/>
      <c r="HCV107"/>
      <c r="HCW107"/>
      <c r="HCX107"/>
      <c r="HCY107"/>
      <c r="HCZ107"/>
      <c r="HDA107"/>
      <c r="HDB107"/>
      <c r="HDC107"/>
      <c r="HDD107"/>
      <c r="HDE107"/>
      <c r="HDF107"/>
      <c r="HDG107"/>
      <c r="HDH107"/>
      <c r="HDI107"/>
      <c r="HDJ107"/>
      <c r="HDK107"/>
      <c r="HDL107"/>
      <c r="HDM107"/>
      <c r="HDN107"/>
      <c r="HDO107"/>
      <c r="HDP107"/>
      <c r="HDQ107"/>
      <c r="HDR107"/>
      <c r="HDS107"/>
      <c r="HDT107"/>
      <c r="HDU107"/>
      <c r="HDV107"/>
      <c r="HDW107"/>
      <c r="HDX107"/>
      <c r="HDY107"/>
      <c r="HDZ107"/>
      <c r="HEA107"/>
      <c r="HEB107"/>
      <c r="HEC107"/>
      <c r="HED107"/>
      <c r="HEE107"/>
      <c r="HEF107"/>
      <c r="HEG107"/>
      <c r="HEH107"/>
      <c r="HEI107"/>
      <c r="HEJ107"/>
      <c r="HEK107"/>
      <c r="HEL107"/>
      <c r="HEM107"/>
      <c r="HEN107"/>
      <c r="HEO107"/>
      <c r="HEP107"/>
      <c r="HEQ107"/>
      <c r="HER107"/>
      <c r="HES107"/>
      <c r="HET107"/>
      <c r="HEU107"/>
      <c r="HEV107"/>
      <c r="HEW107"/>
      <c r="HEX107"/>
      <c r="HEY107"/>
      <c r="HEZ107"/>
      <c r="HFA107"/>
      <c r="HFB107"/>
      <c r="HFC107"/>
      <c r="HFD107"/>
      <c r="HFE107"/>
      <c r="HFF107"/>
      <c r="HFG107"/>
      <c r="HFH107"/>
      <c r="HFI107"/>
      <c r="HFJ107"/>
      <c r="HFK107"/>
      <c r="HFL107"/>
      <c r="HFM107"/>
      <c r="HFN107"/>
      <c r="HFO107"/>
      <c r="HFP107"/>
      <c r="HFQ107"/>
      <c r="HFR107"/>
      <c r="HFS107"/>
      <c r="HFT107"/>
      <c r="HFU107"/>
      <c r="HFV107"/>
      <c r="HFW107"/>
      <c r="HFX107"/>
      <c r="HFY107"/>
      <c r="HFZ107"/>
      <c r="HGA107"/>
      <c r="HGB107"/>
      <c r="HGC107"/>
      <c r="HGD107"/>
      <c r="HGE107"/>
      <c r="HGF107"/>
      <c r="HGG107"/>
      <c r="HGH107"/>
      <c r="HGI107"/>
      <c r="HGJ107"/>
      <c r="HGK107"/>
      <c r="HGL107"/>
      <c r="HGM107"/>
      <c r="HGN107"/>
      <c r="HGO107"/>
      <c r="HGP107"/>
      <c r="HGQ107"/>
      <c r="HGR107"/>
      <c r="HGS107"/>
      <c r="HGT107"/>
      <c r="HGU107"/>
      <c r="HGV107"/>
      <c r="HGW107"/>
      <c r="HGX107"/>
      <c r="HGY107"/>
      <c r="HGZ107"/>
      <c r="HHA107"/>
      <c r="HHB107"/>
      <c r="HHC107"/>
      <c r="HHD107"/>
      <c r="HHE107"/>
      <c r="HHF107"/>
      <c r="HHG107"/>
      <c r="HHH107"/>
      <c r="HHI107"/>
      <c r="HHJ107"/>
      <c r="HHK107"/>
      <c r="HHL107"/>
      <c r="HHM107"/>
      <c r="HHN107"/>
      <c r="HHO107"/>
      <c r="HHP107"/>
      <c r="HHQ107"/>
      <c r="HHR107"/>
      <c r="HHS107"/>
      <c r="HHT107"/>
      <c r="HHU107"/>
      <c r="HHV107"/>
      <c r="HHW107"/>
      <c r="HHX107"/>
      <c r="HHY107"/>
      <c r="HHZ107"/>
      <c r="HIA107"/>
      <c r="HIB107"/>
      <c r="HIC107"/>
      <c r="HID107"/>
      <c r="HIE107"/>
      <c r="HIF107"/>
      <c r="HIG107"/>
      <c r="HIH107"/>
      <c r="HII107"/>
      <c r="HIJ107"/>
      <c r="HIK107"/>
      <c r="HIL107"/>
      <c r="HIM107"/>
      <c r="HIN107"/>
      <c r="HIO107"/>
      <c r="HIP107"/>
      <c r="HIQ107"/>
      <c r="HIR107"/>
      <c r="HIS107"/>
      <c r="HIT107"/>
      <c r="HIU107"/>
      <c r="HIV107"/>
      <c r="HIW107"/>
      <c r="HIX107"/>
      <c r="HIY107"/>
      <c r="HIZ107"/>
      <c r="HJA107"/>
      <c r="HJB107"/>
      <c r="HJC107"/>
      <c r="HJD107"/>
      <c r="HJE107"/>
      <c r="HJF107"/>
      <c r="HJG107"/>
      <c r="HJH107"/>
      <c r="HJI107"/>
      <c r="HJJ107"/>
      <c r="HJK107"/>
      <c r="HJL107"/>
      <c r="HJM107"/>
      <c r="HJN107"/>
      <c r="HJO107"/>
      <c r="HJP107"/>
      <c r="HJQ107"/>
      <c r="HJR107"/>
      <c r="HJS107"/>
      <c r="HJT107"/>
      <c r="HJU107"/>
      <c r="HJV107"/>
      <c r="HJW107"/>
      <c r="HJX107"/>
      <c r="HJY107"/>
      <c r="HJZ107"/>
      <c r="HKA107"/>
      <c r="HKB107"/>
      <c r="HKC107"/>
      <c r="HKD107"/>
      <c r="HKE107"/>
      <c r="HKF107"/>
      <c r="HKG107"/>
      <c r="HKH107"/>
      <c r="HKI107"/>
      <c r="HKJ107"/>
      <c r="HKK107"/>
      <c r="HKL107"/>
      <c r="HKM107"/>
      <c r="HKN107"/>
      <c r="HKO107"/>
      <c r="HKP107"/>
      <c r="HKQ107"/>
      <c r="HKR107"/>
      <c r="HKS107"/>
      <c r="HKT107"/>
      <c r="HKU107"/>
      <c r="HKV107"/>
      <c r="HKW107"/>
      <c r="HKX107"/>
      <c r="HKY107"/>
      <c r="HKZ107"/>
      <c r="HLA107"/>
      <c r="HLB107"/>
      <c r="HLC107"/>
      <c r="HLD107"/>
      <c r="HLE107"/>
      <c r="HLF107"/>
      <c r="HLG107"/>
      <c r="HLH107"/>
      <c r="HLI107"/>
      <c r="HLJ107"/>
      <c r="HLK107"/>
      <c r="HLL107"/>
      <c r="HLM107"/>
      <c r="HLN107"/>
      <c r="HLO107"/>
      <c r="HLP107"/>
      <c r="HLQ107"/>
      <c r="HLR107"/>
      <c r="HLS107"/>
      <c r="HLT107"/>
      <c r="HLU107"/>
      <c r="HLV107"/>
      <c r="HLW107"/>
      <c r="HLX107"/>
      <c r="HLY107"/>
      <c r="HLZ107"/>
      <c r="HMA107"/>
      <c r="HMB107"/>
      <c r="HMC107"/>
      <c r="HMD107"/>
      <c r="HME107"/>
      <c r="HMF107"/>
      <c r="HMG107"/>
      <c r="HMH107"/>
      <c r="HMI107"/>
      <c r="HMJ107"/>
      <c r="HMK107"/>
      <c r="HML107"/>
      <c r="HMM107"/>
      <c r="HMN107"/>
      <c r="HMO107"/>
      <c r="HMP107"/>
      <c r="HMQ107"/>
      <c r="HMR107"/>
      <c r="HMS107"/>
      <c r="HMT107"/>
      <c r="HMU107"/>
      <c r="HMV107"/>
      <c r="HMW107"/>
      <c r="HMX107"/>
      <c r="HMY107"/>
      <c r="HMZ107"/>
      <c r="HNA107"/>
      <c r="HNB107"/>
      <c r="HNC107"/>
      <c r="HND107"/>
      <c r="HNE107"/>
      <c r="HNF107"/>
      <c r="HNG107"/>
      <c r="HNH107"/>
      <c r="HNI107"/>
      <c r="HNJ107"/>
      <c r="HNK107"/>
      <c r="HNL107"/>
      <c r="HNM107"/>
      <c r="HNN107"/>
      <c r="HNO107"/>
      <c r="HNP107"/>
      <c r="HNQ107"/>
      <c r="HNR107"/>
      <c r="HNS107"/>
      <c r="HNT107"/>
      <c r="HNU107"/>
      <c r="HNV107"/>
      <c r="HNW107"/>
      <c r="HNX107"/>
      <c r="HNY107"/>
      <c r="HNZ107"/>
      <c r="HOA107"/>
      <c r="HOB107"/>
      <c r="HOC107"/>
      <c r="HOD107"/>
      <c r="HOE107"/>
      <c r="HOF107"/>
      <c r="HOG107"/>
      <c r="HOH107"/>
      <c r="HOI107"/>
      <c r="HOJ107"/>
      <c r="HOK107"/>
      <c r="HOL107"/>
      <c r="HOM107"/>
      <c r="HON107"/>
      <c r="HOO107"/>
      <c r="HOP107"/>
      <c r="HOQ107"/>
      <c r="HOR107"/>
      <c r="HOS107"/>
      <c r="HOT107"/>
      <c r="HOU107"/>
      <c r="HOV107"/>
      <c r="HOW107"/>
      <c r="HOX107"/>
      <c r="HOY107"/>
      <c r="HOZ107"/>
      <c r="HPA107"/>
      <c r="HPB107"/>
      <c r="HPC107"/>
      <c r="HPD107"/>
      <c r="HPE107"/>
      <c r="HPF107"/>
      <c r="HPG107"/>
      <c r="HPH107"/>
      <c r="HPI107"/>
      <c r="HPJ107"/>
      <c r="HPK107"/>
      <c r="HPL107"/>
      <c r="HPM107"/>
      <c r="HPN107"/>
      <c r="HPO107"/>
      <c r="HPP107"/>
      <c r="HPQ107"/>
      <c r="HPR107"/>
      <c r="HPS107"/>
      <c r="HPT107"/>
      <c r="HPU107"/>
      <c r="HPV107"/>
      <c r="HPW107"/>
      <c r="HPX107"/>
      <c r="HPY107"/>
      <c r="HPZ107"/>
      <c r="HQA107"/>
      <c r="HQB107"/>
      <c r="HQC107"/>
      <c r="HQD107"/>
      <c r="HQE107"/>
      <c r="HQF107"/>
      <c r="HQG107"/>
      <c r="HQH107"/>
      <c r="HQI107"/>
      <c r="HQJ107"/>
      <c r="HQK107"/>
      <c r="HQL107"/>
      <c r="HQM107"/>
      <c r="HQN107"/>
      <c r="HQO107"/>
      <c r="HQP107"/>
      <c r="HQQ107"/>
      <c r="HQR107"/>
      <c r="HQS107"/>
      <c r="HQT107"/>
      <c r="HQU107"/>
      <c r="HQV107"/>
      <c r="HQW107"/>
      <c r="HQX107"/>
      <c r="HQY107"/>
      <c r="HQZ107"/>
      <c r="HRA107"/>
      <c r="HRB107"/>
      <c r="HRC107"/>
      <c r="HRD107"/>
      <c r="HRE107"/>
      <c r="HRF107"/>
      <c r="HRG107"/>
      <c r="HRH107"/>
      <c r="HRI107"/>
      <c r="HRJ107"/>
      <c r="HRK107"/>
      <c r="HRL107"/>
      <c r="HRM107"/>
      <c r="HRN107"/>
      <c r="HRO107"/>
      <c r="HRP107"/>
      <c r="HRQ107"/>
      <c r="HRR107"/>
      <c r="HRS107"/>
      <c r="HRT107"/>
      <c r="HRU107"/>
      <c r="HRV107"/>
      <c r="HRW107"/>
      <c r="HRX107"/>
      <c r="HRY107"/>
      <c r="HRZ107"/>
      <c r="HSA107"/>
      <c r="HSB107"/>
      <c r="HSC107"/>
      <c r="HSD107"/>
      <c r="HSE107"/>
      <c r="HSF107"/>
      <c r="HSG107"/>
      <c r="HSH107"/>
      <c r="HSI107"/>
      <c r="HSJ107"/>
      <c r="HSK107"/>
      <c r="HSL107"/>
      <c r="HSM107"/>
      <c r="HSN107"/>
      <c r="HSO107"/>
      <c r="HSP107"/>
      <c r="HSQ107"/>
      <c r="HSR107"/>
      <c r="HSS107"/>
      <c r="HST107"/>
      <c r="HSU107"/>
      <c r="HSV107"/>
      <c r="HSW107"/>
      <c r="HSX107"/>
      <c r="HSY107"/>
      <c r="HSZ107"/>
      <c r="HTA107"/>
      <c r="HTB107"/>
      <c r="HTC107"/>
      <c r="HTD107"/>
      <c r="HTE107"/>
      <c r="HTF107"/>
      <c r="HTG107"/>
      <c r="HTH107"/>
      <c r="HTI107"/>
      <c r="HTJ107"/>
      <c r="HTK107"/>
      <c r="HTL107"/>
      <c r="HTM107"/>
      <c r="HTN107"/>
      <c r="HTO107"/>
      <c r="HTP107"/>
      <c r="HTQ107"/>
      <c r="HTR107"/>
      <c r="HTS107"/>
      <c r="HTT107"/>
      <c r="HTU107"/>
      <c r="HTV107"/>
      <c r="HTW107"/>
      <c r="HTX107"/>
      <c r="HTY107"/>
      <c r="HTZ107"/>
      <c r="HUA107"/>
      <c r="HUB107"/>
      <c r="HUC107"/>
      <c r="HUD107"/>
      <c r="HUE107"/>
      <c r="HUF107"/>
      <c r="HUG107"/>
      <c r="HUH107"/>
      <c r="HUI107"/>
      <c r="HUJ107"/>
      <c r="HUK107"/>
      <c r="HUL107"/>
      <c r="HUM107"/>
      <c r="HUN107"/>
      <c r="HUO107"/>
      <c r="HUP107"/>
      <c r="HUQ107"/>
      <c r="HUR107"/>
      <c r="HUS107"/>
      <c r="HUT107"/>
      <c r="HUU107"/>
      <c r="HUV107"/>
      <c r="HUW107"/>
      <c r="HUX107"/>
      <c r="HUY107"/>
      <c r="HUZ107"/>
      <c r="HVA107"/>
      <c r="HVB107"/>
      <c r="HVC107"/>
      <c r="HVD107"/>
      <c r="HVE107"/>
      <c r="HVF107"/>
      <c r="HVG107"/>
      <c r="HVH107"/>
      <c r="HVI107"/>
      <c r="HVJ107"/>
      <c r="HVK107"/>
      <c r="HVL107"/>
      <c r="HVM107"/>
      <c r="HVN107"/>
      <c r="HVO107"/>
      <c r="HVP107"/>
      <c r="HVQ107"/>
      <c r="HVR107"/>
      <c r="HVS107"/>
      <c r="HVT107"/>
      <c r="HVU107"/>
      <c r="HVV107"/>
      <c r="HVW107"/>
      <c r="HVX107"/>
      <c r="HVY107"/>
      <c r="HVZ107"/>
      <c r="HWA107"/>
      <c r="HWB107"/>
      <c r="HWC107"/>
      <c r="HWD107"/>
      <c r="HWE107"/>
      <c r="HWF107"/>
      <c r="HWG107"/>
      <c r="HWH107"/>
      <c r="HWI107"/>
      <c r="HWJ107"/>
      <c r="HWK107"/>
      <c r="HWL107"/>
      <c r="HWM107"/>
      <c r="HWN107"/>
      <c r="HWO107"/>
      <c r="HWP107"/>
      <c r="HWQ107"/>
      <c r="HWR107"/>
      <c r="HWS107"/>
      <c r="HWT107"/>
      <c r="HWU107"/>
      <c r="HWV107"/>
      <c r="HWW107"/>
      <c r="HWX107"/>
      <c r="HWY107"/>
      <c r="HWZ107"/>
      <c r="HXA107"/>
      <c r="HXB107"/>
      <c r="HXC107"/>
      <c r="HXD107"/>
      <c r="HXE107"/>
      <c r="HXF107"/>
      <c r="HXG107"/>
      <c r="HXH107"/>
      <c r="HXI107"/>
      <c r="HXJ107"/>
      <c r="HXK107"/>
      <c r="HXL107"/>
      <c r="HXM107"/>
      <c r="HXN107"/>
      <c r="HXO107"/>
      <c r="HXP107"/>
      <c r="HXQ107"/>
      <c r="HXR107"/>
      <c r="HXS107"/>
      <c r="HXT107"/>
      <c r="HXU107"/>
      <c r="HXV107"/>
      <c r="HXW107"/>
      <c r="HXX107"/>
      <c r="HXY107"/>
      <c r="HXZ107"/>
      <c r="HYA107"/>
      <c r="HYB107"/>
      <c r="HYC107"/>
      <c r="HYD107"/>
      <c r="HYE107"/>
      <c r="HYF107"/>
      <c r="HYG107"/>
      <c r="HYH107"/>
      <c r="HYI107"/>
      <c r="HYJ107"/>
      <c r="HYK107"/>
      <c r="HYL107"/>
      <c r="HYM107"/>
      <c r="HYN107"/>
      <c r="HYO107"/>
      <c r="HYP107"/>
      <c r="HYQ107"/>
      <c r="HYR107"/>
      <c r="HYS107"/>
      <c r="HYT107"/>
      <c r="HYU107"/>
      <c r="HYV107"/>
      <c r="HYW107"/>
      <c r="HYX107"/>
      <c r="HYY107"/>
      <c r="HYZ107"/>
      <c r="HZA107"/>
      <c r="HZB107"/>
      <c r="HZC107"/>
      <c r="HZD107"/>
      <c r="HZE107"/>
      <c r="HZF107"/>
      <c r="HZG107"/>
      <c r="HZH107"/>
      <c r="HZI107"/>
      <c r="HZJ107"/>
      <c r="HZK107"/>
      <c r="HZL107"/>
      <c r="HZM107"/>
      <c r="HZN107"/>
      <c r="HZO107"/>
      <c r="HZP107"/>
      <c r="HZQ107"/>
      <c r="HZR107"/>
      <c r="HZS107"/>
      <c r="HZT107"/>
      <c r="HZU107"/>
      <c r="HZV107"/>
      <c r="HZW107"/>
      <c r="HZX107"/>
      <c r="HZY107"/>
      <c r="HZZ107"/>
      <c r="IAA107"/>
      <c r="IAB107"/>
      <c r="IAC107"/>
      <c r="IAD107"/>
      <c r="IAE107"/>
      <c r="IAF107"/>
      <c r="IAG107"/>
      <c r="IAH107"/>
      <c r="IAI107"/>
      <c r="IAJ107"/>
      <c r="IAK107"/>
      <c r="IAL107"/>
      <c r="IAM107"/>
      <c r="IAN107"/>
      <c r="IAO107"/>
      <c r="IAP107"/>
      <c r="IAQ107"/>
      <c r="IAR107"/>
      <c r="IAS107"/>
      <c r="IAT107"/>
      <c r="IAU107"/>
      <c r="IAV107"/>
      <c r="IAW107"/>
      <c r="IAX107"/>
      <c r="IAY107"/>
      <c r="IAZ107"/>
      <c r="IBA107"/>
      <c r="IBB107"/>
      <c r="IBC107"/>
      <c r="IBD107"/>
      <c r="IBE107"/>
      <c r="IBF107"/>
      <c r="IBG107"/>
      <c r="IBH107"/>
      <c r="IBI107"/>
      <c r="IBJ107"/>
      <c r="IBK107"/>
      <c r="IBL107"/>
      <c r="IBM107"/>
      <c r="IBN107"/>
      <c r="IBO107"/>
      <c r="IBP107"/>
      <c r="IBQ107"/>
      <c r="IBR107"/>
      <c r="IBS107"/>
      <c r="IBT107"/>
      <c r="IBU107"/>
      <c r="IBV107"/>
      <c r="IBW107"/>
      <c r="IBX107"/>
      <c r="IBY107"/>
      <c r="IBZ107"/>
      <c r="ICA107"/>
      <c r="ICB107"/>
      <c r="ICC107"/>
      <c r="ICD107"/>
      <c r="ICE107"/>
      <c r="ICF107"/>
      <c r="ICG107"/>
      <c r="ICH107"/>
      <c r="ICI107"/>
      <c r="ICJ107"/>
      <c r="ICK107"/>
      <c r="ICL107"/>
      <c r="ICM107"/>
      <c r="ICN107"/>
      <c r="ICO107"/>
      <c r="ICP107"/>
      <c r="ICQ107"/>
      <c r="ICR107"/>
      <c r="ICS107"/>
      <c r="ICT107"/>
      <c r="ICU107"/>
      <c r="ICV107"/>
      <c r="ICW107"/>
      <c r="ICX107"/>
      <c r="ICY107"/>
      <c r="ICZ107"/>
      <c r="IDA107"/>
      <c r="IDB107"/>
      <c r="IDC107"/>
      <c r="IDD107"/>
      <c r="IDE107"/>
      <c r="IDF107"/>
      <c r="IDG107"/>
      <c r="IDH107"/>
      <c r="IDI107"/>
      <c r="IDJ107"/>
      <c r="IDK107"/>
      <c r="IDL107"/>
      <c r="IDM107"/>
      <c r="IDN107"/>
      <c r="IDO107"/>
      <c r="IDP107"/>
      <c r="IDQ107"/>
      <c r="IDR107"/>
      <c r="IDS107"/>
      <c r="IDT107"/>
      <c r="IDU107"/>
      <c r="IDV107"/>
      <c r="IDW107"/>
      <c r="IDX107"/>
      <c r="IDY107"/>
      <c r="IDZ107"/>
      <c r="IEA107"/>
      <c r="IEB107"/>
      <c r="IEC107"/>
      <c r="IED107"/>
      <c r="IEE107"/>
      <c r="IEF107"/>
      <c r="IEG107"/>
      <c r="IEH107"/>
      <c r="IEI107"/>
      <c r="IEJ107"/>
      <c r="IEK107"/>
      <c r="IEL107"/>
      <c r="IEM107"/>
      <c r="IEN107"/>
      <c r="IEO107"/>
      <c r="IEP107"/>
      <c r="IEQ107"/>
      <c r="IER107"/>
      <c r="IES107"/>
      <c r="IET107"/>
      <c r="IEU107"/>
      <c r="IEV107"/>
      <c r="IEW107"/>
      <c r="IEX107"/>
      <c r="IEY107"/>
      <c r="IEZ107"/>
      <c r="IFA107"/>
      <c r="IFB107"/>
      <c r="IFC107"/>
      <c r="IFD107"/>
      <c r="IFE107"/>
      <c r="IFF107"/>
      <c r="IFG107"/>
      <c r="IFH107"/>
      <c r="IFI107"/>
      <c r="IFJ107"/>
      <c r="IFK107"/>
      <c r="IFL107"/>
      <c r="IFM107"/>
      <c r="IFN107"/>
      <c r="IFO107"/>
      <c r="IFP107"/>
      <c r="IFQ107"/>
      <c r="IFR107"/>
      <c r="IFS107"/>
      <c r="IFT107"/>
      <c r="IFU107"/>
      <c r="IFV107"/>
      <c r="IFW107"/>
      <c r="IFX107"/>
      <c r="IFY107"/>
      <c r="IFZ107"/>
      <c r="IGA107"/>
      <c r="IGB107"/>
      <c r="IGC107"/>
      <c r="IGD107"/>
      <c r="IGE107"/>
      <c r="IGF107"/>
      <c r="IGG107"/>
      <c r="IGH107"/>
      <c r="IGI107"/>
      <c r="IGJ107"/>
      <c r="IGK107"/>
      <c r="IGL107"/>
      <c r="IGM107"/>
      <c r="IGN107"/>
      <c r="IGO107"/>
      <c r="IGP107"/>
      <c r="IGQ107"/>
      <c r="IGR107"/>
      <c r="IGS107"/>
      <c r="IGT107"/>
      <c r="IGU107"/>
      <c r="IGV107"/>
      <c r="IGW107"/>
      <c r="IGX107"/>
      <c r="IGY107"/>
      <c r="IGZ107"/>
      <c r="IHA107"/>
      <c r="IHB107"/>
      <c r="IHC107"/>
      <c r="IHD107"/>
      <c r="IHE107"/>
      <c r="IHF107"/>
      <c r="IHG107"/>
      <c r="IHH107"/>
      <c r="IHI107"/>
      <c r="IHJ107"/>
      <c r="IHK107"/>
      <c r="IHL107"/>
      <c r="IHM107"/>
      <c r="IHN107"/>
      <c r="IHO107"/>
      <c r="IHP107"/>
      <c r="IHQ107"/>
      <c r="IHR107"/>
      <c r="IHS107"/>
      <c r="IHT107"/>
      <c r="IHU107"/>
      <c r="IHV107"/>
      <c r="IHW107"/>
      <c r="IHX107"/>
      <c r="IHY107"/>
      <c r="IHZ107"/>
      <c r="IIA107"/>
      <c r="IIB107"/>
      <c r="IIC107"/>
      <c r="IID107"/>
      <c r="IIE107"/>
      <c r="IIF107"/>
      <c r="IIG107"/>
      <c r="IIH107"/>
      <c r="III107"/>
      <c r="IIJ107"/>
      <c r="IIK107"/>
      <c r="IIL107"/>
      <c r="IIM107"/>
      <c r="IIN107"/>
      <c r="IIO107"/>
      <c r="IIP107"/>
      <c r="IIQ107"/>
      <c r="IIR107"/>
      <c r="IIS107"/>
      <c r="IIT107"/>
      <c r="IIU107"/>
      <c r="IIV107"/>
      <c r="IIW107"/>
      <c r="IIX107"/>
      <c r="IIY107"/>
      <c r="IIZ107"/>
      <c r="IJA107"/>
      <c r="IJB107"/>
      <c r="IJC107"/>
      <c r="IJD107"/>
      <c r="IJE107"/>
      <c r="IJF107"/>
      <c r="IJG107"/>
      <c r="IJH107"/>
      <c r="IJI107"/>
      <c r="IJJ107"/>
      <c r="IJK107"/>
      <c r="IJL107"/>
      <c r="IJM107"/>
      <c r="IJN107"/>
      <c r="IJO107"/>
      <c r="IJP107"/>
      <c r="IJQ107"/>
      <c r="IJR107"/>
      <c r="IJS107"/>
      <c r="IJT107"/>
      <c r="IJU107"/>
      <c r="IJV107"/>
      <c r="IJW107"/>
      <c r="IJX107"/>
      <c r="IJY107"/>
      <c r="IJZ107"/>
      <c r="IKA107"/>
      <c r="IKB107"/>
      <c r="IKC107"/>
      <c r="IKD107"/>
      <c r="IKE107"/>
      <c r="IKF107"/>
      <c r="IKG107"/>
      <c r="IKH107"/>
      <c r="IKI107"/>
      <c r="IKJ107"/>
      <c r="IKK107"/>
      <c r="IKL107"/>
      <c r="IKM107"/>
      <c r="IKN107"/>
      <c r="IKO107"/>
      <c r="IKP107"/>
      <c r="IKQ107"/>
      <c r="IKR107"/>
      <c r="IKS107"/>
      <c r="IKT107"/>
      <c r="IKU107"/>
      <c r="IKV107"/>
      <c r="IKW107"/>
      <c r="IKX107"/>
      <c r="IKY107"/>
      <c r="IKZ107"/>
      <c r="ILA107"/>
      <c r="ILB107"/>
      <c r="ILC107"/>
      <c r="ILD107"/>
      <c r="ILE107"/>
      <c r="ILF107"/>
      <c r="ILG107"/>
      <c r="ILH107"/>
      <c r="ILI107"/>
      <c r="ILJ107"/>
      <c r="ILK107"/>
      <c r="ILL107"/>
      <c r="ILM107"/>
      <c r="ILN107"/>
      <c r="ILO107"/>
      <c r="ILP107"/>
      <c r="ILQ107"/>
      <c r="ILR107"/>
      <c r="ILS107"/>
      <c r="ILT107"/>
      <c r="ILU107"/>
      <c r="ILV107"/>
      <c r="ILW107"/>
      <c r="ILX107"/>
      <c r="ILY107"/>
      <c r="ILZ107"/>
      <c r="IMA107"/>
      <c r="IMB107"/>
      <c r="IMC107"/>
      <c r="IMD107"/>
      <c r="IME107"/>
      <c r="IMF107"/>
      <c r="IMG107"/>
      <c r="IMH107"/>
      <c r="IMI107"/>
      <c r="IMJ107"/>
      <c r="IMK107"/>
      <c r="IML107"/>
      <c r="IMM107"/>
      <c r="IMN107"/>
      <c r="IMO107"/>
      <c r="IMP107"/>
      <c r="IMQ107"/>
      <c r="IMR107"/>
      <c r="IMS107"/>
      <c r="IMT107"/>
      <c r="IMU107"/>
      <c r="IMV107"/>
      <c r="IMW107"/>
      <c r="IMX107"/>
      <c r="IMY107"/>
      <c r="IMZ107"/>
      <c r="INA107"/>
      <c r="INB107"/>
      <c r="INC107"/>
      <c r="IND107"/>
      <c r="INE107"/>
      <c r="INF107"/>
      <c r="ING107"/>
      <c r="INH107"/>
      <c r="INI107"/>
      <c r="INJ107"/>
      <c r="INK107"/>
      <c r="INL107"/>
      <c r="INM107"/>
      <c r="INN107"/>
      <c r="INO107"/>
      <c r="INP107"/>
      <c r="INQ107"/>
      <c r="INR107"/>
      <c r="INS107"/>
      <c r="INT107"/>
      <c r="INU107"/>
      <c r="INV107"/>
      <c r="INW107"/>
      <c r="INX107"/>
      <c r="INY107"/>
      <c r="INZ107"/>
      <c r="IOA107"/>
      <c r="IOB107"/>
      <c r="IOC107"/>
      <c r="IOD107"/>
      <c r="IOE107"/>
      <c r="IOF107"/>
      <c r="IOG107"/>
      <c r="IOH107"/>
      <c r="IOI107"/>
      <c r="IOJ107"/>
      <c r="IOK107"/>
      <c r="IOL107"/>
      <c r="IOM107"/>
      <c r="ION107"/>
      <c r="IOO107"/>
      <c r="IOP107"/>
      <c r="IOQ107"/>
      <c r="IOR107"/>
      <c r="IOS107"/>
      <c r="IOT107"/>
      <c r="IOU107"/>
      <c r="IOV107"/>
      <c r="IOW107"/>
      <c r="IOX107"/>
      <c r="IOY107"/>
      <c r="IOZ107"/>
      <c r="IPA107"/>
      <c r="IPB107"/>
      <c r="IPC107"/>
      <c r="IPD107"/>
      <c r="IPE107"/>
      <c r="IPF107"/>
      <c r="IPG107"/>
      <c r="IPH107"/>
      <c r="IPI107"/>
      <c r="IPJ107"/>
      <c r="IPK107"/>
      <c r="IPL107"/>
      <c r="IPM107"/>
      <c r="IPN107"/>
      <c r="IPO107"/>
      <c r="IPP107"/>
      <c r="IPQ107"/>
      <c r="IPR107"/>
      <c r="IPS107"/>
      <c r="IPT107"/>
      <c r="IPU107"/>
      <c r="IPV107"/>
      <c r="IPW107"/>
      <c r="IPX107"/>
      <c r="IPY107"/>
      <c r="IPZ107"/>
      <c r="IQA107"/>
      <c r="IQB107"/>
      <c r="IQC107"/>
      <c r="IQD107"/>
      <c r="IQE107"/>
      <c r="IQF107"/>
      <c r="IQG107"/>
      <c r="IQH107"/>
      <c r="IQI107"/>
      <c r="IQJ107"/>
      <c r="IQK107"/>
      <c r="IQL107"/>
      <c r="IQM107"/>
      <c r="IQN107"/>
      <c r="IQO107"/>
      <c r="IQP107"/>
      <c r="IQQ107"/>
      <c r="IQR107"/>
      <c r="IQS107"/>
      <c r="IQT107"/>
      <c r="IQU107"/>
      <c r="IQV107"/>
      <c r="IQW107"/>
      <c r="IQX107"/>
      <c r="IQY107"/>
      <c r="IQZ107"/>
      <c r="IRA107"/>
      <c r="IRB107"/>
      <c r="IRC107"/>
      <c r="IRD107"/>
      <c r="IRE107"/>
      <c r="IRF107"/>
      <c r="IRG107"/>
      <c r="IRH107"/>
      <c r="IRI107"/>
      <c r="IRJ107"/>
      <c r="IRK107"/>
      <c r="IRL107"/>
      <c r="IRM107"/>
      <c r="IRN107"/>
      <c r="IRO107"/>
      <c r="IRP107"/>
      <c r="IRQ107"/>
      <c r="IRR107"/>
      <c r="IRS107"/>
      <c r="IRT107"/>
      <c r="IRU107"/>
      <c r="IRV107"/>
      <c r="IRW107"/>
      <c r="IRX107"/>
      <c r="IRY107"/>
      <c r="IRZ107"/>
      <c r="ISA107"/>
      <c r="ISB107"/>
      <c r="ISC107"/>
      <c r="ISD107"/>
      <c r="ISE107"/>
      <c r="ISF107"/>
      <c r="ISG107"/>
      <c r="ISH107"/>
      <c r="ISI107"/>
      <c r="ISJ107"/>
      <c r="ISK107"/>
      <c r="ISL107"/>
      <c r="ISM107"/>
      <c r="ISN107"/>
      <c r="ISO107"/>
      <c r="ISP107"/>
      <c r="ISQ107"/>
      <c r="ISR107"/>
      <c r="ISS107"/>
      <c r="IST107"/>
      <c r="ISU107"/>
      <c r="ISV107"/>
      <c r="ISW107"/>
      <c r="ISX107"/>
      <c r="ISY107"/>
      <c r="ISZ107"/>
      <c r="ITA107"/>
      <c r="ITB107"/>
      <c r="ITC107"/>
      <c r="ITD107"/>
      <c r="ITE107"/>
      <c r="ITF107"/>
      <c r="ITG107"/>
      <c r="ITH107"/>
      <c r="ITI107"/>
      <c r="ITJ107"/>
      <c r="ITK107"/>
      <c r="ITL107"/>
      <c r="ITM107"/>
      <c r="ITN107"/>
      <c r="ITO107"/>
      <c r="ITP107"/>
      <c r="ITQ107"/>
      <c r="ITR107"/>
      <c r="ITS107"/>
      <c r="ITT107"/>
      <c r="ITU107"/>
      <c r="ITV107"/>
      <c r="ITW107"/>
      <c r="ITX107"/>
      <c r="ITY107"/>
      <c r="ITZ107"/>
      <c r="IUA107"/>
      <c r="IUB107"/>
      <c r="IUC107"/>
      <c r="IUD107"/>
      <c r="IUE107"/>
      <c r="IUF107"/>
      <c r="IUG107"/>
      <c r="IUH107"/>
      <c r="IUI107"/>
      <c r="IUJ107"/>
      <c r="IUK107"/>
      <c r="IUL107"/>
      <c r="IUM107"/>
      <c r="IUN107"/>
      <c r="IUO107"/>
      <c r="IUP107"/>
      <c r="IUQ107"/>
      <c r="IUR107"/>
      <c r="IUS107"/>
      <c r="IUT107"/>
      <c r="IUU107"/>
      <c r="IUV107"/>
      <c r="IUW107"/>
      <c r="IUX107"/>
      <c r="IUY107"/>
      <c r="IUZ107"/>
      <c r="IVA107"/>
      <c r="IVB107"/>
      <c r="IVC107"/>
      <c r="IVD107"/>
      <c r="IVE107"/>
      <c r="IVF107"/>
      <c r="IVG107"/>
      <c r="IVH107"/>
      <c r="IVI107"/>
      <c r="IVJ107"/>
      <c r="IVK107"/>
      <c r="IVL107"/>
      <c r="IVM107"/>
      <c r="IVN107"/>
      <c r="IVO107"/>
      <c r="IVP107"/>
      <c r="IVQ107"/>
      <c r="IVR107"/>
      <c r="IVS107"/>
      <c r="IVT107"/>
      <c r="IVU107"/>
      <c r="IVV107"/>
      <c r="IVW107"/>
      <c r="IVX107"/>
      <c r="IVY107"/>
      <c r="IVZ107"/>
      <c r="IWA107"/>
      <c r="IWB107"/>
      <c r="IWC107"/>
      <c r="IWD107"/>
      <c r="IWE107"/>
      <c r="IWF107"/>
      <c r="IWG107"/>
      <c r="IWH107"/>
      <c r="IWI107"/>
      <c r="IWJ107"/>
      <c r="IWK107"/>
      <c r="IWL107"/>
      <c r="IWM107"/>
      <c r="IWN107"/>
      <c r="IWO107"/>
      <c r="IWP107"/>
      <c r="IWQ107"/>
      <c r="IWR107"/>
      <c r="IWS107"/>
      <c r="IWT107"/>
      <c r="IWU107"/>
      <c r="IWV107"/>
      <c r="IWW107"/>
      <c r="IWX107"/>
      <c r="IWY107"/>
      <c r="IWZ107"/>
      <c r="IXA107"/>
      <c r="IXB107"/>
      <c r="IXC107"/>
      <c r="IXD107"/>
      <c r="IXE107"/>
      <c r="IXF107"/>
      <c r="IXG107"/>
      <c r="IXH107"/>
      <c r="IXI107"/>
      <c r="IXJ107"/>
      <c r="IXK107"/>
      <c r="IXL107"/>
      <c r="IXM107"/>
      <c r="IXN107"/>
      <c r="IXO107"/>
      <c r="IXP107"/>
      <c r="IXQ107"/>
      <c r="IXR107"/>
      <c r="IXS107"/>
      <c r="IXT107"/>
      <c r="IXU107"/>
      <c r="IXV107"/>
      <c r="IXW107"/>
      <c r="IXX107"/>
      <c r="IXY107"/>
      <c r="IXZ107"/>
      <c r="IYA107"/>
      <c r="IYB107"/>
      <c r="IYC107"/>
      <c r="IYD107"/>
      <c r="IYE107"/>
      <c r="IYF107"/>
      <c r="IYG107"/>
      <c r="IYH107"/>
      <c r="IYI107"/>
      <c r="IYJ107"/>
      <c r="IYK107"/>
      <c r="IYL107"/>
      <c r="IYM107"/>
      <c r="IYN107"/>
      <c r="IYO107"/>
      <c r="IYP107"/>
      <c r="IYQ107"/>
      <c r="IYR107"/>
      <c r="IYS107"/>
      <c r="IYT107"/>
      <c r="IYU107"/>
      <c r="IYV107"/>
      <c r="IYW107"/>
      <c r="IYX107"/>
      <c r="IYY107"/>
      <c r="IYZ107"/>
      <c r="IZA107"/>
      <c r="IZB107"/>
      <c r="IZC107"/>
      <c r="IZD107"/>
      <c r="IZE107"/>
      <c r="IZF107"/>
      <c r="IZG107"/>
      <c r="IZH107"/>
      <c r="IZI107"/>
      <c r="IZJ107"/>
      <c r="IZK107"/>
      <c r="IZL107"/>
      <c r="IZM107"/>
      <c r="IZN107"/>
      <c r="IZO107"/>
      <c r="IZP107"/>
      <c r="IZQ107"/>
      <c r="IZR107"/>
      <c r="IZS107"/>
      <c r="IZT107"/>
      <c r="IZU107"/>
      <c r="IZV107"/>
      <c r="IZW107"/>
      <c r="IZX107"/>
      <c r="IZY107"/>
      <c r="IZZ107"/>
      <c r="JAA107"/>
      <c r="JAB107"/>
      <c r="JAC107"/>
      <c r="JAD107"/>
      <c r="JAE107"/>
      <c r="JAF107"/>
      <c r="JAG107"/>
      <c r="JAH107"/>
      <c r="JAI107"/>
      <c r="JAJ107"/>
      <c r="JAK107"/>
      <c r="JAL107"/>
      <c r="JAM107"/>
      <c r="JAN107"/>
      <c r="JAO107"/>
      <c r="JAP107"/>
      <c r="JAQ107"/>
      <c r="JAR107"/>
      <c r="JAS107"/>
      <c r="JAT107"/>
      <c r="JAU107"/>
      <c r="JAV107"/>
      <c r="JAW107"/>
      <c r="JAX107"/>
      <c r="JAY107"/>
      <c r="JAZ107"/>
      <c r="JBA107"/>
      <c r="JBB107"/>
      <c r="JBC107"/>
      <c r="JBD107"/>
      <c r="JBE107"/>
      <c r="JBF107"/>
      <c r="JBG107"/>
      <c r="JBH107"/>
      <c r="JBI107"/>
      <c r="JBJ107"/>
      <c r="JBK107"/>
      <c r="JBL107"/>
      <c r="JBM107"/>
      <c r="JBN107"/>
      <c r="JBO107"/>
      <c r="JBP107"/>
      <c r="JBQ107"/>
      <c r="JBR107"/>
      <c r="JBS107"/>
      <c r="JBT107"/>
      <c r="JBU107"/>
      <c r="JBV107"/>
      <c r="JBW107"/>
      <c r="JBX107"/>
      <c r="JBY107"/>
      <c r="JBZ107"/>
      <c r="JCA107"/>
      <c r="JCB107"/>
      <c r="JCC107"/>
      <c r="JCD107"/>
      <c r="JCE107"/>
      <c r="JCF107"/>
      <c r="JCG107"/>
      <c r="JCH107"/>
      <c r="JCI107"/>
      <c r="JCJ107"/>
      <c r="JCK107"/>
      <c r="JCL107"/>
      <c r="JCM107"/>
      <c r="JCN107"/>
      <c r="JCO107"/>
      <c r="JCP107"/>
      <c r="JCQ107"/>
      <c r="JCR107"/>
      <c r="JCS107"/>
      <c r="JCT107"/>
      <c r="JCU107"/>
      <c r="JCV107"/>
      <c r="JCW107"/>
      <c r="JCX107"/>
      <c r="JCY107"/>
      <c r="JCZ107"/>
      <c r="JDA107"/>
      <c r="JDB107"/>
      <c r="JDC107"/>
      <c r="JDD107"/>
      <c r="JDE107"/>
      <c r="JDF107"/>
      <c r="JDG107"/>
      <c r="JDH107"/>
      <c r="JDI107"/>
      <c r="JDJ107"/>
      <c r="JDK107"/>
      <c r="JDL107"/>
      <c r="JDM107"/>
      <c r="JDN107"/>
      <c r="JDO107"/>
      <c r="JDP107"/>
      <c r="JDQ107"/>
      <c r="JDR107"/>
      <c r="JDS107"/>
      <c r="JDT107"/>
      <c r="JDU107"/>
      <c r="JDV107"/>
      <c r="JDW107"/>
      <c r="JDX107"/>
      <c r="JDY107"/>
      <c r="JDZ107"/>
      <c r="JEA107"/>
      <c r="JEB107"/>
      <c r="JEC107"/>
      <c r="JED107"/>
      <c r="JEE107"/>
      <c r="JEF107"/>
      <c r="JEG107"/>
      <c r="JEH107"/>
      <c r="JEI107"/>
      <c r="JEJ107"/>
      <c r="JEK107"/>
      <c r="JEL107"/>
      <c r="JEM107"/>
      <c r="JEN107"/>
      <c r="JEO107"/>
      <c r="JEP107"/>
      <c r="JEQ107"/>
      <c r="JER107"/>
      <c r="JES107"/>
      <c r="JET107"/>
      <c r="JEU107"/>
      <c r="JEV107"/>
      <c r="JEW107"/>
      <c r="JEX107"/>
      <c r="JEY107"/>
      <c r="JEZ107"/>
      <c r="JFA107"/>
      <c r="JFB107"/>
      <c r="JFC107"/>
      <c r="JFD107"/>
      <c r="JFE107"/>
      <c r="JFF107"/>
      <c r="JFG107"/>
      <c r="JFH107"/>
      <c r="JFI107"/>
      <c r="JFJ107"/>
      <c r="JFK107"/>
      <c r="JFL107"/>
      <c r="JFM107"/>
      <c r="JFN107"/>
      <c r="JFO107"/>
      <c r="JFP107"/>
      <c r="JFQ107"/>
      <c r="JFR107"/>
      <c r="JFS107"/>
      <c r="JFT107"/>
      <c r="JFU107"/>
      <c r="JFV107"/>
      <c r="JFW107"/>
      <c r="JFX107"/>
      <c r="JFY107"/>
      <c r="JFZ107"/>
      <c r="JGA107"/>
      <c r="JGB107"/>
      <c r="JGC107"/>
      <c r="JGD107"/>
      <c r="JGE107"/>
      <c r="JGF107"/>
      <c r="JGG107"/>
      <c r="JGH107"/>
      <c r="JGI107"/>
      <c r="JGJ107"/>
      <c r="JGK107"/>
      <c r="JGL107"/>
      <c r="JGM107"/>
      <c r="JGN107"/>
      <c r="JGO107"/>
      <c r="JGP107"/>
      <c r="JGQ107"/>
      <c r="JGR107"/>
      <c r="JGS107"/>
      <c r="JGT107"/>
      <c r="JGU107"/>
      <c r="JGV107"/>
      <c r="JGW107"/>
      <c r="JGX107"/>
      <c r="JGY107"/>
      <c r="JGZ107"/>
      <c r="JHA107"/>
      <c r="JHB107"/>
      <c r="JHC107"/>
      <c r="JHD107"/>
      <c r="JHE107"/>
      <c r="JHF107"/>
      <c r="JHG107"/>
      <c r="JHH107"/>
      <c r="JHI107"/>
      <c r="JHJ107"/>
      <c r="JHK107"/>
      <c r="JHL107"/>
      <c r="JHM107"/>
      <c r="JHN107"/>
      <c r="JHO107"/>
      <c r="JHP107"/>
      <c r="JHQ107"/>
      <c r="JHR107"/>
      <c r="JHS107"/>
      <c r="JHT107"/>
      <c r="JHU107"/>
      <c r="JHV107"/>
      <c r="JHW107"/>
      <c r="JHX107"/>
      <c r="JHY107"/>
      <c r="JHZ107"/>
      <c r="JIA107"/>
      <c r="JIB107"/>
      <c r="JIC107"/>
      <c r="JID107"/>
      <c r="JIE107"/>
      <c r="JIF107"/>
      <c r="JIG107"/>
      <c r="JIH107"/>
      <c r="JII107"/>
      <c r="JIJ107"/>
      <c r="JIK107"/>
      <c r="JIL107"/>
      <c r="JIM107"/>
      <c r="JIN107"/>
      <c r="JIO107"/>
      <c r="JIP107"/>
      <c r="JIQ107"/>
      <c r="JIR107"/>
      <c r="JIS107"/>
      <c r="JIT107"/>
      <c r="JIU107"/>
      <c r="JIV107"/>
      <c r="JIW107"/>
      <c r="JIX107"/>
      <c r="JIY107"/>
      <c r="JIZ107"/>
      <c r="JJA107"/>
      <c r="JJB107"/>
      <c r="JJC107"/>
      <c r="JJD107"/>
      <c r="JJE107"/>
      <c r="JJF107"/>
      <c r="JJG107"/>
      <c r="JJH107"/>
      <c r="JJI107"/>
      <c r="JJJ107"/>
      <c r="JJK107"/>
      <c r="JJL107"/>
      <c r="JJM107"/>
      <c r="JJN107"/>
      <c r="JJO107"/>
      <c r="JJP107"/>
      <c r="JJQ107"/>
      <c r="JJR107"/>
      <c r="JJS107"/>
      <c r="JJT107"/>
      <c r="JJU107"/>
      <c r="JJV107"/>
      <c r="JJW107"/>
      <c r="JJX107"/>
      <c r="JJY107"/>
      <c r="JJZ107"/>
      <c r="JKA107"/>
      <c r="JKB107"/>
      <c r="JKC107"/>
      <c r="JKD107"/>
      <c r="JKE107"/>
      <c r="JKF107"/>
      <c r="JKG107"/>
      <c r="JKH107"/>
      <c r="JKI107"/>
      <c r="JKJ107"/>
      <c r="JKK107"/>
      <c r="JKL107"/>
      <c r="JKM107"/>
      <c r="JKN107"/>
      <c r="JKO107"/>
      <c r="JKP107"/>
      <c r="JKQ107"/>
      <c r="JKR107"/>
      <c r="JKS107"/>
      <c r="JKT107"/>
      <c r="JKU107"/>
      <c r="JKV107"/>
      <c r="JKW107"/>
      <c r="JKX107"/>
      <c r="JKY107"/>
      <c r="JKZ107"/>
      <c r="JLA107"/>
      <c r="JLB107"/>
      <c r="JLC107"/>
      <c r="JLD107"/>
      <c r="JLE107"/>
      <c r="JLF107"/>
      <c r="JLG107"/>
      <c r="JLH107"/>
      <c r="JLI107"/>
      <c r="JLJ107"/>
      <c r="JLK107"/>
      <c r="JLL107"/>
      <c r="JLM107"/>
      <c r="JLN107"/>
      <c r="JLO107"/>
      <c r="JLP107"/>
      <c r="JLQ107"/>
      <c r="JLR107"/>
      <c r="JLS107"/>
      <c r="JLT107"/>
      <c r="JLU107"/>
      <c r="JLV107"/>
      <c r="JLW107"/>
      <c r="JLX107"/>
      <c r="JLY107"/>
      <c r="JLZ107"/>
      <c r="JMA107"/>
      <c r="JMB107"/>
      <c r="JMC107"/>
      <c r="JMD107"/>
      <c r="JME107"/>
      <c r="JMF107"/>
      <c r="JMG107"/>
      <c r="JMH107"/>
      <c r="JMI107"/>
      <c r="JMJ107"/>
      <c r="JMK107"/>
      <c r="JML107"/>
      <c r="JMM107"/>
      <c r="JMN107"/>
      <c r="JMO107"/>
      <c r="JMP107"/>
      <c r="JMQ107"/>
      <c r="JMR107"/>
      <c r="JMS107"/>
      <c r="JMT107"/>
      <c r="JMU107"/>
      <c r="JMV107"/>
      <c r="JMW107"/>
      <c r="JMX107"/>
      <c r="JMY107"/>
      <c r="JMZ107"/>
      <c r="JNA107"/>
      <c r="JNB107"/>
      <c r="JNC107"/>
      <c r="JND107"/>
      <c r="JNE107"/>
      <c r="JNF107"/>
      <c r="JNG107"/>
      <c r="JNH107"/>
      <c r="JNI107"/>
      <c r="JNJ107"/>
      <c r="JNK107"/>
      <c r="JNL107"/>
      <c r="JNM107"/>
      <c r="JNN107"/>
      <c r="JNO107"/>
      <c r="JNP107"/>
      <c r="JNQ107"/>
      <c r="JNR107"/>
      <c r="JNS107"/>
      <c r="JNT107"/>
      <c r="JNU107"/>
      <c r="JNV107"/>
      <c r="JNW107"/>
      <c r="JNX107"/>
      <c r="JNY107"/>
      <c r="JNZ107"/>
      <c r="JOA107"/>
      <c r="JOB107"/>
      <c r="JOC107"/>
      <c r="JOD107"/>
      <c r="JOE107"/>
      <c r="JOF107"/>
      <c r="JOG107"/>
      <c r="JOH107"/>
      <c r="JOI107"/>
      <c r="JOJ107"/>
      <c r="JOK107"/>
      <c r="JOL107"/>
      <c r="JOM107"/>
      <c r="JON107"/>
      <c r="JOO107"/>
      <c r="JOP107"/>
      <c r="JOQ107"/>
      <c r="JOR107"/>
      <c r="JOS107"/>
      <c r="JOT107"/>
      <c r="JOU107"/>
      <c r="JOV107"/>
      <c r="JOW107"/>
      <c r="JOX107"/>
      <c r="JOY107"/>
      <c r="JOZ107"/>
      <c r="JPA107"/>
      <c r="JPB107"/>
      <c r="JPC107"/>
      <c r="JPD107"/>
      <c r="JPE107"/>
      <c r="JPF107"/>
      <c r="JPG107"/>
      <c r="JPH107"/>
      <c r="JPI107"/>
      <c r="JPJ107"/>
      <c r="JPK107"/>
      <c r="JPL107"/>
      <c r="JPM107"/>
      <c r="JPN107"/>
      <c r="JPO107"/>
      <c r="JPP107"/>
      <c r="JPQ107"/>
      <c r="JPR107"/>
      <c r="JPS107"/>
      <c r="JPT107"/>
      <c r="JPU107"/>
      <c r="JPV107"/>
      <c r="JPW107"/>
      <c r="JPX107"/>
      <c r="JPY107"/>
      <c r="JPZ107"/>
      <c r="JQA107"/>
      <c r="JQB107"/>
      <c r="JQC107"/>
      <c r="JQD107"/>
      <c r="JQE107"/>
      <c r="JQF107"/>
      <c r="JQG107"/>
      <c r="JQH107"/>
      <c r="JQI107"/>
      <c r="JQJ107"/>
      <c r="JQK107"/>
      <c r="JQL107"/>
      <c r="JQM107"/>
      <c r="JQN107"/>
      <c r="JQO107"/>
      <c r="JQP107"/>
      <c r="JQQ107"/>
      <c r="JQR107"/>
      <c r="JQS107"/>
      <c r="JQT107"/>
      <c r="JQU107"/>
      <c r="JQV107"/>
      <c r="JQW107"/>
      <c r="JQX107"/>
      <c r="JQY107"/>
      <c r="JQZ107"/>
      <c r="JRA107"/>
      <c r="JRB107"/>
      <c r="JRC107"/>
      <c r="JRD107"/>
      <c r="JRE107"/>
      <c r="JRF107"/>
      <c r="JRG107"/>
      <c r="JRH107"/>
      <c r="JRI107"/>
      <c r="JRJ107"/>
      <c r="JRK107"/>
      <c r="JRL107"/>
      <c r="JRM107"/>
      <c r="JRN107"/>
      <c r="JRO107"/>
      <c r="JRP107"/>
      <c r="JRQ107"/>
      <c r="JRR107"/>
      <c r="JRS107"/>
      <c r="JRT107"/>
      <c r="JRU107"/>
      <c r="JRV107"/>
      <c r="JRW107"/>
      <c r="JRX107"/>
      <c r="JRY107"/>
      <c r="JRZ107"/>
      <c r="JSA107"/>
      <c r="JSB107"/>
      <c r="JSC107"/>
      <c r="JSD107"/>
      <c r="JSE107"/>
      <c r="JSF107"/>
      <c r="JSG107"/>
      <c r="JSH107"/>
      <c r="JSI107"/>
      <c r="JSJ107"/>
      <c r="JSK107"/>
      <c r="JSL107"/>
      <c r="JSM107"/>
      <c r="JSN107"/>
      <c r="JSO107"/>
      <c r="JSP107"/>
      <c r="JSQ107"/>
      <c r="JSR107"/>
      <c r="JSS107"/>
      <c r="JST107"/>
      <c r="JSU107"/>
      <c r="JSV107"/>
      <c r="JSW107"/>
      <c r="JSX107"/>
      <c r="JSY107"/>
      <c r="JSZ107"/>
      <c r="JTA107"/>
      <c r="JTB107"/>
      <c r="JTC107"/>
      <c r="JTD107"/>
      <c r="JTE107"/>
      <c r="JTF107"/>
      <c r="JTG107"/>
      <c r="JTH107"/>
      <c r="JTI107"/>
      <c r="JTJ107"/>
      <c r="JTK107"/>
      <c r="JTL107"/>
      <c r="JTM107"/>
      <c r="JTN107"/>
      <c r="JTO107"/>
      <c r="JTP107"/>
      <c r="JTQ107"/>
      <c r="JTR107"/>
      <c r="JTS107"/>
      <c r="JTT107"/>
      <c r="JTU107"/>
      <c r="JTV107"/>
      <c r="JTW107"/>
      <c r="JTX107"/>
      <c r="JTY107"/>
      <c r="JTZ107"/>
      <c r="JUA107"/>
      <c r="JUB107"/>
      <c r="JUC107"/>
      <c r="JUD107"/>
      <c r="JUE107"/>
      <c r="JUF107"/>
      <c r="JUG107"/>
      <c r="JUH107"/>
      <c r="JUI107"/>
      <c r="JUJ107"/>
      <c r="JUK107"/>
      <c r="JUL107"/>
      <c r="JUM107"/>
      <c r="JUN107"/>
      <c r="JUO107"/>
      <c r="JUP107"/>
      <c r="JUQ107"/>
      <c r="JUR107"/>
      <c r="JUS107"/>
      <c r="JUT107"/>
      <c r="JUU107"/>
      <c r="JUV107"/>
      <c r="JUW107"/>
      <c r="JUX107"/>
      <c r="JUY107"/>
      <c r="JUZ107"/>
      <c r="JVA107"/>
      <c r="JVB107"/>
      <c r="JVC107"/>
      <c r="JVD107"/>
      <c r="JVE107"/>
      <c r="JVF107"/>
      <c r="JVG107"/>
      <c r="JVH107"/>
      <c r="JVI107"/>
      <c r="JVJ107"/>
      <c r="JVK107"/>
      <c r="JVL107"/>
      <c r="JVM107"/>
      <c r="JVN107"/>
      <c r="JVO107"/>
      <c r="JVP107"/>
      <c r="JVQ107"/>
      <c r="JVR107"/>
      <c r="JVS107"/>
      <c r="JVT107"/>
      <c r="JVU107"/>
      <c r="JVV107"/>
      <c r="JVW107"/>
      <c r="JVX107"/>
      <c r="JVY107"/>
      <c r="JVZ107"/>
      <c r="JWA107"/>
      <c r="JWB107"/>
      <c r="JWC107"/>
      <c r="JWD107"/>
      <c r="JWE107"/>
      <c r="JWF107"/>
      <c r="JWG107"/>
      <c r="JWH107"/>
      <c r="JWI107"/>
      <c r="JWJ107"/>
      <c r="JWK107"/>
      <c r="JWL107"/>
      <c r="JWM107"/>
      <c r="JWN107"/>
      <c r="JWO107"/>
      <c r="JWP107"/>
      <c r="JWQ107"/>
      <c r="JWR107"/>
      <c r="JWS107"/>
      <c r="JWT107"/>
      <c r="JWU107"/>
      <c r="JWV107"/>
      <c r="JWW107"/>
      <c r="JWX107"/>
      <c r="JWY107"/>
      <c r="JWZ107"/>
      <c r="JXA107"/>
      <c r="JXB107"/>
      <c r="JXC107"/>
      <c r="JXD107"/>
      <c r="JXE107"/>
      <c r="JXF107"/>
      <c r="JXG107"/>
      <c r="JXH107"/>
      <c r="JXI107"/>
      <c r="JXJ107"/>
      <c r="JXK107"/>
      <c r="JXL107"/>
      <c r="JXM107"/>
      <c r="JXN107"/>
      <c r="JXO107"/>
      <c r="JXP107"/>
      <c r="JXQ107"/>
      <c r="JXR107"/>
      <c r="JXS107"/>
      <c r="JXT107"/>
      <c r="JXU107"/>
      <c r="JXV107"/>
      <c r="JXW107"/>
      <c r="JXX107"/>
      <c r="JXY107"/>
      <c r="JXZ107"/>
      <c r="JYA107"/>
      <c r="JYB107"/>
      <c r="JYC107"/>
      <c r="JYD107"/>
      <c r="JYE107"/>
      <c r="JYF107"/>
      <c r="JYG107"/>
      <c r="JYH107"/>
      <c r="JYI107"/>
      <c r="JYJ107"/>
      <c r="JYK107"/>
      <c r="JYL107"/>
      <c r="JYM107"/>
      <c r="JYN107"/>
      <c r="JYO107"/>
      <c r="JYP107"/>
      <c r="JYQ107"/>
      <c r="JYR107"/>
      <c r="JYS107"/>
      <c r="JYT107"/>
      <c r="JYU107"/>
      <c r="JYV107"/>
      <c r="JYW107"/>
      <c r="JYX107"/>
      <c r="JYY107"/>
      <c r="JYZ107"/>
      <c r="JZA107"/>
      <c r="JZB107"/>
      <c r="JZC107"/>
      <c r="JZD107"/>
      <c r="JZE107"/>
      <c r="JZF107"/>
      <c r="JZG107"/>
      <c r="JZH107"/>
      <c r="JZI107"/>
      <c r="JZJ107"/>
      <c r="JZK107"/>
      <c r="JZL107"/>
      <c r="JZM107"/>
      <c r="JZN107"/>
      <c r="JZO107"/>
      <c r="JZP107"/>
      <c r="JZQ107"/>
      <c r="JZR107"/>
      <c r="JZS107"/>
      <c r="JZT107"/>
      <c r="JZU107"/>
      <c r="JZV107"/>
      <c r="JZW107"/>
      <c r="JZX107"/>
      <c r="JZY107"/>
      <c r="JZZ107"/>
      <c r="KAA107"/>
      <c r="KAB107"/>
      <c r="KAC107"/>
      <c r="KAD107"/>
      <c r="KAE107"/>
      <c r="KAF107"/>
      <c r="KAG107"/>
      <c r="KAH107"/>
      <c r="KAI107"/>
      <c r="KAJ107"/>
      <c r="KAK107"/>
      <c r="KAL107"/>
      <c r="KAM107"/>
      <c r="KAN107"/>
      <c r="KAO107"/>
      <c r="KAP107"/>
      <c r="KAQ107"/>
      <c r="KAR107"/>
      <c r="KAS107"/>
      <c r="KAT107"/>
      <c r="KAU107"/>
      <c r="KAV107"/>
      <c r="KAW107"/>
      <c r="KAX107"/>
      <c r="KAY107"/>
      <c r="KAZ107"/>
      <c r="KBA107"/>
      <c r="KBB107"/>
      <c r="KBC107"/>
      <c r="KBD107"/>
      <c r="KBE107"/>
      <c r="KBF107"/>
      <c r="KBG107"/>
      <c r="KBH107"/>
      <c r="KBI107"/>
      <c r="KBJ107"/>
      <c r="KBK107"/>
      <c r="KBL107"/>
      <c r="KBM107"/>
      <c r="KBN107"/>
      <c r="KBO107"/>
      <c r="KBP107"/>
      <c r="KBQ107"/>
      <c r="KBR107"/>
      <c r="KBS107"/>
      <c r="KBT107"/>
      <c r="KBU107"/>
      <c r="KBV107"/>
      <c r="KBW107"/>
      <c r="KBX107"/>
      <c r="KBY107"/>
      <c r="KBZ107"/>
      <c r="KCA107"/>
      <c r="KCB107"/>
      <c r="KCC107"/>
      <c r="KCD107"/>
      <c r="KCE107"/>
      <c r="KCF107"/>
      <c r="KCG107"/>
      <c r="KCH107"/>
      <c r="KCI107"/>
      <c r="KCJ107"/>
      <c r="KCK107"/>
      <c r="KCL107"/>
      <c r="KCM107"/>
      <c r="KCN107"/>
      <c r="KCO107"/>
      <c r="KCP107"/>
      <c r="KCQ107"/>
      <c r="KCR107"/>
      <c r="KCS107"/>
      <c r="KCT107"/>
      <c r="KCU107"/>
      <c r="KCV107"/>
      <c r="KCW107"/>
      <c r="KCX107"/>
      <c r="KCY107"/>
      <c r="KCZ107"/>
      <c r="KDA107"/>
      <c r="KDB107"/>
      <c r="KDC107"/>
      <c r="KDD107"/>
      <c r="KDE107"/>
      <c r="KDF107"/>
      <c r="KDG107"/>
      <c r="KDH107"/>
      <c r="KDI107"/>
      <c r="KDJ107"/>
      <c r="KDK107"/>
      <c r="KDL107"/>
      <c r="KDM107"/>
      <c r="KDN107"/>
      <c r="KDO107"/>
      <c r="KDP107"/>
      <c r="KDQ107"/>
      <c r="KDR107"/>
      <c r="KDS107"/>
      <c r="KDT107"/>
      <c r="KDU107"/>
      <c r="KDV107"/>
      <c r="KDW107"/>
      <c r="KDX107"/>
      <c r="KDY107"/>
      <c r="KDZ107"/>
      <c r="KEA107"/>
      <c r="KEB107"/>
      <c r="KEC107"/>
      <c r="KED107"/>
      <c r="KEE107"/>
      <c r="KEF107"/>
      <c r="KEG107"/>
      <c r="KEH107"/>
      <c r="KEI107"/>
      <c r="KEJ107"/>
      <c r="KEK107"/>
      <c r="KEL107"/>
      <c r="KEM107"/>
      <c r="KEN107"/>
      <c r="KEO107"/>
      <c r="KEP107"/>
      <c r="KEQ107"/>
      <c r="KER107"/>
      <c r="KES107"/>
      <c r="KET107"/>
      <c r="KEU107"/>
      <c r="KEV107"/>
      <c r="KEW107"/>
      <c r="KEX107"/>
      <c r="KEY107"/>
      <c r="KEZ107"/>
      <c r="KFA107"/>
      <c r="KFB107"/>
      <c r="KFC107"/>
      <c r="KFD107"/>
      <c r="KFE107"/>
      <c r="KFF107"/>
      <c r="KFG107"/>
      <c r="KFH107"/>
      <c r="KFI107"/>
      <c r="KFJ107"/>
      <c r="KFK107"/>
      <c r="KFL107"/>
      <c r="KFM107"/>
      <c r="KFN107"/>
      <c r="KFO107"/>
      <c r="KFP107"/>
      <c r="KFQ107"/>
      <c r="KFR107"/>
      <c r="KFS107"/>
      <c r="KFT107"/>
      <c r="KFU107"/>
      <c r="KFV107"/>
      <c r="KFW107"/>
      <c r="KFX107"/>
      <c r="KFY107"/>
      <c r="KFZ107"/>
      <c r="KGA107"/>
      <c r="KGB107"/>
      <c r="KGC107"/>
      <c r="KGD107"/>
      <c r="KGE107"/>
      <c r="KGF107"/>
      <c r="KGG107"/>
      <c r="KGH107"/>
      <c r="KGI107"/>
      <c r="KGJ107"/>
      <c r="KGK107"/>
      <c r="KGL107"/>
      <c r="KGM107"/>
      <c r="KGN107"/>
      <c r="KGO107"/>
      <c r="KGP107"/>
      <c r="KGQ107"/>
      <c r="KGR107"/>
      <c r="KGS107"/>
      <c r="KGT107"/>
      <c r="KGU107"/>
      <c r="KGV107"/>
      <c r="KGW107"/>
      <c r="KGX107"/>
      <c r="KGY107"/>
      <c r="KGZ107"/>
      <c r="KHA107"/>
      <c r="KHB107"/>
      <c r="KHC107"/>
      <c r="KHD107"/>
      <c r="KHE107"/>
      <c r="KHF107"/>
      <c r="KHG107"/>
      <c r="KHH107"/>
      <c r="KHI107"/>
      <c r="KHJ107"/>
      <c r="KHK107"/>
      <c r="KHL107"/>
      <c r="KHM107"/>
      <c r="KHN107"/>
      <c r="KHO107"/>
      <c r="KHP107"/>
      <c r="KHQ107"/>
      <c r="KHR107"/>
      <c r="KHS107"/>
      <c r="KHT107"/>
      <c r="KHU107"/>
      <c r="KHV107"/>
      <c r="KHW107"/>
      <c r="KHX107"/>
      <c r="KHY107"/>
      <c r="KHZ107"/>
      <c r="KIA107"/>
      <c r="KIB107"/>
      <c r="KIC107"/>
      <c r="KID107"/>
      <c r="KIE107"/>
      <c r="KIF107"/>
      <c r="KIG107"/>
      <c r="KIH107"/>
      <c r="KII107"/>
      <c r="KIJ107"/>
      <c r="KIK107"/>
      <c r="KIL107"/>
      <c r="KIM107"/>
      <c r="KIN107"/>
      <c r="KIO107"/>
      <c r="KIP107"/>
      <c r="KIQ107"/>
      <c r="KIR107"/>
      <c r="KIS107"/>
      <c r="KIT107"/>
      <c r="KIU107"/>
      <c r="KIV107"/>
      <c r="KIW107"/>
      <c r="KIX107"/>
      <c r="KIY107"/>
      <c r="KIZ107"/>
      <c r="KJA107"/>
      <c r="KJB107"/>
      <c r="KJC107"/>
      <c r="KJD107"/>
      <c r="KJE107"/>
      <c r="KJF107"/>
      <c r="KJG107"/>
      <c r="KJH107"/>
      <c r="KJI107"/>
      <c r="KJJ107"/>
      <c r="KJK107"/>
      <c r="KJL107"/>
      <c r="KJM107"/>
      <c r="KJN107"/>
      <c r="KJO107"/>
      <c r="KJP107"/>
      <c r="KJQ107"/>
      <c r="KJR107"/>
      <c r="KJS107"/>
      <c r="KJT107"/>
      <c r="KJU107"/>
      <c r="KJV107"/>
      <c r="KJW107"/>
      <c r="KJX107"/>
      <c r="KJY107"/>
      <c r="KJZ107"/>
      <c r="KKA107"/>
      <c r="KKB107"/>
      <c r="KKC107"/>
      <c r="KKD107"/>
      <c r="KKE107"/>
      <c r="KKF107"/>
      <c r="KKG107"/>
      <c r="KKH107"/>
      <c r="KKI107"/>
      <c r="KKJ107"/>
      <c r="KKK107"/>
      <c r="KKL107"/>
      <c r="KKM107"/>
      <c r="KKN107"/>
      <c r="KKO107"/>
      <c r="KKP107"/>
      <c r="KKQ107"/>
      <c r="KKR107"/>
      <c r="KKS107"/>
      <c r="KKT107"/>
      <c r="KKU107"/>
      <c r="KKV107"/>
      <c r="KKW107"/>
      <c r="KKX107"/>
      <c r="KKY107"/>
      <c r="KKZ107"/>
      <c r="KLA107"/>
      <c r="KLB107"/>
      <c r="KLC107"/>
      <c r="KLD107"/>
      <c r="KLE107"/>
      <c r="KLF107"/>
      <c r="KLG107"/>
      <c r="KLH107"/>
      <c r="KLI107"/>
      <c r="KLJ107"/>
      <c r="KLK107"/>
      <c r="KLL107"/>
      <c r="KLM107"/>
      <c r="KLN107"/>
      <c r="KLO107"/>
      <c r="KLP107"/>
      <c r="KLQ107"/>
      <c r="KLR107"/>
      <c r="KLS107"/>
      <c r="KLT107"/>
      <c r="KLU107"/>
      <c r="KLV107"/>
      <c r="KLW107"/>
      <c r="KLX107"/>
      <c r="KLY107"/>
      <c r="KLZ107"/>
      <c r="KMA107"/>
      <c r="KMB107"/>
      <c r="KMC107"/>
      <c r="KMD107"/>
      <c r="KME107"/>
      <c r="KMF107"/>
      <c r="KMG107"/>
      <c r="KMH107"/>
      <c r="KMI107"/>
      <c r="KMJ107"/>
      <c r="KMK107"/>
      <c r="KML107"/>
      <c r="KMM107"/>
      <c r="KMN107"/>
      <c r="KMO107"/>
      <c r="KMP107"/>
      <c r="KMQ107"/>
      <c r="KMR107"/>
      <c r="KMS107"/>
      <c r="KMT107"/>
      <c r="KMU107"/>
      <c r="KMV107"/>
      <c r="KMW107"/>
      <c r="KMX107"/>
      <c r="KMY107"/>
      <c r="KMZ107"/>
      <c r="KNA107"/>
      <c r="KNB107"/>
      <c r="KNC107"/>
      <c r="KND107"/>
      <c r="KNE107"/>
      <c r="KNF107"/>
      <c r="KNG107"/>
      <c r="KNH107"/>
      <c r="KNI107"/>
      <c r="KNJ107"/>
      <c r="KNK107"/>
      <c r="KNL107"/>
      <c r="KNM107"/>
      <c r="KNN107"/>
      <c r="KNO107"/>
      <c r="KNP107"/>
      <c r="KNQ107"/>
      <c r="KNR107"/>
      <c r="KNS107"/>
      <c r="KNT107"/>
      <c r="KNU107"/>
      <c r="KNV107"/>
      <c r="KNW107"/>
      <c r="KNX107"/>
      <c r="KNY107"/>
      <c r="KNZ107"/>
      <c r="KOA107"/>
      <c r="KOB107"/>
      <c r="KOC107"/>
      <c r="KOD107"/>
      <c r="KOE107"/>
      <c r="KOF107"/>
      <c r="KOG107"/>
      <c r="KOH107"/>
      <c r="KOI107"/>
      <c r="KOJ107"/>
      <c r="KOK107"/>
      <c r="KOL107"/>
      <c r="KOM107"/>
      <c r="KON107"/>
      <c r="KOO107"/>
      <c r="KOP107"/>
      <c r="KOQ107"/>
      <c r="KOR107"/>
      <c r="KOS107"/>
      <c r="KOT107"/>
      <c r="KOU107"/>
      <c r="KOV107"/>
      <c r="KOW107"/>
      <c r="KOX107"/>
      <c r="KOY107"/>
      <c r="KOZ107"/>
      <c r="KPA107"/>
      <c r="KPB107"/>
      <c r="KPC107"/>
      <c r="KPD107"/>
      <c r="KPE107"/>
      <c r="KPF107"/>
      <c r="KPG107"/>
      <c r="KPH107"/>
      <c r="KPI107"/>
      <c r="KPJ107"/>
      <c r="KPK107"/>
      <c r="KPL107"/>
      <c r="KPM107"/>
      <c r="KPN107"/>
      <c r="KPO107"/>
      <c r="KPP107"/>
      <c r="KPQ107"/>
      <c r="KPR107"/>
      <c r="KPS107"/>
      <c r="KPT107"/>
      <c r="KPU107"/>
      <c r="KPV107"/>
      <c r="KPW107"/>
      <c r="KPX107"/>
      <c r="KPY107"/>
      <c r="KPZ107"/>
      <c r="KQA107"/>
      <c r="KQB107"/>
      <c r="KQC107"/>
      <c r="KQD107"/>
      <c r="KQE107"/>
      <c r="KQF107"/>
      <c r="KQG107"/>
      <c r="KQH107"/>
      <c r="KQI107"/>
      <c r="KQJ107"/>
      <c r="KQK107"/>
      <c r="KQL107"/>
      <c r="KQM107"/>
      <c r="KQN107"/>
      <c r="KQO107"/>
      <c r="KQP107"/>
      <c r="KQQ107"/>
      <c r="KQR107"/>
      <c r="KQS107"/>
      <c r="KQT107"/>
      <c r="KQU107"/>
      <c r="KQV107"/>
      <c r="KQW107"/>
      <c r="KQX107"/>
      <c r="KQY107"/>
      <c r="KQZ107"/>
      <c r="KRA107"/>
      <c r="KRB107"/>
      <c r="KRC107"/>
      <c r="KRD107"/>
      <c r="KRE107"/>
      <c r="KRF107"/>
      <c r="KRG107"/>
      <c r="KRH107"/>
      <c r="KRI107"/>
      <c r="KRJ107"/>
      <c r="KRK107"/>
      <c r="KRL107"/>
      <c r="KRM107"/>
      <c r="KRN107"/>
      <c r="KRO107"/>
      <c r="KRP107"/>
      <c r="KRQ107"/>
      <c r="KRR107"/>
      <c r="KRS107"/>
      <c r="KRT107"/>
      <c r="KRU107"/>
      <c r="KRV107"/>
      <c r="KRW107"/>
      <c r="KRX107"/>
      <c r="KRY107"/>
      <c r="KRZ107"/>
      <c r="KSA107"/>
      <c r="KSB107"/>
      <c r="KSC107"/>
      <c r="KSD107"/>
      <c r="KSE107"/>
      <c r="KSF107"/>
      <c r="KSG107"/>
      <c r="KSH107"/>
      <c r="KSI107"/>
      <c r="KSJ107"/>
      <c r="KSK107"/>
      <c r="KSL107"/>
      <c r="KSM107"/>
      <c r="KSN107"/>
      <c r="KSO107"/>
      <c r="KSP107"/>
      <c r="KSQ107"/>
      <c r="KSR107"/>
      <c r="KSS107"/>
      <c r="KST107"/>
      <c r="KSU107"/>
      <c r="KSV107"/>
      <c r="KSW107"/>
      <c r="KSX107"/>
      <c r="KSY107"/>
      <c r="KSZ107"/>
      <c r="KTA107"/>
      <c r="KTB107"/>
      <c r="KTC107"/>
      <c r="KTD107"/>
      <c r="KTE107"/>
      <c r="KTF107"/>
      <c r="KTG107"/>
      <c r="KTH107"/>
      <c r="KTI107"/>
      <c r="KTJ107"/>
      <c r="KTK107"/>
      <c r="KTL107"/>
      <c r="KTM107"/>
      <c r="KTN107"/>
      <c r="KTO107"/>
      <c r="KTP107"/>
      <c r="KTQ107"/>
      <c r="KTR107"/>
      <c r="KTS107"/>
      <c r="KTT107"/>
      <c r="KTU107"/>
      <c r="KTV107"/>
      <c r="KTW107"/>
      <c r="KTX107"/>
      <c r="KTY107"/>
      <c r="KTZ107"/>
      <c r="KUA107"/>
      <c r="KUB107"/>
      <c r="KUC107"/>
      <c r="KUD107"/>
      <c r="KUE107"/>
      <c r="KUF107"/>
      <c r="KUG107"/>
      <c r="KUH107"/>
      <c r="KUI107"/>
      <c r="KUJ107"/>
      <c r="KUK107"/>
      <c r="KUL107"/>
      <c r="KUM107"/>
      <c r="KUN107"/>
      <c r="KUO107"/>
      <c r="KUP107"/>
      <c r="KUQ107"/>
      <c r="KUR107"/>
      <c r="KUS107"/>
      <c r="KUT107"/>
      <c r="KUU107"/>
      <c r="KUV107"/>
      <c r="KUW107"/>
      <c r="KUX107"/>
      <c r="KUY107"/>
      <c r="KUZ107"/>
      <c r="KVA107"/>
      <c r="KVB107"/>
      <c r="KVC107"/>
      <c r="KVD107"/>
      <c r="KVE107"/>
      <c r="KVF107"/>
      <c r="KVG107"/>
      <c r="KVH107"/>
      <c r="KVI107"/>
      <c r="KVJ107"/>
      <c r="KVK107"/>
      <c r="KVL107"/>
      <c r="KVM107"/>
      <c r="KVN107"/>
      <c r="KVO107"/>
      <c r="KVP107"/>
      <c r="KVQ107"/>
      <c r="KVR107"/>
      <c r="KVS107"/>
      <c r="KVT107"/>
      <c r="KVU107"/>
      <c r="KVV107"/>
      <c r="KVW107"/>
      <c r="KVX107"/>
      <c r="KVY107"/>
      <c r="KVZ107"/>
      <c r="KWA107"/>
      <c r="KWB107"/>
      <c r="KWC107"/>
      <c r="KWD107"/>
      <c r="KWE107"/>
      <c r="KWF107"/>
      <c r="KWG107"/>
      <c r="KWH107"/>
      <c r="KWI107"/>
      <c r="KWJ107"/>
      <c r="KWK107"/>
      <c r="KWL107"/>
      <c r="KWM107"/>
      <c r="KWN107"/>
      <c r="KWO107"/>
      <c r="KWP107"/>
      <c r="KWQ107"/>
      <c r="KWR107"/>
      <c r="KWS107"/>
      <c r="KWT107"/>
      <c r="KWU107"/>
      <c r="KWV107"/>
      <c r="KWW107"/>
      <c r="KWX107"/>
      <c r="KWY107"/>
      <c r="KWZ107"/>
      <c r="KXA107"/>
      <c r="KXB107"/>
      <c r="KXC107"/>
      <c r="KXD107"/>
      <c r="KXE107"/>
      <c r="KXF107"/>
      <c r="KXG107"/>
      <c r="KXH107"/>
      <c r="KXI107"/>
      <c r="KXJ107"/>
      <c r="KXK107"/>
      <c r="KXL107"/>
      <c r="KXM107"/>
      <c r="KXN107"/>
      <c r="KXO107"/>
      <c r="KXP107"/>
      <c r="KXQ107"/>
      <c r="KXR107"/>
      <c r="KXS107"/>
      <c r="KXT107"/>
      <c r="KXU107"/>
      <c r="KXV107"/>
      <c r="KXW107"/>
      <c r="KXX107"/>
      <c r="KXY107"/>
      <c r="KXZ107"/>
      <c r="KYA107"/>
      <c r="KYB107"/>
      <c r="KYC107"/>
      <c r="KYD107"/>
      <c r="KYE107"/>
      <c r="KYF107"/>
      <c r="KYG107"/>
      <c r="KYH107"/>
      <c r="KYI107"/>
      <c r="KYJ107"/>
      <c r="KYK107"/>
      <c r="KYL107"/>
      <c r="KYM107"/>
      <c r="KYN107"/>
      <c r="KYO107"/>
      <c r="KYP107"/>
      <c r="KYQ107"/>
      <c r="KYR107"/>
      <c r="KYS107"/>
      <c r="KYT107"/>
      <c r="KYU107"/>
      <c r="KYV107"/>
      <c r="KYW107"/>
      <c r="KYX107"/>
      <c r="KYY107"/>
      <c r="KYZ107"/>
      <c r="KZA107"/>
      <c r="KZB107"/>
      <c r="KZC107"/>
      <c r="KZD107"/>
      <c r="KZE107"/>
      <c r="KZF107"/>
      <c r="KZG107"/>
      <c r="KZH107"/>
      <c r="KZI107"/>
      <c r="KZJ107"/>
      <c r="KZK107"/>
      <c r="KZL107"/>
      <c r="KZM107"/>
      <c r="KZN107"/>
      <c r="KZO107"/>
      <c r="KZP107"/>
      <c r="KZQ107"/>
      <c r="KZR107"/>
      <c r="KZS107"/>
      <c r="KZT107"/>
      <c r="KZU107"/>
      <c r="KZV107"/>
      <c r="KZW107"/>
      <c r="KZX107"/>
      <c r="KZY107"/>
      <c r="KZZ107"/>
      <c r="LAA107"/>
      <c r="LAB107"/>
      <c r="LAC107"/>
      <c r="LAD107"/>
      <c r="LAE107"/>
      <c r="LAF107"/>
      <c r="LAG107"/>
      <c r="LAH107"/>
      <c r="LAI107"/>
      <c r="LAJ107"/>
      <c r="LAK107"/>
      <c r="LAL107"/>
      <c r="LAM107"/>
      <c r="LAN107"/>
      <c r="LAO107"/>
      <c r="LAP107"/>
      <c r="LAQ107"/>
      <c r="LAR107"/>
      <c r="LAS107"/>
      <c r="LAT107"/>
      <c r="LAU107"/>
      <c r="LAV107"/>
      <c r="LAW107"/>
      <c r="LAX107"/>
      <c r="LAY107"/>
      <c r="LAZ107"/>
      <c r="LBA107"/>
      <c r="LBB107"/>
      <c r="LBC107"/>
      <c r="LBD107"/>
      <c r="LBE107"/>
      <c r="LBF107"/>
      <c r="LBG107"/>
      <c r="LBH107"/>
      <c r="LBI107"/>
      <c r="LBJ107"/>
      <c r="LBK107"/>
      <c r="LBL107"/>
      <c r="LBM107"/>
      <c r="LBN107"/>
      <c r="LBO107"/>
      <c r="LBP107"/>
      <c r="LBQ107"/>
      <c r="LBR107"/>
      <c r="LBS107"/>
      <c r="LBT107"/>
      <c r="LBU107"/>
      <c r="LBV107"/>
      <c r="LBW107"/>
      <c r="LBX107"/>
      <c r="LBY107"/>
      <c r="LBZ107"/>
      <c r="LCA107"/>
      <c r="LCB107"/>
      <c r="LCC107"/>
      <c r="LCD107"/>
      <c r="LCE107"/>
      <c r="LCF107"/>
      <c r="LCG107"/>
      <c r="LCH107"/>
      <c r="LCI107"/>
      <c r="LCJ107"/>
      <c r="LCK107"/>
      <c r="LCL107"/>
      <c r="LCM107"/>
      <c r="LCN107"/>
      <c r="LCO107"/>
      <c r="LCP107"/>
      <c r="LCQ107"/>
      <c r="LCR107"/>
      <c r="LCS107"/>
      <c r="LCT107"/>
      <c r="LCU107"/>
      <c r="LCV107"/>
      <c r="LCW107"/>
      <c r="LCX107"/>
      <c r="LCY107"/>
      <c r="LCZ107"/>
      <c r="LDA107"/>
      <c r="LDB107"/>
      <c r="LDC107"/>
      <c r="LDD107"/>
      <c r="LDE107"/>
      <c r="LDF107"/>
      <c r="LDG107"/>
      <c r="LDH107"/>
      <c r="LDI107"/>
      <c r="LDJ107"/>
      <c r="LDK107"/>
      <c r="LDL107"/>
      <c r="LDM107"/>
      <c r="LDN107"/>
      <c r="LDO107"/>
      <c r="LDP107"/>
      <c r="LDQ107"/>
      <c r="LDR107"/>
      <c r="LDS107"/>
      <c r="LDT107"/>
      <c r="LDU107"/>
      <c r="LDV107"/>
      <c r="LDW107"/>
      <c r="LDX107"/>
      <c r="LDY107"/>
      <c r="LDZ107"/>
      <c r="LEA107"/>
      <c r="LEB107"/>
      <c r="LEC107"/>
      <c r="LED107"/>
      <c r="LEE107"/>
      <c r="LEF107"/>
      <c r="LEG107"/>
      <c r="LEH107"/>
      <c r="LEI107"/>
      <c r="LEJ107"/>
      <c r="LEK107"/>
      <c r="LEL107"/>
      <c r="LEM107"/>
      <c r="LEN107"/>
      <c r="LEO107"/>
      <c r="LEP107"/>
      <c r="LEQ107"/>
      <c r="LER107"/>
      <c r="LES107"/>
      <c r="LET107"/>
      <c r="LEU107"/>
      <c r="LEV107"/>
      <c r="LEW107"/>
      <c r="LEX107"/>
      <c r="LEY107"/>
      <c r="LEZ107"/>
      <c r="LFA107"/>
      <c r="LFB107"/>
      <c r="LFC107"/>
      <c r="LFD107"/>
      <c r="LFE107"/>
      <c r="LFF107"/>
      <c r="LFG107"/>
      <c r="LFH107"/>
      <c r="LFI107"/>
      <c r="LFJ107"/>
      <c r="LFK107"/>
      <c r="LFL107"/>
      <c r="LFM107"/>
      <c r="LFN107"/>
      <c r="LFO107"/>
      <c r="LFP107"/>
      <c r="LFQ107"/>
      <c r="LFR107"/>
      <c r="LFS107"/>
      <c r="LFT107"/>
      <c r="LFU107"/>
      <c r="LFV107"/>
      <c r="LFW107"/>
      <c r="LFX107"/>
      <c r="LFY107"/>
      <c r="LFZ107"/>
      <c r="LGA107"/>
      <c r="LGB107"/>
      <c r="LGC107"/>
      <c r="LGD107"/>
      <c r="LGE107"/>
      <c r="LGF107"/>
      <c r="LGG107"/>
      <c r="LGH107"/>
      <c r="LGI107"/>
      <c r="LGJ107"/>
      <c r="LGK107"/>
      <c r="LGL107"/>
      <c r="LGM107"/>
      <c r="LGN107"/>
      <c r="LGO107"/>
      <c r="LGP107"/>
      <c r="LGQ107"/>
      <c r="LGR107"/>
      <c r="LGS107"/>
      <c r="LGT107"/>
      <c r="LGU107"/>
      <c r="LGV107"/>
      <c r="LGW107"/>
      <c r="LGX107"/>
      <c r="LGY107"/>
      <c r="LGZ107"/>
      <c r="LHA107"/>
      <c r="LHB107"/>
      <c r="LHC107"/>
      <c r="LHD107"/>
      <c r="LHE107"/>
      <c r="LHF107"/>
      <c r="LHG107"/>
      <c r="LHH107"/>
      <c r="LHI107"/>
      <c r="LHJ107"/>
      <c r="LHK107"/>
      <c r="LHL107"/>
      <c r="LHM107"/>
      <c r="LHN107"/>
      <c r="LHO107"/>
      <c r="LHP107"/>
      <c r="LHQ107"/>
      <c r="LHR107"/>
      <c r="LHS107"/>
      <c r="LHT107"/>
      <c r="LHU107"/>
      <c r="LHV107"/>
      <c r="LHW107"/>
      <c r="LHX107"/>
      <c r="LHY107"/>
      <c r="LHZ107"/>
      <c r="LIA107"/>
      <c r="LIB107"/>
      <c r="LIC107"/>
      <c r="LID107"/>
      <c r="LIE107"/>
      <c r="LIF107"/>
      <c r="LIG107"/>
      <c r="LIH107"/>
      <c r="LII107"/>
      <c r="LIJ107"/>
      <c r="LIK107"/>
      <c r="LIL107"/>
      <c r="LIM107"/>
      <c r="LIN107"/>
      <c r="LIO107"/>
      <c r="LIP107"/>
      <c r="LIQ107"/>
      <c r="LIR107"/>
      <c r="LIS107"/>
      <c r="LIT107"/>
      <c r="LIU107"/>
      <c r="LIV107"/>
      <c r="LIW107"/>
      <c r="LIX107"/>
      <c r="LIY107"/>
      <c r="LIZ107"/>
      <c r="LJA107"/>
      <c r="LJB107"/>
      <c r="LJC107"/>
      <c r="LJD107"/>
      <c r="LJE107"/>
      <c r="LJF107"/>
      <c r="LJG107"/>
      <c r="LJH107"/>
      <c r="LJI107"/>
      <c r="LJJ107"/>
      <c r="LJK107"/>
      <c r="LJL107"/>
      <c r="LJM107"/>
      <c r="LJN107"/>
      <c r="LJO107"/>
      <c r="LJP107"/>
      <c r="LJQ107"/>
      <c r="LJR107"/>
      <c r="LJS107"/>
      <c r="LJT107"/>
      <c r="LJU107"/>
      <c r="LJV107"/>
      <c r="LJW107"/>
      <c r="LJX107"/>
      <c r="LJY107"/>
      <c r="LJZ107"/>
      <c r="LKA107"/>
      <c r="LKB107"/>
      <c r="LKC107"/>
      <c r="LKD107"/>
      <c r="LKE107"/>
      <c r="LKF107"/>
      <c r="LKG107"/>
      <c r="LKH107"/>
      <c r="LKI107"/>
      <c r="LKJ107"/>
      <c r="LKK107"/>
      <c r="LKL107"/>
      <c r="LKM107"/>
      <c r="LKN107"/>
      <c r="LKO107"/>
      <c r="LKP107"/>
      <c r="LKQ107"/>
      <c r="LKR107"/>
      <c r="LKS107"/>
      <c r="LKT107"/>
      <c r="LKU107"/>
      <c r="LKV107"/>
      <c r="LKW107"/>
      <c r="LKX107"/>
      <c r="LKY107"/>
      <c r="LKZ107"/>
      <c r="LLA107"/>
      <c r="LLB107"/>
      <c r="LLC107"/>
      <c r="LLD107"/>
      <c r="LLE107"/>
      <c r="LLF107"/>
      <c r="LLG107"/>
      <c r="LLH107"/>
      <c r="LLI107"/>
      <c r="LLJ107"/>
      <c r="LLK107"/>
      <c r="LLL107"/>
      <c r="LLM107"/>
      <c r="LLN107"/>
      <c r="LLO107"/>
      <c r="LLP107"/>
      <c r="LLQ107"/>
      <c r="LLR107"/>
      <c r="LLS107"/>
      <c r="LLT107"/>
      <c r="LLU107"/>
      <c r="LLV107"/>
      <c r="LLW107"/>
      <c r="LLX107"/>
      <c r="LLY107"/>
      <c r="LLZ107"/>
      <c r="LMA107"/>
      <c r="LMB107"/>
      <c r="LMC107"/>
      <c r="LMD107"/>
      <c r="LME107"/>
      <c r="LMF107"/>
      <c r="LMG107"/>
      <c r="LMH107"/>
      <c r="LMI107"/>
      <c r="LMJ107"/>
      <c r="LMK107"/>
      <c r="LML107"/>
      <c r="LMM107"/>
      <c r="LMN107"/>
      <c r="LMO107"/>
      <c r="LMP107"/>
      <c r="LMQ107"/>
      <c r="LMR107"/>
      <c r="LMS107"/>
      <c r="LMT107"/>
      <c r="LMU107"/>
      <c r="LMV107"/>
      <c r="LMW107"/>
      <c r="LMX107"/>
      <c r="LMY107"/>
      <c r="LMZ107"/>
      <c r="LNA107"/>
      <c r="LNB107"/>
      <c r="LNC107"/>
      <c r="LND107"/>
      <c r="LNE107"/>
      <c r="LNF107"/>
      <c r="LNG107"/>
      <c r="LNH107"/>
      <c r="LNI107"/>
      <c r="LNJ107"/>
      <c r="LNK107"/>
      <c r="LNL107"/>
      <c r="LNM107"/>
      <c r="LNN107"/>
      <c r="LNO107"/>
      <c r="LNP107"/>
      <c r="LNQ107"/>
      <c r="LNR107"/>
      <c r="LNS107"/>
      <c r="LNT107"/>
      <c r="LNU107"/>
      <c r="LNV107"/>
      <c r="LNW107"/>
      <c r="LNX107"/>
      <c r="LNY107"/>
      <c r="LNZ107"/>
      <c r="LOA107"/>
      <c r="LOB107"/>
      <c r="LOC107"/>
      <c r="LOD107"/>
      <c r="LOE107"/>
      <c r="LOF107"/>
      <c r="LOG107"/>
      <c r="LOH107"/>
      <c r="LOI107"/>
      <c r="LOJ107"/>
      <c r="LOK107"/>
      <c r="LOL107"/>
      <c r="LOM107"/>
      <c r="LON107"/>
      <c r="LOO107"/>
      <c r="LOP107"/>
      <c r="LOQ107"/>
      <c r="LOR107"/>
      <c r="LOS107"/>
      <c r="LOT107"/>
      <c r="LOU107"/>
      <c r="LOV107"/>
      <c r="LOW107"/>
      <c r="LOX107"/>
      <c r="LOY107"/>
      <c r="LOZ107"/>
      <c r="LPA107"/>
      <c r="LPB107"/>
      <c r="LPC107"/>
      <c r="LPD107"/>
      <c r="LPE107"/>
      <c r="LPF107"/>
      <c r="LPG107"/>
      <c r="LPH107"/>
      <c r="LPI107"/>
      <c r="LPJ107"/>
      <c r="LPK107"/>
      <c r="LPL107"/>
      <c r="LPM107"/>
      <c r="LPN107"/>
      <c r="LPO107"/>
      <c r="LPP107"/>
      <c r="LPQ107"/>
      <c r="LPR107"/>
      <c r="LPS107"/>
      <c r="LPT107"/>
      <c r="LPU107"/>
      <c r="LPV107"/>
      <c r="LPW107"/>
      <c r="LPX107"/>
      <c r="LPY107"/>
      <c r="LPZ107"/>
      <c r="LQA107"/>
      <c r="LQB107"/>
      <c r="LQC107"/>
      <c r="LQD107"/>
      <c r="LQE107"/>
      <c r="LQF107"/>
      <c r="LQG107"/>
      <c r="LQH107"/>
      <c r="LQI107"/>
      <c r="LQJ107"/>
      <c r="LQK107"/>
      <c r="LQL107"/>
      <c r="LQM107"/>
      <c r="LQN107"/>
      <c r="LQO107"/>
      <c r="LQP107"/>
      <c r="LQQ107"/>
      <c r="LQR107"/>
      <c r="LQS107"/>
      <c r="LQT107"/>
      <c r="LQU107"/>
      <c r="LQV107"/>
      <c r="LQW107"/>
      <c r="LQX107"/>
      <c r="LQY107"/>
      <c r="LQZ107"/>
      <c r="LRA107"/>
      <c r="LRB107"/>
      <c r="LRC107"/>
      <c r="LRD107"/>
      <c r="LRE107"/>
      <c r="LRF107"/>
      <c r="LRG107"/>
      <c r="LRH107"/>
      <c r="LRI107"/>
      <c r="LRJ107"/>
      <c r="LRK107"/>
      <c r="LRL107"/>
      <c r="LRM107"/>
      <c r="LRN107"/>
      <c r="LRO107"/>
      <c r="LRP107"/>
      <c r="LRQ107"/>
      <c r="LRR107"/>
      <c r="LRS107"/>
      <c r="LRT107"/>
      <c r="LRU107"/>
      <c r="LRV107"/>
      <c r="LRW107"/>
      <c r="LRX107"/>
      <c r="LRY107"/>
      <c r="LRZ107"/>
      <c r="LSA107"/>
      <c r="LSB107"/>
      <c r="LSC107"/>
      <c r="LSD107"/>
      <c r="LSE107"/>
      <c r="LSF107"/>
      <c r="LSG107"/>
      <c r="LSH107"/>
      <c r="LSI107"/>
      <c r="LSJ107"/>
      <c r="LSK107"/>
      <c r="LSL107"/>
      <c r="LSM107"/>
      <c r="LSN107"/>
      <c r="LSO107"/>
      <c r="LSP107"/>
      <c r="LSQ107"/>
      <c r="LSR107"/>
      <c r="LSS107"/>
      <c r="LST107"/>
      <c r="LSU107"/>
      <c r="LSV107"/>
      <c r="LSW107"/>
      <c r="LSX107"/>
      <c r="LSY107"/>
      <c r="LSZ107"/>
      <c r="LTA107"/>
      <c r="LTB107"/>
      <c r="LTC107"/>
      <c r="LTD107"/>
      <c r="LTE107"/>
      <c r="LTF107"/>
      <c r="LTG107"/>
      <c r="LTH107"/>
      <c r="LTI107"/>
      <c r="LTJ107"/>
      <c r="LTK107"/>
      <c r="LTL107"/>
      <c r="LTM107"/>
      <c r="LTN107"/>
      <c r="LTO107"/>
      <c r="LTP107"/>
      <c r="LTQ107"/>
      <c r="LTR107"/>
      <c r="LTS107"/>
      <c r="LTT107"/>
      <c r="LTU107"/>
      <c r="LTV107"/>
      <c r="LTW107"/>
      <c r="LTX107"/>
      <c r="LTY107"/>
      <c r="LTZ107"/>
      <c r="LUA107"/>
      <c r="LUB107"/>
      <c r="LUC107"/>
      <c r="LUD107"/>
      <c r="LUE107"/>
      <c r="LUF107"/>
      <c r="LUG107"/>
      <c r="LUH107"/>
      <c r="LUI107"/>
      <c r="LUJ107"/>
      <c r="LUK107"/>
      <c r="LUL107"/>
      <c r="LUM107"/>
      <c r="LUN107"/>
      <c r="LUO107"/>
      <c r="LUP107"/>
      <c r="LUQ107"/>
      <c r="LUR107"/>
      <c r="LUS107"/>
      <c r="LUT107"/>
      <c r="LUU107"/>
      <c r="LUV107"/>
      <c r="LUW107"/>
      <c r="LUX107"/>
      <c r="LUY107"/>
      <c r="LUZ107"/>
      <c r="LVA107"/>
      <c r="LVB107"/>
      <c r="LVC107"/>
      <c r="LVD107"/>
      <c r="LVE107"/>
      <c r="LVF107"/>
      <c r="LVG107"/>
      <c r="LVH107"/>
      <c r="LVI107"/>
      <c r="LVJ107"/>
      <c r="LVK107"/>
      <c r="LVL107"/>
      <c r="LVM107"/>
      <c r="LVN107"/>
      <c r="LVO107"/>
      <c r="LVP107"/>
      <c r="LVQ107"/>
      <c r="LVR107"/>
      <c r="LVS107"/>
      <c r="LVT107"/>
      <c r="LVU107"/>
      <c r="LVV107"/>
      <c r="LVW107"/>
      <c r="LVX107"/>
      <c r="LVY107"/>
      <c r="LVZ107"/>
      <c r="LWA107"/>
      <c r="LWB107"/>
      <c r="LWC107"/>
      <c r="LWD107"/>
      <c r="LWE107"/>
      <c r="LWF107"/>
      <c r="LWG107"/>
      <c r="LWH107"/>
      <c r="LWI107"/>
      <c r="LWJ107"/>
      <c r="LWK107"/>
      <c r="LWL107"/>
      <c r="LWM107"/>
      <c r="LWN107"/>
      <c r="LWO107"/>
      <c r="LWP107"/>
      <c r="LWQ107"/>
      <c r="LWR107"/>
      <c r="LWS107"/>
      <c r="LWT107"/>
      <c r="LWU107"/>
      <c r="LWV107"/>
      <c r="LWW107"/>
      <c r="LWX107"/>
      <c r="LWY107"/>
      <c r="LWZ107"/>
      <c r="LXA107"/>
      <c r="LXB107"/>
      <c r="LXC107"/>
      <c r="LXD107"/>
      <c r="LXE107"/>
      <c r="LXF107"/>
      <c r="LXG107"/>
      <c r="LXH107"/>
      <c r="LXI107"/>
      <c r="LXJ107"/>
      <c r="LXK107"/>
      <c r="LXL107"/>
      <c r="LXM107"/>
      <c r="LXN107"/>
      <c r="LXO107"/>
      <c r="LXP107"/>
      <c r="LXQ107"/>
      <c r="LXR107"/>
      <c r="LXS107"/>
      <c r="LXT107"/>
      <c r="LXU107"/>
      <c r="LXV107"/>
      <c r="LXW107"/>
      <c r="LXX107"/>
      <c r="LXY107"/>
      <c r="LXZ107"/>
      <c r="LYA107"/>
      <c r="LYB107"/>
      <c r="LYC107"/>
      <c r="LYD107"/>
      <c r="LYE107"/>
      <c r="LYF107"/>
      <c r="LYG107"/>
      <c r="LYH107"/>
      <c r="LYI107"/>
      <c r="LYJ107"/>
      <c r="LYK107"/>
      <c r="LYL107"/>
      <c r="LYM107"/>
      <c r="LYN107"/>
      <c r="LYO107"/>
      <c r="LYP107"/>
      <c r="LYQ107"/>
      <c r="LYR107"/>
      <c r="LYS107"/>
      <c r="LYT107"/>
      <c r="LYU107"/>
      <c r="LYV107"/>
      <c r="LYW107"/>
      <c r="LYX107"/>
      <c r="LYY107"/>
      <c r="LYZ107"/>
      <c r="LZA107"/>
      <c r="LZB107"/>
      <c r="LZC107"/>
      <c r="LZD107"/>
      <c r="LZE107"/>
      <c r="LZF107"/>
      <c r="LZG107"/>
      <c r="LZH107"/>
      <c r="LZI107"/>
      <c r="LZJ107"/>
      <c r="LZK107"/>
      <c r="LZL107"/>
      <c r="LZM107"/>
      <c r="LZN107"/>
      <c r="LZO107"/>
      <c r="LZP107"/>
      <c r="LZQ107"/>
      <c r="LZR107"/>
      <c r="LZS107"/>
      <c r="LZT107"/>
      <c r="LZU107"/>
      <c r="LZV107"/>
      <c r="LZW107"/>
      <c r="LZX107"/>
      <c r="LZY107"/>
      <c r="LZZ107"/>
      <c r="MAA107"/>
      <c r="MAB107"/>
      <c r="MAC107"/>
      <c r="MAD107"/>
      <c r="MAE107"/>
      <c r="MAF107"/>
      <c r="MAG107"/>
      <c r="MAH107"/>
      <c r="MAI107"/>
      <c r="MAJ107"/>
      <c r="MAK107"/>
      <c r="MAL107"/>
      <c r="MAM107"/>
      <c r="MAN107"/>
      <c r="MAO107"/>
      <c r="MAP107"/>
      <c r="MAQ107"/>
      <c r="MAR107"/>
      <c r="MAS107"/>
      <c r="MAT107"/>
      <c r="MAU107"/>
      <c r="MAV107"/>
      <c r="MAW107"/>
      <c r="MAX107"/>
      <c r="MAY107"/>
      <c r="MAZ107"/>
      <c r="MBA107"/>
      <c r="MBB107"/>
      <c r="MBC107"/>
      <c r="MBD107"/>
      <c r="MBE107"/>
      <c r="MBF107"/>
      <c r="MBG107"/>
      <c r="MBH107"/>
      <c r="MBI107"/>
      <c r="MBJ107"/>
      <c r="MBK107"/>
      <c r="MBL107"/>
      <c r="MBM107"/>
      <c r="MBN107"/>
      <c r="MBO107"/>
      <c r="MBP107"/>
      <c r="MBQ107"/>
      <c r="MBR107"/>
      <c r="MBS107"/>
      <c r="MBT107"/>
      <c r="MBU107"/>
      <c r="MBV107"/>
      <c r="MBW107"/>
      <c r="MBX107"/>
      <c r="MBY107"/>
      <c r="MBZ107"/>
      <c r="MCA107"/>
      <c r="MCB107"/>
      <c r="MCC107"/>
      <c r="MCD107"/>
      <c r="MCE107"/>
      <c r="MCF107"/>
      <c r="MCG107"/>
      <c r="MCH107"/>
      <c r="MCI107"/>
      <c r="MCJ107"/>
      <c r="MCK107"/>
      <c r="MCL107"/>
      <c r="MCM107"/>
      <c r="MCN107"/>
      <c r="MCO107"/>
      <c r="MCP107"/>
      <c r="MCQ107"/>
      <c r="MCR107"/>
      <c r="MCS107"/>
      <c r="MCT107"/>
      <c r="MCU107"/>
      <c r="MCV107"/>
      <c r="MCW107"/>
      <c r="MCX107"/>
      <c r="MCY107"/>
      <c r="MCZ107"/>
      <c r="MDA107"/>
      <c r="MDB107"/>
      <c r="MDC107"/>
      <c r="MDD107"/>
      <c r="MDE107"/>
      <c r="MDF107"/>
      <c r="MDG107"/>
      <c r="MDH107"/>
      <c r="MDI107"/>
      <c r="MDJ107"/>
      <c r="MDK107"/>
      <c r="MDL107"/>
      <c r="MDM107"/>
      <c r="MDN107"/>
      <c r="MDO107"/>
      <c r="MDP107"/>
      <c r="MDQ107"/>
      <c r="MDR107"/>
      <c r="MDS107"/>
      <c r="MDT107"/>
      <c r="MDU107"/>
      <c r="MDV107"/>
      <c r="MDW107"/>
      <c r="MDX107"/>
      <c r="MDY107"/>
      <c r="MDZ107"/>
      <c r="MEA107"/>
      <c r="MEB107"/>
      <c r="MEC107"/>
      <c r="MED107"/>
      <c r="MEE107"/>
      <c r="MEF107"/>
      <c r="MEG107"/>
      <c r="MEH107"/>
      <c r="MEI107"/>
      <c r="MEJ107"/>
      <c r="MEK107"/>
      <c r="MEL107"/>
      <c r="MEM107"/>
      <c r="MEN107"/>
      <c r="MEO107"/>
      <c r="MEP107"/>
      <c r="MEQ107"/>
      <c r="MER107"/>
      <c r="MES107"/>
      <c r="MET107"/>
      <c r="MEU107"/>
      <c r="MEV107"/>
      <c r="MEW107"/>
      <c r="MEX107"/>
      <c r="MEY107"/>
      <c r="MEZ107"/>
      <c r="MFA107"/>
      <c r="MFB107"/>
      <c r="MFC107"/>
      <c r="MFD107"/>
      <c r="MFE107"/>
      <c r="MFF107"/>
      <c r="MFG107"/>
      <c r="MFH107"/>
      <c r="MFI107"/>
      <c r="MFJ107"/>
      <c r="MFK107"/>
      <c r="MFL107"/>
      <c r="MFM107"/>
      <c r="MFN107"/>
      <c r="MFO107"/>
      <c r="MFP107"/>
      <c r="MFQ107"/>
      <c r="MFR107"/>
      <c r="MFS107"/>
      <c r="MFT107"/>
      <c r="MFU107"/>
      <c r="MFV107"/>
      <c r="MFW107"/>
      <c r="MFX107"/>
      <c r="MFY107"/>
      <c r="MFZ107"/>
      <c r="MGA107"/>
      <c r="MGB107"/>
      <c r="MGC107"/>
      <c r="MGD107"/>
      <c r="MGE107"/>
      <c r="MGF107"/>
      <c r="MGG107"/>
      <c r="MGH107"/>
      <c r="MGI107"/>
      <c r="MGJ107"/>
      <c r="MGK107"/>
      <c r="MGL107"/>
      <c r="MGM107"/>
      <c r="MGN107"/>
      <c r="MGO107"/>
      <c r="MGP107"/>
      <c r="MGQ107"/>
      <c r="MGR107"/>
      <c r="MGS107"/>
      <c r="MGT107"/>
      <c r="MGU107"/>
      <c r="MGV107"/>
      <c r="MGW107"/>
      <c r="MGX107"/>
      <c r="MGY107"/>
      <c r="MGZ107"/>
      <c r="MHA107"/>
      <c r="MHB107"/>
      <c r="MHC107"/>
      <c r="MHD107"/>
      <c r="MHE107"/>
      <c r="MHF107"/>
      <c r="MHG107"/>
      <c r="MHH107"/>
      <c r="MHI107"/>
      <c r="MHJ107"/>
      <c r="MHK107"/>
      <c r="MHL107"/>
      <c r="MHM107"/>
      <c r="MHN107"/>
      <c r="MHO107"/>
      <c r="MHP107"/>
      <c r="MHQ107"/>
      <c r="MHR107"/>
      <c r="MHS107"/>
      <c r="MHT107"/>
      <c r="MHU107"/>
      <c r="MHV107"/>
      <c r="MHW107"/>
      <c r="MHX107"/>
      <c r="MHY107"/>
      <c r="MHZ107"/>
      <c r="MIA107"/>
      <c r="MIB107"/>
      <c r="MIC107"/>
      <c r="MID107"/>
      <c r="MIE107"/>
      <c r="MIF107"/>
      <c r="MIG107"/>
      <c r="MIH107"/>
      <c r="MII107"/>
      <c r="MIJ107"/>
      <c r="MIK107"/>
      <c r="MIL107"/>
      <c r="MIM107"/>
      <c r="MIN107"/>
      <c r="MIO107"/>
      <c r="MIP107"/>
      <c r="MIQ107"/>
      <c r="MIR107"/>
      <c r="MIS107"/>
      <c r="MIT107"/>
      <c r="MIU107"/>
      <c r="MIV107"/>
      <c r="MIW107"/>
      <c r="MIX107"/>
      <c r="MIY107"/>
      <c r="MIZ107"/>
      <c r="MJA107"/>
      <c r="MJB107"/>
      <c r="MJC107"/>
      <c r="MJD107"/>
      <c r="MJE107"/>
      <c r="MJF107"/>
      <c r="MJG107"/>
      <c r="MJH107"/>
      <c r="MJI107"/>
      <c r="MJJ107"/>
      <c r="MJK107"/>
      <c r="MJL107"/>
      <c r="MJM107"/>
      <c r="MJN107"/>
      <c r="MJO107"/>
      <c r="MJP107"/>
      <c r="MJQ107"/>
      <c r="MJR107"/>
      <c r="MJS107"/>
      <c r="MJT107"/>
      <c r="MJU107"/>
      <c r="MJV107"/>
      <c r="MJW107"/>
      <c r="MJX107"/>
      <c r="MJY107"/>
      <c r="MJZ107"/>
      <c r="MKA107"/>
      <c r="MKB107"/>
      <c r="MKC107"/>
      <c r="MKD107"/>
      <c r="MKE107"/>
      <c r="MKF107"/>
      <c r="MKG107"/>
      <c r="MKH107"/>
      <c r="MKI107"/>
      <c r="MKJ107"/>
      <c r="MKK107"/>
      <c r="MKL107"/>
      <c r="MKM107"/>
      <c r="MKN107"/>
      <c r="MKO107"/>
      <c r="MKP107"/>
      <c r="MKQ107"/>
      <c r="MKR107"/>
      <c r="MKS107"/>
      <c r="MKT107"/>
      <c r="MKU107"/>
      <c r="MKV107"/>
      <c r="MKW107"/>
      <c r="MKX107"/>
      <c r="MKY107"/>
      <c r="MKZ107"/>
      <c r="MLA107"/>
      <c r="MLB107"/>
      <c r="MLC107"/>
      <c r="MLD107"/>
      <c r="MLE107"/>
      <c r="MLF107"/>
      <c r="MLG107"/>
      <c r="MLH107"/>
      <c r="MLI107"/>
      <c r="MLJ107"/>
      <c r="MLK107"/>
      <c r="MLL107"/>
      <c r="MLM107"/>
      <c r="MLN107"/>
      <c r="MLO107"/>
      <c r="MLP107"/>
      <c r="MLQ107"/>
      <c r="MLR107"/>
      <c r="MLS107"/>
      <c r="MLT107"/>
      <c r="MLU107"/>
      <c r="MLV107"/>
      <c r="MLW107"/>
      <c r="MLX107"/>
      <c r="MLY107"/>
      <c r="MLZ107"/>
      <c r="MMA107"/>
      <c r="MMB107"/>
      <c r="MMC107"/>
      <c r="MMD107"/>
      <c r="MME107"/>
      <c r="MMF107"/>
      <c r="MMG107"/>
      <c r="MMH107"/>
      <c r="MMI107"/>
      <c r="MMJ107"/>
      <c r="MMK107"/>
      <c r="MML107"/>
      <c r="MMM107"/>
      <c r="MMN107"/>
      <c r="MMO107"/>
      <c r="MMP107"/>
      <c r="MMQ107"/>
      <c r="MMR107"/>
      <c r="MMS107"/>
      <c r="MMT107"/>
      <c r="MMU107"/>
      <c r="MMV107"/>
      <c r="MMW107"/>
      <c r="MMX107"/>
      <c r="MMY107"/>
      <c r="MMZ107"/>
      <c r="MNA107"/>
      <c r="MNB107"/>
      <c r="MNC107"/>
      <c r="MND107"/>
      <c r="MNE107"/>
      <c r="MNF107"/>
      <c r="MNG107"/>
      <c r="MNH107"/>
      <c r="MNI107"/>
      <c r="MNJ107"/>
      <c r="MNK107"/>
      <c r="MNL107"/>
      <c r="MNM107"/>
      <c r="MNN107"/>
      <c r="MNO107"/>
      <c r="MNP107"/>
      <c r="MNQ107"/>
      <c r="MNR107"/>
      <c r="MNS107"/>
      <c r="MNT107"/>
      <c r="MNU107"/>
      <c r="MNV107"/>
      <c r="MNW107"/>
      <c r="MNX107"/>
      <c r="MNY107"/>
      <c r="MNZ107"/>
      <c r="MOA107"/>
      <c r="MOB107"/>
      <c r="MOC107"/>
      <c r="MOD107"/>
      <c r="MOE107"/>
      <c r="MOF107"/>
      <c r="MOG107"/>
      <c r="MOH107"/>
      <c r="MOI107"/>
      <c r="MOJ107"/>
      <c r="MOK107"/>
      <c r="MOL107"/>
      <c r="MOM107"/>
      <c r="MON107"/>
      <c r="MOO107"/>
      <c r="MOP107"/>
      <c r="MOQ107"/>
      <c r="MOR107"/>
      <c r="MOS107"/>
      <c r="MOT107"/>
      <c r="MOU107"/>
      <c r="MOV107"/>
      <c r="MOW107"/>
      <c r="MOX107"/>
      <c r="MOY107"/>
      <c r="MOZ107"/>
      <c r="MPA107"/>
      <c r="MPB107"/>
      <c r="MPC107"/>
      <c r="MPD107"/>
      <c r="MPE107"/>
      <c r="MPF107"/>
      <c r="MPG107"/>
      <c r="MPH107"/>
      <c r="MPI107"/>
      <c r="MPJ107"/>
      <c r="MPK107"/>
      <c r="MPL107"/>
      <c r="MPM107"/>
      <c r="MPN107"/>
      <c r="MPO107"/>
      <c r="MPP107"/>
      <c r="MPQ107"/>
      <c r="MPR107"/>
      <c r="MPS107"/>
      <c r="MPT107"/>
      <c r="MPU107"/>
      <c r="MPV107"/>
      <c r="MPW107"/>
      <c r="MPX107"/>
      <c r="MPY107"/>
      <c r="MPZ107"/>
      <c r="MQA107"/>
      <c r="MQB107"/>
      <c r="MQC107"/>
      <c r="MQD107"/>
      <c r="MQE107"/>
      <c r="MQF107"/>
      <c r="MQG107"/>
      <c r="MQH107"/>
      <c r="MQI107"/>
      <c r="MQJ107"/>
      <c r="MQK107"/>
      <c r="MQL107"/>
      <c r="MQM107"/>
      <c r="MQN107"/>
      <c r="MQO107"/>
      <c r="MQP107"/>
      <c r="MQQ107"/>
      <c r="MQR107"/>
      <c r="MQS107"/>
      <c r="MQT107"/>
      <c r="MQU107"/>
      <c r="MQV107"/>
      <c r="MQW107"/>
      <c r="MQX107"/>
      <c r="MQY107"/>
      <c r="MQZ107"/>
      <c r="MRA107"/>
      <c r="MRB107"/>
      <c r="MRC107"/>
      <c r="MRD107"/>
      <c r="MRE107"/>
      <c r="MRF107"/>
      <c r="MRG107"/>
      <c r="MRH107"/>
      <c r="MRI107"/>
      <c r="MRJ107"/>
      <c r="MRK107"/>
      <c r="MRL107"/>
      <c r="MRM107"/>
      <c r="MRN107"/>
      <c r="MRO107"/>
      <c r="MRP107"/>
      <c r="MRQ107"/>
      <c r="MRR107"/>
      <c r="MRS107"/>
      <c r="MRT107"/>
      <c r="MRU107"/>
      <c r="MRV107"/>
      <c r="MRW107"/>
      <c r="MRX107"/>
      <c r="MRY107"/>
      <c r="MRZ107"/>
      <c r="MSA107"/>
      <c r="MSB107"/>
      <c r="MSC107"/>
      <c r="MSD107"/>
      <c r="MSE107"/>
      <c r="MSF107"/>
      <c r="MSG107"/>
      <c r="MSH107"/>
      <c r="MSI107"/>
      <c r="MSJ107"/>
      <c r="MSK107"/>
      <c r="MSL107"/>
      <c r="MSM107"/>
      <c r="MSN107"/>
      <c r="MSO107"/>
      <c r="MSP107"/>
      <c r="MSQ107"/>
      <c r="MSR107"/>
      <c r="MSS107"/>
      <c r="MST107"/>
      <c r="MSU107"/>
      <c r="MSV107"/>
      <c r="MSW107"/>
      <c r="MSX107"/>
      <c r="MSY107"/>
      <c r="MSZ107"/>
      <c r="MTA107"/>
      <c r="MTB107"/>
      <c r="MTC107"/>
      <c r="MTD107"/>
      <c r="MTE107"/>
      <c r="MTF107"/>
      <c r="MTG107"/>
      <c r="MTH107"/>
      <c r="MTI107"/>
      <c r="MTJ107"/>
      <c r="MTK107"/>
      <c r="MTL107"/>
      <c r="MTM107"/>
      <c r="MTN107"/>
      <c r="MTO107"/>
      <c r="MTP107"/>
      <c r="MTQ107"/>
      <c r="MTR107"/>
      <c r="MTS107"/>
      <c r="MTT107"/>
      <c r="MTU107"/>
      <c r="MTV107"/>
      <c r="MTW107"/>
      <c r="MTX107"/>
      <c r="MTY107"/>
      <c r="MTZ107"/>
      <c r="MUA107"/>
      <c r="MUB107"/>
      <c r="MUC107"/>
      <c r="MUD107"/>
      <c r="MUE107"/>
      <c r="MUF107"/>
      <c r="MUG107"/>
      <c r="MUH107"/>
      <c r="MUI107"/>
      <c r="MUJ107"/>
      <c r="MUK107"/>
      <c r="MUL107"/>
      <c r="MUM107"/>
      <c r="MUN107"/>
      <c r="MUO107"/>
      <c r="MUP107"/>
      <c r="MUQ107"/>
      <c r="MUR107"/>
      <c r="MUS107"/>
      <c r="MUT107"/>
      <c r="MUU107"/>
      <c r="MUV107"/>
      <c r="MUW107"/>
      <c r="MUX107"/>
      <c r="MUY107"/>
      <c r="MUZ107"/>
      <c r="MVA107"/>
      <c r="MVB107"/>
      <c r="MVC107"/>
      <c r="MVD107"/>
      <c r="MVE107"/>
      <c r="MVF107"/>
      <c r="MVG107"/>
      <c r="MVH107"/>
      <c r="MVI107"/>
      <c r="MVJ107"/>
      <c r="MVK107"/>
      <c r="MVL107"/>
      <c r="MVM107"/>
      <c r="MVN107"/>
      <c r="MVO107"/>
      <c r="MVP107"/>
      <c r="MVQ107"/>
      <c r="MVR107"/>
      <c r="MVS107"/>
      <c r="MVT107"/>
      <c r="MVU107"/>
      <c r="MVV107"/>
      <c r="MVW107"/>
      <c r="MVX107"/>
      <c r="MVY107"/>
      <c r="MVZ107"/>
      <c r="MWA107"/>
      <c r="MWB107"/>
      <c r="MWC107"/>
      <c r="MWD107"/>
      <c r="MWE107"/>
      <c r="MWF107"/>
      <c r="MWG107"/>
      <c r="MWH107"/>
      <c r="MWI107"/>
      <c r="MWJ107"/>
      <c r="MWK107"/>
      <c r="MWL107"/>
      <c r="MWM107"/>
      <c r="MWN107"/>
      <c r="MWO107"/>
      <c r="MWP107"/>
      <c r="MWQ107"/>
      <c r="MWR107"/>
      <c r="MWS107"/>
      <c r="MWT107"/>
      <c r="MWU107"/>
      <c r="MWV107"/>
      <c r="MWW107"/>
      <c r="MWX107"/>
      <c r="MWY107"/>
      <c r="MWZ107"/>
      <c r="MXA107"/>
      <c r="MXB107"/>
      <c r="MXC107"/>
      <c r="MXD107"/>
      <c r="MXE107"/>
      <c r="MXF107"/>
      <c r="MXG107"/>
      <c r="MXH107"/>
      <c r="MXI107"/>
      <c r="MXJ107"/>
      <c r="MXK107"/>
      <c r="MXL107"/>
      <c r="MXM107"/>
      <c r="MXN107"/>
      <c r="MXO107"/>
      <c r="MXP107"/>
      <c r="MXQ107"/>
      <c r="MXR107"/>
      <c r="MXS107"/>
      <c r="MXT107"/>
      <c r="MXU107"/>
      <c r="MXV107"/>
      <c r="MXW107"/>
      <c r="MXX107"/>
      <c r="MXY107"/>
      <c r="MXZ107"/>
      <c r="MYA107"/>
      <c r="MYB107"/>
      <c r="MYC107"/>
      <c r="MYD107"/>
      <c r="MYE107"/>
      <c r="MYF107"/>
      <c r="MYG107"/>
      <c r="MYH107"/>
      <c r="MYI107"/>
      <c r="MYJ107"/>
      <c r="MYK107"/>
      <c r="MYL107"/>
      <c r="MYM107"/>
      <c r="MYN107"/>
      <c r="MYO107"/>
      <c r="MYP107"/>
      <c r="MYQ107"/>
      <c r="MYR107"/>
      <c r="MYS107"/>
      <c r="MYT107"/>
      <c r="MYU107"/>
      <c r="MYV107"/>
      <c r="MYW107"/>
      <c r="MYX107"/>
      <c r="MYY107"/>
      <c r="MYZ107"/>
      <c r="MZA107"/>
      <c r="MZB107"/>
      <c r="MZC107"/>
      <c r="MZD107"/>
      <c r="MZE107"/>
      <c r="MZF107"/>
      <c r="MZG107"/>
      <c r="MZH107"/>
      <c r="MZI107"/>
      <c r="MZJ107"/>
      <c r="MZK107"/>
      <c r="MZL107"/>
      <c r="MZM107"/>
      <c r="MZN107"/>
      <c r="MZO107"/>
      <c r="MZP107"/>
      <c r="MZQ107"/>
      <c r="MZR107"/>
      <c r="MZS107"/>
      <c r="MZT107"/>
      <c r="MZU107"/>
      <c r="MZV107"/>
      <c r="MZW107"/>
      <c r="MZX107"/>
      <c r="MZY107"/>
      <c r="MZZ107"/>
      <c r="NAA107"/>
      <c r="NAB107"/>
      <c r="NAC107"/>
      <c r="NAD107"/>
      <c r="NAE107"/>
      <c r="NAF107"/>
      <c r="NAG107"/>
      <c r="NAH107"/>
      <c r="NAI107"/>
      <c r="NAJ107"/>
      <c r="NAK107"/>
      <c r="NAL107"/>
      <c r="NAM107"/>
      <c r="NAN107"/>
      <c r="NAO107"/>
      <c r="NAP107"/>
      <c r="NAQ107"/>
      <c r="NAR107"/>
      <c r="NAS107"/>
      <c r="NAT107"/>
      <c r="NAU107"/>
      <c r="NAV107"/>
      <c r="NAW107"/>
      <c r="NAX107"/>
      <c r="NAY107"/>
      <c r="NAZ107"/>
      <c r="NBA107"/>
      <c r="NBB107"/>
      <c r="NBC107"/>
      <c r="NBD107"/>
      <c r="NBE107"/>
      <c r="NBF107"/>
      <c r="NBG107"/>
      <c r="NBH107"/>
      <c r="NBI107"/>
      <c r="NBJ107"/>
      <c r="NBK107"/>
      <c r="NBL107"/>
      <c r="NBM107"/>
      <c r="NBN107"/>
      <c r="NBO107"/>
      <c r="NBP107"/>
      <c r="NBQ107"/>
      <c r="NBR107"/>
      <c r="NBS107"/>
      <c r="NBT107"/>
      <c r="NBU107"/>
      <c r="NBV107"/>
      <c r="NBW107"/>
      <c r="NBX107"/>
      <c r="NBY107"/>
      <c r="NBZ107"/>
      <c r="NCA107"/>
      <c r="NCB107"/>
      <c r="NCC107"/>
      <c r="NCD107"/>
      <c r="NCE107"/>
      <c r="NCF107"/>
      <c r="NCG107"/>
      <c r="NCH107"/>
      <c r="NCI107"/>
      <c r="NCJ107"/>
      <c r="NCK107"/>
      <c r="NCL107"/>
      <c r="NCM107"/>
      <c r="NCN107"/>
      <c r="NCO107"/>
      <c r="NCP107"/>
      <c r="NCQ107"/>
      <c r="NCR107"/>
      <c r="NCS107"/>
      <c r="NCT107"/>
      <c r="NCU107"/>
      <c r="NCV107"/>
      <c r="NCW107"/>
      <c r="NCX107"/>
      <c r="NCY107"/>
      <c r="NCZ107"/>
      <c r="NDA107"/>
      <c r="NDB107"/>
      <c r="NDC107"/>
      <c r="NDD107"/>
      <c r="NDE107"/>
      <c r="NDF107"/>
      <c r="NDG107"/>
      <c r="NDH107"/>
      <c r="NDI107"/>
      <c r="NDJ107"/>
      <c r="NDK107"/>
      <c r="NDL107"/>
      <c r="NDM107"/>
      <c r="NDN107"/>
      <c r="NDO107"/>
      <c r="NDP107"/>
      <c r="NDQ107"/>
      <c r="NDR107"/>
      <c r="NDS107"/>
      <c r="NDT107"/>
      <c r="NDU107"/>
      <c r="NDV107"/>
      <c r="NDW107"/>
      <c r="NDX107"/>
      <c r="NDY107"/>
      <c r="NDZ107"/>
      <c r="NEA107"/>
      <c r="NEB107"/>
      <c r="NEC107"/>
      <c r="NED107"/>
      <c r="NEE107"/>
      <c r="NEF107"/>
      <c r="NEG107"/>
      <c r="NEH107"/>
      <c r="NEI107"/>
      <c r="NEJ107"/>
      <c r="NEK107"/>
      <c r="NEL107"/>
      <c r="NEM107"/>
      <c r="NEN107"/>
      <c r="NEO107"/>
      <c r="NEP107"/>
      <c r="NEQ107"/>
      <c r="NER107"/>
      <c r="NES107"/>
      <c r="NET107"/>
      <c r="NEU107"/>
      <c r="NEV107"/>
      <c r="NEW107"/>
      <c r="NEX107"/>
      <c r="NEY107"/>
      <c r="NEZ107"/>
      <c r="NFA107"/>
      <c r="NFB107"/>
      <c r="NFC107"/>
      <c r="NFD107"/>
      <c r="NFE107"/>
      <c r="NFF107"/>
      <c r="NFG107"/>
      <c r="NFH107"/>
      <c r="NFI107"/>
      <c r="NFJ107"/>
      <c r="NFK107"/>
      <c r="NFL107"/>
      <c r="NFM107"/>
      <c r="NFN107"/>
      <c r="NFO107"/>
      <c r="NFP107"/>
      <c r="NFQ107"/>
      <c r="NFR107"/>
      <c r="NFS107"/>
      <c r="NFT107"/>
      <c r="NFU107"/>
      <c r="NFV107"/>
      <c r="NFW107"/>
      <c r="NFX107"/>
      <c r="NFY107"/>
      <c r="NFZ107"/>
      <c r="NGA107"/>
      <c r="NGB107"/>
      <c r="NGC107"/>
      <c r="NGD107"/>
      <c r="NGE107"/>
      <c r="NGF107"/>
      <c r="NGG107"/>
      <c r="NGH107"/>
      <c r="NGI107"/>
      <c r="NGJ107"/>
      <c r="NGK107"/>
      <c r="NGL107"/>
      <c r="NGM107"/>
      <c r="NGN107"/>
      <c r="NGO107"/>
      <c r="NGP107"/>
      <c r="NGQ107"/>
      <c r="NGR107"/>
      <c r="NGS107"/>
      <c r="NGT107"/>
      <c r="NGU107"/>
      <c r="NGV107"/>
      <c r="NGW107"/>
      <c r="NGX107"/>
      <c r="NGY107"/>
      <c r="NGZ107"/>
      <c r="NHA107"/>
      <c r="NHB107"/>
      <c r="NHC107"/>
      <c r="NHD107"/>
      <c r="NHE107"/>
      <c r="NHF107"/>
      <c r="NHG107"/>
      <c r="NHH107"/>
      <c r="NHI107"/>
      <c r="NHJ107"/>
      <c r="NHK107"/>
      <c r="NHL107"/>
      <c r="NHM107"/>
      <c r="NHN107"/>
      <c r="NHO107"/>
      <c r="NHP107"/>
      <c r="NHQ107"/>
      <c r="NHR107"/>
      <c r="NHS107"/>
      <c r="NHT107"/>
      <c r="NHU107"/>
      <c r="NHV107"/>
      <c r="NHW107"/>
      <c r="NHX107"/>
      <c r="NHY107"/>
      <c r="NHZ107"/>
      <c r="NIA107"/>
      <c r="NIB107"/>
      <c r="NIC107"/>
      <c r="NID107"/>
      <c r="NIE107"/>
      <c r="NIF107"/>
      <c r="NIG107"/>
      <c r="NIH107"/>
      <c r="NII107"/>
      <c r="NIJ107"/>
      <c r="NIK107"/>
      <c r="NIL107"/>
      <c r="NIM107"/>
      <c r="NIN107"/>
      <c r="NIO107"/>
      <c r="NIP107"/>
      <c r="NIQ107"/>
      <c r="NIR107"/>
      <c r="NIS107"/>
      <c r="NIT107"/>
      <c r="NIU107"/>
      <c r="NIV107"/>
      <c r="NIW107"/>
      <c r="NIX107"/>
      <c r="NIY107"/>
      <c r="NIZ107"/>
      <c r="NJA107"/>
      <c r="NJB107"/>
      <c r="NJC107"/>
      <c r="NJD107"/>
      <c r="NJE107"/>
      <c r="NJF107"/>
      <c r="NJG107"/>
      <c r="NJH107"/>
      <c r="NJI107"/>
      <c r="NJJ107"/>
      <c r="NJK107"/>
      <c r="NJL107"/>
      <c r="NJM107"/>
      <c r="NJN107"/>
      <c r="NJO107"/>
      <c r="NJP107"/>
      <c r="NJQ107"/>
      <c r="NJR107"/>
      <c r="NJS107"/>
      <c r="NJT107"/>
      <c r="NJU107"/>
      <c r="NJV107"/>
      <c r="NJW107"/>
      <c r="NJX107"/>
      <c r="NJY107"/>
      <c r="NJZ107"/>
      <c r="NKA107"/>
      <c r="NKB107"/>
      <c r="NKC107"/>
      <c r="NKD107"/>
      <c r="NKE107"/>
      <c r="NKF107"/>
      <c r="NKG107"/>
      <c r="NKH107"/>
      <c r="NKI107"/>
      <c r="NKJ107"/>
      <c r="NKK107"/>
      <c r="NKL107"/>
      <c r="NKM107"/>
      <c r="NKN107"/>
      <c r="NKO107"/>
      <c r="NKP107"/>
      <c r="NKQ107"/>
      <c r="NKR107"/>
      <c r="NKS107"/>
      <c r="NKT107"/>
      <c r="NKU107"/>
      <c r="NKV107"/>
      <c r="NKW107"/>
      <c r="NKX107"/>
      <c r="NKY107"/>
      <c r="NKZ107"/>
      <c r="NLA107"/>
      <c r="NLB107"/>
      <c r="NLC107"/>
      <c r="NLD107"/>
      <c r="NLE107"/>
      <c r="NLF107"/>
      <c r="NLG107"/>
      <c r="NLH107"/>
      <c r="NLI107"/>
      <c r="NLJ107"/>
      <c r="NLK107"/>
      <c r="NLL107"/>
      <c r="NLM107"/>
      <c r="NLN107"/>
      <c r="NLO107"/>
      <c r="NLP107"/>
      <c r="NLQ107"/>
      <c r="NLR107"/>
      <c r="NLS107"/>
      <c r="NLT107"/>
      <c r="NLU107"/>
      <c r="NLV107"/>
      <c r="NLW107"/>
      <c r="NLX107"/>
      <c r="NLY107"/>
      <c r="NLZ107"/>
      <c r="NMA107"/>
      <c r="NMB107"/>
      <c r="NMC107"/>
      <c r="NMD107"/>
      <c r="NME107"/>
      <c r="NMF107"/>
      <c r="NMG107"/>
      <c r="NMH107"/>
      <c r="NMI107"/>
      <c r="NMJ107"/>
      <c r="NMK107"/>
      <c r="NML107"/>
      <c r="NMM107"/>
      <c r="NMN107"/>
      <c r="NMO107"/>
      <c r="NMP107"/>
      <c r="NMQ107"/>
      <c r="NMR107"/>
      <c r="NMS107"/>
      <c r="NMT107"/>
      <c r="NMU107"/>
      <c r="NMV107"/>
      <c r="NMW107"/>
      <c r="NMX107"/>
      <c r="NMY107"/>
      <c r="NMZ107"/>
      <c r="NNA107"/>
      <c r="NNB107"/>
      <c r="NNC107"/>
      <c r="NND107"/>
      <c r="NNE107"/>
      <c r="NNF107"/>
      <c r="NNG107"/>
      <c r="NNH107"/>
      <c r="NNI107"/>
      <c r="NNJ107"/>
      <c r="NNK107"/>
      <c r="NNL107"/>
      <c r="NNM107"/>
      <c r="NNN107"/>
      <c r="NNO107"/>
      <c r="NNP107"/>
      <c r="NNQ107"/>
      <c r="NNR107"/>
      <c r="NNS107"/>
      <c r="NNT107"/>
      <c r="NNU107"/>
      <c r="NNV107"/>
      <c r="NNW107"/>
      <c r="NNX107"/>
      <c r="NNY107"/>
      <c r="NNZ107"/>
      <c r="NOA107"/>
      <c r="NOB107"/>
      <c r="NOC107"/>
      <c r="NOD107"/>
      <c r="NOE107"/>
      <c r="NOF107"/>
      <c r="NOG107"/>
      <c r="NOH107"/>
      <c r="NOI107"/>
      <c r="NOJ107"/>
      <c r="NOK107"/>
      <c r="NOL107"/>
      <c r="NOM107"/>
      <c r="NON107"/>
      <c r="NOO107"/>
      <c r="NOP107"/>
      <c r="NOQ107"/>
      <c r="NOR107"/>
      <c r="NOS107"/>
      <c r="NOT107"/>
      <c r="NOU107"/>
      <c r="NOV107"/>
      <c r="NOW107"/>
      <c r="NOX107"/>
      <c r="NOY107"/>
      <c r="NOZ107"/>
      <c r="NPA107"/>
      <c r="NPB107"/>
      <c r="NPC107"/>
      <c r="NPD107"/>
      <c r="NPE107"/>
      <c r="NPF107"/>
      <c r="NPG107"/>
      <c r="NPH107"/>
      <c r="NPI107"/>
      <c r="NPJ107"/>
      <c r="NPK107"/>
      <c r="NPL107"/>
      <c r="NPM107"/>
      <c r="NPN107"/>
      <c r="NPO107"/>
      <c r="NPP107"/>
      <c r="NPQ107"/>
      <c r="NPR107"/>
      <c r="NPS107"/>
      <c r="NPT107"/>
      <c r="NPU107"/>
      <c r="NPV107"/>
      <c r="NPW107"/>
      <c r="NPX107"/>
      <c r="NPY107"/>
      <c r="NPZ107"/>
      <c r="NQA107"/>
      <c r="NQB107"/>
      <c r="NQC107"/>
      <c r="NQD107"/>
      <c r="NQE107"/>
      <c r="NQF107"/>
      <c r="NQG107"/>
      <c r="NQH107"/>
      <c r="NQI107"/>
      <c r="NQJ107"/>
      <c r="NQK107"/>
      <c r="NQL107"/>
      <c r="NQM107"/>
      <c r="NQN107"/>
      <c r="NQO107"/>
      <c r="NQP107"/>
      <c r="NQQ107"/>
      <c r="NQR107"/>
      <c r="NQS107"/>
      <c r="NQT107"/>
      <c r="NQU107"/>
      <c r="NQV107"/>
      <c r="NQW107"/>
      <c r="NQX107"/>
      <c r="NQY107"/>
      <c r="NQZ107"/>
      <c r="NRA107"/>
      <c r="NRB107"/>
      <c r="NRC107"/>
      <c r="NRD107"/>
      <c r="NRE107"/>
      <c r="NRF107"/>
      <c r="NRG107"/>
      <c r="NRH107"/>
      <c r="NRI107"/>
      <c r="NRJ107"/>
      <c r="NRK107"/>
      <c r="NRL107"/>
      <c r="NRM107"/>
      <c r="NRN107"/>
      <c r="NRO107"/>
      <c r="NRP107"/>
      <c r="NRQ107"/>
      <c r="NRR107"/>
      <c r="NRS107"/>
      <c r="NRT107"/>
      <c r="NRU107"/>
      <c r="NRV107"/>
      <c r="NRW107"/>
      <c r="NRX107"/>
      <c r="NRY107"/>
      <c r="NRZ107"/>
      <c r="NSA107"/>
      <c r="NSB107"/>
      <c r="NSC107"/>
      <c r="NSD107"/>
      <c r="NSE107"/>
      <c r="NSF107"/>
      <c r="NSG107"/>
      <c r="NSH107"/>
      <c r="NSI107"/>
      <c r="NSJ107"/>
      <c r="NSK107"/>
      <c r="NSL107"/>
      <c r="NSM107"/>
      <c r="NSN107"/>
      <c r="NSO107"/>
      <c r="NSP107"/>
      <c r="NSQ107"/>
      <c r="NSR107"/>
      <c r="NSS107"/>
      <c r="NST107"/>
      <c r="NSU107"/>
      <c r="NSV107"/>
      <c r="NSW107"/>
      <c r="NSX107"/>
      <c r="NSY107"/>
      <c r="NSZ107"/>
      <c r="NTA107"/>
      <c r="NTB107"/>
      <c r="NTC107"/>
      <c r="NTD107"/>
      <c r="NTE107"/>
      <c r="NTF107"/>
      <c r="NTG107"/>
      <c r="NTH107"/>
      <c r="NTI107"/>
      <c r="NTJ107"/>
      <c r="NTK107"/>
      <c r="NTL107"/>
      <c r="NTM107"/>
      <c r="NTN107"/>
      <c r="NTO107"/>
      <c r="NTP107"/>
      <c r="NTQ107"/>
      <c r="NTR107"/>
      <c r="NTS107"/>
      <c r="NTT107"/>
      <c r="NTU107"/>
      <c r="NTV107"/>
      <c r="NTW107"/>
      <c r="NTX107"/>
      <c r="NTY107"/>
      <c r="NTZ107"/>
      <c r="NUA107"/>
      <c r="NUB107"/>
      <c r="NUC107"/>
      <c r="NUD107"/>
      <c r="NUE107"/>
      <c r="NUF107"/>
      <c r="NUG107"/>
      <c r="NUH107"/>
      <c r="NUI107"/>
      <c r="NUJ107"/>
      <c r="NUK107"/>
      <c r="NUL107"/>
      <c r="NUM107"/>
      <c r="NUN107"/>
      <c r="NUO107"/>
      <c r="NUP107"/>
      <c r="NUQ107"/>
      <c r="NUR107"/>
      <c r="NUS107"/>
      <c r="NUT107"/>
      <c r="NUU107"/>
      <c r="NUV107"/>
      <c r="NUW107"/>
      <c r="NUX107"/>
      <c r="NUY107"/>
      <c r="NUZ107"/>
      <c r="NVA107"/>
      <c r="NVB107"/>
      <c r="NVC107"/>
      <c r="NVD107"/>
      <c r="NVE107"/>
      <c r="NVF107"/>
      <c r="NVG107"/>
      <c r="NVH107"/>
      <c r="NVI107"/>
      <c r="NVJ107"/>
      <c r="NVK107"/>
      <c r="NVL107"/>
      <c r="NVM107"/>
      <c r="NVN107"/>
      <c r="NVO107"/>
      <c r="NVP107"/>
      <c r="NVQ107"/>
      <c r="NVR107"/>
      <c r="NVS107"/>
      <c r="NVT107"/>
      <c r="NVU107"/>
      <c r="NVV107"/>
      <c r="NVW107"/>
      <c r="NVX107"/>
      <c r="NVY107"/>
      <c r="NVZ107"/>
      <c r="NWA107"/>
      <c r="NWB107"/>
      <c r="NWC107"/>
      <c r="NWD107"/>
      <c r="NWE107"/>
      <c r="NWF107"/>
      <c r="NWG107"/>
      <c r="NWH107"/>
      <c r="NWI107"/>
      <c r="NWJ107"/>
      <c r="NWK107"/>
      <c r="NWL107"/>
      <c r="NWM107"/>
      <c r="NWN107"/>
      <c r="NWO107"/>
      <c r="NWP107"/>
      <c r="NWQ107"/>
      <c r="NWR107"/>
      <c r="NWS107"/>
      <c r="NWT107"/>
      <c r="NWU107"/>
      <c r="NWV107"/>
      <c r="NWW107"/>
      <c r="NWX107"/>
      <c r="NWY107"/>
      <c r="NWZ107"/>
      <c r="NXA107"/>
      <c r="NXB107"/>
      <c r="NXC107"/>
      <c r="NXD107"/>
      <c r="NXE107"/>
      <c r="NXF107"/>
      <c r="NXG107"/>
      <c r="NXH107"/>
      <c r="NXI107"/>
      <c r="NXJ107"/>
      <c r="NXK107"/>
      <c r="NXL107"/>
      <c r="NXM107"/>
      <c r="NXN107"/>
      <c r="NXO107"/>
      <c r="NXP107"/>
      <c r="NXQ107"/>
      <c r="NXR107"/>
      <c r="NXS107"/>
      <c r="NXT107"/>
      <c r="NXU107"/>
      <c r="NXV107"/>
      <c r="NXW107"/>
      <c r="NXX107"/>
      <c r="NXY107"/>
      <c r="NXZ107"/>
      <c r="NYA107"/>
      <c r="NYB107"/>
      <c r="NYC107"/>
      <c r="NYD107"/>
      <c r="NYE107"/>
      <c r="NYF107"/>
      <c r="NYG107"/>
      <c r="NYH107"/>
      <c r="NYI107"/>
      <c r="NYJ107"/>
      <c r="NYK107"/>
      <c r="NYL107"/>
      <c r="NYM107"/>
      <c r="NYN107"/>
      <c r="NYO107"/>
      <c r="NYP107"/>
      <c r="NYQ107"/>
      <c r="NYR107"/>
      <c r="NYS107"/>
      <c r="NYT107"/>
      <c r="NYU107"/>
      <c r="NYV107"/>
      <c r="NYW107"/>
      <c r="NYX107"/>
      <c r="NYY107"/>
      <c r="NYZ107"/>
      <c r="NZA107"/>
      <c r="NZB107"/>
      <c r="NZC107"/>
      <c r="NZD107"/>
      <c r="NZE107"/>
      <c r="NZF107"/>
      <c r="NZG107"/>
      <c r="NZH107"/>
      <c r="NZI107"/>
      <c r="NZJ107"/>
      <c r="NZK107"/>
      <c r="NZL107"/>
      <c r="NZM107"/>
      <c r="NZN107"/>
      <c r="NZO107"/>
      <c r="NZP107"/>
      <c r="NZQ107"/>
      <c r="NZR107"/>
      <c r="NZS107"/>
      <c r="NZT107"/>
      <c r="NZU107"/>
      <c r="NZV107"/>
      <c r="NZW107"/>
      <c r="NZX107"/>
      <c r="NZY107"/>
      <c r="NZZ107"/>
      <c r="OAA107"/>
      <c r="OAB107"/>
      <c r="OAC107"/>
      <c r="OAD107"/>
      <c r="OAE107"/>
      <c r="OAF107"/>
      <c r="OAG107"/>
      <c r="OAH107"/>
      <c r="OAI107"/>
      <c r="OAJ107"/>
      <c r="OAK107"/>
      <c r="OAL107"/>
      <c r="OAM107"/>
      <c r="OAN107"/>
      <c r="OAO107"/>
      <c r="OAP107"/>
      <c r="OAQ107"/>
      <c r="OAR107"/>
      <c r="OAS107"/>
      <c r="OAT107"/>
      <c r="OAU107"/>
      <c r="OAV107"/>
      <c r="OAW107"/>
      <c r="OAX107"/>
      <c r="OAY107"/>
      <c r="OAZ107"/>
      <c r="OBA107"/>
      <c r="OBB107"/>
      <c r="OBC107"/>
      <c r="OBD107"/>
      <c r="OBE107"/>
      <c r="OBF107"/>
      <c r="OBG107"/>
      <c r="OBH107"/>
      <c r="OBI107"/>
      <c r="OBJ107"/>
      <c r="OBK107"/>
      <c r="OBL107"/>
      <c r="OBM107"/>
      <c r="OBN107"/>
      <c r="OBO107"/>
      <c r="OBP107"/>
      <c r="OBQ107"/>
      <c r="OBR107"/>
      <c r="OBS107"/>
      <c r="OBT107"/>
      <c r="OBU107"/>
      <c r="OBV107"/>
      <c r="OBW107"/>
      <c r="OBX107"/>
      <c r="OBY107"/>
      <c r="OBZ107"/>
      <c r="OCA107"/>
      <c r="OCB107"/>
      <c r="OCC107"/>
      <c r="OCD107"/>
      <c r="OCE107"/>
      <c r="OCF107"/>
      <c r="OCG107"/>
      <c r="OCH107"/>
      <c r="OCI107"/>
      <c r="OCJ107"/>
      <c r="OCK107"/>
      <c r="OCL107"/>
      <c r="OCM107"/>
      <c r="OCN107"/>
      <c r="OCO107"/>
      <c r="OCP107"/>
      <c r="OCQ107"/>
      <c r="OCR107"/>
      <c r="OCS107"/>
      <c r="OCT107"/>
      <c r="OCU107"/>
      <c r="OCV107"/>
      <c r="OCW107"/>
      <c r="OCX107"/>
      <c r="OCY107"/>
      <c r="OCZ107"/>
      <c r="ODA107"/>
      <c r="ODB107"/>
      <c r="ODC107"/>
      <c r="ODD107"/>
      <c r="ODE107"/>
      <c r="ODF107"/>
      <c r="ODG107"/>
      <c r="ODH107"/>
      <c r="ODI107"/>
      <c r="ODJ107"/>
      <c r="ODK107"/>
      <c r="ODL107"/>
      <c r="ODM107"/>
      <c r="ODN107"/>
      <c r="ODO107"/>
      <c r="ODP107"/>
      <c r="ODQ107"/>
      <c r="ODR107"/>
      <c r="ODS107"/>
      <c r="ODT107"/>
      <c r="ODU107"/>
      <c r="ODV107"/>
      <c r="ODW107"/>
      <c r="ODX107"/>
      <c r="ODY107"/>
      <c r="ODZ107"/>
      <c r="OEA107"/>
      <c r="OEB107"/>
      <c r="OEC107"/>
      <c r="OED107"/>
      <c r="OEE107"/>
      <c r="OEF107"/>
      <c r="OEG107"/>
      <c r="OEH107"/>
      <c r="OEI107"/>
      <c r="OEJ107"/>
      <c r="OEK107"/>
      <c r="OEL107"/>
      <c r="OEM107"/>
      <c r="OEN107"/>
      <c r="OEO107"/>
      <c r="OEP107"/>
      <c r="OEQ107"/>
      <c r="OER107"/>
      <c r="OES107"/>
      <c r="OET107"/>
      <c r="OEU107"/>
      <c r="OEV107"/>
      <c r="OEW107"/>
      <c r="OEX107"/>
      <c r="OEY107"/>
      <c r="OEZ107"/>
      <c r="OFA107"/>
      <c r="OFB107"/>
      <c r="OFC107"/>
      <c r="OFD107"/>
      <c r="OFE107"/>
      <c r="OFF107"/>
      <c r="OFG107"/>
      <c r="OFH107"/>
      <c r="OFI107"/>
      <c r="OFJ107"/>
      <c r="OFK107"/>
      <c r="OFL107"/>
      <c r="OFM107"/>
      <c r="OFN107"/>
      <c r="OFO107"/>
      <c r="OFP107"/>
      <c r="OFQ107"/>
      <c r="OFR107"/>
      <c r="OFS107"/>
      <c r="OFT107"/>
      <c r="OFU107"/>
      <c r="OFV107"/>
      <c r="OFW107"/>
      <c r="OFX107"/>
      <c r="OFY107"/>
      <c r="OFZ107"/>
      <c r="OGA107"/>
      <c r="OGB107"/>
      <c r="OGC107"/>
      <c r="OGD107"/>
      <c r="OGE107"/>
      <c r="OGF107"/>
      <c r="OGG107"/>
      <c r="OGH107"/>
      <c r="OGI107"/>
      <c r="OGJ107"/>
      <c r="OGK107"/>
      <c r="OGL107"/>
      <c r="OGM107"/>
      <c r="OGN107"/>
      <c r="OGO107"/>
      <c r="OGP107"/>
      <c r="OGQ107"/>
      <c r="OGR107"/>
      <c r="OGS107"/>
      <c r="OGT107"/>
      <c r="OGU107"/>
      <c r="OGV107"/>
      <c r="OGW107"/>
      <c r="OGX107"/>
      <c r="OGY107"/>
      <c r="OGZ107"/>
      <c r="OHA107"/>
      <c r="OHB107"/>
      <c r="OHC107"/>
      <c r="OHD107"/>
      <c r="OHE107"/>
      <c r="OHF107"/>
      <c r="OHG107"/>
      <c r="OHH107"/>
      <c r="OHI107"/>
      <c r="OHJ107"/>
      <c r="OHK107"/>
      <c r="OHL107"/>
      <c r="OHM107"/>
      <c r="OHN107"/>
      <c r="OHO107"/>
      <c r="OHP107"/>
      <c r="OHQ107"/>
      <c r="OHR107"/>
      <c r="OHS107"/>
      <c r="OHT107"/>
      <c r="OHU107"/>
      <c r="OHV107"/>
      <c r="OHW107"/>
      <c r="OHX107"/>
      <c r="OHY107"/>
      <c r="OHZ107"/>
      <c r="OIA107"/>
      <c r="OIB107"/>
      <c r="OIC107"/>
      <c r="OID107"/>
      <c r="OIE107"/>
      <c r="OIF107"/>
      <c r="OIG107"/>
      <c r="OIH107"/>
      <c r="OII107"/>
      <c r="OIJ107"/>
      <c r="OIK107"/>
      <c r="OIL107"/>
      <c r="OIM107"/>
      <c r="OIN107"/>
      <c r="OIO107"/>
      <c r="OIP107"/>
      <c r="OIQ107"/>
      <c r="OIR107"/>
      <c r="OIS107"/>
      <c r="OIT107"/>
      <c r="OIU107"/>
      <c r="OIV107"/>
      <c r="OIW107"/>
      <c r="OIX107"/>
      <c r="OIY107"/>
      <c r="OIZ107"/>
      <c r="OJA107"/>
      <c r="OJB107"/>
      <c r="OJC107"/>
      <c r="OJD107"/>
      <c r="OJE107"/>
      <c r="OJF107"/>
      <c r="OJG107"/>
      <c r="OJH107"/>
      <c r="OJI107"/>
      <c r="OJJ107"/>
      <c r="OJK107"/>
      <c r="OJL107"/>
      <c r="OJM107"/>
      <c r="OJN107"/>
      <c r="OJO107"/>
      <c r="OJP107"/>
      <c r="OJQ107"/>
      <c r="OJR107"/>
      <c r="OJS107"/>
      <c r="OJT107"/>
      <c r="OJU107"/>
      <c r="OJV107"/>
      <c r="OJW107"/>
      <c r="OJX107"/>
      <c r="OJY107"/>
      <c r="OJZ107"/>
      <c r="OKA107"/>
      <c r="OKB107"/>
      <c r="OKC107"/>
      <c r="OKD107"/>
      <c r="OKE107"/>
      <c r="OKF107"/>
      <c r="OKG107"/>
      <c r="OKH107"/>
      <c r="OKI107"/>
      <c r="OKJ107"/>
      <c r="OKK107"/>
      <c r="OKL107"/>
      <c r="OKM107"/>
      <c r="OKN107"/>
      <c r="OKO107"/>
      <c r="OKP107"/>
      <c r="OKQ107"/>
      <c r="OKR107"/>
      <c r="OKS107"/>
      <c r="OKT107"/>
      <c r="OKU107"/>
      <c r="OKV107"/>
      <c r="OKW107"/>
      <c r="OKX107"/>
      <c r="OKY107"/>
      <c r="OKZ107"/>
      <c r="OLA107"/>
      <c r="OLB107"/>
      <c r="OLC107"/>
      <c r="OLD107"/>
      <c r="OLE107"/>
      <c r="OLF107"/>
      <c r="OLG107"/>
      <c r="OLH107"/>
      <c r="OLI107"/>
      <c r="OLJ107"/>
      <c r="OLK107"/>
      <c r="OLL107"/>
      <c r="OLM107"/>
      <c r="OLN107"/>
      <c r="OLO107"/>
      <c r="OLP107"/>
      <c r="OLQ107"/>
      <c r="OLR107"/>
      <c r="OLS107"/>
      <c r="OLT107"/>
      <c r="OLU107"/>
      <c r="OLV107"/>
      <c r="OLW107"/>
      <c r="OLX107"/>
      <c r="OLY107"/>
      <c r="OLZ107"/>
      <c r="OMA107"/>
      <c r="OMB107"/>
      <c r="OMC107"/>
      <c r="OMD107"/>
      <c r="OME107"/>
      <c r="OMF107"/>
      <c r="OMG107"/>
      <c r="OMH107"/>
      <c r="OMI107"/>
      <c r="OMJ107"/>
      <c r="OMK107"/>
      <c r="OML107"/>
      <c r="OMM107"/>
      <c r="OMN107"/>
      <c r="OMO107"/>
      <c r="OMP107"/>
      <c r="OMQ107"/>
      <c r="OMR107"/>
      <c r="OMS107"/>
      <c r="OMT107"/>
      <c r="OMU107"/>
      <c r="OMV107"/>
      <c r="OMW107"/>
      <c r="OMX107"/>
      <c r="OMY107"/>
      <c r="OMZ107"/>
      <c r="ONA107"/>
      <c r="ONB107"/>
      <c r="ONC107"/>
      <c r="OND107"/>
      <c r="ONE107"/>
      <c r="ONF107"/>
      <c r="ONG107"/>
      <c r="ONH107"/>
      <c r="ONI107"/>
      <c r="ONJ107"/>
      <c r="ONK107"/>
      <c r="ONL107"/>
      <c r="ONM107"/>
      <c r="ONN107"/>
      <c r="ONO107"/>
      <c r="ONP107"/>
      <c r="ONQ107"/>
      <c r="ONR107"/>
      <c r="ONS107"/>
      <c r="ONT107"/>
      <c r="ONU107"/>
      <c r="ONV107"/>
      <c r="ONW107"/>
      <c r="ONX107"/>
      <c r="ONY107"/>
      <c r="ONZ107"/>
      <c r="OOA107"/>
      <c r="OOB107"/>
      <c r="OOC107"/>
      <c r="OOD107"/>
      <c r="OOE107"/>
      <c r="OOF107"/>
      <c r="OOG107"/>
      <c r="OOH107"/>
      <c r="OOI107"/>
      <c r="OOJ107"/>
      <c r="OOK107"/>
      <c r="OOL107"/>
      <c r="OOM107"/>
      <c r="OON107"/>
      <c r="OOO107"/>
      <c r="OOP107"/>
      <c r="OOQ107"/>
      <c r="OOR107"/>
      <c r="OOS107"/>
      <c r="OOT107"/>
      <c r="OOU107"/>
      <c r="OOV107"/>
      <c r="OOW107"/>
      <c r="OOX107"/>
      <c r="OOY107"/>
      <c r="OOZ107"/>
      <c r="OPA107"/>
      <c r="OPB107"/>
      <c r="OPC107"/>
      <c r="OPD107"/>
      <c r="OPE107"/>
      <c r="OPF107"/>
      <c r="OPG107"/>
      <c r="OPH107"/>
      <c r="OPI107"/>
      <c r="OPJ107"/>
      <c r="OPK107"/>
      <c r="OPL107"/>
      <c r="OPM107"/>
      <c r="OPN107"/>
      <c r="OPO107"/>
      <c r="OPP107"/>
      <c r="OPQ107"/>
      <c r="OPR107"/>
      <c r="OPS107"/>
      <c r="OPT107"/>
      <c r="OPU107"/>
      <c r="OPV107"/>
      <c r="OPW107"/>
      <c r="OPX107"/>
      <c r="OPY107"/>
      <c r="OPZ107"/>
      <c r="OQA107"/>
      <c r="OQB107"/>
      <c r="OQC107"/>
      <c r="OQD107"/>
      <c r="OQE107"/>
      <c r="OQF107"/>
      <c r="OQG107"/>
      <c r="OQH107"/>
      <c r="OQI107"/>
      <c r="OQJ107"/>
      <c r="OQK107"/>
      <c r="OQL107"/>
      <c r="OQM107"/>
      <c r="OQN107"/>
      <c r="OQO107"/>
      <c r="OQP107"/>
      <c r="OQQ107"/>
      <c r="OQR107"/>
      <c r="OQS107"/>
      <c r="OQT107"/>
      <c r="OQU107"/>
      <c r="OQV107"/>
      <c r="OQW107"/>
      <c r="OQX107"/>
      <c r="OQY107"/>
      <c r="OQZ107"/>
      <c r="ORA107"/>
      <c r="ORB107"/>
      <c r="ORC107"/>
      <c r="ORD107"/>
      <c r="ORE107"/>
      <c r="ORF107"/>
      <c r="ORG107"/>
      <c r="ORH107"/>
      <c r="ORI107"/>
      <c r="ORJ107"/>
      <c r="ORK107"/>
      <c r="ORL107"/>
      <c r="ORM107"/>
      <c r="ORN107"/>
      <c r="ORO107"/>
      <c r="ORP107"/>
      <c r="ORQ107"/>
      <c r="ORR107"/>
      <c r="ORS107"/>
      <c r="ORT107"/>
      <c r="ORU107"/>
      <c r="ORV107"/>
      <c r="ORW107"/>
      <c r="ORX107"/>
      <c r="ORY107"/>
      <c r="ORZ107"/>
      <c r="OSA107"/>
      <c r="OSB107"/>
      <c r="OSC107"/>
      <c r="OSD107"/>
      <c r="OSE107"/>
      <c r="OSF107"/>
      <c r="OSG107"/>
      <c r="OSH107"/>
      <c r="OSI107"/>
      <c r="OSJ107"/>
      <c r="OSK107"/>
      <c r="OSL107"/>
      <c r="OSM107"/>
      <c r="OSN107"/>
      <c r="OSO107"/>
      <c r="OSP107"/>
      <c r="OSQ107"/>
      <c r="OSR107"/>
      <c r="OSS107"/>
      <c r="OST107"/>
      <c r="OSU107"/>
      <c r="OSV107"/>
      <c r="OSW107"/>
      <c r="OSX107"/>
      <c r="OSY107"/>
      <c r="OSZ107"/>
      <c r="OTA107"/>
      <c r="OTB107"/>
      <c r="OTC107"/>
      <c r="OTD107"/>
      <c r="OTE107"/>
      <c r="OTF107"/>
      <c r="OTG107"/>
      <c r="OTH107"/>
      <c r="OTI107"/>
      <c r="OTJ107"/>
      <c r="OTK107"/>
      <c r="OTL107"/>
      <c r="OTM107"/>
      <c r="OTN107"/>
      <c r="OTO107"/>
      <c r="OTP107"/>
      <c r="OTQ107"/>
      <c r="OTR107"/>
      <c r="OTS107"/>
      <c r="OTT107"/>
      <c r="OTU107"/>
      <c r="OTV107"/>
      <c r="OTW107"/>
      <c r="OTX107"/>
      <c r="OTY107"/>
      <c r="OTZ107"/>
      <c r="OUA107"/>
      <c r="OUB107"/>
      <c r="OUC107"/>
      <c r="OUD107"/>
      <c r="OUE107"/>
      <c r="OUF107"/>
      <c r="OUG107"/>
      <c r="OUH107"/>
      <c r="OUI107"/>
      <c r="OUJ107"/>
      <c r="OUK107"/>
      <c r="OUL107"/>
      <c r="OUM107"/>
      <c r="OUN107"/>
      <c r="OUO107"/>
      <c r="OUP107"/>
      <c r="OUQ107"/>
      <c r="OUR107"/>
      <c r="OUS107"/>
      <c r="OUT107"/>
      <c r="OUU107"/>
      <c r="OUV107"/>
      <c r="OUW107"/>
      <c r="OUX107"/>
      <c r="OUY107"/>
      <c r="OUZ107"/>
      <c r="OVA107"/>
      <c r="OVB107"/>
      <c r="OVC107"/>
      <c r="OVD107"/>
      <c r="OVE107"/>
      <c r="OVF107"/>
      <c r="OVG107"/>
      <c r="OVH107"/>
      <c r="OVI107"/>
      <c r="OVJ107"/>
      <c r="OVK107"/>
      <c r="OVL107"/>
      <c r="OVM107"/>
      <c r="OVN107"/>
      <c r="OVO107"/>
      <c r="OVP107"/>
      <c r="OVQ107"/>
      <c r="OVR107"/>
      <c r="OVS107"/>
      <c r="OVT107"/>
      <c r="OVU107"/>
      <c r="OVV107"/>
      <c r="OVW107"/>
      <c r="OVX107"/>
      <c r="OVY107"/>
      <c r="OVZ107"/>
      <c r="OWA107"/>
      <c r="OWB107"/>
      <c r="OWC107"/>
      <c r="OWD107"/>
      <c r="OWE107"/>
      <c r="OWF107"/>
      <c r="OWG107"/>
      <c r="OWH107"/>
      <c r="OWI107"/>
      <c r="OWJ107"/>
      <c r="OWK107"/>
      <c r="OWL107"/>
      <c r="OWM107"/>
      <c r="OWN107"/>
      <c r="OWO107"/>
      <c r="OWP107"/>
      <c r="OWQ107"/>
      <c r="OWR107"/>
      <c r="OWS107"/>
      <c r="OWT107"/>
      <c r="OWU107"/>
      <c r="OWV107"/>
      <c r="OWW107"/>
      <c r="OWX107"/>
      <c r="OWY107"/>
      <c r="OWZ107"/>
      <c r="OXA107"/>
      <c r="OXB107"/>
      <c r="OXC107"/>
      <c r="OXD107"/>
      <c r="OXE107"/>
      <c r="OXF107"/>
      <c r="OXG107"/>
      <c r="OXH107"/>
      <c r="OXI107"/>
      <c r="OXJ107"/>
      <c r="OXK107"/>
      <c r="OXL107"/>
      <c r="OXM107"/>
      <c r="OXN107"/>
      <c r="OXO107"/>
      <c r="OXP107"/>
      <c r="OXQ107"/>
      <c r="OXR107"/>
      <c r="OXS107"/>
      <c r="OXT107"/>
      <c r="OXU107"/>
      <c r="OXV107"/>
      <c r="OXW107"/>
      <c r="OXX107"/>
      <c r="OXY107"/>
      <c r="OXZ107"/>
      <c r="OYA107"/>
      <c r="OYB107"/>
      <c r="OYC107"/>
      <c r="OYD107"/>
      <c r="OYE107"/>
      <c r="OYF107"/>
      <c r="OYG107"/>
      <c r="OYH107"/>
      <c r="OYI107"/>
      <c r="OYJ107"/>
      <c r="OYK107"/>
      <c r="OYL107"/>
      <c r="OYM107"/>
      <c r="OYN107"/>
      <c r="OYO107"/>
      <c r="OYP107"/>
      <c r="OYQ107"/>
      <c r="OYR107"/>
      <c r="OYS107"/>
      <c r="OYT107"/>
      <c r="OYU107"/>
      <c r="OYV107"/>
      <c r="OYW107"/>
      <c r="OYX107"/>
      <c r="OYY107"/>
      <c r="OYZ107"/>
      <c r="OZA107"/>
      <c r="OZB107"/>
      <c r="OZC107"/>
      <c r="OZD107"/>
      <c r="OZE107"/>
      <c r="OZF107"/>
      <c r="OZG107"/>
      <c r="OZH107"/>
      <c r="OZI107"/>
      <c r="OZJ107"/>
      <c r="OZK107"/>
      <c r="OZL107"/>
      <c r="OZM107"/>
      <c r="OZN107"/>
      <c r="OZO107"/>
      <c r="OZP107"/>
      <c r="OZQ107"/>
      <c r="OZR107"/>
      <c r="OZS107"/>
      <c r="OZT107"/>
      <c r="OZU107"/>
      <c r="OZV107"/>
      <c r="OZW107"/>
      <c r="OZX107"/>
      <c r="OZY107"/>
      <c r="OZZ107"/>
      <c r="PAA107"/>
      <c r="PAB107"/>
      <c r="PAC107"/>
      <c r="PAD107"/>
      <c r="PAE107"/>
      <c r="PAF107"/>
      <c r="PAG107"/>
      <c r="PAH107"/>
      <c r="PAI107"/>
      <c r="PAJ107"/>
      <c r="PAK107"/>
      <c r="PAL107"/>
      <c r="PAM107"/>
      <c r="PAN107"/>
      <c r="PAO107"/>
      <c r="PAP107"/>
      <c r="PAQ107"/>
      <c r="PAR107"/>
      <c r="PAS107"/>
      <c r="PAT107"/>
      <c r="PAU107"/>
      <c r="PAV107"/>
      <c r="PAW107"/>
      <c r="PAX107"/>
      <c r="PAY107"/>
      <c r="PAZ107"/>
      <c r="PBA107"/>
      <c r="PBB107"/>
      <c r="PBC107"/>
      <c r="PBD107"/>
      <c r="PBE107"/>
      <c r="PBF107"/>
      <c r="PBG107"/>
      <c r="PBH107"/>
      <c r="PBI107"/>
      <c r="PBJ107"/>
      <c r="PBK107"/>
      <c r="PBL107"/>
      <c r="PBM107"/>
      <c r="PBN107"/>
      <c r="PBO107"/>
      <c r="PBP107"/>
      <c r="PBQ107"/>
      <c r="PBR107"/>
      <c r="PBS107"/>
      <c r="PBT107"/>
      <c r="PBU107"/>
      <c r="PBV107"/>
      <c r="PBW107"/>
      <c r="PBX107"/>
      <c r="PBY107"/>
      <c r="PBZ107"/>
      <c r="PCA107"/>
      <c r="PCB107"/>
      <c r="PCC107"/>
      <c r="PCD107"/>
      <c r="PCE107"/>
      <c r="PCF107"/>
      <c r="PCG107"/>
      <c r="PCH107"/>
      <c r="PCI107"/>
      <c r="PCJ107"/>
      <c r="PCK107"/>
      <c r="PCL107"/>
      <c r="PCM107"/>
      <c r="PCN107"/>
      <c r="PCO107"/>
      <c r="PCP107"/>
      <c r="PCQ107"/>
      <c r="PCR107"/>
      <c r="PCS107"/>
      <c r="PCT107"/>
      <c r="PCU107"/>
      <c r="PCV107"/>
      <c r="PCW107"/>
      <c r="PCX107"/>
      <c r="PCY107"/>
      <c r="PCZ107"/>
      <c r="PDA107"/>
      <c r="PDB107"/>
      <c r="PDC107"/>
      <c r="PDD107"/>
      <c r="PDE107"/>
      <c r="PDF107"/>
      <c r="PDG107"/>
      <c r="PDH107"/>
      <c r="PDI107"/>
      <c r="PDJ107"/>
      <c r="PDK107"/>
      <c r="PDL107"/>
      <c r="PDM107"/>
      <c r="PDN107"/>
      <c r="PDO107"/>
      <c r="PDP107"/>
      <c r="PDQ107"/>
      <c r="PDR107"/>
      <c r="PDS107"/>
      <c r="PDT107"/>
      <c r="PDU107"/>
      <c r="PDV107"/>
      <c r="PDW107"/>
      <c r="PDX107"/>
      <c r="PDY107"/>
      <c r="PDZ107"/>
      <c r="PEA107"/>
      <c r="PEB107"/>
      <c r="PEC107"/>
      <c r="PED107"/>
      <c r="PEE107"/>
      <c r="PEF107"/>
      <c r="PEG107"/>
      <c r="PEH107"/>
      <c r="PEI107"/>
      <c r="PEJ107"/>
      <c r="PEK107"/>
      <c r="PEL107"/>
      <c r="PEM107"/>
      <c r="PEN107"/>
      <c r="PEO107"/>
      <c r="PEP107"/>
      <c r="PEQ107"/>
      <c r="PER107"/>
      <c r="PES107"/>
      <c r="PET107"/>
      <c r="PEU107"/>
      <c r="PEV107"/>
      <c r="PEW107"/>
      <c r="PEX107"/>
      <c r="PEY107"/>
      <c r="PEZ107"/>
      <c r="PFA107"/>
      <c r="PFB107"/>
      <c r="PFC107"/>
      <c r="PFD107"/>
      <c r="PFE107"/>
      <c r="PFF107"/>
      <c r="PFG107"/>
      <c r="PFH107"/>
      <c r="PFI107"/>
      <c r="PFJ107"/>
      <c r="PFK107"/>
      <c r="PFL107"/>
      <c r="PFM107"/>
      <c r="PFN107"/>
      <c r="PFO107"/>
      <c r="PFP107"/>
      <c r="PFQ107"/>
      <c r="PFR107"/>
      <c r="PFS107"/>
      <c r="PFT107"/>
      <c r="PFU107"/>
      <c r="PFV107"/>
      <c r="PFW107"/>
      <c r="PFX107"/>
      <c r="PFY107"/>
      <c r="PFZ107"/>
      <c r="PGA107"/>
      <c r="PGB107"/>
      <c r="PGC107"/>
      <c r="PGD107"/>
      <c r="PGE107"/>
      <c r="PGF107"/>
      <c r="PGG107"/>
      <c r="PGH107"/>
      <c r="PGI107"/>
      <c r="PGJ107"/>
      <c r="PGK107"/>
      <c r="PGL107"/>
      <c r="PGM107"/>
      <c r="PGN107"/>
      <c r="PGO107"/>
      <c r="PGP107"/>
      <c r="PGQ107"/>
      <c r="PGR107"/>
      <c r="PGS107"/>
      <c r="PGT107"/>
      <c r="PGU107"/>
      <c r="PGV107"/>
      <c r="PGW107"/>
      <c r="PGX107"/>
      <c r="PGY107"/>
      <c r="PGZ107"/>
      <c r="PHA107"/>
      <c r="PHB107"/>
      <c r="PHC107"/>
      <c r="PHD107"/>
      <c r="PHE107"/>
      <c r="PHF107"/>
      <c r="PHG107"/>
      <c r="PHH107"/>
      <c r="PHI107"/>
      <c r="PHJ107"/>
      <c r="PHK107"/>
      <c r="PHL107"/>
      <c r="PHM107"/>
      <c r="PHN107"/>
      <c r="PHO107"/>
      <c r="PHP107"/>
      <c r="PHQ107"/>
      <c r="PHR107"/>
      <c r="PHS107"/>
      <c r="PHT107"/>
      <c r="PHU107"/>
      <c r="PHV107"/>
      <c r="PHW107"/>
      <c r="PHX107"/>
      <c r="PHY107"/>
      <c r="PHZ107"/>
      <c r="PIA107"/>
      <c r="PIB107"/>
      <c r="PIC107"/>
      <c r="PID107"/>
      <c r="PIE107"/>
      <c r="PIF107"/>
      <c r="PIG107"/>
      <c r="PIH107"/>
      <c r="PII107"/>
      <c r="PIJ107"/>
      <c r="PIK107"/>
      <c r="PIL107"/>
      <c r="PIM107"/>
      <c r="PIN107"/>
      <c r="PIO107"/>
      <c r="PIP107"/>
      <c r="PIQ107"/>
      <c r="PIR107"/>
      <c r="PIS107"/>
      <c r="PIT107"/>
      <c r="PIU107"/>
      <c r="PIV107"/>
      <c r="PIW107"/>
      <c r="PIX107"/>
      <c r="PIY107"/>
      <c r="PIZ107"/>
      <c r="PJA107"/>
      <c r="PJB107"/>
      <c r="PJC107"/>
      <c r="PJD107"/>
      <c r="PJE107"/>
      <c r="PJF107"/>
      <c r="PJG107"/>
      <c r="PJH107"/>
      <c r="PJI107"/>
      <c r="PJJ107"/>
      <c r="PJK107"/>
      <c r="PJL107"/>
      <c r="PJM107"/>
      <c r="PJN107"/>
      <c r="PJO107"/>
      <c r="PJP107"/>
      <c r="PJQ107"/>
      <c r="PJR107"/>
      <c r="PJS107"/>
      <c r="PJT107"/>
      <c r="PJU107"/>
      <c r="PJV107"/>
      <c r="PJW107"/>
      <c r="PJX107"/>
      <c r="PJY107"/>
      <c r="PJZ107"/>
      <c r="PKA107"/>
      <c r="PKB107"/>
      <c r="PKC107"/>
      <c r="PKD107"/>
      <c r="PKE107"/>
      <c r="PKF107"/>
      <c r="PKG107"/>
      <c r="PKH107"/>
      <c r="PKI107"/>
      <c r="PKJ107"/>
      <c r="PKK107"/>
      <c r="PKL107"/>
      <c r="PKM107"/>
      <c r="PKN107"/>
      <c r="PKO107"/>
      <c r="PKP107"/>
      <c r="PKQ107"/>
      <c r="PKR107"/>
      <c r="PKS107"/>
      <c r="PKT107"/>
      <c r="PKU107"/>
      <c r="PKV107"/>
      <c r="PKW107"/>
      <c r="PKX107"/>
      <c r="PKY107"/>
      <c r="PKZ107"/>
      <c r="PLA107"/>
      <c r="PLB107"/>
      <c r="PLC107"/>
      <c r="PLD107"/>
      <c r="PLE107"/>
      <c r="PLF107"/>
      <c r="PLG107"/>
      <c r="PLH107"/>
      <c r="PLI107"/>
      <c r="PLJ107"/>
      <c r="PLK107"/>
      <c r="PLL107"/>
      <c r="PLM107"/>
      <c r="PLN107"/>
      <c r="PLO107"/>
      <c r="PLP107"/>
      <c r="PLQ107"/>
      <c r="PLR107"/>
      <c r="PLS107"/>
      <c r="PLT107"/>
      <c r="PLU107"/>
      <c r="PLV107"/>
      <c r="PLW107"/>
      <c r="PLX107"/>
      <c r="PLY107"/>
      <c r="PLZ107"/>
      <c r="PMA107"/>
      <c r="PMB107"/>
      <c r="PMC107"/>
      <c r="PMD107"/>
      <c r="PME107"/>
      <c r="PMF107"/>
      <c r="PMG107"/>
      <c r="PMH107"/>
      <c r="PMI107"/>
      <c r="PMJ107"/>
      <c r="PMK107"/>
      <c r="PML107"/>
      <c r="PMM107"/>
      <c r="PMN107"/>
      <c r="PMO107"/>
      <c r="PMP107"/>
      <c r="PMQ107"/>
      <c r="PMR107"/>
      <c r="PMS107"/>
      <c r="PMT107"/>
      <c r="PMU107"/>
      <c r="PMV107"/>
      <c r="PMW107"/>
      <c r="PMX107"/>
      <c r="PMY107"/>
      <c r="PMZ107"/>
      <c r="PNA107"/>
      <c r="PNB107"/>
      <c r="PNC107"/>
      <c r="PND107"/>
      <c r="PNE107"/>
      <c r="PNF107"/>
      <c r="PNG107"/>
      <c r="PNH107"/>
      <c r="PNI107"/>
      <c r="PNJ107"/>
      <c r="PNK107"/>
      <c r="PNL107"/>
      <c r="PNM107"/>
      <c r="PNN107"/>
      <c r="PNO107"/>
      <c r="PNP107"/>
      <c r="PNQ107"/>
      <c r="PNR107"/>
      <c r="PNS107"/>
      <c r="PNT107"/>
      <c r="PNU107"/>
      <c r="PNV107"/>
      <c r="PNW107"/>
      <c r="PNX107"/>
      <c r="PNY107"/>
      <c r="PNZ107"/>
      <c r="POA107"/>
      <c r="POB107"/>
      <c r="POC107"/>
      <c r="POD107"/>
      <c r="POE107"/>
      <c r="POF107"/>
      <c r="POG107"/>
      <c r="POH107"/>
      <c r="POI107"/>
      <c r="POJ107"/>
      <c r="POK107"/>
      <c r="POL107"/>
      <c r="POM107"/>
      <c r="PON107"/>
      <c r="POO107"/>
      <c r="POP107"/>
      <c r="POQ107"/>
      <c r="POR107"/>
      <c r="POS107"/>
      <c r="POT107"/>
      <c r="POU107"/>
      <c r="POV107"/>
      <c r="POW107"/>
      <c r="POX107"/>
      <c r="POY107"/>
      <c r="POZ107"/>
      <c r="PPA107"/>
      <c r="PPB107"/>
      <c r="PPC107"/>
      <c r="PPD107"/>
      <c r="PPE107"/>
      <c r="PPF107"/>
      <c r="PPG107"/>
      <c r="PPH107"/>
      <c r="PPI107"/>
      <c r="PPJ107"/>
      <c r="PPK107"/>
      <c r="PPL107"/>
      <c r="PPM107"/>
      <c r="PPN107"/>
      <c r="PPO107"/>
      <c r="PPP107"/>
      <c r="PPQ107"/>
      <c r="PPR107"/>
      <c r="PPS107"/>
      <c r="PPT107"/>
      <c r="PPU107"/>
      <c r="PPV107"/>
      <c r="PPW107"/>
      <c r="PPX107"/>
      <c r="PPY107"/>
      <c r="PPZ107"/>
      <c r="PQA107"/>
      <c r="PQB107"/>
      <c r="PQC107"/>
      <c r="PQD107"/>
      <c r="PQE107"/>
      <c r="PQF107"/>
      <c r="PQG107"/>
      <c r="PQH107"/>
      <c r="PQI107"/>
      <c r="PQJ107"/>
      <c r="PQK107"/>
      <c r="PQL107"/>
      <c r="PQM107"/>
      <c r="PQN107"/>
      <c r="PQO107"/>
      <c r="PQP107"/>
      <c r="PQQ107"/>
      <c r="PQR107"/>
      <c r="PQS107"/>
      <c r="PQT107"/>
      <c r="PQU107"/>
      <c r="PQV107"/>
      <c r="PQW107"/>
      <c r="PQX107"/>
      <c r="PQY107"/>
      <c r="PQZ107"/>
      <c r="PRA107"/>
      <c r="PRB107"/>
      <c r="PRC107"/>
      <c r="PRD107"/>
      <c r="PRE107"/>
      <c r="PRF107"/>
      <c r="PRG107"/>
      <c r="PRH107"/>
      <c r="PRI107"/>
      <c r="PRJ107"/>
      <c r="PRK107"/>
      <c r="PRL107"/>
      <c r="PRM107"/>
      <c r="PRN107"/>
      <c r="PRO107"/>
      <c r="PRP107"/>
      <c r="PRQ107"/>
      <c r="PRR107"/>
      <c r="PRS107"/>
      <c r="PRT107"/>
      <c r="PRU107"/>
      <c r="PRV107"/>
      <c r="PRW107"/>
      <c r="PRX107"/>
      <c r="PRY107"/>
      <c r="PRZ107"/>
      <c r="PSA107"/>
      <c r="PSB107"/>
      <c r="PSC107"/>
      <c r="PSD107"/>
      <c r="PSE107"/>
      <c r="PSF107"/>
      <c r="PSG107"/>
      <c r="PSH107"/>
      <c r="PSI107"/>
      <c r="PSJ107"/>
      <c r="PSK107"/>
      <c r="PSL107"/>
      <c r="PSM107"/>
      <c r="PSN107"/>
      <c r="PSO107"/>
      <c r="PSP107"/>
      <c r="PSQ107"/>
      <c r="PSR107"/>
      <c r="PSS107"/>
      <c r="PST107"/>
      <c r="PSU107"/>
      <c r="PSV107"/>
      <c r="PSW107"/>
      <c r="PSX107"/>
      <c r="PSY107"/>
      <c r="PSZ107"/>
      <c r="PTA107"/>
      <c r="PTB107"/>
      <c r="PTC107"/>
      <c r="PTD107"/>
      <c r="PTE107"/>
      <c r="PTF107"/>
      <c r="PTG107"/>
      <c r="PTH107"/>
      <c r="PTI107"/>
      <c r="PTJ107"/>
      <c r="PTK107"/>
      <c r="PTL107"/>
      <c r="PTM107"/>
      <c r="PTN107"/>
      <c r="PTO107"/>
      <c r="PTP107"/>
      <c r="PTQ107"/>
      <c r="PTR107"/>
      <c r="PTS107"/>
      <c r="PTT107"/>
      <c r="PTU107"/>
      <c r="PTV107"/>
      <c r="PTW107"/>
      <c r="PTX107"/>
      <c r="PTY107"/>
      <c r="PTZ107"/>
      <c r="PUA107"/>
      <c r="PUB107"/>
      <c r="PUC107"/>
      <c r="PUD107"/>
      <c r="PUE107"/>
      <c r="PUF107"/>
      <c r="PUG107"/>
      <c r="PUH107"/>
      <c r="PUI107"/>
      <c r="PUJ107"/>
      <c r="PUK107"/>
      <c r="PUL107"/>
      <c r="PUM107"/>
      <c r="PUN107"/>
      <c r="PUO107"/>
      <c r="PUP107"/>
      <c r="PUQ107"/>
      <c r="PUR107"/>
      <c r="PUS107"/>
      <c r="PUT107"/>
      <c r="PUU107"/>
      <c r="PUV107"/>
      <c r="PUW107"/>
      <c r="PUX107"/>
      <c r="PUY107"/>
      <c r="PUZ107"/>
      <c r="PVA107"/>
      <c r="PVB107"/>
      <c r="PVC107"/>
      <c r="PVD107"/>
      <c r="PVE107"/>
      <c r="PVF107"/>
      <c r="PVG107"/>
      <c r="PVH107"/>
      <c r="PVI107"/>
      <c r="PVJ107"/>
      <c r="PVK107"/>
      <c r="PVL107"/>
      <c r="PVM107"/>
      <c r="PVN107"/>
      <c r="PVO107"/>
      <c r="PVP107"/>
      <c r="PVQ107"/>
      <c r="PVR107"/>
      <c r="PVS107"/>
      <c r="PVT107"/>
      <c r="PVU107"/>
      <c r="PVV107"/>
      <c r="PVW107"/>
      <c r="PVX107"/>
      <c r="PVY107"/>
      <c r="PVZ107"/>
      <c r="PWA107"/>
      <c r="PWB107"/>
      <c r="PWC107"/>
      <c r="PWD107"/>
      <c r="PWE107"/>
      <c r="PWF107"/>
      <c r="PWG107"/>
      <c r="PWH107"/>
      <c r="PWI107"/>
      <c r="PWJ107"/>
      <c r="PWK107"/>
      <c r="PWL107"/>
      <c r="PWM107"/>
      <c r="PWN107"/>
      <c r="PWO107"/>
      <c r="PWP107"/>
      <c r="PWQ107"/>
      <c r="PWR107"/>
      <c r="PWS107"/>
      <c r="PWT107"/>
      <c r="PWU107"/>
      <c r="PWV107"/>
      <c r="PWW107"/>
      <c r="PWX107"/>
      <c r="PWY107"/>
      <c r="PWZ107"/>
      <c r="PXA107"/>
      <c r="PXB107"/>
      <c r="PXC107"/>
      <c r="PXD107"/>
      <c r="PXE107"/>
      <c r="PXF107"/>
      <c r="PXG107"/>
      <c r="PXH107"/>
      <c r="PXI107"/>
      <c r="PXJ107"/>
      <c r="PXK107"/>
      <c r="PXL107"/>
      <c r="PXM107"/>
      <c r="PXN107"/>
      <c r="PXO107"/>
      <c r="PXP107"/>
      <c r="PXQ107"/>
      <c r="PXR107"/>
      <c r="PXS107"/>
      <c r="PXT107"/>
      <c r="PXU107"/>
      <c r="PXV107"/>
      <c r="PXW107"/>
      <c r="PXX107"/>
      <c r="PXY107"/>
      <c r="PXZ107"/>
      <c r="PYA107"/>
      <c r="PYB107"/>
      <c r="PYC107"/>
      <c r="PYD107"/>
      <c r="PYE107"/>
      <c r="PYF107"/>
      <c r="PYG107"/>
      <c r="PYH107"/>
      <c r="PYI107"/>
      <c r="PYJ107"/>
      <c r="PYK107"/>
      <c r="PYL107"/>
      <c r="PYM107"/>
      <c r="PYN107"/>
      <c r="PYO107"/>
      <c r="PYP107"/>
      <c r="PYQ107"/>
      <c r="PYR107"/>
      <c r="PYS107"/>
      <c r="PYT107"/>
      <c r="PYU107"/>
      <c r="PYV107"/>
      <c r="PYW107"/>
      <c r="PYX107"/>
      <c r="PYY107"/>
      <c r="PYZ107"/>
      <c r="PZA107"/>
      <c r="PZB107"/>
      <c r="PZC107"/>
      <c r="PZD107"/>
      <c r="PZE107"/>
      <c r="PZF107"/>
      <c r="PZG107"/>
      <c r="PZH107"/>
      <c r="PZI107"/>
      <c r="PZJ107"/>
      <c r="PZK107"/>
      <c r="PZL107"/>
      <c r="PZM107"/>
      <c r="PZN107"/>
      <c r="PZO107"/>
      <c r="PZP107"/>
      <c r="PZQ107"/>
      <c r="PZR107"/>
      <c r="PZS107"/>
      <c r="PZT107"/>
      <c r="PZU107"/>
      <c r="PZV107"/>
      <c r="PZW107"/>
      <c r="PZX107"/>
      <c r="PZY107"/>
      <c r="PZZ107"/>
      <c r="QAA107"/>
      <c r="QAB107"/>
      <c r="QAC107"/>
      <c r="QAD107"/>
      <c r="QAE107"/>
      <c r="QAF107"/>
      <c r="QAG107"/>
      <c r="QAH107"/>
      <c r="QAI107"/>
      <c r="QAJ107"/>
      <c r="QAK107"/>
      <c r="QAL107"/>
      <c r="QAM107"/>
      <c r="QAN107"/>
      <c r="QAO107"/>
      <c r="QAP107"/>
      <c r="QAQ107"/>
      <c r="QAR107"/>
      <c r="QAS107"/>
      <c r="QAT107"/>
      <c r="QAU107"/>
      <c r="QAV107"/>
      <c r="QAW107"/>
      <c r="QAX107"/>
      <c r="QAY107"/>
      <c r="QAZ107"/>
      <c r="QBA107"/>
      <c r="QBB107"/>
      <c r="QBC107"/>
      <c r="QBD107"/>
      <c r="QBE107"/>
      <c r="QBF107"/>
      <c r="QBG107"/>
      <c r="QBH107"/>
      <c r="QBI107"/>
      <c r="QBJ107"/>
      <c r="QBK107"/>
      <c r="QBL107"/>
      <c r="QBM107"/>
      <c r="QBN107"/>
      <c r="QBO107"/>
      <c r="QBP107"/>
      <c r="QBQ107"/>
      <c r="QBR107"/>
      <c r="QBS107"/>
      <c r="QBT107"/>
      <c r="QBU107"/>
      <c r="QBV107"/>
      <c r="QBW107"/>
      <c r="QBX107"/>
      <c r="QBY107"/>
      <c r="QBZ107"/>
      <c r="QCA107"/>
      <c r="QCB107"/>
      <c r="QCC107"/>
      <c r="QCD107"/>
      <c r="QCE107"/>
      <c r="QCF107"/>
      <c r="QCG107"/>
      <c r="QCH107"/>
      <c r="QCI107"/>
      <c r="QCJ107"/>
      <c r="QCK107"/>
      <c r="QCL107"/>
      <c r="QCM107"/>
      <c r="QCN107"/>
      <c r="QCO107"/>
      <c r="QCP107"/>
      <c r="QCQ107"/>
      <c r="QCR107"/>
      <c r="QCS107"/>
      <c r="QCT107"/>
      <c r="QCU107"/>
      <c r="QCV107"/>
      <c r="QCW107"/>
      <c r="QCX107"/>
      <c r="QCY107"/>
      <c r="QCZ107"/>
      <c r="QDA107"/>
      <c r="QDB107"/>
      <c r="QDC107"/>
      <c r="QDD107"/>
      <c r="QDE107"/>
      <c r="QDF107"/>
      <c r="QDG107"/>
      <c r="QDH107"/>
      <c r="QDI107"/>
      <c r="QDJ107"/>
      <c r="QDK107"/>
      <c r="QDL107"/>
      <c r="QDM107"/>
      <c r="QDN107"/>
      <c r="QDO107"/>
      <c r="QDP107"/>
      <c r="QDQ107"/>
      <c r="QDR107"/>
      <c r="QDS107"/>
      <c r="QDT107"/>
      <c r="QDU107"/>
      <c r="QDV107"/>
      <c r="QDW107"/>
      <c r="QDX107"/>
      <c r="QDY107"/>
      <c r="QDZ107"/>
      <c r="QEA107"/>
      <c r="QEB107"/>
      <c r="QEC107"/>
      <c r="QED107"/>
      <c r="QEE107"/>
      <c r="QEF107"/>
      <c r="QEG107"/>
      <c r="QEH107"/>
      <c r="QEI107"/>
      <c r="QEJ107"/>
      <c r="QEK107"/>
      <c r="QEL107"/>
      <c r="QEM107"/>
      <c r="QEN107"/>
      <c r="QEO107"/>
      <c r="QEP107"/>
      <c r="QEQ107"/>
      <c r="QER107"/>
      <c r="QES107"/>
      <c r="QET107"/>
      <c r="QEU107"/>
      <c r="QEV107"/>
      <c r="QEW107"/>
      <c r="QEX107"/>
      <c r="QEY107"/>
      <c r="QEZ107"/>
      <c r="QFA107"/>
      <c r="QFB107"/>
      <c r="QFC107"/>
      <c r="QFD107"/>
      <c r="QFE107"/>
      <c r="QFF107"/>
      <c r="QFG107"/>
      <c r="QFH107"/>
      <c r="QFI107"/>
      <c r="QFJ107"/>
      <c r="QFK107"/>
      <c r="QFL107"/>
      <c r="QFM107"/>
      <c r="QFN107"/>
      <c r="QFO107"/>
      <c r="QFP107"/>
      <c r="QFQ107"/>
      <c r="QFR107"/>
      <c r="QFS107"/>
      <c r="QFT107"/>
      <c r="QFU107"/>
      <c r="QFV107"/>
      <c r="QFW107"/>
      <c r="QFX107"/>
      <c r="QFY107"/>
      <c r="QFZ107"/>
      <c r="QGA107"/>
      <c r="QGB107"/>
      <c r="QGC107"/>
      <c r="QGD107"/>
      <c r="QGE107"/>
      <c r="QGF107"/>
      <c r="QGG107"/>
      <c r="QGH107"/>
      <c r="QGI107"/>
      <c r="QGJ107"/>
      <c r="QGK107"/>
      <c r="QGL107"/>
      <c r="QGM107"/>
      <c r="QGN107"/>
      <c r="QGO107"/>
      <c r="QGP107"/>
      <c r="QGQ107"/>
      <c r="QGR107"/>
      <c r="QGS107"/>
      <c r="QGT107"/>
      <c r="QGU107"/>
      <c r="QGV107"/>
      <c r="QGW107"/>
      <c r="QGX107"/>
      <c r="QGY107"/>
      <c r="QGZ107"/>
      <c r="QHA107"/>
      <c r="QHB107"/>
      <c r="QHC107"/>
      <c r="QHD107"/>
      <c r="QHE107"/>
      <c r="QHF107"/>
      <c r="QHG107"/>
      <c r="QHH107"/>
      <c r="QHI107"/>
      <c r="QHJ107"/>
      <c r="QHK107"/>
      <c r="QHL107"/>
      <c r="QHM107"/>
      <c r="QHN107"/>
      <c r="QHO107"/>
      <c r="QHP107"/>
      <c r="QHQ107"/>
      <c r="QHR107"/>
      <c r="QHS107"/>
      <c r="QHT107"/>
      <c r="QHU107"/>
      <c r="QHV107"/>
      <c r="QHW107"/>
      <c r="QHX107"/>
      <c r="QHY107"/>
      <c r="QHZ107"/>
      <c r="QIA107"/>
      <c r="QIB107"/>
      <c r="QIC107"/>
      <c r="QID107"/>
      <c r="QIE107"/>
      <c r="QIF107"/>
      <c r="QIG107"/>
      <c r="QIH107"/>
      <c r="QII107"/>
      <c r="QIJ107"/>
      <c r="QIK107"/>
      <c r="QIL107"/>
      <c r="QIM107"/>
      <c r="QIN107"/>
      <c r="QIO107"/>
      <c r="QIP107"/>
      <c r="QIQ107"/>
      <c r="QIR107"/>
      <c r="QIS107"/>
      <c r="QIT107"/>
      <c r="QIU107"/>
      <c r="QIV107"/>
      <c r="QIW107"/>
      <c r="QIX107"/>
      <c r="QIY107"/>
      <c r="QIZ107"/>
      <c r="QJA107"/>
      <c r="QJB107"/>
      <c r="QJC107"/>
      <c r="QJD107"/>
      <c r="QJE107"/>
      <c r="QJF107"/>
      <c r="QJG107"/>
      <c r="QJH107"/>
      <c r="QJI107"/>
      <c r="QJJ107"/>
      <c r="QJK107"/>
      <c r="QJL107"/>
      <c r="QJM107"/>
      <c r="QJN107"/>
      <c r="QJO107"/>
      <c r="QJP107"/>
      <c r="QJQ107"/>
      <c r="QJR107"/>
      <c r="QJS107"/>
      <c r="QJT107"/>
      <c r="QJU107"/>
      <c r="QJV107"/>
      <c r="QJW107"/>
      <c r="QJX107"/>
      <c r="QJY107"/>
      <c r="QJZ107"/>
      <c r="QKA107"/>
      <c r="QKB107"/>
      <c r="QKC107"/>
      <c r="QKD107"/>
      <c r="QKE107"/>
      <c r="QKF107"/>
      <c r="QKG107"/>
      <c r="QKH107"/>
      <c r="QKI107"/>
      <c r="QKJ107"/>
      <c r="QKK107"/>
      <c r="QKL107"/>
      <c r="QKM107"/>
      <c r="QKN107"/>
      <c r="QKO107"/>
      <c r="QKP107"/>
      <c r="QKQ107"/>
      <c r="QKR107"/>
      <c r="QKS107"/>
      <c r="QKT107"/>
      <c r="QKU107"/>
      <c r="QKV107"/>
      <c r="QKW107"/>
      <c r="QKX107"/>
      <c r="QKY107"/>
      <c r="QKZ107"/>
      <c r="QLA107"/>
      <c r="QLB107"/>
      <c r="QLC107"/>
      <c r="QLD107"/>
      <c r="QLE107"/>
      <c r="QLF107"/>
      <c r="QLG107"/>
      <c r="QLH107"/>
      <c r="QLI107"/>
      <c r="QLJ107"/>
      <c r="QLK107"/>
      <c r="QLL107"/>
      <c r="QLM107"/>
      <c r="QLN107"/>
      <c r="QLO107"/>
      <c r="QLP107"/>
      <c r="QLQ107"/>
      <c r="QLR107"/>
      <c r="QLS107"/>
      <c r="QLT107"/>
      <c r="QLU107"/>
      <c r="QLV107"/>
      <c r="QLW107"/>
      <c r="QLX107"/>
      <c r="QLY107"/>
      <c r="QLZ107"/>
      <c r="QMA107"/>
      <c r="QMB107"/>
      <c r="QMC107"/>
      <c r="QMD107"/>
      <c r="QME107"/>
      <c r="QMF107"/>
      <c r="QMG107"/>
      <c r="QMH107"/>
      <c r="QMI107"/>
      <c r="QMJ107"/>
      <c r="QMK107"/>
      <c r="QML107"/>
      <c r="QMM107"/>
      <c r="QMN107"/>
      <c r="QMO107"/>
      <c r="QMP107"/>
      <c r="QMQ107"/>
      <c r="QMR107"/>
      <c r="QMS107"/>
      <c r="QMT107"/>
      <c r="QMU107"/>
      <c r="QMV107"/>
      <c r="QMW107"/>
      <c r="QMX107"/>
      <c r="QMY107"/>
      <c r="QMZ107"/>
      <c r="QNA107"/>
      <c r="QNB107"/>
      <c r="QNC107"/>
      <c r="QND107"/>
      <c r="QNE107"/>
      <c r="QNF107"/>
      <c r="QNG107"/>
      <c r="QNH107"/>
      <c r="QNI107"/>
      <c r="QNJ107"/>
      <c r="QNK107"/>
      <c r="QNL107"/>
      <c r="QNM107"/>
      <c r="QNN107"/>
      <c r="QNO107"/>
      <c r="QNP107"/>
      <c r="QNQ107"/>
      <c r="QNR107"/>
      <c r="QNS107"/>
      <c r="QNT107"/>
      <c r="QNU107"/>
      <c r="QNV107"/>
      <c r="QNW107"/>
      <c r="QNX107"/>
      <c r="QNY107"/>
      <c r="QNZ107"/>
      <c r="QOA107"/>
      <c r="QOB107"/>
      <c r="QOC107"/>
      <c r="QOD107"/>
      <c r="QOE107"/>
      <c r="QOF107"/>
      <c r="QOG107"/>
      <c r="QOH107"/>
      <c r="QOI107"/>
      <c r="QOJ107"/>
      <c r="QOK107"/>
      <c r="QOL107"/>
      <c r="QOM107"/>
      <c r="QON107"/>
      <c r="QOO107"/>
      <c r="QOP107"/>
      <c r="QOQ107"/>
      <c r="QOR107"/>
      <c r="QOS107"/>
      <c r="QOT107"/>
      <c r="QOU107"/>
      <c r="QOV107"/>
      <c r="QOW107"/>
      <c r="QOX107"/>
      <c r="QOY107"/>
      <c r="QOZ107"/>
      <c r="QPA107"/>
      <c r="QPB107"/>
      <c r="QPC107"/>
      <c r="QPD107"/>
      <c r="QPE107"/>
      <c r="QPF107"/>
      <c r="QPG107"/>
      <c r="QPH107"/>
      <c r="QPI107"/>
      <c r="QPJ107"/>
      <c r="QPK107"/>
      <c r="QPL107"/>
      <c r="QPM107"/>
      <c r="QPN107"/>
      <c r="QPO107"/>
      <c r="QPP107"/>
      <c r="QPQ107"/>
      <c r="QPR107"/>
      <c r="QPS107"/>
      <c r="QPT107"/>
      <c r="QPU107"/>
      <c r="QPV107"/>
      <c r="QPW107"/>
      <c r="QPX107"/>
      <c r="QPY107"/>
      <c r="QPZ107"/>
      <c r="QQA107"/>
      <c r="QQB107"/>
      <c r="QQC107"/>
      <c r="QQD107"/>
      <c r="QQE107"/>
      <c r="QQF107"/>
      <c r="QQG107"/>
      <c r="QQH107"/>
      <c r="QQI107"/>
      <c r="QQJ107"/>
      <c r="QQK107"/>
      <c r="QQL107"/>
      <c r="QQM107"/>
      <c r="QQN107"/>
      <c r="QQO107"/>
      <c r="QQP107"/>
      <c r="QQQ107"/>
      <c r="QQR107"/>
      <c r="QQS107"/>
      <c r="QQT107"/>
      <c r="QQU107"/>
      <c r="QQV107"/>
      <c r="QQW107"/>
      <c r="QQX107"/>
      <c r="QQY107"/>
      <c r="QQZ107"/>
      <c r="QRA107"/>
      <c r="QRB107"/>
      <c r="QRC107"/>
      <c r="QRD107"/>
      <c r="QRE107"/>
      <c r="QRF107"/>
      <c r="QRG107"/>
      <c r="QRH107"/>
      <c r="QRI107"/>
      <c r="QRJ107"/>
      <c r="QRK107"/>
      <c r="QRL107"/>
      <c r="QRM107"/>
      <c r="QRN107"/>
      <c r="QRO107"/>
      <c r="QRP107"/>
      <c r="QRQ107"/>
      <c r="QRR107"/>
      <c r="QRS107"/>
      <c r="QRT107"/>
      <c r="QRU107"/>
      <c r="QRV107"/>
      <c r="QRW107"/>
      <c r="QRX107"/>
      <c r="QRY107"/>
      <c r="QRZ107"/>
      <c r="QSA107"/>
      <c r="QSB107"/>
      <c r="QSC107"/>
      <c r="QSD107"/>
      <c r="QSE107"/>
      <c r="QSF107"/>
      <c r="QSG107"/>
      <c r="QSH107"/>
      <c r="QSI107"/>
      <c r="QSJ107"/>
      <c r="QSK107"/>
      <c r="QSL107"/>
      <c r="QSM107"/>
      <c r="QSN107"/>
      <c r="QSO107"/>
      <c r="QSP107"/>
      <c r="QSQ107"/>
      <c r="QSR107"/>
      <c r="QSS107"/>
      <c r="QST107"/>
      <c r="QSU107"/>
      <c r="QSV107"/>
      <c r="QSW107"/>
      <c r="QSX107"/>
      <c r="QSY107"/>
      <c r="QSZ107"/>
      <c r="QTA107"/>
      <c r="QTB107"/>
      <c r="QTC107"/>
      <c r="QTD107"/>
      <c r="QTE107"/>
      <c r="QTF107"/>
      <c r="QTG107"/>
      <c r="QTH107"/>
      <c r="QTI107"/>
      <c r="QTJ107"/>
      <c r="QTK107"/>
      <c r="QTL107"/>
      <c r="QTM107"/>
      <c r="QTN107"/>
      <c r="QTO107"/>
      <c r="QTP107"/>
      <c r="QTQ107"/>
      <c r="QTR107"/>
      <c r="QTS107"/>
      <c r="QTT107"/>
      <c r="QTU107"/>
      <c r="QTV107"/>
      <c r="QTW107"/>
      <c r="QTX107"/>
      <c r="QTY107"/>
      <c r="QTZ107"/>
      <c r="QUA107"/>
      <c r="QUB107"/>
      <c r="QUC107"/>
      <c r="QUD107"/>
      <c r="QUE107"/>
      <c r="QUF107"/>
      <c r="QUG107"/>
      <c r="QUH107"/>
      <c r="QUI107"/>
      <c r="QUJ107"/>
      <c r="QUK107"/>
      <c r="QUL107"/>
      <c r="QUM107"/>
      <c r="QUN107"/>
      <c r="QUO107"/>
      <c r="QUP107"/>
      <c r="QUQ107"/>
      <c r="QUR107"/>
      <c r="QUS107"/>
      <c r="QUT107"/>
      <c r="QUU107"/>
      <c r="QUV107"/>
      <c r="QUW107"/>
      <c r="QUX107"/>
      <c r="QUY107"/>
      <c r="QUZ107"/>
      <c r="QVA107"/>
      <c r="QVB107"/>
      <c r="QVC107"/>
      <c r="QVD107"/>
      <c r="QVE107"/>
      <c r="QVF107"/>
      <c r="QVG107"/>
      <c r="QVH107"/>
      <c r="QVI107"/>
      <c r="QVJ107"/>
      <c r="QVK107"/>
      <c r="QVL107"/>
      <c r="QVM107"/>
      <c r="QVN107"/>
      <c r="QVO107"/>
      <c r="QVP107"/>
      <c r="QVQ107"/>
      <c r="QVR107"/>
      <c r="QVS107"/>
      <c r="QVT107"/>
      <c r="QVU107"/>
      <c r="QVV107"/>
      <c r="QVW107"/>
      <c r="QVX107"/>
      <c r="QVY107"/>
      <c r="QVZ107"/>
      <c r="QWA107"/>
      <c r="QWB107"/>
      <c r="QWC107"/>
      <c r="QWD107"/>
      <c r="QWE107"/>
      <c r="QWF107"/>
      <c r="QWG107"/>
      <c r="QWH107"/>
      <c r="QWI107"/>
      <c r="QWJ107"/>
      <c r="QWK107"/>
      <c r="QWL107"/>
      <c r="QWM107"/>
      <c r="QWN107"/>
      <c r="QWO107"/>
      <c r="QWP107"/>
      <c r="QWQ107"/>
      <c r="QWR107"/>
      <c r="QWS107"/>
      <c r="QWT107"/>
      <c r="QWU107"/>
      <c r="QWV107"/>
      <c r="QWW107"/>
      <c r="QWX107"/>
      <c r="QWY107"/>
      <c r="QWZ107"/>
      <c r="QXA107"/>
      <c r="QXB107"/>
      <c r="QXC107"/>
      <c r="QXD107"/>
      <c r="QXE107"/>
      <c r="QXF107"/>
      <c r="QXG107"/>
      <c r="QXH107"/>
      <c r="QXI107"/>
      <c r="QXJ107"/>
      <c r="QXK107"/>
      <c r="QXL107"/>
      <c r="QXM107"/>
      <c r="QXN107"/>
      <c r="QXO107"/>
      <c r="QXP107"/>
      <c r="QXQ107"/>
      <c r="QXR107"/>
      <c r="QXS107"/>
      <c r="QXT107"/>
      <c r="QXU107"/>
      <c r="QXV107"/>
      <c r="QXW107"/>
      <c r="QXX107"/>
      <c r="QXY107"/>
      <c r="QXZ107"/>
      <c r="QYA107"/>
      <c r="QYB107"/>
      <c r="QYC107"/>
      <c r="QYD107"/>
      <c r="QYE107"/>
      <c r="QYF107"/>
      <c r="QYG107"/>
      <c r="QYH107"/>
      <c r="QYI107"/>
      <c r="QYJ107"/>
      <c r="QYK107"/>
      <c r="QYL107"/>
      <c r="QYM107"/>
      <c r="QYN107"/>
      <c r="QYO107"/>
      <c r="QYP107"/>
      <c r="QYQ107"/>
      <c r="QYR107"/>
      <c r="QYS107"/>
      <c r="QYT107"/>
      <c r="QYU107"/>
      <c r="QYV107"/>
      <c r="QYW107"/>
      <c r="QYX107"/>
      <c r="QYY107"/>
      <c r="QYZ107"/>
      <c r="QZA107"/>
      <c r="QZB107"/>
      <c r="QZC107"/>
      <c r="QZD107"/>
      <c r="QZE107"/>
      <c r="QZF107"/>
      <c r="QZG107"/>
      <c r="QZH107"/>
      <c r="QZI107"/>
      <c r="QZJ107"/>
      <c r="QZK107"/>
      <c r="QZL107"/>
      <c r="QZM107"/>
      <c r="QZN107"/>
      <c r="QZO107"/>
      <c r="QZP107"/>
      <c r="QZQ107"/>
      <c r="QZR107"/>
      <c r="QZS107"/>
      <c r="QZT107"/>
      <c r="QZU107"/>
      <c r="QZV107"/>
      <c r="QZW107"/>
      <c r="QZX107"/>
      <c r="QZY107"/>
      <c r="QZZ107"/>
      <c r="RAA107"/>
      <c r="RAB107"/>
      <c r="RAC107"/>
      <c r="RAD107"/>
      <c r="RAE107"/>
      <c r="RAF107"/>
      <c r="RAG107"/>
      <c r="RAH107"/>
      <c r="RAI107"/>
      <c r="RAJ107"/>
      <c r="RAK107"/>
      <c r="RAL107"/>
      <c r="RAM107"/>
      <c r="RAN107"/>
      <c r="RAO107"/>
      <c r="RAP107"/>
      <c r="RAQ107"/>
      <c r="RAR107"/>
      <c r="RAS107"/>
      <c r="RAT107"/>
      <c r="RAU107"/>
      <c r="RAV107"/>
      <c r="RAW107"/>
      <c r="RAX107"/>
      <c r="RAY107"/>
      <c r="RAZ107"/>
      <c r="RBA107"/>
      <c r="RBB107"/>
      <c r="RBC107"/>
      <c r="RBD107"/>
      <c r="RBE107"/>
      <c r="RBF107"/>
      <c r="RBG107"/>
      <c r="RBH107"/>
      <c r="RBI107"/>
      <c r="RBJ107"/>
      <c r="RBK107"/>
      <c r="RBL107"/>
      <c r="RBM107"/>
      <c r="RBN107"/>
      <c r="RBO107"/>
      <c r="RBP107"/>
      <c r="RBQ107"/>
      <c r="RBR107"/>
      <c r="RBS107"/>
      <c r="RBT107"/>
      <c r="RBU107"/>
      <c r="RBV107"/>
      <c r="RBW107"/>
      <c r="RBX107"/>
      <c r="RBY107"/>
      <c r="RBZ107"/>
      <c r="RCA107"/>
      <c r="RCB107"/>
      <c r="RCC107"/>
      <c r="RCD107"/>
      <c r="RCE107"/>
      <c r="RCF107"/>
      <c r="RCG107"/>
      <c r="RCH107"/>
      <c r="RCI107"/>
      <c r="RCJ107"/>
      <c r="RCK107"/>
      <c r="RCL107"/>
      <c r="RCM107"/>
      <c r="RCN107"/>
      <c r="RCO107"/>
      <c r="RCP107"/>
      <c r="RCQ107"/>
      <c r="RCR107"/>
      <c r="RCS107"/>
      <c r="RCT107"/>
      <c r="RCU107"/>
      <c r="RCV107"/>
      <c r="RCW107"/>
      <c r="RCX107"/>
      <c r="RCY107"/>
      <c r="RCZ107"/>
      <c r="RDA107"/>
      <c r="RDB107"/>
      <c r="RDC107"/>
      <c r="RDD107"/>
      <c r="RDE107"/>
      <c r="RDF107"/>
      <c r="RDG107"/>
      <c r="RDH107"/>
      <c r="RDI107"/>
      <c r="RDJ107"/>
      <c r="RDK107"/>
      <c r="RDL107"/>
      <c r="RDM107"/>
      <c r="RDN107"/>
      <c r="RDO107"/>
      <c r="RDP107"/>
      <c r="RDQ107"/>
      <c r="RDR107"/>
      <c r="RDS107"/>
      <c r="RDT107"/>
      <c r="RDU107"/>
      <c r="RDV107"/>
      <c r="RDW107"/>
      <c r="RDX107"/>
      <c r="RDY107"/>
      <c r="RDZ107"/>
      <c r="REA107"/>
      <c r="REB107"/>
      <c r="REC107"/>
      <c r="RED107"/>
      <c r="REE107"/>
      <c r="REF107"/>
      <c r="REG107"/>
      <c r="REH107"/>
      <c r="REI107"/>
      <c r="REJ107"/>
      <c r="REK107"/>
      <c r="REL107"/>
      <c r="REM107"/>
      <c r="REN107"/>
      <c r="REO107"/>
      <c r="REP107"/>
      <c r="REQ107"/>
      <c r="RER107"/>
      <c r="RES107"/>
      <c r="RET107"/>
      <c r="REU107"/>
      <c r="REV107"/>
      <c r="REW107"/>
      <c r="REX107"/>
      <c r="REY107"/>
      <c r="REZ107"/>
      <c r="RFA107"/>
      <c r="RFB107"/>
      <c r="RFC107"/>
      <c r="RFD107"/>
      <c r="RFE107"/>
      <c r="RFF107"/>
      <c r="RFG107"/>
      <c r="RFH107"/>
      <c r="RFI107"/>
      <c r="RFJ107"/>
      <c r="RFK107"/>
      <c r="RFL107"/>
      <c r="RFM107"/>
      <c r="RFN107"/>
      <c r="RFO107"/>
      <c r="RFP107"/>
      <c r="RFQ107"/>
      <c r="RFR107"/>
      <c r="RFS107"/>
      <c r="RFT107"/>
      <c r="RFU107"/>
      <c r="RFV107"/>
      <c r="RFW107"/>
      <c r="RFX107"/>
      <c r="RFY107"/>
      <c r="RFZ107"/>
      <c r="RGA107"/>
      <c r="RGB107"/>
      <c r="RGC107"/>
      <c r="RGD107"/>
      <c r="RGE107"/>
      <c r="RGF107"/>
      <c r="RGG107"/>
      <c r="RGH107"/>
      <c r="RGI107"/>
      <c r="RGJ107"/>
      <c r="RGK107"/>
      <c r="RGL107"/>
      <c r="RGM107"/>
      <c r="RGN107"/>
      <c r="RGO107"/>
      <c r="RGP107"/>
      <c r="RGQ107"/>
      <c r="RGR107"/>
      <c r="RGS107"/>
      <c r="RGT107"/>
      <c r="RGU107"/>
      <c r="RGV107"/>
      <c r="RGW107"/>
      <c r="RGX107"/>
      <c r="RGY107"/>
      <c r="RGZ107"/>
      <c r="RHA107"/>
      <c r="RHB107"/>
      <c r="RHC107"/>
      <c r="RHD107"/>
      <c r="RHE107"/>
      <c r="RHF107"/>
      <c r="RHG107"/>
      <c r="RHH107"/>
      <c r="RHI107"/>
      <c r="RHJ107"/>
      <c r="RHK107"/>
      <c r="RHL107"/>
      <c r="RHM107"/>
      <c r="RHN107"/>
      <c r="RHO107"/>
      <c r="RHP107"/>
      <c r="RHQ107"/>
      <c r="RHR107"/>
      <c r="RHS107"/>
      <c r="RHT107"/>
      <c r="RHU107"/>
      <c r="RHV107"/>
      <c r="RHW107"/>
      <c r="RHX107"/>
      <c r="RHY107"/>
      <c r="RHZ107"/>
      <c r="RIA107"/>
      <c r="RIB107"/>
      <c r="RIC107"/>
      <c r="RID107"/>
      <c r="RIE107"/>
      <c r="RIF107"/>
      <c r="RIG107"/>
      <c r="RIH107"/>
      <c r="RII107"/>
      <c r="RIJ107"/>
      <c r="RIK107"/>
      <c r="RIL107"/>
      <c r="RIM107"/>
      <c r="RIN107"/>
      <c r="RIO107"/>
      <c r="RIP107"/>
      <c r="RIQ107"/>
      <c r="RIR107"/>
      <c r="RIS107"/>
      <c r="RIT107"/>
      <c r="RIU107"/>
      <c r="RIV107"/>
      <c r="RIW107"/>
      <c r="RIX107"/>
      <c r="RIY107"/>
      <c r="RIZ107"/>
      <c r="RJA107"/>
      <c r="RJB107"/>
      <c r="RJC107"/>
      <c r="RJD107"/>
      <c r="RJE107"/>
      <c r="RJF107"/>
      <c r="RJG107"/>
      <c r="RJH107"/>
      <c r="RJI107"/>
      <c r="RJJ107"/>
      <c r="RJK107"/>
      <c r="RJL107"/>
      <c r="RJM107"/>
      <c r="RJN107"/>
      <c r="RJO107"/>
      <c r="RJP107"/>
      <c r="RJQ107"/>
      <c r="RJR107"/>
      <c r="RJS107"/>
      <c r="RJT107"/>
      <c r="RJU107"/>
      <c r="RJV107"/>
      <c r="RJW107"/>
      <c r="RJX107"/>
      <c r="RJY107"/>
      <c r="RJZ107"/>
      <c r="RKA107"/>
      <c r="RKB107"/>
      <c r="RKC107"/>
      <c r="RKD107"/>
      <c r="RKE107"/>
      <c r="RKF107"/>
      <c r="RKG107"/>
      <c r="RKH107"/>
      <c r="RKI107"/>
      <c r="RKJ107"/>
      <c r="RKK107"/>
      <c r="RKL107"/>
      <c r="RKM107"/>
      <c r="RKN107"/>
      <c r="RKO107"/>
      <c r="RKP107"/>
      <c r="RKQ107"/>
      <c r="RKR107"/>
      <c r="RKS107"/>
      <c r="RKT107"/>
      <c r="RKU107"/>
      <c r="RKV107"/>
      <c r="RKW107"/>
      <c r="RKX107"/>
      <c r="RKY107"/>
      <c r="RKZ107"/>
      <c r="RLA107"/>
      <c r="RLB107"/>
      <c r="RLC107"/>
      <c r="RLD107"/>
      <c r="RLE107"/>
      <c r="RLF107"/>
      <c r="RLG107"/>
      <c r="RLH107"/>
      <c r="RLI107"/>
      <c r="RLJ107"/>
      <c r="RLK107"/>
      <c r="RLL107"/>
      <c r="RLM107"/>
      <c r="RLN107"/>
      <c r="RLO107"/>
      <c r="RLP107"/>
      <c r="RLQ107"/>
      <c r="RLR107"/>
      <c r="RLS107"/>
      <c r="RLT107"/>
      <c r="RLU107"/>
      <c r="RLV107"/>
      <c r="RLW107"/>
      <c r="RLX107"/>
      <c r="RLY107"/>
      <c r="RLZ107"/>
      <c r="RMA107"/>
      <c r="RMB107"/>
      <c r="RMC107"/>
      <c r="RMD107"/>
      <c r="RME107"/>
      <c r="RMF107"/>
      <c r="RMG107"/>
      <c r="RMH107"/>
      <c r="RMI107"/>
      <c r="RMJ107"/>
      <c r="RMK107"/>
      <c r="RML107"/>
      <c r="RMM107"/>
      <c r="RMN107"/>
      <c r="RMO107"/>
      <c r="RMP107"/>
      <c r="RMQ107"/>
      <c r="RMR107"/>
      <c r="RMS107"/>
      <c r="RMT107"/>
      <c r="RMU107"/>
      <c r="RMV107"/>
      <c r="RMW107"/>
      <c r="RMX107"/>
      <c r="RMY107"/>
      <c r="RMZ107"/>
      <c r="RNA107"/>
      <c r="RNB107"/>
      <c r="RNC107"/>
      <c r="RND107"/>
      <c r="RNE107"/>
      <c r="RNF107"/>
      <c r="RNG107"/>
      <c r="RNH107"/>
      <c r="RNI107"/>
      <c r="RNJ107"/>
      <c r="RNK107"/>
      <c r="RNL107"/>
      <c r="RNM107"/>
      <c r="RNN107"/>
      <c r="RNO107"/>
      <c r="RNP107"/>
      <c r="RNQ107"/>
      <c r="RNR107"/>
      <c r="RNS107"/>
      <c r="RNT107"/>
      <c r="RNU107"/>
      <c r="RNV107"/>
      <c r="RNW107"/>
      <c r="RNX107"/>
      <c r="RNY107"/>
      <c r="RNZ107"/>
      <c r="ROA107"/>
      <c r="ROB107"/>
      <c r="ROC107"/>
      <c r="ROD107"/>
      <c r="ROE107"/>
      <c r="ROF107"/>
      <c r="ROG107"/>
      <c r="ROH107"/>
      <c r="ROI107"/>
      <c r="ROJ107"/>
      <c r="ROK107"/>
      <c r="ROL107"/>
      <c r="ROM107"/>
      <c r="RON107"/>
      <c r="ROO107"/>
      <c r="ROP107"/>
      <c r="ROQ107"/>
      <c r="ROR107"/>
      <c r="ROS107"/>
      <c r="ROT107"/>
      <c r="ROU107"/>
      <c r="ROV107"/>
      <c r="ROW107"/>
      <c r="ROX107"/>
      <c r="ROY107"/>
      <c r="ROZ107"/>
      <c r="RPA107"/>
      <c r="RPB107"/>
      <c r="RPC107"/>
      <c r="RPD107"/>
      <c r="RPE107"/>
      <c r="RPF107"/>
      <c r="RPG107"/>
      <c r="RPH107"/>
      <c r="RPI107"/>
      <c r="RPJ107"/>
      <c r="RPK107"/>
      <c r="RPL107"/>
      <c r="RPM107"/>
      <c r="RPN107"/>
      <c r="RPO107"/>
      <c r="RPP107"/>
      <c r="RPQ107"/>
      <c r="RPR107"/>
      <c r="RPS107"/>
      <c r="RPT107"/>
      <c r="RPU107"/>
      <c r="RPV107"/>
      <c r="RPW107"/>
      <c r="RPX107"/>
      <c r="RPY107"/>
      <c r="RPZ107"/>
      <c r="RQA107"/>
      <c r="RQB107"/>
      <c r="RQC107"/>
      <c r="RQD107"/>
      <c r="RQE107"/>
      <c r="RQF107"/>
      <c r="RQG107"/>
      <c r="RQH107"/>
      <c r="RQI107"/>
      <c r="RQJ107"/>
      <c r="RQK107"/>
      <c r="RQL107"/>
      <c r="RQM107"/>
      <c r="RQN107"/>
      <c r="RQO107"/>
      <c r="RQP107"/>
      <c r="RQQ107"/>
      <c r="RQR107"/>
      <c r="RQS107"/>
      <c r="RQT107"/>
      <c r="RQU107"/>
      <c r="RQV107"/>
      <c r="RQW107"/>
      <c r="RQX107"/>
      <c r="RQY107"/>
      <c r="RQZ107"/>
      <c r="RRA107"/>
      <c r="RRB107"/>
      <c r="RRC107"/>
      <c r="RRD107"/>
      <c r="RRE107"/>
      <c r="RRF107"/>
      <c r="RRG107"/>
      <c r="RRH107"/>
      <c r="RRI107"/>
      <c r="RRJ107"/>
      <c r="RRK107"/>
      <c r="RRL107"/>
      <c r="RRM107"/>
      <c r="RRN107"/>
      <c r="RRO107"/>
      <c r="RRP107"/>
      <c r="RRQ107"/>
      <c r="RRR107"/>
      <c r="RRS107"/>
      <c r="RRT107"/>
      <c r="RRU107"/>
      <c r="RRV107"/>
      <c r="RRW107"/>
      <c r="RRX107"/>
      <c r="RRY107"/>
      <c r="RRZ107"/>
      <c r="RSA107"/>
      <c r="RSB107"/>
      <c r="RSC107"/>
      <c r="RSD107"/>
      <c r="RSE107"/>
      <c r="RSF107"/>
      <c r="RSG107"/>
      <c r="RSH107"/>
      <c r="RSI107"/>
      <c r="RSJ107"/>
      <c r="RSK107"/>
      <c r="RSL107"/>
      <c r="RSM107"/>
      <c r="RSN107"/>
      <c r="RSO107"/>
      <c r="RSP107"/>
      <c r="RSQ107"/>
      <c r="RSR107"/>
      <c r="RSS107"/>
      <c r="RST107"/>
      <c r="RSU107"/>
      <c r="RSV107"/>
      <c r="RSW107"/>
      <c r="RSX107"/>
      <c r="RSY107"/>
      <c r="RSZ107"/>
      <c r="RTA107"/>
      <c r="RTB107"/>
      <c r="RTC107"/>
      <c r="RTD107"/>
      <c r="RTE107"/>
      <c r="RTF107"/>
      <c r="RTG107"/>
      <c r="RTH107"/>
      <c r="RTI107"/>
      <c r="RTJ107"/>
      <c r="RTK107"/>
      <c r="RTL107"/>
      <c r="RTM107"/>
      <c r="RTN107"/>
      <c r="RTO107"/>
      <c r="RTP107"/>
      <c r="RTQ107"/>
      <c r="RTR107"/>
      <c r="RTS107"/>
      <c r="RTT107"/>
      <c r="RTU107"/>
      <c r="RTV107"/>
      <c r="RTW107"/>
      <c r="RTX107"/>
      <c r="RTY107"/>
      <c r="RTZ107"/>
      <c r="RUA107"/>
      <c r="RUB107"/>
      <c r="RUC107"/>
      <c r="RUD107"/>
      <c r="RUE107"/>
      <c r="RUF107"/>
      <c r="RUG107"/>
      <c r="RUH107"/>
      <c r="RUI107"/>
      <c r="RUJ107"/>
      <c r="RUK107"/>
      <c r="RUL107"/>
      <c r="RUM107"/>
      <c r="RUN107"/>
      <c r="RUO107"/>
      <c r="RUP107"/>
      <c r="RUQ107"/>
      <c r="RUR107"/>
      <c r="RUS107"/>
      <c r="RUT107"/>
      <c r="RUU107"/>
      <c r="RUV107"/>
      <c r="RUW107"/>
      <c r="RUX107"/>
      <c r="RUY107"/>
      <c r="RUZ107"/>
      <c r="RVA107"/>
      <c r="RVB107"/>
      <c r="RVC107"/>
      <c r="RVD107"/>
      <c r="RVE107"/>
      <c r="RVF107"/>
      <c r="RVG107"/>
      <c r="RVH107"/>
      <c r="RVI107"/>
      <c r="RVJ107"/>
      <c r="RVK107"/>
      <c r="RVL107"/>
      <c r="RVM107"/>
      <c r="RVN107"/>
      <c r="RVO107"/>
      <c r="RVP107"/>
      <c r="RVQ107"/>
      <c r="RVR107"/>
      <c r="RVS107"/>
      <c r="RVT107"/>
      <c r="RVU107"/>
      <c r="RVV107"/>
      <c r="RVW107"/>
      <c r="RVX107"/>
      <c r="RVY107"/>
      <c r="RVZ107"/>
      <c r="RWA107"/>
      <c r="RWB107"/>
      <c r="RWC107"/>
      <c r="RWD107"/>
      <c r="RWE107"/>
      <c r="RWF107"/>
      <c r="RWG107"/>
      <c r="RWH107"/>
      <c r="RWI107"/>
      <c r="RWJ107"/>
      <c r="RWK107"/>
      <c r="RWL107"/>
      <c r="RWM107"/>
      <c r="RWN107"/>
      <c r="RWO107"/>
      <c r="RWP107"/>
      <c r="RWQ107"/>
      <c r="RWR107"/>
      <c r="RWS107"/>
      <c r="RWT107"/>
      <c r="RWU107"/>
      <c r="RWV107"/>
      <c r="RWW107"/>
      <c r="RWX107"/>
      <c r="RWY107"/>
      <c r="RWZ107"/>
      <c r="RXA107"/>
      <c r="RXB107"/>
      <c r="RXC107"/>
      <c r="RXD107"/>
      <c r="RXE107"/>
      <c r="RXF107"/>
      <c r="RXG107"/>
      <c r="RXH107"/>
      <c r="RXI107"/>
      <c r="RXJ107"/>
      <c r="RXK107"/>
      <c r="RXL107"/>
      <c r="RXM107"/>
      <c r="RXN107"/>
      <c r="RXO107"/>
      <c r="RXP107"/>
      <c r="RXQ107"/>
      <c r="RXR107"/>
      <c r="RXS107"/>
      <c r="RXT107"/>
      <c r="RXU107"/>
      <c r="RXV107"/>
      <c r="RXW107"/>
      <c r="RXX107"/>
      <c r="RXY107"/>
      <c r="RXZ107"/>
      <c r="RYA107"/>
      <c r="RYB107"/>
      <c r="RYC107"/>
      <c r="RYD107"/>
      <c r="RYE107"/>
      <c r="RYF107"/>
      <c r="RYG107"/>
      <c r="RYH107"/>
      <c r="RYI107"/>
      <c r="RYJ107"/>
      <c r="RYK107"/>
      <c r="RYL107"/>
      <c r="RYM107"/>
      <c r="RYN107"/>
      <c r="RYO107"/>
      <c r="RYP107"/>
      <c r="RYQ107"/>
      <c r="RYR107"/>
      <c r="RYS107"/>
      <c r="RYT107"/>
      <c r="RYU107"/>
      <c r="RYV107"/>
      <c r="RYW107"/>
      <c r="RYX107"/>
      <c r="RYY107"/>
      <c r="RYZ107"/>
      <c r="RZA107"/>
      <c r="RZB107"/>
      <c r="RZC107"/>
      <c r="RZD107"/>
      <c r="RZE107"/>
      <c r="RZF107"/>
      <c r="RZG107"/>
      <c r="RZH107"/>
      <c r="RZI107"/>
      <c r="RZJ107"/>
      <c r="RZK107"/>
      <c r="RZL107"/>
      <c r="RZM107"/>
      <c r="RZN107"/>
      <c r="RZO107"/>
      <c r="RZP107"/>
      <c r="RZQ107"/>
      <c r="RZR107"/>
      <c r="RZS107"/>
      <c r="RZT107"/>
      <c r="RZU107"/>
      <c r="RZV107"/>
      <c r="RZW107"/>
      <c r="RZX107"/>
      <c r="RZY107"/>
      <c r="RZZ107"/>
      <c r="SAA107"/>
      <c r="SAB107"/>
      <c r="SAC107"/>
      <c r="SAD107"/>
      <c r="SAE107"/>
      <c r="SAF107"/>
      <c r="SAG107"/>
      <c r="SAH107"/>
      <c r="SAI107"/>
      <c r="SAJ107"/>
      <c r="SAK107"/>
      <c r="SAL107"/>
      <c r="SAM107"/>
      <c r="SAN107"/>
      <c r="SAO107"/>
      <c r="SAP107"/>
      <c r="SAQ107"/>
      <c r="SAR107"/>
      <c r="SAS107"/>
      <c r="SAT107"/>
      <c r="SAU107"/>
      <c r="SAV107"/>
      <c r="SAW107"/>
      <c r="SAX107"/>
      <c r="SAY107"/>
      <c r="SAZ107"/>
      <c r="SBA107"/>
      <c r="SBB107"/>
      <c r="SBC107"/>
      <c r="SBD107"/>
      <c r="SBE107"/>
      <c r="SBF107"/>
      <c r="SBG107"/>
      <c r="SBH107"/>
      <c r="SBI107"/>
      <c r="SBJ107"/>
      <c r="SBK107"/>
      <c r="SBL107"/>
      <c r="SBM107"/>
      <c r="SBN107"/>
      <c r="SBO107"/>
      <c r="SBP107"/>
      <c r="SBQ107"/>
      <c r="SBR107"/>
      <c r="SBS107"/>
      <c r="SBT107"/>
      <c r="SBU107"/>
      <c r="SBV107"/>
      <c r="SBW107"/>
      <c r="SBX107"/>
      <c r="SBY107"/>
      <c r="SBZ107"/>
      <c r="SCA107"/>
      <c r="SCB107"/>
      <c r="SCC107"/>
      <c r="SCD107"/>
      <c r="SCE107"/>
      <c r="SCF107"/>
      <c r="SCG107"/>
      <c r="SCH107"/>
      <c r="SCI107"/>
      <c r="SCJ107"/>
      <c r="SCK107"/>
      <c r="SCL107"/>
      <c r="SCM107"/>
      <c r="SCN107"/>
      <c r="SCO107"/>
      <c r="SCP107"/>
      <c r="SCQ107"/>
      <c r="SCR107"/>
      <c r="SCS107"/>
      <c r="SCT107"/>
      <c r="SCU107"/>
      <c r="SCV107"/>
      <c r="SCW107"/>
      <c r="SCX107"/>
      <c r="SCY107"/>
      <c r="SCZ107"/>
      <c r="SDA107"/>
      <c r="SDB107"/>
      <c r="SDC107"/>
      <c r="SDD107"/>
      <c r="SDE107"/>
      <c r="SDF107"/>
      <c r="SDG107"/>
      <c r="SDH107"/>
      <c r="SDI107"/>
      <c r="SDJ107"/>
      <c r="SDK107"/>
      <c r="SDL107"/>
      <c r="SDM107"/>
      <c r="SDN107"/>
      <c r="SDO107"/>
      <c r="SDP107"/>
      <c r="SDQ107"/>
      <c r="SDR107"/>
      <c r="SDS107"/>
      <c r="SDT107"/>
      <c r="SDU107"/>
      <c r="SDV107"/>
      <c r="SDW107"/>
      <c r="SDX107"/>
      <c r="SDY107"/>
      <c r="SDZ107"/>
      <c r="SEA107"/>
      <c r="SEB107"/>
      <c r="SEC107"/>
      <c r="SED107"/>
      <c r="SEE107"/>
      <c r="SEF107"/>
      <c r="SEG107"/>
      <c r="SEH107"/>
      <c r="SEI107"/>
      <c r="SEJ107"/>
      <c r="SEK107"/>
      <c r="SEL107"/>
      <c r="SEM107"/>
      <c r="SEN107"/>
      <c r="SEO107"/>
      <c r="SEP107"/>
      <c r="SEQ107"/>
      <c r="SER107"/>
      <c r="SES107"/>
      <c r="SET107"/>
      <c r="SEU107"/>
      <c r="SEV107"/>
      <c r="SEW107"/>
      <c r="SEX107"/>
      <c r="SEY107"/>
      <c r="SEZ107"/>
      <c r="SFA107"/>
      <c r="SFB107"/>
      <c r="SFC107"/>
      <c r="SFD107"/>
      <c r="SFE107"/>
      <c r="SFF107"/>
      <c r="SFG107"/>
      <c r="SFH107"/>
      <c r="SFI107"/>
      <c r="SFJ107"/>
      <c r="SFK107"/>
      <c r="SFL107"/>
      <c r="SFM107"/>
      <c r="SFN107"/>
      <c r="SFO107"/>
      <c r="SFP107"/>
      <c r="SFQ107"/>
      <c r="SFR107"/>
      <c r="SFS107"/>
      <c r="SFT107"/>
      <c r="SFU107"/>
      <c r="SFV107"/>
      <c r="SFW107"/>
      <c r="SFX107"/>
      <c r="SFY107"/>
      <c r="SFZ107"/>
      <c r="SGA107"/>
      <c r="SGB107"/>
      <c r="SGC107"/>
      <c r="SGD107"/>
      <c r="SGE107"/>
      <c r="SGF107"/>
      <c r="SGG107"/>
      <c r="SGH107"/>
      <c r="SGI107"/>
      <c r="SGJ107"/>
      <c r="SGK107"/>
      <c r="SGL107"/>
      <c r="SGM107"/>
      <c r="SGN107"/>
      <c r="SGO107"/>
      <c r="SGP107"/>
      <c r="SGQ107"/>
      <c r="SGR107"/>
      <c r="SGS107"/>
      <c r="SGT107"/>
      <c r="SGU107"/>
      <c r="SGV107"/>
      <c r="SGW107"/>
      <c r="SGX107"/>
      <c r="SGY107"/>
      <c r="SGZ107"/>
      <c r="SHA107"/>
      <c r="SHB107"/>
      <c r="SHC107"/>
      <c r="SHD107"/>
      <c r="SHE107"/>
      <c r="SHF107"/>
      <c r="SHG107"/>
      <c r="SHH107"/>
      <c r="SHI107"/>
      <c r="SHJ107"/>
      <c r="SHK107"/>
      <c r="SHL107"/>
      <c r="SHM107"/>
      <c r="SHN107"/>
      <c r="SHO107"/>
      <c r="SHP107"/>
      <c r="SHQ107"/>
      <c r="SHR107"/>
      <c r="SHS107"/>
      <c r="SHT107"/>
      <c r="SHU107"/>
      <c r="SHV107"/>
      <c r="SHW107"/>
      <c r="SHX107"/>
      <c r="SHY107"/>
      <c r="SHZ107"/>
      <c r="SIA107"/>
      <c r="SIB107"/>
      <c r="SIC107"/>
      <c r="SID107"/>
      <c r="SIE107"/>
      <c r="SIF107"/>
      <c r="SIG107"/>
      <c r="SIH107"/>
      <c r="SII107"/>
      <c r="SIJ107"/>
      <c r="SIK107"/>
      <c r="SIL107"/>
      <c r="SIM107"/>
      <c r="SIN107"/>
      <c r="SIO107"/>
      <c r="SIP107"/>
      <c r="SIQ107"/>
      <c r="SIR107"/>
      <c r="SIS107"/>
      <c r="SIT107"/>
      <c r="SIU107"/>
      <c r="SIV107"/>
      <c r="SIW107"/>
      <c r="SIX107"/>
      <c r="SIY107"/>
      <c r="SIZ107"/>
      <c r="SJA107"/>
      <c r="SJB107"/>
      <c r="SJC107"/>
      <c r="SJD107"/>
      <c r="SJE107"/>
      <c r="SJF107"/>
      <c r="SJG107"/>
      <c r="SJH107"/>
      <c r="SJI107"/>
      <c r="SJJ107"/>
      <c r="SJK107"/>
      <c r="SJL107"/>
      <c r="SJM107"/>
      <c r="SJN107"/>
      <c r="SJO107"/>
      <c r="SJP107"/>
      <c r="SJQ107"/>
      <c r="SJR107"/>
      <c r="SJS107"/>
      <c r="SJT107"/>
      <c r="SJU107"/>
      <c r="SJV107"/>
      <c r="SJW107"/>
      <c r="SJX107"/>
      <c r="SJY107"/>
      <c r="SJZ107"/>
      <c r="SKA107"/>
      <c r="SKB107"/>
      <c r="SKC107"/>
      <c r="SKD107"/>
      <c r="SKE107"/>
      <c r="SKF107"/>
      <c r="SKG107"/>
      <c r="SKH107"/>
      <c r="SKI107"/>
      <c r="SKJ107"/>
      <c r="SKK107"/>
      <c r="SKL107"/>
      <c r="SKM107"/>
      <c r="SKN107"/>
      <c r="SKO107"/>
      <c r="SKP107"/>
      <c r="SKQ107"/>
      <c r="SKR107"/>
      <c r="SKS107"/>
      <c r="SKT107"/>
      <c r="SKU107"/>
      <c r="SKV107"/>
      <c r="SKW107"/>
      <c r="SKX107"/>
      <c r="SKY107"/>
      <c r="SKZ107"/>
      <c r="SLA107"/>
      <c r="SLB107"/>
      <c r="SLC107"/>
      <c r="SLD107"/>
      <c r="SLE107"/>
      <c r="SLF107"/>
      <c r="SLG107"/>
      <c r="SLH107"/>
      <c r="SLI107"/>
      <c r="SLJ107"/>
      <c r="SLK107"/>
      <c r="SLL107"/>
      <c r="SLM107"/>
      <c r="SLN107"/>
      <c r="SLO107"/>
      <c r="SLP107"/>
      <c r="SLQ107"/>
      <c r="SLR107"/>
      <c r="SLS107"/>
      <c r="SLT107"/>
      <c r="SLU107"/>
      <c r="SLV107"/>
      <c r="SLW107"/>
      <c r="SLX107"/>
      <c r="SLY107"/>
      <c r="SLZ107"/>
      <c r="SMA107"/>
      <c r="SMB107"/>
      <c r="SMC107"/>
      <c r="SMD107"/>
      <c r="SME107"/>
      <c r="SMF107"/>
      <c r="SMG107"/>
      <c r="SMH107"/>
      <c r="SMI107"/>
      <c r="SMJ107"/>
      <c r="SMK107"/>
      <c r="SML107"/>
      <c r="SMM107"/>
      <c r="SMN107"/>
      <c r="SMO107"/>
      <c r="SMP107"/>
      <c r="SMQ107"/>
      <c r="SMR107"/>
      <c r="SMS107"/>
      <c r="SMT107"/>
      <c r="SMU107"/>
      <c r="SMV107"/>
      <c r="SMW107"/>
      <c r="SMX107"/>
      <c r="SMY107"/>
      <c r="SMZ107"/>
      <c r="SNA107"/>
      <c r="SNB107"/>
      <c r="SNC107"/>
      <c r="SND107"/>
      <c r="SNE107"/>
      <c r="SNF107"/>
      <c r="SNG107"/>
      <c r="SNH107"/>
      <c r="SNI107"/>
      <c r="SNJ107"/>
      <c r="SNK107"/>
      <c r="SNL107"/>
      <c r="SNM107"/>
      <c r="SNN107"/>
      <c r="SNO107"/>
      <c r="SNP107"/>
      <c r="SNQ107"/>
      <c r="SNR107"/>
      <c r="SNS107"/>
      <c r="SNT107"/>
      <c r="SNU107"/>
      <c r="SNV107"/>
      <c r="SNW107"/>
      <c r="SNX107"/>
      <c r="SNY107"/>
      <c r="SNZ107"/>
      <c r="SOA107"/>
      <c r="SOB107"/>
      <c r="SOC107"/>
      <c r="SOD107"/>
      <c r="SOE107"/>
      <c r="SOF107"/>
      <c r="SOG107"/>
      <c r="SOH107"/>
      <c r="SOI107"/>
      <c r="SOJ107"/>
      <c r="SOK107"/>
      <c r="SOL107"/>
      <c r="SOM107"/>
      <c r="SON107"/>
      <c r="SOO107"/>
      <c r="SOP107"/>
      <c r="SOQ107"/>
      <c r="SOR107"/>
      <c r="SOS107"/>
      <c r="SOT107"/>
      <c r="SOU107"/>
      <c r="SOV107"/>
      <c r="SOW107"/>
      <c r="SOX107"/>
      <c r="SOY107"/>
      <c r="SOZ107"/>
      <c r="SPA107"/>
      <c r="SPB107"/>
      <c r="SPC107"/>
      <c r="SPD107"/>
      <c r="SPE107"/>
      <c r="SPF107"/>
      <c r="SPG107"/>
      <c r="SPH107"/>
      <c r="SPI107"/>
      <c r="SPJ107"/>
      <c r="SPK107"/>
      <c r="SPL107"/>
      <c r="SPM107"/>
      <c r="SPN107"/>
      <c r="SPO107"/>
      <c r="SPP107"/>
      <c r="SPQ107"/>
      <c r="SPR107"/>
      <c r="SPS107"/>
      <c r="SPT107"/>
      <c r="SPU107"/>
      <c r="SPV107"/>
      <c r="SPW107"/>
      <c r="SPX107"/>
      <c r="SPY107"/>
      <c r="SPZ107"/>
      <c r="SQA107"/>
      <c r="SQB107"/>
      <c r="SQC107"/>
      <c r="SQD107"/>
      <c r="SQE107"/>
      <c r="SQF107"/>
      <c r="SQG107"/>
      <c r="SQH107"/>
      <c r="SQI107"/>
      <c r="SQJ107"/>
      <c r="SQK107"/>
      <c r="SQL107"/>
      <c r="SQM107"/>
      <c r="SQN107"/>
      <c r="SQO107"/>
      <c r="SQP107"/>
      <c r="SQQ107"/>
      <c r="SQR107"/>
      <c r="SQS107"/>
      <c r="SQT107"/>
      <c r="SQU107"/>
      <c r="SQV107"/>
      <c r="SQW107"/>
      <c r="SQX107"/>
      <c r="SQY107"/>
      <c r="SQZ107"/>
      <c r="SRA107"/>
      <c r="SRB107"/>
      <c r="SRC107"/>
      <c r="SRD107"/>
      <c r="SRE107"/>
      <c r="SRF107"/>
      <c r="SRG107"/>
      <c r="SRH107"/>
      <c r="SRI107"/>
      <c r="SRJ107"/>
      <c r="SRK107"/>
      <c r="SRL107"/>
      <c r="SRM107"/>
      <c r="SRN107"/>
      <c r="SRO107"/>
      <c r="SRP107"/>
      <c r="SRQ107"/>
      <c r="SRR107"/>
      <c r="SRS107"/>
      <c r="SRT107"/>
      <c r="SRU107"/>
      <c r="SRV107"/>
      <c r="SRW107"/>
      <c r="SRX107"/>
      <c r="SRY107"/>
      <c r="SRZ107"/>
      <c r="SSA107"/>
      <c r="SSB107"/>
      <c r="SSC107"/>
      <c r="SSD107"/>
      <c r="SSE107"/>
      <c r="SSF107"/>
      <c r="SSG107"/>
      <c r="SSH107"/>
      <c r="SSI107"/>
      <c r="SSJ107"/>
      <c r="SSK107"/>
      <c r="SSL107"/>
      <c r="SSM107"/>
      <c r="SSN107"/>
      <c r="SSO107"/>
      <c r="SSP107"/>
      <c r="SSQ107"/>
      <c r="SSR107"/>
      <c r="SSS107"/>
      <c r="SST107"/>
      <c r="SSU107"/>
      <c r="SSV107"/>
      <c r="SSW107"/>
      <c r="SSX107"/>
      <c r="SSY107"/>
      <c r="SSZ107"/>
      <c r="STA107"/>
      <c r="STB107"/>
      <c r="STC107"/>
      <c r="STD107"/>
      <c r="STE107"/>
      <c r="STF107"/>
      <c r="STG107"/>
      <c r="STH107"/>
      <c r="STI107"/>
      <c r="STJ107"/>
      <c r="STK107"/>
      <c r="STL107"/>
      <c r="STM107"/>
      <c r="STN107"/>
      <c r="STO107"/>
      <c r="STP107"/>
      <c r="STQ107"/>
      <c r="STR107"/>
      <c r="STS107"/>
      <c r="STT107"/>
      <c r="STU107"/>
      <c r="STV107"/>
      <c r="STW107"/>
      <c r="STX107"/>
      <c r="STY107"/>
      <c r="STZ107"/>
      <c r="SUA107"/>
      <c r="SUB107"/>
      <c r="SUC107"/>
      <c r="SUD107"/>
      <c r="SUE107"/>
      <c r="SUF107"/>
      <c r="SUG107"/>
      <c r="SUH107"/>
      <c r="SUI107"/>
      <c r="SUJ107"/>
      <c r="SUK107"/>
      <c r="SUL107"/>
      <c r="SUM107"/>
      <c r="SUN107"/>
      <c r="SUO107"/>
      <c r="SUP107"/>
      <c r="SUQ107"/>
      <c r="SUR107"/>
      <c r="SUS107"/>
      <c r="SUT107"/>
      <c r="SUU107"/>
      <c r="SUV107"/>
      <c r="SUW107"/>
      <c r="SUX107"/>
      <c r="SUY107"/>
      <c r="SUZ107"/>
      <c r="SVA107"/>
      <c r="SVB107"/>
      <c r="SVC107"/>
      <c r="SVD107"/>
      <c r="SVE107"/>
      <c r="SVF107"/>
      <c r="SVG107"/>
      <c r="SVH107"/>
      <c r="SVI107"/>
      <c r="SVJ107"/>
      <c r="SVK107"/>
      <c r="SVL107"/>
      <c r="SVM107"/>
      <c r="SVN107"/>
      <c r="SVO107"/>
      <c r="SVP107"/>
      <c r="SVQ107"/>
      <c r="SVR107"/>
      <c r="SVS107"/>
      <c r="SVT107"/>
      <c r="SVU107"/>
      <c r="SVV107"/>
      <c r="SVW107"/>
      <c r="SVX107"/>
      <c r="SVY107"/>
      <c r="SVZ107"/>
      <c r="SWA107"/>
      <c r="SWB107"/>
      <c r="SWC107"/>
      <c r="SWD107"/>
      <c r="SWE107"/>
      <c r="SWF107"/>
      <c r="SWG107"/>
      <c r="SWH107"/>
      <c r="SWI107"/>
      <c r="SWJ107"/>
      <c r="SWK107"/>
      <c r="SWL107"/>
      <c r="SWM107"/>
      <c r="SWN107"/>
      <c r="SWO107"/>
      <c r="SWP107"/>
      <c r="SWQ107"/>
      <c r="SWR107"/>
      <c r="SWS107"/>
      <c r="SWT107"/>
      <c r="SWU107"/>
      <c r="SWV107"/>
      <c r="SWW107"/>
      <c r="SWX107"/>
      <c r="SWY107"/>
      <c r="SWZ107"/>
      <c r="SXA107"/>
      <c r="SXB107"/>
      <c r="SXC107"/>
      <c r="SXD107"/>
      <c r="SXE107"/>
      <c r="SXF107"/>
      <c r="SXG107"/>
      <c r="SXH107"/>
      <c r="SXI107"/>
      <c r="SXJ107"/>
      <c r="SXK107"/>
      <c r="SXL107"/>
      <c r="SXM107"/>
      <c r="SXN107"/>
      <c r="SXO107"/>
      <c r="SXP107"/>
      <c r="SXQ107"/>
      <c r="SXR107"/>
      <c r="SXS107"/>
      <c r="SXT107"/>
      <c r="SXU107"/>
      <c r="SXV107"/>
      <c r="SXW107"/>
      <c r="SXX107"/>
      <c r="SXY107"/>
      <c r="SXZ107"/>
      <c r="SYA107"/>
      <c r="SYB107"/>
      <c r="SYC107"/>
      <c r="SYD107"/>
      <c r="SYE107"/>
      <c r="SYF107"/>
      <c r="SYG107"/>
      <c r="SYH107"/>
      <c r="SYI107"/>
      <c r="SYJ107"/>
      <c r="SYK107"/>
      <c r="SYL107"/>
      <c r="SYM107"/>
      <c r="SYN107"/>
      <c r="SYO107"/>
      <c r="SYP107"/>
      <c r="SYQ107"/>
      <c r="SYR107"/>
      <c r="SYS107"/>
      <c r="SYT107"/>
      <c r="SYU107"/>
      <c r="SYV107"/>
      <c r="SYW107"/>
      <c r="SYX107"/>
      <c r="SYY107"/>
      <c r="SYZ107"/>
      <c r="SZA107"/>
      <c r="SZB107"/>
      <c r="SZC107"/>
      <c r="SZD107"/>
      <c r="SZE107"/>
      <c r="SZF107"/>
      <c r="SZG107"/>
      <c r="SZH107"/>
      <c r="SZI107"/>
      <c r="SZJ107"/>
      <c r="SZK107"/>
      <c r="SZL107"/>
      <c r="SZM107"/>
      <c r="SZN107"/>
      <c r="SZO107"/>
      <c r="SZP107"/>
      <c r="SZQ107"/>
      <c r="SZR107"/>
      <c r="SZS107"/>
      <c r="SZT107"/>
      <c r="SZU107"/>
      <c r="SZV107"/>
      <c r="SZW107"/>
      <c r="SZX107"/>
      <c r="SZY107"/>
      <c r="SZZ107"/>
      <c r="TAA107"/>
      <c r="TAB107"/>
      <c r="TAC107"/>
      <c r="TAD107"/>
      <c r="TAE107"/>
      <c r="TAF107"/>
      <c r="TAG107"/>
      <c r="TAH107"/>
      <c r="TAI107"/>
      <c r="TAJ107"/>
      <c r="TAK107"/>
      <c r="TAL107"/>
      <c r="TAM107"/>
      <c r="TAN107"/>
      <c r="TAO107"/>
      <c r="TAP107"/>
      <c r="TAQ107"/>
      <c r="TAR107"/>
      <c r="TAS107"/>
      <c r="TAT107"/>
      <c r="TAU107"/>
      <c r="TAV107"/>
      <c r="TAW107"/>
      <c r="TAX107"/>
      <c r="TAY107"/>
      <c r="TAZ107"/>
      <c r="TBA107"/>
      <c r="TBB107"/>
      <c r="TBC107"/>
      <c r="TBD107"/>
      <c r="TBE107"/>
      <c r="TBF107"/>
      <c r="TBG107"/>
      <c r="TBH107"/>
      <c r="TBI107"/>
      <c r="TBJ107"/>
      <c r="TBK107"/>
      <c r="TBL107"/>
      <c r="TBM107"/>
      <c r="TBN107"/>
      <c r="TBO107"/>
      <c r="TBP107"/>
      <c r="TBQ107"/>
      <c r="TBR107"/>
      <c r="TBS107"/>
      <c r="TBT107"/>
      <c r="TBU107"/>
      <c r="TBV107"/>
      <c r="TBW107"/>
      <c r="TBX107"/>
      <c r="TBY107"/>
      <c r="TBZ107"/>
      <c r="TCA107"/>
      <c r="TCB107"/>
      <c r="TCC107"/>
      <c r="TCD107"/>
      <c r="TCE107"/>
      <c r="TCF107"/>
      <c r="TCG107"/>
      <c r="TCH107"/>
      <c r="TCI107"/>
      <c r="TCJ107"/>
      <c r="TCK107"/>
      <c r="TCL107"/>
      <c r="TCM107"/>
      <c r="TCN107"/>
      <c r="TCO107"/>
      <c r="TCP107"/>
      <c r="TCQ107"/>
      <c r="TCR107"/>
      <c r="TCS107"/>
      <c r="TCT107"/>
      <c r="TCU107"/>
      <c r="TCV107"/>
      <c r="TCW107"/>
      <c r="TCX107"/>
      <c r="TCY107"/>
      <c r="TCZ107"/>
      <c r="TDA107"/>
      <c r="TDB107"/>
      <c r="TDC107"/>
      <c r="TDD107"/>
      <c r="TDE107"/>
      <c r="TDF107"/>
      <c r="TDG107"/>
      <c r="TDH107"/>
      <c r="TDI107"/>
      <c r="TDJ107"/>
      <c r="TDK107"/>
      <c r="TDL107"/>
      <c r="TDM107"/>
      <c r="TDN107"/>
      <c r="TDO107"/>
      <c r="TDP107"/>
      <c r="TDQ107"/>
      <c r="TDR107"/>
      <c r="TDS107"/>
      <c r="TDT107"/>
      <c r="TDU107"/>
      <c r="TDV107"/>
      <c r="TDW107"/>
      <c r="TDX107"/>
      <c r="TDY107"/>
      <c r="TDZ107"/>
      <c r="TEA107"/>
      <c r="TEB107"/>
      <c r="TEC107"/>
      <c r="TED107"/>
      <c r="TEE107"/>
      <c r="TEF107"/>
      <c r="TEG107"/>
      <c r="TEH107"/>
      <c r="TEI107"/>
      <c r="TEJ107"/>
      <c r="TEK107"/>
      <c r="TEL107"/>
      <c r="TEM107"/>
      <c r="TEN107"/>
      <c r="TEO107"/>
      <c r="TEP107"/>
      <c r="TEQ107"/>
      <c r="TER107"/>
      <c r="TES107"/>
      <c r="TET107"/>
      <c r="TEU107"/>
      <c r="TEV107"/>
      <c r="TEW107"/>
      <c r="TEX107"/>
      <c r="TEY107"/>
      <c r="TEZ107"/>
      <c r="TFA107"/>
      <c r="TFB107"/>
      <c r="TFC107"/>
      <c r="TFD107"/>
      <c r="TFE107"/>
      <c r="TFF107"/>
      <c r="TFG107"/>
      <c r="TFH107"/>
      <c r="TFI107"/>
      <c r="TFJ107"/>
      <c r="TFK107"/>
      <c r="TFL107"/>
      <c r="TFM107"/>
      <c r="TFN107"/>
      <c r="TFO107"/>
      <c r="TFP107"/>
      <c r="TFQ107"/>
      <c r="TFR107"/>
      <c r="TFS107"/>
      <c r="TFT107"/>
      <c r="TFU107"/>
      <c r="TFV107"/>
      <c r="TFW107"/>
      <c r="TFX107"/>
      <c r="TFY107"/>
      <c r="TFZ107"/>
      <c r="TGA107"/>
      <c r="TGB107"/>
      <c r="TGC107"/>
      <c r="TGD107"/>
      <c r="TGE107"/>
      <c r="TGF107"/>
      <c r="TGG107"/>
      <c r="TGH107"/>
      <c r="TGI107"/>
      <c r="TGJ107"/>
      <c r="TGK107"/>
      <c r="TGL107"/>
      <c r="TGM107"/>
      <c r="TGN107"/>
      <c r="TGO107"/>
      <c r="TGP107"/>
      <c r="TGQ107"/>
      <c r="TGR107"/>
      <c r="TGS107"/>
      <c r="TGT107"/>
      <c r="TGU107"/>
      <c r="TGV107"/>
      <c r="TGW107"/>
      <c r="TGX107"/>
      <c r="TGY107"/>
      <c r="TGZ107"/>
      <c r="THA107"/>
      <c r="THB107"/>
      <c r="THC107"/>
      <c r="THD107"/>
      <c r="THE107"/>
      <c r="THF107"/>
      <c r="THG107"/>
      <c r="THH107"/>
      <c r="THI107"/>
      <c r="THJ107"/>
      <c r="THK107"/>
      <c r="THL107"/>
      <c r="THM107"/>
      <c r="THN107"/>
      <c r="THO107"/>
      <c r="THP107"/>
      <c r="THQ107"/>
      <c r="THR107"/>
      <c r="THS107"/>
      <c r="THT107"/>
      <c r="THU107"/>
      <c r="THV107"/>
      <c r="THW107"/>
      <c r="THX107"/>
      <c r="THY107"/>
      <c r="THZ107"/>
      <c r="TIA107"/>
      <c r="TIB107"/>
      <c r="TIC107"/>
      <c r="TID107"/>
      <c r="TIE107"/>
      <c r="TIF107"/>
      <c r="TIG107"/>
      <c r="TIH107"/>
      <c r="TII107"/>
      <c r="TIJ107"/>
      <c r="TIK107"/>
      <c r="TIL107"/>
      <c r="TIM107"/>
      <c r="TIN107"/>
      <c r="TIO107"/>
      <c r="TIP107"/>
      <c r="TIQ107"/>
      <c r="TIR107"/>
      <c r="TIS107"/>
      <c r="TIT107"/>
      <c r="TIU107"/>
      <c r="TIV107"/>
      <c r="TIW107"/>
      <c r="TIX107"/>
      <c r="TIY107"/>
      <c r="TIZ107"/>
      <c r="TJA107"/>
      <c r="TJB107"/>
      <c r="TJC107"/>
      <c r="TJD107"/>
      <c r="TJE107"/>
      <c r="TJF107"/>
      <c r="TJG107"/>
      <c r="TJH107"/>
      <c r="TJI107"/>
      <c r="TJJ107"/>
      <c r="TJK107"/>
      <c r="TJL107"/>
      <c r="TJM107"/>
      <c r="TJN107"/>
      <c r="TJO107"/>
      <c r="TJP107"/>
      <c r="TJQ107"/>
      <c r="TJR107"/>
      <c r="TJS107"/>
      <c r="TJT107"/>
      <c r="TJU107"/>
      <c r="TJV107"/>
      <c r="TJW107"/>
      <c r="TJX107"/>
      <c r="TJY107"/>
      <c r="TJZ107"/>
      <c r="TKA107"/>
      <c r="TKB107"/>
      <c r="TKC107"/>
      <c r="TKD107"/>
      <c r="TKE107"/>
      <c r="TKF107"/>
      <c r="TKG107"/>
      <c r="TKH107"/>
      <c r="TKI107"/>
      <c r="TKJ107"/>
      <c r="TKK107"/>
      <c r="TKL107"/>
      <c r="TKM107"/>
      <c r="TKN107"/>
      <c r="TKO107"/>
      <c r="TKP107"/>
      <c r="TKQ107"/>
      <c r="TKR107"/>
      <c r="TKS107"/>
      <c r="TKT107"/>
      <c r="TKU107"/>
      <c r="TKV107"/>
      <c r="TKW107"/>
      <c r="TKX107"/>
      <c r="TKY107"/>
      <c r="TKZ107"/>
      <c r="TLA107"/>
      <c r="TLB107"/>
      <c r="TLC107"/>
      <c r="TLD107"/>
      <c r="TLE107"/>
      <c r="TLF107"/>
      <c r="TLG107"/>
      <c r="TLH107"/>
      <c r="TLI107"/>
      <c r="TLJ107"/>
      <c r="TLK107"/>
      <c r="TLL107"/>
      <c r="TLM107"/>
      <c r="TLN107"/>
      <c r="TLO107"/>
      <c r="TLP107"/>
      <c r="TLQ107"/>
      <c r="TLR107"/>
      <c r="TLS107"/>
      <c r="TLT107"/>
      <c r="TLU107"/>
      <c r="TLV107"/>
      <c r="TLW107"/>
      <c r="TLX107"/>
      <c r="TLY107"/>
      <c r="TLZ107"/>
      <c r="TMA107"/>
      <c r="TMB107"/>
      <c r="TMC107"/>
      <c r="TMD107"/>
      <c r="TME107"/>
      <c r="TMF107"/>
      <c r="TMG107"/>
      <c r="TMH107"/>
      <c r="TMI107"/>
      <c r="TMJ107"/>
      <c r="TMK107"/>
      <c r="TML107"/>
      <c r="TMM107"/>
      <c r="TMN107"/>
      <c r="TMO107"/>
      <c r="TMP107"/>
      <c r="TMQ107"/>
      <c r="TMR107"/>
      <c r="TMS107"/>
      <c r="TMT107"/>
      <c r="TMU107"/>
      <c r="TMV107"/>
      <c r="TMW107"/>
      <c r="TMX107"/>
      <c r="TMY107"/>
      <c r="TMZ107"/>
      <c r="TNA107"/>
      <c r="TNB107"/>
      <c r="TNC107"/>
      <c r="TND107"/>
      <c r="TNE107"/>
      <c r="TNF107"/>
      <c r="TNG107"/>
      <c r="TNH107"/>
      <c r="TNI107"/>
      <c r="TNJ107"/>
      <c r="TNK107"/>
      <c r="TNL107"/>
      <c r="TNM107"/>
      <c r="TNN107"/>
      <c r="TNO107"/>
      <c r="TNP107"/>
      <c r="TNQ107"/>
      <c r="TNR107"/>
      <c r="TNS107"/>
      <c r="TNT107"/>
      <c r="TNU107"/>
      <c r="TNV107"/>
      <c r="TNW107"/>
      <c r="TNX107"/>
      <c r="TNY107"/>
      <c r="TNZ107"/>
      <c r="TOA107"/>
      <c r="TOB107"/>
      <c r="TOC107"/>
      <c r="TOD107"/>
      <c r="TOE107"/>
      <c r="TOF107"/>
      <c r="TOG107"/>
      <c r="TOH107"/>
      <c r="TOI107"/>
      <c r="TOJ107"/>
      <c r="TOK107"/>
      <c r="TOL107"/>
      <c r="TOM107"/>
      <c r="TON107"/>
      <c r="TOO107"/>
      <c r="TOP107"/>
      <c r="TOQ107"/>
      <c r="TOR107"/>
      <c r="TOS107"/>
      <c r="TOT107"/>
      <c r="TOU107"/>
      <c r="TOV107"/>
      <c r="TOW107"/>
      <c r="TOX107"/>
      <c r="TOY107"/>
      <c r="TOZ107"/>
      <c r="TPA107"/>
      <c r="TPB107"/>
      <c r="TPC107"/>
      <c r="TPD107"/>
      <c r="TPE107"/>
      <c r="TPF107"/>
      <c r="TPG107"/>
      <c r="TPH107"/>
      <c r="TPI107"/>
      <c r="TPJ107"/>
      <c r="TPK107"/>
      <c r="TPL107"/>
      <c r="TPM107"/>
      <c r="TPN107"/>
      <c r="TPO107"/>
      <c r="TPP107"/>
      <c r="TPQ107"/>
      <c r="TPR107"/>
      <c r="TPS107"/>
      <c r="TPT107"/>
      <c r="TPU107"/>
      <c r="TPV107"/>
      <c r="TPW107"/>
      <c r="TPX107"/>
      <c r="TPY107"/>
      <c r="TPZ107"/>
      <c r="TQA107"/>
      <c r="TQB107"/>
      <c r="TQC107"/>
      <c r="TQD107"/>
      <c r="TQE107"/>
      <c r="TQF107"/>
      <c r="TQG107"/>
      <c r="TQH107"/>
      <c r="TQI107"/>
      <c r="TQJ107"/>
      <c r="TQK107"/>
      <c r="TQL107"/>
      <c r="TQM107"/>
      <c r="TQN107"/>
      <c r="TQO107"/>
      <c r="TQP107"/>
      <c r="TQQ107"/>
      <c r="TQR107"/>
      <c r="TQS107"/>
      <c r="TQT107"/>
      <c r="TQU107"/>
      <c r="TQV107"/>
      <c r="TQW107"/>
      <c r="TQX107"/>
      <c r="TQY107"/>
      <c r="TQZ107"/>
      <c r="TRA107"/>
      <c r="TRB107"/>
      <c r="TRC107"/>
      <c r="TRD107"/>
      <c r="TRE107"/>
      <c r="TRF107"/>
      <c r="TRG107"/>
      <c r="TRH107"/>
      <c r="TRI107"/>
      <c r="TRJ107"/>
      <c r="TRK107"/>
      <c r="TRL107"/>
      <c r="TRM107"/>
      <c r="TRN107"/>
      <c r="TRO107"/>
      <c r="TRP107"/>
      <c r="TRQ107"/>
      <c r="TRR107"/>
      <c r="TRS107"/>
      <c r="TRT107"/>
      <c r="TRU107"/>
      <c r="TRV107"/>
      <c r="TRW107"/>
      <c r="TRX107"/>
      <c r="TRY107"/>
      <c r="TRZ107"/>
      <c r="TSA107"/>
      <c r="TSB107"/>
      <c r="TSC107"/>
      <c r="TSD107"/>
      <c r="TSE107"/>
      <c r="TSF107"/>
      <c r="TSG107"/>
      <c r="TSH107"/>
      <c r="TSI107"/>
      <c r="TSJ107"/>
      <c r="TSK107"/>
      <c r="TSL107"/>
      <c r="TSM107"/>
      <c r="TSN107"/>
      <c r="TSO107"/>
      <c r="TSP107"/>
      <c r="TSQ107"/>
      <c r="TSR107"/>
      <c r="TSS107"/>
      <c r="TST107"/>
      <c r="TSU107"/>
      <c r="TSV107"/>
      <c r="TSW107"/>
      <c r="TSX107"/>
      <c r="TSY107"/>
      <c r="TSZ107"/>
      <c r="TTA107"/>
      <c r="TTB107"/>
      <c r="TTC107"/>
      <c r="TTD107"/>
      <c r="TTE107"/>
      <c r="TTF107"/>
      <c r="TTG107"/>
      <c r="TTH107"/>
      <c r="TTI107"/>
      <c r="TTJ107"/>
      <c r="TTK107"/>
      <c r="TTL107"/>
      <c r="TTM107"/>
      <c r="TTN107"/>
      <c r="TTO107"/>
      <c r="TTP107"/>
      <c r="TTQ107"/>
      <c r="TTR107"/>
      <c r="TTS107"/>
      <c r="TTT107"/>
      <c r="TTU107"/>
      <c r="TTV107"/>
      <c r="TTW107"/>
      <c r="TTX107"/>
      <c r="TTY107"/>
      <c r="TTZ107"/>
      <c r="TUA107"/>
      <c r="TUB107"/>
      <c r="TUC107"/>
      <c r="TUD107"/>
      <c r="TUE107"/>
      <c r="TUF107"/>
      <c r="TUG107"/>
      <c r="TUH107"/>
      <c r="TUI107"/>
      <c r="TUJ107"/>
      <c r="TUK107"/>
      <c r="TUL107"/>
      <c r="TUM107"/>
      <c r="TUN107"/>
      <c r="TUO107"/>
      <c r="TUP107"/>
      <c r="TUQ107"/>
      <c r="TUR107"/>
      <c r="TUS107"/>
      <c r="TUT107"/>
      <c r="TUU107"/>
      <c r="TUV107"/>
      <c r="TUW107"/>
      <c r="TUX107"/>
      <c r="TUY107"/>
      <c r="TUZ107"/>
      <c r="TVA107"/>
      <c r="TVB107"/>
      <c r="TVC107"/>
      <c r="TVD107"/>
      <c r="TVE107"/>
      <c r="TVF107"/>
      <c r="TVG107"/>
      <c r="TVH107"/>
      <c r="TVI107"/>
      <c r="TVJ107"/>
      <c r="TVK107"/>
      <c r="TVL107"/>
      <c r="TVM107"/>
      <c r="TVN107"/>
      <c r="TVO107"/>
      <c r="TVP107"/>
      <c r="TVQ107"/>
      <c r="TVR107"/>
      <c r="TVS107"/>
      <c r="TVT107"/>
      <c r="TVU107"/>
      <c r="TVV107"/>
      <c r="TVW107"/>
      <c r="TVX107"/>
      <c r="TVY107"/>
      <c r="TVZ107"/>
      <c r="TWA107"/>
      <c r="TWB107"/>
      <c r="TWC107"/>
      <c r="TWD107"/>
      <c r="TWE107"/>
      <c r="TWF107"/>
      <c r="TWG107"/>
      <c r="TWH107"/>
      <c r="TWI107"/>
      <c r="TWJ107"/>
      <c r="TWK107"/>
      <c r="TWL107"/>
      <c r="TWM107"/>
      <c r="TWN107"/>
      <c r="TWO107"/>
      <c r="TWP107"/>
      <c r="TWQ107"/>
      <c r="TWR107"/>
      <c r="TWS107"/>
      <c r="TWT107"/>
      <c r="TWU107"/>
      <c r="TWV107"/>
      <c r="TWW107"/>
      <c r="TWX107"/>
      <c r="TWY107"/>
      <c r="TWZ107"/>
      <c r="TXA107"/>
      <c r="TXB107"/>
      <c r="TXC107"/>
      <c r="TXD107"/>
      <c r="TXE107"/>
      <c r="TXF107"/>
      <c r="TXG107"/>
      <c r="TXH107"/>
      <c r="TXI107"/>
      <c r="TXJ107"/>
      <c r="TXK107"/>
      <c r="TXL107"/>
      <c r="TXM107"/>
      <c r="TXN107"/>
      <c r="TXO107"/>
      <c r="TXP107"/>
      <c r="TXQ107"/>
      <c r="TXR107"/>
      <c r="TXS107"/>
      <c r="TXT107"/>
      <c r="TXU107"/>
      <c r="TXV107"/>
      <c r="TXW107"/>
      <c r="TXX107"/>
      <c r="TXY107"/>
      <c r="TXZ107"/>
      <c r="TYA107"/>
      <c r="TYB107"/>
      <c r="TYC107"/>
      <c r="TYD107"/>
      <c r="TYE107"/>
      <c r="TYF107"/>
      <c r="TYG107"/>
      <c r="TYH107"/>
      <c r="TYI107"/>
      <c r="TYJ107"/>
      <c r="TYK107"/>
      <c r="TYL107"/>
      <c r="TYM107"/>
      <c r="TYN107"/>
      <c r="TYO107"/>
      <c r="TYP107"/>
      <c r="TYQ107"/>
      <c r="TYR107"/>
      <c r="TYS107"/>
      <c r="TYT107"/>
      <c r="TYU107"/>
      <c r="TYV107"/>
      <c r="TYW107"/>
      <c r="TYX107"/>
      <c r="TYY107"/>
      <c r="TYZ107"/>
      <c r="TZA107"/>
      <c r="TZB107"/>
      <c r="TZC107"/>
      <c r="TZD107"/>
      <c r="TZE107"/>
      <c r="TZF107"/>
      <c r="TZG107"/>
      <c r="TZH107"/>
      <c r="TZI107"/>
      <c r="TZJ107"/>
      <c r="TZK107"/>
      <c r="TZL107"/>
      <c r="TZM107"/>
      <c r="TZN107"/>
      <c r="TZO107"/>
      <c r="TZP107"/>
      <c r="TZQ107"/>
      <c r="TZR107"/>
      <c r="TZS107"/>
      <c r="TZT107"/>
      <c r="TZU107"/>
      <c r="TZV107"/>
      <c r="TZW107"/>
      <c r="TZX107"/>
      <c r="TZY107"/>
      <c r="TZZ107"/>
      <c r="UAA107"/>
      <c r="UAB107"/>
      <c r="UAC107"/>
      <c r="UAD107"/>
      <c r="UAE107"/>
      <c r="UAF107"/>
      <c r="UAG107"/>
      <c r="UAH107"/>
      <c r="UAI107"/>
      <c r="UAJ107"/>
      <c r="UAK107"/>
      <c r="UAL107"/>
      <c r="UAM107"/>
      <c r="UAN107"/>
      <c r="UAO107"/>
      <c r="UAP107"/>
      <c r="UAQ107"/>
      <c r="UAR107"/>
      <c r="UAS107"/>
      <c r="UAT107"/>
      <c r="UAU107"/>
      <c r="UAV107"/>
      <c r="UAW107"/>
      <c r="UAX107"/>
      <c r="UAY107"/>
      <c r="UAZ107"/>
      <c r="UBA107"/>
      <c r="UBB107"/>
      <c r="UBC107"/>
      <c r="UBD107"/>
      <c r="UBE107"/>
      <c r="UBF107"/>
      <c r="UBG107"/>
      <c r="UBH107"/>
      <c r="UBI107"/>
      <c r="UBJ107"/>
      <c r="UBK107"/>
      <c r="UBL107"/>
      <c r="UBM107"/>
      <c r="UBN107"/>
      <c r="UBO107"/>
      <c r="UBP107"/>
      <c r="UBQ107"/>
      <c r="UBR107"/>
      <c r="UBS107"/>
      <c r="UBT107"/>
      <c r="UBU107"/>
      <c r="UBV107"/>
      <c r="UBW107"/>
      <c r="UBX107"/>
      <c r="UBY107"/>
      <c r="UBZ107"/>
      <c r="UCA107"/>
      <c r="UCB107"/>
      <c r="UCC107"/>
      <c r="UCD107"/>
      <c r="UCE107"/>
      <c r="UCF107"/>
      <c r="UCG107"/>
      <c r="UCH107"/>
      <c r="UCI107"/>
      <c r="UCJ107"/>
      <c r="UCK107"/>
      <c r="UCL107"/>
      <c r="UCM107"/>
      <c r="UCN107"/>
      <c r="UCO107"/>
      <c r="UCP107"/>
      <c r="UCQ107"/>
      <c r="UCR107"/>
      <c r="UCS107"/>
      <c r="UCT107"/>
      <c r="UCU107"/>
      <c r="UCV107"/>
      <c r="UCW107"/>
      <c r="UCX107"/>
      <c r="UCY107"/>
      <c r="UCZ107"/>
      <c r="UDA107"/>
      <c r="UDB107"/>
      <c r="UDC107"/>
      <c r="UDD107"/>
      <c r="UDE107"/>
      <c r="UDF107"/>
      <c r="UDG107"/>
      <c r="UDH107"/>
      <c r="UDI107"/>
      <c r="UDJ107"/>
      <c r="UDK107"/>
      <c r="UDL107"/>
      <c r="UDM107"/>
      <c r="UDN107"/>
      <c r="UDO107"/>
      <c r="UDP107"/>
      <c r="UDQ107"/>
      <c r="UDR107"/>
      <c r="UDS107"/>
      <c r="UDT107"/>
      <c r="UDU107"/>
      <c r="UDV107"/>
      <c r="UDW107"/>
      <c r="UDX107"/>
      <c r="UDY107"/>
      <c r="UDZ107"/>
      <c r="UEA107"/>
      <c r="UEB107"/>
      <c r="UEC107"/>
      <c r="UED107"/>
      <c r="UEE107"/>
      <c r="UEF107"/>
      <c r="UEG107"/>
      <c r="UEH107"/>
      <c r="UEI107"/>
      <c r="UEJ107"/>
      <c r="UEK107"/>
      <c r="UEL107"/>
      <c r="UEM107"/>
      <c r="UEN107"/>
      <c r="UEO107"/>
      <c r="UEP107"/>
      <c r="UEQ107"/>
      <c r="UER107"/>
      <c r="UES107"/>
      <c r="UET107"/>
      <c r="UEU107"/>
      <c r="UEV107"/>
      <c r="UEW107"/>
      <c r="UEX107"/>
      <c r="UEY107"/>
      <c r="UEZ107"/>
      <c r="UFA107"/>
      <c r="UFB107"/>
      <c r="UFC107"/>
      <c r="UFD107"/>
      <c r="UFE107"/>
      <c r="UFF107"/>
      <c r="UFG107"/>
      <c r="UFH107"/>
      <c r="UFI107"/>
      <c r="UFJ107"/>
      <c r="UFK107"/>
      <c r="UFL107"/>
      <c r="UFM107"/>
      <c r="UFN107"/>
      <c r="UFO107"/>
      <c r="UFP107"/>
      <c r="UFQ107"/>
      <c r="UFR107"/>
      <c r="UFS107"/>
      <c r="UFT107"/>
      <c r="UFU107"/>
      <c r="UFV107"/>
      <c r="UFW107"/>
      <c r="UFX107"/>
      <c r="UFY107"/>
      <c r="UFZ107"/>
      <c r="UGA107"/>
      <c r="UGB107"/>
      <c r="UGC107"/>
      <c r="UGD107"/>
      <c r="UGE107"/>
      <c r="UGF107"/>
      <c r="UGG107"/>
      <c r="UGH107"/>
      <c r="UGI107"/>
      <c r="UGJ107"/>
      <c r="UGK107"/>
      <c r="UGL107"/>
      <c r="UGM107"/>
      <c r="UGN107"/>
      <c r="UGO107"/>
      <c r="UGP107"/>
      <c r="UGQ107"/>
      <c r="UGR107"/>
      <c r="UGS107"/>
      <c r="UGT107"/>
      <c r="UGU107"/>
      <c r="UGV107"/>
      <c r="UGW107"/>
      <c r="UGX107"/>
      <c r="UGY107"/>
      <c r="UGZ107"/>
      <c r="UHA107"/>
      <c r="UHB107"/>
      <c r="UHC107"/>
      <c r="UHD107"/>
      <c r="UHE107"/>
      <c r="UHF107"/>
      <c r="UHG107"/>
      <c r="UHH107"/>
      <c r="UHI107"/>
      <c r="UHJ107"/>
      <c r="UHK107"/>
      <c r="UHL107"/>
      <c r="UHM107"/>
      <c r="UHN107"/>
      <c r="UHO107"/>
      <c r="UHP107"/>
      <c r="UHQ107"/>
      <c r="UHR107"/>
      <c r="UHS107"/>
      <c r="UHT107"/>
      <c r="UHU107"/>
      <c r="UHV107"/>
      <c r="UHW107"/>
      <c r="UHX107"/>
      <c r="UHY107"/>
      <c r="UHZ107"/>
      <c r="UIA107"/>
      <c r="UIB107"/>
      <c r="UIC107"/>
      <c r="UID107"/>
      <c r="UIE107"/>
      <c r="UIF107"/>
      <c r="UIG107"/>
      <c r="UIH107"/>
      <c r="UII107"/>
      <c r="UIJ107"/>
      <c r="UIK107"/>
      <c r="UIL107"/>
      <c r="UIM107"/>
      <c r="UIN107"/>
      <c r="UIO107"/>
      <c r="UIP107"/>
      <c r="UIQ107"/>
      <c r="UIR107"/>
      <c r="UIS107"/>
      <c r="UIT107"/>
      <c r="UIU107"/>
      <c r="UIV107"/>
      <c r="UIW107"/>
      <c r="UIX107"/>
      <c r="UIY107"/>
      <c r="UIZ107"/>
      <c r="UJA107"/>
      <c r="UJB107"/>
      <c r="UJC107"/>
      <c r="UJD107"/>
      <c r="UJE107"/>
      <c r="UJF107"/>
      <c r="UJG107"/>
      <c r="UJH107"/>
      <c r="UJI107"/>
      <c r="UJJ107"/>
      <c r="UJK107"/>
      <c r="UJL107"/>
      <c r="UJM107"/>
      <c r="UJN107"/>
      <c r="UJO107"/>
      <c r="UJP107"/>
      <c r="UJQ107"/>
      <c r="UJR107"/>
      <c r="UJS107"/>
      <c r="UJT107"/>
      <c r="UJU107"/>
      <c r="UJV107"/>
      <c r="UJW107"/>
      <c r="UJX107"/>
      <c r="UJY107"/>
      <c r="UJZ107"/>
      <c r="UKA107"/>
      <c r="UKB107"/>
      <c r="UKC107"/>
      <c r="UKD107"/>
      <c r="UKE107"/>
      <c r="UKF107"/>
      <c r="UKG107"/>
      <c r="UKH107"/>
      <c r="UKI107"/>
      <c r="UKJ107"/>
      <c r="UKK107"/>
      <c r="UKL107"/>
      <c r="UKM107"/>
      <c r="UKN107"/>
      <c r="UKO107"/>
      <c r="UKP107"/>
      <c r="UKQ107"/>
      <c r="UKR107"/>
      <c r="UKS107"/>
      <c r="UKT107"/>
      <c r="UKU107"/>
      <c r="UKV107"/>
      <c r="UKW107"/>
      <c r="UKX107"/>
      <c r="UKY107"/>
      <c r="UKZ107"/>
      <c r="ULA107"/>
      <c r="ULB107"/>
      <c r="ULC107"/>
      <c r="ULD107"/>
      <c r="ULE107"/>
      <c r="ULF107"/>
      <c r="ULG107"/>
      <c r="ULH107"/>
      <c r="ULI107"/>
      <c r="ULJ107"/>
      <c r="ULK107"/>
      <c r="ULL107"/>
      <c r="ULM107"/>
      <c r="ULN107"/>
      <c r="ULO107"/>
      <c r="ULP107"/>
      <c r="ULQ107"/>
      <c r="ULR107"/>
      <c r="ULS107"/>
      <c r="ULT107"/>
      <c r="ULU107"/>
      <c r="ULV107"/>
      <c r="ULW107"/>
      <c r="ULX107"/>
      <c r="ULY107"/>
      <c r="ULZ107"/>
      <c r="UMA107"/>
      <c r="UMB107"/>
      <c r="UMC107"/>
      <c r="UMD107"/>
      <c r="UME107"/>
      <c r="UMF107"/>
      <c r="UMG107"/>
      <c r="UMH107"/>
      <c r="UMI107"/>
      <c r="UMJ107"/>
      <c r="UMK107"/>
      <c r="UML107"/>
      <c r="UMM107"/>
      <c r="UMN107"/>
      <c r="UMO107"/>
      <c r="UMP107"/>
      <c r="UMQ107"/>
      <c r="UMR107"/>
      <c r="UMS107"/>
      <c r="UMT107"/>
      <c r="UMU107"/>
      <c r="UMV107"/>
      <c r="UMW107"/>
      <c r="UMX107"/>
      <c r="UMY107"/>
      <c r="UMZ107"/>
      <c r="UNA107"/>
      <c r="UNB107"/>
      <c r="UNC107"/>
      <c r="UND107"/>
      <c r="UNE107"/>
      <c r="UNF107"/>
      <c r="UNG107"/>
      <c r="UNH107"/>
      <c r="UNI107"/>
      <c r="UNJ107"/>
      <c r="UNK107"/>
      <c r="UNL107"/>
      <c r="UNM107"/>
      <c r="UNN107"/>
      <c r="UNO107"/>
      <c r="UNP107"/>
      <c r="UNQ107"/>
      <c r="UNR107"/>
      <c r="UNS107"/>
      <c r="UNT107"/>
      <c r="UNU107"/>
      <c r="UNV107"/>
      <c r="UNW107"/>
      <c r="UNX107"/>
      <c r="UNY107"/>
      <c r="UNZ107"/>
      <c r="UOA107"/>
      <c r="UOB107"/>
      <c r="UOC107"/>
      <c r="UOD107"/>
      <c r="UOE107"/>
      <c r="UOF107"/>
      <c r="UOG107"/>
      <c r="UOH107"/>
      <c r="UOI107"/>
      <c r="UOJ107"/>
      <c r="UOK107"/>
      <c r="UOL107"/>
      <c r="UOM107"/>
      <c r="UON107"/>
      <c r="UOO107"/>
      <c r="UOP107"/>
      <c r="UOQ107"/>
      <c r="UOR107"/>
      <c r="UOS107"/>
      <c r="UOT107"/>
      <c r="UOU107"/>
      <c r="UOV107"/>
      <c r="UOW107"/>
      <c r="UOX107"/>
      <c r="UOY107"/>
      <c r="UOZ107"/>
      <c r="UPA107"/>
      <c r="UPB107"/>
      <c r="UPC107"/>
      <c r="UPD107"/>
      <c r="UPE107"/>
      <c r="UPF107"/>
      <c r="UPG107"/>
      <c r="UPH107"/>
      <c r="UPI107"/>
      <c r="UPJ107"/>
      <c r="UPK107"/>
      <c r="UPL107"/>
      <c r="UPM107"/>
      <c r="UPN107"/>
      <c r="UPO107"/>
      <c r="UPP107"/>
      <c r="UPQ107"/>
      <c r="UPR107"/>
      <c r="UPS107"/>
      <c r="UPT107"/>
      <c r="UPU107"/>
      <c r="UPV107"/>
      <c r="UPW107"/>
      <c r="UPX107"/>
      <c r="UPY107"/>
      <c r="UPZ107"/>
      <c r="UQA107"/>
      <c r="UQB107"/>
      <c r="UQC107"/>
      <c r="UQD107"/>
      <c r="UQE107"/>
      <c r="UQF107"/>
      <c r="UQG107"/>
      <c r="UQH107"/>
      <c r="UQI107"/>
      <c r="UQJ107"/>
      <c r="UQK107"/>
      <c r="UQL107"/>
      <c r="UQM107"/>
      <c r="UQN107"/>
      <c r="UQO107"/>
      <c r="UQP107"/>
      <c r="UQQ107"/>
      <c r="UQR107"/>
      <c r="UQS107"/>
      <c r="UQT107"/>
      <c r="UQU107"/>
      <c r="UQV107"/>
      <c r="UQW107"/>
      <c r="UQX107"/>
      <c r="UQY107"/>
      <c r="UQZ107"/>
      <c r="URA107"/>
      <c r="URB107"/>
      <c r="URC107"/>
      <c r="URD107"/>
      <c r="URE107"/>
      <c r="URF107"/>
      <c r="URG107"/>
      <c r="URH107"/>
      <c r="URI107"/>
      <c r="URJ107"/>
      <c r="URK107"/>
      <c r="URL107"/>
      <c r="URM107"/>
      <c r="URN107"/>
      <c r="URO107"/>
      <c r="URP107"/>
      <c r="URQ107"/>
      <c r="URR107"/>
      <c r="URS107"/>
      <c r="URT107"/>
      <c r="URU107"/>
      <c r="URV107"/>
      <c r="URW107"/>
      <c r="URX107"/>
      <c r="URY107"/>
      <c r="URZ107"/>
      <c r="USA107"/>
      <c r="USB107"/>
      <c r="USC107"/>
      <c r="USD107"/>
      <c r="USE107"/>
      <c r="USF107"/>
      <c r="USG107"/>
      <c r="USH107"/>
      <c r="USI107"/>
      <c r="USJ107"/>
      <c r="USK107"/>
      <c r="USL107"/>
      <c r="USM107"/>
      <c r="USN107"/>
      <c r="USO107"/>
      <c r="USP107"/>
      <c r="USQ107"/>
      <c r="USR107"/>
      <c r="USS107"/>
      <c r="UST107"/>
      <c r="USU107"/>
      <c r="USV107"/>
      <c r="USW107"/>
      <c r="USX107"/>
      <c r="USY107"/>
      <c r="USZ107"/>
      <c r="UTA107"/>
      <c r="UTB107"/>
      <c r="UTC107"/>
      <c r="UTD107"/>
      <c r="UTE107"/>
      <c r="UTF107"/>
      <c r="UTG107"/>
      <c r="UTH107"/>
      <c r="UTI107"/>
      <c r="UTJ107"/>
      <c r="UTK107"/>
      <c r="UTL107"/>
      <c r="UTM107"/>
      <c r="UTN107"/>
      <c r="UTO107"/>
      <c r="UTP107"/>
      <c r="UTQ107"/>
      <c r="UTR107"/>
      <c r="UTS107"/>
      <c r="UTT107"/>
      <c r="UTU107"/>
      <c r="UTV107"/>
      <c r="UTW107"/>
      <c r="UTX107"/>
      <c r="UTY107"/>
      <c r="UTZ107"/>
      <c r="UUA107"/>
      <c r="UUB107"/>
      <c r="UUC107"/>
      <c r="UUD107"/>
      <c r="UUE107"/>
      <c r="UUF107"/>
      <c r="UUG107"/>
      <c r="UUH107"/>
      <c r="UUI107"/>
      <c r="UUJ107"/>
      <c r="UUK107"/>
      <c r="UUL107"/>
      <c r="UUM107"/>
      <c r="UUN107"/>
      <c r="UUO107"/>
      <c r="UUP107"/>
      <c r="UUQ107"/>
      <c r="UUR107"/>
      <c r="UUS107"/>
      <c r="UUT107"/>
      <c r="UUU107"/>
      <c r="UUV107"/>
      <c r="UUW107"/>
      <c r="UUX107"/>
      <c r="UUY107"/>
      <c r="UUZ107"/>
      <c r="UVA107"/>
      <c r="UVB107"/>
      <c r="UVC107"/>
      <c r="UVD107"/>
      <c r="UVE107"/>
      <c r="UVF107"/>
      <c r="UVG107"/>
      <c r="UVH107"/>
      <c r="UVI107"/>
      <c r="UVJ107"/>
      <c r="UVK107"/>
      <c r="UVL107"/>
      <c r="UVM107"/>
      <c r="UVN107"/>
      <c r="UVO107"/>
      <c r="UVP107"/>
      <c r="UVQ107"/>
      <c r="UVR107"/>
      <c r="UVS107"/>
      <c r="UVT107"/>
      <c r="UVU107"/>
      <c r="UVV107"/>
      <c r="UVW107"/>
      <c r="UVX107"/>
      <c r="UVY107"/>
      <c r="UVZ107"/>
      <c r="UWA107"/>
      <c r="UWB107"/>
      <c r="UWC107"/>
      <c r="UWD107"/>
      <c r="UWE107"/>
      <c r="UWF107"/>
      <c r="UWG107"/>
      <c r="UWH107"/>
      <c r="UWI107"/>
      <c r="UWJ107"/>
      <c r="UWK107"/>
      <c r="UWL107"/>
      <c r="UWM107"/>
      <c r="UWN107"/>
      <c r="UWO107"/>
      <c r="UWP107"/>
      <c r="UWQ107"/>
      <c r="UWR107"/>
      <c r="UWS107"/>
      <c r="UWT107"/>
      <c r="UWU107"/>
      <c r="UWV107"/>
      <c r="UWW107"/>
      <c r="UWX107"/>
      <c r="UWY107"/>
      <c r="UWZ107"/>
      <c r="UXA107"/>
      <c r="UXB107"/>
      <c r="UXC107"/>
      <c r="UXD107"/>
      <c r="UXE107"/>
      <c r="UXF107"/>
      <c r="UXG107"/>
      <c r="UXH107"/>
      <c r="UXI107"/>
      <c r="UXJ107"/>
      <c r="UXK107"/>
      <c r="UXL107"/>
      <c r="UXM107"/>
      <c r="UXN107"/>
      <c r="UXO107"/>
      <c r="UXP107"/>
      <c r="UXQ107"/>
      <c r="UXR107"/>
      <c r="UXS107"/>
      <c r="UXT107"/>
      <c r="UXU107"/>
      <c r="UXV107"/>
      <c r="UXW107"/>
      <c r="UXX107"/>
      <c r="UXY107"/>
      <c r="UXZ107"/>
      <c r="UYA107"/>
      <c r="UYB107"/>
      <c r="UYC107"/>
      <c r="UYD107"/>
      <c r="UYE107"/>
      <c r="UYF107"/>
      <c r="UYG107"/>
      <c r="UYH107"/>
      <c r="UYI107"/>
      <c r="UYJ107"/>
      <c r="UYK107"/>
      <c r="UYL107"/>
      <c r="UYM107"/>
      <c r="UYN107"/>
      <c r="UYO107"/>
      <c r="UYP107"/>
      <c r="UYQ107"/>
      <c r="UYR107"/>
      <c r="UYS107"/>
      <c r="UYT107"/>
      <c r="UYU107"/>
      <c r="UYV107"/>
      <c r="UYW107"/>
      <c r="UYX107"/>
      <c r="UYY107"/>
      <c r="UYZ107"/>
      <c r="UZA107"/>
      <c r="UZB107"/>
      <c r="UZC107"/>
      <c r="UZD107"/>
      <c r="UZE107"/>
      <c r="UZF107"/>
      <c r="UZG107"/>
      <c r="UZH107"/>
      <c r="UZI107"/>
      <c r="UZJ107"/>
      <c r="UZK107"/>
      <c r="UZL107"/>
      <c r="UZM107"/>
      <c r="UZN107"/>
      <c r="UZO107"/>
      <c r="UZP107"/>
      <c r="UZQ107"/>
      <c r="UZR107"/>
      <c r="UZS107"/>
      <c r="UZT107"/>
      <c r="UZU107"/>
      <c r="UZV107"/>
      <c r="UZW107"/>
      <c r="UZX107"/>
      <c r="UZY107"/>
      <c r="UZZ107"/>
      <c r="VAA107"/>
      <c r="VAB107"/>
      <c r="VAC107"/>
      <c r="VAD107"/>
      <c r="VAE107"/>
      <c r="VAF107"/>
      <c r="VAG107"/>
      <c r="VAH107"/>
      <c r="VAI107"/>
      <c r="VAJ107"/>
      <c r="VAK107"/>
      <c r="VAL107"/>
      <c r="VAM107"/>
      <c r="VAN107"/>
      <c r="VAO107"/>
      <c r="VAP107"/>
      <c r="VAQ107"/>
      <c r="VAR107"/>
      <c r="VAS107"/>
      <c r="VAT107"/>
      <c r="VAU107"/>
      <c r="VAV107"/>
      <c r="VAW107"/>
      <c r="VAX107"/>
      <c r="VAY107"/>
      <c r="VAZ107"/>
      <c r="VBA107"/>
      <c r="VBB107"/>
      <c r="VBC107"/>
      <c r="VBD107"/>
      <c r="VBE107"/>
      <c r="VBF107"/>
      <c r="VBG107"/>
      <c r="VBH107"/>
      <c r="VBI107"/>
      <c r="VBJ107"/>
      <c r="VBK107"/>
      <c r="VBL107"/>
      <c r="VBM107"/>
      <c r="VBN107"/>
      <c r="VBO107"/>
      <c r="VBP107"/>
      <c r="VBQ107"/>
      <c r="VBR107"/>
      <c r="VBS107"/>
      <c r="VBT107"/>
      <c r="VBU107"/>
      <c r="VBV107"/>
      <c r="VBW107"/>
      <c r="VBX107"/>
      <c r="VBY107"/>
      <c r="VBZ107"/>
      <c r="VCA107"/>
      <c r="VCB107"/>
      <c r="VCC107"/>
      <c r="VCD107"/>
      <c r="VCE107"/>
      <c r="VCF107"/>
      <c r="VCG107"/>
      <c r="VCH107"/>
      <c r="VCI107"/>
      <c r="VCJ107"/>
      <c r="VCK107"/>
      <c r="VCL107"/>
      <c r="VCM107"/>
      <c r="VCN107"/>
      <c r="VCO107"/>
      <c r="VCP107"/>
      <c r="VCQ107"/>
      <c r="VCR107"/>
      <c r="VCS107"/>
      <c r="VCT107"/>
      <c r="VCU107"/>
      <c r="VCV107"/>
      <c r="VCW107"/>
      <c r="VCX107"/>
      <c r="VCY107"/>
      <c r="VCZ107"/>
      <c r="VDA107"/>
      <c r="VDB107"/>
      <c r="VDC107"/>
      <c r="VDD107"/>
      <c r="VDE107"/>
      <c r="VDF107"/>
      <c r="VDG107"/>
      <c r="VDH107"/>
      <c r="VDI107"/>
      <c r="VDJ107"/>
      <c r="VDK107"/>
      <c r="VDL107"/>
      <c r="VDM107"/>
      <c r="VDN107"/>
      <c r="VDO107"/>
      <c r="VDP107"/>
      <c r="VDQ107"/>
      <c r="VDR107"/>
      <c r="VDS107"/>
      <c r="VDT107"/>
      <c r="VDU107"/>
      <c r="VDV107"/>
      <c r="VDW107"/>
      <c r="VDX107"/>
      <c r="VDY107"/>
      <c r="VDZ107"/>
      <c r="VEA107"/>
      <c r="VEB107"/>
      <c r="VEC107"/>
      <c r="VED107"/>
      <c r="VEE107"/>
      <c r="VEF107"/>
      <c r="VEG107"/>
      <c r="VEH107"/>
      <c r="VEI107"/>
      <c r="VEJ107"/>
      <c r="VEK107"/>
      <c r="VEL107"/>
      <c r="VEM107"/>
      <c r="VEN107"/>
      <c r="VEO107"/>
      <c r="VEP107"/>
      <c r="VEQ107"/>
      <c r="VER107"/>
      <c r="VES107"/>
      <c r="VET107"/>
      <c r="VEU107"/>
      <c r="VEV107"/>
      <c r="VEW107"/>
      <c r="VEX107"/>
      <c r="VEY107"/>
      <c r="VEZ107"/>
      <c r="VFA107"/>
      <c r="VFB107"/>
      <c r="VFC107"/>
      <c r="VFD107"/>
      <c r="VFE107"/>
      <c r="VFF107"/>
      <c r="VFG107"/>
      <c r="VFH107"/>
      <c r="VFI107"/>
      <c r="VFJ107"/>
      <c r="VFK107"/>
      <c r="VFL107"/>
      <c r="VFM107"/>
      <c r="VFN107"/>
      <c r="VFO107"/>
      <c r="VFP107"/>
      <c r="VFQ107"/>
      <c r="VFR107"/>
      <c r="VFS107"/>
      <c r="VFT107"/>
      <c r="VFU107"/>
      <c r="VFV107"/>
      <c r="VFW107"/>
      <c r="VFX107"/>
      <c r="VFY107"/>
      <c r="VFZ107"/>
      <c r="VGA107"/>
      <c r="VGB107"/>
      <c r="VGC107"/>
      <c r="VGD107"/>
      <c r="VGE107"/>
      <c r="VGF107"/>
      <c r="VGG107"/>
      <c r="VGH107"/>
      <c r="VGI107"/>
      <c r="VGJ107"/>
      <c r="VGK107"/>
      <c r="VGL107"/>
      <c r="VGM107"/>
      <c r="VGN107"/>
      <c r="VGO107"/>
      <c r="VGP107"/>
      <c r="VGQ107"/>
      <c r="VGR107"/>
      <c r="VGS107"/>
      <c r="VGT107"/>
      <c r="VGU107"/>
      <c r="VGV107"/>
      <c r="VGW107"/>
      <c r="VGX107"/>
      <c r="VGY107"/>
      <c r="VGZ107"/>
      <c r="VHA107"/>
      <c r="VHB107"/>
      <c r="VHC107"/>
      <c r="VHD107"/>
      <c r="VHE107"/>
      <c r="VHF107"/>
      <c r="VHG107"/>
      <c r="VHH107"/>
      <c r="VHI107"/>
      <c r="VHJ107"/>
      <c r="VHK107"/>
      <c r="VHL107"/>
      <c r="VHM107"/>
      <c r="VHN107"/>
      <c r="VHO107"/>
      <c r="VHP107"/>
      <c r="VHQ107"/>
      <c r="VHR107"/>
      <c r="VHS107"/>
      <c r="VHT107"/>
      <c r="VHU107"/>
      <c r="VHV107"/>
      <c r="VHW107"/>
      <c r="VHX107"/>
      <c r="VHY107"/>
      <c r="VHZ107"/>
      <c r="VIA107"/>
      <c r="VIB107"/>
      <c r="VIC107"/>
      <c r="VID107"/>
      <c r="VIE107"/>
      <c r="VIF107"/>
      <c r="VIG107"/>
      <c r="VIH107"/>
      <c r="VII107"/>
      <c r="VIJ107"/>
      <c r="VIK107"/>
      <c r="VIL107"/>
      <c r="VIM107"/>
      <c r="VIN107"/>
      <c r="VIO107"/>
      <c r="VIP107"/>
      <c r="VIQ107"/>
      <c r="VIR107"/>
      <c r="VIS107"/>
      <c r="VIT107"/>
      <c r="VIU107"/>
      <c r="VIV107"/>
      <c r="VIW107"/>
      <c r="VIX107"/>
      <c r="VIY107"/>
      <c r="VIZ107"/>
      <c r="VJA107"/>
      <c r="VJB107"/>
      <c r="VJC107"/>
      <c r="VJD107"/>
      <c r="VJE107"/>
      <c r="VJF107"/>
      <c r="VJG107"/>
      <c r="VJH107"/>
      <c r="VJI107"/>
      <c r="VJJ107"/>
      <c r="VJK107"/>
      <c r="VJL107"/>
      <c r="VJM107"/>
      <c r="VJN107"/>
      <c r="VJO107"/>
      <c r="VJP107"/>
      <c r="VJQ107"/>
      <c r="VJR107"/>
      <c r="VJS107"/>
      <c r="VJT107"/>
      <c r="VJU107"/>
      <c r="VJV107"/>
      <c r="VJW107"/>
      <c r="VJX107"/>
      <c r="VJY107"/>
      <c r="VJZ107"/>
      <c r="VKA107"/>
      <c r="VKB107"/>
      <c r="VKC107"/>
      <c r="VKD107"/>
      <c r="VKE107"/>
      <c r="VKF107"/>
      <c r="VKG107"/>
      <c r="VKH107"/>
      <c r="VKI107"/>
      <c r="VKJ107"/>
      <c r="VKK107"/>
      <c r="VKL107"/>
      <c r="VKM107"/>
      <c r="VKN107"/>
      <c r="VKO107"/>
      <c r="VKP107"/>
      <c r="VKQ107"/>
      <c r="VKR107"/>
      <c r="VKS107"/>
      <c r="VKT107"/>
      <c r="VKU107"/>
      <c r="VKV107"/>
      <c r="VKW107"/>
      <c r="VKX107"/>
      <c r="VKY107"/>
      <c r="VKZ107"/>
      <c r="VLA107"/>
      <c r="VLB107"/>
      <c r="VLC107"/>
      <c r="VLD107"/>
      <c r="VLE107"/>
      <c r="VLF107"/>
      <c r="VLG107"/>
      <c r="VLH107"/>
      <c r="VLI107"/>
      <c r="VLJ107"/>
      <c r="VLK107"/>
      <c r="VLL107"/>
      <c r="VLM107"/>
      <c r="VLN107"/>
      <c r="VLO107"/>
      <c r="VLP107"/>
      <c r="VLQ107"/>
      <c r="VLR107"/>
      <c r="VLS107"/>
      <c r="VLT107"/>
      <c r="VLU107"/>
      <c r="VLV107"/>
      <c r="VLW107"/>
      <c r="VLX107"/>
      <c r="VLY107"/>
      <c r="VLZ107"/>
      <c r="VMA107"/>
      <c r="VMB107"/>
      <c r="VMC107"/>
      <c r="VMD107"/>
      <c r="VME107"/>
      <c r="VMF107"/>
      <c r="VMG107"/>
      <c r="VMH107"/>
      <c r="VMI107"/>
      <c r="VMJ107"/>
      <c r="VMK107"/>
      <c r="VML107"/>
      <c r="VMM107"/>
      <c r="VMN107"/>
      <c r="VMO107"/>
      <c r="VMP107"/>
      <c r="VMQ107"/>
      <c r="VMR107"/>
      <c r="VMS107"/>
      <c r="VMT107"/>
      <c r="VMU107"/>
      <c r="VMV107"/>
      <c r="VMW107"/>
      <c r="VMX107"/>
      <c r="VMY107"/>
      <c r="VMZ107"/>
      <c r="VNA107"/>
      <c r="VNB107"/>
      <c r="VNC107"/>
      <c r="VND107"/>
      <c r="VNE107"/>
      <c r="VNF107"/>
      <c r="VNG107"/>
      <c r="VNH107"/>
      <c r="VNI107"/>
      <c r="VNJ107"/>
      <c r="VNK107"/>
      <c r="VNL107"/>
      <c r="VNM107"/>
      <c r="VNN107"/>
      <c r="VNO107"/>
      <c r="VNP107"/>
      <c r="VNQ107"/>
      <c r="VNR107"/>
      <c r="VNS107"/>
      <c r="VNT107"/>
      <c r="VNU107"/>
      <c r="VNV107"/>
      <c r="VNW107"/>
      <c r="VNX107"/>
      <c r="VNY107"/>
      <c r="VNZ107"/>
      <c r="VOA107"/>
      <c r="VOB107"/>
      <c r="VOC107"/>
      <c r="VOD107"/>
      <c r="VOE107"/>
      <c r="VOF107"/>
      <c r="VOG107"/>
      <c r="VOH107"/>
      <c r="VOI107"/>
      <c r="VOJ107"/>
      <c r="VOK107"/>
      <c r="VOL107"/>
      <c r="VOM107"/>
      <c r="VON107"/>
      <c r="VOO107"/>
      <c r="VOP107"/>
      <c r="VOQ107"/>
      <c r="VOR107"/>
      <c r="VOS107"/>
      <c r="VOT107"/>
      <c r="VOU107"/>
      <c r="VOV107"/>
      <c r="VOW107"/>
      <c r="VOX107"/>
      <c r="VOY107"/>
      <c r="VOZ107"/>
      <c r="VPA107"/>
      <c r="VPB107"/>
      <c r="VPC107"/>
      <c r="VPD107"/>
      <c r="VPE107"/>
      <c r="VPF107"/>
      <c r="VPG107"/>
      <c r="VPH107"/>
      <c r="VPI107"/>
      <c r="VPJ107"/>
      <c r="VPK107"/>
      <c r="VPL107"/>
      <c r="VPM107"/>
      <c r="VPN107"/>
      <c r="VPO107"/>
      <c r="VPP107"/>
      <c r="VPQ107"/>
      <c r="VPR107"/>
      <c r="VPS107"/>
      <c r="VPT107"/>
      <c r="VPU107"/>
      <c r="VPV107"/>
      <c r="VPW107"/>
      <c r="VPX107"/>
      <c r="VPY107"/>
      <c r="VPZ107"/>
      <c r="VQA107"/>
      <c r="VQB107"/>
      <c r="VQC107"/>
      <c r="VQD107"/>
      <c r="VQE107"/>
      <c r="VQF107"/>
      <c r="VQG107"/>
      <c r="VQH107"/>
      <c r="VQI107"/>
      <c r="VQJ107"/>
      <c r="VQK107"/>
      <c r="VQL107"/>
      <c r="VQM107"/>
      <c r="VQN107"/>
      <c r="VQO107"/>
      <c r="VQP107"/>
      <c r="VQQ107"/>
      <c r="VQR107"/>
      <c r="VQS107"/>
      <c r="VQT107"/>
      <c r="VQU107"/>
      <c r="VQV107"/>
      <c r="VQW107"/>
      <c r="VQX107"/>
      <c r="VQY107"/>
      <c r="VQZ107"/>
      <c r="VRA107"/>
      <c r="VRB107"/>
      <c r="VRC107"/>
      <c r="VRD107"/>
      <c r="VRE107"/>
      <c r="VRF107"/>
      <c r="VRG107"/>
      <c r="VRH107"/>
      <c r="VRI107"/>
      <c r="VRJ107"/>
      <c r="VRK107"/>
      <c r="VRL107"/>
      <c r="VRM107"/>
      <c r="VRN107"/>
      <c r="VRO107"/>
      <c r="VRP107"/>
      <c r="VRQ107"/>
      <c r="VRR107"/>
      <c r="VRS107"/>
      <c r="VRT107"/>
      <c r="VRU107"/>
      <c r="VRV107"/>
      <c r="VRW107"/>
      <c r="VRX107"/>
      <c r="VRY107"/>
      <c r="VRZ107"/>
      <c r="VSA107"/>
      <c r="VSB107"/>
      <c r="VSC107"/>
      <c r="VSD107"/>
      <c r="VSE107"/>
      <c r="VSF107"/>
      <c r="VSG107"/>
      <c r="VSH107"/>
      <c r="VSI107"/>
      <c r="VSJ107"/>
      <c r="VSK107"/>
      <c r="VSL107"/>
      <c r="VSM107"/>
      <c r="VSN107"/>
      <c r="VSO107"/>
      <c r="VSP107"/>
      <c r="VSQ107"/>
      <c r="VSR107"/>
      <c r="VSS107"/>
      <c r="VST107"/>
      <c r="VSU107"/>
      <c r="VSV107"/>
      <c r="VSW107"/>
      <c r="VSX107"/>
      <c r="VSY107"/>
      <c r="VSZ107"/>
      <c r="VTA107"/>
      <c r="VTB107"/>
      <c r="VTC107"/>
      <c r="VTD107"/>
      <c r="VTE107"/>
      <c r="VTF107"/>
      <c r="VTG107"/>
      <c r="VTH107"/>
      <c r="VTI107"/>
      <c r="VTJ107"/>
      <c r="VTK107"/>
      <c r="VTL107"/>
      <c r="VTM107"/>
      <c r="VTN107"/>
      <c r="VTO107"/>
      <c r="VTP107"/>
      <c r="VTQ107"/>
      <c r="VTR107"/>
      <c r="VTS107"/>
      <c r="VTT107"/>
      <c r="VTU107"/>
      <c r="VTV107"/>
      <c r="VTW107"/>
      <c r="VTX107"/>
      <c r="VTY107"/>
      <c r="VTZ107"/>
      <c r="VUA107"/>
      <c r="VUB107"/>
      <c r="VUC107"/>
      <c r="VUD107"/>
      <c r="VUE107"/>
      <c r="VUF107"/>
      <c r="VUG107"/>
      <c r="VUH107"/>
      <c r="VUI107"/>
      <c r="VUJ107"/>
      <c r="VUK107"/>
      <c r="VUL107"/>
      <c r="VUM107"/>
      <c r="VUN107"/>
      <c r="VUO107"/>
      <c r="VUP107"/>
      <c r="VUQ107"/>
      <c r="VUR107"/>
      <c r="VUS107"/>
      <c r="VUT107"/>
      <c r="VUU107"/>
      <c r="VUV107"/>
      <c r="VUW107"/>
      <c r="VUX107"/>
      <c r="VUY107"/>
      <c r="VUZ107"/>
      <c r="VVA107"/>
      <c r="VVB107"/>
      <c r="VVC107"/>
      <c r="VVD107"/>
      <c r="VVE107"/>
      <c r="VVF107"/>
      <c r="VVG107"/>
      <c r="VVH107"/>
      <c r="VVI107"/>
      <c r="VVJ107"/>
      <c r="VVK107"/>
      <c r="VVL107"/>
      <c r="VVM107"/>
      <c r="VVN107"/>
      <c r="VVO107"/>
      <c r="VVP107"/>
      <c r="VVQ107"/>
      <c r="VVR107"/>
      <c r="VVS107"/>
      <c r="VVT107"/>
      <c r="VVU107"/>
      <c r="VVV107"/>
      <c r="VVW107"/>
      <c r="VVX107"/>
      <c r="VVY107"/>
      <c r="VVZ107"/>
      <c r="VWA107"/>
      <c r="VWB107"/>
      <c r="VWC107"/>
      <c r="VWD107"/>
      <c r="VWE107"/>
      <c r="VWF107"/>
      <c r="VWG107"/>
      <c r="VWH107"/>
      <c r="VWI107"/>
      <c r="VWJ107"/>
      <c r="VWK107"/>
      <c r="VWL107"/>
      <c r="VWM107"/>
      <c r="VWN107"/>
      <c r="VWO107"/>
      <c r="VWP107"/>
      <c r="VWQ107"/>
      <c r="VWR107"/>
      <c r="VWS107"/>
      <c r="VWT107"/>
      <c r="VWU107"/>
      <c r="VWV107"/>
      <c r="VWW107"/>
      <c r="VWX107"/>
      <c r="VWY107"/>
      <c r="VWZ107"/>
      <c r="VXA107"/>
      <c r="VXB107"/>
      <c r="VXC107"/>
      <c r="VXD107"/>
      <c r="VXE107"/>
      <c r="VXF107"/>
      <c r="VXG107"/>
      <c r="VXH107"/>
      <c r="VXI107"/>
      <c r="VXJ107"/>
      <c r="VXK107"/>
      <c r="VXL107"/>
      <c r="VXM107"/>
      <c r="VXN107"/>
      <c r="VXO107"/>
      <c r="VXP107"/>
      <c r="VXQ107"/>
      <c r="VXR107"/>
      <c r="VXS107"/>
      <c r="VXT107"/>
      <c r="VXU107"/>
      <c r="VXV107"/>
      <c r="VXW107"/>
      <c r="VXX107"/>
      <c r="VXY107"/>
      <c r="VXZ107"/>
      <c r="VYA107"/>
      <c r="VYB107"/>
      <c r="VYC107"/>
      <c r="VYD107"/>
      <c r="VYE107"/>
      <c r="VYF107"/>
      <c r="VYG107"/>
      <c r="VYH107"/>
      <c r="VYI107"/>
      <c r="VYJ107"/>
      <c r="VYK107"/>
      <c r="VYL107"/>
      <c r="VYM107"/>
      <c r="VYN107"/>
      <c r="VYO107"/>
      <c r="VYP107"/>
      <c r="VYQ107"/>
      <c r="VYR107"/>
      <c r="VYS107"/>
      <c r="VYT107"/>
      <c r="VYU107"/>
      <c r="VYV107"/>
      <c r="VYW107"/>
      <c r="VYX107"/>
      <c r="VYY107"/>
      <c r="VYZ107"/>
      <c r="VZA107"/>
      <c r="VZB107"/>
      <c r="VZC107"/>
      <c r="VZD107"/>
      <c r="VZE107"/>
      <c r="VZF107"/>
      <c r="VZG107"/>
      <c r="VZH107"/>
      <c r="VZI107"/>
      <c r="VZJ107"/>
      <c r="VZK107"/>
      <c r="VZL107"/>
      <c r="VZM107"/>
      <c r="VZN107"/>
      <c r="VZO107"/>
      <c r="VZP107"/>
      <c r="VZQ107"/>
      <c r="VZR107"/>
      <c r="VZS107"/>
      <c r="VZT107"/>
      <c r="VZU107"/>
      <c r="VZV107"/>
      <c r="VZW107"/>
      <c r="VZX107"/>
      <c r="VZY107"/>
      <c r="VZZ107"/>
      <c r="WAA107"/>
      <c r="WAB107"/>
      <c r="WAC107"/>
      <c r="WAD107"/>
      <c r="WAE107"/>
      <c r="WAF107"/>
      <c r="WAG107"/>
      <c r="WAH107"/>
      <c r="WAI107"/>
      <c r="WAJ107"/>
      <c r="WAK107"/>
      <c r="WAL107"/>
      <c r="WAM107"/>
      <c r="WAN107"/>
      <c r="WAO107"/>
      <c r="WAP107"/>
      <c r="WAQ107"/>
      <c r="WAR107"/>
      <c r="WAS107"/>
      <c r="WAT107"/>
      <c r="WAU107"/>
      <c r="WAV107"/>
      <c r="WAW107"/>
      <c r="WAX107"/>
      <c r="WAY107"/>
      <c r="WAZ107"/>
      <c r="WBA107"/>
      <c r="WBB107"/>
      <c r="WBC107"/>
      <c r="WBD107"/>
      <c r="WBE107"/>
      <c r="WBF107"/>
      <c r="WBG107"/>
      <c r="WBH107"/>
      <c r="WBI107"/>
      <c r="WBJ107"/>
      <c r="WBK107"/>
      <c r="WBL107"/>
      <c r="WBM107"/>
      <c r="WBN107"/>
      <c r="WBO107"/>
      <c r="WBP107"/>
      <c r="WBQ107"/>
      <c r="WBR107"/>
      <c r="WBS107"/>
      <c r="WBT107"/>
      <c r="WBU107"/>
      <c r="WBV107"/>
      <c r="WBW107"/>
      <c r="WBX107"/>
      <c r="WBY107"/>
      <c r="WBZ107"/>
      <c r="WCA107"/>
      <c r="WCB107"/>
      <c r="WCC107"/>
      <c r="WCD107"/>
      <c r="WCE107"/>
      <c r="WCF107"/>
      <c r="WCG107"/>
      <c r="WCH107"/>
      <c r="WCI107"/>
      <c r="WCJ107"/>
      <c r="WCK107"/>
      <c r="WCL107"/>
      <c r="WCM107"/>
      <c r="WCN107"/>
      <c r="WCO107"/>
      <c r="WCP107"/>
      <c r="WCQ107"/>
      <c r="WCR107"/>
      <c r="WCS107"/>
      <c r="WCT107"/>
      <c r="WCU107"/>
      <c r="WCV107"/>
      <c r="WCW107"/>
      <c r="WCX107"/>
      <c r="WCY107"/>
      <c r="WCZ107"/>
      <c r="WDA107"/>
      <c r="WDB107"/>
      <c r="WDC107"/>
      <c r="WDD107"/>
      <c r="WDE107"/>
      <c r="WDF107"/>
      <c r="WDG107"/>
      <c r="WDH107"/>
      <c r="WDI107"/>
      <c r="WDJ107"/>
      <c r="WDK107"/>
      <c r="WDL107"/>
      <c r="WDM107"/>
      <c r="WDN107"/>
      <c r="WDO107"/>
      <c r="WDP107"/>
      <c r="WDQ107"/>
      <c r="WDR107"/>
      <c r="WDS107"/>
      <c r="WDT107"/>
      <c r="WDU107"/>
      <c r="WDV107"/>
      <c r="WDW107"/>
      <c r="WDX107"/>
      <c r="WDY107"/>
      <c r="WDZ107"/>
      <c r="WEA107"/>
      <c r="WEB107"/>
      <c r="WEC107"/>
      <c r="WED107"/>
      <c r="WEE107"/>
      <c r="WEF107"/>
      <c r="WEG107"/>
      <c r="WEH107"/>
      <c r="WEI107"/>
      <c r="WEJ107"/>
      <c r="WEK107"/>
      <c r="WEL107"/>
      <c r="WEM107"/>
      <c r="WEN107"/>
      <c r="WEO107"/>
      <c r="WEP107"/>
      <c r="WEQ107"/>
      <c r="WER107"/>
      <c r="WES107"/>
      <c r="WET107"/>
      <c r="WEU107"/>
      <c r="WEV107"/>
      <c r="WEW107"/>
      <c r="WEX107"/>
      <c r="WEY107"/>
      <c r="WEZ107"/>
      <c r="WFA107"/>
      <c r="WFB107"/>
      <c r="WFC107"/>
      <c r="WFD107"/>
      <c r="WFE107"/>
      <c r="WFF107"/>
      <c r="WFG107"/>
      <c r="WFH107"/>
      <c r="WFI107"/>
      <c r="WFJ107"/>
      <c r="WFK107"/>
      <c r="WFL107"/>
      <c r="WFM107"/>
      <c r="WFN107"/>
      <c r="WFO107"/>
      <c r="WFP107"/>
      <c r="WFQ107"/>
      <c r="WFR107"/>
      <c r="WFS107"/>
      <c r="WFT107"/>
      <c r="WFU107"/>
      <c r="WFV107"/>
      <c r="WFW107"/>
      <c r="WFX107"/>
      <c r="WFY107"/>
      <c r="WFZ107"/>
      <c r="WGA107"/>
      <c r="WGB107"/>
      <c r="WGC107"/>
      <c r="WGD107"/>
      <c r="WGE107"/>
      <c r="WGF107"/>
      <c r="WGG107"/>
      <c r="WGH107"/>
      <c r="WGI107"/>
      <c r="WGJ107"/>
      <c r="WGK107"/>
      <c r="WGL107"/>
      <c r="WGM107"/>
      <c r="WGN107"/>
      <c r="WGO107"/>
      <c r="WGP107"/>
      <c r="WGQ107"/>
      <c r="WGR107"/>
      <c r="WGS107"/>
      <c r="WGT107"/>
      <c r="WGU107"/>
      <c r="WGV107"/>
      <c r="WGW107"/>
      <c r="WGX107"/>
      <c r="WGY107"/>
      <c r="WGZ107"/>
      <c r="WHA107"/>
      <c r="WHB107"/>
      <c r="WHC107"/>
      <c r="WHD107"/>
      <c r="WHE107"/>
      <c r="WHF107"/>
      <c r="WHG107"/>
      <c r="WHH107"/>
      <c r="WHI107"/>
      <c r="WHJ107"/>
      <c r="WHK107"/>
      <c r="WHL107"/>
      <c r="WHM107"/>
      <c r="WHN107"/>
      <c r="WHO107"/>
      <c r="WHP107"/>
      <c r="WHQ107"/>
      <c r="WHR107"/>
      <c r="WHS107"/>
      <c r="WHT107"/>
      <c r="WHU107"/>
      <c r="WHV107"/>
      <c r="WHW107"/>
      <c r="WHX107"/>
      <c r="WHY107"/>
      <c r="WHZ107"/>
      <c r="WIA107"/>
      <c r="WIB107"/>
      <c r="WIC107"/>
      <c r="WID107"/>
      <c r="WIE107"/>
      <c r="WIF107"/>
      <c r="WIG107"/>
      <c r="WIH107"/>
      <c r="WII107"/>
      <c r="WIJ107"/>
      <c r="WIK107"/>
      <c r="WIL107"/>
      <c r="WIM107"/>
      <c r="WIN107"/>
      <c r="WIO107"/>
      <c r="WIP107"/>
      <c r="WIQ107"/>
      <c r="WIR107"/>
      <c r="WIS107"/>
      <c r="WIT107"/>
      <c r="WIU107"/>
      <c r="WIV107"/>
      <c r="WIW107"/>
      <c r="WIX107"/>
      <c r="WIY107"/>
      <c r="WIZ107"/>
      <c r="WJA107"/>
      <c r="WJB107"/>
      <c r="WJC107"/>
      <c r="WJD107"/>
      <c r="WJE107"/>
      <c r="WJF107"/>
      <c r="WJG107"/>
      <c r="WJH107"/>
      <c r="WJI107"/>
      <c r="WJJ107"/>
      <c r="WJK107"/>
      <c r="WJL107"/>
      <c r="WJM107"/>
      <c r="WJN107"/>
      <c r="WJO107"/>
      <c r="WJP107"/>
      <c r="WJQ107"/>
      <c r="WJR107"/>
      <c r="WJS107"/>
      <c r="WJT107"/>
      <c r="WJU107"/>
      <c r="WJV107"/>
      <c r="WJW107"/>
      <c r="WJX107"/>
      <c r="WJY107"/>
      <c r="WJZ107"/>
      <c r="WKA107"/>
      <c r="WKB107"/>
      <c r="WKC107"/>
      <c r="WKD107"/>
      <c r="WKE107"/>
      <c r="WKF107"/>
      <c r="WKG107"/>
      <c r="WKH107"/>
      <c r="WKI107"/>
      <c r="WKJ107"/>
      <c r="WKK107"/>
      <c r="WKL107"/>
      <c r="WKM107"/>
      <c r="WKN107"/>
      <c r="WKO107"/>
      <c r="WKP107"/>
      <c r="WKQ107"/>
      <c r="WKR107"/>
      <c r="WKS107"/>
      <c r="WKT107"/>
      <c r="WKU107"/>
      <c r="WKV107"/>
      <c r="WKW107"/>
      <c r="WKX107"/>
      <c r="WKY107"/>
      <c r="WKZ107"/>
      <c r="WLA107"/>
      <c r="WLB107"/>
      <c r="WLC107"/>
      <c r="WLD107"/>
      <c r="WLE107"/>
      <c r="WLF107"/>
      <c r="WLG107"/>
      <c r="WLH107"/>
      <c r="WLI107"/>
      <c r="WLJ107"/>
      <c r="WLK107"/>
      <c r="WLL107"/>
      <c r="WLM107"/>
      <c r="WLN107"/>
      <c r="WLO107"/>
      <c r="WLP107"/>
      <c r="WLQ107"/>
      <c r="WLR107"/>
      <c r="WLS107"/>
      <c r="WLT107"/>
      <c r="WLU107"/>
      <c r="WLV107"/>
      <c r="WLW107"/>
      <c r="WLX107"/>
      <c r="WLY107"/>
      <c r="WLZ107"/>
      <c r="WMA107"/>
      <c r="WMB107"/>
      <c r="WMC107"/>
      <c r="WMD107"/>
      <c r="WME107"/>
      <c r="WMF107"/>
      <c r="WMG107"/>
      <c r="WMH107"/>
      <c r="WMI107"/>
      <c r="WMJ107"/>
      <c r="WMK107"/>
      <c r="WML107"/>
      <c r="WMM107"/>
      <c r="WMN107"/>
      <c r="WMO107"/>
      <c r="WMP107"/>
      <c r="WMQ107"/>
      <c r="WMR107"/>
      <c r="WMS107"/>
      <c r="WMT107"/>
      <c r="WMU107"/>
      <c r="WMV107"/>
      <c r="WMW107"/>
      <c r="WMX107"/>
      <c r="WMY107"/>
      <c r="WMZ107"/>
      <c r="WNA107"/>
      <c r="WNB107"/>
      <c r="WNC107"/>
      <c r="WND107"/>
      <c r="WNE107"/>
      <c r="WNF107"/>
      <c r="WNG107"/>
      <c r="WNH107"/>
      <c r="WNI107"/>
      <c r="WNJ107"/>
      <c r="WNK107"/>
      <c r="WNL107"/>
      <c r="WNM107"/>
      <c r="WNN107"/>
      <c r="WNO107"/>
      <c r="WNP107"/>
      <c r="WNQ107"/>
      <c r="WNR107"/>
      <c r="WNS107"/>
      <c r="WNT107"/>
      <c r="WNU107"/>
      <c r="WNV107"/>
      <c r="WNW107"/>
      <c r="WNX107"/>
      <c r="WNY107"/>
      <c r="WNZ107"/>
      <c r="WOA107"/>
      <c r="WOB107"/>
      <c r="WOC107"/>
      <c r="WOD107"/>
      <c r="WOE107"/>
      <c r="WOF107"/>
      <c r="WOG107"/>
      <c r="WOH107"/>
      <c r="WOI107"/>
      <c r="WOJ107"/>
      <c r="WOK107"/>
      <c r="WOL107"/>
      <c r="WOM107"/>
      <c r="WON107"/>
      <c r="WOO107"/>
      <c r="WOP107"/>
      <c r="WOQ107"/>
      <c r="WOR107"/>
      <c r="WOS107"/>
      <c r="WOT107"/>
      <c r="WOU107"/>
      <c r="WOV107"/>
      <c r="WOW107"/>
      <c r="WOX107"/>
      <c r="WOY107"/>
      <c r="WOZ107"/>
      <c r="WPA107"/>
      <c r="WPB107"/>
      <c r="WPC107"/>
      <c r="WPD107"/>
      <c r="WPE107"/>
      <c r="WPF107"/>
      <c r="WPG107"/>
      <c r="WPH107"/>
      <c r="WPI107"/>
      <c r="WPJ107"/>
      <c r="WPK107"/>
      <c r="WPL107"/>
      <c r="WPM107"/>
      <c r="WPN107"/>
      <c r="WPO107"/>
      <c r="WPP107"/>
      <c r="WPQ107"/>
      <c r="WPR107"/>
      <c r="WPS107"/>
      <c r="WPT107"/>
      <c r="WPU107"/>
      <c r="WPV107"/>
      <c r="WPW107"/>
      <c r="WPX107"/>
      <c r="WPY107"/>
      <c r="WPZ107"/>
      <c r="WQA107"/>
      <c r="WQB107"/>
      <c r="WQC107"/>
      <c r="WQD107"/>
      <c r="WQE107"/>
      <c r="WQF107"/>
      <c r="WQG107"/>
      <c r="WQH107"/>
      <c r="WQI107"/>
      <c r="WQJ107"/>
      <c r="WQK107"/>
      <c r="WQL107"/>
      <c r="WQM107"/>
      <c r="WQN107"/>
      <c r="WQO107"/>
      <c r="WQP107"/>
      <c r="WQQ107"/>
      <c r="WQR107"/>
      <c r="WQS107"/>
      <c r="WQT107"/>
      <c r="WQU107"/>
      <c r="WQV107"/>
      <c r="WQW107"/>
      <c r="WQX107"/>
      <c r="WQY107"/>
      <c r="WQZ107"/>
      <c r="WRA107"/>
      <c r="WRB107"/>
      <c r="WRC107"/>
      <c r="WRD107"/>
      <c r="WRE107"/>
      <c r="WRF107"/>
      <c r="WRG107"/>
      <c r="WRH107"/>
      <c r="WRI107"/>
      <c r="WRJ107"/>
      <c r="WRK107"/>
      <c r="WRL107"/>
      <c r="WRM107"/>
      <c r="WRN107"/>
      <c r="WRO107"/>
      <c r="WRP107"/>
      <c r="WRQ107"/>
      <c r="WRR107"/>
      <c r="WRS107"/>
      <c r="WRT107"/>
      <c r="WRU107"/>
      <c r="WRV107"/>
      <c r="WRW107"/>
      <c r="WRX107"/>
      <c r="WRY107"/>
      <c r="WRZ107"/>
      <c r="WSA107"/>
      <c r="WSB107"/>
      <c r="WSC107"/>
      <c r="WSD107"/>
      <c r="WSE107"/>
      <c r="WSF107"/>
      <c r="WSG107"/>
      <c r="WSH107"/>
      <c r="WSI107"/>
      <c r="WSJ107"/>
      <c r="WSK107"/>
      <c r="WSL107"/>
      <c r="WSM107"/>
      <c r="WSN107"/>
      <c r="WSO107"/>
      <c r="WSP107"/>
      <c r="WSQ107"/>
      <c r="WSR107"/>
      <c r="WSS107"/>
      <c r="WST107"/>
      <c r="WSU107"/>
      <c r="WSV107"/>
      <c r="WSW107"/>
      <c r="WSX107"/>
      <c r="WSY107"/>
      <c r="WSZ107"/>
      <c r="WTA107"/>
      <c r="WTB107"/>
      <c r="WTC107"/>
      <c r="WTD107"/>
      <c r="WTE107"/>
      <c r="WTF107"/>
      <c r="WTG107"/>
      <c r="WTH107"/>
      <c r="WTI107"/>
      <c r="WTJ107"/>
      <c r="WTK107"/>
      <c r="WTL107"/>
      <c r="WTM107"/>
      <c r="WTN107"/>
      <c r="WTO107"/>
      <c r="WTP107"/>
      <c r="WTQ107"/>
      <c r="WTR107"/>
      <c r="WTS107"/>
      <c r="WTT107"/>
      <c r="WTU107"/>
      <c r="WTV107"/>
      <c r="WTW107"/>
      <c r="WTX107"/>
      <c r="WTY107"/>
      <c r="WTZ107"/>
      <c r="WUA107"/>
      <c r="WUB107"/>
      <c r="WUC107"/>
      <c r="WUD107"/>
      <c r="WUE107"/>
      <c r="WUF107"/>
      <c r="WUG107"/>
      <c r="WUH107"/>
      <c r="WUI107"/>
      <c r="WUJ107"/>
      <c r="WUK107"/>
      <c r="WUL107"/>
      <c r="WUM107"/>
      <c r="WUN107"/>
      <c r="WUO107"/>
      <c r="WUP107"/>
      <c r="WUQ107"/>
      <c r="WUR107"/>
      <c r="WUS107"/>
      <c r="WUT107"/>
      <c r="WUU107"/>
      <c r="WUV107"/>
      <c r="WUW107"/>
      <c r="WUX107"/>
      <c r="WUY107"/>
      <c r="WUZ107"/>
      <c r="WVA107"/>
      <c r="WVB107"/>
      <c r="WVC107"/>
      <c r="WVD107"/>
      <c r="WVE107"/>
      <c r="WVF107"/>
      <c r="WVG107"/>
      <c r="WVH107"/>
      <c r="WVI107"/>
      <c r="WVJ107"/>
      <c r="WVK107"/>
      <c r="WVL107"/>
      <c r="WVM107"/>
      <c r="WVN107"/>
      <c r="WVO107"/>
      <c r="WVP107"/>
      <c r="WVQ107"/>
      <c r="WVR107"/>
      <c r="WVS107"/>
      <c r="WVT107"/>
      <c r="WVU107"/>
      <c r="WVV107"/>
      <c r="WVW107"/>
      <c r="WVX107"/>
      <c r="WVY107"/>
      <c r="WVZ107"/>
      <c r="WWA107"/>
      <c r="WWB107"/>
      <c r="WWC107"/>
      <c r="WWD107"/>
      <c r="WWE107"/>
      <c r="WWF107"/>
      <c r="WWG107"/>
      <c r="WWH107"/>
      <c r="WWI107"/>
      <c r="WWJ107"/>
      <c r="WWK107"/>
      <c r="WWL107"/>
      <c r="WWM107"/>
      <c r="WWN107"/>
      <c r="WWO107"/>
      <c r="WWP107"/>
      <c r="WWQ107"/>
      <c r="WWR107"/>
      <c r="WWS107"/>
      <c r="WWT107"/>
      <c r="WWU107"/>
      <c r="WWV107"/>
      <c r="WWW107"/>
      <c r="WWX107"/>
      <c r="WWY107"/>
      <c r="WWZ107"/>
      <c r="WXA107"/>
      <c r="WXB107"/>
      <c r="WXC107"/>
      <c r="WXD107"/>
      <c r="WXE107"/>
      <c r="WXF107"/>
      <c r="WXG107"/>
      <c r="WXH107"/>
      <c r="WXI107"/>
      <c r="WXJ107"/>
      <c r="WXK107"/>
      <c r="WXL107"/>
      <c r="WXM107"/>
      <c r="WXN107"/>
      <c r="WXO107"/>
      <c r="WXP107"/>
      <c r="WXQ107"/>
      <c r="WXR107"/>
      <c r="WXS107"/>
      <c r="WXT107"/>
      <c r="WXU107"/>
      <c r="WXV107"/>
      <c r="WXW107"/>
      <c r="WXX107"/>
      <c r="WXY107"/>
      <c r="WXZ107"/>
      <c r="WYA107"/>
      <c r="WYB107"/>
      <c r="WYC107"/>
      <c r="WYD107"/>
      <c r="WYE107"/>
      <c r="WYF107"/>
      <c r="WYG107"/>
      <c r="WYH107"/>
      <c r="WYI107"/>
      <c r="WYJ107"/>
      <c r="WYK107"/>
      <c r="WYL107"/>
      <c r="WYM107"/>
      <c r="WYN107"/>
      <c r="WYO107"/>
      <c r="WYP107"/>
      <c r="WYQ107"/>
      <c r="WYR107"/>
      <c r="WYS107"/>
      <c r="WYT107"/>
      <c r="WYU107"/>
      <c r="WYV107"/>
      <c r="WYW107"/>
      <c r="WYX107"/>
      <c r="WYY107"/>
      <c r="WYZ107"/>
      <c r="WZA107"/>
      <c r="WZB107"/>
      <c r="WZC107"/>
      <c r="WZD107"/>
      <c r="WZE107"/>
      <c r="WZF107"/>
      <c r="WZG107"/>
      <c r="WZH107"/>
      <c r="WZI107"/>
      <c r="WZJ107"/>
      <c r="WZK107"/>
      <c r="WZL107"/>
      <c r="WZM107"/>
      <c r="WZN107"/>
      <c r="WZO107"/>
      <c r="WZP107"/>
      <c r="WZQ107"/>
      <c r="WZR107"/>
      <c r="WZS107"/>
      <c r="WZT107"/>
      <c r="WZU107"/>
      <c r="WZV107"/>
      <c r="WZW107"/>
      <c r="WZX107"/>
      <c r="WZY107"/>
      <c r="WZZ107"/>
      <c r="XAA107"/>
      <c r="XAB107"/>
      <c r="XAC107"/>
      <c r="XAD107"/>
      <c r="XAE107"/>
      <c r="XAF107"/>
      <c r="XAG107"/>
      <c r="XAH107"/>
      <c r="XAI107"/>
      <c r="XAJ107"/>
      <c r="XAK107"/>
      <c r="XAL107"/>
      <c r="XAM107"/>
      <c r="XAN107"/>
      <c r="XAO107"/>
      <c r="XAP107"/>
      <c r="XAQ107"/>
      <c r="XAR107"/>
      <c r="XAS107"/>
      <c r="XAT107"/>
      <c r="XAU107"/>
      <c r="XAV107"/>
      <c r="XAW107"/>
      <c r="XAX107"/>
      <c r="XAY107"/>
      <c r="XAZ107"/>
      <c r="XBA107"/>
      <c r="XBB107"/>
      <c r="XBC107"/>
      <c r="XBD107"/>
      <c r="XBE107"/>
      <c r="XBF107"/>
      <c r="XBG107"/>
      <c r="XBH107"/>
      <c r="XBI107"/>
      <c r="XBJ107"/>
      <c r="XBK107"/>
      <c r="XBL107"/>
      <c r="XBM107"/>
      <c r="XBN107"/>
      <c r="XBO107"/>
      <c r="XBP107"/>
      <c r="XBQ107"/>
      <c r="XBR107"/>
      <c r="XBS107"/>
      <c r="XBT107"/>
      <c r="XBU107"/>
      <c r="XBV107"/>
      <c r="XBW107"/>
      <c r="XBX107"/>
      <c r="XBY107"/>
      <c r="XBZ107"/>
      <c r="XCA107"/>
      <c r="XCB107"/>
      <c r="XCC107"/>
      <c r="XCD107"/>
      <c r="XCE107"/>
      <c r="XCF107"/>
      <c r="XCG107"/>
      <c r="XCH107"/>
      <c r="XCI107"/>
      <c r="XCJ107"/>
      <c r="XCK107"/>
      <c r="XCL107"/>
      <c r="XCM107"/>
      <c r="XCN107"/>
      <c r="XCO107"/>
      <c r="XCP107"/>
      <c r="XCQ107"/>
      <c r="XCR107"/>
      <c r="XCS107"/>
      <c r="XCT107"/>
      <c r="XCU107"/>
      <c r="XCV107"/>
      <c r="XCW107"/>
      <c r="XCX107"/>
      <c r="XCY107"/>
      <c r="XCZ107"/>
      <c r="XDA107"/>
      <c r="XDB107"/>
      <c r="XDC107"/>
      <c r="XDD107"/>
      <c r="XDE107"/>
      <c r="XDF107"/>
      <c r="XDG107"/>
      <c r="XDH107"/>
      <c r="XDI107"/>
      <c r="XDJ107"/>
      <c r="XDK107"/>
      <c r="XDL107"/>
      <c r="XDM107"/>
      <c r="XDN107"/>
      <c r="XDO107"/>
      <c r="XDP107"/>
      <c r="XDQ107"/>
      <c r="XDR107"/>
      <c r="XDS107"/>
      <c r="XDT107"/>
      <c r="XDU107"/>
      <c r="XDV107"/>
      <c r="XDW107"/>
      <c r="XDX107"/>
      <c r="XDY107"/>
      <c r="XDZ107"/>
      <c r="XEA107"/>
      <c r="XEB107"/>
      <c r="XEC107"/>
      <c r="XED107"/>
      <c r="XEE107"/>
    </row>
    <row r="108" spans="1:16359" s="31" customFormat="1">
      <c r="A108" s="62"/>
      <c r="B108" s="41"/>
      <c r="C108" s="10"/>
      <c r="D108" s="4"/>
      <c r="E108" s="16"/>
      <c r="F108" s="216"/>
      <c r="G108" s="229"/>
      <c r="H108" s="213"/>
      <c r="I108" s="229"/>
      <c r="J108" s="213"/>
      <c r="K108" s="216"/>
      <c r="L108" s="229"/>
      <c r="M108" s="216"/>
      <c r="N108" s="229"/>
      <c r="O108" s="216"/>
      <c r="P108" s="215"/>
      <c r="Q108" s="216"/>
      <c r="R108" s="213"/>
      <c r="S108" s="213"/>
      <c r="T108" s="213"/>
      <c r="U108" s="213"/>
      <c r="V108" s="207"/>
      <c r="W108" s="10"/>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c r="BIN108"/>
      <c r="BIO108"/>
      <c r="BIP108"/>
      <c r="BIQ108"/>
      <c r="BIR108"/>
      <c r="BIS108"/>
      <c r="BIT108"/>
      <c r="BIU108"/>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c r="CFF108"/>
      <c r="CFG108"/>
      <c r="CFH108"/>
      <c r="CFI108"/>
      <c r="CFJ108"/>
      <c r="CFK108"/>
      <c r="CFL108"/>
      <c r="CFM108"/>
      <c r="CFN108"/>
      <c r="CFO108"/>
      <c r="CFP108"/>
      <c r="CFQ108"/>
      <c r="CFR108"/>
      <c r="CFS108"/>
      <c r="CFT108"/>
      <c r="CFU108"/>
      <c r="CFV108"/>
      <c r="CFW108"/>
      <c r="CFX108"/>
      <c r="CFY108"/>
      <c r="CFZ108"/>
      <c r="CGA108"/>
      <c r="CGB108"/>
      <c r="CGC108"/>
      <c r="CGD108"/>
      <c r="CGE108"/>
      <c r="CGF108"/>
      <c r="CGG108"/>
      <c r="CGH108"/>
      <c r="CGI108"/>
      <c r="CGJ108"/>
      <c r="CGK108"/>
      <c r="CGL108"/>
      <c r="CGM108"/>
      <c r="CGN108"/>
      <c r="CGO108"/>
      <c r="CGP108"/>
      <c r="CGQ108"/>
      <c r="CGR108"/>
      <c r="CGS108"/>
      <c r="CGT108"/>
      <c r="CGU108"/>
      <c r="CGV108"/>
      <c r="CGW108"/>
      <c r="CGX108"/>
      <c r="CGY108"/>
      <c r="CGZ108"/>
      <c r="CHA108"/>
      <c r="CHB108"/>
      <c r="CHC108"/>
      <c r="CHD108"/>
      <c r="CHE108"/>
      <c r="CHF108"/>
      <c r="CHG108"/>
      <c r="CHH108"/>
      <c r="CHI108"/>
      <c r="CHJ108"/>
      <c r="CHK108"/>
      <c r="CHL108"/>
      <c r="CHM108"/>
      <c r="CHN108"/>
      <c r="CHO108"/>
      <c r="CHP108"/>
      <c r="CHQ108"/>
      <c r="CHR108"/>
      <c r="CHS108"/>
      <c r="CHT108"/>
      <c r="CHU108"/>
      <c r="CHV108"/>
      <c r="CHW108"/>
      <c r="CHX108"/>
      <c r="CHY108"/>
      <c r="CHZ108"/>
      <c r="CIA108"/>
      <c r="CIB108"/>
      <c r="CIC108"/>
      <c r="CID108"/>
      <c r="CIE108"/>
      <c r="CIF108"/>
      <c r="CIG108"/>
      <c r="CIH108"/>
      <c r="CII108"/>
      <c r="CIJ108"/>
      <c r="CIK108"/>
      <c r="CIL108"/>
      <c r="CIM108"/>
      <c r="CIN108"/>
      <c r="CIO108"/>
      <c r="CIP108"/>
      <c r="CIQ108"/>
      <c r="CIR108"/>
      <c r="CIS108"/>
      <c r="CIT108"/>
      <c r="CIU108"/>
      <c r="CIV108"/>
      <c r="CIW108"/>
      <c r="CIX108"/>
      <c r="CIY108"/>
      <c r="CIZ108"/>
      <c r="CJA108"/>
      <c r="CJB108"/>
      <c r="CJC108"/>
      <c r="CJD108"/>
      <c r="CJE108"/>
      <c r="CJF108"/>
      <c r="CJG108"/>
      <c r="CJH108"/>
      <c r="CJI108"/>
      <c r="CJJ108"/>
      <c r="CJK108"/>
      <c r="CJL108"/>
      <c r="CJM108"/>
      <c r="CJN108"/>
      <c r="CJO108"/>
      <c r="CJP108"/>
      <c r="CJQ108"/>
      <c r="CJR108"/>
      <c r="CJS108"/>
      <c r="CJT108"/>
      <c r="CJU108"/>
      <c r="CJV108"/>
      <c r="CJW108"/>
      <c r="CJX108"/>
      <c r="CJY108"/>
      <c r="CJZ108"/>
      <c r="CKA108"/>
      <c r="CKB108"/>
      <c r="CKC108"/>
      <c r="CKD108"/>
      <c r="CKE108"/>
      <c r="CKF108"/>
      <c r="CKG108"/>
      <c r="CKH108"/>
      <c r="CKI108"/>
      <c r="CKJ108"/>
      <c r="CKK108"/>
      <c r="CKL108"/>
      <c r="CKM108"/>
      <c r="CKN108"/>
      <c r="CKO108"/>
      <c r="CKP108"/>
      <c r="CKQ108"/>
      <c r="CKR108"/>
      <c r="CKS108"/>
      <c r="CKT108"/>
      <c r="CKU108"/>
      <c r="CKV108"/>
      <c r="CKW108"/>
      <c r="CKX108"/>
      <c r="CKY108"/>
      <c r="CKZ108"/>
      <c r="CLA108"/>
      <c r="CLB108"/>
      <c r="CLC108"/>
      <c r="CLD108"/>
      <c r="CLE108"/>
      <c r="CLF108"/>
      <c r="CLG108"/>
      <c r="CLH108"/>
      <c r="CLI108"/>
      <c r="CLJ108"/>
      <c r="CLK108"/>
      <c r="CLL108"/>
      <c r="CLM108"/>
      <c r="CLN108"/>
      <c r="CLO108"/>
      <c r="CLP108"/>
      <c r="CLQ108"/>
      <c r="CLR108"/>
      <c r="CLS108"/>
      <c r="CLT108"/>
      <c r="CLU108"/>
      <c r="CLV108"/>
      <c r="CLW108"/>
      <c r="CLX108"/>
      <c r="CLY108"/>
      <c r="CLZ108"/>
      <c r="CMA108"/>
      <c r="CMB108"/>
      <c r="CMC108"/>
      <c r="CMD108"/>
      <c r="CME108"/>
      <c r="CMF108"/>
      <c r="CMG108"/>
      <c r="CMH108"/>
      <c r="CMI108"/>
      <c r="CMJ108"/>
      <c r="CMK108"/>
      <c r="CML108"/>
      <c r="CMM108"/>
      <c r="CMN108"/>
      <c r="CMO108"/>
      <c r="CMP108"/>
      <c r="CMQ108"/>
      <c r="CMR108"/>
      <c r="CMS108"/>
      <c r="CMT108"/>
      <c r="CMU108"/>
      <c r="CMV108"/>
      <c r="CMW108"/>
      <c r="CMX108"/>
      <c r="CMY108"/>
      <c r="CMZ108"/>
      <c r="CNA108"/>
      <c r="CNB108"/>
      <c r="CNC108"/>
      <c r="CND108"/>
      <c r="CNE108"/>
      <c r="CNF108"/>
      <c r="CNG108"/>
      <c r="CNH108"/>
      <c r="CNI108"/>
      <c r="CNJ108"/>
      <c r="CNK108"/>
      <c r="CNL108"/>
      <c r="CNM108"/>
      <c r="CNN108"/>
      <c r="CNO108"/>
      <c r="CNP108"/>
      <c r="CNQ108"/>
      <c r="CNR108"/>
      <c r="CNS108"/>
      <c r="CNT108"/>
      <c r="CNU108"/>
      <c r="CNV108"/>
      <c r="CNW108"/>
      <c r="CNX108"/>
      <c r="CNY108"/>
      <c r="CNZ108"/>
      <c r="COA108"/>
      <c r="COB108"/>
      <c r="COC108"/>
      <c r="COD108"/>
      <c r="COE108"/>
      <c r="COF108"/>
      <c r="COG108"/>
      <c r="COH108"/>
      <c r="COI108"/>
      <c r="COJ108"/>
      <c r="COK108"/>
      <c r="COL108"/>
      <c r="COM108"/>
      <c r="CON108"/>
      <c r="COO108"/>
      <c r="COP108"/>
      <c r="COQ108"/>
      <c r="COR108"/>
      <c r="COS108"/>
      <c r="COT108"/>
      <c r="COU108"/>
      <c r="COV108"/>
      <c r="COW108"/>
      <c r="COX108"/>
      <c r="COY108"/>
      <c r="COZ108"/>
      <c r="CPA108"/>
      <c r="CPB108"/>
      <c r="CPC108"/>
      <c r="CPD108"/>
      <c r="CPE108"/>
      <c r="CPF108"/>
      <c r="CPG108"/>
      <c r="CPH108"/>
      <c r="CPI108"/>
      <c r="CPJ108"/>
      <c r="CPK108"/>
      <c r="CPL108"/>
      <c r="CPM108"/>
      <c r="CPN108"/>
      <c r="CPO108"/>
      <c r="CPP108"/>
      <c r="CPQ108"/>
      <c r="CPR108"/>
      <c r="CPS108"/>
      <c r="CPT108"/>
      <c r="CPU108"/>
      <c r="CPV108"/>
      <c r="CPW108"/>
      <c r="CPX108"/>
      <c r="CPY108"/>
      <c r="CPZ108"/>
      <c r="CQA108"/>
      <c r="CQB108"/>
      <c r="CQC108"/>
      <c r="CQD108"/>
      <c r="CQE108"/>
      <c r="CQF108"/>
      <c r="CQG108"/>
      <c r="CQH108"/>
      <c r="CQI108"/>
      <c r="CQJ108"/>
      <c r="CQK108"/>
      <c r="CQL108"/>
      <c r="CQM108"/>
      <c r="CQN108"/>
      <c r="CQO108"/>
      <c r="CQP108"/>
      <c r="CQQ108"/>
      <c r="CQR108"/>
      <c r="CQS108"/>
      <c r="CQT108"/>
      <c r="CQU108"/>
      <c r="CQV108"/>
      <c r="CQW108"/>
      <c r="CQX108"/>
      <c r="CQY108"/>
      <c r="CQZ108"/>
      <c r="CRA108"/>
      <c r="CRB108"/>
      <c r="CRC108"/>
      <c r="CRD108"/>
      <c r="CRE108"/>
      <c r="CRF108"/>
      <c r="CRG108"/>
      <c r="CRH108"/>
      <c r="CRI108"/>
      <c r="CRJ108"/>
      <c r="CRK108"/>
      <c r="CRL108"/>
      <c r="CRM108"/>
      <c r="CRN108"/>
      <c r="CRO108"/>
      <c r="CRP108"/>
      <c r="CRQ108"/>
      <c r="CRR108"/>
      <c r="CRS108"/>
      <c r="CRT108"/>
      <c r="CRU108"/>
      <c r="CRV108"/>
      <c r="CRW108"/>
      <c r="CRX108"/>
      <c r="CRY108"/>
      <c r="CRZ108"/>
      <c r="CSA108"/>
      <c r="CSB108"/>
      <c r="CSC108"/>
      <c r="CSD108"/>
      <c r="CSE108"/>
      <c r="CSF108"/>
      <c r="CSG108"/>
      <c r="CSH108"/>
      <c r="CSI108"/>
      <c r="CSJ108"/>
      <c r="CSK108"/>
      <c r="CSL108"/>
      <c r="CSM108"/>
      <c r="CSN108"/>
      <c r="CSO108"/>
      <c r="CSP108"/>
      <c r="CSQ108"/>
      <c r="CSR108"/>
      <c r="CSS108"/>
      <c r="CST108"/>
      <c r="CSU108"/>
      <c r="CSV108"/>
      <c r="CSW108"/>
      <c r="CSX108"/>
      <c r="CSY108"/>
      <c r="CSZ108"/>
      <c r="CTA108"/>
      <c r="CTB108"/>
      <c r="CTC108"/>
      <c r="CTD108"/>
      <c r="CTE108"/>
      <c r="CTF108"/>
      <c r="CTG108"/>
      <c r="CTH108"/>
      <c r="CTI108"/>
      <c r="CTJ108"/>
      <c r="CTK108"/>
      <c r="CTL108"/>
      <c r="CTM108"/>
      <c r="CTN108"/>
      <c r="CTO108"/>
      <c r="CTP108"/>
      <c r="CTQ108"/>
      <c r="CTR108"/>
      <c r="CTS108"/>
      <c r="CTT108"/>
      <c r="CTU108"/>
      <c r="CTV108"/>
      <c r="CTW108"/>
      <c r="CTX108"/>
      <c r="CTY108"/>
      <c r="CTZ108"/>
      <c r="CUA108"/>
      <c r="CUB108"/>
      <c r="CUC108"/>
      <c r="CUD108"/>
      <c r="CUE108"/>
      <c r="CUF108"/>
      <c r="CUG108"/>
      <c r="CUH108"/>
      <c r="CUI108"/>
      <c r="CUJ108"/>
      <c r="CUK108"/>
      <c r="CUL108"/>
      <c r="CUM108"/>
      <c r="CUN108"/>
      <c r="CUO108"/>
      <c r="CUP108"/>
      <c r="CUQ108"/>
      <c r="CUR108"/>
      <c r="CUS108"/>
      <c r="CUT108"/>
      <c r="CUU108"/>
      <c r="CUV108"/>
      <c r="CUW108"/>
      <c r="CUX108"/>
      <c r="CUY108"/>
      <c r="CUZ108"/>
      <c r="CVA108"/>
      <c r="CVB108"/>
      <c r="CVC108"/>
      <c r="CVD108"/>
      <c r="CVE108"/>
      <c r="CVF108"/>
      <c r="CVG108"/>
      <c r="CVH108"/>
      <c r="CVI108"/>
      <c r="CVJ108"/>
      <c r="CVK108"/>
      <c r="CVL108"/>
      <c r="CVM108"/>
      <c r="CVN108"/>
      <c r="CVO108"/>
      <c r="CVP108"/>
      <c r="CVQ108"/>
      <c r="CVR108"/>
      <c r="CVS108"/>
      <c r="CVT108"/>
      <c r="CVU108"/>
      <c r="CVV108"/>
      <c r="CVW108"/>
      <c r="CVX108"/>
      <c r="CVY108"/>
      <c r="CVZ108"/>
      <c r="CWA108"/>
      <c r="CWB108"/>
      <c r="CWC108"/>
      <c r="CWD108"/>
      <c r="CWE108"/>
      <c r="CWF108"/>
      <c r="CWG108"/>
      <c r="CWH108"/>
      <c r="CWI108"/>
      <c r="CWJ108"/>
      <c r="CWK108"/>
      <c r="CWL108"/>
      <c r="CWM108"/>
      <c r="CWN108"/>
      <c r="CWO108"/>
      <c r="CWP108"/>
      <c r="CWQ108"/>
      <c r="CWR108"/>
      <c r="CWS108"/>
      <c r="CWT108"/>
      <c r="CWU108"/>
      <c r="CWV108"/>
      <c r="CWW108"/>
      <c r="CWX108"/>
      <c r="CWY108"/>
      <c r="CWZ108"/>
      <c r="CXA108"/>
      <c r="CXB108"/>
      <c r="CXC108"/>
      <c r="CXD108"/>
      <c r="CXE108"/>
      <c r="CXF108"/>
      <c r="CXG108"/>
      <c r="CXH108"/>
      <c r="CXI108"/>
      <c r="CXJ108"/>
      <c r="CXK108"/>
      <c r="CXL108"/>
      <c r="CXM108"/>
      <c r="CXN108"/>
      <c r="CXO108"/>
      <c r="CXP108"/>
      <c r="CXQ108"/>
      <c r="CXR108"/>
      <c r="CXS108"/>
      <c r="CXT108"/>
      <c r="CXU108"/>
      <c r="CXV108"/>
      <c r="CXW108"/>
      <c r="CXX108"/>
      <c r="CXY108"/>
      <c r="CXZ108"/>
      <c r="CYA108"/>
      <c r="CYB108"/>
      <c r="CYC108"/>
      <c r="CYD108"/>
      <c r="CYE108"/>
      <c r="CYF108"/>
      <c r="CYG108"/>
      <c r="CYH108"/>
      <c r="CYI108"/>
      <c r="CYJ108"/>
      <c r="CYK108"/>
      <c r="CYL108"/>
      <c r="CYM108"/>
      <c r="CYN108"/>
      <c r="CYO108"/>
      <c r="CYP108"/>
      <c r="CYQ108"/>
      <c r="CYR108"/>
      <c r="CYS108"/>
      <c r="CYT108"/>
      <c r="CYU108"/>
      <c r="CYV108"/>
      <c r="CYW108"/>
      <c r="CYX108"/>
      <c r="CYY108"/>
      <c r="CYZ108"/>
      <c r="CZA108"/>
      <c r="CZB108"/>
      <c r="CZC108"/>
      <c r="CZD108"/>
      <c r="CZE108"/>
      <c r="CZF108"/>
      <c r="CZG108"/>
      <c r="CZH108"/>
      <c r="CZI108"/>
      <c r="CZJ108"/>
      <c r="CZK108"/>
      <c r="CZL108"/>
      <c r="CZM108"/>
      <c r="CZN108"/>
      <c r="CZO108"/>
      <c r="CZP108"/>
      <c r="CZQ108"/>
      <c r="CZR108"/>
      <c r="CZS108"/>
      <c r="CZT108"/>
      <c r="CZU108"/>
      <c r="CZV108"/>
      <c r="CZW108"/>
      <c r="CZX108"/>
      <c r="CZY108"/>
      <c r="CZZ108"/>
      <c r="DAA108"/>
      <c r="DAB108"/>
      <c r="DAC108"/>
      <c r="DAD108"/>
      <c r="DAE108"/>
      <c r="DAF108"/>
      <c r="DAG108"/>
      <c r="DAH108"/>
      <c r="DAI108"/>
      <c r="DAJ108"/>
      <c r="DAK108"/>
      <c r="DAL108"/>
      <c r="DAM108"/>
      <c r="DAN108"/>
      <c r="DAO108"/>
      <c r="DAP108"/>
      <c r="DAQ108"/>
      <c r="DAR108"/>
      <c r="DAS108"/>
      <c r="DAT108"/>
      <c r="DAU108"/>
      <c r="DAV108"/>
      <c r="DAW108"/>
      <c r="DAX108"/>
      <c r="DAY108"/>
      <c r="DAZ108"/>
      <c r="DBA108"/>
      <c r="DBB108"/>
      <c r="DBC108"/>
      <c r="DBD108"/>
      <c r="DBE108"/>
      <c r="DBF108"/>
      <c r="DBG108"/>
      <c r="DBH108"/>
      <c r="DBI108"/>
      <c r="DBJ108"/>
      <c r="DBK108"/>
      <c r="DBL108"/>
      <c r="DBM108"/>
      <c r="DBN108"/>
      <c r="DBO108"/>
      <c r="DBP108"/>
      <c r="DBQ108"/>
      <c r="DBR108"/>
      <c r="DBS108"/>
      <c r="DBT108"/>
      <c r="DBU108"/>
      <c r="DBV108"/>
      <c r="DBW108"/>
      <c r="DBX108"/>
      <c r="DBY108"/>
      <c r="DBZ108"/>
      <c r="DCA108"/>
      <c r="DCB108"/>
      <c r="DCC108"/>
      <c r="DCD108"/>
      <c r="DCE108"/>
      <c r="DCF108"/>
      <c r="DCG108"/>
      <c r="DCH108"/>
      <c r="DCI108"/>
      <c r="DCJ108"/>
      <c r="DCK108"/>
      <c r="DCL108"/>
      <c r="DCM108"/>
      <c r="DCN108"/>
      <c r="DCO108"/>
      <c r="DCP108"/>
      <c r="DCQ108"/>
      <c r="DCR108"/>
      <c r="DCS108"/>
      <c r="DCT108"/>
      <c r="DCU108"/>
      <c r="DCV108"/>
      <c r="DCW108"/>
      <c r="DCX108"/>
      <c r="DCY108"/>
      <c r="DCZ108"/>
      <c r="DDA108"/>
      <c r="DDB108"/>
      <c r="DDC108"/>
      <c r="DDD108"/>
      <c r="DDE108"/>
      <c r="DDF108"/>
      <c r="DDG108"/>
      <c r="DDH108"/>
      <c r="DDI108"/>
      <c r="DDJ108"/>
      <c r="DDK108"/>
      <c r="DDL108"/>
      <c r="DDM108"/>
      <c r="DDN108"/>
      <c r="DDO108"/>
      <c r="DDP108"/>
      <c r="DDQ108"/>
      <c r="DDR108"/>
      <c r="DDS108"/>
      <c r="DDT108"/>
      <c r="DDU108"/>
      <c r="DDV108"/>
      <c r="DDW108"/>
      <c r="DDX108"/>
      <c r="DDY108"/>
      <c r="DDZ108"/>
      <c r="DEA108"/>
      <c r="DEB108"/>
      <c r="DEC108"/>
      <c r="DED108"/>
      <c r="DEE108"/>
      <c r="DEF108"/>
      <c r="DEG108"/>
      <c r="DEH108"/>
      <c r="DEI108"/>
      <c r="DEJ108"/>
      <c r="DEK108"/>
      <c r="DEL108"/>
      <c r="DEM108"/>
      <c r="DEN108"/>
      <c r="DEO108"/>
      <c r="DEP108"/>
      <c r="DEQ108"/>
      <c r="DER108"/>
      <c r="DES108"/>
      <c r="DET108"/>
      <c r="DEU108"/>
      <c r="DEV108"/>
      <c r="DEW108"/>
      <c r="DEX108"/>
      <c r="DEY108"/>
      <c r="DEZ108"/>
      <c r="DFA108"/>
      <c r="DFB108"/>
      <c r="DFC108"/>
      <c r="DFD108"/>
      <c r="DFE108"/>
      <c r="DFF108"/>
      <c r="DFG108"/>
      <c r="DFH108"/>
      <c r="DFI108"/>
      <c r="DFJ108"/>
      <c r="DFK108"/>
      <c r="DFL108"/>
      <c r="DFM108"/>
      <c r="DFN108"/>
      <c r="DFO108"/>
      <c r="DFP108"/>
      <c r="DFQ108"/>
      <c r="DFR108"/>
      <c r="DFS108"/>
      <c r="DFT108"/>
      <c r="DFU108"/>
      <c r="DFV108"/>
      <c r="DFW108"/>
      <c r="DFX108"/>
      <c r="DFY108"/>
      <c r="DFZ108"/>
      <c r="DGA108"/>
      <c r="DGB108"/>
      <c r="DGC108"/>
      <c r="DGD108"/>
      <c r="DGE108"/>
      <c r="DGF108"/>
      <c r="DGG108"/>
      <c r="DGH108"/>
      <c r="DGI108"/>
      <c r="DGJ108"/>
      <c r="DGK108"/>
      <c r="DGL108"/>
      <c r="DGM108"/>
      <c r="DGN108"/>
      <c r="DGO108"/>
      <c r="DGP108"/>
      <c r="DGQ108"/>
      <c r="DGR108"/>
      <c r="DGS108"/>
      <c r="DGT108"/>
      <c r="DGU108"/>
      <c r="DGV108"/>
      <c r="DGW108"/>
      <c r="DGX108"/>
      <c r="DGY108"/>
      <c r="DGZ108"/>
      <c r="DHA108"/>
      <c r="DHB108"/>
      <c r="DHC108"/>
      <c r="DHD108"/>
      <c r="DHE108"/>
      <c r="DHF108"/>
      <c r="DHG108"/>
      <c r="DHH108"/>
      <c r="DHI108"/>
      <c r="DHJ108"/>
      <c r="DHK108"/>
      <c r="DHL108"/>
      <c r="DHM108"/>
      <c r="DHN108"/>
      <c r="DHO108"/>
      <c r="DHP108"/>
      <c r="DHQ108"/>
      <c r="DHR108"/>
      <c r="DHS108"/>
      <c r="DHT108"/>
      <c r="DHU108"/>
      <c r="DHV108"/>
      <c r="DHW108"/>
      <c r="DHX108"/>
      <c r="DHY108"/>
      <c r="DHZ108"/>
      <c r="DIA108"/>
      <c r="DIB108"/>
      <c r="DIC108"/>
      <c r="DID108"/>
      <c r="DIE108"/>
      <c r="DIF108"/>
      <c r="DIG108"/>
      <c r="DIH108"/>
      <c r="DII108"/>
      <c r="DIJ108"/>
      <c r="DIK108"/>
      <c r="DIL108"/>
      <c r="DIM108"/>
      <c r="DIN108"/>
      <c r="DIO108"/>
      <c r="DIP108"/>
      <c r="DIQ108"/>
      <c r="DIR108"/>
      <c r="DIS108"/>
      <c r="DIT108"/>
      <c r="DIU108"/>
      <c r="DIV108"/>
      <c r="DIW108"/>
      <c r="DIX108"/>
      <c r="DIY108"/>
      <c r="DIZ108"/>
      <c r="DJA108"/>
      <c r="DJB108"/>
      <c r="DJC108"/>
      <c r="DJD108"/>
      <c r="DJE108"/>
      <c r="DJF108"/>
      <c r="DJG108"/>
      <c r="DJH108"/>
      <c r="DJI108"/>
      <c r="DJJ108"/>
      <c r="DJK108"/>
      <c r="DJL108"/>
      <c r="DJM108"/>
      <c r="DJN108"/>
      <c r="DJO108"/>
      <c r="DJP108"/>
      <c r="DJQ108"/>
      <c r="DJR108"/>
      <c r="DJS108"/>
      <c r="DJT108"/>
      <c r="DJU108"/>
      <c r="DJV108"/>
      <c r="DJW108"/>
      <c r="DJX108"/>
      <c r="DJY108"/>
      <c r="DJZ108"/>
      <c r="DKA108"/>
      <c r="DKB108"/>
      <c r="DKC108"/>
      <c r="DKD108"/>
      <c r="DKE108"/>
      <c r="DKF108"/>
      <c r="DKG108"/>
      <c r="DKH108"/>
      <c r="DKI108"/>
      <c r="DKJ108"/>
      <c r="DKK108"/>
      <c r="DKL108"/>
      <c r="DKM108"/>
      <c r="DKN108"/>
      <c r="DKO108"/>
      <c r="DKP108"/>
      <c r="DKQ108"/>
      <c r="DKR108"/>
      <c r="DKS108"/>
      <c r="DKT108"/>
      <c r="DKU108"/>
      <c r="DKV108"/>
      <c r="DKW108"/>
      <c r="DKX108"/>
      <c r="DKY108"/>
      <c r="DKZ108"/>
      <c r="DLA108"/>
      <c r="DLB108"/>
      <c r="DLC108"/>
      <c r="DLD108"/>
      <c r="DLE108"/>
      <c r="DLF108"/>
      <c r="DLG108"/>
      <c r="DLH108"/>
      <c r="DLI108"/>
      <c r="DLJ108"/>
      <c r="DLK108"/>
      <c r="DLL108"/>
      <c r="DLM108"/>
      <c r="DLN108"/>
      <c r="DLO108"/>
      <c r="DLP108"/>
      <c r="DLQ108"/>
      <c r="DLR108"/>
      <c r="DLS108"/>
      <c r="DLT108"/>
      <c r="DLU108"/>
      <c r="DLV108"/>
      <c r="DLW108"/>
      <c r="DLX108"/>
      <c r="DLY108"/>
      <c r="DLZ108"/>
      <c r="DMA108"/>
      <c r="DMB108"/>
      <c r="DMC108"/>
      <c r="DMD108"/>
      <c r="DME108"/>
      <c r="DMF108"/>
      <c r="DMG108"/>
      <c r="DMH108"/>
      <c r="DMI108"/>
      <c r="DMJ108"/>
      <c r="DMK108"/>
      <c r="DML108"/>
      <c r="DMM108"/>
      <c r="DMN108"/>
      <c r="DMO108"/>
      <c r="DMP108"/>
      <c r="DMQ108"/>
      <c r="DMR108"/>
      <c r="DMS108"/>
      <c r="DMT108"/>
      <c r="DMU108"/>
      <c r="DMV108"/>
      <c r="DMW108"/>
      <c r="DMX108"/>
      <c r="DMY108"/>
      <c r="DMZ108"/>
      <c r="DNA108"/>
      <c r="DNB108"/>
      <c r="DNC108"/>
      <c r="DND108"/>
      <c r="DNE108"/>
      <c r="DNF108"/>
      <c r="DNG108"/>
      <c r="DNH108"/>
      <c r="DNI108"/>
      <c r="DNJ108"/>
      <c r="DNK108"/>
      <c r="DNL108"/>
      <c r="DNM108"/>
      <c r="DNN108"/>
      <c r="DNO108"/>
      <c r="DNP108"/>
      <c r="DNQ108"/>
      <c r="DNR108"/>
      <c r="DNS108"/>
      <c r="DNT108"/>
      <c r="DNU108"/>
      <c r="DNV108"/>
      <c r="DNW108"/>
      <c r="DNX108"/>
      <c r="DNY108"/>
      <c r="DNZ108"/>
      <c r="DOA108"/>
      <c r="DOB108"/>
      <c r="DOC108"/>
      <c r="DOD108"/>
      <c r="DOE108"/>
      <c r="DOF108"/>
      <c r="DOG108"/>
      <c r="DOH108"/>
      <c r="DOI108"/>
      <c r="DOJ108"/>
      <c r="DOK108"/>
      <c r="DOL108"/>
      <c r="DOM108"/>
      <c r="DON108"/>
      <c r="DOO108"/>
      <c r="DOP108"/>
      <c r="DOQ108"/>
      <c r="DOR108"/>
      <c r="DOS108"/>
      <c r="DOT108"/>
      <c r="DOU108"/>
      <c r="DOV108"/>
      <c r="DOW108"/>
      <c r="DOX108"/>
      <c r="DOY108"/>
      <c r="DOZ108"/>
      <c r="DPA108"/>
      <c r="DPB108"/>
      <c r="DPC108"/>
      <c r="DPD108"/>
      <c r="DPE108"/>
      <c r="DPF108"/>
      <c r="DPG108"/>
      <c r="DPH108"/>
      <c r="DPI108"/>
      <c r="DPJ108"/>
      <c r="DPK108"/>
      <c r="DPL108"/>
      <c r="DPM108"/>
      <c r="DPN108"/>
      <c r="DPO108"/>
      <c r="DPP108"/>
      <c r="DPQ108"/>
      <c r="DPR108"/>
      <c r="DPS108"/>
      <c r="DPT108"/>
      <c r="DPU108"/>
      <c r="DPV108"/>
      <c r="DPW108"/>
      <c r="DPX108"/>
      <c r="DPY108"/>
      <c r="DPZ108"/>
      <c r="DQA108"/>
      <c r="DQB108"/>
      <c r="DQC108"/>
      <c r="DQD108"/>
      <c r="DQE108"/>
      <c r="DQF108"/>
      <c r="DQG108"/>
      <c r="DQH108"/>
      <c r="DQI108"/>
      <c r="DQJ108"/>
      <c r="DQK108"/>
      <c r="DQL108"/>
      <c r="DQM108"/>
      <c r="DQN108"/>
      <c r="DQO108"/>
      <c r="DQP108"/>
      <c r="DQQ108"/>
      <c r="DQR108"/>
      <c r="DQS108"/>
      <c r="DQT108"/>
      <c r="DQU108"/>
      <c r="DQV108"/>
      <c r="DQW108"/>
      <c r="DQX108"/>
      <c r="DQY108"/>
      <c r="DQZ108"/>
      <c r="DRA108"/>
      <c r="DRB108"/>
      <c r="DRC108"/>
      <c r="DRD108"/>
      <c r="DRE108"/>
      <c r="DRF108"/>
      <c r="DRG108"/>
      <c r="DRH108"/>
      <c r="DRI108"/>
      <c r="DRJ108"/>
      <c r="DRK108"/>
      <c r="DRL108"/>
      <c r="DRM108"/>
      <c r="DRN108"/>
      <c r="DRO108"/>
      <c r="DRP108"/>
      <c r="DRQ108"/>
      <c r="DRR108"/>
      <c r="DRS108"/>
      <c r="DRT108"/>
      <c r="DRU108"/>
      <c r="DRV108"/>
      <c r="DRW108"/>
      <c r="DRX108"/>
      <c r="DRY108"/>
      <c r="DRZ108"/>
      <c r="DSA108"/>
      <c r="DSB108"/>
      <c r="DSC108"/>
      <c r="DSD108"/>
      <c r="DSE108"/>
      <c r="DSF108"/>
      <c r="DSG108"/>
      <c r="DSH108"/>
      <c r="DSI108"/>
      <c r="DSJ108"/>
      <c r="DSK108"/>
      <c r="DSL108"/>
      <c r="DSM108"/>
      <c r="DSN108"/>
      <c r="DSO108"/>
      <c r="DSP108"/>
      <c r="DSQ108"/>
      <c r="DSR108"/>
      <c r="DSS108"/>
      <c r="DST108"/>
      <c r="DSU108"/>
      <c r="DSV108"/>
      <c r="DSW108"/>
      <c r="DSX108"/>
      <c r="DSY108"/>
      <c r="DSZ108"/>
      <c r="DTA108"/>
      <c r="DTB108"/>
      <c r="DTC108"/>
      <c r="DTD108"/>
      <c r="DTE108"/>
      <c r="DTF108"/>
      <c r="DTG108"/>
      <c r="DTH108"/>
      <c r="DTI108"/>
      <c r="DTJ108"/>
      <c r="DTK108"/>
      <c r="DTL108"/>
      <c r="DTM108"/>
      <c r="DTN108"/>
      <c r="DTO108"/>
      <c r="DTP108"/>
      <c r="DTQ108"/>
      <c r="DTR108"/>
      <c r="DTS108"/>
      <c r="DTT108"/>
      <c r="DTU108"/>
      <c r="DTV108"/>
      <c r="DTW108"/>
      <c r="DTX108"/>
      <c r="DTY108"/>
      <c r="DTZ108"/>
      <c r="DUA108"/>
      <c r="DUB108"/>
      <c r="DUC108"/>
      <c r="DUD108"/>
      <c r="DUE108"/>
      <c r="DUF108"/>
      <c r="DUG108"/>
      <c r="DUH108"/>
      <c r="DUI108"/>
      <c r="DUJ108"/>
      <c r="DUK108"/>
      <c r="DUL108"/>
      <c r="DUM108"/>
      <c r="DUN108"/>
      <c r="DUO108"/>
      <c r="DUP108"/>
      <c r="DUQ108"/>
      <c r="DUR108"/>
      <c r="DUS108"/>
      <c r="DUT108"/>
      <c r="DUU108"/>
      <c r="DUV108"/>
      <c r="DUW108"/>
      <c r="DUX108"/>
      <c r="DUY108"/>
      <c r="DUZ108"/>
      <c r="DVA108"/>
      <c r="DVB108"/>
      <c r="DVC108"/>
      <c r="DVD108"/>
      <c r="DVE108"/>
      <c r="DVF108"/>
      <c r="DVG108"/>
      <c r="DVH108"/>
      <c r="DVI108"/>
      <c r="DVJ108"/>
      <c r="DVK108"/>
      <c r="DVL108"/>
      <c r="DVM108"/>
      <c r="DVN108"/>
      <c r="DVO108"/>
      <c r="DVP108"/>
      <c r="DVQ108"/>
      <c r="DVR108"/>
      <c r="DVS108"/>
      <c r="DVT108"/>
      <c r="DVU108"/>
      <c r="DVV108"/>
      <c r="DVW108"/>
      <c r="DVX108"/>
      <c r="DVY108"/>
      <c r="DVZ108"/>
      <c r="DWA108"/>
      <c r="DWB108"/>
      <c r="DWC108"/>
      <c r="DWD108"/>
      <c r="DWE108"/>
      <c r="DWF108"/>
      <c r="DWG108"/>
      <c r="DWH108"/>
      <c r="DWI108"/>
      <c r="DWJ108"/>
      <c r="DWK108"/>
      <c r="DWL108"/>
      <c r="DWM108"/>
      <c r="DWN108"/>
      <c r="DWO108"/>
      <c r="DWP108"/>
      <c r="DWQ108"/>
      <c r="DWR108"/>
      <c r="DWS108"/>
      <c r="DWT108"/>
      <c r="DWU108"/>
      <c r="DWV108"/>
      <c r="DWW108"/>
      <c r="DWX108"/>
      <c r="DWY108"/>
      <c r="DWZ108"/>
      <c r="DXA108"/>
      <c r="DXB108"/>
      <c r="DXC108"/>
      <c r="DXD108"/>
      <c r="DXE108"/>
      <c r="DXF108"/>
      <c r="DXG108"/>
      <c r="DXH108"/>
      <c r="DXI108"/>
      <c r="DXJ108"/>
      <c r="DXK108"/>
      <c r="DXL108"/>
      <c r="DXM108"/>
      <c r="DXN108"/>
      <c r="DXO108"/>
      <c r="DXP108"/>
      <c r="DXQ108"/>
      <c r="DXR108"/>
      <c r="DXS108"/>
      <c r="DXT108"/>
      <c r="DXU108"/>
      <c r="DXV108"/>
      <c r="DXW108"/>
      <c r="DXX108"/>
      <c r="DXY108"/>
      <c r="DXZ108"/>
      <c r="DYA108"/>
      <c r="DYB108"/>
      <c r="DYC108"/>
      <c r="DYD108"/>
      <c r="DYE108"/>
      <c r="DYF108"/>
      <c r="DYG108"/>
      <c r="DYH108"/>
      <c r="DYI108"/>
      <c r="DYJ108"/>
      <c r="DYK108"/>
      <c r="DYL108"/>
      <c r="DYM108"/>
      <c r="DYN108"/>
      <c r="DYO108"/>
      <c r="DYP108"/>
      <c r="DYQ108"/>
      <c r="DYR108"/>
      <c r="DYS108"/>
      <c r="DYT108"/>
      <c r="DYU108"/>
      <c r="DYV108"/>
      <c r="DYW108"/>
      <c r="DYX108"/>
      <c r="DYY108"/>
      <c r="DYZ108"/>
      <c r="DZA108"/>
      <c r="DZB108"/>
      <c r="DZC108"/>
      <c r="DZD108"/>
      <c r="DZE108"/>
      <c r="DZF108"/>
      <c r="DZG108"/>
      <c r="DZH108"/>
      <c r="DZI108"/>
      <c r="DZJ108"/>
      <c r="DZK108"/>
      <c r="DZL108"/>
      <c r="DZM108"/>
      <c r="DZN108"/>
      <c r="DZO108"/>
      <c r="DZP108"/>
      <c r="DZQ108"/>
      <c r="DZR108"/>
      <c r="DZS108"/>
      <c r="DZT108"/>
      <c r="DZU108"/>
      <c r="DZV108"/>
      <c r="DZW108"/>
      <c r="DZX108"/>
      <c r="DZY108"/>
      <c r="DZZ108"/>
      <c r="EAA108"/>
      <c r="EAB108"/>
      <c r="EAC108"/>
      <c r="EAD108"/>
      <c r="EAE108"/>
      <c r="EAF108"/>
      <c r="EAG108"/>
      <c r="EAH108"/>
      <c r="EAI108"/>
      <c r="EAJ108"/>
      <c r="EAK108"/>
      <c r="EAL108"/>
      <c r="EAM108"/>
      <c r="EAN108"/>
      <c r="EAO108"/>
      <c r="EAP108"/>
      <c r="EAQ108"/>
      <c r="EAR108"/>
      <c r="EAS108"/>
      <c r="EAT108"/>
      <c r="EAU108"/>
      <c r="EAV108"/>
      <c r="EAW108"/>
      <c r="EAX108"/>
      <c r="EAY108"/>
      <c r="EAZ108"/>
      <c r="EBA108"/>
      <c r="EBB108"/>
      <c r="EBC108"/>
      <c r="EBD108"/>
      <c r="EBE108"/>
      <c r="EBF108"/>
      <c r="EBG108"/>
      <c r="EBH108"/>
      <c r="EBI108"/>
      <c r="EBJ108"/>
      <c r="EBK108"/>
      <c r="EBL108"/>
      <c r="EBM108"/>
      <c r="EBN108"/>
      <c r="EBO108"/>
      <c r="EBP108"/>
      <c r="EBQ108"/>
      <c r="EBR108"/>
      <c r="EBS108"/>
      <c r="EBT108"/>
      <c r="EBU108"/>
      <c r="EBV108"/>
      <c r="EBW108"/>
      <c r="EBX108"/>
      <c r="EBY108"/>
      <c r="EBZ108"/>
      <c r="ECA108"/>
      <c r="ECB108"/>
      <c r="ECC108"/>
      <c r="ECD108"/>
      <c r="ECE108"/>
      <c r="ECF108"/>
      <c r="ECG108"/>
      <c r="ECH108"/>
      <c r="ECI108"/>
      <c r="ECJ108"/>
      <c r="ECK108"/>
      <c r="ECL108"/>
      <c r="ECM108"/>
      <c r="ECN108"/>
      <c r="ECO108"/>
      <c r="ECP108"/>
      <c r="ECQ108"/>
      <c r="ECR108"/>
      <c r="ECS108"/>
      <c r="ECT108"/>
      <c r="ECU108"/>
      <c r="ECV108"/>
      <c r="ECW108"/>
      <c r="ECX108"/>
      <c r="ECY108"/>
      <c r="ECZ108"/>
      <c r="EDA108"/>
      <c r="EDB108"/>
      <c r="EDC108"/>
      <c r="EDD108"/>
      <c r="EDE108"/>
      <c r="EDF108"/>
      <c r="EDG108"/>
      <c r="EDH108"/>
      <c r="EDI108"/>
      <c r="EDJ108"/>
      <c r="EDK108"/>
      <c r="EDL108"/>
      <c r="EDM108"/>
      <c r="EDN108"/>
      <c r="EDO108"/>
      <c r="EDP108"/>
      <c r="EDQ108"/>
      <c r="EDR108"/>
      <c r="EDS108"/>
      <c r="EDT108"/>
      <c r="EDU108"/>
      <c r="EDV108"/>
      <c r="EDW108"/>
      <c r="EDX108"/>
      <c r="EDY108"/>
      <c r="EDZ108"/>
      <c r="EEA108"/>
      <c r="EEB108"/>
      <c r="EEC108"/>
      <c r="EED108"/>
      <c r="EEE108"/>
      <c r="EEF108"/>
      <c r="EEG108"/>
      <c r="EEH108"/>
      <c r="EEI108"/>
      <c r="EEJ108"/>
      <c r="EEK108"/>
      <c r="EEL108"/>
      <c r="EEM108"/>
      <c r="EEN108"/>
      <c r="EEO108"/>
      <c r="EEP108"/>
      <c r="EEQ108"/>
      <c r="EER108"/>
      <c r="EES108"/>
      <c r="EET108"/>
      <c r="EEU108"/>
      <c r="EEV108"/>
      <c r="EEW108"/>
      <c r="EEX108"/>
      <c r="EEY108"/>
      <c r="EEZ108"/>
      <c r="EFA108"/>
      <c r="EFB108"/>
      <c r="EFC108"/>
      <c r="EFD108"/>
      <c r="EFE108"/>
      <c r="EFF108"/>
      <c r="EFG108"/>
      <c r="EFH108"/>
      <c r="EFI108"/>
      <c r="EFJ108"/>
      <c r="EFK108"/>
      <c r="EFL108"/>
      <c r="EFM108"/>
      <c r="EFN108"/>
      <c r="EFO108"/>
      <c r="EFP108"/>
      <c r="EFQ108"/>
      <c r="EFR108"/>
      <c r="EFS108"/>
      <c r="EFT108"/>
      <c r="EFU108"/>
      <c r="EFV108"/>
      <c r="EFW108"/>
      <c r="EFX108"/>
      <c r="EFY108"/>
      <c r="EFZ108"/>
      <c r="EGA108"/>
      <c r="EGB108"/>
      <c r="EGC108"/>
      <c r="EGD108"/>
      <c r="EGE108"/>
      <c r="EGF108"/>
      <c r="EGG108"/>
      <c r="EGH108"/>
      <c r="EGI108"/>
      <c r="EGJ108"/>
      <c r="EGK108"/>
      <c r="EGL108"/>
      <c r="EGM108"/>
      <c r="EGN108"/>
      <c r="EGO108"/>
      <c r="EGP108"/>
      <c r="EGQ108"/>
      <c r="EGR108"/>
      <c r="EGS108"/>
      <c r="EGT108"/>
      <c r="EGU108"/>
      <c r="EGV108"/>
      <c r="EGW108"/>
      <c r="EGX108"/>
      <c r="EGY108"/>
      <c r="EGZ108"/>
      <c r="EHA108"/>
      <c r="EHB108"/>
      <c r="EHC108"/>
      <c r="EHD108"/>
      <c r="EHE108"/>
      <c r="EHF108"/>
      <c r="EHG108"/>
      <c r="EHH108"/>
      <c r="EHI108"/>
      <c r="EHJ108"/>
      <c r="EHK108"/>
      <c r="EHL108"/>
      <c r="EHM108"/>
      <c r="EHN108"/>
      <c r="EHO108"/>
      <c r="EHP108"/>
      <c r="EHQ108"/>
      <c r="EHR108"/>
      <c r="EHS108"/>
      <c r="EHT108"/>
      <c r="EHU108"/>
      <c r="EHV108"/>
      <c r="EHW108"/>
      <c r="EHX108"/>
      <c r="EHY108"/>
      <c r="EHZ108"/>
      <c r="EIA108"/>
      <c r="EIB108"/>
      <c r="EIC108"/>
      <c r="EID108"/>
      <c r="EIE108"/>
      <c r="EIF108"/>
      <c r="EIG108"/>
      <c r="EIH108"/>
      <c r="EII108"/>
      <c r="EIJ108"/>
      <c r="EIK108"/>
      <c r="EIL108"/>
      <c r="EIM108"/>
      <c r="EIN108"/>
      <c r="EIO108"/>
      <c r="EIP108"/>
      <c r="EIQ108"/>
      <c r="EIR108"/>
      <c r="EIS108"/>
      <c r="EIT108"/>
      <c r="EIU108"/>
      <c r="EIV108"/>
      <c r="EIW108"/>
      <c r="EIX108"/>
      <c r="EIY108"/>
      <c r="EIZ108"/>
      <c r="EJA108"/>
      <c r="EJB108"/>
      <c r="EJC108"/>
      <c r="EJD108"/>
      <c r="EJE108"/>
      <c r="EJF108"/>
      <c r="EJG108"/>
      <c r="EJH108"/>
      <c r="EJI108"/>
      <c r="EJJ108"/>
      <c r="EJK108"/>
      <c r="EJL108"/>
      <c r="EJM108"/>
      <c r="EJN108"/>
      <c r="EJO108"/>
      <c r="EJP108"/>
      <c r="EJQ108"/>
      <c r="EJR108"/>
      <c r="EJS108"/>
      <c r="EJT108"/>
      <c r="EJU108"/>
      <c r="EJV108"/>
      <c r="EJW108"/>
      <c r="EJX108"/>
      <c r="EJY108"/>
      <c r="EJZ108"/>
      <c r="EKA108"/>
      <c r="EKB108"/>
      <c r="EKC108"/>
      <c r="EKD108"/>
      <c r="EKE108"/>
      <c r="EKF108"/>
      <c r="EKG108"/>
      <c r="EKH108"/>
      <c r="EKI108"/>
      <c r="EKJ108"/>
      <c r="EKK108"/>
      <c r="EKL108"/>
      <c r="EKM108"/>
      <c r="EKN108"/>
      <c r="EKO108"/>
      <c r="EKP108"/>
      <c r="EKQ108"/>
      <c r="EKR108"/>
      <c r="EKS108"/>
      <c r="EKT108"/>
      <c r="EKU108"/>
      <c r="EKV108"/>
      <c r="EKW108"/>
      <c r="EKX108"/>
      <c r="EKY108"/>
      <c r="EKZ108"/>
      <c r="ELA108"/>
      <c r="ELB108"/>
      <c r="ELC108"/>
      <c r="ELD108"/>
      <c r="ELE108"/>
      <c r="ELF108"/>
      <c r="ELG108"/>
      <c r="ELH108"/>
      <c r="ELI108"/>
      <c r="ELJ108"/>
      <c r="ELK108"/>
      <c r="ELL108"/>
      <c r="ELM108"/>
      <c r="ELN108"/>
      <c r="ELO108"/>
      <c r="ELP108"/>
      <c r="ELQ108"/>
      <c r="ELR108"/>
      <c r="ELS108"/>
      <c r="ELT108"/>
      <c r="ELU108"/>
      <c r="ELV108"/>
      <c r="ELW108"/>
      <c r="ELX108"/>
      <c r="ELY108"/>
      <c r="ELZ108"/>
      <c r="EMA108"/>
      <c r="EMB108"/>
      <c r="EMC108"/>
      <c r="EMD108"/>
      <c r="EME108"/>
      <c r="EMF108"/>
      <c r="EMG108"/>
      <c r="EMH108"/>
      <c r="EMI108"/>
      <c r="EMJ108"/>
      <c r="EMK108"/>
      <c r="EML108"/>
      <c r="EMM108"/>
      <c r="EMN108"/>
      <c r="EMO108"/>
      <c r="EMP108"/>
      <c r="EMQ108"/>
      <c r="EMR108"/>
      <c r="EMS108"/>
      <c r="EMT108"/>
      <c r="EMU108"/>
      <c r="EMV108"/>
      <c r="EMW108"/>
      <c r="EMX108"/>
      <c r="EMY108"/>
      <c r="EMZ108"/>
      <c r="ENA108"/>
      <c r="ENB108"/>
      <c r="ENC108"/>
      <c r="END108"/>
      <c r="ENE108"/>
      <c r="ENF108"/>
      <c r="ENG108"/>
      <c r="ENH108"/>
      <c r="ENI108"/>
      <c r="ENJ108"/>
      <c r="ENK108"/>
      <c r="ENL108"/>
      <c r="ENM108"/>
      <c r="ENN108"/>
      <c r="ENO108"/>
      <c r="ENP108"/>
      <c r="ENQ108"/>
      <c r="ENR108"/>
      <c r="ENS108"/>
      <c r="ENT108"/>
      <c r="ENU108"/>
      <c r="ENV108"/>
      <c r="ENW108"/>
      <c r="ENX108"/>
      <c r="ENY108"/>
      <c r="ENZ108"/>
      <c r="EOA108"/>
      <c r="EOB108"/>
      <c r="EOC108"/>
      <c r="EOD108"/>
      <c r="EOE108"/>
      <c r="EOF108"/>
      <c r="EOG108"/>
      <c r="EOH108"/>
      <c r="EOI108"/>
      <c r="EOJ108"/>
      <c r="EOK108"/>
      <c r="EOL108"/>
      <c r="EOM108"/>
      <c r="EON108"/>
      <c r="EOO108"/>
      <c r="EOP108"/>
      <c r="EOQ108"/>
      <c r="EOR108"/>
      <c r="EOS108"/>
      <c r="EOT108"/>
      <c r="EOU108"/>
      <c r="EOV108"/>
      <c r="EOW108"/>
      <c r="EOX108"/>
      <c r="EOY108"/>
      <c r="EOZ108"/>
      <c r="EPA108"/>
      <c r="EPB108"/>
      <c r="EPC108"/>
      <c r="EPD108"/>
      <c r="EPE108"/>
      <c r="EPF108"/>
      <c r="EPG108"/>
      <c r="EPH108"/>
      <c r="EPI108"/>
      <c r="EPJ108"/>
      <c r="EPK108"/>
      <c r="EPL108"/>
      <c r="EPM108"/>
      <c r="EPN108"/>
      <c r="EPO108"/>
      <c r="EPP108"/>
      <c r="EPQ108"/>
      <c r="EPR108"/>
      <c r="EPS108"/>
      <c r="EPT108"/>
      <c r="EPU108"/>
      <c r="EPV108"/>
      <c r="EPW108"/>
      <c r="EPX108"/>
      <c r="EPY108"/>
      <c r="EPZ108"/>
      <c r="EQA108"/>
      <c r="EQB108"/>
      <c r="EQC108"/>
      <c r="EQD108"/>
      <c r="EQE108"/>
      <c r="EQF108"/>
      <c r="EQG108"/>
      <c r="EQH108"/>
      <c r="EQI108"/>
      <c r="EQJ108"/>
      <c r="EQK108"/>
      <c r="EQL108"/>
      <c r="EQM108"/>
      <c r="EQN108"/>
      <c r="EQO108"/>
      <c r="EQP108"/>
      <c r="EQQ108"/>
      <c r="EQR108"/>
      <c r="EQS108"/>
      <c r="EQT108"/>
      <c r="EQU108"/>
      <c r="EQV108"/>
      <c r="EQW108"/>
      <c r="EQX108"/>
      <c r="EQY108"/>
      <c r="EQZ108"/>
      <c r="ERA108"/>
      <c r="ERB108"/>
      <c r="ERC108"/>
      <c r="ERD108"/>
      <c r="ERE108"/>
      <c r="ERF108"/>
      <c r="ERG108"/>
      <c r="ERH108"/>
      <c r="ERI108"/>
      <c r="ERJ108"/>
      <c r="ERK108"/>
      <c r="ERL108"/>
      <c r="ERM108"/>
      <c r="ERN108"/>
      <c r="ERO108"/>
      <c r="ERP108"/>
      <c r="ERQ108"/>
      <c r="ERR108"/>
      <c r="ERS108"/>
      <c r="ERT108"/>
      <c r="ERU108"/>
      <c r="ERV108"/>
      <c r="ERW108"/>
      <c r="ERX108"/>
      <c r="ERY108"/>
      <c r="ERZ108"/>
      <c r="ESA108"/>
      <c r="ESB108"/>
      <c r="ESC108"/>
      <c r="ESD108"/>
      <c r="ESE108"/>
      <c r="ESF108"/>
      <c r="ESG108"/>
      <c r="ESH108"/>
      <c r="ESI108"/>
      <c r="ESJ108"/>
      <c r="ESK108"/>
      <c r="ESL108"/>
      <c r="ESM108"/>
      <c r="ESN108"/>
      <c r="ESO108"/>
      <c r="ESP108"/>
      <c r="ESQ108"/>
      <c r="ESR108"/>
      <c r="ESS108"/>
      <c r="EST108"/>
      <c r="ESU108"/>
      <c r="ESV108"/>
      <c r="ESW108"/>
      <c r="ESX108"/>
      <c r="ESY108"/>
      <c r="ESZ108"/>
      <c r="ETA108"/>
      <c r="ETB108"/>
      <c r="ETC108"/>
      <c r="ETD108"/>
      <c r="ETE108"/>
      <c r="ETF108"/>
      <c r="ETG108"/>
      <c r="ETH108"/>
      <c r="ETI108"/>
      <c r="ETJ108"/>
      <c r="ETK108"/>
      <c r="ETL108"/>
      <c r="ETM108"/>
      <c r="ETN108"/>
      <c r="ETO108"/>
      <c r="ETP108"/>
      <c r="ETQ108"/>
      <c r="ETR108"/>
      <c r="ETS108"/>
      <c r="ETT108"/>
      <c r="ETU108"/>
      <c r="ETV108"/>
      <c r="ETW108"/>
      <c r="ETX108"/>
      <c r="ETY108"/>
      <c r="ETZ108"/>
      <c r="EUA108"/>
      <c r="EUB108"/>
      <c r="EUC108"/>
      <c r="EUD108"/>
      <c r="EUE108"/>
      <c r="EUF108"/>
      <c r="EUG108"/>
      <c r="EUH108"/>
      <c r="EUI108"/>
      <c r="EUJ108"/>
      <c r="EUK108"/>
      <c r="EUL108"/>
      <c r="EUM108"/>
      <c r="EUN108"/>
      <c r="EUO108"/>
      <c r="EUP108"/>
      <c r="EUQ108"/>
      <c r="EUR108"/>
      <c r="EUS108"/>
      <c r="EUT108"/>
      <c r="EUU108"/>
      <c r="EUV108"/>
      <c r="EUW108"/>
      <c r="EUX108"/>
      <c r="EUY108"/>
      <c r="EUZ108"/>
      <c r="EVA108"/>
      <c r="EVB108"/>
      <c r="EVC108"/>
      <c r="EVD108"/>
      <c r="EVE108"/>
      <c r="EVF108"/>
      <c r="EVG108"/>
      <c r="EVH108"/>
      <c r="EVI108"/>
      <c r="EVJ108"/>
      <c r="EVK108"/>
      <c r="EVL108"/>
      <c r="EVM108"/>
      <c r="EVN108"/>
      <c r="EVO108"/>
      <c r="EVP108"/>
      <c r="EVQ108"/>
      <c r="EVR108"/>
      <c r="EVS108"/>
      <c r="EVT108"/>
      <c r="EVU108"/>
      <c r="EVV108"/>
      <c r="EVW108"/>
      <c r="EVX108"/>
      <c r="EVY108"/>
      <c r="EVZ108"/>
      <c r="EWA108"/>
      <c r="EWB108"/>
      <c r="EWC108"/>
      <c r="EWD108"/>
      <c r="EWE108"/>
      <c r="EWF108"/>
      <c r="EWG108"/>
      <c r="EWH108"/>
      <c r="EWI108"/>
      <c r="EWJ108"/>
      <c r="EWK108"/>
      <c r="EWL108"/>
      <c r="EWM108"/>
      <c r="EWN108"/>
      <c r="EWO108"/>
      <c r="EWP108"/>
      <c r="EWQ108"/>
      <c r="EWR108"/>
      <c r="EWS108"/>
      <c r="EWT108"/>
      <c r="EWU108"/>
      <c r="EWV108"/>
      <c r="EWW108"/>
      <c r="EWX108"/>
      <c r="EWY108"/>
      <c r="EWZ108"/>
      <c r="EXA108"/>
      <c r="EXB108"/>
      <c r="EXC108"/>
      <c r="EXD108"/>
      <c r="EXE108"/>
      <c r="EXF108"/>
      <c r="EXG108"/>
      <c r="EXH108"/>
      <c r="EXI108"/>
      <c r="EXJ108"/>
      <c r="EXK108"/>
      <c r="EXL108"/>
      <c r="EXM108"/>
      <c r="EXN108"/>
      <c r="EXO108"/>
      <c r="EXP108"/>
      <c r="EXQ108"/>
      <c r="EXR108"/>
      <c r="EXS108"/>
      <c r="EXT108"/>
      <c r="EXU108"/>
      <c r="EXV108"/>
      <c r="EXW108"/>
      <c r="EXX108"/>
      <c r="EXY108"/>
      <c r="EXZ108"/>
      <c r="EYA108"/>
      <c r="EYB108"/>
      <c r="EYC108"/>
      <c r="EYD108"/>
      <c r="EYE108"/>
      <c r="EYF108"/>
      <c r="EYG108"/>
      <c r="EYH108"/>
      <c r="EYI108"/>
      <c r="EYJ108"/>
      <c r="EYK108"/>
      <c r="EYL108"/>
      <c r="EYM108"/>
      <c r="EYN108"/>
      <c r="EYO108"/>
      <c r="EYP108"/>
      <c r="EYQ108"/>
      <c r="EYR108"/>
      <c r="EYS108"/>
      <c r="EYT108"/>
      <c r="EYU108"/>
      <c r="EYV108"/>
      <c r="EYW108"/>
      <c r="EYX108"/>
      <c r="EYY108"/>
      <c r="EYZ108"/>
      <c r="EZA108"/>
      <c r="EZB108"/>
      <c r="EZC108"/>
      <c r="EZD108"/>
      <c r="EZE108"/>
      <c r="EZF108"/>
      <c r="EZG108"/>
      <c r="EZH108"/>
      <c r="EZI108"/>
      <c r="EZJ108"/>
      <c r="EZK108"/>
      <c r="EZL108"/>
      <c r="EZM108"/>
      <c r="EZN108"/>
      <c r="EZO108"/>
      <c r="EZP108"/>
      <c r="EZQ108"/>
      <c r="EZR108"/>
      <c r="EZS108"/>
      <c r="EZT108"/>
      <c r="EZU108"/>
      <c r="EZV108"/>
      <c r="EZW108"/>
      <c r="EZX108"/>
      <c r="EZY108"/>
      <c r="EZZ108"/>
      <c r="FAA108"/>
      <c r="FAB108"/>
      <c r="FAC108"/>
      <c r="FAD108"/>
      <c r="FAE108"/>
      <c r="FAF108"/>
      <c r="FAG108"/>
      <c r="FAH108"/>
      <c r="FAI108"/>
      <c r="FAJ108"/>
      <c r="FAK108"/>
      <c r="FAL108"/>
      <c r="FAM108"/>
      <c r="FAN108"/>
      <c r="FAO108"/>
      <c r="FAP108"/>
      <c r="FAQ108"/>
      <c r="FAR108"/>
      <c r="FAS108"/>
      <c r="FAT108"/>
      <c r="FAU108"/>
      <c r="FAV108"/>
      <c r="FAW108"/>
      <c r="FAX108"/>
      <c r="FAY108"/>
      <c r="FAZ108"/>
      <c r="FBA108"/>
      <c r="FBB108"/>
      <c r="FBC108"/>
      <c r="FBD108"/>
      <c r="FBE108"/>
      <c r="FBF108"/>
      <c r="FBG108"/>
      <c r="FBH108"/>
      <c r="FBI108"/>
      <c r="FBJ108"/>
      <c r="FBK108"/>
      <c r="FBL108"/>
      <c r="FBM108"/>
      <c r="FBN108"/>
      <c r="FBO108"/>
      <c r="FBP108"/>
      <c r="FBQ108"/>
      <c r="FBR108"/>
      <c r="FBS108"/>
      <c r="FBT108"/>
      <c r="FBU108"/>
      <c r="FBV108"/>
      <c r="FBW108"/>
      <c r="FBX108"/>
      <c r="FBY108"/>
      <c r="FBZ108"/>
      <c r="FCA108"/>
      <c r="FCB108"/>
      <c r="FCC108"/>
      <c r="FCD108"/>
      <c r="FCE108"/>
      <c r="FCF108"/>
      <c r="FCG108"/>
      <c r="FCH108"/>
      <c r="FCI108"/>
      <c r="FCJ108"/>
      <c r="FCK108"/>
      <c r="FCL108"/>
      <c r="FCM108"/>
      <c r="FCN108"/>
      <c r="FCO108"/>
      <c r="FCP108"/>
      <c r="FCQ108"/>
      <c r="FCR108"/>
      <c r="FCS108"/>
      <c r="FCT108"/>
      <c r="FCU108"/>
      <c r="FCV108"/>
      <c r="FCW108"/>
      <c r="FCX108"/>
      <c r="FCY108"/>
      <c r="FCZ108"/>
      <c r="FDA108"/>
      <c r="FDB108"/>
      <c r="FDC108"/>
      <c r="FDD108"/>
      <c r="FDE108"/>
      <c r="FDF108"/>
      <c r="FDG108"/>
      <c r="FDH108"/>
      <c r="FDI108"/>
      <c r="FDJ108"/>
      <c r="FDK108"/>
      <c r="FDL108"/>
      <c r="FDM108"/>
      <c r="FDN108"/>
      <c r="FDO108"/>
      <c r="FDP108"/>
      <c r="FDQ108"/>
      <c r="FDR108"/>
      <c r="FDS108"/>
      <c r="FDT108"/>
      <c r="FDU108"/>
      <c r="FDV108"/>
      <c r="FDW108"/>
      <c r="FDX108"/>
      <c r="FDY108"/>
      <c r="FDZ108"/>
      <c r="FEA108"/>
      <c r="FEB108"/>
      <c r="FEC108"/>
      <c r="FED108"/>
      <c r="FEE108"/>
      <c r="FEF108"/>
      <c r="FEG108"/>
      <c r="FEH108"/>
      <c r="FEI108"/>
      <c r="FEJ108"/>
      <c r="FEK108"/>
      <c r="FEL108"/>
      <c r="FEM108"/>
      <c r="FEN108"/>
      <c r="FEO108"/>
      <c r="FEP108"/>
      <c r="FEQ108"/>
      <c r="FER108"/>
      <c r="FES108"/>
      <c r="FET108"/>
      <c r="FEU108"/>
      <c r="FEV108"/>
      <c r="FEW108"/>
      <c r="FEX108"/>
      <c r="FEY108"/>
      <c r="FEZ108"/>
      <c r="FFA108"/>
      <c r="FFB108"/>
      <c r="FFC108"/>
      <c r="FFD108"/>
      <c r="FFE108"/>
      <c r="FFF108"/>
      <c r="FFG108"/>
      <c r="FFH108"/>
      <c r="FFI108"/>
      <c r="FFJ108"/>
      <c r="FFK108"/>
      <c r="FFL108"/>
      <c r="FFM108"/>
      <c r="FFN108"/>
      <c r="FFO108"/>
      <c r="FFP108"/>
      <c r="FFQ108"/>
      <c r="FFR108"/>
      <c r="FFS108"/>
      <c r="FFT108"/>
      <c r="FFU108"/>
      <c r="FFV108"/>
      <c r="FFW108"/>
      <c r="FFX108"/>
      <c r="FFY108"/>
      <c r="FFZ108"/>
      <c r="FGA108"/>
      <c r="FGB108"/>
      <c r="FGC108"/>
      <c r="FGD108"/>
      <c r="FGE108"/>
      <c r="FGF108"/>
      <c r="FGG108"/>
      <c r="FGH108"/>
      <c r="FGI108"/>
      <c r="FGJ108"/>
      <c r="FGK108"/>
      <c r="FGL108"/>
      <c r="FGM108"/>
      <c r="FGN108"/>
      <c r="FGO108"/>
      <c r="FGP108"/>
      <c r="FGQ108"/>
      <c r="FGR108"/>
      <c r="FGS108"/>
      <c r="FGT108"/>
      <c r="FGU108"/>
      <c r="FGV108"/>
      <c r="FGW108"/>
      <c r="FGX108"/>
      <c r="FGY108"/>
      <c r="FGZ108"/>
      <c r="FHA108"/>
      <c r="FHB108"/>
      <c r="FHC108"/>
      <c r="FHD108"/>
      <c r="FHE108"/>
      <c r="FHF108"/>
      <c r="FHG108"/>
      <c r="FHH108"/>
      <c r="FHI108"/>
      <c r="FHJ108"/>
      <c r="FHK108"/>
      <c r="FHL108"/>
      <c r="FHM108"/>
      <c r="FHN108"/>
      <c r="FHO108"/>
      <c r="FHP108"/>
      <c r="FHQ108"/>
      <c r="FHR108"/>
      <c r="FHS108"/>
      <c r="FHT108"/>
      <c r="FHU108"/>
      <c r="FHV108"/>
      <c r="FHW108"/>
      <c r="FHX108"/>
      <c r="FHY108"/>
      <c r="FHZ108"/>
      <c r="FIA108"/>
      <c r="FIB108"/>
      <c r="FIC108"/>
      <c r="FID108"/>
      <c r="FIE108"/>
      <c r="FIF108"/>
      <c r="FIG108"/>
      <c r="FIH108"/>
      <c r="FII108"/>
      <c r="FIJ108"/>
      <c r="FIK108"/>
      <c r="FIL108"/>
      <c r="FIM108"/>
      <c r="FIN108"/>
      <c r="FIO108"/>
      <c r="FIP108"/>
      <c r="FIQ108"/>
      <c r="FIR108"/>
      <c r="FIS108"/>
      <c r="FIT108"/>
      <c r="FIU108"/>
      <c r="FIV108"/>
      <c r="FIW108"/>
      <c r="FIX108"/>
      <c r="FIY108"/>
      <c r="FIZ108"/>
      <c r="FJA108"/>
      <c r="FJB108"/>
      <c r="FJC108"/>
      <c r="FJD108"/>
      <c r="FJE108"/>
      <c r="FJF108"/>
      <c r="FJG108"/>
      <c r="FJH108"/>
      <c r="FJI108"/>
      <c r="FJJ108"/>
      <c r="FJK108"/>
      <c r="FJL108"/>
      <c r="FJM108"/>
      <c r="FJN108"/>
      <c r="FJO108"/>
      <c r="FJP108"/>
      <c r="FJQ108"/>
      <c r="FJR108"/>
      <c r="FJS108"/>
      <c r="FJT108"/>
      <c r="FJU108"/>
      <c r="FJV108"/>
      <c r="FJW108"/>
      <c r="FJX108"/>
      <c r="FJY108"/>
      <c r="FJZ108"/>
      <c r="FKA108"/>
      <c r="FKB108"/>
      <c r="FKC108"/>
      <c r="FKD108"/>
      <c r="FKE108"/>
      <c r="FKF108"/>
      <c r="FKG108"/>
      <c r="FKH108"/>
      <c r="FKI108"/>
      <c r="FKJ108"/>
      <c r="FKK108"/>
      <c r="FKL108"/>
      <c r="FKM108"/>
      <c r="FKN108"/>
      <c r="FKO108"/>
      <c r="FKP108"/>
      <c r="FKQ108"/>
      <c r="FKR108"/>
      <c r="FKS108"/>
      <c r="FKT108"/>
      <c r="FKU108"/>
      <c r="FKV108"/>
      <c r="FKW108"/>
      <c r="FKX108"/>
      <c r="FKY108"/>
      <c r="FKZ108"/>
      <c r="FLA108"/>
      <c r="FLB108"/>
      <c r="FLC108"/>
      <c r="FLD108"/>
      <c r="FLE108"/>
      <c r="FLF108"/>
      <c r="FLG108"/>
      <c r="FLH108"/>
      <c r="FLI108"/>
      <c r="FLJ108"/>
      <c r="FLK108"/>
      <c r="FLL108"/>
      <c r="FLM108"/>
      <c r="FLN108"/>
      <c r="FLO108"/>
      <c r="FLP108"/>
      <c r="FLQ108"/>
      <c r="FLR108"/>
      <c r="FLS108"/>
      <c r="FLT108"/>
      <c r="FLU108"/>
      <c r="FLV108"/>
      <c r="FLW108"/>
      <c r="FLX108"/>
      <c r="FLY108"/>
      <c r="FLZ108"/>
      <c r="FMA108"/>
      <c r="FMB108"/>
      <c r="FMC108"/>
      <c r="FMD108"/>
      <c r="FME108"/>
      <c r="FMF108"/>
      <c r="FMG108"/>
      <c r="FMH108"/>
      <c r="FMI108"/>
      <c r="FMJ108"/>
      <c r="FMK108"/>
      <c r="FML108"/>
      <c r="FMM108"/>
      <c r="FMN108"/>
      <c r="FMO108"/>
      <c r="FMP108"/>
      <c r="FMQ108"/>
      <c r="FMR108"/>
      <c r="FMS108"/>
      <c r="FMT108"/>
      <c r="FMU108"/>
      <c r="FMV108"/>
      <c r="FMW108"/>
      <c r="FMX108"/>
      <c r="FMY108"/>
      <c r="FMZ108"/>
      <c r="FNA108"/>
      <c r="FNB108"/>
      <c r="FNC108"/>
      <c r="FND108"/>
      <c r="FNE108"/>
      <c r="FNF108"/>
      <c r="FNG108"/>
      <c r="FNH108"/>
      <c r="FNI108"/>
      <c r="FNJ108"/>
      <c r="FNK108"/>
      <c r="FNL108"/>
      <c r="FNM108"/>
      <c r="FNN108"/>
      <c r="FNO108"/>
      <c r="FNP108"/>
      <c r="FNQ108"/>
      <c r="FNR108"/>
      <c r="FNS108"/>
      <c r="FNT108"/>
      <c r="FNU108"/>
      <c r="FNV108"/>
      <c r="FNW108"/>
      <c r="FNX108"/>
      <c r="FNY108"/>
      <c r="FNZ108"/>
      <c r="FOA108"/>
      <c r="FOB108"/>
      <c r="FOC108"/>
      <c r="FOD108"/>
      <c r="FOE108"/>
      <c r="FOF108"/>
      <c r="FOG108"/>
      <c r="FOH108"/>
      <c r="FOI108"/>
      <c r="FOJ108"/>
      <c r="FOK108"/>
      <c r="FOL108"/>
      <c r="FOM108"/>
      <c r="FON108"/>
      <c r="FOO108"/>
      <c r="FOP108"/>
      <c r="FOQ108"/>
      <c r="FOR108"/>
      <c r="FOS108"/>
      <c r="FOT108"/>
      <c r="FOU108"/>
      <c r="FOV108"/>
      <c r="FOW108"/>
      <c r="FOX108"/>
      <c r="FOY108"/>
      <c r="FOZ108"/>
      <c r="FPA108"/>
      <c r="FPB108"/>
      <c r="FPC108"/>
      <c r="FPD108"/>
      <c r="FPE108"/>
      <c r="FPF108"/>
      <c r="FPG108"/>
      <c r="FPH108"/>
      <c r="FPI108"/>
      <c r="FPJ108"/>
      <c r="FPK108"/>
      <c r="FPL108"/>
      <c r="FPM108"/>
      <c r="FPN108"/>
      <c r="FPO108"/>
      <c r="FPP108"/>
      <c r="FPQ108"/>
      <c r="FPR108"/>
      <c r="FPS108"/>
      <c r="FPT108"/>
      <c r="FPU108"/>
      <c r="FPV108"/>
      <c r="FPW108"/>
      <c r="FPX108"/>
      <c r="FPY108"/>
      <c r="FPZ108"/>
      <c r="FQA108"/>
      <c r="FQB108"/>
      <c r="FQC108"/>
      <c r="FQD108"/>
      <c r="FQE108"/>
      <c r="FQF108"/>
      <c r="FQG108"/>
      <c r="FQH108"/>
      <c r="FQI108"/>
      <c r="FQJ108"/>
      <c r="FQK108"/>
      <c r="FQL108"/>
      <c r="FQM108"/>
      <c r="FQN108"/>
      <c r="FQO108"/>
      <c r="FQP108"/>
      <c r="FQQ108"/>
      <c r="FQR108"/>
      <c r="FQS108"/>
      <c r="FQT108"/>
      <c r="FQU108"/>
      <c r="FQV108"/>
      <c r="FQW108"/>
      <c r="FQX108"/>
      <c r="FQY108"/>
      <c r="FQZ108"/>
      <c r="FRA108"/>
      <c r="FRB108"/>
      <c r="FRC108"/>
      <c r="FRD108"/>
      <c r="FRE108"/>
      <c r="FRF108"/>
      <c r="FRG108"/>
      <c r="FRH108"/>
      <c r="FRI108"/>
      <c r="FRJ108"/>
      <c r="FRK108"/>
      <c r="FRL108"/>
      <c r="FRM108"/>
      <c r="FRN108"/>
      <c r="FRO108"/>
      <c r="FRP108"/>
      <c r="FRQ108"/>
      <c r="FRR108"/>
      <c r="FRS108"/>
      <c r="FRT108"/>
      <c r="FRU108"/>
      <c r="FRV108"/>
      <c r="FRW108"/>
      <c r="FRX108"/>
      <c r="FRY108"/>
      <c r="FRZ108"/>
      <c r="FSA108"/>
      <c r="FSB108"/>
      <c r="FSC108"/>
      <c r="FSD108"/>
      <c r="FSE108"/>
      <c r="FSF108"/>
      <c r="FSG108"/>
      <c r="FSH108"/>
      <c r="FSI108"/>
      <c r="FSJ108"/>
      <c r="FSK108"/>
      <c r="FSL108"/>
      <c r="FSM108"/>
      <c r="FSN108"/>
      <c r="FSO108"/>
      <c r="FSP108"/>
      <c r="FSQ108"/>
      <c r="FSR108"/>
      <c r="FSS108"/>
      <c r="FST108"/>
      <c r="FSU108"/>
      <c r="FSV108"/>
      <c r="FSW108"/>
      <c r="FSX108"/>
      <c r="FSY108"/>
      <c r="FSZ108"/>
      <c r="FTA108"/>
      <c r="FTB108"/>
      <c r="FTC108"/>
      <c r="FTD108"/>
      <c r="FTE108"/>
      <c r="FTF108"/>
      <c r="FTG108"/>
      <c r="FTH108"/>
      <c r="FTI108"/>
      <c r="FTJ108"/>
      <c r="FTK108"/>
      <c r="FTL108"/>
      <c r="FTM108"/>
      <c r="FTN108"/>
      <c r="FTO108"/>
      <c r="FTP108"/>
      <c r="FTQ108"/>
      <c r="FTR108"/>
      <c r="FTS108"/>
      <c r="FTT108"/>
      <c r="FTU108"/>
      <c r="FTV108"/>
      <c r="FTW108"/>
      <c r="FTX108"/>
      <c r="FTY108"/>
      <c r="FTZ108"/>
      <c r="FUA108"/>
      <c r="FUB108"/>
      <c r="FUC108"/>
      <c r="FUD108"/>
      <c r="FUE108"/>
      <c r="FUF108"/>
      <c r="FUG108"/>
      <c r="FUH108"/>
      <c r="FUI108"/>
      <c r="FUJ108"/>
      <c r="FUK108"/>
      <c r="FUL108"/>
      <c r="FUM108"/>
      <c r="FUN108"/>
      <c r="FUO108"/>
      <c r="FUP108"/>
      <c r="FUQ108"/>
      <c r="FUR108"/>
      <c r="FUS108"/>
      <c r="FUT108"/>
      <c r="FUU108"/>
      <c r="FUV108"/>
      <c r="FUW108"/>
      <c r="FUX108"/>
      <c r="FUY108"/>
      <c r="FUZ108"/>
      <c r="FVA108"/>
      <c r="FVB108"/>
      <c r="FVC108"/>
      <c r="FVD108"/>
      <c r="FVE108"/>
      <c r="FVF108"/>
      <c r="FVG108"/>
      <c r="FVH108"/>
      <c r="FVI108"/>
      <c r="FVJ108"/>
      <c r="FVK108"/>
      <c r="FVL108"/>
      <c r="FVM108"/>
      <c r="FVN108"/>
      <c r="FVO108"/>
      <c r="FVP108"/>
      <c r="FVQ108"/>
      <c r="FVR108"/>
      <c r="FVS108"/>
      <c r="FVT108"/>
      <c r="FVU108"/>
      <c r="FVV108"/>
      <c r="FVW108"/>
      <c r="FVX108"/>
      <c r="FVY108"/>
      <c r="FVZ108"/>
      <c r="FWA108"/>
      <c r="FWB108"/>
      <c r="FWC108"/>
      <c r="FWD108"/>
      <c r="FWE108"/>
      <c r="FWF108"/>
      <c r="FWG108"/>
      <c r="FWH108"/>
      <c r="FWI108"/>
      <c r="FWJ108"/>
      <c r="FWK108"/>
      <c r="FWL108"/>
      <c r="FWM108"/>
      <c r="FWN108"/>
      <c r="FWO108"/>
      <c r="FWP108"/>
      <c r="FWQ108"/>
      <c r="FWR108"/>
      <c r="FWS108"/>
      <c r="FWT108"/>
      <c r="FWU108"/>
      <c r="FWV108"/>
      <c r="FWW108"/>
      <c r="FWX108"/>
      <c r="FWY108"/>
      <c r="FWZ108"/>
      <c r="FXA108"/>
      <c r="FXB108"/>
      <c r="FXC108"/>
      <c r="FXD108"/>
      <c r="FXE108"/>
      <c r="FXF108"/>
      <c r="FXG108"/>
      <c r="FXH108"/>
      <c r="FXI108"/>
      <c r="FXJ108"/>
      <c r="FXK108"/>
      <c r="FXL108"/>
      <c r="FXM108"/>
      <c r="FXN108"/>
      <c r="FXO108"/>
      <c r="FXP108"/>
      <c r="FXQ108"/>
      <c r="FXR108"/>
      <c r="FXS108"/>
      <c r="FXT108"/>
      <c r="FXU108"/>
      <c r="FXV108"/>
      <c r="FXW108"/>
      <c r="FXX108"/>
      <c r="FXY108"/>
      <c r="FXZ108"/>
      <c r="FYA108"/>
      <c r="FYB108"/>
      <c r="FYC108"/>
      <c r="FYD108"/>
      <c r="FYE108"/>
      <c r="FYF108"/>
      <c r="FYG108"/>
      <c r="FYH108"/>
      <c r="FYI108"/>
      <c r="FYJ108"/>
      <c r="FYK108"/>
      <c r="FYL108"/>
      <c r="FYM108"/>
      <c r="FYN108"/>
      <c r="FYO108"/>
      <c r="FYP108"/>
      <c r="FYQ108"/>
      <c r="FYR108"/>
      <c r="FYS108"/>
      <c r="FYT108"/>
      <c r="FYU108"/>
      <c r="FYV108"/>
      <c r="FYW108"/>
      <c r="FYX108"/>
      <c r="FYY108"/>
      <c r="FYZ108"/>
      <c r="FZA108"/>
      <c r="FZB108"/>
      <c r="FZC108"/>
      <c r="FZD108"/>
      <c r="FZE108"/>
      <c r="FZF108"/>
      <c r="FZG108"/>
      <c r="FZH108"/>
      <c r="FZI108"/>
      <c r="FZJ108"/>
      <c r="FZK108"/>
      <c r="FZL108"/>
      <c r="FZM108"/>
      <c r="FZN108"/>
      <c r="FZO108"/>
      <c r="FZP108"/>
      <c r="FZQ108"/>
      <c r="FZR108"/>
      <c r="FZS108"/>
      <c r="FZT108"/>
      <c r="FZU108"/>
      <c r="FZV108"/>
      <c r="FZW108"/>
      <c r="FZX108"/>
      <c r="FZY108"/>
      <c r="FZZ108"/>
      <c r="GAA108"/>
      <c r="GAB108"/>
      <c r="GAC108"/>
      <c r="GAD108"/>
      <c r="GAE108"/>
      <c r="GAF108"/>
      <c r="GAG108"/>
      <c r="GAH108"/>
      <c r="GAI108"/>
      <c r="GAJ108"/>
      <c r="GAK108"/>
      <c r="GAL108"/>
      <c r="GAM108"/>
      <c r="GAN108"/>
      <c r="GAO108"/>
      <c r="GAP108"/>
      <c r="GAQ108"/>
      <c r="GAR108"/>
      <c r="GAS108"/>
      <c r="GAT108"/>
      <c r="GAU108"/>
      <c r="GAV108"/>
      <c r="GAW108"/>
      <c r="GAX108"/>
      <c r="GAY108"/>
      <c r="GAZ108"/>
      <c r="GBA108"/>
      <c r="GBB108"/>
      <c r="GBC108"/>
      <c r="GBD108"/>
      <c r="GBE108"/>
      <c r="GBF108"/>
      <c r="GBG108"/>
      <c r="GBH108"/>
      <c r="GBI108"/>
      <c r="GBJ108"/>
      <c r="GBK108"/>
      <c r="GBL108"/>
      <c r="GBM108"/>
      <c r="GBN108"/>
      <c r="GBO108"/>
      <c r="GBP108"/>
      <c r="GBQ108"/>
      <c r="GBR108"/>
      <c r="GBS108"/>
      <c r="GBT108"/>
      <c r="GBU108"/>
      <c r="GBV108"/>
      <c r="GBW108"/>
      <c r="GBX108"/>
      <c r="GBY108"/>
      <c r="GBZ108"/>
      <c r="GCA108"/>
      <c r="GCB108"/>
      <c r="GCC108"/>
      <c r="GCD108"/>
      <c r="GCE108"/>
      <c r="GCF108"/>
      <c r="GCG108"/>
      <c r="GCH108"/>
      <c r="GCI108"/>
      <c r="GCJ108"/>
      <c r="GCK108"/>
      <c r="GCL108"/>
      <c r="GCM108"/>
      <c r="GCN108"/>
      <c r="GCO108"/>
      <c r="GCP108"/>
      <c r="GCQ108"/>
      <c r="GCR108"/>
      <c r="GCS108"/>
      <c r="GCT108"/>
      <c r="GCU108"/>
      <c r="GCV108"/>
      <c r="GCW108"/>
      <c r="GCX108"/>
      <c r="GCY108"/>
      <c r="GCZ108"/>
      <c r="GDA108"/>
      <c r="GDB108"/>
      <c r="GDC108"/>
      <c r="GDD108"/>
      <c r="GDE108"/>
      <c r="GDF108"/>
      <c r="GDG108"/>
      <c r="GDH108"/>
      <c r="GDI108"/>
      <c r="GDJ108"/>
      <c r="GDK108"/>
      <c r="GDL108"/>
      <c r="GDM108"/>
      <c r="GDN108"/>
      <c r="GDO108"/>
      <c r="GDP108"/>
      <c r="GDQ108"/>
      <c r="GDR108"/>
      <c r="GDS108"/>
      <c r="GDT108"/>
      <c r="GDU108"/>
      <c r="GDV108"/>
      <c r="GDW108"/>
      <c r="GDX108"/>
      <c r="GDY108"/>
      <c r="GDZ108"/>
      <c r="GEA108"/>
      <c r="GEB108"/>
      <c r="GEC108"/>
      <c r="GED108"/>
      <c r="GEE108"/>
      <c r="GEF108"/>
      <c r="GEG108"/>
      <c r="GEH108"/>
      <c r="GEI108"/>
      <c r="GEJ108"/>
      <c r="GEK108"/>
      <c r="GEL108"/>
      <c r="GEM108"/>
      <c r="GEN108"/>
      <c r="GEO108"/>
      <c r="GEP108"/>
      <c r="GEQ108"/>
      <c r="GER108"/>
      <c r="GES108"/>
      <c r="GET108"/>
      <c r="GEU108"/>
      <c r="GEV108"/>
      <c r="GEW108"/>
      <c r="GEX108"/>
      <c r="GEY108"/>
      <c r="GEZ108"/>
      <c r="GFA108"/>
      <c r="GFB108"/>
      <c r="GFC108"/>
      <c r="GFD108"/>
      <c r="GFE108"/>
      <c r="GFF108"/>
      <c r="GFG108"/>
      <c r="GFH108"/>
      <c r="GFI108"/>
      <c r="GFJ108"/>
      <c r="GFK108"/>
      <c r="GFL108"/>
      <c r="GFM108"/>
      <c r="GFN108"/>
      <c r="GFO108"/>
      <c r="GFP108"/>
      <c r="GFQ108"/>
      <c r="GFR108"/>
      <c r="GFS108"/>
      <c r="GFT108"/>
      <c r="GFU108"/>
      <c r="GFV108"/>
      <c r="GFW108"/>
      <c r="GFX108"/>
      <c r="GFY108"/>
      <c r="GFZ108"/>
      <c r="GGA108"/>
      <c r="GGB108"/>
      <c r="GGC108"/>
      <c r="GGD108"/>
      <c r="GGE108"/>
      <c r="GGF108"/>
      <c r="GGG108"/>
      <c r="GGH108"/>
      <c r="GGI108"/>
      <c r="GGJ108"/>
      <c r="GGK108"/>
      <c r="GGL108"/>
      <c r="GGM108"/>
      <c r="GGN108"/>
      <c r="GGO108"/>
      <c r="GGP108"/>
      <c r="GGQ108"/>
      <c r="GGR108"/>
      <c r="GGS108"/>
      <c r="GGT108"/>
      <c r="GGU108"/>
      <c r="GGV108"/>
      <c r="GGW108"/>
      <c r="GGX108"/>
      <c r="GGY108"/>
      <c r="GGZ108"/>
      <c r="GHA108"/>
      <c r="GHB108"/>
      <c r="GHC108"/>
      <c r="GHD108"/>
      <c r="GHE108"/>
      <c r="GHF108"/>
      <c r="GHG108"/>
      <c r="GHH108"/>
      <c r="GHI108"/>
      <c r="GHJ108"/>
      <c r="GHK108"/>
      <c r="GHL108"/>
      <c r="GHM108"/>
      <c r="GHN108"/>
      <c r="GHO108"/>
      <c r="GHP108"/>
      <c r="GHQ108"/>
      <c r="GHR108"/>
      <c r="GHS108"/>
      <c r="GHT108"/>
      <c r="GHU108"/>
      <c r="GHV108"/>
      <c r="GHW108"/>
      <c r="GHX108"/>
      <c r="GHY108"/>
      <c r="GHZ108"/>
      <c r="GIA108"/>
      <c r="GIB108"/>
      <c r="GIC108"/>
      <c r="GID108"/>
      <c r="GIE108"/>
      <c r="GIF108"/>
      <c r="GIG108"/>
      <c r="GIH108"/>
      <c r="GII108"/>
      <c r="GIJ108"/>
      <c r="GIK108"/>
      <c r="GIL108"/>
      <c r="GIM108"/>
      <c r="GIN108"/>
      <c r="GIO108"/>
      <c r="GIP108"/>
      <c r="GIQ108"/>
      <c r="GIR108"/>
      <c r="GIS108"/>
      <c r="GIT108"/>
      <c r="GIU108"/>
      <c r="GIV108"/>
      <c r="GIW108"/>
      <c r="GIX108"/>
      <c r="GIY108"/>
      <c r="GIZ108"/>
      <c r="GJA108"/>
      <c r="GJB108"/>
      <c r="GJC108"/>
      <c r="GJD108"/>
      <c r="GJE108"/>
      <c r="GJF108"/>
      <c r="GJG108"/>
      <c r="GJH108"/>
      <c r="GJI108"/>
      <c r="GJJ108"/>
      <c r="GJK108"/>
      <c r="GJL108"/>
      <c r="GJM108"/>
      <c r="GJN108"/>
      <c r="GJO108"/>
      <c r="GJP108"/>
      <c r="GJQ108"/>
      <c r="GJR108"/>
      <c r="GJS108"/>
      <c r="GJT108"/>
      <c r="GJU108"/>
      <c r="GJV108"/>
      <c r="GJW108"/>
      <c r="GJX108"/>
      <c r="GJY108"/>
      <c r="GJZ108"/>
      <c r="GKA108"/>
      <c r="GKB108"/>
      <c r="GKC108"/>
      <c r="GKD108"/>
      <c r="GKE108"/>
      <c r="GKF108"/>
      <c r="GKG108"/>
      <c r="GKH108"/>
      <c r="GKI108"/>
      <c r="GKJ108"/>
      <c r="GKK108"/>
      <c r="GKL108"/>
      <c r="GKM108"/>
      <c r="GKN108"/>
      <c r="GKO108"/>
      <c r="GKP108"/>
      <c r="GKQ108"/>
      <c r="GKR108"/>
      <c r="GKS108"/>
      <c r="GKT108"/>
      <c r="GKU108"/>
      <c r="GKV108"/>
      <c r="GKW108"/>
      <c r="GKX108"/>
      <c r="GKY108"/>
      <c r="GKZ108"/>
      <c r="GLA108"/>
      <c r="GLB108"/>
      <c r="GLC108"/>
      <c r="GLD108"/>
      <c r="GLE108"/>
      <c r="GLF108"/>
      <c r="GLG108"/>
      <c r="GLH108"/>
      <c r="GLI108"/>
      <c r="GLJ108"/>
      <c r="GLK108"/>
      <c r="GLL108"/>
      <c r="GLM108"/>
      <c r="GLN108"/>
      <c r="GLO108"/>
      <c r="GLP108"/>
      <c r="GLQ108"/>
      <c r="GLR108"/>
      <c r="GLS108"/>
      <c r="GLT108"/>
      <c r="GLU108"/>
      <c r="GLV108"/>
      <c r="GLW108"/>
      <c r="GLX108"/>
      <c r="GLY108"/>
      <c r="GLZ108"/>
      <c r="GMA108"/>
      <c r="GMB108"/>
      <c r="GMC108"/>
      <c r="GMD108"/>
      <c r="GME108"/>
      <c r="GMF108"/>
      <c r="GMG108"/>
      <c r="GMH108"/>
      <c r="GMI108"/>
      <c r="GMJ108"/>
      <c r="GMK108"/>
      <c r="GML108"/>
      <c r="GMM108"/>
      <c r="GMN108"/>
      <c r="GMO108"/>
      <c r="GMP108"/>
      <c r="GMQ108"/>
      <c r="GMR108"/>
      <c r="GMS108"/>
      <c r="GMT108"/>
      <c r="GMU108"/>
      <c r="GMV108"/>
      <c r="GMW108"/>
      <c r="GMX108"/>
      <c r="GMY108"/>
      <c r="GMZ108"/>
      <c r="GNA108"/>
      <c r="GNB108"/>
      <c r="GNC108"/>
      <c r="GND108"/>
      <c r="GNE108"/>
      <c r="GNF108"/>
      <c r="GNG108"/>
      <c r="GNH108"/>
      <c r="GNI108"/>
      <c r="GNJ108"/>
      <c r="GNK108"/>
      <c r="GNL108"/>
      <c r="GNM108"/>
      <c r="GNN108"/>
      <c r="GNO108"/>
      <c r="GNP108"/>
      <c r="GNQ108"/>
      <c r="GNR108"/>
      <c r="GNS108"/>
      <c r="GNT108"/>
      <c r="GNU108"/>
      <c r="GNV108"/>
      <c r="GNW108"/>
      <c r="GNX108"/>
      <c r="GNY108"/>
      <c r="GNZ108"/>
      <c r="GOA108"/>
      <c r="GOB108"/>
      <c r="GOC108"/>
      <c r="GOD108"/>
      <c r="GOE108"/>
      <c r="GOF108"/>
      <c r="GOG108"/>
      <c r="GOH108"/>
      <c r="GOI108"/>
      <c r="GOJ108"/>
      <c r="GOK108"/>
      <c r="GOL108"/>
      <c r="GOM108"/>
      <c r="GON108"/>
      <c r="GOO108"/>
      <c r="GOP108"/>
      <c r="GOQ108"/>
      <c r="GOR108"/>
      <c r="GOS108"/>
      <c r="GOT108"/>
      <c r="GOU108"/>
      <c r="GOV108"/>
      <c r="GOW108"/>
      <c r="GOX108"/>
      <c r="GOY108"/>
      <c r="GOZ108"/>
      <c r="GPA108"/>
      <c r="GPB108"/>
      <c r="GPC108"/>
      <c r="GPD108"/>
      <c r="GPE108"/>
      <c r="GPF108"/>
      <c r="GPG108"/>
      <c r="GPH108"/>
      <c r="GPI108"/>
      <c r="GPJ108"/>
      <c r="GPK108"/>
      <c r="GPL108"/>
      <c r="GPM108"/>
      <c r="GPN108"/>
      <c r="GPO108"/>
      <c r="GPP108"/>
      <c r="GPQ108"/>
      <c r="GPR108"/>
      <c r="GPS108"/>
      <c r="GPT108"/>
      <c r="GPU108"/>
      <c r="GPV108"/>
      <c r="GPW108"/>
      <c r="GPX108"/>
      <c r="GPY108"/>
      <c r="GPZ108"/>
      <c r="GQA108"/>
      <c r="GQB108"/>
      <c r="GQC108"/>
      <c r="GQD108"/>
      <c r="GQE108"/>
      <c r="GQF108"/>
      <c r="GQG108"/>
      <c r="GQH108"/>
      <c r="GQI108"/>
      <c r="GQJ108"/>
      <c r="GQK108"/>
      <c r="GQL108"/>
      <c r="GQM108"/>
      <c r="GQN108"/>
      <c r="GQO108"/>
      <c r="GQP108"/>
      <c r="GQQ108"/>
      <c r="GQR108"/>
      <c r="GQS108"/>
      <c r="GQT108"/>
      <c r="GQU108"/>
      <c r="GQV108"/>
      <c r="GQW108"/>
      <c r="GQX108"/>
      <c r="GQY108"/>
      <c r="GQZ108"/>
      <c r="GRA108"/>
      <c r="GRB108"/>
      <c r="GRC108"/>
      <c r="GRD108"/>
      <c r="GRE108"/>
      <c r="GRF108"/>
      <c r="GRG108"/>
      <c r="GRH108"/>
      <c r="GRI108"/>
      <c r="GRJ108"/>
      <c r="GRK108"/>
      <c r="GRL108"/>
      <c r="GRM108"/>
      <c r="GRN108"/>
      <c r="GRO108"/>
      <c r="GRP108"/>
      <c r="GRQ108"/>
      <c r="GRR108"/>
      <c r="GRS108"/>
      <c r="GRT108"/>
      <c r="GRU108"/>
      <c r="GRV108"/>
      <c r="GRW108"/>
      <c r="GRX108"/>
      <c r="GRY108"/>
      <c r="GRZ108"/>
      <c r="GSA108"/>
      <c r="GSB108"/>
      <c r="GSC108"/>
      <c r="GSD108"/>
      <c r="GSE108"/>
      <c r="GSF108"/>
      <c r="GSG108"/>
      <c r="GSH108"/>
      <c r="GSI108"/>
      <c r="GSJ108"/>
      <c r="GSK108"/>
      <c r="GSL108"/>
      <c r="GSM108"/>
      <c r="GSN108"/>
      <c r="GSO108"/>
      <c r="GSP108"/>
      <c r="GSQ108"/>
      <c r="GSR108"/>
      <c r="GSS108"/>
      <c r="GST108"/>
      <c r="GSU108"/>
      <c r="GSV108"/>
      <c r="GSW108"/>
      <c r="GSX108"/>
      <c r="GSY108"/>
      <c r="GSZ108"/>
      <c r="GTA108"/>
      <c r="GTB108"/>
      <c r="GTC108"/>
      <c r="GTD108"/>
      <c r="GTE108"/>
      <c r="GTF108"/>
      <c r="GTG108"/>
      <c r="GTH108"/>
      <c r="GTI108"/>
      <c r="GTJ108"/>
      <c r="GTK108"/>
      <c r="GTL108"/>
      <c r="GTM108"/>
      <c r="GTN108"/>
      <c r="GTO108"/>
      <c r="GTP108"/>
      <c r="GTQ108"/>
      <c r="GTR108"/>
      <c r="GTS108"/>
      <c r="GTT108"/>
      <c r="GTU108"/>
      <c r="GTV108"/>
      <c r="GTW108"/>
      <c r="GTX108"/>
      <c r="GTY108"/>
      <c r="GTZ108"/>
      <c r="GUA108"/>
      <c r="GUB108"/>
      <c r="GUC108"/>
      <c r="GUD108"/>
      <c r="GUE108"/>
      <c r="GUF108"/>
      <c r="GUG108"/>
      <c r="GUH108"/>
      <c r="GUI108"/>
      <c r="GUJ108"/>
      <c r="GUK108"/>
      <c r="GUL108"/>
      <c r="GUM108"/>
      <c r="GUN108"/>
      <c r="GUO108"/>
      <c r="GUP108"/>
      <c r="GUQ108"/>
      <c r="GUR108"/>
      <c r="GUS108"/>
      <c r="GUT108"/>
      <c r="GUU108"/>
      <c r="GUV108"/>
      <c r="GUW108"/>
      <c r="GUX108"/>
      <c r="GUY108"/>
      <c r="GUZ108"/>
      <c r="GVA108"/>
      <c r="GVB108"/>
      <c r="GVC108"/>
      <c r="GVD108"/>
      <c r="GVE108"/>
      <c r="GVF108"/>
      <c r="GVG108"/>
      <c r="GVH108"/>
      <c r="GVI108"/>
      <c r="GVJ108"/>
      <c r="GVK108"/>
      <c r="GVL108"/>
      <c r="GVM108"/>
      <c r="GVN108"/>
      <c r="GVO108"/>
      <c r="GVP108"/>
      <c r="GVQ108"/>
      <c r="GVR108"/>
      <c r="GVS108"/>
      <c r="GVT108"/>
      <c r="GVU108"/>
      <c r="GVV108"/>
      <c r="GVW108"/>
      <c r="GVX108"/>
      <c r="GVY108"/>
      <c r="GVZ108"/>
      <c r="GWA108"/>
      <c r="GWB108"/>
      <c r="GWC108"/>
      <c r="GWD108"/>
      <c r="GWE108"/>
      <c r="GWF108"/>
      <c r="GWG108"/>
      <c r="GWH108"/>
      <c r="GWI108"/>
      <c r="GWJ108"/>
      <c r="GWK108"/>
      <c r="GWL108"/>
      <c r="GWM108"/>
      <c r="GWN108"/>
      <c r="GWO108"/>
      <c r="GWP108"/>
      <c r="GWQ108"/>
      <c r="GWR108"/>
      <c r="GWS108"/>
      <c r="GWT108"/>
      <c r="GWU108"/>
      <c r="GWV108"/>
      <c r="GWW108"/>
      <c r="GWX108"/>
      <c r="GWY108"/>
      <c r="GWZ108"/>
      <c r="GXA108"/>
      <c r="GXB108"/>
      <c r="GXC108"/>
      <c r="GXD108"/>
      <c r="GXE108"/>
      <c r="GXF108"/>
      <c r="GXG108"/>
      <c r="GXH108"/>
      <c r="GXI108"/>
      <c r="GXJ108"/>
      <c r="GXK108"/>
      <c r="GXL108"/>
      <c r="GXM108"/>
      <c r="GXN108"/>
      <c r="GXO108"/>
      <c r="GXP108"/>
      <c r="GXQ108"/>
      <c r="GXR108"/>
      <c r="GXS108"/>
      <c r="GXT108"/>
      <c r="GXU108"/>
      <c r="GXV108"/>
      <c r="GXW108"/>
      <c r="GXX108"/>
      <c r="GXY108"/>
      <c r="GXZ108"/>
      <c r="GYA108"/>
      <c r="GYB108"/>
      <c r="GYC108"/>
      <c r="GYD108"/>
      <c r="GYE108"/>
      <c r="GYF108"/>
      <c r="GYG108"/>
      <c r="GYH108"/>
      <c r="GYI108"/>
      <c r="GYJ108"/>
      <c r="GYK108"/>
      <c r="GYL108"/>
      <c r="GYM108"/>
      <c r="GYN108"/>
      <c r="GYO108"/>
      <c r="GYP108"/>
      <c r="GYQ108"/>
      <c r="GYR108"/>
      <c r="GYS108"/>
      <c r="GYT108"/>
      <c r="GYU108"/>
      <c r="GYV108"/>
      <c r="GYW108"/>
      <c r="GYX108"/>
      <c r="GYY108"/>
      <c r="GYZ108"/>
      <c r="GZA108"/>
      <c r="GZB108"/>
      <c r="GZC108"/>
      <c r="GZD108"/>
      <c r="GZE108"/>
      <c r="GZF108"/>
      <c r="GZG108"/>
      <c r="GZH108"/>
      <c r="GZI108"/>
      <c r="GZJ108"/>
      <c r="GZK108"/>
      <c r="GZL108"/>
      <c r="GZM108"/>
      <c r="GZN108"/>
      <c r="GZO108"/>
      <c r="GZP108"/>
      <c r="GZQ108"/>
      <c r="GZR108"/>
      <c r="GZS108"/>
      <c r="GZT108"/>
      <c r="GZU108"/>
      <c r="GZV108"/>
      <c r="GZW108"/>
      <c r="GZX108"/>
      <c r="GZY108"/>
      <c r="GZZ108"/>
      <c r="HAA108"/>
      <c r="HAB108"/>
      <c r="HAC108"/>
      <c r="HAD108"/>
      <c r="HAE108"/>
      <c r="HAF108"/>
      <c r="HAG108"/>
      <c r="HAH108"/>
      <c r="HAI108"/>
      <c r="HAJ108"/>
      <c r="HAK108"/>
      <c r="HAL108"/>
      <c r="HAM108"/>
      <c r="HAN108"/>
      <c r="HAO108"/>
      <c r="HAP108"/>
      <c r="HAQ108"/>
      <c r="HAR108"/>
      <c r="HAS108"/>
      <c r="HAT108"/>
      <c r="HAU108"/>
      <c r="HAV108"/>
      <c r="HAW108"/>
      <c r="HAX108"/>
      <c r="HAY108"/>
      <c r="HAZ108"/>
      <c r="HBA108"/>
      <c r="HBB108"/>
      <c r="HBC108"/>
      <c r="HBD108"/>
      <c r="HBE108"/>
      <c r="HBF108"/>
      <c r="HBG108"/>
      <c r="HBH108"/>
      <c r="HBI108"/>
      <c r="HBJ108"/>
      <c r="HBK108"/>
      <c r="HBL108"/>
      <c r="HBM108"/>
      <c r="HBN108"/>
      <c r="HBO108"/>
      <c r="HBP108"/>
      <c r="HBQ108"/>
      <c r="HBR108"/>
      <c r="HBS108"/>
      <c r="HBT108"/>
      <c r="HBU108"/>
      <c r="HBV108"/>
      <c r="HBW108"/>
      <c r="HBX108"/>
      <c r="HBY108"/>
      <c r="HBZ108"/>
      <c r="HCA108"/>
      <c r="HCB108"/>
      <c r="HCC108"/>
      <c r="HCD108"/>
      <c r="HCE108"/>
      <c r="HCF108"/>
      <c r="HCG108"/>
      <c r="HCH108"/>
      <c r="HCI108"/>
      <c r="HCJ108"/>
      <c r="HCK108"/>
      <c r="HCL108"/>
      <c r="HCM108"/>
      <c r="HCN108"/>
      <c r="HCO108"/>
      <c r="HCP108"/>
      <c r="HCQ108"/>
      <c r="HCR108"/>
      <c r="HCS108"/>
      <c r="HCT108"/>
      <c r="HCU108"/>
      <c r="HCV108"/>
      <c r="HCW108"/>
      <c r="HCX108"/>
      <c r="HCY108"/>
      <c r="HCZ108"/>
      <c r="HDA108"/>
      <c r="HDB108"/>
      <c r="HDC108"/>
      <c r="HDD108"/>
      <c r="HDE108"/>
      <c r="HDF108"/>
      <c r="HDG108"/>
      <c r="HDH108"/>
      <c r="HDI108"/>
      <c r="HDJ108"/>
      <c r="HDK108"/>
      <c r="HDL108"/>
      <c r="HDM108"/>
      <c r="HDN108"/>
      <c r="HDO108"/>
      <c r="HDP108"/>
      <c r="HDQ108"/>
      <c r="HDR108"/>
      <c r="HDS108"/>
      <c r="HDT108"/>
      <c r="HDU108"/>
      <c r="HDV108"/>
      <c r="HDW108"/>
      <c r="HDX108"/>
      <c r="HDY108"/>
      <c r="HDZ108"/>
      <c r="HEA108"/>
      <c r="HEB108"/>
      <c r="HEC108"/>
      <c r="HED108"/>
      <c r="HEE108"/>
      <c r="HEF108"/>
      <c r="HEG108"/>
      <c r="HEH108"/>
      <c r="HEI108"/>
      <c r="HEJ108"/>
      <c r="HEK108"/>
      <c r="HEL108"/>
      <c r="HEM108"/>
      <c r="HEN108"/>
      <c r="HEO108"/>
      <c r="HEP108"/>
      <c r="HEQ108"/>
      <c r="HER108"/>
      <c r="HES108"/>
      <c r="HET108"/>
      <c r="HEU108"/>
      <c r="HEV108"/>
      <c r="HEW108"/>
      <c r="HEX108"/>
      <c r="HEY108"/>
      <c r="HEZ108"/>
      <c r="HFA108"/>
      <c r="HFB108"/>
      <c r="HFC108"/>
      <c r="HFD108"/>
      <c r="HFE108"/>
      <c r="HFF108"/>
      <c r="HFG108"/>
      <c r="HFH108"/>
      <c r="HFI108"/>
      <c r="HFJ108"/>
      <c r="HFK108"/>
      <c r="HFL108"/>
      <c r="HFM108"/>
      <c r="HFN108"/>
      <c r="HFO108"/>
      <c r="HFP108"/>
      <c r="HFQ108"/>
      <c r="HFR108"/>
      <c r="HFS108"/>
      <c r="HFT108"/>
      <c r="HFU108"/>
      <c r="HFV108"/>
      <c r="HFW108"/>
      <c r="HFX108"/>
      <c r="HFY108"/>
      <c r="HFZ108"/>
      <c r="HGA108"/>
      <c r="HGB108"/>
      <c r="HGC108"/>
      <c r="HGD108"/>
      <c r="HGE108"/>
      <c r="HGF108"/>
      <c r="HGG108"/>
      <c r="HGH108"/>
      <c r="HGI108"/>
      <c r="HGJ108"/>
      <c r="HGK108"/>
      <c r="HGL108"/>
      <c r="HGM108"/>
      <c r="HGN108"/>
      <c r="HGO108"/>
      <c r="HGP108"/>
      <c r="HGQ108"/>
      <c r="HGR108"/>
      <c r="HGS108"/>
      <c r="HGT108"/>
      <c r="HGU108"/>
      <c r="HGV108"/>
      <c r="HGW108"/>
      <c r="HGX108"/>
      <c r="HGY108"/>
      <c r="HGZ108"/>
      <c r="HHA108"/>
      <c r="HHB108"/>
      <c r="HHC108"/>
      <c r="HHD108"/>
      <c r="HHE108"/>
      <c r="HHF108"/>
      <c r="HHG108"/>
      <c r="HHH108"/>
      <c r="HHI108"/>
      <c r="HHJ108"/>
      <c r="HHK108"/>
      <c r="HHL108"/>
      <c r="HHM108"/>
      <c r="HHN108"/>
      <c r="HHO108"/>
      <c r="HHP108"/>
      <c r="HHQ108"/>
      <c r="HHR108"/>
      <c r="HHS108"/>
      <c r="HHT108"/>
      <c r="HHU108"/>
      <c r="HHV108"/>
      <c r="HHW108"/>
      <c r="HHX108"/>
      <c r="HHY108"/>
      <c r="HHZ108"/>
      <c r="HIA108"/>
      <c r="HIB108"/>
      <c r="HIC108"/>
      <c r="HID108"/>
      <c r="HIE108"/>
      <c r="HIF108"/>
      <c r="HIG108"/>
      <c r="HIH108"/>
      <c r="HII108"/>
      <c r="HIJ108"/>
      <c r="HIK108"/>
      <c r="HIL108"/>
      <c r="HIM108"/>
      <c r="HIN108"/>
      <c r="HIO108"/>
      <c r="HIP108"/>
      <c r="HIQ108"/>
      <c r="HIR108"/>
      <c r="HIS108"/>
      <c r="HIT108"/>
      <c r="HIU108"/>
      <c r="HIV108"/>
      <c r="HIW108"/>
      <c r="HIX108"/>
      <c r="HIY108"/>
      <c r="HIZ108"/>
      <c r="HJA108"/>
      <c r="HJB108"/>
      <c r="HJC108"/>
      <c r="HJD108"/>
      <c r="HJE108"/>
      <c r="HJF108"/>
      <c r="HJG108"/>
      <c r="HJH108"/>
      <c r="HJI108"/>
      <c r="HJJ108"/>
      <c r="HJK108"/>
      <c r="HJL108"/>
      <c r="HJM108"/>
      <c r="HJN108"/>
      <c r="HJO108"/>
      <c r="HJP108"/>
      <c r="HJQ108"/>
      <c r="HJR108"/>
      <c r="HJS108"/>
      <c r="HJT108"/>
      <c r="HJU108"/>
      <c r="HJV108"/>
      <c r="HJW108"/>
      <c r="HJX108"/>
      <c r="HJY108"/>
      <c r="HJZ108"/>
      <c r="HKA108"/>
      <c r="HKB108"/>
      <c r="HKC108"/>
      <c r="HKD108"/>
      <c r="HKE108"/>
      <c r="HKF108"/>
      <c r="HKG108"/>
      <c r="HKH108"/>
      <c r="HKI108"/>
      <c r="HKJ108"/>
      <c r="HKK108"/>
      <c r="HKL108"/>
      <c r="HKM108"/>
      <c r="HKN108"/>
      <c r="HKO108"/>
      <c r="HKP108"/>
      <c r="HKQ108"/>
      <c r="HKR108"/>
      <c r="HKS108"/>
      <c r="HKT108"/>
      <c r="HKU108"/>
      <c r="HKV108"/>
      <c r="HKW108"/>
      <c r="HKX108"/>
      <c r="HKY108"/>
      <c r="HKZ108"/>
      <c r="HLA108"/>
      <c r="HLB108"/>
      <c r="HLC108"/>
      <c r="HLD108"/>
      <c r="HLE108"/>
      <c r="HLF108"/>
      <c r="HLG108"/>
      <c r="HLH108"/>
      <c r="HLI108"/>
      <c r="HLJ108"/>
      <c r="HLK108"/>
      <c r="HLL108"/>
      <c r="HLM108"/>
      <c r="HLN108"/>
      <c r="HLO108"/>
      <c r="HLP108"/>
      <c r="HLQ108"/>
      <c r="HLR108"/>
      <c r="HLS108"/>
      <c r="HLT108"/>
      <c r="HLU108"/>
      <c r="HLV108"/>
      <c r="HLW108"/>
      <c r="HLX108"/>
      <c r="HLY108"/>
      <c r="HLZ108"/>
      <c r="HMA108"/>
      <c r="HMB108"/>
      <c r="HMC108"/>
      <c r="HMD108"/>
      <c r="HME108"/>
      <c r="HMF108"/>
      <c r="HMG108"/>
      <c r="HMH108"/>
      <c r="HMI108"/>
      <c r="HMJ108"/>
      <c r="HMK108"/>
      <c r="HML108"/>
      <c r="HMM108"/>
      <c r="HMN108"/>
      <c r="HMO108"/>
      <c r="HMP108"/>
      <c r="HMQ108"/>
      <c r="HMR108"/>
      <c r="HMS108"/>
      <c r="HMT108"/>
      <c r="HMU108"/>
      <c r="HMV108"/>
      <c r="HMW108"/>
      <c r="HMX108"/>
      <c r="HMY108"/>
      <c r="HMZ108"/>
      <c r="HNA108"/>
      <c r="HNB108"/>
      <c r="HNC108"/>
      <c r="HND108"/>
      <c r="HNE108"/>
      <c r="HNF108"/>
      <c r="HNG108"/>
      <c r="HNH108"/>
      <c r="HNI108"/>
      <c r="HNJ108"/>
      <c r="HNK108"/>
      <c r="HNL108"/>
      <c r="HNM108"/>
      <c r="HNN108"/>
      <c r="HNO108"/>
      <c r="HNP108"/>
      <c r="HNQ108"/>
      <c r="HNR108"/>
      <c r="HNS108"/>
      <c r="HNT108"/>
      <c r="HNU108"/>
      <c r="HNV108"/>
      <c r="HNW108"/>
      <c r="HNX108"/>
      <c r="HNY108"/>
      <c r="HNZ108"/>
      <c r="HOA108"/>
      <c r="HOB108"/>
      <c r="HOC108"/>
      <c r="HOD108"/>
      <c r="HOE108"/>
      <c r="HOF108"/>
      <c r="HOG108"/>
      <c r="HOH108"/>
      <c r="HOI108"/>
      <c r="HOJ108"/>
      <c r="HOK108"/>
      <c r="HOL108"/>
      <c r="HOM108"/>
      <c r="HON108"/>
      <c r="HOO108"/>
      <c r="HOP108"/>
      <c r="HOQ108"/>
      <c r="HOR108"/>
      <c r="HOS108"/>
      <c r="HOT108"/>
      <c r="HOU108"/>
      <c r="HOV108"/>
      <c r="HOW108"/>
      <c r="HOX108"/>
      <c r="HOY108"/>
      <c r="HOZ108"/>
      <c r="HPA108"/>
      <c r="HPB108"/>
      <c r="HPC108"/>
      <c r="HPD108"/>
      <c r="HPE108"/>
      <c r="HPF108"/>
      <c r="HPG108"/>
      <c r="HPH108"/>
      <c r="HPI108"/>
      <c r="HPJ108"/>
      <c r="HPK108"/>
      <c r="HPL108"/>
      <c r="HPM108"/>
      <c r="HPN108"/>
      <c r="HPO108"/>
      <c r="HPP108"/>
      <c r="HPQ108"/>
      <c r="HPR108"/>
      <c r="HPS108"/>
      <c r="HPT108"/>
      <c r="HPU108"/>
      <c r="HPV108"/>
      <c r="HPW108"/>
      <c r="HPX108"/>
      <c r="HPY108"/>
      <c r="HPZ108"/>
      <c r="HQA108"/>
      <c r="HQB108"/>
      <c r="HQC108"/>
      <c r="HQD108"/>
      <c r="HQE108"/>
      <c r="HQF108"/>
      <c r="HQG108"/>
      <c r="HQH108"/>
      <c r="HQI108"/>
      <c r="HQJ108"/>
      <c r="HQK108"/>
      <c r="HQL108"/>
      <c r="HQM108"/>
      <c r="HQN108"/>
      <c r="HQO108"/>
      <c r="HQP108"/>
      <c r="HQQ108"/>
      <c r="HQR108"/>
      <c r="HQS108"/>
      <c r="HQT108"/>
      <c r="HQU108"/>
      <c r="HQV108"/>
      <c r="HQW108"/>
      <c r="HQX108"/>
      <c r="HQY108"/>
      <c r="HQZ108"/>
      <c r="HRA108"/>
      <c r="HRB108"/>
      <c r="HRC108"/>
      <c r="HRD108"/>
      <c r="HRE108"/>
      <c r="HRF108"/>
      <c r="HRG108"/>
      <c r="HRH108"/>
      <c r="HRI108"/>
      <c r="HRJ108"/>
      <c r="HRK108"/>
      <c r="HRL108"/>
      <c r="HRM108"/>
      <c r="HRN108"/>
      <c r="HRO108"/>
      <c r="HRP108"/>
      <c r="HRQ108"/>
      <c r="HRR108"/>
      <c r="HRS108"/>
      <c r="HRT108"/>
      <c r="HRU108"/>
      <c r="HRV108"/>
      <c r="HRW108"/>
      <c r="HRX108"/>
      <c r="HRY108"/>
      <c r="HRZ108"/>
      <c r="HSA108"/>
      <c r="HSB108"/>
      <c r="HSC108"/>
      <c r="HSD108"/>
      <c r="HSE108"/>
      <c r="HSF108"/>
      <c r="HSG108"/>
      <c r="HSH108"/>
      <c r="HSI108"/>
      <c r="HSJ108"/>
      <c r="HSK108"/>
      <c r="HSL108"/>
      <c r="HSM108"/>
      <c r="HSN108"/>
      <c r="HSO108"/>
      <c r="HSP108"/>
      <c r="HSQ108"/>
      <c r="HSR108"/>
      <c r="HSS108"/>
      <c r="HST108"/>
      <c r="HSU108"/>
      <c r="HSV108"/>
      <c r="HSW108"/>
      <c r="HSX108"/>
      <c r="HSY108"/>
      <c r="HSZ108"/>
      <c r="HTA108"/>
      <c r="HTB108"/>
      <c r="HTC108"/>
      <c r="HTD108"/>
      <c r="HTE108"/>
      <c r="HTF108"/>
      <c r="HTG108"/>
      <c r="HTH108"/>
      <c r="HTI108"/>
      <c r="HTJ108"/>
      <c r="HTK108"/>
      <c r="HTL108"/>
      <c r="HTM108"/>
      <c r="HTN108"/>
      <c r="HTO108"/>
      <c r="HTP108"/>
      <c r="HTQ108"/>
      <c r="HTR108"/>
      <c r="HTS108"/>
      <c r="HTT108"/>
      <c r="HTU108"/>
      <c r="HTV108"/>
      <c r="HTW108"/>
      <c r="HTX108"/>
      <c r="HTY108"/>
      <c r="HTZ108"/>
      <c r="HUA108"/>
      <c r="HUB108"/>
      <c r="HUC108"/>
      <c r="HUD108"/>
      <c r="HUE108"/>
      <c r="HUF108"/>
      <c r="HUG108"/>
      <c r="HUH108"/>
      <c r="HUI108"/>
      <c r="HUJ108"/>
      <c r="HUK108"/>
      <c r="HUL108"/>
      <c r="HUM108"/>
      <c r="HUN108"/>
      <c r="HUO108"/>
      <c r="HUP108"/>
      <c r="HUQ108"/>
      <c r="HUR108"/>
      <c r="HUS108"/>
      <c r="HUT108"/>
      <c r="HUU108"/>
      <c r="HUV108"/>
      <c r="HUW108"/>
      <c r="HUX108"/>
      <c r="HUY108"/>
      <c r="HUZ108"/>
      <c r="HVA108"/>
      <c r="HVB108"/>
      <c r="HVC108"/>
      <c r="HVD108"/>
      <c r="HVE108"/>
      <c r="HVF108"/>
      <c r="HVG108"/>
      <c r="HVH108"/>
      <c r="HVI108"/>
      <c r="HVJ108"/>
      <c r="HVK108"/>
      <c r="HVL108"/>
      <c r="HVM108"/>
      <c r="HVN108"/>
      <c r="HVO108"/>
      <c r="HVP108"/>
      <c r="HVQ108"/>
      <c r="HVR108"/>
      <c r="HVS108"/>
      <c r="HVT108"/>
      <c r="HVU108"/>
      <c r="HVV108"/>
      <c r="HVW108"/>
      <c r="HVX108"/>
      <c r="HVY108"/>
      <c r="HVZ108"/>
      <c r="HWA108"/>
      <c r="HWB108"/>
      <c r="HWC108"/>
      <c r="HWD108"/>
      <c r="HWE108"/>
      <c r="HWF108"/>
      <c r="HWG108"/>
      <c r="HWH108"/>
      <c r="HWI108"/>
      <c r="HWJ108"/>
      <c r="HWK108"/>
      <c r="HWL108"/>
      <c r="HWM108"/>
      <c r="HWN108"/>
      <c r="HWO108"/>
      <c r="HWP108"/>
      <c r="HWQ108"/>
      <c r="HWR108"/>
      <c r="HWS108"/>
      <c r="HWT108"/>
      <c r="HWU108"/>
      <c r="HWV108"/>
      <c r="HWW108"/>
      <c r="HWX108"/>
      <c r="HWY108"/>
      <c r="HWZ108"/>
      <c r="HXA108"/>
      <c r="HXB108"/>
      <c r="HXC108"/>
      <c r="HXD108"/>
      <c r="HXE108"/>
      <c r="HXF108"/>
      <c r="HXG108"/>
      <c r="HXH108"/>
      <c r="HXI108"/>
      <c r="HXJ108"/>
      <c r="HXK108"/>
      <c r="HXL108"/>
      <c r="HXM108"/>
      <c r="HXN108"/>
      <c r="HXO108"/>
      <c r="HXP108"/>
      <c r="HXQ108"/>
      <c r="HXR108"/>
      <c r="HXS108"/>
      <c r="HXT108"/>
      <c r="HXU108"/>
      <c r="HXV108"/>
      <c r="HXW108"/>
      <c r="HXX108"/>
      <c r="HXY108"/>
      <c r="HXZ108"/>
      <c r="HYA108"/>
      <c r="HYB108"/>
      <c r="HYC108"/>
      <c r="HYD108"/>
      <c r="HYE108"/>
      <c r="HYF108"/>
      <c r="HYG108"/>
      <c r="HYH108"/>
      <c r="HYI108"/>
      <c r="HYJ108"/>
      <c r="HYK108"/>
      <c r="HYL108"/>
      <c r="HYM108"/>
      <c r="HYN108"/>
      <c r="HYO108"/>
      <c r="HYP108"/>
      <c r="HYQ108"/>
      <c r="HYR108"/>
      <c r="HYS108"/>
      <c r="HYT108"/>
      <c r="HYU108"/>
      <c r="HYV108"/>
      <c r="HYW108"/>
      <c r="HYX108"/>
      <c r="HYY108"/>
      <c r="HYZ108"/>
      <c r="HZA108"/>
      <c r="HZB108"/>
      <c r="HZC108"/>
      <c r="HZD108"/>
      <c r="HZE108"/>
      <c r="HZF108"/>
      <c r="HZG108"/>
      <c r="HZH108"/>
      <c r="HZI108"/>
      <c r="HZJ108"/>
      <c r="HZK108"/>
      <c r="HZL108"/>
      <c r="HZM108"/>
      <c r="HZN108"/>
      <c r="HZO108"/>
      <c r="HZP108"/>
      <c r="HZQ108"/>
      <c r="HZR108"/>
      <c r="HZS108"/>
      <c r="HZT108"/>
      <c r="HZU108"/>
      <c r="HZV108"/>
      <c r="HZW108"/>
      <c r="HZX108"/>
      <c r="HZY108"/>
      <c r="HZZ108"/>
      <c r="IAA108"/>
      <c r="IAB108"/>
      <c r="IAC108"/>
      <c r="IAD108"/>
      <c r="IAE108"/>
      <c r="IAF108"/>
      <c r="IAG108"/>
      <c r="IAH108"/>
      <c r="IAI108"/>
      <c r="IAJ108"/>
      <c r="IAK108"/>
      <c r="IAL108"/>
      <c r="IAM108"/>
      <c r="IAN108"/>
      <c r="IAO108"/>
      <c r="IAP108"/>
      <c r="IAQ108"/>
      <c r="IAR108"/>
      <c r="IAS108"/>
      <c r="IAT108"/>
      <c r="IAU108"/>
      <c r="IAV108"/>
      <c r="IAW108"/>
      <c r="IAX108"/>
      <c r="IAY108"/>
      <c r="IAZ108"/>
      <c r="IBA108"/>
      <c r="IBB108"/>
      <c r="IBC108"/>
      <c r="IBD108"/>
      <c r="IBE108"/>
      <c r="IBF108"/>
      <c r="IBG108"/>
      <c r="IBH108"/>
      <c r="IBI108"/>
      <c r="IBJ108"/>
      <c r="IBK108"/>
      <c r="IBL108"/>
      <c r="IBM108"/>
      <c r="IBN108"/>
      <c r="IBO108"/>
      <c r="IBP108"/>
      <c r="IBQ108"/>
      <c r="IBR108"/>
      <c r="IBS108"/>
      <c r="IBT108"/>
      <c r="IBU108"/>
      <c r="IBV108"/>
      <c r="IBW108"/>
      <c r="IBX108"/>
      <c r="IBY108"/>
      <c r="IBZ108"/>
      <c r="ICA108"/>
      <c r="ICB108"/>
      <c r="ICC108"/>
      <c r="ICD108"/>
      <c r="ICE108"/>
      <c r="ICF108"/>
      <c r="ICG108"/>
      <c r="ICH108"/>
      <c r="ICI108"/>
      <c r="ICJ108"/>
      <c r="ICK108"/>
      <c r="ICL108"/>
      <c r="ICM108"/>
      <c r="ICN108"/>
      <c r="ICO108"/>
      <c r="ICP108"/>
      <c r="ICQ108"/>
      <c r="ICR108"/>
      <c r="ICS108"/>
      <c r="ICT108"/>
      <c r="ICU108"/>
      <c r="ICV108"/>
      <c r="ICW108"/>
      <c r="ICX108"/>
      <c r="ICY108"/>
      <c r="ICZ108"/>
      <c r="IDA108"/>
      <c r="IDB108"/>
      <c r="IDC108"/>
      <c r="IDD108"/>
      <c r="IDE108"/>
      <c r="IDF108"/>
      <c r="IDG108"/>
      <c r="IDH108"/>
      <c r="IDI108"/>
      <c r="IDJ108"/>
      <c r="IDK108"/>
      <c r="IDL108"/>
      <c r="IDM108"/>
      <c r="IDN108"/>
      <c r="IDO108"/>
      <c r="IDP108"/>
      <c r="IDQ108"/>
      <c r="IDR108"/>
      <c r="IDS108"/>
      <c r="IDT108"/>
      <c r="IDU108"/>
      <c r="IDV108"/>
      <c r="IDW108"/>
      <c r="IDX108"/>
      <c r="IDY108"/>
      <c r="IDZ108"/>
      <c r="IEA108"/>
      <c r="IEB108"/>
      <c r="IEC108"/>
      <c r="IED108"/>
      <c r="IEE108"/>
      <c r="IEF108"/>
      <c r="IEG108"/>
      <c r="IEH108"/>
      <c r="IEI108"/>
      <c r="IEJ108"/>
      <c r="IEK108"/>
      <c r="IEL108"/>
      <c r="IEM108"/>
      <c r="IEN108"/>
      <c r="IEO108"/>
      <c r="IEP108"/>
      <c r="IEQ108"/>
      <c r="IER108"/>
      <c r="IES108"/>
      <c r="IET108"/>
      <c r="IEU108"/>
      <c r="IEV108"/>
      <c r="IEW108"/>
      <c r="IEX108"/>
      <c r="IEY108"/>
      <c r="IEZ108"/>
      <c r="IFA108"/>
      <c r="IFB108"/>
      <c r="IFC108"/>
      <c r="IFD108"/>
      <c r="IFE108"/>
      <c r="IFF108"/>
      <c r="IFG108"/>
      <c r="IFH108"/>
      <c r="IFI108"/>
      <c r="IFJ108"/>
      <c r="IFK108"/>
      <c r="IFL108"/>
      <c r="IFM108"/>
      <c r="IFN108"/>
      <c r="IFO108"/>
      <c r="IFP108"/>
      <c r="IFQ108"/>
      <c r="IFR108"/>
      <c r="IFS108"/>
      <c r="IFT108"/>
      <c r="IFU108"/>
      <c r="IFV108"/>
      <c r="IFW108"/>
      <c r="IFX108"/>
      <c r="IFY108"/>
      <c r="IFZ108"/>
      <c r="IGA108"/>
      <c r="IGB108"/>
      <c r="IGC108"/>
      <c r="IGD108"/>
      <c r="IGE108"/>
      <c r="IGF108"/>
      <c r="IGG108"/>
      <c r="IGH108"/>
      <c r="IGI108"/>
      <c r="IGJ108"/>
      <c r="IGK108"/>
      <c r="IGL108"/>
      <c r="IGM108"/>
      <c r="IGN108"/>
      <c r="IGO108"/>
      <c r="IGP108"/>
      <c r="IGQ108"/>
      <c r="IGR108"/>
      <c r="IGS108"/>
      <c r="IGT108"/>
      <c r="IGU108"/>
      <c r="IGV108"/>
      <c r="IGW108"/>
      <c r="IGX108"/>
      <c r="IGY108"/>
      <c r="IGZ108"/>
      <c r="IHA108"/>
      <c r="IHB108"/>
      <c r="IHC108"/>
      <c r="IHD108"/>
      <c r="IHE108"/>
      <c r="IHF108"/>
      <c r="IHG108"/>
      <c r="IHH108"/>
      <c r="IHI108"/>
      <c r="IHJ108"/>
      <c r="IHK108"/>
      <c r="IHL108"/>
      <c r="IHM108"/>
      <c r="IHN108"/>
      <c r="IHO108"/>
      <c r="IHP108"/>
      <c r="IHQ108"/>
      <c r="IHR108"/>
      <c r="IHS108"/>
      <c r="IHT108"/>
      <c r="IHU108"/>
      <c r="IHV108"/>
      <c r="IHW108"/>
      <c r="IHX108"/>
      <c r="IHY108"/>
      <c r="IHZ108"/>
      <c r="IIA108"/>
      <c r="IIB108"/>
      <c r="IIC108"/>
      <c r="IID108"/>
      <c r="IIE108"/>
      <c r="IIF108"/>
      <c r="IIG108"/>
      <c r="IIH108"/>
      <c r="III108"/>
      <c r="IIJ108"/>
      <c r="IIK108"/>
      <c r="IIL108"/>
      <c r="IIM108"/>
      <c r="IIN108"/>
      <c r="IIO108"/>
      <c r="IIP108"/>
      <c r="IIQ108"/>
      <c r="IIR108"/>
      <c r="IIS108"/>
      <c r="IIT108"/>
      <c r="IIU108"/>
      <c r="IIV108"/>
      <c r="IIW108"/>
      <c r="IIX108"/>
      <c r="IIY108"/>
      <c r="IIZ108"/>
      <c r="IJA108"/>
      <c r="IJB108"/>
      <c r="IJC108"/>
      <c r="IJD108"/>
      <c r="IJE108"/>
      <c r="IJF108"/>
      <c r="IJG108"/>
      <c r="IJH108"/>
      <c r="IJI108"/>
      <c r="IJJ108"/>
      <c r="IJK108"/>
      <c r="IJL108"/>
      <c r="IJM108"/>
      <c r="IJN108"/>
      <c r="IJO108"/>
      <c r="IJP108"/>
      <c r="IJQ108"/>
      <c r="IJR108"/>
      <c r="IJS108"/>
      <c r="IJT108"/>
      <c r="IJU108"/>
      <c r="IJV108"/>
      <c r="IJW108"/>
      <c r="IJX108"/>
      <c r="IJY108"/>
      <c r="IJZ108"/>
      <c r="IKA108"/>
      <c r="IKB108"/>
      <c r="IKC108"/>
      <c r="IKD108"/>
      <c r="IKE108"/>
      <c r="IKF108"/>
      <c r="IKG108"/>
      <c r="IKH108"/>
      <c r="IKI108"/>
      <c r="IKJ108"/>
      <c r="IKK108"/>
      <c r="IKL108"/>
      <c r="IKM108"/>
      <c r="IKN108"/>
      <c r="IKO108"/>
      <c r="IKP108"/>
      <c r="IKQ108"/>
      <c r="IKR108"/>
      <c r="IKS108"/>
      <c r="IKT108"/>
      <c r="IKU108"/>
      <c r="IKV108"/>
      <c r="IKW108"/>
      <c r="IKX108"/>
      <c r="IKY108"/>
      <c r="IKZ108"/>
      <c r="ILA108"/>
      <c r="ILB108"/>
      <c r="ILC108"/>
      <c r="ILD108"/>
      <c r="ILE108"/>
      <c r="ILF108"/>
      <c r="ILG108"/>
      <c r="ILH108"/>
      <c r="ILI108"/>
      <c r="ILJ108"/>
      <c r="ILK108"/>
      <c r="ILL108"/>
      <c r="ILM108"/>
      <c r="ILN108"/>
      <c r="ILO108"/>
      <c r="ILP108"/>
      <c r="ILQ108"/>
      <c r="ILR108"/>
      <c r="ILS108"/>
      <c r="ILT108"/>
      <c r="ILU108"/>
      <c r="ILV108"/>
      <c r="ILW108"/>
      <c r="ILX108"/>
      <c r="ILY108"/>
      <c r="ILZ108"/>
      <c r="IMA108"/>
      <c r="IMB108"/>
      <c r="IMC108"/>
      <c r="IMD108"/>
      <c r="IME108"/>
      <c r="IMF108"/>
      <c r="IMG108"/>
      <c r="IMH108"/>
      <c r="IMI108"/>
      <c r="IMJ108"/>
      <c r="IMK108"/>
      <c r="IML108"/>
      <c r="IMM108"/>
      <c r="IMN108"/>
      <c r="IMO108"/>
      <c r="IMP108"/>
      <c r="IMQ108"/>
      <c r="IMR108"/>
      <c r="IMS108"/>
      <c r="IMT108"/>
      <c r="IMU108"/>
      <c r="IMV108"/>
      <c r="IMW108"/>
      <c r="IMX108"/>
      <c r="IMY108"/>
      <c r="IMZ108"/>
      <c r="INA108"/>
      <c r="INB108"/>
      <c r="INC108"/>
      <c r="IND108"/>
      <c r="INE108"/>
      <c r="INF108"/>
      <c r="ING108"/>
      <c r="INH108"/>
      <c r="INI108"/>
      <c r="INJ108"/>
      <c r="INK108"/>
      <c r="INL108"/>
      <c r="INM108"/>
      <c r="INN108"/>
      <c r="INO108"/>
      <c r="INP108"/>
      <c r="INQ108"/>
      <c r="INR108"/>
      <c r="INS108"/>
      <c r="INT108"/>
      <c r="INU108"/>
      <c r="INV108"/>
      <c r="INW108"/>
      <c r="INX108"/>
      <c r="INY108"/>
      <c r="INZ108"/>
      <c r="IOA108"/>
      <c r="IOB108"/>
      <c r="IOC108"/>
      <c r="IOD108"/>
      <c r="IOE108"/>
      <c r="IOF108"/>
      <c r="IOG108"/>
      <c r="IOH108"/>
      <c r="IOI108"/>
      <c r="IOJ108"/>
      <c r="IOK108"/>
      <c r="IOL108"/>
      <c r="IOM108"/>
      <c r="ION108"/>
      <c r="IOO108"/>
      <c r="IOP108"/>
      <c r="IOQ108"/>
      <c r="IOR108"/>
      <c r="IOS108"/>
      <c r="IOT108"/>
      <c r="IOU108"/>
      <c r="IOV108"/>
      <c r="IOW108"/>
      <c r="IOX108"/>
      <c r="IOY108"/>
      <c r="IOZ108"/>
      <c r="IPA108"/>
      <c r="IPB108"/>
      <c r="IPC108"/>
      <c r="IPD108"/>
      <c r="IPE108"/>
      <c r="IPF108"/>
      <c r="IPG108"/>
      <c r="IPH108"/>
      <c r="IPI108"/>
      <c r="IPJ108"/>
      <c r="IPK108"/>
      <c r="IPL108"/>
      <c r="IPM108"/>
      <c r="IPN108"/>
      <c r="IPO108"/>
      <c r="IPP108"/>
      <c r="IPQ108"/>
      <c r="IPR108"/>
      <c r="IPS108"/>
      <c r="IPT108"/>
      <c r="IPU108"/>
      <c r="IPV108"/>
      <c r="IPW108"/>
      <c r="IPX108"/>
      <c r="IPY108"/>
      <c r="IPZ108"/>
      <c r="IQA108"/>
      <c r="IQB108"/>
      <c r="IQC108"/>
      <c r="IQD108"/>
      <c r="IQE108"/>
      <c r="IQF108"/>
      <c r="IQG108"/>
      <c r="IQH108"/>
      <c r="IQI108"/>
      <c r="IQJ108"/>
      <c r="IQK108"/>
      <c r="IQL108"/>
      <c r="IQM108"/>
      <c r="IQN108"/>
      <c r="IQO108"/>
      <c r="IQP108"/>
      <c r="IQQ108"/>
      <c r="IQR108"/>
      <c r="IQS108"/>
      <c r="IQT108"/>
      <c r="IQU108"/>
      <c r="IQV108"/>
      <c r="IQW108"/>
      <c r="IQX108"/>
      <c r="IQY108"/>
      <c r="IQZ108"/>
      <c r="IRA108"/>
      <c r="IRB108"/>
      <c r="IRC108"/>
      <c r="IRD108"/>
      <c r="IRE108"/>
      <c r="IRF108"/>
      <c r="IRG108"/>
      <c r="IRH108"/>
      <c r="IRI108"/>
      <c r="IRJ108"/>
      <c r="IRK108"/>
      <c r="IRL108"/>
      <c r="IRM108"/>
      <c r="IRN108"/>
      <c r="IRO108"/>
      <c r="IRP108"/>
      <c r="IRQ108"/>
      <c r="IRR108"/>
      <c r="IRS108"/>
      <c r="IRT108"/>
      <c r="IRU108"/>
      <c r="IRV108"/>
      <c r="IRW108"/>
      <c r="IRX108"/>
      <c r="IRY108"/>
      <c r="IRZ108"/>
      <c r="ISA108"/>
      <c r="ISB108"/>
      <c r="ISC108"/>
      <c r="ISD108"/>
      <c r="ISE108"/>
      <c r="ISF108"/>
      <c r="ISG108"/>
      <c r="ISH108"/>
      <c r="ISI108"/>
      <c r="ISJ108"/>
      <c r="ISK108"/>
      <c r="ISL108"/>
      <c r="ISM108"/>
      <c r="ISN108"/>
      <c r="ISO108"/>
      <c r="ISP108"/>
      <c r="ISQ108"/>
      <c r="ISR108"/>
      <c r="ISS108"/>
      <c r="IST108"/>
      <c r="ISU108"/>
      <c r="ISV108"/>
      <c r="ISW108"/>
      <c r="ISX108"/>
      <c r="ISY108"/>
      <c r="ISZ108"/>
      <c r="ITA108"/>
      <c r="ITB108"/>
      <c r="ITC108"/>
      <c r="ITD108"/>
      <c r="ITE108"/>
      <c r="ITF108"/>
      <c r="ITG108"/>
      <c r="ITH108"/>
      <c r="ITI108"/>
      <c r="ITJ108"/>
      <c r="ITK108"/>
      <c r="ITL108"/>
      <c r="ITM108"/>
      <c r="ITN108"/>
      <c r="ITO108"/>
      <c r="ITP108"/>
      <c r="ITQ108"/>
      <c r="ITR108"/>
      <c r="ITS108"/>
      <c r="ITT108"/>
      <c r="ITU108"/>
      <c r="ITV108"/>
      <c r="ITW108"/>
      <c r="ITX108"/>
      <c r="ITY108"/>
      <c r="ITZ108"/>
      <c r="IUA108"/>
      <c r="IUB108"/>
      <c r="IUC108"/>
      <c r="IUD108"/>
      <c r="IUE108"/>
      <c r="IUF108"/>
      <c r="IUG108"/>
      <c r="IUH108"/>
      <c r="IUI108"/>
      <c r="IUJ108"/>
      <c r="IUK108"/>
      <c r="IUL108"/>
      <c r="IUM108"/>
      <c r="IUN108"/>
      <c r="IUO108"/>
      <c r="IUP108"/>
      <c r="IUQ108"/>
      <c r="IUR108"/>
      <c r="IUS108"/>
      <c r="IUT108"/>
      <c r="IUU108"/>
      <c r="IUV108"/>
      <c r="IUW108"/>
      <c r="IUX108"/>
      <c r="IUY108"/>
      <c r="IUZ108"/>
      <c r="IVA108"/>
      <c r="IVB108"/>
      <c r="IVC108"/>
      <c r="IVD108"/>
      <c r="IVE108"/>
      <c r="IVF108"/>
      <c r="IVG108"/>
      <c r="IVH108"/>
      <c r="IVI108"/>
      <c r="IVJ108"/>
      <c r="IVK108"/>
      <c r="IVL108"/>
      <c r="IVM108"/>
      <c r="IVN108"/>
      <c r="IVO108"/>
      <c r="IVP108"/>
      <c r="IVQ108"/>
      <c r="IVR108"/>
      <c r="IVS108"/>
      <c r="IVT108"/>
      <c r="IVU108"/>
      <c r="IVV108"/>
      <c r="IVW108"/>
      <c r="IVX108"/>
      <c r="IVY108"/>
      <c r="IVZ108"/>
      <c r="IWA108"/>
      <c r="IWB108"/>
      <c r="IWC108"/>
      <c r="IWD108"/>
      <c r="IWE108"/>
      <c r="IWF108"/>
      <c r="IWG108"/>
      <c r="IWH108"/>
      <c r="IWI108"/>
      <c r="IWJ108"/>
      <c r="IWK108"/>
      <c r="IWL108"/>
      <c r="IWM108"/>
      <c r="IWN108"/>
      <c r="IWO108"/>
      <c r="IWP108"/>
      <c r="IWQ108"/>
      <c r="IWR108"/>
      <c r="IWS108"/>
      <c r="IWT108"/>
      <c r="IWU108"/>
      <c r="IWV108"/>
      <c r="IWW108"/>
      <c r="IWX108"/>
      <c r="IWY108"/>
      <c r="IWZ108"/>
      <c r="IXA108"/>
      <c r="IXB108"/>
      <c r="IXC108"/>
      <c r="IXD108"/>
      <c r="IXE108"/>
      <c r="IXF108"/>
      <c r="IXG108"/>
      <c r="IXH108"/>
      <c r="IXI108"/>
      <c r="IXJ108"/>
      <c r="IXK108"/>
      <c r="IXL108"/>
      <c r="IXM108"/>
      <c r="IXN108"/>
      <c r="IXO108"/>
      <c r="IXP108"/>
      <c r="IXQ108"/>
      <c r="IXR108"/>
      <c r="IXS108"/>
      <c r="IXT108"/>
      <c r="IXU108"/>
      <c r="IXV108"/>
      <c r="IXW108"/>
      <c r="IXX108"/>
      <c r="IXY108"/>
      <c r="IXZ108"/>
      <c r="IYA108"/>
      <c r="IYB108"/>
      <c r="IYC108"/>
      <c r="IYD108"/>
      <c r="IYE108"/>
      <c r="IYF108"/>
      <c r="IYG108"/>
      <c r="IYH108"/>
      <c r="IYI108"/>
      <c r="IYJ108"/>
      <c r="IYK108"/>
      <c r="IYL108"/>
      <c r="IYM108"/>
      <c r="IYN108"/>
      <c r="IYO108"/>
      <c r="IYP108"/>
      <c r="IYQ108"/>
      <c r="IYR108"/>
      <c r="IYS108"/>
      <c r="IYT108"/>
      <c r="IYU108"/>
      <c r="IYV108"/>
      <c r="IYW108"/>
      <c r="IYX108"/>
      <c r="IYY108"/>
      <c r="IYZ108"/>
      <c r="IZA108"/>
      <c r="IZB108"/>
      <c r="IZC108"/>
      <c r="IZD108"/>
      <c r="IZE108"/>
      <c r="IZF108"/>
      <c r="IZG108"/>
      <c r="IZH108"/>
      <c r="IZI108"/>
      <c r="IZJ108"/>
      <c r="IZK108"/>
      <c r="IZL108"/>
      <c r="IZM108"/>
      <c r="IZN108"/>
      <c r="IZO108"/>
      <c r="IZP108"/>
      <c r="IZQ108"/>
      <c r="IZR108"/>
      <c r="IZS108"/>
      <c r="IZT108"/>
      <c r="IZU108"/>
      <c r="IZV108"/>
      <c r="IZW108"/>
      <c r="IZX108"/>
      <c r="IZY108"/>
      <c r="IZZ108"/>
      <c r="JAA108"/>
      <c r="JAB108"/>
      <c r="JAC108"/>
      <c r="JAD108"/>
      <c r="JAE108"/>
      <c r="JAF108"/>
      <c r="JAG108"/>
      <c r="JAH108"/>
      <c r="JAI108"/>
      <c r="JAJ108"/>
      <c r="JAK108"/>
      <c r="JAL108"/>
      <c r="JAM108"/>
      <c r="JAN108"/>
      <c r="JAO108"/>
      <c r="JAP108"/>
      <c r="JAQ108"/>
      <c r="JAR108"/>
      <c r="JAS108"/>
      <c r="JAT108"/>
      <c r="JAU108"/>
      <c r="JAV108"/>
      <c r="JAW108"/>
      <c r="JAX108"/>
      <c r="JAY108"/>
      <c r="JAZ108"/>
      <c r="JBA108"/>
      <c r="JBB108"/>
      <c r="JBC108"/>
      <c r="JBD108"/>
      <c r="JBE108"/>
      <c r="JBF108"/>
      <c r="JBG108"/>
      <c r="JBH108"/>
      <c r="JBI108"/>
      <c r="JBJ108"/>
      <c r="JBK108"/>
      <c r="JBL108"/>
      <c r="JBM108"/>
      <c r="JBN108"/>
      <c r="JBO108"/>
      <c r="JBP108"/>
      <c r="JBQ108"/>
      <c r="JBR108"/>
      <c r="JBS108"/>
      <c r="JBT108"/>
      <c r="JBU108"/>
      <c r="JBV108"/>
      <c r="JBW108"/>
      <c r="JBX108"/>
      <c r="JBY108"/>
      <c r="JBZ108"/>
      <c r="JCA108"/>
      <c r="JCB108"/>
      <c r="JCC108"/>
      <c r="JCD108"/>
      <c r="JCE108"/>
      <c r="JCF108"/>
      <c r="JCG108"/>
      <c r="JCH108"/>
      <c r="JCI108"/>
      <c r="JCJ108"/>
      <c r="JCK108"/>
      <c r="JCL108"/>
      <c r="JCM108"/>
      <c r="JCN108"/>
      <c r="JCO108"/>
      <c r="JCP108"/>
      <c r="JCQ108"/>
      <c r="JCR108"/>
      <c r="JCS108"/>
      <c r="JCT108"/>
      <c r="JCU108"/>
      <c r="JCV108"/>
      <c r="JCW108"/>
      <c r="JCX108"/>
      <c r="JCY108"/>
      <c r="JCZ108"/>
      <c r="JDA108"/>
      <c r="JDB108"/>
      <c r="JDC108"/>
      <c r="JDD108"/>
      <c r="JDE108"/>
      <c r="JDF108"/>
      <c r="JDG108"/>
      <c r="JDH108"/>
      <c r="JDI108"/>
      <c r="JDJ108"/>
      <c r="JDK108"/>
      <c r="JDL108"/>
      <c r="JDM108"/>
      <c r="JDN108"/>
      <c r="JDO108"/>
      <c r="JDP108"/>
      <c r="JDQ108"/>
      <c r="JDR108"/>
      <c r="JDS108"/>
      <c r="JDT108"/>
      <c r="JDU108"/>
      <c r="JDV108"/>
      <c r="JDW108"/>
      <c r="JDX108"/>
      <c r="JDY108"/>
      <c r="JDZ108"/>
      <c r="JEA108"/>
      <c r="JEB108"/>
      <c r="JEC108"/>
      <c r="JED108"/>
      <c r="JEE108"/>
      <c r="JEF108"/>
      <c r="JEG108"/>
      <c r="JEH108"/>
      <c r="JEI108"/>
      <c r="JEJ108"/>
      <c r="JEK108"/>
      <c r="JEL108"/>
      <c r="JEM108"/>
      <c r="JEN108"/>
      <c r="JEO108"/>
      <c r="JEP108"/>
      <c r="JEQ108"/>
      <c r="JER108"/>
      <c r="JES108"/>
      <c r="JET108"/>
      <c r="JEU108"/>
      <c r="JEV108"/>
      <c r="JEW108"/>
      <c r="JEX108"/>
      <c r="JEY108"/>
      <c r="JEZ108"/>
      <c r="JFA108"/>
      <c r="JFB108"/>
      <c r="JFC108"/>
      <c r="JFD108"/>
      <c r="JFE108"/>
      <c r="JFF108"/>
      <c r="JFG108"/>
      <c r="JFH108"/>
      <c r="JFI108"/>
      <c r="JFJ108"/>
      <c r="JFK108"/>
      <c r="JFL108"/>
      <c r="JFM108"/>
      <c r="JFN108"/>
      <c r="JFO108"/>
      <c r="JFP108"/>
      <c r="JFQ108"/>
      <c r="JFR108"/>
      <c r="JFS108"/>
      <c r="JFT108"/>
      <c r="JFU108"/>
      <c r="JFV108"/>
      <c r="JFW108"/>
      <c r="JFX108"/>
      <c r="JFY108"/>
      <c r="JFZ108"/>
      <c r="JGA108"/>
      <c r="JGB108"/>
      <c r="JGC108"/>
      <c r="JGD108"/>
      <c r="JGE108"/>
      <c r="JGF108"/>
      <c r="JGG108"/>
      <c r="JGH108"/>
      <c r="JGI108"/>
      <c r="JGJ108"/>
      <c r="JGK108"/>
      <c r="JGL108"/>
      <c r="JGM108"/>
      <c r="JGN108"/>
      <c r="JGO108"/>
      <c r="JGP108"/>
      <c r="JGQ108"/>
      <c r="JGR108"/>
      <c r="JGS108"/>
      <c r="JGT108"/>
      <c r="JGU108"/>
      <c r="JGV108"/>
      <c r="JGW108"/>
      <c r="JGX108"/>
      <c r="JGY108"/>
      <c r="JGZ108"/>
      <c r="JHA108"/>
      <c r="JHB108"/>
      <c r="JHC108"/>
      <c r="JHD108"/>
      <c r="JHE108"/>
      <c r="JHF108"/>
      <c r="JHG108"/>
      <c r="JHH108"/>
      <c r="JHI108"/>
      <c r="JHJ108"/>
      <c r="JHK108"/>
      <c r="JHL108"/>
      <c r="JHM108"/>
      <c r="JHN108"/>
      <c r="JHO108"/>
      <c r="JHP108"/>
      <c r="JHQ108"/>
      <c r="JHR108"/>
      <c r="JHS108"/>
      <c r="JHT108"/>
      <c r="JHU108"/>
      <c r="JHV108"/>
      <c r="JHW108"/>
      <c r="JHX108"/>
      <c r="JHY108"/>
      <c r="JHZ108"/>
      <c r="JIA108"/>
      <c r="JIB108"/>
      <c r="JIC108"/>
      <c r="JID108"/>
      <c r="JIE108"/>
      <c r="JIF108"/>
      <c r="JIG108"/>
      <c r="JIH108"/>
      <c r="JII108"/>
      <c r="JIJ108"/>
      <c r="JIK108"/>
      <c r="JIL108"/>
      <c r="JIM108"/>
      <c r="JIN108"/>
      <c r="JIO108"/>
      <c r="JIP108"/>
      <c r="JIQ108"/>
      <c r="JIR108"/>
      <c r="JIS108"/>
      <c r="JIT108"/>
      <c r="JIU108"/>
      <c r="JIV108"/>
      <c r="JIW108"/>
      <c r="JIX108"/>
      <c r="JIY108"/>
      <c r="JIZ108"/>
      <c r="JJA108"/>
      <c r="JJB108"/>
      <c r="JJC108"/>
      <c r="JJD108"/>
      <c r="JJE108"/>
      <c r="JJF108"/>
      <c r="JJG108"/>
      <c r="JJH108"/>
      <c r="JJI108"/>
      <c r="JJJ108"/>
      <c r="JJK108"/>
      <c r="JJL108"/>
      <c r="JJM108"/>
      <c r="JJN108"/>
      <c r="JJO108"/>
      <c r="JJP108"/>
      <c r="JJQ108"/>
      <c r="JJR108"/>
      <c r="JJS108"/>
      <c r="JJT108"/>
      <c r="JJU108"/>
      <c r="JJV108"/>
      <c r="JJW108"/>
      <c r="JJX108"/>
      <c r="JJY108"/>
      <c r="JJZ108"/>
      <c r="JKA108"/>
      <c r="JKB108"/>
      <c r="JKC108"/>
      <c r="JKD108"/>
      <c r="JKE108"/>
      <c r="JKF108"/>
      <c r="JKG108"/>
      <c r="JKH108"/>
      <c r="JKI108"/>
      <c r="JKJ108"/>
      <c r="JKK108"/>
      <c r="JKL108"/>
      <c r="JKM108"/>
      <c r="JKN108"/>
      <c r="JKO108"/>
      <c r="JKP108"/>
      <c r="JKQ108"/>
      <c r="JKR108"/>
      <c r="JKS108"/>
      <c r="JKT108"/>
      <c r="JKU108"/>
      <c r="JKV108"/>
      <c r="JKW108"/>
      <c r="JKX108"/>
      <c r="JKY108"/>
      <c r="JKZ108"/>
      <c r="JLA108"/>
      <c r="JLB108"/>
      <c r="JLC108"/>
      <c r="JLD108"/>
      <c r="JLE108"/>
      <c r="JLF108"/>
      <c r="JLG108"/>
      <c r="JLH108"/>
      <c r="JLI108"/>
      <c r="JLJ108"/>
      <c r="JLK108"/>
      <c r="JLL108"/>
      <c r="JLM108"/>
      <c r="JLN108"/>
      <c r="JLO108"/>
      <c r="JLP108"/>
      <c r="JLQ108"/>
      <c r="JLR108"/>
      <c r="JLS108"/>
      <c r="JLT108"/>
      <c r="JLU108"/>
      <c r="JLV108"/>
      <c r="JLW108"/>
      <c r="JLX108"/>
      <c r="JLY108"/>
      <c r="JLZ108"/>
      <c r="JMA108"/>
      <c r="JMB108"/>
      <c r="JMC108"/>
      <c r="JMD108"/>
      <c r="JME108"/>
      <c r="JMF108"/>
      <c r="JMG108"/>
      <c r="JMH108"/>
      <c r="JMI108"/>
      <c r="JMJ108"/>
      <c r="JMK108"/>
      <c r="JML108"/>
      <c r="JMM108"/>
      <c r="JMN108"/>
      <c r="JMO108"/>
      <c r="JMP108"/>
      <c r="JMQ108"/>
      <c r="JMR108"/>
      <c r="JMS108"/>
      <c r="JMT108"/>
      <c r="JMU108"/>
      <c r="JMV108"/>
      <c r="JMW108"/>
      <c r="JMX108"/>
      <c r="JMY108"/>
      <c r="JMZ108"/>
      <c r="JNA108"/>
      <c r="JNB108"/>
      <c r="JNC108"/>
      <c r="JND108"/>
      <c r="JNE108"/>
      <c r="JNF108"/>
      <c r="JNG108"/>
      <c r="JNH108"/>
      <c r="JNI108"/>
      <c r="JNJ108"/>
      <c r="JNK108"/>
      <c r="JNL108"/>
      <c r="JNM108"/>
      <c r="JNN108"/>
      <c r="JNO108"/>
      <c r="JNP108"/>
      <c r="JNQ108"/>
      <c r="JNR108"/>
      <c r="JNS108"/>
      <c r="JNT108"/>
      <c r="JNU108"/>
      <c r="JNV108"/>
      <c r="JNW108"/>
      <c r="JNX108"/>
      <c r="JNY108"/>
      <c r="JNZ108"/>
      <c r="JOA108"/>
      <c r="JOB108"/>
      <c r="JOC108"/>
      <c r="JOD108"/>
      <c r="JOE108"/>
      <c r="JOF108"/>
      <c r="JOG108"/>
      <c r="JOH108"/>
      <c r="JOI108"/>
      <c r="JOJ108"/>
      <c r="JOK108"/>
      <c r="JOL108"/>
      <c r="JOM108"/>
      <c r="JON108"/>
      <c r="JOO108"/>
      <c r="JOP108"/>
      <c r="JOQ108"/>
      <c r="JOR108"/>
      <c r="JOS108"/>
      <c r="JOT108"/>
      <c r="JOU108"/>
      <c r="JOV108"/>
      <c r="JOW108"/>
      <c r="JOX108"/>
      <c r="JOY108"/>
      <c r="JOZ108"/>
      <c r="JPA108"/>
      <c r="JPB108"/>
      <c r="JPC108"/>
      <c r="JPD108"/>
      <c r="JPE108"/>
      <c r="JPF108"/>
      <c r="JPG108"/>
      <c r="JPH108"/>
      <c r="JPI108"/>
      <c r="JPJ108"/>
      <c r="JPK108"/>
      <c r="JPL108"/>
      <c r="JPM108"/>
      <c r="JPN108"/>
      <c r="JPO108"/>
      <c r="JPP108"/>
      <c r="JPQ108"/>
      <c r="JPR108"/>
      <c r="JPS108"/>
      <c r="JPT108"/>
      <c r="JPU108"/>
      <c r="JPV108"/>
      <c r="JPW108"/>
      <c r="JPX108"/>
      <c r="JPY108"/>
      <c r="JPZ108"/>
      <c r="JQA108"/>
      <c r="JQB108"/>
      <c r="JQC108"/>
      <c r="JQD108"/>
      <c r="JQE108"/>
      <c r="JQF108"/>
      <c r="JQG108"/>
      <c r="JQH108"/>
      <c r="JQI108"/>
      <c r="JQJ108"/>
      <c r="JQK108"/>
      <c r="JQL108"/>
      <c r="JQM108"/>
      <c r="JQN108"/>
      <c r="JQO108"/>
      <c r="JQP108"/>
      <c r="JQQ108"/>
      <c r="JQR108"/>
      <c r="JQS108"/>
      <c r="JQT108"/>
      <c r="JQU108"/>
      <c r="JQV108"/>
      <c r="JQW108"/>
      <c r="JQX108"/>
      <c r="JQY108"/>
      <c r="JQZ108"/>
      <c r="JRA108"/>
      <c r="JRB108"/>
      <c r="JRC108"/>
      <c r="JRD108"/>
      <c r="JRE108"/>
      <c r="JRF108"/>
      <c r="JRG108"/>
      <c r="JRH108"/>
      <c r="JRI108"/>
      <c r="JRJ108"/>
      <c r="JRK108"/>
      <c r="JRL108"/>
      <c r="JRM108"/>
      <c r="JRN108"/>
      <c r="JRO108"/>
      <c r="JRP108"/>
      <c r="JRQ108"/>
      <c r="JRR108"/>
      <c r="JRS108"/>
      <c r="JRT108"/>
      <c r="JRU108"/>
      <c r="JRV108"/>
      <c r="JRW108"/>
      <c r="JRX108"/>
      <c r="JRY108"/>
      <c r="JRZ108"/>
      <c r="JSA108"/>
      <c r="JSB108"/>
      <c r="JSC108"/>
      <c r="JSD108"/>
      <c r="JSE108"/>
      <c r="JSF108"/>
      <c r="JSG108"/>
      <c r="JSH108"/>
      <c r="JSI108"/>
      <c r="JSJ108"/>
      <c r="JSK108"/>
      <c r="JSL108"/>
      <c r="JSM108"/>
      <c r="JSN108"/>
      <c r="JSO108"/>
      <c r="JSP108"/>
      <c r="JSQ108"/>
      <c r="JSR108"/>
      <c r="JSS108"/>
      <c r="JST108"/>
      <c r="JSU108"/>
      <c r="JSV108"/>
      <c r="JSW108"/>
      <c r="JSX108"/>
      <c r="JSY108"/>
      <c r="JSZ108"/>
      <c r="JTA108"/>
      <c r="JTB108"/>
      <c r="JTC108"/>
      <c r="JTD108"/>
      <c r="JTE108"/>
      <c r="JTF108"/>
      <c r="JTG108"/>
      <c r="JTH108"/>
      <c r="JTI108"/>
      <c r="JTJ108"/>
      <c r="JTK108"/>
      <c r="JTL108"/>
      <c r="JTM108"/>
      <c r="JTN108"/>
      <c r="JTO108"/>
      <c r="JTP108"/>
      <c r="JTQ108"/>
      <c r="JTR108"/>
      <c r="JTS108"/>
      <c r="JTT108"/>
      <c r="JTU108"/>
      <c r="JTV108"/>
      <c r="JTW108"/>
      <c r="JTX108"/>
      <c r="JTY108"/>
      <c r="JTZ108"/>
      <c r="JUA108"/>
      <c r="JUB108"/>
      <c r="JUC108"/>
      <c r="JUD108"/>
      <c r="JUE108"/>
      <c r="JUF108"/>
      <c r="JUG108"/>
      <c r="JUH108"/>
      <c r="JUI108"/>
      <c r="JUJ108"/>
      <c r="JUK108"/>
      <c r="JUL108"/>
      <c r="JUM108"/>
      <c r="JUN108"/>
      <c r="JUO108"/>
      <c r="JUP108"/>
      <c r="JUQ108"/>
      <c r="JUR108"/>
      <c r="JUS108"/>
      <c r="JUT108"/>
      <c r="JUU108"/>
      <c r="JUV108"/>
      <c r="JUW108"/>
      <c r="JUX108"/>
      <c r="JUY108"/>
      <c r="JUZ108"/>
      <c r="JVA108"/>
      <c r="JVB108"/>
      <c r="JVC108"/>
      <c r="JVD108"/>
      <c r="JVE108"/>
      <c r="JVF108"/>
      <c r="JVG108"/>
      <c r="JVH108"/>
      <c r="JVI108"/>
      <c r="JVJ108"/>
      <c r="JVK108"/>
      <c r="JVL108"/>
      <c r="JVM108"/>
      <c r="JVN108"/>
      <c r="JVO108"/>
      <c r="JVP108"/>
      <c r="JVQ108"/>
      <c r="JVR108"/>
      <c r="JVS108"/>
      <c r="JVT108"/>
      <c r="JVU108"/>
      <c r="JVV108"/>
      <c r="JVW108"/>
      <c r="JVX108"/>
      <c r="JVY108"/>
      <c r="JVZ108"/>
      <c r="JWA108"/>
      <c r="JWB108"/>
      <c r="JWC108"/>
      <c r="JWD108"/>
      <c r="JWE108"/>
      <c r="JWF108"/>
      <c r="JWG108"/>
      <c r="JWH108"/>
      <c r="JWI108"/>
      <c r="JWJ108"/>
      <c r="JWK108"/>
      <c r="JWL108"/>
      <c r="JWM108"/>
      <c r="JWN108"/>
      <c r="JWO108"/>
      <c r="JWP108"/>
      <c r="JWQ108"/>
      <c r="JWR108"/>
      <c r="JWS108"/>
      <c r="JWT108"/>
      <c r="JWU108"/>
      <c r="JWV108"/>
      <c r="JWW108"/>
      <c r="JWX108"/>
      <c r="JWY108"/>
      <c r="JWZ108"/>
      <c r="JXA108"/>
      <c r="JXB108"/>
      <c r="JXC108"/>
      <c r="JXD108"/>
      <c r="JXE108"/>
      <c r="JXF108"/>
      <c r="JXG108"/>
      <c r="JXH108"/>
      <c r="JXI108"/>
      <c r="JXJ108"/>
      <c r="JXK108"/>
      <c r="JXL108"/>
      <c r="JXM108"/>
      <c r="JXN108"/>
      <c r="JXO108"/>
      <c r="JXP108"/>
      <c r="JXQ108"/>
      <c r="JXR108"/>
      <c r="JXS108"/>
      <c r="JXT108"/>
      <c r="JXU108"/>
      <c r="JXV108"/>
      <c r="JXW108"/>
      <c r="JXX108"/>
      <c r="JXY108"/>
      <c r="JXZ108"/>
      <c r="JYA108"/>
      <c r="JYB108"/>
      <c r="JYC108"/>
      <c r="JYD108"/>
      <c r="JYE108"/>
      <c r="JYF108"/>
      <c r="JYG108"/>
      <c r="JYH108"/>
      <c r="JYI108"/>
      <c r="JYJ108"/>
      <c r="JYK108"/>
      <c r="JYL108"/>
      <c r="JYM108"/>
      <c r="JYN108"/>
      <c r="JYO108"/>
      <c r="JYP108"/>
      <c r="JYQ108"/>
      <c r="JYR108"/>
      <c r="JYS108"/>
      <c r="JYT108"/>
      <c r="JYU108"/>
      <c r="JYV108"/>
      <c r="JYW108"/>
      <c r="JYX108"/>
      <c r="JYY108"/>
      <c r="JYZ108"/>
      <c r="JZA108"/>
      <c r="JZB108"/>
      <c r="JZC108"/>
      <c r="JZD108"/>
      <c r="JZE108"/>
      <c r="JZF108"/>
      <c r="JZG108"/>
      <c r="JZH108"/>
      <c r="JZI108"/>
      <c r="JZJ108"/>
      <c r="JZK108"/>
      <c r="JZL108"/>
      <c r="JZM108"/>
      <c r="JZN108"/>
      <c r="JZO108"/>
      <c r="JZP108"/>
      <c r="JZQ108"/>
      <c r="JZR108"/>
      <c r="JZS108"/>
      <c r="JZT108"/>
      <c r="JZU108"/>
      <c r="JZV108"/>
      <c r="JZW108"/>
      <c r="JZX108"/>
      <c r="JZY108"/>
      <c r="JZZ108"/>
      <c r="KAA108"/>
      <c r="KAB108"/>
      <c r="KAC108"/>
      <c r="KAD108"/>
      <c r="KAE108"/>
      <c r="KAF108"/>
      <c r="KAG108"/>
      <c r="KAH108"/>
      <c r="KAI108"/>
      <c r="KAJ108"/>
      <c r="KAK108"/>
      <c r="KAL108"/>
      <c r="KAM108"/>
      <c r="KAN108"/>
      <c r="KAO108"/>
      <c r="KAP108"/>
      <c r="KAQ108"/>
      <c r="KAR108"/>
      <c r="KAS108"/>
      <c r="KAT108"/>
      <c r="KAU108"/>
      <c r="KAV108"/>
      <c r="KAW108"/>
      <c r="KAX108"/>
      <c r="KAY108"/>
      <c r="KAZ108"/>
      <c r="KBA108"/>
      <c r="KBB108"/>
      <c r="KBC108"/>
      <c r="KBD108"/>
      <c r="KBE108"/>
      <c r="KBF108"/>
      <c r="KBG108"/>
      <c r="KBH108"/>
      <c r="KBI108"/>
      <c r="KBJ108"/>
      <c r="KBK108"/>
      <c r="KBL108"/>
      <c r="KBM108"/>
      <c r="KBN108"/>
      <c r="KBO108"/>
      <c r="KBP108"/>
      <c r="KBQ108"/>
      <c r="KBR108"/>
      <c r="KBS108"/>
      <c r="KBT108"/>
      <c r="KBU108"/>
      <c r="KBV108"/>
      <c r="KBW108"/>
      <c r="KBX108"/>
      <c r="KBY108"/>
      <c r="KBZ108"/>
      <c r="KCA108"/>
      <c r="KCB108"/>
      <c r="KCC108"/>
      <c r="KCD108"/>
      <c r="KCE108"/>
      <c r="KCF108"/>
      <c r="KCG108"/>
      <c r="KCH108"/>
      <c r="KCI108"/>
      <c r="KCJ108"/>
      <c r="KCK108"/>
      <c r="KCL108"/>
      <c r="KCM108"/>
      <c r="KCN108"/>
      <c r="KCO108"/>
      <c r="KCP108"/>
      <c r="KCQ108"/>
      <c r="KCR108"/>
      <c r="KCS108"/>
      <c r="KCT108"/>
      <c r="KCU108"/>
      <c r="KCV108"/>
      <c r="KCW108"/>
      <c r="KCX108"/>
      <c r="KCY108"/>
      <c r="KCZ108"/>
      <c r="KDA108"/>
      <c r="KDB108"/>
      <c r="KDC108"/>
      <c r="KDD108"/>
      <c r="KDE108"/>
      <c r="KDF108"/>
      <c r="KDG108"/>
      <c r="KDH108"/>
      <c r="KDI108"/>
      <c r="KDJ108"/>
      <c r="KDK108"/>
      <c r="KDL108"/>
      <c r="KDM108"/>
      <c r="KDN108"/>
      <c r="KDO108"/>
      <c r="KDP108"/>
      <c r="KDQ108"/>
      <c r="KDR108"/>
      <c r="KDS108"/>
      <c r="KDT108"/>
      <c r="KDU108"/>
      <c r="KDV108"/>
      <c r="KDW108"/>
      <c r="KDX108"/>
      <c r="KDY108"/>
      <c r="KDZ108"/>
      <c r="KEA108"/>
      <c r="KEB108"/>
      <c r="KEC108"/>
      <c r="KED108"/>
      <c r="KEE108"/>
      <c r="KEF108"/>
      <c r="KEG108"/>
      <c r="KEH108"/>
      <c r="KEI108"/>
      <c r="KEJ108"/>
      <c r="KEK108"/>
      <c r="KEL108"/>
      <c r="KEM108"/>
      <c r="KEN108"/>
      <c r="KEO108"/>
      <c r="KEP108"/>
      <c r="KEQ108"/>
      <c r="KER108"/>
      <c r="KES108"/>
      <c r="KET108"/>
      <c r="KEU108"/>
      <c r="KEV108"/>
      <c r="KEW108"/>
      <c r="KEX108"/>
      <c r="KEY108"/>
      <c r="KEZ108"/>
      <c r="KFA108"/>
      <c r="KFB108"/>
      <c r="KFC108"/>
      <c r="KFD108"/>
      <c r="KFE108"/>
      <c r="KFF108"/>
      <c r="KFG108"/>
      <c r="KFH108"/>
      <c r="KFI108"/>
      <c r="KFJ108"/>
      <c r="KFK108"/>
      <c r="KFL108"/>
      <c r="KFM108"/>
      <c r="KFN108"/>
      <c r="KFO108"/>
      <c r="KFP108"/>
      <c r="KFQ108"/>
      <c r="KFR108"/>
      <c r="KFS108"/>
      <c r="KFT108"/>
      <c r="KFU108"/>
      <c r="KFV108"/>
      <c r="KFW108"/>
      <c r="KFX108"/>
      <c r="KFY108"/>
      <c r="KFZ108"/>
      <c r="KGA108"/>
      <c r="KGB108"/>
      <c r="KGC108"/>
      <c r="KGD108"/>
      <c r="KGE108"/>
      <c r="KGF108"/>
      <c r="KGG108"/>
      <c r="KGH108"/>
      <c r="KGI108"/>
      <c r="KGJ108"/>
      <c r="KGK108"/>
      <c r="KGL108"/>
      <c r="KGM108"/>
      <c r="KGN108"/>
      <c r="KGO108"/>
      <c r="KGP108"/>
      <c r="KGQ108"/>
      <c r="KGR108"/>
      <c r="KGS108"/>
      <c r="KGT108"/>
      <c r="KGU108"/>
      <c r="KGV108"/>
      <c r="KGW108"/>
      <c r="KGX108"/>
      <c r="KGY108"/>
      <c r="KGZ108"/>
      <c r="KHA108"/>
      <c r="KHB108"/>
      <c r="KHC108"/>
      <c r="KHD108"/>
      <c r="KHE108"/>
      <c r="KHF108"/>
      <c r="KHG108"/>
      <c r="KHH108"/>
      <c r="KHI108"/>
      <c r="KHJ108"/>
      <c r="KHK108"/>
      <c r="KHL108"/>
      <c r="KHM108"/>
      <c r="KHN108"/>
      <c r="KHO108"/>
      <c r="KHP108"/>
      <c r="KHQ108"/>
      <c r="KHR108"/>
      <c r="KHS108"/>
      <c r="KHT108"/>
      <c r="KHU108"/>
      <c r="KHV108"/>
      <c r="KHW108"/>
      <c r="KHX108"/>
      <c r="KHY108"/>
      <c r="KHZ108"/>
      <c r="KIA108"/>
      <c r="KIB108"/>
      <c r="KIC108"/>
      <c r="KID108"/>
      <c r="KIE108"/>
      <c r="KIF108"/>
      <c r="KIG108"/>
      <c r="KIH108"/>
      <c r="KII108"/>
      <c r="KIJ108"/>
      <c r="KIK108"/>
      <c r="KIL108"/>
      <c r="KIM108"/>
      <c r="KIN108"/>
      <c r="KIO108"/>
      <c r="KIP108"/>
      <c r="KIQ108"/>
      <c r="KIR108"/>
      <c r="KIS108"/>
      <c r="KIT108"/>
      <c r="KIU108"/>
      <c r="KIV108"/>
      <c r="KIW108"/>
      <c r="KIX108"/>
      <c r="KIY108"/>
      <c r="KIZ108"/>
      <c r="KJA108"/>
      <c r="KJB108"/>
      <c r="KJC108"/>
      <c r="KJD108"/>
      <c r="KJE108"/>
      <c r="KJF108"/>
      <c r="KJG108"/>
      <c r="KJH108"/>
      <c r="KJI108"/>
      <c r="KJJ108"/>
      <c r="KJK108"/>
      <c r="KJL108"/>
      <c r="KJM108"/>
      <c r="KJN108"/>
      <c r="KJO108"/>
      <c r="KJP108"/>
      <c r="KJQ108"/>
      <c r="KJR108"/>
      <c r="KJS108"/>
      <c r="KJT108"/>
      <c r="KJU108"/>
      <c r="KJV108"/>
      <c r="KJW108"/>
      <c r="KJX108"/>
      <c r="KJY108"/>
      <c r="KJZ108"/>
      <c r="KKA108"/>
      <c r="KKB108"/>
      <c r="KKC108"/>
      <c r="KKD108"/>
      <c r="KKE108"/>
      <c r="KKF108"/>
      <c r="KKG108"/>
      <c r="KKH108"/>
      <c r="KKI108"/>
      <c r="KKJ108"/>
      <c r="KKK108"/>
      <c r="KKL108"/>
      <c r="KKM108"/>
      <c r="KKN108"/>
      <c r="KKO108"/>
      <c r="KKP108"/>
      <c r="KKQ108"/>
      <c r="KKR108"/>
      <c r="KKS108"/>
      <c r="KKT108"/>
      <c r="KKU108"/>
      <c r="KKV108"/>
      <c r="KKW108"/>
      <c r="KKX108"/>
      <c r="KKY108"/>
      <c r="KKZ108"/>
      <c r="KLA108"/>
      <c r="KLB108"/>
      <c r="KLC108"/>
      <c r="KLD108"/>
      <c r="KLE108"/>
      <c r="KLF108"/>
      <c r="KLG108"/>
      <c r="KLH108"/>
      <c r="KLI108"/>
      <c r="KLJ108"/>
      <c r="KLK108"/>
      <c r="KLL108"/>
      <c r="KLM108"/>
      <c r="KLN108"/>
      <c r="KLO108"/>
      <c r="KLP108"/>
      <c r="KLQ108"/>
      <c r="KLR108"/>
      <c r="KLS108"/>
      <c r="KLT108"/>
      <c r="KLU108"/>
      <c r="KLV108"/>
      <c r="KLW108"/>
      <c r="KLX108"/>
      <c r="KLY108"/>
      <c r="KLZ108"/>
      <c r="KMA108"/>
      <c r="KMB108"/>
      <c r="KMC108"/>
      <c r="KMD108"/>
      <c r="KME108"/>
      <c r="KMF108"/>
      <c r="KMG108"/>
      <c r="KMH108"/>
      <c r="KMI108"/>
      <c r="KMJ108"/>
      <c r="KMK108"/>
      <c r="KML108"/>
      <c r="KMM108"/>
      <c r="KMN108"/>
      <c r="KMO108"/>
      <c r="KMP108"/>
      <c r="KMQ108"/>
      <c r="KMR108"/>
      <c r="KMS108"/>
      <c r="KMT108"/>
      <c r="KMU108"/>
      <c r="KMV108"/>
      <c r="KMW108"/>
      <c r="KMX108"/>
      <c r="KMY108"/>
      <c r="KMZ108"/>
      <c r="KNA108"/>
      <c r="KNB108"/>
      <c r="KNC108"/>
      <c r="KND108"/>
      <c r="KNE108"/>
      <c r="KNF108"/>
      <c r="KNG108"/>
      <c r="KNH108"/>
      <c r="KNI108"/>
      <c r="KNJ108"/>
      <c r="KNK108"/>
      <c r="KNL108"/>
      <c r="KNM108"/>
      <c r="KNN108"/>
      <c r="KNO108"/>
      <c r="KNP108"/>
      <c r="KNQ108"/>
      <c r="KNR108"/>
      <c r="KNS108"/>
      <c r="KNT108"/>
      <c r="KNU108"/>
      <c r="KNV108"/>
      <c r="KNW108"/>
      <c r="KNX108"/>
      <c r="KNY108"/>
      <c r="KNZ108"/>
      <c r="KOA108"/>
      <c r="KOB108"/>
      <c r="KOC108"/>
      <c r="KOD108"/>
      <c r="KOE108"/>
      <c r="KOF108"/>
      <c r="KOG108"/>
      <c r="KOH108"/>
      <c r="KOI108"/>
      <c r="KOJ108"/>
      <c r="KOK108"/>
      <c r="KOL108"/>
      <c r="KOM108"/>
      <c r="KON108"/>
      <c r="KOO108"/>
      <c r="KOP108"/>
      <c r="KOQ108"/>
      <c r="KOR108"/>
      <c r="KOS108"/>
      <c r="KOT108"/>
      <c r="KOU108"/>
      <c r="KOV108"/>
      <c r="KOW108"/>
      <c r="KOX108"/>
      <c r="KOY108"/>
      <c r="KOZ108"/>
      <c r="KPA108"/>
      <c r="KPB108"/>
      <c r="KPC108"/>
      <c r="KPD108"/>
      <c r="KPE108"/>
      <c r="KPF108"/>
      <c r="KPG108"/>
      <c r="KPH108"/>
      <c r="KPI108"/>
      <c r="KPJ108"/>
      <c r="KPK108"/>
      <c r="KPL108"/>
      <c r="KPM108"/>
      <c r="KPN108"/>
      <c r="KPO108"/>
      <c r="KPP108"/>
      <c r="KPQ108"/>
      <c r="KPR108"/>
      <c r="KPS108"/>
      <c r="KPT108"/>
      <c r="KPU108"/>
      <c r="KPV108"/>
      <c r="KPW108"/>
      <c r="KPX108"/>
      <c r="KPY108"/>
      <c r="KPZ108"/>
      <c r="KQA108"/>
      <c r="KQB108"/>
      <c r="KQC108"/>
      <c r="KQD108"/>
      <c r="KQE108"/>
      <c r="KQF108"/>
      <c r="KQG108"/>
      <c r="KQH108"/>
      <c r="KQI108"/>
      <c r="KQJ108"/>
      <c r="KQK108"/>
      <c r="KQL108"/>
      <c r="KQM108"/>
      <c r="KQN108"/>
      <c r="KQO108"/>
      <c r="KQP108"/>
      <c r="KQQ108"/>
      <c r="KQR108"/>
      <c r="KQS108"/>
      <c r="KQT108"/>
      <c r="KQU108"/>
      <c r="KQV108"/>
      <c r="KQW108"/>
      <c r="KQX108"/>
      <c r="KQY108"/>
      <c r="KQZ108"/>
      <c r="KRA108"/>
      <c r="KRB108"/>
      <c r="KRC108"/>
      <c r="KRD108"/>
      <c r="KRE108"/>
      <c r="KRF108"/>
      <c r="KRG108"/>
      <c r="KRH108"/>
      <c r="KRI108"/>
      <c r="KRJ108"/>
      <c r="KRK108"/>
      <c r="KRL108"/>
      <c r="KRM108"/>
      <c r="KRN108"/>
      <c r="KRO108"/>
      <c r="KRP108"/>
      <c r="KRQ108"/>
      <c r="KRR108"/>
      <c r="KRS108"/>
      <c r="KRT108"/>
      <c r="KRU108"/>
      <c r="KRV108"/>
      <c r="KRW108"/>
      <c r="KRX108"/>
      <c r="KRY108"/>
      <c r="KRZ108"/>
      <c r="KSA108"/>
      <c r="KSB108"/>
      <c r="KSC108"/>
      <c r="KSD108"/>
      <c r="KSE108"/>
      <c r="KSF108"/>
      <c r="KSG108"/>
      <c r="KSH108"/>
      <c r="KSI108"/>
      <c r="KSJ108"/>
      <c r="KSK108"/>
      <c r="KSL108"/>
      <c r="KSM108"/>
      <c r="KSN108"/>
      <c r="KSO108"/>
      <c r="KSP108"/>
      <c r="KSQ108"/>
      <c r="KSR108"/>
      <c r="KSS108"/>
      <c r="KST108"/>
      <c r="KSU108"/>
      <c r="KSV108"/>
      <c r="KSW108"/>
      <c r="KSX108"/>
      <c r="KSY108"/>
      <c r="KSZ108"/>
      <c r="KTA108"/>
      <c r="KTB108"/>
      <c r="KTC108"/>
      <c r="KTD108"/>
      <c r="KTE108"/>
      <c r="KTF108"/>
      <c r="KTG108"/>
      <c r="KTH108"/>
      <c r="KTI108"/>
      <c r="KTJ108"/>
      <c r="KTK108"/>
      <c r="KTL108"/>
      <c r="KTM108"/>
      <c r="KTN108"/>
      <c r="KTO108"/>
      <c r="KTP108"/>
      <c r="KTQ108"/>
      <c r="KTR108"/>
      <c r="KTS108"/>
      <c r="KTT108"/>
      <c r="KTU108"/>
      <c r="KTV108"/>
      <c r="KTW108"/>
      <c r="KTX108"/>
      <c r="KTY108"/>
      <c r="KTZ108"/>
      <c r="KUA108"/>
      <c r="KUB108"/>
      <c r="KUC108"/>
      <c r="KUD108"/>
      <c r="KUE108"/>
      <c r="KUF108"/>
      <c r="KUG108"/>
      <c r="KUH108"/>
      <c r="KUI108"/>
      <c r="KUJ108"/>
      <c r="KUK108"/>
      <c r="KUL108"/>
      <c r="KUM108"/>
      <c r="KUN108"/>
      <c r="KUO108"/>
      <c r="KUP108"/>
      <c r="KUQ108"/>
      <c r="KUR108"/>
      <c r="KUS108"/>
      <c r="KUT108"/>
      <c r="KUU108"/>
      <c r="KUV108"/>
      <c r="KUW108"/>
      <c r="KUX108"/>
      <c r="KUY108"/>
      <c r="KUZ108"/>
      <c r="KVA108"/>
      <c r="KVB108"/>
      <c r="KVC108"/>
      <c r="KVD108"/>
      <c r="KVE108"/>
      <c r="KVF108"/>
      <c r="KVG108"/>
      <c r="KVH108"/>
      <c r="KVI108"/>
      <c r="KVJ108"/>
      <c r="KVK108"/>
      <c r="KVL108"/>
      <c r="KVM108"/>
      <c r="KVN108"/>
      <c r="KVO108"/>
      <c r="KVP108"/>
      <c r="KVQ108"/>
      <c r="KVR108"/>
      <c r="KVS108"/>
      <c r="KVT108"/>
      <c r="KVU108"/>
      <c r="KVV108"/>
      <c r="KVW108"/>
      <c r="KVX108"/>
      <c r="KVY108"/>
      <c r="KVZ108"/>
      <c r="KWA108"/>
      <c r="KWB108"/>
      <c r="KWC108"/>
      <c r="KWD108"/>
      <c r="KWE108"/>
      <c r="KWF108"/>
      <c r="KWG108"/>
      <c r="KWH108"/>
      <c r="KWI108"/>
      <c r="KWJ108"/>
      <c r="KWK108"/>
      <c r="KWL108"/>
      <c r="KWM108"/>
      <c r="KWN108"/>
      <c r="KWO108"/>
      <c r="KWP108"/>
      <c r="KWQ108"/>
      <c r="KWR108"/>
      <c r="KWS108"/>
      <c r="KWT108"/>
      <c r="KWU108"/>
      <c r="KWV108"/>
      <c r="KWW108"/>
      <c r="KWX108"/>
      <c r="KWY108"/>
      <c r="KWZ108"/>
      <c r="KXA108"/>
      <c r="KXB108"/>
      <c r="KXC108"/>
      <c r="KXD108"/>
      <c r="KXE108"/>
      <c r="KXF108"/>
      <c r="KXG108"/>
      <c r="KXH108"/>
      <c r="KXI108"/>
      <c r="KXJ108"/>
      <c r="KXK108"/>
      <c r="KXL108"/>
      <c r="KXM108"/>
      <c r="KXN108"/>
      <c r="KXO108"/>
      <c r="KXP108"/>
      <c r="KXQ108"/>
      <c r="KXR108"/>
      <c r="KXS108"/>
      <c r="KXT108"/>
      <c r="KXU108"/>
      <c r="KXV108"/>
      <c r="KXW108"/>
      <c r="KXX108"/>
      <c r="KXY108"/>
      <c r="KXZ108"/>
      <c r="KYA108"/>
      <c r="KYB108"/>
      <c r="KYC108"/>
      <c r="KYD108"/>
      <c r="KYE108"/>
      <c r="KYF108"/>
      <c r="KYG108"/>
      <c r="KYH108"/>
      <c r="KYI108"/>
      <c r="KYJ108"/>
      <c r="KYK108"/>
      <c r="KYL108"/>
      <c r="KYM108"/>
      <c r="KYN108"/>
      <c r="KYO108"/>
      <c r="KYP108"/>
      <c r="KYQ108"/>
      <c r="KYR108"/>
      <c r="KYS108"/>
      <c r="KYT108"/>
      <c r="KYU108"/>
      <c r="KYV108"/>
      <c r="KYW108"/>
      <c r="KYX108"/>
      <c r="KYY108"/>
      <c r="KYZ108"/>
      <c r="KZA108"/>
      <c r="KZB108"/>
      <c r="KZC108"/>
      <c r="KZD108"/>
      <c r="KZE108"/>
      <c r="KZF108"/>
      <c r="KZG108"/>
      <c r="KZH108"/>
      <c r="KZI108"/>
      <c r="KZJ108"/>
      <c r="KZK108"/>
      <c r="KZL108"/>
      <c r="KZM108"/>
      <c r="KZN108"/>
      <c r="KZO108"/>
      <c r="KZP108"/>
      <c r="KZQ108"/>
      <c r="KZR108"/>
      <c r="KZS108"/>
      <c r="KZT108"/>
      <c r="KZU108"/>
      <c r="KZV108"/>
      <c r="KZW108"/>
      <c r="KZX108"/>
      <c r="KZY108"/>
      <c r="KZZ108"/>
      <c r="LAA108"/>
      <c r="LAB108"/>
      <c r="LAC108"/>
      <c r="LAD108"/>
      <c r="LAE108"/>
      <c r="LAF108"/>
      <c r="LAG108"/>
      <c r="LAH108"/>
      <c r="LAI108"/>
      <c r="LAJ108"/>
      <c r="LAK108"/>
      <c r="LAL108"/>
      <c r="LAM108"/>
      <c r="LAN108"/>
      <c r="LAO108"/>
      <c r="LAP108"/>
      <c r="LAQ108"/>
      <c r="LAR108"/>
      <c r="LAS108"/>
      <c r="LAT108"/>
      <c r="LAU108"/>
      <c r="LAV108"/>
      <c r="LAW108"/>
      <c r="LAX108"/>
      <c r="LAY108"/>
      <c r="LAZ108"/>
      <c r="LBA108"/>
      <c r="LBB108"/>
      <c r="LBC108"/>
      <c r="LBD108"/>
      <c r="LBE108"/>
      <c r="LBF108"/>
      <c r="LBG108"/>
      <c r="LBH108"/>
      <c r="LBI108"/>
      <c r="LBJ108"/>
      <c r="LBK108"/>
      <c r="LBL108"/>
      <c r="LBM108"/>
      <c r="LBN108"/>
      <c r="LBO108"/>
      <c r="LBP108"/>
      <c r="LBQ108"/>
      <c r="LBR108"/>
      <c r="LBS108"/>
      <c r="LBT108"/>
      <c r="LBU108"/>
      <c r="LBV108"/>
      <c r="LBW108"/>
      <c r="LBX108"/>
      <c r="LBY108"/>
      <c r="LBZ108"/>
      <c r="LCA108"/>
      <c r="LCB108"/>
      <c r="LCC108"/>
      <c r="LCD108"/>
      <c r="LCE108"/>
      <c r="LCF108"/>
      <c r="LCG108"/>
      <c r="LCH108"/>
      <c r="LCI108"/>
      <c r="LCJ108"/>
      <c r="LCK108"/>
      <c r="LCL108"/>
      <c r="LCM108"/>
      <c r="LCN108"/>
      <c r="LCO108"/>
      <c r="LCP108"/>
      <c r="LCQ108"/>
      <c r="LCR108"/>
      <c r="LCS108"/>
      <c r="LCT108"/>
      <c r="LCU108"/>
      <c r="LCV108"/>
      <c r="LCW108"/>
      <c r="LCX108"/>
      <c r="LCY108"/>
      <c r="LCZ108"/>
      <c r="LDA108"/>
      <c r="LDB108"/>
      <c r="LDC108"/>
      <c r="LDD108"/>
      <c r="LDE108"/>
      <c r="LDF108"/>
      <c r="LDG108"/>
      <c r="LDH108"/>
      <c r="LDI108"/>
      <c r="LDJ108"/>
      <c r="LDK108"/>
      <c r="LDL108"/>
      <c r="LDM108"/>
      <c r="LDN108"/>
      <c r="LDO108"/>
      <c r="LDP108"/>
      <c r="LDQ108"/>
      <c r="LDR108"/>
      <c r="LDS108"/>
      <c r="LDT108"/>
      <c r="LDU108"/>
      <c r="LDV108"/>
      <c r="LDW108"/>
      <c r="LDX108"/>
      <c r="LDY108"/>
      <c r="LDZ108"/>
      <c r="LEA108"/>
      <c r="LEB108"/>
      <c r="LEC108"/>
      <c r="LED108"/>
      <c r="LEE108"/>
      <c r="LEF108"/>
      <c r="LEG108"/>
      <c r="LEH108"/>
      <c r="LEI108"/>
      <c r="LEJ108"/>
      <c r="LEK108"/>
      <c r="LEL108"/>
      <c r="LEM108"/>
      <c r="LEN108"/>
      <c r="LEO108"/>
      <c r="LEP108"/>
      <c r="LEQ108"/>
      <c r="LER108"/>
      <c r="LES108"/>
      <c r="LET108"/>
      <c r="LEU108"/>
      <c r="LEV108"/>
      <c r="LEW108"/>
      <c r="LEX108"/>
      <c r="LEY108"/>
      <c r="LEZ108"/>
      <c r="LFA108"/>
      <c r="LFB108"/>
      <c r="LFC108"/>
      <c r="LFD108"/>
      <c r="LFE108"/>
      <c r="LFF108"/>
      <c r="LFG108"/>
      <c r="LFH108"/>
      <c r="LFI108"/>
      <c r="LFJ108"/>
      <c r="LFK108"/>
      <c r="LFL108"/>
      <c r="LFM108"/>
      <c r="LFN108"/>
      <c r="LFO108"/>
      <c r="LFP108"/>
      <c r="LFQ108"/>
      <c r="LFR108"/>
      <c r="LFS108"/>
      <c r="LFT108"/>
      <c r="LFU108"/>
      <c r="LFV108"/>
      <c r="LFW108"/>
      <c r="LFX108"/>
      <c r="LFY108"/>
      <c r="LFZ108"/>
      <c r="LGA108"/>
      <c r="LGB108"/>
      <c r="LGC108"/>
      <c r="LGD108"/>
      <c r="LGE108"/>
      <c r="LGF108"/>
      <c r="LGG108"/>
      <c r="LGH108"/>
      <c r="LGI108"/>
      <c r="LGJ108"/>
      <c r="LGK108"/>
      <c r="LGL108"/>
      <c r="LGM108"/>
      <c r="LGN108"/>
      <c r="LGO108"/>
      <c r="LGP108"/>
      <c r="LGQ108"/>
      <c r="LGR108"/>
      <c r="LGS108"/>
      <c r="LGT108"/>
      <c r="LGU108"/>
      <c r="LGV108"/>
      <c r="LGW108"/>
      <c r="LGX108"/>
      <c r="LGY108"/>
      <c r="LGZ108"/>
      <c r="LHA108"/>
      <c r="LHB108"/>
      <c r="LHC108"/>
      <c r="LHD108"/>
      <c r="LHE108"/>
      <c r="LHF108"/>
      <c r="LHG108"/>
      <c r="LHH108"/>
      <c r="LHI108"/>
      <c r="LHJ108"/>
      <c r="LHK108"/>
      <c r="LHL108"/>
      <c r="LHM108"/>
      <c r="LHN108"/>
      <c r="LHO108"/>
      <c r="LHP108"/>
      <c r="LHQ108"/>
      <c r="LHR108"/>
      <c r="LHS108"/>
      <c r="LHT108"/>
      <c r="LHU108"/>
      <c r="LHV108"/>
      <c r="LHW108"/>
      <c r="LHX108"/>
      <c r="LHY108"/>
      <c r="LHZ108"/>
      <c r="LIA108"/>
      <c r="LIB108"/>
      <c r="LIC108"/>
      <c r="LID108"/>
      <c r="LIE108"/>
      <c r="LIF108"/>
      <c r="LIG108"/>
      <c r="LIH108"/>
      <c r="LII108"/>
      <c r="LIJ108"/>
      <c r="LIK108"/>
      <c r="LIL108"/>
      <c r="LIM108"/>
      <c r="LIN108"/>
      <c r="LIO108"/>
      <c r="LIP108"/>
      <c r="LIQ108"/>
      <c r="LIR108"/>
      <c r="LIS108"/>
      <c r="LIT108"/>
      <c r="LIU108"/>
      <c r="LIV108"/>
      <c r="LIW108"/>
      <c r="LIX108"/>
      <c r="LIY108"/>
      <c r="LIZ108"/>
      <c r="LJA108"/>
      <c r="LJB108"/>
      <c r="LJC108"/>
      <c r="LJD108"/>
      <c r="LJE108"/>
      <c r="LJF108"/>
      <c r="LJG108"/>
      <c r="LJH108"/>
      <c r="LJI108"/>
      <c r="LJJ108"/>
      <c r="LJK108"/>
      <c r="LJL108"/>
      <c r="LJM108"/>
      <c r="LJN108"/>
      <c r="LJO108"/>
      <c r="LJP108"/>
      <c r="LJQ108"/>
      <c r="LJR108"/>
      <c r="LJS108"/>
      <c r="LJT108"/>
      <c r="LJU108"/>
      <c r="LJV108"/>
      <c r="LJW108"/>
      <c r="LJX108"/>
      <c r="LJY108"/>
      <c r="LJZ108"/>
      <c r="LKA108"/>
      <c r="LKB108"/>
      <c r="LKC108"/>
      <c r="LKD108"/>
      <c r="LKE108"/>
      <c r="LKF108"/>
      <c r="LKG108"/>
      <c r="LKH108"/>
      <c r="LKI108"/>
      <c r="LKJ108"/>
      <c r="LKK108"/>
      <c r="LKL108"/>
      <c r="LKM108"/>
      <c r="LKN108"/>
      <c r="LKO108"/>
      <c r="LKP108"/>
      <c r="LKQ108"/>
      <c r="LKR108"/>
      <c r="LKS108"/>
      <c r="LKT108"/>
      <c r="LKU108"/>
      <c r="LKV108"/>
      <c r="LKW108"/>
      <c r="LKX108"/>
      <c r="LKY108"/>
      <c r="LKZ108"/>
      <c r="LLA108"/>
      <c r="LLB108"/>
      <c r="LLC108"/>
      <c r="LLD108"/>
      <c r="LLE108"/>
      <c r="LLF108"/>
      <c r="LLG108"/>
      <c r="LLH108"/>
      <c r="LLI108"/>
      <c r="LLJ108"/>
      <c r="LLK108"/>
      <c r="LLL108"/>
      <c r="LLM108"/>
      <c r="LLN108"/>
      <c r="LLO108"/>
      <c r="LLP108"/>
      <c r="LLQ108"/>
      <c r="LLR108"/>
      <c r="LLS108"/>
      <c r="LLT108"/>
      <c r="LLU108"/>
      <c r="LLV108"/>
      <c r="LLW108"/>
      <c r="LLX108"/>
      <c r="LLY108"/>
      <c r="LLZ108"/>
      <c r="LMA108"/>
      <c r="LMB108"/>
      <c r="LMC108"/>
      <c r="LMD108"/>
      <c r="LME108"/>
      <c r="LMF108"/>
      <c r="LMG108"/>
      <c r="LMH108"/>
      <c r="LMI108"/>
      <c r="LMJ108"/>
      <c r="LMK108"/>
      <c r="LML108"/>
      <c r="LMM108"/>
      <c r="LMN108"/>
      <c r="LMO108"/>
      <c r="LMP108"/>
      <c r="LMQ108"/>
      <c r="LMR108"/>
      <c r="LMS108"/>
      <c r="LMT108"/>
      <c r="LMU108"/>
      <c r="LMV108"/>
      <c r="LMW108"/>
      <c r="LMX108"/>
      <c r="LMY108"/>
      <c r="LMZ108"/>
      <c r="LNA108"/>
      <c r="LNB108"/>
      <c r="LNC108"/>
      <c r="LND108"/>
      <c r="LNE108"/>
      <c r="LNF108"/>
      <c r="LNG108"/>
      <c r="LNH108"/>
      <c r="LNI108"/>
      <c r="LNJ108"/>
      <c r="LNK108"/>
      <c r="LNL108"/>
      <c r="LNM108"/>
      <c r="LNN108"/>
      <c r="LNO108"/>
      <c r="LNP108"/>
      <c r="LNQ108"/>
      <c r="LNR108"/>
      <c r="LNS108"/>
      <c r="LNT108"/>
      <c r="LNU108"/>
      <c r="LNV108"/>
      <c r="LNW108"/>
      <c r="LNX108"/>
      <c r="LNY108"/>
      <c r="LNZ108"/>
      <c r="LOA108"/>
      <c r="LOB108"/>
      <c r="LOC108"/>
      <c r="LOD108"/>
      <c r="LOE108"/>
      <c r="LOF108"/>
      <c r="LOG108"/>
      <c r="LOH108"/>
      <c r="LOI108"/>
      <c r="LOJ108"/>
      <c r="LOK108"/>
      <c r="LOL108"/>
      <c r="LOM108"/>
      <c r="LON108"/>
      <c r="LOO108"/>
      <c r="LOP108"/>
      <c r="LOQ108"/>
      <c r="LOR108"/>
      <c r="LOS108"/>
      <c r="LOT108"/>
      <c r="LOU108"/>
      <c r="LOV108"/>
      <c r="LOW108"/>
      <c r="LOX108"/>
      <c r="LOY108"/>
      <c r="LOZ108"/>
      <c r="LPA108"/>
      <c r="LPB108"/>
      <c r="LPC108"/>
      <c r="LPD108"/>
      <c r="LPE108"/>
      <c r="LPF108"/>
      <c r="LPG108"/>
      <c r="LPH108"/>
      <c r="LPI108"/>
      <c r="LPJ108"/>
      <c r="LPK108"/>
      <c r="LPL108"/>
      <c r="LPM108"/>
      <c r="LPN108"/>
      <c r="LPO108"/>
      <c r="LPP108"/>
      <c r="LPQ108"/>
      <c r="LPR108"/>
      <c r="LPS108"/>
      <c r="LPT108"/>
      <c r="LPU108"/>
      <c r="LPV108"/>
      <c r="LPW108"/>
      <c r="LPX108"/>
      <c r="LPY108"/>
      <c r="LPZ108"/>
      <c r="LQA108"/>
      <c r="LQB108"/>
      <c r="LQC108"/>
      <c r="LQD108"/>
      <c r="LQE108"/>
      <c r="LQF108"/>
      <c r="LQG108"/>
      <c r="LQH108"/>
      <c r="LQI108"/>
      <c r="LQJ108"/>
      <c r="LQK108"/>
      <c r="LQL108"/>
      <c r="LQM108"/>
      <c r="LQN108"/>
      <c r="LQO108"/>
      <c r="LQP108"/>
      <c r="LQQ108"/>
      <c r="LQR108"/>
      <c r="LQS108"/>
      <c r="LQT108"/>
      <c r="LQU108"/>
      <c r="LQV108"/>
      <c r="LQW108"/>
      <c r="LQX108"/>
      <c r="LQY108"/>
      <c r="LQZ108"/>
      <c r="LRA108"/>
      <c r="LRB108"/>
      <c r="LRC108"/>
      <c r="LRD108"/>
      <c r="LRE108"/>
      <c r="LRF108"/>
      <c r="LRG108"/>
      <c r="LRH108"/>
      <c r="LRI108"/>
      <c r="LRJ108"/>
      <c r="LRK108"/>
      <c r="LRL108"/>
      <c r="LRM108"/>
      <c r="LRN108"/>
      <c r="LRO108"/>
      <c r="LRP108"/>
      <c r="LRQ108"/>
      <c r="LRR108"/>
      <c r="LRS108"/>
      <c r="LRT108"/>
      <c r="LRU108"/>
      <c r="LRV108"/>
      <c r="LRW108"/>
      <c r="LRX108"/>
      <c r="LRY108"/>
      <c r="LRZ108"/>
      <c r="LSA108"/>
      <c r="LSB108"/>
      <c r="LSC108"/>
      <c r="LSD108"/>
      <c r="LSE108"/>
      <c r="LSF108"/>
      <c r="LSG108"/>
      <c r="LSH108"/>
      <c r="LSI108"/>
      <c r="LSJ108"/>
      <c r="LSK108"/>
      <c r="LSL108"/>
      <c r="LSM108"/>
      <c r="LSN108"/>
      <c r="LSO108"/>
      <c r="LSP108"/>
      <c r="LSQ108"/>
      <c r="LSR108"/>
      <c r="LSS108"/>
      <c r="LST108"/>
      <c r="LSU108"/>
      <c r="LSV108"/>
      <c r="LSW108"/>
      <c r="LSX108"/>
      <c r="LSY108"/>
      <c r="LSZ108"/>
      <c r="LTA108"/>
      <c r="LTB108"/>
      <c r="LTC108"/>
      <c r="LTD108"/>
      <c r="LTE108"/>
      <c r="LTF108"/>
      <c r="LTG108"/>
      <c r="LTH108"/>
      <c r="LTI108"/>
      <c r="LTJ108"/>
      <c r="LTK108"/>
      <c r="LTL108"/>
      <c r="LTM108"/>
      <c r="LTN108"/>
      <c r="LTO108"/>
      <c r="LTP108"/>
      <c r="LTQ108"/>
      <c r="LTR108"/>
      <c r="LTS108"/>
      <c r="LTT108"/>
      <c r="LTU108"/>
      <c r="LTV108"/>
      <c r="LTW108"/>
      <c r="LTX108"/>
      <c r="LTY108"/>
      <c r="LTZ108"/>
      <c r="LUA108"/>
      <c r="LUB108"/>
      <c r="LUC108"/>
      <c r="LUD108"/>
      <c r="LUE108"/>
      <c r="LUF108"/>
      <c r="LUG108"/>
      <c r="LUH108"/>
      <c r="LUI108"/>
      <c r="LUJ108"/>
      <c r="LUK108"/>
      <c r="LUL108"/>
      <c r="LUM108"/>
      <c r="LUN108"/>
      <c r="LUO108"/>
      <c r="LUP108"/>
      <c r="LUQ108"/>
      <c r="LUR108"/>
      <c r="LUS108"/>
      <c r="LUT108"/>
      <c r="LUU108"/>
      <c r="LUV108"/>
      <c r="LUW108"/>
      <c r="LUX108"/>
      <c r="LUY108"/>
      <c r="LUZ108"/>
      <c r="LVA108"/>
      <c r="LVB108"/>
      <c r="LVC108"/>
      <c r="LVD108"/>
      <c r="LVE108"/>
      <c r="LVF108"/>
      <c r="LVG108"/>
      <c r="LVH108"/>
      <c r="LVI108"/>
      <c r="LVJ108"/>
      <c r="LVK108"/>
      <c r="LVL108"/>
      <c r="LVM108"/>
      <c r="LVN108"/>
      <c r="LVO108"/>
      <c r="LVP108"/>
      <c r="LVQ108"/>
      <c r="LVR108"/>
      <c r="LVS108"/>
      <c r="LVT108"/>
      <c r="LVU108"/>
      <c r="LVV108"/>
      <c r="LVW108"/>
      <c r="LVX108"/>
      <c r="LVY108"/>
      <c r="LVZ108"/>
      <c r="LWA108"/>
      <c r="LWB108"/>
      <c r="LWC108"/>
      <c r="LWD108"/>
      <c r="LWE108"/>
      <c r="LWF108"/>
      <c r="LWG108"/>
      <c r="LWH108"/>
      <c r="LWI108"/>
      <c r="LWJ108"/>
      <c r="LWK108"/>
      <c r="LWL108"/>
      <c r="LWM108"/>
      <c r="LWN108"/>
      <c r="LWO108"/>
      <c r="LWP108"/>
      <c r="LWQ108"/>
      <c r="LWR108"/>
      <c r="LWS108"/>
      <c r="LWT108"/>
      <c r="LWU108"/>
      <c r="LWV108"/>
      <c r="LWW108"/>
      <c r="LWX108"/>
      <c r="LWY108"/>
      <c r="LWZ108"/>
      <c r="LXA108"/>
      <c r="LXB108"/>
      <c r="LXC108"/>
      <c r="LXD108"/>
      <c r="LXE108"/>
      <c r="LXF108"/>
      <c r="LXG108"/>
      <c r="LXH108"/>
      <c r="LXI108"/>
      <c r="LXJ108"/>
      <c r="LXK108"/>
      <c r="LXL108"/>
      <c r="LXM108"/>
      <c r="LXN108"/>
      <c r="LXO108"/>
      <c r="LXP108"/>
      <c r="LXQ108"/>
      <c r="LXR108"/>
      <c r="LXS108"/>
      <c r="LXT108"/>
      <c r="LXU108"/>
      <c r="LXV108"/>
      <c r="LXW108"/>
      <c r="LXX108"/>
      <c r="LXY108"/>
      <c r="LXZ108"/>
      <c r="LYA108"/>
      <c r="LYB108"/>
      <c r="LYC108"/>
      <c r="LYD108"/>
      <c r="LYE108"/>
      <c r="LYF108"/>
      <c r="LYG108"/>
      <c r="LYH108"/>
      <c r="LYI108"/>
      <c r="LYJ108"/>
      <c r="LYK108"/>
      <c r="LYL108"/>
      <c r="LYM108"/>
      <c r="LYN108"/>
      <c r="LYO108"/>
      <c r="LYP108"/>
      <c r="LYQ108"/>
      <c r="LYR108"/>
      <c r="LYS108"/>
      <c r="LYT108"/>
      <c r="LYU108"/>
      <c r="LYV108"/>
      <c r="LYW108"/>
      <c r="LYX108"/>
      <c r="LYY108"/>
      <c r="LYZ108"/>
      <c r="LZA108"/>
      <c r="LZB108"/>
      <c r="LZC108"/>
      <c r="LZD108"/>
      <c r="LZE108"/>
      <c r="LZF108"/>
      <c r="LZG108"/>
      <c r="LZH108"/>
      <c r="LZI108"/>
      <c r="LZJ108"/>
      <c r="LZK108"/>
      <c r="LZL108"/>
      <c r="LZM108"/>
      <c r="LZN108"/>
      <c r="LZO108"/>
      <c r="LZP108"/>
      <c r="LZQ108"/>
      <c r="LZR108"/>
      <c r="LZS108"/>
      <c r="LZT108"/>
      <c r="LZU108"/>
      <c r="LZV108"/>
      <c r="LZW108"/>
      <c r="LZX108"/>
      <c r="LZY108"/>
      <c r="LZZ108"/>
      <c r="MAA108"/>
      <c r="MAB108"/>
      <c r="MAC108"/>
      <c r="MAD108"/>
      <c r="MAE108"/>
      <c r="MAF108"/>
      <c r="MAG108"/>
      <c r="MAH108"/>
      <c r="MAI108"/>
      <c r="MAJ108"/>
      <c r="MAK108"/>
      <c r="MAL108"/>
      <c r="MAM108"/>
      <c r="MAN108"/>
      <c r="MAO108"/>
      <c r="MAP108"/>
      <c r="MAQ108"/>
      <c r="MAR108"/>
      <c r="MAS108"/>
      <c r="MAT108"/>
      <c r="MAU108"/>
      <c r="MAV108"/>
      <c r="MAW108"/>
      <c r="MAX108"/>
      <c r="MAY108"/>
      <c r="MAZ108"/>
      <c r="MBA108"/>
      <c r="MBB108"/>
      <c r="MBC108"/>
      <c r="MBD108"/>
      <c r="MBE108"/>
      <c r="MBF108"/>
      <c r="MBG108"/>
      <c r="MBH108"/>
      <c r="MBI108"/>
      <c r="MBJ108"/>
      <c r="MBK108"/>
      <c r="MBL108"/>
      <c r="MBM108"/>
      <c r="MBN108"/>
      <c r="MBO108"/>
      <c r="MBP108"/>
      <c r="MBQ108"/>
      <c r="MBR108"/>
      <c r="MBS108"/>
      <c r="MBT108"/>
      <c r="MBU108"/>
      <c r="MBV108"/>
      <c r="MBW108"/>
      <c r="MBX108"/>
      <c r="MBY108"/>
      <c r="MBZ108"/>
      <c r="MCA108"/>
      <c r="MCB108"/>
      <c r="MCC108"/>
      <c r="MCD108"/>
      <c r="MCE108"/>
      <c r="MCF108"/>
      <c r="MCG108"/>
      <c r="MCH108"/>
      <c r="MCI108"/>
      <c r="MCJ108"/>
      <c r="MCK108"/>
      <c r="MCL108"/>
      <c r="MCM108"/>
      <c r="MCN108"/>
      <c r="MCO108"/>
      <c r="MCP108"/>
      <c r="MCQ108"/>
      <c r="MCR108"/>
      <c r="MCS108"/>
      <c r="MCT108"/>
      <c r="MCU108"/>
      <c r="MCV108"/>
      <c r="MCW108"/>
      <c r="MCX108"/>
      <c r="MCY108"/>
      <c r="MCZ108"/>
      <c r="MDA108"/>
      <c r="MDB108"/>
      <c r="MDC108"/>
      <c r="MDD108"/>
      <c r="MDE108"/>
      <c r="MDF108"/>
      <c r="MDG108"/>
      <c r="MDH108"/>
      <c r="MDI108"/>
      <c r="MDJ108"/>
      <c r="MDK108"/>
      <c r="MDL108"/>
      <c r="MDM108"/>
      <c r="MDN108"/>
      <c r="MDO108"/>
      <c r="MDP108"/>
      <c r="MDQ108"/>
      <c r="MDR108"/>
      <c r="MDS108"/>
      <c r="MDT108"/>
      <c r="MDU108"/>
      <c r="MDV108"/>
      <c r="MDW108"/>
      <c r="MDX108"/>
      <c r="MDY108"/>
      <c r="MDZ108"/>
      <c r="MEA108"/>
      <c r="MEB108"/>
      <c r="MEC108"/>
      <c r="MED108"/>
      <c r="MEE108"/>
      <c r="MEF108"/>
      <c r="MEG108"/>
      <c r="MEH108"/>
      <c r="MEI108"/>
      <c r="MEJ108"/>
      <c r="MEK108"/>
      <c r="MEL108"/>
      <c r="MEM108"/>
      <c r="MEN108"/>
      <c r="MEO108"/>
      <c r="MEP108"/>
      <c r="MEQ108"/>
      <c r="MER108"/>
      <c r="MES108"/>
      <c r="MET108"/>
      <c r="MEU108"/>
      <c r="MEV108"/>
      <c r="MEW108"/>
      <c r="MEX108"/>
      <c r="MEY108"/>
      <c r="MEZ108"/>
      <c r="MFA108"/>
      <c r="MFB108"/>
      <c r="MFC108"/>
      <c r="MFD108"/>
      <c r="MFE108"/>
      <c r="MFF108"/>
      <c r="MFG108"/>
      <c r="MFH108"/>
      <c r="MFI108"/>
      <c r="MFJ108"/>
      <c r="MFK108"/>
      <c r="MFL108"/>
      <c r="MFM108"/>
      <c r="MFN108"/>
      <c r="MFO108"/>
      <c r="MFP108"/>
      <c r="MFQ108"/>
      <c r="MFR108"/>
      <c r="MFS108"/>
      <c r="MFT108"/>
      <c r="MFU108"/>
      <c r="MFV108"/>
      <c r="MFW108"/>
      <c r="MFX108"/>
      <c r="MFY108"/>
      <c r="MFZ108"/>
      <c r="MGA108"/>
      <c r="MGB108"/>
      <c r="MGC108"/>
      <c r="MGD108"/>
      <c r="MGE108"/>
      <c r="MGF108"/>
      <c r="MGG108"/>
      <c r="MGH108"/>
      <c r="MGI108"/>
      <c r="MGJ108"/>
      <c r="MGK108"/>
      <c r="MGL108"/>
      <c r="MGM108"/>
      <c r="MGN108"/>
      <c r="MGO108"/>
      <c r="MGP108"/>
      <c r="MGQ108"/>
      <c r="MGR108"/>
      <c r="MGS108"/>
      <c r="MGT108"/>
      <c r="MGU108"/>
      <c r="MGV108"/>
      <c r="MGW108"/>
      <c r="MGX108"/>
      <c r="MGY108"/>
      <c r="MGZ108"/>
      <c r="MHA108"/>
      <c r="MHB108"/>
      <c r="MHC108"/>
      <c r="MHD108"/>
      <c r="MHE108"/>
      <c r="MHF108"/>
      <c r="MHG108"/>
      <c r="MHH108"/>
      <c r="MHI108"/>
      <c r="MHJ108"/>
      <c r="MHK108"/>
      <c r="MHL108"/>
      <c r="MHM108"/>
      <c r="MHN108"/>
      <c r="MHO108"/>
      <c r="MHP108"/>
      <c r="MHQ108"/>
      <c r="MHR108"/>
      <c r="MHS108"/>
      <c r="MHT108"/>
      <c r="MHU108"/>
      <c r="MHV108"/>
      <c r="MHW108"/>
      <c r="MHX108"/>
      <c r="MHY108"/>
      <c r="MHZ108"/>
      <c r="MIA108"/>
      <c r="MIB108"/>
      <c r="MIC108"/>
      <c r="MID108"/>
      <c r="MIE108"/>
      <c r="MIF108"/>
      <c r="MIG108"/>
      <c r="MIH108"/>
      <c r="MII108"/>
      <c r="MIJ108"/>
      <c r="MIK108"/>
      <c r="MIL108"/>
      <c r="MIM108"/>
      <c r="MIN108"/>
      <c r="MIO108"/>
      <c r="MIP108"/>
      <c r="MIQ108"/>
      <c r="MIR108"/>
      <c r="MIS108"/>
      <c r="MIT108"/>
      <c r="MIU108"/>
      <c r="MIV108"/>
      <c r="MIW108"/>
      <c r="MIX108"/>
      <c r="MIY108"/>
      <c r="MIZ108"/>
      <c r="MJA108"/>
      <c r="MJB108"/>
      <c r="MJC108"/>
      <c r="MJD108"/>
      <c r="MJE108"/>
      <c r="MJF108"/>
      <c r="MJG108"/>
      <c r="MJH108"/>
      <c r="MJI108"/>
      <c r="MJJ108"/>
      <c r="MJK108"/>
      <c r="MJL108"/>
      <c r="MJM108"/>
      <c r="MJN108"/>
      <c r="MJO108"/>
      <c r="MJP108"/>
      <c r="MJQ108"/>
      <c r="MJR108"/>
      <c r="MJS108"/>
      <c r="MJT108"/>
      <c r="MJU108"/>
      <c r="MJV108"/>
      <c r="MJW108"/>
      <c r="MJX108"/>
      <c r="MJY108"/>
      <c r="MJZ108"/>
      <c r="MKA108"/>
      <c r="MKB108"/>
      <c r="MKC108"/>
      <c r="MKD108"/>
      <c r="MKE108"/>
      <c r="MKF108"/>
      <c r="MKG108"/>
      <c r="MKH108"/>
      <c r="MKI108"/>
      <c r="MKJ108"/>
      <c r="MKK108"/>
      <c r="MKL108"/>
      <c r="MKM108"/>
      <c r="MKN108"/>
      <c r="MKO108"/>
      <c r="MKP108"/>
      <c r="MKQ108"/>
      <c r="MKR108"/>
      <c r="MKS108"/>
      <c r="MKT108"/>
      <c r="MKU108"/>
      <c r="MKV108"/>
      <c r="MKW108"/>
      <c r="MKX108"/>
      <c r="MKY108"/>
      <c r="MKZ108"/>
      <c r="MLA108"/>
      <c r="MLB108"/>
      <c r="MLC108"/>
      <c r="MLD108"/>
      <c r="MLE108"/>
      <c r="MLF108"/>
      <c r="MLG108"/>
      <c r="MLH108"/>
      <c r="MLI108"/>
      <c r="MLJ108"/>
      <c r="MLK108"/>
      <c r="MLL108"/>
      <c r="MLM108"/>
      <c r="MLN108"/>
      <c r="MLO108"/>
      <c r="MLP108"/>
      <c r="MLQ108"/>
      <c r="MLR108"/>
      <c r="MLS108"/>
      <c r="MLT108"/>
      <c r="MLU108"/>
      <c r="MLV108"/>
      <c r="MLW108"/>
      <c r="MLX108"/>
      <c r="MLY108"/>
      <c r="MLZ108"/>
      <c r="MMA108"/>
      <c r="MMB108"/>
      <c r="MMC108"/>
      <c r="MMD108"/>
      <c r="MME108"/>
      <c r="MMF108"/>
      <c r="MMG108"/>
      <c r="MMH108"/>
      <c r="MMI108"/>
      <c r="MMJ108"/>
      <c r="MMK108"/>
      <c r="MML108"/>
      <c r="MMM108"/>
      <c r="MMN108"/>
      <c r="MMO108"/>
      <c r="MMP108"/>
      <c r="MMQ108"/>
      <c r="MMR108"/>
      <c r="MMS108"/>
      <c r="MMT108"/>
      <c r="MMU108"/>
      <c r="MMV108"/>
      <c r="MMW108"/>
      <c r="MMX108"/>
      <c r="MMY108"/>
      <c r="MMZ108"/>
      <c r="MNA108"/>
      <c r="MNB108"/>
      <c r="MNC108"/>
      <c r="MND108"/>
      <c r="MNE108"/>
      <c r="MNF108"/>
      <c r="MNG108"/>
      <c r="MNH108"/>
      <c r="MNI108"/>
      <c r="MNJ108"/>
      <c r="MNK108"/>
      <c r="MNL108"/>
      <c r="MNM108"/>
      <c r="MNN108"/>
      <c r="MNO108"/>
      <c r="MNP108"/>
      <c r="MNQ108"/>
      <c r="MNR108"/>
      <c r="MNS108"/>
      <c r="MNT108"/>
      <c r="MNU108"/>
      <c r="MNV108"/>
      <c r="MNW108"/>
      <c r="MNX108"/>
      <c r="MNY108"/>
      <c r="MNZ108"/>
      <c r="MOA108"/>
      <c r="MOB108"/>
      <c r="MOC108"/>
      <c r="MOD108"/>
      <c r="MOE108"/>
      <c r="MOF108"/>
      <c r="MOG108"/>
      <c r="MOH108"/>
      <c r="MOI108"/>
      <c r="MOJ108"/>
      <c r="MOK108"/>
      <c r="MOL108"/>
      <c r="MOM108"/>
      <c r="MON108"/>
      <c r="MOO108"/>
      <c r="MOP108"/>
      <c r="MOQ108"/>
      <c r="MOR108"/>
      <c r="MOS108"/>
      <c r="MOT108"/>
      <c r="MOU108"/>
      <c r="MOV108"/>
      <c r="MOW108"/>
      <c r="MOX108"/>
      <c r="MOY108"/>
      <c r="MOZ108"/>
      <c r="MPA108"/>
      <c r="MPB108"/>
      <c r="MPC108"/>
      <c r="MPD108"/>
      <c r="MPE108"/>
      <c r="MPF108"/>
      <c r="MPG108"/>
      <c r="MPH108"/>
      <c r="MPI108"/>
      <c r="MPJ108"/>
      <c r="MPK108"/>
      <c r="MPL108"/>
      <c r="MPM108"/>
      <c r="MPN108"/>
      <c r="MPO108"/>
      <c r="MPP108"/>
      <c r="MPQ108"/>
      <c r="MPR108"/>
      <c r="MPS108"/>
      <c r="MPT108"/>
      <c r="MPU108"/>
      <c r="MPV108"/>
      <c r="MPW108"/>
      <c r="MPX108"/>
      <c r="MPY108"/>
      <c r="MPZ108"/>
      <c r="MQA108"/>
      <c r="MQB108"/>
      <c r="MQC108"/>
      <c r="MQD108"/>
      <c r="MQE108"/>
      <c r="MQF108"/>
      <c r="MQG108"/>
      <c r="MQH108"/>
      <c r="MQI108"/>
      <c r="MQJ108"/>
      <c r="MQK108"/>
      <c r="MQL108"/>
      <c r="MQM108"/>
      <c r="MQN108"/>
      <c r="MQO108"/>
      <c r="MQP108"/>
      <c r="MQQ108"/>
      <c r="MQR108"/>
      <c r="MQS108"/>
      <c r="MQT108"/>
      <c r="MQU108"/>
      <c r="MQV108"/>
      <c r="MQW108"/>
      <c r="MQX108"/>
      <c r="MQY108"/>
      <c r="MQZ108"/>
      <c r="MRA108"/>
      <c r="MRB108"/>
      <c r="MRC108"/>
      <c r="MRD108"/>
      <c r="MRE108"/>
      <c r="MRF108"/>
      <c r="MRG108"/>
      <c r="MRH108"/>
      <c r="MRI108"/>
      <c r="MRJ108"/>
      <c r="MRK108"/>
      <c r="MRL108"/>
      <c r="MRM108"/>
      <c r="MRN108"/>
      <c r="MRO108"/>
      <c r="MRP108"/>
      <c r="MRQ108"/>
      <c r="MRR108"/>
      <c r="MRS108"/>
      <c r="MRT108"/>
      <c r="MRU108"/>
      <c r="MRV108"/>
      <c r="MRW108"/>
      <c r="MRX108"/>
      <c r="MRY108"/>
      <c r="MRZ108"/>
      <c r="MSA108"/>
      <c r="MSB108"/>
      <c r="MSC108"/>
      <c r="MSD108"/>
      <c r="MSE108"/>
      <c r="MSF108"/>
      <c r="MSG108"/>
      <c r="MSH108"/>
      <c r="MSI108"/>
      <c r="MSJ108"/>
      <c r="MSK108"/>
      <c r="MSL108"/>
      <c r="MSM108"/>
      <c r="MSN108"/>
      <c r="MSO108"/>
      <c r="MSP108"/>
      <c r="MSQ108"/>
      <c r="MSR108"/>
      <c r="MSS108"/>
      <c r="MST108"/>
      <c r="MSU108"/>
      <c r="MSV108"/>
      <c r="MSW108"/>
      <c r="MSX108"/>
      <c r="MSY108"/>
      <c r="MSZ108"/>
      <c r="MTA108"/>
      <c r="MTB108"/>
      <c r="MTC108"/>
      <c r="MTD108"/>
      <c r="MTE108"/>
      <c r="MTF108"/>
      <c r="MTG108"/>
      <c r="MTH108"/>
      <c r="MTI108"/>
      <c r="MTJ108"/>
      <c r="MTK108"/>
      <c r="MTL108"/>
      <c r="MTM108"/>
      <c r="MTN108"/>
      <c r="MTO108"/>
      <c r="MTP108"/>
      <c r="MTQ108"/>
      <c r="MTR108"/>
      <c r="MTS108"/>
      <c r="MTT108"/>
      <c r="MTU108"/>
      <c r="MTV108"/>
      <c r="MTW108"/>
      <c r="MTX108"/>
      <c r="MTY108"/>
      <c r="MTZ108"/>
      <c r="MUA108"/>
      <c r="MUB108"/>
      <c r="MUC108"/>
      <c r="MUD108"/>
      <c r="MUE108"/>
      <c r="MUF108"/>
      <c r="MUG108"/>
      <c r="MUH108"/>
      <c r="MUI108"/>
      <c r="MUJ108"/>
      <c r="MUK108"/>
      <c r="MUL108"/>
      <c r="MUM108"/>
      <c r="MUN108"/>
      <c r="MUO108"/>
      <c r="MUP108"/>
      <c r="MUQ108"/>
      <c r="MUR108"/>
      <c r="MUS108"/>
      <c r="MUT108"/>
      <c r="MUU108"/>
      <c r="MUV108"/>
      <c r="MUW108"/>
      <c r="MUX108"/>
      <c r="MUY108"/>
      <c r="MUZ108"/>
      <c r="MVA108"/>
      <c r="MVB108"/>
      <c r="MVC108"/>
      <c r="MVD108"/>
      <c r="MVE108"/>
      <c r="MVF108"/>
      <c r="MVG108"/>
      <c r="MVH108"/>
      <c r="MVI108"/>
      <c r="MVJ108"/>
      <c r="MVK108"/>
      <c r="MVL108"/>
      <c r="MVM108"/>
      <c r="MVN108"/>
      <c r="MVO108"/>
      <c r="MVP108"/>
      <c r="MVQ108"/>
      <c r="MVR108"/>
      <c r="MVS108"/>
      <c r="MVT108"/>
      <c r="MVU108"/>
      <c r="MVV108"/>
      <c r="MVW108"/>
      <c r="MVX108"/>
      <c r="MVY108"/>
      <c r="MVZ108"/>
      <c r="MWA108"/>
      <c r="MWB108"/>
      <c r="MWC108"/>
      <c r="MWD108"/>
      <c r="MWE108"/>
      <c r="MWF108"/>
      <c r="MWG108"/>
      <c r="MWH108"/>
      <c r="MWI108"/>
      <c r="MWJ108"/>
      <c r="MWK108"/>
      <c r="MWL108"/>
      <c r="MWM108"/>
      <c r="MWN108"/>
      <c r="MWO108"/>
      <c r="MWP108"/>
      <c r="MWQ108"/>
      <c r="MWR108"/>
      <c r="MWS108"/>
      <c r="MWT108"/>
      <c r="MWU108"/>
      <c r="MWV108"/>
      <c r="MWW108"/>
      <c r="MWX108"/>
      <c r="MWY108"/>
      <c r="MWZ108"/>
      <c r="MXA108"/>
      <c r="MXB108"/>
      <c r="MXC108"/>
      <c r="MXD108"/>
      <c r="MXE108"/>
      <c r="MXF108"/>
      <c r="MXG108"/>
      <c r="MXH108"/>
      <c r="MXI108"/>
      <c r="MXJ108"/>
      <c r="MXK108"/>
      <c r="MXL108"/>
      <c r="MXM108"/>
      <c r="MXN108"/>
      <c r="MXO108"/>
      <c r="MXP108"/>
      <c r="MXQ108"/>
      <c r="MXR108"/>
      <c r="MXS108"/>
      <c r="MXT108"/>
      <c r="MXU108"/>
      <c r="MXV108"/>
      <c r="MXW108"/>
      <c r="MXX108"/>
      <c r="MXY108"/>
      <c r="MXZ108"/>
      <c r="MYA108"/>
      <c r="MYB108"/>
      <c r="MYC108"/>
      <c r="MYD108"/>
      <c r="MYE108"/>
      <c r="MYF108"/>
      <c r="MYG108"/>
      <c r="MYH108"/>
      <c r="MYI108"/>
      <c r="MYJ108"/>
      <c r="MYK108"/>
      <c r="MYL108"/>
      <c r="MYM108"/>
      <c r="MYN108"/>
      <c r="MYO108"/>
      <c r="MYP108"/>
      <c r="MYQ108"/>
      <c r="MYR108"/>
      <c r="MYS108"/>
      <c r="MYT108"/>
      <c r="MYU108"/>
      <c r="MYV108"/>
      <c r="MYW108"/>
      <c r="MYX108"/>
      <c r="MYY108"/>
      <c r="MYZ108"/>
      <c r="MZA108"/>
      <c r="MZB108"/>
      <c r="MZC108"/>
      <c r="MZD108"/>
      <c r="MZE108"/>
      <c r="MZF108"/>
      <c r="MZG108"/>
      <c r="MZH108"/>
      <c r="MZI108"/>
      <c r="MZJ108"/>
      <c r="MZK108"/>
      <c r="MZL108"/>
      <c r="MZM108"/>
      <c r="MZN108"/>
      <c r="MZO108"/>
      <c r="MZP108"/>
      <c r="MZQ108"/>
      <c r="MZR108"/>
      <c r="MZS108"/>
      <c r="MZT108"/>
      <c r="MZU108"/>
      <c r="MZV108"/>
      <c r="MZW108"/>
      <c r="MZX108"/>
      <c r="MZY108"/>
      <c r="MZZ108"/>
      <c r="NAA108"/>
      <c r="NAB108"/>
      <c r="NAC108"/>
      <c r="NAD108"/>
      <c r="NAE108"/>
      <c r="NAF108"/>
      <c r="NAG108"/>
      <c r="NAH108"/>
      <c r="NAI108"/>
      <c r="NAJ108"/>
      <c r="NAK108"/>
      <c r="NAL108"/>
      <c r="NAM108"/>
      <c r="NAN108"/>
      <c r="NAO108"/>
      <c r="NAP108"/>
      <c r="NAQ108"/>
      <c r="NAR108"/>
      <c r="NAS108"/>
      <c r="NAT108"/>
      <c r="NAU108"/>
      <c r="NAV108"/>
      <c r="NAW108"/>
      <c r="NAX108"/>
      <c r="NAY108"/>
      <c r="NAZ108"/>
      <c r="NBA108"/>
      <c r="NBB108"/>
      <c r="NBC108"/>
      <c r="NBD108"/>
      <c r="NBE108"/>
      <c r="NBF108"/>
      <c r="NBG108"/>
      <c r="NBH108"/>
      <c r="NBI108"/>
      <c r="NBJ108"/>
      <c r="NBK108"/>
      <c r="NBL108"/>
      <c r="NBM108"/>
      <c r="NBN108"/>
      <c r="NBO108"/>
      <c r="NBP108"/>
      <c r="NBQ108"/>
      <c r="NBR108"/>
      <c r="NBS108"/>
      <c r="NBT108"/>
      <c r="NBU108"/>
      <c r="NBV108"/>
      <c r="NBW108"/>
      <c r="NBX108"/>
      <c r="NBY108"/>
      <c r="NBZ108"/>
      <c r="NCA108"/>
      <c r="NCB108"/>
      <c r="NCC108"/>
      <c r="NCD108"/>
      <c r="NCE108"/>
      <c r="NCF108"/>
      <c r="NCG108"/>
      <c r="NCH108"/>
      <c r="NCI108"/>
      <c r="NCJ108"/>
      <c r="NCK108"/>
      <c r="NCL108"/>
      <c r="NCM108"/>
      <c r="NCN108"/>
      <c r="NCO108"/>
      <c r="NCP108"/>
      <c r="NCQ108"/>
      <c r="NCR108"/>
      <c r="NCS108"/>
      <c r="NCT108"/>
      <c r="NCU108"/>
      <c r="NCV108"/>
      <c r="NCW108"/>
      <c r="NCX108"/>
      <c r="NCY108"/>
      <c r="NCZ108"/>
      <c r="NDA108"/>
      <c r="NDB108"/>
      <c r="NDC108"/>
      <c r="NDD108"/>
      <c r="NDE108"/>
      <c r="NDF108"/>
      <c r="NDG108"/>
      <c r="NDH108"/>
      <c r="NDI108"/>
      <c r="NDJ108"/>
      <c r="NDK108"/>
      <c r="NDL108"/>
      <c r="NDM108"/>
      <c r="NDN108"/>
      <c r="NDO108"/>
      <c r="NDP108"/>
      <c r="NDQ108"/>
      <c r="NDR108"/>
      <c r="NDS108"/>
      <c r="NDT108"/>
      <c r="NDU108"/>
      <c r="NDV108"/>
      <c r="NDW108"/>
      <c r="NDX108"/>
      <c r="NDY108"/>
      <c r="NDZ108"/>
      <c r="NEA108"/>
      <c r="NEB108"/>
      <c r="NEC108"/>
      <c r="NED108"/>
      <c r="NEE108"/>
      <c r="NEF108"/>
      <c r="NEG108"/>
      <c r="NEH108"/>
      <c r="NEI108"/>
      <c r="NEJ108"/>
      <c r="NEK108"/>
      <c r="NEL108"/>
      <c r="NEM108"/>
      <c r="NEN108"/>
      <c r="NEO108"/>
      <c r="NEP108"/>
      <c r="NEQ108"/>
      <c r="NER108"/>
      <c r="NES108"/>
      <c r="NET108"/>
      <c r="NEU108"/>
      <c r="NEV108"/>
      <c r="NEW108"/>
      <c r="NEX108"/>
      <c r="NEY108"/>
      <c r="NEZ108"/>
      <c r="NFA108"/>
      <c r="NFB108"/>
      <c r="NFC108"/>
      <c r="NFD108"/>
      <c r="NFE108"/>
      <c r="NFF108"/>
      <c r="NFG108"/>
      <c r="NFH108"/>
      <c r="NFI108"/>
      <c r="NFJ108"/>
      <c r="NFK108"/>
      <c r="NFL108"/>
      <c r="NFM108"/>
      <c r="NFN108"/>
      <c r="NFO108"/>
      <c r="NFP108"/>
      <c r="NFQ108"/>
      <c r="NFR108"/>
      <c r="NFS108"/>
      <c r="NFT108"/>
      <c r="NFU108"/>
      <c r="NFV108"/>
      <c r="NFW108"/>
      <c r="NFX108"/>
      <c r="NFY108"/>
      <c r="NFZ108"/>
      <c r="NGA108"/>
      <c r="NGB108"/>
      <c r="NGC108"/>
      <c r="NGD108"/>
      <c r="NGE108"/>
      <c r="NGF108"/>
      <c r="NGG108"/>
      <c r="NGH108"/>
      <c r="NGI108"/>
      <c r="NGJ108"/>
      <c r="NGK108"/>
      <c r="NGL108"/>
      <c r="NGM108"/>
      <c r="NGN108"/>
      <c r="NGO108"/>
      <c r="NGP108"/>
      <c r="NGQ108"/>
      <c r="NGR108"/>
      <c r="NGS108"/>
      <c r="NGT108"/>
      <c r="NGU108"/>
      <c r="NGV108"/>
      <c r="NGW108"/>
      <c r="NGX108"/>
      <c r="NGY108"/>
      <c r="NGZ108"/>
      <c r="NHA108"/>
      <c r="NHB108"/>
      <c r="NHC108"/>
      <c r="NHD108"/>
      <c r="NHE108"/>
      <c r="NHF108"/>
      <c r="NHG108"/>
      <c r="NHH108"/>
      <c r="NHI108"/>
      <c r="NHJ108"/>
      <c r="NHK108"/>
      <c r="NHL108"/>
      <c r="NHM108"/>
      <c r="NHN108"/>
      <c r="NHO108"/>
      <c r="NHP108"/>
      <c r="NHQ108"/>
      <c r="NHR108"/>
      <c r="NHS108"/>
      <c r="NHT108"/>
      <c r="NHU108"/>
      <c r="NHV108"/>
      <c r="NHW108"/>
      <c r="NHX108"/>
      <c r="NHY108"/>
      <c r="NHZ108"/>
      <c r="NIA108"/>
      <c r="NIB108"/>
      <c r="NIC108"/>
      <c r="NID108"/>
      <c r="NIE108"/>
      <c r="NIF108"/>
      <c r="NIG108"/>
      <c r="NIH108"/>
      <c r="NII108"/>
      <c r="NIJ108"/>
      <c r="NIK108"/>
      <c r="NIL108"/>
      <c r="NIM108"/>
      <c r="NIN108"/>
      <c r="NIO108"/>
      <c r="NIP108"/>
      <c r="NIQ108"/>
      <c r="NIR108"/>
      <c r="NIS108"/>
      <c r="NIT108"/>
      <c r="NIU108"/>
      <c r="NIV108"/>
      <c r="NIW108"/>
      <c r="NIX108"/>
      <c r="NIY108"/>
      <c r="NIZ108"/>
      <c r="NJA108"/>
      <c r="NJB108"/>
      <c r="NJC108"/>
      <c r="NJD108"/>
      <c r="NJE108"/>
      <c r="NJF108"/>
      <c r="NJG108"/>
      <c r="NJH108"/>
      <c r="NJI108"/>
      <c r="NJJ108"/>
      <c r="NJK108"/>
      <c r="NJL108"/>
      <c r="NJM108"/>
      <c r="NJN108"/>
      <c r="NJO108"/>
      <c r="NJP108"/>
      <c r="NJQ108"/>
      <c r="NJR108"/>
      <c r="NJS108"/>
      <c r="NJT108"/>
      <c r="NJU108"/>
      <c r="NJV108"/>
      <c r="NJW108"/>
      <c r="NJX108"/>
      <c r="NJY108"/>
      <c r="NJZ108"/>
      <c r="NKA108"/>
      <c r="NKB108"/>
      <c r="NKC108"/>
      <c r="NKD108"/>
      <c r="NKE108"/>
      <c r="NKF108"/>
      <c r="NKG108"/>
      <c r="NKH108"/>
      <c r="NKI108"/>
      <c r="NKJ108"/>
      <c r="NKK108"/>
      <c r="NKL108"/>
      <c r="NKM108"/>
      <c r="NKN108"/>
      <c r="NKO108"/>
      <c r="NKP108"/>
      <c r="NKQ108"/>
      <c r="NKR108"/>
      <c r="NKS108"/>
      <c r="NKT108"/>
      <c r="NKU108"/>
      <c r="NKV108"/>
      <c r="NKW108"/>
      <c r="NKX108"/>
      <c r="NKY108"/>
      <c r="NKZ108"/>
      <c r="NLA108"/>
      <c r="NLB108"/>
      <c r="NLC108"/>
      <c r="NLD108"/>
      <c r="NLE108"/>
      <c r="NLF108"/>
      <c r="NLG108"/>
      <c r="NLH108"/>
      <c r="NLI108"/>
      <c r="NLJ108"/>
      <c r="NLK108"/>
      <c r="NLL108"/>
      <c r="NLM108"/>
      <c r="NLN108"/>
      <c r="NLO108"/>
      <c r="NLP108"/>
      <c r="NLQ108"/>
      <c r="NLR108"/>
      <c r="NLS108"/>
      <c r="NLT108"/>
      <c r="NLU108"/>
      <c r="NLV108"/>
      <c r="NLW108"/>
      <c r="NLX108"/>
      <c r="NLY108"/>
      <c r="NLZ108"/>
      <c r="NMA108"/>
      <c r="NMB108"/>
      <c r="NMC108"/>
      <c r="NMD108"/>
      <c r="NME108"/>
      <c r="NMF108"/>
      <c r="NMG108"/>
      <c r="NMH108"/>
      <c r="NMI108"/>
      <c r="NMJ108"/>
      <c r="NMK108"/>
      <c r="NML108"/>
      <c r="NMM108"/>
      <c r="NMN108"/>
      <c r="NMO108"/>
      <c r="NMP108"/>
      <c r="NMQ108"/>
      <c r="NMR108"/>
      <c r="NMS108"/>
      <c r="NMT108"/>
      <c r="NMU108"/>
      <c r="NMV108"/>
      <c r="NMW108"/>
      <c r="NMX108"/>
      <c r="NMY108"/>
      <c r="NMZ108"/>
      <c r="NNA108"/>
      <c r="NNB108"/>
      <c r="NNC108"/>
      <c r="NND108"/>
      <c r="NNE108"/>
      <c r="NNF108"/>
      <c r="NNG108"/>
      <c r="NNH108"/>
      <c r="NNI108"/>
      <c r="NNJ108"/>
      <c r="NNK108"/>
      <c r="NNL108"/>
      <c r="NNM108"/>
      <c r="NNN108"/>
      <c r="NNO108"/>
      <c r="NNP108"/>
      <c r="NNQ108"/>
      <c r="NNR108"/>
      <c r="NNS108"/>
      <c r="NNT108"/>
      <c r="NNU108"/>
      <c r="NNV108"/>
      <c r="NNW108"/>
      <c r="NNX108"/>
      <c r="NNY108"/>
      <c r="NNZ108"/>
      <c r="NOA108"/>
      <c r="NOB108"/>
      <c r="NOC108"/>
      <c r="NOD108"/>
      <c r="NOE108"/>
      <c r="NOF108"/>
      <c r="NOG108"/>
      <c r="NOH108"/>
      <c r="NOI108"/>
      <c r="NOJ108"/>
      <c r="NOK108"/>
      <c r="NOL108"/>
      <c r="NOM108"/>
      <c r="NON108"/>
      <c r="NOO108"/>
      <c r="NOP108"/>
      <c r="NOQ108"/>
      <c r="NOR108"/>
      <c r="NOS108"/>
      <c r="NOT108"/>
      <c r="NOU108"/>
      <c r="NOV108"/>
      <c r="NOW108"/>
      <c r="NOX108"/>
      <c r="NOY108"/>
      <c r="NOZ108"/>
      <c r="NPA108"/>
      <c r="NPB108"/>
      <c r="NPC108"/>
      <c r="NPD108"/>
      <c r="NPE108"/>
      <c r="NPF108"/>
      <c r="NPG108"/>
      <c r="NPH108"/>
      <c r="NPI108"/>
      <c r="NPJ108"/>
      <c r="NPK108"/>
      <c r="NPL108"/>
      <c r="NPM108"/>
      <c r="NPN108"/>
      <c r="NPO108"/>
      <c r="NPP108"/>
      <c r="NPQ108"/>
      <c r="NPR108"/>
      <c r="NPS108"/>
      <c r="NPT108"/>
      <c r="NPU108"/>
      <c r="NPV108"/>
      <c r="NPW108"/>
      <c r="NPX108"/>
      <c r="NPY108"/>
      <c r="NPZ108"/>
      <c r="NQA108"/>
      <c r="NQB108"/>
      <c r="NQC108"/>
      <c r="NQD108"/>
      <c r="NQE108"/>
      <c r="NQF108"/>
      <c r="NQG108"/>
      <c r="NQH108"/>
      <c r="NQI108"/>
      <c r="NQJ108"/>
      <c r="NQK108"/>
      <c r="NQL108"/>
      <c r="NQM108"/>
      <c r="NQN108"/>
      <c r="NQO108"/>
      <c r="NQP108"/>
      <c r="NQQ108"/>
      <c r="NQR108"/>
      <c r="NQS108"/>
      <c r="NQT108"/>
      <c r="NQU108"/>
      <c r="NQV108"/>
      <c r="NQW108"/>
      <c r="NQX108"/>
      <c r="NQY108"/>
      <c r="NQZ108"/>
      <c r="NRA108"/>
      <c r="NRB108"/>
      <c r="NRC108"/>
      <c r="NRD108"/>
      <c r="NRE108"/>
      <c r="NRF108"/>
      <c r="NRG108"/>
      <c r="NRH108"/>
      <c r="NRI108"/>
      <c r="NRJ108"/>
      <c r="NRK108"/>
      <c r="NRL108"/>
      <c r="NRM108"/>
      <c r="NRN108"/>
      <c r="NRO108"/>
      <c r="NRP108"/>
      <c r="NRQ108"/>
      <c r="NRR108"/>
      <c r="NRS108"/>
      <c r="NRT108"/>
      <c r="NRU108"/>
      <c r="NRV108"/>
      <c r="NRW108"/>
      <c r="NRX108"/>
      <c r="NRY108"/>
      <c r="NRZ108"/>
      <c r="NSA108"/>
      <c r="NSB108"/>
      <c r="NSC108"/>
      <c r="NSD108"/>
      <c r="NSE108"/>
      <c r="NSF108"/>
      <c r="NSG108"/>
      <c r="NSH108"/>
      <c r="NSI108"/>
      <c r="NSJ108"/>
      <c r="NSK108"/>
      <c r="NSL108"/>
      <c r="NSM108"/>
      <c r="NSN108"/>
      <c r="NSO108"/>
      <c r="NSP108"/>
      <c r="NSQ108"/>
      <c r="NSR108"/>
      <c r="NSS108"/>
      <c r="NST108"/>
      <c r="NSU108"/>
      <c r="NSV108"/>
      <c r="NSW108"/>
      <c r="NSX108"/>
      <c r="NSY108"/>
      <c r="NSZ108"/>
      <c r="NTA108"/>
      <c r="NTB108"/>
      <c r="NTC108"/>
      <c r="NTD108"/>
      <c r="NTE108"/>
      <c r="NTF108"/>
      <c r="NTG108"/>
      <c r="NTH108"/>
      <c r="NTI108"/>
      <c r="NTJ108"/>
      <c r="NTK108"/>
      <c r="NTL108"/>
      <c r="NTM108"/>
      <c r="NTN108"/>
      <c r="NTO108"/>
      <c r="NTP108"/>
      <c r="NTQ108"/>
      <c r="NTR108"/>
      <c r="NTS108"/>
      <c r="NTT108"/>
      <c r="NTU108"/>
      <c r="NTV108"/>
      <c r="NTW108"/>
      <c r="NTX108"/>
      <c r="NTY108"/>
      <c r="NTZ108"/>
      <c r="NUA108"/>
      <c r="NUB108"/>
      <c r="NUC108"/>
      <c r="NUD108"/>
      <c r="NUE108"/>
      <c r="NUF108"/>
      <c r="NUG108"/>
      <c r="NUH108"/>
      <c r="NUI108"/>
      <c r="NUJ108"/>
      <c r="NUK108"/>
      <c r="NUL108"/>
      <c r="NUM108"/>
      <c r="NUN108"/>
      <c r="NUO108"/>
      <c r="NUP108"/>
      <c r="NUQ108"/>
      <c r="NUR108"/>
      <c r="NUS108"/>
      <c r="NUT108"/>
      <c r="NUU108"/>
      <c r="NUV108"/>
      <c r="NUW108"/>
      <c r="NUX108"/>
      <c r="NUY108"/>
      <c r="NUZ108"/>
      <c r="NVA108"/>
      <c r="NVB108"/>
      <c r="NVC108"/>
      <c r="NVD108"/>
      <c r="NVE108"/>
      <c r="NVF108"/>
      <c r="NVG108"/>
      <c r="NVH108"/>
      <c r="NVI108"/>
      <c r="NVJ108"/>
      <c r="NVK108"/>
      <c r="NVL108"/>
      <c r="NVM108"/>
      <c r="NVN108"/>
      <c r="NVO108"/>
      <c r="NVP108"/>
      <c r="NVQ108"/>
      <c r="NVR108"/>
      <c r="NVS108"/>
      <c r="NVT108"/>
      <c r="NVU108"/>
      <c r="NVV108"/>
      <c r="NVW108"/>
      <c r="NVX108"/>
      <c r="NVY108"/>
      <c r="NVZ108"/>
      <c r="NWA108"/>
      <c r="NWB108"/>
      <c r="NWC108"/>
      <c r="NWD108"/>
      <c r="NWE108"/>
      <c r="NWF108"/>
      <c r="NWG108"/>
      <c r="NWH108"/>
      <c r="NWI108"/>
      <c r="NWJ108"/>
      <c r="NWK108"/>
      <c r="NWL108"/>
      <c r="NWM108"/>
      <c r="NWN108"/>
      <c r="NWO108"/>
      <c r="NWP108"/>
      <c r="NWQ108"/>
      <c r="NWR108"/>
      <c r="NWS108"/>
      <c r="NWT108"/>
      <c r="NWU108"/>
      <c r="NWV108"/>
      <c r="NWW108"/>
      <c r="NWX108"/>
      <c r="NWY108"/>
      <c r="NWZ108"/>
      <c r="NXA108"/>
      <c r="NXB108"/>
      <c r="NXC108"/>
      <c r="NXD108"/>
      <c r="NXE108"/>
      <c r="NXF108"/>
      <c r="NXG108"/>
      <c r="NXH108"/>
      <c r="NXI108"/>
      <c r="NXJ108"/>
      <c r="NXK108"/>
      <c r="NXL108"/>
      <c r="NXM108"/>
      <c r="NXN108"/>
      <c r="NXO108"/>
      <c r="NXP108"/>
      <c r="NXQ108"/>
      <c r="NXR108"/>
      <c r="NXS108"/>
      <c r="NXT108"/>
      <c r="NXU108"/>
      <c r="NXV108"/>
      <c r="NXW108"/>
      <c r="NXX108"/>
      <c r="NXY108"/>
      <c r="NXZ108"/>
      <c r="NYA108"/>
      <c r="NYB108"/>
      <c r="NYC108"/>
      <c r="NYD108"/>
      <c r="NYE108"/>
      <c r="NYF108"/>
      <c r="NYG108"/>
      <c r="NYH108"/>
      <c r="NYI108"/>
      <c r="NYJ108"/>
      <c r="NYK108"/>
      <c r="NYL108"/>
      <c r="NYM108"/>
      <c r="NYN108"/>
      <c r="NYO108"/>
      <c r="NYP108"/>
      <c r="NYQ108"/>
      <c r="NYR108"/>
      <c r="NYS108"/>
      <c r="NYT108"/>
      <c r="NYU108"/>
      <c r="NYV108"/>
      <c r="NYW108"/>
      <c r="NYX108"/>
      <c r="NYY108"/>
      <c r="NYZ108"/>
      <c r="NZA108"/>
      <c r="NZB108"/>
      <c r="NZC108"/>
      <c r="NZD108"/>
      <c r="NZE108"/>
      <c r="NZF108"/>
      <c r="NZG108"/>
      <c r="NZH108"/>
      <c r="NZI108"/>
      <c r="NZJ108"/>
      <c r="NZK108"/>
      <c r="NZL108"/>
      <c r="NZM108"/>
      <c r="NZN108"/>
      <c r="NZO108"/>
      <c r="NZP108"/>
      <c r="NZQ108"/>
      <c r="NZR108"/>
      <c r="NZS108"/>
      <c r="NZT108"/>
      <c r="NZU108"/>
      <c r="NZV108"/>
      <c r="NZW108"/>
      <c r="NZX108"/>
      <c r="NZY108"/>
      <c r="NZZ108"/>
      <c r="OAA108"/>
      <c r="OAB108"/>
      <c r="OAC108"/>
      <c r="OAD108"/>
      <c r="OAE108"/>
      <c r="OAF108"/>
      <c r="OAG108"/>
      <c r="OAH108"/>
      <c r="OAI108"/>
      <c r="OAJ108"/>
      <c r="OAK108"/>
      <c r="OAL108"/>
      <c r="OAM108"/>
      <c r="OAN108"/>
      <c r="OAO108"/>
      <c r="OAP108"/>
      <c r="OAQ108"/>
      <c r="OAR108"/>
      <c r="OAS108"/>
      <c r="OAT108"/>
      <c r="OAU108"/>
      <c r="OAV108"/>
      <c r="OAW108"/>
      <c r="OAX108"/>
      <c r="OAY108"/>
      <c r="OAZ108"/>
      <c r="OBA108"/>
      <c r="OBB108"/>
      <c r="OBC108"/>
      <c r="OBD108"/>
      <c r="OBE108"/>
      <c r="OBF108"/>
      <c r="OBG108"/>
      <c r="OBH108"/>
      <c r="OBI108"/>
      <c r="OBJ108"/>
      <c r="OBK108"/>
      <c r="OBL108"/>
      <c r="OBM108"/>
      <c r="OBN108"/>
      <c r="OBO108"/>
      <c r="OBP108"/>
      <c r="OBQ108"/>
      <c r="OBR108"/>
      <c r="OBS108"/>
      <c r="OBT108"/>
      <c r="OBU108"/>
      <c r="OBV108"/>
      <c r="OBW108"/>
      <c r="OBX108"/>
      <c r="OBY108"/>
      <c r="OBZ108"/>
      <c r="OCA108"/>
      <c r="OCB108"/>
      <c r="OCC108"/>
      <c r="OCD108"/>
      <c r="OCE108"/>
      <c r="OCF108"/>
      <c r="OCG108"/>
      <c r="OCH108"/>
      <c r="OCI108"/>
      <c r="OCJ108"/>
      <c r="OCK108"/>
      <c r="OCL108"/>
      <c r="OCM108"/>
      <c r="OCN108"/>
      <c r="OCO108"/>
      <c r="OCP108"/>
      <c r="OCQ108"/>
      <c r="OCR108"/>
      <c r="OCS108"/>
      <c r="OCT108"/>
      <c r="OCU108"/>
      <c r="OCV108"/>
      <c r="OCW108"/>
      <c r="OCX108"/>
      <c r="OCY108"/>
      <c r="OCZ108"/>
      <c r="ODA108"/>
      <c r="ODB108"/>
      <c r="ODC108"/>
      <c r="ODD108"/>
      <c r="ODE108"/>
      <c r="ODF108"/>
      <c r="ODG108"/>
      <c r="ODH108"/>
      <c r="ODI108"/>
      <c r="ODJ108"/>
      <c r="ODK108"/>
      <c r="ODL108"/>
      <c r="ODM108"/>
      <c r="ODN108"/>
      <c r="ODO108"/>
      <c r="ODP108"/>
      <c r="ODQ108"/>
      <c r="ODR108"/>
      <c r="ODS108"/>
      <c r="ODT108"/>
      <c r="ODU108"/>
      <c r="ODV108"/>
      <c r="ODW108"/>
      <c r="ODX108"/>
      <c r="ODY108"/>
      <c r="ODZ108"/>
      <c r="OEA108"/>
      <c r="OEB108"/>
      <c r="OEC108"/>
      <c r="OED108"/>
      <c r="OEE108"/>
      <c r="OEF108"/>
      <c r="OEG108"/>
      <c r="OEH108"/>
      <c r="OEI108"/>
      <c r="OEJ108"/>
      <c r="OEK108"/>
      <c r="OEL108"/>
      <c r="OEM108"/>
      <c r="OEN108"/>
      <c r="OEO108"/>
      <c r="OEP108"/>
      <c r="OEQ108"/>
      <c r="OER108"/>
      <c r="OES108"/>
      <c r="OET108"/>
      <c r="OEU108"/>
      <c r="OEV108"/>
      <c r="OEW108"/>
      <c r="OEX108"/>
      <c r="OEY108"/>
      <c r="OEZ108"/>
      <c r="OFA108"/>
      <c r="OFB108"/>
      <c r="OFC108"/>
      <c r="OFD108"/>
      <c r="OFE108"/>
      <c r="OFF108"/>
      <c r="OFG108"/>
      <c r="OFH108"/>
      <c r="OFI108"/>
      <c r="OFJ108"/>
      <c r="OFK108"/>
      <c r="OFL108"/>
      <c r="OFM108"/>
      <c r="OFN108"/>
      <c r="OFO108"/>
      <c r="OFP108"/>
      <c r="OFQ108"/>
      <c r="OFR108"/>
      <c r="OFS108"/>
      <c r="OFT108"/>
      <c r="OFU108"/>
      <c r="OFV108"/>
      <c r="OFW108"/>
      <c r="OFX108"/>
      <c r="OFY108"/>
      <c r="OFZ108"/>
      <c r="OGA108"/>
      <c r="OGB108"/>
      <c r="OGC108"/>
      <c r="OGD108"/>
      <c r="OGE108"/>
      <c r="OGF108"/>
      <c r="OGG108"/>
      <c r="OGH108"/>
      <c r="OGI108"/>
      <c r="OGJ108"/>
      <c r="OGK108"/>
      <c r="OGL108"/>
      <c r="OGM108"/>
      <c r="OGN108"/>
      <c r="OGO108"/>
      <c r="OGP108"/>
      <c r="OGQ108"/>
      <c r="OGR108"/>
      <c r="OGS108"/>
      <c r="OGT108"/>
      <c r="OGU108"/>
      <c r="OGV108"/>
      <c r="OGW108"/>
      <c r="OGX108"/>
      <c r="OGY108"/>
      <c r="OGZ108"/>
      <c r="OHA108"/>
      <c r="OHB108"/>
      <c r="OHC108"/>
      <c r="OHD108"/>
      <c r="OHE108"/>
      <c r="OHF108"/>
      <c r="OHG108"/>
      <c r="OHH108"/>
      <c r="OHI108"/>
      <c r="OHJ108"/>
      <c r="OHK108"/>
      <c r="OHL108"/>
      <c r="OHM108"/>
      <c r="OHN108"/>
      <c r="OHO108"/>
      <c r="OHP108"/>
      <c r="OHQ108"/>
      <c r="OHR108"/>
      <c r="OHS108"/>
      <c r="OHT108"/>
      <c r="OHU108"/>
      <c r="OHV108"/>
      <c r="OHW108"/>
      <c r="OHX108"/>
      <c r="OHY108"/>
      <c r="OHZ108"/>
      <c r="OIA108"/>
      <c r="OIB108"/>
      <c r="OIC108"/>
      <c r="OID108"/>
      <c r="OIE108"/>
      <c r="OIF108"/>
      <c r="OIG108"/>
      <c r="OIH108"/>
      <c r="OII108"/>
      <c r="OIJ108"/>
      <c r="OIK108"/>
      <c r="OIL108"/>
      <c r="OIM108"/>
      <c r="OIN108"/>
      <c r="OIO108"/>
      <c r="OIP108"/>
      <c r="OIQ108"/>
      <c r="OIR108"/>
      <c r="OIS108"/>
      <c r="OIT108"/>
      <c r="OIU108"/>
      <c r="OIV108"/>
      <c r="OIW108"/>
      <c r="OIX108"/>
      <c r="OIY108"/>
      <c r="OIZ108"/>
      <c r="OJA108"/>
      <c r="OJB108"/>
      <c r="OJC108"/>
      <c r="OJD108"/>
      <c r="OJE108"/>
      <c r="OJF108"/>
      <c r="OJG108"/>
      <c r="OJH108"/>
      <c r="OJI108"/>
      <c r="OJJ108"/>
      <c r="OJK108"/>
      <c r="OJL108"/>
      <c r="OJM108"/>
      <c r="OJN108"/>
      <c r="OJO108"/>
      <c r="OJP108"/>
      <c r="OJQ108"/>
      <c r="OJR108"/>
      <c r="OJS108"/>
      <c r="OJT108"/>
      <c r="OJU108"/>
      <c r="OJV108"/>
      <c r="OJW108"/>
      <c r="OJX108"/>
      <c r="OJY108"/>
      <c r="OJZ108"/>
      <c r="OKA108"/>
      <c r="OKB108"/>
      <c r="OKC108"/>
      <c r="OKD108"/>
      <c r="OKE108"/>
      <c r="OKF108"/>
      <c r="OKG108"/>
      <c r="OKH108"/>
      <c r="OKI108"/>
      <c r="OKJ108"/>
      <c r="OKK108"/>
      <c r="OKL108"/>
      <c r="OKM108"/>
      <c r="OKN108"/>
      <c r="OKO108"/>
      <c r="OKP108"/>
      <c r="OKQ108"/>
      <c r="OKR108"/>
      <c r="OKS108"/>
      <c r="OKT108"/>
      <c r="OKU108"/>
      <c r="OKV108"/>
      <c r="OKW108"/>
      <c r="OKX108"/>
      <c r="OKY108"/>
      <c r="OKZ108"/>
      <c r="OLA108"/>
      <c r="OLB108"/>
      <c r="OLC108"/>
      <c r="OLD108"/>
      <c r="OLE108"/>
      <c r="OLF108"/>
      <c r="OLG108"/>
      <c r="OLH108"/>
      <c r="OLI108"/>
      <c r="OLJ108"/>
      <c r="OLK108"/>
      <c r="OLL108"/>
      <c r="OLM108"/>
      <c r="OLN108"/>
      <c r="OLO108"/>
      <c r="OLP108"/>
      <c r="OLQ108"/>
      <c r="OLR108"/>
      <c r="OLS108"/>
      <c r="OLT108"/>
      <c r="OLU108"/>
      <c r="OLV108"/>
      <c r="OLW108"/>
      <c r="OLX108"/>
      <c r="OLY108"/>
      <c r="OLZ108"/>
      <c r="OMA108"/>
      <c r="OMB108"/>
      <c r="OMC108"/>
      <c r="OMD108"/>
      <c r="OME108"/>
      <c r="OMF108"/>
      <c r="OMG108"/>
      <c r="OMH108"/>
      <c r="OMI108"/>
      <c r="OMJ108"/>
      <c r="OMK108"/>
      <c r="OML108"/>
      <c r="OMM108"/>
      <c r="OMN108"/>
      <c r="OMO108"/>
      <c r="OMP108"/>
      <c r="OMQ108"/>
      <c r="OMR108"/>
      <c r="OMS108"/>
      <c r="OMT108"/>
      <c r="OMU108"/>
      <c r="OMV108"/>
      <c r="OMW108"/>
      <c r="OMX108"/>
      <c r="OMY108"/>
      <c r="OMZ108"/>
      <c r="ONA108"/>
      <c r="ONB108"/>
      <c r="ONC108"/>
      <c r="OND108"/>
      <c r="ONE108"/>
      <c r="ONF108"/>
      <c r="ONG108"/>
      <c r="ONH108"/>
      <c r="ONI108"/>
      <c r="ONJ108"/>
      <c r="ONK108"/>
      <c r="ONL108"/>
      <c r="ONM108"/>
      <c r="ONN108"/>
      <c r="ONO108"/>
      <c r="ONP108"/>
      <c r="ONQ108"/>
      <c r="ONR108"/>
      <c r="ONS108"/>
      <c r="ONT108"/>
      <c r="ONU108"/>
      <c r="ONV108"/>
      <c r="ONW108"/>
      <c r="ONX108"/>
      <c r="ONY108"/>
      <c r="ONZ108"/>
      <c r="OOA108"/>
      <c r="OOB108"/>
      <c r="OOC108"/>
      <c r="OOD108"/>
      <c r="OOE108"/>
      <c r="OOF108"/>
      <c r="OOG108"/>
      <c r="OOH108"/>
      <c r="OOI108"/>
      <c r="OOJ108"/>
      <c r="OOK108"/>
      <c r="OOL108"/>
      <c r="OOM108"/>
      <c r="OON108"/>
      <c r="OOO108"/>
      <c r="OOP108"/>
      <c r="OOQ108"/>
      <c r="OOR108"/>
      <c r="OOS108"/>
      <c r="OOT108"/>
      <c r="OOU108"/>
      <c r="OOV108"/>
      <c r="OOW108"/>
      <c r="OOX108"/>
      <c r="OOY108"/>
      <c r="OOZ108"/>
      <c r="OPA108"/>
      <c r="OPB108"/>
      <c r="OPC108"/>
      <c r="OPD108"/>
      <c r="OPE108"/>
      <c r="OPF108"/>
      <c r="OPG108"/>
      <c r="OPH108"/>
      <c r="OPI108"/>
      <c r="OPJ108"/>
      <c r="OPK108"/>
      <c r="OPL108"/>
      <c r="OPM108"/>
      <c r="OPN108"/>
      <c r="OPO108"/>
      <c r="OPP108"/>
      <c r="OPQ108"/>
      <c r="OPR108"/>
      <c r="OPS108"/>
      <c r="OPT108"/>
      <c r="OPU108"/>
      <c r="OPV108"/>
      <c r="OPW108"/>
      <c r="OPX108"/>
      <c r="OPY108"/>
      <c r="OPZ108"/>
      <c r="OQA108"/>
      <c r="OQB108"/>
      <c r="OQC108"/>
      <c r="OQD108"/>
      <c r="OQE108"/>
      <c r="OQF108"/>
      <c r="OQG108"/>
      <c r="OQH108"/>
      <c r="OQI108"/>
      <c r="OQJ108"/>
      <c r="OQK108"/>
      <c r="OQL108"/>
      <c r="OQM108"/>
      <c r="OQN108"/>
      <c r="OQO108"/>
      <c r="OQP108"/>
      <c r="OQQ108"/>
      <c r="OQR108"/>
      <c r="OQS108"/>
      <c r="OQT108"/>
      <c r="OQU108"/>
      <c r="OQV108"/>
      <c r="OQW108"/>
      <c r="OQX108"/>
      <c r="OQY108"/>
      <c r="OQZ108"/>
      <c r="ORA108"/>
      <c r="ORB108"/>
      <c r="ORC108"/>
      <c r="ORD108"/>
      <c r="ORE108"/>
      <c r="ORF108"/>
      <c r="ORG108"/>
      <c r="ORH108"/>
      <c r="ORI108"/>
      <c r="ORJ108"/>
      <c r="ORK108"/>
      <c r="ORL108"/>
      <c r="ORM108"/>
      <c r="ORN108"/>
      <c r="ORO108"/>
      <c r="ORP108"/>
      <c r="ORQ108"/>
      <c r="ORR108"/>
      <c r="ORS108"/>
      <c r="ORT108"/>
      <c r="ORU108"/>
      <c r="ORV108"/>
      <c r="ORW108"/>
      <c r="ORX108"/>
      <c r="ORY108"/>
      <c r="ORZ108"/>
      <c r="OSA108"/>
      <c r="OSB108"/>
      <c r="OSC108"/>
      <c r="OSD108"/>
      <c r="OSE108"/>
      <c r="OSF108"/>
      <c r="OSG108"/>
      <c r="OSH108"/>
      <c r="OSI108"/>
      <c r="OSJ108"/>
      <c r="OSK108"/>
      <c r="OSL108"/>
      <c r="OSM108"/>
      <c r="OSN108"/>
      <c r="OSO108"/>
      <c r="OSP108"/>
      <c r="OSQ108"/>
      <c r="OSR108"/>
      <c r="OSS108"/>
      <c r="OST108"/>
      <c r="OSU108"/>
      <c r="OSV108"/>
      <c r="OSW108"/>
      <c r="OSX108"/>
      <c r="OSY108"/>
      <c r="OSZ108"/>
      <c r="OTA108"/>
      <c r="OTB108"/>
      <c r="OTC108"/>
      <c r="OTD108"/>
      <c r="OTE108"/>
      <c r="OTF108"/>
      <c r="OTG108"/>
      <c r="OTH108"/>
      <c r="OTI108"/>
      <c r="OTJ108"/>
      <c r="OTK108"/>
      <c r="OTL108"/>
      <c r="OTM108"/>
      <c r="OTN108"/>
      <c r="OTO108"/>
      <c r="OTP108"/>
      <c r="OTQ108"/>
      <c r="OTR108"/>
      <c r="OTS108"/>
      <c r="OTT108"/>
      <c r="OTU108"/>
      <c r="OTV108"/>
      <c r="OTW108"/>
      <c r="OTX108"/>
      <c r="OTY108"/>
      <c r="OTZ108"/>
      <c r="OUA108"/>
      <c r="OUB108"/>
      <c r="OUC108"/>
      <c r="OUD108"/>
      <c r="OUE108"/>
      <c r="OUF108"/>
      <c r="OUG108"/>
      <c r="OUH108"/>
      <c r="OUI108"/>
      <c r="OUJ108"/>
      <c r="OUK108"/>
      <c r="OUL108"/>
      <c r="OUM108"/>
      <c r="OUN108"/>
      <c r="OUO108"/>
      <c r="OUP108"/>
      <c r="OUQ108"/>
      <c r="OUR108"/>
      <c r="OUS108"/>
      <c r="OUT108"/>
      <c r="OUU108"/>
      <c r="OUV108"/>
      <c r="OUW108"/>
      <c r="OUX108"/>
      <c r="OUY108"/>
      <c r="OUZ108"/>
      <c r="OVA108"/>
      <c r="OVB108"/>
      <c r="OVC108"/>
      <c r="OVD108"/>
      <c r="OVE108"/>
      <c r="OVF108"/>
      <c r="OVG108"/>
      <c r="OVH108"/>
      <c r="OVI108"/>
      <c r="OVJ108"/>
      <c r="OVK108"/>
      <c r="OVL108"/>
      <c r="OVM108"/>
      <c r="OVN108"/>
      <c r="OVO108"/>
      <c r="OVP108"/>
      <c r="OVQ108"/>
      <c r="OVR108"/>
      <c r="OVS108"/>
      <c r="OVT108"/>
      <c r="OVU108"/>
      <c r="OVV108"/>
      <c r="OVW108"/>
      <c r="OVX108"/>
      <c r="OVY108"/>
      <c r="OVZ108"/>
      <c r="OWA108"/>
      <c r="OWB108"/>
      <c r="OWC108"/>
      <c r="OWD108"/>
      <c r="OWE108"/>
      <c r="OWF108"/>
      <c r="OWG108"/>
      <c r="OWH108"/>
      <c r="OWI108"/>
      <c r="OWJ108"/>
      <c r="OWK108"/>
      <c r="OWL108"/>
      <c r="OWM108"/>
      <c r="OWN108"/>
      <c r="OWO108"/>
      <c r="OWP108"/>
      <c r="OWQ108"/>
      <c r="OWR108"/>
      <c r="OWS108"/>
      <c r="OWT108"/>
      <c r="OWU108"/>
      <c r="OWV108"/>
      <c r="OWW108"/>
      <c r="OWX108"/>
      <c r="OWY108"/>
      <c r="OWZ108"/>
      <c r="OXA108"/>
      <c r="OXB108"/>
      <c r="OXC108"/>
      <c r="OXD108"/>
      <c r="OXE108"/>
      <c r="OXF108"/>
      <c r="OXG108"/>
      <c r="OXH108"/>
      <c r="OXI108"/>
      <c r="OXJ108"/>
      <c r="OXK108"/>
      <c r="OXL108"/>
      <c r="OXM108"/>
      <c r="OXN108"/>
      <c r="OXO108"/>
      <c r="OXP108"/>
      <c r="OXQ108"/>
      <c r="OXR108"/>
      <c r="OXS108"/>
      <c r="OXT108"/>
      <c r="OXU108"/>
      <c r="OXV108"/>
      <c r="OXW108"/>
      <c r="OXX108"/>
      <c r="OXY108"/>
      <c r="OXZ108"/>
      <c r="OYA108"/>
      <c r="OYB108"/>
      <c r="OYC108"/>
      <c r="OYD108"/>
      <c r="OYE108"/>
      <c r="OYF108"/>
      <c r="OYG108"/>
      <c r="OYH108"/>
      <c r="OYI108"/>
      <c r="OYJ108"/>
      <c r="OYK108"/>
      <c r="OYL108"/>
      <c r="OYM108"/>
      <c r="OYN108"/>
      <c r="OYO108"/>
      <c r="OYP108"/>
      <c r="OYQ108"/>
      <c r="OYR108"/>
      <c r="OYS108"/>
      <c r="OYT108"/>
      <c r="OYU108"/>
      <c r="OYV108"/>
      <c r="OYW108"/>
      <c r="OYX108"/>
      <c r="OYY108"/>
      <c r="OYZ108"/>
      <c r="OZA108"/>
      <c r="OZB108"/>
      <c r="OZC108"/>
      <c r="OZD108"/>
      <c r="OZE108"/>
      <c r="OZF108"/>
      <c r="OZG108"/>
      <c r="OZH108"/>
      <c r="OZI108"/>
      <c r="OZJ108"/>
      <c r="OZK108"/>
      <c r="OZL108"/>
      <c r="OZM108"/>
      <c r="OZN108"/>
      <c r="OZO108"/>
      <c r="OZP108"/>
      <c r="OZQ108"/>
      <c r="OZR108"/>
      <c r="OZS108"/>
      <c r="OZT108"/>
      <c r="OZU108"/>
      <c r="OZV108"/>
      <c r="OZW108"/>
      <c r="OZX108"/>
      <c r="OZY108"/>
      <c r="OZZ108"/>
      <c r="PAA108"/>
      <c r="PAB108"/>
      <c r="PAC108"/>
      <c r="PAD108"/>
      <c r="PAE108"/>
      <c r="PAF108"/>
      <c r="PAG108"/>
      <c r="PAH108"/>
      <c r="PAI108"/>
      <c r="PAJ108"/>
      <c r="PAK108"/>
      <c r="PAL108"/>
      <c r="PAM108"/>
      <c r="PAN108"/>
      <c r="PAO108"/>
      <c r="PAP108"/>
      <c r="PAQ108"/>
      <c r="PAR108"/>
      <c r="PAS108"/>
      <c r="PAT108"/>
      <c r="PAU108"/>
      <c r="PAV108"/>
      <c r="PAW108"/>
      <c r="PAX108"/>
      <c r="PAY108"/>
      <c r="PAZ108"/>
      <c r="PBA108"/>
      <c r="PBB108"/>
      <c r="PBC108"/>
      <c r="PBD108"/>
      <c r="PBE108"/>
      <c r="PBF108"/>
      <c r="PBG108"/>
      <c r="PBH108"/>
      <c r="PBI108"/>
      <c r="PBJ108"/>
      <c r="PBK108"/>
      <c r="PBL108"/>
      <c r="PBM108"/>
      <c r="PBN108"/>
      <c r="PBO108"/>
      <c r="PBP108"/>
      <c r="PBQ108"/>
      <c r="PBR108"/>
      <c r="PBS108"/>
      <c r="PBT108"/>
      <c r="PBU108"/>
      <c r="PBV108"/>
      <c r="PBW108"/>
      <c r="PBX108"/>
      <c r="PBY108"/>
      <c r="PBZ108"/>
      <c r="PCA108"/>
      <c r="PCB108"/>
      <c r="PCC108"/>
      <c r="PCD108"/>
      <c r="PCE108"/>
      <c r="PCF108"/>
      <c r="PCG108"/>
      <c r="PCH108"/>
      <c r="PCI108"/>
      <c r="PCJ108"/>
      <c r="PCK108"/>
      <c r="PCL108"/>
      <c r="PCM108"/>
      <c r="PCN108"/>
      <c r="PCO108"/>
      <c r="PCP108"/>
      <c r="PCQ108"/>
      <c r="PCR108"/>
      <c r="PCS108"/>
      <c r="PCT108"/>
      <c r="PCU108"/>
      <c r="PCV108"/>
      <c r="PCW108"/>
      <c r="PCX108"/>
      <c r="PCY108"/>
      <c r="PCZ108"/>
      <c r="PDA108"/>
      <c r="PDB108"/>
      <c r="PDC108"/>
      <c r="PDD108"/>
      <c r="PDE108"/>
      <c r="PDF108"/>
      <c r="PDG108"/>
      <c r="PDH108"/>
      <c r="PDI108"/>
      <c r="PDJ108"/>
      <c r="PDK108"/>
      <c r="PDL108"/>
      <c r="PDM108"/>
      <c r="PDN108"/>
      <c r="PDO108"/>
      <c r="PDP108"/>
      <c r="PDQ108"/>
      <c r="PDR108"/>
      <c r="PDS108"/>
      <c r="PDT108"/>
      <c r="PDU108"/>
      <c r="PDV108"/>
      <c r="PDW108"/>
      <c r="PDX108"/>
      <c r="PDY108"/>
      <c r="PDZ108"/>
      <c r="PEA108"/>
      <c r="PEB108"/>
      <c r="PEC108"/>
      <c r="PED108"/>
      <c r="PEE108"/>
      <c r="PEF108"/>
      <c r="PEG108"/>
      <c r="PEH108"/>
      <c r="PEI108"/>
      <c r="PEJ108"/>
      <c r="PEK108"/>
      <c r="PEL108"/>
      <c r="PEM108"/>
      <c r="PEN108"/>
      <c r="PEO108"/>
      <c r="PEP108"/>
      <c r="PEQ108"/>
      <c r="PER108"/>
      <c r="PES108"/>
      <c r="PET108"/>
      <c r="PEU108"/>
      <c r="PEV108"/>
      <c r="PEW108"/>
      <c r="PEX108"/>
      <c r="PEY108"/>
      <c r="PEZ108"/>
      <c r="PFA108"/>
      <c r="PFB108"/>
      <c r="PFC108"/>
      <c r="PFD108"/>
      <c r="PFE108"/>
      <c r="PFF108"/>
      <c r="PFG108"/>
      <c r="PFH108"/>
      <c r="PFI108"/>
      <c r="PFJ108"/>
      <c r="PFK108"/>
      <c r="PFL108"/>
      <c r="PFM108"/>
      <c r="PFN108"/>
      <c r="PFO108"/>
      <c r="PFP108"/>
      <c r="PFQ108"/>
      <c r="PFR108"/>
      <c r="PFS108"/>
      <c r="PFT108"/>
      <c r="PFU108"/>
      <c r="PFV108"/>
      <c r="PFW108"/>
      <c r="PFX108"/>
      <c r="PFY108"/>
      <c r="PFZ108"/>
      <c r="PGA108"/>
      <c r="PGB108"/>
      <c r="PGC108"/>
      <c r="PGD108"/>
      <c r="PGE108"/>
      <c r="PGF108"/>
      <c r="PGG108"/>
      <c r="PGH108"/>
      <c r="PGI108"/>
      <c r="PGJ108"/>
      <c r="PGK108"/>
      <c r="PGL108"/>
      <c r="PGM108"/>
      <c r="PGN108"/>
      <c r="PGO108"/>
      <c r="PGP108"/>
      <c r="PGQ108"/>
      <c r="PGR108"/>
      <c r="PGS108"/>
      <c r="PGT108"/>
      <c r="PGU108"/>
      <c r="PGV108"/>
      <c r="PGW108"/>
      <c r="PGX108"/>
      <c r="PGY108"/>
      <c r="PGZ108"/>
      <c r="PHA108"/>
      <c r="PHB108"/>
      <c r="PHC108"/>
      <c r="PHD108"/>
      <c r="PHE108"/>
      <c r="PHF108"/>
      <c r="PHG108"/>
      <c r="PHH108"/>
      <c r="PHI108"/>
      <c r="PHJ108"/>
      <c r="PHK108"/>
      <c r="PHL108"/>
      <c r="PHM108"/>
      <c r="PHN108"/>
      <c r="PHO108"/>
      <c r="PHP108"/>
      <c r="PHQ108"/>
      <c r="PHR108"/>
      <c r="PHS108"/>
      <c r="PHT108"/>
      <c r="PHU108"/>
      <c r="PHV108"/>
      <c r="PHW108"/>
      <c r="PHX108"/>
      <c r="PHY108"/>
      <c r="PHZ108"/>
      <c r="PIA108"/>
      <c r="PIB108"/>
      <c r="PIC108"/>
      <c r="PID108"/>
      <c r="PIE108"/>
      <c r="PIF108"/>
      <c r="PIG108"/>
      <c r="PIH108"/>
      <c r="PII108"/>
      <c r="PIJ108"/>
      <c r="PIK108"/>
      <c r="PIL108"/>
      <c r="PIM108"/>
      <c r="PIN108"/>
      <c r="PIO108"/>
      <c r="PIP108"/>
      <c r="PIQ108"/>
      <c r="PIR108"/>
      <c r="PIS108"/>
      <c r="PIT108"/>
      <c r="PIU108"/>
      <c r="PIV108"/>
      <c r="PIW108"/>
      <c r="PIX108"/>
      <c r="PIY108"/>
      <c r="PIZ108"/>
      <c r="PJA108"/>
      <c r="PJB108"/>
      <c r="PJC108"/>
      <c r="PJD108"/>
      <c r="PJE108"/>
      <c r="PJF108"/>
      <c r="PJG108"/>
      <c r="PJH108"/>
      <c r="PJI108"/>
      <c r="PJJ108"/>
      <c r="PJK108"/>
      <c r="PJL108"/>
      <c r="PJM108"/>
      <c r="PJN108"/>
      <c r="PJO108"/>
      <c r="PJP108"/>
      <c r="PJQ108"/>
      <c r="PJR108"/>
      <c r="PJS108"/>
      <c r="PJT108"/>
      <c r="PJU108"/>
      <c r="PJV108"/>
      <c r="PJW108"/>
      <c r="PJX108"/>
      <c r="PJY108"/>
      <c r="PJZ108"/>
      <c r="PKA108"/>
      <c r="PKB108"/>
      <c r="PKC108"/>
      <c r="PKD108"/>
      <c r="PKE108"/>
      <c r="PKF108"/>
      <c r="PKG108"/>
      <c r="PKH108"/>
      <c r="PKI108"/>
      <c r="PKJ108"/>
      <c r="PKK108"/>
      <c r="PKL108"/>
      <c r="PKM108"/>
      <c r="PKN108"/>
      <c r="PKO108"/>
      <c r="PKP108"/>
      <c r="PKQ108"/>
      <c r="PKR108"/>
      <c r="PKS108"/>
      <c r="PKT108"/>
      <c r="PKU108"/>
      <c r="PKV108"/>
      <c r="PKW108"/>
      <c r="PKX108"/>
      <c r="PKY108"/>
      <c r="PKZ108"/>
      <c r="PLA108"/>
      <c r="PLB108"/>
      <c r="PLC108"/>
      <c r="PLD108"/>
      <c r="PLE108"/>
      <c r="PLF108"/>
      <c r="PLG108"/>
      <c r="PLH108"/>
      <c r="PLI108"/>
      <c r="PLJ108"/>
      <c r="PLK108"/>
      <c r="PLL108"/>
      <c r="PLM108"/>
      <c r="PLN108"/>
      <c r="PLO108"/>
      <c r="PLP108"/>
      <c r="PLQ108"/>
      <c r="PLR108"/>
      <c r="PLS108"/>
      <c r="PLT108"/>
      <c r="PLU108"/>
      <c r="PLV108"/>
      <c r="PLW108"/>
      <c r="PLX108"/>
      <c r="PLY108"/>
      <c r="PLZ108"/>
      <c r="PMA108"/>
      <c r="PMB108"/>
      <c r="PMC108"/>
      <c r="PMD108"/>
      <c r="PME108"/>
      <c r="PMF108"/>
      <c r="PMG108"/>
      <c r="PMH108"/>
      <c r="PMI108"/>
      <c r="PMJ108"/>
      <c r="PMK108"/>
      <c r="PML108"/>
      <c r="PMM108"/>
      <c r="PMN108"/>
      <c r="PMO108"/>
      <c r="PMP108"/>
      <c r="PMQ108"/>
      <c r="PMR108"/>
      <c r="PMS108"/>
      <c r="PMT108"/>
      <c r="PMU108"/>
      <c r="PMV108"/>
      <c r="PMW108"/>
      <c r="PMX108"/>
      <c r="PMY108"/>
      <c r="PMZ108"/>
      <c r="PNA108"/>
      <c r="PNB108"/>
      <c r="PNC108"/>
      <c r="PND108"/>
      <c r="PNE108"/>
      <c r="PNF108"/>
      <c r="PNG108"/>
      <c r="PNH108"/>
      <c r="PNI108"/>
      <c r="PNJ108"/>
      <c r="PNK108"/>
      <c r="PNL108"/>
      <c r="PNM108"/>
      <c r="PNN108"/>
      <c r="PNO108"/>
      <c r="PNP108"/>
      <c r="PNQ108"/>
      <c r="PNR108"/>
      <c r="PNS108"/>
      <c r="PNT108"/>
      <c r="PNU108"/>
      <c r="PNV108"/>
      <c r="PNW108"/>
      <c r="PNX108"/>
      <c r="PNY108"/>
      <c r="PNZ108"/>
      <c r="POA108"/>
      <c r="POB108"/>
      <c r="POC108"/>
      <c r="POD108"/>
      <c r="POE108"/>
      <c r="POF108"/>
      <c r="POG108"/>
      <c r="POH108"/>
      <c r="POI108"/>
      <c r="POJ108"/>
      <c r="POK108"/>
      <c r="POL108"/>
      <c r="POM108"/>
      <c r="PON108"/>
      <c r="POO108"/>
      <c r="POP108"/>
      <c r="POQ108"/>
      <c r="POR108"/>
      <c r="POS108"/>
      <c r="POT108"/>
      <c r="POU108"/>
      <c r="POV108"/>
      <c r="POW108"/>
      <c r="POX108"/>
      <c r="POY108"/>
      <c r="POZ108"/>
      <c r="PPA108"/>
      <c r="PPB108"/>
      <c r="PPC108"/>
      <c r="PPD108"/>
      <c r="PPE108"/>
      <c r="PPF108"/>
      <c r="PPG108"/>
      <c r="PPH108"/>
      <c r="PPI108"/>
      <c r="PPJ108"/>
      <c r="PPK108"/>
      <c r="PPL108"/>
      <c r="PPM108"/>
      <c r="PPN108"/>
      <c r="PPO108"/>
      <c r="PPP108"/>
      <c r="PPQ108"/>
      <c r="PPR108"/>
      <c r="PPS108"/>
      <c r="PPT108"/>
      <c r="PPU108"/>
      <c r="PPV108"/>
      <c r="PPW108"/>
      <c r="PPX108"/>
      <c r="PPY108"/>
      <c r="PPZ108"/>
      <c r="PQA108"/>
      <c r="PQB108"/>
      <c r="PQC108"/>
      <c r="PQD108"/>
      <c r="PQE108"/>
      <c r="PQF108"/>
      <c r="PQG108"/>
      <c r="PQH108"/>
      <c r="PQI108"/>
      <c r="PQJ108"/>
      <c r="PQK108"/>
      <c r="PQL108"/>
      <c r="PQM108"/>
      <c r="PQN108"/>
      <c r="PQO108"/>
      <c r="PQP108"/>
      <c r="PQQ108"/>
      <c r="PQR108"/>
      <c r="PQS108"/>
      <c r="PQT108"/>
      <c r="PQU108"/>
      <c r="PQV108"/>
      <c r="PQW108"/>
      <c r="PQX108"/>
      <c r="PQY108"/>
      <c r="PQZ108"/>
      <c r="PRA108"/>
      <c r="PRB108"/>
      <c r="PRC108"/>
      <c r="PRD108"/>
      <c r="PRE108"/>
      <c r="PRF108"/>
      <c r="PRG108"/>
      <c r="PRH108"/>
      <c r="PRI108"/>
      <c r="PRJ108"/>
      <c r="PRK108"/>
      <c r="PRL108"/>
      <c r="PRM108"/>
      <c r="PRN108"/>
      <c r="PRO108"/>
      <c r="PRP108"/>
      <c r="PRQ108"/>
      <c r="PRR108"/>
      <c r="PRS108"/>
      <c r="PRT108"/>
      <c r="PRU108"/>
      <c r="PRV108"/>
      <c r="PRW108"/>
      <c r="PRX108"/>
      <c r="PRY108"/>
      <c r="PRZ108"/>
      <c r="PSA108"/>
      <c r="PSB108"/>
      <c r="PSC108"/>
      <c r="PSD108"/>
      <c r="PSE108"/>
      <c r="PSF108"/>
      <c r="PSG108"/>
      <c r="PSH108"/>
      <c r="PSI108"/>
      <c r="PSJ108"/>
      <c r="PSK108"/>
      <c r="PSL108"/>
      <c r="PSM108"/>
      <c r="PSN108"/>
      <c r="PSO108"/>
      <c r="PSP108"/>
      <c r="PSQ108"/>
      <c r="PSR108"/>
      <c r="PSS108"/>
      <c r="PST108"/>
      <c r="PSU108"/>
      <c r="PSV108"/>
      <c r="PSW108"/>
      <c r="PSX108"/>
      <c r="PSY108"/>
      <c r="PSZ108"/>
      <c r="PTA108"/>
      <c r="PTB108"/>
      <c r="PTC108"/>
      <c r="PTD108"/>
      <c r="PTE108"/>
      <c r="PTF108"/>
      <c r="PTG108"/>
      <c r="PTH108"/>
      <c r="PTI108"/>
      <c r="PTJ108"/>
      <c r="PTK108"/>
      <c r="PTL108"/>
      <c r="PTM108"/>
      <c r="PTN108"/>
      <c r="PTO108"/>
      <c r="PTP108"/>
      <c r="PTQ108"/>
      <c r="PTR108"/>
      <c r="PTS108"/>
      <c r="PTT108"/>
      <c r="PTU108"/>
      <c r="PTV108"/>
      <c r="PTW108"/>
      <c r="PTX108"/>
      <c r="PTY108"/>
      <c r="PTZ108"/>
      <c r="PUA108"/>
      <c r="PUB108"/>
      <c r="PUC108"/>
      <c r="PUD108"/>
      <c r="PUE108"/>
      <c r="PUF108"/>
      <c r="PUG108"/>
      <c r="PUH108"/>
      <c r="PUI108"/>
      <c r="PUJ108"/>
      <c r="PUK108"/>
      <c r="PUL108"/>
      <c r="PUM108"/>
      <c r="PUN108"/>
      <c r="PUO108"/>
      <c r="PUP108"/>
      <c r="PUQ108"/>
      <c r="PUR108"/>
      <c r="PUS108"/>
      <c r="PUT108"/>
      <c r="PUU108"/>
      <c r="PUV108"/>
      <c r="PUW108"/>
      <c r="PUX108"/>
      <c r="PUY108"/>
      <c r="PUZ108"/>
      <c r="PVA108"/>
      <c r="PVB108"/>
      <c r="PVC108"/>
      <c r="PVD108"/>
      <c r="PVE108"/>
      <c r="PVF108"/>
      <c r="PVG108"/>
      <c r="PVH108"/>
      <c r="PVI108"/>
      <c r="PVJ108"/>
      <c r="PVK108"/>
      <c r="PVL108"/>
      <c r="PVM108"/>
      <c r="PVN108"/>
      <c r="PVO108"/>
      <c r="PVP108"/>
      <c r="PVQ108"/>
      <c r="PVR108"/>
      <c r="PVS108"/>
      <c r="PVT108"/>
      <c r="PVU108"/>
      <c r="PVV108"/>
      <c r="PVW108"/>
      <c r="PVX108"/>
      <c r="PVY108"/>
      <c r="PVZ108"/>
      <c r="PWA108"/>
      <c r="PWB108"/>
      <c r="PWC108"/>
      <c r="PWD108"/>
      <c r="PWE108"/>
      <c r="PWF108"/>
      <c r="PWG108"/>
      <c r="PWH108"/>
      <c r="PWI108"/>
      <c r="PWJ108"/>
      <c r="PWK108"/>
      <c r="PWL108"/>
      <c r="PWM108"/>
      <c r="PWN108"/>
      <c r="PWO108"/>
      <c r="PWP108"/>
      <c r="PWQ108"/>
      <c r="PWR108"/>
      <c r="PWS108"/>
      <c r="PWT108"/>
      <c r="PWU108"/>
      <c r="PWV108"/>
      <c r="PWW108"/>
      <c r="PWX108"/>
      <c r="PWY108"/>
      <c r="PWZ108"/>
      <c r="PXA108"/>
      <c r="PXB108"/>
      <c r="PXC108"/>
      <c r="PXD108"/>
      <c r="PXE108"/>
      <c r="PXF108"/>
      <c r="PXG108"/>
      <c r="PXH108"/>
      <c r="PXI108"/>
      <c r="PXJ108"/>
      <c r="PXK108"/>
      <c r="PXL108"/>
      <c r="PXM108"/>
      <c r="PXN108"/>
      <c r="PXO108"/>
      <c r="PXP108"/>
      <c r="PXQ108"/>
      <c r="PXR108"/>
      <c r="PXS108"/>
      <c r="PXT108"/>
      <c r="PXU108"/>
      <c r="PXV108"/>
      <c r="PXW108"/>
      <c r="PXX108"/>
      <c r="PXY108"/>
      <c r="PXZ108"/>
      <c r="PYA108"/>
      <c r="PYB108"/>
      <c r="PYC108"/>
      <c r="PYD108"/>
      <c r="PYE108"/>
      <c r="PYF108"/>
      <c r="PYG108"/>
      <c r="PYH108"/>
      <c r="PYI108"/>
      <c r="PYJ108"/>
      <c r="PYK108"/>
      <c r="PYL108"/>
      <c r="PYM108"/>
      <c r="PYN108"/>
      <c r="PYO108"/>
      <c r="PYP108"/>
      <c r="PYQ108"/>
      <c r="PYR108"/>
      <c r="PYS108"/>
      <c r="PYT108"/>
      <c r="PYU108"/>
      <c r="PYV108"/>
      <c r="PYW108"/>
      <c r="PYX108"/>
      <c r="PYY108"/>
      <c r="PYZ108"/>
      <c r="PZA108"/>
      <c r="PZB108"/>
      <c r="PZC108"/>
      <c r="PZD108"/>
      <c r="PZE108"/>
      <c r="PZF108"/>
      <c r="PZG108"/>
      <c r="PZH108"/>
      <c r="PZI108"/>
      <c r="PZJ108"/>
      <c r="PZK108"/>
      <c r="PZL108"/>
      <c r="PZM108"/>
      <c r="PZN108"/>
      <c r="PZO108"/>
      <c r="PZP108"/>
      <c r="PZQ108"/>
      <c r="PZR108"/>
      <c r="PZS108"/>
      <c r="PZT108"/>
      <c r="PZU108"/>
      <c r="PZV108"/>
      <c r="PZW108"/>
      <c r="PZX108"/>
      <c r="PZY108"/>
      <c r="PZZ108"/>
      <c r="QAA108"/>
      <c r="QAB108"/>
      <c r="QAC108"/>
      <c r="QAD108"/>
      <c r="QAE108"/>
      <c r="QAF108"/>
      <c r="QAG108"/>
      <c r="QAH108"/>
      <c r="QAI108"/>
      <c r="QAJ108"/>
      <c r="QAK108"/>
      <c r="QAL108"/>
      <c r="QAM108"/>
      <c r="QAN108"/>
      <c r="QAO108"/>
      <c r="QAP108"/>
      <c r="QAQ108"/>
      <c r="QAR108"/>
      <c r="QAS108"/>
      <c r="QAT108"/>
      <c r="QAU108"/>
      <c r="QAV108"/>
      <c r="QAW108"/>
      <c r="QAX108"/>
      <c r="QAY108"/>
      <c r="QAZ108"/>
      <c r="QBA108"/>
      <c r="QBB108"/>
      <c r="QBC108"/>
      <c r="QBD108"/>
      <c r="QBE108"/>
      <c r="QBF108"/>
      <c r="QBG108"/>
      <c r="QBH108"/>
      <c r="QBI108"/>
      <c r="QBJ108"/>
      <c r="QBK108"/>
      <c r="QBL108"/>
      <c r="QBM108"/>
      <c r="QBN108"/>
      <c r="QBO108"/>
      <c r="QBP108"/>
      <c r="QBQ108"/>
      <c r="QBR108"/>
      <c r="QBS108"/>
      <c r="QBT108"/>
      <c r="QBU108"/>
      <c r="QBV108"/>
      <c r="QBW108"/>
      <c r="QBX108"/>
      <c r="QBY108"/>
      <c r="QBZ108"/>
      <c r="QCA108"/>
      <c r="QCB108"/>
      <c r="QCC108"/>
      <c r="QCD108"/>
      <c r="QCE108"/>
      <c r="QCF108"/>
      <c r="QCG108"/>
      <c r="QCH108"/>
      <c r="QCI108"/>
      <c r="QCJ108"/>
      <c r="QCK108"/>
      <c r="QCL108"/>
      <c r="QCM108"/>
      <c r="QCN108"/>
      <c r="QCO108"/>
      <c r="QCP108"/>
      <c r="QCQ108"/>
      <c r="QCR108"/>
      <c r="QCS108"/>
      <c r="QCT108"/>
      <c r="QCU108"/>
      <c r="QCV108"/>
      <c r="QCW108"/>
      <c r="QCX108"/>
      <c r="QCY108"/>
      <c r="QCZ108"/>
      <c r="QDA108"/>
      <c r="QDB108"/>
      <c r="QDC108"/>
      <c r="QDD108"/>
      <c r="QDE108"/>
      <c r="QDF108"/>
      <c r="QDG108"/>
      <c r="QDH108"/>
      <c r="QDI108"/>
      <c r="QDJ108"/>
      <c r="QDK108"/>
      <c r="QDL108"/>
      <c r="QDM108"/>
      <c r="QDN108"/>
      <c r="QDO108"/>
      <c r="QDP108"/>
      <c r="QDQ108"/>
      <c r="QDR108"/>
      <c r="QDS108"/>
      <c r="QDT108"/>
      <c r="QDU108"/>
      <c r="QDV108"/>
      <c r="QDW108"/>
      <c r="QDX108"/>
      <c r="QDY108"/>
      <c r="QDZ108"/>
      <c r="QEA108"/>
      <c r="QEB108"/>
      <c r="QEC108"/>
      <c r="QED108"/>
      <c r="QEE108"/>
      <c r="QEF108"/>
      <c r="QEG108"/>
      <c r="QEH108"/>
      <c r="QEI108"/>
      <c r="QEJ108"/>
      <c r="QEK108"/>
      <c r="QEL108"/>
      <c r="QEM108"/>
      <c r="QEN108"/>
      <c r="QEO108"/>
      <c r="QEP108"/>
      <c r="QEQ108"/>
      <c r="QER108"/>
      <c r="QES108"/>
      <c r="QET108"/>
      <c r="QEU108"/>
      <c r="QEV108"/>
      <c r="QEW108"/>
      <c r="QEX108"/>
      <c r="QEY108"/>
      <c r="QEZ108"/>
      <c r="QFA108"/>
      <c r="QFB108"/>
      <c r="QFC108"/>
      <c r="QFD108"/>
      <c r="QFE108"/>
      <c r="QFF108"/>
      <c r="QFG108"/>
      <c r="QFH108"/>
      <c r="QFI108"/>
      <c r="QFJ108"/>
      <c r="QFK108"/>
      <c r="QFL108"/>
      <c r="QFM108"/>
      <c r="QFN108"/>
      <c r="QFO108"/>
      <c r="QFP108"/>
      <c r="QFQ108"/>
      <c r="QFR108"/>
      <c r="QFS108"/>
      <c r="QFT108"/>
      <c r="QFU108"/>
      <c r="QFV108"/>
      <c r="QFW108"/>
      <c r="QFX108"/>
      <c r="QFY108"/>
      <c r="QFZ108"/>
      <c r="QGA108"/>
      <c r="QGB108"/>
      <c r="QGC108"/>
      <c r="QGD108"/>
      <c r="QGE108"/>
      <c r="QGF108"/>
      <c r="QGG108"/>
      <c r="QGH108"/>
      <c r="QGI108"/>
      <c r="QGJ108"/>
      <c r="QGK108"/>
      <c r="QGL108"/>
      <c r="QGM108"/>
      <c r="QGN108"/>
      <c r="QGO108"/>
      <c r="QGP108"/>
      <c r="QGQ108"/>
      <c r="QGR108"/>
      <c r="QGS108"/>
      <c r="QGT108"/>
      <c r="QGU108"/>
      <c r="QGV108"/>
      <c r="QGW108"/>
      <c r="QGX108"/>
      <c r="QGY108"/>
      <c r="QGZ108"/>
      <c r="QHA108"/>
      <c r="QHB108"/>
      <c r="QHC108"/>
      <c r="QHD108"/>
      <c r="QHE108"/>
      <c r="QHF108"/>
      <c r="QHG108"/>
      <c r="QHH108"/>
      <c r="QHI108"/>
      <c r="QHJ108"/>
      <c r="QHK108"/>
      <c r="QHL108"/>
      <c r="QHM108"/>
      <c r="QHN108"/>
      <c r="QHO108"/>
      <c r="QHP108"/>
      <c r="QHQ108"/>
      <c r="QHR108"/>
      <c r="QHS108"/>
      <c r="QHT108"/>
      <c r="QHU108"/>
      <c r="QHV108"/>
      <c r="QHW108"/>
      <c r="QHX108"/>
      <c r="QHY108"/>
      <c r="QHZ108"/>
      <c r="QIA108"/>
      <c r="QIB108"/>
      <c r="QIC108"/>
      <c r="QID108"/>
      <c r="QIE108"/>
      <c r="QIF108"/>
      <c r="QIG108"/>
      <c r="QIH108"/>
      <c r="QII108"/>
      <c r="QIJ108"/>
      <c r="QIK108"/>
      <c r="QIL108"/>
      <c r="QIM108"/>
      <c r="QIN108"/>
      <c r="QIO108"/>
      <c r="QIP108"/>
      <c r="QIQ108"/>
      <c r="QIR108"/>
      <c r="QIS108"/>
      <c r="QIT108"/>
      <c r="QIU108"/>
      <c r="QIV108"/>
      <c r="QIW108"/>
      <c r="QIX108"/>
      <c r="QIY108"/>
      <c r="QIZ108"/>
      <c r="QJA108"/>
      <c r="QJB108"/>
      <c r="QJC108"/>
      <c r="QJD108"/>
      <c r="QJE108"/>
      <c r="QJF108"/>
      <c r="QJG108"/>
      <c r="QJH108"/>
      <c r="QJI108"/>
      <c r="QJJ108"/>
      <c r="QJK108"/>
      <c r="QJL108"/>
      <c r="QJM108"/>
      <c r="QJN108"/>
      <c r="QJO108"/>
      <c r="QJP108"/>
      <c r="QJQ108"/>
      <c r="QJR108"/>
      <c r="QJS108"/>
      <c r="QJT108"/>
      <c r="QJU108"/>
      <c r="QJV108"/>
      <c r="QJW108"/>
      <c r="QJX108"/>
      <c r="QJY108"/>
      <c r="QJZ108"/>
      <c r="QKA108"/>
      <c r="QKB108"/>
      <c r="QKC108"/>
      <c r="QKD108"/>
      <c r="QKE108"/>
      <c r="QKF108"/>
      <c r="QKG108"/>
      <c r="QKH108"/>
      <c r="QKI108"/>
      <c r="QKJ108"/>
      <c r="QKK108"/>
      <c r="QKL108"/>
      <c r="QKM108"/>
      <c r="QKN108"/>
      <c r="QKO108"/>
      <c r="QKP108"/>
      <c r="QKQ108"/>
      <c r="QKR108"/>
      <c r="QKS108"/>
      <c r="QKT108"/>
      <c r="QKU108"/>
      <c r="QKV108"/>
      <c r="QKW108"/>
      <c r="QKX108"/>
      <c r="QKY108"/>
      <c r="QKZ108"/>
      <c r="QLA108"/>
      <c r="QLB108"/>
      <c r="QLC108"/>
      <c r="QLD108"/>
      <c r="QLE108"/>
      <c r="QLF108"/>
      <c r="QLG108"/>
      <c r="QLH108"/>
      <c r="QLI108"/>
      <c r="QLJ108"/>
      <c r="QLK108"/>
      <c r="QLL108"/>
      <c r="QLM108"/>
      <c r="QLN108"/>
      <c r="QLO108"/>
      <c r="QLP108"/>
      <c r="QLQ108"/>
      <c r="QLR108"/>
      <c r="QLS108"/>
      <c r="QLT108"/>
      <c r="QLU108"/>
      <c r="QLV108"/>
      <c r="QLW108"/>
      <c r="QLX108"/>
      <c r="QLY108"/>
      <c r="QLZ108"/>
      <c r="QMA108"/>
      <c r="QMB108"/>
      <c r="QMC108"/>
      <c r="QMD108"/>
      <c r="QME108"/>
      <c r="QMF108"/>
      <c r="QMG108"/>
      <c r="QMH108"/>
      <c r="QMI108"/>
      <c r="QMJ108"/>
      <c r="QMK108"/>
      <c r="QML108"/>
      <c r="QMM108"/>
      <c r="QMN108"/>
      <c r="QMO108"/>
      <c r="QMP108"/>
      <c r="QMQ108"/>
      <c r="QMR108"/>
      <c r="QMS108"/>
      <c r="QMT108"/>
      <c r="QMU108"/>
      <c r="QMV108"/>
      <c r="QMW108"/>
      <c r="QMX108"/>
      <c r="QMY108"/>
      <c r="QMZ108"/>
      <c r="QNA108"/>
      <c r="QNB108"/>
      <c r="QNC108"/>
      <c r="QND108"/>
      <c r="QNE108"/>
      <c r="QNF108"/>
      <c r="QNG108"/>
      <c r="QNH108"/>
      <c r="QNI108"/>
      <c r="QNJ108"/>
      <c r="QNK108"/>
      <c r="QNL108"/>
      <c r="QNM108"/>
      <c r="QNN108"/>
      <c r="QNO108"/>
      <c r="QNP108"/>
      <c r="QNQ108"/>
      <c r="QNR108"/>
      <c r="QNS108"/>
      <c r="QNT108"/>
      <c r="QNU108"/>
      <c r="QNV108"/>
      <c r="QNW108"/>
      <c r="QNX108"/>
      <c r="QNY108"/>
      <c r="QNZ108"/>
      <c r="QOA108"/>
      <c r="QOB108"/>
      <c r="QOC108"/>
      <c r="QOD108"/>
      <c r="QOE108"/>
      <c r="QOF108"/>
      <c r="QOG108"/>
      <c r="QOH108"/>
      <c r="QOI108"/>
      <c r="QOJ108"/>
      <c r="QOK108"/>
      <c r="QOL108"/>
      <c r="QOM108"/>
      <c r="QON108"/>
      <c r="QOO108"/>
      <c r="QOP108"/>
      <c r="QOQ108"/>
      <c r="QOR108"/>
      <c r="QOS108"/>
      <c r="QOT108"/>
      <c r="QOU108"/>
      <c r="QOV108"/>
      <c r="QOW108"/>
      <c r="QOX108"/>
      <c r="QOY108"/>
      <c r="QOZ108"/>
      <c r="QPA108"/>
      <c r="QPB108"/>
      <c r="QPC108"/>
      <c r="QPD108"/>
      <c r="QPE108"/>
      <c r="QPF108"/>
      <c r="QPG108"/>
      <c r="QPH108"/>
      <c r="QPI108"/>
      <c r="QPJ108"/>
      <c r="QPK108"/>
      <c r="QPL108"/>
      <c r="QPM108"/>
      <c r="QPN108"/>
      <c r="QPO108"/>
      <c r="QPP108"/>
      <c r="QPQ108"/>
      <c r="QPR108"/>
      <c r="QPS108"/>
      <c r="QPT108"/>
      <c r="QPU108"/>
      <c r="QPV108"/>
      <c r="QPW108"/>
      <c r="QPX108"/>
      <c r="QPY108"/>
      <c r="QPZ108"/>
      <c r="QQA108"/>
      <c r="QQB108"/>
      <c r="QQC108"/>
      <c r="QQD108"/>
      <c r="QQE108"/>
      <c r="QQF108"/>
      <c r="QQG108"/>
      <c r="QQH108"/>
      <c r="QQI108"/>
      <c r="QQJ108"/>
      <c r="QQK108"/>
      <c r="QQL108"/>
      <c r="QQM108"/>
      <c r="QQN108"/>
      <c r="QQO108"/>
      <c r="QQP108"/>
      <c r="QQQ108"/>
      <c r="QQR108"/>
      <c r="QQS108"/>
      <c r="QQT108"/>
      <c r="QQU108"/>
      <c r="QQV108"/>
      <c r="QQW108"/>
      <c r="QQX108"/>
      <c r="QQY108"/>
      <c r="QQZ108"/>
      <c r="QRA108"/>
      <c r="QRB108"/>
      <c r="QRC108"/>
      <c r="QRD108"/>
      <c r="QRE108"/>
      <c r="QRF108"/>
      <c r="QRG108"/>
      <c r="QRH108"/>
      <c r="QRI108"/>
      <c r="QRJ108"/>
      <c r="QRK108"/>
      <c r="QRL108"/>
      <c r="QRM108"/>
      <c r="QRN108"/>
      <c r="QRO108"/>
      <c r="QRP108"/>
      <c r="QRQ108"/>
      <c r="QRR108"/>
      <c r="QRS108"/>
      <c r="QRT108"/>
      <c r="QRU108"/>
      <c r="QRV108"/>
      <c r="QRW108"/>
      <c r="QRX108"/>
      <c r="QRY108"/>
      <c r="QRZ108"/>
      <c r="QSA108"/>
      <c r="QSB108"/>
      <c r="QSC108"/>
      <c r="QSD108"/>
      <c r="QSE108"/>
      <c r="QSF108"/>
      <c r="QSG108"/>
      <c r="QSH108"/>
      <c r="QSI108"/>
      <c r="QSJ108"/>
      <c r="QSK108"/>
      <c r="QSL108"/>
      <c r="QSM108"/>
      <c r="QSN108"/>
      <c r="QSO108"/>
      <c r="QSP108"/>
      <c r="QSQ108"/>
      <c r="QSR108"/>
      <c r="QSS108"/>
      <c r="QST108"/>
      <c r="QSU108"/>
      <c r="QSV108"/>
      <c r="QSW108"/>
      <c r="QSX108"/>
      <c r="QSY108"/>
      <c r="QSZ108"/>
      <c r="QTA108"/>
      <c r="QTB108"/>
      <c r="QTC108"/>
      <c r="QTD108"/>
      <c r="QTE108"/>
      <c r="QTF108"/>
      <c r="QTG108"/>
      <c r="QTH108"/>
      <c r="QTI108"/>
      <c r="QTJ108"/>
      <c r="QTK108"/>
      <c r="QTL108"/>
      <c r="QTM108"/>
      <c r="QTN108"/>
      <c r="QTO108"/>
      <c r="QTP108"/>
      <c r="QTQ108"/>
      <c r="QTR108"/>
      <c r="QTS108"/>
      <c r="QTT108"/>
      <c r="QTU108"/>
      <c r="QTV108"/>
      <c r="QTW108"/>
      <c r="QTX108"/>
      <c r="QTY108"/>
      <c r="QTZ108"/>
      <c r="QUA108"/>
      <c r="QUB108"/>
      <c r="QUC108"/>
      <c r="QUD108"/>
      <c r="QUE108"/>
      <c r="QUF108"/>
      <c r="QUG108"/>
      <c r="QUH108"/>
      <c r="QUI108"/>
      <c r="QUJ108"/>
      <c r="QUK108"/>
      <c r="QUL108"/>
      <c r="QUM108"/>
      <c r="QUN108"/>
      <c r="QUO108"/>
      <c r="QUP108"/>
      <c r="QUQ108"/>
      <c r="QUR108"/>
      <c r="QUS108"/>
      <c r="QUT108"/>
      <c r="QUU108"/>
      <c r="QUV108"/>
      <c r="QUW108"/>
      <c r="QUX108"/>
      <c r="QUY108"/>
      <c r="QUZ108"/>
      <c r="QVA108"/>
      <c r="QVB108"/>
      <c r="QVC108"/>
      <c r="QVD108"/>
      <c r="QVE108"/>
      <c r="QVF108"/>
      <c r="QVG108"/>
      <c r="QVH108"/>
      <c r="QVI108"/>
      <c r="QVJ108"/>
      <c r="QVK108"/>
      <c r="QVL108"/>
      <c r="QVM108"/>
      <c r="QVN108"/>
      <c r="QVO108"/>
      <c r="QVP108"/>
      <c r="QVQ108"/>
      <c r="QVR108"/>
      <c r="QVS108"/>
      <c r="QVT108"/>
      <c r="QVU108"/>
      <c r="QVV108"/>
      <c r="QVW108"/>
      <c r="QVX108"/>
      <c r="QVY108"/>
      <c r="QVZ108"/>
      <c r="QWA108"/>
      <c r="QWB108"/>
      <c r="QWC108"/>
      <c r="QWD108"/>
      <c r="QWE108"/>
      <c r="QWF108"/>
      <c r="QWG108"/>
      <c r="QWH108"/>
      <c r="QWI108"/>
      <c r="QWJ108"/>
      <c r="QWK108"/>
      <c r="QWL108"/>
      <c r="QWM108"/>
      <c r="QWN108"/>
      <c r="QWO108"/>
      <c r="QWP108"/>
      <c r="QWQ108"/>
      <c r="QWR108"/>
      <c r="QWS108"/>
      <c r="QWT108"/>
      <c r="QWU108"/>
      <c r="QWV108"/>
      <c r="QWW108"/>
      <c r="QWX108"/>
      <c r="QWY108"/>
      <c r="QWZ108"/>
      <c r="QXA108"/>
      <c r="QXB108"/>
      <c r="QXC108"/>
      <c r="QXD108"/>
      <c r="QXE108"/>
      <c r="QXF108"/>
      <c r="QXG108"/>
      <c r="QXH108"/>
      <c r="QXI108"/>
      <c r="QXJ108"/>
      <c r="QXK108"/>
      <c r="QXL108"/>
      <c r="QXM108"/>
      <c r="QXN108"/>
      <c r="QXO108"/>
      <c r="QXP108"/>
      <c r="QXQ108"/>
      <c r="QXR108"/>
      <c r="QXS108"/>
      <c r="QXT108"/>
      <c r="QXU108"/>
      <c r="QXV108"/>
      <c r="QXW108"/>
      <c r="QXX108"/>
      <c r="QXY108"/>
      <c r="QXZ108"/>
      <c r="QYA108"/>
      <c r="QYB108"/>
      <c r="QYC108"/>
      <c r="QYD108"/>
      <c r="QYE108"/>
      <c r="QYF108"/>
      <c r="QYG108"/>
      <c r="QYH108"/>
      <c r="QYI108"/>
      <c r="QYJ108"/>
      <c r="QYK108"/>
      <c r="QYL108"/>
      <c r="QYM108"/>
      <c r="QYN108"/>
      <c r="QYO108"/>
      <c r="QYP108"/>
      <c r="QYQ108"/>
      <c r="QYR108"/>
      <c r="QYS108"/>
      <c r="QYT108"/>
      <c r="QYU108"/>
      <c r="QYV108"/>
      <c r="QYW108"/>
      <c r="QYX108"/>
      <c r="QYY108"/>
      <c r="QYZ108"/>
      <c r="QZA108"/>
      <c r="QZB108"/>
      <c r="QZC108"/>
      <c r="QZD108"/>
      <c r="QZE108"/>
      <c r="QZF108"/>
      <c r="QZG108"/>
      <c r="QZH108"/>
      <c r="QZI108"/>
      <c r="QZJ108"/>
      <c r="QZK108"/>
      <c r="QZL108"/>
      <c r="QZM108"/>
      <c r="QZN108"/>
      <c r="QZO108"/>
      <c r="QZP108"/>
      <c r="QZQ108"/>
      <c r="QZR108"/>
      <c r="QZS108"/>
      <c r="QZT108"/>
      <c r="QZU108"/>
      <c r="QZV108"/>
      <c r="QZW108"/>
      <c r="QZX108"/>
      <c r="QZY108"/>
      <c r="QZZ108"/>
      <c r="RAA108"/>
      <c r="RAB108"/>
      <c r="RAC108"/>
      <c r="RAD108"/>
      <c r="RAE108"/>
      <c r="RAF108"/>
      <c r="RAG108"/>
      <c r="RAH108"/>
      <c r="RAI108"/>
      <c r="RAJ108"/>
      <c r="RAK108"/>
      <c r="RAL108"/>
      <c r="RAM108"/>
      <c r="RAN108"/>
      <c r="RAO108"/>
      <c r="RAP108"/>
      <c r="RAQ108"/>
      <c r="RAR108"/>
      <c r="RAS108"/>
      <c r="RAT108"/>
      <c r="RAU108"/>
      <c r="RAV108"/>
      <c r="RAW108"/>
      <c r="RAX108"/>
      <c r="RAY108"/>
      <c r="RAZ108"/>
      <c r="RBA108"/>
      <c r="RBB108"/>
      <c r="RBC108"/>
      <c r="RBD108"/>
      <c r="RBE108"/>
      <c r="RBF108"/>
      <c r="RBG108"/>
      <c r="RBH108"/>
      <c r="RBI108"/>
      <c r="RBJ108"/>
      <c r="RBK108"/>
      <c r="RBL108"/>
      <c r="RBM108"/>
      <c r="RBN108"/>
      <c r="RBO108"/>
      <c r="RBP108"/>
      <c r="RBQ108"/>
      <c r="RBR108"/>
      <c r="RBS108"/>
      <c r="RBT108"/>
      <c r="RBU108"/>
      <c r="RBV108"/>
      <c r="RBW108"/>
      <c r="RBX108"/>
      <c r="RBY108"/>
      <c r="RBZ108"/>
      <c r="RCA108"/>
      <c r="RCB108"/>
      <c r="RCC108"/>
      <c r="RCD108"/>
      <c r="RCE108"/>
      <c r="RCF108"/>
      <c r="RCG108"/>
      <c r="RCH108"/>
      <c r="RCI108"/>
      <c r="RCJ108"/>
      <c r="RCK108"/>
      <c r="RCL108"/>
      <c r="RCM108"/>
      <c r="RCN108"/>
      <c r="RCO108"/>
      <c r="RCP108"/>
      <c r="RCQ108"/>
      <c r="RCR108"/>
      <c r="RCS108"/>
      <c r="RCT108"/>
      <c r="RCU108"/>
      <c r="RCV108"/>
      <c r="RCW108"/>
      <c r="RCX108"/>
      <c r="RCY108"/>
      <c r="RCZ108"/>
      <c r="RDA108"/>
      <c r="RDB108"/>
      <c r="RDC108"/>
      <c r="RDD108"/>
      <c r="RDE108"/>
      <c r="RDF108"/>
      <c r="RDG108"/>
      <c r="RDH108"/>
      <c r="RDI108"/>
      <c r="RDJ108"/>
      <c r="RDK108"/>
      <c r="RDL108"/>
      <c r="RDM108"/>
      <c r="RDN108"/>
      <c r="RDO108"/>
      <c r="RDP108"/>
      <c r="RDQ108"/>
      <c r="RDR108"/>
      <c r="RDS108"/>
      <c r="RDT108"/>
      <c r="RDU108"/>
      <c r="RDV108"/>
      <c r="RDW108"/>
      <c r="RDX108"/>
      <c r="RDY108"/>
      <c r="RDZ108"/>
      <c r="REA108"/>
      <c r="REB108"/>
      <c r="REC108"/>
      <c r="RED108"/>
      <c r="REE108"/>
      <c r="REF108"/>
      <c r="REG108"/>
      <c r="REH108"/>
      <c r="REI108"/>
      <c r="REJ108"/>
      <c r="REK108"/>
      <c r="REL108"/>
      <c r="REM108"/>
      <c r="REN108"/>
      <c r="REO108"/>
      <c r="REP108"/>
      <c r="REQ108"/>
      <c r="RER108"/>
      <c r="RES108"/>
      <c r="RET108"/>
      <c r="REU108"/>
      <c r="REV108"/>
      <c r="REW108"/>
      <c r="REX108"/>
      <c r="REY108"/>
      <c r="REZ108"/>
      <c r="RFA108"/>
      <c r="RFB108"/>
      <c r="RFC108"/>
      <c r="RFD108"/>
      <c r="RFE108"/>
      <c r="RFF108"/>
      <c r="RFG108"/>
      <c r="RFH108"/>
      <c r="RFI108"/>
      <c r="RFJ108"/>
      <c r="RFK108"/>
      <c r="RFL108"/>
      <c r="RFM108"/>
      <c r="RFN108"/>
      <c r="RFO108"/>
      <c r="RFP108"/>
      <c r="RFQ108"/>
      <c r="RFR108"/>
      <c r="RFS108"/>
      <c r="RFT108"/>
      <c r="RFU108"/>
      <c r="RFV108"/>
      <c r="RFW108"/>
      <c r="RFX108"/>
      <c r="RFY108"/>
      <c r="RFZ108"/>
      <c r="RGA108"/>
      <c r="RGB108"/>
      <c r="RGC108"/>
      <c r="RGD108"/>
      <c r="RGE108"/>
      <c r="RGF108"/>
      <c r="RGG108"/>
      <c r="RGH108"/>
      <c r="RGI108"/>
      <c r="RGJ108"/>
      <c r="RGK108"/>
      <c r="RGL108"/>
      <c r="RGM108"/>
      <c r="RGN108"/>
      <c r="RGO108"/>
      <c r="RGP108"/>
      <c r="RGQ108"/>
      <c r="RGR108"/>
      <c r="RGS108"/>
      <c r="RGT108"/>
      <c r="RGU108"/>
      <c r="RGV108"/>
      <c r="RGW108"/>
      <c r="RGX108"/>
      <c r="RGY108"/>
      <c r="RGZ108"/>
      <c r="RHA108"/>
      <c r="RHB108"/>
      <c r="RHC108"/>
      <c r="RHD108"/>
      <c r="RHE108"/>
      <c r="RHF108"/>
      <c r="RHG108"/>
      <c r="RHH108"/>
      <c r="RHI108"/>
      <c r="RHJ108"/>
      <c r="RHK108"/>
      <c r="RHL108"/>
      <c r="RHM108"/>
      <c r="RHN108"/>
      <c r="RHO108"/>
      <c r="RHP108"/>
      <c r="RHQ108"/>
      <c r="RHR108"/>
      <c r="RHS108"/>
      <c r="RHT108"/>
      <c r="RHU108"/>
      <c r="RHV108"/>
      <c r="RHW108"/>
      <c r="RHX108"/>
      <c r="RHY108"/>
      <c r="RHZ108"/>
      <c r="RIA108"/>
      <c r="RIB108"/>
      <c r="RIC108"/>
      <c r="RID108"/>
      <c r="RIE108"/>
      <c r="RIF108"/>
      <c r="RIG108"/>
      <c r="RIH108"/>
      <c r="RII108"/>
      <c r="RIJ108"/>
      <c r="RIK108"/>
      <c r="RIL108"/>
      <c r="RIM108"/>
      <c r="RIN108"/>
      <c r="RIO108"/>
      <c r="RIP108"/>
      <c r="RIQ108"/>
      <c r="RIR108"/>
      <c r="RIS108"/>
      <c r="RIT108"/>
      <c r="RIU108"/>
      <c r="RIV108"/>
      <c r="RIW108"/>
      <c r="RIX108"/>
      <c r="RIY108"/>
      <c r="RIZ108"/>
      <c r="RJA108"/>
      <c r="RJB108"/>
      <c r="RJC108"/>
      <c r="RJD108"/>
      <c r="RJE108"/>
      <c r="RJF108"/>
      <c r="RJG108"/>
      <c r="RJH108"/>
      <c r="RJI108"/>
      <c r="RJJ108"/>
      <c r="RJK108"/>
      <c r="RJL108"/>
      <c r="RJM108"/>
      <c r="RJN108"/>
      <c r="RJO108"/>
      <c r="RJP108"/>
      <c r="RJQ108"/>
      <c r="RJR108"/>
      <c r="RJS108"/>
      <c r="RJT108"/>
      <c r="RJU108"/>
      <c r="RJV108"/>
      <c r="RJW108"/>
      <c r="RJX108"/>
      <c r="RJY108"/>
      <c r="RJZ108"/>
      <c r="RKA108"/>
      <c r="RKB108"/>
      <c r="RKC108"/>
      <c r="RKD108"/>
      <c r="RKE108"/>
      <c r="RKF108"/>
      <c r="RKG108"/>
      <c r="RKH108"/>
      <c r="RKI108"/>
      <c r="RKJ108"/>
      <c r="RKK108"/>
      <c r="RKL108"/>
      <c r="RKM108"/>
      <c r="RKN108"/>
      <c r="RKO108"/>
      <c r="RKP108"/>
      <c r="RKQ108"/>
      <c r="RKR108"/>
      <c r="RKS108"/>
      <c r="RKT108"/>
      <c r="RKU108"/>
      <c r="RKV108"/>
      <c r="RKW108"/>
      <c r="RKX108"/>
      <c r="RKY108"/>
      <c r="RKZ108"/>
      <c r="RLA108"/>
      <c r="RLB108"/>
      <c r="RLC108"/>
      <c r="RLD108"/>
      <c r="RLE108"/>
      <c r="RLF108"/>
      <c r="RLG108"/>
      <c r="RLH108"/>
      <c r="RLI108"/>
      <c r="RLJ108"/>
      <c r="RLK108"/>
      <c r="RLL108"/>
      <c r="RLM108"/>
      <c r="RLN108"/>
      <c r="RLO108"/>
      <c r="RLP108"/>
      <c r="RLQ108"/>
      <c r="RLR108"/>
      <c r="RLS108"/>
      <c r="RLT108"/>
      <c r="RLU108"/>
      <c r="RLV108"/>
      <c r="RLW108"/>
      <c r="RLX108"/>
      <c r="RLY108"/>
      <c r="RLZ108"/>
      <c r="RMA108"/>
      <c r="RMB108"/>
      <c r="RMC108"/>
      <c r="RMD108"/>
      <c r="RME108"/>
      <c r="RMF108"/>
      <c r="RMG108"/>
      <c r="RMH108"/>
      <c r="RMI108"/>
      <c r="RMJ108"/>
      <c r="RMK108"/>
      <c r="RML108"/>
      <c r="RMM108"/>
      <c r="RMN108"/>
      <c r="RMO108"/>
      <c r="RMP108"/>
      <c r="RMQ108"/>
      <c r="RMR108"/>
      <c r="RMS108"/>
      <c r="RMT108"/>
      <c r="RMU108"/>
      <c r="RMV108"/>
      <c r="RMW108"/>
      <c r="RMX108"/>
      <c r="RMY108"/>
      <c r="RMZ108"/>
      <c r="RNA108"/>
      <c r="RNB108"/>
      <c r="RNC108"/>
      <c r="RND108"/>
      <c r="RNE108"/>
      <c r="RNF108"/>
      <c r="RNG108"/>
      <c r="RNH108"/>
      <c r="RNI108"/>
      <c r="RNJ108"/>
      <c r="RNK108"/>
      <c r="RNL108"/>
      <c r="RNM108"/>
      <c r="RNN108"/>
      <c r="RNO108"/>
      <c r="RNP108"/>
      <c r="RNQ108"/>
      <c r="RNR108"/>
      <c r="RNS108"/>
      <c r="RNT108"/>
      <c r="RNU108"/>
      <c r="RNV108"/>
      <c r="RNW108"/>
      <c r="RNX108"/>
      <c r="RNY108"/>
      <c r="RNZ108"/>
      <c r="ROA108"/>
      <c r="ROB108"/>
      <c r="ROC108"/>
      <c r="ROD108"/>
      <c r="ROE108"/>
      <c r="ROF108"/>
      <c r="ROG108"/>
      <c r="ROH108"/>
      <c r="ROI108"/>
      <c r="ROJ108"/>
      <c r="ROK108"/>
      <c r="ROL108"/>
      <c r="ROM108"/>
      <c r="RON108"/>
      <c r="ROO108"/>
      <c r="ROP108"/>
      <c r="ROQ108"/>
      <c r="ROR108"/>
      <c r="ROS108"/>
      <c r="ROT108"/>
      <c r="ROU108"/>
      <c r="ROV108"/>
      <c r="ROW108"/>
      <c r="ROX108"/>
      <c r="ROY108"/>
      <c r="ROZ108"/>
      <c r="RPA108"/>
      <c r="RPB108"/>
      <c r="RPC108"/>
      <c r="RPD108"/>
      <c r="RPE108"/>
      <c r="RPF108"/>
      <c r="RPG108"/>
      <c r="RPH108"/>
      <c r="RPI108"/>
      <c r="RPJ108"/>
      <c r="RPK108"/>
      <c r="RPL108"/>
      <c r="RPM108"/>
      <c r="RPN108"/>
      <c r="RPO108"/>
      <c r="RPP108"/>
      <c r="RPQ108"/>
      <c r="RPR108"/>
      <c r="RPS108"/>
      <c r="RPT108"/>
      <c r="RPU108"/>
      <c r="RPV108"/>
      <c r="RPW108"/>
      <c r="RPX108"/>
      <c r="RPY108"/>
      <c r="RPZ108"/>
      <c r="RQA108"/>
      <c r="RQB108"/>
      <c r="RQC108"/>
      <c r="RQD108"/>
      <c r="RQE108"/>
      <c r="RQF108"/>
      <c r="RQG108"/>
      <c r="RQH108"/>
      <c r="RQI108"/>
      <c r="RQJ108"/>
      <c r="RQK108"/>
      <c r="RQL108"/>
      <c r="RQM108"/>
      <c r="RQN108"/>
      <c r="RQO108"/>
      <c r="RQP108"/>
      <c r="RQQ108"/>
      <c r="RQR108"/>
      <c r="RQS108"/>
      <c r="RQT108"/>
      <c r="RQU108"/>
      <c r="RQV108"/>
      <c r="RQW108"/>
      <c r="RQX108"/>
      <c r="RQY108"/>
      <c r="RQZ108"/>
      <c r="RRA108"/>
      <c r="RRB108"/>
      <c r="RRC108"/>
      <c r="RRD108"/>
      <c r="RRE108"/>
      <c r="RRF108"/>
      <c r="RRG108"/>
      <c r="RRH108"/>
      <c r="RRI108"/>
      <c r="RRJ108"/>
      <c r="RRK108"/>
      <c r="RRL108"/>
      <c r="RRM108"/>
      <c r="RRN108"/>
      <c r="RRO108"/>
      <c r="RRP108"/>
      <c r="RRQ108"/>
      <c r="RRR108"/>
      <c r="RRS108"/>
      <c r="RRT108"/>
      <c r="RRU108"/>
      <c r="RRV108"/>
      <c r="RRW108"/>
      <c r="RRX108"/>
      <c r="RRY108"/>
      <c r="RRZ108"/>
      <c r="RSA108"/>
      <c r="RSB108"/>
      <c r="RSC108"/>
      <c r="RSD108"/>
      <c r="RSE108"/>
      <c r="RSF108"/>
      <c r="RSG108"/>
      <c r="RSH108"/>
      <c r="RSI108"/>
      <c r="RSJ108"/>
      <c r="RSK108"/>
      <c r="RSL108"/>
      <c r="RSM108"/>
      <c r="RSN108"/>
      <c r="RSO108"/>
      <c r="RSP108"/>
      <c r="RSQ108"/>
      <c r="RSR108"/>
      <c r="RSS108"/>
      <c r="RST108"/>
      <c r="RSU108"/>
      <c r="RSV108"/>
      <c r="RSW108"/>
      <c r="RSX108"/>
      <c r="RSY108"/>
      <c r="RSZ108"/>
      <c r="RTA108"/>
      <c r="RTB108"/>
      <c r="RTC108"/>
      <c r="RTD108"/>
      <c r="RTE108"/>
      <c r="RTF108"/>
      <c r="RTG108"/>
      <c r="RTH108"/>
      <c r="RTI108"/>
      <c r="RTJ108"/>
      <c r="RTK108"/>
      <c r="RTL108"/>
      <c r="RTM108"/>
      <c r="RTN108"/>
      <c r="RTO108"/>
      <c r="RTP108"/>
      <c r="RTQ108"/>
      <c r="RTR108"/>
      <c r="RTS108"/>
      <c r="RTT108"/>
      <c r="RTU108"/>
      <c r="RTV108"/>
      <c r="RTW108"/>
      <c r="RTX108"/>
      <c r="RTY108"/>
      <c r="RTZ108"/>
      <c r="RUA108"/>
      <c r="RUB108"/>
      <c r="RUC108"/>
      <c r="RUD108"/>
      <c r="RUE108"/>
      <c r="RUF108"/>
      <c r="RUG108"/>
      <c r="RUH108"/>
      <c r="RUI108"/>
      <c r="RUJ108"/>
      <c r="RUK108"/>
      <c r="RUL108"/>
      <c r="RUM108"/>
      <c r="RUN108"/>
      <c r="RUO108"/>
      <c r="RUP108"/>
      <c r="RUQ108"/>
      <c r="RUR108"/>
      <c r="RUS108"/>
      <c r="RUT108"/>
      <c r="RUU108"/>
      <c r="RUV108"/>
      <c r="RUW108"/>
      <c r="RUX108"/>
      <c r="RUY108"/>
      <c r="RUZ108"/>
      <c r="RVA108"/>
      <c r="RVB108"/>
      <c r="RVC108"/>
      <c r="RVD108"/>
      <c r="RVE108"/>
      <c r="RVF108"/>
      <c r="RVG108"/>
      <c r="RVH108"/>
      <c r="RVI108"/>
      <c r="RVJ108"/>
      <c r="RVK108"/>
      <c r="RVL108"/>
      <c r="RVM108"/>
      <c r="RVN108"/>
      <c r="RVO108"/>
      <c r="RVP108"/>
      <c r="RVQ108"/>
      <c r="RVR108"/>
      <c r="RVS108"/>
      <c r="RVT108"/>
      <c r="RVU108"/>
      <c r="RVV108"/>
      <c r="RVW108"/>
      <c r="RVX108"/>
      <c r="RVY108"/>
      <c r="RVZ108"/>
      <c r="RWA108"/>
      <c r="RWB108"/>
      <c r="RWC108"/>
      <c r="RWD108"/>
      <c r="RWE108"/>
      <c r="RWF108"/>
      <c r="RWG108"/>
      <c r="RWH108"/>
      <c r="RWI108"/>
      <c r="RWJ108"/>
      <c r="RWK108"/>
      <c r="RWL108"/>
      <c r="RWM108"/>
      <c r="RWN108"/>
      <c r="RWO108"/>
      <c r="RWP108"/>
      <c r="RWQ108"/>
      <c r="RWR108"/>
      <c r="RWS108"/>
      <c r="RWT108"/>
      <c r="RWU108"/>
      <c r="RWV108"/>
      <c r="RWW108"/>
      <c r="RWX108"/>
      <c r="RWY108"/>
      <c r="RWZ108"/>
      <c r="RXA108"/>
      <c r="RXB108"/>
      <c r="RXC108"/>
      <c r="RXD108"/>
      <c r="RXE108"/>
      <c r="RXF108"/>
      <c r="RXG108"/>
      <c r="RXH108"/>
      <c r="RXI108"/>
      <c r="RXJ108"/>
      <c r="RXK108"/>
      <c r="RXL108"/>
      <c r="RXM108"/>
      <c r="RXN108"/>
      <c r="RXO108"/>
      <c r="RXP108"/>
      <c r="RXQ108"/>
      <c r="RXR108"/>
      <c r="RXS108"/>
      <c r="RXT108"/>
      <c r="RXU108"/>
      <c r="RXV108"/>
      <c r="RXW108"/>
      <c r="RXX108"/>
      <c r="RXY108"/>
      <c r="RXZ108"/>
      <c r="RYA108"/>
      <c r="RYB108"/>
      <c r="RYC108"/>
      <c r="RYD108"/>
      <c r="RYE108"/>
      <c r="RYF108"/>
      <c r="RYG108"/>
      <c r="RYH108"/>
      <c r="RYI108"/>
      <c r="RYJ108"/>
      <c r="RYK108"/>
      <c r="RYL108"/>
      <c r="RYM108"/>
      <c r="RYN108"/>
      <c r="RYO108"/>
      <c r="RYP108"/>
      <c r="RYQ108"/>
      <c r="RYR108"/>
      <c r="RYS108"/>
      <c r="RYT108"/>
      <c r="RYU108"/>
      <c r="RYV108"/>
      <c r="RYW108"/>
      <c r="RYX108"/>
      <c r="RYY108"/>
      <c r="RYZ108"/>
      <c r="RZA108"/>
      <c r="RZB108"/>
      <c r="RZC108"/>
      <c r="RZD108"/>
      <c r="RZE108"/>
      <c r="RZF108"/>
      <c r="RZG108"/>
      <c r="RZH108"/>
      <c r="RZI108"/>
      <c r="RZJ108"/>
      <c r="RZK108"/>
      <c r="RZL108"/>
      <c r="RZM108"/>
      <c r="RZN108"/>
      <c r="RZO108"/>
      <c r="RZP108"/>
      <c r="RZQ108"/>
      <c r="RZR108"/>
      <c r="RZS108"/>
      <c r="RZT108"/>
      <c r="RZU108"/>
      <c r="RZV108"/>
      <c r="RZW108"/>
      <c r="RZX108"/>
      <c r="RZY108"/>
      <c r="RZZ108"/>
      <c r="SAA108"/>
      <c r="SAB108"/>
      <c r="SAC108"/>
      <c r="SAD108"/>
      <c r="SAE108"/>
      <c r="SAF108"/>
      <c r="SAG108"/>
      <c r="SAH108"/>
      <c r="SAI108"/>
      <c r="SAJ108"/>
      <c r="SAK108"/>
      <c r="SAL108"/>
      <c r="SAM108"/>
      <c r="SAN108"/>
      <c r="SAO108"/>
      <c r="SAP108"/>
      <c r="SAQ108"/>
      <c r="SAR108"/>
      <c r="SAS108"/>
      <c r="SAT108"/>
      <c r="SAU108"/>
      <c r="SAV108"/>
      <c r="SAW108"/>
      <c r="SAX108"/>
      <c r="SAY108"/>
      <c r="SAZ108"/>
      <c r="SBA108"/>
      <c r="SBB108"/>
      <c r="SBC108"/>
      <c r="SBD108"/>
      <c r="SBE108"/>
      <c r="SBF108"/>
      <c r="SBG108"/>
      <c r="SBH108"/>
      <c r="SBI108"/>
      <c r="SBJ108"/>
      <c r="SBK108"/>
      <c r="SBL108"/>
      <c r="SBM108"/>
      <c r="SBN108"/>
      <c r="SBO108"/>
      <c r="SBP108"/>
      <c r="SBQ108"/>
      <c r="SBR108"/>
      <c r="SBS108"/>
      <c r="SBT108"/>
      <c r="SBU108"/>
      <c r="SBV108"/>
      <c r="SBW108"/>
      <c r="SBX108"/>
      <c r="SBY108"/>
      <c r="SBZ108"/>
      <c r="SCA108"/>
      <c r="SCB108"/>
      <c r="SCC108"/>
      <c r="SCD108"/>
      <c r="SCE108"/>
      <c r="SCF108"/>
      <c r="SCG108"/>
      <c r="SCH108"/>
      <c r="SCI108"/>
      <c r="SCJ108"/>
      <c r="SCK108"/>
      <c r="SCL108"/>
      <c r="SCM108"/>
      <c r="SCN108"/>
      <c r="SCO108"/>
      <c r="SCP108"/>
      <c r="SCQ108"/>
      <c r="SCR108"/>
      <c r="SCS108"/>
      <c r="SCT108"/>
      <c r="SCU108"/>
      <c r="SCV108"/>
      <c r="SCW108"/>
      <c r="SCX108"/>
      <c r="SCY108"/>
      <c r="SCZ108"/>
      <c r="SDA108"/>
      <c r="SDB108"/>
      <c r="SDC108"/>
      <c r="SDD108"/>
      <c r="SDE108"/>
      <c r="SDF108"/>
      <c r="SDG108"/>
      <c r="SDH108"/>
      <c r="SDI108"/>
      <c r="SDJ108"/>
      <c r="SDK108"/>
      <c r="SDL108"/>
      <c r="SDM108"/>
      <c r="SDN108"/>
      <c r="SDO108"/>
      <c r="SDP108"/>
      <c r="SDQ108"/>
      <c r="SDR108"/>
      <c r="SDS108"/>
      <c r="SDT108"/>
      <c r="SDU108"/>
      <c r="SDV108"/>
      <c r="SDW108"/>
      <c r="SDX108"/>
      <c r="SDY108"/>
      <c r="SDZ108"/>
      <c r="SEA108"/>
      <c r="SEB108"/>
      <c r="SEC108"/>
      <c r="SED108"/>
      <c r="SEE108"/>
      <c r="SEF108"/>
      <c r="SEG108"/>
      <c r="SEH108"/>
      <c r="SEI108"/>
      <c r="SEJ108"/>
      <c r="SEK108"/>
      <c r="SEL108"/>
      <c r="SEM108"/>
      <c r="SEN108"/>
      <c r="SEO108"/>
      <c r="SEP108"/>
      <c r="SEQ108"/>
      <c r="SER108"/>
      <c r="SES108"/>
      <c r="SET108"/>
      <c r="SEU108"/>
      <c r="SEV108"/>
      <c r="SEW108"/>
      <c r="SEX108"/>
      <c r="SEY108"/>
      <c r="SEZ108"/>
      <c r="SFA108"/>
      <c r="SFB108"/>
      <c r="SFC108"/>
      <c r="SFD108"/>
      <c r="SFE108"/>
      <c r="SFF108"/>
      <c r="SFG108"/>
      <c r="SFH108"/>
      <c r="SFI108"/>
      <c r="SFJ108"/>
      <c r="SFK108"/>
      <c r="SFL108"/>
      <c r="SFM108"/>
      <c r="SFN108"/>
      <c r="SFO108"/>
      <c r="SFP108"/>
      <c r="SFQ108"/>
      <c r="SFR108"/>
      <c r="SFS108"/>
      <c r="SFT108"/>
      <c r="SFU108"/>
      <c r="SFV108"/>
      <c r="SFW108"/>
      <c r="SFX108"/>
      <c r="SFY108"/>
      <c r="SFZ108"/>
      <c r="SGA108"/>
      <c r="SGB108"/>
      <c r="SGC108"/>
      <c r="SGD108"/>
      <c r="SGE108"/>
      <c r="SGF108"/>
      <c r="SGG108"/>
      <c r="SGH108"/>
      <c r="SGI108"/>
      <c r="SGJ108"/>
      <c r="SGK108"/>
      <c r="SGL108"/>
      <c r="SGM108"/>
      <c r="SGN108"/>
      <c r="SGO108"/>
      <c r="SGP108"/>
      <c r="SGQ108"/>
      <c r="SGR108"/>
      <c r="SGS108"/>
      <c r="SGT108"/>
      <c r="SGU108"/>
      <c r="SGV108"/>
      <c r="SGW108"/>
      <c r="SGX108"/>
      <c r="SGY108"/>
      <c r="SGZ108"/>
      <c r="SHA108"/>
      <c r="SHB108"/>
      <c r="SHC108"/>
      <c r="SHD108"/>
      <c r="SHE108"/>
      <c r="SHF108"/>
      <c r="SHG108"/>
      <c r="SHH108"/>
      <c r="SHI108"/>
      <c r="SHJ108"/>
      <c r="SHK108"/>
      <c r="SHL108"/>
      <c r="SHM108"/>
      <c r="SHN108"/>
      <c r="SHO108"/>
      <c r="SHP108"/>
      <c r="SHQ108"/>
      <c r="SHR108"/>
      <c r="SHS108"/>
      <c r="SHT108"/>
      <c r="SHU108"/>
      <c r="SHV108"/>
      <c r="SHW108"/>
      <c r="SHX108"/>
      <c r="SHY108"/>
      <c r="SHZ108"/>
      <c r="SIA108"/>
      <c r="SIB108"/>
      <c r="SIC108"/>
      <c r="SID108"/>
      <c r="SIE108"/>
      <c r="SIF108"/>
      <c r="SIG108"/>
      <c r="SIH108"/>
      <c r="SII108"/>
      <c r="SIJ108"/>
      <c r="SIK108"/>
      <c r="SIL108"/>
      <c r="SIM108"/>
      <c r="SIN108"/>
      <c r="SIO108"/>
      <c r="SIP108"/>
      <c r="SIQ108"/>
      <c r="SIR108"/>
      <c r="SIS108"/>
      <c r="SIT108"/>
      <c r="SIU108"/>
      <c r="SIV108"/>
      <c r="SIW108"/>
      <c r="SIX108"/>
      <c r="SIY108"/>
      <c r="SIZ108"/>
      <c r="SJA108"/>
      <c r="SJB108"/>
      <c r="SJC108"/>
      <c r="SJD108"/>
      <c r="SJE108"/>
      <c r="SJF108"/>
      <c r="SJG108"/>
      <c r="SJH108"/>
      <c r="SJI108"/>
      <c r="SJJ108"/>
      <c r="SJK108"/>
      <c r="SJL108"/>
      <c r="SJM108"/>
      <c r="SJN108"/>
      <c r="SJO108"/>
      <c r="SJP108"/>
      <c r="SJQ108"/>
      <c r="SJR108"/>
      <c r="SJS108"/>
      <c r="SJT108"/>
      <c r="SJU108"/>
      <c r="SJV108"/>
      <c r="SJW108"/>
      <c r="SJX108"/>
      <c r="SJY108"/>
      <c r="SJZ108"/>
      <c r="SKA108"/>
      <c r="SKB108"/>
      <c r="SKC108"/>
      <c r="SKD108"/>
      <c r="SKE108"/>
      <c r="SKF108"/>
      <c r="SKG108"/>
      <c r="SKH108"/>
      <c r="SKI108"/>
      <c r="SKJ108"/>
      <c r="SKK108"/>
      <c r="SKL108"/>
      <c r="SKM108"/>
      <c r="SKN108"/>
      <c r="SKO108"/>
      <c r="SKP108"/>
      <c r="SKQ108"/>
      <c r="SKR108"/>
      <c r="SKS108"/>
      <c r="SKT108"/>
      <c r="SKU108"/>
      <c r="SKV108"/>
      <c r="SKW108"/>
      <c r="SKX108"/>
      <c r="SKY108"/>
      <c r="SKZ108"/>
      <c r="SLA108"/>
      <c r="SLB108"/>
      <c r="SLC108"/>
      <c r="SLD108"/>
      <c r="SLE108"/>
      <c r="SLF108"/>
      <c r="SLG108"/>
      <c r="SLH108"/>
      <c r="SLI108"/>
      <c r="SLJ108"/>
      <c r="SLK108"/>
      <c r="SLL108"/>
      <c r="SLM108"/>
      <c r="SLN108"/>
      <c r="SLO108"/>
      <c r="SLP108"/>
      <c r="SLQ108"/>
      <c r="SLR108"/>
      <c r="SLS108"/>
      <c r="SLT108"/>
      <c r="SLU108"/>
      <c r="SLV108"/>
      <c r="SLW108"/>
      <c r="SLX108"/>
      <c r="SLY108"/>
      <c r="SLZ108"/>
      <c r="SMA108"/>
      <c r="SMB108"/>
      <c r="SMC108"/>
      <c r="SMD108"/>
      <c r="SME108"/>
      <c r="SMF108"/>
      <c r="SMG108"/>
      <c r="SMH108"/>
      <c r="SMI108"/>
      <c r="SMJ108"/>
      <c r="SMK108"/>
      <c r="SML108"/>
      <c r="SMM108"/>
      <c r="SMN108"/>
      <c r="SMO108"/>
      <c r="SMP108"/>
      <c r="SMQ108"/>
      <c r="SMR108"/>
      <c r="SMS108"/>
      <c r="SMT108"/>
      <c r="SMU108"/>
      <c r="SMV108"/>
      <c r="SMW108"/>
      <c r="SMX108"/>
      <c r="SMY108"/>
      <c r="SMZ108"/>
      <c r="SNA108"/>
      <c r="SNB108"/>
      <c r="SNC108"/>
      <c r="SND108"/>
      <c r="SNE108"/>
      <c r="SNF108"/>
      <c r="SNG108"/>
      <c r="SNH108"/>
      <c r="SNI108"/>
      <c r="SNJ108"/>
      <c r="SNK108"/>
      <c r="SNL108"/>
      <c r="SNM108"/>
      <c r="SNN108"/>
      <c r="SNO108"/>
      <c r="SNP108"/>
      <c r="SNQ108"/>
      <c r="SNR108"/>
      <c r="SNS108"/>
      <c r="SNT108"/>
      <c r="SNU108"/>
      <c r="SNV108"/>
      <c r="SNW108"/>
      <c r="SNX108"/>
      <c r="SNY108"/>
      <c r="SNZ108"/>
      <c r="SOA108"/>
      <c r="SOB108"/>
      <c r="SOC108"/>
      <c r="SOD108"/>
      <c r="SOE108"/>
      <c r="SOF108"/>
      <c r="SOG108"/>
      <c r="SOH108"/>
      <c r="SOI108"/>
      <c r="SOJ108"/>
      <c r="SOK108"/>
      <c r="SOL108"/>
      <c r="SOM108"/>
      <c r="SON108"/>
      <c r="SOO108"/>
      <c r="SOP108"/>
      <c r="SOQ108"/>
      <c r="SOR108"/>
      <c r="SOS108"/>
      <c r="SOT108"/>
      <c r="SOU108"/>
      <c r="SOV108"/>
      <c r="SOW108"/>
      <c r="SOX108"/>
      <c r="SOY108"/>
      <c r="SOZ108"/>
      <c r="SPA108"/>
      <c r="SPB108"/>
      <c r="SPC108"/>
      <c r="SPD108"/>
      <c r="SPE108"/>
      <c r="SPF108"/>
      <c r="SPG108"/>
      <c r="SPH108"/>
      <c r="SPI108"/>
      <c r="SPJ108"/>
      <c r="SPK108"/>
      <c r="SPL108"/>
      <c r="SPM108"/>
      <c r="SPN108"/>
      <c r="SPO108"/>
      <c r="SPP108"/>
      <c r="SPQ108"/>
      <c r="SPR108"/>
      <c r="SPS108"/>
      <c r="SPT108"/>
      <c r="SPU108"/>
      <c r="SPV108"/>
      <c r="SPW108"/>
      <c r="SPX108"/>
      <c r="SPY108"/>
      <c r="SPZ108"/>
      <c r="SQA108"/>
      <c r="SQB108"/>
      <c r="SQC108"/>
      <c r="SQD108"/>
      <c r="SQE108"/>
      <c r="SQF108"/>
      <c r="SQG108"/>
      <c r="SQH108"/>
      <c r="SQI108"/>
      <c r="SQJ108"/>
      <c r="SQK108"/>
      <c r="SQL108"/>
      <c r="SQM108"/>
      <c r="SQN108"/>
      <c r="SQO108"/>
      <c r="SQP108"/>
      <c r="SQQ108"/>
      <c r="SQR108"/>
      <c r="SQS108"/>
      <c r="SQT108"/>
      <c r="SQU108"/>
      <c r="SQV108"/>
      <c r="SQW108"/>
      <c r="SQX108"/>
      <c r="SQY108"/>
      <c r="SQZ108"/>
      <c r="SRA108"/>
      <c r="SRB108"/>
      <c r="SRC108"/>
      <c r="SRD108"/>
      <c r="SRE108"/>
      <c r="SRF108"/>
      <c r="SRG108"/>
      <c r="SRH108"/>
      <c r="SRI108"/>
      <c r="SRJ108"/>
      <c r="SRK108"/>
      <c r="SRL108"/>
      <c r="SRM108"/>
      <c r="SRN108"/>
      <c r="SRO108"/>
      <c r="SRP108"/>
      <c r="SRQ108"/>
      <c r="SRR108"/>
      <c r="SRS108"/>
      <c r="SRT108"/>
      <c r="SRU108"/>
      <c r="SRV108"/>
      <c r="SRW108"/>
      <c r="SRX108"/>
      <c r="SRY108"/>
      <c r="SRZ108"/>
      <c r="SSA108"/>
      <c r="SSB108"/>
      <c r="SSC108"/>
      <c r="SSD108"/>
      <c r="SSE108"/>
      <c r="SSF108"/>
      <c r="SSG108"/>
      <c r="SSH108"/>
      <c r="SSI108"/>
      <c r="SSJ108"/>
      <c r="SSK108"/>
      <c r="SSL108"/>
      <c r="SSM108"/>
      <c r="SSN108"/>
      <c r="SSO108"/>
      <c r="SSP108"/>
      <c r="SSQ108"/>
      <c r="SSR108"/>
      <c r="SSS108"/>
      <c r="SST108"/>
      <c r="SSU108"/>
      <c r="SSV108"/>
      <c r="SSW108"/>
      <c r="SSX108"/>
      <c r="SSY108"/>
      <c r="SSZ108"/>
      <c r="STA108"/>
      <c r="STB108"/>
      <c r="STC108"/>
      <c r="STD108"/>
      <c r="STE108"/>
      <c r="STF108"/>
      <c r="STG108"/>
      <c r="STH108"/>
      <c r="STI108"/>
      <c r="STJ108"/>
      <c r="STK108"/>
      <c r="STL108"/>
      <c r="STM108"/>
      <c r="STN108"/>
      <c r="STO108"/>
      <c r="STP108"/>
      <c r="STQ108"/>
      <c r="STR108"/>
      <c r="STS108"/>
      <c r="STT108"/>
      <c r="STU108"/>
      <c r="STV108"/>
      <c r="STW108"/>
      <c r="STX108"/>
      <c r="STY108"/>
      <c r="STZ108"/>
      <c r="SUA108"/>
      <c r="SUB108"/>
      <c r="SUC108"/>
      <c r="SUD108"/>
      <c r="SUE108"/>
      <c r="SUF108"/>
      <c r="SUG108"/>
      <c r="SUH108"/>
      <c r="SUI108"/>
      <c r="SUJ108"/>
      <c r="SUK108"/>
      <c r="SUL108"/>
      <c r="SUM108"/>
      <c r="SUN108"/>
      <c r="SUO108"/>
      <c r="SUP108"/>
      <c r="SUQ108"/>
      <c r="SUR108"/>
      <c r="SUS108"/>
      <c r="SUT108"/>
      <c r="SUU108"/>
      <c r="SUV108"/>
      <c r="SUW108"/>
      <c r="SUX108"/>
      <c r="SUY108"/>
      <c r="SUZ108"/>
      <c r="SVA108"/>
      <c r="SVB108"/>
      <c r="SVC108"/>
      <c r="SVD108"/>
      <c r="SVE108"/>
      <c r="SVF108"/>
      <c r="SVG108"/>
      <c r="SVH108"/>
      <c r="SVI108"/>
      <c r="SVJ108"/>
      <c r="SVK108"/>
      <c r="SVL108"/>
      <c r="SVM108"/>
      <c r="SVN108"/>
      <c r="SVO108"/>
      <c r="SVP108"/>
      <c r="SVQ108"/>
      <c r="SVR108"/>
      <c r="SVS108"/>
      <c r="SVT108"/>
      <c r="SVU108"/>
      <c r="SVV108"/>
      <c r="SVW108"/>
      <c r="SVX108"/>
      <c r="SVY108"/>
      <c r="SVZ108"/>
      <c r="SWA108"/>
      <c r="SWB108"/>
      <c r="SWC108"/>
      <c r="SWD108"/>
      <c r="SWE108"/>
      <c r="SWF108"/>
      <c r="SWG108"/>
      <c r="SWH108"/>
      <c r="SWI108"/>
      <c r="SWJ108"/>
      <c r="SWK108"/>
      <c r="SWL108"/>
      <c r="SWM108"/>
      <c r="SWN108"/>
      <c r="SWO108"/>
      <c r="SWP108"/>
      <c r="SWQ108"/>
      <c r="SWR108"/>
      <c r="SWS108"/>
      <c r="SWT108"/>
      <c r="SWU108"/>
      <c r="SWV108"/>
      <c r="SWW108"/>
      <c r="SWX108"/>
      <c r="SWY108"/>
      <c r="SWZ108"/>
      <c r="SXA108"/>
      <c r="SXB108"/>
      <c r="SXC108"/>
      <c r="SXD108"/>
      <c r="SXE108"/>
      <c r="SXF108"/>
      <c r="SXG108"/>
      <c r="SXH108"/>
      <c r="SXI108"/>
      <c r="SXJ108"/>
      <c r="SXK108"/>
      <c r="SXL108"/>
      <c r="SXM108"/>
      <c r="SXN108"/>
      <c r="SXO108"/>
      <c r="SXP108"/>
      <c r="SXQ108"/>
      <c r="SXR108"/>
      <c r="SXS108"/>
      <c r="SXT108"/>
      <c r="SXU108"/>
      <c r="SXV108"/>
      <c r="SXW108"/>
      <c r="SXX108"/>
      <c r="SXY108"/>
      <c r="SXZ108"/>
      <c r="SYA108"/>
      <c r="SYB108"/>
      <c r="SYC108"/>
      <c r="SYD108"/>
      <c r="SYE108"/>
      <c r="SYF108"/>
      <c r="SYG108"/>
      <c r="SYH108"/>
      <c r="SYI108"/>
      <c r="SYJ108"/>
      <c r="SYK108"/>
      <c r="SYL108"/>
      <c r="SYM108"/>
      <c r="SYN108"/>
      <c r="SYO108"/>
      <c r="SYP108"/>
      <c r="SYQ108"/>
      <c r="SYR108"/>
      <c r="SYS108"/>
      <c r="SYT108"/>
      <c r="SYU108"/>
      <c r="SYV108"/>
      <c r="SYW108"/>
      <c r="SYX108"/>
      <c r="SYY108"/>
      <c r="SYZ108"/>
      <c r="SZA108"/>
      <c r="SZB108"/>
      <c r="SZC108"/>
      <c r="SZD108"/>
      <c r="SZE108"/>
      <c r="SZF108"/>
      <c r="SZG108"/>
      <c r="SZH108"/>
      <c r="SZI108"/>
      <c r="SZJ108"/>
      <c r="SZK108"/>
      <c r="SZL108"/>
      <c r="SZM108"/>
      <c r="SZN108"/>
      <c r="SZO108"/>
      <c r="SZP108"/>
      <c r="SZQ108"/>
      <c r="SZR108"/>
      <c r="SZS108"/>
      <c r="SZT108"/>
      <c r="SZU108"/>
      <c r="SZV108"/>
      <c r="SZW108"/>
      <c r="SZX108"/>
      <c r="SZY108"/>
      <c r="SZZ108"/>
      <c r="TAA108"/>
      <c r="TAB108"/>
      <c r="TAC108"/>
      <c r="TAD108"/>
      <c r="TAE108"/>
      <c r="TAF108"/>
      <c r="TAG108"/>
      <c r="TAH108"/>
      <c r="TAI108"/>
      <c r="TAJ108"/>
      <c r="TAK108"/>
      <c r="TAL108"/>
      <c r="TAM108"/>
      <c r="TAN108"/>
      <c r="TAO108"/>
      <c r="TAP108"/>
      <c r="TAQ108"/>
      <c r="TAR108"/>
      <c r="TAS108"/>
      <c r="TAT108"/>
      <c r="TAU108"/>
      <c r="TAV108"/>
      <c r="TAW108"/>
      <c r="TAX108"/>
      <c r="TAY108"/>
      <c r="TAZ108"/>
      <c r="TBA108"/>
      <c r="TBB108"/>
      <c r="TBC108"/>
      <c r="TBD108"/>
      <c r="TBE108"/>
      <c r="TBF108"/>
      <c r="TBG108"/>
      <c r="TBH108"/>
      <c r="TBI108"/>
      <c r="TBJ108"/>
      <c r="TBK108"/>
      <c r="TBL108"/>
      <c r="TBM108"/>
      <c r="TBN108"/>
      <c r="TBO108"/>
      <c r="TBP108"/>
      <c r="TBQ108"/>
      <c r="TBR108"/>
      <c r="TBS108"/>
      <c r="TBT108"/>
      <c r="TBU108"/>
      <c r="TBV108"/>
      <c r="TBW108"/>
      <c r="TBX108"/>
      <c r="TBY108"/>
      <c r="TBZ108"/>
      <c r="TCA108"/>
      <c r="TCB108"/>
      <c r="TCC108"/>
      <c r="TCD108"/>
      <c r="TCE108"/>
      <c r="TCF108"/>
      <c r="TCG108"/>
      <c r="TCH108"/>
      <c r="TCI108"/>
      <c r="TCJ108"/>
      <c r="TCK108"/>
      <c r="TCL108"/>
      <c r="TCM108"/>
      <c r="TCN108"/>
      <c r="TCO108"/>
      <c r="TCP108"/>
      <c r="TCQ108"/>
      <c r="TCR108"/>
      <c r="TCS108"/>
      <c r="TCT108"/>
      <c r="TCU108"/>
      <c r="TCV108"/>
      <c r="TCW108"/>
      <c r="TCX108"/>
      <c r="TCY108"/>
      <c r="TCZ108"/>
      <c r="TDA108"/>
      <c r="TDB108"/>
      <c r="TDC108"/>
      <c r="TDD108"/>
      <c r="TDE108"/>
      <c r="TDF108"/>
      <c r="TDG108"/>
      <c r="TDH108"/>
      <c r="TDI108"/>
      <c r="TDJ108"/>
      <c r="TDK108"/>
      <c r="TDL108"/>
      <c r="TDM108"/>
      <c r="TDN108"/>
      <c r="TDO108"/>
      <c r="TDP108"/>
      <c r="TDQ108"/>
      <c r="TDR108"/>
      <c r="TDS108"/>
      <c r="TDT108"/>
      <c r="TDU108"/>
      <c r="TDV108"/>
      <c r="TDW108"/>
      <c r="TDX108"/>
      <c r="TDY108"/>
      <c r="TDZ108"/>
      <c r="TEA108"/>
      <c r="TEB108"/>
      <c r="TEC108"/>
      <c r="TED108"/>
      <c r="TEE108"/>
      <c r="TEF108"/>
      <c r="TEG108"/>
      <c r="TEH108"/>
      <c r="TEI108"/>
      <c r="TEJ108"/>
      <c r="TEK108"/>
      <c r="TEL108"/>
      <c r="TEM108"/>
      <c r="TEN108"/>
      <c r="TEO108"/>
      <c r="TEP108"/>
      <c r="TEQ108"/>
      <c r="TER108"/>
      <c r="TES108"/>
      <c r="TET108"/>
      <c r="TEU108"/>
      <c r="TEV108"/>
      <c r="TEW108"/>
      <c r="TEX108"/>
      <c r="TEY108"/>
      <c r="TEZ108"/>
      <c r="TFA108"/>
      <c r="TFB108"/>
      <c r="TFC108"/>
      <c r="TFD108"/>
      <c r="TFE108"/>
      <c r="TFF108"/>
      <c r="TFG108"/>
      <c r="TFH108"/>
      <c r="TFI108"/>
      <c r="TFJ108"/>
      <c r="TFK108"/>
      <c r="TFL108"/>
      <c r="TFM108"/>
      <c r="TFN108"/>
      <c r="TFO108"/>
      <c r="TFP108"/>
      <c r="TFQ108"/>
      <c r="TFR108"/>
      <c r="TFS108"/>
      <c r="TFT108"/>
      <c r="TFU108"/>
      <c r="TFV108"/>
      <c r="TFW108"/>
      <c r="TFX108"/>
      <c r="TFY108"/>
      <c r="TFZ108"/>
      <c r="TGA108"/>
      <c r="TGB108"/>
      <c r="TGC108"/>
      <c r="TGD108"/>
      <c r="TGE108"/>
      <c r="TGF108"/>
      <c r="TGG108"/>
      <c r="TGH108"/>
      <c r="TGI108"/>
      <c r="TGJ108"/>
      <c r="TGK108"/>
      <c r="TGL108"/>
      <c r="TGM108"/>
      <c r="TGN108"/>
      <c r="TGO108"/>
      <c r="TGP108"/>
      <c r="TGQ108"/>
      <c r="TGR108"/>
      <c r="TGS108"/>
      <c r="TGT108"/>
      <c r="TGU108"/>
      <c r="TGV108"/>
      <c r="TGW108"/>
      <c r="TGX108"/>
      <c r="TGY108"/>
      <c r="TGZ108"/>
      <c r="THA108"/>
      <c r="THB108"/>
      <c r="THC108"/>
      <c r="THD108"/>
      <c r="THE108"/>
      <c r="THF108"/>
      <c r="THG108"/>
      <c r="THH108"/>
      <c r="THI108"/>
      <c r="THJ108"/>
      <c r="THK108"/>
      <c r="THL108"/>
      <c r="THM108"/>
      <c r="THN108"/>
      <c r="THO108"/>
      <c r="THP108"/>
      <c r="THQ108"/>
      <c r="THR108"/>
      <c r="THS108"/>
      <c r="THT108"/>
      <c r="THU108"/>
      <c r="THV108"/>
      <c r="THW108"/>
      <c r="THX108"/>
      <c r="THY108"/>
      <c r="THZ108"/>
      <c r="TIA108"/>
      <c r="TIB108"/>
      <c r="TIC108"/>
      <c r="TID108"/>
      <c r="TIE108"/>
      <c r="TIF108"/>
      <c r="TIG108"/>
      <c r="TIH108"/>
      <c r="TII108"/>
      <c r="TIJ108"/>
      <c r="TIK108"/>
      <c r="TIL108"/>
      <c r="TIM108"/>
      <c r="TIN108"/>
      <c r="TIO108"/>
      <c r="TIP108"/>
      <c r="TIQ108"/>
      <c r="TIR108"/>
      <c r="TIS108"/>
      <c r="TIT108"/>
      <c r="TIU108"/>
      <c r="TIV108"/>
      <c r="TIW108"/>
      <c r="TIX108"/>
      <c r="TIY108"/>
      <c r="TIZ108"/>
      <c r="TJA108"/>
      <c r="TJB108"/>
      <c r="TJC108"/>
      <c r="TJD108"/>
      <c r="TJE108"/>
      <c r="TJF108"/>
      <c r="TJG108"/>
      <c r="TJH108"/>
      <c r="TJI108"/>
      <c r="TJJ108"/>
      <c r="TJK108"/>
      <c r="TJL108"/>
      <c r="TJM108"/>
      <c r="TJN108"/>
      <c r="TJO108"/>
      <c r="TJP108"/>
      <c r="TJQ108"/>
      <c r="TJR108"/>
      <c r="TJS108"/>
      <c r="TJT108"/>
      <c r="TJU108"/>
      <c r="TJV108"/>
      <c r="TJW108"/>
      <c r="TJX108"/>
      <c r="TJY108"/>
      <c r="TJZ108"/>
      <c r="TKA108"/>
      <c r="TKB108"/>
      <c r="TKC108"/>
      <c r="TKD108"/>
      <c r="TKE108"/>
      <c r="TKF108"/>
      <c r="TKG108"/>
      <c r="TKH108"/>
      <c r="TKI108"/>
      <c r="TKJ108"/>
      <c r="TKK108"/>
      <c r="TKL108"/>
      <c r="TKM108"/>
      <c r="TKN108"/>
      <c r="TKO108"/>
      <c r="TKP108"/>
      <c r="TKQ108"/>
      <c r="TKR108"/>
      <c r="TKS108"/>
      <c r="TKT108"/>
      <c r="TKU108"/>
      <c r="TKV108"/>
      <c r="TKW108"/>
      <c r="TKX108"/>
      <c r="TKY108"/>
      <c r="TKZ108"/>
      <c r="TLA108"/>
      <c r="TLB108"/>
      <c r="TLC108"/>
      <c r="TLD108"/>
      <c r="TLE108"/>
      <c r="TLF108"/>
      <c r="TLG108"/>
      <c r="TLH108"/>
      <c r="TLI108"/>
      <c r="TLJ108"/>
      <c r="TLK108"/>
      <c r="TLL108"/>
      <c r="TLM108"/>
      <c r="TLN108"/>
      <c r="TLO108"/>
      <c r="TLP108"/>
      <c r="TLQ108"/>
      <c r="TLR108"/>
      <c r="TLS108"/>
      <c r="TLT108"/>
      <c r="TLU108"/>
      <c r="TLV108"/>
      <c r="TLW108"/>
      <c r="TLX108"/>
      <c r="TLY108"/>
      <c r="TLZ108"/>
      <c r="TMA108"/>
      <c r="TMB108"/>
      <c r="TMC108"/>
      <c r="TMD108"/>
      <c r="TME108"/>
      <c r="TMF108"/>
      <c r="TMG108"/>
      <c r="TMH108"/>
      <c r="TMI108"/>
      <c r="TMJ108"/>
      <c r="TMK108"/>
      <c r="TML108"/>
      <c r="TMM108"/>
      <c r="TMN108"/>
      <c r="TMO108"/>
      <c r="TMP108"/>
      <c r="TMQ108"/>
      <c r="TMR108"/>
      <c r="TMS108"/>
      <c r="TMT108"/>
      <c r="TMU108"/>
      <c r="TMV108"/>
      <c r="TMW108"/>
      <c r="TMX108"/>
      <c r="TMY108"/>
      <c r="TMZ108"/>
      <c r="TNA108"/>
      <c r="TNB108"/>
      <c r="TNC108"/>
      <c r="TND108"/>
      <c r="TNE108"/>
      <c r="TNF108"/>
      <c r="TNG108"/>
      <c r="TNH108"/>
      <c r="TNI108"/>
      <c r="TNJ108"/>
      <c r="TNK108"/>
      <c r="TNL108"/>
      <c r="TNM108"/>
      <c r="TNN108"/>
      <c r="TNO108"/>
      <c r="TNP108"/>
      <c r="TNQ108"/>
      <c r="TNR108"/>
      <c r="TNS108"/>
      <c r="TNT108"/>
      <c r="TNU108"/>
      <c r="TNV108"/>
      <c r="TNW108"/>
      <c r="TNX108"/>
      <c r="TNY108"/>
      <c r="TNZ108"/>
      <c r="TOA108"/>
      <c r="TOB108"/>
      <c r="TOC108"/>
      <c r="TOD108"/>
      <c r="TOE108"/>
      <c r="TOF108"/>
      <c r="TOG108"/>
      <c r="TOH108"/>
      <c r="TOI108"/>
      <c r="TOJ108"/>
      <c r="TOK108"/>
      <c r="TOL108"/>
      <c r="TOM108"/>
      <c r="TON108"/>
      <c r="TOO108"/>
      <c r="TOP108"/>
      <c r="TOQ108"/>
      <c r="TOR108"/>
      <c r="TOS108"/>
      <c r="TOT108"/>
      <c r="TOU108"/>
      <c r="TOV108"/>
      <c r="TOW108"/>
      <c r="TOX108"/>
      <c r="TOY108"/>
      <c r="TOZ108"/>
      <c r="TPA108"/>
      <c r="TPB108"/>
      <c r="TPC108"/>
      <c r="TPD108"/>
      <c r="TPE108"/>
      <c r="TPF108"/>
      <c r="TPG108"/>
      <c r="TPH108"/>
      <c r="TPI108"/>
      <c r="TPJ108"/>
      <c r="TPK108"/>
      <c r="TPL108"/>
      <c r="TPM108"/>
      <c r="TPN108"/>
      <c r="TPO108"/>
      <c r="TPP108"/>
      <c r="TPQ108"/>
      <c r="TPR108"/>
      <c r="TPS108"/>
      <c r="TPT108"/>
      <c r="TPU108"/>
      <c r="TPV108"/>
      <c r="TPW108"/>
      <c r="TPX108"/>
      <c r="TPY108"/>
      <c r="TPZ108"/>
      <c r="TQA108"/>
      <c r="TQB108"/>
      <c r="TQC108"/>
      <c r="TQD108"/>
      <c r="TQE108"/>
      <c r="TQF108"/>
      <c r="TQG108"/>
      <c r="TQH108"/>
      <c r="TQI108"/>
      <c r="TQJ108"/>
      <c r="TQK108"/>
      <c r="TQL108"/>
      <c r="TQM108"/>
      <c r="TQN108"/>
      <c r="TQO108"/>
      <c r="TQP108"/>
      <c r="TQQ108"/>
      <c r="TQR108"/>
      <c r="TQS108"/>
      <c r="TQT108"/>
      <c r="TQU108"/>
      <c r="TQV108"/>
      <c r="TQW108"/>
      <c r="TQX108"/>
      <c r="TQY108"/>
      <c r="TQZ108"/>
      <c r="TRA108"/>
      <c r="TRB108"/>
      <c r="TRC108"/>
      <c r="TRD108"/>
      <c r="TRE108"/>
      <c r="TRF108"/>
      <c r="TRG108"/>
      <c r="TRH108"/>
      <c r="TRI108"/>
      <c r="TRJ108"/>
      <c r="TRK108"/>
      <c r="TRL108"/>
      <c r="TRM108"/>
      <c r="TRN108"/>
      <c r="TRO108"/>
      <c r="TRP108"/>
      <c r="TRQ108"/>
      <c r="TRR108"/>
      <c r="TRS108"/>
      <c r="TRT108"/>
      <c r="TRU108"/>
      <c r="TRV108"/>
      <c r="TRW108"/>
      <c r="TRX108"/>
      <c r="TRY108"/>
      <c r="TRZ108"/>
      <c r="TSA108"/>
      <c r="TSB108"/>
      <c r="TSC108"/>
      <c r="TSD108"/>
      <c r="TSE108"/>
      <c r="TSF108"/>
      <c r="TSG108"/>
      <c r="TSH108"/>
      <c r="TSI108"/>
      <c r="TSJ108"/>
      <c r="TSK108"/>
      <c r="TSL108"/>
      <c r="TSM108"/>
      <c r="TSN108"/>
      <c r="TSO108"/>
      <c r="TSP108"/>
      <c r="TSQ108"/>
      <c r="TSR108"/>
      <c r="TSS108"/>
      <c r="TST108"/>
      <c r="TSU108"/>
      <c r="TSV108"/>
      <c r="TSW108"/>
      <c r="TSX108"/>
      <c r="TSY108"/>
      <c r="TSZ108"/>
      <c r="TTA108"/>
      <c r="TTB108"/>
      <c r="TTC108"/>
      <c r="TTD108"/>
      <c r="TTE108"/>
      <c r="TTF108"/>
      <c r="TTG108"/>
      <c r="TTH108"/>
      <c r="TTI108"/>
      <c r="TTJ108"/>
      <c r="TTK108"/>
      <c r="TTL108"/>
      <c r="TTM108"/>
      <c r="TTN108"/>
      <c r="TTO108"/>
      <c r="TTP108"/>
      <c r="TTQ108"/>
      <c r="TTR108"/>
      <c r="TTS108"/>
      <c r="TTT108"/>
      <c r="TTU108"/>
      <c r="TTV108"/>
      <c r="TTW108"/>
      <c r="TTX108"/>
      <c r="TTY108"/>
      <c r="TTZ108"/>
      <c r="TUA108"/>
      <c r="TUB108"/>
      <c r="TUC108"/>
      <c r="TUD108"/>
      <c r="TUE108"/>
      <c r="TUF108"/>
      <c r="TUG108"/>
      <c r="TUH108"/>
      <c r="TUI108"/>
      <c r="TUJ108"/>
      <c r="TUK108"/>
      <c r="TUL108"/>
      <c r="TUM108"/>
      <c r="TUN108"/>
      <c r="TUO108"/>
      <c r="TUP108"/>
      <c r="TUQ108"/>
      <c r="TUR108"/>
      <c r="TUS108"/>
      <c r="TUT108"/>
      <c r="TUU108"/>
      <c r="TUV108"/>
      <c r="TUW108"/>
      <c r="TUX108"/>
      <c r="TUY108"/>
      <c r="TUZ108"/>
      <c r="TVA108"/>
      <c r="TVB108"/>
      <c r="TVC108"/>
      <c r="TVD108"/>
      <c r="TVE108"/>
      <c r="TVF108"/>
      <c r="TVG108"/>
      <c r="TVH108"/>
      <c r="TVI108"/>
      <c r="TVJ108"/>
      <c r="TVK108"/>
      <c r="TVL108"/>
      <c r="TVM108"/>
      <c r="TVN108"/>
      <c r="TVO108"/>
      <c r="TVP108"/>
      <c r="TVQ108"/>
      <c r="TVR108"/>
      <c r="TVS108"/>
      <c r="TVT108"/>
      <c r="TVU108"/>
      <c r="TVV108"/>
      <c r="TVW108"/>
      <c r="TVX108"/>
      <c r="TVY108"/>
      <c r="TVZ108"/>
      <c r="TWA108"/>
      <c r="TWB108"/>
      <c r="TWC108"/>
      <c r="TWD108"/>
      <c r="TWE108"/>
      <c r="TWF108"/>
      <c r="TWG108"/>
      <c r="TWH108"/>
      <c r="TWI108"/>
      <c r="TWJ108"/>
      <c r="TWK108"/>
      <c r="TWL108"/>
      <c r="TWM108"/>
      <c r="TWN108"/>
      <c r="TWO108"/>
      <c r="TWP108"/>
      <c r="TWQ108"/>
      <c r="TWR108"/>
      <c r="TWS108"/>
      <c r="TWT108"/>
      <c r="TWU108"/>
      <c r="TWV108"/>
      <c r="TWW108"/>
      <c r="TWX108"/>
      <c r="TWY108"/>
      <c r="TWZ108"/>
      <c r="TXA108"/>
      <c r="TXB108"/>
      <c r="TXC108"/>
      <c r="TXD108"/>
      <c r="TXE108"/>
      <c r="TXF108"/>
      <c r="TXG108"/>
      <c r="TXH108"/>
      <c r="TXI108"/>
      <c r="TXJ108"/>
      <c r="TXK108"/>
      <c r="TXL108"/>
      <c r="TXM108"/>
      <c r="TXN108"/>
      <c r="TXO108"/>
      <c r="TXP108"/>
      <c r="TXQ108"/>
      <c r="TXR108"/>
      <c r="TXS108"/>
      <c r="TXT108"/>
      <c r="TXU108"/>
      <c r="TXV108"/>
      <c r="TXW108"/>
      <c r="TXX108"/>
      <c r="TXY108"/>
      <c r="TXZ108"/>
      <c r="TYA108"/>
      <c r="TYB108"/>
      <c r="TYC108"/>
      <c r="TYD108"/>
      <c r="TYE108"/>
      <c r="TYF108"/>
      <c r="TYG108"/>
      <c r="TYH108"/>
      <c r="TYI108"/>
      <c r="TYJ108"/>
      <c r="TYK108"/>
      <c r="TYL108"/>
      <c r="TYM108"/>
      <c r="TYN108"/>
      <c r="TYO108"/>
      <c r="TYP108"/>
      <c r="TYQ108"/>
      <c r="TYR108"/>
      <c r="TYS108"/>
      <c r="TYT108"/>
      <c r="TYU108"/>
      <c r="TYV108"/>
      <c r="TYW108"/>
      <c r="TYX108"/>
      <c r="TYY108"/>
      <c r="TYZ108"/>
      <c r="TZA108"/>
      <c r="TZB108"/>
      <c r="TZC108"/>
      <c r="TZD108"/>
      <c r="TZE108"/>
      <c r="TZF108"/>
      <c r="TZG108"/>
      <c r="TZH108"/>
      <c r="TZI108"/>
      <c r="TZJ108"/>
      <c r="TZK108"/>
      <c r="TZL108"/>
      <c r="TZM108"/>
      <c r="TZN108"/>
      <c r="TZO108"/>
      <c r="TZP108"/>
      <c r="TZQ108"/>
      <c r="TZR108"/>
      <c r="TZS108"/>
      <c r="TZT108"/>
      <c r="TZU108"/>
      <c r="TZV108"/>
      <c r="TZW108"/>
      <c r="TZX108"/>
      <c r="TZY108"/>
      <c r="TZZ108"/>
      <c r="UAA108"/>
      <c r="UAB108"/>
      <c r="UAC108"/>
      <c r="UAD108"/>
      <c r="UAE108"/>
      <c r="UAF108"/>
      <c r="UAG108"/>
      <c r="UAH108"/>
      <c r="UAI108"/>
      <c r="UAJ108"/>
      <c r="UAK108"/>
      <c r="UAL108"/>
      <c r="UAM108"/>
      <c r="UAN108"/>
      <c r="UAO108"/>
      <c r="UAP108"/>
      <c r="UAQ108"/>
      <c r="UAR108"/>
      <c r="UAS108"/>
      <c r="UAT108"/>
      <c r="UAU108"/>
      <c r="UAV108"/>
      <c r="UAW108"/>
      <c r="UAX108"/>
      <c r="UAY108"/>
      <c r="UAZ108"/>
      <c r="UBA108"/>
      <c r="UBB108"/>
      <c r="UBC108"/>
      <c r="UBD108"/>
      <c r="UBE108"/>
      <c r="UBF108"/>
      <c r="UBG108"/>
      <c r="UBH108"/>
      <c r="UBI108"/>
      <c r="UBJ108"/>
      <c r="UBK108"/>
      <c r="UBL108"/>
      <c r="UBM108"/>
      <c r="UBN108"/>
      <c r="UBO108"/>
      <c r="UBP108"/>
      <c r="UBQ108"/>
      <c r="UBR108"/>
      <c r="UBS108"/>
      <c r="UBT108"/>
      <c r="UBU108"/>
      <c r="UBV108"/>
      <c r="UBW108"/>
      <c r="UBX108"/>
      <c r="UBY108"/>
      <c r="UBZ108"/>
      <c r="UCA108"/>
      <c r="UCB108"/>
      <c r="UCC108"/>
      <c r="UCD108"/>
      <c r="UCE108"/>
      <c r="UCF108"/>
      <c r="UCG108"/>
      <c r="UCH108"/>
      <c r="UCI108"/>
      <c r="UCJ108"/>
      <c r="UCK108"/>
      <c r="UCL108"/>
      <c r="UCM108"/>
      <c r="UCN108"/>
      <c r="UCO108"/>
      <c r="UCP108"/>
      <c r="UCQ108"/>
      <c r="UCR108"/>
      <c r="UCS108"/>
      <c r="UCT108"/>
      <c r="UCU108"/>
      <c r="UCV108"/>
      <c r="UCW108"/>
      <c r="UCX108"/>
      <c r="UCY108"/>
      <c r="UCZ108"/>
      <c r="UDA108"/>
      <c r="UDB108"/>
      <c r="UDC108"/>
      <c r="UDD108"/>
      <c r="UDE108"/>
      <c r="UDF108"/>
      <c r="UDG108"/>
      <c r="UDH108"/>
      <c r="UDI108"/>
      <c r="UDJ108"/>
      <c r="UDK108"/>
      <c r="UDL108"/>
      <c r="UDM108"/>
      <c r="UDN108"/>
      <c r="UDO108"/>
      <c r="UDP108"/>
      <c r="UDQ108"/>
      <c r="UDR108"/>
      <c r="UDS108"/>
      <c r="UDT108"/>
      <c r="UDU108"/>
      <c r="UDV108"/>
      <c r="UDW108"/>
      <c r="UDX108"/>
      <c r="UDY108"/>
      <c r="UDZ108"/>
      <c r="UEA108"/>
      <c r="UEB108"/>
      <c r="UEC108"/>
      <c r="UED108"/>
      <c r="UEE108"/>
      <c r="UEF108"/>
      <c r="UEG108"/>
      <c r="UEH108"/>
      <c r="UEI108"/>
      <c r="UEJ108"/>
      <c r="UEK108"/>
      <c r="UEL108"/>
      <c r="UEM108"/>
      <c r="UEN108"/>
      <c r="UEO108"/>
      <c r="UEP108"/>
      <c r="UEQ108"/>
      <c r="UER108"/>
      <c r="UES108"/>
      <c r="UET108"/>
      <c r="UEU108"/>
      <c r="UEV108"/>
      <c r="UEW108"/>
      <c r="UEX108"/>
      <c r="UEY108"/>
      <c r="UEZ108"/>
      <c r="UFA108"/>
      <c r="UFB108"/>
      <c r="UFC108"/>
      <c r="UFD108"/>
      <c r="UFE108"/>
      <c r="UFF108"/>
      <c r="UFG108"/>
      <c r="UFH108"/>
      <c r="UFI108"/>
      <c r="UFJ108"/>
      <c r="UFK108"/>
      <c r="UFL108"/>
      <c r="UFM108"/>
      <c r="UFN108"/>
      <c r="UFO108"/>
      <c r="UFP108"/>
      <c r="UFQ108"/>
      <c r="UFR108"/>
      <c r="UFS108"/>
      <c r="UFT108"/>
      <c r="UFU108"/>
      <c r="UFV108"/>
      <c r="UFW108"/>
      <c r="UFX108"/>
      <c r="UFY108"/>
      <c r="UFZ108"/>
      <c r="UGA108"/>
      <c r="UGB108"/>
      <c r="UGC108"/>
      <c r="UGD108"/>
      <c r="UGE108"/>
      <c r="UGF108"/>
      <c r="UGG108"/>
      <c r="UGH108"/>
      <c r="UGI108"/>
      <c r="UGJ108"/>
      <c r="UGK108"/>
      <c r="UGL108"/>
      <c r="UGM108"/>
      <c r="UGN108"/>
      <c r="UGO108"/>
      <c r="UGP108"/>
      <c r="UGQ108"/>
      <c r="UGR108"/>
      <c r="UGS108"/>
      <c r="UGT108"/>
      <c r="UGU108"/>
      <c r="UGV108"/>
      <c r="UGW108"/>
      <c r="UGX108"/>
      <c r="UGY108"/>
      <c r="UGZ108"/>
      <c r="UHA108"/>
      <c r="UHB108"/>
      <c r="UHC108"/>
      <c r="UHD108"/>
      <c r="UHE108"/>
      <c r="UHF108"/>
      <c r="UHG108"/>
      <c r="UHH108"/>
      <c r="UHI108"/>
      <c r="UHJ108"/>
      <c r="UHK108"/>
      <c r="UHL108"/>
      <c r="UHM108"/>
      <c r="UHN108"/>
      <c r="UHO108"/>
      <c r="UHP108"/>
      <c r="UHQ108"/>
      <c r="UHR108"/>
      <c r="UHS108"/>
      <c r="UHT108"/>
      <c r="UHU108"/>
      <c r="UHV108"/>
      <c r="UHW108"/>
      <c r="UHX108"/>
      <c r="UHY108"/>
      <c r="UHZ108"/>
      <c r="UIA108"/>
      <c r="UIB108"/>
      <c r="UIC108"/>
      <c r="UID108"/>
      <c r="UIE108"/>
      <c r="UIF108"/>
      <c r="UIG108"/>
      <c r="UIH108"/>
      <c r="UII108"/>
      <c r="UIJ108"/>
      <c r="UIK108"/>
      <c r="UIL108"/>
      <c r="UIM108"/>
      <c r="UIN108"/>
      <c r="UIO108"/>
      <c r="UIP108"/>
      <c r="UIQ108"/>
      <c r="UIR108"/>
      <c r="UIS108"/>
      <c r="UIT108"/>
      <c r="UIU108"/>
      <c r="UIV108"/>
      <c r="UIW108"/>
      <c r="UIX108"/>
      <c r="UIY108"/>
      <c r="UIZ108"/>
      <c r="UJA108"/>
      <c r="UJB108"/>
      <c r="UJC108"/>
      <c r="UJD108"/>
      <c r="UJE108"/>
      <c r="UJF108"/>
      <c r="UJG108"/>
      <c r="UJH108"/>
      <c r="UJI108"/>
      <c r="UJJ108"/>
      <c r="UJK108"/>
      <c r="UJL108"/>
      <c r="UJM108"/>
      <c r="UJN108"/>
      <c r="UJO108"/>
      <c r="UJP108"/>
      <c r="UJQ108"/>
      <c r="UJR108"/>
      <c r="UJS108"/>
      <c r="UJT108"/>
      <c r="UJU108"/>
      <c r="UJV108"/>
      <c r="UJW108"/>
      <c r="UJX108"/>
      <c r="UJY108"/>
      <c r="UJZ108"/>
      <c r="UKA108"/>
      <c r="UKB108"/>
      <c r="UKC108"/>
      <c r="UKD108"/>
      <c r="UKE108"/>
      <c r="UKF108"/>
      <c r="UKG108"/>
      <c r="UKH108"/>
      <c r="UKI108"/>
      <c r="UKJ108"/>
      <c r="UKK108"/>
      <c r="UKL108"/>
      <c r="UKM108"/>
      <c r="UKN108"/>
      <c r="UKO108"/>
      <c r="UKP108"/>
      <c r="UKQ108"/>
      <c r="UKR108"/>
      <c r="UKS108"/>
      <c r="UKT108"/>
      <c r="UKU108"/>
      <c r="UKV108"/>
      <c r="UKW108"/>
      <c r="UKX108"/>
      <c r="UKY108"/>
      <c r="UKZ108"/>
      <c r="ULA108"/>
      <c r="ULB108"/>
      <c r="ULC108"/>
      <c r="ULD108"/>
      <c r="ULE108"/>
      <c r="ULF108"/>
      <c r="ULG108"/>
      <c r="ULH108"/>
      <c r="ULI108"/>
      <c r="ULJ108"/>
      <c r="ULK108"/>
      <c r="ULL108"/>
      <c r="ULM108"/>
      <c r="ULN108"/>
      <c r="ULO108"/>
      <c r="ULP108"/>
      <c r="ULQ108"/>
      <c r="ULR108"/>
      <c r="ULS108"/>
      <c r="ULT108"/>
      <c r="ULU108"/>
      <c r="ULV108"/>
      <c r="ULW108"/>
      <c r="ULX108"/>
      <c r="ULY108"/>
      <c r="ULZ108"/>
      <c r="UMA108"/>
      <c r="UMB108"/>
      <c r="UMC108"/>
      <c r="UMD108"/>
      <c r="UME108"/>
      <c r="UMF108"/>
      <c r="UMG108"/>
      <c r="UMH108"/>
      <c r="UMI108"/>
      <c r="UMJ108"/>
      <c r="UMK108"/>
      <c r="UML108"/>
      <c r="UMM108"/>
      <c r="UMN108"/>
      <c r="UMO108"/>
      <c r="UMP108"/>
      <c r="UMQ108"/>
      <c r="UMR108"/>
      <c r="UMS108"/>
      <c r="UMT108"/>
      <c r="UMU108"/>
      <c r="UMV108"/>
      <c r="UMW108"/>
      <c r="UMX108"/>
      <c r="UMY108"/>
      <c r="UMZ108"/>
      <c r="UNA108"/>
      <c r="UNB108"/>
      <c r="UNC108"/>
      <c r="UND108"/>
      <c r="UNE108"/>
      <c r="UNF108"/>
      <c r="UNG108"/>
      <c r="UNH108"/>
      <c r="UNI108"/>
      <c r="UNJ108"/>
      <c r="UNK108"/>
      <c r="UNL108"/>
      <c r="UNM108"/>
      <c r="UNN108"/>
      <c r="UNO108"/>
      <c r="UNP108"/>
      <c r="UNQ108"/>
      <c r="UNR108"/>
      <c r="UNS108"/>
      <c r="UNT108"/>
      <c r="UNU108"/>
      <c r="UNV108"/>
      <c r="UNW108"/>
      <c r="UNX108"/>
      <c r="UNY108"/>
      <c r="UNZ108"/>
      <c r="UOA108"/>
      <c r="UOB108"/>
      <c r="UOC108"/>
      <c r="UOD108"/>
      <c r="UOE108"/>
      <c r="UOF108"/>
      <c r="UOG108"/>
      <c r="UOH108"/>
      <c r="UOI108"/>
      <c r="UOJ108"/>
      <c r="UOK108"/>
      <c r="UOL108"/>
      <c r="UOM108"/>
      <c r="UON108"/>
      <c r="UOO108"/>
      <c r="UOP108"/>
      <c r="UOQ108"/>
      <c r="UOR108"/>
      <c r="UOS108"/>
      <c r="UOT108"/>
      <c r="UOU108"/>
      <c r="UOV108"/>
      <c r="UOW108"/>
      <c r="UOX108"/>
      <c r="UOY108"/>
      <c r="UOZ108"/>
      <c r="UPA108"/>
      <c r="UPB108"/>
      <c r="UPC108"/>
      <c r="UPD108"/>
      <c r="UPE108"/>
      <c r="UPF108"/>
      <c r="UPG108"/>
      <c r="UPH108"/>
      <c r="UPI108"/>
      <c r="UPJ108"/>
      <c r="UPK108"/>
      <c r="UPL108"/>
      <c r="UPM108"/>
      <c r="UPN108"/>
      <c r="UPO108"/>
      <c r="UPP108"/>
      <c r="UPQ108"/>
      <c r="UPR108"/>
      <c r="UPS108"/>
      <c r="UPT108"/>
      <c r="UPU108"/>
      <c r="UPV108"/>
      <c r="UPW108"/>
      <c r="UPX108"/>
      <c r="UPY108"/>
      <c r="UPZ108"/>
      <c r="UQA108"/>
      <c r="UQB108"/>
      <c r="UQC108"/>
      <c r="UQD108"/>
      <c r="UQE108"/>
      <c r="UQF108"/>
      <c r="UQG108"/>
      <c r="UQH108"/>
      <c r="UQI108"/>
      <c r="UQJ108"/>
      <c r="UQK108"/>
      <c r="UQL108"/>
      <c r="UQM108"/>
      <c r="UQN108"/>
      <c r="UQO108"/>
      <c r="UQP108"/>
      <c r="UQQ108"/>
      <c r="UQR108"/>
      <c r="UQS108"/>
      <c r="UQT108"/>
      <c r="UQU108"/>
      <c r="UQV108"/>
      <c r="UQW108"/>
      <c r="UQX108"/>
      <c r="UQY108"/>
      <c r="UQZ108"/>
      <c r="URA108"/>
      <c r="URB108"/>
      <c r="URC108"/>
      <c r="URD108"/>
      <c r="URE108"/>
      <c r="URF108"/>
      <c r="URG108"/>
      <c r="URH108"/>
      <c r="URI108"/>
      <c r="URJ108"/>
      <c r="URK108"/>
      <c r="URL108"/>
      <c r="URM108"/>
      <c r="URN108"/>
      <c r="URO108"/>
      <c r="URP108"/>
      <c r="URQ108"/>
      <c r="URR108"/>
      <c r="URS108"/>
      <c r="URT108"/>
      <c r="URU108"/>
      <c r="URV108"/>
      <c r="URW108"/>
      <c r="URX108"/>
      <c r="URY108"/>
      <c r="URZ108"/>
      <c r="USA108"/>
      <c r="USB108"/>
      <c r="USC108"/>
      <c r="USD108"/>
      <c r="USE108"/>
      <c r="USF108"/>
      <c r="USG108"/>
      <c r="USH108"/>
      <c r="USI108"/>
      <c r="USJ108"/>
      <c r="USK108"/>
      <c r="USL108"/>
      <c r="USM108"/>
      <c r="USN108"/>
      <c r="USO108"/>
      <c r="USP108"/>
      <c r="USQ108"/>
      <c r="USR108"/>
      <c r="USS108"/>
      <c r="UST108"/>
      <c r="USU108"/>
      <c r="USV108"/>
      <c r="USW108"/>
      <c r="USX108"/>
      <c r="USY108"/>
      <c r="USZ108"/>
      <c r="UTA108"/>
      <c r="UTB108"/>
      <c r="UTC108"/>
      <c r="UTD108"/>
      <c r="UTE108"/>
      <c r="UTF108"/>
      <c r="UTG108"/>
      <c r="UTH108"/>
      <c r="UTI108"/>
      <c r="UTJ108"/>
      <c r="UTK108"/>
      <c r="UTL108"/>
      <c r="UTM108"/>
      <c r="UTN108"/>
      <c r="UTO108"/>
      <c r="UTP108"/>
      <c r="UTQ108"/>
      <c r="UTR108"/>
      <c r="UTS108"/>
      <c r="UTT108"/>
      <c r="UTU108"/>
      <c r="UTV108"/>
      <c r="UTW108"/>
      <c r="UTX108"/>
      <c r="UTY108"/>
      <c r="UTZ108"/>
      <c r="UUA108"/>
      <c r="UUB108"/>
      <c r="UUC108"/>
      <c r="UUD108"/>
      <c r="UUE108"/>
      <c r="UUF108"/>
      <c r="UUG108"/>
      <c r="UUH108"/>
      <c r="UUI108"/>
      <c r="UUJ108"/>
      <c r="UUK108"/>
      <c r="UUL108"/>
      <c r="UUM108"/>
      <c r="UUN108"/>
      <c r="UUO108"/>
      <c r="UUP108"/>
      <c r="UUQ108"/>
      <c r="UUR108"/>
      <c r="UUS108"/>
      <c r="UUT108"/>
      <c r="UUU108"/>
      <c r="UUV108"/>
      <c r="UUW108"/>
      <c r="UUX108"/>
      <c r="UUY108"/>
      <c r="UUZ108"/>
      <c r="UVA108"/>
      <c r="UVB108"/>
      <c r="UVC108"/>
      <c r="UVD108"/>
      <c r="UVE108"/>
      <c r="UVF108"/>
      <c r="UVG108"/>
      <c r="UVH108"/>
      <c r="UVI108"/>
      <c r="UVJ108"/>
      <c r="UVK108"/>
      <c r="UVL108"/>
      <c r="UVM108"/>
      <c r="UVN108"/>
      <c r="UVO108"/>
      <c r="UVP108"/>
      <c r="UVQ108"/>
      <c r="UVR108"/>
      <c r="UVS108"/>
      <c r="UVT108"/>
      <c r="UVU108"/>
      <c r="UVV108"/>
      <c r="UVW108"/>
      <c r="UVX108"/>
      <c r="UVY108"/>
      <c r="UVZ108"/>
      <c r="UWA108"/>
      <c r="UWB108"/>
      <c r="UWC108"/>
      <c r="UWD108"/>
      <c r="UWE108"/>
      <c r="UWF108"/>
      <c r="UWG108"/>
      <c r="UWH108"/>
      <c r="UWI108"/>
      <c r="UWJ108"/>
      <c r="UWK108"/>
      <c r="UWL108"/>
      <c r="UWM108"/>
      <c r="UWN108"/>
      <c r="UWO108"/>
      <c r="UWP108"/>
      <c r="UWQ108"/>
      <c r="UWR108"/>
      <c r="UWS108"/>
      <c r="UWT108"/>
      <c r="UWU108"/>
      <c r="UWV108"/>
      <c r="UWW108"/>
      <c r="UWX108"/>
      <c r="UWY108"/>
      <c r="UWZ108"/>
      <c r="UXA108"/>
      <c r="UXB108"/>
      <c r="UXC108"/>
      <c r="UXD108"/>
      <c r="UXE108"/>
      <c r="UXF108"/>
      <c r="UXG108"/>
      <c r="UXH108"/>
      <c r="UXI108"/>
      <c r="UXJ108"/>
      <c r="UXK108"/>
      <c r="UXL108"/>
      <c r="UXM108"/>
      <c r="UXN108"/>
      <c r="UXO108"/>
      <c r="UXP108"/>
      <c r="UXQ108"/>
      <c r="UXR108"/>
      <c r="UXS108"/>
      <c r="UXT108"/>
      <c r="UXU108"/>
      <c r="UXV108"/>
      <c r="UXW108"/>
      <c r="UXX108"/>
      <c r="UXY108"/>
      <c r="UXZ108"/>
      <c r="UYA108"/>
      <c r="UYB108"/>
      <c r="UYC108"/>
      <c r="UYD108"/>
      <c r="UYE108"/>
      <c r="UYF108"/>
      <c r="UYG108"/>
      <c r="UYH108"/>
      <c r="UYI108"/>
      <c r="UYJ108"/>
      <c r="UYK108"/>
      <c r="UYL108"/>
      <c r="UYM108"/>
      <c r="UYN108"/>
      <c r="UYO108"/>
      <c r="UYP108"/>
      <c r="UYQ108"/>
      <c r="UYR108"/>
      <c r="UYS108"/>
      <c r="UYT108"/>
      <c r="UYU108"/>
      <c r="UYV108"/>
      <c r="UYW108"/>
      <c r="UYX108"/>
      <c r="UYY108"/>
      <c r="UYZ108"/>
      <c r="UZA108"/>
      <c r="UZB108"/>
      <c r="UZC108"/>
      <c r="UZD108"/>
      <c r="UZE108"/>
      <c r="UZF108"/>
      <c r="UZG108"/>
      <c r="UZH108"/>
      <c r="UZI108"/>
      <c r="UZJ108"/>
      <c r="UZK108"/>
      <c r="UZL108"/>
      <c r="UZM108"/>
      <c r="UZN108"/>
      <c r="UZO108"/>
      <c r="UZP108"/>
      <c r="UZQ108"/>
      <c r="UZR108"/>
      <c r="UZS108"/>
      <c r="UZT108"/>
      <c r="UZU108"/>
      <c r="UZV108"/>
      <c r="UZW108"/>
      <c r="UZX108"/>
      <c r="UZY108"/>
      <c r="UZZ108"/>
      <c r="VAA108"/>
      <c r="VAB108"/>
      <c r="VAC108"/>
      <c r="VAD108"/>
      <c r="VAE108"/>
      <c r="VAF108"/>
      <c r="VAG108"/>
      <c r="VAH108"/>
      <c r="VAI108"/>
      <c r="VAJ108"/>
      <c r="VAK108"/>
      <c r="VAL108"/>
      <c r="VAM108"/>
      <c r="VAN108"/>
      <c r="VAO108"/>
      <c r="VAP108"/>
      <c r="VAQ108"/>
      <c r="VAR108"/>
      <c r="VAS108"/>
      <c r="VAT108"/>
      <c r="VAU108"/>
      <c r="VAV108"/>
      <c r="VAW108"/>
      <c r="VAX108"/>
      <c r="VAY108"/>
      <c r="VAZ108"/>
      <c r="VBA108"/>
      <c r="VBB108"/>
      <c r="VBC108"/>
      <c r="VBD108"/>
      <c r="VBE108"/>
      <c r="VBF108"/>
      <c r="VBG108"/>
      <c r="VBH108"/>
      <c r="VBI108"/>
      <c r="VBJ108"/>
      <c r="VBK108"/>
      <c r="VBL108"/>
      <c r="VBM108"/>
      <c r="VBN108"/>
      <c r="VBO108"/>
      <c r="VBP108"/>
      <c r="VBQ108"/>
      <c r="VBR108"/>
      <c r="VBS108"/>
      <c r="VBT108"/>
      <c r="VBU108"/>
      <c r="VBV108"/>
      <c r="VBW108"/>
      <c r="VBX108"/>
      <c r="VBY108"/>
      <c r="VBZ108"/>
      <c r="VCA108"/>
      <c r="VCB108"/>
      <c r="VCC108"/>
      <c r="VCD108"/>
      <c r="VCE108"/>
      <c r="VCF108"/>
      <c r="VCG108"/>
      <c r="VCH108"/>
      <c r="VCI108"/>
      <c r="VCJ108"/>
      <c r="VCK108"/>
      <c r="VCL108"/>
      <c r="VCM108"/>
      <c r="VCN108"/>
      <c r="VCO108"/>
      <c r="VCP108"/>
      <c r="VCQ108"/>
      <c r="VCR108"/>
      <c r="VCS108"/>
      <c r="VCT108"/>
      <c r="VCU108"/>
      <c r="VCV108"/>
      <c r="VCW108"/>
      <c r="VCX108"/>
      <c r="VCY108"/>
      <c r="VCZ108"/>
      <c r="VDA108"/>
      <c r="VDB108"/>
      <c r="VDC108"/>
      <c r="VDD108"/>
      <c r="VDE108"/>
      <c r="VDF108"/>
      <c r="VDG108"/>
      <c r="VDH108"/>
      <c r="VDI108"/>
      <c r="VDJ108"/>
      <c r="VDK108"/>
      <c r="VDL108"/>
      <c r="VDM108"/>
      <c r="VDN108"/>
      <c r="VDO108"/>
      <c r="VDP108"/>
      <c r="VDQ108"/>
      <c r="VDR108"/>
      <c r="VDS108"/>
      <c r="VDT108"/>
      <c r="VDU108"/>
      <c r="VDV108"/>
      <c r="VDW108"/>
      <c r="VDX108"/>
      <c r="VDY108"/>
      <c r="VDZ108"/>
      <c r="VEA108"/>
      <c r="VEB108"/>
      <c r="VEC108"/>
      <c r="VED108"/>
      <c r="VEE108"/>
      <c r="VEF108"/>
      <c r="VEG108"/>
      <c r="VEH108"/>
      <c r="VEI108"/>
      <c r="VEJ108"/>
      <c r="VEK108"/>
      <c r="VEL108"/>
      <c r="VEM108"/>
      <c r="VEN108"/>
      <c r="VEO108"/>
      <c r="VEP108"/>
      <c r="VEQ108"/>
      <c r="VER108"/>
      <c r="VES108"/>
      <c r="VET108"/>
      <c r="VEU108"/>
      <c r="VEV108"/>
      <c r="VEW108"/>
      <c r="VEX108"/>
      <c r="VEY108"/>
      <c r="VEZ108"/>
      <c r="VFA108"/>
      <c r="VFB108"/>
      <c r="VFC108"/>
      <c r="VFD108"/>
      <c r="VFE108"/>
      <c r="VFF108"/>
      <c r="VFG108"/>
      <c r="VFH108"/>
      <c r="VFI108"/>
      <c r="VFJ108"/>
      <c r="VFK108"/>
      <c r="VFL108"/>
      <c r="VFM108"/>
      <c r="VFN108"/>
      <c r="VFO108"/>
      <c r="VFP108"/>
      <c r="VFQ108"/>
      <c r="VFR108"/>
      <c r="VFS108"/>
      <c r="VFT108"/>
      <c r="VFU108"/>
      <c r="VFV108"/>
      <c r="VFW108"/>
      <c r="VFX108"/>
      <c r="VFY108"/>
      <c r="VFZ108"/>
      <c r="VGA108"/>
      <c r="VGB108"/>
      <c r="VGC108"/>
      <c r="VGD108"/>
      <c r="VGE108"/>
      <c r="VGF108"/>
      <c r="VGG108"/>
      <c r="VGH108"/>
      <c r="VGI108"/>
      <c r="VGJ108"/>
      <c r="VGK108"/>
      <c r="VGL108"/>
      <c r="VGM108"/>
      <c r="VGN108"/>
      <c r="VGO108"/>
      <c r="VGP108"/>
      <c r="VGQ108"/>
      <c r="VGR108"/>
      <c r="VGS108"/>
      <c r="VGT108"/>
      <c r="VGU108"/>
      <c r="VGV108"/>
      <c r="VGW108"/>
      <c r="VGX108"/>
      <c r="VGY108"/>
      <c r="VGZ108"/>
      <c r="VHA108"/>
      <c r="VHB108"/>
      <c r="VHC108"/>
      <c r="VHD108"/>
      <c r="VHE108"/>
      <c r="VHF108"/>
      <c r="VHG108"/>
      <c r="VHH108"/>
      <c r="VHI108"/>
      <c r="VHJ108"/>
      <c r="VHK108"/>
      <c r="VHL108"/>
      <c r="VHM108"/>
      <c r="VHN108"/>
      <c r="VHO108"/>
      <c r="VHP108"/>
      <c r="VHQ108"/>
      <c r="VHR108"/>
      <c r="VHS108"/>
      <c r="VHT108"/>
      <c r="VHU108"/>
      <c r="VHV108"/>
      <c r="VHW108"/>
      <c r="VHX108"/>
      <c r="VHY108"/>
      <c r="VHZ108"/>
      <c r="VIA108"/>
      <c r="VIB108"/>
      <c r="VIC108"/>
      <c r="VID108"/>
      <c r="VIE108"/>
      <c r="VIF108"/>
      <c r="VIG108"/>
      <c r="VIH108"/>
      <c r="VII108"/>
      <c r="VIJ108"/>
      <c r="VIK108"/>
      <c r="VIL108"/>
      <c r="VIM108"/>
      <c r="VIN108"/>
      <c r="VIO108"/>
      <c r="VIP108"/>
      <c r="VIQ108"/>
      <c r="VIR108"/>
      <c r="VIS108"/>
      <c r="VIT108"/>
      <c r="VIU108"/>
      <c r="VIV108"/>
      <c r="VIW108"/>
      <c r="VIX108"/>
      <c r="VIY108"/>
      <c r="VIZ108"/>
      <c r="VJA108"/>
      <c r="VJB108"/>
      <c r="VJC108"/>
      <c r="VJD108"/>
      <c r="VJE108"/>
      <c r="VJF108"/>
      <c r="VJG108"/>
      <c r="VJH108"/>
      <c r="VJI108"/>
      <c r="VJJ108"/>
      <c r="VJK108"/>
      <c r="VJL108"/>
      <c r="VJM108"/>
      <c r="VJN108"/>
      <c r="VJO108"/>
      <c r="VJP108"/>
      <c r="VJQ108"/>
      <c r="VJR108"/>
      <c r="VJS108"/>
      <c r="VJT108"/>
      <c r="VJU108"/>
      <c r="VJV108"/>
      <c r="VJW108"/>
      <c r="VJX108"/>
      <c r="VJY108"/>
      <c r="VJZ108"/>
      <c r="VKA108"/>
      <c r="VKB108"/>
      <c r="VKC108"/>
      <c r="VKD108"/>
      <c r="VKE108"/>
      <c r="VKF108"/>
      <c r="VKG108"/>
      <c r="VKH108"/>
      <c r="VKI108"/>
      <c r="VKJ108"/>
      <c r="VKK108"/>
      <c r="VKL108"/>
      <c r="VKM108"/>
      <c r="VKN108"/>
      <c r="VKO108"/>
      <c r="VKP108"/>
      <c r="VKQ108"/>
      <c r="VKR108"/>
      <c r="VKS108"/>
      <c r="VKT108"/>
      <c r="VKU108"/>
      <c r="VKV108"/>
      <c r="VKW108"/>
      <c r="VKX108"/>
      <c r="VKY108"/>
      <c r="VKZ108"/>
      <c r="VLA108"/>
      <c r="VLB108"/>
      <c r="VLC108"/>
      <c r="VLD108"/>
      <c r="VLE108"/>
      <c r="VLF108"/>
      <c r="VLG108"/>
      <c r="VLH108"/>
      <c r="VLI108"/>
      <c r="VLJ108"/>
      <c r="VLK108"/>
      <c r="VLL108"/>
      <c r="VLM108"/>
      <c r="VLN108"/>
      <c r="VLO108"/>
      <c r="VLP108"/>
      <c r="VLQ108"/>
      <c r="VLR108"/>
      <c r="VLS108"/>
      <c r="VLT108"/>
      <c r="VLU108"/>
      <c r="VLV108"/>
      <c r="VLW108"/>
      <c r="VLX108"/>
      <c r="VLY108"/>
      <c r="VLZ108"/>
      <c r="VMA108"/>
      <c r="VMB108"/>
      <c r="VMC108"/>
      <c r="VMD108"/>
      <c r="VME108"/>
      <c r="VMF108"/>
      <c r="VMG108"/>
      <c r="VMH108"/>
      <c r="VMI108"/>
      <c r="VMJ108"/>
      <c r="VMK108"/>
      <c r="VML108"/>
      <c r="VMM108"/>
      <c r="VMN108"/>
      <c r="VMO108"/>
      <c r="VMP108"/>
      <c r="VMQ108"/>
      <c r="VMR108"/>
      <c r="VMS108"/>
      <c r="VMT108"/>
      <c r="VMU108"/>
      <c r="VMV108"/>
      <c r="VMW108"/>
      <c r="VMX108"/>
      <c r="VMY108"/>
      <c r="VMZ108"/>
      <c r="VNA108"/>
      <c r="VNB108"/>
      <c r="VNC108"/>
      <c r="VND108"/>
      <c r="VNE108"/>
      <c r="VNF108"/>
      <c r="VNG108"/>
      <c r="VNH108"/>
      <c r="VNI108"/>
      <c r="VNJ108"/>
      <c r="VNK108"/>
      <c r="VNL108"/>
      <c r="VNM108"/>
      <c r="VNN108"/>
      <c r="VNO108"/>
      <c r="VNP108"/>
      <c r="VNQ108"/>
      <c r="VNR108"/>
      <c r="VNS108"/>
      <c r="VNT108"/>
      <c r="VNU108"/>
      <c r="VNV108"/>
      <c r="VNW108"/>
      <c r="VNX108"/>
      <c r="VNY108"/>
      <c r="VNZ108"/>
      <c r="VOA108"/>
      <c r="VOB108"/>
      <c r="VOC108"/>
      <c r="VOD108"/>
      <c r="VOE108"/>
      <c r="VOF108"/>
      <c r="VOG108"/>
      <c r="VOH108"/>
      <c r="VOI108"/>
      <c r="VOJ108"/>
      <c r="VOK108"/>
      <c r="VOL108"/>
      <c r="VOM108"/>
      <c r="VON108"/>
      <c r="VOO108"/>
      <c r="VOP108"/>
      <c r="VOQ108"/>
      <c r="VOR108"/>
      <c r="VOS108"/>
      <c r="VOT108"/>
      <c r="VOU108"/>
      <c r="VOV108"/>
      <c r="VOW108"/>
      <c r="VOX108"/>
      <c r="VOY108"/>
      <c r="VOZ108"/>
      <c r="VPA108"/>
      <c r="VPB108"/>
      <c r="VPC108"/>
      <c r="VPD108"/>
      <c r="VPE108"/>
      <c r="VPF108"/>
      <c r="VPG108"/>
      <c r="VPH108"/>
      <c r="VPI108"/>
      <c r="VPJ108"/>
      <c r="VPK108"/>
      <c r="VPL108"/>
      <c r="VPM108"/>
      <c r="VPN108"/>
      <c r="VPO108"/>
      <c r="VPP108"/>
      <c r="VPQ108"/>
      <c r="VPR108"/>
      <c r="VPS108"/>
      <c r="VPT108"/>
      <c r="VPU108"/>
      <c r="VPV108"/>
      <c r="VPW108"/>
      <c r="VPX108"/>
      <c r="VPY108"/>
      <c r="VPZ108"/>
      <c r="VQA108"/>
      <c r="VQB108"/>
      <c r="VQC108"/>
      <c r="VQD108"/>
      <c r="VQE108"/>
      <c r="VQF108"/>
      <c r="VQG108"/>
      <c r="VQH108"/>
      <c r="VQI108"/>
      <c r="VQJ108"/>
      <c r="VQK108"/>
      <c r="VQL108"/>
      <c r="VQM108"/>
      <c r="VQN108"/>
      <c r="VQO108"/>
      <c r="VQP108"/>
      <c r="VQQ108"/>
      <c r="VQR108"/>
      <c r="VQS108"/>
      <c r="VQT108"/>
      <c r="VQU108"/>
      <c r="VQV108"/>
      <c r="VQW108"/>
      <c r="VQX108"/>
      <c r="VQY108"/>
      <c r="VQZ108"/>
      <c r="VRA108"/>
      <c r="VRB108"/>
      <c r="VRC108"/>
      <c r="VRD108"/>
      <c r="VRE108"/>
      <c r="VRF108"/>
      <c r="VRG108"/>
      <c r="VRH108"/>
      <c r="VRI108"/>
      <c r="VRJ108"/>
      <c r="VRK108"/>
      <c r="VRL108"/>
      <c r="VRM108"/>
      <c r="VRN108"/>
      <c r="VRO108"/>
      <c r="VRP108"/>
      <c r="VRQ108"/>
      <c r="VRR108"/>
      <c r="VRS108"/>
      <c r="VRT108"/>
      <c r="VRU108"/>
      <c r="VRV108"/>
      <c r="VRW108"/>
      <c r="VRX108"/>
      <c r="VRY108"/>
      <c r="VRZ108"/>
      <c r="VSA108"/>
      <c r="VSB108"/>
      <c r="VSC108"/>
      <c r="VSD108"/>
      <c r="VSE108"/>
      <c r="VSF108"/>
      <c r="VSG108"/>
      <c r="VSH108"/>
      <c r="VSI108"/>
      <c r="VSJ108"/>
      <c r="VSK108"/>
      <c r="VSL108"/>
      <c r="VSM108"/>
      <c r="VSN108"/>
      <c r="VSO108"/>
      <c r="VSP108"/>
      <c r="VSQ108"/>
      <c r="VSR108"/>
      <c r="VSS108"/>
      <c r="VST108"/>
      <c r="VSU108"/>
      <c r="VSV108"/>
      <c r="VSW108"/>
      <c r="VSX108"/>
      <c r="VSY108"/>
      <c r="VSZ108"/>
      <c r="VTA108"/>
      <c r="VTB108"/>
      <c r="VTC108"/>
      <c r="VTD108"/>
      <c r="VTE108"/>
      <c r="VTF108"/>
      <c r="VTG108"/>
      <c r="VTH108"/>
      <c r="VTI108"/>
      <c r="VTJ108"/>
      <c r="VTK108"/>
      <c r="VTL108"/>
      <c r="VTM108"/>
      <c r="VTN108"/>
      <c r="VTO108"/>
      <c r="VTP108"/>
      <c r="VTQ108"/>
      <c r="VTR108"/>
      <c r="VTS108"/>
      <c r="VTT108"/>
      <c r="VTU108"/>
      <c r="VTV108"/>
      <c r="VTW108"/>
      <c r="VTX108"/>
      <c r="VTY108"/>
      <c r="VTZ108"/>
      <c r="VUA108"/>
      <c r="VUB108"/>
      <c r="VUC108"/>
      <c r="VUD108"/>
      <c r="VUE108"/>
      <c r="VUF108"/>
      <c r="VUG108"/>
      <c r="VUH108"/>
      <c r="VUI108"/>
      <c r="VUJ108"/>
      <c r="VUK108"/>
      <c r="VUL108"/>
      <c r="VUM108"/>
      <c r="VUN108"/>
      <c r="VUO108"/>
      <c r="VUP108"/>
      <c r="VUQ108"/>
      <c r="VUR108"/>
      <c r="VUS108"/>
      <c r="VUT108"/>
      <c r="VUU108"/>
      <c r="VUV108"/>
      <c r="VUW108"/>
      <c r="VUX108"/>
      <c r="VUY108"/>
      <c r="VUZ108"/>
      <c r="VVA108"/>
      <c r="VVB108"/>
      <c r="VVC108"/>
      <c r="VVD108"/>
      <c r="VVE108"/>
      <c r="VVF108"/>
      <c r="VVG108"/>
      <c r="VVH108"/>
      <c r="VVI108"/>
      <c r="VVJ108"/>
      <c r="VVK108"/>
      <c r="VVL108"/>
      <c r="VVM108"/>
      <c r="VVN108"/>
      <c r="VVO108"/>
      <c r="VVP108"/>
      <c r="VVQ108"/>
      <c r="VVR108"/>
      <c r="VVS108"/>
      <c r="VVT108"/>
      <c r="VVU108"/>
      <c r="VVV108"/>
      <c r="VVW108"/>
      <c r="VVX108"/>
      <c r="VVY108"/>
      <c r="VVZ108"/>
      <c r="VWA108"/>
      <c r="VWB108"/>
      <c r="VWC108"/>
      <c r="VWD108"/>
      <c r="VWE108"/>
      <c r="VWF108"/>
      <c r="VWG108"/>
      <c r="VWH108"/>
      <c r="VWI108"/>
      <c r="VWJ108"/>
      <c r="VWK108"/>
      <c r="VWL108"/>
      <c r="VWM108"/>
      <c r="VWN108"/>
      <c r="VWO108"/>
      <c r="VWP108"/>
      <c r="VWQ108"/>
      <c r="VWR108"/>
      <c r="VWS108"/>
      <c r="VWT108"/>
      <c r="VWU108"/>
      <c r="VWV108"/>
      <c r="VWW108"/>
      <c r="VWX108"/>
      <c r="VWY108"/>
      <c r="VWZ108"/>
      <c r="VXA108"/>
      <c r="VXB108"/>
      <c r="VXC108"/>
      <c r="VXD108"/>
      <c r="VXE108"/>
      <c r="VXF108"/>
      <c r="VXG108"/>
      <c r="VXH108"/>
      <c r="VXI108"/>
      <c r="VXJ108"/>
      <c r="VXK108"/>
      <c r="VXL108"/>
      <c r="VXM108"/>
      <c r="VXN108"/>
      <c r="VXO108"/>
      <c r="VXP108"/>
      <c r="VXQ108"/>
      <c r="VXR108"/>
      <c r="VXS108"/>
      <c r="VXT108"/>
      <c r="VXU108"/>
      <c r="VXV108"/>
      <c r="VXW108"/>
      <c r="VXX108"/>
      <c r="VXY108"/>
      <c r="VXZ108"/>
      <c r="VYA108"/>
      <c r="VYB108"/>
      <c r="VYC108"/>
      <c r="VYD108"/>
      <c r="VYE108"/>
      <c r="VYF108"/>
      <c r="VYG108"/>
      <c r="VYH108"/>
      <c r="VYI108"/>
      <c r="VYJ108"/>
      <c r="VYK108"/>
      <c r="VYL108"/>
      <c r="VYM108"/>
      <c r="VYN108"/>
      <c r="VYO108"/>
      <c r="VYP108"/>
      <c r="VYQ108"/>
      <c r="VYR108"/>
      <c r="VYS108"/>
      <c r="VYT108"/>
      <c r="VYU108"/>
      <c r="VYV108"/>
      <c r="VYW108"/>
      <c r="VYX108"/>
      <c r="VYY108"/>
      <c r="VYZ108"/>
      <c r="VZA108"/>
      <c r="VZB108"/>
      <c r="VZC108"/>
      <c r="VZD108"/>
      <c r="VZE108"/>
      <c r="VZF108"/>
      <c r="VZG108"/>
      <c r="VZH108"/>
      <c r="VZI108"/>
      <c r="VZJ108"/>
      <c r="VZK108"/>
      <c r="VZL108"/>
      <c r="VZM108"/>
      <c r="VZN108"/>
      <c r="VZO108"/>
      <c r="VZP108"/>
      <c r="VZQ108"/>
      <c r="VZR108"/>
      <c r="VZS108"/>
      <c r="VZT108"/>
      <c r="VZU108"/>
      <c r="VZV108"/>
      <c r="VZW108"/>
      <c r="VZX108"/>
      <c r="VZY108"/>
      <c r="VZZ108"/>
      <c r="WAA108"/>
      <c r="WAB108"/>
      <c r="WAC108"/>
      <c r="WAD108"/>
      <c r="WAE108"/>
      <c r="WAF108"/>
      <c r="WAG108"/>
      <c r="WAH108"/>
      <c r="WAI108"/>
      <c r="WAJ108"/>
      <c r="WAK108"/>
      <c r="WAL108"/>
      <c r="WAM108"/>
      <c r="WAN108"/>
      <c r="WAO108"/>
      <c r="WAP108"/>
      <c r="WAQ108"/>
      <c r="WAR108"/>
      <c r="WAS108"/>
      <c r="WAT108"/>
      <c r="WAU108"/>
      <c r="WAV108"/>
      <c r="WAW108"/>
      <c r="WAX108"/>
      <c r="WAY108"/>
      <c r="WAZ108"/>
      <c r="WBA108"/>
      <c r="WBB108"/>
      <c r="WBC108"/>
      <c r="WBD108"/>
      <c r="WBE108"/>
      <c r="WBF108"/>
      <c r="WBG108"/>
      <c r="WBH108"/>
      <c r="WBI108"/>
      <c r="WBJ108"/>
      <c r="WBK108"/>
      <c r="WBL108"/>
      <c r="WBM108"/>
      <c r="WBN108"/>
      <c r="WBO108"/>
      <c r="WBP108"/>
      <c r="WBQ108"/>
      <c r="WBR108"/>
      <c r="WBS108"/>
      <c r="WBT108"/>
      <c r="WBU108"/>
      <c r="WBV108"/>
      <c r="WBW108"/>
      <c r="WBX108"/>
      <c r="WBY108"/>
      <c r="WBZ108"/>
      <c r="WCA108"/>
      <c r="WCB108"/>
      <c r="WCC108"/>
      <c r="WCD108"/>
      <c r="WCE108"/>
      <c r="WCF108"/>
      <c r="WCG108"/>
      <c r="WCH108"/>
      <c r="WCI108"/>
      <c r="WCJ108"/>
      <c r="WCK108"/>
      <c r="WCL108"/>
      <c r="WCM108"/>
      <c r="WCN108"/>
      <c r="WCO108"/>
      <c r="WCP108"/>
      <c r="WCQ108"/>
      <c r="WCR108"/>
      <c r="WCS108"/>
      <c r="WCT108"/>
      <c r="WCU108"/>
      <c r="WCV108"/>
      <c r="WCW108"/>
      <c r="WCX108"/>
      <c r="WCY108"/>
      <c r="WCZ108"/>
      <c r="WDA108"/>
      <c r="WDB108"/>
      <c r="WDC108"/>
      <c r="WDD108"/>
      <c r="WDE108"/>
      <c r="WDF108"/>
      <c r="WDG108"/>
      <c r="WDH108"/>
      <c r="WDI108"/>
      <c r="WDJ108"/>
      <c r="WDK108"/>
      <c r="WDL108"/>
      <c r="WDM108"/>
      <c r="WDN108"/>
      <c r="WDO108"/>
      <c r="WDP108"/>
      <c r="WDQ108"/>
      <c r="WDR108"/>
      <c r="WDS108"/>
      <c r="WDT108"/>
      <c r="WDU108"/>
      <c r="WDV108"/>
      <c r="WDW108"/>
      <c r="WDX108"/>
      <c r="WDY108"/>
      <c r="WDZ108"/>
      <c r="WEA108"/>
      <c r="WEB108"/>
      <c r="WEC108"/>
      <c r="WED108"/>
      <c r="WEE108"/>
      <c r="WEF108"/>
      <c r="WEG108"/>
      <c r="WEH108"/>
      <c r="WEI108"/>
      <c r="WEJ108"/>
      <c r="WEK108"/>
      <c r="WEL108"/>
      <c r="WEM108"/>
      <c r="WEN108"/>
      <c r="WEO108"/>
      <c r="WEP108"/>
      <c r="WEQ108"/>
      <c r="WER108"/>
      <c r="WES108"/>
      <c r="WET108"/>
      <c r="WEU108"/>
      <c r="WEV108"/>
      <c r="WEW108"/>
      <c r="WEX108"/>
      <c r="WEY108"/>
      <c r="WEZ108"/>
      <c r="WFA108"/>
      <c r="WFB108"/>
      <c r="WFC108"/>
      <c r="WFD108"/>
      <c r="WFE108"/>
      <c r="WFF108"/>
      <c r="WFG108"/>
      <c r="WFH108"/>
      <c r="WFI108"/>
      <c r="WFJ108"/>
      <c r="WFK108"/>
      <c r="WFL108"/>
      <c r="WFM108"/>
      <c r="WFN108"/>
      <c r="WFO108"/>
      <c r="WFP108"/>
      <c r="WFQ108"/>
      <c r="WFR108"/>
      <c r="WFS108"/>
      <c r="WFT108"/>
      <c r="WFU108"/>
      <c r="WFV108"/>
      <c r="WFW108"/>
      <c r="WFX108"/>
      <c r="WFY108"/>
      <c r="WFZ108"/>
      <c r="WGA108"/>
      <c r="WGB108"/>
      <c r="WGC108"/>
      <c r="WGD108"/>
      <c r="WGE108"/>
      <c r="WGF108"/>
      <c r="WGG108"/>
      <c r="WGH108"/>
      <c r="WGI108"/>
      <c r="WGJ108"/>
      <c r="WGK108"/>
      <c r="WGL108"/>
      <c r="WGM108"/>
      <c r="WGN108"/>
      <c r="WGO108"/>
      <c r="WGP108"/>
      <c r="WGQ108"/>
      <c r="WGR108"/>
      <c r="WGS108"/>
      <c r="WGT108"/>
      <c r="WGU108"/>
      <c r="WGV108"/>
      <c r="WGW108"/>
      <c r="WGX108"/>
      <c r="WGY108"/>
      <c r="WGZ108"/>
      <c r="WHA108"/>
      <c r="WHB108"/>
      <c r="WHC108"/>
      <c r="WHD108"/>
      <c r="WHE108"/>
      <c r="WHF108"/>
      <c r="WHG108"/>
      <c r="WHH108"/>
      <c r="WHI108"/>
      <c r="WHJ108"/>
      <c r="WHK108"/>
      <c r="WHL108"/>
      <c r="WHM108"/>
      <c r="WHN108"/>
      <c r="WHO108"/>
      <c r="WHP108"/>
      <c r="WHQ108"/>
      <c r="WHR108"/>
      <c r="WHS108"/>
      <c r="WHT108"/>
      <c r="WHU108"/>
      <c r="WHV108"/>
      <c r="WHW108"/>
      <c r="WHX108"/>
      <c r="WHY108"/>
      <c r="WHZ108"/>
      <c r="WIA108"/>
      <c r="WIB108"/>
      <c r="WIC108"/>
      <c r="WID108"/>
      <c r="WIE108"/>
      <c r="WIF108"/>
      <c r="WIG108"/>
      <c r="WIH108"/>
      <c r="WII108"/>
      <c r="WIJ108"/>
      <c r="WIK108"/>
      <c r="WIL108"/>
      <c r="WIM108"/>
      <c r="WIN108"/>
      <c r="WIO108"/>
      <c r="WIP108"/>
      <c r="WIQ108"/>
      <c r="WIR108"/>
      <c r="WIS108"/>
      <c r="WIT108"/>
      <c r="WIU108"/>
      <c r="WIV108"/>
      <c r="WIW108"/>
      <c r="WIX108"/>
      <c r="WIY108"/>
      <c r="WIZ108"/>
      <c r="WJA108"/>
      <c r="WJB108"/>
      <c r="WJC108"/>
      <c r="WJD108"/>
      <c r="WJE108"/>
      <c r="WJF108"/>
      <c r="WJG108"/>
      <c r="WJH108"/>
      <c r="WJI108"/>
      <c r="WJJ108"/>
      <c r="WJK108"/>
      <c r="WJL108"/>
      <c r="WJM108"/>
      <c r="WJN108"/>
      <c r="WJO108"/>
      <c r="WJP108"/>
      <c r="WJQ108"/>
      <c r="WJR108"/>
      <c r="WJS108"/>
      <c r="WJT108"/>
      <c r="WJU108"/>
      <c r="WJV108"/>
      <c r="WJW108"/>
      <c r="WJX108"/>
      <c r="WJY108"/>
      <c r="WJZ108"/>
      <c r="WKA108"/>
      <c r="WKB108"/>
      <c r="WKC108"/>
      <c r="WKD108"/>
      <c r="WKE108"/>
      <c r="WKF108"/>
      <c r="WKG108"/>
      <c r="WKH108"/>
      <c r="WKI108"/>
      <c r="WKJ108"/>
      <c r="WKK108"/>
      <c r="WKL108"/>
      <c r="WKM108"/>
      <c r="WKN108"/>
      <c r="WKO108"/>
      <c r="WKP108"/>
      <c r="WKQ108"/>
      <c r="WKR108"/>
      <c r="WKS108"/>
      <c r="WKT108"/>
      <c r="WKU108"/>
      <c r="WKV108"/>
      <c r="WKW108"/>
      <c r="WKX108"/>
      <c r="WKY108"/>
      <c r="WKZ108"/>
      <c r="WLA108"/>
      <c r="WLB108"/>
      <c r="WLC108"/>
      <c r="WLD108"/>
      <c r="WLE108"/>
      <c r="WLF108"/>
      <c r="WLG108"/>
      <c r="WLH108"/>
      <c r="WLI108"/>
      <c r="WLJ108"/>
      <c r="WLK108"/>
      <c r="WLL108"/>
      <c r="WLM108"/>
      <c r="WLN108"/>
      <c r="WLO108"/>
      <c r="WLP108"/>
      <c r="WLQ108"/>
      <c r="WLR108"/>
      <c r="WLS108"/>
      <c r="WLT108"/>
      <c r="WLU108"/>
      <c r="WLV108"/>
      <c r="WLW108"/>
      <c r="WLX108"/>
      <c r="WLY108"/>
      <c r="WLZ108"/>
      <c r="WMA108"/>
      <c r="WMB108"/>
      <c r="WMC108"/>
      <c r="WMD108"/>
      <c r="WME108"/>
      <c r="WMF108"/>
      <c r="WMG108"/>
      <c r="WMH108"/>
      <c r="WMI108"/>
      <c r="WMJ108"/>
      <c r="WMK108"/>
      <c r="WML108"/>
      <c r="WMM108"/>
      <c r="WMN108"/>
      <c r="WMO108"/>
      <c r="WMP108"/>
      <c r="WMQ108"/>
      <c r="WMR108"/>
      <c r="WMS108"/>
      <c r="WMT108"/>
      <c r="WMU108"/>
      <c r="WMV108"/>
      <c r="WMW108"/>
      <c r="WMX108"/>
      <c r="WMY108"/>
      <c r="WMZ108"/>
      <c r="WNA108"/>
      <c r="WNB108"/>
      <c r="WNC108"/>
      <c r="WND108"/>
      <c r="WNE108"/>
      <c r="WNF108"/>
      <c r="WNG108"/>
      <c r="WNH108"/>
      <c r="WNI108"/>
      <c r="WNJ108"/>
      <c r="WNK108"/>
      <c r="WNL108"/>
      <c r="WNM108"/>
      <c r="WNN108"/>
      <c r="WNO108"/>
      <c r="WNP108"/>
      <c r="WNQ108"/>
      <c r="WNR108"/>
      <c r="WNS108"/>
      <c r="WNT108"/>
      <c r="WNU108"/>
      <c r="WNV108"/>
      <c r="WNW108"/>
      <c r="WNX108"/>
      <c r="WNY108"/>
      <c r="WNZ108"/>
      <c r="WOA108"/>
      <c r="WOB108"/>
      <c r="WOC108"/>
      <c r="WOD108"/>
      <c r="WOE108"/>
      <c r="WOF108"/>
      <c r="WOG108"/>
      <c r="WOH108"/>
      <c r="WOI108"/>
      <c r="WOJ108"/>
      <c r="WOK108"/>
      <c r="WOL108"/>
      <c r="WOM108"/>
      <c r="WON108"/>
      <c r="WOO108"/>
      <c r="WOP108"/>
      <c r="WOQ108"/>
      <c r="WOR108"/>
      <c r="WOS108"/>
      <c r="WOT108"/>
      <c r="WOU108"/>
      <c r="WOV108"/>
      <c r="WOW108"/>
      <c r="WOX108"/>
      <c r="WOY108"/>
      <c r="WOZ108"/>
      <c r="WPA108"/>
      <c r="WPB108"/>
      <c r="WPC108"/>
      <c r="WPD108"/>
      <c r="WPE108"/>
      <c r="WPF108"/>
      <c r="WPG108"/>
      <c r="WPH108"/>
      <c r="WPI108"/>
      <c r="WPJ108"/>
      <c r="WPK108"/>
      <c r="WPL108"/>
      <c r="WPM108"/>
      <c r="WPN108"/>
      <c r="WPO108"/>
      <c r="WPP108"/>
      <c r="WPQ108"/>
      <c r="WPR108"/>
      <c r="WPS108"/>
      <c r="WPT108"/>
      <c r="WPU108"/>
      <c r="WPV108"/>
      <c r="WPW108"/>
      <c r="WPX108"/>
      <c r="WPY108"/>
      <c r="WPZ108"/>
      <c r="WQA108"/>
      <c r="WQB108"/>
      <c r="WQC108"/>
      <c r="WQD108"/>
      <c r="WQE108"/>
      <c r="WQF108"/>
      <c r="WQG108"/>
      <c r="WQH108"/>
      <c r="WQI108"/>
      <c r="WQJ108"/>
      <c r="WQK108"/>
      <c r="WQL108"/>
      <c r="WQM108"/>
      <c r="WQN108"/>
      <c r="WQO108"/>
      <c r="WQP108"/>
      <c r="WQQ108"/>
      <c r="WQR108"/>
      <c r="WQS108"/>
      <c r="WQT108"/>
      <c r="WQU108"/>
      <c r="WQV108"/>
      <c r="WQW108"/>
      <c r="WQX108"/>
      <c r="WQY108"/>
      <c r="WQZ108"/>
      <c r="WRA108"/>
      <c r="WRB108"/>
      <c r="WRC108"/>
      <c r="WRD108"/>
      <c r="WRE108"/>
      <c r="WRF108"/>
      <c r="WRG108"/>
      <c r="WRH108"/>
      <c r="WRI108"/>
      <c r="WRJ108"/>
      <c r="WRK108"/>
      <c r="WRL108"/>
      <c r="WRM108"/>
      <c r="WRN108"/>
      <c r="WRO108"/>
      <c r="WRP108"/>
      <c r="WRQ108"/>
      <c r="WRR108"/>
      <c r="WRS108"/>
      <c r="WRT108"/>
      <c r="WRU108"/>
      <c r="WRV108"/>
      <c r="WRW108"/>
      <c r="WRX108"/>
      <c r="WRY108"/>
      <c r="WRZ108"/>
      <c r="WSA108"/>
      <c r="WSB108"/>
      <c r="WSC108"/>
      <c r="WSD108"/>
      <c r="WSE108"/>
      <c r="WSF108"/>
      <c r="WSG108"/>
      <c r="WSH108"/>
      <c r="WSI108"/>
      <c r="WSJ108"/>
      <c r="WSK108"/>
      <c r="WSL108"/>
      <c r="WSM108"/>
      <c r="WSN108"/>
      <c r="WSO108"/>
      <c r="WSP108"/>
      <c r="WSQ108"/>
      <c r="WSR108"/>
      <c r="WSS108"/>
      <c r="WST108"/>
      <c r="WSU108"/>
      <c r="WSV108"/>
      <c r="WSW108"/>
      <c r="WSX108"/>
      <c r="WSY108"/>
      <c r="WSZ108"/>
      <c r="WTA108"/>
      <c r="WTB108"/>
      <c r="WTC108"/>
      <c r="WTD108"/>
      <c r="WTE108"/>
      <c r="WTF108"/>
      <c r="WTG108"/>
      <c r="WTH108"/>
      <c r="WTI108"/>
      <c r="WTJ108"/>
      <c r="WTK108"/>
      <c r="WTL108"/>
      <c r="WTM108"/>
      <c r="WTN108"/>
      <c r="WTO108"/>
      <c r="WTP108"/>
      <c r="WTQ108"/>
      <c r="WTR108"/>
      <c r="WTS108"/>
      <c r="WTT108"/>
      <c r="WTU108"/>
      <c r="WTV108"/>
      <c r="WTW108"/>
      <c r="WTX108"/>
      <c r="WTY108"/>
      <c r="WTZ108"/>
      <c r="WUA108"/>
      <c r="WUB108"/>
      <c r="WUC108"/>
      <c r="WUD108"/>
      <c r="WUE108"/>
      <c r="WUF108"/>
      <c r="WUG108"/>
      <c r="WUH108"/>
      <c r="WUI108"/>
      <c r="WUJ108"/>
      <c r="WUK108"/>
      <c r="WUL108"/>
      <c r="WUM108"/>
      <c r="WUN108"/>
      <c r="WUO108"/>
      <c r="WUP108"/>
      <c r="WUQ108"/>
      <c r="WUR108"/>
      <c r="WUS108"/>
      <c r="WUT108"/>
      <c r="WUU108"/>
      <c r="WUV108"/>
      <c r="WUW108"/>
      <c r="WUX108"/>
      <c r="WUY108"/>
      <c r="WUZ108"/>
      <c r="WVA108"/>
      <c r="WVB108"/>
      <c r="WVC108"/>
      <c r="WVD108"/>
      <c r="WVE108"/>
      <c r="WVF108"/>
      <c r="WVG108"/>
      <c r="WVH108"/>
      <c r="WVI108"/>
      <c r="WVJ108"/>
      <c r="WVK108"/>
      <c r="WVL108"/>
      <c r="WVM108"/>
      <c r="WVN108"/>
      <c r="WVO108"/>
      <c r="WVP108"/>
      <c r="WVQ108"/>
      <c r="WVR108"/>
      <c r="WVS108"/>
      <c r="WVT108"/>
      <c r="WVU108"/>
      <c r="WVV108"/>
      <c r="WVW108"/>
      <c r="WVX108"/>
      <c r="WVY108"/>
      <c r="WVZ108"/>
      <c r="WWA108"/>
      <c r="WWB108"/>
      <c r="WWC108"/>
      <c r="WWD108"/>
      <c r="WWE108"/>
      <c r="WWF108"/>
      <c r="WWG108"/>
      <c r="WWH108"/>
      <c r="WWI108"/>
      <c r="WWJ108"/>
      <c r="WWK108"/>
      <c r="WWL108"/>
      <c r="WWM108"/>
      <c r="WWN108"/>
      <c r="WWO108"/>
      <c r="WWP108"/>
      <c r="WWQ108"/>
      <c r="WWR108"/>
      <c r="WWS108"/>
      <c r="WWT108"/>
      <c r="WWU108"/>
      <c r="WWV108"/>
      <c r="WWW108"/>
      <c r="WWX108"/>
      <c r="WWY108"/>
      <c r="WWZ108"/>
      <c r="WXA108"/>
      <c r="WXB108"/>
      <c r="WXC108"/>
      <c r="WXD108"/>
      <c r="WXE108"/>
      <c r="WXF108"/>
      <c r="WXG108"/>
      <c r="WXH108"/>
      <c r="WXI108"/>
      <c r="WXJ108"/>
      <c r="WXK108"/>
      <c r="WXL108"/>
      <c r="WXM108"/>
      <c r="WXN108"/>
      <c r="WXO108"/>
      <c r="WXP108"/>
      <c r="WXQ108"/>
      <c r="WXR108"/>
      <c r="WXS108"/>
      <c r="WXT108"/>
      <c r="WXU108"/>
      <c r="WXV108"/>
      <c r="WXW108"/>
      <c r="WXX108"/>
      <c r="WXY108"/>
      <c r="WXZ108"/>
      <c r="WYA108"/>
      <c r="WYB108"/>
      <c r="WYC108"/>
      <c r="WYD108"/>
      <c r="WYE108"/>
      <c r="WYF108"/>
      <c r="WYG108"/>
      <c r="WYH108"/>
      <c r="WYI108"/>
      <c r="WYJ108"/>
      <c r="WYK108"/>
      <c r="WYL108"/>
      <c r="WYM108"/>
      <c r="WYN108"/>
      <c r="WYO108"/>
      <c r="WYP108"/>
      <c r="WYQ108"/>
      <c r="WYR108"/>
      <c r="WYS108"/>
      <c r="WYT108"/>
      <c r="WYU108"/>
      <c r="WYV108"/>
      <c r="WYW108"/>
      <c r="WYX108"/>
      <c r="WYY108"/>
      <c r="WYZ108"/>
      <c r="WZA108"/>
      <c r="WZB108"/>
      <c r="WZC108"/>
      <c r="WZD108"/>
      <c r="WZE108"/>
      <c r="WZF108"/>
      <c r="WZG108"/>
      <c r="WZH108"/>
      <c r="WZI108"/>
      <c r="WZJ108"/>
      <c r="WZK108"/>
      <c r="WZL108"/>
      <c r="WZM108"/>
      <c r="WZN108"/>
      <c r="WZO108"/>
      <c r="WZP108"/>
      <c r="WZQ108"/>
      <c r="WZR108"/>
      <c r="WZS108"/>
      <c r="WZT108"/>
      <c r="WZU108"/>
      <c r="WZV108"/>
      <c r="WZW108"/>
      <c r="WZX108"/>
      <c r="WZY108"/>
      <c r="WZZ108"/>
      <c r="XAA108"/>
      <c r="XAB108"/>
      <c r="XAC108"/>
      <c r="XAD108"/>
      <c r="XAE108"/>
      <c r="XAF108"/>
      <c r="XAG108"/>
      <c r="XAH108"/>
      <c r="XAI108"/>
      <c r="XAJ108"/>
      <c r="XAK108"/>
      <c r="XAL108"/>
      <c r="XAM108"/>
      <c r="XAN108"/>
      <c r="XAO108"/>
      <c r="XAP108"/>
      <c r="XAQ108"/>
      <c r="XAR108"/>
      <c r="XAS108"/>
      <c r="XAT108"/>
      <c r="XAU108"/>
      <c r="XAV108"/>
      <c r="XAW108"/>
      <c r="XAX108"/>
      <c r="XAY108"/>
      <c r="XAZ108"/>
      <c r="XBA108"/>
      <c r="XBB108"/>
      <c r="XBC108"/>
      <c r="XBD108"/>
      <c r="XBE108"/>
      <c r="XBF108"/>
      <c r="XBG108"/>
      <c r="XBH108"/>
      <c r="XBI108"/>
      <c r="XBJ108"/>
      <c r="XBK108"/>
      <c r="XBL108"/>
      <c r="XBM108"/>
      <c r="XBN108"/>
      <c r="XBO108"/>
      <c r="XBP108"/>
      <c r="XBQ108"/>
      <c r="XBR108"/>
      <c r="XBS108"/>
      <c r="XBT108"/>
      <c r="XBU108"/>
      <c r="XBV108"/>
      <c r="XBW108"/>
      <c r="XBX108"/>
      <c r="XBY108"/>
      <c r="XBZ108"/>
      <c r="XCA108"/>
      <c r="XCB108"/>
      <c r="XCC108"/>
      <c r="XCD108"/>
      <c r="XCE108"/>
      <c r="XCF108"/>
      <c r="XCG108"/>
      <c r="XCH108"/>
      <c r="XCI108"/>
      <c r="XCJ108"/>
      <c r="XCK108"/>
      <c r="XCL108"/>
      <c r="XCM108"/>
      <c r="XCN108"/>
      <c r="XCO108"/>
      <c r="XCP108"/>
      <c r="XCQ108"/>
      <c r="XCR108"/>
      <c r="XCS108"/>
      <c r="XCT108"/>
      <c r="XCU108"/>
      <c r="XCV108"/>
      <c r="XCW108"/>
      <c r="XCX108"/>
      <c r="XCY108"/>
      <c r="XCZ108"/>
      <c r="XDA108"/>
      <c r="XDB108"/>
      <c r="XDC108"/>
      <c r="XDD108"/>
      <c r="XDE108"/>
      <c r="XDF108"/>
      <c r="XDG108"/>
      <c r="XDH108"/>
      <c r="XDI108"/>
      <c r="XDJ108"/>
      <c r="XDK108"/>
      <c r="XDL108"/>
      <c r="XDM108"/>
      <c r="XDN108"/>
      <c r="XDO108"/>
      <c r="XDP108"/>
      <c r="XDQ108"/>
      <c r="XDR108"/>
      <c r="XDS108"/>
      <c r="XDT108"/>
      <c r="XDU108"/>
      <c r="XDV108"/>
      <c r="XDW108"/>
      <c r="XDX108"/>
      <c r="XDY108"/>
      <c r="XDZ108"/>
      <c r="XEA108"/>
      <c r="XEB108"/>
      <c r="XEC108"/>
      <c r="XED108"/>
      <c r="XEE108"/>
    </row>
    <row r="109" spans="1:16359" s="31" customFormat="1">
      <c r="A109" s="62"/>
      <c r="B109" s="41"/>
      <c r="C109" s="10"/>
      <c r="D109" s="4"/>
      <c r="E109" s="16"/>
      <c r="F109" s="216"/>
      <c r="G109" s="229"/>
      <c r="H109" s="213"/>
      <c r="I109" s="229"/>
      <c r="J109" s="213"/>
      <c r="K109" s="216"/>
      <c r="L109" s="229"/>
      <c r="M109" s="216"/>
      <c r="N109" s="229"/>
      <c r="O109" s="216"/>
      <c r="P109" s="215"/>
      <c r="Q109" s="216"/>
      <c r="R109" s="213"/>
      <c r="S109" s="213"/>
      <c r="T109" s="213"/>
      <c r="U109" s="213"/>
      <c r="V109" s="207"/>
      <c r="W109" s="10"/>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c r="CFE109"/>
      <c r="CFF109"/>
      <c r="CFG109"/>
      <c r="CFH109"/>
      <c r="CFI109"/>
      <c r="CFJ109"/>
      <c r="CFK109"/>
      <c r="CFL109"/>
      <c r="CFM109"/>
      <c r="CFN109"/>
      <c r="CFO109"/>
      <c r="CFP109"/>
      <c r="CFQ109"/>
      <c r="CFR109"/>
      <c r="CFS109"/>
      <c r="CFT109"/>
      <c r="CFU109"/>
      <c r="CFV109"/>
      <c r="CFW109"/>
      <c r="CFX109"/>
      <c r="CFY109"/>
      <c r="CFZ109"/>
      <c r="CGA109"/>
      <c r="CGB109"/>
      <c r="CGC109"/>
      <c r="CGD109"/>
      <c r="CGE109"/>
      <c r="CGF109"/>
      <c r="CGG109"/>
      <c r="CGH109"/>
      <c r="CGI109"/>
      <c r="CGJ109"/>
      <c r="CGK109"/>
      <c r="CGL109"/>
      <c r="CGM109"/>
      <c r="CGN109"/>
      <c r="CGO109"/>
      <c r="CGP109"/>
      <c r="CGQ109"/>
      <c r="CGR109"/>
      <c r="CGS109"/>
      <c r="CGT109"/>
      <c r="CGU109"/>
      <c r="CGV109"/>
      <c r="CGW109"/>
      <c r="CGX109"/>
      <c r="CGY109"/>
      <c r="CGZ109"/>
      <c r="CHA109"/>
      <c r="CHB109"/>
      <c r="CHC109"/>
      <c r="CHD109"/>
      <c r="CHE109"/>
      <c r="CHF109"/>
      <c r="CHG109"/>
      <c r="CHH109"/>
      <c r="CHI109"/>
      <c r="CHJ109"/>
      <c r="CHK109"/>
      <c r="CHL109"/>
      <c r="CHM109"/>
      <c r="CHN109"/>
      <c r="CHO109"/>
      <c r="CHP109"/>
      <c r="CHQ109"/>
      <c r="CHR109"/>
      <c r="CHS109"/>
      <c r="CHT109"/>
      <c r="CHU109"/>
      <c r="CHV109"/>
      <c r="CHW109"/>
      <c r="CHX109"/>
      <c r="CHY109"/>
      <c r="CHZ109"/>
      <c r="CIA109"/>
      <c r="CIB109"/>
      <c r="CIC109"/>
      <c r="CID109"/>
      <c r="CIE109"/>
      <c r="CIF109"/>
      <c r="CIG109"/>
      <c r="CIH109"/>
      <c r="CII109"/>
      <c r="CIJ109"/>
      <c r="CIK109"/>
      <c r="CIL109"/>
      <c r="CIM109"/>
      <c r="CIN109"/>
      <c r="CIO109"/>
      <c r="CIP109"/>
      <c r="CIQ109"/>
      <c r="CIR109"/>
      <c r="CIS109"/>
      <c r="CIT109"/>
      <c r="CIU109"/>
      <c r="CIV109"/>
      <c r="CIW109"/>
      <c r="CIX109"/>
      <c r="CIY109"/>
      <c r="CIZ109"/>
      <c r="CJA109"/>
      <c r="CJB109"/>
      <c r="CJC109"/>
      <c r="CJD109"/>
      <c r="CJE109"/>
      <c r="CJF109"/>
      <c r="CJG109"/>
      <c r="CJH109"/>
      <c r="CJI109"/>
      <c r="CJJ109"/>
      <c r="CJK109"/>
      <c r="CJL109"/>
      <c r="CJM109"/>
      <c r="CJN109"/>
      <c r="CJO109"/>
      <c r="CJP109"/>
      <c r="CJQ109"/>
      <c r="CJR109"/>
      <c r="CJS109"/>
      <c r="CJT109"/>
      <c r="CJU109"/>
      <c r="CJV109"/>
      <c r="CJW109"/>
      <c r="CJX109"/>
      <c r="CJY109"/>
      <c r="CJZ109"/>
      <c r="CKA109"/>
      <c r="CKB109"/>
      <c r="CKC109"/>
      <c r="CKD109"/>
      <c r="CKE109"/>
      <c r="CKF109"/>
      <c r="CKG109"/>
      <c r="CKH109"/>
      <c r="CKI109"/>
      <c r="CKJ109"/>
      <c r="CKK109"/>
      <c r="CKL109"/>
      <c r="CKM109"/>
      <c r="CKN109"/>
      <c r="CKO109"/>
      <c r="CKP109"/>
      <c r="CKQ109"/>
      <c r="CKR109"/>
      <c r="CKS109"/>
      <c r="CKT109"/>
      <c r="CKU109"/>
      <c r="CKV109"/>
      <c r="CKW109"/>
      <c r="CKX109"/>
      <c r="CKY109"/>
      <c r="CKZ109"/>
      <c r="CLA109"/>
      <c r="CLB109"/>
      <c r="CLC109"/>
      <c r="CLD109"/>
      <c r="CLE109"/>
      <c r="CLF109"/>
      <c r="CLG109"/>
      <c r="CLH109"/>
      <c r="CLI109"/>
      <c r="CLJ109"/>
      <c r="CLK109"/>
      <c r="CLL109"/>
      <c r="CLM109"/>
      <c r="CLN109"/>
      <c r="CLO109"/>
      <c r="CLP109"/>
      <c r="CLQ109"/>
      <c r="CLR109"/>
      <c r="CLS109"/>
      <c r="CLT109"/>
      <c r="CLU109"/>
      <c r="CLV109"/>
      <c r="CLW109"/>
      <c r="CLX109"/>
      <c r="CLY109"/>
      <c r="CLZ109"/>
      <c r="CMA109"/>
      <c r="CMB109"/>
      <c r="CMC109"/>
      <c r="CMD109"/>
      <c r="CME109"/>
      <c r="CMF109"/>
      <c r="CMG109"/>
      <c r="CMH109"/>
      <c r="CMI109"/>
      <c r="CMJ109"/>
      <c r="CMK109"/>
      <c r="CML109"/>
      <c r="CMM109"/>
      <c r="CMN109"/>
      <c r="CMO109"/>
      <c r="CMP109"/>
      <c r="CMQ109"/>
      <c r="CMR109"/>
      <c r="CMS109"/>
      <c r="CMT109"/>
      <c r="CMU109"/>
      <c r="CMV109"/>
      <c r="CMW109"/>
      <c r="CMX109"/>
      <c r="CMY109"/>
      <c r="CMZ109"/>
      <c r="CNA109"/>
      <c r="CNB109"/>
      <c r="CNC109"/>
      <c r="CND109"/>
      <c r="CNE109"/>
      <c r="CNF109"/>
      <c r="CNG109"/>
      <c r="CNH109"/>
      <c r="CNI109"/>
      <c r="CNJ109"/>
      <c r="CNK109"/>
      <c r="CNL109"/>
      <c r="CNM109"/>
      <c r="CNN109"/>
      <c r="CNO109"/>
      <c r="CNP109"/>
      <c r="CNQ109"/>
      <c r="CNR109"/>
      <c r="CNS109"/>
      <c r="CNT109"/>
      <c r="CNU109"/>
      <c r="CNV109"/>
      <c r="CNW109"/>
      <c r="CNX109"/>
      <c r="CNY109"/>
      <c r="CNZ109"/>
      <c r="COA109"/>
      <c r="COB109"/>
      <c r="COC109"/>
      <c r="COD109"/>
      <c r="COE109"/>
      <c r="COF109"/>
      <c r="COG109"/>
      <c r="COH109"/>
      <c r="COI109"/>
      <c r="COJ109"/>
      <c r="COK109"/>
      <c r="COL109"/>
      <c r="COM109"/>
      <c r="CON109"/>
      <c r="COO109"/>
      <c r="COP109"/>
      <c r="COQ109"/>
      <c r="COR109"/>
      <c r="COS109"/>
      <c r="COT109"/>
      <c r="COU109"/>
      <c r="COV109"/>
      <c r="COW109"/>
      <c r="COX109"/>
      <c r="COY109"/>
      <c r="COZ109"/>
      <c r="CPA109"/>
      <c r="CPB109"/>
      <c r="CPC109"/>
      <c r="CPD109"/>
      <c r="CPE109"/>
      <c r="CPF109"/>
      <c r="CPG109"/>
      <c r="CPH109"/>
      <c r="CPI109"/>
      <c r="CPJ109"/>
      <c r="CPK109"/>
      <c r="CPL109"/>
      <c r="CPM109"/>
      <c r="CPN109"/>
      <c r="CPO109"/>
      <c r="CPP109"/>
      <c r="CPQ109"/>
      <c r="CPR109"/>
      <c r="CPS109"/>
      <c r="CPT109"/>
      <c r="CPU109"/>
      <c r="CPV109"/>
      <c r="CPW109"/>
      <c r="CPX109"/>
      <c r="CPY109"/>
      <c r="CPZ109"/>
      <c r="CQA109"/>
      <c r="CQB109"/>
      <c r="CQC109"/>
      <c r="CQD109"/>
      <c r="CQE109"/>
      <c r="CQF109"/>
      <c r="CQG109"/>
      <c r="CQH109"/>
      <c r="CQI109"/>
      <c r="CQJ109"/>
      <c r="CQK109"/>
      <c r="CQL109"/>
      <c r="CQM109"/>
      <c r="CQN109"/>
      <c r="CQO109"/>
      <c r="CQP109"/>
      <c r="CQQ109"/>
      <c r="CQR109"/>
      <c r="CQS109"/>
      <c r="CQT109"/>
      <c r="CQU109"/>
      <c r="CQV109"/>
      <c r="CQW109"/>
      <c r="CQX109"/>
      <c r="CQY109"/>
      <c r="CQZ109"/>
      <c r="CRA109"/>
      <c r="CRB109"/>
      <c r="CRC109"/>
      <c r="CRD109"/>
      <c r="CRE109"/>
      <c r="CRF109"/>
      <c r="CRG109"/>
      <c r="CRH109"/>
      <c r="CRI109"/>
      <c r="CRJ109"/>
      <c r="CRK109"/>
      <c r="CRL109"/>
      <c r="CRM109"/>
      <c r="CRN109"/>
      <c r="CRO109"/>
      <c r="CRP109"/>
      <c r="CRQ109"/>
      <c r="CRR109"/>
      <c r="CRS109"/>
      <c r="CRT109"/>
      <c r="CRU109"/>
      <c r="CRV109"/>
      <c r="CRW109"/>
      <c r="CRX109"/>
      <c r="CRY109"/>
      <c r="CRZ109"/>
      <c r="CSA109"/>
      <c r="CSB109"/>
      <c r="CSC109"/>
      <c r="CSD109"/>
      <c r="CSE109"/>
      <c r="CSF109"/>
      <c r="CSG109"/>
      <c r="CSH109"/>
      <c r="CSI109"/>
      <c r="CSJ109"/>
      <c r="CSK109"/>
      <c r="CSL109"/>
      <c r="CSM109"/>
      <c r="CSN109"/>
      <c r="CSO109"/>
      <c r="CSP109"/>
      <c r="CSQ109"/>
      <c r="CSR109"/>
      <c r="CSS109"/>
      <c r="CST109"/>
      <c r="CSU109"/>
      <c r="CSV109"/>
      <c r="CSW109"/>
      <c r="CSX109"/>
      <c r="CSY109"/>
      <c r="CSZ109"/>
      <c r="CTA109"/>
      <c r="CTB109"/>
      <c r="CTC109"/>
      <c r="CTD109"/>
      <c r="CTE109"/>
      <c r="CTF109"/>
      <c r="CTG109"/>
      <c r="CTH109"/>
      <c r="CTI109"/>
      <c r="CTJ109"/>
      <c r="CTK109"/>
      <c r="CTL109"/>
      <c r="CTM109"/>
      <c r="CTN109"/>
      <c r="CTO109"/>
      <c r="CTP109"/>
      <c r="CTQ109"/>
      <c r="CTR109"/>
      <c r="CTS109"/>
      <c r="CTT109"/>
      <c r="CTU109"/>
      <c r="CTV109"/>
      <c r="CTW109"/>
      <c r="CTX109"/>
      <c r="CTY109"/>
      <c r="CTZ109"/>
      <c r="CUA109"/>
      <c r="CUB109"/>
      <c r="CUC109"/>
      <c r="CUD109"/>
      <c r="CUE109"/>
      <c r="CUF109"/>
      <c r="CUG109"/>
      <c r="CUH109"/>
      <c r="CUI109"/>
      <c r="CUJ109"/>
      <c r="CUK109"/>
      <c r="CUL109"/>
      <c r="CUM109"/>
      <c r="CUN109"/>
      <c r="CUO109"/>
      <c r="CUP109"/>
      <c r="CUQ109"/>
      <c r="CUR109"/>
      <c r="CUS109"/>
      <c r="CUT109"/>
      <c r="CUU109"/>
      <c r="CUV109"/>
      <c r="CUW109"/>
      <c r="CUX109"/>
      <c r="CUY109"/>
      <c r="CUZ109"/>
      <c r="CVA109"/>
      <c r="CVB109"/>
      <c r="CVC109"/>
      <c r="CVD109"/>
      <c r="CVE109"/>
      <c r="CVF109"/>
      <c r="CVG109"/>
      <c r="CVH109"/>
      <c r="CVI109"/>
      <c r="CVJ109"/>
      <c r="CVK109"/>
      <c r="CVL109"/>
      <c r="CVM109"/>
      <c r="CVN109"/>
      <c r="CVO109"/>
      <c r="CVP109"/>
      <c r="CVQ109"/>
      <c r="CVR109"/>
      <c r="CVS109"/>
      <c r="CVT109"/>
      <c r="CVU109"/>
      <c r="CVV109"/>
      <c r="CVW109"/>
      <c r="CVX109"/>
      <c r="CVY109"/>
      <c r="CVZ109"/>
      <c r="CWA109"/>
      <c r="CWB109"/>
      <c r="CWC109"/>
      <c r="CWD109"/>
      <c r="CWE109"/>
      <c r="CWF109"/>
      <c r="CWG109"/>
      <c r="CWH109"/>
      <c r="CWI109"/>
      <c r="CWJ109"/>
      <c r="CWK109"/>
      <c r="CWL109"/>
      <c r="CWM109"/>
      <c r="CWN109"/>
      <c r="CWO109"/>
      <c r="CWP109"/>
      <c r="CWQ109"/>
      <c r="CWR109"/>
      <c r="CWS109"/>
      <c r="CWT109"/>
      <c r="CWU109"/>
      <c r="CWV109"/>
      <c r="CWW109"/>
      <c r="CWX109"/>
      <c r="CWY109"/>
      <c r="CWZ109"/>
      <c r="CXA109"/>
      <c r="CXB109"/>
      <c r="CXC109"/>
      <c r="CXD109"/>
      <c r="CXE109"/>
      <c r="CXF109"/>
      <c r="CXG109"/>
      <c r="CXH109"/>
      <c r="CXI109"/>
      <c r="CXJ109"/>
      <c r="CXK109"/>
      <c r="CXL109"/>
      <c r="CXM109"/>
      <c r="CXN109"/>
      <c r="CXO109"/>
      <c r="CXP109"/>
      <c r="CXQ109"/>
      <c r="CXR109"/>
      <c r="CXS109"/>
      <c r="CXT109"/>
      <c r="CXU109"/>
      <c r="CXV109"/>
      <c r="CXW109"/>
      <c r="CXX109"/>
      <c r="CXY109"/>
      <c r="CXZ109"/>
      <c r="CYA109"/>
      <c r="CYB109"/>
      <c r="CYC109"/>
      <c r="CYD109"/>
      <c r="CYE109"/>
      <c r="CYF109"/>
      <c r="CYG109"/>
      <c r="CYH109"/>
      <c r="CYI109"/>
      <c r="CYJ109"/>
      <c r="CYK109"/>
      <c r="CYL109"/>
      <c r="CYM109"/>
      <c r="CYN109"/>
      <c r="CYO109"/>
      <c r="CYP109"/>
      <c r="CYQ109"/>
      <c r="CYR109"/>
      <c r="CYS109"/>
      <c r="CYT109"/>
      <c r="CYU109"/>
      <c r="CYV109"/>
      <c r="CYW109"/>
      <c r="CYX109"/>
      <c r="CYY109"/>
      <c r="CYZ109"/>
      <c r="CZA109"/>
      <c r="CZB109"/>
      <c r="CZC109"/>
      <c r="CZD109"/>
      <c r="CZE109"/>
      <c r="CZF109"/>
      <c r="CZG109"/>
      <c r="CZH109"/>
      <c r="CZI109"/>
      <c r="CZJ109"/>
      <c r="CZK109"/>
      <c r="CZL109"/>
      <c r="CZM109"/>
      <c r="CZN109"/>
      <c r="CZO109"/>
      <c r="CZP109"/>
      <c r="CZQ109"/>
      <c r="CZR109"/>
      <c r="CZS109"/>
      <c r="CZT109"/>
      <c r="CZU109"/>
      <c r="CZV109"/>
      <c r="CZW109"/>
      <c r="CZX109"/>
      <c r="CZY109"/>
      <c r="CZZ109"/>
      <c r="DAA109"/>
      <c r="DAB109"/>
      <c r="DAC109"/>
      <c r="DAD109"/>
      <c r="DAE109"/>
      <c r="DAF109"/>
      <c r="DAG109"/>
      <c r="DAH109"/>
      <c r="DAI109"/>
      <c r="DAJ109"/>
      <c r="DAK109"/>
      <c r="DAL109"/>
      <c r="DAM109"/>
      <c r="DAN109"/>
      <c r="DAO109"/>
      <c r="DAP109"/>
      <c r="DAQ109"/>
      <c r="DAR109"/>
      <c r="DAS109"/>
      <c r="DAT109"/>
      <c r="DAU109"/>
      <c r="DAV109"/>
      <c r="DAW109"/>
      <c r="DAX109"/>
      <c r="DAY109"/>
      <c r="DAZ109"/>
      <c r="DBA109"/>
      <c r="DBB109"/>
      <c r="DBC109"/>
      <c r="DBD109"/>
      <c r="DBE109"/>
      <c r="DBF109"/>
      <c r="DBG109"/>
      <c r="DBH109"/>
      <c r="DBI109"/>
      <c r="DBJ109"/>
      <c r="DBK109"/>
      <c r="DBL109"/>
      <c r="DBM109"/>
      <c r="DBN109"/>
      <c r="DBO109"/>
      <c r="DBP109"/>
      <c r="DBQ109"/>
      <c r="DBR109"/>
      <c r="DBS109"/>
      <c r="DBT109"/>
      <c r="DBU109"/>
      <c r="DBV109"/>
      <c r="DBW109"/>
      <c r="DBX109"/>
      <c r="DBY109"/>
      <c r="DBZ109"/>
      <c r="DCA109"/>
      <c r="DCB109"/>
      <c r="DCC109"/>
      <c r="DCD109"/>
      <c r="DCE109"/>
      <c r="DCF109"/>
      <c r="DCG109"/>
      <c r="DCH109"/>
      <c r="DCI109"/>
      <c r="DCJ109"/>
      <c r="DCK109"/>
      <c r="DCL109"/>
      <c r="DCM109"/>
      <c r="DCN109"/>
      <c r="DCO109"/>
      <c r="DCP109"/>
      <c r="DCQ109"/>
      <c r="DCR109"/>
      <c r="DCS109"/>
      <c r="DCT109"/>
      <c r="DCU109"/>
      <c r="DCV109"/>
      <c r="DCW109"/>
      <c r="DCX109"/>
      <c r="DCY109"/>
      <c r="DCZ109"/>
      <c r="DDA109"/>
      <c r="DDB109"/>
      <c r="DDC109"/>
      <c r="DDD109"/>
      <c r="DDE109"/>
      <c r="DDF109"/>
      <c r="DDG109"/>
      <c r="DDH109"/>
      <c r="DDI109"/>
      <c r="DDJ109"/>
      <c r="DDK109"/>
      <c r="DDL109"/>
      <c r="DDM109"/>
      <c r="DDN109"/>
      <c r="DDO109"/>
      <c r="DDP109"/>
      <c r="DDQ109"/>
      <c r="DDR109"/>
      <c r="DDS109"/>
      <c r="DDT109"/>
      <c r="DDU109"/>
      <c r="DDV109"/>
      <c r="DDW109"/>
      <c r="DDX109"/>
      <c r="DDY109"/>
      <c r="DDZ109"/>
      <c r="DEA109"/>
      <c r="DEB109"/>
      <c r="DEC109"/>
      <c r="DED109"/>
      <c r="DEE109"/>
      <c r="DEF109"/>
      <c r="DEG109"/>
      <c r="DEH109"/>
      <c r="DEI109"/>
      <c r="DEJ109"/>
      <c r="DEK109"/>
      <c r="DEL109"/>
      <c r="DEM109"/>
      <c r="DEN109"/>
      <c r="DEO109"/>
      <c r="DEP109"/>
      <c r="DEQ109"/>
      <c r="DER109"/>
      <c r="DES109"/>
      <c r="DET109"/>
      <c r="DEU109"/>
      <c r="DEV109"/>
      <c r="DEW109"/>
      <c r="DEX109"/>
      <c r="DEY109"/>
      <c r="DEZ109"/>
      <c r="DFA109"/>
      <c r="DFB109"/>
      <c r="DFC109"/>
      <c r="DFD109"/>
      <c r="DFE109"/>
      <c r="DFF109"/>
      <c r="DFG109"/>
      <c r="DFH109"/>
      <c r="DFI109"/>
      <c r="DFJ109"/>
      <c r="DFK109"/>
      <c r="DFL109"/>
      <c r="DFM109"/>
      <c r="DFN109"/>
      <c r="DFO109"/>
      <c r="DFP109"/>
      <c r="DFQ109"/>
      <c r="DFR109"/>
      <c r="DFS109"/>
      <c r="DFT109"/>
      <c r="DFU109"/>
      <c r="DFV109"/>
      <c r="DFW109"/>
      <c r="DFX109"/>
      <c r="DFY109"/>
      <c r="DFZ109"/>
      <c r="DGA109"/>
      <c r="DGB109"/>
      <c r="DGC109"/>
      <c r="DGD109"/>
      <c r="DGE109"/>
      <c r="DGF109"/>
      <c r="DGG109"/>
      <c r="DGH109"/>
      <c r="DGI109"/>
      <c r="DGJ109"/>
      <c r="DGK109"/>
      <c r="DGL109"/>
      <c r="DGM109"/>
      <c r="DGN109"/>
      <c r="DGO109"/>
      <c r="DGP109"/>
      <c r="DGQ109"/>
      <c r="DGR109"/>
      <c r="DGS109"/>
      <c r="DGT109"/>
      <c r="DGU109"/>
      <c r="DGV109"/>
      <c r="DGW109"/>
      <c r="DGX109"/>
      <c r="DGY109"/>
      <c r="DGZ109"/>
      <c r="DHA109"/>
      <c r="DHB109"/>
      <c r="DHC109"/>
      <c r="DHD109"/>
      <c r="DHE109"/>
      <c r="DHF109"/>
      <c r="DHG109"/>
      <c r="DHH109"/>
      <c r="DHI109"/>
      <c r="DHJ109"/>
      <c r="DHK109"/>
      <c r="DHL109"/>
      <c r="DHM109"/>
      <c r="DHN109"/>
      <c r="DHO109"/>
      <c r="DHP109"/>
      <c r="DHQ109"/>
      <c r="DHR109"/>
      <c r="DHS109"/>
      <c r="DHT109"/>
      <c r="DHU109"/>
      <c r="DHV109"/>
      <c r="DHW109"/>
      <c r="DHX109"/>
      <c r="DHY109"/>
      <c r="DHZ109"/>
      <c r="DIA109"/>
      <c r="DIB109"/>
      <c r="DIC109"/>
      <c r="DID109"/>
      <c r="DIE109"/>
      <c r="DIF109"/>
      <c r="DIG109"/>
      <c r="DIH109"/>
      <c r="DII109"/>
      <c r="DIJ109"/>
      <c r="DIK109"/>
      <c r="DIL109"/>
      <c r="DIM109"/>
      <c r="DIN109"/>
      <c r="DIO109"/>
      <c r="DIP109"/>
      <c r="DIQ109"/>
      <c r="DIR109"/>
      <c r="DIS109"/>
      <c r="DIT109"/>
      <c r="DIU109"/>
      <c r="DIV109"/>
      <c r="DIW109"/>
      <c r="DIX109"/>
      <c r="DIY109"/>
      <c r="DIZ109"/>
      <c r="DJA109"/>
      <c r="DJB109"/>
      <c r="DJC109"/>
      <c r="DJD109"/>
      <c r="DJE109"/>
      <c r="DJF109"/>
      <c r="DJG109"/>
      <c r="DJH109"/>
      <c r="DJI109"/>
      <c r="DJJ109"/>
      <c r="DJK109"/>
      <c r="DJL109"/>
      <c r="DJM109"/>
      <c r="DJN109"/>
      <c r="DJO109"/>
      <c r="DJP109"/>
      <c r="DJQ109"/>
      <c r="DJR109"/>
      <c r="DJS109"/>
      <c r="DJT109"/>
      <c r="DJU109"/>
      <c r="DJV109"/>
      <c r="DJW109"/>
      <c r="DJX109"/>
      <c r="DJY109"/>
      <c r="DJZ109"/>
      <c r="DKA109"/>
      <c r="DKB109"/>
      <c r="DKC109"/>
      <c r="DKD109"/>
      <c r="DKE109"/>
      <c r="DKF109"/>
      <c r="DKG109"/>
      <c r="DKH109"/>
      <c r="DKI109"/>
      <c r="DKJ109"/>
      <c r="DKK109"/>
      <c r="DKL109"/>
      <c r="DKM109"/>
      <c r="DKN109"/>
      <c r="DKO109"/>
      <c r="DKP109"/>
      <c r="DKQ109"/>
      <c r="DKR109"/>
      <c r="DKS109"/>
      <c r="DKT109"/>
      <c r="DKU109"/>
      <c r="DKV109"/>
      <c r="DKW109"/>
      <c r="DKX109"/>
      <c r="DKY109"/>
      <c r="DKZ109"/>
      <c r="DLA109"/>
      <c r="DLB109"/>
      <c r="DLC109"/>
      <c r="DLD109"/>
      <c r="DLE109"/>
      <c r="DLF109"/>
      <c r="DLG109"/>
      <c r="DLH109"/>
      <c r="DLI109"/>
      <c r="DLJ109"/>
      <c r="DLK109"/>
      <c r="DLL109"/>
      <c r="DLM109"/>
      <c r="DLN109"/>
      <c r="DLO109"/>
      <c r="DLP109"/>
      <c r="DLQ109"/>
      <c r="DLR109"/>
      <c r="DLS109"/>
      <c r="DLT109"/>
      <c r="DLU109"/>
      <c r="DLV109"/>
      <c r="DLW109"/>
      <c r="DLX109"/>
      <c r="DLY109"/>
      <c r="DLZ109"/>
      <c r="DMA109"/>
      <c r="DMB109"/>
      <c r="DMC109"/>
      <c r="DMD109"/>
      <c r="DME109"/>
      <c r="DMF109"/>
      <c r="DMG109"/>
      <c r="DMH109"/>
      <c r="DMI109"/>
      <c r="DMJ109"/>
      <c r="DMK109"/>
      <c r="DML109"/>
      <c r="DMM109"/>
      <c r="DMN109"/>
      <c r="DMO109"/>
      <c r="DMP109"/>
      <c r="DMQ109"/>
      <c r="DMR109"/>
      <c r="DMS109"/>
      <c r="DMT109"/>
      <c r="DMU109"/>
      <c r="DMV109"/>
      <c r="DMW109"/>
      <c r="DMX109"/>
      <c r="DMY109"/>
      <c r="DMZ109"/>
      <c r="DNA109"/>
      <c r="DNB109"/>
      <c r="DNC109"/>
      <c r="DND109"/>
      <c r="DNE109"/>
      <c r="DNF109"/>
      <c r="DNG109"/>
      <c r="DNH109"/>
      <c r="DNI109"/>
      <c r="DNJ109"/>
      <c r="DNK109"/>
      <c r="DNL109"/>
      <c r="DNM109"/>
      <c r="DNN109"/>
      <c r="DNO109"/>
      <c r="DNP109"/>
      <c r="DNQ109"/>
      <c r="DNR109"/>
      <c r="DNS109"/>
      <c r="DNT109"/>
      <c r="DNU109"/>
      <c r="DNV109"/>
      <c r="DNW109"/>
      <c r="DNX109"/>
      <c r="DNY109"/>
      <c r="DNZ109"/>
      <c r="DOA109"/>
      <c r="DOB109"/>
      <c r="DOC109"/>
      <c r="DOD109"/>
      <c r="DOE109"/>
      <c r="DOF109"/>
      <c r="DOG109"/>
      <c r="DOH109"/>
      <c r="DOI109"/>
      <c r="DOJ109"/>
      <c r="DOK109"/>
      <c r="DOL109"/>
      <c r="DOM109"/>
      <c r="DON109"/>
      <c r="DOO109"/>
      <c r="DOP109"/>
      <c r="DOQ109"/>
      <c r="DOR109"/>
      <c r="DOS109"/>
      <c r="DOT109"/>
      <c r="DOU109"/>
      <c r="DOV109"/>
      <c r="DOW109"/>
      <c r="DOX109"/>
      <c r="DOY109"/>
      <c r="DOZ109"/>
      <c r="DPA109"/>
      <c r="DPB109"/>
      <c r="DPC109"/>
      <c r="DPD109"/>
      <c r="DPE109"/>
      <c r="DPF109"/>
      <c r="DPG109"/>
      <c r="DPH109"/>
      <c r="DPI109"/>
      <c r="DPJ109"/>
      <c r="DPK109"/>
      <c r="DPL109"/>
      <c r="DPM109"/>
      <c r="DPN109"/>
      <c r="DPO109"/>
      <c r="DPP109"/>
      <c r="DPQ109"/>
      <c r="DPR109"/>
      <c r="DPS109"/>
      <c r="DPT109"/>
      <c r="DPU109"/>
      <c r="DPV109"/>
      <c r="DPW109"/>
      <c r="DPX109"/>
      <c r="DPY109"/>
      <c r="DPZ109"/>
      <c r="DQA109"/>
      <c r="DQB109"/>
      <c r="DQC109"/>
      <c r="DQD109"/>
      <c r="DQE109"/>
      <c r="DQF109"/>
      <c r="DQG109"/>
      <c r="DQH109"/>
      <c r="DQI109"/>
      <c r="DQJ109"/>
      <c r="DQK109"/>
      <c r="DQL109"/>
      <c r="DQM109"/>
      <c r="DQN109"/>
      <c r="DQO109"/>
      <c r="DQP109"/>
      <c r="DQQ109"/>
      <c r="DQR109"/>
      <c r="DQS109"/>
      <c r="DQT109"/>
      <c r="DQU109"/>
      <c r="DQV109"/>
      <c r="DQW109"/>
      <c r="DQX109"/>
      <c r="DQY109"/>
      <c r="DQZ109"/>
      <c r="DRA109"/>
      <c r="DRB109"/>
      <c r="DRC109"/>
      <c r="DRD109"/>
      <c r="DRE109"/>
      <c r="DRF109"/>
      <c r="DRG109"/>
      <c r="DRH109"/>
      <c r="DRI109"/>
      <c r="DRJ109"/>
      <c r="DRK109"/>
      <c r="DRL109"/>
      <c r="DRM109"/>
      <c r="DRN109"/>
      <c r="DRO109"/>
      <c r="DRP109"/>
      <c r="DRQ109"/>
      <c r="DRR109"/>
      <c r="DRS109"/>
      <c r="DRT109"/>
      <c r="DRU109"/>
      <c r="DRV109"/>
      <c r="DRW109"/>
      <c r="DRX109"/>
      <c r="DRY109"/>
      <c r="DRZ109"/>
      <c r="DSA109"/>
      <c r="DSB109"/>
      <c r="DSC109"/>
      <c r="DSD109"/>
      <c r="DSE109"/>
      <c r="DSF109"/>
      <c r="DSG109"/>
      <c r="DSH109"/>
      <c r="DSI109"/>
      <c r="DSJ109"/>
      <c r="DSK109"/>
      <c r="DSL109"/>
      <c r="DSM109"/>
      <c r="DSN109"/>
      <c r="DSO109"/>
      <c r="DSP109"/>
      <c r="DSQ109"/>
      <c r="DSR109"/>
      <c r="DSS109"/>
      <c r="DST109"/>
      <c r="DSU109"/>
      <c r="DSV109"/>
      <c r="DSW109"/>
      <c r="DSX109"/>
      <c r="DSY109"/>
      <c r="DSZ109"/>
      <c r="DTA109"/>
      <c r="DTB109"/>
      <c r="DTC109"/>
      <c r="DTD109"/>
      <c r="DTE109"/>
      <c r="DTF109"/>
      <c r="DTG109"/>
      <c r="DTH109"/>
      <c r="DTI109"/>
      <c r="DTJ109"/>
      <c r="DTK109"/>
      <c r="DTL109"/>
      <c r="DTM109"/>
      <c r="DTN109"/>
      <c r="DTO109"/>
      <c r="DTP109"/>
      <c r="DTQ109"/>
      <c r="DTR109"/>
      <c r="DTS109"/>
      <c r="DTT109"/>
      <c r="DTU109"/>
      <c r="DTV109"/>
      <c r="DTW109"/>
      <c r="DTX109"/>
      <c r="DTY109"/>
      <c r="DTZ109"/>
      <c r="DUA109"/>
      <c r="DUB109"/>
      <c r="DUC109"/>
      <c r="DUD109"/>
      <c r="DUE109"/>
      <c r="DUF109"/>
      <c r="DUG109"/>
      <c r="DUH109"/>
      <c r="DUI109"/>
      <c r="DUJ109"/>
      <c r="DUK109"/>
      <c r="DUL109"/>
      <c r="DUM109"/>
      <c r="DUN109"/>
      <c r="DUO109"/>
      <c r="DUP109"/>
      <c r="DUQ109"/>
      <c r="DUR109"/>
      <c r="DUS109"/>
      <c r="DUT109"/>
      <c r="DUU109"/>
      <c r="DUV109"/>
      <c r="DUW109"/>
      <c r="DUX109"/>
      <c r="DUY109"/>
      <c r="DUZ109"/>
      <c r="DVA109"/>
      <c r="DVB109"/>
      <c r="DVC109"/>
      <c r="DVD109"/>
      <c r="DVE109"/>
      <c r="DVF109"/>
      <c r="DVG109"/>
      <c r="DVH109"/>
      <c r="DVI109"/>
      <c r="DVJ109"/>
      <c r="DVK109"/>
      <c r="DVL109"/>
      <c r="DVM109"/>
      <c r="DVN109"/>
      <c r="DVO109"/>
      <c r="DVP109"/>
      <c r="DVQ109"/>
      <c r="DVR109"/>
      <c r="DVS109"/>
      <c r="DVT109"/>
      <c r="DVU109"/>
      <c r="DVV109"/>
      <c r="DVW109"/>
      <c r="DVX109"/>
      <c r="DVY109"/>
      <c r="DVZ109"/>
      <c r="DWA109"/>
      <c r="DWB109"/>
      <c r="DWC109"/>
      <c r="DWD109"/>
      <c r="DWE109"/>
      <c r="DWF109"/>
      <c r="DWG109"/>
      <c r="DWH109"/>
      <c r="DWI109"/>
      <c r="DWJ109"/>
      <c r="DWK109"/>
      <c r="DWL109"/>
      <c r="DWM109"/>
      <c r="DWN109"/>
      <c r="DWO109"/>
      <c r="DWP109"/>
      <c r="DWQ109"/>
      <c r="DWR109"/>
      <c r="DWS109"/>
      <c r="DWT109"/>
      <c r="DWU109"/>
      <c r="DWV109"/>
      <c r="DWW109"/>
      <c r="DWX109"/>
      <c r="DWY109"/>
      <c r="DWZ109"/>
      <c r="DXA109"/>
      <c r="DXB109"/>
      <c r="DXC109"/>
      <c r="DXD109"/>
      <c r="DXE109"/>
      <c r="DXF109"/>
      <c r="DXG109"/>
      <c r="DXH109"/>
      <c r="DXI109"/>
      <c r="DXJ109"/>
      <c r="DXK109"/>
      <c r="DXL109"/>
      <c r="DXM109"/>
      <c r="DXN109"/>
      <c r="DXO109"/>
      <c r="DXP109"/>
      <c r="DXQ109"/>
      <c r="DXR109"/>
      <c r="DXS109"/>
      <c r="DXT109"/>
      <c r="DXU109"/>
      <c r="DXV109"/>
      <c r="DXW109"/>
      <c r="DXX109"/>
      <c r="DXY109"/>
      <c r="DXZ109"/>
      <c r="DYA109"/>
      <c r="DYB109"/>
      <c r="DYC109"/>
      <c r="DYD109"/>
      <c r="DYE109"/>
      <c r="DYF109"/>
      <c r="DYG109"/>
      <c r="DYH109"/>
      <c r="DYI109"/>
      <c r="DYJ109"/>
      <c r="DYK109"/>
      <c r="DYL109"/>
      <c r="DYM109"/>
      <c r="DYN109"/>
      <c r="DYO109"/>
      <c r="DYP109"/>
      <c r="DYQ109"/>
      <c r="DYR109"/>
      <c r="DYS109"/>
      <c r="DYT109"/>
      <c r="DYU109"/>
      <c r="DYV109"/>
      <c r="DYW109"/>
      <c r="DYX109"/>
      <c r="DYY109"/>
      <c r="DYZ109"/>
      <c r="DZA109"/>
      <c r="DZB109"/>
      <c r="DZC109"/>
      <c r="DZD109"/>
      <c r="DZE109"/>
      <c r="DZF109"/>
      <c r="DZG109"/>
      <c r="DZH109"/>
      <c r="DZI109"/>
      <c r="DZJ109"/>
      <c r="DZK109"/>
      <c r="DZL109"/>
      <c r="DZM109"/>
      <c r="DZN109"/>
      <c r="DZO109"/>
      <c r="DZP109"/>
      <c r="DZQ109"/>
      <c r="DZR109"/>
      <c r="DZS109"/>
      <c r="DZT109"/>
      <c r="DZU109"/>
      <c r="DZV109"/>
      <c r="DZW109"/>
      <c r="DZX109"/>
      <c r="DZY109"/>
      <c r="DZZ109"/>
      <c r="EAA109"/>
      <c r="EAB109"/>
      <c r="EAC109"/>
      <c r="EAD109"/>
      <c r="EAE109"/>
      <c r="EAF109"/>
      <c r="EAG109"/>
      <c r="EAH109"/>
      <c r="EAI109"/>
      <c r="EAJ109"/>
      <c r="EAK109"/>
      <c r="EAL109"/>
      <c r="EAM109"/>
      <c r="EAN109"/>
      <c r="EAO109"/>
      <c r="EAP109"/>
      <c r="EAQ109"/>
      <c r="EAR109"/>
      <c r="EAS109"/>
      <c r="EAT109"/>
      <c r="EAU109"/>
      <c r="EAV109"/>
      <c r="EAW109"/>
      <c r="EAX109"/>
      <c r="EAY109"/>
      <c r="EAZ109"/>
      <c r="EBA109"/>
      <c r="EBB109"/>
      <c r="EBC109"/>
      <c r="EBD109"/>
      <c r="EBE109"/>
      <c r="EBF109"/>
      <c r="EBG109"/>
      <c r="EBH109"/>
      <c r="EBI109"/>
      <c r="EBJ109"/>
      <c r="EBK109"/>
      <c r="EBL109"/>
      <c r="EBM109"/>
      <c r="EBN109"/>
      <c r="EBO109"/>
      <c r="EBP109"/>
      <c r="EBQ109"/>
      <c r="EBR109"/>
      <c r="EBS109"/>
      <c r="EBT109"/>
      <c r="EBU109"/>
      <c r="EBV109"/>
      <c r="EBW109"/>
      <c r="EBX109"/>
      <c r="EBY109"/>
      <c r="EBZ109"/>
      <c r="ECA109"/>
      <c r="ECB109"/>
      <c r="ECC109"/>
      <c r="ECD109"/>
      <c r="ECE109"/>
      <c r="ECF109"/>
      <c r="ECG109"/>
      <c r="ECH109"/>
      <c r="ECI109"/>
      <c r="ECJ109"/>
      <c r="ECK109"/>
      <c r="ECL109"/>
      <c r="ECM109"/>
      <c r="ECN109"/>
      <c r="ECO109"/>
      <c r="ECP109"/>
      <c r="ECQ109"/>
      <c r="ECR109"/>
      <c r="ECS109"/>
      <c r="ECT109"/>
      <c r="ECU109"/>
      <c r="ECV109"/>
      <c r="ECW109"/>
      <c r="ECX109"/>
      <c r="ECY109"/>
      <c r="ECZ109"/>
      <c r="EDA109"/>
      <c r="EDB109"/>
      <c r="EDC109"/>
      <c r="EDD109"/>
      <c r="EDE109"/>
      <c r="EDF109"/>
      <c r="EDG109"/>
      <c r="EDH109"/>
      <c r="EDI109"/>
      <c r="EDJ109"/>
      <c r="EDK109"/>
      <c r="EDL109"/>
      <c r="EDM109"/>
      <c r="EDN109"/>
      <c r="EDO109"/>
      <c r="EDP109"/>
      <c r="EDQ109"/>
      <c r="EDR109"/>
      <c r="EDS109"/>
      <c r="EDT109"/>
      <c r="EDU109"/>
      <c r="EDV109"/>
      <c r="EDW109"/>
      <c r="EDX109"/>
      <c r="EDY109"/>
      <c r="EDZ109"/>
      <c r="EEA109"/>
      <c r="EEB109"/>
      <c r="EEC109"/>
      <c r="EED109"/>
      <c r="EEE109"/>
      <c r="EEF109"/>
      <c r="EEG109"/>
      <c r="EEH109"/>
      <c r="EEI109"/>
      <c r="EEJ109"/>
      <c r="EEK109"/>
      <c r="EEL109"/>
      <c r="EEM109"/>
      <c r="EEN109"/>
      <c r="EEO109"/>
      <c r="EEP109"/>
      <c r="EEQ109"/>
      <c r="EER109"/>
      <c r="EES109"/>
      <c r="EET109"/>
      <c r="EEU109"/>
      <c r="EEV109"/>
      <c r="EEW109"/>
      <c r="EEX109"/>
      <c r="EEY109"/>
      <c r="EEZ109"/>
      <c r="EFA109"/>
      <c r="EFB109"/>
      <c r="EFC109"/>
      <c r="EFD109"/>
      <c r="EFE109"/>
      <c r="EFF109"/>
      <c r="EFG109"/>
      <c r="EFH109"/>
      <c r="EFI109"/>
      <c r="EFJ109"/>
      <c r="EFK109"/>
      <c r="EFL109"/>
      <c r="EFM109"/>
      <c r="EFN109"/>
      <c r="EFO109"/>
      <c r="EFP109"/>
      <c r="EFQ109"/>
      <c r="EFR109"/>
      <c r="EFS109"/>
      <c r="EFT109"/>
      <c r="EFU109"/>
      <c r="EFV109"/>
      <c r="EFW109"/>
      <c r="EFX109"/>
      <c r="EFY109"/>
      <c r="EFZ109"/>
      <c r="EGA109"/>
      <c r="EGB109"/>
      <c r="EGC109"/>
      <c r="EGD109"/>
      <c r="EGE109"/>
      <c r="EGF109"/>
      <c r="EGG109"/>
      <c r="EGH109"/>
      <c r="EGI109"/>
      <c r="EGJ109"/>
      <c r="EGK109"/>
      <c r="EGL109"/>
      <c r="EGM109"/>
      <c r="EGN109"/>
      <c r="EGO109"/>
      <c r="EGP109"/>
      <c r="EGQ109"/>
      <c r="EGR109"/>
      <c r="EGS109"/>
      <c r="EGT109"/>
      <c r="EGU109"/>
      <c r="EGV109"/>
      <c r="EGW109"/>
      <c r="EGX109"/>
      <c r="EGY109"/>
      <c r="EGZ109"/>
      <c r="EHA109"/>
      <c r="EHB109"/>
      <c r="EHC109"/>
      <c r="EHD109"/>
      <c r="EHE109"/>
      <c r="EHF109"/>
      <c r="EHG109"/>
      <c r="EHH109"/>
      <c r="EHI109"/>
      <c r="EHJ109"/>
      <c r="EHK109"/>
      <c r="EHL109"/>
      <c r="EHM109"/>
      <c r="EHN109"/>
      <c r="EHO109"/>
      <c r="EHP109"/>
      <c r="EHQ109"/>
      <c r="EHR109"/>
      <c r="EHS109"/>
      <c r="EHT109"/>
      <c r="EHU109"/>
      <c r="EHV109"/>
      <c r="EHW109"/>
      <c r="EHX109"/>
      <c r="EHY109"/>
      <c r="EHZ109"/>
      <c r="EIA109"/>
      <c r="EIB109"/>
      <c r="EIC109"/>
      <c r="EID109"/>
      <c r="EIE109"/>
      <c r="EIF109"/>
      <c r="EIG109"/>
      <c r="EIH109"/>
      <c r="EII109"/>
      <c r="EIJ109"/>
      <c r="EIK109"/>
      <c r="EIL109"/>
      <c r="EIM109"/>
      <c r="EIN109"/>
      <c r="EIO109"/>
      <c r="EIP109"/>
      <c r="EIQ109"/>
      <c r="EIR109"/>
      <c r="EIS109"/>
      <c r="EIT109"/>
      <c r="EIU109"/>
      <c r="EIV109"/>
      <c r="EIW109"/>
      <c r="EIX109"/>
      <c r="EIY109"/>
      <c r="EIZ109"/>
      <c r="EJA109"/>
      <c r="EJB109"/>
      <c r="EJC109"/>
      <c r="EJD109"/>
      <c r="EJE109"/>
      <c r="EJF109"/>
      <c r="EJG109"/>
      <c r="EJH109"/>
      <c r="EJI109"/>
      <c r="EJJ109"/>
      <c r="EJK109"/>
      <c r="EJL109"/>
      <c r="EJM109"/>
      <c r="EJN109"/>
      <c r="EJO109"/>
      <c r="EJP109"/>
      <c r="EJQ109"/>
      <c r="EJR109"/>
      <c r="EJS109"/>
      <c r="EJT109"/>
      <c r="EJU109"/>
      <c r="EJV109"/>
      <c r="EJW109"/>
      <c r="EJX109"/>
      <c r="EJY109"/>
      <c r="EJZ109"/>
      <c r="EKA109"/>
      <c r="EKB109"/>
      <c r="EKC109"/>
      <c r="EKD109"/>
      <c r="EKE109"/>
      <c r="EKF109"/>
      <c r="EKG109"/>
      <c r="EKH109"/>
      <c r="EKI109"/>
      <c r="EKJ109"/>
      <c r="EKK109"/>
      <c r="EKL109"/>
      <c r="EKM109"/>
      <c r="EKN109"/>
      <c r="EKO109"/>
      <c r="EKP109"/>
      <c r="EKQ109"/>
      <c r="EKR109"/>
      <c r="EKS109"/>
      <c r="EKT109"/>
      <c r="EKU109"/>
      <c r="EKV109"/>
      <c r="EKW109"/>
      <c r="EKX109"/>
      <c r="EKY109"/>
      <c r="EKZ109"/>
      <c r="ELA109"/>
      <c r="ELB109"/>
      <c r="ELC109"/>
      <c r="ELD109"/>
      <c r="ELE109"/>
      <c r="ELF109"/>
      <c r="ELG109"/>
      <c r="ELH109"/>
      <c r="ELI109"/>
      <c r="ELJ109"/>
      <c r="ELK109"/>
      <c r="ELL109"/>
      <c r="ELM109"/>
      <c r="ELN109"/>
      <c r="ELO109"/>
      <c r="ELP109"/>
      <c r="ELQ109"/>
      <c r="ELR109"/>
      <c r="ELS109"/>
      <c r="ELT109"/>
      <c r="ELU109"/>
      <c r="ELV109"/>
      <c r="ELW109"/>
      <c r="ELX109"/>
      <c r="ELY109"/>
      <c r="ELZ109"/>
      <c r="EMA109"/>
      <c r="EMB109"/>
      <c r="EMC109"/>
      <c r="EMD109"/>
      <c r="EME109"/>
      <c r="EMF109"/>
      <c r="EMG109"/>
      <c r="EMH109"/>
      <c r="EMI109"/>
      <c r="EMJ109"/>
      <c r="EMK109"/>
      <c r="EML109"/>
      <c r="EMM109"/>
      <c r="EMN109"/>
      <c r="EMO109"/>
      <c r="EMP109"/>
      <c r="EMQ109"/>
      <c r="EMR109"/>
      <c r="EMS109"/>
      <c r="EMT109"/>
      <c r="EMU109"/>
      <c r="EMV109"/>
      <c r="EMW109"/>
      <c r="EMX109"/>
      <c r="EMY109"/>
      <c r="EMZ109"/>
      <c r="ENA109"/>
      <c r="ENB109"/>
      <c r="ENC109"/>
      <c r="END109"/>
      <c r="ENE109"/>
      <c r="ENF109"/>
      <c r="ENG109"/>
      <c r="ENH109"/>
      <c r="ENI109"/>
      <c r="ENJ109"/>
      <c r="ENK109"/>
      <c r="ENL109"/>
      <c r="ENM109"/>
      <c r="ENN109"/>
      <c r="ENO109"/>
      <c r="ENP109"/>
      <c r="ENQ109"/>
      <c r="ENR109"/>
      <c r="ENS109"/>
      <c r="ENT109"/>
      <c r="ENU109"/>
      <c r="ENV109"/>
      <c r="ENW109"/>
      <c r="ENX109"/>
      <c r="ENY109"/>
      <c r="ENZ109"/>
      <c r="EOA109"/>
      <c r="EOB109"/>
      <c r="EOC109"/>
      <c r="EOD109"/>
      <c r="EOE109"/>
      <c r="EOF109"/>
      <c r="EOG109"/>
      <c r="EOH109"/>
      <c r="EOI109"/>
      <c r="EOJ109"/>
      <c r="EOK109"/>
      <c r="EOL109"/>
      <c r="EOM109"/>
      <c r="EON109"/>
      <c r="EOO109"/>
      <c r="EOP109"/>
      <c r="EOQ109"/>
      <c r="EOR109"/>
      <c r="EOS109"/>
      <c r="EOT109"/>
      <c r="EOU109"/>
      <c r="EOV109"/>
      <c r="EOW109"/>
      <c r="EOX109"/>
      <c r="EOY109"/>
      <c r="EOZ109"/>
      <c r="EPA109"/>
      <c r="EPB109"/>
      <c r="EPC109"/>
      <c r="EPD109"/>
      <c r="EPE109"/>
      <c r="EPF109"/>
      <c r="EPG109"/>
      <c r="EPH109"/>
      <c r="EPI109"/>
      <c r="EPJ109"/>
      <c r="EPK109"/>
      <c r="EPL109"/>
      <c r="EPM109"/>
      <c r="EPN109"/>
      <c r="EPO109"/>
      <c r="EPP109"/>
      <c r="EPQ109"/>
      <c r="EPR109"/>
      <c r="EPS109"/>
      <c r="EPT109"/>
      <c r="EPU109"/>
      <c r="EPV109"/>
      <c r="EPW109"/>
      <c r="EPX109"/>
      <c r="EPY109"/>
      <c r="EPZ109"/>
      <c r="EQA109"/>
      <c r="EQB109"/>
      <c r="EQC109"/>
      <c r="EQD109"/>
      <c r="EQE109"/>
      <c r="EQF109"/>
      <c r="EQG109"/>
      <c r="EQH109"/>
      <c r="EQI109"/>
      <c r="EQJ109"/>
      <c r="EQK109"/>
      <c r="EQL109"/>
      <c r="EQM109"/>
      <c r="EQN109"/>
      <c r="EQO109"/>
      <c r="EQP109"/>
      <c r="EQQ109"/>
      <c r="EQR109"/>
      <c r="EQS109"/>
      <c r="EQT109"/>
      <c r="EQU109"/>
      <c r="EQV109"/>
      <c r="EQW109"/>
      <c r="EQX109"/>
      <c r="EQY109"/>
      <c r="EQZ109"/>
      <c r="ERA109"/>
      <c r="ERB109"/>
      <c r="ERC109"/>
      <c r="ERD109"/>
      <c r="ERE109"/>
      <c r="ERF109"/>
      <c r="ERG109"/>
      <c r="ERH109"/>
      <c r="ERI109"/>
      <c r="ERJ109"/>
      <c r="ERK109"/>
      <c r="ERL109"/>
      <c r="ERM109"/>
      <c r="ERN109"/>
      <c r="ERO109"/>
      <c r="ERP109"/>
      <c r="ERQ109"/>
      <c r="ERR109"/>
      <c r="ERS109"/>
      <c r="ERT109"/>
      <c r="ERU109"/>
      <c r="ERV109"/>
      <c r="ERW109"/>
      <c r="ERX109"/>
      <c r="ERY109"/>
      <c r="ERZ109"/>
      <c r="ESA109"/>
      <c r="ESB109"/>
      <c r="ESC109"/>
      <c r="ESD109"/>
      <c r="ESE109"/>
      <c r="ESF109"/>
      <c r="ESG109"/>
      <c r="ESH109"/>
      <c r="ESI109"/>
      <c r="ESJ109"/>
      <c r="ESK109"/>
      <c r="ESL109"/>
      <c r="ESM109"/>
      <c r="ESN109"/>
      <c r="ESO109"/>
      <c r="ESP109"/>
      <c r="ESQ109"/>
      <c r="ESR109"/>
      <c r="ESS109"/>
      <c r="EST109"/>
      <c r="ESU109"/>
      <c r="ESV109"/>
      <c r="ESW109"/>
      <c r="ESX109"/>
      <c r="ESY109"/>
      <c r="ESZ109"/>
      <c r="ETA109"/>
      <c r="ETB109"/>
      <c r="ETC109"/>
      <c r="ETD109"/>
      <c r="ETE109"/>
      <c r="ETF109"/>
      <c r="ETG109"/>
      <c r="ETH109"/>
      <c r="ETI109"/>
      <c r="ETJ109"/>
      <c r="ETK109"/>
      <c r="ETL109"/>
      <c r="ETM109"/>
      <c r="ETN109"/>
      <c r="ETO109"/>
      <c r="ETP109"/>
      <c r="ETQ109"/>
      <c r="ETR109"/>
      <c r="ETS109"/>
      <c r="ETT109"/>
      <c r="ETU109"/>
      <c r="ETV109"/>
      <c r="ETW109"/>
      <c r="ETX109"/>
      <c r="ETY109"/>
      <c r="ETZ109"/>
      <c r="EUA109"/>
      <c r="EUB109"/>
      <c r="EUC109"/>
      <c r="EUD109"/>
      <c r="EUE109"/>
      <c r="EUF109"/>
      <c r="EUG109"/>
      <c r="EUH109"/>
      <c r="EUI109"/>
      <c r="EUJ109"/>
      <c r="EUK109"/>
      <c r="EUL109"/>
      <c r="EUM109"/>
      <c r="EUN109"/>
      <c r="EUO109"/>
      <c r="EUP109"/>
      <c r="EUQ109"/>
      <c r="EUR109"/>
      <c r="EUS109"/>
      <c r="EUT109"/>
      <c r="EUU109"/>
      <c r="EUV109"/>
      <c r="EUW109"/>
      <c r="EUX109"/>
      <c r="EUY109"/>
      <c r="EUZ109"/>
      <c r="EVA109"/>
      <c r="EVB109"/>
      <c r="EVC109"/>
      <c r="EVD109"/>
      <c r="EVE109"/>
      <c r="EVF109"/>
      <c r="EVG109"/>
      <c r="EVH109"/>
      <c r="EVI109"/>
      <c r="EVJ109"/>
      <c r="EVK109"/>
      <c r="EVL109"/>
      <c r="EVM109"/>
      <c r="EVN109"/>
      <c r="EVO109"/>
      <c r="EVP109"/>
      <c r="EVQ109"/>
      <c r="EVR109"/>
      <c r="EVS109"/>
      <c r="EVT109"/>
      <c r="EVU109"/>
      <c r="EVV109"/>
      <c r="EVW109"/>
      <c r="EVX109"/>
      <c r="EVY109"/>
      <c r="EVZ109"/>
      <c r="EWA109"/>
      <c r="EWB109"/>
      <c r="EWC109"/>
      <c r="EWD109"/>
      <c r="EWE109"/>
      <c r="EWF109"/>
      <c r="EWG109"/>
      <c r="EWH109"/>
      <c r="EWI109"/>
      <c r="EWJ109"/>
      <c r="EWK109"/>
      <c r="EWL109"/>
      <c r="EWM109"/>
      <c r="EWN109"/>
      <c r="EWO109"/>
      <c r="EWP109"/>
      <c r="EWQ109"/>
      <c r="EWR109"/>
      <c r="EWS109"/>
      <c r="EWT109"/>
      <c r="EWU109"/>
      <c r="EWV109"/>
      <c r="EWW109"/>
      <c r="EWX109"/>
      <c r="EWY109"/>
      <c r="EWZ109"/>
      <c r="EXA109"/>
      <c r="EXB109"/>
      <c r="EXC109"/>
      <c r="EXD109"/>
      <c r="EXE109"/>
      <c r="EXF109"/>
      <c r="EXG109"/>
      <c r="EXH109"/>
      <c r="EXI109"/>
      <c r="EXJ109"/>
      <c r="EXK109"/>
      <c r="EXL109"/>
      <c r="EXM109"/>
      <c r="EXN109"/>
      <c r="EXO109"/>
      <c r="EXP109"/>
      <c r="EXQ109"/>
      <c r="EXR109"/>
      <c r="EXS109"/>
      <c r="EXT109"/>
      <c r="EXU109"/>
      <c r="EXV109"/>
      <c r="EXW109"/>
      <c r="EXX109"/>
      <c r="EXY109"/>
      <c r="EXZ109"/>
      <c r="EYA109"/>
      <c r="EYB109"/>
      <c r="EYC109"/>
      <c r="EYD109"/>
      <c r="EYE109"/>
      <c r="EYF109"/>
      <c r="EYG109"/>
      <c r="EYH109"/>
      <c r="EYI109"/>
      <c r="EYJ109"/>
      <c r="EYK109"/>
      <c r="EYL109"/>
      <c r="EYM109"/>
      <c r="EYN109"/>
      <c r="EYO109"/>
      <c r="EYP109"/>
      <c r="EYQ109"/>
      <c r="EYR109"/>
      <c r="EYS109"/>
      <c r="EYT109"/>
      <c r="EYU109"/>
      <c r="EYV109"/>
      <c r="EYW109"/>
      <c r="EYX109"/>
      <c r="EYY109"/>
      <c r="EYZ109"/>
      <c r="EZA109"/>
      <c r="EZB109"/>
      <c r="EZC109"/>
      <c r="EZD109"/>
      <c r="EZE109"/>
      <c r="EZF109"/>
      <c r="EZG109"/>
      <c r="EZH109"/>
      <c r="EZI109"/>
      <c r="EZJ109"/>
      <c r="EZK109"/>
      <c r="EZL109"/>
      <c r="EZM109"/>
      <c r="EZN109"/>
      <c r="EZO109"/>
      <c r="EZP109"/>
      <c r="EZQ109"/>
      <c r="EZR109"/>
      <c r="EZS109"/>
      <c r="EZT109"/>
      <c r="EZU109"/>
      <c r="EZV109"/>
      <c r="EZW109"/>
      <c r="EZX109"/>
      <c r="EZY109"/>
      <c r="EZZ109"/>
      <c r="FAA109"/>
      <c r="FAB109"/>
      <c r="FAC109"/>
      <c r="FAD109"/>
      <c r="FAE109"/>
      <c r="FAF109"/>
      <c r="FAG109"/>
      <c r="FAH109"/>
      <c r="FAI109"/>
      <c r="FAJ109"/>
      <c r="FAK109"/>
      <c r="FAL109"/>
      <c r="FAM109"/>
      <c r="FAN109"/>
      <c r="FAO109"/>
      <c r="FAP109"/>
      <c r="FAQ109"/>
      <c r="FAR109"/>
      <c r="FAS109"/>
      <c r="FAT109"/>
      <c r="FAU109"/>
      <c r="FAV109"/>
      <c r="FAW109"/>
      <c r="FAX109"/>
      <c r="FAY109"/>
      <c r="FAZ109"/>
      <c r="FBA109"/>
      <c r="FBB109"/>
      <c r="FBC109"/>
      <c r="FBD109"/>
      <c r="FBE109"/>
      <c r="FBF109"/>
      <c r="FBG109"/>
      <c r="FBH109"/>
      <c r="FBI109"/>
      <c r="FBJ109"/>
      <c r="FBK109"/>
      <c r="FBL109"/>
      <c r="FBM109"/>
      <c r="FBN109"/>
      <c r="FBO109"/>
      <c r="FBP109"/>
      <c r="FBQ109"/>
      <c r="FBR109"/>
      <c r="FBS109"/>
      <c r="FBT109"/>
      <c r="FBU109"/>
      <c r="FBV109"/>
      <c r="FBW109"/>
      <c r="FBX109"/>
      <c r="FBY109"/>
      <c r="FBZ109"/>
      <c r="FCA109"/>
      <c r="FCB109"/>
      <c r="FCC109"/>
      <c r="FCD109"/>
      <c r="FCE109"/>
      <c r="FCF109"/>
      <c r="FCG109"/>
      <c r="FCH109"/>
      <c r="FCI109"/>
      <c r="FCJ109"/>
      <c r="FCK109"/>
      <c r="FCL109"/>
      <c r="FCM109"/>
      <c r="FCN109"/>
      <c r="FCO109"/>
      <c r="FCP109"/>
      <c r="FCQ109"/>
      <c r="FCR109"/>
      <c r="FCS109"/>
      <c r="FCT109"/>
      <c r="FCU109"/>
      <c r="FCV109"/>
      <c r="FCW109"/>
      <c r="FCX109"/>
      <c r="FCY109"/>
      <c r="FCZ109"/>
      <c r="FDA109"/>
      <c r="FDB109"/>
      <c r="FDC109"/>
      <c r="FDD109"/>
      <c r="FDE109"/>
      <c r="FDF109"/>
      <c r="FDG109"/>
      <c r="FDH109"/>
      <c r="FDI109"/>
      <c r="FDJ109"/>
      <c r="FDK109"/>
      <c r="FDL109"/>
      <c r="FDM109"/>
      <c r="FDN109"/>
      <c r="FDO109"/>
      <c r="FDP109"/>
      <c r="FDQ109"/>
      <c r="FDR109"/>
      <c r="FDS109"/>
      <c r="FDT109"/>
      <c r="FDU109"/>
      <c r="FDV109"/>
      <c r="FDW109"/>
      <c r="FDX109"/>
      <c r="FDY109"/>
      <c r="FDZ109"/>
      <c r="FEA109"/>
      <c r="FEB109"/>
      <c r="FEC109"/>
      <c r="FED109"/>
      <c r="FEE109"/>
      <c r="FEF109"/>
      <c r="FEG109"/>
      <c r="FEH109"/>
      <c r="FEI109"/>
      <c r="FEJ109"/>
      <c r="FEK109"/>
      <c r="FEL109"/>
      <c r="FEM109"/>
      <c r="FEN109"/>
      <c r="FEO109"/>
      <c r="FEP109"/>
      <c r="FEQ109"/>
      <c r="FER109"/>
      <c r="FES109"/>
      <c r="FET109"/>
      <c r="FEU109"/>
      <c r="FEV109"/>
      <c r="FEW109"/>
      <c r="FEX109"/>
      <c r="FEY109"/>
      <c r="FEZ109"/>
      <c r="FFA109"/>
      <c r="FFB109"/>
      <c r="FFC109"/>
      <c r="FFD109"/>
      <c r="FFE109"/>
      <c r="FFF109"/>
      <c r="FFG109"/>
      <c r="FFH109"/>
      <c r="FFI109"/>
      <c r="FFJ109"/>
      <c r="FFK109"/>
      <c r="FFL109"/>
      <c r="FFM109"/>
      <c r="FFN109"/>
      <c r="FFO109"/>
      <c r="FFP109"/>
      <c r="FFQ109"/>
      <c r="FFR109"/>
      <c r="FFS109"/>
      <c r="FFT109"/>
      <c r="FFU109"/>
      <c r="FFV109"/>
      <c r="FFW109"/>
      <c r="FFX109"/>
      <c r="FFY109"/>
      <c r="FFZ109"/>
      <c r="FGA109"/>
      <c r="FGB109"/>
      <c r="FGC109"/>
      <c r="FGD109"/>
      <c r="FGE109"/>
      <c r="FGF109"/>
      <c r="FGG109"/>
      <c r="FGH109"/>
      <c r="FGI109"/>
      <c r="FGJ109"/>
      <c r="FGK109"/>
      <c r="FGL109"/>
      <c r="FGM109"/>
      <c r="FGN109"/>
      <c r="FGO109"/>
      <c r="FGP109"/>
      <c r="FGQ109"/>
      <c r="FGR109"/>
      <c r="FGS109"/>
      <c r="FGT109"/>
      <c r="FGU109"/>
      <c r="FGV109"/>
      <c r="FGW109"/>
      <c r="FGX109"/>
      <c r="FGY109"/>
      <c r="FGZ109"/>
      <c r="FHA109"/>
      <c r="FHB109"/>
      <c r="FHC109"/>
      <c r="FHD109"/>
      <c r="FHE109"/>
      <c r="FHF109"/>
      <c r="FHG109"/>
      <c r="FHH109"/>
      <c r="FHI109"/>
      <c r="FHJ109"/>
      <c r="FHK109"/>
      <c r="FHL109"/>
      <c r="FHM109"/>
      <c r="FHN109"/>
      <c r="FHO109"/>
      <c r="FHP109"/>
      <c r="FHQ109"/>
      <c r="FHR109"/>
      <c r="FHS109"/>
      <c r="FHT109"/>
      <c r="FHU109"/>
      <c r="FHV109"/>
      <c r="FHW109"/>
      <c r="FHX109"/>
      <c r="FHY109"/>
      <c r="FHZ109"/>
      <c r="FIA109"/>
      <c r="FIB109"/>
      <c r="FIC109"/>
      <c r="FID109"/>
      <c r="FIE109"/>
      <c r="FIF109"/>
      <c r="FIG109"/>
      <c r="FIH109"/>
      <c r="FII109"/>
      <c r="FIJ109"/>
      <c r="FIK109"/>
      <c r="FIL109"/>
      <c r="FIM109"/>
      <c r="FIN109"/>
      <c r="FIO109"/>
      <c r="FIP109"/>
      <c r="FIQ109"/>
      <c r="FIR109"/>
      <c r="FIS109"/>
      <c r="FIT109"/>
      <c r="FIU109"/>
      <c r="FIV109"/>
      <c r="FIW109"/>
      <c r="FIX109"/>
      <c r="FIY109"/>
      <c r="FIZ109"/>
      <c r="FJA109"/>
      <c r="FJB109"/>
      <c r="FJC109"/>
      <c r="FJD109"/>
      <c r="FJE109"/>
      <c r="FJF109"/>
      <c r="FJG109"/>
      <c r="FJH109"/>
      <c r="FJI109"/>
      <c r="FJJ109"/>
      <c r="FJK109"/>
      <c r="FJL109"/>
      <c r="FJM109"/>
      <c r="FJN109"/>
      <c r="FJO109"/>
      <c r="FJP109"/>
      <c r="FJQ109"/>
      <c r="FJR109"/>
      <c r="FJS109"/>
      <c r="FJT109"/>
      <c r="FJU109"/>
      <c r="FJV109"/>
      <c r="FJW109"/>
      <c r="FJX109"/>
      <c r="FJY109"/>
      <c r="FJZ109"/>
      <c r="FKA109"/>
      <c r="FKB109"/>
      <c r="FKC109"/>
      <c r="FKD109"/>
      <c r="FKE109"/>
      <c r="FKF109"/>
      <c r="FKG109"/>
      <c r="FKH109"/>
      <c r="FKI109"/>
      <c r="FKJ109"/>
      <c r="FKK109"/>
      <c r="FKL109"/>
      <c r="FKM109"/>
      <c r="FKN109"/>
      <c r="FKO109"/>
      <c r="FKP109"/>
      <c r="FKQ109"/>
      <c r="FKR109"/>
      <c r="FKS109"/>
      <c r="FKT109"/>
      <c r="FKU109"/>
      <c r="FKV109"/>
      <c r="FKW109"/>
      <c r="FKX109"/>
      <c r="FKY109"/>
      <c r="FKZ109"/>
      <c r="FLA109"/>
      <c r="FLB109"/>
      <c r="FLC109"/>
      <c r="FLD109"/>
      <c r="FLE109"/>
      <c r="FLF109"/>
      <c r="FLG109"/>
      <c r="FLH109"/>
      <c r="FLI109"/>
      <c r="FLJ109"/>
      <c r="FLK109"/>
      <c r="FLL109"/>
      <c r="FLM109"/>
      <c r="FLN109"/>
      <c r="FLO109"/>
      <c r="FLP109"/>
      <c r="FLQ109"/>
      <c r="FLR109"/>
      <c r="FLS109"/>
      <c r="FLT109"/>
      <c r="FLU109"/>
      <c r="FLV109"/>
      <c r="FLW109"/>
      <c r="FLX109"/>
      <c r="FLY109"/>
      <c r="FLZ109"/>
      <c r="FMA109"/>
      <c r="FMB109"/>
      <c r="FMC109"/>
      <c r="FMD109"/>
      <c r="FME109"/>
      <c r="FMF109"/>
      <c r="FMG109"/>
      <c r="FMH109"/>
      <c r="FMI109"/>
      <c r="FMJ109"/>
      <c r="FMK109"/>
      <c r="FML109"/>
      <c r="FMM109"/>
      <c r="FMN109"/>
      <c r="FMO109"/>
      <c r="FMP109"/>
      <c r="FMQ109"/>
      <c r="FMR109"/>
      <c r="FMS109"/>
      <c r="FMT109"/>
      <c r="FMU109"/>
      <c r="FMV109"/>
      <c r="FMW109"/>
      <c r="FMX109"/>
      <c r="FMY109"/>
      <c r="FMZ109"/>
      <c r="FNA109"/>
      <c r="FNB109"/>
      <c r="FNC109"/>
      <c r="FND109"/>
      <c r="FNE109"/>
      <c r="FNF109"/>
      <c r="FNG109"/>
      <c r="FNH109"/>
      <c r="FNI109"/>
      <c r="FNJ109"/>
      <c r="FNK109"/>
      <c r="FNL109"/>
      <c r="FNM109"/>
      <c r="FNN109"/>
      <c r="FNO109"/>
      <c r="FNP109"/>
      <c r="FNQ109"/>
      <c r="FNR109"/>
      <c r="FNS109"/>
      <c r="FNT109"/>
      <c r="FNU109"/>
      <c r="FNV109"/>
      <c r="FNW109"/>
      <c r="FNX109"/>
      <c r="FNY109"/>
      <c r="FNZ109"/>
      <c r="FOA109"/>
      <c r="FOB109"/>
      <c r="FOC109"/>
      <c r="FOD109"/>
      <c r="FOE109"/>
      <c r="FOF109"/>
      <c r="FOG109"/>
      <c r="FOH109"/>
      <c r="FOI109"/>
      <c r="FOJ109"/>
      <c r="FOK109"/>
      <c r="FOL109"/>
      <c r="FOM109"/>
      <c r="FON109"/>
      <c r="FOO109"/>
      <c r="FOP109"/>
      <c r="FOQ109"/>
      <c r="FOR109"/>
      <c r="FOS109"/>
      <c r="FOT109"/>
      <c r="FOU109"/>
      <c r="FOV109"/>
      <c r="FOW109"/>
      <c r="FOX109"/>
      <c r="FOY109"/>
      <c r="FOZ109"/>
      <c r="FPA109"/>
      <c r="FPB109"/>
      <c r="FPC109"/>
      <c r="FPD109"/>
      <c r="FPE109"/>
      <c r="FPF109"/>
      <c r="FPG109"/>
      <c r="FPH109"/>
      <c r="FPI109"/>
      <c r="FPJ109"/>
      <c r="FPK109"/>
      <c r="FPL109"/>
      <c r="FPM109"/>
      <c r="FPN109"/>
      <c r="FPO109"/>
      <c r="FPP109"/>
      <c r="FPQ109"/>
      <c r="FPR109"/>
      <c r="FPS109"/>
      <c r="FPT109"/>
      <c r="FPU109"/>
      <c r="FPV109"/>
      <c r="FPW109"/>
      <c r="FPX109"/>
      <c r="FPY109"/>
      <c r="FPZ109"/>
      <c r="FQA109"/>
      <c r="FQB109"/>
      <c r="FQC109"/>
      <c r="FQD109"/>
      <c r="FQE109"/>
      <c r="FQF109"/>
      <c r="FQG109"/>
      <c r="FQH109"/>
      <c r="FQI109"/>
      <c r="FQJ109"/>
      <c r="FQK109"/>
      <c r="FQL109"/>
      <c r="FQM109"/>
      <c r="FQN109"/>
      <c r="FQO109"/>
      <c r="FQP109"/>
      <c r="FQQ109"/>
      <c r="FQR109"/>
      <c r="FQS109"/>
      <c r="FQT109"/>
      <c r="FQU109"/>
      <c r="FQV109"/>
      <c r="FQW109"/>
      <c r="FQX109"/>
      <c r="FQY109"/>
      <c r="FQZ109"/>
      <c r="FRA109"/>
      <c r="FRB109"/>
      <c r="FRC109"/>
      <c r="FRD109"/>
      <c r="FRE109"/>
      <c r="FRF109"/>
      <c r="FRG109"/>
      <c r="FRH109"/>
      <c r="FRI109"/>
      <c r="FRJ109"/>
      <c r="FRK109"/>
      <c r="FRL109"/>
      <c r="FRM109"/>
      <c r="FRN109"/>
      <c r="FRO109"/>
      <c r="FRP109"/>
      <c r="FRQ109"/>
      <c r="FRR109"/>
      <c r="FRS109"/>
      <c r="FRT109"/>
      <c r="FRU109"/>
      <c r="FRV109"/>
      <c r="FRW109"/>
      <c r="FRX109"/>
      <c r="FRY109"/>
      <c r="FRZ109"/>
      <c r="FSA109"/>
      <c r="FSB109"/>
      <c r="FSC109"/>
      <c r="FSD109"/>
      <c r="FSE109"/>
      <c r="FSF109"/>
      <c r="FSG109"/>
      <c r="FSH109"/>
      <c r="FSI109"/>
      <c r="FSJ109"/>
      <c r="FSK109"/>
      <c r="FSL109"/>
      <c r="FSM109"/>
      <c r="FSN109"/>
      <c r="FSO109"/>
      <c r="FSP109"/>
      <c r="FSQ109"/>
      <c r="FSR109"/>
      <c r="FSS109"/>
      <c r="FST109"/>
      <c r="FSU109"/>
      <c r="FSV109"/>
      <c r="FSW109"/>
      <c r="FSX109"/>
      <c r="FSY109"/>
      <c r="FSZ109"/>
      <c r="FTA109"/>
      <c r="FTB109"/>
      <c r="FTC109"/>
      <c r="FTD109"/>
      <c r="FTE109"/>
      <c r="FTF109"/>
      <c r="FTG109"/>
      <c r="FTH109"/>
      <c r="FTI109"/>
      <c r="FTJ109"/>
      <c r="FTK109"/>
      <c r="FTL109"/>
      <c r="FTM109"/>
      <c r="FTN109"/>
      <c r="FTO109"/>
      <c r="FTP109"/>
      <c r="FTQ109"/>
      <c r="FTR109"/>
      <c r="FTS109"/>
      <c r="FTT109"/>
      <c r="FTU109"/>
      <c r="FTV109"/>
      <c r="FTW109"/>
      <c r="FTX109"/>
      <c r="FTY109"/>
      <c r="FTZ109"/>
      <c r="FUA109"/>
      <c r="FUB109"/>
      <c r="FUC109"/>
      <c r="FUD109"/>
      <c r="FUE109"/>
      <c r="FUF109"/>
      <c r="FUG109"/>
      <c r="FUH109"/>
      <c r="FUI109"/>
      <c r="FUJ109"/>
      <c r="FUK109"/>
      <c r="FUL109"/>
      <c r="FUM109"/>
      <c r="FUN109"/>
      <c r="FUO109"/>
      <c r="FUP109"/>
      <c r="FUQ109"/>
      <c r="FUR109"/>
      <c r="FUS109"/>
      <c r="FUT109"/>
      <c r="FUU109"/>
      <c r="FUV109"/>
      <c r="FUW109"/>
      <c r="FUX109"/>
      <c r="FUY109"/>
      <c r="FUZ109"/>
      <c r="FVA109"/>
      <c r="FVB109"/>
      <c r="FVC109"/>
      <c r="FVD109"/>
      <c r="FVE109"/>
      <c r="FVF109"/>
      <c r="FVG109"/>
      <c r="FVH109"/>
      <c r="FVI109"/>
      <c r="FVJ109"/>
      <c r="FVK109"/>
      <c r="FVL109"/>
      <c r="FVM109"/>
      <c r="FVN109"/>
      <c r="FVO109"/>
      <c r="FVP109"/>
      <c r="FVQ109"/>
      <c r="FVR109"/>
      <c r="FVS109"/>
      <c r="FVT109"/>
      <c r="FVU109"/>
      <c r="FVV109"/>
      <c r="FVW109"/>
      <c r="FVX109"/>
      <c r="FVY109"/>
      <c r="FVZ109"/>
      <c r="FWA109"/>
      <c r="FWB109"/>
      <c r="FWC109"/>
      <c r="FWD109"/>
      <c r="FWE109"/>
      <c r="FWF109"/>
      <c r="FWG109"/>
      <c r="FWH109"/>
      <c r="FWI109"/>
      <c r="FWJ109"/>
      <c r="FWK109"/>
      <c r="FWL109"/>
      <c r="FWM109"/>
      <c r="FWN109"/>
      <c r="FWO109"/>
      <c r="FWP109"/>
      <c r="FWQ109"/>
      <c r="FWR109"/>
      <c r="FWS109"/>
      <c r="FWT109"/>
      <c r="FWU109"/>
      <c r="FWV109"/>
      <c r="FWW109"/>
      <c r="FWX109"/>
      <c r="FWY109"/>
      <c r="FWZ109"/>
      <c r="FXA109"/>
      <c r="FXB109"/>
      <c r="FXC109"/>
      <c r="FXD109"/>
      <c r="FXE109"/>
      <c r="FXF109"/>
      <c r="FXG109"/>
      <c r="FXH109"/>
      <c r="FXI109"/>
      <c r="FXJ109"/>
      <c r="FXK109"/>
      <c r="FXL109"/>
      <c r="FXM109"/>
      <c r="FXN109"/>
      <c r="FXO109"/>
      <c r="FXP109"/>
      <c r="FXQ109"/>
      <c r="FXR109"/>
      <c r="FXS109"/>
      <c r="FXT109"/>
      <c r="FXU109"/>
      <c r="FXV109"/>
      <c r="FXW109"/>
      <c r="FXX109"/>
      <c r="FXY109"/>
      <c r="FXZ109"/>
      <c r="FYA109"/>
      <c r="FYB109"/>
      <c r="FYC109"/>
      <c r="FYD109"/>
      <c r="FYE109"/>
      <c r="FYF109"/>
      <c r="FYG109"/>
      <c r="FYH109"/>
      <c r="FYI109"/>
      <c r="FYJ109"/>
      <c r="FYK109"/>
      <c r="FYL109"/>
      <c r="FYM109"/>
      <c r="FYN109"/>
      <c r="FYO109"/>
      <c r="FYP109"/>
      <c r="FYQ109"/>
      <c r="FYR109"/>
      <c r="FYS109"/>
      <c r="FYT109"/>
      <c r="FYU109"/>
      <c r="FYV109"/>
      <c r="FYW109"/>
      <c r="FYX109"/>
      <c r="FYY109"/>
      <c r="FYZ109"/>
      <c r="FZA109"/>
      <c r="FZB109"/>
      <c r="FZC109"/>
      <c r="FZD109"/>
      <c r="FZE109"/>
      <c r="FZF109"/>
      <c r="FZG109"/>
      <c r="FZH109"/>
      <c r="FZI109"/>
      <c r="FZJ109"/>
      <c r="FZK109"/>
      <c r="FZL109"/>
      <c r="FZM109"/>
      <c r="FZN109"/>
      <c r="FZO109"/>
      <c r="FZP109"/>
      <c r="FZQ109"/>
      <c r="FZR109"/>
      <c r="FZS109"/>
      <c r="FZT109"/>
      <c r="FZU109"/>
      <c r="FZV109"/>
      <c r="FZW109"/>
      <c r="FZX109"/>
      <c r="FZY109"/>
      <c r="FZZ109"/>
      <c r="GAA109"/>
      <c r="GAB109"/>
      <c r="GAC109"/>
      <c r="GAD109"/>
      <c r="GAE109"/>
      <c r="GAF109"/>
      <c r="GAG109"/>
      <c r="GAH109"/>
      <c r="GAI109"/>
      <c r="GAJ109"/>
      <c r="GAK109"/>
      <c r="GAL109"/>
      <c r="GAM109"/>
      <c r="GAN109"/>
      <c r="GAO109"/>
      <c r="GAP109"/>
      <c r="GAQ109"/>
      <c r="GAR109"/>
      <c r="GAS109"/>
      <c r="GAT109"/>
      <c r="GAU109"/>
      <c r="GAV109"/>
      <c r="GAW109"/>
      <c r="GAX109"/>
      <c r="GAY109"/>
      <c r="GAZ109"/>
      <c r="GBA109"/>
      <c r="GBB109"/>
      <c r="GBC109"/>
      <c r="GBD109"/>
      <c r="GBE109"/>
      <c r="GBF109"/>
      <c r="GBG109"/>
      <c r="GBH109"/>
      <c r="GBI109"/>
      <c r="GBJ109"/>
      <c r="GBK109"/>
      <c r="GBL109"/>
      <c r="GBM109"/>
      <c r="GBN109"/>
      <c r="GBO109"/>
      <c r="GBP109"/>
      <c r="GBQ109"/>
      <c r="GBR109"/>
      <c r="GBS109"/>
      <c r="GBT109"/>
      <c r="GBU109"/>
      <c r="GBV109"/>
      <c r="GBW109"/>
      <c r="GBX109"/>
      <c r="GBY109"/>
      <c r="GBZ109"/>
      <c r="GCA109"/>
      <c r="GCB109"/>
      <c r="GCC109"/>
      <c r="GCD109"/>
      <c r="GCE109"/>
      <c r="GCF109"/>
      <c r="GCG109"/>
      <c r="GCH109"/>
      <c r="GCI109"/>
      <c r="GCJ109"/>
      <c r="GCK109"/>
      <c r="GCL109"/>
      <c r="GCM109"/>
      <c r="GCN109"/>
      <c r="GCO109"/>
      <c r="GCP109"/>
      <c r="GCQ109"/>
      <c r="GCR109"/>
      <c r="GCS109"/>
      <c r="GCT109"/>
      <c r="GCU109"/>
      <c r="GCV109"/>
      <c r="GCW109"/>
      <c r="GCX109"/>
      <c r="GCY109"/>
      <c r="GCZ109"/>
      <c r="GDA109"/>
      <c r="GDB109"/>
      <c r="GDC109"/>
      <c r="GDD109"/>
      <c r="GDE109"/>
      <c r="GDF109"/>
      <c r="GDG109"/>
      <c r="GDH109"/>
      <c r="GDI109"/>
      <c r="GDJ109"/>
      <c r="GDK109"/>
      <c r="GDL109"/>
      <c r="GDM109"/>
      <c r="GDN109"/>
      <c r="GDO109"/>
      <c r="GDP109"/>
      <c r="GDQ109"/>
      <c r="GDR109"/>
      <c r="GDS109"/>
      <c r="GDT109"/>
      <c r="GDU109"/>
      <c r="GDV109"/>
      <c r="GDW109"/>
      <c r="GDX109"/>
      <c r="GDY109"/>
      <c r="GDZ109"/>
      <c r="GEA109"/>
      <c r="GEB109"/>
      <c r="GEC109"/>
      <c r="GED109"/>
      <c r="GEE109"/>
      <c r="GEF109"/>
      <c r="GEG109"/>
      <c r="GEH109"/>
      <c r="GEI109"/>
      <c r="GEJ109"/>
      <c r="GEK109"/>
      <c r="GEL109"/>
      <c r="GEM109"/>
      <c r="GEN109"/>
      <c r="GEO109"/>
      <c r="GEP109"/>
      <c r="GEQ109"/>
      <c r="GER109"/>
      <c r="GES109"/>
      <c r="GET109"/>
      <c r="GEU109"/>
      <c r="GEV109"/>
      <c r="GEW109"/>
      <c r="GEX109"/>
      <c r="GEY109"/>
      <c r="GEZ109"/>
      <c r="GFA109"/>
      <c r="GFB109"/>
      <c r="GFC109"/>
      <c r="GFD109"/>
      <c r="GFE109"/>
      <c r="GFF109"/>
      <c r="GFG109"/>
      <c r="GFH109"/>
      <c r="GFI109"/>
      <c r="GFJ109"/>
      <c r="GFK109"/>
      <c r="GFL109"/>
      <c r="GFM109"/>
      <c r="GFN109"/>
      <c r="GFO109"/>
      <c r="GFP109"/>
      <c r="GFQ109"/>
      <c r="GFR109"/>
      <c r="GFS109"/>
      <c r="GFT109"/>
      <c r="GFU109"/>
      <c r="GFV109"/>
      <c r="GFW109"/>
      <c r="GFX109"/>
      <c r="GFY109"/>
      <c r="GFZ109"/>
      <c r="GGA109"/>
      <c r="GGB109"/>
      <c r="GGC109"/>
      <c r="GGD109"/>
      <c r="GGE109"/>
      <c r="GGF109"/>
      <c r="GGG109"/>
      <c r="GGH109"/>
      <c r="GGI109"/>
      <c r="GGJ109"/>
      <c r="GGK109"/>
      <c r="GGL109"/>
      <c r="GGM109"/>
      <c r="GGN109"/>
      <c r="GGO109"/>
      <c r="GGP109"/>
      <c r="GGQ109"/>
      <c r="GGR109"/>
      <c r="GGS109"/>
      <c r="GGT109"/>
      <c r="GGU109"/>
      <c r="GGV109"/>
      <c r="GGW109"/>
      <c r="GGX109"/>
      <c r="GGY109"/>
      <c r="GGZ109"/>
      <c r="GHA109"/>
      <c r="GHB109"/>
      <c r="GHC109"/>
      <c r="GHD109"/>
      <c r="GHE109"/>
      <c r="GHF109"/>
      <c r="GHG109"/>
      <c r="GHH109"/>
      <c r="GHI109"/>
      <c r="GHJ109"/>
      <c r="GHK109"/>
      <c r="GHL109"/>
      <c r="GHM109"/>
      <c r="GHN109"/>
      <c r="GHO109"/>
      <c r="GHP109"/>
      <c r="GHQ109"/>
      <c r="GHR109"/>
      <c r="GHS109"/>
      <c r="GHT109"/>
      <c r="GHU109"/>
      <c r="GHV109"/>
      <c r="GHW109"/>
      <c r="GHX109"/>
      <c r="GHY109"/>
      <c r="GHZ109"/>
      <c r="GIA109"/>
      <c r="GIB109"/>
      <c r="GIC109"/>
      <c r="GID109"/>
      <c r="GIE109"/>
      <c r="GIF109"/>
      <c r="GIG109"/>
      <c r="GIH109"/>
      <c r="GII109"/>
      <c r="GIJ109"/>
      <c r="GIK109"/>
      <c r="GIL109"/>
      <c r="GIM109"/>
      <c r="GIN109"/>
      <c r="GIO109"/>
      <c r="GIP109"/>
      <c r="GIQ109"/>
      <c r="GIR109"/>
      <c r="GIS109"/>
      <c r="GIT109"/>
      <c r="GIU109"/>
      <c r="GIV109"/>
      <c r="GIW109"/>
      <c r="GIX109"/>
      <c r="GIY109"/>
      <c r="GIZ109"/>
      <c r="GJA109"/>
      <c r="GJB109"/>
      <c r="GJC109"/>
      <c r="GJD109"/>
      <c r="GJE109"/>
      <c r="GJF109"/>
      <c r="GJG109"/>
      <c r="GJH109"/>
      <c r="GJI109"/>
      <c r="GJJ109"/>
      <c r="GJK109"/>
      <c r="GJL109"/>
      <c r="GJM109"/>
      <c r="GJN109"/>
      <c r="GJO109"/>
      <c r="GJP109"/>
      <c r="GJQ109"/>
      <c r="GJR109"/>
      <c r="GJS109"/>
      <c r="GJT109"/>
      <c r="GJU109"/>
      <c r="GJV109"/>
      <c r="GJW109"/>
      <c r="GJX109"/>
      <c r="GJY109"/>
      <c r="GJZ109"/>
      <c r="GKA109"/>
      <c r="GKB109"/>
      <c r="GKC109"/>
      <c r="GKD109"/>
      <c r="GKE109"/>
      <c r="GKF109"/>
      <c r="GKG109"/>
      <c r="GKH109"/>
      <c r="GKI109"/>
      <c r="GKJ109"/>
      <c r="GKK109"/>
      <c r="GKL109"/>
      <c r="GKM109"/>
      <c r="GKN109"/>
      <c r="GKO109"/>
      <c r="GKP109"/>
      <c r="GKQ109"/>
      <c r="GKR109"/>
      <c r="GKS109"/>
      <c r="GKT109"/>
      <c r="GKU109"/>
      <c r="GKV109"/>
      <c r="GKW109"/>
      <c r="GKX109"/>
      <c r="GKY109"/>
      <c r="GKZ109"/>
      <c r="GLA109"/>
      <c r="GLB109"/>
      <c r="GLC109"/>
      <c r="GLD109"/>
      <c r="GLE109"/>
      <c r="GLF109"/>
      <c r="GLG109"/>
      <c r="GLH109"/>
      <c r="GLI109"/>
      <c r="GLJ109"/>
      <c r="GLK109"/>
      <c r="GLL109"/>
      <c r="GLM109"/>
      <c r="GLN109"/>
      <c r="GLO109"/>
      <c r="GLP109"/>
      <c r="GLQ109"/>
      <c r="GLR109"/>
      <c r="GLS109"/>
      <c r="GLT109"/>
      <c r="GLU109"/>
      <c r="GLV109"/>
      <c r="GLW109"/>
      <c r="GLX109"/>
      <c r="GLY109"/>
      <c r="GLZ109"/>
      <c r="GMA109"/>
      <c r="GMB109"/>
      <c r="GMC109"/>
      <c r="GMD109"/>
      <c r="GME109"/>
      <c r="GMF109"/>
      <c r="GMG109"/>
      <c r="GMH109"/>
      <c r="GMI109"/>
      <c r="GMJ109"/>
      <c r="GMK109"/>
      <c r="GML109"/>
      <c r="GMM109"/>
      <c r="GMN109"/>
      <c r="GMO109"/>
      <c r="GMP109"/>
      <c r="GMQ109"/>
      <c r="GMR109"/>
      <c r="GMS109"/>
      <c r="GMT109"/>
      <c r="GMU109"/>
      <c r="GMV109"/>
      <c r="GMW109"/>
      <c r="GMX109"/>
      <c r="GMY109"/>
      <c r="GMZ109"/>
      <c r="GNA109"/>
      <c r="GNB109"/>
      <c r="GNC109"/>
      <c r="GND109"/>
      <c r="GNE109"/>
      <c r="GNF109"/>
      <c r="GNG109"/>
      <c r="GNH109"/>
      <c r="GNI109"/>
      <c r="GNJ109"/>
      <c r="GNK109"/>
      <c r="GNL109"/>
      <c r="GNM109"/>
      <c r="GNN109"/>
      <c r="GNO109"/>
      <c r="GNP109"/>
      <c r="GNQ109"/>
      <c r="GNR109"/>
      <c r="GNS109"/>
      <c r="GNT109"/>
      <c r="GNU109"/>
      <c r="GNV109"/>
      <c r="GNW109"/>
      <c r="GNX109"/>
      <c r="GNY109"/>
      <c r="GNZ109"/>
      <c r="GOA109"/>
      <c r="GOB109"/>
      <c r="GOC109"/>
      <c r="GOD109"/>
      <c r="GOE109"/>
      <c r="GOF109"/>
      <c r="GOG109"/>
      <c r="GOH109"/>
      <c r="GOI109"/>
      <c r="GOJ109"/>
      <c r="GOK109"/>
      <c r="GOL109"/>
      <c r="GOM109"/>
      <c r="GON109"/>
      <c r="GOO109"/>
      <c r="GOP109"/>
      <c r="GOQ109"/>
      <c r="GOR109"/>
      <c r="GOS109"/>
      <c r="GOT109"/>
      <c r="GOU109"/>
      <c r="GOV109"/>
      <c r="GOW109"/>
      <c r="GOX109"/>
      <c r="GOY109"/>
      <c r="GOZ109"/>
      <c r="GPA109"/>
      <c r="GPB109"/>
      <c r="GPC109"/>
      <c r="GPD109"/>
      <c r="GPE109"/>
      <c r="GPF109"/>
      <c r="GPG109"/>
      <c r="GPH109"/>
      <c r="GPI109"/>
      <c r="GPJ109"/>
      <c r="GPK109"/>
      <c r="GPL109"/>
      <c r="GPM109"/>
      <c r="GPN109"/>
      <c r="GPO109"/>
      <c r="GPP109"/>
      <c r="GPQ109"/>
      <c r="GPR109"/>
      <c r="GPS109"/>
      <c r="GPT109"/>
      <c r="GPU109"/>
      <c r="GPV109"/>
      <c r="GPW109"/>
      <c r="GPX109"/>
      <c r="GPY109"/>
      <c r="GPZ109"/>
      <c r="GQA109"/>
      <c r="GQB109"/>
      <c r="GQC109"/>
      <c r="GQD109"/>
      <c r="GQE109"/>
      <c r="GQF109"/>
      <c r="GQG109"/>
      <c r="GQH109"/>
      <c r="GQI109"/>
      <c r="GQJ109"/>
      <c r="GQK109"/>
      <c r="GQL109"/>
      <c r="GQM109"/>
      <c r="GQN109"/>
      <c r="GQO109"/>
      <c r="GQP109"/>
      <c r="GQQ109"/>
      <c r="GQR109"/>
      <c r="GQS109"/>
      <c r="GQT109"/>
      <c r="GQU109"/>
      <c r="GQV109"/>
      <c r="GQW109"/>
      <c r="GQX109"/>
      <c r="GQY109"/>
      <c r="GQZ109"/>
      <c r="GRA109"/>
      <c r="GRB109"/>
      <c r="GRC109"/>
      <c r="GRD109"/>
      <c r="GRE109"/>
      <c r="GRF109"/>
      <c r="GRG109"/>
      <c r="GRH109"/>
      <c r="GRI109"/>
      <c r="GRJ109"/>
      <c r="GRK109"/>
      <c r="GRL109"/>
      <c r="GRM109"/>
      <c r="GRN109"/>
      <c r="GRO109"/>
      <c r="GRP109"/>
      <c r="GRQ109"/>
      <c r="GRR109"/>
      <c r="GRS109"/>
      <c r="GRT109"/>
      <c r="GRU109"/>
      <c r="GRV109"/>
      <c r="GRW109"/>
      <c r="GRX109"/>
      <c r="GRY109"/>
      <c r="GRZ109"/>
      <c r="GSA109"/>
      <c r="GSB109"/>
      <c r="GSC109"/>
      <c r="GSD109"/>
      <c r="GSE109"/>
      <c r="GSF109"/>
      <c r="GSG109"/>
      <c r="GSH109"/>
      <c r="GSI109"/>
      <c r="GSJ109"/>
      <c r="GSK109"/>
      <c r="GSL109"/>
      <c r="GSM109"/>
      <c r="GSN109"/>
      <c r="GSO109"/>
      <c r="GSP109"/>
      <c r="GSQ109"/>
      <c r="GSR109"/>
      <c r="GSS109"/>
      <c r="GST109"/>
      <c r="GSU109"/>
      <c r="GSV109"/>
      <c r="GSW109"/>
      <c r="GSX109"/>
      <c r="GSY109"/>
      <c r="GSZ109"/>
      <c r="GTA109"/>
      <c r="GTB109"/>
      <c r="GTC109"/>
      <c r="GTD109"/>
      <c r="GTE109"/>
      <c r="GTF109"/>
      <c r="GTG109"/>
      <c r="GTH109"/>
      <c r="GTI109"/>
      <c r="GTJ109"/>
      <c r="GTK109"/>
      <c r="GTL109"/>
      <c r="GTM109"/>
      <c r="GTN109"/>
      <c r="GTO109"/>
      <c r="GTP109"/>
      <c r="GTQ109"/>
      <c r="GTR109"/>
      <c r="GTS109"/>
      <c r="GTT109"/>
      <c r="GTU109"/>
      <c r="GTV109"/>
      <c r="GTW109"/>
      <c r="GTX109"/>
      <c r="GTY109"/>
      <c r="GTZ109"/>
      <c r="GUA109"/>
      <c r="GUB109"/>
      <c r="GUC109"/>
      <c r="GUD109"/>
      <c r="GUE109"/>
      <c r="GUF109"/>
      <c r="GUG109"/>
      <c r="GUH109"/>
      <c r="GUI109"/>
      <c r="GUJ109"/>
      <c r="GUK109"/>
      <c r="GUL109"/>
      <c r="GUM109"/>
      <c r="GUN109"/>
      <c r="GUO109"/>
      <c r="GUP109"/>
      <c r="GUQ109"/>
      <c r="GUR109"/>
      <c r="GUS109"/>
      <c r="GUT109"/>
      <c r="GUU109"/>
      <c r="GUV109"/>
      <c r="GUW109"/>
      <c r="GUX109"/>
      <c r="GUY109"/>
      <c r="GUZ109"/>
      <c r="GVA109"/>
      <c r="GVB109"/>
      <c r="GVC109"/>
      <c r="GVD109"/>
      <c r="GVE109"/>
      <c r="GVF109"/>
      <c r="GVG109"/>
      <c r="GVH109"/>
      <c r="GVI109"/>
      <c r="GVJ109"/>
      <c r="GVK109"/>
      <c r="GVL109"/>
      <c r="GVM109"/>
      <c r="GVN109"/>
      <c r="GVO109"/>
      <c r="GVP109"/>
      <c r="GVQ109"/>
      <c r="GVR109"/>
      <c r="GVS109"/>
      <c r="GVT109"/>
      <c r="GVU109"/>
      <c r="GVV109"/>
      <c r="GVW109"/>
      <c r="GVX109"/>
      <c r="GVY109"/>
      <c r="GVZ109"/>
      <c r="GWA109"/>
      <c r="GWB109"/>
      <c r="GWC109"/>
      <c r="GWD109"/>
      <c r="GWE109"/>
      <c r="GWF109"/>
      <c r="GWG109"/>
      <c r="GWH109"/>
      <c r="GWI109"/>
      <c r="GWJ109"/>
      <c r="GWK109"/>
      <c r="GWL109"/>
      <c r="GWM109"/>
      <c r="GWN109"/>
      <c r="GWO109"/>
      <c r="GWP109"/>
      <c r="GWQ109"/>
      <c r="GWR109"/>
      <c r="GWS109"/>
      <c r="GWT109"/>
      <c r="GWU109"/>
      <c r="GWV109"/>
      <c r="GWW109"/>
      <c r="GWX109"/>
      <c r="GWY109"/>
      <c r="GWZ109"/>
      <c r="GXA109"/>
      <c r="GXB109"/>
      <c r="GXC109"/>
      <c r="GXD109"/>
      <c r="GXE109"/>
      <c r="GXF109"/>
      <c r="GXG109"/>
      <c r="GXH109"/>
      <c r="GXI109"/>
      <c r="GXJ109"/>
      <c r="GXK109"/>
      <c r="GXL109"/>
      <c r="GXM109"/>
      <c r="GXN109"/>
      <c r="GXO109"/>
      <c r="GXP109"/>
      <c r="GXQ109"/>
      <c r="GXR109"/>
      <c r="GXS109"/>
      <c r="GXT109"/>
      <c r="GXU109"/>
      <c r="GXV109"/>
      <c r="GXW109"/>
      <c r="GXX109"/>
      <c r="GXY109"/>
      <c r="GXZ109"/>
      <c r="GYA109"/>
      <c r="GYB109"/>
      <c r="GYC109"/>
      <c r="GYD109"/>
      <c r="GYE109"/>
      <c r="GYF109"/>
      <c r="GYG109"/>
      <c r="GYH109"/>
      <c r="GYI109"/>
      <c r="GYJ109"/>
      <c r="GYK109"/>
      <c r="GYL109"/>
      <c r="GYM109"/>
      <c r="GYN109"/>
      <c r="GYO109"/>
      <c r="GYP109"/>
      <c r="GYQ109"/>
      <c r="GYR109"/>
      <c r="GYS109"/>
      <c r="GYT109"/>
      <c r="GYU109"/>
      <c r="GYV109"/>
      <c r="GYW109"/>
      <c r="GYX109"/>
      <c r="GYY109"/>
      <c r="GYZ109"/>
      <c r="GZA109"/>
      <c r="GZB109"/>
      <c r="GZC109"/>
      <c r="GZD109"/>
      <c r="GZE109"/>
      <c r="GZF109"/>
      <c r="GZG109"/>
      <c r="GZH109"/>
      <c r="GZI109"/>
      <c r="GZJ109"/>
      <c r="GZK109"/>
      <c r="GZL109"/>
      <c r="GZM109"/>
      <c r="GZN109"/>
      <c r="GZO109"/>
      <c r="GZP109"/>
      <c r="GZQ109"/>
      <c r="GZR109"/>
      <c r="GZS109"/>
      <c r="GZT109"/>
      <c r="GZU109"/>
      <c r="GZV109"/>
      <c r="GZW109"/>
      <c r="GZX109"/>
      <c r="GZY109"/>
      <c r="GZZ109"/>
      <c r="HAA109"/>
      <c r="HAB109"/>
      <c r="HAC109"/>
      <c r="HAD109"/>
      <c r="HAE109"/>
      <c r="HAF109"/>
      <c r="HAG109"/>
      <c r="HAH109"/>
      <c r="HAI109"/>
      <c r="HAJ109"/>
      <c r="HAK109"/>
      <c r="HAL109"/>
      <c r="HAM109"/>
      <c r="HAN109"/>
      <c r="HAO109"/>
      <c r="HAP109"/>
      <c r="HAQ109"/>
      <c r="HAR109"/>
      <c r="HAS109"/>
      <c r="HAT109"/>
      <c r="HAU109"/>
      <c r="HAV109"/>
      <c r="HAW109"/>
      <c r="HAX109"/>
      <c r="HAY109"/>
      <c r="HAZ109"/>
      <c r="HBA109"/>
      <c r="HBB109"/>
      <c r="HBC109"/>
      <c r="HBD109"/>
      <c r="HBE109"/>
      <c r="HBF109"/>
      <c r="HBG109"/>
      <c r="HBH109"/>
      <c r="HBI109"/>
      <c r="HBJ109"/>
      <c r="HBK109"/>
      <c r="HBL109"/>
      <c r="HBM109"/>
      <c r="HBN109"/>
      <c r="HBO109"/>
      <c r="HBP109"/>
      <c r="HBQ109"/>
      <c r="HBR109"/>
      <c r="HBS109"/>
      <c r="HBT109"/>
      <c r="HBU109"/>
      <c r="HBV109"/>
      <c r="HBW109"/>
      <c r="HBX109"/>
      <c r="HBY109"/>
      <c r="HBZ109"/>
      <c r="HCA109"/>
      <c r="HCB109"/>
      <c r="HCC109"/>
      <c r="HCD109"/>
      <c r="HCE109"/>
      <c r="HCF109"/>
      <c r="HCG109"/>
      <c r="HCH109"/>
      <c r="HCI109"/>
      <c r="HCJ109"/>
      <c r="HCK109"/>
      <c r="HCL109"/>
      <c r="HCM109"/>
      <c r="HCN109"/>
      <c r="HCO109"/>
      <c r="HCP109"/>
      <c r="HCQ109"/>
      <c r="HCR109"/>
      <c r="HCS109"/>
      <c r="HCT109"/>
      <c r="HCU109"/>
      <c r="HCV109"/>
      <c r="HCW109"/>
      <c r="HCX109"/>
      <c r="HCY109"/>
      <c r="HCZ109"/>
      <c r="HDA109"/>
      <c r="HDB109"/>
      <c r="HDC109"/>
      <c r="HDD109"/>
      <c r="HDE109"/>
      <c r="HDF109"/>
      <c r="HDG109"/>
      <c r="HDH109"/>
      <c r="HDI109"/>
      <c r="HDJ109"/>
      <c r="HDK109"/>
      <c r="HDL109"/>
      <c r="HDM109"/>
      <c r="HDN109"/>
      <c r="HDO109"/>
      <c r="HDP109"/>
      <c r="HDQ109"/>
      <c r="HDR109"/>
      <c r="HDS109"/>
      <c r="HDT109"/>
      <c r="HDU109"/>
      <c r="HDV109"/>
      <c r="HDW109"/>
      <c r="HDX109"/>
      <c r="HDY109"/>
      <c r="HDZ109"/>
      <c r="HEA109"/>
      <c r="HEB109"/>
      <c r="HEC109"/>
      <c r="HED109"/>
      <c r="HEE109"/>
      <c r="HEF109"/>
      <c r="HEG109"/>
      <c r="HEH109"/>
      <c r="HEI109"/>
      <c r="HEJ109"/>
      <c r="HEK109"/>
      <c r="HEL109"/>
      <c r="HEM109"/>
      <c r="HEN109"/>
      <c r="HEO109"/>
      <c r="HEP109"/>
      <c r="HEQ109"/>
      <c r="HER109"/>
      <c r="HES109"/>
      <c r="HET109"/>
      <c r="HEU109"/>
      <c r="HEV109"/>
      <c r="HEW109"/>
      <c r="HEX109"/>
      <c r="HEY109"/>
      <c r="HEZ109"/>
      <c r="HFA109"/>
      <c r="HFB109"/>
      <c r="HFC109"/>
      <c r="HFD109"/>
      <c r="HFE109"/>
      <c r="HFF109"/>
      <c r="HFG109"/>
      <c r="HFH109"/>
      <c r="HFI109"/>
      <c r="HFJ109"/>
      <c r="HFK109"/>
      <c r="HFL109"/>
      <c r="HFM109"/>
      <c r="HFN109"/>
      <c r="HFO109"/>
      <c r="HFP109"/>
      <c r="HFQ109"/>
      <c r="HFR109"/>
      <c r="HFS109"/>
      <c r="HFT109"/>
      <c r="HFU109"/>
      <c r="HFV109"/>
      <c r="HFW109"/>
      <c r="HFX109"/>
      <c r="HFY109"/>
      <c r="HFZ109"/>
      <c r="HGA109"/>
      <c r="HGB109"/>
      <c r="HGC109"/>
      <c r="HGD109"/>
      <c r="HGE109"/>
      <c r="HGF109"/>
      <c r="HGG109"/>
      <c r="HGH109"/>
      <c r="HGI109"/>
      <c r="HGJ109"/>
      <c r="HGK109"/>
      <c r="HGL109"/>
      <c r="HGM109"/>
      <c r="HGN109"/>
      <c r="HGO109"/>
      <c r="HGP109"/>
      <c r="HGQ109"/>
      <c r="HGR109"/>
      <c r="HGS109"/>
      <c r="HGT109"/>
      <c r="HGU109"/>
      <c r="HGV109"/>
      <c r="HGW109"/>
      <c r="HGX109"/>
      <c r="HGY109"/>
      <c r="HGZ109"/>
      <c r="HHA109"/>
      <c r="HHB109"/>
      <c r="HHC109"/>
      <c r="HHD109"/>
      <c r="HHE109"/>
      <c r="HHF109"/>
      <c r="HHG109"/>
      <c r="HHH109"/>
      <c r="HHI109"/>
      <c r="HHJ109"/>
      <c r="HHK109"/>
      <c r="HHL109"/>
      <c r="HHM109"/>
      <c r="HHN109"/>
      <c r="HHO109"/>
      <c r="HHP109"/>
      <c r="HHQ109"/>
      <c r="HHR109"/>
      <c r="HHS109"/>
      <c r="HHT109"/>
      <c r="HHU109"/>
      <c r="HHV109"/>
      <c r="HHW109"/>
      <c r="HHX109"/>
      <c r="HHY109"/>
      <c r="HHZ109"/>
      <c r="HIA109"/>
      <c r="HIB109"/>
      <c r="HIC109"/>
      <c r="HID109"/>
      <c r="HIE109"/>
      <c r="HIF109"/>
      <c r="HIG109"/>
      <c r="HIH109"/>
      <c r="HII109"/>
      <c r="HIJ109"/>
      <c r="HIK109"/>
      <c r="HIL109"/>
      <c r="HIM109"/>
      <c r="HIN109"/>
      <c r="HIO109"/>
      <c r="HIP109"/>
      <c r="HIQ109"/>
      <c r="HIR109"/>
      <c r="HIS109"/>
      <c r="HIT109"/>
      <c r="HIU109"/>
      <c r="HIV109"/>
      <c r="HIW109"/>
      <c r="HIX109"/>
      <c r="HIY109"/>
      <c r="HIZ109"/>
      <c r="HJA109"/>
      <c r="HJB109"/>
      <c r="HJC109"/>
      <c r="HJD109"/>
      <c r="HJE109"/>
      <c r="HJF109"/>
      <c r="HJG109"/>
      <c r="HJH109"/>
      <c r="HJI109"/>
      <c r="HJJ109"/>
      <c r="HJK109"/>
      <c r="HJL109"/>
      <c r="HJM109"/>
      <c r="HJN109"/>
      <c r="HJO109"/>
      <c r="HJP109"/>
      <c r="HJQ109"/>
      <c r="HJR109"/>
      <c r="HJS109"/>
      <c r="HJT109"/>
      <c r="HJU109"/>
      <c r="HJV109"/>
      <c r="HJW109"/>
      <c r="HJX109"/>
      <c r="HJY109"/>
      <c r="HJZ109"/>
      <c r="HKA109"/>
      <c r="HKB109"/>
      <c r="HKC109"/>
      <c r="HKD109"/>
      <c r="HKE109"/>
      <c r="HKF109"/>
      <c r="HKG109"/>
      <c r="HKH109"/>
      <c r="HKI109"/>
      <c r="HKJ109"/>
      <c r="HKK109"/>
      <c r="HKL109"/>
      <c r="HKM109"/>
      <c r="HKN109"/>
      <c r="HKO109"/>
      <c r="HKP109"/>
      <c r="HKQ109"/>
      <c r="HKR109"/>
      <c r="HKS109"/>
      <c r="HKT109"/>
      <c r="HKU109"/>
      <c r="HKV109"/>
      <c r="HKW109"/>
      <c r="HKX109"/>
      <c r="HKY109"/>
      <c r="HKZ109"/>
      <c r="HLA109"/>
      <c r="HLB109"/>
      <c r="HLC109"/>
      <c r="HLD109"/>
      <c r="HLE109"/>
      <c r="HLF109"/>
      <c r="HLG109"/>
      <c r="HLH109"/>
      <c r="HLI109"/>
      <c r="HLJ109"/>
      <c r="HLK109"/>
      <c r="HLL109"/>
      <c r="HLM109"/>
      <c r="HLN109"/>
      <c r="HLO109"/>
      <c r="HLP109"/>
      <c r="HLQ109"/>
      <c r="HLR109"/>
      <c r="HLS109"/>
      <c r="HLT109"/>
      <c r="HLU109"/>
      <c r="HLV109"/>
      <c r="HLW109"/>
      <c r="HLX109"/>
      <c r="HLY109"/>
      <c r="HLZ109"/>
      <c r="HMA109"/>
      <c r="HMB109"/>
      <c r="HMC109"/>
      <c r="HMD109"/>
      <c r="HME109"/>
      <c r="HMF109"/>
      <c r="HMG109"/>
      <c r="HMH109"/>
      <c r="HMI109"/>
      <c r="HMJ109"/>
      <c r="HMK109"/>
      <c r="HML109"/>
      <c r="HMM109"/>
      <c r="HMN109"/>
      <c r="HMO109"/>
      <c r="HMP109"/>
      <c r="HMQ109"/>
      <c r="HMR109"/>
      <c r="HMS109"/>
      <c r="HMT109"/>
      <c r="HMU109"/>
      <c r="HMV109"/>
      <c r="HMW109"/>
      <c r="HMX109"/>
      <c r="HMY109"/>
      <c r="HMZ109"/>
      <c r="HNA109"/>
      <c r="HNB109"/>
      <c r="HNC109"/>
      <c r="HND109"/>
      <c r="HNE109"/>
      <c r="HNF109"/>
      <c r="HNG109"/>
      <c r="HNH109"/>
      <c r="HNI109"/>
      <c r="HNJ109"/>
      <c r="HNK109"/>
      <c r="HNL109"/>
      <c r="HNM109"/>
      <c r="HNN109"/>
      <c r="HNO109"/>
      <c r="HNP109"/>
      <c r="HNQ109"/>
      <c r="HNR109"/>
      <c r="HNS109"/>
      <c r="HNT109"/>
      <c r="HNU109"/>
      <c r="HNV109"/>
      <c r="HNW109"/>
      <c r="HNX109"/>
      <c r="HNY109"/>
      <c r="HNZ109"/>
      <c r="HOA109"/>
      <c r="HOB109"/>
      <c r="HOC109"/>
      <c r="HOD109"/>
      <c r="HOE109"/>
      <c r="HOF109"/>
      <c r="HOG109"/>
      <c r="HOH109"/>
      <c r="HOI109"/>
      <c r="HOJ109"/>
      <c r="HOK109"/>
      <c r="HOL109"/>
      <c r="HOM109"/>
      <c r="HON109"/>
      <c r="HOO109"/>
      <c r="HOP109"/>
      <c r="HOQ109"/>
      <c r="HOR109"/>
      <c r="HOS109"/>
      <c r="HOT109"/>
      <c r="HOU109"/>
      <c r="HOV109"/>
      <c r="HOW109"/>
      <c r="HOX109"/>
      <c r="HOY109"/>
      <c r="HOZ109"/>
      <c r="HPA109"/>
      <c r="HPB109"/>
      <c r="HPC109"/>
      <c r="HPD109"/>
      <c r="HPE109"/>
      <c r="HPF109"/>
      <c r="HPG109"/>
      <c r="HPH109"/>
      <c r="HPI109"/>
      <c r="HPJ109"/>
      <c r="HPK109"/>
      <c r="HPL109"/>
      <c r="HPM109"/>
      <c r="HPN109"/>
      <c r="HPO109"/>
      <c r="HPP109"/>
      <c r="HPQ109"/>
      <c r="HPR109"/>
      <c r="HPS109"/>
      <c r="HPT109"/>
      <c r="HPU109"/>
      <c r="HPV109"/>
      <c r="HPW109"/>
      <c r="HPX109"/>
      <c r="HPY109"/>
      <c r="HPZ109"/>
      <c r="HQA109"/>
      <c r="HQB109"/>
      <c r="HQC109"/>
      <c r="HQD109"/>
      <c r="HQE109"/>
      <c r="HQF109"/>
      <c r="HQG109"/>
      <c r="HQH109"/>
      <c r="HQI109"/>
      <c r="HQJ109"/>
      <c r="HQK109"/>
      <c r="HQL109"/>
      <c r="HQM109"/>
      <c r="HQN109"/>
      <c r="HQO109"/>
      <c r="HQP109"/>
      <c r="HQQ109"/>
      <c r="HQR109"/>
      <c r="HQS109"/>
      <c r="HQT109"/>
      <c r="HQU109"/>
      <c r="HQV109"/>
      <c r="HQW109"/>
      <c r="HQX109"/>
      <c r="HQY109"/>
      <c r="HQZ109"/>
      <c r="HRA109"/>
      <c r="HRB109"/>
      <c r="HRC109"/>
      <c r="HRD109"/>
      <c r="HRE109"/>
      <c r="HRF109"/>
      <c r="HRG109"/>
      <c r="HRH109"/>
      <c r="HRI109"/>
      <c r="HRJ109"/>
      <c r="HRK109"/>
      <c r="HRL109"/>
      <c r="HRM109"/>
      <c r="HRN109"/>
      <c r="HRO109"/>
      <c r="HRP109"/>
      <c r="HRQ109"/>
      <c r="HRR109"/>
      <c r="HRS109"/>
      <c r="HRT109"/>
      <c r="HRU109"/>
      <c r="HRV109"/>
      <c r="HRW109"/>
      <c r="HRX109"/>
      <c r="HRY109"/>
      <c r="HRZ109"/>
      <c r="HSA109"/>
      <c r="HSB109"/>
      <c r="HSC109"/>
      <c r="HSD109"/>
      <c r="HSE109"/>
      <c r="HSF109"/>
      <c r="HSG109"/>
      <c r="HSH109"/>
      <c r="HSI109"/>
      <c r="HSJ109"/>
      <c r="HSK109"/>
      <c r="HSL109"/>
      <c r="HSM109"/>
      <c r="HSN109"/>
      <c r="HSO109"/>
      <c r="HSP109"/>
      <c r="HSQ109"/>
      <c r="HSR109"/>
      <c r="HSS109"/>
      <c r="HST109"/>
      <c r="HSU109"/>
      <c r="HSV109"/>
      <c r="HSW109"/>
      <c r="HSX109"/>
      <c r="HSY109"/>
      <c r="HSZ109"/>
      <c r="HTA109"/>
      <c r="HTB109"/>
      <c r="HTC109"/>
      <c r="HTD109"/>
      <c r="HTE109"/>
      <c r="HTF109"/>
      <c r="HTG109"/>
      <c r="HTH109"/>
      <c r="HTI109"/>
      <c r="HTJ109"/>
      <c r="HTK109"/>
      <c r="HTL109"/>
      <c r="HTM109"/>
      <c r="HTN109"/>
      <c r="HTO109"/>
      <c r="HTP109"/>
      <c r="HTQ109"/>
      <c r="HTR109"/>
      <c r="HTS109"/>
      <c r="HTT109"/>
      <c r="HTU109"/>
      <c r="HTV109"/>
      <c r="HTW109"/>
      <c r="HTX109"/>
      <c r="HTY109"/>
      <c r="HTZ109"/>
      <c r="HUA109"/>
      <c r="HUB109"/>
      <c r="HUC109"/>
      <c r="HUD109"/>
      <c r="HUE109"/>
      <c r="HUF109"/>
      <c r="HUG109"/>
      <c r="HUH109"/>
      <c r="HUI109"/>
      <c r="HUJ109"/>
      <c r="HUK109"/>
      <c r="HUL109"/>
      <c r="HUM109"/>
      <c r="HUN109"/>
      <c r="HUO109"/>
      <c r="HUP109"/>
      <c r="HUQ109"/>
      <c r="HUR109"/>
      <c r="HUS109"/>
      <c r="HUT109"/>
      <c r="HUU109"/>
      <c r="HUV109"/>
      <c r="HUW109"/>
      <c r="HUX109"/>
      <c r="HUY109"/>
      <c r="HUZ109"/>
      <c r="HVA109"/>
      <c r="HVB109"/>
      <c r="HVC109"/>
      <c r="HVD109"/>
      <c r="HVE109"/>
      <c r="HVF109"/>
      <c r="HVG109"/>
      <c r="HVH109"/>
      <c r="HVI109"/>
      <c r="HVJ109"/>
      <c r="HVK109"/>
      <c r="HVL109"/>
      <c r="HVM109"/>
      <c r="HVN109"/>
      <c r="HVO109"/>
      <c r="HVP109"/>
      <c r="HVQ109"/>
      <c r="HVR109"/>
      <c r="HVS109"/>
      <c r="HVT109"/>
      <c r="HVU109"/>
      <c r="HVV109"/>
      <c r="HVW109"/>
      <c r="HVX109"/>
      <c r="HVY109"/>
      <c r="HVZ109"/>
      <c r="HWA109"/>
      <c r="HWB109"/>
      <c r="HWC109"/>
      <c r="HWD109"/>
      <c r="HWE109"/>
      <c r="HWF109"/>
      <c r="HWG109"/>
      <c r="HWH109"/>
      <c r="HWI109"/>
      <c r="HWJ109"/>
      <c r="HWK109"/>
      <c r="HWL109"/>
      <c r="HWM109"/>
      <c r="HWN109"/>
      <c r="HWO109"/>
      <c r="HWP109"/>
      <c r="HWQ109"/>
      <c r="HWR109"/>
      <c r="HWS109"/>
      <c r="HWT109"/>
      <c r="HWU109"/>
      <c r="HWV109"/>
      <c r="HWW109"/>
      <c r="HWX109"/>
      <c r="HWY109"/>
      <c r="HWZ109"/>
      <c r="HXA109"/>
      <c r="HXB109"/>
      <c r="HXC109"/>
      <c r="HXD109"/>
      <c r="HXE109"/>
      <c r="HXF109"/>
      <c r="HXG109"/>
      <c r="HXH109"/>
      <c r="HXI109"/>
      <c r="HXJ109"/>
      <c r="HXK109"/>
      <c r="HXL109"/>
      <c r="HXM109"/>
      <c r="HXN109"/>
      <c r="HXO109"/>
      <c r="HXP109"/>
      <c r="HXQ109"/>
      <c r="HXR109"/>
      <c r="HXS109"/>
      <c r="HXT109"/>
      <c r="HXU109"/>
      <c r="HXV109"/>
      <c r="HXW109"/>
      <c r="HXX109"/>
      <c r="HXY109"/>
      <c r="HXZ109"/>
      <c r="HYA109"/>
      <c r="HYB109"/>
      <c r="HYC109"/>
      <c r="HYD109"/>
      <c r="HYE109"/>
      <c r="HYF109"/>
      <c r="HYG109"/>
      <c r="HYH109"/>
      <c r="HYI109"/>
      <c r="HYJ109"/>
      <c r="HYK109"/>
      <c r="HYL109"/>
      <c r="HYM109"/>
      <c r="HYN109"/>
      <c r="HYO109"/>
      <c r="HYP109"/>
      <c r="HYQ109"/>
      <c r="HYR109"/>
      <c r="HYS109"/>
      <c r="HYT109"/>
      <c r="HYU109"/>
      <c r="HYV109"/>
      <c r="HYW109"/>
      <c r="HYX109"/>
      <c r="HYY109"/>
      <c r="HYZ109"/>
      <c r="HZA109"/>
      <c r="HZB109"/>
      <c r="HZC109"/>
      <c r="HZD109"/>
      <c r="HZE109"/>
      <c r="HZF109"/>
      <c r="HZG109"/>
      <c r="HZH109"/>
      <c r="HZI109"/>
      <c r="HZJ109"/>
      <c r="HZK109"/>
      <c r="HZL109"/>
      <c r="HZM109"/>
      <c r="HZN109"/>
      <c r="HZO109"/>
      <c r="HZP109"/>
      <c r="HZQ109"/>
      <c r="HZR109"/>
      <c r="HZS109"/>
      <c r="HZT109"/>
      <c r="HZU109"/>
      <c r="HZV109"/>
      <c r="HZW109"/>
      <c r="HZX109"/>
      <c r="HZY109"/>
      <c r="HZZ109"/>
      <c r="IAA109"/>
      <c r="IAB109"/>
      <c r="IAC109"/>
      <c r="IAD109"/>
      <c r="IAE109"/>
      <c r="IAF109"/>
      <c r="IAG109"/>
      <c r="IAH109"/>
      <c r="IAI109"/>
      <c r="IAJ109"/>
      <c r="IAK109"/>
      <c r="IAL109"/>
      <c r="IAM109"/>
      <c r="IAN109"/>
      <c r="IAO109"/>
      <c r="IAP109"/>
      <c r="IAQ109"/>
      <c r="IAR109"/>
      <c r="IAS109"/>
      <c r="IAT109"/>
      <c r="IAU109"/>
      <c r="IAV109"/>
      <c r="IAW109"/>
      <c r="IAX109"/>
      <c r="IAY109"/>
      <c r="IAZ109"/>
      <c r="IBA109"/>
      <c r="IBB109"/>
      <c r="IBC109"/>
      <c r="IBD109"/>
      <c r="IBE109"/>
      <c r="IBF109"/>
      <c r="IBG109"/>
      <c r="IBH109"/>
      <c r="IBI109"/>
      <c r="IBJ109"/>
      <c r="IBK109"/>
      <c r="IBL109"/>
      <c r="IBM109"/>
      <c r="IBN109"/>
      <c r="IBO109"/>
      <c r="IBP109"/>
      <c r="IBQ109"/>
      <c r="IBR109"/>
      <c r="IBS109"/>
      <c r="IBT109"/>
      <c r="IBU109"/>
      <c r="IBV109"/>
      <c r="IBW109"/>
      <c r="IBX109"/>
      <c r="IBY109"/>
      <c r="IBZ109"/>
      <c r="ICA109"/>
      <c r="ICB109"/>
      <c r="ICC109"/>
      <c r="ICD109"/>
      <c r="ICE109"/>
      <c r="ICF109"/>
      <c r="ICG109"/>
      <c r="ICH109"/>
      <c r="ICI109"/>
      <c r="ICJ109"/>
      <c r="ICK109"/>
      <c r="ICL109"/>
      <c r="ICM109"/>
      <c r="ICN109"/>
      <c r="ICO109"/>
      <c r="ICP109"/>
      <c r="ICQ109"/>
      <c r="ICR109"/>
      <c r="ICS109"/>
      <c r="ICT109"/>
      <c r="ICU109"/>
      <c r="ICV109"/>
      <c r="ICW109"/>
      <c r="ICX109"/>
      <c r="ICY109"/>
      <c r="ICZ109"/>
      <c r="IDA109"/>
      <c r="IDB109"/>
      <c r="IDC109"/>
      <c r="IDD109"/>
      <c r="IDE109"/>
      <c r="IDF109"/>
      <c r="IDG109"/>
      <c r="IDH109"/>
      <c r="IDI109"/>
      <c r="IDJ109"/>
      <c r="IDK109"/>
      <c r="IDL109"/>
      <c r="IDM109"/>
      <c r="IDN109"/>
      <c r="IDO109"/>
      <c r="IDP109"/>
      <c r="IDQ109"/>
      <c r="IDR109"/>
      <c r="IDS109"/>
      <c r="IDT109"/>
      <c r="IDU109"/>
      <c r="IDV109"/>
      <c r="IDW109"/>
      <c r="IDX109"/>
      <c r="IDY109"/>
      <c r="IDZ109"/>
      <c r="IEA109"/>
      <c r="IEB109"/>
      <c r="IEC109"/>
      <c r="IED109"/>
      <c r="IEE109"/>
      <c r="IEF109"/>
      <c r="IEG109"/>
      <c r="IEH109"/>
      <c r="IEI109"/>
      <c r="IEJ109"/>
      <c r="IEK109"/>
      <c r="IEL109"/>
      <c r="IEM109"/>
      <c r="IEN109"/>
      <c r="IEO109"/>
      <c r="IEP109"/>
      <c r="IEQ109"/>
      <c r="IER109"/>
      <c r="IES109"/>
      <c r="IET109"/>
      <c r="IEU109"/>
      <c r="IEV109"/>
      <c r="IEW109"/>
      <c r="IEX109"/>
      <c r="IEY109"/>
      <c r="IEZ109"/>
      <c r="IFA109"/>
      <c r="IFB109"/>
      <c r="IFC109"/>
      <c r="IFD109"/>
      <c r="IFE109"/>
      <c r="IFF109"/>
      <c r="IFG109"/>
      <c r="IFH109"/>
      <c r="IFI109"/>
      <c r="IFJ109"/>
      <c r="IFK109"/>
      <c r="IFL109"/>
      <c r="IFM109"/>
      <c r="IFN109"/>
      <c r="IFO109"/>
      <c r="IFP109"/>
      <c r="IFQ109"/>
      <c r="IFR109"/>
      <c r="IFS109"/>
      <c r="IFT109"/>
      <c r="IFU109"/>
      <c r="IFV109"/>
      <c r="IFW109"/>
      <c r="IFX109"/>
      <c r="IFY109"/>
      <c r="IFZ109"/>
      <c r="IGA109"/>
      <c r="IGB109"/>
      <c r="IGC109"/>
      <c r="IGD109"/>
      <c r="IGE109"/>
      <c r="IGF109"/>
      <c r="IGG109"/>
      <c r="IGH109"/>
      <c r="IGI109"/>
      <c r="IGJ109"/>
      <c r="IGK109"/>
      <c r="IGL109"/>
      <c r="IGM109"/>
      <c r="IGN109"/>
      <c r="IGO109"/>
      <c r="IGP109"/>
      <c r="IGQ109"/>
      <c r="IGR109"/>
      <c r="IGS109"/>
      <c r="IGT109"/>
      <c r="IGU109"/>
      <c r="IGV109"/>
      <c r="IGW109"/>
      <c r="IGX109"/>
      <c r="IGY109"/>
      <c r="IGZ109"/>
      <c r="IHA109"/>
      <c r="IHB109"/>
      <c r="IHC109"/>
      <c r="IHD109"/>
      <c r="IHE109"/>
      <c r="IHF109"/>
      <c r="IHG109"/>
      <c r="IHH109"/>
      <c r="IHI109"/>
      <c r="IHJ109"/>
      <c r="IHK109"/>
      <c r="IHL109"/>
      <c r="IHM109"/>
      <c r="IHN109"/>
      <c r="IHO109"/>
      <c r="IHP109"/>
      <c r="IHQ109"/>
      <c r="IHR109"/>
      <c r="IHS109"/>
      <c r="IHT109"/>
      <c r="IHU109"/>
      <c r="IHV109"/>
      <c r="IHW109"/>
      <c r="IHX109"/>
      <c r="IHY109"/>
      <c r="IHZ109"/>
      <c r="IIA109"/>
      <c r="IIB109"/>
      <c r="IIC109"/>
      <c r="IID109"/>
      <c r="IIE109"/>
      <c r="IIF109"/>
      <c r="IIG109"/>
      <c r="IIH109"/>
      <c r="III109"/>
      <c r="IIJ109"/>
      <c r="IIK109"/>
      <c r="IIL109"/>
      <c r="IIM109"/>
      <c r="IIN109"/>
      <c r="IIO109"/>
      <c r="IIP109"/>
      <c r="IIQ109"/>
      <c r="IIR109"/>
      <c r="IIS109"/>
      <c r="IIT109"/>
      <c r="IIU109"/>
      <c r="IIV109"/>
      <c r="IIW109"/>
      <c r="IIX109"/>
      <c r="IIY109"/>
      <c r="IIZ109"/>
      <c r="IJA109"/>
      <c r="IJB109"/>
      <c r="IJC109"/>
      <c r="IJD109"/>
      <c r="IJE109"/>
      <c r="IJF109"/>
      <c r="IJG109"/>
      <c r="IJH109"/>
      <c r="IJI109"/>
      <c r="IJJ109"/>
      <c r="IJK109"/>
      <c r="IJL109"/>
      <c r="IJM109"/>
      <c r="IJN109"/>
      <c r="IJO109"/>
      <c r="IJP109"/>
      <c r="IJQ109"/>
      <c r="IJR109"/>
      <c r="IJS109"/>
      <c r="IJT109"/>
      <c r="IJU109"/>
      <c r="IJV109"/>
      <c r="IJW109"/>
      <c r="IJX109"/>
      <c r="IJY109"/>
      <c r="IJZ109"/>
      <c r="IKA109"/>
      <c r="IKB109"/>
      <c r="IKC109"/>
      <c r="IKD109"/>
      <c r="IKE109"/>
      <c r="IKF109"/>
      <c r="IKG109"/>
      <c r="IKH109"/>
      <c r="IKI109"/>
      <c r="IKJ109"/>
      <c r="IKK109"/>
      <c r="IKL109"/>
      <c r="IKM109"/>
      <c r="IKN109"/>
      <c r="IKO109"/>
      <c r="IKP109"/>
      <c r="IKQ109"/>
      <c r="IKR109"/>
      <c r="IKS109"/>
      <c r="IKT109"/>
      <c r="IKU109"/>
      <c r="IKV109"/>
      <c r="IKW109"/>
      <c r="IKX109"/>
      <c r="IKY109"/>
      <c r="IKZ109"/>
      <c r="ILA109"/>
      <c r="ILB109"/>
      <c r="ILC109"/>
      <c r="ILD109"/>
      <c r="ILE109"/>
      <c r="ILF109"/>
      <c r="ILG109"/>
      <c r="ILH109"/>
      <c r="ILI109"/>
      <c r="ILJ109"/>
      <c r="ILK109"/>
      <c r="ILL109"/>
      <c r="ILM109"/>
      <c r="ILN109"/>
      <c r="ILO109"/>
      <c r="ILP109"/>
      <c r="ILQ109"/>
      <c r="ILR109"/>
      <c r="ILS109"/>
      <c r="ILT109"/>
      <c r="ILU109"/>
      <c r="ILV109"/>
      <c r="ILW109"/>
      <c r="ILX109"/>
      <c r="ILY109"/>
      <c r="ILZ109"/>
      <c r="IMA109"/>
      <c r="IMB109"/>
      <c r="IMC109"/>
      <c r="IMD109"/>
      <c r="IME109"/>
      <c r="IMF109"/>
      <c r="IMG109"/>
      <c r="IMH109"/>
      <c r="IMI109"/>
      <c r="IMJ109"/>
      <c r="IMK109"/>
      <c r="IML109"/>
      <c r="IMM109"/>
      <c r="IMN109"/>
      <c r="IMO109"/>
      <c r="IMP109"/>
      <c r="IMQ109"/>
      <c r="IMR109"/>
      <c r="IMS109"/>
      <c r="IMT109"/>
      <c r="IMU109"/>
      <c r="IMV109"/>
      <c r="IMW109"/>
      <c r="IMX109"/>
      <c r="IMY109"/>
      <c r="IMZ109"/>
      <c r="INA109"/>
      <c r="INB109"/>
      <c r="INC109"/>
      <c r="IND109"/>
      <c r="INE109"/>
      <c r="INF109"/>
      <c r="ING109"/>
      <c r="INH109"/>
      <c r="INI109"/>
      <c r="INJ109"/>
      <c r="INK109"/>
      <c r="INL109"/>
      <c r="INM109"/>
      <c r="INN109"/>
      <c r="INO109"/>
      <c r="INP109"/>
      <c r="INQ109"/>
      <c r="INR109"/>
      <c r="INS109"/>
      <c r="INT109"/>
      <c r="INU109"/>
      <c r="INV109"/>
      <c r="INW109"/>
      <c r="INX109"/>
      <c r="INY109"/>
      <c r="INZ109"/>
      <c r="IOA109"/>
      <c r="IOB109"/>
      <c r="IOC109"/>
      <c r="IOD109"/>
      <c r="IOE109"/>
      <c r="IOF109"/>
      <c r="IOG109"/>
      <c r="IOH109"/>
      <c r="IOI109"/>
      <c r="IOJ109"/>
      <c r="IOK109"/>
      <c r="IOL109"/>
      <c r="IOM109"/>
      <c r="ION109"/>
      <c r="IOO109"/>
      <c r="IOP109"/>
      <c r="IOQ109"/>
      <c r="IOR109"/>
      <c r="IOS109"/>
      <c r="IOT109"/>
      <c r="IOU109"/>
      <c r="IOV109"/>
      <c r="IOW109"/>
      <c r="IOX109"/>
      <c r="IOY109"/>
      <c r="IOZ109"/>
      <c r="IPA109"/>
      <c r="IPB109"/>
      <c r="IPC109"/>
      <c r="IPD109"/>
      <c r="IPE109"/>
      <c r="IPF109"/>
      <c r="IPG109"/>
      <c r="IPH109"/>
      <c r="IPI109"/>
      <c r="IPJ109"/>
      <c r="IPK109"/>
      <c r="IPL109"/>
      <c r="IPM109"/>
      <c r="IPN109"/>
      <c r="IPO109"/>
      <c r="IPP109"/>
      <c r="IPQ109"/>
      <c r="IPR109"/>
      <c r="IPS109"/>
      <c r="IPT109"/>
      <c r="IPU109"/>
      <c r="IPV109"/>
      <c r="IPW109"/>
      <c r="IPX109"/>
      <c r="IPY109"/>
      <c r="IPZ109"/>
      <c r="IQA109"/>
      <c r="IQB109"/>
      <c r="IQC109"/>
      <c r="IQD109"/>
      <c r="IQE109"/>
      <c r="IQF109"/>
      <c r="IQG109"/>
      <c r="IQH109"/>
      <c r="IQI109"/>
      <c r="IQJ109"/>
      <c r="IQK109"/>
      <c r="IQL109"/>
      <c r="IQM109"/>
      <c r="IQN109"/>
      <c r="IQO109"/>
      <c r="IQP109"/>
      <c r="IQQ109"/>
      <c r="IQR109"/>
      <c r="IQS109"/>
      <c r="IQT109"/>
      <c r="IQU109"/>
      <c r="IQV109"/>
      <c r="IQW109"/>
      <c r="IQX109"/>
      <c r="IQY109"/>
      <c r="IQZ109"/>
      <c r="IRA109"/>
      <c r="IRB109"/>
      <c r="IRC109"/>
      <c r="IRD109"/>
      <c r="IRE109"/>
      <c r="IRF109"/>
      <c r="IRG109"/>
      <c r="IRH109"/>
      <c r="IRI109"/>
      <c r="IRJ109"/>
      <c r="IRK109"/>
      <c r="IRL109"/>
      <c r="IRM109"/>
      <c r="IRN109"/>
      <c r="IRO109"/>
      <c r="IRP109"/>
      <c r="IRQ109"/>
      <c r="IRR109"/>
      <c r="IRS109"/>
      <c r="IRT109"/>
      <c r="IRU109"/>
      <c r="IRV109"/>
      <c r="IRW109"/>
      <c r="IRX109"/>
      <c r="IRY109"/>
      <c r="IRZ109"/>
      <c r="ISA109"/>
      <c r="ISB109"/>
      <c r="ISC109"/>
      <c r="ISD109"/>
      <c r="ISE109"/>
      <c r="ISF109"/>
      <c r="ISG109"/>
      <c r="ISH109"/>
      <c r="ISI109"/>
      <c r="ISJ109"/>
      <c r="ISK109"/>
      <c r="ISL109"/>
      <c r="ISM109"/>
      <c r="ISN109"/>
      <c r="ISO109"/>
      <c r="ISP109"/>
      <c r="ISQ109"/>
      <c r="ISR109"/>
      <c r="ISS109"/>
      <c r="IST109"/>
      <c r="ISU109"/>
      <c r="ISV109"/>
      <c r="ISW109"/>
      <c r="ISX109"/>
      <c r="ISY109"/>
      <c r="ISZ109"/>
      <c r="ITA109"/>
      <c r="ITB109"/>
      <c r="ITC109"/>
      <c r="ITD109"/>
      <c r="ITE109"/>
      <c r="ITF109"/>
      <c r="ITG109"/>
      <c r="ITH109"/>
      <c r="ITI109"/>
      <c r="ITJ109"/>
      <c r="ITK109"/>
      <c r="ITL109"/>
      <c r="ITM109"/>
      <c r="ITN109"/>
      <c r="ITO109"/>
      <c r="ITP109"/>
      <c r="ITQ109"/>
      <c r="ITR109"/>
      <c r="ITS109"/>
      <c r="ITT109"/>
      <c r="ITU109"/>
      <c r="ITV109"/>
      <c r="ITW109"/>
      <c r="ITX109"/>
      <c r="ITY109"/>
      <c r="ITZ109"/>
      <c r="IUA109"/>
      <c r="IUB109"/>
      <c r="IUC109"/>
      <c r="IUD109"/>
      <c r="IUE109"/>
      <c r="IUF109"/>
      <c r="IUG109"/>
      <c r="IUH109"/>
      <c r="IUI109"/>
      <c r="IUJ109"/>
      <c r="IUK109"/>
      <c r="IUL109"/>
      <c r="IUM109"/>
      <c r="IUN109"/>
      <c r="IUO109"/>
      <c r="IUP109"/>
      <c r="IUQ109"/>
      <c r="IUR109"/>
      <c r="IUS109"/>
      <c r="IUT109"/>
      <c r="IUU109"/>
      <c r="IUV109"/>
      <c r="IUW109"/>
      <c r="IUX109"/>
      <c r="IUY109"/>
      <c r="IUZ109"/>
      <c r="IVA109"/>
      <c r="IVB109"/>
      <c r="IVC109"/>
      <c r="IVD109"/>
      <c r="IVE109"/>
      <c r="IVF109"/>
      <c r="IVG109"/>
      <c r="IVH109"/>
      <c r="IVI109"/>
      <c r="IVJ109"/>
      <c r="IVK109"/>
      <c r="IVL109"/>
      <c r="IVM109"/>
      <c r="IVN109"/>
      <c r="IVO109"/>
      <c r="IVP109"/>
      <c r="IVQ109"/>
      <c r="IVR109"/>
      <c r="IVS109"/>
      <c r="IVT109"/>
      <c r="IVU109"/>
      <c r="IVV109"/>
      <c r="IVW109"/>
      <c r="IVX109"/>
      <c r="IVY109"/>
      <c r="IVZ109"/>
      <c r="IWA109"/>
      <c r="IWB109"/>
      <c r="IWC109"/>
      <c r="IWD109"/>
      <c r="IWE109"/>
      <c r="IWF109"/>
      <c r="IWG109"/>
      <c r="IWH109"/>
      <c r="IWI109"/>
      <c r="IWJ109"/>
      <c r="IWK109"/>
      <c r="IWL109"/>
      <c r="IWM109"/>
      <c r="IWN109"/>
      <c r="IWO109"/>
      <c r="IWP109"/>
      <c r="IWQ109"/>
      <c r="IWR109"/>
      <c r="IWS109"/>
      <c r="IWT109"/>
      <c r="IWU109"/>
      <c r="IWV109"/>
      <c r="IWW109"/>
      <c r="IWX109"/>
      <c r="IWY109"/>
      <c r="IWZ109"/>
      <c r="IXA109"/>
      <c r="IXB109"/>
      <c r="IXC109"/>
      <c r="IXD109"/>
      <c r="IXE109"/>
      <c r="IXF109"/>
      <c r="IXG109"/>
      <c r="IXH109"/>
      <c r="IXI109"/>
      <c r="IXJ109"/>
      <c r="IXK109"/>
      <c r="IXL109"/>
      <c r="IXM109"/>
      <c r="IXN109"/>
      <c r="IXO109"/>
      <c r="IXP109"/>
      <c r="IXQ109"/>
      <c r="IXR109"/>
      <c r="IXS109"/>
      <c r="IXT109"/>
      <c r="IXU109"/>
      <c r="IXV109"/>
      <c r="IXW109"/>
      <c r="IXX109"/>
      <c r="IXY109"/>
      <c r="IXZ109"/>
      <c r="IYA109"/>
      <c r="IYB109"/>
      <c r="IYC109"/>
      <c r="IYD109"/>
      <c r="IYE109"/>
      <c r="IYF109"/>
      <c r="IYG109"/>
      <c r="IYH109"/>
      <c r="IYI109"/>
      <c r="IYJ109"/>
      <c r="IYK109"/>
      <c r="IYL109"/>
      <c r="IYM109"/>
      <c r="IYN109"/>
      <c r="IYO109"/>
      <c r="IYP109"/>
      <c r="IYQ109"/>
      <c r="IYR109"/>
      <c r="IYS109"/>
      <c r="IYT109"/>
      <c r="IYU109"/>
      <c r="IYV109"/>
      <c r="IYW109"/>
      <c r="IYX109"/>
      <c r="IYY109"/>
      <c r="IYZ109"/>
      <c r="IZA109"/>
      <c r="IZB109"/>
      <c r="IZC109"/>
      <c r="IZD109"/>
      <c r="IZE109"/>
      <c r="IZF109"/>
      <c r="IZG109"/>
      <c r="IZH109"/>
      <c r="IZI109"/>
      <c r="IZJ109"/>
      <c r="IZK109"/>
      <c r="IZL109"/>
      <c r="IZM109"/>
      <c r="IZN109"/>
      <c r="IZO109"/>
      <c r="IZP109"/>
      <c r="IZQ109"/>
      <c r="IZR109"/>
      <c r="IZS109"/>
      <c r="IZT109"/>
      <c r="IZU109"/>
      <c r="IZV109"/>
      <c r="IZW109"/>
      <c r="IZX109"/>
      <c r="IZY109"/>
      <c r="IZZ109"/>
      <c r="JAA109"/>
      <c r="JAB109"/>
      <c r="JAC109"/>
      <c r="JAD109"/>
      <c r="JAE109"/>
      <c r="JAF109"/>
      <c r="JAG109"/>
      <c r="JAH109"/>
      <c r="JAI109"/>
      <c r="JAJ109"/>
      <c r="JAK109"/>
      <c r="JAL109"/>
      <c r="JAM109"/>
      <c r="JAN109"/>
      <c r="JAO109"/>
      <c r="JAP109"/>
      <c r="JAQ109"/>
      <c r="JAR109"/>
      <c r="JAS109"/>
      <c r="JAT109"/>
      <c r="JAU109"/>
      <c r="JAV109"/>
      <c r="JAW109"/>
      <c r="JAX109"/>
      <c r="JAY109"/>
      <c r="JAZ109"/>
      <c r="JBA109"/>
      <c r="JBB109"/>
      <c r="JBC109"/>
      <c r="JBD109"/>
      <c r="JBE109"/>
      <c r="JBF109"/>
      <c r="JBG109"/>
      <c r="JBH109"/>
      <c r="JBI109"/>
      <c r="JBJ109"/>
      <c r="JBK109"/>
      <c r="JBL109"/>
      <c r="JBM109"/>
      <c r="JBN109"/>
      <c r="JBO109"/>
      <c r="JBP109"/>
      <c r="JBQ109"/>
      <c r="JBR109"/>
      <c r="JBS109"/>
      <c r="JBT109"/>
      <c r="JBU109"/>
      <c r="JBV109"/>
      <c r="JBW109"/>
      <c r="JBX109"/>
      <c r="JBY109"/>
      <c r="JBZ109"/>
      <c r="JCA109"/>
      <c r="JCB109"/>
      <c r="JCC109"/>
      <c r="JCD109"/>
      <c r="JCE109"/>
      <c r="JCF109"/>
      <c r="JCG109"/>
      <c r="JCH109"/>
      <c r="JCI109"/>
      <c r="JCJ109"/>
      <c r="JCK109"/>
      <c r="JCL109"/>
      <c r="JCM109"/>
      <c r="JCN109"/>
      <c r="JCO109"/>
      <c r="JCP109"/>
      <c r="JCQ109"/>
      <c r="JCR109"/>
      <c r="JCS109"/>
      <c r="JCT109"/>
      <c r="JCU109"/>
      <c r="JCV109"/>
      <c r="JCW109"/>
      <c r="JCX109"/>
      <c r="JCY109"/>
      <c r="JCZ109"/>
      <c r="JDA109"/>
      <c r="JDB109"/>
      <c r="JDC109"/>
      <c r="JDD109"/>
      <c r="JDE109"/>
      <c r="JDF109"/>
      <c r="JDG109"/>
      <c r="JDH109"/>
      <c r="JDI109"/>
      <c r="JDJ109"/>
      <c r="JDK109"/>
      <c r="JDL109"/>
      <c r="JDM109"/>
      <c r="JDN109"/>
      <c r="JDO109"/>
      <c r="JDP109"/>
      <c r="JDQ109"/>
      <c r="JDR109"/>
      <c r="JDS109"/>
      <c r="JDT109"/>
      <c r="JDU109"/>
      <c r="JDV109"/>
      <c r="JDW109"/>
      <c r="JDX109"/>
      <c r="JDY109"/>
      <c r="JDZ109"/>
      <c r="JEA109"/>
      <c r="JEB109"/>
      <c r="JEC109"/>
      <c r="JED109"/>
      <c r="JEE109"/>
      <c r="JEF109"/>
      <c r="JEG109"/>
      <c r="JEH109"/>
      <c r="JEI109"/>
      <c r="JEJ109"/>
      <c r="JEK109"/>
      <c r="JEL109"/>
      <c r="JEM109"/>
      <c r="JEN109"/>
      <c r="JEO109"/>
      <c r="JEP109"/>
      <c r="JEQ109"/>
      <c r="JER109"/>
      <c r="JES109"/>
      <c r="JET109"/>
      <c r="JEU109"/>
      <c r="JEV109"/>
      <c r="JEW109"/>
      <c r="JEX109"/>
      <c r="JEY109"/>
      <c r="JEZ109"/>
      <c r="JFA109"/>
      <c r="JFB109"/>
      <c r="JFC109"/>
      <c r="JFD109"/>
      <c r="JFE109"/>
      <c r="JFF109"/>
      <c r="JFG109"/>
      <c r="JFH109"/>
      <c r="JFI109"/>
      <c r="JFJ109"/>
      <c r="JFK109"/>
      <c r="JFL109"/>
      <c r="JFM109"/>
      <c r="JFN109"/>
      <c r="JFO109"/>
      <c r="JFP109"/>
      <c r="JFQ109"/>
      <c r="JFR109"/>
      <c r="JFS109"/>
      <c r="JFT109"/>
      <c r="JFU109"/>
      <c r="JFV109"/>
      <c r="JFW109"/>
      <c r="JFX109"/>
      <c r="JFY109"/>
      <c r="JFZ109"/>
      <c r="JGA109"/>
      <c r="JGB109"/>
      <c r="JGC109"/>
      <c r="JGD109"/>
      <c r="JGE109"/>
      <c r="JGF109"/>
      <c r="JGG109"/>
      <c r="JGH109"/>
      <c r="JGI109"/>
      <c r="JGJ109"/>
      <c r="JGK109"/>
      <c r="JGL109"/>
      <c r="JGM109"/>
      <c r="JGN109"/>
      <c r="JGO109"/>
      <c r="JGP109"/>
      <c r="JGQ109"/>
      <c r="JGR109"/>
      <c r="JGS109"/>
      <c r="JGT109"/>
      <c r="JGU109"/>
      <c r="JGV109"/>
      <c r="JGW109"/>
      <c r="JGX109"/>
      <c r="JGY109"/>
      <c r="JGZ109"/>
      <c r="JHA109"/>
      <c r="JHB109"/>
      <c r="JHC109"/>
      <c r="JHD109"/>
      <c r="JHE109"/>
      <c r="JHF109"/>
      <c r="JHG109"/>
      <c r="JHH109"/>
      <c r="JHI109"/>
      <c r="JHJ109"/>
      <c r="JHK109"/>
      <c r="JHL109"/>
      <c r="JHM109"/>
      <c r="JHN109"/>
      <c r="JHO109"/>
      <c r="JHP109"/>
      <c r="JHQ109"/>
      <c r="JHR109"/>
      <c r="JHS109"/>
      <c r="JHT109"/>
      <c r="JHU109"/>
      <c r="JHV109"/>
      <c r="JHW109"/>
      <c r="JHX109"/>
      <c r="JHY109"/>
      <c r="JHZ109"/>
      <c r="JIA109"/>
      <c r="JIB109"/>
      <c r="JIC109"/>
      <c r="JID109"/>
      <c r="JIE109"/>
      <c r="JIF109"/>
      <c r="JIG109"/>
      <c r="JIH109"/>
      <c r="JII109"/>
      <c r="JIJ109"/>
      <c r="JIK109"/>
      <c r="JIL109"/>
      <c r="JIM109"/>
      <c r="JIN109"/>
      <c r="JIO109"/>
      <c r="JIP109"/>
      <c r="JIQ109"/>
      <c r="JIR109"/>
      <c r="JIS109"/>
      <c r="JIT109"/>
      <c r="JIU109"/>
      <c r="JIV109"/>
      <c r="JIW109"/>
      <c r="JIX109"/>
      <c r="JIY109"/>
      <c r="JIZ109"/>
      <c r="JJA109"/>
      <c r="JJB109"/>
      <c r="JJC109"/>
      <c r="JJD109"/>
      <c r="JJE109"/>
      <c r="JJF109"/>
      <c r="JJG109"/>
      <c r="JJH109"/>
      <c r="JJI109"/>
      <c r="JJJ109"/>
      <c r="JJK109"/>
      <c r="JJL109"/>
      <c r="JJM109"/>
      <c r="JJN109"/>
      <c r="JJO109"/>
      <c r="JJP109"/>
      <c r="JJQ109"/>
      <c r="JJR109"/>
      <c r="JJS109"/>
      <c r="JJT109"/>
      <c r="JJU109"/>
      <c r="JJV109"/>
      <c r="JJW109"/>
      <c r="JJX109"/>
      <c r="JJY109"/>
      <c r="JJZ109"/>
      <c r="JKA109"/>
      <c r="JKB109"/>
      <c r="JKC109"/>
      <c r="JKD109"/>
      <c r="JKE109"/>
      <c r="JKF109"/>
      <c r="JKG109"/>
      <c r="JKH109"/>
      <c r="JKI109"/>
      <c r="JKJ109"/>
      <c r="JKK109"/>
      <c r="JKL109"/>
      <c r="JKM109"/>
      <c r="JKN109"/>
      <c r="JKO109"/>
      <c r="JKP109"/>
      <c r="JKQ109"/>
      <c r="JKR109"/>
      <c r="JKS109"/>
      <c r="JKT109"/>
      <c r="JKU109"/>
      <c r="JKV109"/>
      <c r="JKW109"/>
      <c r="JKX109"/>
      <c r="JKY109"/>
      <c r="JKZ109"/>
      <c r="JLA109"/>
      <c r="JLB109"/>
      <c r="JLC109"/>
      <c r="JLD109"/>
      <c r="JLE109"/>
      <c r="JLF109"/>
      <c r="JLG109"/>
      <c r="JLH109"/>
      <c r="JLI109"/>
      <c r="JLJ109"/>
      <c r="JLK109"/>
      <c r="JLL109"/>
      <c r="JLM109"/>
      <c r="JLN109"/>
      <c r="JLO109"/>
      <c r="JLP109"/>
      <c r="JLQ109"/>
      <c r="JLR109"/>
      <c r="JLS109"/>
      <c r="JLT109"/>
      <c r="JLU109"/>
      <c r="JLV109"/>
      <c r="JLW109"/>
      <c r="JLX109"/>
      <c r="JLY109"/>
      <c r="JLZ109"/>
      <c r="JMA109"/>
      <c r="JMB109"/>
      <c r="JMC109"/>
      <c r="JMD109"/>
      <c r="JME109"/>
      <c r="JMF109"/>
      <c r="JMG109"/>
      <c r="JMH109"/>
      <c r="JMI109"/>
      <c r="JMJ109"/>
      <c r="JMK109"/>
      <c r="JML109"/>
      <c r="JMM109"/>
      <c r="JMN109"/>
      <c r="JMO109"/>
      <c r="JMP109"/>
      <c r="JMQ109"/>
      <c r="JMR109"/>
      <c r="JMS109"/>
      <c r="JMT109"/>
      <c r="JMU109"/>
      <c r="JMV109"/>
      <c r="JMW109"/>
      <c r="JMX109"/>
      <c r="JMY109"/>
      <c r="JMZ109"/>
      <c r="JNA109"/>
      <c r="JNB109"/>
      <c r="JNC109"/>
      <c r="JND109"/>
      <c r="JNE109"/>
      <c r="JNF109"/>
      <c r="JNG109"/>
      <c r="JNH109"/>
      <c r="JNI109"/>
      <c r="JNJ109"/>
      <c r="JNK109"/>
      <c r="JNL109"/>
      <c r="JNM109"/>
      <c r="JNN109"/>
      <c r="JNO109"/>
      <c r="JNP109"/>
      <c r="JNQ109"/>
      <c r="JNR109"/>
      <c r="JNS109"/>
      <c r="JNT109"/>
      <c r="JNU109"/>
      <c r="JNV109"/>
      <c r="JNW109"/>
      <c r="JNX109"/>
      <c r="JNY109"/>
      <c r="JNZ109"/>
      <c r="JOA109"/>
      <c r="JOB109"/>
      <c r="JOC109"/>
      <c r="JOD109"/>
      <c r="JOE109"/>
      <c r="JOF109"/>
      <c r="JOG109"/>
      <c r="JOH109"/>
      <c r="JOI109"/>
      <c r="JOJ109"/>
      <c r="JOK109"/>
      <c r="JOL109"/>
      <c r="JOM109"/>
      <c r="JON109"/>
      <c r="JOO109"/>
      <c r="JOP109"/>
      <c r="JOQ109"/>
      <c r="JOR109"/>
      <c r="JOS109"/>
      <c r="JOT109"/>
      <c r="JOU109"/>
      <c r="JOV109"/>
      <c r="JOW109"/>
      <c r="JOX109"/>
      <c r="JOY109"/>
      <c r="JOZ109"/>
      <c r="JPA109"/>
      <c r="JPB109"/>
      <c r="JPC109"/>
      <c r="JPD109"/>
      <c r="JPE109"/>
      <c r="JPF109"/>
      <c r="JPG109"/>
      <c r="JPH109"/>
      <c r="JPI109"/>
      <c r="JPJ109"/>
      <c r="JPK109"/>
      <c r="JPL109"/>
      <c r="JPM109"/>
      <c r="JPN109"/>
      <c r="JPO109"/>
      <c r="JPP109"/>
      <c r="JPQ109"/>
      <c r="JPR109"/>
      <c r="JPS109"/>
      <c r="JPT109"/>
      <c r="JPU109"/>
      <c r="JPV109"/>
      <c r="JPW109"/>
      <c r="JPX109"/>
      <c r="JPY109"/>
      <c r="JPZ109"/>
      <c r="JQA109"/>
      <c r="JQB109"/>
      <c r="JQC109"/>
      <c r="JQD109"/>
      <c r="JQE109"/>
      <c r="JQF109"/>
      <c r="JQG109"/>
      <c r="JQH109"/>
      <c r="JQI109"/>
      <c r="JQJ109"/>
      <c r="JQK109"/>
      <c r="JQL109"/>
      <c r="JQM109"/>
      <c r="JQN109"/>
      <c r="JQO109"/>
      <c r="JQP109"/>
      <c r="JQQ109"/>
      <c r="JQR109"/>
      <c r="JQS109"/>
      <c r="JQT109"/>
      <c r="JQU109"/>
      <c r="JQV109"/>
      <c r="JQW109"/>
      <c r="JQX109"/>
      <c r="JQY109"/>
      <c r="JQZ109"/>
      <c r="JRA109"/>
      <c r="JRB109"/>
      <c r="JRC109"/>
      <c r="JRD109"/>
      <c r="JRE109"/>
      <c r="JRF109"/>
      <c r="JRG109"/>
      <c r="JRH109"/>
      <c r="JRI109"/>
      <c r="JRJ109"/>
      <c r="JRK109"/>
      <c r="JRL109"/>
      <c r="JRM109"/>
      <c r="JRN109"/>
      <c r="JRO109"/>
      <c r="JRP109"/>
      <c r="JRQ109"/>
      <c r="JRR109"/>
      <c r="JRS109"/>
      <c r="JRT109"/>
      <c r="JRU109"/>
      <c r="JRV109"/>
      <c r="JRW109"/>
      <c r="JRX109"/>
      <c r="JRY109"/>
      <c r="JRZ109"/>
      <c r="JSA109"/>
      <c r="JSB109"/>
      <c r="JSC109"/>
      <c r="JSD109"/>
      <c r="JSE109"/>
      <c r="JSF109"/>
      <c r="JSG109"/>
      <c r="JSH109"/>
      <c r="JSI109"/>
      <c r="JSJ109"/>
      <c r="JSK109"/>
      <c r="JSL109"/>
      <c r="JSM109"/>
      <c r="JSN109"/>
      <c r="JSO109"/>
      <c r="JSP109"/>
      <c r="JSQ109"/>
      <c r="JSR109"/>
      <c r="JSS109"/>
      <c r="JST109"/>
      <c r="JSU109"/>
      <c r="JSV109"/>
      <c r="JSW109"/>
      <c r="JSX109"/>
      <c r="JSY109"/>
      <c r="JSZ109"/>
      <c r="JTA109"/>
      <c r="JTB109"/>
      <c r="JTC109"/>
      <c r="JTD109"/>
      <c r="JTE109"/>
      <c r="JTF109"/>
      <c r="JTG109"/>
      <c r="JTH109"/>
      <c r="JTI109"/>
      <c r="JTJ109"/>
      <c r="JTK109"/>
      <c r="JTL109"/>
      <c r="JTM109"/>
      <c r="JTN109"/>
      <c r="JTO109"/>
      <c r="JTP109"/>
      <c r="JTQ109"/>
      <c r="JTR109"/>
      <c r="JTS109"/>
      <c r="JTT109"/>
      <c r="JTU109"/>
      <c r="JTV109"/>
      <c r="JTW109"/>
      <c r="JTX109"/>
      <c r="JTY109"/>
      <c r="JTZ109"/>
      <c r="JUA109"/>
      <c r="JUB109"/>
      <c r="JUC109"/>
      <c r="JUD109"/>
      <c r="JUE109"/>
      <c r="JUF109"/>
      <c r="JUG109"/>
      <c r="JUH109"/>
      <c r="JUI109"/>
      <c r="JUJ109"/>
      <c r="JUK109"/>
      <c r="JUL109"/>
      <c r="JUM109"/>
      <c r="JUN109"/>
      <c r="JUO109"/>
      <c r="JUP109"/>
      <c r="JUQ109"/>
      <c r="JUR109"/>
      <c r="JUS109"/>
      <c r="JUT109"/>
      <c r="JUU109"/>
      <c r="JUV109"/>
      <c r="JUW109"/>
      <c r="JUX109"/>
      <c r="JUY109"/>
      <c r="JUZ109"/>
      <c r="JVA109"/>
      <c r="JVB109"/>
      <c r="JVC109"/>
      <c r="JVD109"/>
      <c r="JVE109"/>
      <c r="JVF109"/>
      <c r="JVG109"/>
      <c r="JVH109"/>
      <c r="JVI109"/>
      <c r="JVJ109"/>
      <c r="JVK109"/>
      <c r="JVL109"/>
      <c r="JVM109"/>
      <c r="JVN109"/>
      <c r="JVO109"/>
      <c r="JVP109"/>
      <c r="JVQ109"/>
      <c r="JVR109"/>
      <c r="JVS109"/>
      <c r="JVT109"/>
      <c r="JVU109"/>
      <c r="JVV109"/>
      <c r="JVW109"/>
      <c r="JVX109"/>
      <c r="JVY109"/>
      <c r="JVZ109"/>
      <c r="JWA109"/>
      <c r="JWB109"/>
      <c r="JWC109"/>
      <c r="JWD109"/>
      <c r="JWE109"/>
      <c r="JWF109"/>
      <c r="JWG109"/>
      <c r="JWH109"/>
      <c r="JWI109"/>
      <c r="JWJ109"/>
      <c r="JWK109"/>
      <c r="JWL109"/>
      <c r="JWM109"/>
      <c r="JWN109"/>
      <c r="JWO109"/>
      <c r="JWP109"/>
      <c r="JWQ109"/>
      <c r="JWR109"/>
      <c r="JWS109"/>
      <c r="JWT109"/>
      <c r="JWU109"/>
      <c r="JWV109"/>
      <c r="JWW109"/>
      <c r="JWX109"/>
      <c r="JWY109"/>
      <c r="JWZ109"/>
      <c r="JXA109"/>
      <c r="JXB109"/>
      <c r="JXC109"/>
      <c r="JXD109"/>
      <c r="JXE109"/>
      <c r="JXF109"/>
      <c r="JXG109"/>
      <c r="JXH109"/>
      <c r="JXI109"/>
      <c r="JXJ109"/>
      <c r="JXK109"/>
      <c r="JXL109"/>
      <c r="JXM109"/>
      <c r="JXN109"/>
      <c r="JXO109"/>
      <c r="JXP109"/>
      <c r="JXQ109"/>
      <c r="JXR109"/>
      <c r="JXS109"/>
      <c r="JXT109"/>
      <c r="JXU109"/>
      <c r="JXV109"/>
      <c r="JXW109"/>
      <c r="JXX109"/>
      <c r="JXY109"/>
      <c r="JXZ109"/>
      <c r="JYA109"/>
      <c r="JYB109"/>
      <c r="JYC109"/>
      <c r="JYD109"/>
      <c r="JYE109"/>
      <c r="JYF109"/>
      <c r="JYG109"/>
      <c r="JYH109"/>
      <c r="JYI109"/>
      <c r="JYJ109"/>
      <c r="JYK109"/>
      <c r="JYL109"/>
      <c r="JYM109"/>
      <c r="JYN109"/>
      <c r="JYO109"/>
      <c r="JYP109"/>
      <c r="JYQ109"/>
      <c r="JYR109"/>
      <c r="JYS109"/>
      <c r="JYT109"/>
      <c r="JYU109"/>
      <c r="JYV109"/>
      <c r="JYW109"/>
      <c r="JYX109"/>
      <c r="JYY109"/>
      <c r="JYZ109"/>
      <c r="JZA109"/>
      <c r="JZB109"/>
      <c r="JZC109"/>
      <c r="JZD109"/>
      <c r="JZE109"/>
      <c r="JZF109"/>
      <c r="JZG109"/>
      <c r="JZH109"/>
      <c r="JZI109"/>
      <c r="JZJ109"/>
      <c r="JZK109"/>
      <c r="JZL109"/>
      <c r="JZM109"/>
      <c r="JZN109"/>
      <c r="JZO109"/>
      <c r="JZP109"/>
      <c r="JZQ109"/>
      <c r="JZR109"/>
      <c r="JZS109"/>
      <c r="JZT109"/>
      <c r="JZU109"/>
      <c r="JZV109"/>
      <c r="JZW109"/>
      <c r="JZX109"/>
      <c r="JZY109"/>
      <c r="JZZ109"/>
      <c r="KAA109"/>
      <c r="KAB109"/>
      <c r="KAC109"/>
      <c r="KAD109"/>
      <c r="KAE109"/>
      <c r="KAF109"/>
      <c r="KAG109"/>
      <c r="KAH109"/>
      <c r="KAI109"/>
      <c r="KAJ109"/>
      <c r="KAK109"/>
      <c r="KAL109"/>
      <c r="KAM109"/>
      <c r="KAN109"/>
      <c r="KAO109"/>
      <c r="KAP109"/>
      <c r="KAQ109"/>
      <c r="KAR109"/>
      <c r="KAS109"/>
      <c r="KAT109"/>
      <c r="KAU109"/>
      <c r="KAV109"/>
      <c r="KAW109"/>
      <c r="KAX109"/>
      <c r="KAY109"/>
      <c r="KAZ109"/>
      <c r="KBA109"/>
      <c r="KBB109"/>
      <c r="KBC109"/>
      <c r="KBD109"/>
      <c r="KBE109"/>
      <c r="KBF109"/>
      <c r="KBG109"/>
      <c r="KBH109"/>
      <c r="KBI109"/>
      <c r="KBJ109"/>
      <c r="KBK109"/>
      <c r="KBL109"/>
      <c r="KBM109"/>
      <c r="KBN109"/>
      <c r="KBO109"/>
      <c r="KBP109"/>
      <c r="KBQ109"/>
      <c r="KBR109"/>
      <c r="KBS109"/>
      <c r="KBT109"/>
      <c r="KBU109"/>
      <c r="KBV109"/>
      <c r="KBW109"/>
      <c r="KBX109"/>
      <c r="KBY109"/>
      <c r="KBZ109"/>
      <c r="KCA109"/>
      <c r="KCB109"/>
      <c r="KCC109"/>
      <c r="KCD109"/>
      <c r="KCE109"/>
      <c r="KCF109"/>
      <c r="KCG109"/>
      <c r="KCH109"/>
      <c r="KCI109"/>
      <c r="KCJ109"/>
      <c r="KCK109"/>
      <c r="KCL109"/>
      <c r="KCM109"/>
      <c r="KCN109"/>
      <c r="KCO109"/>
      <c r="KCP109"/>
      <c r="KCQ109"/>
      <c r="KCR109"/>
      <c r="KCS109"/>
      <c r="KCT109"/>
      <c r="KCU109"/>
      <c r="KCV109"/>
      <c r="KCW109"/>
      <c r="KCX109"/>
      <c r="KCY109"/>
      <c r="KCZ109"/>
      <c r="KDA109"/>
      <c r="KDB109"/>
      <c r="KDC109"/>
      <c r="KDD109"/>
      <c r="KDE109"/>
      <c r="KDF109"/>
      <c r="KDG109"/>
      <c r="KDH109"/>
      <c r="KDI109"/>
      <c r="KDJ109"/>
      <c r="KDK109"/>
      <c r="KDL109"/>
      <c r="KDM109"/>
      <c r="KDN109"/>
      <c r="KDO109"/>
      <c r="KDP109"/>
      <c r="KDQ109"/>
      <c r="KDR109"/>
      <c r="KDS109"/>
      <c r="KDT109"/>
      <c r="KDU109"/>
      <c r="KDV109"/>
      <c r="KDW109"/>
      <c r="KDX109"/>
      <c r="KDY109"/>
      <c r="KDZ109"/>
      <c r="KEA109"/>
      <c r="KEB109"/>
      <c r="KEC109"/>
      <c r="KED109"/>
      <c r="KEE109"/>
      <c r="KEF109"/>
      <c r="KEG109"/>
      <c r="KEH109"/>
      <c r="KEI109"/>
      <c r="KEJ109"/>
      <c r="KEK109"/>
      <c r="KEL109"/>
      <c r="KEM109"/>
      <c r="KEN109"/>
      <c r="KEO109"/>
      <c r="KEP109"/>
      <c r="KEQ109"/>
      <c r="KER109"/>
      <c r="KES109"/>
      <c r="KET109"/>
      <c r="KEU109"/>
      <c r="KEV109"/>
      <c r="KEW109"/>
      <c r="KEX109"/>
      <c r="KEY109"/>
      <c r="KEZ109"/>
      <c r="KFA109"/>
      <c r="KFB109"/>
      <c r="KFC109"/>
      <c r="KFD109"/>
      <c r="KFE109"/>
      <c r="KFF109"/>
      <c r="KFG109"/>
      <c r="KFH109"/>
      <c r="KFI109"/>
      <c r="KFJ109"/>
      <c r="KFK109"/>
      <c r="KFL109"/>
      <c r="KFM109"/>
      <c r="KFN109"/>
      <c r="KFO109"/>
      <c r="KFP109"/>
      <c r="KFQ109"/>
      <c r="KFR109"/>
      <c r="KFS109"/>
      <c r="KFT109"/>
      <c r="KFU109"/>
      <c r="KFV109"/>
      <c r="KFW109"/>
      <c r="KFX109"/>
      <c r="KFY109"/>
      <c r="KFZ109"/>
      <c r="KGA109"/>
      <c r="KGB109"/>
      <c r="KGC109"/>
      <c r="KGD109"/>
      <c r="KGE109"/>
      <c r="KGF109"/>
      <c r="KGG109"/>
      <c r="KGH109"/>
      <c r="KGI109"/>
      <c r="KGJ109"/>
      <c r="KGK109"/>
      <c r="KGL109"/>
      <c r="KGM109"/>
      <c r="KGN109"/>
      <c r="KGO109"/>
      <c r="KGP109"/>
      <c r="KGQ109"/>
      <c r="KGR109"/>
      <c r="KGS109"/>
      <c r="KGT109"/>
      <c r="KGU109"/>
      <c r="KGV109"/>
      <c r="KGW109"/>
      <c r="KGX109"/>
      <c r="KGY109"/>
      <c r="KGZ109"/>
      <c r="KHA109"/>
      <c r="KHB109"/>
      <c r="KHC109"/>
      <c r="KHD109"/>
      <c r="KHE109"/>
      <c r="KHF109"/>
      <c r="KHG109"/>
      <c r="KHH109"/>
      <c r="KHI109"/>
      <c r="KHJ109"/>
      <c r="KHK109"/>
      <c r="KHL109"/>
      <c r="KHM109"/>
      <c r="KHN109"/>
      <c r="KHO109"/>
      <c r="KHP109"/>
      <c r="KHQ109"/>
      <c r="KHR109"/>
      <c r="KHS109"/>
      <c r="KHT109"/>
      <c r="KHU109"/>
      <c r="KHV109"/>
      <c r="KHW109"/>
      <c r="KHX109"/>
      <c r="KHY109"/>
      <c r="KHZ109"/>
      <c r="KIA109"/>
      <c r="KIB109"/>
      <c r="KIC109"/>
      <c r="KID109"/>
      <c r="KIE109"/>
      <c r="KIF109"/>
      <c r="KIG109"/>
      <c r="KIH109"/>
      <c r="KII109"/>
      <c r="KIJ109"/>
      <c r="KIK109"/>
      <c r="KIL109"/>
      <c r="KIM109"/>
      <c r="KIN109"/>
      <c r="KIO109"/>
      <c r="KIP109"/>
      <c r="KIQ109"/>
      <c r="KIR109"/>
      <c r="KIS109"/>
      <c r="KIT109"/>
      <c r="KIU109"/>
      <c r="KIV109"/>
      <c r="KIW109"/>
      <c r="KIX109"/>
      <c r="KIY109"/>
      <c r="KIZ109"/>
      <c r="KJA109"/>
      <c r="KJB109"/>
      <c r="KJC109"/>
      <c r="KJD109"/>
      <c r="KJE109"/>
      <c r="KJF109"/>
      <c r="KJG109"/>
      <c r="KJH109"/>
      <c r="KJI109"/>
      <c r="KJJ109"/>
      <c r="KJK109"/>
      <c r="KJL109"/>
      <c r="KJM109"/>
      <c r="KJN109"/>
      <c r="KJO109"/>
      <c r="KJP109"/>
      <c r="KJQ109"/>
      <c r="KJR109"/>
      <c r="KJS109"/>
      <c r="KJT109"/>
      <c r="KJU109"/>
      <c r="KJV109"/>
      <c r="KJW109"/>
      <c r="KJX109"/>
      <c r="KJY109"/>
      <c r="KJZ109"/>
      <c r="KKA109"/>
      <c r="KKB109"/>
      <c r="KKC109"/>
      <c r="KKD109"/>
      <c r="KKE109"/>
      <c r="KKF109"/>
      <c r="KKG109"/>
      <c r="KKH109"/>
      <c r="KKI109"/>
      <c r="KKJ109"/>
      <c r="KKK109"/>
      <c r="KKL109"/>
      <c r="KKM109"/>
      <c r="KKN109"/>
      <c r="KKO109"/>
      <c r="KKP109"/>
      <c r="KKQ109"/>
      <c r="KKR109"/>
      <c r="KKS109"/>
      <c r="KKT109"/>
      <c r="KKU109"/>
      <c r="KKV109"/>
      <c r="KKW109"/>
      <c r="KKX109"/>
      <c r="KKY109"/>
      <c r="KKZ109"/>
      <c r="KLA109"/>
      <c r="KLB109"/>
      <c r="KLC109"/>
      <c r="KLD109"/>
      <c r="KLE109"/>
      <c r="KLF109"/>
      <c r="KLG109"/>
      <c r="KLH109"/>
      <c r="KLI109"/>
      <c r="KLJ109"/>
      <c r="KLK109"/>
      <c r="KLL109"/>
      <c r="KLM109"/>
      <c r="KLN109"/>
      <c r="KLO109"/>
      <c r="KLP109"/>
      <c r="KLQ109"/>
      <c r="KLR109"/>
      <c r="KLS109"/>
      <c r="KLT109"/>
      <c r="KLU109"/>
      <c r="KLV109"/>
      <c r="KLW109"/>
      <c r="KLX109"/>
      <c r="KLY109"/>
      <c r="KLZ109"/>
      <c r="KMA109"/>
      <c r="KMB109"/>
      <c r="KMC109"/>
      <c r="KMD109"/>
      <c r="KME109"/>
      <c r="KMF109"/>
      <c r="KMG109"/>
      <c r="KMH109"/>
      <c r="KMI109"/>
      <c r="KMJ109"/>
      <c r="KMK109"/>
      <c r="KML109"/>
      <c r="KMM109"/>
      <c r="KMN109"/>
      <c r="KMO109"/>
      <c r="KMP109"/>
      <c r="KMQ109"/>
      <c r="KMR109"/>
      <c r="KMS109"/>
      <c r="KMT109"/>
      <c r="KMU109"/>
      <c r="KMV109"/>
      <c r="KMW109"/>
      <c r="KMX109"/>
      <c r="KMY109"/>
      <c r="KMZ109"/>
      <c r="KNA109"/>
      <c r="KNB109"/>
      <c r="KNC109"/>
      <c r="KND109"/>
      <c r="KNE109"/>
      <c r="KNF109"/>
      <c r="KNG109"/>
      <c r="KNH109"/>
      <c r="KNI109"/>
      <c r="KNJ109"/>
      <c r="KNK109"/>
      <c r="KNL109"/>
      <c r="KNM109"/>
      <c r="KNN109"/>
      <c r="KNO109"/>
      <c r="KNP109"/>
      <c r="KNQ109"/>
      <c r="KNR109"/>
      <c r="KNS109"/>
      <c r="KNT109"/>
      <c r="KNU109"/>
      <c r="KNV109"/>
      <c r="KNW109"/>
      <c r="KNX109"/>
      <c r="KNY109"/>
      <c r="KNZ109"/>
      <c r="KOA109"/>
      <c r="KOB109"/>
      <c r="KOC109"/>
      <c r="KOD109"/>
      <c r="KOE109"/>
      <c r="KOF109"/>
      <c r="KOG109"/>
      <c r="KOH109"/>
      <c r="KOI109"/>
      <c r="KOJ109"/>
      <c r="KOK109"/>
      <c r="KOL109"/>
      <c r="KOM109"/>
      <c r="KON109"/>
      <c r="KOO109"/>
      <c r="KOP109"/>
      <c r="KOQ109"/>
      <c r="KOR109"/>
      <c r="KOS109"/>
      <c r="KOT109"/>
      <c r="KOU109"/>
      <c r="KOV109"/>
      <c r="KOW109"/>
      <c r="KOX109"/>
      <c r="KOY109"/>
      <c r="KOZ109"/>
      <c r="KPA109"/>
      <c r="KPB109"/>
      <c r="KPC109"/>
      <c r="KPD109"/>
      <c r="KPE109"/>
      <c r="KPF109"/>
      <c r="KPG109"/>
      <c r="KPH109"/>
      <c r="KPI109"/>
      <c r="KPJ109"/>
      <c r="KPK109"/>
      <c r="KPL109"/>
      <c r="KPM109"/>
      <c r="KPN109"/>
      <c r="KPO109"/>
      <c r="KPP109"/>
      <c r="KPQ109"/>
      <c r="KPR109"/>
      <c r="KPS109"/>
      <c r="KPT109"/>
      <c r="KPU109"/>
      <c r="KPV109"/>
      <c r="KPW109"/>
      <c r="KPX109"/>
      <c r="KPY109"/>
      <c r="KPZ109"/>
      <c r="KQA109"/>
      <c r="KQB109"/>
      <c r="KQC109"/>
      <c r="KQD109"/>
      <c r="KQE109"/>
      <c r="KQF109"/>
      <c r="KQG109"/>
      <c r="KQH109"/>
      <c r="KQI109"/>
      <c r="KQJ109"/>
      <c r="KQK109"/>
      <c r="KQL109"/>
      <c r="KQM109"/>
      <c r="KQN109"/>
      <c r="KQO109"/>
      <c r="KQP109"/>
      <c r="KQQ109"/>
      <c r="KQR109"/>
      <c r="KQS109"/>
      <c r="KQT109"/>
      <c r="KQU109"/>
      <c r="KQV109"/>
      <c r="KQW109"/>
      <c r="KQX109"/>
      <c r="KQY109"/>
      <c r="KQZ109"/>
      <c r="KRA109"/>
      <c r="KRB109"/>
      <c r="KRC109"/>
      <c r="KRD109"/>
      <c r="KRE109"/>
      <c r="KRF109"/>
      <c r="KRG109"/>
      <c r="KRH109"/>
      <c r="KRI109"/>
      <c r="KRJ109"/>
      <c r="KRK109"/>
      <c r="KRL109"/>
      <c r="KRM109"/>
      <c r="KRN109"/>
      <c r="KRO109"/>
      <c r="KRP109"/>
      <c r="KRQ109"/>
      <c r="KRR109"/>
      <c r="KRS109"/>
      <c r="KRT109"/>
      <c r="KRU109"/>
      <c r="KRV109"/>
      <c r="KRW109"/>
      <c r="KRX109"/>
      <c r="KRY109"/>
      <c r="KRZ109"/>
      <c r="KSA109"/>
      <c r="KSB109"/>
      <c r="KSC109"/>
      <c r="KSD109"/>
      <c r="KSE109"/>
      <c r="KSF109"/>
      <c r="KSG109"/>
      <c r="KSH109"/>
      <c r="KSI109"/>
      <c r="KSJ109"/>
      <c r="KSK109"/>
      <c r="KSL109"/>
      <c r="KSM109"/>
      <c r="KSN109"/>
      <c r="KSO109"/>
      <c r="KSP109"/>
      <c r="KSQ109"/>
      <c r="KSR109"/>
      <c r="KSS109"/>
      <c r="KST109"/>
      <c r="KSU109"/>
      <c r="KSV109"/>
      <c r="KSW109"/>
      <c r="KSX109"/>
      <c r="KSY109"/>
      <c r="KSZ109"/>
      <c r="KTA109"/>
      <c r="KTB109"/>
      <c r="KTC109"/>
      <c r="KTD109"/>
      <c r="KTE109"/>
      <c r="KTF109"/>
      <c r="KTG109"/>
      <c r="KTH109"/>
      <c r="KTI109"/>
      <c r="KTJ109"/>
      <c r="KTK109"/>
      <c r="KTL109"/>
      <c r="KTM109"/>
      <c r="KTN109"/>
      <c r="KTO109"/>
      <c r="KTP109"/>
      <c r="KTQ109"/>
      <c r="KTR109"/>
      <c r="KTS109"/>
      <c r="KTT109"/>
      <c r="KTU109"/>
      <c r="KTV109"/>
      <c r="KTW109"/>
      <c r="KTX109"/>
      <c r="KTY109"/>
      <c r="KTZ109"/>
      <c r="KUA109"/>
      <c r="KUB109"/>
      <c r="KUC109"/>
      <c r="KUD109"/>
      <c r="KUE109"/>
      <c r="KUF109"/>
      <c r="KUG109"/>
      <c r="KUH109"/>
      <c r="KUI109"/>
      <c r="KUJ109"/>
      <c r="KUK109"/>
      <c r="KUL109"/>
      <c r="KUM109"/>
      <c r="KUN109"/>
      <c r="KUO109"/>
      <c r="KUP109"/>
      <c r="KUQ109"/>
      <c r="KUR109"/>
      <c r="KUS109"/>
      <c r="KUT109"/>
      <c r="KUU109"/>
      <c r="KUV109"/>
      <c r="KUW109"/>
      <c r="KUX109"/>
      <c r="KUY109"/>
      <c r="KUZ109"/>
      <c r="KVA109"/>
      <c r="KVB109"/>
      <c r="KVC109"/>
      <c r="KVD109"/>
      <c r="KVE109"/>
      <c r="KVF109"/>
      <c r="KVG109"/>
      <c r="KVH109"/>
      <c r="KVI109"/>
      <c r="KVJ109"/>
      <c r="KVK109"/>
      <c r="KVL109"/>
      <c r="KVM109"/>
      <c r="KVN109"/>
      <c r="KVO109"/>
      <c r="KVP109"/>
      <c r="KVQ109"/>
      <c r="KVR109"/>
      <c r="KVS109"/>
      <c r="KVT109"/>
      <c r="KVU109"/>
      <c r="KVV109"/>
      <c r="KVW109"/>
      <c r="KVX109"/>
      <c r="KVY109"/>
      <c r="KVZ109"/>
      <c r="KWA109"/>
      <c r="KWB109"/>
      <c r="KWC109"/>
      <c r="KWD109"/>
      <c r="KWE109"/>
      <c r="KWF109"/>
      <c r="KWG109"/>
      <c r="KWH109"/>
      <c r="KWI109"/>
      <c r="KWJ109"/>
      <c r="KWK109"/>
      <c r="KWL109"/>
      <c r="KWM109"/>
      <c r="KWN109"/>
      <c r="KWO109"/>
      <c r="KWP109"/>
      <c r="KWQ109"/>
      <c r="KWR109"/>
      <c r="KWS109"/>
      <c r="KWT109"/>
      <c r="KWU109"/>
      <c r="KWV109"/>
      <c r="KWW109"/>
      <c r="KWX109"/>
      <c r="KWY109"/>
      <c r="KWZ109"/>
      <c r="KXA109"/>
      <c r="KXB109"/>
      <c r="KXC109"/>
      <c r="KXD109"/>
      <c r="KXE109"/>
      <c r="KXF109"/>
      <c r="KXG109"/>
      <c r="KXH109"/>
      <c r="KXI109"/>
      <c r="KXJ109"/>
      <c r="KXK109"/>
      <c r="KXL109"/>
      <c r="KXM109"/>
      <c r="KXN109"/>
      <c r="KXO109"/>
      <c r="KXP109"/>
      <c r="KXQ109"/>
      <c r="KXR109"/>
      <c r="KXS109"/>
      <c r="KXT109"/>
      <c r="KXU109"/>
      <c r="KXV109"/>
      <c r="KXW109"/>
      <c r="KXX109"/>
      <c r="KXY109"/>
      <c r="KXZ109"/>
      <c r="KYA109"/>
      <c r="KYB109"/>
      <c r="KYC109"/>
      <c r="KYD109"/>
      <c r="KYE109"/>
      <c r="KYF109"/>
      <c r="KYG109"/>
      <c r="KYH109"/>
      <c r="KYI109"/>
      <c r="KYJ109"/>
      <c r="KYK109"/>
      <c r="KYL109"/>
      <c r="KYM109"/>
      <c r="KYN109"/>
      <c r="KYO109"/>
      <c r="KYP109"/>
      <c r="KYQ109"/>
      <c r="KYR109"/>
      <c r="KYS109"/>
      <c r="KYT109"/>
      <c r="KYU109"/>
      <c r="KYV109"/>
      <c r="KYW109"/>
      <c r="KYX109"/>
      <c r="KYY109"/>
      <c r="KYZ109"/>
      <c r="KZA109"/>
      <c r="KZB109"/>
      <c r="KZC109"/>
      <c r="KZD109"/>
      <c r="KZE109"/>
      <c r="KZF109"/>
      <c r="KZG109"/>
      <c r="KZH109"/>
      <c r="KZI109"/>
      <c r="KZJ109"/>
      <c r="KZK109"/>
      <c r="KZL109"/>
      <c r="KZM109"/>
      <c r="KZN109"/>
      <c r="KZO109"/>
      <c r="KZP109"/>
      <c r="KZQ109"/>
      <c r="KZR109"/>
      <c r="KZS109"/>
      <c r="KZT109"/>
      <c r="KZU109"/>
      <c r="KZV109"/>
      <c r="KZW109"/>
      <c r="KZX109"/>
      <c r="KZY109"/>
      <c r="KZZ109"/>
      <c r="LAA109"/>
      <c r="LAB109"/>
      <c r="LAC109"/>
      <c r="LAD109"/>
      <c r="LAE109"/>
      <c r="LAF109"/>
      <c r="LAG109"/>
      <c r="LAH109"/>
      <c r="LAI109"/>
      <c r="LAJ109"/>
      <c r="LAK109"/>
      <c r="LAL109"/>
      <c r="LAM109"/>
      <c r="LAN109"/>
      <c r="LAO109"/>
      <c r="LAP109"/>
      <c r="LAQ109"/>
      <c r="LAR109"/>
      <c r="LAS109"/>
      <c r="LAT109"/>
      <c r="LAU109"/>
      <c r="LAV109"/>
      <c r="LAW109"/>
      <c r="LAX109"/>
      <c r="LAY109"/>
      <c r="LAZ109"/>
      <c r="LBA109"/>
      <c r="LBB109"/>
      <c r="LBC109"/>
      <c r="LBD109"/>
      <c r="LBE109"/>
      <c r="LBF109"/>
      <c r="LBG109"/>
      <c r="LBH109"/>
      <c r="LBI109"/>
      <c r="LBJ109"/>
      <c r="LBK109"/>
      <c r="LBL109"/>
      <c r="LBM109"/>
      <c r="LBN109"/>
      <c r="LBO109"/>
      <c r="LBP109"/>
      <c r="LBQ109"/>
      <c r="LBR109"/>
      <c r="LBS109"/>
      <c r="LBT109"/>
      <c r="LBU109"/>
      <c r="LBV109"/>
      <c r="LBW109"/>
      <c r="LBX109"/>
      <c r="LBY109"/>
      <c r="LBZ109"/>
      <c r="LCA109"/>
      <c r="LCB109"/>
      <c r="LCC109"/>
      <c r="LCD109"/>
      <c r="LCE109"/>
      <c r="LCF109"/>
      <c r="LCG109"/>
      <c r="LCH109"/>
      <c r="LCI109"/>
      <c r="LCJ109"/>
      <c r="LCK109"/>
      <c r="LCL109"/>
      <c r="LCM109"/>
      <c r="LCN109"/>
      <c r="LCO109"/>
      <c r="LCP109"/>
      <c r="LCQ109"/>
      <c r="LCR109"/>
      <c r="LCS109"/>
      <c r="LCT109"/>
      <c r="LCU109"/>
      <c r="LCV109"/>
      <c r="LCW109"/>
      <c r="LCX109"/>
      <c r="LCY109"/>
      <c r="LCZ109"/>
      <c r="LDA109"/>
      <c r="LDB109"/>
      <c r="LDC109"/>
      <c r="LDD109"/>
      <c r="LDE109"/>
      <c r="LDF109"/>
      <c r="LDG109"/>
      <c r="LDH109"/>
      <c r="LDI109"/>
      <c r="LDJ109"/>
      <c r="LDK109"/>
      <c r="LDL109"/>
      <c r="LDM109"/>
      <c r="LDN109"/>
      <c r="LDO109"/>
      <c r="LDP109"/>
      <c r="LDQ109"/>
      <c r="LDR109"/>
      <c r="LDS109"/>
      <c r="LDT109"/>
      <c r="LDU109"/>
      <c r="LDV109"/>
      <c r="LDW109"/>
      <c r="LDX109"/>
      <c r="LDY109"/>
      <c r="LDZ109"/>
      <c r="LEA109"/>
      <c r="LEB109"/>
      <c r="LEC109"/>
      <c r="LED109"/>
      <c r="LEE109"/>
      <c r="LEF109"/>
      <c r="LEG109"/>
      <c r="LEH109"/>
      <c r="LEI109"/>
      <c r="LEJ109"/>
      <c r="LEK109"/>
      <c r="LEL109"/>
      <c r="LEM109"/>
      <c r="LEN109"/>
      <c r="LEO109"/>
      <c r="LEP109"/>
      <c r="LEQ109"/>
      <c r="LER109"/>
      <c r="LES109"/>
      <c r="LET109"/>
      <c r="LEU109"/>
      <c r="LEV109"/>
      <c r="LEW109"/>
      <c r="LEX109"/>
      <c r="LEY109"/>
      <c r="LEZ109"/>
      <c r="LFA109"/>
      <c r="LFB109"/>
      <c r="LFC109"/>
      <c r="LFD109"/>
      <c r="LFE109"/>
      <c r="LFF109"/>
      <c r="LFG109"/>
      <c r="LFH109"/>
      <c r="LFI109"/>
      <c r="LFJ109"/>
      <c r="LFK109"/>
      <c r="LFL109"/>
      <c r="LFM109"/>
      <c r="LFN109"/>
      <c r="LFO109"/>
      <c r="LFP109"/>
      <c r="LFQ109"/>
      <c r="LFR109"/>
      <c r="LFS109"/>
      <c r="LFT109"/>
      <c r="LFU109"/>
      <c r="LFV109"/>
      <c r="LFW109"/>
      <c r="LFX109"/>
      <c r="LFY109"/>
      <c r="LFZ109"/>
      <c r="LGA109"/>
      <c r="LGB109"/>
      <c r="LGC109"/>
      <c r="LGD109"/>
      <c r="LGE109"/>
      <c r="LGF109"/>
      <c r="LGG109"/>
      <c r="LGH109"/>
      <c r="LGI109"/>
      <c r="LGJ109"/>
      <c r="LGK109"/>
      <c r="LGL109"/>
      <c r="LGM109"/>
      <c r="LGN109"/>
      <c r="LGO109"/>
      <c r="LGP109"/>
      <c r="LGQ109"/>
      <c r="LGR109"/>
      <c r="LGS109"/>
      <c r="LGT109"/>
      <c r="LGU109"/>
      <c r="LGV109"/>
      <c r="LGW109"/>
      <c r="LGX109"/>
      <c r="LGY109"/>
      <c r="LGZ109"/>
      <c r="LHA109"/>
      <c r="LHB109"/>
      <c r="LHC109"/>
      <c r="LHD109"/>
      <c r="LHE109"/>
      <c r="LHF109"/>
      <c r="LHG109"/>
      <c r="LHH109"/>
      <c r="LHI109"/>
      <c r="LHJ109"/>
      <c r="LHK109"/>
      <c r="LHL109"/>
      <c r="LHM109"/>
      <c r="LHN109"/>
      <c r="LHO109"/>
      <c r="LHP109"/>
      <c r="LHQ109"/>
      <c r="LHR109"/>
      <c r="LHS109"/>
      <c r="LHT109"/>
      <c r="LHU109"/>
      <c r="LHV109"/>
      <c r="LHW109"/>
      <c r="LHX109"/>
      <c r="LHY109"/>
      <c r="LHZ109"/>
      <c r="LIA109"/>
      <c r="LIB109"/>
      <c r="LIC109"/>
      <c r="LID109"/>
      <c r="LIE109"/>
      <c r="LIF109"/>
      <c r="LIG109"/>
      <c r="LIH109"/>
      <c r="LII109"/>
      <c r="LIJ109"/>
      <c r="LIK109"/>
      <c r="LIL109"/>
      <c r="LIM109"/>
      <c r="LIN109"/>
      <c r="LIO109"/>
      <c r="LIP109"/>
      <c r="LIQ109"/>
      <c r="LIR109"/>
      <c r="LIS109"/>
      <c r="LIT109"/>
      <c r="LIU109"/>
      <c r="LIV109"/>
      <c r="LIW109"/>
      <c r="LIX109"/>
      <c r="LIY109"/>
      <c r="LIZ109"/>
      <c r="LJA109"/>
      <c r="LJB109"/>
      <c r="LJC109"/>
      <c r="LJD109"/>
      <c r="LJE109"/>
      <c r="LJF109"/>
      <c r="LJG109"/>
      <c r="LJH109"/>
      <c r="LJI109"/>
      <c r="LJJ109"/>
      <c r="LJK109"/>
      <c r="LJL109"/>
      <c r="LJM109"/>
      <c r="LJN109"/>
      <c r="LJO109"/>
      <c r="LJP109"/>
      <c r="LJQ109"/>
      <c r="LJR109"/>
      <c r="LJS109"/>
      <c r="LJT109"/>
      <c r="LJU109"/>
      <c r="LJV109"/>
      <c r="LJW109"/>
      <c r="LJX109"/>
      <c r="LJY109"/>
      <c r="LJZ109"/>
      <c r="LKA109"/>
      <c r="LKB109"/>
      <c r="LKC109"/>
      <c r="LKD109"/>
      <c r="LKE109"/>
      <c r="LKF109"/>
      <c r="LKG109"/>
      <c r="LKH109"/>
      <c r="LKI109"/>
      <c r="LKJ109"/>
      <c r="LKK109"/>
      <c r="LKL109"/>
      <c r="LKM109"/>
      <c r="LKN109"/>
      <c r="LKO109"/>
      <c r="LKP109"/>
      <c r="LKQ109"/>
      <c r="LKR109"/>
      <c r="LKS109"/>
      <c r="LKT109"/>
      <c r="LKU109"/>
      <c r="LKV109"/>
      <c r="LKW109"/>
      <c r="LKX109"/>
      <c r="LKY109"/>
      <c r="LKZ109"/>
      <c r="LLA109"/>
      <c r="LLB109"/>
      <c r="LLC109"/>
      <c r="LLD109"/>
      <c r="LLE109"/>
      <c r="LLF109"/>
      <c r="LLG109"/>
      <c r="LLH109"/>
      <c r="LLI109"/>
      <c r="LLJ109"/>
      <c r="LLK109"/>
      <c r="LLL109"/>
      <c r="LLM109"/>
      <c r="LLN109"/>
      <c r="LLO109"/>
      <c r="LLP109"/>
      <c r="LLQ109"/>
      <c r="LLR109"/>
      <c r="LLS109"/>
      <c r="LLT109"/>
      <c r="LLU109"/>
      <c r="LLV109"/>
      <c r="LLW109"/>
      <c r="LLX109"/>
      <c r="LLY109"/>
      <c r="LLZ109"/>
      <c r="LMA109"/>
      <c r="LMB109"/>
      <c r="LMC109"/>
      <c r="LMD109"/>
      <c r="LME109"/>
      <c r="LMF109"/>
      <c r="LMG109"/>
      <c r="LMH109"/>
      <c r="LMI109"/>
      <c r="LMJ109"/>
      <c r="LMK109"/>
      <c r="LML109"/>
      <c r="LMM109"/>
      <c r="LMN109"/>
      <c r="LMO109"/>
      <c r="LMP109"/>
      <c r="LMQ109"/>
      <c r="LMR109"/>
      <c r="LMS109"/>
      <c r="LMT109"/>
      <c r="LMU109"/>
      <c r="LMV109"/>
      <c r="LMW109"/>
      <c r="LMX109"/>
      <c r="LMY109"/>
      <c r="LMZ109"/>
      <c r="LNA109"/>
      <c r="LNB109"/>
      <c r="LNC109"/>
      <c r="LND109"/>
      <c r="LNE109"/>
      <c r="LNF109"/>
      <c r="LNG109"/>
      <c r="LNH109"/>
      <c r="LNI109"/>
      <c r="LNJ109"/>
      <c r="LNK109"/>
      <c r="LNL109"/>
      <c r="LNM109"/>
      <c r="LNN109"/>
      <c r="LNO109"/>
      <c r="LNP109"/>
      <c r="LNQ109"/>
      <c r="LNR109"/>
      <c r="LNS109"/>
      <c r="LNT109"/>
      <c r="LNU109"/>
      <c r="LNV109"/>
      <c r="LNW109"/>
      <c r="LNX109"/>
      <c r="LNY109"/>
      <c r="LNZ109"/>
      <c r="LOA109"/>
      <c r="LOB109"/>
      <c r="LOC109"/>
      <c r="LOD109"/>
      <c r="LOE109"/>
      <c r="LOF109"/>
      <c r="LOG109"/>
      <c r="LOH109"/>
      <c r="LOI109"/>
      <c r="LOJ109"/>
      <c r="LOK109"/>
      <c r="LOL109"/>
      <c r="LOM109"/>
      <c r="LON109"/>
      <c r="LOO109"/>
      <c r="LOP109"/>
      <c r="LOQ109"/>
      <c r="LOR109"/>
      <c r="LOS109"/>
      <c r="LOT109"/>
      <c r="LOU109"/>
      <c r="LOV109"/>
      <c r="LOW109"/>
      <c r="LOX109"/>
      <c r="LOY109"/>
      <c r="LOZ109"/>
      <c r="LPA109"/>
      <c r="LPB109"/>
      <c r="LPC109"/>
      <c r="LPD109"/>
      <c r="LPE109"/>
      <c r="LPF109"/>
      <c r="LPG109"/>
      <c r="LPH109"/>
      <c r="LPI109"/>
      <c r="LPJ109"/>
      <c r="LPK109"/>
      <c r="LPL109"/>
      <c r="LPM109"/>
      <c r="LPN109"/>
      <c r="LPO109"/>
      <c r="LPP109"/>
      <c r="LPQ109"/>
      <c r="LPR109"/>
      <c r="LPS109"/>
      <c r="LPT109"/>
      <c r="LPU109"/>
      <c r="LPV109"/>
      <c r="LPW109"/>
      <c r="LPX109"/>
      <c r="LPY109"/>
      <c r="LPZ109"/>
      <c r="LQA109"/>
      <c r="LQB109"/>
      <c r="LQC109"/>
      <c r="LQD109"/>
      <c r="LQE109"/>
      <c r="LQF109"/>
      <c r="LQG109"/>
      <c r="LQH109"/>
      <c r="LQI109"/>
      <c r="LQJ109"/>
      <c r="LQK109"/>
      <c r="LQL109"/>
      <c r="LQM109"/>
      <c r="LQN109"/>
      <c r="LQO109"/>
      <c r="LQP109"/>
      <c r="LQQ109"/>
      <c r="LQR109"/>
      <c r="LQS109"/>
      <c r="LQT109"/>
      <c r="LQU109"/>
      <c r="LQV109"/>
      <c r="LQW109"/>
      <c r="LQX109"/>
      <c r="LQY109"/>
      <c r="LQZ109"/>
      <c r="LRA109"/>
      <c r="LRB109"/>
      <c r="LRC109"/>
      <c r="LRD109"/>
      <c r="LRE109"/>
      <c r="LRF109"/>
      <c r="LRG109"/>
      <c r="LRH109"/>
      <c r="LRI109"/>
      <c r="LRJ109"/>
      <c r="LRK109"/>
      <c r="LRL109"/>
      <c r="LRM109"/>
      <c r="LRN109"/>
      <c r="LRO109"/>
      <c r="LRP109"/>
      <c r="LRQ109"/>
      <c r="LRR109"/>
      <c r="LRS109"/>
      <c r="LRT109"/>
      <c r="LRU109"/>
      <c r="LRV109"/>
      <c r="LRW109"/>
      <c r="LRX109"/>
      <c r="LRY109"/>
      <c r="LRZ109"/>
      <c r="LSA109"/>
      <c r="LSB109"/>
      <c r="LSC109"/>
      <c r="LSD109"/>
      <c r="LSE109"/>
      <c r="LSF109"/>
      <c r="LSG109"/>
      <c r="LSH109"/>
      <c r="LSI109"/>
      <c r="LSJ109"/>
      <c r="LSK109"/>
      <c r="LSL109"/>
      <c r="LSM109"/>
      <c r="LSN109"/>
      <c r="LSO109"/>
      <c r="LSP109"/>
      <c r="LSQ109"/>
      <c r="LSR109"/>
      <c r="LSS109"/>
      <c r="LST109"/>
      <c r="LSU109"/>
      <c r="LSV109"/>
      <c r="LSW109"/>
      <c r="LSX109"/>
      <c r="LSY109"/>
      <c r="LSZ109"/>
      <c r="LTA109"/>
      <c r="LTB109"/>
      <c r="LTC109"/>
      <c r="LTD109"/>
      <c r="LTE109"/>
      <c r="LTF109"/>
      <c r="LTG109"/>
      <c r="LTH109"/>
      <c r="LTI109"/>
      <c r="LTJ109"/>
      <c r="LTK109"/>
      <c r="LTL109"/>
      <c r="LTM109"/>
      <c r="LTN109"/>
      <c r="LTO109"/>
      <c r="LTP109"/>
      <c r="LTQ109"/>
      <c r="LTR109"/>
      <c r="LTS109"/>
      <c r="LTT109"/>
      <c r="LTU109"/>
      <c r="LTV109"/>
      <c r="LTW109"/>
      <c r="LTX109"/>
      <c r="LTY109"/>
      <c r="LTZ109"/>
      <c r="LUA109"/>
      <c r="LUB109"/>
      <c r="LUC109"/>
      <c r="LUD109"/>
      <c r="LUE109"/>
      <c r="LUF109"/>
      <c r="LUG109"/>
      <c r="LUH109"/>
      <c r="LUI109"/>
      <c r="LUJ109"/>
      <c r="LUK109"/>
      <c r="LUL109"/>
      <c r="LUM109"/>
      <c r="LUN109"/>
      <c r="LUO109"/>
      <c r="LUP109"/>
      <c r="LUQ109"/>
      <c r="LUR109"/>
      <c r="LUS109"/>
      <c r="LUT109"/>
      <c r="LUU109"/>
      <c r="LUV109"/>
      <c r="LUW109"/>
      <c r="LUX109"/>
      <c r="LUY109"/>
      <c r="LUZ109"/>
      <c r="LVA109"/>
      <c r="LVB109"/>
      <c r="LVC109"/>
      <c r="LVD109"/>
      <c r="LVE109"/>
      <c r="LVF109"/>
      <c r="LVG109"/>
      <c r="LVH109"/>
      <c r="LVI109"/>
      <c r="LVJ109"/>
      <c r="LVK109"/>
      <c r="LVL109"/>
      <c r="LVM109"/>
      <c r="LVN109"/>
      <c r="LVO109"/>
      <c r="LVP109"/>
      <c r="LVQ109"/>
      <c r="LVR109"/>
      <c r="LVS109"/>
      <c r="LVT109"/>
      <c r="LVU109"/>
      <c r="LVV109"/>
      <c r="LVW109"/>
      <c r="LVX109"/>
      <c r="LVY109"/>
      <c r="LVZ109"/>
      <c r="LWA109"/>
      <c r="LWB109"/>
      <c r="LWC109"/>
      <c r="LWD109"/>
      <c r="LWE109"/>
      <c r="LWF109"/>
      <c r="LWG109"/>
      <c r="LWH109"/>
      <c r="LWI109"/>
      <c r="LWJ109"/>
      <c r="LWK109"/>
      <c r="LWL109"/>
      <c r="LWM109"/>
      <c r="LWN109"/>
      <c r="LWO109"/>
      <c r="LWP109"/>
      <c r="LWQ109"/>
      <c r="LWR109"/>
      <c r="LWS109"/>
      <c r="LWT109"/>
      <c r="LWU109"/>
      <c r="LWV109"/>
      <c r="LWW109"/>
      <c r="LWX109"/>
      <c r="LWY109"/>
      <c r="LWZ109"/>
      <c r="LXA109"/>
      <c r="LXB109"/>
      <c r="LXC109"/>
      <c r="LXD109"/>
      <c r="LXE109"/>
      <c r="LXF109"/>
      <c r="LXG109"/>
      <c r="LXH109"/>
      <c r="LXI109"/>
      <c r="LXJ109"/>
      <c r="LXK109"/>
      <c r="LXL109"/>
      <c r="LXM109"/>
      <c r="LXN109"/>
      <c r="LXO109"/>
      <c r="LXP109"/>
      <c r="LXQ109"/>
      <c r="LXR109"/>
      <c r="LXS109"/>
      <c r="LXT109"/>
      <c r="LXU109"/>
      <c r="LXV109"/>
      <c r="LXW109"/>
      <c r="LXX109"/>
      <c r="LXY109"/>
      <c r="LXZ109"/>
      <c r="LYA109"/>
      <c r="LYB109"/>
      <c r="LYC109"/>
      <c r="LYD109"/>
      <c r="LYE109"/>
      <c r="LYF109"/>
      <c r="LYG109"/>
      <c r="LYH109"/>
      <c r="LYI109"/>
      <c r="LYJ109"/>
      <c r="LYK109"/>
      <c r="LYL109"/>
      <c r="LYM109"/>
      <c r="LYN109"/>
      <c r="LYO109"/>
      <c r="LYP109"/>
      <c r="LYQ109"/>
      <c r="LYR109"/>
      <c r="LYS109"/>
      <c r="LYT109"/>
      <c r="LYU109"/>
      <c r="LYV109"/>
      <c r="LYW109"/>
      <c r="LYX109"/>
      <c r="LYY109"/>
      <c r="LYZ109"/>
      <c r="LZA109"/>
      <c r="LZB109"/>
      <c r="LZC109"/>
      <c r="LZD109"/>
      <c r="LZE109"/>
      <c r="LZF109"/>
      <c r="LZG109"/>
      <c r="LZH109"/>
      <c r="LZI109"/>
      <c r="LZJ109"/>
      <c r="LZK109"/>
      <c r="LZL109"/>
      <c r="LZM109"/>
      <c r="LZN109"/>
      <c r="LZO109"/>
      <c r="LZP109"/>
      <c r="LZQ109"/>
      <c r="LZR109"/>
      <c r="LZS109"/>
      <c r="LZT109"/>
      <c r="LZU109"/>
      <c r="LZV109"/>
      <c r="LZW109"/>
      <c r="LZX109"/>
      <c r="LZY109"/>
      <c r="LZZ109"/>
      <c r="MAA109"/>
      <c r="MAB109"/>
      <c r="MAC109"/>
      <c r="MAD109"/>
      <c r="MAE109"/>
      <c r="MAF109"/>
      <c r="MAG109"/>
      <c r="MAH109"/>
      <c r="MAI109"/>
      <c r="MAJ109"/>
      <c r="MAK109"/>
      <c r="MAL109"/>
      <c r="MAM109"/>
      <c r="MAN109"/>
      <c r="MAO109"/>
      <c r="MAP109"/>
      <c r="MAQ109"/>
      <c r="MAR109"/>
      <c r="MAS109"/>
      <c r="MAT109"/>
      <c r="MAU109"/>
      <c r="MAV109"/>
      <c r="MAW109"/>
      <c r="MAX109"/>
      <c r="MAY109"/>
      <c r="MAZ109"/>
      <c r="MBA109"/>
      <c r="MBB109"/>
      <c r="MBC109"/>
      <c r="MBD109"/>
      <c r="MBE109"/>
      <c r="MBF109"/>
      <c r="MBG109"/>
      <c r="MBH109"/>
      <c r="MBI109"/>
      <c r="MBJ109"/>
      <c r="MBK109"/>
      <c r="MBL109"/>
      <c r="MBM109"/>
      <c r="MBN109"/>
      <c r="MBO109"/>
      <c r="MBP109"/>
      <c r="MBQ109"/>
      <c r="MBR109"/>
      <c r="MBS109"/>
      <c r="MBT109"/>
      <c r="MBU109"/>
      <c r="MBV109"/>
      <c r="MBW109"/>
      <c r="MBX109"/>
      <c r="MBY109"/>
      <c r="MBZ109"/>
      <c r="MCA109"/>
      <c r="MCB109"/>
      <c r="MCC109"/>
      <c r="MCD109"/>
      <c r="MCE109"/>
      <c r="MCF109"/>
      <c r="MCG109"/>
      <c r="MCH109"/>
      <c r="MCI109"/>
      <c r="MCJ109"/>
      <c r="MCK109"/>
      <c r="MCL109"/>
      <c r="MCM109"/>
      <c r="MCN109"/>
      <c r="MCO109"/>
      <c r="MCP109"/>
      <c r="MCQ109"/>
      <c r="MCR109"/>
      <c r="MCS109"/>
      <c r="MCT109"/>
      <c r="MCU109"/>
      <c r="MCV109"/>
      <c r="MCW109"/>
      <c r="MCX109"/>
      <c r="MCY109"/>
      <c r="MCZ109"/>
      <c r="MDA109"/>
      <c r="MDB109"/>
      <c r="MDC109"/>
      <c r="MDD109"/>
      <c r="MDE109"/>
      <c r="MDF109"/>
      <c r="MDG109"/>
      <c r="MDH109"/>
      <c r="MDI109"/>
      <c r="MDJ109"/>
      <c r="MDK109"/>
      <c r="MDL109"/>
      <c r="MDM109"/>
      <c r="MDN109"/>
      <c r="MDO109"/>
      <c r="MDP109"/>
      <c r="MDQ109"/>
      <c r="MDR109"/>
      <c r="MDS109"/>
      <c r="MDT109"/>
      <c r="MDU109"/>
      <c r="MDV109"/>
      <c r="MDW109"/>
      <c r="MDX109"/>
      <c r="MDY109"/>
      <c r="MDZ109"/>
      <c r="MEA109"/>
      <c r="MEB109"/>
      <c r="MEC109"/>
      <c r="MED109"/>
      <c r="MEE109"/>
      <c r="MEF109"/>
      <c r="MEG109"/>
      <c r="MEH109"/>
      <c r="MEI109"/>
      <c r="MEJ109"/>
      <c r="MEK109"/>
      <c r="MEL109"/>
      <c r="MEM109"/>
      <c r="MEN109"/>
      <c r="MEO109"/>
      <c r="MEP109"/>
      <c r="MEQ109"/>
      <c r="MER109"/>
      <c r="MES109"/>
      <c r="MET109"/>
      <c r="MEU109"/>
      <c r="MEV109"/>
      <c r="MEW109"/>
      <c r="MEX109"/>
      <c r="MEY109"/>
      <c r="MEZ109"/>
      <c r="MFA109"/>
      <c r="MFB109"/>
      <c r="MFC109"/>
      <c r="MFD109"/>
      <c r="MFE109"/>
      <c r="MFF109"/>
      <c r="MFG109"/>
      <c r="MFH109"/>
      <c r="MFI109"/>
      <c r="MFJ109"/>
      <c r="MFK109"/>
      <c r="MFL109"/>
      <c r="MFM109"/>
      <c r="MFN109"/>
      <c r="MFO109"/>
      <c r="MFP109"/>
      <c r="MFQ109"/>
      <c r="MFR109"/>
      <c r="MFS109"/>
      <c r="MFT109"/>
      <c r="MFU109"/>
      <c r="MFV109"/>
      <c r="MFW109"/>
      <c r="MFX109"/>
      <c r="MFY109"/>
      <c r="MFZ109"/>
      <c r="MGA109"/>
      <c r="MGB109"/>
      <c r="MGC109"/>
      <c r="MGD109"/>
      <c r="MGE109"/>
      <c r="MGF109"/>
      <c r="MGG109"/>
      <c r="MGH109"/>
      <c r="MGI109"/>
      <c r="MGJ109"/>
      <c r="MGK109"/>
      <c r="MGL109"/>
      <c r="MGM109"/>
      <c r="MGN109"/>
      <c r="MGO109"/>
      <c r="MGP109"/>
      <c r="MGQ109"/>
      <c r="MGR109"/>
      <c r="MGS109"/>
      <c r="MGT109"/>
      <c r="MGU109"/>
      <c r="MGV109"/>
      <c r="MGW109"/>
      <c r="MGX109"/>
      <c r="MGY109"/>
      <c r="MGZ109"/>
      <c r="MHA109"/>
      <c r="MHB109"/>
      <c r="MHC109"/>
      <c r="MHD109"/>
      <c r="MHE109"/>
      <c r="MHF109"/>
      <c r="MHG109"/>
      <c r="MHH109"/>
      <c r="MHI109"/>
      <c r="MHJ109"/>
      <c r="MHK109"/>
      <c r="MHL109"/>
      <c r="MHM109"/>
      <c r="MHN109"/>
      <c r="MHO109"/>
      <c r="MHP109"/>
      <c r="MHQ109"/>
      <c r="MHR109"/>
      <c r="MHS109"/>
      <c r="MHT109"/>
      <c r="MHU109"/>
      <c r="MHV109"/>
      <c r="MHW109"/>
      <c r="MHX109"/>
      <c r="MHY109"/>
      <c r="MHZ109"/>
      <c r="MIA109"/>
      <c r="MIB109"/>
      <c r="MIC109"/>
      <c r="MID109"/>
      <c r="MIE109"/>
      <c r="MIF109"/>
      <c r="MIG109"/>
      <c r="MIH109"/>
      <c r="MII109"/>
      <c r="MIJ109"/>
      <c r="MIK109"/>
      <c r="MIL109"/>
      <c r="MIM109"/>
      <c r="MIN109"/>
      <c r="MIO109"/>
      <c r="MIP109"/>
      <c r="MIQ109"/>
      <c r="MIR109"/>
      <c r="MIS109"/>
      <c r="MIT109"/>
      <c r="MIU109"/>
      <c r="MIV109"/>
      <c r="MIW109"/>
      <c r="MIX109"/>
      <c r="MIY109"/>
      <c r="MIZ109"/>
      <c r="MJA109"/>
      <c r="MJB109"/>
      <c r="MJC109"/>
      <c r="MJD109"/>
      <c r="MJE109"/>
      <c r="MJF109"/>
      <c r="MJG109"/>
      <c r="MJH109"/>
      <c r="MJI109"/>
      <c r="MJJ109"/>
      <c r="MJK109"/>
      <c r="MJL109"/>
      <c r="MJM109"/>
      <c r="MJN109"/>
      <c r="MJO109"/>
      <c r="MJP109"/>
      <c r="MJQ109"/>
      <c r="MJR109"/>
      <c r="MJS109"/>
      <c r="MJT109"/>
      <c r="MJU109"/>
      <c r="MJV109"/>
      <c r="MJW109"/>
      <c r="MJX109"/>
      <c r="MJY109"/>
      <c r="MJZ109"/>
      <c r="MKA109"/>
      <c r="MKB109"/>
      <c r="MKC109"/>
      <c r="MKD109"/>
      <c r="MKE109"/>
      <c r="MKF109"/>
      <c r="MKG109"/>
      <c r="MKH109"/>
      <c r="MKI109"/>
      <c r="MKJ109"/>
      <c r="MKK109"/>
      <c r="MKL109"/>
      <c r="MKM109"/>
      <c r="MKN109"/>
      <c r="MKO109"/>
      <c r="MKP109"/>
      <c r="MKQ109"/>
      <c r="MKR109"/>
      <c r="MKS109"/>
      <c r="MKT109"/>
      <c r="MKU109"/>
      <c r="MKV109"/>
      <c r="MKW109"/>
      <c r="MKX109"/>
      <c r="MKY109"/>
      <c r="MKZ109"/>
      <c r="MLA109"/>
      <c r="MLB109"/>
      <c r="MLC109"/>
      <c r="MLD109"/>
      <c r="MLE109"/>
      <c r="MLF109"/>
      <c r="MLG109"/>
      <c r="MLH109"/>
      <c r="MLI109"/>
      <c r="MLJ109"/>
      <c r="MLK109"/>
      <c r="MLL109"/>
      <c r="MLM109"/>
      <c r="MLN109"/>
      <c r="MLO109"/>
      <c r="MLP109"/>
      <c r="MLQ109"/>
      <c r="MLR109"/>
      <c r="MLS109"/>
      <c r="MLT109"/>
      <c r="MLU109"/>
      <c r="MLV109"/>
      <c r="MLW109"/>
      <c r="MLX109"/>
      <c r="MLY109"/>
      <c r="MLZ109"/>
      <c r="MMA109"/>
      <c r="MMB109"/>
      <c r="MMC109"/>
      <c r="MMD109"/>
      <c r="MME109"/>
      <c r="MMF109"/>
      <c r="MMG109"/>
      <c r="MMH109"/>
      <c r="MMI109"/>
      <c r="MMJ109"/>
      <c r="MMK109"/>
      <c r="MML109"/>
      <c r="MMM109"/>
      <c r="MMN109"/>
      <c r="MMO109"/>
      <c r="MMP109"/>
      <c r="MMQ109"/>
      <c r="MMR109"/>
      <c r="MMS109"/>
      <c r="MMT109"/>
      <c r="MMU109"/>
      <c r="MMV109"/>
      <c r="MMW109"/>
      <c r="MMX109"/>
      <c r="MMY109"/>
      <c r="MMZ109"/>
      <c r="MNA109"/>
      <c r="MNB109"/>
      <c r="MNC109"/>
      <c r="MND109"/>
      <c r="MNE109"/>
      <c r="MNF109"/>
      <c r="MNG109"/>
      <c r="MNH109"/>
      <c r="MNI109"/>
      <c r="MNJ109"/>
      <c r="MNK109"/>
      <c r="MNL109"/>
      <c r="MNM109"/>
      <c r="MNN109"/>
      <c r="MNO109"/>
      <c r="MNP109"/>
      <c r="MNQ109"/>
      <c r="MNR109"/>
      <c r="MNS109"/>
      <c r="MNT109"/>
      <c r="MNU109"/>
      <c r="MNV109"/>
      <c r="MNW109"/>
      <c r="MNX109"/>
      <c r="MNY109"/>
      <c r="MNZ109"/>
      <c r="MOA109"/>
      <c r="MOB109"/>
      <c r="MOC109"/>
      <c r="MOD109"/>
      <c r="MOE109"/>
      <c r="MOF109"/>
      <c r="MOG109"/>
      <c r="MOH109"/>
      <c r="MOI109"/>
      <c r="MOJ109"/>
      <c r="MOK109"/>
      <c r="MOL109"/>
      <c r="MOM109"/>
      <c r="MON109"/>
      <c r="MOO109"/>
      <c r="MOP109"/>
      <c r="MOQ109"/>
      <c r="MOR109"/>
      <c r="MOS109"/>
      <c r="MOT109"/>
      <c r="MOU109"/>
      <c r="MOV109"/>
      <c r="MOW109"/>
      <c r="MOX109"/>
      <c r="MOY109"/>
      <c r="MOZ109"/>
      <c r="MPA109"/>
      <c r="MPB109"/>
      <c r="MPC109"/>
      <c r="MPD109"/>
      <c r="MPE109"/>
      <c r="MPF109"/>
      <c r="MPG109"/>
      <c r="MPH109"/>
      <c r="MPI109"/>
      <c r="MPJ109"/>
      <c r="MPK109"/>
      <c r="MPL109"/>
      <c r="MPM109"/>
      <c r="MPN109"/>
      <c r="MPO109"/>
      <c r="MPP109"/>
      <c r="MPQ109"/>
      <c r="MPR109"/>
      <c r="MPS109"/>
      <c r="MPT109"/>
      <c r="MPU109"/>
      <c r="MPV109"/>
      <c r="MPW109"/>
      <c r="MPX109"/>
      <c r="MPY109"/>
      <c r="MPZ109"/>
      <c r="MQA109"/>
      <c r="MQB109"/>
      <c r="MQC109"/>
      <c r="MQD109"/>
      <c r="MQE109"/>
      <c r="MQF109"/>
      <c r="MQG109"/>
      <c r="MQH109"/>
      <c r="MQI109"/>
      <c r="MQJ109"/>
      <c r="MQK109"/>
      <c r="MQL109"/>
      <c r="MQM109"/>
      <c r="MQN109"/>
      <c r="MQO109"/>
      <c r="MQP109"/>
      <c r="MQQ109"/>
      <c r="MQR109"/>
      <c r="MQS109"/>
      <c r="MQT109"/>
      <c r="MQU109"/>
      <c r="MQV109"/>
      <c r="MQW109"/>
      <c r="MQX109"/>
      <c r="MQY109"/>
      <c r="MQZ109"/>
      <c r="MRA109"/>
      <c r="MRB109"/>
      <c r="MRC109"/>
      <c r="MRD109"/>
      <c r="MRE109"/>
      <c r="MRF109"/>
      <c r="MRG109"/>
      <c r="MRH109"/>
      <c r="MRI109"/>
      <c r="MRJ109"/>
      <c r="MRK109"/>
      <c r="MRL109"/>
      <c r="MRM109"/>
      <c r="MRN109"/>
      <c r="MRO109"/>
      <c r="MRP109"/>
      <c r="MRQ109"/>
      <c r="MRR109"/>
      <c r="MRS109"/>
      <c r="MRT109"/>
      <c r="MRU109"/>
      <c r="MRV109"/>
      <c r="MRW109"/>
      <c r="MRX109"/>
      <c r="MRY109"/>
      <c r="MRZ109"/>
      <c r="MSA109"/>
      <c r="MSB109"/>
      <c r="MSC109"/>
      <c r="MSD109"/>
      <c r="MSE109"/>
      <c r="MSF109"/>
      <c r="MSG109"/>
      <c r="MSH109"/>
      <c r="MSI109"/>
      <c r="MSJ109"/>
      <c r="MSK109"/>
      <c r="MSL109"/>
      <c r="MSM109"/>
      <c r="MSN109"/>
      <c r="MSO109"/>
      <c r="MSP109"/>
      <c r="MSQ109"/>
      <c r="MSR109"/>
      <c r="MSS109"/>
      <c r="MST109"/>
      <c r="MSU109"/>
      <c r="MSV109"/>
      <c r="MSW109"/>
      <c r="MSX109"/>
      <c r="MSY109"/>
      <c r="MSZ109"/>
      <c r="MTA109"/>
      <c r="MTB109"/>
      <c r="MTC109"/>
      <c r="MTD109"/>
      <c r="MTE109"/>
      <c r="MTF109"/>
      <c r="MTG109"/>
      <c r="MTH109"/>
      <c r="MTI109"/>
      <c r="MTJ109"/>
      <c r="MTK109"/>
      <c r="MTL109"/>
      <c r="MTM109"/>
      <c r="MTN109"/>
      <c r="MTO109"/>
      <c r="MTP109"/>
      <c r="MTQ109"/>
      <c r="MTR109"/>
      <c r="MTS109"/>
      <c r="MTT109"/>
      <c r="MTU109"/>
      <c r="MTV109"/>
      <c r="MTW109"/>
      <c r="MTX109"/>
      <c r="MTY109"/>
      <c r="MTZ109"/>
      <c r="MUA109"/>
      <c r="MUB109"/>
      <c r="MUC109"/>
      <c r="MUD109"/>
      <c r="MUE109"/>
      <c r="MUF109"/>
      <c r="MUG109"/>
      <c r="MUH109"/>
      <c r="MUI109"/>
      <c r="MUJ109"/>
      <c r="MUK109"/>
      <c r="MUL109"/>
      <c r="MUM109"/>
      <c r="MUN109"/>
      <c r="MUO109"/>
      <c r="MUP109"/>
      <c r="MUQ109"/>
      <c r="MUR109"/>
      <c r="MUS109"/>
      <c r="MUT109"/>
      <c r="MUU109"/>
      <c r="MUV109"/>
      <c r="MUW109"/>
      <c r="MUX109"/>
      <c r="MUY109"/>
      <c r="MUZ109"/>
      <c r="MVA109"/>
      <c r="MVB109"/>
      <c r="MVC109"/>
      <c r="MVD109"/>
      <c r="MVE109"/>
      <c r="MVF109"/>
      <c r="MVG109"/>
      <c r="MVH109"/>
      <c r="MVI109"/>
      <c r="MVJ109"/>
      <c r="MVK109"/>
      <c r="MVL109"/>
      <c r="MVM109"/>
      <c r="MVN109"/>
      <c r="MVO109"/>
      <c r="MVP109"/>
      <c r="MVQ109"/>
      <c r="MVR109"/>
      <c r="MVS109"/>
      <c r="MVT109"/>
      <c r="MVU109"/>
      <c r="MVV109"/>
      <c r="MVW109"/>
      <c r="MVX109"/>
      <c r="MVY109"/>
      <c r="MVZ109"/>
      <c r="MWA109"/>
      <c r="MWB109"/>
      <c r="MWC109"/>
      <c r="MWD109"/>
      <c r="MWE109"/>
      <c r="MWF109"/>
      <c r="MWG109"/>
      <c r="MWH109"/>
      <c r="MWI109"/>
      <c r="MWJ109"/>
      <c r="MWK109"/>
      <c r="MWL109"/>
      <c r="MWM109"/>
      <c r="MWN109"/>
      <c r="MWO109"/>
      <c r="MWP109"/>
      <c r="MWQ109"/>
      <c r="MWR109"/>
      <c r="MWS109"/>
      <c r="MWT109"/>
      <c r="MWU109"/>
      <c r="MWV109"/>
      <c r="MWW109"/>
      <c r="MWX109"/>
      <c r="MWY109"/>
      <c r="MWZ109"/>
      <c r="MXA109"/>
      <c r="MXB109"/>
      <c r="MXC109"/>
      <c r="MXD109"/>
      <c r="MXE109"/>
      <c r="MXF109"/>
      <c r="MXG109"/>
      <c r="MXH109"/>
      <c r="MXI109"/>
      <c r="MXJ109"/>
      <c r="MXK109"/>
      <c r="MXL109"/>
      <c r="MXM109"/>
      <c r="MXN109"/>
      <c r="MXO109"/>
      <c r="MXP109"/>
      <c r="MXQ109"/>
      <c r="MXR109"/>
      <c r="MXS109"/>
      <c r="MXT109"/>
      <c r="MXU109"/>
      <c r="MXV109"/>
      <c r="MXW109"/>
      <c r="MXX109"/>
      <c r="MXY109"/>
      <c r="MXZ109"/>
      <c r="MYA109"/>
      <c r="MYB109"/>
      <c r="MYC109"/>
      <c r="MYD109"/>
      <c r="MYE109"/>
      <c r="MYF109"/>
      <c r="MYG109"/>
      <c r="MYH109"/>
      <c r="MYI109"/>
      <c r="MYJ109"/>
      <c r="MYK109"/>
      <c r="MYL109"/>
      <c r="MYM109"/>
      <c r="MYN109"/>
      <c r="MYO109"/>
      <c r="MYP109"/>
      <c r="MYQ109"/>
      <c r="MYR109"/>
      <c r="MYS109"/>
      <c r="MYT109"/>
      <c r="MYU109"/>
      <c r="MYV109"/>
      <c r="MYW109"/>
      <c r="MYX109"/>
      <c r="MYY109"/>
      <c r="MYZ109"/>
      <c r="MZA109"/>
      <c r="MZB109"/>
      <c r="MZC109"/>
      <c r="MZD109"/>
      <c r="MZE109"/>
      <c r="MZF109"/>
      <c r="MZG109"/>
      <c r="MZH109"/>
      <c r="MZI109"/>
      <c r="MZJ109"/>
      <c r="MZK109"/>
      <c r="MZL109"/>
      <c r="MZM109"/>
      <c r="MZN109"/>
      <c r="MZO109"/>
      <c r="MZP109"/>
      <c r="MZQ109"/>
      <c r="MZR109"/>
      <c r="MZS109"/>
      <c r="MZT109"/>
      <c r="MZU109"/>
      <c r="MZV109"/>
      <c r="MZW109"/>
      <c r="MZX109"/>
      <c r="MZY109"/>
      <c r="MZZ109"/>
      <c r="NAA109"/>
      <c r="NAB109"/>
      <c r="NAC109"/>
      <c r="NAD109"/>
      <c r="NAE109"/>
      <c r="NAF109"/>
      <c r="NAG109"/>
      <c r="NAH109"/>
      <c r="NAI109"/>
      <c r="NAJ109"/>
      <c r="NAK109"/>
      <c r="NAL109"/>
      <c r="NAM109"/>
      <c r="NAN109"/>
      <c r="NAO109"/>
      <c r="NAP109"/>
      <c r="NAQ109"/>
      <c r="NAR109"/>
      <c r="NAS109"/>
      <c r="NAT109"/>
      <c r="NAU109"/>
      <c r="NAV109"/>
      <c r="NAW109"/>
      <c r="NAX109"/>
      <c r="NAY109"/>
      <c r="NAZ109"/>
      <c r="NBA109"/>
      <c r="NBB109"/>
      <c r="NBC109"/>
      <c r="NBD109"/>
      <c r="NBE109"/>
      <c r="NBF109"/>
      <c r="NBG109"/>
      <c r="NBH109"/>
      <c r="NBI109"/>
      <c r="NBJ109"/>
      <c r="NBK109"/>
      <c r="NBL109"/>
      <c r="NBM109"/>
      <c r="NBN109"/>
      <c r="NBO109"/>
      <c r="NBP109"/>
      <c r="NBQ109"/>
      <c r="NBR109"/>
      <c r="NBS109"/>
      <c r="NBT109"/>
      <c r="NBU109"/>
      <c r="NBV109"/>
      <c r="NBW109"/>
      <c r="NBX109"/>
      <c r="NBY109"/>
      <c r="NBZ109"/>
      <c r="NCA109"/>
      <c r="NCB109"/>
      <c r="NCC109"/>
      <c r="NCD109"/>
      <c r="NCE109"/>
      <c r="NCF109"/>
      <c r="NCG109"/>
      <c r="NCH109"/>
      <c r="NCI109"/>
      <c r="NCJ109"/>
      <c r="NCK109"/>
      <c r="NCL109"/>
      <c r="NCM109"/>
      <c r="NCN109"/>
      <c r="NCO109"/>
      <c r="NCP109"/>
      <c r="NCQ109"/>
      <c r="NCR109"/>
      <c r="NCS109"/>
      <c r="NCT109"/>
      <c r="NCU109"/>
      <c r="NCV109"/>
      <c r="NCW109"/>
      <c r="NCX109"/>
      <c r="NCY109"/>
      <c r="NCZ109"/>
      <c r="NDA109"/>
      <c r="NDB109"/>
      <c r="NDC109"/>
      <c r="NDD109"/>
      <c r="NDE109"/>
      <c r="NDF109"/>
      <c r="NDG109"/>
      <c r="NDH109"/>
      <c r="NDI109"/>
      <c r="NDJ109"/>
      <c r="NDK109"/>
      <c r="NDL109"/>
      <c r="NDM109"/>
      <c r="NDN109"/>
      <c r="NDO109"/>
      <c r="NDP109"/>
      <c r="NDQ109"/>
      <c r="NDR109"/>
      <c r="NDS109"/>
      <c r="NDT109"/>
      <c r="NDU109"/>
      <c r="NDV109"/>
      <c r="NDW109"/>
      <c r="NDX109"/>
      <c r="NDY109"/>
      <c r="NDZ109"/>
      <c r="NEA109"/>
      <c r="NEB109"/>
      <c r="NEC109"/>
      <c r="NED109"/>
      <c r="NEE109"/>
      <c r="NEF109"/>
      <c r="NEG109"/>
      <c r="NEH109"/>
      <c r="NEI109"/>
      <c r="NEJ109"/>
      <c r="NEK109"/>
      <c r="NEL109"/>
      <c r="NEM109"/>
      <c r="NEN109"/>
      <c r="NEO109"/>
      <c r="NEP109"/>
      <c r="NEQ109"/>
      <c r="NER109"/>
      <c r="NES109"/>
      <c r="NET109"/>
      <c r="NEU109"/>
      <c r="NEV109"/>
      <c r="NEW109"/>
      <c r="NEX109"/>
      <c r="NEY109"/>
      <c r="NEZ109"/>
      <c r="NFA109"/>
      <c r="NFB109"/>
      <c r="NFC109"/>
      <c r="NFD109"/>
      <c r="NFE109"/>
      <c r="NFF109"/>
      <c r="NFG109"/>
      <c r="NFH109"/>
      <c r="NFI109"/>
      <c r="NFJ109"/>
      <c r="NFK109"/>
      <c r="NFL109"/>
      <c r="NFM109"/>
      <c r="NFN109"/>
      <c r="NFO109"/>
      <c r="NFP109"/>
      <c r="NFQ109"/>
      <c r="NFR109"/>
      <c r="NFS109"/>
      <c r="NFT109"/>
      <c r="NFU109"/>
      <c r="NFV109"/>
      <c r="NFW109"/>
      <c r="NFX109"/>
      <c r="NFY109"/>
      <c r="NFZ109"/>
      <c r="NGA109"/>
      <c r="NGB109"/>
      <c r="NGC109"/>
      <c r="NGD109"/>
      <c r="NGE109"/>
      <c r="NGF109"/>
      <c r="NGG109"/>
      <c r="NGH109"/>
      <c r="NGI109"/>
      <c r="NGJ109"/>
      <c r="NGK109"/>
      <c r="NGL109"/>
      <c r="NGM109"/>
      <c r="NGN109"/>
      <c r="NGO109"/>
      <c r="NGP109"/>
      <c r="NGQ109"/>
      <c r="NGR109"/>
      <c r="NGS109"/>
      <c r="NGT109"/>
      <c r="NGU109"/>
      <c r="NGV109"/>
      <c r="NGW109"/>
      <c r="NGX109"/>
      <c r="NGY109"/>
      <c r="NGZ109"/>
      <c r="NHA109"/>
      <c r="NHB109"/>
      <c r="NHC109"/>
      <c r="NHD109"/>
      <c r="NHE109"/>
      <c r="NHF109"/>
      <c r="NHG109"/>
      <c r="NHH109"/>
      <c r="NHI109"/>
      <c r="NHJ109"/>
      <c r="NHK109"/>
      <c r="NHL109"/>
      <c r="NHM109"/>
      <c r="NHN109"/>
      <c r="NHO109"/>
      <c r="NHP109"/>
      <c r="NHQ109"/>
      <c r="NHR109"/>
      <c r="NHS109"/>
      <c r="NHT109"/>
      <c r="NHU109"/>
      <c r="NHV109"/>
      <c r="NHW109"/>
      <c r="NHX109"/>
      <c r="NHY109"/>
      <c r="NHZ109"/>
      <c r="NIA109"/>
      <c r="NIB109"/>
      <c r="NIC109"/>
      <c r="NID109"/>
      <c r="NIE109"/>
      <c r="NIF109"/>
      <c r="NIG109"/>
      <c r="NIH109"/>
      <c r="NII109"/>
      <c r="NIJ109"/>
      <c r="NIK109"/>
      <c r="NIL109"/>
      <c r="NIM109"/>
      <c r="NIN109"/>
      <c r="NIO109"/>
      <c r="NIP109"/>
      <c r="NIQ109"/>
      <c r="NIR109"/>
      <c r="NIS109"/>
      <c r="NIT109"/>
      <c r="NIU109"/>
      <c r="NIV109"/>
      <c r="NIW109"/>
      <c r="NIX109"/>
      <c r="NIY109"/>
      <c r="NIZ109"/>
      <c r="NJA109"/>
      <c r="NJB109"/>
      <c r="NJC109"/>
      <c r="NJD109"/>
      <c r="NJE109"/>
      <c r="NJF109"/>
      <c r="NJG109"/>
      <c r="NJH109"/>
      <c r="NJI109"/>
      <c r="NJJ109"/>
      <c r="NJK109"/>
      <c r="NJL109"/>
      <c r="NJM109"/>
      <c r="NJN109"/>
      <c r="NJO109"/>
      <c r="NJP109"/>
      <c r="NJQ109"/>
      <c r="NJR109"/>
      <c r="NJS109"/>
      <c r="NJT109"/>
      <c r="NJU109"/>
      <c r="NJV109"/>
      <c r="NJW109"/>
      <c r="NJX109"/>
      <c r="NJY109"/>
      <c r="NJZ109"/>
      <c r="NKA109"/>
      <c r="NKB109"/>
      <c r="NKC109"/>
      <c r="NKD109"/>
      <c r="NKE109"/>
      <c r="NKF109"/>
      <c r="NKG109"/>
      <c r="NKH109"/>
      <c r="NKI109"/>
      <c r="NKJ109"/>
      <c r="NKK109"/>
      <c r="NKL109"/>
      <c r="NKM109"/>
      <c r="NKN109"/>
      <c r="NKO109"/>
      <c r="NKP109"/>
      <c r="NKQ109"/>
      <c r="NKR109"/>
      <c r="NKS109"/>
      <c r="NKT109"/>
      <c r="NKU109"/>
      <c r="NKV109"/>
      <c r="NKW109"/>
      <c r="NKX109"/>
      <c r="NKY109"/>
      <c r="NKZ109"/>
      <c r="NLA109"/>
      <c r="NLB109"/>
      <c r="NLC109"/>
      <c r="NLD109"/>
      <c r="NLE109"/>
      <c r="NLF109"/>
      <c r="NLG109"/>
      <c r="NLH109"/>
      <c r="NLI109"/>
      <c r="NLJ109"/>
      <c r="NLK109"/>
      <c r="NLL109"/>
      <c r="NLM109"/>
      <c r="NLN109"/>
      <c r="NLO109"/>
      <c r="NLP109"/>
      <c r="NLQ109"/>
      <c r="NLR109"/>
      <c r="NLS109"/>
      <c r="NLT109"/>
      <c r="NLU109"/>
      <c r="NLV109"/>
      <c r="NLW109"/>
      <c r="NLX109"/>
      <c r="NLY109"/>
      <c r="NLZ109"/>
      <c r="NMA109"/>
      <c r="NMB109"/>
      <c r="NMC109"/>
      <c r="NMD109"/>
      <c r="NME109"/>
      <c r="NMF109"/>
      <c r="NMG109"/>
      <c r="NMH109"/>
      <c r="NMI109"/>
      <c r="NMJ109"/>
      <c r="NMK109"/>
      <c r="NML109"/>
      <c r="NMM109"/>
      <c r="NMN109"/>
      <c r="NMO109"/>
      <c r="NMP109"/>
      <c r="NMQ109"/>
      <c r="NMR109"/>
      <c r="NMS109"/>
      <c r="NMT109"/>
      <c r="NMU109"/>
      <c r="NMV109"/>
      <c r="NMW109"/>
      <c r="NMX109"/>
      <c r="NMY109"/>
      <c r="NMZ109"/>
      <c r="NNA109"/>
      <c r="NNB109"/>
      <c r="NNC109"/>
      <c r="NND109"/>
      <c r="NNE109"/>
      <c r="NNF109"/>
      <c r="NNG109"/>
      <c r="NNH109"/>
      <c r="NNI109"/>
      <c r="NNJ109"/>
      <c r="NNK109"/>
      <c r="NNL109"/>
      <c r="NNM109"/>
      <c r="NNN109"/>
      <c r="NNO109"/>
      <c r="NNP109"/>
      <c r="NNQ109"/>
      <c r="NNR109"/>
      <c r="NNS109"/>
      <c r="NNT109"/>
      <c r="NNU109"/>
      <c r="NNV109"/>
      <c r="NNW109"/>
      <c r="NNX109"/>
      <c r="NNY109"/>
      <c r="NNZ109"/>
      <c r="NOA109"/>
      <c r="NOB109"/>
      <c r="NOC109"/>
      <c r="NOD109"/>
      <c r="NOE109"/>
      <c r="NOF109"/>
      <c r="NOG109"/>
      <c r="NOH109"/>
      <c r="NOI109"/>
      <c r="NOJ109"/>
      <c r="NOK109"/>
      <c r="NOL109"/>
      <c r="NOM109"/>
      <c r="NON109"/>
      <c r="NOO109"/>
      <c r="NOP109"/>
      <c r="NOQ109"/>
      <c r="NOR109"/>
      <c r="NOS109"/>
      <c r="NOT109"/>
      <c r="NOU109"/>
      <c r="NOV109"/>
      <c r="NOW109"/>
      <c r="NOX109"/>
      <c r="NOY109"/>
      <c r="NOZ109"/>
      <c r="NPA109"/>
      <c r="NPB109"/>
      <c r="NPC109"/>
      <c r="NPD109"/>
      <c r="NPE109"/>
      <c r="NPF109"/>
      <c r="NPG109"/>
      <c r="NPH109"/>
      <c r="NPI109"/>
      <c r="NPJ109"/>
      <c r="NPK109"/>
      <c r="NPL109"/>
      <c r="NPM109"/>
      <c r="NPN109"/>
      <c r="NPO109"/>
      <c r="NPP109"/>
      <c r="NPQ109"/>
      <c r="NPR109"/>
      <c r="NPS109"/>
      <c r="NPT109"/>
      <c r="NPU109"/>
      <c r="NPV109"/>
      <c r="NPW109"/>
      <c r="NPX109"/>
      <c r="NPY109"/>
      <c r="NPZ109"/>
      <c r="NQA109"/>
      <c r="NQB109"/>
      <c r="NQC109"/>
      <c r="NQD109"/>
      <c r="NQE109"/>
      <c r="NQF109"/>
      <c r="NQG109"/>
      <c r="NQH109"/>
      <c r="NQI109"/>
      <c r="NQJ109"/>
      <c r="NQK109"/>
      <c r="NQL109"/>
      <c r="NQM109"/>
      <c r="NQN109"/>
      <c r="NQO109"/>
      <c r="NQP109"/>
      <c r="NQQ109"/>
      <c r="NQR109"/>
      <c r="NQS109"/>
      <c r="NQT109"/>
      <c r="NQU109"/>
      <c r="NQV109"/>
      <c r="NQW109"/>
      <c r="NQX109"/>
      <c r="NQY109"/>
      <c r="NQZ109"/>
      <c r="NRA109"/>
      <c r="NRB109"/>
      <c r="NRC109"/>
      <c r="NRD109"/>
      <c r="NRE109"/>
      <c r="NRF109"/>
      <c r="NRG109"/>
      <c r="NRH109"/>
      <c r="NRI109"/>
      <c r="NRJ109"/>
      <c r="NRK109"/>
      <c r="NRL109"/>
      <c r="NRM109"/>
      <c r="NRN109"/>
      <c r="NRO109"/>
      <c r="NRP109"/>
      <c r="NRQ109"/>
      <c r="NRR109"/>
      <c r="NRS109"/>
      <c r="NRT109"/>
      <c r="NRU109"/>
      <c r="NRV109"/>
      <c r="NRW109"/>
      <c r="NRX109"/>
      <c r="NRY109"/>
      <c r="NRZ109"/>
      <c r="NSA109"/>
      <c r="NSB109"/>
      <c r="NSC109"/>
      <c r="NSD109"/>
      <c r="NSE109"/>
      <c r="NSF109"/>
      <c r="NSG109"/>
      <c r="NSH109"/>
      <c r="NSI109"/>
      <c r="NSJ109"/>
      <c r="NSK109"/>
      <c r="NSL109"/>
      <c r="NSM109"/>
      <c r="NSN109"/>
      <c r="NSO109"/>
      <c r="NSP109"/>
      <c r="NSQ109"/>
      <c r="NSR109"/>
      <c r="NSS109"/>
      <c r="NST109"/>
      <c r="NSU109"/>
      <c r="NSV109"/>
      <c r="NSW109"/>
      <c r="NSX109"/>
      <c r="NSY109"/>
      <c r="NSZ109"/>
      <c r="NTA109"/>
      <c r="NTB109"/>
      <c r="NTC109"/>
      <c r="NTD109"/>
      <c r="NTE109"/>
      <c r="NTF109"/>
      <c r="NTG109"/>
      <c r="NTH109"/>
      <c r="NTI109"/>
      <c r="NTJ109"/>
      <c r="NTK109"/>
      <c r="NTL109"/>
      <c r="NTM109"/>
      <c r="NTN109"/>
      <c r="NTO109"/>
      <c r="NTP109"/>
      <c r="NTQ109"/>
      <c r="NTR109"/>
      <c r="NTS109"/>
      <c r="NTT109"/>
      <c r="NTU109"/>
      <c r="NTV109"/>
      <c r="NTW109"/>
      <c r="NTX109"/>
      <c r="NTY109"/>
      <c r="NTZ109"/>
      <c r="NUA109"/>
      <c r="NUB109"/>
      <c r="NUC109"/>
      <c r="NUD109"/>
      <c r="NUE109"/>
      <c r="NUF109"/>
      <c r="NUG109"/>
      <c r="NUH109"/>
      <c r="NUI109"/>
      <c r="NUJ109"/>
      <c r="NUK109"/>
      <c r="NUL109"/>
      <c r="NUM109"/>
      <c r="NUN109"/>
      <c r="NUO109"/>
      <c r="NUP109"/>
      <c r="NUQ109"/>
      <c r="NUR109"/>
      <c r="NUS109"/>
      <c r="NUT109"/>
      <c r="NUU109"/>
      <c r="NUV109"/>
      <c r="NUW109"/>
      <c r="NUX109"/>
      <c r="NUY109"/>
      <c r="NUZ109"/>
      <c r="NVA109"/>
      <c r="NVB109"/>
      <c r="NVC109"/>
      <c r="NVD109"/>
      <c r="NVE109"/>
      <c r="NVF109"/>
      <c r="NVG109"/>
      <c r="NVH109"/>
      <c r="NVI109"/>
      <c r="NVJ109"/>
      <c r="NVK109"/>
      <c r="NVL109"/>
      <c r="NVM109"/>
      <c r="NVN109"/>
      <c r="NVO109"/>
      <c r="NVP109"/>
      <c r="NVQ109"/>
      <c r="NVR109"/>
      <c r="NVS109"/>
      <c r="NVT109"/>
      <c r="NVU109"/>
      <c r="NVV109"/>
      <c r="NVW109"/>
      <c r="NVX109"/>
      <c r="NVY109"/>
      <c r="NVZ109"/>
      <c r="NWA109"/>
      <c r="NWB109"/>
      <c r="NWC109"/>
      <c r="NWD109"/>
      <c r="NWE109"/>
      <c r="NWF109"/>
      <c r="NWG109"/>
      <c r="NWH109"/>
      <c r="NWI109"/>
      <c r="NWJ109"/>
      <c r="NWK109"/>
      <c r="NWL109"/>
      <c r="NWM109"/>
      <c r="NWN109"/>
      <c r="NWO109"/>
      <c r="NWP109"/>
      <c r="NWQ109"/>
      <c r="NWR109"/>
      <c r="NWS109"/>
      <c r="NWT109"/>
      <c r="NWU109"/>
      <c r="NWV109"/>
      <c r="NWW109"/>
      <c r="NWX109"/>
      <c r="NWY109"/>
      <c r="NWZ109"/>
      <c r="NXA109"/>
      <c r="NXB109"/>
      <c r="NXC109"/>
      <c r="NXD109"/>
      <c r="NXE109"/>
      <c r="NXF109"/>
      <c r="NXG109"/>
      <c r="NXH109"/>
      <c r="NXI109"/>
      <c r="NXJ109"/>
      <c r="NXK109"/>
      <c r="NXL109"/>
      <c r="NXM109"/>
      <c r="NXN109"/>
      <c r="NXO109"/>
      <c r="NXP109"/>
      <c r="NXQ109"/>
      <c r="NXR109"/>
      <c r="NXS109"/>
      <c r="NXT109"/>
      <c r="NXU109"/>
      <c r="NXV109"/>
      <c r="NXW109"/>
      <c r="NXX109"/>
      <c r="NXY109"/>
      <c r="NXZ109"/>
      <c r="NYA109"/>
      <c r="NYB109"/>
      <c r="NYC109"/>
      <c r="NYD109"/>
      <c r="NYE109"/>
      <c r="NYF109"/>
      <c r="NYG109"/>
      <c r="NYH109"/>
      <c r="NYI109"/>
      <c r="NYJ109"/>
      <c r="NYK109"/>
      <c r="NYL109"/>
      <c r="NYM109"/>
      <c r="NYN109"/>
      <c r="NYO109"/>
      <c r="NYP109"/>
      <c r="NYQ109"/>
      <c r="NYR109"/>
      <c r="NYS109"/>
      <c r="NYT109"/>
      <c r="NYU109"/>
      <c r="NYV109"/>
      <c r="NYW109"/>
      <c r="NYX109"/>
      <c r="NYY109"/>
      <c r="NYZ109"/>
      <c r="NZA109"/>
      <c r="NZB109"/>
      <c r="NZC109"/>
      <c r="NZD109"/>
      <c r="NZE109"/>
      <c r="NZF109"/>
      <c r="NZG109"/>
      <c r="NZH109"/>
      <c r="NZI109"/>
      <c r="NZJ109"/>
      <c r="NZK109"/>
      <c r="NZL109"/>
      <c r="NZM109"/>
      <c r="NZN109"/>
      <c r="NZO109"/>
      <c r="NZP109"/>
      <c r="NZQ109"/>
      <c r="NZR109"/>
      <c r="NZS109"/>
      <c r="NZT109"/>
      <c r="NZU109"/>
      <c r="NZV109"/>
      <c r="NZW109"/>
      <c r="NZX109"/>
      <c r="NZY109"/>
      <c r="NZZ109"/>
      <c r="OAA109"/>
      <c r="OAB109"/>
      <c r="OAC109"/>
      <c r="OAD109"/>
      <c r="OAE109"/>
      <c r="OAF109"/>
      <c r="OAG109"/>
      <c r="OAH109"/>
      <c r="OAI109"/>
      <c r="OAJ109"/>
      <c r="OAK109"/>
      <c r="OAL109"/>
      <c r="OAM109"/>
      <c r="OAN109"/>
      <c r="OAO109"/>
      <c r="OAP109"/>
      <c r="OAQ109"/>
      <c r="OAR109"/>
      <c r="OAS109"/>
      <c r="OAT109"/>
      <c r="OAU109"/>
      <c r="OAV109"/>
      <c r="OAW109"/>
      <c r="OAX109"/>
      <c r="OAY109"/>
      <c r="OAZ109"/>
      <c r="OBA109"/>
      <c r="OBB109"/>
      <c r="OBC109"/>
      <c r="OBD109"/>
      <c r="OBE109"/>
      <c r="OBF109"/>
      <c r="OBG109"/>
      <c r="OBH109"/>
      <c r="OBI109"/>
      <c r="OBJ109"/>
      <c r="OBK109"/>
      <c r="OBL109"/>
      <c r="OBM109"/>
      <c r="OBN109"/>
      <c r="OBO109"/>
      <c r="OBP109"/>
      <c r="OBQ109"/>
      <c r="OBR109"/>
      <c r="OBS109"/>
      <c r="OBT109"/>
      <c r="OBU109"/>
      <c r="OBV109"/>
      <c r="OBW109"/>
      <c r="OBX109"/>
      <c r="OBY109"/>
      <c r="OBZ109"/>
      <c r="OCA109"/>
      <c r="OCB109"/>
      <c r="OCC109"/>
      <c r="OCD109"/>
      <c r="OCE109"/>
      <c r="OCF109"/>
      <c r="OCG109"/>
      <c r="OCH109"/>
      <c r="OCI109"/>
      <c r="OCJ109"/>
      <c r="OCK109"/>
      <c r="OCL109"/>
      <c r="OCM109"/>
      <c r="OCN109"/>
      <c r="OCO109"/>
      <c r="OCP109"/>
      <c r="OCQ109"/>
      <c r="OCR109"/>
      <c r="OCS109"/>
      <c r="OCT109"/>
      <c r="OCU109"/>
      <c r="OCV109"/>
      <c r="OCW109"/>
      <c r="OCX109"/>
      <c r="OCY109"/>
      <c r="OCZ109"/>
      <c r="ODA109"/>
      <c r="ODB109"/>
      <c r="ODC109"/>
      <c r="ODD109"/>
      <c r="ODE109"/>
      <c r="ODF109"/>
      <c r="ODG109"/>
      <c r="ODH109"/>
      <c r="ODI109"/>
      <c r="ODJ109"/>
      <c r="ODK109"/>
      <c r="ODL109"/>
      <c r="ODM109"/>
      <c r="ODN109"/>
      <c r="ODO109"/>
      <c r="ODP109"/>
      <c r="ODQ109"/>
      <c r="ODR109"/>
      <c r="ODS109"/>
      <c r="ODT109"/>
      <c r="ODU109"/>
      <c r="ODV109"/>
      <c r="ODW109"/>
      <c r="ODX109"/>
      <c r="ODY109"/>
      <c r="ODZ109"/>
      <c r="OEA109"/>
      <c r="OEB109"/>
      <c r="OEC109"/>
      <c r="OED109"/>
      <c r="OEE109"/>
      <c r="OEF109"/>
      <c r="OEG109"/>
      <c r="OEH109"/>
      <c r="OEI109"/>
      <c r="OEJ109"/>
      <c r="OEK109"/>
      <c r="OEL109"/>
      <c r="OEM109"/>
      <c r="OEN109"/>
      <c r="OEO109"/>
      <c r="OEP109"/>
      <c r="OEQ109"/>
      <c r="OER109"/>
      <c r="OES109"/>
      <c r="OET109"/>
      <c r="OEU109"/>
      <c r="OEV109"/>
      <c r="OEW109"/>
      <c r="OEX109"/>
      <c r="OEY109"/>
      <c r="OEZ109"/>
      <c r="OFA109"/>
      <c r="OFB109"/>
      <c r="OFC109"/>
      <c r="OFD109"/>
      <c r="OFE109"/>
      <c r="OFF109"/>
      <c r="OFG109"/>
      <c r="OFH109"/>
      <c r="OFI109"/>
      <c r="OFJ109"/>
      <c r="OFK109"/>
      <c r="OFL109"/>
      <c r="OFM109"/>
      <c r="OFN109"/>
      <c r="OFO109"/>
      <c r="OFP109"/>
      <c r="OFQ109"/>
      <c r="OFR109"/>
      <c r="OFS109"/>
      <c r="OFT109"/>
      <c r="OFU109"/>
      <c r="OFV109"/>
      <c r="OFW109"/>
      <c r="OFX109"/>
      <c r="OFY109"/>
      <c r="OFZ109"/>
      <c r="OGA109"/>
      <c r="OGB109"/>
      <c r="OGC109"/>
      <c r="OGD109"/>
      <c r="OGE109"/>
      <c r="OGF109"/>
      <c r="OGG109"/>
      <c r="OGH109"/>
      <c r="OGI109"/>
      <c r="OGJ109"/>
      <c r="OGK109"/>
      <c r="OGL109"/>
      <c r="OGM109"/>
      <c r="OGN109"/>
      <c r="OGO109"/>
      <c r="OGP109"/>
      <c r="OGQ109"/>
      <c r="OGR109"/>
      <c r="OGS109"/>
      <c r="OGT109"/>
      <c r="OGU109"/>
      <c r="OGV109"/>
      <c r="OGW109"/>
      <c r="OGX109"/>
      <c r="OGY109"/>
      <c r="OGZ109"/>
      <c r="OHA109"/>
      <c r="OHB109"/>
      <c r="OHC109"/>
      <c r="OHD109"/>
      <c r="OHE109"/>
      <c r="OHF109"/>
      <c r="OHG109"/>
      <c r="OHH109"/>
      <c r="OHI109"/>
      <c r="OHJ109"/>
      <c r="OHK109"/>
      <c r="OHL109"/>
      <c r="OHM109"/>
      <c r="OHN109"/>
      <c r="OHO109"/>
      <c r="OHP109"/>
      <c r="OHQ109"/>
      <c r="OHR109"/>
      <c r="OHS109"/>
      <c r="OHT109"/>
      <c r="OHU109"/>
      <c r="OHV109"/>
      <c r="OHW109"/>
      <c r="OHX109"/>
      <c r="OHY109"/>
      <c r="OHZ109"/>
      <c r="OIA109"/>
      <c r="OIB109"/>
      <c r="OIC109"/>
      <c r="OID109"/>
      <c r="OIE109"/>
      <c r="OIF109"/>
      <c r="OIG109"/>
      <c r="OIH109"/>
      <c r="OII109"/>
      <c r="OIJ109"/>
      <c r="OIK109"/>
      <c r="OIL109"/>
      <c r="OIM109"/>
      <c r="OIN109"/>
      <c r="OIO109"/>
      <c r="OIP109"/>
      <c r="OIQ109"/>
      <c r="OIR109"/>
      <c r="OIS109"/>
      <c r="OIT109"/>
      <c r="OIU109"/>
      <c r="OIV109"/>
      <c r="OIW109"/>
      <c r="OIX109"/>
      <c r="OIY109"/>
      <c r="OIZ109"/>
      <c r="OJA109"/>
      <c r="OJB109"/>
      <c r="OJC109"/>
      <c r="OJD109"/>
      <c r="OJE109"/>
      <c r="OJF109"/>
      <c r="OJG109"/>
      <c r="OJH109"/>
      <c r="OJI109"/>
      <c r="OJJ109"/>
      <c r="OJK109"/>
      <c r="OJL109"/>
      <c r="OJM109"/>
      <c r="OJN109"/>
      <c r="OJO109"/>
      <c r="OJP109"/>
      <c r="OJQ109"/>
      <c r="OJR109"/>
      <c r="OJS109"/>
      <c r="OJT109"/>
      <c r="OJU109"/>
      <c r="OJV109"/>
      <c r="OJW109"/>
      <c r="OJX109"/>
      <c r="OJY109"/>
      <c r="OJZ109"/>
      <c r="OKA109"/>
      <c r="OKB109"/>
      <c r="OKC109"/>
      <c r="OKD109"/>
      <c r="OKE109"/>
      <c r="OKF109"/>
      <c r="OKG109"/>
      <c r="OKH109"/>
      <c r="OKI109"/>
      <c r="OKJ109"/>
      <c r="OKK109"/>
      <c r="OKL109"/>
      <c r="OKM109"/>
      <c r="OKN109"/>
      <c r="OKO109"/>
      <c r="OKP109"/>
      <c r="OKQ109"/>
      <c r="OKR109"/>
      <c r="OKS109"/>
      <c r="OKT109"/>
      <c r="OKU109"/>
      <c r="OKV109"/>
      <c r="OKW109"/>
      <c r="OKX109"/>
      <c r="OKY109"/>
      <c r="OKZ109"/>
      <c r="OLA109"/>
      <c r="OLB109"/>
      <c r="OLC109"/>
      <c r="OLD109"/>
      <c r="OLE109"/>
      <c r="OLF109"/>
      <c r="OLG109"/>
      <c r="OLH109"/>
      <c r="OLI109"/>
      <c r="OLJ109"/>
      <c r="OLK109"/>
      <c r="OLL109"/>
      <c r="OLM109"/>
      <c r="OLN109"/>
      <c r="OLO109"/>
      <c r="OLP109"/>
      <c r="OLQ109"/>
      <c r="OLR109"/>
      <c r="OLS109"/>
      <c r="OLT109"/>
      <c r="OLU109"/>
      <c r="OLV109"/>
      <c r="OLW109"/>
      <c r="OLX109"/>
      <c r="OLY109"/>
      <c r="OLZ109"/>
      <c r="OMA109"/>
      <c r="OMB109"/>
      <c r="OMC109"/>
      <c r="OMD109"/>
      <c r="OME109"/>
      <c r="OMF109"/>
      <c r="OMG109"/>
      <c r="OMH109"/>
      <c r="OMI109"/>
      <c r="OMJ109"/>
      <c r="OMK109"/>
      <c r="OML109"/>
      <c r="OMM109"/>
      <c r="OMN109"/>
      <c r="OMO109"/>
      <c r="OMP109"/>
      <c r="OMQ109"/>
      <c r="OMR109"/>
      <c r="OMS109"/>
      <c r="OMT109"/>
      <c r="OMU109"/>
      <c r="OMV109"/>
      <c r="OMW109"/>
      <c r="OMX109"/>
      <c r="OMY109"/>
      <c r="OMZ109"/>
      <c r="ONA109"/>
      <c r="ONB109"/>
      <c r="ONC109"/>
      <c r="OND109"/>
      <c r="ONE109"/>
      <c r="ONF109"/>
      <c r="ONG109"/>
      <c r="ONH109"/>
      <c r="ONI109"/>
      <c r="ONJ109"/>
      <c r="ONK109"/>
      <c r="ONL109"/>
      <c r="ONM109"/>
      <c r="ONN109"/>
      <c r="ONO109"/>
      <c r="ONP109"/>
      <c r="ONQ109"/>
      <c r="ONR109"/>
      <c r="ONS109"/>
      <c r="ONT109"/>
      <c r="ONU109"/>
      <c r="ONV109"/>
      <c r="ONW109"/>
      <c r="ONX109"/>
      <c r="ONY109"/>
      <c r="ONZ109"/>
      <c r="OOA109"/>
      <c r="OOB109"/>
      <c r="OOC109"/>
      <c r="OOD109"/>
      <c r="OOE109"/>
      <c r="OOF109"/>
      <c r="OOG109"/>
      <c r="OOH109"/>
      <c r="OOI109"/>
      <c r="OOJ109"/>
      <c r="OOK109"/>
      <c r="OOL109"/>
      <c r="OOM109"/>
      <c r="OON109"/>
      <c r="OOO109"/>
      <c r="OOP109"/>
      <c r="OOQ109"/>
      <c r="OOR109"/>
      <c r="OOS109"/>
      <c r="OOT109"/>
      <c r="OOU109"/>
      <c r="OOV109"/>
      <c r="OOW109"/>
      <c r="OOX109"/>
      <c r="OOY109"/>
      <c r="OOZ109"/>
      <c r="OPA109"/>
      <c r="OPB109"/>
      <c r="OPC109"/>
      <c r="OPD109"/>
      <c r="OPE109"/>
      <c r="OPF109"/>
      <c r="OPG109"/>
      <c r="OPH109"/>
      <c r="OPI109"/>
      <c r="OPJ109"/>
      <c r="OPK109"/>
      <c r="OPL109"/>
      <c r="OPM109"/>
      <c r="OPN109"/>
      <c r="OPO109"/>
      <c r="OPP109"/>
      <c r="OPQ109"/>
      <c r="OPR109"/>
      <c r="OPS109"/>
      <c r="OPT109"/>
      <c r="OPU109"/>
      <c r="OPV109"/>
      <c r="OPW109"/>
      <c r="OPX109"/>
      <c r="OPY109"/>
      <c r="OPZ109"/>
      <c r="OQA109"/>
      <c r="OQB109"/>
      <c r="OQC109"/>
      <c r="OQD109"/>
      <c r="OQE109"/>
      <c r="OQF109"/>
      <c r="OQG109"/>
      <c r="OQH109"/>
      <c r="OQI109"/>
      <c r="OQJ109"/>
      <c r="OQK109"/>
      <c r="OQL109"/>
      <c r="OQM109"/>
      <c r="OQN109"/>
      <c r="OQO109"/>
      <c r="OQP109"/>
      <c r="OQQ109"/>
      <c r="OQR109"/>
      <c r="OQS109"/>
      <c r="OQT109"/>
      <c r="OQU109"/>
      <c r="OQV109"/>
      <c r="OQW109"/>
      <c r="OQX109"/>
      <c r="OQY109"/>
      <c r="OQZ109"/>
      <c r="ORA109"/>
      <c r="ORB109"/>
      <c r="ORC109"/>
      <c r="ORD109"/>
      <c r="ORE109"/>
      <c r="ORF109"/>
      <c r="ORG109"/>
      <c r="ORH109"/>
      <c r="ORI109"/>
      <c r="ORJ109"/>
      <c r="ORK109"/>
      <c r="ORL109"/>
      <c r="ORM109"/>
      <c r="ORN109"/>
      <c r="ORO109"/>
      <c r="ORP109"/>
      <c r="ORQ109"/>
      <c r="ORR109"/>
      <c r="ORS109"/>
      <c r="ORT109"/>
      <c r="ORU109"/>
      <c r="ORV109"/>
      <c r="ORW109"/>
      <c r="ORX109"/>
      <c r="ORY109"/>
      <c r="ORZ109"/>
      <c r="OSA109"/>
      <c r="OSB109"/>
      <c r="OSC109"/>
      <c r="OSD109"/>
      <c r="OSE109"/>
      <c r="OSF109"/>
      <c r="OSG109"/>
      <c r="OSH109"/>
      <c r="OSI109"/>
      <c r="OSJ109"/>
      <c r="OSK109"/>
      <c r="OSL109"/>
      <c r="OSM109"/>
      <c r="OSN109"/>
      <c r="OSO109"/>
      <c r="OSP109"/>
      <c r="OSQ109"/>
      <c r="OSR109"/>
      <c r="OSS109"/>
      <c r="OST109"/>
      <c r="OSU109"/>
      <c r="OSV109"/>
      <c r="OSW109"/>
      <c r="OSX109"/>
      <c r="OSY109"/>
      <c r="OSZ109"/>
      <c r="OTA109"/>
      <c r="OTB109"/>
      <c r="OTC109"/>
      <c r="OTD109"/>
      <c r="OTE109"/>
      <c r="OTF109"/>
      <c r="OTG109"/>
      <c r="OTH109"/>
      <c r="OTI109"/>
      <c r="OTJ109"/>
      <c r="OTK109"/>
      <c r="OTL109"/>
      <c r="OTM109"/>
      <c r="OTN109"/>
      <c r="OTO109"/>
      <c r="OTP109"/>
      <c r="OTQ109"/>
      <c r="OTR109"/>
      <c r="OTS109"/>
      <c r="OTT109"/>
      <c r="OTU109"/>
      <c r="OTV109"/>
      <c r="OTW109"/>
      <c r="OTX109"/>
      <c r="OTY109"/>
      <c r="OTZ109"/>
      <c r="OUA109"/>
      <c r="OUB109"/>
      <c r="OUC109"/>
      <c r="OUD109"/>
      <c r="OUE109"/>
      <c r="OUF109"/>
      <c r="OUG109"/>
      <c r="OUH109"/>
      <c r="OUI109"/>
      <c r="OUJ109"/>
      <c r="OUK109"/>
      <c r="OUL109"/>
      <c r="OUM109"/>
      <c r="OUN109"/>
      <c r="OUO109"/>
      <c r="OUP109"/>
      <c r="OUQ109"/>
      <c r="OUR109"/>
      <c r="OUS109"/>
      <c r="OUT109"/>
      <c r="OUU109"/>
      <c r="OUV109"/>
      <c r="OUW109"/>
      <c r="OUX109"/>
      <c r="OUY109"/>
      <c r="OUZ109"/>
      <c r="OVA109"/>
      <c r="OVB109"/>
      <c r="OVC109"/>
      <c r="OVD109"/>
      <c r="OVE109"/>
      <c r="OVF109"/>
      <c r="OVG109"/>
      <c r="OVH109"/>
      <c r="OVI109"/>
      <c r="OVJ109"/>
      <c r="OVK109"/>
      <c r="OVL109"/>
      <c r="OVM109"/>
      <c r="OVN109"/>
      <c r="OVO109"/>
      <c r="OVP109"/>
      <c r="OVQ109"/>
      <c r="OVR109"/>
      <c r="OVS109"/>
      <c r="OVT109"/>
      <c r="OVU109"/>
      <c r="OVV109"/>
      <c r="OVW109"/>
      <c r="OVX109"/>
      <c r="OVY109"/>
      <c r="OVZ109"/>
      <c r="OWA109"/>
      <c r="OWB109"/>
      <c r="OWC109"/>
      <c r="OWD109"/>
      <c r="OWE109"/>
      <c r="OWF109"/>
      <c r="OWG109"/>
      <c r="OWH109"/>
      <c r="OWI109"/>
      <c r="OWJ109"/>
      <c r="OWK109"/>
      <c r="OWL109"/>
      <c r="OWM109"/>
      <c r="OWN109"/>
      <c r="OWO109"/>
      <c r="OWP109"/>
      <c r="OWQ109"/>
      <c r="OWR109"/>
      <c r="OWS109"/>
      <c r="OWT109"/>
      <c r="OWU109"/>
      <c r="OWV109"/>
      <c r="OWW109"/>
      <c r="OWX109"/>
      <c r="OWY109"/>
      <c r="OWZ109"/>
      <c r="OXA109"/>
      <c r="OXB109"/>
      <c r="OXC109"/>
      <c r="OXD109"/>
      <c r="OXE109"/>
      <c r="OXF109"/>
      <c r="OXG109"/>
      <c r="OXH109"/>
      <c r="OXI109"/>
      <c r="OXJ109"/>
      <c r="OXK109"/>
      <c r="OXL109"/>
      <c r="OXM109"/>
      <c r="OXN109"/>
      <c r="OXO109"/>
      <c r="OXP109"/>
      <c r="OXQ109"/>
      <c r="OXR109"/>
      <c r="OXS109"/>
      <c r="OXT109"/>
      <c r="OXU109"/>
      <c r="OXV109"/>
      <c r="OXW109"/>
      <c r="OXX109"/>
      <c r="OXY109"/>
      <c r="OXZ109"/>
      <c r="OYA109"/>
      <c r="OYB109"/>
      <c r="OYC109"/>
      <c r="OYD109"/>
      <c r="OYE109"/>
      <c r="OYF109"/>
      <c r="OYG109"/>
      <c r="OYH109"/>
      <c r="OYI109"/>
      <c r="OYJ109"/>
      <c r="OYK109"/>
      <c r="OYL109"/>
      <c r="OYM109"/>
      <c r="OYN109"/>
      <c r="OYO109"/>
      <c r="OYP109"/>
      <c r="OYQ109"/>
      <c r="OYR109"/>
      <c r="OYS109"/>
      <c r="OYT109"/>
      <c r="OYU109"/>
      <c r="OYV109"/>
      <c r="OYW109"/>
      <c r="OYX109"/>
      <c r="OYY109"/>
      <c r="OYZ109"/>
      <c r="OZA109"/>
      <c r="OZB109"/>
      <c r="OZC109"/>
      <c r="OZD109"/>
      <c r="OZE109"/>
      <c r="OZF109"/>
      <c r="OZG109"/>
      <c r="OZH109"/>
      <c r="OZI109"/>
      <c r="OZJ109"/>
      <c r="OZK109"/>
      <c r="OZL109"/>
      <c r="OZM109"/>
      <c r="OZN109"/>
      <c r="OZO109"/>
      <c r="OZP109"/>
      <c r="OZQ109"/>
      <c r="OZR109"/>
      <c r="OZS109"/>
      <c r="OZT109"/>
      <c r="OZU109"/>
      <c r="OZV109"/>
      <c r="OZW109"/>
      <c r="OZX109"/>
      <c r="OZY109"/>
      <c r="OZZ109"/>
      <c r="PAA109"/>
      <c r="PAB109"/>
      <c r="PAC109"/>
      <c r="PAD109"/>
      <c r="PAE109"/>
      <c r="PAF109"/>
      <c r="PAG109"/>
      <c r="PAH109"/>
      <c r="PAI109"/>
      <c r="PAJ109"/>
      <c r="PAK109"/>
      <c r="PAL109"/>
      <c r="PAM109"/>
      <c r="PAN109"/>
      <c r="PAO109"/>
      <c r="PAP109"/>
      <c r="PAQ109"/>
      <c r="PAR109"/>
      <c r="PAS109"/>
      <c r="PAT109"/>
      <c r="PAU109"/>
      <c r="PAV109"/>
      <c r="PAW109"/>
      <c r="PAX109"/>
      <c r="PAY109"/>
      <c r="PAZ109"/>
      <c r="PBA109"/>
      <c r="PBB109"/>
      <c r="PBC109"/>
      <c r="PBD109"/>
      <c r="PBE109"/>
      <c r="PBF109"/>
      <c r="PBG109"/>
      <c r="PBH109"/>
      <c r="PBI109"/>
      <c r="PBJ109"/>
      <c r="PBK109"/>
      <c r="PBL109"/>
      <c r="PBM109"/>
      <c r="PBN109"/>
      <c r="PBO109"/>
      <c r="PBP109"/>
      <c r="PBQ109"/>
      <c r="PBR109"/>
      <c r="PBS109"/>
      <c r="PBT109"/>
      <c r="PBU109"/>
      <c r="PBV109"/>
      <c r="PBW109"/>
      <c r="PBX109"/>
      <c r="PBY109"/>
      <c r="PBZ109"/>
      <c r="PCA109"/>
      <c r="PCB109"/>
      <c r="PCC109"/>
      <c r="PCD109"/>
      <c r="PCE109"/>
      <c r="PCF109"/>
      <c r="PCG109"/>
      <c r="PCH109"/>
      <c r="PCI109"/>
      <c r="PCJ109"/>
      <c r="PCK109"/>
      <c r="PCL109"/>
      <c r="PCM109"/>
      <c r="PCN109"/>
      <c r="PCO109"/>
      <c r="PCP109"/>
      <c r="PCQ109"/>
      <c r="PCR109"/>
      <c r="PCS109"/>
      <c r="PCT109"/>
      <c r="PCU109"/>
      <c r="PCV109"/>
      <c r="PCW109"/>
      <c r="PCX109"/>
      <c r="PCY109"/>
      <c r="PCZ109"/>
      <c r="PDA109"/>
      <c r="PDB109"/>
      <c r="PDC109"/>
      <c r="PDD109"/>
      <c r="PDE109"/>
      <c r="PDF109"/>
      <c r="PDG109"/>
      <c r="PDH109"/>
      <c r="PDI109"/>
      <c r="PDJ109"/>
      <c r="PDK109"/>
      <c r="PDL109"/>
      <c r="PDM109"/>
      <c r="PDN109"/>
      <c r="PDO109"/>
      <c r="PDP109"/>
      <c r="PDQ109"/>
      <c r="PDR109"/>
      <c r="PDS109"/>
      <c r="PDT109"/>
      <c r="PDU109"/>
      <c r="PDV109"/>
      <c r="PDW109"/>
      <c r="PDX109"/>
      <c r="PDY109"/>
      <c r="PDZ109"/>
      <c r="PEA109"/>
      <c r="PEB109"/>
      <c r="PEC109"/>
      <c r="PED109"/>
      <c r="PEE109"/>
      <c r="PEF109"/>
      <c r="PEG109"/>
      <c r="PEH109"/>
      <c r="PEI109"/>
      <c r="PEJ109"/>
      <c r="PEK109"/>
      <c r="PEL109"/>
      <c r="PEM109"/>
      <c r="PEN109"/>
      <c r="PEO109"/>
      <c r="PEP109"/>
      <c r="PEQ109"/>
      <c r="PER109"/>
      <c r="PES109"/>
      <c r="PET109"/>
      <c r="PEU109"/>
      <c r="PEV109"/>
      <c r="PEW109"/>
      <c r="PEX109"/>
      <c r="PEY109"/>
      <c r="PEZ109"/>
      <c r="PFA109"/>
      <c r="PFB109"/>
      <c r="PFC109"/>
      <c r="PFD109"/>
      <c r="PFE109"/>
      <c r="PFF109"/>
      <c r="PFG109"/>
      <c r="PFH109"/>
      <c r="PFI109"/>
      <c r="PFJ109"/>
      <c r="PFK109"/>
      <c r="PFL109"/>
      <c r="PFM109"/>
      <c r="PFN109"/>
      <c r="PFO109"/>
      <c r="PFP109"/>
      <c r="PFQ109"/>
      <c r="PFR109"/>
      <c r="PFS109"/>
      <c r="PFT109"/>
      <c r="PFU109"/>
      <c r="PFV109"/>
      <c r="PFW109"/>
      <c r="PFX109"/>
      <c r="PFY109"/>
      <c r="PFZ109"/>
      <c r="PGA109"/>
      <c r="PGB109"/>
      <c r="PGC109"/>
      <c r="PGD109"/>
      <c r="PGE109"/>
      <c r="PGF109"/>
      <c r="PGG109"/>
      <c r="PGH109"/>
      <c r="PGI109"/>
      <c r="PGJ109"/>
      <c r="PGK109"/>
      <c r="PGL109"/>
      <c r="PGM109"/>
      <c r="PGN109"/>
      <c r="PGO109"/>
      <c r="PGP109"/>
      <c r="PGQ109"/>
      <c r="PGR109"/>
      <c r="PGS109"/>
      <c r="PGT109"/>
      <c r="PGU109"/>
      <c r="PGV109"/>
      <c r="PGW109"/>
      <c r="PGX109"/>
      <c r="PGY109"/>
      <c r="PGZ109"/>
      <c r="PHA109"/>
      <c r="PHB109"/>
      <c r="PHC109"/>
      <c r="PHD109"/>
      <c r="PHE109"/>
      <c r="PHF109"/>
      <c r="PHG109"/>
      <c r="PHH109"/>
      <c r="PHI109"/>
      <c r="PHJ109"/>
      <c r="PHK109"/>
      <c r="PHL109"/>
      <c r="PHM109"/>
      <c r="PHN109"/>
      <c r="PHO109"/>
      <c r="PHP109"/>
      <c r="PHQ109"/>
      <c r="PHR109"/>
      <c r="PHS109"/>
      <c r="PHT109"/>
      <c r="PHU109"/>
      <c r="PHV109"/>
      <c r="PHW109"/>
      <c r="PHX109"/>
      <c r="PHY109"/>
      <c r="PHZ109"/>
      <c r="PIA109"/>
      <c r="PIB109"/>
      <c r="PIC109"/>
      <c r="PID109"/>
      <c r="PIE109"/>
      <c r="PIF109"/>
      <c r="PIG109"/>
      <c r="PIH109"/>
      <c r="PII109"/>
      <c r="PIJ109"/>
      <c r="PIK109"/>
      <c r="PIL109"/>
      <c r="PIM109"/>
      <c r="PIN109"/>
      <c r="PIO109"/>
      <c r="PIP109"/>
      <c r="PIQ109"/>
      <c r="PIR109"/>
      <c r="PIS109"/>
      <c r="PIT109"/>
      <c r="PIU109"/>
      <c r="PIV109"/>
      <c r="PIW109"/>
      <c r="PIX109"/>
      <c r="PIY109"/>
      <c r="PIZ109"/>
      <c r="PJA109"/>
      <c r="PJB109"/>
      <c r="PJC109"/>
      <c r="PJD109"/>
      <c r="PJE109"/>
      <c r="PJF109"/>
      <c r="PJG109"/>
      <c r="PJH109"/>
      <c r="PJI109"/>
      <c r="PJJ109"/>
      <c r="PJK109"/>
      <c r="PJL109"/>
      <c r="PJM109"/>
      <c r="PJN109"/>
      <c r="PJO109"/>
      <c r="PJP109"/>
      <c r="PJQ109"/>
      <c r="PJR109"/>
      <c r="PJS109"/>
      <c r="PJT109"/>
      <c r="PJU109"/>
      <c r="PJV109"/>
      <c r="PJW109"/>
      <c r="PJX109"/>
      <c r="PJY109"/>
      <c r="PJZ109"/>
      <c r="PKA109"/>
      <c r="PKB109"/>
      <c r="PKC109"/>
      <c r="PKD109"/>
      <c r="PKE109"/>
      <c r="PKF109"/>
      <c r="PKG109"/>
      <c r="PKH109"/>
      <c r="PKI109"/>
      <c r="PKJ109"/>
      <c r="PKK109"/>
      <c r="PKL109"/>
      <c r="PKM109"/>
      <c r="PKN109"/>
      <c r="PKO109"/>
      <c r="PKP109"/>
      <c r="PKQ109"/>
      <c r="PKR109"/>
      <c r="PKS109"/>
      <c r="PKT109"/>
      <c r="PKU109"/>
      <c r="PKV109"/>
      <c r="PKW109"/>
      <c r="PKX109"/>
      <c r="PKY109"/>
      <c r="PKZ109"/>
      <c r="PLA109"/>
      <c r="PLB109"/>
      <c r="PLC109"/>
      <c r="PLD109"/>
      <c r="PLE109"/>
      <c r="PLF109"/>
      <c r="PLG109"/>
      <c r="PLH109"/>
      <c r="PLI109"/>
      <c r="PLJ109"/>
      <c r="PLK109"/>
      <c r="PLL109"/>
      <c r="PLM109"/>
      <c r="PLN109"/>
      <c r="PLO109"/>
      <c r="PLP109"/>
      <c r="PLQ109"/>
      <c r="PLR109"/>
      <c r="PLS109"/>
      <c r="PLT109"/>
      <c r="PLU109"/>
      <c r="PLV109"/>
      <c r="PLW109"/>
      <c r="PLX109"/>
      <c r="PLY109"/>
      <c r="PLZ109"/>
      <c r="PMA109"/>
      <c r="PMB109"/>
      <c r="PMC109"/>
      <c r="PMD109"/>
      <c r="PME109"/>
      <c r="PMF109"/>
      <c r="PMG109"/>
      <c r="PMH109"/>
      <c r="PMI109"/>
      <c r="PMJ109"/>
      <c r="PMK109"/>
      <c r="PML109"/>
      <c r="PMM109"/>
      <c r="PMN109"/>
      <c r="PMO109"/>
      <c r="PMP109"/>
      <c r="PMQ109"/>
      <c r="PMR109"/>
      <c r="PMS109"/>
      <c r="PMT109"/>
      <c r="PMU109"/>
      <c r="PMV109"/>
      <c r="PMW109"/>
      <c r="PMX109"/>
      <c r="PMY109"/>
      <c r="PMZ109"/>
      <c r="PNA109"/>
      <c r="PNB109"/>
      <c r="PNC109"/>
      <c r="PND109"/>
      <c r="PNE109"/>
      <c r="PNF109"/>
      <c r="PNG109"/>
      <c r="PNH109"/>
      <c r="PNI109"/>
      <c r="PNJ109"/>
      <c r="PNK109"/>
      <c r="PNL109"/>
      <c r="PNM109"/>
      <c r="PNN109"/>
      <c r="PNO109"/>
      <c r="PNP109"/>
      <c r="PNQ109"/>
      <c r="PNR109"/>
      <c r="PNS109"/>
      <c r="PNT109"/>
      <c r="PNU109"/>
      <c r="PNV109"/>
      <c r="PNW109"/>
      <c r="PNX109"/>
      <c r="PNY109"/>
      <c r="PNZ109"/>
      <c r="POA109"/>
      <c r="POB109"/>
      <c r="POC109"/>
      <c r="POD109"/>
      <c r="POE109"/>
      <c r="POF109"/>
      <c r="POG109"/>
      <c r="POH109"/>
      <c r="POI109"/>
      <c r="POJ109"/>
      <c r="POK109"/>
      <c r="POL109"/>
      <c r="POM109"/>
      <c r="PON109"/>
      <c r="POO109"/>
      <c r="POP109"/>
      <c r="POQ109"/>
      <c r="POR109"/>
      <c r="POS109"/>
      <c r="POT109"/>
      <c r="POU109"/>
      <c r="POV109"/>
      <c r="POW109"/>
      <c r="POX109"/>
      <c r="POY109"/>
      <c r="POZ109"/>
      <c r="PPA109"/>
      <c r="PPB109"/>
      <c r="PPC109"/>
      <c r="PPD109"/>
      <c r="PPE109"/>
      <c r="PPF109"/>
      <c r="PPG109"/>
      <c r="PPH109"/>
      <c r="PPI109"/>
      <c r="PPJ109"/>
      <c r="PPK109"/>
      <c r="PPL109"/>
      <c r="PPM109"/>
      <c r="PPN109"/>
      <c r="PPO109"/>
      <c r="PPP109"/>
      <c r="PPQ109"/>
      <c r="PPR109"/>
      <c r="PPS109"/>
      <c r="PPT109"/>
      <c r="PPU109"/>
      <c r="PPV109"/>
      <c r="PPW109"/>
      <c r="PPX109"/>
      <c r="PPY109"/>
      <c r="PPZ109"/>
      <c r="PQA109"/>
      <c r="PQB109"/>
      <c r="PQC109"/>
      <c r="PQD109"/>
      <c r="PQE109"/>
      <c r="PQF109"/>
      <c r="PQG109"/>
      <c r="PQH109"/>
      <c r="PQI109"/>
      <c r="PQJ109"/>
      <c r="PQK109"/>
      <c r="PQL109"/>
      <c r="PQM109"/>
      <c r="PQN109"/>
      <c r="PQO109"/>
      <c r="PQP109"/>
      <c r="PQQ109"/>
      <c r="PQR109"/>
      <c r="PQS109"/>
      <c r="PQT109"/>
      <c r="PQU109"/>
      <c r="PQV109"/>
      <c r="PQW109"/>
      <c r="PQX109"/>
      <c r="PQY109"/>
      <c r="PQZ109"/>
      <c r="PRA109"/>
      <c r="PRB109"/>
      <c r="PRC109"/>
      <c r="PRD109"/>
      <c r="PRE109"/>
      <c r="PRF109"/>
      <c r="PRG109"/>
      <c r="PRH109"/>
      <c r="PRI109"/>
      <c r="PRJ109"/>
      <c r="PRK109"/>
      <c r="PRL109"/>
      <c r="PRM109"/>
      <c r="PRN109"/>
      <c r="PRO109"/>
      <c r="PRP109"/>
      <c r="PRQ109"/>
      <c r="PRR109"/>
      <c r="PRS109"/>
      <c r="PRT109"/>
      <c r="PRU109"/>
      <c r="PRV109"/>
      <c r="PRW109"/>
      <c r="PRX109"/>
      <c r="PRY109"/>
      <c r="PRZ109"/>
      <c r="PSA109"/>
      <c r="PSB109"/>
      <c r="PSC109"/>
      <c r="PSD109"/>
      <c r="PSE109"/>
      <c r="PSF109"/>
      <c r="PSG109"/>
      <c r="PSH109"/>
      <c r="PSI109"/>
      <c r="PSJ109"/>
      <c r="PSK109"/>
      <c r="PSL109"/>
      <c r="PSM109"/>
      <c r="PSN109"/>
      <c r="PSO109"/>
      <c r="PSP109"/>
      <c r="PSQ109"/>
      <c r="PSR109"/>
      <c r="PSS109"/>
      <c r="PST109"/>
      <c r="PSU109"/>
      <c r="PSV109"/>
      <c r="PSW109"/>
      <c r="PSX109"/>
      <c r="PSY109"/>
      <c r="PSZ109"/>
      <c r="PTA109"/>
      <c r="PTB109"/>
      <c r="PTC109"/>
      <c r="PTD109"/>
      <c r="PTE109"/>
      <c r="PTF109"/>
      <c r="PTG109"/>
      <c r="PTH109"/>
      <c r="PTI109"/>
      <c r="PTJ109"/>
      <c r="PTK109"/>
      <c r="PTL109"/>
      <c r="PTM109"/>
      <c r="PTN109"/>
      <c r="PTO109"/>
      <c r="PTP109"/>
      <c r="PTQ109"/>
      <c r="PTR109"/>
      <c r="PTS109"/>
      <c r="PTT109"/>
      <c r="PTU109"/>
      <c r="PTV109"/>
      <c r="PTW109"/>
      <c r="PTX109"/>
      <c r="PTY109"/>
      <c r="PTZ109"/>
      <c r="PUA109"/>
      <c r="PUB109"/>
      <c r="PUC109"/>
      <c r="PUD109"/>
      <c r="PUE109"/>
      <c r="PUF109"/>
      <c r="PUG109"/>
      <c r="PUH109"/>
      <c r="PUI109"/>
      <c r="PUJ109"/>
      <c r="PUK109"/>
      <c r="PUL109"/>
      <c r="PUM109"/>
      <c r="PUN109"/>
      <c r="PUO109"/>
      <c r="PUP109"/>
      <c r="PUQ109"/>
      <c r="PUR109"/>
      <c r="PUS109"/>
      <c r="PUT109"/>
      <c r="PUU109"/>
      <c r="PUV109"/>
      <c r="PUW109"/>
      <c r="PUX109"/>
      <c r="PUY109"/>
      <c r="PUZ109"/>
      <c r="PVA109"/>
      <c r="PVB109"/>
      <c r="PVC109"/>
      <c r="PVD109"/>
      <c r="PVE109"/>
      <c r="PVF109"/>
      <c r="PVG109"/>
      <c r="PVH109"/>
      <c r="PVI109"/>
      <c r="PVJ109"/>
      <c r="PVK109"/>
      <c r="PVL109"/>
      <c r="PVM109"/>
      <c r="PVN109"/>
      <c r="PVO109"/>
      <c r="PVP109"/>
      <c r="PVQ109"/>
      <c r="PVR109"/>
      <c r="PVS109"/>
      <c r="PVT109"/>
      <c r="PVU109"/>
      <c r="PVV109"/>
      <c r="PVW109"/>
      <c r="PVX109"/>
      <c r="PVY109"/>
      <c r="PVZ109"/>
      <c r="PWA109"/>
      <c r="PWB109"/>
      <c r="PWC109"/>
      <c r="PWD109"/>
      <c r="PWE109"/>
      <c r="PWF109"/>
      <c r="PWG109"/>
      <c r="PWH109"/>
      <c r="PWI109"/>
      <c r="PWJ109"/>
      <c r="PWK109"/>
      <c r="PWL109"/>
      <c r="PWM109"/>
      <c r="PWN109"/>
      <c r="PWO109"/>
      <c r="PWP109"/>
      <c r="PWQ109"/>
      <c r="PWR109"/>
      <c r="PWS109"/>
      <c r="PWT109"/>
      <c r="PWU109"/>
      <c r="PWV109"/>
      <c r="PWW109"/>
      <c r="PWX109"/>
      <c r="PWY109"/>
      <c r="PWZ109"/>
      <c r="PXA109"/>
      <c r="PXB109"/>
      <c r="PXC109"/>
      <c r="PXD109"/>
      <c r="PXE109"/>
      <c r="PXF109"/>
      <c r="PXG109"/>
      <c r="PXH109"/>
      <c r="PXI109"/>
      <c r="PXJ109"/>
      <c r="PXK109"/>
      <c r="PXL109"/>
      <c r="PXM109"/>
      <c r="PXN109"/>
      <c r="PXO109"/>
      <c r="PXP109"/>
      <c r="PXQ109"/>
      <c r="PXR109"/>
      <c r="PXS109"/>
      <c r="PXT109"/>
      <c r="PXU109"/>
      <c r="PXV109"/>
      <c r="PXW109"/>
      <c r="PXX109"/>
      <c r="PXY109"/>
      <c r="PXZ109"/>
      <c r="PYA109"/>
      <c r="PYB109"/>
      <c r="PYC109"/>
      <c r="PYD109"/>
      <c r="PYE109"/>
      <c r="PYF109"/>
      <c r="PYG109"/>
      <c r="PYH109"/>
      <c r="PYI109"/>
      <c r="PYJ109"/>
      <c r="PYK109"/>
      <c r="PYL109"/>
      <c r="PYM109"/>
      <c r="PYN109"/>
      <c r="PYO109"/>
      <c r="PYP109"/>
      <c r="PYQ109"/>
      <c r="PYR109"/>
      <c r="PYS109"/>
      <c r="PYT109"/>
      <c r="PYU109"/>
      <c r="PYV109"/>
      <c r="PYW109"/>
      <c r="PYX109"/>
      <c r="PYY109"/>
      <c r="PYZ109"/>
      <c r="PZA109"/>
      <c r="PZB109"/>
      <c r="PZC109"/>
      <c r="PZD109"/>
      <c r="PZE109"/>
      <c r="PZF109"/>
      <c r="PZG109"/>
      <c r="PZH109"/>
      <c r="PZI109"/>
      <c r="PZJ109"/>
      <c r="PZK109"/>
      <c r="PZL109"/>
      <c r="PZM109"/>
      <c r="PZN109"/>
      <c r="PZO109"/>
      <c r="PZP109"/>
      <c r="PZQ109"/>
      <c r="PZR109"/>
      <c r="PZS109"/>
      <c r="PZT109"/>
      <c r="PZU109"/>
      <c r="PZV109"/>
      <c r="PZW109"/>
      <c r="PZX109"/>
      <c r="PZY109"/>
      <c r="PZZ109"/>
      <c r="QAA109"/>
      <c r="QAB109"/>
      <c r="QAC109"/>
      <c r="QAD109"/>
      <c r="QAE109"/>
      <c r="QAF109"/>
      <c r="QAG109"/>
      <c r="QAH109"/>
      <c r="QAI109"/>
      <c r="QAJ109"/>
      <c r="QAK109"/>
      <c r="QAL109"/>
      <c r="QAM109"/>
      <c r="QAN109"/>
      <c r="QAO109"/>
      <c r="QAP109"/>
      <c r="QAQ109"/>
      <c r="QAR109"/>
      <c r="QAS109"/>
      <c r="QAT109"/>
      <c r="QAU109"/>
      <c r="QAV109"/>
      <c r="QAW109"/>
      <c r="QAX109"/>
      <c r="QAY109"/>
      <c r="QAZ109"/>
      <c r="QBA109"/>
      <c r="QBB109"/>
      <c r="QBC109"/>
      <c r="QBD109"/>
      <c r="QBE109"/>
      <c r="QBF109"/>
      <c r="QBG109"/>
      <c r="QBH109"/>
      <c r="QBI109"/>
      <c r="QBJ109"/>
      <c r="QBK109"/>
      <c r="QBL109"/>
      <c r="QBM109"/>
      <c r="QBN109"/>
      <c r="QBO109"/>
      <c r="QBP109"/>
      <c r="QBQ109"/>
      <c r="QBR109"/>
      <c r="QBS109"/>
      <c r="QBT109"/>
      <c r="QBU109"/>
      <c r="QBV109"/>
      <c r="QBW109"/>
      <c r="QBX109"/>
      <c r="QBY109"/>
      <c r="QBZ109"/>
      <c r="QCA109"/>
      <c r="QCB109"/>
      <c r="QCC109"/>
      <c r="QCD109"/>
      <c r="QCE109"/>
      <c r="QCF109"/>
      <c r="QCG109"/>
      <c r="QCH109"/>
      <c r="QCI109"/>
      <c r="QCJ109"/>
      <c r="QCK109"/>
      <c r="QCL109"/>
      <c r="QCM109"/>
      <c r="QCN109"/>
      <c r="QCO109"/>
      <c r="QCP109"/>
      <c r="QCQ109"/>
      <c r="QCR109"/>
      <c r="QCS109"/>
      <c r="QCT109"/>
      <c r="QCU109"/>
      <c r="QCV109"/>
      <c r="QCW109"/>
      <c r="QCX109"/>
      <c r="QCY109"/>
      <c r="QCZ109"/>
      <c r="QDA109"/>
      <c r="QDB109"/>
      <c r="QDC109"/>
      <c r="QDD109"/>
      <c r="QDE109"/>
      <c r="QDF109"/>
      <c r="QDG109"/>
      <c r="QDH109"/>
      <c r="QDI109"/>
      <c r="QDJ109"/>
      <c r="QDK109"/>
      <c r="QDL109"/>
      <c r="QDM109"/>
      <c r="QDN109"/>
      <c r="QDO109"/>
      <c r="QDP109"/>
      <c r="QDQ109"/>
      <c r="QDR109"/>
      <c r="QDS109"/>
      <c r="QDT109"/>
      <c r="QDU109"/>
      <c r="QDV109"/>
      <c r="QDW109"/>
      <c r="QDX109"/>
      <c r="QDY109"/>
      <c r="QDZ109"/>
      <c r="QEA109"/>
      <c r="QEB109"/>
      <c r="QEC109"/>
      <c r="QED109"/>
      <c r="QEE109"/>
      <c r="QEF109"/>
      <c r="QEG109"/>
      <c r="QEH109"/>
      <c r="QEI109"/>
      <c r="QEJ109"/>
      <c r="QEK109"/>
      <c r="QEL109"/>
      <c r="QEM109"/>
      <c r="QEN109"/>
      <c r="QEO109"/>
      <c r="QEP109"/>
      <c r="QEQ109"/>
      <c r="QER109"/>
      <c r="QES109"/>
      <c r="QET109"/>
      <c r="QEU109"/>
      <c r="QEV109"/>
      <c r="QEW109"/>
      <c r="QEX109"/>
      <c r="QEY109"/>
      <c r="QEZ109"/>
      <c r="QFA109"/>
      <c r="QFB109"/>
      <c r="QFC109"/>
      <c r="QFD109"/>
      <c r="QFE109"/>
      <c r="QFF109"/>
      <c r="QFG109"/>
      <c r="QFH109"/>
      <c r="QFI109"/>
      <c r="QFJ109"/>
      <c r="QFK109"/>
      <c r="QFL109"/>
      <c r="QFM109"/>
      <c r="QFN109"/>
      <c r="QFO109"/>
      <c r="QFP109"/>
      <c r="QFQ109"/>
      <c r="QFR109"/>
      <c r="QFS109"/>
      <c r="QFT109"/>
      <c r="QFU109"/>
      <c r="QFV109"/>
      <c r="QFW109"/>
      <c r="QFX109"/>
      <c r="QFY109"/>
      <c r="QFZ109"/>
      <c r="QGA109"/>
      <c r="QGB109"/>
      <c r="QGC109"/>
      <c r="QGD109"/>
      <c r="QGE109"/>
      <c r="QGF109"/>
      <c r="QGG109"/>
      <c r="QGH109"/>
      <c r="QGI109"/>
      <c r="QGJ109"/>
      <c r="QGK109"/>
      <c r="QGL109"/>
      <c r="QGM109"/>
      <c r="QGN109"/>
      <c r="QGO109"/>
      <c r="QGP109"/>
      <c r="QGQ109"/>
      <c r="QGR109"/>
      <c r="QGS109"/>
      <c r="QGT109"/>
      <c r="QGU109"/>
      <c r="QGV109"/>
      <c r="QGW109"/>
      <c r="QGX109"/>
      <c r="QGY109"/>
      <c r="QGZ109"/>
      <c r="QHA109"/>
      <c r="QHB109"/>
      <c r="QHC109"/>
      <c r="QHD109"/>
      <c r="QHE109"/>
      <c r="QHF109"/>
      <c r="QHG109"/>
      <c r="QHH109"/>
      <c r="QHI109"/>
      <c r="QHJ109"/>
      <c r="QHK109"/>
      <c r="QHL109"/>
      <c r="QHM109"/>
      <c r="QHN109"/>
      <c r="QHO109"/>
      <c r="QHP109"/>
      <c r="QHQ109"/>
      <c r="QHR109"/>
      <c r="QHS109"/>
      <c r="QHT109"/>
      <c r="QHU109"/>
      <c r="QHV109"/>
      <c r="QHW109"/>
      <c r="QHX109"/>
      <c r="QHY109"/>
      <c r="QHZ109"/>
      <c r="QIA109"/>
      <c r="QIB109"/>
      <c r="QIC109"/>
      <c r="QID109"/>
      <c r="QIE109"/>
      <c r="QIF109"/>
      <c r="QIG109"/>
      <c r="QIH109"/>
      <c r="QII109"/>
      <c r="QIJ109"/>
      <c r="QIK109"/>
      <c r="QIL109"/>
      <c r="QIM109"/>
      <c r="QIN109"/>
      <c r="QIO109"/>
      <c r="QIP109"/>
      <c r="QIQ109"/>
      <c r="QIR109"/>
      <c r="QIS109"/>
      <c r="QIT109"/>
      <c r="QIU109"/>
      <c r="QIV109"/>
      <c r="QIW109"/>
      <c r="QIX109"/>
      <c r="QIY109"/>
      <c r="QIZ109"/>
      <c r="QJA109"/>
      <c r="QJB109"/>
      <c r="QJC109"/>
      <c r="QJD109"/>
      <c r="QJE109"/>
      <c r="QJF109"/>
      <c r="QJG109"/>
      <c r="QJH109"/>
      <c r="QJI109"/>
      <c r="QJJ109"/>
      <c r="QJK109"/>
      <c r="QJL109"/>
      <c r="QJM109"/>
      <c r="QJN109"/>
      <c r="QJO109"/>
      <c r="QJP109"/>
      <c r="QJQ109"/>
      <c r="QJR109"/>
      <c r="QJS109"/>
      <c r="QJT109"/>
      <c r="QJU109"/>
      <c r="QJV109"/>
      <c r="QJW109"/>
      <c r="QJX109"/>
      <c r="QJY109"/>
      <c r="QJZ109"/>
      <c r="QKA109"/>
      <c r="QKB109"/>
      <c r="QKC109"/>
      <c r="QKD109"/>
      <c r="QKE109"/>
      <c r="QKF109"/>
      <c r="QKG109"/>
      <c r="QKH109"/>
      <c r="QKI109"/>
      <c r="QKJ109"/>
      <c r="QKK109"/>
      <c r="QKL109"/>
      <c r="QKM109"/>
      <c r="QKN109"/>
      <c r="QKO109"/>
      <c r="QKP109"/>
      <c r="QKQ109"/>
      <c r="QKR109"/>
      <c r="QKS109"/>
      <c r="QKT109"/>
      <c r="QKU109"/>
      <c r="QKV109"/>
      <c r="QKW109"/>
      <c r="QKX109"/>
      <c r="QKY109"/>
      <c r="QKZ109"/>
      <c r="QLA109"/>
      <c r="QLB109"/>
      <c r="QLC109"/>
      <c r="QLD109"/>
      <c r="QLE109"/>
      <c r="QLF109"/>
      <c r="QLG109"/>
      <c r="QLH109"/>
      <c r="QLI109"/>
      <c r="QLJ109"/>
      <c r="QLK109"/>
      <c r="QLL109"/>
      <c r="QLM109"/>
      <c r="QLN109"/>
      <c r="QLO109"/>
      <c r="QLP109"/>
      <c r="QLQ109"/>
      <c r="QLR109"/>
      <c r="QLS109"/>
      <c r="QLT109"/>
      <c r="QLU109"/>
      <c r="QLV109"/>
      <c r="QLW109"/>
      <c r="QLX109"/>
      <c r="QLY109"/>
      <c r="QLZ109"/>
      <c r="QMA109"/>
      <c r="QMB109"/>
      <c r="QMC109"/>
      <c r="QMD109"/>
      <c r="QME109"/>
      <c r="QMF109"/>
      <c r="QMG109"/>
      <c r="QMH109"/>
      <c r="QMI109"/>
      <c r="QMJ109"/>
      <c r="QMK109"/>
      <c r="QML109"/>
      <c r="QMM109"/>
      <c r="QMN109"/>
      <c r="QMO109"/>
      <c r="QMP109"/>
      <c r="QMQ109"/>
      <c r="QMR109"/>
      <c r="QMS109"/>
      <c r="QMT109"/>
      <c r="QMU109"/>
      <c r="QMV109"/>
      <c r="QMW109"/>
      <c r="QMX109"/>
      <c r="QMY109"/>
      <c r="QMZ109"/>
      <c r="QNA109"/>
      <c r="QNB109"/>
      <c r="QNC109"/>
      <c r="QND109"/>
      <c r="QNE109"/>
      <c r="QNF109"/>
      <c r="QNG109"/>
      <c r="QNH109"/>
      <c r="QNI109"/>
      <c r="QNJ109"/>
      <c r="QNK109"/>
      <c r="QNL109"/>
      <c r="QNM109"/>
      <c r="QNN109"/>
      <c r="QNO109"/>
      <c r="QNP109"/>
      <c r="QNQ109"/>
      <c r="QNR109"/>
      <c r="QNS109"/>
      <c r="QNT109"/>
      <c r="QNU109"/>
      <c r="QNV109"/>
      <c r="QNW109"/>
      <c r="QNX109"/>
      <c r="QNY109"/>
      <c r="QNZ109"/>
      <c r="QOA109"/>
      <c r="QOB109"/>
      <c r="QOC109"/>
      <c r="QOD109"/>
      <c r="QOE109"/>
      <c r="QOF109"/>
      <c r="QOG109"/>
      <c r="QOH109"/>
      <c r="QOI109"/>
      <c r="QOJ109"/>
      <c r="QOK109"/>
      <c r="QOL109"/>
      <c r="QOM109"/>
      <c r="QON109"/>
      <c r="QOO109"/>
      <c r="QOP109"/>
      <c r="QOQ109"/>
      <c r="QOR109"/>
      <c r="QOS109"/>
      <c r="QOT109"/>
      <c r="QOU109"/>
      <c r="QOV109"/>
      <c r="QOW109"/>
      <c r="QOX109"/>
      <c r="QOY109"/>
      <c r="QOZ109"/>
      <c r="QPA109"/>
      <c r="QPB109"/>
      <c r="QPC109"/>
      <c r="QPD109"/>
      <c r="QPE109"/>
      <c r="QPF109"/>
      <c r="QPG109"/>
      <c r="QPH109"/>
      <c r="QPI109"/>
      <c r="QPJ109"/>
      <c r="QPK109"/>
      <c r="QPL109"/>
      <c r="QPM109"/>
      <c r="QPN109"/>
      <c r="QPO109"/>
      <c r="QPP109"/>
      <c r="QPQ109"/>
      <c r="QPR109"/>
      <c r="QPS109"/>
      <c r="QPT109"/>
      <c r="QPU109"/>
      <c r="QPV109"/>
      <c r="QPW109"/>
      <c r="QPX109"/>
      <c r="QPY109"/>
      <c r="QPZ109"/>
      <c r="QQA109"/>
      <c r="QQB109"/>
      <c r="QQC109"/>
      <c r="QQD109"/>
      <c r="QQE109"/>
      <c r="QQF109"/>
      <c r="QQG109"/>
      <c r="QQH109"/>
      <c r="QQI109"/>
      <c r="QQJ109"/>
      <c r="QQK109"/>
      <c r="QQL109"/>
      <c r="QQM109"/>
      <c r="QQN109"/>
      <c r="QQO109"/>
      <c r="QQP109"/>
      <c r="QQQ109"/>
      <c r="QQR109"/>
      <c r="QQS109"/>
      <c r="QQT109"/>
      <c r="QQU109"/>
      <c r="QQV109"/>
      <c r="QQW109"/>
      <c r="QQX109"/>
      <c r="QQY109"/>
      <c r="QQZ109"/>
      <c r="QRA109"/>
      <c r="QRB109"/>
      <c r="QRC109"/>
      <c r="QRD109"/>
      <c r="QRE109"/>
      <c r="QRF109"/>
      <c r="QRG109"/>
      <c r="QRH109"/>
      <c r="QRI109"/>
      <c r="QRJ109"/>
      <c r="QRK109"/>
      <c r="QRL109"/>
      <c r="QRM109"/>
      <c r="QRN109"/>
      <c r="QRO109"/>
      <c r="QRP109"/>
      <c r="QRQ109"/>
      <c r="QRR109"/>
      <c r="QRS109"/>
      <c r="QRT109"/>
      <c r="QRU109"/>
      <c r="QRV109"/>
      <c r="QRW109"/>
      <c r="QRX109"/>
      <c r="QRY109"/>
      <c r="QRZ109"/>
      <c r="QSA109"/>
      <c r="QSB109"/>
      <c r="QSC109"/>
      <c r="QSD109"/>
      <c r="QSE109"/>
      <c r="QSF109"/>
      <c r="QSG109"/>
      <c r="QSH109"/>
      <c r="QSI109"/>
      <c r="QSJ109"/>
      <c r="QSK109"/>
      <c r="QSL109"/>
      <c r="QSM109"/>
      <c r="QSN109"/>
      <c r="QSO109"/>
      <c r="QSP109"/>
      <c r="QSQ109"/>
      <c r="QSR109"/>
      <c r="QSS109"/>
      <c r="QST109"/>
      <c r="QSU109"/>
      <c r="QSV109"/>
      <c r="QSW109"/>
      <c r="QSX109"/>
      <c r="QSY109"/>
      <c r="QSZ109"/>
      <c r="QTA109"/>
      <c r="QTB109"/>
      <c r="QTC109"/>
      <c r="QTD109"/>
      <c r="QTE109"/>
      <c r="QTF109"/>
      <c r="QTG109"/>
      <c r="QTH109"/>
      <c r="QTI109"/>
      <c r="QTJ109"/>
      <c r="QTK109"/>
      <c r="QTL109"/>
      <c r="QTM109"/>
      <c r="QTN109"/>
      <c r="QTO109"/>
      <c r="QTP109"/>
      <c r="QTQ109"/>
      <c r="QTR109"/>
      <c r="QTS109"/>
      <c r="QTT109"/>
      <c r="QTU109"/>
      <c r="QTV109"/>
      <c r="QTW109"/>
      <c r="QTX109"/>
      <c r="QTY109"/>
      <c r="QTZ109"/>
      <c r="QUA109"/>
      <c r="QUB109"/>
      <c r="QUC109"/>
      <c r="QUD109"/>
      <c r="QUE109"/>
      <c r="QUF109"/>
      <c r="QUG109"/>
      <c r="QUH109"/>
      <c r="QUI109"/>
      <c r="QUJ109"/>
      <c r="QUK109"/>
      <c r="QUL109"/>
      <c r="QUM109"/>
      <c r="QUN109"/>
      <c r="QUO109"/>
      <c r="QUP109"/>
      <c r="QUQ109"/>
      <c r="QUR109"/>
      <c r="QUS109"/>
      <c r="QUT109"/>
      <c r="QUU109"/>
      <c r="QUV109"/>
      <c r="QUW109"/>
      <c r="QUX109"/>
      <c r="QUY109"/>
      <c r="QUZ109"/>
      <c r="QVA109"/>
      <c r="QVB109"/>
      <c r="QVC109"/>
      <c r="QVD109"/>
      <c r="QVE109"/>
      <c r="QVF109"/>
      <c r="QVG109"/>
      <c r="QVH109"/>
      <c r="QVI109"/>
      <c r="QVJ109"/>
      <c r="QVK109"/>
      <c r="QVL109"/>
      <c r="QVM109"/>
      <c r="QVN109"/>
      <c r="QVO109"/>
      <c r="QVP109"/>
      <c r="QVQ109"/>
      <c r="QVR109"/>
      <c r="QVS109"/>
      <c r="QVT109"/>
      <c r="QVU109"/>
      <c r="QVV109"/>
      <c r="QVW109"/>
      <c r="QVX109"/>
      <c r="QVY109"/>
      <c r="QVZ109"/>
      <c r="QWA109"/>
      <c r="QWB109"/>
      <c r="QWC109"/>
      <c r="QWD109"/>
      <c r="QWE109"/>
      <c r="QWF109"/>
      <c r="QWG109"/>
      <c r="QWH109"/>
      <c r="QWI109"/>
      <c r="QWJ109"/>
      <c r="QWK109"/>
      <c r="QWL109"/>
      <c r="QWM109"/>
      <c r="QWN109"/>
      <c r="QWO109"/>
      <c r="QWP109"/>
      <c r="QWQ109"/>
      <c r="QWR109"/>
      <c r="QWS109"/>
      <c r="QWT109"/>
      <c r="QWU109"/>
      <c r="QWV109"/>
      <c r="QWW109"/>
      <c r="QWX109"/>
      <c r="QWY109"/>
      <c r="QWZ109"/>
      <c r="QXA109"/>
      <c r="QXB109"/>
      <c r="QXC109"/>
      <c r="QXD109"/>
      <c r="QXE109"/>
      <c r="QXF109"/>
      <c r="QXG109"/>
      <c r="QXH109"/>
      <c r="QXI109"/>
      <c r="QXJ109"/>
      <c r="QXK109"/>
      <c r="QXL109"/>
      <c r="QXM109"/>
      <c r="QXN109"/>
      <c r="QXO109"/>
      <c r="QXP109"/>
      <c r="QXQ109"/>
      <c r="QXR109"/>
      <c r="QXS109"/>
      <c r="QXT109"/>
      <c r="QXU109"/>
      <c r="QXV109"/>
      <c r="QXW109"/>
      <c r="QXX109"/>
      <c r="QXY109"/>
      <c r="QXZ109"/>
      <c r="QYA109"/>
      <c r="QYB109"/>
      <c r="QYC109"/>
      <c r="QYD109"/>
      <c r="QYE109"/>
      <c r="QYF109"/>
      <c r="QYG109"/>
      <c r="QYH109"/>
      <c r="QYI109"/>
      <c r="QYJ109"/>
      <c r="QYK109"/>
      <c r="QYL109"/>
      <c r="QYM109"/>
      <c r="QYN109"/>
      <c r="QYO109"/>
      <c r="QYP109"/>
      <c r="QYQ109"/>
      <c r="QYR109"/>
      <c r="QYS109"/>
      <c r="QYT109"/>
      <c r="QYU109"/>
      <c r="QYV109"/>
      <c r="QYW109"/>
      <c r="QYX109"/>
      <c r="QYY109"/>
      <c r="QYZ109"/>
      <c r="QZA109"/>
      <c r="QZB109"/>
      <c r="QZC109"/>
      <c r="QZD109"/>
      <c r="QZE109"/>
      <c r="QZF109"/>
      <c r="QZG109"/>
      <c r="QZH109"/>
      <c r="QZI109"/>
      <c r="QZJ109"/>
      <c r="QZK109"/>
      <c r="QZL109"/>
      <c r="QZM109"/>
      <c r="QZN109"/>
      <c r="QZO109"/>
      <c r="QZP109"/>
      <c r="QZQ109"/>
      <c r="QZR109"/>
      <c r="QZS109"/>
      <c r="QZT109"/>
      <c r="QZU109"/>
      <c r="QZV109"/>
      <c r="QZW109"/>
      <c r="QZX109"/>
      <c r="QZY109"/>
      <c r="QZZ109"/>
      <c r="RAA109"/>
      <c r="RAB109"/>
      <c r="RAC109"/>
      <c r="RAD109"/>
      <c r="RAE109"/>
      <c r="RAF109"/>
      <c r="RAG109"/>
      <c r="RAH109"/>
      <c r="RAI109"/>
      <c r="RAJ109"/>
      <c r="RAK109"/>
      <c r="RAL109"/>
      <c r="RAM109"/>
      <c r="RAN109"/>
      <c r="RAO109"/>
      <c r="RAP109"/>
      <c r="RAQ109"/>
      <c r="RAR109"/>
      <c r="RAS109"/>
      <c r="RAT109"/>
      <c r="RAU109"/>
      <c r="RAV109"/>
      <c r="RAW109"/>
      <c r="RAX109"/>
      <c r="RAY109"/>
      <c r="RAZ109"/>
      <c r="RBA109"/>
      <c r="RBB109"/>
      <c r="RBC109"/>
      <c r="RBD109"/>
      <c r="RBE109"/>
      <c r="RBF109"/>
      <c r="RBG109"/>
      <c r="RBH109"/>
      <c r="RBI109"/>
      <c r="RBJ109"/>
      <c r="RBK109"/>
      <c r="RBL109"/>
      <c r="RBM109"/>
      <c r="RBN109"/>
      <c r="RBO109"/>
      <c r="RBP109"/>
      <c r="RBQ109"/>
      <c r="RBR109"/>
      <c r="RBS109"/>
      <c r="RBT109"/>
      <c r="RBU109"/>
      <c r="RBV109"/>
      <c r="RBW109"/>
      <c r="RBX109"/>
      <c r="RBY109"/>
      <c r="RBZ109"/>
      <c r="RCA109"/>
      <c r="RCB109"/>
      <c r="RCC109"/>
      <c r="RCD109"/>
      <c r="RCE109"/>
      <c r="RCF109"/>
      <c r="RCG109"/>
      <c r="RCH109"/>
      <c r="RCI109"/>
      <c r="RCJ109"/>
      <c r="RCK109"/>
      <c r="RCL109"/>
      <c r="RCM109"/>
      <c r="RCN109"/>
      <c r="RCO109"/>
      <c r="RCP109"/>
      <c r="RCQ109"/>
      <c r="RCR109"/>
      <c r="RCS109"/>
      <c r="RCT109"/>
      <c r="RCU109"/>
      <c r="RCV109"/>
      <c r="RCW109"/>
      <c r="RCX109"/>
      <c r="RCY109"/>
      <c r="RCZ109"/>
      <c r="RDA109"/>
      <c r="RDB109"/>
      <c r="RDC109"/>
      <c r="RDD109"/>
      <c r="RDE109"/>
      <c r="RDF109"/>
      <c r="RDG109"/>
      <c r="RDH109"/>
      <c r="RDI109"/>
      <c r="RDJ109"/>
      <c r="RDK109"/>
      <c r="RDL109"/>
      <c r="RDM109"/>
      <c r="RDN109"/>
      <c r="RDO109"/>
      <c r="RDP109"/>
      <c r="RDQ109"/>
      <c r="RDR109"/>
      <c r="RDS109"/>
      <c r="RDT109"/>
      <c r="RDU109"/>
      <c r="RDV109"/>
      <c r="RDW109"/>
      <c r="RDX109"/>
      <c r="RDY109"/>
      <c r="RDZ109"/>
      <c r="REA109"/>
      <c r="REB109"/>
      <c r="REC109"/>
      <c r="RED109"/>
      <c r="REE109"/>
      <c r="REF109"/>
      <c r="REG109"/>
      <c r="REH109"/>
      <c r="REI109"/>
      <c r="REJ109"/>
      <c r="REK109"/>
      <c r="REL109"/>
      <c r="REM109"/>
      <c r="REN109"/>
      <c r="REO109"/>
      <c r="REP109"/>
      <c r="REQ109"/>
      <c r="RER109"/>
      <c r="RES109"/>
      <c r="RET109"/>
      <c r="REU109"/>
      <c r="REV109"/>
      <c r="REW109"/>
      <c r="REX109"/>
      <c r="REY109"/>
      <c r="REZ109"/>
      <c r="RFA109"/>
      <c r="RFB109"/>
      <c r="RFC109"/>
      <c r="RFD109"/>
      <c r="RFE109"/>
      <c r="RFF109"/>
      <c r="RFG109"/>
      <c r="RFH109"/>
      <c r="RFI109"/>
      <c r="RFJ109"/>
      <c r="RFK109"/>
      <c r="RFL109"/>
      <c r="RFM109"/>
      <c r="RFN109"/>
      <c r="RFO109"/>
      <c r="RFP109"/>
      <c r="RFQ109"/>
      <c r="RFR109"/>
      <c r="RFS109"/>
      <c r="RFT109"/>
      <c r="RFU109"/>
      <c r="RFV109"/>
      <c r="RFW109"/>
      <c r="RFX109"/>
      <c r="RFY109"/>
      <c r="RFZ109"/>
      <c r="RGA109"/>
      <c r="RGB109"/>
      <c r="RGC109"/>
      <c r="RGD109"/>
      <c r="RGE109"/>
      <c r="RGF109"/>
      <c r="RGG109"/>
      <c r="RGH109"/>
      <c r="RGI109"/>
      <c r="RGJ109"/>
      <c r="RGK109"/>
      <c r="RGL109"/>
      <c r="RGM109"/>
      <c r="RGN109"/>
      <c r="RGO109"/>
      <c r="RGP109"/>
      <c r="RGQ109"/>
      <c r="RGR109"/>
      <c r="RGS109"/>
      <c r="RGT109"/>
      <c r="RGU109"/>
      <c r="RGV109"/>
      <c r="RGW109"/>
      <c r="RGX109"/>
      <c r="RGY109"/>
      <c r="RGZ109"/>
      <c r="RHA109"/>
      <c r="RHB109"/>
      <c r="RHC109"/>
      <c r="RHD109"/>
      <c r="RHE109"/>
      <c r="RHF109"/>
      <c r="RHG109"/>
      <c r="RHH109"/>
      <c r="RHI109"/>
      <c r="RHJ109"/>
      <c r="RHK109"/>
      <c r="RHL109"/>
      <c r="RHM109"/>
      <c r="RHN109"/>
      <c r="RHO109"/>
      <c r="RHP109"/>
      <c r="RHQ109"/>
      <c r="RHR109"/>
      <c r="RHS109"/>
      <c r="RHT109"/>
      <c r="RHU109"/>
      <c r="RHV109"/>
      <c r="RHW109"/>
      <c r="RHX109"/>
      <c r="RHY109"/>
      <c r="RHZ109"/>
      <c r="RIA109"/>
      <c r="RIB109"/>
      <c r="RIC109"/>
      <c r="RID109"/>
      <c r="RIE109"/>
      <c r="RIF109"/>
      <c r="RIG109"/>
      <c r="RIH109"/>
      <c r="RII109"/>
      <c r="RIJ109"/>
      <c r="RIK109"/>
      <c r="RIL109"/>
      <c r="RIM109"/>
      <c r="RIN109"/>
      <c r="RIO109"/>
      <c r="RIP109"/>
      <c r="RIQ109"/>
      <c r="RIR109"/>
      <c r="RIS109"/>
      <c r="RIT109"/>
      <c r="RIU109"/>
      <c r="RIV109"/>
      <c r="RIW109"/>
      <c r="RIX109"/>
      <c r="RIY109"/>
      <c r="RIZ109"/>
      <c r="RJA109"/>
      <c r="RJB109"/>
      <c r="RJC109"/>
      <c r="RJD109"/>
      <c r="RJE109"/>
      <c r="RJF109"/>
      <c r="RJG109"/>
      <c r="RJH109"/>
      <c r="RJI109"/>
      <c r="RJJ109"/>
      <c r="RJK109"/>
      <c r="RJL109"/>
      <c r="RJM109"/>
      <c r="RJN109"/>
      <c r="RJO109"/>
      <c r="RJP109"/>
      <c r="RJQ109"/>
      <c r="RJR109"/>
      <c r="RJS109"/>
      <c r="RJT109"/>
      <c r="RJU109"/>
      <c r="RJV109"/>
      <c r="RJW109"/>
      <c r="RJX109"/>
      <c r="RJY109"/>
      <c r="RJZ109"/>
      <c r="RKA109"/>
      <c r="RKB109"/>
      <c r="RKC109"/>
      <c r="RKD109"/>
      <c r="RKE109"/>
      <c r="RKF109"/>
      <c r="RKG109"/>
      <c r="RKH109"/>
      <c r="RKI109"/>
      <c r="RKJ109"/>
      <c r="RKK109"/>
      <c r="RKL109"/>
      <c r="RKM109"/>
      <c r="RKN109"/>
      <c r="RKO109"/>
      <c r="RKP109"/>
      <c r="RKQ109"/>
      <c r="RKR109"/>
      <c r="RKS109"/>
      <c r="RKT109"/>
      <c r="RKU109"/>
      <c r="RKV109"/>
      <c r="RKW109"/>
      <c r="RKX109"/>
      <c r="RKY109"/>
      <c r="RKZ109"/>
      <c r="RLA109"/>
      <c r="RLB109"/>
      <c r="RLC109"/>
      <c r="RLD109"/>
      <c r="RLE109"/>
      <c r="RLF109"/>
      <c r="RLG109"/>
      <c r="RLH109"/>
      <c r="RLI109"/>
      <c r="RLJ109"/>
      <c r="RLK109"/>
      <c r="RLL109"/>
      <c r="RLM109"/>
      <c r="RLN109"/>
      <c r="RLO109"/>
      <c r="RLP109"/>
      <c r="RLQ109"/>
      <c r="RLR109"/>
      <c r="RLS109"/>
      <c r="RLT109"/>
      <c r="RLU109"/>
      <c r="RLV109"/>
      <c r="RLW109"/>
      <c r="RLX109"/>
      <c r="RLY109"/>
      <c r="RLZ109"/>
      <c r="RMA109"/>
      <c r="RMB109"/>
      <c r="RMC109"/>
      <c r="RMD109"/>
      <c r="RME109"/>
      <c r="RMF109"/>
      <c r="RMG109"/>
      <c r="RMH109"/>
      <c r="RMI109"/>
      <c r="RMJ109"/>
      <c r="RMK109"/>
      <c r="RML109"/>
      <c r="RMM109"/>
      <c r="RMN109"/>
      <c r="RMO109"/>
      <c r="RMP109"/>
      <c r="RMQ109"/>
      <c r="RMR109"/>
      <c r="RMS109"/>
      <c r="RMT109"/>
      <c r="RMU109"/>
      <c r="RMV109"/>
      <c r="RMW109"/>
      <c r="RMX109"/>
      <c r="RMY109"/>
      <c r="RMZ109"/>
      <c r="RNA109"/>
      <c r="RNB109"/>
      <c r="RNC109"/>
      <c r="RND109"/>
      <c r="RNE109"/>
      <c r="RNF109"/>
      <c r="RNG109"/>
      <c r="RNH109"/>
      <c r="RNI109"/>
      <c r="RNJ109"/>
      <c r="RNK109"/>
      <c r="RNL109"/>
      <c r="RNM109"/>
      <c r="RNN109"/>
      <c r="RNO109"/>
      <c r="RNP109"/>
      <c r="RNQ109"/>
      <c r="RNR109"/>
      <c r="RNS109"/>
      <c r="RNT109"/>
      <c r="RNU109"/>
      <c r="RNV109"/>
      <c r="RNW109"/>
      <c r="RNX109"/>
      <c r="RNY109"/>
      <c r="RNZ109"/>
      <c r="ROA109"/>
      <c r="ROB109"/>
      <c r="ROC109"/>
      <c r="ROD109"/>
      <c r="ROE109"/>
      <c r="ROF109"/>
      <c r="ROG109"/>
      <c r="ROH109"/>
      <c r="ROI109"/>
      <c r="ROJ109"/>
      <c r="ROK109"/>
      <c r="ROL109"/>
      <c r="ROM109"/>
      <c r="RON109"/>
      <c r="ROO109"/>
      <c r="ROP109"/>
      <c r="ROQ109"/>
      <c r="ROR109"/>
      <c r="ROS109"/>
      <c r="ROT109"/>
      <c r="ROU109"/>
      <c r="ROV109"/>
      <c r="ROW109"/>
      <c r="ROX109"/>
      <c r="ROY109"/>
      <c r="ROZ109"/>
      <c r="RPA109"/>
      <c r="RPB109"/>
      <c r="RPC109"/>
      <c r="RPD109"/>
      <c r="RPE109"/>
      <c r="RPF109"/>
      <c r="RPG109"/>
      <c r="RPH109"/>
      <c r="RPI109"/>
      <c r="RPJ109"/>
      <c r="RPK109"/>
      <c r="RPL109"/>
      <c r="RPM109"/>
      <c r="RPN109"/>
      <c r="RPO109"/>
      <c r="RPP109"/>
      <c r="RPQ109"/>
      <c r="RPR109"/>
      <c r="RPS109"/>
      <c r="RPT109"/>
      <c r="RPU109"/>
      <c r="RPV109"/>
      <c r="RPW109"/>
      <c r="RPX109"/>
      <c r="RPY109"/>
      <c r="RPZ109"/>
      <c r="RQA109"/>
      <c r="RQB109"/>
      <c r="RQC109"/>
      <c r="RQD109"/>
      <c r="RQE109"/>
      <c r="RQF109"/>
      <c r="RQG109"/>
      <c r="RQH109"/>
      <c r="RQI109"/>
      <c r="RQJ109"/>
      <c r="RQK109"/>
      <c r="RQL109"/>
      <c r="RQM109"/>
      <c r="RQN109"/>
      <c r="RQO109"/>
      <c r="RQP109"/>
      <c r="RQQ109"/>
      <c r="RQR109"/>
      <c r="RQS109"/>
      <c r="RQT109"/>
      <c r="RQU109"/>
      <c r="RQV109"/>
      <c r="RQW109"/>
      <c r="RQX109"/>
      <c r="RQY109"/>
      <c r="RQZ109"/>
      <c r="RRA109"/>
      <c r="RRB109"/>
      <c r="RRC109"/>
      <c r="RRD109"/>
      <c r="RRE109"/>
      <c r="RRF109"/>
      <c r="RRG109"/>
      <c r="RRH109"/>
      <c r="RRI109"/>
      <c r="RRJ109"/>
      <c r="RRK109"/>
      <c r="RRL109"/>
      <c r="RRM109"/>
      <c r="RRN109"/>
      <c r="RRO109"/>
      <c r="RRP109"/>
      <c r="RRQ109"/>
      <c r="RRR109"/>
      <c r="RRS109"/>
      <c r="RRT109"/>
      <c r="RRU109"/>
      <c r="RRV109"/>
      <c r="RRW109"/>
      <c r="RRX109"/>
      <c r="RRY109"/>
      <c r="RRZ109"/>
      <c r="RSA109"/>
      <c r="RSB109"/>
      <c r="RSC109"/>
      <c r="RSD109"/>
      <c r="RSE109"/>
      <c r="RSF109"/>
      <c r="RSG109"/>
      <c r="RSH109"/>
      <c r="RSI109"/>
      <c r="RSJ109"/>
      <c r="RSK109"/>
      <c r="RSL109"/>
      <c r="RSM109"/>
      <c r="RSN109"/>
      <c r="RSO109"/>
      <c r="RSP109"/>
      <c r="RSQ109"/>
      <c r="RSR109"/>
      <c r="RSS109"/>
      <c r="RST109"/>
      <c r="RSU109"/>
      <c r="RSV109"/>
      <c r="RSW109"/>
      <c r="RSX109"/>
      <c r="RSY109"/>
      <c r="RSZ109"/>
      <c r="RTA109"/>
      <c r="RTB109"/>
      <c r="RTC109"/>
      <c r="RTD109"/>
      <c r="RTE109"/>
      <c r="RTF109"/>
      <c r="RTG109"/>
      <c r="RTH109"/>
      <c r="RTI109"/>
      <c r="RTJ109"/>
      <c r="RTK109"/>
      <c r="RTL109"/>
      <c r="RTM109"/>
      <c r="RTN109"/>
      <c r="RTO109"/>
      <c r="RTP109"/>
      <c r="RTQ109"/>
      <c r="RTR109"/>
      <c r="RTS109"/>
      <c r="RTT109"/>
      <c r="RTU109"/>
      <c r="RTV109"/>
      <c r="RTW109"/>
      <c r="RTX109"/>
      <c r="RTY109"/>
      <c r="RTZ109"/>
      <c r="RUA109"/>
      <c r="RUB109"/>
      <c r="RUC109"/>
      <c r="RUD109"/>
      <c r="RUE109"/>
      <c r="RUF109"/>
      <c r="RUG109"/>
      <c r="RUH109"/>
      <c r="RUI109"/>
      <c r="RUJ109"/>
      <c r="RUK109"/>
      <c r="RUL109"/>
      <c r="RUM109"/>
      <c r="RUN109"/>
      <c r="RUO109"/>
      <c r="RUP109"/>
      <c r="RUQ109"/>
      <c r="RUR109"/>
      <c r="RUS109"/>
      <c r="RUT109"/>
      <c r="RUU109"/>
      <c r="RUV109"/>
      <c r="RUW109"/>
      <c r="RUX109"/>
      <c r="RUY109"/>
      <c r="RUZ109"/>
      <c r="RVA109"/>
      <c r="RVB109"/>
      <c r="RVC109"/>
      <c r="RVD109"/>
      <c r="RVE109"/>
      <c r="RVF109"/>
      <c r="RVG109"/>
      <c r="RVH109"/>
      <c r="RVI109"/>
      <c r="RVJ109"/>
      <c r="RVK109"/>
      <c r="RVL109"/>
      <c r="RVM109"/>
      <c r="RVN109"/>
      <c r="RVO109"/>
      <c r="RVP109"/>
      <c r="RVQ109"/>
      <c r="RVR109"/>
      <c r="RVS109"/>
      <c r="RVT109"/>
      <c r="RVU109"/>
      <c r="RVV109"/>
      <c r="RVW109"/>
      <c r="RVX109"/>
      <c r="RVY109"/>
      <c r="RVZ109"/>
      <c r="RWA109"/>
      <c r="RWB109"/>
      <c r="RWC109"/>
      <c r="RWD109"/>
      <c r="RWE109"/>
      <c r="RWF109"/>
      <c r="RWG109"/>
      <c r="RWH109"/>
      <c r="RWI109"/>
      <c r="RWJ109"/>
      <c r="RWK109"/>
      <c r="RWL109"/>
      <c r="RWM109"/>
      <c r="RWN109"/>
      <c r="RWO109"/>
      <c r="RWP109"/>
      <c r="RWQ109"/>
      <c r="RWR109"/>
      <c r="RWS109"/>
      <c r="RWT109"/>
      <c r="RWU109"/>
      <c r="RWV109"/>
      <c r="RWW109"/>
      <c r="RWX109"/>
      <c r="RWY109"/>
      <c r="RWZ109"/>
      <c r="RXA109"/>
      <c r="RXB109"/>
      <c r="RXC109"/>
      <c r="RXD109"/>
      <c r="RXE109"/>
      <c r="RXF109"/>
      <c r="RXG109"/>
      <c r="RXH109"/>
      <c r="RXI109"/>
      <c r="RXJ109"/>
      <c r="RXK109"/>
      <c r="RXL109"/>
      <c r="RXM109"/>
      <c r="RXN109"/>
      <c r="RXO109"/>
      <c r="RXP109"/>
      <c r="RXQ109"/>
      <c r="RXR109"/>
      <c r="RXS109"/>
      <c r="RXT109"/>
      <c r="RXU109"/>
      <c r="RXV109"/>
      <c r="RXW109"/>
      <c r="RXX109"/>
      <c r="RXY109"/>
      <c r="RXZ109"/>
      <c r="RYA109"/>
      <c r="RYB109"/>
      <c r="RYC109"/>
      <c r="RYD109"/>
      <c r="RYE109"/>
      <c r="RYF109"/>
      <c r="RYG109"/>
      <c r="RYH109"/>
      <c r="RYI109"/>
      <c r="RYJ109"/>
      <c r="RYK109"/>
      <c r="RYL109"/>
      <c r="RYM109"/>
      <c r="RYN109"/>
      <c r="RYO109"/>
      <c r="RYP109"/>
      <c r="RYQ109"/>
      <c r="RYR109"/>
      <c r="RYS109"/>
      <c r="RYT109"/>
      <c r="RYU109"/>
      <c r="RYV109"/>
      <c r="RYW109"/>
      <c r="RYX109"/>
      <c r="RYY109"/>
      <c r="RYZ109"/>
      <c r="RZA109"/>
      <c r="RZB109"/>
      <c r="RZC109"/>
      <c r="RZD109"/>
      <c r="RZE109"/>
      <c r="RZF109"/>
      <c r="RZG109"/>
      <c r="RZH109"/>
      <c r="RZI109"/>
      <c r="RZJ109"/>
      <c r="RZK109"/>
      <c r="RZL109"/>
      <c r="RZM109"/>
      <c r="RZN109"/>
      <c r="RZO109"/>
      <c r="RZP109"/>
      <c r="RZQ109"/>
      <c r="RZR109"/>
      <c r="RZS109"/>
      <c r="RZT109"/>
      <c r="RZU109"/>
      <c r="RZV109"/>
      <c r="RZW109"/>
      <c r="RZX109"/>
      <c r="RZY109"/>
      <c r="RZZ109"/>
      <c r="SAA109"/>
      <c r="SAB109"/>
      <c r="SAC109"/>
      <c r="SAD109"/>
      <c r="SAE109"/>
      <c r="SAF109"/>
      <c r="SAG109"/>
      <c r="SAH109"/>
      <c r="SAI109"/>
      <c r="SAJ109"/>
      <c r="SAK109"/>
      <c r="SAL109"/>
      <c r="SAM109"/>
      <c r="SAN109"/>
      <c r="SAO109"/>
      <c r="SAP109"/>
      <c r="SAQ109"/>
      <c r="SAR109"/>
      <c r="SAS109"/>
      <c r="SAT109"/>
      <c r="SAU109"/>
      <c r="SAV109"/>
      <c r="SAW109"/>
      <c r="SAX109"/>
      <c r="SAY109"/>
      <c r="SAZ109"/>
      <c r="SBA109"/>
      <c r="SBB109"/>
      <c r="SBC109"/>
      <c r="SBD109"/>
      <c r="SBE109"/>
      <c r="SBF109"/>
      <c r="SBG109"/>
      <c r="SBH109"/>
      <c r="SBI109"/>
      <c r="SBJ109"/>
      <c r="SBK109"/>
      <c r="SBL109"/>
      <c r="SBM109"/>
      <c r="SBN109"/>
      <c r="SBO109"/>
      <c r="SBP109"/>
      <c r="SBQ109"/>
      <c r="SBR109"/>
      <c r="SBS109"/>
      <c r="SBT109"/>
      <c r="SBU109"/>
      <c r="SBV109"/>
      <c r="SBW109"/>
      <c r="SBX109"/>
      <c r="SBY109"/>
      <c r="SBZ109"/>
      <c r="SCA109"/>
      <c r="SCB109"/>
      <c r="SCC109"/>
      <c r="SCD109"/>
      <c r="SCE109"/>
      <c r="SCF109"/>
      <c r="SCG109"/>
      <c r="SCH109"/>
      <c r="SCI109"/>
      <c r="SCJ109"/>
      <c r="SCK109"/>
      <c r="SCL109"/>
      <c r="SCM109"/>
      <c r="SCN109"/>
      <c r="SCO109"/>
      <c r="SCP109"/>
      <c r="SCQ109"/>
      <c r="SCR109"/>
      <c r="SCS109"/>
      <c r="SCT109"/>
      <c r="SCU109"/>
      <c r="SCV109"/>
      <c r="SCW109"/>
      <c r="SCX109"/>
      <c r="SCY109"/>
      <c r="SCZ109"/>
      <c r="SDA109"/>
      <c r="SDB109"/>
      <c r="SDC109"/>
      <c r="SDD109"/>
      <c r="SDE109"/>
      <c r="SDF109"/>
      <c r="SDG109"/>
      <c r="SDH109"/>
      <c r="SDI109"/>
      <c r="SDJ109"/>
      <c r="SDK109"/>
      <c r="SDL109"/>
      <c r="SDM109"/>
      <c r="SDN109"/>
      <c r="SDO109"/>
      <c r="SDP109"/>
      <c r="SDQ109"/>
      <c r="SDR109"/>
      <c r="SDS109"/>
      <c r="SDT109"/>
      <c r="SDU109"/>
      <c r="SDV109"/>
      <c r="SDW109"/>
      <c r="SDX109"/>
      <c r="SDY109"/>
      <c r="SDZ109"/>
      <c r="SEA109"/>
      <c r="SEB109"/>
      <c r="SEC109"/>
      <c r="SED109"/>
      <c r="SEE109"/>
      <c r="SEF109"/>
      <c r="SEG109"/>
      <c r="SEH109"/>
      <c r="SEI109"/>
      <c r="SEJ109"/>
      <c r="SEK109"/>
      <c r="SEL109"/>
      <c r="SEM109"/>
      <c r="SEN109"/>
      <c r="SEO109"/>
      <c r="SEP109"/>
      <c r="SEQ109"/>
      <c r="SER109"/>
      <c r="SES109"/>
      <c r="SET109"/>
      <c r="SEU109"/>
      <c r="SEV109"/>
      <c r="SEW109"/>
      <c r="SEX109"/>
      <c r="SEY109"/>
      <c r="SEZ109"/>
      <c r="SFA109"/>
      <c r="SFB109"/>
      <c r="SFC109"/>
      <c r="SFD109"/>
      <c r="SFE109"/>
      <c r="SFF109"/>
      <c r="SFG109"/>
      <c r="SFH109"/>
      <c r="SFI109"/>
      <c r="SFJ109"/>
      <c r="SFK109"/>
      <c r="SFL109"/>
      <c r="SFM109"/>
      <c r="SFN109"/>
      <c r="SFO109"/>
      <c r="SFP109"/>
      <c r="SFQ109"/>
      <c r="SFR109"/>
      <c r="SFS109"/>
      <c r="SFT109"/>
      <c r="SFU109"/>
      <c r="SFV109"/>
      <c r="SFW109"/>
      <c r="SFX109"/>
      <c r="SFY109"/>
      <c r="SFZ109"/>
      <c r="SGA109"/>
      <c r="SGB109"/>
      <c r="SGC109"/>
      <c r="SGD109"/>
      <c r="SGE109"/>
      <c r="SGF109"/>
      <c r="SGG109"/>
      <c r="SGH109"/>
      <c r="SGI109"/>
      <c r="SGJ109"/>
      <c r="SGK109"/>
      <c r="SGL109"/>
      <c r="SGM109"/>
      <c r="SGN109"/>
      <c r="SGO109"/>
      <c r="SGP109"/>
      <c r="SGQ109"/>
      <c r="SGR109"/>
      <c r="SGS109"/>
      <c r="SGT109"/>
      <c r="SGU109"/>
      <c r="SGV109"/>
      <c r="SGW109"/>
      <c r="SGX109"/>
      <c r="SGY109"/>
      <c r="SGZ109"/>
      <c r="SHA109"/>
      <c r="SHB109"/>
      <c r="SHC109"/>
      <c r="SHD109"/>
      <c r="SHE109"/>
      <c r="SHF109"/>
      <c r="SHG109"/>
      <c r="SHH109"/>
      <c r="SHI109"/>
      <c r="SHJ109"/>
      <c r="SHK109"/>
      <c r="SHL109"/>
      <c r="SHM109"/>
      <c r="SHN109"/>
      <c r="SHO109"/>
      <c r="SHP109"/>
      <c r="SHQ109"/>
      <c r="SHR109"/>
      <c r="SHS109"/>
      <c r="SHT109"/>
      <c r="SHU109"/>
      <c r="SHV109"/>
      <c r="SHW109"/>
      <c r="SHX109"/>
      <c r="SHY109"/>
      <c r="SHZ109"/>
      <c r="SIA109"/>
      <c r="SIB109"/>
      <c r="SIC109"/>
      <c r="SID109"/>
      <c r="SIE109"/>
      <c r="SIF109"/>
      <c r="SIG109"/>
      <c r="SIH109"/>
      <c r="SII109"/>
      <c r="SIJ109"/>
      <c r="SIK109"/>
      <c r="SIL109"/>
      <c r="SIM109"/>
      <c r="SIN109"/>
      <c r="SIO109"/>
      <c r="SIP109"/>
      <c r="SIQ109"/>
      <c r="SIR109"/>
      <c r="SIS109"/>
      <c r="SIT109"/>
      <c r="SIU109"/>
      <c r="SIV109"/>
      <c r="SIW109"/>
      <c r="SIX109"/>
      <c r="SIY109"/>
      <c r="SIZ109"/>
      <c r="SJA109"/>
      <c r="SJB109"/>
      <c r="SJC109"/>
      <c r="SJD109"/>
      <c r="SJE109"/>
      <c r="SJF109"/>
      <c r="SJG109"/>
      <c r="SJH109"/>
      <c r="SJI109"/>
      <c r="SJJ109"/>
      <c r="SJK109"/>
      <c r="SJL109"/>
      <c r="SJM109"/>
      <c r="SJN109"/>
      <c r="SJO109"/>
      <c r="SJP109"/>
      <c r="SJQ109"/>
      <c r="SJR109"/>
      <c r="SJS109"/>
      <c r="SJT109"/>
      <c r="SJU109"/>
      <c r="SJV109"/>
      <c r="SJW109"/>
      <c r="SJX109"/>
      <c r="SJY109"/>
      <c r="SJZ109"/>
      <c r="SKA109"/>
      <c r="SKB109"/>
      <c r="SKC109"/>
      <c r="SKD109"/>
      <c r="SKE109"/>
      <c r="SKF109"/>
      <c r="SKG109"/>
      <c r="SKH109"/>
      <c r="SKI109"/>
      <c r="SKJ109"/>
      <c r="SKK109"/>
      <c r="SKL109"/>
      <c r="SKM109"/>
      <c r="SKN109"/>
      <c r="SKO109"/>
      <c r="SKP109"/>
      <c r="SKQ109"/>
      <c r="SKR109"/>
      <c r="SKS109"/>
      <c r="SKT109"/>
      <c r="SKU109"/>
      <c r="SKV109"/>
      <c r="SKW109"/>
      <c r="SKX109"/>
      <c r="SKY109"/>
      <c r="SKZ109"/>
      <c r="SLA109"/>
      <c r="SLB109"/>
      <c r="SLC109"/>
      <c r="SLD109"/>
      <c r="SLE109"/>
      <c r="SLF109"/>
      <c r="SLG109"/>
      <c r="SLH109"/>
      <c r="SLI109"/>
      <c r="SLJ109"/>
      <c r="SLK109"/>
      <c r="SLL109"/>
      <c r="SLM109"/>
      <c r="SLN109"/>
      <c r="SLO109"/>
      <c r="SLP109"/>
      <c r="SLQ109"/>
      <c r="SLR109"/>
      <c r="SLS109"/>
      <c r="SLT109"/>
      <c r="SLU109"/>
      <c r="SLV109"/>
      <c r="SLW109"/>
      <c r="SLX109"/>
      <c r="SLY109"/>
      <c r="SLZ109"/>
      <c r="SMA109"/>
      <c r="SMB109"/>
      <c r="SMC109"/>
      <c r="SMD109"/>
      <c r="SME109"/>
      <c r="SMF109"/>
      <c r="SMG109"/>
      <c r="SMH109"/>
      <c r="SMI109"/>
      <c r="SMJ109"/>
      <c r="SMK109"/>
      <c r="SML109"/>
      <c r="SMM109"/>
      <c r="SMN109"/>
      <c r="SMO109"/>
      <c r="SMP109"/>
      <c r="SMQ109"/>
      <c r="SMR109"/>
      <c r="SMS109"/>
      <c r="SMT109"/>
      <c r="SMU109"/>
      <c r="SMV109"/>
      <c r="SMW109"/>
      <c r="SMX109"/>
      <c r="SMY109"/>
      <c r="SMZ109"/>
      <c r="SNA109"/>
      <c r="SNB109"/>
      <c r="SNC109"/>
      <c r="SND109"/>
      <c r="SNE109"/>
      <c r="SNF109"/>
      <c r="SNG109"/>
      <c r="SNH109"/>
      <c r="SNI109"/>
      <c r="SNJ109"/>
      <c r="SNK109"/>
      <c r="SNL109"/>
      <c r="SNM109"/>
      <c r="SNN109"/>
      <c r="SNO109"/>
      <c r="SNP109"/>
      <c r="SNQ109"/>
      <c r="SNR109"/>
      <c r="SNS109"/>
      <c r="SNT109"/>
      <c r="SNU109"/>
      <c r="SNV109"/>
      <c r="SNW109"/>
      <c r="SNX109"/>
      <c r="SNY109"/>
      <c r="SNZ109"/>
      <c r="SOA109"/>
      <c r="SOB109"/>
      <c r="SOC109"/>
      <c r="SOD109"/>
      <c r="SOE109"/>
      <c r="SOF109"/>
      <c r="SOG109"/>
      <c r="SOH109"/>
      <c r="SOI109"/>
      <c r="SOJ109"/>
      <c r="SOK109"/>
      <c r="SOL109"/>
      <c r="SOM109"/>
      <c r="SON109"/>
      <c r="SOO109"/>
      <c r="SOP109"/>
      <c r="SOQ109"/>
      <c r="SOR109"/>
      <c r="SOS109"/>
      <c r="SOT109"/>
      <c r="SOU109"/>
      <c r="SOV109"/>
      <c r="SOW109"/>
      <c r="SOX109"/>
      <c r="SOY109"/>
      <c r="SOZ109"/>
      <c r="SPA109"/>
      <c r="SPB109"/>
      <c r="SPC109"/>
      <c r="SPD109"/>
      <c r="SPE109"/>
      <c r="SPF109"/>
      <c r="SPG109"/>
      <c r="SPH109"/>
      <c r="SPI109"/>
      <c r="SPJ109"/>
      <c r="SPK109"/>
      <c r="SPL109"/>
      <c r="SPM109"/>
      <c r="SPN109"/>
      <c r="SPO109"/>
      <c r="SPP109"/>
      <c r="SPQ109"/>
      <c r="SPR109"/>
      <c r="SPS109"/>
      <c r="SPT109"/>
      <c r="SPU109"/>
      <c r="SPV109"/>
      <c r="SPW109"/>
      <c r="SPX109"/>
      <c r="SPY109"/>
      <c r="SPZ109"/>
      <c r="SQA109"/>
      <c r="SQB109"/>
      <c r="SQC109"/>
      <c r="SQD109"/>
      <c r="SQE109"/>
      <c r="SQF109"/>
      <c r="SQG109"/>
      <c r="SQH109"/>
      <c r="SQI109"/>
      <c r="SQJ109"/>
      <c r="SQK109"/>
      <c r="SQL109"/>
      <c r="SQM109"/>
      <c r="SQN109"/>
      <c r="SQO109"/>
      <c r="SQP109"/>
      <c r="SQQ109"/>
      <c r="SQR109"/>
      <c r="SQS109"/>
      <c r="SQT109"/>
      <c r="SQU109"/>
      <c r="SQV109"/>
      <c r="SQW109"/>
      <c r="SQX109"/>
      <c r="SQY109"/>
      <c r="SQZ109"/>
      <c r="SRA109"/>
      <c r="SRB109"/>
      <c r="SRC109"/>
      <c r="SRD109"/>
      <c r="SRE109"/>
      <c r="SRF109"/>
      <c r="SRG109"/>
      <c r="SRH109"/>
      <c r="SRI109"/>
      <c r="SRJ109"/>
      <c r="SRK109"/>
      <c r="SRL109"/>
      <c r="SRM109"/>
      <c r="SRN109"/>
      <c r="SRO109"/>
      <c r="SRP109"/>
      <c r="SRQ109"/>
      <c r="SRR109"/>
      <c r="SRS109"/>
      <c r="SRT109"/>
      <c r="SRU109"/>
      <c r="SRV109"/>
      <c r="SRW109"/>
      <c r="SRX109"/>
      <c r="SRY109"/>
      <c r="SRZ109"/>
      <c r="SSA109"/>
      <c r="SSB109"/>
      <c r="SSC109"/>
      <c r="SSD109"/>
      <c r="SSE109"/>
      <c r="SSF109"/>
      <c r="SSG109"/>
      <c r="SSH109"/>
      <c r="SSI109"/>
      <c r="SSJ109"/>
      <c r="SSK109"/>
      <c r="SSL109"/>
      <c r="SSM109"/>
      <c r="SSN109"/>
      <c r="SSO109"/>
      <c r="SSP109"/>
      <c r="SSQ109"/>
      <c r="SSR109"/>
      <c r="SSS109"/>
      <c r="SST109"/>
      <c r="SSU109"/>
      <c r="SSV109"/>
      <c r="SSW109"/>
      <c r="SSX109"/>
      <c r="SSY109"/>
      <c r="SSZ109"/>
      <c r="STA109"/>
      <c r="STB109"/>
      <c r="STC109"/>
      <c r="STD109"/>
      <c r="STE109"/>
      <c r="STF109"/>
      <c r="STG109"/>
      <c r="STH109"/>
      <c r="STI109"/>
      <c r="STJ109"/>
      <c r="STK109"/>
      <c r="STL109"/>
      <c r="STM109"/>
      <c r="STN109"/>
      <c r="STO109"/>
      <c r="STP109"/>
      <c r="STQ109"/>
      <c r="STR109"/>
      <c r="STS109"/>
      <c r="STT109"/>
      <c r="STU109"/>
      <c r="STV109"/>
      <c r="STW109"/>
      <c r="STX109"/>
      <c r="STY109"/>
      <c r="STZ109"/>
      <c r="SUA109"/>
      <c r="SUB109"/>
      <c r="SUC109"/>
      <c r="SUD109"/>
      <c r="SUE109"/>
      <c r="SUF109"/>
      <c r="SUG109"/>
      <c r="SUH109"/>
      <c r="SUI109"/>
      <c r="SUJ109"/>
      <c r="SUK109"/>
      <c r="SUL109"/>
      <c r="SUM109"/>
      <c r="SUN109"/>
      <c r="SUO109"/>
      <c r="SUP109"/>
      <c r="SUQ109"/>
      <c r="SUR109"/>
      <c r="SUS109"/>
      <c r="SUT109"/>
      <c r="SUU109"/>
      <c r="SUV109"/>
      <c r="SUW109"/>
      <c r="SUX109"/>
      <c r="SUY109"/>
      <c r="SUZ109"/>
      <c r="SVA109"/>
      <c r="SVB109"/>
      <c r="SVC109"/>
      <c r="SVD109"/>
      <c r="SVE109"/>
      <c r="SVF109"/>
      <c r="SVG109"/>
      <c r="SVH109"/>
      <c r="SVI109"/>
      <c r="SVJ109"/>
      <c r="SVK109"/>
      <c r="SVL109"/>
      <c r="SVM109"/>
      <c r="SVN109"/>
      <c r="SVO109"/>
      <c r="SVP109"/>
      <c r="SVQ109"/>
      <c r="SVR109"/>
      <c r="SVS109"/>
      <c r="SVT109"/>
      <c r="SVU109"/>
      <c r="SVV109"/>
      <c r="SVW109"/>
      <c r="SVX109"/>
      <c r="SVY109"/>
      <c r="SVZ109"/>
      <c r="SWA109"/>
      <c r="SWB109"/>
      <c r="SWC109"/>
      <c r="SWD109"/>
      <c r="SWE109"/>
      <c r="SWF109"/>
      <c r="SWG109"/>
      <c r="SWH109"/>
      <c r="SWI109"/>
      <c r="SWJ109"/>
      <c r="SWK109"/>
      <c r="SWL109"/>
      <c r="SWM109"/>
      <c r="SWN109"/>
      <c r="SWO109"/>
      <c r="SWP109"/>
      <c r="SWQ109"/>
      <c r="SWR109"/>
      <c r="SWS109"/>
      <c r="SWT109"/>
      <c r="SWU109"/>
      <c r="SWV109"/>
      <c r="SWW109"/>
      <c r="SWX109"/>
      <c r="SWY109"/>
      <c r="SWZ109"/>
      <c r="SXA109"/>
      <c r="SXB109"/>
      <c r="SXC109"/>
      <c r="SXD109"/>
      <c r="SXE109"/>
      <c r="SXF109"/>
      <c r="SXG109"/>
      <c r="SXH109"/>
      <c r="SXI109"/>
      <c r="SXJ109"/>
      <c r="SXK109"/>
      <c r="SXL109"/>
      <c r="SXM109"/>
      <c r="SXN109"/>
      <c r="SXO109"/>
      <c r="SXP109"/>
      <c r="SXQ109"/>
      <c r="SXR109"/>
      <c r="SXS109"/>
      <c r="SXT109"/>
      <c r="SXU109"/>
      <c r="SXV109"/>
      <c r="SXW109"/>
      <c r="SXX109"/>
      <c r="SXY109"/>
      <c r="SXZ109"/>
      <c r="SYA109"/>
      <c r="SYB109"/>
      <c r="SYC109"/>
      <c r="SYD109"/>
      <c r="SYE109"/>
      <c r="SYF109"/>
      <c r="SYG109"/>
      <c r="SYH109"/>
      <c r="SYI109"/>
      <c r="SYJ109"/>
      <c r="SYK109"/>
      <c r="SYL109"/>
      <c r="SYM109"/>
      <c r="SYN109"/>
      <c r="SYO109"/>
      <c r="SYP109"/>
      <c r="SYQ109"/>
      <c r="SYR109"/>
      <c r="SYS109"/>
      <c r="SYT109"/>
      <c r="SYU109"/>
      <c r="SYV109"/>
      <c r="SYW109"/>
      <c r="SYX109"/>
      <c r="SYY109"/>
      <c r="SYZ109"/>
      <c r="SZA109"/>
      <c r="SZB109"/>
      <c r="SZC109"/>
      <c r="SZD109"/>
      <c r="SZE109"/>
      <c r="SZF109"/>
      <c r="SZG109"/>
      <c r="SZH109"/>
      <c r="SZI109"/>
      <c r="SZJ109"/>
      <c r="SZK109"/>
      <c r="SZL109"/>
      <c r="SZM109"/>
      <c r="SZN109"/>
      <c r="SZO109"/>
      <c r="SZP109"/>
      <c r="SZQ109"/>
      <c r="SZR109"/>
      <c r="SZS109"/>
      <c r="SZT109"/>
      <c r="SZU109"/>
      <c r="SZV109"/>
      <c r="SZW109"/>
      <c r="SZX109"/>
      <c r="SZY109"/>
      <c r="SZZ109"/>
      <c r="TAA109"/>
      <c r="TAB109"/>
      <c r="TAC109"/>
      <c r="TAD109"/>
      <c r="TAE109"/>
      <c r="TAF109"/>
      <c r="TAG109"/>
      <c r="TAH109"/>
      <c r="TAI109"/>
      <c r="TAJ109"/>
      <c r="TAK109"/>
      <c r="TAL109"/>
      <c r="TAM109"/>
      <c r="TAN109"/>
      <c r="TAO109"/>
      <c r="TAP109"/>
      <c r="TAQ109"/>
      <c r="TAR109"/>
      <c r="TAS109"/>
      <c r="TAT109"/>
      <c r="TAU109"/>
      <c r="TAV109"/>
      <c r="TAW109"/>
      <c r="TAX109"/>
      <c r="TAY109"/>
      <c r="TAZ109"/>
      <c r="TBA109"/>
      <c r="TBB109"/>
      <c r="TBC109"/>
      <c r="TBD109"/>
      <c r="TBE109"/>
      <c r="TBF109"/>
      <c r="TBG109"/>
      <c r="TBH109"/>
      <c r="TBI109"/>
      <c r="TBJ109"/>
      <c r="TBK109"/>
      <c r="TBL109"/>
      <c r="TBM109"/>
      <c r="TBN109"/>
      <c r="TBO109"/>
      <c r="TBP109"/>
      <c r="TBQ109"/>
      <c r="TBR109"/>
      <c r="TBS109"/>
      <c r="TBT109"/>
      <c r="TBU109"/>
      <c r="TBV109"/>
      <c r="TBW109"/>
      <c r="TBX109"/>
      <c r="TBY109"/>
      <c r="TBZ109"/>
      <c r="TCA109"/>
      <c r="TCB109"/>
      <c r="TCC109"/>
      <c r="TCD109"/>
      <c r="TCE109"/>
      <c r="TCF109"/>
      <c r="TCG109"/>
      <c r="TCH109"/>
      <c r="TCI109"/>
      <c r="TCJ109"/>
      <c r="TCK109"/>
      <c r="TCL109"/>
      <c r="TCM109"/>
      <c r="TCN109"/>
      <c r="TCO109"/>
      <c r="TCP109"/>
      <c r="TCQ109"/>
      <c r="TCR109"/>
      <c r="TCS109"/>
      <c r="TCT109"/>
      <c r="TCU109"/>
      <c r="TCV109"/>
      <c r="TCW109"/>
      <c r="TCX109"/>
      <c r="TCY109"/>
      <c r="TCZ109"/>
      <c r="TDA109"/>
      <c r="TDB109"/>
      <c r="TDC109"/>
      <c r="TDD109"/>
      <c r="TDE109"/>
      <c r="TDF109"/>
      <c r="TDG109"/>
      <c r="TDH109"/>
      <c r="TDI109"/>
      <c r="TDJ109"/>
      <c r="TDK109"/>
      <c r="TDL109"/>
      <c r="TDM109"/>
      <c r="TDN109"/>
      <c r="TDO109"/>
      <c r="TDP109"/>
      <c r="TDQ109"/>
      <c r="TDR109"/>
      <c r="TDS109"/>
      <c r="TDT109"/>
      <c r="TDU109"/>
      <c r="TDV109"/>
      <c r="TDW109"/>
      <c r="TDX109"/>
      <c r="TDY109"/>
      <c r="TDZ109"/>
      <c r="TEA109"/>
      <c r="TEB109"/>
      <c r="TEC109"/>
      <c r="TED109"/>
      <c r="TEE109"/>
      <c r="TEF109"/>
      <c r="TEG109"/>
      <c r="TEH109"/>
      <c r="TEI109"/>
      <c r="TEJ109"/>
      <c r="TEK109"/>
      <c r="TEL109"/>
      <c r="TEM109"/>
      <c r="TEN109"/>
      <c r="TEO109"/>
      <c r="TEP109"/>
      <c r="TEQ109"/>
      <c r="TER109"/>
      <c r="TES109"/>
      <c r="TET109"/>
      <c r="TEU109"/>
      <c r="TEV109"/>
      <c r="TEW109"/>
      <c r="TEX109"/>
      <c r="TEY109"/>
      <c r="TEZ109"/>
      <c r="TFA109"/>
      <c r="TFB109"/>
      <c r="TFC109"/>
      <c r="TFD109"/>
      <c r="TFE109"/>
      <c r="TFF109"/>
      <c r="TFG109"/>
      <c r="TFH109"/>
      <c r="TFI109"/>
      <c r="TFJ109"/>
      <c r="TFK109"/>
      <c r="TFL109"/>
      <c r="TFM109"/>
      <c r="TFN109"/>
      <c r="TFO109"/>
      <c r="TFP109"/>
      <c r="TFQ109"/>
      <c r="TFR109"/>
      <c r="TFS109"/>
      <c r="TFT109"/>
      <c r="TFU109"/>
      <c r="TFV109"/>
      <c r="TFW109"/>
      <c r="TFX109"/>
      <c r="TFY109"/>
      <c r="TFZ109"/>
      <c r="TGA109"/>
      <c r="TGB109"/>
      <c r="TGC109"/>
      <c r="TGD109"/>
      <c r="TGE109"/>
      <c r="TGF109"/>
      <c r="TGG109"/>
      <c r="TGH109"/>
      <c r="TGI109"/>
      <c r="TGJ109"/>
      <c r="TGK109"/>
      <c r="TGL109"/>
      <c r="TGM109"/>
      <c r="TGN109"/>
      <c r="TGO109"/>
      <c r="TGP109"/>
      <c r="TGQ109"/>
      <c r="TGR109"/>
      <c r="TGS109"/>
      <c r="TGT109"/>
      <c r="TGU109"/>
      <c r="TGV109"/>
      <c r="TGW109"/>
      <c r="TGX109"/>
      <c r="TGY109"/>
      <c r="TGZ109"/>
      <c r="THA109"/>
      <c r="THB109"/>
      <c r="THC109"/>
      <c r="THD109"/>
      <c r="THE109"/>
      <c r="THF109"/>
      <c r="THG109"/>
      <c r="THH109"/>
      <c r="THI109"/>
      <c r="THJ109"/>
      <c r="THK109"/>
      <c r="THL109"/>
      <c r="THM109"/>
      <c r="THN109"/>
      <c r="THO109"/>
      <c r="THP109"/>
      <c r="THQ109"/>
      <c r="THR109"/>
      <c r="THS109"/>
      <c r="THT109"/>
      <c r="THU109"/>
      <c r="THV109"/>
      <c r="THW109"/>
      <c r="THX109"/>
      <c r="THY109"/>
      <c r="THZ109"/>
      <c r="TIA109"/>
      <c r="TIB109"/>
      <c r="TIC109"/>
      <c r="TID109"/>
      <c r="TIE109"/>
      <c r="TIF109"/>
      <c r="TIG109"/>
      <c r="TIH109"/>
      <c r="TII109"/>
      <c r="TIJ109"/>
      <c r="TIK109"/>
      <c r="TIL109"/>
      <c r="TIM109"/>
      <c r="TIN109"/>
      <c r="TIO109"/>
      <c r="TIP109"/>
      <c r="TIQ109"/>
      <c r="TIR109"/>
      <c r="TIS109"/>
      <c r="TIT109"/>
      <c r="TIU109"/>
      <c r="TIV109"/>
      <c r="TIW109"/>
      <c r="TIX109"/>
      <c r="TIY109"/>
      <c r="TIZ109"/>
      <c r="TJA109"/>
      <c r="TJB109"/>
      <c r="TJC109"/>
      <c r="TJD109"/>
      <c r="TJE109"/>
      <c r="TJF109"/>
      <c r="TJG109"/>
      <c r="TJH109"/>
      <c r="TJI109"/>
      <c r="TJJ109"/>
      <c r="TJK109"/>
      <c r="TJL109"/>
      <c r="TJM109"/>
      <c r="TJN109"/>
      <c r="TJO109"/>
      <c r="TJP109"/>
      <c r="TJQ109"/>
      <c r="TJR109"/>
      <c r="TJS109"/>
      <c r="TJT109"/>
      <c r="TJU109"/>
      <c r="TJV109"/>
      <c r="TJW109"/>
      <c r="TJX109"/>
      <c r="TJY109"/>
      <c r="TJZ109"/>
      <c r="TKA109"/>
      <c r="TKB109"/>
      <c r="TKC109"/>
      <c r="TKD109"/>
      <c r="TKE109"/>
      <c r="TKF109"/>
      <c r="TKG109"/>
      <c r="TKH109"/>
      <c r="TKI109"/>
      <c r="TKJ109"/>
      <c r="TKK109"/>
      <c r="TKL109"/>
      <c r="TKM109"/>
      <c r="TKN109"/>
      <c r="TKO109"/>
      <c r="TKP109"/>
      <c r="TKQ109"/>
      <c r="TKR109"/>
      <c r="TKS109"/>
      <c r="TKT109"/>
      <c r="TKU109"/>
      <c r="TKV109"/>
      <c r="TKW109"/>
      <c r="TKX109"/>
      <c r="TKY109"/>
      <c r="TKZ109"/>
      <c r="TLA109"/>
      <c r="TLB109"/>
      <c r="TLC109"/>
      <c r="TLD109"/>
      <c r="TLE109"/>
      <c r="TLF109"/>
      <c r="TLG109"/>
      <c r="TLH109"/>
      <c r="TLI109"/>
      <c r="TLJ109"/>
      <c r="TLK109"/>
      <c r="TLL109"/>
      <c r="TLM109"/>
      <c r="TLN109"/>
      <c r="TLO109"/>
      <c r="TLP109"/>
      <c r="TLQ109"/>
      <c r="TLR109"/>
      <c r="TLS109"/>
      <c r="TLT109"/>
      <c r="TLU109"/>
      <c r="TLV109"/>
      <c r="TLW109"/>
      <c r="TLX109"/>
      <c r="TLY109"/>
      <c r="TLZ109"/>
      <c r="TMA109"/>
      <c r="TMB109"/>
      <c r="TMC109"/>
      <c r="TMD109"/>
      <c r="TME109"/>
      <c r="TMF109"/>
      <c r="TMG109"/>
      <c r="TMH109"/>
      <c r="TMI109"/>
      <c r="TMJ109"/>
      <c r="TMK109"/>
      <c r="TML109"/>
      <c r="TMM109"/>
      <c r="TMN109"/>
      <c r="TMO109"/>
      <c r="TMP109"/>
      <c r="TMQ109"/>
      <c r="TMR109"/>
      <c r="TMS109"/>
      <c r="TMT109"/>
      <c r="TMU109"/>
      <c r="TMV109"/>
      <c r="TMW109"/>
      <c r="TMX109"/>
      <c r="TMY109"/>
      <c r="TMZ109"/>
      <c r="TNA109"/>
      <c r="TNB109"/>
      <c r="TNC109"/>
      <c r="TND109"/>
      <c r="TNE109"/>
      <c r="TNF109"/>
      <c r="TNG109"/>
      <c r="TNH109"/>
      <c r="TNI109"/>
      <c r="TNJ109"/>
      <c r="TNK109"/>
      <c r="TNL109"/>
      <c r="TNM109"/>
      <c r="TNN109"/>
      <c r="TNO109"/>
      <c r="TNP109"/>
      <c r="TNQ109"/>
      <c r="TNR109"/>
      <c r="TNS109"/>
      <c r="TNT109"/>
      <c r="TNU109"/>
      <c r="TNV109"/>
      <c r="TNW109"/>
      <c r="TNX109"/>
      <c r="TNY109"/>
      <c r="TNZ109"/>
      <c r="TOA109"/>
      <c r="TOB109"/>
      <c r="TOC109"/>
      <c r="TOD109"/>
      <c r="TOE109"/>
      <c r="TOF109"/>
      <c r="TOG109"/>
      <c r="TOH109"/>
      <c r="TOI109"/>
      <c r="TOJ109"/>
      <c r="TOK109"/>
      <c r="TOL109"/>
      <c r="TOM109"/>
      <c r="TON109"/>
      <c r="TOO109"/>
      <c r="TOP109"/>
      <c r="TOQ109"/>
      <c r="TOR109"/>
      <c r="TOS109"/>
      <c r="TOT109"/>
      <c r="TOU109"/>
      <c r="TOV109"/>
      <c r="TOW109"/>
      <c r="TOX109"/>
      <c r="TOY109"/>
      <c r="TOZ109"/>
      <c r="TPA109"/>
      <c r="TPB109"/>
      <c r="TPC109"/>
      <c r="TPD109"/>
      <c r="TPE109"/>
      <c r="TPF109"/>
      <c r="TPG109"/>
      <c r="TPH109"/>
      <c r="TPI109"/>
      <c r="TPJ109"/>
      <c r="TPK109"/>
      <c r="TPL109"/>
      <c r="TPM109"/>
      <c r="TPN109"/>
      <c r="TPO109"/>
      <c r="TPP109"/>
      <c r="TPQ109"/>
      <c r="TPR109"/>
      <c r="TPS109"/>
      <c r="TPT109"/>
      <c r="TPU109"/>
      <c r="TPV109"/>
      <c r="TPW109"/>
      <c r="TPX109"/>
      <c r="TPY109"/>
      <c r="TPZ109"/>
      <c r="TQA109"/>
      <c r="TQB109"/>
      <c r="TQC109"/>
      <c r="TQD109"/>
      <c r="TQE109"/>
      <c r="TQF109"/>
      <c r="TQG109"/>
      <c r="TQH109"/>
      <c r="TQI109"/>
      <c r="TQJ109"/>
      <c r="TQK109"/>
      <c r="TQL109"/>
      <c r="TQM109"/>
      <c r="TQN109"/>
      <c r="TQO109"/>
      <c r="TQP109"/>
      <c r="TQQ109"/>
      <c r="TQR109"/>
      <c r="TQS109"/>
      <c r="TQT109"/>
      <c r="TQU109"/>
      <c r="TQV109"/>
      <c r="TQW109"/>
      <c r="TQX109"/>
      <c r="TQY109"/>
      <c r="TQZ109"/>
      <c r="TRA109"/>
      <c r="TRB109"/>
      <c r="TRC109"/>
      <c r="TRD109"/>
      <c r="TRE109"/>
      <c r="TRF109"/>
      <c r="TRG109"/>
      <c r="TRH109"/>
      <c r="TRI109"/>
      <c r="TRJ109"/>
      <c r="TRK109"/>
      <c r="TRL109"/>
      <c r="TRM109"/>
      <c r="TRN109"/>
      <c r="TRO109"/>
      <c r="TRP109"/>
      <c r="TRQ109"/>
      <c r="TRR109"/>
      <c r="TRS109"/>
      <c r="TRT109"/>
      <c r="TRU109"/>
      <c r="TRV109"/>
      <c r="TRW109"/>
      <c r="TRX109"/>
      <c r="TRY109"/>
      <c r="TRZ109"/>
      <c r="TSA109"/>
      <c r="TSB109"/>
      <c r="TSC109"/>
      <c r="TSD109"/>
      <c r="TSE109"/>
      <c r="TSF109"/>
      <c r="TSG109"/>
      <c r="TSH109"/>
      <c r="TSI109"/>
      <c r="TSJ109"/>
      <c r="TSK109"/>
      <c r="TSL109"/>
      <c r="TSM109"/>
      <c r="TSN109"/>
      <c r="TSO109"/>
      <c r="TSP109"/>
      <c r="TSQ109"/>
      <c r="TSR109"/>
      <c r="TSS109"/>
      <c r="TST109"/>
      <c r="TSU109"/>
      <c r="TSV109"/>
      <c r="TSW109"/>
      <c r="TSX109"/>
      <c r="TSY109"/>
      <c r="TSZ109"/>
      <c r="TTA109"/>
      <c r="TTB109"/>
      <c r="TTC109"/>
      <c r="TTD109"/>
      <c r="TTE109"/>
      <c r="TTF109"/>
      <c r="TTG109"/>
      <c r="TTH109"/>
      <c r="TTI109"/>
      <c r="TTJ109"/>
      <c r="TTK109"/>
      <c r="TTL109"/>
      <c r="TTM109"/>
      <c r="TTN109"/>
      <c r="TTO109"/>
      <c r="TTP109"/>
      <c r="TTQ109"/>
      <c r="TTR109"/>
      <c r="TTS109"/>
      <c r="TTT109"/>
      <c r="TTU109"/>
      <c r="TTV109"/>
      <c r="TTW109"/>
      <c r="TTX109"/>
      <c r="TTY109"/>
      <c r="TTZ109"/>
      <c r="TUA109"/>
      <c r="TUB109"/>
      <c r="TUC109"/>
      <c r="TUD109"/>
      <c r="TUE109"/>
      <c r="TUF109"/>
      <c r="TUG109"/>
      <c r="TUH109"/>
      <c r="TUI109"/>
      <c r="TUJ109"/>
      <c r="TUK109"/>
      <c r="TUL109"/>
      <c r="TUM109"/>
      <c r="TUN109"/>
      <c r="TUO109"/>
      <c r="TUP109"/>
      <c r="TUQ109"/>
      <c r="TUR109"/>
      <c r="TUS109"/>
      <c r="TUT109"/>
      <c r="TUU109"/>
      <c r="TUV109"/>
      <c r="TUW109"/>
      <c r="TUX109"/>
      <c r="TUY109"/>
      <c r="TUZ109"/>
      <c r="TVA109"/>
      <c r="TVB109"/>
      <c r="TVC109"/>
      <c r="TVD109"/>
      <c r="TVE109"/>
      <c r="TVF109"/>
      <c r="TVG109"/>
      <c r="TVH109"/>
      <c r="TVI109"/>
      <c r="TVJ109"/>
      <c r="TVK109"/>
      <c r="TVL109"/>
      <c r="TVM109"/>
      <c r="TVN109"/>
      <c r="TVO109"/>
      <c r="TVP109"/>
      <c r="TVQ109"/>
      <c r="TVR109"/>
      <c r="TVS109"/>
      <c r="TVT109"/>
      <c r="TVU109"/>
      <c r="TVV109"/>
      <c r="TVW109"/>
      <c r="TVX109"/>
      <c r="TVY109"/>
      <c r="TVZ109"/>
      <c r="TWA109"/>
      <c r="TWB109"/>
      <c r="TWC109"/>
      <c r="TWD109"/>
      <c r="TWE109"/>
      <c r="TWF109"/>
      <c r="TWG109"/>
      <c r="TWH109"/>
      <c r="TWI109"/>
      <c r="TWJ109"/>
      <c r="TWK109"/>
      <c r="TWL109"/>
      <c r="TWM109"/>
      <c r="TWN109"/>
      <c r="TWO109"/>
      <c r="TWP109"/>
      <c r="TWQ109"/>
      <c r="TWR109"/>
      <c r="TWS109"/>
      <c r="TWT109"/>
      <c r="TWU109"/>
      <c r="TWV109"/>
      <c r="TWW109"/>
      <c r="TWX109"/>
      <c r="TWY109"/>
      <c r="TWZ109"/>
      <c r="TXA109"/>
      <c r="TXB109"/>
      <c r="TXC109"/>
      <c r="TXD109"/>
      <c r="TXE109"/>
      <c r="TXF109"/>
      <c r="TXG109"/>
      <c r="TXH109"/>
      <c r="TXI109"/>
      <c r="TXJ109"/>
      <c r="TXK109"/>
      <c r="TXL109"/>
      <c r="TXM109"/>
      <c r="TXN109"/>
      <c r="TXO109"/>
      <c r="TXP109"/>
      <c r="TXQ109"/>
      <c r="TXR109"/>
      <c r="TXS109"/>
      <c r="TXT109"/>
      <c r="TXU109"/>
      <c r="TXV109"/>
      <c r="TXW109"/>
      <c r="TXX109"/>
      <c r="TXY109"/>
      <c r="TXZ109"/>
      <c r="TYA109"/>
      <c r="TYB109"/>
      <c r="TYC109"/>
      <c r="TYD109"/>
      <c r="TYE109"/>
      <c r="TYF109"/>
      <c r="TYG109"/>
      <c r="TYH109"/>
      <c r="TYI109"/>
      <c r="TYJ109"/>
      <c r="TYK109"/>
      <c r="TYL109"/>
      <c r="TYM109"/>
      <c r="TYN109"/>
      <c r="TYO109"/>
      <c r="TYP109"/>
      <c r="TYQ109"/>
      <c r="TYR109"/>
      <c r="TYS109"/>
      <c r="TYT109"/>
      <c r="TYU109"/>
      <c r="TYV109"/>
      <c r="TYW109"/>
      <c r="TYX109"/>
      <c r="TYY109"/>
      <c r="TYZ109"/>
      <c r="TZA109"/>
      <c r="TZB109"/>
      <c r="TZC109"/>
      <c r="TZD109"/>
      <c r="TZE109"/>
      <c r="TZF109"/>
      <c r="TZG109"/>
      <c r="TZH109"/>
      <c r="TZI109"/>
      <c r="TZJ109"/>
      <c r="TZK109"/>
      <c r="TZL109"/>
      <c r="TZM109"/>
      <c r="TZN109"/>
      <c r="TZO109"/>
      <c r="TZP109"/>
      <c r="TZQ109"/>
      <c r="TZR109"/>
      <c r="TZS109"/>
      <c r="TZT109"/>
      <c r="TZU109"/>
      <c r="TZV109"/>
      <c r="TZW109"/>
      <c r="TZX109"/>
      <c r="TZY109"/>
      <c r="TZZ109"/>
      <c r="UAA109"/>
      <c r="UAB109"/>
      <c r="UAC109"/>
      <c r="UAD109"/>
      <c r="UAE109"/>
      <c r="UAF109"/>
      <c r="UAG109"/>
      <c r="UAH109"/>
      <c r="UAI109"/>
      <c r="UAJ109"/>
      <c r="UAK109"/>
      <c r="UAL109"/>
      <c r="UAM109"/>
      <c r="UAN109"/>
      <c r="UAO109"/>
      <c r="UAP109"/>
      <c r="UAQ109"/>
      <c r="UAR109"/>
      <c r="UAS109"/>
      <c r="UAT109"/>
      <c r="UAU109"/>
      <c r="UAV109"/>
      <c r="UAW109"/>
      <c r="UAX109"/>
      <c r="UAY109"/>
      <c r="UAZ109"/>
      <c r="UBA109"/>
      <c r="UBB109"/>
      <c r="UBC109"/>
      <c r="UBD109"/>
      <c r="UBE109"/>
      <c r="UBF109"/>
      <c r="UBG109"/>
      <c r="UBH109"/>
      <c r="UBI109"/>
      <c r="UBJ109"/>
      <c r="UBK109"/>
      <c r="UBL109"/>
      <c r="UBM109"/>
      <c r="UBN109"/>
      <c r="UBO109"/>
      <c r="UBP109"/>
      <c r="UBQ109"/>
      <c r="UBR109"/>
      <c r="UBS109"/>
      <c r="UBT109"/>
      <c r="UBU109"/>
      <c r="UBV109"/>
      <c r="UBW109"/>
      <c r="UBX109"/>
      <c r="UBY109"/>
      <c r="UBZ109"/>
      <c r="UCA109"/>
      <c r="UCB109"/>
      <c r="UCC109"/>
      <c r="UCD109"/>
      <c r="UCE109"/>
      <c r="UCF109"/>
      <c r="UCG109"/>
      <c r="UCH109"/>
      <c r="UCI109"/>
      <c r="UCJ109"/>
      <c r="UCK109"/>
      <c r="UCL109"/>
      <c r="UCM109"/>
      <c r="UCN109"/>
      <c r="UCO109"/>
      <c r="UCP109"/>
      <c r="UCQ109"/>
      <c r="UCR109"/>
      <c r="UCS109"/>
      <c r="UCT109"/>
      <c r="UCU109"/>
      <c r="UCV109"/>
      <c r="UCW109"/>
      <c r="UCX109"/>
      <c r="UCY109"/>
      <c r="UCZ109"/>
      <c r="UDA109"/>
      <c r="UDB109"/>
      <c r="UDC109"/>
      <c r="UDD109"/>
      <c r="UDE109"/>
      <c r="UDF109"/>
      <c r="UDG109"/>
      <c r="UDH109"/>
      <c r="UDI109"/>
      <c r="UDJ109"/>
      <c r="UDK109"/>
      <c r="UDL109"/>
      <c r="UDM109"/>
      <c r="UDN109"/>
      <c r="UDO109"/>
      <c r="UDP109"/>
      <c r="UDQ109"/>
      <c r="UDR109"/>
      <c r="UDS109"/>
      <c r="UDT109"/>
      <c r="UDU109"/>
      <c r="UDV109"/>
      <c r="UDW109"/>
      <c r="UDX109"/>
      <c r="UDY109"/>
      <c r="UDZ109"/>
      <c r="UEA109"/>
      <c r="UEB109"/>
      <c r="UEC109"/>
      <c r="UED109"/>
      <c r="UEE109"/>
      <c r="UEF109"/>
      <c r="UEG109"/>
      <c r="UEH109"/>
      <c r="UEI109"/>
      <c r="UEJ109"/>
      <c r="UEK109"/>
      <c r="UEL109"/>
      <c r="UEM109"/>
      <c r="UEN109"/>
      <c r="UEO109"/>
      <c r="UEP109"/>
      <c r="UEQ109"/>
      <c r="UER109"/>
      <c r="UES109"/>
      <c r="UET109"/>
      <c r="UEU109"/>
      <c r="UEV109"/>
      <c r="UEW109"/>
      <c r="UEX109"/>
      <c r="UEY109"/>
      <c r="UEZ109"/>
      <c r="UFA109"/>
      <c r="UFB109"/>
      <c r="UFC109"/>
      <c r="UFD109"/>
      <c r="UFE109"/>
      <c r="UFF109"/>
      <c r="UFG109"/>
      <c r="UFH109"/>
      <c r="UFI109"/>
      <c r="UFJ109"/>
      <c r="UFK109"/>
      <c r="UFL109"/>
      <c r="UFM109"/>
      <c r="UFN109"/>
      <c r="UFO109"/>
      <c r="UFP109"/>
      <c r="UFQ109"/>
      <c r="UFR109"/>
      <c r="UFS109"/>
      <c r="UFT109"/>
      <c r="UFU109"/>
      <c r="UFV109"/>
      <c r="UFW109"/>
      <c r="UFX109"/>
      <c r="UFY109"/>
      <c r="UFZ109"/>
      <c r="UGA109"/>
      <c r="UGB109"/>
      <c r="UGC109"/>
      <c r="UGD109"/>
      <c r="UGE109"/>
      <c r="UGF109"/>
      <c r="UGG109"/>
      <c r="UGH109"/>
      <c r="UGI109"/>
      <c r="UGJ109"/>
      <c r="UGK109"/>
      <c r="UGL109"/>
      <c r="UGM109"/>
      <c r="UGN109"/>
      <c r="UGO109"/>
      <c r="UGP109"/>
      <c r="UGQ109"/>
      <c r="UGR109"/>
      <c r="UGS109"/>
      <c r="UGT109"/>
      <c r="UGU109"/>
      <c r="UGV109"/>
      <c r="UGW109"/>
      <c r="UGX109"/>
      <c r="UGY109"/>
      <c r="UGZ109"/>
      <c r="UHA109"/>
      <c r="UHB109"/>
      <c r="UHC109"/>
      <c r="UHD109"/>
      <c r="UHE109"/>
      <c r="UHF109"/>
      <c r="UHG109"/>
      <c r="UHH109"/>
      <c r="UHI109"/>
      <c r="UHJ109"/>
      <c r="UHK109"/>
      <c r="UHL109"/>
      <c r="UHM109"/>
      <c r="UHN109"/>
      <c r="UHO109"/>
      <c r="UHP109"/>
      <c r="UHQ109"/>
      <c r="UHR109"/>
      <c r="UHS109"/>
      <c r="UHT109"/>
      <c r="UHU109"/>
      <c r="UHV109"/>
      <c r="UHW109"/>
      <c r="UHX109"/>
      <c r="UHY109"/>
      <c r="UHZ109"/>
      <c r="UIA109"/>
      <c r="UIB109"/>
      <c r="UIC109"/>
      <c r="UID109"/>
      <c r="UIE109"/>
      <c r="UIF109"/>
      <c r="UIG109"/>
      <c r="UIH109"/>
      <c r="UII109"/>
      <c r="UIJ109"/>
      <c r="UIK109"/>
      <c r="UIL109"/>
      <c r="UIM109"/>
      <c r="UIN109"/>
      <c r="UIO109"/>
      <c r="UIP109"/>
      <c r="UIQ109"/>
      <c r="UIR109"/>
      <c r="UIS109"/>
      <c r="UIT109"/>
      <c r="UIU109"/>
      <c r="UIV109"/>
      <c r="UIW109"/>
      <c r="UIX109"/>
      <c r="UIY109"/>
      <c r="UIZ109"/>
      <c r="UJA109"/>
      <c r="UJB109"/>
      <c r="UJC109"/>
      <c r="UJD109"/>
      <c r="UJE109"/>
      <c r="UJF109"/>
      <c r="UJG109"/>
      <c r="UJH109"/>
      <c r="UJI109"/>
      <c r="UJJ109"/>
      <c r="UJK109"/>
      <c r="UJL109"/>
      <c r="UJM109"/>
      <c r="UJN109"/>
      <c r="UJO109"/>
      <c r="UJP109"/>
      <c r="UJQ109"/>
      <c r="UJR109"/>
      <c r="UJS109"/>
      <c r="UJT109"/>
      <c r="UJU109"/>
      <c r="UJV109"/>
      <c r="UJW109"/>
      <c r="UJX109"/>
      <c r="UJY109"/>
      <c r="UJZ109"/>
      <c r="UKA109"/>
      <c r="UKB109"/>
      <c r="UKC109"/>
      <c r="UKD109"/>
      <c r="UKE109"/>
      <c r="UKF109"/>
      <c r="UKG109"/>
      <c r="UKH109"/>
      <c r="UKI109"/>
      <c r="UKJ109"/>
      <c r="UKK109"/>
      <c r="UKL109"/>
      <c r="UKM109"/>
      <c r="UKN109"/>
      <c r="UKO109"/>
      <c r="UKP109"/>
      <c r="UKQ109"/>
      <c r="UKR109"/>
      <c r="UKS109"/>
      <c r="UKT109"/>
      <c r="UKU109"/>
      <c r="UKV109"/>
      <c r="UKW109"/>
      <c r="UKX109"/>
      <c r="UKY109"/>
      <c r="UKZ109"/>
      <c r="ULA109"/>
      <c r="ULB109"/>
      <c r="ULC109"/>
      <c r="ULD109"/>
      <c r="ULE109"/>
      <c r="ULF109"/>
      <c r="ULG109"/>
      <c r="ULH109"/>
      <c r="ULI109"/>
      <c r="ULJ109"/>
      <c r="ULK109"/>
      <c r="ULL109"/>
      <c r="ULM109"/>
      <c r="ULN109"/>
      <c r="ULO109"/>
      <c r="ULP109"/>
      <c r="ULQ109"/>
      <c r="ULR109"/>
      <c r="ULS109"/>
      <c r="ULT109"/>
      <c r="ULU109"/>
      <c r="ULV109"/>
      <c r="ULW109"/>
      <c r="ULX109"/>
      <c r="ULY109"/>
      <c r="ULZ109"/>
      <c r="UMA109"/>
      <c r="UMB109"/>
      <c r="UMC109"/>
      <c r="UMD109"/>
      <c r="UME109"/>
      <c r="UMF109"/>
      <c r="UMG109"/>
      <c r="UMH109"/>
      <c r="UMI109"/>
      <c r="UMJ109"/>
      <c r="UMK109"/>
      <c r="UML109"/>
      <c r="UMM109"/>
      <c r="UMN109"/>
      <c r="UMO109"/>
      <c r="UMP109"/>
      <c r="UMQ109"/>
      <c r="UMR109"/>
      <c r="UMS109"/>
      <c r="UMT109"/>
      <c r="UMU109"/>
      <c r="UMV109"/>
      <c r="UMW109"/>
      <c r="UMX109"/>
      <c r="UMY109"/>
      <c r="UMZ109"/>
      <c r="UNA109"/>
      <c r="UNB109"/>
      <c r="UNC109"/>
      <c r="UND109"/>
      <c r="UNE109"/>
      <c r="UNF109"/>
      <c r="UNG109"/>
      <c r="UNH109"/>
      <c r="UNI109"/>
      <c r="UNJ109"/>
      <c r="UNK109"/>
      <c r="UNL109"/>
      <c r="UNM109"/>
      <c r="UNN109"/>
      <c r="UNO109"/>
      <c r="UNP109"/>
      <c r="UNQ109"/>
      <c r="UNR109"/>
      <c r="UNS109"/>
      <c r="UNT109"/>
      <c r="UNU109"/>
      <c r="UNV109"/>
      <c r="UNW109"/>
      <c r="UNX109"/>
      <c r="UNY109"/>
      <c r="UNZ109"/>
      <c r="UOA109"/>
      <c r="UOB109"/>
      <c r="UOC109"/>
      <c r="UOD109"/>
      <c r="UOE109"/>
      <c r="UOF109"/>
      <c r="UOG109"/>
      <c r="UOH109"/>
      <c r="UOI109"/>
      <c r="UOJ109"/>
      <c r="UOK109"/>
      <c r="UOL109"/>
      <c r="UOM109"/>
      <c r="UON109"/>
      <c r="UOO109"/>
      <c r="UOP109"/>
      <c r="UOQ109"/>
      <c r="UOR109"/>
      <c r="UOS109"/>
      <c r="UOT109"/>
      <c r="UOU109"/>
      <c r="UOV109"/>
      <c r="UOW109"/>
      <c r="UOX109"/>
      <c r="UOY109"/>
      <c r="UOZ109"/>
      <c r="UPA109"/>
      <c r="UPB109"/>
      <c r="UPC109"/>
      <c r="UPD109"/>
      <c r="UPE109"/>
      <c r="UPF109"/>
      <c r="UPG109"/>
      <c r="UPH109"/>
      <c r="UPI109"/>
      <c r="UPJ109"/>
      <c r="UPK109"/>
      <c r="UPL109"/>
      <c r="UPM109"/>
      <c r="UPN109"/>
      <c r="UPO109"/>
      <c r="UPP109"/>
      <c r="UPQ109"/>
      <c r="UPR109"/>
      <c r="UPS109"/>
      <c r="UPT109"/>
      <c r="UPU109"/>
      <c r="UPV109"/>
      <c r="UPW109"/>
      <c r="UPX109"/>
      <c r="UPY109"/>
      <c r="UPZ109"/>
      <c r="UQA109"/>
      <c r="UQB109"/>
      <c r="UQC109"/>
      <c r="UQD109"/>
      <c r="UQE109"/>
      <c r="UQF109"/>
      <c r="UQG109"/>
      <c r="UQH109"/>
      <c r="UQI109"/>
      <c r="UQJ109"/>
      <c r="UQK109"/>
      <c r="UQL109"/>
      <c r="UQM109"/>
      <c r="UQN109"/>
      <c r="UQO109"/>
      <c r="UQP109"/>
      <c r="UQQ109"/>
      <c r="UQR109"/>
      <c r="UQS109"/>
      <c r="UQT109"/>
      <c r="UQU109"/>
      <c r="UQV109"/>
      <c r="UQW109"/>
      <c r="UQX109"/>
      <c r="UQY109"/>
      <c r="UQZ109"/>
      <c r="URA109"/>
      <c r="URB109"/>
      <c r="URC109"/>
      <c r="URD109"/>
      <c r="URE109"/>
      <c r="URF109"/>
      <c r="URG109"/>
      <c r="URH109"/>
      <c r="URI109"/>
      <c r="URJ109"/>
      <c r="URK109"/>
      <c r="URL109"/>
      <c r="URM109"/>
      <c r="URN109"/>
      <c r="URO109"/>
      <c r="URP109"/>
      <c r="URQ109"/>
      <c r="URR109"/>
      <c r="URS109"/>
      <c r="URT109"/>
      <c r="URU109"/>
      <c r="URV109"/>
      <c r="URW109"/>
      <c r="URX109"/>
      <c r="URY109"/>
      <c r="URZ109"/>
      <c r="USA109"/>
      <c r="USB109"/>
      <c r="USC109"/>
      <c r="USD109"/>
      <c r="USE109"/>
      <c r="USF109"/>
      <c r="USG109"/>
      <c r="USH109"/>
      <c r="USI109"/>
      <c r="USJ109"/>
      <c r="USK109"/>
      <c r="USL109"/>
      <c r="USM109"/>
      <c r="USN109"/>
      <c r="USO109"/>
      <c r="USP109"/>
      <c r="USQ109"/>
      <c r="USR109"/>
      <c r="USS109"/>
      <c r="UST109"/>
      <c r="USU109"/>
      <c r="USV109"/>
      <c r="USW109"/>
      <c r="USX109"/>
      <c r="USY109"/>
      <c r="USZ109"/>
      <c r="UTA109"/>
      <c r="UTB109"/>
      <c r="UTC109"/>
      <c r="UTD109"/>
      <c r="UTE109"/>
      <c r="UTF109"/>
      <c r="UTG109"/>
      <c r="UTH109"/>
      <c r="UTI109"/>
      <c r="UTJ109"/>
      <c r="UTK109"/>
      <c r="UTL109"/>
      <c r="UTM109"/>
      <c r="UTN109"/>
      <c r="UTO109"/>
      <c r="UTP109"/>
      <c r="UTQ109"/>
      <c r="UTR109"/>
      <c r="UTS109"/>
      <c r="UTT109"/>
      <c r="UTU109"/>
      <c r="UTV109"/>
      <c r="UTW109"/>
      <c r="UTX109"/>
      <c r="UTY109"/>
      <c r="UTZ109"/>
      <c r="UUA109"/>
      <c r="UUB109"/>
      <c r="UUC109"/>
      <c r="UUD109"/>
      <c r="UUE109"/>
      <c r="UUF109"/>
      <c r="UUG109"/>
      <c r="UUH109"/>
      <c r="UUI109"/>
      <c r="UUJ109"/>
      <c r="UUK109"/>
      <c r="UUL109"/>
      <c r="UUM109"/>
      <c r="UUN109"/>
      <c r="UUO109"/>
      <c r="UUP109"/>
      <c r="UUQ109"/>
      <c r="UUR109"/>
      <c r="UUS109"/>
      <c r="UUT109"/>
      <c r="UUU109"/>
      <c r="UUV109"/>
      <c r="UUW109"/>
      <c r="UUX109"/>
      <c r="UUY109"/>
      <c r="UUZ109"/>
      <c r="UVA109"/>
      <c r="UVB109"/>
      <c r="UVC109"/>
      <c r="UVD109"/>
      <c r="UVE109"/>
      <c r="UVF109"/>
      <c r="UVG109"/>
      <c r="UVH109"/>
      <c r="UVI109"/>
      <c r="UVJ109"/>
      <c r="UVK109"/>
      <c r="UVL109"/>
      <c r="UVM109"/>
      <c r="UVN109"/>
      <c r="UVO109"/>
      <c r="UVP109"/>
      <c r="UVQ109"/>
      <c r="UVR109"/>
      <c r="UVS109"/>
      <c r="UVT109"/>
      <c r="UVU109"/>
      <c r="UVV109"/>
      <c r="UVW109"/>
      <c r="UVX109"/>
      <c r="UVY109"/>
      <c r="UVZ109"/>
      <c r="UWA109"/>
      <c r="UWB109"/>
      <c r="UWC109"/>
      <c r="UWD109"/>
      <c r="UWE109"/>
      <c r="UWF109"/>
      <c r="UWG109"/>
      <c r="UWH109"/>
      <c r="UWI109"/>
      <c r="UWJ109"/>
      <c r="UWK109"/>
      <c r="UWL109"/>
      <c r="UWM109"/>
      <c r="UWN109"/>
      <c r="UWO109"/>
      <c r="UWP109"/>
      <c r="UWQ109"/>
      <c r="UWR109"/>
      <c r="UWS109"/>
      <c r="UWT109"/>
      <c r="UWU109"/>
      <c r="UWV109"/>
      <c r="UWW109"/>
      <c r="UWX109"/>
      <c r="UWY109"/>
      <c r="UWZ109"/>
      <c r="UXA109"/>
      <c r="UXB109"/>
      <c r="UXC109"/>
      <c r="UXD109"/>
      <c r="UXE109"/>
      <c r="UXF109"/>
      <c r="UXG109"/>
      <c r="UXH109"/>
      <c r="UXI109"/>
      <c r="UXJ109"/>
      <c r="UXK109"/>
      <c r="UXL109"/>
      <c r="UXM109"/>
      <c r="UXN109"/>
      <c r="UXO109"/>
      <c r="UXP109"/>
      <c r="UXQ109"/>
      <c r="UXR109"/>
      <c r="UXS109"/>
      <c r="UXT109"/>
      <c r="UXU109"/>
      <c r="UXV109"/>
      <c r="UXW109"/>
      <c r="UXX109"/>
      <c r="UXY109"/>
      <c r="UXZ109"/>
      <c r="UYA109"/>
      <c r="UYB109"/>
      <c r="UYC109"/>
      <c r="UYD109"/>
      <c r="UYE109"/>
      <c r="UYF109"/>
      <c r="UYG109"/>
      <c r="UYH109"/>
      <c r="UYI109"/>
      <c r="UYJ109"/>
      <c r="UYK109"/>
      <c r="UYL109"/>
      <c r="UYM109"/>
      <c r="UYN109"/>
      <c r="UYO109"/>
      <c r="UYP109"/>
      <c r="UYQ109"/>
      <c r="UYR109"/>
      <c r="UYS109"/>
      <c r="UYT109"/>
      <c r="UYU109"/>
      <c r="UYV109"/>
      <c r="UYW109"/>
      <c r="UYX109"/>
      <c r="UYY109"/>
      <c r="UYZ109"/>
      <c r="UZA109"/>
      <c r="UZB109"/>
      <c r="UZC109"/>
      <c r="UZD109"/>
      <c r="UZE109"/>
      <c r="UZF109"/>
      <c r="UZG109"/>
      <c r="UZH109"/>
      <c r="UZI109"/>
      <c r="UZJ109"/>
      <c r="UZK109"/>
      <c r="UZL109"/>
      <c r="UZM109"/>
      <c r="UZN109"/>
      <c r="UZO109"/>
      <c r="UZP109"/>
      <c r="UZQ109"/>
      <c r="UZR109"/>
      <c r="UZS109"/>
      <c r="UZT109"/>
      <c r="UZU109"/>
      <c r="UZV109"/>
      <c r="UZW109"/>
      <c r="UZX109"/>
      <c r="UZY109"/>
      <c r="UZZ109"/>
      <c r="VAA109"/>
      <c r="VAB109"/>
      <c r="VAC109"/>
      <c r="VAD109"/>
      <c r="VAE109"/>
      <c r="VAF109"/>
      <c r="VAG109"/>
      <c r="VAH109"/>
      <c r="VAI109"/>
      <c r="VAJ109"/>
      <c r="VAK109"/>
      <c r="VAL109"/>
      <c r="VAM109"/>
      <c r="VAN109"/>
      <c r="VAO109"/>
      <c r="VAP109"/>
      <c r="VAQ109"/>
      <c r="VAR109"/>
      <c r="VAS109"/>
      <c r="VAT109"/>
      <c r="VAU109"/>
      <c r="VAV109"/>
      <c r="VAW109"/>
      <c r="VAX109"/>
      <c r="VAY109"/>
      <c r="VAZ109"/>
      <c r="VBA109"/>
      <c r="VBB109"/>
      <c r="VBC109"/>
      <c r="VBD109"/>
      <c r="VBE109"/>
      <c r="VBF109"/>
      <c r="VBG109"/>
      <c r="VBH109"/>
      <c r="VBI109"/>
      <c r="VBJ109"/>
      <c r="VBK109"/>
      <c r="VBL109"/>
      <c r="VBM109"/>
      <c r="VBN109"/>
      <c r="VBO109"/>
      <c r="VBP109"/>
      <c r="VBQ109"/>
      <c r="VBR109"/>
      <c r="VBS109"/>
      <c r="VBT109"/>
      <c r="VBU109"/>
      <c r="VBV109"/>
      <c r="VBW109"/>
      <c r="VBX109"/>
      <c r="VBY109"/>
      <c r="VBZ109"/>
      <c r="VCA109"/>
      <c r="VCB109"/>
      <c r="VCC109"/>
      <c r="VCD109"/>
      <c r="VCE109"/>
      <c r="VCF109"/>
      <c r="VCG109"/>
      <c r="VCH109"/>
      <c r="VCI109"/>
      <c r="VCJ109"/>
      <c r="VCK109"/>
      <c r="VCL109"/>
      <c r="VCM109"/>
      <c r="VCN109"/>
      <c r="VCO109"/>
      <c r="VCP109"/>
      <c r="VCQ109"/>
      <c r="VCR109"/>
      <c r="VCS109"/>
      <c r="VCT109"/>
      <c r="VCU109"/>
      <c r="VCV109"/>
      <c r="VCW109"/>
      <c r="VCX109"/>
      <c r="VCY109"/>
      <c r="VCZ109"/>
      <c r="VDA109"/>
      <c r="VDB109"/>
      <c r="VDC109"/>
      <c r="VDD109"/>
      <c r="VDE109"/>
      <c r="VDF109"/>
      <c r="VDG109"/>
      <c r="VDH109"/>
      <c r="VDI109"/>
      <c r="VDJ109"/>
      <c r="VDK109"/>
      <c r="VDL109"/>
      <c r="VDM109"/>
      <c r="VDN109"/>
      <c r="VDO109"/>
      <c r="VDP109"/>
      <c r="VDQ109"/>
      <c r="VDR109"/>
      <c r="VDS109"/>
      <c r="VDT109"/>
      <c r="VDU109"/>
      <c r="VDV109"/>
      <c r="VDW109"/>
      <c r="VDX109"/>
      <c r="VDY109"/>
      <c r="VDZ109"/>
      <c r="VEA109"/>
      <c r="VEB109"/>
      <c r="VEC109"/>
      <c r="VED109"/>
      <c r="VEE109"/>
      <c r="VEF109"/>
      <c r="VEG109"/>
      <c r="VEH109"/>
      <c r="VEI109"/>
      <c r="VEJ109"/>
      <c r="VEK109"/>
      <c r="VEL109"/>
      <c r="VEM109"/>
      <c r="VEN109"/>
      <c r="VEO109"/>
      <c r="VEP109"/>
      <c r="VEQ109"/>
      <c r="VER109"/>
      <c r="VES109"/>
      <c r="VET109"/>
      <c r="VEU109"/>
      <c r="VEV109"/>
      <c r="VEW109"/>
      <c r="VEX109"/>
      <c r="VEY109"/>
      <c r="VEZ109"/>
      <c r="VFA109"/>
      <c r="VFB109"/>
      <c r="VFC109"/>
      <c r="VFD109"/>
      <c r="VFE109"/>
      <c r="VFF109"/>
      <c r="VFG109"/>
      <c r="VFH109"/>
      <c r="VFI109"/>
      <c r="VFJ109"/>
      <c r="VFK109"/>
      <c r="VFL109"/>
      <c r="VFM109"/>
      <c r="VFN109"/>
      <c r="VFO109"/>
      <c r="VFP109"/>
      <c r="VFQ109"/>
      <c r="VFR109"/>
      <c r="VFS109"/>
      <c r="VFT109"/>
      <c r="VFU109"/>
      <c r="VFV109"/>
      <c r="VFW109"/>
      <c r="VFX109"/>
      <c r="VFY109"/>
      <c r="VFZ109"/>
      <c r="VGA109"/>
      <c r="VGB109"/>
      <c r="VGC109"/>
      <c r="VGD109"/>
      <c r="VGE109"/>
      <c r="VGF109"/>
      <c r="VGG109"/>
      <c r="VGH109"/>
      <c r="VGI109"/>
      <c r="VGJ109"/>
      <c r="VGK109"/>
      <c r="VGL109"/>
      <c r="VGM109"/>
      <c r="VGN109"/>
      <c r="VGO109"/>
      <c r="VGP109"/>
      <c r="VGQ109"/>
      <c r="VGR109"/>
      <c r="VGS109"/>
      <c r="VGT109"/>
      <c r="VGU109"/>
      <c r="VGV109"/>
      <c r="VGW109"/>
      <c r="VGX109"/>
      <c r="VGY109"/>
      <c r="VGZ109"/>
      <c r="VHA109"/>
      <c r="VHB109"/>
      <c r="VHC109"/>
      <c r="VHD109"/>
      <c r="VHE109"/>
      <c r="VHF109"/>
      <c r="VHG109"/>
      <c r="VHH109"/>
      <c r="VHI109"/>
      <c r="VHJ109"/>
      <c r="VHK109"/>
      <c r="VHL109"/>
      <c r="VHM109"/>
      <c r="VHN109"/>
      <c r="VHO109"/>
      <c r="VHP109"/>
      <c r="VHQ109"/>
      <c r="VHR109"/>
      <c r="VHS109"/>
      <c r="VHT109"/>
      <c r="VHU109"/>
      <c r="VHV109"/>
      <c r="VHW109"/>
      <c r="VHX109"/>
      <c r="VHY109"/>
      <c r="VHZ109"/>
      <c r="VIA109"/>
      <c r="VIB109"/>
      <c r="VIC109"/>
      <c r="VID109"/>
      <c r="VIE109"/>
      <c r="VIF109"/>
      <c r="VIG109"/>
      <c r="VIH109"/>
      <c r="VII109"/>
      <c r="VIJ109"/>
      <c r="VIK109"/>
      <c r="VIL109"/>
      <c r="VIM109"/>
      <c r="VIN109"/>
      <c r="VIO109"/>
      <c r="VIP109"/>
      <c r="VIQ109"/>
      <c r="VIR109"/>
      <c r="VIS109"/>
      <c r="VIT109"/>
      <c r="VIU109"/>
      <c r="VIV109"/>
      <c r="VIW109"/>
      <c r="VIX109"/>
      <c r="VIY109"/>
      <c r="VIZ109"/>
      <c r="VJA109"/>
      <c r="VJB109"/>
      <c r="VJC109"/>
      <c r="VJD109"/>
      <c r="VJE109"/>
      <c r="VJF109"/>
      <c r="VJG109"/>
      <c r="VJH109"/>
      <c r="VJI109"/>
      <c r="VJJ109"/>
      <c r="VJK109"/>
      <c r="VJL109"/>
      <c r="VJM109"/>
      <c r="VJN109"/>
      <c r="VJO109"/>
      <c r="VJP109"/>
      <c r="VJQ109"/>
      <c r="VJR109"/>
      <c r="VJS109"/>
      <c r="VJT109"/>
      <c r="VJU109"/>
      <c r="VJV109"/>
      <c r="VJW109"/>
      <c r="VJX109"/>
      <c r="VJY109"/>
      <c r="VJZ109"/>
      <c r="VKA109"/>
      <c r="VKB109"/>
      <c r="VKC109"/>
      <c r="VKD109"/>
      <c r="VKE109"/>
      <c r="VKF109"/>
      <c r="VKG109"/>
      <c r="VKH109"/>
      <c r="VKI109"/>
      <c r="VKJ109"/>
      <c r="VKK109"/>
      <c r="VKL109"/>
      <c r="VKM109"/>
      <c r="VKN109"/>
      <c r="VKO109"/>
      <c r="VKP109"/>
      <c r="VKQ109"/>
      <c r="VKR109"/>
      <c r="VKS109"/>
      <c r="VKT109"/>
      <c r="VKU109"/>
      <c r="VKV109"/>
      <c r="VKW109"/>
      <c r="VKX109"/>
      <c r="VKY109"/>
      <c r="VKZ109"/>
      <c r="VLA109"/>
      <c r="VLB109"/>
      <c r="VLC109"/>
      <c r="VLD109"/>
      <c r="VLE109"/>
      <c r="VLF109"/>
      <c r="VLG109"/>
      <c r="VLH109"/>
      <c r="VLI109"/>
      <c r="VLJ109"/>
      <c r="VLK109"/>
      <c r="VLL109"/>
      <c r="VLM109"/>
      <c r="VLN109"/>
      <c r="VLO109"/>
      <c r="VLP109"/>
      <c r="VLQ109"/>
      <c r="VLR109"/>
      <c r="VLS109"/>
      <c r="VLT109"/>
      <c r="VLU109"/>
      <c r="VLV109"/>
      <c r="VLW109"/>
      <c r="VLX109"/>
      <c r="VLY109"/>
      <c r="VLZ109"/>
      <c r="VMA109"/>
      <c r="VMB109"/>
      <c r="VMC109"/>
      <c r="VMD109"/>
      <c r="VME109"/>
      <c r="VMF109"/>
      <c r="VMG109"/>
      <c r="VMH109"/>
      <c r="VMI109"/>
      <c r="VMJ109"/>
      <c r="VMK109"/>
      <c r="VML109"/>
      <c r="VMM109"/>
      <c r="VMN109"/>
      <c r="VMO109"/>
      <c r="VMP109"/>
      <c r="VMQ109"/>
      <c r="VMR109"/>
      <c r="VMS109"/>
      <c r="VMT109"/>
      <c r="VMU109"/>
      <c r="VMV109"/>
      <c r="VMW109"/>
      <c r="VMX109"/>
      <c r="VMY109"/>
      <c r="VMZ109"/>
      <c r="VNA109"/>
      <c r="VNB109"/>
      <c r="VNC109"/>
      <c r="VND109"/>
      <c r="VNE109"/>
      <c r="VNF109"/>
      <c r="VNG109"/>
      <c r="VNH109"/>
      <c r="VNI109"/>
      <c r="VNJ109"/>
      <c r="VNK109"/>
      <c r="VNL109"/>
      <c r="VNM109"/>
      <c r="VNN109"/>
      <c r="VNO109"/>
      <c r="VNP109"/>
      <c r="VNQ109"/>
      <c r="VNR109"/>
      <c r="VNS109"/>
      <c r="VNT109"/>
      <c r="VNU109"/>
      <c r="VNV109"/>
      <c r="VNW109"/>
      <c r="VNX109"/>
      <c r="VNY109"/>
      <c r="VNZ109"/>
      <c r="VOA109"/>
      <c r="VOB109"/>
      <c r="VOC109"/>
      <c r="VOD109"/>
      <c r="VOE109"/>
      <c r="VOF109"/>
      <c r="VOG109"/>
      <c r="VOH109"/>
      <c r="VOI109"/>
      <c r="VOJ109"/>
      <c r="VOK109"/>
      <c r="VOL109"/>
      <c r="VOM109"/>
      <c r="VON109"/>
      <c r="VOO109"/>
      <c r="VOP109"/>
      <c r="VOQ109"/>
      <c r="VOR109"/>
      <c r="VOS109"/>
      <c r="VOT109"/>
      <c r="VOU109"/>
      <c r="VOV109"/>
      <c r="VOW109"/>
      <c r="VOX109"/>
      <c r="VOY109"/>
      <c r="VOZ109"/>
      <c r="VPA109"/>
      <c r="VPB109"/>
      <c r="VPC109"/>
      <c r="VPD109"/>
      <c r="VPE109"/>
      <c r="VPF109"/>
      <c r="VPG109"/>
      <c r="VPH109"/>
      <c r="VPI109"/>
      <c r="VPJ109"/>
      <c r="VPK109"/>
      <c r="VPL109"/>
      <c r="VPM109"/>
      <c r="VPN109"/>
      <c r="VPO109"/>
      <c r="VPP109"/>
      <c r="VPQ109"/>
      <c r="VPR109"/>
      <c r="VPS109"/>
      <c r="VPT109"/>
      <c r="VPU109"/>
      <c r="VPV109"/>
      <c r="VPW109"/>
      <c r="VPX109"/>
      <c r="VPY109"/>
      <c r="VPZ109"/>
      <c r="VQA109"/>
      <c r="VQB109"/>
      <c r="VQC109"/>
      <c r="VQD109"/>
      <c r="VQE109"/>
      <c r="VQF109"/>
      <c r="VQG109"/>
      <c r="VQH109"/>
      <c r="VQI109"/>
      <c r="VQJ109"/>
      <c r="VQK109"/>
      <c r="VQL109"/>
      <c r="VQM109"/>
      <c r="VQN109"/>
      <c r="VQO109"/>
      <c r="VQP109"/>
      <c r="VQQ109"/>
      <c r="VQR109"/>
      <c r="VQS109"/>
      <c r="VQT109"/>
      <c r="VQU109"/>
      <c r="VQV109"/>
      <c r="VQW109"/>
      <c r="VQX109"/>
      <c r="VQY109"/>
      <c r="VQZ109"/>
      <c r="VRA109"/>
      <c r="VRB109"/>
      <c r="VRC109"/>
      <c r="VRD109"/>
      <c r="VRE109"/>
      <c r="VRF109"/>
      <c r="VRG109"/>
      <c r="VRH109"/>
      <c r="VRI109"/>
      <c r="VRJ109"/>
      <c r="VRK109"/>
      <c r="VRL109"/>
      <c r="VRM109"/>
      <c r="VRN109"/>
      <c r="VRO109"/>
      <c r="VRP109"/>
      <c r="VRQ109"/>
      <c r="VRR109"/>
      <c r="VRS109"/>
      <c r="VRT109"/>
      <c r="VRU109"/>
      <c r="VRV109"/>
      <c r="VRW109"/>
      <c r="VRX109"/>
      <c r="VRY109"/>
      <c r="VRZ109"/>
      <c r="VSA109"/>
      <c r="VSB109"/>
      <c r="VSC109"/>
      <c r="VSD109"/>
      <c r="VSE109"/>
      <c r="VSF109"/>
      <c r="VSG109"/>
      <c r="VSH109"/>
      <c r="VSI109"/>
      <c r="VSJ109"/>
      <c r="VSK109"/>
      <c r="VSL109"/>
      <c r="VSM109"/>
      <c r="VSN109"/>
      <c r="VSO109"/>
      <c r="VSP109"/>
      <c r="VSQ109"/>
      <c r="VSR109"/>
      <c r="VSS109"/>
      <c r="VST109"/>
      <c r="VSU109"/>
      <c r="VSV109"/>
      <c r="VSW109"/>
      <c r="VSX109"/>
      <c r="VSY109"/>
      <c r="VSZ109"/>
      <c r="VTA109"/>
      <c r="VTB109"/>
      <c r="VTC109"/>
      <c r="VTD109"/>
      <c r="VTE109"/>
      <c r="VTF109"/>
      <c r="VTG109"/>
      <c r="VTH109"/>
      <c r="VTI109"/>
      <c r="VTJ109"/>
      <c r="VTK109"/>
      <c r="VTL109"/>
      <c r="VTM109"/>
      <c r="VTN109"/>
      <c r="VTO109"/>
      <c r="VTP109"/>
      <c r="VTQ109"/>
      <c r="VTR109"/>
      <c r="VTS109"/>
      <c r="VTT109"/>
      <c r="VTU109"/>
      <c r="VTV109"/>
      <c r="VTW109"/>
      <c r="VTX109"/>
      <c r="VTY109"/>
      <c r="VTZ109"/>
      <c r="VUA109"/>
      <c r="VUB109"/>
      <c r="VUC109"/>
      <c r="VUD109"/>
      <c r="VUE109"/>
      <c r="VUF109"/>
      <c r="VUG109"/>
      <c r="VUH109"/>
      <c r="VUI109"/>
      <c r="VUJ109"/>
      <c r="VUK109"/>
      <c r="VUL109"/>
      <c r="VUM109"/>
      <c r="VUN109"/>
      <c r="VUO109"/>
      <c r="VUP109"/>
      <c r="VUQ109"/>
      <c r="VUR109"/>
      <c r="VUS109"/>
      <c r="VUT109"/>
      <c r="VUU109"/>
      <c r="VUV109"/>
      <c r="VUW109"/>
      <c r="VUX109"/>
      <c r="VUY109"/>
      <c r="VUZ109"/>
      <c r="VVA109"/>
      <c r="VVB109"/>
      <c r="VVC109"/>
      <c r="VVD109"/>
      <c r="VVE109"/>
      <c r="VVF109"/>
      <c r="VVG109"/>
      <c r="VVH109"/>
      <c r="VVI109"/>
      <c r="VVJ109"/>
      <c r="VVK109"/>
      <c r="VVL109"/>
      <c r="VVM109"/>
      <c r="VVN109"/>
      <c r="VVO109"/>
      <c r="VVP109"/>
      <c r="VVQ109"/>
      <c r="VVR109"/>
      <c r="VVS109"/>
      <c r="VVT109"/>
      <c r="VVU109"/>
      <c r="VVV109"/>
      <c r="VVW109"/>
      <c r="VVX109"/>
      <c r="VVY109"/>
      <c r="VVZ109"/>
      <c r="VWA109"/>
      <c r="VWB109"/>
      <c r="VWC109"/>
      <c r="VWD109"/>
      <c r="VWE109"/>
      <c r="VWF109"/>
      <c r="VWG109"/>
      <c r="VWH109"/>
      <c r="VWI109"/>
      <c r="VWJ109"/>
      <c r="VWK109"/>
      <c r="VWL109"/>
      <c r="VWM109"/>
      <c r="VWN109"/>
      <c r="VWO109"/>
      <c r="VWP109"/>
      <c r="VWQ109"/>
      <c r="VWR109"/>
      <c r="VWS109"/>
      <c r="VWT109"/>
      <c r="VWU109"/>
      <c r="VWV109"/>
      <c r="VWW109"/>
      <c r="VWX109"/>
      <c r="VWY109"/>
      <c r="VWZ109"/>
      <c r="VXA109"/>
      <c r="VXB109"/>
      <c r="VXC109"/>
      <c r="VXD109"/>
      <c r="VXE109"/>
      <c r="VXF109"/>
      <c r="VXG109"/>
      <c r="VXH109"/>
      <c r="VXI109"/>
      <c r="VXJ109"/>
      <c r="VXK109"/>
      <c r="VXL109"/>
      <c r="VXM109"/>
      <c r="VXN109"/>
      <c r="VXO109"/>
      <c r="VXP109"/>
      <c r="VXQ109"/>
      <c r="VXR109"/>
      <c r="VXS109"/>
      <c r="VXT109"/>
      <c r="VXU109"/>
      <c r="VXV109"/>
      <c r="VXW109"/>
      <c r="VXX109"/>
      <c r="VXY109"/>
      <c r="VXZ109"/>
      <c r="VYA109"/>
      <c r="VYB109"/>
      <c r="VYC109"/>
      <c r="VYD109"/>
      <c r="VYE109"/>
      <c r="VYF109"/>
      <c r="VYG109"/>
      <c r="VYH109"/>
      <c r="VYI109"/>
      <c r="VYJ109"/>
      <c r="VYK109"/>
      <c r="VYL109"/>
      <c r="VYM109"/>
      <c r="VYN109"/>
      <c r="VYO109"/>
      <c r="VYP109"/>
      <c r="VYQ109"/>
      <c r="VYR109"/>
      <c r="VYS109"/>
      <c r="VYT109"/>
      <c r="VYU109"/>
      <c r="VYV109"/>
      <c r="VYW109"/>
      <c r="VYX109"/>
      <c r="VYY109"/>
      <c r="VYZ109"/>
      <c r="VZA109"/>
      <c r="VZB109"/>
      <c r="VZC109"/>
      <c r="VZD109"/>
      <c r="VZE109"/>
      <c r="VZF109"/>
      <c r="VZG109"/>
      <c r="VZH109"/>
      <c r="VZI109"/>
      <c r="VZJ109"/>
      <c r="VZK109"/>
      <c r="VZL109"/>
      <c r="VZM109"/>
      <c r="VZN109"/>
      <c r="VZO109"/>
      <c r="VZP109"/>
      <c r="VZQ109"/>
      <c r="VZR109"/>
      <c r="VZS109"/>
      <c r="VZT109"/>
      <c r="VZU109"/>
      <c r="VZV109"/>
      <c r="VZW109"/>
      <c r="VZX109"/>
      <c r="VZY109"/>
      <c r="VZZ109"/>
      <c r="WAA109"/>
      <c r="WAB109"/>
      <c r="WAC109"/>
      <c r="WAD109"/>
      <c r="WAE109"/>
      <c r="WAF109"/>
      <c r="WAG109"/>
      <c r="WAH109"/>
      <c r="WAI109"/>
      <c r="WAJ109"/>
      <c r="WAK109"/>
      <c r="WAL109"/>
      <c r="WAM109"/>
      <c r="WAN109"/>
      <c r="WAO109"/>
      <c r="WAP109"/>
      <c r="WAQ109"/>
      <c r="WAR109"/>
      <c r="WAS109"/>
      <c r="WAT109"/>
      <c r="WAU109"/>
      <c r="WAV109"/>
      <c r="WAW109"/>
      <c r="WAX109"/>
      <c r="WAY109"/>
      <c r="WAZ109"/>
      <c r="WBA109"/>
      <c r="WBB109"/>
      <c r="WBC109"/>
      <c r="WBD109"/>
      <c r="WBE109"/>
      <c r="WBF109"/>
      <c r="WBG109"/>
      <c r="WBH109"/>
      <c r="WBI109"/>
      <c r="WBJ109"/>
      <c r="WBK109"/>
      <c r="WBL109"/>
      <c r="WBM109"/>
      <c r="WBN109"/>
      <c r="WBO109"/>
      <c r="WBP109"/>
      <c r="WBQ109"/>
      <c r="WBR109"/>
      <c r="WBS109"/>
      <c r="WBT109"/>
      <c r="WBU109"/>
      <c r="WBV109"/>
      <c r="WBW109"/>
      <c r="WBX109"/>
      <c r="WBY109"/>
      <c r="WBZ109"/>
      <c r="WCA109"/>
      <c r="WCB109"/>
      <c r="WCC109"/>
      <c r="WCD109"/>
      <c r="WCE109"/>
      <c r="WCF109"/>
      <c r="WCG109"/>
      <c r="WCH109"/>
      <c r="WCI109"/>
      <c r="WCJ109"/>
      <c r="WCK109"/>
      <c r="WCL109"/>
      <c r="WCM109"/>
      <c r="WCN109"/>
      <c r="WCO109"/>
      <c r="WCP109"/>
      <c r="WCQ109"/>
      <c r="WCR109"/>
      <c r="WCS109"/>
      <c r="WCT109"/>
      <c r="WCU109"/>
      <c r="WCV109"/>
      <c r="WCW109"/>
      <c r="WCX109"/>
      <c r="WCY109"/>
      <c r="WCZ109"/>
      <c r="WDA109"/>
      <c r="WDB109"/>
      <c r="WDC109"/>
      <c r="WDD109"/>
      <c r="WDE109"/>
      <c r="WDF109"/>
      <c r="WDG109"/>
      <c r="WDH109"/>
      <c r="WDI109"/>
      <c r="WDJ109"/>
      <c r="WDK109"/>
      <c r="WDL109"/>
      <c r="WDM109"/>
      <c r="WDN109"/>
      <c r="WDO109"/>
      <c r="WDP109"/>
      <c r="WDQ109"/>
      <c r="WDR109"/>
      <c r="WDS109"/>
      <c r="WDT109"/>
      <c r="WDU109"/>
      <c r="WDV109"/>
      <c r="WDW109"/>
      <c r="WDX109"/>
      <c r="WDY109"/>
      <c r="WDZ109"/>
      <c r="WEA109"/>
      <c r="WEB109"/>
      <c r="WEC109"/>
      <c r="WED109"/>
      <c r="WEE109"/>
      <c r="WEF109"/>
      <c r="WEG109"/>
      <c r="WEH109"/>
      <c r="WEI109"/>
      <c r="WEJ109"/>
      <c r="WEK109"/>
      <c r="WEL109"/>
      <c r="WEM109"/>
      <c r="WEN109"/>
      <c r="WEO109"/>
      <c r="WEP109"/>
      <c r="WEQ109"/>
      <c r="WER109"/>
      <c r="WES109"/>
      <c r="WET109"/>
      <c r="WEU109"/>
      <c r="WEV109"/>
      <c r="WEW109"/>
      <c r="WEX109"/>
      <c r="WEY109"/>
      <c r="WEZ109"/>
      <c r="WFA109"/>
      <c r="WFB109"/>
      <c r="WFC109"/>
      <c r="WFD109"/>
      <c r="WFE109"/>
      <c r="WFF109"/>
      <c r="WFG109"/>
      <c r="WFH109"/>
      <c r="WFI109"/>
      <c r="WFJ109"/>
      <c r="WFK109"/>
      <c r="WFL109"/>
      <c r="WFM109"/>
      <c r="WFN109"/>
      <c r="WFO109"/>
      <c r="WFP109"/>
      <c r="WFQ109"/>
      <c r="WFR109"/>
      <c r="WFS109"/>
      <c r="WFT109"/>
      <c r="WFU109"/>
      <c r="WFV109"/>
      <c r="WFW109"/>
      <c r="WFX109"/>
      <c r="WFY109"/>
      <c r="WFZ109"/>
      <c r="WGA109"/>
      <c r="WGB109"/>
      <c r="WGC109"/>
      <c r="WGD109"/>
      <c r="WGE109"/>
      <c r="WGF109"/>
      <c r="WGG109"/>
      <c r="WGH109"/>
      <c r="WGI109"/>
      <c r="WGJ109"/>
      <c r="WGK109"/>
      <c r="WGL109"/>
      <c r="WGM109"/>
      <c r="WGN109"/>
      <c r="WGO109"/>
      <c r="WGP109"/>
      <c r="WGQ109"/>
      <c r="WGR109"/>
      <c r="WGS109"/>
      <c r="WGT109"/>
      <c r="WGU109"/>
      <c r="WGV109"/>
      <c r="WGW109"/>
      <c r="WGX109"/>
      <c r="WGY109"/>
      <c r="WGZ109"/>
      <c r="WHA109"/>
      <c r="WHB109"/>
      <c r="WHC109"/>
      <c r="WHD109"/>
      <c r="WHE109"/>
      <c r="WHF109"/>
      <c r="WHG109"/>
      <c r="WHH109"/>
      <c r="WHI109"/>
      <c r="WHJ109"/>
      <c r="WHK109"/>
      <c r="WHL109"/>
      <c r="WHM109"/>
      <c r="WHN109"/>
      <c r="WHO109"/>
      <c r="WHP109"/>
      <c r="WHQ109"/>
      <c r="WHR109"/>
      <c r="WHS109"/>
      <c r="WHT109"/>
      <c r="WHU109"/>
      <c r="WHV109"/>
      <c r="WHW109"/>
      <c r="WHX109"/>
      <c r="WHY109"/>
      <c r="WHZ109"/>
      <c r="WIA109"/>
      <c r="WIB109"/>
      <c r="WIC109"/>
      <c r="WID109"/>
      <c r="WIE109"/>
      <c r="WIF109"/>
      <c r="WIG109"/>
      <c r="WIH109"/>
      <c r="WII109"/>
      <c r="WIJ109"/>
      <c r="WIK109"/>
      <c r="WIL109"/>
      <c r="WIM109"/>
      <c r="WIN109"/>
      <c r="WIO109"/>
      <c r="WIP109"/>
      <c r="WIQ109"/>
      <c r="WIR109"/>
      <c r="WIS109"/>
      <c r="WIT109"/>
      <c r="WIU109"/>
      <c r="WIV109"/>
      <c r="WIW109"/>
      <c r="WIX109"/>
      <c r="WIY109"/>
      <c r="WIZ109"/>
      <c r="WJA109"/>
      <c r="WJB109"/>
      <c r="WJC109"/>
      <c r="WJD109"/>
      <c r="WJE109"/>
      <c r="WJF109"/>
      <c r="WJG109"/>
      <c r="WJH109"/>
      <c r="WJI109"/>
      <c r="WJJ109"/>
      <c r="WJK109"/>
      <c r="WJL109"/>
      <c r="WJM109"/>
      <c r="WJN109"/>
      <c r="WJO109"/>
      <c r="WJP109"/>
      <c r="WJQ109"/>
      <c r="WJR109"/>
      <c r="WJS109"/>
      <c r="WJT109"/>
      <c r="WJU109"/>
      <c r="WJV109"/>
      <c r="WJW109"/>
      <c r="WJX109"/>
      <c r="WJY109"/>
      <c r="WJZ109"/>
      <c r="WKA109"/>
      <c r="WKB109"/>
      <c r="WKC109"/>
      <c r="WKD109"/>
      <c r="WKE109"/>
      <c r="WKF109"/>
      <c r="WKG109"/>
      <c r="WKH109"/>
      <c r="WKI109"/>
      <c r="WKJ109"/>
      <c r="WKK109"/>
      <c r="WKL109"/>
      <c r="WKM109"/>
      <c r="WKN109"/>
      <c r="WKO109"/>
      <c r="WKP109"/>
      <c r="WKQ109"/>
      <c r="WKR109"/>
      <c r="WKS109"/>
      <c r="WKT109"/>
      <c r="WKU109"/>
      <c r="WKV109"/>
      <c r="WKW109"/>
      <c r="WKX109"/>
      <c r="WKY109"/>
      <c r="WKZ109"/>
      <c r="WLA109"/>
      <c r="WLB109"/>
      <c r="WLC109"/>
      <c r="WLD109"/>
      <c r="WLE109"/>
      <c r="WLF109"/>
      <c r="WLG109"/>
      <c r="WLH109"/>
      <c r="WLI109"/>
      <c r="WLJ109"/>
      <c r="WLK109"/>
      <c r="WLL109"/>
      <c r="WLM109"/>
      <c r="WLN109"/>
      <c r="WLO109"/>
      <c r="WLP109"/>
      <c r="WLQ109"/>
      <c r="WLR109"/>
      <c r="WLS109"/>
      <c r="WLT109"/>
      <c r="WLU109"/>
      <c r="WLV109"/>
      <c r="WLW109"/>
      <c r="WLX109"/>
      <c r="WLY109"/>
      <c r="WLZ109"/>
      <c r="WMA109"/>
      <c r="WMB109"/>
      <c r="WMC109"/>
      <c r="WMD109"/>
      <c r="WME109"/>
      <c r="WMF109"/>
      <c r="WMG109"/>
      <c r="WMH109"/>
      <c r="WMI109"/>
      <c r="WMJ109"/>
      <c r="WMK109"/>
      <c r="WML109"/>
      <c r="WMM109"/>
      <c r="WMN109"/>
      <c r="WMO109"/>
      <c r="WMP109"/>
      <c r="WMQ109"/>
      <c r="WMR109"/>
      <c r="WMS109"/>
      <c r="WMT109"/>
      <c r="WMU109"/>
      <c r="WMV109"/>
      <c r="WMW109"/>
      <c r="WMX109"/>
      <c r="WMY109"/>
      <c r="WMZ109"/>
      <c r="WNA109"/>
      <c r="WNB109"/>
      <c r="WNC109"/>
      <c r="WND109"/>
      <c r="WNE109"/>
      <c r="WNF109"/>
      <c r="WNG109"/>
      <c r="WNH109"/>
      <c r="WNI109"/>
      <c r="WNJ109"/>
      <c r="WNK109"/>
      <c r="WNL109"/>
      <c r="WNM109"/>
      <c r="WNN109"/>
      <c r="WNO109"/>
      <c r="WNP109"/>
      <c r="WNQ109"/>
      <c r="WNR109"/>
      <c r="WNS109"/>
      <c r="WNT109"/>
      <c r="WNU109"/>
      <c r="WNV109"/>
      <c r="WNW109"/>
      <c r="WNX109"/>
      <c r="WNY109"/>
      <c r="WNZ109"/>
      <c r="WOA109"/>
      <c r="WOB109"/>
      <c r="WOC109"/>
      <c r="WOD109"/>
      <c r="WOE109"/>
      <c r="WOF109"/>
      <c r="WOG109"/>
      <c r="WOH109"/>
      <c r="WOI109"/>
      <c r="WOJ109"/>
      <c r="WOK109"/>
      <c r="WOL109"/>
      <c r="WOM109"/>
      <c r="WON109"/>
      <c r="WOO109"/>
      <c r="WOP109"/>
      <c r="WOQ109"/>
      <c r="WOR109"/>
      <c r="WOS109"/>
      <c r="WOT109"/>
      <c r="WOU109"/>
      <c r="WOV109"/>
      <c r="WOW109"/>
      <c r="WOX109"/>
      <c r="WOY109"/>
      <c r="WOZ109"/>
      <c r="WPA109"/>
      <c r="WPB109"/>
      <c r="WPC109"/>
      <c r="WPD109"/>
      <c r="WPE109"/>
      <c r="WPF109"/>
      <c r="WPG109"/>
      <c r="WPH109"/>
      <c r="WPI109"/>
      <c r="WPJ109"/>
      <c r="WPK109"/>
      <c r="WPL109"/>
      <c r="WPM109"/>
      <c r="WPN109"/>
      <c r="WPO109"/>
      <c r="WPP109"/>
      <c r="WPQ109"/>
      <c r="WPR109"/>
      <c r="WPS109"/>
      <c r="WPT109"/>
      <c r="WPU109"/>
      <c r="WPV109"/>
      <c r="WPW109"/>
      <c r="WPX109"/>
      <c r="WPY109"/>
      <c r="WPZ109"/>
      <c r="WQA109"/>
      <c r="WQB109"/>
      <c r="WQC109"/>
      <c r="WQD109"/>
      <c r="WQE109"/>
      <c r="WQF109"/>
      <c r="WQG109"/>
      <c r="WQH109"/>
      <c r="WQI109"/>
      <c r="WQJ109"/>
      <c r="WQK109"/>
      <c r="WQL109"/>
      <c r="WQM109"/>
      <c r="WQN109"/>
      <c r="WQO109"/>
      <c r="WQP109"/>
      <c r="WQQ109"/>
      <c r="WQR109"/>
      <c r="WQS109"/>
      <c r="WQT109"/>
      <c r="WQU109"/>
      <c r="WQV109"/>
      <c r="WQW109"/>
      <c r="WQX109"/>
      <c r="WQY109"/>
      <c r="WQZ109"/>
      <c r="WRA109"/>
      <c r="WRB109"/>
      <c r="WRC109"/>
      <c r="WRD109"/>
      <c r="WRE109"/>
      <c r="WRF109"/>
      <c r="WRG109"/>
      <c r="WRH109"/>
      <c r="WRI109"/>
      <c r="WRJ109"/>
      <c r="WRK109"/>
      <c r="WRL109"/>
      <c r="WRM109"/>
      <c r="WRN109"/>
      <c r="WRO109"/>
      <c r="WRP109"/>
      <c r="WRQ109"/>
      <c r="WRR109"/>
      <c r="WRS109"/>
      <c r="WRT109"/>
      <c r="WRU109"/>
      <c r="WRV109"/>
      <c r="WRW109"/>
      <c r="WRX109"/>
      <c r="WRY109"/>
      <c r="WRZ109"/>
      <c r="WSA109"/>
      <c r="WSB109"/>
      <c r="WSC109"/>
      <c r="WSD109"/>
      <c r="WSE109"/>
      <c r="WSF109"/>
      <c r="WSG109"/>
      <c r="WSH109"/>
      <c r="WSI109"/>
      <c r="WSJ109"/>
      <c r="WSK109"/>
      <c r="WSL109"/>
      <c r="WSM109"/>
      <c r="WSN109"/>
      <c r="WSO109"/>
      <c r="WSP109"/>
      <c r="WSQ109"/>
      <c r="WSR109"/>
      <c r="WSS109"/>
      <c r="WST109"/>
      <c r="WSU109"/>
      <c r="WSV109"/>
      <c r="WSW109"/>
      <c r="WSX109"/>
      <c r="WSY109"/>
      <c r="WSZ109"/>
      <c r="WTA109"/>
      <c r="WTB109"/>
      <c r="WTC109"/>
      <c r="WTD109"/>
      <c r="WTE109"/>
      <c r="WTF109"/>
      <c r="WTG109"/>
      <c r="WTH109"/>
      <c r="WTI109"/>
      <c r="WTJ109"/>
      <c r="WTK109"/>
      <c r="WTL109"/>
      <c r="WTM109"/>
      <c r="WTN109"/>
      <c r="WTO109"/>
      <c r="WTP109"/>
      <c r="WTQ109"/>
      <c r="WTR109"/>
      <c r="WTS109"/>
      <c r="WTT109"/>
      <c r="WTU109"/>
      <c r="WTV109"/>
      <c r="WTW109"/>
      <c r="WTX109"/>
      <c r="WTY109"/>
      <c r="WTZ109"/>
      <c r="WUA109"/>
      <c r="WUB109"/>
      <c r="WUC109"/>
      <c r="WUD109"/>
      <c r="WUE109"/>
      <c r="WUF109"/>
      <c r="WUG109"/>
      <c r="WUH109"/>
      <c r="WUI109"/>
      <c r="WUJ109"/>
      <c r="WUK109"/>
      <c r="WUL109"/>
      <c r="WUM109"/>
      <c r="WUN109"/>
      <c r="WUO109"/>
      <c r="WUP109"/>
      <c r="WUQ109"/>
      <c r="WUR109"/>
      <c r="WUS109"/>
      <c r="WUT109"/>
      <c r="WUU109"/>
      <c r="WUV109"/>
      <c r="WUW109"/>
      <c r="WUX109"/>
      <c r="WUY109"/>
      <c r="WUZ109"/>
      <c r="WVA109"/>
      <c r="WVB109"/>
      <c r="WVC109"/>
      <c r="WVD109"/>
      <c r="WVE109"/>
      <c r="WVF109"/>
      <c r="WVG109"/>
      <c r="WVH109"/>
      <c r="WVI109"/>
      <c r="WVJ109"/>
      <c r="WVK109"/>
      <c r="WVL109"/>
      <c r="WVM109"/>
      <c r="WVN109"/>
      <c r="WVO109"/>
      <c r="WVP109"/>
      <c r="WVQ109"/>
      <c r="WVR109"/>
      <c r="WVS109"/>
      <c r="WVT109"/>
      <c r="WVU109"/>
      <c r="WVV109"/>
      <c r="WVW109"/>
      <c r="WVX109"/>
      <c r="WVY109"/>
      <c r="WVZ109"/>
      <c r="WWA109"/>
      <c r="WWB109"/>
      <c r="WWC109"/>
      <c r="WWD109"/>
      <c r="WWE109"/>
      <c r="WWF109"/>
      <c r="WWG109"/>
      <c r="WWH109"/>
      <c r="WWI109"/>
      <c r="WWJ109"/>
      <c r="WWK109"/>
      <c r="WWL109"/>
      <c r="WWM109"/>
      <c r="WWN109"/>
      <c r="WWO109"/>
      <c r="WWP109"/>
      <c r="WWQ109"/>
      <c r="WWR109"/>
      <c r="WWS109"/>
      <c r="WWT109"/>
      <c r="WWU109"/>
      <c r="WWV109"/>
      <c r="WWW109"/>
      <c r="WWX109"/>
      <c r="WWY109"/>
      <c r="WWZ109"/>
      <c r="WXA109"/>
      <c r="WXB109"/>
      <c r="WXC109"/>
      <c r="WXD109"/>
      <c r="WXE109"/>
      <c r="WXF109"/>
      <c r="WXG109"/>
      <c r="WXH109"/>
      <c r="WXI109"/>
      <c r="WXJ109"/>
      <c r="WXK109"/>
      <c r="WXL109"/>
      <c r="WXM109"/>
      <c r="WXN109"/>
      <c r="WXO109"/>
      <c r="WXP109"/>
      <c r="WXQ109"/>
      <c r="WXR109"/>
      <c r="WXS109"/>
      <c r="WXT109"/>
      <c r="WXU109"/>
      <c r="WXV109"/>
      <c r="WXW109"/>
      <c r="WXX109"/>
      <c r="WXY109"/>
      <c r="WXZ109"/>
      <c r="WYA109"/>
      <c r="WYB109"/>
      <c r="WYC109"/>
      <c r="WYD109"/>
      <c r="WYE109"/>
      <c r="WYF109"/>
      <c r="WYG109"/>
      <c r="WYH109"/>
      <c r="WYI109"/>
      <c r="WYJ109"/>
      <c r="WYK109"/>
      <c r="WYL109"/>
      <c r="WYM109"/>
      <c r="WYN109"/>
      <c r="WYO109"/>
      <c r="WYP109"/>
      <c r="WYQ109"/>
      <c r="WYR109"/>
      <c r="WYS109"/>
      <c r="WYT109"/>
      <c r="WYU109"/>
      <c r="WYV109"/>
      <c r="WYW109"/>
      <c r="WYX109"/>
      <c r="WYY109"/>
      <c r="WYZ109"/>
      <c r="WZA109"/>
      <c r="WZB109"/>
      <c r="WZC109"/>
      <c r="WZD109"/>
      <c r="WZE109"/>
      <c r="WZF109"/>
      <c r="WZG109"/>
      <c r="WZH109"/>
      <c r="WZI109"/>
      <c r="WZJ109"/>
      <c r="WZK109"/>
      <c r="WZL109"/>
      <c r="WZM109"/>
      <c r="WZN109"/>
      <c r="WZO109"/>
      <c r="WZP109"/>
      <c r="WZQ109"/>
      <c r="WZR109"/>
      <c r="WZS109"/>
      <c r="WZT109"/>
      <c r="WZU109"/>
      <c r="WZV109"/>
      <c r="WZW109"/>
      <c r="WZX109"/>
      <c r="WZY109"/>
      <c r="WZZ109"/>
      <c r="XAA109"/>
      <c r="XAB109"/>
      <c r="XAC109"/>
      <c r="XAD109"/>
      <c r="XAE109"/>
      <c r="XAF109"/>
      <c r="XAG109"/>
      <c r="XAH109"/>
      <c r="XAI109"/>
      <c r="XAJ109"/>
      <c r="XAK109"/>
      <c r="XAL109"/>
      <c r="XAM109"/>
      <c r="XAN109"/>
      <c r="XAO109"/>
      <c r="XAP109"/>
      <c r="XAQ109"/>
      <c r="XAR109"/>
      <c r="XAS109"/>
      <c r="XAT109"/>
      <c r="XAU109"/>
      <c r="XAV109"/>
      <c r="XAW109"/>
      <c r="XAX109"/>
      <c r="XAY109"/>
      <c r="XAZ109"/>
      <c r="XBA109"/>
      <c r="XBB109"/>
      <c r="XBC109"/>
      <c r="XBD109"/>
      <c r="XBE109"/>
      <c r="XBF109"/>
      <c r="XBG109"/>
      <c r="XBH109"/>
      <c r="XBI109"/>
      <c r="XBJ109"/>
      <c r="XBK109"/>
      <c r="XBL109"/>
      <c r="XBM109"/>
      <c r="XBN109"/>
      <c r="XBO109"/>
      <c r="XBP109"/>
      <c r="XBQ109"/>
      <c r="XBR109"/>
      <c r="XBS109"/>
      <c r="XBT109"/>
      <c r="XBU109"/>
      <c r="XBV109"/>
      <c r="XBW109"/>
      <c r="XBX109"/>
      <c r="XBY109"/>
      <c r="XBZ109"/>
      <c r="XCA109"/>
      <c r="XCB109"/>
      <c r="XCC109"/>
      <c r="XCD109"/>
      <c r="XCE109"/>
      <c r="XCF109"/>
      <c r="XCG109"/>
      <c r="XCH109"/>
      <c r="XCI109"/>
      <c r="XCJ109"/>
      <c r="XCK109"/>
      <c r="XCL109"/>
      <c r="XCM109"/>
      <c r="XCN109"/>
      <c r="XCO109"/>
      <c r="XCP109"/>
      <c r="XCQ109"/>
      <c r="XCR109"/>
      <c r="XCS109"/>
      <c r="XCT109"/>
      <c r="XCU109"/>
      <c r="XCV109"/>
      <c r="XCW109"/>
      <c r="XCX109"/>
      <c r="XCY109"/>
      <c r="XCZ109"/>
      <c r="XDA109"/>
      <c r="XDB109"/>
      <c r="XDC109"/>
      <c r="XDD109"/>
      <c r="XDE109"/>
      <c r="XDF109"/>
      <c r="XDG109"/>
      <c r="XDH109"/>
      <c r="XDI109"/>
      <c r="XDJ109"/>
      <c r="XDK109"/>
      <c r="XDL109"/>
      <c r="XDM109"/>
      <c r="XDN109"/>
      <c r="XDO109"/>
      <c r="XDP109"/>
      <c r="XDQ109"/>
      <c r="XDR109"/>
      <c r="XDS109"/>
      <c r="XDT109"/>
      <c r="XDU109"/>
      <c r="XDV109"/>
      <c r="XDW109"/>
      <c r="XDX109"/>
      <c r="XDY109"/>
      <c r="XDZ109"/>
      <c r="XEA109"/>
      <c r="XEB109"/>
      <c r="XEC109"/>
      <c r="XED109"/>
      <c r="XEE109"/>
    </row>
    <row r="110" spans="1:16359" s="31" customFormat="1">
      <c r="A110" s="62"/>
      <c r="B110" s="41"/>
      <c r="C110" s="10"/>
      <c r="D110" s="4"/>
      <c r="E110" s="16"/>
      <c r="F110" s="216"/>
      <c r="G110" s="229"/>
      <c r="H110" s="213"/>
      <c r="I110" s="229"/>
      <c r="J110" s="213"/>
      <c r="K110" s="216"/>
      <c r="L110" s="229"/>
      <c r="M110" s="216"/>
      <c r="N110" s="229"/>
      <c r="O110" s="216"/>
      <c r="P110" s="215"/>
      <c r="Q110" s="216"/>
      <c r="R110" s="213"/>
      <c r="S110" s="213"/>
      <c r="T110" s="213"/>
      <c r="U110" s="213"/>
      <c r="V110" s="207"/>
      <c r="W110" s="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c r="CFF110"/>
      <c r="CFG110"/>
      <c r="CFH110"/>
      <c r="CFI110"/>
      <c r="CFJ110"/>
      <c r="CFK110"/>
      <c r="CFL110"/>
      <c r="CFM110"/>
      <c r="CFN110"/>
      <c r="CFO110"/>
      <c r="CFP110"/>
      <c r="CFQ110"/>
      <c r="CFR110"/>
      <c r="CFS110"/>
      <c r="CFT110"/>
      <c r="CFU110"/>
      <c r="CFV110"/>
      <c r="CFW110"/>
      <c r="CFX110"/>
      <c r="CFY110"/>
      <c r="CFZ110"/>
      <c r="CGA110"/>
      <c r="CGB110"/>
      <c r="CGC110"/>
      <c r="CGD110"/>
      <c r="CGE110"/>
      <c r="CGF110"/>
      <c r="CGG110"/>
      <c r="CGH110"/>
      <c r="CGI110"/>
      <c r="CGJ110"/>
      <c r="CGK110"/>
      <c r="CGL110"/>
      <c r="CGM110"/>
      <c r="CGN110"/>
      <c r="CGO110"/>
      <c r="CGP110"/>
      <c r="CGQ110"/>
      <c r="CGR110"/>
      <c r="CGS110"/>
      <c r="CGT110"/>
      <c r="CGU110"/>
      <c r="CGV110"/>
      <c r="CGW110"/>
      <c r="CGX110"/>
      <c r="CGY110"/>
      <c r="CGZ110"/>
      <c r="CHA110"/>
      <c r="CHB110"/>
      <c r="CHC110"/>
      <c r="CHD110"/>
      <c r="CHE110"/>
      <c r="CHF110"/>
      <c r="CHG110"/>
      <c r="CHH110"/>
      <c r="CHI110"/>
      <c r="CHJ110"/>
      <c r="CHK110"/>
      <c r="CHL110"/>
      <c r="CHM110"/>
      <c r="CHN110"/>
      <c r="CHO110"/>
      <c r="CHP110"/>
      <c r="CHQ110"/>
      <c r="CHR110"/>
      <c r="CHS110"/>
      <c r="CHT110"/>
      <c r="CHU110"/>
      <c r="CHV110"/>
      <c r="CHW110"/>
      <c r="CHX110"/>
      <c r="CHY110"/>
      <c r="CHZ110"/>
      <c r="CIA110"/>
      <c r="CIB110"/>
      <c r="CIC110"/>
      <c r="CID110"/>
      <c r="CIE110"/>
      <c r="CIF110"/>
      <c r="CIG110"/>
      <c r="CIH110"/>
      <c r="CII110"/>
      <c r="CIJ110"/>
      <c r="CIK110"/>
      <c r="CIL110"/>
      <c r="CIM110"/>
      <c r="CIN110"/>
      <c r="CIO110"/>
      <c r="CIP110"/>
      <c r="CIQ110"/>
      <c r="CIR110"/>
      <c r="CIS110"/>
      <c r="CIT110"/>
      <c r="CIU110"/>
      <c r="CIV110"/>
      <c r="CIW110"/>
      <c r="CIX110"/>
      <c r="CIY110"/>
      <c r="CIZ110"/>
      <c r="CJA110"/>
      <c r="CJB110"/>
      <c r="CJC110"/>
      <c r="CJD110"/>
      <c r="CJE110"/>
      <c r="CJF110"/>
      <c r="CJG110"/>
      <c r="CJH110"/>
      <c r="CJI110"/>
      <c r="CJJ110"/>
      <c r="CJK110"/>
      <c r="CJL110"/>
      <c r="CJM110"/>
      <c r="CJN110"/>
      <c r="CJO110"/>
      <c r="CJP110"/>
      <c r="CJQ110"/>
      <c r="CJR110"/>
      <c r="CJS110"/>
      <c r="CJT110"/>
      <c r="CJU110"/>
      <c r="CJV110"/>
      <c r="CJW110"/>
      <c r="CJX110"/>
      <c r="CJY110"/>
      <c r="CJZ110"/>
      <c r="CKA110"/>
      <c r="CKB110"/>
      <c r="CKC110"/>
      <c r="CKD110"/>
      <c r="CKE110"/>
      <c r="CKF110"/>
      <c r="CKG110"/>
      <c r="CKH110"/>
      <c r="CKI110"/>
      <c r="CKJ110"/>
      <c r="CKK110"/>
      <c r="CKL110"/>
      <c r="CKM110"/>
      <c r="CKN110"/>
      <c r="CKO110"/>
      <c r="CKP110"/>
      <c r="CKQ110"/>
      <c r="CKR110"/>
      <c r="CKS110"/>
      <c r="CKT110"/>
      <c r="CKU110"/>
      <c r="CKV110"/>
      <c r="CKW110"/>
      <c r="CKX110"/>
      <c r="CKY110"/>
      <c r="CKZ110"/>
      <c r="CLA110"/>
      <c r="CLB110"/>
      <c r="CLC110"/>
      <c r="CLD110"/>
      <c r="CLE110"/>
      <c r="CLF110"/>
      <c r="CLG110"/>
      <c r="CLH110"/>
      <c r="CLI110"/>
      <c r="CLJ110"/>
      <c r="CLK110"/>
      <c r="CLL110"/>
      <c r="CLM110"/>
      <c r="CLN110"/>
      <c r="CLO110"/>
      <c r="CLP110"/>
      <c r="CLQ110"/>
      <c r="CLR110"/>
      <c r="CLS110"/>
      <c r="CLT110"/>
      <c r="CLU110"/>
      <c r="CLV110"/>
      <c r="CLW110"/>
      <c r="CLX110"/>
      <c r="CLY110"/>
      <c r="CLZ110"/>
      <c r="CMA110"/>
      <c r="CMB110"/>
      <c r="CMC110"/>
      <c r="CMD110"/>
      <c r="CME110"/>
      <c r="CMF110"/>
      <c r="CMG110"/>
      <c r="CMH110"/>
      <c r="CMI110"/>
      <c r="CMJ110"/>
      <c r="CMK110"/>
      <c r="CML110"/>
      <c r="CMM110"/>
      <c r="CMN110"/>
      <c r="CMO110"/>
      <c r="CMP110"/>
      <c r="CMQ110"/>
      <c r="CMR110"/>
      <c r="CMS110"/>
      <c r="CMT110"/>
      <c r="CMU110"/>
      <c r="CMV110"/>
      <c r="CMW110"/>
      <c r="CMX110"/>
      <c r="CMY110"/>
      <c r="CMZ110"/>
      <c r="CNA110"/>
      <c r="CNB110"/>
      <c r="CNC110"/>
      <c r="CND110"/>
      <c r="CNE110"/>
      <c r="CNF110"/>
      <c r="CNG110"/>
      <c r="CNH110"/>
      <c r="CNI110"/>
      <c r="CNJ110"/>
      <c r="CNK110"/>
      <c r="CNL110"/>
      <c r="CNM110"/>
      <c r="CNN110"/>
      <c r="CNO110"/>
      <c r="CNP110"/>
      <c r="CNQ110"/>
      <c r="CNR110"/>
      <c r="CNS110"/>
      <c r="CNT110"/>
      <c r="CNU110"/>
      <c r="CNV110"/>
      <c r="CNW110"/>
      <c r="CNX110"/>
      <c r="CNY110"/>
      <c r="CNZ110"/>
      <c r="COA110"/>
      <c r="COB110"/>
      <c r="COC110"/>
      <c r="COD110"/>
      <c r="COE110"/>
      <c r="COF110"/>
      <c r="COG110"/>
      <c r="COH110"/>
      <c r="COI110"/>
      <c r="COJ110"/>
      <c r="COK110"/>
      <c r="COL110"/>
      <c r="COM110"/>
      <c r="CON110"/>
      <c r="COO110"/>
      <c r="COP110"/>
      <c r="COQ110"/>
      <c r="COR110"/>
      <c r="COS110"/>
      <c r="COT110"/>
      <c r="COU110"/>
      <c r="COV110"/>
      <c r="COW110"/>
      <c r="COX110"/>
      <c r="COY110"/>
      <c r="COZ110"/>
      <c r="CPA110"/>
      <c r="CPB110"/>
      <c r="CPC110"/>
      <c r="CPD110"/>
      <c r="CPE110"/>
      <c r="CPF110"/>
      <c r="CPG110"/>
      <c r="CPH110"/>
      <c r="CPI110"/>
      <c r="CPJ110"/>
      <c r="CPK110"/>
      <c r="CPL110"/>
      <c r="CPM110"/>
      <c r="CPN110"/>
      <c r="CPO110"/>
      <c r="CPP110"/>
      <c r="CPQ110"/>
      <c r="CPR110"/>
      <c r="CPS110"/>
      <c r="CPT110"/>
      <c r="CPU110"/>
      <c r="CPV110"/>
      <c r="CPW110"/>
      <c r="CPX110"/>
      <c r="CPY110"/>
      <c r="CPZ110"/>
      <c r="CQA110"/>
      <c r="CQB110"/>
      <c r="CQC110"/>
      <c r="CQD110"/>
      <c r="CQE110"/>
      <c r="CQF110"/>
      <c r="CQG110"/>
      <c r="CQH110"/>
      <c r="CQI110"/>
      <c r="CQJ110"/>
      <c r="CQK110"/>
      <c r="CQL110"/>
      <c r="CQM110"/>
      <c r="CQN110"/>
      <c r="CQO110"/>
      <c r="CQP110"/>
      <c r="CQQ110"/>
      <c r="CQR110"/>
      <c r="CQS110"/>
      <c r="CQT110"/>
      <c r="CQU110"/>
      <c r="CQV110"/>
      <c r="CQW110"/>
      <c r="CQX110"/>
      <c r="CQY110"/>
      <c r="CQZ110"/>
      <c r="CRA110"/>
      <c r="CRB110"/>
      <c r="CRC110"/>
      <c r="CRD110"/>
      <c r="CRE110"/>
      <c r="CRF110"/>
      <c r="CRG110"/>
      <c r="CRH110"/>
      <c r="CRI110"/>
      <c r="CRJ110"/>
      <c r="CRK110"/>
      <c r="CRL110"/>
      <c r="CRM110"/>
      <c r="CRN110"/>
      <c r="CRO110"/>
      <c r="CRP110"/>
      <c r="CRQ110"/>
      <c r="CRR110"/>
      <c r="CRS110"/>
      <c r="CRT110"/>
      <c r="CRU110"/>
      <c r="CRV110"/>
      <c r="CRW110"/>
      <c r="CRX110"/>
      <c r="CRY110"/>
      <c r="CRZ110"/>
      <c r="CSA110"/>
      <c r="CSB110"/>
      <c r="CSC110"/>
      <c r="CSD110"/>
      <c r="CSE110"/>
      <c r="CSF110"/>
      <c r="CSG110"/>
      <c r="CSH110"/>
      <c r="CSI110"/>
      <c r="CSJ110"/>
      <c r="CSK110"/>
      <c r="CSL110"/>
      <c r="CSM110"/>
      <c r="CSN110"/>
      <c r="CSO110"/>
      <c r="CSP110"/>
      <c r="CSQ110"/>
      <c r="CSR110"/>
      <c r="CSS110"/>
      <c r="CST110"/>
      <c r="CSU110"/>
      <c r="CSV110"/>
      <c r="CSW110"/>
      <c r="CSX110"/>
      <c r="CSY110"/>
      <c r="CSZ110"/>
      <c r="CTA110"/>
      <c r="CTB110"/>
      <c r="CTC110"/>
      <c r="CTD110"/>
      <c r="CTE110"/>
      <c r="CTF110"/>
      <c r="CTG110"/>
      <c r="CTH110"/>
      <c r="CTI110"/>
      <c r="CTJ110"/>
      <c r="CTK110"/>
      <c r="CTL110"/>
      <c r="CTM110"/>
      <c r="CTN110"/>
      <c r="CTO110"/>
      <c r="CTP110"/>
      <c r="CTQ110"/>
      <c r="CTR110"/>
      <c r="CTS110"/>
      <c r="CTT110"/>
      <c r="CTU110"/>
      <c r="CTV110"/>
      <c r="CTW110"/>
      <c r="CTX110"/>
      <c r="CTY110"/>
      <c r="CTZ110"/>
      <c r="CUA110"/>
      <c r="CUB110"/>
      <c r="CUC110"/>
      <c r="CUD110"/>
      <c r="CUE110"/>
      <c r="CUF110"/>
      <c r="CUG110"/>
      <c r="CUH110"/>
      <c r="CUI110"/>
      <c r="CUJ110"/>
      <c r="CUK110"/>
      <c r="CUL110"/>
      <c r="CUM110"/>
      <c r="CUN110"/>
      <c r="CUO110"/>
      <c r="CUP110"/>
      <c r="CUQ110"/>
      <c r="CUR110"/>
      <c r="CUS110"/>
      <c r="CUT110"/>
      <c r="CUU110"/>
      <c r="CUV110"/>
      <c r="CUW110"/>
      <c r="CUX110"/>
      <c r="CUY110"/>
      <c r="CUZ110"/>
      <c r="CVA110"/>
      <c r="CVB110"/>
      <c r="CVC110"/>
      <c r="CVD110"/>
      <c r="CVE110"/>
      <c r="CVF110"/>
      <c r="CVG110"/>
      <c r="CVH110"/>
      <c r="CVI110"/>
      <c r="CVJ110"/>
      <c r="CVK110"/>
      <c r="CVL110"/>
      <c r="CVM110"/>
      <c r="CVN110"/>
      <c r="CVO110"/>
      <c r="CVP110"/>
      <c r="CVQ110"/>
      <c r="CVR110"/>
      <c r="CVS110"/>
      <c r="CVT110"/>
      <c r="CVU110"/>
      <c r="CVV110"/>
      <c r="CVW110"/>
      <c r="CVX110"/>
      <c r="CVY110"/>
      <c r="CVZ110"/>
      <c r="CWA110"/>
      <c r="CWB110"/>
      <c r="CWC110"/>
      <c r="CWD110"/>
      <c r="CWE110"/>
      <c r="CWF110"/>
      <c r="CWG110"/>
      <c r="CWH110"/>
      <c r="CWI110"/>
      <c r="CWJ110"/>
      <c r="CWK110"/>
      <c r="CWL110"/>
      <c r="CWM110"/>
      <c r="CWN110"/>
      <c r="CWO110"/>
      <c r="CWP110"/>
      <c r="CWQ110"/>
      <c r="CWR110"/>
      <c r="CWS110"/>
      <c r="CWT110"/>
      <c r="CWU110"/>
      <c r="CWV110"/>
      <c r="CWW110"/>
      <c r="CWX110"/>
      <c r="CWY110"/>
      <c r="CWZ110"/>
      <c r="CXA110"/>
      <c r="CXB110"/>
      <c r="CXC110"/>
      <c r="CXD110"/>
      <c r="CXE110"/>
      <c r="CXF110"/>
      <c r="CXG110"/>
      <c r="CXH110"/>
      <c r="CXI110"/>
      <c r="CXJ110"/>
      <c r="CXK110"/>
      <c r="CXL110"/>
      <c r="CXM110"/>
      <c r="CXN110"/>
      <c r="CXO110"/>
      <c r="CXP110"/>
      <c r="CXQ110"/>
      <c r="CXR110"/>
      <c r="CXS110"/>
      <c r="CXT110"/>
      <c r="CXU110"/>
      <c r="CXV110"/>
      <c r="CXW110"/>
      <c r="CXX110"/>
      <c r="CXY110"/>
      <c r="CXZ110"/>
      <c r="CYA110"/>
      <c r="CYB110"/>
      <c r="CYC110"/>
      <c r="CYD110"/>
      <c r="CYE110"/>
      <c r="CYF110"/>
      <c r="CYG110"/>
      <c r="CYH110"/>
      <c r="CYI110"/>
      <c r="CYJ110"/>
      <c r="CYK110"/>
      <c r="CYL110"/>
      <c r="CYM110"/>
      <c r="CYN110"/>
      <c r="CYO110"/>
      <c r="CYP110"/>
      <c r="CYQ110"/>
      <c r="CYR110"/>
      <c r="CYS110"/>
      <c r="CYT110"/>
      <c r="CYU110"/>
      <c r="CYV110"/>
      <c r="CYW110"/>
      <c r="CYX110"/>
      <c r="CYY110"/>
      <c r="CYZ110"/>
      <c r="CZA110"/>
      <c r="CZB110"/>
      <c r="CZC110"/>
      <c r="CZD110"/>
      <c r="CZE110"/>
      <c r="CZF110"/>
      <c r="CZG110"/>
      <c r="CZH110"/>
      <c r="CZI110"/>
      <c r="CZJ110"/>
      <c r="CZK110"/>
      <c r="CZL110"/>
      <c r="CZM110"/>
      <c r="CZN110"/>
      <c r="CZO110"/>
      <c r="CZP110"/>
      <c r="CZQ110"/>
      <c r="CZR110"/>
      <c r="CZS110"/>
      <c r="CZT110"/>
      <c r="CZU110"/>
      <c r="CZV110"/>
      <c r="CZW110"/>
      <c r="CZX110"/>
      <c r="CZY110"/>
      <c r="CZZ110"/>
      <c r="DAA110"/>
      <c r="DAB110"/>
      <c r="DAC110"/>
      <c r="DAD110"/>
      <c r="DAE110"/>
      <c r="DAF110"/>
      <c r="DAG110"/>
      <c r="DAH110"/>
      <c r="DAI110"/>
      <c r="DAJ110"/>
      <c r="DAK110"/>
      <c r="DAL110"/>
      <c r="DAM110"/>
      <c r="DAN110"/>
      <c r="DAO110"/>
      <c r="DAP110"/>
      <c r="DAQ110"/>
      <c r="DAR110"/>
      <c r="DAS110"/>
      <c r="DAT110"/>
      <c r="DAU110"/>
      <c r="DAV110"/>
      <c r="DAW110"/>
      <c r="DAX110"/>
      <c r="DAY110"/>
      <c r="DAZ110"/>
      <c r="DBA110"/>
      <c r="DBB110"/>
      <c r="DBC110"/>
      <c r="DBD110"/>
      <c r="DBE110"/>
      <c r="DBF110"/>
      <c r="DBG110"/>
      <c r="DBH110"/>
      <c r="DBI110"/>
      <c r="DBJ110"/>
      <c r="DBK110"/>
      <c r="DBL110"/>
      <c r="DBM110"/>
      <c r="DBN110"/>
      <c r="DBO110"/>
      <c r="DBP110"/>
      <c r="DBQ110"/>
      <c r="DBR110"/>
      <c r="DBS110"/>
      <c r="DBT110"/>
      <c r="DBU110"/>
      <c r="DBV110"/>
      <c r="DBW110"/>
      <c r="DBX110"/>
      <c r="DBY110"/>
      <c r="DBZ110"/>
      <c r="DCA110"/>
      <c r="DCB110"/>
      <c r="DCC110"/>
      <c r="DCD110"/>
      <c r="DCE110"/>
      <c r="DCF110"/>
      <c r="DCG110"/>
      <c r="DCH110"/>
      <c r="DCI110"/>
      <c r="DCJ110"/>
      <c r="DCK110"/>
      <c r="DCL110"/>
      <c r="DCM110"/>
      <c r="DCN110"/>
      <c r="DCO110"/>
      <c r="DCP110"/>
      <c r="DCQ110"/>
      <c r="DCR110"/>
      <c r="DCS110"/>
      <c r="DCT110"/>
      <c r="DCU110"/>
      <c r="DCV110"/>
      <c r="DCW110"/>
      <c r="DCX110"/>
      <c r="DCY110"/>
      <c r="DCZ110"/>
      <c r="DDA110"/>
      <c r="DDB110"/>
      <c r="DDC110"/>
      <c r="DDD110"/>
      <c r="DDE110"/>
      <c r="DDF110"/>
      <c r="DDG110"/>
      <c r="DDH110"/>
      <c r="DDI110"/>
      <c r="DDJ110"/>
      <c r="DDK110"/>
      <c r="DDL110"/>
      <c r="DDM110"/>
      <c r="DDN110"/>
      <c r="DDO110"/>
      <c r="DDP110"/>
      <c r="DDQ110"/>
      <c r="DDR110"/>
      <c r="DDS110"/>
      <c r="DDT110"/>
      <c r="DDU110"/>
      <c r="DDV110"/>
      <c r="DDW110"/>
      <c r="DDX110"/>
      <c r="DDY110"/>
      <c r="DDZ110"/>
      <c r="DEA110"/>
      <c r="DEB110"/>
      <c r="DEC110"/>
      <c r="DED110"/>
      <c r="DEE110"/>
      <c r="DEF110"/>
      <c r="DEG110"/>
      <c r="DEH110"/>
      <c r="DEI110"/>
      <c r="DEJ110"/>
      <c r="DEK110"/>
      <c r="DEL110"/>
      <c r="DEM110"/>
      <c r="DEN110"/>
      <c r="DEO110"/>
      <c r="DEP110"/>
      <c r="DEQ110"/>
      <c r="DER110"/>
      <c r="DES110"/>
      <c r="DET110"/>
      <c r="DEU110"/>
      <c r="DEV110"/>
      <c r="DEW110"/>
      <c r="DEX110"/>
      <c r="DEY110"/>
      <c r="DEZ110"/>
      <c r="DFA110"/>
      <c r="DFB110"/>
      <c r="DFC110"/>
      <c r="DFD110"/>
      <c r="DFE110"/>
      <c r="DFF110"/>
      <c r="DFG110"/>
      <c r="DFH110"/>
      <c r="DFI110"/>
      <c r="DFJ110"/>
      <c r="DFK110"/>
      <c r="DFL110"/>
      <c r="DFM110"/>
      <c r="DFN110"/>
      <c r="DFO110"/>
      <c r="DFP110"/>
      <c r="DFQ110"/>
      <c r="DFR110"/>
      <c r="DFS110"/>
      <c r="DFT110"/>
      <c r="DFU110"/>
      <c r="DFV110"/>
      <c r="DFW110"/>
      <c r="DFX110"/>
      <c r="DFY110"/>
      <c r="DFZ110"/>
      <c r="DGA110"/>
      <c r="DGB110"/>
      <c r="DGC110"/>
      <c r="DGD110"/>
      <c r="DGE110"/>
      <c r="DGF110"/>
      <c r="DGG110"/>
      <c r="DGH110"/>
      <c r="DGI110"/>
      <c r="DGJ110"/>
      <c r="DGK110"/>
      <c r="DGL110"/>
      <c r="DGM110"/>
      <c r="DGN110"/>
      <c r="DGO110"/>
      <c r="DGP110"/>
      <c r="DGQ110"/>
      <c r="DGR110"/>
      <c r="DGS110"/>
      <c r="DGT110"/>
      <c r="DGU110"/>
      <c r="DGV110"/>
      <c r="DGW110"/>
      <c r="DGX110"/>
      <c r="DGY110"/>
      <c r="DGZ110"/>
      <c r="DHA110"/>
      <c r="DHB110"/>
      <c r="DHC110"/>
      <c r="DHD110"/>
      <c r="DHE110"/>
      <c r="DHF110"/>
      <c r="DHG110"/>
      <c r="DHH110"/>
      <c r="DHI110"/>
      <c r="DHJ110"/>
      <c r="DHK110"/>
      <c r="DHL110"/>
      <c r="DHM110"/>
      <c r="DHN110"/>
      <c r="DHO110"/>
      <c r="DHP110"/>
      <c r="DHQ110"/>
      <c r="DHR110"/>
      <c r="DHS110"/>
      <c r="DHT110"/>
      <c r="DHU110"/>
      <c r="DHV110"/>
      <c r="DHW110"/>
      <c r="DHX110"/>
      <c r="DHY110"/>
      <c r="DHZ110"/>
      <c r="DIA110"/>
      <c r="DIB110"/>
      <c r="DIC110"/>
      <c r="DID110"/>
      <c r="DIE110"/>
      <c r="DIF110"/>
      <c r="DIG110"/>
      <c r="DIH110"/>
      <c r="DII110"/>
      <c r="DIJ110"/>
      <c r="DIK110"/>
      <c r="DIL110"/>
      <c r="DIM110"/>
      <c r="DIN110"/>
      <c r="DIO110"/>
      <c r="DIP110"/>
      <c r="DIQ110"/>
      <c r="DIR110"/>
      <c r="DIS110"/>
      <c r="DIT110"/>
      <c r="DIU110"/>
      <c r="DIV110"/>
      <c r="DIW110"/>
      <c r="DIX110"/>
      <c r="DIY110"/>
      <c r="DIZ110"/>
      <c r="DJA110"/>
      <c r="DJB110"/>
      <c r="DJC110"/>
      <c r="DJD110"/>
      <c r="DJE110"/>
      <c r="DJF110"/>
      <c r="DJG110"/>
      <c r="DJH110"/>
      <c r="DJI110"/>
      <c r="DJJ110"/>
      <c r="DJK110"/>
      <c r="DJL110"/>
      <c r="DJM110"/>
      <c r="DJN110"/>
      <c r="DJO110"/>
      <c r="DJP110"/>
      <c r="DJQ110"/>
      <c r="DJR110"/>
      <c r="DJS110"/>
      <c r="DJT110"/>
      <c r="DJU110"/>
      <c r="DJV110"/>
      <c r="DJW110"/>
      <c r="DJX110"/>
      <c r="DJY110"/>
      <c r="DJZ110"/>
      <c r="DKA110"/>
      <c r="DKB110"/>
      <c r="DKC110"/>
      <c r="DKD110"/>
      <c r="DKE110"/>
      <c r="DKF110"/>
      <c r="DKG110"/>
      <c r="DKH110"/>
      <c r="DKI110"/>
      <c r="DKJ110"/>
      <c r="DKK110"/>
      <c r="DKL110"/>
      <c r="DKM110"/>
      <c r="DKN110"/>
      <c r="DKO110"/>
      <c r="DKP110"/>
      <c r="DKQ110"/>
      <c r="DKR110"/>
      <c r="DKS110"/>
      <c r="DKT110"/>
      <c r="DKU110"/>
      <c r="DKV110"/>
      <c r="DKW110"/>
      <c r="DKX110"/>
      <c r="DKY110"/>
      <c r="DKZ110"/>
      <c r="DLA110"/>
      <c r="DLB110"/>
      <c r="DLC110"/>
      <c r="DLD110"/>
      <c r="DLE110"/>
      <c r="DLF110"/>
      <c r="DLG110"/>
      <c r="DLH110"/>
      <c r="DLI110"/>
      <c r="DLJ110"/>
      <c r="DLK110"/>
      <c r="DLL110"/>
      <c r="DLM110"/>
      <c r="DLN110"/>
      <c r="DLO110"/>
      <c r="DLP110"/>
      <c r="DLQ110"/>
      <c r="DLR110"/>
      <c r="DLS110"/>
      <c r="DLT110"/>
      <c r="DLU110"/>
      <c r="DLV110"/>
      <c r="DLW110"/>
      <c r="DLX110"/>
      <c r="DLY110"/>
      <c r="DLZ110"/>
      <c r="DMA110"/>
      <c r="DMB110"/>
      <c r="DMC110"/>
      <c r="DMD110"/>
      <c r="DME110"/>
      <c r="DMF110"/>
      <c r="DMG110"/>
      <c r="DMH110"/>
      <c r="DMI110"/>
      <c r="DMJ110"/>
      <c r="DMK110"/>
      <c r="DML110"/>
      <c r="DMM110"/>
      <c r="DMN110"/>
      <c r="DMO110"/>
      <c r="DMP110"/>
      <c r="DMQ110"/>
      <c r="DMR110"/>
      <c r="DMS110"/>
      <c r="DMT110"/>
      <c r="DMU110"/>
      <c r="DMV110"/>
      <c r="DMW110"/>
      <c r="DMX110"/>
      <c r="DMY110"/>
      <c r="DMZ110"/>
      <c r="DNA110"/>
      <c r="DNB110"/>
      <c r="DNC110"/>
      <c r="DND110"/>
      <c r="DNE110"/>
      <c r="DNF110"/>
      <c r="DNG110"/>
      <c r="DNH110"/>
      <c r="DNI110"/>
      <c r="DNJ110"/>
      <c r="DNK110"/>
      <c r="DNL110"/>
      <c r="DNM110"/>
      <c r="DNN110"/>
      <c r="DNO110"/>
      <c r="DNP110"/>
      <c r="DNQ110"/>
      <c r="DNR110"/>
      <c r="DNS110"/>
      <c r="DNT110"/>
      <c r="DNU110"/>
      <c r="DNV110"/>
      <c r="DNW110"/>
      <c r="DNX110"/>
      <c r="DNY110"/>
      <c r="DNZ110"/>
      <c r="DOA110"/>
      <c r="DOB110"/>
      <c r="DOC110"/>
      <c r="DOD110"/>
      <c r="DOE110"/>
      <c r="DOF110"/>
      <c r="DOG110"/>
      <c r="DOH110"/>
      <c r="DOI110"/>
      <c r="DOJ110"/>
      <c r="DOK110"/>
      <c r="DOL110"/>
      <c r="DOM110"/>
      <c r="DON110"/>
      <c r="DOO110"/>
      <c r="DOP110"/>
      <c r="DOQ110"/>
      <c r="DOR110"/>
      <c r="DOS110"/>
      <c r="DOT110"/>
      <c r="DOU110"/>
      <c r="DOV110"/>
      <c r="DOW110"/>
      <c r="DOX110"/>
      <c r="DOY110"/>
      <c r="DOZ110"/>
      <c r="DPA110"/>
      <c r="DPB110"/>
      <c r="DPC110"/>
      <c r="DPD110"/>
      <c r="DPE110"/>
      <c r="DPF110"/>
      <c r="DPG110"/>
      <c r="DPH110"/>
      <c r="DPI110"/>
      <c r="DPJ110"/>
      <c r="DPK110"/>
      <c r="DPL110"/>
      <c r="DPM110"/>
      <c r="DPN110"/>
      <c r="DPO110"/>
      <c r="DPP110"/>
      <c r="DPQ110"/>
      <c r="DPR110"/>
      <c r="DPS110"/>
      <c r="DPT110"/>
      <c r="DPU110"/>
      <c r="DPV110"/>
      <c r="DPW110"/>
      <c r="DPX110"/>
      <c r="DPY110"/>
      <c r="DPZ110"/>
      <c r="DQA110"/>
      <c r="DQB110"/>
      <c r="DQC110"/>
      <c r="DQD110"/>
      <c r="DQE110"/>
      <c r="DQF110"/>
      <c r="DQG110"/>
      <c r="DQH110"/>
      <c r="DQI110"/>
      <c r="DQJ110"/>
      <c r="DQK110"/>
      <c r="DQL110"/>
      <c r="DQM110"/>
      <c r="DQN110"/>
      <c r="DQO110"/>
      <c r="DQP110"/>
      <c r="DQQ110"/>
      <c r="DQR110"/>
      <c r="DQS110"/>
      <c r="DQT110"/>
      <c r="DQU110"/>
      <c r="DQV110"/>
      <c r="DQW110"/>
      <c r="DQX110"/>
      <c r="DQY110"/>
      <c r="DQZ110"/>
      <c r="DRA110"/>
      <c r="DRB110"/>
      <c r="DRC110"/>
      <c r="DRD110"/>
      <c r="DRE110"/>
      <c r="DRF110"/>
      <c r="DRG110"/>
      <c r="DRH110"/>
      <c r="DRI110"/>
      <c r="DRJ110"/>
      <c r="DRK110"/>
      <c r="DRL110"/>
      <c r="DRM110"/>
      <c r="DRN110"/>
      <c r="DRO110"/>
      <c r="DRP110"/>
      <c r="DRQ110"/>
      <c r="DRR110"/>
      <c r="DRS110"/>
      <c r="DRT110"/>
      <c r="DRU110"/>
      <c r="DRV110"/>
      <c r="DRW110"/>
      <c r="DRX110"/>
      <c r="DRY110"/>
      <c r="DRZ110"/>
      <c r="DSA110"/>
      <c r="DSB110"/>
      <c r="DSC110"/>
      <c r="DSD110"/>
      <c r="DSE110"/>
      <c r="DSF110"/>
      <c r="DSG110"/>
      <c r="DSH110"/>
      <c r="DSI110"/>
      <c r="DSJ110"/>
      <c r="DSK110"/>
      <c r="DSL110"/>
      <c r="DSM110"/>
      <c r="DSN110"/>
      <c r="DSO110"/>
      <c r="DSP110"/>
      <c r="DSQ110"/>
      <c r="DSR110"/>
      <c r="DSS110"/>
      <c r="DST110"/>
      <c r="DSU110"/>
      <c r="DSV110"/>
      <c r="DSW110"/>
      <c r="DSX110"/>
      <c r="DSY110"/>
      <c r="DSZ110"/>
      <c r="DTA110"/>
      <c r="DTB110"/>
      <c r="DTC110"/>
      <c r="DTD110"/>
      <c r="DTE110"/>
      <c r="DTF110"/>
      <c r="DTG110"/>
      <c r="DTH110"/>
      <c r="DTI110"/>
      <c r="DTJ110"/>
      <c r="DTK110"/>
      <c r="DTL110"/>
      <c r="DTM110"/>
      <c r="DTN110"/>
      <c r="DTO110"/>
      <c r="DTP110"/>
      <c r="DTQ110"/>
      <c r="DTR110"/>
      <c r="DTS110"/>
      <c r="DTT110"/>
      <c r="DTU110"/>
      <c r="DTV110"/>
      <c r="DTW110"/>
      <c r="DTX110"/>
      <c r="DTY110"/>
      <c r="DTZ110"/>
      <c r="DUA110"/>
      <c r="DUB110"/>
      <c r="DUC110"/>
      <c r="DUD110"/>
      <c r="DUE110"/>
      <c r="DUF110"/>
      <c r="DUG110"/>
      <c r="DUH110"/>
      <c r="DUI110"/>
      <c r="DUJ110"/>
      <c r="DUK110"/>
      <c r="DUL110"/>
      <c r="DUM110"/>
      <c r="DUN110"/>
      <c r="DUO110"/>
      <c r="DUP110"/>
      <c r="DUQ110"/>
      <c r="DUR110"/>
      <c r="DUS110"/>
      <c r="DUT110"/>
      <c r="DUU110"/>
      <c r="DUV110"/>
      <c r="DUW110"/>
      <c r="DUX110"/>
      <c r="DUY110"/>
      <c r="DUZ110"/>
      <c r="DVA110"/>
      <c r="DVB110"/>
      <c r="DVC110"/>
      <c r="DVD110"/>
      <c r="DVE110"/>
      <c r="DVF110"/>
      <c r="DVG110"/>
      <c r="DVH110"/>
      <c r="DVI110"/>
      <c r="DVJ110"/>
      <c r="DVK110"/>
      <c r="DVL110"/>
      <c r="DVM110"/>
      <c r="DVN110"/>
      <c r="DVO110"/>
      <c r="DVP110"/>
      <c r="DVQ110"/>
      <c r="DVR110"/>
      <c r="DVS110"/>
      <c r="DVT110"/>
      <c r="DVU110"/>
      <c r="DVV110"/>
      <c r="DVW110"/>
      <c r="DVX110"/>
      <c r="DVY110"/>
      <c r="DVZ110"/>
      <c r="DWA110"/>
      <c r="DWB110"/>
      <c r="DWC110"/>
      <c r="DWD110"/>
      <c r="DWE110"/>
      <c r="DWF110"/>
      <c r="DWG110"/>
      <c r="DWH110"/>
      <c r="DWI110"/>
      <c r="DWJ110"/>
      <c r="DWK110"/>
      <c r="DWL110"/>
      <c r="DWM110"/>
      <c r="DWN110"/>
      <c r="DWO110"/>
      <c r="DWP110"/>
      <c r="DWQ110"/>
      <c r="DWR110"/>
      <c r="DWS110"/>
      <c r="DWT110"/>
      <c r="DWU110"/>
      <c r="DWV110"/>
      <c r="DWW110"/>
      <c r="DWX110"/>
      <c r="DWY110"/>
      <c r="DWZ110"/>
      <c r="DXA110"/>
      <c r="DXB110"/>
      <c r="DXC110"/>
      <c r="DXD110"/>
      <c r="DXE110"/>
      <c r="DXF110"/>
      <c r="DXG110"/>
      <c r="DXH110"/>
      <c r="DXI110"/>
      <c r="DXJ110"/>
      <c r="DXK110"/>
      <c r="DXL110"/>
      <c r="DXM110"/>
      <c r="DXN110"/>
      <c r="DXO110"/>
      <c r="DXP110"/>
      <c r="DXQ110"/>
      <c r="DXR110"/>
      <c r="DXS110"/>
      <c r="DXT110"/>
      <c r="DXU110"/>
      <c r="DXV110"/>
      <c r="DXW110"/>
      <c r="DXX110"/>
      <c r="DXY110"/>
      <c r="DXZ110"/>
      <c r="DYA110"/>
      <c r="DYB110"/>
      <c r="DYC110"/>
      <c r="DYD110"/>
      <c r="DYE110"/>
      <c r="DYF110"/>
      <c r="DYG110"/>
      <c r="DYH110"/>
      <c r="DYI110"/>
      <c r="DYJ110"/>
      <c r="DYK110"/>
      <c r="DYL110"/>
      <c r="DYM110"/>
      <c r="DYN110"/>
      <c r="DYO110"/>
      <c r="DYP110"/>
      <c r="DYQ110"/>
      <c r="DYR110"/>
      <c r="DYS110"/>
      <c r="DYT110"/>
      <c r="DYU110"/>
      <c r="DYV110"/>
      <c r="DYW110"/>
      <c r="DYX110"/>
      <c r="DYY110"/>
      <c r="DYZ110"/>
      <c r="DZA110"/>
      <c r="DZB110"/>
      <c r="DZC110"/>
      <c r="DZD110"/>
      <c r="DZE110"/>
      <c r="DZF110"/>
      <c r="DZG110"/>
      <c r="DZH110"/>
      <c r="DZI110"/>
      <c r="DZJ110"/>
      <c r="DZK110"/>
      <c r="DZL110"/>
      <c r="DZM110"/>
      <c r="DZN110"/>
      <c r="DZO110"/>
      <c r="DZP110"/>
      <c r="DZQ110"/>
      <c r="DZR110"/>
      <c r="DZS110"/>
      <c r="DZT110"/>
      <c r="DZU110"/>
      <c r="DZV110"/>
      <c r="DZW110"/>
      <c r="DZX110"/>
      <c r="DZY110"/>
      <c r="DZZ110"/>
      <c r="EAA110"/>
      <c r="EAB110"/>
      <c r="EAC110"/>
      <c r="EAD110"/>
      <c r="EAE110"/>
      <c r="EAF110"/>
      <c r="EAG110"/>
      <c r="EAH110"/>
      <c r="EAI110"/>
      <c r="EAJ110"/>
      <c r="EAK110"/>
      <c r="EAL110"/>
      <c r="EAM110"/>
      <c r="EAN110"/>
      <c r="EAO110"/>
      <c r="EAP110"/>
      <c r="EAQ110"/>
      <c r="EAR110"/>
      <c r="EAS110"/>
      <c r="EAT110"/>
      <c r="EAU110"/>
      <c r="EAV110"/>
      <c r="EAW110"/>
      <c r="EAX110"/>
      <c r="EAY110"/>
      <c r="EAZ110"/>
      <c r="EBA110"/>
      <c r="EBB110"/>
      <c r="EBC110"/>
      <c r="EBD110"/>
      <c r="EBE110"/>
      <c r="EBF110"/>
      <c r="EBG110"/>
      <c r="EBH110"/>
      <c r="EBI110"/>
      <c r="EBJ110"/>
      <c r="EBK110"/>
      <c r="EBL110"/>
      <c r="EBM110"/>
      <c r="EBN110"/>
      <c r="EBO110"/>
      <c r="EBP110"/>
      <c r="EBQ110"/>
      <c r="EBR110"/>
      <c r="EBS110"/>
      <c r="EBT110"/>
      <c r="EBU110"/>
      <c r="EBV110"/>
      <c r="EBW110"/>
      <c r="EBX110"/>
      <c r="EBY110"/>
      <c r="EBZ110"/>
      <c r="ECA110"/>
      <c r="ECB110"/>
      <c r="ECC110"/>
      <c r="ECD110"/>
      <c r="ECE110"/>
      <c r="ECF110"/>
      <c r="ECG110"/>
      <c r="ECH110"/>
      <c r="ECI110"/>
      <c r="ECJ110"/>
      <c r="ECK110"/>
      <c r="ECL110"/>
      <c r="ECM110"/>
      <c r="ECN110"/>
      <c r="ECO110"/>
      <c r="ECP110"/>
      <c r="ECQ110"/>
      <c r="ECR110"/>
      <c r="ECS110"/>
      <c r="ECT110"/>
      <c r="ECU110"/>
      <c r="ECV110"/>
      <c r="ECW110"/>
      <c r="ECX110"/>
      <c r="ECY110"/>
      <c r="ECZ110"/>
      <c r="EDA110"/>
      <c r="EDB110"/>
      <c r="EDC110"/>
      <c r="EDD110"/>
      <c r="EDE110"/>
      <c r="EDF110"/>
      <c r="EDG110"/>
      <c r="EDH110"/>
      <c r="EDI110"/>
      <c r="EDJ110"/>
      <c r="EDK110"/>
      <c r="EDL110"/>
      <c r="EDM110"/>
      <c r="EDN110"/>
      <c r="EDO110"/>
      <c r="EDP110"/>
      <c r="EDQ110"/>
      <c r="EDR110"/>
      <c r="EDS110"/>
      <c r="EDT110"/>
      <c r="EDU110"/>
      <c r="EDV110"/>
      <c r="EDW110"/>
      <c r="EDX110"/>
      <c r="EDY110"/>
      <c r="EDZ110"/>
      <c r="EEA110"/>
      <c r="EEB110"/>
      <c r="EEC110"/>
      <c r="EED110"/>
      <c r="EEE110"/>
      <c r="EEF110"/>
      <c r="EEG110"/>
      <c r="EEH110"/>
      <c r="EEI110"/>
      <c r="EEJ110"/>
      <c r="EEK110"/>
      <c r="EEL110"/>
      <c r="EEM110"/>
      <c r="EEN110"/>
      <c r="EEO110"/>
      <c r="EEP110"/>
      <c r="EEQ110"/>
      <c r="EER110"/>
      <c r="EES110"/>
      <c r="EET110"/>
      <c r="EEU110"/>
      <c r="EEV110"/>
      <c r="EEW110"/>
      <c r="EEX110"/>
      <c r="EEY110"/>
      <c r="EEZ110"/>
      <c r="EFA110"/>
      <c r="EFB110"/>
      <c r="EFC110"/>
      <c r="EFD110"/>
      <c r="EFE110"/>
      <c r="EFF110"/>
      <c r="EFG110"/>
      <c r="EFH110"/>
      <c r="EFI110"/>
      <c r="EFJ110"/>
      <c r="EFK110"/>
      <c r="EFL110"/>
      <c r="EFM110"/>
      <c r="EFN110"/>
      <c r="EFO110"/>
      <c r="EFP110"/>
      <c r="EFQ110"/>
      <c r="EFR110"/>
      <c r="EFS110"/>
      <c r="EFT110"/>
      <c r="EFU110"/>
      <c r="EFV110"/>
      <c r="EFW110"/>
      <c r="EFX110"/>
      <c r="EFY110"/>
      <c r="EFZ110"/>
      <c r="EGA110"/>
      <c r="EGB110"/>
      <c r="EGC110"/>
      <c r="EGD110"/>
      <c r="EGE110"/>
      <c r="EGF110"/>
      <c r="EGG110"/>
      <c r="EGH110"/>
      <c r="EGI110"/>
      <c r="EGJ110"/>
      <c r="EGK110"/>
      <c r="EGL110"/>
      <c r="EGM110"/>
      <c r="EGN110"/>
      <c r="EGO110"/>
      <c r="EGP110"/>
      <c r="EGQ110"/>
      <c r="EGR110"/>
      <c r="EGS110"/>
      <c r="EGT110"/>
      <c r="EGU110"/>
      <c r="EGV110"/>
      <c r="EGW110"/>
      <c r="EGX110"/>
      <c r="EGY110"/>
      <c r="EGZ110"/>
      <c r="EHA110"/>
      <c r="EHB110"/>
      <c r="EHC110"/>
      <c r="EHD110"/>
      <c r="EHE110"/>
      <c r="EHF110"/>
      <c r="EHG110"/>
      <c r="EHH110"/>
      <c r="EHI110"/>
      <c r="EHJ110"/>
      <c r="EHK110"/>
      <c r="EHL110"/>
      <c r="EHM110"/>
      <c r="EHN110"/>
      <c r="EHO110"/>
      <c r="EHP110"/>
      <c r="EHQ110"/>
      <c r="EHR110"/>
      <c r="EHS110"/>
      <c r="EHT110"/>
      <c r="EHU110"/>
      <c r="EHV110"/>
      <c r="EHW110"/>
      <c r="EHX110"/>
      <c r="EHY110"/>
      <c r="EHZ110"/>
      <c r="EIA110"/>
      <c r="EIB110"/>
      <c r="EIC110"/>
      <c r="EID110"/>
      <c r="EIE110"/>
      <c r="EIF110"/>
      <c r="EIG110"/>
      <c r="EIH110"/>
      <c r="EII110"/>
      <c r="EIJ110"/>
      <c r="EIK110"/>
      <c r="EIL110"/>
      <c r="EIM110"/>
      <c r="EIN110"/>
      <c r="EIO110"/>
      <c r="EIP110"/>
      <c r="EIQ110"/>
      <c r="EIR110"/>
      <c r="EIS110"/>
      <c r="EIT110"/>
      <c r="EIU110"/>
      <c r="EIV110"/>
      <c r="EIW110"/>
      <c r="EIX110"/>
      <c r="EIY110"/>
      <c r="EIZ110"/>
      <c r="EJA110"/>
      <c r="EJB110"/>
      <c r="EJC110"/>
      <c r="EJD110"/>
      <c r="EJE110"/>
      <c r="EJF110"/>
      <c r="EJG110"/>
      <c r="EJH110"/>
      <c r="EJI110"/>
      <c r="EJJ110"/>
      <c r="EJK110"/>
      <c r="EJL110"/>
      <c r="EJM110"/>
      <c r="EJN110"/>
      <c r="EJO110"/>
      <c r="EJP110"/>
      <c r="EJQ110"/>
      <c r="EJR110"/>
      <c r="EJS110"/>
      <c r="EJT110"/>
      <c r="EJU110"/>
      <c r="EJV110"/>
      <c r="EJW110"/>
      <c r="EJX110"/>
      <c r="EJY110"/>
      <c r="EJZ110"/>
      <c r="EKA110"/>
      <c r="EKB110"/>
      <c r="EKC110"/>
      <c r="EKD110"/>
      <c r="EKE110"/>
      <c r="EKF110"/>
      <c r="EKG110"/>
      <c r="EKH110"/>
      <c r="EKI110"/>
      <c r="EKJ110"/>
      <c r="EKK110"/>
      <c r="EKL110"/>
      <c r="EKM110"/>
      <c r="EKN110"/>
      <c r="EKO110"/>
      <c r="EKP110"/>
      <c r="EKQ110"/>
      <c r="EKR110"/>
      <c r="EKS110"/>
      <c r="EKT110"/>
      <c r="EKU110"/>
      <c r="EKV110"/>
      <c r="EKW110"/>
      <c r="EKX110"/>
      <c r="EKY110"/>
      <c r="EKZ110"/>
      <c r="ELA110"/>
      <c r="ELB110"/>
      <c r="ELC110"/>
      <c r="ELD110"/>
      <c r="ELE110"/>
      <c r="ELF110"/>
      <c r="ELG110"/>
      <c r="ELH110"/>
      <c r="ELI110"/>
      <c r="ELJ110"/>
      <c r="ELK110"/>
      <c r="ELL110"/>
      <c r="ELM110"/>
      <c r="ELN110"/>
      <c r="ELO110"/>
      <c r="ELP110"/>
      <c r="ELQ110"/>
      <c r="ELR110"/>
      <c r="ELS110"/>
      <c r="ELT110"/>
      <c r="ELU110"/>
      <c r="ELV110"/>
      <c r="ELW110"/>
      <c r="ELX110"/>
      <c r="ELY110"/>
      <c r="ELZ110"/>
      <c r="EMA110"/>
      <c r="EMB110"/>
      <c r="EMC110"/>
      <c r="EMD110"/>
      <c r="EME110"/>
      <c r="EMF110"/>
      <c r="EMG110"/>
      <c r="EMH110"/>
      <c r="EMI110"/>
      <c r="EMJ110"/>
      <c r="EMK110"/>
      <c r="EML110"/>
      <c r="EMM110"/>
      <c r="EMN110"/>
      <c r="EMO110"/>
      <c r="EMP110"/>
      <c r="EMQ110"/>
      <c r="EMR110"/>
      <c r="EMS110"/>
      <c r="EMT110"/>
      <c r="EMU110"/>
      <c r="EMV110"/>
      <c r="EMW110"/>
      <c r="EMX110"/>
      <c r="EMY110"/>
      <c r="EMZ110"/>
      <c r="ENA110"/>
      <c r="ENB110"/>
      <c r="ENC110"/>
      <c r="END110"/>
      <c r="ENE110"/>
      <c r="ENF110"/>
      <c r="ENG110"/>
      <c r="ENH110"/>
      <c r="ENI110"/>
      <c r="ENJ110"/>
      <c r="ENK110"/>
      <c r="ENL110"/>
      <c r="ENM110"/>
      <c r="ENN110"/>
      <c r="ENO110"/>
      <c r="ENP110"/>
      <c r="ENQ110"/>
      <c r="ENR110"/>
      <c r="ENS110"/>
      <c r="ENT110"/>
      <c r="ENU110"/>
      <c r="ENV110"/>
      <c r="ENW110"/>
      <c r="ENX110"/>
      <c r="ENY110"/>
      <c r="ENZ110"/>
      <c r="EOA110"/>
      <c r="EOB110"/>
      <c r="EOC110"/>
      <c r="EOD110"/>
      <c r="EOE110"/>
      <c r="EOF110"/>
      <c r="EOG110"/>
      <c r="EOH110"/>
      <c r="EOI110"/>
      <c r="EOJ110"/>
      <c r="EOK110"/>
      <c r="EOL110"/>
      <c r="EOM110"/>
      <c r="EON110"/>
      <c r="EOO110"/>
      <c r="EOP110"/>
      <c r="EOQ110"/>
      <c r="EOR110"/>
      <c r="EOS110"/>
      <c r="EOT110"/>
      <c r="EOU110"/>
      <c r="EOV110"/>
      <c r="EOW110"/>
      <c r="EOX110"/>
      <c r="EOY110"/>
      <c r="EOZ110"/>
      <c r="EPA110"/>
      <c r="EPB110"/>
      <c r="EPC110"/>
      <c r="EPD110"/>
      <c r="EPE110"/>
      <c r="EPF110"/>
      <c r="EPG110"/>
      <c r="EPH110"/>
      <c r="EPI110"/>
      <c r="EPJ110"/>
      <c r="EPK110"/>
      <c r="EPL110"/>
      <c r="EPM110"/>
      <c r="EPN110"/>
      <c r="EPO110"/>
      <c r="EPP110"/>
      <c r="EPQ110"/>
      <c r="EPR110"/>
      <c r="EPS110"/>
      <c r="EPT110"/>
      <c r="EPU110"/>
      <c r="EPV110"/>
      <c r="EPW110"/>
      <c r="EPX110"/>
      <c r="EPY110"/>
      <c r="EPZ110"/>
      <c r="EQA110"/>
      <c r="EQB110"/>
      <c r="EQC110"/>
      <c r="EQD110"/>
      <c r="EQE110"/>
      <c r="EQF110"/>
      <c r="EQG110"/>
      <c r="EQH110"/>
      <c r="EQI110"/>
      <c r="EQJ110"/>
      <c r="EQK110"/>
      <c r="EQL110"/>
      <c r="EQM110"/>
      <c r="EQN110"/>
      <c r="EQO110"/>
      <c r="EQP110"/>
      <c r="EQQ110"/>
      <c r="EQR110"/>
      <c r="EQS110"/>
      <c r="EQT110"/>
      <c r="EQU110"/>
      <c r="EQV110"/>
      <c r="EQW110"/>
      <c r="EQX110"/>
      <c r="EQY110"/>
      <c r="EQZ110"/>
      <c r="ERA110"/>
      <c r="ERB110"/>
      <c r="ERC110"/>
      <c r="ERD110"/>
      <c r="ERE110"/>
      <c r="ERF110"/>
      <c r="ERG110"/>
      <c r="ERH110"/>
      <c r="ERI110"/>
      <c r="ERJ110"/>
      <c r="ERK110"/>
      <c r="ERL110"/>
      <c r="ERM110"/>
      <c r="ERN110"/>
      <c r="ERO110"/>
      <c r="ERP110"/>
      <c r="ERQ110"/>
      <c r="ERR110"/>
      <c r="ERS110"/>
      <c r="ERT110"/>
      <c r="ERU110"/>
      <c r="ERV110"/>
      <c r="ERW110"/>
      <c r="ERX110"/>
      <c r="ERY110"/>
      <c r="ERZ110"/>
      <c r="ESA110"/>
      <c r="ESB110"/>
      <c r="ESC110"/>
      <c r="ESD110"/>
      <c r="ESE110"/>
      <c r="ESF110"/>
      <c r="ESG110"/>
      <c r="ESH110"/>
      <c r="ESI110"/>
      <c r="ESJ110"/>
      <c r="ESK110"/>
      <c r="ESL110"/>
      <c r="ESM110"/>
      <c r="ESN110"/>
      <c r="ESO110"/>
      <c r="ESP110"/>
      <c r="ESQ110"/>
      <c r="ESR110"/>
      <c r="ESS110"/>
      <c r="EST110"/>
      <c r="ESU110"/>
      <c r="ESV110"/>
      <c r="ESW110"/>
      <c r="ESX110"/>
      <c r="ESY110"/>
      <c r="ESZ110"/>
      <c r="ETA110"/>
      <c r="ETB110"/>
      <c r="ETC110"/>
      <c r="ETD110"/>
      <c r="ETE110"/>
      <c r="ETF110"/>
      <c r="ETG110"/>
      <c r="ETH110"/>
      <c r="ETI110"/>
      <c r="ETJ110"/>
      <c r="ETK110"/>
      <c r="ETL110"/>
      <c r="ETM110"/>
      <c r="ETN110"/>
      <c r="ETO110"/>
      <c r="ETP110"/>
      <c r="ETQ110"/>
      <c r="ETR110"/>
      <c r="ETS110"/>
      <c r="ETT110"/>
      <c r="ETU110"/>
      <c r="ETV110"/>
      <c r="ETW110"/>
      <c r="ETX110"/>
      <c r="ETY110"/>
      <c r="ETZ110"/>
      <c r="EUA110"/>
      <c r="EUB110"/>
      <c r="EUC110"/>
      <c r="EUD110"/>
      <c r="EUE110"/>
      <c r="EUF110"/>
      <c r="EUG110"/>
      <c r="EUH110"/>
      <c r="EUI110"/>
      <c r="EUJ110"/>
      <c r="EUK110"/>
      <c r="EUL110"/>
      <c r="EUM110"/>
      <c r="EUN110"/>
      <c r="EUO110"/>
      <c r="EUP110"/>
      <c r="EUQ110"/>
      <c r="EUR110"/>
      <c r="EUS110"/>
      <c r="EUT110"/>
      <c r="EUU110"/>
      <c r="EUV110"/>
      <c r="EUW110"/>
      <c r="EUX110"/>
      <c r="EUY110"/>
      <c r="EUZ110"/>
      <c r="EVA110"/>
      <c r="EVB110"/>
      <c r="EVC110"/>
      <c r="EVD110"/>
      <c r="EVE110"/>
      <c r="EVF110"/>
      <c r="EVG110"/>
      <c r="EVH110"/>
      <c r="EVI110"/>
      <c r="EVJ110"/>
      <c r="EVK110"/>
      <c r="EVL110"/>
      <c r="EVM110"/>
      <c r="EVN110"/>
      <c r="EVO110"/>
      <c r="EVP110"/>
      <c r="EVQ110"/>
      <c r="EVR110"/>
      <c r="EVS110"/>
      <c r="EVT110"/>
      <c r="EVU110"/>
      <c r="EVV110"/>
      <c r="EVW110"/>
      <c r="EVX110"/>
      <c r="EVY110"/>
      <c r="EVZ110"/>
      <c r="EWA110"/>
      <c r="EWB110"/>
      <c r="EWC110"/>
      <c r="EWD110"/>
      <c r="EWE110"/>
      <c r="EWF110"/>
      <c r="EWG110"/>
      <c r="EWH110"/>
      <c r="EWI110"/>
      <c r="EWJ110"/>
      <c r="EWK110"/>
      <c r="EWL110"/>
      <c r="EWM110"/>
      <c r="EWN110"/>
      <c r="EWO110"/>
      <c r="EWP110"/>
      <c r="EWQ110"/>
      <c r="EWR110"/>
      <c r="EWS110"/>
      <c r="EWT110"/>
      <c r="EWU110"/>
      <c r="EWV110"/>
      <c r="EWW110"/>
      <c r="EWX110"/>
      <c r="EWY110"/>
      <c r="EWZ110"/>
      <c r="EXA110"/>
      <c r="EXB110"/>
      <c r="EXC110"/>
      <c r="EXD110"/>
      <c r="EXE110"/>
      <c r="EXF110"/>
      <c r="EXG110"/>
      <c r="EXH110"/>
      <c r="EXI110"/>
      <c r="EXJ110"/>
      <c r="EXK110"/>
      <c r="EXL110"/>
      <c r="EXM110"/>
      <c r="EXN110"/>
      <c r="EXO110"/>
      <c r="EXP110"/>
      <c r="EXQ110"/>
      <c r="EXR110"/>
      <c r="EXS110"/>
      <c r="EXT110"/>
      <c r="EXU110"/>
      <c r="EXV110"/>
      <c r="EXW110"/>
      <c r="EXX110"/>
      <c r="EXY110"/>
      <c r="EXZ110"/>
      <c r="EYA110"/>
      <c r="EYB110"/>
      <c r="EYC110"/>
      <c r="EYD110"/>
      <c r="EYE110"/>
      <c r="EYF110"/>
      <c r="EYG110"/>
      <c r="EYH110"/>
      <c r="EYI110"/>
      <c r="EYJ110"/>
      <c r="EYK110"/>
      <c r="EYL110"/>
      <c r="EYM110"/>
      <c r="EYN110"/>
      <c r="EYO110"/>
      <c r="EYP110"/>
      <c r="EYQ110"/>
      <c r="EYR110"/>
      <c r="EYS110"/>
      <c r="EYT110"/>
      <c r="EYU110"/>
      <c r="EYV110"/>
      <c r="EYW110"/>
      <c r="EYX110"/>
      <c r="EYY110"/>
      <c r="EYZ110"/>
      <c r="EZA110"/>
      <c r="EZB110"/>
      <c r="EZC110"/>
      <c r="EZD110"/>
      <c r="EZE110"/>
      <c r="EZF110"/>
      <c r="EZG110"/>
      <c r="EZH110"/>
      <c r="EZI110"/>
      <c r="EZJ110"/>
      <c r="EZK110"/>
      <c r="EZL110"/>
      <c r="EZM110"/>
      <c r="EZN110"/>
      <c r="EZO110"/>
      <c r="EZP110"/>
      <c r="EZQ110"/>
      <c r="EZR110"/>
      <c r="EZS110"/>
      <c r="EZT110"/>
      <c r="EZU110"/>
      <c r="EZV110"/>
      <c r="EZW110"/>
      <c r="EZX110"/>
      <c r="EZY110"/>
      <c r="EZZ110"/>
      <c r="FAA110"/>
      <c r="FAB110"/>
      <c r="FAC110"/>
      <c r="FAD110"/>
      <c r="FAE110"/>
      <c r="FAF110"/>
      <c r="FAG110"/>
      <c r="FAH110"/>
      <c r="FAI110"/>
      <c r="FAJ110"/>
      <c r="FAK110"/>
      <c r="FAL110"/>
      <c r="FAM110"/>
      <c r="FAN110"/>
      <c r="FAO110"/>
      <c r="FAP110"/>
      <c r="FAQ110"/>
      <c r="FAR110"/>
      <c r="FAS110"/>
      <c r="FAT110"/>
      <c r="FAU110"/>
      <c r="FAV110"/>
      <c r="FAW110"/>
      <c r="FAX110"/>
      <c r="FAY110"/>
      <c r="FAZ110"/>
      <c r="FBA110"/>
      <c r="FBB110"/>
      <c r="FBC110"/>
      <c r="FBD110"/>
      <c r="FBE110"/>
      <c r="FBF110"/>
      <c r="FBG110"/>
      <c r="FBH110"/>
      <c r="FBI110"/>
      <c r="FBJ110"/>
      <c r="FBK110"/>
      <c r="FBL110"/>
      <c r="FBM110"/>
      <c r="FBN110"/>
      <c r="FBO110"/>
      <c r="FBP110"/>
      <c r="FBQ110"/>
      <c r="FBR110"/>
      <c r="FBS110"/>
      <c r="FBT110"/>
      <c r="FBU110"/>
      <c r="FBV110"/>
      <c r="FBW110"/>
      <c r="FBX110"/>
      <c r="FBY110"/>
      <c r="FBZ110"/>
      <c r="FCA110"/>
      <c r="FCB110"/>
      <c r="FCC110"/>
      <c r="FCD110"/>
      <c r="FCE110"/>
      <c r="FCF110"/>
      <c r="FCG110"/>
      <c r="FCH110"/>
      <c r="FCI110"/>
      <c r="FCJ110"/>
      <c r="FCK110"/>
      <c r="FCL110"/>
      <c r="FCM110"/>
      <c r="FCN110"/>
      <c r="FCO110"/>
      <c r="FCP110"/>
      <c r="FCQ110"/>
      <c r="FCR110"/>
      <c r="FCS110"/>
      <c r="FCT110"/>
      <c r="FCU110"/>
      <c r="FCV110"/>
      <c r="FCW110"/>
      <c r="FCX110"/>
      <c r="FCY110"/>
      <c r="FCZ110"/>
      <c r="FDA110"/>
      <c r="FDB110"/>
      <c r="FDC110"/>
      <c r="FDD110"/>
      <c r="FDE110"/>
      <c r="FDF110"/>
      <c r="FDG110"/>
      <c r="FDH110"/>
      <c r="FDI110"/>
      <c r="FDJ110"/>
      <c r="FDK110"/>
      <c r="FDL110"/>
      <c r="FDM110"/>
      <c r="FDN110"/>
      <c r="FDO110"/>
      <c r="FDP110"/>
      <c r="FDQ110"/>
      <c r="FDR110"/>
      <c r="FDS110"/>
      <c r="FDT110"/>
      <c r="FDU110"/>
      <c r="FDV110"/>
      <c r="FDW110"/>
      <c r="FDX110"/>
      <c r="FDY110"/>
      <c r="FDZ110"/>
      <c r="FEA110"/>
      <c r="FEB110"/>
      <c r="FEC110"/>
      <c r="FED110"/>
      <c r="FEE110"/>
      <c r="FEF110"/>
      <c r="FEG110"/>
      <c r="FEH110"/>
      <c r="FEI110"/>
      <c r="FEJ110"/>
      <c r="FEK110"/>
      <c r="FEL110"/>
      <c r="FEM110"/>
      <c r="FEN110"/>
      <c r="FEO110"/>
      <c r="FEP110"/>
      <c r="FEQ110"/>
      <c r="FER110"/>
      <c r="FES110"/>
      <c r="FET110"/>
      <c r="FEU110"/>
      <c r="FEV110"/>
      <c r="FEW110"/>
      <c r="FEX110"/>
      <c r="FEY110"/>
      <c r="FEZ110"/>
      <c r="FFA110"/>
      <c r="FFB110"/>
      <c r="FFC110"/>
      <c r="FFD110"/>
      <c r="FFE110"/>
      <c r="FFF110"/>
      <c r="FFG110"/>
      <c r="FFH110"/>
      <c r="FFI110"/>
      <c r="FFJ110"/>
      <c r="FFK110"/>
      <c r="FFL110"/>
      <c r="FFM110"/>
      <c r="FFN110"/>
      <c r="FFO110"/>
      <c r="FFP110"/>
      <c r="FFQ110"/>
      <c r="FFR110"/>
      <c r="FFS110"/>
      <c r="FFT110"/>
      <c r="FFU110"/>
      <c r="FFV110"/>
      <c r="FFW110"/>
      <c r="FFX110"/>
      <c r="FFY110"/>
      <c r="FFZ110"/>
      <c r="FGA110"/>
      <c r="FGB110"/>
      <c r="FGC110"/>
      <c r="FGD110"/>
      <c r="FGE110"/>
      <c r="FGF110"/>
      <c r="FGG110"/>
      <c r="FGH110"/>
      <c r="FGI110"/>
      <c r="FGJ110"/>
      <c r="FGK110"/>
      <c r="FGL110"/>
      <c r="FGM110"/>
      <c r="FGN110"/>
      <c r="FGO110"/>
      <c r="FGP110"/>
      <c r="FGQ110"/>
      <c r="FGR110"/>
      <c r="FGS110"/>
      <c r="FGT110"/>
      <c r="FGU110"/>
      <c r="FGV110"/>
      <c r="FGW110"/>
      <c r="FGX110"/>
      <c r="FGY110"/>
      <c r="FGZ110"/>
      <c r="FHA110"/>
      <c r="FHB110"/>
      <c r="FHC110"/>
      <c r="FHD110"/>
      <c r="FHE110"/>
      <c r="FHF110"/>
      <c r="FHG110"/>
      <c r="FHH110"/>
      <c r="FHI110"/>
      <c r="FHJ110"/>
      <c r="FHK110"/>
      <c r="FHL110"/>
      <c r="FHM110"/>
      <c r="FHN110"/>
      <c r="FHO110"/>
      <c r="FHP110"/>
      <c r="FHQ110"/>
      <c r="FHR110"/>
      <c r="FHS110"/>
      <c r="FHT110"/>
      <c r="FHU110"/>
      <c r="FHV110"/>
      <c r="FHW110"/>
      <c r="FHX110"/>
      <c r="FHY110"/>
      <c r="FHZ110"/>
      <c r="FIA110"/>
      <c r="FIB110"/>
      <c r="FIC110"/>
      <c r="FID110"/>
      <c r="FIE110"/>
      <c r="FIF110"/>
      <c r="FIG110"/>
      <c r="FIH110"/>
      <c r="FII110"/>
      <c r="FIJ110"/>
      <c r="FIK110"/>
      <c r="FIL110"/>
      <c r="FIM110"/>
      <c r="FIN110"/>
      <c r="FIO110"/>
      <c r="FIP110"/>
      <c r="FIQ110"/>
      <c r="FIR110"/>
      <c r="FIS110"/>
      <c r="FIT110"/>
      <c r="FIU110"/>
      <c r="FIV110"/>
      <c r="FIW110"/>
      <c r="FIX110"/>
      <c r="FIY110"/>
      <c r="FIZ110"/>
      <c r="FJA110"/>
      <c r="FJB110"/>
      <c r="FJC110"/>
      <c r="FJD110"/>
      <c r="FJE110"/>
      <c r="FJF110"/>
      <c r="FJG110"/>
      <c r="FJH110"/>
      <c r="FJI110"/>
      <c r="FJJ110"/>
      <c r="FJK110"/>
      <c r="FJL110"/>
      <c r="FJM110"/>
      <c r="FJN110"/>
      <c r="FJO110"/>
      <c r="FJP110"/>
      <c r="FJQ110"/>
      <c r="FJR110"/>
      <c r="FJS110"/>
      <c r="FJT110"/>
      <c r="FJU110"/>
      <c r="FJV110"/>
      <c r="FJW110"/>
      <c r="FJX110"/>
      <c r="FJY110"/>
      <c r="FJZ110"/>
      <c r="FKA110"/>
      <c r="FKB110"/>
      <c r="FKC110"/>
      <c r="FKD110"/>
      <c r="FKE110"/>
      <c r="FKF110"/>
      <c r="FKG110"/>
      <c r="FKH110"/>
      <c r="FKI110"/>
      <c r="FKJ110"/>
      <c r="FKK110"/>
      <c r="FKL110"/>
      <c r="FKM110"/>
      <c r="FKN110"/>
      <c r="FKO110"/>
      <c r="FKP110"/>
      <c r="FKQ110"/>
      <c r="FKR110"/>
      <c r="FKS110"/>
      <c r="FKT110"/>
      <c r="FKU110"/>
      <c r="FKV110"/>
      <c r="FKW110"/>
      <c r="FKX110"/>
      <c r="FKY110"/>
      <c r="FKZ110"/>
      <c r="FLA110"/>
      <c r="FLB110"/>
      <c r="FLC110"/>
      <c r="FLD110"/>
      <c r="FLE110"/>
      <c r="FLF110"/>
      <c r="FLG110"/>
      <c r="FLH110"/>
      <c r="FLI110"/>
      <c r="FLJ110"/>
      <c r="FLK110"/>
      <c r="FLL110"/>
      <c r="FLM110"/>
      <c r="FLN110"/>
      <c r="FLO110"/>
      <c r="FLP110"/>
      <c r="FLQ110"/>
      <c r="FLR110"/>
      <c r="FLS110"/>
      <c r="FLT110"/>
      <c r="FLU110"/>
      <c r="FLV110"/>
      <c r="FLW110"/>
      <c r="FLX110"/>
      <c r="FLY110"/>
      <c r="FLZ110"/>
      <c r="FMA110"/>
      <c r="FMB110"/>
      <c r="FMC110"/>
      <c r="FMD110"/>
      <c r="FME110"/>
      <c r="FMF110"/>
      <c r="FMG110"/>
      <c r="FMH110"/>
      <c r="FMI110"/>
      <c r="FMJ110"/>
      <c r="FMK110"/>
      <c r="FML110"/>
      <c r="FMM110"/>
      <c r="FMN110"/>
      <c r="FMO110"/>
      <c r="FMP110"/>
      <c r="FMQ110"/>
      <c r="FMR110"/>
      <c r="FMS110"/>
      <c r="FMT110"/>
      <c r="FMU110"/>
      <c r="FMV110"/>
      <c r="FMW110"/>
      <c r="FMX110"/>
      <c r="FMY110"/>
      <c r="FMZ110"/>
      <c r="FNA110"/>
      <c r="FNB110"/>
      <c r="FNC110"/>
      <c r="FND110"/>
      <c r="FNE110"/>
      <c r="FNF110"/>
      <c r="FNG110"/>
      <c r="FNH110"/>
      <c r="FNI110"/>
      <c r="FNJ110"/>
      <c r="FNK110"/>
      <c r="FNL110"/>
      <c r="FNM110"/>
      <c r="FNN110"/>
      <c r="FNO110"/>
      <c r="FNP110"/>
      <c r="FNQ110"/>
      <c r="FNR110"/>
      <c r="FNS110"/>
      <c r="FNT110"/>
      <c r="FNU110"/>
      <c r="FNV110"/>
      <c r="FNW110"/>
      <c r="FNX110"/>
      <c r="FNY110"/>
      <c r="FNZ110"/>
      <c r="FOA110"/>
      <c r="FOB110"/>
      <c r="FOC110"/>
      <c r="FOD110"/>
      <c r="FOE110"/>
      <c r="FOF110"/>
      <c r="FOG110"/>
      <c r="FOH110"/>
      <c r="FOI110"/>
      <c r="FOJ110"/>
      <c r="FOK110"/>
      <c r="FOL110"/>
      <c r="FOM110"/>
      <c r="FON110"/>
      <c r="FOO110"/>
      <c r="FOP110"/>
      <c r="FOQ110"/>
      <c r="FOR110"/>
      <c r="FOS110"/>
      <c r="FOT110"/>
      <c r="FOU110"/>
      <c r="FOV110"/>
      <c r="FOW110"/>
      <c r="FOX110"/>
      <c r="FOY110"/>
      <c r="FOZ110"/>
      <c r="FPA110"/>
      <c r="FPB110"/>
      <c r="FPC110"/>
      <c r="FPD110"/>
      <c r="FPE110"/>
      <c r="FPF110"/>
      <c r="FPG110"/>
      <c r="FPH110"/>
      <c r="FPI110"/>
      <c r="FPJ110"/>
      <c r="FPK110"/>
      <c r="FPL110"/>
      <c r="FPM110"/>
      <c r="FPN110"/>
      <c r="FPO110"/>
      <c r="FPP110"/>
      <c r="FPQ110"/>
      <c r="FPR110"/>
      <c r="FPS110"/>
      <c r="FPT110"/>
      <c r="FPU110"/>
      <c r="FPV110"/>
      <c r="FPW110"/>
      <c r="FPX110"/>
      <c r="FPY110"/>
      <c r="FPZ110"/>
      <c r="FQA110"/>
      <c r="FQB110"/>
      <c r="FQC110"/>
      <c r="FQD110"/>
      <c r="FQE110"/>
      <c r="FQF110"/>
      <c r="FQG110"/>
      <c r="FQH110"/>
      <c r="FQI110"/>
      <c r="FQJ110"/>
      <c r="FQK110"/>
      <c r="FQL110"/>
      <c r="FQM110"/>
      <c r="FQN110"/>
      <c r="FQO110"/>
      <c r="FQP110"/>
      <c r="FQQ110"/>
      <c r="FQR110"/>
      <c r="FQS110"/>
      <c r="FQT110"/>
      <c r="FQU110"/>
      <c r="FQV110"/>
      <c r="FQW110"/>
      <c r="FQX110"/>
      <c r="FQY110"/>
      <c r="FQZ110"/>
      <c r="FRA110"/>
      <c r="FRB110"/>
      <c r="FRC110"/>
      <c r="FRD110"/>
      <c r="FRE110"/>
      <c r="FRF110"/>
      <c r="FRG110"/>
      <c r="FRH110"/>
      <c r="FRI110"/>
      <c r="FRJ110"/>
      <c r="FRK110"/>
      <c r="FRL110"/>
      <c r="FRM110"/>
      <c r="FRN110"/>
      <c r="FRO110"/>
      <c r="FRP110"/>
      <c r="FRQ110"/>
      <c r="FRR110"/>
      <c r="FRS110"/>
      <c r="FRT110"/>
      <c r="FRU110"/>
      <c r="FRV110"/>
      <c r="FRW110"/>
      <c r="FRX110"/>
      <c r="FRY110"/>
      <c r="FRZ110"/>
      <c r="FSA110"/>
      <c r="FSB110"/>
      <c r="FSC110"/>
      <c r="FSD110"/>
      <c r="FSE110"/>
      <c r="FSF110"/>
      <c r="FSG110"/>
      <c r="FSH110"/>
      <c r="FSI110"/>
      <c r="FSJ110"/>
      <c r="FSK110"/>
      <c r="FSL110"/>
      <c r="FSM110"/>
      <c r="FSN110"/>
      <c r="FSO110"/>
      <c r="FSP110"/>
      <c r="FSQ110"/>
      <c r="FSR110"/>
      <c r="FSS110"/>
      <c r="FST110"/>
      <c r="FSU110"/>
      <c r="FSV110"/>
      <c r="FSW110"/>
      <c r="FSX110"/>
      <c r="FSY110"/>
      <c r="FSZ110"/>
      <c r="FTA110"/>
      <c r="FTB110"/>
      <c r="FTC110"/>
      <c r="FTD110"/>
      <c r="FTE110"/>
      <c r="FTF110"/>
      <c r="FTG110"/>
      <c r="FTH110"/>
      <c r="FTI110"/>
      <c r="FTJ110"/>
      <c r="FTK110"/>
      <c r="FTL110"/>
      <c r="FTM110"/>
      <c r="FTN110"/>
      <c r="FTO110"/>
      <c r="FTP110"/>
      <c r="FTQ110"/>
      <c r="FTR110"/>
      <c r="FTS110"/>
      <c r="FTT110"/>
      <c r="FTU110"/>
      <c r="FTV110"/>
      <c r="FTW110"/>
      <c r="FTX110"/>
      <c r="FTY110"/>
      <c r="FTZ110"/>
      <c r="FUA110"/>
      <c r="FUB110"/>
      <c r="FUC110"/>
      <c r="FUD110"/>
      <c r="FUE110"/>
      <c r="FUF110"/>
      <c r="FUG110"/>
      <c r="FUH110"/>
      <c r="FUI110"/>
      <c r="FUJ110"/>
      <c r="FUK110"/>
      <c r="FUL110"/>
      <c r="FUM110"/>
      <c r="FUN110"/>
      <c r="FUO110"/>
      <c r="FUP110"/>
      <c r="FUQ110"/>
      <c r="FUR110"/>
      <c r="FUS110"/>
      <c r="FUT110"/>
      <c r="FUU110"/>
      <c r="FUV110"/>
      <c r="FUW110"/>
      <c r="FUX110"/>
      <c r="FUY110"/>
      <c r="FUZ110"/>
      <c r="FVA110"/>
      <c r="FVB110"/>
      <c r="FVC110"/>
      <c r="FVD110"/>
      <c r="FVE110"/>
      <c r="FVF110"/>
      <c r="FVG110"/>
      <c r="FVH110"/>
      <c r="FVI110"/>
      <c r="FVJ110"/>
      <c r="FVK110"/>
      <c r="FVL110"/>
      <c r="FVM110"/>
      <c r="FVN110"/>
      <c r="FVO110"/>
      <c r="FVP110"/>
      <c r="FVQ110"/>
      <c r="FVR110"/>
      <c r="FVS110"/>
      <c r="FVT110"/>
      <c r="FVU110"/>
      <c r="FVV110"/>
      <c r="FVW110"/>
      <c r="FVX110"/>
      <c r="FVY110"/>
      <c r="FVZ110"/>
      <c r="FWA110"/>
      <c r="FWB110"/>
      <c r="FWC110"/>
      <c r="FWD110"/>
      <c r="FWE110"/>
      <c r="FWF110"/>
      <c r="FWG110"/>
      <c r="FWH110"/>
      <c r="FWI110"/>
      <c r="FWJ110"/>
      <c r="FWK110"/>
      <c r="FWL110"/>
      <c r="FWM110"/>
      <c r="FWN110"/>
      <c r="FWO110"/>
      <c r="FWP110"/>
      <c r="FWQ110"/>
      <c r="FWR110"/>
      <c r="FWS110"/>
      <c r="FWT110"/>
      <c r="FWU110"/>
      <c r="FWV110"/>
      <c r="FWW110"/>
      <c r="FWX110"/>
      <c r="FWY110"/>
      <c r="FWZ110"/>
      <c r="FXA110"/>
      <c r="FXB110"/>
      <c r="FXC110"/>
      <c r="FXD110"/>
      <c r="FXE110"/>
      <c r="FXF110"/>
      <c r="FXG110"/>
      <c r="FXH110"/>
      <c r="FXI110"/>
      <c r="FXJ110"/>
      <c r="FXK110"/>
      <c r="FXL110"/>
      <c r="FXM110"/>
      <c r="FXN110"/>
      <c r="FXO110"/>
      <c r="FXP110"/>
      <c r="FXQ110"/>
      <c r="FXR110"/>
      <c r="FXS110"/>
      <c r="FXT110"/>
      <c r="FXU110"/>
      <c r="FXV110"/>
      <c r="FXW110"/>
      <c r="FXX110"/>
      <c r="FXY110"/>
      <c r="FXZ110"/>
      <c r="FYA110"/>
      <c r="FYB110"/>
      <c r="FYC110"/>
      <c r="FYD110"/>
      <c r="FYE110"/>
      <c r="FYF110"/>
      <c r="FYG110"/>
      <c r="FYH110"/>
      <c r="FYI110"/>
      <c r="FYJ110"/>
      <c r="FYK110"/>
      <c r="FYL110"/>
      <c r="FYM110"/>
      <c r="FYN110"/>
      <c r="FYO110"/>
      <c r="FYP110"/>
      <c r="FYQ110"/>
      <c r="FYR110"/>
      <c r="FYS110"/>
      <c r="FYT110"/>
      <c r="FYU110"/>
      <c r="FYV110"/>
      <c r="FYW110"/>
      <c r="FYX110"/>
      <c r="FYY110"/>
      <c r="FYZ110"/>
      <c r="FZA110"/>
      <c r="FZB110"/>
      <c r="FZC110"/>
      <c r="FZD110"/>
      <c r="FZE110"/>
      <c r="FZF110"/>
      <c r="FZG110"/>
      <c r="FZH110"/>
      <c r="FZI110"/>
      <c r="FZJ110"/>
      <c r="FZK110"/>
      <c r="FZL110"/>
      <c r="FZM110"/>
      <c r="FZN110"/>
      <c r="FZO110"/>
      <c r="FZP110"/>
      <c r="FZQ110"/>
      <c r="FZR110"/>
      <c r="FZS110"/>
      <c r="FZT110"/>
      <c r="FZU110"/>
      <c r="FZV110"/>
      <c r="FZW110"/>
      <c r="FZX110"/>
      <c r="FZY110"/>
      <c r="FZZ110"/>
      <c r="GAA110"/>
      <c r="GAB110"/>
      <c r="GAC110"/>
      <c r="GAD110"/>
      <c r="GAE110"/>
      <c r="GAF110"/>
      <c r="GAG110"/>
      <c r="GAH110"/>
      <c r="GAI110"/>
      <c r="GAJ110"/>
      <c r="GAK110"/>
      <c r="GAL110"/>
      <c r="GAM110"/>
      <c r="GAN110"/>
      <c r="GAO110"/>
      <c r="GAP110"/>
      <c r="GAQ110"/>
      <c r="GAR110"/>
      <c r="GAS110"/>
      <c r="GAT110"/>
      <c r="GAU110"/>
      <c r="GAV110"/>
      <c r="GAW110"/>
      <c r="GAX110"/>
      <c r="GAY110"/>
      <c r="GAZ110"/>
      <c r="GBA110"/>
      <c r="GBB110"/>
      <c r="GBC110"/>
      <c r="GBD110"/>
      <c r="GBE110"/>
      <c r="GBF110"/>
      <c r="GBG110"/>
      <c r="GBH110"/>
      <c r="GBI110"/>
      <c r="GBJ110"/>
      <c r="GBK110"/>
      <c r="GBL110"/>
      <c r="GBM110"/>
      <c r="GBN110"/>
      <c r="GBO110"/>
      <c r="GBP110"/>
      <c r="GBQ110"/>
      <c r="GBR110"/>
      <c r="GBS110"/>
      <c r="GBT110"/>
      <c r="GBU110"/>
      <c r="GBV110"/>
      <c r="GBW110"/>
      <c r="GBX110"/>
      <c r="GBY110"/>
      <c r="GBZ110"/>
      <c r="GCA110"/>
      <c r="GCB110"/>
      <c r="GCC110"/>
      <c r="GCD110"/>
      <c r="GCE110"/>
      <c r="GCF110"/>
      <c r="GCG110"/>
      <c r="GCH110"/>
      <c r="GCI110"/>
      <c r="GCJ110"/>
      <c r="GCK110"/>
      <c r="GCL110"/>
      <c r="GCM110"/>
      <c r="GCN110"/>
      <c r="GCO110"/>
      <c r="GCP110"/>
      <c r="GCQ110"/>
      <c r="GCR110"/>
      <c r="GCS110"/>
      <c r="GCT110"/>
      <c r="GCU110"/>
      <c r="GCV110"/>
      <c r="GCW110"/>
      <c r="GCX110"/>
      <c r="GCY110"/>
      <c r="GCZ110"/>
      <c r="GDA110"/>
      <c r="GDB110"/>
      <c r="GDC110"/>
      <c r="GDD110"/>
      <c r="GDE110"/>
      <c r="GDF110"/>
      <c r="GDG110"/>
      <c r="GDH110"/>
      <c r="GDI110"/>
      <c r="GDJ110"/>
      <c r="GDK110"/>
      <c r="GDL110"/>
      <c r="GDM110"/>
      <c r="GDN110"/>
      <c r="GDO110"/>
      <c r="GDP110"/>
      <c r="GDQ110"/>
      <c r="GDR110"/>
      <c r="GDS110"/>
      <c r="GDT110"/>
      <c r="GDU110"/>
      <c r="GDV110"/>
      <c r="GDW110"/>
      <c r="GDX110"/>
      <c r="GDY110"/>
      <c r="GDZ110"/>
      <c r="GEA110"/>
      <c r="GEB110"/>
      <c r="GEC110"/>
      <c r="GED110"/>
      <c r="GEE110"/>
      <c r="GEF110"/>
      <c r="GEG110"/>
      <c r="GEH110"/>
      <c r="GEI110"/>
      <c r="GEJ110"/>
      <c r="GEK110"/>
      <c r="GEL110"/>
      <c r="GEM110"/>
      <c r="GEN110"/>
      <c r="GEO110"/>
      <c r="GEP110"/>
      <c r="GEQ110"/>
      <c r="GER110"/>
      <c r="GES110"/>
      <c r="GET110"/>
      <c r="GEU110"/>
      <c r="GEV110"/>
      <c r="GEW110"/>
      <c r="GEX110"/>
      <c r="GEY110"/>
      <c r="GEZ110"/>
      <c r="GFA110"/>
      <c r="GFB110"/>
      <c r="GFC110"/>
      <c r="GFD110"/>
      <c r="GFE110"/>
      <c r="GFF110"/>
      <c r="GFG110"/>
      <c r="GFH110"/>
      <c r="GFI110"/>
      <c r="GFJ110"/>
      <c r="GFK110"/>
      <c r="GFL110"/>
      <c r="GFM110"/>
      <c r="GFN110"/>
      <c r="GFO110"/>
      <c r="GFP110"/>
      <c r="GFQ110"/>
      <c r="GFR110"/>
      <c r="GFS110"/>
      <c r="GFT110"/>
      <c r="GFU110"/>
      <c r="GFV110"/>
      <c r="GFW110"/>
      <c r="GFX110"/>
      <c r="GFY110"/>
      <c r="GFZ110"/>
      <c r="GGA110"/>
      <c r="GGB110"/>
      <c r="GGC110"/>
      <c r="GGD110"/>
      <c r="GGE110"/>
      <c r="GGF110"/>
      <c r="GGG110"/>
      <c r="GGH110"/>
      <c r="GGI110"/>
      <c r="GGJ110"/>
      <c r="GGK110"/>
      <c r="GGL110"/>
      <c r="GGM110"/>
      <c r="GGN110"/>
      <c r="GGO110"/>
      <c r="GGP110"/>
      <c r="GGQ110"/>
      <c r="GGR110"/>
      <c r="GGS110"/>
      <c r="GGT110"/>
      <c r="GGU110"/>
      <c r="GGV110"/>
      <c r="GGW110"/>
      <c r="GGX110"/>
      <c r="GGY110"/>
      <c r="GGZ110"/>
      <c r="GHA110"/>
      <c r="GHB110"/>
      <c r="GHC110"/>
      <c r="GHD110"/>
      <c r="GHE110"/>
      <c r="GHF110"/>
      <c r="GHG110"/>
      <c r="GHH110"/>
      <c r="GHI110"/>
      <c r="GHJ110"/>
      <c r="GHK110"/>
      <c r="GHL110"/>
      <c r="GHM110"/>
      <c r="GHN110"/>
      <c r="GHO110"/>
      <c r="GHP110"/>
      <c r="GHQ110"/>
      <c r="GHR110"/>
      <c r="GHS110"/>
      <c r="GHT110"/>
      <c r="GHU110"/>
      <c r="GHV110"/>
      <c r="GHW110"/>
      <c r="GHX110"/>
      <c r="GHY110"/>
      <c r="GHZ110"/>
      <c r="GIA110"/>
      <c r="GIB110"/>
      <c r="GIC110"/>
      <c r="GID110"/>
      <c r="GIE110"/>
      <c r="GIF110"/>
      <c r="GIG110"/>
      <c r="GIH110"/>
      <c r="GII110"/>
      <c r="GIJ110"/>
      <c r="GIK110"/>
      <c r="GIL110"/>
      <c r="GIM110"/>
      <c r="GIN110"/>
      <c r="GIO110"/>
      <c r="GIP110"/>
      <c r="GIQ110"/>
      <c r="GIR110"/>
      <c r="GIS110"/>
      <c r="GIT110"/>
      <c r="GIU110"/>
      <c r="GIV110"/>
      <c r="GIW110"/>
      <c r="GIX110"/>
      <c r="GIY110"/>
      <c r="GIZ110"/>
      <c r="GJA110"/>
      <c r="GJB110"/>
      <c r="GJC110"/>
      <c r="GJD110"/>
      <c r="GJE110"/>
      <c r="GJF110"/>
      <c r="GJG110"/>
      <c r="GJH110"/>
      <c r="GJI110"/>
      <c r="GJJ110"/>
      <c r="GJK110"/>
      <c r="GJL110"/>
      <c r="GJM110"/>
      <c r="GJN110"/>
      <c r="GJO110"/>
      <c r="GJP110"/>
      <c r="GJQ110"/>
      <c r="GJR110"/>
      <c r="GJS110"/>
      <c r="GJT110"/>
      <c r="GJU110"/>
      <c r="GJV110"/>
      <c r="GJW110"/>
      <c r="GJX110"/>
      <c r="GJY110"/>
      <c r="GJZ110"/>
      <c r="GKA110"/>
      <c r="GKB110"/>
      <c r="GKC110"/>
      <c r="GKD110"/>
      <c r="GKE110"/>
      <c r="GKF110"/>
      <c r="GKG110"/>
      <c r="GKH110"/>
      <c r="GKI110"/>
      <c r="GKJ110"/>
      <c r="GKK110"/>
      <c r="GKL110"/>
      <c r="GKM110"/>
      <c r="GKN110"/>
      <c r="GKO110"/>
      <c r="GKP110"/>
      <c r="GKQ110"/>
      <c r="GKR110"/>
      <c r="GKS110"/>
      <c r="GKT110"/>
      <c r="GKU110"/>
      <c r="GKV110"/>
      <c r="GKW110"/>
      <c r="GKX110"/>
      <c r="GKY110"/>
      <c r="GKZ110"/>
      <c r="GLA110"/>
      <c r="GLB110"/>
      <c r="GLC110"/>
      <c r="GLD110"/>
      <c r="GLE110"/>
      <c r="GLF110"/>
      <c r="GLG110"/>
      <c r="GLH110"/>
      <c r="GLI110"/>
      <c r="GLJ110"/>
      <c r="GLK110"/>
      <c r="GLL110"/>
      <c r="GLM110"/>
      <c r="GLN110"/>
      <c r="GLO110"/>
      <c r="GLP110"/>
      <c r="GLQ110"/>
      <c r="GLR110"/>
      <c r="GLS110"/>
      <c r="GLT110"/>
      <c r="GLU110"/>
      <c r="GLV110"/>
      <c r="GLW110"/>
      <c r="GLX110"/>
      <c r="GLY110"/>
      <c r="GLZ110"/>
      <c r="GMA110"/>
      <c r="GMB110"/>
      <c r="GMC110"/>
      <c r="GMD110"/>
      <c r="GME110"/>
      <c r="GMF110"/>
      <c r="GMG110"/>
      <c r="GMH110"/>
      <c r="GMI110"/>
      <c r="GMJ110"/>
      <c r="GMK110"/>
      <c r="GML110"/>
      <c r="GMM110"/>
      <c r="GMN110"/>
      <c r="GMO110"/>
      <c r="GMP110"/>
      <c r="GMQ110"/>
      <c r="GMR110"/>
      <c r="GMS110"/>
      <c r="GMT110"/>
      <c r="GMU110"/>
      <c r="GMV110"/>
      <c r="GMW110"/>
      <c r="GMX110"/>
      <c r="GMY110"/>
      <c r="GMZ110"/>
      <c r="GNA110"/>
      <c r="GNB110"/>
      <c r="GNC110"/>
      <c r="GND110"/>
      <c r="GNE110"/>
      <c r="GNF110"/>
      <c r="GNG110"/>
      <c r="GNH110"/>
      <c r="GNI110"/>
      <c r="GNJ110"/>
      <c r="GNK110"/>
      <c r="GNL110"/>
      <c r="GNM110"/>
      <c r="GNN110"/>
      <c r="GNO110"/>
      <c r="GNP110"/>
      <c r="GNQ110"/>
      <c r="GNR110"/>
      <c r="GNS110"/>
      <c r="GNT110"/>
      <c r="GNU110"/>
      <c r="GNV110"/>
      <c r="GNW110"/>
      <c r="GNX110"/>
      <c r="GNY110"/>
      <c r="GNZ110"/>
      <c r="GOA110"/>
      <c r="GOB110"/>
      <c r="GOC110"/>
      <c r="GOD110"/>
      <c r="GOE110"/>
      <c r="GOF110"/>
      <c r="GOG110"/>
      <c r="GOH110"/>
      <c r="GOI110"/>
      <c r="GOJ110"/>
      <c r="GOK110"/>
      <c r="GOL110"/>
      <c r="GOM110"/>
      <c r="GON110"/>
      <c r="GOO110"/>
      <c r="GOP110"/>
      <c r="GOQ110"/>
      <c r="GOR110"/>
      <c r="GOS110"/>
      <c r="GOT110"/>
      <c r="GOU110"/>
      <c r="GOV110"/>
      <c r="GOW110"/>
      <c r="GOX110"/>
      <c r="GOY110"/>
      <c r="GOZ110"/>
      <c r="GPA110"/>
      <c r="GPB110"/>
      <c r="GPC110"/>
      <c r="GPD110"/>
      <c r="GPE110"/>
      <c r="GPF110"/>
      <c r="GPG110"/>
      <c r="GPH110"/>
      <c r="GPI110"/>
      <c r="GPJ110"/>
      <c r="GPK110"/>
      <c r="GPL110"/>
      <c r="GPM110"/>
      <c r="GPN110"/>
      <c r="GPO110"/>
      <c r="GPP110"/>
      <c r="GPQ110"/>
      <c r="GPR110"/>
      <c r="GPS110"/>
      <c r="GPT110"/>
      <c r="GPU110"/>
      <c r="GPV110"/>
      <c r="GPW110"/>
      <c r="GPX110"/>
      <c r="GPY110"/>
      <c r="GPZ110"/>
      <c r="GQA110"/>
      <c r="GQB110"/>
      <c r="GQC110"/>
      <c r="GQD110"/>
      <c r="GQE110"/>
      <c r="GQF110"/>
      <c r="GQG110"/>
      <c r="GQH110"/>
      <c r="GQI110"/>
      <c r="GQJ110"/>
      <c r="GQK110"/>
      <c r="GQL110"/>
      <c r="GQM110"/>
      <c r="GQN110"/>
      <c r="GQO110"/>
      <c r="GQP110"/>
      <c r="GQQ110"/>
      <c r="GQR110"/>
      <c r="GQS110"/>
      <c r="GQT110"/>
      <c r="GQU110"/>
      <c r="GQV110"/>
      <c r="GQW110"/>
      <c r="GQX110"/>
      <c r="GQY110"/>
      <c r="GQZ110"/>
      <c r="GRA110"/>
      <c r="GRB110"/>
      <c r="GRC110"/>
      <c r="GRD110"/>
      <c r="GRE110"/>
      <c r="GRF110"/>
      <c r="GRG110"/>
      <c r="GRH110"/>
      <c r="GRI110"/>
      <c r="GRJ110"/>
      <c r="GRK110"/>
      <c r="GRL110"/>
      <c r="GRM110"/>
      <c r="GRN110"/>
      <c r="GRO110"/>
      <c r="GRP110"/>
      <c r="GRQ110"/>
      <c r="GRR110"/>
      <c r="GRS110"/>
      <c r="GRT110"/>
      <c r="GRU110"/>
      <c r="GRV110"/>
      <c r="GRW110"/>
      <c r="GRX110"/>
      <c r="GRY110"/>
      <c r="GRZ110"/>
      <c r="GSA110"/>
      <c r="GSB110"/>
      <c r="GSC110"/>
      <c r="GSD110"/>
      <c r="GSE110"/>
      <c r="GSF110"/>
      <c r="GSG110"/>
      <c r="GSH110"/>
      <c r="GSI110"/>
      <c r="GSJ110"/>
      <c r="GSK110"/>
      <c r="GSL110"/>
      <c r="GSM110"/>
      <c r="GSN110"/>
      <c r="GSO110"/>
      <c r="GSP110"/>
      <c r="GSQ110"/>
      <c r="GSR110"/>
      <c r="GSS110"/>
      <c r="GST110"/>
      <c r="GSU110"/>
      <c r="GSV110"/>
      <c r="GSW110"/>
      <c r="GSX110"/>
      <c r="GSY110"/>
      <c r="GSZ110"/>
      <c r="GTA110"/>
      <c r="GTB110"/>
      <c r="GTC110"/>
      <c r="GTD110"/>
      <c r="GTE110"/>
      <c r="GTF110"/>
      <c r="GTG110"/>
      <c r="GTH110"/>
      <c r="GTI110"/>
      <c r="GTJ110"/>
      <c r="GTK110"/>
      <c r="GTL110"/>
      <c r="GTM110"/>
      <c r="GTN110"/>
      <c r="GTO110"/>
      <c r="GTP110"/>
      <c r="GTQ110"/>
      <c r="GTR110"/>
      <c r="GTS110"/>
      <c r="GTT110"/>
      <c r="GTU110"/>
      <c r="GTV110"/>
      <c r="GTW110"/>
      <c r="GTX110"/>
      <c r="GTY110"/>
      <c r="GTZ110"/>
      <c r="GUA110"/>
      <c r="GUB110"/>
      <c r="GUC110"/>
      <c r="GUD110"/>
      <c r="GUE110"/>
      <c r="GUF110"/>
      <c r="GUG110"/>
      <c r="GUH110"/>
      <c r="GUI110"/>
      <c r="GUJ110"/>
      <c r="GUK110"/>
      <c r="GUL110"/>
      <c r="GUM110"/>
      <c r="GUN110"/>
      <c r="GUO110"/>
      <c r="GUP110"/>
      <c r="GUQ110"/>
      <c r="GUR110"/>
      <c r="GUS110"/>
      <c r="GUT110"/>
      <c r="GUU110"/>
      <c r="GUV110"/>
      <c r="GUW110"/>
      <c r="GUX110"/>
      <c r="GUY110"/>
      <c r="GUZ110"/>
      <c r="GVA110"/>
      <c r="GVB110"/>
      <c r="GVC110"/>
      <c r="GVD110"/>
      <c r="GVE110"/>
      <c r="GVF110"/>
      <c r="GVG110"/>
      <c r="GVH110"/>
      <c r="GVI110"/>
      <c r="GVJ110"/>
      <c r="GVK110"/>
      <c r="GVL110"/>
      <c r="GVM110"/>
      <c r="GVN110"/>
      <c r="GVO110"/>
      <c r="GVP110"/>
      <c r="GVQ110"/>
      <c r="GVR110"/>
      <c r="GVS110"/>
      <c r="GVT110"/>
      <c r="GVU110"/>
      <c r="GVV110"/>
      <c r="GVW110"/>
      <c r="GVX110"/>
      <c r="GVY110"/>
      <c r="GVZ110"/>
      <c r="GWA110"/>
      <c r="GWB110"/>
      <c r="GWC110"/>
      <c r="GWD110"/>
      <c r="GWE110"/>
      <c r="GWF110"/>
      <c r="GWG110"/>
      <c r="GWH110"/>
      <c r="GWI110"/>
      <c r="GWJ110"/>
      <c r="GWK110"/>
      <c r="GWL110"/>
      <c r="GWM110"/>
      <c r="GWN110"/>
      <c r="GWO110"/>
      <c r="GWP110"/>
      <c r="GWQ110"/>
      <c r="GWR110"/>
      <c r="GWS110"/>
      <c r="GWT110"/>
      <c r="GWU110"/>
      <c r="GWV110"/>
      <c r="GWW110"/>
      <c r="GWX110"/>
      <c r="GWY110"/>
      <c r="GWZ110"/>
      <c r="GXA110"/>
      <c r="GXB110"/>
      <c r="GXC110"/>
      <c r="GXD110"/>
      <c r="GXE110"/>
      <c r="GXF110"/>
      <c r="GXG110"/>
      <c r="GXH110"/>
      <c r="GXI110"/>
      <c r="GXJ110"/>
      <c r="GXK110"/>
      <c r="GXL110"/>
      <c r="GXM110"/>
      <c r="GXN110"/>
      <c r="GXO110"/>
      <c r="GXP110"/>
      <c r="GXQ110"/>
      <c r="GXR110"/>
      <c r="GXS110"/>
      <c r="GXT110"/>
      <c r="GXU110"/>
      <c r="GXV110"/>
      <c r="GXW110"/>
      <c r="GXX110"/>
      <c r="GXY110"/>
      <c r="GXZ110"/>
      <c r="GYA110"/>
      <c r="GYB110"/>
      <c r="GYC110"/>
      <c r="GYD110"/>
      <c r="GYE110"/>
      <c r="GYF110"/>
      <c r="GYG110"/>
      <c r="GYH110"/>
      <c r="GYI110"/>
      <c r="GYJ110"/>
      <c r="GYK110"/>
      <c r="GYL110"/>
      <c r="GYM110"/>
      <c r="GYN110"/>
      <c r="GYO110"/>
      <c r="GYP110"/>
      <c r="GYQ110"/>
      <c r="GYR110"/>
      <c r="GYS110"/>
      <c r="GYT110"/>
      <c r="GYU110"/>
      <c r="GYV110"/>
      <c r="GYW110"/>
      <c r="GYX110"/>
      <c r="GYY110"/>
      <c r="GYZ110"/>
      <c r="GZA110"/>
      <c r="GZB110"/>
      <c r="GZC110"/>
      <c r="GZD110"/>
      <c r="GZE110"/>
      <c r="GZF110"/>
      <c r="GZG110"/>
      <c r="GZH110"/>
      <c r="GZI110"/>
      <c r="GZJ110"/>
      <c r="GZK110"/>
      <c r="GZL110"/>
      <c r="GZM110"/>
      <c r="GZN110"/>
      <c r="GZO110"/>
      <c r="GZP110"/>
      <c r="GZQ110"/>
      <c r="GZR110"/>
      <c r="GZS110"/>
      <c r="GZT110"/>
      <c r="GZU110"/>
      <c r="GZV110"/>
      <c r="GZW110"/>
      <c r="GZX110"/>
      <c r="GZY110"/>
      <c r="GZZ110"/>
      <c r="HAA110"/>
      <c r="HAB110"/>
      <c r="HAC110"/>
      <c r="HAD110"/>
      <c r="HAE110"/>
      <c r="HAF110"/>
      <c r="HAG110"/>
      <c r="HAH110"/>
      <c r="HAI110"/>
      <c r="HAJ110"/>
      <c r="HAK110"/>
      <c r="HAL110"/>
      <c r="HAM110"/>
      <c r="HAN110"/>
      <c r="HAO110"/>
      <c r="HAP110"/>
      <c r="HAQ110"/>
      <c r="HAR110"/>
      <c r="HAS110"/>
      <c r="HAT110"/>
      <c r="HAU110"/>
      <c r="HAV110"/>
      <c r="HAW110"/>
      <c r="HAX110"/>
      <c r="HAY110"/>
      <c r="HAZ110"/>
      <c r="HBA110"/>
      <c r="HBB110"/>
      <c r="HBC110"/>
      <c r="HBD110"/>
      <c r="HBE110"/>
      <c r="HBF110"/>
      <c r="HBG110"/>
      <c r="HBH110"/>
      <c r="HBI110"/>
      <c r="HBJ110"/>
      <c r="HBK110"/>
      <c r="HBL110"/>
      <c r="HBM110"/>
      <c r="HBN110"/>
      <c r="HBO110"/>
      <c r="HBP110"/>
      <c r="HBQ110"/>
      <c r="HBR110"/>
      <c r="HBS110"/>
      <c r="HBT110"/>
      <c r="HBU110"/>
      <c r="HBV110"/>
      <c r="HBW110"/>
      <c r="HBX110"/>
      <c r="HBY110"/>
      <c r="HBZ110"/>
      <c r="HCA110"/>
      <c r="HCB110"/>
      <c r="HCC110"/>
      <c r="HCD110"/>
      <c r="HCE110"/>
      <c r="HCF110"/>
      <c r="HCG110"/>
      <c r="HCH110"/>
      <c r="HCI110"/>
      <c r="HCJ110"/>
      <c r="HCK110"/>
      <c r="HCL110"/>
      <c r="HCM110"/>
      <c r="HCN110"/>
      <c r="HCO110"/>
      <c r="HCP110"/>
      <c r="HCQ110"/>
      <c r="HCR110"/>
      <c r="HCS110"/>
      <c r="HCT110"/>
      <c r="HCU110"/>
      <c r="HCV110"/>
      <c r="HCW110"/>
      <c r="HCX110"/>
      <c r="HCY110"/>
      <c r="HCZ110"/>
      <c r="HDA110"/>
      <c r="HDB110"/>
      <c r="HDC110"/>
      <c r="HDD110"/>
      <c r="HDE110"/>
      <c r="HDF110"/>
      <c r="HDG110"/>
      <c r="HDH110"/>
      <c r="HDI110"/>
      <c r="HDJ110"/>
      <c r="HDK110"/>
      <c r="HDL110"/>
      <c r="HDM110"/>
      <c r="HDN110"/>
      <c r="HDO110"/>
      <c r="HDP110"/>
      <c r="HDQ110"/>
      <c r="HDR110"/>
      <c r="HDS110"/>
      <c r="HDT110"/>
      <c r="HDU110"/>
      <c r="HDV110"/>
      <c r="HDW110"/>
      <c r="HDX110"/>
      <c r="HDY110"/>
      <c r="HDZ110"/>
      <c r="HEA110"/>
      <c r="HEB110"/>
      <c r="HEC110"/>
      <c r="HED110"/>
      <c r="HEE110"/>
      <c r="HEF110"/>
      <c r="HEG110"/>
      <c r="HEH110"/>
      <c r="HEI110"/>
      <c r="HEJ110"/>
      <c r="HEK110"/>
      <c r="HEL110"/>
      <c r="HEM110"/>
      <c r="HEN110"/>
      <c r="HEO110"/>
      <c r="HEP110"/>
      <c r="HEQ110"/>
      <c r="HER110"/>
      <c r="HES110"/>
      <c r="HET110"/>
      <c r="HEU110"/>
      <c r="HEV110"/>
      <c r="HEW110"/>
      <c r="HEX110"/>
      <c r="HEY110"/>
      <c r="HEZ110"/>
      <c r="HFA110"/>
      <c r="HFB110"/>
      <c r="HFC110"/>
      <c r="HFD110"/>
      <c r="HFE110"/>
      <c r="HFF110"/>
      <c r="HFG110"/>
      <c r="HFH110"/>
      <c r="HFI110"/>
      <c r="HFJ110"/>
      <c r="HFK110"/>
      <c r="HFL110"/>
      <c r="HFM110"/>
      <c r="HFN110"/>
      <c r="HFO110"/>
      <c r="HFP110"/>
      <c r="HFQ110"/>
      <c r="HFR110"/>
      <c r="HFS110"/>
      <c r="HFT110"/>
      <c r="HFU110"/>
      <c r="HFV110"/>
      <c r="HFW110"/>
      <c r="HFX110"/>
      <c r="HFY110"/>
      <c r="HFZ110"/>
      <c r="HGA110"/>
      <c r="HGB110"/>
      <c r="HGC110"/>
      <c r="HGD110"/>
      <c r="HGE110"/>
      <c r="HGF110"/>
      <c r="HGG110"/>
      <c r="HGH110"/>
      <c r="HGI110"/>
      <c r="HGJ110"/>
      <c r="HGK110"/>
      <c r="HGL110"/>
      <c r="HGM110"/>
      <c r="HGN110"/>
      <c r="HGO110"/>
      <c r="HGP110"/>
      <c r="HGQ110"/>
      <c r="HGR110"/>
      <c r="HGS110"/>
      <c r="HGT110"/>
      <c r="HGU110"/>
      <c r="HGV110"/>
      <c r="HGW110"/>
      <c r="HGX110"/>
      <c r="HGY110"/>
      <c r="HGZ110"/>
      <c r="HHA110"/>
      <c r="HHB110"/>
      <c r="HHC110"/>
      <c r="HHD110"/>
      <c r="HHE110"/>
      <c r="HHF110"/>
      <c r="HHG110"/>
      <c r="HHH110"/>
      <c r="HHI110"/>
      <c r="HHJ110"/>
      <c r="HHK110"/>
      <c r="HHL110"/>
      <c r="HHM110"/>
      <c r="HHN110"/>
      <c r="HHO110"/>
      <c r="HHP110"/>
      <c r="HHQ110"/>
      <c r="HHR110"/>
      <c r="HHS110"/>
      <c r="HHT110"/>
      <c r="HHU110"/>
      <c r="HHV110"/>
      <c r="HHW110"/>
      <c r="HHX110"/>
      <c r="HHY110"/>
      <c r="HHZ110"/>
      <c r="HIA110"/>
      <c r="HIB110"/>
      <c r="HIC110"/>
      <c r="HID110"/>
      <c r="HIE110"/>
      <c r="HIF110"/>
      <c r="HIG110"/>
      <c r="HIH110"/>
      <c r="HII110"/>
      <c r="HIJ110"/>
      <c r="HIK110"/>
      <c r="HIL110"/>
      <c r="HIM110"/>
      <c r="HIN110"/>
      <c r="HIO110"/>
      <c r="HIP110"/>
      <c r="HIQ110"/>
      <c r="HIR110"/>
      <c r="HIS110"/>
      <c r="HIT110"/>
      <c r="HIU110"/>
      <c r="HIV110"/>
      <c r="HIW110"/>
      <c r="HIX110"/>
      <c r="HIY110"/>
      <c r="HIZ110"/>
      <c r="HJA110"/>
      <c r="HJB110"/>
      <c r="HJC110"/>
      <c r="HJD110"/>
      <c r="HJE110"/>
      <c r="HJF110"/>
      <c r="HJG110"/>
      <c r="HJH110"/>
      <c r="HJI110"/>
      <c r="HJJ110"/>
      <c r="HJK110"/>
      <c r="HJL110"/>
      <c r="HJM110"/>
      <c r="HJN110"/>
      <c r="HJO110"/>
      <c r="HJP110"/>
      <c r="HJQ110"/>
      <c r="HJR110"/>
      <c r="HJS110"/>
      <c r="HJT110"/>
      <c r="HJU110"/>
      <c r="HJV110"/>
      <c r="HJW110"/>
      <c r="HJX110"/>
      <c r="HJY110"/>
      <c r="HJZ110"/>
      <c r="HKA110"/>
      <c r="HKB110"/>
      <c r="HKC110"/>
      <c r="HKD110"/>
      <c r="HKE110"/>
      <c r="HKF110"/>
      <c r="HKG110"/>
      <c r="HKH110"/>
      <c r="HKI110"/>
      <c r="HKJ110"/>
      <c r="HKK110"/>
      <c r="HKL110"/>
      <c r="HKM110"/>
      <c r="HKN110"/>
      <c r="HKO110"/>
      <c r="HKP110"/>
      <c r="HKQ110"/>
      <c r="HKR110"/>
      <c r="HKS110"/>
      <c r="HKT110"/>
      <c r="HKU110"/>
      <c r="HKV110"/>
      <c r="HKW110"/>
      <c r="HKX110"/>
      <c r="HKY110"/>
      <c r="HKZ110"/>
      <c r="HLA110"/>
      <c r="HLB110"/>
      <c r="HLC110"/>
      <c r="HLD110"/>
      <c r="HLE110"/>
      <c r="HLF110"/>
      <c r="HLG110"/>
      <c r="HLH110"/>
      <c r="HLI110"/>
      <c r="HLJ110"/>
      <c r="HLK110"/>
      <c r="HLL110"/>
      <c r="HLM110"/>
      <c r="HLN110"/>
      <c r="HLO110"/>
      <c r="HLP110"/>
      <c r="HLQ110"/>
      <c r="HLR110"/>
      <c r="HLS110"/>
      <c r="HLT110"/>
      <c r="HLU110"/>
      <c r="HLV110"/>
      <c r="HLW110"/>
      <c r="HLX110"/>
      <c r="HLY110"/>
      <c r="HLZ110"/>
      <c r="HMA110"/>
      <c r="HMB110"/>
      <c r="HMC110"/>
      <c r="HMD110"/>
      <c r="HME110"/>
      <c r="HMF110"/>
      <c r="HMG110"/>
      <c r="HMH110"/>
      <c r="HMI110"/>
      <c r="HMJ110"/>
      <c r="HMK110"/>
      <c r="HML110"/>
      <c r="HMM110"/>
      <c r="HMN110"/>
      <c r="HMO110"/>
      <c r="HMP110"/>
      <c r="HMQ110"/>
      <c r="HMR110"/>
      <c r="HMS110"/>
      <c r="HMT110"/>
      <c r="HMU110"/>
      <c r="HMV110"/>
      <c r="HMW110"/>
      <c r="HMX110"/>
      <c r="HMY110"/>
      <c r="HMZ110"/>
      <c r="HNA110"/>
      <c r="HNB110"/>
      <c r="HNC110"/>
      <c r="HND110"/>
      <c r="HNE110"/>
      <c r="HNF110"/>
      <c r="HNG110"/>
      <c r="HNH110"/>
      <c r="HNI110"/>
      <c r="HNJ110"/>
      <c r="HNK110"/>
      <c r="HNL110"/>
      <c r="HNM110"/>
      <c r="HNN110"/>
      <c r="HNO110"/>
      <c r="HNP110"/>
      <c r="HNQ110"/>
      <c r="HNR110"/>
      <c r="HNS110"/>
      <c r="HNT110"/>
      <c r="HNU110"/>
      <c r="HNV110"/>
      <c r="HNW110"/>
      <c r="HNX110"/>
      <c r="HNY110"/>
      <c r="HNZ110"/>
      <c r="HOA110"/>
      <c r="HOB110"/>
      <c r="HOC110"/>
      <c r="HOD110"/>
      <c r="HOE110"/>
      <c r="HOF110"/>
      <c r="HOG110"/>
      <c r="HOH110"/>
      <c r="HOI110"/>
      <c r="HOJ110"/>
      <c r="HOK110"/>
      <c r="HOL110"/>
      <c r="HOM110"/>
      <c r="HON110"/>
      <c r="HOO110"/>
      <c r="HOP110"/>
      <c r="HOQ110"/>
      <c r="HOR110"/>
      <c r="HOS110"/>
      <c r="HOT110"/>
      <c r="HOU110"/>
      <c r="HOV110"/>
      <c r="HOW110"/>
      <c r="HOX110"/>
      <c r="HOY110"/>
      <c r="HOZ110"/>
      <c r="HPA110"/>
      <c r="HPB110"/>
      <c r="HPC110"/>
      <c r="HPD110"/>
      <c r="HPE110"/>
      <c r="HPF110"/>
      <c r="HPG110"/>
      <c r="HPH110"/>
      <c r="HPI110"/>
      <c r="HPJ110"/>
      <c r="HPK110"/>
      <c r="HPL110"/>
      <c r="HPM110"/>
      <c r="HPN110"/>
      <c r="HPO110"/>
      <c r="HPP110"/>
      <c r="HPQ110"/>
      <c r="HPR110"/>
      <c r="HPS110"/>
      <c r="HPT110"/>
      <c r="HPU110"/>
      <c r="HPV110"/>
      <c r="HPW110"/>
      <c r="HPX110"/>
      <c r="HPY110"/>
      <c r="HPZ110"/>
      <c r="HQA110"/>
      <c r="HQB110"/>
      <c r="HQC110"/>
      <c r="HQD110"/>
      <c r="HQE110"/>
      <c r="HQF110"/>
      <c r="HQG110"/>
      <c r="HQH110"/>
      <c r="HQI110"/>
      <c r="HQJ110"/>
      <c r="HQK110"/>
      <c r="HQL110"/>
      <c r="HQM110"/>
      <c r="HQN110"/>
      <c r="HQO110"/>
      <c r="HQP110"/>
      <c r="HQQ110"/>
      <c r="HQR110"/>
      <c r="HQS110"/>
      <c r="HQT110"/>
      <c r="HQU110"/>
      <c r="HQV110"/>
      <c r="HQW110"/>
      <c r="HQX110"/>
      <c r="HQY110"/>
      <c r="HQZ110"/>
      <c r="HRA110"/>
      <c r="HRB110"/>
      <c r="HRC110"/>
      <c r="HRD110"/>
      <c r="HRE110"/>
      <c r="HRF110"/>
      <c r="HRG110"/>
      <c r="HRH110"/>
      <c r="HRI110"/>
      <c r="HRJ110"/>
      <c r="HRK110"/>
      <c r="HRL110"/>
      <c r="HRM110"/>
      <c r="HRN110"/>
      <c r="HRO110"/>
      <c r="HRP110"/>
      <c r="HRQ110"/>
      <c r="HRR110"/>
      <c r="HRS110"/>
      <c r="HRT110"/>
      <c r="HRU110"/>
      <c r="HRV110"/>
      <c r="HRW110"/>
      <c r="HRX110"/>
      <c r="HRY110"/>
      <c r="HRZ110"/>
      <c r="HSA110"/>
      <c r="HSB110"/>
      <c r="HSC110"/>
      <c r="HSD110"/>
      <c r="HSE110"/>
      <c r="HSF110"/>
      <c r="HSG110"/>
      <c r="HSH110"/>
      <c r="HSI110"/>
      <c r="HSJ110"/>
      <c r="HSK110"/>
      <c r="HSL110"/>
      <c r="HSM110"/>
      <c r="HSN110"/>
      <c r="HSO110"/>
      <c r="HSP110"/>
      <c r="HSQ110"/>
      <c r="HSR110"/>
      <c r="HSS110"/>
      <c r="HST110"/>
      <c r="HSU110"/>
      <c r="HSV110"/>
      <c r="HSW110"/>
      <c r="HSX110"/>
      <c r="HSY110"/>
      <c r="HSZ110"/>
      <c r="HTA110"/>
      <c r="HTB110"/>
      <c r="HTC110"/>
      <c r="HTD110"/>
      <c r="HTE110"/>
      <c r="HTF110"/>
      <c r="HTG110"/>
      <c r="HTH110"/>
      <c r="HTI110"/>
      <c r="HTJ110"/>
      <c r="HTK110"/>
      <c r="HTL110"/>
      <c r="HTM110"/>
      <c r="HTN110"/>
      <c r="HTO110"/>
      <c r="HTP110"/>
      <c r="HTQ110"/>
      <c r="HTR110"/>
      <c r="HTS110"/>
      <c r="HTT110"/>
      <c r="HTU110"/>
      <c r="HTV110"/>
      <c r="HTW110"/>
      <c r="HTX110"/>
      <c r="HTY110"/>
      <c r="HTZ110"/>
      <c r="HUA110"/>
      <c r="HUB110"/>
      <c r="HUC110"/>
      <c r="HUD110"/>
      <c r="HUE110"/>
      <c r="HUF110"/>
      <c r="HUG110"/>
      <c r="HUH110"/>
      <c r="HUI110"/>
      <c r="HUJ110"/>
      <c r="HUK110"/>
      <c r="HUL110"/>
      <c r="HUM110"/>
      <c r="HUN110"/>
      <c r="HUO110"/>
      <c r="HUP110"/>
      <c r="HUQ110"/>
      <c r="HUR110"/>
      <c r="HUS110"/>
      <c r="HUT110"/>
      <c r="HUU110"/>
      <c r="HUV110"/>
      <c r="HUW110"/>
      <c r="HUX110"/>
      <c r="HUY110"/>
      <c r="HUZ110"/>
      <c r="HVA110"/>
      <c r="HVB110"/>
      <c r="HVC110"/>
      <c r="HVD110"/>
      <c r="HVE110"/>
      <c r="HVF110"/>
      <c r="HVG110"/>
      <c r="HVH110"/>
      <c r="HVI110"/>
      <c r="HVJ110"/>
      <c r="HVK110"/>
      <c r="HVL110"/>
      <c r="HVM110"/>
      <c r="HVN110"/>
      <c r="HVO110"/>
      <c r="HVP110"/>
      <c r="HVQ110"/>
      <c r="HVR110"/>
      <c r="HVS110"/>
      <c r="HVT110"/>
      <c r="HVU110"/>
      <c r="HVV110"/>
      <c r="HVW110"/>
      <c r="HVX110"/>
      <c r="HVY110"/>
      <c r="HVZ110"/>
      <c r="HWA110"/>
      <c r="HWB110"/>
      <c r="HWC110"/>
      <c r="HWD110"/>
      <c r="HWE110"/>
      <c r="HWF110"/>
      <c r="HWG110"/>
      <c r="HWH110"/>
      <c r="HWI110"/>
      <c r="HWJ110"/>
      <c r="HWK110"/>
      <c r="HWL110"/>
      <c r="HWM110"/>
      <c r="HWN110"/>
      <c r="HWO110"/>
      <c r="HWP110"/>
      <c r="HWQ110"/>
      <c r="HWR110"/>
      <c r="HWS110"/>
      <c r="HWT110"/>
      <c r="HWU110"/>
      <c r="HWV110"/>
      <c r="HWW110"/>
      <c r="HWX110"/>
      <c r="HWY110"/>
      <c r="HWZ110"/>
      <c r="HXA110"/>
      <c r="HXB110"/>
      <c r="HXC110"/>
      <c r="HXD110"/>
      <c r="HXE110"/>
      <c r="HXF110"/>
      <c r="HXG110"/>
      <c r="HXH110"/>
      <c r="HXI110"/>
      <c r="HXJ110"/>
      <c r="HXK110"/>
      <c r="HXL110"/>
      <c r="HXM110"/>
      <c r="HXN110"/>
      <c r="HXO110"/>
      <c r="HXP110"/>
      <c r="HXQ110"/>
      <c r="HXR110"/>
      <c r="HXS110"/>
      <c r="HXT110"/>
      <c r="HXU110"/>
      <c r="HXV110"/>
      <c r="HXW110"/>
      <c r="HXX110"/>
      <c r="HXY110"/>
      <c r="HXZ110"/>
      <c r="HYA110"/>
      <c r="HYB110"/>
      <c r="HYC110"/>
      <c r="HYD110"/>
      <c r="HYE110"/>
      <c r="HYF110"/>
      <c r="HYG110"/>
      <c r="HYH110"/>
      <c r="HYI110"/>
      <c r="HYJ110"/>
      <c r="HYK110"/>
      <c r="HYL110"/>
      <c r="HYM110"/>
      <c r="HYN110"/>
      <c r="HYO110"/>
      <c r="HYP110"/>
      <c r="HYQ110"/>
      <c r="HYR110"/>
      <c r="HYS110"/>
      <c r="HYT110"/>
      <c r="HYU110"/>
      <c r="HYV110"/>
      <c r="HYW110"/>
      <c r="HYX110"/>
      <c r="HYY110"/>
      <c r="HYZ110"/>
      <c r="HZA110"/>
      <c r="HZB110"/>
      <c r="HZC110"/>
      <c r="HZD110"/>
      <c r="HZE110"/>
      <c r="HZF110"/>
      <c r="HZG110"/>
      <c r="HZH110"/>
      <c r="HZI110"/>
      <c r="HZJ110"/>
      <c r="HZK110"/>
      <c r="HZL110"/>
      <c r="HZM110"/>
      <c r="HZN110"/>
      <c r="HZO110"/>
      <c r="HZP110"/>
      <c r="HZQ110"/>
      <c r="HZR110"/>
      <c r="HZS110"/>
      <c r="HZT110"/>
      <c r="HZU110"/>
      <c r="HZV110"/>
      <c r="HZW110"/>
      <c r="HZX110"/>
      <c r="HZY110"/>
      <c r="HZZ110"/>
      <c r="IAA110"/>
      <c r="IAB110"/>
      <c r="IAC110"/>
      <c r="IAD110"/>
      <c r="IAE110"/>
      <c r="IAF110"/>
      <c r="IAG110"/>
      <c r="IAH110"/>
      <c r="IAI110"/>
      <c r="IAJ110"/>
      <c r="IAK110"/>
      <c r="IAL110"/>
      <c r="IAM110"/>
      <c r="IAN110"/>
      <c r="IAO110"/>
      <c r="IAP110"/>
      <c r="IAQ110"/>
      <c r="IAR110"/>
      <c r="IAS110"/>
      <c r="IAT110"/>
      <c r="IAU110"/>
      <c r="IAV110"/>
      <c r="IAW110"/>
      <c r="IAX110"/>
      <c r="IAY110"/>
      <c r="IAZ110"/>
      <c r="IBA110"/>
      <c r="IBB110"/>
      <c r="IBC110"/>
      <c r="IBD110"/>
      <c r="IBE110"/>
      <c r="IBF110"/>
      <c r="IBG110"/>
      <c r="IBH110"/>
      <c r="IBI110"/>
      <c r="IBJ110"/>
      <c r="IBK110"/>
      <c r="IBL110"/>
      <c r="IBM110"/>
      <c r="IBN110"/>
      <c r="IBO110"/>
      <c r="IBP110"/>
      <c r="IBQ110"/>
      <c r="IBR110"/>
      <c r="IBS110"/>
      <c r="IBT110"/>
      <c r="IBU110"/>
      <c r="IBV110"/>
      <c r="IBW110"/>
      <c r="IBX110"/>
      <c r="IBY110"/>
      <c r="IBZ110"/>
      <c r="ICA110"/>
      <c r="ICB110"/>
      <c r="ICC110"/>
      <c r="ICD110"/>
      <c r="ICE110"/>
      <c r="ICF110"/>
      <c r="ICG110"/>
      <c r="ICH110"/>
      <c r="ICI110"/>
      <c r="ICJ110"/>
      <c r="ICK110"/>
      <c r="ICL110"/>
      <c r="ICM110"/>
      <c r="ICN110"/>
      <c r="ICO110"/>
      <c r="ICP110"/>
      <c r="ICQ110"/>
      <c r="ICR110"/>
      <c r="ICS110"/>
      <c r="ICT110"/>
      <c r="ICU110"/>
      <c r="ICV110"/>
      <c r="ICW110"/>
      <c r="ICX110"/>
      <c r="ICY110"/>
      <c r="ICZ110"/>
      <c r="IDA110"/>
      <c r="IDB110"/>
      <c r="IDC110"/>
      <c r="IDD110"/>
      <c r="IDE110"/>
      <c r="IDF110"/>
      <c r="IDG110"/>
      <c r="IDH110"/>
      <c r="IDI110"/>
      <c r="IDJ110"/>
      <c r="IDK110"/>
      <c r="IDL110"/>
      <c r="IDM110"/>
      <c r="IDN110"/>
      <c r="IDO110"/>
      <c r="IDP110"/>
      <c r="IDQ110"/>
      <c r="IDR110"/>
      <c r="IDS110"/>
      <c r="IDT110"/>
      <c r="IDU110"/>
      <c r="IDV110"/>
      <c r="IDW110"/>
      <c r="IDX110"/>
      <c r="IDY110"/>
      <c r="IDZ110"/>
      <c r="IEA110"/>
      <c r="IEB110"/>
      <c r="IEC110"/>
      <c r="IED110"/>
      <c r="IEE110"/>
      <c r="IEF110"/>
      <c r="IEG110"/>
      <c r="IEH110"/>
      <c r="IEI110"/>
      <c r="IEJ110"/>
      <c r="IEK110"/>
      <c r="IEL110"/>
      <c r="IEM110"/>
      <c r="IEN110"/>
      <c r="IEO110"/>
      <c r="IEP110"/>
      <c r="IEQ110"/>
      <c r="IER110"/>
      <c r="IES110"/>
      <c r="IET110"/>
      <c r="IEU110"/>
      <c r="IEV110"/>
      <c r="IEW110"/>
      <c r="IEX110"/>
      <c r="IEY110"/>
      <c r="IEZ110"/>
      <c r="IFA110"/>
      <c r="IFB110"/>
      <c r="IFC110"/>
      <c r="IFD110"/>
      <c r="IFE110"/>
      <c r="IFF110"/>
      <c r="IFG110"/>
      <c r="IFH110"/>
      <c r="IFI110"/>
      <c r="IFJ110"/>
      <c r="IFK110"/>
      <c r="IFL110"/>
      <c r="IFM110"/>
      <c r="IFN110"/>
      <c r="IFO110"/>
      <c r="IFP110"/>
      <c r="IFQ110"/>
      <c r="IFR110"/>
      <c r="IFS110"/>
      <c r="IFT110"/>
      <c r="IFU110"/>
      <c r="IFV110"/>
      <c r="IFW110"/>
      <c r="IFX110"/>
      <c r="IFY110"/>
      <c r="IFZ110"/>
      <c r="IGA110"/>
      <c r="IGB110"/>
      <c r="IGC110"/>
      <c r="IGD110"/>
      <c r="IGE110"/>
      <c r="IGF110"/>
      <c r="IGG110"/>
      <c r="IGH110"/>
      <c r="IGI110"/>
      <c r="IGJ110"/>
      <c r="IGK110"/>
      <c r="IGL110"/>
      <c r="IGM110"/>
      <c r="IGN110"/>
      <c r="IGO110"/>
      <c r="IGP110"/>
      <c r="IGQ110"/>
      <c r="IGR110"/>
      <c r="IGS110"/>
      <c r="IGT110"/>
      <c r="IGU110"/>
      <c r="IGV110"/>
      <c r="IGW110"/>
      <c r="IGX110"/>
      <c r="IGY110"/>
      <c r="IGZ110"/>
      <c r="IHA110"/>
      <c r="IHB110"/>
      <c r="IHC110"/>
      <c r="IHD110"/>
      <c r="IHE110"/>
      <c r="IHF110"/>
      <c r="IHG110"/>
      <c r="IHH110"/>
      <c r="IHI110"/>
      <c r="IHJ110"/>
      <c r="IHK110"/>
      <c r="IHL110"/>
      <c r="IHM110"/>
      <c r="IHN110"/>
      <c r="IHO110"/>
      <c r="IHP110"/>
      <c r="IHQ110"/>
      <c r="IHR110"/>
      <c r="IHS110"/>
      <c r="IHT110"/>
      <c r="IHU110"/>
      <c r="IHV110"/>
      <c r="IHW110"/>
      <c r="IHX110"/>
      <c r="IHY110"/>
      <c r="IHZ110"/>
      <c r="IIA110"/>
      <c r="IIB110"/>
      <c r="IIC110"/>
      <c r="IID110"/>
      <c r="IIE110"/>
      <c r="IIF110"/>
      <c r="IIG110"/>
      <c r="IIH110"/>
      <c r="III110"/>
      <c r="IIJ110"/>
      <c r="IIK110"/>
      <c r="IIL110"/>
      <c r="IIM110"/>
      <c r="IIN110"/>
      <c r="IIO110"/>
      <c r="IIP110"/>
      <c r="IIQ110"/>
      <c r="IIR110"/>
      <c r="IIS110"/>
      <c r="IIT110"/>
      <c r="IIU110"/>
      <c r="IIV110"/>
      <c r="IIW110"/>
      <c r="IIX110"/>
      <c r="IIY110"/>
      <c r="IIZ110"/>
      <c r="IJA110"/>
      <c r="IJB110"/>
      <c r="IJC110"/>
      <c r="IJD110"/>
      <c r="IJE110"/>
      <c r="IJF110"/>
      <c r="IJG110"/>
      <c r="IJH110"/>
      <c r="IJI110"/>
      <c r="IJJ110"/>
      <c r="IJK110"/>
      <c r="IJL110"/>
      <c r="IJM110"/>
      <c r="IJN110"/>
      <c r="IJO110"/>
      <c r="IJP110"/>
      <c r="IJQ110"/>
      <c r="IJR110"/>
      <c r="IJS110"/>
      <c r="IJT110"/>
      <c r="IJU110"/>
      <c r="IJV110"/>
      <c r="IJW110"/>
      <c r="IJX110"/>
      <c r="IJY110"/>
      <c r="IJZ110"/>
      <c r="IKA110"/>
      <c r="IKB110"/>
      <c r="IKC110"/>
      <c r="IKD110"/>
      <c r="IKE110"/>
      <c r="IKF110"/>
      <c r="IKG110"/>
      <c r="IKH110"/>
      <c r="IKI110"/>
      <c r="IKJ110"/>
      <c r="IKK110"/>
      <c r="IKL110"/>
      <c r="IKM110"/>
      <c r="IKN110"/>
      <c r="IKO110"/>
      <c r="IKP110"/>
      <c r="IKQ110"/>
      <c r="IKR110"/>
      <c r="IKS110"/>
      <c r="IKT110"/>
      <c r="IKU110"/>
      <c r="IKV110"/>
      <c r="IKW110"/>
      <c r="IKX110"/>
      <c r="IKY110"/>
      <c r="IKZ110"/>
      <c r="ILA110"/>
      <c r="ILB110"/>
      <c r="ILC110"/>
      <c r="ILD110"/>
      <c r="ILE110"/>
      <c r="ILF110"/>
      <c r="ILG110"/>
      <c r="ILH110"/>
      <c r="ILI110"/>
      <c r="ILJ110"/>
      <c r="ILK110"/>
      <c r="ILL110"/>
      <c r="ILM110"/>
      <c r="ILN110"/>
      <c r="ILO110"/>
      <c r="ILP110"/>
      <c r="ILQ110"/>
      <c r="ILR110"/>
      <c r="ILS110"/>
      <c r="ILT110"/>
      <c r="ILU110"/>
      <c r="ILV110"/>
      <c r="ILW110"/>
      <c r="ILX110"/>
      <c r="ILY110"/>
      <c r="ILZ110"/>
      <c r="IMA110"/>
      <c r="IMB110"/>
      <c r="IMC110"/>
      <c r="IMD110"/>
      <c r="IME110"/>
      <c r="IMF110"/>
      <c r="IMG110"/>
      <c r="IMH110"/>
      <c r="IMI110"/>
      <c r="IMJ110"/>
      <c r="IMK110"/>
      <c r="IML110"/>
      <c r="IMM110"/>
      <c r="IMN110"/>
      <c r="IMO110"/>
      <c r="IMP110"/>
      <c r="IMQ110"/>
      <c r="IMR110"/>
      <c r="IMS110"/>
      <c r="IMT110"/>
      <c r="IMU110"/>
      <c r="IMV110"/>
      <c r="IMW110"/>
      <c r="IMX110"/>
      <c r="IMY110"/>
      <c r="IMZ110"/>
      <c r="INA110"/>
      <c r="INB110"/>
      <c r="INC110"/>
      <c r="IND110"/>
      <c r="INE110"/>
      <c r="INF110"/>
      <c r="ING110"/>
      <c r="INH110"/>
      <c r="INI110"/>
      <c r="INJ110"/>
      <c r="INK110"/>
      <c r="INL110"/>
      <c r="INM110"/>
      <c r="INN110"/>
      <c r="INO110"/>
      <c r="INP110"/>
      <c r="INQ110"/>
      <c r="INR110"/>
      <c r="INS110"/>
      <c r="INT110"/>
      <c r="INU110"/>
      <c r="INV110"/>
      <c r="INW110"/>
      <c r="INX110"/>
      <c r="INY110"/>
      <c r="INZ110"/>
      <c r="IOA110"/>
      <c r="IOB110"/>
      <c r="IOC110"/>
      <c r="IOD110"/>
      <c r="IOE110"/>
      <c r="IOF110"/>
      <c r="IOG110"/>
      <c r="IOH110"/>
      <c r="IOI110"/>
      <c r="IOJ110"/>
      <c r="IOK110"/>
      <c r="IOL110"/>
      <c r="IOM110"/>
      <c r="ION110"/>
      <c r="IOO110"/>
      <c r="IOP110"/>
      <c r="IOQ110"/>
      <c r="IOR110"/>
      <c r="IOS110"/>
      <c r="IOT110"/>
      <c r="IOU110"/>
      <c r="IOV110"/>
      <c r="IOW110"/>
      <c r="IOX110"/>
      <c r="IOY110"/>
      <c r="IOZ110"/>
      <c r="IPA110"/>
      <c r="IPB110"/>
      <c r="IPC110"/>
      <c r="IPD110"/>
      <c r="IPE110"/>
      <c r="IPF110"/>
      <c r="IPG110"/>
      <c r="IPH110"/>
      <c r="IPI110"/>
      <c r="IPJ110"/>
      <c r="IPK110"/>
      <c r="IPL110"/>
      <c r="IPM110"/>
      <c r="IPN110"/>
      <c r="IPO110"/>
      <c r="IPP110"/>
      <c r="IPQ110"/>
      <c r="IPR110"/>
      <c r="IPS110"/>
      <c r="IPT110"/>
      <c r="IPU110"/>
      <c r="IPV110"/>
      <c r="IPW110"/>
      <c r="IPX110"/>
      <c r="IPY110"/>
      <c r="IPZ110"/>
      <c r="IQA110"/>
      <c r="IQB110"/>
      <c r="IQC110"/>
      <c r="IQD110"/>
      <c r="IQE110"/>
      <c r="IQF110"/>
      <c r="IQG110"/>
      <c r="IQH110"/>
      <c r="IQI110"/>
      <c r="IQJ110"/>
      <c r="IQK110"/>
      <c r="IQL110"/>
      <c r="IQM110"/>
      <c r="IQN110"/>
      <c r="IQO110"/>
      <c r="IQP110"/>
      <c r="IQQ110"/>
      <c r="IQR110"/>
      <c r="IQS110"/>
      <c r="IQT110"/>
      <c r="IQU110"/>
      <c r="IQV110"/>
      <c r="IQW110"/>
      <c r="IQX110"/>
      <c r="IQY110"/>
      <c r="IQZ110"/>
      <c r="IRA110"/>
      <c r="IRB110"/>
      <c r="IRC110"/>
      <c r="IRD110"/>
      <c r="IRE110"/>
      <c r="IRF110"/>
      <c r="IRG110"/>
      <c r="IRH110"/>
      <c r="IRI110"/>
      <c r="IRJ110"/>
      <c r="IRK110"/>
      <c r="IRL110"/>
      <c r="IRM110"/>
      <c r="IRN110"/>
      <c r="IRO110"/>
      <c r="IRP110"/>
      <c r="IRQ110"/>
      <c r="IRR110"/>
      <c r="IRS110"/>
      <c r="IRT110"/>
      <c r="IRU110"/>
      <c r="IRV110"/>
      <c r="IRW110"/>
      <c r="IRX110"/>
      <c r="IRY110"/>
      <c r="IRZ110"/>
      <c r="ISA110"/>
      <c r="ISB110"/>
      <c r="ISC110"/>
      <c r="ISD110"/>
      <c r="ISE110"/>
      <c r="ISF110"/>
      <c r="ISG110"/>
      <c r="ISH110"/>
      <c r="ISI110"/>
      <c r="ISJ110"/>
      <c r="ISK110"/>
      <c r="ISL110"/>
      <c r="ISM110"/>
      <c r="ISN110"/>
      <c r="ISO110"/>
      <c r="ISP110"/>
      <c r="ISQ110"/>
      <c r="ISR110"/>
      <c r="ISS110"/>
      <c r="IST110"/>
      <c r="ISU110"/>
      <c r="ISV110"/>
      <c r="ISW110"/>
      <c r="ISX110"/>
      <c r="ISY110"/>
      <c r="ISZ110"/>
      <c r="ITA110"/>
      <c r="ITB110"/>
      <c r="ITC110"/>
      <c r="ITD110"/>
      <c r="ITE110"/>
      <c r="ITF110"/>
      <c r="ITG110"/>
      <c r="ITH110"/>
      <c r="ITI110"/>
      <c r="ITJ110"/>
      <c r="ITK110"/>
      <c r="ITL110"/>
      <c r="ITM110"/>
      <c r="ITN110"/>
      <c r="ITO110"/>
      <c r="ITP110"/>
      <c r="ITQ110"/>
      <c r="ITR110"/>
      <c r="ITS110"/>
      <c r="ITT110"/>
      <c r="ITU110"/>
      <c r="ITV110"/>
      <c r="ITW110"/>
      <c r="ITX110"/>
      <c r="ITY110"/>
      <c r="ITZ110"/>
      <c r="IUA110"/>
      <c r="IUB110"/>
      <c r="IUC110"/>
      <c r="IUD110"/>
      <c r="IUE110"/>
      <c r="IUF110"/>
      <c r="IUG110"/>
      <c r="IUH110"/>
      <c r="IUI110"/>
      <c r="IUJ110"/>
      <c r="IUK110"/>
      <c r="IUL110"/>
      <c r="IUM110"/>
      <c r="IUN110"/>
      <c r="IUO110"/>
      <c r="IUP110"/>
      <c r="IUQ110"/>
      <c r="IUR110"/>
      <c r="IUS110"/>
      <c r="IUT110"/>
      <c r="IUU110"/>
      <c r="IUV110"/>
      <c r="IUW110"/>
      <c r="IUX110"/>
      <c r="IUY110"/>
      <c r="IUZ110"/>
      <c r="IVA110"/>
      <c r="IVB110"/>
      <c r="IVC110"/>
      <c r="IVD110"/>
      <c r="IVE110"/>
      <c r="IVF110"/>
      <c r="IVG110"/>
      <c r="IVH110"/>
      <c r="IVI110"/>
      <c r="IVJ110"/>
      <c r="IVK110"/>
      <c r="IVL110"/>
      <c r="IVM110"/>
      <c r="IVN110"/>
      <c r="IVO110"/>
      <c r="IVP110"/>
      <c r="IVQ110"/>
      <c r="IVR110"/>
      <c r="IVS110"/>
      <c r="IVT110"/>
      <c r="IVU110"/>
      <c r="IVV110"/>
      <c r="IVW110"/>
      <c r="IVX110"/>
      <c r="IVY110"/>
      <c r="IVZ110"/>
      <c r="IWA110"/>
      <c r="IWB110"/>
      <c r="IWC110"/>
      <c r="IWD110"/>
      <c r="IWE110"/>
      <c r="IWF110"/>
      <c r="IWG110"/>
      <c r="IWH110"/>
      <c r="IWI110"/>
      <c r="IWJ110"/>
      <c r="IWK110"/>
      <c r="IWL110"/>
      <c r="IWM110"/>
      <c r="IWN110"/>
      <c r="IWO110"/>
      <c r="IWP110"/>
      <c r="IWQ110"/>
      <c r="IWR110"/>
      <c r="IWS110"/>
      <c r="IWT110"/>
      <c r="IWU110"/>
      <c r="IWV110"/>
      <c r="IWW110"/>
      <c r="IWX110"/>
      <c r="IWY110"/>
      <c r="IWZ110"/>
      <c r="IXA110"/>
      <c r="IXB110"/>
      <c r="IXC110"/>
      <c r="IXD110"/>
      <c r="IXE110"/>
      <c r="IXF110"/>
      <c r="IXG110"/>
      <c r="IXH110"/>
      <c r="IXI110"/>
      <c r="IXJ110"/>
      <c r="IXK110"/>
      <c r="IXL110"/>
      <c r="IXM110"/>
      <c r="IXN110"/>
      <c r="IXO110"/>
      <c r="IXP110"/>
      <c r="IXQ110"/>
      <c r="IXR110"/>
      <c r="IXS110"/>
      <c r="IXT110"/>
      <c r="IXU110"/>
      <c r="IXV110"/>
      <c r="IXW110"/>
      <c r="IXX110"/>
      <c r="IXY110"/>
      <c r="IXZ110"/>
      <c r="IYA110"/>
      <c r="IYB110"/>
      <c r="IYC110"/>
      <c r="IYD110"/>
      <c r="IYE110"/>
      <c r="IYF110"/>
      <c r="IYG110"/>
      <c r="IYH110"/>
      <c r="IYI110"/>
      <c r="IYJ110"/>
      <c r="IYK110"/>
      <c r="IYL110"/>
      <c r="IYM110"/>
      <c r="IYN110"/>
      <c r="IYO110"/>
      <c r="IYP110"/>
      <c r="IYQ110"/>
      <c r="IYR110"/>
      <c r="IYS110"/>
      <c r="IYT110"/>
      <c r="IYU110"/>
      <c r="IYV110"/>
      <c r="IYW110"/>
      <c r="IYX110"/>
      <c r="IYY110"/>
      <c r="IYZ110"/>
      <c r="IZA110"/>
      <c r="IZB110"/>
      <c r="IZC110"/>
      <c r="IZD110"/>
      <c r="IZE110"/>
      <c r="IZF110"/>
      <c r="IZG110"/>
      <c r="IZH110"/>
      <c r="IZI110"/>
      <c r="IZJ110"/>
      <c r="IZK110"/>
      <c r="IZL110"/>
      <c r="IZM110"/>
      <c r="IZN110"/>
      <c r="IZO110"/>
      <c r="IZP110"/>
      <c r="IZQ110"/>
      <c r="IZR110"/>
      <c r="IZS110"/>
      <c r="IZT110"/>
      <c r="IZU110"/>
      <c r="IZV110"/>
      <c r="IZW110"/>
      <c r="IZX110"/>
      <c r="IZY110"/>
      <c r="IZZ110"/>
      <c r="JAA110"/>
      <c r="JAB110"/>
      <c r="JAC110"/>
      <c r="JAD110"/>
      <c r="JAE110"/>
      <c r="JAF110"/>
      <c r="JAG110"/>
      <c r="JAH110"/>
      <c r="JAI110"/>
      <c r="JAJ110"/>
      <c r="JAK110"/>
      <c r="JAL110"/>
      <c r="JAM110"/>
      <c r="JAN110"/>
      <c r="JAO110"/>
      <c r="JAP110"/>
      <c r="JAQ110"/>
      <c r="JAR110"/>
      <c r="JAS110"/>
      <c r="JAT110"/>
      <c r="JAU110"/>
      <c r="JAV110"/>
      <c r="JAW110"/>
      <c r="JAX110"/>
      <c r="JAY110"/>
      <c r="JAZ110"/>
      <c r="JBA110"/>
      <c r="JBB110"/>
      <c r="JBC110"/>
      <c r="JBD110"/>
      <c r="JBE110"/>
      <c r="JBF110"/>
      <c r="JBG110"/>
      <c r="JBH110"/>
      <c r="JBI110"/>
      <c r="JBJ110"/>
      <c r="JBK110"/>
      <c r="JBL110"/>
      <c r="JBM110"/>
      <c r="JBN110"/>
      <c r="JBO110"/>
      <c r="JBP110"/>
      <c r="JBQ110"/>
      <c r="JBR110"/>
      <c r="JBS110"/>
      <c r="JBT110"/>
      <c r="JBU110"/>
      <c r="JBV110"/>
      <c r="JBW110"/>
      <c r="JBX110"/>
      <c r="JBY110"/>
      <c r="JBZ110"/>
      <c r="JCA110"/>
      <c r="JCB110"/>
      <c r="JCC110"/>
      <c r="JCD110"/>
      <c r="JCE110"/>
      <c r="JCF110"/>
      <c r="JCG110"/>
      <c r="JCH110"/>
      <c r="JCI110"/>
      <c r="JCJ110"/>
      <c r="JCK110"/>
      <c r="JCL110"/>
      <c r="JCM110"/>
      <c r="JCN110"/>
      <c r="JCO110"/>
      <c r="JCP110"/>
      <c r="JCQ110"/>
      <c r="JCR110"/>
      <c r="JCS110"/>
      <c r="JCT110"/>
      <c r="JCU110"/>
      <c r="JCV110"/>
      <c r="JCW110"/>
      <c r="JCX110"/>
      <c r="JCY110"/>
      <c r="JCZ110"/>
      <c r="JDA110"/>
      <c r="JDB110"/>
      <c r="JDC110"/>
      <c r="JDD110"/>
      <c r="JDE110"/>
      <c r="JDF110"/>
      <c r="JDG110"/>
      <c r="JDH110"/>
      <c r="JDI110"/>
      <c r="JDJ110"/>
      <c r="JDK110"/>
      <c r="JDL110"/>
      <c r="JDM110"/>
      <c r="JDN110"/>
      <c r="JDO110"/>
      <c r="JDP110"/>
      <c r="JDQ110"/>
      <c r="JDR110"/>
      <c r="JDS110"/>
      <c r="JDT110"/>
      <c r="JDU110"/>
      <c r="JDV110"/>
      <c r="JDW110"/>
      <c r="JDX110"/>
      <c r="JDY110"/>
      <c r="JDZ110"/>
      <c r="JEA110"/>
      <c r="JEB110"/>
      <c r="JEC110"/>
      <c r="JED110"/>
      <c r="JEE110"/>
      <c r="JEF110"/>
      <c r="JEG110"/>
      <c r="JEH110"/>
      <c r="JEI110"/>
      <c r="JEJ110"/>
      <c r="JEK110"/>
      <c r="JEL110"/>
      <c r="JEM110"/>
      <c r="JEN110"/>
      <c r="JEO110"/>
      <c r="JEP110"/>
      <c r="JEQ110"/>
      <c r="JER110"/>
      <c r="JES110"/>
      <c r="JET110"/>
      <c r="JEU110"/>
      <c r="JEV110"/>
      <c r="JEW110"/>
      <c r="JEX110"/>
      <c r="JEY110"/>
      <c r="JEZ110"/>
      <c r="JFA110"/>
      <c r="JFB110"/>
      <c r="JFC110"/>
      <c r="JFD110"/>
      <c r="JFE110"/>
      <c r="JFF110"/>
      <c r="JFG110"/>
      <c r="JFH110"/>
      <c r="JFI110"/>
      <c r="JFJ110"/>
      <c r="JFK110"/>
      <c r="JFL110"/>
      <c r="JFM110"/>
      <c r="JFN110"/>
      <c r="JFO110"/>
      <c r="JFP110"/>
      <c r="JFQ110"/>
      <c r="JFR110"/>
      <c r="JFS110"/>
      <c r="JFT110"/>
      <c r="JFU110"/>
      <c r="JFV110"/>
      <c r="JFW110"/>
      <c r="JFX110"/>
      <c r="JFY110"/>
      <c r="JFZ110"/>
      <c r="JGA110"/>
      <c r="JGB110"/>
      <c r="JGC110"/>
      <c r="JGD110"/>
      <c r="JGE110"/>
      <c r="JGF110"/>
      <c r="JGG110"/>
      <c r="JGH110"/>
      <c r="JGI110"/>
      <c r="JGJ110"/>
      <c r="JGK110"/>
      <c r="JGL110"/>
      <c r="JGM110"/>
      <c r="JGN110"/>
      <c r="JGO110"/>
      <c r="JGP110"/>
      <c r="JGQ110"/>
      <c r="JGR110"/>
      <c r="JGS110"/>
      <c r="JGT110"/>
      <c r="JGU110"/>
      <c r="JGV110"/>
      <c r="JGW110"/>
      <c r="JGX110"/>
      <c r="JGY110"/>
      <c r="JGZ110"/>
      <c r="JHA110"/>
      <c r="JHB110"/>
      <c r="JHC110"/>
      <c r="JHD110"/>
      <c r="JHE110"/>
      <c r="JHF110"/>
      <c r="JHG110"/>
      <c r="JHH110"/>
      <c r="JHI110"/>
      <c r="JHJ110"/>
      <c r="JHK110"/>
      <c r="JHL110"/>
      <c r="JHM110"/>
      <c r="JHN110"/>
      <c r="JHO110"/>
      <c r="JHP110"/>
      <c r="JHQ110"/>
      <c r="JHR110"/>
      <c r="JHS110"/>
      <c r="JHT110"/>
      <c r="JHU110"/>
      <c r="JHV110"/>
      <c r="JHW110"/>
      <c r="JHX110"/>
      <c r="JHY110"/>
      <c r="JHZ110"/>
      <c r="JIA110"/>
      <c r="JIB110"/>
      <c r="JIC110"/>
      <c r="JID110"/>
      <c r="JIE110"/>
      <c r="JIF110"/>
      <c r="JIG110"/>
      <c r="JIH110"/>
      <c r="JII110"/>
      <c r="JIJ110"/>
      <c r="JIK110"/>
      <c r="JIL110"/>
      <c r="JIM110"/>
      <c r="JIN110"/>
      <c r="JIO110"/>
      <c r="JIP110"/>
      <c r="JIQ110"/>
      <c r="JIR110"/>
      <c r="JIS110"/>
      <c r="JIT110"/>
      <c r="JIU110"/>
      <c r="JIV110"/>
      <c r="JIW110"/>
      <c r="JIX110"/>
      <c r="JIY110"/>
      <c r="JIZ110"/>
      <c r="JJA110"/>
      <c r="JJB110"/>
      <c r="JJC110"/>
      <c r="JJD110"/>
      <c r="JJE110"/>
      <c r="JJF110"/>
      <c r="JJG110"/>
      <c r="JJH110"/>
      <c r="JJI110"/>
      <c r="JJJ110"/>
      <c r="JJK110"/>
      <c r="JJL110"/>
      <c r="JJM110"/>
      <c r="JJN110"/>
      <c r="JJO110"/>
      <c r="JJP110"/>
      <c r="JJQ110"/>
      <c r="JJR110"/>
      <c r="JJS110"/>
      <c r="JJT110"/>
      <c r="JJU110"/>
      <c r="JJV110"/>
      <c r="JJW110"/>
      <c r="JJX110"/>
      <c r="JJY110"/>
      <c r="JJZ110"/>
      <c r="JKA110"/>
      <c r="JKB110"/>
      <c r="JKC110"/>
      <c r="JKD110"/>
      <c r="JKE110"/>
      <c r="JKF110"/>
      <c r="JKG110"/>
      <c r="JKH110"/>
      <c r="JKI110"/>
      <c r="JKJ110"/>
      <c r="JKK110"/>
      <c r="JKL110"/>
      <c r="JKM110"/>
      <c r="JKN110"/>
      <c r="JKO110"/>
      <c r="JKP110"/>
      <c r="JKQ110"/>
      <c r="JKR110"/>
      <c r="JKS110"/>
      <c r="JKT110"/>
      <c r="JKU110"/>
      <c r="JKV110"/>
      <c r="JKW110"/>
      <c r="JKX110"/>
      <c r="JKY110"/>
      <c r="JKZ110"/>
      <c r="JLA110"/>
      <c r="JLB110"/>
      <c r="JLC110"/>
      <c r="JLD110"/>
      <c r="JLE110"/>
      <c r="JLF110"/>
      <c r="JLG110"/>
      <c r="JLH110"/>
      <c r="JLI110"/>
      <c r="JLJ110"/>
      <c r="JLK110"/>
      <c r="JLL110"/>
      <c r="JLM110"/>
      <c r="JLN110"/>
      <c r="JLO110"/>
      <c r="JLP110"/>
      <c r="JLQ110"/>
      <c r="JLR110"/>
      <c r="JLS110"/>
      <c r="JLT110"/>
      <c r="JLU110"/>
      <c r="JLV110"/>
      <c r="JLW110"/>
      <c r="JLX110"/>
      <c r="JLY110"/>
      <c r="JLZ110"/>
      <c r="JMA110"/>
      <c r="JMB110"/>
      <c r="JMC110"/>
      <c r="JMD110"/>
      <c r="JME110"/>
      <c r="JMF110"/>
      <c r="JMG110"/>
      <c r="JMH110"/>
      <c r="JMI110"/>
      <c r="JMJ110"/>
      <c r="JMK110"/>
      <c r="JML110"/>
      <c r="JMM110"/>
      <c r="JMN110"/>
      <c r="JMO110"/>
      <c r="JMP110"/>
      <c r="JMQ110"/>
      <c r="JMR110"/>
      <c r="JMS110"/>
      <c r="JMT110"/>
      <c r="JMU110"/>
      <c r="JMV110"/>
      <c r="JMW110"/>
      <c r="JMX110"/>
      <c r="JMY110"/>
      <c r="JMZ110"/>
      <c r="JNA110"/>
      <c r="JNB110"/>
      <c r="JNC110"/>
      <c r="JND110"/>
      <c r="JNE110"/>
      <c r="JNF110"/>
      <c r="JNG110"/>
      <c r="JNH110"/>
      <c r="JNI110"/>
      <c r="JNJ110"/>
      <c r="JNK110"/>
      <c r="JNL110"/>
      <c r="JNM110"/>
      <c r="JNN110"/>
      <c r="JNO110"/>
      <c r="JNP110"/>
      <c r="JNQ110"/>
      <c r="JNR110"/>
      <c r="JNS110"/>
      <c r="JNT110"/>
      <c r="JNU110"/>
      <c r="JNV110"/>
      <c r="JNW110"/>
      <c r="JNX110"/>
      <c r="JNY110"/>
      <c r="JNZ110"/>
      <c r="JOA110"/>
      <c r="JOB110"/>
      <c r="JOC110"/>
      <c r="JOD110"/>
      <c r="JOE110"/>
      <c r="JOF110"/>
      <c r="JOG110"/>
      <c r="JOH110"/>
      <c r="JOI110"/>
      <c r="JOJ110"/>
      <c r="JOK110"/>
      <c r="JOL110"/>
      <c r="JOM110"/>
      <c r="JON110"/>
      <c r="JOO110"/>
      <c r="JOP110"/>
      <c r="JOQ110"/>
      <c r="JOR110"/>
      <c r="JOS110"/>
      <c r="JOT110"/>
      <c r="JOU110"/>
      <c r="JOV110"/>
      <c r="JOW110"/>
      <c r="JOX110"/>
      <c r="JOY110"/>
      <c r="JOZ110"/>
      <c r="JPA110"/>
      <c r="JPB110"/>
      <c r="JPC110"/>
      <c r="JPD110"/>
      <c r="JPE110"/>
      <c r="JPF110"/>
      <c r="JPG110"/>
      <c r="JPH110"/>
      <c r="JPI110"/>
      <c r="JPJ110"/>
      <c r="JPK110"/>
      <c r="JPL110"/>
      <c r="JPM110"/>
      <c r="JPN110"/>
      <c r="JPO110"/>
      <c r="JPP110"/>
      <c r="JPQ110"/>
      <c r="JPR110"/>
      <c r="JPS110"/>
      <c r="JPT110"/>
      <c r="JPU110"/>
      <c r="JPV110"/>
      <c r="JPW110"/>
      <c r="JPX110"/>
      <c r="JPY110"/>
      <c r="JPZ110"/>
      <c r="JQA110"/>
      <c r="JQB110"/>
      <c r="JQC110"/>
      <c r="JQD110"/>
      <c r="JQE110"/>
      <c r="JQF110"/>
      <c r="JQG110"/>
      <c r="JQH110"/>
      <c r="JQI110"/>
      <c r="JQJ110"/>
      <c r="JQK110"/>
      <c r="JQL110"/>
      <c r="JQM110"/>
      <c r="JQN110"/>
      <c r="JQO110"/>
      <c r="JQP110"/>
      <c r="JQQ110"/>
      <c r="JQR110"/>
      <c r="JQS110"/>
      <c r="JQT110"/>
      <c r="JQU110"/>
      <c r="JQV110"/>
      <c r="JQW110"/>
      <c r="JQX110"/>
      <c r="JQY110"/>
      <c r="JQZ110"/>
      <c r="JRA110"/>
      <c r="JRB110"/>
      <c r="JRC110"/>
      <c r="JRD110"/>
      <c r="JRE110"/>
      <c r="JRF110"/>
      <c r="JRG110"/>
      <c r="JRH110"/>
      <c r="JRI110"/>
      <c r="JRJ110"/>
      <c r="JRK110"/>
      <c r="JRL110"/>
      <c r="JRM110"/>
      <c r="JRN110"/>
      <c r="JRO110"/>
      <c r="JRP110"/>
      <c r="JRQ110"/>
      <c r="JRR110"/>
      <c r="JRS110"/>
      <c r="JRT110"/>
      <c r="JRU110"/>
      <c r="JRV110"/>
      <c r="JRW110"/>
      <c r="JRX110"/>
      <c r="JRY110"/>
      <c r="JRZ110"/>
      <c r="JSA110"/>
      <c r="JSB110"/>
      <c r="JSC110"/>
      <c r="JSD110"/>
      <c r="JSE110"/>
      <c r="JSF110"/>
      <c r="JSG110"/>
      <c r="JSH110"/>
      <c r="JSI110"/>
      <c r="JSJ110"/>
      <c r="JSK110"/>
      <c r="JSL110"/>
      <c r="JSM110"/>
      <c r="JSN110"/>
      <c r="JSO110"/>
      <c r="JSP110"/>
      <c r="JSQ110"/>
      <c r="JSR110"/>
      <c r="JSS110"/>
      <c r="JST110"/>
      <c r="JSU110"/>
      <c r="JSV110"/>
      <c r="JSW110"/>
      <c r="JSX110"/>
      <c r="JSY110"/>
      <c r="JSZ110"/>
      <c r="JTA110"/>
      <c r="JTB110"/>
      <c r="JTC110"/>
      <c r="JTD110"/>
      <c r="JTE110"/>
      <c r="JTF110"/>
      <c r="JTG110"/>
      <c r="JTH110"/>
      <c r="JTI110"/>
      <c r="JTJ110"/>
      <c r="JTK110"/>
      <c r="JTL110"/>
      <c r="JTM110"/>
      <c r="JTN110"/>
      <c r="JTO110"/>
      <c r="JTP110"/>
      <c r="JTQ110"/>
      <c r="JTR110"/>
      <c r="JTS110"/>
      <c r="JTT110"/>
      <c r="JTU110"/>
      <c r="JTV110"/>
      <c r="JTW110"/>
      <c r="JTX110"/>
      <c r="JTY110"/>
      <c r="JTZ110"/>
      <c r="JUA110"/>
      <c r="JUB110"/>
      <c r="JUC110"/>
      <c r="JUD110"/>
      <c r="JUE110"/>
      <c r="JUF110"/>
      <c r="JUG110"/>
      <c r="JUH110"/>
      <c r="JUI110"/>
      <c r="JUJ110"/>
      <c r="JUK110"/>
      <c r="JUL110"/>
      <c r="JUM110"/>
      <c r="JUN110"/>
      <c r="JUO110"/>
      <c r="JUP110"/>
      <c r="JUQ110"/>
      <c r="JUR110"/>
      <c r="JUS110"/>
      <c r="JUT110"/>
      <c r="JUU110"/>
      <c r="JUV110"/>
      <c r="JUW110"/>
      <c r="JUX110"/>
      <c r="JUY110"/>
      <c r="JUZ110"/>
      <c r="JVA110"/>
      <c r="JVB110"/>
      <c r="JVC110"/>
      <c r="JVD110"/>
      <c r="JVE110"/>
      <c r="JVF110"/>
      <c r="JVG110"/>
      <c r="JVH110"/>
      <c r="JVI110"/>
      <c r="JVJ110"/>
      <c r="JVK110"/>
      <c r="JVL110"/>
      <c r="JVM110"/>
      <c r="JVN110"/>
      <c r="JVO110"/>
      <c r="JVP110"/>
      <c r="JVQ110"/>
      <c r="JVR110"/>
      <c r="JVS110"/>
      <c r="JVT110"/>
      <c r="JVU110"/>
      <c r="JVV110"/>
      <c r="JVW110"/>
      <c r="JVX110"/>
      <c r="JVY110"/>
      <c r="JVZ110"/>
      <c r="JWA110"/>
      <c r="JWB110"/>
      <c r="JWC110"/>
      <c r="JWD110"/>
      <c r="JWE110"/>
      <c r="JWF110"/>
      <c r="JWG110"/>
      <c r="JWH110"/>
      <c r="JWI110"/>
      <c r="JWJ110"/>
      <c r="JWK110"/>
      <c r="JWL110"/>
      <c r="JWM110"/>
      <c r="JWN110"/>
      <c r="JWO110"/>
      <c r="JWP110"/>
      <c r="JWQ110"/>
      <c r="JWR110"/>
      <c r="JWS110"/>
      <c r="JWT110"/>
      <c r="JWU110"/>
      <c r="JWV110"/>
      <c r="JWW110"/>
      <c r="JWX110"/>
      <c r="JWY110"/>
      <c r="JWZ110"/>
      <c r="JXA110"/>
      <c r="JXB110"/>
      <c r="JXC110"/>
      <c r="JXD110"/>
      <c r="JXE110"/>
      <c r="JXF110"/>
      <c r="JXG110"/>
      <c r="JXH110"/>
      <c r="JXI110"/>
      <c r="JXJ110"/>
      <c r="JXK110"/>
      <c r="JXL110"/>
      <c r="JXM110"/>
      <c r="JXN110"/>
      <c r="JXO110"/>
      <c r="JXP110"/>
      <c r="JXQ110"/>
      <c r="JXR110"/>
      <c r="JXS110"/>
      <c r="JXT110"/>
      <c r="JXU110"/>
      <c r="JXV110"/>
      <c r="JXW110"/>
      <c r="JXX110"/>
      <c r="JXY110"/>
      <c r="JXZ110"/>
      <c r="JYA110"/>
      <c r="JYB110"/>
      <c r="JYC110"/>
      <c r="JYD110"/>
      <c r="JYE110"/>
      <c r="JYF110"/>
      <c r="JYG110"/>
      <c r="JYH110"/>
      <c r="JYI110"/>
      <c r="JYJ110"/>
      <c r="JYK110"/>
      <c r="JYL110"/>
      <c r="JYM110"/>
      <c r="JYN110"/>
      <c r="JYO110"/>
      <c r="JYP110"/>
      <c r="JYQ110"/>
      <c r="JYR110"/>
      <c r="JYS110"/>
      <c r="JYT110"/>
      <c r="JYU110"/>
      <c r="JYV110"/>
      <c r="JYW110"/>
      <c r="JYX110"/>
      <c r="JYY110"/>
      <c r="JYZ110"/>
      <c r="JZA110"/>
      <c r="JZB110"/>
      <c r="JZC110"/>
      <c r="JZD110"/>
      <c r="JZE110"/>
      <c r="JZF110"/>
      <c r="JZG110"/>
      <c r="JZH110"/>
      <c r="JZI110"/>
      <c r="JZJ110"/>
      <c r="JZK110"/>
      <c r="JZL110"/>
      <c r="JZM110"/>
      <c r="JZN110"/>
      <c r="JZO110"/>
      <c r="JZP110"/>
      <c r="JZQ110"/>
      <c r="JZR110"/>
      <c r="JZS110"/>
      <c r="JZT110"/>
      <c r="JZU110"/>
      <c r="JZV110"/>
      <c r="JZW110"/>
      <c r="JZX110"/>
      <c r="JZY110"/>
      <c r="JZZ110"/>
      <c r="KAA110"/>
      <c r="KAB110"/>
      <c r="KAC110"/>
      <c r="KAD110"/>
      <c r="KAE110"/>
      <c r="KAF110"/>
      <c r="KAG110"/>
      <c r="KAH110"/>
      <c r="KAI110"/>
      <c r="KAJ110"/>
      <c r="KAK110"/>
      <c r="KAL110"/>
      <c r="KAM110"/>
      <c r="KAN110"/>
      <c r="KAO110"/>
      <c r="KAP110"/>
      <c r="KAQ110"/>
      <c r="KAR110"/>
      <c r="KAS110"/>
      <c r="KAT110"/>
      <c r="KAU110"/>
      <c r="KAV110"/>
      <c r="KAW110"/>
      <c r="KAX110"/>
      <c r="KAY110"/>
      <c r="KAZ110"/>
      <c r="KBA110"/>
      <c r="KBB110"/>
      <c r="KBC110"/>
      <c r="KBD110"/>
      <c r="KBE110"/>
      <c r="KBF110"/>
      <c r="KBG110"/>
      <c r="KBH110"/>
      <c r="KBI110"/>
      <c r="KBJ110"/>
      <c r="KBK110"/>
      <c r="KBL110"/>
      <c r="KBM110"/>
      <c r="KBN110"/>
      <c r="KBO110"/>
      <c r="KBP110"/>
      <c r="KBQ110"/>
      <c r="KBR110"/>
      <c r="KBS110"/>
      <c r="KBT110"/>
      <c r="KBU110"/>
      <c r="KBV110"/>
      <c r="KBW110"/>
      <c r="KBX110"/>
      <c r="KBY110"/>
      <c r="KBZ110"/>
      <c r="KCA110"/>
      <c r="KCB110"/>
      <c r="KCC110"/>
      <c r="KCD110"/>
      <c r="KCE110"/>
      <c r="KCF110"/>
      <c r="KCG110"/>
      <c r="KCH110"/>
      <c r="KCI110"/>
      <c r="KCJ110"/>
      <c r="KCK110"/>
      <c r="KCL110"/>
      <c r="KCM110"/>
      <c r="KCN110"/>
      <c r="KCO110"/>
      <c r="KCP110"/>
      <c r="KCQ110"/>
      <c r="KCR110"/>
      <c r="KCS110"/>
      <c r="KCT110"/>
      <c r="KCU110"/>
      <c r="KCV110"/>
      <c r="KCW110"/>
      <c r="KCX110"/>
      <c r="KCY110"/>
      <c r="KCZ110"/>
      <c r="KDA110"/>
      <c r="KDB110"/>
      <c r="KDC110"/>
      <c r="KDD110"/>
      <c r="KDE110"/>
      <c r="KDF110"/>
      <c r="KDG110"/>
      <c r="KDH110"/>
      <c r="KDI110"/>
      <c r="KDJ110"/>
      <c r="KDK110"/>
      <c r="KDL110"/>
      <c r="KDM110"/>
      <c r="KDN110"/>
      <c r="KDO110"/>
      <c r="KDP110"/>
      <c r="KDQ110"/>
      <c r="KDR110"/>
      <c r="KDS110"/>
      <c r="KDT110"/>
      <c r="KDU110"/>
      <c r="KDV110"/>
      <c r="KDW110"/>
      <c r="KDX110"/>
      <c r="KDY110"/>
      <c r="KDZ110"/>
      <c r="KEA110"/>
      <c r="KEB110"/>
      <c r="KEC110"/>
      <c r="KED110"/>
      <c r="KEE110"/>
      <c r="KEF110"/>
      <c r="KEG110"/>
      <c r="KEH110"/>
      <c r="KEI110"/>
      <c r="KEJ110"/>
      <c r="KEK110"/>
      <c r="KEL110"/>
      <c r="KEM110"/>
      <c r="KEN110"/>
      <c r="KEO110"/>
      <c r="KEP110"/>
      <c r="KEQ110"/>
      <c r="KER110"/>
      <c r="KES110"/>
      <c r="KET110"/>
      <c r="KEU110"/>
      <c r="KEV110"/>
      <c r="KEW110"/>
      <c r="KEX110"/>
      <c r="KEY110"/>
      <c r="KEZ110"/>
      <c r="KFA110"/>
      <c r="KFB110"/>
      <c r="KFC110"/>
      <c r="KFD110"/>
      <c r="KFE110"/>
      <c r="KFF110"/>
      <c r="KFG110"/>
      <c r="KFH110"/>
      <c r="KFI110"/>
      <c r="KFJ110"/>
      <c r="KFK110"/>
      <c r="KFL110"/>
      <c r="KFM110"/>
      <c r="KFN110"/>
      <c r="KFO110"/>
      <c r="KFP110"/>
      <c r="KFQ110"/>
      <c r="KFR110"/>
      <c r="KFS110"/>
      <c r="KFT110"/>
      <c r="KFU110"/>
      <c r="KFV110"/>
      <c r="KFW110"/>
      <c r="KFX110"/>
      <c r="KFY110"/>
      <c r="KFZ110"/>
      <c r="KGA110"/>
      <c r="KGB110"/>
      <c r="KGC110"/>
      <c r="KGD110"/>
      <c r="KGE110"/>
      <c r="KGF110"/>
      <c r="KGG110"/>
      <c r="KGH110"/>
      <c r="KGI110"/>
      <c r="KGJ110"/>
      <c r="KGK110"/>
      <c r="KGL110"/>
      <c r="KGM110"/>
      <c r="KGN110"/>
      <c r="KGO110"/>
      <c r="KGP110"/>
      <c r="KGQ110"/>
      <c r="KGR110"/>
      <c r="KGS110"/>
      <c r="KGT110"/>
      <c r="KGU110"/>
      <c r="KGV110"/>
      <c r="KGW110"/>
      <c r="KGX110"/>
      <c r="KGY110"/>
      <c r="KGZ110"/>
      <c r="KHA110"/>
      <c r="KHB110"/>
      <c r="KHC110"/>
      <c r="KHD110"/>
      <c r="KHE110"/>
      <c r="KHF110"/>
      <c r="KHG110"/>
      <c r="KHH110"/>
      <c r="KHI110"/>
      <c r="KHJ110"/>
      <c r="KHK110"/>
      <c r="KHL110"/>
      <c r="KHM110"/>
      <c r="KHN110"/>
      <c r="KHO110"/>
      <c r="KHP110"/>
      <c r="KHQ110"/>
      <c r="KHR110"/>
      <c r="KHS110"/>
      <c r="KHT110"/>
      <c r="KHU110"/>
      <c r="KHV110"/>
      <c r="KHW110"/>
      <c r="KHX110"/>
      <c r="KHY110"/>
      <c r="KHZ110"/>
      <c r="KIA110"/>
      <c r="KIB110"/>
      <c r="KIC110"/>
      <c r="KID110"/>
      <c r="KIE110"/>
      <c r="KIF110"/>
      <c r="KIG110"/>
      <c r="KIH110"/>
      <c r="KII110"/>
      <c r="KIJ110"/>
      <c r="KIK110"/>
      <c r="KIL110"/>
      <c r="KIM110"/>
      <c r="KIN110"/>
      <c r="KIO110"/>
      <c r="KIP110"/>
      <c r="KIQ110"/>
      <c r="KIR110"/>
      <c r="KIS110"/>
      <c r="KIT110"/>
      <c r="KIU110"/>
      <c r="KIV110"/>
      <c r="KIW110"/>
      <c r="KIX110"/>
      <c r="KIY110"/>
      <c r="KIZ110"/>
      <c r="KJA110"/>
      <c r="KJB110"/>
      <c r="KJC110"/>
      <c r="KJD110"/>
      <c r="KJE110"/>
      <c r="KJF110"/>
      <c r="KJG110"/>
      <c r="KJH110"/>
      <c r="KJI110"/>
      <c r="KJJ110"/>
      <c r="KJK110"/>
      <c r="KJL110"/>
      <c r="KJM110"/>
      <c r="KJN110"/>
      <c r="KJO110"/>
      <c r="KJP110"/>
      <c r="KJQ110"/>
      <c r="KJR110"/>
      <c r="KJS110"/>
      <c r="KJT110"/>
      <c r="KJU110"/>
      <c r="KJV110"/>
      <c r="KJW110"/>
      <c r="KJX110"/>
      <c r="KJY110"/>
      <c r="KJZ110"/>
      <c r="KKA110"/>
      <c r="KKB110"/>
      <c r="KKC110"/>
      <c r="KKD110"/>
      <c r="KKE110"/>
      <c r="KKF110"/>
      <c r="KKG110"/>
      <c r="KKH110"/>
      <c r="KKI110"/>
      <c r="KKJ110"/>
      <c r="KKK110"/>
      <c r="KKL110"/>
      <c r="KKM110"/>
      <c r="KKN110"/>
      <c r="KKO110"/>
      <c r="KKP110"/>
      <c r="KKQ110"/>
      <c r="KKR110"/>
      <c r="KKS110"/>
      <c r="KKT110"/>
      <c r="KKU110"/>
      <c r="KKV110"/>
      <c r="KKW110"/>
      <c r="KKX110"/>
      <c r="KKY110"/>
      <c r="KKZ110"/>
      <c r="KLA110"/>
      <c r="KLB110"/>
      <c r="KLC110"/>
      <c r="KLD110"/>
      <c r="KLE110"/>
      <c r="KLF110"/>
      <c r="KLG110"/>
      <c r="KLH110"/>
      <c r="KLI110"/>
      <c r="KLJ110"/>
      <c r="KLK110"/>
      <c r="KLL110"/>
      <c r="KLM110"/>
      <c r="KLN110"/>
      <c r="KLO110"/>
      <c r="KLP110"/>
      <c r="KLQ110"/>
      <c r="KLR110"/>
      <c r="KLS110"/>
      <c r="KLT110"/>
      <c r="KLU110"/>
      <c r="KLV110"/>
      <c r="KLW110"/>
      <c r="KLX110"/>
      <c r="KLY110"/>
      <c r="KLZ110"/>
      <c r="KMA110"/>
      <c r="KMB110"/>
      <c r="KMC110"/>
      <c r="KMD110"/>
      <c r="KME110"/>
      <c r="KMF110"/>
      <c r="KMG110"/>
      <c r="KMH110"/>
      <c r="KMI110"/>
      <c r="KMJ110"/>
      <c r="KMK110"/>
      <c r="KML110"/>
      <c r="KMM110"/>
      <c r="KMN110"/>
      <c r="KMO110"/>
      <c r="KMP110"/>
      <c r="KMQ110"/>
      <c r="KMR110"/>
      <c r="KMS110"/>
      <c r="KMT110"/>
      <c r="KMU110"/>
      <c r="KMV110"/>
      <c r="KMW110"/>
      <c r="KMX110"/>
      <c r="KMY110"/>
      <c r="KMZ110"/>
      <c r="KNA110"/>
      <c r="KNB110"/>
      <c r="KNC110"/>
      <c r="KND110"/>
      <c r="KNE110"/>
      <c r="KNF110"/>
      <c r="KNG110"/>
      <c r="KNH110"/>
      <c r="KNI110"/>
      <c r="KNJ110"/>
      <c r="KNK110"/>
      <c r="KNL110"/>
      <c r="KNM110"/>
      <c r="KNN110"/>
      <c r="KNO110"/>
      <c r="KNP110"/>
      <c r="KNQ110"/>
      <c r="KNR110"/>
      <c r="KNS110"/>
      <c r="KNT110"/>
      <c r="KNU110"/>
      <c r="KNV110"/>
      <c r="KNW110"/>
      <c r="KNX110"/>
      <c r="KNY110"/>
      <c r="KNZ110"/>
      <c r="KOA110"/>
      <c r="KOB110"/>
      <c r="KOC110"/>
      <c r="KOD110"/>
      <c r="KOE110"/>
      <c r="KOF110"/>
      <c r="KOG110"/>
      <c r="KOH110"/>
      <c r="KOI110"/>
      <c r="KOJ110"/>
      <c r="KOK110"/>
      <c r="KOL110"/>
      <c r="KOM110"/>
      <c r="KON110"/>
      <c r="KOO110"/>
      <c r="KOP110"/>
      <c r="KOQ110"/>
      <c r="KOR110"/>
      <c r="KOS110"/>
      <c r="KOT110"/>
      <c r="KOU110"/>
      <c r="KOV110"/>
      <c r="KOW110"/>
      <c r="KOX110"/>
      <c r="KOY110"/>
      <c r="KOZ110"/>
      <c r="KPA110"/>
      <c r="KPB110"/>
      <c r="KPC110"/>
      <c r="KPD110"/>
      <c r="KPE110"/>
      <c r="KPF110"/>
      <c r="KPG110"/>
      <c r="KPH110"/>
      <c r="KPI110"/>
      <c r="KPJ110"/>
      <c r="KPK110"/>
      <c r="KPL110"/>
      <c r="KPM110"/>
      <c r="KPN110"/>
      <c r="KPO110"/>
      <c r="KPP110"/>
      <c r="KPQ110"/>
      <c r="KPR110"/>
      <c r="KPS110"/>
      <c r="KPT110"/>
      <c r="KPU110"/>
      <c r="KPV110"/>
      <c r="KPW110"/>
      <c r="KPX110"/>
      <c r="KPY110"/>
      <c r="KPZ110"/>
      <c r="KQA110"/>
      <c r="KQB110"/>
      <c r="KQC110"/>
      <c r="KQD110"/>
      <c r="KQE110"/>
      <c r="KQF110"/>
      <c r="KQG110"/>
      <c r="KQH110"/>
      <c r="KQI110"/>
      <c r="KQJ110"/>
      <c r="KQK110"/>
      <c r="KQL110"/>
      <c r="KQM110"/>
      <c r="KQN110"/>
      <c r="KQO110"/>
      <c r="KQP110"/>
      <c r="KQQ110"/>
      <c r="KQR110"/>
      <c r="KQS110"/>
      <c r="KQT110"/>
      <c r="KQU110"/>
      <c r="KQV110"/>
      <c r="KQW110"/>
      <c r="KQX110"/>
      <c r="KQY110"/>
      <c r="KQZ110"/>
      <c r="KRA110"/>
      <c r="KRB110"/>
      <c r="KRC110"/>
      <c r="KRD110"/>
      <c r="KRE110"/>
      <c r="KRF110"/>
      <c r="KRG110"/>
      <c r="KRH110"/>
      <c r="KRI110"/>
      <c r="KRJ110"/>
      <c r="KRK110"/>
      <c r="KRL110"/>
      <c r="KRM110"/>
      <c r="KRN110"/>
      <c r="KRO110"/>
      <c r="KRP110"/>
      <c r="KRQ110"/>
      <c r="KRR110"/>
      <c r="KRS110"/>
      <c r="KRT110"/>
      <c r="KRU110"/>
      <c r="KRV110"/>
      <c r="KRW110"/>
      <c r="KRX110"/>
      <c r="KRY110"/>
      <c r="KRZ110"/>
      <c r="KSA110"/>
      <c r="KSB110"/>
      <c r="KSC110"/>
      <c r="KSD110"/>
      <c r="KSE110"/>
      <c r="KSF110"/>
      <c r="KSG110"/>
      <c r="KSH110"/>
      <c r="KSI110"/>
      <c r="KSJ110"/>
      <c r="KSK110"/>
      <c r="KSL110"/>
      <c r="KSM110"/>
      <c r="KSN110"/>
      <c r="KSO110"/>
      <c r="KSP110"/>
      <c r="KSQ110"/>
      <c r="KSR110"/>
      <c r="KSS110"/>
      <c r="KST110"/>
      <c r="KSU110"/>
      <c r="KSV110"/>
      <c r="KSW110"/>
      <c r="KSX110"/>
      <c r="KSY110"/>
      <c r="KSZ110"/>
      <c r="KTA110"/>
      <c r="KTB110"/>
      <c r="KTC110"/>
      <c r="KTD110"/>
      <c r="KTE110"/>
      <c r="KTF110"/>
      <c r="KTG110"/>
      <c r="KTH110"/>
      <c r="KTI110"/>
      <c r="KTJ110"/>
      <c r="KTK110"/>
      <c r="KTL110"/>
      <c r="KTM110"/>
      <c r="KTN110"/>
      <c r="KTO110"/>
      <c r="KTP110"/>
      <c r="KTQ110"/>
      <c r="KTR110"/>
      <c r="KTS110"/>
      <c r="KTT110"/>
      <c r="KTU110"/>
      <c r="KTV110"/>
      <c r="KTW110"/>
      <c r="KTX110"/>
      <c r="KTY110"/>
      <c r="KTZ110"/>
      <c r="KUA110"/>
      <c r="KUB110"/>
      <c r="KUC110"/>
      <c r="KUD110"/>
      <c r="KUE110"/>
      <c r="KUF110"/>
      <c r="KUG110"/>
      <c r="KUH110"/>
      <c r="KUI110"/>
      <c r="KUJ110"/>
      <c r="KUK110"/>
      <c r="KUL110"/>
      <c r="KUM110"/>
      <c r="KUN110"/>
      <c r="KUO110"/>
      <c r="KUP110"/>
      <c r="KUQ110"/>
      <c r="KUR110"/>
      <c r="KUS110"/>
      <c r="KUT110"/>
      <c r="KUU110"/>
      <c r="KUV110"/>
      <c r="KUW110"/>
      <c r="KUX110"/>
      <c r="KUY110"/>
      <c r="KUZ110"/>
      <c r="KVA110"/>
      <c r="KVB110"/>
      <c r="KVC110"/>
      <c r="KVD110"/>
      <c r="KVE110"/>
      <c r="KVF110"/>
      <c r="KVG110"/>
      <c r="KVH110"/>
      <c r="KVI110"/>
      <c r="KVJ110"/>
      <c r="KVK110"/>
      <c r="KVL110"/>
      <c r="KVM110"/>
      <c r="KVN110"/>
      <c r="KVO110"/>
      <c r="KVP110"/>
      <c r="KVQ110"/>
      <c r="KVR110"/>
      <c r="KVS110"/>
      <c r="KVT110"/>
      <c r="KVU110"/>
      <c r="KVV110"/>
      <c r="KVW110"/>
      <c r="KVX110"/>
      <c r="KVY110"/>
      <c r="KVZ110"/>
      <c r="KWA110"/>
      <c r="KWB110"/>
      <c r="KWC110"/>
      <c r="KWD110"/>
      <c r="KWE110"/>
      <c r="KWF110"/>
      <c r="KWG110"/>
      <c r="KWH110"/>
      <c r="KWI110"/>
      <c r="KWJ110"/>
      <c r="KWK110"/>
      <c r="KWL110"/>
      <c r="KWM110"/>
      <c r="KWN110"/>
      <c r="KWO110"/>
      <c r="KWP110"/>
      <c r="KWQ110"/>
      <c r="KWR110"/>
      <c r="KWS110"/>
      <c r="KWT110"/>
      <c r="KWU110"/>
      <c r="KWV110"/>
      <c r="KWW110"/>
      <c r="KWX110"/>
      <c r="KWY110"/>
      <c r="KWZ110"/>
      <c r="KXA110"/>
      <c r="KXB110"/>
      <c r="KXC110"/>
      <c r="KXD110"/>
      <c r="KXE110"/>
      <c r="KXF110"/>
      <c r="KXG110"/>
      <c r="KXH110"/>
      <c r="KXI110"/>
      <c r="KXJ110"/>
      <c r="KXK110"/>
      <c r="KXL110"/>
      <c r="KXM110"/>
      <c r="KXN110"/>
      <c r="KXO110"/>
      <c r="KXP110"/>
      <c r="KXQ110"/>
      <c r="KXR110"/>
      <c r="KXS110"/>
      <c r="KXT110"/>
      <c r="KXU110"/>
      <c r="KXV110"/>
      <c r="KXW110"/>
      <c r="KXX110"/>
      <c r="KXY110"/>
      <c r="KXZ110"/>
      <c r="KYA110"/>
      <c r="KYB110"/>
      <c r="KYC110"/>
      <c r="KYD110"/>
      <c r="KYE110"/>
      <c r="KYF110"/>
      <c r="KYG110"/>
      <c r="KYH110"/>
      <c r="KYI110"/>
      <c r="KYJ110"/>
      <c r="KYK110"/>
      <c r="KYL110"/>
      <c r="KYM110"/>
      <c r="KYN110"/>
      <c r="KYO110"/>
      <c r="KYP110"/>
      <c r="KYQ110"/>
      <c r="KYR110"/>
      <c r="KYS110"/>
      <c r="KYT110"/>
      <c r="KYU110"/>
      <c r="KYV110"/>
      <c r="KYW110"/>
      <c r="KYX110"/>
      <c r="KYY110"/>
      <c r="KYZ110"/>
      <c r="KZA110"/>
      <c r="KZB110"/>
      <c r="KZC110"/>
      <c r="KZD110"/>
      <c r="KZE110"/>
      <c r="KZF110"/>
      <c r="KZG110"/>
      <c r="KZH110"/>
      <c r="KZI110"/>
      <c r="KZJ110"/>
      <c r="KZK110"/>
      <c r="KZL110"/>
      <c r="KZM110"/>
      <c r="KZN110"/>
      <c r="KZO110"/>
      <c r="KZP110"/>
      <c r="KZQ110"/>
      <c r="KZR110"/>
      <c r="KZS110"/>
      <c r="KZT110"/>
      <c r="KZU110"/>
      <c r="KZV110"/>
      <c r="KZW110"/>
      <c r="KZX110"/>
      <c r="KZY110"/>
      <c r="KZZ110"/>
      <c r="LAA110"/>
      <c r="LAB110"/>
      <c r="LAC110"/>
      <c r="LAD110"/>
      <c r="LAE110"/>
      <c r="LAF110"/>
      <c r="LAG110"/>
      <c r="LAH110"/>
      <c r="LAI110"/>
      <c r="LAJ110"/>
      <c r="LAK110"/>
      <c r="LAL110"/>
      <c r="LAM110"/>
      <c r="LAN110"/>
      <c r="LAO110"/>
      <c r="LAP110"/>
      <c r="LAQ110"/>
      <c r="LAR110"/>
      <c r="LAS110"/>
      <c r="LAT110"/>
      <c r="LAU110"/>
      <c r="LAV110"/>
      <c r="LAW110"/>
      <c r="LAX110"/>
      <c r="LAY110"/>
      <c r="LAZ110"/>
      <c r="LBA110"/>
      <c r="LBB110"/>
      <c r="LBC110"/>
      <c r="LBD110"/>
      <c r="LBE110"/>
      <c r="LBF110"/>
      <c r="LBG110"/>
      <c r="LBH110"/>
      <c r="LBI110"/>
      <c r="LBJ110"/>
      <c r="LBK110"/>
      <c r="LBL110"/>
      <c r="LBM110"/>
      <c r="LBN110"/>
      <c r="LBO110"/>
      <c r="LBP110"/>
      <c r="LBQ110"/>
      <c r="LBR110"/>
      <c r="LBS110"/>
      <c r="LBT110"/>
      <c r="LBU110"/>
      <c r="LBV110"/>
      <c r="LBW110"/>
      <c r="LBX110"/>
      <c r="LBY110"/>
      <c r="LBZ110"/>
      <c r="LCA110"/>
      <c r="LCB110"/>
      <c r="LCC110"/>
      <c r="LCD110"/>
      <c r="LCE110"/>
      <c r="LCF110"/>
      <c r="LCG110"/>
      <c r="LCH110"/>
      <c r="LCI110"/>
      <c r="LCJ110"/>
      <c r="LCK110"/>
      <c r="LCL110"/>
      <c r="LCM110"/>
      <c r="LCN110"/>
      <c r="LCO110"/>
      <c r="LCP110"/>
      <c r="LCQ110"/>
      <c r="LCR110"/>
      <c r="LCS110"/>
      <c r="LCT110"/>
      <c r="LCU110"/>
      <c r="LCV110"/>
      <c r="LCW110"/>
      <c r="LCX110"/>
      <c r="LCY110"/>
      <c r="LCZ110"/>
      <c r="LDA110"/>
      <c r="LDB110"/>
      <c r="LDC110"/>
      <c r="LDD110"/>
      <c r="LDE110"/>
      <c r="LDF110"/>
      <c r="LDG110"/>
      <c r="LDH110"/>
      <c r="LDI110"/>
      <c r="LDJ110"/>
      <c r="LDK110"/>
      <c r="LDL110"/>
      <c r="LDM110"/>
      <c r="LDN110"/>
      <c r="LDO110"/>
      <c r="LDP110"/>
      <c r="LDQ110"/>
      <c r="LDR110"/>
      <c r="LDS110"/>
      <c r="LDT110"/>
      <c r="LDU110"/>
      <c r="LDV110"/>
      <c r="LDW110"/>
      <c r="LDX110"/>
      <c r="LDY110"/>
      <c r="LDZ110"/>
      <c r="LEA110"/>
      <c r="LEB110"/>
      <c r="LEC110"/>
      <c r="LED110"/>
      <c r="LEE110"/>
      <c r="LEF110"/>
      <c r="LEG110"/>
      <c r="LEH110"/>
      <c r="LEI110"/>
      <c r="LEJ110"/>
      <c r="LEK110"/>
      <c r="LEL110"/>
      <c r="LEM110"/>
      <c r="LEN110"/>
      <c r="LEO110"/>
      <c r="LEP110"/>
      <c r="LEQ110"/>
      <c r="LER110"/>
      <c r="LES110"/>
      <c r="LET110"/>
      <c r="LEU110"/>
      <c r="LEV110"/>
      <c r="LEW110"/>
      <c r="LEX110"/>
      <c r="LEY110"/>
      <c r="LEZ110"/>
      <c r="LFA110"/>
      <c r="LFB110"/>
      <c r="LFC110"/>
      <c r="LFD110"/>
      <c r="LFE110"/>
      <c r="LFF110"/>
      <c r="LFG110"/>
      <c r="LFH110"/>
      <c r="LFI110"/>
      <c r="LFJ110"/>
      <c r="LFK110"/>
      <c r="LFL110"/>
      <c r="LFM110"/>
      <c r="LFN110"/>
      <c r="LFO110"/>
      <c r="LFP110"/>
      <c r="LFQ110"/>
      <c r="LFR110"/>
      <c r="LFS110"/>
      <c r="LFT110"/>
      <c r="LFU110"/>
      <c r="LFV110"/>
      <c r="LFW110"/>
      <c r="LFX110"/>
      <c r="LFY110"/>
      <c r="LFZ110"/>
      <c r="LGA110"/>
      <c r="LGB110"/>
      <c r="LGC110"/>
      <c r="LGD110"/>
      <c r="LGE110"/>
      <c r="LGF110"/>
      <c r="LGG110"/>
      <c r="LGH110"/>
      <c r="LGI110"/>
      <c r="LGJ110"/>
      <c r="LGK110"/>
      <c r="LGL110"/>
      <c r="LGM110"/>
      <c r="LGN110"/>
      <c r="LGO110"/>
      <c r="LGP110"/>
      <c r="LGQ110"/>
      <c r="LGR110"/>
      <c r="LGS110"/>
      <c r="LGT110"/>
      <c r="LGU110"/>
      <c r="LGV110"/>
      <c r="LGW110"/>
      <c r="LGX110"/>
      <c r="LGY110"/>
      <c r="LGZ110"/>
      <c r="LHA110"/>
      <c r="LHB110"/>
      <c r="LHC110"/>
      <c r="LHD110"/>
      <c r="LHE110"/>
      <c r="LHF110"/>
      <c r="LHG110"/>
      <c r="LHH110"/>
      <c r="LHI110"/>
      <c r="LHJ110"/>
      <c r="LHK110"/>
      <c r="LHL110"/>
      <c r="LHM110"/>
      <c r="LHN110"/>
      <c r="LHO110"/>
      <c r="LHP110"/>
      <c r="LHQ110"/>
      <c r="LHR110"/>
      <c r="LHS110"/>
      <c r="LHT110"/>
      <c r="LHU110"/>
      <c r="LHV110"/>
      <c r="LHW110"/>
      <c r="LHX110"/>
      <c r="LHY110"/>
      <c r="LHZ110"/>
      <c r="LIA110"/>
      <c r="LIB110"/>
      <c r="LIC110"/>
      <c r="LID110"/>
      <c r="LIE110"/>
      <c r="LIF110"/>
      <c r="LIG110"/>
      <c r="LIH110"/>
      <c r="LII110"/>
      <c r="LIJ110"/>
      <c r="LIK110"/>
      <c r="LIL110"/>
      <c r="LIM110"/>
      <c r="LIN110"/>
      <c r="LIO110"/>
      <c r="LIP110"/>
      <c r="LIQ110"/>
      <c r="LIR110"/>
      <c r="LIS110"/>
      <c r="LIT110"/>
      <c r="LIU110"/>
      <c r="LIV110"/>
      <c r="LIW110"/>
      <c r="LIX110"/>
      <c r="LIY110"/>
      <c r="LIZ110"/>
      <c r="LJA110"/>
      <c r="LJB110"/>
      <c r="LJC110"/>
      <c r="LJD110"/>
      <c r="LJE110"/>
      <c r="LJF110"/>
      <c r="LJG110"/>
      <c r="LJH110"/>
      <c r="LJI110"/>
      <c r="LJJ110"/>
      <c r="LJK110"/>
      <c r="LJL110"/>
      <c r="LJM110"/>
      <c r="LJN110"/>
      <c r="LJO110"/>
      <c r="LJP110"/>
      <c r="LJQ110"/>
      <c r="LJR110"/>
      <c r="LJS110"/>
      <c r="LJT110"/>
      <c r="LJU110"/>
      <c r="LJV110"/>
      <c r="LJW110"/>
      <c r="LJX110"/>
      <c r="LJY110"/>
      <c r="LJZ110"/>
      <c r="LKA110"/>
      <c r="LKB110"/>
      <c r="LKC110"/>
      <c r="LKD110"/>
      <c r="LKE110"/>
      <c r="LKF110"/>
      <c r="LKG110"/>
      <c r="LKH110"/>
      <c r="LKI110"/>
      <c r="LKJ110"/>
      <c r="LKK110"/>
      <c r="LKL110"/>
      <c r="LKM110"/>
      <c r="LKN110"/>
      <c r="LKO110"/>
      <c r="LKP110"/>
      <c r="LKQ110"/>
      <c r="LKR110"/>
      <c r="LKS110"/>
      <c r="LKT110"/>
      <c r="LKU110"/>
      <c r="LKV110"/>
      <c r="LKW110"/>
      <c r="LKX110"/>
      <c r="LKY110"/>
      <c r="LKZ110"/>
      <c r="LLA110"/>
      <c r="LLB110"/>
      <c r="LLC110"/>
      <c r="LLD110"/>
      <c r="LLE110"/>
      <c r="LLF110"/>
      <c r="LLG110"/>
      <c r="LLH110"/>
      <c r="LLI110"/>
      <c r="LLJ110"/>
      <c r="LLK110"/>
      <c r="LLL110"/>
      <c r="LLM110"/>
      <c r="LLN110"/>
      <c r="LLO110"/>
      <c r="LLP110"/>
      <c r="LLQ110"/>
      <c r="LLR110"/>
      <c r="LLS110"/>
      <c r="LLT110"/>
      <c r="LLU110"/>
      <c r="LLV110"/>
      <c r="LLW110"/>
      <c r="LLX110"/>
      <c r="LLY110"/>
      <c r="LLZ110"/>
      <c r="LMA110"/>
      <c r="LMB110"/>
      <c r="LMC110"/>
      <c r="LMD110"/>
      <c r="LME110"/>
      <c r="LMF110"/>
      <c r="LMG110"/>
      <c r="LMH110"/>
      <c r="LMI110"/>
      <c r="LMJ110"/>
      <c r="LMK110"/>
      <c r="LML110"/>
      <c r="LMM110"/>
      <c r="LMN110"/>
      <c r="LMO110"/>
      <c r="LMP110"/>
      <c r="LMQ110"/>
      <c r="LMR110"/>
      <c r="LMS110"/>
      <c r="LMT110"/>
      <c r="LMU110"/>
      <c r="LMV110"/>
      <c r="LMW110"/>
      <c r="LMX110"/>
      <c r="LMY110"/>
      <c r="LMZ110"/>
      <c r="LNA110"/>
      <c r="LNB110"/>
      <c r="LNC110"/>
      <c r="LND110"/>
      <c r="LNE110"/>
      <c r="LNF110"/>
      <c r="LNG110"/>
      <c r="LNH110"/>
      <c r="LNI110"/>
      <c r="LNJ110"/>
      <c r="LNK110"/>
      <c r="LNL110"/>
      <c r="LNM110"/>
      <c r="LNN110"/>
      <c r="LNO110"/>
      <c r="LNP110"/>
      <c r="LNQ110"/>
      <c r="LNR110"/>
      <c r="LNS110"/>
      <c r="LNT110"/>
      <c r="LNU110"/>
      <c r="LNV110"/>
      <c r="LNW110"/>
      <c r="LNX110"/>
      <c r="LNY110"/>
      <c r="LNZ110"/>
      <c r="LOA110"/>
      <c r="LOB110"/>
      <c r="LOC110"/>
      <c r="LOD110"/>
      <c r="LOE110"/>
      <c r="LOF110"/>
      <c r="LOG110"/>
      <c r="LOH110"/>
      <c r="LOI110"/>
      <c r="LOJ110"/>
      <c r="LOK110"/>
      <c r="LOL110"/>
      <c r="LOM110"/>
      <c r="LON110"/>
      <c r="LOO110"/>
      <c r="LOP110"/>
      <c r="LOQ110"/>
      <c r="LOR110"/>
      <c r="LOS110"/>
      <c r="LOT110"/>
      <c r="LOU110"/>
      <c r="LOV110"/>
      <c r="LOW110"/>
      <c r="LOX110"/>
      <c r="LOY110"/>
      <c r="LOZ110"/>
      <c r="LPA110"/>
      <c r="LPB110"/>
      <c r="LPC110"/>
      <c r="LPD110"/>
      <c r="LPE110"/>
      <c r="LPF110"/>
      <c r="LPG110"/>
      <c r="LPH110"/>
      <c r="LPI110"/>
      <c r="LPJ110"/>
      <c r="LPK110"/>
      <c r="LPL110"/>
      <c r="LPM110"/>
      <c r="LPN110"/>
      <c r="LPO110"/>
      <c r="LPP110"/>
      <c r="LPQ110"/>
      <c r="LPR110"/>
      <c r="LPS110"/>
      <c r="LPT110"/>
      <c r="LPU110"/>
      <c r="LPV110"/>
      <c r="LPW110"/>
      <c r="LPX110"/>
      <c r="LPY110"/>
      <c r="LPZ110"/>
      <c r="LQA110"/>
      <c r="LQB110"/>
      <c r="LQC110"/>
      <c r="LQD110"/>
      <c r="LQE110"/>
      <c r="LQF110"/>
      <c r="LQG110"/>
      <c r="LQH110"/>
      <c r="LQI110"/>
      <c r="LQJ110"/>
      <c r="LQK110"/>
      <c r="LQL110"/>
      <c r="LQM110"/>
      <c r="LQN110"/>
      <c r="LQO110"/>
      <c r="LQP110"/>
      <c r="LQQ110"/>
      <c r="LQR110"/>
      <c r="LQS110"/>
      <c r="LQT110"/>
      <c r="LQU110"/>
      <c r="LQV110"/>
      <c r="LQW110"/>
      <c r="LQX110"/>
      <c r="LQY110"/>
      <c r="LQZ110"/>
      <c r="LRA110"/>
      <c r="LRB110"/>
      <c r="LRC110"/>
      <c r="LRD110"/>
      <c r="LRE110"/>
      <c r="LRF110"/>
      <c r="LRG110"/>
      <c r="LRH110"/>
      <c r="LRI110"/>
      <c r="LRJ110"/>
      <c r="LRK110"/>
      <c r="LRL110"/>
      <c r="LRM110"/>
      <c r="LRN110"/>
      <c r="LRO110"/>
      <c r="LRP110"/>
      <c r="LRQ110"/>
      <c r="LRR110"/>
      <c r="LRS110"/>
      <c r="LRT110"/>
      <c r="LRU110"/>
      <c r="LRV110"/>
      <c r="LRW110"/>
      <c r="LRX110"/>
      <c r="LRY110"/>
      <c r="LRZ110"/>
      <c r="LSA110"/>
      <c r="LSB110"/>
      <c r="LSC110"/>
      <c r="LSD110"/>
      <c r="LSE110"/>
      <c r="LSF110"/>
      <c r="LSG110"/>
      <c r="LSH110"/>
      <c r="LSI110"/>
      <c r="LSJ110"/>
      <c r="LSK110"/>
      <c r="LSL110"/>
      <c r="LSM110"/>
      <c r="LSN110"/>
      <c r="LSO110"/>
      <c r="LSP110"/>
      <c r="LSQ110"/>
      <c r="LSR110"/>
      <c r="LSS110"/>
      <c r="LST110"/>
      <c r="LSU110"/>
      <c r="LSV110"/>
      <c r="LSW110"/>
      <c r="LSX110"/>
      <c r="LSY110"/>
      <c r="LSZ110"/>
      <c r="LTA110"/>
      <c r="LTB110"/>
      <c r="LTC110"/>
      <c r="LTD110"/>
      <c r="LTE110"/>
      <c r="LTF110"/>
      <c r="LTG110"/>
      <c r="LTH110"/>
      <c r="LTI110"/>
      <c r="LTJ110"/>
      <c r="LTK110"/>
      <c r="LTL110"/>
      <c r="LTM110"/>
      <c r="LTN110"/>
      <c r="LTO110"/>
      <c r="LTP110"/>
      <c r="LTQ110"/>
      <c r="LTR110"/>
      <c r="LTS110"/>
      <c r="LTT110"/>
      <c r="LTU110"/>
      <c r="LTV110"/>
      <c r="LTW110"/>
      <c r="LTX110"/>
      <c r="LTY110"/>
      <c r="LTZ110"/>
      <c r="LUA110"/>
      <c r="LUB110"/>
      <c r="LUC110"/>
      <c r="LUD110"/>
      <c r="LUE110"/>
      <c r="LUF110"/>
      <c r="LUG110"/>
      <c r="LUH110"/>
      <c r="LUI110"/>
      <c r="LUJ110"/>
      <c r="LUK110"/>
      <c r="LUL110"/>
      <c r="LUM110"/>
      <c r="LUN110"/>
      <c r="LUO110"/>
      <c r="LUP110"/>
      <c r="LUQ110"/>
      <c r="LUR110"/>
      <c r="LUS110"/>
      <c r="LUT110"/>
      <c r="LUU110"/>
      <c r="LUV110"/>
      <c r="LUW110"/>
      <c r="LUX110"/>
      <c r="LUY110"/>
      <c r="LUZ110"/>
      <c r="LVA110"/>
      <c r="LVB110"/>
      <c r="LVC110"/>
      <c r="LVD110"/>
      <c r="LVE110"/>
      <c r="LVF110"/>
      <c r="LVG110"/>
      <c r="LVH110"/>
      <c r="LVI110"/>
      <c r="LVJ110"/>
      <c r="LVK110"/>
      <c r="LVL110"/>
      <c r="LVM110"/>
      <c r="LVN110"/>
      <c r="LVO110"/>
      <c r="LVP110"/>
      <c r="LVQ110"/>
      <c r="LVR110"/>
      <c r="LVS110"/>
      <c r="LVT110"/>
      <c r="LVU110"/>
      <c r="LVV110"/>
      <c r="LVW110"/>
      <c r="LVX110"/>
      <c r="LVY110"/>
      <c r="LVZ110"/>
      <c r="LWA110"/>
      <c r="LWB110"/>
      <c r="LWC110"/>
      <c r="LWD110"/>
      <c r="LWE110"/>
      <c r="LWF110"/>
      <c r="LWG110"/>
      <c r="LWH110"/>
      <c r="LWI110"/>
      <c r="LWJ110"/>
      <c r="LWK110"/>
      <c r="LWL110"/>
      <c r="LWM110"/>
      <c r="LWN110"/>
      <c r="LWO110"/>
      <c r="LWP110"/>
      <c r="LWQ110"/>
      <c r="LWR110"/>
      <c r="LWS110"/>
      <c r="LWT110"/>
      <c r="LWU110"/>
      <c r="LWV110"/>
      <c r="LWW110"/>
      <c r="LWX110"/>
      <c r="LWY110"/>
      <c r="LWZ110"/>
      <c r="LXA110"/>
      <c r="LXB110"/>
      <c r="LXC110"/>
      <c r="LXD110"/>
      <c r="LXE110"/>
      <c r="LXF110"/>
      <c r="LXG110"/>
      <c r="LXH110"/>
      <c r="LXI110"/>
      <c r="LXJ110"/>
      <c r="LXK110"/>
      <c r="LXL110"/>
      <c r="LXM110"/>
      <c r="LXN110"/>
      <c r="LXO110"/>
      <c r="LXP110"/>
      <c r="LXQ110"/>
      <c r="LXR110"/>
      <c r="LXS110"/>
      <c r="LXT110"/>
      <c r="LXU110"/>
      <c r="LXV110"/>
      <c r="LXW110"/>
      <c r="LXX110"/>
      <c r="LXY110"/>
      <c r="LXZ110"/>
      <c r="LYA110"/>
      <c r="LYB110"/>
      <c r="LYC110"/>
      <c r="LYD110"/>
      <c r="LYE110"/>
      <c r="LYF110"/>
      <c r="LYG110"/>
      <c r="LYH110"/>
      <c r="LYI110"/>
      <c r="LYJ110"/>
      <c r="LYK110"/>
      <c r="LYL110"/>
      <c r="LYM110"/>
      <c r="LYN110"/>
      <c r="LYO110"/>
      <c r="LYP110"/>
      <c r="LYQ110"/>
      <c r="LYR110"/>
      <c r="LYS110"/>
      <c r="LYT110"/>
      <c r="LYU110"/>
      <c r="LYV110"/>
      <c r="LYW110"/>
      <c r="LYX110"/>
      <c r="LYY110"/>
      <c r="LYZ110"/>
      <c r="LZA110"/>
      <c r="LZB110"/>
      <c r="LZC110"/>
      <c r="LZD110"/>
      <c r="LZE110"/>
      <c r="LZF110"/>
      <c r="LZG110"/>
      <c r="LZH110"/>
      <c r="LZI110"/>
      <c r="LZJ110"/>
      <c r="LZK110"/>
      <c r="LZL110"/>
      <c r="LZM110"/>
      <c r="LZN110"/>
      <c r="LZO110"/>
      <c r="LZP110"/>
      <c r="LZQ110"/>
      <c r="LZR110"/>
      <c r="LZS110"/>
      <c r="LZT110"/>
      <c r="LZU110"/>
      <c r="LZV110"/>
      <c r="LZW110"/>
      <c r="LZX110"/>
      <c r="LZY110"/>
      <c r="LZZ110"/>
      <c r="MAA110"/>
      <c r="MAB110"/>
      <c r="MAC110"/>
      <c r="MAD110"/>
      <c r="MAE110"/>
      <c r="MAF110"/>
      <c r="MAG110"/>
      <c r="MAH110"/>
      <c r="MAI110"/>
      <c r="MAJ110"/>
      <c r="MAK110"/>
      <c r="MAL110"/>
      <c r="MAM110"/>
      <c r="MAN110"/>
      <c r="MAO110"/>
      <c r="MAP110"/>
      <c r="MAQ110"/>
      <c r="MAR110"/>
      <c r="MAS110"/>
      <c r="MAT110"/>
      <c r="MAU110"/>
      <c r="MAV110"/>
      <c r="MAW110"/>
      <c r="MAX110"/>
      <c r="MAY110"/>
      <c r="MAZ110"/>
      <c r="MBA110"/>
      <c r="MBB110"/>
      <c r="MBC110"/>
      <c r="MBD110"/>
      <c r="MBE110"/>
      <c r="MBF110"/>
      <c r="MBG110"/>
      <c r="MBH110"/>
      <c r="MBI110"/>
      <c r="MBJ110"/>
      <c r="MBK110"/>
      <c r="MBL110"/>
      <c r="MBM110"/>
      <c r="MBN110"/>
      <c r="MBO110"/>
      <c r="MBP110"/>
      <c r="MBQ110"/>
      <c r="MBR110"/>
      <c r="MBS110"/>
      <c r="MBT110"/>
      <c r="MBU110"/>
      <c r="MBV110"/>
      <c r="MBW110"/>
      <c r="MBX110"/>
      <c r="MBY110"/>
      <c r="MBZ110"/>
      <c r="MCA110"/>
      <c r="MCB110"/>
      <c r="MCC110"/>
      <c r="MCD110"/>
      <c r="MCE110"/>
      <c r="MCF110"/>
      <c r="MCG110"/>
      <c r="MCH110"/>
      <c r="MCI110"/>
      <c r="MCJ110"/>
      <c r="MCK110"/>
      <c r="MCL110"/>
      <c r="MCM110"/>
      <c r="MCN110"/>
      <c r="MCO110"/>
      <c r="MCP110"/>
      <c r="MCQ110"/>
      <c r="MCR110"/>
      <c r="MCS110"/>
      <c r="MCT110"/>
      <c r="MCU110"/>
      <c r="MCV110"/>
      <c r="MCW110"/>
      <c r="MCX110"/>
      <c r="MCY110"/>
      <c r="MCZ110"/>
      <c r="MDA110"/>
      <c r="MDB110"/>
      <c r="MDC110"/>
      <c r="MDD110"/>
      <c r="MDE110"/>
      <c r="MDF110"/>
      <c r="MDG110"/>
      <c r="MDH110"/>
      <c r="MDI110"/>
      <c r="MDJ110"/>
      <c r="MDK110"/>
      <c r="MDL110"/>
      <c r="MDM110"/>
      <c r="MDN110"/>
      <c r="MDO110"/>
      <c r="MDP110"/>
      <c r="MDQ110"/>
      <c r="MDR110"/>
      <c r="MDS110"/>
      <c r="MDT110"/>
      <c r="MDU110"/>
      <c r="MDV110"/>
      <c r="MDW110"/>
      <c r="MDX110"/>
      <c r="MDY110"/>
      <c r="MDZ110"/>
      <c r="MEA110"/>
      <c r="MEB110"/>
      <c r="MEC110"/>
      <c r="MED110"/>
      <c r="MEE110"/>
      <c r="MEF110"/>
      <c r="MEG110"/>
      <c r="MEH110"/>
      <c r="MEI110"/>
      <c r="MEJ110"/>
      <c r="MEK110"/>
      <c r="MEL110"/>
      <c r="MEM110"/>
      <c r="MEN110"/>
      <c r="MEO110"/>
      <c r="MEP110"/>
      <c r="MEQ110"/>
      <c r="MER110"/>
      <c r="MES110"/>
      <c r="MET110"/>
      <c r="MEU110"/>
      <c r="MEV110"/>
      <c r="MEW110"/>
      <c r="MEX110"/>
      <c r="MEY110"/>
      <c r="MEZ110"/>
      <c r="MFA110"/>
      <c r="MFB110"/>
      <c r="MFC110"/>
      <c r="MFD110"/>
      <c r="MFE110"/>
      <c r="MFF110"/>
      <c r="MFG110"/>
      <c r="MFH110"/>
      <c r="MFI110"/>
      <c r="MFJ110"/>
      <c r="MFK110"/>
      <c r="MFL110"/>
      <c r="MFM110"/>
      <c r="MFN110"/>
      <c r="MFO110"/>
      <c r="MFP110"/>
      <c r="MFQ110"/>
      <c r="MFR110"/>
      <c r="MFS110"/>
      <c r="MFT110"/>
      <c r="MFU110"/>
      <c r="MFV110"/>
      <c r="MFW110"/>
      <c r="MFX110"/>
      <c r="MFY110"/>
      <c r="MFZ110"/>
      <c r="MGA110"/>
      <c r="MGB110"/>
      <c r="MGC110"/>
      <c r="MGD110"/>
      <c r="MGE110"/>
      <c r="MGF110"/>
      <c r="MGG110"/>
      <c r="MGH110"/>
      <c r="MGI110"/>
      <c r="MGJ110"/>
      <c r="MGK110"/>
      <c r="MGL110"/>
      <c r="MGM110"/>
      <c r="MGN110"/>
      <c r="MGO110"/>
      <c r="MGP110"/>
      <c r="MGQ110"/>
      <c r="MGR110"/>
      <c r="MGS110"/>
      <c r="MGT110"/>
      <c r="MGU110"/>
      <c r="MGV110"/>
      <c r="MGW110"/>
      <c r="MGX110"/>
      <c r="MGY110"/>
      <c r="MGZ110"/>
      <c r="MHA110"/>
      <c r="MHB110"/>
      <c r="MHC110"/>
      <c r="MHD110"/>
      <c r="MHE110"/>
      <c r="MHF110"/>
      <c r="MHG110"/>
      <c r="MHH110"/>
      <c r="MHI110"/>
      <c r="MHJ110"/>
      <c r="MHK110"/>
      <c r="MHL110"/>
      <c r="MHM110"/>
      <c r="MHN110"/>
      <c r="MHO110"/>
      <c r="MHP110"/>
      <c r="MHQ110"/>
      <c r="MHR110"/>
      <c r="MHS110"/>
      <c r="MHT110"/>
      <c r="MHU110"/>
      <c r="MHV110"/>
      <c r="MHW110"/>
      <c r="MHX110"/>
      <c r="MHY110"/>
      <c r="MHZ110"/>
      <c r="MIA110"/>
      <c r="MIB110"/>
      <c r="MIC110"/>
      <c r="MID110"/>
      <c r="MIE110"/>
      <c r="MIF110"/>
      <c r="MIG110"/>
      <c r="MIH110"/>
      <c r="MII110"/>
      <c r="MIJ110"/>
      <c r="MIK110"/>
      <c r="MIL110"/>
      <c r="MIM110"/>
      <c r="MIN110"/>
      <c r="MIO110"/>
      <c r="MIP110"/>
      <c r="MIQ110"/>
      <c r="MIR110"/>
      <c r="MIS110"/>
      <c r="MIT110"/>
      <c r="MIU110"/>
      <c r="MIV110"/>
      <c r="MIW110"/>
      <c r="MIX110"/>
      <c r="MIY110"/>
      <c r="MIZ110"/>
      <c r="MJA110"/>
      <c r="MJB110"/>
      <c r="MJC110"/>
      <c r="MJD110"/>
      <c r="MJE110"/>
      <c r="MJF110"/>
      <c r="MJG110"/>
      <c r="MJH110"/>
      <c r="MJI110"/>
      <c r="MJJ110"/>
      <c r="MJK110"/>
      <c r="MJL110"/>
      <c r="MJM110"/>
      <c r="MJN110"/>
      <c r="MJO110"/>
      <c r="MJP110"/>
      <c r="MJQ110"/>
      <c r="MJR110"/>
      <c r="MJS110"/>
      <c r="MJT110"/>
      <c r="MJU110"/>
      <c r="MJV110"/>
      <c r="MJW110"/>
      <c r="MJX110"/>
      <c r="MJY110"/>
      <c r="MJZ110"/>
      <c r="MKA110"/>
      <c r="MKB110"/>
      <c r="MKC110"/>
      <c r="MKD110"/>
      <c r="MKE110"/>
      <c r="MKF110"/>
      <c r="MKG110"/>
      <c r="MKH110"/>
      <c r="MKI110"/>
      <c r="MKJ110"/>
      <c r="MKK110"/>
      <c r="MKL110"/>
      <c r="MKM110"/>
      <c r="MKN110"/>
      <c r="MKO110"/>
      <c r="MKP110"/>
      <c r="MKQ110"/>
      <c r="MKR110"/>
      <c r="MKS110"/>
      <c r="MKT110"/>
      <c r="MKU110"/>
      <c r="MKV110"/>
      <c r="MKW110"/>
      <c r="MKX110"/>
      <c r="MKY110"/>
      <c r="MKZ110"/>
      <c r="MLA110"/>
      <c r="MLB110"/>
      <c r="MLC110"/>
      <c r="MLD110"/>
      <c r="MLE110"/>
      <c r="MLF110"/>
      <c r="MLG110"/>
      <c r="MLH110"/>
      <c r="MLI110"/>
      <c r="MLJ110"/>
      <c r="MLK110"/>
      <c r="MLL110"/>
      <c r="MLM110"/>
      <c r="MLN110"/>
      <c r="MLO110"/>
      <c r="MLP110"/>
      <c r="MLQ110"/>
      <c r="MLR110"/>
      <c r="MLS110"/>
      <c r="MLT110"/>
      <c r="MLU110"/>
      <c r="MLV110"/>
      <c r="MLW110"/>
      <c r="MLX110"/>
      <c r="MLY110"/>
      <c r="MLZ110"/>
      <c r="MMA110"/>
      <c r="MMB110"/>
      <c r="MMC110"/>
      <c r="MMD110"/>
      <c r="MME110"/>
      <c r="MMF110"/>
      <c r="MMG110"/>
      <c r="MMH110"/>
      <c r="MMI110"/>
      <c r="MMJ110"/>
      <c r="MMK110"/>
      <c r="MML110"/>
      <c r="MMM110"/>
      <c r="MMN110"/>
      <c r="MMO110"/>
      <c r="MMP110"/>
      <c r="MMQ110"/>
      <c r="MMR110"/>
      <c r="MMS110"/>
      <c r="MMT110"/>
      <c r="MMU110"/>
      <c r="MMV110"/>
      <c r="MMW110"/>
      <c r="MMX110"/>
      <c r="MMY110"/>
      <c r="MMZ110"/>
      <c r="MNA110"/>
      <c r="MNB110"/>
      <c r="MNC110"/>
      <c r="MND110"/>
      <c r="MNE110"/>
      <c r="MNF110"/>
      <c r="MNG110"/>
      <c r="MNH110"/>
      <c r="MNI110"/>
      <c r="MNJ110"/>
      <c r="MNK110"/>
      <c r="MNL110"/>
      <c r="MNM110"/>
      <c r="MNN110"/>
      <c r="MNO110"/>
      <c r="MNP110"/>
      <c r="MNQ110"/>
      <c r="MNR110"/>
      <c r="MNS110"/>
      <c r="MNT110"/>
      <c r="MNU110"/>
      <c r="MNV110"/>
      <c r="MNW110"/>
      <c r="MNX110"/>
      <c r="MNY110"/>
      <c r="MNZ110"/>
      <c r="MOA110"/>
      <c r="MOB110"/>
      <c r="MOC110"/>
      <c r="MOD110"/>
      <c r="MOE110"/>
      <c r="MOF110"/>
      <c r="MOG110"/>
      <c r="MOH110"/>
      <c r="MOI110"/>
      <c r="MOJ110"/>
      <c r="MOK110"/>
      <c r="MOL110"/>
      <c r="MOM110"/>
      <c r="MON110"/>
      <c r="MOO110"/>
      <c r="MOP110"/>
      <c r="MOQ110"/>
      <c r="MOR110"/>
      <c r="MOS110"/>
      <c r="MOT110"/>
      <c r="MOU110"/>
      <c r="MOV110"/>
      <c r="MOW110"/>
      <c r="MOX110"/>
      <c r="MOY110"/>
      <c r="MOZ110"/>
      <c r="MPA110"/>
      <c r="MPB110"/>
      <c r="MPC110"/>
      <c r="MPD110"/>
      <c r="MPE110"/>
      <c r="MPF110"/>
      <c r="MPG110"/>
      <c r="MPH110"/>
      <c r="MPI110"/>
      <c r="MPJ110"/>
      <c r="MPK110"/>
      <c r="MPL110"/>
      <c r="MPM110"/>
      <c r="MPN110"/>
      <c r="MPO110"/>
      <c r="MPP110"/>
      <c r="MPQ110"/>
      <c r="MPR110"/>
      <c r="MPS110"/>
      <c r="MPT110"/>
      <c r="MPU110"/>
      <c r="MPV110"/>
      <c r="MPW110"/>
      <c r="MPX110"/>
      <c r="MPY110"/>
      <c r="MPZ110"/>
      <c r="MQA110"/>
      <c r="MQB110"/>
      <c r="MQC110"/>
      <c r="MQD110"/>
      <c r="MQE110"/>
      <c r="MQF110"/>
      <c r="MQG110"/>
      <c r="MQH110"/>
      <c r="MQI110"/>
      <c r="MQJ110"/>
      <c r="MQK110"/>
      <c r="MQL110"/>
      <c r="MQM110"/>
      <c r="MQN110"/>
      <c r="MQO110"/>
      <c r="MQP110"/>
      <c r="MQQ110"/>
      <c r="MQR110"/>
      <c r="MQS110"/>
      <c r="MQT110"/>
      <c r="MQU110"/>
      <c r="MQV110"/>
      <c r="MQW110"/>
      <c r="MQX110"/>
      <c r="MQY110"/>
      <c r="MQZ110"/>
      <c r="MRA110"/>
      <c r="MRB110"/>
      <c r="MRC110"/>
      <c r="MRD110"/>
      <c r="MRE110"/>
      <c r="MRF110"/>
      <c r="MRG110"/>
      <c r="MRH110"/>
      <c r="MRI110"/>
      <c r="MRJ110"/>
      <c r="MRK110"/>
      <c r="MRL110"/>
      <c r="MRM110"/>
      <c r="MRN110"/>
      <c r="MRO110"/>
      <c r="MRP110"/>
      <c r="MRQ110"/>
      <c r="MRR110"/>
      <c r="MRS110"/>
      <c r="MRT110"/>
      <c r="MRU110"/>
      <c r="MRV110"/>
      <c r="MRW110"/>
      <c r="MRX110"/>
      <c r="MRY110"/>
      <c r="MRZ110"/>
      <c r="MSA110"/>
      <c r="MSB110"/>
      <c r="MSC110"/>
      <c r="MSD110"/>
      <c r="MSE110"/>
      <c r="MSF110"/>
      <c r="MSG110"/>
      <c r="MSH110"/>
      <c r="MSI110"/>
      <c r="MSJ110"/>
      <c r="MSK110"/>
      <c r="MSL110"/>
      <c r="MSM110"/>
      <c r="MSN110"/>
      <c r="MSO110"/>
      <c r="MSP110"/>
      <c r="MSQ110"/>
      <c r="MSR110"/>
      <c r="MSS110"/>
      <c r="MST110"/>
      <c r="MSU110"/>
      <c r="MSV110"/>
      <c r="MSW110"/>
      <c r="MSX110"/>
      <c r="MSY110"/>
      <c r="MSZ110"/>
      <c r="MTA110"/>
      <c r="MTB110"/>
      <c r="MTC110"/>
      <c r="MTD110"/>
      <c r="MTE110"/>
      <c r="MTF110"/>
      <c r="MTG110"/>
      <c r="MTH110"/>
      <c r="MTI110"/>
      <c r="MTJ110"/>
      <c r="MTK110"/>
      <c r="MTL110"/>
      <c r="MTM110"/>
      <c r="MTN110"/>
      <c r="MTO110"/>
      <c r="MTP110"/>
      <c r="MTQ110"/>
      <c r="MTR110"/>
      <c r="MTS110"/>
      <c r="MTT110"/>
      <c r="MTU110"/>
      <c r="MTV110"/>
      <c r="MTW110"/>
      <c r="MTX110"/>
      <c r="MTY110"/>
      <c r="MTZ110"/>
      <c r="MUA110"/>
      <c r="MUB110"/>
      <c r="MUC110"/>
      <c r="MUD110"/>
      <c r="MUE110"/>
      <c r="MUF110"/>
      <c r="MUG110"/>
      <c r="MUH110"/>
      <c r="MUI110"/>
      <c r="MUJ110"/>
      <c r="MUK110"/>
      <c r="MUL110"/>
      <c r="MUM110"/>
      <c r="MUN110"/>
      <c r="MUO110"/>
      <c r="MUP110"/>
      <c r="MUQ110"/>
      <c r="MUR110"/>
      <c r="MUS110"/>
      <c r="MUT110"/>
      <c r="MUU110"/>
      <c r="MUV110"/>
      <c r="MUW110"/>
      <c r="MUX110"/>
      <c r="MUY110"/>
      <c r="MUZ110"/>
      <c r="MVA110"/>
      <c r="MVB110"/>
      <c r="MVC110"/>
      <c r="MVD110"/>
      <c r="MVE110"/>
      <c r="MVF110"/>
      <c r="MVG110"/>
      <c r="MVH110"/>
      <c r="MVI110"/>
      <c r="MVJ110"/>
      <c r="MVK110"/>
      <c r="MVL110"/>
      <c r="MVM110"/>
      <c r="MVN110"/>
      <c r="MVO110"/>
      <c r="MVP110"/>
      <c r="MVQ110"/>
      <c r="MVR110"/>
      <c r="MVS110"/>
      <c r="MVT110"/>
      <c r="MVU110"/>
      <c r="MVV110"/>
      <c r="MVW110"/>
      <c r="MVX110"/>
      <c r="MVY110"/>
      <c r="MVZ110"/>
      <c r="MWA110"/>
      <c r="MWB110"/>
      <c r="MWC110"/>
      <c r="MWD110"/>
      <c r="MWE110"/>
      <c r="MWF110"/>
      <c r="MWG110"/>
      <c r="MWH110"/>
      <c r="MWI110"/>
      <c r="MWJ110"/>
      <c r="MWK110"/>
      <c r="MWL110"/>
      <c r="MWM110"/>
      <c r="MWN110"/>
      <c r="MWO110"/>
      <c r="MWP110"/>
      <c r="MWQ110"/>
      <c r="MWR110"/>
      <c r="MWS110"/>
      <c r="MWT110"/>
      <c r="MWU110"/>
      <c r="MWV110"/>
      <c r="MWW110"/>
      <c r="MWX110"/>
      <c r="MWY110"/>
      <c r="MWZ110"/>
      <c r="MXA110"/>
      <c r="MXB110"/>
      <c r="MXC110"/>
      <c r="MXD110"/>
      <c r="MXE110"/>
      <c r="MXF110"/>
      <c r="MXG110"/>
      <c r="MXH110"/>
      <c r="MXI110"/>
      <c r="MXJ110"/>
      <c r="MXK110"/>
      <c r="MXL110"/>
      <c r="MXM110"/>
      <c r="MXN110"/>
      <c r="MXO110"/>
      <c r="MXP110"/>
      <c r="MXQ110"/>
      <c r="MXR110"/>
      <c r="MXS110"/>
      <c r="MXT110"/>
      <c r="MXU110"/>
      <c r="MXV110"/>
      <c r="MXW110"/>
      <c r="MXX110"/>
      <c r="MXY110"/>
      <c r="MXZ110"/>
      <c r="MYA110"/>
      <c r="MYB110"/>
      <c r="MYC110"/>
      <c r="MYD110"/>
      <c r="MYE110"/>
      <c r="MYF110"/>
      <c r="MYG110"/>
      <c r="MYH110"/>
      <c r="MYI110"/>
      <c r="MYJ110"/>
      <c r="MYK110"/>
      <c r="MYL110"/>
      <c r="MYM110"/>
      <c r="MYN110"/>
      <c r="MYO110"/>
      <c r="MYP110"/>
      <c r="MYQ110"/>
      <c r="MYR110"/>
      <c r="MYS110"/>
      <c r="MYT110"/>
      <c r="MYU110"/>
      <c r="MYV110"/>
      <c r="MYW110"/>
      <c r="MYX110"/>
      <c r="MYY110"/>
      <c r="MYZ110"/>
      <c r="MZA110"/>
      <c r="MZB110"/>
      <c r="MZC110"/>
      <c r="MZD110"/>
      <c r="MZE110"/>
      <c r="MZF110"/>
      <c r="MZG110"/>
      <c r="MZH110"/>
      <c r="MZI110"/>
      <c r="MZJ110"/>
      <c r="MZK110"/>
      <c r="MZL110"/>
      <c r="MZM110"/>
      <c r="MZN110"/>
      <c r="MZO110"/>
      <c r="MZP110"/>
      <c r="MZQ110"/>
      <c r="MZR110"/>
      <c r="MZS110"/>
      <c r="MZT110"/>
      <c r="MZU110"/>
      <c r="MZV110"/>
      <c r="MZW110"/>
      <c r="MZX110"/>
      <c r="MZY110"/>
      <c r="MZZ110"/>
      <c r="NAA110"/>
      <c r="NAB110"/>
      <c r="NAC110"/>
      <c r="NAD110"/>
      <c r="NAE110"/>
      <c r="NAF110"/>
      <c r="NAG110"/>
      <c r="NAH110"/>
      <c r="NAI110"/>
      <c r="NAJ110"/>
      <c r="NAK110"/>
      <c r="NAL110"/>
      <c r="NAM110"/>
      <c r="NAN110"/>
      <c r="NAO110"/>
      <c r="NAP110"/>
      <c r="NAQ110"/>
      <c r="NAR110"/>
      <c r="NAS110"/>
      <c r="NAT110"/>
      <c r="NAU110"/>
      <c r="NAV110"/>
      <c r="NAW110"/>
      <c r="NAX110"/>
      <c r="NAY110"/>
      <c r="NAZ110"/>
      <c r="NBA110"/>
      <c r="NBB110"/>
      <c r="NBC110"/>
      <c r="NBD110"/>
      <c r="NBE110"/>
      <c r="NBF110"/>
      <c r="NBG110"/>
      <c r="NBH110"/>
      <c r="NBI110"/>
      <c r="NBJ110"/>
      <c r="NBK110"/>
      <c r="NBL110"/>
      <c r="NBM110"/>
      <c r="NBN110"/>
      <c r="NBO110"/>
      <c r="NBP110"/>
      <c r="NBQ110"/>
      <c r="NBR110"/>
      <c r="NBS110"/>
      <c r="NBT110"/>
      <c r="NBU110"/>
      <c r="NBV110"/>
      <c r="NBW110"/>
      <c r="NBX110"/>
      <c r="NBY110"/>
      <c r="NBZ110"/>
      <c r="NCA110"/>
      <c r="NCB110"/>
      <c r="NCC110"/>
      <c r="NCD110"/>
      <c r="NCE110"/>
      <c r="NCF110"/>
      <c r="NCG110"/>
      <c r="NCH110"/>
      <c r="NCI110"/>
      <c r="NCJ110"/>
      <c r="NCK110"/>
      <c r="NCL110"/>
      <c r="NCM110"/>
      <c r="NCN110"/>
      <c r="NCO110"/>
      <c r="NCP110"/>
      <c r="NCQ110"/>
      <c r="NCR110"/>
      <c r="NCS110"/>
      <c r="NCT110"/>
      <c r="NCU110"/>
      <c r="NCV110"/>
      <c r="NCW110"/>
      <c r="NCX110"/>
      <c r="NCY110"/>
      <c r="NCZ110"/>
      <c r="NDA110"/>
      <c r="NDB110"/>
      <c r="NDC110"/>
      <c r="NDD110"/>
      <c r="NDE110"/>
      <c r="NDF110"/>
      <c r="NDG110"/>
      <c r="NDH110"/>
      <c r="NDI110"/>
      <c r="NDJ110"/>
      <c r="NDK110"/>
      <c r="NDL110"/>
      <c r="NDM110"/>
      <c r="NDN110"/>
      <c r="NDO110"/>
      <c r="NDP110"/>
      <c r="NDQ110"/>
      <c r="NDR110"/>
      <c r="NDS110"/>
      <c r="NDT110"/>
      <c r="NDU110"/>
      <c r="NDV110"/>
      <c r="NDW110"/>
      <c r="NDX110"/>
      <c r="NDY110"/>
      <c r="NDZ110"/>
      <c r="NEA110"/>
      <c r="NEB110"/>
      <c r="NEC110"/>
      <c r="NED110"/>
      <c r="NEE110"/>
      <c r="NEF110"/>
      <c r="NEG110"/>
      <c r="NEH110"/>
      <c r="NEI110"/>
      <c r="NEJ110"/>
      <c r="NEK110"/>
      <c r="NEL110"/>
      <c r="NEM110"/>
      <c r="NEN110"/>
      <c r="NEO110"/>
      <c r="NEP110"/>
      <c r="NEQ110"/>
      <c r="NER110"/>
      <c r="NES110"/>
      <c r="NET110"/>
      <c r="NEU110"/>
      <c r="NEV110"/>
      <c r="NEW110"/>
      <c r="NEX110"/>
      <c r="NEY110"/>
      <c r="NEZ110"/>
      <c r="NFA110"/>
      <c r="NFB110"/>
      <c r="NFC110"/>
      <c r="NFD110"/>
      <c r="NFE110"/>
      <c r="NFF110"/>
      <c r="NFG110"/>
      <c r="NFH110"/>
      <c r="NFI110"/>
      <c r="NFJ110"/>
      <c r="NFK110"/>
      <c r="NFL110"/>
      <c r="NFM110"/>
      <c r="NFN110"/>
      <c r="NFO110"/>
      <c r="NFP110"/>
      <c r="NFQ110"/>
      <c r="NFR110"/>
      <c r="NFS110"/>
      <c r="NFT110"/>
      <c r="NFU110"/>
      <c r="NFV110"/>
      <c r="NFW110"/>
      <c r="NFX110"/>
      <c r="NFY110"/>
      <c r="NFZ110"/>
      <c r="NGA110"/>
      <c r="NGB110"/>
      <c r="NGC110"/>
      <c r="NGD110"/>
      <c r="NGE110"/>
      <c r="NGF110"/>
      <c r="NGG110"/>
      <c r="NGH110"/>
      <c r="NGI110"/>
      <c r="NGJ110"/>
      <c r="NGK110"/>
      <c r="NGL110"/>
      <c r="NGM110"/>
      <c r="NGN110"/>
      <c r="NGO110"/>
      <c r="NGP110"/>
      <c r="NGQ110"/>
      <c r="NGR110"/>
      <c r="NGS110"/>
      <c r="NGT110"/>
      <c r="NGU110"/>
      <c r="NGV110"/>
      <c r="NGW110"/>
      <c r="NGX110"/>
      <c r="NGY110"/>
      <c r="NGZ110"/>
      <c r="NHA110"/>
      <c r="NHB110"/>
      <c r="NHC110"/>
      <c r="NHD110"/>
      <c r="NHE110"/>
      <c r="NHF110"/>
      <c r="NHG110"/>
      <c r="NHH110"/>
      <c r="NHI110"/>
      <c r="NHJ110"/>
      <c r="NHK110"/>
      <c r="NHL110"/>
      <c r="NHM110"/>
      <c r="NHN110"/>
      <c r="NHO110"/>
      <c r="NHP110"/>
      <c r="NHQ110"/>
      <c r="NHR110"/>
      <c r="NHS110"/>
      <c r="NHT110"/>
      <c r="NHU110"/>
      <c r="NHV110"/>
      <c r="NHW110"/>
      <c r="NHX110"/>
      <c r="NHY110"/>
      <c r="NHZ110"/>
      <c r="NIA110"/>
      <c r="NIB110"/>
      <c r="NIC110"/>
      <c r="NID110"/>
      <c r="NIE110"/>
      <c r="NIF110"/>
      <c r="NIG110"/>
      <c r="NIH110"/>
      <c r="NII110"/>
      <c r="NIJ110"/>
      <c r="NIK110"/>
      <c r="NIL110"/>
      <c r="NIM110"/>
      <c r="NIN110"/>
      <c r="NIO110"/>
      <c r="NIP110"/>
      <c r="NIQ110"/>
      <c r="NIR110"/>
      <c r="NIS110"/>
      <c r="NIT110"/>
      <c r="NIU110"/>
      <c r="NIV110"/>
      <c r="NIW110"/>
      <c r="NIX110"/>
      <c r="NIY110"/>
      <c r="NIZ110"/>
      <c r="NJA110"/>
      <c r="NJB110"/>
      <c r="NJC110"/>
      <c r="NJD110"/>
      <c r="NJE110"/>
      <c r="NJF110"/>
      <c r="NJG110"/>
      <c r="NJH110"/>
      <c r="NJI110"/>
      <c r="NJJ110"/>
      <c r="NJK110"/>
      <c r="NJL110"/>
      <c r="NJM110"/>
      <c r="NJN110"/>
      <c r="NJO110"/>
      <c r="NJP110"/>
      <c r="NJQ110"/>
      <c r="NJR110"/>
      <c r="NJS110"/>
      <c r="NJT110"/>
      <c r="NJU110"/>
      <c r="NJV110"/>
      <c r="NJW110"/>
      <c r="NJX110"/>
      <c r="NJY110"/>
      <c r="NJZ110"/>
      <c r="NKA110"/>
      <c r="NKB110"/>
      <c r="NKC110"/>
      <c r="NKD110"/>
      <c r="NKE110"/>
      <c r="NKF110"/>
      <c r="NKG110"/>
      <c r="NKH110"/>
      <c r="NKI110"/>
      <c r="NKJ110"/>
      <c r="NKK110"/>
      <c r="NKL110"/>
      <c r="NKM110"/>
      <c r="NKN110"/>
      <c r="NKO110"/>
      <c r="NKP110"/>
      <c r="NKQ110"/>
      <c r="NKR110"/>
      <c r="NKS110"/>
      <c r="NKT110"/>
      <c r="NKU110"/>
      <c r="NKV110"/>
      <c r="NKW110"/>
      <c r="NKX110"/>
      <c r="NKY110"/>
      <c r="NKZ110"/>
      <c r="NLA110"/>
      <c r="NLB110"/>
      <c r="NLC110"/>
      <c r="NLD110"/>
      <c r="NLE110"/>
      <c r="NLF110"/>
      <c r="NLG110"/>
      <c r="NLH110"/>
      <c r="NLI110"/>
      <c r="NLJ110"/>
      <c r="NLK110"/>
      <c r="NLL110"/>
      <c r="NLM110"/>
      <c r="NLN110"/>
      <c r="NLO110"/>
      <c r="NLP110"/>
      <c r="NLQ110"/>
      <c r="NLR110"/>
      <c r="NLS110"/>
      <c r="NLT110"/>
      <c r="NLU110"/>
      <c r="NLV110"/>
      <c r="NLW110"/>
      <c r="NLX110"/>
      <c r="NLY110"/>
      <c r="NLZ110"/>
      <c r="NMA110"/>
      <c r="NMB110"/>
      <c r="NMC110"/>
      <c r="NMD110"/>
      <c r="NME110"/>
      <c r="NMF110"/>
      <c r="NMG110"/>
      <c r="NMH110"/>
      <c r="NMI110"/>
      <c r="NMJ110"/>
      <c r="NMK110"/>
      <c r="NML110"/>
      <c r="NMM110"/>
      <c r="NMN110"/>
      <c r="NMO110"/>
      <c r="NMP110"/>
      <c r="NMQ110"/>
      <c r="NMR110"/>
      <c r="NMS110"/>
      <c r="NMT110"/>
      <c r="NMU110"/>
      <c r="NMV110"/>
      <c r="NMW110"/>
      <c r="NMX110"/>
      <c r="NMY110"/>
      <c r="NMZ110"/>
      <c r="NNA110"/>
      <c r="NNB110"/>
      <c r="NNC110"/>
      <c r="NND110"/>
      <c r="NNE110"/>
      <c r="NNF110"/>
      <c r="NNG110"/>
      <c r="NNH110"/>
      <c r="NNI110"/>
      <c r="NNJ110"/>
      <c r="NNK110"/>
      <c r="NNL110"/>
      <c r="NNM110"/>
      <c r="NNN110"/>
      <c r="NNO110"/>
      <c r="NNP110"/>
      <c r="NNQ110"/>
      <c r="NNR110"/>
      <c r="NNS110"/>
      <c r="NNT110"/>
      <c r="NNU110"/>
      <c r="NNV110"/>
      <c r="NNW110"/>
      <c r="NNX110"/>
      <c r="NNY110"/>
      <c r="NNZ110"/>
      <c r="NOA110"/>
      <c r="NOB110"/>
      <c r="NOC110"/>
      <c r="NOD110"/>
      <c r="NOE110"/>
      <c r="NOF110"/>
      <c r="NOG110"/>
      <c r="NOH110"/>
      <c r="NOI110"/>
      <c r="NOJ110"/>
      <c r="NOK110"/>
      <c r="NOL110"/>
      <c r="NOM110"/>
      <c r="NON110"/>
      <c r="NOO110"/>
      <c r="NOP110"/>
      <c r="NOQ110"/>
      <c r="NOR110"/>
      <c r="NOS110"/>
      <c r="NOT110"/>
      <c r="NOU110"/>
      <c r="NOV110"/>
      <c r="NOW110"/>
      <c r="NOX110"/>
      <c r="NOY110"/>
      <c r="NOZ110"/>
      <c r="NPA110"/>
      <c r="NPB110"/>
      <c r="NPC110"/>
      <c r="NPD110"/>
      <c r="NPE110"/>
      <c r="NPF110"/>
      <c r="NPG110"/>
      <c r="NPH110"/>
      <c r="NPI110"/>
      <c r="NPJ110"/>
      <c r="NPK110"/>
      <c r="NPL110"/>
      <c r="NPM110"/>
      <c r="NPN110"/>
      <c r="NPO110"/>
      <c r="NPP110"/>
      <c r="NPQ110"/>
      <c r="NPR110"/>
      <c r="NPS110"/>
      <c r="NPT110"/>
      <c r="NPU110"/>
      <c r="NPV110"/>
      <c r="NPW110"/>
      <c r="NPX110"/>
      <c r="NPY110"/>
      <c r="NPZ110"/>
      <c r="NQA110"/>
      <c r="NQB110"/>
      <c r="NQC110"/>
      <c r="NQD110"/>
      <c r="NQE110"/>
      <c r="NQF110"/>
      <c r="NQG110"/>
      <c r="NQH110"/>
      <c r="NQI110"/>
      <c r="NQJ110"/>
      <c r="NQK110"/>
      <c r="NQL110"/>
      <c r="NQM110"/>
      <c r="NQN110"/>
      <c r="NQO110"/>
      <c r="NQP110"/>
      <c r="NQQ110"/>
      <c r="NQR110"/>
      <c r="NQS110"/>
      <c r="NQT110"/>
      <c r="NQU110"/>
      <c r="NQV110"/>
      <c r="NQW110"/>
      <c r="NQX110"/>
      <c r="NQY110"/>
      <c r="NQZ110"/>
      <c r="NRA110"/>
      <c r="NRB110"/>
      <c r="NRC110"/>
      <c r="NRD110"/>
      <c r="NRE110"/>
      <c r="NRF110"/>
      <c r="NRG110"/>
      <c r="NRH110"/>
      <c r="NRI110"/>
      <c r="NRJ110"/>
      <c r="NRK110"/>
      <c r="NRL110"/>
      <c r="NRM110"/>
      <c r="NRN110"/>
      <c r="NRO110"/>
      <c r="NRP110"/>
      <c r="NRQ110"/>
      <c r="NRR110"/>
      <c r="NRS110"/>
      <c r="NRT110"/>
      <c r="NRU110"/>
      <c r="NRV110"/>
      <c r="NRW110"/>
      <c r="NRX110"/>
      <c r="NRY110"/>
      <c r="NRZ110"/>
      <c r="NSA110"/>
      <c r="NSB110"/>
      <c r="NSC110"/>
      <c r="NSD110"/>
      <c r="NSE110"/>
      <c r="NSF110"/>
      <c r="NSG110"/>
      <c r="NSH110"/>
      <c r="NSI110"/>
      <c r="NSJ110"/>
      <c r="NSK110"/>
      <c r="NSL110"/>
      <c r="NSM110"/>
      <c r="NSN110"/>
      <c r="NSO110"/>
      <c r="NSP110"/>
      <c r="NSQ110"/>
      <c r="NSR110"/>
      <c r="NSS110"/>
      <c r="NST110"/>
      <c r="NSU110"/>
      <c r="NSV110"/>
      <c r="NSW110"/>
      <c r="NSX110"/>
      <c r="NSY110"/>
      <c r="NSZ110"/>
      <c r="NTA110"/>
      <c r="NTB110"/>
      <c r="NTC110"/>
      <c r="NTD110"/>
      <c r="NTE110"/>
      <c r="NTF110"/>
      <c r="NTG110"/>
      <c r="NTH110"/>
      <c r="NTI110"/>
      <c r="NTJ110"/>
      <c r="NTK110"/>
      <c r="NTL110"/>
      <c r="NTM110"/>
      <c r="NTN110"/>
      <c r="NTO110"/>
      <c r="NTP110"/>
      <c r="NTQ110"/>
      <c r="NTR110"/>
      <c r="NTS110"/>
      <c r="NTT110"/>
      <c r="NTU110"/>
      <c r="NTV110"/>
      <c r="NTW110"/>
      <c r="NTX110"/>
      <c r="NTY110"/>
      <c r="NTZ110"/>
      <c r="NUA110"/>
      <c r="NUB110"/>
      <c r="NUC110"/>
      <c r="NUD110"/>
      <c r="NUE110"/>
      <c r="NUF110"/>
      <c r="NUG110"/>
      <c r="NUH110"/>
      <c r="NUI110"/>
      <c r="NUJ110"/>
      <c r="NUK110"/>
      <c r="NUL110"/>
      <c r="NUM110"/>
      <c r="NUN110"/>
      <c r="NUO110"/>
      <c r="NUP110"/>
      <c r="NUQ110"/>
      <c r="NUR110"/>
      <c r="NUS110"/>
      <c r="NUT110"/>
      <c r="NUU110"/>
      <c r="NUV110"/>
      <c r="NUW110"/>
      <c r="NUX110"/>
      <c r="NUY110"/>
      <c r="NUZ110"/>
      <c r="NVA110"/>
      <c r="NVB110"/>
      <c r="NVC110"/>
      <c r="NVD110"/>
      <c r="NVE110"/>
      <c r="NVF110"/>
      <c r="NVG110"/>
      <c r="NVH110"/>
      <c r="NVI110"/>
      <c r="NVJ110"/>
      <c r="NVK110"/>
      <c r="NVL110"/>
      <c r="NVM110"/>
      <c r="NVN110"/>
      <c r="NVO110"/>
      <c r="NVP110"/>
      <c r="NVQ110"/>
      <c r="NVR110"/>
      <c r="NVS110"/>
      <c r="NVT110"/>
      <c r="NVU110"/>
      <c r="NVV110"/>
      <c r="NVW110"/>
      <c r="NVX110"/>
      <c r="NVY110"/>
      <c r="NVZ110"/>
      <c r="NWA110"/>
      <c r="NWB110"/>
      <c r="NWC110"/>
      <c r="NWD110"/>
      <c r="NWE110"/>
      <c r="NWF110"/>
      <c r="NWG110"/>
      <c r="NWH110"/>
      <c r="NWI110"/>
      <c r="NWJ110"/>
      <c r="NWK110"/>
      <c r="NWL110"/>
      <c r="NWM110"/>
      <c r="NWN110"/>
      <c r="NWO110"/>
      <c r="NWP110"/>
      <c r="NWQ110"/>
      <c r="NWR110"/>
      <c r="NWS110"/>
      <c r="NWT110"/>
      <c r="NWU110"/>
      <c r="NWV110"/>
      <c r="NWW110"/>
      <c r="NWX110"/>
      <c r="NWY110"/>
      <c r="NWZ110"/>
      <c r="NXA110"/>
      <c r="NXB110"/>
      <c r="NXC110"/>
      <c r="NXD110"/>
      <c r="NXE110"/>
      <c r="NXF110"/>
      <c r="NXG110"/>
      <c r="NXH110"/>
      <c r="NXI110"/>
      <c r="NXJ110"/>
      <c r="NXK110"/>
      <c r="NXL110"/>
      <c r="NXM110"/>
      <c r="NXN110"/>
      <c r="NXO110"/>
      <c r="NXP110"/>
      <c r="NXQ110"/>
      <c r="NXR110"/>
      <c r="NXS110"/>
      <c r="NXT110"/>
      <c r="NXU110"/>
      <c r="NXV110"/>
      <c r="NXW110"/>
      <c r="NXX110"/>
      <c r="NXY110"/>
      <c r="NXZ110"/>
      <c r="NYA110"/>
      <c r="NYB110"/>
      <c r="NYC110"/>
      <c r="NYD110"/>
      <c r="NYE110"/>
      <c r="NYF110"/>
      <c r="NYG110"/>
      <c r="NYH110"/>
      <c r="NYI110"/>
      <c r="NYJ110"/>
      <c r="NYK110"/>
      <c r="NYL110"/>
      <c r="NYM110"/>
      <c r="NYN110"/>
      <c r="NYO110"/>
      <c r="NYP110"/>
      <c r="NYQ110"/>
      <c r="NYR110"/>
      <c r="NYS110"/>
      <c r="NYT110"/>
      <c r="NYU110"/>
      <c r="NYV110"/>
      <c r="NYW110"/>
      <c r="NYX110"/>
      <c r="NYY110"/>
      <c r="NYZ110"/>
      <c r="NZA110"/>
      <c r="NZB110"/>
      <c r="NZC110"/>
      <c r="NZD110"/>
      <c r="NZE110"/>
      <c r="NZF110"/>
      <c r="NZG110"/>
      <c r="NZH110"/>
      <c r="NZI110"/>
      <c r="NZJ110"/>
      <c r="NZK110"/>
      <c r="NZL110"/>
      <c r="NZM110"/>
      <c r="NZN110"/>
      <c r="NZO110"/>
      <c r="NZP110"/>
      <c r="NZQ110"/>
      <c r="NZR110"/>
      <c r="NZS110"/>
      <c r="NZT110"/>
      <c r="NZU110"/>
      <c r="NZV110"/>
      <c r="NZW110"/>
      <c r="NZX110"/>
      <c r="NZY110"/>
      <c r="NZZ110"/>
      <c r="OAA110"/>
      <c r="OAB110"/>
      <c r="OAC110"/>
      <c r="OAD110"/>
      <c r="OAE110"/>
      <c r="OAF110"/>
      <c r="OAG110"/>
      <c r="OAH110"/>
      <c r="OAI110"/>
      <c r="OAJ110"/>
      <c r="OAK110"/>
      <c r="OAL110"/>
      <c r="OAM110"/>
      <c r="OAN110"/>
      <c r="OAO110"/>
      <c r="OAP110"/>
      <c r="OAQ110"/>
      <c r="OAR110"/>
      <c r="OAS110"/>
      <c r="OAT110"/>
      <c r="OAU110"/>
      <c r="OAV110"/>
      <c r="OAW110"/>
      <c r="OAX110"/>
      <c r="OAY110"/>
      <c r="OAZ110"/>
      <c r="OBA110"/>
      <c r="OBB110"/>
      <c r="OBC110"/>
      <c r="OBD110"/>
      <c r="OBE110"/>
      <c r="OBF110"/>
      <c r="OBG110"/>
      <c r="OBH110"/>
      <c r="OBI110"/>
      <c r="OBJ110"/>
      <c r="OBK110"/>
      <c r="OBL110"/>
      <c r="OBM110"/>
      <c r="OBN110"/>
      <c r="OBO110"/>
      <c r="OBP110"/>
      <c r="OBQ110"/>
      <c r="OBR110"/>
      <c r="OBS110"/>
      <c r="OBT110"/>
      <c r="OBU110"/>
      <c r="OBV110"/>
      <c r="OBW110"/>
      <c r="OBX110"/>
      <c r="OBY110"/>
      <c r="OBZ110"/>
      <c r="OCA110"/>
      <c r="OCB110"/>
      <c r="OCC110"/>
      <c r="OCD110"/>
      <c r="OCE110"/>
      <c r="OCF110"/>
      <c r="OCG110"/>
      <c r="OCH110"/>
      <c r="OCI110"/>
      <c r="OCJ110"/>
      <c r="OCK110"/>
      <c r="OCL110"/>
      <c r="OCM110"/>
      <c r="OCN110"/>
      <c r="OCO110"/>
      <c r="OCP110"/>
      <c r="OCQ110"/>
      <c r="OCR110"/>
      <c r="OCS110"/>
      <c r="OCT110"/>
      <c r="OCU110"/>
      <c r="OCV110"/>
      <c r="OCW110"/>
      <c r="OCX110"/>
      <c r="OCY110"/>
      <c r="OCZ110"/>
      <c r="ODA110"/>
      <c r="ODB110"/>
      <c r="ODC110"/>
      <c r="ODD110"/>
      <c r="ODE110"/>
      <c r="ODF110"/>
      <c r="ODG110"/>
      <c r="ODH110"/>
      <c r="ODI110"/>
      <c r="ODJ110"/>
      <c r="ODK110"/>
      <c r="ODL110"/>
      <c r="ODM110"/>
      <c r="ODN110"/>
      <c r="ODO110"/>
      <c r="ODP110"/>
      <c r="ODQ110"/>
      <c r="ODR110"/>
      <c r="ODS110"/>
      <c r="ODT110"/>
      <c r="ODU110"/>
      <c r="ODV110"/>
      <c r="ODW110"/>
      <c r="ODX110"/>
      <c r="ODY110"/>
      <c r="ODZ110"/>
      <c r="OEA110"/>
      <c r="OEB110"/>
      <c r="OEC110"/>
      <c r="OED110"/>
      <c r="OEE110"/>
      <c r="OEF110"/>
      <c r="OEG110"/>
      <c r="OEH110"/>
      <c r="OEI110"/>
      <c r="OEJ110"/>
      <c r="OEK110"/>
      <c r="OEL110"/>
      <c r="OEM110"/>
      <c r="OEN110"/>
      <c r="OEO110"/>
      <c r="OEP110"/>
      <c r="OEQ110"/>
      <c r="OER110"/>
      <c r="OES110"/>
      <c r="OET110"/>
      <c r="OEU110"/>
      <c r="OEV110"/>
      <c r="OEW110"/>
      <c r="OEX110"/>
      <c r="OEY110"/>
      <c r="OEZ110"/>
      <c r="OFA110"/>
      <c r="OFB110"/>
      <c r="OFC110"/>
      <c r="OFD110"/>
      <c r="OFE110"/>
      <c r="OFF110"/>
      <c r="OFG110"/>
      <c r="OFH110"/>
      <c r="OFI110"/>
      <c r="OFJ110"/>
      <c r="OFK110"/>
      <c r="OFL110"/>
      <c r="OFM110"/>
      <c r="OFN110"/>
      <c r="OFO110"/>
      <c r="OFP110"/>
      <c r="OFQ110"/>
      <c r="OFR110"/>
      <c r="OFS110"/>
      <c r="OFT110"/>
      <c r="OFU110"/>
      <c r="OFV110"/>
      <c r="OFW110"/>
      <c r="OFX110"/>
      <c r="OFY110"/>
      <c r="OFZ110"/>
      <c r="OGA110"/>
      <c r="OGB110"/>
      <c r="OGC110"/>
      <c r="OGD110"/>
      <c r="OGE110"/>
      <c r="OGF110"/>
      <c r="OGG110"/>
      <c r="OGH110"/>
      <c r="OGI110"/>
      <c r="OGJ110"/>
      <c r="OGK110"/>
      <c r="OGL110"/>
      <c r="OGM110"/>
      <c r="OGN110"/>
      <c r="OGO110"/>
      <c r="OGP110"/>
      <c r="OGQ110"/>
      <c r="OGR110"/>
      <c r="OGS110"/>
      <c r="OGT110"/>
      <c r="OGU110"/>
      <c r="OGV110"/>
      <c r="OGW110"/>
      <c r="OGX110"/>
      <c r="OGY110"/>
      <c r="OGZ110"/>
      <c r="OHA110"/>
      <c r="OHB110"/>
      <c r="OHC110"/>
      <c r="OHD110"/>
      <c r="OHE110"/>
      <c r="OHF110"/>
      <c r="OHG110"/>
      <c r="OHH110"/>
      <c r="OHI110"/>
      <c r="OHJ110"/>
      <c r="OHK110"/>
      <c r="OHL110"/>
      <c r="OHM110"/>
      <c r="OHN110"/>
      <c r="OHO110"/>
      <c r="OHP110"/>
      <c r="OHQ110"/>
      <c r="OHR110"/>
      <c r="OHS110"/>
      <c r="OHT110"/>
      <c r="OHU110"/>
      <c r="OHV110"/>
      <c r="OHW110"/>
      <c r="OHX110"/>
      <c r="OHY110"/>
      <c r="OHZ110"/>
      <c r="OIA110"/>
      <c r="OIB110"/>
      <c r="OIC110"/>
      <c r="OID110"/>
      <c r="OIE110"/>
      <c r="OIF110"/>
      <c r="OIG110"/>
      <c r="OIH110"/>
      <c r="OII110"/>
      <c r="OIJ110"/>
      <c r="OIK110"/>
      <c r="OIL110"/>
      <c r="OIM110"/>
      <c r="OIN110"/>
      <c r="OIO110"/>
      <c r="OIP110"/>
      <c r="OIQ110"/>
      <c r="OIR110"/>
      <c r="OIS110"/>
      <c r="OIT110"/>
      <c r="OIU110"/>
      <c r="OIV110"/>
      <c r="OIW110"/>
      <c r="OIX110"/>
      <c r="OIY110"/>
      <c r="OIZ110"/>
      <c r="OJA110"/>
      <c r="OJB110"/>
      <c r="OJC110"/>
      <c r="OJD110"/>
      <c r="OJE110"/>
      <c r="OJF110"/>
      <c r="OJG110"/>
      <c r="OJH110"/>
      <c r="OJI110"/>
      <c r="OJJ110"/>
      <c r="OJK110"/>
      <c r="OJL110"/>
      <c r="OJM110"/>
      <c r="OJN110"/>
      <c r="OJO110"/>
      <c r="OJP110"/>
      <c r="OJQ110"/>
      <c r="OJR110"/>
      <c r="OJS110"/>
      <c r="OJT110"/>
      <c r="OJU110"/>
      <c r="OJV110"/>
      <c r="OJW110"/>
      <c r="OJX110"/>
      <c r="OJY110"/>
      <c r="OJZ110"/>
      <c r="OKA110"/>
      <c r="OKB110"/>
      <c r="OKC110"/>
      <c r="OKD110"/>
      <c r="OKE110"/>
      <c r="OKF110"/>
      <c r="OKG110"/>
      <c r="OKH110"/>
      <c r="OKI110"/>
      <c r="OKJ110"/>
      <c r="OKK110"/>
      <c r="OKL110"/>
      <c r="OKM110"/>
      <c r="OKN110"/>
      <c r="OKO110"/>
      <c r="OKP110"/>
      <c r="OKQ110"/>
      <c r="OKR110"/>
      <c r="OKS110"/>
      <c r="OKT110"/>
      <c r="OKU110"/>
      <c r="OKV110"/>
      <c r="OKW110"/>
      <c r="OKX110"/>
      <c r="OKY110"/>
      <c r="OKZ110"/>
      <c r="OLA110"/>
      <c r="OLB110"/>
      <c r="OLC110"/>
      <c r="OLD110"/>
      <c r="OLE110"/>
      <c r="OLF110"/>
      <c r="OLG110"/>
      <c r="OLH110"/>
      <c r="OLI110"/>
      <c r="OLJ110"/>
      <c r="OLK110"/>
      <c r="OLL110"/>
      <c r="OLM110"/>
      <c r="OLN110"/>
      <c r="OLO110"/>
      <c r="OLP110"/>
      <c r="OLQ110"/>
      <c r="OLR110"/>
      <c r="OLS110"/>
      <c r="OLT110"/>
      <c r="OLU110"/>
      <c r="OLV110"/>
      <c r="OLW110"/>
      <c r="OLX110"/>
      <c r="OLY110"/>
      <c r="OLZ110"/>
      <c r="OMA110"/>
      <c r="OMB110"/>
      <c r="OMC110"/>
      <c r="OMD110"/>
      <c r="OME110"/>
      <c r="OMF110"/>
      <c r="OMG110"/>
      <c r="OMH110"/>
      <c r="OMI110"/>
      <c r="OMJ110"/>
      <c r="OMK110"/>
      <c r="OML110"/>
      <c r="OMM110"/>
      <c r="OMN110"/>
      <c r="OMO110"/>
      <c r="OMP110"/>
      <c r="OMQ110"/>
      <c r="OMR110"/>
      <c r="OMS110"/>
      <c r="OMT110"/>
      <c r="OMU110"/>
      <c r="OMV110"/>
      <c r="OMW110"/>
      <c r="OMX110"/>
      <c r="OMY110"/>
      <c r="OMZ110"/>
      <c r="ONA110"/>
      <c r="ONB110"/>
      <c r="ONC110"/>
      <c r="OND110"/>
      <c r="ONE110"/>
      <c r="ONF110"/>
      <c r="ONG110"/>
      <c r="ONH110"/>
      <c r="ONI110"/>
      <c r="ONJ110"/>
      <c r="ONK110"/>
      <c r="ONL110"/>
      <c r="ONM110"/>
      <c r="ONN110"/>
      <c r="ONO110"/>
      <c r="ONP110"/>
      <c r="ONQ110"/>
      <c r="ONR110"/>
      <c r="ONS110"/>
      <c r="ONT110"/>
      <c r="ONU110"/>
      <c r="ONV110"/>
      <c r="ONW110"/>
      <c r="ONX110"/>
      <c r="ONY110"/>
      <c r="ONZ110"/>
      <c r="OOA110"/>
      <c r="OOB110"/>
      <c r="OOC110"/>
      <c r="OOD110"/>
      <c r="OOE110"/>
      <c r="OOF110"/>
      <c r="OOG110"/>
      <c r="OOH110"/>
      <c r="OOI110"/>
      <c r="OOJ110"/>
      <c r="OOK110"/>
      <c r="OOL110"/>
      <c r="OOM110"/>
      <c r="OON110"/>
      <c r="OOO110"/>
      <c r="OOP110"/>
      <c r="OOQ110"/>
      <c r="OOR110"/>
      <c r="OOS110"/>
      <c r="OOT110"/>
      <c r="OOU110"/>
      <c r="OOV110"/>
      <c r="OOW110"/>
      <c r="OOX110"/>
      <c r="OOY110"/>
      <c r="OOZ110"/>
      <c r="OPA110"/>
      <c r="OPB110"/>
      <c r="OPC110"/>
      <c r="OPD110"/>
      <c r="OPE110"/>
      <c r="OPF110"/>
      <c r="OPG110"/>
      <c r="OPH110"/>
      <c r="OPI110"/>
      <c r="OPJ110"/>
      <c r="OPK110"/>
      <c r="OPL110"/>
      <c r="OPM110"/>
      <c r="OPN110"/>
      <c r="OPO110"/>
      <c r="OPP110"/>
      <c r="OPQ110"/>
      <c r="OPR110"/>
      <c r="OPS110"/>
      <c r="OPT110"/>
      <c r="OPU110"/>
      <c r="OPV110"/>
      <c r="OPW110"/>
      <c r="OPX110"/>
      <c r="OPY110"/>
      <c r="OPZ110"/>
      <c r="OQA110"/>
      <c r="OQB110"/>
      <c r="OQC110"/>
      <c r="OQD110"/>
      <c r="OQE110"/>
      <c r="OQF110"/>
      <c r="OQG110"/>
      <c r="OQH110"/>
      <c r="OQI110"/>
      <c r="OQJ110"/>
      <c r="OQK110"/>
      <c r="OQL110"/>
      <c r="OQM110"/>
      <c r="OQN110"/>
      <c r="OQO110"/>
      <c r="OQP110"/>
      <c r="OQQ110"/>
      <c r="OQR110"/>
      <c r="OQS110"/>
      <c r="OQT110"/>
      <c r="OQU110"/>
      <c r="OQV110"/>
      <c r="OQW110"/>
      <c r="OQX110"/>
      <c r="OQY110"/>
      <c r="OQZ110"/>
      <c r="ORA110"/>
      <c r="ORB110"/>
      <c r="ORC110"/>
      <c r="ORD110"/>
      <c r="ORE110"/>
      <c r="ORF110"/>
      <c r="ORG110"/>
      <c r="ORH110"/>
      <c r="ORI110"/>
      <c r="ORJ110"/>
      <c r="ORK110"/>
      <c r="ORL110"/>
      <c r="ORM110"/>
      <c r="ORN110"/>
      <c r="ORO110"/>
      <c r="ORP110"/>
      <c r="ORQ110"/>
      <c r="ORR110"/>
      <c r="ORS110"/>
      <c r="ORT110"/>
      <c r="ORU110"/>
      <c r="ORV110"/>
      <c r="ORW110"/>
      <c r="ORX110"/>
      <c r="ORY110"/>
      <c r="ORZ110"/>
      <c r="OSA110"/>
      <c r="OSB110"/>
      <c r="OSC110"/>
      <c r="OSD110"/>
      <c r="OSE110"/>
      <c r="OSF110"/>
      <c r="OSG110"/>
      <c r="OSH110"/>
      <c r="OSI110"/>
      <c r="OSJ110"/>
      <c r="OSK110"/>
      <c r="OSL110"/>
      <c r="OSM110"/>
      <c r="OSN110"/>
      <c r="OSO110"/>
      <c r="OSP110"/>
      <c r="OSQ110"/>
      <c r="OSR110"/>
      <c r="OSS110"/>
      <c r="OST110"/>
      <c r="OSU110"/>
      <c r="OSV110"/>
      <c r="OSW110"/>
      <c r="OSX110"/>
      <c r="OSY110"/>
      <c r="OSZ110"/>
      <c r="OTA110"/>
      <c r="OTB110"/>
      <c r="OTC110"/>
      <c r="OTD110"/>
      <c r="OTE110"/>
      <c r="OTF110"/>
      <c r="OTG110"/>
      <c r="OTH110"/>
      <c r="OTI110"/>
      <c r="OTJ110"/>
      <c r="OTK110"/>
      <c r="OTL110"/>
      <c r="OTM110"/>
      <c r="OTN110"/>
      <c r="OTO110"/>
      <c r="OTP110"/>
      <c r="OTQ110"/>
      <c r="OTR110"/>
      <c r="OTS110"/>
      <c r="OTT110"/>
      <c r="OTU110"/>
      <c r="OTV110"/>
      <c r="OTW110"/>
      <c r="OTX110"/>
      <c r="OTY110"/>
      <c r="OTZ110"/>
      <c r="OUA110"/>
      <c r="OUB110"/>
      <c r="OUC110"/>
      <c r="OUD110"/>
      <c r="OUE110"/>
      <c r="OUF110"/>
      <c r="OUG110"/>
      <c r="OUH110"/>
      <c r="OUI110"/>
      <c r="OUJ110"/>
      <c r="OUK110"/>
      <c r="OUL110"/>
      <c r="OUM110"/>
      <c r="OUN110"/>
      <c r="OUO110"/>
      <c r="OUP110"/>
      <c r="OUQ110"/>
      <c r="OUR110"/>
      <c r="OUS110"/>
      <c r="OUT110"/>
      <c r="OUU110"/>
      <c r="OUV110"/>
      <c r="OUW110"/>
      <c r="OUX110"/>
      <c r="OUY110"/>
      <c r="OUZ110"/>
      <c r="OVA110"/>
      <c r="OVB110"/>
      <c r="OVC110"/>
      <c r="OVD110"/>
      <c r="OVE110"/>
      <c r="OVF110"/>
      <c r="OVG110"/>
      <c r="OVH110"/>
      <c r="OVI110"/>
      <c r="OVJ110"/>
      <c r="OVK110"/>
      <c r="OVL110"/>
      <c r="OVM110"/>
      <c r="OVN110"/>
      <c r="OVO110"/>
      <c r="OVP110"/>
      <c r="OVQ110"/>
      <c r="OVR110"/>
      <c r="OVS110"/>
      <c r="OVT110"/>
      <c r="OVU110"/>
      <c r="OVV110"/>
      <c r="OVW110"/>
      <c r="OVX110"/>
      <c r="OVY110"/>
      <c r="OVZ110"/>
      <c r="OWA110"/>
      <c r="OWB110"/>
      <c r="OWC110"/>
      <c r="OWD110"/>
      <c r="OWE110"/>
      <c r="OWF110"/>
      <c r="OWG110"/>
      <c r="OWH110"/>
      <c r="OWI110"/>
      <c r="OWJ110"/>
      <c r="OWK110"/>
      <c r="OWL110"/>
      <c r="OWM110"/>
      <c r="OWN110"/>
      <c r="OWO110"/>
      <c r="OWP110"/>
      <c r="OWQ110"/>
      <c r="OWR110"/>
      <c r="OWS110"/>
      <c r="OWT110"/>
      <c r="OWU110"/>
      <c r="OWV110"/>
      <c r="OWW110"/>
      <c r="OWX110"/>
      <c r="OWY110"/>
      <c r="OWZ110"/>
      <c r="OXA110"/>
      <c r="OXB110"/>
      <c r="OXC110"/>
      <c r="OXD110"/>
      <c r="OXE110"/>
      <c r="OXF110"/>
      <c r="OXG110"/>
      <c r="OXH110"/>
      <c r="OXI110"/>
      <c r="OXJ110"/>
      <c r="OXK110"/>
      <c r="OXL110"/>
      <c r="OXM110"/>
      <c r="OXN110"/>
      <c r="OXO110"/>
      <c r="OXP110"/>
      <c r="OXQ110"/>
      <c r="OXR110"/>
      <c r="OXS110"/>
      <c r="OXT110"/>
      <c r="OXU110"/>
      <c r="OXV110"/>
      <c r="OXW110"/>
      <c r="OXX110"/>
      <c r="OXY110"/>
      <c r="OXZ110"/>
      <c r="OYA110"/>
      <c r="OYB110"/>
      <c r="OYC110"/>
      <c r="OYD110"/>
      <c r="OYE110"/>
      <c r="OYF110"/>
      <c r="OYG110"/>
      <c r="OYH110"/>
      <c r="OYI110"/>
      <c r="OYJ110"/>
      <c r="OYK110"/>
      <c r="OYL110"/>
      <c r="OYM110"/>
      <c r="OYN110"/>
      <c r="OYO110"/>
      <c r="OYP110"/>
      <c r="OYQ110"/>
      <c r="OYR110"/>
      <c r="OYS110"/>
      <c r="OYT110"/>
      <c r="OYU110"/>
      <c r="OYV110"/>
      <c r="OYW110"/>
      <c r="OYX110"/>
      <c r="OYY110"/>
      <c r="OYZ110"/>
      <c r="OZA110"/>
      <c r="OZB110"/>
      <c r="OZC110"/>
      <c r="OZD110"/>
      <c r="OZE110"/>
      <c r="OZF110"/>
      <c r="OZG110"/>
      <c r="OZH110"/>
      <c r="OZI110"/>
      <c r="OZJ110"/>
      <c r="OZK110"/>
      <c r="OZL110"/>
      <c r="OZM110"/>
      <c r="OZN110"/>
      <c r="OZO110"/>
      <c r="OZP110"/>
      <c r="OZQ110"/>
      <c r="OZR110"/>
      <c r="OZS110"/>
      <c r="OZT110"/>
      <c r="OZU110"/>
      <c r="OZV110"/>
      <c r="OZW110"/>
      <c r="OZX110"/>
      <c r="OZY110"/>
      <c r="OZZ110"/>
      <c r="PAA110"/>
      <c r="PAB110"/>
      <c r="PAC110"/>
      <c r="PAD110"/>
      <c r="PAE110"/>
      <c r="PAF110"/>
      <c r="PAG110"/>
      <c r="PAH110"/>
      <c r="PAI110"/>
      <c r="PAJ110"/>
      <c r="PAK110"/>
      <c r="PAL110"/>
      <c r="PAM110"/>
      <c r="PAN110"/>
      <c r="PAO110"/>
      <c r="PAP110"/>
      <c r="PAQ110"/>
      <c r="PAR110"/>
      <c r="PAS110"/>
      <c r="PAT110"/>
      <c r="PAU110"/>
      <c r="PAV110"/>
      <c r="PAW110"/>
      <c r="PAX110"/>
      <c r="PAY110"/>
      <c r="PAZ110"/>
      <c r="PBA110"/>
      <c r="PBB110"/>
      <c r="PBC110"/>
      <c r="PBD110"/>
      <c r="PBE110"/>
      <c r="PBF110"/>
      <c r="PBG110"/>
      <c r="PBH110"/>
      <c r="PBI110"/>
      <c r="PBJ110"/>
      <c r="PBK110"/>
      <c r="PBL110"/>
      <c r="PBM110"/>
      <c r="PBN110"/>
      <c r="PBO110"/>
      <c r="PBP110"/>
      <c r="PBQ110"/>
      <c r="PBR110"/>
      <c r="PBS110"/>
      <c r="PBT110"/>
      <c r="PBU110"/>
      <c r="PBV110"/>
      <c r="PBW110"/>
      <c r="PBX110"/>
      <c r="PBY110"/>
      <c r="PBZ110"/>
      <c r="PCA110"/>
      <c r="PCB110"/>
      <c r="PCC110"/>
      <c r="PCD110"/>
      <c r="PCE110"/>
      <c r="PCF110"/>
      <c r="PCG110"/>
      <c r="PCH110"/>
      <c r="PCI110"/>
      <c r="PCJ110"/>
      <c r="PCK110"/>
      <c r="PCL110"/>
      <c r="PCM110"/>
      <c r="PCN110"/>
      <c r="PCO110"/>
      <c r="PCP110"/>
      <c r="PCQ110"/>
      <c r="PCR110"/>
      <c r="PCS110"/>
      <c r="PCT110"/>
      <c r="PCU110"/>
      <c r="PCV110"/>
      <c r="PCW110"/>
      <c r="PCX110"/>
      <c r="PCY110"/>
      <c r="PCZ110"/>
      <c r="PDA110"/>
      <c r="PDB110"/>
      <c r="PDC110"/>
      <c r="PDD110"/>
      <c r="PDE110"/>
      <c r="PDF110"/>
      <c r="PDG110"/>
      <c r="PDH110"/>
      <c r="PDI110"/>
      <c r="PDJ110"/>
      <c r="PDK110"/>
      <c r="PDL110"/>
      <c r="PDM110"/>
      <c r="PDN110"/>
      <c r="PDO110"/>
      <c r="PDP110"/>
      <c r="PDQ110"/>
      <c r="PDR110"/>
      <c r="PDS110"/>
      <c r="PDT110"/>
      <c r="PDU110"/>
      <c r="PDV110"/>
      <c r="PDW110"/>
      <c r="PDX110"/>
      <c r="PDY110"/>
      <c r="PDZ110"/>
      <c r="PEA110"/>
      <c r="PEB110"/>
      <c r="PEC110"/>
      <c r="PED110"/>
      <c r="PEE110"/>
      <c r="PEF110"/>
      <c r="PEG110"/>
      <c r="PEH110"/>
      <c r="PEI110"/>
      <c r="PEJ110"/>
      <c r="PEK110"/>
      <c r="PEL110"/>
      <c r="PEM110"/>
      <c r="PEN110"/>
      <c r="PEO110"/>
      <c r="PEP110"/>
      <c r="PEQ110"/>
      <c r="PER110"/>
      <c r="PES110"/>
      <c r="PET110"/>
      <c r="PEU110"/>
      <c r="PEV110"/>
      <c r="PEW110"/>
      <c r="PEX110"/>
      <c r="PEY110"/>
      <c r="PEZ110"/>
      <c r="PFA110"/>
      <c r="PFB110"/>
      <c r="PFC110"/>
      <c r="PFD110"/>
      <c r="PFE110"/>
      <c r="PFF110"/>
      <c r="PFG110"/>
      <c r="PFH110"/>
      <c r="PFI110"/>
      <c r="PFJ110"/>
      <c r="PFK110"/>
      <c r="PFL110"/>
      <c r="PFM110"/>
      <c r="PFN110"/>
      <c r="PFO110"/>
      <c r="PFP110"/>
      <c r="PFQ110"/>
      <c r="PFR110"/>
      <c r="PFS110"/>
      <c r="PFT110"/>
      <c r="PFU110"/>
      <c r="PFV110"/>
      <c r="PFW110"/>
      <c r="PFX110"/>
      <c r="PFY110"/>
      <c r="PFZ110"/>
      <c r="PGA110"/>
      <c r="PGB110"/>
      <c r="PGC110"/>
      <c r="PGD110"/>
      <c r="PGE110"/>
      <c r="PGF110"/>
      <c r="PGG110"/>
      <c r="PGH110"/>
      <c r="PGI110"/>
      <c r="PGJ110"/>
      <c r="PGK110"/>
      <c r="PGL110"/>
      <c r="PGM110"/>
      <c r="PGN110"/>
      <c r="PGO110"/>
      <c r="PGP110"/>
      <c r="PGQ110"/>
      <c r="PGR110"/>
      <c r="PGS110"/>
      <c r="PGT110"/>
      <c r="PGU110"/>
      <c r="PGV110"/>
      <c r="PGW110"/>
      <c r="PGX110"/>
      <c r="PGY110"/>
      <c r="PGZ110"/>
      <c r="PHA110"/>
      <c r="PHB110"/>
      <c r="PHC110"/>
      <c r="PHD110"/>
      <c r="PHE110"/>
      <c r="PHF110"/>
      <c r="PHG110"/>
      <c r="PHH110"/>
      <c r="PHI110"/>
      <c r="PHJ110"/>
      <c r="PHK110"/>
      <c r="PHL110"/>
      <c r="PHM110"/>
      <c r="PHN110"/>
      <c r="PHO110"/>
      <c r="PHP110"/>
      <c r="PHQ110"/>
      <c r="PHR110"/>
      <c r="PHS110"/>
      <c r="PHT110"/>
      <c r="PHU110"/>
      <c r="PHV110"/>
      <c r="PHW110"/>
      <c r="PHX110"/>
      <c r="PHY110"/>
      <c r="PHZ110"/>
      <c r="PIA110"/>
      <c r="PIB110"/>
      <c r="PIC110"/>
      <c r="PID110"/>
      <c r="PIE110"/>
      <c r="PIF110"/>
      <c r="PIG110"/>
      <c r="PIH110"/>
      <c r="PII110"/>
      <c r="PIJ110"/>
      <c r="PIK110"/>
      <c r="PIL110"/>
      <c r="PIM110"/>
      <c r="PIN110"/>
      <c r="PIO110"/>
      <c r="PIP110"/>
      <c r="PIQ110"/>
      <c r="PIR110"/>
      <c r="PIS110"/>
      <c r="PIT110"/>
      <c r="PIU110"/>
      <c r="PIV110"/>
      <c r="PIW110"/>
      <c r="PIX110"/>
      <c r="PIY110"/>
      <c r="PIZ110"/>
      <c r="PJA110"/>
      <c r="PJB110"/>
      <c r="PJC110"/>
      <c r="PJD110"/>
      <c r="PJE110"/>
      <c r="PJF110"/>
      <c r="PJG110"/>
      <c r="PJH110"/>
      <c r="PJI110"/>
      <c r="PJJ110"/>
      <c r="PJK110"/>
      <c r="PJL110"/>
      <c r="PJM110"/>
      <c r="PJN110"/>
      <c r="PJO110"/>
      <c r="PJP110"/>
      <c r="PJQ110"/>
      <c r="PJR110"/>
      <c r="PJS110"/>
      <c r="PJT110"/>
      <c r="PJU110"/>
      <c r="PJV110"/>
      <c r="PJW110"/>
      <c r="PJX110"/>
      <c r="PJY110"/>
      <c r="PJZ110"/>
      <c r="PKA110"/>
      <c r="PKB110"/>
      <c r="PKC110"/>
      <c r="PKD110"/>
      <c r="PKE110"/>
      <c r="PKF110"/>
      <c r="PKG110"/>
      <c r="PKH110"/>
      <c r="PKI110"/>
      <c r="PKJ110"/>
      <c r="PKK110"/>
      <c r="PKL110"/>
      <c r="PKM110"/>
      <c r="PKN110"/>
      <c r="PKO110"/>
      <c r="PKP110"/>
      <c r="PKQ110"/>
      <c r="PKR110"/>
      <c r="PKS110"/>
      <c r="PKT110"/>
      <c r="PKU110"/>
      <c r="PKV110"/>
      <c r="PKW110"/>
      <c r="PKX110"/>
      <c r="PKY110"/>
      <c r="PKZ110"/>
      <c r="PLA110"/>
      <c r="PLB110"/>
      <c r="PLC110"/>
      <c r="PLD110"/>
      <c r="PLE110"/>
      <c r="PLF110"/>
      <c r="PLG110"/>
      <c r="PLH110"/>
      <c r="PLI110"/>
      <c r="PLJ110"/>
      <c r="PLK110"/>
      <c r="PLL110"/>
      <c r="PLM110"/>
      <c r="PLN110"/>
      <c r="PLO110"/>
      <c r="PLP110"/>
      <c r="PLQ110"/>
      <c r="PLR110"/>
      <c r="PLS110"/>
      <c r="PLT110"/>
      <c r="PLU110"/>
      <c r="PLV110"/>
      <c r="PLW110"/>
      <c r="PLX110"/>
      <c r="PLY110"/>
      <c r="PLZ110"/>
      <c r="PMA110"/>
      <c r="PMB110"/>
      <c r="PMC110"/>
      <c r="PMD110"/>
      <c r="PME110"/>
      <c r="PMF110"/>
      <c r="PMG110"/>
      <c r="PMH110"/>
      <c r="PMI110"/>
      <c r="PMJ110"/>
      <c r="PMK110"/>
      <c r="PML110"/>
      <c r="PMM110"/>
      <c r="PMN110"/>
      <c r="PMO110"/>
      <c r="PMP110"/>
      <c r="PMQ110"/>
      <c r="PMR110"/>
      <c r="PMS110"/>
      <c r="PMT110"/>
      <c r="PMU110"/>
      <c r="PMV110"/>
      <c r="PMW110"/>
      <c r="PMX110"/>
      <c r="PMY110"/>
      <c r="PMZ110"/>
      <c r="PNA110"/>
      <c r="PNB110"/>
      <c r="PNC110"/>
      <c r="PND110"/>
      <c r="PNE110"/>
      <c r="PNF110"/>
      <c r="PNG110"/>
      <c r="PNH110"/>
      <c r="PNI110"/>
      <c r="PNJ110"/>
      <c r="PNK110"/>
      <c r="PNL110"/>
      <c r="PNM110"/>
      <c r="PNN110"/>
      <c r="PNO110"/>
      <c r="PNP110"/>
      <c r="PNQ110"/>
      <c r="PNR110"/>
      <c r="PNS110"/>
      <c r="PNT110"/>
      <c r="PNU110"/>
      <c r="PNV110"/>
      <c r="PNW110"/>
      <c r="PNX110"/>
      <c r="PNY110"/>
      <c r="PNZ110"/>
      <c r="POA110"/>
      <c r="POB110"/>
      <c r="POC110"/>
      <c r="POD110"/>
      <c r="POE110"/>
      <c r="POF110"/>
      <c r="POG110"/>
      <c r="POH110"/>
      <c r="POI110"/>
      <c r="POJ110"/>
      <c r="POK110"/>
      <c r="POL110"/>
      <c r="POM110"/>
      <c r="PON110"/>
      <c r="POO110"/>
      <c r="POP110"/>
      <c r="POQ110"/>
      <c r="POR110"/>
      <c r="POS110"/>
      <c r="POT110"/>
      <c r="POU110"/>
      <c r="POV110"/>
      <c r="POW110"/>
      <c r="POX110"/>
      <c r="POY110"/>
      <c r="POZ110"/>
      <c r="PPA110"/>
      <c r="PPB110"/>
      <c r="PPC110"/>
      <c r="PPD110"/>
      <c r="PPE110"/>
      <c r="PPF110"/>
      <c r="PPG110"/>
      <c r="PPH110"/>
      <c r="PPI110"/>
      <c r="PPJ110"/>
      <c r="PPK110"/>
      <c r="PPL110"/>
      <c r="PPM110"/>
      <c r="PPN110"/>
      <c r="PPO110"/>
      <c r="PPP110"/>
      <c r="PPQ110"/>
      <c r="PPR110"/>
      <c r="PPS110"/>
      <c r="PPT110"/>
      <c r="PPU110"/>
      <c r="PPV110"/>
      <c r="PPW110"/>
      <c r="PPX110"/>
      <c r="PPY110"/>
      <c r="PPZ110"/>
      <c r="PQA110"/>
      <c r="PQB110"/>
      <c r="PQC110"/>
      <c r="PQD110"/>
      <c r="PQE110"/>
      <c r="PQF110"/>
      <c r="PQG110"/>
      <c r="PQH110"/>
      <c r="PQI110"/>
      <c r="PQJ110"/>
      <c r="PQK110"/>
      <c r="PQL110"/>
      <c r="PQM110"/>
      <c r="PQN110"/>
      <c r="PQO110"/>
      <c r="PQP110"/>
      <c r="PQQ110"/>
      <c r="PQR110"/>
      <c r="PQS110"/>
      <c r="PQT110"/>
      <c r="PQU110"/>
      <c r="PQV110"/>
      <c r="PQW110"/>
      <c r="PQX110"/>
      <c r="PQY110"/>
      <c r="PQZ110"/>
      <c r="PRA110"/>
      <c r="PRB110"/>
      <c r="PRC110"/>
      <c r="PRD110"/>
      <c r="PRE110"/>
      <c r="PRF110"/>
      <c r="PRG110"/>
      <c r="PRH110"/>
      <c r="PRI110"/>
      <c r="PRJ110"/>
      <c r="PRK110"/>
      <c r="PRL110"/>
      <c r="PRM110"/>
      <c r="PRN110"/>
      <c r="PRO110"/>
      <c r="PRP110"/>
      <c r="PRQ110"/>
      <c r="PRR110"/>
      <c r="PRS110"/>
      <c r="PRT110"/>
      <c r="PRU110"/>
      <c r="PRV110"/>
      <c r="PRW110"/>
      <c r="PRX110"/>
      <c r="PRY110"/>
      <c r="PRZ110"/>
      <c r="PSA110"/>
      <c r="PSB110"/>
      <c r="PSC110"/>
      <c r="PSD110"/>
      <c r="PSE110"/>
      <c r="PSF110"/>
      <c r="PSG110"/>
      <c r="PSH110"/>
      <c r="PSI110"/>
      <c r="PSJ110"/>
      <c r="PSK110"/>
      <c r="PSL110"/>
      <c r="PSM110"/>
      <c r="PSN110"/>
      <c r="PSO110"/>
      <c r="PSP110"/>
      <c r="PSQ110"/>
      <c r="PSR110"/>
      <c r="PSS110"/>
      <c r="PST110"/>
      <c r="PSU110"/>
      <c r="PSV110"/>
      <c r="PSW110"/>
      <c r="PSX110"/>
      <c r="PSY110"/>
      <c r="PSZ110"/>
      <c r="PTA110"/>
      <c r="PTB110"/>
      <c r="PTC110"/>
      <c r="PTD110"/>
      <c r="PTE110"/>
      <c r="PTF110"/>
      <c r="PTG110"/>
      <c r="PTH110"/>
      <c r="PTI110"/>
      <c r="PTJ110"/>
      <c r="PTK110"/>
      <c r="PTL110"/>
      <c r="PTM110"/>
      <c r="PTN110"/>
      <c r="PTO110"/>
      <c r="PTP110"/>
      <c r="PTQ110"/>
      <c r="PTR110"/>
      <c r="PTS110"/>
      <c r="PTT110"/>
      <c r="PTU110"/>
      <c r="PTV110"/>
      <c r="PTW110"/>
      <c r="PTX110"/>
      <c r="PTY110"/>
      <c r="PTZ110"/>
      <c r="PUA110"/>
      <c r="PUB110"/>
      <c r="PUC110"/>
      <c r="PUD110"/>
      <c r="PUE110"/>
      <c r="PUF110"/>
      <c r="PUG110"/>
      <c r="PUH110"/>
      <c r="PUI110"/>
      <c r="PUJ110"/>
      <c r="PUK110"/>
      <c r="PUL110"/>
      <c r="PUM110"/>
      <c r="PUN110"/>
      <c r="PUO110"/>
      <c r="PUP110"/>
      <c r="PUQ110"/>
      <c r="PUR110"/>
      <c r="PUS110"/>
      <c r="PUT110"/>
      <c r="PUU110"/>
      <c r="PUV110"/>
      <c r="PUW110"/>
      <c r="PUX110"/>
      <c r="PUY110"/>
      <c r="PUZ110"/>
      <c r="PVA110"/>
      <c r="PVB110"/>
      <c r="PVC110"/>
      <c r="PVD110"/>
      <c r="PVE110"/>
      <c r="PVF110"/>
      <c r="PVG110"/>
      <c r="PVH110"/>
      <c r="PVI110"/>
      <c r="PVJ110"/>
      <c r="PVK110"/>
      <c r="PVL110"/>
      <c r="PVM110"/>
      <c r="PVN110"/>
      <c r="PVO110"/>
      <c r="PVP110"/>
      <c r="PVQ110"/>
      <c r="PVR110"/>
      <c r="PVS110"/>
      <c r="PVT110"/>
      <c r="PVU110"/>
      <c r="PVV110"/>
      <c r="PVW110"/>
      <c r="PVX110"/>
      <c r="PVY110"/>
      <c r="PVZ110"/>
      <c r="PWA110"/>
      <c r="PWB110"/>
      <c r="PWC110"/>
      <c r="PWD110"/>
      <c r="PWE110"/>
      <c r="PWF110"/>
      <c r="PWG110"/>
      <c r="PWH110"/>
      <c r="PWI110"/>
      <c r="PWJ110"/>
      <c r="PWK110"/>
      <c r="PWL110"/>
      <c r="PWM110"/>
      <c r="PWN110"/>
      <c r="PWO110"/>
      <c r="PWP110"/>
      <c r="PWQ110"/>
      <c r="PWR110"/>
      <c r="PWS110"/>
      <c r="PWT110"/>
      <c r="PWU110"/>
      <c r="PWV110"/>
      <c r="PWW110"/>
      <c r="PWX110"/>
      <c r="PWY110"/>
      <c r="PWZ110"/>
      <c r="PXA110"/>
      <c r="PXB110"/>
      <c r="PXC110"/>
      <c r="PXD110"/>
      <c r="PXE110"/>
      <c r="PXF110"/>
      <c r="PXG110"/>
      <c r="PXH110"/>
      <c r="PXI110"/>
      <c r="PXJ110"/>
      <c r="PXK110"/>
      <c r="PXL110"/>
      <c r="PXM110"/>
      <c r="PXN110"/>
      <c r="PXO110"/>
      <c r="PXP110"/>
      <c r="PXQ110"/>
      <c r="PXR110"/>
      <c r="PXS110"/>
      <c r="PXT110"/>
      <c r="PXU110"/>
      <c r="PXV110"/>
      <c r="PXW110"/>
      <c r="PXX110"/>
      <c r="PXY110"/>
      <c r="PXZ110"/>
      <c r="PYA110"/>
      <c r="PYB110"/>
      <c r="PYC110"/>
      <c r="PYD110"/>
      <c r="PYE110"/>
      <c r="PYF110"/>
      <c r="PYG110"/>
      <c r="PYH110"/>
      <c r="PYI110"/>
      <c r="PYJ110"/>
      <c r="PYK110"/>
      <c r="PYL110"/>
      <c r="PYM110"/>
      <c r="PYN110"/>
      <c r="PYO110"/>
      <c r="PYP110"/>
      <c r="PYQ110"/>
      <c r="PYR110"/>
      <c r="PYS110"/>
      <c r="PYT110"/>
      <c r="PYU110"/>
      <c r="PYV110"/>
      <c r="PYW110"/>
      <c r="PYX110"/>
      <c r="PYY110"/>
      <c r="PYZ110"/>
      <c r="PZA110"/>
      <c r="PZB110"/>
      <c r="PZC110"/>
      <c r="PZD110"/>
      <c r="PZE110"/>
      <c r="PZF110"/>
      <c r="PZG110"/>
      <c r="PZH110"/>
      <c r="PZI110"/>
      <c r="PZJ110"/>
      <c r="PZK110"/>
      <c r="PZL110"/>
      <c r="PZM110"/>
      <c r="PZN110"/>
      <c r="PZO110"/>
      <c r="PZP110"/>
      <c r="PZQ110"/>
      <c r="PZR110"/>
      <c r="PZS110"/>
      <c r="PZT110"/>
      <c r="PZU110"/>
      <c r="PZV110"/>
      <c r="PZW110"/>
      <c r="PZX110"/>
      <c r="PZY110"/>
      <c r="PZZ110"/>
      <c r="QAA110"/>
      <c r="QAB110"/>
      <c r="QAC110"/>
      <c r="QAD110"/>
      <c r="QAE110"/>
      <c r="QAF110"/>
      <c r="QAG110"/>
      <c r="QAH110"/>
      <c r="QAI110"/>
      <c r="QAJ110"/>
      <c r="QAK110"/>
      <c r="QAL110"/>
      <c r="QAM110"/>
      <c r="QAN110"/>
      <c r="QAO110"/>
      <c r="QAP110"/>
      <c r="QAQ110"/>
      <c r="QAR110"/>
      <c r="QAS110"/>
      <c r="QAT110"/>
      <c r="QAU110"/>
      <c r="QAV110"/>
      <c r="QAW110"/>
      <c r="QAX110"/>
      <c r="QAY110"/>
      <c r="QAZ110"/>
      <c r="QBA110"/>
      <c r="QBB110"/>
      <c r="QBC110"/>
      <c r="QBD110"/>
      <c r="QBE110"/>
      <c r="QBF110"/>
      <c r="QBG110"/>
      <c r="QBH110"/>
      <c r="QBI110"/>
      <c r="QBJ110"/>
      <c r="QBK110"/>
      <c r="QBL110"/>
      <c r="QBM110"/>
      <c r="QBN110"/>
      <c r="QBO110"/>
      <c r="QBP110"/>
      <c r="QBQ110"/>
      <c r="QBR110"/>
      <c r="QBS110"/>
      <c r="QBT110"/>
      <c r="QBU110"/>
      <c r="QBV110"/>
      <c r="QBW110"/>
      <c r="QBX110"/>
      <c r="QBY110"/>
      <c r="QBZ110"/>
      <c r="QCA110"/>
      <c r="QCB110"/>
      <c r="QCC110"/>
      <c r="QCD110"/>
      <c r="QCE110"/>
      <c r="QCF110"/>
      <c r="QCG110"/>
      <c r="QCH110"/>
      <c r="QCI110"/>
      <c r="QCJ110"/>
      <c r="QCK110"/>
      <c r="QCL110"/>
      <c r="QCM110"/>
      <c r="QCN110"/>
      <c r="QCO110"/>
      <c r="QCP110"/>
      <c r="QCQ110"/>
      <c r="QCR110"/>
      <c r="QCS110"/>
      <c r="QCT110"/>
      <c r="QCU110"/>
      <c r="QCV110"/>
      <c r="QCW110"/>
      <c r="QCX110"/>
      <c r="QCY110"/>
      <c r="QCZ110"/>
      <c r="QDA110"/>
      <c r="QDB110"/>
      <c r="QDC110"/>
      <c r="QDD110"/>
      <c r="QDE110"/>
      <c r="QDF110"/>
      <c r="QDG110"/>
      <c r="QDH110"/>
      <c r="QDI110"/>
      <c r="QDJ110"/>
      <c r="QDK110"/>
      <c r="QDL110"/>
      <c r="QDM110"/>
      <c r="QDN110"/>
      <c r="QDO110"/>
      <c r="QDP110"/>
      <c r="QDQ110"/>
      <c r="QDR110"/>
      <c r="QDS110"/>
      <c r="QDT110"/>
      <c r="QDU110"/>
      <c r="QDV110"/>
      <c r="QDW110"/>
      <c r="QDX110"/>
      <c r="QDY110"/>
      <c r="QDZ110"/>
      <c r="QEA110"/>
      <c r="QEB110"/>
      <c r="QEC110"/>
      <c r="QED110"/>
      <c r="QEE110"/>
      <c r="QEF110"/>
      <c r="QEG110"/>
      <c r="QEH110"/>
      <c r="QEI110"/>
      <c r="QEJ110"/>
      <c r="QEK110"/>
      <c r="QEL110"/>
      <c r="QEM110"/>
      <c r="QEN110"/>
      <c r="QEO110"/>
      <c r="QEP110"/>
      <c r="QEQ110"/>
      <c r="QER110"/>
      <c r="QES110"/>
      <c r="QET110"/>
      <c r="QEU110"/>
      <c r="QEV110"/>
      <c r="QEW110"/>
      <c r="QEX110"/>
      <c r="QEY110"/>
      <c r="QEZ110"/>
      <c r="QFA110"/>
      <c r="QFB110"/>
      <c r="QFC110"/>
      <c r="QFD110"/>
      <c r="QFE110"/>
      <c r="QFF110"/>
      <c r="QFG110"/>
      <c r="QFH110"/>
      <c r="QFI110"/>
      <c r="QFJ110"/>
      <c r="QFK110"/>
      <c r="QFL110"/>
      <c r="QFM110"/>
      <c r="QFN110"/>
      <c r="QFO110"/>
      <c r="QFP110"/>
      <c r="QFQ110"/>
      <c r="QFR110"/>
      <c r="QFS110"/>
      <c r="QFT110"/>
      <c r="QFU110"/>
      <c r="QFV110"/>
      <c r="QFW110"/>
      <c r="QFX110"/>
      <c r="QFY110"/>
      <c r="QFZ110"/>
      <c r="QGA110"/>
      <c r="QGB110"/>
      <c r="QGC110"/>
      <c r="QGD110"/>
      <c r="QGE110"/>
      <c r="QGF110"/>
      <c r="QGG110"/>
      <c r="QGH110"/>
      <c r="QGI110"/>
      <c r="QGJ110"/>
      <c r="QGK110"/>
      <c r="QGL110"/>
      <c r="QGM110"/>
      <c r="QGN110"/>
      <c r="QGO110"/>
      <c r="QGP110"/>
      <c r="QGQ110"/>
      <c r="QGR110"/>
      <c r="QGS110"/>
      <c r="QGT110"/>
      <c r="QGU110"/>
      <c r="QGV110"/>
      <c r="QGW110"/>
      <c r="QGX110"/>
      <c r="QGY110"/>
      <c r="QGZ110"/>
      <c r="QHA110"/>
      <c r="QHB110"/>
      <c r="QHC110"/>
      <c r="QHD110"/>
      <c r="QHE110"/>
      <c r="QHF110"/>
      <c r="QHG110"/>
      <c r="QHH110"/>
      <c r="QHI110"/>
      <c r="QHJ110"/>
      <c r="QHK110"/>
      <c r="QHL110"/>
      <c r="QHM110"/>
      <c r="QHN110"/>
      <c r="QHO110"/>
      <c r="QHP110"/>
      <c r="QHQ110"/>
      <c r="QHR110"/>
      <c r="QHS110"/>
      <c r="QHT110"/>
      <c r="QHU110"/>
      <c r="QHV110"/>
      <c r="QHW110"/>
      <c r="QHX110"/>
      <c r="QHY110"/>
      <c r="QHZ110"/>
      <c r="QIA110"/>
      <c r="QIB110"/>
      <c r="QIC110"/>
      <c r="QID110"/>
      <c r="QIE110"/>
      <c r="QIF110"/>
      <c r="QIG110"/>
      <c r="QIH110"/>
      <c r="QII110"/>
      <c r="QIJ110"/>
      <c r="QIK110"/>
      <c r="QIL110"/>
      <c r="QIM110"/>
      <c r="QIN110"/>
      <c r="QIO110"/>
      <c r="QIP110"/>
      <c r="QIQ110"/>
      <c r="QIR110"/>
      <c r="QIS110"/>
      <c r="QIT110"/>
      <c r="QIU110"/>
      <c r="QIV110"/>
      <c r="QIW110"/>
      <c r="QIX110"/>
      <c r="QIY110"/>
      <c r="QIZ110"/>
      <c r="QJA110"/>
      <c r="QJB110"/>
      <c r="QJC110"/>
      <c r="QJD110"/>
      <c r="QJE110"/>
      <c r="QJF110"/>
      <c r="QJG110"/>
      <c r="QJH110"/>
      <c r="QJI110"/>
      <c r="QJJ110"/>
      <c r="QJK110"/>
      <c r="QJL110"/>
      <c r="QJM110"/>
      <c r="QJN110"/>
      <c r="QJO110"/>
      <c r="QJP110"/>
      <c r="QJQ110"/>
      <c r="QJR110"/>
      <c r="QJS110"/>
      <c r="QJT110"/>
      <c r="QJU110"/>
      <c r="QJV110"/>
      <c r="QJW110"/>
      <c r="QJX110"/>
      <c r="QJY110"/>
      <c r="QJZ110"/>
      <c r="QKA110"/>
      <c r="QKB110"/>
      <c r="QKC110"/>
      <c r="QKD110"/>
      <c r="QKE110"/>
      <c r="QKF110"/>
      <c r="QKG110"/>
      <c r="QKH110"/>
      <c r="QKI110"/>
      <c r="QKJ110"/>
      <c r="QKK110"/>
      <c r="QKL110"/>
      <c r="QKM110"/>
      <c r="QKN110"/>
      <c r="QKO110"/>
      <c r="QKP110"/>
      <c r="QKQ110"/>
      <c r="QKR110"/>
      <c r="QKS110"/>
      <c r="QKT110"/>
      <c r="QKU110"/>
      <c r="QKV110"/>
      <c r="QKW110"/>
      <c r="QKX110"/>
      <c r="QKY110"/>
      <c r="QKZ110"/>
      <c r="QLA110"/>
      <c r="QLB110"/>
      <c r="QLC110"/>
      <c r="QLD110"/>
      <c r="QLE110"/>
      <c r="QLF110"/>
      <c r="QLG110"/>
      <c r="QLH110"/>
      <c r="QLI110"/>
      <c r="QLJ110"/>
      <c r="QLK110"/>
      <c r="QLL110"/>
      <c r="QLM110"/>
      <c r="QLN110"/>
      <c r="QLO110"/>
      <c r="QLP110"/>
      <c r="QLQ110"/>
      <c r="QLR110"/>
      <c r="QLS110"/>
      <c r="QLT110"/>
      <c r="QLU110"/>
      <c r="QLV110"/>
      <c r="QLW110"/>
      <c r="QLX110"/>
      <c r="QLY110"/>
      <c r="QLZ110"/>
      <c r="QMA110"/>
      <c r="QMB110"/>
      <c r="QMC110"/>
      <c r="QMD110"/>
      <c r="QME110"/>
      <c r="QMF110"/>
      <c r="QMG110"/>
      <c r="QMH110"/>
      <c r="QMI110"/>
      <c r="QMJ110"/>
      <c r="QMK110"/>
      <c r="QML110"/>
      <c r="QMM110"/>
      <c r="QMN110"/>
      <c r="QMO110"/>
      <c r="QMP110"/>
      <c r="QMQ110"/>
      <c r="QMR110"/>
      <c r="QMS110"/>
      <c r="QMT110"/>
      <c r="QMU110"/>
      <c r="QMV110"/>
      <c r="QMW110"/>
      <c r="QMX110"/>
      <c r="QMY110"/>
      <c r="QMZ110"/>
      <c r="QNA110"/>
      <c r="QNB110"/>
      <c r="QNC110"/>
      <c r="QND110"/>
      <c r="QNE110"/>
      <c r="QNF110"/>
      <c r="QNG110"/>
      <c r="QNH110"/>
      <c r="QNI110"/>
      <c r="QNJ110"/>
      <c r="QNK110"/>
      <c r="QNL110"/>
      <c r="QNM110"/>
      <c r="QNN110"/>
      <c r="QNO110"/>
      <c r="QNP110"/>
      <c r="QNQ110"/>
      <c r="QNR110"/>
      <c r="QNS110"/>
      <c r="QNT110"/>
      <c r="QNU110"/>
      <c r="QNV110"/>
      <c r="QNW110"/>
      <c r="QNX110"/>
      <c r="QNY110"/>
      <c r="QNZ110"/>
      <c r="QOA110"/>
      <c r="QOB110"/>
      <c r="QOC110"/>
      <c r="QOD110"/>
      <c r="QOE110"/>
      <c r="QOF110"/>
      <c r="QOG110"/>
      <c r="QOH110"/>
      <c r="QOI110"/>
      <c r="QOJ110"/>
      <c r="QOK110"/>
      <c r="QOL110"/>
      <c r="QOM110"/>
      <c r="QON110"/>
      <c r="QOO110"/>
      <c r="QOP110"/>
      <c r="QOQ110"/>
      <c r="QOR110"/>
      <c r="QOS110"/>
      <c r="QOT110"/>
      <c r="QOU110"/>
      <c r="QOV110"/>
      <c r="QOW110"/>
      <c r="QOX110"/>
      <c r="QOY110"/>
      <c r="QOZ110"/>
      <c r="QPA110"/>
      <c r="QPB110"/>
      <c r="QPC110"/>
      <c r="QPD110"/>
      <c r="QPE110"/>
      <c r="QPF110"/>
      <c r="QPG110"/>
      <c r="QPH110"/>
      <c r="QPI110"/>
      <c r="QPJ110"/>
      <c r="QPK110"/>
      <c r="QPL110"/>
      <c r="QPM110"/>
      <c r="QPN110"/>
      <c r="QPO110"/>
      <c r="QPP110"/>
      <c r="QPQ110"/>
      <c r="QPR110"/>
      <c r="QPS110"/>
      <c r="QPT110"/>
      <c r="QPU110"/>
      <c r="QPV110"/>
      <c r="QPW110"/>
      <c r="QPX110"/>
      <c r="QPY110"/>
      <c r="QPZ110"/>
      <c r="QQA110"/>
      <c r="QQB110"/>
      <c r="QQC110"/>
      <c r="QQD110"/>
      <c r="QQE110"/>
      <c r="QQF110"/>
      <c r="QQG110"/>
      <c r="QQH110"/>
      <c r="QQI110"/>
      <c r="QQJ110"/>
      <c r="QQK110"/>
      <c r="QQL110"/>
      <c r="QQM110"/>
      <c r="QQN110"/>
      <c r="QQO110"/>
      <c r="QQP110"/>
      <c r="QQQ110"/>
      <c r="QQR110"/>
      <c r="QQS110"/>
      <c r="QQT110"/>
      <c r="QQU110"/>
      <c r="QQV110"/>
      <c r="QQW110"/>
      <c r="QQX110"/>
      <c r="QQY110"/>
      <c r="QQZ110"/>
      <c r="QRA110"/>
      <c r="QRB110"/>
      <c r="QRC110"/>
      <c r="QRD110"/>
      <c r="QRE110"/>
      <c r="QRF110"/>
      <c r="QRG110"/>
      <c r="QRH110"/>
      <c r="QRI110"/>
      <c r="QRJ110"/>
      <c r="QRK110"/>
      <c r="QRL110"/>
      <c r="QRM110"/>
      <c r="QRN110"/>
      <c r="QRO110"/>
      <c r="QRP110"/>
      <c r="QRQ110"/>
      <c r="QRR110"/>
      <c r="QRS110"/>
      <c r="QRT110"/>
      <c r="QRU110"/>
      <c r="QRV110"/>
      <c r="QRW110"/>
      <c r="QRX110"/>
      <c r="QRY110"/>
      <c r="QRZ110"/>
      <c r="QSA110"/>
      <c r="QSB110"/>
      <c r="QSC110"/>
      <c r="QSD110"/>
      <c r="QSE110"/>
      <c r="QSF110"/>
      <c r="QSG110"/>
      <c r="QSH110"/>
      <c r="QSI110"/>
      <c r="QSJ110"/>
      <c r="QSK110"/>
      <c r="QSL110"/>
      <c r="QSM110"/>
      <c r="QSN110"/>
      <c r="QSO110"/>
      <c r="QSP110"/>
      <c r="QSQ110"/>
      <c r="QSR110"/>
      <c r="QSS110"/>
      <c r="QST110"/>
      <c r="QSU110"/>
      <c r="QSV110"/>
      <c r="QSW110"/>
      <c r="QSX110"/>
      <c r="QSY110"/>
      <c r="QSZ110"/>
      <c r="QTA110"/>
      <c r="QTB110"/>
      <c r="QTC110"/>
      <c r="QTD110"/>
      <c r="QTE110"/>
      <c r="QTF110"/>
      <c r="QTG110"/>
      <c r="QTH110"/>
      <c r="QTI110"/>
      <c r="QTJ110"/>
      <c r="QTK110"/>
      <c r="QTL110"/>
      <c r="QTM110"/>
      <c r="QTN110"/>
      <c r="QTO110"/>
      <c r="QTP110"/>
      <c r="QTQ110"/>
      <c r="QTR110"/>
      <c r="QTS110"/>
      <c r="QTT110"/>
      <c r="QTU110"/>
      <c r="QTV110"/>
      <c r="QTW110"/>
      <c r="QTX110"/>
      <c r="QTY110"/>
      <c r="QTZ110"/>
      <c r="QUA110"/>
      <c r="QUB110"/>
      <c r="QUC110"/>
      <c r="QUD110"/>
      <c r="QUE110"/>
      <c r="QUF110"/>
      <c r="QUG110"/>
      <c r="QUH110"/>
      <c r="QUI110"/>
      <c r="QUJ110"/>
      <c r="QUK110"/>
      <c r="QUL110"/>
      <c r="QUM110"/>
      <c r="QUN110"/>
      <c r="QUO110"/>
      <c r="QUP110"/>
      <c r="QUQ110"/>
      <c r="QUR110"/>
      <c r="QUS110"/>
      <c r="QUT110"/>
      <c r="QUU110"/>
      <c r="QUV110"/>
      <c r="QUW110"/>
      <c r="QUX110"/>
      <c r="QUY110"/>
      <c r="QUZ110"/>
      <c r="QVA110"/>
      <c r="QVB110"/>
      <c r="QVC110"/>
      <c r="QVD110"/>
      <c r="QVE110"/>
      <c r="QVF110"/>
      <c r="QVG110"/>
      <c r="QVH110"/>
      <c r="QVI110"/>
      <c r="QVJ110"/>
      <c r="QVK110"/>
      <c r="QVL110"/>
      <c r="QVM110"/>
      <c r="QVN110"/>
      <c r="QVO110"/>
      <c r="QVP110"/>
      <c r="QVQ110"/>
      <c r="QVR110"/>
      <c r="QVS110"/>
      <c r="QVT110"/>
      <c r="QVU110"/>
      <c r="QVV110"/>
      <c r="QVW110"/>
      <c r="QVX110"/>
      <c r="QVY110"/>
      <c r="QVZ110"/>
      <c r="QWA110"/>
      <c r="QWB110"/>
      <c r="QWC110"/>
      <c r="QWD110"/>
      <c r="QWE110"/>
      <c r="QWF110"/>
      <c r="QWG110"/>
      <c r="QWH110"/>
      <c r="QWI110"/>
      <c r="QWJ110"/>
      <c r="QWK110"/>
      <c r="QWL110"/>
      <c r="QWM110"/>
      <c r="QWN110"/>
      <c r="QWO110"/>
      <c r="QWP110"/>
      <c r="QWQ110"/>
      <c r="QWR110"/>
      <c r="QWS110"/>
      <c r="QWT110"/>
      <c r="QWU110"/>
      <c r="QWV110"/>
      <c r="QWW110"/>
      <c r="QWX110"/>
      <c r="QWY110"/>
      <c r="QWZ110"/>
      <c r="QXA110"/>
      <c r="QXB110"/>
      <c r="QXC110"/>
      <c r="QXD110"/>
      <c r="QXE110"/>
      <c r="QXF110"/>
      <c r="QXG110"/>
      <c r="QXH110"/>
      <c r="QXI110"/>
      <c r="QXJ110"/>
      <c r="QXK110"/>
      <c r="QXL110"/>
      <c r="QXM110"/>
      <c r="QXN110"/>
      <c r="QXO110"/>
      <c r="QXP110"/>
      <c r="QXQ110"/>
      <c r="QXR110"/>
      <c r="QXS110"/>
      <c r="QXT110"/>
      <c r="QXU110"/>
      <c r="QXV110"/>
      <c r="QXW110"/>
      <c r="QXX110"/>
      <c r="QXY110"/>
      <c r="QXZ110"/>
      <c r="QYA110"/>
      <c r="QYB110"/>
      <c r="QYC110"/>
      <c r="QYD110"/>
      <c r="QYE110"/>
      <c r="QYF110"/>
      <c r="QYG110"/>
      <c r="QYH110"/>
      <c r="QYI110"/>
      <c r="QYJ110"/>
      <c r="QYK110"/>
      <c r="QYL110"/>
      <c r="QYM110"/>
      <c r="QYN110"/>
      <c r="QYO110"/>
      <c r="QYP110"/>
      <c r="QYQ110"/>
      <c r="QYR110"/>
      <c r="QYS110"/>
      <c r="QYT110"/>
      <c r="QYU110"/>
      <c r="QYV110"/>
      <c r="QYW110"/>
      <c r="QYX110"/>
      <c r="QYY110"/>
      <c r="QYZ110"/>
      <c r="QZA110"/>
      <c r="QZB110"/>
      <c r="QZC110"/>
      <c r="QZD110"/>
      <c r="QZE110"/>
      <c r="QZF110"/>
      <c r="QZG110"/>
      <c r="QZH110"/>
      <c r="QZI110"/>
      <c r="QZJ110"/>
      <c r="QZK110"/>
      <c r="QZL110"/>
      <c r="QZM110"/>
      <c r="QZN110"/>
      <c r="QZO110"/>
      <c r="QZP110"/>
      <c r="QZQ110"/>
      <c r="QZR110"/>
      <c r="QZS110"/>
      <c r="QZT110"/>
      <c r="QZU110"/>
      <c r="QZV110"/>
      <c r="QZW110"/>
      <c r="QZX110"/>
      <c r="QZY110"/>
      <c r="QZZ110"/>
      <c r="RAA110"/>
      <c r="RAB110"/>
      <c r="RAC110"/>
      <c r="RAD110"/>
      <c r="RAE110"/>
      <c r="RAF110"/>
      <c r="RAG110"/>
      <c r="RAH110"/>
      <c r="RAI110"/>
      <c r="RAJ110"/>
      <c r="RAK110"/>
      <c r="RAL110"/>
      <c r="RAM110"/>
      <c r="RAN110"/>
      <c r="RAO110"/>
      <c r="RAP110"/>
      <c r="RAQ110"/>
      <c r="RAR110"/>
      <c r="RAS110"/>
      <c r="RAT110"/>
      <c r="RAU110"/>
      <c r="RAV110"/>
      <c r="RAW110"/>
      <c r="RAX110"/>
      <c r="RAY110"/>
      <c r="RAZ110"/>
      <c r="RBA110"/>
      <c r="RBB110"/>
      <c r="RBC110"/>
      <c r="RBD110"/>
      <c r="RBE110"/>
      <c r="RBF110"/>
      <c r="RBG110"/>
      <c r="RBH110"/>
      <c r="RBI110"/>
      <c r="RBJ110"/>
      <c r="RBK110"/>
      <c r="RBL110"/>
      <c r="RBM110"/>
      <c r="RBN110"/>
      <c r="RBO110"/>
      <c r="RBP110"/>
      <c r="RBQ110"/>
      <c r="RBR110"/>
      <c r="RBS110"/>
      <c r="RBT110"/>
      <c r="RBU110"/>
      <c r="RBV110"/>
      <c r="RBW110"/>
      <c r="RBX110"/>
      <c r="RBY110"/>
      <c r="RBZ110"/>
      <c r="RCA110"/>
      <c r="RCB110"/>
      <c r="RCC110"/>
      <c r="RCD110"/>
      <c r="RCE110"/>
      <c r="RCF110"/>
      <c r="RCG110"/>
      <c r="RCH110"/>
      <c r="RCI110"/>
      <c r="RCJ110"/>
      <c r="RCK110"/>
      <c r="RCL110"/>
      <c r="RCM110"/>
      <c r="RCN110"/>
      <c r="RCO110"/>
      <c r="RCP110"/>
      <c r="RCQ110"/>
      <c r="RCR110"/>
      <c r="RCS110"/>
      <c r="RCT110"/>
      <c r="RCU110"/>
      <c r="RCV110"/>
      <c r="RCW110"/>
      <c r="RCX110"/>
      <c r="RCY110"/>
      <c r="RCZ110"/>
      <c r="RDA110"/>
      <c r="RDB110"/>
      <c r="RDC110"/>
      <c r="RDD110"/>
      <c r="RDE110"/>
      <c r="RDF110"/>
      <c r="RDG110"/>
      <c r="RDH110"/>
      <c r="RDI110"/>
      <c r="RDJ110"/>
      <c r="RDK110"/>
      <c r="RDL110"/>
      <c r="RDM110"/>
      <c r="RDN110"/>
      <c r="RDO110"/>
      <c r="RDP110"/>
      <c r="RDQ110"/>
      <c r="RDR110"/>
      <c r="RDS110"/>
      <c r="RDT110"/>
      <c r="RDU110"/>
      <c r="RDV110"/>
      <c r="RDW110"/>
      <c r="RDX110"/>
      <c r="RDY110"/>
      <c r="RDZ110"/>
      <c r="REA110"/>
      <c r="REB110"/>
      <c r="REC110"/>
      <c r="RED110"/>
      <c r="REE110"/>
      <c r="REF110"/>
      <c r="REG110"/>
      <c r="REH110"/>
      <c r="REI110"/>
      <c r="REJ110"/>
      <c r="REK110"/>
      <c r="REL110"/>
      <c r="REM110"/>
      <c r="REN110"/>
      <c r="REO110"/>
      <c r="REP110"/>
      <c r="REQ110"/>
      <c r="RER110"/>
      <c r="RES110"/>
      <c r="RET110"/>
      <c r="REU110"/>
      <c r="REV110"/>
      <c r="REW110"/>
      <c r="REX110"/>
      <c r="REY110"/>
      <c r="REZ110"/>
      <c r="RFA110"/>
      <c r="RFB110"/>
      <c r="RFC110"/>
      <c r="RFD110"/>
      <c r="RFE110"/>
      <c r="RFF110"/>
      <c r="RFG110"/>
      <c r="RFH110"/>
      <c r="RFI110"/>
      <c r="RFJ110"/>
      <c r="RFK110"/>
      <c r="RFL110"/>
      <c r="RFM110"/>
      <c r="RFN110"/>
      <c r="RFO110"/>
      <c r="RFP110"/>
      <c r="RFQ110"/>
      <c r="RFR110"/>
      <c r="RFS110"/>
      <c r="RFT110"/>
      <c r="RFU110"/>
      <c r="RFV110"/>
      <c r="RFW110"/>
      <c r="RFX110"/>
      <c r="RFY110"/>
      <c r="RFZ110"/>
      <c r="RGA110"/>
      <c r="RGB110"/>
      <c r="RGC110"/>
      <c r="RGD110"/>
      <c r="RGE110"/>
      <c r="RGF110"/>
      <c r="RGG110"/>
      <c r="RGH110"/>
      <c r="RGI110"/>
      <c r="RGJ110"/>
      <c r="RGK110"/>
      <c r="RGL110"/>
      <c r="RGM110"/>
      <c r="RGN110"/>
      <c r="RGO110"/>
      <c r="RGP110"/>
      <c r="RGQ110"/>
      <c r="RGR110"/>
      <c r="RGS110"/>
      <c r="RGT110"/>
      <c r="RGU110"/>
      <c r="RGV110"/>
      <c r="RGW110"/>
      <c r="RGX110"/>
      <c r="RGY110"/>
      <c r="RGZ110"/>
      <c r="RHA110"/>
      <c r="RHB110"/>
      <c r="RHC110"/>
      <c r="RHD110"/>
      <c r="RHE110"/>
      <c r="RHF110"/>
      <c r="RHG110"/>
      <c r="RHH110"/>
      <c r="RHI110"/>
      <c r="RHJ110"/>
      <c r="RHK110"/>
      <c r="RHL110"/>
      <c r="RHM110"/>
      <c r="RHN110"/>
      <c r="RHO110"/>
      <c r="RHP110"/>
      <c r="RHQ110"/>
      <c r="RHR110"/>
      <c r="RHS110"/>
      <c r="RHT110"/>
      <c r="RHU110"/>
      <c r="RHV110"/>
      <c r="RHW110"/>
      <c r="RHX110"/>
      <c r="RHY110"/>
      <c r="RHZ110"/>
      <c r="RIA110"/>
      <c r="RIB110"/>
      <c r="RIC110"/>
      <c r="RID110"/>
      <c r="RIE110"/>
      <c r="RIF110"/>
      <c r="RIG110"/>
      <c r="RIH110"/>
      <c r="RII110"/>
      <c r="RIJ110"/>
      <c r="RIK110"/>
      <c r="RIL110"/>
      <c r="RIM110"/>
      <c r="RIN110"/>
      <c r="RIO110"/>
      <c r="RIP110"/>
      <c r="RIQ110"/>
      <c r="RIR110"/>
      <c r="RIS110"/>
      <c r="RIT110"/>
      <c r="RIU110"/>
      <c r="RIV110"/>
      <c r="RIW110"/>
      <c r="RIX110"/>
      <c r="RIY110"/>
      <c r="RIZ110"/>
      <c r="RJA110"/>
      <c r="RJB110"/>
      <c r="RJC110"/>
      <c r="RJD110"/>
      <c r="RJE110"/>
      <c r="RJF110"/>
      <c r="RJG110"/>
      <c r="RJH110"/>
      <c r="RJI110"/>
      <c r="RJJ110"/>
      <c r="RJK110"/>
      <c r="RJL110"/>
      <c r="RJM110"/>
      <c r="RJN110"/>
      <c r="RJO110"/>
      <c r="RJP110"/>
      <c r="RJQ110"/>
      <c r="RJR110"/>
      <c r="RJS110"/>
      <c r="RJT110"/>
      <c r="RJU110"/>
      <c r="RJV110"/>
      <c r="RJW110"/>
      <c r="RJX110"/>
      <c r="RJY110"/>
      <c r="RJZ110"/>
      <c r="RKA110"/>
      <c r="RKB110"/>
      <c r="RKC110"/>
      <c r="RKD110"/>
      <c r="RKE110"/>
      <c r="RKF110"/>
      <c r="RKG110"/>
      <c r="RKH110"/>
      <c r="RKI110"/>
      <c r="RKJ110"/>
      <c r="RKK110"/>
      <c r="RKL110"/>
      <c r="RKM110"/>
      <c r="RKN110"/>
      <c r="RKO110"/>
      <c r="RKP110"/>
      <c r="RKQ110"/>
      <c r="RKR110"/>
      <c r="RKS110"/>
      <c r="RKT110"/>
      <c r="RKU110"/>
      <c r="RKV110"/>
      <c r="RKW110"/>
      <c r="RKX110"/>
      <c r="RKY110"/>
      <c r="RKZ110"/>
      <c r="RLA110"/>
      <c r="RLB110"/>
      <c r="RLC110"/>
      <c r="RLD110"/>
      <c r="RLE110"/>
      <c r="RLF110"/>
      <c r="RLG110"/>
      <c r="RLH110"/>
      <c r="RLI110"/>
      <c r="RLJ110"/>
      <c r="RLK110"/>
      <c r="RLL110"/>
      <c r="RLM110"/>
      <c r="RLN110"/>
      <c r="RLO110"/>
      <c r="RLP110"/>
      <c r="RLQ110"/>
      <c r="RLR110"/>
      <c r="RLS110"/>
      <c r="RLT110"/>
      <c r="RLU110"/>
      <c r="RLV110"/>
      <c r="RLW110"/>
      <c r="RLX110"/>
      <c r="RLY110"/>
      <c r="RLZ110"/>
      <c r="RMA110"/>
      <c r="RMB110"/>
      <c r="RMC110"/>
      <c r="RMD110"/>
      <c r="RME110"/>
      <c r="RMF110"/>
      <c r="RMG110"/>
      <c r="RMH110"/>
      <c r="RMI110"/>
      <c r="RMJ110"/>
      <c r="RMK110"/>
      <c r="RML110"/>
      <c r="RMM110"/>
      <c r="RMN110"/>
      <c r="RMO110"/>
      <c r="RMP110"/>
      <c r="RMQ110"/>
      <c r="RMR110"/>
      <c r="RMS110"/>
      <c r="RMT110"/>
      <c r="RMU110"/>
      <c r="RMV110"/>
      <c r="RMW110"/>
      <c r="RMX110"/>
      <c r="RMY110"/>
      <c r="RMZ110"/>
      <c r="RNA110"/>
      <c r="RNB110"/>
      <c r="RNC110"/>
      <c r="RND110"/>
      <c r="RNE110"/>
      <c r="RNF110"/>
      <c r="RNG110"/>
      <c r="RNH110"/>
      <c r="RNI110"/>
      <c r="RNJ110"/>
      <c r="RNK110"/>
      <c r="RNL110"/>
      <c r="RNM110"/>
      <c r="RNN110"/>
      <c r="RNO110"/>
      <c r="RNP110"/>
      <c r="RNQ110"/>
      <c r="RNR110"/>
      <c r="RNS110"/>
      <c r="RNT110"/>
      <c r="RNU110"/>
      <c r="RNV110"/>
      <c r="RNW110"/>
      <c r="RNX110"/>
      <c r="RNY110"/>
      <c r="RNZ110"/>
      <c r="ROA110"/>
      <c r="ROB110"/>
      <c r="ROC110"/>
      <c r="ROD110"/>
      <c r="ROE110"/>
      <c r="ROF110"/>
      <c r="ROG110"/>
      <c r="ROH110"/>
      <c r="ROI110"/>
      <c r="ROJ110"/>
      <c r="ROK110"/>
      <c r="ROL110"/>
      <c r="ROM110"/>
      <c r="RON110"/>
      <c r="ROO110"/>
      <c r="ROP110"/>
      <c r="ROQ110"/>
      <c r="ROR110"/>
      <c r="ROS110"/>
      <c r="ROT110"/>
      <c r="ROU110"/>
      <c r="ROV110"/>
      <c r="ROW110"/>
      <c r="ROX110"/>
      <c r="ROY110"/>
      <c r="ROZ110"/>
      <c r="RPA110"/>
      <c r="RPB110"/>
      <c r="RPC110"/>
      <c r="RPD110"/>
      <c r="RPE110"/>
      <c r="RPF110"/>
      <c r="RPG110"/>
      <c r="RPH110"/>
      <c r="RPI110"/>
      <c r="RPJ110"/>
      <c r="RPK110"/>
      <c r="RPL110"/>
      <c r="RPM110"/>
      <c r="RPN110"/>
      <c r="RPO110"/>
      <c r="RPP110"/>
      <c r="RPQ110"/>
      <c r="RPR110"/>
      <c r="RPS110"/>
      <c r="RPT110"/>
      <c r="RPU110"/>
      <c r="RPV110"/>
      <c r="RPW110"/>
      <c r="RPX110"/>
      <c r="RPY110"/>
      <c r="RPZ110"/>
      <c r="RQA110"/>
      <c r="RQB110"/>
      <c r="RQC110"/>
      <c r="RQD110"/>
      <c r="RQE110"/>
      <c r="RQF110"/>
      <c r="RQG110"/>
      <c r="RQH110"/>
      <c r="RQI110"/>
      <c r="RQJ110"/>
      <c r="RQK110"/>
      <c r="RQL110"/>
      <c r="RQM110"/>
      <c r="RQN110"/>
      <c r="RQO110"/>
      <c r="RQP110"/>
      <c r="RQQ110"/>
      <c r="RQR110"/>
      <c r="RQS110"/>
      <c r="RQT110"/>
      <c r="RQU110"/>
      <c r="RQV110"/>
      <c r="RQW110"/>
      <c r="RQX110"/>
      <c r="RQY110"/>
      <c r="RQZ110"/>
      <c r="RRA110"/>
      <c r="RRB110"/>
      <c r="RRC110"/>
      <c r="RRD110"/>
      <c r="RRE110"/>
      <c r="RRF110"/>
      <c r="RRG110"/>
      <c r="RRH110"/>
      <c r="RRI110"/>
      <c r="RRJ110"/>
      <c r="RRK110"/>
      <c r="RRL110"/>
      <c r="RRM110"/>
      <c r="RRN110"/>
      <c r="RRO110"/>
      <c r="RRP110"/>
      <c r="RRQ110"/>
      <c r="RRR110"/>
      <c r="RRS110"/>
      <c r="RRT110"/>
      <c r="RRU110"/>
      <c r="RRV110"/>
      <c r="RRW110"/>
      <c r="RRX110"/>
      <c r="RRY110"/>
      <c r="RRZ110"/>
      <c r="RSA110"/>
      <c r="RSB110"/>
      <c r="RSC110"/>
      <c r="RSD110"/>
      <c r="RSE110"/>
      <c r="RSF110"/>
      <c r="RSG110"/>
      <c r="RSH110"/>
      <c r="RSI110"/>
      <c r="RSJ110"/>
      <c r="RSK110"/>
      <c r="RSL110"/>
      <c r="RSM110"/>
      <c r="RSN110"/>
      <c r="RSO110"/>
      <c r="RSP110"/>
      <c r="RSQ110"/>
      <c r="RSR110"/>
      <c r="RSS110"/>
      <c r="RST110"/>
      <c r="RSU110"/>
      <c r="RSV110"/>
      <c r="RSW110"/>
      <c r="RSX110"/>
      <c r="RSY110"/>
      <c r="RSZ110"/>
      <c r="RTA110"/>
      <c r="RTB110"/>
      <c r="RTC110"/>
      <c r="RTD110"/>
      <c r="RTE110"/>
      <c r="RTF110"/>
      <c r="RTG110"/>
      <c r="RTH110"/>
      <c r="RTI110"/>
      <c r="RTJ110"/>
      <c r="RTK110"/>
      <c r="RTL110"/>
      <c r="RTM110"/>
      <c r="RTN110"/>
      <c r="RTO110"/>
      <c r="RTP110"/>
      <c r="RTQ110"/>
      <c r="RTR110"/>
      <c r="RTS110"/>
      <c r="RTT110"/>
      <c r="RTU110"/>
      <c r="RTV110"/>
      <c r="RTW110"/>
      <c r="RTX110"/>
      <c r="RTY110"/>
      <c r="RTZ110"/>
      <c r="RUA110"/>
      <c r="RUB110"/>
      <c r="RUC110"/>
      <c r="RUD110"/>
      <c r="RUE110"/>
      <c r="RUF110"/>
      <c r="RUG110"/>
      <c r="RUH110"/>
      <c r="RUI110"/>
      <c r="RUJ110"/>
      <c r="RUK110"/>
      <c r="RUL110"/>
      <c r="RUM110"/>
      <c r="RUN110"/>
      <c r="RUO110"/>
      <c r="RUP110"/>
      <c r="RUQ110"/>
      <c r="RUR110"/>
      <c r="RUS110"/>
      <c r="RUT110"/>
      <c r="RUU110"/>
      <c r="RUV110"/>
      <c r="RUW110"/>
      <c r="RUX110"/>
      <c r="RUY110"/>
      <c r="RUZ110"/>
      <c r="RVA110"/>
      <c r="RVB110"/>
      <c r="RVC110"/>
      <c r="RVD110"/>
      <c r="RVE110"/>
      <c r="RVF110"/>
      <c r="RVG110"/>
      <c r="RVH110"/>
      <c r="RVI110"/>
      <c r="RVJ110"/>
      <c r="RVK110"/>
      <c r="RVL110"/>
      <c r="RVM110"/>
      <c r="RVN110"/>
      <c r="RVO110"/>
      <c r="RVP110"/>
      <c r="RVQ110"/>
      <c r="RVR110"/>
      <c r="RVS110"/>
      <c r="RVT110"/>
      <c r="RVU110"/>
      <c r="RVV110"/>
      <c r="RVW110"/>
      <c r="RVX110"/>
      <c r="RVY110"/>
      <c r="RVZ110"/>
      <c r="RWA110"/>
      <c r="RWB110"/>
      <c r="RWC110"/>
      <c r="RWD110"/>
      <c r="RWE110"/>
      <c r="RWF110"/>
      <c r="RWG110"/>
      <c r="RWH110"/>
      <c r="RWI110"/>
      <c r="RWJ110"/>
      <c r="RWK110"/>
      <c r="RWL110"/>
      <c r="RWM110"/>
      <c r="RWN110"/>
      <c r="RWO110"/>
      <c r="RWP110"/>
      <c r="RWQ110"/>
      <c r="RWR110"/>
      <c r="RWS110"/>
      <c r="RWT110"/>
      <c r="RWU110"/>
      <c r="RWV110"/>
      <c r="RWW110"/>
      <c r="RWX110"/>
      <c r="RWY110"/>
      <c r="RWZ110"/>
      <c r="RXA110"/>
      <c r="RXB110"/>
      <c r="RXC110"/>
      <c r="RXD110"/>
      <c r="RXE110"/>
      <c r="RXF110"/>
      <c r="RXG110"/>
      <c r="RXH110"/>
      <c r="RXI110"/>
      <c r="RXJ110"/>
      <c r="RXK110"/>
      <c r="RXL110"/>
      <c r="RXM110"/>
      <c r="RXN110"/>
      <c r="RXO110"/>
      <c r="RXP110"/>
      <c r="RXQ110"/>
      <c r="RXR110"/>
      <c r="RXS110"/>
      <c r="RXT110"/>
      <c r="RXU110"/>
      <c r="RXV110"/>
      <c r="RXW110"/>
      <c r="RXX110"/>
      <c r="RXY110"/>
      <c r="RXZ110"/>
      <c r="RYA110"/>
      <c r="RYB110"/>
      <c r="RYC110"/>
      <c r="RYD110"/>
      <c r="RYE110"/>
      <c r="RYF110"/>
      <c r="RYG110"/>
      <c r="RYH110"/>
      <c r="RYI110"/>
      <c r="RYJ110"/>
      <c r="RYK110"/>
      <c r="RYL110"/>
      <c r="RYM110"/>
      <c r="RYN110"/>
      <c r="RYO110"/>
      <c r="RYP110"/>
      <c r="RYQ110"/>
      <c r="RYR110"/>
      <c r="RYS110"/>
      <c r="RYT110"/>
      <c r="RYU110"/>
      <c r="RYV110"/>
      <c r="RYW110"/>
      <c r="RYX110"/>
      <c r="RYY110"/>
      <c r="RYZ110"/>
      <c r="RZA110"/>
      <c r="RZB110"/>
      <c r="RZC110"/>
      <c r="RZD110"/>
      <c r="RZE110"/>
      <c r="RZF110"/>
      <c r="RZG110"/>
      <c r="RZH110"/>
      <c r="RZI110"/>
      <c r="RZJ110"/>
      <c r="RZK110"/>
      <c r="RZL110"/>
      <c r="RZM110"/>
      <c r="RZN110"/>
      <c r="RZO110"/>
      <c r="RZP110"/>
      <c r="RZQ110"/>
      <c r="RZR110"/>
      <c r="RZS110"/>
      <c r="RZT110"/>
      <c r="RZU110"/>
      <c r="RZV110"/>
      <c r="RZW110"/>
      <c r="RZX110"/>
      <c r="RZY110"/>
      <c r="RZZ110"/>
      <c r="SAA110"/>
      <c r="SAB110"/>
      <c r="SAC110"/>
      <c r="SAD110"/>
      <c r="SAE110"/>
      <c r="SAF110"/>
      <c r="SAG110"/>
      <c r="SAH110"/>
      <c r="SAI110"/>
      <c r="SAJ110"/>
      <c r="SAK110"/>
      <c r="SAL110"/>
      <c r="SAM110"/>
      <c r="SAN110"/>
      <c r="SAO110"/>
      <c r="SAP110"/>
      <c r="SAQ110"/>
      <c r="SAR110"/>
      <c r="SAS110"/>
      <c r="SAT110"/>
      <c r="SAU110"/>
      <c r="SAV110"/>
      <c r="SAW110"/>
      <c r="SAX110"/>
      <c r="SAY110"/>
      <c r="SAZ110"/>
      <c r="SBA110"/>
      <c r="SBB110"/>
      <c r="SBC110"/>
      <c r="SBD110"/>
      <c r="SBE110"/>
      <c r="SBF110"/>
      <c r="SBG110"/>
      <c r="SBH110"/>
      <c r="SBI110"/>
      <c r="SBJ110"/>
      <c r="SBK110"/>
      <c r="SBL110"/>
      <c r="SBM110"/>
      <c r="SBN110"/>
      <c r="SBO110"/>
      <c r="SBP110"/>
      <c r="SBQ110"/>
      <c r="SBR110"/>
      <c r="SBS110"/>
      <c r="SBT110"/>
      <c r="SBU110"/>
      <c r="SBV110"/>
      <c r="SBW110"/>
      <c r="SBX110"/>
      <c r="SBY110"/>
      <c r="SBZ110"/>
      <c r="SCA110"/>
      <c r="SCB110"/>
      <c r="SCC110"/>
      <c r="SCD110"/>
      <c r="SCE110"/>
      <c r="SCF110"/>
      <c r="SCG110"/>
      <c r="SCH110"/>
      <c r="SCI110"/>
      <c r="SCJ110"/>
      <c r="SCK110"/>
      <c r="SCL110"/>
      <c r="SCM110"/>
      <c r="SCN110"/>
      <c r="SCO110"/>
      <c r="SCP110"/>
      <c r="SCQ110"/>
      <c r="SCR110"/>
      <c r="SCS110"/>
      <c r="SCT110"/>
      <c r="SCU110"/>
      <c r="SCV110"/>
      <c r="SCW110"/>
      <c r="SCX110"/>
      <c r="SCY110"/>
      <c r="SCZ110"/>
      <c r="SDA110"/>
      <c r="SDB110"/>
      <c r="SDC110"/>
      <c r="SDD110"/>
      <c r="SDE110"/>
      <c r="SDF110"/>
      <c r="SDG110"/>
      <c r="SDH110"/>
      <c r="SDI110"/>
      <c r="SDJ110"/>
      <c r="SDK110"/>
      <c r="SDL110"/>
      <c r="SDM110"/>
      <c r="SDN110"/>
      <c r="SDO110"/>
      <c r="SDP110"/>
      <c r="SDQ110"/>
      <c r="SDR110"/>
      <c r="SDS110"/>
      <c r="SDT110"/>
      <c r="SDU110"/>
      <c r="SDV110"/>
      <c r="SDW110"/>
      <c r="SDX110"/>
      <c r="SDY110"/>
      <c r="SDZ110"/>
      <c r="SEA110"/>
      <c r="SEB110"/>
      <c r="SEC110"/>
      <c r="SED110"/>
      <c r="SEE110"/>
      <c r="SEF110"/>
      <c r="SEG110"/>
      <c r="SEH110"/>
      <c r="SEI110"/>
      <c r="SEJ110"/>
      <c r="SEK110"/>
      <c r="SEL110"/>
      <c r="SEM110"/>
      <c r="SEN110"/>
      <c r="SEO110"/>
      <c r="SEP110"/>
      <c r="SEQ110"/>
      <c r="SER110"/>
      <c r="SES110"/>
      <c r="SET110"/>
      <c r="SEU110"/>
      <c r="SEV110"/>
      <c r="SEW110"/>
      <c r="SEX110"/>
      <c r="SEY110"/>
      <c r="SEZ110"/>
      <c r="SFA110"/>
      <c r="SFB110"/>
      <c r="SFC110"/>
      <c r="SFD110"/>
      <c r="SFE110"/>
      <c r="SFF110"/>
      <c r="SFG110"/>
      <c r="SFH110"/>
      <c r="SFI110"/>
      <c r="SFJ110"/>
      <c r="SFK110"/>
      <c r="SFL110"/>
      <c r="SFM110"/>
      <c r="SFN110"/>
      <c r="SFO110"/>
      <c r="SFP110"/>
      <c r="SFQ110"/>
      <c r="SFR110"/>
      <c r="SFS110"/>
      <c r="SFT110"/>
      <c r="SFU110"/>
      <c r="SFV110"/>
      <c r="SFW110"/>
      <c r="SFX110"/>
      <c r="SFY110"/>
      <c r="SFZ110"/>
      <c r="SGA110"/>
      <c r="SGB110"/>
      <c r="SGC110"/>
      <c r="SGD110"/>
      <c r="SGE110"/>
      <c r="SGF110"/>
      <c r="SGG110"/>
      <c r="SGH110"/>
      <c r="SGI110"/>
      <c r="SGJ110"/>
      <c r="SGK110"/>
      <c r="SGL110"/>
      <c r="SGM110"/>
      <c r="SGN110"/>
      <c r="SGO110"/>
      <c r="SGP110"/>
      <c r="SGQ110"/>
      <c r="SGR110"/>
      <c r="SGS110"/>
      <c r="SGT110"/>
      <c r="SGU110"/>
      <c r="SGV110"/>
      <c r="SGW110"/>
      <c r="SGX110"/>
      <c r="SGY110"/>
      <c r="SGZ110"/>
      <c r="SHA110"/>
      <c r="SHB110"/>
      <c r="SHC110"/>
      <c r="SHD110"/>
      <c r="SHE110"/>
      <c r="SHF110"/>
      <c r="SHG110"/>
      <c r="SHH110"/>
      <c r="SHI110"/>
      <c r="SHJ110"/>
      <c r="SHK110"/>
      <c r="SHL110"/>
      <c r="SHM110"/>
      <c r="SHN110"/>
      <c r="SHO110"/>
      <c r="SHP110"/>
      <c r="SHQ110"/>
      <c r="SHR110"/>
      <c r="SHS110"/>
      <c r="SHT110"/>
      <c r="SHU110"/>
      <c r="SHV110"/>
      <c r="SHW110"/>
      <c r="SHX110"/>
      <c r="SHY110"/>
      <c r="SHZ110"/>
      <c r="SIA110"/>
      <c r="SIB110"/>
      <c r="SIC110"/>
      <c r="SID110"/>
      <c r="SIE110"/>
      <c r="SIF110"/>
      <c r="SIG110"/>
      <c r="SIH110"/>
      <c r="SII110"/>
      <c r="SIJ110"/>
      <c r="SIK110"/>
      <c r="SIL110"/>
      <c r="SIM110"/>
      <c r="SIN110"/>
      <c r="SIO110"/>
      <c r="SIP110"/>
      <c r="SIQ110"/>
      <c r="SIR110"/>
      <c r="SIS110"/>
      <c r="SIT110"/>
      <c r="SIU110"/>
      <c r="SIV110"/>
      <c r="SIW110"/>
      <c r="SIX110"/>
      <c r="SIY110"/>
      <c r="SIZ110"/>
      <c r="SJA110"/>
      <c r="SJB110"/>
      <c r="SJC110"/>
      <c r="SJD110"/>
      <c r="SJE110"/>
      <c r="SJF110"/>
      <c r="SJG110"/>
      <c r="SJH110"/>
      <c r="SJI110"/>
      <c r="SJJ110"/>
      <c r="SJK110"/>
      <c r="SJL110"/>
      <c r="SJM110"/>
      <c r="SJN110"/>
      <c r="SJO110"/>
      <c r="SJP110"/>
      <c r="SJQ110"/>
      <c r="SJR110"/>
      <c r="SJS110"/>
      <c r="SJT110"/>
      <c r="SJU110"/>
      <c r="SJV110"/>
      <c r="SJW110"/>
      <c r="SJX110"/>
      <c r="SJY110"/>
      <c r="SJZ110"/>
      <c r="SKA110"/>
      <c r="SKB110"/>
      <c r="SKC110"/>
      <c r="SKD110"/>
      <c r="SKE110"/>
      <c r="SKF110"/>
      <c r="SKG110"/>
      <c r="SKH110"/>
      <c r="SKI110"/>
      <c r="SKJ110"/>
      <c r="SKK110"/>
      <c r="SKL110"/>
      <c r="SKM110"/>
      <c r="SKN110"/>
      <c r="SKO110"/>
      <c r="SKP110"/>
      <c r="SKQ110"/>
      <c r="SKR110"/>
      <c r="SKS110"/>
      <c r="SKT110"/>
      <c r="SKU110"/>
      <c r="SKV110"/>
      <c r="SKW110"/>
      <c r="SKX110"/>
      <c r="SKY110"/>
      <c r="SKZ110"/>
      <c r="SLA110"/>
      <c r="SLB110"/>
      <c r="SLC110"/>
      <c r="SLD110"/>
      <c r="SLE110"/>
      <c r="SLF110"/>
      <c r="SLG110"/>
      <c r="SLH110"/>
      <c r="SLI110"/>
      <c r="SLJ110"/>
      <c r="SLK110"/>
      <c r="SLL110"/>
      <c r="SLM110"/>
      <c r="SLN110"/>
      <c r="SLO110"/>
      <c r="SLP110"/>
      <c r="SLQ110"/>
      <c r="SLR110"/>
      <c r="SLS110"/>
      <c r="SLT110"/>
      <c r="SLU110"/>
      <c r="SLV110"/>
      <c r="SLW110"/>
      <c r="SLX110"/>
      <c r="SLY110"/>
      <c r="SLZ110"/>
      <c r="SMA110"/>
      <c r="SMB110"/>
      <c r="SMC110"/>
      <c r="SMD110"/>
      <c r="SME110"/>
      <c r="SMF110"/>
      <c r="SMG110"/>
      <c r="SMH110"/>
      <c r="SMI110"/>
      <c r="SMJ110"/>
      <c r="SMK110"/>
      <c r="SML110"/>
      <c r="SMM110"/>
      <c r="SMN110"/>
      <c r="SMO110"/>
      <c r="SMP110"/>
      <c r="SMQ110"/>
      <c r="SMR110"/>
      <c r="SMS110"/>
      <c r="SMT110"/>
      <c r="SMU110"/>
      <c r="SMV110"/>
      <c r="SMW110"/>
      <c r="SMX110"/>
      <c r="SMY110"/>
      <c r="SMZ110"/>
      <c r="SNA110"/>
      <c r="SNB110"/>
      <c r="SNC110"/>
      <c r="SND110"/>
      <c r="SNE110"/>
      <c r="SNF110"/>
      <c r="SNG110"/>
      <c r="SNH110"/>
      <c r="SNI110"/>
      <c r="SNJ110"/>
      <c r="SNK110"/>
      <c r="SNL110"/>
      <c r="SNM110"/>
      <c r="SNN110"/>
      <c r="SNO110"/>
      <c r="SNP110"/>
      <c r="SNQ110"/>
      <c r="SNR110"/>
      <c r="SNS110"/>
      <c r="SNT110"/>
      <c r="SNU110"/>
      <c r="SNV110"/>
      <c r="SNW110"/>
      <c r="SNX110"/>
      <c r="SNY110"/>
      <c r="SNZ110"/>
      <c r="SOA110"/>
      <c r="SOB110"/>
      <c r="SOC110"/>
      <c r="SOD110"/>
      <c r="SOE110"/>
      <c r="SOF110"/>
      <c r="SOG110"/>
      <c r="SOH110"/>
      <c r="SOI110"/>
      <c r="SOJ110"/>
      <c r="SOK110"/>
      <c r="SOL110"/>
      <c r="SOM110"/>
      <c r="SON110"/>
      <c r="SOO110"/>
      <c r="SOP110"/>
      <c r="SOQ110"/>
      <c r="SOR110"/>
      <c r="SOS110"/>
      <c r="SOT110"/>
      <c r="SOU110"/>
      <c r="SOV110"/>
      <c r="SOW110"/>
      <c r="SOX110"/>
      <c r="SOY110"/>
      <c r="SOZ110"/>
      <c r="SPA110"/>
      <c r="SPB110"/>
      <c r="SPC110"/>
      <c r="SPD110"/>
      <c r="SPE110"/>
      <c r="SPF110"/>
      <c r="SPG110"/>
      <c r="SPH110"/>
      <c r="SPI110"/>
      <c r="SPJ110"/>
      <c r="SPK110"/>
      <c r="SPL110"/>
      <c r="SPM110"/>
      <c r="SPN110"/>
      <c r="SPO110"/>
      <c r="SPP110"/>
      <c r="SPQ110"/>
      <c r="SPR110"/>
      <c r="SPS110"/>
      <c r="SPT110"/>
      <c r="SPU110"/>
      <c r="SPV110"/>
      <c r="SPW110"/>
      <c r="SPX110"/>
      <c r="SPY110"/>
      <c r="SPZ110"/>
      <c r="SQA110"/>
      <c r="SQB110"/>
      <c r="SQC110"/>
      <c r="SQD110"/>
      <c r="SQE110"/>
      <c r="SQF110"/>
      <c r="SQG110"/>
      <c r="SQH110"/>
      <c r="SQI110"/>
      <c r="SQJ110"/>
      <c r="SQK110"/>
      <c r="SQL110"/>
      <c r="SQM110"/>
      <c r="SQN110"/>
      <c r="SQO110"/>
      <c r="SQP110"/>
      <c r="SQQ110"/>
      <c r="SQR110"/>
      <c r="SQS110"/>
      <c r="SQT110"/>
      <c r="SQU110"/>
      <c r="SQV110"/>
      <c r="SQW110"/>
      <c r="SQX110"/>
      <c r="SQY110"/>
      <c r="SQZ110"/>
      <c r="SRA110"/>
      <c r="SRB110"/>
      <c r="SRC110"/>
      <c r="SRD110"/>
      <c r="SRE110"/>
      <c r="SRF110"/>
      <c r="SRG110"/>
      <c r="SRH110"/>
      <c r="SRI110"/>
      <c r="SRJ110"/>
      <c r="SRK110"/>
      <c r="SRL110"/>
      <c r="SRM110"/>
      <c r="SRN110"/>
      <c r="SRO110"/>
      <c r="SRP110"/>
      <c r="SRQ110"/>
      <c r="SRR110"/>
      <c r="SRS110"/>
      <c r="SRT110"/>
      <c r="SRU110"/>
      <c r="SRV110"/>
      <c r="SRW110"/>
      <c r="SRX110"/>
      <c r="SRY110"/>
      <c r="SRZ110"/>
      <c r="SSA110"/>
      <c r="SSB110"/>
      <c r="SSC110"/>
      <c r="SSD110"/>
      <c r="SSE110"/>
      <c r="SSF110"/>
      <c r="SSG110"/>
      <c r="SSH110"/>
      <c r="SSI110"/>
      <c r="SSJ110"/>
      <c r="SSK110"/>
      <c r="SSL110"/>
      <c r="SSM110"/>
      <c r="SSN110"/>
      <c r="SSO110"/>
      <c r="SSP110"/>
      <c r="SSQ110"/>
      <c r="SSR110"/>
      <c r="SSS110"/>
      <c r="SST110"/>
      <c r="SSU110"/>
      <c r="SSV110"/>
      <c r="SSW110"/>
      <c r="SSX110"/>
      <c r="SSY110"/>
      <c r="SSZ110"/>
      <c r="STA110"/>
      <c r="STB110"/>
      <c r="STC110"/>
      <c r="STD110"/>
      <c r="STE110"/>
      <c r="STF110"/>
      <c r="STG110"/>
      <c r="STH110"/>
      <c r="STI110"/>
      <c r="STJ110"/>
      <c r="STK110"/>
      <c r="STL110"/>
      <c r="STM110"/>
      <c r="STN110"/>
      <c r="STO110"/>
      <c r="STP110"/>
      <c r="STQ110"/>
      <c r="STR110"/>
      <c r="STS110"/>
      <c r="STT110"/>
      <c r="STU110"/>
      <c r="STV110"/>
      <c r="STW110"/>
      <c r="STX110"/>
      <c r="STY110"/>
      <c r="STZ110"/>
      <c r="SUA110"/>
      <c r="SUB110"/>
      <c r="SUC110"/>
      <c r="SUD110"/>
      <c r="SUE110"/>
      <c r="SUF110"/>
      <c r="SUG110"/>
      <c r="SUH110"/>
      <c r="SUI110"/>
      <c r="SUJ110"/>
      <c r="SUK110"/>
      <c r="SUL110"/>
      <c r="SUM110"/>
      <c r="SUN110"/>
      <c r="SUO110"/>
      <c r="SUP110"/>
      <c r="SUQ110"/>
      <c r="SUR110"/>
      <c r="SUS110"/>
      <c r="SUT110"/>
      <c r="SUU110"/>
      <c r="SUV110"/>
      <c r="SUW110"/>
      <c r="SUX110"/>
      <c r="SUY110"/>
      <c r="SUZ110"/>
      <c r="SVA110"/>
      <c r="SVB110"/>
      <c r="SVC110"/>
      <c r="SVD110"/>
      <c r="SVE110"/>
      <c r="SVF110"/>
      <c r="SVG110"/>
      <c r="SVH110"/>
      <c r="SVI110"/>
      <c r="SVJ110"/>
      <c r="SVK110"/>
      <c r="SVL110"/>
      <c r="SVM110"/>
      <c r="SVN110"/>
      <c r="SVO110"/>
      <c r="SVP110"/>
      <c r="SVQ110"/>
      <c r="SVR110"/>
      <c r="SVS110"/>
      <c r="SVT110"/>
      <c r="SVU110"/>
      <c r="SVV110"/>
      <c r="SVW110"/>
      <c r="SVX110"/>
      <c r="SVY110"/>
      <c r="SVZ110"/>
      <c r="SWA110"/>
      <c r="SWB110"/>
      <c r="SWC110"/>
      <c r="SWD110"/>
      <c r="SWE110"/>
      <c r="SWF110"/>
      <c r="SWG110"/>
      <c r="SWH110"/>
      <c r="SWI110"/>
      <c r="SWJ110"/>
      <c r="SWK110"/>
      <c r="SWL110"/>
      <c r="SWM110"/>
      <c r="SWN110"/>
      <c r="SWO110"/>
      <c r="SWP110"/>
      <c r="SWQ110"/>
      <c r="SWR110"/>
      <c r="SWS110"/>
      <c r="SWT110"/>
      <c r="SWU110"/>
      <c r="SWV110"/>
      <c r="SWW110"/>
      <c r="SWX110"/>
      <c r="SWY110"/>
      <c r="SWZ110"/>
      <c r="SXA110"/>
      <c r="SXB110"/>
      <c r="SXC110"/>
      <c r="SXD110"/>
      <c r="SXE110"/>
      <c r="SXF110"/>
      <c r="SXG110"/>
      <c r="SXH110"/>
      <c r="SXI110"/>
      <c r="SXJ110"/>
      <c r="SXK110"/>
      <c r="SXL110"/>
      <c r="SXM110"/>
      <c r="SXN110"/>
      <c r="SXO110"/>
      <c r="SXP110"/>
      <c r="SXQ110"/>
      <c r="SXR110"/>
      <c r="SXS110"/>
      <c r="SXT110"/>
      <c r="SXU110"/>
      <c r="SXV110"/>
      <c r="SXW110"/>
      <c r="SXX110"/>
      <c r="SXY110"/>
      <c r="SXZ110"/>
      <c r="SYA110"/>
      <c r="SYB110"/>
      <c r="SYC110"/>
      <c r="SYD110"/>
      <c r="SYE110"/>
      <c r="SYF110"/>
      <c r="SYG110"/>
      <c r="SYH110"/>
      <c r="SYI110"/>
      <c r="SYJ110"/>
      <c r="SYK110"/>
      <c r="SYL110"/>
      <c r="SYM110"/>
      <c r="SYN110"/>
      <c r="SYO110"/>
      <c r="SYP110"/>
      <c r="SYQ110"/>
      <c r="SYR110"/>
      <c r="SYS110"/>
      <c r="SYT110"/>
      <c r="SYU110"/>
      <c r="SYV110"/>
      <c r="SYW110"/>
      <c r="SYX110"/>
      <c r="SYY110"/>
      <c r="SYZ110"/>
      <c r="SZA110"/>
      <c r="SZB110"/>
      <c r="SZC110"/>
      <c r="SZD110"/>
      <c r="SZE110"/>
      <c r="SZF110"/>
      <c r="SZG110"/>
      <c r="SZH110"/>
      <c r="SZI110"/>
      <c r="SZJ110"/>
      <c r="SZK110"/>
      <c r="SZL110"/>
      <c r="SZM110"/>
      <c r="SZN110"/>
      <c r="SZO110"/>
      <c r="SZP110"/>
      <c r="SZQ110"/>
      <c r="SZR110"/>
      <c r="SZS110"/>
      <c r="SZT110"/>
      <c r="SZU110"/>
      <c r="SZV110"/>
      <c r="SZW110"/>
      <c r="SZX110"/>
      <c r="SZY110"/>
      <c r="SZZ110"/>
      <c r="TAA110"/>
      <c r="TAB110"/>
      <c r="TAC110"/>
      <c r="TAD110"/>
      <c r="TAE110"/>
      <c r="TAF110"/>
      <c r="TAG110"/>
      <c r="TAH110"/>
      <c r="TAI110"/>
      <c r="TAJ110"/>
      <c r="TAK110"/>
      <c r="TAL110"/>
      <c r="TAM110"/>
      <c r="TAN110"/>
      <c r="TAO110"/>
      <c r="TAP110"/>
      <c r="TAQ110"/>
      <c r="TAR110"/>
      <c r="TAS110"/>
      <c r="TAT110"/>
      <c r="TAU110"/>
      <c r="TAV110"/>
      <c r="TAW110"/>
      <c r="TAX110"/>
      <c r="TAY110"/>
      <c r="TAZ110"/>
      <c r="TBA110"/>
      <c r="TBB110"/>
      <c r="TBC110"/>
      <c r="TBD110"/>
      <c r="TBE110"/>
      <c r="TBF110"/>
      <c r="TBG110"/>
      <c r="TBH110"/>
      <c r="TBI110"/>
      <c r="TBJ110"/>
      <c r="TBK110"/>
      <c r="TBL110"/>
      <c r="TBM110"/>
      <c r="TBN110"/>
      <c r="TBO110"/>
      <c r="TBP110"/>
      <c r="TBQ110"/>
      <c r="TBR110"/>
      <c r="TBS110"/>
      <c r="TBT110"/>
      <c r="TBU110"/>
      <c r="TBV110"/>
      <c r="TBW110"/>
      <c r="TBX110"/>
      <c r="TBY110"/>
      <c r="TBZ110"/>
      <c r="TCA110"/>
      <c r="TCB110"/>
      <c r="TCC110"/>
      <c r="TCD110"/>
      <c r="TCE110"/>
      <c r="TCF110"/>
      <c r="TCG110"/>
      <c r="TCH110"/>
      <c r="TCI110"/>
      <c r="TCJ110"/>
      <c r="TCK110"/>
      <c r="TCL110"/>
      <c r="TCM110"/>
      <c r="TCN110"/>
      <c r="TCO110"/>
      <c r="TCP110"/>
      <c r="TCQ110"/>
      <c r="TCR110"/>
      <c r="TCS110"/>
      <c r="TCT110"/>
      <c r="TCU110"/>
      <c r="TCV110"/>
      <c r="TCW110"/>
      <c r="TCX110"/>
      <c r="TCY110"/>
      <c r="TCZ110"/>
      <c r="TDA110"/>
      <c r="TDB110"/>
      <c r="TDC110"/>
      <c r="TDD110"/>
      <c r="TDE110"/>
      <c r="TDF110"/>
      <c r="TDG110"/>
      <c r="TDH110"/>
      <c r="TDI110"/>
      <c r="TDJ110"/>
      <c r="TDK110"/>
      <c r="TDL110"/>
      <c r="TDM110"/>
      <c r="TDN110"/>
      <c r="TDO110"/>
      <c r="TDP110"/>
      <c r="TDQ110"/>
      <c r="TDR110"/>
      <c r="TDS110"/>
      <c r="TDT110"/>
      <c r="TDU110"/>
      <c r="TDV110"/>
      <c r="TDW110"/>
      <c r="TDX110"/>
      <c r="TDY110"/>
      <c r="TDZ110"/>
      <c r="TEA110"/>
      <c r="TEB110"/>
      <c r="TEC110"/>
      <c r="TED110"/>
      <c r="TEE110"/>
      <c r="TEF110"/>
      <c r="TEG110"/>
      <c r="TEH110"/>
      <c r="TEI110"/>
      <c r="TEJ110"/>
      <c r="TEK110"/>
      <c r="TEL110"/>
      <c r="TEM110"/>
      <c r="TEN110"/>
      <c r="TEO110"/>
      <c r="TEP110"/>
      <c r="TEQ110"/>
      <c r="TER110"/>
      <c r="TES110"/>
      <c r="TET110"/>
      <c r="TEU110"/>
      <c r="TEV110"/>
      <c r="TEW110"/>
      <c r="TEX110"/>
      <c r="TEY110"/>
      <c r="TEZ110"/>
      <c r="TFA110"/>
      <c r="TFB110"/>
      <c r="TFC110"/>
      <c r="TFD110"/>
      <c r="TFE110"/>
      <c r="TFF110"/>
      <c r="TFG110"/>
      <c r="TFH110"/>
      <c r="TFI110"/>
      <c r="TFJ110"/>
      <c r="TFK110"/>
      <c r="TFL110"/>
      <c r="TFM110"/>
      <c r="TFN110"/>
      <c r="TFO110"/>
      <c r="TFP110"/>
      <c r="TFQ110"/>
      <c r="TFR110"/>
      <c r="TFS110"/>
      <c r="TFT110"/>
      <c r="TFU110"/>
      <c r="TFV110"/>
      <c r="TFW110"/>
      <c r="TFX110"/>
      <c r="TFY110"/>
      <c r="TFZ110"/>
      <c r="TGA110"/>
      <c r="TGB110"/>
      <c r="TGC110"/>
      <c r="TGD110"/>
      <c r="TGE110"/>
      <c r="TGF110"/>
      <c r="TGG110"/>
      <c r="TGH110"/>
      <c r="TGI110"/>
      <c r="TGJ110"/>
      <c r="TGK110"/>
      <c r="TGL110"/>
      <c r="TGM110"/>
      <c r="TGN110"/>
      <c r="TGO110"/>
      <c r="TGP110"/>
      <c r="TGQ110"/>
      <c r="TGR110"/>
      <c r="TGS110"/>
      <c r="TGT110"/>
      <c r="TGU110"/>
      <c r="TGV110"/>
      <c r="TGW110"/>
      <c r="TGX110"/>
      <c r="TGY110"/>
      <c r="TGZ110"/>
      <c r="THA110"/>
      <c r="THB110"/>
      <c r="THC110"/>
      <c r="THD110"/>
      <c r="THE110"/>
      <c r="THF110"/>
      <c r="THG110"/>
      <c r="THH110"/>
      <c r="THI110"/>
      <c r="THJ110"/>
      <c r="THK110"/>
      <c r="THL110"/>
      <c r="THM110"/>
      <c r="THN110"/>
      <c r="THO110"/>
      <c r="THP110"/>
      <c r="THQ110"/>
      <c r="THR110"/>
      <c r="THS110"/>
      <c r="THT110"/>
      <c r="THU110"/>
      <c r="THV110"/>
      <c r="THW110"/>
      <c r="THX110"/>
      <c r="THY110"/>
      <c r="THZ110"/>
      <c r="TIA110"/>
      <c r="TIB110"/>
      <c r="TIC110"/>
      <c r="TID110"/>
      <c r="TIE110"/>
      <c r="TIF110"/>
      <c r="TIG110"/>
      <c r="TIH110"/>
      <c r="TII110"/>
      <c r="TIJ110"/>
      <c r="TIK110"/>
      <c r="TIL110"/>
      <c r="TIM110"/>
      <c r="TIN110"/>
      <c r="TIO110"/>
      <c r="TIP110"/>
      <c r="TIQ110"/>
      <c r="TIR110"/>
      <c r="TIS110"/>
      <c r="TIT110"/>
      <c r="TIU110"/>
      <c r="TIV110"/>
      <c r="TIW110"/>
      <c r="TIX110"/>
      <c r="TIY110"/>
      <c r="TIZ110"/>
      <c r="TJA110"/>
      <c r="TJB110"/>
      <c r="TJC110"/>
      <c r="TJD110"/>
      <c r="TJE110"/>
      <c r="TJF110"/>
      <c r="TJG110"/>
      <c r="TJH110"/>
      <c r="TJI110"/>
      <c r="TJJ110"/>
      <c r="TJK110"/>
      <c r="TJL110"/>
      <c r="TJM110"/>
      <c r="TJN110"/>
      <c r="TJO110"/>
      <c r="TJP110"/>
      <c r="TJQ110"/>
      <c r="TJR110"/>
      <c r="TJS110"/>
      <c r="TJT110"/>
      <c r="TJU110"/>
      <c r="TJV110"/>
      <c r="TJW110"/>
      <c r="TJX110"/>
      <c r="TJY110"/>
      <c r="TJZ110"/>
      <c r="TKA110"/>
      <c r="TKB110"/>
      <c r="TKC110"/>
      <c r="TKD110"/>
      <c r="TKE110"/>
      <c r="TKF110"/>
      <c r="TKG110"/>
      <c r="TKH110"/>
      <c r="TKI110"/>
      <c r="TKJ110"/>
      <c r="TKK110"/>
      <c r="TKL110"/>
      <c r="TKM110"/>
      <c r="TKN110"/>
      <c r="TKO110"/>
      <c r="TKP110"/>
      <c r="TKQ110"/>
      <c r="TKR110"/>
      <c r="TKS110"/>
      <c r="TKT110"/>
      <c r="TKU110"/>
      <c r="TKV110"/>
      <c r="TKW110"/>
      <c r="TKX110"/>
      <c r="TKY110"/>
      <c r="TKZ110"/>
      <c r="TLA110"/>
      <c r="TLB110"/>
      <c r="TLC110"/>
      <c r="TLD110"/>
      <c r="TLE110"/>
      <c r="TLF110"/>
      <c r="TLG110"/>
      <c r="TLH110"/>
      <c r="TLI110"/>
      <c r="TLJ110"/>
      <c r="TLK110"/>
      <c r="TLL110"/>
      <c r="TLM110"/>
      <c r="TLN110"/>
      <c r="TLO110"/>
      <c r="TLP110"/>
      <c r="TLQ110"/>
      <c r="TLR110"/>
      <c r="TLS110"/>
      <c r="TLT110"/>
      <c r="TLU110"/>
      <c r="TLV110"/>
      <c r="TLW110"/>
      <c r="TLX110"/>
      <c r="TLY110"/>
      <c r="TLZ110"/>
      <c r="TMA110"/>
      <c r="TMB110"/>
      <c r="TMC110"/>
      <c r="TMD110"/>
      <c r="TME110"/>
      <c r="TMF110"/>
      <c r="TMG110"/>
      <c r="TMH110"/>
      <c r="TMI110"/>
      <c r="TMJ110"/>
      <c r="TMK110"/>
      <c r="TML110"/>
      <c r="TMM110"/>
      <c r="TMN110"/>
      <c r="TMO110"/>
      <c r="TMP110"/>
      <c r="TMQ110"/>
      <c r="TMR110"/>
      <c r="TMS110"/>
      <c r="TMT110"/>
      <c r="TMU110"/>
      <c r="TMV110"/>
      <c r="TMW110"/>
      <c r="TMX110"/>
      <c r="TMY110"/>
      <c r="TMZ110"/>
      <c r="TNA110"/>
      <c r="TNB110"/>
      <c r="TNC110"/>
      <c r="TND110"/>
      <c r="TNE110"/>
      <c r="TNF110"/>
      <c r="TNG110"/>
      <c r="TNH110"/>
      <c r="TNI110"/>
      <c r="TNJ110"/>
      <c r="TNK110"/>
      <c r="TNL110"/>
      <c r="TNM110"/>
      <c r="TNN110"/>
      <c r="TNO110"/>
      <c r="TNP110"/>
      <c r="TNQ110"/>
      <c r="TNR110"/>
      <c r="TNS110"/>
      <c r="TNT110"/>
      <c r="TNU110"/>
      <c r="TNV110"/>
      <c r="TNW110"/>
      <c r="TNX110"/>
      <c r="TNY110"/>
      <c r="TNZ110"/>
      <c r="TOA110"/>
      <c r="TOB110"/>
      <c r="TOC110"/>
      <c r="TOD110"/>
      <c r="TOE110"/>
      <c r="TOF110"/>
      <c r="TOG110"/>
      <c r="TOH110"/>
      <c r="TOI110"/>
      <c r="TOJ110"/>
      <c r="TOK110"/>
      <c r="TOL110"/>
      <c r="TOM110"/>
      <c r="TON110"/>
      <c r="TOO110"/>
      <c r="TOP110"/>
      <c r="TOQ110"/>
      <c r="TOR110"/>
      <c r="TOS110"/>
      <c r="TOT110"/>
      <c r="TOU110"/>
      <c r="TOV110"/>
      <c r="TOW110"/>
      <c r="TOX110"/>
      <c r="TOY110"/>
      <c r="TOZ110"/>
      <c r="TPA110"/>
      <c r="TPB110"/>
      <c r="TPC110"/>
      <c r="TPD110"/>
      <c r="TPE110"/>
      <c r="TPF110"/>
      <c r="TPG110"/>
      <c r="TPH110"/>
      <c r="TPI110"/>
      <c r="TPJ110"/>
      <c r="TPK110"/>
      <c r="TPL110"/>
      <c r="TPM110"/>
      <c r="TPN110"/>
      <c r="TPO110"/>
      <c r="TPP110"/>
      <c r="TPQ110"/>
      <c r="TPR110"/>
      <c r="TPS110"/>
      <c r="TPT110"/>
      <c r="TPU110"/>
      <c r="TPV110"/>
      <c r="TPW110"/>
      <c r="TPX110"/>
      <c r="TPY110"/>
      <c r="TPZ110"/>
      <c r="TQA110"/>
      <c r="TQB110"/>
      <c r="TQC110"/>
      <c r="TQD110"/>
      <c r="TQE110"/>
      <c r="TQF110"/>
      <c r="TQG110"/>
      <c r="TQH110"/>
      <c r="TQI110"/>
      <c r="TQJ110"/>
      <c r="TQK110"/>
      <c r="TQL110"/>
      <c r="TQM110"/>
      <c r="TQN110"/>
      <c r="TQO110"/>
      <c r="TQP110"/>
      <c r="TQQ110"/>
      <c r="TQR110"/>
      <c r="TQS110"/>
      <c r="TQT110"/>
      <c r="TQU110"/>
      <c r="TQV110"/>
      <c r="TQW110"/>
      <c r="TQX110"/>
      <c r="TQY110"/>
      <c r="TQZ110"/>
      <c r="TRA110"/>
      <c r="TRB110"/>
      <c r="TRC110"/>
      <c r="TRD110"/>
      <c r="TRE110"/>
      <c r="TRF110"/>
      <c r="TRG110"/>
      <c r="TRH110"/>
      <c r="TRI110"/>
      <c r="TRJ110"/>
      <c r="TRK110"/>
      <c r="TRL110"/>
      <c r="TRM110"/>
      <c r="TRN110"/>
      <c r="TRO110"/>
      <c r="TRP110"/>
      <c r="TRQ110"/>
      <c r="TRR110"/>
      <c r="TRS110"/>
      <c r="TRT110"/>
      <c r="TRU110"/>
      <c r="TRV110"/>
      <c r="TRW110"/>
      <c r="TRX110"/>
      <c r="TRY110"/>
      <c r="TRZ110"/>
      <c r="TSA110"/>
      <c r="TSB110"/>
      <c r="TSC110"/>
      <c r="TSD110"/>
      <c r="TSE110"/>
      <c r="TSF110"/>
      <c r="TSG110"/>
      <c r="TSH110"/>
      <c r="TSI110"/>
      <c r="TSJ110"/>
      <c r="TSK110"/>
      <c r="TSL110"/>
      <c r="TSM110"/>
      <c r="TSN110"/>
      <c r="TSO110"/>
      <c r="TSP110"/>
      <c r="TSQ110"/>
      <c r="TSR110"/>
      <c r="TSS110"/>
      <c r="TST110"/>
      <c r="TSU110"/>
      <c r="TSV110"/>
      <c r="TSW110"/>
      <c r="TSX110"/>
      <c r="TSY110"/>
      <c r="TSZ110"/>
      <c r="TTA110"/>
      <c r="TTB110"/>
      <c r="TTC110"/>
      <c r="TTD110"/>
      <c r="TTE110"/>
      <c r="TTF110"/>
      <c r="TTG110"/>
      <c r="TTH110"/>
      <c r="TTI110"/>
      <c r="TTJ110"/>
      <c r="TTK110"/>
      <c r="TTL110"/>
      <c r="TTM110"/>
      <c r="TTN110"/>
      <c r="TTO110"/>
      <c r="TTP110"/>
      <c r="TTQ110"/>
      <c r="TTR110"/>
      <c r="TTS110"/>
      <c r="TTT110"/>
      <c r="TTU110"/>
      <c r="TTV110"/>
      <c r="TTW110"/>
      <c r="TTX110"/>
      <c r="TTY110"/>
      <c r="TTZ110"/>
      <c r="TUA110"/>
      <c r="TUB110"/>
      <c r="TUC110"/>
      <c r="TUD110"/>
      <c r="TUE110"/>
      <c r="TUF110"/>
      <c r="TUG110"/>
      <c r="TUH110"/>
      <c r="TUI110"/>
      <c r="TUJ110"/>
      <c r="TUK110"/>
      <c r="TUL110"/>
      <c r="TUM110"/>
      <c r="TUN110"/>
      <c r="TUO110"/>
      <c r="TUP110"/>
      <c r="TUQ110"/>
      <c r="TUR110"/>
      <c r="TUS110"/>
      <c r="TUT110"/>
      <c r="TUU110"/>
      <c r="TUV110"/>
      <c r="TUW110"/>
      <c r="TUX110"/>
      <c r="TUY110"/>
      <c r="TUZ110"/>
      <c r="TVA110"/>
      <c r="TVB110"/>
      <c r="TVC110"/>
      <c r="TVD110"/>
      <c r="TVE110"/>
      <c r="TVF110"/>
      <c r="TVG110"/>
      <c r="TVH110"/>
      <c r="TVI110"/>
      <c r="TVJ110"/>
      <c r="TVK110"/>
      <c r="TVL110"/>
      <c r="TVM110"/>
      <c r="TVN110"/>
      <c r="TVO110"/>
      <c r="TVP110"/>
      <c r="TVQ110"/>
      <c r="TVR110"/>
      <c r="TVS110"/>
      <c r="TVT110"/>
      <c r="TVU110"/>
      <c r="TVV110"/>
      <c r="TVW110"/>
      <c r="TVX110"/>
      <c r="TVY110"/>
      <c r="TVZ110"/>
      <c r="TWA110"/>
      <c r="TWB110"/>
      <c r="TWC110"/>
      <c r="TWD110"/>
      <c r="TWE110"/>
      <c r="TWF110"/>
      <c r="TWG110"/>
      <c r="TWH110"/>
      <c r="TWI110"/>
      <c r="TWJ110"/>
      <c r="TWK110"/>
      <c r="TWL110"/>
      <c r="TWM110"/>
      <c r="TWN110"/>
      <c r="TWO110"/>
      <c r="TWP110"/>
      <c r="TWQ110"/>
      <c r="TWR110"/>
      <c r="TWS110"/>
      <c r="TWT110"/>
      <c r="TWU110"/>
      <c r="TWV110"/>
      <c r="TWW110"/>
      <c r="TWX110"/>
      <c r="TWY110"/>
      <c r="TWZ110"/>
      <c r="TXA110"/>
      <c r="TXB110"/>
      <c r="TXC110"/>
      <c r="TXD110"/>
      <c r="TXE110"/>
      <c r="TXF110"/>
      <c r="TXG110"/>
      <c r="TXH110"/>
      <c r="TXI110"/>
      <c r="TXJ110"/>
      <c r="TXK110"/>
      <c r="TXL110"/>
      <c r="TXM110"/>
      <c r="TXN110"/>
      <c r="TXO110"/>
      <c r="TXP110"/>
      <c r="TXQ110"/>
      <c r="TXR110"/>
      <c r="TXS110"/>
      <c r="TXT110"/>
      <c r="TXU110"/>
      <c r="TXV110"/>
      <c r="TXW110"/>
      <c r="TXX110"/>
      <c r="TXY110"/>
      <c r="TXZ110"/>
      <c r="TYA110"/>
      <c r="TYB110"/>
      <c r="TYC110"/>
      <c r="TYD110"/>
      <c r="TYE110"/>
      <c r="TYF110"/>
      <c r="TYG110"/>
      <c r="TYH110"/>
      <c r="TYI110"/>
      <c r="TYJ110"/>
      <c r="TYK110"/>
      <c r="TYL110"/>
      <c r="TYM110"/>
      <c r="TYN110"/>
      <c r="TYO110"/>
      <c r="TYP110"/>
      <c r="TYQ110"/>
      <c r="TYR110"/>
      <c r="TYS110"/>
      <c r="TYT110"/>
      <c r="TYU110"/>
      <c r="TYV110"/>
      <c r="TYW110"/>
      <c r="TYX110"/>
      <c r="TYY110"/>
      <c r="TYZ110"/>
      <c r="TZA110"/>
      <c r="TZB110"/>
      <c r="TZC110"/>
      <c r="TZD110"/>
      <c r="TZE110"/>
      <c r="TZF110"/>
      <c r="TZG110"/>
      <c r="TZH110"/>
      <c r="TZI110"/>
      <c r="TZJ110"/>
      <c r="TZK110"/>
      <c r="TZL110"/>
      <c r="TZM110"/>
      <c r="TZN110"/>
      <c r="TZO110"/>
      <c r="TZP110"/>
      <c r="TZQ110"/>
      <c r="TZR110"/>
      <c r="TZS110"/>
      <c r="TZT110"/>
      <c r="TZU110"/>
      <c r="TZV110"/>
      <c r="TZW110"/>
      <c r="TZX110"/>
      <c r="TZY110"/>
      <c r="TZZ110"/>
      <c r="UAA110"/>
      <c r="UAB110"/>
      <c r="UAC110"/>
      <c r="UAD110"/>
      <c r="UAE110"/>
      <c r="UAF110"/>
      <c r="UAG110"/>
      <c r="UAH110"/>
      <c r="UAI110"/>
      <c r="UAJ110"/>
      <c r="UAK110"/>
      <c r="UAL110"/>
      <c r="UAM110"/>
      <c r="UAN110"/>
      <c r="UAO110"/>
      <c r="UAP110"/>
      <c r="UAQ110"/>
      <c r="UAR110"/>
      <c r="UAS110"/>
      <c r="UAT110"/>
      <c r="UAU110"/>
      <c r="UAV110"/>
      <c r="UAW110"/>
      <c r="UAX110"/>
      <c r="UAY110"/>
      <c r="UAZ110"/>
      <c r="UBA110"/>
      <c r="UBB110"/>
      <c r="UBC110"/>
      <c r="UBD110"/>
      <c r="UBE110"/>
      <c r="UBF110"/>
      <c r="UBG110"/>
      <c r="UBH110"/>
      <c r="UBI110"/>
      <c r="UBJ110"/>
      <c r="UBK110"/>
      <c r="UBL110"/>
      <c r="UBM110"/>
      <c r="UBN110"/>
      <c r="UBO110"/>
      <c r="UBP110"/>
      <c r="UBQ110"/>
      <c r="UBR110"/>
      <c r="UBS110"/>
      <c r="UBT110"/>
      <c r="UBU110"/>
      <c r="UBV110"/>
      <c r="UBW110"/>
      <c r="UBX110"/>
      <c r="UBY110"/>
      <c r="UBZ110"/>
      <c r="UCA110"/>
      <c r="UCB110"/>
      <c r="UCC110"/>
      <c r="UCD110"/>
      <c r="UCE110"/>
      <c r="UCF110"/>
      <c r="UCG110"/>
      <c r="UCH110"/>
      <c r="UCI110"/>
      <c r="UCJ110"/>
      <c r="UCK110"/>
      <c r="UCL110"/>
      <c r="UCM110"/>
      <c r="UCN110"/>
      <c r="UCO110"/>
      <c r="UCP110"/>
      <c r="UCQ110"/>
      <c r="UCR110"/>
      <c r="UCS110"/>
      <c r="UCT110"/>
      <c r="UCU110"/>
      <c r="UCV110"/>
      <c r="UCW110"/>
      <c r="UCX110"/>
      <c r="UCY110"/>
      <c r="UCZ110"/>
      <c r="UDA110"/>
      <c r="UDB110"/>
      <c r="UDC110"/>
      <c r="UDD110"/>
      <c r="UDE110"/>
      <c r="UDF110"/>
      <c r="UDG110"/>
      <c r="UDH110"/>
      <c r="UDI110"/>
      <c r="UDJ110"/>
      <c r="UDK110"/>
      <c r="UDL110"/>
      <c r="UDM110"/>
      <c r="UDN110"/>
      <c r="UDO110"/>
      <c r="UDP110"/>
      <c r="UDQ110"/>
      <c r="UDR110"/>
      <c r="UDS110"/>
      <c r="UDT110"/>
      <c r="UDU110"/>
      <c r="UDV110"/>
      <c r="UDW110"/>
      <c r="UDX110"/>
      <c r="UDY110"/>
      <c r="UDZ110"/>
      <c r="UEA110"/>
      <c r="UEB110"/>
      <c r="UEC110"/>
      <c r="UED110"/>
      <c r="UEE110"/>
      <c r="UEF110"/>
      <c r="UEG110"/>
      <c r="UEH110"/>
      <c r="UEI110"/>
      <c r="UEJ110"/>
      <c r="UEK110"/>
      <c r="UEL110"/>
      <c r="UEM110"/>
      <c r="UEN110"/>
      <c r="UEO110"/>
      <c r="UEP110"/>
      <c r="UEQ110"/>
      <c r="UER110"/>
      <c r="UES110"/>
      <c r="UET110"/>
      <c r="UEU110"/>
      <c r="UEV110"/>
      <c r="UEW110"/>
      <c r="UEX110"/>
      <c r="UEY110"/>
      <c r="UEZ110"/>
      <c r="UFA110"/>
      <c r="UFB110"/>
      <c r="UFC110"/>
      <c r="UFD110"/>
      <c r="UFE110"/>
      <c r="UFF110"/>
      <c r="UFG110"/>
      <c r="UFH110"/>
      <c r="UFI110"/>
      <c r="UFJ110"/>
      <c r="UFK110"/>
      <c r="UFL110"/>
      <c r="UFM110"/>
      <c r="UFN110"/>
      <c r="UFO110"/>
      <c r="UFP110"/>
      <c r="UFQ110"/>
      <c r="UFR110"/>
      <c r="UFS110"/>
      <c r="UFT110"/>
      <c r="UFU110"/>
      <c r="UFV110"/>
      <c r="UFW110"/>
      <c r="UFX110"/>
      <c r="UFY110"/>
      <c r="UFZ110"/>
      <c r="UGA110"/>
      <c r="UGB110"/>
      <c r="UGC110"/>
      <c r="UGD110"/>
      <c r="UGE110"/>
      <c r="UGF110"/>
      <c r="UGG110"/>
      <c r="UGH110"/>
      <c r="UGI110"/>
      <c r="UGJ110"/>
      <c r="UGK110"/>
      <c r="UGL110"/>
      <c r="UGM110"/>
      <c r="UGN110"/>
      <c r="UGO110"/>
      <c r="UGP110"/>
      <c r="UGQ110"/>
      <c r="UGR110"/>
      <c r="UGS110"/>
      <c r="UGT110"/>
      <c r="UGU110"/>
      <c r="UGV110"/>
      <c r="UGW110"/>
      <c r="UGX110"/>
      <c r="UGY110"/>
      <c r="UGZ110"/>
      <c r="UHA110"/>
      <c r="UHB110"/>
      <c r="UHC110"/>
      <c r="UHD110"/>
      <c r="UHE110"/>
      <c r="UHF110"/>
      <c r="UHG110"/>
      <c r="UHH110"/>
      <c r="UHI110"/>
      <c r="UHJ110"/>
      <c r="UHK110"/>
      <c r="UHL110"/>
      <c r="UHM110"/>
      <c r="UHN110"/>
      <c r="UHO110"/>
      <c r="UHP110"/>
      <c r="UHQ110"/>
      <c r="UHR110"/>
      <c r="UHS110"/>
      <c r="UHT110"/>
      <c r="UHU110"/>
      <c r="UHV110"/>
      <c r="UHW110"/>
      <c r="UHX110"/>
      <c r="UHY110"/>
      <c r="UHZ110"/>
      <c r="UIA110"/>
      <c r="UIB110"/>
      <c r="UIC110"/>
      <c r="UID110"/>
      <c r="UIE110"/>
      <c r="UIF110"/>
      <c r="UIG110"/>
      <c r="UIH110"/>
      <c r="UII110"/>
      <c r="UIJ110"/>
      <c r="UIK110"/>
      <c r="UIL110"/>
      <c r="UIM110"/>
      <c r="UIN110"/>
      <c r="UIO110"/>
      <c r="UIP110"/>
      <c r="UIQ110"/>
      <c r="UIR110"/>
      <c r="UIS110"/>
      <c r="UIT110"/>
      <c r="UIU110"/>
      <c r="UIV110"/>
      <c r="UIW110"/>
      <c r="UIX110"/>
      <c r="UIY110"/>
      <c r="UIZ110"/>
      <c r="UJA110"/>
      <c r="UJB110"/>
      <c r="UJC110"/>
      <c r="UJD110"/>
      <c r="UJE110"/>
      <c r="UJF110"/>
      <c r="UJG110"/>
      <c r="UJH110"/>
      <c r="UJI110"/>
      <c r="UJJ110"/>
      <c r="UJK110"/>
      <c r="UJL110"/>
      <c r="UJM110"/>
      <c r="UJN110"/>
      <c r="UJO110"/>
      <c r="UJP110"/>
      <c r="UJQ110"/>
      <c r="UJR110"/>
      <c r="UJS110"/>
      <c r="UJT110"/>
      <c r="UJU110"/>
      <c r="UJV110"/>
      <c r="UJW110"/>
      <c r="UJX110"/>
      <c r="UJY110"/>
      <c r="UJZ110"/>
      <c r="UKA110"/>
      <c r="UKB110"/>
      <c r="UKC110"/>
      <c r="UKD110"/>
      <c r="UKE110"/>
      <c r="UKF110"/>
      <c r="UKG110"/>
      <c r="UKH110"/>
      <c r="UKI110"/>
      <c r="UKJ110"/>
      <c r="UKK110"/>
      <c r="UKL110"/>
      <c r="UKM110"/>
      <c r="UKN110"/>
      <c r="UKO110"/>
      <c r="UKP110"/>
      <c r="UKQ110"/>
      <c r="UKR110"/>
      <c r="UKS110"/>
      <c r="UKT110"/>
      <c r="UKU110"/>
      <c r="UKV110"/>
      <c r="UKW110"/>
      <c r="UKX110"/>
      <c r="UKY110"/>
      <c r="UKZ110"/>
      <c r="ULA110"/>
      <c r="ULB110"/>
      <c r="ULC110"/>
      <c r="ULD110"/>
      <c r="ULE110"/>
      <c r="ULF110"/>
      <c r="ULG110"/>
      <c r="ULH110"/>
      <c r="ULI110"/>
      <c r="ULJ110"/>
      <c r="ULK110"/>
      <c r="ULL110"/>
      <c r="ULM110"/>
      <c r="ULN110"/>
      <c r="ULO110"/>
      <c r="ULP110"/>
      <c r="ULQ110"/>
      <c r="ULR110"/>
      <c r="ULS110"/>
      <c r="ULT110"/>
      <c r="ULU110"/>
      <c r="ULV110"/>
      <c r="ULW110"/>
      <c r="ULX110"/>
      <c r="ULY110"/>
      <c r="ULZ110"/>
      <c r="UMA110"/>
      <c r="UMB110"/>
      <c r="UMC110"/>
      <c r="UMD110"/>
      <c r="UME110"/>
      <c r="UMF110"/>
      <c r="UMG110"/>
      <c r="UMH110"/>
      <c r="UMI110"/>
      <c r="UMJ110"/>
      <c r="UMK110"/>
      <c r="UML110"/>
      <c r="UMM110"/>
      <c r="UMN110"/>
      <c r="UMO110"/>
      <c r="UMP110"/>
      <c r="UMQ110"/>
      <c r="UMR110"/>
      <c r="UMS110"/>
      <c r="UMT110"/>
      <c r="UMU110"/>
      <c r="UMV110"/>
      <c r="UMW110"/>
      <c r="UMX110"/>
      <c r="UMY110"/>
      <c r="UMZ110"/>
      <c r="UNA110"/>
      <c r="UNB110"/>
      <c r="UNC110"/>
      <c r="UND110"/>
      <c r="UNE110"/>
      <c r="UNF110"/>
      <c r="UNG110"/>
      <c r="UNH110"/>
      <c r="UNI110"/>
      <c r="UNJ110"/>
      <c r="UNK110"/>
      <c r="UNL110"/>
      <c r="UNM110"/>
      <c r="UNN110"/>
      <c r="UNO110"/>
      <c r="UNP110"/>
      <c r="UNQ110"/>
      <c r="UNR110"/>
      <c r="UNS110"/>
      <c r="UNT110"/>
      <c r="UNU110"/>
      <c r="UNV110"/>
      <c r="UNW110"/>
      <c r="UNX110"/>
      <c r="UNY110"/>
      <c r="UNZ110"/>
      <c r="UOA110"/>
      <c r="UOB110"/>
      <c r="UOC110"/>
      <c r="UOD110"/>
      <c r="UOE110"/>
      <c r="UOF110"/>
      <c r="UOG110"/>
      <c r="UOH110"/>
      <c r="UOI110"/>
      <c r="UOJ110"/>
      <c r="UOK110"/>
      <c r="UOL110"/>
      <c r="UOM110"/>
      <c r="UON110"/>
      <c r="UOO110"/>
      <c r="UOP110"/>
      <c r="UOQ110"/>
      <c r="UOR110"/>
      <c r="UOS110"/>
      <c r="UOT110"/>
      <c r="UOU110"/>
      <c r="UOV110"/>
      <c r="UOW110"/>
      <c r="UOX110"/>
      <c r="UOY110"/>
      <c r="UOZ110"/>
      <c r="UPA110"/>
      <c r="UPB110"/>
      <c r="UPC110"/>
      <c r="UPD110"/>
      <c r="UPE110"/>
      <c r="UPF110"/>
      <c r="UPG110"/>
      <c r="UPH110"/>
      <c r="UPI110"/>
      <c r="UPJ110"/>
      <c r="UPK110"/>
      <c r="UPL110"/>
      <c r="UPM110"/>
      <c r="UPN110"/>
      <c r="UPO110"/>
      <c r="UPP110"/>
      <c r="UPQ110"/>
      <c r="UPR110"/>
      <c r="UPS110"/>
      <c r="UPT110"/>
      <c r="UPU110"/>
      <c r="UPV110"/>
      <c r="UPW110"/>
      <c r="UPX110"/>
      <c r="UPY110"/>
      <c r="UPZ110"/>
      <c r="UQA110"/>
      <c r="UQB110"/>
      <c r="UQC110"/>
      <c r="UQD110"/>
      <c r="UQE110"/>
      <c r="UQF110"/>
      <c r="UQG110"/>
      <c r="UQH110"/>
      <c r="UQI110"/>
      <c r="UQJ110"/>
      <c r="UQK110"/>
      <c r="UQL110"/>
      <c r="UQM110"/>
      <c r="UQN110"/>
      <c r="UQO110"/>
      <c r="UQP110"/>
      <c r="UQQ110"/>
      <c r="UQR110"/>
      <c r="UQS110"/>
      <c r="UQT110"/>
      <c r="UQU110"/>
      <c r="UQV110"/>
      <c r="UQW110"/>
      <c r="UQX110"/>
      <c r="UQY110"/>
      <c r="UQZ110"/>
      <c r="URA110"/>
      <c r="URB110"/>
      <c r="URC110"/>
      <c r="URD110"/>
      <c r="URE110"/>
      <c r="URF110"/>
      <c r="URG110"/>
      <c r="URH110"/>
      <c r="URI110"/>
      <c r="URJ110"/>
      <c r="URK110"/>
      <c r="URL110"/>
      <c r="URM110"/>
      <c r="URN110"/>
      <c r="URO110"/>
      <c r="URP110"/>
      <c r="URQ110"/>
      <c r="URR110"/>
      <c r="URS110"/>
      <c r="URT110"/>
      <c r="URU110"/>
      <c r="URV110"/>
      <c r="URW110"/>
      <c r="URX110"/>
      <c r="URY110"/>
      <c r="URZ110"/>
      <c r="USA110"/>
      <c r="USB110"/>
      <c r="USC110"/>
      <c r="USD110"/>
      <c r="USE110"/>
      <c r="USF110"/>
      <c r="USG110"/>
      <c r="USH110"/>
      <c r="USI110"/>
      <c r="USJ110"/>
      <c r="USK110"/>
      <c r="USL110"/>
      <c r="USM110"/>
      <c r="USN110"/>
      <c r="USO110"/>
      <c r="USP110"/>
      <c r="USQ110"/>
      <c r="USR110"/>
      <c r="USS110"/>
      <c r="UST110"/>
      <c r="USU110"/>
      <c r="USV110"/>
      <c r="USW110"/>
      <c r="USX110"/>
      <c r="USY110"/>
      <c r="USZ110"/>
      <c r="UTA110"/>
      <c r="UTB110"/>
      <c r="UTC110"/>
      <c r="UTD110"/>
      <c r="UTE110"/>
      <c r="UTF110"/>
      <c r="UTG110"/>
      <c r="UTH110"/>
      <c r="UTI110"/>
      <c r="UTJ110"/>
      <c r="UTK110"/>
      <c r="UTL110"/>
      <c r="UTM110"/>
      <c r="UTN110"/>
      <c r="UTO110"/>
      <c r="UTP110"/>
      <c r="UTQ110"/>
      <c r="UTR110"/>
      <c r="UTS110"/>
      <c r="UTT110"/>
      <c r="UTU110"/>
      <c r="UTV110"/>
      <c r="UTW110"/>
      <c r="UTX110"/>
      <c r="UTY110"/>
      <c r="UTZ110"/>
      <c r="UUA110"/>
      <c r="UUB110"/>
      <c r="UUC110"/>
      <c r="UUD110"/>
      <c r="UUE110"/>
      <c r="UUF110"/>
      <c r="UUG110"/>
      <c r="UUH110"/>
      <c r="UUI110"/>
      <c r="UUJ110"/>
      <c r="UUK110"/>
      <c r="UUL110"/>
      <c r="UUM110"/>
      <c r="UUN110"/>
      <c r="UUO110"/>
      <c r="UUP110"/>
      <c r="UUQ110"/>
      <c r="UUR110"/>
      <c r="UUS110"/>
      <c r="UUT110"/>
      <c r="UUU110"/>
      <c r="UUV110"/>
      <c r="UUW110"/>
      <c r="UUX110"/>
      <c r="UUY110"/>
      <c r="UUZ110"/>
      <c r="UVA110"/>
      <c r="UVB110"/>
      <c r="UVC110"/>
      <c r="UVD110"/>
      <c r="UVE110"/>
      <c r="UVF110"/>
      <c r="UVG110"/>
      <c r="UVH110"/>
      <c r="UVI110"/>
      <c r="UVJ110"/>
      <c r="UVK110"/>
      <c r="UVL110"/>
      <c r="UVM110"/>
      <c r="UVN110"/>
      <c r="UVO110"/>
      <c r="UVP110"/>
      <c r="UVQ110"/>
      <c r="UVR110"/>
      <c r="UVS110"/>
      <c r="UVT110"/>
      <c r="UVU110"/>
      <c r="UVV110"/>
      <c r="UVW110"/>
      <c r="UVX110"/>
      <c r="UVY110"/>
      <c r="UVZ110"/>
      <c r="UWA110"/>
      <c r="UWB110"/>
      <c r="UWC110"/>
      <c r="UWD110"/>
      <c r="UWE110"/>
      <c r="UWF110"/>
      <c r="UWG110"/>
      <c r="UWH110"/>
      <c r="UWI110"/>
      <c r="UWJ110"/>
      <c r="UWK110"/>
      <c r="UWL110"/>
      <c r="UWM110"/>
      <c r="UWN110"/>
      <c r="UWO110"/>
      <c r="UWP110"/>
      <c r="UWQ110"/>
      <c r="UWR110"/>
      <c r="UWS110"/>
      <c r="UWT110"/>
      <c r="UWU110"/>
      <c r="UWV110"/>
      <c r="UWW110"/>
      <c r="UWX110"/>
      <c r="UWY110"/>
      <c r="UWZ110"/>
      <c r="UXA110"/>
      <c r="UXB110"/>
      <c r="UXC110"/>
      <c r="UXD110"/>
      <c r="UXE110"/>
      <c r="UXF110"/>
      <c r="UXG110"/>
      <c r="UXH110"/>
      <c r="UXI110"/>
      <c r="UXJ110"/>
      <c r="UXK110"/>
      <c r="UXL110"/>
      <c r="UXM110"/>
      <c r="UXN110"/>
      <c r="UXO110"/>
      <c r="UXP110"/>
      <c r="UXQ110"/>
      <c r="UXR110"/>
      <c r="UXS110"/>
      <c r="UXT110"/>
      <c r="UXU110"/>
      <c r="UXV110"/>
      <c r="UXW110"/>
      <c r="UXX110"/>
      <c r="UXY110"/>
      <c r="UXZ110"/>
      <c r="UYA110"/>
      <c r="UYB110"/>
      <c r="UYC110"/>
      <c r="UYD110"/>
      <c r="UYE110"/>
      <c r="UYF110"/>
      <c r="UYG110"/>
      <c r="UYH110"/>
      <c r="UYI110"/>
      <c r="UYJ110"/>
      <c r="UYK110"/>
      <c r="UYL110"/>
      <c r="UYM110"/>
      <c r="UYN110"/>
      <c r="UYO110"/>
      <c r="UYP110"/>
      <c r="UYQ110"/>
      <c r="UYR110"/>
      <c r="UYS110"/>
      <c r="UYT110"/>
      <c r="UYU110"/>
      <c r="UYV110"/>
      <c r="UYW110"/>
      <c r="UYX110"/>
      <c r="UYY110"/>
      <c r="UYZ110"/>
      <c r="UZA110"/>
      <c r="UZB110"/>
      <c r="UZC110"/>
      <c r="UZD110"/>
      <c r="UZE110"/>
      <c r="UZF110"/>
      <c r="UZG110"/>
      <c r="UZH110"/>
      <c r="UZI110"/>
      <c r="UZJ110"/>
      <c r="UZK110"/>
      <c r="UZL110"/>
      <c r="UZM110"/>
      <c r="UZN110"/>
      <c r="UZO110"/>
      <c r="UZP110"/>
      <c r="UZQ110"/>
      <c r="UZR110"/>
      <c r="UZS110"/>
      <c r="UZT110"/>
      <c r="UZU110"/>
      <c r="UZV110"/>
      <c r="UZW110"/>
      <c r="UZX110"/>
      <c r="UZY110"/>
      <c r="UZZ110"/>
      <c r="VAA110"/>
      <c r="VAB110"/>
      <c r="VAC110"/>
      <c r="VAD110"/>
      <c r="VAE110"/>
      <c r="VAF110"/>
      <c r="VAG110"/>
      <c r="VAH110"/>
      <c r="VAI110"/>
      <c r="VAJ110"/>
      <c r="VAK110"/>
      <c r="VAL110"/>
      <c r="VAM110"/>
      <c r="VAN110"/>
      <c r="VAO110"/>
      <c r="VAP110"/>
      <c r="VAQ110"/>
      <c r="VAR110"/>
      <c r="VAS110"/>
      <c r="VAT110"/>
      <c r="VAU110"/>
      <c r="VAV110"/>
      <c r="VAW110"/>
      <c r="VAX110"/>
      <c r="VAY110"/>
      <c r="VAZ110"/>
      <c r="VBA110"/>
      <c r="VBB110"/>
      <c r="VBC110"/>
      <c r="VBD110"/>
      <c r="VBE110"/>
      <c r="VBF110"/>
      <c r="VBG110"/>
      <c r="VBH110"/>
      <c r="VBI110"/>
      <c r="VBJ110"/>
      <c r="VBK110"/>
      <c r="VBL110"/>
      <c r="VBM110"/>
      <c r="VBN110"/>
      <c r="VBO110"/>
      <c r="VBP110"/>
      <c r="VBQ110"/>
      <c r="VBR110"/>
      <c r="VBS110"/>
      <c r="VBT110"/>
      <c r="VBU110"/>
      <c r="VBV110"/>
      <c r="VBW110"/>
      <c r="VBX110"/>
      <c r="VBY110"/>
      <c r="VBZ110"/>
      <c r="VCA110"/>
      <c r="VCB110"/>
      <c r="VCC110"/>
      <c r="VCD110"/>
      <c r="VCE110"/>
      <c r="VCF110"/>
      <c r="VCG110"/>
      <c r="VCH110"/>
      <c r="VCI110"/>
      <c r="VCJ110"/>
      <c r="VCK110"/>
      <c r="VCL110"/>
      <c r="VCM110"/>
      <c r="VCN110"/>
      <c r="VCO110"/>
      <c r="VCP110"/>
      <c r="VCQ110"/>
      <c r="VCR110"/>
      <c r="VCS110"/>
      <c r="VCT110"/>
      <c r="VCU110"/>
      <c r="VCV110"/>
      <c r="VCW110"/>
      <c r="VCX110"/>
      <c r="VCY110"/>
      <c r="VCZ110"/>
      <c r="VDA110"/>
      <c r="VDB110"/>
      <c r="VDC110"/>
      <c r="VDD110"/>
      <c r="VDE110"/>
      <c r="VDF110"/>
      <c r="VDG110"/>
      <c r="VDH110"/>
      <c r="VDI110"/>
      <c r="VDJ110"/>
      <c r="VDK110"/>
      <c r="VDL110"/>
      <c r="VDM110"/>
      <c r="VDN110"/>
      <c r="VDO110"/>
      <c r="VDP110"/>
      <c r="VDQ110"/>
      <c r="VDR110"/>
      <c r="VDS110"/>
      <c r="VDT110"/>
      <c r="VDU110"/>
      <c r="VDV110"/>
      <c r="VDW110"/>
      <c r="VDX110"/>
      <c r="VDY110"/>
      <c r="VDZ110"/>
      <c r="VEA110"/>
      <c r="VEB110"/>
      <c r="VEC110"/>
      <c r="VED110"/>
      <c r="VEE110"/>
      <c r="VEF110"/>
      <c r="VEG110"/>
      <c r="VEH110"/>
      <c r="VEI110"/>
      <c r="VEJ110"/>
      <c r="VEK110"/>
      <c r="VEL110"/>
      <c r="VEM110"/>
      <c r="VEN110"/>
      <c r="VEO110"/>
      <c r="VEP110"/>
      <c r="VEQ110"/>
      <c r="VER110"/>
      <c r="VES110"/>
      <c r="VET110"/>
      <c r="VEU110"/>
      <c r="VEV110"/>
      <c r="VEW110"/>
      <c r="VEX110"/>
      <c r="VEY110"/>
      <c r="VEZ110"/>
      <c r="VFA110"/>
      <c r="VFB110"/>
      <c r="VFC110"/>
      <c r="VFD110"/>
      <c r="VFE110"/>
      <c r="VFF110"/>
      <c r="VFG110"/>
      <c r="VFH110"/>
      <c r="VFI110"/>
      <c r="VFJ110"/>
      <c r="VFK110"/>
      <c r="VFL110"/>
      <c r="VFM110"/>
      <c r="VFN110"/>
      <c r="VFO110"/>
      <c r="VFP110"/>
      <c r="VFQ110"/>
      <c r="VFR110"/>
      <c r="VFS110"/>
      <c r="VFT110"/>
      <c r="VFU110"/>
      <c r="VFV110"/>
      <c r="VFW110"/>
      <c r="VFX110"/>
      <c r="VFY110"/>
      <c r="VFZ110"/>
      <c r="VGA110"/>
      <c r="VGB110"/>
      <c r="VGC110"/>
      <c r="VGD110"/>
      <c r="VGE110"/>
      <c r="VGF110"/>
      <c r="VGG110"/>
      <c r="VGH110"/>
      <c r="VGI110"/>
      <c r="VGJ110"/>
      <c r="VGK110"/>
      <c r="VGL110"/>
      <c r="VGM110"/>
      <c r="VGN110"/>
      <c r="VGO110"/>
      <c r="VGP110"/>
      <c r="VGQ110"/>
      <c r="VGR110"/>
      <c r="VGS110"/>
      <c r="VGT110"/>
      <c r="VGU110"/>
      <c r="VGV110"/>
      <c r="VGW110"/>
      <c r="VGX110"/>
      <c r="VGY110"/>
      <c r="VGZ110"/>
      <c r="VHA110"/>
      <c r="VHB110"/>
      <c r="VHC110"/>
      <c r="VHD110"/>
      <c r="VHE110"/>
      <c r="VHF110"/>
      <c r="VHG110"/>
      <c r="VHH110"/>
      <c r="VHI110"/>
      <c r="VHJ110"/>
      <c r="VHK110"/>
      <c r="VHL110"/>
      <c r="VHM110"/>
      <c r="VHN110"/>
      <c r="VHO110"/>
      <c r="VHP110"/>
      <c r="VHQ110"/>
      <c r="VHR110"/>
      <c r="VHS110"/>
      <c r="VHT110"/>
      <c r="VHU110"/>
      <c r="VHV110"/>
      <c r="VHW110"/>
      <c r="VHX110"/>
      <c r="VHY110"/>
      <c r="VHZ110"/>
      <c r="VIA110"/>
      <c r="VIB110"/>
      <c r="VIC110"/>
      <c r="VID110"/>
      <c r="VIE110"/>
      <c r="VIF110"/>
      <c r="VIG110"/>
      <c r="VIH110"/>
      <c r="VII110"/>
      <c r="VIJ110"/>
      <c r="VIK110"/>
      <c r="VIL110"/>
      <c r="VIM110"/>
      <c r="VIN110"/>
      <c r="VIO110"/>
      <c r="VIP110"/>
      <c r="VIQ110"/>
      <c r="VIR110"/>
      <c r="VIS110"/>
      <c r="VIT110"/>
      <c r="VIU110"/>
      <c r="VIV110"/>
      <c r="VIW110"/>
      <c r="VIX110"/>
      <c r="VIY110"/>
      <c r="VIZ110"/>
      <c r="VJA110"/>
      <c r="VJB110"/>
      <c r="VJC110"/>
      <c r="VJD110"/>
      <c r="VJE110"/>
      <c r="VJF110"/>
      <c r="VJG110"/>
      <c r="VJH110"/>
      <c r="VJI110"/>
      <c r="VJJ110"/>
      <c r="VJK110"/>
      <c r="VJL110"/>
      <c r="VJM110"/>
      <c r="VJN110"/>
      <c r="VJO110"/>
      <c r="VJP110"/>
      <c r="VJQ110"/>
      <c r="VJR110"/>
      <c r="VJS110"/>
      <c r="VJT110"/>
      <c r="VJU110"/>
      <c r="VJV110"/>
      <c r="VJW110"/>
      <c r="VJX110"/>
      <c r="VJY110"/>
      <c r="VJZ110"/>
      <c r="VKA110"/>
      <c r="VKB110"/>
      <c r="VKC110"/>
      <c r="VKD110"/>
      <c r="VKE110"/>
      <c r="VKF110"/>
      <c r="VKG110"/>
      <c r="VKH110"/>
      <c r="VKI110"/>
      <c r="VKJ110"/>
      <c r="VKK110"/>
      <c r="VKL110"/>
      <c r="VKM110"/>
      <c r="VKN110"/>
      <c r="VKO110"/>
      <c r="VKP110"/>
      <c r="VKQ110"/>
      <c r="VKR110"/>
      <c r="VKS110"/>
      <c r="VKT110"/>
      <c r="VKU110"/>
      <c r="VKV110"/>
      <c r="VKW110"/>
      <c r="VKX110"/>
      <c r="VKY110"/>
      <c r="VKZ110"/>
      <c r="VLA110"/>
      <c r="VLB110"/>
      <c r="VLC110"/>
      <c r="VLD110"/>
      <c r="VLE110"/>
      <c r="VLF110"/>
      <c r="VLG110"/>
      <c r="VLH110"/>
      <c r="VLI110"/>
      <c r="VLJ110"/>
      <c r="VLK110"/>
      <c r="VLL110"/>
      <c r="VLM110"/>
      <c r="VLN110"/>
      <c r="VLO110"/>
      <c r="VLP110"/>
      <c r="VLQ110"/>
      <c r="VLR110"/>
      <c r="VLS110"/>
      <c r="VLT110"/>
      <c r="VLU110"/>
      <c r="VLV110"/>
      <c r="VLW110"/>
      <c r="VLX110"/>
      <c r="VLY110"/>
      <c r="VLZ110"/>
      <c r="VMA110"/>
      <c r="VMB110"/>
      <c r="VMC110"/>
      <c r="VMD110"/>
      <c r="VME110"/>
      <c r="VMF110"/>
      <c r="VMG110"/>
      <c r="VMH110"/>
      <c r="VMI110"/>
      <c r="VMJ110"/>
      <c r="VMK110"/>
      <c r="VML110"/>
      <c r="VMM110"/>
      <c r="VMN110"/>
      <c r="VMO110"/>
      <c r="VMP110"/>
      <c r="VMQ110"/>
      <c r="VMR110"/>
      <c r="VMS110"/>
      <c r="VMT110"/>
      <c r="VMU110"/>
      <c r="VMV110"/>
      <c r="VMW110"/>
      <c r="VMX110"/>
      <c r="VMY110"/>
      <c r="VMZ110"/>
      <c r="VNA110"/>
      <c r="VNB110"/>
      <c r="VNC110"/>
      <c r="VND110"/>
      <c r="VNE110"/>
      <c r="VNF110"/>
      <c r="VNG110"/>
      <c r="VNH110"/>
      <c r="VNI110"/>
      <c r="VNJ110"/>
      <c r="VNK110"/>
      <c r="VNL110"/>
      <c r="VNM110"/>
      <c r="VNN110"/>
      <c r="VNO110"/>
      <c r="VNP110"/>
      <c r="VNQ110"/>
      <c r="VNR110"/>
      <c r="VNS110"/>
      <c r="VNT110"/>
      <c r="VNU110"/>
      <c r="VNV110"/>
      <c r="VNW110"/>
      <c r="VNX110"/>
      <c r="VNY110"/>
      <c r="VNZ110"/>
      <c r="VOA110"/>
      <c r="VOB110"/>
      <c r="VOC110"/>
      <c r="VOD110"/>
      <c r="VOE110"/>
      <c r="VOF110"/>
      <c r="VOG110"/>
      <c r="VOH110"/>
      <c r="VOI110"/>
      <c r="VOJ110"/>
      <c r="VOK110"/>
      <c r="VOL110"/>
      <c r="VOM110"/>
      <c r="VON110"/>
      <c r="VOO110"/>
      <c r="VOP110"/>
      <c r="VOQ110"/>
      <c r="VOR110"/>
      <c r="VOS110"/>
      <c r="VOT110"/>
      <c r="VOU110"/>
      <c r="VOV110"/>
      <c r="VOW110"/>
      <c r="VOX110"/>
      <c r="VOY110"/>
      <c r="VOZ110"/>
      <c r="VPA110"/>
      <c r="VPB110"/>
      <c r="VPC110"/>
      <c r="VPD110"/>
      <c r="VPE110"/>
      <c r="VPF110"/>
      <c r="VPG110"/>
      <c r="VPH110"/>
      <c r="VPI110"/>
      <c r="VPJ110"/>
      <c r="VPK110"/>
      <c r="VPL110"/>
      <c r="VPM110"/>
      <c r="VPN110"/>
      <c r="VPO110"/>
      <c r="VPP110"/>
      <c r="VPQ110"/>
      <c r="VPR110"/>
      <c r="VPS110"/>
      <c r="VPT110"/>
      <c r="VPU110"/>
      <c r="VPV110"/>
      <c r="VPW110"/>
      <c r="VPX110"/>
      <c r="VPY110"/>
      <c r="VPZ110"/>
      <c r="VQA110"/>
      <c r="VQB110"/>
      <c r="VQC110"/>
      <c r="VQD110"/>
      <c r="VQE110"/>
      <c r="VQF110"/>
      <c r="VQG110"/>
      <c r="VQH110"/>
      <c r="VQI110"/>
      <c r="VQJ110"/>
      <c r="VQK110"/>
      <c r="VQL110"/>
      <c r="VQM110"/>
      <c r="VQN110"/>
      <c r="VQO110"/>
      <c r="VQP110"/>
      <c r="VQQ110"/>
      <c r="VQR110"/>
      <c r="VQS110"/>
      <c r="VQT110"/>
      <c r="VQU110"/>
      <c r="VQV110"/>
      <c r="VQW110"/>
      <c r="VQX110"/>
      <c r="VQY110"/>
      <c r="VQZ110"/>
      <c r="VRA110"/>
      <c r="VRB110"/>
      <c r="VRC110"/>
      <c r="VRD110"/>
      <c r="VRE110"/>
      <c r="VRF110"/>
      <c r="VRG110"/>
      <c r="VRH110"/>
      <c r="VRI110"/>
      <c r="VRJ110"/>
      <c r="VRK110"/>
      <c r="VRL110"/>
      <c r="VRM110"/>
      <c r="VRN110"/>
      <c r="VRO110"/>
      <c r="VRP110"/>
      <c r="VRQ110"/>
      <c r="VRR110"/>
      <c r="VRS110"/>
      <c r="VRT110"/>
      <c r="VRU110"/>
      <c r="VRV110"/>
      <c r="VRW110"/>
      <c r="VRX110"/>
      <c r="VRY110"/>
      <c r="VRZ110"/>
      <c r="VSA110"/>
      <c r="VSB110"/>
      <c r="VSC110"/>
      <c r="VSD110"/>
      <c r="VSE110"/>
      <c r="VSF110"/>
      <c r="VSG110"/>
      <c r="VSH110"/>
      <c r="VSI110"/>
      <c r="VSJ110"/>
      <c r="VSK110"/>
      <c r="VSL110"/>
      <c r="VSM110"/>
      <c r="VSN110"/>
      <c r="VSO110"/>
      <c r="VSP110"/>
      <c r="VSQ110"/>
      <c r="VSR110"/>
      <c r="VSS110"/>
      <c r="VST110"/>
      <c r="VSU110"/>
      <c r="VSV110"/>
      <c r="VSW110"/>
      <c r="VSX110"/>
      <c r="VSY110"/>
      <c r="VSZ110"/>
      <c r="VTA110"/>
      <c r="VTB110"/>
      <c r="VTC110"/>
      <c r="VTD110"/>
      <c r="VTE110"/>
      <c r="VTF110"/>
      <c r="VTG110"/>
      <c r="VTH110"/>
      <c r="VTI110"/>
      <c r="VTJ110"/>
      <c r="VTK110"/>
      <c r="VTL110"/>
      <c r="VTM110"/>
      <c r="VTN110"/>
      <c r="VTO110"/>
      <c r="VTP110"/>
      <c r="VTQ110"/>
      <c r="VTR110"/>
      <c r="VTS110"/>
      <c r="VTT110"/>
      <c r="VTU110"/>
      <c r="VTV110"/>
      <c r="VTW110"/>
      <c r="VTX110"/>
      <c r="VTY110"/>
      <c r="VTZ110"/>
      <c r="VUA110"/>
      <c r="VUB110"/>
      <c r="VUC110"/>
      <c r="VUD110"/>
      <c r="VUE110"/>
      <c r="VUF110"/>
      <c r="VUG110"/>
      <c r="VUH110"/>
      <c r="VUI110"/>
      <c r="VUJ110"/>
      <c r="VUK110"/>
      <c r="VUL110"/>
      <c r="VUM110"/>
      <c r="VUN110"/>
      <c r="VUO110"/>
      <c r="VUP110"/>
      <c r="VUQ110"/>
      <c r="VUR110"/>
      <c r="VUS110"/>
      <c r="VUT110"/>
      <c r="VUU110"/>
      <c r="VUV110"/>
      <c r="VUW110"/>
      <c r="VUX110"/>
      <c r="VUY110"/>
      <c r="VUZ110"/>
      <c r="VVA110"/>
      <c r="VVB110"/>
      <c r="VVC110"/>
      <c r="VVD110"/>
      <c r="VVE110"/>
      <c r="VVF110"/>
      <c r="VVG110"/>
      <c r="VVH110"/>
      <c r="VVI110"/>
      <c r="VVJ110"/>
      <c r="VVK110"/>
      <c r="VVL110"/>
      <c r="VVM110"/>
      <c r="VVN110"/>
      <c r="VVO110"/>
      <c r="VVP110"/>
      <c r="VVQ110"/>
      <c r="VVR110"/>
      <c r="VVS110"/>
      <c r="VVT110"/>
      <c r="VVU110"/>
      <c r="VVV110"/>
      <c r="VVW110"/>
      <c r="VVX110"/>
      <c r="VVY110"/>
      <c r="VVZ110"/>
      <c r="VWA110"/>
      <c r="VWB110"/>
      <c r="VWC110"/>
      <c r="VWD110"/>
      <c r="VWE110"/>
      <c r="VWF110"/>
      <c r="VWG110"/>
      <c r="VWH110"/>
      <c r="VWI110"/>
      <c r="VWJ110"/>
      <c r="VWK110"/>
      <c r="VWL110"/>
      <c r="VWM110"/>
      <c r="VWN110"/>
      <c r="VWO110"/>
      <c r="VWP110"/>
      <c r="VWQ110"/>
      <c r="VWR110"/>
      <c r="VWS110"/>
      <c r="VWT110"/>
      <c r="VWU110"/>
      <c r="VWV110"/>
      <c r="VWW110"/>
      <c r="VWX110"/>
      <c r="VWY110"/>
      <c r="VWZ110"/>
      <c r="VXA110"/>
      <c r="VXB110"/>
      <c r="VXC110"/>
      <c r="VXD110"/>
      <c r="VXE110"/>
      <c r="VXF110"/>
      <c r="VXG110"/>
      <c r="VXH110"/>
      <c r="VXI110"/>
      <c r="VXJ110"/>
      <c r="VXK110"/>
      <c r="VXL110"/>
      <c r="VXM110"/>
      <c r="VXN110"/>
      <c r="VXO110"/>
      <c r="VXP110"/>
      <c r="VXQ110"/>
      <c r="VXR110"/>
      <c r="VXS110"/>
      <c r="VXT110"/>
      <c r="VXU110"/>
      <c r="VXV110"/>
      <c r="VXW110"/>
      <c r="VXX110"/>
      <c r="VXY110"/>
      <c r="VXZ110"/>
      <c r="VYA110"/>
      <c r="VYB110"/>
      <c r="VYC110"/>
      <c r="VYD110"/>
      <c r="VYE110"/>
      <c r="VYF110"/>
      <c r="VYG110"/>
      <c r="VYH110"/>
      <c r="VYI110"/>
      <c r="VYJ110"/>
      <c r="VYK110"/>
      <c r="VYL110"/>
      <c r="VYM110"/>
      <c r="VYN110"/>
      <c r="VYO110"/>
      <c r="VYP110"/>
      <c r="VYQ110"/>
      <c r="VYR110"/>
      <c r="VYS110"/>
      <c r="VYT110"/>
      <c r="VYU110"/>
      <c r="VYV110"/>
      <c r="VYW110"/>
      <c r="VYX110"/>
      <c r="VYY110"/>
      <c r="VYZ110"/>
      <c r="VZA110"/>
      <c r="VZB110"/>
      <c r="VZC110"/>
      <c r="VZD110"/>
      <c r="VZE110"/>
      <c r="VZF110"/>
      <c r="VZG110"/>
      <c r="VZH110"/>
      <c r="VZI110"/>
      <c r="VZJ110"/>
      <c r="VZK110"/>
      <c r="VZL110"/>
      <c r="VZM110"/>
      <c r="VZN110"/>
      <c r="VZO110"/>
      <c r="VZP110"/>
      <c r="VZQ110"/>
      <c r="VZR110"/>
      <c r="VZS110"/>
      <c r="VZT110"/>
      <c r="VZU110"/>
      <c r="VZV110"/>
      <c r="VZW110"/>
      <c r="VZX110"/>
      <c r="VZY110"/>
      <c r="VZZ110"/>
      <c r="WAA110"/>
      <c r="WAB110"/>
      <c r="WAC110"/>
      <c r="WAD110"/>
      <c r="WAE110"/>
      <c r="WAF110"/>
      <c r="WAG110"/>
      <c r="WAH110"/>
      <c r="WAI110"/>
      <c r="WAJ110"/>
      <c r="WAK110"/>
      <c r="WAL110"/>
      <c r="WAM110"/>
      <c r="WAN110"/>
      <c r="WAO110"/>
      <c r="WAP110"/>
      <c r="WAQ110"/>
      <c r="WAR110"/>
      <c r="WAS110"/>
      <c r="WAT110"/>
      <c r="WAU110"/>
      <c r="WAV110"/>
      <c r="WAW110"/>
      <c r="WAX110"/>
      <c r="WAY110"/>
      <c r="WAZ110"/>
      <c r="WBA110"/>
      <c r="WBB110"/>
      <c r="WBC110"/>
      <c r="WBD110"/>
      <c r="WBE110"/>
      <c r="WBF110"/>
      <c r="WBG110"/>
      <c r="WBH110"/>
      <c r="WBI110"/>
      <c r="WBJ110"/>
      <c r="WBK110"/>
      <c r="WBL110"/>
      <c r="WBM110"/>
      <c r="WBN110"/>
      <c r="WBO110"/>
      <c r="WBP110"/>
      <c r="WBQ110"/>
      <c r="WBR110"/>
      <c r="WBS110"/>
      <c r="WBT110"/>
      <c r="WBU110"/>
      <c r="WBV110"/>
      <c r="WBW110"/>
      <c r="WBX110"/>
      <c r="WBY110"/>
      <c r="WBZ110"/>
      <c r="WCA110"/>
      <c r="WCB110"/>
      <c r="WCC110"/>
      <c r="WCD110"/>
      <c r="WCE110"/>
      <c r="WCF110"/>
      <c r="WCG110"/>
      <c r="WCH110"/>
      <c r="WCI110"/>
      <c r="WCJ110"/>
      <c r="WCK110"/>
      <c r="WCL110"/>
      <c r="WCM110"/>
      <c r="WCN110"/>
      <c r="WCO110"/>
      <c r="WCP110"/>
      <c r="WCQ110"/>
      <c r="WCR110"/>
      <c r="WCS110"/>
      <c r="WCT110"/>
      <c r="WCU110"/>
      <c r="WCV110"/>
      <c r="WCW110"/>
      <c r="WCX110"/>
      <c r="WCY110"/>
      <c r="WCZ110"/>
      <c r="WDA110"/>
      <c r="WDB110"/>
      <c r="WDC110"/>
      <c r="WDD110"/>
      <c r="WDE110"/>
      <c r="WDF110"/>
      <c r="WDG110"/>
      <c r="WDH110"/>
      <c r="WDI110"/>
      <c r="WDJ110"/>
      <c r="WDK110"/>
      <c r="WDL110"/>
      <c r="WDM110"/>
      <c r="WDN110"/>
      <c r="WDO110"/>
      <c r="WDP110"/>
      <c r="WDQ110"/>
      <c r="WDR110"/>
      <c r="WDS110"/>
      <c r="WDT110"/>
      <c r="WDU110"/>
      <c r="WDV110"/>
      <c r="WDW110"/>
      <c r="WDX110"/>
      <c r="WDY110"/>
      <c r="WDZ110"/>
      <c r="WEA110"/>
      <c r="WEB110"/>
      <c r="WEC110"/>
      <c r="WED110"/>
      <c r="WEE110"/>
      <c r="WEF110"/>
      <c r="WEG110"/>
      <c r="WEH110"/>
      <c r="WEI110"/>
      <c r="WEJ110"/>
      <c r="WEK110"/>
      <c r="WEL110"/>
      <c r="WEM110"/>
      <c r="WEN110"/>
      <c r="WEO110"/>
      <c r="WEP110"/>
      <c r="WEQ110"/>
      <c r="WER110"/>
      <c r="WES110"/>
      <c r="WET110"/>
      <c r="WEU110"/>
      <c r="WEV110"/>
      <c r="WEW110"/>
      <c r="WEX110"/>
      <c r="WEY110"/>
      <c r="WEZ110"/>
      <c r="WFA110"/>
      <c r="WFB110"/>
      <c r="WFC110"/>
      <c r="WFD110"/>
      <c r="WFE110"/>
      <c r="WFF110"/>
      <c r="WFG110"/>
      <c r="WFH110"/>
      <c r="WFI110"/>
      <c r="WFJ110"/>
      <c r="WFK110"/>
      <c r="WFL110"/>
      <c r="WFM110"/>
      <c r="WFN110"/>
      <c r="WFO110"/>
      <c r="WFP110"/>
      <c r="WFQ110"/>
      <c r="WFR110"/>
      <c r="WFS110"/>
      <c r="WFT110"/>
      <c r="WFU110"/>
      <c r="WFV110"/>
      <c r="WFW110"/>
      <c r="WFX110"/>
      <c r="WFY110"/>
      <c r="WFZ110"/>
      <c r="WGA110"/>
      <c r="WGB110"/>
      <c r="WGC110"/>
      <c r="WGD110"/>
      <c r="WGE110"/>
      <c r="WGF110"/>
      <c r="WGG110"/>
      <c r="WGH110"/>
      <c r="WGI110"/>
      <c r="WGJ110"/>
      <c r="WGK110"/>
      <c r="WGL110"/>
      <c r="WGM110"/>
      <c r="WGN110"/>
      <c r="WGO110"/>
      <c r="WGP110"/>
      <c r="WGQ110"/>
      <c r="WGR110"/>
      <c r="WGS110"/>
      <c r="WGT110"/>
      <c r="WGU110"/>
      <c r="WGV110"/>
      <c r="WGW110"/>
      <c r="WGX110"/>
      <c r="WGY110"/>
      <c r="WGZ110"/>
      <c r="WHA110"/>
      <c r="WHB110"/>
      <c r="WHC110"/>
      <c r="WHD110"/>
      <c r="WHE110"/>
      <c r="WHF110"/>
      <c r="WHG110"/>
      <c r="WHH110"/>
      <c r="WHI110"/>
      <c r="WHJ110"/>
      <c r="WHK110"/>
      <c r="WHL110"/>
      <c r="WHM110"/>
      <c r="WHN110"/>
      <c r="WHO110"/>
      <c r="WHP110"/>
      <c r="WHQ110"/>
      <c r="WHR110"/>
      <c r="WHS110"/>
      <c r="WHT110"/>
      <c r="WHU110"/>
      <c r="WHV110"/>
      <c r="WHW110"/>
      <c r="WHX110"/>
      <c r="WHY110"/>
      <c r="WHZ110"/>
      <c r="WIA110"/>
      <c r="WIB110"/>
      <c r="WIC110"/>
      <c r="WID110"/>
      <c r="WIE110"/>
      <c r="WIF110"/>
      <c r="WIG110"/>
      <c r="WIH110"/>
      <c r="WII110"/>
      <c r="WIJ110"/>
      <c r="WIK110"/>
      <c r="WIL110"/>
      <c r="WIM110"/>
      <c r="WIN110"/>
      <c r="WIO110"/>
      <c r="WIP110"/>
      <c r="WIQ110"/>
      <c r="WIR110"/>
      <c r="WIS110"/>
      <c r="WIT110"/>
      <c r="WIU110"/>
      <c r="WIV110"/>
      <c r="WIW110"/>
      <c r="WIX110"/>
      <c r="WIY110"/>
      <c r="WIZ110"/>
      <c r="WJA110"/>
      <c r="WJB110"/>
      <c r="WJC110"/>
      <c r="WJD110"/>
      <c r="WJE110"/>
      <c r="WJF110"/>
      <c r="WJG110"/>
      <c r="WJH110"/>
      <c r="WJI110"/>
      <c r="WJJ110"/>
      <c r="WJK110"/>
      <c r="WJL110"/>
      <c r="WJM110"/>
      <c r="WJN110"/>
      <c r="WJO110"/>
      <c r="WJP110"/>
      <c r="WJQ110"/>
      <c r="WJR110"/>
      <c r="WJS110"/>
      <c r="WJT110"/>
      <c r="WJU110"/>
      <c r="WJV110"/>
      <c r="WJW110"/>
      <c r="WJX110"/>
      <c r="WJY110"/>
      <c r="WJZ110"/>
      <c r="WKA110"/>
      <c r="WKB110"/>
      <c r="WKC110"/>
      <c r="WKD110"/>
      <c r="WKE110"/>
      <c r="WKF110"/>
      <c r="WKG110"/>
      <c r="WKH110"/>
      <c r="WKI110"/>
      <c r="WKJ110"/>
      <c r="WKK110"/>
      <c r="WKL110"/>
      <c r="WKM110"/>
      <c r="WKN110"/>
      <c r="WKO110"/>
      <c r="WKP110"/>
      <c r="WKQ110"/>
      <c r="WKR110"/>
      <c r="WKS110"/>
      <c r="WKT110"/>
      <c r="WKU110"/>
      <c r="WKV110"/>
      <c r="WKW110"/>
      <c r="WKX110"/>
      <c r="WKY110"/>
      <c r="WKZ110"/>
      <c r="WLA110"/>
      <c r="WLB110"/>
      <c r="WLC110"/>
      <c r="WLD110"/>
      <c r="WLE110"/>
      <c r="WLF110"/>
      <c r="WLG110"/>
      <c r="WLH110"/>
      <c r="WLI110"/>
      <c r="WLJ110"/>
      <c r="WLK110"/>
      <c r="WLL110"/>
      <c r="WLM110"/>
      <c r="WLN110"/>
      <c r="WLO110"/>
      <c r="WLP110"/>
      <c r="WLQ110"/>
      <c r="WLR110"/>
      <c r="WLS110"/>
      <c r="WLT110"/>
      <c r="WLU110"/>
      <c r="WLV110"/>
      <c r="WLW110"/>
      <c r="WLX110"/>
      <c r="WLY110"/>
      <c r="WLZ110"/>
      <c r="WMA110"/>
      <c r="WMB110"/>
      <c r="WMC110"/>
      <c r="WMD110"/>
      <c r="WME110"/>
      <c r="WMF110"/>
      <c r="WMG110"/>
      <c r="WMH110"/>
      <c r="WMI110"/>
      <c r="WMJ110"/>
      <c r="WMK110"/>
      <c r="WML110"/>
      <c r="WMM110"/>
      <c r="WMN110"/>
      <c r="WMO110"/>
      <c r="WMP110"/>
      <c r="WMQ110"/>
      <c r="WMR110"/>
      <c r="WMS110"/>
      <c r="WMT110"/>
      <c r="WMU110"/>
      <c r="WMV110"/>
      <c r="WMW110"/>
      <c r="WMX110"/>
      <c r="WMY110"/>
      <c r="WMZ110"/>
      <c r="WNA110"/>
      <c r="WNB110"/>
      <c r="WNC110"/>
      <c r="WND110"/>
      <c r="WNE110"/>
      <c r="WNF110"/>
      <c r="WNG110"/>
      <c r="WNH110"/>
      <c r="WNI110"/>
      <c r="WNJ110"/>
      <c r="WNK110"/>
      <c r="WNL110"/>
      <c r="WNM110"/>
      <c r="WNN110"/>
      <c r="WNO110"/>
      <c r="WNP110"/>
      <c r="WNQ110"/>
      <c r="WNR110"/>
      <c r="WNS110"/>
      <c r="WNT110"/>
      <c r="WNU110"/>
      <c r="WNV110"/>
      <c r="WNW110"/>
      <c r="WNX110"/>
      <c r="WNY110"/>
      <c r="WNZ110"/>
      <c r="WOA110"/>
      <c r="WOB110"/>
      <c r="WOC110"/>
      <c r="WOD110"/>
      <c r="WOE110"/>
      <c r="WOF110"/>
      <c r="WOG110"/>
      <c r="WOH110"/>
      <c r="WOI110"/>
      <c r="WOJ110"/>
      <c r="WOK110"/>
      <c r="WOL110"/>
      <c r="WOM110"/>
      <c r="WON110"/>
      <c r="WOO110"/>
      <c r="WOP110"/>
      <c r="WOQ110"/>
      <c r="WOR110"/>
      <c r="WOS110"/>
      <c r="WOT110"/>
      <c r="WOU110"/>
      <c r="WOV110"/>
      <c r="WOW110"/>
      <c r="WOX110"/>
      <c r="WOY110"/>
      <c r="WOZ110"/>
      <c r="WPA110"/>
      <c r="WPB110"/>
      <c r="WPC110"/>
      <c r="WPD110"/>
      <c r="WPE110"/>
      <c r="WPF110"/>
      <c r="WPG110"/>
      <c r="WPH110"/>
      <c r="WPI110"/>
      <c r="WPJ110"/>
      <c r="WPK110"/>
      <c r="WPL110"/>
      <c r="WPM110"/>
      <c r="WPN110"/>
      <c r="WPO110"/>
      <c r="WPP110"/>
      <c r="WPQ110"/>
      <c r="WPR110"/>
      <c r="WPS110"/>
      <c r="WPT110"/>
      <c r="WPU110"/>
      <c r="WPV110"/>
      <c r="WPW110"/>
      <c r="WPX110"/>
      <c r="WPY110"/>
      <c r="WPZ110"/>
      <c r="WQA110"/>
      <c r="WQB110"/>
      <c r="WQC110"/>
      <c r="WQD110"/>
      <c r="WQE110"/>
      <c r="WQF110"/>
      <c r="WQG110"/>
      <c r="WQH110"/>
      <c r="WQI110"/>
      <c r="WQJ110"/>
      <c r="WQK110"/>
      <c r="WQL110"/>
      <c r="WQM110"/>
      <c r="WQN110"/>
      <c r="WQO110"/>
      <c r="WQP110"/>
      <c r="WQQ110"/>
      <c r="WQR110"/>
      <c r="WQS110"/>
      <c r="WQT110"/>
      <c r="WQU110"/>
      <c r="WQV110"/>
      <c r="WQW110"/>
      <c r="WQX110"/>
      <c r="WQY110"/>
      <c r="WQZ110"/>
      <c r="WRA110"/>
      <c r="WRB110"/>
      <c r="WRC110"/>
      <c r="WRD110"/>
      <c r="WRE110"/>
      <c r="WRF110"/>
      <c r="WRG110"/>
      <c r="WRH110"/>
      <c r="WRI110"/>
      <c r="WRJ110"/>
      <c r="WRK110"/>
      <c r="WRL110"/>
      <c r="WRM110"/>
      <c r="WRN110"/>
      <c r="WRO110"/>
      <c r="WRP110"/>
      <c r="WRQ110"/>
      <c r="WRR110"/>
      <c r="WRS110"/>
      <c r="WRT110"/>
      <c r="WRU110"/>
      <c r="WRV110"/>
      <c r="WRW110"/>
      <c r="WRX110"/>
      <c r="WRY110"/>
      <c r="WRZ110"/>
      <c r="WSA110"/>
      <c r="WSB110"/>
      <c r="WSC110"/>
      <c r="WSD110"/>
      <c r="WSE110"/>
      <c r="WSF110"/>
      <c r="WSG110"/>
      <c r="WSH110"/>
      <c r="WSI110"/>
      <c r="WSJ110"/>
      <c r="WSK110"/>
      <c r="WSL110"/>
      <c r="WSM110"/>
      <c r="WSN110"/>
      <c r="WSO110"/>
      <c r="WSP110"/>
      <c r="WSQ110"/>
      <c r="WSR110"/>
      <c r="WSS110"/>
      <c r="WST110"/>
      <c r="WSU110"/>
      <c r="WSV110"/>
      <c r="WSW110"/>
      <c r="WSX110"/>
      <c r="WSY110"/>
      <c r="WSZ110"/>
      <c r="WTA110"/>
      <c r="WTB110"/>
      <c r="WTC110"/>
      <c r="WTD110"/>
      <c r="WTE110"/>
      <c r="WTF110"/>
      <c r="WTG110"/>
      <c r="WTH110"/>
      <c r="WTI110"/>
      <c r="WTJ110"/>
      <c r="WTK110"/>
      <c r="WTL110"/>
      <c r="WTM110"/>
      <c r="WTN110"/>
      <c r="WTO110"/>
      <c r="WTP110"/>
      <c r="WTQ110"/>
      <c r="WTR110"/>
      <c r="WTS110"/>
      <c r="WTT110"/>
      <c r="WTU110"/>
      <c r="WTV110"/>
      <c r="WTW110"/>
      <c r="WTX110"/>
      <c r="WTY110"/>
      <c r="WTZ110"/>
      <c r="WUA110"/>
      <c r="WUB110"/>
      <c r="WUC110"/>
      <c r="WUD110"/>
      <c r="WUE110"/>
      <c r="WUF110"/>
      <c r="WUG110"/>
      <c r="WUH110"/>
      <c r="WUI110"/>
      <c r="WUJ110"/>
      <c r="WUK110"/>
      <c r="WUL110"/>
      <c r="WUM110"/>
      <c r="WUN110"/>
      <c r="WUO110"/>
      <c r="WUP110"/>
      <c r="WUQ110"/>
      <c r="WUR110"/>
      <c r="WUS110"/>
      <c r="WUT110"/>
      <c r="WUU110"/>
      <c r="WUV110"/>
      <c r="WUW110"/>
      <c r="WUX110"/>
      <c r="WUY110"/>
      <c r="WUZ110"/>
      <c r="WVA110"/>
      <c r="WVB110"/>
      <c r="WVC110"/>
      <c r="WVD110"/>
      <c r="WVE110"/>
      <c r="WVF110"/>
      <c r="WVG110"/>
      <c r="WVH110"/>
      <c r="WVI110"/>
      <c r="WVJ110"/>
      <c r="WVK110"/>
      <c r="WVL110"/>
      <c r="WVM110"/>
      <c r="WVN110"/>
      <c r="WVO110"/>
      <c r="WVP110"/>
      <c r="WVQ110"/>
      <c r="WVR110"/>
      <c r="WVS110"/>
      <c r="WVT110"/>
      <c r="WVU110"/>
      <c r="WVV110"/>
      <c r="WVW110"/>
      <c r="WVX110"/>
      <c r="WVY110"/>
      <c r="WVZ110"/>
      <c r="WWA110"/>
      <c r="WWB110"/>
      <c r="WWC110"/>
      <c r="WWD110"/>
      <c r="WWE110"/>
      <c r="WWF110"/>
      <c r="WWG110"/>
      <c r="WWH110"/>
      <c r="WWI110"/>
      <c r="WWJ110"/>
      <c r="WWK110"/>
      <c r="WWL110"/>
      <c r="WWM110"/>
      <c r="WWN110"/>
      <c r="WWO110"/>
      <c r="WWP110"/>
      <c r="WWQ110"/>
      <c r="WWR110"/>
      <c r="WWS110"/>
      <c r="WWT110"/>
      <c r="WWU110"/>
      <c r="WWV110"/>
      <c r="WWW110"/>
      <c r="WWX110"/>
      <c r="WWY110"/>
      <c r="WWZ110"/>
      <c r="WXA110"/>
      <c r="WXB110"/>
      <c r="WXC110"/>
      <c r="WXD110"/>
      <c r="WXE110"/>
      <c r="WXF110"/>
      <c r="WXG110"/>
      <c r="WXH110"/>
      <c r="WXI110"/>
      <c r="WXJ110"/>
      <c r="WXK110"/>
      <c r="WXL110"/>
      <c r="WXM110"/>
      <c r="WXN110"/>
      <c r="WXO110"/>
      <c r="WXP110"/>
      <c r="WXQ110"/>
      <c r="WXR110"/>
      <c r="WXS110"/>
      <c r="WXT110"/>
      <c r="WXU110"/>
      <c r="WXV110"/>
      <c r="WXW110"/>
      <c r="WXX110"/>
      <c r="WXY110"/>
      <c r="WXZ110"/>
      <c r="WYA110"/>
      <c r="WYB110"/>
      <c r="WYC110"/>
      <c r="WYD110"/>
      <c r="WYE110"/>
      <c r="WYF110"/>
      <c r="WYG110"/>
      <c r="WYH110"/>
      <c r="WYI110"/>
      <c r="WYJ110"/>
      <c r="WYK110"/>
      <c r="WYL110"/>
      <c r="WYM110"/>
      <c r="WYN110"/>
      <c r="WYO110"/>
      <c r="WYP110"/>
      <c r="WYQ110"/>
      <c r="WYR110"/>
      <c r="WYS110"/>
      <c r="WYT110"/>
      <c r="WYU110"/>
      <c r="WYV110"/>
      <c r="WYW110"/>
      <c r="WYX110"/>
      <c r="WYY110"/>
      <c r="WYZ110"/>
      <c r="WZA110"/>
      <c r="WZB110"/>
      <c r="WZC110"/>
      <c r="WZD110"/>
      <c r="WZE110"/>
      <c r="WZF110"/>
      <c r="WZG110"/>
      <c r="WZH110"/>
      <c r="WZI110"/>
      <c r="WZJ110"/>
      <c r="WZK110"/>
      <c r="WZL110"/>
      <c r="WZM110"/>
      <c r="WZN110"/>
      <c r="WZO110"/>
      <c r="WZP110"/>
      <c r="WZQ110"/>
      <c r="WZR110"/>
      <c r="WZS110"/>
      <c r="WZT110"/>
      <c r="WZU110"/>
      <c r="WZV110"/>
      <c r="WZW110"/>
      <c r="WZX110"/>
      <c r="WZY110"/>
      <c r="WZZ110"/>
      <c r="XAA110"/>
      <c r="XAB110"/>
      <c r="XAC110"/>
      <c r="XAD110"/>
      <c r="XAE110"/>
      <c r="XAF110"/>
      <c r="XAG110"/>
      <c r="XAH110"/>
      <c r="XAI110"/>
      <c r="XAJ110"/>
      <c r="XAK110"/>
      <c r="XAL110"/>
      <c r="XAM110"/>
      <c r="XAN110"/>
      <c r="XAO110"/>
      <c r="XAP110"/>
      <c r="XAQ110"/>
      <c r="XAR110"/>
      <c r="XAS110"/>
      <c r="XAT110"/>
      <c r="XAU110"/>
      <c r="XAV110"/>
      <c r="XAW110"/>
      <c r="XAX110"/>
      <c r="XAY110"/>
      <c r="XAZ110"/>
      <c r="XBA110"/>
      <c r="XBB110"/>
      <c r="XBC110"/>
      <c r="XBD110"/>
      <c r="XBE110"/>
      <c r="XBF110"/>
      <c r="XBG110"/>
      <c r="XBH110"/>
      <c r="XBI110"/>
      <c r="XBJ110"/>
      <c r="XBK110"/>
      <c r="XBL110"/>
      <c r="XBM110"/>
      <c r="XBN110"/>
      <c r="XBO110"/>
      <c r="XBP110"/>
      <c r="XBQ110"/>
      <c r="XBR110"/>
      <c r="XBS110"/>
      <c r="XBT110"/>
      <c r="XBU110"/>
      <c r="XBV110"/>
      <c r="XBW110"/>
      <c r="XBX110"/>
      <c r="XBY110"/>
      <c r="XBZ110"/>
      <c r="XCA110"/>
      <c r="XCB110"/>
      <c r="XCC110"/>
      <c r="XCD110"/>
      <c r="XCE110"/>
      <c r="XCF110"/>
      <c r="XCG110"/>
      <c r="XCH110"/>
      <c r="XCI110"/>
      <c r="XCJ110"/>
      <c r="XCK110"/>
      <c r="XCL110"/>
      <c r="XCM110"/>
      <c r="XCN110"/>
      <c r="XCO110"/>
      <c r="XCP110"/>
      <c r="XCQ110"/>
      <c r="XCR110"/>
      <c r="XCS110"/>
      <c r="XCT110"/>
      <c r="XCU110"/>
      <c r="XCV110"/>
      <c r="XCW110"/>
      <c r="XCX110"/>
      <c r="XCY110"/>
      <c r="XCZ110"/>
      <c r="XDA110"/>
      <c r="XDB110"/>
      <c r="XDC110"/>
      <c r="XDD110"/>
      <c r="XDE110"/>
      <c r="XDF110"/>
      <c r="XDG110"/>
      <c r="XDH110"/>
      <c r="XDI110"/>
      <c r="XDJ110"/>
      <c r="XDK110"/>
      <c r="XDL110"/>
      <c r="XDM110"/>
      <c r="XDN110"/>
      <c r="XDO110"/>
      <c r="XDP110"/>
      <c r="XDQ110"/>
      <c r="XDR110"/>
      <c r="XDS110"/>
      <c r="XDT110"/>
      <c r="XDU110"/>
      <c r="XDV110"/>
      <c r="XDW110"/>
      <c r="XDX110"/>
      <c r="XDY110"/>
      <c r="XDZ110"/>
      <c r="XEA110"/>
      <c r="XEB110"/>
      <c r="XEC110"/>
      <c r="XED110"/>
      <c r="XEE110"/>
    </row>
    <row r="111" spans="1:16359" s="31" customFormat="1">
      <c r="A111" s="62"/>
      <c r="B111" s="41"/>
      <c r="C111" s="10"/>
      <c r="D111" s="4"/>
      <c r="E111" s="16"/>
      <c r="F111" s="216"/>
      <c r="G111" s="229"/>
      <c r="H111" s="213"/>
      <c r="I111" s="229"/>
      <c r="J111" s="213"/>
      <c r="K111" s="216"/>
      <c r="L111" s="229"/>
      <c r="M111" s="216"/>
      <c r="N111" s="229"/>
      <c r="O111" s="216"/>
      <c r="P111" s="215"/>
      <c r="Q111" s="216"/>
      <c r="R111" s="213"/>
      <c r="S111" s="213"/>
      <c r="T111" s="213"/>
      <c r="U111" s="213"/>
      <c r="V111" s="207"/>
      <c r="W111" s="10"/>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row>
    <row r="112" spans="1:16359" s="31" customFormat="1">
      <c r="A112" s="62"/>
      <c r="B112" s="41"/>
      <c r="C112" s="10"/>
      <c r="D112" s="4"/>
      <c r="E112" s="16"/>
      <c r="F112" s="216"/>
      <c r="G112" s="229"/>
      <c r="H112" s="213"/>
      <c r="I112" s="229"/>
      <c r="J112" s="213"/>
      <c r="K112" s="216"/>
      <c r="L112" s="229"/>
      <c r="M112" s="216"/>
      <c r="N112" s="229"/>
      <c r="O112" s="216"/>
      <c r="P112" s="215"/>
      <c r="Q112" s="216"/>
      <c r="R112" s="213"/>
      <c r="S112" s="213"/>
      <c r="T112" s="213"/>
      <c r="U112" s="213"/>
      <c r="V112" s="207"/>
      <c r="W112" s="10"/>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c r="BYF112"/>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c r="CFE112"/>
      <c r="CFF112"/>
      <c r="CFG112"/>
      <c r="CFH112"/>
      <c r="CFI112"/>
      <c r="CFJ112"/>
      <c r="CFK112"/>
      <c r="CFL112"/>
      <c r="CFM112"/>
      <c r="CFN112"/>
      <c r="CFO112"/>
      <c r="CFP112"/>
      <c r="CFQ112"/>
      <c r="CFR112"/>
      <c r="CFS112"/>
      <c r="CFT112"/>
      <c r="CFU112"/>
      <c r="CFV112"/>
      <c r="CFW112"/>
      <c r="CFX112"/>
      <c r="CFY112"/>
      <c r="CFZ112"/>
      <c r="CGA112"/>
      <c r="CGB112"/>
      <c r="CGC112"/>
      <c r="CGD112"/>
      <c r="CGE112"/>
      <c r="CGF112"/>
      <c r="CGG112"/>
      <c r="CGH112"/>
      <c r="CGI112"/>
      <c r="CGJ112"/>
      <c r="CGK112"/>
      <c r="CGL112"/>
      <c r="CGM112"/>
      <c r="CGN112"/>
      <c r="CGO112"/>
      <c r="CGP112"/>
      <c r="CGQ112"/>
      <c r="CGR112"/>
      <c r="CGS112"/>
      <c r="CGT112"/>
      <c r="CGU112"/>
      <c r="CGV112"/>
      <c r="CGW112"/>
      <c r="CGX112"/>
      <c r="CGY112"/>
      <c r="CGZ112"/>
      <c r="CHA112"/>
      <c r="CHB112"/>
      <c r="CHC112"/>
      <c r="CHD112"/>
      <c r="CHE112"/>
      <c r="CHF112"/>
      <c r="CHG112"/>
      <c r="CHH112"/>
      <c r="CHI112"/>
      <c r="CHJ112"/>
      <c r="CHK112"/>
      <c r="CHL112"/>
      <c r="CHM112"/>
      <c r="CHN112"/>
      <c r="CHO112"/>
      <c r="CHP112"/>
      <c r="CHQ112"/>
      <c r="CHR112"/>
      <c r="CHS112"/>
      <c r="CHT112"/>
      <c r="CHU112"/>
      <c r="CHV112"/>
      <c r="CHW112"/>
      <c r="CHX112"/>
      <c r="CHY112"/>
      <c r="CHZ112"/>
      <c r="CIA112"/>
      <c r="CIB112"/>
      <c r="CIC112"/>
      <c r="CID112"/>
      <c r="CIE112"/>
      <c r="CIF112"/>
      <c r="CIG112"/>
      <c r="CIH112"/>
      <c r="CII112"/>
      <c r="CIJ112"/>
      <c r="CIK112"/>
      <c r="CIL112"/>
      <c r="CIM112"/>
      <c r="CIN112"/>
      <c r="CIO112"/>
      <c r="CIP112"/>
      <c r="CIQ112"/>
      <c r="CIR112"/>
      <c r="CIS112"/>
      <c r="CIT112"/>
      <c r="CIU112"/>
      <c r="CIV112"/>
      <c r="CIW112"/>
      <c r="CIX112"/>
      <c r="CIY112"/>
      <c r="CIZ112"/>
      <c r="CJA112"/>
      <c r="CJB112"/>
      <c r="CJC112"/>
      <c r="CJD112"/>
      <c r="CJE112"/>
      <c r="CJF112"/>
      <c r="CJG112"/>
      <c r="CJH112"/>
      <c r="CJI112"/>
      <c r="CJJ112"/>
      <c r="CJK112"/>
      <c r="CJL112"/>
      <c r="CJM112"/>
      <c r="CJN112"/>
      <c r="CJO112"/>
      <c r="CJP112"/>
      <c r="CJQ112"/>
      <c r="CJR112"/>
      <c r="CJS112"/>
      <c r="CJT112"/>
      <c r="CJU112"/>
      <c r="CJV112"/>
      <c r="CJW112"/>
      <c r="CJX112"/>
      <c r="CJY112"/>
      <c r="CJZ112"/>
      <c r="CKA112"/>
      <c r="CKB112"/>
      <c r="CKC112"/>
      <c r="CKD112"/>
      <c r="CKE112"/>
      <c r="CKF112"/>
      <c r="CKG112"/>
      <c r="CKH112"/>
      <c r="CKI112"/>
      <c r="CKJ112"/>
      <c r="CKK112"/>
      <c r="CKL112"/>
      <c r="CKM112"/>
      <c r="CKN112"/>
      <c r="CKO112"/>
      <c r="CKP112"/>
      <c r="CKQ112"/>
      <c r="CKR112"/>
      <c r="CKS112"/>
      <c r="CKT112"/>
      <c r="CKU112"/>
      <c r="CKV112"/>
      <c r="CKW112"/>
      <c r="CKX112"/>
      <c r="CKY112"/>
      <c r="CKZ112"/>
      <c r="CLA112"/>
      <c r="CLB112"/>
      <c r="CLC112"/>
      <c r="CLD112"/>
      <c r="CLE112"/>
      <c r="CLF112"/>
      <c r="CLG112"/>
      <c r="CLH112"/>
      <c r="CLI112"/>
      <c r="CLJ112"/>
      <c r="CLK112"/>
      <c r="CLL112"/>
      <c r="CLM112"/>
      <c r="CLN112"/>
      <c r="CLO112"/>
      <c r="CLP112"/>
      <c r="CLQ112"/>
      <c r="CLR112"/>
      <c r="CLS112"/>
      <c r="CLT112"/>
      <c r="CLU112"/>
      <c r="CLV112"/>
      <c r="CLW112"/>
      <c r="CLX112"/>
      <c r="CLY112"/>
      <c r="CLZ112"/>
      <c r="CMA112"/>
      <c r="CMB112"/>
      <c r="CMC112"/>
      <c r="CMD112"/>
      <c r="CME112"/>
      <c r="CMF112"/>
      <c r="CMG112"/>
      <c r="CMH112"/>
      <c r="CMI112"/>
      <c r="CMJ112"/>
      <c r="CMK112"/>
      <c r="CML112"/>
      <c r="CMM112"/>
      <c r="CMN112"/>
      <c r="CMO112"/>
      <c r="CMP112"/>
      <c r="CMQ112"/>
      <c r="CMR112"/>
      <c r="CMS112"/>
      <c r="CMT112"/>
      <c r="CMU112"/>
      <c r="CMV112"/>
      <c r="CMW112"/>
      <c r="CMX112"/>
      <c r="CMY112"/>
      <c r="CMZ112"/>
      <c r="CNA112"/>
      <c r="CNB112"/>
      <c r="CNC112"/>
      <c r="CND112"/>
      <c r="CNE112"/>
      <c r="CNF112"/>
      <c r="CNG112"/>
      <c r="CNH112"/>
      <c r="CNI112"/>
      <c r="CNJ112"/>
      <c r="CNK112"/>
      <c r="CNL112"/>
      <c r="CNM112"/>
      <c r="CNN112"/>
      <c r="CNO112"/>
      <c r="CNP112"/>
      <c r="CNQ112"/>
      <c r="CNR112"/>
      <c r="CNS112"/>
      <c r="CNT112"/>
      <c r="CNU112"/>
      <c r="CNV112"/>
      <c r="CNW112"/>
      <c r="CNX112"/>
      <c r="CNY112"/>
      <c r="CNZ112"/>
      <c r="COA112"/>
      <c r="COB112"/>
      <c r="COC112"/>
      <c r="COD112"/>
      <c r="COE112"/>
      <c r="COF112"/>
      <c r="COG112"/>
      <c r="COH112"/>
      <c r="COI112"/>
      <c r="COJ112"/>
      <c r="COK112"/>
      <c r="COL112"/>
      <c r="COM112"/>
      <c r="CON112"/>
      <c r="COO112"/>
      <c r="COP112"/>
      <c r="COQ112"/>
      <c r="COR112"/>
      <c r="COS112"/>
      <c r="COT112"/>
      <c r="COU112"/>
      <c r="COV112"/>
      <c r="COW112"/>
      <c r="COX112"/>
      <c r="COY112"/>
      <c r="COZ112"/>
      <c r="CPA112"/>
      <c r="CPB112"/>
      <c r="CPC112"/>
      <c r="CPD112"/>
      <c r="CPE112"/>
      <c r="CPF112"/>
      <c r="CPG112"/>
      <c r="CPH112"/>
      <c r="CPI112"/>
      <c r="CPJ112"/>
      <c r="CPK112"/>
      <c r="CPL112"/>
      <c r="CPM112"/>
      <c r="CPN112"/>
      <c r="CPO112"/>
      <c r="CPP112"/>
      <c r="CPQ112"/>
      <c r="CPR112"/>
      <c r="CPS112"/>
      <c r="CPT112"/>
      <c r="CPU112"/>
      <c r="CPV112"/>
      <c r="CPW112"/>
      <c r="CPX112"/>
      <c r="CPY112"/>
      <c r="CPZ112"/>
      <c r="CQA112"/>
      <c r="CQB112"/>
      <c r="CQC112"/>
      <c r="CQD112"/>
      <c r="CQE112"/>
      <c r="CQF112"/>
      <c r="CQG112"/>
      <c r="CQH112"/>
      <c r="CQI112"/>
      <c r="CQJ112"/>
      <c r="CQK112"/>
      <c r="CQL112"/>
      <c r="CQM112"/>
      <c r="CQN112"/>
      <c r="CQO112"/>
      <c r="CQP112"/>
      <c r="CQQ112"/>
      <c r="CQR112"/>
      <c r="CQS112"/>
      <c r="CQT112"/>
      <c r="CQU112"/>
      <c r="CQV112"/>
      <c r="CQW112"/>
      <c r="CQX112"/>
      <c r="CQY112"/>
      <c r="CQZ112"/>
      <c r="CRA112"/>
      <c r="CRB112"/>
      <c r="CRC112"/>
      <c r="CRD112"/>
      <c r="CRE112"/>
      <c r="CRF112"/>
      <c r="CRG112"/>
      <c r="CRH112"/>
      <c r="CRI112"/>
      <c r="CRJ112"/>
      <c r="CRK112"/>
      <c r="CRL112"/>
      <c r="CRM112"/>
      <c r="CRN112"/>
      <c r="CRO112"/>
      <c r="CRP112"/>
      <c r="CRQ112"/>
      <c r="CRR112"/>
      <c r="CRS112"/>
      <c r="CRT112"/>
      <c r="CRU112"/>
      <c r="CRV112"/>
      <c r="CRW112"/>
      <c r="CRX112"/>
      <c r="CRY112"/>
      <c r="CRZ112"/>
      <c r="CSA112"/>
      <c r="CSB112"/>
      <c r="CSC112"/>
      <c r="CSD112"/>
      <c r="CSE112"/>
      <c r="CSF112"/>
      <c r="CSG112"/>
      <c r="CSH112"/>
      <c r="CSI112"/>
      <c r="CSJ112"/>
      <c r="CSK112"/>
      <c r="CSL112"/>
      <c r="CSM112"/>
      <c r="CSN112"/>
      <c r="CSO112"/>
      <c r="CSP112"/>
      <c r="CSQ112"/>
      <c r="CSR112"/>
      <c r="CSS112"/>
      <c r="CST112"/>
      <c r="CSU112"/>
      <c r="CSV112"/>
      <c r="CSW112"/>
      <c r="CSX112"/>
      <c r="CSY112"/>
      <c r="CSZ112"/>
      <c r="CTA112"/>
      <c r="CTB112"/>
      <c r="CTC112"/>
      <c r="CTD112"/>
      <c r="CTE112"/>
      <c r="CTF112"/>
      <c r="CTG112"/>
      <c r="CTH112"/>
      <c r="CTI112"/>
      <c r="CTJ112"/>
      <c r="CTK112"/>
      <c r="CTL112"/>
      <c r="CTM112"/>
      <c r="CTN112"/>
      <c r="CTO112"/>
      <c r="CTP112"/>
      <c r="CTQ112"/>
      <c r="CTR112"/>
      <c r="CTS112"/>
      <c r="CTT112"/>
      <c r="CTU112"/>
      <c r="CTV112"/>
      <c r="CTW112"/>
      <c r="CTX112"/>
      <c r="CTY112"/>
      <c r="CTZ112"/>
      <c r="CUA112"/>
      <c r="CUB112"/>
      <c r="CUC112"/>
      <c r="CUD112"/>
      <c r="CUE112"/>
      <c r="CUF112"/>
      <c r="CUG112"/>
      <c r="CUH112"/>
      <c r="CUI112"/>
      <c r="CUJ112"/>
      <c r="CUK112"/>
      <c r="CUL112"/>
      <c r="CUM112"/>
      <c r="CUN112"/>
      <c r="CUO112"/>
      <c r="CUP112"/>
      <c r="CUQ112"/>
      <c r="CUR112"/>
      <c r="CUS112"/>
      <c r="CUT112"/>
      <c r="CUU112"/>
      <c r="CUV112"/>
      <c r="CUW112"/>
      <c r="CUX112"/>
      <c r="CUY112"/>
      <c r="CUZ112"/>
      <c r="CVA112"/>
      <c r="CVB112"/>
      <c r="CVC112"/>
      <c r="CVD112"/>
      <c r="CVE112"/>
      <c r="CVF112"/>
      <c r="CVG112"/>
      <c r="CVH112"/>
      <c r="CVI112"/>
      <c r="CVJ112"/>
      <c r="CVK112"/>
      <c r="CVL112"/>
      <c r="CVM112"/>
      <c r="CVN112"/>
      <c r="CVO112"/>
      <c r="CVP112"/>
      <c r="CVQ112"/>
      <c r="CVR112"/>
      <c r="CVS112"/>
      <c r="CVT112"/>
      <c r="CVU112"/>
      <c r="CVV112"/>
      <c r="CVW112"/>
      <c r="CVX112"/>
      <c r="CVY112"/>
      <c r="CVZ112"/>
      <c r="CWA112"/>
      <c r="CWB112"/>
      <c r="CWC112"/>
      <c r="CWD112"/>
      <c r="CWE112"/>
      <c r="CWF112"/>
      <c r="CWG112"/>
      <c r="CWH112"/>
      <c r="CWI112"/>
      <c r="CWJ112"/>
      <c r="CWK112"/>
      <c r="CWL112"/>
      <c r="CWM112"/>
      <c r="CWN112"/>
      <c r="CWO112"/>
      <c r="CWP112"/>
      <c r="CWQ112"/>
      <c r="CWR112"/>
      <c r="CWS112"/>
      <c r="CWT112"/>
      <c r="CWU112"/>
      <c r="CWV112"/>
      <c r="CWW112"/>
      <c r="CWX112"/>
      <c r="CWY112"/>
      <c r="CWZ112"/>
      <c r="CXA112"/>
      <c r="CXB112"/>
      <c r="CXC112"/>
      <c r="CXD112"/>
      <c r="CXE112"/>
      <c r="CXF112"/>
      <c r="CXG112"/>
      <c r="CXH112"/>
      <c r="CXI112"/>
      <c r="CXJ112"/>
      <c r="CXK112"/>
      <c r="CXL112"/>
      <c r="CXM112"/>
      <c r="CXN112"/>
      <c r="CXO112"/>
      <c r="CXP112"/>
      <c r="CXQ112"/>
      <c r="CXR112"/>
      <c r="CXS112"/>
      <c r="CXT112"/>
      <c r="CXU112"/>
      <c r="CXV112"/>
      <c r="CXW112"/>
      <c r="CXX112"/>
      <c r="CXY112"/>
      <c r="CXZ112"/>
      <c r="CYA112"/>
      <c r="CYB112"/>
      <c r="CYC112"/>
      <c r="CYD112"/>
      <c r="CYE112"/>
      <c r="CYF112"/>
      <c r="CYG112"/>
      <c r="CYH112"/>
      <c r="CYI112"/>
      <c r="CYJ112"/>
      <c r="CYK112"/>
      <c r="CYL112"/>
      <c r="CYM112"/>
      <c r="CYN112"/>
      <c r="CYO112"/>
      <c r="CYP112"/>
      <c r="CYQ112"/>
      <c r="CYR112"/>
      <c r="CYS112"/>
      <c r="CYT112"/>
      <c r="CYU112"/>
      <c r="CYV112"/>
      <c r="CYW112"/>
      <c r="CYX112"/>
      <c r="CYY112"/>
      <c r="CYZ112"/>
      <c r="CZA112"/>
      <c r="CZB112"/>
      <c r="CZC112"/>
      <c r="CZD112"/>
      <c r="CZE112"/>
      <c r="CZF112"/>
      <c r="CZG112"/>
      <c r="CZH112"/>
      <c r="CZI112"/>
      <c r="CZJ112"/>
      <c r="CZK112"/>
      <c r="CZL112"/>
      <c r="CZM112"/>
      <c r="CZN112"/>
      <c r="CZO112"/>
      <c r="CZP112"/>
      <c r="CZQ112"/>
      <c r="CZR112"/>
      <c r="CZS112"/>
      <c r="CZT112"/>
      <c r="CZU112"/>
      <c r="CZV112"/>
      <c r="CZW112"/>
      <c r="CZX112"/>
      <c r="CZY112"/>
      <c r="CZZ112"/>
      <c r="DAA112"/>
      <c r="DAB112"/>
      <c r="DAC112"/>
      <c r="DAD112"/>
      <c r="DAE112"/>
      <c r="DAF112"/>
      <c r="DAG112"/>
      <c r="DAH112"/>
      <c r="DAI112"/>
      <c r="DAJ112"/>
      <c r="DAK112"/>
      <c r="DAL112"/>
      <c r="DAM112"/>
      <c r="DAN112"/>
      <c r="DAO112"/>
      <c r="DAP112"/>
      <c r="DAQ112"/>
      <c r="DAR112"/>
      <c r="DAS112"/>
      <c r="DAT112"/>
      <c r="DAU112"/>
      <c r="DAV112"/>
      <c r="DAW112"/>
      <c r="DAX112"/>
      <c r="DAY112"/>
      <c r="DAZ112"/>
      <c r="DBA112"/>
      <c r="DBB112"/>
      <c r="DBC112"/>
      <c r="DBD112"/>
      <c r="DBE112"/>
      <c r="DBF112"/>
      <c r="DBG112"/>
      <c r="DBH112"/>
      <c r="DBI112"/>
      <c r="DBJ112"/>
      <c r="DBK112"/>
      <c r="DBL112"/>
      <c r="DBM112"/>
      <c r="DBN112"/>
      <c r="DBO112"/>
      <c r="DBP112"/>
      <c r="DBQ112"/>
      <c r="DBR112"/>
      <c r="DBS112"/>
      <c r="DBT112"/>
      <c r="DBU112"/>
      <c r="DBV112"/>
      <c r="DBW112"/>
      <c r="DBX112"/>
      <c r="DBY112"/>
      <c r="DBZ112"/>
      <c r="DCA112"/>
      <c r="DCB112"/>
      <c r="DCC112"/>
      <c r="DCD112"/>
      <c r="DCE112"/>
      <c r="DCF112"/>
      <c r="DCG112"/>
      <c r="DCH112"/>
      <c r="DCI112"/>
      <c r="DCJ112"/>
      <c r="DCK112"/>
      <c r="DCL112"/>
      <c r="DCM112"/>
      <c r="DCN112"/>
      <c r="DCO112"/>
      <c r="DCP112"/>
      <c r="DCQ112"/>
      <c r="DCR112"/>
      <c r="DCS112"/>
      <c r="DCT112"/>
      <c r="DCU112"/>
      <c r="DCV112"/>
      <c r="DCW112"/>
      <c r="DCX112"/>
      <c r="DCY112"/>
      <c r="DCZ112"/>
      <c r="DDA112"/>
      <c r="DDB112"/>
      <c r="DDC112"/>
      <c r="DDD112"/>
      <c r="DDE112"/>
      <c r="DDF112"/>
      <c r="DDG112"/>
      <c r="DDH112"/>
      <c r="DDI112"/>
      <c r="DDJ112"/>
      <c r="DDK112"/>
      <c r="DDL112"/>
      <c r="DDM112"/>
      <c r="DDN112"/>
      <c r="DDO112"/>
      <c r="DDP112"/>
      <c r="DDQ112"/>
      <c r="DDR112"/>
      <c r="DDS112"/>
      <c r="DDT112"/>
      <c r="DDU112"/>
      <c r="DDV112"/>
      <c r="DDW112"/>
      <c r="DDX112"/>
      <c r="DDY112"/>
      <c r="DDZ112"/>
      <c r="DEA112"/>
      <c r="DEB112"/>
      <c r="DEC112"/>
      <c r="DED112"/>
      <c r="DEE112"/>
      <c r="DEF112"/>
      <c r="DEG112"/>
      <c r="DEH112"/>
      <c r="DEI112"/>
      <c r="DEJ112"/>
      <c r="DEK112"/>
      <c r="DEL112"/>
      <c r="DEM112"/>
      <c r="DEN112"/>
      <c r="DEO112"/>
      <c r="DEP112"/>
      <c r="DEQ112"/>
      <c r="DER112"/>
      <c r="DES112"/>
      <c r="DET112"/>
      <c r="DEU112"/>
      <c r="DEV112"/>
      <c r="DEW112"/>
      <c r="DEX112"/>
      <c r="DEY112"/>
      <c r="DEZ112"/>
      <c r="DFA112"/>
      <c r="DFB112"/>
      <c r="DFC112"/>
      <c r="DFD112"/>
      <c r="DFE112"/>
      <c r="DFF112"/>
      <c r="DFG112"/>
      <c r="DFH112"/>
      <c r="DFI112"/>
      <c r="DFJ112"/>
      <c r="DFK112"/>
      <c r="DFL112"/>
      <c r="DFM112"/>
      <c r="DFN112"/>
      <c r="DFO112"/>
      <c r="DFP112"/>
      <c r="DFQ112"/>
      <c r="DFR112"/>
      <c r="DFS112"/>
      <c r="DFT112"/>
      <c r="DFU112"/>
      <c r="DFV112"/>
      <c r="DFW112"/>
      <c r="DFX112"/>
      <c r="DFY112"/>
      <c r="DFZ112"/>
      <c r="DGA112"/>
      <c r="DGB112"/>
      <c r="DGC112"/>
      <c r="DGD112"/>
      <c r="DGE112"/>
      <c r="DGF112"/>
      <c r="DGG112"/>
      <c r="DGH112"/>
      <c r="DGI112"/>
      <c r="DGJ112"/>
      <c r="DGK112"/>
      <c r="DGL112"/>
      <c r="DGM112"/>
      <c r="DGN112"/>
      <c r="DGO112"/>
      <c r="DGP112"/>
      <c r="DGQ112"/>
      <c r="DGR112"/>
      <c r="DGS112"/>
      <c r="DGT112"/>
      <c r="DGU112"/>
      <c r="DGV112"/>
      <c r="DGW112"/>
      <c r="DGX112"/>
      <c r="DGY112"/>
      <c r="DGZ112"/>
      <c r="DHA112"/>
      <c r="DHB112"/>
      <c r="DHC112"/>
      <c r="DHD112"/>
      <c r="DHE112"/>
      <c r="DHF112"/>
      <c r="DHG112"/>
      <c r="DHH112"/>
      <c r="DHI112"/>
      <c r="DHJ112"/>
      <c r="DHK112"/>
      <c r="DHL112"/>
      <c r="DHM112"/>
      <c r="DHN112"/>
      <c r="DHO112"/>
      <c r="DHP112"/>
      <c r="DHQ112"/>
      <c r="DHR112"/>
      <c r="DHS112"/>
      <c r="DHT112"/>
      <c r="DHU112"/>
      <c r="DHV112"/>
      <c r="DHW112"/>
      <c r="DHX112"/>
      <c r="DHY112"/>
      <c r="DHZ112"/>
      <c r="DIA112"/>
      <c r="DIB112"/>
      <c r="DIC112"/>
      <c r="DID112"/>
      <c r="DIE112"/>
      <c r="DIF112"/>
      <c r="DIG112"/>
      <c r="DIH112"/>
      <c r="DII112"/>
      <c r="DIJ112"/>
      <c r="DIK112"/>
      <c r="DIL112"/>
      <c r="DIM112"/>
      <c r="DIN112"/>
      <c r="DIO112"/>
      <c r="DIP112"/>
      <c r="DIQ112"/>
      <c r="DIR112"/>
      <c r="DIS112"/>
      <c r="DIT112"/>
      <c r="DIU112"/>
      <c r="DIV112"/>
      <c r="DIW112"/>
      <c r="DIX112"/>
      <c r="DIY112"/>
      <c r="DIZ112"/>
      <c r="DJA112"/>
      <c r="DJB112"/>
      <c r="DJC112"/>
      <c r="DJD112"/>
      <c r="DJE112"/>
      <c r="DJF112"/>
      <c r="DJG112"/>
      <c r="DJH112"/>
      <c r="DJI112"/>
      <c r="DJJ112"/>
      <c r="DJK112"/>
      <c r="DJL112"/>
      <c r="DJM112"/>
      <c r="DJN112"/>
      <c r="DJO112"/>
      <c r="DJP112"/>
      <c r="DJQ112"/>
      <c r="DJR112"/>
      <c r="DJS112"/>
      <c r="DJT112"/>
      <c r="DJU112"/>
      <c r="DJV112"/>
      <c r="DJW112"/>
      <c r="DJX112"/>
      <c r="DJY112"/>
      <c r="DJZ112"/>
      <c r="DKA112"/>
      <c r="DKB112"/>
      <c r="DKC112"/>
      <c r="DKD112"/>
      <c r="DKE112"/>
      <c r="DKF112"/>
      <c r="DKG112"/>
      <c r="DKH112"/>
      <c r="DKI112"/>
      <c r="DKJ112"/>
      <c r="DKK112"/>
      <c r="DKL112"/>
      <c r="DKM112"/>
      <c r="DKN112"/>
      <c r="DKO112"/>
      <c r="DKP112"/>
      <c r="DKQ112"/>
      <c r="DKR112"/>
      <c r="DKS112"/>
      <c r="DKT112"/>
      <c r="DKU112"/>
      <c r="DKV112"/>
      <c r="DKW112"/>
      <c r="DKX112"/>
      <c r="DKY112"/>
      <c r="DKZ112"/>
      <c r="DLA112"/>
      <c r="DLB112"/>
      <c r="DLC112"/>
      <c r="DLD112"/>
      <c r="DLE112"/>
      <c r="DLF112"/>
      <c r="DLG112"/>
      <c r="DLH112"/>
      <c r="DLI112"/>
      <c r="DLJ112"/>
      <c r="DLK112"/>
      <c r="DLL112"/>
      <c r="DLM112"/>
      <c r="DLN112"/>
      <c r="DLO112"/>
      <c r="DLP112"/>
      <c r="DLQ112"/>
      <c r="DLR112"/>
      <c r="DLS112"/>
      <c r="DLT112"/>
      <c r="DLU112"/>
      <c r="DLV112"/>
      <c r="DLW112"/>
      <c r="DLX112"/>
      <c r="DLY112"/>
      <c r="DLZ112"/>
      <c r="DMA112"/>
      <c r="DMB112"/>
      <c r="DMC112"/>
      <c r="DMD112"/>
      <c r="DME112"/>
      <c r="DMF112"/>
      <c r="DMG112"/>
      <c r="DMH112"/>
      <c r="DMI112"/>
      <c r="DMJ112"/>
      <c r="DMK112"/>
      <c r="DML112"/>
      <c r="DMM112"/>
      <c r="DMN112"/>
      <c r="DMO112"/>
      <c r="DMP112"/>
      <c r="DMQ112"/>
      <c r="DMR112"/>
      <c r="DMS112"/>
      <c r="DMT112"/>
      <c r="DMU112"/>
      <c r="DMV112"/>
      <c r="DMW112"/>
      <c r="DMX112"/>
      <c r="DMY112"/>
      <c r="DMZ112"/>
      <c r="DNA112"/>
      <c r="DNB112"/>
      <c r="DNC112"/>
      <c r="DND112"/>
      <c r="DNE112"/>
      <c r="DNF112"/>
      <c r="DNG112"/>
      <c r="DNH112"/>
      <c r="DNI112"/>
      <c r="DNJ112"/>
      <c r="DNK112"/>
      <c r="DNL112"/>
      <c r="DNM112"/>
      <c r="DNN112"/>
      <c r="DNO112"/>
      <c r="DNP112"/>
      <c r="DNQ112"/>
      <c r="DNR112"/>
      <c r="DNS112"/>
      <c r="DNT112"/>
      <c r="DNU112"/>
      <c r="DNV112"/>
      <c r="DNW112"/>
      <c r="DNX112"/>
      <c r="DNY112"/>
      <c r="DNZ112"/>
      <c r="DOA112"/>
      <c r="DOB112"/>
      <c r="DOC112"/>
      <c r="DOD112"/>
      <c r="DOE112"/>
      <c r="DOF112"/>
      <c r="DOG112"/>
      <c r="DOH112"/>
      <c r="DOI112"/>
      <c r="DOJ112"/>
      <c r="DOK112"/>
      <c r="DOL112"/>
      <c r="DOM112"/>
      <c r="DON112"/>
      <c r="DOO112"/>
      <c r="DOP112"/>
      <c r="DOQ112"/>
      <c r="DOR112"/>
      <c r="DOS112"/>
      <c r="DOT112"/>
      <c r="DOU112"/>
      <c r="DOV112"/>
      <c r="DOW112"/>
      <c r="DOX112"/>
      <c r="DOY112"/>
      <c r="DOZ112"/>
      <c r="DPA112"/>
      <c r="DPB112"/>
      <c r="DPC112"/>
      <c r="DPD112"/>
      <c r="DPE112"/>
      <c r="DPF112"/>
      <c r="DPG112"/>
      <c r="DPH112"/>
      <c r="DPI112"/>
      <c r="DPJ112"/>
      <c r="DPK112"/>
      <c r="DPL112"/>
      <c r="DPM112"/>
      <c r="DPN112"/>
      <c r="DPO112"/>
      <c r="DPP112"/>
      <c r="DPQ112"/>
      <c r="DPR112"/>
      <c r="DPS112"/>
      <c r="DPT112"/>
      <c r="DPU112"/>
      <c r="DPV112"/>
      <c r="DPW112"/>
      <c r="DPX112"/>
      <c r="DPY112"/>
      <c r="DPZ112"/>
      <c r="DQA112"/>
      <c r="DQB112"/>
      <c r="DQC112"/>
      <c r="DQD112"/>
      <c r="DQE112"/>
      <c r="DQF112"/>
      <c r="DQG112"/>
      <c r="DQH112"/>
      <c r="DQI112"/>
      <c r="DQJ112"/>
      <c r="DQK112"/>
      <c r="DQL112"/>
      <c r="DQM112"/>
      <c r="DQN112"/>
      <c r="DQO112"/>
      <c r="DQP112"/>
      <c r="DQQ112"/>
      <c r="DQR112"/>
      <c r="DQS112"/>
      <c r="DQT112"/>
      <c r="DQU112"/>
      <c r="DQV112"/>
      <c r="DQW112"/>
      <c r="DQX112"/>
      <c r="DQY112"/>
      <c r="DQZ112"/>
      <c r="DRA112"/>
      <c r="DRB112"/>
      <c r="DRC112"/>
      <c r="DRD112"/>
      <c r="DRE112"/>
      <c r="DRF112"/>
      <c r="DRG112"/>
      <c r="DRH112"/>
      <c r="DRI112"/>
      <c r="DRJ112"/>
      <c r="DRK112"/>
      <c r="DRL112"/>
      <c r="DRM112"/>
      <c r="DRN112"/>
      <c r="DRO112"/>
      <c r="DRP112"/>
      <c r="DRQ112"/>
      <c r="DRR112"/>
      <c r="DRS112"/>
      <c r="DRT112"/>
      <c r="DRU112"/>
      <c r="DRV112"/>
      <c r="DRW112"/>
      <c r="DRX112"/>
      <c r="DRY112"/>
      <c r="DRZ112"/>
      <c r="DSA112"/>
      <c r="DSB112"/>
      <c r="DSC112"/>
      <c r="DSD112"/>
      <c r="DSE112"/>
      <c r="DSF112"/>
      <c r="DSG112"/>
      <c r="DSH112"/>
      <c r="DSI112"/>
      <c r="DSJ112"/>
      <c r="DSK112"/>
      <c r="DSL112"/>
      <c r="DSM112"/>
      <c r="DSN112"/>
      <c r="DSO112"/>
      <c r="DSP112"/>
      <c r="DSQ112"/>
      <c r="DSR112"/>
      <c r="DSS112"/>
      <c r="DST112"/>
      <c r="DSU112"/>
      <c r="DSV112"/>
      <c r="DSW112"/>
      <c r="DSX112"/>
      <c r="DSY112"/>
      <c r="DSZ112"/>
      <c r="DTA112"/>
      <c r="DTB112"/>
      <c r="DTC112"/>
      <c r="DTD112"/>
      <c r="DTE112"/>
      <c r="DTF112"/>
      <c r="DTG112"/>
      <c r="DTH112"/>
      <c r="DTI112"/>
      <c r="DTJ112"/>
      <c r="DTK112"/>
      <c r="DTL112"/>
      <c r="DTM112"/>
      <c r="DTN112"/>
      <c r="DTO112"/>
      <c r="DTP112"/>
      <c r="DTQ112"/>
      <c r="DTR112"/>
      <c r="DTS112"/>
      <c r="DTT112"/>
      <c r="DTU112"/>
      <c r="DTV112"/>
      <c r="DTW112"/>
      <c r="DTX112"/>
      <c r="DTY112"/>
      <c r="DTZ112"/>
      <c r="DUA112"/>
      <c r="DUB112"/>
      <c r="DUC112"/>
      <c r="DUD112"/>
      <c r="DUE112"/>
      <c r="DUF112"/>
      <c r="DUG112"/>
      <c r="DUH112"/>
      <c r="DUI112"/>
      <c r="DUJ112"/>
      <c r="DUK112"/>
      <c r="DUL112"/>
      <c r="DUM112"/>
      <c r="DUN112"/>
      <c r="DUO112"/>
      <c r="DUP112"/>
      <c r="DUQ112"/>
      <c r="DUR112"/>
      <c r="DUS112"/>
      <c r="DUT112"/>
      <c r="DUU112"/>
      <c r="DUV112"/>
      <c r="DUW112"/>
      <c r="DUX112"/>
      <c r="DUY112"/>
      <c r="DUZ112"/>
      <c r="DVA112"/>
      <c r="DVB112"/>
      <c r="DVC112"/>
      <c r="DVD112"/>
      <c r="DVE112"/>
      <c r="DVF112"/>
      <c r="DVG112"/>
      <c r="DVH112"/>
      <c r="DVI112"/>
      <c r="DVJ112"/>
      <c r="DVK112"/>
      <c r="DVL112"/>
      <c r="DVM112"/>
      <c r="DVN112"/>
      <c r="DVO112"/>
      <c r="DVP112"/>
      <c r="DVQ112"/>
      <c r="DVR112"/>
      <c r="DVS112"/>
      <c r="DVT112"/>
      <c r="DVU112"/>
      <c r="DVV112"/>
      <c r="DVW112"/>
      <c r="DVX112"/>
      <c r="DVY112"/>
      <c r="DVZ112"/>
      <c r="DWA112"/>
      <c r="DWB112"/>
      <c r="DWC112"/>
      <c r="DWD112"/>
      <c r="DWE112"/>
      <c r="DWF112"/>
      <c r="DWG112"/>
      <c r="DWH112"/>
      <c r="DWI112"/>
      <c r="DWJ112"/>
      <c r="DWK112"/>
      <c r="DWL112"/>
      <c r="DWM112"/>
      <c r="DWN112"/>
      <c r="DWO112"/>
      <c r="DWP112"/>
      <c r="DWQ112"/>
      <c r="DWR112"/>
      <c r="DWS112"/>
      <c r="DWT112"/>
      <c r="DWU112"/>
      <c r="DWV112"/>
      <c r="DWW112"/>
      <c r="DWX112"/>
      <c r="DWY112"/>
      <c r="DWZ112"/>
      <c r="DXA112"/>
      <c r="DXB112"/>
      <c r="DXC112"/>
      <c r="DXD112"/>
      <c r="DXE112"/>
      <c r="DXF112"/>
      <c r="DXG112"/>
      <c r="DXH112"/>
      <c r="DXI112"/>
      <c r="DXJ112"/>
      <c r="DXK112"/>
      <c r="DXL112"/>
      <c r="DXM112"/>
      <c r="DXN112"/>
      <c r="DXO112"/>
      <c r="DXP112"/>
      <c r="DXQ112"/>
      <c r="DXR112"/>
      <c r="DXS112"/>
      <c r="DXT112"/>
      <c r="DXU112"/>
      <c r="DXV112"/>
      <c r="DXW112"/>
      <c r="DXX112"/>
      <c r="DXY112"/>
      <c r="DXZ112"/>
      <c r="DYA112"/>
      <c r="DYB112"/>
      <c r="DYC112"/>
      <c r="DYD112"/>
      <c r="DYE112"/>
      <c r="DYF112"/>
      <c r="DYG112"/>
      <c r="DYH112"/>
      <c r="DYI112"/>
      <c r="DYJ112"/>
      <c r="DYK112"/>
      <c r="DYL112"/>
      <c r="DYM112"/>
      <c r="DYN112"/>
      <c r="DYO112"/>
      <c r="DYP112"/>
      <c r="DYQ112"/>
      <c r="DYR112"/>
      <c r="DYS112"/>
      <c r="DYT112"/>
      <c r="DYU112"/>
      <c r="DYV112"/>
      <c r="DYW112"/>
      <c r="DYX112"/>
      <c r="DYY112"/>
      <c r="DYZ112"/>
      <c r="DZA112"/>
      <c r="DZB112"/>
      <c r="DZC112"/>
      <c r="DZD112"/>
      <c r="DZE112"/>
      <c r="DZF112"/>
      <c r="DZG112"/>
      <c r="DZH112"/>
      <c r="DZI112"/>
      <c r="DZJ112"/>
      <c r="DZK112"/>
      <c r="DZL112"/>
      <c r="DZM112"/>
      <c r="DZN112"/>
      <c r="DZO112"/>
      <c r="DZP112"/>
      <c r="DZQ112"/>
      <c r="DZR112"/>
      <c r="DZS112"/>
      <c r="DZT112"/>
      <c r="DZU112"/>
      <c r="DZV112"/>
      <c r="DZW112"/>
      <c r="DZX112"/>
      <c r="DZY112"/>
      <c r="DZZ112"/>
      <c r="EAA112"/>
      <c r="EAB112"/>
      <c r="EAC112"/>
      <c r="EAD112"/>
      <c r="EAE112"/>
      <c r="EAF112"/>
      <c r="EAG112"/>
      <c r="EAH112"/>
      <c r="EAI112"/>
      <c r="EAJ112"/>
      <c r="EAK112"/>
      <c r="EAL112"/>
      <c r="EAM112"/>
      <c r="EAN112"/>
      <c r="EAO112"/>
      <c r="EAP112"/>
      <c r="EAQ112"/>
      <c r="EAR112"/>
      <c r="EAS112"/>
      <c r="EAT112"/>
      <c r="EAU112"/>
      <c r="EAV112"/>
      <c r="EAW112"/>
      <c r="EAX112"/>
      <c r="EAY112"/>
      <c r="EAZ112"/>
      <c r="EBA112"/>
      <c r="EBB112"/>
      <c r="EBC112"/>
      <c r="EBD112"/>
      <c r="EBE112"/>
      <c r="EBF112"/>
      <c r="EBG112"/>
      <c r="EBH112"/>
      <c r="EBI112"/>
      <c r="EBJ112"/>
      <c r="EBK112"/>
      <c r="EBL112"/>
      <c r="EBM112"/>
      <c r="EBN112"/>
      <c r="EBO112"/>
      <c r="EBP112"/>
      <c r="EBQ112"/>
      <c r="EBR112"/>
      <c r="EBS112"/>
      <c r="EBT112"/>
      <c r="EBU112"/>
      <c r="EBV112"/>
      <c r="EBW112"/>
      <c r="EBX112"/>
      <c r="EBY112"/>
      <c r="EBZ112"/>
      <c r="ECA112"/>
      <c r="ECB112"/>
      <c r="ECC112"/>
      <c r="ECD112"/>
      <c r="ECE112"/>
      <c r="ECF112"/>
      <c r="ECG112"/>
      <c r="ECH112"/>
      <c r="ECI112"/>
      <c r="ECJ112"/>
      <c r="ECK112"/>
      <c r="ECL112"/>
      <c r="ECM112"/>
      <c r="ECN112"/>
      <c r="ECO112"/>
      <c r="ECP112"/>
      <c r="ECQ112"/>
      <c r="ECR112"/>
      <c r="ECS112"/>
      <c r="ECT112"/>
      <c r="ECU112"/>
      <c r="ECV112"/>
      <c r="ECW112"/>
      <c r="ECX112"/>
      <c r="ECY112"/>
      <c r="ECZ112"/>
      <c r="EDA112"/>
      <c r="EDB112"/>
      <c r="EDC112"/>
      <c r="EDD112"/>
      <c r="EDE112"/>
      <c r="EDF112"/>
      <c r="EDG112"/>
      <c r="EDH112"/>
      <c r="EDI112"/>
      <c r="EDJ112"/>
      <c r="EDK112"/>
      <c r="EDL112"/>
      <c r="EDM112"/>
      <c r="EDN112"/>
      <c r="EDO112"/>
      <c r="EDP112"/>
      <c r="EDQ112"/>
      <c r="EDR112"/>
      <c r="EDS112"/>
      <c r="EDT112"/>
      <c r="EDU112"/>
      <c r="EDV112"/>
      <c r="EDW112"/>
      <c r="EDX112"/>
      <c r="EDY112"/>
      <c r="EDZ112"/>
      <c r="EEA112"/>
      <c r="EEB112"/>
      <c r="EEC112"/>
      <c r="EED112"/>
      <c r="EEE112"/>
      <c r="EEF112"/>
      <c r="EEG112"/>
      <c r="EEH112"/>
      <c r="EEI112"/>
      <c r="EEJ112"/>
      <c r="EEK112"/>
      <c r="EEL112"/>
      <c r="EEM112"/>
      <c r="EEN112"/>
      <c r="EEO112"/>
      <c r="EEP112"/>
      <c r="EEQ112"/>
      <c r="EER112"/>
      <c r="EES112"/>
      <c r="EET112"/>
      <c r="EEU112"/>
      <c r="EEV112"/>
      <c r="EEW112"/>
      <c r="EEX112"/>
      <c r="EEY112"/>
      <c r="EEZ112"/>
      <c r="EFA112"/>
      <c r="EFB112"/>
      <c r="EFC112"/>
      <c r="EFD112"/>
      <c r="EFE112"/>
      <c r="EFF112"/>
      <c r="EFG112"/>
      <c r="EFH112"/>
      <c r="EFI112"/>
      <c r="EFJ112"/>
      <c r="EFK112"/>
      <c r="EFL112"/>
      <c r="EFM112"/>
      <c r="EFN112"/>
      <c r="EFO112"/>
      <c r="EFP112"/>
      <c r="EFQ112"/>
      <c r="EFR112"/>
      <c r="EFS112"/>
      <c r="EFT112"/>
      <c r="EFU112"/>
      <c r="EFV112"/>
      <c r="EFW112"/>
      <c r="EFX112"/>
      <c r="EFY112"/>
      <c r="EFZ112"/>
      <c r="EGA112"/>
      <c r="EGB112"/>
      <c r="EGC112"/>
      <c r="EGD112"/>
      <c r="EGE112"/>
      <c r="EGF112"/>
      <c r="EGG112"/>
      <c r="EGH112"/>
      <c r="EGI112"/>
      <c r="EGJ112"/>
      <c r="EGK112"/>
      <c r="EGL112"/>
      <c r="EGM112"/>
      <c r="EGN112"/>
      <c r="EGO112"/>
      <c r="EGP112"/>
      <c r="EGQ112"/>
      <c r="EGR112"/>
      <c r="EGS112"/>
      <c r="EGT112"/>
      <c r="EGU112"/>
      <c r="EGV112"/>
      <c r="EGW112"/>
      <c r="EGX112"/>
      <c r="EGY112"/>
      <c r="EGZ112"/>
      <c r="EHA112"/>
      <c r="EHB112"/>
      <c r="EHC112"/>
      <c r="EHD112"/>
      <c r="EHE112"/>
      <c r="EHF112"/>
      <c r="EHG112"/>
      <c r="EHH112"/>
      <c r="EHI112"/>
      <c r="EHJ112"/>
      <c r="EHK112"/>
      <c r="EHL112"/>
      <c r="EHM112"/>
      <c r="EHN112"/>
      <c r="EHO112"/>
      <c r="EHP112"/>
      <c r="EHQ112"/>
      <c r="EHR112"/>
      <c r="EHS112"/>
      <c r="EHT112"/>
      <c r="EHU112"/>
      <c r="EHV112"/>
      <c r="EHW112"/>
      <c r="EHX112"/>
      <c r="EHY112"/>
      <c r="EHZ112"/>
      <c r="EIA112"/>
      <c r="EIB112"/>
      <c r="EIC112"/>
      <c r="EID112"/>
      <c r="EIE112"/>
      <c r="EIF112"/>
      <c r="EIG112"/>
      <c r="EIH112"/>
      <c r="EII112"/>
      <c r="EIJ112"/>
      <c r="EIK112"/>
      <c r="EIL112"/>
      <c r="EIM112"/>
      <c r="EIN112"/>
      <c r="EIO112"/>
      <c r="EIP112"/>
      <c r="EIQ112"/>
      <c r="EIR112"/>
      <c r="EIS112"/>
      <c r="EIT112"/>
      <c r="EIU112"/>
      <c r="EIV112"/>
      <c r="EIW112"/>
      <c r="EIX112"/>
      <c r="EIY112"/>
      <c r="EIZ112"/>
      <c r="EJA112"/>
      <c r="EJB112"/>
      <c r="EJC112"/>
      <c r="EJD112"/>
      <c r="EJE112"/>
      <c r="EJF112"/>
      <c r="EJG112"/>
      <c r="EJH112"/>
      <c r="EJI112"/>
      <c r="EJJ112"/>
      <c r="EJK112"/>
      <c r="EJL112"/>
      <c r="EJM112"/>
      <c r="EJN112"/>
      <c r="EJO112"/>
      <c r="EJP112"/>
      <c r="EJQ112"/>
      <c r="EJR112"/>
      <c r="EJS112"/>
      <c r="EJT112"/>
      <c r="EJU112"/>
      <c r="EJV112"/>
      <c r="EJW112"/>
      <c r="EJX112"/>
      <c r="EJY112"/>
      <c r="EJZ112"/>
      <c r="EKA112"/>
      <c r="EKB112"/>
      <c r="EKC112"/>
      <c r="EKD112"/>
      <c r="EKE112"/>
      <c r="EKF112"/>
      <c r="EKG112"/>
      <c r="EKH112"/>
      <c r="EKI112"/>
      <c r="EKJ112"/>
      <c r="EKK112"/>
      <c r="EKL112"/>
      <c r="EKM112"/>
      <c r="EKN112"/>
      <c r="EKO112"/>
      <c r="EKP112"/>
      <c r="EKQ112"/>
      <c r="EKR112"/>
      <c r="EKS112"/>
      <c r="EKT112"/>
      <c r="EKU112"/>
      <c r="EKV112"/>
      <c r="EKW112"/>
      <c r="EKX112"/>
      <c r="EKY112"/>
      <c r="EKZ112"/>
      <c r="ELA112"/>
      <c r="ELB112"/>
      <c r="ELC112"/>
      <c r="ELD112"/>
      <c r="ELE112"/>
      <c r="ELF112"/>
      <c r="ELG112"/>
      <c r="ELH112"/>
      <c r="ELI112"/>
      <c r="ELJ112"/>
      <c r="ELK112"/>
      <c r="ELL112"/>
      <c r="ELM112"/>
      <c r="ELN112"/>
      <c r="ELO112"/>
      <c r="ELP112"/>
      <c r="ELQ112"/>
      <c r="ELR112"/>
      <c r="ELS112"/>
      <c r="ELT112"/>
      <c r="ELU112"/>
      <c r="ELV112"/>
      <c r="ELW112"/>
      <c r="ELX112"/>
      <c r="ELY112"/>
      <c r="ELZ112"/>
      <c r="EMA112"/>
      <c r="EMB112"/>
      <c r="EMC112"/>
      <c r="EMD112"/>
      <c r="EME112"/>
      <c r="EMF112"/>
      <c r="EMG112"/>
      <c r="EMH112"/>
      <c r="EMI112"/>
      <c r="EMJ112"/>
      <c r="EMK112"/>
      <c r="EML112"/>
      <c r="EMM112"/>
      <c r="EMN112"/>
      <c r="EMO112"/>
      <c r="EMP112"/>
      <c r="EMQ112"/>
      <c r="EMR112"/>
      <c r="EMS112"/>
      <c r="EMT112"/>
      <c r="EMU112"/>
      <c r="EMV112"/>
      <c r="EMW112"/>
      <c r="EMX112"/>
      <c r="EMY112"/>
      <c r="EMZ112"/>
      <c r="ENA112"/>
      <c r="ENB112"/>
      <c r="ENC112"/>
      <c r="END112"/>
      <c r="ENE112"/>
      <c r="ENF112"/>
      <c r="ENG112"/>
      <c r="ENH112"/>
      <c r="ENI112"/>
      <c r="ENJ112"/>
      <c r="ENK112"/>
      <c r="ENL112"/>
      <c r="ENM112"/>
      <c r="ENN112"/>
      <c r="ENO112"/>
      <c r="ENP112"/>
      <c r="ENQ112"/>
      <c r="ENR112"/>
      <c r="ENS112"/>
      <c r="ENT112"/>
      <c r="ENU112"/>
      <c r="ENV112"/>
      <c r="ENW112"/>
      <c r="ENX112"/>
      <c r="ENY112"/>
      <c r="ENZ112"/>
      <c r="EOA112"/>
      <c r="EOB112"/>
      <c r="EOC112"/>
      <c r="EOD112"/>
      <c r="EOE112"/>
      <c r="EOF112"/>
      <c r="EOG112"/>
      <c r="EOH112"/>
      <c r="EOI112"/>
      <c r="EOJ112"/>
      <c r="EOK112"/>
      <c r="EOL112"/>
      <c r="EOM112"/>
      <c r="EON112"/>
      <c r="EOO112"/>
      <c r="EOP112"/>
      <c r="EOQ112"/>
      <c r="EOR112"/>
      <c r="EOS112"/>
      <c r="EOT112"/>
      <c r="EOU112"/>
      <c r="EOV112"/>
      <c r="EOW112"/>
      <c r="EOX112"/>
      <c r="EOY112"/>
      <c r="EOZ112"/>
      <c r="EPA112"/>
      <c r="EPB112"/>
      <c r="EPC112"/>
      <c r="EPD112"/>
      <c r="EPE112"/>
      <c r="EPF112"/>
      <c r="EPG112"/>
      <c r="EPH112"/>
      <c r="EPI112"/>
      <c r="EPJ112"/>
      <c r="EPK112"/>
      <c r="EPL112"/>
      <c r="EPM112"/>
      <c r="EPN112"/>
      <c r="EPO112"/>
      <c r="EPP112"/>
      <c r="EPQ112"/>
      <c r="EPR112"/>
      <c r="EPS112"/>
      <c r="EPT112"/>
      <c r="EPU112"/>
      <c r="EPV112"/>
      <c r="EPW112"/>
      <c r="EPX112"/>
      <c r="EPY112"/>
      <c r="EPZ112"/>
      <c r="EQA112"/>
      <c r="EQB112"/>
      <c r="EQC112"/>
      <c r="EQD112"/>
      <c r="EQE112"/>
      <c r="EQF112"/>
      <c r="EQG112"/>
      <c r="EQH112"/>
      <c r="EQI112"/>
      <c r="EQJ112"/>
      <c r="EQK112"/>
      <c r="EQL112"/>
      <c r="EQM112"/>
      <c r="EQN112"/>
      <c r="EQO112"/>
      <c r="EQP112"/>
      <c r="EQQ112"/>
      <c r="EQR112"/>
      <c r="EQS112"/>
      <c r="EQT112"/>
      <c r="EQU112"/>
      <c r="EQV112"/>
      <c r="EQW112"/>
      <c r="EQX112"/>
      <c r="EQY112"/>
      <c r="EQZ112"/>
      <c r="ERA112"/>
      <c r="ERB112"/>
      <c r="ERC112"/>
      <c r="ERD112"/>
      <c r="ERE112"/>
      <c r="ERF112"/>
      <c r="ERG112"/>
      <c r="ERH112"/>
      <c r="ERI112"/>
      <c r="ERJ112"/>
      <c r="ERK112"/>
      <c r="ERL112"/>
      <c r="ERM112"/>
      <c r="ERN112"/>
      <c r="ERO112"/>
      <c r="ERP112"/>
      <c r="ERQ112"/>
      <c r="ERR112"/>
      <c r="ERS112"/>
      <c r="ERT112"/>
      <c r="ERU112"/>
      <c r="ERV112"/>
      <c r="ERW112"/>
      <c r="ERX112"/>
      <c r="ERY112"/>
      <c r="ERZ112"/>
      <c r="ESA112"/>
      <c r="ESB112"/>
      <c r="ESC112"/>
      <c r="ESD112"/>
      <c r="ESE112"/>
      <c r="ESF112"/>
      <c r="ESG112"/>
      <c r="ESH112"/>
      <c r="ESI112"/>
      <c r="ESJ112"/>
      <c r="ESK112"/>
      <c r="ESL112"/>
      <c r="ESM112"/>
      <c r="ESN112"/>
      <c r="ESO112"/>
      <c r="ESP112"/>
      <c r="ESQ112"/>
      <c r="ESR112"/>
      <c r="ESS112"/>
      <c r="EST112"/>
      <c r="ESU112"/>
      <c r="ESV112"/>
      <c r="ESW112"/>
      <c r="ESX112"/>
      <c r="ESY112"/>
      <c r="ESZ112"/>
      <c r="ETA112"/>
      <c r="ETB112"/>
      <c r="ETC112"/>
      <c r="ETD112"/>
      <c r="ETE112"/>
      <c r="ETF112"/>
      <c r="ETG112"/>
      <c r="ETH112"/>
      <c r="ETI112"/>
      <c r="ETJ112"/>
      <c r="ETK112"/>
      <c r="ETL112"/>
      <c r="ETM112"/>
      <c r="ETN112"/>
      <c r="ETO112"/>
      <c r="ETP112"/>
      <c r="ETQ112"/>
      <c r="ETR112"/>
      <c r="ETS112"/>
      <c r="ETT112"/>
      <c r="ETU112"/>
      <c r="ETV112"/>
      <c r="ETW112"/>
      <c r="ETX112"/>
      <c r="ETY112"/>
      <c r="ETZ112"/>
      <c r="EUA112"/>
      <c r="EUB112"/>
      <c r="EUC112"/>
      <c r="EUD112"/>
      <c r="EUE112"/>
      <c r="EUF112"/>
      <c r="EUG112"/>
      <c r="EUH112"/>
      <c r="EUI112"/>
      <c r="EUJ112"/>
      <c r="EUK112"/>
      <c r="EUL112"/>
      <c r="EUM112"/>
      <c r="EUN112"/>
      <c r="EUO112"/>
      <c r="EUP112"/>
      <c r="EUQ112"/>
      <c r="EUR112"/>
      <c r="EUS112"/>
      <c r="EUT112"/>
      <c r="EUU112"/>
      <c r="EUV112"/>
      <c r="EUW112"/>
      <c r="EUX112"/>
      <c r="EUY112"/>
      <c r="EUZ112"/>
      <c r="EVA112"/>
      <c r="EVB112"/>
      <c r="EVC112"/>
      <c r="EVD112"/>
      <c r="EVE112"/>
      <c r="EVF112"/>
      <c r="EVG112"/>
      <c r="EVH112"/>
      <c r="EVI112"/>
      <c r="EVJ112"/>
      <c r="EVK112"/>
      <c r="EVL112"/>
      <c r="EVM112"/>
      <c r="EVN112"/>
      <c r="EVO112"/>
      <c r="EVP112"/>
      <c r="EVQ112"/>
      <c r="EVR112"/>
      <c r="EVS112"/>
      <c r="EVT112"/>
      <c r="EVU112"/>
      <c r="EVV112"/>
      <c r="EVW112"/>
      <c r="EVX112"/>
      <c r="EVY112"/>
      <c r="EVZ112"/>
      <c r="EWA112"/>
      <c r="EWB112"/>
      <c r="EWC112"/>
      <c r="EWD112"/>
      <c r="EWE112"/>
      <c r="EWF112"/>
      <c r="EWG112"/>
      <c r="EWH112"/>
      <c r="EWI112"/>
      <c r="EWJ112"/>
      <c r="EWK112"/>
      <c r="EWL112"/>
      <c r="EWM112"/>
      <c r="EWN112"/>
      <c r="EWO112"/>
      <c r="EWP112"/>
      <c r="EWQ112"/>
      <c r="EWR112"/>
      <c r="EWS112"/>
      <c r="EWT112"/>
      <c r="EWU112"/>
      <c r="EWV112"/>
      <c r="EWW112"/>
      <c r="EWX112"/>
      <c r="EWY112"/>
      <c r="EWZ112"/>
      <c r="EXA112"/>
      <c r="EXB112"/>
      <c r="EXC112"/>
      <c r="EXD112"/>
      <c r="EXE112"/>
      <c r="EXF112"/>
      <c r="EXG112"/>
      <c r="EXH112"/>
      <c r="EXI112"/>
      <c r="EXJ112"/>
      <c r="EXK112"/>
      <c r="EXL112"/>
      <c r="EXM112"/>
      <c r="EXN112"/>
      <c r="EXO112"/>
      <c r="EXP112"/>
      <c r="EXQ112"/>
      <c r="EXR112"/>
      <c r="EXS112"/>
      <c r="EXT112"/>
      <c r="EXU112"/>
      <c r="EXV112"/>
      <c r="EXW112"/>
      <c r="EXX112"/>
      <c r="EXY112"/>
      <c r="EXZ112"/>
      <c r="EYA112"/>
      <c r="EYB112"/>
      <c r="EYC112"/>
      <c r="EYD112"/>
      <c r="EYE112"/>
      <c r="EYF112"/>
      <c r="EYG112"/>
      <c r="EYH112"/>
      <c r="EYI112"/>
      <c r="EYJ112"/>
      <c r="EYK112"/>
      <c r="EYL112"/>
      <c r="EYM112"/>
      <c r="EYN112"/>
      <c r="EYO112"/>
      <c r="EYP112"/>
      <c r="EYQ112"/>
      <c r="EYR112"/>
      <c r="EYS112"/>
      <c r="EYT112"/>
      <c r="EYU112"/>
      <c r="EYV112"/>
      <c r="EYW112"/>
      <c r="EYX112"/>
      <c r="EYY112"/>
      <c r="EYZ112"/>
      <c r="EZA112"/>
      <c r="EZB112"/>
      <c r="EZC112"/>
      <c r="EZD112"/>
      <c r="EZE112"/>
      <c r="EZF112"/>
      <c r="EZG112"/>
      <c r="EZH112"/>
      <c r="EZI112"/>
      <c r="EZJ112"/>
      <c r="EZK112"/>
      <c r="EZL112"/>
      <c r="EZM112"/>
      <c r="EZN112"/>
      <c r="EZO112"/>
      <c r="EZP112"/>
      <c r="EZQ112"/>
      <c r="EZR112"/>
      <c r="EZS112"/>
      <c r="EZT112"/>
      <c r="EZU112"/>
      <c r="EZV112"/>
      <c r="EZW112"/>
      <c r="EZX112"/>
      <c r="EZY112"/>
      <c r="EZZ112"/>
      <c r="FAA112"/>
      <c r="FAB112"/>
      <c r="FAC112"/>
      <c r="FAD112"/>
      <c r="FAE112"/>
      <c r="FAF112"/>
      <c r="FAG112"/>
      <c r="FAH112"/>
      <c r="FAI112"/>
      <c r="FAJ112"/>
      <c r="FAK112"/>
      <c r="FAL112"/>
      <c r="FAM112"/>
      <c r="FAN112"/>
      <c r="FAO112"/>
      <c r="FAP112"/>
      <c r="FAQ112"/>
      <c r="FAR112"/>
      <c r="FAS112"/>
      <c r="FAT112"/>
      <c r="FAU112"/>
      <c r="FAV112"/>
      <c r="FAW112"/>
      <c r="FAX112"/>
      <c r="FAY112"/>
      <c r="FAZ112"/>
      <c r="FBA112"/>
      <c r="FBB112"/>
      <c r="FBC112"/>
      <c r="FBD112"/>
      <c r="FBE112"/>
      <c r="FBF112"/>
      <c r="FBG112"/>
      <c r="FBH112"/>
      <c r="FBI112"/>
      <c r="FBJ112"/>
      <c r="FBK112"/>
      <c r="FBL112"/>
      <c r="FBM112"/>
      <c r="FBN112"/>
      <c r="FBO112"/>
      <c r="FBP112"/>
      <c r="FBQ112"/>
      <c r="FBR112"/>
      <c r="FBS112"/>
      <c r="FBT112"/>
      <c r="FBU112"/>
      <c r="FBV112"/>
      <c r="FBW112"/>
      <c r="FBX112"/>
      <c r="FBY112"/>
      <c r="FBZ112"/>
      <c r="FCA112"/>
      <c r="FCB112"/>
      <c r="FCC112"/>
      <c r="FCD112"/>
      <c r="FCE112"/>
      <c r="FCF112"/>
      <c r="FCG112"/>
      <c r="FCH112"/>
      <c r="FCI112"/>
      <c r="FCJ112"/>
      <c r="FCK112"/>
      <c r="FCL112"/>
      <c r="FCM112"/>
      <c r="FCN112"/>
      <c r="FCO112"/>
      <c r="FCP112"/>
      <c r="FCQ112"/>
      <c r="FCR112"/>
      <c r="FCS112"/>
      <c r="FCT112"/>
      <c r="FCU112"/>
      <c r="FCV112"/>
      <c r="FCW112"/>
      <c r="FCX112"/>
      <c r="FCY112"/>
      <c r="FCZ112"/>
      <c r="FDA112"/>
      <c r="FDB112"/>
      <c r="FDC112"/>
      <c r="FDD112"/>
      <c r="FDE112"/>
      <c r="FDF112"/>
      <c r="FDG112"/>
      <c r="FDH112"/>
      <c r="FDI112"/>
      <c r="FDJ112"/>
      <c r="FDK112"/>
      <c r="FDL112"/>
      <c r="FDM112"/>
      <c r="FDN112"/>
      <c r="FDO112"/>
      <c r="FDP112"/>
      <c r="FDQ112"/>
      <c r="FDR112"/>
      <c r="FDS112"/>
      <c r="FDT112"/>
      <c r="FDU112"/>
      <c r="FDV112"/>
      <c r="FDW112"/>
      <c r="FDX112"/>
      <c r="FDY112"/>
      <c r="FDZ112"/>
      <c r="FEA112"/>
      <c r="FEB112"/>
      <c r="FEC112"/>
      <c r="FED112"/>
      <c r="FEE112"/>
      <c r="FEF112"/>
      <c r="FEG112"/>
      <c r="FEH112"/>
      <c r="FEI112"/>
      <c r="FEJ112"/>
      <c r="FEK112"/>
      <c r="FEL112"/>
      <c r="FEM112"/>
      <c r="FEN112"/>
      <c r="FEO112"/>
      <c r="FEP112"/>
      <c r="FEQ112"/>
      <c r="FER112"/>
      <c r="FES112"/>
      <c r="FET112"/>
      <c r="FEU112"/>
      <c r="FEV112"/>
      <c r="FEW112"/>
      <c r="FEX112"/>
      <c r="FEY112"/>
      <c r="FEZ112"/>
      <c r="FFA112"/>
      <c r="FFB112"/>
      <c r="FFC112"/>
      <c r="FFD112"/>
      <c r="FFE112"/>
      <c r="FFF112"/>
      <c r="FFG112"/>
      <c r="FFH112"/>
      <c r="FFI112"/>
      <c r="FFJ112"/>
      <c r="FFK112"/>
      <c r="FFL112"/>
      <c r="FFM112"/>
      <c r="FFN112"/>
      <c r="FFO112"/>
      <c r="FFP112"/>
      <c r="FFQ112"/>
      <c r="FFR112"/>
      <c r="FFS112"/>
      <c r="FFT112"/>
      <c r="FFU112"/>
      <c r="FFV112"/>
      <c r="FFW112"/>
      <c r="FFX112"/>
      <c r="FFY112"/>
      <c r="FFZ112"/>
      <c r="FGA112"/>
      <c r="FGB112"/>
      <c r="FGC112"/>
      <c r="FGD112"/>
      <c r="FGE112"/>
      <c r="FGF112"/>
      <c r="FGG112"/>
      <c r="FGH112"/>
      <c r="FGI112"/>
      <c r="FGJ112"/>
      <c r="FGK112"/>
      <c r="FGL112"/>
      <c r="FGM112"/>
      <c r="FGN112"/>
      <c r="FGO112"/>
      <c r="FGP112"/>
      <c r="FGQ112"/>
      <c r="FGR112"/>
      <c r="FGS112"/>
      <c r="FGT112"/>
      <c r="FGU112"/>
      <c r="FGV112"/>
      <c r="FGW112"/>
      <c r="FGX112"/>
      <c r="FGY112"/>
      <c r="FGZ112"/>
      <c r="FHA112"/>
      <c r="FHB112"/>
      <c r="FHC112"/>
      <c r="FHD112"/>
      <c r="FHE112"/>
      <c r="FHF112"/>
      <c r="FHG112"/>
      <c r="FHH112"/>
      <c r="FHI112"/>
      <c r="FHJ112"/>
      <c r="FHK112"/>
      <c r="FHL112"/>
      <c r="FHM112"/>
      <c r="FHN112"/>
      <c r="FHO112"/>
      <c r="FHP112"/>
      <c r="FHQ112"/>
      <c r="FHR112"/>
      <c r="FHS112"/>
      <c r="FHT112"/>
      <c r="FHU112"/>
      <c r="FHV112"/>
      <c r="FHW112"/>
      <c r="FHX112"/>
      <c r="FHY112"/>
      <c r="FHZ112"/>
      <c r="FIA112"/>
      <c r="FIB112"/>
      <c r="FIC112"/>
      <c r="FID112"/>
      <c r="FIE112"/>
      <c r="FIF112"/>
      <c r="FIG112"/>
      <c r="FIH112"/>
      <c r="FII112"/>
      <c r="FIJ112"/>
      <c r="FIK112"/>
      <c r="FIL112"/>
      <c r="FIM112"/>
      <c r="FIN112"/>
      <c r="FIO112"/>
      <c r="FIP112"/>
      <c r="FIQ112"/>
      <c r="FIR112"/>
      <c r="FIS112"/>
      <c r="FIT112"/>
      <c r="FIU112"/>
      <c r="FIV112"/>
      <c r="FIW112"/>
      <c r="FIX112"/>
      <c r="FIY112"/>
      <c r="FIZ112"/>
      <c r="FJA112"/>
      <c r="FJB112"/>
      <c r="FJC112"/>
      <c r="FJD112"/>
      <c r="FJE112"/>
      <c r="FJF112"/>
      <c r="FJG112"/>
      <c r="FJH112"/>
      <c r="FJI112"/>
      <c r="FJJ112"/>
      <c r="FJK112"/>
      <c r="FJL112"/>
      <c r="FJM112"/>
      <c r="FJN112"/>
      <c r="FJO112"/>
      <c r="FJP112"/>
      <c r="FJQ112"/>
      <c r="FJR112"/>
      <c r="FJS112"/>
      <c r="FJT112"/>
      <c r="FJU112"/>
      <c r="FJV112"/>
      <c r="FJW112"/>
      <c r="FJX112"/>
      <c r="FJY112"/>
      <c r="FJZ112"/>
      <c r="FKA112"/>
      <c r="FKB112"/>
      <c r="FKC112"/>
      <c r="FKD112"/>
      <c r="FKE112"/>
      <c r="FKF112"/>
      <c r="FKG112"/>
      <c r="FKH112"/>
      <c r="FKI112"/>
      <c r="FKJ112"/>
      <c r="FKK112"/>
      <c r="FKL112"/>
      <c r="FKM112"/>
      <c r="FKN112"/>
      <c r="FKO112"/>
      <c r="FKP112"/>
      <c r="FKQ112"/>
      <c r="FKR112"/>
      <c r="FKS112"/>
      <c r="FKT112"/>
      <c r="FKU112"/>
      <c r="FKV112"/>
      <c r="FKW112"/>
      <c r="FKX112"/>
      <c r="FKY112"/>
      <c r="FKZ112"/>
      <c r="FLA112"/>
      <c r="FLB112"/>
      <c r="FLC112"/>
      <c r="FLD112"/>
      <c r="FLE112"/>
      <c r="FLF112"/>
      <c r="FLG112"/>
      <c r="FLH112"/>
      <c r="FLI112"/>
      <c r="FLJ112"/>
      <c r="FLK112"/>
      <c r="FLL112"/>
      <c r="FLM112"/>
      <c r="FLN112"/>
      <c r="FLO112"/>
      <c r="FLP112"/>
      <c r="FLQ112"/>
      <c r="FLR112"/>
      <c r="FLS112"/>
      <c r="FLT112"/>
      <c r="FLU112"/>
      <c r="FLV112"/>
      <c r="FLW112"/>
      <c r="FLX112"/>
      <c r="FLY112"/>
      <c r="FLZ112"/>
      <c r="FMA112"/>
      <c r="FMB112"/>
      <c r="FMC112"/>
      <c r="FMD112"/>
      <c r="FME112"/>
      <c r="FMF112"/>
      <c r="FMG112"/>
      <c r="FMH112"/>
      <c r="FMI112"/>
      <c r="FMJ112"/>
      <c r="FMK112"/>
      <c r="FML112"/>
      <c r="FMM112"/>
      <c r="FMN112"/>
      <c r="FMO112"/>
      <c r="FMP112"/>
      <c r="FMQ112"/>
      <c r="FMR112"/>
      <c r="FMS112"/>
      <c r="FMT112"/>
      <c r="FMU112"/>
      <c r="FMV112"/>
      <c r="FMW112"/>
      <c r="FMX112"/>
      <c r="FMY112"/>
      <c r="FMZ112"/>
      <c r="FNA112"/>
      <c r="FNB112"/>
      <c r="FNC112"/>
      <c r="FND112"/>
      <c r="FNE112"/>
      <c r="FNF112"/>
      <c r="FNG112"/>
      <c r="FNH112"/>
      <c r="FNI112"/>
      <c r="FNJ112"/>
      <c r="FNK112"/>
      <c r="FNL112"/>
      <c r="FNM112"/>
      <c r="FNN112"/>
      <c r="FNO112"/>
      <c r="FNP112"/>
      <c r="FNQ112"/>
      <c r="FNR112"/>
      <c r="FNS112"/>
      <c r="FNT112"/>
      <c r="FNU112"/>
      <c r="FNV112"/>
      <c r="FNW112"/>
      <c r="FNX112"/>
      <c r="FNY112"/>
      <c r="FNZ112"/>
      <c r="FOA112"/>
      <c r="FOB112"/>
      <c r="FOC112"/>
      <c r="FOD112"/>
      <c r="FOE112"/>
      <c r="FOF112"/>
      <c r="FOG112"/>
      <c r="FOH112"/>
      <c r="FOI112"/>
      <c r="FOJ112"/>
      <c r="FOK112"/>
      <c r="FOL112"/>
      <c r="FOM112"/>
      <c r="FON112"/>
      <c r="FOO112"/>
      <c r="FOP112"/>
      <c r="FOQ112"/>
      <c r="FOR112"/>
      <c r="FOS112"/>
      <c r="FOT112"/>
      <c r="FOU112"/>
      <c r="FOV112"/>
      <c r="FOW112"/>
      <c r="FOX112"/>
      <c r="FOY112"/>
      <c r="FOZ112"/>
      <c r="FPA112"/>
      <c r="FPB112"/>
      <c r="FPC112"/>
      <c r="FPD112"/>
      <c r="FPE112"/>
      <c r="FPF112"/>
      <c r="FPG112"/>
      <c r="FPH112"/>
      <c r="FPI112"/>
      <c r="FPJ112"/>
      <c r="FPK112"/>
      <c r="FPL112"/>
      <c r="FPM112"/>
      <c r="FPN112"/>
      <c r="FPO112"/>
      <c r="FPP112"/>
      <c r="FPQ112"/>
      <c r="FPR112"/>
      <c r="FPS112"/>
      <c r="FPT112"/>
      <c r="FPU112"/>
      <c r="FPV112"/>
      <c r="FPW112"/>
      <c r="FPX112"/>
      <c r="FPY112"/>
      <c r="FPZ112"/>
      <c r="FQA112"/>
      <c r="FQB112"/>
      <c r="FQC112"/>
      <c r="FQD112"/>
      <c r="FQE112"/>
      <c r="FQF112"/>
      <c r="FQG112"/>
      <c r="FQH112"/>
      <c r="FQI112"/>
      <c r="FQJ112"/>
      <c r="FQK112"/>
      <c r="FQL112"/>
      <c r="FQM112"/>
      <c r="FQN112"/>
      <c r="FQO112"/>
      <c r="FQP112"/>
      <c r="FQQ112"/>
      <c r="FQR112"/>
      <c r="FQS112"/>
      <c r="FQT112"/>
      <c r="FQU112"/>
      <c r="FQV112"/>
      <c r="FQW112"/>
      <c r="FQX112"/>
      <c r="FQY112"/>
      <c r="FQZ112"/>
      <c r="FRA112"/>
      <c r="FRB112"/>
      <c r="FRC112"/>
      <c r="FRD112"/>
      <c r="FRE112"/>
      <c r="FRF112"/>
      <c r="FRG112"/>
      <c r="FRH112"/>
      <c r="FRI112"/>
      <c r="FRJ112"/>
      <c r="FRK112"/>
      <c r="FRL112"/>
      <c r="FRM112"/>
      <c r="FRN112"/>
      <c r="FRO112"/>
      <c r="FRP112"/>
      <c r="FRQ112"/>
      <c r="FRR112"/>
      <c r="FRS112"/>
      <c r="FRT112"/>
      <c r="FRU112"/>
      <c r="FRV112"/>
      <c r="FRW112"/>
      <c r="FRX112"/>
      <c r="FRY112"/>
      <c r="FRZ112"/>
      <c r="FSA112"/>
      <c r="FSB112"/>
      <c r="FSC112"/>
      <c r="FSD112"/>
      <c r="FSE112"/>
      <c r="FSF112"/>
      <c r="FSG112"/>
      <c r="FSH112"/>
      <c r="FSI112"/>
      <c r="FSJ112"/>
      <c r="FSK112"/>
      <c r="FSL112"/>
      <c r="FSM112"/>
      <c r="FSN112"/>
      <c r="FSO112"/>
      <c r="FSP112"/>
      <c r="FSQ112"/>
      <c r="FSR112"/>
      <c r="FSS112"/>
      <c r="FST112"/>
      <c r="FSU112"/>
      <c r="FSV112"/>
      <c r="FSW112"/>
      <c r="FSX112"/>
      <c r="FSY112"/>
      <c r="FSZ112"/>
      <c r="FTA112"/>
      <c r="FTB112"/>
      <c r="FTC112"/>
      <c r="FTD112"/>
      <c r="FTE112"/>
      <c r="FTF112"/>
      <c r="FTG112"/>
      <c r="FTH112"/>
      <c r="FTI112"/>
      <c r="FTJ112"/>
      <c r="FTK112"/>
      <c r="FTL112"/>
      <c r="FTM112"/>
      <c r="FTN112"/>
      <c r="FTO112"/>
      <c r="FTP112"/>
      <c r="FTQ112"/>
      <c r="FTR112"/>
      <c r="FTS112"/>
      <c r="FTT112"/>
      <c r="FTU112"/>
      <c r="FTV112"/>
      <c r="FTW112"/>
      <c r="FTX112"/>
      <c r="FTY112"/>
      <c r="FTZ112"/>
      <c r="FUA112"/>
      <c r="FUB112"/>
      <c r="FUC112"/>
      <c r="FUD112"/>
      <c r="FUE112"/>
      <c r="FUF112"/>
      <c r="FUG112"/>
      <c r="FUH112"/>
      <c r="FUI112"/>
      <c r="FUJ112"/>
      <c r="FUK112"/>
      <c r="FUL112"/>
      <c r="FUM112"/>
      <c r="FUN112"/>
      <c r="FUO112"/>
      <c r="FUP112"/>
      <c r="FUQ112"/>
      <c r="FUR112"/>
      <c r="FUS112"/>
      <c r="FUT112"/>
      <c r="FUU112"/>
      <c r="FUV112"/>
      <c r="FUW112"/>
      <c r="FUX112"/>
      <c r="FUY112"/>
      <c r="FUZ112"/>
      <c r="FVA112"/>
      <c r="FVB112"/>
      <c r="FVC112"/>
      <c r="FVD112"/>
      <c r="FVE112"/>
      <c r="FVF112"/>
      <c r="FVG112"/>
      <c r="FVH112"/>
      <c r="FVI112"/>
      <c r="FVJ112"/>
      <c r="FVK112"/>
      <c r="FVL112"/>
      <c r="FVM112"/>
      <c r="FVN112"/>
      <c r="FVO112"/>
      <c r="FVP112"/>
      <c r="FVQ112"/>
      <c r="FVR112"/>
      <c r="FVS112"/>
      <c r="FVT112"/>
      <c r="FVU112"/>
      <c r="FVV112"/>
      <c r="FVW112"/>
      <c r="FVX112"/>
      <c r="FVY112"/>
      <c r="FVZ112"/>
      <c r="FWA112"/>
      <c r="FWB112"/>
      <c r="FWC112"/>
      <c r="FWD112"/>
      <c r="FWE112"/>
      <c r="FWF112"/>
      <c r="FWG112"/>
      <c r="FWH112"/>
      <c r="FWI112"/>
      <c r="FWJ112"/>
      <c r="FWK112"/>
      <c r="FWL112"/>
      <c r="FWM112"/>
      <c r="FWN112"/>
      <c r="FWO112"/>
      <c r="FWP112"/>
      <c r="FWQ112"/>
      <c r="FWR112"/>
      <c r="FWS112"/>
      <c r="FWT112"/>
      <c r="FWU112"/>
      <c r="FWV112"/>
      <c r="FWW112"/>
      <c r="FWX112"/>
      <c r="FWY112"/>
      <c r="FWZ112"/>
      <c r="FXA112"/>
      <c r="FXB112"/>
      <c r="FXC112"/>
      <c r="FXD112"/>
      <c r="FXE112"/>
      <c r="FXF112"/>
      <c r="FXG112"/>
      <c r="FXH112"/>
      <c r="FXI112"/>
      <c r="FXJ112"/>
      <c r="FXK112"/>
      <c r="FXL112"/>
      <c r="FXM112"/>
      <c r="FXN112"/>
      <c r="FXO112"/>
      <c r="FXP112"/>
      <c r="FXQ112"/>
      <c r="FXR112"/>
      <c r="FXS112"/>
      <c r="FXT112"/>
      <c r="FXU112"/>
      <c r="FXV112"/>
      <c r="FXW112"/>
      <c r="FXX112"/>
      <c r="FXY112"/>
      <c r="FXZ112"/>
      <c r="FYA112"/>
      <c r="FYB112"/>
      <c r="FYC112"/>
      <c r="FYD112"/>
      <c r="FYE112"/>
      <c r="FYF112"/>
      <c r="FYG112"/>
      <c r="FYH112"/>
      <c r="FYI112"/>
      <c r="FYJ112"/>
      <c r="FYK112"/>
      <c r="FYL112"/>
      <c r="FYM112"/>
      <c r="FYN112"/>
      <c r="FYO112"/>
      <c r="FYP112"/>
      <c r="FYQ112"/>
      <c r="FYR112"/>
      <c r="FYS112"/>
      <c r="FYT112"/>
      <c r="FYU112"/>
      <c r="FYV112"/>
      <c r="FYW112"/>
      <c r="FYX112"/>
      <c r="FYY112"/>
      <c r="FYZ112"/>
      <c r="FZA112"/>
      <c r="FZB112"/>
      <c r="FZC112"/>
      <c r="FZD112"/>
      <c r="FZE112"/>
      <c r="FZF112"/>
      <c r="FZG112"/>
      <c r="FZH112"/>
      <c r="FZI112"/>
      <c r="FZJ112"/>
      <c r="FZK112"/>
      <c r="FZL112"/>
      <c r="FZM112"/>
      <c r="FZN112"/>
      <c r="FZO112"/>
      <c r="FZP112"/>
      <c r="FZQ112"/>
      <c r="FZR112"/>
      <c r="FZS112"/>
      <c r="FZT112"/>
      <c r="FZU112"/>
      <c r="FZV112"/>
      <c r="FZW112"/>
      <c r="FZX112"/>
      <c r="FZY112"/>
      <c r="FZZ112"/>
      <c r="GAA112"/>
      <c r="GAB112"/>
      <c r="GAC112"/>
      <c r="GAD112"/>
      <c r="GAE112"/>
      <c r="GAF112"/>
      <c r="GAG112"/>
      <c r="GAH112"/>
      <c r="GAI112"/>
      <c r="GAJ112"/>
      <c r="GAK112"/>
      <c r="GAL112"/>
      <c r="GAM112"/>
      <c r="GAN112"/>
      <c r="GAO112"/>
      <c r="GAP112"/>
      <c r="GAQ112"/>
      <c r="GAR112"/>
      <c r="GAS112"/>
      <c r="GAT112"/>
      <c r="GAU112"/>
      <c r="GAV112"/>
      <c r="GAW112"/>
      <c r="GAX112"/>
      <c r="GAY112"/>
      <c r="GAZ112"/>
      <c r="GBA112"/>
      <c r="GBB112"/>
      <c r="GBC112"/>
      <c r="GBD112"/>
      <c r="GBE112"/>
      <c r="GBF112"/>
      <c r="GBG112"/>
      <c r="GBH112"/>
      <c r="GBI112"/>
      <c r="GBJ112"/>
      <c r="GBK112"/>
      <c r="GBL112"/>
      <c r="GBM112"/>
      <c r="GBN112"/>
      <c r="GBO112"/>
      <c r="GBP112"/>
      <c r="GBQ112"/>
      <c r="GBR112"/>
      <c r="GBS112"/>
      <c r="GBT112"/>
      <c r="GBU112"/>
      <c r="GBV112"/>
      <c r="GBW112"/>
      <c r="GBX112"/>
      <c r="GBY112"/>
      <c r="GBZ112"/>
      <c r="GCA112"/>
      <c r="GCB112"/>
      <c r="GCC112"/>
      <c r="GCD112"/>
      <c r="GCE112"/>
      <c r="GCF112"/>
      <c r="GCG112"/>
      <c r="GCH112"/>
      <c r="GCI112"/>
      <c r="GCJ112"/>
      <c r="GCK112"/>
      <c r="GCL112"/>
      <c r="GCM112"/>
      <c r="GCN112"/>
      <c r="GCO112"/>
      <c r="GCP112"/>
      <c r="GCQ112"/>
      <c r="GCR112"/>
      <c r="GCS112"/>
      <c r="GCT112"/>
      <c r="GCU112"/>
      <c r="GCV112"/>
      <c r="GCW112"/>
      <c r="GCX112"/>
      <c r="GCY112"/>
      <c r="GCZ112"/>
      <c r="GDA112"/>
      <c r="GDB112"/>
      <c r="GDC112"/>
      <c r="GDD112"/>
      <c r="GDE112"/>
      <c r="GDF112"/>
      <c r="GDG112"/>
      <c r="GDH112"/>
      <c r="GDI112"/>
      <c r="GDJ112"/>
      <c r="GDK112"/>
      <c r="GDL112"/>
      <c r="GDM112"/>
      <c r="GDN112"/>
      <c r="GDO112"/>
      <c r="GDP112"/>
      <c r="GDQ112"/>
      <c r="GDR112"/>
      <c r="GDS112"/>
      <c r="GDT112"/>
      <c r="GDU112"/>
      <c r="GDV112"/>
      <c r="GDW112"/>
      <c r="GDX112"/>
      <c r="GDY112"/>
      <c r="GDZ112"/>
      <c r="GEA112"/>
      <c r="GEB112"/>
      <c r="GEC112"/>
      <c r="GED112"/>
      <c r="GEE112"/>
      <c r="GEF112"/>
      <c r="GEG112"/>
      <c r="GEH112"/>
      <c r="GEI112"/>
      <c r="GEJ112"/>
      <c r="GEK112"/>
      <c r="GEL112"/>
      <c r="GEM112"/>
      <c r="GEN112"/>
      <c r="GEO112"/>
      <c r="GEP112"/>
      <c r="GEQ112"/>
      <c r="GER112"/>
      <c r="GES112"/>
      <c r="GET112"/>
      <c r="GEU112"/>
      <c r="GEV112"/>
      <c r="GEW112"/>
      <c r="GEX112"/>
      <c r="GEY112"/>
      <c r="GEZ112"/>
      <c r="GFA112"/>
      <c r="GFB112"/>
      <c r="GFC112"/>
      <c r="GFD112"/>
      <c r="GFE112"/>
      <c r="GFF112"/>
      <c r="GFG112"/>
      <c r="GFH112"/>
      <c r="GFI112"/>
      <c r="GFJ112"/>
      <c r="GFK112"/>
      <c r="GFL112"/>
      <c r="GFM112"/>
      <c r="GFN112"/>
      <c r="GFO112"/>
      <c r="GFP112"/>
      <c r="GFQ112"/>
      <c r="GFR112"/>
      <c r="GFS112"/>
      <c r="GFT112"/>
      <c r="GFU112"/>
      <c r="GFV112"/>
      <c r="GFW112"/>
      <c r="GFX112"/>
      <c r="GFY112"/>
      <c r="GFZ112"/>
      <c r="GGA112"/>
      <c r="GGB112"/>
      <c r="GGC112"/>
      <c r="GGD112"/>
      <c r="GGE112"/>
      <c r="GGF112"/>
      <c r="GGG112"/>
      <c r="GGH112"/>
      <c r="GGI112"/>
      <c r="GGJ112"/>
      <c r="GGK112"/>
      <c r="GGL112"/>
      <c r="GGM112"/>
      <c r="GGN112"/>
      <c r="GGO112"/>
      <c r="GGP112"/>
      <c r="GGQ112"/>
      <c r="GGR112"/>
      <c r="GGS112"/>
      <c r="GGT112"/>
      <c r="GGU112"/>
      <c r="GGV112"/>
      <c r="GGW112"/>
      <c r="GGX112"/>
      <c r="GGY112"/>
      <c r="GGZ112"/>
      <c r="GHA112"/>
      <c r="GHB112"/>
      <c r="GHC112"/>
      <c r="GHD112"/>
      <c r="GHE112"/>
      <c r="GHF112"/>
      <c r="GHG112"/>
      <c r="GHH112"/>
      <c r="GHI112"/>
      <c r="GHJ112"/>
      <c r="GHK112"/>
      <c r="GHL112"/>
      <c r="GHM112"/>
      <c r="GHN112"/>
      <c r="GHO112"/>
      <c r="GHP112"/>
      <c r="GHQ112"/>
      <c r="GHR112"/>
      <c r="GHS112"/>
      <c r="GHT112"/>
      <c r="GHU112"/>
      <c r="GHV112"/>
      <c r="GHW112"/>
      <c r="GHX112"/>
      <c r="GHY112"/>
      <c r="GHZ112"/>
      <c r="GIA112"/>
      <c r="GIB112"/>
      <c r="GIC112"/>
      <c r="GID112"/>
      <c r="GIE112"/>
      <c r="GIF112"/>
      <c r="GIG112"/>
      <c r="GIH112"/>
      <c r="GII112"/>
      <c r="GIJ112"/>
      <c r="GIK112"/>
      <c r="GIL112"/>
      <c r="GIM112"/>
      <c r="GIN112"/>
      <c r="GIO112"/>
      <c r="GIP112"/>
      <c r="GIQ112"/>
      <c r="GIR112"/>
      <c r="GIS112"/>
      <c r="GIT112"/>
      <c r="GIU112"/>
      <c r="GIV112"/>
      <c r="GIW112"/>
      <c r="GIX112"/>
      <c r="GIY112"/>
      <c r="GIZ112"/>
      <c r="GJA112"/>
      <c r="GJB112"/>
      <c r="GJC112"/>
      <c r="GJD112"/>
      <c r="GJE112"/>
      <c r="GJF112"/>
      <c r="GJG112"/>
      <c r="GJH112"/>
      <c r="GJI112"/>
      <c r="GJJ112"/>
      <c r="GJK112"/>
      <c r="GJL112"/>
      <c r="GJM112"/>
      <c r="GJN112"/>
      <c r="GJO112"/>
      <c r="GJP112"/>
      <c r="GJQ112"/>
      <c r="GJR112"/>
      <c r="GJS112"/>
      <c r="GJT112"/>
      <c r="GJU112"/>
      <c r="GJV112"/>
      <c r="GJW112"/>
      <c r="GJX112"/>
      <c r="GJY112"/>
      <c r="GJZ112"/>
      <c r="GKA112"/>
      <c r="GKB112"/>
      <c r="GKC112"/>
      <c r="GKD112"/>
      <c r="GKE112"/>
      <c r="GKF112"/>
      <c r="GKG112"/>
      <c r="GKH112"/>
      <c r="GKI112"/>
      <c r="GKJ112"/>
      <c r="GKK112"/>
      <c r="GKL112"/>
      <c r="GKM112"/>
      <c r="GKN112"/>
      <c r="GKO112"/>
      <c r="GKP112"/>
      <c r="GKQ112"/>
      <c r="GKR112"/>
      <c r="GKS112"/>
      <c r="GKT112"/>
      <c r="GKU112"/>
      <c r="GKV112"/>
      <c r="GKW112"/>
      <c r="GKX112"/>
      <c r="GKY112"/>
      <c r="GKZ112"/>
      <c r="GLA112"/>
      <c r="GLB112"/>
      <c r="GLC112"/>
      <c r="GLD112"/>
      <c r="GLE112"/>
      <c r="GLF112"/>
      <c r="GLG112"/>
      <c r="GLH112"/>
      <c r="GLI112"/>
      <c r="GLJ112"/>
      <c r="GLK112"/>
      <c r="GLL112"/>
      <c r="GLM112"/>
      <c r="GLN112"/>
      <c r="GLO112"/>
      <c r="GLP112"/>
      <c r="GLQ112"/>
      <c r="GLR112"/>
      <c r="GLS112"/>
      <c r="GLT112"/>
      <c r="GLU112"/>
      <c r="GLV112"/>
      <c r="GLW112"/>
      <c r="GLX112"/>
      <c r="GLY112"/>
      <c r="GLZ112"/>
      <c r="GMA112"/>
      <c r="GMB112"/>
      <c r="GMC112"/>
      <c r="GMD112"/>
      <c r="GME112"/>
      <c r="GMF112"/>
      <c r="GMG112"/>
      <c r="GMH112"/>
      <c r="GMI112"/>
      <c r="GMJ112"/>
      <c r="GMK112"/>
      <c r="GML112"/>
      <c r="GMM112"/>
      <c r="GMN112"/>
      <c r="GMO112"/>
      <c r="GMP112"/>
      <c r="GMQ112"/>
      <c r="GMR112"/>
      <c r="GMS112"/>
      <c r="GMT112"/>
      <c r="GMU112"/>
      <c r="GMV112"/>
      <c r="GMW112"/>
      <c r="GMX112"/>
      <c r="GMY112"/>
      <c r="GMZ112"/>
      <c r="GNA112"/>
      <c r="GNB112"/>
      <c r="GNC112"/>
      <c r="GND112"/>
      <c r="GNE112"/>
      <c r="GNF112"/>
      <c r="GNG112"/>
      <c r="GNH112"/>
      <c r="GNI112"/>
      <c r="GNJ112"/>
      <c r="GNK112"/>
      <c r="GNL112"/>
      <c r="GNM112"/>
      <c r="GNN112"/>
      <c r="GNO112"/>
      <c r="GNP112"/>
      <c r="GNQ112"/>
      <c r="GNR112"/>
      <c r="GNS112"/>
      <c r="GNT112"/>
      <c r="GNU112"/>
      <c r="GNV112"/>
      <c r="GNW112"/>
      <c r="GNX112"/>
      <c r="GNY112"/>
      <c r="GNZ112"/>
      <c r="GOA112"/>
      <c r="GOB112"/>
      <c r="GOC112"/>
      <c r="GOD112"/>
      <c r="GOE112"/>
      <c r="GOF112"/>
      <c r="GOG112"/>
      <c r="GOH112"/>
      <c r="GOI112"/>
      <c r="GOJ112"/>
      <c r="GOK112"/>
      <c r="GOL112"/>
      <c r="GOM112"/>
      <c r="GON112"/>
      <c r="GOO112"/>
      <c r="GOP112"/>
      <c r="GOQ112"/>
      <c r="GOR112"/>
      <c r="GOS112"/>
      <c r="GOT112"/>
      <c r="GOU112"/>
      <c r="GOV112"/>
      <c r="GOW112"/>
      <c r="GOX112"/>
      <c r="GOY112"/>
      <c r="GOZ112"/>
      <c r="GPA112"/>
      <c r="GPB112"/>
      <c r="GPC112"/>
      <c r="GPD112"/>
      <c r="GPE112"/>
      <c r="GPF112"/>
      <c r="GPG112"/>
      <c r="GPH112"/>
      <c r="GPI112"/>
      <c r="GPJ112"/>
      <c r="GPK112"/>
      <c r="GPL112"/>
      <c r="GPM112"/>
      <c r="GPN112"/>
      <c r="GPO112"/>
      <c r="GPP112"/>
      <c r="GPQ112"/>
      <c r="GPR112"/>
      <c r="GPS112"/>
      <c r="GPT112"/>
      <c r="GPU112"/>
      <c r="GPV112"/>
      <c r="GPW112"/>
      <c r="GPX112"/>
      <c r="GPY112"/>
      <c r="GPZ112"/>
      <c r="GQA112"/>
      <c r="GQB112"/>
      <c r="GQC112"/>
      <c r="GQD112"/>
      <c r="GQE112"/>
      <c r="GQF112"/>
      <c r="GQG112"/>
      <c r="GQH112"/>
      <c r="GQI112"/>
      <c r="GQJ112"/>
      <c r="GQK112"/>
      <c r="GQL112"/>
      <c r="GQM112"/>
      <c r="GQN112"/>
      <c r="GQO112"/>
      <c r="GQP112"/>
      <c r="GQQ112"/>
      <c r="GQR112"/>
      <c r="GQS112"/>
      <c r="GQT112"/>
      <c r="GQU112"/>
      <c r="GQV112"/>
      <c r="GQW112"/>
      <c r="GQX112"/>
      <c r="GQY112"/>
      <c r="GQZ112"/>
      <c r="GRA112"/>
      <c r="GRB112"/>
      <c r="GRC112"/>
      <c r="GRD112"/>
      <c r="GRE112"/>
      <c r="GRF112"/>
      <c r="GRG112"/>
      <c r="GRH112"/>
      <c r="GRI112"/>
      <c r="GRJ112"/>
      <c r="GRK112"/>
      <c r="GRL112"/>
      <c r="GRM112"/>
      <c r="GRN112"/>
      <c r="GRO112"/>
      <c r="GRP112"/>
      <c r="GRQ112"/>
      <c r="GRR112"/>
      <c r="GRS112"/>
      <c r="GRT112"/>
      <c r="GRU112"/>
      <c r="GRV112"/>
      <c r="GRW112"/>
      <c r="GRX112"/>
      <c r="GRY112"/>
      <c r="GRZ112"/>
      <c r="GSA112"/>
      <c r="GSB112"/>
      <c r="GSC112"/>
      <c r="GSD112"/>
      <c r="GSE112"/>
      <c r="GSF112"/>
      <c r="GSG112"/>
      <c r="GSH112"/>
      <c r="GSI112"/>
      <c r="GSJ112"/>
      <c r="GSK112"/>
      <c r="GSL112"/>
      <c r="GSM112"/>
      <c r="GSN112"/>
      <c r="GSO112"/>
      <c r="GSP112"/>
      <c r="GSQ112"/>
      <c r="GSR112"/>
      <c r="GSS112"/>
      <c r="GST112"/>
      <c r="GSU112"/>
      <c r="GSV112"/>
      <c r="GSW112"/>
      <c r="GSX112"/>
      <c r="GSY112"/>
      <c r="GSZ112"/>
      <c r="GTA112"/>
      <c r="GTB112"/>
      <c r="GTC112"/>
      <c r="GTD112"/>
      <c r="GTE112"/>
      <c r="GTF112"/>
      <c r="GTG112"/>
      <c r="GTH112"/>
      <c r="GTI112"/>
      <c r="GTJ112"/>
      <c r="GTK112"/>
      <c r="GTL112"/>
      <c r="GTM112"/>
      <c r="GTN112"/>
      <c r="GTO112"/>
      <c r="GTP112"/>
      <c r="GTQ112"/>
      <c r="GTR112"/>
      <c r="GTS112"/>
      <c r="GTT112"/>
      <c r="GTU112"/>
      <c r="GTV112"/>
      <c r="GTW112"/>
      <c r="GTX112"/>
      <c r="GTY112"/>
      <c r="GTZ112"/>
      <c r="GUA112"/>
      <c r="GUB112"/>
      <c r="GUC112"/>
      <c r="GUD112"/>
      <c r="GUE112"/>
      <c r="GUF112"/>
      <c r="GUG112"/>
      <c r="GUH112"/>
      <c r="GUI112"/>
      <c r="GUJ112"/>
      <c r="GUK112"/>
      <c r="GUL112"/>
      <c r="GUM112"/>
      <c r="GUN112"/>
      <c r="GUO112"/>
      <c r="GUP112"/>
      <c r="GUQ112"/>
      <c r="GUR112"/>
      <c r="GUS112"/>
      <c r="GUT112"/>
      <c r="GUU112"/>
      <c r="GUV112"/>
      <c r="GUW112"/>
      <c r="GUX112"/>
      <c r="GUY112"/>
      <c r="GUZ112"/>
      <c r="GVA112"/>
      <c r="GVB112"/>
      <c r="GVC112"/>
      <c r="GVD112"/>
      <c r="GVE112"/>
      <c r="GVF112"/>
      <c r="GVG112"/>
      <c r="GVH112"/>
      <c r="GVI112"/>
      <c r="GVJ112"/>
      <c r="GVK112"/>
      <c r="GVL112"/>
      <c r="GVM112"/>
      <c r="GVN112"/>
      <c r="GVO112"/>
      <c r="GVP112"/>
      <c r="GVQ112"/>
      <c r="GVR112"/>
      <c r="GVS112"/>
      <c r="GVT112"/>
      <c r="GVU112"/>
      <c r="GVV112"/>
      <c r="GVW112"/>
      <c r="GVX112"/>
      <c r="GVY112"/>
      <c r="GVZ112"/>
      <c r="GWA112"/>
      <c r="GWB112"/>
      <c r="GWC112"/>
      <c r="GWD112"/>
      <c r="GWE112"/>
      <c r="GWF112"/>
      <c r="GWG112"/>
      <c r="GWH112"/>
      <c r="GWI112"/>
      <c r="GWJ112"/>
      <c r="GWK112"/>
      <c r="GWL112"/>
      <c r="GWM112"/>
      <c r="GWN112"/>
      <c r="GWO112"/>
      <c r="GWP112"/>
      <c r="GWQ112"/>
      <c r="GWR112"/>
      <c r="GWS112"/>
      <c r="GWT112"/>
      <c r="GWU112"/>
      <c r="GWV112"/>
      <c r="GWW112"/>
      <c r="GWX112"/>
      <c r="GWY112"/>
      <c r="GWZ112"/>
      <c r="GXA112"/>
      <c r="GXB112"/>
      <c r="GXC112"/>
      <c r="GXD112"/>
      <c r="GXE112"/>
      <c r="GXF112"/>
      <c r="GXG112"/>
      <c r="GXH112"/>
      <c r="GXI112"/>
      <c r="GXJ112"/>
      <c r="GXK112"/>
      <c r="GXL112"/>
      <c r="GXM112"/>
      <c r="GXN112"/>
      <c r="GXO112"/>
      <c r="GXP112"/>
      <c r="GXQ112"/>
      <c r="GXR112"/>
      <c r="GXS112"/>
      <c r="GXT112"/>
      <c r="GXU112"/>
      <c r="GXV112"/>
      <c r="GXW112"/>
      <c r="GXX112"/>
      <c r="GXY112"/>
      <c r="GXZ112"/>
      <c r="GYA112"/>
      <c r="GYB112"/>
      <c r="GYC112"/>
      <c r="GYD112"/>
      <c r="GYE112"/>
      <c r="GYF112"/>
      <c r="GYG112"/>
      <c r="GYH112"/>
      <c r="GYI112"/>
      <c r="GYJ112"/>
      <c r="GYK112"/>
      <c r="GYL112"/>
      <c r="GYM112"/>
      <c r="GYN112"/>
      <c r="GYO112"/>
      <c r="GYP112"/>
      <c r="GYQ112"/>
      <c r="GYR112"/>
      <c r="GYS112"/>
      <c r="GYT112"/>
      <c r="GYU112"/>
      <c r="GYV112"/>
      <c r="GYW112"/>
      <c r="GYX112"/>
      <c r="GYY112"/>
      <c r="GYZ112"/>
      <c r="GZA112"/>
      <c r="GZB112"/>
      <c r="GZC112"/>
      <c r="GZD112"/>
      <c r="GZE112"/>
      <c r="GZF112"/>
      <c r="GZG112"/>
      <c r="GZH112"/>
      <c r="GZI112"/>
      <c r="GZJ112"/>
      <c r="GZK112"/>
      <c r="GZL112"/>
      <c r="GZM112"/>
      <c r="GZN112"/>
      <c r="GZO112"/>
      <c r="GZP112"/>
      <c r="GZQ112"/>
      <c r="GZR112"/>
      <c r="GZS112"/>
      <c r="GZT112"/>
      <c r="GZU112"/>
      <c r="GZV112"/>
      <c r="GZW112"/>
      <c r="GZX112"/>
      <c r="GZY112"/>
      <c r="GZZ112"/>
      <c r="HAA112"/>
      <c r="HAB112"/>
      <c r="HAC112"/>
      <c r="HAD112"/>
      <c r="HAE112"/>
      <c r="HAF112"/>
      <c r="HAG112"/>
      <c r="HAH112"/>
      <c r="HAI112"/>
      <c r="HAJ112"/>
      <c r="HAK112"/>
      <c r="HAL112"/>
      <c r="HAM112"/>
      <c r="HAN112"/>
      <c r="HAO112"/>
      <c r="HAP112"/>
      <c r="HAQ112"/>
      <c r="HAR112"/>
      <c r="HAS112"/>
      <c r="HAT112"/>
      <c r="HAU112"/>
      <c r="HAV112"/>
      <c r="HAW112"/>
      <c r="HAX112"/>
      <c r="HAY112"/>
      <c r="HAZ112"/>
      <c r="HBA112"/>
      <c r="HBB112"/>
      <c r="HBC112"/>
      <c r="HBD112"/>
      <c r="HBE112"/>
      <c r="HBF112"/>
      <c r="HBG112"/>
      <c r="HBH112"/>
      <c r="HBI112"/>
      <c r="HBJ112"/>
      <c r="HBK112"/>
      <c r="HBL112"/>
      <c r="HBM112"/>
      <c r="HBN112"/>
      <c r="HBO112"/>
      <c r="HBP112"/>
      <c r="HBQ112"/>
      <c r="HBR112"/>
      <c r="HBS112"/>
      <c r="HBT112"/>
      <c r="HBU112"/>
      <c r="HBV112"/>
      <c r="HBW112"/>
      <c r="HBX112"/>
      <c r="HBY112"/>
      <c r="HBZ112"/>
      <c r="HCA112"/>
      <c r="HCB112"/>
      <c r="HCC112"/>
      <c r="HCD112"/>
      <c r="HCE112"/>
      <c r="HCF112"/>
      <c r="HCG112"/>
      <c r="HCH112"/>
      <c r="HCI112"/>
      <c r="HCJ112"/>
      <c r="HCK112"/>
      <c r="HCL112"/>
      <c r="HCM112"/>
      <c r="HCN112"/>
      <c r="HCO112"/>
      <c r="HCP112"/>
      <c r="HCQ112"/>
      <c r="HCR112"/>
      <c r="HCS112"/>
      <c r="HCT112"/>
      <c r="HCU112"/>
      <c r="HCV112"/>
      <c r="HCW112"/>
      <c r="HCX112"/>
      <c r="HCY112"/>
      <c r="HCZ112"/>
      <c r="HDA112"/>
      <c r="HDB112"/>
      <c r="HDC112"/>
      <c r="HDD112"/>
      <c r="HDE112"/>
      <c r="HDF112"/>
      <c r="HDG112"/>
      <c r="HDH112"/>
      <c r="HDI112"/>
      <c r="HDJ112"/>
      <c r="HDK112"/>
      <c r="HDL112"/>
      <c r="HDM112"/>
      <c r="HDN112"/>
      <c r="HDO112"/>
      <c r="HDP112"/>
      <c r="HDQ112"/>
      <c r="HDR112"/>
      <c r="HDS112"/>
      <c r="HDT112"/>
      <c r="HDU112"/>
      <c r="HDV112"/>
      <c r="HDW112"/>
      <c r="HDX112"/>
      <c r="HDY112"/>
      <c r="HDZ112"/>
      <c r="HEA112"/>
      <c r="HEB112"/>
      <c r="HEC112"/>
      <c r="HED112"/>
      <c r="HEE112"/>
      <c r="HEF112"/>
      <c r="HEG112"/>
      <c r="HEH112"/>
      <c r="HEI112"/>
      <c r="HEJ112"/>
      <c r="HEK112"/>
      <c r="HEL112"/>
      <c r="HEM112"/>
      <c r="HEN112"/>
      <c r="HEO112"/>
      <c r="HEP112"/>
      <c r="HEQ112"/>
      <c r="HER112"/>
      <c r="HES112"/>
      <c r="HET112"/>
      <c r="HEU112"/>
      <c r="HEV112"/>
      <c r="HEW112"/>
      <c r="HEX112"/>
      <c r="HEY112"/>
      <c r="HEZ112"/>
      <c r="HFA112"/>
      <c r="HFB112"/>
      <c r="HFC112"/>
      <c r="HFD112"/>
      <c r="HFE112"/>
      <c r="HFF112"/>
      <c r="HFG112"/>
      <c r="HFH112"/>
      <c r="HFI112"/>
      <c r="HFJ112"/>
      <c r="HFK112"/>
      <c r="HFL112"/>
      <c r="HFM112"/>
      <c r="HFN112"/>
      <c r="HFO112"/>
      <c r="HFP112"/>
      <c r="HFQ112"/>
      <c r="HFR112"/>
      <c r="HFS112"/>
      <c r="HFT112"/>
      <c r="HFU112"/>
      <c r="HFV112"/>
      <c r="HFW112"/>
      <c r="HFX112"/>
      <c r="HFY112"/>
      <c r="HFZ112"/>
      <c r="HGA112"/>
      <c r="HGB112"/>
      <c r="HGC112"/>
      <c r="HGD112"/>
      <c r="HGE112"/>
      <c r="HGF112"/>
      <c r="HGG112"/>
      <c r="HGH112"/>
      <c r="HGI112"/>
      <c r="HGJ112"/>
      <c r="HGK112"/>
      <c r="HGL112"/>
      <c r="HGM112"/>
      <c r="HGN112"/>
      <c r="HGO112"/>
      <c r="HGP112"/>
      <c r="HGQ112"/>
      <c r="HGR112"/>
      <c r="HGS112"/>
      <c r="HGT112"/>
      <c r="HGU112"/>
      <c r="HGV112"/>
      <c r="HGW112"/>
      <c r="HGX112"/>
      <c r="HGY112"/>
      <c r="HGZ112"/>
      <c r="HHA112"/>
      <c r="HHB112"/>
      <c r="HHC112"/>
      <c r="HHD112"/>
      <c r="HHE112"/>
      <c r="HHF112"/>
      <c r="HHG112"/>
      <c r="HHH112"/>
      <c r="HHI112"/>
      <c r="HHJ112"/>
      <c r="HHK112"/>
      <c r="HHL112"/>
      <c r="HHM112"/>
      <c r="HHN112"/>
      <c r="HHO112"/>
      <c r="HHP112"/>
      <c r="HHQ112"/>
      <c r="HHR112"/>
      <c r="HHS112"/>
      <c r="HHT112"/>
      <c r="HHU112"/>
      <c r="HHV112"/>
      <c r="HHW112"/>
      <c r="HHX112"/>
      <c r="HHY112"/>
      <c r="HHZ112"/>
      <c r="HIA112"/>
      <c r="HIB112"/>
      <c r="HIC112"/>
      <c r="HID112"/>
      <c r="HIE112"/>
      <c r="HIF112"/>
      <c r="HIG112"/>
      <c r="HIH112"/>
      <c r="HII112"/>
      <c r="HIJ112"/>
      <c r="HIK112"/>
      <c r="HIL112"/>
      <c r="HIM112"/>
      <c r="HIN112"/>
      <c r="HIO112"/>
      <c r="HIP112"/>
      <c r="HIQ112"/>
      <c r="HIR112"/>
      <c r="HIS112"/>
      <c r="HIT112"/>
      <c r="HIU112"/>
      <c r="HIV112"/>
      <c r="HIW112"/>
      <c r="HIX112"/>
      <c r="HIY112"/>
      <c r="HIZ112"/>
      <c r="HJA112"/>
      <c r="HJB112"/>
      <c r="HJC112"/>
      <c r="HJD112"/>
      <c r="HJE112"/>
      <c r="HJF112"/>
      <c r="HJG112"/>
      <c r="HJH112"/>
      <c r="HJI112"/>
      <c r="HJJ112"/>
      <c r="HJK112"/>
      <c r="HJL112"/>
      <c r="HJM112"/>
      <c r="HJN112"/>
      <c r="HJO112"/>
      <c r="HJP112"/>
      <c r="HJQ112"/>
      <c r="HJR112"/>
      <c r="HJS112"/>
      <c r="HJT112"/>
      <c r="HJU112"/>
      <c r="HJV112"/>
      <c r="HJW112"/>
      <c r="HJX112"/>
      <c r="HJY112"/>
      <c r="HJZ112"/>
      <c r="HKA112"/>
      <c r="HKB112"/>
      <c r="HKC112"/>
      <c r="HKD112"/>
      <c r="HKE112"/>
      <c r="HKF112"/>
      <c r="HKG112"/>
      <c r="HKH112"/>
      <c r="HKI112"/>
      <c r="HKJ112"/>
      <c r="HKK112"/>
      <c r="HKL112"/>
      <c r="HKM112"/>
      <c r="HKN112"/>
      <c r="HKO112"/>
      <c r="HKP112"/>
      <c r="HKQ112"/>
      <c r="HKR112"/>
      <c r="HKS112"/>
      <c r="HKT112"/>
      <c r="HKU112"/>
      <c r="HKV112"/>
      <c r="HKW112"/>
      <c r="HKX112"/>
      <c r="HKY112"/>
      <c r="HKZ112"/>
      <c r="HLA112"/>
      <c r="HLB112"/>
      <c r="HLC112"/>
      <c r="HLD112"/>
      <c r="HLE112"/>
      <c r="HLF112"/>
      <c r="HLG112"/>
      <c r="HLH112"/>
      <c r="HLI112"/>
      <c r="HLJ112"/>
      <c r="HLK112"/>
      <c r="HLL112"/>
      <c r="HLM112"/>
      <c r="HLN112"/>
      <c r="HLO112"/>
      <c r="HLP112"/>
      <c r="HLQ112"/>
      <c r="HLR112"/>
      <c r="HLS112"/>
      <c r="HLT112"/>
      <c r="HLU112"/>
      <c r="HLV112"/>
      <c r="HLW112"/>
      <c r="HLX112"/>
      <c r="HLY112"/>
      <c r="HLZ112"/>
      <c r="HMA112"/>
      <c r="HMB112"/>
      <c r="HMC112"/>
      <c r="HMD112"/>
      <c r="HME112"/>
      <c r="HMF112"/>
      <c r="HMG112"/>
      <c r="HMH112"/>
      <c r="HMI112"/>
      <c r="HMJ112"/>
      <c r="HMK112"/>
      <c r="HML112"/>
      <c r="HMM112"/>
      <c r="HMN112"/>
      <c r="HMO112"/>
      <c r="HMP112"/>
      <c r="HMQ112"/>
      <c r="HMR112"/>
      <c r="HMS112"/>
      <c r="HMT112"/>
      <c r="HMU112"/>
      <c r="HMV112"/>
      <c r="HMW112"/>
      <c r="HMX112"/>
      <c r="HMY112"/>
      <c r="HMZ112"/>
      <c r="HNA112"/>
      <c r="HNB112"/>
      <c r="HNC112"/>
      <c r="HND112"/>
      <c r="HNE112"/>
      <c r="HNF112"/>
      <c r="HNG112"/>
      <c r="HNH112"/>
      <c r="HNI112"/>
      <c r="HNJ112"/>
      <c r="HNK112"/>
      <c r="HNL112"/>
      <c r="HNM112"/>
      <c r="HNN112"/>
      <c r="HNO112"/>
      <c r="HNP112"/>
      <c r="HNQ112"/>
      <c r="HNR112"/>
      <c r="HNS112"/>
      <c r="HNT112"/>
      <c r="HNU112"/>
      <c r="HNV112"/>
      <c r="HNW112"/>
      <c r="HNX112"/>
      <c r="HNY112"/>
      <c r="HNZ112"/>
      <c r="HOA112"/>
      <c r="HOB112"/>
      <c r="HOC112"/>
      <c r="HOD112"/>
      <c r="HOE112"/>
      <c r="HOF112"/>
      <c r="HOG112"/>
      <c r="HOH112"/>
      <c r="HOI112"/>
      <c r="HOJ112"/>
      <c r="HOK112"/>
      <c r="HOL112"/>
      <c r="HOM112"/>
      <c r="HON112"/>
      <c r="HOO112"/>
      <c r="HOP112"/>
      <c r="HOQ112"/>
      <c r="HOR112"/>
      <c r="HOS112"/>
      <c r="HOT112"/>
      <c r="HOU112"/>
      <c r="HOV112"/>
      <c r="HOW112"/>
      <c r="HOX112"/>
      <c r="HOY112"/>
      <c r="HOZ112"/>
      <c r="HPA112"/>
      <c r="HPB112"/>
      <c r="HPC112"/>
      <c r="HPD112"/>
      <c r="HPE112"/>
      <c r="HPF112"/>
      <c r="HPG112"/>
      <c r="HPH112"/>
      <c r="HPI112"/>
      <c r="HPJ112"/>
      <c r="HPK112"/>
      <c r="HPL112"/>
      <c r="HPM112"/>
      <c r="HPN112"/>
      <c r="HPO112"/>
      <c r="HPP112"/>
      <c r="HPQ112"/>
      <c r="HPR112"/>
      <c r="HPS112"/>
      <c r="HPT112"/>
      <c r="HPU112"/>
      <c r="HPV112"/>
      <c r="HPW112"/>
      <c r="HPX112"/>
      <c r="HPY112"/>
      <c r="HPZ112"/>
      <c r="HQA112"/>
      <c r="HQB112"/>
      <c r="HQC112"/>
      <c r="HQD112"/>
      <c r="HQE112"/>
      <c r="HQF112"/>
      <c r="HQG112"/>
      <c r="HQH112"/>
      <c r="HQI112"/>
      <c r="HQJ112"/>
      <c r="HQK112"/>
      <c r="HQL112"/>
      <c r="HQM112"/>
      <c r="HQN112"/>
      <c r="HQO112"/>
      <c r="HQP112"/>
      <c r="HQQ112"/>
      <c r="HQR112"/>
      <c r="HQS112"/>
      <c r="HQT112"/>
      <c r="HQU112"/>
      <c r="HQV112"/>
      <c r="HQW112"/>
      <c r="HQX112"/>
      <c r="HQY112"/>
      <c r="HQZ112"/>
      <c r="HRA112"/>
      <c r="HRB112"/>
      <c r="HRC112"/>
      <c r="HRD112"/>
      <c r="HRE112"/>
      <c r="HRF112"/>
      <c r="HRG112"/>
      <c r="HRH112"/>
      <c r="HRI112"/>
      <c r="HRJ112"/>
      <c r="HRK112"/>
      <c r="HRL112"/>
      <c r="HRM112"/>
      <c r="HRN112"/>
      <c r="HRO112"/>
      <c r="HRP112"/>
      <c r="HRQ112"/>
      <c r="HRR112"/>
      <c r="HRS112"/>
      <c r="HRT112"/>
      <c r="HRU112"/>
      <c r="HRV112"/>
      <c r="HRW112"/>
      <c r="HRX112"/>
      <c r="HRY112"/>
      <c r="HRZ112"/>
      <c r="HSA112"/>
      <c r="HSB112"/>
      <c r="HSC112"/>
      <c r="HSD112"/>
      <c r="HSE112"/>
      <c r="HSF112"/>
      <c r="HSG112"/>
      <c r="HSH112"/>
      <c r="HSI112"/>
      <c r="HSJ112"/>
      <c r="HSK112"/>
      <c r="HSL112"/>
      <c r="HSM112"/>
      <c r="HSN112"/>
      <c r="HSO112"/>
      <c r="HSP112"/>
      <c r="HSQ112"/>
      <c r="HSR112"/>
      <c r="HSS112"/>
      <c r="HST112"/>
      <c r="HSU112"/>
      <c r="HSV112"/>
      <c r="HSW112"/>
      <c r="HSX112"/>
      <c r="HSY112"/>
      <c r="HSZ112"/>
      <c r="HTA112"/>
      <c r="HTB112"/>
      <c r="HTC112"/>
      <c r="HTD112"/>
      <c r="HTE112"/>
      <c r="HTF112"/>
      <c r="HTG112"/>
      <c r="HTH112"/>
      <c r="HTI112"/>
      <c r="HTJ112"/>
      <c r="HTK112"/>
      <c r="HTL112"/>
      <c r="HTM112"/>
      <c r="HTN112"/>
      <c r="HTO112"/>
      <c r="HTP112"/>
      <c r="HTQ112"/>
      <c r="HTR112"/>
      <c r="HTS112"/>
      <c r="HTT112"/>
      <c r="HTU112"/>
      <c r="HTV112"/>
      <c r="HTW112"/>
      <c r="HTX112"/>
      <c r="HTY112"/>
      <c r="HTZ112"/>
      <c r="HUA112"/>
      <c r="HUB112"/>
      <c r="HUC112"/>
      <c r="HUD112"/>
      <c r="HUE112"/>
      <c r="HUF112"/>
      <c r="HUG112"/>
      <c r="HUH112"/>
      <c r="HUI112"/>
      <c r="HUJ112"/>
      <c r="HUK112"/>
      <c r="HUL112"/>
      <c r="HUM112"/>
      <c r="HUN112"/>
      <c r="HUO112"/>
      <c r="HUP112"/>
      <c r="HUQ112"/>
      <c r="HUR112"/>
      <c r="HUS112"/>
      <c r="HUT112"/>
      <c r="HUU112"/>
      <c r="HUV112"/>
      <c r="HUW112"/>
      <c r="HUX112"/>
      <c r="HUY112"/>
      <c r="HUZ112"/>
      <c r="HVA112"/>
      <c r="HVB112"/>
      <c r="HVC112"/>
      <c r="HVD112"/>
      <c r="HVE112"/>
      <c r="HVF112"/>
      <c r="HVG112"/>
      <c r="HVH112"/>
      <c r="HVI112"/>
      <c r="HVJ112"/>
      <c r="HVK112"/>
      <c r="HVL112"/>
      <c r="HVM112"/>
      <c r="HVN112"/>
      <c r="HVO112"/>
      <c r="HVP112"/>
      <c r="HVQ112"/>
      <c r="HVR112"/>
      <c r="HVS112"/>
      <c r="HVT112"/>
      <c r="HVU112"/>
      <c r="HVV112"/>
      <c r="HVW112"/>
      <c r="HVX112"/>
      <c r="HVY112"/>
      <c r="HVZ112"/>
      <c r="HWA112"/>
      <c r="HWB112"/>
      <c r="HWC112"/>
      <c r="HWD112"/>
      <c r="HWE112"/>
      <c r="HWF112"/>
      <c r="HWG112"/>
      <c r="HWH112"/>
      <c r="HWI112"/>
      <c r="HWJ112"/>
      <c r="HWK112"/>
      <c r="HWL112"/>
      <c r="HWM112"/>
      <c r="HWN112"/>
      <c r="HWO112"/>
      <c r="HWP112"/>
      <c r="HWQ112"/>
      <c r="HWR112"/>
      <c r="HWS112"/>
      <c r="HWT112"/>
      <c r="HWU112"/>
      <c r="HWV112"/>
      <c r="HWW112"/>
      <c r="HWX112"/>
      <c r="HWY112"/>
      <c r="HWZ112"/>
      <c r="HXA112"/>
      <c r="HXB112"/>
      <c r="HXC112"/>
      <c r="HXD112"/>
      <c r="HXE112"/>
      <c r="HXF112"/>
      <c r="HXG112"/>
      <c r="HXH112"/>
      <c r="HXI112"/>
      <c r="HXJ112"/>
      <c r="HXK112"/>
      <c r="HXL112"/>
      <c r="HXM112"/>
      <c r="HXN112"/>
      <c r="HXO112"/>
      <c r="HXP112"/>
      <c r="HXQ112"/>
      <c r="HXR112"/>
      <c r="HXS112"/>
      <c r="HXT112"/>
      <c r="HXU112"/>
      <c r="HXV112"/>
      <c r="HXW112"/>
      <c r="HXX112"/>
      <c r="HXY112"/>
      <c r="HXZ112"/>
      <c r="HYA112"/>
      <c r="HYB112"/>
      <c r="HYC112"/>
      <c r="HYD112"/>
      <c r="HYE112"/>
      <c r="HYF112"/>
      <c r="HYG112"/>
      <c r="HYH112"/>
      <c r="HYI112"/>
      <c r="HYJ112"/>
      <c r="HYK112"/>
      <c r="HYL112"/>
      <c r="HYM112"/>
      <c r="HYN112"/>
      <c r="HYO112"/>
      <c r="HYP112"/>
      <c r="HYQ112"/>
      <c r="HYR112"/>
      <c r="HYS112"/>
      <c r="HYT112"/>
      <c r="HYU112"/>
      <c r="HYV112"/>
      <c r="HYW112"/>
      <c r="HYX112"/>
      <c r="HYY112"/>
      <c r="HYZ112"/>
      <c r="HZA112"/>
      <c r="HZB112"/>
      <c r="HZC112"/>
      <c r="HZD112"/>
      <c r="HZE112"/>
      <c r="HZF112"/>
      <c r="HZG112"/>
      <c r="HZH112"/>
      <c r="HZI112"/>
      <c r="HZJ112"/>
      <c r="HZK112"/>
      <c r="HZL112"/>
      <c r="HZM112"/>
      <c r="HZN112"/>
      <c r="HZO112"/>
      <c r="HZP112"/>
      <c r="HZQ112"/>
      <c r="HZR112"/>
      <c r="HZS112"/>
      <c r="HZT112"/>
      <c r="HZU112"/>
      <c r="HZV112"/>
      <c r="HZW112"/>
      <c r="HZX112"/>
      <c r="HZY112"/>
      <c r="HZZ112"/>
      <c r="IAA112"/>
      <c r="IAB112"/>
      <c r="IAC112"/>
      <c r="IAD112"/>
      <c r="IAE112"/>
      <c r="IAF112"/>
      <c r="IAG112"/>
      <c r="IAH112"/>
      <c r="IAI112"/>
      <c r="IAJ112"/>
      <c r="IAK112"/>
      <c r="IAL112"/>
      <c r="IAM112"/>
      <c r="IAN112"/>
      <c r="IAO112"/>
      <c r="IAP112"/>
      <c r="IAQ112"/>
      <c r="IAR112"/>
      <c r="IAS112"/>
      <c r="IAT112"/>
      <c r="IAU112"/>
      <c r="IAV112"/>
      <c r="IAW112"/>
      <c r="IAX112"/>
      <c r="IAY112"/>
      <c r="IAZ112"/>
      <c r="IBA112"/>
      <c r="IBB112"/>
      <c r="IBC112"/>
      <c r="IBD112"/>
      <c r="IBE112"/>
      <c r="IBF112"/>
      <c r="IBG112"/>
      <c r="IBH112"/>
      <c r="IBI112"/>
      <c r="IBJ112"/>
      <c r="IBK112"/>
      <c r="IBL112"/>
      <c r="IBM112"/>
      <c r="IBN112"/>
      <c r="IBO112"/>
      <c r="IBP112"/>
      <c r="IBQ112"/>
      <c r="IBR112"/>
      <c r="IBS112"/>
      <c r="IBT112"/>
      <c r="IBU112"/>
      <c r="IBV112"/>
      <c r="IBW112"/>
      <c r="IBX112"/>
      <c r="IBY112"/>
      <c r="IBZ112"/>
      <c r="ICA112"/>
      <c r="ICB112"/>
      <c r="ICC112"/>
      <c r="ICD112"/>
      <c r="ICE112"/>
      <c r="ICF112"/>
      <c r="ICG112"/>
      <c r="ICH112"/>
      <c r="ICI112"/>
      <c r="ICJ112"/>
      <c r="ICK112"/>
      <c r="ICL112"/>
      <c r="ICM112"/>
      <c r="ICN112"/>
      <c r="ICO112"/>
      <c r="ICP112"/>
      <c r="ICQ112"/>
      <c r="ICR112"/>
      <c r="ICS112"/>
      <c r="ICT112"/>
      <c r="ICU112"/>
      <c r="ICV112"/>
      <c r="ICW112"/>
      <c r="ICX112"/>
      <c r="ICY112"/>
      <c r="ICZ112"/>
      <c r="IDA112"/>
      <c r="IDB112"/>
      <c r="IDC112"/>
      <c r="IDD112"/>
      <c r="IDE112"/>
      <c r="IDF112"/>
      <c r="IDG112"/>
      <c r="IDH112"/>
      <c r="IDI112"/>
      <c r="IDJ112"/>
      <c r="IDK112"/>
      <c r="IDL112"/>
      <c r="IDM112"/>
      <c r="IDN112"/>
      <c r="IDO112"/>
      <c r="IDP112"/>
      <c r="IDQ112"/>
      <c r="IDR112"/>
      <c r="IDS112"/>
      <c r="IDT112"/>
      <c r="IDU112"/>
      <c r="IDV112"/>
      <c r="IDW112"/>
      <c r="IDX112"/>
      <c r="IDY112"/>
      <c r="IDZ112"/>
      <c r="IEA112"/>
      <c r="IEB112"/>
      <c r="IEC112"/>
      <c r="IED112"/>
      <c r="IEE112"/>
      <c r="IEF112"/>
      <c r="IEG112"/>
      <c r="IEH112"/>
      <c r="IEI112"/>
      <c r="IEJ112"/>
      <c r="IEK112"/>
      <c r="IEL112"/>
      <c r="IEM112"/>
      <c r="IEN112"/>
      <c r="IEO112"/>
      <c r="IEP112"/>
      <c r="IEQ112"/>
      <c r="IER112"/>
      <c r="IES112"/>
      <c r="IET112"/>
      <c r="IEU112"/>
      <c r="IEV112"/>
      <c r="IEW112"/>
      <c r="IEX112"/>
      <c r="IEY112"/>
      <c r="IEZ112"/>
      <c r="IFA112"/>
      <c r="IFB112"/>
      <c r="IFC112"/>
      <c r="IFD112"/>
      <c r="IFE112"/>
      <c r="IFF112"/>
      <c r="IFG112"/>
      <c r="IFH112"/>
      <c r="IFI112"/>
      <c r="IFJ112"/>
      <c r="IFK112"/>
      <c r="IFL112"/>
      <c r="IFM112"/>
      <c r="IFN112"/>
      <c r="IFO112"/>
      <c r="IFP112"/>
      <c r="IFQ112"/>
      <c r="IFR112"/>
      <c r="IFS112"/>
      <c r="IFT112"/>
      <c r="IFU112"/>
      <c r="IFV112"/>
      <c r="IFW112"/>
      <c r="IFX112"/>
      <c r="IFY112"/>
      <c r="IFZ112"/>
      <c r="IGA112"/>
      <c r="IGB112"/>
      <c r="IGC112"/>
      <c r="IGD112"/>
      <c r="IGE112"/>
      <c r="IGF112"/>
      <c r="IGG112"/>
      <c r="IGH112"/>
      <c r="IGI112"/>
      <c r="IGJ112"/>
      <c r="IGK112"/>
      <c r="IGL112"/>
      <c r="IGM112"/>
      <c r="IGN112"/>
      <c r="IGO112"/>
      <c r="IGP112"/>
      <c r="IGQ112"/>
      <c r="IGR112"/>
      <c r="IGS112"/>
      <c r="IGT112"/>
      <c r="IGU112"/>
      <c r="IGV112"/>
      <c r="IGW112"/>
      <c r="IGX112"/>
      <c r="IGY112"/>
      <c r="IGZ112"/>
      <c r="IHA112"/>
      <c r="IHB112"/>
      <c r="IHC112"/>
      <c r="IHD112"/>
      <c r="IHE112"/>
      <c r="IHF112"/>
      <c r="IHG112"/>
      <c r="IHH112"/>
      <c r="IHI112"/>
      <c r="IHJ112"/>
      <c r="IHK112"/>
      <c r="IHL112"/>
      <c r="IHM112"/>
      <c r="IHN112"/>
      <c r="IHO112"/>
      <c r="IHP112"/>
      <c r="IHQ112"/>
      <c r="IHR112"/>
      <c r="IHS112"/>
      <c r="IHT112"/>
      <c r="IHU112"/>
      <c r="IHV112"/>
      <c r="IHW112"/>
      <c r="IHX112"/>
      <c r="IHY112"/>
      <c r="IHZ112"/>
      <c r="IIA112"/>
      <c r="IIB112"/>
      <c r="IIC112"/>
      <c r="IID112"/>
      <c r="IIE112"/>
      <c r="IIF112"/>
      <c r="IIG112"/>
      <c r="IIH112"/>
      <c r="III112"/>
      <c r="IIJ112"/>
      <c r="IIK112"/>
      <c r="IIL112"/>
      <c r="IIM112"/>
      <c r="IIN112"/>
      <c r="IIO112"/>
      <c r="IIP112"/>
      <c r="IIQ112"/>
      <c r="IIR112"/>
      <c r="IIS112"/>
      <c r="IIT112"/>
      <c r="IIU112"/>
      <c r="IIV112"/>
      <c r="IIW112"/>
      <c r="IIX112"/>
      <c r="IIY112"/>
      <c r="IIZ112"/>
      <c r="IJA112"/>
      <c r="IJB112"/>
      <c r="IJC112"/>
      <c r="IJD112"/>
      <c r="IJE112"/>
      <c r="IJF112"/>
      <c r="IJG112"/>
      <c r="IJH112"/>
      <c r="IJI112"/>
      <c r="IJJ112"/>
      <c r="IJK112"/>
      <c r="IJL112"/>
      <c r="IJM112"/>
      <c r="IJN112"/>
      <c r="IJO112"/>
      <c r="IJP112"/>
      <c r="IJQ112"/>
      <c r="IJR112"/>
      <c r="IJS112"/>
      <c r="IJT112"/>
      <c r="IJU112"/>
      <c r="IJV112"/>
      <c r="IJW112"/>
      <c r="IJX112"/>
      <c r="IJY112"/>
      <c r="IJZ112"/>
      <c r="IKA112"/>
      <c r="IKB112"/>
      <c r="IKC112"/>
      <c r="IKD112"/>
      <c r="IKE112"/>
      <c r="IKF112"/>
      <c r="IKG112"/>
      <c r="IKH112"/>
      <c r="IKI112"/>
      <c r="IKJ112"/>
      <c r="IKK112"/>
      <c r="IKL112"/>
      <c r="IKM112"/>
      <c r="IKN112"/>
      <c r="IKO112"/>
      <c r="IKP112"/>
      <c r="IKQ112"/>
      <c r="IKR112"/>
      <c r="IKS112"/>
      <c r="IKT112"/>
      <c r="IKU112"/>
      <c r="IKV112"/>
      <c r="IKW112"/>
      <c r="IKX112"/>
      <c r="IKY112"/>
      <c r="IKZ112"/>
      <c r="ILA112"/>
      <c r="ILB112"/>
      <c r="ILC112"/>
      <c r="ILD112"/>
      <c r="ILE112"/>
      <c r="ILF112"/>
      <c r="ILG112"/>
      <c r="ILH112"/>
      <c r="ILI112"/>
      <c r="ILJ112"/>
      <c r="ILK112"/>
      <c r="ILL112"/>
      <c r="ILM112"/>
      <c r="ILN112"/>
      <c r="ILO112"/>
      <c r="ILP112"/>
      <c r="ILQ112"/>
      <c r="ILR112"/>
      <c r="ILS112"/>
      <c r="ILT112"/>
      <c r="ILU112"/>
      <c r="ILV112"/>
      <c r="ILW112"/>
      <c r="ILX112"/>
      <c r="ILY112"/>
      <c r="ILZ112"/>
      <c r="IMA112"/>
      <c r="IMB112"/>
      <c r="IMC112"/>
      <c r="IMD112"/>
      <c r="IME112"/>
      <c r="IMF112"/>
      <c r="IMG112"/>
      <c r="IMH112"/>
      <c r="IMI112"/>
      <c r="IMJ112"/>
      <c r="IMK112"/>
      <c r="IML112"/>
      <c r="IMM112"/>
      <c r="IMN112"/>
      <c r="IMO112"/>
      <c r="IMP112"/>
      <c r="IMQ112"/>
      <c r="IMR112"/>
      <c r="IMS112"/>
      <c r="IMT112"/>
      <c r="IMU112"/>
      <c r="IMV112"/>
      <c r="IMW112"/>
      <c r="IMX112"/>
      <c r="IMY112"/>
      <c r="IMZ112"/>
      <c r="INA112"/>
      <c r="INB112"/>
      <c r="INC112"/>
      <c r="IND112"/>
      <c r="INE112"/>
      <c r="INF112"/>
      <c r="ING112"/>
      <c r="INH112"/>
      <c r="INI112"/>
      <c r="INJ112"/>
      <c r="INK112"/>
      <c r="INL112"/>
      <c r="INM112"/>
      <c r="INN112"/>
      <c r="INO112"/>
      <c r="INP112"/>
      <c r="INQ112"/>
      <c r="INR112"/>
      <c r="INS112"/>
      <c r="INT112"/>
      <c r="INU112"/>
      <c r="INV112"/>
      <c r="INW112"/>
      <c r="INX112"/>
      <c r="INY112"/>
      <c r="INZ112"/>
      <c r="IOA112"/>
      <c r="IOB112"/>
      <c r="IOC112"/>
      <c r="IOD112"/>
      <c r="IOE112"/>
      <c r="IOF112"/>
      <c r="IOG112"/>
      <c r="IOH112"/>
      <c r="IOI112"/>
      <c r="IOJ112"/>
      <c r="IOK112"/>
      <c r="IOL112"/>
      <c r="IOM112"/>
      <c r="ION112"/>
      <c r="IOO112"/>
      <c r="IOP112"/>
      <c r="IOQ112"/>
      <c r="IOR112"/>
      <c r="IOS112"/>
      <c r="IOT112"/>
      <c r="IOU112"/>
      <c r="IOV112"/>
      <c r="IOW112"/>
      <c r="IOX112"/>
      <c r="IOY112"/>
      <c r="IOZ112"/>
      <c r="IPA112"/>
      <c r="IPB112"/>
      <c r="IPC112"/>
      <c r="IPD112"/>
      <c r="IPE112"/>
      <c r="IPF112"/>
      <c r="IPG112"/>
      <c r="IPH112"/>
      <c r="IPI112"/>
      <c r="IPJ112"/>
      <c r="IPK112"/>
      <c r="IPL112"/>
      <c r="IPM112"/>
      <c r="IPN112"/>
      <c r="IPO112"/>
      <c r="IPP112"/>
      <c r="IPQ112"/>
      <c r="IPR112"/>
      <c r="IPS112"/>
      <c r="IPT112"/>
      <c r="IPU112"/>
      <c r="IPV112"/>
      <c r="IPW112"/>
      <c r="IPX112"/>
      <c r="IPY112"/>
      <c r="IPZ112"/>
      <c r="IQA112"/>
      <c r="IQB112"/>
      <c r="IQC112"/>
      <c r="IQD112"/>
      <c r="IQE112"/>
      <c r="IQF112"/>
      <c r="IQG112"/>
      <c r="IQH112"/>
      <c r="IQI112"/>
      <c r="IQJ112"/>
      <c r="IQK112"/>
      <c r="IQL112"/>
      <c r="IQM112"/>
      <c r="IQN112"/>
      <c r="IQO112"/>
      <c r="IQP112"/>
      <c r="IQQ112"/>
      <c r="IQR112"/>
      <c r="IQS112"/>
      <c r="IQT112"/>
      <c r="IQU112"/>
      <c r="IQV112"/>
      <c r="IQW112"/>
      <c r="IQX112"/>
      <c r="IQY112"/>
      <c r="IQZ112"/>
      <c r="IRA112"/>
      <c r="IRB112"/>
      <c r="IRC112"/>
      <c r="IRD112"/>
      <c r="IRE112"/>
      <c r="IRF112"/>
      <c r="IRG112"/>
      <c r="IRH112"/>
      <c r="IRI112"/>
      <c r="IRJ112"/>
      <c r="IRK112"/>
      <c r="IRL112"/>
      <c r="IRM112"/>
      <c r="IRN112"/>
      <c r="IRO112"/>
      <c r="IRP112"/>
      <c r="IRQ112"/>
      <c r="IRR112"/>
      <c r="IRS112"/>
      <c r="IRT112"/>
      <c r="IRU112"/>
      <c r="IRV112"/>
      <c r="IRW112"/>
      <c r="IRX112"/>
      <c r="IRY112"/>
      <c r="IRZ112"/>
      <c r="ISA112"/>
      <c r="ISB112"/>
      <c r="ISC112"/>
      <c r="ISD112"/>
      <c r="ISE112"/>
      <c r="ISF112"/>
      <c r="ISG112"/>
      <c r="ISH112"/>
      <c r="ISI112"/>
      <c r="ISJ112"/>
      <c r="ISK112"/>
      <c r="ISL112"/>
      <c r="ISM112"/>
      <c r="ISN112"/>
      <c r="ISO112"/>
      <c r="ISP112"/>
      <c r="ISQ112"/>
      <c r="ISR112"/>
      <c r="ISS112"/>
      <c r="IST112"/>
      <c r="ISU112"/>
      <c r="ISV112"/>
      <c r="ISW112"/>
      <c r="ISX112"/>
      <c r="ISY112"/>
      <c r="ISZ112"/>
      <c r="ITA112"/>
      <c r="ITB112"/>
      <c r="ITC112"/>
      <c r="ITD112"/>
      <c r="ITE112"/>
      <c r="ITF112"/>
      <c r="ITG112"/>
      <c r="ITH112"/>
      <c r="ITI112"/>
      <c r="ITJ112"/>
      <c r="ITK112"/>
      <c r="ITL112"/>
      <c r="ITM112"/>
      <c r="ITN112"/>
      <c r="ITO112"/>
      <c r="ITP112"/>
      <c r="ITQ112"/>
      <c r="ITR112"/>
      <c r="ITS112"/>
      <c r="ITT112"/>
      <c r="ITU112"/>
      <c r="ITV112"/>
      <c r="ITW112"/>
      <c r="ITX112"/>
      <c r="ITY112"/>
      <c r="ITZ112"/>
      <c r="IUA112"/>
      <c r="IUB112"/>
      <c r="IUC112"/>
      <c r="IUD112"/>
      <c r="IUE112"/>
      <c r="IUF112"/>
      <c r="IUG112"/>
      <c r="IUH112"/>
      <c r="IUI112"/>
      <c r="IUJ112"/>
      <c r="IUK112"/>
      <c r="IUL112"/>
      <c r="IUM112"/>
      <c r="IUN112"/>
      <c r="IUO112"/>
      <c r="IUP112"/>
      <c r="IUQ112"/>
      <c r="IUR112"/>
      <c r="IUS112"/>
      <c r="IUT112"/>
      <c r="IUU112"/>
      <c r="IUV112"/>
      <c r="IUW112"/>
      <c r="IUX112"/>
      <c r="IUY112"/>
      <c r="IUZ112"/>
      <c r="IVA112"/>
      <c r="IVB112"/>
      <c r="IVC112"/>
      <c r="IVD112"/>
      <c r="IVE112"/>
      <c r="IVF112"/>
      <c r="IVG112"/>
      <c r="IVH112"/>
      <c r="IVI112"/>
      <c r="IVJ112"/>
      <c r="IVK112"/>
      <c r="IVL112"/>
      <c r="IVM112"/>
      <c r="IVN112"/>
      <c r="IVO112"/>
      <c r="IVP112"/>
      <c r="IVQ112"/>
      <c r="IVR112"/>
      <c r="IVS112"/>
      <c r="IVT112"/>
      <c r="IVU112"/>
      <c r="IVV112"/>
      <c r="IVW112"/>
      <c r="IVX112"/>
      <c r="IVY112"/>
      <c r="IVZ112"/>
      <c r="IWA112"/>
      <c r="IWB112"/>
      <c r="IWC112"/>
      <c r="IWD112"/>
      <c r="IWE112"/>
      <c r="IWF112"/>
      <c r="IWG112"/>
      <c r="IWH112"/>
      <c r="IWI112"/>
      <c r="IWJ112"/>
      <c r="IWK112"/>
      <c r="IWL112"/>
      <c r="IWM112"/>
      <c r="IWN112"/>
      <c r="IWO112"/>
      <c r="IWP112"/>
      <c r="IWQ112"/>
      <c r="IWR112"/>
      <c r="IWS112"/>
      <c r="IWT112"/>
      <c r="IWU112"/>
      <c r="IWV112"/>
      <c r="IWW112"/>
      <c r="IWX112"/>
      <c r="IWY112"/>
      <c r="IWZ112"/>
      <c r="IXA112"/>
      <c r="IXB112"/>
      <c r="IXC112"/>
      <c r="IXD112"/>
      <c r="IXE112"/>
      <c r="IXF112"/>
      <c r="IXG112"/>
      <c r="IXH112"/>
      <c r="IXI112"/>
      <c r="IXJ112"/>
      <c r="IXK112"/>
      <c r="IXL112"/>
      <c r="IXM112"/>
      <c r="IXN112"/>
      <c r="IXO112"/>
      <c r="IXP112"/>
      <c r="IXQ112"/>
      <c r="IXR112"/>
      <c r="IXS112"/>
      <c r="IXT112"/>
      <c r="IXU112"/>
      <c r="IXV112"/>
      <c r="IXW112"/>
      <c r="IXX112"/>
      <c r="IXY112"/>
      <c r="IXZ112"/>
      <c r="IYA112"/>
      <c r="IYB112"/>
      <c r="IYC112"/>
      <c r="IYD112"/>
      <c r="IYE112"/>
      <c r="IYF112"/>
      <c r="IYG112"/>
      <c r="IYH112"/>
      <c r="IYI112"/>
      <c r="IYJ112"/>
      <c r="IYK112"/>
      <c r="IYL112"/>
      <c r="IYM112"/>
      <c r="IYN112"/>
      <c r="IYO112"/>
      <c r="IYP112"/>
      <c r="IYQ112"/>
      <c r="IYR112"/>
      <c r="IYS112"/>
      <c r="IYT112"/>
      <c r="IYU112"/>
      <c r="IYV112"/>
      <c r="IYW112"/>
      <c r="IYX112"/>
      <c r="IYY112"/>
      <c r="IYZ112"/>
      <c r="IZA112"/>
      <c r="IZB112"/>
      <c r="IZC112"/>
      <c r="IZD112"/>
      <c r="IZE112"/>
      <c r="IZF112"/>
      <c r="IZG112"/>
      <c r="IZH112"/>
      <c r="IZI112"/>
      <c r="IZJ112"/>
      <c r="IZK112"/>
      <c r="IZL112"/>
      <c r="IZM112"/>
      <c r="IZN112"/>
      <c r="IZO112"/>
      <c r="IZP112"/>
      <c r="IZQ112"/>
      <c r="IZR112"/>
      <c r="IZS112"/>
      <c r="IZT112"/>
      <c r="IZU112"/>
      <c r="IZV112"/>
      <c r="IZW112"/>
      <c r="IZX112"/>
      <c r="IZY112"/>
      <c r="IZZ112"/>
      <c r="JAA112"/>
      <c r="JAB112"/>
      <c r="JAC112"/>
      <c r="JAD112"/>
      <c r="JAE112"/>
      <c r="JAF112"/>
      <c r="JAG112"/>
      <c r="JAH112"/>
      <c r="JAI112"/>
      <c r="JAJ112"/>
      <c r="JAK112"/>
      <c r="JAL112"/>
      <c r="JAM112"/>
      <c r="JAN112"/>
      <c r="JAO112"/>
      <c r="JAP112"/>
      <c r="JAQ112"/>
      <c r="JAR112"/>
      <c r="JAS112"/>
      <c r="JAT112"/>
      <c r="JAU112"/>
      <c r="JAV112"/>
      <c r="JAW112"/>
      <c r="JAX112"/>
      <c r="JAY112"/>
      <c r="JAZ112"/>
      <c r="JBA112"/>
      <c r="JBB112"/>
      <c r="JBC112"/>
      <c r="JBD112"/>
      <c r="JBE112"/>
      <c r="JBF112"/>
      <c r="JBG112"/>
      <c r="JBH112"/>
      <c r="JBI112"/>
      <c r="JBJ112"/>
      <c r="JBK112"/>
      <c r="JBL112"/>
      <c r="JBM112"/>
      <c r="JBN112"/>
      <c r="JBO112"/>
      <c r="JBP112"/>
      <c r="JBQ112"/>
      <c r="JBR112"/>
      <c r="JBS112"/>
      <c r="JBT112"/>
      <c r="JBU112"/>
      <c r="JBV112"/>
      <c r="JBW112"/>
      <c r="JBX112"/>
      <c r="JBY112"/>
      <c r="JBZ112"/>
      <c r="JCA112"/>
      <c r="JCB112"/>
      <c r="JCC112"/>
      <c r="JCD112"/>
      <c r="JCE112"/>
      <c r="JCF112"/>
      <c r="JCG112"/>
      <c r="JCH112"/>
      <c r="JCI112"/>
      <c r="JCJ112"/>
      <c r="JCK112"/>
      <c r="JCL112"/>
      <c r="JCM112"/>
      <c r="JCN112"/>
      <c r="JCO112"/>
      <c r="JCP112"/>
      <c r="JCQ112"/>
      <c r="JCR112"/>
      <c r="JCS112"/>
      <c r="JCT112"/>
      <c r="JCU112"/>
      <c r="JCV112"/>
      <c r="JCW112"/>
      <c r="JCX112"/>
      <c r="JCY112"/>
      <c r="JCZ112"/>
      <c r="JDA112"/>
      <c r="JDB112"/>
      <c r="JDC112"/>
      <c r="JDD112"/>
      <c r="JDE112"/>
      <c r="JDF112"/>
      <c r="JDG112"/>
      <c r="JDH112"/>
      <c r="JDI112"/>
      <c r="JDJ112"/>
      <c r="JDK112"/>
      <c r="JDL112"/>
      <c r="JDM112"/>
      <c r="JDN112"/>
      <c r="JDO112"/>
      <c r="JDP112"/>
      <c r="JDQ112"/>
      <c r="JDR112"/>
      <c r="JDS112"/>
      <c r="JDT112"/>
      <c r="JDU112"/>
      <c r="JDV112"/>
      <c r="JDW112"/>
      <c r="JDX112"/>
      <c r="JDY112"/>
      <c r="JDZ112"/>
      <c r="JEA112"/>
      <c r="JEB112"/>
      <c r="JEC112"/>
      <c r="JED112"/>
      <c r="JEE112"/>
      <c r="JEF112"/>
      <c r="JEG112"/>
      <c r="JEH112"/>
      <c r="JEI112"/>
      <c r="JEJ112"/>
      <c r="JEK112"/>
      <c r="JEL112"/>
      <c r="JEM112"/>
      <c r="JEN112"/>
      <c r="JEO112"/>
      <c r="JEP112"/>
      <c r="JEQ112"/>
      <c r="JER112"/>
      <c r="JES112"/>
      <c r="JET112"/>
      <c r="JEU112"/>
      <c r="JEV112"/>
      <c r="JEW112"/>
      <c r="JEX112"/>
      <c r="JEY112"/>
      <c r="JEZ112"/>
      <c r="JFA112"/>
      <c r="JFB112"/>
      <c r="JFC112"/>
      <c r="JFD112"/>
      <c r="JFE112"/>
      <c r="JFF112"/>
      <c r="JFG112"/>
      <c r="JFH112"/>
      <c r="JFI112"/>
      <c r="JFJ112"/>
      <c r="JFK112"/>
      <c r="JFL112"/>
      <c r="JFM112"/>
      <c r="JFN112"/>
      <c r="JFO112"/>
      <c r="JFP112"/>
      <c r="JFQ112"/>
      <c r="JFR112"/>
      <c r="JFS112"/>
      <c r="JFT112"/>
      <c r="JFU112"/>
      <c r="JFV112"/>
      <c r="JFW112"/>
      <c r="JFX112"/>
      <c r="JFY112"/>
      <c r="JFZ112"/>
      <c r="JGA112"/>
      <c r="JGB112"/>
      <c r="JGC112"/>
      <c r="JGD112"/>
      <c r="JGE112"/>
      <c r="JGF112"/>
      <c r="JGG112"/>
      <c r="JGH112"/>
      <c r="JGI112"/>
      <c r="JGJ112"/>
      <c r="JGK112"/>
      <c r="JGL112"/>
      <c r="JGM112"/>
      <c r="JGN112"/>
      <c r="JGO112"/>
      <c r="JGP112"/>
      <c r="JGQ112"/>
      <c r="JGR112"/>
      <c r="JGS112"/>
      <c r="JGT112"/>
      <c r="JGU112"/>
      <c r="JGV112"/>
      <c r="JGW112"/>
      <c r="JGX112"/>
      <c r="JGY112"/>
      <c r="JGZ112"/>
      <c r="JHA112"/>
      <c r="JHB112"/>
      <c r="JHC112"/>
      <c r="JHD112"/>
      <c r="JHE112"/>
      <c r="JHF112"/>
      <c r="JHG112"/>
      <c r="JHH112"/>
      <c r="JHI112"/>
      <c r="JHJ112"/>
      <c r="JHK112"/>
      <c r="JHL112"/>
      <c r="JHM112"/>
      <c r="JHN112"/>
      <c r="JHO112"/>
      <c r="JHP112"/>
      <c r="JHQ112"/>
      <c r="JHR112"/>
      <c r="JHS112"/>
      <c r="JHT112"/>
      <c r="JHU112"/>
      <c r="JHV112"/>
      <c r="JHW112"/>
      <c r="JHX112"/>
      <c r="JHY112"/>
      <c r="JHZ112"/>
      <c r="JIA112"/>
      <c r="JIB112"/>
      <c r="JIC112"/>
      <c r="JID112"/>
      <c r="JIE112"/>
      <c r="JIF112"/>
      <c r="JIG112"/>
      <c r="JIH112"/>
      <c r="JII112"/>
      <c r="JIJ112"/>
      <c r="JIK112"/>
      <c r="JIL112"/>
      <c r="JIM112"/>
      <c r="JIN112"/>
      <c r="JIO112"/>
      <c r="JIP112"/>
      <c r="JIQ112"/>
      <c r="JIR112"/>
      <c r="JIS112"/>
      <c r="JIT112"/>
      <c r="JIU112"/>
      <c r="JIV112"/>
      <c r="JIW112"/>
      <c r="JIX112"/>
      <c r="JIY112"/>
      <c r="JIZ112"/>
      <c r="JJA112"/>
      <c r="JJB112"/>
      <c r="JJC112"/>
      <c r="JJD112"/>
      <c r="JJE112"/>
      <c r="JJF112"/>
      <c r="JJG112"/>
      <c r="JJH112"/>
      <c r="JJI112"/>
      <c r="JJJ112"/>
      <c r="JJK112"/>
      <c r="JJL112"/>
      <c r="JJM112"/>
      <c r="JJN112"/>
      <c r="JJO112"/>
      <c r="JJP112"/>
      <c r="JJQ112"/>
      <c r="JJR112"/>
      <c r="JJS112"/>
      <c r="JJT112"/>
      <c r="JJU112"/>
      <c r="JJV112"/>
      <c r="JJW112"/>
      <c r="JJX112"/>
      <c r="JJY112"/>
      <c r="JJZ112"/>
      <c r="JKA112"/>
      <c r="JKB112"/>
      <c r="JKC112"/>
      <c r="JKD112"/>
      <c r="JKE112"/>
      <c r="JKF112"/>
      <c r="JKG112"/>
      <c r="JKH112"/>
      <c r="JKI112"/>
      <c r="JKJ112"/>
      <c r="JKK112"/>
      <c r="JKL112"/>
      <c r="JKM112"/>
      <c r="JKN112"/>
      <c r="JKO112"/>
      <c r="JKP112"/>
      <c r="JKQ112"/>
      <c r="JKR112"/>
      <c r="JKS112"/>
      <c r="JKT112"/>
      <c r="JKU112"/>
      <c r="JKV112"/>
      <c r="JKW112"/>
      <c r="JKX112"/>
      <c r="JKY112"/>
      <c r="JKZ112"/>
      <c r="JLA112"/>
      <c r="JLB112"/>
      <c r="JLC112"/>
      <c r="JLD112"/>
      <c r="JLE112"/>
      <c r="JLF112"/>
      <c r="JLG112"/>
      <c r="JLH112"/>
      <c r="JLI112"/>
      <c r="JLJ112"/>
      <c r="JLK112"/>
      <c r="JLL112"/>
      <c r="JLM112"/>
      <c r="JLN112"/>
      <c r="JLO112"/>
      <c r="JLP112"/>
      <c r="JLQ112"/>
      <c r="JLR112"/>
      <c r="JLS112"/>
      <c r="JLT112"/>
      <c r="JLU112"/>
      <c r="JLV112"/>
      <c r="JLW112"/>
      <c r="JLX112"/>
      <c r="JLY112"/>
      <c r="JLZ112"/>
      <c r="JMA112"/>
      <c r="JMB112"/>
      <c r="JMC112"/>
      <c r="JMD112"/>
      <c r="JME112"/>
      <c r="JMF112"/>
      <c r="JMG112"/>
      <c r="JMH112"/>
      <c r="JMI112"/>
      <c r="JMJ112"/>
      <c r="JMK112"/>
      <c r="JML112"/>
      <c r="JMM112"/>
      <c r="JMN112"/>
      <c r="JMO112"/>
      <c r="JMP112"/>
      <c r="JMQ112"/>
      <c r="JMR112"/>
      <c r="JMS112"/>
      <c r="JMT112"/>
      <c r="JMU112"/>
      <c r="JMV112"/>
      <c r="JMW112"/>
      <c r="JMX112"/>
      <c r="JMY112"/>
      <c r="JMZ112"/>
      <c r="JNA112"/>
      <c r="JNB112"/>
      <c r="JNC112"/>
      <c r="JND112"/>
      <c r="JNE112"/>
      <c r="JNF112"/>
      <c r="JNG112"/>
      <c r="JNH112"/>
      <c r="JNI112"/>
      <c r="JNJ112"/>
      <c r="JNK112"/>
      <c r="JNL112"/>
      <c r="JNM112"/>
      <c r="JNN112"/>
      <c r="JNO112"/>
      <c r="JNP112"/>
      <c r="JNQ112"/>
      <c r="JNR112"/>
      <c r="JNS112"/>
      <c r="JNT112"/>
      <c r="JNU112"/>
      <c r="JNV112"/>
      <c r="JNW112"/>
      <c r="JNX112"/>
      <c r="JNY112"/>
      <c r="JNZ112"/>
      <c r="JOA112"/>
      <c r="JOB112"/>
      <c r="JOC112"/>
      <c r="JOD112"/>
      <c r="JOE112"/>
      <c r="JOF112"/>
      <c r="JOG112"/>
      <c r="JOH112"/>
      <c r="JOI112"/>
      <c r="JOJ112"/>
      <c r="JOK112"/>
      <c r="JOL112"/>
      <c r="JOM112"/>
      <c r="JON112"/>
      <c r="JOO112"/>
      <c r="JOP112"/>
      <c r="JOQ112"/>
      <c r="JOR112"/>
      <c r="JOS112"/>
      <c r="JOT112"/>
      <c r="JOU112"/>
      <c r="JOV112"/>
      <c r="JOW112"/>
      <c r="JOX112"/>
      <c r="JOY112"/>
      <c r="JOZ112"/>
      <c r="JPA112"/>
      <c r="JPB112"/>
      <c r="JPC112"/>
      <c r="JPD112"/>
      <c r="JPE112"/>
      <c r="JPF112"/>
      <c r="JPG112"/>
      <c r="JPH112"/>
      <c r="JPI112"/>
      <c r="JPJ112"/>
      <c r="JPK112"/>
      <c r="JPL112"/>
      <c r="JPM112"/>
      <c r="JPN112"/>
      <c r="JPO112"/>
      <c r="JPP112"/>
      <c r="JPQ112"/>
      <c r="JPR112"/>
      <c r="JPS112"/>
      <c r="JPT112"/>
      <c r="JPU112"/>
      <c r="JPV112"/>
      <c r="JPW112"/>
      <c r="JPX112"/>
      <c r="JPY112"/>
      <c r="JPZ112"/>
      <c r="JQA112"/>
      <c r="JQB112"/>
      <c r="JQC112"/>
      <c r="JQD112"/>
      <c r="JQE112"/>
      <c r="JQF112"/>
      <c r="JQG112"/>
      <c r="JQH112"/>
      <c r="JQI112"/>
      <c r="JQJ112"/>
      <c r="JQK112"/>
      <c r="JQL112"/>
      <c r="JQM112"/>
      <c r="JQN112"/>
      <c r="JQO112"/>
      <c r="JQP112"/>
      <c r="JQQ112"/>
      <c r="JQR112"/>
      <c r="JQS112"/>
      <c r="JQT112"/>
      <c r="JQU112"/>
      <c r="JQV112"/>
      <c r="JQW112"/>
      <c r="JQX112"/>
      <c r="JQY112"/>
      <c r="JQZ112"/>
      <c r="JRA112"/>
      <c r="JRB112"/>
      <c r="JRC112"/>
      <c r="JRD112"/>
      <c r="JRE112"/>
      <c r="JRF112"/>
      <c r="JRG112"/>
      <c r="JRH112"/>
      <c r="JRI112"/>
      <c r="JRJ112"/>
      <c r="JRK112"/>
      <c r="JRL112"/>
      <c r="JRM112"/>
      <c r="JRN112"/>
      <c r="JRO112"/>
      <c r="JRP112"/>
      <c r="JRQ112"/>
      <c r="JRR112"/>
      <c r="JRS112"/>
      <c r="JRT112"/>
      <c r="JRU112"/>
      <c r="JRV112"/>
      <c r="JRW112"/>
      <c r="JRX112"/>
      <c r="JRY112"/>
      <c r="JRZ112"/>
      <c r="JSA112"/>
      <c r="JSB112"/>
      <c r="JSC112"/>
      <c r="JSD112"/>
      <c r="JSE112"/>
      <c r="JSF112"/>
      <c r="JSG112"/>
      <c r="JSH112"/>
      <c r="JSI112"/>
      <c r="JSJ112"/>
      <c r="JSK112"/>
      <c r="JSL112"/>
      <c r="JSM112"/>
      <c r="JSN112"/>
      <c r="JSO112"/>
      <c r="JSP112"/>
      <c r="JSQ112"/>
      <c r="JSR112"/>
      <c r="JSS112"/>
      <c r="JST112"/>
      <c r="JSU112"/>
      <c r="JSV112"/>
      <c r="JSW112"/>
      <c r="JSX112"/>
      <c r="JSY112"/>
      <c r="JSZ112"/>
      <c r="JTA112"/>
      <c r="JTB112"/>
      <c r="JTC112"/>
      <c r="JTD112"/>
      <c r="JTE112"/>
      <c r="JTF112"/>
      <c r="JTG112"/>
      <c r="JTH112"/>
      <c r="JTI112"/>
      <c r="JTJ112"/>
      <c r="JTK112"/>
      <c r="JTL112"/>
      <c r="JTM112"/>
      <c r="JTN112"/>
      <c r="JTO112"/>
      <c r="JTP112"/>
      <c r="JTQ112"/>
      <c r="JTR112"/>
      <c r="JTS112"/>
      <c r="JTT112"/>
      <c r="JTU112"/>
      <c r="JTV112"/>
      <c r="JTW112"/>
      <c r="JTX112"/>
      <c r="JTY112"/>
      <c r="JTZ112"/>
      <c r="JUA112"/>
      <c r="JUB112"/>
      <c r="JUC112"/>
      <c r="JUD112"/>
      <c r="JUE112"/>
      <c r="JUF112"/>
      <c r="JUG112"/>
      <c r="JUH112"/>
      <c r="JUI112"/>
      <c r="JUJ112"/>
      <c r="JUK112"/>
      <c r="JUL112"/>
      <c r="JUM112"/>
      <c r="JUN112"/>
      <c r="JUO112"/>
      <c r="JUP112"/>
      <c r="JUQ112"/>
      <c r="JUR112"/>
      <c r="JUS112"/>
      <c r="JUT112"/>
      <c r="JUU112"/>
      <c r="JUV112"/>
      <c r="JUW112"/>
      <c r="JUX112"/>
      <c r="JUY112"/>
      <c r="JUZ112"/>
      <c r="JVA112"/>
      <c r="JVB112"/>
      <c r="JVC112"/>
      <c r="JVD112"/>
      <c r="JVE112"/>
      <c r="JVF112"/>
      <c r="JVG112"/>
      <c r="JVH112"/>
      <c r="JVI112"/>
      <c r="JVJ112"/>
      <c r="JVK112"/>
      <c r="JVL112"/>
      <c r="JVM112"/>
      <c r="JVN112"/>
      <c r="JVO112"/>
      <c r="JVP112"/>
      <c r="JVQ112"/>
      <c r="JVR112"/>
      <c r="JVS112"/>
      <c r="JVT112"/>
      <c r="JVU112"/>
      <c r="JVV112"/>
      <c r="JVW112"/>
      <c r="JVX112"/>
      <c r="JVY112"/>
      <c r="JVZ112"/>
      <c r="JWA112"/>
      <c r="JWB112"/>
      <c r="JWC112"/>
      <c r="JWD112"/>
      <c r="JWE112"/>
      <c r="JWF112"/>
      <c r="JWG112"/>
      <c r="JWH112"/>
      <c r="JWI112"/>
      <c r="JWJ112"/>
      <c r="JWK112"/>
      <c r="JWL112"/>
      <c r="JWM112"/>
      <c r="JWN112"/>
      <c r="JWO112"/>
      <c r="JWP112"/>
      <c r="JWQ112"/>
      <c r="JWR112"/>
      <c r="JWS112"/>
      <c r="JWT112"/>
      <c r="JWU112"/>
      <c r="JWV112"/>
      <c r="JWW112"/>
      <c r="JWX112"/>
      <c r="JWY112"/>
      <c r="JWZ112"/>
      <c r="JXA112"/>
      <c r="JXB112"/>
      <c r="JXC112"/>
      <c r="JXD112"/>
      <c r="JXE112"/>
      <c r="JXF112"/>
      <c r="JXG112"/>
      <c r="JXH112"/>
      <c r="JXI112"/>
      <c r="JXJ112"/>
      <c r="JXK112"/>
      <c r="JXL112"/>
      <c r="JXM112"/>
      <c r="JXN112"/>
      <c r="JXO112"/>
      <c r="JXP112"/>
      <c r="JXQ112"/>
      <c r="JXR112"/>
      <c r="JXS112"/>
      <c r="JXT112"/>
      <c r="JXU112"/>
      <c r="JXV112"/>
      <c r="JXW112"/>
      <c r="JXX112"/>
      <c r="JXY112"/>
      <c r="JXZ112"/>
      <c r="JYA112"/>
      <c r="JYB112"/>
      <c r="JYC112"/>
      <c r="JYD112"/>
      <c r="JYE112"/>
      <c r="JYF112"/>
      <c r="JYG112"/>
      <c r="JYH112"/>
      <c r="JYI112"/>
      <c r="JYJ112"/>
      <c r="JYK112"/>
      <c r="JYL112"/>
      <c r="JYM112"/>
      <c r="JYN112"/>
      <c r="JYO112"/>
      <c r="JYP112"/>
      <c r="JYQ112"/>
      <c r="JYR112"/>
      <c r="JYS112"/>
      <c r="JYT112"/>
      <c r="JYU112"/>
      <c r="JYV112"/>
      <c r="JYW112"/>
      <c r="JYX112"/>
      <c r="JYY112"/>
      <c r="JYZ112"/>
      <c r="JZA112"/>
      <c r="JZB112"/>
      <c r="JZC112"/>
      <c r="JZD112"/>
      <c r="JZE112"/>
      <c r="JZF112"/>
      <c r="JZG112"/>
      <c r="JZH112"/>
      <c r="JZI112"/>
      <c r="JZJ112"/>
      <c r="JZK112"/>
      <c r="JZL112"/>
      <c r="JZM112"/>
      <c r="JZN112"/>
      <c r="JZO112"/>
      <c r="JZP112"/>
      <c r="JZQ112"/>
      <c r="JZR112"/>
      <c r="JZS112"/>
      <c r="JZT112"/>
      <c r="JZU112"/>
      <c r="JZV112"/>
      <c r="JZW112"/>
      <c r="JZX112"/>
      <c r="JZY112"/>
      <c r="JZZ112"/>
      <c r="KAA112"/>
      <c r="KAB112"/>
      <c r="KAC112"/>
      <c r="KAD112"/>
      <c r="KAE112"/>
      <c r="KAF112"/>
      <c r="KAG112"/>
      <c r="KAH112"/>
      <c r="KAI112"/>
      <c r="KAJ112"/>
      <c r="KAK112"/>
      <c r="KAL112"/>
      <c r="KAM112"/>
      <c r="KAN112"/>
      <c r="KAO112"/>
      <c r="KAP112"/>
      <c r="KAQ112"/>
      <c r="KAR112"/>
      <c r="KAS112"/>
      <c r="KAT112"/>
      <c r="KAU112"/>
      <c r="KAV112"/>
      <c r="KAW112"/>
      <c r="KAX112"/>
      <c r="KAY112"/>
      <c r="KAZ112"/>
      <c r="KBA112"/>
      <c r="KBB112"/>
      <c r="KBC112"/>
      <c r="KBD112"/>
      <c r="KBE112"/>
      <c r="KBF112"/>
      <c r="KBG112"/>
      <c r="KBH112"/>
      <c r="KBI112"/>
      <c r="KBJ112"/>
      <c r="KBK112"/>
      <c r="KBL112"/>
      <c r="KBM112"/>
      <c r="KBN112"/>
      <c r="KBO112"/>
      <c r="KBP112"/>
      <c r="KBQ112"/>
      <c r="KBR112"/>
      <c r="KBS112"/>
      <c r="KBT112"/>
      <c r="KBU112"/>
      <c r="KBV112"/>
      <c r="KBW112"/>
      <c r="KBX112"/>
      <c r="KBY112"/>
      <c r="KBZ112"/>
      <c r="KCA112"/>
      <c r="KCB112"/>
      <c r="KCC112"/>
      <c r="KCD112"/>
      <c r="KCE112"/>
      <c r="KCF112"/>
      <c r="KCG112"/>
      <c r="KCH112"/>
      <c r="KCI112"/>
      <c r="KCJ112"/>
      <c r="KCK112"/>
      <c r="KCL112"/>
      <c r="KCM112"/>
      <c r="KCN112"/>
      <c r="KCO112"/>
      <c r="KCP112"/>
      <c r="KCQ112"/>
      <c r="KCR112"/>
      <c r="KCS112"/>
      <c r="KCT112"/>
      <c r="KCU112"/>
      <c r="KCV112"/>
      <c r="KCW112"/>
      <c r="KCX112"/>
      <c r="KCY112"/>
      <c r="KCZ112"/>
      <c r="KDA112"/>
      <c r="KDB112"/>
      <c r="KDC112"/>
      <c r="KDD112"/>
      <c r="KDE112"/>
      <c r="KDF112"/>
      <c r="KDG112"/>
      <c r="KDH112"/>
      <c r="KDI112"/>
      <c r="KDJ112"/>
      <c r="KDK112"/>
      <c r="KDL112"/>
      <c r="KDM112"/>
      <c r="KDN112"/>
      <c r="KDO112"/>
      <c r="KDP112"/>
      <c r="KDQ112"/>
      <c r="KDR112"/>
      <c r="KDS112"/>
      <c r="KDT112"/>
      <c r="KDU112"/>
      <c r="KDV112"/>
      <c r="KDW112"/>
      <c r="KDX112"/>
      <c r="KDY112"/>
      <c r="KDZ112"/>
      <c r="KEA112"/>
      <c r="KEB112"/>
      <c r="KEC112"/>
      <c r="KED112"/>
      <c r="KEE112"/>
      <c r="KEF112"/>
      <c r="KEG112"/>
      <c r="KEH112"/>
      <c r="KEI112"/>
      <c r="KEJ112"/>
      <c r="KEK112"/>
      <c r="KEL112"/>
      <c r="KEM112"/>
      <c r="KEN112"/>
      <c r="KEO112"/>
      <c r="KEP112"/>
      <c r="KEQ112"/>
      <c r="KER112"/>
      <c r="KES112"/>
      <c r="KET112"/>
      <c r="KEU112"/>
      <c r="KEV112"/>
      <c r="KEW112"/>
      <c r="KEX112"/>
      <c r="KEY112"/>
      <c r="KEZ112"/>
      <c r="KFA112"/>
      <c r="KFB112"/>
      <c r="KFC112"/>
      <c r="KFD112"/>
      <c r="KFE112"/>
      <c r="KFF112"/>
      <c r="KFG112"/>
      <c r="KFH112"/>
      <c r="KFI112"/>
      <c r="KFJ112"/>
      <c r="KFK112"/>
      <c r="KFL112"/>
      <c r="KFM112"/>
      <c r="KFN112"/>
      <c r="KFO112"/>
      <c r="KFP112"/>
      <c r="KFQ112"/>
      <c r="KFR112"/>
      <c r="KFS112"/>
      <c r="KFT112"/>
      <c r="KFU112"/>
      <c r="KFV112"/>
      <c r="KFW112"/>
      <c r="KFX112"/>
      <c r="KFY112"/>
      <c r="KFZ112"/>
      <c r="KGA112"/>
      <c r="KGB112"/>
      <c r="KGC112"/>
      <c r="KGD112"/>
      <c r="KGE112"/>
      <c r="KGF112"/>
      <c r="KGG112"/>
      <c r="KGH112"/>
      <c r="KGI112"/>
      <c r="KGJ112"/>
      <c r="KGK112"/>
      <c r="KGL112"/>
      <c r="KGM112"/>
      <c r="KGN112"/>
      <c r="KGO112"/>
      <c r="KGP112"/>
      <c r="KGQ112"/>
      <c r="KGR112"/>
      <c r="KGS112"/>
      <c r="KGT112"/>
      <c r="KGU112"/>
      <c r="KGV112"/>
      <c r="KGW112"/>
      <c r="KGX112"/>
      <c r="KGY112"/>
      <c r="KGZ112"/>
      <c r="KHA112"/>
      <c r="KHB112"/>
      <c r="KHC112"/>
      <c r="KHD112"/>
      <c r="KHE112"/>
      <c r="KHF112"/>
      <c r="KHG112"/>
      <c r="KHH112"/>
      <c r="KHI112"/>
      <c r="KHJ112"/>
      <c r="KHK112"/>
      <c r="KHL112"/>
      <c r="KHM112"/>
      <c r="KHN112"/>
      <c r="KHO112"/>
      <c r="KHP112"/>
      <c r="KHQ112"/>
      <c r="KHR112"/>
      <c r="KHS112"/>
      <c r="KHT112"/>
      <c r="KHU112"/>
      <c r="KHV112"/>
      <c r="KHW112"/>
      <c r="KHX112"/>
      <c r="KHY112"/>
      <c r="KHZ112"/>
      <c r="KIA112"/>
      <c r="KIB112"/>
      <c r="KIC112"/>
      <c r="KID112"/>
      <c r="KIE112"/>
      <c r="KIF112"/>
      <c r="KIG112"/>
      <c r="KIH112"/>
      <c r="KII112"/>
      <c r="KIJ112"/>
      <c r="KIK112"/>
      <c r="KIL112"/>
      <c r="KIM112"/>
      <c r="KIN112"/>
      <c r="KIO112"/>
      <c r="KIP112"/>
      <c r="KIQ112"/>
      <c r="KIR112"/>
      <c r="KIS112"/>
      <c r="KIT112"/>
      <c r="KIU112"/>
      <c r="KIV112"/>
      <c r="KIW112"/>
      <c r="KIX112"/>
      <c r="KIY112"/>
      <c r="KIZ112"/>
      <c r="KJA112"/>
      <c r="KJB112"/>
      <c r="KJC112"/>
      <c r="KJD112"/>
      <c r="KJE112"/>
      <c r="KJF112"/>
      <c r="KJG112"/>
      <c r="KJH112"/>
      <c r="KJI112"/>
      <c r="KJJ112"/>
      <c r="KJK112"/>
      <c r="KJL112"/>
      <c r="KJM112"/>
      <c r="KJN112"/>
      <c r="KJO112"/>
      <c r="KJP112"/>
      <c r="KJQ112"/>
      <c r="KJR112"/>
      <c r="KJS112"/>
      <c r="KJT112"/>
      <c r="KJU112"/>
      <c r="KJV112"/>
      <c r="KJW112"/>
      <c r="KJX112"/>
      <c r="KJY112"/>
      <c r="KJZ112"/>
      <c r="KKA112"/>
      <c r="KKB112"/>
      <c r="KKC112"/>
      <c r="KKD112"/>
      <c r="KKE112"/>
      <c r="KKF112"/>
      <c r="KKG112"/>
      <c r="KKH112"/>
      <c r="KKI112"/>
      <c r="KKJ112"/>
      <c r="KKK112"/>
      <c r="KKL112"/>
      <c r="KKM112"/>
      <c r="KKN112"/>
      <c r="KKO112"/>
      <c r="KKP112"/>
      <c r="KKQ112"/>
      <c r="KKR112"/>
      <c r="KKS112"/>
      <c r="KKT112"/>
      <c r="KKU112"/>
      <c r="KKV112"/>
      <c r="KKW112"/>
      <c r="KKX112"/>
      <c r="KKY112"/>
      <c r="KKZ112"/>
      <c r="KLA112"/>
      <c r="KLB112"/>
      <c r="KLC112"/>
      <c r="KLD112"/>
      <c r="KLE112"/>
      <c r="KLF112"/>
      <c r="KLG112"/>
      <c r="KLH112"/>
      <c r="KLI112"/>
      <c r="KLJ112"/>
      <c r="KLK112"/>
      <c r="KLL112"/>
      <c r="KLM112"/>
      <c r="KLN112"/>
      <c r="KLO112"/>
      <c r="KLP112"/>
      <c r="KLQ112"/>
      <c r="KLR112"/>
      <c r="KLS112"/>
      <c r="KLT112"/>
      <c r="KLU112"/>
      <c r="KLV112"/>
      <c r="KLW112"/>
      <c r="KLX112"/>
      <c r="KLY112"/>
      <c r="KLZ112"/>
      <c r="KMA112"/>
      <c r="KMB112"/>
      <c r="KMC112"/>
      <c r="KMD112"/>
      <c r="KME112"/>
      <c r="KMF112"/>
      <c r="KMG112"/>
      <c r="KMH112"/>
      <c r="KMI112"/>
      <c r="KMJ112"/>
      <c r="KMK112"/>
      <c r="KML112"/>
      <c r="KMM112"/>
      <c r="KMN112"/>
      <c r="KMO112"/>
      <c r="KMP112"/>
      <c r="KMQ112"/>
      <c r="KMR112"/>
      <c r="KMS112"/>
      <c r="KMT112"/>
      <c r="KMU112"/>
      <c r="KMV112"/>
      <c r="KMW112"/>
      <c r="KMX112"/>
      <c r="KMY112"/>
      <c r="KMZ112"/>
      <c r="KNA112"/>
      <c r="KNB112"/>
      <c r="KNC112"/>
      <c r="KND112"/>
      <c r="KNE112"/>
      <c r="KNF112"/>
      <c r="KNG112"/>
      <c r="KNH112"/>
      <c r="KNI112"/>
      <c r="KNJ112"/>
      <c r="KNK112"/>
      <c r="KNL112"/>
      <c r="KNM112"/>
      <c r="KNN112"/>
      <c r="KNO112"/>
      <c r="KNP112"/>
      <c r="KNQ112"/>
      <c r="KNR112"/>
      <c r="KNS112"/>
      <c r="KNT112"/>
      <c r="KNU112"/>
      <c r="KNV112"/>
      <c r="KNW112"/>
      <c r="KNX112"/>
      <c r="KNY112"/>
      <c r="KNZ112"/>
      <c r="KOA112"/>
      <c r="KOB112"/>
      <c r="KOC112"/>
      <c r="KOD112"/>
      <c r="KOE112"/>
      <c r="KOF112"/>
      <c r="KOG112"/>
      <c r="KOH112"/>
      <c r="KOI112"/>
      <c r="KOJ112"/>
      <c r="KOK112"/>
      <c r="KOL112"/>
      <c r="KOM112"/>
      <c r="KON112"/>
      <c r="KOO112"/>
      <c r="KOP112"/>
      <c r="KOQ112"/>
      <c r="KOR112"/>
      <c r="KOS112"/>
      <c r="KOT112"/>
      <c r="KOU112"/>
      <c r="KOV112"/>
      <c r="KOW112"/>
      <c r="KOX112"/>
      <c r="KOY112"/>
      <c r="KOZ112"/>
      <c r="KPA112"/>
      <c r="KPB112"/>
      <c r="KPC112"/>
      <c r="KPD112"/>
      <c r="KPE112"/>
      <c r="KPF112"/>
      <c r="KPG112"/>
      <c r="KPH112"/>
      <c r="KPI112"/>
      <c r="KPJ112"/>
      <c r="KPK112"/>
      <c r="KPL112"/>
      <c r="KPM112"/>
      <c r="KPN112"/>
      <c r="KPO112"/>
      <c r="KPP112"/>
      <c r="KPQ112"/>
      <c r="KPR112"/>
      <c r="KPS112"/>
      <c r="KPT112"/>
      <c r="KPU112"/>
      <c r="KPV112"/>
      <c r="KPW112"/>
      <c r="KPX112"/>
      <c r="KPY112"/>
      <c r="KPZ112"/>
      <c r="KQA112"/>
      <c r="KQB112"/>
      <c r="KQC112"/>
      <c r="KQD112"/>
      <c r="KQE112"/>
      <c r="KQF112"/>
      <c r="KQG112"/>
      <c r="KQH112"/>
      <c r="KQI112"/>
      <c r="KQJ112"/>
      <c r="KQK112"/>
      <c r="KQL112"/>
      <c r="KQM112"/>
      <c r="KQN112"/>
      <c r="KQO112"/>
      <c r="KQP112"/>
      <c r="KQQ112"/>
      <c r="KQR112"/>
      <c r="KQS112"/>
      <c r="KQT112"/>
      <c r="KQU112"/>
      <c r="KQV112"/>
      <c r="KQW112"/>
      <c r="KQX112"/>
      <c r="KQY112"/>
      <c r="KQZ112"/>
      <c r="KRA112"/>
      <c r="KRB112"/>
      <c r="KRC112"/>
      <c r="KRD112"/>
      <c r="KRE112"/>
      <c r="KRF112"/>
      <c r="KRG112"/>
      <c r="KRH112"/>
      <c r="KRI112"/>
      <c r="KRJ112"/>
      <c r="KRK112"/>
      <c r="KRL112"/>
      <c r="KRM112"/>
      <c r="KRN112"/>
      <c r="KRO112"/>
      <c r="KRP112"/>
      <c r="KRQ112"/>
      <c r="KRR112"/>
      <c r="KRS112"/>
      <c r="KRT112"/>
      <c r="KRU112"/>
      <c r="KRV112"/>
      <c r="KRW112"/>
      <c r="KRX112"/>
      <c r="KRY112"/>
      <c r="KRZ112"/>
      <c r="KSA112"/>
      <c r="KSB112"/>
      <c r="KSC112"/>
      <c r="KSD112"/>
      <c r="KSE112"/>
      <c r="KSF112"/>
      <c r="KSG112"/>
      <c r="KSH112"/>
      <c r="KSI112"/>
      <c r="KSJ112"/>
      <c r="KSK112"/>
      <c r="KSL112"/>
      <c r="KSM112"/>
      <c r="KSN112"/>
      <c r="KSO112"/>
      <c r="KSP112"/>
      <c r="KSQ112"/>
      <c r="KSR112"/>
      <c r="KSS112"/>
      <c r="KST112"/>
      <c r="KSU112"/>
      <c r="KSV112"/>
      <c r="KSW112"/>
      <c r="KSX112"/>
      <c r="KSY112"/>
      <c r="KSZ112"/>
      <c r="KTA112"/>
      <c r="KTB112"/>
      <c r="KTC112"/>
      <c r="KTD112"/>
      <c r="KTE112"/>
      <c r="KTF112"/>
      <c r="KTG112"/>
      <c r="KTH112"/>
      <c r="KTI112"/>
      <c r="KTJ112"/>
      <c r="KTK112"/>
      <c r="KTL112"/>
      <c r="KTM112"/>
      <c r="KTN112"/>
      <c r="KTO112"/>
      <c r="KTP112"/>
      <c r="KTQ112"/>
      <c r="KTR112"/>
      <c r="KTS112"/>
      <c r="KTT112"/>
      <c r="KTU112"/>
      <c r="KTV112"/>
      <c r="KTW112"/>
      <c r="KTX112"/>
      <c r="KTY112"/>
      <c r="KTZ112"/>
      <c r="KUA112"/>
      <c r="KUB112"/>
      <c r="KUC112"/>
      <c r="KUD112"/>
      <c r="KUE112"/>
      <c r="KUF112"/>
      <c r="KUG112"/>
      <c r="KUH112"/>
      <c r="KUI112"/>
      <c r="KUJ112"/>
      <c r="KUK112"/>
      <c r="KUL112"/>
      <c r="KUM112"/>
      <c r="KUN112"/>
      <c r="KUO112"/>
      <c r="KUP112"/>
      <c r="KUQ112"/>
      <c r="KUR112"/>
      <c r="KUS112"/>
      <c r="KUT112"/>
      <c r="KUU112"/>
      <c r="KUV112"/>
      <c r="KUW112"/>
      <c r="KUX112"/>
      <c r="KUY112"/>
      <c r="KUZ112"/>
      <c r="KVA112"/>
      <c r="KVB112"/>
      <c r="KVC112"/>
      <c r="KVD112"/>
      <c r="KVE112"/>
      <c r="KVF112"/>
      <c r="KVG112"/>
      <c r="KVH112"/>
      <c r="KVI112"/>
      <c r="KVJ112"/>
      <c r="KVK112"/>
      <c r="KVL112"/>
      <c r="KVM112"/>
      <c r="KVN112"/>
      <c r="KVO112"/>
      <c r="KVP112"/>
      <c r="KVQ112"/>
      <c r="KVR112"/>
      <c r="KVS112"/>
      <c r="KVT112"/>
      <c r="KVU112"/>
      <c r="KVV112"/>
      <c r="KVW112"/>
      <c r="KVX112"/>
      <c r="KVY112"/>
      <c r="KVZ112"/>
      <c r="KWA112"/>
      <c r="KWB112"/>
      <c r="KWC112"/>
      <c r="KWD112"/>
      <c r="KWE112"/>
      <c r="KWF112"/>
      <c r="KWG112"/>
      <c r="KWH112"/>
      <c r="KWI112"/>
      <c r="KWJ112"/>
      <c r="KWK112"/>
      <c r="KWL112"/>
      <c r="KWM112"/>
      <c r="KWN112"/>
      <c r="KWO112"/>
      <c r="KWP112"/>
      <c r="KWQ112"/>
      <c r="KWR112"/>
      <c r="KWS112"/>
      <c r="KWT112"/>
      <c r="KWU112"/>
      <c r="KWV112"/>
      <c r="KWW112"/>
      <c r="KWX112"/>
      <c r="KWY112"/>
      <c r="KWZ112"/>
      <c r="KXA112"/>
      <c r="KXB112"/>
      <c r="KXC112"/>
      <c r="KXD112"/>
      <c r="KXE112"/>
      <c r="KXF112"/>
      <c r="KXG112"/>
      <c r="KXH112"/>
      <c r="KXI112"/>
      <c r="KXJ112"/>
      <c r="KXK112"/>
      <c r="KXL112"/>
      <c r="KXM112"/>
      <c r="KXN112"/>
      <c r="KXO112"/>
      <c r="KXP112"/>
      <c r="KXQ112"/>
      <c r="KXR112"/>
      <c r="KXS112"/>
      <c r="KXT112"/>
      <c r="KXU112"/>
      <c r="KXV112"/>
      <c r="KXW112"/>
      <c r="KXX112"/>
      <c r="KXY112"/>
      <c r="KXZ112"/>
      <c r="KYA112"/>
      <c r="KYB112"/>
      <c r="KYC112"/>
      <c r="KYD112"/>
      <c r="KYE112"/>
      <c r="KYF112"/>
      <c r="KYG112"/>
      <c r="KYH112"/>
      <c r="KYI112"/>
      <c r="KYJ112"/>
      <c r="KYK112"/>
      <c r="KYL112"/>
      <c r="KYM112"/>
      <c r="KYN112"/>
      <c r="KYO112"/>
      <c r="KYP112"/>
      <c r="KYQ112"/>
      <c r="KYR112"/>
      <c r="KYS112"/>
      <c r="KYT112"/>
      <c r="KYU112"/>
      <c r="KYV112"/>
      <c r="KYW112"/>
      <c r="KYX112"/>
      <c r="KYY112"/>
      <c r="KYZ112"/>
      <c r="KZA112"/>
      <c r="KZB112"/>
      <c r="KZC112"/>
      <c r="KZD112"/>
      <c r="KZE112"/>
      <c r="KZF112"/>
      <c r="KZG112"/>
      <c r="KZH112"/>
      <c r="KZI112"/>
      <c r="KZJ112"/>
      <c r="KZK112"/>
      <c r="KZL112"/>
      <c r="KZM112"/>
      <c r="KZN112"/>
      <c r="KZO112"/>
      <c r="KZP112"/>
      <c r="KZQ112"/>
      <c r="KZR112"/>
      <c r="KZS112"/>
      <c r="KZT112"/>
      <c r="KZU112"/>
      <c r="KZV112"/>
      <c r="KZW112"/>
      <c r="KZX112"/>
      <c r="KZY112"/>
      <c r="KZZ112"/>
      <c r="LAA112"/>
      <c r="LAB112"/>
      <c r="LAC112"/>
      <c r="LAD112"/>
      <c r="LAE112"/>
      <c r="LAF112"/>
      <c r="LAG112"/>
      <c r="LAH112"/>
      <c r="LAI112"/>
      <c r="LAJ112"/>
      <c r="LAK112"/>
      <c r="LAL112"/>
      <c r="LAM112"/>
      <c r="LAN112"/>
      <c r="LAO112"/>
      <c r="LAP112"/>
      <c r="LAQ112"/>
      <c r="LAR112"/>
      <c r="LAS112"/>
      <c r="LAT112"/>
      <c r="LAU112"/>
      <c r="LAV112"/>
      <c r="LAW112"/>
      <c r="LAX112"/>
      <c r="LAY112"/>
      <c r="LAZ112"/>
      <c r="LBA112"/>
      <c r="LBB112"/>
      <c r="LBC112"/>
      <c r="LBD112"/>
      <c r="LBE112"/>
      <c r="LBF112"/>
      <c r="LBG112"/>
      <c r="LBH112"/>
      <c r="LBI112"/>
      <c r="LBJ112"/>
      <c r="LBK112"/>
      <c r="LBL112"/>
      <c r="LBM112"/>
      <c r="LBN112"/>
      <c r="LBO112"/>
      <c r="LBP112"/>
      <c r="LBQ112"/>
      <c r="LBR112"/>
      <c r="LBS112"/>
      <c r="LBT112"/>
      <c r="LBU112"/>
      <c r="LBV112"/>
      <c r="LBW112"/>
      <c r="LBX112"/>
      <c r="LBY112"/>
      <c r="LBZ112"/>
      <c r="LCA112"/>
      <c r="LCB112"/>
      <c r="LCC112"/>
      <c r="LCD112"/>
      <c r="LCE112"/>
      <c r="LCF112"/>
      <c r="LCG112"/>
      <c r="LCH112"/>
      <c r="LCI112"/>
      <c r="LCJ112"/>
      <c r="LCK112"/>
      <c r="LCL112"/>
      <c r="LCM112"/>
      <c r="LCN112"/>
      <c r="LCO112"/>
      <c r="LCP112"/>
      <c r="LCQ112"/>
      <c r="LCR112"/>
      <c r="LCS112"/>
      <c r="LCT112"/>
      <c r="LCU112"/>
      <c r="LCV112"/>
      <c r="LCW112"/>
      <c r="LCX112"/>
      <c r="LCY112"/>
      <c r="LCZ112"/>
      <c r="LDA112"/>
      <c r="LDB112"/>
      <c r="LDC112"/>
      <c r="LDD112"/>
      <c r="LDE112"/>
      <c r="LDF112"/>
      <c r="LDG112"/>
      <c r="LDH112"/>
      <c r="LDI112"/>
      <c r="LDJ112"/>
      <c r="LDK112"/>
      <c r="LDL112"/>
      <c r="LDM112"/>
      <c r="LDN112"/>
      <c r="LDO112"/>
      <c r="LDP112"/>
      <c r="LDQ112"/>
      <c r="LDR112"/>
      <c r="LDS112"/>
      <c r="LDT112"/>
      <c r="LDU112"/>
      <c r="LDV112"/>
      <c r="LDW112"/>
      <c r="LDX112"/>
      <c r="LDY112"/>
      <c r="LDZ112"/>
      <c r="LEA112"/>
      <c r="LEB112"/>
      <c r="LEC112"/>
      <c r="LED112"/>
      <c r="LEE112"/>
      <c r="LEF112"/>
      <c r="LEG112"/>
      <c r="LEH112"/>
      <c r="LEI112"/>
      <c r="LEJ112"/>
      <c r="LEK112"/>
      <c r="LEL112"/>
      <c r="LEM112"/>
      <c r="LEN112"/>
      <c r="LEO112"/>
      <c r="LEP112"/>
      <c r="LEQ112"/>
      <c r="LER112"/>
      <c r="LES112"/>
      <c r="LET112"/>
      <c r="LEU112"/>
      <c r="LEV112"/>
      <c r="LEW112"/>
      <c r="LEX112"/>
      <c r="LEY112"/>
      <c r="LEZ112"/>
      <c r="LFA112"/>
      <c r="LFB112"/>
      <c r="LFC112"/>
      <c r="LFD112"/>
      <c r="LFE112"/>
      <c r="LFF112"/>
      <c r="LFG112"/>
      <c r="LFH112"/>
      <c r="LFI112"/>
      <c r="LFJ112"/>
      <c r="LFK112"/>
      <c r="LFL112"/>
      <c r="LFM112"/>
      <c r="LFN112"/>
      <c r="LFO112"/>
      <c r="LFP112"/>
      <c r="LFQ112"/>
      <c r="LFR112"/>
      <c r="LFS112"/>
      <c r="LFT112"/>
      <c r="LFU112"/>
      <c r="LFV112"/>
      <c r="LFW112"/>
      <c r="LFX112"/>
      <c r="LFY112"/>
      <c r="LFZ112"/>
      <c r="LGA112"/>
      <c r="LGB112"/>
      <c r="LGC112"/>
      <c r="LGD112"/>
      <c r="LGE112"/>
      <c r="LGF112"/>
      <c r="LGG112"/>
      <c r="LGH112"/>
      <c r="LGI112"/>
      <c r="LGJ112"/>
      <c r="LGK112"/>
      <c r="LGL112"/>
      <c r="LGM112"/>
      <c r="LGN112"/>
      <c r="LGO112"/>
      <c r="LGP112"/>
      <c r="LGQ112"/>
      <c r="LGR112"/>
      <c r="LGS112"/>
      <c r="LGT112"/>
      <c r="LGU112"/>
      <c r="LGV112"/>
      <c r="LGW112"/>
      <c r="LGX112"/>
      <c r="LGY112"/>
      <c r="LGZ112"/>
      <c r="LHA112"/>
      <c r="LHB112"/>
      <c r="LHC112"/>
      <c r="LHD112"/>
      <c r="LHE112"/>
      <c r="LHF112"/>
      <c r="LHG112"/>
      <c r="LHH112"/>
      <c r="LHI112"/>
      <c r="LHJ112"/>
      <c r="LHK112"/>
      <c r="LHL112"/>
      <c r="LHM112"/>
      <c r="LHN112"/>
      <c r="LHO112"/>
      <c r="LHP112"/>
      <c r="LHQ112"/>
      <c r="LHR112"/>
      <c r="LHS112"/>
      <c r="LHT112"/>
      <c r="LHU112"/>
      <c r="LHV112"/>
      <c r="LHW112"/>
      <c r="LHX112"/>
      <c r="LHY112"/>
      <c r="LHZ112"/>
      <c r="LIA112"/>
      <c r="LIB112"/>
      <c r="LIC112"/>
      <c r="LID112"/>
      <c r="LIE112"/>
      <c r="LIF112"/>
      <c r="LIG112"/>
      <c r="LIH112"/>
      <c r="LII112"/>
      <c r="LIJ112"/>
      <c r="LIK112"/>
      <c r="LIL112"/>
      <c r="LIM112"/>
      <c r="LIN112"/>
      <c r="LIO112"/>
      <c r="LIP112"/>
      <c r="LIQ112"/>
      <c r="LIR112"/>
      <c r="LIS112"/>
      <c r="LIT112"/>
      <c r="LIU112"/>
      <c r="LIV112"/>
      <c r="LIW112"/>
      <c r="LIX112"/>
      <c r="LIY112"/>
      <c r="LIZ112"/>
      <c r="LJA112"/>
      <c r="LJB112"/>
      <c r="LJC112"/>
      <c r="LJD112"/>
      <c r="LJE112"/>
      <c r="LJF112"/>
      <c r="LJG112"/>
      <c r="LJH112"/>
      <c r="LJI112"/>
      <c r="LJJ112"/>
      <c r="LJK112"/>
      <c r="LJL112"/>
      <c r="LJM112"/>
      <c r="LJN112"/>
      <c r="LJO112"/>
      <c r="LJP112"/>
      <c r="LJQ112"/>
      <c r="LJR112"/>
      <c r="LJS112"/>
      <c r="LJT112"/>
      <c r="LJU112"/>
      <c r="LJV112"/>
      <c r="LJW112"/>
      <c r="LJX112"/>
      <c r="LJY112"/>
      <c r="LJZ112"/>
      <c r="LKA112"/>
      <c r="LKB112"/>
      <c r="LKC112"/>
      <c r="LKD112"/>
      <c r="LKE112"/>
      <c r="LKF112"/>
      <c r="LKG112"/>
      <c r="LKH112"/>
      <c r="LKI112"/>
      <c r="LKJ112"/>
      <c r="LKK112"/>
      <c r="LKL112"/>
      <c r="LKM112"/>
      <c r="LKN112"/>
      <c r="LKO112"/>
      <c r="LKP112"/>
      <c r="LKQ112"/>
      <c r="LKR112"/>
      <c r="LKS112"/>
      <c r="LKT112"/>
      <c r="LKU112"/>
      <c r="LKV112"/>
      <c r="LKW112"/>
      <c r="LKX112"/>
      <c r="LKY112"/>
      <c r="LKZ112"/>
      <c r="LLA112"/>
      <c r="LLB112"/>
      <c r="LLC112"/>
      <c r="LLD112"/>
      <c r="LLE112"/>
      <c r="LLF112"/>
      <c r="LLG112"/>
      <c r="LLH112"/>
      <c r="LLI112"/>
      <c r="LLJ112"/>
      <c r="LLK112"/>
      <c r="LLL112"/>
      <c r="LLM112"/>
      <c r="LLN112"/>
      <c r="LLO112"/>
      <c r="LLP112"/>
      <c r="LLQ112"/>
      <c r="LLR112"/>
      <c r="LLS112"/>
      <c r="LLT112"/>
      <c r="LLU112"/>
      <c r="LLV112"/>
      <c r="LLW112"/>
      <c r="LLX112"/>
      <c r="LLY112"/>
      <c r="LLZ112"/>
      <c r="LMA112"/>
      <c r="LMB112"/>
      <c r="LMC112"/>
      <c r="LMD112"/>
      <c r="LME112"/>
      <c r="LMF112"/>
      <c r="LMG112"/>
      <c r="LMH112"/>
      <c r="LMI112"/>
      <c r="LMJ112"/>
      <c r="LMK112"/>
      <c r="LML112"/>
      <c r="LMM112"/>
      <c r="LMN112"/>
      <c r="LMO112"/>
      <c r="LMP112"/>
      <c r="LMQ112"/>
      <c r="LMR112"/>
      <c r="LMS112"/>
      <c r="LMT112"/>
      <c r="LMU112"/>
      <c r="LMV112"/>
      <c r="LMW112"/>
      <c r="LMX112"/>
      <c r="LMY112"/>
      <c r="LMZ112"/>
      <c r="LNA112"/>
      <c r="LNB112"/>
      <c r="LNC112"/>
      <c r="LND112"/>
      <c r="LNE112"/>
      <c r="LNF112"/>
      <c r="LNG112"/>
      <c r="LNH112"/>
      <c r="LNI112"/>
      <c r="LNJ112"/>
      <c r="LNK112"/>
      <c r="LNL112"/>
      <c r="LNM112"/>
      <c r="LNN112"/>
      <c r="LNO112"/>
      <c r="LNP112"/>
      <c r="LNQ112"/>
      <c r="LNR112"/>
      <c r="LNS112"/>
      <c r="LNT112"/>
      <c r="LNU112"/>
      <c r="LNV112"/>
      <c r="LNW112"/>
      <c r="LNX112"/>
      <c r="LNY112"/>
      <c r="LNZ112"/>
      <c r="LOA112"/>
      <c r="LOB112"/>
      <c r="LOC112"/>
      <c r="LOD112"/>
      <c r="LOE112"/>
      <c r="LOF112"/>
      <c r="LOG112"/>
      <c r="LOH112"/>
      <c r="LOI112"/>
      <c r="LOJ112"/>
      <c r="LOK112"/>
      <c r="LOL112"/>
      <c r="LOM112"/>
      <c r="LON112"/>
      <c r="LOO112"/>
      <c r="LOP112"/>
      <c r="LOQ112"/>
      <c r="LOR112"/>
      <c r="LOS112"/>
      <c r="LOT112"/>
      <c r="LOU112"/>
      <c r="LOV112"/>
      <c r="LOW112"/>
      <c r="LOX112"/>
      <c r="LOY112"/>
      <c r="LOZ112"/>
      <c r="LPA112"/>
      <c r="LPB112"/>
      <c r="LPC112"/>
      <c r="LPD112"/>
      <c r="LPE112"/>
      <c r="LPF112"/>
      <c r="LPG112"/>
      <c r="LPH112"/>
      <c r="LPI112"/>
      <c r="LPJ112"/>
      <c r="LPK112"/>
      <c r="LPL112"/>
      <c r="LPM112"/>
      <c r="LPN112"/>
      <c r="LPO112"/>
      <c r="LPP112"/>
      <c r="LPQ112"/>
      <c r="LPR112"/>
      <c r="LPS112"/>
      <c r="LPT112"/>
      <c r="LPU112"/>
      <c r="LPV112"/>
      <c r="LPW112"/>
      <c r="LPX112"/>
      <c r="LPY112"/>
      <c r="LPZ112"/>
      <c r="LQA112"/>
      <c r="LQB112"/>
      <c r="LQC112"/>
      <c r="LQD112"/>
      <c r="LQE112"/>
      <c r="LQF112"/>
      <c r="LQG112"/>
      <c r="LQH112"/>
      <c r="LQI112"/>
      <c r="LQJ112"/>
      <c r="LQK112"/>
      <c r="LQL112"/>
      <c r="LQM112"/>
      <c r="LQN112"/>
      <c r="LQO112"/>
      <c r="LQP112"/>
      <c r="LQQ112"/>
      <c r="LQR112"/>
      <c r="LQS112"/>
      <c r="LQT112"/>
      <c r="LQU112"/>
      <c r="LQV112"/>
      <c r="LQW112"/>
      <c r="LQX112"/>
      <c r="LQY112"/>
      <c r="LQZ112"/>
      <c r="LRA112"/>
      <c r="LRB112"/>
      <c r="LRC112"/>
      <c r="LRD112"/>
      <c r="LRE112"/>
      <c r="LRF112"/>
      <c r="LRG112"/>
      <c r="LRH112"/>
      <c r="LRI112"/>
      <c r="LRJ112"/>
      <c r="LRK112"/>
      <c r="LRL112"/>
      <c r="LRM112"/>
      <c r="LRN112"/>
      <c r="LRO112"/>
      <c r="LRP112"/>
      <c r="LRQ112"/>
      <c r="LRR112"/>
      <c r="LRS112"/>
      <c r="LRT112"/>
      <c r="LRU112"/>
      <c r="LRV112"/>
      <c r="LRW112"/>
      <c r="LRX112"/>
      <c r="LRY112"/>
      <c r="LRZ112"/>
      <c r="LSA112"/>
      <c r="LSB112"/>
      <c r="LSC112"/>
      <c r="LSD112"/>
      <c r="LSE112"/>
      <c r="LSF112"/>
      <c r="LSG112"/>
      <c r="LSH112"/>
      <c r="LSI112"/>
      <c r="LSJ112"/>
      <c r="LSK112"/>
      <c r="LSL112"/>
      <c r="LSM112"/>
      <c r="LSN112"/>
      <c r="LSO112"/>
      <c r="LSP112"/>
      <c r="LSQ112"/>
      <c r="LSR112"/>
      <c r="LSS112"/>
      <c r="LST112"/>
      <c r="LSU112"/>
      <c r="LSV112"/>
      <c r="LSW112"/>
      <c r="LSX112"/>
      <c r="LSY112"/>
      <c r="LSZ112"/>
      <c r="LTA112"/>
      <c r="LTB112"/>
      <c r="LTC112"/>
      <c r="LTD112"/>
      <c r="LTE112"/>
      <c r="LTF112"/>
      <c r="LTG112"/>
      <c r="LTH112"/>
      <c r="LTI112"/>
      <c r="LTJ112"/>
      <c r="LTK112"/>
      <c r="LTL112"/>
      <c r="LTM112"/>
      <c r="LTN112"/>
      <c r="LTO112"/>
      <c r="LTP112"/>
      <c r="LTQ112"/>
      <c r="LTR112"/>
      <c r="LTS112"/>
      <c r="LTT112"/>
      <c r="LTU112"/>
      <c r="LTV112"/>
      <c r="LTW112"/>
      <c r="LTX112"/>
      <c r="LTY112"/>
      <c r="LTZ112"/>
      <c r="LUA112"/>
      <c r="LUB112"/>
      <c r="LUC112"/>
      <c r="LUD112"/>
      <c r="LUE112"/>
      <c r="LUF112"/>
      <c r="LUG112"/>
      <c r="LUH112"/>
      <c r="LUI112"/>
      <c r="LUJ112"/>
      <c r="LUK112"/>
      <c r="LUL112"/>
      <c r="LUM112"/>
      <c r="LUN112"/>
      <c r="LUO112"/>
      <c r="LUP112"/>
      <c r="LUQ112"/>
      <c r="LUR112"/>
      <c r="LUS112"/>
      <c r="LUT112"/>
      <c r="LUU112"/>
      <c r="LUV112"/>
      <c r="LUW112"/>
      <c r="LUX112"/>
      <c r="LUY112"/>
      <c r="LUZ112"/>
      <c r="LVA112"/>
      <c r="LVB112"/>
      <c r="LVC112"/>
      <c r="LVD112"/>
      <c r="LVE112"/>
      <c r="LVF112"/>
      <c r="LVG112"/>
      <c r="LVH112"/>
      <c r="LVI112"/>
      <c r="LVJ112"/>
      <c r="LVK112"/>
      <c r="LVL112"/>
      <c r="LVM112"/>
      <c r="LVN112"/>
      <c r="LVO112"/>
      <c r="LVP112"/>
      <c r="LVQ112"/>
      <c r="LVR112"/>
      <c r="LVS112"/>
      <c r="LVT112"/>
      <c r="LVU112"/>
      <c r="LVV112"/>
      <c r="LVW112"/>
      <c r="LVX112"/>
      <c r="LVY112"/>
      <c r="LVZ112"/>
      <c r="LWA112"/>
      <c r="LWB112"/>
      <c r="LWC112"/>
      <c r="LWD112"/>
      <c r="LWE112"/>
      <c r="LWF112"/>
      <c r="LWG112"/>
      <c r="LWH112"/>
      <c r="LWI112"/>
      <c r="LWJ112"/>
      <c r="LWK112"/>
      <c r="LWL112"/>
      <c r="LWM112"/>
      <c r="LWN112"/>
      <c r="LWO112"/>
      <c r="LWP112"/>
      <c r="LWQ112"/>
      <c r="LWR112"/>
      <c r="LWS112"/>
      <c r="LWT112"/>
      <c r="LWU112"/>
      <c r="LWV112"/>
      <c r="LWW112"/>
      <c r="LWX112"/>
      <c r="LWY112"/>
      <c r="LWZ112"/>
      <c r="LXA112"/>
      <c r="LXB112"/>
      <c r="LXC112"/>
      <c r="LXD112"/>
      <c r="LXE112"/>
      <c r="LXF112"/>
      <c r="LXG112"/>
      <c r="LXH112"/>
      <c r="LXI112"/>
      <c r="LXJ112"/>
      <c r="LXK112"/>
      <c r="LXL112"/>
      <c r="LXM112"/>
      <c r="LXN112"/>
      <c r="LXO112"/>
      <c r="LXP112"/>
      <c r="LXQ112"/>
      <c r="LXR112"/>
      <c r="LXS112"/>
      <c r="LXT112"/>
      <c r="LXU112"/>
      <c r="LXV112"/>
      <c r="LXW112"/>
      <c r="LXX112"/>
      <c r="LXY112"/>
      <c r="LXZ112"/>
      <c r="LYA112"/>
      <c r="LYB112"/>
      <c r="LYC112"/>
      <c r="LYD112"/>
      <c r="LYE112"/>
      <c r="LYF112"/>
      <c r="LYG112"/>
      <c r="LYH112"/>
      <c r="LYI112"/>
      <c r="LYJ112"/>
      <c r="LYK112"/>
      <c r="LYL112"/>
      <c r="LYM112"/>
      <c r="LYN112"/>
      <c r="LYO112"/>
      <c r="LYP112"/>
      <c r="LYQ112"/>
      <c r="LYR112"/>
      <c r="LYS112"/>
      <c r="LYT112"/>
      <c r="LYU112"/>
      <c r="LYV112"/>
      <c r="LYW112"/>
      <c r="LYX112"/>
      <c r="LYY112"/>
      <c r="LYZ112"/>
      <c r="LZA112"/>
      <c r="LZB112"/>
      <c r="LZC112"/>
      <c r="LZD112"/>
      <c r="LZE112"/>
      <c r="LZF112"/>
      <c r="LZG112"/>
      <c r="LZH112"/>
      <c r="LZI112"/>
      <c r="LZJ112"/>
      <c r="LZK112"/>
      <c r="LZL112"/>
      <c r="LZM112"/>
      <c r="LZN112"/>
      <c r="LZO112"/>
      <c r="LZP112"/>
      <c r="LZQ112"/>
      <c r="LZR112"/>
      <c r="LZS112"/>
      <c r="LZT112"/>
      <c r="LZU112"/>
      <c r="LZV112"/>
      <c r="LZW112"/>
      <c r="LZX112"/>
      <c r="LZY112"/>
      <c r="LZZ112"/>
      <c r="MAA112"/>
      <c r="MAB112"/>
      <c r="MAC112"/>
      <c r="MAD112"/>
      <c r="MAE112"/>
      <c r="MAF112"/>
      <c r="MAG112"/>
      <c r="MAH112"/>
      <c r="MAI112"/>
      <c r="MAJ112"/>
      <c r="MAK112"/>
      <c r="MAL112"/>
      <c r="MAM112"/>
      <c r="MAN112"/>
      <c r="MAO112"/>
      <c r="MAP112"/>
      <c r="MAQ112"/>
      <c r="MAR112"/>
      <c r="MAS112"/>
      <c r="MAT112"/>
      <c r="MAU112"/>
      <c r="MAV112"/>
      <c r="MAW112"/>
      <c r="MAX112"/>
      <c r="MAY112"/>
      <c r="MAZ112"/>
      <c r="MBA112"/>
      <c r="MBB112"/>
      <c r="MBC112"/>
      <c r="MBD112"/>
      <c r="MBE112"/>
      <c r="MBF112"/>
      <c r="MBG112"/>
      <c r="MBH112"/>
      <c r="MBI112"/>
      <c r="MBJ112"/>
      <c r="MBK112"/>
      <c r="MBL112"/>
      <c r="MBM112"/>
      <c r="MBN112"/>
      <c r="MBO112"/>
      <c r="MBP112"/>
      <c r="MBQ112"/>
      <c r="MBR112"/>
      <c r="MBS112"/>
      <c r="MBT112"/>
      <c r="MBU112"/>
      <c r="MBV112"/>
      <c r="MBW112"/>
      <c r="MBX112"/>
      <c r="MBY112"/>
      <c r="MBZ112"/>
      <c r="MCA112"/>
      <c r="MCB112"/>
      <c r="MCC112"/>
      <c r="MCD112"/>
      <c r="MCE112"/>
      <c r="MCF112"/>
      <c r="MCG112"/>
      <c r="MCH112"/>
      <c r="MCI112"/>
      <c r="MCJ112"/>
      <c r="MCK112"/>
      <c r="MCL112"/>
      <c r="MCM112"/>
      <c r="MCN112"/>
      <c r="MCO112"/>
      <c r="MCP112"/>
      <c r="MCQ112"/>
      <c r="MCR112"/>
      <c r="MCS112"/>
      <c r="MCT112"/>
      <c r="MCU112"/>
      <c r="MCV112"/>
      <c r="MCW112"/>
      <c r="MCX112"/>
      <c r="MCY112"/>
      <c r="MCZ112"/>
      <c r="MDA112"/>
      <c r="MDB112"/>
      <c r="MDC112"/>
      <c r="MDD112"/>
      <c r="MDE112"/>
      <c r="MDF112"/>
      <c r="MDG112"/>
      <c r="MDH112"/>
      <c r="MDI112"/>
      <c r="MDJ112"/>
      <c r="MDK112"/>
      <c r="MDL112"/>
      <c r="MDM112"/>
      <c r="MDN112"/>
      <c r="MDO112"/>
      <c r="MDP112"/>
      <c r="MDQ112"/>
      <c r="MDR112"/>
      <c r="MDS112"/>
      <c r="MDT112"/>
      <c r="MDU112"/>
      <c r="MDV112"/>
      <c r="MDW112"/>
      <c r="MDX112"/>
      <c r="MDY112"/>
      <c r="MDZ112"/>
      <c r="MEA112"/>
      <c r="MEB112"/>
      <c r="MEC112"/>
      <c r="MED112"/>
      <c r="MEE112"/>
      <c r="MEF112"/>
      <c r="MEG112"/>
      <c r="MEH112"/>
      <c r="MEI112"/>
      <c r="MEJ112"/>
      <c r="MEK112"/>
      <c r="MEL112"/>
      <c r="MEM112"/>
      <c r="MEN112"/>
      <c r="MEO112"/>
      <c r="MEP112"/>
      <c r="MEQ112"/>
      <c r="MER112"/>
      <c r="MES112"/>
      <c r="MET112"/>
      <c r="MEU112"/>
      <c r="MEV112"/>
      <c r="MEW112"/>
      <c r="MEX112"/>
      <c r="MEY112"/>
      <c r="MEZ112"/>
      <c r="MFA112"/>
      <c r="MFB112"/>
      <c r="MFC112"/>
      <c r="MFD112"/>
      <c r="MFE112"/>
      <c r="MFF112"/>
      <c r="MFG112"/>
      <c r="MFH112"/>
      <c r="MFI112"/>
      <c r="MFJ112"/>
      <c r="MFK112"/>
      <c r="MFL112"/>
      <c r="MFM112"/>
      <c r="MFN112"/>
      <c r="MFO112"/>
      <c r="MFP112"/>
      <c r="MFQ112"/>
      <c r="MFR112"/>
      <c r="MFS112"/>
      <c r="MFT112"/>
      <c r="MFU112"/>
      <c r="MFV112"/>
      <c r="MFW112"/>
      <c r="MFX112"/>
      <c r="MFY112"/>
      <c r="MFZ112"/>
      <c r="MGA112"/>
      <c r="MGB112"/>
      <c r="MGC112"/>
      <c r="MGD112"/>
      <c r="MGE112"/>
      <c r="MGF112"/>
      <c r="MGG112"/>
      <c r="MGH112"/>
      <c r="MGI112"/>
      <c r="MGJ112"/>
      <c r="MGK112"/>
      <c r="MGL112"/>
      <c r="MGM112"/>
      <c r="MGN112"/>
      <c r="MGO112"/>
      <c r="MGP112"/>
      <c r="MGQ112"/>
      <c r="MGR112"/>
      <c r="MGS112"/>
      <c r="MGT112"/>
      <c r="MGU112"/>
      <c r="MGV112"/>
      <c r="MGW112"/>
      <c r="MGX112"/>
      <c r="MGY112"/>
      <c r="MGZ112"/>
      <c r="MHA112"/>
      <c r="MHB112"/>
      <c r="MHC112"/>
      <c r="MHD112"/>
      <c r="MHE112"/>
      <c r="MHF112"/>
      <c r="MHG112"/>
      <c r="MHH112"/>
      <c r="MHI112"/>
      <c r="MHJ112"/>
      <c r="MHK112"/>
      <c r="MHL112"/>
      <c r="MHM112"/>
      <c r="MHN112"/>
      <c r="MHO112"/>
      <c r="MHP112"/>
      <c r="MHQ112"/>
      <c r="MHR112"/>
      <c r="MHS112"/>
      <c r="MHT112"/>
      <c r="MHU112"/>
      <c r="MHV112"/>
      <c r="MHW112"/>
      <c r="MHX112"/>
      <c r="MHY112"/>
      <c r="MHZ112"/>
      <c r="MIA112"/>
      <c r="MIB112"/>
      <c r="MIC112"/>
      <c r="MID112"/>
      <c r="MIE112"/>
      <c r="MIF112"/>
      <c r="MIG112"/>
      <c r="MIH112"/>
      <c r="MII112"/>
      <c r="MIJ112"/>
      <c r="MIK112"/>
      <c r="MIL112"/>
      <c r="MIM112"/>
      <c r="MIN112"/>
      <c r="MIO112"/>
      <c r="MIP112"/>
      <c r="MIQ112"/>
      <c r="MIR112"/>
      <c r="MIS112"/>
      <c r="MIT112"/>
      <c r="MIU112"/>
      <c r="MIV112"/>
      <c r="MIW112"/>
      <c r="MIX112"/>
      <c r="MIY112"/>
      <c r="MIZ112"/>
      <c r="MJA112"/>
      <c r="MJB112"/>
      <c r="MJC112"/>
      <c r="MJD112"/>
      <c r="MJE112"/>
      <c r="MJF112"/>
      <c r="MJG112"/>
      <c r="MJH112"/>
      <c r="MJI112"/>
      <c r="MJJ112"/>
      <c r="MJK112"/>
      <c r="MJL112"/>
      <c r="MJM112"/>
      <c r="MJN112"/>
      <c r="MJO112"/>
      <c r="MJP112"/>
      <c r="MJQ112"/>
      <c r="MJR112"/>
      <c r="MJS112"/>
      <c r="MJT112"/>
      <c r="MJU112"/>
      <c r="MJV112"/>
      <c r="MJW112"/>
      <c r="MJX112"/>
      <c r="MJY112"/>
      <c r="MJZ112"/>
      <c r="MKA112"/>
      <c r="MKB112"/>
      <c r="MKC112"/>
      <c r="MKD112"/>
      <c r="MKE112"/>
      <c r="MKF112"/>
      <c r="MKG112"/>
      <c r="MKH112"/>
      <c r="MKI112"/>
      <c r="MKJ112"/>
      <c r="MKK112"/>
      <c r="MKL112"/>
      <c r="MKM112"/>
      <c r="MKN112"/>
      <c r="MKO112"/>
      <c r="MKP112"/>
      <c r="MKQ112"/>
      <c r="MKR112"/>
      <c r="MKS112"/>
      <c r="MKT112"/>
      <c r="MKU112"/>
      <c r="MKV112"/>
      <c r="MKW112"/>
      <c r="MKX112"/>
      <c r="MKY112"/>
      <c r="MKZ112"/>
      <c r="MLA112"/>
      <c r="MLB112"/>
      <c r="MLC112"/>
      <c r="MLD112"/>
      <c r="MLE112"/>
      <c r="MLF112"/>
      <c r="MLG112"/>
      <c r="MLH112"/>
      <c r="MLI112"/>
      <c r="MLJ112"/>
      <c r="MLK112"/>
      <c r="MLL112"/>
      <c r="MLM112"/>
      <c r="MLN112"/>
      <c r="MLO112"/>
      <c r="MLP112"/>
      <c r="MLQ112"/>
      <c r="MLR112"/>
      <c r="MLS112"/>
      <c r="MLT112"/>
      <c r="MLU112"/>
      <c r="MLV112"/>
      <c r="MLW112"/>
      <c r="MLX112"/>
      <c r="MLY112"/>
      <c r="MLZ112"/>
      <c r="MMA112"/>
      <c r="MMB112"/>
      <c r="MMC112"/>
      <c r="MMD112"/>
      <c r="MME112"/>
      <c r="MMF112"/>
      <c r="MMG112"/>
      <c r="MMH112"/>
      <c r="MMI112"/>
      <c r="MMJ112"/>
      <c r="MMK112"/>
      <c r="MML112"/>
      <c r="MMM112"/>
      <c r="MMN112"/>
      <c r="MMO112"/>
      <c r="MMP112"/>
      <c r="MMQ112"/>
      <c r="MMR112"/>
      <c r="MMS112"/>
      <c r="MMT112"/>
      <c r="MMU112"/>
      <c r="MMV112"/>
      <c r="MMW112"/>
      <c r="MMX112"/>
      <c r="MMY112"/>
      <c r="MMZ112"/>
      <c r="MNA112"/>
      <c r="MNB112"/>
      <c r="MNC112"/>
      <c r="MND112"/>
      <c r="MNE112"/>
      <c r="MNF112"/>
      <c r="MNG112"/>
      <c r="MNH112"/>
      <c r="MNI112"/>
      <c r="MNJ112"/>
      <c r="MNK112"/>
      <c r="MNL112"/>
      <c r="MNM112"/>
      <c r="MNN112"/>
      <c r="MNO112"/>
      <c r="MNP112"/>
      <c r="MNQ112"/>
      <c r="MNR112"/>
      <c r="MNS112"/>
      <c r="MNT112"/>
      <c r="MNU112"/>
      <c r="MNV112"/>
      <c r="MNW112"/>
      <c r="MNX112"/>
      <c r="MNY112"/>
      <c r="MNZ112"/>
      <c r="MOA112"/>
      <c r="MOB112"/>
      <c r="MOC112"/>
      <c r="MOD112"/>
      <c r="MOE112"/>
      <c r="MOF112"/>
      <c r="MOG112"/>
      <c r="MOH112"/>
      <c r="MOI112"/>
      <c r="MOJ112"/>
      <c r="MOK112"/>
      <c r="MOL112"/>
      <c r="MOM112"/>
      <c r="MON112"/>
      <c r="MOO112"/>
      <c r="MOP112"/>
      <c r="MOQ112"/>
      <c r="MOR112"/>
      <c r="MOS112"/>
      <c r="MOT112"/>
      <c r="MOU112"/>
      <c r="MOV112"/>
      <c r="MOW112"/>
      <c r="MOX112"/>
      <c r="MOY112"/>
      <c r="MOZ112"/>
      <c r="MPA112"/>
      <c r="MPB112"/>
      <c r="MPC112"/>
      <c r="MPD112"/>
      <c r="MPE112"/>
      <c r="MPF112"/>
      <c r="MPG112"/>
      <c r="MPH112"/>
      <c r="MPI112"/>
      <c r="MPJ112"/>
      <c r="MPK112"/>
      <c r="MPL112"/>
      <c r="MPM112"/>
      <c r="MPN112"/>
      <c r="MPO112"/>
      <c r="MPP112"/>
      <c r="MPQ112"/>
      <c r="MPR112"/>
      <c r="MPS112"/>
      <c r="MPT112"/>
      <c r="MPU112"/>
      <c r="MPV112"/>
      <c r="MPW112"/>
      <c r="MPX112"/>
      <c r="MPY112"/>
      <c r="MPZ112"/>
      <c r="MQA112"/>
      <c r="MQB112"/>
      <c r="MQC112"/>
      <c r="MQD112"/>
      <c r="MQE112"/>
      <c r="MQF112"/>
      <c r="MQG112"/>
      <c r="MQH112"/>
      <c r="MQI112"/>
      <c r="MQJ112"/>
      <c r="MQK112"/>
      <c r="MQL112"/>
      <c r="MQM112"/>
      <c r="MQN112"/>
      <c r="MQO112"/>
      <c r="MQP112"/>
      <c r="MQQ112"/>
      <c r="MQR112"/>
      <c r="MQS112"/>
      <c r="MQT112"/>
      <c r="MQU112"/>
      <c r="MQV112"/>
      <c r="MQW112"/>
      <c r="MQX112"/>
      <c r="MQY112"/>
      <c r="MQZ112"/>
      <c r="MRA112"/>
      <c r="MRB112"/>
      <c r="MRC112"/>
      <c r="MRD112"/>
      <c r="MRE112"/>
      <c r="MRF112"/>
      <c r="MRG112"/>
      <c r="MRH112"/>
      <c r="MRI112"/>
      <c r="MRJ112"/>
      <c r="MRK112"/>
      <c r="MRL112"/>
      <c r="MRM112"/>
      <c r="MRN112"/>
      <c r="MRO112"/>
      <c r="MRP112"/>
      <c r="MRQ112"/>
      <c r="MRR112"/>
      <c r="MRS112"/>
      <c r="MRT112"/>
      <c r="MRU112"/>
      <c r="MRV112"/>
      <c r="MRW112"/>
      <c r="MRX112"/>
      <c r="MRY112"/>
      <c r="MRZ112"/>
      <c r="MSA112"/>
      <c r="MSB112"/>
      <c r="MSC112"/>
      <c r="MSD112"/>
      <c r="MSE112"/>
      <c r="MSF112"/>
      <c r="MSG112"/>
      <c r="MSH112"/>
      <c r="MSI112"/>
      <c r="MSJ112"/>
      <c r="MSK112"/>
      <c r="MSL112"/>
      <c r="MSM112"/>
      <c r="MSN112"/>
      <c r="MSO112"/>
      <c r="MSP112"/>
      <c r="MSQ112"/>
      <c r="MSR112"/>
      <c r="MSS112"/>
      <c r="MST112"/>
      <c r="MSU112"/>
      <c r="MSV112"/>
      <c r="MSW112"/>
      <c r="MSX112"/>
      <c r="MSY112"/>
      <c r="MSZ112"/>
      <c r="MTA112"/>
      <c r="MTB112"/>
      <c r="MTC112"/>
      <c r="MTD112"/>
      <c r="MTE112"/>
      <c r="MTF112"/>
      <c r="MTG112"/>
      <c r="MTH112"/>
      <c r="MTI112"/>
      <c r="MTJ112"/>
      <c r="MTK112"/>
      <c r="MTL112"/>
      <c r="MTM112"/>
      <c r="MTN112"/>
      <c r="MTO112"/>
      <c r="MTP112"/>
      <c r="MTQ112"/>
      <c r="MTR112"/>
      <c r="MTS112"/>
      <c r="MTT112"/>
      <c r="MTU112"/>
      <c r="MTV112"/>
      <c r="MTW112"/>
      <c r="MTX112"/>
      <c r="MTY112"/>
      <c r="MTZ112"/>
      <c r="MUA112"/>
      <c r="MUB112"/>
      <c r="MUC112"/>
      <c r="MUD112"/>
      <c r="MUE112"/>
      <c r="MUF112"/>
      <c r="MUG112"/>
      <c r="MUH112"/>
      <c r="MUI112"/>
      <c r="MUJ112"/>
      <c r="MUK112"/>
      <c r="MUL112"/>
      <c r="MUM112"/>
      <c r="MUN112"/>
      <c r="MUO112"/>
      <c r="MUP112"/>
      <c r="MUQ112"/>
      <c r="MUR112"/>
      <c r="MUS112"/>
      <c r="MUT112"/>
      <c r="MUU112"/>
      <c r="MUV112"/>
      <c r="MUW112"/>
      <c r="MUX112"/>
      <c r="MUY112"/>
      <c r="MUZ112"/>
      <c r="MVA112"/>
      <c r="MVB112"/>
      <c r="MVC112"/>
      <c r="MVD112"/>
      <c r="MVE112"/>
      <c r="MVF112"/>
      <c r="MVG112"/>
      <c r="MVH112"/>
      <c r="MVI112"/>
      <c r="MVJ112"/>
      <c r="MVK112"/>
      <c r="MVL112"/>
      <c r="MVM112"/>
      <c r="MVN112"/>
      <c r="MVO112"/>
      <c r="MVP112"/>
      <c r="MVQ112"/>
      <c r="MVR112"/>
      <c r="MVS112"/>
      <c r="MVT112"/>
      <c r="MVU112"/>
      <c r="MVV112"/>
      <c r="MVW112"/>
      <c r="MVX112"/>
      <c r="MVY112"/>
      <c r="MVZ112"/>
      <c r="MWA112"/>
      <c r="MWB112"/>
      <c r="MWC112"/>
      <c r="MWD112"/>
      <c r="MWE112"/>
      <c r="MWF112"/>
      <c r="MWG112"/>
      <c r="MWH112"/>
      <c r="MWI112"/>
      <c r="MWJ112"/>
      <c r="MWK112"/>
      <c r="MWL112"/>
      <c r="MWM112"/>
      <c r="MWN112"/>
      <c r="MWO112"/>
      <c r="MWP112"/>
      <c r="MWQ112"/>
      <c r="MWR112"/>
      <c r="MWS112"/>
      <c r="MWT112"/>
      <c r="MWU112"/>
      <c r="MWV112"/>
      <c r="MWW112"/>
      <c r="MWX112"/>
      <c r="MWY112"/>
      <c r="MWZ112"/>
      <c r="MXA112"/>
      <c r="MXB112"/>
      <c r="MXC112"/>
      <c r="MXD112"/>
      <c r="MXE112"/>
      <c r="MXF112"/>
      <c r="MXG112"/>
      <c r="MXH112"/>
      <c r="MXI112"/>
      <c r="MXJ112"/>
      <c r="MXK112"/>
      <c r="MXL112"/>
      <c r="MXM112"/>
      <c r="MXN112"/>
      <c r="MXO112"/>
      <c r="MXP112"/>
      <c r="MXQ112"/>
      <c r="MXR112"/>
      <c r="MXS112"/>
      <c r="MXT112"/>
      <c r="MXU112"/>
      <c r="MXV112"/>
      <c r="MXW112"/>
      <c r="MXX112"/>
      <c r="MXY112"/>
      <c r="MXZ112"/>
      <c r="MYA112"/>
      <c r="MYB112"/>
      <c r="MYC112"/>
      <c r="MYD112"/>
      <c r="MYE112"/>
      <c r="MYF112"/>
      <c r="MYG112"/>
      <c r="MYH112"/>
      <c r="MYI112"/>
      <c r="MYJ112"/>
      <c r="MYK112"/>
      <c r="MYL112"/>
      <c r="MYM112"/>
      <c r="MYN112"/>
      <c r="MYO112"/>
      <c r="MYP112"/>
      <c r="MYQ112"/>
      <c r="MYR112"/>
      <c r="MYS112"/>
      <c r="MYT112"/>
      <c r="MYU112"/>
      <c r="MYV112"/>
      <c r="MYW112"/>
      <c r="MYX112"/>
      <c r="MYY112"/>
      <c r="MYZ112"/>
      <c r="MZA112"/>
      <c r="MZB112"/>
      <c r="MZC112"/>
      <c r="MZD112"/>
      <c r="MZE112"/>
      <c r="MZF112"/>
      <c r="MZG112"/>
      <c r="MZH112"/>
      <c r="MZI112"/>
      <c r="MZJ112"/>
      <c r="MZK112"/>
      <c r="MZL112"/>
      <c r="MZM112"/>
      <c r="MZN112"/>
      <c r="MZO112"/>
      <c r="MZP112"/>
      <c r="MZQ112"/>
      <c r="MZR112"/>
      <c r="MZS112"/>
      <c r="MZT112"/>
      <c r="MZU112"/>
      <c r="MZV112"/>
      <c r="MZW112"/>
      <c r="MZX112"/>
      <c r="MZY112"/>
      <c r="MZZ112"/>
      <c r="NAA112"/>
      <c r="NAB112"/>
      <c r="NAC112"/>
      <c r="NAD112"/>
      <c r="NAE112"/>
      <c r="NAF112"/>
      <c r="NAG112"/>
      <c r="NAH112"/>
      <c r="NAI112"/>
      <c r="NAJ112"/>
      <c r="NAK112"/>
      <c r="NAL112"/>
      <c r="NAM112"/>
      <c r="NAN112"/>
      <c r="NAO112"/>
      <c r="NAP112"/>
      <c r="NAQ112"/>
      <c r="NAR112"/>
      <c r="NAS112"/>
      <c r="NAT112"/>
      <c r="NAU112"/>
      <c r="NAV112"/>
      <c r="NAW112"/>
      <c r="NAX112"/>
      <c r="NAY112"/>
      <c r="NAZ112"/>
      <c r="NBA112"/>
      <c r="NBB112"/>
      <c r="NBC112"/>
      <c r="NBD112"/>
      <c r="NBE112"/>
      <c r="NBF112"/>
      <c r="NBG112"/>
      <c r="NBH112"/>
      <c r="NBI112"/>
      <c r="NBJ112"/>
      <c r="NBK112"/>
      <c r="NBL112"/>
      <c r="NBM112"/>
      <c r="NBN112"/>
      <c r="NBO112"/>
      <c r="NBP112"/>
      <c r="NBQ112"/>
      <c r="NBR112"/>
      <c r="NBS112"/>
      <c r="NBT112"/>
      <c r="NBU112"/>
      <c r="NBV112"/>
      <c r="NBW112"/>
      <c r="NBX112"/>
      <c r="NBY112"/>
      <c r="NBZ112"/>
      <c r="NCA112"/>
      <c r="NCB112"/>
      <c r="NCC112"/>
      <c r="NCD112"/>
      <c r="NCE112"/>
      <c r="NCF112"/>
      <c r="NCG112"/>
      <c r="NCH112"/>
      <c r="NCI112"/>
      <c r="NCJ112"/>
      <c r="NCK112"/>
      <c r="NCL112"/>
      <c r="NCM112"/>
      <c r="NCN112"/>
      <c r="NCO112"/>
      <c r="NCP112"/>
      <c r="NCQ112"/>
      <c r="NCR112"/>
      <c r="NCS112"/>
      <c r="NCT112"/>
      <c r="NCU112"/>
      <c r="NCV112"/>
      <c r="NCW112"/>
      <c r="NCX112"/>
      <c r="NCY112"/>
      <c r="NCZ112"/>
      <c r="NDA112"/>
      <c r="NDB112"/>
      <c r="NDC112"/>
      <c r="NDD112"/>
      <c r="NDE112"/>
      <c r="NDF112"/>
      <c r="NDG112"/>
      <c r="NDH112"/>
      <c r="NDI112"/>
      <c r="NDJ112"/>
      <c r="NDK112"/>
      <c r="NDL112"/>
      <c r="NDM112"/>
      <c r="NDN112"/>
      <c r="NDO112"/>
      <c r="NDP112"/>
      <c r="NDQ112"/>
      <c r="NDR112"/>
      <c r="NDS112"/>
      <c r="NDT112"/>
      <c r="NDU112"/>
      <c r="NDV112"/>
      <c r="NDW112"/>
      <c r="NDX112"/>
      <c r="NDY112"/>
      <c r="NDZ112"/>
      <c r="NEA112"/>
      <c r="NEB112"/>
      <c r="NEC112"/>
      <c r="NED112"/>
      <c r="NEE112"/>
      <c r="NEF112"/>
      <c r="NEG112"/>
      <c r="NEH112"/>
      <c r="NEI112"/>
      <c r="NEJ112"/>
      <c r="NEK112"/>
      <c r="NEL112"/>
      <c r="NEM112"/>
      <c r="NEN112"/>
      <c r="NEO112"/>
      <c r="NEP112"/>
      <c r="NEQ112"/>
      <c r="NER112"/>
      <c r="NES112"/>
      <c r="NET112"/>
      <c r="NEU112"/>
      <c r="NEV112"/>
      <c r="NEW112"/>
      <c r="NEX112"/>
      <c r="NEY112"/>
      <c r="NEZ112"/>
      <c r="NFA112"/>
      <c r="NFB112"/>
      <c r="NFC112"/>
      <c r="NFD112"/>
      <c r="NFE112"/>
      <c r="NFF112"/>
      <c r="NFG112"/>
      <c r="NFH112"/>
      <c r="NFI112"/>
      <c r="NFJ112"/>
      <c r="NFK112"/>
      <c r="NFL112"/>
      <c r="NFM112"/>
      <c r="NFN112"/>
      <c r="NFO112"/>
      <c r="NFP112"/>
      <c r="NFQ112"/>
      <c r="NFR112"/>
      <c r="NFS112"/>
      <c r="NFT112"/>
      <c r="NFU112"/>
      <c r="NFV112"/>
      <c r="NFW112"/>
      <c r="NFX112"/>
      <c r="NFY112"/>
      <c r="NFZ112"/>
      <c r="NGA112"/>
      <c r="NGB112"/>
      <c r="NGC112"/>
      <c r="NGD112"/>
      <c r="NGE112"/>
      <c r="NGF112"/>
      <c r="NGG112"/>
      <c r="NGH112"/>
      <c r="NGI112"/>
      <c r="NGJ112"/>
      <c r="NGK112"/>
      <c r="NGL112"/>
      <c r="NGM112"/>
      <c r="NGN112"/>
      <c r="NGO112"/>
      <c r="NGP112"/>
      <c r="NGQ112"/>
      <c r="NGR112"/>
      <c r="NGS112"/>
      <c r="NGT112"/>
      <c r="NGU112"/>
      <c r="NGV112"/>
      <c r="NGW112"/>
      <c r="NGX112"/>
      <c r="NGY112"/>
      <c r="NGZ112"/>
      <c r="NHA112"/>
      <c r="NHB112"/>
      <c r="NHC112"/>
      <c r="NHD112"/>
      <c r="NHE112"/>
      <c r="NHF112"/>
      <c r="NHG112"/>
      <c r="NHH112"/>
      <c r="NHI112"/>
      <c r="NHJ112"/>
      <c r="NHK112"/>
      <c r="NHL112"/>
      <c r="NHM112"/>
      <c r="NHN112"/>
      <c r="NHO112"/>
      <c r="NHP112"/>
      <c r="NHQ112"/>
      <c r="NHR112"/>
      <c r="NHS112"/>
      <c r="NHT112"/>
      <c r="NHU112"/>
      <c r="NHV112"/>
      <c r="NHW112"/>
      <c r="NHX112"/>
      <c r="NHY112"/>
      <c r="NHZ112"/>
      <c r="NIA112"/>
      <c r="NIB112"/>
      <c r="NIC112"/>
      <c r="NID112"/>
      <c r="NIE112"/>
      <c r="NIF112"/>
      <c r="NIG112"/>
      <c r="NIH112"/>
      <c r="NII112"/>
      <c r="NIJ112"/>
      <c r="NIK112"/>
      <c r="NIL112"/>
      <c r="NIM112"/>
      <c r="NIN112"/>
      <c r="NIO112"/>
      <c r="NIP112"/>
      <c r="NIQ112"/>
      <c r="NIR112"/>
      <c r="NIS112"/>
      <c r="NIT112"/>
      <c r="NIU112"/>
      <c r="NIV112"/>
      <c r="NIW112"/>
      <c r="NIX112"/>
      <c r="NIY112"/>
      <c r="NIZ112"/>
      <c r="NJA112"/>
      <c r="NJB112"/>
      <c r="NJC112"/>
      <c r="NJD112"/>
      <c r="NJE112"/>
      <c r="NJF112"/>
      <c r="NJG112"/>
      <c r="NJH112"/>
      <c r="NJI112"/>
      <c r="NJJ112"/>
      <c r="NJK112"/>
      <c r="NJL112"/>
      <c r="NJM112"/>
      <c r="NJN112"/>
      <c r="NJO112"/>
      <c r="NJP112"/>
      <c r="NJQ112"/>
      <c r="NJR112"/>
      <c r="NJS112"/>
      <c r="NJT112"/>
      <c r="NJU112"/>
      <c r="NJV112"/>
      <c r="NJW112"/>
      <c r="NJX112"/>
      <c r="NJY112"/>
      <c r="NJZ112"/>
      <c r="NKA112"/>
      <c r="NKB112"/>
      <c r="NKC112"/>
      <c r="NKD112"/>
      <c r="NKE112"/>
      <c r="NKF112"/>
      <c r="NKG112"/>
      <c r="NKH112"/>
      <c r="NKI112"/>
      <c r="NKJ112"/>
      <c r="NKK112"/>
      <c r="NKL112"/>
      <c r="NKM112"/>
      <c r="NKN112"/>
      <c r="NKO112"/>
      <c r="NKP112"/>
      <c r="NKQ112"/>
      <c r="NKR112"/>
      <c r="NKS112"/>
      <c r="NKT112"/>
      <c r="NKU112"/>
      <c r="NKV112"/>
      <c r="NKW112"/>
      <c r="NKX112"/>
      <c r="NKY112"/>
      <c r="NKZ112"/>
      <c r="NLA112"/>
      <c r="NLB112"/>
      <c r="NLC112"/>
      <c r="NLD112"/>
      <c r="NLE112"/>
      <c r="NLF112"/>
      <c r="NLG112"/>
      <c r="NLH112"/>
      <c r="NLI112"/>
      <c r="NLJ112"/>
      <c r="NLK112"/>
      <c r="NLL112"/>
      <c r="NLM112"/>
      <c r="NLN112"/>
      <c r="NLO112"/>
      <c r="NLP112"/>
      <c r="NLQ112"/>
      <c r="NLR112"/>
      <c r="NLS112"/>
      <c r="NLT112"/>
      <c r="NLU112"/>
      <c r="NLV112"/>
      <c r="NLW112"/>
      <c r="NLX112"/>
      <c r="NLY112"/>
      <c r="NLZ112"/>
      <c r="NMA112"/>
      <c r="NMB112"/>
      <c r="NMC112"/>
      <c r="NMD112"/>
      <c r="NME112"/>
      <c r="NMF112"/>
      <c r="NMG112"/>
      <c r="NMH112"/>
      <c r="NMI112"/>
      <c r="NMJ112"/>
      <c r="NMK112"/>
      <c r="NML112"/>
      <c r="NMM112"/>
      <c r="NMN112"/>
      <c r="NMO112"/>
      <c r="NMP112"/>
      <c r="NMQ112"/>
      <c r="NMR112"/>
      <c r="NMS112"/>
      <c r="NMT112"/>
      <c r="NMU112"/>
      <c r="NMV112"/>
      <c r="NMW112"/>
      <c r="NMX112"/>
      <c r="NMY112"/>
      <c r="NMZ112"/>
      <c r="NNA112"/>
      <c r="NNB112"/>
      <c r="NNC112"/>
      <c r="NND112"/>
      <c r="NNE112"/>
      <c r="NNF112"/>
      <c r="NNG112"/>
      <c r="NNH112"/>
      <c r="NNI112"/>
      <c r="NNJ112"/>
      <c r="NNK112"/>
      <c r="NNL112"/>
      <c r="NNM112"/>
      <c r="NNN112"/>
      <c r="NNO112"/>
      <c r="NNP112"/>
      <c r="NNQ112"/>
      <c r="NNR112"/>
      <c r="NNS112"/>
      <c r="NNT112"/>
      <c r="NNU112"/>
      <c r="NNV112"/>
      <c r="NNW112"/>
      <c r="NNX112"/>
      <c r="NNY112"/>
      <c r="NNZ112"/>
      <c r="NOA112"/>
      <c r="NOB112"/>
      <c r="NOC112"/>
      <c r="NOD112"/>
      <c r="NOE112"/>
      <c r="NOF112"/>
      <c r="NOG112"/>
      <c r="NOH112"/>
      <c r="NOI112"/>
      <c r="NOJ112"/>
      <c r="NOK112"/>
      <c r="NOL112"/>
      <c r="NOM112"/>
      <c r="NON112"/>
      <c r="NOO112"/>
      <c r="NOP112"/>
      <c r="NOQ112"/>
      <c r="NOR112"/>
      <c r="NOS112"/>
      <c r="NOT112"/>
      <c r="NOU112"/>
      <c r="NOV112"/>
      <c r="NOW112"/>
      <c r="NOX112"/>
      <c r="NOY112"/>
      <c r="NOZ112"/>
      <c r="NPA112"/>
      <c r="NPB112"/>
      <c r="NPC112"/>
      <c r="NPD112"/>
      <c r="NPE112"/>
      <c r="NPF112"/>
      <c r="NPG112"/>
      <c r="NPH112"/>
      <c r="NPI112"/>
      <c r="NPJ112"/>
      <c r="NPK112"/>
      <c r="NPL112"/>
      <c r="NPM112"/>
      <c r="NPN112"/>
      <c r="NPO112"/>
      <c r="NPP112"/>
      <c r="NPQ112"/>
      <c r="NPR112"/>
      <c r="NPS112"/>
      <c r="NPT112"/>
      <c r="NPU112"/>
      <c r="NPV112"/>
      <c r="NPW112"/>
      <c r="NPX112"/>
      <c r="NPY112"/>
      <c r="NPZ112"/>
      <c r="NQA112"/>
      <c r="NQB112"/>
      <c r="NQC112"/>
      <c r="NQD112"/>
      <c r="NQE112"/>
      <c r="NQF112"/>
      <c r="NQG112"/>
      <c r="NQH112"/>
      <c r="NQI112"/>
      <c r="NQJ112"/>
      <c r="NQK112"/>
      <c r="NQL112"/>
      <c r="NQM112"/>
      <c r="NQN112"/>
      <c r="NQO112"/>
      <c r="NQP112"/>
      <c r="NQQ112"/>
      <c r="NQR112"/>
      <c r="NQS112"/>
      <c r="NQT112"/>
      <c r="NQU112"/>
      <c r="NQV112"/>
      <c r="NQW112"/>
      <c r="NQX112"/>
      <c r="NQY112"/>
      <c r="NQZ112"/>
      <c r="NRA112"/>
      <c r="NRB112"/>
      <c r="NRC112"/>
      <c r="NRD112"/>
      <c r="NRE112"/>
      <c r="NRF112"/>
      <c r="NRG112"/>
      <c r="NRH112"/>
      <c r="NRI112"/>
      <c r="NRJ112"/>
      <c r="NRK112"/>
      <c r="NRL112"/>
      <c r="NRM112"/>
      <c r="NRN112"/>
      <c r="NRO112"/>
      <c r="NRP112"/>
      <c r="NRQ112"/>
      <c r="NRR112"/>
      <c r="NRS112"/>
      <c r="NRT112"/>
      <c r="NRU112"/>
      <c r="NRV112"/>
      <c r="NRW112"/>
      <c r="NRX112"/>
      <c r="NRY112"/>
      <c r="NRZ112"/>
      <c r="NSA112"/>
      <c r="NSB112"/>
      <c r="NSC112"/>
      <c r="NSD112"/>
      <c r="NSE112"/>
      <c r="NSF112"/>
      <c r="NSG112"/>
      <c r="NSH112"/>
      <c r="NSI112"/>
      <c r="NSJ112"/>
      <c r="NSK112"/>
      <c r="NSL112"/>
      <c r="NSM112"/>
      <c r="NSN112"/>
      <c r="NSO112"/>
      <c r="NSP112"/>
      <c r="NSQ112"/>
      <c r="NSR112"/>
      <c r="NSS112"/>
      <c r="NST112"/>
      <c r="NSU112"/>
      <c r="NSV112"/>
      <c r="NSW112"/>
      <c r="NSX112"/>
      <c r="NSY112"/>
      <c r="NSZ112"/>
      <c r="NTA112"/>
      <c r="NTB112"/>
      <c r="NTC112"/>
      <c r="NTD112"/>
      <c r="NTE112"/>
      <c r="NTF112"/>
      <c r="NTG112"/>
      <c r="NTH112"/>
      <c r="NTI112"/>
      <c r="NTJ112"/>
      <c r="NTK112"/>
      <c r="NTL112"/>
      <c r="NTM112"/>
      <c r="NTN112"/>
      <c r="NTO112"/>
      <c r="NTP112"/>
      <c r="NTQ112"/>
      <c r="NTR112"/>
      <c r="NTS112"/>
      <c r="NTT112"/>
      <c r="NTU112"/>
      <c r="NTV112"/>
      <c r="NTW112"/>
      <c r="NTX112"/>
      <c r="NTY112"/>
      <c r="NTZ112"/>
      <c r="NUA112"/>
      <c r="NUB112"/>
      <c r="NUC112"/>
      <c r="NUD112"/>
      <c r="NUE112"/>
      <c r="NUF112"/>
      <c r="NUG112"/>
      <c r="NUH112"/>
      <c r="NUI112"/>
      <c r="NUJ112"/>
      <c r="NUK112"/>
      <c r="NUL112"/>
      <c r="NUM112"/>
      <c r="NUN112"/>
      <c r="NUO112"/>
      <c r="NUP112"/>
      <c r="NUQ112"/>
      <c r="NUR112"/>
      <c r="NUS112"/>
      <c r="NUT112"/>
      <c r="NUU112"/>
      <c r="NUV112"/>
      <c r="NUW112"/>
      <c r="NUX112"/>
      <c r="NUY112"/>
      <c r="NUZ112"/>
      <c r="NVA112"/>
      <c r="NVB112"/>
      <c r="NVC112"/>
      <c r="NVD112"/>
      <c r="NVE112"/>
      <c r="NVF112"/>
      <c r="NVG112"/>
      <c r="NVH112"/>
      <c r="NVI112"/>
      <c r="NVJ112"/>
      <c r="NVK112"/>
      <c r="NVL112"/>
      <c r="NVM112"/>
      <c r="NVN112"/>
      <c r="NVO112"/>
      <c r="NVP112"/>
      <c r="NVQ112"/>
      <c r="NVR112"/>
      <c r="NVS112"/>
      <c r="NVT112"/>
      <c r="NVU112"/>
      <c r="NVV112"/>
      <c r="NVW112"/>
      <c r="NVX112"/>
      <c r="NVY112"/>
      <c r="NVZ112"/>
      <c r="NWA112"/>
      <c r="NWB112"/>
      <c r="NWC112"/>
      <c r="NWD112"/>
      <c r="NWE112"/>
      <c r="NWF112"/>
      <c r="NWG112"/>
      <c r="NWH112"/>
      <c r="NWI112"/>
      <c r="NWJ112"/>
      <c r="NWK112"/>
      <c r="NWL112"/>
      <c r="NWM112"/>
      <c r="NWN112"/>
      <c r="NWO112"/>
      <c r="NWP112"/>
      <c r="NWQ112"/>
      <c r="NWR112"/>
      <c r="NWS112"/>
      <c r="NWT112"/>
      <c r="NWU112"/>
      <c r="NWV112"/>
      <c r="NWW112"/>
      <c r="NWX112"/>
      <c r="NWY112"/>
      <c r="NWZ112"/>
      <c r="NXA112"/>
      <c r="NXB112"/>
      <c r="NXC112"/>
      <c r="NXD112"/>
      <c r="NXE112"/>
      <c r="NXF112"/>
      <c r="NXG112"/>
      <c r="NXH112"/>
      <c r="NXI112"/>
      <c r="NXJ112"/>
      <c r="NXK112"/>
      <c r="NXL112"/>
      <c r="NXM112"/>
      <c r="NXN112"/>
      <c r="NXO112"/>
      <c r="NXP112"/>
      <c r="NXQ112"/>
      <c r="NXR112"/>
      <c r="NXS112"/>
      <c r="NXT112"/>
      <c r="NXU112"/>
      <c r="NXV112"/>
      <c r="NXW112"/>
      <c r="NXX112"/>
      <c r="NXY112"/>
      <c r="NXZ112"/>
      <c r="NYA112"/>
      <c r="NYB112"/>
      <c r="NYC112"/>
      <c r="NYD112"/>
      <c r="NYE112"/>
      <c r="NYF112"/>
      <c r="NYG112"/>
      <c r="NYH112"/>
      <c r="NYI112"/>
      <c r="NYJ112"/>
      <c r="NYK112"/>
      <c r="NYL112"/>
      <c r="NYM112"/>
      <c r="NYN112"/>
      <c r="NYO112"/>
      <c r="NYP112"/>
      <c r="NYQ112"/>
      <c r="NYR112"/>
      <c r="NYS112"/>
      <c r="NYT112"/>
      <c r="NYU112"/>
      <c r="NYV112"/>
      <c r="NYW112"/>
      <c r="NYX112"/>
      <c r="NYY112"/>
      <c r="NYZ112"/>
      <c r="NZA112"/>
      <c r="NZB112"/>
      <c r="NZC112"/>
      <c r="NZD112"/>
      <c r="NZE112"/>
      <c r="NZF112"/>
      <c r="NZG112"/>
      <c r="NZH112"/>
      <c r="NZI112"/>
      <c r="NZJ112"/>
      <c r="NZK112"/>
      <c r="NZL112"/>
      <c r="NZM112"/>
      <c r="NZN112"/>
      <c r="NZO112"/>
      <c r="NZP112"/>
      <c r="NZQ112"/>
      <c r="NZR112"/>
      <c r="NZS112"/>
      <c r="NZT112"/>
      <c r="NZU112"/>
      <c r="NZV112"/>
      <c r="NZW112"/>
      <c r="NZX112"/>
      <c r="NZY112"/>
      <c r="NZZ112"/>
      <c r="OAA112"/>
      <c r="OAB112"/>
      <c r="OAC112"/>
      <c r="OAD112"/>
      <c r="OAE112"/>
      <c r="OAF112"/>
      <c r="OAG112"/>
      <c r="OAH112"/>
      <c r="OAI112"/>
      <c r="OAJ112"/>
      <c r="OAK112"/>
      <c r="OAL112"/>
      <c r="OAM112"/>
      <c r="OAN112"/>
      <c r="OAO112"/>
      <c r="OAP112"/>
      <c r="OAQ112"/>
      <c r="OAR112"/>
      <c r="OAS112"/>
      <c r="OAT112"/>
      <c r="OAU112"/>
      <c r="OAV112"/>
      <c r="OAW112"/>
      <c r="OAX112"/>
      <c r="OAY112"/>
      <c r="OAZ112"/>
      <c r="OBA112"/>
      <c r="OBB112"/>
      <c r="OBC112"/>
      <c r="OBD112"/>
      <c r="OBE112"/>
      <c r="OBF112"/>
      <c r="OBG112"/>
      <c r="OBH112"/>
      <c r="OBI112"/>
      <c r="OBJ112"/>
      <c r="OBK112"/>
      <c r="OBL112"/>
      <c r="OBM112"/>
      <c r="OBN112"/>
      <c r="OBO112"/>
      <c r="OBP112"/>
      <c r="OBQ112"/>
      <c r="OBR112"/>
      <c r="OBS112"/>
      <c r="OBT112"/>
      <c r="OBU112"/>
      <c r="OBV112"/>
      <c r="OBW112"/>
      <c r="OBX112"/>
      <c r="OBY112"/>
      <c r="OBZ112"/>
      <c r="OCA112"/>
      <c r="OCB112"/>
      <c r="OCC112"/>
      <c r="OCD112"/>
      <c r="OCE112"/>
      <c r="OCF112"/>
      <c r="OCG112"/>
      <c r="OCH112"/>
      <c r="OCI112"/>
      <c r="OCJ112"/>
      <c r="OCK112"/>
      <c r="OCL112"/>
      <c r="OCM112"/>
      <c r="OCN112"/>
      <c r="OCO112"/>
      <c r="OCP112"/>
      <c r="OCQ112"/>
      <c r="OCR112"/>
      <c r="OCS112"/>
      <c r="OCT112"/>
      <c r="OCU112"/>
      <c r="OCV112"/>
      <c r="OCW112"/>
      <c r="OCX112"/>
      <c r="OCY112"/>
      <c r="OCZ112"/>
      <c r="ODA112"/>
      <c r="ODB112"/>
      <c r="ODC112"/>
      <c r="ODD112"/>
      <c r="ODE112"/>
      <c r="ODF112"/>
      <c r="ODG112"/>
      <c r="ODH112"/>
      <c r="ODI112"/>
      <c r="ODJ112"/>
      <c r="ODK112"/>
      <c r="ODL112"/>
      <c r="ODM112"/>
      <c r="ODN112"/>
      <c r="ODO112"/>
      <c r="ODP112"/>
      <c r="ODQ112"/>
      <c r="ODR112"/>
      <c r="ODS112"/>
      <c r="ODT112"/>
      <c r="ODU112"/>
      <c r="ODV112"/>
      <c r="ODW112"/>
      <c r="ODX112"/>
      <c r="ODY112"/>
      <c r="ODZ112"/>
      <c r="OEA112"/>
      <c r="OEB112"/>
      <c r="OEC112"/>
      <c r="OED112"/>
      <c r="OEE112"/>
      <c r="OEF112"/>
      <c r="OEG112"/>
      <c r="OEH112"/>
      <c r="OEI112"/>
      <c r="OEJ112"/>
      <c r="OEK112"/>
      <c r="OEL112"/>
      <c r="OEM112"/>
      <c r="OEN112"/>
      <c r="OEO112"/>
      <c r="OEP112"/>
      <c r="OEQ112"/>
      <c r="OER112"/>
      <c r="OES112"/>
      <c r="OET112"/>
      <c r="OEU112"/>
      <c r="OEV112"/>
      <c r="OEW112"/>
      <c r="OEX112"/>
      <c r="OEY112"/>
      <c r="OEZ112"/>
      <c r="OFA112"/>
      <c r="OFB112"/>
      <c r="OFC112"/>
      <c r="OFD112"/>
      <c r="OFE112"/>
      <c r="OFF112"/>
      <c r="OFG112"/>
      <c r="OFH112"/>
      <c r="OFI112"/>
      <c r="OFJ112"/>
      <c r="OFK112"/>
      <c r="OFL112"/>
      <c r="OFM112"/>
      <c r="OFN112"/>
      <c r="OFO112"/>
      <c r="OFP112"/>
      <c r="OFQ112"/>
      <c r="OFR112"/>
      <c r="OFS112"/>
      <c r="OFT112"/>
      <c r="OFU112"/>
      <c r="OFV112"/>
      <c r="OFW112"/>
      <c r="OFX112"/>
      <c r="OFY112"/>
      <c r="OFZ112"/>
      <c r="OGA112"/>
      <c r="OGB112"/>
      <c r="OGC112"/>
      <c r="OGD112"/>
      <c r="OGE112"/>
      <c r="OGF112"/>
      <c r="OGG112"/>
      <c r="OGH112"/>
      <c r="OGI112"/>
      <c r="OGJ112"/>
      <c r="OGK112"/>
      <c r="OGL112"/>
      <c r="OGM112"/>
      <c r="OGN112"/>
      <c r="OGO112"/>
      <c r="OGP112"/>
      <c r="OGQ112"/>
      <c r="OGR112"/>
      <c r="OGS112"/>
      <c r="OGT112"/>
      <c r="OGU112"/>
      <c r="OGV112"/>
      <c r="OGW112"/>
      <c r="OGX112"/>
      <c r="OGY112"/>
      <c r="OGZ112"/>
      <c r="OHA112"/>
      <c r="OHB112"/>
      <c r="OHC112"/>
      <c r="OHD112"/>
      <c r="OHE112"/>
      <c r="OHF112"/>
      <c r="OHG112"/>
      <c r="OHH112"/>
      <c r="OHI112"/>
      <c r="OHJ112"/>
      <c r="OHK112"/>
      <c r="OHL112"/>
      <c r="OHM112"/>
      <c r="OHN112"/>
      <c r="OHO112"/>
      <c r="OHP112"/>
      <c r="OHQ112"/>
      <c r="OHR112"/>
      <c r="OHS112"/>
      <c r="OHT112"/>
      <c r="OHU112"/>
      <c r="OHV112"/>
      <c r="OHW112"/>
      <c r="OHX112"/>
      <c r="OHY112"/>
      <c r="OHZ112"/>
      <c r="OIA112"/>
      <c r="OIB112"/>
      <c r="OIC112"/>
      <c r="OID112"/>
      <c r="OIE112"/>
      <c r="OIF112"/>
      <c r="OIG112"/>
      <c r="OIH112"/>
      <c r="OII112"/>
      <c r="OIJ112"/>
      <c r="OIK112"/>
      <c r="OIL112"/>
      <c r="OIM112"/>
      <c r="OIN112"/>
      <c r="OIO112"/>
      <c r="OIP112"/>
      <c r="OIQ112"/>
      <c r="OIR112"/>
      <c r="OIS112"/>
      <c r="OIT112"/>
      <c r="OIU112"/>
      <c r="OIV112"/>
      <c r="OIW112"/>
      <c r="OIX112"/>
      <c r="OIY112"/>
      <c r="OIZ112"/>
      <c r="OJA112"/>
      <c r="OJB112"/>
      <c r="OJC112"/>
      <c r="OJD112"/>
      <c r="OJE112"/>
      <c r="OJF112"/>
      <c r="OJG112"/>
      <c r="OJH112"/>
      <c r="OJI112"/>
      <c r="OJJ112"/>
      <c r="OJK112"/>
      <c r="OJL112"/>
      <c r="OJM112"/>
      <c r="OJN112"/>
      <c r="OJO112"/>
      <c r="OJP112"/>
      <c r="OJQ112"/>
      <c r="OJR112"/>
      <c r="OJS112"/>
      <c r="OJT112"/>
      <c r="OJU112"/>
      <c r="OJV112"/>
      <c r="OJW112"/>
      <c r="OJX112"/>
      <c r="OJY112"/>
      <c r="OJZ112"/>
      <c r="OKA112"/>
      <c r="OKB112"/>
      <c r="OKC112"/>
      <c r="OKD112"/>
      <c r="OKE112"/>
      <c r="OKF112"/>
      <c r="OKG112"/>
      <c r="OKH112"/>
      <c r="OKI112"/>
      <c r="OKJ112"/>
      <c r="OKK112"/>
      <c r="OKL112"/>
      <c r="OKM112"/>
      <c r="OKN112"/>
      <c r="OKO112"/>
      <c r="OKP112"/>
      <c r="OKQ112"/>
      <c r="OKR112"/>
      <c r="OKS112"/>
      <c r="OKT112"/>
      <c r="OKU112"/>
      <c r="OKV112"/>
      <c r="OKW112"/>
      <c r="OKX112"/>
      <c r="OKY112"/>
      <c r="OKZ112"/>
      <c r="OLA112"/>
      <c r="OLB112"/>
      <c r="OLC112"/>
      <c r="OLD112"/>
      <c r="OLE112"/>
      <c r="OLF112"/>
      <c r="OLG112"/>
      <c r="OLH112"/>
      <c r="OLI112"/>
      <c r="OLJ112"/>
      <c r="OLK112"/>
      <c r="OLL112"/>
      <c r="OLM112"/>
      <c r="OLN112"/>
      <c r="OLO112"/>
      <c r="OLP112"/>
      <c r="OLQ112"/>
      <c r="OLR112"/>
      <c r="OLS112"/>
      <c r="OLT112"/>
      <c r="OLU112"/>
      <c r="OLV112"/>
      <c r="OLW112"/>
      <c r="OLX112"/>
      <c r="OLY112"/>
      <c r="OLZ112"/>
      <c r="OMA112"/>
      <c r="OMB112"/>
      <c r="OMC112"/>
      <c r="OMD112"/>
      <c r="OME112"/>
      <c r="OMF112"/>
      <c r="OMG112"/>
      <c r="OMH112"/>
      <c r="OMI112"/>
      <c r="OMJ112"/>
      <c r="OMK112"/>
      <c r="OML112"/>
      <c r="OMM112"/>
      <c r="OMN112"/>
      <c r="OMO112"/>
      <c r="OMP112"/>
      <c r="OMQ112"/>
      <c r="OMR112"/>
      <c r="OMS112"/>
      <c r="OMT112"/>
      <c r="OMU112"/>
      <c r="OMV112"/>
      <c r="OMW112"/>
      <c r="OMX112"/>
      <c r="OMY112"/>
      <c r="OMZ112"/>
      <c r="ONA112"/>
      <c r="ONB112"/>
      <c r="ONC112"/>
      <c r="OND112"/>
      <c r="ONE112"/>
      <c r="ONF112"/>
      <c r="ONG112"/>
      <c r="ONH112"/>
      <c r="ONI112"/>
      <c r="ONJ112"/>
      <c r="ONK112"/>
      <c r="ONL112"/>
      <c r="ONM112"/>
      <c r="ONN112"/>
      <c r="ONO112"/>
      <c r="ONP112"/>
      <c r="ONQ112"/>
      <c r="ONR112"/>
      <c r="ONS112"/>
      <c r="ONT112"/>
      <c r="ONU112"/>
      <c r="ONV112"/>
      <c r="ONW112"/>
      <c r="ONX112"/>
      <c r="ONY112"/>
      <c r="ONZ112"/>
      <c r="OOA112"/>
      <c r="OOB112"/>
      <c r="OOC112"/>
      <c r="OOD112"/>
      <c r="OOE112"/>
      <c r="OOF112"/>
      <c r="OOG112"/>
      <c r="OOH112"/>
      <c r="OOI112"/>
      <c r="OOJ112"/>
      <c r="OOK112"/>
      <c r="OOL112"/>
      <c r="OOM112"/>
      <c r="OON112"/>
      <c r="OOO112"/>
      <c r="OOP112"/>
      <c r="OOQ112"/>
      <c r="OOR112"/>
      <c r="OOS112"/>
      <c r="OOT112"/>
      <c r="OOU112"/>
      <c r="OOV112"/>
      <c r="OOW112"/>
      <c r="OOX112"/>
      <c r="OOY112"/>
      <c r="OOZ112"/>
      <c r="OPA112"/>
      <c r="OPB112"/>
      <c r="OPC112"/>
      <c r="OPD112"/>
      <c r="OPE112"/>
      <c r="OPF112"/>
      <c r="OPG112"/>
      <c r="OPH112"/>
      <c r="OPI112"/>
      <c r="OPJ112"/>
      <c r="OPK112"/>
      <c r="OPL112"/>
      <c r="OPM112"/>
      <c r="OPN112"/>
      <c r="OPO112"/>
      <c r="OPP112"/>
      <c r="OPQ112"/>
      <c r="OPR112"/>
      <c r="OPS112"/>
      <c r="OPT112"/>
      <c r="OPU112"/>
      <c r="OPV112"/>
      <c r="OPW112"/>
      <c r="OPX112"/>
      <c r="OPY112"/>
      <c r="OPZ112"/>
      <c r="OQA112"/>
      <c r="OQB112"/>
      <c r="OQC112"/>
      <c r="OQD112"/>
      <c r="OQE112"/>
      <c r="OQF112"/>
      <c r="OQG112"/>
      <c r="OQH112"/>
      <c r="OQI112"/>
      <c r="OQJ112"/>
      <c r="OQK112"/>
      <c r="OQL112"/>
      <c r="OQM112"/>
      <c r="OQN112"/>
      <c r="OQO112"/>
      <c r="OQP112"/>
      <c r="OQQ112"/>
      <c r="OQR112"/>
      <c r="OQS112"/>
      <c r="OQT112"/>
      <c r="OQU112"/>
      <c r="OQV112"/>
      <c r="OQW112"/>
      <c r="OQX112"/>
      <c r="OQY112"/>
      <c r="OQZ112"/>
      <c r="ORA112"/>
      <c r="ORB112"/>
      <c r="ORC112"/>
      <c r="ORD112"/>
      <c r="ORE112"/>
      <c r="ORF112"/>
      <c r="ORG112"/>
      <c r="ORH112"/>
      <c r="ORI112"/>
      <c r="ORJ112"/>
      <c r="ORK112"/>
      <c r="ORL112"/>
      <c r="ORM112"/>
      <c r="ORN112"/>
      <c r="ORO112"/>
      <c r="ORP112"/>
      <c r="ORQ112"/>
      <c r="ORR112"/>
      <c r="ORS112"/>
      <c r="ORT112"/>
      <c r="ORU112"/>
      <c r="ORV112"/>
      <c r="ORW112"/>
      <c r="ORX112"/>
      <c r="ORY112"/>
      <c r="ORZ112"/>
      <c r="OSA112"/>
      <c r="OSB112"/>
      <c r="OSC112"/>
      <c r="OSD112"/>
      <c r="OSE112"/>
      <c r="OSF112"/>
      <c r="OSG112"/>
      <c r="OSH112"/>
      <c r="OSI112"/>
      <c r="OSJ112"/>
      <c r="OSK112"/>
      <c r="OSL112"/>
      <c r="OSM112"/>
      <c r="OSN112"/>
      <c r="OSO112"/>
      <c r="OSP112"/>
      <c r="OSQ112"/>
      <c r="OSR112"/>
      <c r="OSS112"/>
      <c r="OST112"/>
      <c r="OSU112"/>
      <c r="OSV112"/>
      <c r="OSW112"/>
      <c r="OSX112"/>
      <c r="OSY112"/>
      <c r="OSZ112"/>
      <c r="OTA112"/>
      <c r="OTB112"/>
      <c r="OTC112"/>
      <c r="OTD112"/>
      <c r="OTE112"/>
      <c r="OTF112"/>
      <c r="OTG112"/>
      <c r="OTH112"/>
      <c r="OTI112"/>
      <c r="OTJ112"/>
      <c r="OTK112"/>
      <c r="OTL112"/>
      <c r="OTM112"/>
      <c r="OTN112"/>
      <c r="OTO112"/>
      <c r="OTP112"/>
      <c r="OTQ112"/>
      <c r="OTR112"/>
      <c r="OTS112"/>
      <c r="OTT112"/>
      <c r="OTU112"/>
      <c r="OTV112"/>
      <c r="OTW112"/>
      <c r="OTX112"/>
      <c r="OTY112"/>
      <c r="OTZ112"/>
      <c r="OUA112"/>
      <c r="OUB112"/>
      <c r="OUC112"/>
      <c r="OUD112"/>
      <c r="OUE112"/>
      <c r="OUF112"/>
      <c r="OUG112"/>
      <c r="OUH112"/>
      <c r="OUI112"/>
      <c r="OUJ112"/>
      <c r="OUK112"/>
      <c r="OUL112"/>
      <c r="OUM112"/>
      <c r="OUN112"/>
      <c r="OUO112"/>
      <c r="OUP112"/>
      <c r="OUQ112"/>
      <c r="OUR112"/>
      <c r="OUS112"/>
      <c r="OUT112"/>
      <c r="OUU112"/>
      <c r="OUV112"/>
      <c r="OUW112"/>
      <c r="OUX112"/>
      <c r="OUY112"/>
      <c r="OUZ112"/>
      <c r="OVA112"/>
      <c r="OVB112"/>
      <c r="OVC112"/>
      <c r="OVD112"/>
      <c r="OVE112"/>
      <c r="OVF112"/>
      <c r="OVG112"/>
      <c r="OVH112"/>
      <c r="OVI112"/>
      <c r="OVJ112"/>
      <c r="OVK112"/>
      <c r="OVL112"/>
      <c r="OVM112"/>
      <c r="OVN112"/>
      <c r="OVO112"/>
      <c r="OVP112"/>
      <c r="OVQ112"/>
      <c r="OVR112"/>
      <c r="OVS112"/>
      <c r="OVT112"/>
      <c r="OVU112"/>
      <c r="OVV112"/>
      <c r="OVW112"/>
      <c r="OVX112"/>
      <c r="OVY112"/>
      <c r="OVZ112"/>
      <c r="OWA112"/>
      <c r="OWB112"/>
      <c r="OWC112"/>
      <c r="OWD112"/>
      <c r="OWE112"/>
      <c r="OWF112"/>
      <c r="OWG112"/>
      <c r="OWH112"/>
      <c r="OWI112"/>
      <c r="OWJ112"/>
      <c r="OWK112"/>
      <c r="OWL112"/>
      <c r="OWM112"/>
      <c r="OWN112"/>
      <c r="OWO112"/>
      <c r="OWP112"/>
      <c r="OWQ112"/>
      <c r="OWR112"/>
      <c r="OWS112"/>
      <c r="OWT112"/>
      <c r="OWU112"/>
      <c r="OWV112"/>
      <c r="OWW112"/>
      <c r="OWX112"/>
      <c r="OWY112"/>
      <c r="OWZ112"/>
      <c r="OXA112"/>
      <c r="OXB112"/>
      <c r="OXC112"/>
      <c r="OXD112"/>
      <c r="OXE112"/>
      <c r="OXF112"/>
      <c r="OXG112"/>
      <c r="OXH112"/>
      <c r="OXI112"/>
      <c r="OXJ112"/>
      <c r="OXK112"/>
      <c r="OXL112"/>
      <c r="OXM112"/>
      <c r="OXN112"/>
      <c r="OXO112"/>
      <c r="OXP112"/>
      <c r="OXQ112"/>
      <c r="OXR112"/>
      <c r="OXS112"/>
      <c r="OXT112"/>
      <c r="OXU112"/>
      <c r="OXV112"/>
      <c r="OXW112"/>
      <c r="OXX112"/>
      <c r="OXY112"/>
      <c r="OXZ112"/>
      <c r="OYA112"/>
      <c r="OYB112"/>
      <c r="OYC112"/>
      <c r="OYD112"/>
      <c r="OYE112"/>
      <c r="OYF112"/>
      <c r="OYG112"/>
      <c r="OYH112"/>
      <c r="OYI112"/>
      <c r="OYJ112"/>
      <c r="OYK112"/>
      <c r="OYL112"/>
      <c r="OYM112"/>
      <c r="OYN112"/>
      <c r="OYO112"/>
      <c r="OYP112"/>
      <c r="OYQ112"/>
      <c r="OYR112"/>
      <c r="OYS112"/>
      <c r="OYT112"/>
      <c r="OYU112"/>
      <c r="OYV112"/>
      <c r="OYW112"/>
      <c r="OYX112"/>
      <c r="OYY112"/>
      <c r="OYZ112"/>
      <c r="OZA112"/>
      <c r="OZB112"/>
      <c r="OZC112"/>
      <c r="OZD112"/>
      <c r="OZE112"/>
      <c r="OZF112"/>
      <c r="OZG112"/>
      <c r="OZH112"/>
      <c r="OZI112"/>
      <c r="OZJ112"/>
      <c r="OZK112"/>
      <c r="OZL112"/>
      <c r="OZM112"/>
      <c r="OZN112"/>
      <c r="OZO112"/>
      <c r="OZP112"/>
      <c r="OZQ112"/>
      <c r="OZR112"/>
      <c r="OZS112"/>
      <c r="OZT112"/>
      <c r="OZU112"/>
      <c r="OZV112"/>
      <c r="OZW112"/>
      <c r="OZX112"/>
      <c r="OZY112"/>
      <c r="OZZ112"/>
      <c r="PAA112"/>
      <c r="PAB112"/>
      <c r="PAC112"/>
      <c r="PAD112"/>
      <c r="PAE112"/>
      <c r="PAF112"/>
      <c r="PAG112"/>
      <c r="PAH112"/>
      <c r="PAI112"/>
      <c r="PAJ112"/>
      <c r="PAK112"/>
      <c r="PAL112"/>
      <c r="PAM112"/>
      <c r="PAN112"/>
      <c r="PAO112"/>
      <c r="PAP112"/>
      <c r="PAQ112"/>
      <c r="PAR112"/>
      <c r="PAS112"/>
      <c r="PAT112"/>
      <c r="PAU112"/>
      <c r="PAV112"/>
      <c r="PAW112"/>
      <c r="PAX112"/>
      <c r="PAY112"/>
      <c r="PAZ112"/>
      <c r="PBA112"/>
      <c r="PBB112"/>
      <c r="PBC112"/>
      <c r="PBD112"/>
      <c r="PBE112"/>
      <c r="PBF112"/>
      <c r="PBG112"/>
      <c r="PBH112"/>
      <c r="PBI112"/>
      <c r="PBJ112"/>
      <c r="PBK112"/>
      <c r="PBL112"/>
      <c r="PBM112"/>
      <c r="PBN112"/>
      <c r="PBO112"/>
      <c r="PBP112"/>
      <c r="PBQ112"/>
      <c r="PBR112"/>
      <c r="PBS112"/>
      <c r="PBT112"/>
      <c r="PBU112"/>
      <c r="PBV112"/>
      <c r="PBW112"/>
      <c r="PBX112"/>
      <c r="PBY112"/>
      <c r="PBZ112"/>
      <c r="PCA112"/>
      <c r="PCB112"/>
      <c r="PCC112"/>
      <c r="PCD112"/>
      <c r="PCE112"/>
      <c r="PCF112"/>
      <c r="PCG112"/>
      <c r="PCH112"/>
      <c r="PCI112"/>
      <c r="PCJ112"/>
      <c r="PCK112"/>
      <c r="PCL112"/>
      <c r="PCM112"/>
      <c r="PCN112"/>
      <c r="PCO112"/>
      <c r="PCP112"/>
      <c r="PCQ112"/>
      <c r="PCR112"/>
      <c r="PCS112"/>
      <c r="PCT112"/>
      <c r="PCU112"/>
      <c r="PCV112"/>
      <c r="PCW112"/>
      <c r="PCX112"/>
      <c r="PCY112"/>
      <c r="PCZ112"/>
      <c r="PDA112"/>
      <c r="PDB112"/>
      <c r="PDC112"/>
      <c r="PDD112"/>
      <c r="PDE112"/>
      <c r="PDF112"/>
      <c r="PDG112"/>
      <c r="PDH112"/>
      <c r="PDI112"/>
      <c r="PDJ112"/>
      <c r="PDK112"/>
      <c r="PDL112"/>
      <c r="PDM112"/>
      <c r="PDN112"/>
      <c r="PDO112"/>
      <c r="PDP112"/>
      <c r="PDQ112"/>
      <c r="PDR112"/>
      <c r="PDS112"/>
      <c r="PDT112"/>
      <c r="PDU112"/>
      <c r="PDV112"/>
      <c r="PDW112"/>
      <c r="PDX112"/>
      <c r="PDY112"/>
      <c r="PDZ112"/>
      <c r="PEA112"/>
      <c r="PEB112"/>
      <c r="PEC112"/>
      <c r="PED112"/>
      <c r="PEE112"/>
      <c r="PEF112"/>
      <c r="PEG112"/>
      <c r="PEH112"/>
      <c r="PEI112"/>
      <c r="PEJ112"/>
      <c r="PEK112"/>
      <c r="PEL112"/>
      <c r="PEM112"/>
      <c r="PEN112"/>
      <c r="PEO112"/>
      <c r="PEP112"/>
      <c r="PEQ112"/>
      <c r="PER112"/>
      <c r="PES112"/>
      <c r="PET112"/>
      <c r="PEU112"/>
      <c r="PEV112"/>
      <c r="PEW112"/>
      <c r="PEX112"/>
      <c r="PEY112"/>
      <c r="PEZ112"/>
      <c r="PFA112"/>
      <c r="PFB112"/>
      <c r="PFC112"/>
      <c r="PFD112"/>
      <c r="PFE112"/>
      <c r="PFF112"/>
      <c r="PFG112"/>
      <c r="PFH112"/>
      <c r="PFI112"/>
      <c r="PFJ112"/>
      <c r="PFK112"/>
      <c r="PFL112"/>
      <c r="PFM112"/>
      <c r="PFN112"/>
      <c r="PFO112"/>
      <c r="PFP112"/>
      <c r="PFQ112"/>
      <c r="PFR112"/>
      <c r="PFS112"/>
      <c r="PFT112"/>
      <c r="PFU112"/>
      <c r="PFV112"/>
      <c r="PFW112"/>
      <c r="PFX112"/>
      <c r="PFY112"/>
      <c r="PFZ112"/>
      <c r="PGA112"/>
      <c r="PGB112"/>
      <c r="PGC112"/>
      <c r="PGD112"/>
      <c r="PGE112"/>
      <c r="PGF112"/>
      <c r="PGG112"/>
      <c r="PGH112"/>
      <c r="PGI112"/>
      <c r="PGJ112"/>
      <c r="PGK112"/>
      <c r="PGL112"/>
      <c r="PGM112"/>
      <c r="PGN112"/>
      <c r="PGO112"/>
      <c r="PGP112"/>
      <c r="PGQ112"/>
      <c r="PGR112"/>
      <c r="PGS112"/>
      <c r="PGT112"/>
      <c r="PGU112"/>
      <c r="PGV112"/>
      <c r="PGW112"/>
      <c r="PGX112"/>
      <c r="PGY112"/>
      <c r="PGZ112"/>
      <c r="PHA112"/>
      <c r="PHB112"/>
      <c r="PHC112"/>
      <c r="PHD112"/>
      <c r="PHE112"/>
      <c r="PHF112"/>
      <c r="PHG112"/>
      <c r="PHH112"/>
      <c r="PHI112"/>
      <c r="PHJ112"/>
      <c r="PHK112"/>
      <c r="PHL112"/>
      <c r="PHM112"/>
      <c r="PHN112"/>
      <c r="PHO112"/>
      <c r="PHP112"/>
      <c r="PHQ112"/>
      <c r="PHR112"/>
      <c r="PHS112"/>
      <c r="PHT112"/>
      <c r="PHU112"/>
      <c r="PHV112"/>
      <c r="PHW112"/>
      <c r="PHX112"/>
      <c r="PHY112"/>
      <c r="PHZ112"/>
      <c r="PIA112"/>
      <c r="PIB112"/>
      <c r="PIC112"/>
      <c r="PID112"/>
      <c r="PIE112"/>
      <c r="PIF112"/>
      <c r="PIG112"/>
      <c r="PIH112"/>
      <c r="PII112"/>
      <c r="PIJ112"/>
      <c r="PIK112"/>
      <c r="PIL112"/>
      <c r="PIM112"/>
      <c r="PIN112"/>
      <c r="PIO112"/>
      <c r="PIP112"/>
      <c r="PIQ112"/>
      <c r="PIR112"/>
      <c r="PIS112"/>
      <c r="PIT112"/>
      <c r="PIU112"/>
      <c r="PIV112"/>
      <c r="PIW112"/>
      <c r="PIX112"/>
      <c r="PIY112"/>
      <c r="PIZ112"/>
      <c r="PJA112"/>
      <c r="PJB112"/>
      <c r="PJC112"/>
      <c r="PJD112"/>
      <c r="PJE112"/>
      <c r="PJF112"/>
      <c r="PJG112"/>
      <c r="PJH112"/>
      <c r="PJI112"/>
      <c r="PJJ112"/>
      <c r="PJK112"/>
      <c r="PJL112"/>
      <c r="PJM112"/>
      <c r="PJN112"/>
      <c r="PJO112"/>
      <c r="PJP112"/>
      <c r="PJQ112"/>
      <c r="PJR112"/>
      <c r="PJS112"/>
      <c r="PJT112"/>
      <c r="PJU112"/>
      <c r="PJV112"/>
      <c r="PJW112"/>
      <c r="PJX112"/>
      <c r="PJY112"/>
      <c r="PJZ112"/>
      <c r="PKA112"/>
      <c r="PKB112"/>
      <c r="PKC112"/>
      <c r="PKD112"/>
      <c r="PKE112"/>
      <c r="PKF112"/>
      <c r="PKG112"/>
      <c r="PKH112"/>
      <c r="PKI112"/>
      <c r="PKJ112"/>
      <c r="PKK112"/>
      <c r="PKL112"/>
      <c r="PKM112"/>
      <c r="PKN112"/>
      <c r="PKO112"/>
      <c r="PKP112"/>
      <c r="PKQ112"/>
      <c r="PKR112"/>
      <c r="PKS112"/>
      <c r="PKT112"/>
      <c r="PKU112"/>
      <c r="PKV112"/>
      <c r="PKW112"/>
      <c r="PKX112"/>
      <c r="PKY112"/>
      <c r="PKZ112"/>
      <c r="PLA112"/>
      <c r="PLB112"/>
      <c r="PLC112"/>
      <c r="PLD112"/>
      <c r="PLE112"/>
      <c r="PLF112"/>
      <c r="PLG112"/>
      <c r="PLH112"/>
      <c r="PLI112"/>
      <c r="PLJ112"/>
      <c r="PLK112"/>
      <c r="PLL112"/>
      <c r="PLM112"/>
      <c r="PLN112"/>
      <c r="PLO112"/>
      <c r="PLP112"/>
      <c r="PLQ112"/>
      <c r="PLR112"/>
      <c r="PLS112"/>
      <c r="PLT112"/>
      <c r="PLU112"/>
      <c r="PLV112"/>
      <c r="PLW112"/>
      <c r="PLX112"/>
      <c r="PLY112"/>
      <c r="PLZ112"/>
      <c r="PMA112"/>
      <c r="PMB112"/>
      <c r="PMC112"/>
      <c r="PMD112"/>
      <c r="PME112"/>
      <c r="PMF112"/>
      <c r="PMG112"/>
      <c r="PMH112"/>
      <c r="PMI112"/>
      <c r="PMJ112"/>
      <c r="PMK112"/>
      <c r="PML112"/>
      <c r="PMM112"/>
      <c r="PMN112"/>
      <c r="PMO112"/>
      <c r="PMP112"/>
      <c r="PMQ112"/>
      <c r="PMR112"/>
      <c r="PMS112"/>
      <c r="PMT112"/>
      <c r="PMU112"/>
      <c r="PMV112"/>
      <c r="PMW112"/>
      <c r="PMX112"/>
      <c r="PMY112"/>
      <c r="PMZ112"/>
      <c r="PNA112"/>
      <c r="PNB112"/>
      <c r="PNC112"/>
      <c r="PND112"/>
      <c r="PNE112"/>
      <c r="PNF112"/>
      <c r="PNG112"/>
      <c r="PNH112"/>
      <c r="PNI112"/>
      <c r="PNJ112"/>
      <c r="PNK112"/>
      <c r="PNL112"/>
      <c r="PNM112"/>
      <c r="PNN112"/>
      <c r="PNO112"/>
      <c r="PNP112"/>
      <c r="PNQ112"/>
      <c r="PNR112"/>
      <c r="PNS112"/>
      <c r="PNT112"/>
      <c r="PNU112"/>
      <c r="PNV112"/>
      <c r="PNW112"/>
      <c r="PNX112"/>
      <c r="PNY112"/>
      <c r="PNZ112"/>
      <c r="POA112"/>
      <c r="POB112"/>
      <c r="POC112"/>
      <c r="POD112"/>
      <c r="POE112"/>
      <c r="POF112"/>
      <c r="POG112"/>
      <c r="POH112"/>
      <c r="POI112"/>
      <c r="POJ112"/>
      <c r="POK112"/>
      <c r="POL112"/>
      <c r="POM112"/>
      <c r="PON112"/>
      <c r="POO112"/>
      <c r="POP112"/>
      <c r="POQ112"/>
      <c r="POR112"/>
      <c r="POS112"/>
      <c r="POT112"/>
      <c r="POU112"/>
      <c r="POV112"/>
      <c r="POW112"/>
      <c r="POX112"/>
      <c r="POY112"/>
      <c r="POZ112"/>
      <c r="PPA112"/>
      <c r="PPB112"/>
      <c r="PPC112"/>
      <c r="PPD112"/>
      <c r="PPE112"/>
      <c r="PPF112"/>
      <c r="PPG112"/>
      <c r="PPH112"/>
      <c r="PPI112"/>
      <c r="PPJ112"/>
      <c r="PPK112"/>
      <c r="PPL112"/>
      <c r="PPM112"/>
      <c r="PPN112"/>
      <c r="PPO112"/>
      <c r="PPP112"/>
      <c r="PPQ112"/>
      <c r="PPR112"/>
      <c r="PPS112"/>
      <c r="PPT112"/>
      <c r="PPU112"/>
      <c r="PPV112"/>
      <c r="PPW112"/>
      <c r="PPX112"/>
      <c r="PPY112"/>
      <c r="PPZ112"/>
      <c r="PQA112"/>
      <c r="PQB112"/>
      <c r="PQC112"/>
      <c r="PQD112"/>
      <c r="PQE112"/>
      <c r="PQF112"/>
      <c r="PQG112"/>
      <c r="PQH112"/>
      <c r="PQI112"/>
      <c r="PQJ112"/>
      <c r="PQK112"/>
      <c r="PQL112"/>
      <c r="PQM112"/>
      <c r="PQN112"/>
      <c r="PQO112"/>
      <c r="PQP112"/>
      <c r="PQQ112"/>
      <c r="PQR112"/>
      <c r="PQS112"/>
      <c r="PQT112"/>
      <c r="PQU112"/>
      <c r="PQV112"/>
      <c r="PQW112"/>
      <c r="PQX112"/>
      <c r="PQY112"/>
      <c r="PQZ112"/>
      <c r="PRA112"/>
      <c r="PRB112"/>
      <c r="PRC112"/>
      <c r="PRD112"/>
      <c r="PRE112"/>
      <c r="PRF112"/>
      <c r="PRG112"/>
      <c r="PRH112"/>
      <c r="PRI112"/>
      <c r="PRJ112"/>
      <c r="PRK112"/>
      <c r="PRL112"/>
      <c r="PRM112"/>
      <c r="PRN112"/>
      <c r="PRO112"/>
      <c r="PRP112"/>
      <c r="PRQ112"/>
      <c r="PRR112"/>
      <c r="PRS112"/>
      <c r="PRT112"/>
      <c r="PRU112"/>
      <c r="PRV112"/>
      <c r="PRW112"/>
      <c r="PRX112"/>
      <c r="PRY112"/>
      <c r="PRZ112"/>
      <c r="PSA112"/>
      <c r="PSB112"/>
      <c r="PSC112"/>
      <c r="PSD112"/>
      <c r="PSE112"/>
      <c r="PSF112"/>
      <c r="PSG112"/>
      <c r="PSH112"/>
      <c r="PSI112"/>
      <c r="PSJ112"/>
      <c r="PSK112"/>
      <c r="PSL112"/>
      <c r="PSM112"/>
      <c r="PSN112"/>
      <c r="PSO112"/>
      <c r="PSP112"/>
      <c r="PSQ112"/>
      <c r="PSR112"/>
      <c r="PSS112"/>
      <c r="PST112"/>
      <c r="PSU112"/>
      <c r="PSV112"/>
      <c r="PSW112"/>
      <c r="PSX112"/>
      <c r="PSY112"/>
      <c r="PSZ112"/>
      <c r="PTA112"/>
      <c r="PTB112"/>
      <c r="PTC112"/>
      <c r="PTD112"/>
      <c r="PTE112"/>
      <c r="PTF112"/>
      <c r="PTG112"/>
      <c r="PTH112"/>
      <c r="PTI112"/>
      <c r="PTJ112"/>
      <c r="PTK112"/>
      <c r="PTL112"/>
      <c r="PTM112"/>
      <c r="PTN112"/>
      <c r="PTO112"/>
      <c r="PTP112"/>
      <c r="PTQ112"/>
      <c r="PTR112"/>
      <c r="PTS112"/>
      <c r="PTT112"/>
      <c r="PTU112"/>
      <c r="PTV112"/>
      <c r="PTW112"/>
      <c r="PTX112"/>
      <c r="PTY112"/>
      <c r="PTZ112"/>
      <c r="PUA112"/>
      <c r="PUB112"/>
      <c r="PUC112"/>
      <c r="PUD112"/>
      <c r="PUE112"/>
      <c r="PUF112"/>
      <c r="PUG112"/>
      <c r="PUH112"/>
      <c r="PUI112"/>
      <c r="PUJ112"/>
      <c r="PUK112"/>
      <c r="PUL112"/>
      <c r="PUM112"/>
      <c r="PUN112"/>
      <c r="PUO112"/>
      <c r="PUP112"/>
      <c r="PUQ112"/>
      <c r="PUR112"/>
      <c r="PUS112"/>
      <c r="PUT112"/>
      <c r="PUU112"/>
      <c r="PUV112"/>
      <c r="PUW112"/>
      <c r="PUX112"/>
      <c r="PUY112"/>
      <c r="PUZ112"/>
      <c r="PVA112"/>
      <c r="PVB112"/>
      <c r="PVC112"/>
      <c r="PVD112"/>
      <c r="PVE112"/>
      <c r="PVF112"/>
      <c r="PVG112"/>
      <c r="PVH112"/>
      <c r="PVI112"/>
      <c r="PVJ112"/>
      <c r="PVK112"/>
      <c r="PVL112"/>
      <c r="PVM112"/>
      <c r="PVN112"/>
      <c r="PVO112"/>
      <c r="PVP112"/>
      <c r="PVQ112"/>
      <c r="PVR112"/>
      <c r="PVS112"/>
      <c r="PVT112"/>
      <c r="PVU112"/>
      <c r="PVV112"/>
      <c r="PVW112"/>
      <c r="PVX112"/>
      <c r="PVY112"/>
      <c r="PVZ112"/>
      <c r="PWA112"/>
      <c r="PWB112"/>
      <c r="PWC112"/>
      <c r="PWD112"/>
      <c r="PWE112"/>
      <c r="PWF112"/>
      <c r="PWG112"/>
      <c r="PWH112"/>
      <c r="PWI112"/>
      <c r="PWJ112"/>
      <c r="PWK112"/>
      <c r="PWL112"/>
      <c r="PWM112"/>
      <c r="PWN112"/>
      <c r="PWO112"/>
      <c r="PWP112"/>
      <c r="PWQ112"/>
      <c r="PWR112"/>
      <c r="PWS112"/>
      <c r="PWT112"/>
      <c r="PWU112"/>
      <c r="PWV112"/>
      <c r="PWW112"/>
      <c r="PWX112"/>
      <c r="PWY112"/>
      <c r="PWZ112"/>
      <c r="PXA112"/>
      <c r="PXB112"/>
      <c r="PXC112"/>
      <c r="PXD112"/>
      <c r="PXE112"/>
      <c r="PXF112"/>
      <c r="PXG112"/>
      <c r="PXH112"/>
      <c r="PXI112"/>
      <c r="PXJ112"/>
      <c r="PXK112"/>
      <c r="PXL112"/>
      <c r="PXM112"/>
      <c r="PXN112"/>
      <c r="PXO112"/>
      <c r="PXP112"/>
      <c r="PXQ112"/>
      <c r="PXR112"/>
      <c r="PXS112"/>
      <c r="PXT112"/>
      <c r="PXU112"/>
      <c r="PXV112"/>
      <c r="PXW112"/>
      <c r="PXX112"/>
      <c r="PXY112"/>
      <c r="PXZ112"/>
      <c r="PYA112"/>
      <c r="PYB112"/>
      <c r="PYC112"/>
      <c r="PYD112"/>
      <c r="PYE112"/>
      <c r="PYF112"/>
      <c r="PYG112"/>
      <c r="PYH112"/>
      <c r="PYI112"/>
      <c r="PYJ112"/>
      <c r="PYK112"/>
      <c r="PYL112"/>
      <c r="PYM112"/>
      <c r="PYN112"/>
      <c r="PYO112"/>
      <c r="PYP112"/>
      <c r="PYQ112"/>
      <c r="PYR112"/>
      <c r="PYS112"/>
      <c r="PYT112"/>
      <c r="PYU112"/>
      <c r="PYV112"/>
      <c r="PYW112"/>
      <c r="PYX112"/>
      <c r="PYY112"/>
      <c r="PYZ112"/>
      <c r="PZA112"/>
      <c r="PZB112"/>
      <c r="PZC112"/>
      <c r="PZD112"/>
      <c r="PZE112"/>
      <c r="PZF112"/>
      <c r="PZG112"/>
      <c r="PZH112"/>
      <c r="PZI112"/>
      <c r="PZJ112"/>
      <c r="PZK112"/>
      <c r="PZL112"/>
      <c r="PZM112"/>
      <c r="PZN112"/>
      <c r="PZO112"/>
      <c r="PZP112"/>
      <c r="PZQ112"/>
      <c r="PZR112"/>
      <c r="PZS112"/>
      <c r="PZT112"/>
      <c r="PZU112"/>
      <c r="PZV112"/>
      <c r="PZW112"/>
      <c r="PZX112"/>
      <c r="PZY112"/>
      <c r="PZZ112"/>
      <c r="QAA112"/>
      <c r="QAB112"/>
      <c r="QAC112"/>
      <c r="QAD112"/>
      <c r="QAE112"/>
      <c r="QAF112"/>
      <c r="QAG112"/>
      <c r="QAH112"/>
      <c r="QAI112"/>
      <c r="QAJ112"/>
      <c r="QAK112"/>
      <c r="QAL112"/>
      <c r="QAM112"/>
      <c r="QAN112"/>
      <c r="QAO112"/>
      <c r="QAP112"/>
      <c r="QAQ112"/>
      <c r="QAR112"/>
      <c r="QAS112"/>
      <c r="QAT112"/>
      <c r="QAU112"/>
      <c r="QAV112"/>
      <c r="QAW112"/>
      <c r="QAX112"/>
      <c r="QAY112"/>
      <c r="QAZ112"/>
      <c r="QBA112"/>
      <c r="QBB112"/>
      <c r="QBC112"/>
      <c r="QBD112"/>
      <c r="QBE112"/>
      <c r="QBF112"/>
      <c r="QBG112"/>
      <c r="QBH112"/>
      <c r="QBI112"/>
      <c r="QBJ112"/>
      <c r="QBK112"/>
      <c r="QBL112"/>
      <c r="QBM112"/>
      <c r="QBN112"/>
      <c r="QBO112"/>
      <c r="QBP112"/>
      <c r="QBQ112"/>
      <c r="QBR112"/>
      <c r="QBS112"/>
      <c r="QBT112"/>
      <c r="QBU112"/>
      <c r="QBV112"/>
      <c r="QBW112"/>
      <c r="QBX112"/>
      <c r="QBY112"/>
      <c r="QBZ112"/>
      <c r="QCA112"/>
      <c r="QCB112"/>
      <c r="QCC112"/>
      <c r="QCD112"/>
      <c r="QCE112"/>
      <c r="QCF112"/>
      <c r="QCG112"/>
      <c r="QCH112"/>
      <c r="QCI112"/>
      <c r="QCJ112"/>
      <c r="QCK112"/>
      <c r="QCL112"/>
      <c r="QCM112"/>
      <c r="QCN112"/>
      <c r="QCO112"/>
      <c r="QCP112"/>
      <c r="QCQ112"/>
      <c r="QCR112"/>
      <c r="QCS112"/>
      <c r="QCT112"/>
      <c r="QCU112"/>
      <c r="QCV112"/>
      <c r="QCW112"/>
      <c r="QCX112"/>
      <c r="QCY112"/>
      <c r="QCZ112"/>
      <c r="QDA112"/>
      <c r="QDB112"/>
      <c r="QDC112"/>
      <c r="QDD112"/>
      <c r="QDE112"/>
      <c r="QDF112"/>
      <c r="QDG112"/>
      <c r="QDH112"/>
      <c r="QDI112"/>
      <c r="QDJ112"/>
      <c r="QDK112"/>
      <c r="QDL112"/>
      <c r="QDM112"/>
      <c r="QDN112"/>
      <c r="QDO112"/>
      <c r="QDP112"/>
      <c r="QDQ112"/>
      <c r="QDR112"/>
      <c r="QDS112"/>
      <c r="QDT112"/>
      <c r="QDU112"/>
      <c r="QDV112"/>
      <c r="QDW112"/>
      <c r="QDX112"/>
      <c r="QDY112"/>
      <c r="QDZ112"/>
      <c r="QEA112"/>
      <c r="QEB112"/>
      <c r="QEC112"/>
      <c r="QED112"/>
      <c r="QEE112"/>
      <c r="QEF112"/>
      <c r="QEG112"/>
      <c r="QEH112"/>
      <c r="QEI112"/>
      <c r="QEJ112"/>
      <c r="QEK112"/>
      <c r="QEL112"/>
      <c r="QEM112"/>
      <c r="QEN112"/>
      <c r="QEO112"/>
      <c r="QEP112"/>
      <c r="QEQ112"/>
      <c r="QER112"/>
      <c r="QES112"/>
      <c r="QET112"/>
      <c r="QEU112"/>
      <c r="QEV112"/>
      <c r="QEW112"/>
      <c r="QEX112"/>
      <c r="QEY112"/>
      <c r="QEZ112"/>
      <c r="QFA112"/>
      <c r="QFB112"/>
      <c r="QFC112"/>
      <c r="QFD112"/>
      <c r="QFE112"/>
      <c r="QFF112"/>
      <c r="QFG112"/>
      <c r="QFH112"/>
      <c r="QFI112"/>
      <c r="QFJ112"/>
      <c r="QFK112"/>
      <c r="QFL112"/>
      <c r="QFM112"/>
      <c r="QFN112"/>
      <c r="QFO112"/>
      <c r="QFP112"/>
      <c r="QFQ112"/>
      <c r="QFR112"/>
      <c r="QFS112"/>
      <c r="QFT112"/>
      <c r="QFU112"/>
      <c r="QFV112"/>
      <c r="QFW112"/>
      <c r="QFX112"/>
      <c r="QFY112"/>
      <c r="QFZ112"/>
      <c r="QGA112"/>
      <c r="QGB112"/>
      <c r="QGC112"/>
      <c r="QGD112"/>
      <c r="QGE112"/>
      <c r="QGF112"/>
      <c r="QGG112"/>
      <c r="QGH112"/>
      <c r="QGI112"/>
      <c r="QGJ112"/>
      <c r="QGK112"/>
      <c r="QGL112"/>
      <c r="QGM112"/>
      <c r="QGN112"/>
      <c r="QGO112"/>
      <c r="QGP112"/>
      <c r="QGQ112"/>
      <c r="QGR112"/>
      <c r="QGS112"/>
      <c r="QGT112"/>
      <c r="QGU112"/>
      <c r="QGV112"/>
      <c r="QGW112"/>
      <c r="QGX112"/>
      <c r="QGY112"/>
      <c r="QGZ112"/>
      <c r="QHA112"/>
      <c r="QHB112"/>
      <c r="QHC112"/>
      <c r="QHD112"/>
      <c r="QHE112"/>
      <c r="QHF112"/>
      <c r="QHG112"/>
      <c r="QHH112"/>
      <c r="QHI112"/>
      <c r="QHJ112"/>
      <c r="QHK112"/>
      <c r="QHL112"/>
      <c r="QHM112"/>
      <c r="QHN112"/>
      <c r="QHO112"/>
      <c r="QHP112"/>
      <c r="QHQ112"/>
      <c r="QHR112"/>
      <c r="QHS112"/>
      <c r="QHT112"/>
      <c r="QHU112"/>
      <c r="QHV112"/>
      <c r="QHW112"/>
      <c r="QHX112"/>
      <c r="QHY112"/>
      <c r="QHZ112"/>
      <c r="QIA112"/>
      <c r="QIB112"/>
      <c r="QIC112"/>
      <c r="QID112"/>
      <c r="QIE112"/>
      <c r="QIF112"/>
      <c r="QIG112"/>
      <c r="QIH112"/>
      <c r="QII112"/>
      <c r="QIJ112"/>
      <c r="QIK112"/>
      <c r="QIL112"/>
      <c r="QIM112"/>
      <c r="QIN112"/>
      <c r="QIO112"/>
      <c r="QIP112"/>
      <c r="QIQ112"/>
      <c r="QIR112"/>
      <c r="QIS112"/>
      <c r="QIT112"/>
      <c r="QIU112"/>
      <c r="QIV112"/>
      <c r="QIW112"/>
      <c r="QIX112"/>
      <c r="QIY112"/>
      <c r="QIZ112"/>
      <c r="QJA112"/>
      <c r="QJB112"/>
      <c r="QJC112"/>
      <c r="QJD112"/>
      <c r="QJE112"/>
      <c r="QJF112"/>
      <c r="QJG112"/>
      <c r="QJH112"/>
      <c r="QJI112"/>
      <c r="QJJ112"/>
      <c r="QJK112"/>
      <c r="QJL112"/>
      <c r="QJM112"/>
      <c r="QJN112"/>
      <c r="QJO112"/>
      <c r="QJP112"/>
      <c r="QJQ112"/>
      <c r="QJR112"/>
      <c r="QJS112"/>
      <c r="QJT112"/>
      <c r="QJU112"/>
      <c r="QJV112"/>
      <c r="QJW112"/>
      <c r="QJX112"/>
      <c r="QJY112"/>
      <c r="QJZ112"/>
      <c r="QKA112"/>
      <c r="QKB112"/>
      <c r="QKC112"/>
      <c r="QKD112"/>
      <c r="QKE112"/>
      <c r="QKF112"/>
      <c r="QKG112"/>
      <c r="QKH112"/>
      <c r="QKI112"/>
      <c r="QKJ112"/>
      <c r="QKK112"/>
      <c r="QKL112"/>
      <c r="QKM112"/>
      <c r="QKN112"/>
      <c r="QKO112"/>
      <c r="QKP112"/>
      <c r="QKQ112"/>
      <c r="QKR112"/>
      <c r="QKS112"/>
      <c r="QKT112"/>
      <c r="QKU112"/>
      <c r="QKV112"/>
      <c r="QKW112"/>
      <c r="QKX112"/>
      <c r="QKY112"/>
      <c r="QKZ112"/>
      <c r="QLA112"/>
      <c r="QLB112"/>
      <c r="QLC112"/>
      <c r="QLD112"/>
      <c r="QLE112"/>
      <c r="QLF112"/>
      <c r="QLG112"/>
      <c r="QLH112"/>
      <c r="QLI112"/>
      <c r="QLJ112"/>
      <c r="QLK112"/>
      <c r="QLL112"/>
      <c r="QLM112"/>
      <c r="QLN112"/>
      <c r="QLO112"/>
      <c r="QLP112"/>
      <c r="QLQ112"/>
      <c r="QLR112"/>
      <c r="QLS112"/>
      <c r="QLT112"/>
      <c r="QLU112"/>
      <c r="QLV112"/>
      <c r="QLW112"/>
      <c r="QLX112"/>
      <c r="QLY112"/>
      <c r="QLZ112"/>
      <c r="QMA112"/>
      <c r="QMB112"/>
      <c r="QMC112"/>
      <c r="QMD112"/>
      <c r="QME112"/>
      <c r="QMF112"/>
      <c r="QMG112"/>
      <c r="QMH112"/>
      <c r="QMI112"/>
      <c r="QMJ112"/>
      <c r="QMK112"/>
      <c r="QML112"/>
      <c r="QMM112"/>
      <c r="QMN112"/>
      <c r="QMO112"/>
      <c r="QMP112"/>
      <c r="QMQ112"/>
      <c r="QMR112"/>
      <c r="QMS112"/>
      <c r="QMT112"/>
      <c r="QMU112"/>
      <c r="QMV112"/>
      <c r="QMW112"/>
      <c r="QMX112"/>
      <c r="QMY112"/>
      <c r="QMZ112"/>
      <c r="QNA112"/>
      <c r="QNB112"/>
      <c r="QNC112"/>
      <c r="QND112"/>
      <c r="QNE112"/>
      <c r="QNF112"/>
      <c r="QNG112"/>
      <c r="QNH112"/>
      <c r="QNI112"/>
      <c r="QNJ112"/>
      <c r="QNK112"/>
      <c r="QNL112"/>
      <c r="QNM112"/>
      <c r="QNN112"/>
      <c r="QNO112"/>
      <c r="QNP112"/>
      <c r="QNQ112"/>
      <c r="QNR112"/>
      <c r="QNS112"/>
      <c r="QNT112"/>
      <c r="QNU112"/>
      <c r="QNV112"/>
      <c r="QNW112"/>
      <c r="QNX112"/>
      <c r="QNY112"/>
      <c r="QNZ112"/>
      <c r="QOA112"/>
      <c r="QOB112"/>
      <c r="QOC112"/>
      <c r="QOD112"/>
      <c r="QOE112"/>
      <c r="QOF112"/>
      <c r="QOG112"/>
      <c r="QOH112"/>
      <c r="QOI112"/>
      <c r="QOJ112"/>
      <c r="QOK112"/>
      <c r="QOL112"/>
      <c r="QOM112"/>
      <c r="QON112"/>
      <c r="QOO112"/>
      <c r="QOP112"/>
      <c r="QOQ112"/>
      <c r="QOR112"/>
      <c r="QOS112"/>
      <c r="QOT112"/>
      <c r="QOU112"/>
      <c r="QOV112"/>
      <c r="QOW112"/>
      <c r="QOX112"/>
      <c r="QOY112"/>
      <c r="QOZ112"/>
      <c r="QPA112"/>
      <c r="QPB112"/>
      <c r="QPC112"/>
      <c r="QPD112"/>
      <c r="QPE112"/>
      <c r="QPF112"/>
      <c r="QPG112"/>
      <c r="QPH112"/>
      <c r="QPI112"/>
      <c r="QPJ112"/>
      <c r="QPK112"/>
      <c r="QPL112"/>
      <c r="QPM112"/>
      <c r="QPN112"/>
      <c r="QPO112"/>
      <c r="QPP112"/>
      <c r="QPQ112"/>
      <c r="QPR112"/>
      <c r="QPS112"/>
      <c r="QPT112"/>
      <c r="QPU112"/>
      <c r="QPV112"/>
      <c r="QPW112"/>
      <c r="QPX112"/>
      <c r="QPY112"/>
      <c r="QPZ112"/>
      <c r="QQA112"/>
      <c r="QQB112"/>
      <c r="QQC112"/>
      <c r="QQD112"/>
      <c r="QQE112"/>
      <c r="QQF112"/>
      <c r="QQG112"/>
      <c r="QQH112"/>
      <c r="QQI112"/>
      <c r="QQJ112"/>
      <c r="QQK112"/>
      <c r="QQL112"/>
      <c r="QQM112"/>
      <c r="QQN112"/>
      <c r="QQO112"/>
      <c r="QQP112"/>
      <c r="QQQ112"/>
      <c r="QQR112"/>
      <c r="QQS112"/>
      <c r="QQT112"/>
      <c r="QQU112"/>
      <c r="QQV112"/>
      <c r="QQW112"/>
      <c r="QQX112"/>
      <c r="QQY112"/>
      <c r="QQZ112"/>
      <c r="QRA112"/>
      <c r="QRB112"/>
      <c r="QRC112"/>
      <c r="QRD112"/>
      <c r="QRE112"/>
      <c r="QRF112"/>
      <c r="QRG112"/>
      <c r="QRH112"/>
      <c r="QRI112"/>
      <c r="QRJ112"/>
      <c r="QRK112"/>
      <c r="QRL112"/>
      <c r="QRM112"/>
      <c r="QRN112"/>
      <c r="QRO112"/>
      <c r="QRP112"/>
      <c r="QRQ112"/>
      <c r="QRR112"/>
      <c r="QRS112"/>
      <c r="QRT112"/>
      <c r="QRU112"/>
      <c r="QRV112"/>
      <c r="QRW112"/>
      <c r="QRX112"/>
      <c r="QRY112"/>
      <c r="QRZ112"/>
      <c r="QSA112"/>
      <c r="QSB112"/>
      <c r="QSC112"/>
      <c r="QSD112"/>
      <c r="QSE112"/>
      <c r="QSF112"/>
      <c r="QSG112"/>
      <c r="QSH112"/>
      <c r="QSI112"/>
      <c r="QSJ112"/>
      <c r="QSK112"/>
      <c r="QSL112"/>
      <c r="QSM112"/>
      <c r="QSN112"/>
      <c r="QSO112"/>
      <c r="QSP112"/>
      <c r="QSQ112"/>
      <c r="QSR112"/>
      <c r="QSS112"/>
      <c r="QST112"/>
      <c r="QSU112"/>
      <c r="QSV112"/>
      <c r="QSW112"/>
      <c r="QSX112"/>
      <c r="QSY112"/>
      <c r="QSZ112"/>
      <c r="QTA112"/>
      <c r="QTB112"/>
      <c r="QTC112"/>
      <c r="QTD112"/>
      <c r="QTE112"/>
      <c r="QTF112"/>
      <c r="QTG112"/>
      <c r="QTH112"/>
      <c r="QTI112"/>
      <c r="QTJ112"/>
      <c r="QTK112"/>
      <c r="QTL112"/>
      <c r="QTM112"/>
      <c r="QTN112"/>
      <c r="QTO112"/>
      <c r="QTP112"/>
      <c r="QTQ112"/>
      <c r="QTR112"/>
      <c r="QTS112"/>
      <c r="QTT112"/>
      <c r="QTU112"/>
      <c r="QTV112"/>
      <c r="QTW112"/>
      <c r="QTX112"/>
      <c r="QTY112"/>
      <c r="QTZ112"/>
      <c r="QUA112"/>
      <c r="QUB112"/>
      <c r="QUC112"/>
      <c r="QUD112"/>
      <c r="QUE112"/>
      <c r="QUF112"/>
      <c r="QUG112"/>
      <c r="QUH112"/>
      <c r="QUI112"/>
      <c r="QUJ112"/>
      <c r="QUK112"/>
      <c r="QUL112"/>
      <c r="QUM112"/>
      <c r="QUN112"/>
      <c r="QUO112"/>
      <c r="QUP112"/>
      <c r="QUQ112"/>
      <c r="QUR112"/>
      <c r="QUS112"/>
      <c r="QUT112"/>
      <c r="QUU112"/>
      <c r="QUV112"/>
      <c r="QUW112"/>
      <c r="QUX112"/>
      <c r="QUY112"/>
      <c r="QUZ112"/>
      <c r="QVA112"/>
      <c r="QVB112"/>
      <c r="QVC112"/>
      <c r="QVD112"/>
      <c r="QVE112"/>
      <c r="QVF112"/>
      <c r="QVG112"/>
      <c r="QVH112"/>
      <c r="QVI112"/>
      <c r="QVJ112"/>
      <c r="QVK112"/>
      <c r="QVL112"/>
      <c r="QVM112"/>
      <c r="QVN112"/>
      <c r="QVO112"/>
      <c r="QVP112"/>
      <c r="QVQ112"/>
      <c r="QVR112"/>
      <c r="QVS112"/>
      <c r="QVT112"/>
      <c r="QVU112"/>
      <c r="QVV112"/>
      <c r="QVW112"/>
      <c r="QVX112"/>
      <c r="QVY112"/>
      <c r="QVZ112"/>
      <c r="QWA112"/>
      <c r="QWB112"/>
      <c r="QWC112"/>
      <c r="QWD112"/>
      <c r="QWE112"/>
      <c r="QWF112"/>
      <c r="QWG112"/>
      <c r="QWH112"/>
      <c r="QWI112"/>
      <c r="QWJ112"/>
      <c r="QWK112"/>
      <c r="QWL112"/>
      <c r="QWM112"/>
      <c r="QWN112"/>
      <c r="QWO112"/>
      <c r="QWP112"/>
      <c r="QWQ112"/>
      <c r="QWR112"/>
      <c r="QWS112"/>
      <c r="QWT112"/>
      <c r="QWU112"/>
      <c r="QWV112"/>
      <c r="QWW112"/>
      <c r="QWX112"/>
      <c r="QWY112"/>
      <c r="QWZ112"/>
      <c r="QXA112"/>
      <c r="QXB112"/>
      <c r="QXC112"/>
      <c r="QXD112"/>
      <c r="QXE112"/>
      <c r="QXF112"/>
      <c r="QXG112"/>
      <c r="QXH112"/>
      <c r="QXI112"/>
      <c r="QXJ112"/>
      <c r="QXK112"/>
      <c r="QXL112"/>
      <c r="QXM112"/>
      <c r="QXN112"/>
      <c r="QXO112"/>
      <c r="QXP112"/>
      <c r="QXQ112"/>
      <c r="QXR112"/>
      <c r="QXS112"/>
      <c r="QXT112"/>
      <c r="QXU112"/>
      <c r="QXV112"/>
      <c r="QXW112"/>
      <c r="QXX112"/>
      <c r="QXY112"/>
      <c r="QXZ112"/>
      <c r="QYA112"/>
      <c r="QYB112"/>
      <c r="QYC112"/>
      <c r="QYD112"/>
      <c r="QYE112"/>
      <c r="QYF112"/>
      <c r="QYG112"/>
      <c r="QYH112"/>
      <c r="QYI112"/>
      <c r="QYJ112"/>
      <c r="QYK112"/>
      <c r="QYL112"/>
      <c r="QYM112"/>
      <c r="QYN112"/>
      <c r="QYO112"/>
      <c r="QYP112"/>
      <c r="QYQ112"/>
      <c r="QYR112"/>
      <c r="QYS112"/>
      <c r="QYT112"/>
      <c r="QYU112"/>
      <c r="QYV112"/>
      <c r="QYW112"/>
      <c r="QYX112"/>
      <c r="QYY112"/>
      <c r="QYZ112"/>
      <c r="QZA112"/>
      <c r="QZB112"/>
      <c r="QZC112"/>
      <c r="QZD112"/>
      <c r="QZE112"/>
      <c r="QZF112"/>
      <c r="QZG112"/>
      <c r="QZH112"/>
      <c r="QZI112"/>
      <c r="QZJ112"/>
      <c r="QZK112"/>
      <c r="QZL112"/>
      <c r="QZM112"/>
      <c r="QZN112"/>
      <c r="QZO112"/>
      <c r="QZP112"/>
      <c r="QZQ112"/>
      <c r="QZR112"/>
      <c r="QZS112"/>
      <c r="QZT112"/>
      <c r="QZU112"/>
      <c r="QZV112"/>
      <c r="QZW112"/>
      <c r="QZX112"/>
      <c r="QZY112"/>
      <c r="QZZ112"/>
      <c r="RAA112"/>
      <c r="RAB112"/>
      <c r="RAC112"/>
      <c r="RAD112"/>
      <c r="RAE112"/>
      <c r="RAF112"/>
      <c r="RAG112"/>
      <c r="RAH112"/>
      <c r="RAI112"/>
      <c r="RAJ112"/>
      <c r="RAK112"/>
      <c r="RAL112"/>
      <c r="RAM112"/>
      <c r="RAN112"/>
      <c r="RAO112"/>
      <c r="RAP112"/>
      <c r="RAQ112"/>
      <c r="RAR112"/>
      <c r="RAS112"/>
      <c r="RAT112"/>
      <c r="RAU112"/>
      <c r="RAV112"/>
      <c r="RAW112"/>
      <c r="RAX112"/>
      <c r="RAY112"/>
      <c r="RAZ112"/>
      <c r="RBA112"/>
      <c r="RBB112"/>
      <c r="RBC112"/>
      <c r="RBD112"/>
      <c r="RBE112"/>
      <c r="RBF112"/>
      <c r="RBG112"/>
      <c r="RBH112"/>
      <c r="RBI112"/>
      <c r="RBJ112"/>
      <c r="RBK112"/>
      <c r="RBL112"/>
      <c r="RBM112"/>
      <c r="RBN112"/>
      <c r="RBO112"/>
      <c r="RBP112"/>
      <c r="RBQ112"/>
      <c r="RBR112"/>
      <c r="RBS112"/>
      <c r="RBT112"/>
      <c r="RBU112"/>
      <c r="RBV112"/>
      <c r="RBW112"/>
      <c r="RBX112"/>
      <c r="RBY112"/>
      <c r="RBZ112"/>
      <c r="RCA112"/>
      <c r="RCB112"/>
      <c r="RCC112"/>
      <c r="RCD112"/>
      <c r="RCE112"/>
      <c r="RCF112"/>
      <c r="RCG112"/>
      <c r="RCH112"/>
      <c r="RCI112"/>
      <c r="RCJ112"/>
      <c r="RCK112"/>
      <c r="RCL112"/>
      <c r="RCM112"/>
      <c r="RCN112"/>
      <c r="RCO112"/>
      <c r="RCP112"/>
      <c r="RCQ112"/>
      <c r="RCR112"/>
      <c r="RCS112"/>
      <c r="RCT112"/>
      <c r="RCU112"/>
      <c r="RCV112"/>
      <c r="RCW112"/>
      <c r="RCX112"/>
      <c r="RCY112"/>
      <c r="RCZ112"/>
      <c r="RDA112"/>
      <c r="RDB112"/>
      <c r="RDC112"/>
      <c r="RDD112"/>
      <c r="RDE112"/>
      <c r="RDF112"/>
      <c r="RDG112"/>
      <c r="RDH112"/>
      <c r="RDI112"/>
      <c r="RDJ112"/>
      <c r="RDK112"/>
      <c r="RDL112"/>
      <c r="RDM112"/>
      <c r="RDN112"/>
      <c r="RDO112"/>
      <c r="RDP112"/>
      <c r="RDQ112"/>
      <c r="RDR112"/>
      <c r="RDS112"/>
      <c r="RDT112"/>
      <c r="RDU112"/>
      <c r="RDV112"/>
      <c r="RDW112"/>
      <c r="RDX112"/>
      <c r="RDY112"/>
      <c r="RDZ112"/>
      <c r="REA112"/>
      <c r="REB112"/>
      <c r="REC112"/>
      <c r="RED112"/>
      <c r="REE112"/>
      <c r="REF112"/>
      <c r="REG112"/>
      <c r="REH112"/>
      <c r="REI112"/>
      <c r="REJ112"/>
      <c r="REK112"/>
      <c r="REL112"/>
      <c r="REM112"/>
      <c r="REN112"/>
      <c r="REO112"/>
      <c r="REP112"/>
      <c r="REQ112"/>
      <c r="RER112"/>
      <c r="RES112"/>
      <c r="RET112"/>
      <c r="REU112"/>
      <c r="REV112"/>
      <c r="REW112"/>
      <c r="REX112"/>
      <c r="REY112"/>
      <c r="REZ112"/>
      <c r="RFA112"/>
      <c r="RFB112"/>
      <c r="RFC112"/>
      <c r="RFD112"/>
      <c r="RFE112"/>
      <c r="RFF112"/>
      <c r="RFG112"/>
      <c r="RFH112"/>
      <c r="RFI112"/>
      <c r="RFJ112"/>
      <c r="RFK112"/>
      <c r="RFL112"/>
      <c r="RFM112"/>
      <c r="RFN112"/>
      <c r="RFO112"/>
      <c r="RFP112"/>
      <c r="RFQ112"/>
      <c r="RFR112"/>
      <c r="RFS112"/>
      <c r="RFT112"/>
      <c r="RFU112"/>
      <c r="RFV112"/>
      <c r="RFW112"/>
      <c r="RFX112"/>
      <c r="RFY112"/>
      <c r="RFZ112"/>
      <c r="RGA112"/>
      <c r="RGB112"/>
      <c r="RGC112"/>
      <c r="RGD112"/>
      <c r="RGE112"/>
      <c r="RGF112"/>
      <c r="RGG112"/>
      <c r="RGH112"/>
      <c r="RGI112"/>
      <c r="RGJ112"/>
      <c r="RGK112"/>
      <c r="RGL112"/>
      <c r="RGM112"/>
      <c r="RGN112"/>
      <c r="RGO112"/>
      <c r="RGP112"/>
      <c r="RGQ112"/>
      <c r="RGR112"/>
      <c r="RGS112"/>
      <c r="RGT112"/>
      <c r="RGU112"/>
      <c r="RGV112"/>
      <c r="RGW112"/>
      <c r="RGX112"/>
      <c r="RGY112"/>
      <c r="RGZ112"/>
      <c r="RHA112"/>
      <c r="RHB112"/>
      <c r="RHC112"/>
      <c r="RHD112"/>
      <c r="RHE112"/>
      <c r="RHF112"/>
      <c r="RHG112"/>
      <c r="RHH112"/>
      <c r="RHI112"/>
      <c r="RHJ112"/>
      <c r="RHK112"/>
      <c r="RHL112"/>
      <c r="RHM112"/>
      <c r="RHN112"/>
      <c r="RHO112"/>
      <c r="RHP112"/>
      <c r="RHQ112"/>
      <c r="RHR112"/>
      <c r="RHS112"/>
      <c r="RHT112"/>
      <c r="RHU112"/>
      <c r="RHV112"/>
      <c r="RHW112"/>
      <c r="RHX112"/>
      <c r="RHY112"/>
      <c r="RHZ112"/>
      <c r="RIA112"/>
      <c r="RIB112"/>
      <c r="RIC112"/>
      <c r="RID112"/>
      <c r="RIE112"/>
      <c r="RIF112"/>
      <c r="RIG112"/>
      <c r="RIH112"/>
      <c r="RII112"/>
      <c r="RIJ112"/>
      <c r="RIK112"/>
      <c r="RIL112"/>
      <c r="RIM112"/>
      <c r="RIN112"/>
      <c r="RIO112"/>
      <c r="RIP112"/>
      <c r="RIQ112"/>
      <c r="RIR112"/>
      <c r="RIS112"/>
      <c r="RIT112"/>
      <c r="RIU112"/>
      <c r="RIV112"/>
      <c r="RIW112"/>
      <c r="RIX112"/>
      <c r="RIY112"/>
      <c r="RIZ112"/>
      <c r="RJA112"/>
      <c r="RJB112"/>
      <c r="RJC112"/>
      <c r="RJD112"/>
      <c r="RJE112"/>
      <c r="RJF112"/>
      <c r="RJG112"/>
      <c r="RJH112"/>
      <c r="RJI112"/>
      <c r="RJJ112"/>
      <c r="RJK112"/>
      <c r="RJL112"/>
      <c r="RJM112"/>
      <c r="RJN112"/>
      <c r="RJO112"/>
      <c r="RJP112"/>
      <c r="RJQ112"/>
      <c r="RJR112"/>
      <c r="RJS112"/>
      <c r="RJT112"/>
      <c r="RJU112"/>
      <c r="RJV112"/>
      <c r="RJW112"/>
      <c r="RJX112"/>
      <c r="RJY112"/>
      <c r="RJZ112"/>
      <c r="RKA112"/>
      <c r="RKB112"/>
      <c r="RKC112"/>
      <c r="RKD112"/>
      <c r="RKE112"/>
      <c r="RKF112"/>
      <c r="RKG112"/>
      <c r="RKH112"/>
      <c r="RKI112"/>
      <c r="RKJ112"/>
      <c r="RKK112"/>
      <c r="RKL112"/>
      <c r="RKM112"/>
      <c r="RKN112"/>
      <c r="RKO112"/>
      <c r="RKP112"/>
      <c r="RKQ112"/>
      <c r="RKR112"/>
      <c r="RKS112"/>
      <c r="RKT112"/>
      <c r="RKU112"/>
      <c r="RKV112"/>
      <c r="RKW112"/>
      <c r="RKX112"/>
      <c r="RKY112"/>
      <c r="RKZ112"/>
      <c r="RLA112"/>
      <c r="RLB112"/>
      <c r="RLC112"/>
      <c r="RLD112"/>
      <c r="RLE112"/>
      <c r="RLF112"/>
      <c r="RLG112"/>
      <c r="RLH112"/>
      <c r="RLI112"/>
      <c r="RLJ112"/>
      <c r="RLK112"/>
      <c r="RLL112"/>
      <c r="RLM112"/>
      <c r="RLN112"/>
      <c r="RLO112"/>
      <c r="RLP112"/>
      <c r="RLQ112"/>
      <c r="RLR112"/>
      <c r="RLS112"/>
      <c r="RLT112"/>
      <c r="RLU112"/>
      <c r="RLV112"/>
      <c r="RLW112"/>
      <c r="RLX112"/>
      <c r="RLY112"/>
      <c r="RLZ112"/>
      <c r="RMA112"/>
      <c r="RMB112"/>
      <c r="RMC112"/>
      <c r="RMD112"/>
      <c r="RME112"/>
      <c r="RMF112"/>
      <c r="RMG112"/>
      <c r="RMH112"/>
      <c r="RMI112"/>
      <c r="RMJ112"/>
      <c r="RMK112"/>
      <c r="RML112"/>
      <c r="RMM112"/>
      <c r="RMN112"/>
      <c r="RMO112"/>
      <c r="RMP112"/>
      <c r="RMQ112"/>
      <c r="RMR112"/>
      <c r="RMS112"/>
      <c r="RMT112"/>
      <c r="RMU112"/>
      <c r="RMV112"/>
      <c r="RMW112"/>
      <c r="RMX112"/>
      <c r="RMY112"/>
      <c r="RMZ112"/>
      <c r="RNA112"/>
      <c r="RNB112"/>
      <c r="RNC112"/>
      <c r="RND112"/>
      <c r="RNE112"/>
      <c r="RNF112"/>
      <c r="RNG112"/>
      <c r="RNH112"/>
      <c r="RNI112"/>
      <c r="RNJ112"/>
      <c r="RNK112"/>
      <c r="RNL112"/>
      <c r="RNM112"/>
      <c r="RNN112"/>
      <c r="RNO112"/>
      <c r="RNP112"/>
      <c r="RNQ112"/>
      <c r="RNR112"/>
      <c r="RNS112"/>
      <c r="RNT112"/>
      <c r="RNU112"/>
      <c r="RNV112"/>
      <c r="RNW112"/>
      <c r="RNX112"/>
      <c r="RNY112"/>
      <c r="RNZ112"/>
      <c r="ROA112"/>
      <c r="ROB112"/>
      <c r="ROC112"/>
      <c r="ROD112"/>
      <c r="ROE112"/>
      <c r="ROF112"/>
      <c r="ROG112"/>
      <c r="ROH112"/>
      <c r="ROI112"/>
      <c r="ROJ112"/>
      <c r="ROK112"/>
      <c r="ROL112"/>
      <c r="ROM112"/>
      <c r="RON112"/>
      <c r="ROO112"/>
      <c r="ROP112"/>
      <c r="ROQ112"/>
      <c r="ROR112"/>
      <c r="ROS112"/>
      <c r="ROT112"/>
      <c r="ROU112"/>
      <c r="ROV112"/>
      <c r="ROW112"/>
      <c r="ROX112"/>
      <c r="ROY112"/>
      <c r="ROZ112"/>
      <c r="RPA112"/>
      <c r="RPB112"/>
      <c r="RPC112"/>
      <c r="RPD112"/>
      <c r="RPE112"/>
      <c r="RPF112"/>
      <c r="RPG112"/>
      <c r="RPH112"/>
      <c r="RPI112"/>
      <c r="RPJ112"/>
      <c r="RPK112"/>
      <c r="RPL112"/>
      <c r="RPM112"/>
      <c r="RPN112"/>
      <c r="RPO112"/>
      <c r="RPP112"/>
      <c r="RPQ112"/>
      <c r="RPR112"/>
      <c r="RPS112"/>
      <c r="RPT112"/>
      <c r="RPU112"/>
      <c r="RPV112"/>
      <c r="RPW112"/>
      <c r="RPX112"/>
      <c r="RPY112"/>
      <c r="RPZ112"/>
      <c r="RQA112"/>
      <c r="RQB112"/>
      <c r="RQC112"/>
      <c r="RQD112"/>
      <c r="RQE112"/>
      <c r="RQF112"/>
      <c r="RQG112"/>
      <c r="RQH112"/>
      <c r="RQI112"/>
      <c r="RQJ112"/>
      <c r="RQK112"/>
      <c r="RQL112"/>
      <c r="RQM112"/>
      <c r="RQN112"/>
      <c r="RQO112"/>
      <c r="RQP112"/>
      <c r="RQQ112"/>
      <c r="RQR112"/>
      <c r="RQS112"/>
      <c r="RQT112"/>
      <c r="RQU112"/>
      <c r="RQV112"/>
      <c r="RQW112"/>
      <c r="RQX112"/>
      <c r="RQY112"/>
      <c r="RQZ112"/>
      <c r="RRA112"/>
      <c r="RRB112"/>
      <c r="RRC112"/>
      <c r="RRD112"/>
      <c r="RRE112"/>
      <c r="RRF112"/>
      <c r="RRG112"/>
      <c r="RRH112"/>
      <c r="RRI112"/>
      <c r="RRJ112"/>
      <c r="RRK112"/>
      <c r="RRL112"/>
      <c r="RRM112"/>
      <c r="RRN112"/>
      <c r="RRO112"/>
      <c r="RRP112"/>
      <c r="RRQ112"/>
      <c r="RRR112"/>
      <c r="RRS112"/>
      <c r="RRT112"/>
      <c r="RRU112"/>
      <c r="RRV112"/>
      <c r="RRW112"/>
      <c r="RRX112"/>
      <c r="RRY112"/>
      <c r="RRZ112"/>
      <c r="RSA112"/>
      <c r="RSB112"/>
      <c r="RSC112"/>
      <c r="RSD112"/>
      <c r="RSE112"/>
      <c r="RSF112"/>
      <c r="RSG112"/>
      <c r="RSH112"/>
      <c r="RSI112"/>
      <c r="RSJ112"/>
      <c r="RSK112"/>
      <c r="RSL112"/>
      <c r="RSM112"/>
      <c r="RSN112"/>
      <c r="RSO112"/>
      <c r="RSP112"/>
      <c r="RSQ112"/>
      <c r="RSR112"/>
      <c r="RSS112"/>
      <c r="RST112"/>
      <c r="RSU112"/>
      <c r="RSV112"/>
      <c r="RSW112"/>
      <c r="RSX112"/>
      <c r="RSY112"/>
      <c r="RSZ112"/>
      <c r="RTA112"/>
      <c r="RTB112"/>
      <c r="RTC112"/>
      <c r="RTD112"/>
      <c r="RTE112"/>
      <c r="RTF112"/>
      <c r="RTG112"/>
      <c r="RTH112"/>
      <c r="RTI112"/>
      <c r="RTJ112"/>
      <c r="RTK112"/>
      <c r="RTL112"/>
      <c r="RTM112"/>
      <c r="RTN112"/>
      <c r="RTO112"/>
      <c r="RTP112"/>
      <c r="RTQ112"/>
      <c r="RTR112"/>
      <c r="RTS112"/>
      <c r="RTT112"/>
      <c r="RTU112"/>
      <c r="RTV112"/>
      <c r="RTW112"/>
      <c r="RTX112"/>
      <c r="RTY112"/>
      <c r="RTZ112"/>
      <c r="RUA112"/>
      <c r="RUB112"/>
      <c r="RUC112"/>
      <c r="RUD112"/>
      <c r="RUE112"/>
      <c r="RUF112"/>
      <c r="RUG112"/>
      <c r="RUH112"/>
      <c r="RUI112"/>
      <c r="RUJ112"/>
      <c r="RUK112"/>
      <c r="RUL112"/>
      <c r="RUM112"/>
      <c r="RUN112"/>
      <c r="RUO112"/>
      <c r="RUP112"/>
      <c r="RUQ112"/>
      <c r="RUR112"/>
      <c r="RUS112"/>
      <c r="RUT112"/>
      <c r="RUU112"/>
      <c r="RUV112"/>
      <c r="RUW112"/>
      <c r="RUX112"/>
      <c r="RUY112"/>
      <c r="RUZ112"/>
      <c r="RVA112"/>
      <c r="RVB112"/>
      <c r="RVC112"/>
      <c r="RVD112"/>
      <c r="RVE112"/>
      <c r="RVF112"/>
      <c r="RVG112"/>
      <c r="RVH112"/>
      <c r="RVI112"/>
      <c r="RVJ112"/>
      <c r="RVK112"/>
      <c r="RVL112"/>
      <c r="RVM112"/>
      <c r="RVN112"/>
      <c r="RVO112"/>
      <c r="RVP112"/>
      <c r="RVQ112"/>
      <c r="RVR112"/>
      <c r="RVS112"/>
      <c r="RVT112"/>
      <c r="RVU112"/>
      <c r="RVV112"/>
      <c r="RVW112"/>
      <c r="RVX112"/>
      <c r="RVY112"/>
      <c r="RVZ112"/>
      <c r="RWA112"/>
      <c r="RWB112"/>
      <c r="RWC112"/>
      <c r="RWD112"/>
      <c r="RWE112"/>
      <c r="RWF112"/>
      <c r="RWG112"/>
      <c r="RWH112"/>
      <c r="RWI112"/>
      <c r="RWJ112"/>
      <c r="RWK112"/>
      <c r="RWL112"/>
      <c r="RWM112"/>
      <c r="RWN112"/>
      <c r="RWO112"/>
      <c r="RWP112"/>
      <c r="RWQ112"/>
      <c r="RWR112"/>
      <c r="RWS112"/>
      <c r="RWT112"/>
      <c r="RWU112"/>
      <c r="RWV112"/>
      <c r="RWW112"/>
      <c r="RWX112"/>
      <c r="RWY112"/>
      <c r="RWZ112"/>
      <c r="RXA112"/>
      <c r="RXB112"/>
      <c r="RXC112"/>
      <c r="RXD112"/>
      <c r="RXE112"/>
      <c r="RXF112"/>
      <c r="RXG112"/>
      <c r="RXH112"/>
      <c r="RXI112"/>
      <c r="RXJ112"/>
      <c r="RXK112"/>
      <c r="RXL112"/>
      <c r="RXM112"/>
      <c r="RXN112"/>
      <c r="RXO112"/>
      <c r="RXP112"/>
      <c r="RXQ112"/>
      <c r="RXR112"/>
      <c r="RXS112"/>
      <c r="RXT112"/>
      <c r="RXU112"/>
      <c r="RXV112"/>
      <c r="RXW112"/>
      <c r="RXX112"/>
      <c r="RXY112"/>
      <c r="RXZ112"/>
      <c r="RYA112"/>
      <c r="RYB112"/>
      <c r="RYC112"/>
      <c r="RYD112"/>
      <c r="RYE112"/>
      <c r="RYF112"/>
      <c r="RYG112"/>
      <c r="RYH112"/>
      <c r="RYI112"/>
      <c r="RYJ112"/>
      <c r="RYK112"/>
      <c r="RYL112"/>
      <c r="RYM112"/>
      <c r="RYN112"/>
      <c r="RYO112"/>
      <c r="RYP112"/>
      <c r="RYQ112"/>
      <c r="RYR112"/>
      <c r="RYS112"/>
      <c r="RYT112"/>
      <c r="RYU112"/>
      <c r="RYV112"/>
      <c r="RYW112"/>
      <c r="RYX112"/>
      <c r="RYY112"/>
      <c r="RYZ112"/>
      <c r="RZA112"/>
      <c r="RZB112"/>
      <c r="RZC112"/>
      <c r="RZD112"/>
      <c r="RZE112"/>
      <c r="RZF112"/>
      <c r="RZG112"/>
      <c r="RZH112"/>
      <c r="RZI112"/>
      <c r="RZJ112"/>
      <c r="RZK112"/>
      <c r="RZL112"/>
      <c r="RZM112"/>
      <c r="RZN112"/>
      <c r="RZO112"/>
      <c r="RZP112"/>
      <c r="RZQ112"/>
      <c r="RZR112"/>
      <c r="RZS112"/>
      <c r="RZT112"/>
      <c r="RZU112"/>
      <c r="RZV112"/>
      <c r="RZW112"/>
      <c r="RZX112"/>
      <c r="RZY112"/>
      <c r="RZZ112"/>
      <c r="SAA112"/>
      <c r="SAB112"/>
      <c r="SAC112"/>
      <c r="SAD112"/>
      <c r="SAE112"/>
      <c r="SAF112"/>
      <c r="SAG112"/>
      <c r="SAH112"/>
      <c r="SAI112"/>
      <c r="SAJ112"/>
      <c r="SAK112"/>
      <c r="SAL112"/>
      <c r="SAM112"/>
      <c r="SAN112"/>
      <c r="SAO112"/>
      <c r="SAP112"/>
      <c r="SAQ112"/>
      <c r="SAR112"/>
      <c r="SAS112"/>
      <c r="SAT112"/>
      <c r="SAU112"/>
      <c r="SAV112"/>
      <c r="SAW112"/>
      <c r="SAX112"/>
      <c r="SAY112"/>
      <c r="SAZ112"/>
      <c r="SBA112"/>
      <c r="SBB112"/>
      <c r="SBC112"/>
      <c r="SBD112"/>
      <c r="SBE112"/>
      <c r="SBF112"/>
      <c r="SBG112"/>
      <c r="SBH112"/>
      <c r="SBI112"/>
      <c r="SBJ112"/>
      <c r="SBK112"/>
      <c r="SBL112"/>
      <c r="SBM112"/>
      <c r="SBN112"/>
      <c r="SBO112"/>
      <c r="SBP112"/>
      <c r="SBQ112"/>
      <c r="SBR112"/>
      <c r="SBS112"/>
      <c r="SBT112"/>
      <c r="SBU112"/>
      <c r="SBV112"/>
      <c r="SBW112"/>
      <c r="SBX112"/>
      <c r="SBY112"/>
      <c r="SBZ112"/>
      <c r="SCA112"/>
      <c r="SCB112"/>
      <c r="SCC112"/>
      <c r="SCD112"/>
      <c r="SCE112"/>
      <c r="SCF112"/>
      <c r="SCG112"/>
      <c r="SCH112"/>
      <c r="SCI112"/>
      <c r="SCJ112"/>
      <c r="SCK112"/>
      <c r="SCL112"/>
      <c r="SCM112"/>
      <c r="SCN112"/>
      <c r="SCO112"/>
      <c r="SCP112"/>
      <c r="SCQ112"/>
      <c r="SCR112"/>
      <c r="SCS112"/>
      <c r="SCT112"/>
      <c r="SCU112"/>
      <c r="SCV112"/>
      <c r="SCW112"/>
      <c r="SCX112"/>
      <c r="SCY112"/>
      <c r="SCZ112"/>
      <c r="SDA112"/>
      <c r="SDB112"/>
      <c r="SDC112"/>
      <c r="SDD112"/>
      <c r="SDE112"/>
      <c r="SDF112"/>
      <c r="SDG112"/>
      <c r="SDH112"/>
      <c r="SDI112"/>
      <c r="SDJ112"/>
      <c r="SDK112"/>
      <c r="SDL112"/>
      <c r="SDM112"/>
      <c r="SDN112"/>
      <c r="SDO112"/>
      <c r="SDP112"/>
      <c r="SDQ112"/>
      <c r="SDR112"/>
      <c r="SDS112"/>
      <c r="SDT112"/>
      <c r="SDU112"/>
      <c r="SDV112"/>
      <c r="SDW112"/>
      <c r="SDX112"/>
      <c r="SDY112"/>
      <c r="SDZ112"/>
      <c r="SEA112"/>
      <c r="SEB112"/>
      <c r="SEC112"/>
      <c r="SED112"/>
      <c r="SEE112"/>
      <c r="SEF112"/>
      <c r="SEG112"/>
      <c r="SEH112"/>
      <c r="SEI112"/>
      <c r="SEJ112"/>
      <c r="SEK112"/>
      <c r="SEL112"/>
      <c r="SEM112"/>
      <c r="SEN112"/>
      <c r="SEO112"/>
      <c r="SEP112"/>
      <c r="SEQ112"/>
      <c r="SER112"/>
      <c r="SES112"/>
      <c r="SET112"/>
      <c r="SEU112"/>
      <c r="SEV112"/>
      <c r="SEW112"/>
      <c r="SEX112"/>
      <c r="SEY112"/>
      <c r="SEZ112"/>
      <c r="SFA112"/>
      <c r="SFB112"/>
      <c r="SFC112"/>
      <c r="SFD112"/>
      <c r="SFE112"/>
      <c r="SFF112"/>
      <c r="SFG112"/>
      <c r="SFH112"/>
      <c r="SFI112"/>
      <c r="SFJ112"/>
      <c r="SFK112"/>
      <c r="SFL112"/>
      <c r="SFM112"/>
      <c r="SFN112"/>
      <c r="SFO112"/>
      <c r="SFP112"/>
      <c r="SFQ112"/>
      <c r="SFR112"/>
      <c r="SFS112"/>
      <c r="SFT112"/>
      <c r="SFU112"/>
      <c r="SFV112"/>
      <c r="SFW112"/>
      <c r="SFX112"/>
      <c r="SFY112"/>
      <c r="SFZ112"/>
      <c r="SGA112"/>
      <c r="SGB112"/>
      <c r="SGC112"/>
      <c r="SGD112"/>
      <c r="SGE112"/>
      <c r="SGF112"/>
      <c r="SGG112"/>
      <c r="SGH112"/>
      <c r="SGI112"/>
      <c r="SGJ112"/>
      <c r="SGK112"/>
      <c r="SGL112"/>
      <c r="SGM112"/>
      <c r="SGN112"/>
      <c r="SGO112"/>
      <c r="SGP112"/>
      <c r="SGQ112"/>
      <c r="SGR112"/>
      <c r="SGS112"/>
      <c r="SGT112"/>
      <c r="SGU112"/>
      <c r="SGV112"/>
      <c r="SGW112"/>
      <c r="SGX112"/>
      <c r="SGY112"/>
      <c r="SGZ112"/>
      <c r="SHA112"/>
      <c r="SHB112"/>
      <c r="SHC112"/>
      <c r="SHD112"/>
      <c r="SHE112"/>
      <c r="SHF112"/>
      <c r="SHG112"/>
      <c r="SHH112"/>
      <c r="SHI112"/>
      <c r="SHJ112"/>
      <c r="SHK112"/>
      <c r="SHL112"/>
      <c r="SHM112"/>
      <c r="SHN112"/>
      <c r="SHO112"/>
      <c r="SHP112"/>
      <c r="SHQ112"/>
      <c r="SHR112"/>
      <c r="SHS112"/>
      <c r="SHT112"/>
      <c r="SHU112"/>
      <c r="SHV112"/>
      <c r="SHW112"/>
      <c r="SHX112"/>
      <c r="SHY112"/>
      <c r="SHZ112"/>
      <c r="SIA112"/>
      <c r="SIB112"/>
      <c r="SIC112"/>
      <c r="SID112"/>
      <c r="SIE112"/>
      <c r="SIF112"/>
      <c r="SIG112"/>
      <c r="SIH112"/>
      <c r="SII112"/>
      <c r="SIJ112"/>
      <c r="SIK112"/>
      <c r="SIL112"/>
      <c r="SIM112"/>
      <c r="SIN112"/>
      <c r="SIO112"/>
      <c r="SIP112"/>
      <c r="SIQ112"/>
      <c r="SIR112"/>
      <c r="SIS112"/>
      <c r="SIT112"/>
      <c r="SIU112"/>
      <c r="SIV112"/>
      <c r="SIW112"/>
      <c r="SIX112"/>
      <c r="SIY112"/>
      <c r="SIZ112"/>
      <c r="SJA112"/>
      <c r="SJB112"/>
      <c r="SJC112"/>
      <c r="SJD112"/>
      <c r="SJE112"/>
      <c r="SJF112"/>
      <c r="SJG112"/>
      <c r="SJH112"/>
      <c r="SJI112"/>
      <c r="SJJ112"/>
      <c r="SJK112"/>
      <c r="SJL112"/>
      <c r="SJM112"/>
      <c r="SJN112"/>
      <c r="SJO112"/>
      <c r="SJP112"/>
      <c r="SJQ112"/>
      <c r="SJR112"/>
      <c r="SJS112"/>
      <c r="SJT112"/>
      <c r="SJU112"/>
      <c r="SJV112"/>
      <c r="SJW112"/>
      <c r="SJX112"/>
      <c r="SJY112"/>
      <c r="SJZ112"/>
      <c r="SKA112"/>
      <c r="SKB112"/>
      <c r="SKC112"/>
      <c r="SKD112"/>
      <c r="SKE112"/>
      <c r="SKF112"/>
      <c r="SKG112"/>
      <c r="SKH112"/>
      <c r="SKI112"/>
      <c r="SKJ112"/>
      <c r="SKK112"/>
      <c r="SKL112"/>
      <c r="SKM112"/>
      <c r="SKN112"/>
      <c r="SKO112"/>
      <c r="SKP112"/>
      <c r="SKQ112"/>
      <c r="SKR112"/>
      <c r="SKS112"/>
      <c r="SKT112"/>
      <c r="SKU112"/>
      <c r="SKV112"/>
      <c r="SKW112"/>
      <c r="SKX112"/>
      <c r="SKY112"/>
      <c r="SKZ112"/>
      <c r="SLA112"/>
      <c r="SLB112"/>
      <c r="SLC112"/>
      <c r="SLD112"/>
      <c r="SLE112"/>
      <c r="SLF112"/>
      <c r="SLG112"/>
      <c r="SLH112"/>
      <c r="SLI112"/>
      <c r="SLJ112"/>
      <c r="SLK112"/>
      <c r="SLL112"/>
      <c r="SLM112"/>
      <c r="SLN112"/>
      <c r="SLO112"/>
      <c r="SLP112"/>
      <c r="SLQ112"/>
      <c r="SLR112"/>
      <c r="SLS112"/>
      <c r="SLT112"/>
      <c r="SLU112"/>
      <c r="SLV112"/>
      <c r="SLW112"/>
      <c r="SLX112"/>
      <c r="SLY112"/>
      <c r="SLZ112"/>
      <c r="SMA112"/>
      <c r="SMB112"/>
      <c r="SMC112"/>
      <c r="SMD112"/>
      <c r="SME112"/>
      <c r="SMF112"/>
      <c r="SMG112"/>
      <c r="SMH112"/>
      <c r="SMI112"/>
      <c r="SMJ112"/>
      <c r="SMK112"/>
      <c r="SML112"/>
      <c r="SMM112"/>
      <c r="SMN112"/>
      <c r="SMO112"/>
      <c r="SMP112"/>
      <c r="SMQ112"/>
      <c r="SMR112"/>
      <c r="SMS112"/>
      <c r="SMT112"/>
      <c r="SMU112"/>
      <c r="SMV112"/>
      <c r="SMW112"/>
      <c r="SMX112"/>
      <c r="SMY112"/>
      <c r="SMZ112"/>
      <c r="SNA112"/>
      <c r="SNB112"/>
      <c r="SNC112"/>
      <c r="SND112"/>
      <c r="SNE112"/>
      <c r="SNF112"/>
      <c r="SNG112"/>
      <c r="SNH112"/>
      <c r="SNI112"/>
      <c r="SNJ112"/>
      <c r="SNK112"/>
      <c r="SNL112"/>
      <c r="SNM112"/>
      <c r="SNN112"/>
      <c r="SNO112"/>
      <c r="SNP112"/>
      <c r="SNQ112"/>
      <c r="SNR112"/>
      <c r="SNS112"/>
      <c r="SNT112"/>
      <c r="SNU112"/>
      <c r="SNV112"/>
      <c r="SNW112"/>
      <c r="SNX112"/>
      <c r="SNY112"/>
      <c r="SNZ112"/>
      <c r="SOA112"/>
      <c r="SOB112"/>
      <c r="SOC112"/>
      <c r="SOD112"/>
      <c r="SOE112"/>
      <c r="SOF112"/>
      <c r="SOG112"/>
      <c r="SOH112"/>
      <c r="SOI112"/>
      <c r="SOJ112"/>
      <c r="SOK112"/>
      <c r="SOL112"/>
      <c r="SOM112"/>
      <c r="SON112"/>
      <c r="SOO112"/>
      <c r="SOP112"/>
      <c r="SOQ112"/>
      <c r="SOR112"/>
      <c r="SOS112"/>
      <c r="SOT112"/>
      <c r="SOU112"/>
      <c r="SOV112"/>
      <c r="SOW112"/>
      <c r="SOX112"/>
      <c r="SOY112"/>
      <c r="SOZ112"/>
      <c r="SPA112"/>
      <c r="SPB112"/>
      <c r="SPC112"/>
      <c r="SPD112"/>
      <c r="SPE112"/>
      <c r="SPF112"/>
      <c r="SPG112"/>
      <c r="SPH112"/>
      <c r="SPI112"/>
      <c r="SPJ112"/>
      <c r="SPK112"/>
      <c r="SPL112"/>
      <c r="SPM112"/>
      <c r="SPN112"/>
      <c r="SPO112"/>
      <c r="SPP112"/>
      <c r="SPQ112"/>
      <c r="SPR112"/>
      <c r="SPS112"/>
      <c r="SPT112"/>
      <c r="SPU112"/>
      <c r="SPV112"/>
      <c r="SPW112"/>
      <c r="SPX112"/>
      <c r="SPY112"/>
      <c r="SPZ112"/>
      <c r="SQA112"/>
      <c r="SQB112"/>
      <c r="SQC112"/>
      <c r="SQD112"/>
      <c r="SQE112"/>
      <c r="SQF112"/>
      <c r="SQG112"/>
      <c r="SQH112"/>
      <c r="SQI112"/>
      <c r="SQJ112"/>
      <c r="SQK112"/>
      <c r="SQL112"/>
      <c r="SQM112"/>
      <c r="SQN112"/>
      <c r="SQO112"/>
      <c r="SQP112"/>
      <c r="SQQ112"/>
      <c r="SQR112"/>
      <c r="SQS112"/>
      <c r="SQT112"/>
      <c r="SQU112"/>
      <c r="SQV112"/>
      <c r="SQW112"/>
      <c r="SQX112"/>
      <c r="SQY112"/>
      <c r="SQZ112"/>
      <c r="SRA112"/>
      <c r="SRB112"/>
      <c r="SRC112"/>
      <c r="SRD112"/>
      <c r="SRE112"/>
      <c r="SRF112"/>
      <c r="SRG112"/>
      <c r="SRH112"/>
      <c r="SRI112"/>
      <c r="SRJ112"/>
      <c r="SRK112"/>
      <c r="SRL112"/>
      <c r="SRM112"/>
      <c r="SRN112"/>
      <c r="SRO112"/>
      <c r="SRP112"/>
      <c r="SRQ112"/>
      <c r="SRR112"/>
      <c r="SRS112"/>
      <c r="SRT112"/>
      <c r="SRU112"/>
      <c r="SRV112"/>
      <c r="SRW112"/>
      <c r="SRX112"/>
      <c r="SRY112"/>
      <c r="SRZ112"/>
      <c r="SSA112"/>
      <c r="SSB112"/>
      <c r="SSC112"/>
      <c r="SSD112"/>
      <c r="SSE112"/>
      <c r="SSF112"/>
      <c r="SSG112"/>
      <c r="SSH112"/>
      <c r="SSI112"/>
      <c r="SSJ112"/>
      <c r="SSK112"/>
      <c r="SSL112"/>
      <c r="SSM112"/>
      <c r="SSN112"/>
      <c r="SSO112"/>
      <c r="SSP112"/>
      <c r="SSQ112"/>
      <c r="SSR112"/>
      <c r="SSS112"/>
      <c r="SST112"/>
      <c r="SSU112"/>
      <c r="SSV112"/>
      <c r="SSW112"/>
      <c r="SSX112"/>
      <c r="SSY112"/>
      <c r="SSZ112"/>
      <c r="STA112"/>
      <c r="STB112"/>
      <c r="STC112"/>
      <c r="STD112"/>
      <c r="STE112"/>
      <c r="STF112"/>
      <c r="STG112"/>
      <c r="STH112"/>
      <c r="STI112"/>
      <c r="STJ112"/>
      <c r="STK112"/>
      <c r="STL112"/>
      <c r="STM112"/>
      <c r="STN112"/>
      <c r="STO112"/>
      <c r="STP112"/>
      <c r="STQ112"/>
      <c r="STR112"/>
      <c r="STS112"/>
      <c r="STT112"/>
      <c r="STU112"/>
      <c r="STV112"/>
      <c r="STW112"/>
      <c r="STX112"/>
      <c r="STY112"/>
      <c r="STZ112"/>
      <c r="SUA112"/>
      <c r="SUB112"/>
      <c r="SUC112"/>
      <c r="SUD112"/>
      <c r="SUE112"/>
      <c r="SUF112"/>
      <c r="SUG112"/>
      <c r="SUH112"/>
      <c r="SUI112"/>
      <c r="SUJ112"/>
      <c r="SUK112"/>
      <c r="SUL112"/>
      <c r="SUM112"/>
      <c r="SUN112"/>
      <c r="SUO112"/>
      <c r="SUP112"/>
      <c r="SUQ112"/>
      <c r="SUR112"/>
      <c r="SUS112"/>
      <c r="SUT112"/>
      <c r="SUU112"/>
      <c r="SUV112"/>
      <c r="SUW112"/>
      <c r="SUX112"/>
      <c r="SUY112"/>
      <c r="SUZ112"/>
      <c r="SVA112"/>
      <c r="SVB112"/>
      <c r="SVC112"/>
      <c r="SVD112"/>
      <c r="SVE112"/>
      <c r="SVF112"/>
      <c r="SVG112"/>
      <c r="SVH112"/>
      <c r="SVI112"/>
      <c r="SVJ112"/>
      <c r="SVK112"/>
      <c r="SVL112"/>
      <c r="SVM112"/>
      <c r="SVN112"/>
      <c r="SVO112"/>
      <c r="SVP112"/>
      <c r="SVQ112"/>
      <c r="SVR112"/>
      <c r="SVS112"/>
      <c r="SVT112"/>
      <c r="SVU112"/>
      <c r="SVV112"/>
      <c r="SVW112"/>
      <c r="SVX112"/>
      <c r="SVY112"/>
      <c r="SVZ112"/>
      <c r="SWA112"/>
      <c r="SWB112"/>
      <c r="SWC112"/>
      <c r="SWD112"/>
      <c r="SWE112"/>
      <c r="SWF112"/>
      <c r="SWG112"/>
      <c r="SWH112"/>
      <c r="SWI112"/>
      <c r="SWJ112"/>
      <c r="SWK112"/>
      <c r="SWL112"/>
      <c r="SWM112"/>
      <c r="SWN112"/>
      <c r="SWO112"/>
      <c r="SWP112"/>
      <c r="SWQ112"/>
      <c r="SWR112"/>
      <c r="SWS112"/>
      <c r="SWT112"/>
      <c r="SWU112"/>
      <c r="SWV112"/>
      <c r="SWW112"/>
      <c r="SWX112"/>
      <c r="SWY112"/>
      <c r="SWZ112"/>
      <c r="SXA112"/>
      <c r="SXB112"/>
      <c r="SXC112"/>
      <c r="SXD112"/>
      <c r="SXE112"/>
      <c r="SXF112"/>
      <c r="SXG112"/>
      <c r="SXH112"/>
      <c r="SXI112"/>
      <c r="SXJ112"/>
      <c r="SXK112"/>
      <c r="SXL112"/>
      <c r="SXM112"/>
      <c r="SXN112"/>
      <c r="SXO112"/>
      <c r="SXP112"/>
      <c r="SXQ112"/>
      <c r="SXR112"/>
      <c r="SXS112"/>
      <c r="SXT112"/>
      <c r="SXU112"/>
      <c r="SXV112"/>
      <c r="SXW112"/>
      <c r="SXX112"/>
      <c r="SXY112"/>
      <c r="SXZ112"/>
      <c r="SYA112"/>
      <c r="SYB112"/>
      <c r="SYC112"/>
      <c r="SYD112"/>
      <c r="SYE112"/>
      <c r="SYF112"/>
      <c r="SYG112"/>
      <c r="SYH112"/>
      <c r="SYI112"/>
      <c r="SYJ112"/>
      <c r="SYK112"/>
      <c r="SYL112"/>
      <c r="SYM112"/>
      <c r="SYN112"/>
      <c r="SYO112"/>
      <c r="SYP112"/>
      <c r="SYQ112"/>
      <c r="SYR112"/>
      <c r="SYS112"/>
      <c r="SYT112"/>
      <c r="SYU112"/>
      <c r="SYV112"/>
      <c r="SYW112"/>
      <c r="SYX112"/>
      <c r="SYY112"/>
      <c r="SYZ112"/>
      <c r="SZA112"/>
      <c r="SZB112"/>
      <c r="SZC112"/>
      <c r="SZD112"/>
      <c r="SZE112"/>
      <c r="SZF112"/>
      <c r="SZG112"/>
      <c r="SZH112"/>
      <c r="SZI112"/>
      <c r="SZJ112"/>
      <c r="SZK112"/>
      <c r="SZL112"/>
      <c r="SZM112"/>
      <c r="SZN112"/>
      <c r="SZO112"/>
      <c r="SZP112"/>
      <c r="SZQ112"/>
      <c r="SZR112"/>
      <c r="SZS112"/>
      <c r="SZT112"/>
      <c r="SZU112"/>
      <c r="SZV112"/>
      <c r="SZW112"/>
      <c r="SZX112"/>
      <c r="SZY112"/>
      <c r="SZZ112"/>
      <c r="TAA112"/>
      <c r="TAB112"/>
      <c r="TAC112"/>
      <c r="TAD112"/>
      <c r="TAE112"/>
      <c r="TAF112"/>
      <c r="TAG112"/>
      <c r="TAH112"/>
      <c r="TAI112"/>
      <c r="TAJ112"/>
      <c r="TAK112"/>
      <c r="TAL112"/>
      <c r="TAM112"/>
      <c r="TAN112"/>
      <c r="TAO112"/>
      <c r="TAP112"/>
      <c r="TAQ112"/>
      <c r="TAR112"/>
      <c r="TAS112"/>
      <c r="TAT112"/>
      <c r="TAU112"/>
      <c r="TAV112"/>
      <c r="TAW112"/>
      <c r="TAX112"/>
      <c r="TAY112"/>
      <c r="TAZ112"/>
      <c r="TBA112"/>
      <c r="TBB112"/>
      <c r="TBC112"/>
      <c r="TBD112"/>
      <c r="TBE112"/>
      <c r="TBF112"/>
      <c r="TBG112"/>
      <c r="TBH112"/>
      <c r="TBI112"/>
      <c r="TBJ112"/>
      <c r="TBK112"/>
      <c r="TBL112"/>
      <c r="TBM112"/>
      <c r="TBN112"/>
      <c r="TBO112"/>
      <c r="TBP112"/>
      <c r="TBQ112"/>
      <c r="TBR112"/>
      <c r="TBS112"/>
      <c r="TBT112"/>
      <c r="TBU112"/>
      <c r="TBV112"/>
      <c r="TBW112"/>
      <c r="TBX112"/>
      <c r="TBY112"/>
      <c r="TBZ112"/>
      <c r="TCA112"/>
      <c r="TCB112"/>
      <c r="TCC112"/>
      <c r="TCD112"/>
      <c r="TCE112"/>
      <c r="TCF112"/>
      <c r="TCG112"/>
      <c r="TCH112"/>
      <c r="TCI112"/>
      <c r="TCJ112"/>
      <c r="TCK112"/>
      <c r="TCL112"/>
      <c r="TCM112"/>
      <c r="TCN112"/>
      <c r="TCO112"/>
      <c r="TCP112"/>
      <c r="TCQ112"/>
      <c r="TCR112"/>
      <c r="TCS112"/>
      <c r="TCT112"/>
      <c r="TCU112"/>
      <c r="TCV112"/>
      <c r="TCW112"/>
      <c r="TCX112"/>
      <c r="TCY112"/>
      <c r="TCZ112"/>
      <c r="TDA112"/>
      <c r="TDB112"/>
      <c r="TDC112"/>
      <c r="TDD112"/>
      <c r="TDE112"/>
      <c r="TDF112"/>
      <c r="TDG112"/>
      <c r="TDH112"/>
      <c r="TDI112"/>
      <c r="TDJ112"/>
      <c r="TDK112"/>
      <c r="TDL112"/>
      <c r="TDM112"/>
      <c r="TDN112"/>
      <c r="TDO112"/>
      <c r="TDP112"/>
      <c r="TDQ112"/>
      <c r="TDR112"/>
      <c r="TDS112"/>
      <c r="TDT112"/>
      <c r="TDU112"/>
      <c r="TDV112"/>
      <c r="TDW112"/>
      <c r="TDX112"/>
      <c r="TDY112"/>
      <c r="TDZ112"/>
      <c r="TEA112"/>
      <c r="TEB112"/>
      <c r="TEC112"/>
      <c r="TED112"/>
      <c r="TEE112"/>
      <c r="TEF112"/>
      <c r="TEG112"/>
      <c r="TEH112"/>
      <c r="TEI112"/>
      <c r="TEJ112"/>
      <c r="TEK112"/>
      <c r="TEL112"/>
      <c r="TEM112"/>
      <c r="TEN112"/>
      <c r="TEO112"/>
      <c r="TEP112"/>
      <c r="TEQ112"/>
      <c r="TER112"/>
      <c r="TES112"/>
      <c r="TET112"/>
      <c r="TEU112"/>
      <c r="TEV112"/>
      <c r="TEW112"/>
      <c r="TEX112"/>
      <c r="TEY112"/>
      <c r="TEZ112"/>
      <c r="TFA112"/>
      <c r="TFB112"/>
      <c r="TFC112"/>
      <c r="TFD112"/>
      <c r="TFE112"/>
      <c r="TFF112"/>
      <c r="TFG112"/>
      <c r="TFH112"/>
      <c r="TFI112"/>
      <c r="TFJ112"/>
      <c r="TFK112"/>
      <c r="TFL112"/>
      <c r="TFM112"/>
      <c r="TFN112"/>
      <c r="TFO112"/>
      <c r="TFP112"/>
      <c r="TFQ112"/>
      <c r="TFR112"/>
      <c r="TFS112"/>
      <c r="TFT112"/>
      <c r="TFU112"/>
      <c r="TFV112"/>
      <c r="TFW112"/>
      <c r="TFX112"/>
      <c r="TFY112"/>
      <c r="TFZ112"/>
      <c r="TGA112"/>
      <c r="TGB112"/>
      <c r="TGC112"/>
      <c r="TGD112"/>
      <c r="TGE112"/>
      <c r="TGF112"/>
      <c r="TGG112"/>
      <c r="TGH112"/>
      <c r="TGI112"/>
      <c r="TGJ112"/>
      <c r="TGK112"/>
      <c r="TGL112"/>
      <c r="TGM112"/>
      <c r="TGN112"/>
      <c r="TGO112"/>
      <c r="TGP112"/>
      <c r="TGQ112"/>
      <c r="TGR112"/>
      <c r="TGS112"/>
      <c r="TGT112"/>
      <c r="TGU112"/>
      <c r="TGV112"/>
      <c r="TGW112"/>
      <c r="TGX112"/>
      <c r="TGY112"/>
      <c r="TGZ112"/>
      <c r="THA112"/>
      <c r="THB112"/>
      <c r="THC112"/>
      <c r="THD112"/>
      <c r="THE112"/>
      <c r="THF112"/>
      <c r="THG112"/>
      <c r="THH112"/>
      <c r="THI112"/>
      <c r="THJ112"/>
      <c r="THK112"/>
      <c r="THL112"/>
      <c r="THM112"/>
      <c r="THN112"/>
      <c r="THO112"/>
      <c r="THP112"/>
      <c r="THQ112"/>
      <c r="THR112"/>
      <c r="THS112"/>
      <c r="THT112"/>
      <c r="THU112"/>
      <c r="THV112"/>
      <c r="THW112"/>
      <c r="THX112"/>
      <c r="THY112"/>
      <c r="THZ112"/>
      <c r="TIA112"/>
      <c r="TIB112"/>
      <c r="TIC112"/>
      <c r="TID112"/>
      <c r="TIE112"/>
      <c r="TIF112"/>
      <c r="TIG112"/>
      <c r="TIH112"/>
      <c r="TII112"/>
      <c r="TIJ112"/>
      <c r="TIK112"/>
      <c r="TIL112"/>
      <c r="TIM112"/>
      <c r="TIN112"/>
      <c r="TIO112"/>
      <c r="TIP112"/>
      <c r="TIQ112"/>
      <c r="TIR112"/>
      <c r="TIS112"/>
      <c r="TIT112"/>
      <c r="TIU112"/>
      <c r="TIV112"/>
      <c r="TIW112"/>
      <c r="TIX112"/>
      <c r="TIY112"/>
      <c r="TIZ112"/>
      <c r="TJA112"/>
      <c r="TJB112"/>
      <c r="TJC112"/>
      <c r="TJD112"/>
      <c r="TJE112"/>
      <c r="TJF112"/>
      <c r="TJG112"/>
      <c r="TJH112"/>
      <c r="TJI112"/>
      <c r="TJJ112"/>
      <c r="TJK112"/>
      <c r="TJL112"/>
      <c r="TJM112"/>
      <c r="TJN112"/>
      <c r="TJO112"/>
      <c r="TJP112"/>
      <c r="TJQ112"/>
      <c r="TJR112"/>
      <c r="TJS112"/>
      <c r="TJT112"/>
      <c r="TJU112"/>
      <c r="TJV112"/>
      <c r="TJW112"/>
      <c r="TJX112"/>
      <c r="TJY112"/>
      <c r="TJZ112"/>
      <c r="TKA112"/>
      <c r="TKB112"/>
      <c r="TKC112"/>
      <c r="TKD112"/>
      <c r="TKE112"/>
      <c r="TKF112"/>
      <c r="TKG112"/>
      <c r="TKH112"/>
      <c r="TKI112"/>
      <c r="TKJ112"/>
      <c r="TKK112"/>
      <c r="TKL112"/>
      <c r="TKM112"/>
      <c r="TKN112"/>
      <c r="TKO112"/>
      <c r="TKP112"/>
      <c r="TKQ112"/>
      <c r="TKR112"/>
      <c r="TKS112"/>
      <c r="TKT112"/>
      <c r="TKU112"/>
      <c r="TKV112"/>
      <c r="TKW112"/>
      <c r="TKX112"/>
      <c r="TKY112"/>
      <c r="TKZ112"/>
      <c r="TLA112"/>
      <c r="TLB112"/>
      <c r="TLC112"/>
      <c r="TLD112"/>
      <c r="TLE112"/>
      <c r="TLF112"/>
      <c r="TLG112"/>
      <c r="TLH112"/>
      <c r="TLI112"/>
      <c r="TLJ112"/>
      <c r="TLK112"/>
      <c r="TLL112"/>
      <c r="TLM112"/>
      <c r="TLN112"/>
      <c r="TLO112"/>
      <c r="TLP112"/>
      <c r="TLQ112"/>
      <c r="TLR112"/>
      <c r="TLS112"/>
      <c r="TLT112"/>
      <c r="TLU112"/>
      <c r="TLV112"/>
      <c r="TLW112"/>
      <c r="TLX112"/>
      <c r="TLY112"/>
      <c r="TLZ112"/>
      <c r="TMA112"/>
      <c r="TMB112"/>
      <c r="TMC112"/>
      <c r="TMD112"/>
      <c r="TME112"/>
      <c r="TMF112"/>
      <c r="TMG112"/>
      <c r="TMH112"/>
      <c r="TMI112"/>
      <c r="TMJ112"/>
      <c r="TMK112"/>
      <c r="TML112"/>
      <c r="TMM112"/>
      <c r="TMN112"/>
      <c r="TMO112"/>
      <c r="TMP112"/>
      <c r="TMQ112"/>
      <c r="TMR112"/>
      <c r="TMS112"/>
      <c r="TMT112"/>
      <c r="TMU112"/>
      <c r="TMV112"/>
      <c r="TMW112"/>
      <c r="TMX112"/>
      <c r="TMY112"/>
      <c r="TMZ112"/>
      <c r="TNA112"/>
      <c r="TNB112"/>
      <c r="TNC112"/>
      <c r="TND112"/>
      <c r="TNE112"/>
      <c r="TNF112"/>
      <c r="TNG112"/>
      <c r="TNH112"/>
      <c r="TNI112"/>
      <c r="TNJ112"/>
      <c r="TNK112"/>
      <c r="TNL112"/>
      <c r="TNM112"/>
      <c r="TNN112"/>
      <c r="TNO112"/>
      <c r="TNP112"/>
      <c r="TNQ112"/>
      <c r="TNR112"/>
      <c r="TNS112"/>
      <c r="TNT112"/>
      <c r="TNU112"/>
      <c r="TNV112"/>
      <c r="TNW112"/>
      <c r="TNX112"/>
      <c r="TNY112"/>
      <c r="TNZ112"/>
      <c r="TOA112"/>
      <c r="TOB112"/>
      <c r="TOC112"/>
      <c r="TOD112"/>
      <c r="TOE112"/>
      <c r="TOF112"/>
      <c r="TOG112"/>
      <c r="TOH112"/>
      <c r="TOI112"/>
      <c r="TOJ112"/>
      <c r="TOK112"/>
      <c r="TOL112"/>
      <c r="TOM112"/>
      <c r="TON112"/>
      <c r="TOO112"/>
      <c r="TOP112"/>
      <c r="TOQ112"/>
      <c r="TOR112"/>
      <c r="TOS112"/>
      <c r="TOT112"/>
      <c r="TOU112"/>
      <c r="TOV112"/>
      <c r="TOW112"/>
      <c r="TOX112"/>
      <c r="TOY112"/>
      <c r="TOZ112"/>
      <c r="TPA112"/>
      <c r="TPB112"/>
      <c r="TPC112"/>
      <c r="TPD112"/>
      <c r="TPE112"/>
      <c r="TPF112"/>
      <c r="TPG112"/>
      <c r="TPH112"/>
      <c r="TPI112"/>
      <c r="TPJ112"/>
      <c r="TPK112"/>
      <c r="TPL112"/>
      <c r="TPM112"/>
      <c r="TPN112"/>
      <c r="TPO112"/>
      <c r="TPP112"/>
      <c r="TPQ112"/>
      <c r="TPR112"/>
      <c r="TPS112"/>
      <c r="TPT112"/>
      <c r="TPU112"/>
      <c r="TPV112"/>
      <c r="TPW112"/>
      <c r="TPX112"/>
      <c r="TPY112"/>
      <c r="TPZ112"/>
      <c r="TQA112"/>
      <c r="TQB112"/>
      <c r="TQC112"/>
      <c r="TQD112"/>
      <c r="TQE112"/>
      <c r="TQF112"/>
      <c r="TQG112"/>
      <c r="TQH112"/>
      <c r="TQI112"/>
      <c r="TQJ112"/>
      <c r="TQK112"/>
      <c r="TQL112"/>
      <c r="TQM112"/>
      <c r="TQN112"/>
      <c r="TQO112"/>
      <c r="TQP112"/>
      <c r="TQQ112"/>
      <c r="TQR112"/>
      <c r="TQS112"/>
      <c r="TQT112"/>
      <c r="TQU112"/>
      <c r="TQV112"/>
      <c r="TQW112"/>
      <c r="TQX112"/>
      <c r="TQY112"/>
      <c r="TQZ112"/>
      <c r="TRA112"/>
      <c r="TRB112"/>
      <c r="TRC112"/>
      <c r="TRD112"/>
      <c r="TRE112"/>
      <c r="TRF112"/>
      <c r="TRG112"/>
      <c r="TRH112"/>
      <c r="TRI112"/>
      <c r="TRJ112"/>
      <c r="TRK112"/>
      <c r="TRL112"/>
      <c r="TRM112"/>
      <c r="TRN112"/>
      <c r="TRO112"/>
      <c r="TRP112"/>
      <c r="TRQ112"/>
      <c r="TRR112"/>
      <c r="TRS112"/>
      <c r="TRT112"/>
      <c r="TRU112"/>
      <c r="TRV112"/>
      <c r="TRW112"/>
      <c r="TRX112"/>
      <c r="TRY112"/>
      <c r="TRZ112"/>
      <c r="TSA112"/>
      <c r="TSB112"/>
      <c r="TSC112"/>
      <c r="TSD112"/>
      <c r="TSE112"/>
      <c r="TSF112"/>
      <c r="TSG112"/>
      <c r="TSH112"/>
      <c r="TSI112"/>
      <c r="TSJ112"/>
      <c r="TSK112"/>
      <c r="TSL112"/>
      <c r="TSM112"/>
      <c r="TSN112"/>
      <c r="TSO112"/>
      <c r="TSP112"/>
      <c r="TSQ112"/>
      <c r="TSR112"/>
      <c r="TSS112"/>
      <c r="TST112"/>
      <c r="TSU112"/>
      <c r="TSV112"/>
      <c r="TSW112"/>
      <c r="TSX112"/>
      <c r="TSY112"/>
      <c r="TSZ112"/>
      <c r="TTA112"/>
      <c r="TTB112"/>
      <c r="TTC112"/>
      <c r="TTD112"/>
      <c r="TTE112"/>
      <c r="TTF112"/>
      <c r="TTG112"/>
      <c r="TTH112"/>
      <c r="TTI112"/>
      <c r="TTJ112"/>
      <c r="TTK112"/>
      <c r="TTL112"/>
      <c r="TTM112"/>
      <c r="TTN112"/>
      <c r="TTO112"/>
      <c r="TTP112"/>
      <c r="TTQ112"/>
      <c r="TTR112"/>
      <c r="TTS112"/>
      <c r="TTT112"/>
      <c r="TTU112"/>
      <c r="TTV112"/>
      <c r="TTW112"/>
      <c r="TTX112"/>
      <c r="TTY112"/>
      <c r="TTZ112"/>
      <c r="TUA112"/>
      <c r="TUB112"/>
      <c r="TUC112"/>
      <c r="TUD112"/>
      <c r="TUE112"/>
      <c r="TUF112"/>
      <c r="TUG112"/>
      <c r="TUH112"/>
      <c r="TUI112"/>
      <c r="TUJ112"/>
      <c r="TUK112"/>
      <c r="TUL112"/>
      <c r="TUM112"/>
      <c r="TUN112"/>
      <c r="TUO112"/>
      <c r="TUP112"/>
      <c r="TUQ112"/>
      <c r="TUR112"/>
      <c r="TUS112"/>
      <c r="TUT112"/>
      <c r="TUU112"/>
      <c r="TUV112"/>
      <c r="TUW112"/>
      <c r="TUX112"/>
      <c r="TUY112"/>
      <c r="TUZ112"/>
      <c r="TVA112"/>
      <c r="TVB112"/>
      <c r="TVC112"/>
      <c r="TVD112"/>
      <c r="TVE112"/>
      <c r="TVF112"/>
      <c r="TVG112"/>
      <c r="TVH112"/>
      <c r="TVI112"/>
      <c r="TVJ112"/>
      <c r="TVK112"/>
      <c r="TVL112"/>
      <c r="TVM112"/>
      <c r="TVN112"/>
      <c r="TVO112"/>
      <c r="TVP112"/>
      <c r="TVQ112"/>
      <c r="TVR112"/>
      <c r="TVS112"/>
      <c r="TVT112"/>
      <c r="TVU112"/>
      <c r="TVV112"/>
      <c r="TVW112"/>
      <c r="TVX112"/>
      <c r="TVY112"/>
      <c r="TVZ112"/>
      <c r="TWA112"/>
      <c r="TWB112"/>
      <c r="TWC112"/>
      <c r="TWD112"/>
      <c r="TWE112"/>
      <c r="TWF112"/>
      <c r="TWG112"/>
      <c r="TWH112"/>
      <c r="TWI112"/>
      <c r="TWJ112"/>
      <c r="TWK112"/>
      <c r="TWL112"/>
      <c r="TWM112"/>
      <c r="TWN112"/>
      <c r="TWO112"/>
      <c r="TWP112"/>
      <c r="TWQ112"/>
      <c r="TWR112"/>
      <c r="TWS112"/>
      <c r="TWT112"/>
      <c r="TWU112"/>
      <c r="TWV112"/>
      <c r="TWW112"/>
      <c r="TWX112"/>
      <c r="TWY112"/>
      <c r="TWZ112"/>
      <c r="TXA112"/>
      <c r="TXB112"/>
      <c r="TXC112"/>
      <c r="TXD112"/>
      <c r="TXE112"/>
      <c r="TXF112"/>
      <c r="TXG112"/>
      <c r="TXH112"/>
      <c r="TXI112"/>
      <c r="TXJ112"/>
      <c r="TXK112"/>
      <c r="TXL112"/>
      <c r="TXM112"/>
      <c r="TXN112"/>
      <c r="TXO112"/>
      <c r="TXP112"/>
      <c r="TXQ112"/>
      <c r="TXR112"/>
      <c r="TXS112"/>
      <c r="TXT112"/>
      <c r="TXU112"/>
      <c r="TXV112"/>
      <c r="TXW112"/>
      <c r="TXX112"/>
      <c r="TXY112"/>
      <c r="TXZ112"/>
      <c r="TYA112"/>
      <c r="TYB112"/>
      <c r="TYC112"/>
      <c r="TYD112"/>
      <c r="TYE112"/>
      <c r="TYF112"/>
      <c r="TYG112"/>
      <c r="TYH112"/>
      <c r="TYI112"/>
      <c r="TYJ112"/>
      <c r="TYK112"/>
      <c r="TYL112"/>
      <c r="TYM112"/>
      <c r="TYN112"/>
      <c r="TYO112"/>
      <c r="TYP112"/>
      <c r="TYQ112"/>
      <c r="TYR112"/>
      <c r="TYS112"/>
      <c r="TYT112"/>
      <c r="TYU112"/>
      <c r="TYV112"/>
      <c r="TYW112"/>
      <c r="TYX112"/>
      <c r="TYY112"/>
      <c r="TYZ112"/>
      <c r="TZA112"/>
      <c r="TZB112"/>
      <c r="TZC112"/>
      <c r="TZD112"/>
      <c r="TZE112"/>
      <c r="TZF112"/>
      <c r="TZG112"/>
      <c r="TZH112"/>
      <c r="TZI112"/>
      <c r="TZJ112"/>
      <c r="TZK112"/>
      <c r="TZL112"/>
      <c r="TZM112"/>
      <c r="TZN112"/>
      <c r="TZO112"/>
      <c r="TZP112"/>
      <c r="TZQ112"/>
      <c r="TZR112"/>
      <c r="TZS112"/>
      <c r="TZT112"/>
      <c r="TZU112"/>
      <c r="TZV112"/>
      <c r="TZW112"/>
      <c r="TZX112"/>
      <c r="TZY112"/>
      <c r="TZZ112"/>
      <c r="UAA112"/>
      <c r="UAB112"/>
      <c r="UAC112"/>
      <c r="UAD112"/>
      <c r="UAE112"/>
      <c r="UAF112"/>
      <c r="UAG112"/>
      <c r="UAH112"/>
      <c r="UAI112"/>
      <c r="UAJ112"/>
      <c r="UAK112"/>
      <c r="UAL112"/>
      <c r="UAM112"/>
      <c r="UAN112"/>
      <c r="UAO112"/>
      <c r="UAP112"/>
      <c r="UAQ112"/>
      <c r="UAR112"/>
      <c r="UAS112"/>
      <c r="UAT112"/>
      <c r="UAU112"/>
      <c r="UAV112"/>
      <c r="UAW112"/>
      <c r="UAX112"/>
      <c r="UAY112"/>
      <c r="UAZ112"/>
      <c r="UBA112"/>
      <c r="UBB112"/>
      <c r="UBC112"/>
      <c r="UBD112"/>
      <c r="UBE112"/>
      <c r="UBF112"/>
      <c r="UBG112"/>
      <c r="UBH112"/>
      <c r="UBI112"/>
      <c r="UBJ112"/>
      <c r="UBK112"/>
      <c r="UBL112"/>
      <c r="UBM112"/>
      <c r="UBN112"/>
      <c r="UBO112"/>
      <c r="UBP112"/>
      <c r="UBQ112"/>
      <c r="UBR112"/>
      <c r="UBS112"/>
      <c r="UBT112"/>
      <c r="UBU112"/>
      <c r="UBV112"/>
      <c r="UBW112"/>
      <c r="UBX112"/>
      <c r="UBY112"/>
      <c r="UBZ112"/>
      <c r="UCA112"/>
      <c r="UCB112"/>
      <c r="UCC112"/>
      <c r="UCD112"/>
      <c r="UCE112"/>
      <c r="UCF112"/>
      <c r="UCG112"/>
      <c r="UCH112"/>
      <c r="UCI112"/>
      <c r="UCJ112"/>
      <c r="UCK112"/>
      <c r="UCL112"/>
      <c r="UCM112"/>
      <c r="UCN112"/>
      <c r="UCO112"/>
      <c r="UCP112"/>
      <c r="UCQ112"/>
      <c r="UCR112"/>
      <c r="UCS112"/>
      <c r="UCT112"/>
      <c r="UCU112"/>
      <c r="UCV112"/>
      <c r="UCW112"/>
      <c r="UCX112"/>
      <c r="UCY112"/>
      <c r="UCZ112"/>
      <c r="UDA112"/>
      <c r="UDB112"/>
      <c r="UDC112"/>
      <c r="UDD112"/>
      <c r="UDE112"/>
      <c r="UDF112"/>
      <c r="UDG112"/>
      <c r="UDH112"/>
      <c r="UDI112"/>
      <c r="UDJ112"/>
      <c r="UDK112"/>
      <c r="UDL112"/>
      <c r="UDM112"/>
      <c r="UDN112"/>
      <c r="UDO112"/>
      <c r="UDP112"/>
      <c r="UDQ112"/>
      <c r="UDR112"/>
      <c r="UDS112"/>
      <c r="UDT112"/>
      <c r="UDU112"/>
      <c r="UDV112"/>
      <c r="UDW112"/>
      <c r="UDX112"/>
      <c r="UDY112"/>
      <c r="UDZ112"/>
      <c r="UEA112"/>
      <c r="UEB112"/>
      <c r="UEC112"/>
      <c r="UED112"/>
      <c r="UEE112"/>
      <c r="UEF112"/>
      <c r="UEG112"/>
      <c r="UEH112"/>
      <c r="UEI112"/>
      <c r="UEJ112"/>
      <c r="UEK112"/>
      <c r="UEL112"/>
      <c r="UEM112"/>
      <c r="UEN112"/>
      <c r="UEO112"/>
      <c r="UEP112"/>
      <c r="UEQ112"/>
      <c r="UER112"/>
      <c r="UES112"/>
      <c r="UET112"/>
      <c r="UEU112"/>
      <c r="UEV112"/>
      <c r="UEW112"/>
      <c r="UEX112"/>
      <c r="UEY112"/>
      <c r="UEZ112"/>
      <c r="UFA112"/>
      <c r="UFB112"/>
      <c r="UFC112"/>
      <c r="UFD112"/>
      <c r="UFE112"/>
      <c r="UFF112"/>
      <c r="UFG112"/>
      <c r="UFH112"/>
      <c r="UFI112"/>
      <c r="UFJ112"/>
      <c r="UFK112"/>
      <c r="UFL112"/>
      <c r="UFM112"/>
      <c r="UFN112"/>
      <c r="UFO112"/>
      <c r="UFP112"/>
      <c r="UFQ112"/>
      <c r="UFR112"/>
      <c r="UFS112"/>
      <c r="UFT112"/>
      <c r="UFU112"/>
      <c r="UFV112"/>
      <c r="UFW112"/>
      <c r="UFX112"/>
      <c r="UFY112"/>
      <c r="UFZ112"/>
      <c r="UGA112"/>
      <c r="UGB112"/>
      <c r="UGC112"/>
      <c r="UGD112"/>
      <c r="UGE112"/>
      <c r="UGF112"/>
      <c r="UGG112"/>
      <c r="UGH112"/>
      <c r="UGI112"/>
      <c r="UGJ112"/>
      <c r="UGK112"/>
      <c r="UGL112"/>
      <c r="UGM112"/>
      <c r="UGN112"/>
      <c r="UGO112"/>
      <c r="UGP112"/>
      <c r="UGQ112"/>
      <c r="UGR112"/>
      <c r="UGS112"/>
      <c r="UGT112"/>
      <c r="UGU112"/>
      <c r="UGV112"/>
      <c r="UGW112"/>
      <c r="UGX112"/>
      <c r="UGY112"/>
      <c r="UGZ112"/>
      <c r="UHA112"/>
      <c r="UHB112"/>
      <c r="UHC112"/>
      <c r="UHD112"/>
      <c r="UHE112"/>
      <c r="UHF112"/>
      <c r="UHG112"/>
      <c r="UHH112"/>
      <c r="UHI112"/>
      <c r="UHJ112"/>
      <c r="UHK112"/>
      <c r="UHL112"/>
      <c r="UHM112"/>
      <c r="UHN112"/>
      <c r="UHO112"/>
      <c r="UHP112"/>
      <c r="UHQ112"/>
      <c r="UHR112"/>
      <c r="UHS112"/>
      <c r="UHT112"/>
      <c r="UHU112"/>
      <c r="UHV112"/>
      <c r="UHW112"/>
      <c r="UHX112"/>
      <c r="UHY112"/>
      <c r="UHZ112"/>
      <c r="UIA112"/>
      <c r="UIB112"/>
      <c r="UIC112"/>
      <c r="UID112"/>
      <c r="UIE112"/>
      <c r="UIF112"/>
      <c r="UIG112"/>
      <c r="UIH112"/>
      <c r="UII112"/>
      <c r="UIJ112"/>
      <c r="UIK112"/>
      <c r="UIL112"/>
      <c r="UIM112"/>
      <c r="UIN112"/>
      <c r="UIO112"/>
      <c r="UIP112"/>
      <c r="UIQ112"/>
      <c r="UIR112"/>
      <c r="UIS112"/>
      <c r="UIT112"/>
      <c r="UIU112"/>
      <c r="UIV112"/>
      <c r="UIW112"/>
      <c r="UIX112"/>
      <c r="UIY112"/>
      <c r="UIZ112"/>
      <c r="UJA112"/>
      <c r="UJB112"/>
      <c r="UJC112"/>
      <c r="UJD112"/>
      <c r="UJE112"/>
      <c r="UJF112"/>
      <c r="UJG112"/>
      <c r="UJH112"/>
      <c r="UJI112"/>
      <c r="UJJ112"/>
      <c r="UJK112"/>
      <c r="UJL112"/>
      <c r="UJM112"/>
      <c r="UJN112"/>
      <c r="UJO112"/>
      <c r="UJP112"/>
      <c r="UJQ112"/>
      <c r="UJR112"/>
      <c r="UJS112"/>
      <c r="UJT112"/>
      <c r="UJU112"/>
      <c r="UJV112"/>
      <c r="UJW112"/>
      <c r="UJX112"/>
      <c r="UJY112"/>
      <c r="UJZ112"/>
      <c r="UKA112"/>
      <c r="UKB112"/>
      <c r="UKC112"/>
      <c r="UKD112"/>
      <c r="UKE112"/>
      <c r="UKF112"/>
      <c r="UKG112"/>
      <c r="UKH112"/>
      <c r="UKI112"/>
      <c r="UKJ112"/>
      <c r="UKK112"/>
      <c r="UKL112"/>
      <c r="UKM112"/>
      <c r="UKN112"/>
      <c r="UKO112"/>
      <c r="UKP112"/>
      <c r="UKQ112"/>
      <c r="UKR112"/>
      <c r="UKS112"/>
      <c r="UKT112"/>
      <c r="UKU112"/>
      <c r="UKV112"/>
      <c r="UKW112"/>
      <c r="UKX112"/>
      <c r="UKY112"/>
      <c r="UKZ112"/>
      <c r="ULA112"/>
      <c r="ULB112"/>
      <c r="ULC112"/>
      <c r="ULD112"/>
      <c r="ULE112"/>
      <c r="ULF112"/>
      <c r="ULG112"/>
      <c r="ULH112"/>
      <c r="ULI112"/>
      <c r="ULJ112"/>
      <c r="ULK112"/>
      <c r="ULL112"/>
      <c r="ULM112"/>
      <c r="ULN112"/>
      <c r="ULO112"/>
      <c r="ULP112"/>
      <c r="ULQ112"/>
      <c r="ULR112"/>
      <c r="ULS112"/>
      <c r="ULT112"/>
      <c r="ULU112"/>
      <c r="ULV112"/>
      <c r="ULW112"/>
      <c r="ULX112"/>
      <c r="ULY112"/>
      <c r="ULZ112"/>
      <c r="UMA112"/>
      <c r="UMB112"/>
      <c r="UMC112"/>
      <c r="UMD112"/>
      <c r="UME112"/>
      <c r="UMF112"/>
      <c r="UMG112"/>
      <c r="UMH112"/>
      <c r="UMI112"/>
      <c r="UMJ112"/>
      <c r="UMK112"/>
      <c r="UML112"/>
      <c r="UMM112"/>
      <c r="UMN112"/>
      <c r="UMO112"/>
      <c r="UMP112"/>
      <c r="UMQ112"/>
      <c r="UMR112"/>
      <c r="UMS112"/>
      <c r="UMT112"/>
      <c r="UMU112"/>
      <c r="UMV112"/>
      <c r="UMW112"/>
      <c r="UMX112"/>
      <c r="UMY112"/>
      <c r="UMZ112"/>
      <c r="UNA112"/>
      <c r="UNB112"/>
      <c r="UNC112"/>
      <c r="UND112"/>
      <c r="UNE112"/>
      <c r="UNF112"/>
      <c r="UNG112"/>
      <c r="UNH112"/>
      <c r="UNI112"/>
      <c r="UNJ112"/>
      <c r="UNK112"/>
      <c r="UNL112"/>
      <c r="UNM112"/>
      <c r="UNN112"/>
      <c r="UNO112"/>
      <c r="UNP112"/>
      <c r="UNQ112"/>
      <c r="UNR112"/>
      <c r="UNS112"/>
      <c r="UNT112"/>
      <c r="UNU112"/>
      <c r="UNV112"/>
      <c r="UNW112"/>
      <c r="UNX112"/>
      <c r="UNY112"/>
      <c r="UNZ112"/>
      <c r="UOA112"/>
      <c r="UOB112"/>
      <c r="UOC112"/>
      <c r="UOD112"/>
      <c r="UOE112"/>
      <c r="UOF112"/>
      <c r="UOG112"/>
      <c r="UOH112"/>
      <c r="UOI112"/>
      <c r="UOJ112"/>
      <c r="UOK112"/>
      <c r="UOL112"/>
      <c r="UOM112"/>
      <c r="UON112"/>
      <c r="UOO112"/>
      <c r="UOP112"/>
      <c r="UOQ112"/>
      <c r="UOR112"/>
      <c r="UOS112"/>
      <c r="UOT112"/>
      <c r="UOU112"/>
      <c r="UOV112"/>
      <c r="UOW112"/>
      <c r="UOX112"/>
      <c r="UOY112"/>
      <c r="UOZ112"/>
      <c r="UPA112"/>
      <c r="UPB112"/>
      <c r="UPC112"/>
      <c r="UPD112"/>
      <c r="UPE112"/>
      <c r="UPF112"/>
      <c r="UPG112"/>
      <c r="UPH112"/>
      <c r="UPI112"/>
      <c r="UPJ112"/>
      <c r="UPK112"/>
      <c r="UPL112"/>
      <c r="UPM112"/>
      <c r="UPN112"/>
      <c r="UPO112"/>
      <c r="UPP112"/>
      <c r="UPQ112"/>
      <c r="UPR112"/>
      <c r="UPS112"/>
      <c r="UPT112"/>
      <c r="UPU112"/>
      <c r="UPV112"/>
      <c r="UPW112"/>
      <c r="UPX112"/>
      <c r="UPY112"/>
      <c r="UPZ112"/>
      <c r="UQA112"/>
      <c r="UQB112"/>
      <c r="UQC112"/>
      <c r="UQD112"/>
      <c r="UQE112"/>
      <c r="UQF112"/>
      <c r="UQG112"/>
      <c r="UQH112"/>
      <c r="UQI112"/>
      <c r="UQJ112"/>
      <c r="UQK112"/>
      <c r="UQL112"/>
      <c r="UQM112"/>
      <c r="UQN112"/>
      <c r="UQO112"/>
      <c r="UQP112"/>
      <c r="UQQ112"/>
      <c r="UQR112"/>
      <c r="UQS112"/>
      <c r="UQT112"/>
      <c r="UQU112"/>
      <c r="UQV112"/>
      <c r="UQW112"/>
      <c r="UQX112"/>
      <c r="UQY112"/>
      <c r="UQZ112"/>
      <c r="URA112"/>
      <c r="URB112"/>
      <c r="URC112"/>
      <c r="URD112"/>
      <c r="URE112"/>
      <c r="URF112"/>
      <c r="URG112"/>
      <c r="URH112"/>
      <c r="URI112"/>
      <c r="URJ112"/>
      <c r="URK112"/>
      <c r="URL112"/>
      <c r="URM112"/>
      <c r="URN112"/>
      <c r="URO112"/>
      <c r="URP112"/>
      <c r="URQ112"/>
      <c r="URR112"/>
      <c r="URS112"/>
      <c r="URT112"/>
      <c r="URU112"/>
      <c r="URV112"/>
      <c r="URW112"/>
      <c r="URX112"/>
      <c r="URY112"/>
      <c r="URZ112"/>
      <c r="USA112"/>
      <c r="USB112"/>
      <c r="USC112"/>
      <c r="USD112"/>
      <c r="USE112"/>
      <c r="USF112"/>
      <c r="USG112"/>
      <c r="USH112"/>
      <c r="USI112"/>
      <c r="USJ112"/>
      <c r="USK112"/>
      <c r="USL112"/>
      <c r="USM112"/>
      <c r="USN112"/>
      <c r="USO112"/>
      <c r="USP112"/>
      <c r="USQ112"/>
      <c r="USR112"/>
      <c r="USS112"/>
      <c r="UST112"/>
      <c r="USU112"/>
      <c r="USV112"/>
      <c r="USW112"/>
      <c r="USX112"/>
      <c r="USY112"/>
      <c r="USZ112"/>
      <c r="UTA112"/>
      <c r="UTB112"/>
      <c r="UTC112"/>
      <c r="UTD112"/>
      <c r="UTE112"/>
      <c r="UTF112"/>
      <c r="UTG112"/>
      <c r="UTH112"/>
      <c r="UTI112"/>
      <c r="UTJ112"/>
      <c r="UTK112"/>
      <c r="UTL112"/>
      <c r="UTM112"/>
      <c r="UTN112"/>
      <c r="UTO112"/>
      <c r="UTP112"/>
      <c r="UTQ112"/>
      <c r="UTR112"/>
      <c r="UTS112"/>
      <c r="UTT112"/>
      <c r="UTU112"/>
      <c r="UTV112"/>
      <c r="UTW112"/>
      <c r="UTX112"/>
      <c r="UTY112"/>
      <c r="UTZ112"/>
      <c r="UUA112"/>
      <c r="UUB112"/>
      <c r="UUC112"/>
      <c r="UUD112"/>
      <c r="UUE112"/>
      <c r="UUF112"/>
      <c r="UUG112"/>
      <c r="UUH112"/>
      <c r="UUI112"/>
      <c r="UUJ112"/>
      <c r="UUK112"/>
      <c r="UUL112"/>
      <c r="UUM112"/>
      <c r="UUN112"/>
      <c r="UUO112"/>
      <c r="UUP112"/>
      <c r="UUQ112"/>
      <c r="UUR112"/>
      <c r="UUS112"/>
      <c r="UUT112"/>
      <c r="UUU112"/>
      <c r="UUV112"/>
      <c r="UUW112"/>
      <c r="UUX112"/>
      <c r="UUY112"/>
      <c r="UUZ112"/>
      <c r="UVA112"/>
      <c r="UVB112"/>
      <c r="UVC112"/>
      <c r="UVD112"/>
      <c r="UVE112"/>
      <c r="UVF112"/>
      <c r="UVG112"/>
      <c r="UVH112"/>
      <c r="UVI112"/>
      <c r="UVJ112"/>
      <c r="UVK112"/>
      <c r="UVL112"/>
      <c r="UVM112"/>
      <c r="UVN112"/>
      <c r="UVO112"/>
      <c r="UVP112"/>
      <c r="UVQ112"/>
      <c r="UVR112"/>
      <c r="UVS112"/>
      <c r="UVT112"/>
      <c r="UVU112"/>
      <c r="UVV112"/>
      <c r="UVW112"/>
      <c r="UVX112"/>
      <c r="UVY112"/>
      <c r="UVZ112"/>
      <c r="UWA112"/>
      <c r="UWB112"/>
      <c r="UWC112"/>
      <c r="UWD112"/>
      <c r="UWE112"/>
      <c r="UWF112"/>
      <c r="UWG112"/>
      <c r="UWH112"/>
      <c r="UWI112"/>
      <c r="UWJ112"/>
      <c r="UWK112"/>
      <c r="UWL112"/>
      <c r="UWM112"/>
      <c r="UWN112"/>
      <c r="UWO112"/>
      <c r="UWP112"/>
      <c r="UWQ112"/>
      <c r="UWR112"/>
      <c r="UWS112"/>
      <c r="UWT112"/>
      <c r="UWU112"/>
      <c r="UWV112"/>
      <c r="UWW112"/>
      <c r="UWX112"/>
      <c r="UWY112"/>
      <c r="UWZ112"/>
      <c r="UXA112"/>
      <c r="UXB112"/>
      <c r="UXC112"/>
      <c r="UXD112"/>
      <c r="UXE112"/>
      <c r="UXF112"/>
      <c r="UXG112"/>
      <c r="UXH112"/>
      <c r="UXI112"/>
      <c r="UXJ112"/>
      <c r="UXK112"/>
      <c r="UXL112"/>
      <c r="UXM112"/>
      <c r="UXN112"/>
      <c r="UXO112"/>
      <c r="UXP112"/>
      <c r="UXQ112"/>
      <c r="UXR112"/>
      <c r="UXS112"/>
      <c r="UXT112"/>
      <c r="UXU112"/>
      <c r="UXV112"/>
      <c r="UXW112"/>
      <c r="UXX112"/>
      <c r="UXY112"/>
      <c r="UXZ112"/>
      <c r="UYA112"/>
      <c r="UYB112"/>
      <c r="UYC112"/>
      <c r="UYD112"/>
      <c r="UYE112"/>
      <c r="UYF112"/>
      <c r="UYG112"/>
      <c r="UYH112"/>
      <c r="UYI112"/>
      <c r="UYJ112"/>
      <c r="UYK112"/>
      <c r="UYL112"/>
      <c r="UYM112"/>
      <c r="UYN112"/>
      <c r="UYO112"/>
      <c r="UYP112"/>
      <c r="UYQ112"/>
      <c r="UYR112"/>
      <c r="UYS112"/>
      <c r="UYT112"/>
      <c r="UYU112"/>
      <c r="UYV112"/>
      <c r="UYW112"/>
      <c r="UYX112"/>
      <c r="UYY112"/>
      <c r="UYZ112"/>
      <c r="UZA112"/>
      <c r="UZB112"/>
      <c r="UZC112"/>
      <c r="UZD112"/>
      <c r="UZE112"/>
      <c r="UZF112"/>
      <c r="UZG112"/>
      <c r="UZH112"/>
      <c r="UZI112"/>
      <c r="UZJ112"/>
      <c r="UZK112"/>
      <c r="UZL112"/>
      <c r="UZM112"/>
      <c r="UZN112"/>
      <c r="UZO112"/>
      <c r="UZP112"/>
      <c r="UZQ112"/>
      <c r="UZR112"/>
      <c r="UZS112"/>
      <c r="UZT112"/>
      <c r="UZU112"/>
      <c r="UZV112"/>
      <c r="UZW112"/>
      <c r="UZX112"/>
      <c r="UZY112"/>
      <c r="UZZ112"/>
      <c r="VAA112"/>
      <c r="VAB112"/>
      <c r="VAC112"/>
      <c r="VAD112"/>
      <c r="VAE112"/>
      <c r="VAF112"/>
      <c r="VAG112"/>
      <c r="VAH112"/>
      <c r="VAI112"/>
      <c r="VAJ112"/>
      <c r="VAK112"/>
      <c r="VAL112"/>
      <c r="VAM112"/>
      <c r="VAN112"/>
      <c r="VAO112"/>
      <c r="VAP112"/>
      <c r="VAQ112"/>
      <c r="VAR112"/>
      <c r="VAS112"/>
      <c r="VAT112"/>
      <c r="VAU112"/>
      <c r="VAV112"/>
      <c r="VAW112"/>
      <c r="VAX112"/>
      <c r="VAY112"/>
      <c r="VAZ112"/>
      <c r="VBA112"/>
      <c r="VBB112"/>
      <c r="VBC112"/>
      <c r="VBD112"/>
      <c r="VBE112"/>
      <c r="VBF112"/>
      <c r="VBG112"/>
      <c r="VBH112"/>
      <c r="VBI112"/>
      <c r="VBJ112"/>
      <c r="VBK112"/>
      <c r="VBL112"/>
      <c r="VBM112"/>
      <c r="VBN112"/>
      <c r="VBO112"/>
      <c r="VBP112"/>
      <c r="VBQ112"/>
      <c r="VBR112"/>
      <c r="VBS112"/>
      <c r="VBT112"/>
      <c r="VBU112"/>
      <c r="VBV112"/>
      <c r="VBW112"/>
      <c r="VBX112"/>
      <c r="VBY112"/>
      <c r="VBZ112"/>
      <c r="VCA112"/>
      <c r="VCB112"/>
      <c r="VCC112"/>
      <c r="VCD112"/>
      <c r="VCE112"/>
      <c r="VCF112"/>
      <c r="VCG112"/>
      <c r="VCH112"/>
      <c r="VCI112"/>
      <c r="VCJ112"/>
      <c r="VCK112"/>
      <c r="VCL112"/>
      <c r="VCM112"/>
      <c r="VCN112"/>
      <c r="VCO112"/>
      <c r="VCP112"/>
      <c r="VCQ112"/>
      <c r="VCR112"/>
      <c r="VCS112"/>
      <c r="VCT112"/>
      <c r="VCU112"/>
      <c r="VCV112"/>
      <c r="VCW112"/>
      <c r="VCX112"/>
      <c r="VCY112"/>
      <c r="VCZ112"/>
      <c r="VDA112"/>
      <c r="VDB112"/>
      <c r="VDC112"/>
      <c r="VDD112"/>
      <c r="VDE112"/>
      <c r="VDF112"/>
      <c r="VDG112"/>
      <c r="VDH112"/>
      <c r="VDI112"/>
      <c r="VDJ112"/>
      <c r="VDK112"/>
      <c r="VDL112"/>
      <c r="VDM112"/>
      <c r="VDN112"/>
      <c r="VDO112"/>
      <c r="VDP112"/>
      <c r="VDQ112"/>
      <c r="VDR112"/>
      <c r="VDS112"/>
      <c r="VDT112"/>
      <c r="VDU112"/>
      <c r="VDV112"/>
      <c r="VDW112"/>
      <c r="VDX112"/>
      <c r="VDY112"/>
      <c r="VDZ112"/>
      <c r="VEA112"/>
      <c r="VEB112"/>
      <c r="VEC112"/>
      <c r="VED112"/>
      <c r="VEE112"/>
      <c r="VEF112"/>
      <c r="VEG112"/>
      <c r="VEH112"/>
      <c r="VEI112"/>
      <c r="VEJ112"/>
      <c r="VEK112"/>
      <c r="VEL112"/>
      <c r="VEM112"/>
      <c r="VEN112"/>
      <c r="VEO112"/>
      <c r="VEP112"/>
      <c r="VEQ112"/>
      <c r="VER112"/>
      <c r="VES112"/>
      <c r="VET112"/>
      <c r="VEU112"/>
      <c r="VEV112"/>
      <c r="VEW112"/>
      <c r="VEX112"/>
      <c r="VEY112"/>
      <c r="VEZ112"/>
      <c r="VFA112"/>
      <c r="VFB112"/>
      <c r="VFC112"/>
      <c r="VFD112"/>
      <c r="VFE112"/>
      <c r="VFF112"/>
      <c r="VFG112"/>
      <c r="VFH112"/>
      <c r="VFI112"/>
      <c r="VFJ112"/>
      <c r="VFK112"/>
      <c r="VFL112"/>
      <c r="VFM112"/>
      <c r="VFN112"/>
      <c r="VFO112"/>
      <c r="VFP112"/>
      <c r="VFQ112"/>
      <c r="VFR112"/>
      <c r="VFS112"/>
      <c r="VFT112"/>
      <c r="VFU112"/>
      <c r="VFV112"/>
      <c r="VFW112"/>
      <c r="VFX112"/>
      <c r="VFY112"/>
      <c r="VFZ112"/>
      <c r="VGA112"/>
      <c r="VGB112"/>
      <c r="VGC112"/>
      <c r="VGD112"/>
      <c r="VGE112"/>
      <c r="VGF112"/>
      <c r="VGG112"/>
      <c r="VGH112"/>
      <c r="VGI112"/>
      <c r="VGJ112"/>
      <c r="VGK112"/>
      <c r="VGL112"/>
      <c r="VGM112"/>
      <c r="VGN112"/>
      <c r="VGO112"/>
      <c r="VGP112"/>
      <c r="VGQ112"/>
      <c r="VGR112"/>
      <c r="VGS112"/>
      <c r="VGT112"/>
      <c r="VGU112"/>
      <c r="VGV112"/>
      <c r="VGW112"/>
      <c r="VGX112"/>
      <c r="VGY112"/>
      <c r="VGZ112"/>
      <c r="VHA112"/>
      <c r="VHB112"/>
      <c r="VHC112"/>
      <c r="VHD112"/>
      <c r="VHE112"/>
      <c r="VHF112"/>
      <c r="VHG112"/>
      <c r="VHH112"/>
      <c r="VHI112"/>
      <c r="VHJ112"/>
      <c r="VHK112"/>
      <c r="VHL112"/>
      <c r="VHM112"/>
      <c r="VHN112"/>
      <c r="VHO112"/>
      <c r="VHP112"/>
      <c r="VHQ112"/>
      <c r="VHR112"/>
      <c r="VHS112"/>
      <c r="VHT112"/>
      <c r="VHU112"/>
      <c r="VHV112"/>
      <c r="VHW112"/>
      <c r="VHX112"/>
      <c r="VHY112"/>
      <c r="VHZ112"/>
      <c r="VIA112"/>
      <c r="VIB112"/>
      <c r="VIC112"/>
      <c r="VID112"/>
      <c r="VIE112"/>
      <c r="VIF112"/>
      <c r="VIG112"/>
      <c r="VIH112"/>
      <c r="VII112"/>
      <c r="VIJ112"/>
      <c r="VIK112"/>
      <c r="VIL112"/>
      <c r="VIM112"/>
      <c r="VIN112"/>
      <c r="VIO112"/>
      <c r="VIP112"/>
      <c r="VIQ112"/>
      <c r="VIR112"/>
      <c r="VIS112"/>
      <c r="VIT112"/>
      <c r="VIU112"/>
      <c r="VIV112"/>
      <c r="VIW112"/>
      <c r="VIX112"/>
      <c r="VIY112"/>
      <c r="VIZ112"/>
      <c r="VJA112"/>
      <c r="VJB112"/>
      <c r="VJC112"/>
      <c r="VJD112"/>
      <c r="VJE112"/>
      <c r="VJF112"/>
      <c r="VJG112"/>
      <c r="VJH112"/>
      <c r="VJI112"/>
      <c r="VJJ112"/>
      <c r="VJK112"/>
      <c r="VJL112"/>
      <c r="VJM112"/>
      <c r="VJN112"/>
      <c r="VJO112"/>
      <c r="VJP112"/>
      <c r="VJQ112"/>
      <c r="VJR112"/>
      <c r="VJS112"/>
      <c r="VJT112"/>
      <c r="VJU112"/>
      <c r="VJV112"/>
      <c r="VJW112"/>
      <c r="VJX112"/>
      <c r="VJY112"/>
      <c r="VJZ112"/>
      <c r="VKA112"/>
      <c r="VKB112"/>
      <c r="VKC112"/>
      <c r="VKD112"/>
      <c r="VKE112"/>
      <c r="VKF112"/>
      <c r="VKG112"/>
      <c r="VKH112"/>
      <c r="VKI112"/>
      <c r="VKJ112"/>
      <c r="VKK112"/>
      <c r="VKL112"/>
      <c r="VKM112"/>
      <c r="VKN112"/>
      <c r="VKO112"/>
      <c r="VKP112"/>
      <c r="VKQ112"/>
      <c r="VKR112"/>
      <c r="VKS112"/>
      <c r="VKT112"/>
      <c r="VKU112"/>
      <c r="VKV112"/>
      <c r="VKW112"/>
      <c r="VKX112"/>
      <c r="VKY112"/>
      <c r="VKZ112"/>
      <c r="VLA112"/>
      <c r="VLB112"/>
      <c r="VLC112"/>
      <c r="VLD112"/>
      <c r="VLE112"/>
      <c r="VLF112"/>
      <c r="VLG112"/>
      <c r="VLH112"/>
      <c r="VLI112"/>
      <c r="VLJ112"/>
      <c r="VLK112"/>
      <c r="VLL112"/>
      <c r="VLM112"/>
      <c r="VLN112"/>
      <c r="VLO112"/>
      <c r="VLP112"/>
      <c r="VLQ112"/>
      <c r="VLR112"/>
      <c r="VLS112"/>
      <c r="VLT112"/>
      <c r="VLU112"/>
      <c r="VLV112"/>
      <c r="VLW112"/>
      <c r="VLX112"/>
      <c r="VLY112"/>
      <c r="VLZ112"/>
      <c r="VMA112"/>
      <c r="VMB112"/>
      <c r="VMC112"/>
      <c r="VMD112"/>
      <c r="VME112"/>
      <c r="VMF112"/>
      <c r="VMG112"/>
      <c r="VMH112"/>
      <c r="VMI112"/>
      <c r="VMJ112"/>
      <c r="VMK112"/>
      <c r="VML112"/>
      <c r="VMM112"/>
      <c r="VMN112"/>
      <c r="VMO112"/>
      <c r="VMP112"/>
      <c r="VMQ112"/>
      <c r="VMR112"/>
      <c r="VMS112"/>
      <c r="VMT112"/>
      <c r="VMU112"/>
      <c r="VMV112"/>
      <c r="VMW112"/>
      <c r="VMX112"/>
      <c r="VMY112"/>
      <c r="VMZ112"/>
      <c r="VNA112"/>
      <c r="VNB112"/>
      <c r="VNC112"/>
      <c r="VND112"/>
      <c r="VNE112"/>
      <c r="VNF112"/>
      <c r="VNG112"/>
      <c r="VNH112"/>
      <c r="VNI112"/>
      <c r="VNJ112"/>
      <c r="VNK112"/>
      <c r="VNL112"/>
      <c r="VNM112"/>
      <c r="VNN112"/>
      <c r="VNO112"/>
      <c r="VNP112"/>
      <c r="VNQ112"/>
      <c r="VNR112"/>
      <c r="VNS112"/>
      <c r="VNT112"/>
      <c r="VNU112"/>
      <c r="VNV112"/>
      <c r="VNW112"/>
      <c r="VNX112"/>
      <c r="VNY112"/>
      <c r="VNZ112"/>
      <c r="VOA112"/>
      <c r="VOB112"/>
      <c r="VOC112"/>
      <c r="VOD112"/>
      <c r="VOE112"/>
      <c r="VOF112"/>
      <c r="VOG112"/>
      <c r="VOH112"/>
      <c r="VOI112"/>
      <c r="VOJ112"/>
      <c r="VOK112"/>
      <c r="VOL112"/>
      <c r="VOM112"/>
      <c r="VON112"/>
      <c r="VOO112"/>
      <c r="VOP112"/>
      <c r="VOQ112"/>
      <c r="VOR112"/>
      <c r="VOS112"/>
      <c r="VOT112"/>
      <c r="VOU112"/>
      <c r="VOV112"/>
      <c r="VOW112"/>
      <c r="VOX112"/>
      <c r="VOY112"/>
      <c r="VOZ112"/>
      <c r="VPA112"/>
      <c r="VPB112"/>
      <c r="VPC112"/>
      <c r="VPD112"/>
      <c r="VPE112"/>
      <c r="VPF112"/>
      <c r="VPG112"/>
      <c r="VPH112"/>
      <c r="VPI112"/>
      <c r="VPJ112"/>
      <c r="VPK112"/>
      <c r="VPL112"/>
      <c r="VPM112"/>
      <c r="VPN112"/>
      <c r="VPO112"/>
      <c r="VPP112"/>
      <c r="VPQ112"/>
      <c r="VPR112"/>
      <c r="VPS112"/>
      <c r="VPT112"/>
      <c r="VPU112"/>
      <c r="VPV112"/>
      <c r="VPW112"/>
      <c r="VPX112"/>
      <c r="VPY112"/>
      <c r="VPZ112"/>
      <c r="VQA112"/>
      <c r="VQB112"/>
      <c r="VQC112"/>
      <c r="VQD112"/>
      <c r="VQE112"/>
      <c r="VQF112"/>
      <c r="VQG112"/>
      <c r="VQH112"/>
      <c r="VQI112"/>
      <c r="VQJ112"/>
      <c r="VQK112"/>
      <c r="VQL112"/>
      <c r="VQM112"/>
      <c r="VQN112"/>
      <c r="VQO112"/>
      <c r="VQP112"/>
      <c r="VQQ112"/>
      <c r="VQR112"/>
      <c r="VQS112"/>
      <c r="VQT112"/>
      <c r="VQU112"/>
      <c r="VQV112"/>
      <c r="VQW112"/>
      <c r="VQX112"/>
      <c r="VQY112"/>
      <c r="VQZ112"/>
      <c r="VRA112"/>
      <c r="VRB112"/>
      <c r="VRC112"/>
      <c r="VRD112"/>
      <c r="VRE112"/>
      <c r="VRF112"/>
      <c r="VRG112"/>
      <c r="VRH112"/>
      <c r="VRI112"/>
      <c r="VRJ112"/>
      <c r="VRK112"/>
      <c r="VRL112"/>
      <c r="VRM112"/>
      <c r="VRN112"/>
      <c r="VRO112"/>
      <c r="VRP112"/>
      <c r="VRQ112"/>
      <c r="VRR112"/>
      <c r="VRS112"/>
      <c r="VRT112"/>
      <c r="VRU112"/>
      <c r="VRV112"/>
      <c r="VRW112"/>
      <c r="VRX112"/>
      <c r="VRY112"/>
      <c r="VRZ112"/>
      <c r="VSA112"/>
      <c r="VSB112"/>
      <c r="VSC112"/>
      <c r="VSD112"/>
      <c r="VSE112"/>
      <c r="VSF112"/>
      <c r="VSG112"/>
      <c r="VSH112"/>
      <c r="VSI112"/>
      <c r="VSJ112"/>
      <c r="VSK112"/>
      <c r="VSL112"/>
      <c r="VSM112"/>
      <c r="VSN112"/>
      <c r="VSO112"/>
      <c r="VSP112"/>
      <c r="VSQ112"/>
      <c r="VSR112"/>
      <c r="VSS112"/>
      <c r="VST112"/>
      <c r="VSU112"/>
      <c r="VSV112"/>
      <c r="VSW112"/>
      <c r="VSX112"/>
      <c r="VSY112"/>
      <c r="VSZ112"/>
      <c r="VTA112"/>
      <c r="VTB112"/>
      <c r="VTC112"/>
      <c r="VTD112"/>
      <c r="VTE112"/>
      <c r="VTF112"/>
      <c r="VTG112"/>
      <c r="VTH112"/>
      <c r="VTI112"/>
      <c r="VTJ112"/>
      <c r="VTK112"/>
      <c r="VTL112"/>
      <c r="VTM112"/>
      <c r="VTN112"/>
      <c r="VTO112"/>
      <c r="VTP112"/>
      <c r="VTQ112"/>
      <c r="VTR112"/>
      <c r="VTS112"/>
      <c r="VTT112"/>
      <c r="VTU112"/>
      <c r="VTV112"/>
      <c r="VTW112"/>
      <c r="VTX112"/>
      <c r="VTY112"/>
      <c r="VTZ112"/>
      <c r="VUA112"/>
      <c r="VUB112"/>
      <c r="VUC112"/>
      <c r="VUD112"/>
      <c r="VUE112"/>
      <c r="VUF112"/>
      <c r="VUG112"/>
      <c r="VUH112"/>
      <c r="VUI112"/>
      <c r="VUJ112"/>
      <c r="VUK112"/>
      <c r="VUL112"/>
      <c r="VUM112"/>
      <c r="VUN112"/>
      <c r="VUO112"/>
      <c r="VUP112"/>
      <c r="VUQ112"/>
      <c r="VUR112"/>
      <c r="VUS112"/>
      <c r="VUT112"/>
      <c r="VUU112"/>
      <c r="VUV112"/>
      <c r="VUW112"/>
      <c r="VUX112"/>
      <c r="VUY112"/>
      <c r="VUZ112"/>
      <c r="VVA112"/>
      <c r="VVB112"/>
      <c r="VVC112"/>
      <c r="VVD112"/>
      <c r="VVE112"/>
      <c r="VVF112"/>
      <c r="VVG112"/>
      <c r="VVH112"/>
      <c r="VVI112"/>
      <c r="VVJ112"/>
      <c r="VVK112"/>
      <c r="VVL112"/>
      <c r="VVM112"/>
      <c r="VVN112"/>
      <c r="VVO112"/>
      <c r="VVP112"/>
      <c r="VVQ112"/>
      <c r="VVR112"/>
      <c r="VVS112"/>
      <c r="VVT112"/>
      <c r="VVU112"/>
      <c r="VVV112"/>
      <c r="VVW112"/>
      <c r="VVX112"/>
      <c r="VVY112"/>
      <c r="VVZ112"/>
      <c r="VWA112"/>
      <c r="VWB112"/>
      <c r="VWC112"/>
      <c r="VWD112"/>
      <c r="VWE112"/>
      <c r="VWF112"/>
      <c r="VWG112"/>
      <c r="VWH112"/>
      <c r="VWI112"/>
      <c r="VWJ112"/>
      <c r="VWK112"/>
      <c r="VWL112"/>
      <c r="VWM112"/>
      <c r="VWN112"/>
      <c r="VWO112"/>
      <c r="VWP112"/>
      <c r="VWQ112"/>
      <c r="VWR112"/>
      <c r="VWS112"/>
      <c r="VWT112"/>
      <c r="VWU112"/>
      <c r="VWV112"/>
      <c r="VWW112"/>
      <c r="VWX112"/>
      <c r="VWY112"/>
      <c r="VWZ112"/>
      <c r="VXA112"/>
      <c r="VXB112"/>
      <c r="VXC112"/>
      <c r="VXD112"/>
      <c r="VXE112"/>
      <c r="VXF112"/>
      <c r="VXG112"/>
      <c r="VXH112"/>
      <c r="VXI112"/>
      <c r="VXJ112"/>
      <c r="VXK112"/>
      <c r="VXL112"/>
      <c r="VXM112"/>
      <c r="VXN112"/>
      <c r="VXO112"/>
      <c r="VXP112"/>
      <c r="VXQ112"/>
      <c r="VXR112"/>
      <c r="VXS112"/>
      <c r="VXT112"/>
      <c r="VXU112"/>
      <c r="VXV112"/>
      <c r="VXW112"/>
      <c r="VXX112"/>
      <c r="VXY112"/>
      <c r="VXZ112"/>
      <c r="VYA112"/>
      <c r="VYB112"/>
      <c r="VYC112"/>
      <c r="VYD112"/>
      <c r="VYE112"/>
      <c r="VYF112"/>
      <c r="VYG112"/>
      <c r="VYH112"/>
      <c r="VYI112"/>
      <c r="VYJ112"/>
      <c r="VYK112"/>
      <c r="VYL112"/>
      <c r="VYM112"/>
      <c r="VYN112"/>
      <c r="VYO112"/>
      <c r="VYP112"/>
      <c r="VYQ112"/>
      <c r="VYR112"/>
      <c r="VYS112"/>
      <c r="VYT112"/>
      <c r="VYU112"/>
      <c r="VYV112"/>
      <c r="VYW112"/>
      <c r="VYX112"/>
      <c r="VYY112"/>
      <c r="VYZ112"/>
      <c r="VZA112"/>
      <c r="VZB112"/>
      <c r="VZC112"/>
      <c r="VZD112"/>
      <c r="VZE112"/>
      <c r="VZF112"/>
      <c r="VZG112"/>
      <c r="VZH112"/>
      <c r="VZI112"/>
      <c r="VZJ112"/>
      <c r="VZK112"/>
      <c r="VZL112"/>
      <c r="VZM112"/>
      <c r="VZN112"/>
      <c r="VZO112"/>
      <c r="VZP112"/>
      <c r="VZQ112"/>
      <c r="VZR112"/>
      <c r="VZS112"/>
      <c r="VZT112"/>
      <c r="VZU112"/>
      <c r="VZV112"/>
      <c r="VZW112"/>
      <c r="VZX112"/>
      <c r="VZY112"/>
      <c r="VZZ112"/>
      <c r="WAA112"/>
      <c r="WAB112"/>
      <c r="WAC112"/>
      <c r="WAD112"/>
      <c r="WAE112"/>
      <c r="WAF112"/>
      <c r="WAG112"/>
      <c r="WAH112"/>
      <c r="WAI112"/>
      <c r="WAJ112"/>
      <c r="WAK112"/>
      <c r="WAL112"/>
      <c r="WAM112"/>
      <c r="WAN112"/>
      <c r="WAO112"/>
      <c r="WAP112"/>
      <c r="WAQ112"/>
      <c r="WAR112"/>
      <c r="WAS112"/>
      <c r="WAT112"/>
      <c r="WAU112"/>
      <c r="WAV112"/>
      <c r="WAW112"/>
      <c r="WAX112"/>
      <c r="WAY112"/>
      <c r="WAZ112"/>
      <c r="WBA112"/>
      <c r="WBB112"/>
      <c r="WBC112"/>
      <c r="WBD112"/>
      <c r="WBE112"/>
      <c r="WBF112"/>
      <c r="WBG112"/>
      <c r="WBH112"/>
      <c r="WBI112"/>
      <c r="WBJ112"/>
      <c r="WBK112"/>
      <c r="WBL112"/>
      <c r="WBM112"/>
      <c r="WBN112"/>
      <c r="WBO112"/>
      <c r="WBP112"/>
      <c r="WBQ112"/>
      <c r="WBR112"/>
      <c r="WBS112"/>
      <c r="WBT112"/>
      <c r="WBU112"/>
      <c r="WBV112"/>
      <c r="WBW112"/>
      <c r="WBX112"/>
      <c r="WBY112"/>
      <c r="WBZ112"/>
      <c r="WCA112"/>
      <c r="WCB112"/>
      <c r="WCC112"/>
      <c r="WCD112"/>
      <c r="WCE112"/>
      <c r="WCF112"/>
      <c r="WCG112"/>
      <c r="WCH112"/>
      <c r="WCI112"/>
      <c r="WCJ112"/>
      <c r="WCK112"/>
      <c r="WCL112"/>
      <c r="WCM112"/>
      <c r="WCN112"/>
      <c r="WCO112"/>
      <c r="WCP112"/>
      <c r="WCQ112"/>
      <c r="WCR112"/>
      <c r="WCS112"/>
      <c r="WCT112"/>
      <c r="WCU112"/>
      <c r="WCV112"/>
      <c r="WCW112"/>
      <c r="WCX112"/>
      <c r="WCY112"/>
      <c r="WCZ112"/>
      <c r="WDA112"/>
      <c r="WDB112"/>
      <c r="WDC112"/>
      <c r="WDD112"/>
      <c r="WDE112"/>
      <c r="WDF112"/>
      <c r="WDG112"/>
      <c r="WDH112"/>
      <c r="WDI112"/>
      <c r="WDJ112"/>
      <c r="WDK112"/>
      <c r="WDL112"/>
      <c r="WDM112"/>
      <c r="WDN112"/>
      <c r="WDO112"/>
      <c r="WDP112"/>
      <c r="WDQ112"/>
      <c r="WDR112"/>
      <c r="WDS112"/>
      <c r="WDT112"/>
      <c r="WDU112"/>
      <c r="WDV112"/>
      <c r="WDW112"/>
      <c r="WDX112"/>
      <c r="WDY112"/>
      <c r="WDZ112"/>
      <c r="WEA112"/>
      <c r="WEB112"/>
      <c r="WEC112"/>
      <c r="WED112"/>
      <c r="WEE112"/>
      <c r="WEF112"/>
      <c r="WEG112"/>
      <c r="WEH112"/>
      <c r="WEI112"/>
      <c r="WEJ112"/>
      <c r="WEK112"/>
      <c r="WEL112"/>
      <c r="WEM112"/>
      <c r="WEN112"/>
      <c r="WEO112"/>
      <c r="WEP112"/>
      <c r="WEQ112"/>
      <c r="WER112"/>
      <c r="WES112"/>
      <c r="WET112"/>
      <c r="WEU112"/>
      <c r="WEV112"/>
      <c r="WEW112"/>
      <c r="WEX112"/>
      <c r="WEY112"/>
      <c r="WEZ112"/>
      <c r="WFA112"/>
      <c r="WFB112"/>
      <c r="WFC112"/>
      <c r="WFD112"/>
      <c r="WFE112"/>
      <c r="WFF112"/>
      <c r="WFG112"/>
      <c r="WFH112"/>
      <c r="WFI112"/>
      <c r="WFJ112"/>
      <c r="WFK112"/>
      <c r="WFL112"/>
      <c r="WFM112"/>
      <c r="WFN112"/>
      <c r="WFO112"/>
      <c r="WFP112"/>
      <c r="WFQ112"/>
      <c r="WFR112"/>
      <c r="WFS112"/>
      <c r="WFT112"/>
      <c r="WFU112"/>
      <c r="WFV112"/>
      <c r="WFW112"/>
      <c r="WFX112"/>
      <c r="WFY112"/>
      <c r="WFZ112"/>
      <c r="WGA112"/>
      <c r="WGB112"/>
      <c r="WGC112"/>
      <c r="WGD112"/>
      <c r="WGE112"/>
      <c r="WGF112"/>
      <c r="WGG112"/>
      <c r="WGH112"/>
      <c r="WGI112"/>
      <c r="WGJ112"/>
      <c r="WGK112"/>
      <c r="WGL112"/>
      <c r="WGM112"/>
      <c r="WGN112"/>
      <c r="WGO112"/>
      <c r="WGP112"/>
      <c r="WGQ112"/>
      <c r="WGR112"/>
      <c r="WGS112"/>
      <c r="WGT112"/>
      <c r="WGU112"/>
      <c r="WGV112"/>
      <c r="WGW112"/>
      <c r="WGX112"/>
      <c r="WGY112"/>
      <c r="WGZ112"/>
      <c r="WHA112"/>
      <c r="WHB112"/>
      <c r="WHC112"/>
      <c r="WHD112"/>
      <c r="WHE112"/>
      <c r="WHF112"/>
      <c r="WHG112"/>
      <c r="WHH112"/>
      <c r="WHI112"/>
      <c r="WHJ112"/>
      <c r="WHK112"/>
      <c r="WHL112"/>
      <c r="WHM112"/>
      <c r="WHN112"/>
      <c r="WHO112"/>
      <c r="WHP112"/>
      <c r="WHQ112"/>
      <c r="WHR112"/>
      <c r="WHS112"/>
      <c r="WHT112"/>
      <c r="WHU112"/>
      <c r="WHV112"/>
      <c r="WHW112"/>
      <c r="WHX112"/>
      <c r="WHY112"/>
      <c r="WHZ112"/>
      <c r="WIA112"/>
      <c r="WIB112"/>
      <c r="WIC112"/>
      <c r="WID112"/>
      <c r="WIE112"/>
      <c r="WIF112"/>
      <c r="WIG112"/>
      <c r="WIH112"/>
      <c r="WII112"/>
      <c r="WIJ112"/>
      <c r="WIK112"/>
      <c r="WIL112"/>
      <c r="WIM112"/>
      <c r="WIN112"/>
      <c r="WIO112"/>
      <c r="WIP112"/>
      <c r="WIQ112"/>
      <c r="WIR112"/>
      <c r="WIS112"/>
      <c r="WIT112"/>
      <c r="WIU112"/>
      <c r="WIV112"/>
      <c r="WIW112"/>
      <c r="WIX112"/>
      <c r="WIY112"/>
      <c r="WIZ112"/>
      <c r="WJA112"/>
      <c r="WJB112"/>
      <c r="WJC112"/>
      <c r="WJD112"/>
      <c r="WJE112"/>
      <c r="WJF112"/>
      <c r="WJG112"/>
      <c r="WJH112"/>
      <c r="WJI112"/>
      <c r="WJJ112"/>
      <c r="WJK112"/>
      <c r="WJL112"/>
      <c r="WJM112"/>
      <c r="WJN112"/>
      <c r="WJO112"/>
      <c r="WJP112"/>
      <c r="WJQ112"/>
      <c r="WJR112"/>
      <c r="WJS112"/>
      <c r="WJT112"/>
      <c r="WJU112"/>
      <c r="WJV112"/>
      <c r="WJW112"/>
      <c r="WJX112"/>
      <c r="WJY112"/>
      <c r="WJZ112"/>
      <c r="WKA112"/>
      <c r="WKB112"/>
      <c r="WKC112"/>
      <c r="WKD112"/>
      <c r="WKE112"/>
      <c r="WKF112"/>
      <c r="WKG112"/>
      <c r="WKH112"/>
      <c r="WKI112"/>
      <c r="WKJ112"/>
      <c r="WKK112"/>
      <c r="WKL112"/>
      <c r="WKM112"/>
      <c r="WKN112"/>
      <c r="WKO112"/>
      <c r="WKP112"/>
      <c r="WKQ112"/>
      <c r="WKR112"/>
      <c r="WKS112"/>
      <c r="WKT112"/>
      <c r="WKU112"/>
      <c r="WKV112"/>
      <c r="WKW112"/>
      <c r="WKX112"/>
      <c r="WKY112"/>
      <c r="WKZ112"/>
      <c r="WLA112"/>
      <c r="WLB112"/>
      <c r="WLC112"/>
      <c r="WLD112"/>
      <c r="WLE112"/>
      <c r="WLF112"/>
      <c r="WLG112"/>
      <c r="WLH112"/>
      <c r="WLI112"/>
      <c r="WLJ112"/>
      <c r="WLK112"/>
      <c r="WLL112"/>
      <c r="WLM112"/>
      <c r="WLN112"/>
      <c r="WLO112"/>
      <c r="WLP112"/>
      <c r="WLQ112"/>
      <c r="WLR112"/>
      <c r="WLS112"/>
      <c r="WLT112"/>
      <c r="WLU112"/>
      <c r="WLV112"/>
      <c r="WLW112"/>
      <c r="WLX112"/>
      <c r="WLY112"/>
      <c r="WLZ112"/>
      <c r="WMA112"/>
      <c r="WMB112"/>
      <c r="WMC112"/>
      <c r="WMD112"/>
      <c r="WME112"/>
      <c r="WMF112"/>
      <c r="WMG112"/>
      <c r="WMH112"/>
      <c r="WMI112"/>
      <c r="WMJ112"/>
      <c r="WMK112"/>
      <c r="WML112"/>
      <c r="WMM112"/>
      <c r="WMN112"/>
      <c r="WMO112"/>
      <c r="WMP112"/>
      <c r="WMQ112"/>
      <c r="WMR112"/>
      <c r="WMS112"/>
      <c r="WMT112"/>
      <c r="WMU112"/>
      <c r="WMV112"/>
      <c r="WMW112"/>
      <c r="WMX112"/>
      <c r="WMY112"/>
      <c r="WMZ112"/>
      <c r="WNA112"/>
      <c r="WNB112"/>
      <c r="WNC112"/>
      <c r="WND112"/>
      <c r="WNE112"/>
      <c r="WNF112"/>
      <c r="WNG112"/>
      <c r="WNH112"/>
      <c r="WNI112"/>
      <c r="WNJ112"/>
      <c r="WNK112"/>
      <c r="WNL112"/>
      <c r="WNM112"/>
      <c r="WNN112"/>
      <c r="WNO112"/>
      <c r="WNP112"/>
      <c r="WNQ112"/>
      <c r="WNR112"/>
      <c r="WNS112"/>
      <c r="WNT112"/>
      <c r="WNU112"/>
      <c r="WNV112"/>
      <c r="WNW112"/>
      <c r="WNX112"/>
      <c r="WNY112"/>
      <c r="WNZ112"/>
      <c r="WOA112"/>
      <c r="WOB112"/>
      <c r="WOC112"/>
      <c r="WOD112"/>
      <c r="WOE112"/>
      <c r="WOF112"/>
      <c r="WOG112"/>
      <c r="WOH112"/>
      <c r="WOI112"/>
      <c r="WOJ112"/>
      <c r="WOK112"/>
      <c r="WOL112"/>
      <c r="WOM112"/>
      <c r="WON112"/>
      <c r="WOO112"/>
      <c r="WOP112"/>
      <c r="WOQ112"/>
      <c r="WOR112"/>
      <c r="WOS112"/>
      <c r="WOT112"/>
      <c r="WOU112"/>
      <c r="WOV112"/>
      <c r="WOW112"/>
      <c r="WOX112"/>
      <c r="WOY112"/>
      <c r="WOZ112"/>
      <c r="WPA112"/>
      <c r="WPB112"/>
      <c r="WPC112"/>
      <c r="WPD112"/>
      <c r="WPE112"/>
      <c r="WPF112"/>
      <c r="WPG112"/>
      <c r="WPH112"/>
      <c r="WPI112"/>
      <c r="WPJ112"/>
      <c r="WPK112"/>
      <c r="WPL112"/>
      <c r="WPM112"/>
      <c r="WPN112"/>
      <c r="WPO112"/>
      <c r="WPP112"/>
      <c r="WPQ112"/>
      <c r="WPR112"/>
      <c r="WPS112"/>
      <c r="WPT112"/>
      <c r="WPU112"/>
      <c r="WPV112"/>
      <c r="WPW112"/>
      <c r="WPX112"/>
      <c r="WPY112"/>
      <c r="WPZ112"/>
      <c r="WQA112"/>
      <c r="WQB112"/>
      <c r="WQC112"/>
      <c r="WQD112"/>
      <c r="WQE112"/>
      <c r="WQF112"/>
      <c r="WQG112"/>
      <c r="WQH112"/>
      <c r="WQI112"/>
      <c r="WQJ112"/>
      <c r="WQK112"/>
      <c r="WQL112"/>
      <c r="WQM112"/>
      <c r="WQN112"/>
      <c r="WQO112"/>
      <c r="WQP112"/>
      <c r="WQQ112"/>
      <c r="WQR112"/>
      <c r="WQS112"/>
      <c r="WQT112"/>
      <c r="WQU112"/>
      <c r="WQV112"/>
      <c r="WQW112"/>
      <c r="WQX112"/>
      <c r="WQY112"/>
      <c r="WQZ112"/>
      <c r="WRA112"/>
      <c r="WRB112"/>
      <c r="WRC112"/>
      <c r="WRD112"/>
      <c r="WRE112"/>
      <c r="WRF112"/>
      <c r="WRG112"/>
      <c r="WRH112"/>
      <c r="WRI112"/>
      <c r="WRJ112"/>
      <c r="WRK112"/>
      <c r="WRL112"/>
      <c r="WRM112"/>
      <c r="WRN112"/>
      <c r="WRO112"/>
      <c r="WRP112"/>
      <c r="WRQ112"/>
      <c r="WRR112"/>
      <c r="WRS112"/>
      <c r="WRT112"/>
      <c r="WRU112"/>
      <c r="WRV112"/>
      <c r="WRW112"/>
      <c r="WRX112"/>
      <c r="WRY112"/>
      <c r="WRZ112"/>
      <c r="WSA112"/>
      <c r="WSB112"/>
      <c r="WSC112"/>
      <c r="WSD112"/>
      <c r="WSE112"/>
      <c r="WSF112"/>
      <c r="WSG112"/>
      <c r="WSH112"/>
      <c r="WSI112"/>
      <c r="WSJ112"/>
      <c r="WSK112"/>
      <c r="WSL112"/>
      <c r="WSM112"/>
      <c r="WSN112"/>
      <c r="WSO112"/>
      <c r="WSP112"/>
      <c r="WSQ112"/>
      <c r="WSR112"/>
      <c r="WSS112"/>
      <c r="WST112"/>
      <c r="WSU112"/>
      <c r="WSV112"/>
      <c r="WSW112"/>
      <c r="WSX112"/>
      <c r="WSY112"/>
      <c r="WSZ112"/>
      <c r="WTA112"/>
      <c r="WTB112"/>
      <c r="WTC112"/>
      <c r="WTD112"/>
      <c r="WTE112"/>
      <c r="WTF112"/>
      <c r="WTG112"/>
      <c r="WTH112"/>
      <c r="WTI112"/>
      <c r="WTJ112"/>
      <c r="WTK112"/>
      <c r="WTL112"/>
      <c r="WTM112"/>
      <c r="WTN112"/>
      <c r="WTO112"/>
      <c r="WTP112"/>
      <c r="WTQ112"/>
      <c r="WTR112"/>
      <c r="WTS112"/>
      <c r="WTT112"/>
      <c r="WTU112"/>
      <c r="WTV112"/>
      <c r="WTW112"/>
      <c r="WTX112"/>
      <c r="WTY112"/>
      <c r="WTZ112"/>
      <c r="WUA112"/>
      <c r="WUB112"/>
      <c r="WUC112"/>
      <c r="WUD112"/>
      <c r="WUE112"/>
      <c r="WUF112"/>
      <c r="WUG112"/>
      <c r="WUH112"/>
      <c r="WUI112"/>
      <c r="WUJ112"/>
      <c r="WUK112"/>
      <c r="WUL112"/>
      <c r="WUM112"/>
      <c r="WUN112"/>
      <c r="WUO112"/>
      <c r="WUP112"/>
      <c r="WUQ112"/>
      <c r="WUR112"/>
      <c r="WUS112"/>
      <c r="WUT112"/>
      <c r="WUU112"/>
      <c r="WUV112"/>
      <c r="WUW112"/>
      <c r="WUX112"/>
      <c r="WUY112"/>
      <c r="WUZ112"/>
      <c r="WVA112"/>
      <c r="WVB112"/>
      <c r="WVC112"/>
      <c r="WVD112"/>
      <c r="WVE112"/>
      <c r="WVF112"/>
      <c r="WVG112"/>
      <c r="WVH112"/>
      <c r="WVI112"/>
      <c r="WVJ112"/>
      <c r="WVK112"/>
      <c r="WVL112"/>
      <c r="WVM112"/>
      <c r="WVN112"/>
      <c r="WVO112"/>
      <c r="WVP112"/>
      <c r="WVQ112"/>
      <c r="WVR112"/>
      <c r="WVS112"/>
      <c r="WVT112"/>
      <c r="WVU112"/>
      <c r="WVV112"/>
      <c r="WVW112"/>
      <c r="WVX112"/>
      <c r="WVY112"/>
      <c r="WVZ112"/>
      <c r="WWA112"/>
      <c r="WWB112"/>
      <c r="WWC112"/>
      <c r="WWD112"/>
      <c r="WWE112"/>
      <c r="WWF112"/>
      <c r="WWG112"/>
      <c r="WWH112"/>
      <c r="WWI112"/>
      <c r="WWJ112"/>
      <c r="WWK112"/>
      <c r="WWL112"/>
      <c r="WWM112"/>
      <c r="WWN112"/>
      <c r="WWO112"/>
      <c r="WWP112"/>
      <c r="WWQ112"/>
      <c r="WWR112"/>
      <c r="WWS112"/>
      <c r="WWT112"/>
      <c r="WWU112"/>
      <c r="WWV112"/>
      <c r="WWW112"/>
      <c r="WWX112"/>
      <c r="WWY112"/>
      <c r="WWZ112"/>
      <c r="WXA112"/>
      <c r="WXB112"/>
      <c r="WXC112"/>
      <c r="WXD112"/>
      <c r="WXE112"/>
      <c r="WXF112"/>
      <c r="WXG112"/>
      <c r="WXH112"/>
      <c r="WXI112"/>
      <c r="WXJ112"/>
      <c r="WXK112"/>
      <c r="WXL112"/>
      <c r="WXM112"/>
      <c r="WXN112"/>
      <c r="WXO112"/>
      <c r="WXP112"/>
      <c r="WXQ112"/>
      <c r="WXR112"/>
      <c r="WXS112"/>
      <c r="WXT112"/>
      <c r="WXU112"/>
      <c r="WXV112"/>
      <c r="WXW112"/>
      <c r="WXX112"/>
      <c r="WXY112"/>
      <c r="WXZ112"/>
      <c r="WYA112"/>
      <c r="WYB112"/>
      <c r="WYC112"/>
      <c r="WYD112"/>
      <c r="WYE112"/>
      <c r="WYF112"/>
      <c r="WYG112"/>
      <c r="WYH112"/>
      <c r="WYI112"/>
      <c r="WYJ112"/>
      <c r="WYK112"/>
      <c r="WYL112"/>
      <c r="WYM112"/>
      <c r="WYN112"/>
      <c r="WYO112"/>
      <c r="WYP112"/>
      <c r="WYQ112"/>
      <c r="WYR112"/>
      <c r="WYS112"/>
      <c r="WYT112"/>
      <c r="WYU112"/>
      <c r="WYV112"/>
      <c r="WYW112"/>
      <c r="WYX112"/>
      <c r="WYY112"/>
      <c r="WYZ112"/>
      <c r="WZA112"/>
      <c r="WZB112"/>
      <c r="WZC112"/>
      <c r="WZD112"/>
      <c r="WZE112"/>
      <c r="WZF112"/>
      <c r="WZG112"/>
      <c r="WZH112"/>
      <c r="WZI112"/>
      <c r="WZJ112"/>
      <c r="WZK112"/>
      <c r="WZL112"/>
      <c r="WZM112"/>
      <c r="WZN112"/>
      <c r="WZO112"/>
      <c r="WZP112"/>
      <c r="WZQ112"/>
      <c r="WZR112"/>
      <c r="WZS112"/>
      <c r="WZT112"/>
      <c r="WZU112"/>
      <c r="WZV112"/>
      <c r="WZW112"/>
      <c r="WZX112"/>
      <c r="WZY112"/>
      <c r="WZZ112"/>
      <c r="XAA112"/>
      <c r="XAB112"/>
      <c r="XAC112"/>
      <c r="XAD112"/>
      <c r="XAE112"/>
      <c r="XAF112"/>
      <c r="XAG112"/>
      <c r="XAH112"/>
      <c r="XAI112"/>
      <c r="XAJ112"/>
      <c r="XAK112"/>
      <c r="XAL112"/>
      <c r="XAM112"/>
      <c r="XAN112"/>
      <c r="XAO112"/>
      <c r="XAP112"/>
      <c r="XAQ112"/>
      <c r="XAR112"/>
      <c r="XAS112"/>
      <c r="XAT112"/>
      <c r="XAU112"/>
      <c r="XAV112"/>
      <c r="XAW112"/>
      <c r="XAX112"/>
      <c r="XAY112"/>
      <c r="XAZ112"/>
      <c r="XBA112"/>
      <c r="XBB112"/>
      <c r="XBC112"/>
      <c r="XBD112"/>
      <c r="XBE112"/>
      <c r="XBF112"/>
      <c r="XBG112"/>
      <c r="XBH112"/>
      <c r="XBI112"/>
      <c r="XBJ112"/>
      <c r="XBK112"/>
      <c r="XBL112"/>
      <c r="XBM112"/>
      <c r="XBN112"/>
      <c r="XBO112"/>
      <c r="XBP112"/>
      <c r="XBQ112"/>
      <c r="XBR112"/>
      <c r="XBS112"/>
      <c r="XBT112"/>
      <c r="XBU112"/>
      <c r="XBV112"/>
      <c r="XBW112"/>
      <c r="XBX112"/>
      <c r="XBY112"/>
      <c r="XBZ112"/>
      <c r="XCA112"/>
      <c r="XCB112"/>
      <c r="XCC112"/>
      <c r="XCD112"/>
      <c r="XCE112"/>
      <c r="XCF112"/>
      <c r="XCG112"/>
      <c r="XCH112"/>
      <c r="XCI112"/>
      <c r="XCJ112"/>
      <c r="XCK112"/>
      <c r="XCL112"/>
      <c r="XCM112"/>
      <c r="XCN112"/>
      <c r="XCO112"/>
      <c r="XCP112"/>
      <c r="XCQ112"/>
      <c r="XCR112"/>
      <c r="XCS112"/>
      <c r="XCT112"/>
      <c r="XCU112"/>
      <c r="XCV112"/>
      <c r="XCW112"/>
      <c r="XCX112"/>
      <c r="XCY112"/>
      <c r="XCZ112"/>
      <c r="XDA112"/>
      <c r="XDB112"/>
      <c r="XDC112"/>
      <c r="XDD112"/>
      <c r="XDE112"/>
      <c r="XDF112"/>
      <c r="XDG112"/>
      <c r="XDH112"/>
      <c r="XDI112"/>
      <c r="XDJ112"/>
      <c r="XDK112"/>
      <c r="XDL112"/>
      <c r="XDM112"/>
      <c r="XDN112"/>
      <c r="XDO112"/>
      <c r="XDP112"/>
      <c r="XDQ112"/>
      <c r="XDR112"/>
      <c r="XDS112"/>
      <c r="XDT112"/>
      <c r="XDU112"/>
      <c r="XDV112"/>
      <c r="XDW112"/>
      <c r="XDX112"/>
      <c r="XDY112"/>
      <c r="XDZ112"/>
      <c r="XEA112"/>
      <c r="XEB112"/>
      <c r="XEC112"/>
      <c r="XED112"/>
      <c r="XEE112"/>
    </row>
    <row r="114" spans="1:16359">
      <c r="A114" s="214" t="s">
        <v>202</v>
      </c>
    </row>
    <row r="115" spans="1:16359">
      <c r="A115" s="62" t="s">
        <v>20</v>
      </c>
      <c r="B115" s="41" t="s">
        <v>1</v>
      </c>
      <c r="C115" s="3" t="s">
        <v>11</v>
      </c>
      <c r="D115" s="4" t="s">
        <v>24</v>
      </c>
      <c r="E115" s="16" t="s">
        <v>24</v>
      </c>
      <c r="Y115" s="10"/>
      <c r="Z115" s="10"/>
      <c r="AA115" s="10"/>
      <c r="AB115" s="10"/>
      <c r="AC115" s="10"/>
      <c r="AD115" s="10"/>
      <c r="AE115" s="10"/>
      <c r="AF115" s="10"/>
      <c r="AG115" s="10"/>
      <c r="AH115" s="10"/>
      <c r="AI115" s="10"/>
      <c r="AJ115" s="10"/>
      <c r="AK115" s="10"/>
      <c r="AL115" s="10"/>
      <c r="AM115" s="10"/>
      <c r="AN115" s="10"/>
      <c r="AO115" s="10"/>
      <c r="AP115" s="10"/>
      <c r="AQ115" s="10"/>
      <c r="AR115" s="10"/>
    </row>
    <row r="116" spans="1:16359">
      <c r="A116" s="62" t="s">
        <v>0</v>
      </c>
      <c r="B116" s="41" t="s">
        <v>1</v>
      </c>
      <c r="C116" s="41" t="s">
        <v>159</v>
      </c>
      <c r="D116" s="4" t="s">
        <v>160</v>
      </c>
      <c r="E116" s="16" t="s">
        <v>161</v>
      </c>
      <c r="S116" s="213">
        <v>1</v>
      </c>
      <c r="Y116" s="10"/>
      <c r="Z116" s="10"/>
      <c r="AA116" s="10"/>
      <c r="AB116" s="10"/>
      <c r="AC116" s="10"/>
      <c r="AD116" s="10"/>
      <c r="AE116" s="10"/>
      <c r="AF116" s="10"/>
      <c r="AG116" s="10"/>
      <c r="AH116" s="10"/>
      <c r="AI116" s="10"/>
      <c r="AJ116" s="10"/>
      <c r="AK116" s="10"/>
      <c r="AL116" s="10"/>
      <c r="AM116" s="10"/>
      <c r="AN116" s="10"/>
      <c r="AO116" s="10"/>
      <c r="AP116" s="10"/>
      <c r="AQ116" s="10"/>
      <c r="AR116" s="10"/>
    </row>
    <row r="117" spans="1:16359">
      <c r="A117" s="62" t="s">
        <v>0</v>
      </c>
      <c r="B117" s="41" t="s">
        <v>74</v>
      </c>
      <c r="C117" s="3" t="s">
        <v>115</v>
      </c>
      <c r="D117" s="4" t="s">
        <v>24</v>
      </c>
      <c r="E117" s="16" t="s">
        <v>24</v>
      </c>
      <c r="Y117" s="10"/>
      <c r="Z117" s="10"/>
      <c r="AA117" s="10"/>
      <c r="AB117" s="10"/>
      <c r="AC117" s="10"/>
      <c r="AD117" s="10"/>
      <c r="AE117" s="10"/>
      <c r="AF117" s="10"/>
      <c r="AG117" s="10"/>
      <c r="AH117" s="10"/>
      <c r="AI117" s="10"/>
      <c r="AJ117" s="10"/>
      <c r="AK117" s="10"/>
      <c r="AL117" s="10"/>
      <c r="AM117" s="10"/>
      <c r="AN117" s="10"/>
      <c r="AO117" s="10"/>
      <c r="AP117" s="10"/>
      <c r="AQ117" s="10"/>
      <c r="AR117" s="10"/>
    </row>
    <row r="118" spans="1:16359" s="64" customFormat="1" ht="34">
      <c r="A118" s="61" t="s">
        <v>20</v>
      </c>
      <c r="B118" s="2" t="s">
        <v>74</v>
      </c>
      <c r="C118" s="2" t="s">
        <v>124</v>
      </c>
      <c r="D118" s="183" t="s">
        <v>130</v>
      </c>
      <c r="E118" s="189" t="s">
        <v>214</v>
      </c>
      <c r="F118" s="262"/>
      <c r="G118" s="234"/>
      <c r="H118" s="224"/>
      <c r="I118" s="234"/>
      <c r="J118" s="224"/>
      <c r="K118" s="262">
        <v>1</v>
      </c>
      <c r="L118" s="234">
        <v>1</v>
      </c>
      <c r="M118" s="262"/>
      <c r="N118" s="234"/>
      <c r="O118" s="262"/>
      <c r="P118" s="225"/>
      <c r="Q118" s="262"/>
      <c r="R118" s="224"/>
      <c r="S118" s="224"/>
      <c r="T118" s="224"/>
      <c r="U118" s="224">
        <v>2</v>
      </c>
      <c r="V118" s="211" t="s">
        <v>228</v>
      </c>
      <c r="W118" s="2"/>
    </row>
    <row r="119" spans="1:16359" s="64" customFormat="1">
      <c r="A119" s="62" t="s">
        <v>20</v>
      </c>
      <c r="B119" s="41" t="s">
        <v>74</v>
      </c>
      <c r="C119" s="3" t="s">
        <v>91</v>
      </c>
      <c r="D119" s="4" t="s">
        <v>92</v>
      </c>
      <c r="E119" s="16" t="s">
        <v>21</v>
      </c>
      <c r="F119" s="216"/>
      <c r="G119" s="229"/>
      <c r="H119" s="213"/>
      <c r="I119" s="229"/>
      <c r="J119" s="213"/>
      <c r="K119" s="216"/>
      <c r="L119" s="229"/>
      <c r="M119" s="216"/>
      <c r="N119" s="229"/>
      <c r="O119" s="216"/>
      <c r="P119" s="215"/>
      <c r="Q119" s="216"/>
      <c r="R119" s="213"/>
      <c r="S119" s="213"/>
      <c r="T119" s="213"/>
      <c r="U119" s="213"/>
      <c r="V119" s="207"/>
      <c r="W119" s="10"/>
      <c r="X119"/>
      <c r="Y119" s="10"/>
      <c r="Z119" s="10"/>
      <c r="AA119" s="10"/>
      <c r="AB119" s="10"/>
      <c r="AC119" s="10"/>
      <c r="AD119" s="10"/>
      <c r="AE119" s="10"/>
      <c r="AF119" s="10"/>
      <c r="AG119" s="10"/>
      <c r="AH119" s="10"/>
      <c r="AI119" s="10"/>
      <c r="AJ119" s="10"/>
      <c r="AK119" s="10"/>
      <c r="AL119" s="10"/>
      <c r="AM119" s="10"/>
      <c r="AN119" s="10"/>
      <c r="AO119" s="10"/>
      <c r="AP119" s="10"/>
      <c r="AQ119" s="10"/>
      <c r="AR119" s="10"/>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c r="CFE119"/>
      <c r="CFF119"/>
      <c r="CFG119"/>
      <c r="CFH119"/>
      <c r="CFI119"/>
      <c r="CFJ119"/>
      <c r="CFK119"/>
      <c r="CFL119"/>
      <c r="CFM119"/>
      <c r="CFN119"/>
      <c r="CFO119"/>
      <c r="CFP119"/>
      <c r="CFQ119"/>
      <c r="CFR119"/>
      <c r="CFS119"/>
      <c r="CFT119"/>
      <c r="CFU119"/>
      <c r="CFV119"/>
      <c r="CFW119"/>
      <c r="CFX119"/>
      <c r="CFY119"/>
      <c r="CFZ119"/>
      <c r="CGA119"/>
      <c r="CGB119"/>
      <c r="CGC119"/>
      <c r="CGD119"/>
      <c r="CGE119"/>
      <c r="CGF119"/>
      <c r="CGG119"/>
      <c r="CGH119"/>
      <c r="CGI119"/>
      <c r="CGJ119"/>
      <c r="CGK119"/>
      <c r="CGL119"/>
      <c r="CGM119"/>
      <c r="CGN119"/>
      <c r="CGO119"/>
      <c r="CGP119"/>
      <c r="CGQ119"/>
      <c r="CGR119"/>
      <c r="CGS119"/>
      <c r="CGT119"/>
      <c r="CGU119"/>
      <c r="CGV119"/>
      <c r="CGW119"/>
      <c r="CGX119"/>
      <c r="CGY119"/>
      <c r="CGZ119"/>
      <c r="CHA119"/>
      <c r="CHB119"/>
      <c r="CHC119"/>
      <c r="CHD119"/>
      <c r="CHE119"/>
      <c r="CHF119"/>
      <c r="CHG119"/>
      <c r="CHH119"/>
      <c r="CHI119"/>
      <c r="CHJ119"/>
      <c r="CHK119"/>
      <c r="CHL119"/>
      <c r="CHM119"/>
      <c r="CHN119"/>
      <c r="CHO119"/>
      <c r="CHP119"/>
      <c r="CHQ119"/>
      <c r="CHR119"/>
      <c r="CHS119"/>
      <c r="CHT119"/>
      <c r="CHU119"/>
      <c r="CHV119"/>
      <c r="CHW119"/>
      <c r="CHX119"/>
      <c r="CHY119"/>
      <c r="CHZ119"/>
      <c r="CIA119"/>
      <c r="CIB119"/>
      <c r="CIC119"/>
      <c r="CID119"/>
      <c r="CIE119"/>
      <c r="CIF119"/>
      <c r="CIG119"/>
      <c r="CIH119"/>
      <c r="CII119"/>
      <c r="CIJ119"/>
      <c r="CIK119"/>
      <c r="CIL119"/>
      <c r="CIM119"/>
      <c r="CIN119"/>
      <c r="CIO119"/>
      <c r="CIP119"/>
      <c r="CIQ119"/>
      <c r="CIR119"/>
      <c r="CIS119"/>
      <c r="CIT119"/>
      <c r="CIU119"/>
      <c r="CIV119"/>
      <c r="CIW119"/>
      <c r="CIX119"/>
      <c r="CIY119"/>
      <c r="CIZ119"/>
      <c r="CJA119"/>
      <c r="CJB119"/>
      <c r="CJC119"/>
      <c r="CJD119"/>
      <c r="CJE119"/>
      <c r="CJF119"/>
      <c r="CJG119"/>
      <c r="CJH119"/>
      <c r="CJI119"/>
      <c r="CJJ119"/>
      <c r="CJK119"/>
      <c r="CJL119"/>
      <c r="CJM119"/>
      <c r="CJN119"/>
      <c r="CJO119"/>
      <c r="CJP119"/>
      <c r="CJQ119"/>
      <c r="CJR119"/>
      <c r="CJS119"/>
      <c r="CJT119"/>
      <c r="CJU119"/>
      <c r="CJV119"/>
      <c r="CJW119"/>
      <c r="CJX119"/>
      <c r="CJY119"/>
      <c r="CJZ119"/>
      <c r="CKA119"/>
      <c r="CKB119"/>
      <c r="CKC119"/>
      <c r="CKD119"/>
      <c r="CKE119"/>
      <c r="CKF119"/>
      <c r="CKG119"/>
      <c r="CKH119"/>
      <c r="CKI119"/>
      <c r="CKJ119"/>
      <c r="CKK119"/>
      <c r="CKL119"/>
      <c r="CKM119"/>
      <c r="CKN119"/>
      <c r="CKO119"/>
      <c r="CKP119"/>
      <c r="CKQ119"/>
      <c r="CKR119"/>
      <c r="CKS119"/>
      <c r="CKT119"/>
      <c r="CKU119"/>
      <c r="CKV119"/>
      <c r="CKW119"/>
      <c r="CKX119"/>
      <c r="CKY119"/>
      <c r="CKZ119"/>
      <c r="CLA119"/>
      <c r="CLB119"/>
      <c r="CLC119"/>
      <c r="CLD119"/>
      <c r="CLE119"/>
      <c r="CLF119"/>
      <c r="CLG119"/>
      <c r="CLH119"/>
      <c r="CLI119"/>
      <c r="CLJ119"/>
      <c r="CLK119"/>
      <c r="CLL119"/>
      <c r="CLM119"/>
      <c r="CLN119"/>
      <c r="CLO119"/>
      <c r="CLP119"/>
      <c r="CLQ119"/>
      <c r="CLR119"/>
      <c r="CLS119"/>
      <c r="CLT119"/>
      <c r="CLU119"/>
      <c r="CLV119"/>
      <c r="CLW119"/>
      <c r="CLX119"/>
      <c r="CLY119"/>
      <c r="CLZ119"/>
      <c r="CMA119"/>
      <c r="CMB119"/>
      <c r="CMC119"/>
      <c r="CMD119"/>
      <c r="CME119"/>
      <c r="CMF119"/>
      <c r="CMG119"/>
      <c r="CMH119"/>
      <c r="CMI119"/>
      <c r="CMJ119"/>
      <c r="CMK119"/>
      <c r="CML119"/>
      <c r="CMM119"/>
      <c r="CMN119"/>
      <c r="CMO119"/>
      <c r="CMP119"/>
      <c r="CMQ119"/>
      <c r="CMR119"/>
      <c r="CMS119"/>
      <c r="CMT119"/>
      <c r="CMU119"/>
      <c r="CMV119"/>
      <c r="CMW119"/>
      <c r="CMX119"/>
      <c r="CMY119"/>
      <c r="CMZ119"/>
      <c r="CNA119"/>
      <c r="CNB119"/>
      <c r="CNC119"/>
      <c r="CND119"/>
      <c r="CNE119"/>
      <c r="CNF119"/>
      <c r="CNG119"/>
      <c r="CNH119"/>
      <c r="CNI119"/>
      <c r="CNJ119"/>
      <c r="CNK119"/>
      <c r="CNL119"/>
      <c r="CNM119"/>
      <c r="CNN119"/>
      <c r="CNO119"/>
      <c r="CNP119"/>
      <c r="CNQ119"/>
      <c r="CNR119"/>
      <c r="CNS119"/>
      <c r="CNT119"/>
      <c r="CNU119"/>
      <c r="CNV119"/>
      <c r="CNW119"/>
      <c r="CNX119"/>
      <c r="CNY119"/>
      <c r="CNZ119"/>
      <c r="COA119"/>
      <c r="COB119"/>
      <c r="COC119"/>
      <c r="COD119"/>
      <c r="COE119"/>
      <c r="COF119"/>
      <c r="COG119"/>
      <c r="COH119"/>
      <c r="COI119"/>
      <c r="COJ119"/>
      <c r="COK119"/>
      <c r="COL119"/>
      <c r="COM119"/>
      <c r="CON119"/>
      <c r="COO119"/>
      <c r="COP119"/>
      <c r="COQ119"/>
      <c r="COR119"/>
      <c r="COS119"/>
      <c r="COT119"/>
      <c r="COU119"/>
      <c r="COV119"/>
      <c r="COW119"/>
      <c r="COX119"/>
      <c r="COY119"/>
      <c r="COZ119"/>
      <c r="CPA119"/>
      <c r="CPB119"/>
      <c r="CPC119"/>
      <c r="CPD119"/>
      <c r="CPE119"/>
      <c r="CPF119"/>
      <c r="CPG119"/>
      <c r="CPH119"/>
      <c r="CPI119"/>
      <c r="CPJ119"/>
      <c r="CPK119"/>
      <c r="CPL119"/>
      <c r="CPM119"/>
      <c r="CPN119"/>
      <c r="CPO119"/>
      <c r="CPP119"/>
      <c r="CPQ119"/>
      <c r="CPR119"/>
      <c r="CPS119"/>
      <c r="CPT119"/>
      <c r="CPU119"/>
      <c r="CPV119"/>
      <c r="CPW119"/>
      <c r="CPX119"/>
      <c r="CPY119"/>
      <c r="CPZ119"/>
      <c r="CQA119"/>
      <c r="CQB119"/>
      <c r="CQC119"/>
      <c r="CQD119"/>
      <c r="CQE119"/>
      <c r="CQF119"/>
      <c r="CQG119"/>
      <c r="CQH119"/>
      <c r="CQI119"/>
      <c r="CQJ119"/>
      <c r="CQK119"/>
      <c r="CQL119"/>
      <c r="CQM119"/>
      <c r="CQN119"/>
      <c r="CQO119"/>
      <c r="CQP119"/>
      <c r="CQQ119"/>
      <c r="CQR119"/>
      <c r="CQS119"/>
      <c r="CQT119"/>
      <c r="CQU119"/>
      <c r="CQV119"/>
      <c r="CQW119"/>
      <c r="CQX119"/>
      <c r="CQY119"/>
      <c r="CQZ119"/>
      <c r="CRA119"/>
      <c r="CRB119"/>
      <c r="CRC119"/>
      <c r="CRD119"/>
      <c r="CRE119"/>
      <c r="CRF119"/>
      <c r="CRG119"/>
      <c r="CRH119"/>
      <c r="CRI119"/>
      <c r="CRJ119"/>
      <c r="CRK119"/>
      <c r="CRL119"/>
      <c r="CRM119"/>
      <c r="CRN119"/>
      <c r="CRO119"/>
      <c r="CRP119"/>
      <c r="CRQ119"/>
      <c r="CRR119"/>
      <c r="CRS119"/>
      <c r="CRT119"/>
      <c r="CRU119"/>
      <c r="CRV119"/>
      <c r="CRW119"/>
      <c r="CRX119"/>
      <c r="CRY119"/>
      <c r="CRZ119"/>
      <c r="CSA119"/>
      <c r="CSB119"/>
      <c r="CSC119"/>
      <c r="CSD119"/>
      <c r="CSE119"/>
      <c r="CSF119"/>
      <c r="CSG119"/>
      <c r="CSH119"/>
      <c r="CSI119"/>
      <c r="CSJ119"/>
      <c r="CSK119"/>
      <c r="CSL119"/>
      <c r="CSM119"/>
      <c r="CSN119"/>
      <c r="CSO119"/>
      <c r="CSP119"/>
      <c r="CSQ119"/>
      <c r="CSR119"/>
      <c r="CSS119"/>
      <c r="CST119"/>
      <c r="CSU119"/>
      <c r="CSV119"/>
      <c r="CSW119"/>
      <c r="CSX119"/>
      <c r="CSY119"/>
      <c r="CSZ119"/>
      <c r="CTA119"/>
      <c r="CTB119"/>
      <c r="CTC119"/>
      <c r="CTD119"/>
      <c r="CTE119"/>
      <c r="CTF119"/>
      <c r="CTG119"/>
      <c r="CTH119"/>
      <c r="CTI119"/>
      <c r="CTJ119"/>
      <c r="CTK119"/>
      <c r="CTL119"/>
      <c r="CTM119"/>
      <c r="CTN119"/>
      <c r="CTO119"/>
      <c r="CTP119"/>
      <c r="CTQ119"/>
      <c r="CTR119"/>
      <c r="CTS119"/>
      <c r="CTT119"/>
      <c r="CTU119"/>
      <c r="CTV119"/>
      <c r="CTW119"/>
      <c r="CTX119"/>
      <c r="CTY119"/>
      <c r="CTZ119"/>
      <c r="CUA119"/>
      <c r="CUB119"/>
      <c r="CUC119"/>
      <c r="CUD119"/>
      <c r="CUE119"/>
      <c r="CUF119"/>
      <c r="CUG119"/>
      <c r="CUH119"/>
      <c r="CUI119"/>
      <c r="CUJ119"/>
      <c r="CUK119"/>
      <c r="CUL119"/>
      <c r="CUM119"/>
      <c r="CUN119"/>
      <c r="CUO119"/>
      <c r="CUP119"/>
      <c r="CUQ119"/>
      <c r="CUR119"/>
      <c r="CUS119"/>
      <c r="CUT119"/>
      <c r="CUU119"/>
      <c r="CUV119"/>
      <c r="CUW119"/>
      <c r="CUX119"/>
      <c r="CUY119"/>
      <c r="CUZ119"/>
      <c r="CVA119"/>
      <c r="CVB119"/>
      <c r="CVC119"/>
      <c r="CVD119"/>
      <c r="CVE119"/>
      <c r="CVF119"/>
      <c r="CVG119"/>
      <c r="CVH119"/>
      <c r="CVI119"/>
      <c r="CVJ119"/>
      <c r="CVK119"/>
      <c r="CVL119"/>
      <c r="CVM119"/>
      <c r="CVN119"/>
      <c r="CVO119"/>
      <c r="CVP119"/>
      <c r="CVQ119"/>
      <c r="CVR119"/>
      <c r="CVS119"/>
      <c r="CVT119"/>
      <c r="CVU119"/>
      <c r="CVV119"/>
      <c r="CVW119"/>
      <c r="CVX119"/>
      <c r="CVY119"/>
      <c r="CVZ119"/>
      <c r="CWA119"/>
      <c r="CWB119"/>
      <c r="CWC119"/>
      <c r="CWD119"/>
      <c r="CWE119"/>
      <c r="CWF119"/>
      <c r="CWG119"/>
      <c r="CWH119"/>
      <c r="CWI119"/>
      <c r="CWJ119"/>
      <c r="CWK119"/>
      <c r="CWL119"/>
      <c r="CWM119"/>
      <c r="CWN119"/>
      <c r="CWO119"/>
      <c r="CWP119"/>
      <c r="CWQ119"/>
      <c r="CWR119"/>
      <c r="CWS119"/>
      <c r="CWT119"/>
      <c r="CWU119"/>
      <c r="CWV119"/>
      <c r="CWW119"/>
      <c r="CWX119"/>
      <c r="CWY119"/>
      <c r="CWZ119"/>
      <c r="CXA119"/>
      <c r="CXB119"/>
      <c r="CXC119"/>
      <c r="CXD119"/>
      <c r="CXE119"/>
      <c r="CXF119"/>
      <c r="CXG119"/>
      <c r="CXH119"/>
      <c r="CXI119"/>
      <c r="CXJ119"/>
      <c r="CXK119"/>
      <c r="CXL119"/>
      <c r="CXM119"/>
      <c r="CXN119"/>
      <c r="CXO119"/>
      <c r="CXP119"/>
      <c r="CXQ119"/>
      <c r="CXR119"/>
      <c r="CXS119"/>
      <c r="CXT119"/>
      <c r="CXU119"/>
      <c r="CXV119"/>
      <c r="CXW119"/>
      <c r="CXX119"/>
      <c r="CXY119"/>
      <c r="CXZ119"/>
      <c r="CYA119"/>
      <c r="CYB119"/>
      <c r="CYC119"/>
      <c r="CYD119"/>
      <c r="CYE119"/>
      <c r="CYF119"/>
      <c r="CYG119"/>
      <c r="CYH119"/>
      <c r="CYI119"/>
      <c r="CYJ119"/>
      <c r="CYK119"/>
      <c r="CYL119"/>
      <c r="CYM119"/>
      <c r="CYN119"/>
      <c r="CYO119"/>
      <c r="CYP119"/>
      <c r="CYQ119"/>
      <c r="CYR119"/>
      <c r="CYS119"/>
      <c r="CYT119"/>
      <c r="CYU119"/>
      <c r="CYV119"/>
      <c r="CYW119"/>
      <c r="CYX119"/>
      <c r="CYY119"/>
      <c r="CYZ119"/>
      <c r="CZA119"/>
      <c r="CZB119"/>
      <c r="CZC119"/>
      <c r="CZD119"/>
      <c r="CZE119"/>
      <c r="CZF119"/>
      <c r="CZG119"/>
      <c r="CZH119"/>
      <c r="CZI119"/>
      <c r="CZJ119"/>
      <c r="CZK119"/>
      <c r="CZL119"/>
      <c r="CZM119"/>
      <c r="CZN119"/>
      <c r="CZO119"/>
      <c r="CZP119"/>
      <c r="CZQ119"/>
      <c r="CZR119"/>
      <c r="CZS119"/>
      <c r="CZT119"/>
      <c r="CZU119"/>
      <c r="CZV119"/>
      <c r="CZW119"/>
      <c r="CZX119"/>
      <c r="CZY119"/>
      <c r="CZZ119"/>
      <c r="DAA119"/>
      <c r="DAB119"/>
      <c r="DAC119"/>
      <c r="DAD119"/>
      <c r="DAE119"/>
      <c r="DAF119"/>
      <c r="DAG119"/>
      <c r="DAH119"/>
      <c r="DAI119"/>
      <c r="DAJ119"/>
      <c r="DAK119"/>
      <c r="DAL119"/>
      <c r="DAM119"/>
      <c r="DAN119"/>
      <c r="DAO119"/>
      <c r="DAP119"/>
      <c r="DAQ119"/>
      <c r="DAR119"/>
      <c r="DAS119"/>
      <c r="DAT119"/>
      <c r="DAU119"/>
      <c r="DAV119"/>
      <c r="DAW119"/>
      <c r="DAX119"/>
      <c r="DAY119"/>
      <c r="DAZ119"/>
      <c r="DBA119"/>
      <c r="DBB119"/>
      <c r="DBC119"/>
      <c r="DBD119"/>
      <c r="DBE119"/>
      <c r="DBF119"/>
      <c r="DBG119"/>
      <c r="DBH119"/>
      <c r="DBI119"/>
      <c r="DBJ119"/>
      <c r="DBK119"/>
      <c r="DBL119"/>
      <c r="DBM119"/>
      <c r="DBN119"/>
      <c r="DBO119"/>
      <c r="DBP119"/>
      <c r="DBQ119"/>
      <c r="DBR119"/>
      <c r="DBS119"/>
      <c r="DBT119"/>
      <c r="DBU119"/>
      <c r="DBV119"/>
      <c r="DBW119"/>
      <c r="DBX119"/>
      <c r="DBY119"/>
      <c r="DBZ119"/>
      <c r="DCA119"/>
      <c r="DCB119"/>
      <c r="DCC119"/>
      <c r="DCD119"/>
      <c r="DCE119"/>
      <c r="DCF119"/>
      <c r="DCG119"/>
      <c r="DCH119"/>
      <c r="DCI119"/>
      <c r="DCJ119"/>
      <c r="DCK119"/>
      <c r="DCL119"/>
      <c r="DCM119"/>
      <c r="DCN119"/>
      <c r="DCO119"/>
      <c r="DCP119"/>
      <c r="DCQ119"/>
      <c r="DCR119"/>
      <c r="DCS119"/>
      <c r="DCT119"/>
      <c r="DCU119"/>
      <c r="DCV119"/>
      <c r="DCW119"/>
      <c r="DCX119"/>
      <c r="DCY119"/>
      <c r="DCZ119"/>
      <c r="DDA119"/>
      <c r="DDB119"/>
      <c r="DDC119"/>
      <c r="DDD119"/>
      <c r="DDE119"/>
      <c r="DDF119"/>
      <c r="DDG119"/>
      <c r="DDH119"/>
      <c r="DDI119"/>
      <c r="DDJ119"/>
      <c r="DDK119"/>
      <c r="DDL119"/>
      <c r="DDM119"/>
      <c r="DDN119"/>
      <c r="DDO119"/>
      <c r="DDP119"/>
      <c r="DDQ119"/>
      <c r="DDR119"/>
      <c r="DDS119"/>
      <c r="DDT119"/>
      <c r="DDU119"/>
      <c r="DDV119"/>
      <c r="DDW119"/>
      <c r="DDX119"/>
      <c r="DDY119"/>
      <c r="DDZ119"/>
      <c r="DEA119"/>
      <c r="DEB119"/>
      <c r="DEC119"/>
      <c r="DED119"/>
      <c r="DEE119"/>
      <c r="DEF119"/>
      <c r="DEG119"/>
      <c r="DEH119"/>
      <c r="DEI119"/>
      <c r="DEJ119"/>
      <c r="DEK119"/>
      <c r="DEL119"/>
      <c r="DEM119"/>
      <c r="DEN119"/>
      <c r="DEO119"/>
      <c r="DEP119"/>
      <c r="DEQ119"/>
      <c r="DER119"/>
      <c r="DES119"/>
      <c r="DET119"/>
      <c r="DEU119"/>
      <c r="DEV119"/>
      <c r="DEW119"/>
      <c r="DEX119"/>
      <c r="DEY119"/>
      <c r="DEZ119"/>
      <c r="DFA119"/>
      <c r="DFB119"/>
      <c r="DFC119"/>
      <c r="DFD119"/>
      <c r="DFE119"/>
      <c r="DFF119"/>
      <c r="DFG119"/>
      <c r="DFH119"/>
      <c r="DFI119"/>
      <c r="DFJ119"/>
      <c r="DFK119"/>
      <c r="DFL119"/>
      <c r="DFM119"/>
      <c r="DFN119"/>
      <c r="DFO119"/>
      <c r="DFP119"/>
      <c r="DFQ119"/>
      <c r="DFR119"/>
      <c r="DFS119"/>
      <c r="DFT119"/>
      <c r="DFU119"/>
      <c r="DFV119"/>
      <c r="DFW119"/>
      <c r="DFX119"/>
      <c r="DFY119"/>
      <c r="DFZ119"/>
      <c r="DGA119"/>
      <c r="DGB119"/>
      <c r="DGC119"/>
      <c r="DGD119"/>
      <c r="DGE119"/>
      <c r="DGF119"/>
      <c r="DGG119"/>
      <c r="DGH119"/>
      <c r="DGI119"/>
      <c r="DGJ119"/>
      <c r="DGK119"/>
      <c r="DGL119"/>
      <c r="DGM119"/>
      <c r="DGN119"/>
      <c r="DGO119"/>
      <c r="DGP119"/>
      <c r="DGQ119"/>
      <c r="DGR119"/>
      <c r="DGS119"/>
      <c r="DGT119"/>
      <c r="DGU119"/>
      <c r="DGV119"/>
      <c r="DGW119"/>
      <c r="DGX119"/>
      <c r="DGY119"/>
      <c r="DGZ119"/>
      <c r="DHA119"/>
      <c r="DHB119"/>
      <c r="DHC119"/>
      <c r="DHD119"/>
      <c r="DHE119"/>
      <c r="DHF119"/>
      <c r="DHG119"/>
      <c r="DHH119"/>
      <c r="DHI119"/>
      <c r="DHJ119"/>
      <c r="DHK119"/>
      <c r="DHL119"/>
      <c r="DHM119"/>
      <c r="DHN119"/>
      <c r="DHO119"/>
      <c r="DHP119"/>
      <c r="DHQ119"/>
      <c r="DHR119"/>
      <c r="DHS119"/>
      <c r="DHT119"/>
      <c r="DHU119"/>
      <c r="DHV119"/>
      <c r="DHW119"/>
      <c r="DHX119"/>
      <c r="DHY119"/>
      <c r="DHZ119"/>
      <c r="DIA119"/>
      <c r="DIB119"/>
      <c r="DIC119"/>
      <c r="DID119"/>
      <c r="DIE119"/>
      <c r="DIF119"/>
      <c r="DIG119"/>
      <c r="DIH119"/>
      <c r="DII119"/>
      <c r="DIJ119"/>
      <c r="DIK119"/>
      <c r="DIL119"/>
      <c r="DIM119"/>
      <c r="DIN119"/>
      <c r="DIO119"/>
      <c r="DIP119"/>
      <c r="DIQ119"/>
      <c r="DIR119"/>
      <c r="DIS119"/>
      <c r="DIT119"/>
      <c r="DIU119"/>
      <c r="DIV119"/>
      <c r="DIW119"/>
      <c r="DIX119"/>
      <c r="DIY119"/>
      <c r="DIZ119"/>
      <c r="DJA119"/>
      <c r="DJB119"/>
      <c r="DJC119"/>
      <c r="DJD119"/>
      <c r="DJE119"/>
      <c r="DJF119"/>
      <c r="DJG119"/>
      <c r="DJH119"/>
      <c r="DJI119"/>
      <c r="DJJ119"/>
      <c r="DJK119"/>
      <c r="DJL119"/>
      <c r="DJM119"/>
      <c r="DJN119"/>
      <c r="DJO119"/>
      <c r="DJP119"/>
      <c r="DJQ119"/>
      <c r="DJR119"/>
      <c r="DJS119"/>
      <c r="DJT119"/>
      <c r="DJU119"/>
      <c r="DJV119"/>
      <c r="DJW119"/>
      <c r="DJX119"/>
      <c r="DJY119"/>
      <c r="DJZ119"/>
      <c r="DKA119"/>
      <c r="DKB119"/>
      <c r="DKC119"/>
      <c r="DKD119"/>
      <c r="DKE119"/>
      <c r="DKF119"/>
      <c r="DKG119"/>
      <c r="DKH119"/>
      <c r="DKI119"/>
      <c r="DKJ119"/>
      <c r="DKK119"/>
      <c r="DKL119"/>
      <c r="DKM119"/>
      <c r="DKN119"/>
      <c r="DKO119"/>
      <c r="DKP119"/>
      <c r="DKQ119"/>
      <c r="DKR119"/>
      <c r="DKS119"/>
      <c r="DKT119"/>
      <c r="DKU119"/>
      <c r="DKV119"/>
      <c r="DKW119"/>
      <c r="DKX119"/>
      <c r="DKY119"/>
      <c r="DKZ119"/>
      <c r="DLA119"/>
      <c r="DLB119"/>
      <c r="DLC119"/>
      <c r="DLD119"/>
      <c r="DLE119"/>
      <c r="DLF119"/>
      <c r="DLG119"/>
      <c r="DLH119"/>
      <c r="DLI119"/>
      <c r="DLJ119"/>
      <c r="DLK119"/>
      <c r="DLL119"/>
      <c r="DLM119"/>
      <c r="DLN119"/>
      <c r="DLO119"/>
      <c r="DLP119"/>
      <c r="DLQ119"/>
      <c r="DLR119"/>
      <c r="DLS119"/>
      <c r="DLT119"/>
      <c r="DLU119"/>
      <c r="DLV119"/>
      <c r="DLW119"/>
      <c r="DLX119"/>
      <c r="DLY119"/>
      <c r="DLZ119"/>
      <c r="DMA119"/>
      <c r="DMB119"/>
      <c r="DMC119"/>
      <c r="DMD119"/>
      <c r="DME119"/>
      <c r="DMF119"/>
      <c r="DMG119"/>
      <c r="DMH119"/>
      <c r="DMI119"/>
      <c r="DMJ119"/>
      <c r="DMK119"/>
      <c r="DML119"/>
      <c r="DMM119"/>
      <c r="DMN119"/>
      <c r="DMO119"/>
      <c r="DMP119"/>
      <c r="DMQ119"/>
      <c r="DMR119"/>
      <c r="DMS119"/>
      <c r="DMT119"/>
      <c r="DMU119"/>
      <c r="DMV119"/>
      <c r="DMW119"/>
      <c r="DMX119"/>
      <c r="DMY119"/>
      <c r="DMZ119"/>
      <c r="DNA119"/>
      <c r="DNB119"/>
      <c r="DNC119"/>
      <c r="DND119"/>
      <c r="DNE119"/>
      <c r="DNF119"/>
      <c r="DNG119"/>
      <c r="DNH119"/>
      <c r="DNI119"/>
      <c r="DNJ119"/>
      <c r="DNK119"/>
      <c r="DNL119"/>
      <c r="DNM119"/>
      <c r="DNN119"/>
      <c r="DNO119"/>
      <c r="DNP119"/>
      <c r="DNQ119"/>
      <c r="DNR119"/>
      <c r="DNS119"/>
      <c r="DNT119"/>
      <c r="DNU119"/>
      <c r="DNV119"/>
      <c r="DNW119"/>
      <c r="DNX119"/>
      <c r="DNY119"/>
      <c r="DNZ119"/>
      <c r="DOA119"/>
      <c r="DOB119"/>
      <c r="DOC119"/>
      <c r="DOD119"/>
      <c r="DOE119"/>
      <c r="DOF119"/>
      <c r="DOG119"/>
      <c r="DOH119"/>
      <c r="DOI119"/>
      <c r="DOJ119"/>
      <c r="DOK119"/>
      <c r="DOL119"/>
      <c r="DOM119"/>
      <c r="DON119"/>
      <c r="DOO119"/>
      <c r="DOP119"/>
      <c r="DOQ119"/>
      <c r="DOR119"/>
      <c r="DOS119"/>
      <c r="DOT119"/>
      <c r="DOU119"/>
      <c r="DOV119"/>
      <c r="DOW119"/>
      <c r="DOX119"/>
      <c r="DOY119"/>
      <c r="DOZ119"/>
      <c r="DPA119"/>
      <c r="DPB119"/>
      <c r="DPC119"/>
      <c r="DPD119"/>
      <c r="DPE119"/>
      <c r="DPF119"/>
      <c r="DPG119"/>
      <c r="DPH119"/>
      <c r="DPI119"/>
      <c r="DPJ119"/>
      <c r="DPK119"/>
      <c r="DPL119"/>
      <c r="DPM119"/>
      <c r="DPN119"/>
      <c r="DPO119"/>
      <c r="DPP119"/>
      <c r="DPQ119"/>
      <c r="DPR119"/>
      <c r="DPS119"/>
      <c r="DPT119"/>
      <c r="DPU119"/>
      <c r="DPV119"/>
      <c r="DPW119"/>
      <c r="DPX119"/>
      <c r="DPY119"/>
      <c r="DPZ119"/>
      <c r="DQA119"/>
      <c r="DQB119"/>
      <c r="DQC119"/>
      <c r="DQD119"/>
      <c r="DQE119"/>
      <c r="DQF119"/>
      <c r="DQG119"/>
      <c r="DQH119"/>
      <c r="DQI119"/>
      <c r="DQJ119"/>
      <c r="DQK119"/>
      <c r="DQL119"/>
      <c r="DQM119"/>
      <c r="DQN119"/>
      <c r="DQO119"/>
      <c r="DQP119"/>
      <c r="DQQ119"/>
      <c r="DQR119"/>
      <c r="DQS119"/>
      <c r="DQT119"/>
      <c r="DQU119"/>
      <c r="DQV119"/>
      <c r="DQW119"/>
      <c r="DQX119"/>
      <c r="DQY119"/>
      <c r="DQZ119"/>
      <c r="DRA119"/>
      <c r="DRB119"/>
      <c r="DRC119"/>
      <c r="DRD119"/>
      <c r="DRE119"/>
      <c r="DRF119"/>
      <c r="DRG119"/>
      <c r="DRH119"/>
      <c r="DRI119"/>
      <c r="DRJ119"/>
      <c r="DRK119"/>
      <c r="DRL119"/>
      <c r="DRM119"/>
      <c r="DRN119"/>
      <c r="DRO119"/>
      <c r="DRP119"/>
      <c r="DRQ119"/>
      <c r="DRR119"/>
      <c r="DRS119"/>
      <c r="DRT119"/>
      <c r="DRU119"/>
      <c r="DRV119"/>
      <c r="DRW119"/>
      <c r="DRX119"/>
      <c r="DRY119"/>
      <c r="DRZ119"/>
      <c r="DSA119"/>
      <c r="DSB119"/>
      <c r="DSC119"/>
      <c r="DSD119"/>
      <c r="DSE119"/>
      <c r="DSF119"/>
      <c r="DSG119"/>
      <c r="DSH119"/>
      <c r="DSI119"/>
      <c r="DSJ119"/>
      <c r="DSK119"/>
      <c r="DSL119"/>
      <c r="DSM119"/>
      <c r="DSN119"/>
      <c r="DSO119"/>
      <c r="DSP119"/>
      <c r="DSQ119"/>
      <c r="DSR119"/>
      <c r="DSS119"/>
      <c r="DST119"/>
      <c r="DSU119"/>
      <c r="DSV119"/>
      <c r="DSW119"/>
      <c r="DSX119"/>
      <c r="DSY119"/>
      <c r="DSZ119"/>
      <c r="DTA119"/>
      <c r="DTB119"/>
      <c r="DTC119"/>
      <c r="DTD119"/>
      <c r="DTE119"/>
      <c r="DTF119"/>
      <c r="DTG119"/>
      <c r="DTH119"/>
      <c r="DTI119"/>
      <c r="DTJ119"/>
      <c r="DTK119"/>
      <c r="DTL119"/>
      <c r="DTM119"/>
      <c r="DTN119"/>
      <c r="DTO119"/>
      <c r="DTP119"/>
      <c r="DTQ119"/>
      <c r="DTR119"/>
      <c r="DTS119"/>
      <c r="DTT119"/>
      <c r="DTU119"/>
      <c r="DTV119"/>
      <c r="DTW119"/>
      <c r="DTX119"/>
      <c r="DTY119"/>
      <c r="DTZ119"/>
      <c r="DUA119"/>
      <c r="DUB119"/>
      <c r="DUC119"/>
      <c r="DUD119"/>
      <c r="DUE119"/>
      <c r="DUF119"/>
      <c r="DUG119"/>
      <c r="DUH119"/>
      <c r="DUI119"/>
      <c r="DUJ119"/>
      <c r="DUK119"/>
      <c r="DUL119"/>
      <c r="DUM119"/>
      <c r="DUN119"/>
      <c r="DUO119"/>
      <c r="DUP119"/>
      <c r="DUQ119"/>
      <c r="DUR119"/>
      <c r="DUS119"/>
      <c r="DUT119"/>
      <c r="DUU119"/>
      <c r="DUV119"/>
      <c r="DUW119"/>
      <c r="DUX119"/>
      <c r="DUY119"/>
      <c r="DUZ119"/>
      <c r="DVA119"/>
      <c r="DVB119"/>
      <c r="DVC119"/>
      <c r="DVD119"/>
      <c r="DVE119"/>
      <c r="DVF119"/>
      <c r="DVG119"/>
      <c r="DVH119"/>
      <c r="DVI119"/>
      <c r="DVJ119"/>
      <c r="DVK119"/>
      <c r="DVL119"/>
      <c r="DVM119"/>
      <c r="DVN119"/>
      <c r="DVO119"/>
      <c r="DVP119"/>
      <c r="DVQ119"/>
      <c r="DVR119"/>
      <c r="DVS119"/>
      <c r="DVT119"/>
      <c r="DVU119"/>
      <c r="DVV119"/>
      <c r="DVW119"/>
      <c r="DVX119"/>
      <c r="DVY119"/>
      <c r="DVZ119"/>
      <c r="DWA119"/>
      <c r="DWB119"/>
      <c r="DWC119"/>
      <c r="DWD119"/>
      <c r="DWE119"/>
      <c r="DWF119"/>
      <c r="DWG119"/>
      <c r="DWH119"/>
      <c r="DWI119"/>
      <c r="DWJ119"/>
      <c r="DWK119"/>
      <c r="DWL119"/>
      <c r="DWM119"/>
      <c r="DWN119"/>
      <c r="DWO119"/>
      <c r="DWP119"/>
      <c r="DWQ119"/>
      <c r="DWR119"/>
      <c r="DWS119"/>
      <c r="DWT119"/>
      <c r="DWU119"/>
      <c r="DWV119"/>
      <c r="DWW119"/>
      <c r="DWX119"/>
      <c r="DWY119"/>
      <c r="DWZ119"/>
      <c r="DXA119"/>
      <c r="DXB119"/>
      <c r="DXC119"/>
      <c r="DXD119"/>
      <c r="DXE119"/>
      <c r="DXF119"/>
      <c r="DXG119"/>
      <c r="DXH119"/>
      <c r="DXI119"/>
      <c r="DXJ119"/>
      <c r="DXK119"/>
      <c r="DXL119"/>
      <c r="DXM119"/>
      <c r="DXN119"/>
      <c r="DXO119"/>
      <c r="DXP119"/>
      <c r="DXQ119"/>
      <c r="DXR119"/>
      <c r="DXS119"/>
      <c r="DXT119"/>
      <c r="DXU119"/>
      <c r="DXV119"/>
      <c r="DXW119"/>
      <c r="DXX119"/>
      <c r="DXY119"/>
      <c r="DXZ119"/>
      <c r="DYA119"/>
      <c r="DYB119"/>
      <c r="DYC119"/>
      <c r="DYD119"/>
      <c r="DYE119"/>
      <c r="DYF119"/>
      <c r="DYG119"/>
      <c r="DYH119"/>
      <c r="DYI119"/>
      <c r="DYJ119"/>
      <c r="DYK119"/>
      <c r="DYL119"/>
      <c r="DYM119"/>
      <c r="DYN119"/>
      <c r="DYO119"/>
      <c r="DYP119"/>
      <c r="DYQ119"/>
      <c r="DYR119"/>
      <c r="DYS119"/>
      <c r="DYT119"/>
      <c r="DYU119"/>
      <c r="DYV119"/>
      <c r="DYW119"/>
      <c r="DYX119"/>
      <c r="DYY119"/>
      <c r="DYZ119"/>
      <c r="DZA119"/>
      <c r="DZB119"/>
      <c r="DZC119"/>
      <c r="DZD119"/>
      <c r="DZE119"/>
      <c r="DZF119"/>
      <c r="DZG119"/>
      <c r="DZH119"/>
      <c r="DZI119"/>
      <c r="DZJ119"/>
      <c r="DZK119"/>
      <c r="DZL119"/>
      <c r="DZM119"/>
      <c r="DZN119"/>
      <c r="DZO119"/>
      <c r="DZP119"/>
      <c r="DZQ119"/>
      <c r="DZR119"/>
      <c r="DZS119"/>
      <c r="DZT119"/>
      <c r="DZU119"/>
      <c r="DZV119"/>
      <c r="DZW119"/>
      <c r="DZX119"/>
      <c r="DZY119"/>
      <c r="DZZ119"/>
      <c r="EAA119"/>
      <c r="EAB119"/>
      <c r="EAC119"/>
      <c r="EAD119"/>
      <c r="EAE119"/>
      <c r="EAF119"/>
      <c r="EAG119"/>
      <c r="EAH119"/>
      <c r="EAI119"/>
      <c r="EAJ119"/>
      <c r="EAK119"/>
      <c r="EAL119"/>
      <c r="EAM119"/>
      <c r="EAN119"/>
      <c r="EAO119"/>
      <c r="EAP119"/>
      <c r="EAQ119"/>
      <c r="EAR119"/>
      <c r="EAS119"/>
      <c r="EAT119"/>
      <c r="EAU119"/>
      <c r="EAV119"/>
      <c r="EAW119"/>
      <c r="EAX119"/>
      <c r="EAY119"/>
      <c r="EAZ119"/>
      <c r="EBA119"/>
      <c r="EBB119"/>
      <c r="EBC119"/>
      <c r="EBD119"/>
      <c r="EBE119"/>
      <c r="EBF119"/>
      <c r="EBG119"/>
      <c r="EBH119"/>
      <c r="EBI119"/>
      <c r="EBJ119"/>
      <c r="EBK119"/>
      <c r="EBL119"/>
      <c r="EBM119"/>
      <c r="EBN119"/>
      <c r="EBO119"/>
      <c r="EBP119"/>
      <c r="EBQ119"/>
      <c r="EBR119"/>
      <c r="EBS119"/>
      <c r="EBT119"/>
      <c r="EBU119"/>
      <c r="EBV119"/>
      <c r="EBW119"/>
      <c r="EBX119"/>
      <c r="EBY119"/>
      <c r="EBZ119"/>
      <c r="ECA119"/>
      <c r="ECB119"/>
      <c r="ECC119"/>
      <c r="ECD119"/>
      <c r="ECE119"/>
      <c r="ECF119"/>
      <c r="ECG119"/>
      <c r="ECH119"/>
      <c r="ECI119"/>
      <c r="ECJ119"/>
      <c r="ECK119"/>
      <c r="ECL119"/>
      <c r="ECM119"/>
      <c r="ECN119"/>
      <c r="ECO119"/>
      <c r="ECP119"/>
      <c r="ECQ119"/>
      <c r="ECR119"/>
      <c r="ECS119"/>
      <c r="ECT119"/>
      <c r="ECU119"/>
      <c r="ECV119"/>
      <c r="ECW119"/>
      <c r="ECX119"/>
      <c r="ECY119"/>
      <c r="ECZ119"/>
      <c r="EDA119"/>
      <c r="EDB119"/>
      <c r="EDC119"/>
      <c r="EDD119"/>
      <c r="EDE119"/>
      <c r="EDF119"/>
      <c r="EDG119"/>
      <c r="EDH119"/>
      <c r="EDI119"/>
      <c r="EDJ119"/>
      <c r="EDK119"/>
      <c r="EDL119"/>
      <c r="EDM119"/>
      <c r="EDN119"/>
      <c r="EDO119"/>
      <c r="EDP119"/>
      <c r="EDQ119"/>
      <c r="EDR119"/>
      <c r="EDS119"/>
      <c r="EDT119"/>
      <c r="EDU119"/>
      <c r="EDV119"/>
      <c r="EDW119"/>
      <c r="EDX119"/>
      <c r="EDY119"/>
      <c r="EDZ119"/>
      <c r="EEA119"/>
      <c r="EEB119"/>
      <c r="EEC119"/>
      <c r="EED119"/>
      <c r="EEE119"/>
      <c r="EEF119"/>
      <c r="EEG119"/>
      <c r="EEH119"/>
      <c r="EEI119"/>
      <c r="EEJ119"/>
      <c r="EEK119"/>
      <c r="EEL119"/>
      <c r="EEM119"/>
      <c r="EEN119"/>
      <c r="EEO119"/>
      <c r="EEP119"/>
      <c r="EEQ119"/>
      <c r="EER119"/>
      <c r="EES119"/>
      <c r="EET119"/>
      <c r="EEU119"/>
      <c r="EEV119"/>
      <c r="EEW119"/>
      <c r="EEX119"/>
      <c r="EEY119"/>
      <c r="EEZ119"/>
      <c r="EFA119"/>
      <c r="EFB119"/>
      <c r="EFC119"/>
      <c r="EFD119"/>
      <c r="EFE119"/>
      <c r="EFF119"/>
      <c r="EFG119"/>
      <c r="EFH119"/>
      <c r="EFI119"/>
      <c r="EFJ119"/>
      <c r="EFK119"/>
      <c r="EFL119"/>
      <c r="EFM119"/>
      <c r="EFN119"/>
      <c r="EFO119"/>
      <c r="EFP119"/>
      <c r="EFQ119"/>
      <c r="EFR119"/>
      <c r="EFS119"/>
      <c r="EFT119"/>
      <c r="EFU119"/>
      <c r="EFV119"/>
      <c r="EFW119"/>
      <c r="EFX119"/>
      <c r="EFY119"/>
      <c r="EFZ119"/>
      <c r="EGA119"/>
      <c r="EGB119"/>
      <c r="EGC119"/>
      <c r="EGD119"/>
      <c r="EGE119"/>
      <c r="EGF119"/>
      <c r="EGG119"/>
      <c r="EGH119"/>
      <c r="EGI119"/>
      <c r="EGJ119"/>
      <c r="EGK119"/>
      <c r="EGL119"/>
      <c r="EGM119"/>
      <c r="EGN119"/>
      <c r="EGO119"/>
      <c r="EGP119"/>
      <c r="EGQ119"/>
      <c r="EGR119"/>
      <c r="EGS119"/>
      <c r="EGT119"/>
      <c r="EGU119"/>
      <c r="EGV119"/>
      <c r="EGW119"/>
      <c r="EGX119"/>
      <c r="EGY119"/>
      <c r="EGZ119"/>
      <c r="EHA119"/>
      <c r="EHB119"/>
      <c r="EHC119"/>
      <c r="EHD119"/>
      <c r="EHE119"/>
      <c r="EHF119"/>
      <c r="EHG119"/>
      <c r="EHH119"/>
      <c r="EHI119"/>
      <c r="EHJ119"/>
      <c r="EHK119"/>
      <c r="EHL119"/>
      <c r="EHM119"/>
      <c r="EHN119"/>
      <c r="EHO119"/>
      <c r="EHP119"/>
      <c r="EHQ119"/>
      <c r="EHR119"/>
      <c r="EHS119"/>
      <c r="EHT119"/>
      <c r="EHU119"/>
      <c r="EHV119"/>
      <c r="EHW119"/>
      <c r="EHX119"/>
      <c r="EHY119"/>
      <c r="EHZ119"/>
      <c r="EIA119"/>
      <c r="EIB119"/>
      <c r="EIC119"/>
      <c r="EID119"/>
      <c r="EIE119"/>
      <c r="EIF119"/>
      <c r="EIG119"/>
      <c r="EIH119"/>
      <c r="EII119"/>
      <c r="EIJ119"/>
      <c r="EIK119"/>
      <c r="EIL119"/>
      <c r="EIM119"/>
      <c r="EIN119"/>
      <c r="EIO119"/>
      <c r="EIP119"/>
      <c r="EIQ119"/>
      <c r="EIR119"/>
      <c r="EIS119"/>
      <c r="EIT119"/>
      <c r="EIU119"/>
      <c r="EIV119"/>
      <c r="EIW119"/>
      <c r="EIX119"/>
      <c r="EIY119"/>
      <c r="EIZ119"/>
      <c r="EJA119"/>
      <c r="EJB119"/>
      <c r="EJC119"/>
      <c r="EJD119"/>
      <c r="EJE119"/>
      <c r="EJF119"/>
      <c r="EJG119"/>
      <c r="EJH119"/>
      <c r="EJI119"/>
      <c r="EJJ119"/>
      <c r="EJK119"/>
      <c r="EJL119"/>
      <c r="EJM119"/>
      <c r="EJN119"/>
      <c r="EJO119"/>
      <c r="EJP119"/>
      <c r="EJQ119"/>
      <c r="EJR119"/>
      <c r="EJS119"/>
      <c r="EJT119"/>
      <c r="EJU119"/>
      <c r="EJV119"/>
      <c r="EJW119"/>
      <c r="EJX119"/>
      <c r="EJY119"/>
      <c r="EJZ119"/>
      <c r="EKA119"/>
      <c r="EKB119"/>
      <c r="EKC119"/>
      <c r="EKD119"/>
      <c r="EKE119"/>
      <c r="EKF119"/>
      <c r="EKG119"/>
      <c r="EKH119"/>
      <c r="EKI119"/>
      <c r="EKJ119"/>
      <c r="EKK119"/>
      <c r="EKL119"/>
      <c r="EKM119"/>
      <c r="EKN119"/>
      <c r="EKO119"/>
      <c r="EKP119"/>
      <c r="EKQ119"/>
      <c r="EKR119"/>
      <c r="EKS119"/>
      <c r="EKT119"/>
      <c r="EKU119"/>
      <c r="EKV119"/>
      <c r="EKW119"/>
      <c r="EKX119"/>
      <c r="EKY119"/>
      <c r="EKZ119"/>
      <c r="ELA119"/>
      <c r="ELB119"/>
      <c r="ELC119"/>
      <c r="ELD119"/>
      <c r="ELE119"/>
      <c r="ELF119"/>
      <c r="ELG119"/>
      <c r="ELH119"/>
      <c r="ELI119"/>
      <c r="ELJ119"/>
      <c r="ELK119"/>
      <c r="ELL119"/>
      <c r="ELM119"/>
      <c r="ELN119"/>
      <c r="ELO119"/>
      <c r="ELP119"/>
      <c r="ELQ119"/>
      <c r="ELR119"/>
      <c r="ELS119"/>
      <c r="ELT119"/>
      <c r="ELU119"/>
      <c r="ELV119"/>
      <c r="ELW119"/>
      <c r="ELX119"/>
      <c r="ELY119"/>
      <c r="ELZ119"/>
      <c r="EMA119"/>
      <c r="EMB119"/>
      <c r="EMC119"/>
      <c r="EMD119"/>
      <c r="EME119"/>
      <c r="EMF119"/>
      <c r="EMG119"/>
      <c r="EMH119"/>
      <c r="EMI119"/>
      <c r="EMJ119"/>
      <c r="EMK119"/>
      <c r="EML119"/>
      <c r="EMM119"/>
      <c r="EMN119"/>
      <c r="EMO119"/>
      <c r="EMP119"/>
      <c r="EMQ119"/>
      <c r="EMR119"/>
      <c r="EMS119"/>
      <c r="EMT119"/>
      <c r="EMU119"/>
      <c r="EMV119"/>
      <c r="EMW119"/>
      <c r="EMX119"/>
      <c r="EMY119"/>
      <c r="EMZ119"/>
      <c r="ENA119"/>
      <c r="ENB119"/>
      <c r="ENC119"/>
      <c r="END119"/>
      <c r="ENE119"/>
      <c r="ENF119"/>
      <c r="ENG119"/>
      <c r="ENH119"/>
      <c r="ENI119"/>
      <c r="ENJ119"/>
      <c r="ENK119"/>
      <c r="ENL119"/>
      <c r="ENM119"/>
      <c r="ENN119"/>
      <c r="ENO119"/>
      <c r="ENP119"/>
      <c r="ENQ119"/>
      <c r="ENR119"/>
      <c r="ENS119"/>
      <c r="ENT119"/>
      <c r="ENU119"/>
      <c r="ENV119"/>
      <c r="ENW119"/>
      <c r="ENX119"/>
      <c r="ENY119"/>
      <c r="ENZ119"/>
      <c r="EOA119"/>
      <c r="EOB119"/>
      <c r="EOC119"/>
      <c r="EOD119"/>
      <c r="EOE119"/>
      <c r="EOF119"/>
      <c r="EOG119"/>
      <c r="EOH119"/>
      <c r="EOI119"/>
      <c r="EOJ119"/>
      <c r="EOK119"/>
      <c r="EOL119"/>
      <c r="EOM119"/>
      <c r="EON119"/>
      <c r="EOO119"/>
      <c r="EOP119"/>
      <c r="EOQ119"/>
      <c r="EOR119"/>
      <c r="EOS119"/>
      <c r="EOT119"/>
      <c r="EOU119"/>
      <c r="EOV119"/>
      <c r="EOW119"/>
      <c r="EOX119"/>
      <c r="EOY119"/>
      <c r="EOZ119"/>
      <c r="EPA119"/>
      <c r="EPB119"/>
      <c r="EPC119"/>
      <c r="EPD119"/>
      <c r="EPE119"/>
      <c r="EPF119"/>
      <c r="EPG119"/>
      <c r="EPH119"/>
      <c r="EPI119"/>
      <c r="EPJ119"/>
      <c r="EPK119"/>
      <c r="EPL119"/>
      <c r="EPM119"/>
      <c r="EPN119"/>
      <c r="EPO119"/>
      <c r="EPP119"/>
      <c r="EPQ119"/>
      <c r="EPR119"/>
      <c r="EPS119"/>
      <c r="EPT119"/>
      <c r="EPU119"/>
      <c r="EPV119"/>
      <c r="EPW119"/>
      <c r="EPX119"/>
      <c r="EPY119"/>
      <c r="EPZ119"/>
      <c r="EQA119"/>
      <c r="EQB119"/>
      <c r="EQC119"/>
      <c r="EQD119"/>
      <c r="EQE119"/>
      <c r="EQF119"/>
      <c r="EQG119"/>
      <c r="EQH119"/>
      <c r="EQI119"/>
      <c r="EQJ119"/>
      <c r="EQK119"/>
      <c r="EQL119"/>
      <c r="EQM119"/>
      <c r="EQN119"/>
      <c r="EQO119"/>
      <c r="EQP119"/>
      <c r="EQQ119"/>
      <c r="EQR119"/>
      <c r="EQS119"/>
      <c r="EQT119"/>
      <c r="EQU119"/>
      <c r="EQV119"/>
      <c r="EQW119"/>
      <c r="EQX119"/>
      <c r="EQY119"/>
      <c r="EQZ119"/>
      <c r="ERA119"/>
      <c r="ERB119"/>
      <c r="ERC119"/>
      <c r="ERD119"/>
      <c r="ERE119"/>
      <c r="ERF119"/>
      <c r="ERG119"/>
      <c r="ERH119"/>
      <c r="ERI119"/>
      <c r="ERJ119"/>
      <c r="ERK119"/>
      <c r="ERL119"/>
      <c r="ERM119"/>
      <c r="ERN119"/>
      <c r="ERO119"/>
      <c r="ERP119"/>
      <c r="ERQ119"/>
      <c r="ERR119"/>
      <c r="ERS119"/>
      <c r="ERT119"/>
      <c r="ERU119"/>
      <c r="ERV119"/>
      <c r="ERW119"/>
      <c r="ERX119"/>
      <c r="ERY119"/>
      <c r="ERZ119"/>
      <c r="ESA119"/>
      <c r="ESB119"/>
      <c r="ESC119"/>
      <c r="ESD119"/>
      <c r="ESE119"/>
      <c r="ESF119"/>
      <c r="ESG119"/>
      <c r="ESH119"/>
      <c r="ESI119"/>
      <c r="ESJ119"/>
      <c r="ESK119"/>
      <c r="ESL119"/>
      <c r="ESM119"/>
      <c r="ESN119"/>
      <c r="ESO119"/>
      <c r="ESP119"/>
      <c r="ESQ119"/>
      <c r="ESR119"/>
      <c r="ESS119"/>
      <c r="EST119"/>
      <c r="ESU119"/>
      <c r="ESV119"/>
      <c r="ESW119"/>
      <c r="ESX119"/>
      <c r="ESY119"/>
      <c r="ESZ119"/>
      <c r="ETA119"/>
      <c r="ETB119"/>
      <c r="ETC119"/>
      <c r="ETD119"/>
      <c r="ETE119"/>
      <c r="ETF119"/>
      <c r="ETG119"/>
      <c r="ETH119"/>
      <c r="ETI119"/>
      <c r="ETJ119"/>
      <c r="ETK119"/>
      <c r="ETL119"/>
      <c r="ETM119"/>
      <c r="ETN119"/>
      <c r="ETO119"/>
      <c r="ETP119"/>
      <c r="ETQ119"/>
      <c r="ETR119"/>
      <c r="ETS119"/>
      <c r="ETT119"/>
      <c r="ETU119"/>
      <c r="ETV119"/>
      <c r="ETW119"/>
      <c r="ETX119"/>
      <c r="ETY119"/>
      <c r="ETZ119"/>
      <c r="EUA119"/>
      <c r="EUB119"/>
      <c r="EUC119"/>
      <c r="EUD119"/>
      <c r="EUE119"/>
      <c r="EUF119"/>
      <c r="EUG119"/>
      <c r="EUH119"/>
      <c r="EUI119"/>
      <c r="EUJ119"/>
      <c r="EUK119"/>
      <c r="EUL119"/>
      <c r="EUM119"/>
      <c r="EUN119"/>
      <c r="EUO119"/>
      <c r="EUP119"/>
      <c r="EUQ119"/>
      <c r="EUR119"/>
      <c r="EUS119"/>
      <c r="EUT119"/>
      <c r="EUU119"/>
      <c r="EUV119"/>
      <c r="EUW119"/>
      <c r="EUX119"/>
      <c r="EUY119"/>
      <c r="EUZ119"/>
      <c r="EVA119"/>
      <c r="EVB119"/>
      <c r="EVC119"/>
      <c r="EVD119"/>
      <c r="EVE119"/>
      <c r="EVF119"/>
      <c r="EVG119"/>
      <c r="EVH119"/>
      <c r="EVI119"/>
      <c r="EVJ119"/>
      <c r="EVK119"/>
      <c r="EVL119"/>
      <c r="EVM119"/>
      <c r="EVN119"/>
      <c r="EVO119"/>
      <c r="EVP119"/>
      <c r="EVQ119"/>
      <c r="EVR119"/>
      <c r="EVS119"/>
      <c r="EVT119"/>
      <c r="EVU119"/>
      <c r="EVV119"/>
      <c r="EVW119"/>
      <c r="EVX119"/>
      <c r="EVY119"/>
      <c r="EVZ119"/>
      <c r="EWA119"/>
      <c r="EWB119"/>
      <c r="EWC119"/>
      <c r="EWD119"/>
      <c r="EWE119"/>
      <c r="EWF119"/>
      <c r="EWG119"/>
      <c r="EWH119"/>
      <c r="EWI119"/>
      <c r="EWJ119"/>
      <c r="EWK119"/>
      <c r="EWL119"/>
      <c r="EWM119"/>
      <c r="EWN119"/>
      <c r="EWO119"/>
      <c r="EWP119"/>
      <c r="EWQ119"/>
      <c r="EWR119"/>
      <c r="EWS119"/>
      <c r="EWT119"/>
      <c r="EWU119"/>
      <c r="EWV119"/>
      <c r="EWW119"/>
      <c r="EWX119"/>
      <c r="EWY119"/>
      <c r="EWZ119"/>
      <c r="EXA119"/>
      <c r="EXB119"/>
      <c r="EXC119"/>
      <c r="EXD119"/>
      <c r="EXE119"/>
      <c r="EXF119"/>
      <c r="EXG119"/>
      <c r="EXH119"/>
      <c r="EXI119"/>
      <c r="EXJ119"/>
      <c r="EXK119"/>
      <c r="EXL119"/>
      <c r="EXM119"/>
      <c r="EXN119"/>
      <c r="EXO119"/>
      <c r="EXP119"/>
      <c r="EXQ119"/>
      <c r="EXR119"/>
      <c r="EXS119"/>
      <c r="EXT119"/>
      <c r="EXU119"/>
      <c r="EXV119"/>
      <c r="EXW119"/>
      <c r="EXX119"/>
      <c r="EXY119"/>
      <c r="EXZ119"/>
      <c r="EYA119"/>
      <c r="EYB119"/>
      <c r="EYC119"/>
      <c r="EYD119"/>
      <c r="EYE119"/>
      <c r="EYF119"/>
      <c r="EYG119"/>
      <c r="EYH119"/>
      <c r="EYI119"/>
      <c r="EYJ119"/>
      <c r="EYK119"/>
      <c r="EYL119"/>
      <c r="EYM119"/>
      <c r="EYN119"/>
      <c r="EYO119"/>
      <c r="EYP119"/>
      <c r="EYQ119"/>
      <c r="EYR119"/>
      <c r="EYS119"/>
      <c r="EYT119"/>
      <c r="EYU119"/>
      <c r="EYV119"/>
      <c r="EYW119"/>
      <c r="EYX119"/>
      <c r="EYY119"/>
      <c r="EYZ119"/>
      <c r="EZA119"/>
      <c r="EZB119"/>
      <c r="EZC119"/>
      <c r="EZD119"/>
      <c r="EZE119"/>
      <c r="EZF119"/>
      <c r="EZG119"/>
      <c r="EZH119"/>
      <c r="EZI119"/>
      <c r="EZJ119"/>
      <c r="EZK119"/>
      <c r="EZL119"/>
      <c r="EZM119"/>
      <c r="EZN119"/>
      <c r="EZO119"/>
      <c r="EZP119"/>
      <c r="EZQ119"/>
      <c r="EZR119"/>
      <c r="EZS119"/>
      <c r="EZT119"/>
      <c r="EZU119"/>
      <c r="EZV119"/>
      <c r="EZW119"/>
      <c r="EZX119"/>
      <c r="EZY119"/>
      <c r="EZZ119"/>
      <c r="FAA119"/>
      <c r="FAB119"/>
      <c r="FAC119"/>
      <c r="FAD119"/>
      <c r="FAE119"/>
      <c r="FAF119"/>
      <c r="FAG119"/>
      <c r="FAH119"/>
      <c r="FAI119"/>
      <c r="FAJ119"/>
      <c r="FAK119"/>
      <c r="FAL119"/>
      <c r="FAM119"/>
      <c r="FAN119"/>
      <c r="FAO119"/>
      <c r="FAP119"/>
      <c r="FAQ119"/>
      <c r="FAR119"/>
      <c r="FAS119"/>
      <c r="FAT119"/>
      <c r="FAU119"/>
      <c r="FAV119"/>
      <c r="FAW119"/>
      <c r="FAX119"/>
      <c r="FAY119"/>
      <c r="FAZ119"/>
      <c r="FBA119"/>
      <c r="FBB119"/>
      <c r="FBC119"/>
      <c r="FBD119"/>
      <c r="FBE119"/>
      <c r="FBF119"/>
      <c r="FBG119"/>
      <c r="FBH119"/>
      <c r="FBI119"/>
      <c r="FBJ119"/>
      <c r="FBK119"/>
      <c r="FBL119"/>
      <c r="FBM119"/>
      <c r="FBN119"/>
      <c r="FBO119"/>
      <c r="FBP119"/>
      <c r="FBQ119"/>
      <c r="FBR119"/>
      <c r="FBS119"/>
      <c r="FBT119"/>
      <c r="FBU119"/>
      <c r="FBV119"/>
      <c r="FBW119"/>
      <c r="FBX119"/>
      <c r="FBY119"/>
      <c r="FBZ119"/>
      <c r="FCA119"/>
      <c r="FCB119"/>
      <c r="FCC119"/>
      <c r="FCD119"/>
      <c r="FCE119"/>
      <c r="FCF119"/>
      <c r="FCG119"/>
      <c r="FCH119"/>
      <c r="FCI119"/>
      <c r="FCJ119"/>
      <c r="FCK119"/>
      <c r="FCL119"/>
      <c r="FCM119"/>
      <c r="FCN119"/>
      <c r="FCO119"/>
      <c r="FCP119"/>
      <c r="FCQ119"/>
      <c r="FCR119"/>
      <c r="FCS119"/>
      <c r="FCT119"/>
      <c r="FCU119"/>
      <c r="FCV119"/>
      <c r="FCW119"/>
      <c r="FCX119"/>
      <c r="FCY119"/>
      <c r="FCZ119"/>
      <c r="FDA119"/>
      <c r="FDB119"/>
      <c r="FDC119"/>
      <c r="FDD119"/>
      <c r="FDE119"/>
      <c r="FDF119"/>
      <c r="FDG119"/>
      <c r="FDH119"/>
      <c r="FDI119"/>
      <c r="FDJ119"/>
      <c r="FDK119"/>
      <c r="FDL119"/>
      <c r="FDM119"/>
      <c r="FDN119"/>
      <c r="FDO119"/>
      <c r="FDP119"/>
      <c r="FDQ119"/>
      <c r="FDR119"/>
      <c r="FDS119"/>
      <c r="FDT119"/>
      <c r="FDU119"/>
      <c r="FDV119"/>
      <c r="FDW119"/>
      <c r="FDX119"/>
      <c r="FDY119"/>
      <c r="FDZ119"/>
      <c r="FEA119"/>
      <c r="FEB119"/>
      <c r="FEC119"/>
      <c r="FED119"/>
      <c r="FEE119"/>
      <c r="FEF119"/>
      <c r="FEG119"/>
      <c r="FEH119"/>
      <c r="FEI119"/>
      <c r="FEJ119"/>
      <c r="FEK119"/>
      <c r="FEL119"/>
      <c r="FEM119"/>
      <c r="FEN119"/>
      <c r="FEO119"/>
      <c r="FEP119"/>
      <c r="FEQ119"/>
      <c r="FER119"/>
      <c r="FES119"/>
      <c r="FET119"/>
      <c r="FEU119"/>
      <c r="FEV119"/>
      <c r="FEW119"/>
      <c r="FEX119"/>
      <c r="FEY119"/>
      <c r="FEZ119"/>
      <c r="FFA119"/>
      <c r="FFB119"/>
      <c r="FFC119"/>
      <c r="FFD119"/>
      <c r="FFE119"/>
      <c r="FFF119"/>
      <c r="FFG119"/>
      <c r="FFH119"/>
      <c r="FFI119"/>
      <c r="FFJ119"/>
      <c r="FFK119"/>
      <c r="FFL119"/>
      <c r="FFM119"/>
      <c r="FFN119"/>
      <c r="FFO119"/>
      <c r="FFP119"/>
      <c r="FFQ119"/>
      <c r="FFR119"/>
      <c r="FFS119"/>
      <c r="FFT119"/>
      <c r="FFU119"/>
      <c r="FFV119"/>
      <c r="FFW119"/>
      <c r="FFX119"/>
      <c r="FFY119"/>
      <c r="FFZ119"/>
      <c r="FGA119"/>
      <c r="FGB119"/>
      <c r="FGC119"/>
      <c r="FGD119"/>
      <c r="FGE119"/>
      <c r="FGF119"/>
      <c r="FGG119"/>
      <c r="FGH119"/>
      <c r="FGI119"/>
      <c r="FGJ119"/>
      <c r="FGK119"/>
      <c r="FGL119"/>
      <c r="FGM119"/>
      <c r="FGN119"/>
      <c r="FGO119"/>
      <c r="FGP119"/>
      <c r="FGQ119"/>
      <c r="FGR119"/>
      <c r="FGS119"/>
      <c r="FGT119"/>
      <c r="FGU119"/>
      <c r="FGV119"/>
      <c r="FGW119"/>
      <c r="FGX119"/>
      <c r="FGY119"/>
      <c r="FGZ119"/>
      <c r="FHA119"/>
      <c r="FHB119"/>
      <c r="FHC119"/>
      <c r="FHD119"/>
      <c r="FHE119"/>
      <c r="FHF119"/>
      <c r="FHG119"/>
      <c r="FHH119"/>
      <c r="FHI119"/>
      <c r="FHJ119"/>
      <c r="FHK119"/>
      <c r="FHL119"/>
      <c r="FHM119"/>
      <c r="FHN119"/>
      <c r="FHO119"/>
      <c r="FHP119"/>
      <c r="FHQ119"/>
      <c r="FHR119"/>
      <c r="FHS119"/>
      <c r="FHT119"/>
      <c r="FHU119"/>
      <c r="FHV119"/>
      <c r="FHW119"/>
      <c r="FHX119"/>
      <c r="FHY119"/>
      <c r="FHZ119"/>
      <c r="FIA119"/>
      <c r="FIB119"/>
      <c r="FIC119"/>
      <c r="FID119"/>
      <c r="FIE119"/>
      <c r="FIF119"/>
      <c r="FIG119"/>
      <c r="FIH119"/>
      <c r="FII119"/>
      <c r="FIJ119"/>
      <c r="FIK119"/>
      <c r="FIL119"/>
      <c r="FIM119"/>
      <c r="FIN119"/>
      <c r="FIO119"/>
      <c r="FIP119"/>
      <c r="FIQ119"/>
      <c r="FIR119"/>
      <c r="FIS119"/>
      <c r="FIT119"/>
      <c r="FIU119"/>
      <c r="FIV119"/>
      <c r="FIW119"/>
      <c r="FIX119"/>
      <c r="FIY119"/>
      <c r="FIZ119"/>
      <c r="FJA119"/>
      <c r="FJB119"/>
      <c r="FJC119"/>
      <c r="FJD119"/>
      <c r="FJE119"/>
      <c r="FJF119"/>
      <c r="FJG119"/>
      <c r="FJH119"/>
      <c r="FJI119"/>
      <c r="FJJ119"/>
      <c r="FJK119"/>
      <c r="FJL119"/>
      <c r="FJM119"/>
      <c r="FJN119"/>
      <c r="FJO119"/>
      <c r="FJP119"/>
      <c r="FJQ119"/>
      <c r="FJR119"/>
      <c r="FJS119"/>
      <c r="FJT119"/>
      <c r="FJU119"/>
      <c r="FJV119"/>
      <c r="FJW119"/>
      <c r="FJX119"/>
      <c r="FJY119"/>
      <c r="FJZ119"/>
      <c r="FKA119"/>
      <c r="FKB119"/>
      <c r="FKC119"/>
      <c r="FKD119"/>
      <c r="FKE119"/>
      <c r="FKF119"/>
      <c r="FKG119"/>
      <c r="FKH119"/>
      <c r="FKI119"/>
      <c r="FKJ119"/>
      <c r="FKK119"/>
      <c r="FKL119"/>
      <c r="FKM119"/>
      <c r="FKN119"/>
      <c r="FKO119"/>
      <c r="FKP119"/>
      <c r="FKQ119"/>
      <c r="FKR119"/>
      <c r="FKS119"/>
      <c r="FKT119"/>
      <c r="FKU119"/>
      <c r="FKV119"/>
      <c r="FKW119"/>
      <c r="FKX119"/>
      <c r="FKY119"/>
      <c r="FKZ119"/>
      <c r="FLA119"/>
      <c r="FLB119"/>
      <c r="FLC119"/>
      <c r="FLD119"/>
      <c r="FLE119"/>
      <c r="FLF119"/>
      <c r="FLG119"/>
      <c r="FLH119"/>
      <c r="FLI119"/>
      <c r="FLJ119"/>
      <c r="FLK119"/>
      <c r="FLL119"/>
      <c r="FLM119"/>
      <c r="FLN119"/>
      <c r="FLO119"/>
      <c r="FLP119"/>
      <c r="FLQ119"/>
      <c r="FLR119"/>
      <c r="FLS119"/>
      <c r="FLT119"/>
      <c r="FLU119"/>
      <c r="FLV119"/>
      <c r="FLW119"/>
      <c r="FLX119"/>
      <c r="FLY119"/>
      <c r="FLZ119"/>
      <c r="FMA119"/>
      <c r="FMB119"/>
      <c r="FMC119"/>
      <c r="FMD119"/>
      <c r="FME119"/>
      <c r="FMF119"/>
      <c r="FMG119"/>
      <c r="FMH119"/>
      <c r="FMI119"/>
      <c r="FMJ119"/>
      <c r="FMK119"/>
      <c r="FML119"/>
      <c r="FMM119"/>
      <c r="FMN119"/>
      <c r="FMO119"/>
      <c r="FMP119"/>
      <c r="FMQ119"/>
      <c r="FMR119"/>
      <c r="FMS119"/>
      <c r="FMT119"/>
      <c r="FMU119"/>
      <c r="FMV119"/>
      <c r="FMW119"/>
      <c r="FMX119"/>
      <c r="FMY119"/>
      <c r="FMZ119"/>
      <c r="FNA119"/>
      <c r="FNB119"/>
      <c r="FNC119"/>
      <c r="FND119"/>
      <c r="FNE119"/>
      <c r="FNF119"/>
      <c r="FNG119"/>
      <c r="FNH119"/>
      <c r="FNI119"/>
      <c r="FNJ119"/>
      <c r="FNK119"/>
      <c r="FNL119"/>
      <c r="FNM119"/>
      <c r="FNN119"/>
      <c r="FNO119"/>
      <c r="FNP119"/>
      <c r="FNQ119"/>
      <c r="FNR119"/>
      <c r="FNS119"/>
      <c r="FNT119"/>
      <c r="FNU119"/>
      <c r="FNV119"/>
      <c r="FNW119"/>
      <c r="FNX119"/>
      <c r="FNY119"/>
      <c r="FNZ119"/>
      <c r="FOA119"/>
      <c r="FOB119"/>
      <c r="FOC119"/>
      <c r="FOD119"/>
      <c r="FOE119"/>
      <c r="FOF119"/>
      <c r="FOG119"/>
      <c r="FOH119"/>
      <c r="FOI119"/>
      <c r="FOJ119"/>
      <c r="FOK119"/>
      <c r="FOL119"/>
      <c r="FOM119"/>
      <c r="FON119"/>
      <c r="FOO119"/>
      <c r="FOP119"/>
      <c r="FOQ119"/>
      <c r="FOR119"/>
      <c r="FOS119"/>
      <c r="FOT119"/>
      <c r="FOU119"/>
      <c r="FOV119"/>
      <c r="FOW119"/>
      <c r="FOX119"/>
      <c r="FOY119"/>
      <c r="FOZ119"/>
      <c r="FPA119"/>
      <c r="FPB119"/>
      <c r="FPC119"/>
      <c r="FPD119"/>
      <c r="FPE119"/>
      <c r="FPF119"/>
      <c r="FPG119"/>
      <c r="FPH119"/>
      <c r="FPI119"/>
      <c r="FPJ119"/>
      <c r="FPK119"/>
      <c r="FPL119"/>
      <c r="FPM119"/>
      <c r="FPN119"/>
      <c r="FPO119"/>
      <c r="FPP119"/>
      <c r="FPQ119"/>
      <c r="FPR119"/>
      <c r="FPS119"/>
      <c r="FPT119"/>
      <c r="FPU119"/>
      <c r="FPV119"/>
      <c r="FPW119"/>
      <c r="FPX119"/>
      <c r="FPY119"/>
      <c r="FPZ119"/>
      <c r="FQA119"/>
      <c r="FQB119"/>
      <c r="FQC119"/>
      <c r="FQD119"/>
      <c r="FQE119"/>
      <c r="FQF119"/>
      <c r="FQG119"/>
      <c r="FQH119"/>
      <c r="FQI119"/>
      <c r="FQJ119"/>
      <c r="FQK119"/>
      <c r="FQL119"/>
      <c r="FQM119"/>
      <c r="FQN119"/>
      <c r="FQO119"/>
      <c r="FQP119"/>
      <c r="FQQ119"/>
      <c r="FQR119"/>
      <c r="FQS119"/>
      <c r="FQT119"/>
      <c r="FQU119"/>
      <c r="FQV119"/>
      <c r="FQW119"/>
      <c r="FQX119"/>
      <c r="FQY119"/>
      <c r="FQZ119"/>
      <c r="FRA119"/>
      <c r="FRB119"/>
      <c r="FRC119"/>
      <c r="FRD119"/>
      <c r="FRE119"/>
      <c r="FRF119"/>
      <c r="FRG119"/>
      <c r="FRH119"/>
      <c r="FRI119"/>
      <c r="FRJ119"/>
      <c r="FRK119"/>
      <c r="FRL119"/>
      <c r="FRM119"/>
      <c r="FRN119"/>
      <c r="FRO119"/>
      <c r="FRP119"/>
      <c r="FRQ119"/>
      <c r="FRR119"/>
      <c r="FRS119"/>
      <c r="FRT119"/>
      <c r="FRU119"/>
      <c r="FRV119"/>
      <c r="FRW119"/>
      <c r="FRX119"/>
      <c r="FRY119"/>
      <c r="FRZ119"/>
      <c r="FSA119"/>
      <c r="FSB119"/>
      <c r="FSC119"/>
      <c r="FSD119"/>
      <c r="FSE119"/>
      <c r="FSF119"/>
      <c r="FSG119"/>
      <c r="FSH119"/>
      <c r="FSI119"/>
      <c r="FSJ119"/>
      <c r="FSK119"/>
      <c r="FSL119"/>
      <c r="FSM119"/>
      <c r="FSN119"/>
      <c r="FSO119"/>
      <c r="FSP119"/>
      <c r="FSQ119"/>
      <c r="FSR119"/>
      <c r="FSS119"/>
      <c r="FST119"/>
      <c r="FSU119"/>
      <c r="FSV119"/>
      <c r="FSW119"/>
      <c r="FSX119"/>
      <c r="FSY119"/>
      <c r="FSZ119"/>
      <c r="FTA119"/>
      <c r="FTB119"/>
      <c r="FTC119"/>
      <c r="FTD119"/>
      <c r="FTE119"/>
      <c r="FTF119"/>
      <c r="FTG119"/>
      <c r="FTH119"/>
      <c r="FTI119"/>
      <c r="FTJ119"/>
      <c r="FTK119"/>
      <c r="FTL119"/>
      <c r="FTM119"/>
      <c r="FTN119"/>
      <c r="FTO119"/>
      <c r="FTP119"/>
      <c r="FTQ119"/>
      <c r="FTR119"/>
      <c r="FTS119"/>
      <c r="FTT119"/>
      <c r="FTU119"/>
      <c r="FTV119"/>
      <c r="FTW119"/>
      <c r="FTX119"/>
      <c r="FTY119"/>
      <c r="FTZ119"/>
      <c r="FUA119"/>
      <c r="FUB119"/>
      <c r="FUC119"/>
      <c r="FUD119"/>
      <c r="FUE119"/>
      <c r="FUF119"/>
      <c r="FUG119"/>
      <c r="FUH119"/>
      <c r="FUI119"/>
      <c r="FUJ119"/>
      <c r="FUK119"/>
      <c r="FUL119"/>
      <c r="FUM119"/>
      <c r="FUN119"/>
      <c r="FUO119"/>
      <c r="FUP119"/>
      <c r="FUQ119"/>
      <c r="FUR119"/>
      <c r="FUS119"/>
      <c r="FUT119"/>
      <c r="FUU119"/>
      <c r="FUV119"/>
      <c r="FUW119"/>
      <c r="FUX119"/>
      <c r="FUY119"/>
      <c r="FUZ119"/>
      <c r="FVA119"/>
      <c r="FVB119"/>
      <c r="FVC119"/>
      <c r="FVD119"/>
      <c r="FVE119"/>
      <c r="FVF119"/>
      <c r="FVG119"/>
      <c r="FVH119"/>
      <c r="FVI119"/>
      <c r="FVJ119"/>
      <c r="FVK119"/>
      <c r="FVL119"/>
      <c r="FVM119"/>
      <c r="FVN119"/>
      <c r="FVO119"/>
      <c r="FVP119"/>
      <c r="FVQ119"/>
      <c r="FVR119"/>
      <c r="FVS119"/>
      <c r="FVT119"/>
      <c r="FVU119"/>
      <c r="FVV119"/>
      <c r="FVW119"/>
      <c r="FVX119"/>
      <c r="FVY119"/>
      <c r="FVZ119"/>
      <c r="FWA119"/>
      <c r="FWB119"/>
      <c r="FWC119"/>
      <c r="FWD119"/>
      <c r="FWE119"/>
      <c r="FWF119"/>
      <c r="FWG119"/>
      <c r="FWH119"/>
      <c r="FWI119"/>
      <c r="FWJ119"/>
      <c r="FWK119"/>
      <c r="FWL119"/>
      <c r="FWM119"/>
      <c r="FWN119"/>
      <c r="FWO119"/>
      <c r="FWP119"/>
      <c r="FWQ119"/>
      <c r="FWR119"/>
      <c r="FWS119"/>
      <c r="FWT119"/>
      <c r="FWU119"/>
      <c r="FWV119"/>
      <c r="FWW119"/>
      <c r="FWX119"/>
      <c r="FWY119"/>
      <c r="FWZ119"/>
      <c r="FXA119"/>
      <c r="FXB119"/>
      <c r="FXC119"/>
      <c r="FXD119"/>
      <c r="FXE119"/>
      <c r="FXF119"/>
      <c r="FXG119"/>
      <c r="FXH119"/>
      <c r="FXI119"/>
      <c r="FXJ119"/>
      <c r="FXK119"/>
      <c r="FXL119"/>
      <c r="FXM119"/>
      <c r="FXN119"/>
      <c r="FXO119"/>
      <c r="FXP119"/>
      <c r="FXQ119"/>
      <c r="FXR119"/>
      <c r="FXS119"/>
      <c r="FXT119"/>
      <c r="FXU119"/>
      <c r="FXV119"/>
      <c r="FXW119"/>
      <c r="FXX119"/>
      <c r="FXY119"/>
      <c r="FXZ119"/>
      <c r="FYA119"/>
      <c r="FYB119"/>
      <c r="FYC119"/>
      <c r="FYD119"/>
      <c r="FYE119"/>
      <c r="FYF119"/>
      <c r="FYG119"/>
      <c r="FYH119"/>
      <c r="FYI119"/>
      <c r="FYJ119"/>
      <c r="FYK119"/>
      <c r="FYL119"/>
      <c r="FYM119"/>
      <c r="FYN119"/>
      <c r="FYO119"/>
      <c r="FYP119"/>
      <c r="FYQ119"/>
      <c r="FYR119"/>
      <c r="FYS119"/>
      <c r="FYT119"/>
      <c r="FYU119"/>
      <c r="FYV119"/>
      <c r="FYW119"/>
      <c r="FYX119"/>
      <c r="FYY119"/>
      <c r="FYZ119"/>
      <c r="FZA119"/>
      <c r="FZB119"/>
      <c r="FZC119"/>
      <c r="FZD119"/>
      <c r="FZE119"/>
      <c r="FZF119"/>
      <c r="FZG119"/>
      <c r="FZH119"/>
      <c r="FZI119"/>
      <c r="FZJ119"/>
      <c r="FZK119"/>
      <c r="FZL119"/>
      <c r="FZM119"/>
      <c r="FZN119"/>
      <c r="FZO119"/>
      <c r="FZP119"/>
      <c r="FZQ119"/>
      <c r="FZR119"/>
      <c r="FZS119"/>
      <c r="FZT119"/>
      <c r="FZU119"/>
      <c r="FZV119"/>
      <c r="FZW119"/>
      <c r="FZX119"/>
      <c r="FZY119"/>
      <c r="FZZ119"/>
      <c r="GAA119"/>
      <c r="GAB119"/>
      <c r="GAC119"/>
      <c r="GAD119"/>
      <c r="GAE119"/>
      <c r="GAF119"/>
      <c r="GAG119"/>
      <c r="GAH119"/>
      <c r="GAI119"/>
      <c r="GAJ119"/>
      <c r="GAK119"/>
      <c r="GAL119"/>
      <c r="GAM119"/>
      <c r="GAN119"/>
      <c r="GAO119"/>
      <c r="GAP119"/>
      <c r="GAQ119"/>
      <c r="GAR119"/>
      <c r="GAS119"/>
      <c r="GAT119"/>
      <c r="GAU119"/>
      <c r="GAV119"/>
      <c r="GAW119"/>
      <c r="GAX119"/>
      <c r="GAY119"/>
      <c r="GAZ119"/>
      <c r="GBA119"/>
      <c r="GBB119"/>
      <c r="GBC119"/>
      <c r="GBD119"/>
      <c r="GBE119"/>
      <c r="GBF119"/>
      <c r="GBG119"/>
      <c r="GBH119"/>
      <c r="GBI119"/>
      <c r="GBJ119"/>
      <c r="GBK119"/>
      <c r="GBL119"/>
      <c r="GBM119"/>
      <c r="GBN119"/>
      <c r="GBO119"/>
      <c r="GBP119"/>
      <c r="GBQ119"/>
      <c r="GBR119"/>
      <c r="GBS119"/>
      <c r="GBT119"/>
      <c r="GBU119"/>
      <c r="GBV119"/>
      <c r="GBW119"/>
      <c r="GBX119"/>
      <c r="GBY119"/>
      <c r="GBZ119"/>
      <c r="GCA119"/>
      <c r="GCB119"/>
      <c r="GCC119"/>
      <c r="GCD119"/>
      <c r="GCE119"/>
      <c r="GCF119"/>
      <c r="GCG119"/>
      <c r="GCH119"/>
      <c r="GCI119"/>
      <c r="GCJ119"/>
      <c r="GCK119"/>
      <c r="GCL119"/>
      <c r="GCM119"/>
      <c r="GCN119"/>
      <c r="GCO119"/>
      <c r="GCP119"/>
      <c r="GCQ119"/>
      <c r="GCR119"/>
      <c r="GCS119"/>
      <c r="GCT119"/>
      <c r="GCU119"/>
      <c r="GCV119"/>
      <c r="GCW119"/>
      <c r="GCX119"/>
      <c r="GCY119"/>
      <c r="GCZ119"/>
      <c r="GDA119"/>
      <c r="GDB119"/>
      <c r="GDC119"/>
      <c r="GDD119"/>
      <c r="GDE119"/>
      <c r="GDF119"/>
      <c r="GDG119"/>
      <c r="GDH119"/>
      <c r="GDI119"/>
      <c r="GDJ119"/>
      <c r="GDK119"/>
      <c r="GDL119"/>
      <c r="GDM119"/>
      <c r="GDN119"/>
      <c r="GDO119"/>
      <c r="GDP119"/>
      <c r="GDQ119"/>
      <c r="GDR119"/>
      <c r="GDS119"/>
      <c r="GDT119"/>
      <c r="GDU119"/>
      <c r="GDV119"/>
      <c r="GDW119"/>
      <c r="GDX119"/>
      <c r="GDY119"/>
      <c r="GDZ119"/>
      <c r="GEA119"/>
      <c r="GEB119"/>
      <c r="GEC119"/>
      <c r="GED119"/>
      <c r="GEE119"/>
      <c r="GEF119"/>
      <c r="GEG119"/>
      <c r="GEH119"/>
      <c r="GEI119"/>
      <c r="GEJ119"/>
      <c r="GEK119"/>
      <c r="GEL119"/>
      <c r="GEM119"/>
      <c r="GEN119"/>
      <c r="GEO119"/>
      <c r="GEP119"/>
      <c r="GEQ119"/>
      <c r="GER119"/>
      <c r="GES119"/>
      <c r="GET119"/>
      <c r="GEU119"/>
      <c r="GEV119"/>
      <c r="GEW119"/>
      <c r="GEX119"/>
      <c r="GEY119"/>
      <c r="GEZ119"/>
      <c r="GFA119"/>
      <c r="GFB119"/>
      <c r="GFC119"/>
      <c r="GFD119"/>
      <c r="GFE119"/>
      <c r="GFF119"/>
      <c r="GFG119"/>
      <c r="GFH119"/>
      <c r="GFI119"/>
      <c r="GFJ119"/>
      <c r="GFK119"/>
      <c r="GFL119"/>
      <c r="GFM119"/>
      <c r="GFN119"/>
      <c r="GFO119"/>
      <c r="GFP119"/>
      <c r="GFQ119"/>
      <c r="GFR119"/>
      <c r="GFS119"/>
      <c r="GFT119"/>
      <c r="GFU119"/>
      <c r="GFV119"/>
      <c r="GFW119"/>
      <c r="GFX119"/>
      <c r="GFY119"/>
      <c r="GFZ119"/>
      <c r="GGA119"/>
      <c r="GGB119"/>
      <c r="GGC119"/>
      <c r="GGD119"/>
      <c r="GGE119"/>
      <c r="GGF119"/>
      <c r="GGG119"/>
      <c r="GGH119"/>
      <c r="GGI119"/>
      <c r="GGJ119"/>
      <c r="GGK119"/>
      <c r="GGL119"/>
      <c r="GGM119"/>
      <c r="GGN119"/>
      <c r="GGO119"/>
      <c r="GGP119"/>
      <c r="GGQ119"/>
      <c r="GGR119"/>
      <c r="GGS119"/>
      <c r="GGT119"/>
      <c r="GGU119"/>
      <c r="GGV119"/>
      <c r="GGW119"/>
      <c r="GGX119"/>
      <c r="GGY119"/>
      <c r="GGZ119"/>
      <c r="GHA119"/>
      <c r="GHB119"/>
      <c r="GHC119"/>
      <c r="GHD119"/>
      <c r="GHE119"/>
      <c r="GHF119"/>
      <c r="GHG119"/>
      <c r="GHH119"/>
      <c r="GHI119"/>
      <c r="GHJ119"/>
      <c r="GHK119"/>
      <c r="GHL119"/>
      <c r="GHM119"/>
      <c r="GHN119"/>
      <c r="GHO119"/>
      <c r="GHP119"/>
      <c r="GHQ119"/>
      <c r="GHR119"/>
      <c r="GHS119"/>
      <c r="GHT119"/>
      <c r="GHU119"/>
      <c r="GHV119"/>
      <c r="GHW119"/>
      <c r="GHX119"/>
      <c r="GHY119"/>
      <c r="GHZ119"/>
      <c r="GIA119"/>
      <c r="GIB119"/>
      <c r="GIC119"/>
      <c r="GID119"/>
      <c r="GIE119"/>
      <c r="GIF119"/>
      <c r="GIG119"/>
      <c r="GIH119"/>
      <c r="GII119"/>
      <c r="GIJ119"/>
      <c r="GIK119"/>
      <c r="GIL119"/>
      <c r="GIM119"/>
      <c r="GIN119"/>
      <c r="GIO119"/>
      <c r="GIP119"/>
      <c r="GIQ119"/>
      <c r="GIR119"/>
      <c r="GIS119"/>
      <c r="GIT119"/>
      <c r="GIU119"/>
      <c r="GIV119"/>
      <c r="GIW119"/>
      <c r="GIX119"/>
      <c r="GIY119"/>
      <c r="GIZ119"/>
      <c r="GJA119"/>
      <c r="GJB119"/>
      <c r="GJC119"/>
      <c r="GJD119"/>
      <c r="GJE119"/>
      <c r="GJF119"/>
      <c r="GJG119"/>
      <c r="GJH119"/>
      <c r="GJI119"/>
      <c r="GJJ119"/>
      <c r="GJK119"/>
      <c r="GJL119"/>
      <c r="GJM119"/>
      <c r="GJN119"/>
      <c r="GJO119"/>
      <c r="GJP119"/>
      <c r="GJQ119"/>
      <c r="GJR119"/>
      <c r="GJS119"/>
      <c r="GJT119"/>
      <c r="GJU119"/>
      <c r="GJV119"/>
      <c r="GJW119"/>
      <c r="GJX119"/>
      <c r="GJY119"/>
      <c r="GJZ119"/>
      <c r="GKA119"/>
      <c r="GKB119"/>
      <c r="GKC119"/>
      <c r="GKD119"/>
      <c r="GKE119"/>
      <c r="GKF119"/>
      <c r="GKG119"/>
      <c r="GKH119"/>
      <c r="GKI119"/>
      <c r="GKJ119"/>
      <c r="GKK119"/>
      <c r="GKL119"/>
      <c r="GKM119"/>
      <c r="GKN119"/>
      <c r="GKO119"/>
      <c r="GKP119"/>
      <c r="GKQ119"/>
      <c r="GKR119"/>
      <c r="GKS119"/>
      <c r="GKT119"/>
      <c r="GKU119"/>
      <c r="GKV119"/>
      <c r="GKW119"/>
      <c r="GKX119"/>
      <c r="GKY119"/>
      <c r="GKZ119"/>
      <c r="GLA119"/>
      <c r="GLB119"/>
      <c r="GLC119"/>
      <c r="GLD119"/>
      <c r="GLE119"/>
      <c r="GLF119"/>
      <c r="GLG119"/>
      <c r="GLH119"/>
      <c r="GLI119"/>
      <c r="GLJ119"/>
      <c r="GLK119"/>
      <c r="GLL119"/>
      <c r="GLM119"/>
      <c r="GLN119"/>
      <c r="GLO119"/>
      <c r="GLP119"/>
      <c r="GLQ119"/>
      <c r="GLR119"/>
      <c r="GLS119"/>
      <c r="GLT119"/>
      <c r="GLU119"/>
      <c r="GLV119"/>
      <c r="GLW119"/>
      <c r="GLX119"/>
      <c r="GLY119"/>
      <c r="GLZ119"/>
      <c r="GMA119"/>
      <c r="GMB119"/>
      <c r="GMC119"/>
      <c r="GMD119"/>
      <c r="GME119"/>
      <c r="GMF119"/>
      <c r="GMG119"/>
      <c r="GMH119"/>
      <c r="GMI119"/>
      <c r="GMJ119"/>
      <c r="GMK119"/>
      <c r="GML119"/>
      <c r="GMM119"/>
      <c r="GMN119"/>
      <c r="GMO119"/>
      <c r="GMP119"/>
      <c r="GMQ119"/>
      <c r="GMR119"/>
      <c r="GMS119"/>
      <c r="GMT119"/>
      <c r="GMU119"/>
      <c r="GMV119"/>
      <c r="GMW119"/>
      <c r="GMX119"/>
      <c r="GMY119"/>
      <c r="GMZ119"/>
      <c r="GNA119"/>
      <c r="GNB119"/>
      <c r="GNC119"/>
      <c r="GND119"/>
      <c r="GNE119"/>
      <c r="GNF119"/>
      <c r="GNG119"/>
      <c r="GNH119"/>
      <c r="GNI119"/>
      <c r="GNJ119"/>
      <c r="GNK119"/>
      <c r="GNL119"/>
      <c r="GNM119"/>
      <c r="GNN119"/>
      <c r="GNO119"/>
      <c r="GNP119"/>
      <c r="GNQ119"/>
      <c r="GNR119"/>
      <c r="GNS119"/>
      <c r="GNT119"/>
      <c r="GNU119"/>
      <c r="GNV119"/>
      <c r="GNW119"/>
      <c r="GNX119"/>
      <c r="GNY119"/>
      <c r="GNZ119"/>
      <c r="GOA119"/>
      <c r="GOB119"/>
      <c r="GOC119"/>
      <c r="GOD119"/>
      <c r="GOE119"/>
      <c r="GOF119"/>
      <c r="GOG119"/>
      <c r="GOH119"/>
      <c r="GOI119"/>
      <c r="GOJ119"/>
      <c r="GOK119"/>
      <c r="GOL119"/>
      <c r="GOM119"/>
      <c r="GON119"/>
      <c r="GOO119"/>
      <c r="GOP119"/>
      <c r="GOQ119"/>
      <c r="GOR119"/>
      <c r="GOS119"/>
      <c r="GOT119"/>
      <c r="GOU119"/>
      <c r="GOV119"/>
      <c r="GOW119"/>
      <c r="GOX119"/>
      <c r="GOY119"/>
      <c r="GOZ119"/>
      <c r="GPA119"/>
      <c r="GPB119"/>
      <c r="GPC119"/>
      <c r="GPD119"/>
      <c r="GPE119"/>
      <c r="GPF119"/>
      <c r="GPG119"/>
      <c r="GPH119"/>
      <c r="GPI119"/>
      <c r="GPJ119"/>
      <c r="GPK119"/>
      <c r="GPL119"/>
      <c r="GPM119"/>
      <c r="GPN119"/>
      <c r="GPO119"/>
      <c r="GPP119"/>
      <c r="GPQ119"/>
      <c r="GPR119"/>
      <c r="GPS119"/>
      <c r="GPT119"/>
      <c r="GPU119"/>
      <c r="GPV119"/>
      <c r="GPW119"/>
      <c r="GPX119"/>
      <c r="GPY119"/>
      <c r="GPZ119"/>
      <c r="GQA119"/>
      <c r="GQB119"/>
      <c r="GQC119"/>
      <c r="GQD119"/>
      <c r="GQE119"/>
      <c r="GQF119"/>
      <c r="GQG119"/>
      <c r="GQH119"/>
      <c r="GQI119"/>
      <c r="GQJ119"/>
      <c r="GQK119"/>
      <c r="GQL119"/>
      <c r="GQM119"/>
      <c r="GQN119"/>
      <c r="GQO119"/>
      <c r="GQP119"/>
      <c r="GQQ119"/>
      <c r="GQR119"/>
      <c r="GQS119"/>
      <c r="GQT119"/>
      <c r="GQU119"/>
      <c r="GQV119"/>
      <c r="GQW119"/>
      <c r="GQX119"/>
      <c r="GQY119"/>
      <c r="GQZ119"/>
      <c r="GRA119"/>
      <c r="GRB119"/>
      <c r="GRC119"/>
      <c r="GRD119"/>
      <c r="GRE119"/>
      <c r="GRF119"/>
      <c r="GRG119"/>
      <c r="GRH119"/>
      <c r="GRI119"/>
      <c r="GRJ119"/>
      <c r="GRK119"/>
      <c r="GRL119"/>
      <c r="GRM119"/>
      <c r="GRN119"/>
      <c r="GRO119"/>
      <c r="GRP119"/>
      <c r="GRQ119"/>
      <c r="GRR119"/>
      <c r="GRS119"/>
      <c r="GRT119"/>
      <c r="GRU119"/>
      <c r="GRV119"/>
      <c r="GRW119"/>
      <c r="GRX119"/>
      <c r="GRY119"/>
      <c r="GRZ119"/>
      <c r="GSA119"/>
      <c r="GSB119"/>
      <c r="GSC119"/>
      <c r="GSD119"/>
      <c r="GSE119"/>
      <c r="GSF119"/>
      <c r="GSG119"/>
      <c r="GSH119"/>
      <c r="GSI119"/>
      <c r="GSJ119"/>
      <c r="GSK119"/>
      <c r="GSL119"/>
      <c r="GSM119"/>
      <c r="GSN119"/>
      <c r="GSO119"/>
      <c r="GSP119"/>
      <c r="GSQ119"/>
      <c r="GSR119"/>
      <c r="GSS119"/>
      <c r="GST119"/>
      <c r="GSU119"/>
      <c r="GSV119"/>
      <c r="GSW119"/>
      <c r="GSX119"/>
      <c r="GSY119"/>
      <c r="GSZ119"/>
      <c r="GTA119"/>
      <c r="GTB119"/>
      <c r="GTC119"/>
      <c r="GTD119"/>
      <c r="GTE119"/>
      <c r="GTF119"/>
      <c r="GTG119"/>
      <c r="GTH119"/>
      <c r="GTI119"/>
      <c r="GTJ119"/>
      <c r="GTK119"/>
      <c r="GTL119"/>
      <c r="GTM119"/>
      <c r="GTN119"/>
      <c r="GTO119"/>
      <c r="GTP119"/>
      <c r="GTQ119"/>
      <c r="GTR119"/>
      <c r="GTS119"/>
      <c r="GTT119"/>
      <c r="GTU119"/>
      <c r="GTV119"/>
      <c r="GTW119"/>
      <c r="GTX119"/>
      <c r="GTY119"/>
      <c r="GTZ119"/>
      <c r="GUA119"/>
      <c r="GUB119"/>
      <c r="GUC119"/>
      <c r="GUD119"/>
      <c r="GUE119"/>
      <c r="GUF119"/>
      <c r="GUG119"/>
      <c r="GUH119"/>
      <c r="GUI119"/>
      <c r="GUJ119"/>
      <c r="GUK119"/>
      <c r="GUL119"/>
      <c r="GUM119"/>
      <c r="GUN119"/>
      <c r="GUO119"/>
      <c r="GUP119"/>
      <c r="GUQ119"/>
      <c r="GUR119"/>
      <c r="GUS119"/>
      <c r="GUT119"/>
      <c r="GUU119"/>
      <c r="GUV119"/>
      <c r="GUW119"/>
      <c r="GUX119"/>
      <c r="GUY119"/>
      <c r="GUZ119"/>
      <c r="GVA119"/>
      <c r="GVB119"/>
      <c r="GVC119"/>
      <c r="GVD119"/>
      <c r="GVE119"/>
      <c r="GVF119"/>
      <c r="GVG119"/>
      <c r="GVH119"/>
      <c r="GVI119"/>
      <c r="GVJ119"/>
      <c r="GVK119"/>
      <c r="GVL119"/>
      <c r="GVM119"/>
      <c r="GVN119"/>
      <c r="GVO119"/>
      <c r="GVP119"/>
      <c r="GVQ119"/>
      <c r="GVR119"/>
      <c r="GVS119"/>
      <c r="GVT119"/>
      <c r="GVU119"/>
      <c r="GVV119"/>
      <c r="GVW119"/>
      <c r="GVX119"/>
      <c r="GVY119"/>
      <c r="GVZ119"/>
      <c r="GWA119"/>
      <c r="GWB119"/>
      <c r="GWC119"/>
      <c r="GWD119"/>
      <c r="GWE119"/>
      <c r="GWF119"/>
      <c r="GWG119"/>
      <c r="GWH119"/>
      <c r="GWI119"/>
      <c r="GWJ119"/>
      <c r="GWK119"/>
      <c r="GWL119"/>
      <c r="GWM119"/>
      <c r="GWN119"/>
      <c r="GWO119"/>
      <c r="GWP119"/>
      <c r="GWQ119"/>
      <c r="GWR119"/>
      <c r="GWS119"/>
      <c r="GWT119"/>
      <c r="GWU119"/>
      <c r="GWV119"/>
      <c r="GWW119"/>
      <c r="GWX119"/>
      <c r="GWY119"/>
      <c r="GWZ119"/>
      <c r="GXA119"/>
      <c r="GXB119"/>
      <c r="GXC119"/>
      <c r="GXD119"/>
      <c r="GXE119"/>
      <c r="GXF119"/>
      <c r="GXG119"/>
      <c r="GXH119"/>
      <c r="GXI119"/>
      <c r="GXJ119"/>
      <c r="GXK119"/>
      <c r="GXL119"/>
      <c r="GXM119"/>
      <c r="GXN119"/>
      <c r="GXO119"/>
      <c r="GXP119"/>
      <c r="GXQ119"/>
      <c r="GXR119"/>
      <c r="GXS119"/>
      <c r="GXT119"/>
      <c r="GXU119"/>
      <c r="GXV119"/>
      <c r="GXW119"/>
      <c r="GXX119"/>
      <c r="GXY119"/>
      <c r="GXZ119"/>
      <c r="GYA119"/>
      <c r="GYB119"/>
      <c r="GYC119"/>
      <c r="GYD119"/>
      <c r="GYE119"/>
      <c r="GYF119"/>
      <c r="GYG119"/>
      <c r="GYH119"/>
      <c r="GYI119"/>
      <c r="GYJ119"/>
      <c r="GYK119"/>
      <c r="GYL119"/>
      <c r="GYM119"/>
      <c r="GYN119"/>
      <c r="GYO119"/>
      <c r="GYP119"/>
      <c r="GYQ119"/>
      <c r="GYR119"/>
      <c r="GYS119"/>
      <c r="GYT119"/>
      <c r="GYU119"/>
      <c r="GYV119"/>
      <c r="GYW119"/>
      <c r="GYX119"/>
      <c r="GYY119"/>
      <c r="GYZ119"/>
      <c r="GZA119"/>
      <c r="GZB119"/>
      <c r="GZC119"/>
      <c r="GZD119"/>
      <c r="GZE119"/>
      <c r="GZF119"/>
      <c r="GZG119"/>
      <c r="GZH119"/>
      <c r="GZI119"/>
      <c r="GZJ119"/>
      <c r="GZK119"/>
      <c r="GZL119"/>
      <c r="GZM119"/>
      <c r="GZN119"/>
      <c r="GZO119"/>
      <c r="GZP119"/>
      <c r="GZQ119"/>
      <c r="GZR119"/>
      <c r="GZS119"/>
      <c r="GZT119"/>
      <c r="GZU119"/>
      <c r="GZV119"/>
      <c r="GZW119"/>
      <c r="GZX119"/>
      <c r="GZY119"/>
      <c r="GZZ119"/>
      <c r="HAA119"/>
      <c r="HAB119"/>
      <c r="HAC119"/>
      <c r="HAD119"/>
      <c r="HAE119"/>
      <c r="HAF119"/>
      <c r="HAG119"/>
      <c r="HAH119"/>
      <c r="HAI119"/>
      <c r="HAJ119"/>
      <c r="HAK119"/>
      <c r="HAL119"/>
      <c r="HAM119"/>
      <c r="HAN119"/>
      <c r="HAO119"/>
      <c r="HAP119"/>
      <c r="HAQ119"/>
      <c r="HAR119"/>
      <c r="HAS119"/>
      <c r="HAT119"/>
      <c r="HAU119"/>
      <c r="HAV119"/>
      <c r="HAW119"/>
      <c r="HAX119"/>
      <c r="HAY119"/>
      <c r="HAZ119"/>
      <c r="HBA119"/>
      <c r="HBB119"/>
      <c r="HBC119"/>
      <c r="HBD119"/>
      <c r="HBE119"/>
      <c r="HBF119"/>
      <c r="HBG119"/>
      <c r="HBH119"/>
      <c r="HBI119"/>
      <c r="HBJ119"/>
      <c r="HBK119"/>
      <c r="HBL119"/>
      <c r="HBM119"/>
      <c r="HBN119"/>
      <c r="HBO119"/>
      <c r="HBP119"/>
      <c r="HBQ119"/>
      <c r="HBR119"/>
      <c r="HBS119"/>
      <c r="HBT119"/>
      <c r="HBU119"/>
      <c r="HBV119"/>
      <c r="HBW119"/>
      <c r="HBX119"/>
      <c r="HBY119"/>
      <c r="HBZ119"/>
      <c r="HCA119"/>
      <c r="HCB119"/>
      <c r="HCC119"/>
      <c r="HCD119"/>
      <c r="HCE119"/>
      <c r="HCF119"/>
      <c r="HCG119"/>
      <c r="HCH119"/>
      <c r="HCI119"/>
      <c r="HCJ119"/>
      <c r="HCK119"/>
      <c r="HCL119"/>
      <c r="HCM119"/>
      <c r="HCN119"/>
      <c r="HCO119"/>
      <c r="HCP119"/>
      <c r="HCQ119"/>
      <c r="HCR119"/>
      <c r="HCS119"/>
      <c r="HCT119"/>
      <c r="HCU119"/>
      <c r="HCV119"/>
      <c r="HCW119"/>
      <c r="HCX119"/>
      <c r="HCY119"/>
      <c r="HCZ119"/>
      <c r="HDA119"/>
      <c r="HDB119"/>
      <c r="HDC119"/>
      <c r="HDD119"/>
      <c r="HDE119"/>
      <c r="HDF119"/>
      <c r="HDG119"/>
      <c r="HDH119"/>
      <c r="HDI119"/>
      <c r="HDJ119"/>
      <c r="HDK119"/>
      <c r="HDL119"/>
      <c r="HDM119"/>
      <c r="HDN119"/>
      <c r="HDO119"/>
      <c r="HDP119"/>
      <c r="HDQ119"/>
      <c r="HDR119"/>
      <c r="HDS119"/>
      <c r="HDT119"/>
      <c r="HDU119"/>
      <c r="HDV119"/>
      <c r="HDW119"/>
      <c r="HDX119"/>
      <c r="HDY119"/>
      <c r="HDZ119"/>
      <c r="HEA119"/>
      <c r="HEB119"/>
      <c r="HEC119"/>
      <c r="HED119"/>
      <c r="HEE119"/>
      <c r="HEF119"/>
      <c r="HEG119"/>
      <c r="HEH119"/>
      <c r="HEI119"/>
      <c r="HEJ119"/>
      <c r="HEK119"/>
      <c r="HEL119"/>
      <c r="HEM119"/>
      <c r="HEN119"/>
      <c r="HEO119"/>
      <c r="HEP119"/>
      <c r="HEQ119"/>
      <c r="HER119"/>
      <c r="HES119"/>
      <c r="HET119"/>
      <c r="HEU119"/>
      <c r="HEV119"/>
      <c r="HEW119"/>
      <c r="HEX119"/>
      <c r="HEY119"/>
      <c r="HEZ119"/>
      <c r="HFA119"/>
      <c r="HFB119"/>
      <c r="HFC119"/>
      <c r="HFD119"/>
      <c r="HFE119"/>
      <c r="HFF119"/>
      <c r="HFG119"/>
      <c r="HFH119"/>
      <c r="HFI119"/>
      <c r="HFJ119"/>
      <c r="HFK119"/>
      <c r="HFL119"/>
      <c r="HFM119"/>
      <c r="HFN119"/>
      <c r="HFO119"/>
      <c r="HFP119"/>
      <c r="HFQ119"/>
      <c r="HFR119"/>
      <c r="HFS119"/>
      <c r="HFT119"/>
      <c r="HFU119"/>
      <c r="HFV119"/>
      <c r="HFW119"/>
      <c r="HFX119"/>
      <c r="HFY119"/>
      <c r="HFZ119"/>
      <c r="HGA119"/>
      <c r="HGB119"/>
      <c r="HGC119"/>
      <c r="HGD119"/>
      <c r="HGE119"/>
      <c r="HGF119"/>
      <c r="HGG119"/>
      <c r="HGH119"/>
      <c r="HGI119"/>
      <c r="HGJ119"/>
      <c r="HGK119"/>
      <c r="HGL119"/>
      <c r="HGM119"/>
      <c r="HGN119"/>
      <c r="HGO119"/>
      <c r="HGP119"/>
      <c r="HGQ119"/>
      <c r="HGR119"/>
      <c r="HGS119"/>
      <c r="HGT119"/>
      <c r="HGU119"/>
      <c r="HGV119"/>
      <c r="HGW119"/>
      <c r="HGX119"/>
      <c r="HGY119"/>
      <c r="HGZ119"/>
      <c r="HHA119"/>
      <c r="HHB119"/>
      <c r="HHC119"/>
      <c r="HHD119"/>
      <c r="HHE119"/>
      <c r="HHF119"/>
      <c r="HHG119"/>
      <c r="HHH119"/>
      <c r="HHI119"/>
      <c r="HHJ119"/>
      <c r="HHK119"/>
      <c r="HHL119"/>
      <c r="HHM119"/>
      <c r="HHN119"/>
      <c r="HHO119"/>
      <c r="HHP119"/>
      <c r="HHQ119"/>
      <c r="HHR119"/>
      <c r="HHS119"/>
      <c r="HHT119"/>
      <c r="HHU119"/>
      <c r="HHV119"/>
      <c r="HHW119"/>
      <c r="HHX119"/>
      <c r="HHY119"/>
      <c r="HHZ119"/>
      <c r="HIA119"/>
      <c r="HIB119"/>
      <c r="HIC119"/>
      <c r="HID119"/>
      <c r="HIE119"/>
      <c r="HIF119"/>
      <c r="HIG119"/>
      <c r="HIH119"/>
      <c r="HII119"/>
      <c r="HIJ119"/>
      <c r="HIK119"/>
      <c r="HIL119"/>
      <c r="HIM119"/>
      <c r="HIN119"/>
      <c r="HIO119"/>
      <c r="HIP119"/>
      <c r="HIQ119"/>
      <c r="HIR119"/>
      <c r="HIS119"/>
      <c r="HIT119"/>
      <c r="HIU119"/>
      <c r="HIV119"/>
      <c r="HIW119"/>
      <c r="HIX119"/>
      <c r="HIY119"/>
      <c r="HIZ119"/>
      <c r="HJA119"/>
      <c r="HJB119"/>
      <c r="HJC119"/>
      <c r="HJD119"/>
      <c r="HJE119"/>
      <c r="HJF119"/>
      <c r="HJG119"/>
      <c r="HJH119"/>
      <c r="HJI119"/>
      <c r="HJJ119"/>
      <c r="HJK119"/>
      <c r="HJL119"/>
      <c r="HJM119"/>
      <c r="HJN119"/>
      <c r="HJO119"/>
      <c r="HJP119"/>
      <c r="HJQ119"/>
      <c r="HJR119"/>
      <c r="HJS119"/>
      <c r="HJT119"/>
      <c r="HJU119"/>
      <c r="HJV119"/>
      <c r="HJW119"/>
      <c r="HJX119"/>
      <c r="HJY119"/>
      <c r="HJZ119"/>
      <c r="HKA119"/>
      <c r="HKB119"/>
      <c r="HKC119"/>
      <c r="HKD119"/>
      <c r="HKE119"/>
      <c r="HKF119"/>
      <c r="HKG119"/>
      <c r="HKH119"/>
      <c r="HKI119"/>
      <c r="HKJ119"/>
      <c r="HKK119"/>
      <c r="HKL119"/>
      <c r="HKM119"/>
      <c r="HKN119"/>
      <c r="HKO119"/>
      <c r="HKP119"/>
      <c r="HKQ119"/>
      <c r="HKR119"/>
      <c r="HKS119"/>
      <c r="HKT119"/>
      <c r="HKU119"/>
      <c r="HKV119"/>
      <c r="HKW119"/>
      <c r="HKX119"/>
      <c r="HKY119"/>
      <c r="HKZ119"/>
      <c r="HLA119"/>
      <c r="HLB119"/>
      <c r="HLC119"/>
      <c r="HLD119"/>
      <c r="HLE119"/>
      <c r="HLF119"/>
      <c r="HLG119"/>
      <c r="HLH119"/>
      <c r="HLI119"/>
      <c r="HLJ119"/>
      <c r="HLK119"/>
      <c r="HLL119"/>
      <c r="HLM119"/>
      <c r="HLN119"/>
      <c r="HLO119"/>
      <c r="HLP119"/>
      <c r="HLQ119"/>
      <c r="HLR119"/>
      <c r="HLS119"/>
      <c r="HLT119"/>
      <c r="HLU119"/>
      <c r="HLV119"/>
      <c r="HLW119"/>
      <c r="HLX119"/>
      <c r="HLY119"/>
      <c r="HLZ119"/>
      <c r="HMA119"/>
      <c r="HMB119"/>
      <c r="HMC119"/>
      <c r="HMD119"/>
      <c r="HME119"/>
      <c r="HMF119"/>
      <c r="HMG119"/>
      <c r="HMH119"/>
      <c r="HMI119"/>
      <c r="HMJ119"/>
      <c r="HMK119"/>
      <c r="HML119"/>
      <c r="HMM119"/>
      <c r="HMN119"/>
      <c r="HMO119"/>
      <c r="HMP119"/>
      <c r="HMQ119"/>
      <c r="HMR119"/>
      <c r="HMS119"/>
      <c r="HMT119"/>
      <c r="HMU119"/>
      <c r="HMV119"/>
      <c r="HMW119"/>
      <c r="HMX119"/>
      <c r="HMY119"/>
      <c r="HMZ119"/>
      <c r="HNA119"/>
      <c r="HNB119"/>
      <c r="HNC119"/>
      <c r="HND119"/>
      <c r="HNE119"/>
      <c r="HNF119"/>
      <c r="HNG119"/>
      <c r="HNH119"/>
      <c r="HNI119"/>
      <c r="HNJ119"/>
      <c r="HNK119"/>
      <c r="HNL119"/>
      <c r="HNM119"/>
      <c r="HNN119"/>
      <c r="HNO119"/>
      <c r="HNP119"/>
      <c r="HNQ119"/>
      <c r="HNR119"/>
      <c r="HNS119"/>
      <c r="HNT119"/>
      <c r="HNU119"/>
      <c r="HNV119"/>
      <c r="HNW119"/>
      <c r="HNX119"/>
      <c r="HNY119"/>
      <c r="HNZ119"/>
      <c r="HOA119"/>
      <c r="HOB119"/>
      <c r="HOC119"/>
      <c r="HOD119"/>
      <c r="HOE119"/>
      <c r="HOF119"/>
      <c r="HOG119"/>
      <c r="HOH119"/>
      <c r="HOI119"/>
      <c r="HOJ119"/>
      <c r="HOK119"/>
      <c r="HOL119"/>
      <c r="HOM119"/>
      <c r="HON119"/>
      <c r="HOO119"/>
      <c r="HOP119"/>
      <c r="HOQ119"/>
      <c r="HOR119"/>
      <c r="HOS119"/>
      <c r="HOT119"/>
      <c r="HOU119"/>
      <c r="HOV119"/>
      <c r="HOW119"/>
      <c r="HOX119"/>
      <c r="HOY119"/>
      <c r="HOZ119"/>
      <c r="HPA119"/>
      <c r="HPB119"/>
      <c r="HPC119"/>
      <c r="HPD119"/>
      <c r="HPE119"/>
      <c r="HPF119"/>
      <c r="HPG119"/>
      <c r="HPH119"/>
      <c r="HPI119"/>
      <c r="HPJ119"/>
      <c r="HPK119"/>
      <c r="HPL119"/>
      <c r="HPM119"/>
      <c r="HPN119"/>
      <c r="HPO119"/>
      <c r="HPP119"/>
      <c r="HPQ119"/>
      <c r="HPR119"/>
      <c r="HPS119"/>
      <c r="HPT119"/>
      <c r="HPU119"/>
      <c r="HPV119"/>
      <c r="HPW119"/>
      <c r="HPX119"/>
      <c r="HPY119"/>
      <c r="HPZ119"/>
      <c r="HQA119"/>
      <c r="HQB119"/>
      <c r="HQC119"/>
      <c r="HQD119"/>
      <c r="HQE119"/>
      <c r="HQF119"/>
      <c r="HQG119"/>
      <c r="HQH119"/>
      <c r="HQI119"/>
      <c r="HQJ119"/>
      <c r="HQK119"/>
      <c r="HQL119"/>
      <c r="HQM119"/>
      <c r="HQN119"/>
      <c r="HQO119"/>
      <c r="HQP119"/>
      <c r="HQQ119"/>
      <c r="HQR119"/>
      <c r="HQS119"/>
      <c r="HQT119"/>
      <c r="HQU119"/>
      <c r="HQV119"/>
      <c r="HQW119"/>
      <c r="HQX119"/>
      <c r="HQY119"/>
      <c r="HQZ119"/>
      <c r="HRA119"/>
      <c r="HRB119"/>
      <c r="HRC119"/>
      <c r="HRD119"/>
      <c r="HRE119"/>
      <c r="HRF119"/>
      <c r="HRG119"/>
      <c r="HRH119"/>
      <c r="HRI119"/>
      <c r="HRJ119"/>
      <c r="HRK119"/>
      <c r="HRL119"/>
      <c r="HRM119"/>
      <c r="HRN119"/>
      <c r="HRO119"/>
      <c r="HRP119"/>
      <c r="HRQ119"/>
      <c r="HRR119"/>
      <c r="HRS119"/>
      <c r="HRT119"/>
      <c r="HRU119"/>
      <c r="HRV119"/>
      <c r="HRW119"/>
      <c r="HRX119"/>
      <c r="HRY119"/>
      <c r="HRZ119"/>
      <c r="HSA119"/>
      <c r="HSB119"/>
      <c r="HSC119"/>
      <c r="HSD119"/>
      <c r="HSE119"/>
      <c r="HSF119"/>
      <c r="HSG119"/>
      <c r="HSH119"/>
      <c r="HSI119"/>
      <c r="HSJ119"/>
      <c r="HSK119"/>
      <c r="HSL119"/>
      <c r="HSM119"/>
      <c r="HSN119"/>
      <c r="HSO119"/>
      <c r="HSP119"/>
      <c r="HSQ119"/>
      <c r="HSR119"/>
      <c r="HSS119"/>
      <c r="HST119"/>
      <c r="HSU119"/>
      <c r="HSV119"/>
      <c r="HSW119"/>
      <c r="HSX119"/>
      <c r="HSY119"/>
      <c r="HSZ119"/>
      <c r="HTA119"/>
      <c r="HTB119"/>
      <c r="HTC119"/>
      <c r="HTD119"/>
      <c r="HTE119"/>
      <c r="HTF119"/>
      <c r="HTG119"/>
      <c r="HTH119"/>
      <c r="HTI119"/>
      <c r="HTJ119"/>
      <c r="HTK119"/>
      <c r="HTL119"/>
      <c r="HTM119"/>
      <c r="HTN119"/>
      <c r="HTO119"/>
      <c r="HTP119"/>
      <c r="HTQ119"/>
      <c r="HTR119"/>
      <c r="HTS119"/>
      <c r="HTT119"/>
      <c r="HTU119"/>
      <c r="HTV119"/>
      <c r="HTW119"/>
      <c r="HTX119"/>
      <c r="HTY119"/>
      <c r="HTZ119"/>
      <c r="HUA119"/>
      <c r="HUB119"/>
      <c r="HUC119"/>
      <c r="HUD119"/>
      <c r="HUE119"/>
      <c r="HUF119"/>
      <c r="HUG119"/>
      <c r="HUH119"/>
      <c r="HUI119"/>
      <c r="HUJ119"/>
      <c r="HUK119"/>
      <c r="HUL119"/>
      <c r="HUM119"/>
      <c r="HUN119"/>
      <c r="HUO119"/>
      <c r="HUP119"/>
      <c r="HUQ119"/>
      <c r="HUR119"/>
      <c r="HUS119"/>
      <c r="HUT119"/>
      <c r="HUU119"/>
      <c r="HUV119"/>
      <c r="HUW119"/>
      <c r="HUX119"/>
      <c r="HUY119"/>
      <c r="HUZ119"/>
      <c r="HVA119"/>
      <c r="HVB119"/>
      <c r="HVC119"/>
      <c r="HVD119"/>
      <c r="HVE119"/>
      <c r="HVF119"/>
      <c r="HVG119"/>
      <c r="HVH119"/>
      <c r="HVI119"/>
      <c r="HVJ119"/>
      <c r="HVK119"/>
      <c r="HVL119"/>
      <c r="HVM119"/>
      <c r="HVN119"/>
      <c r="HVO119"/>
      <c r="HVP119"/>
      <c r="HVQ119"/>
      <c r="HVR119"/>
      <c r="HVS119"/>
      <c r="HVT119"/>
      <c r="HVU119"/>
      <c r="HVV119"/>
      <c r="HVW119"/>
      <c r="HVX119"/>
      <c r="HVY119"/>
      <c r="HVZ119"/>
      <c r="HWA119"/>
      <c r="HWB119"/>
      <c r="HWC119"/>
      <c r="HWD119"/>
      <c r="HWE119"/>
      <c r="HWF119"/>
      <c r="HWG119"/>
      <c r="HWH119"/>
      <c r="HWI119"/>
      <c r="HWJ119"/>
      <c r="HWK119"/>
      <c r="HWL119"/>
      <c r="HWM119"/>
      <c r="HWN119"/>
      <c r="HWO119"/>
      <c r="HWP119"/>
      <c r="HWQ119"/>
      <c r="HWR119"/>
      <c r="HWS119"/>
      <c r="HWT119"/>
      <c r="HWU119"/>
      <c r="HWV119"/>
      <c r="HWW119"/>
      <c r="HWX119"/>
      <c r="HWY119"/>
      <c r="HWZ119"/>
      <c r="HXA119"/>
      <c r="HXB119"/>
      <c r="HXC119"/>
      <c r="HXD119"/>
      <c r="HXE119"/>
      <c r="HXF119"/>
      <c r="HXG119"/>
      <c r="HXH119"/>
      <c r="HXI119"/>
      <c r="HXJ119"/>
      <c r="HXK119"/>
      <c r="HXL119"/>
      <c r="HXM119"/>
      <c r="HXN119"/>
      <c r="HXO119"/>
      <c r="HXP119"/>
      <c r="HXQ119"/>
      <c r="HXR119"/>
      <c r="HXS119"/>
      <c r="HXT119"/>
      <c r="HXU119"/>
      <c r="HXV119"/>
      <c r="HXW119"/>
      <c r="HXX119"/>
      <c r="HXY119"/>
      <c r="HXZ119"/>
      <c r="HYA119"/>
      <c r="HYB119"/>
      <c r="HYC119"/>
      <c r="HYD119"/>
      <c r="HYE119"/>
      <c r="HYF119"/>
      <c r="HYG119"/>
      <c r="HYH119"/>
      <c r="HYI119"/>
      <c r="HYJ119"/>
      <c r="HYK119"/>
      <c r="HYL119"/>
      <c r="HYM119"/>
      <c r="HYN119"/>
      <c r="HYO119"/>
      <c r="HYP119"/>
      <c r="HYQ119"/>
      <c r="HYR119"/>
      <c r="HYS119"/>
      <c r="HYT119"/>
      <c r="HYU119"/>
      <c r="HYV119"/>
      <c r="HYW119"/>
      <c r="HYX119"/>
      <c r="HYY119"/>
      <c r="HYZ119"/>
      <c r="HZA119"/>
      <c r="HZB119"/>
      <c r="HZC119"/>
      <c r="HZD119"/>
      <c r="HZE119"/>
      <c r="HZF119"/>
      <c r="HZG119"/>
      <c r="HZH119"/>
      <c r="HZI119"/>
      <c r="HZJ119"/>
      <c r="HZK119"/>
      <c r="HZL119"/>
      <c r="HZM119"/>
      <c r="HZN119"/>
      <c r="HZO119"/>
      <c r="HZP119"/>
      <c r="HZQ119"/>
      <c r="HZR119"/>
      <c r="HZS119"/>
      <c r="HZT119"/>
      <c r="HZU119"/>
      <c r="HZV119"/>
      <c r="HZW119"/>
      <c r="HZX119"/>
      <c r="HZY119"/>
      <c r="HZZ119"/>
      <c r="IAA119"/>
      <c r="IAB119"/>
      <c r="IAC119"/>
      <c r="IAD119"/>
      <c r="IAE119"/>
      <c r="IAF119"/>
      <c r="IAG119"/>
      <c r="IAH119"/>
      <c r="IAI119"/>
      <c r="IAJ119"/>
      <c r="IAK119"/>
      <c r="IAL119"/>
      <c r="IAM119"/>
      <c r="IAN119"/>
      <c r="IAO119"/>
      <c r="IAP119"/>
      <c r="IAQ119"/>
      <c r="IAR119"/>
      <c r="IAS119"/>
      <c r="IAT119"/>
      <c r="IAU119"/>
      <c r="IAV119"/>
      <c r="IAW119"/>
      <c r="IAX119"/>
      <c r="IAY119"/>
      <c r="IAZ119"/>
      <c r="IBA119"/>
      <c r="IBB119"/>
      <c r="IBC119"/>
      <c r="IBD119"/>
      <c r="IBE119"/>
      <c r="IBF119"/>
      <c r="IBG119"/>
      <c r="IBH119"/>
      <c r="IBI119"/>
      <c r="IBJ119"/>
      <c r="IBK119"/>
      <c r="IBL119"/>
      <c r="IBM119"/>
      <c r="IBN119"/>
      <c r="IBO119"/>
      <c r="IBP119"/>
      <c r="IBQ119"/>
      <c r="IBR119"/>
      <c r="IBS119"/>
      <c r="IBT119"/>
      <c r="IBU119"/>
      <c r="IBV119"/>
      <c r="IBW119"/>
      <c r="IBX119"/>
      <c r="IBY119"/>
      <c r="IBZ119"/>
      <c r="ICA119"/>
      <c r="ICB119"/>
      <c r="ICC119"/>
      <c r="ICD119"/>
      <c r="ICE119"/>
      <c r="ICF119"/>
      <c r="ICG119"/>
      <c r="ICH119"/>
      <c r="ICI119"/>
      <c r="ICJ119"/>
      <c r="ICK119"/>
      <c r="ICL119"/>
      <c r="ICM119"/>
      <c r="ICN119"/>
      <c r="ICO119"/>
      <c r="ICP119"/>
      <c r="ICQ119"/>
      <c r="ICR119"/>
      <c r="ICS119"/>
      <c r="ICT119"/>
      <c r="ICU119"/>
      <c r="ICV119"/>
      <c r="ICW119"/>
      <c r="ICX119"/>
      <c r="ICY119"/>
      <c r="ICZ119"/>
      <c r="IDA119"/>
      <c r="IDB119"/>
      <c r="IDC119"/>
      <c r="IDD119"/>
      <c r="IDE119"/>
      <c r="IDF119"/>
      <c r="IDG119"/>
      <c r="IDH119"/>
      <c r="IDI119"/>
      <c r="IDJ119"/>
      <c r="IDK119"/>
      <c r="IDL119"/>
      <c r="IDM119"/>
      <c r="IDN119"/>
      <c r="IDO119"/>
      <c r="IDP119"/>
      <c r="IDQ119"/>
      <c r="IDR119"/>
      <c r="IDS119"/>
      <c r="IDT119"/>
      <c r="IDU119"/>
      <c r="IDV119"/>
      <c r="IDW119"/>
      <c r="IDX119"/>
      <c r="IDY119"/>
      <c r="IDZ119"/>
      <c r="IEA119"/>
      <c r="IEB119"/>
      <c r="IEC119"/>
      <c r="IED119"/>
      <c r="IEE119"/>
      <c r="IEF119"/>
      <c r="IEG119"/>
      <c r="IEH119"/>
      <c r="IEI119"/>
      <c r="IEJ119"/>
      <c r="IEK119"/>
      <c r="IEL119"/>
      <c r="IEM119"/>
      <c r="IEN119"/>
      <c r="IEO119"/>
      <c r="IEP119"/>
      <c r="IEQ119"/>
      <c r="IER119"/>
      <c r="IES119"/>
      <c r="IET119"/>
      <c r="IEU119"/>
      <c r="IEV119"/>
      <c r="IEW119"/>
      <c r="IEX119"/>
      <c r="IEY119"/>
      <c r="IEZ119"/>
      <c r="IFA119"/>
      <c r="IFB119"/>
      <c r="IFC119"/>
      <c r="IFD119"/>
      <c r="IFE119"/>
      <c r="IFF119"/>
      <c r="IFG119"/>
      <c r="IFH119"/>
      <c r="IFI119"/>
      <c r="IFJ119"/>
      <c r="IFK119"/>
      <c r="IFL119"/>
      <c r="IFM119"/>
      <c r="IFN119"/>
      <c r="IFO119"/>
      <c r="IFP119"/>
      <c r="IFQ119"/>
      <c r="IFR119"/>
      <c r="IFS119"/>
      <c r="IFT119"/>
      <c r="IFU119"/>
      <c r="IFV119"/>
      <c r="IFW119"/>
      <c r="IFX119"/>
      <c r="IFY119"/>
      <c r="IFZ119"/>
      <c r="IGA119"/>
      <c r="IGB119"/>
      <c r="IGC119"/>
      <c r="IGD119"/>
      <c r="IGE119"/>
      <c r="IGF119"/>
      <c r="IGG119"/>
      <c r="IGH119"/>
      <c r="IGI119"/>
      <c r="IGJ119"/>
      <c r="IGK119"/>
      <c r="IGL119"/>
      <c r="IGM119"/>
      <c r="IGN119"/>
      <c r="IGO119"/>
      <c r="IGP119"/>
      <c r="IGQ119"/>
      <c r="IGR119"/>
      <c r="IGS119"/>
      <c r="IGT119"/>
      <c r="IGU119"/>
      <c r="IGV119"/>
      <c r="IGW119"/>
      <c r="IGX119"/>
      <c r="IGY119"/>
      <c r="IGZ119"/>
      <c r="IHA119"/>
      <c r="IHB119"/>
      <c r="IHC119"/>
      <c r="IHD119"/>
      <c r="IHE119"/>
      <c r="IHF119"/>
      <c r="IHG119"/>
      <c r="IHH119"/>
      <c r="IHI119"/>
      <c r="IHJ119"/>
      <c r="IHK119"/>
      <c r="IHL119"/>
      <c r="IHM119"/>
      <c r="IHN119"/>
      <c r="IHO119"/>
      <c r="IHP119"/>
      <c r="IHQ119"/>
      <c r="IHR119"/>
      <c r="IHS119"/>
      <c r="IHT119"/>
      <c r="IHU119"/>
      <c r="IHV119"/>
      <c r="IHW119"/>
      <c r="IHX119"/>
      <c r="IHY119"/>
      <c r="IHZ119"/>
      <c r="IIA119"/>
      <c r="IIB119"/>
      <c r="IIC119"/>
      <c r="IID119"/>
      <c r="IIE119"/>
      <c r="IIF119"/>
      <c r="IIG119"/>
      <c r="IIH119"/>
      <c r="III119"/>
      <c r="IIJ119"/>
      <c r="IIK119"/>
      <c r="IIL119"/>
      <c r="IIM119"/>
      <c r="IIN119"/>
      <c r="IIO119"/>
      <c r="IIP119"/>
      <c r="IIQ119"/>
      <c r="IIR119"/>
      <c r="IIS119"/>
      <c r="IIT119"/>
      <c r="IIU119"/>
      <c r="IIV119"/>
      <c r="IIW119"/>
      <c r="IIX119"/>
      <c r="IIY119"/>
      <c r="IIZ119"/>
      <c r="IJA119"/>
      <c r="IJB119"/>
      <c r="IJC119"/>
      <c r="IJD119"/>
      <c r="IJE119"/>
      <c r="IJF119"/>
      <c r="IJG119"/>
      <c r="IJH119"/>
      <c r="IJI119"/>
      <c r="IJJ119"/>
      <c r="IJK119"/>
      <c r="IJL119"/>
      <c r="IJM119"/>
      <c r="IJN119"/>
      <c r="IJO119"/>
      <c r="IJP119"/>
      <c r="IJQ119"/>
      <c r="IJR119"/>
      <c r="IJS119"/>
      <c r="IJT119"/>
      <c r="IJU119"/>
      <c r="IJV119"/>
      <c r="IJW119"/>
      <c r="IJX119"/>
      <c r="IJY119"/>
      <c r="IJZ119"/>
      <c r="IKA119"/>
      <c r="IKB119"/>
      <c r="IKC119"/>
      <c r="IKD119"/>
      <c r="IKE119"/>
      <c r="IKF119"/>
      <c r="IKG119"/>
      <c r="IKH119"/>
      <c r="IKI119"/>
      <c r="IKJ119"/>
      <c r="IKK119"/>
      <c r="IKL119"/>
      <c r="IKM119"/>
      <c r="IKN119"/>
      <c r="IKO119"/>
      <c r="IKP119"/>
      <c r="IKQ119"/>
      <c r="IKR119"/>
      <c r="IKS119"/>
      <c r="IKT119"/>
      <c r="IKU119"/>
      <c r="IKV119"/>
      <c r="IKW119"/>
      <c r="IKX119"/>
      <c r="IKY119"/>
      <c r="IKZ119"/>
      <c r="ILA119"/>
      <c r="ILB119"/>
      <c r="ILC119"/>
      <c r="ILD119"/>
      <c r="ILE119"/>
      <c r="ILF119"/>
      <c r="ILG119"/>
      <c r="ILH119"/>
      <c r="ILI119"/>
      <c r="ILJ119"/>
      <c r="ILK119"/>
      <c r="ILL119"/>
      <c r="ILM119"/>
      <c r="ILN119"/>
      <c r="ILO119"/>
      <c r="ILP119"/>
      <c r="ILQ119"/>
      <c r="ILR119"/>
      <c r="ILS119"/>
      <c r="ILT119"/>
      <c r="ILU119"/>
      <c r="ILV119"/>
      <c r="ILW119"/>
      <c r="ILX119"/>
      <c r="ILY119"/>
      <c r="ILZ119"/>
      <c r="IMA119"/>
      <c r="IMB119"/>
      <c r="IMC119"/>
      <c r="IMD119"/>
      <c r="IME119"/>
      <c r="IMF119"/>
      <c r="IMG119"/>
      <c r="IMH119"/>
      <c r="IMI119"/>
      <c r="IMJ119"/>
      <c r="IMK119"/>
      <c r="IML119"/>
      <c r="IMM119"/>
      <c r="IMN119"/>
      <c r="IMO119"/>
      <c r="IMP119"/>
      <c r="IMQ119"/>
      <c r="IMR119"/>
      <c r="IMS119"/>
      <c r="IMT119"/>
      <c r="IMU119"/>
      <c r="IMV119"/>
      <c r="IMW119"/>
      <c r="IMX119"/>
      <c r="IMY119"/>
      <c r="IMZ119"/>
      <c r="INA119"/>
      <c r="INB119"/>
      <c r="INC119"/>
      <c r="IND119"/>
      <c r="INE119"/>
      <c r="INF119"/>
      <c r="ING119"/>
      <c r="INH119"/>
      <c r="INI119"/>
      <c r="INJ119"/>
      <c r="INK119"/>
      <c r="INL119"/>
      <c r="INM119"/>
      <c r="INN119"/>
      <c r="INO119"/>
      <c r="INP119"/>
      <c r="INQ119"/>
      <c r="INR119"/>
      <c r="INS119"/>
      <c r="INT119"/>
      <c r="INU119"/>
      <c r="INV119"/>
      <c r="INW119"/>
      <c r="INX119"/>
      <c r="INY119"/>
      <c r="INZ119"/>
      <c r="IOA119"/>
      <c r="IOB119"/>
      <c r="IOC119"/>
      <c r="IOD119"/>
      <c r="IOE119"/>
      <c r="IOF119"/>
      <c r="IOG119"/>
      <c r="IOH119"/>
      <c r="IOI119"/>
      <c r="IOJ119"/>
      <c r="IOK119"/>
      <c r="IOL119"/>
      <c r="IOM119"/>
      <c r="ION119"/>
      <c r="IOO119"/>
      <c r="IOP119"/>
      <c r="IOQ119"/>
      <c r="IOR119"/>
      <c r="IOS119"/>
      <c r="IOT119"/>
      <c r="IOU119"/>
      <c r="IOV119"/>
      <c r="IOW119"/>
      <c r="IOX119"/>
      <c r="IOY119"/>
      <c r="IOZ119"/>
      <c r="IPA119"/>
      <c r="IPB119"/>
      <c r="IPC119"/>
      <c r="IPD119"/>
      <c r="IPE119"/>
      <c r="IPF119"/>
      <c r="IPG119"/>
      <c r="IPH119"/>
      <c r="IPI119"/>
      <c r="IPJ119"/>
      <c r="IPK119"/>
      <c r="IPL119"/>
      <c r="IPM119"/>
      <c r="IPN119"/>
      <c r="IPO119"/>
      <c r="IPP119"/>
      <c r="IPQ119"/>
      <c r="IPR119"/>
      <c r="IPS119"/>
      <c r="IPT119"/>
      <c r="IPU119"/>
      <c r="IPV119"/>
      <c r="IPW119"/>
      <c r="IPX119"/>
      <c r="IPY119"/>
      <c r="IPZ119"/>
      <c r="IQA119"/>
      <c r="IQB119"/>
      <c r="IQC119"/>
      <c r="IQD119"/>
      <c r="IQE119"/>
      <c r="IQF119"/>
      <c r="IQG119"/>
      <c r="IQH119"/>
      <c r="IQI119"/>
      <c r="IQJ119"/>
      <c r="IQK119"/>
      <c r="IQL119"/>
      <c r="IQM119"/>
      <c r="IQN119"/>
      <c r="IQO119"/>
      <c r="IQP119"/>
      <c r="IQQ119"/>
      <c r="IQR119"/>
      <c r="IQS119"/>
      <c r="IQT119"/>
      <c r="IQU119"/>
      <c r="IQV119"/>
      <c r="IQW119"/>
      <c r="IQX119"/>
      <c r="IQY119"/>
      <c r="IQZ119"/>
      <c r="IRA119"/>
      <c r="IRB119"/>
      <c r="IRC119"/>
      <c r="IRD119"/>
      <c r="IRE119"/>
      <c r="IRF119"/>
      <c r="IRG119"/>
      <c r="IRH119"/>
      <c r="IRI119"/>
      <c r="IRJ119"/>
      <c r="IRK119"/>
      <c r="IRL119"/>
      <c r="IRM119"/>
      <c r="IRN119"/>
      <c r="IRO119"/>
      <c r="IRP119"/>
      <c r="IRQ119"/>
      <c r="IRR119"/>
      <c r="IRS119"/>
      <c r="IRT119"/>
      <c r="IRU119"/>
      <c r="IRV119"/>
      <c r="IRW119"/>
      <c r="IRX119"/>
      <c r="IRY119"/>
      <c r="IRZ119"/>
      <c r="ISA119"/>
      <c r="ISB119"/>
      <c r="ISC119"/>
      <c r="ISD119"/>
      <c r="ISE119"/>
      <c r="ISF119"/>
      <c r="ISG119"/>
      <c r="ISH119"/>
      <c r="ISI119"/>
      <c r="ISJ119"/>
      <c r="ISK119"/>
      <c r="ISL119"/>
      <c r="ISM119"/>
      <c r="ISN119"/>
      <c r="ISO119"/>
      <c r="ISP119"/>
      <c r="ISQ119"/>
      <c r="ISR119"/>
      <c r="ISS119"/>
      <c r="IST119"/>
      <c r="ISU119"/>
      <c r="ISV119"/>
      <c r="ISW119"/>
      <c r="ISX119"/>
      <c r="ISY119"/>
      <c r="ISZ119"/>
      <c r="ITA119"/>
      <c r="ITB119"/>
      <c r="ITC119"/>
      <c r="ITD119"/>
      <c r="ITE119"/>
      <c r="ITF119"/>
      <c r="ITG119"/>
      <c r="ITH119"/>
      <c r="ITI119"/>
      <c r="ITJ119"/>
      <c r="ITK119"/>
      <c r="ITL119"/>
      <c r="ITM119"/>
      <c r="ITN119"/>
      <c r="ITO119"/>
      <c r="ITP119"/>
      <c r="ITQ119"/>
      <c r="ITR119"/>
      <c r="ITS119"/>
      <c r="ITT119"/>
      <c r="ITU119"/>
      <c r="ITV119"/>
      <c r="ITW119"/>
      <c r="ITX119"/>
      <c r="ITY119"/>
      <c r="ITZ119"/>
      <c r="IUA119"/>
      <c r="IUB119"/>
      <c r="IUC119"/>
      <c r="IUD119"/>
      <c r="IUE119"/>
      <c r="IUF119"/>
      <c r="IUG119"/>
      <c r="IUH119"/>
      <c r="IUI119"/>
      <c r="IUJ119"/>
      <c r="IUK119"/>
      <c r="IUL119"/>
      <c r="IUM119"/>
      <c r="IUN119"/>
      <c r="IUO119"/>
      <c r="IUP119"/>
      <c r="IUQ119"/>
      <c r="IUR119"/>
      <c r="IUS119"/>
      <c r="IUT119"/>
      <c r="IUU119"/>
      <c r="IUV119"/>
      <c r="IUW119"/>
      <c r="IUX119"/>
      <c r="IUY119"/>
      <c r="IUZ119"/>
      <c r="IVA119"/>
      <c r="IVB119"/>
      <c r="IVC119"/>
      <c r="IVD119"/>
      <c r="IVE119"/>
      <c r="IVF119"/>
      <c r="IVG119"/>
      <c r="IVH119"/>
      <c r="IVI119"/>
      <c r="IVJ119"/>
      <c r="IVK119"/>
      <c r="IVL119"/>
      <c r="IVM119"/>
      <c r="IVN119"/>
      <c r="IVO119"/>
      <c r="IVP119"/>
      <c r="IVQ119"/>
      <c r="IVR119"/>
      <c r="IVS119"/>
      <c r="IVT119"/>
      <c r="IVU119"/>
      <c r="IVV119"/>
      <c r="IVW119"/>
      <c r="IVX119"/>
      <c r="IVY119"/>
      <c r="IVZ119"/>
      <c r="IWA119"/>
      <c r="IWB119"/>
      <c r="IWC119"/>
      <c r="IWD119"/>
      <c r="IWE119"/>
      <c r="IWF119"/>
      <c r="IWG119"/>
      <c r="IWH119"/>
      <c r="IWI119"/>
      <c r="IWJ119"/>
      <c r="IWK119"/>
      <c r="IWL119"/>
      <c r="IWM119"/>
      <c r="IWN119"/>
      <c r="IWO119"/>
      <c r="IWP119"/>
      <c r="IWQ119"/>
      <c r="IWR119"/>
      <c r="IWS119"/>
      <c r="IWT119"/>
      <c r="IWU119"/>
      <c r="IWV119"/>
      <c r="IWW119"/>
      <c r="IWX119"/>
      <c r="IWY119"/>
      <c r="IWZ119"/>
      <c r="IXA119"/>
      <c r="IXB119"/>
      <c r="IXC119"/>
      <c r="IXD119"/>
      <c r="IXE119"/>
      <c r="IXF119"/>
      <c r="IXG119"/>
      <c r="IXH119"/>
      <c r="IXI119"/>
      <c r="IXJ119"/>
      <c r="IXK119"/>
      <c r="IXL119"/>
      <c r="IXM119"/>
      <c r="IXN119"/>
      <c r="IXO119"/>
      <c r="IXP119"/>
      <c r="IXQ119"/>
      <c r="IXR119"/>
      <c r="IXS119"/>
      <c r="IXT119"/>
      <c r="IXU119"/>
      <c r="IXV119"/>
      <c r="IXW119"/>
      <c r="IXX119"/>
      <c r="IXY119"/>
      <c r="IXZ119"/>
      <c r="IYA119"/>
      <c r="IYB119"/>
      <c r="IYC119"/>
      <c r="IYD119"/>
      <c r="IYE119"/>
      <c r="IYF119"/>
      <c r="IYG119"/>
      <c r="IYH119"/>
      <c r="IYI119"/>
      <c r="IYJ119"/>
      <c r="IYK119"/>
      <c r="IYL119"/>
      <c r="IYM119"/>
      <c r="IYN119"/>
      <c r="IYO119"/>
      <c r="IYP119"/>
      <c r="IYQ119"/>
      <c r="IYR119"/>
      <c r="IYS119"/>
      <c r="IYT119"/>
      <c r="IYU119"/>
      <c r="IYV119"/>
      <c r="IYW119"/>
      <c r="IYX119"/>
      <c r="IYY119"/>
      <c r="IYZ119"/>
      <c r="IZA119"/>
      <c r="IZB119"/>
      <c r="IZC119"/>
      <c r="IZD119"/>
      <c r="IZE119"/>
      <c r="IZF119"/>
      <c r="IZG119"/>
      <c r="IZH119"/>
      <c r="IZI119"/>
      <c r="IZJ119"/>
      <c r="IZK119"/>
      <c r="IZL119"/>
      <c r="IZM119"/>
      <c r="IZN119"/>
      <c r="IZO119"/>
      <c r="IZP119"/>
      <c r="IZQ119"/>
      <c r="IZR119"/>
      <c r="IZS119"/>
      <c r="IZT119"/>
      <c r="IZU119"/>
      <c r="IZV119"/>
      <c r="IZW119"/>
      <c r="IZX119"/>
      <c r="IZY119"/>
      <c r="IZZ119"/>
      <c r="JAA119"/>
      <c r="JAB119"/>
      <c r="JAC119"/>
      <c r="JAD119"/>
      <c r="JAE119"/>
      <c r="JAF119"/>
      <c r="JAG119"/>
      <c r="JAH119"/>
      <c r="JAI119"/>
      <c r="JAJ119"/>
      <c r="JAK119"/>
      <c r="JAL119"/>
      <c r="JAM119"/>
      <c r="JAN119"/>
      <c r="JAO119"/>
      <c r="JAP119"/>
      <c r="JAQ119"/>
      <c r="JAR119"/>
      <c r="JAS119"/>
      <c r="JAT119"/>
      <c r="JAU119"/>
      <c r="JAV119"/>
      <c r="JAW119"/>
      <c r="JAX119"/>
      <c r="JAY119"/>
      <c r="JAZ119"/>
      <c r="JBA119"/>
      <c r="JBB119"/>
      <c r="JBC119"/>
      <c r="JBD119"/>
      <c r="JBE119"/>
      <c r="JBF119"/>
      <c r="JBG119"/>
      <c r="JBH119"/>
      <c r="JBI119"/>
      <c r="JBJ119"/>
      <c r="JBK119"/>
      <c r="JBL119"/>
      <c r="JBM119"/>
      <c r="JBN119"/>
      <c r="JBO119"/>
      <c r="JBP119"/>
      <c r="JBQ119"/>
      <c r="JBR119"/>
      <c r="JBS119"/>
      <c r="JBT119"/>
      <c r="JBU119"/>
      <c r="JBV119"/>
      <c r="JBW119"/>
      <c r="JBX119"/>
      <c r="JBY119"/>
      <c r="JBZ119"/>
      <c r="JCA119"/>
      <c r="JCB119"/>
      <c r="JCC119"/>
      <c r="JCD119"/>
      <c r="JCE119"/>
      <c r="JCF119"/>
      <c r="JCG119"/>
      <c r="JCH119"/>
      <c r="JCI119"/>
      <c r="JCJ119"/>
      <c r="JCK119"/>
      <c r="JCL119"/>
      <c r="JCM119"/>
      <c r="JCN119"/>
      <c r="JCO119"/>
      <c r="JCP119"/>
      <c r="JCQ119"/>
      <c r="JCR119"/>
      <c r="JCS119"/>
      <c r="JCT119"/>
      <c r="JCU119"/>
      <c r="JCV119"/>
      <c r="JCW119"/>
      <c r="JCX119"/>
      <c r="JCY119"/>
      <c r="JCZ119"/>
      <c r="JDA119"/>
      <c r="JDB119"/>
      <c r="JDC119"/>
      <c r="JDD119"/>
      <c r="JDE119"/>
      <c r="JDF119"/>
      <c r="JDG119"/>
      <c r="JDH119"/>
      <c r="JDI119"/>
      <c r="JDJ119"/>
      <c r="JDK119"/>
      <c r="JDL119"/>
      <c r="JDM119"/>
      <c r="JDN119"/>
      <c r="JDO119"/>
      <c r="JDP119"/>
      <c r="JDQ119"/>
      <c r="JDR119"/>
      <c r="JDS119"/>
      <c r="JDT119"/>
      <c r="JDU119"/>
      <c r="JDV119"/>
      <c r="JDW119"/>
      <c r="JDX119"/>
      <c r="JDY119"/>
      <c r="JDZ119"/>
      <c r="JEA119"/>
      <c r="JEB119"/>
      <c r="JEC119"/>
      <c r="JED119"/>
      <c r="JEE119"/>
      <c r="JEF119"/>
      <c r="JEG119"/>
      <c r="JEH119"/>
      <c r="JEI119"/>
      <c r="JEJ119"/>
      <c r="JEK119"/>
      <c r="JEL119"/>
      <c r="JEM119"/>
      <c r="JEN119"/>
      <c r="JEO119"/>
      <c r="JEP119"/>
      <c r="JEQ119"/>
      <c r="JER119"/>
      <c r="JES119"/>
      <c r="JET119"/>
      <c r="JEU119"/>
      <c r="JEV119"/>
      <c r="JEW119"/>
      <c r="JEX119"/>
      <c r="JEY119"/>
      <c r="JEZ119"/>
      <c r="JFA119"/>
      <c r="JFB119"/>
      <c r="JFC119"/>
      <c r="JFD119"/>
      <c r="JFE119"/>
      <c r="JFF119"/>
      <c r="JFG119"/>
      <c r="JFH119"/>
      <c r="JFI119"/>
      <c r="JFJ119"/>
      <c r="JFK119"/>
      <c r="JFL119"/>
      <c r="JFM119"/>
      <c r="JFN119"/>
      <c r="JFO119"/>
      <c r="JFP119"/>
      <c r="JFQ119"/>
      <c r="JFR119"/>
      <c r="JFS119"/>
      <c r="JFT119"/>
      <c r="JFU119"/>
      <c r="JFV119"/>
      <c r="JFW119"/>
      <c r="JFX119"/>
      <c r="JFY119"/>
      <c r="JFZ119"/>
      <c r="JGA119"/>
      <c r="JGB119"/>
      <c r="JGC119"/>
      <c r="JGD119"/>
      <c r="JGE119"/>
      <c r="JGF119"/>
      <c r="JGG119"/>
      <c r="JGH119"/>
      <c r="JGI119"/>
      <c r="JGJ119"/>
      <c r="JGK119"/>
      <c r="JGL119"/>
      <c r="JGM119"/>
      <c r="JGN119"/>
      <c r="JGO119"/>
      <c r="JGP119"/>
      <c r="JGQ119"/>
      <c r="JGR119"/>
      <c r="JGS119"/>
      <c r="JGT119"/>
      <c r="JGU119"/>
      <c r="JGV119"/>
      <c r="JGW119"/>
      <c r="JGX119"/>
      <c r="JGY119"/>
      <c r="JGZ119"/>
      <c r="JHA119"/>
      <c r="JHB119"/>
      <c r="JHC119"/>
      <c r="JHD119"/>
      <c r="JHE119"/>
      <c r="JHF119"/>
      <c r="JHG119"/>
      <c r="JHH119"/>
      <c r="JHI119"/>
      <c r="JHJ119"/>
      <c r="JHK119"/>
      <c r="JHL119"/>
      <c r="JHM119"/>
      <c r="JHN119"/>
      <c r="JHO119"/>
      <c r="JHP119"/>
      <c r="JHQ119"/>
      <c r="JHR119"/>
      <c r="JHS119"/>
      <c r="JHT119"/>
      <c r="JHU119"/>
      <c r="JHV119"/>
      <c r="JHW119"/>
      <c r="JHX119"/>
      <c r="JHY119"/>
      <c r="JHZ119"/>
      <c r="JIA119"/>
      <c r="JIB119"/>
      <c r="JIC119"/>
      <c r="JID119"/>
      <c r="JIE119"/>
      <c r="JIF119"/>
      <c r="JIG119"/>
      <c r="JIH119"/>
      <c r="JII119"/>
      <c r="JIJ119"/>
      <c r="JIK119"/>
      <c r="JIL119"/>
      <c r="JIM119"/>
      <c r="JIN119"/>
      <c r="JIO119"/>
      <c r="JIP119"/>
      <c r="JIQ119"/>
      <c r="JIR119"/>
      <c r="JIS119"/>
      <c r="JIT119"/>
      <c r="JIU119"/>
      <c r="JIV119"/>
      <c r="JIW119"/>
      <c r="JIX119"/>
      <c r="JIY119"/>
      <c r="JIZ119"/>
      <c r="JJA119"/>
      <c r="JJB119"/>
      <c r="JJC119"/>
      <c r="JJD119"/>
      <c r="JJE119"/>
      <c r="JJF119"/>
      <c r="JJG119"/>
      <c r="JJH119"/>
      <c r="JJI119"/>
      <c r="JJJ119"/>
      <c r="JJK119"/>
      <c r="JJL119"/>
      <c r="JJM119"/>
      <c r="JJN119"/>
      <c r="JJO119"/>
      <c r="JJP119"/>
      <c r="JJQ119"/>
      <c r="JJR119"/>
      <c r="JJS119"/>
      <c r="JJT119"/>
      <c r="JJU119"/>
      <c r="JJV119"/>
      <c r="JJW119"/>
      <c r="JJX119"/>
      <c r="JJY119"/>
      <c r="JJZ119"/>
      <c r="JKA119"/>
      <c r="JKB119"/>
      <c r="JKC119"/>
      <c r="JKD119"/>
      <c r="JKE119"/>
      <c r="JKF119"/>
      <c r="JKG119"/>
      <c r="JKH119"/>
      <c r="JKI119"/>
      <c r="JKJ119"/>
      <c r="JKK119"/>
      <c r="JKL119"/>
      <c r="JKM119"/>
      <c r="JKN119"/>
      <c r="JKO119"/>
      <c r="JKP119"/>
      <c r="JKQ119"/>
      <c r="JKR119"/>
      <c r="JKS119"/>
      <c r="JKT119"/>
      <c r="JKU119"/>
      <c r="JKV119"/>
      <c r="JKW119"/>
      <c r="JKX119"/>
      <c r="JKY119"/>
      <c r="JKZ119"/>
      <c r="JLA119"/>
      <c r="JLB119"/>
      <c r="JLC119"/>
      <c r="JLD119"/>
      <c r="JLE119"/>
      <c r="JLF119"/>
      <c r="JLG119"/>
      <c r="JLH119"/>
      <c r="JLI119"/>
      <c r="JLJ119"/>
      <c r="JLK119"/>
      <c r="JLL119"/>
      <c r="JLM119"/>
      <c r="JLN119"/>
      <c r="JLO119"/>
      <c r="JLP119"/>
      <c r="JLQ119"/>
      <c r="JLR119"/>
      <c r="JLS119"/>
      <c r="JLT119"/>
      <c r="JLU119"/>
      <c r="JLV119"/>
      <c r="JLW119"/>
      <c r="JLX119"/>
      <c r="JLY119"/>
      <c r="JLZ119"/>
      <c r="JMA119"/>
      <c r="JMB119"/>
      <c r="JMC119"/>
      <c r="JMD119"/>
      <c r="JME119"/>
      <c r="JMF119"/>
      <c r="JMG119"/>
      <c r="JMH119"/>
      <c r="JMI119"/>
      <c r="JMJ119"/>
      <c r="JMK119"/>
      <c r="JML119"/>
      <c r="JMM119"/>
      <c r="JMN119"/>
      <c r="JMO119"/>
      <c r="JMP119"/>
      <c r="JMQ119"/>
      <c r="JMR119"/>
      <c r="JMS119"/>
      <c r="JMT119"/>
      <c r="JMU119"/>
      <c r="JMV119"/>
      <c r="JMW119"/>
      <c r="JMX119"/>
      <c r="JMY119"/>
      <c r="JMZ119"/>
      <c r="JNA119"/>
      <c r="JNB119"/>
      <c r="JNC119"/>
      <c r="JND119"/>
      <c r="JNE119"/>
      <c r="JNF119"/>
      <c r="JNG119"/>
      <c r="JNH119"/>
      <c r="JNI119"/>
      <c r="JNJ119"/>
      <c r="JNK119"/>
      <c r="JNL119"/>
      <c r="JNM119"/>
      <c r="JNN119"/>
      <c r="JNO119"/>
      <c r="JNP119"/>
      <c r="JNQ119"/>
      <c r="JNR119"/>
      <c r="JNS119"/>
      <c r="JNT119"/>
      <c r="JNU119"/>
      <c r="JNV119"/>
      <c r="JNW119"/>
      <c r="JNX119"/>
      <c r="JNY119"/>
      <c r="JNZ119"/>
      <c r="JOA119"/>
      <c r="JOB119"/>
      <c r="JOC119"/>
      <c r="JOD119"/>
      <c r="JOE119"/>
      <c r="JOF119"/>
      <c r="JOG119"/>
      <c r="JOH119"/>
      <c r="JOI119"/>
      <c r="JOJ119"/>
      <c r="JOK119"/>
      <c r="JOL119"/>
      <c r="JOM119"/>
      <c r="JON119"/>
      <c r="JOO119"/>
      <c r="JOP119"/>
      <c r="JOQ119"/>
      <c r="JOR119"/>
      <c r="JOS119"/>
      <c r="JOT119"/>
      <c r="JOU119"/>
      <c r="JOV119"/>
      <c r="JOW119"/>
      <c r="JOX119"/>
      <c r="JOY119"/>
      <c r="JOZ119"/>
      <c r="JPA119"/>
      <c r="JPB119"/>
      <c r="JPC119"/>
      <c r="JPD119"/>
      <c r="JPE119"/>
      <c r="JPF119"/>
      <c r="JPG119"/>
      <c r="JPH119"/>
      <c r="JPI119"/>
      <c r="JPJ119"/>
      <c r="JPK119"/>
      <c r="JPL119"/>
      <c r="JPM119"/>
      <c r="JPN119"/>
      <c r="JPO119"/>
      <c r="JPP119"/>
      <c r="JPQ119"/>
      <c r="JPR119"/>
      <c r="JPS119"/>
      <c r="JPT119"/>
      <c r="JPU119"/>
      <c r="JPV119"/>
      <c r="JPW119"/>
      <c r="JPX119"/>
      <c r="JPY119"/>
      <c r="JPZ119"/>
      <c r="JQA119"/>
      <c r="JQB119"/>
      <c r="JQC119"/>
      <c r="JQD119"/>
      <c r="JQE119"/>
      <c r="JQF119"/>
      <c r="JQG119"/>
      <c r="JQH119"/>
      <c r="JQI119"/>
      <c r="JQJ119"/>
      <c r="JQK119"/>
      <c r="JQL119"/>
      <c r="JQM119"/>
      <c r="JQN119"/>
      <c r="JQO119"/>
      <c r="JQP119"/>
      <c r="JQQ119"/>
      <c r="JQR119"/>
      <c r="JQS119"/>
      <c r="JQT119"/>
      <c r="JQU119"/>
      <c r="JQV119"/>
      <c r="JQW119"/>
      <c r="JQX119"/>
      <c r="JQY119"/>
      <c r="JQZ119"/>
      <c r="JRA119"/>
      <c r="JRB119"/>
      <c r="JRC119"/>
      <c r="JRD119"/>
      <c r="JRE119"/>
      <c r="JRF119"/>
      <c r="JRG119"/>
      <c r="JRH119"/>
      <c r="JRI119"/>
      <c r="JRJ119"/>
      <c r="JRK119"/>
      <c r="JRL119"/>
      <c r="JRM119"/>
      <c r="JRN119"/>
      <c r="JRO119"/>
      <c r="JRP119"/>
      <c r="JRQ119"/>
      <c r="JRR119"/>
      <c r="JRS119"/>
      <c r="JRT119"/>
      <c r="JRU119"/>
      <c r="JRV119"/>
      <c r="JRW119"/>
      <c r="JRX119"/>
      <c r="JRY119"/>
      <c r="JRZ119"/>
      <c r="JSA119"/>
      <c r="JSB119"/>
      <c r="JSC119"/>
      <c r="JSD119"/>
      <c r="JSE119"/>
      <c r="JSF119"/>
      <c r="JSG119"/>
      <c r="JSH119"/>
      <c r="JSI119"/>
      <c r="JSJ119"/>
      <c r="JSK119"/>
      <c r="JSL119"/>
      <c r="JSM119"/>
      <c r="JSN119"/>
      <c r="JSO119"/>
      <c r="JSP119"/>
      <c r="JSQ119"/>
      <c r="JSR119"/>
      <c r="JSS119"/>
      <c r="JST119"/>
      <c r="JSU119"/>
      <c r="JSV119"/>
      <c r="JSW119"/>
      <c r="JSX119"/>
      <c r="JSY119"/>
      <c r="JSZ119"/>
      <c r="JTA119"/>
      <c r="JTB119"/>
      <c r="JTC119"/>
      <c r="JTD119"/>
      <c r="JTE119"/>
      <c r="JTF119"/>
      <c r="JTG119"/>
      <c r="JTH119"/>
      <c r="JTI119"/>
      <c r="JTJ119"/>
      <c r="JTK119"/>
      <c r="JTL119"/>
      <c r="JTM119"/>
      <c r="JTN119"/>
      <c r="JTO119"/>
      <c r="JTP119"/>
      <c r="JTQ119"/>
      <c r="JTR119"/>
      <c r="JTS119"/>
      <c r="JTT119"/>
      <c r="JTU119"/>
      <c r="JTV119"/>
      <c r="JTW119"/>
      <c r="JTX119"/>
      <c r="JTY119"/>
      <c r="JTZ119"/>
      <c r="JUA119"/>
      <c r="JUB119"/>
      <c r="JUC119"/>
      <c r="JUD119"/>
      <c r="JUE119"/>
      <c r="JUF119"/>
      <c r="JUG119"/>
      <c r="JUH119"/>
      <c r="JUI119"/>
      <c r="JUJ119"/>
      <c r="JUK119"/>
      <c r="JUL119"/>
      <c r="JUM119"/>
      <c r="JUN119"/>
      <c r="JUO119"/>
      <c r="JUP119"/>
      <c r="JUQ119"/>
      <c r="JUR119"/>
      <c r="JUS119"/>
      <c r="JUT119"/>
      <c r="JUU119"/>
      <c r="JUV119"/>
      <c r="JUW119"/>
      <c r="JUX119"/>
      <c r="JUY119"/>
      <c r="JUZ119"/>
      <c r="JVA119"/>
      <c r="JVB119"/>
      <c r="JVC119"/>
      <c r="JVD119"/>
      <c r="JVE119"/>
      <c r="JVF119"/>
      <c r="JVG119"/>
      <c r="JVH119"/>
      <c r="JVI119"/>
      <c r="JVJ119"/>
      <c r="JVK119"/>
      <c r="JVL119"/>
      <c r="JVM119"/>
      <c r="JVN119"/>
      <c r="JVO119"/>
      <c r="JVP119"/>
      <c r="JVQ119"/>
      <c r="JVR119"/>
      <c r="JVS119"/>
      <c r="JVT119"/>
      <c r="JVU119"/>
      <c r="JVV119"/>
      <c r="JVW119"/>
      <c r="JVX119"/>
      <c r="JVY119"/>
      <c r="JVZ119"/>
      <c r="JWA119"/>
      <c r="JWB119"/>
      <c r="JWC119"/>
      <c r="JWD119"/>
      <c r="JWE119"/>
      <c r="JWF119"/>
      <c r="JWG119"/>
      <c r="JWH119"/>
      <c r="JWI119"/>
      <c r="JWJ119"/>
      <c r="JWK119"/>
      <c r="JWL119"/>
      <c r="JWM119"/>
      <c r="JWN119"/>
      <c r="JWO119"/>
      <c r="JWP119"/>
      <c r="JWQ119"/>
      <c r="JWR119"/>
      <c r="JWS119"/>
      <c r="JWT119"/>
      <c r="JWU119"/>
      <c r="JWV119"/>
      <c r="JWW119"/>
      <c r="JWX119"/>
      <c r="JWY119"/>
      <c r="JWZ119"/>
      <c r="JXA119"/>
      <c r="JXB119"/>
      <c r="JXC119"/>
      <c r="JXD119"/>
      <c r="JXE119"/>
      <c r="JXF119"/>
      <c r="JXG119"/>
      <c r="JXH119"/>
      <c r="JXI119"/>
      <c r="JXJ119"/>
      <c r="JXK119"/>
      <c r="JXL119"/>
      <c r="JXM119"/>
      <c r="JXN119"/>
      <c r="JXO119"/>
      <c r="JXP119"/>
      <c r="JXQ119"/>
      <c r="JXR119"/>
      <c r="JXS119"/>
      <c r="JXT119"/>
      <c r="JXU119"/>
      <c r="JXV119"/>
      <c r="JXW119"/>
      <c r="JXX119"/>
      <c r="JXY119"/>
      <c r="JXZ119"/>
      <c r="JYA119"/>
      <c r="JYB119"/>
      <c r="JYC119"/>
      <c r="JYD119"/>
      <c r="JYE119"/>
      <c r="JYF119"/>
      <c r="JYG119"/>
      <c r="JYH119"/>
      <c r="JYI119"/>
      <c r="JYJ119"/>
      <c r="JYK119"/>
      <c r="JYL119"/>
      <c r="JYM119"/>
      <c r="JYN119"/>
      <c r="JYO119"/>
      <c r="JYP119"/>
      <c r="JYQ119"/>
      <c r="JYR119"/>
      <c r="JYS119"/>
      <c r="JYT119"/>
      <c r="JYU119"/>
      <c r="JYV119"/>
      <c r="JYW119"/>
      <c r="JYX119"/>
      <c r="JYY119"/>
      <c r="JYZ119"/>
      <c r="JZA119"/>
      <c r="JZB119"/>
      <c r="JZC119"/>
      <c r="JZD119"/>
      <c r="JZE119"/>
      <c r="JZF119"/>
      <c r="JZG119"/>
      <c r="JZH119"/>
      <c r="JZI119"/>
      <c r="JZJ119"/>
      <c r="JZK119"/>
      <c r="JZL119"/>
      <c r="JZM119"/>
      <c r="JZN119"/>
      <c r="JZO119"/>
      <c r="JZP119"/>
      <c r="JZQ119"/>
      <c r="JZR119"/>
      <c r="JZS119"/>
      <c r="JZT119"/>
      <c r="JZU119"/>
      <c r="JZV119"/>
      <c r="JZW119"/>
      <c r="JZX119"/>
      <c r="JZY119"/>
      <c r="JZZ119"/>
      <c r="KAA119"/>
      <c r="KAB119"/>
      <c r="KAC119"/>
      <c r="KAD119"/>
      <c r="KAE119"/>
      <c r="KAF119"/>
      <c r="KAG119"/>
      <c r="KAH119"/>
      <c r="KAI119"/>
      <c r="KAJ119"/>
      <c r="KAK119"/>
      <c r="KAL119"/>
      <c r="KAM119"/>
      <c r="KAN119"/>
      <c r="KAO119"/>
      <c r="KAP119"/>
      <c r="KAQ119"/>
      <c r="KAR119"/>
      <c r="KAS119"/>
      <c r="KAT119"/>
      <c r="KAU119"/>
      <c r="KAV119"/>
      <c r="KAW119"/>
      <c r="KAX119"/>
      <c r="KAY119"/>
      <c r="KAZ119"/>
      <c r="KBA119"/>
      <c r="KBB119"/>
      <c r="KBC119"/>
      <c r="KBD119"/>
      <c r="KBE119"/>
      <c r="KBF119"/>
      <c r="KBG119"/>
      <c r="KBH119"/>
      <c r="KBI119"/>
      <c r="KBJ119"/>
      <c r="KBK119"/>
      <c r="KBL119"/>
      <c r="KBM119"/>
      <c r="KBN119"/>
      <c r="KBO119"/>
      <c r="KBP119"/>
      <c r="KBQ119"/>
      <c r="KBR119"/>
      <c r="KBS119"/>
      <c r="KBT119"/>
      <c r="KBU119"/>
      <c r="KBV119"/>
      <c r="KBW119"/>
      <c r="KBX119"/>
      <c r="KBY119"/>
      <c r="KBZ119"/>
      <c r="KCA119"/>
      <c r="KCB119"/>
      <c r="KCC119"/>
      <c r="KCD119"/>
      <c r="KCE119"/>
      <c r="KCF119"/>
      <c r="KCG119"/>
      <c r="KCH119"/>
      <c r="KCI119"/>
      <c r="KCJ119"/>
      <c r="KCK119"/>
      <c r="KCL119"/>
      <c r="KCM119"/>
      <c r="KCN119"/>
      <c r="KCO119"/>
      <c r="KCP119"/>
      <c r="KCQ119"/>
      <c r="KCR119"/>
      <c r="KCS119"/>
      <c r="KCT119"/>
      <c r="KCU119"/>
      <c r="KCV119"/>
      <c r="KCW119"/>
      <c r="KCX119"/>
      <c r="KCY119"/>
      <c r="KCZ119"/>
      <c r="KDA119"/>
      <c r="KDB119"/>
      <c r="KDC119"/>
      <c r="KDD119"/>
      <c r="KDE119"/>
      <c r="KDF119"/>
      <c r="KDG119"/>
      <c r="KDH119"/>
      <c r="KDI119"/>
      <c r="KDJ119"/>
      <c r="KDK119"/>
      <c r="KDL119"/>
      <c r="KDM119"/>
      <c r="KDN119"/>
      <c r="KDO119"/>
      <c r="KDP119"/>
      <c r="KDQ119"/>
      <c r="KDR119"/>
      <c r="KDS119"/>
      <c r="KDT119"/>
      <c r="KDU119"/>
      <c r="KDV119"/>
      <c r="KDW119"/>
      <c r="KDX119"/>
      <c r="KDY119"/>
      <c r="KDZ119"/>
      <c r="KEA119"/>
      <c r="KEB119"/>
      <c r="KEC119"/>
      <c r="KED119"/>
      <c r="KEE119"/>
      <c r="KEF119"/>
      <c r="KEG119"/>
      <c r="KEH119"/>
      <c r="KEI119"/>
      <c r="KEJ119"/>
      <c r="KEK119"/>
      <c r="KEL119"/>
      <c r="KEM119"/>
      <c r="KEN119"/>
      <c r="KEO119"/>
      <c r="KEP119"/>
      <c r="KEQ119"/>
      <c r="KER119"/>
      <c r="KES119"/>
      <c r="KET119"/>
      <c r="KEU119"/>
      <c r="KEV119"/>
      <c r="KEW119"/>
      <c r="KEX119"/>
      <c r="KEY119"/>
      <c r="KEZ119"/>
      <c r="KFA119"/>
      <c r="KFB119"/>
      <c r="KFC119"/>
      <c r="KFD119"/>
      <c r="KFE119"/>
      <c r="KFF119"/>
      <c r="KFG119"/>
      <c r="KFH119"/>
      <c r="KFI119"/>
      <c r="KFJ119"/>
      <c r="KFK119"/>
      <c r="KFL119"/>
      <c r="KFM119"/>
      <c r="KFN119"/>
      <c r="KFO119"/>
      <c r="KFP119"/>
      <c r="KFQ119"/>
      <c r="KFR119"/>
      <c r="KFS119"/>
      <c r="KFT119"/>
      <c r="KFU119"/>
      <c r="KFV119"/>
      <c r="KFW119"/>
      <c r="KFX119"/>
      <c r="KFY119"/>
      <c r="KFZ119"/>
      <c r="KGA119"/>
      <c r="KGB119"/>
      <c r="KGC119"/>
      <c r="KGD119"/>
      <c r="KGE119"/>
      <c r="KGF119"/>
      <c r="KGG119"/>
      <c r="KGH119"/>
      <c r="KGI119"/>
      <c r="KGJ119"/>
      <c r="KGK119"/>
      <c r="KGL119"/>
      <c r="KGM119"/>
      <c r="KGN119"/>
      <c r="KGO119"/>
      <c r="KGP119"/>
      <c r="KGQ119"/>
      <c r="KGR119"/>
      <c r="KGS119"/>
      <c r="KGT119"/>
      <c r="KGU119"/>
      <c r="KGV119"/>
      <c r="KGW119"/>
      <c r="KGX119"/>
      <c r="KGY119"/>
      <c r="KGZ119"/>
      <c r="KHA119"/>
      <c r="KHB119"/>
      <c r="KHC119"/>
      <c r="KHD119"/>
      <c r="KHE119"/>
      <c r="KHF119"/>
      <c r="KHG119"/>
      <c r="KHH119"/>
      <c r="KHI119"/>
      <c r="KHJ119"/>
      <c r="KHK119"/>
      <c r="KHL119"/>
      <c r="KHM119"/>
      <c r="KHN119"/>
      <c r="KHO119"/>
      <c r="KHP119"/>
      <c r="KHQ119"/>
      <c r="KHR119"/>
      <c r="KHS119"/>
      <c r="KHT119"/>
      <c r="KHU119"/>
      <c r="KHV119"/>
      <c r="KHW119"/>
      <c r="KHX119"/>
      <c r="KHY119"/>
      <c r="KHZ119"/>
      <c r="KIA119"/>
      <c r="KIB119"/>
      <c r="KIC119"/>
      <c r="KID119"/>
      <c r="KIE119"/>
      <c r="KIF119"/>
      <c r="KIG119"/>
      <c r="KIH119"/>
      <c r="KII119"/>
      <c r="KIJ119"/>
      <c r="KIK119"/>
      <c r="KIL119"/>
      <c r="KIM119"/>
      <c r="KIN119"/>
      <c r="KIO119"/>
      <c r="KIP119"/>
      <c r="KIQ119"/>
      <c r="KIR119"/>
      <c r="KIS119"/>
      <c r="KIT119"/>
      <c r="KIU119"/>
      <c r="KIV119"/>
      <c r="KIW119"/>
      <c r="KIX119"/>
      <c r="KIY119"/>
      <c r="KIZ119"/>
      <c r="KJA119"/>
      <c r="KJB119"/>
      <c r="KJC119"/>
      <c r="KJD119"/>
      <c r="KJE119"/>
      <c r="KJF119"/>
      <c r="KJG119"/>
      <c r="KJH119"/>
      <c r="KJI119"/>
      <c r="KJJ119"/>
      <c r="KJK119"/>
      <c r="KJL119"/>
      <c r="KJM119"/>
      <c r="KJN119"/>
      <c r="KJO119"/>
      <c r="KJP119"/>
      <c r="KJQ119"/>
      <c r="KJR119"/>
      <c r="KJS119"/>
      <c r="KJT119"/>
      <c r="KJU119"/>
      <c r="KJV119"/>
      <c r="KJW119"/>
      <c r="KJX119"/>
      <c r="KJY119"/>
      <c r="KJZ119"/>
      <c r="KKA119"/>
      <c r="KKB119"/>
      <c r="KKC119"/>
      <c r="KKD119"/>
      <c r="KKE119"/>
      <c r="KKF119"/>
      <c r="KKG119"/>
      <c r="KKH119"/>
      <c r="KKI119"/>
      <c r="KKJ119"/>
      <c r="KKK119"/>
      <c r="KKL119"/>
      <c r="KKM119"/>
      <c r="KKN119"/>
      <c r="KKO119"/>
      <c r="KKP119"/>
      <c r="KKQ119"/>
      <c r="KKR119"/>
      <c r="KKS119"/>
      <c r="KKT119"/>
      <c r="KKU119"/>
      <c r="KKV119"/>
      <c r="KKW119"/>
      <c r="KKX119"/>
      <c r="KKY119"/>
      <c r="KKZ119"/>
      <c r="KLA119"/>
      <c r="KLB119"/>
      <c r="KLC119"/>
      <c r="KLD119"/>
      <c r="KLE119"/>
      <c r="KLF119"/>
      <c r="KLG119"/>
      <c r="KLH119"/>
      <c r="KLI119"/>
      <c r="KLJ119"/>
      <c r="KLK119"/>
      <c r="KLL119"/>
      <c r="KLM119"/>
      <c r="KLN119"/>
      <c r="KLO119"/>
      <c r="KLP119"/>
      <c r="KLQ119"/>
      <c r="KLR119"/>
      <c r="KLS119"/>
      <c r="KLT119"/>
      <c r="KLU119"/>
      <c r="KLV119"/>
      <c r="KLW119"/>
      <c r="KLX119"/>
      <c r="KLY119"/>
      <c r="KLZ119"/>
      <c r="KMA119"/>
      <c r="KMB119"/>
      <c r="KMC119"/>
      <c r="KMD119"/>
      <c r="KME119"/>
      <c r="KMF119"/>
      <c r="KMG119"/>
      <c r="KMH119"/>
      <c r="KMI119"/>
      <c r="KMJ119"/>
      <c r="KMK119"/>
      <c r="KML119"/>
      <c r="KMM119"/>
      <c r="KMN119"/>
      <c r="KMO119"/>
      <c r="KMP119"/>
      <c r="KMQ119"/>
      <c r="KMR119"/>
      <c r="KMS119"/>
      <c r="KMT119"/>
      <c r="KMU119"/>
      <c r="KMV119"/>
      <c r="KMW119"/>
      <c r="KMX119"/>
      <c r="KMY119"/>
      <c r="KMZ119"/>
      <c r="KNA119"/>
      <c r="KNB119"/>
      <c r="KNC119"/>
      <c r="KND119"/>
      <c r="KNE119"/>
      <c r="KNF119"/>
      <c r="KNG119"/>
      <c r="KNH119"/>
      <c r="KNI119"/>
      <c r="KNJ119"/>
      <c r="KNK119"/>
      <c r="KNL119"/>
      <c r="KNM119"/>
      <c r="KNN119"/>
      <c r="KNO119"/>
      <c r="KNP119"/>
      <c r="KNQ119"/>
      <c r="KNR119"/>
      <c r="KNS119"/>
      <c r="KNT119"/>
      <c r="KNU119"/>
      <c r="KNV119"/>
      <c r="KNW119"/>
      <c r="KNX119"/>
      <c r="KNY119"/>
      <c r="KNZ119"/>
      <c r="KOA119"/>
      <c r="KOB119"/>
      <c r="KOC119"/>
      <c r="KOD119"/>
      <c r="KOE119"/>
      <c r="KOF119"/>
      <c r="KOG119"/>
      <c r="KOH119"/>
      <c r="KOI119"/>
      <c r="KOJ119"/>
      <c r="KOK119"/>
      <c r="KOL119"/>
      <c r="KOM119"/>
      <c r="KON119"/>
      <c r="KOO119"/>
      <c r="KOP119"/>
      <c r="KOQ119"/>
      <c r="KOR119"/>
      <c r="KOS119"/>
      <c r="KOT119"/>
      <c r="KOU119"/>
      <c r="KOV119"/>
      <c r="KOW119"/>
      <c r="KOX119"/>
      <c r="KOY119"/>
      <c r="KOZ119"/>
      <c r="KPA119"/>
      <c r="KPB119"/>
      <c r="KPC119"/>
      <c r="KPD119"/>
      <c r="KPE119"/>
      <c r="KPF119"/>
      <c r="KPG119"/>
      <c r="KPH119"/>
      <c r="KPI119"/>
      <c r="KPJ119"/>
      <c r="KPK119"/>
      <c r="KPL119"/>
      <c r="KPM119"/>
      <c r="KPN119"/>
      <c r="KPO119"/>
      <c r="KPP119"/>
      <c r="KPQ119"/>
      <c r="KPR119"/>
      <c r="KPS119"/>
      <c r="KPT119"/>
      <c r="KPU119"/>
      <c r="KPV119"/>
      <c r="KPW119"/>
      <c r="KPX119"/>
      <c r="KPY119"/>
      <c r="KPZ119"/>
      <c r="KQA119"/>
      <c r="KQB119"/>
      <c r="KQC119"/>
      <c r="KQD119"/>
      <c r="KQE119"/>
      <c r="KQF119"/>
      <c r="KQG119"/>
      <c r="KQH119"/>
      <c r="KQI119"/>
      <c r="KQJ119"/>
      <c r="KQK119"/>
      <c r="KQL119"/>
      <c r="KQM119"/>
      <c r="KQN119"/>
      <c r="KQO119"/>
      <c r="KQP119"/>
      <c r="KQQ119"/>
      <c r="KQR119"/>
      <c r="KQS119"/>
      <c r="KQT119"/>
      <c r="KQU119"/>
      <c r="KQV119"/>
      <c r="KQW119"/>
      <c r="KQX119"/>
      <c r="KQY119"/>
      <c r="KQZ119"/>
      <c r="KRA119"/>
      <c r="KRB119"/>
      <c r="KRC119"/>
      <c r="KRD119"/>
      <c r="KRE119"/>
      <c r="KRF119"/>
      <c r="KRG119"/>
      <c r="KRH119"/>
      <c r="KRI119"/>
      <c r="KRJ119"/>
      <c r="KRK119"/>
      <c r="KRL119"/>
      <c r="KRM119"/>
      <c r="KRN119"/>
      <c r="KRO119"/>
      <c r="KRP119"/>
      <c r="KRQ119"/>
      <c r="KRR119"/>
      <c r="KRS119"/>
      <c r="KRT119"/>
      <c r="KRU119"/>
      <c r="KRV119"/>
      <c r="KRW119"/>
      <c r="KRX119"/>
      <c r="KRY119"/>
      <c r="KRZ119"/>
      <c r="KSA119"/>
      <c r="KSB119"/>
      <c r="KSC119"/>
      <c r="KSD119"/>
      <c r="KSE119"/>
      <c r="KSF119"/>
      <c r="KSG119"/>
      <c r="KSH119"/>
      <c r="KSI119"/>
      <c r="KSJ119"/>
      <c r="KSK119"/>
      <c r="KSL119"/>
      <c r="KSM119"/>
      <c r="KSN119"/>
      <c r="KSO119"/>
      <c r="KSP119"/>
      <c r="KSQ119"/>
      <c r="KSR119"/>
      <c r="KSS119"/>
      <c r="KST119"/>
      <c r="KSU119"/>
      <c r="KSV119"/>
      <c r="KSW119"/>
      <c r="KSX119"/>
      <c r="KSY119"/>
      <c r="KSZ119"/>
      <c r="KTA119"/>
      <c r="KTB119"/>
      <c r="KTC119"/>
      <c r="KTD119"/>
      <c r="KTE119"/>
      <c r="KTF119"/>
      <c r="KTG119"/>
      <c r="KTH119"/>
      <c r="KTI119"/>
      <c r="KTJ119"/>
      <c r="KTK119"/>
      <c r="KTL119"/>
      <c r="KTM119"/>
      <c r="KTN119"/>
      <c r="KTO119"/>
      <c r="KTP119"/>
      <c r="KTQ119"/>
      <c r="KTR119"/>
      <c r="KTS119"/>
      <c r="KTT119"/>
      <c r="KTU119"/>
      <c r="KTV119"/>
      <c r="KTW119"/>
      <c r="KTX119"/>
      <c r="KTY119"/>
      <c r="KTZ119"/>
      <c r="KUA119"/>
      <c r="KUB119"/>
      <c r="KUC119"/>
      <c r="KUD119"/>
      <c r="KUE119"/>
      <c r="KUF119"/>
      <c r="KUG119"/>
      <c r="KUH119"/>
      <c r="KUI119"/>
      <c r="KUJ119"/>
      <c r="KUK119"/>
      <c r="KUL119"/>
      <c r="KUM119"/>
      <c r="KUN119"/>
      <c r="KUO119"/>
      <c r="KUP119"/>
      <c r="KUQ119"/>
      <c r="KUR119"/>
      <c r="KUS119"/>
      <c r="KUT119"/>
      <c r="KUU119"/>
      <c r="KUV119"/>
      <c r="KUW119"/>
      <c r="KUX119"/>
      <c r="KUY119"/>
      <c r="KUZ119"/>
      <c r="KVA119"/>
      <c r="KVB119"/>
      <c r="KVC119"/>
      <c r="KVD119"/>
      <c r="KVE119"/>
      <c r="KVF119"/>
      <c r="KVG119"/>
      <c r="KVH119"/>
      <c r="KVI119"/>
      <c r="KVJ119"/>
      <c r="KVK119"/>
      <c r="KVL119"/>
      <c r="KVM119"/>
      <c r="KVN119"/>
      <c r="KVO119"/>
      <c r="KVP119"/>
      <c r="KVQ119"/>
      <c r="KVR119"/>
      <c r="KVS119"/>
      <c r="KVT119"/>
      <c r="KVU119"/>
      <c r="KVV119"/>
      <c r="KVW119"/>
      <c r="KVX119"/>
      <c r="KVY119"/>
      <c r="KVZ119"/>
      <c r="KWA119"/>
      <c r="KWB119"/>
      <c r="KWC119"/>
      <c r="KWD119"/>
      <c r="KWE119"/>
      <c r="KWF119"/>
      <c r="KWG119"/>
      <c r="KWH119"/>
      <c r="KWI119"/>
      <c r="KWJ119"/>
      <c r="KWK119"/>
      <c r="KWL119"/>
      <c r="KWM119"/>
      <c r="KWN119"/>
      <c r="KWO119"/>
      <c r="KWP119"/>
      <c r="KWQ119"/>
      <c r="KWR119"/>
      <c r="KWS119"/>
      <c r="KWT119"/>
      <c r="KWU119"/>
      <c r="KWV119"/>
      <c r="KWW119"/>
      <c r="KWX119"/>
      <c r="KWY119"/>
      <c r="KWZ119"/>
      <c r="KXA119"/>
      <c r="KXB119"/>
      <c r="KXC119"/>
      <c r="KXD119"/>
      <c r="KXE119"/>
      <c r="KXF119"/>
      <c r="KXG119"/>
      <c r="KXH119"/>
      <c r="KXI119"/>
      <c r="KXJ119"/>
      <c r="KXK119"/>
      <c r="KXL119"/>
      <c r="KXM119"/>
      <c r="KXN119"/>
      <c r="KXO119"/>
      <c r="KXP119"/>
      <c r="KXQ119"/>
      <c r="KXR119"/>
      <c r="KXS119"/>
      <c r="KXT119"/>
      <c r="KXU119"/>
      <c r="KXV119"/>
      <c r="KXW119"/>
      <c r="KXX119"/>
      <c r="KXY119"/>
      <c r="KXZ119"/>
      <c r="KYA119"/>
      <c r="KYB119"/>
      <c r="KYC119"/>
      <c r="KYD119"/>
      <c r="KYE119"/>
      <c r="KYF119"/>
      <c r="KYG119"/>
      <c r="KYH119"/>
      <c r="KYI119"/>
      <c r="KYJ119"/>
      <c r="KYK119"/>
      <c r="KYL119"/>
      <c r="KYM119"/>
      <c r="KYN119"/>
      <c r="KYO119"/>
      <c r="KYP119"/>
      <c r="KYQ119"/>
      <c r="KYR119"/>
      <c r="KYS119"/>
      <c r="KYT119"/>
      <c r="KYU119"/>
      <c r="KYV119"/>
      <c r="KYW119"/>
      <c r="KYX119"/>
      <c r="KYY119"/>
      <c r="KYZ119"/>
      <c r="KZA119"/>
      <c r="KZB119"/>
      <c r="KZC119"/>
      <c r="KZD119"/>
      <c r="KZE119"/>
      <c r="KZF119"/>
      <c r="KZG119"/>
      <c r="KZH119"/>
      <c r="KZI119"/>
      <c r="KZJ119"/>
      <c r="KZK119"/>
      <c r="KZL119"/>
      <c r="KZM119"/>
      <c r="KZN119"/>
      <c r="KZO119"/>
      <c r="KZP119"/>
      <c r="KZQ119"/>
      <c r="KZR119"/>
      <c r="KZS119"/>
      <c r="KZT119"/>
      <c r="KZU119"/>
      <c r="KZV119"/>
      <c r="KZW119"/>
      <c r="KZX119"/>
      <c r="KZY119"/>
      <c r="KZZ119"/>
      <c r="LAA119"/>
      <c r="LAB119"/>
      <c r="LAC119"/>
      <c r="LAD119"/>
      <c r="LAE119"/>
      <c r="LAF119"/>
      <c r="LAG119"/>
      <c r="LAH119"/>
      <c r="LAI119"/>
      <c r="LAJ119"/>
      <c r="LAK119"/>
      <c r="LAL119"/>
      <c r="LAM119"/>
      <c r="LAN119"/>
      <c r="LAO119"/>
      <c r="LAP119"/>
      <c r="LAQ119"/>
      <c r="LAR119"/>
      <c r="LAS119"/>
      <c r="LAT119"/>
      <c r="LAU119"/>
      <c r="LAV119"/>
      <c r="LAW119"/>
      <c r="LAX119"/>
      <c r="LAY119"/>
      <c r="LAZ119"/>
      <c r="LBA119"/>
      <c r="LBB119"/>
      <c r="LBC119"/>
      <c r="LBD119"/>
      <c r="LBE119"/>
      <c r="LBF119"/>
      <c r="LBG119"/>
      <c r="LBH119"/>
      <c r="LBI119"/>
      <c r="LBJ119"/>
      <c r="LBK119"/>
      <c r="LBL119"/>
      <c r="LBM119"/>
      <c r="LBN119"/>
      <c r="LBO119"/>
      <c r="LBP119"/>
      <c r="LBQ119"/>
      <c r="LBR119"/>
      <c r="LBS119"/>
      <c r="LBT119"/>
      <c r="LBU119"/>
      <c r="LBV119"/>
      <c r="LBW119"/>
      <c r="LBX119"/>
      <c r="LBY119"/>
      <c r="LBZ119"/>
      <c r="LCA119"/>
      <c r="LCB119"/>
      <c r="LCC119"/>
      <c r="LCD119"/>
      <c r="LCE119"/>
      <c r="LCF119"/>
      <c r="LCG119"/>
      <c r="LCH119"/>
      <c r="LCI119"/>
      <c r="LCJ119"/>
      <c r="LCK119"/>
      <c r="LCL119"/>
      <c r="LCM119"/>
      <c r="LCN119"/>
      <c r="LCO119"/>
      <c r="LCP119"/>
      <c r="LCQ119"/>
      <c r="LCR119"/>
      <c r="LCS119"/>
      <c r="LCT119"/>
      <c r="LCU119"/>
      <c r="LCV119"/>
      <c r="LCW119"/>
      <c r="LCX119"/>
      <c r="LCY119"/>
      <c r="LCZ119"/>
      <c r="LDA119"/>
      <c r="LDB119"/>
      <c r="LDC119"/>
      <c r="LDD119"/>
      <c r="LDE119"/>
      <c r="LDF119"/>
      <c r="LDG119"/>
      <c r="LDH119"/>
      <c r="LDI119"/>
      <c r="LDJ119"/>
      <c r="LDK119"/>
      <c r="LDL119"/>
      <c r="LDM119"/>
      <c r="LDN119"/>
      <c r="LDO119"/>
      <c r="LDP119"/>
      <c r="LDQ119"/>
      <c r="LDR119"/>
      <c r="LDS119"/>
      <c r="LDT119"/>
      <c r="LDU119"/>
      <c r="LDV119"/>
      <c r="LDW119"/>
      <c r="LDX119"/>
      <c r="LDY119"/>
      <c r="LDZ119"/>
      <c r="LEA119"/>
      <c r="LEB119"/>
      <c r="LEC119"/>
      <c r="LED119"/>
      <c r="LEE119"/>
      <c r="LEF119"/>
      <c r="LEG119"/>
      <c r="LEH119"/>
      <c r="LEI119"/>
      <c r="LEJ119"/>
      <c r="LEK119"/>
      <c r="LEL119"/>
      <c r="LEM119"/>
      <c r="LEN119"/>
      <c r="LEO119"/>
      <c r="LEP119"/>
      <c r="LEQ119"/>
      <c r="LER119"/>
      <c r="LES119"/>
      <c r="LET119"/>
      <c r="LEU119"/>
      <c r="LEV119"/>
      <c r="LEW119"/>
      <c r="LEX119"/>
      <c r="LEY119"/>
      <c r="LEZ119"/>
      <c r="LFA119"/>
      <c r="LFB119"/>
      <c r="LFC119"/>
      <c r="LFD119"/>
      <c r="LFE119"/>
      <c r="LFF119"/>
      <c r="LFG119"/>
      <c r="LFH119"/>
      <c r="LFI119"/>
      <c r="LFJ119"/>
      <c r="LFK119"/>
      <c r="LFL119"/>
      <c r="LFM119"/>
      <c r="LFN119"/>
      <c r="LFO119"/>
      <c r="LFP119"/>
      <c r="LFQ119"/>
      <c r="LFR119"/>
      <c r="LFS119"/>
      <c r="LFT119"/>
      <c r="LFU119"/>
      <c r="LFV119"/>
      <c r="LFW119"/>
      <c r="LFX119"/>
      <c r="LFY119"/>
      <c r="LFZ119"/>
      <c r="LGA119"/>
      <c r="LGB119"/>
      <c r="LGC119"/>
      <c r="LGD119"/>
      <c r="LGE119"/>
      <c r="LGF119"/>
      <c r="LGG119"/>
      <c r="LGH119"/>
      <c r="LGI119"/>
      <c r="LGJ119"/>
      <c r="LGK119"/>
      <c r="LGL119"/>
      <c r="LGM119"/>
      <c r="LGN119"/>
      <c r="LGO119"/>
      <c r="LGP119"/>
      <c r="LGQ119"/>
      <c r="LGR119"/>
      <c r="LGS119"/>
      <c r="LGT119"/>
      <c r="LGU119"/>
      <c r="LGV119"/>
      <c r="LGW119"/>
      <c r="LGX119"/>
      <c r="LGY119"/>
      <c r="LGZ119"/>
      <c r="LHA119"/>
      <c r="LHB119"/>
      <c r="LHC119"/>
      <c r="LHD119"/>
      <c r="LHE119"/>
      <c r="LHF119"/>
      <c r="LHG119"/>
      <c r="LHH119"/>
      <c r="LHI119"/>
      <c r="LHJ119"/>
      <c r="LHK119"/>
      <c r="LHL119"/>
      <c r="LHM119"/>
      <c r="LHN119"/>
      <c r="LHO119"/>
      <c r="LHP119"/>
      <c r="LHQ119"/>
      <c r="LHR119"/>
      <c r="LHS119"/>
      <c r="LHT119"/>
      <c r="LHU119"/>
      <c r="LHV119"/>
      <c r="LHW119"/>
      <c r="LHX119"/>
      <c r="LHY119"/>
      <c r="LHZ119"/>
      <c r="LIA119"/>
      <c r="LIB119"/>
      <c r="LIC119"/>
      <c r="LID119"/>
      <c r="LIE119"/>
      <c r="LIF119"/>
      <c r="LIG119"/>
      <c r="LIH119"/>
      <c r="LII119"/>
      <c r="LIJ119"/>
      <c r="LIK119"/>
      <c r="LIL119"/>
      <c r="LIM119"/>
      <c r="LIN119"/>
      <c r="LIO119"/>
      <c r="LIP119"/>
      <c r="LIQ119"/>
      <c r="LIR119"/>
      <c r="LIS119"/>
      <c r="LIT119"/>
      <c r="LIU119"/>
      <c r="LIV119"/>
      <c r="LIW119"/>
      <c r="LIX119"/>
      <c r="LIY119"/>
      <c r="LIZ119"/>
      <c r="LJA119"/>
      <c r="LJB119"/>
      <c r="LJC119"/>
      <c r="LJD119"/>
      <c r="LJE119"/>
      <c r="LJF119"/>
      <c r="LJG119"/>
      <c r="LJH119"/>
      <c r="LJI119"/>
      <c r="LJJ119"/>
      <c r="LJK119"/>
      <c r="LJL119"/>
      <c r="LJM119"/>
      <c r="LJN119"/>
      <c r="LJO119"/>
      <c r="LJP119"/>
      <c r="LJQ119"/>
      <c r="LJR119"/>
      <c r="LJS119"/>
      <c r="LJT119"/>
      <c r="LJU119"/>
      <c r="LJV119"/>
      <c r="LJW119"/>
      <c r="LJX119"/>
      <c r="LJY119"/>
      <c r="LJZ119"/>
      <c r="LKA119"/>
      <c r="LKB119"/>
      <c r="LKC119"/>
      <c r="LKD119"/>
      <c r="LKE119"/>
      <c r="LKF119"/>
      <c r="LKG119"/>
      <c r="LKH119"/>
      <c r="LKI119"/>
      <c r="LKJ119"/>
      <c r="LKK119"/>
      <c r="LKL119"/>
      <c r="LKM119"/>
      <c r="LKN119"/>
      <c r="LKO119"/>
      <c r="LKP119"/>
      <c r="LKQ119"/>
      <c r="LKR119"/>
      <c r="LKS119"/>
      <c r="LKT119"/>
      <c r="LKU119"/>
      <c r="LKV119"/>
      <c r="LKW119"/>
      <c r="LKX119"/>
      <c r="LKY119"/>
      <c r="LKZ119"/>
      <c r="LLA119"/>
      <c r="LLB119"/>
      <c r="LLC119"/>
      <c r="LLD119"/>
      <c r="LLE119"/>
      <c r="LLF119"/>
      <c r="LLG119"/>
      <c r="LLH119"/>
      <c r="LLI119"/>
      <c r="LLJ119"/>
      <c r="LLK119"/>
      <c r="LLL119"/>
      <c r="LLM119"/>
      <c r="LLN119"/>
      <c r="LLO119"/>
      <c r="LLP119"/>
      <c r="LLQ119"/>
      <c r="LLR119"/>
      <c r="LLS119"/>
      <c r="LLT119"/>
      <c r="LLU119"/>
      <c r="LLV119"/>
      <c r="LLW119"/>
      <c r="LLX119"/>
      <c r="LLY119"/>
      <c r="LLZ119"/>
      <c r="LMA119"/>
      <c r="LMB119"/>
      <c r="LMC119"/>
      <c r="LMD119"/>
      <c r="LME119"/>
      <c r="LMF119"/>
      <c r="LMG119"/>
      <c r="LMH119"/>
      <c r="LMI119"/>
      <c r="LMJ119"/>
      <c r="LMK119"/>
      <c r="LML119"/>
      <c r="LMM119"/>
      <c r="LMN119"/>
      <c r="LMO119"/>
      <c r="LMP119"/>
      <c r="LMQ119"/>
      <c r="LMR119"/>
      <c r="LMS119"/>
      <c r="LMT119"/>
      <c r="LMU119"/>
      <c r="LMV119"/>
      <c r="LMW119"/>
      <c r="LMX119"/>
      <c r="LMY119"/>
      <c r="LMZ119"/>
      <c r="LNA119"/>
      <c r="LNB119"/>
      <c r="LNC119"/>
      <c r="LND119"/>
      <c r="LNE119"/>
      <c r="LNF119"/>
      <c r="LNG119"/>
      <c r="LNH119"/>
      <c r="LNI119"/>
      <c r="LNJ119"/>
      <c r="LNK119"/>
      <c r="LNL119"/>
      <c r="LNM119"/>
      <c r="LNN119"/>
      <c r="LNO119"/>
      <c r="LNP119"/>
      <c r="LNQ119"/>
      <c r="LNR119"/>
      <c r="LNS119"/>
      <c r="LNT119"/>
      <c r="LNU119"/>
      <c r="LNV119"/>
      <c r="LNW119"/>
      <c r="LNX119"/>
      <c r="LNY119"/>
      <c r="LNZ119"/>
      <c r="LOA119"/>
      <c r="LOB119"/>
      <c r="LOC119"/>
      <c r="LOD119"/>
      <c r="LOE119"/>
      <c r="LOF119"/>
      <c r="LOG119"/>
      <c r="LOH119"/>
      <c r="LOI119"/>
      <c r="LOJ119"/>
      <c r="LOK119"/>
      <c r="LOL119"/>
      <c r="LOM119"/>
      <c r="LON119"/>
      <c r="LOO119"/>
      <c r="LOP119"/>
      <c r="LOQ119"/>
      <c r="LOR119"/>
      <c r="LOS119"/>
      <c r="LOT119"/>
      <c r="LOU119"/>
      <c r="LOV119"/>
      <c r="LOW119"/>
      <c r="LOX119"/>
      <c r="LOY119"/>
      <c r="LOZ119"/>
      <c r="LPA119"/>
      <c r="LPB119"/>
      <c r="LPC119"/>
      <c r="LPD119"/>
      <c r="LPE119"/>
      <c r="LPF119"/>
      <c r="LPG119"/>
      <c r="LPH119"/>
      <c r="LPI119"/>
      <c r="LPJ119"/>
      <c r="LPK119"/>
      <c r="LPL119"/>
      <c r="LPM119"/>
      <c r="LPN119"/>
      <c r="LPO119"/>
      <c r="LPP119"/>
      <c r="LPQ119"/>
      <c r="LPR119"/>
      <c r="LPS119"/>
      <c r="LPT119"/>
      <c r="LPU119"/>
      <c r="LPV119"/>
      <c r="LPW119"/>
      <c r="LPX119"/>
      <c r="LPY119"/>
      <c r="LPZ119"/>
      <c r="LQA119"/>
      <c r="LQB119"/>
      <c r="LQC119"/>
      <c r="LQD119"/>
      <c r="LQE119"/>
      <c r="LQF119"/>
      <c r="LQG119"/>
      <c r="LQH119"/>
      <c r="LQI119"/>
      <c r="LQJ119"/>
      <c r="LQK119"/>
      <c r="LQL119"/>
      <c r="LQM119"/>
      <c r="LQN119"/>
      <c r="LQO119"/>
      <c r="LQP119"/>
      <c r="LQQ119"/>
      <c r="LQR119"/>
      <c r="LQS119"/>
      <c r="LQT119"/>
      <c r="LQU119"/>
      <c r="LQV119"/>
      <c r="LQW119"/>
      <c r="LQX119"/>
      <c r="LQY119"/>
      <c r="LQZ119"/>
      <c r="LRA119"/>
      <c r="LRB119"/>
      <c r="LRC119"/>
      <c r="LRD119"/>
      <c r="LRE119"/>
      <c r="LRF119"/>
      <c r="LRG119"/>
      <c r="LRH119"/>
      <c r="LRI119"/>
      <c r="LRJ119"/>
      <c r="LRK119"/>
      <c r="LRL119"/>
      <c r="LRM119"/>
      <c r="LRN119"/>
      <c r="LRO119"/>
      <c r="LRP119"/>
      <c r="LRQ119"/>
      <c r="LRR119"/>
      <c r="LRS119"/>
      <c r="LRT119"/>
      <c r="LRU119"/>
      <c r="LRV119"/>
      <c r="LRW119"/>
      <c r="LRX119"/>
      <c r="LRY119"/>
      <c r="LRZ119"/>
      <c r="LSA119"/>
      <c r="LSB119"/>
      <c r="LSC119"/>
      <c r="LSD119"/>
      <c r="LSE119"/>
      <c r="LSF119"/>
      <c r="LSG119"/>
      <c r="LSH119"/>
      <c r="LSI119"/>
      <c r="LSJ119"/>
      <c r="LSK119"/>
      <c r="LSL119"/>
      <c r="LSM119"/>
      <c r="LSN119"/>
      <c r="LSO119"/>
      <c r="LSP119"/>
      <c r="LSQ119"/>
      <c r="LSR119"/>
      <c r="LSS119"/>
      <c r="LST119"/>
      <c r="LSU119"/>
      <c r="LSV119"/>
      <c r="LSW119"/>
      <c r="LSX119"/>
      <c r="LSY119"/>
      <c r="LSZ119"/>
      <c r="LTA119"/>
      <c r="LTB119"/>
      <c r="LTC119"/>
      <c r="LTD119"/>
      <c r="LTE119"/>
      <c r="LTF119"/>
      <c r="LTG119"/>
      <c r="LTH119"/>
      <c r="LTI119"/>
      <c r="LTJ119"/>
      <c r="LTK119"/>
      <c r="LTL119"/>
      <c r="LTM119"/>
      <c r="LTN119"/>
      <c r="LTO119"/>
      <c r="LTP119"/>
      <c r="LTQ119"/>
      <c r="LTR119"/>
      <c r="LTS119"/>
      <c r="LTT119"/>
      <c r="LTU119"/>
      <c r="LTV119"/>
      <c r="LTW119"/>
      <c r="LTX119"/>
      <c r="LTY119"/>
      <c r="LTZ119"/>
      <c r="LUA119"/>
      <c r="LUB119"/>
      <c r="LUC119"/>
      <c r="LUD119"/>
      <c r="LUE119"/>
      <c r="LUF119"/>
      <c r="LUG119"/>
      <c r="LUH119"/>
      <c r="LUI119"/>
      <c r="LUJ119"/>
      <c r="LUK119"/>
      <c r="LUL119"/>
      <c r="LUM119"/>
      <c r="LUN119"/>
      <c r="LUO119"/>
      <c r="LUP119"/>
      <c r="LUQ119"/>
      <c r="LUR119"/>
      <c r="LUS119"/>
      <c r="LUT119"/>
      <c r="LUU119"/>
      <c r="LUV119"/>
      <c r="LUW119"/>
      <c r="LUX119"/>
      <c r="LUY119"/>
      <c r="LUZ119"/>
      <c r="LVA119"/>
      <c r="LVB119"/>
      <c r="LVC119"/>
      <c r="LVD119"/>
      <c r="LVE119"/>
      <c r="LVF119"/>
      <c r="LVG119"/>
      <c r="LVH119"/>
      <c r="LVI119"/>
      <c r="LVJ119"/>
      <c r="LVK119"/>
      <c r="LVL119"/>
      <c r="LVM119"/>
      <c r="LVN119"/>
      <c r="LVO119"/>
      <c r="LVP119"/>
      <c r="LVQ119"/>
      <c r="LVR119"/>
      <c r="LVS119"/>
      <c r="LVT119"/>
      <c r="LVU119"/>
      <c r="LVV119"/>
      <c r="LVW119"/>
      <c r="LVX119"/>
      <c r="LVY119"/>
      <c r="LVZ119"/>
      <c r="LWA119"/>
      <c r="LWB119"/>
      <c r="LWC119"/>
      <c r="LWD119"/>
      <c r="LWE119"/>
      <c r="LWF119"/>
      <c r="LWG119"/>
      <c r="LWH119"/>
      <c r="LWI119"/>
      <c r="LWJ119"/>
      <c r="LWK119"/>
      <c r="LWL119"/>
      <c r="LWM119"/>
      <c r="LWN119"/>
      <c r="LWO119"/>
      <c r="LWP119"/>
      <c r="LWQ119"/>
      <c r="LWR119"/>
      <c r="LWS119"/>
      <c r="LWT119"/>
      <c r="LWU119"/>
      <c r="LWV119"/>
      <c r="LWW119"/>
      <c r="LWX119"/>
      <c r="LWY119"/>
      <c r="LWZ119"/>
      <c r="LXA119"/>
      <c r="LXB119"/>
      <c r="LXC119"/>
      <c r="LXD119"/>
      <c r="LXE119"/>
      <c r="LXF119"/>
      <c r="LXG119"/>
      <c r="LXH119"/>
      <c r="LXI119"/>
      <c r="LXJ119"/>
      <c r="LXK119"/>
      <c r="LXL119"/>
      <c r="LXM119"/>
      <c r="LXN119"/>
      <c r="LXO119"/>
      <c r="LXP119"/>
      <c r="LXQ119"/>
      <c r="LXR119"/>
      <c r="LXS119"/>
      <c r="LXT119"/>
      <c r="LXU119"/>
      <c r="LXV119"/>
      <c r="LXW119"/>
      <c r="LXX119"/>
      <c r="LXY119"/>
      <c r="LXZ119"/>
      <c r="LYA119"/>
      <c r="LYB119"/>
      <c r="LYC119"/>
      <c r="LYD119"/>
      <c r="LYE119"/>
      <c r="LYF119"/>
      <c r="LYG119"/>
      <c r="LYH119"/>
      <c r="LYI119"/>
      <c r="LYJ119"/>
      <c r="LYK119"/>
      <c r="LYL119"/>
      <c r="LYM119"/>
      <c r="LYN119"/>
      <c r="LYO119"/>
      <c r="LYP119"/>
      <c r="LYQ119"/>
      <c r="LYR119"/>
      <c r="LYS119"/>
      <c r="LYT119"/>
      <c r="LYU119"/>
      <c r="LYV119"/>
      <c r="LYW119"/>
      <c r="LYX119"/>
      <c r="LYY119"/>
      <c r="LYZ119"/>
      <c r="LZA119"/>
      <c r="LZB119"/>
      <c r="LZC119"/>
      <c r="LZD119"/>
      <c r="LZE119"/>
      <c r="LZF119"/>
      <c r="LZG119"/>
      <c r="LZH119"/>
      <c r="LZI119"/>
      <c r="LZJ119"/>
      <c r="LZK119"/>
      <c r="LZL119"/>
      <c r="LZM119"/>
      <c r="LZN119"/>
      <c r="LZO119"/>
      <c r="LZP119"/>
      <c r="LZQ119"/>
      <c r="LZR119"/>
      <c r="LZS119"/>
      <c r="LZT119"/>
      <c r="LZU119"/>
      <c r="LZV119"/>
      <c r="LZW119"/>
      <c r="LZX119"/>
      <c r="LZY119"/>
      <c r="LZZ119"/>
      <c r="MAA119"/>
      <c r="MAB119"/>
      <c r="MAC119"/>
      <c r="MAD119"/>
      <c r="MAE119"/>
      <c r="MAF119"/>
      <c r="MAG119"/>
      <c r="MAH119"/>
      <c r="MAI119"/>
      <c r="MAJ119"/>
      <c r="MAK119"/>
      <c r="MAL119"/>
      <c r="MAM119"/>
      <c r="MAN119"/>
      <c r="MAO119"/>
      <c r="MAP119"/>
      <c r="MAQ119"/>
      <c r="MAR119"/>
      <c r="MAS119"/>
      <c r="MAT119"/>
      <c r="MAU119"/>
      <c r="MAV119"/>
      <c r="MAW119"/>
      <c r="MAX119"/>
      <c r="MAY119"/>
      <c r="MAZ119"/>
      <c r="MBA119"/>
      <c r="MBB119"/>
      <c r="MBC119"/>
      <c r="MBD119"/>
      <c r="MBE119"/>
      <c r="MBF119"/>
      <c r="MBG119"/>
      <c r="MBH119"/>
      <c r="MBI119"/>
      <c r="MBJ119"/>
      <c r="MBK119"/>
      <c r="MBL119"/>
      <c r="MBM119"/>
      <c r="MBN119"/>
      <c r="MBO119"/>
      <c r="MBP119"/>
      <c r="MBQ119"/>
      <c r="MBR119"/>
      <c r="MBS119"/>
      <c r="MBT119"/>
      <c r="MBU119"/>
      <c r="MBV119"/>
      <c r="MBW119"/>
      <c r="MBX119"/>
      <c r="MBY119"/>
      <c r="MBZ119"/>
      <c r="MCA119"/>
      <c r="MCB119"/>
      <c r="MCC119"/>
      <c r="MCD119"/>
      <c r="MCE119"/>
      <c r="MCF119"/>
      <c r="MCG119"/>
      <c r="MCH119"/>
      <c r="MCI119"/>
      <c r="MCJ119"/>
      <c r="MCK119"/>
      <c r="MCL119"/>
      <c r="MCM119"/>
      <c r="MCN119"/>
      <c r="MCO119"/>
      <c r="MCP119"/>
      <c r="MCQ119"/>
      <c r="MCR119"/>
      <c r="MCS119"/>
      <c r="MCT119"/>
      <c r="MCU119"/>
      <c r="MCV119"/>
      <c r="MCW119"/>
      <c r="MCX119"/>
      <c r="MCY119"/>
      <c r="MCZ119"/>
      <c r="MDA119"/>
      <c r="MDB119"/>
      <c r="MDC119"/>
      <c r="MDD119"/>
      <c r="MDE119"/>
      <c r="MDF119"/>
      <c r="MDG119"/>
      <c r="MDH119"/>
      <c r="MDI119"/>
      <c r="MDJ119"/>
      <c r="MDK119"/>
      <c r="MDL119"/>
      <c r="MDM119"/>
      <c r="MDN119"/>
      <c r="MDO119"/>
      <c r="MDP119"/>
      <c r="MDQ119"/>
      <c r="MDR119"/>
      <c r="MDS119"/>
      <c r="MDT119"/>
      <c r="MDU119"/>
      <c r="MDV119"/>
      <c r="MDW119"/>
      <c r="MDX119"/>
      <c r="MDY119"/>
      <c r="MDZ119"/>
      <c r="MEA119"/>
      <c r="MEB119"/>
      <c r="MEC119"/>
      <c r="MED119"/>
      <c r="MEE119"/>
      <c r="MEF119"/>
      <c r="MEG119"/>
      <c r="MEH119"/>
      <c r="MEI119"/>
      <c r="MEJ119"/>
      <c r="MEK119"/>
      <c r="MEL119"/>
      <c r="MEM119"/>
      <c r="MEN119"/>
      <c r="MEO119"/>
      <c r="MEP119"/>
      <c r="MEQ119"/>
      <c r="MER119"/>
      <c r="MES119"/>
      <c r="MET119"/>
      <c r="MEU119"/>
      <c r="MEV119"/>
      <c r="MEW119"/>
      <c r="MEX119"/>
      <c r="MEY119"/>
      <c r="MEZ119"/>
      <c r="MFA119"/>
      <c r="MFB119"/>
      <c r="MFC119"/>
      <c r="MFD119"/>
      <c r="MFE119"/>
      <c r="MFF119"/>
      <c r="MFG119"/>
      <c r="MFH119"/>
      <c r="MFI119"/>
      <c r="MFJ119"/>
      <c r="MFK119"/>
      <c r="MFL119"/>
      <c r="MFM119"/>
      <c r="MFN119"/>
      <c r="MFO119"/>
      <c r="MFP119"/>
      <c r="MFQ119"/>
      <c r="MFR119"/>
      <c r="MFS119"/>
      <c r="MFT119"/>
      <c r="MFU119"/>
      <c r="MFV119"/>
      <c r="MFW119"/>
      <c r="MFX119"/>
      <c r="MFY119"/>
      <c r="MFZ119"/>
      <c r="MGA119"/>
      <c r="MGB119"/>
      <c r="MGC119"/>
      <c r="MGD119"/>
      <c r="MGE119"/>
      <c r="MGF119"/>
      <c r="MGG119"/>
      <c r="MGH119"/>
      <c r="MGI119"/>
      <c r="MGJ119"/>
      <c r="MGK119"/>
      <c r="MGL119"/>
      <c r="MGM119"/>
      <c r="MGN119"/>
      <c r="MGO119"/>
      <c r="MGP119"/>
      <c r="MGQ119"/>
      <c r="MGR119"/>
      <c r="MGS119"/>
      <c r="MGT119"/>
      <c r="MGU119"/>
      <c r="MGV119"/>
      <c r="MGW119"/>
      <c r="MGX119"/>
      <c r="MGY119"/>
      <c r="MGZ119"/>
      <c r="MHA119"/>
      <c r="MHB119"/>
      <c r="MHC119"/>
      <c r="MHD119"/>
      <c r="MHE119"/>
      <c r="MHF119"/>
      <c r="MHG119"/>
      <c r="MHH119"/>
      <c r="MHI119"/>
      <c r="MHJ119"/>
      <c r="MHK119"/>
      <c r="MHL119"/>
      <c r="MHM119"/>
      <c r="MHN119"/>
      <c r="MHO119"/>
      <c r="MHP119"/>
      <c r="MHQ119"/>
      <c r="MHR119"/>
      <c r="MHS119"/>
      <c r="MHT119"/>
      <c r="MHU119"/>
      <c r="MHV119"/>
      <c r="MHW119"/>
      <c r="MHX119"/>
      <c r="MHY119"/>
      <c r="MHZ119"/>
      <c r="MIA119"/>
      <c r="MIB119"/>
      <c r="MIC119"/>
      <c r="MID119"/>
      <c r="MIE119"/>
      <c r="MIF119"/>
      <c r="MIG119"/>
      <c r="MIH119"/>
      <c r="MII119"/>
      <c r="MIJ119"/>
      <c r="MIK119"/>
      <c r="MIL119"/>
      <c r="MIM119"/>
      <c r="MIN119"/>
      <c r="MIO119"/>
      <c r="MIP119"/>
      <c r="MIQ119"/>
      <c r="MIR119"/>
      <c r="MIS119"/>
      <c r="MIT119"/>
      <c r="MIU119"/>
      <c r="MIV119"/>
      <c r="MIW119"/>
      <c r="MIX119"/>
      <c r="MIY119"/>
      <c r="MIZ119"/>
      <c r="MJA119"/>
      <c r="MJB119"/>
      <c r="MJC119"/>
      <c r="MJD119"/>
      <c r="MJE119"/>
      <c r="MJF119"/>
      <c r="MJG119"/>
      <c r="MJH119"/>
      <c r="MJI119"/>
      <c r="MJJ119"/>
      <c r="MJK119"/>
      <c r="MJL119"/>
      <c r="MJM119"/>
      <c r="MJN119"/>
      <c r="MJO119"/>
      <c r="MJP119"/>
      <c r="MJQ119"/>
      <c r="MJR119"/>
      <c r="MJS119"/>
      <c r="MJT119"/>
      <c r="MJU119"/>
      <c r="MJV119"/>
      <c r="MJW119"/>
      <c r="MJX119"/>
      <c r="MJY119"/>
      <c r="MJZ119"/>
      <c r="MKA119"/>
      <c r="MKB119"/>
      <c r="MKC119"/>
      <c r="MKD119"/>
      <c r="MKE119"/>
      <c r="MKF119"/>
      <c r="MKG119"/>
      <c r="MKH119"/>
      <c r="MKI119"/>
      <c r="MKJ119"/>
      <c r="MKK119"/>
      <c r="MKL119"/>
      <c r="MKM119"/>
      <c r="MKN119"/>
      <c r="MKO119"/>
      <c r="MKP119"/>
      <c r="MKQ119"/>
      <c r="MKR119"/>
      <c r="MKS119"/>
      <c r="MKT119"/>
      <c r="MKU119"/>
      <c r="MKV119"/>
      <c r="MKW119"/>
      <c r="MKX119"/>
      <c r="MKY119"/>
      <c r="MKZ119"/>
      <c r="MLA119"/>
      <c r="MLB119"/>
      <c r="MLC119"/>
      <c r="MLD119"/>
      <c r="MLE119"/>
      <c r="MLF119"/>
      <c r="MLG119"/>
      <c r="MLH119"/>
      <c r="MLI119"/>
      <c r="MLJ119"/>
      <c r="MLK119"/>
      <c r="MLL119"/>
      <c r="MLM119"/>
      <c r="MLN119"/>
      <c r="MLO119"/>
      <c r="MLP119"/>
      <c r="MLQ119"/>
      <c r="MLR119"/>
      <c r="MLS119"/>
      <c r="MLT119"/>
      <c r="MLU119"/>
      <c r="MLV119"/>
      <c r="MLW119"/>
      <c r="MLX119"/>
      <c r="MLY119"/>
      <c r="MLZ119"/>
      <c r="MMA119"/>
      <c r="MMB119"/>
      <c r="MMC119"/>
      <c r="MMD119"/>
      <c r="MME119"/>
      <c r="MMF119"/>
      <c r="MMG119"/>
      <c r="MMH119"/>
      <c r="MMI119"/>
      <c r="MMJ119"/>
      <c r="MMK119"/>
      <c r="MML119"/>
      <c r="MMM119"/>
      <c r="MMN119"/>
      <c r="MMO119"/>
      <c r="MMP119"/>
      <c r="MMQ119"/>
      <c r="MMR119"/>
      <c r="MMS119"/>
      <c r="MMT119"/>
      <c r="MMU119"/>
      <c r="MMV119"/>
      <c r="MMW119"/>
      <c r="MMX119"/>
      <c r="MMY119"/>
      <c r="MMZ119"/>
      <c r="MNA119"/>
      <c r="MNB119"/>
      <c r="MNC119"/>
      <c r="MND119"/>
      <c r="MNE119"/>
      <c r="MNF119"/>
      <c r="MNG119"/>
      <c r="MNH119"/>
      <c r="MNI119"/>
      <c r="MNJ119"/>
      <c r="MNK119"/>
      <c r="MNL119"/>
      <c r="MNM119"/>
      <c r="MNN119"/>
      <c r="MNO119"/>
      <c r="MNP119"/>
      <c r="MNQ119"/>
      <c r="MNR119"/>
      <c r="MNS119"/>
      <c r="MNT119"/>
      <c r="MNU119"/>
      <c r="MNV119"/>
      <c r="MNW119"/>
      <c r="MNX119"/>
      <c r="MNY119"/>
      <c r="MNZ119"/>
      <c r="MOA119"/>
      <c r="MOB119"/>
      <c r="MOC119"/>
      <c r="MOD119"/>
      <c r="MOE119"/>
      <c r="MOF119"/>
      <c r="MOG119"/>
      <c r="MOH119"/>
      <c r="MOI119"/>
      <c r="MOJ119"/>
      <c r="MOK119"/>
      <c r="MOL119"/>
      <c r="MOM119"/>
      <c r="MON119"/>
      <c r="MOO119"/>
      <c r="MOP119"/>
      <c r="MOQ119"/>
      <c r="MOR119"/>
      <c r="MOS119"/>
      <c r="MOT119"/>
      <c r="MOU119"/>
      <c r="MOV119"/>
      <c r="MOW119"/>
      <c r="MOX119"/>
      <c r="MOY119"/>
      <c r="MOZ119"/>
      <c r="MPA119"/>
      <c r="MPB119"/>
      <c r="MPC119"/>
      <c r="MPD119"/>
      <c r="MPE119"/>
      <c r="MPF119"/>
      <c r="MPG119"/>
      <c r="MPH119"/>
      <c r="MPI119"/>
      <c r="MPJ119"/>
      <c r="MPK119"/>
      <c r="MPL119"/>
      <c r="MPM119"/>
      <c r="MPN119"/>
      <c r="MPO119"/>
      <c r="MPP119"/>
      <c r="MPQ119"/>
      <c r="MPR119"/>
      <c r="MPS119"/>
      <c r="MPT119"/>
      <c r="MPU119"/>
      <c r="MPV119"/>
      <c r="MPW119"/>
      <c r="MPX119"/>
      <c r="MPY119"/>
      <c r="MPZ119"/>
      <c r="MQA119"/>
      <c r="MQB119"/>
      <c r="MQC119"/>
      <c r="MQD119"/>
      <c r="MQE119"/>
      <c r="MQF119"/>
      <c r="MQG119"/>
      <c r="MQH119"/>
      <c r="MQI119"/>
      <c r="MQJ119"/>
      <c r="MQK119"/>
      <c r="MQL119"/>
      <c r="MQM119"/>
      <c r="MQN119"/>
      <c r="MQO119"/>
      <c r="MQP119"/>
      <c r="MQQ119"/>
      <c r="MQR119"/>
      <c r="MQS119"/>
      <c r="MQT119"/>
      <c r="MQU119"/>
      <c r="MQV119"/>
      <c r="MQW119"/>
      <c r="MQX119"/>
      <c r="MQY119"/>
      <c r="MQZ119"/>
      <c r="MRA119"/>
      <c r="MRB119"/>
      <c r="MRC119"/>
      <c r="MRD119"/>
      <c r="MRE119"/>
      <c r="MRF119"/>
      <c r="MRG119"/>
      <c r="MRH119"/>
      <c r="MRI119"/>
      <c r="MRJ119"/>
      <c r="MRK119"/>
      <c r="MRL119"/>
      <c r="MRM119"/>
      <c r="MRN119"/>
      <c r="MRO119"/>
      <c r="MRP119"/>
      <c r="MRQ119"/>
      <c r="MRR119"/>
      <c r="MRS119"/>
      <c r="MRT119"/>
      <c r="MRU119"/>
      <c r="MRV119"/>
      <c r="MRW119"/>
      <c r="MRX119"/>
      <c r="MRY119"/>
      <c r="MRZ119"/>
      <c r="MSA119"/>
      <c r="MSB119"/>
      <c r="MSC119"/>
      <c r="MSD119"/>
      <c r="MSE119"/>
      <c r="MSF119"/>
      <c r="MSG119"/>
      <c r="MSH119"/>
      <c r="MSI119"/>
      <c r="MSJ119"/>
      <c r="MSK119"/>
      <c r="MSL119"/>
      <c r="MSM119"/>
      <c r="MSN119"/>
      <c r="MSO119"/>
      <c r="MSP119"/>
      <c r="MSQ119"/>
      <c r="MSR119"/>
      <c r="MSS119"/>
      <c r="MST119"/>
      <c r="MSU119"/>
      <c r="MSV119"/>
      <c r="MSW119"/>
      <c r="MSX119"/>
      <c r="MSY119"/>
      <c r="MSZ119"/>
      <c r="MTA119"/>
      <c r="MTB119"/>
      <c r="MTC119"/>
      <c r="MTD119"/>
      <c r="MTE119"/>
      <c r="MTF119"/>
      <c r="MTG119"/>
      <c r="MTH119"/>
      <c r="MTI119"/>
      <c r="MTJ119"/>
      <c r="MTK119"/>
      <c r="MTL119"/>
      <c r="MTM119"/>
      <c r="MTN119"/>
      <c r="MTO119"/>
      <c r="MTP119"/>
      <c r="MTQ119"/>
      <c r="MTR119"/>
      <c r="MTS119"/>
      <c r="MTT119"/>
      <c r="MTU119"/>
      <c r="MTV119"/>
      <c r="MTW119"/>
      <c r="MTX119"/>
      <c r="MTY119"/>
      <c r="MTZ119"/>
      <c r="MUA119"/>
      <c r="MUB119"/>
      <c r="MUC119"/>
      <c r="MUD119"/>
      <c r="MUE119"/>
      <c r="MUF119"/>
      <c r="MUG119"/>
      <c r="MUH119"/>
      <c r="MUI119"/>
      <c r="MUJ119"/>
      <c r="MUK119"/>
      <c r="MUL119"/>
      <c r="MUM119"/>
      <c r="MUN119"/>
      <c r="MUO119"/>
      <c r="MUP119"/>
      <c r="MUQ119"/>
      <c r="MUR119"/>
      <c r="MUS119"/>
      <c r="MUT119"/>
      <c r="MUU119"/>
      <c r="MUV119"/>
      <c r="MUW119"/>
      <c r="MUX119"/>
      <c r="MUY119"/>
      <c r="MUZ119"/>
      <c r="MVA119"/>
      <c r="MVB119"/>
      <c r="MVC119"/>
      <c r="MVD119"/>
      <c r="MVE119"/>
      <c r="MVF119"/>
      <c r="MVG119"/>
      <c r="MVH119"/>
      <c r="MVI119"/>
      <c r="MVJ119"/>
      <c r="MVK119"/>
      <c r="MVL119"/>
      <c r="MVM119"/>
      <c r="MVN119"/>
      <c r="MVO119"/>
      <c r="MVP119"/>
      <c r="MVQ119"/>
      <c r="MVR119"/>
      <c r="MVS119"/>
      <c r="MVT119"/>
      <c r="MVU119"/>
      <c r="MVV119"/>
      <c r="MVW119"/>
      <c r="MVX119"/>
      <c r="MVY119"/>
      <c r="MVZ119"/>
      <c r="MWA119"/>
      <c r="MWB119"/>
      <c r="MWC119"/>
      <c r="MWD119"/>
      <c r="MWE119"/>
      <c r="MWF119"/>
      <c r="MWG119"/>
      <c r="MWH119"/>
      <c r="MWI119"/>
      <c r="MWJ119"/>
      <c r="MWK119"/>
      <c r="MWL119"/>
      <c r="MWM119"/>
      <c r="MWN119"/>
      <c r="MWO119"/>
      <c r="MWP119"/>
      <c r="MWQ119"/>
      <c r="MWR119"/>
      <c r="MWS119"/>
      <c r="MWT119"/>
      <c r="MWU119"/>
      <c r="MWV119"/>
      <c r="MWW119"/>
      <c r="MWX119"/>
      <c r="MWY119"/>
      <c r="MWZ119"/>
      <c r="MXA119"/>
      <c r="MXB119"/>
      <c r="MXC119"/>
      <c r="MXD119"/>
      <c r="MXE119"/>
      <c r="MXF119"/>
      <c r="MXG119"/>
      <c r="MXH119"/>
      <c r="MXI119"/>
      <c r="MXJ119"/>
      <c r="MXK119"/>
      <c r="MXL119"/>
      <c r="MXM119"/>
      <c r="MXN119"/>
      <c r="MXO119"/>
      <c r="MXP119"/>
      <c r="MXQ119"/>
      <c r="MXR119"/>
      <c r="MXS119"/>
      <c r="MXT119"/>
      <c r="MXU119"/>
      <c r="MXV119"/>
      <c r="MXW119"/>
      <c r="MXX119"/>
      <c r="MXY119"/>
      <c r="MXZ119"/>
      <c r="MYA119"/>
      <c r="MYB119"/>
      <c r="MYC119"/>
      <c r="MYD119"/>
      <c r="MYE119"/>
      <c r="MYF119"/>
      <c r="MYG119"/>
      <c r="MYH119"/>
      <c r="MYI119"/>
      <c r="MYJ119"/>
      <c r="MYK119"/>
      <c r="MYL119"/>
      <c r="MYM119"/>
      <c r="MYN119"/>
      <c r="MYO119"/>
      <c r="MYP119"/>
      <c r="MYQ119"/>
      <c r="MYR119"/>
      <c r="MYS119"/>
      <c r="MYT119"/>
      <c r="MYU119"/>
      <c r="MYV119"/>
      <c r="MYW119"/>
      <c r="MYX119"/>
      <c r="MYY119"/>
      <c r="MYZ119"/>
      <c r="MZA119"/>
      <c r="MZB119"/>
      <c r="MZC119"/>
      <c r="MZD119"/>
      <c r="MZE119"/>
      <c r="MZF119"/>
      <c r="MZG119"/>
      <c r="MZH119"/>
      <c r="MZI119"/>
      <c r="MZJ119"/>
      <c r="MZK119"/>
      <c r="MZL119"/>
      <c r="MZM119"/>
      <c r="MZN119"/>
      <c r="MZO119"/>
      <c r="MZP119"/>
      <c r="MZQ119"/>
      <c r="MZR119"/>
      <c r="MZS119"/>
      <c r="MZT119"/>
      <c r="MZU119"/>
      <c r="MZV119"/>
      <c r="MZW119"/>
      <c r="MZX119"/>
      <c r="MZY119"/>
      <c r="MZZ119"/>
      <c r="NAA119"/>
      <c r="NAB119"/>
      <c r="NAC119"/>
      <c r="NAD119"/>
      <c r="NAE119"/>
      <c r="NAF119"/>
      <c r="NAG119"/>
      <c r="NAH119"/>
      <c r="NAI119"/>
      <c r="NAJ119"/>
      <c r="NAK119"/>
      <c r="NAL119"/>
      <c r="NAM119"/>
      <c r="NAN119"/>
      <c r="NAO119"/>
      <c r="NAP119"/>
      <c r="NAQ119"/>
      <c r="NAR119"/>
      <c r="NAS119"/>
      <c r="NAT119"/>
      <c r="NAU119"/>
      <c r="NAV119"/>
      <c r="NAW119"/>
      <c r="NAX119"/>
      <c r="NAY119"/>
      <c r="NAZ119"/>
      <c r="NBA119"/>
      <c r="NBB119"/>
      <c r="NBC119"/>
      <c r="NBD119"/>
      <c r="NBE119"/>
      <c r="NBF119"/>
      <c r="NBG119"/>
      <c r="NBH119"/>
      <c r="NBI119"/>
      <c r="NBJ119"/>
      <c r="NBK119"/>
      <c r="NBL119"/>
      <c r="NBM119"/>
      <c r="NBN119"/>
      <c r="NBO119"/>
      <c r="NBP119"/>
      <c r="NBQ119"/>
      <c r="NBR119"/>
      <c r="NBS119"/>
      <c r="NBT119"/>
      <c r="NBU119"/>
      <c r="NBV119"/>
      <c r="NBW119"/>
      <c r="NBX119"/>
      <c r="NBY119"/>
      <c r="NBZ119"/>
      <c r="NCA119"/>
      <c r="NCB119"/>
      <c r="NCC119"/>
      <c r="NCD119"/>
      <c r="NCE119"/>
      <c r="NCF119"/>
      <c r="NCG119"/>
      <c r="NCH119"/>
      <c r="NCI119"/>
      <c r="NCJ119"/>
      <c r="NCK119"/>
      <c r="NCL119"/>
      <c r="NCM119"/>
      <c r="NCN119"/>
      <c r="NCO119"/>
      <c r="NCP119"/>
      <c r="NCQ119"/>
      <c r="NCR119"/>
      <c r="NCS119"/>
      <c r="NCT119"/>
      <c r="NCU119"/>
      <c r="NCV119"/>
      <c r="NCW119"/>
      <c r="NCX119"/>
      <c r="NCY119"/>
      <c r="NCZ119"/>
      <c r="NDA119"/>
      <c r="NDB119"/>
      <c r="NDC119"/>
      <c r="NDD119"/>
      <c r="NDE119"/>
      <c r="NDF119"/>
      <c r="NDG119"/>
      <c r="NDH119"/>
      <c r="NDI119"/>
      <c r="NDJ119"/>
      <c r="NDK119"/>
      <c r="NDL119"/>
      <c r="NDM119"/>
      <c r="NDN119"/>
      <c r="NDO119"/>
      <c r="NDP119"/>
      <c r="NDQ119"/>
      <c r="NDR119"/>
      <c r="NDS119"/>
      <c r="NDT119"/>
      <c r="NDU119"/>
      <c r="NDV119"/>
      <c r="NDW119"/>
      <c r="NDX119"/>
      <c r="NDY119"/>
      <c r="NDZ119"/>
      <c r="NEA119"/>
      <c r="NEB119"/>
      <c r="NEC119"/>
      <c r="NED119"/>
      <c r="NEE119"/>
      <c r="NEF119"/>
      <c r="NEG119"/>
      <c r="NEH119"/>
      <c r="NEI119"/>
      <c r="NEJ119"/>
      <c r="NEK119"/>
      <c r="NEL119"/>
      <c r="NEM119"/>
      <c r="NEN119"/>
      <c r="NEO119"/>
      <c r="NEP119"/>
      <c r="NEQ119"/>
      <c r="NER119"/>
      <c r="NES119"/>
      <c r="NET119"/>
      <c r="NEU119"/>
      <c r="NEV119"/>
      <c r="NEW119"/>
      <c r="NEX119"/>
      <c r="NEY119"/>
      <c r="NEZ119"/>
      <c r="NFA119"/>
      <c r="NFB119"/>
      <c r="NFC119"/>
      <c r="NFD119"/>
      <c r="NFE119"/>
      <c r="NFF119"/>
      <c r="NFG119"/>
      <c r="NFH119"/>
      <c r="NFI119"/>
      <c r="NFJ119"/>
      <c r="NFK119"/>
      <c r="NFL119"/>
      <c r="NFM119"/>
      <c r="NFN119"/>
      <c r="NFO119"/>
      <c r="NFP119"/>
      <c r="NFQ119"/>
      <c r="NFR119"/>
      <c r="NFS119"/>
      <c r="NFT119"/>
      <c r="NFU119"/>
      <c r="NFV119"/>
      <c r="NFW119"/>
      <c r="NFX119"/>
      <c r="NFY119"/>
      <c r="NFZ119"/>
      <c r="NGA119"/>
      <c r="NGB119"/>
      <c r="NGC119"/>
      <c r="NGD119"/>
      <c r="NGE119"/>
      <c r="NGF119"/>
      <c r="NGG119"/>
      <c r="NGH119"/>
      <c r="NGI119"/>
      <c r="NGJ119"/>
      <c r="NGK119"/>
      <c r="NGL119"/>
      <c r="NGM119"/>
      <c r="NGN119"/>
      <c r="NGO119"/>
      <c r="NGP119"/>
      <c r="NGQ119"/>
      <c r="NGR119"/>
      <c r="NGS119"/>
      <c r="NGT119"/>
      <c r="NGU119"/>
      <c r="NGV119"/>
      <c r="NGW119"/>
      <c r="NGX119"/>
      <c r="NGY119"/>
      <c r="NGZ119"/>
      <c r="NHA119"/>
      <c r="NHB119"/>
      <c r="NHC119"/>
      <c r="NHD119"/>
      <c r="NHE119"/>
      <c r="NHF119"/>
      <c r="NHG119"/>
      <c r="NHH119"/>
      <c r="NHI119"/>
      <c r="NHJ119"/>
      <c r="NHK119"/>
      <c r="NHL119"/>
      <c r="NHM119"/>
      <c r="NHN119"/>
      <c r="NHO119"/>
      <c r="NHP119"/>
      <c r="NHQ119"/>
      <c r="NHR119"/>
      <c r="NHS119"/>
      <c r="NHT119"/>
      <c r="NHU119"/>
      <c r="NHV119"/>
      <c r="NHW119"/>
      <c r="NHX119"/>
      <c r="NHY119"/>
      <c r="NHZ119"/>
      <c r="NIA119"/>
      <c r="NIB119"/>
      <c r="NIC119"/>
      <c r="NID119"/>
      <c r="NIE119"/>
      <c r="NIF119"/>
      <c r="NIG119"/>
      <c r="NIH119"/>
      <c r="NII119"/>
      <c r="NIJ119"/>
      <c r="NIK119"/>
      <c r="NIL119"/>
      <c r="NIM119"/>
      <c r="NIN119"/>
      <c r="NIO119"/>
      <c r="NIP119"/>
      <c r="NIQ119"/>
      <c r="NIR119"/>
      <c r="NIS119"/>
      <c r="NIT119"/>
      <c r="NIU119"/>
      <c r="NIV119"/>
      <c r="NIW119"/>
      <c r="NIX119"/>
      <c r="NIY119"/>
      <c r="NIZ119"/>
      <c r="NJA119"/>
      <c r="NJB119"/>
      <c r="NJC119"/>
      <c r="NJD119"/>
      <c r="NJE119"/>
      <c r="NJF119"/>
      <c r="NJG119"/>
      <c r="NJH119"/>
      <c r="NJI119"/>
      <c r="NJJ119"/>
      <c r="NJK119"/>
      <c r="NJL119"/>
      <c r="NJM119"/>
      <c r="NJN119"/>
      <c r="NJO119"/>
      <c r="NJP119"/>
      <c r="NJQ119"/>
      <c r="NJR119"/>
      <c r="NJS119"/>
      <c r="NJT119"/>
      <c r="NJU119"/>
      <c r="NJV119"/>
      <c r="NJW119"/>
      <c r="NJX119"/>
      <c r="NJY119"/>
      <c r="NJZ119"/>
      <c r="NKA119"/>
      <c r="NKB119"/>
      <c r="NKC119"/>
      <c r="NKD119"/>
      <c r="NKE119"/>
      <c r="NKF119"/>
      <c r="NKG119"/>
      <c r="NKH119"/>
      <c r="NKI119"/>
      <c r="NKJ119"/>
      <c r="NKK119"/>
      <c r="NKL119"/>
      <c r="NKM119"/>
      <c r="NKN119"/>
      <c r="NKO119"/>
      <c r="NKP119"/>
      <c r="NKQ119"/>
      <c r="NKR119"/>
      <c r="NKS119"/>
      <c r="NKT119"/>
      <c r="NKU119"/>
      <c r="NKV119"/>
      <c r="NKW119"/>
      <c r="NKX119"/>
      <c r="NKY119"/>
      <c r="NKZ119"/>
      <c r="NLA119"/>
      <c r="NLB119"/>
      <c r="NLC119"/>
      <c r="NLD119"/>
      <c r="NLE119"/>
      <c r="NLF119"/>
      <c r="NLG119"/>
      <c r="NLH119"/>
      <c r="NLI119"/>
      <c r="NLJ119"/>
      <c r="NLK119"/>
      <c r="NLL119"/>
      <c r="NLM119"/>
      <c r="NLN119"/>
      <c r="NLO119"/>
      <c r="NLP119"/>
      <c r="NLQ119"/>
      <c r="NLR119"/>
      <c r="NLS119"/>
      <c r="NLT119"/>
      <c r="NLU119"/>
      <c r="NLV119"/>
      <c r="NLW119"/>
      <c r="NLX119"/>
      <c r="NLY119"/>
      <c r="NLZ119"/>
      <c r="NMA119"/>
      <c r="NMB119"/>
      <c r="NMC119"/>
      <c r="NMD119"/>
      <c r="NME119"/>
      <c r="NMF119"/>
      <c r="NMG119"/>
      <c r="NMH119"/>
      <c r="NMI119"/>
      <c r="NMJ119"/>
      <c r="NMK119"/>
      <c r="NML119"/>
      <c r="NMM119"/>
      <c r="NMN119"/>
      <c r="NMO119"/>
      <c r="NMP119"/>
      <c r="NMQ119"/>
      <c r="NMR119"/>
      <c r="NMS119"/>
      <c r="NMT119"/>
      <c r="NMU119"/>
      <c r="NMV119"/>
      <c r="NMW119"/>
      <c r="NMX119"/>
      <c r="NMY119"/>
      <c r="NMZ119"/>
      <c r="NNA119"/>
      <c r="NNB119"/>
      <c r="NNC119"/>
      <c r="NND119"/>
      <c r="NNE119"/>
      <c r="NNF119"/>
      <c r="NNG119"/>
      <c r="NNH119"/>
      <c r="NNI119"/>
      <c r="NNJ119"/>
      <c r="NNK119"/>
      <c r="NNL119"/>
      <c r="NNM119"/>
      <c r="NNN119"/>
      <c r="NNO119"/>
      <c r="NNP119"/>
      <c r="NNQ119"/>
      <c r="NNR119"/>
      <c r="NNS119"/>
      <c r="NNT119"/>
      <c r="NNU119"/>
      <c r="NNV119"/>
      <c r="NNW119"/>
      <c r="NNX119"/>
      <c r="NNY119"/>
      <c r="NNZ119"/>
      <c r="NOA119"/>
      <c r="NOB119"/>
      <c r="NOC119"/>
      <c r="NOD119"/>
      <c r="NOE119"/>
      <c r="NOF119"/>
      <c r="NOG119"/>
      <c r="NOH119"/>
      <c r="NOI119"/>
      <c r="NOJ119"/>
      <c r="NOK119"/>
      <c r="NOL119"/>
      <c r="NOM119"/>
      <c r="NON119"/>
      <c r="NOO119"/>
      <c r="NOP119"/>
      <c r="NOQ119"/>
      <c r="NOR119"/>
      <c r="NOS119"/>
      <c r="NOT119"/>
      <c r="NOU119"/>
      <c r="NOV119"/>
      <c r="NOW119"/>
      <c r="NOX119"/>
      <c r="NOY119"/>
      <c r="NOZ119"/>
      <c r="NPA119"/>
      <c r="NPB119"/>
      <c r="NPC119"/>
      <c r="NPD119"/>
      <c r="NPE119"/>
      <c r="NPF119"/>
      <c r="NPG119"/>
      <c r="NPH119"/>
      <c r="NPI119"/>
      <c r="NPJ119"/>
      <c r="NPK119"/>
      <c r="NPL119"/>
      <c r="NPM119"/>
      <c r="NPN119"/>
      <c r="NPO119"/>
      <c r="NPP119"/>
      <c r="NPQ119"/>
      <c r="NPR119"/>
      <c r="NPS119"/>
      <c r="NPT119"/>
      <c r="NPU119"/>
      <c r="NPV119"/>
      <c r="NPW119"/>
      <c r="NPX119"/>
      <c r="NPY119"/>
      <c r="NPZ119"/>
      <c r="NQA119"/>
      <c r="NQB119"/>
      <c r="NQC119"/>
      <c r="NQD119"/>
      <c r="NQE119"/>
      <c r="NQF119"/>
      <c r="NQG119"/>
      <c r="NQH119"/>
      <c r="NQI119"/>
      <c r="NQJ119"/>
      <c r="NQK119"/>
      <c r="NQL119"/>
      <c r="NQM119"/>
      <c r="NQN119"/>
      <c r="NQO119"/>
      <c r="NQP119"/>
      <c r="NQQ119"/>
      <c r="NQR119"/>
      <c r="NQS119"/>
      <c r="NQT119"/>
      <c r="NQU119"/>
      <c r="NQV119"/>
      <c r="NQW119"/>
      <c r="NQX119"/>
      <c r="NQY119"/>
      <c r="NQZ119"/>
      <c r="NRA119"/>
      <c r="NRB119"/>
      <c r="NRC119"/>
      <c r="NRD119"/>
      <c r="NRE119"/>
      <c r="NRF119"/>
      <c r="NRG119"/>
      <c r="NRH119"/>
      <c r="NRI119"/>
      <c r="NRJ119"/>
      <c r="NRK119"/>
      <c r="NRL119"/>
      <c r="NRM119"/>
      <c r="NRN119"/>
      <c r="NRO119"/>
      <c r="NRP119"/>
      <c r="NRQ119"/>
      <c r="NRR119"/>
      <c r="NRS119"/>
      <c r="NRT119"/>
      <c r="NRU119"/>
      <c r="NRV119"/>
      <c r="NRW119"/>
      <c r="NRX119"/>
      <c r="NRY119"/>
      <c r="NRZ119"/>
      <c r="NSA119"/>
      <c r="NSB119"/>
      <c r="NSC119"/>
      <c r="NSD119"/>
      <c r="NSE119"/>
      <c r="NSF119"/>
      <c r="NSG119"/>
      <c r="NSH119"/>
      <c r="NSI119"/>
      <c r="NSJ119"/>
      <c r="NSK119"/>
      <c r="NSL119"/>
      <c r="NSM119"/>
      <c r="NSN119"/>
      <c r="NSO119"/>
      <c r="NSP119"/>
      <c r="NSQ119"/>
      <c r="NSR119"/>
      <c r="NSS119"/>
      <c r="NST119"/>
      <c r="NSU119"/>
      <c r="NSV119"/>
      <c r="NSW119"/>
      <c r="NSX119"/>
      <c r="NSY119"/>
      <c r="NSZ119"/>
      <c r="NTA119"/>
      <c r="NTB119"/>
      <c r="NTC119"/>
      <c r="NTD119"/>
      <c r="NTE119"/>
      <c r="NTF119"/>
      <c r="NTG119"/>
      <c r="NTH119"/>
      <c r="NTI119"/>
      <c r="NTJ119"/>
      <c r="NTK119"/>
      <c r="NTL119"/>
      <c r="NTM119"/>
      <c r="NTN119"/>
      <c r="NTO119"/>
      <c r="NTP119"/>
      <c r="NTQ119"/>
      <c r="NTR119"/>
      <c r="NTS119"/>
      <c r="NTT119"/>
      <c r="NTU119"/>
      <c r="NTV119"/>
      <c r="NTW119"/>
      <c r="NTX119"/>
      <c r="NTY119"/>
      <c r="NTZ119"/>
      <c r="NUA119"/>
      <c r="NUB119"/>
      <c r="NUC119"/>
      <c r="NUD119"/>
      <c r="NUE119"/>
      <c r="NUF119"/>
      <c r="NUG119"/>
      <c r="NUH119"/>
      <c r="NUI119"/>
      <c r="NUJ119"/>
      <c r="NUK119"/>
      <c r="NUL119"/>
      <c r="NUM119"/>
      <c r="NUN119"/>
      <c r="NUO119"/>
      <c r="NUP119"/>
      <c r="NUQ119"/>
      <c r="NUR119"/>
      <c r="NUS119"/>
      <c r="NUT119"/>
      <c r="NUU119"/>
      <c r="NUV119"/>
      <c r="NUW119"/>
      <c r="NUX119"/>
      <c r="NUY119"/>
      <c r="NUZ119"/>
      <c r="NVA119"/>
      <c r="NVB119"/>
      <c r="NVC119"/>
      <c r="NVD119"/>
      <c r="NVE119"/>
      <c r="NVF119"/>
      <c r="NVG119"/>
      <c r="NVH119"/>
      <c r="NVI119"/>
      <c r="NVJ119"/>
      <c r="NVK119"/>
      <c r="NVL119"/>
      <c r="NVM119"/>
      <c r="NVN119"/>
      <c r="NVO119"/>
      <c r="NVP119"/>
      <c r="NVQ119"/>
      <c r="NVR119"/>
      <c r="NVS119"/>
      <c r="NVT119"/>
      <c r="NVU119"/>
      <c r="NVV119"/>
      <c r="NVW119"/>
      <c r="NVX119"/>
      <c r="NVY119"/>
      <c r="NVZ119"/>
      <c r="NWA119"/>
      <c r="NWB119"/>
      <c r="NWC119"/>
      <c r="NWD119"/>
      <c r="NWE119"/>
      <c r="NWF119"/>
      <c r="NWG119"/>
      <c r="NWH119"/>
      <c r="NWI119"/>
      <c r="NWJ119"/>
      <c r="NWK119"/>
      <c r="NWL119"/>
      <c r="NWM119"/>
      <c r="NWN119"/>
      <c r="NWO119"/>
      <c r="NWP119"/>
      <c r="NWQ119"/>
      <c r="NWR119"/>
      <c r="NWS119"/>
      <c r="NWT119"/>
      <c r="NWU119"/>
      <c r="NWV119"/>
      <c r="NWW119"/>
      <c r="NWX119"/>
      <c r="NWY119"/>
      <c r="NWZ119"/>
      <c r="NXA119"/>
      <c r="NXB119"/>
      <c r="NXC119"/>
      <c r="NXD119"/>
      <c r="NXE119"/>
      <c r="NXF119"/>
      <c r="NXG119"/>
      <c r="NXH119"/>
      <c r="NXI119"/>
      <c r="NXJ119"/>
      <c r="NXK119"/>
      <c r="NXL119"/>
      <c r="NXM119"/>
      <c r="NXN119"/>
      <c r="NXO119"/>
      <c r="NXP119"/>
      <c r="NXQ119"/>
      <c r="NXR119"/>
      <c r="NXS119"/>
      <c r="NXT119"/>
      <c r="NXU119"/>
      <c r="NXV119"/>
      <c r="NXW119"/>
      <c r="NXX119"/>
      <c r="NXY119"/>
      <c r="NXZ119"/>
      <c r="NYA119"/>
      <c r="NYB119"/>
      <c r="NYC119"/>
      <c r="NYD119"/>
      <c r="NYE119"/>
      <c r="NYF119"/>
      <c r="NYG119"/>
      <c r="NYH119"/>
      <c r="NYI119"/>
      <c r="NYJ119"/>
      <c r="NYK119"/>
      <c r="NYL119"/>
      <c r="NYM119"/>
      <c r="NYN119"/>
      <c r="NYO119"/>
      <c r="NYP119"/>
      <c r="NYQ119"/>
      <c r="NYR119"/>
      <c r="NYS119"/>
      <c r="NYT119"/>
      <c r="NYU119"/>
      <c r="NYV119"/>
      <c r="NYW119"/>
      <c r="NYX119"/>
      <c r="NYY119"/>
      <c r="NYZ119"/>
      <c r="NZA119"/>
      <c r="NZB119"/>
      <c r="NZC119"/>
      <c r="NZD119"/>
      <c r="NZE119"/>
      <c r="NZF119"/>
      <c r="NZG119"/>
      <c r="NZH119"/>
      <c r="NZI119"/>
      <c r="NZJ119"/>
      <c r="NZK119"/>
      <c r="NZL119"/>
      <c r="NZM119"/>
      <c r="NZN119"/>
      <c r="NZO119"/>
      <c r="NZP119"/>
      <c r="NZQ119"/>
      <c r="NZR119"/>
      <c r="NZS119"/>
      <c r="NZT119"/>
      <c r="NZU119"/>
      <c r="NZV119"/>
      <c r="NZW119"/>
      <c r="NZX119"/>
      <c r="NZY119"/>
      <c r="NZZ119"/>
      <c r="OAA119"/>
      <c r="OAB119"/>
      <c r="OAC119"/>
      <c r="OAD119"/>
      <c r="OAE119"/>
      <c r="OAF119"/>
      <c r="OAG119"/>
      <c r="OAH119"/>
      <c r="OAI119"/>
      <c r="OAJ119"/>
      <c r="OAK119"/>
      <c r="OAL119"/>
      <c r="OAM119"/>
      <c r="OAN119"/>
      <c r="OAO119"/>
      <c r="OAP119"/>
      <c r="OAQ119"/>
      <c r="OAR119"/>
      <c r="OAS119"/>
      <c r="OAT119"/>
      <c r="OAU119"/>
      <c r="OAV119"/>
      <c r="OAW119"/>
      <c r="OAX119"/>
      <c r="OAY119"/>
      <c r="OAZ119"/>
      <c r="OBA119"/>
      <c r="OBB119"/>
      <c r="OBC119"/>
      <c r="OBD119"/>
      <c r="OBE119"/>
      <c r="OBF119"/>
      <c r="OBG119"/>
      <c r="OBH119"/>
      <c r="OBI119"/>
      <c r="OBJ119"/>
      <c r="OBK119"/>
      <c r="OBL119"/>
      <c r="OBM119"/>
      <c r="OBN119"/>
      <c r="OBO119"/>
      <c r="OBP119"/>
      <c r="OBQ119"/>
      <c r="OBR119"/>
      <c r="OBS119"/>
      <c r="OBT119"/>
      <c r="OBU119"/>
      <c r="OBV119"/>
      <c r="OBW119"/>
      <c r="OBX119"/>
      <c r="OBY119"/>
      <c r="OBZ119"/>
      <c r="OCA119"/>
      <c r="OCB119"/>
      <c r="OCC119"/>
      <c r="OCD119"/>
      <c r="OCE119"/>
      <c r="OCF119"/>
      <c r="OCG119"/>
      <c r="OCH119"/>
      <c r="OCI119"/>
      <c r="OCJ119"/>
      <c r="OCK119"/>
      <c r="OCL119"/>
      <c r="OCM119"/>
      <c r="OCN119"/>
      <c r="OCO119"/>
      <c r="OCP119"/>
      <c r="OCQ119"/>
      <c r="OCR119"/>
      <c r="OCS119"/>
      <c r="OCT119"/>
      <c r="OCU119"/>
      <c r="OCV119"/>
      <c r="OCW119"/>
      <c r="OCX119"/>
      <c r="OCY119"/>
      <c r="OCZ119"/>
      <c r="ODA119"/>
      <c r="ODB119"/>
      <c r="ODC119"/>
      <c r="ODD119"/>
      <c r="ODE119"/>
      <c r="ODF119"/>
      <c r="ODG119"/>
      <c r="ODH119"/>
      <c r="ODI119"/>
      <c r="ODJ119"/>
      <c r="ODK119"/>
      <c r="ODL119"/>
      <c r="ODM119"/>
      <c r="ODN119"/>
      <c r="ODO119"/>
      <c r="ODP119"/>
      <c r="ODQ119"/>
      <c r="ODR119"/>
      <c r="ODS119"/>
      <c r="ODT119"/>
      <c r="ODU119"/>
      <c r="ODV119"/>
      <c r="ODW119"/>
      <c r="ODX119"/>
      <c r="ODY119"/>
      <c r="ODZ119"/>
      <c r="OEA119"/>
      <c r="OEB119"/>
      <c r="OEC119"/>
      <c r="OED119"/>
      <c r="OEE119"/>
      <c r="OEF119"/>
      <c r="OEG119"/>
      <c r="OEH119"/>
      <c r="OEI119"/>
      <c r="OEJ119"/>
      <c r="OEK119"/>
      <c r="OEL119"/>
      <c r="OEM119"/>
      <c r="OEN119"/>
      <c r="OEO119"/>
      <c r="OEP119"/>
      <c r="OEQ119"/>
      <c r="OER119"/>
      <c r="OES119"/>
      <c r="OET119"/>
      <c r="OEU119"/>
      <c r="OEV119"/>
      <c r="OEW119"/>
      <c r="OEX119"/>
      <c r="OEY119"/>
      <c r="OEZ119"/>
      <c r="OFA119"/>
      <c r="OFB119"/>
      <c r="OFC119"/>
      <c r="OFD119"/>
      <c r="OFE119"/>
      <c r="OFF119"/>
      <c r="OFG119"/>
      <c r="OFH119"/>
      <c r="OFI119"/>
      <c r="OFJ119"/>
      <c r="OFK119"/>
      <c r="OFL119"/>
      <c r="OFM119"/>
      <c r="OFN119"/>
      <c r="OFO119"/>
      <c r="OFP119"/>
      <c r="OFQ119"/>
      <c r="OFR119"/>
      <c r="OFS119"/>
      <c r="OFT119"/>
      <c r="OFU119"/>
      <c r="OFV119"/>
      <c r="OFW119"/>
      <c r="OFX119"/>
      <c r="OFY119"/>
      <c r="OFZ119"/>
      <c r="OGA119"/>
      <c r="OGB119"/>
      <c r="OGC119"/>
      <c r="OGD119"/>
      <c r="OGE119"/>
      <c r="OGF119"/>
      <c r="OGG119"/>
      <c r="OGH119"/>
      <c r="OGI119"/>
      <c r="OGJ119"/>
      <c r="OGK119"/>
      <c r="OGL119"/>
      <c r="OGM119"/>
      <c r="OGN119"/>
      <c r="OGO119"/>
      <c r="OGP119"/>
      <c r="OGQ119"/>
      <c r="OGR119"/>
      <c r="OGS119"/>
      <c r="OGT119"/>
      <c r="OGU119"/>
      <c r="OGV119"/>
      <c r="OGW119"/>
      <c r="OGX119"/>
      <c r="OGY119"/>
      <c r="OGZ119"/>
      <c r="OHA119"/>
      <c r="OHB119"/>
      <c r="OHC119"/>
      <c r="OHD119"/>
      <c r="OHE119"/>
      <c r="OHF119"/>
      <c r="OHG119"/>
      <c r="OHH119"/>
      <c r="OHI119"/>
      <c r="OHJ119"/>
      <c r="OHK119"/>
      <c r="OHL119"/>
      <c r="OHM119"/>
      <c r="OHN119"/>
      <c r="OHO119"/>
      <c r="OHP119"/>
      <c r="OHQ119"/>
      <c r="OHR119"/>
      <c r="OHS119"/>
      <c r="OHT119"/>
      <c r="OHU119"/>
      <c r="OHV119"/>
      <c r="OHW119"/>
      <c r="OHX119"/>
      <c r="OHY119"/>
      <c r="OHZ119"/>
      <c r="OIA119"/>
      <c r="OIB119"/>
      <c r="OIC119"/>
      <c r="OID119"/>
      <c r="OIE119"/>
      <c r="OIF119"/>
      <c r="OIG119"/>
      <c r="OIH119"/>
      <c r="OII119"/>
      <c r="OIJ119"/>
      <c r="OIK119"/>
      <c r="OIL119"/>
      <c r="OIM119"/>
      <c r="OIN119"/>
      <c r="OIO119"/>
      <c r="OIP119"/>
      <c r="OIQ119"/>
      <c r="OIR119"/>
      <c r="OIS119"/>
      <c r="OIT119"/>
      <c r="OIU119"/>
      <c r="OIV119"/>
      <c r="OIW119"/>
      <c r="OIX119"/>
      <c r="OIY119"/>
      <c r="OIZ119"/>
      <c r="OJA119"/>
      <c r="OJB119"/>
      <c r="OJC119"/>
      <c r="OJD119"/>
      <c r="OJE119"/>
      <c r="OJF119"/>
      <c r="OJG119"/>
      <c r="OJH119"/>
      <c r="OJI119"/>
      <c r="OJJ119"/>
      <c r="OJK119"/>
      <c r="OJL119"/>
      <c r="OJM119"/>
      <c r="OJN119"/>
      <c r="OJO119"/>
      <c r="OJP119"/>
      <c r="OJQ119"/>
      <c r="OJR119"/>
      <c r="OJS119"/>
      <c r="OJT119"/>
      <c r="OJU119"/>
      <c r="OJV119"/>
      <c r="OJW119"/>
      <c r="OJX119"/>
      <c r="OJY119"/>
      <c r="OJZ119"/>
      <c r="OKA119"/>
      <c r="OKB119"/>
      <c r="OKC119"/>
      <c r="OKD119"/>
      <c r="OKE119"/>
      <c r="OKF119"/>
      <c r="OKG119"/>
      <c r="OKH119"/>
      <c r="OKI119"/>
      <c r="OKJ119"/>
      <c r="OKK119"/>
      <c r="OKL119"/>
      <c r="OKM119"/>
      <c r="OKN119"/>
      <c r="OKO119"/>
      <c r="OKP119"/>
      <c r="OKQ119"/>
      <c r="OKR119"/>
      <c r="OKS119"/>
      <c r="OKT119"/>
      <c r="OKU119"/>
      <c r="OKV119"/>
      <c r="OKW119"/>
      <c r="OKX119"/>
      <c r="OKY119"/>
      <c r="OKZ119"/>
      <c r="OLA119"/>
      <c r="OLB119"/>
      <c r="OLC119"/>
      <c r="OLD119"/>
      <c r="OLE119"/>
      <c r="OLF119"/>
      <c r="OLG119"/>
      <c r="OLH119"/>
      <c r="OLI119"/>
      <c r="OLJ119"/>
      <c r="OLK119"/>
      <c r="OLL119"/>
      <c r="OLM119"/>
      <c r="OLN119"/>
      <c r="OLO119"/>
      <c r="OLP119"/>
      <c r="OLQ119"/>
      <c r="OLR119"/>
      <c r="OLS119"/>
      <c r="OLT119"/>
      <c r="OLU119"/>
      <c r="OLV119"/>
      <c r="OLW119"/>
      <c r="OLX119"/>
      <c r="OLY119"/>
      <c r="OLZ119"/>
      <c r="OMA119"/>
      <c r="OMB119"/>
      <c r="OMC119"/>
      <c r="OMD119"/>
      <c r="OME119"/>
      <c r="OMF119"/>
      <c r="OMG119"/>
      <c r="OMH119"/>
      <c r="OMI119"/>
      <c r="OMJ119"/>
      <c r="OMK119"/>
      <c r="OML119"/>
      <c r="OMM119"/>
      <c r="OMN119"/>
      <c r="OMO119"/>
      <c r="OMP119"/>
      <c r="OMQ119"/>
      <c r="OMR119"/>
      <c r="OMS119"/>
      <c r="OMT119"/>
      <c r="OMU119"/>
      <c r="OMV119"/>
      <c r="OMW119"/>
      <c r="OMX119"/>
      <c r="OMY119"/>
      <c r="OMZ119"/>
      <c r="ONA119"/>
      <c r="ONB119"/>
      <c r="ONC119"/>
      <c r="OND119"/>
      <c r="ONE119"/>
      <c r="ONF119"/>
      <c r="ONG119"/>
      <c r="ONH119"/>
      <c r="ONI119"/>
      <c r="ONJ119"/>
      <c r="ONK119"/>
      <c r="ONL119"/>
      <c r="ONM119"/>
      <c r="ONN119"/>
      <c r="ONO119"/>
      <c r="ONP119"/>
      <c r="ONQ119"/>
      <c r="ONR119"/>
      <c r="ONS119"/>
      <c r="ONT119"/>
      <c r="ONU119"/>
      <c r="ONV119"/>
      <c r="ONW119"/>
      <c r="ONX119"/>
      <c r="ONY119"/>
      <c r="ONZ119"/>
      <c r="OOA119"/>
      <c r="OOB119"/>
      <c r="OOC119"/>
      <c r="OOD119"/>
      <c r="OOE119"/>
      <c r="OOF119"/>
      <c r="OOG119"/>
      <c r="OOH119"/>
      <c r="OOI119"/>
      <c r="OOJ119"/>
      <c r="OOK119"/>
      <c r="OOL119"/>
      <c r="OOM119"/>
      <c r="OON119"/>
      <c r="OOO119"/>
      <c r="OOP119"/>
      <c r="OOQ119"/>
      <c r="OOR119"/>
      <c r="OOS119"/>
      <c r="OOT119"/>
      <c r="OOU119"/>
      <c r="OOV119"/>
      <c r="OOW119"/>
      <c r="OOX119"/>
      <c r="OOY119"/>
      <c r="OOZ119"/>
      <c r="OPA119"/>
      <c r="OPB119"/>
      <c r="OPC119"/>
      <c r="OPD119"/>
      <c r="OPE119"/>
      <c r="OPF119"/>
      <c r="OPG119"/>
      <c r="OPH119"/>
      <c r="OPI119"/>
      <c r="OPJ119"/>
      <c r="OPK119"/>
      <c r="OPL119"/>
      <c r="OPM119"/>
      <c r="OPN119"/>
      <c r="OPO119"/>
      <c r="OPP119"/>
      <c r="OPQ119"/>
      <c r="OPR119"/>
      <c r="OPS119"/>
      <c r="OPT119"/>
      <c r="OPU119"/>
      <c r="OPV119"/>
      <c r="OPW119"/>
      <c r="OPX119"/>
      <c r="OPY119"/>
      <c r="OPZ119"/>
      <c r="OQA119"/>
      <c r="OQB119"/>
      <c r="OQC119"/>
      <c r="OQD119"/>
      <c r="OQE119"/>
      <c r="OQF119"/>
      <c r="OQG119"/>
      <c r="OQH119"/>
      <c r="OQI119"/>
      <c r="OQJ119"/>
      <c r="OQK119"/>
      <c r="OQL119"/>
      <c r="OQM119"/>
      <c r="OQN119"/>
      <c r="OQO119"/>
      <c r="OQP119"/>
      <c r="OQQ119"/>
      <c r="OQR119"/>
      <c r="OQS119"/>
      <c r="OQT119"/>
      <c r="OQU119"/>
      <c r="OQV119"/>
      <c r="OQW119"/>
      <c r="OQX119"/>
      <c r="OQY119"/>
      <c r="OQZ119"/>
      <c r="ORA119"/>
      <c r="ORB119"/>
      <c r="ORC119"/>
      <c r="ORD119"/>
      <c r="ORE119"/>
      <c r="ORF119"/>
      <c r="ORG119"/>
      <c r="ORH119"/>
      <c r="ORI119"/>
      <c r="ORJ119"/>
      <c r="ORK119"/>
      <c r="ORL119"/>
      <c r="ORM119"/>
      <c r="ORN119"/>
      <c r="ORO119"/>
      <c r="ORP119"/>
      <c r="ORQ119"/>
      <c r="ORR119"/>
      <c r="ORS119"/>
      <c r="ORT119"/>
      <c r="ORU119"/>
      <c r="ORV119"/>
      <c r="ORW119"/>
      <c r="ORX119"/>
      <c r="ORY119"/>
      <c r="ORZ119"/>
      <c r="OSA119"/>
      <c r="OSB119"/>
      <c r="OSC119"/>
      <c r="OSD119"/>
      <c r="OSE119"/>
      <c r="OSF119"/>
      <c r="OSG119"/>
      <c r="OSH119"/>
      <c r="OSI119"/>
      <c r="OSJ119"/>
      <c r="OSK119"/>
      <c r="OSL119"/>
      <c r="OSM119"/>
      <c r="OSN119"/>
      <c r="OSO119"/>
      <c r="OSP119"/>
      <c r="OSQ119"/>
      <c r="OSR119"/>
      <c r="OSS119"/>
      <c r="OST119"/>
      <c r="OSU119"/>
      <c r="OSV119"/>
      <c r="OSW119"/>
      <c r="OSX119"/>
      <c r="OSY119"/>
      <c r="OSZ119"/>
      <c r="OTA119"/>
      <c r="OTB119"/>
      <c r="OTC119"/>
      <c r="OTD119"/>
      <c r="OTE119"/>
      <c r="OTF119"/>
      <c r="OTG119"/>
      <c r="OTH119"/>
      <c r="OTI119"/>
      <c r="OTJ119"/>
      <c r="OTK119"/>
      <c r="OTL119"/>
      <c r="OTM119"/>
      <c r="OTN119"/>
      <c r="OTO119"/>
      <c r="OTP119"/>
      <c r="OTQ119"/>
      <c r="OTR119"/>
      <c r="OTS119"/>
      <c r="OTT119"/>
      <c r="OTU119"/>
      <c r="OTV119"/>
      <c r="OTW119"/>
      <c r="OTX119"/>
      <c r="OTY119"/>
      <c r="OTZ119"/>
      <c r="OUA119"/>
      <c r="OUB119"/>
      <c r="OUC119"/>
      <c r="OUD119"/>
      <c r="OUE119"/>
      <c r="OUF119"/>
      <c r="OUG119"/>
      <c r="OUH119"/>
      <c r="OUI119"/>
      <c r="OUJ119"/>
      <c r="OUK119"/>
      <c r="OUL119"/>
      <c r="OUM119"/>
      <c r="OUN119"/>
      <c r="OUO119"/>
      <c r="OUP119"/>
      <c r="OUQ119"/>
      <c r="OUR119"/>
      <c r="OUS119"/>
      <c r="OUT119"/>
      <c r="OUU119"/>
      <c r="OUV119"/>
      <c r="OUW119"/>
      <c r="OUX119"/>
      <c r="OUY119"/>
      <c r="OUZ119"/>
      <c r="OVA119"/>
      <c r="OVB119"/>
      <c r="OVC119"/>
      <c r="OVD119"/>
      <c r="OVE119"/>
      <c r="OVF119"/>
      <c r="OVG119"/>
      <c r="OVH119"/>
      <c r="OVI119"/>
      <c r="OVJ119"/>
      <c r="OVK119"/>
      <c r="OVL119"/>
      <c r="OVM119"/>
      <c r="OVN119"/>
      <c r="OVO119"/>
      <c r="OVP119"/>
      <c r="OVQ119"/>
      <c r="OVR119"/>
      <c r="OVS119"/>
      <c r="OVT119"/>
      <c r="OVU119"/>
      <c r="OVV119"/>
      <c r="OVW119"/>
      <c r="OVX119"/>
      <c r="OVY119"/>
      <c r="OVZ119"/>
      <c r="OWA119"/>
      <c r="OWB119"/>
      <c r="OWC119"/>
      <c r="OWD119"/>
      <c r="OWE119"/>
      <c r="OWF119"/>
      <c r="OWG119"/>
      <c r="OWH119"/>
      <c r="OWI119"/>
      <c r="OWJ119"/>
      <c r="OWK119"/>
      <c r="OWL119"/>
      <c r="OWM119"/>
      <c r="OWN119"/>
      <c r="OWO119"/>
      <c r="OWP119"/>
      <c r="OWQ119"/>
      <c r="OWR119"/>
      <c r="OWS119"/>
      <c r="OWT119"/>
      <c r="OWU119"/>
      <c r="OWV119"/>
      <c r="OWW119"/>
      <c r="OWX119"/>
      <c r="OWY119"/>
      <c r="OWZ119"/>
      <c r="OXA119"/>
      <c r="OXB119"/>
      <c r="OXC119"/>
      <c r="OXD119"/>
      <c r="OXE119"/>
      <c r="OXF119"/>
      <c r="OXG119"/>
      <c r="OXH119"/>
      <c r="OXI119"/>
      <c r="OXJ119"/>
      <c r="OXK119"/>
      <c r="OXL119"/>
      <c r="OXM119"/>
      <c r="OXN119"/>
      <c r="OXO119"/>
      <c r="OXP119"/>
      <c r="OXQ119"/>
      <c r="OXR119"/>
      <c r="OXS119"/>
      <c r="OXT119"/>
      <c r="OXU119"/>
      <c r="OXV119"/>
      <c r="OXW119"/>
      <c r="OXX119"/>
      <c r="OXY119"/>
      <c r="OXZ119"/>
      <c r="OYA119"/>
      <c r="OYB119"/>
      <c r="OYC119"/>
      <c r="OYD119"/>
      <c r="OYE119"/>
      <c r="OYF119"/>
      <c r="OYG119"/>
      <c r="OYH119"/>
      <c r="OYI119"/>
      <c r="OYJ119"/>
      <c r="OYK119"/>
      <c r="OYL119"/>
      <c r="OYM119"/>
      <c r="OYN119"/>
      <c r="OYO119"/>
      <c r="OYP119"/>
      <c r="OYQ119"/>
      <c r="OYR119"/>
      <c r="OYS119"/>
      <c r="OYT119"/>
      <c r="OYU119"/>
      <c r="OYV119"/>
      <c r="OYW119"/>
      <c r="OYX119"/>
      <c r="OYY119"/>
      <c r="OYZ119"/>
      <c r="OZA119"/>
      <c r="OZB119"/>
      <c r="OZC119"/>
      <c r="OZD119"/>
      <c r="OZE119"/>
      <c r="OZF119"/>
      <c r="OZG119"/>
      <c r="OZH119"/>
      <c r="OZI119"/>
      <c r="OZJ119"/>
      <c r="OZK119"/>
      <c r="OZL119"/>
      <c r="OZM119"/>
      <c r="OZN119"/>
      <c r="OZO119"/>
      <c r="OZP119"/>
      <c r="OZQ119"/>
      <c r="OZR119"/>
      <c r="OZS119"/>
      <c r="OZT119"/>
      <c r="OZU119"/>
      <c r="OZV119"/>
      <c r="OZW119"/>
      <c r="OZX119"/>
      <c r="OZY119"/>
      <c r="OZZ119"/>
      <c r="PAA119"/>
      <c r="PAB119"/>
      <c r="PAC119"/>
      <c r="PAD119"/>
      <c r="PAE119"/>
      <c r="PAF119"/>
      <c r="PAG119"/>
      <c r="PAH119"/>
      <c r="PAI119"/>
      <c r="PAJ119"/>
      <c r="PAK119"/>
      <c r="PAL119"/>
      <c r="PAM119"/>
      <c r="PAN119"/>
      <c r="PAO119"/>
      <c r="PAP119"/>
      <c r="PAQ119"/>
      <c r="PAR119"/>
      <c r="PAS119"/>
      <c r="PAT119"/>
      <c r="PAU119"/>
      <c r="PAV119"/>
      <c r="PAW119"/>
      <c r="PAX119"/>
      <c r="PAY119"/>
      <c r="PAZ119"/>
      <c r="PBA119"/>
      <c r="PBB119"/>
      <c r="PBC119"/>
      <c r="PBD119"/>
      <c r="PBE119"/>
      <c r="PBF119"/>
      <c r="PBG119"/>
      <c r="PBH119"/>
      <c r="PBI119"/>
      <c r="PBJ119"/>
      <c r="PBK119"/>
      <c r="PBL119"/>
      <c r="PBM119"/>
      <c r="PBN119"/>
      <c r="PBO119"/>
      <c r="PBP119"/>
      <c r="PBQ119"/>
      <c r="PBR119"/>
      <c r="PBS119"/>
      <c r="PBT119"/>
      <c r="PBU119"/>
      <c r="PBV119"/>
      <c r="PBW119"/>
      <c r="PBX119"/>
      <c r="PBY119"/>
      <c r="PBZ119"/>
      <c r="PCA119"/>
      <c r="PCB119"/>
      <c r="PCC119"/>
      <c r="PCD119"/>
      <c r="PCE119"/>
      <c r="PCF119"/>
      <c r="PCG119"/>
      <c r="PCH119"/>
      <c r="PCI119"/>
      <c r="PCJ119"/>
      <c r="PCK119"/>
      <c r="PCL119"/>
      <c r="PCM119"/>
      <c r="PCN119"/>
      <c r="PCO119"/>
      <c r="PCP119"/>
      <c r="PCQ119"/>
      <c r="PCR119"/>
      <c r="PCS119"/>
      <c r="PCT119"/>
      <c r="PCU119"/>
      <c r="PCV119"/>
      <c r="PCW119"/>
      <c r="PCX119"/>
      <c r="PCY119"/>
      <c r="PCZ119"/>
      <c r="PDA119"/>
      <c r="PDB119"/>
      <c r="PDC119"/>
      <c r="PDD119"/>
      <c r="PDE119"/>
      <c r="PDF119"/>
      <c r="PDG119"/>
      <c r="PDH119"/>
      <c r="PDI119"/>
      <c r="PDJ119"/>
      <c r="PDK119"/>
      <c r="PDL119"/>
      <c r="PDM119"/>
      <c r="PDN119"/>
      <c r="PDO119"/>
      <c r="PDP119"/>
      <c r="PDQ119"/>
      <c r="PDR119"/>
      <c r="PDS119"/>
      <c r="PDT119"/>
      <c r="PDU119"/>
      <c r="PDV119"/>
      <c r="PDW119"/>
      <c r="PDX119"/>
      <c r="PDY119"/>
      <c r="PDZ119"/>
      <c r="PEA119"/>
      <c r="PEB119"/>
      <c r="PEC119"/>
      <c r="PED119"/>
      <c r="PEE119"/>
      <c r="PEF119"/>
      <c r="PEG119"/>
      <c r="PEH119"/>
      <c r="PEI119"/>
      <c r="PEJ119"/>
      <c r="PEK119"/>
      <c r="PEL119"/>
      <c r="PEM119"/>
      <c r="PEN119"/>
      <c r="PEO119"/>
      <c r="PEP119"/>
      <c r="PEQ119"/>
      <c r="PER119"/>
      <c r="PES119"/>
      <c r="PET119"/>
      <c r="PEU119"/>
      <c r="PEV119"/>
      <c r="PEW119"/>
      <c r="PEX119"/>
      <c r="PEY119"/>
      <c r="PEZ119"/>
      <c r="PFA119"/>
      <c r="PFB119"/>
      <c r="PFC119"/>
      <c r="PFD119"/>
      <c r="PFE119"/>
      <c r="PFF119"/>
      <c r="PFG119"/>
      <c r="PFH119"/>
      <c r="PFI119"/>
      <c r="PFJ119"/>
      <c r="PFK119"/>
      <c r="PFL119"/>
      <c r="PFM119"/>
      <c r="PFN119"/>
      <c r="PFO119"/>
      <c r="PFP119"/>
      <c r="PFQ119"/>
      <c r="PFR119"/>
      <c r="PFS119"/>
      <c r="PFT119"/>
      <c r="PFU119"/>
      <c r="PFV119"/>
      <c r="PFW119"/>
      <c r="PFX119"/>
      <c r="PFY119"/>
      <c r="PFZ119"/>
      <c r="PGA119"/>
      <c r="PGB119"/>
      <c r="PGC119"/>
      <c r="PGD119"/>
      <c r="PGE119"/>
      <c r="PGF119"/>
      <c r="PGG119"/>
      <c r="PGH119"/>
      <c r="PGI119"/>
      <c r="PGJ119"/>
      <c r="PGK119"/>
      <c r="PGL119"/>
      <c r="PGM119"/>
      <c r="PGN119"/>
      <c r="PGO119"/>
      <c r="PGP119"/>
      <c r="PGQ119"/>
      <c r="PGR119"/>
      <c r="PGS119"/>
      <c r="PGT119"/>
      <c r="PGU119"/>
      <c r="PGV119"/>
      <c r="PGW119"/>
      <c r="PGX119"/>
      <c r="PGY119"/>
      <c r="PGZ119"/>
      <c r="PHA119"/>
      <c r="PHB119"/>
      <c r="PHC119"/>
      <c r="PHD119"/>
      <c r="PHE119"/>
      <c r="PHF119"/>
      <c r="PHG119"/>
      <c r="PHH119"/>
      <c r="PHI119"/>
      <c r="PHJ119"/>
      <c r="PHK119"/>
      <c r="PHL119"/>
      <c r="PHM119"/>
      <c r="PHN119"/>
      <c r="PHO119"/>
      <c r="PHP119"/>
      <c r="PHQ119"/>
      <c r="PHR119"/>
      <c r="PHS119"/>
      <c r="PHT119"/>
      <c r="PHU119"/>
      <c r="PHV119"/>
      <c r="PHW119"/>
      <c r="PHX119"/>
      <c r="PHY119"/>
      <c r="PHZ119"/>
      <c r="PIA119"/>
      <c r="PIB119"/>
      <c r="PIC119"/>
      <c r="PID119"/>
      <c r="PIE119"/>
      <c r="PIF119"/>
      <c r="PIG119"/>
      <c r="PIH119"/>
      <c r="PII119"/>
      <c r="PIJ119"/>
      <c r="PIK119"/>
      <c r="PIL119"/>
      <c r="PIM119"/>
      <c r="PIN119"/>
      <c r="PIO119"/>
      <c r="PIP119"/>
      <c r="PIQ119"/>
      <c r="PIR119"/>
      <c r="PIS119"/>
      <c r="PIT119"/>
      <c r="PIU119"/>
      <c r="PIV119"/>
      <c r="PIW119"/>
      <c r="PIX119"/>
      <c r="PIY119"/>
      <c r="PIZ119"/>
      <c r="PJA119"/>
      <c r="PJB119"/>
      <c r="PJC119"/>
      <c r="PJD119"/>
      <c r="PJE119"/>
      <c r="PJF119"/>
      <c r="PJG119"/>
      <c r="PJH119"/>
      <c r="PJI119"/>
      <c r="PJJ119"/>
      <c r="PJK119"/>
      <c r="PJL119"/>
      <c r="PJM119"/>
      <c r="PJN119"/>
      <c r="PJO119"/>
      <c r="PJP119"/>
      <c r="PJQ119"/>
      <c r="PJR119"/>
      <c r="PJS119"/>
      <c r="PJT119"/>
      <c r="PJU119"/>
      <c r="PJV119"/>
      <c r="PJW119"/>
      <c r="PJX119"/>
      <c r="PJY119"/>
      <c r="PJZ119"/>
      <c r="PKA119"/>
      <c r="PKB119"/>
      <c r="PKC119"/>
      <c r="PKD119"/>
      <c r="PKE119"/>
      <c r="PKF119"/>
      <c r="PKG119"/>
      <c r="PKH119"/>
      <c r="PKI119"/>
      <c r="PKJ119"/>
      <c r="PKK119"/>
      <c r="PKL119"/>
      <c r="PKM119"/>
      <c r="PKN119"/>
      <c r="PKO119"/>
      <c r="PKP119"/>
      <c r="PKQ119"/>
      <c r="PKR119"/>
      <c r="PKS119"/>
      <c r="PKT119"/>
      <c r="PKU119"/>
      <c r="PKV119"/>
      <c r="PKW119"/>
      <c r="PKX119"/>
      <c r="PKY119"/>
      <c r="PKZ119"/>
      <c r="PLA119"/>
      <c r="PLB119"/>
      <c r="PLC119"/>
      <c r="PLD119"/>
      <c r="PLE119"/>
      <c r="PLF119"/>
      <c r="PLG119"/>
      <c r="PLH119"/>
      <c r="PLI119"/>
      <c r="PLJ119"/>
      <c r="PLK119"/>
      <c r="PLL119"/>
      <c r="PLM119"/>
      <c r="PLN119"/>
      <c r="PLO119"/>
      <c r="PLP119"/>
      <c r="PLQ119"/>
      <c r="PLR119"/>
      <c r="PLS119"/>
      <c r="PLT119"/>
      <c r="PLU119"/>
      <c r="PLV119"/>
      <c r="PLW119"/>
      <c r="PLX119"/>
      <c r="PLY119"/>
      <c r="PLZ119"/>
      <c r="PMA119"/>
      <c r="PMB119"/>
      <c r="PMC119"/>
      <c r="PMD119"/>
      <c r="PME119"/>
      <c r="PMF119"/>
      <c r="PMG119"/>
      <c r="PMH119"/>
      <c r="PMI119"/>
      <c r="PMJ119"/>
      <c r="PMK119"/>
      <c r="PML119"/>
      <c r="PMM119"/>
      <c r="PMN119"/>
      <c r="PMO119"/>
      <c r="PMP119"/>
      <c r="PMQ119"/>
      <c r="PMR119"/>
      <c r="PMS119"/>
      <c r="PMT119"/>
      <c r="PMU119"/>
      <c r="PMV119"/>
      <c r="PMW119"/>
      <c r="PMX119"/>
      <c r="PMY119"/>
      <c r="PMZ119"/>
      <c r="PNA119"/>
      <c r="PNB119"/>
      <c r="PNC119"/>
      <c r="PND119"/>
      <c r="PNE119"/>
      <c r="PNF119"/>
      <c r="PNG119"/>
      <c r="PNH119"/>
      <c r="PNI119"/>
      <c r="PNJ119"/>
      <c r="PNK119"/>
      <c r="PNL119"/>
      <c r="PNM119"/>
      <c r="PNN119"/>
      <c r="PNO119"/>
      <c r="PNP119"/>
      <c r="PNQ119"/>
      <c r="PNR119"/>
      <c r="PNS119"/>
      <c r="PNT119"/>
      <c r="PNU119"/>
      <c r="PNV119"/>
      <c r="PNW119"/>
      <c r="PNX119"/>
      <c r="PNY119"/>
      <c r="PNZ119"/>
      <c r="POA119"/>
      <c r="POB119"/>
      <c r="POC119"/>
      <c r="POD119"/>
      <c r="POE119"/>
      <c r="POF119"/>
      <c r="POG119"/>
      <c r="POH119"/>
      <c r="POI119"/>
      <c r="POJ119"/>
      <c r="POK119"/>
      <c r="POL119"/>
      <c r="POM119"/>
      <c r="PON119"/>
      <c r="POO119"/>
      <c r="POP119"/>
      <c r="POQ119"/>
      <c r="POR119"/>
      <c r="POS119"/>
      <c r="POT119"/>
      <c r="POU119"/>
      <c r="POV119"/>
      <c r="POW119"/>
      <c r="POX119"/>
      <c r="POY119"/>
      <c r="POZ119"/>
      <c r="PPA119"/>
      <c r="PPB119"/>
      <c r="PPC119"/>
      <c r="PPD119"/>
      <c r="PPE119"/>
      <c r="PPF119"/>
      <c r="PPG119"/>
      <c r="PPH119"/>
      <c r="PPI119"/>
      <c r="PPJ119"/>
      <c r="PPK119"/>
      <c r="PPL119"/>
      <c r="PPM119"/>
      <c r="PPN119"/>
      <c r="PPO119"/>
      <c r="PPP119"/>
      <c r="PPQ119"/>
      <c r="PPR119"/>
      <c r="PPS119"/>
      <c r="PPT119"/>
      <c r="PPU119"/>
      <c r="PPV119"/>
      <c r="PPW119"/>
      <c r="PPX119"/>
      <c r="PPY119"/>
      <c r="PPZ119"/>
      <c r="PQA119"/>
      <c r="PQB119"/>
      <c r="PQC119"/>
      <c r="PQD119"/>
      <c r="PQE119"/>
      <c r="PQF119"/>
      <c r="PQG119"/>
      <c r="PQH119"/>
      <c r="PQI119"/>
      <c r="PQJ119"/>
      <c r="PQK119"/>
      <c r="PQL119"/>
      <c r="PQM119"/>
      <c r="PQN119"/>
      <c r="PQO119"/>
      <c r="PQP119"/>
      <c r="PQQ119"/>
      <c r="PQR119"/>
      <c r="PQS119"/>
      <c r="PQT119"/>
      <c r="PQU119"/>
      <c r="PQV119"/>
      <c r="PQW119"/>
      <c r="PQX119"/>
      <c r="PQY119"/>
      <c r="PQZ119"/>
      <c r="PRA119"/>
      <c r="PRB119"/>
      <c r="PRC119"/>
      <c r="PRD119"/>
      <c r="PRE119"/>
      <c r="PRF119"/>
      <c r="PRG119"/>
      <c r="PRH119"/>
      <c r="PRI119"/>
      <c r="PRJ119"/>
      <c r="PRK119"/>
      <c r="PRL119"/>
      <c r="PRM119"/>
      <c r="PRN119"/>
      <c r="PRO119"/>
      <c r="PRP119"/>
      <c r="PRQ119"/>
      <c r="PRR119"/>
      <c r="PRS119"/>
      <c r="PRT119"/>
      <c r="PRU119"/>
      <c r="PRV119"/>
      <c r="PRW119"/>
      <c r="PRX119"/>
      <c r="PRY119"/>
      <c r="PRZ119"/>
      <c r="PSA119"/>
      <c r="PSB119"/>
      <c r="PSC119"/>
      <c r="PSD119"/>
      <c r="PSE119"/>
      <c r="PSF119"/>
      <c r="PSG119"/>
      <c r="PSH119"/>
      <c r="PSI119"/>
      <c r="PSJ119"/>
      <c r="PSK119"/>
      <c r="PSL119"/>
      <c r="PSM119"/>
      <c r="PSN119"/>
      <c r="PSO119"/>
      <c r="PSP119"/>
      <c r="PSQ119"/>
      <c r="PSR119"/>
      <c r="PSS119"/>
      <c r="PST119"/>
      <c r="PSU119"/>
      <c r="PSV119"/>
      <c r="PSW119"/>
      <c r="PSX119"/>
      <c r="PSY119"/>
      <c r="PSZ119"/>
      <c r="PTA119"/>
      <c r="PTB119"/>
      <c r="PTC119"/>
      <c r="PTD119"/>
      <c r="PTE119"/>
      <c r="PTF119"/>
      <c r="PTG119"/>
      <c r="PTH119"/>
      <c r="PTI119"/>
      <c r="PTJ119"/>
      <c r="PTK119"/>
      <c r="PTL119"/>
      <c r="PTM119"/>
      <c r="PTN119"/>
      <c r="PTO119"/>
      <c r="PTP119"/>
      <c r="PTQ119"/>
      <c r="PTR119"/>
      <c r="PTS119"/>
      <c r="PTT119"/>
      <c r="PTU119"/>
      <c r="PTV119"/>
      <c r="PTW119"/>
      <c r="PTX119"/>
      <c r="PTY119"/>
      <c r="PTZ119"/>
      <c r="PUA119"/>
      <c r="PUB119"/>
      <c r="PUC119"/>
      <c r="PUD119"/>
      <c r="PUE119"/>
      <c r="PUF119"/>
      <c r="PUG119"/>
      <c r="PUH119"/>
      <c r="PUI119"/>
      <c r="PUJ119"/>
      <c r="PUK119"/>
      <c r="PUL119"/>
      <c r="PUM119"/>
      <c r="PUN119"/>
      <c r="PUO119"/>
      <c r="PUP119"/>
      <c r="PUQ119"/>
      <c r="PUR119"/>
      <c r="PUS119"/>
      <c r="PUT119"/>
      <c r="PUU119"/>
      <c r="PUV119"/>
      <c r="PUW119"/>
      <c r="PUX119"/>
      <c r="PUY119"/>
      <c r="PUZ119"/>
      <c r="PVA119"/>
      <c r="PVB119"/>
      <c r="PVC119"/>
      <c r="PVD119"/>
      <c r="PVE119"/>
      <c r="PVF119"/>
      <c r="PVG119"/>
      <c r="PVH119"/>
      <c r="PVI119"/>
      <c r="PVJ119"/>
      <c r="PVK119"/>
      <c r="PVL119"/>
      <c r="PVM119"/>
      <c r="PVN119"/>
      <c r="PVO119"/>
      <c r="PVP119"/>
      <c r="PVQ119"/>
      <c r="PVR119"/>
      <c r="PVS119"/>
      <c r="PVT119"/>
      <c r="PVU119"/>
      <c r="PVV119"/>
      <c r="PVW119"/>
      <c r="PVX119"/>
      <c r="PVY119"/>
      <c r="PVZ119"/>
      <c r="PWA119"/>
      <c r="PWB119"/>
      <c r="PWC119"/>
      <c r="PWD119"/>
      <c r="PWE119"/>
      <c r="PWF119"/>
      <c r="PWG119"/>
      <c r="PWH119"/>
      <c r="PWI119"/>
      <c r="PWJ119"/>
      <c r="PWK119"/>
      <c r="PWL119"/>
      <c r="PWM119"/>
      <c r="PWN119"/>
      <c r="PWO119"/>
      <c r="PWP119"/>
      <c r="PWQ119"/>
      <c r="PWR119"/>
      <c r="PWS119"/>
      <c r="PWT119"/>
      <c r="PWU119"/>
      <c r="PWV119"/>
      <c r="PWW119"/>
      <c r="PWX119"/>
      <c r="PWY119"/>
      <c r="PWZ119"/>
      <c r="PXA119"/>
      <c r="PXB119"/>
      <c r="PXC119"/>
      <c r="PXD119"/>
      <c r="PXE119"/>
      <c r="PXF119"/>
      <c r="PXG119"/>
      <c r="PXH119"/>
      <c r="PXI119"/>
      <c r="PXJ119"/>
      <c r="PXK119"/>
      <c r="PXL119"/>
      <c r="PXM119"/>
      <c r="PXN119"/>
      <c r="PXO119"/>
      <c r="PXP119"/>
      <c r="PXQ119"/>
      <c r="PXR119"/>
      <c r="PXS119"/>
      <c r="PXT119"/>
      <c r="PXU119"/>
      <c r="PXV119"/>
      <c r="PXW119"/>
      <c r="PXX119"/>
      <c r="PXY119"/>
      <c r="PXZ119"/>
      <c r="PYA119"/>
      <c r="PYB119"/>
      <c r="PYC119"/>
      <c r="PYD119"/>
      <c r="PYE119"/>
      <c r="PYF119"/>
      <c r="PYG119"/>
      <c r="PYH119"/>
      <c r="PYI119"/>
      <c r="PYJ119"/>
      <c r="PYK119"/>
      <c r="PYL119"/>
      <c r="PYM119"/>
      <c r="PYN119"/>
      <c r="PYO119"/>
      <c r="PYP119"/>
      <c r="PYQ119"/>
      <c r="PYR119"/>
      <c r="PYS119"/>
      <c r="PYT119"/>
      <c r="PYU119"/>
      <c r="PYV119"/>
      <c r="PYW119"/>
      <c r="PYX119"/>
      <c r="PYY119"/>
      <c r="PYZ119"/>
      <c r="PZA119"/>
      <c r="PZB119"/>
      <c r="PZC119"/>
      <c r="PZD119"/>
      <c r="PZE119"/>
      <c r="PZF119"/>
      <c r="PZG119"/>
      <c r="PZH119"/>
      <c r="PZI119"/>
      <c r="PZJ119"/>
      <c r="PZK119"/>
      <c r="PZL119"/>
      <c r="PZM119"/>
      <c r="PZN119"/>
      <c r="PZO119"/>
      <c r="PZP119"/>
      <c r="PZQ119"/>
      <c r="PZR119"/>
      <c r="PZS119"/>
      <c r="PZT119"/>
      <c r="PZU119"/>
      <c r="PZV119"/>
      <c r="PZW119"/>
      <c r="PZX119"/>
      <c r="PZY119"/>
      <c r="PZZ119"/>
      <c r="QAA119"/>
      <c r="QAB119"/>
      <c r="QAC119"/>
      <c r="QAD119"/>
      <c r="QAE119"/>
      <c r="QAF119"/>
      <c r="QAG119"/>
      <c r="QAH119"/>
      <c r="QAI119"/>
      <c r="QAJ119"/>
      <c r="QAK119"/>
      <c r="QAL119"/>
      <c r="QAM119"/>
      <c r="QAN119"/>
      <c r="QAO119"/>
      <c r="QAP119"/>
      <c r="QAQ119"/>
      <c r="QAR119"/>
      <c r="QAS119"/>
      <c r="QAT119"/>
      <c r="QAU119"/>
      <c r="QAV119"/>
      <c r="QAW119"/>
      <c r="QAX119"/>
      <c r="QAY119"/>
      <c r="QAZ119"/>
      <c r="QBA119"/>
      <c r="QBB119"/>
      <c r="QBC119"/>
      <c r="QBD119"/>
      <c r="QBE119"/>
      <c r="QBF119"/>
      <c r="QBG119"/>
      <c r="QBH119"/>
      <c r="QBI119"/>
      <c r="QBJ119"/>
      <c r="QBK119"/>
      <c r="QBL119"/>
      <c r="QBM119"/>
      <c r="QBN119"/>
      <c r="QBO119"/>
      <c r="QBP119"/>
      <c r="QBQ119"/>
      <c r="QBR119"/>
      <c r="QBS119"/>
      <c r="QBT119"/>
      <c r="QBU119"/>
      <c r="QBV119"/>
      <c r="QBW119"/>
      <c r="QBX119"/>
      <c r="QBY119"/>
      <c r="QBZ119"/>
      <c r="QCA119"/>
      <c r="QCB119"/>
      <c r="QCC119"/>
      <c r="QCD119"/>
      <c r="QCE119"/>
      <c r="QCF119"/>
      <c r="QCG119"/>
      <c r="QCH119"/>
      <c r="QCI119"/>
      <c r="QCJ119"/>
      <c r="QCK119"/>
      <c r="QCL119"/>
      <c r="QCM119"/>
      <c r="QCN119"/>
      <c r="QCO119"/>
      <c r="QCP119"/>
      <c r="QCQ119"/>
      <c r="QCR119"/>
      <c r="QCS119"/>
      <c r="QCT119"/>
      <c r="QCU119"/>
      <c r="QCV119"/>
      <c r="QCW119"/>
      <c r="QCX119"/>
      <c r="QCY119"/>
      <c r="QCZ119"/>
      <c r="QDA119"/>
      <c r="QDB119"/>
      <c r="QDC119"/>
      <c r="QDD119"/>
      <c r="QDE119"/>
      <c r="QDF119"/>
      <c r="QDG119"/>
      <c r="QDH119"/>
      <c r="QDI119"/>
      <c r="QDJ119"/>
      <c r="QDK119"/>
      <c r="QDL119"/>
      <c r="QDM119"/>
      <c r="QDN119"/>
      <c r="QDO119"/>
      <c r="QDP119"/>
      <c r="QDQ119"/>
      <c r="QDR119"/>
      <c r="QDS119"/>
      <c r="QDT119"/>
      <c r="QDU119"/>
      <c r="QDV119"/>
      <c r="QDW119"/>
      <c r="QDX119"/>
      <c r="QDY119"/>
      <c r="QDZ119"/>
      <c r="QEA119"/>
      <c r="QEB119"/>
      <c r="QEC119"/>
      <c r="QED119"/>
      <c r="QEE119"/>
      <c r="QEF119"/>
      <c r="QEG119"/>
      <c r="QEH119"/>
      <c r="QEI119"/>
      <c r="QEJ119"/>
      <c r="QEK119"/>
      <c r="QEL119"/>
      <c r="QEM119"/>
      <c r="QEN119"/>
      <c r="QEO119"/>
      <c r="QEP119"/>
      <c r="QEQ119"/>
      <c r="QER119"/>
      <c r="QES119"/>
      <c r="QET119"/>
      <c r="QEU119"/>
      <c r="QEV119"/>
      <c r="QEW119"/>
      <c r="QEX119"/>
      <c r="QEY119"/>
      <c r="QEZ119"/>
      <c r="QFA119"/>
      <c r="QFB119"/>
      <c r="QFC119"/>
      <c r="QFD119"/>
      <c r="QFE119"/>
      <c r="QFF119"/>
      <c r="QFG119"/>
      <c r="QFH119"/>
      <c r="QFI119"/>
      <c r="QFJ119"/>
      <c r="QFK119"/>
      <c r="QFL119"/>
      <c r="QFM119"/>
      <c r="QFN119"/>
      <c r="QFO119"/>
      <c r="QFP119"/>
      <c r="QFQ119"/>
      <c r="QFR119"/>
      <c r="QFS119"/>
      <c r="QFT119"/>
      <c r="QFU119"/>
      <c r="QFV119"/>
      <c r="QFW119"/>
      <c r="QFX119"/>
      <c r="QFY119"/>
      <c r="QFZ119"/>
      <c r="QGA119"/>
      <c r="QGB119"/>
      <c r="QGC119"/>
      <c r="QGD119"/>
      <c r="QGE119"/>
      <c r="QGF119"/>
      <c r="QGG119"/>
      <c r="QGH119"/>
      <c r="QGI119"/>
      <c r="QGJ119"/>
      <c r="QGK119"/>
      <c r="QGL119"/>
      <c r="QGM119"/>
      <c r="QGN119"/>
      <c r="QGO119"/>
      <c r="QGP119"/>
      <c r="QGQ119"/>
      <c r="QGR119"/>
      <c r="QGS119"/>
      <c r="QGT119"/>
      <c r="QGU119"/>
      <c r="QGV119"/>
      <c r="QGW119"/>
      <c r="QGX119"/>
      <c r="QGY119"/>
      <c r="QGZ119"/>
      <c r="QHA119"/>
      <c r="QHB119"/>
      <c r="QHC119"/>
      <c r="QHD119"/>
      <c r="QHE119"/>
      <c r="QHF119"/>
      <c r="QHG119"/>
      <c r="QHH119"/>
      <c r="QHI119"/>
      <c r="QHJ119"/>
      <c r="QHK119"/>
      <c r="QHL119"/>
      <c r="QHM119"/>
      <c r="QHN119"/>
      <c r="QHO119"/>
      <c r="QHP119"/>
      <c r="QHQ119"/>
      <c r="QHR119"/>
      <c r="QHS119"/>
      <c r="QHT119"/>
      <c r="QHU119"/>
      <c r="QHV119"/>
      <c r="QHW119"/>
      <c r="QHX119"/>
      <c r="QHY119"/>
      <c r="QHZ119"/>
      <c r="QIA119"/>
      <c r="QIB119"/>
      <c r="QIC119"/>
      <c r="QID119"/>
      <c r="QIE119"/>
      <c r="QIF119"/>
      <c r="QIG119"/>
      <c r="QIH119"/>
      <c r="QII119"/>
      <c r="QIJ119"/>
      <c r="QIK119"/>
      <c r="QIL119"/>
      <c r="QIM119"/>
      <c r="QIN119"/>
      <c r="QIO119"/>
      <c r="QIP119"/>
      <c r="QIQ119"/>
      <c r="QIR119"/>
      <c r="QIS119"/>
      <c r="QIT119"/>
      <c r="QIU119"/>
      <c r="QIV119"/>
      <c r="QIW119"/>
      <c r="QIX119"/>
      <c r="QIY119"/>
      <c r="QIZ119"/>
      <c r="QJA119"/>
      <c r="QJB119"/>
      <c r="QJC119"/>
      <c r="QJD119"/>
      <c r="QJE119"/>
      <c r="QJF119"/>
      <c r="QJG119"/>
      <c r="QJH119"/>
      <c r="QJI119"/>
      <c r="QJJ119"/>
      <c r="QJK119"/>
      <c r="QJL119"/>
      <c r="QJM119"/>
      <c r="QJN119"/>
      <c r="QJO119"/>
      <c r="QJP119"/>
      <c r="QJQ119"/>
      <c r="QJR119"/>
      <c r="QJS119"/>
      <c r="QJT119"/>
      <c r="QJU119"/>
      <c r="QJV119"/>
      <c r="QJW119"/>
      <c r="QJX119"/>
      <c r="QJY119"/>
      <c r="QJZ119"/>
      <c r="QKA119"/>
      <c r="QKB119"/>
      <c r="QKC119"/>
      <c r="QKD119"/>
      <c r="QKE119"/>
      <c r="QKF119"/>
      <c r="QKG119"/>
      <c r="QKH119"/>
      <c r="QKI119"/>
      <c r="QKJ119"/>
      <c r="QKK119"/>
      <c r="QKL119"/>
      <c r="QKM119"/>
      <c r="QKN119"/>
      <c r="QKO119"/>
      <c r="QKP119"/>
      <c r="QKQ119"/>
      <c r="QKR119"/>
      <c r="QKS119"/>
      <c r="QKT119"/>
      <c r="QKU119"/>
      <c r="QKV119"/>
      <c r="QKW119"/>
      <c r="QKX119"/>
      <c r="QKY119"/>
      <c r="QKZ119"/>
      <c r="QLA119"/>
      <c r="QLB119"/>
      <c r="QLC119"/>
      <c r="QLD119"/>
      <c r="QLE119"/>
      <c r="QLF119"/>
      <c r="QLG119"/>
      <c r="QLH119"/>
      <c r="QLI119"/>
      <c r="QLJ119"/>
      <c r="QLK119"/>
      <c r="QLL119"/>
      <c r="QLM119"/>
      <c r="QLN119"/>
      <c r="QLO119"/>
      <c r="QLP119"/>
      <c r="QLQ119"/>
      <c r="QLR119"/>
      <c r="QLS119"/>
      <c r="QLT119"/>
      <c r="QLU119"/>
      <c r="QLV119"/>
      <c r="QLW119"/>
      <c r="QLX119"/>
      <c r="QLY119"/>
      <c r="QLZ119"/>
      <c r="QMA119"/>
      <c r="QMB119"/>
      <c r="QMC119"/>
      <c r="QMD119"/>
      <c r="QME119"/>
      <c r="QMF119"/>
      <c r="QMG119"/>
      <c r="QMH119"/>
      <c r="QMI119"/>
      <c r="QMJ119"/>
      <c r="QMK119"/>
      <c r="QML119"/>
      <c r="QMM119"/>
      <c r="QMN119"/>
      <c r="QMO119"/>
      <c r="QMP119"/>
      <c r="QMQ119"/>
      <c r="QMR119"/>
      <c r="QMS119"/>
      <c r="QMT119"/>
      <c r="QMU119"/>
      <c r="QMV119"/>
      <c r="QMW119"/>
      <c r="QMX119"/>
      <c r="QMY119"/>
      <c r="QMZ119"/>
      <c r="QNA119"/>
      <c r="QNB119"/>
      <c r="QNC119"/>
      <c r="QND119"/>
      <c r="QNE119"/>
      <c r="QNF119"/>
      <c r="QNG119"/>
      <c r="QNH119"/>
      <c r="QNI119"/>
      <c r="QNJ119"/>
      <c r="QNK119"/>
      <c r="QNL119"/>
      <c r="QNM119"/>
      <c r="QNN119"/>
      <c r="QNO119"/>
      <c r="QNP119"/>
      <c r="QNQ119"/>
      <c r="QNR119"/>
      <c r="QNS119"/>
      <c r="QNT119"/>
      <c r="QNU119"/>
      <c r="QNV119"/>
      <c r="QNW119"/>
      <c r="QNX119"/>
      <c r="QNY119"/>
      <c r="QNZ119"/>
      <c r="QOA119"/>
      <c r="QOB119"/>
      <c r="QOC119"/>
      <c r="QOD119"/>
      <c r="QOE119"/>
      <c r="QOF119"/>
      <c r="QOG119"/>
      <c r="QOH119"/>
      <c r="QOI119"/>
      <c r="QOJ119"/>
      <c r="QOK119"/>
      <c r="QOL119"/>
      <c r="QOM119"/>
      <c r="QON119"/>
      <c r="QOO119"/>
      <c r="QOP119"/>
      <c r="QOQ119"/>
      <c r="QOR119"/>
      <c r="QOS119"/>
      <c r="QOT119"/>
      <c r="QOU119"/>
      <c r="QOV119"/>
      <c r="QOW119"/>
      <c r="QOX119"/>
      <c r="QOY119"/>
      <c r="QOZ119"/>
      <c r="QPA119"/>
      <c r="QPB119"/>
      <c r="QPC119"/>
      <c r="QPD119"/>
      <c r="QPE119"/>
      <c r="QPF119"/>
      <c r="QPG119"/>
      <c r="QPH119"/>
      <c r="QPI119"/>
      <c r="QPJ119"/>
      <c r="QPK119"/>
      <c r="QPL119"/>
      <c r="QPM119"/>
      <c r="QPN119"/>
      <c r="QPO119"/>
      <c r="QPP119"/>
      <c r="QPQ119"/>
      <c r="QPR119"/>
      <c r="QPS119"/>
      <c r="QPT119"/>
      <c r="QPU119"/>
      <c r="QPV119"/>
      <c r="QPW119"/>
      <c r="QPX119"/>
      <c r="QPY119"/>
      <c r="QPZ119"/>
      <c r="QQA119"/>
      <c r="QQB119"/>
      <c r="QQC119"/>
      <c r="QQD119"/>
      <c r="QQE119"/>
      <c r="QQF119"/>
      <c r="QQG119"/>
      <c r="QQH119"/>
      <c r="QQI119"/>
      <c r="QQJ119"/>
      <c r="QQK119"/>
      <c r="QQL119"/>
      <c r="QQM119"/>
      <c r="QQN119"/>
      <c r="QQO119"/>
      <c r="QQP119"/>
      <c r="QQQ119"/>
      <c r="QQR119"/>
      <c r="QQS119"/>
      <c r="QQT119"/>
      <c r="QQU119"/>
      <c r="QQV119"/>
      <c r="QQW119"/>
      <c r="QQX119"/>
      <c r="QQY119"/>
      <c r="QQZ119"/>
      <c r="QRA119"/>
      <c r="QRB119"/>
      <c r="QRC119"/>
      <c r="QRD119"/>
      <c r="QRE119"/>
      <c r="QRF119"/>
      <c r="QRG119"/>
      <c r="QRH119"/>
      <c r="QRI119"/>
      <c r="QRJ119"/>
      <c r="QRK119"/>
      <c r="QRL119"/>
      <c r="QRM119"/>
      <c r="QRN119"/>
      <c r="QRO119"/>
      <c r="QRP119"/>
      <c r="QRQ119"/>
      <c r="QRR119"/>
      <c r="QRS119"/>
      <c r="QRT119"/>
      <c r="QRU119"/>
      <c r="QRV119"/>
      <c r="QRW119"/>
      <c r="QRX119"/>
      <c r="QRY119"/>
      <c r="QRZ119"/>
      <c r="QSA119"/>
      <c r="QSB119"/>
      <c r="QSC119"/>
      <c r="QSD119"/>
      <c r="QSE119"/>
      <c r="QSF119"/>
      <c r="QSG119"/>
      <c r="QSH119"/>
      <c r="QSI119"/>
      <c r="QSJ119"/>
      <c r="QSK119"/>
      <c r="QSL119"/>
      <c r="QSM119"/>
      <c r="QSN119"/>
      <c r="QSO119"/>
      <c r="QSP119"/>
      <c r="QSQ119"/>
      <c r="QSR119"/>
      <c r="QSS119"/>
      <c r="QST119"/>
      <c r="QSU119"/>
      <c r="QSV119"/>
      <c r="QSW119"/>
      <c r="QSX119"/>
      <c r="QSY119"/>
      <c r="QSZ119"/>
      <c r="QTA119"/>
      <c r="QTB119"/>
      <c r="QTC119"/>
      <c r="QTD119"/>
      <c r="QTE119"/>
      <c r="QTF119"/>
      <c r="QTG119"/>
      <c r="QTH119"/>
      <c r="QTI119"/>
      <c r="QTJ119"/>
      <c r="QTK119"/>
      <c r="QTL119"/>
      <c r="QTM119"/>
      <c r="QTN119"/>
      <c r="QTO119"/>
      <c r="QTP119"/>
      <c r="QTQ119"/>
      <c r="QTR119"/>
      <c r="QTS119"/>
      <c r="QTT119"/>
      <c r="QTU119"/>
      <c r="QTV119"/>
      <c r="QTW119"/>
      <c r="QTX119"/>
      <c r="QTY119"/>
      <c r="QTZ119"/>
      <c r="QUA119"/>
      <c r="QUB119"/>
      <c r="QUC119"/>
      <c r="QUD119"/>
      <c r="QUE119"/>
      <c r="QUF119"/>
      <c r="QUG119"/>
      <c r="QUH119"/>
      <c r="QUI119"/>
      <c r="QUJ119"/>
      <c r="QUK119"/>
      <c r="QUL119"/>
      <c r="QUM119"/>
      <c r="QUN119"/>
      <c r="QUO119"/>
      <c r="QUP119"/>
      <c r="QUQ119"/>
      <c r="QUR119"/>
      <c r="QUS119"/>
      <c r="QUT119"/>
      <c r="QUU119"/>
      <c r="QUV119"/>
      <c r="QUW119"/>
      <c r="QUX119"/>
      <c r="QUY119"/>
      <c r="QUZ119"/>
      <c r="QVA119"/>
      <c r="QVB119"/>
      <c r="QVC119"/>
      <c r="QVD119"/>
      <c r="QVE119"/>
      <c r="QVF119"/>
      <c r="QVG119"/>
      <c r="QVH119"/>
      <c r="QVI119"/>
      <c r="QVJ119"/>
      <c r="QVK119"/>
      <c r="QVL119"/>
      <c r="QVM119"/>
      <c r="QVN119"/>
      <c r="QVO119"/>
      <c r="QVP119"/>
      <c r="QVQ119"/>
      <c r="QVR119"/>
      <c r="QVS119"/>
      <c r="QVT119"/>
      <c r="QVU119"/>
      <c r="QVV119"/>
      <c r="QVW119"/>
      <c r="QVX119"/>
      <c r="QVY119"/>
      <c r="QVZ119"/>
      <c r="QWA119"/>
      <c r="QWB119"/>
      <c r="QWC119"/>
      <c r="QWD119"/>
      <c r="QWE119"/>
      <c r="QWF119"/>
      <c r="QWG119"/>
      <c r="QWH119"/>
      <c r="QWI119"/>
      <c r="QWJ119"/>
      <c r="QWK119"/>
      <c r="QWL119"/>
      <c r="QWM119"/>
      <c r="QWN119"/>
      <c r="QWO119"/>
      <c r="QWP119"/>
      <c r="QWQ119"/>
      <c r="QWR119"/>
      <c r="QWS119"/>
      <c r="QWT119"/>
      <c r="QWU119"/>
      <c r="QWV119"/>
      <c r="QWW119"/>
      <c r="QWX119"/>
      <c r="QWY119"/>
      <c r="QWZ119"/>
      <c r="QXA119"/>
      <c r="QXB119"/>
      <c r="QXC119"/>
      <c r="QXD119"/>
      <c r="QXE119"/>
      <c r="QXF119"/>
      <c r="QXG119"/>
      <c r="QXH119"/>
      <c r="QXI119"/>
      <c r="QXJ119"/>
      <c r="QXK119"/>
      <c r="QXL119"/>
      <c r="QXM119"/>
      <c r="QXN119"/>
      <c r="QXO119"/>
      <c r="QXP119"/>
      <c r="QXQ119"/>
      <c r="QXR119"/>
      <c r="QXS119"/>
      <c r="QXT119"/>
      <c r="QXU119"/>
      <c r="QXV119"/>
      <c r="QXW119"/>
      <c r="QXX119"/>
      <c r="QXY119"/>
      <c r="QXZ119"/>
      <c r="QYA119"/>
      <c r="QYB119"/>
      <c r="QYC119"/>
      <c r="QYD119"/>
      <c r="QYE119"/>
      <c r="QYF119"/>
      <c r="QYG119"/>
      <c r="QYH119"/>
      <c r="QYI119"/>
      <c r="QYJ119"/>
      <c r="QYK119"/>
      <c r="QYL119"/>
      <c r="QYM119"/>
      <c r="QYN119"/>
      <c r="QYO119"/>
      <c r="QYP119"/>
      <c r="QYQ119"/>
      <c r="QYR119"/>
      <c r="QYS119"/>
      <c r="QYT119"/>
      <c r="QYU119"/>
      <c r="QYV119"/>
      <c r="QYW119"/>
      <c r="QYX119"/>
      <c r="QYY119"/>
      <c r="QYZ119"/>
      <c r="QZA119"/>
      <c r="QZB119"/>
      <c r="QZC119"/>
      <c r="QZD119"/>
      <c r="QZE119"/>
      <c r="QZF119"/>
      <c r="QZG119"/>
      <c r="QZH119"/>
      <c r="QZI119"/>
      <c r="QZJ119"/>
      <c r="QZK119"/>
      <c r="QZL119"/>
      <c r="QZM119"/>
      <c r="QZN119"/>
      <c r="QZO119"/>
      <c r="QZP119"/>
      <c r="QZQ119"/>
      <c r="QZR119"/>
      <c r="QZS119"/>
      <c r="QZT119"/>
      <c r="QZU119"/>
      <c r="QZV119"/>
      <c r="QZW119"/>
      <c r="QZX119"/>
      <c r="QZY119"/>
      <c r="QZZ119"/>
      <c r="RAA119"/>
      <c r="RAB119"/>
      <c r="RAC119"/>
      <c r="RAD119"/>
      <c r="RAE119"/>
      <c r="RAF119"/>
      <c r="RAG119"/>
      <c r="RAH119"/>
      <c r="RAI119"/>
      <c r="RAJ119"/>
      <c r="RAK119"/>
      <c r="RAL119"/>
      <c r="RAM119"/>
      <c r="RAN119"/>
      <c r="RAO119"/>
      <c r="RAP119"/>
      <c r="RAQ119"/>
      <c r="RAR119"/>
      <c r="RAS119"/>
      <c r="RAT119"/>
      <c r="RAU119"/>
      <c r="RAV119"/>
      <c r="RAW119"/>
      <c r="RAX119"/>
      <c r="RAY119"/>
      <c r="RAZ119"/>
      <c r="RBA119"/>
      <c r="RBB119"/>
      <c r="RBC119"/>
      <c r="RBD119"/>
      <c r="RBE119"/>
      <c r="RBF119"/>
      <c r="RBG119"/>
      <c r="RBH119"/>
      <c r="RBI119"/>
      <c r="RBJ119"/>
      <c r="RBK119"/>
      <c r="RBL119"/>
      <c r="RBM119"/>
      <c r="RBN119"/>
      <c r="RBO119"/>
      <c r="RBP119"/>
      <c r="RBQ119"/>
      <c r="RBR119"/>
      <c r="RBS119"/>
      <c r="RBT119"/>
      <c r="RBU119"/>
      <c r="RBV119"/>
      <c r="RBW119"/>
      <c r="RBX119"/>
      <c r="RBY119"/>
      <c r="RBZ119"/>
      <c r="RCA119"/>
      <c r="RCB119"/>
      <c r="RCC119"/>
      <c r="RCD119"/>
      <c r="RCE119"/>
      <c r="RCF119"/>
      <c r="RCG119"/>
      <c r="RCH119"/>
      <c r="RCI119"/>
      <c r="RCJ119"/>
      <c r="RCK119"/>
      <c r="RCL119"/>
      <c r="RCM119"/>
      <c r="RCN119"/>
      <c r="RCO119"/>
      <c r="RCP119"/>
      <c r="RCQ119"/>
      <c r="RCR119"/>
      <c r="RCS119"/>
      <c r="RCT119"/>
      <c r="RCU119"/>
      <c r="RCV119"/>
      <c r="RCW119"/>
      <c r="RCX119"/>
      <c r="RCY119"/>
      <c r="RCZ119"/>
      <c r="RDA119"/>
      <c r="RDB119"/>
      <c r="RDC119"/>
      <c r="RDD119"/>
      <c r="RDE119"/>
      <c r="RDF119"/>
      <c r="RDG119"/>
      <c r="RDH119"/>
      <c r="RDI119"/>
      <c r="RDJ119"/>
      <c r="RDK119"/>
      <c r="RDL119"/>
      <c r="RDM119"/>
      <c r="RDN119"/>
      <c r="RDO119"/>
      <c r="RDP119"/>
      <c r="RDQ119"/>
      <c r="RDR119"/>
      <c r="RDS119"/>
      <c r="RDT119"/>
      <c r="RDU119"/>
      <c r="RDV119"/>
      <c r="RDW119"/>
      <c r="RDX119"/>
      <c r="RDY119"/>
      <c r="RDZ119"/>
      <c r="REA119"/>
      <c r="REB119"/>
      <c r="REC119"/>
      <c r="RED119"/>
      <c r="REE119"/>
      <c r="REF119"/>
      <c r="REG119"/>
      <c r="REH119"/>
      <c r="REI119"/>
      <c r="REJ119"/>
      <c r="REK119"/>
      <c r="REL119"/>
      <c r="REM119"/>
      <c r="REN119"/>
      <c r="REO119"/>
      <c r="REP119"/>
      <c r="REQ119"/>
      <c r="RER119"/>
      <c r="RES119"/>
      <c r="RET119"/>
      <c r="REU119"/>
      <c r="REV119"/>
      <c r="REW119"/>
      <c r="REX119"/>
      <c r="REY119"/>
      <c r="REZ119"/>
      <c r="RFA119"/>
      <c r="RFB119"/>
      <c r="RFC119"/>
      <c r="RFD119"/>
      <c r="RFE119"/>
      <c r="RFF119"/>
      <c r="RFG119"/>
      <c r="RFH119"/>
      <c r="RFI119"/>
      <c r="RFJ119"/>
      <c r="RFK119"/>
      <c r="RFL119"/>
      <c r="RFM119"/>
      <c r="RFN119"/>
      <c r="RFO119"/>
      <c r="RFP119"/>
      <c r="RFQ119"/>
      <c r="RFR119"/>
      <c r="RFS119"/>
      <c r="RFT119"/>
      <c r="RFU119"/>
      <c r="RFV119"/>
      <c r="RFW119"/>
      <c r="RFX119"/>
      <c r="RFY119"/>
      <c r="RFZ119"/>
      <c r="RGA119"/>
      <c r="RGB119"/>
      <c r="RGC119"/>
      <c r="RGD119"/>
      <c r="RGE119"/>
      <c r="RGF119"/>
      <c r="RGG119"/>
      <c r="RGH119"/>
      <c r="RGI119"/>
      <c r="RGJ119"/>
      <c r="RGK119"/>
      <c r="RGL119"/>
      <c r="RGM119"/>
      <c r="RGN119"/>
      <c r="RGO119"/>
      <c r="RGP119"/>
      <c r="RGQ119"/>
      <c r="RGR119"/>
      <c r="RGS119"/>
      <c r="RGT119"/>
      <c r="RGU119"/>
      <c r="RGV119"/>
      <c r="RGW119"/>
      <c r="RGX119"/>
      <c r="RGY119"/>
      <c r="RGZ119"/>
      <c r="RHA119"/>
      <c r="RHB119"/>
      <c r="RHC119"/>
      <c r="RHD119"/>
      <c r="RHE119"/>
      <c r="RHF119"/>
      <c r="RHG119"/>
      <c r="RHH119"/>
      <c r="RHI119"/>
      <c r="RHJ119"/>
      <c r="RHK119"/>
      <c r="RHL119"/>
      <c r="RHM119"/>
      <c r="RHN119"/>
      <c r="RHO119"/>
      <c r="RHP119"/>
      <c r="RHQ119"/>
      <c r="RHR119"/>
      <c r="RHS119"/>
      <c r="RHT119"/>
      <c r="RHU119"/>
      <c r="RHV119"/>
      <c r="RHW119"/>
      <c r="RHX119"/>
      <c r="RHY119"/>
      <c r="RHZ119"/>
      <c r="RIA119"/>
      <c r="RIB119"/>
      <c r="RIC119"/>
      <c r="RID119"/>
      <c r="RIE119"/>
      <c r="RIF119"/>
      <c r="RIG119"/>
      <c r="RIH119"/>
      <c r="RII119"/>
      <c r="RIJ119"/>
      <c r="RIK119"/>
      <c r="RIL119"/>
      <c r="RIM119"/>
      <c r="RIN119"/>
      <c r="RIO119"/>
      <c r="RIP119"/>
      <c r="RIQ119"/>
      <c r="RIR119"/>
      <c r="RIS119"/>
      <c r="RIT119"/>
      <c r="RIU119"/>
      <c r="RIV119"/>
      <c r="RIW119"/>
      <c r="RIX119"/>
      <c r="RIY119"/>
      <c r="RIZ119"/>
      <c r="RJA119"/>
      <c r="RJB119"/>
      <c r="RJC119"/>
      <c r="RJD119"/>
      <c r="RJE119"/>
      <c r="RJF119"/>
      <c r="RJG119"/>
      <c r="RJH119"/>
      <c r="RJI119"/>
      <c r="RJJ119"/>
      <c r="RJK119"/>
      <c r="RJL119"/>
      <c r="RJM119"/>
      <c r="RJN119"/>
      <c r="RJO119"/>
      <c r="RJP119"/>
      <c r="RJQ119"/>
      <c r="RJR119"/>
      <c r="RJS119"/>
      <c r="RJT119"/>
      <c r="RJU119"/>
      <c r="RJV119"/>
      <c r="RJW119"/>
      <c r="RJX119"/>
      <c r="RJY119"/>
      <c r="RJZ119"/>
      <c r="RKA119"/>
      <c r="RKB119"/>
      <c r="RKC119"/>
      <c r="RKD119"/>
      <c r="RKE119"/>
      <c r="RKF119"/>
      <c r="RKG119"/>
      <c r="RKH119"/>
      <c r="RKI119"/>
      <c r="RKJ119"/>
      <c r="RKK119"/>
      <c r="RKL119"/>
      <c r="RKM119"/>
      <c r="RKN119"/>
      <c r="RKO119"/>
      <c r="RKP119"/>
      <c r="RKQ119"/>
      <c r="RKR119"/>
      <c r="RKS119"/>
      <c r="RKT119"/>
      <c r="RKU119"/>
      <c r="RKV119"/>
      <c r="RKW119"/>
      <c r="RKX119"/>
      <c r="RKY119"/>
      <c r="RKZ119"/>
      <c r="RLA119"/>
      <c r="RLB119"/>
      <c r="RLC119"/>
      <c r="RLD119"/>
      <c r="RLE119"/>
      <c r="RLF119"/>
      <c r="RLG119"/>
      <c r="RLH119"/>
      <c r="RLI119"/>
      <c r="RLJ119"/>
      <c r="RLK119"/>
      <c r="RLL119"/>
      <c r="RLM119"/>
      <c r="RLN119"/>
      <c r="RLO119"/>
      <c r="RLP119"/>
      <c r="RLQ119"/>
      <c r="RLR119"/>
      <c r="RLS119"/>
      <c r="RLT119"/>
      <c r="RLU119"/>
      <c r="RLV119"/>
      <c r="RLW119"/>
      <c r="RLX119"/>
      <c r="RLY119"/>
      <c r="RLZ119"/>
      <c r="RMA119"/>
      <c r="RMB119"/>
      <c r="RMC119"/>
      <c r="RMD119"/>
      <c r="RME119"/>
      <c r="RMF119"/>
      <c r="RMG119"/>
      <c r="RMH119"/>
      <c r="RMI119"/>
      <c r="RMJ119"/>
      <c r="RMK119"/>
      <c r="RML119"/>
      <c r="RMM119"/>
      <c r="RMN119"/>
      <c r="RMO119"/>
      <c r="RMP119"/>
      <c r="RMQ119"/>
      <c r="RMR119"/>
      <c r="RMS119"/>
      <c r="RMT119"/>
      <c r="RMU119"/>
      <c r="RMV119"/>
      <c r="RMW119"/>
      <c r="RMX119"/>
      <c r="RMY119"/>
      <c r="RMZ119"/>
      <c r="RNA119"/>
      <c r="RNB119"/>
      <c r="RNC119"/>
      <c r="RND119"/>
      <c r="RNE119"/>
      <c r="RNF119"/>
      <c r="RNG119"/>
      <c r="RNH119"/>
      <c r="RNI119"/>
      <c r="RNJ119"/>
      <c r="RNK119"/>
      <c r="RNL119"/>
      <c r="RNM119"/>
      <c r="RNN119"/>
      <c r="RNO119"/>
      <c r="RNP119"/>
      <c r="RNQ119"/>
      <c r="RNR119"/>
      <c r="RNS119"/>
      <c r="RNT119"/>
      <c r="RNU119"/>
      <c r="RNV119"/>
      <c r="RNW119"/>
      <c r="RNX119"/>
      <c r="RNY119"/>
      <c r="RNZ119"/>
      <c r="ROA119"/>
      <c r="ROB119"/>
      <c r="ROC119"/>
      <c r="ROD119"/>
      <c r="ROE119"/>
      <c r="ROF119"/>
      <c r="ROG119"/>
      <c r="ROH119"/>
      <c r="ROI119"/>
      <c r="ROJ119"/>
      <c r="ROK119"/>
      <c r="ROL119"/>
      <c r="ROM119"/>
      <c r="RON119"/>
      <c r="ROO119"/>
      <c r="ROP119"/>
      <c r="ROQ119"/>
      <c r="ROR119"/>
      <c r="ROS119"/>
      <c r="ROT119"/>
      <c r="ROU119"/>
      <c r="ROV119"/>
      <c r="ROW119"/>
      <c r="ROX119"/>
      <c r="ROY119"/>
      <c r="ROZ119"/>
      <c r="RPA119"/>
      <c r="RPB119"/>
      <c r="RPC119"/>
      <c r="RPD119"/>
      <c r="RPE119"/>
      <c r="RPF119"/>
      <c r="RPG119"/>
      <c r="RPH119"/>
      <c r="RPI119"/>
      <c r="RPJ119"/>
      <c r="RPK119"/>
      <c r="RPL119"/>
      <c r="RPM119"/>
      <c r="RPN119"/>
      <c r="RPO119"/>
      <c r="RPP119"/>
      <c r="RPQ119"/>
      <c r="RPR119"/>
      <c r="RPS119"/>
      <c r="RPT119"/>
      <c r="RPU119"/>
      <c r="RPV119"/>
      <c r="RPW119"/>
      <c r="RPX119"/>
      <c r="RPY119"/>
      <c r="RPZ119"/>
      <c r="RQA119"/>
      <c r="RQB119"/>
      <c r="RQC119"/>
      <c r="RQD119"/>
      <c r="RQE119"/>
      <c r="RQF119"/>
      <c r="RQG119"/>
      <c r="RQH119"/>
      <c r="RQI119"/>
      <c r="RQJ119"/>
      <c r="RQK119"/>
      <c r="RQL119"/>
      <c r="RQM119"/>
      <c r="RQN119"/>
      <c r="RQO119"/>
      <c r="RQP119"/>
      <c r="RQQ119"/>
      <c r="RQR119"/>
      <c r="RQS119"/>
      <c r="RQT119"/>
      <c r="RQU119"/>
      <c r="RQV119"/>
      <c r="RQW119"/>
      <c r="RQX119"/>
      <c r="RQY119"/>
      <c r="RQZ119"/>
      <c r="RRA119"/>
      <c r="RRB119"/>
      <c r="RRC119"/>
      <c r="RRD119"/>
      <c r="RRE119"/>
      <c r="RRF119"/>
      <c r="RRG119"/>
      <c r="RRH119"/>
      <c r="RRI119"/>
      <c r="RRJ119"/>
      <c r="RRK119"/>
      <c r="RRL119"/>
      <c r="RRM119"/>
      <c r="RRN119"/>
      <c r="RRO119"/>
      <c r="RRP119"/>
      <c r="RRQ119"/>
      <c r="RRR119"/>
      <c r="RRS119"/>
      <c r="RRT119"/>
      <c r="RRU119"/>
      <c r="RRV119"/>
      <c r="RRW119"/>
      <c r="RRX119"/>
      <c r="RRY119"/>
      <c r="RRZ119"/>
      <c r="RSA119"/>
      <c r="RSB119"/>
      <c r="RSC119"/>
      <c r="RSD119"/>
      <c r="RSE119"/>
      <c r="RSF119"/>
      <c r="RSG119"/>
      <c r="RSH119"/>
      <c r="RSI119"/>
      <c r="RSJ119"/>
      <c r="RSK119"/>
      <c r="RSL119"/>
      <c r="RSM119"/>
      <c r="RSN119"/>
      <c r="RSO119"/>
      <c r="RSP119"/>
      <c r="RSQ119"/>
      <c r="RSR119"/>
      <c r="RSS119"/>
      <c r="RST119"/>
      <c r="RSU119"/>
      <c r="RSV119"/>
      <c r="RSW119"/>
      <c r="RSX119"/>
      <c r="RSY119"/>
      <c r="RSZ119"/>
      <c r="RTA119"/>
      <c r="RTB119"/>
      <c r="RTC119"/>
      <c r="RTD119"/>
      <c r="RTE119"/>
      <c r="RTF119"/>
      <c r="RTG119"/>
      <c r="RTH119"/>
      <c r="RTI119"/>
      <c r="RTJ119"/>
      <c r="RTK119"/>
      <c r="RTL119"/>
      <c r="RTM119"/>
      <c r="RTN119"/>
      <c r="RTO119"/>
      <c r="RTP119"/>
      <c r="RTQ119"/>
      <c r="RTR119"/>
      <c r="RTS119"/>
      <c r="RTT119"/>
      <c r="RTU119"/>
      <c r="RTV119"/>
      <c r="RTW119"/>
      <c r="RTX119"/>
      <c r="RTY119"/>
      <c r="RTZ119"/>
      <c r="RUA119"/>
      <c r="RUB119"/>
      <c r="RUC119"/>
      <c r="RUD119"/>
      <c r="RUE119"/>
      <c r="RUF119"/>
      <c r="RUG119"/>
      <c r="RUH119"/>
      <c r="RUI119"/>
      <c r="RUJ119"/>
      <c r="RUK119"/>
      <c r="RUL119"/>
      <c r="RUM119"/>
      <c r="RUN119"/>
      <c r="RUO119"/>
      <c r="RUP119"/>
      <c r="RUQ119"/>
      <c r="RUR119"/>
      <c r="RUS119"/>
      <c r="RUT119"/>
      <c r="RUU119"/>
      <c r="RUV119"/>
      <c r="RUW119"/>
      <c r="RUX119"/>
      <c r="RUY119"/>
      <c r="RUZ119"/>
      <c r="RVA119"/>
      <c r="RVB119"/>
      <c r="RVC119"/>
      <c r="RVD119"/>
      <c r="RVE119"/>
      <c r="RVF119"/>
      <c r="RVG119"/>
      <c r="RVH119"/>
      <c r="RVI119"/>
      <c r="RVJ119"/>
      <c r="RVK119"/>
      <c r="RVL119"/>
      <c r="RVM119"/>
      <c r="RVN119"/>
      <c r="RVO119"/>
      <c r="RVP119"/>
      <c r="RVQ119"/>
      <c r="RVR119"/>
      <c r="RVS119"/>
      <c r="RVT119"/>
      <c r="RVU119"/>
      <c r="RVV119"/>
      <c r="RVW119"/>
      <c r="RVX119"/>
      <c r="RVY119"/>
      <c r="RVZ119"/>
      <c r="RWA119"/>
      <c r="RWB119"/>
      <c r="RWC119"/>
      <c r="RWD119"/>
      <c r="RWE119"/>
      <c r="RWF119"/>
      <c r="RWG119"/>
      <c r="RWH119"/>
      <c r="RWI119"/>
      <c r="RWJ119"/>
      <c r="RWK119"/>
      <c r="RWL119"/>
      <c r="RWM119"/>
      <c r="RWN119"/>
      <c r="RWO119"/>
      <c r="RWP119"/>
      <c r="RWQ119"/>
      <c r="RWR119"/>
      <c r="RWS119"/>
      <c r="RWT119"/>
      <c r="RWU119"/>
      <c r="RWV119"/>
      <c r="RWW119"/>
      <c r="RWX119"/>
      <c r="RWY119"/>
      <c r="RWZ119"/>
      <c r="RXA119"/>
      <c r="RXB119"/>
      <c r="RXC119"/>
      <c r="RXD119"/>
      <c r="RXE119"/>
      <c r="RXF119"/>
      <c r="RXG119"/>
      <c r="RXH119"/>
      <c r="RXI119"/>
      <c r="RXJ119"/>
      <c r="RXK119"/>
      <c r="RXL119"/>
      <c r="RXM119"/>
      <c r="RXN119"/>
      <c r="RXO119"/>
      <c r="RXP119"/>
      <c r="RXQ119"/>
      <c r="RXR119"/>
      <c r="RXS119"/>
      <c r="RXT119"/>
      <c r="RXU119"/>
      <c r="RXV119"/>
      <c r="RXW119"/>
      <c r="RXX119"/>
      <c r="RXY119"/>
      <c r="RXZ119"/>
      <c r="RYA119"/>
      <c r="RYB119"/>
      <c r="RYC119"/>
      <c r="RYD119"/>
      <c r="RYE119"/>
      <c r="RYF119"/>
      <c r="RYG119"/>
      <c r="RYH119"/>
      <c r="RYI119"/>
      <c r="RYJ119"/>
      <c r="RYK119"/>
      <c r="RYL119"/>
      <c r="RYM119"/>
      <c r="RYN119"/>
      <c r="RYO119"/>
      <c r="RYP119"/>
      <c r="RYQ119"/>
      <c r="RYR119"/>
      <c r="RYS119"/>
      <c r="RYT119"/>
      <c r="RYU119"/>
      <c r="RYV119"/>
      <c r="RYW119"/>
      <c r="RYX119"/>
      <c r="RYY119"/>
      <c r="RYZ119"/>
      <c r="RZA119"/>
      <c r="RZB119"/>
      <c r="RZC119"/>
      <c r="RZD119"/>
      <c r="RZE119"/>
      <c r="RZF119"/>
      <c r="RZG119"/>
      <c r="RZH119"/>
      <c r="RZI119"/>
      <c r="RZJ119"/>
      <c r="RZK119"/>
      <c r="RZL119"/>
      <c r="RZM119"/>
      <c r="RZN119"/>
      <c r="RZO119"/>
      <c r="RZP119"/>
      <c r="RZQ119"/>
      <c r="RZR119"/>
      <c r="RZS119"/>
      <c r="RZT119"/>
      <c r="RZU119"/>
      <c r="RZV119"/>
      <c r="RZW119"/>
      <c r="RZX119"/>
      <c r="RZY119"/>
      <c r="RZZ119"/>
      <c r="SAA119"/>
      <c r="SAB119"/>
      <c r="SAC119"/>
      <c r="SAD119"/>
      <c r="SAE119"/>
      <c r="SAF119"/>
      <c r="SAG119"/>
      <c r="SAH119"/>
      <c r="SAI119"/>
      <c r="SAJ119"/>
      <c r="SAK119"/>
      <c r="SAL119"/>
      <c r="SAM119"/>
      <c r="SAN119"/>
      <c r="SAO119"/>
      <c r="SAP119"/>
      <c r="SAQ119"/>
      <c r="SAR119"/>
      <c r="SAS119"/>
      <c r="SAT119"/>
      <c r="SAU119"/>
      <c r="SAV119"/>
      <c r="SAW119"/>
      <c r="SAX119"/>
      <c r="SAY119"/>
      <c r="SAZ119"/>
      <c r="SBA119"/>
      <c r="SBB119"/>
      <c r="SBC119"/>
      <c r="SBD119"/>
      <c r="SBE119"/>
      <c r="SBF119"/>
      <c r="SBG119"/>
      <c r="SBH119"/>
      <c r="SBI119"/>
      <c r="SBJ119"/>
      <c r="SBK119"/>
      <c r="SBL119"/>
      <c r="SBM119"/>
      <c r="SBN119"/>
      <c r="SBO119"/>
      <c r="SBP119"/>
      <c r="SBQ119"/>
      <c r="SBR119"/>
      <c r="SBS119"/>
      <c r="SBT119"/>
      <c r="SBU119"/>
      <c r="SBV119"/>
      <c r="SBW119"/>
      <c r="SBX119"/>
      <c r="SBY119"/>
      <c r="SBZ119"/>
      <c r="SCA119"/>
      <c r="SCB119"/>
      <c r="SCC119"/>
      <c r="SCD119"/>
      <c r="SCE119"/>
      <c r="SCF119"/>
      <c r="SCG119"/>
      <c r="SCH119"/>
      <c r="SCI119"/>
      <c r="SCJ119"/>
      <c r="SCK119"/>
      <c r="SCL119"/>
      <c r="SCM119"/>
      <c r="SCN119"/>
      <c r="SCO119"/>
      <c r="SCP119"/>
      <c r="SCQ119"/>
      <c r="SCR119"/>
      <c r="SCS119"/>
      <c r="SCT119"/>
      <c r="SCU119"/>
      <c r="SCV119"/>
      <c r="SCW119"/>
      <c r="SCX119"/>
      <c r="SCY119"/>
      <c r="SCZ119"/>
      <c r="SDA119"/>
      <c r="SDB119"/>
      <c r="SDC119"/>
      <c r="SDD119"/>
      <c r="SDE119"/>
      <c r="SDF119"/>
      <c r="SDG119"/>
      <c r="SDH119"/>
      <c r="SDI119"/>
      <c r="SDJ119"/>
      <c r="SDK119"/>
      <c r="SDL119"/>
      <c r="SDM119"/>
      <c r="SDN119"/>
      <c r="SDO119"/>
      <c r="SDP119"/>
      <c r="SDQ119"/>
      <c r="SDR119"/>
      <c r="SDS119"/>
      <c r="SDT119"/>
      <c r="SDU119"/>
      <c r="SDV119"/>
      <c r="SDW119"/>
      <c r="SDX119"/>
      <c r="SDY119"/>
      <c r="SDZ119"/>
      <c r="SEA119"/>
      <c r="SEB119"/>
      <c r="SEC119"/>
      <c r="SED119"/>
      <c r="SEE119"/>
      <c r="SEF119"/>
      <c r="SEG119"/>
      <c r="SEH119"/>
      <c r="SEI119"/>
      <c r="SEJ119"/>
      <c r="SEK119"/>
      <c r="SEL119"/>
      <c r="SEM119"/>
      <c r="SEN119"/>
      <c r="SEO119"/>
      <c r="SEP119"/>
      <c r="SEQ119"/>
      <c r="SER119"/>
      <c r="SES119"/>
      <c r="SET119"/>
      <c r="SEU119"/>
      <c r="SEV119"/>
      <c r="SEW119"/>
      <c r="SEX119"/>
      <c r="SEY119"/>
      <c r="SEZ119"/>
      <c r="SFA119"/>
      <c r="SFB119"/>
      <c r="SFC119"/>
      <c r="SFD119"/>
      <c r="SFE119"/>
      <c r="SFF119"/>
      <c r="SFG119"/>
      <c r="SFH119"/>
      <c r="SFI119"/>
      <c r="SFJ119"/>
      <c r="SFK119"/>
      <c r="SFL119"/>
      <c r="SFM119"/>
      <c r="SFN119"/>
      <c r="SFO119"/>
      <c r="SFP119"/>
      <c r="SFQ119"/>
      <c r="SFR119"/>
      <c r="SFS119"/>
      <c r="SFT119"/>
      <c r="SFU119"/>
      <c r="SFV119"/>
      <c r="SFW119"/>
      <c r="SFX119"/>
      <c r="SFY119"/>
      <c r="SFZ119"/>
      <c r="SGA119"/>
      <c r="SGB119"/>
      <c r="SGC119"/>
      <c r="SGD119"/>
      <c r="SGE119"/>
      <c r="SGF119"/>
      <c r="SGG119"/>
      <c r="SGH119"/>
      <c r="SGI119"/>
      <c r="SGJ119"/>
      <c r="SGK119"/>
      <c r="SGL119"/>
      <c r="SGM119"/>
      <c r="SGN119"/>
      <c r="SGO119"/>
      <c r="SGP119"/>
      <c r="SGQ119"/>
      <c r="SGR119"/>
      <c r="SGS119"/>
      <c r="SGT119"/>
      <c r="SGU119"/>
      <c r="SGV119"/>
      <c r="SGW119"/>
      <c r="SGX119"/>
      <c r="SGY119"/>
      <c r="SGZ119"/>
      <c r="SHA119"/>
      <c r="SHB119"/>
      <c r="SHC119"/>
      <c r="SHD119"/>
      <c r="SHE119"/>
      <c r="SHF119"/>
      <c r="SHG119"/>
      <c r="SHH119"/>
      <c r="SHI119"/>
      <c r="SHJ119"/>
      <c r="SHK119"/>
      <c r="SHL119"/>
      <c r="SHM119"/>
      <c r="SHN119"/>
      <c r="SHO119"/>
      <c r="SHP119"/>
      <c r="SHQ119"/>
      <c r="SHR119"/>
      <c r="SHS119"/>
      <c r="SHT119"/>
      <c r="SHU119"/>
      <c r="SHV119"/>
      <c r="SHW119"/>
      <c r="SHX119"/>
      <c r="SHY119"/>
      <c r="SHZ119"/>
      <c r="SIA119"/>
      <c r="SIB119"/>
      <c r="SIC119"/>
      <c r="SID119"/>
      <c r="SIE119"/>
      <c r="SIF119"/>
      <c r="SIG119"/>
      <c r="SIH119"/>
      <c r="SII119"/>
      <c r="SIJ119"/>
      <c r="SIK119"/>
      <c r="SIL119"/>
      <c r="SIM119"/>
      <c r="SIN119"/>
      <c r="SIO119"/>
      <c r="SIP119"/>
      <c r="SIQ119"/>
      <c r="SIR119"/>
      <c r="SIS119"/>
      <c r="SIT119"/>
      <c r="SIU119"/>
      <c r="SIV119"/>
      <c r="SIW119"/>
      <c r="SIX119"/>
      <c r="SIY119"/>
      <c r="SIZ119"/>
      <c r="SJA119"/>
      <c r="SJB119"/>
      <c r="SJC119"/>
      <c r="SJD119"/>
      <c r="SJE119"/>
      <c r="SJF119"/>
      <c r="SJG119"/>
      <c r="SJH119"/>
      <c r="SJI119"/>
      <c r="SJJ119"/>
      <c r="SJK119"/>
      <c r="SJL119"/>
      <c r="SJM119"/>
      <c r="SJN119"/>
      <c r="SJO119"/>
      <c r="SJP119"/>
      <c r="SJQ119"/>
      <c r="SJR119"/>
      <c r="SJS119"/>
      <c r="SJT119"/>
      <c r="SJU119"/>
      <c r="SJV119"/>
      <c r="SJW119"/>
      <c r="SJX119"/>
      <c r="SJY119"/>
      <c r="SJZ119"/>
      <c r="SKA119"/>
      <c r="SKB119"/>
      <c r="SKC119"/>
      <c r="SKD119"/>
      <c r="SKE119"/>
      <c r="SKF119"/>
      <c r="SKG119"/>
      <c r="SKH119"/>
      <c r="SKI119"/>
      <c r="SKJ119"/>
      <c r="SKK119"/>
      <c r="SKL119"/>
      <c r="SKM119"/>
      <c r="SKN119"/>
      <c r="SKO119"/>
      <c r="SKP119"/>
      <c r="SKQ119"/>
      <c r="SKR119"/>
      <c r="SKS119"/>
      <c r="SKT119"/>
      <c r="SKU119"/>
      <c r="SKV119"/>
      <c r="SKW119"/>
      <c r="SKX119"/>
      <c r="SKY119"/>
      <c r="SKZ119"/>
      <c r="SLA119"/>
      <c r="SLB119"/>
      <c r="SLC119"/>
      <c r="SLD119"/>
      <c r="SLE119"/>
      <c r="SLF119"/>
      <c r="SLG119"/>
      <c r="SLH119"/>
      <c r="SLI119"/>
      <c r="SLJ119"/>
      <c r="SLK119"/>
      <c r="SLL119"/>
      <c r="SLM119"/>
      <c r="SLN119"/>
      <c r="SLO119"/>
      <c r="SLP119"/>
      <c r="SLQ119"/>
      <c r="SLR119"/>
      <c r="SLS119"/>
      <c r="SLT119"/>
      <c r="SLU119"/>
      <c r="SLV119"/>
      <c r="SLW119"/>
      <c r="SLX119"/>
      <c r="SLY119"/>
      <c r="SLZ119"/>
      <c r="SMA119"/>
      <c r="SMB119"/>
      <c r="SMC119"/>
      <c r="SMD119"/>
      <c r="SME119"/>
      <c r="SMF119"/>
      <c r="SMG119"/>
      <c r="SMH119"/>
      <c r="SMI119"/>
      <c r="SMJ119"/>
      <c r="SMK119"/>
      <c r="SML119"/>
      <c r="SMM119"/>
      <c r="SMN119"/>
      <c r="SMO119"/>
      <c r="SMP119"/>
      <c r="SMQ119"/>
      <c r="SMR119"/>
      <c r="SMS119"/>
      <c r="SMT119"/>
      <c r="SMU119"/>
      <c r="SMV119"/>
      <c r="SMW119"/>
      <c r="SMX119"/>
      <c r="SMY119"/>
      <c r="SMZ119"/>
      <c r="SNA119"/>
      <c r="SNB119"/>
      <c r="SNC119"/>
      <c r="SND119"/>
      <c r="SNE119"/>
      <c r="SNF119"/>
      <c r="SNG119"/>
      <c r="SNH119"/>
      <c r="SNI119"/>
      <c r="SNJ119"/>
      <c r="SNK119"/>
      <c r="SNL119"/>
      <c r="SNM119"/>
      <c r="SNN119"/>
      <c r="SNO119"/>
      <c r="SNP119"/>
      <c r="SNQ119"/>
      <c r="SNR119"/>
      <c r="SNS119"/>
      <c r="SNT119"/>
      <c r="SNU119"/>
      <c r="SNV119"/>
      <c r="SNW119"/>
      <c r="SNX119"/>
      <c r="SNY119"/>
      <c r="SNZ119"/>
      <c r="SOA119"/>
      <c r="SOB119"/>
      <c r="SOC119"/>
      <c r="SOD119"/>
      <c r="SOE119"/>
      <c r="SOF119"/>
      <c r="SOG119"/>
      <c r="SOH119"/>
      <c r="SOI119"/>
      <c r="SOJ119"/>
      <c r="SOK119"/>
      <c r="SOL119"/>
      <c r="SOM119"/>
      <c r="SON119"/>
      <c r="SOO119"/>
      <c r="SOP119"/>
      <c r="SOQ119"/>
      <c r="SOR119"/>
      <c r="SOS119"/>
      <c r="SOT119"/>
      <c r="SOU119"/>
      <c r="SOV119"/>
      <c r="SOW119"/>
      <c r="SOX119"/>
      <c r="SOY119"/>
      <c r="SOZ119"/>
      <c r="SPA119"/>
      <c r="SPB119"/>
      <c r="SPC119"/>
      <c r="SPD119"/>
      <c r="SPE119"/>
      <c r="SPF119"/>
      <c r="SPG119"/>
      <c r="SPH119"/>
      <c r="SPI119"/>
      <c r="SPJ119"/>
      <c r="SPK119"/>
      <c r="SPL119"/>
      <c r="SPM119"/>
      <c r="SPN119"/>
      <c r="SPO119"/>
      <c r="SPP119"/>
      <c r="SPQ119"/>
      <c r="SPR119"/>
      <c r="SPS119"/>
      <c r="SPT119"/>
      <c r="SPU119"/>
      <c r="SPV119"/>
      <c r="SPW119"/>
      <c r="SPX119"/>
      <c r="SPY119"/>
      <c r="SPZ119"/>
      <c r="SQA119"/>
      <c r="SQB119"/>
      <c r="SQC119"/>
      <c r="SQD119"/>
      <c r="SQE119"/>
      <c r="SQF119"/>
      <c r="SQG119"/>
      <c r="SQH119"/>
      <c r="SQI119"/>
      <c r="SQJ119"/>
      <c r="SQK119"/>
      <c r="SQL119"/>
      <c r="SQM119"/>
      <c r="SQN119"/>
      <c r="SQO119"/>
      <c r="SQP119"/>
      <c r="SQQ119"/>
      <c r="SQR119"/>
      <c r="SQS119"/>
      <c r="SQT119"/>
      <c r="SQU119"/>
      <c r="SQV119"/>
      <c r="SQW119"/>
      <c r="SQX119"/>
      <c r="SQY119"/>
      <c r="SQZ119"/>
      <c r="SRA119"/>
      <c r="SRB119"/>
      <c r="SRC119"/>
      <c r="SRD119"/>
      <c r="SRE119"/>
      <c r="SRF119"/>
      <c r="SRG119"/>
      <c r="SRH119"/>
      <c r="SRI119"/>
      <c r="SRJ119"/>
      <c r="SRK119"/>
      <c r="SRL119"/>
      <c r="SRM119"/>
      <c r="SRN119"/>
      <c r="SRO119"/>
      <c r="SRP119"/>
      <c r="SRQ119"/>
      <c r="SRR119"/>
      <c r="SRS119"/>
      <c r="SRT119"/>
      <c r="SRU119"/>
      <c r="SRV119"/>
      <c r="SRW119"/>
      <c r="SRX119"/>
      <c r="SRY119"/>
      <c r="SRZ119"/>
      <c r="SSA119"/>
      <c r="SSB119"/>
      <c r="SSC119"/>
      <c r="SSD119"/>
      <c r="SSE119"/>
      <c r="SSF119"/>
      <c r="SSG119"/>
      <c r="SSH119"/>
      <c r="SSI119"/>
      <c r="SSJ119"/>
      <c r="SSK119"/>
      <c r="SSL119"/>
      <c r="SSM119"/>
      <c r="SSN119"/>
      <c r="SSO119"/>
      <c r="SSP119"/>
      <c r="SSQ119"/>
      <c r="SSR119"/>
      <c r="SSS119"/>
      <c r="SST119"/>
      <c r="SSU119"/>
      <c r="SSV119"/>
      <c r="SSW119"/>
      <c r="SSX119"/>
      <c r="SSY119"/>
      <c r="SSZ119"/>
      <c r="STA119"/>
      <c r="STB119"/>
      <c r="STC119"/>
      <c r="STD119"/>
      <c r="STE119"/>
      <c r="STF119"/>
      <c r="STG119"/>
      <c r="STH119"/>
      <c r="STI119"/>
      <c r="STJ119"/>
      <c r="STK119"/>
      <c r="STL119"/>
      <c r="STM119"/>
      <c r="STN119"/>
      <c r="STO119"/>
      <c r="STP119"/>
      <c r="STQ119"/>
      <c r="STR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c r="VHR119"/>
      <c r="VHS119"/>
      <c r="VHT119"/>
      <c r="VHU119"/>
      <c r="VHV119"/>
      <c r="VHW119"/>
      <c r="VHX119"/>
      <c r="VHY119"/>
      <c r="VHZ119"/>
      <c r="VIA119"/>
      <c r="VIB119"/>
      <c r="VIC119"/>
      <c r="VID119"/>
      <c r="VIE119"/>
      <c r="VIF119"/>
      <c r="VIG119"/>
      <c r="VIH119"/>
      <c r="VII119"/>
      <c r="VIJ119"/>
      <c r="VIK119"/>
      <c r="VIL119"/>
      <c r="VIM119"/>
      <c r="VIN119"/>
      <c r="VIO119"/>
      <c r="VIP119"/>
      <c r="VIQ119"/>
      <c r="VIR119"/>
      <c r="VIS119"/>
      <c r="VIT119"/>
      <c r="VIU119"/>
      <c r="VIV119"/>
      <c r="VIW119"/>
      <c r="VIX119"/>
      <c r="VIY119"/>
      <c r="VIZ119"/>
      <c r="VJA119"/>
      <c r="VJB119"/>
      <c r="VJC119"/>
      <c r="VJD119"/>
      <c r="VJE119"/>
      <c r="VJF119"/>
      <c r="VJG119"/>
      <c r="VJH119"/>
      <c r="VJI119"/>
      <c r="VJJ119"/>
      <c r="VJK119"/>
      <c r="VJL119"/>
      <c r="VJM119"/>
      <c r="VJN119"/>
      <c r="VJO119"/>
      <c r="VJP119"/>
      <c r="VJQ119"/>
      <c r="VJR119"/>
      <c r="VJS119"/>
      <c r="VJT119"/>
      <c r="VJU119"/>
      <c r="VJV119"/>
      <c r="VJW119"/>
      <c r="VJX119"/>
      <c r="VJY119"/>
      <c r="VJZ119"/>
      <c r="VKA119"/>
      <c r="VKB119"/>
      <c r="VKC119"/>
      <c r="VKD119"/>
      <c r="VKE119"/>
      <c r="VKF119"/>
      <c r="VKG119"/>
      <c r="VKH119"/>
      <c r="VKI119"/>
      <c r="VKJ119"/>
      <c r="VKK119"/>
      <c r="VKL119"/>
      <c r="VKM119"/>
      <c r="VKN119"/>
      <c r="VKO119"/>
      <c r="VKP119"/>
      <c r="VKQ119"/>
      <c r="VKR119"/>
      <c r="VKS119"/>
      <c r="VKT119"/>
      <c r="VKU119"/>
      <c r="VKV119"/>
      <c r="VKW119"/>
      <c r="VKX119"/>
      <c r="VKY119"/>
      <c r="VKZ119"/>
      <c r="VLA119"/>
      <c r="VLB119"/>
      <c r="VLC119"/>
      <c r="VLD119"/>
      <c r="VLE119"/>
      <c r="VLF119"/>
      <c r="VLG119"/>
      <c r="VLH119"/>
      <c r="VLI119"/>
      <c r="VLJ119"/>
      <c r="VLK119"/>
      <c r="VLL119"/>
      <c r="VLM119"/>
      <c r="VLN119"/>
      <c r="VLO119"/>
      <c r="VLP119"/>
      <c r="VLQ119"/>
      <c r="VLR119"/>
      <c r="VLS119"/>
      <c r="VLT119"/>
      <c r="VLU119"/>
      <c r="VLV119"/>
      <c r="VLW119"/>
      <c r="VLX119"/>
      <c r="VLY119"/>
      <c r="VLZ119"/>
      <c r="VMA119"/>
      <c r="VMB119"/>
      <c r="VMC119"/>
      <c r="VMD119"/>
      <c r="VME119"/>
      <c r="VMF119"/>
      <c r="VMG119"/>
      <c r="VMH119"/>
      <c r="VMI119"/>
      <c r="VMJ119"/>
      <c r="VMK119"/>
      <c r="VML119"/>
      <c r="VMM119"/>
      <c r="VMN119"/>
      <c r="VMO119"/>
      <c r="VMP119"/>
      <c r="VMQ119"/>
      <c r="VMR119"/>
      <c r="VMS119"/>
      <c r="VMT119"/>
      <c r="VMU119"/>
      <c r="VMV119"/>
      <c r="VMW119"/>
      <c r="VMX119"/>
      <c r="VMY119"/>
      <c r="VMZ119"/>
      <c r="VNA119"/>
      <c r="VNB119"/>
      <c r="VNC119"/>
      <c r="VND119"/>
      <c r="VNE119"/>
      <c r="VNF119"/>
      <c r="VNG119"/>
      <c r="VNH119"/>
      <c r="VNI119"/>
      <c r="VNJ119"/>
      <c r="VNK119"/>
      <c r="VNL119"/>
      <c r="VNM119"/>
      <c r="VNN119"/>
      <c r="VNO119"/>
      <c r="VNP119"/>
      <c r="VNQ119"/>
      <c r="VNR119"/>
      <c r="VNS119"/>
      <c r="VNT119"/>
      <c r="VNU119"/>
      <c r="VNV119"/>
      <c r="VNW119"/>
      <c r="VNX119"/>
      <c r="VNY119"/>
      <c r="VNZ119"/>
      <c r="VOA119"/>
      <c r="VOB119"/>
      <c r="VOC119"/>
      <c r="VOD119"/>
      <c r="VOE119"/>
      <c r="VOF119"/>
      <c r="VOG119"/>
      <c r="VOH119"/>
      <c r="VOI119"/>
      <c r="VOJ119"/>
      <c r="VOK119"/>
      <c r="VOL119"/>
      <c r="VOM119"/>
      <c r="VON119"/>
      <c r="VOO119"/>
      <c r="VOP119"/>
      <c r="VOQ119"/>
      <c r="VOR119"/>
      <c r="VOS119"/>
      <c r="VOT119"/>
      <c r="VOU119"/>
      <c r="VOV119"/>
      <c r="VOW119"/>
      <c r="VOX119"/>
      <c r="VOY119"/>
      <c r="VOZ119"/>
      <c r="VPA119"/>
      <c r="VPB119"/>
      <c r="VPC119"/>
      <c r="VPD119"/>
      <c r="VPE119"/>
      <c r="VPF119"/>
      <c r="VPG119"/>
      <c r="VPH119"/>
      <c r="VPI119"/>
      <c r="VPJ119"/>
      <c r="VPK119"/>
      <c r="VPL119"/>
      <c r="VPM119"/>
      <c r="VPN119"/>
      <c r="VPO119"/>
      <c r="VPP119"/>
      <c r="VPQ119"/>
      <c r="VPR119"/>
      <c r="VPS119"/>
      <c r="VPT119"/>
      <c r="VPU119"/>
      <c r="VPV119"/>
      <c r="VPW119"/>
      <c r="VPX119"/>
      <c r="VPY119"/>
      <c r="VPZ119"/>
      <c r="VQA119"/>
      <c r="VQB119"/>
      <c r="VQC119"/>
      <c r="VQD119"/>
      <c r="VQE119"/>
      <c r="VQF119"/>
      <c r="VQG119"/>
      <c r="VQH119"/>
      <c r="VQI119"/>
      <c r="VQJ119"/>
      <c r="VQK119"/>
      <c r="VQL119"/>
      <c r="VQM119"/>
      <c r="VQN119"/>
      <c r="VQO119"/>
      <c r="VQP119"/>
      <c r="VQQ119"/>
      <c r="VQR119"/>
      <c r="VQS119"/>
      <c r="VQT119"/>
      <c r="VQU119"/>
      <c r="VQV119"/>
      <c r="VQW119"/>
      <c r="VQX119"/>
      <c r="VQY119"/>
      <c r="VQZ119"/>
      <c r="VRA119"/>
      <c r="VRB119"/>
      <c r="VRC119"/>
      <c r="VRD119"/>
      <c r="VRE119"/>
      <c r="VRF119"/>
      <c r="VRG119"/>
      <c r="VRH119"/>
      <c r="VRI119"/>
      <c r="VRJ119"/>
      <c r="VRK119"/>
      <c r="VRL119"/>
      <c r="VRM119"/>
      <c r="VRN119"/>
      <c r="VRO119"/>
      <c r="VRP119"/>
      <c r="VRQ119"/>
      <c r="VRR119"/>
      <c r="VRS119"/>
      <c r="VRT119"/>
      <c r="VRU119"/>
      <c r="VRV119"/>
      <c r="VRW119"/>
      <c r="VRX119"/>
      <c r="VRY119"/>
      <c r="VRZ119"/>
      <c r="VSA119"/>
      <c r="VSB119"/>
      <c r="VSC119"/>
      <c r="VSD119"/>
      <c r="VSE119"/>
      <c r="VSF119"/>
      <c r="VSG119"/>
      <c r="VSH119"/>
      <c r="VSI119"/>
      <c r="VSJ119"/>
      <c r="VSK119"/>
      <c r="VSL119"/>
      <c r="VSM119"/>
      <c r="VSN119"/>
      <c r="VSO119"/>
      <c r="VSP119"/>
      <c r="VSQ119"/>
      <c r="VSR119"/>
      <c r="VSS119"/>
      <c r="VST119"/>
      <c r="VSU119"/>
      <c r="VSV119"/>
      <c r="VSW119"/>
      <c r="VSX119"/>
      <c r="VSY119"/>
      <c r="VSZ119"/>
      <c r="VTA119"/>
      <c r="VTB119"/>
      <c r="VTC119"/>
      <c r="VTD119"/>
      <c r="VTE119"/>
      <c r="VTF119"/>
      <c r="VTG119"/>
      <c r="VTH119"/>
      <c r="VTI119"/>
      <c r="VTJ119"/>
      <c r="VTK119"/>
      <c r="VTL119"/>
      <c r="VTM119"/>
      <c r="VTN119"/>
      <c r="VTO119"/>
      <c r="VTP119"/>
      <c r="VTQ119"/>
      <c r="VTR119"/>
      <c r="VTS119"/>
      <c r="VTT119"/>
      <c r="VTU119"/>
      <c r="VTV119"/>
      <c r="VTW119"/>
      <c r="VTX119"/>
      <c r="VTY119"/>
      <c r="VTZ119"/>
      <c r="VUA119"/>
      <c r="VUB119"/>
      <c r="VUC119"/>
      <c r="VUD119"/>
      <c r="VUE119"/>
      <c r="VUF119"/>
      <c r="VUG119"/>
      <c r="VUH119"/>
      <c r="VUI119"/>
      <c r="VUJ119"/>
      <c r="VUK119"/>
      <c r="VUL119"/>
      <c r="VUM119"/>
      <c r="VUN119"/>
      <c r="VUO119"/>
      <c r="VUP119"/>
      <c r="VUQ119"/>
      <c r="VUR119"/>
      <c r="VUS119"/>
      <c r="VUT119"/>
      <c r="VUU119"/>
      <c r="VUV119"/>
      <c r="VUW119"/>
      <c r="VUX119"/>
      <c r="VUY119"/>
      <c r="VUZ119"/>
      <c r="VVA119"/>
      <c r="VVB119"/>
      <c r="VVC119"/>
      <c r="VVD119"/>
      <c r="VVE119"/>
      <c r="VVF119"/>
      <c r="VVG119"/>
      <c r="VVH119"/>
      <c r="VVI119"/>
      <c r="VVJ119"/>
      <c r="VVK119"/>
      <c r="VVL119"/>
      <c r="VVM119"/>
      <c r="VVN119"/>
      <c r="VVO119"/>
      <c r="VVP119"/>
      <c r="VVQ119"/>
      <c r="VVR119"/>
      <c r="VVS119"/>
      <c r="VVT119"/>
      <c r="VVU119"/>
      <c r="VVV119"/>
      <c r="VVW119"/>
      <c r="VVX119"/>
      <c r="VVY119"/>
      <c r="VVZ119"/>
      <c r="VWA119"/>
      <c r="VWB119"/>
      <c r="VWC119"/>
      <c r="VWD119"/>
      <c r="VWE119"/>
      <c r="VWF119"/>
      <c r="VWG119"/>
      <c r="VWH119"/>
      <c r="VWI119"/>
      <c r="VWJ119"/>
      <c r="VWK119"/>
      <c r="VWL119"/>
      <c r="VWM119"/>
      <c r="VWN119"/>
      <c r="VWO119"/>
      <c r="VWP119"/>
      <c r="VWQ119"/>
      <c r="VWR119"/>
      <c r="VWS119"/>
      <c r="VWT119"/>
      <c r="VWU119"/>
      <c r="VWV119"/>
      <c r="VWW119"/>
      <c r="VWX119"/>
      <c r="VWY119"/>
      <c r="VWZ119"/>
      <c r="VXA119"/>
      <c r="VXB119"/>
      <c r="VXC119"/>
      <c r="VXD119"/>
      <c r="VXE119"/>
      <c r="VXF119"/>
      <c r="VXG119"/>
      <c r="VXH119"/>
      <c r="VXI119"/>
      <c r="VXJ119"/>
      <c r="VXK119"/>
      <c r="VXL119"/>
      <c r="VXM119"/>
      <c r="VXN119"/>
      <c r="VXO119"/>
      <c r="VXP119"/>
      <c r="VXQ119"/>
      <c r="VXR119"/>
      <c r="VXS119"/>
      <c r="VXT119"/>
      <c r="VXU119"/>
      <c r="VXV119"/>
      <c r="VXW119"/>
      <c r="VXX119"/>
      <c r="VXY119"/>
      <c r="VXZ119"/>
      <c r="VYA119"/>
      <c r="VYB119"/>
      <c r="VYC119"/>
      <c r="VYD119"/>
      <c r="VYE119"/>
      <c r="VYF119"/>
      <c r="VYG119"/>
      <c r="VYH119"/>
      <c r="VYI119"/>
      <c r="VYJ119"/>
      <c r="VYK119"/>
      <c r="VYL119"/>
      <c r="VYM119"/>
      <c r="VYN119"/>
      <c r="VYO119"/>
      <c r="VYP119"/>
      <c r="VYQ119"/>
      <c r="VYR119"/>
      <c r="VYS119"/>
      <c r="VYT119"/>
      <c r="VYU119"/>
      <c r="VYV119"/>
      <c r="VYW119"/>
      <c r="VYX119"/>
      <c r="VYY119"/>
      <c r="VYZ119"/>
      <c r="VZA119"/>
      <c r="VZB119"/>
      <c r="VZC119"/>
      <c r="VZD119"/>
      <c r="VZE119"/>
      <c r="VZF119"/>
      <c r="VZG119"/>
      <c r="VZH119"/>
      <c r="VZI119"/>
      <c r="VZJ119"/>
      <c r="VZK119"/>
      <c r="VZL119"/>
      <c r="VZM119"/>
      <c r="VZN119"/>
      <c r="VZO119"/>
      <c r="VZP119"/>
      <c r="VZQ119"/>
      <c r="VZR119"/>
      <c r="VZS119"/>
      <c r="VZT119"/>
      <c r="VZU119"/>
      <c r="VZV119"/>
      <c r="VZW119"/>
      <c r="VZX119"/>
      <c r="VZY119"/>
      <c r="VZZ119"/>
      <c r="WAA119"/>
      <c r="WAB119"/>
      <c r="WAC119"/>
      <c r="WAD119"/>
      <c r="WAE119"/>
      <c r="WAF119"/>
      <c r="WAG119"/>
      <c r="WAH119"/>
      <c r="WAI119"/>
      <c r="WAJ119"/>
      <c r="WAK119"/>
      <c r="WAL119"/>
      <c r="WAM119"/>
      <c r="WAN119"/>
      <c r="WAO119"/>
      <c r="WAP119"/>
      <c r="WAQ119"/>
      <c r="WAR119"/>
      <c r="WAS119"/>
      <c r="WAT119"/>
      <c r="WAU119"/>
      <c r="WAV119"/>
      <c r="WAW119"/>
      <c r="WAX119"/>
      <c r="WAY119"/>
      <c r="WAZ119"/>
      <c r="WBA119"/>
      <c r="WBB119"/>
      <c r="WBC119"/>
      <c r="WBD119"/>
      <c r="WBE119"/>
      <c r="WBF119"/>
      <c r="WBG119"/>
      <c r="WBH119"/>
      <c r="WBI119"/>
      <c r="WBJ119"/>
      <c r="WBK119"/>
      <c r="WBL119"/>
      <c r="WBM119"/>
      <c r="WBN119"/>
      <c r="WBO119"/>
      <c r="WBP119"/>
      <c r="WBQ119"/>
      <c r="WBR119"/>
      <c r="WBS119"/>
      <c r="WBT119"/>
      <c r="WBU119"/>
      <c r="WBV119"/>
      <c r="WBW119"/>
      <c r="WBX119"/>
      <c r="WBY119"/>
      <c r="WBZ119"/>
      <c r="WCA119"/>
      <c r="WCB119"/>
      <c r="WCC119"/>
      <c r="WCD119"/>
      <c r="WCE119"/>
      <c r="WCF119"/>
      <c r="WCG119"/>
      <c r="WCH119"/>
      <c r="WCI119"/>
      <c r="WCJ119"/>
      <c r="WCK119"/>
      <c r="WCL119"/>
      <c r="WCM119"/>
      <c r="WCN119"/>
      <c r="WCO119"/>
      <c r="WCP119"/>
      <c r="WCQ119"/>
      <c r="WCR119"/>
      <c r="WCS119"/>
      <c r="WCT119"/>
      <c r="WCU119"/>
      <c r="WCV119"/>
      <c r="WCW119"/>
      <c r="WCX119"/>
      <c r="WCY119"/>
      <c r="WCZ119"/>
      <c r="WDA119"/>
      <c r="WDB119"/>
      <c r="WDC119"/>
      <c r="WDD119"/>
      <c r="WDE119"/>
      <c r="WDF119"/>
      <c r="WDG119"/>
      <c r="WDH119"/>
      <c r="WDI119"/>
      <c r="WDJ119"/>
      <c r="WDK119"/>
      <c r="WDL119"/>
      <c r="WDM119"/>
      <c r="WDN119"/>
      <c r="WDO119"/>
      <c r="WDP119"/>
      <c r="WDQ119"/>
      <c r="WDR119"/>
      <c r="WDS119"/>
      <c r="WDT119"/>
      <c r="WDU119"/>
      <c r="WDV119"/>
      <c r="WDW119"/>
      <c r="WDX119"/>
      <c r="WDY119"/>
      <c r="WDZ119"/>
      <c r="WEA119"/>
      <c r="WEB119"/>
      <c r="WEC119"/>
      <c r="WED119"/>
      <c r="WEE119"/>
      <c r="WEF119"/>
      <c r="WEG119"/>
      <c r="WEH119"/>
      <c r="WEI119"/>
      <c r="WEJ119"/>
      <c r="WEK119"/>
      <c r="WEL119"/>
      <c r="WEM119"/>
      <c r="WEN119"/>
      <c r="WEO119"/>
      <c r="WEP119"/>
      <c r="WEQ119"/>
      <c r="WER119"/>
      <c r="WES119"/>
      <c r="WET119"/>
      <c r="WEU119"/>
      <c r="WEV119"/>
      <c r="WEW119"/>
      <c r="WEX119"/>
      <c r="WEY119"/>
      <c r="WEZ119"/>
      <c r="WFA119"/>
      <c r="WFB119"/>
      <c r="WFC119"/>
      <c r="WFD119"/>
      <c r="WFE119"/>
      <c r="WFF119"/>
      <c r="WFG119"/>
      <c r="WFH119"/>
      <c r="WFI119"/>
      <c r="WFJ119"/>
      <c r="WFK119"/>
      <c r="WFL119"/>
      <c r="WFM119"/>
      <c r="WFN119"/>
      <c r="WFO119"/>
      <c r="WFP119"/>
      <c r="WFQ119"/>
      <c r="WFR119"/>
      <c r="WFS119"/>
      <c r="WFT119"/>
      <c r="WFU119"/>
      <c r="WFV119"/>
      <c r="WFW119"/>
      <c r="WFX119"/>
      <c r="WFY119"/>
      <c r="WFZ119"/>
      <c r="WGA119"/>
      <c r="WGB119"/>
      <c r="WGC119"/>
      <c r="WGD119"/>
      <c r="WGE119"/>
      <c r="WGF119"/>
      <c r="WGG119"/>
      <c r="WGH119"/>
      <c r="WGI119"/>
      <c r="WGJ119"/>
      <c r="WGK119"/>
      <c r="WGL119"/>
      <c r="WGM119"/>
      <c r="WGN119"/>
      <c r="WGO119"/>
      <c r="WGP119"/>
      <c r="WGQ119"/>
      <c r="WGR119"/>
      <c r="WGS119"/>
      <c r="WGT119"/>
      <c r="WGU119"/>
      <c r="WGV119"/>
      <c r="WGW119"/>
      <c r="WGX119"/>
      <c r="WGY119"/>
      <c r="WGZ119"/>
      <c r="WHA119"/>
      <c r="WHB119"/>
      <c r="WHC119"/>
      <c r="WHD119"/>
      <c r="WHE119"/>
      <c r="WHF119"/>
      <c r="WHG119"/>
      <c r="WHH119"/>
      <c r="WHI119"/>
      <c r="WHJ119"/>
      <c r="WHK119"/>
      <c r="WHL119"/>
      <c r="WHM119"/>
      <c r="WHN119"/>
      <c r="WHO119"/>
      <c r="WHP119"/>
      <c r="WHQ119"/>
      <c r="WHR119"/>
      <c r="WHS119"/>
      <c r="WHT119"/>
      <c r="WHU119"/>
      <c r="WHV119"/>
      <c r="WHW119"/>
      <c r="WHX119"/>
      <c r="WHY119"/>
      <c r="WHZ119"/>
      <c r="WIA119"/>
      <c r="WIB119"/>
      <c r="WIC119"/>
      <c r="WID119"/>
      <c r="WIE119"/>
      <c r="WIF119"/>
      <c r="WIG119"/>
      <c r="WIH119"/>
      <c r="WII119"/>
      <c r="WIJ119"/>
      <c r="WIK119"/>
      <c r="WIL119"/>
      <c r="WIM119"/>
      <c r="WIN119"/>
      <c r="WIO119"/>
      <c r="WIP119"/>
      <c r="WIQ119"/>
      <c r="WIR119"/>
      <c r="WIS119"/>
      <c r="WIT119"/>
      <c r="WIU119"/>
      <c r="WIV119"/>
      <c r="WIW119"/>
      <c r="WIX119"/>
      <c r="WIY119"/>
      <c r="WIZ119"/>
      <c r="WJA119"/>
      <c r="WJB119"/>
      <c r="WJC119"/>
      <c r="WJD119"/>
      <c r="WJE119"/>
      <c r="WJF119"/>
      <c r="WJG119"/>
      <c r="WJH119"/>
      <c r="WJI119"/>
      <c r="WJJ119"/>
      <c r="WJK119"/>
      <c r="WJL119"/>
      <c r="WJM119"/>
      <c r="WJN119"/>
      <c r="WJO119"/>
      <c r="WJP119"/>
      <c r="WJQ119"/>
      <c r="WJR119"/>
      <c r="WJS119"/>
      <c r="WJT119"/>
      <c r="WJU119"/>
      <c r="WJV119"/>
      <c r="WJW119"/>
      <c r="WJX119"/>
      <c r="WJY119"/>
      <c r="WJZ119"/>
      <c r="WKA119"/>
      <c r="WKB119"/>
      <c r="WKC119"/>
      <c r="WKD119"/>
      <c r="WKE119"/>
      <c r="WKF119"/>
      <c r="WKG119"/>
      <c r="WKH119"/>
      <c r="WKI119"/>
      <c r="WKJ119"/>
      <c r="WKK119"/>
      <c r="WKL119"/>
      <c r="WKM119"/>
      <c r="WKN119"/>
      <c r="WKO119"/>
      <c r="WKP119"/>
      <c r="WKQ119"/>
      <c r="WKR119"/>
      <c r="WKS119"/>
      <c r="WKT119"/>
      <c r="WKU119"/>
      <c r="WKV119"/>
      <c r="WKW119"/>
      <c r="WKX119"/>
      <c r="WKY119"/>
      <c r="WKZ119"/>
      <c r="WLA119"/>
      <c r="WLB119"/>
      <c r="WLC119"/>
      <c r="WLD119"/>
      <c r="WLE119"/>
      <c r="WLF119"/>
      <c r="WLG119"/>
      <c r="WLH119"/>
      <c r="WLI119"/>
      <c r="WLJ119"/>
      <c r="WLK119"/>
      <c r="WLL119"/>
      <c r="WLM119"/>
      <c r="WLN119"/>
      <c r="WLO119"/>
      <c r="WLP119"/>
      <c r="WLQ119"/>
      <c r="WLR119"/>
      <c r="WLS119"/>
      <c r="WLT119"/>
      <c r="WLU119"/>
      <c r="WLV119"/>
      <c r="WLW119"/>
      <c r="WLX119"/>
      <c r="WLY119"/>
      <c r="WLZ119"/>
      <c r="WMA119"/>
      <c r="WMB119"/>
      <c r="WMC119"/>
      <c r="WMD119"/>
      <c r="WME119"/>
      <c r="WMF119"/>
      <c r="WMG119"/>
      <c r="WMH119"/>
      <c r="WMI119"/>
      <c r="WMJ119"/>
      <c r="WMK119"/>
      <c r="WML119"/>
      <c r="WMM119"/>
      <c r="WMN119"/>
      <c r="WMO119"/>
      <c r="WMP119"/>
      <c r="WMQ119"/>
      <c r="WMR119"/>
      <c r="WMS119"/>
      <c r="WMT119"/>
      <c r="WMU119"/>
      <c r="WMV119"/>
      <c r="WMW119"/>
      <c r="WMX119"/>
      <c r="WMY119"/>
      <c r="WMZ119"/>
      <c r="WNA119"/>
      <c r="WNB119"/>
      <c r="WNC119"/>
      <c r="WND119"/>
      <c r="WNE119"/>
      <c r="WNF119"/>
      <c r="WNG119"/>
      <c r="WNH119"/>
      <c r="WNI119"/>
      <c r="WNJ119"/>
      <c r="WNK119"/>
      <c r="WNL119"/>
      <c r="WNM119"/>
      <c r="WNN119"/>
      <c r="WNO119"/>
      <c r="WNP119"/>
      <c r="WNQ119"/>
      <c r="WNR119"/>
      <c r="WNS119"/>
      <c r="WNT119"/>
      <c r="WNU119"/>
      <c r="WNV119"/>
      <c r="WNW119"/>
      <c r="WNX119"/>
      <c r="WNY119"/>
      <c r="WNZ119"/>
      <c r="WOA119"/>
      <c r="WOB119"/>
      <c r="WOC119"/>
      <c r="WOD119"/>
      <c r="WOE119"/>
      <c r="WOF119"/>
      <c r="WOG119"/>
      <c r="WOH119"/>
      <c r="WOI119"/>
      <c r="WOJ119"/>
      <c r="WOK119"/>
      <c r="WOL119"/>
      <c r="WOM119"/>
      <c r="WON119"/>
      <c r="WOO119"/>
      <c r="WOP119"/>
      <c r="WOQ119"/>
      <c r="WOR119"/>
      <c r="WOS119"/>
      <c r="WOT119"/>
      <c r="WOU119"/>
      <c r="WOV119"/>
      <c r="WOW119"/>
      <c r="WOX119"/>
      <c r="WOY119"/>
      <c r="WOZ119"/>
      <c r="WPA119"/>
      <c r="WPB119"/>
      <c r="WPC119"/>
      <c r="WPD119"/>
      <c r="WPE119"/>
      <c r="WPF119"/>
      <c r="WPG119"/>
      <c r="WPH119"/>
      <c r="WPI119"/>
      <c r="WPJ119"/>
      <c r="WPK119"/>
      <c r="WPL119"/>
      <c r="WPM119"/>
      <c r="WPN119"/>
      <c r="WPO119"/>
      <c r="WPP119"/>
      <c r="WPQ119"/>
      <c r="WPR119"/>
      <c r="WPS119"/>
      <c r="WPT119"/>
      <c r="WPU119"/>
      <c r="WPV119"/>
      <c r="WPW119"/>
      <c r="WPX119"/>
      <c r="WPY119"/>
      <c r="WPZ119"/>
      <c r="WQA119"/>
      <c r="WQB119"/>
      <c r="WQC119"/>
      <c r="WQD119"/>
      <c r="WQE119"/>
      <c r="WQF119"/>
      <c r="WQG119"/>
      <c r="WQH119"/>
      <c r="WQI119"/>
      <c r="WQJ119"/>
      <c r="WQK119"/>
      <c r="WQL119"/>
      <c r="WQM119"/>
      <c r="WQN119"/>
      <c r="WQO119"/>
      <c r="WQP119"/>
      <c r="WQQ119"/>
      <c r="WQR119"/>
      <c r="WQS119"/>
      <c r="WQT119"/>
      <c r="WQU119"/>
      <c r="WQV119"/>
      <c r="WQW119"/>
      <c r="WQX119"/>
      <c r="WQY119"/>
      <c r="WQZ119"/>
      <c r="WRA119"/>
      <c r="WRB119"/>
      <c r="WRC119"/>
      <c r="WRD119"/>
      <c r="WRE119"/>
      <c r="WRF119"/>
      <c r="WRG119"/>
      <c r="WRH119"/>
      <c r="WRI119"/>
      <c r="WRJ119"/>
      <c r="WRK119"/>
      <c r="WRL119"/>
      <c r="WRM119"/>
      <c r="WRN119"/>
      <c r="WRO119"/>
      <c r="WRP119"/>
      <c r="WRQ119"/>
      <c r="WRR119"/>
      <c r="WRS119"/>
      <c r="WRT119"/>
      <c r="WRU119"/>
      <c r="WRV119"/>
      <c r="WRW119"/>
      <c r="WRX119"/>
      <c r="WRY119"/>
      <c r="WRZ119"/>
      <c r="WSA119"/>
      <c r="WSB119"/>
      <c r="WSC119"/>
      <c r="WSD119"/>
      <c r="WSE119"/>
      <c r="WSF119"/>
      <c r="WSG119"/>
      <c r="WSH119"/>
      <c r="WSI119"/>
      <c r="WSJ119"/>
      <c r="WSK119"/>
      <c r="WSL119"/>
      <c r="WSM119"/>
      <c r="WSN119"/>
      <c r="WSO119"/>
      <c r="WSP119"/>
      <c r="WSQ119"/>
      <c r="WSR119"/>
      <c r="WSS119"/>
      <c r="WST119"/>
      <c r="WSU119"/>
      <c r="WSV119"/>
      <c r="WSW119"/>
      <c r="WSX119"/>
      <c r="WSY119"/>
      <c r="WSZ119"/>
      <c r="WTA119"/>
      <c r="WTB119"/>
      <c r="WTC119"/>
      <c r="WTD119"/>
      <c r="WTE119"/>
      <c r="WTF119"/>
      <c r="WTG119"/>
      <c r="WTH119"/>
      <c r="WTI119"/>
      <c r="WTJ119"/>
      <c r="WTK119"/>
      <c r="WTL119"/>
      <c r="WTM119"/>
      <c r="WTN119"/>
      <c r="WTO119"/>
      <c r="WTP119"/>
      <c r="WTQ119"/>
      <c r="WTR119"/>
      <c r="WTS119"/>
      <c r="WTT119"/>
      <c r="WTU119"/>
      <c r="WTV119"/>
      <c r="WTW119"/>
      <c r="WTX119"/>
      <c r="WTY119"/>
      <c r="WTZ119"/>
      <c r="WUA119"/>
      <c r="WUB119"/>
      <c r="WUC119"/>
      <c r="WUD119"/>
      <c r="WUE119"/>
      <c r="WUF119"/>
      <c r="WUG119"/>
      <c r="WUH119"/>
      <c r="WUI119"/>
      <c r="WUJ119"/>
      <c r="WUK119"/>
      <c r="WUL119"/>
      <c r="WUM119"/>
      <c r="WUN119"/>
      <c r="WUO119"/>
      <c r="WUP119"/>
      <c r="WUQ119"/>
      <c r="WUR119"/>
      <c r="WUS119"/>
      <c r="WUT119"/>
      <c r="WUU119"/>
      <c r="WUV119"/>
      <c r="WUW119"/>
      <c r="WUX119"/>
      <c r="WUY119"/>
      <c r="WUZ119"/>
      <c r="WVA119"/>
      <c r="WVB119"/>
      <c r="WVC119"/>
      <c r="WVD119"/>
      <c r="WVE119"/>
      <c r="WVF119"/>
      <c r="WVG119"/>
      <c r="WVH119"/>
      <c r="WVI119"/>
      <c r="WVJ119"/>
      <c r="WVK119"/>
      <c r="WVL119"/>
      <c r="WVM119"/>
      <c r="WVN119"/>
      <c r="WVO119"/>
      <c r="WVP119"/>
      <c r="WVQ119"/>
      <c r="WVR119"/>
      <c r="WVS119"/>
      <c r="WVT119"/>
      <c r="WVU119"/>
      <c r="WVV119"/>
      <c r="WVW119"/>
      <c r="WVX119"/>
      <c r="WVY119"/>
      <c r="WVZ119"/>
      <c r="WWA119"/>
      <c r="WWB119"/>
      <c r="WWC119"/>
      <c r="WWD119"/>
      <c r="WWE119"/>
      <c r="WWF119"/>
      <c r="WWG119"/>
      <c r="WWH119"/>
      <c r="WWI119"/>
      <c r="WWJ119"/>
      <c r="WWK119"/>
      <c r="WWL119"/>
      <c r="WWM119"/>
      <c r="WWN119"/>
      <c r="WWO119"/>
      <c r="WWP119"/>
      <c r="WWQ119"/>
      <c r="WWR119"/>
      <c r="WWS119"/>
      <c r="WWT119"/>
      <c r="WWU119"/>
      <c r="WWV119"/>
      <c r="WWW119"/>
      <c r="WWX119"/>
      <c r="WWY119"/>
      <c r="WWZ119"/>
      <c r="WXA119"/>
      <c r="WXB119"/>
      <c r="WXC119"/>
      <c r="WXD119"/>
      <c r="WXE119"/>
      <c r="WXF119"/>
      <c r="WXG119"/>
      <c r="WXH119"/>
      <c r="WXI119"/>
      <c r="WXJ119"/>
      <c r="WXK119"/>
      <c r="WXL119"/>
      <c r="WXM119"/>
      <c r="WXN119"/>
      <c r="WXO119"/>
      <c r="WXP119"/>
      <c r="WXQ119"/>
      <c r="WXR119"/>
      <c r="WXS119"/>
      <c r="WXT119"/>
      <c r="WXU119"/>
      <c r="WXV119"/>
      <c r="WXW119"/>
      <c r="WXX119"/>
      <c r="WXY119"/>
      <c r="WXZ119"/>
      <c r="WYA119"/>
      <c r="WYB119"/>
      <c r="WYC119"/>
      <c r="WYD119"/>
      <c r="WYE119"/>
      <c r="WYF119"/>
      <c r="WYG119"/>
      <c r="WYH119"/>
      <c r="WYI119"/>
      <c r="WYJ119"/>
      <c r="WYK119"/>
      <c r="WYL119"/>
      <c r="WYM119"/>
      <c r="WYN119"/>
      <c r="WYO119"/>
      <c r="WYP119"/>
      <c r="WYQ119"/>
      <c r="WYR119"/>
      <c r="WYS119"/>
      <c r="WYT119"/>
      <c r="WYU119"/>
      <c r="WYV119"/>
      <c r="WYW119"/>
      <c r="WYX119"/>
      <c r="WYY119"/>
      <c r="WYZ119"/>
      <c r="WZA119"/>
      <c r="WZB119"/>
      <c r="WZC119"/>
      <c r="WZD119"/>
      <c r="WZE119"/>
      <c r="WZF119"/>
      <c r="WZG119"/>
      <c r="WZH119"/>
      <c r="WZI119"/>
      <c r="WZJ119"/>
      <c r="WZK119"/>
      <c r="WZL119"/>
      <c r="WZM119"/>
      <c r="WZN119"/>
      <c r="WZO119"/>
      <c r="WZP119"/>
      <c r="WZQ119"/>
      <c r="WZR119"/>
      <c r="WZS119"/>
      <c r="WZT119"/>
      <c r="WZU119"/>
      <c r="WZV119"/>
      <c r="WZW119"/>
      <c r="WZX119"/>
      <c r="WZY119"/>
      <c r="WZZ119"/>
      <c r="XAA119"/>
      <c r="XAB119"/>
      <c r="XAC119"/>
      <c r="XAD119"/>
      <c r="XAE119"/>
      <c r="XAF119"/>
      <c r="XAG119"/>
      <c r="XAH119"/>
      <c r="XAI119"/>
      <c r="XAJ119"/>
      <c r="XAK119"/>
      <c r="XAL119"/>
      <c r="XAM119"/>
      <c r="XAN119"/>
      <c r="XAO119"/>
      <c r="XAP119"/>
      <c r="XAQ119"/>
      <c r="XAR119"/>
      <c r="XAS119"/>
      <c r="XAT119"/>
      <c r="XAU119"/>
      <c r="XAV119"/>
      <c r="XAW119"/>
      <c r="XAX119"/>
      <c r="XAY119"/>
      <c r="XAZ119"/>
      <c r="XBA119"/>
      <c r="XBB119"/>
      <c r="XBC119"/>
      <c r="XBD119"/>
      <c r="XBE119"/>
      <c r="XBF119"/>
      <c r="XBG119"/>
      <c r="XBH119"/>
      <c r="XBI119"/>
      <c r="XBJ119"/>
      <c r="XBK119"/>
      <c r="XBL119"/>
      <c r="XBM119"/>
      <c r="XBN119"/>
      <c r="XBO119"/>
      <c r="XBP119"/>
      <c r="XBQ119"/>
      <c r="XBR119"/>
      <c r="XBS119"/>
      <c r="XBT119"/>
      <c r="XBU119"/>
      <c r="XBV119"/>
      <c r="XBW119"/>
      <c r="XBX119"/>
      <c r="XBY119"/>
      <c r="XBZ119"/>
      <c r="XCA119"/>
      <c r="XCB119"/>
      <c r="XCC119"/>
      <c r="XCD119"/>
      <c r="XCE119"/>
      <c r="XCF119"/>
      <c r="XCG119"/>
      <c r="XCH119"/>
      <c r="XCI119"/>
      <c r="XCJ119"/>
      <c r="XCK119"/>
      <c r="XCL119"/>
      <c r="XCM119"/>
      <c r="XCN119"/>
      <c r="XCO119"/>
      <c r="XCP119"/>
      <c r="XCQ119"/>
      <c r="XCR119"/>
      <c r="XCS119"/>
      <c r="XCT119"/>
      <c r="XCU119"/>
      <c r="XCV119"/>
      <c r="XCW119"/>
      <c r="XCX119"/>
      <c r="XCY119"/>
      <c r="XCZ119"/>
      <c r="XDA119"/>
      <c r="XDB119"/>
      <c r="XDC119"/>
      <c r="XDD119"/>
      <c r="XDE119"/>
      <c r="XDF119"/>
      <c r="XDG119"/>
      <c r="XDH119"/>
      <c r="XDI119"/>
      <c r="XDJ119"/>
      <c r="XDK119"/>
      <c r="XDL119"/>
      <c r="XDM119"/>
      <c r="XDN119"/>
      <c r="XDO119"/>
      <c r="XDP119"/>
      <c r="XDQ119"/>
      <c r="XDR119"/>
      <c r="XDS119"/>
      <c r="XDT119"/>
      <c r="XDU119"/>
      <c r="XDV119"/>
      <c r="XDW119"/>
      <c r="XDX119"/>
      <c r="XDY119"/>
      <c r="XDZ119"/>
      <c r="XEA119"/>
      <c r="XEB119"/>
      <c r="XEC119"/>
      <c r="XED119"/>
      <c r="XEE119"/>
    </row>
  </sheetData>
  <sortState xmlns:xlrd2="http://schemas.microsoft.com/office/spreadsheetml/2017/richdata2" ref="A3:XEE66">
    <sortCondition ref="B3:B66"/>
    <sortCondition ref="C3:C66"/>
    <sortCondition ref="D3:D66"/>
    <sortCondition ref="E3:E66"/>
  </sortState>
  <mergeCells count="3">
    <mergeCell ref="F1:I1"/>
    <mergeCell ref="J1:P1"/>
    <mergeCell ref="Q1:U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92313-9B80-4447-9665-C08B4B302E18}">
  <dimension ref="A2:C5"/>
  <sheetViews>
    <sheetView workbookViewId="0">
      <selection activeCell="C6" sqref="C6"/>
    </sheetView>
  </sheetViews>
  <sheetFormatPr baseColWidth="10" defaultRowHeight="16"/>
  <cols>
    <col min="1" max="2" width="10.83203125" style="10"/>
    <col min="3" max="3" width="148.83203125" style="173" customWidth="1"/>
  </cols>
  <sheetData>
    <row r="2" spans="1:3" s="213" customFormat="1" ht="20">
      <c r="A2" s="213" t="s">
        <v>610</v>
      </c>
      <c r="B2" s="213" t="s">
        <v>611</v>
      </c>
      <c r="C2" s="215" t="s">
        <v>612</v>
      </c>
    </row>
    <row r="3" spans="1:3" s="10" customFormat="1" ht="34">
      <c r="A3" s="235">
        <v>43586</v>
      </c>
      <c r="B3" s="10" t="s">
        <v>608</v>
      </c>
      <c r="C3" s="236" t="s">
        <v>609</v>
      </c>
    </row>
    <row r="5" spans="1:3" ht="17">
      <c r="A5" s="267">
        <v>43603</v>
      </c>
      <c r="B5" s="10" t="s">
        <v>608</v>
      </c>
      <c r="C5" s="173" t="s">
        <v>619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71A01-DE9C-844F-ADD8-EEA90DC58A7C}">
  <dimension ref="A1:AF193"/>
  <sheetViews>
    <sheetView zoomScale="252" zoomScaleNormal="252" workbookViewId="0">
      <pane ySplit="3" topLeftCell="A91" activePane="bottomLeft" state="frozen"/>
      <selection pane="bottomLeft" activeCell="B62" sqref="B62:E94"/>
    </sheetView>
  </sheetViews>
  <sheetFormatPr baseColWidth="10" defaultColWidth="11" defaultRowHeight="16"/>
  <cols>
    <col min="5" max="5" width="13.1640625" customWidth="1"/>
    <col min="6" max="6" width="15.33203125" style="10" customWidth="1"/>
    <col min="7" max="8" width="11" style="172" customWidth="1"/>
    <col min="9" max="9" width="38" style="173" customWidth="1"/>
    <col min="10" max="10" width="17.33203125" style="174" customWidth="1"/>
    <col min="11" max="11" width="23.83203125" style="173" customWidth="1"/>
    <col min="12" max="12" width="38" style="173" customWidth="1"/>
    <col min="13" max="14" width="11" style="66"/>
    <col min="15" max="22" width="11" customWidth="1"/>
    <col min="23" max="23" width="11.83203125" customWidth="1"/>
    <col min="24" max="25" width="12" customWidth="1"/>
    <col min="26" max="28" width="11.83203125" customWidth="1"/>
    <col min="29" max="29" width="12" customWidth="1"/>
    <col min="30" max="30" width="11.83203125" customWidth="1"/>
    <col min="31" max="31" width="11" customWidth="1"/>
    <col min="33" max="16384" width="11" style="100"/>
  </cols>
  <sheetData>
    <row r="1" spans="1:32" s="76" customFormat="1" ht="27" customHeight="1">
      <c r="A1" s="69" t="s">
        <v>235</v>
      </c>
      <c r="B1" s="69"/>
      <c r="C1" s="69"/>
      <c r="D1" s="69"/>
      <c r="E1" s="69"/>
      <c r="F1" s="70"/>
      <c r="G1" s="71"/>
      <c r="H1" s="71"/>
      <c r="I1" s="72"/>
      <c r="J1" s="73"/>
      <c r="K1" s="72"/>
      <c r="L1" s="72"/>
      <c r="M1" s="74"/>
      <c r="N1" s="74"/>
      <c r="O1" s="75"/>
      <c r="P1" s="75"/>
      <c r="Q1" s="75"/>
      <c r="R1" s="75" t="s">
        <v>236</v>
      </c>
      <c r="S1" s="75"/>
      <c r="T1" s="75"/>
      <c r="U1" s="75"/>
      <c r="V1" s="75"/>
      <c r="W1" s="75"/>
      <c r="X1" s="75"/>
      <c r="Y1" s="75"/>
      <c r="Z1" s="75"/>
      <c r="AA1" s="75"/>
      <c r="AB1" s="75"/>
      <c r="AC1" s="75"/>
      <c r="AD1" s="75"/>
      <c r="AE1" s="69"/>
      <c r="AF1" s="69"/>
    </row>
    <row r="2" spans="1:32" s="85" customFormat="1" ht="27" customHeight="1">
      <c r="A2" s="77" t="s">
        <v>237</v>
      </c>
      <c r="B2" s="77"/>
      <c r="C2" s="77"/>
      <c r="D2" s="77"/>
      <c r="E2" s="77"/>
      <c r="F2" s="78"/>
      <c r="G2" s="79"/>
      <c r="H2" s="79"/>
      <c r="I2" s="80"/>
      <c r="J2" s="81"/>
      <c r="K2" s="80"/>
      <c r="L2" s="80"/>
      <c r="M2" s="82"/>
      <c r="N2" s="82"/>
      <c r="O2" s="83" t="s">
        <v>238</v>
      </c>
      <c r="P2" s="84" t="s">
        <v>239</v>
      </c>
      <c r="Q2" s="84" t="s">
        <v>240</v>
      </c>
      <c r="R2" s="84" t="s">
        <v>241</v>
      </c>
      <c r="S2" s="84" t="s">
        <v>242</v>
      </c>
      <c r="T2" s="84" t="s">
        <v>243</v>
      </c>
      <c r="U2" s="84" t="s">
        <v>244</v>
      </c>
      <c r="V2" s="84" t="s">
        <v>245</v>
      </c>
      <c r="W2" s="84" t="s">
        <v>246</v>
      </c>
      <c r="X2" s="84" t="s">
        <v>247</v>
      </c>
      <c r="Y2" s="84" t="s">
        <v>248</v>
      </c>
      <c r="Z2" s="84" t="s">
        <v>249</v>
      </c>
      <c r="AA2" s="84" t="s">
        <v>250</v>
      </c>
      <c r="AB2" s="84" t="s">
        <v>251</v>
      </c>
      <c r="AC2" s="84" t="s">
        <v>252</v>
      </c>
      <c r="AD2" s="84" t="s">
        <v>253</v>
      </c>
      <c r="AE2" s="77"/>
      <c r="AF2" s="77"/>
    </row>
    <row r="3" spans="1:32" s="86" customFormat="1" ht="74" customHeight="1">
      <c r="A3" s="86" t="s">
        <v>254</v>
      </c>
      <c r="B3" s="86" t="s">
        <v>34</v>
      </c>
      <c r="C3" s="86" t="s">
        <v>35</v>
      </c>
      <c r="D3" s="86" t="s">
        <v>255</v>
      </c>
      <c r="E3" s="86" t="s">
        <v>37</v>
      </c>
      <c r="F3" s="86" t="s">
        <v>256</v>
      </c>
      <c r="G3" s="86" t="s">
        <v>257</v>
      </c>
      <c r="H3" s="86" t="s">
        <v>258</v>
      </c>
      <c r="I3" s="86" t="s">
        <v>259</v>
      </c>
      <c r="J3" s="86" t="s">
        <v>260</v>
      </c>
      <c r="K3" s="86" t="s">
        <v>261</v>
      </c>
      <c r="L3" s="87" t="s">
        <v>262</v>
      </c>
      <c r="M3" s="86" t="s">
        <v>613</v>
      </c>
      <c r="N3" s="86" t="s">
        <v>263</v>
      </c>
      <c r="O3" s="88"/>
      <c r="P3" s="86">
        <v>5</v>
      </c>
      <c r="Q3" s="86" t="s">
        <v>264</v>
      </c>
      <c r="R3" s="86" t="s">
        <v>265</v>
      </c>
      <c r="S3" s="86" t="s">
        <v>266</v>
      </c>
      <c r="T3" s="86" t="s">
        <v>267</v>
      </c>
      <c r="U3" s="86" t="s">
        <v>268</v>
      </c>
      <c r="V3" s="86" t="s">
        <v>269</v>
      </c>
      <c r="W3" s="86" t="s">
        <v>270</v>
      </c>
      <c r="X3" s="86" t="s">
        <v>271</v>
      </c>
      <c r="Y3" s="86" t="s">
        <v>272</v>
      </c>
      <c r="Z3" s="86" t="s">
        <v>273</v>
      </c>
      <c r="AA3" s="86" t="s">
        <v>274</v>
      </c>
      <c r="AB3" s="86" t="s">
        <v>275</v>
      </c>
      <c r="AC3" s="86" t="s">
        <v>276</v>
      </c>
      <c r="AD3" s="86" t="s">
        <v>277</v>
      </c>
    </row>
    <row r="4" spans="1:32" ht="51">
      <c r="A4" s="89" t="s">
        <v>278</v>
      </c>
      <c r="B4" s="90" t="s">
        <v>1</v>
      </c>
      <c r="C4" s="90" t="s">
        <v>2</v>
      </c>
      <c r="D4" s="91" t="s">
        <v>3</v>
      </c>
      <c r="E4" s="91" t="s">
        <v>4</v>
      </c>
      <c r="F4" s="92" t="s">
        <v>279</v>
      </c>
      <c r="G4" s="93" t="s">
        <v>280</v>
      </c>
      <c r="H4" s="94"/>
      <c r="I4" s="95" t="s">
        <v>281</v>
      </c>
      <c r="J4" s="96">
        <v>1</v>
      </c>
      <c r="K4" s="95" t="s">
        <v>282</v>
      </c>
      <c r="L4" s="95"/>
      <c r="M4" s="97">
        <v>46082.921067455303</v>
      </c>
      <c r="N4" s="98">
        <v>4.6635400000000002</v>
      </c>
      <c r="O4" s="99">
        <v>1</v>
      </c>
      <c r="P4" s="99">
        <v>1</v>
      </c>
      <c r="Q4" s="99">
        <v>1</v>
      </c>
      <c r="R4" s="99">
        <v>1</v>
      </c>
      <c r="S4" s="99">
        <v>1</v>
      </c>
      <c r="T4" s="99">
        <v>1</v>
      </c>
      <c r="U4" s="99">
        <v>1</v>
      </c>
      <c r="V4" s="99">
        <v>1</v>
      </c>
      <c r="W4" s="99"/>
      <c r="X4" s="99">
        <v>1</v>
      </c>
      <c r="Y4" s="99">
        <v>1</v>
      </c>
      <c r="Z4" s="99"/>
      <c r="AA4" s="99"/>
      <c r="AB4" s="99"/>
      <c r="AC4" s="99"/>
      <c r="AD4" s="99"/>
    </row>
    <row r="5" spans="1:32">
      <c r="A5" s="101" t="s">
        <v>283</v>
      </c>
      <c r="B5" s="102" t="s">
        <v>1</v>
      </c>
      <c r="C5" s="102" t="s">
        <v>2</v>
      </c>
      <c r="D5" s="103" t="s">
        <v>218</v>
      </c>
      <c r="E5" s="103" t="s">
        <v>21</v>
      </c>
      <c r="F5" s="104" t="s">
        <v>279</v>
      </c>
      <c r="G5" s="105" t="s">
        <v>284</v>
      </c>
      <c r="H5" s="105"/>
      <c r="I5" s="106" t="s">
        <v>285</v>
      </c>
      <c r="J5" s="105"/>
      <c r="K5" s="106"/>
      <c r="L5" s="106"/>
      <c r="M5" s="107">
        <v>53000</v>
      </c>
      <c r="N5" s="108">
        <v>4.7240000000000002</v>
      </c>
      <c r="O5" s="109">
        <v>0</v>
      </c>
      <c r="P5" s="109">
        <v>0</v>
      </c>
      <c r="Q5" s="109">
        <v>0</v>
      </c>
      <c r="R5" s="109">
        <v>0</v>
      </c>
      <c r="S5" s="109">
        <v>0</v>
      </c>
      <c r="T5" s="109">
        <v>0</v>
      </c>
      <c r="U5" s="109">
        <v>0</v>
      </c>
      <c r="V5" s="109">
        <v>0</v>
      </c>
      <c r="W5" s="109">
        <v>0</v>
      </c>
      <c r="X5" s="109">
        <v>0</v>
      </c>
      <c r="Y5" s="109">
        <v>1</v>
      </c>
      <c r="Z5" s="109">
        <v>1</v>
      </c>
      <c r="AA5" s="109">
        <v>1</v>
      </c>
      <c r="AB5" s="109">
        <v>0</v>
      </c>
      <c r="AC5" s="109">
        <v>0</v>
      </c>
      <c r="AD5" s="109">
        <v>0</v>
      </c>
    </row>
    <row r="6" spans="1:32">
      <c r="A6" s="110" t="s">
        <v>286</v>
      </c>
      <c r="B6" s="111" t="s">
        <v>1</v>
      </c>
      <c r="C6" s="111" t="s">
        <v>2</v>
      </c>
      <c r="D6" s="112" t="s">
        <v>219</v>
      </c>
      <c r="E6" s="112" t="s">
        <v>287</v>
      </c>
      <c r="F6" s="104" t="s">
        <v>279</v>
      </c>
      <c r="G6" s="105" t="s">
        <v>284</v>
      </c>
      <c r="H6" s="105"/>
      <c r="I6" s="106" t="s">
        <v>285</v>
      </c>
      <c r="J6" s="105"/>
      <c r="K6" s="106"/>
      <c r="L6" s="106"/>
      <c r="M6" s="113">
        <v>60000</v>
      </c>
      <c r="N6" s="114">
        <v>4.7781512503836439</v>
      </c>
      <c r="O6" s="115">
        <v>0</v>
      </c>
      <c r="P6" s="115">
        <v>0</v>
      </c>
      <c r="Q6" s="115">
        <v>0</v>
      </c>
      <c r="R6" s="115">
        <v>0</v>
      </c>
      <c r="S6" s="115">
        <v>0</v>
      </c>
      <c r="T6" s="115">
        <v>0</v>
      </c>
      <c r="U6" s="115">
        <v>0</v>
      </c>
      <c r="V6" s="115">
        <v>0</v>
      </c>
      <c r="W6" s="115">
        <v>0</v>
      </c>
      <c r="X6" s="115">
        <v>0</v>
      </c>
      <c r="Y6" s="115">
        <v>0</v>
      </c>
      <c r="Z6" s="115">
        <v>0</v>
      </c>
      <c r="AA6" s="115">
        <v>0</v>
      </c>
      <c r="AB6" s="115">
        <v>0</v>
      </c>
      <c r="AC6" s="115">
        <v>0</v>
      </c>
      <c r="AD6" s="115">
        <v>1</v>
      </c>
    </row>
    <row r="7" spans="1:32" ht="64">
      <c r="A7" s="101" t="s">
        <v>288</v>
      </c>
      <c r="B7" s="116" t="s">
        <v>1</v>
      </c>
      <c r="C7" s="116" t="s">
        <v>11</v>
      </c>
      <c r="D7" s="117" t="s">
        <v>12</v>
      </c>
      <c r="E7" s="117" t="s">
        <v>18</v>
      </c>
      <c r="F7" s="104" t="s">
        <v>289</v>
      </c>
      <c r="G7" s="105" t="s">
        <v>289</v>
      </c>
      <c r="H7" s="105"/>
      <c r="I7" s="118" t="s">
        <v>290</v>
      </c>
      <c r="J7" s="105">
        <v>1</v>
      </c>
      <c r="K7" s="118" t="s">
        <v>291</v>
      </c>
      <c r="L7" s="118"/>
      <c r="M7" s="119">
        <v>579255.27847905003</v>
      </c>
      <c r="N7" s="120">
        <v>5.7628700000000004</v>
      </c>
      <c r="O7" s="109">
        <v>1</v>
      </c>
      <c r="P7" s="109">
        <v>1</v>
      </c>
      <c r="Q7" s="109">
        <v>1</v>
      </c>
      <c r="R7" s="109">
        <v>1</v>
      </c>
      <c r="S7" s="109">
        <v>1</v>
      </c>
      <c r="T7" s="109">
        <v>1</v>
      </c>
      <c r="U7" s="109">
        <v>1</v>
      </c>
      <c r="V7" s="109">
        <v>1</v>
      </c>
      <c r="W7" s="109">
        <v>1</v>
      </c>
      <c r="X7" s="109">
        <v>1</v>
      </c>
      <c r="Y7" s="109">
        <v>1</v>
      </c>
      <c r="Z7" s="109">
        <v>1</v>
      </c>
      <c r="AA7" s="109">
        <v>1</v>
      </c>
      <c r="AB7" s="109">
        <v>1</v>
      </c>
      <c r="AC7" s="109">
        <v>1</v>
      </c>
      <c r="AD7" s="109">
        <v>1</v>
      </c>
    </row>
    <row r="8" spans="1:32" ht="32">
      <c r="A8" s="101" t="s">
        <v>292</v>
      </c>
      <c r="B8" s="116" t="s">
        <v>1</v>
      </c>
      <c r="C8" s="116" t="s">
        <v>11</v>
      </c>
      <c r="D8" s="117" t="s">
        <v>12</v>
      </c>
      <c r="E8" s="117" t="s">
        <v>293</v>
      </c>
      <c r="F8" s="104" t="s">
        <v>289</v>
      </c>
      <c r="G8" s="105" t="s">
        <v>289</v>
      </c>
      <c r="H8" s="105"/>
      <c r="I8" s="118" t="s">
        <v>294</v>
      </c>
      <c r="J8" s="105"/>
      <c r="K8" s="118"/>
      <c r="L8" s="118"/>
      <c r="M8" s="119">
        <v>195717.6372</v>
      </c>
      <c r="N8" s="120">
        <v>5.2916299640000002</v>
      </c>
      <c r="O8" s="99">
        <v>0</v>
      </c>
      <c r="P8" s="121">
        <v>0</v>
      </c>
      <c r="Q8" s="121">
        <v>0</v>
      </c>
      <c r="R8" s="121">
        <v>0</v>
      </c>
      <c r="S8" s="121">
        <v>0</v>
      </c>
      <c r="T8" s="121">
        <v>0</v>
      </c>
      <c r="U8" s="121">
        <v>0</v>
      </c>
      <c r="V8" s="121">
        <v>1</v>
      </c>
      <c r="W8" s="121">
        <v>1</v>
      </c>
      <c r="X8" s="121">
        <v>1</v>
      </c>
      <c r="Y8" s="121">
        <v>1</v>
      </c>
      <c r="Z8" s="121">
        <v>1</v>
      </c>
      <c r="AA8" s="121">
        <v>1</v>
      </c>
      <c r="AB8" s="121">
        <v>1</v>
      </c>
      <c r="AC8" s="121">
        <v>1</v>
      </c>
      <c r="AD8" s="121">
        <v>1</v>
      </c>
    </row>
    <row r="9" spans="1:32" ht="48">
      <c r="A9" s="110" t="s">
        <v>295</v>
      </c>
      <c r="B9" s="111" t="s">
        <v>1</v>
      </c>
      <c r="C9" s="122" t="s">
        <v>26</v>
      </c>
      <c r="D9" s="123" t="s">
        <v>27</v>
      </c>
      <c r="E9" s="123" t="s">
        <v>28</v>
      </c>
      <c r="F9" s="124" t="s">
        <v>289</v>
      </c>
      <c r="G9" s="105" t="s">
        <v>289</v>
      </c>
      <c r="H9" s="105"/>
      <c r="I9" s="125" t="s">
        <v>296</v>
      </c>
      <c r="J9" s="126"/>
      <c r="K9" s="125" t="s">
        <v>297</v>
      </c>
      <c r="L9" s="125"/>
      <c r="M9" s="127">
        <v>1100000</v>
      </c>
      <c r="N9" s="114">
        <v>6.0413926851582254</v>
      </c>
      <c r="O9" s="109">
        <v>0</v>
      </c>
      <c r="P9" s="109">
        <v>0</v>
      </c>
      <c r="Q9" s="109">
        <v>0</v>
      </c>
      <c r="R9" s="109">
        <v>0</v>
      </c>
      <c r="S9" s="109">
        <v>0</v>
      </c>
      <c r="T9" s="109">
        <v>0</v>
      </c>
      <c r="U9" s="109">
        <v>0</v>
      </c>
      <c r="V9" s="109">
        <v>0</v>
      </c>
      <c r="W9" s="109">
        <v>1</v>
      </c>
      <c r="X9" s="109">
        <v>1</v>
      </c>
      <c r="Y9" s="109">
        <v>1</v>
      </c>
      <c r="Z9" s="109">
        <v>1</v>
      </c>
      <c r="AA9" s="109">
        <v>1</v>
      </c>
      <c r="AB9" s="109">
        <v>1</v>
      </c>
      <c r="AC9" s="109">
        <v>1</v>
      </c>
      <c r="AD9" s="109">
        <v>1</v>
      </c>
    </row>
    <row r="10" spans="1:32" ht="64">
      <c r="A10" s="110" t="s">
        <v>298</v>
      </c>
      <c r="B10" s="102" t="s">
        <v>1</v>
      </c>
      <c r="C10" s="102" t="s">
        <v>26</v>
      </c>
      <c r="D10" s="103" t="s">
        <v>58</v>
      </c>
      <c r="E10" s="103" t="s">
        <v>299</v>
      </c>
      <c r="F10" s="104" t="s">
        <v>289</v>
      </c>
      <c r="G10" s="93" t="s">
        <v>289</v>
      </c>
      <c r="H10" s="93"/>
      <c r="I10" s="118" t="s">
        <v>300</v>
      </c>
      <c r="J10" s="105"/>
      <c r="K10" s="118"/>
      <c r="L10" s="118"/>
      <c r="M10" s="128">
        <v>110000</v>
      </c>
      <c r="N10" s="108">
        <v>5.04139268515822</v>
      </c>
      <c r="O10" s="99">
        <v>0</v>
      </c>
      <c r="P10" s="121">
        <v>0</v>
      </c>
      <c r="Q10" s="121">
        <v>0</v>
      </c>
      <c r="R10" s="121">
        <v>0</v>
      </c>
      <c r="S10" s="121">
        <v>0</v>
      </c>
      <c r="T10" s="121">
        <v>0</v>
      </c>
      <c r="U10" s="121">
        <v>0</v>
      </c>
      <c r="V10" s="121">
        <v>0</v>
      </c>
      <c r="W10" s="121">
        <v>1</v>
      </c>
      <c r="X10" s="121">
        <v>1</v>
      </c>
      <c r="Y10" s="121">
        <v>1</v>
      </c>
      <c r="Z10" s="121">
        <v>1</v>
      </c>
      <c r="AA10" s="121">
        <v>1</v>
      </c>
      <c r="AB10" s="121">
        <v>0</v>
      </c>
      <c r="AC10" s="121">
        <v>0</v>
      </c>
      <c r="AD10" s="121">
        <v>0</v>
      </c>
    </row>
    <row r="11" spans="1:32" ht="32">
      <c r="A11" s="101" t="s">
        <v>301</v>
      </c>
      <c r="B11" s="102" t="s">
        <v>1</v>
      </c>
      <c r="C11" s="102" t="s">
        <v>61</v>
      </c>
      <c r="D11" s="103" t="s">
        <v>302</v>
      </c>
      <c r="E11" s="103" t="s">
        <v>66</v>
      </c>
      <c r="F11" s="104" t="s">
        <v>279</v>
      </c>
      <c r="G11" s="93" t="s">
        <v>279</v>
      </c>
      <c r="H11" s="93"/>
      <c r="I11" s="106" t="s">
        <v>303</v>
      </c>
      <c r="J11" s="105"/>
      <c r="K11" s="106"/>
      <c r="L11" s="106"/>
      <c r="M11" s="127">
        <v>250000</v>
      </c>
      <c r="N11" s="114">
        <v>5.3979400086720375</v>
      </c>
      <c r="O11" s="109">
        <v>0</v>
      </c>
      <c r="P11" s="109">
        <v>0</v>
      </c>
      <c r="Q11" s="109">
        <v>0</v>
      </c>
      <c r="R11" s="109">
        <v>0</v>
      </c>
      <c r="S11" s="109">
        <v>0</v>
      </c>
      <c r="T11" s="109">
        <v>0</v>
      </c>
      <c r="U11" s="109">
        <v>0</v>
      </c>
      <c r="V11" s="109">
        <v>0</v>
      </c>
      <c r="W11" s="109">
        <v>1</v>
      </c>
      <c r="X11" s="109">
        <v>1</v>
      </c>
      <c r="Y11" s="109">
        <v>1</v>
      </c>
      <c r="Z11" s="109">
        <v>1</v>
      </c>
      <c r="AA11" s="109">
        <v>1</v>
      </c>
      <c r="AB11" s="109">
        <v>0</v>
      </c>
      <c r="AC11" s="109">
        <v>0</v>
      </c>
      <c r="AD11" s="109">
        <v>0</v>
      </c>
    </row>
    <row r="12" spans="1:32" ht="48">
      <c r="A12" s="101" t="s">
        <v>304</v>
      </c>
      <c r="B12" s="102" t="s">
        <v>1</v>
      </c>
      <c r="C12" s="102" t="s">
        <v>61</v>
      </c>
      <c r="D12" s="103" t="s">
        <v>62</v>
      </c>
      <c r="E12" s="103" t="s">
        <v>305</v>
      </c>
      <c r="F12" s="104" t="s">
        <v>279</v>
      </c>
      <c r="G12" s="93" t="s">
        <v>279</v>
      </c>
      <c r="H12" s="93"/>
      <c r="I12" s="106" t="s">
        <v>306</v>
      </c>
      <c r="J12" s="105">
        <v>1</v>
      </c>
      <c r="K12" s="106" t="s">
        <v>307</v>
      </c>
      <c r="L12" s="106"/>
      <c r="M12" s="119">
        <v>54860.567999999999</v>
      </c>
      <c r="N12" s="120">
        <v>4.7392602979999996</v>
      </c>
      <c r="O12" s="109">
        <v>1</v>
      </c>
      <c r="P12" s="109">
        <v>1</v>
      </c>
      <c r="Q12" s="109">
        <v>1</v>
      </c>
      <c r="R12" s="109">
        <v>1</v>
      </c>
      <c r="S12" s="109">
        <v>1</v>
      </c>
      <c r="T12" s="109">
        <v>1</v>
      </c>
      <c r="U12" s="109">
        <v>1</v>
      </c>
      <c r="V12" s="109">
        <v>1</v>
      </c>
      <c r="W12" s="109">
        <v>1</v>
      </c>
      <c r="X12" s="109">
        <v>1</v>
      </c>
      <c r="Y12" s="109">
        <v>1</v>
      </c>
      <c r="Z12" s="109">
        <v>1</v>
      </c>
      <c r="AA12" s="109">
        <v>1</v>
      </c>
      <c r="AB12" s="109">
        <v>0</v>
      </c>
      <c r="AC12" s="109">
        <v>0</v>
      </c>
      <c r="AD12" s="109">
        <v>0</v>
      </c>
    </row>
    <row r="13" spans="1:32" ht="32">
      <c r="A13" s="101" t="s">
        <v>308</v>
      </c>
      <c r="B13" s="102" t="s">
        <v>1</v>
      </c>
      <c r="C13" s="102" t="s">
        <v>67</v>
      </c>
      <c r="D13" s="103" t="s">
        <v>309</v>
      </c>
      <c r="E13" s="103" t="s">
        <v>71</v>
      </c>
      <c r="F13" s="104" t="s">
        <v>310</v>
      </c>
      <c r="G13" s="93" t="s">
        <v>311</v>
      </c>
      <c r="H13" s="93"/>
      <c r="I13" s="106" t="s">
        <v>312</v>
      </c>
      <c r="J13" s="105">
        <v>1</v>
      </c>
      <c r="K13" s="106" t="s">
        <v>313</v>
      </c>
      <c r="L13" s="106"/>
      <c r="M13" s="119">
        <v>21266.694872358301</v>
      </c>
      <c r="N13" s="120">
        <v>4.3277000000000001</v>
      </c>
      <c r="O13" s="99">
        <v>1</v>
      </c>
      <c r="P13" s="121">
        <v>1</v>
      </c>
      <c r="Q13" s="121">
        <v>1</v>
      </c>
      <c r="R13" s="121">
        <v>0</v>
      </c>
      <c r="S13" s="121">
        <v>0</v>
      </c>
      <c r="T13" s="121">
        <v>0</v>
      </c>
      <c r="U13" s="121">
        <v>0</v>
      </c>
      <c r="V13" s="121">
        <v>0</v>
      </c>
      <c r="W13" s="121">
        <v>0</v>
      </c>
      <c r="X13" s="121">
        <v>0</v>
      </c>
      <c r="Y13" s="121">
        <v>0</v>
      </c>
      <c r="Z13" s="121">
        <v>0</v>
      </c>
      <c r="AA13" s="121">
        <v>0</v>
      </c>
      <c r="AB13" s="121">
        <v>0</v>
      </c>
      <c r="AC13" s="121">
        <v>0</v>
      </c>
      <c r="AD13" s="121">
        <v>0</v>
      </c>
    </row>
    <row r="14" spans="1:32" ht="32">
      <c r="A14" s="101" t="s">
        <v>298</v>
      </c>
      <c r="B14" s="102" t="s">
        <v>1</v>
      </c>
      <c r="C14" s="102" t="s">
        <v>67</v>
      </c>
      <c r="D14" s="103" t="s">
        <v>68</v>
      </c>
      <c r="E14" s="103" t="s">
        <v>314</v>
      </c>
      <c r="F14" s="124" t="s">
        <v>289</v>
      </c>
      <c r="G14" s="129" t="s">
        <v>280</v>
      </c>
      <c r="H14" s="129"/>
      <c r="I14" s="106" t="s">
        <v>315</v>
      </c>
      <c r="J14" s="105"/>
      <c r="K14" s="106"/>
      <c r="L14" s="106"/>
      <c r="M14" s="119">
        <v>136000</v>
      </c>
      <c r="N14" s="120">
        <v>5.1335389083702099</v>
      </c>
      <c r="O14" s="99">
        <v>0</v>
      </c>
      <c r="P14" s="121">
        <v>0</v>
      </c>
      <c r="Q14" s="121">
        <v>0</v>
      </c>
      <c r="R14" s="121">
        <v>0</v>
      </c>
      <c r="S14" s="121">
        <v>0</v>
      </c>
      <c r="T14" s="121">
        <v>0</v>
      </c>
      <c r="U14" s="121">
        <v>0</v>
      </c>
      <c r="V14" s="121">
        <v>0</v>
      </c>
      <c r="W14" s="121">
        <v>0</v>
      </c>
      <c r="X14" s="121">
        <v>0</v>
      </c>
      <c r="Y14" s="121">
        <v>1</v>
      </c>
      <c r="Z14" s="121">
        <v>1</v>
      </c>
      <c r="AA14" s="121">
        <v>1</v>
      </c>
      <c r="AB14" s="121">
        <v>0</v>
      </c>
      <c r="AC14" s="121">
        <v>0</v>
      </c>
      <c r="AD14" s="121">
        <v>0</v>
      </c>
    </row>
    <row r="15" spans="1:32" ht="32">
      <c r="A15" s="101" t="s">
        <v>316</v>
      </c>
      <c r="B15" s="116" t="s">
        <v>74</v>
      </c>
      <c r="C15" s="116" t="s">
        <v>317</v>
      </c>
      <c r="D15" s="117" t="s">
        <v>76</v>
      </c>
      <c r="E15" s="117" t="s">
        <v>318</v>
      </c>
      <c r="F15" s="104" t="s">
        <v>319</v>
      </c>
      <c r="G15" s="105" t="s">
        <v>319</v>
      </c>
      <c r="H15" s="105"/>
      <c r="I15" s="118" t="s">
        <v>320</v>
      </c>
      <c r="J15" s="105"/>
      <c r="K15" s="118"/>
      <c r="L15" s="118"/>
      <c r="M15" s="119">
        <v>65000</v>
      </c>
      <c r="N15" s="120">
        <v>4.8129133566428504</v>
      </c>
      <c r="O15" s="99">
        <v>0</v>
      </c>
      <c r="P15" s="121">
        <v>0</v>
      </c>
      <c r="Q15" s="121">
        <v>0</v>
      </c>
      <c r="R15" s="121">
        <v>0</v>
      </c>
      <c r="S15" s="121">
        <v>0</v>
      </c>
      <c r="T15" s="121">
        <v>0</v>
      </c>
      <c r="U15" s="121">
        <v>0</v>
      </c>
      <c r="V15" s="121">
        <v>0</v>
      </c>
      <c r="W15" s="121">
        <v>1</v>
      </c>
      <c r="X15" s="121">
        <v>1</v>
      </c>
      <c r="Y15" s="121">
        <v>1</v>
      </c>
      <c r="Z15" s="121">
        <v>1</v>
      </c>
      <c r="AA15" s="121">
        <v>1</v>
      </c>
      <c r="AB15" s="121">
        <v>1</v>
      </c>
      <c r="AC15" s="121">
        <v>1</v>
      </c>
      <c r="AD15" s="121">
        <v>1</v>
      </c>
    </row>
    <row r="16" spans="1:32" ht="48">
      <c r="A16" s="101" t="s">
        <v>321</v>
      </c>
      <c r="B16" s="116" t="s">
        <v>74</v>
      </c>
      <c r="C16" s="116" t="s">
        <v>317</v>
      </c>
      <c r="D16" s="117" t="s">
        <v>76</v>
      </c>
      <c r="E16" s="117" t="s">
        <v>322</v>
      </c>
      <c r="F16" s="104" t="s">
        <v>319</v>
      </c>
      <c r="G16" s="105" t="s">
        <v>319</v>
      </c>
      <c r="H16" s="105"/>
      <c r="I16" s="118" t="s">
        <v>323</v>
      </c>
      <c r="J16" s="105"/>
      <c r="K16" s="118"/>
      <c r="L16" s="118"/>
      <c r="M16" s="119">
        <v>13406.3329186477</v>
      </c>
      <c r="N16" s="120">
        <v>4.1273099999999996</v>
      </c>
      <c r="O16" s="99">
        <v>1</v>
      </c>
      <c r="P16" s="99">
        <v>1</v>
      </c>
      <c r="Q16" s="99">
        <v>1</v>
      </c>
      <c r="R16" s="99">
        <v>1</v>
      </c>
      <c r="S16" s="99">
        <v>1</v>
      </c>
      <c r="T16" s="99">
        <v>1</v>
      </c>
      <c r="U16" s="99">
        <v>1</v>
      </c>
      <c r="V16" s="99">
        <v>1</v>
      </c>
      <c r="W16" s="99">
        <v>1</v>
      </c>
      <c r="X16" s="99">
        <v>1</v>
      </c>
      <c r="Y16" s="99">
        <v>1</v>
      </c>
      <c r="Z16" s="99">
        <v>1</v>
      </c>
      <c r="AA16" s="99">
        <v>1</v>
      </c>
      <c r="AB16" s="99">
        <v>1</v>
      </c>
      <c r="AC16" s="99">
        <v>1</v>
      </c>
      <c r="AD16" s="99">
        <v>1</v>
      </c>
    </row>
    <row r="17" spans="1:30">
      <c r="A17" s="110" t="s">
        <v>324</v>
      </c>
      <c r="B17" s="116" t="s">
        <v>74</v>
      </c>
      <c r="C17" s="116" t="s">
        <v>317</v>
      </c>
      <c r="D17" s="117" t="s">
        <v>76</v>
      </c>
      <c r="E17" s="117" t="s">
        <v>325</v>
      </c>
      <c r="F17" s="104" t="s">
        <v>319</v>
      </c>
      <c r="G17" s="93" t="s">
        <v>319</v>
      </c>
      <c r="H17" s="93"/>
      <c r="I17" s="118" t="s">
        <v>320</v>
      </c>
      <c r="J17" s="105"/>
      <c r="K17" s="118"/>
      <c r="L17" s="118"/>
      <c r="M17" s="130">
        <v>19891.5</v>
      </c>
      <c r="N17" s="131">
        <v>4.2986675341128677</v>
      </c>
      <c r="O17" s="99">
        <v>1</v>
      </c>
      <c r="P17" s="121">
        <v>1</v>
      </c>
      <c r="Q17" s="121">
        <v>1</v>
      </c>
      <c r="R17" s="121">
        <v>1</v>
      </c>
      <c r="S17" s="121">
        <v>0</v>
      </c>
      <c r="T17" s="121">
        <v>1</v>
      </c>
      <c r="U17" s="121">
        <v>0</v>
      </c>
      <c r="V17" s="121">
        <v>1</v>
      </c>
      <c r="W17" s="121">
        <v>1</v>
      </c>
      <c r="X17" s="121">
        <v>0</v>
      </c>
      <c r="Y17" s="121">
        <v>1</v>
      </c>
      <c r="Z17" s="121">
        <v>0</v>
      </c>
      <c r="AA17" s="121">
        <v>0</v>
      </c>
      <c r="AB17" s="121">
        <v>0</v>
      </c>
      <c r="AC17" s="121">
        <v>0</v>
      </c>
      <c r="AD17" s="121">
        <v>0</v>
      </c>
    </row>
    <row r="18" spans="1:30">
      <c r="A18" s="110" t="s">
        <v>326</v>
      </c>
      <c r="B18" s="116" t="s">
        <v>74</v>
      </c>
      <c r="C18" s="116" t="s">
        <v>317</v>
      </c>
      <c r="D18" s="117" t="s">
        <v>76</v>
      </c>
      <c r="E18" s="117" t="s">
        <v>327</v>
      </c>
      <c r="F18" s="104" t="s">
        <v>319</v>
      </c>
      <c r="G18" s="105" t="s">
        <v>319</v>
      </c>
      <c r="H18" s="105"/>
      <c r="I18" s="118" t="s">
        <v>320</v>
      </c>
      <c r="J18" s="105"/>
      <c r="K18" s="118"/>
      <c r="L18" s="118"/>
      <c r="M18" s="119">
        <v>17000</v>
      </c>
      <c r="N18" s="120">
        <v>4.2304489209999998</v>
      </c>
      <c r="O18" s="109">
        <v>1</v>
      </c>
      <c r="P18" s="109">
        <v>1</v>
      </c>
      <c r="Q18" s="109">
        <v>1</v>
      </c>
      <c r="R18" s="109">
        <v>1</v>
      </c>
      <c r="S18" s="109">
        <v>1</v>
      </c>
      <c r="T18" s="109">
        <v>1</v>
      </c>
      <c r="U18" s="109">
        <v>1</v>
      </c>
      <c r="V18" s="109">
        <v>1</v>
      </c>
      <c r="W18" s="115">
        <v>0</v>
      </c>
      <c r="X18" s="115">
        <v>0</v>
      </c>
      <c r="Y18" s="109">
        <v>0</v>
      </c>
      <c r="Z18" s="109">
        <v>0</v>
      </c>
      <c r="AA18" s="109">
        <v>0</v>
      </c>
      <c r="AB18" s="109">
        <v>0</v>
      </c>
      <c r="AC18" s="109">
        <v>0</v>
      </c>
      <c r="AD18" s="109">
        <v>0</v>
      </c>
    </row>
    <row r="19" spans="1:30">
      <c r="A19" s="101" t="s">
        <v>308</v>
      </c>
      <c r="B19" s="102" t="s">
        <v>74</v>
      </c>
      <c r="C19" s="102" t="s">
        <v>317</v>
      </c>
      <c r="D19" s="103" t="s">
        <v>87</v>
      </c>
      <c r="E19" s="103" t="s">
        <v>328</v>
      </c>
      <c r="F19" s="104" t="s">
        <v>319</v>
      </c>
      <c r="G19" s="93" t="s">
        <v>319</v>
      </c>
      <c r="H19" s="93"/>
      <c r="I19" s="118" t="s">
        <v>320</v>
      </c>
      <c r="J19" s="105"/>
      <c r="K19" s="118"/>
      <c r="L19" s="118"/>
      <c r="M19" s="119">
        <v>3833.7165526970002</v>
      </c>
      <c r="N19" s="120">
        <v>3.5836199999999998</v>
      </c>
      <c r="O19" s="99">
        <v>1</v>
      </c>
      <c r="P19" s="121">
        <v>1</v>
      </c>
      <c r="Q19" s="121">
        <v>1</v>
      </c>
      <c r="R19" s="121">
        <v>1</v>
      </c>
      <c r="S19" s="121">
        <v>0</v>
      </c>
      <c r="T19" s="121">
        <v>0</v>
      </c>
      <c r="U19" s="121">
        <v>0</v>
      </c>
      <c r="V19" s="121">
        <v>1</v>
      </c>
      <c r="W19" s="121">
        <v>1</v>
      </c>
      <c r="X19" s="121">
        <v>1</v>
      </c>
      <c r="Y19" s="121">
        <v>1</v>
      </c>
      <c r="Z19" s="121">
        <v>1</v>
      </c>
      <c r="AA19" s="121">
        <v>0</v>
      </c>
      <c r="AB19" s="121">
        <v>0</v>
      </c>
      <c r="AC19" s="121">
        <v>0</v>
      </c>
      <c r="AD19" s="121">
        <v>0</v>
      </c>
    </row>
    <row r="20" spans="1:30">
      <c r="A20" s="101" t="s">
        <v>329</v>
      </c>
      <c r="B20" s="102" t="s">
        <v>74</v>
      </c>
      <c r="C20" s="102" t="s">
        <v>317</v>
      </c>
      <c r="D20" s="103" t="s">
        <v>88</v>
      </c>
      <c r="E20" s="103" t="s">
        <v>330</v>
      </c>
      <c r="F20" s="104" t="s">
        <v>319</v>
      </c>
      <c r="G20" s="93" t="s">
        <v>319</v>
      </c>
      <c r="H20" s="93"/>
      <c r="I20" s="118" t="s">
        <v>320</v>
      </c>
      <c r="J20" s="105"/>
      <c r="K20" s="118"/>
      <c r="L20" s="118"/>
      <c r="M20" s="119">
        <v>5999.9827253364401</v>
      </c>
      <c r="N20" s="120">
        <v>3.7781500000000001</v>
      </c>
      <c r="O20" s="99">
        <v>1</v>
      </c>
      <c r="P20" s="121">
        <v>1</v>
      </c>
      <c r="Q20" s="121">
        <v>1</v>
      </c>
      <c r="R20" s="121">
        <v>1</v>
      </c>
      <c r="S20" s="121">
        <v>0</v>
      </c>
      <c r="T20" s="121">
        <v>0</v>
      </c>
      <c r="U20" s="121">
        <v>0</v>
      </c>
      <c r="V20" s="121">
        <v>1</v>
      </c>
      <c r="W20" s="121">
        <v>1</v>
      </c>
      <c r="X20" s="121">
        <v>1</v>
      </c>
      <c r="Y20" s="121">
        <v>1</v>
      </c>
      <c r="Z20" s="121">
        <v>1</v>
      </c>
      <c r="AA20" s="121">
        <v>1</v>
      </c>
      <c r="AB20" s="121">
        <v>0</v>
      </c>
      <c r="AC20" s="121">
        <v>0</v>
      </c>
      <c r="AD20" s="121">
        <v>0</v>
      </c>
    </row>
    <row r="21" spans="1:30">
      <c r="A21" s="110" t="s">
        <v>331</v>
      </c>
      <c r="B21" s="111" t="s">
        <v>74</v>
      </c>
      <c r="C21" s="111" t="s">
        <v>91</v>
      </c>
      <c r="D21" s="132" t="s">
        <v>332</v>
      </c>
      <c r="E21" s="132" t="s">
        <v>333</v>
      </c>
      <c r="F21" s="104" t="s">
        <v>319</v>
      </c>
      <c r="G21" s="105" t="s">
        <v>319</v>
      </c>
      <c r="H21" s="105"/>
      <c r="I21" s="118" t="s">
        <v>320</v>
      </c>
      <c r="J21" s="105"/>
      <c r="K21" s="118"/>
      <c r="L21" s="118"/>
      <c r="M21" s="113">
        <v>5000</v>
      </c>
      <c r="N21" s="133">
        <v>3.6989700043360187</v>
      </c>
      <c r="O21" s="109">
        <v>0</v>
      </c>
      <c r="P21" s="109">
        <v>0</v>
      </c>
      <c r="Q21" s="109">
        <v>0</v>
      </c>
      <c r="R21" s="109">
        <v>0</v>
      </c>
      <c r="S21" s="109">
        <v>0</v>
      </c>
      <c r="T21" s="109">
        <v>0</v>
      </c>
      <c r="U21" s="109">
        <v>0</v>
      </c>
      <c r="V21" s="109">
        <v>1</v>
      </c>
      <c r="W21" s="109">
        <v>1</v>
      </c>
      <c r="X21" s="109">
        <v>1</v>
      </c>
      <c r="Y21" s="109">
        <v>0</v>
      </c>
      <c r="Z21" s="109">
        <v>0</v>
      </c>
      <c r="AA21" s="109">
        <v>0</v>
      </c>
      <c r="AB21" s="109">
        <v>0</v>
      </c>
      <c r="AC21" s="109">
        <v>0</v>
      </c>
      <c r="AD21" s="109">
        <v>0</v>
      </c>
    </row>
    <row r="22" spans="1:30">
      <c r="A22" s="101" t="s">
        <v>334</v>
      </c>
      <c r="B22" s="102" t="s">
        <v>74</v>
      </c>
      <c r="C22" s="102" t="s">
        <v>91</v>
      </c>
      <c r="D22" s="103" t="s">
        <v>107</v>
      </c>
      <c r="E22" s="103" t="s">
        <v>108</v>
      </c>
      <c r="F22" s="104" t="s">
        <v>319</v>
      </c>
      <c r="G22" s="93" t="s">
        <v>319</v>
      </c>
      <c r="H22" s="93"/>
      <c r="I22" s="118" t="s">
        <v>320</v>
      </c>
      <c r="J22" s="105"/>
      <c r="K22" s="118"/>
      <c r="L22" s="118"/>
      <c r="M22" s="113">
        <v>189000</v>
      </c>
      <c r="N22" s="133">
        <v>5.2764618041732438</v>
      </c>
      <c r="O22" s="109">
        <v>0</v>
      </c>
      <c r="P22" s="109">
        <v>0</v>
      </c>
      <c r="Q22" s="109">
        <v>0</v>
      </c>
      <c r="R22" s="109">
        <v>0</v>
      </c>
      <c r="S22" s="109">
        <v>0</v>
      </c>
      <c r="T22" s="109">
        <v>0</v>
      </c>
      <c r="U22" s="109">
        <v>0</v>
      </c>
      <c r="V22" s="109">
        <v>0</v>
      </c>
      <c r="W22" s="109">
        <v>0</v>
      </c>
      <c r="X22" s="109">
        <v>0</v>
      </c>
      <c r="Y22" s="109">
        <v>0</v>
      </c>
      <c r="Z22" s="109">
        <v>0</v>
      </c>
      <c r="AA22" s="109">
        <v>1</v>
      </c>
      <c r="AB22" s="109">
        <v>0</v>
      </c>
      <c r="AC22" s="109">
        <v>1</v>
      </c>
      <c r="AD22" s="109">
        <v>1</v>
      </c>
    </row>
    <row r="23" spans="1:30">
      <c r="A23" s="101" t="s">
        <v>308</v>
      </c>
      <c r="B23" s="102" t="s">
        <v>74</v>
      </c>
      <c r="C23" s="102" t="s">
        <v>91</v>
      </c>
      <c r="D23" s="103" t="s">
        <v>335</v>
      </c>
      <c r="E23" s="103" t="s">
        <v>336</v>
      </c>
      <c r="F23" s="104" t="s">
        <v>319</v>
      </c>
      <c r="G23" s="105" t="s">
        <v>319</v>
      </c>
      <c r="H23" s="105"/>
      <c r="I23" s="118" t="s">
        <v>320</v>
      </c>
      <c r="J23" s="105"/>
      <c r="K23" s="118"/>
      <c r="L23" s="118"/>
      <c r="M23" s="128">
        <v>3249.9748485427999</v>
      </c>
      <c r="N23" s="108">
        <v>3.5118800000000001</v>
      </c>
      <c r="O23" s="99">
        <v>0</v>
      </c>
      <c r="P23" s="121">
        <v>0</v>
      </c>
      <c r="Q23" s="121">
        <v>0</v>
      </c>
      <c r="R23" s="121">
        <v>0</v>
      </c>
      <c r="S23" s="121">
        <v>0</v>
      </c>
      <c r="T23" s="121">
        <v>0</v>
      </c>
      <c r="U23" s="121">
        <v>0</v>
      </c>
      <c r="V23" s="121">
        <v>0</v>
      </c>
      <c r="W23" s="121">
        <v>1</v>
      </c>
      <c r="X23" s="121">
        <v>0</v>
      </c>
      <c r="Y23" s="121">
        <v>0</v>
      </c>
      <c r="Z23" s="121">
        <v>0</v>
      </c>
      <c r="AA23" s="121">
        <v>0</v>
      </c>
      <c r="AB23" s="121">
        <v>0</v>
      </c>
      <c r="AC23" s="121">
        <v>0</v>
      </c>
      <c r="AD23" s="121">
        <v>0</v>
      </c>
    </row>
    <row r="24" spans="1:30" ht="32">
      <c r="A24" s="101" t="s">
        <v>337</v>
      </c>
      <c r="B24" s="102" t="s">
        <v>74</v>
      </c>
      <c r="C24" s="102" t="s">
        <v>91</v>
      </c>
      <c r="D24" s="103" t="s">
        <v>98</v>
      </c>
      <c r="E24" s="103" t="s">
        <v>99</v>
      </c>
      <c r="F24" s="104" t="s">
        <v>319</v>
      </c>
      <c r="G24" s="105" t="s">
        <v>319</v>
      </c>
      <c r="H24" s="105"/>
      <c r="I24" s="118" t="s">
        <v>320</v>
      </c>
      <c r="J24" s="105"/>
      <c r="K24" s="118"/>
      <c r="L24" s="118"/>
      <c r="M24" s="128">
        <v>8904.0994091113207</v>
      </c>
      <c r="N24" s="108">
        <v>3.9495900000000002</v>
      </c>
      <c r="O24" s="99">
        <v>1</v>
      </c>
      <c r="P24" s="121">
        <v>1</v>
      </c>
      <c r="Q24" s="121">
        <v>1</v>
      </c>
      <c r="R24" s="121">
        <v>1</v>
      </c>
      <c r="S24" s="121">
        <v>1</v>
      </c>
      <c r="T24" s="121">
        <v>1</v>
      </c>
      <c r="U24" s="121">
        <v>1</v>
      </c>
      <c r="V24" s="121">
        <v>1</v>
      </c>
      <c r="W24" s="121">
        <v>1</v>
      </c>
      <c r="X24" s="121">
        <v>1</v>
      </c>
      <c r="Y24" s="121">
        <v>1</v>
      </c>
      <c r="Z24" s="121">
        <v>1</v>
      </c>
      <c r="AA24" s="121">
        <v>1</v>
      </c>
      <c r="AB24" s="121">
        <v>0</v>
      </c>
      <c r="AC24" s="121">
        <v>0</v>
      </c>
      <c r="AD24" s="121">
        <v>0</v>
      </c>
    </row>
    <row r="25" spans="1:30">
      <c r="A25" s="101" t="s">
        <v>338</v>
      </c>
      <c r="B25" s="102" t="s">
        <v>74</v>
      </c>
      <c r="C25" s="102" t="s">
        <v>91</v>
      </c>
      <c r="D25" s="103" t="s">
        <v>102</v>
      </c>
      <c r="E25" s="103" t="s">
        <v>339</v>
      </c>
      <c r="F25" s="104" t="s">
        <v>319</v>
      </c>
      <c r="G25" s="105" t="s">
        <v>319</v>
      </c>
      <c r="H25" s="105"/>
      <c r="I25" s="118" t="s">
        <v>320</v>
      </c>
      <c r="J25" s="105"/>
      <c r="K25" s="118"/>
      <c r="L25" s="118"/>
      <c r="M25" s="119">
        <v>433200</v>
      </c>
      <c r="N25" s="120">
        <v>5.6366884479532802</v>
      </c>
      <c r="O25" s="99">
        <v>0</v>
      </c>
      <c r="P25" s="121">
        <v>0</v>
      </c>
      <c r="Q25" s="121">
        <v>0</v>
      </c>
      <c r="R25" s="121">
        <v>0</v>
      </c>
      <c r="S25" s="121">
        <v>0</v>
      </c>
      <c r="T25" s="121">
        <v>0</v>
      </c>
      <c r="U25" s="121">
        <v>0</v>
      </c>
      <c r="V25" s="121">
        <v>0</v>
      </c>
      <c r="W25" s="121">
        <v>1</v>
      </c>
      <c r="X25" s="121">
        <v>1</v>
      </c>
      <c r="Y25" s="121">
        <v>1</v>
      </c>
      <c r="Z25" s="121">
        <v>0</v>
      </c>
      <c r="AA25" s="121">
        <v>0</v>
      </c>
      <c r="AB25" s="121">
        <v>0</v>
      </c>
      <c r="AC25" s="121">
        <v>0</v>
      </c>
      <c r="AD25" s="121">
        <v>0</v>
      </c>
    </row>
    <row r="26" spans="1:30" ht="32">
      <c r="A26" s="101" t="s">
        <v>340</v>
      </c>
      <c r="B26" s="102" t="s">
        <v>74</v>
      </c>
      <c r="C26" s="102" t="s">
        <v>91</v>
      </c>
      <c r="D26" s="103" t="s">
        <v>102</v>
      </c>
      <c r="E26" s="103" t="s">
        <v>103</v>
      </c>
      <c r="F26" s="104" t="s">
        <v>319</v>
      </c>
      <c r="G26" s="105" t="s">
        <v>319</v>
      </c>
      <c r="H26" s="105"/>
      <c r="I26" s="118" t="s">
        <v>320</v>
      </c>
      <c r="J26" s="105"/>
      <c r="K26" s="118"/>
      <c r="L26" s="118"/>
      <c r="M26" s="119">
        <v>100000</v>
      </c>
      <c r="N26" s="120">
        <v>5</v>
      </c>
      <c r="O26" s="99">
        <v>0</v>
      </c>
      <c r="P26" s="121">
        <v>0</v>
      </c>
      <c r="Q26" s="121">
        <v>0</v>
      </c>
      <c r="R26" s="121">
        <v>1</v>
      </c>
      <c r="S26" s="121">
        <v>0</v>
      </c>
      <c r="T26" s="121">
        <v>0</v>
      </c>
      <c r="U26" s="121">
        <v>0</v>
      </c>
      <c r="V26" s="121">
        <v>1</v>
      </c>
      <c r="W26" s="121">
        <v>1</v>
      </c>
      <c r="X26" s="121">
        <v>1</v>
      </c>
      <c r="Y26" s="121">
        <v>1</v>
      </c>
      <c r="Z26" s="121">
        <v>0</v>
      </c>
      <c r="AA26" s="121">
        <v>0</v>
      </c>
      <c r="AB26" s="121">
        <v>1</v>
      </c>
      <c r="AC26" s="121">
        <v>0</v>
      </c>
      <c r="AD26" s="121">
        <v>1</v>
      </c>
    </row>
    <row r="27" spans="1:30" ht="32">
      <c r="A27" s="101" t="s">
        <v>341</v>
      </c>
      <c r="B27" s="102" t="s">
        <v>74</v>
      </c>
      <c r="C27" s="102" t="s">
        <v>91</v>
      </c>
      <c r="D27" s="103" t="s">
        <v>167</v>
      </c>
      <c r="E27" s="103" t="s">
        <v>94</v>
      </c>
      <c r="F27" s="104" t="s">
        <v>319</v>
      </c>
      <c r="G27" s="105" t="s">
        <v>319</v>
      </c>
      <c r="H27" s="105"/>
      <c r="I27" s="118" t="s">
        <v>320</v>
      </c>
      <c r="J27" s="105">
        <v>0</v>
      </c>
      <c r="K27" s="118" t="s">
        <v>342</v>
      </c>
      <c r="L27" s="118"/>
      <c r="M27" s="119">
        <v>51600.035450694901</v>
      </c>
      <c r="N27" s="120">
        <v>4.71265</v>
      </c>
      <c r="O27" s="99">
        <v>1</v>
      </c>
      <c r="P27" s="121">
        <v>1</v>
      </c>
      <c r="Q27" s="121">
        <v>1</v>
      </c>
      <c r="R27" s="121">
        <v>0</v>
      </c>
      <c r="S27" s="121">
        <v>0</v>
      </c>
      <c r="T27" s="121">
        <v>1</v>
      </c>
      <c r="U27" s="121">
        <v>1</v>
      </c>
      <c r="V27" s="121">
        <v>1</v>
      </c>
      <c r="W27" s="121">
        <v>1</v>
      </c>
      <c r="X27" s="121">
        <v>0</v>
      </c>
      <c r="Y27" s="121">
        <v>0</v>
      </c>
      <c r="Z27" s="121">
        <v>0</v>
      </c>
      <c r="AA27" s="121">
        <v>0</v>
      </c>
      <c r="AB27" s="121">
        <v>0</v>
      </c>
      <c r="AC27" s="121">
        <v>0</v>
      </c>
      <c r="AD27" s="121">
        <v>0</v>
      </c>
    </row>
    <row r="28" spans="1:30">
      <c r="A28" s="101" t="s">
        <v>308</v>
      </c>
      <c r="B28" s="102" t="s">
        <v>74</v>
      </c>
      <c r="C28" s="102" t="s">
        <v>91</v>
      </c>
      <c r="D28" s="103" t="s">
        <v>167</v>
      </c>
      <c r="E28" s="103" t="s">
        <v>343</v>
      </c>
      <c r="F28" s="104" t="s">
        <v>319</v>
      </c>
      <c r="G28" s="105" t="s">
        <v>319</v>
      </c>
      <c r="H28" s="105"/>
      <c r="I28" s="118" t="s">
        <v>320</v>
      </c>
      <c r="J28" s="105"/>
      <c r="K28" s="118"/>
      <c r="L28" s="118"/>
      <c r="M28" s="128">
        <v>8999.9479963720096</v>
      </c>
      <c r="N28" s="108">
        <v>3.95424</v>
      </c>
      <c r="O28" s="99">
        <v>0</v>
      </c>
      <c r="P28" s="121">
        <v>0</v>
      </c>
      <c r="Q28" s="121">
        <v>0</v>
      </c>
      <c r="R28" s="121">
        <v>0</v>
      </c>
      <c r="S28" s="121">
        <v>0</v>
      </c>
      <c r="T28" s="121">
        <v>0</v>
      </c>
      <c r="U28" s="121">
        <v>0</v>
      </c>
      <c r="V28" s="121">
        <v>0</v>
      </c>
      <c r="W28" s="121">
        <v>1</v>
      </c>
      <c r="X28" s="121">
        <v>0</v>
      </c>
      <c r="Y28" s="121">
        <v>0</v>
      </c>
      <c r="Z28" s="121">
        <v>0</v>
      </c>
      <c r="AA28" s="121">
        <v>0</v>
      </c>
      <c r="AB28" s="121">
        <v>0</v>
      </c>
      <c r="AC28" s="121">
        <v>0</v>
      </c>
      <c r="AD28" s="121">
        <v>0</v>
      </c>
    </row>
    <row r="29" spans="1:30">
      <c r="A29" s="101" t="s">
        <v>344</v>
      </c>
      <c r="B29" s="102" t="s">
        <v>74</v>
      </c>
      <c r="C29" s="102" t="s">
        <v>91</v>
      </c>
      <c r="D29" s="103" t="s">
        <v>345</v>
      </c>
      <c r="E29" s="103" t="s">
        <v>111</v>
      </c>
      <c r="F29" s="104" t="s">
        <v>319</v>
      </c>
      <c r="G29" s="105" t="s">
        <v>319</v>
      </c>
      <c r="H29" s="105"/>
      <c r="I29" s="118" t="s">
        <v>320</v>
      </c>
      <c r="J29" s="105"/>
      <c r="K29" s="118"/>
      <c r="L29" s="118"/>
      <c r="M29" s="127">
        <v>400000</v>
      </c>
      <c r="N29" s="114">
        <v>5.6020599913279625</v>
      </c>
      <c r="O29" s="109">
        <v>0</v>
      </c>
      <c r="P29" s="109">
        <v>0</v>
      </c>
      <c r="Q29" s="109">
        <v>0</v>
      </c>
      <c r="R29" s="109">
        <v>0</v>
      </c>
      <c r="S29" s="109">
        <v>0</v>
      </c>
      <c r="T29" s="109">
        <v>0</v>
      </c>
      <c r="U29" s="109">
        <v>0</v>
      </c>
      <c r="V29" s="109">
        <v>0</v>
      </c>
      <c r="W29" s="109">
        <v>0</v>
      </c>
      <c r="X29" s="109">
        <v>0</v>
      </c>
      <c r="Y29" s="109">
        <v>0</v>
      </c>
      <c r="Z29" s="109">
        <v>0</v>
      </c>
      <c r="AA29" s="109">
        <v>0</v>
      </c>
      <c r="AB29" s="109">
        <v>0</v>
      </c>
      <c r="AC29" s="109">
        <v>1</v>
      </c>
      <c r="AD29" s="109">
        <v>1</v>
      </c>
    </row>
    <row r="30" spans="1:30" ht="48">
      <c r="A30" s="101" t="s">
        <v>308</v>
      </c>
      <c r="B30" s="116" t="s">
        <v>74</v>
      </c>
      <c r="C30" s="116" t="s">
        <v>112</v>
      </c>
      <c r="D30" s="117" t="s">
        <v>346</v>
      </c>
      <c r="E30" s="117" t="s">
        <v>347</v>
      </c>
      <c r="F30" s="104" t="s">
        <v>348</v>
      </c>
      <c r="G30" s="129" t="s">
        <v>280</v>
      </c>
      <c r="H30" s="129"/>
      <c r="I30" s="118" t="s">
        <v>349</v>
      </c>
      <c r="J30" s="105"/>
      <c r="K30" s="118"/>
      <c r="L30" s="118"/>
      <c r="M30" s="119">
        <v>3500.0157607101401</v>
      </c>
      <c r="N30" s="120">
        <v>3.5440700000000001</v>
      </c>
      <c r="O30" s="115">
        <v>1</v>
      </c>
      <c r="P30" s="115">
        <v>1</v>
      </c>
      <c r="Q30" s="115">
        <v>1</v>
      </c>
      <c r="R30" s="115">
        <v>0</v>
      </c>
      <c r="S30" s="115">
        <v>0</v>
      </c>
      <c r="T30" s="115">
        <v>0</v>
      </c>
      <c r="U30" s="115">
        <v>0</v>
      </c>
      <c r="V30" s="115">
        <v>0</v>
      </c>
      <c r="W30" s="115">
        <v>0</v>
      </c>
      <c r="X30" s="115">
        <v>0</v>
      </c>
      <c r="Y30" s="115">
        <v>0</v>
      </c>
      <c r="Z30" s="115">
        <v>0</v>
      </c>
      <c r="AA30" s="115">
        <v>0</v>
      </c>
      <c r="AB30" s="115">
        <v>0</v>
      </c>
      <c r="AC30" s="115">
        <v>0</v>
      </c>
      <c r="AD30" s="115">
        <v>0</v>
      </c>
    </row>
    <row r="31" spans="1:30">
      <c r="A31" s="101" t="s">
        <v>308</v>
      </c>
      <c r="B31" s="102" t="s">
        <v>74</v>
      </c>
      <c r="C31" s="116" t="s">
        <v>112</v>
      </c>
      <c r="D31" s="103" t="s">
        <v>203</v>
      </c>
      <c r="E31" s="103" t="s">
        <v>350</v>
      </c>
      <c r="F31" s="104" t="s">
        <v>351</v>
      </c>
      <c r="G31" s="105" t="s">
        <v>351</v>
      </c>
      <c r="H31" s="105"/>
      <c r="I31" s="106" t="s">
        <v>352</v>
      </c>
      <c r="J31" s="105"/>
      <c r="K31" s="106"/>
      <c r="L31" s="106"/>
      <c r="M31" s="128">
        <v>801.253611440952</v>
      </c>
      <c r="N31" s="108">
        <v>2.9037700000000002</v>
      </c>
      <c r="O31" s="134">
        <v>0</v>
      </c>
      <c r="P31" s="134">
        <v>0</v>
      </c>
      <c r="Q31" s="134">
        <v>0</v>
      </c>
      <c r="R31" s="134">
        <v>0</v>
      </c>
      <c r="S31" s="134">
        <v>0</v>
      </c>
      <c r="T31" s="134">
        <v>0</v>
      </c>
      <c r="U31" s="134">
        <v>0</v>
      </c>
      <c r="V31" s="134">
        <v>1</v>
      </c>
      <c r="W31" s="134">
        <v>1</v>
      </c>
      <c r="X31" s="134">
        <v>1</v>
      </c>
      <c r="Y31" s="134">
        <v>1</v>
      </c>
      <c r="Z31" s="134">
        <v>1</v>
      </c>
      <c r="AA31" s="134">
        <v>0</v>
      </c>
      <c r="AB31" s="134">
        <v>0</v>
      </c>
      <c r="AC31" s="134">
        <v>0</v>
      </c>
      <c r="AD31" s="134">
        <v>0</v>
      </c>
    </row>
    <row r="32" spans="1:30">
      <c r="A32" s="101" t="s">
        <v>308</v>
      </c>
      <c r="B32" s="102" t="s">
        <v>74</v>
      </c>
      <c r="C32" s="116" t="s">
        <v>112</v>
      </c>
      <c r="D32" s="103" t="s">
        <v>203</v>
      </c>
      <c r="E32" s="103" t="s">
        <v>353</v>
      </c>
      <c r="F32" s="104" t="s">
        <v>351</v>
      </c>
      <c r="G32" s="105" t="s">
        <v>351</v>
      </c>
      <c r="H32" s="105"/>
      <c r="I32" s="106" t="s">
        <v>352</v>
      </c>
      <c r="J32" s="105"/>
      <c r="K32" s="106"/>
      <c r="L32" s="106"/>
      <c r="M32" s="128">
        <v>2085.0189189058001</v>
      </c>
      <c r="N32" s="108">
        <v>3.3191099999999998</v>
      </c>
      <c r="O32" s="134">
        <v>0</v>
      </c>
      <c r="P32" s="134">
        <v>0</v>
      </c>
      <c r="Q32" s="134">
        <v>0</v>
      </c>
      <c r="R32" s="134">
        <v>0</v>
      </c>
      <c r="S32" s="134">
        <v>0</v>
      </c>
      <c r="T32" s="134">
        <v>0</v>
      </c>
      <c r="U32" s="134">
        <v>0</v>
      </c>
      <c r="V32" s="134">
        <v>1</v>
      </c>
      <c r="W32" s="134">
        <v>1</v>
      </c>
      <c r="X32" s="134">
        <v>1</v>
      </c>
      <c r="Y32" s="134">
        <v>1</v>
      </c>
      <c r="Z32" s="134">
        <v>1</v>
      </c>
      <c r="AA32" s="134">
        <v>0</v>
      </c>
      <c r="AB32" s="134">
        <v>0</v>
      </c>
      <c r="AC32" s="134">
        <v>0</v>
      </c>
      <c r="AD32" s="134">
        <v>0</v>
      </c>
    </row>
    <row r="33" spans="1:30">
      <c r="A33" s="101" t="s">
        <v>308</v>
      </c>
      <c r="B33" s="102" t="s">
        <v>74</v>
      </c>
      <c r="C33" s="116" t="s">
        <v>112</v>
      </c>
      <c r="D33" s="103" t="s">
        <v>113</v>
      </c>
      <c r="E33" s="103" t="s">
        <v>305</v>
      </c>
      <c r="F33" s="104" t="s">
        <v>351</v>
      </c>
      <c r="G33" s="105" t="s">
        <v>351</v>
      </c>
      <c r="H33" s="105"/>
      <c r="I33" s="118" t="s">
        <v>320</v>
      </c>
      <c r="J33" s="105"/>
      <c r="K33" s="118"/>
      <c r="L33" s="118"/>
      <c r="M33" s="119">
        <v>287.99900000000002</v>
      </c>
      <c r="N33" s="120">
        <v>2.459390768</v>
      </c>
      <c r="O33" s="115">
        <v>0</v>
      </c>
      <c r="P33" s="115">
        <v>0</v>
      </c>
      <c r="Q33" s="115">
        <v>0</v>
      </c>
      <c r="R33" s="115">
        <v>0</v>
      </c>
      <c r="S33" s="115">
        <v>0</v>
      </c>
      <c r="T33" s="115">
        <v>0</v>
      </c>
      <c r="U33" s="115">
        <v>1</v>
      </c>
      <c r="V33" s="115">
        <v>1</v>
      </c>
      <c r="W33" s="115">
        <v>1</v>
      </c>
      <c r="X33" s="115">
        <v>1</v>
      </c>
      <c r="Y33" s="115">
        <v>1</v>
      </c>
      <c r="Z33" s="115">
        <v>1</v>
      </c>
      <c r="AA33" s="115">
        <v>0</v>
      </c>
      <c r="AB33" s="115">
        <v>0</v>
      </c>
      <c r="AC33" s="115">
        <v>0</v>
      </c>
      <c r="AD33" s="115">
        <v>0</v>
      </c>
    </row>
    <row r="34" spans="1:30" ht="32">
      <c r="A34" s="101" t="s">
        <v>354</v>
      </c>
      <c r="B34" s="102" t="s">
        <v>74</v>
      </c>
      <c r="C34" s="102" t="s">
        <v>115</v>
      </c>
      <c r="D34" s="103" t="s">
        <v>116</v>
      </c>
      <c r="E34" s="103" t="s">
        <v>355</v>
      </c>
      <c r="F34" s="104" t="s">
        <v>319</v>
      </c>
      <c r="G34" s="105" t="s">
        <v>319</v>
      </c>
      <c r="H34" s="105"/>
      <c r="I34" s="106" t="s">
        <v>356</v>
      </c>
      <c r="J34" s="105"/>
      <c r="K34" s="106"/>
      <c r="L34" s="106"/>
      <c r="M34" s="119">
        <v>168.75</v>
      </c>
      <c r="N34" s="120">
        <v>2.2272437815030601</v>
      </c>
      <c r="O34" s="99">
        <v>0</v>
      </c>
      <c r="P34" s="121">
        <v>0</v>
      </c>
      <c r="Q34" s="121">
        <v>0</v>
      </c>
      <c r="R34" s="121">
        <v>0</v>
      </c>
      <c r="S34" s="121">
        <v>0</v>
      </c>
      <c r="T34" s="121">
        <v>0</v>
      </c>
      <c r="U34" s="121">
        <v>0</v>
      </c>
      <c r="V34" s="121">
        <v>0</v>
      </c>
      <c r="W34" s="121">
        <v>1</v>
      </c>
      <c r="X34" s="121">
        <v>1</v>
      </c>
      <c r="Y34" s="121">
        <v>1</v>
      </c>
      <c r="Z34" s="121">
        <v>1</v>
      </c>
      <c r="AA34" s="121">
        <v>0</v>
      </c>
      <c r="AB34" s="121">
        <v>0</v>
      </c>
      <c r="AC34" s="121">
        <v>0</v>
      </c>
      <c r="AD34" s="121">
        <v>0</v>
      </c>
    </row>
    <row r="35" spans="1:30">
      <c r="A35" s="101" t="s">
        <v>354</v>
      </c>
      <c r="B35" s="102" t="s">
        <v>74</v>
      </c>
      <c r="C35" s="102" t="s">
        <v>115</v>
      </c>
      <c r="D35" s="103" t="s">
        <v>116</v>
      </c>
      <c r="E35" s="103" t="s">
        <v>357</v>
      </c>
      <c r="F35" s="104" t="s">
        <v>319</v>
      </c>
      <c r="G35" s="105" t="s">
        <v>319</v>
      </c>
      <c r="H35" s="105"/>
      <c r="I35" s="118" t="s">
        <v>320</v>
      </c>
      <c r="J35" s="105"/>
      <c r="K35" s="118"/>
      <c r="L35" s="118"/>
      <c r="M35" s="119">
        <v>147.000902137228</v>
      </c>
      <c r="N35" s="120">
        <v>2.1673200000000001</v>
      </c>
      <c r="O35" s="99">
        <v>0</v>
      </c>
      <c r="P35" s="121">
        <v>0</v>
      </c>
      <c r="Q35" s="121">
        <v>0</v>
      </c>
      <c r="R35" s="121">
        <v>1</v>
      </c>
      <c r="S35" s="121">
        <v>0</v>
      </c>
      <c r="T35" s="121">
        <v>0</v>
      </c>
      <c r="U35" s="121">
        <v>1</v>
      </c>
      <c r="V35" s="121"/>
      <c r="W35" s="121">
        <v>1</v>
      </c>
      <c r="X35" s="121">
        <v>1</v>
      </c>
      <c r="Y35" s="121">
        <v>1</v>
      </c>
      <c r="Z35" s="121">
        <v>1</v>
      </c>
      <c r="AA35" s="121">
        <v>0</v>
      </c>
      <c r="AB35" s="121">
        <v>0</v>
      </c>
      <c r="AC35" s="121">
        <v>0</v>
      </c>
      <c r="AD35" s="121">
        <v>0</v>
      </c>
    </row>
    <row r="36" spans="1:30">
      <c r="A36" s="101" t="s">
        <v>331</v>
      </c>
      <c r="B36" s="102" t="s">
        <v>74</v>
      </c>
      <c r="C36" s="102" t="s">
        <v>115</v>
      </c>
      <c r="D36" s="132" t="s">
        <v>358</v>
      </c>
      <c r="E36" s="132" t="s">
        <v>216</v>
      </c>
      <c r="F36" s="135" t="s">
        <v>319</v>
      </c>
      <c r="G36" s="105" t="s">
        <v>319</v>
      </c>
      <c r="H36" s="105"/>
      <c r="I36" s="118" t="s">
        <v>320</v>
      </c>
      <c r="J36" s="105"/>
      <c r="K36" s="118"/>
      <c r="L36" s="118"/>
      <c r="M36" s="113">
        <v>7107.5512513855301</v>
      </c>
      <c r="N36" s="114">
        <v>3.8517199999999998</v>
      </c>
      <c r="O36" s="109">
        <v>0</v>
      </c>
      <c r="P36" s="109">
        <v>0</v>
      </c>
      <c r="Q36" s="109">
        <v>0</v>
      </c>
      <c r="R36" s="109">
        <v>0</v>
      </c>
      <c r="S36" s="109">
        <v>0</v>
      </c>
      <c r="T36" s="109">
        <v>0</v>
      </c>
      <c r="U36" s="109">
        <v>0</v>
      </c>
      <c r="V36" s="109">
        <v>1</v>
      </c>
      <c r="W36" s="109">
        <v>1</v>
      </c>
      <c r="X36" s="109">
        <v>0</v>
      </c>
      <c r="Y36" s="109">
        <v>0</v>
      </c>
      <c r="Z36" s="109">
        <v>0</v>
      </c>
      <c r="AA36" s="109">
        <v>0</v>
      </c>
      <c r="AB36" s="109">
        <v>0</v>
      </c>
      <c r="AC36" s="109">
        <v>0</v>
      </c>
      <c r="AD36" s="109">
        <v>0</v>
      </c>
    </row>
    <row r="37" spans="1:30">
      <c r="A37" s="101" t="s">
        <v>308</v>
      </c>
      <c r="B37" s="116" t="s">
        <v>74</v>
      </c>
      <c r="C37" s="116" t="s">
        <v>120</v>
      </c>
      <c r="D37" s="117" t="s">
        <v>359</v>
      </c>
      <c r="E37" s="117" t="s">
        <v>360</v>
      </c>
      <c r="F37" s="104" t="s">
        <v>319</v>
      </c>
      <c r="G37" s="105" t="s">
        <v>319</v>
      </c>
      <c r="H37" s="105"/>
      <c r="I37" s="118" t="s">
        <v>320</v>
      </c>
      <c r="J37" s="105"/>
      <c r="K37" s="118"/>
      <c r="L37" s="118"/>
      <c r="M37" s="119">
        <v>1129.5097912741824</v>
      </c>
      <c r="N37" s="120">
        <v>3.0528900000000005</v>
      </c>
      <c r="O37" s="115">
        <v>0</v>
      </c>
      <c r="P37" s="115">
        <v>0</v>
      </c>
      <c r="Q37" s="115">
        <v>0</v>
      </c>
      <c r="R37" s="115">
        <v>0</v>
      </c>
      <c r="S37" s="115">
        <v>0</v>
      </c>
      <c r="T37" s="115">
        <v>0</v>
      </c>
      <c r="U37" s="115">
        <v>0</v>
      </c>
      <c r="V37" s="115">
        <v>0</v>
      </c>
      <c r="W37" s="115">
        <v>1</v>
      </c>
      <c r="X37" s="115">
        <v>1</v>
      </c>
      <c r="Y37" s="115">
        <v>0</v>
      </c>
      <c r="Z37" s="115">
        <v>0</v>
      </c>
      <c r="AA37" s="115">
        <v>0</v>
      </c>
      <c r="AB37" s="115">
        <v>0</v>
      </c>
      <c r="AC37" s="115">
        <v>0</v>
      </c>
      <c r="AD37" s="115">
        <v>0</v>
      </c>
    </row>
    <row r="38" spans="1:30">
      <c r="A38" s="101" t="s">
        <v>308</v>
      </c>
      <c r="B38" s="102" t="s">
        <v>74</v>
      </c>
      <c r="C38" s="102" t="s">
        <v>120</v>
      </c>
      <c r="D38" s="103" t="s">
        <v>121</v>
      </c>
      <c r="E38" s="103" t="s">
        <v>122</v>
      </c>
      <c r="F38" s="104" t="s">
        <v>351</v>
      </c>
      <c r="G38" s="105" t="s">
        <v>351</v>
      </c>
      <c r="H38" s="105"/>
      <c r="I38" s="118" t="s">
        <v>320</v>
      </c>
      <c r="J38" s="105"/>
      <c r="K38" s="118"/>
      <c r="L38" s="118"/>
      <c r="M38" s="119">
        <v>5524.9709644247496</v>
      </c>
      <c r="N38" s="120">
        <v>3.7423299999999999</v>
      </c>
      <c r="O38" s="115">
        <v>1</v>
      </c>
      <c r="P38" s="115">
        <v>1</v>
      </c>
      <c r="Q38" s="115">
        <v>1</v>
      </c>
      <c r="R38" s="115">
        <v>1</v>
      </c>
      <c r="S38" s="115">
        <v>1</v>
      </c>
      <c r="T38" s="115">
        <v>1</v>
      </c>
      <c r="U38" s="115">
        <v>1</v>
      </c>
      <c r="V38" s="115">
        <v>0</v>
      </c>
      <c r="W38" s="115">
        <v>0</v>
      </c>
      <c r="X38" s="115">
        <v>0</v>
      </c>
      <c r="Y38" s="115">
        <v>0</v>
      </c>
      <c r="Z38" s="115">
        <v>0</v>
      </c>
      <c r="AA38" s="115">
        <v>0</v>
      </c>
      <c r="AB38" s="115">
        <v>0</v>
      </c>
      <c r="AC38" s="115">
        <v>0</v>
      </c>
      <c r="AD38" s="115">
        <v>0</v>
      </c>
    </row>
    <row r="39" spans="1:30">
      <c r="A39" s="110" t="s">
        <v>361</v>
      </c>
      <c r="B39" s="111" t="s">
        <v>74</v>
      </c>
      <c r="C39" s="122" t="s">
        <v>124</v>
      </c>
      <c r="D39" s="123" t="s">
        <v>125</v>
      </c>
      <c r="E39" s="123" t="s">
        <v>126</v>
      </c>
      <c r="F39" s="124" t="s">
        <v>319</v>
      </c>
      <c r="G39" s="105" t="s">
        <v>319</v>
      </c>
      <c r="H39" s="105"/>
      <c r="I39" s="125" t="s">
        <v>362</v>
      </c>
      <c r="J39" s="126"/>
      <c r="K39" s="125"/>
      <c r="L39" s="125"/>
      <c r="M39" s="127">
        <v>720000</v>
      </c>
      <c r="N39" s="114">
        <v>5.8573324964312681</v>
      </c>
      <c r="O39" s="109">
        <v>0</v>
      </c>
      <c r="P39" s="109">
        <v>0</v>
      </c>
      <c r="Q39" s="109">
        <v>0</v>
      </c>
      <c r="R39" s="109">
        <v>0</v>
      </c>
      <c r="S39" s="109">
        <v>0</v>
      </c>
      <c r="T39" s="109">
        <v>0</v>
      </c>
      <c r="U39" s="109">
        <v>0</v>
      </c>
      <c r="V39" s="109">
        <v>0</v>
      </c>
      <c r="W39" s="109">
        <v>0</v>
      </c>
      <c r="X39" s="109">
        <v>1</v>
      </c>
      <c r="Y39" s="109">
        <v>1</v>
      </c>
      <c r="Z39" s="109">
        <v>1</v>
      </c>
      <c r="AA39" s="109">
        <v>1</v>
      </c>
      <c r="AB39" s="109">
        <v>0</v>
      </c>
      <c r="AC39" s="109">
        <v>1</v>
      </c>
      <c r="AD39" s="109">
        <v>1</v>
      </c>
    </row>
    <row r="40" spans="1:30" ht="32">
      <c r="A40" s="110" t="s">
        <v>286</v>
      </c>
      <c r="B40" s="111" t="s">
        <v>74</v>
      </c>
      <c r="C40" s="111" t="s">
        <v>124</v>
      </c>
      <c r="D40" s="112" t="s">
        <v>227</v>
      </c>
      <c r="E40" s="112" t="s">
        <v>363</v>
      </c>
      <c r="F40" s="124" t="s">
        <v>279</v>
      </c>
      <c r="G40" s="126" t="s">
        <v>279</v>
      </c>
      <c r="H40" s="126"/>
      <c r="I40" s="136" t="s">
        <v>364</v>
      </c>
      <c r="J40" s="126"/>
      <c r="K40" s="136"/>
      <c r="L40" s="136"/>
      <c r="M40" s="113">
        <v>150000</v>
      </c>
      <c r="N40" s="114">
        <v>5.1760912590556813</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1</v>
      </c>
    </row>
    <row r="41" spans="1:30" ht="32">
      <c r="A41" s="101" t="s">
        <v>365</v>
      </c>
      <c r="B41" s="102" t="s">
        <v>74</v>
      </c>
      <c r="C41" s="102" t="s">
        <v>124</v>
      </c>
      <c r="D41" s="103" t="s">
        <v>130</v>
      </c>
      <c r="E41" s="103" t="s">
        <v>131</v>
      </c>
      <c r="F41" s="104" t="s">
        <v>351</v>
      </c>
      <c r="G41" s="105" t="s">
        <v>351</v>
      </c>
      <c r="H41" s="105"/>
      <c r="I41" s="106" t="s">
        <v>366</v>
      </c>
      <c r="J41" s="105"/>
      <c r="K41" s="106"/>
      <c r="L41" s="106"/>
      <c r="M41" s="137">
        <v>99949.355956381492</v>
      </c>
      <c r="N41" s="120">
        <v>4.9997800000000012</v>
      </c>
      <c r="O41" s="99">
        <v>0</v>
      </c>
      <c r="P41" s="121">
        <v>0</v>
      </c>
      <c r="Q41" s="121">
        <v>0</v>
      </c>
      <c r="R41" s="121">
        <v>0</v>
      </c>
      <c r="S41" s="121">
        <v>0</v>
      </c>
      <c r="T41" s="121">
        <v>1</v>
      </c>
      <c r="U41" s="121">
        <v>1</v>
      </c>
      <c r="V41" s="121">
        <v>1</v>
      </c>
      <c r="W41" s="121">
        <v>1</v>
      </c>
      <c r="X41" s="121">
        <v>1</v>
      </c>
      <c r="Y41" s="121">
        <v>1</v>
      </c>
      <c r="Z41" s="121">
        <v>1</v>
      </c>
      <c r="AA41" s="121">
        <v>1</v>
      </c>
      <c r="AB41" s="121">
        <v>1</v>
      </c>
      <c r="AC41" s="121">
        <v>1</v>
      </c>
      <c r="AD41" s="121">
        <v>1</v>
      </c>
    </row>
    <row r="42" spans="1:30" s="246" customFormat="1" ht="32">
      <c r="A42" s="237" t="s">
        <v>331</v>
      </c>
      <c r="B42" s="238" t="s">
        <v>74</v>
      </c>
      <c r="C42" s="238" t="s">
        <v>124</v>
      </c>
      <c r="D42" s="239" t="s">
        <v>130</v>
      </c>
      <c r="E42" s="239" t="s">
        <v>367</v>
      </c>
      <c r="F42" s="240" t="s">
        <v>368</v>
      </c>
      <c r="G42" s="241" t="s">
        <v>369</v>
      </c>
      <c r="H42" s="241"/>
      <c r="I42" s="242" t="s">
        <v>370</v>
      </c>
      <c r="J42" s="241"/>
      <c r="K42" s="242"/>
      <c r="L42" s="242"/>
      <c r="M42" s="243">
        <v>139440.84310611372</v>
      </c>
      <c r="N42" s="244">
        <v>5.1443899999999996</v>
      </c>
      <c r="O42" s="245">
        <v>0</v>
      </c>
      <c r="P42" s="245">
        <v>0</v>
      </c>
      <c r="Q42" s="245">
        <v>0</v>
      </c>
      <c r="R42" s="245">
        <v>1</v>
      </c>
      <c r="S42" s="245">
        <v>0</v>
      </c>
      <c r="T42" s="245">
        <v>0</v>
      </c>
      <c r="U42" s="245">
        <v>0</v>
      </c>
      <c r="V42" s="245">
        <v>0</v>
      </c>
      <c r="W42" s="245">
        <v>1</v>
      </c>
      <c r="X42" s="245">
        <v>1</v>
      </c>
      <c r="Y42" s="245">
        <v>0</v>
      </c>
      <c r="Z42" s="245">
        <v>0</v>
      </c>
      <c r="AA42" s="245">
        <v>0</v>
      </c>
      <c r="AB42" s="245">
        <v>0</v>
      </c>
      <c r="AC42" s="245">
        <v>0</v>
      </c>
      <c r="AD42" s="245">
        <v>0</v>
      </c>
    </row>
    <row r="43" spans="1:30">
      <c r="A43" s="101" t="s">
        <v>371</v>
      </c>
      <c r="B43" s="102" t="s">
        <v>372</v>
      </c>
      <c r="C43" s="116" t="s">
        <v>373</v>
      </c>
      <c r="D43" s="117" t="s">
        <v>374</v>
      </c>
      <c r="E43" s="117" t="s">
        <v>375</v>
      </c>
      <c r="F43" s="104" t="s">
        <v>351</v>
      </c>
      <c r="G43" s="105" t="s">
        <v>351</v>
      </c>
      <c r="H43" s="105"/>
      <c r="I43" s="118" t="s">
        <v>376</v>
      </c>
      <c r="J43" s="105"/>
      <c r="K43" s="118"/>
      <c r="L43" s="118"/>
      <c r="M43" s="138">
        <v>45000</v>
      </c>
      <c r="N43" s="139">
        <v>4.6529999999999996</v>
      </c>
      <c r="O43" s="99">
        <v>0</v>
      </c>
      <c r="P43" s="121">
        <v>0</v>
      </c>
      <c r="Q43" s="121">
        <v>0</v>
      </c>
      <c r="R43" s="121">
        <v>0</v>
      </c>
      <c r="S43" s="121">
        <v>0</v>
      </c>
      <c r="T43" s="121">
        <v>0</v>
      </c>
      <c r="U43" s="121">
        <v>0</v>
      </c>
      <c r="V43" s="121">
        <v>0</v>
      </c>
      <c r="W43" s="121">
        <v>1</v>
      </c>
      <c r="X43" s="121">
        <v>1</v>
      </c>
      <c r="Y43" s="121">
        <v>1</v>
      </c>
      <c r="Z43" s="121"/>
      <c r="AA43" s="121"/>
      <c r="AB43" s="121"/>
      <c r="AC43" s="121"/>
      <c r="AD43" s="121"/>
    </row>
    <row r="44" spans="1:30">
      <c r="A44" s="110" t="s">
        <v>377</v>
      </c>
      <c r="B44" s="102" t="s">
        <v>372</v>
      </c>
      <c r="C44" s="116" t="s">
        <v>373</v>
      </c>
      <c r="D44" s="117" t="s">
        <v>374</v>
      </c>
      <c r="E44" s="117" t="s">
        <v>378</v>
      </c>
      <c r="F44" s="104" t="s">
        <v>348</v>
      </c>
      <c r="G44" s="105" t="s">
        <v>351</v>
      </c>
      <c r="H44" s="105"/>
      <c r="I44" s="118" t="s">
        <v>376</v>
      </c>
      <c r="J44" s="105">
        <v>0</v>
      </c>
      <c r="K44" s="118" t="s">
        <v>379</v>
      </c>
      <c r="L44" s="118"/>
      <c r="M44" s="127">
        <v>4203.7801970002665</v>
      </c>
      <c r="N44" s="114">
        <v>3.62364</v>
      </c>
      <c r="O44" s="109">
        <v>1</v>
      </c>
      <c r="P44" s="109">
        <v>1</v>
      </c>
      <c r="Q44" s="109">
        <v>1</v>
      </c>
      <c r="R44" s="109">
        <v>0</v>
      </c>
      <c r="S44" s="109">
        <v>0</v>
      </c>
      <c r="T44" s="109">
        <v>0</v>
      </c>
      <c r="U44" s="109">
        <v>0</v>
      </c>
      <c r="V44" s="109">
        <v>0</v>
      </c>
      <c r="W44" s="109">
        <v>0</v>
      </c>
      <c r="X44" s="109">
        <v>0</v>
      </c>
      <c r="Y44" s="109">
        <v>0</v>
      </c>
      <c r="Z44" s="109">
        <v>0</v>
      </c>
      <c r="AA44" s="109">
        <v>0</v>
      </c>
      <c r="AB44" s="109">
        <v>0</v>
      </c>
      <c r="AC44" s="109">
        <v>0</v>
      </c>
      <c r="AD44" s="109">
        <v>0</v>
      </c>
    </row>
    <row r="45" spans="1:30" ht="32">
      <c r="A45" s="101" t="s">
        <v>286</v>
      </c>
      <c r="B45" s="111" t="s">
        <v>372</v>
      </c>
      <c r="C45" s="111" t="s">
        <v>380</v>
      </c>
      <c r="D45" s="112" t="s">
        <v>220</v>
      </c>
      <c r="E45" s="112" t="s">
        <v>381</v>
      </c>
      <c r="F45" s="124" t="s">
        <v>289</v>
      </c>
      <c r="G45" s="129" t="s">
        <v>280</v>
      </c>
      <c r="H45" s="129"/>
      <c r="I45" s="136" t="s">
        <v>382</v>
      </c>
      <c r="J45" s="126"/>
      <c r="K45" s="136"/>
      <c r="L45" s="136"/>
      <c r="M45" s="113">
        <v>1100000</v>
      </c>
      <c r="N45" s="133">
        <v>6.0413926851582254</v>
      </c>
      <c r="O45" s="109">
        <v>0</v>
      </c>
      <c r="P45" s="109">
        <v>0</v>
      </c>
      <c r="Q45" s="109">
        <v>0</v>
      </c>
      <c r="R45" s="109">
        <v>0</v>
      </c>
      <c r="S45" s="109">
        <v>0</v>
      </c>
      <c r="T45" s="109">
        <v>0</v>
      </c>
      <c r="U45" s="109">
        <v>0</v>
      </c>
      <c r="V45" s="109">
        <v>0</v>
      </c>
      <c r="W45" s="109">
        <v>0</v>
      </c>
      <c r="X45" s="109">
        <v>0</v>
      </c>
      <c r="Y45" s="109">
        <v>0</v>
      </c>
      <c r="Z45" s="109">
        <v>0</v>
      </c>
      <c r="AA45" s="109">
        <v>0</v>
      </c>
      <c r="AB45" s="109">
        <v>0</v>
      </c>
      <c r="AC45" s="109">
        <v>0</v>
      </c>
      <c r="AD45" s="109">
        <v>1</v>
      </c>
    </row>
    <row r="46" spans="1:30">
      <c r="A46" s="101" t="s">
        <v>308</v>
      </c>
      <c r="B46" s="116" t="s">
        <v>383</v>
      </c>
      <c r="C46" s="116" t="s">
        <v>168</v>
      </c>
      <c r="D46" s="117" t="s">
        <v>169</v>
      </c>
      <c r="E46" s="117" t="s">
        <v>384</v>
      </c>
      <c r="F46" s="104" t="s">
        <v>351</v>
      </c>
      <c r="G46" s="105" t="s">
        <v>351</v>
      </c>
      <c r="H46" s="105"/>
      <c r="I46" s="118" t="s">
        <v>385</v>
      </c>
      <c r="J46" s="105">
        <v>0</v>
      </c>
      <c r="K46" s="118" t="s">
        <v>379</v>
      </c>
      <c r="L46" s="118"/>
      <c r="M46" s="119">
        <v>2195.4826024672402</v>
      </c>
      <c r="N46" s="120">
        <v>3.3415300000000001</v>
      </c>
      <c r="O46" s="115">
        <v>1</v>
      </c>
      <c r="P46" s="115">
        <v>1</v>
      </c>
      <c r="Q46" s="115">
        <v>1</v>
      </c>
      <c r="R46" s="115">
        <v>0</v>
      </c>
      <c r="S46" s="115">
        <v>0</v>
      </c>
      <c r="T46" s="115">
        <v>0</v>
      </c>
      <c r="U46" s="115">
        <v>0</v>
      </c>
      <c r="V46" s="115">
        <v>0</v>
      </c>
      <c r="W46" s="115">
        <v>0</v>
      </c>
      <c r="X46" s="115">
        <v>0</v>
      </c>
      <c r="Y46" s="115">
        <v>0</v>
      </c>
      <c r="Z46" s="115">
        <v>0</v>
      </c>
      <c r="AA46" s="115">
        <v>0</v>
      </c>
      <c r="AB46" s="115">
        <v>0</v>
      </c>
      <c r="AC46" s="115">
        <v>0</v>
      </c>
      <c r="AD46" s="115">
        <v>0</v>
      </c>
    </row>
    <row r="47" spans="1:30" ht="48">
      <c r="A47" s="101" t="s">
        <v>308</v>
      </c>
      <c r="B47" s="102" t="s">
        <v>133</v>
      </c>
      <c r="C47" s="102" t="s">
        <v>134</v>
      </c>
      <c r="D47" s="103" t="s">
        <v>135</v>
      </c>
      <c r="E47" s="103" t="s">
        <v>386</v>
      </c>
      <c r="F47" s="104" t="s">
        <v>279</v>
      </c>
      <c r="G47" s="105" t="s">
        <v>280</v>
      </c>
      <c r="H47" s="105"/>
      <c r="I47" s="106" t="s">
        <v>387</v>
      </c>
      <c r="J47" s="105"/>
      <c r="K47" s="106"/>
      <c r="L47" s="106"/>
      <c r="M47" s="128">
        <v>2422.4788832833401</v>
      </c>
      <c r="N47" s="108">
        <v>3.3842599999999901</v>
      </c>
      <c r="O47" s="134">
        <v>1</v>
      </c>
      <c r="P47" s="134">
        <v>1</v>
      </c>
      <c r="Q47" s="134">
        <v>1</v>
      </c>
      <c r="R47" s="134">
        <v>1</v>
      </c>
      <c r="S47" s="134">
        <v>1</v>
      </c>
      <c r="T47" s="134">
        <v>1</v>
      </c>
      <c r="U47" s="134">
        <v>1</v>
      </c>
      <c r="V47" s="134">
        <v>1</v>
      </c>
      <c r="W47" s="134">
        <v>1</v>
      </c>
      <c r="X47" s="134">
        <v>1</v>
      </c>
      <c r="Y47" s="134">
        <v>0</v>
      </c>
      <c r="Z47" s="134">
        <v>0</v>
      </c>
      <c r="AA47" s="134">
        <v>0</v>
      </c>
      <c r="AB47" s="134">
        <v>0</v>
      </c>
      <c r="AC47" s="134">
        <v>0</v>
      </c>
      <c r="AD47" s="134">
        <v>0</v>
      </c>
    </row>
    <row r="48" spans="1:30" ht="48">
      <c r="A48" s="101" t="s">
        <v>308</v>
      </c>
      <c r="B48" s="102" t="s">
        <v>133</v>
      </c>
      <c r="C48" s="102" t="s">
        <v>134</v>
      </c>
      <c r="D48" s="103" t="s">
        <v>138</v>
      </c>
      <c r="E48" s="103" t="s">
        <v>388</v>
      </c>
      <c r="F48" s="104" t="s">
        <v>279</v>
      </c>
      <c r="G48" s="105" t="s">
        <v>280</v>
      </c>
      <c r="H48" s="105"/>
      <c r="I48" s="106" t="s">
        <v>389</v>
      </c>
      <c r="J48" s="105"/>
      <c r="K48" s="106"/>
      <c r="L48" s="106"/>
      <c r="M48" s="119">
        <v>2135.7971369445199</v>
      </c>
      <c r="N48" s="140">
        <v>3.3295599999999999</v>
      </c>
      <c r="O48" s="115">
        <v>1</v>
      </c>
      <c r="P48" s="115">
        <v>1</v>
      </c>
      <c r="Q48" s="115">
        <v>1</v>
      </c>
      <c r="R48" s="115">
        <v>1</v>
      </c>
      <c r="S48" s="115">
        <v>1</v>
      </c>
      <c r="T48" s="115">
        <v>1</v>
      </c>
      <c r="U48" s="115">
        <v>1</v>
      </c>
      <c r="V48" s="115">
        <v>1</v>
      </c>
      <c r="W48" s="115">
        <v>1</v>
      </c>
      <c r="X48" s="115">
        <v>1</v>
      </c>
      <c r="Y48" s="115">
        <v>0</v>
      </c>
      <c r="Z48" s="115">
        <v>0</v>
      </c>
      <c r="AA48" s="115">
        <v>0</v>
      </c>
      <c r="AB48" s="115">
        <v>0</v>
      </c>
      <c r="AC48" s="115">
        <v>0</v>
      </c>
      <c r="AD48" s="115">
        <v>0</v>
      </c>
    </row>
    <row r="49" spans="1:30" ht="32">
      <c r="A49" s="101" t="s">
        <v>308</v>
      </c>
      <c r="B49" s="102" t="s">
        <v>133</v>
      </c>
      <c r="C49" s="102" t="s">
        <v>134</v>
      </c>
      <c r="D49" s="103" t="s">
        <v>138</v>
      </c>
      <c r="E49" s="103" t="s">
        <v>390</v>
      </c>
      <c r="F49" s="104" t="s">
        <v>279</v>
      </c>
      <c r="G49" s="105" t="s">
        <v>280</v>
      </c>
      <c r="H49" s="105"/>
      <c r="I49" s="106" t="s">
        <v>391</v>
      </c>
      <c r="J49" s="105"/>
      <c r="K49" s="106"/>
      <c r="L49" s="106"/>
      <c r="M49" s="119">
        <v>889.63118868852803</v>
      </c>
      <c r="N49" s="140">
        <v>2.9492099999999999</v>
      </c>
      <c r="O49" s="115">
        <v>1</v>
      </c>
      <c r="P49" s="115">
        <v>1</v>
      </c>
      <c r="Q49" s="115">
        <v>1</v>
      </c>
      <c r="R49" s="115">
        <v>1</v>
      </c>
      <c r="S49" s="115">
        <v>1</v>
      </c>
      <c r="T49" s="115">
        <v>1</v>
      </c>
      <c r="U49" s="115">
        <v>1</v>
      </c>
      <c r="V49" s="115">
        <v>1</v>
      </c>
      <c r="W49" s="115">
        <v>1</v>
      </c>
      <c r="X49" s="115">
        <v>1</v>
      </c>
      <c r="Y49" s="115">
        <v>1</v>
      </c>
      <c r="Z49" s="115">
        <v>1</v>
      </c>
      <c r="AA49" s="115">
        <v>1</v>
      </c>
      <c r="AB49" s="115">
        <v>1</v>
      </c>
      <c r="AC49" s="115">
        <v>1</v>
      </c>
      <c r="AD49" s="115">
        <v>1</v>
      </c>
    </row>
    <row r="50" spans="1:30" ht="32">
      <c r="A50" s="101" t="s">
        <v>308</v>
      </c>
      <c r="B50" s="102" t="s">
        <v>133</v>
      </c>
      <c r="C50" s="102" t="s">
        <v>134</v>
      </c>
      <c r="D50" s="103" t="s">
        <v>138</v>
      </c>
      <c r="E50" s="103" t="s">
        <v>363</v>
      </c>
      <c r="F50" s="104" t="s">
        <v>279</v>
      </c>
      <c r="G50" s="105" t="s">
        <v>280</v>
      </c>
      <c r="H50" s="105"/>
      <c r="I50" s="106" t="s">
        <v>391</v>
      </c>
      <c r="J50" s="105"/>
      <c r="K50" s="106"/>
      <c r="L50" s="106"/>
      <c r="M50" s="119">
        <v>1172.7893134796</v>
      </c>
      <c r="N50" s="140">
        <v>3.0692200000000001</v>
      </c>
      <c r="O50" s="115">
        <v>1</v>
      </c>
      <c r="P50" s="115">
        <v>1</v>
      </c>
      <c r="Q50" s="115">
        <v>1</v>
      </c>
      <c r="R50" s="115">
        <v>1</v>
      </c>
      <c r="S50" s="115">
        <v>1</v>
      </c>
      <c r="T50" s="115">
        <v>1</v>
      </c>
      <c r="U50" s="115">
        <v>1</v>
      </c>
      <c r="V50" s="115">
        <v>1</v>
      </c>
      <c r="W50" s="115">
        <v>1</v>
      </c>
      <c r="X50" s="115">
        <v>1</v>
      </c>
      <c r="Y50" s="115">
        <v>1</v>
      </c>
      <c r="Z50" s="115">
        <v>1</v>
      </c>
      <c r="AA50" s="115">
        <v>1</v>
      </c>
      <c r="AB50" s="115">
        <v>1</v>
      </c>
      <c r="AC50" s="115">
        <v>1</v>
      </c>
      <c r="AD50" s="115">
        <v>1</v>
      </c>
    </row>
    <row r="51" spans="1:30">
      <c r="A51" s="101" t="s">
        <v>392</v>
      </c>
      <c r="B51" s="102" t="s">
        <v>142</v>
      </c>
      <c r="C51" s="116" t="s">
        <v>143</v>
      </c>
      <c r="D51" s="117" t="s">
        <v>144</v>
      </c>
      <c r="E51" s="117" t="s">
        <v>393</v>
      </c>
      <c r="F51" s="104" t="s">
        <v>289</v>
      </c>
      <c r="G51" s="105" t="s">
        <v>289</v>
      </c>
      <c r="H51" s="105"/>
      <c r="I51" s="118" t="s">
        <v>394</v>
      </c>
      <c r="J51" s="105">
        <v>1</v>
      </c>
      <c r="K51" s="118" t="s">
        <v>342</v>
      </c>
      <c r="L51" s="118"/>
      <c r="M51" s="107">
        <v>400000</v>
      </c>
      <c r="N51" s="114">
        <v>5.6020599913279625</v>
      </c>
      <c r="O51" s="115">
        <v>0</v>
      </c>
      <c r="P51" s="115">
        <v>0</v>
      </c>
      <c r="Q51" s="115">
        <v>0</v>
      </c>
      <c r="R51" s="115">
        <v>0</v>
      </c>
      <c r="S51" s="115">
        <v>0</v>
      </c>
      <c r="T51" s="115">
        <v>0</v>
      </c>
      <c r="U51" s="115">
        <v>0</v>
      </c>
      <c r="V51" s="115">
        <v>0</v>
      </c>
      <c r="W51" s="115">
        <v>0</v>
      </c>
      <c r="X51" s="115">
        <v>1</v>
      </c>
      <c r="Y51" s="115">
        <v>1</v>
      </c>
      <c r="Z51" s="115">
        <v>1</v>
      </c>
      <c r="AA51" s="115">
        <v>0</v>
      </c>
      <c r="AB51" s="115">
        <v>0</v>
      </c>
      <c r="AC51" s="115">
        <v>0</v>
      </c>
      <c r="AD51" s="115">
        <v>0</v>
      </c>
    </row>
    <row r="52" spans="1:30" ht="32">
      <c r="A52" s="101" t="s">
        <v>395</v>
      </c>
      <c r="B52" s="102" t="s">
        <v>142</v>
      </c>
      <c r="C52" s="116" t="s">
        <v>143</v>
      </c>
      <c r="D52" s="117" t="s">
        <v>144</v>
      </c>
      <c r="E52" s="117" t="s">
        <v>396</v>
      </c>
      <c r="F52" s="104" t="s">
        <v>289</v>
      </c>
      <c r="G52" s="105" t="s">
        <v>289</v>
      </c>
      <c r="H52" s="105"/>
      <c r="I52" s="118" t="s">
        <v>394</v>
      </c>
      <c r="J52" s="105">
        <v>1</v>
      </c>
      <c r="K52" s="118" t="s">
        <v>342</v>
      </c>
      <c r="L52" s="118"/>
      <c r="M52" s="107">
        <v>555000</v>
      </c>
      <c r="N52" s="114">
        <v>5.7442929831226763</v>
      </c>
      <c r="O52" s="109">
        <v>0</v>
      </c>
      <c r="P52" s="109">
        <v>0</v>
      </c>
      <c r="Q52" s="109">
        <v>0</v>
      </c>
      <c r="R52" s="109">
        <v>0</v>
      </c>
      <c r="S52" s="109">
        <v>0</v>
      </c>
      <c r="T52" s="109">
        <v>0</v>
      </c>
      <c r="U52" s="109">
        <v>0</v>
      </c>
      <c r="V52" s="109">
        <v>0</v>
      </c>
      <c r="W52" s="109">
        <v>1</v>
      </c>
      <c r="X52" s="109">
        <v>1</v>
      </c>
      <c r="Y52" s="109">
        <v>1</v>
      </c>
      <c r="Z52" s="109">
        <v>1</v>
      </c>
      <c r="AA52" s="109">
        <v>1</v>
      </c>
      <c r="AB52" s="109">
        <v>0</v>
      </c>
      <c r="AC52" s="109">
        <v>0</v>
      </c>
      <c r="AD52" s="109">
        <v>0</v>
      </c>
    </row>
    <row r="53" spans="1:30">
      <c r="A53" s="110" t="s">
        <v>397</v>
      </c>
      <c r="B53" s="102" t="s">
        <v>142</v>
      </c>
      <c r="C53" s="116" t="s">
        <v>143</v>
      </c>
      <c r="D53" s="117" t="s">
        <v>144</v>
      </c>
      <c r="E53" s="117" t="s">
        <v>148</v>
      </c>
      <c r="F53" s="104" t="s">
        <v>289</v>
      </c>
      <c r="G53" s="105" t="s">
        <v>289</v>
      </c>
      <c r="H53" s="105"/>
      <c r="I53" s="118" t="s">
        <v>394</v>
      </c>
      <c r="J53" s="105">
        <v>1</v>
      </c>
      <c r="K53" s="118" t="s">
        <v>342</v>
      </c>
      <c r="L53" s="118"/>
      <c r="M53" s="107">
        <v>465000</v>
      </c>
      <c r="N53" s="120">
        <v>5.6674529528899535</v>
      </c>
      <c r="O53" s="109">
        <v>0</v>
      </c>
      <c r="P53" s="109">
        <v>0</v>
      </c>
      <c r="Q53" s="109">
        <v>0</v>
      </c>
      <c r="R53" s="109">
        <v>0</v>
      </c>
      <c r="S53" s="109">
        <v>0</v>
      </c>
      <c r="T53" s="109">
        <v>0</v>
      </c>
      <c r="U53" s="109">
        <v>0</v>
      </c>
      <c r="V53" s="109">
        <v>1</v>
      </c>
      <c r="W53" s="109">
        <v>1</v>
      </c>
      <c r="X53" s="109">
        <v>1</v>
      </c>
      <c r="Y53" s="109">
        <v>1</v>
      </c>
      <c r="Z53" s="109">
        <v>1</v>
      </c>
      <c r="AA53" s="109">
        <v>1</v>
      </c>
      <c r="AB53" s="109">
        <v>1</v>
      </c>
      <c r="AC53" s="109">
        <v>1</v>
      </c>
      <c r="AD53" s="109">
        <v>1</v>
      </c>
    </row>
    <row r="54" spans="1:30">
      <c r="A54" s="101" t="s">
        <v>392</v>
      </c>
      <c r="B54" s="102" t="s">
        <v>142</v>
      </c>
      <c r="C54" s="116" t="s">
        <v>143</v>
      </c>
      <c r="D54" s="141" t="s">
        <v>398</v>
      </c>
      <c r="E54" s="117" t="s">
        <v>399</v>
      </c>
      <c r="F54" s="104" t="s">
        <v>289</v>
      </c>
      <c r="G54" s="105" t="s">
        <v>289</v>
      </c>
      <c r="H54" s="105"/>
      <c r="I54" s="118" t="s">
        <v>394</v>
      </c>
      <c r="J54" s="105">
        <v>1</v>
      </c>
      <c r="K54" s="118" t="s">
        <v>342</v>
      </c>
      <c r="L54" s="118"/>
      <c r="M54" s="107">
        <v>259000</v>
      </c>
      <c r="N54" s="120">
        <v>5.4132997640812519</v>
      </c>
      <c r="O54" s="115">
        <v>0</v>
      </c>
      <c r="P54" s="115">
        <v>0</v>
      </c>
      <c r="Q54" s="115">
        <v>0</v>
      </c>
      <c r="R54" s="115">
        <v>0</v>
      </c>
      <c r="S54" s="115">
        <v>0</v>
      </c>
      <c r="T54" s="115">
        <v>0</v>
      </c>
      <c r="U54" s="115">
        <v>0</v>
      </c>
      <c r="V54" s="115">
        <v>0</v>
      </c>
      <c r="W54" s="115">
        <v>0</v>
      </c>
      <c r="X54" s="115">
        <v>1</v>
      </c>
      <c r="Y54" s="115">
        <v>1</v>
      </c>
      <c r="Z54" s="115">
        <v>1</v>
      </c>
      <c r="AA54" s="115">
        <v>0</v>
      </c>
      <c r="AB54" s="115">
        <v>0</v>
      </c>
      <c r="AC54" s="115">
        <v>0</v>
      </c>
      <c r="AD54" s="115">
        <v>0</v>
      </c>
    </row>
    <row r="55" spans="1:30">
      <c r="A55" s="101" t="s">
        <v>392</v>
      </c>
      <c r="B55" s="102" t="s">
        <v>142</v>
      </c>
      <c r="C55" s="116" t="s">
        <v>143</v>
      </c>
      <c r="D55" s="141" t="s">
        <v>398</v>
      </c>
      <c r="E55" s="117" t="s">
        <v>400</v>
      </c>
      <c r="F55" s="104" t="s">
        <v>289</v>
      </c>
      <c r="G55" s="105" t="s">
        <v>289</v>
      </c>
      <c r="H55" s="105"/>
      <c r="I55" s="118" t="s">
        <v>394</v>
      </c>
      <c r="J55" s="105">
        <v>1</v>
      </c>
      <c r="K55" s="118" t="s">
        <v>342</v>
      </c>
      <c r="L55" s="118"/>
      <c r="M55" s="107">
        <v>400000</v>
      </c>
      <c r="N55" s="114">
        <v>5.6020599913279625</v>
      </c>
      <c r="O55" s="115">
        <v>0</v>
      </c>
      <c r="P55" s="115">
        <v>0</v>
      </c>
      <c r="Q55" s="115">
        <v>0</v>
      </c>
      <c r="R55" s="115">
        <v>0</v>
      </c>
      <c r="S55" s="115">
        <v>0</v>
      </c>
      <c r="T55" s="115">
        <v>0</v>
      </c>
      <c r="U55" s="115">
        <v>0</v>
      </c>
      <c r="V55" s="115">
        <v>0</v>
      </c>
      <c r="W55" s="115">
        <v>0</v>
      </c>
      <c r="X55" s="115">
        <v>1</v>
      </c>
      <c r="Y55" s="115">
        <v>1</v>
      </c>
      <c r="Z55" s="115">
        <v>1</v>
      </c>
      <c r="AA55" s="115">
        <v>0</v>
      </c>
      <c r="AB55" s="115">
        <v>0</v>
      </c>
      <c r="AC55" s="115">
        <v>0</v>
      </c>
      <c r="AD55" s="115">
        <v>0</v>
      </c>
    </row>
    <row r="56" spans="1:30">
      <c r="A56" s="110" t="s">
        <v>401</v>
      </c>
      <c r="B56" s="111" t="s">
        <v>142</v>
      </c>
      <c r="C56" s="111" t="s">
        <v>402</v>
      </c>
      <c r="D56" s="112" t="s">
        <v>207</v>
      </c>
      <c r="E56" s="112" t="s">
        <v>208</v>
      </c>
      <c r="F56" s="124" t="s">
        <v>279</v>
      </c>
      <c r="G56" s="142" t="s">
        <v>279</v>
      </c>
      <c r="H56" s="142"/>
      <c r="I56" s="136" t="s">
        <v>403</v>
      </c>
      <c r="J56" s="126"/>
      <c r="K56" s="136"/>
      <c r="L56" s="136"/>
      <c r="M56" s="113">
        <v>275000</v>
      </c>
      <c r="N56" s="114">
        <v>5.4393326938302629</v>
      </c>
      <c r="O56" s="109">
        <v>0</v>
      </c>
      <c r="P56" s="109">
        <v>0</v>
      </c>
      <c r="Q56" s="109">
        <v>0</v>
      </c>
      <c r="R56" s="109">
        <v>0</v>
      </c>
      <c r="S56" s="109">
        <v>0</v>
      </c>
      <c r="T56" s="109">
        <v>0</v>
      </c>
      <c r="U56" s="109">
        <v>0</v>
      </c>
      <c r="V56" s="109">
        <v>0</v>
      </c>
      <c r="W56" s="109">
        <v>1</v>
      </c>
      <c r="X56" s="109">
        <v>1</v>
      </c>
      <c r="Y56" s="109">
        <v>1</v>
      </c>
      <c r="Z56" s="109">
        <v>1</v>
      </c>
      <c r="AA56" s="109">
        <v>1</v>
      </c>
      <c r="AB56" s="109">
        <v>0</v>
      </c>
      <c r="AC56" s="109">
        <v>1</v>
      </c>
      <c r="AD56" s="109">
        <v>1</v>
      </c>
    </row>
    <row r="57" spans="1:30" ht="32">
      <c r="A57" s="101" t="s">
        <v>404</v>
      </c>
      <c r="B57" s="111" t="s">
        <v>405</v>
      </c>
      <c r="C57" s="111" t="s">
        <v>406</v>
      </c>
      <c r="D57" s="112" t="s">
        <v>407</v>
      </c>
      <c r="E57" s="112" t="s">
        <v>408</v>
      </c>
      <c r="F57" s="124" t="s">
        <v>279</v>
      </c>
      <c r="G57" s="105" t="s">
        <v>280</v>
      </c>
      <c r="H57" s="105"/>
      <c r="I57" s="136" t="s">
        <v>409</v>
      </c>
      <c r="J57" s="126"/>
      <c r="K57" s="136"/>
      <c r="L57" s="136"/>
      <c r="M57" s="113">
        <v>600000</v>
      </c>
      <c r="N57" s="133">
        <v>5.7781512503836439</v>
      </c>
      <c r="O57" s="109">
        <v>0</v>
      </c>
      <c r="P57" s="109">
        <v>0</v>
      </c>
      <c r="Q57" s="109">
        <v>0</v>
      </c>
      <c r="R57" s="109">
        <v>0</v>
      </c>
      <c r="S57" s="109">
        <v>0</v>
      </c>
      <c r="T57" s="109">
        <v>0</v>
      </c>
      <c r="U57" s="109">
        <v>0</v>
      </c>
      <c r="V57" s="109">
        <v>0</v>
      </c>
      <c r="W57" s="109">
        <v>0</v>
      </c>
      <c r="X57" s="109">
        <v>0</v>
      </c>
      <c r="Y57" s="109">
        <v>0</v>
      </c>
      <c r="Z57" s="109">
        <v>1</v>
      </c>
      <c r="AA57" s="109">
        <v>1</v>
      </c>
      <c r="AB57" s="109">
        <v>0</v>
      </c>
      <c r="AC57" s="109">
        <v>0</v>
      </c>
      <c r="AD57" s="109">
        <v>1</v>
      </c>
    </row>
    <row r="58" spans="1:30" ht="32">
      <c r="A58" s="101" t="s">
        <v>410</v>
      </c>
      <c r="B58" s="111" t="s">
        <v>405</v>
      </c>
      <c r="C58" s="111" t="s">
        <v>411</v>
      </c>
      <c r="D58" s="132" t="s">
        <v>205</v>
      </c>
      <c r="E58" s="103" t="s">
        <v>206</v>
      </c>
      <c r="F58" s="104" t="s">
        <v>289</v>
      </c>
      <c r="G58" s="129" t="s">
        <v>280</v>
      </c>
      <c r="H58" s="129"/>
      <c r="I58" s="136" t="s">
        <v>409</v>
      </c>
      <c r="J58" s="126"/>
      <c r="K58" s="136"/>
      <c r="L58" s="136"/>
      <c r="M58" s="143">
        <v>1587000</v>
      </c>
      <c r="N58" s="120">
        <v>6.2005769267548478</v>
      </c>
      <c r="O58" s="109">
        <v>0</v>
      </c>
      <c r="P58" s="109">
        <v>0</v>
      </c>
      <c r="Q58" s="109">
        <v>0</v>
      </c>
      <c r="R58" s="109">
        <v>0</v>
      </c>
      <c r="S58" s="109">
        <v>0</v>
      </c>
      <c r="T58" s="109">
        <v>0</v>
      </c>
      <c r="U58" s="109">
        <v>0</v>
      </c>
      <c r="V58" s="109">
        <v>0</v>
      </c>
      <c r="W58" s="109">
        <v>0</v>
      </c>
      <c r="X58" s="109">
        <v>1</v>
      </c>
      <c r="Y58" s="109">
        <v>1</v>
      </c>
      <c r="Z58" s="109">
        <v>0</v>
      </c>
      <c r="AA58" s="109">
        <v>1</v>
      </c>
      <c r="AB58" s="109">
        <v>0</v>
      </c>
      <c r="AC58" s="109">
        <v>0</v>
      </c>
      <c r="AD58" s="109">
        <v>0</v>
      </c>
    </row>
    <row r="59" spans="1:30">
      <c r="A59" s="101" t="s">
        <v>412</v>
      </c>
      <c r="B59" s="111" t="s">
        <v>151</v>
      </c>
      <c r="C59" s="111" t="s">
        <v>152</v>
      </c>
      <c r="D59" s="112" t="s">
        <v>153</v>
      </c>
      <c r="E59" s="112" t="s">
        <v>413</v>
      </c>
      <c r="F59" s="124" t="s">
        <v>289</v>
      </c>
      <c r="G59" s="126" t="s">
        <v>289</v>
      </c>
      <c r="H59" s="126"/>
      <c r="I59" s="136" t="s">
        <v>414</v>
      </c>
      <c r="J59" s="126"/>
      <c r="K59" s="136"/>
      <c r="L59" s="136"/>
      <c r="M59" s="113">
        <v>8000000</v>
      </c>
      <c r="N59" s="133">
        <v>6.9030899869919438</v>
      </c>
      <c r="O59" s="109">
        <v>0</v>
      </c>
      <c r="P59" s="109">
        <v>0</v>
      </c>
      <c r="Q59" s="109">
        <v>0</v>
      </c>
      <c r="R59" s="109">
        <v>0</v>
      </c>
      <c r="S59" s="109">
        <v>0</v>
      </c>
      <c r="T59" s="109">
        <v>0</v>
      </c>
      <c r="U59" s="109">
        <v>0</v>
      </c>
      <c r="V59" s="109">
        <v>0</v>
      </c>
      <c r="W59" s="109">
        <v>1</v>
      </c>
      <c r="X59" s="109">
        <v>1</v>
      </c>
      <c r="Y59" s="109">
        <v>1</v>
      </c>
      <c r="Z59" s="109">
        <v>1</v>
      </c>
      <c r="AA59" s="109">
        <v>0</v>
      </c>
      <c r="AB59" s="109">
        <v>0</v>
      </c>
      <c r="AC59" s="109">
        <v>1</v>
      </c>
      <c r="AD59" s="109">
        <v>1</v>
      </c>
    </row>
    <row r="60" spans="1:30" ht="32">
      <c r="A60" s="101" t="s">
        <v>415</v>
      </c>
      <c r="B60" s="111" t="s">
        <v>151</v>
      </c>
      <c r="C60" s="111" t="s">
        <v>152</v>
      </c>
      <c r="D60" s="112" t="s">
        <v>416</v>
      </c>
      <c r="E60" s="112" t="s">
        <v>21</v>
      </c>
      <c r="F60" s="124" t="s">
        <v>289</v>
      </c>
      <c r="G60" s="126" t="s">
        <v>417</v>
      </c>
      <c r="H60" s="126"/>
      <c r="I60" s="136"/>
      <c r="J60" s="126"/>
      <c r="K60" s="136"/>
      <c r="L60" s="136"/>
      <c r="M60" s="113"/>
      <c r="N60" s="133"/>
      <c r="O60" s="109">
        <v>0</v>
      </c>
      <c r="P60" s="109">
        <v>0</v>
      </c>
      <c r="Q60" s="109">
        <v>0</v>
      </c>
      <c r="R60" s="109">
        <v>0</v>
      </c>
      <c r="S60" s="109">
        <v>0</v>
      </c>
      <c r="T60" s="109">
        <v>0</v>
      </c>
      <c r="U60" s="109">
        <v>0</v>
      </c>
      <c r="V60" s="109">
        <v>0</v>
      </c>
      <c r="W60" s="109">
        <v>0</v>
      </c>
      <c r="X60" s="109">
        <v>1</v>
      </c>
      <c r="Y60" s="109">
        <v>1</v>
      </c>
      <c r="Z60" s="109">
        <v>0</v>
      </c>
      <c r="AA60" s="109">
        <v>1</v>
      </c>
      <c r="AB60" s="109">
        <v>0</v>
      </c>
      <c r="AC60" s="109">
        <v>0</v>
      </c>
      <c r="AD60" s="109">
        <v>0</v>
      </c>
    </row>
    <row r="61" spans="1:30" ht="32">
      <c r="A61" s="110" t="s">
        <v>418</v>
      </c>
      <c r="B61" s="111" t="s">
        <v>151</v>
      </c>
      <c r="C61" s="111" t="s">
        <v>155</v>
      </c>
      <c r="D61" s="112" t="s">
        <v>156</v>
      </c>
      <c r="E61" s="112" t="s">
        <v>157</v>
      </c>
      <c r="F61" s="124" t="s">
        <v>279</v>
      </c>
      <c r="G61" s="126" t="s">
        <v>279</v>
      </c>
      <c r="H61" s="126"/>
      <c r="I61" s="136" t="s">
        <v>419</v>
      </c>
      <c r="J61" s="126"/>
      <c r="K61" s="136"/>
      <c r="L61" s="136"/>
      <c r="M61" s="113">
        <v>4523800</v>
      </c>
      <c r="N61" s="133">
        <v>6.6555033962497934</v>
      </c>
      <c r="O61" s="109">
        <v>0</v>
      </c>
      <c r="P61" s="109">
        <v>0</v>
      </c>
      <c r="Q61" s="109">
        <v>0</v>
      </c>
      <c r="R61" s="109">
        <v>0</v>
      </c>
      <c r="S61" s="109">
        <v>0</v>
      </c>
      <c r="T61" s="109">
        <v>0</v>
      </c>
      <c r="U61" s="109">
        <v>0</v>
      </c>
      <c r="V61" s="109">
        <v>0</v>
      </c>
      <c r="W61" s="109">
        <v>1</v>
      </c>
      <c r="X61" s="109">
        <v>1</v>
      </c>
      <c r="Y61" s="109">
        <v>1</v>
      </c>
      <c r="Z61" s="109">
        <v>1</v>
      </c>
      <c r="AA61" s="109">
        <v>1</v>
      </c>
      <c r="AB61" s="109">
        <v>0</v>
      </c>
      <c r="AC61" s="109">
        <v>1</v>
      </c>
      <c r="AD61" s="109">
        <v>1</v>
      </c>
    </row>
    <row r="62" spans="1:30" ht="32">
      <c r="A62" s="101" t="s">
        <v>308</v>
      </c>
      <c r="B62" s="116" t="s">
        <v>420</v>
      </c>
      <c r="C62" s="102" t="s">
        <v>421</v>
      </c>
      <c r="D62" s="117" t="s">
        <v>233</v>
      </c>
      <c r="E62" s="117" t="s">
        <v>422</v>
      </c>
      <c r="F62" s="104" t="s">
        <v>423</v>
      </c>
      <c r="G62" s="105" t="s">
        <v>310</v>
      </c>
      <c r="H62" s="105"/>
      <c r="I62" s="118" t="s">
        <v>424</v>
      </c>
      <c r="J62" s="105"/>
      <c r="K62" s="118"/>
      <c r="L62" s="118"/>
      <c r="M62" s="120">
        <v>8.0000002396172505</v>
      </c>
      <c r="N62" s="120">
        <v>0.90308999999999995</v>
      </c>
      <c r="O62" s="99">
        <v>1</v>
      </c>
      <c r="P62" s="121">
        <v>1</v>
      </c>
      <c r="Q62" s="121">
        <v>1</v>
      </c>
      <c r="R62" s="121">
        <v>1</v>
      </c>
      <c r="S62" s="121">
        <v>1</v>
      </c>
      <c r="T62" s="121">
        <v>1</v>
      </c>
      <c r="U62" s="121">
        <v>1</v>
      </c>
      <c r="V62" s="121">
        <v>1</v>
      </c>
      <c r="W62" s="121">
        <v>1</v>
      </c>
      <c r="X62" s="121">
        <v>1</v>
      </c>
      <c r="Y62" s="121">
        <v>0</v>
      </c>
      <c r="Z62" s="121">
        <v>0</v>
      </c>
      <c r="AA62" s="121">
        <v>0</v>
      </c>
      <c r="AB62" s="121">
        <v>0</v>
      </c>
      <c r="AC62" s="121">
        <v>0</v>
      </c>
      <c r="AD62" s="121">
        <v>0</v>
      </c>
    </row>
    <row r="63" spans="1:30" ht="64">
      <c r="A63" s="101" t="s">
        <v>308</v>
      </c>
      <c r="B63" s="102" t="s">
        <v>420</v>
      </c>
      <c r="C63" s="102" t="s">
        <v>421</v>
      </c>
      <c r="D63" s="103" t="s">
        <v>425</v>
      </c>
      <c r="E63" s="103" t="s">
        <v>426</v>
      </c>
      <c r="F63" s="104" t="s">
        <v>279</v>
      </c>
      <c r="G63" s="105" t="s">
        <v>280</v>
      </c>
      <c r="H63" s="105" t="s">
        <v>427</v>
      </c>
      <c r="I63" s="106" t="s">
        <v>428</v>
      </c>
      <c r="J63" s="105"/>
      <c r="K63" s="106"/>
      <c r="L63" s="106"/>
      <c r="M63" s="108">
        <v>46.707863247577102</v>
      </c>
      <c r="N63" s="108">
        <v>1.6693899999999899</v>
      </c>
      <c r="O63" s="99">
        <v>0</v>
      </c>
      <c r="P63" s="121">
        <v>0</v>
      </c>
      <c r="Q63" s="121">
        <v>0</v>
      </c>
      <c r="R63" s="121">
        <v>0</v>
      </c>
      <c r="S63" s="121">
        <v>0</v>
      </c>
      <c r="T63" s="121">
        <v>0</v>
      </c>
      <c r="U63" s="121">
        <v>0</v>
      </c>
      <c r="V63" s="121">
        <v>0</v>
      </c>
      <c r="W63" s="121">
        <v>0</v>
      </c>
      <c r="X63" s="121">
        <v>1</v>
      </c>
      <c r="Y63" s="121">
        <v>1</v>
      </c>
      <c r="Z63" s="121">
        <v>1</v>
      </c>
      <c r="AA63" s="121">
        <v>0</v>
      </c>
      <c r="AB63" s="121">
        <v>0</v>
      </c>
      <c r="AC63" s="121">
        <v>0</v>
      </c>
      <c r="AD63" s="121">
        <v>0</v>
      </c>
    </row>
    <row r="64" spans="1:30" ht="32">
      <c r="A64" s="101" t="s">
        <v>308</v>
      </c>
      <c r="B64" s="102" t="s">
        <v>420</v>
      </c>
      <c r="C64" s="102" t="s">
        <v>421</v>
      </c>
      <c r="D64" s="103" t="s">
        <v>425</v>
      </c>
      <c r="E64" s="103" t="s">
        <v>429</v>
      </c>
      <c r="F64" s="104" t="s">
        <v>430</v>
      </c>
      <c r="G64" s="129" t="s">
        <v>280</v>
      </c>
      <c r="H64" s="129" t="s">
        <v>417</v>
      </c>
      <c r="I64" s="106" t="s">
        <v>431</v>
      </c>
      <c r="J64" s="105"/>
      <c r="K64" s="106"/>
      <c r="L64" s="106"/>
      <c r="M64" s="108">
        <v>35.0001576071014</v>
      </c>
      <c r="N64" s="108">
        <v>1.5440700000000001</v>
      </c>
      <c r="O64" s="99">
        <v>0</v>
      </c>
      <c r="P64" s="121">
        <v>0</v>
      </c>
      <c r="Q64" s="121">
        <v>0</v>
      </c>
      <c r="R64" s="121">
        <v>0</v>
      </c>
      <c r="S64" s="121">
        <v>0</v>
      </c>
      <c r="T64" s="121">
        <v>0</v>
      </c>
      <c r="U64" s="121">
        <v>0</v>
      </c>
      <c r="V64" s="121">
        <v>0</v>
      </c>
      <c r="W64" s="121">
        <v>0</v>
      </c>
      <c r="X64" s="121">
        <v>1</v>
      </c>
      <c r="Y64" s="121">
        <v>1</v>
      </c>
      <c r="Z64" s="121">
        <v>1</v>
      </c>
      <c r="AA64" s="121">
        <v>0</v>
      </c>
      <c r="AB64" s="121">
        <v>0</v>
      </c>
      <c r="AC64" s="121">
        <v>0</v>
      </c>
      <c r="AD64" s="121">
        <v>0</v>
      </c>
    </row>
    <row r="65" spans="1:30" ht="32">
      <c r="A65" s="101" t="s">
        <v>308</v>
      </c>
      <c r="B65" s="102" t="s">
        <v>420</v>
      </c>
      <c r="C65" s="102" t="s">
        <v>421</v>
      </c>
      <c r="D65" s="103" t="s">
        <v>425</v>
      </c>
      <c r="E65" s="103" t="s">
        <v>432</v>
      </c>
      <c r="F65" s="104" t="s">
        <v>289</v>
      </c>
      <c r="G65" s="144" t="s">
        <v>280</v>
      </c>
      <c r="H65" s="144"/>
      <c r="I65" s="106" t="s">
        <v>433</v>
      </c>
      <c r="J65" s="105"/>
      <c r="K65" s="106"/>
      <c r="L65" s="106"/>
      <c r="M65" s="108">
        <v>36.3253661027723</v>
      </c>
      <c r="N65" s="108">
        <v>1.5602100000000001</v>
      </c>
      <c r="O65" s="99">
        <v>0</v>
      </c>
      <c r="P65" s="121">
        <v>0</v>
      </c>
      <c r="Q65" s="121">
        <v>0</v>
      </c>
      <c r="R65" s="121">
        <v>0</v>
      </c>
      <c r="S65" s="121">
        <v>0</v>
      </c>
      <c r="T65" s="121">
        <v>0</v>
      </c>
      <c r="U65" s="121">
        <v>0</v>
      </c>
      <c r="V65" s="121">
        <v>0</v>
      </c>
      <c r="W65" s="121">
        <v>0</v>
      </c>
      <c r="X65" s="121">
        <v>1</v>
      </c>
      <c r="Y65" s="121">
        <v>1</v>
      </c>
      <c r="Z65" s="121">
        <v>1</v>
      </c>
      <c r="AA65" s="121">
        <v>0</v>
      </c>
      <c r="AB65" s="121">
        <v>0</v>
      </c>
      <c r="AC65" s="121">
        <v>0</v>
      </c>
      <c r="AD65" s="121">
        <v>0</v>
      </c>
    </row>
    <row r="66" spans="1:30" ht="80">
      <c r="A66" s="101" t="s">
        <v>308</v>
      </c>
      <c r="B66" s="102" t="s">
        <v>420</v>
      </c>
      <c r="C66" s="102" t="s">
        <v>421</v>
      </c>
      <c r="D66" s="103" t="s">
        <v>425</v>
      </c>
      <c r="E66" s="103" t="s">
        <v>434</v>
      </c>
      <c r="F66" s="104" t="s">
        <v>289</v>
      </c>
      <c r="G66" s="144" t="s">
        <v>280</v>
      </c>
      <c r="H66" s="144" t="s">
        <v>430</v>
      </c>
      <c r="I66" s="106" t="s">
        <v>435</v>
      </c>
      <c r="J66" s="105"/>
      <c r="K66" s="106"/>
      <c r="L66" s="106"/>
      <c r="M66" s="108">
        <v>38.0128121968269</v>
      </c>
      <c r="N66" s="108">
        <v>1.5799300000000001</v>
      </c>
      <c r="O66" s="99">
        <v>1</v>
      </c>
      <c r="P66" s="121">
        <v>1</v>
      </c>
      <c r="Q66" s="121">
        <v>1</v>
      </c>
      <c r="R66" s="121">
        <v>1</v>
      </c>
      <c r="S66" s="121">
        <v>1</v>
      </c>
      <c r="T66" s="121">
        <v>1</v>
      </c>
      <c r="U66" s="121">
        <v>1</v>
      </c>
      <c r="V66" s="121">
        <v>1</v>
      </c>
      <c r="W66" s="121">
        <v>1</v>
      </c>
      <c r="X66" s="121">
        <v>1</v>
      </c>
      <c r="Y66" s="121">
        <v>1</v>
      </c>
      <c r="Z66" s="121">
        <v>1</v>
      </c>
      <c r="AA66" s="121">
        <v>1</v>
      </c>
      <c r="AB66" s="121">
        <v>1</v>
      </c>
      <c r="AC66" s="121">
        <v>1</v>
      </c>
      <c r="AD66" s="121"/>
    </row>
    <row r="67" spans="1:30" ht="64">
      <c r="A67" s="101" t="s">
        <v>308</v>
      </c>
      <c r="B67" s="102" t="s">
        <v>420</v>
      </c>
      <c r="C67" s="102" t="s">
        <v>421</v>
      </c>
      <c r="D67" s="103" t="s">
        <v>425</v>
      </c>
      <c r="E67" s="103" t="s">
        <v>436</v>
      </c>
      <c r="F67" s="104" t="s">
        <v>289</v>
      </c>
      <c r="G67" s="144" t="s">
        <v>280</v>
      </c>
      <c r="H67" s="144" t="s">
        <v>427</v>
      </c>
      <c r="I67" s="106" t="s">
        <v>437</v>
      </c>
      <c r="J67" s="105"/>
      <c r="K67" s="106"/>
      <c r="L67" s="106"/>
      <c r="M67" s="108">
        <v>36.750224800474797</v>
      </c>
      <c r="N67" s="108">
        <v>1.5652600000000001</v>
      </c>
      <c r="O67" s="99">
        <v>0</v>
      </c>
      <c r="P67" s="121">
        <v>0</v>
      </c>
      <c r="Q67" s="121">
        <v>0</v>
      </c>
      <c r="R67" s="121">
        <v>0</v>
      </c>
      <c r="S67" s="121">
        <v>0</v>
      </c>
      <c r="T67" s="121">
        <v>0</v>
      </c>
      <c r="U67" s="121">
        <v>0</v>
      </c>
      <c r="V67" s="121">
        <v>0</v>
      </c>
      <c r="W67" s="121">
        <v>0</v>
      </c>
      <c r="X67" s="121">
        <v>1</v>
      </c>
      <c r="Y67" s="121">
        <v>1</v>
      </c>
      <c r="Z67" s="121">
        <v>1</v>
      </c>
      <c r="AA67" s="121">
        <v>0</v>
      </c>
      <c r="AB67" s="121">
        <v>0</v>
      </c>
      <c r="AC67" s="121">
        <v>0</v>
      </c>
      <c r="AD67" s="121">
        <v>0</v>
      </c>
    </row>
    <row r="68" spans="1:30" ht="48">
      <c r="A68" s="101" t="s">
        <v>308</v>
      </c>
      <c r="B68" s="102" t="s">
        <v>420</v>
      </c>
      <c r="C68" s="102" t="s">
        <v>421</v>
      </c>
      <c r="D68" s="103" t="s">
        <v>425</v>
      </c>
      <c r="E68" s="103" t="s">
        <v>438</v>
      </c>
      <c r="F68" s="104" t="s">
        <v>279</v>
      </c>
      <c r="G68" s="93" t="s">
        <v>280</v>
      </c>
      <c r="H68" s="93" t="s">
        <v>430</v>
      </c>
      <c r="I68" s="106" t="s">
        <v>439</v>
      </c>
      <c r="J68" s="105"/>
      <c r="K68" s="106"/>
      <c r="L68" s="106"/>
      <c r="M68" s="108">
        <v>26.277255268195301</v>
      </c>
      <c r="N68" s="108">
        <v>1.4195800000000001</v>
      </c>
      <c r="O68" s="99">
        <v>1</v>
      </c>
      <c r="P68" s="121">
        <v>1</v>
      </c>
      <c r="Q68" s="121">
        <v>1</v>
      </c>
      <c r="R68" s="121">
        <v>1</v>
      </c>
      <c r="S68" s="121">
        <v>1</v>
      </c>
      <c r="T68" s="121">
        <v>1</v>
      </c>
      <c r="U68" s="121">
        <v>1</v>
      </c>
      <c r="V68" s="121">
        <v>1</v>
      </c>
      <c r="W68" s="121">
        <v>1</v>
      </c>
      <c r="X68" s="121">
        <v>1</v>
      </c>
      <c r="Y68" s="121">
        <v>1</v>
      </c>
      <c r="Z68" s="121">
        <v>1</v>
      </c>
      <c r="AA68" s="121">
        <v>1</v>
      </c>
      <c r="AB68" s="121">
        <v>1</v>
      </c>
      <c r="AC68" s="121"/>
      <c r="AD68" s="121"/>
    </row>
    <row r="69" spans="1:30">
      <c r="A69" s="101" t="s">
        <v>308</v>
      </c>
      <c r="B69" s="102" t="s">
        <v>420</v>
      </c>
      <c r="C69" s="102" t="s">
        <v>421</v>
      </c>
      <c r="D69" s="103" t="s">
        <v>440</v>
      </c>
      <c r="E69" s="103" t="s">
        <v>305</v>
      </c>
      <c r="F69" s="104" t="s">
        <v>279</v>
      </c>
      <c r="G69" s="93" t="s">
        <v>279</v>
      </c>
      <c r="H69" s="93"/>
      <c r="I69" s="106"/>
      <c r="J69" s="105">
        <v>0</v>
      </c>
      <c r="K69" s="106" t="s">
        <v>342</v>
      </c>
      <c r="L69" s="106"/>
      <c r="M69" s="145">
        <v>211.14400000000001</v>
      </c>
      <c r="N69" s="120">
        <v>2.3245783649999998</v>
      </c>
      <c r="O69" s="99">
        <v>0</v>
      </c>
      <c r="P69" s="121">
        <v>1</v>
      </c>
      <c r="Q69" s="121">
        <v>1</v>
      </c>
      <c r="R69" s="121">
        <v>1</v>
      </c>
      <c r="S69" s="121">
        <v>1</v>
      </c>
      <c r="T69" s="121">
        <v>1</v>
      </c>
      <c r="U69" s="121">
        <v>1</v>
      </c>
      <c r="V69" s="121">
        <v>1</v>
      </c>
      <c r="W69" s="121">
        <v>1</v>
      </c>
      <c r="X69" s="121">
        <v>1</v>
      </c>
      <c r="Y69" s="121">
        <v>1</v>
      </c>
      <c r="Z69" s="121">
        <v>1</v>
      </c>
      <c r="AA69" s="121">
        <v>1</v>
      </c>
      <c r="AB69" s="121">
        <v>1</v>
      </c>
      <c r="AC69" s="121">
        <v>1</v>
      </c>
      <c r="AD69" s="121">
        <v>1</v>
      </c>
    </row>
    <row r="70" spans="1:30">
      <c r="A70" s="101" t="s">
        <v>308</v>
      </c>
      <c r="B70" s="102" t="s">
        <v>420</v>
      </c>
      <c r="C70" s="102" t="s">
        <v>421</v>
      </c>
      <c r="D70" s="146" t="s">
        <v>441</v>
      </c>
      <c r="E70" s="146" t="s">
        <v>442</v>
      </c>
      <c r="F70" s="104" t="s">
        <v>423</v>
      </c>
      <c r="G70" s="93"/>
      <c r="H70" s="93" t="s">
        <v>427</v>
      </c>
      <c r="I70" s="106"/>
      <c r="J70" s="105"/>
      <c r="K70" s="106"/>
      <c r="L70" s="106"/>
      <c r="M70" s="147">
        <v>22.5</v>
      </c>
      <c r="N70" s="147">
        <v>1.35</v>
      </c>
      <c r="O70" s="148">
        <v>0</v>
      </c>
      <c r="P70" s="148">
        <v>0</v>
      </c>
      <c r="Q70" s="148">
        <v>0</v>
      </c>
      <c r="R70" s="148">
        <v>0</v>
      </c>
      <c r="S70" s="148">
        <v>0</v>
      </c>
      <c r="T70" s="148">
        <v>0</v>
      </c>
      <c r="U70" s="148">
        <v>1</v>
      </c>
      <c r="V70" s="148">
        <v>1</v>
      </c>
      <c r="W70" s="148">
        <v>0</v>
      </c>
      <c r="X70" s="148">
        <v>0</v>
      </c>
      <c r="Y70" s="148">
        <v>0</v>
      </c>
      <c r="Z70" s="148">
        <v>0</v>
      </c>
      <c r="AA70" s="148">
        <v>0</v>
      </c>
      <c r="AB70" s="148">
        <v>0</v>
      </c>
      <c r="AC70" s="148">
        <v>0</v>
      </c>
      <c r="AD70" s="148">
        <v>0</v>
      </c>
    </row>
    <row r="71" spans="1:30" ht="32">
      <c r="A71" s="101" t="s">
        <v>308</v>
      </c>
      <c r="B71" s="102" t="s">
        <v>420</v>
      </c>
      <c r="C71" s="102" t="s">
        <v>421</v>
      </c>
      <c r="D71" s="103" t="s">
        <v>443</v>
      </c>
      <c r="E71" s="103" t="s">
        <v>444</v>
      </c>
      <c r="F71" s="104" t="s">
        <v>348</v>
      </c>
      <c r="G71" s="105" t="s">
        <v>348</v>
      </c>
      <c r="H71" s="105" t="s">
        <v>427</v>
      </c>
      <c r="I71" s="106"/>
      <c r="J71" s="105">
        <v>1</v>
      </c>
      <c r="K71" s="106" t="s">
        <v>445</v>
      </c>
      <c r="L71" s="106"/>
      <c r="M71" s="145">
        <v>27.924795412794101</v>
      </c>
      <c r="N71" s="120">
        <v>1.4459900000000001</v>
      </c>
      <c r="O71" s="99">
        <v>1</v>
      </c>
      <c r="P71" s="121">
        <v>1</v>
      </c>
      <c r="Q71" s="121">
        <v>1</v>
      </c>
      <c r="R71" s="121">
        <v>1</v>
      </c>
      <c r="S71" s="121">
        <v>1</v>
      </c>
      <c r="T71" s="121">
        <v>1</v>
      </c>
      <c r="U71" s="121">
        <v>1</v>
      </c>
      <c r="V71" s="121">
        <v>1</v>
      </c>
      <c r="W71" s="121">
        <v>1</v>
      </c>
      <c r="X71" s="121">
        <v>1</v>
      </c>
      <c r="Y71" s="121">
        <v>1</v>
      </c>
      <c r="Z71" s="121">
        <v>1</v>
      </c>
      <c r="AA71" s="121">
        <v>1</v>
      </c>
      <c r="AB71" s="121">
        <v>0</v>
      </c>
      <c r="AC71" s="121">
        <v>1</v>
      </c>
      <c r="AD71" s="121">
        <v>0</v>
      </c>
    </row>
    <row r="72" spans="1:30">
      <c r="A72" s="101" t="s">
        <v>308</v>
      </c>
      <c r="B72" s="102" t="s">
        <v>420</v>
      </c>
      <c r="C72" s="102" t="s">
        <v>421</v>
      </c>
      <c r="D72" s="103" t="s">
        <v>446</v>
      </c>
      <c r="E72" s="103" t="s">
        <v>447</v>
      </c>
      <c r="F72" s="103" t="s">
        <v>351</v>
      </c>
      <c r="G72" s="93" t="s">
        <v>351</v>
      </c>
      <c r="H72" s="93"/>
      <c r="I72" s="106" t="s">
        <v>448</v>
      </c>
      <c r="J72" s="105"/>
      <c r="K72" s="106"/>
      <c r="L72" s="106"/>
      <c r="M72" s="145">
        <v>35.93</v>
      </c>
      <c r="N72" s="120">
        <v>1.5554611540000001</v>
      </c>
      <c r="O72" s="99">
        <v>1</v>
      </c>
      <c r="P72" s="121">
        <v>1</v>
      </c>
      <c r="Q72" s="121">
        <v>1</v>
      </c>
      <c r="R72" s="121">
        <v>1</v>
      </c>
      <c r="S72" s="121">
        <v>1</v>
      </c>
      <c r="T72" s="121">
        <v>1</v>
      </c>
      <c r="U72" s="121">
        <v>0</v>
      </c>
      <c r="V72" s="121">
        <v>1</v>
      </c>
      <c r="W72" s="121">
        <v>1</v>
      </c>
      <c r="X72" s="121">
        <v>1</v>
      </c>
      <c r="Y72" s="121">
        <v>1</v>
      </c>
      <c r="Z72" s="121">
        <v>1</v>
      </c>
      <c r="AA72" s="121">
        <v>1</v>
      </c>
      <c r="AB72" s="121">
        <v>1</v>
      </c>
      <c r="AC72" s="121">
        <v>1</v>
      </c>
      <c r="AD72" s="121">
        <v>1</v>
      </c>
    </row>
    <row r="73" spans="1:30">
      <c r="A73" s="101" t="s">
        <v>308</v>
      </c>
      <c r="B73" s="102" t="s">
        <v>420</v>
      </c>
      <c r="C73" s="102" t="s">
        <v>421</v>
      </c>
      <c r="D73" s="103" t="s">
        <v>446</v>
      </c>
      <c r="E73" s="103" t="s">
        <v>449</v>
      </c>
      <c r="F73" s="103" t="s">
        <v>351</v>
      </c>
      <c r="G73" s="93" t="s">
        <v>351</v>
      </c>
      <c r="H73" s="93"/>
      <c r="I73" s="106" t="s">
        <v>448</v>
      </c>
      <c r="J73" s="105"/>
      <c r="K73" s="106"/>
      <c r="L73" s="106"/>
      <c r="M73" s="145">
        <v>35.93</v>
      </c>
      <c r="N73" s="120">
        <v>1.5554611540000001</v>
      </c>
      <c r="O73" s="99">
        <v>1</v>
      </c>
      <c r="P73" s="121">
        <v>1</v>
      </c>
      <c r="Q73" s="121">
        <v>1</v>
      </c>
      <c r="R73" s="121">
        <v>0</v>
      </c>
      <c r="S73" s="121">
        <v>1</v>
      </c>
      <c r="T73" s="121">
        <v>1</v>
      </c>
      <c r="U73" s="121">
        <v>1</v>
      </c>
      <c r="V73" s="121">
        <v>1</v>
      </c>
      <c r="W73" s="121">
        <v>1</v>
      </c>
      <c r="X73" s="121">
        <v>1</v>
      </c>
      <c r="Y73" s="121">
        <v>1</v>
      </c>
      <c r="Z73" s="121">
        <v>1</v>
      </c>
      <c r="AA73" s="121">
        <v>1</v>
      </c>
      <c r="AB73" s="121">
        <v>1</v>
      </c>
      <c r="AC73" s="121">
        <v>1</v>
      </c>
      <c r="AD73" s="121">
        <v>1</v>
      </c>
    </row>
    <row r="74" spans="1:30" ht="32">
      <c r="A74" s="101" t="s">
        <v>308</v>
      </c>
      <c r="B74" s="102" t="s">
        <v>420</v>
      </c>
      <c r="C74" s="102" t="s">
        <v>421</v>
      </c>
      <c r="D74" s="103" t="s">
        <v>450</v>
      </c>
      <c r="E74" s="103" t="s">
        <v>305</v>
      </c>
      <c r="F74" s="104" t="s">
        <v>451</v>
      </c>
      <c r="G74" s="93" t="s">
        <v>310</v>
      </c>
      <c r="H74" s="93"/>
      <c r="I74" s="106" t="s">
        <v>452</v>
      </c>
      <c r="J74" s="105">
        <v>0</v>
      </c>
      <c r="K74" s="118" t="s">
        <v>342</v>
      </c>
      <c r="L74" s="106"/>
      <c r="M74" s="145">
        <v>15.734</v>
      </c>
      <c r="N74" s="120">
        <v>1.1968319489999999</v>
      </c>
      <c r="O74" s="99">
        <v>0</v>
      </c>
      <c r="P74" s="121">
        <v>1</v>
      </c>
      <c r="Q74" s="121">
        <v>1</v>
      </c>
      <c r="R74" s="121">
        <v>1</v>
      </c>
      <c r="S74" s="121">
        <v>1</v>
      </c>
      <c r="T74" s="121">
        <v>1</v>
      </c>
      <c r="U74" s="121">
        <v>1</v>
      </c>
      <c r="V74" s="121">
        <v>1</v>
      </c>
      <c r="W74" s="121">
        <v>1</v>
      </c>
      <c r="X74" s="121">
        <v>1</v>
      </c>
      <c r="Y74" s="121">
        <v>1</v>
      </c>
      <c r="Z74" s="121">
        <v>1</v>
      </c>
      <c r="AA74" s="121">
        <v>0</v>
      </c>
      <c r="AB74" s="121">
        <v>1</v>
      </c>
      <c r="AC74" s="121">
        <v>0</v>
      </c>
      <c r="AD74" s="121">
        <v>0</v>
      </c>
    </row>
    <row r="75" spans="1:30" ht="32">
      <c r="A75" s="101" t="s">
        <v>308</v>
      </c>
      <c r="B75" s="102" t="s">
        <v>420</v>
      </c>
      <c r="C75" s="102" t="s">
        <v>421</v>
      </c>
      <c r="D75" s="103" t="s">
        <v>232</v>
      </c>
      <c r="E75" s="103" t="s">
        <v>453</v>
      </c>
      <c r="F75" s="104" t="s">
        <v>289</v>
      </c>
      <c r="G75" s="144" t="s">
        <v>280</v>
      </c>
      <c r="H75" s="144"/>
      <c r="I75" s="106"/>
      <c r="J75" s="105"/>
      <c r="K75" s="106"/>
      <c r="L75" s="106"/>
      <c r="M75" s="145">
        <v>92.382561542213594</v>
      </c>
      <c r="N75" s="120">
        <v>1.9655899999999999</v>
      </c>
      <c r="O75" s="99">
        <v>0</v>
      </c>
      <c r="P75" s="121">
        <v>1</v>
      </c>
      <c r="Q75" s="121">
        <v>1</v>
      </c>
      <c r="R75" s="121">
        <v>1</v>
      </c>
      <c r="S75" s="121">
        <v>1</v>
      </c>
      <c r="T75" s="121">
        <v>1</v>
      </c>
      <c r="U75" s="121">
        <v>1</v>
      </c>
      <c r="V75" s="121">
        <v>1</v>
      </c>
      <c r="W75" s="121">
        <v>1</v>
      </c>
      <c r="X75" s="121">
        <v>1</v>
      </c>
      <c r="Y75" s="121">
        <v>1</v>
      </c>
      <c r="Z75" s="121">
        <v>0</v>
      </c>
      <c r="AA75" s="121">
        <v>0</v>
      </c>
      <c r="AB75" s="121">
        <v>0</v>
      </c>
      <c r="AC75" s="121">
        <v>0</v>
      </c>
      <c r="AD75" s="121">
        <v>0</v>
      </c>
    </row>
    <row r="76" spans="1:30" ht="48">
      <c r="A76" s="101" t="s">
        <v>308</v>
      </c>
      <c r="B76" s="102" t="s">
        <v>420</v>
      </c>
      <c r="C76" s="102" t="s">
        <v>421</v>
      </c>
      <c r="D76" s="103" t="s">
        <v>454</v>
      </c>
      <c r="E76" s="103" t="s">
        <v>455</v>
      </c>
      <c r="F76" s="104" t="s">
        <v>289</v>
      </c>
      <c r="G76" s="129" t="s">
        <v>280</v>
      </c>
      <c r="H76" s="129"/>
      <c r="I76" s="106" t="s">
        <v>456</v>
      </c>
      <c r="J76" s="105"/>
      <c r="K76" s="106"/>
      <c r="L76" s="106"/>
      <c r="M76" s="145">
        <v>31.924933404727899</v>
      </c>
      <c r="N76" s="140">
        <v>1.50412999999999</v>
      </c>
      <c r="O76" s="99">
        <v>0</v>
      </c>
      <c r="P76" s="121">
        <v>0</v>
      </c>
      <c r="Q76" s="121">
        <v>0</v>
      </c>
      <c r="R76" s="121">
        <v>0</v>
      </c>
      <c r="S76" s="121">
        <v>0</v>
      </c>
      <c r="T76" s="121">
        <v>0</v>
      </c>
      <c r="U76" s="121">
        <v>0</v>
      </c>
      <c r="V76" s="121">
        <v>1</v>
      </c>
      <c r="W76" s="121">
        <v>0</v>
      </c>
      <c r="X76" s="121">
        <v>1</v>
      </c>
      <c r="Y76" s="121">
        <v>1</v>
      </c>
      <c r="Z76" s="121">
        <v>1</v>
      </c>
      <c r="AA76" s="121">
        <v>1</v>
      </c>
      <c r="AB76" s="121">
        <v>1</v>
      </c>
      <c r="AC76" s="121">
        <v>1</v>
      </c>
      <c r="AD76" s="121">
        <v>0</v>
      </c>
    </row>
    <row r="77" spans="1:30" ht="32">
      <c r="A77" s="101" t="s">
        <v>308</v>
      </c>
      <c r="B77" s="102" t="s">
        <v>420</v>
      </c>
      <c r="C77" s="102" t="s">
        <v>457</v>
      </c>
      <c r="D77" s="103" t="s">
        <v>458</v>
      </c>
      <c r="E77" s="103" t="s">
        <v>459</v>
      </c>
      <c r="F77" s="104" t="s">
        <v>310</v>
      </c>
      <c r="G77" s="105" t="s">
        <v>310</v>
      </c>
      <c r="H77" s="105" t="s">
        <v>460</v>
      </c>
      <c r="I77" s="106" t="s">
        <v>461</v>
      </c>
      <c r="J77" s="105">
        <v>0</v>
      </c>
      <c r="K77" s="118" t="s">
        <v>342</v>
      </c>
      <c r="L77" s="106"/>
      <c r="M77" s="119">
        <v>17.124977123103701</v>
      </c>
      <c r="N77" s="120">
        <v>1.23363</v>
      </c>
      <c r="O77" s="99">
        <v>0</v>
      </c>
      <c r="P77" s="121">
        <v>0</v>
      </c>
      <c r="Q77" s="121">
        <v>0</v>
      </c>
      <c r="R77" s="121">
        <v>0</v>
      </c>
      <c r="S77" s="121">
        <v>0</v>
      </c>
      <c r="T77" s="121">
        <v>0</v>
      </c>
      <c r="U77" s="121">
        <v>0</v>
      </c>
      <c r="V77" s="121">
        <v>0</v>
      </c>
      <c r="W77" s="121">
        <v>0</v>
      </c>
      <c r="X77" s="121">
        <v>0</v>
      </c>
      <c r="Y77" s="121">
        <v>1</v>
      </c>
      <c r="Z77" s="121">
        <v>0</v>
      </c>
      <c r="AA77" s="121">
        <v>0</v>
      </c>
      <c r="AB77" s="121">
        <v>0</v>
      </c>
      <c r="AC77" s="121">
        <v>0</v>
      </c>
      <c r="AD77" s="121">
        <v>0</v>
      </c>
    </row>
    <row r="78" spans="1:30" ht="32">
      <c r="A78" s="101" t="s">
        <v>308</v>
      </c>
      <c r="B78" s="102" t="s">
        <v>420</v>
      </c>
      <c r="C78" s="102" t="s">
        <v>462</v>
      </c>
      <c r="D78" s="103" t="s">
        <v>463</v>
      </c>
      <c r="E78" s="103" t="s">
        <v>464</v>
      </c>
      <c r="F78" s="124" t="s">
        <v>430</v>
      </c>
      <c r="G78" s="105" t="s">
        <v>280</v>
      </c>
      <c r="H78" s="105" t="s">
        <v>465</v>
      </c>
      <c r="I78" s="106" t="s">
        <v>466</v>
      </c>
      <c r="J78" s="105"/>
      <c r="K78" s="106"/>
      <c r="L78" s="106"/>
      <c r="M78" s="119">
        <v>251.75030188046401</v>
      </c>
      <c r="N78" s="120">
        <v>2.40097</v>
      </c>
      <c r="O78" s="99">
        <v>0</v>
      </c>
      <c r="P78" s="121">
        <v>0</v>
      </c>
      <c r="Q78" s="121">
        <v>0</v>
      </c>
      <c r="R78" s="121">
        <v>1</v>
      </c>
      <c r="S78" s="121">
        <v>1</v>
      </c>
      <c r="T78" s="121">
        <v>0</v>
      </c>
      <c r="U78" s="121">
        <v>0</v>
      </c>
      <c r="V78" s="121">
        <v>0</v>
      </c>
      <c r="W78" s="121">
        <v>0</v>
      </c>
      <c r="X78" s="121">
        <v>0</v>
      </c>
      <c r="Y78" s="121">
        <v>0</v>
      </c>
      <c r="Z78" s="121">
        <v>1</v>
      </c>
      <c r="AA78" s="121">
        <v>0</v>
      </c>
      <c r="AB78" s="121">
        <v>0</v>
      </c>
      <c r="AC78" s="121">
        <v>0</v>
      </c>
      <c r="AD78" s="121">
        <v>0</v>
      </c>
    </row>
    <row r="79" spans="1:30" ht="32">
      <c r="A79" s="101" t="s">
        <v>308</v>
      </c>
      <c r="B79" s="102" t="s">
        <v>420</v>
      </c>
      <c r="C79" s="102" t="s">
        <v>462</v>
      </c>
      <c r="D79" s="103" t="s">
        <v>467</v>
      </c>
      <c r="E79" s="103" t="s">
        <v>305</v>
      </c>
      <c r="F79" s="124" t="s">
        <v>430</v>
      </c>
      <c r="G79" s="126" t="s">
        <v>279</v>
      </c>
      <c r="H79" s="126" t="s">
        <v>465</v>
      </c>
      <c r="I79" s="106" t="s">
        <v>468</v>
      </c>
      <c r="J79" s="105"/>
      <c r="K79" s="106"/>
      <c r="L79" s="106"/>
      <c r="M79" s="128">
        <v>248.351</v>
      </c>
      <c r="N79" s="108">
        <v>2.3950654060000001</v>
      </c>
      <c r="O79" s="99">
        <v>0</v>
      </c>
      <c r="P79" s="121">
        <v>0</v>
      </c>
      <c r="Q79" s="121">
        <v>1</v>
      </c>
      <c r="R79" s="121">
        <v>1</v>
      </c>
      <c r="S79" s="121">
        <v>1</v>
      </c>
      <c r="T79" s="121">
        <v>1</v>
      </c>
      <c r="U79" s="121">
        <v>1</v>
      </c>
      <c r="V79" s="121">
        <v>1</v>
      </c>
      <c r="W79" s="121">
        <v>1</v>
      </c>
      <c r="X79" s="121">
        <v>1</v>
      </c>
      <c r="Y79" s="121">
        <v>1</v>
      </c>
      <c r="Z79" s="121">
        <v>1</v>
      </c>
      <c r="AA79" s="121">
        <v>0</v>
      </c>
      <c r="AB79" s="121">
        <v>0</v>
      </c>
      <c r="AC79" s="121">
        <v>1</v>
      </c>
      <c r="AD79" s="121">
        <v>0</v>
      </c>
    </row>
    <row r="80" spans="1:30">
      <c r="A80" s="101" t="s">
        <v>308</v>
      </c>
      <c r="B80" s="102" t="s">
        <v>420</v>
      </c>
      <c r="C80" s="102" t="s">
        <v>462</v>
      </c>
      <c r="D80" s="103" t="s">
        <v>469</v>
      </c>
      <c r="E80" s="103" t="s">
        <v>305</v>
      </c>
      <c r="F80" s="124" t="s">
        <v>430</v>
      </c>
      <c r="G80" s="126" t="s">
        <v>279</v>
      </c>
      <c r="H80" s="126" t="s">
        <v>465</v>
      </c>
      <c r="I80" s="106" t="s">
        <v>470</v>
      </c>
      <c r="J80" s="105">
        <v>0</v>
      </c>
      <c r="K80" s="118" t="s">
        <v>342</v>
      </c>
      <c r="L80" s="106"/>
      <c r="M80" s="119">
        <v>134.917</v>
      </c>
      <c r="N80" s="140">
        <v>2.1300653999999999</v>
      </c>
      <c r="O80" s="99">
        <v>0</v>
      </c>
      <c r="P80" s="121">
        <v>1</v>
      </c>
      <c r="Q80" s="121">
        <v>1</v>
      </c>
      <c r="R80" s="121">
        <v>1</v>
      </c>
      <c r="S80" s="121">
        <v>1</v>
      </c>
      <c r="T80" s="121">
        <v>1</v>
      </c>
      <c r="U80" s="121">
        <v>1</v>
      </c>
      <c r="V80" s="121">
        <v>1</v>
      </c>
      <c r="W80" s="121">
        <v>1</v>
      </c>
      <c r="X80" s="121">
        <v>0</v>
      </c>
      <c r="Y80" s="121">
        <v>0</v>
      </c>
      <c r="Z80" s="121">
        <v>0</v>
      </c>
      <c r="AA80" s="121">
        <v>0</v>
      </c>
      <c r="AB80" s="121">
        <v>0</v>
      </c>
      <c r="AC80" s="121">
        <v>0</v>
      </c>
      <c r="AD80" s="121">
        <v>0</v>
      </c>
    </row>
    <row r="81" spans="1:30">
      <c r="A81" s="101" t="s">
        <v>308</v>
      </c>
      <c r="B81" s="116" t="s">
        <v>420</v>
      </c>
      <c r="C81" s="116" t="s">
        <v>471</v>
      </c>
      <c r="D81" s="117" t="s">
        <v>472</v>
      </c>
      <c r="E81" s="117" t="s">
        <v>453</v>
      </c>
      <c r="F81" s="104" t="s">
        <v>310</v>
      </c>
      <c r="G81" s="105" t="s">
        <v>473</v>
      </c>
      <c r="H81" s="105"/>
      <c r="I81" s="118" t="s">
        <v>474</v>
      </c>
      <c r="J81" s="105"/>
      <c r="K81" s="118"/>
      <c r="L81" s="118"/>
      <c r="M81" s="120">
        <v>32.000001597448403</v>
      </c>
      <c r="N81" s="120">
        <v>1.50515</v>
      </c>
      <c r="O81" s="99">
        <v>0</v>
      </c>
      <c r="P81" s="121">
        <v>1</v>
      </c>
      <c r="Q81" s="121">
        <v>1</v>
      </c>
      <c r="R81" s="121">
        <v>1</v>
      </c>
      <c r="S81" s="121">
        <v>1</v>
      </c>
      <c r="T81" s="121">
        <v>1</v>
      </c>
      <c r="U81" s="121">
        <v>1</v>
      </c>
      <c r="V81" s="121">
        <v>1</v>
      </c>
      <c r="W81" s="121">
        <v>1</v>
      </c>
      <c r="X81" s="121">
        <v>1</v>
      </c>
      <c r="Y81" s="121">
        <v>1</v>
      </c>
      <c r="Z81" s="121">
        <v>1</v>
      </c>
      <c r="AA81" s="121">
        <v>0</v>
      </c>
      <c r="AB81" s="121">
        <v>0</v>
      </c>
      <c r="AC81" s="121">
        <v>1</v>
      </c>
      <c r="AD81" s="121">
        <v>0</v>
      </c>
    </row>
    <row r="82" spans="1:30" ht="32">
      <c r="A82" s="101" t="s">
        <v>308</v>
      </c>
      <c r="B82" s="116" t="s">
        <v>420</v>
      </c>
      <c r="C82" s="116" t="s">
        <v>471</v>
      </c>
      <c r="D82" s="117" t="s">
        <v>475</v>
      </c>
      <c r="E82" s="117" t="s">
        <v>476</v>
      </c>
      <c r="F82" s="104" t="s">
        <v>310</v>
      </c>
      <c r="G82" s="105" t="s">
        <v>473</v>
      </c>
      <c r="H82" s="105"/>
      <c r="I82" s="118" t="s">
        <v>474</v>
      </c>
      <c r="J82" s="105">
        <v>0</v>
      </c>
      <c r="K82" s="118" t="s">
        <v>477</v>
      </c>
      <c r="L82" s="118"/>
      <c r="M82" s="120">
        <v>77.499696187757493</v>
      </c>
      <c r="N82" s="120">
        <v>1.88929999999999</v>
      </c>
      <c r="O82" s="99">
        <v>0</v>
      </c>
      <c r="P82" s="121">
        <v>0</v>
      </c>
      <c r="Q82" s="121">
        <v>0</v>
      </c>
      <c r="R82" s="121">
        <v>0</v>
      </c>
      <c r="S82" s="121">
        <v>0</v>
      </c>
      <c r="T82" s="121">
        <v>0</v>
      </c>
      <c r="U82" s="121">
        <v>1</v>
      </c>
      <c r="V82" s="121">
        <v>1</v>
      </c>
      <c r="W82" s="121">
        <v>1</v>
      </c>
      <c r="X82" s="121">
        <v>1</v>
      </c>
      <c r="Y82" s="121">
        <v>1</v>
      </c>
      <c r="Z82" s="121">
        <v>1</v>
      </c>
      <c r="AA82" s="121">
        <v>0</v>
      </c>
      <c r="AB82" s="121">
        <v>1</v>
      </c>
      <c r="AC82" s="121">
        <v>1</v>
      </c>
      <c r="AD82" s="121">
        <v>0</v>
      </c>
    </row>
    <row r="83" spans="1:30" ht="32">
      <c r="A83" s="101" t="s">
        <v>308</v>
      </c>
      <c r="B83" s="102" t="s">
        <v>420</v>
      </c>
      <c r="C83" s="102" t="s">
        <v>471</v>
      </c>
      <c r="D83" s="103" t="s">
        <v>478</v>
      </c>
      <c r="E83" s="103" t="s">
        <v>479</v>
      </c>
      <c r="F83" s="104" t="s">
        <v>310</v>
      </c>
      <c r="G83" s="105" t="s">
        <v>473</v>
      </c>
      <c r="H83" s="105"/>
      <c r="I83" s="118" t="s">
        <v>474</v>
      </c>
      <c r="J83" s="105">
        <v>0</v>
      </c>
      <c r="K83" s="118" t="s">
        <v>480</v>
      </c>
      <c r="L83" s="118"/>
      <c r="M83" s="120">
        <v>8.7999458550588994</v>
      </c>
      <c r="N83" s="120">
        <v>0.94447999999999999</v>
      </c>
      <c r="O83" s="115">
        <v>1</v>
      </c>
      <c r="P83" s="115">
        <v>1</v>
      </c>
      <c r="Q83" s="115">
        <v>1</v>
      </c>
      <c r="R83" s="115">
        <v>1</v>
      </c>
      <c r="S83" s="115">
        <v>1</v>
      </c>
      <c r="T83" s="115">
        <v>1</v>
      </c>
      <c r="U83" s="115">
        <v>1</v>
      </c>
      <c r="V83" s="115">
        <v>1</v>
      </c>
      <c r="W83" s="115">
        <v>1</v>
      </c>
      <c r="X83" s="115">
        <v>1</v>
      </c>
      <c r="Y83" s="115">
        <v>1</v>
      </c>
      <c r="Z83" s="115">
        <v>1</v>
      </c>
      <c r="AA83" s="115">
        <v>0</v>
      </c>
      <c r="AB83" s="115">
        <v>0</v>
      </c>
      <c r="AC83" s="115">
        <v>0</v>
      </c>
      <c r="AD83" s="115">
        <v>0</v>
      </c>
    </row>
    <row r="84" spans="1:30">
      <c r="A84" s="101" t="s">
        <v>308</v>
      </c>
      <c r="B84" s="102" t="s">
        <v>420</v>
      </c>
      <c r="C84" s="102" t="s">
        <v>471</v>
      </c>
      <c r="D84" s="103" t="s">
        <v>478</v>
      </c>
      <c r="E84" s="103" t="s">
        <v>481</v>
      </c>
      <c r="F84" s="104" t="s">
        <v>310</v>
      </c>
      <c r="G84" s="105" t="s">
        <v>473</v>
      </c>
      <c r="H84" s="105"/>
      <c r="I84" s="118" t="s">
        <v>474</v>
      </c>
      <c r="J84" s="105">
        <v>0</v>
      </c>
      <c r="K84" s="118"/>
      <c r="L84" s="118"/>
      <c r="M84" s="120">
        <v>7.7333915582751898</v>
      </c>
      <c r="N84" s="120">
        <v>0.88836999999999999</v>
      </c>
      <c r="O84" s="115">
        <v>1</v>
      </c>
      <c r="P84" s="115">
        <v>1</v>
      </c>
      <c r="Q84" s="115">
        <v>1</v>
      </c>
      <c r="R84" s="115">
        <v>1</v>
      </c>
      <c r="S84" s="115">
        <v>1</v>
      </c>
      <c r="T84" s="115">
        <v>1</v>
      </c>
      <c r="U84" s="115">
        <v>1</v>
      </c>
      <c r="V84" s="115">
        <v>1</v>
      </c>
      <c r="W84" s="115">
        <v>1</v>
      </c>
      <c r="X84" s="115">
        <v>1</v>
      </c>
      <c r="Y84" s="115">
        <v>1</v>
      </c>
      <c r="Z84" s="115">
        <v>1</v>
      </c>
      <c r="AA84" s="115">
        <v>0</v>
      </c>
      <c r="AB84" s="115">
        <v>0</v>
      </c>
      <c r="AC84" s="115">
        <v>0</v>
      </c>
      <c r="AD84" s="115">
        <v>0</v>
      </c>
    </row>
    <row r="85" spans="1:30">
      <c r="A85" s="101" t="s">
        <v>308</v>
      </c>
      <c r="B85" s="102" t="s">
        <v>420</v>
      </c>
      <c r="C85" s="116" t="s">
        <v>482</v>
      </c>
      <c r="D85" s="117" t="s">
        <v>483</v>
      </c>
      <c r="E85" s="117" t="s">
        <v>484</v>
      </c>
      <c r="F85" s="104" t="s">
        <v>289</v>
      </c>
      <c r="G85" s="105" t="s">
        <v>289</v>
      </c>
      <c r="H85" s="105"/>
      <c r="I85" s="118" t="s">
        <v>485</v>
      </c>
      <c r="J85" s="105"/>
      <c r="K85" s="118"/>
      <c r="L85" s="118"/>
      <c r="M85" s="138">
        <v>1364</v>
      </c>
      <c r="N85" s="139">
        <v>3.1348143703204601</v>
      </c>
      <c r="O85" s="115">
        <v>0</v>
      </c>
      <c r="P85" s="115">
        <v>0</v>
      </c>
      <c r="Q85" s="115">
        <v>0</v>
      </c>
      <c r="R85" s="115">
        <v>0</v>
      </c>
      <c r="S85" s="115">
        <v>0</v>
      </c>
      <c r="T85" s="115">
        <v>0</v>
      </c>
      <c r="U85" s="115">
        <v>1</v>
      </c>
      <c r="V85" s="115">
        <v>1</v>
      </c>
      <c r="W85" s="115">
        <v>1</v>
      </c>
      <c r="X85" s="115">
        <v>1</v>
      </c>
      <c r="Y85" s="115">
        <v>1</v>
      </c>
      <c r="Z85" s="115">
        <v>1</v>
      </c>
      <c r="AA85" s="115">
        <v>1</v>
      </c>
      <c r="AB85" s="115">
        <v>1</v>
      </c>
      <c r="AC85" s="115">
        <v>1</v>
      </c>
      <c r="AD85" s="115">
        <v>1</v>
      </c>
    </row>
    <row r="86" spans="1:30" ht="32">
      <c r="A86" s="101" t="s">
        <v>308</v>
      </c>
      <c r="B86" s="102" t="s">
        <v>420</v>
      </c>
      <c r="C86" s="102" t="s">
        <v>482</v>
      </c>
      <c r="D86" s="103" t="s">
        <v>486</v>
      </c>
      <c r="E86" s="103" t="s">
        <v>305</v>
      </c>
      <c r="F86" s="104" t="s">
        <v>310</v>
      </c>
      <c r="G86" s="105" t="s">
        <v>310</v>
      </c>
      <c r="H86" s="105"/>
      <c r="I86" s="106" t="s">
        <v>487</v>
      </c>
      <c r="J86" s="105">
        <v>0</v>
      </c>
      <c r="K86" s="118" t="s">
        <v>342</v>
      </c>
      <c r="L86" s="106"/>
      <c r="M86" s="119">
        <v>499.99200000000002</v>
      </c>
      <c r="N86" s="120">
        <v>2.6989634300000001</v>
      </c>
      <c r="O86" s="115">
        <v>0</v>
      </c>
      <c r="P86" s="115">
        <v>0</v>
      </c>
      <c r="Q86" s="115">
        <v>1</v>
      </c>
      <c r="R86" s="115">
        <v>0</v>
      </c>
      <c r="S86" s="115">
        <v>1</v>
      </c>
      <c r="T86" s="115">
        <v>1</v>
      </c>
      <c r="U86" s="115">
        <v>1</v>
      </c>
      <c r="V86" s="115">
        <v>0</v>
      </c>
      <c r="W86" s="115">
        <v>0</v>
      </c>
      <c r="X86" s="115">
        <v>0</v>
      </c>
      <c r="Y86" s="115">
        <v>0</v>
      </c>
      <c r="Z86" s="115">
        <v>0</v>
      </c>
      <c r="AA86" s="115">
        <v>0</v>
      </c>
      <c r="AB86" s="115">
        <v>0</v>
      </c>
      <c r="AC86" s="115">
        <v>0</v>
      </c>
      <c r="AD86" s="115">
        <v>0</v>
      </c>
    </row>
    <row r="87" spans="1:30" ht="32">
      <c r="A87" s="101" t="s">
        <v>308</v>
      </c>
      <c r="B87" s="102" t="s">
        <v>420</v>
      </c>
      <c r="C87" s="102" t="s">
        <v>482</v>
      </c>
      <c r="D87" s="103" t="s">
        <v>488</v>
      </c>
      <c r="E87" s="103" t="s">
        <v>21</v>
      </c>
      <c r="F87" s="104" t="s">
        <v>310</v>
      </c>
      <c r="G87" s="105" t="s">
        <v>310</v>
      </c>
      <c r="H87" s="105"/>
      <c r="I87" s="106" t="s">
        <v>489</v>
      </c>
      <c r="J87" s="105">
        <v>0</v>
      </c>
      <c r="K87" s="118" t="s">
        <v>342</v>
      </c>
      <c r="L87" s="106"/>
      <c r="M87" s="119">
        <v>326.07400000000001</v>
      </c>
      <c r="N87" s="120">
        <v>2.51331631</v>
      </c>
      <c r="O87" s="115">
        <v>0</v>
      </c>
      <c r="P87" s="115">
        <v>0</v>
      </c>
      <c r="Q87" s="115">
        <v>1</v>
      </c>
      <c r="R87" s="115">
        <v>1</v>
      </c>
      <c r="S87" s="115">
        <v>1</v>
      </c>
      <c r="T87" s="115">
        <v>0</v>
      </c>
      <c r="U87" s="115">
        <v>0</v>
      </c>
      <c r="V87" s="115">
        <v>1</v>
      </c>
      <c r="W87" s="115">
        <v>1</v>
      </c>
      <c r="X87" s="115">
        <v>1</v>
      </c>
      <c r="Y87" s="115">
        <v>1</v>
      </c>
      <c r="Z87" s="115">
        <v>1</v>
      </c>
      <c r="AA87" s="115">
        <v>1</v>
      </c>
      <c r="AB87" s="115">
        <v>1</v>
      </c>
      <c r="AC87" s="115">
        <v>1</v>
      </c>
      <c r="AD87" s="115">
        <v>0</v>
      </c>
    </row>
    <row r="88" spans="1:30">
      <c r="A88" s="101" t="s">
        <v>308</v>
      </c>
      <c r="B88" s="116" t="s">
        <v>490</v>
      </c>
      <c r="C88" s="116" t="s">
        <v>491</v>
      </c>
      <c r="D88" s="117" t="s">
        <v>492</v>
      </c>
      <c r="E88" s="117" t="s">
        <v>493</v>
      </c>
      <c r="F88" s="104" t="s">
        <v>348</v>
      </c>
      <c r="G88" s="105" t="s">
        <v>348</v>
      </c>
      <c r="H88" s="105"/>
      <c r="I88" s="118" t="s">
        <v>320</v>
      </c>
      <c r="J88" s="105"/>
      <c r="K88" s="118"/>
      <c r="L88" s="118"/>
      <c r="M88" s="119">
        <v>13.5</v>
      </c>
      <c r="N88" s="120">
        <v>1.1303337684949999</v>
      </c>
      <c r="O88" s="99">
        <v>0</v>
      </c>
      <c r="P88" s="121">
        <v>0</v>
      </c>
      <c r="Q88" s="121">
        <v>0</v>
      </c>
      <c r="R88" s="121">
        <v>0</v>
      </c>
      <c r="S88" s="121">
        <v>0</v>
      </c>
      <c r="T88" s="121">
        <v>1</v>
      </c>
      <c r="U88" s="121">
        <v>1</v>
      </c>
      <c r="V88" s="121">
        <v>1</v>
      </c>
      <c r="W88" s="121">
        <v>1</v>
      </c>
      <c r="X88" s="121">
        <v>1</v>
      </c>
      <c r="Y88" s="121">
        <v>1</v>
      </c>
      <c r="Z88" s="121">
        <v>1</v>
      </c>
      <c r="AA88" s="121">
        <v>1</v>
      </c>
      <c r="AB88" s="121">
        <v>1</v>
      </c>
      <c r="AC88" s="121">
        <v>1</v>
      </c>
      <c r="AD88" s="121">
        <v>0</v>
      </c>
    </row>
    <row r="89" spans="1:30">
      <c r="A89" s="101" t="s">
        <v>308</v>
      </c>
      <c r="B89" s="116" t="s">
        <v>490</v>
      </c>
      <c r="C89" s="116" t="s">
        <v>491</v>
      </c>
      <c r="D89" s="117" t="s">
        <v>494</v>
      </c>
      <c r="E89" s="117" t="s">
        <v>495</v>
      </c>
      <c r="F89" s="104" t="s">
        <v>348</v>
      </c>
      <c r="G89" s="105" t="s">
        <v>348</v>
      </c>
      <c r="H89" s="105"/>
      <c r="I89" s="118" t="s">
        <v>320</v>
      </c>
      <c r="J89" s="105"/>
      <c r="K89" s="118"/>
      <c r="L89" s="118"/>
      <c r="M89" s="120">
        <v>4.98333404543488</v>
      </c>
      <c r="N89" s="120">
        <v>0.69752000000000003</v>
      </c>
      <c r="O89" s="115">
        <v>1</v>
      </c>
      <c r="P89" s="115">
        <v>1</v>
      </c>
      <c r="Q89" s="115">
        <v>1</v>
      </c>
      <c r="R89" s="115">
        <v>1</v>
      </c>
      <c r="S89" s="115">
        <v>1</v>
      </c>
      <c r="T89" s="115">
        <v>1</v>
      </c>
      <c r="U89" s="115">
        <v>1</v>
      </c>
      <c r="V89" s="115">
        <v>1</v>
      </c>
      <c r="W89" s="115">
        <v>1</v>
      </c>
      <c r="X89" s="115">
        <v>1</v>
      </c>
      <c r="Y89" s="115">
        <v>1</v>
      </c>
      <c r="Z89" s="115">
        <v>0</v>
      </c>
      <c r="AA89" s="115">
        <v>0</v>
      </c>
      <c r="AB89" s="115">
        <v>0</v>
      </c>
      <c r="AC89" s="115">
        <v>0</v>
      </c>
      <c r="AD89" s="115">
        <v>0</v>
      </c>
    </row>
    <row r="90" spans="1:30">
      <c r="A90" s="101" t="s">
        <v>308</v>
      </c>
      <c r="B90" s="116" t="s">
        <v>490</v>
      </c>
      <c r="C90" s="102" t="s">
        <v>491</v>
      </c>
      <c r="D90" s="103" t="s">
        <v>496</v>
      </c>
      <c r="E90" s="103" t="s">
        <v>497</v>
      </c>
      <c r="F90" s="104" t="s">
        <v>348</v>
      </c>
      <c r="G90" s="105" t="s">
        <v>348</v>
      </c>
      <c r="H90" s="105"/>
      <c r="I90" s="118" t="s">
        <v>320</v>
      </c>
      <c r="J90" s="105"/>
      <c r="K90" s="118"/>
      <c r="L90" s="118"/>
      <c r="M90" s="120">
        <v>4.3932912960096404</v>
      </c>
      <c r="N90" s="120">
        <v>0.64278999999999897</v>
      </c>
      <c r="O90" s="115">
        <v>1</v>
      </c>
      <c r="P90" s="115">
        <v>1</v>
      </c>
      <c r="Q90" s="115">
        <v>1</v>
      </c>
      <c r="R90" s="115">
        <v>1</v>
      </c>
      <c r="S90" s="115">
        <v>1</v>
      </c>
      <c r="T90" s="115">
        <v>1</v>
      </c>
      <c r="U90" s="115">
        <v>1</v>
      </c>
      <c r="V90" s="115">
        <v>1</v>
      </c>
      <c r="W90" s="115">
        <v>1</v>
      </c>
      <c r="X90" s="115">
        <v>1</v>
      </c>
      <c r="Y90" s="115">
        <v>1</v>
      </c>
      <c r="Z90" s="115">
        <v>1</v>
      </c>
      <c r="AA90" s="115">
        <v>0</v>
      </c>
      <c r="AB90" s="115">
        <v>0</v>
      </c>
      <c r="AC90" s="115">
        <v>0</v>
      </c>
      <c r="AD90" s="115">
        <v>0</v>
      </c>
    </row>
    <row r="91" spans="1:30">
      <c r="A91" s="101" t="s">
        <v>308</v>
      </c>
      <c r="B91" s="116" t="s">
        <v>490</v>
      </c>
      <c r="C91" s="102" t="s">
        <v>491</v>
      </c>
      <c r="D91" s="103" t="s">
        <v>498</v>
      </c>
      <c r="E91" s="103" t="s">
        <v>499</v>
      </c>
      <c r="F91" s="104" t="s">
        <v>348</v>
      </c>
      <c r="G91" s="105" t="s">
        <v>348</v>
      </c>
      <c r="H91" s="105"/>
      <c r="I91" s="118" t="s">
        <v>320</v>
      </c>
      <c r="J91" s="105"/>
      <c r="K91" s="118"/>
      <c r="L91" s="118"/>
      <c r="M91" s="120">
        <v>4.6583273069369104</v>
      </c>
      <c r="N91" s="120">
        <v>0.66822999999999999</v>
      </c>
      <c r="O91" s="115">
        <v>0</v>
      </c>
      <c r="P91" s="115">
        <v>0</v>
      </c>
      <c r="Q91" s="115">
        <v>0</v>
      </c>
      <c r="R91" s="115">
        <v>0</v>
      </c>
      <c r="S91" s="115">
        <v>0</v>
      </c>
      <c r="T91" s="115">
        <v>0</v>
      </c>
      <c r="U91" s="115">
        <v>0</v>
      </c>
      <c r="V91" s="115">
        <v>0</v>
      </c>
      <c r="W91" s="115">
        <v>0</v>
      </c>
      <c r="X91" s="115">
        <v>1</v>
      </c>
      <c r="Y91" s="115">
        <v>1</v>
      </c>
      <c r="Z91" s="115">
        <v>1</v>
      </c>
      <c r="AA91" s="115">
        <v>1</v>
      </c>
      <c r="AB91" s="115">
        <v>0</v>
      </c>
      <c r="AC91" s="115">
        <v>0</v>
      </c>
      <c r="AD91" s="115">
        <v>0</v>
      </c>
    </row>
    <row r="92" spans="1:30">
      <c r="A92" s="101" t="s">
        <v>308</v>
      </c>
      <c r="B92" s="116" t="s">
        <v>490</v>
      </c>
      <c r="C92" s="102" t="s">
        <v>491</v>
      </c>
      <c r="D92" s="103" t="s">
        <v>498</v>
      </c>
      <c r="E92" s="103" t="s">
        <v>500</v>
      </c>
      <c r="F92" s="104" t="s">
        <v>348</v>
      </c>
      <c r="G92" s="105" t="s">
        <v>348</v>
      </c>
      <c r="H92" s="105"/>
      <c r="I92" s="118" t="s">
        <v>320</v>
      </c>
      <c r="J92" s="105"/>
      <c r="K92" s="118"/>
      <c r="L92" s="118"/>
      <c r="M92" s="120">
        <v>3.5</v>
      </c>
      <c r="N92" s="120">
        <v>0.544068044350275</v>
      </c>
      <c r="O92" s="115">
        <v>0</v>
      </c>
      <c r="P92" s="115">
        <v>0</v>
      </c>
      <c r="Q92" s="115">
        <v>0</v>
      </c>
      <c r="R92" s="115">
        <v>0</v>
      </c>
      <c r="S92" s="115">
        <v>0</v>
      </c>
      <c r="T92" s="115">
        <v>0</v>
      </c>
      <c r="U92" s="115">
        <v>0</v>
      </c>
      <c r="V92" s="115">
        <v>0</v>
      </c>
      <c r="W92" s="115">
        <v>0</v>
      </c>
      <c r="X92" s="115">
        <v>1</v>
      </c>
      <c r="Y92" s="115">
        <v>1</v>
      </c>
      <c r="Z92" s="115">
        <v>1</v>
      </c>
      <c r="AA92" s="115">
        <v>1</v>
      </c>
      <c r="AB92" s="115">
        <v>0</v>
      </c>
      <c r="AC92" s="115">
        <v>0</v>
      </c>
      <c r="AD92" s="115">
        <v>0</v>
      </c>
    </row>
    <row r="93" spans="1:30">
      <c r="A93" s="101" t="s">
        <v>308</v>
      </c>
      <c r="B93" s="116" t="s">
        <v>490</v>
      </c>
      <c r="C93" s="102" t="s">
        <v>491</v>
      </c>
      <c r="D93" s="103" t="s">
        <v>498</v>
      </c>
      <c r="E93" s="103" t="s">
        <v>501</v>
      </c>
      <c r="F93" s="104" t="s">
        <v>348</v>
      </c>
      <c r="G93" s="105" t="s">
        <v>348</v>
      </c>
      <c r="H93" s="105"/>
      <c r="I93" s="118" t="s">
        <v>320</v>
      </c>
      <c r="J93" s="105"/>
      <c r="K93" s="118"/>
      <c r="L93" s="118"/>
      <c r="M93" s="120">
        <v>3.5750325473263</v>
      </c>
      <c r="N93" s="120">
        <v>0.55327999999999999</v>
      </c>
      <c r="O93" s="115">
        <v>0</v>
      </c>
      <c r="P93" s="115">
        <v>0</v>
      </c>
      <c r="Q93" s="115">
        <v>0</v>
      </c>
      <c r="R93" s="115">
        <v>0</v>
      </c>
      <c r="S93" s="115">
        <v>0</v>
      </c>
      <c r="T93" s="115">
        <v>0</v>
      </c>
      <c r="U93" s="115">
        <v>0</v>
      </c>
      <c r="V93" s="115">
        <v>0</v>
      </c>
      <c r="W93" s="115">
        <v>0</v>
      </c>
      <c r="X93" s="115">
        <v>1</v>
      </c>
      <c r="Y93" s="115">
        <v>1</v>
      </c>
      <c r="Z93" s="115">
        <v>1</v>
      </c>
      <c r="AA93" s="115">
        <v>1</v>
      </c>
      <c r="AB93" s="115">
        <v>0</v>
      </c>
      <c r="AC93" s="115">
        <v>0</v>
      </c>
      <c r="AD93" s="115">
        <v>0</v>
      </c>
    </row>
    <row r="94" spans="1:30" ht="20.25" customHeight="1">
      <c r="A94" s="101" t="s">
        <v>308</v>
      </c>
      <c r="B94" s="116" t="s">
        <v>490</v>
      </c>
      <c r="C94" s="102" t="s">
        <v>502</v>
      </c>
      <c r="D94" s="103" t="s">
        <v>503</v>
      </c>
      <c r="E94" s="103" t="s">
        <v>388</v>
      </c>
      <c r="F94" s="104" t="s">
        <v>348</v>
      </c>
      <c r="G94" s="105" t="s">
        <v>348</v>
      </c>
      <c r="H94" s="105"/>
      <c r="I94" s="118" t="s">
        <v>320</v>
      </c>
      <c r="J94" s="105"/>
      <c r="K94" s="118"/>
      <c r="L94" s="118"/>
      <c r="M94" s="119">
        <v>91.257801093445707</v>
      </c>
      <c r="N94" s="120">
        <v>1.96026999999999</v>
      </c>
      <c r="O94" s="115">
        <v>0</v>
      </c>
      <c r="P94" s="115">
        <v>0</v>
      </c>
      <c r="Q94" s="115">
        <v>0</v>
      </c>
      <c r="R94" s="115">
        <v>0</v>
      </c>
      <c r="S94" s="115">
        <v>0</v>
      </c>
      <c r="T94" s="115">
        <v>1</v>
      </c>
      <c r="U94" s="115">
        <v>1</v>
      </c>
      <c r="V94" s="115">
        <v>1</v>
      </c>
      <c r="W94" s="115">
        <v>1</v>
      </c>
      <c r="X94" s="115">
        <v>1</v>
      </c>
      <c r="Y94" s="115">
        <v>1</v>
      </c>
      <c r="Z94" s="115">
        <v>1</v>
      </c>
      <c r="AA94" s="115">
        <v>0</v>
      </c>
      <c r="AB94" s="115">
        <v>0</v>
      </c>
      <c r="AC94" s="115">
        <v>0</v>
      </c>
      <c r="AD94" s="115">
        <v>0</v>
      </c>
    </row>
    <row r="95" spans="1:30" ht="20.25" customHeight="1">
      <c r="A95" s="101"/>
      <c r="B95" s="102"/>
      <c r="C95" s="116"/>
      <c r="D95" s="117"/>
      <c r="E95" s="117"/>
      <c r="F95" s="104"/>
      <c r="G95" s="105"/>
      <c r="H95" s="105"/>
      <c r="I95" s="118"/>
      <c r="J95" s="105"/>
      <c r="K95" s="118"/>
      <c r="L95" s="118"/>
      <c r="M95" s="138"/>
      <c r="N95" s="139"/>
      <c r="O95" s="115"/>
      <c r="P95" s="115"/>
      <c r="Q95" s="115"/>
      <c r="R95" s="115"/>
      <c r="S95" s="115"/>
      <c r="T95" s="115"/>
      <c r="U95" s="115"/>
      <c r="V95" s="115"/>
      <c r="W95" s="115"/>
      <c r="X95" s="115"/>
      <c r="Y95" s="115"/>
      <c r="Z95" s="115"/>
      <c r="AA95" s="115"/>
      <c r="AB95" s="115"/>
      <c r="AC95" s="115"/>
      <c r="AD95" s="115"/>
    </row>
    <row r="96" spans="1:30" ht="20.25" customHeight="1">
      <c r="A96" s="149"/>
      <c r="B96" s="150"/>
      <c r="C96" s="150"/>
      <c r="D96" s="151"/>
      <c r="E96" s="151"/>
      <c r="F96" s="152"/>
      <c r="G96" s="153"/>
      <c r="H96" s="153"/>
      <c r="I96" s="154"/>
      <c r="J96" s="153"/>
      <c r="K96" s="154"/>
      <c r="L96" s="154"/>
      <c r="M96" s="155"/>
      <c r="N96" s="156" t="s">
        <v>504</v>
      </c>
      <c r="O96" s="157">
        <f>SUM(O4:O94)</f>
        <v>29</v>
      </c>
      <c r="P96" s="157">
        <f t="shared" ref="P96:AD96" si="0">SUM(P4:P94)</f>
        <v>34</v>
      </c>
      <c r="Q96" s="157">
        <f t="shared" si="0"/>
        <v>37</v>
      </c>
      <c r="R96" s="157">
        <f t="shared" si="0"/>
        <v>34</v>
      </c>
      <c r="S96" s="157">
        <f t="shared" si="0"/>
        <v>30</v>
      </c>
      <c r="T96" s="157">
        <f t="shared" si="0"/>
        <v>33</v>
      </c>
      <c r="U96" s="157">
        <f t="shared" si="0"/>
        <v>36</v>
      </c>
      <c r="V96" s="157">
        <f t="shared" si="0"/>
        <v>46</v>
      </c>
      <c r="W96" s="157">
        <f t="shared" si="0"/>
        <v>58</v>
      </c>
      <c r="X96" s="157">
        <f t="shared" si="0"/>
        <v>67</v>
      </c>
      <c r="Y96" s="157">
        <f t="shared" si="0"/>
        <v>65</v>
      </c>
      <c r="Z96" s="157">
        <f t="shared" si="0"/>
        <v>57</v>
      </c>
      <c r="AA96" s="157">
        <f t="shared" si="0"/>
        <v>37</v>
      </c>
      <c r="AB96" s="157">
        <f t="shared" si="0"/>
        <v>21</v>
      </c>
      <c r="AC96" s="157">
        <f t="shared" si="0"/>
        <v>27</v>
      </c>
      <c r="AD96" s="157">
        <f t="shared" si="0"/>
        <v>24</v>
      </c>
    </row>
    <row r="97" spans="1:32" ht="20.25" customHeight="1">
      <c r="F97" s="158"/>
      <c r="G97" s="159"/>
      <c r="H97" s="159"/>
      <c r="I97" s="80" t="s">
        <v>505</v>
      </c>
      <c r="J97" s="81"/>
      <c r="K97" s="80"/>
      <c r="L97" s="80"/>
    </row>
    <row r="98" spans="1:32" ht="20.25" customHeight="1">
      <c r="A98" s="160"/>
      <c r="B98" s="160"/>
      <c r="C98" s="160"/>
      <c r="D98" s="160"/>
      <c r="E98" s="160"/>
      <c r="F98" s="161"/>
      <c r="G98" s="162"/>
      <c r="H98" s="162"/>
      <c r="I98" s="163" t="s">
        <v>506</v>
      </c>
      <c r="J98" s="164"/>
      <c r="K98" s="163"/>
      <c r="L98" s="163"/>
      <c r="M98" s="162" t="s">
        <v>507</v>
      </c>
      <c r="N98" s="165"/>
      <c r="O98" s="160">
        <v>9</v>
      </c>
      <c r="P98" s="160">
        <v>10</v>
      </c>
      <c r="Q98" s="160">
        <v>10</v>
      </c>
      <c r="R98" s="160">
        <v>11</v>
      </c>
      <c r="S98" s="160">
        <v>10</v>
      </c>
      <c r="T98" s="160">
        <v>9</v>
      </c>
      <c r="U98" s="160">
        <v>9</v>
      </c>
      <c r="V98" s="160">
        <v>8</v>
      </c>
      <c r="W98" s="160">
        <v>9</v>
      </c>
      <c r="X98" s="160">
        <v>15</v>
      </c>
      <c r="Y98" s="160">
        <v>13</v>
      </c>
      <c r="Z98" s="160">
        <v>13</v>
      </c>
      <c r="AA98" s="160">
        <v>6</v>
      </c>
      <c r="AB98" s="160">
        <v>12</v>
      </c>
      <c r="AC98" s="160">
        <v>12</v>
      </c>
      <c r="AD98" s="160">
        <v>8</v>
      </c>
      <c r="AE98" s="160"/>
      <c r="AF98" s="166"/>
    </row>
    <row r="99" spans="1:32" ht="20.25" customHeight="1">
      <c r="A99" s="160"/>
      <c r="B99" s="160"/>
      <c r="C99" s="160"/>
      <c r="D99" s="160"/>
      <c r="E99" s="160"/>
      <c r="F99" s="161"/>
      <c r="G99" s="162"/>
      <c r="H99" s="162"/>
      <c r="I99" s="167" t="s">
        <v>508</v>
      </c>
      <c r="J99" s="164"/>
      <c r="K99" s="163"/>
      <c r="L99" s="163"/>
      <c r="M99" s="162" t="s">
        <v>509</v>
      </c>
      <c r="N99" s="165"/>
      <c r="O99" s="160">
        <v>4</v>
      </c>
      <c r="P99" s="160">
        <v>4</v>
      </c>
      <c r="Q99" s="160">
        <v>4</v>
      </c>
      <c r="R99" s="160">
        <v>4</v>
      </c>
      <c r="S99" s="160">
        <v>4</v>
      </c>
      <c r="T99" s="160">
        <v>4</v>
      </c>
      <c r="U99" s="160">
        <v>4</v>
      </c>
      <c r="V99" s="160">
        <v>4</v>
      </c>
      <c r="W99" s="160">
        <v>10</v>
      </c>
      <c r="X99" s="160">
        <v>20</v>
      </c>
      <c r="Y99" s="160">
        <v>20</v>
      </c>
      <c r="Z99" s="160">
        <v>19</v>
      </c>
      <c r="AA99" s="160">
        <v>6</v>
      </c>
      <c r="AB99" s="160">
        <v>11</v>
      </c>
      <c r="AC99" s="160">
        <v>12</v>
      </c>
      <c r="AD99" s="160">
        <v>10</v>
      </c>
      <c r="AE99" s="160"/>
      <c r="AF99" s="166"/>
    </row>
    <row r="100" spans="1:32" ht="20.25" customHeight="1">
      <c r="A100" s="160"/>
      <c r="B100" s="160"/>
      <c r="C100" s="160"/>
      <c r="D100" s="160"/>
      <c r="E100" s="160"/>
      <c r="F100" s="161"/>
      <c r="G100" s="162"/>
      <c r="H100" s="162"/>
      <c r="I100" s="163"/>
      <c r="J100" s="164"/>
      <c r="K100" s="163"/>
      <c r="L100" s="163"/>
      <c r="M100" s="162" t="s">
        <v>510</v>
      </c>
      <c r="N100" s="165"/>
      <c r="O100" s="160">
        <v>5</v>
      </c>
      <c r="P100" s="160">
        <v>5</v>
      </c>
      <c r="Q100" s="160">
        <v>8</v>
      </c>
      <c r="R100" s="160">
        <v>6</v>
      </c>
      <c r="S100" s="160">
        <v>7</v>
      </c>
      <c r="T100" s="160">
        <v>6</v>
      </c>
      <c r="U100" s="160">
        <v>7</v>
      </c>
      <c r="V100" s="160">
        <v>7</v>
      </c>
      <c r="W100" s="160">
        <v>7</v>
      </c>
      <c r="X100" s="160">
        <v>7</v>
      </c>
      <c r="Y100" s="160">
        <v>7</v>
      </c>
      <c r="Z100" s="160">
        <v>6</v>
      </c>
      <c r="AA100" s="160">
        <v>1</v>
      </c>
      <c r="AB100" s="160">
        <v>2</v>
      </c>
      <c r="AC100" s="160">
        <v>3</v>
      </c>
      <c r="AD100" s="160">
        <v>1</v>
      </c>
      <c r="AE100" s="160"/>
      <c r="AF100" s="166"/>
    </row>
    <row r="101" spans="1:32" ht="20.25" customHeight="1">
      <c r="A101" s="160"/>
      <c r="B101" s="160"/>
      <c r="C101" s="160"/>
      <c r="D101" s="160"/>
      <c r="E101" s="160"/>
      <c r="F101" s="161"/>
      <c r="G101" s="162"/>
      <c r="H101" s="162"/>
      <c r="I101" s="163"/>
      <c r="J101" s="164"/>
      <c r="K101" s="163"/>
      <c r="L101" s="163"/>
      <c r="M101" s="162" t="s">
        <v>511</v>
      </c>
      <c r="N101" s="165"/>
      <c r="O101" s="160">
        <v>7</v>
      </c>
      <c r="P101" s="160">
        <v>7</v>
      </c>
      <c r="Q101" s="160">
        <v>6</v>
      </c>
      <c r="R101" s="160">
        <v>8</v>
      </c>
      <c r="S101" s="160">
        <v>4</v>
      </c>
      <c r="T101" s="160">
        <v>4</v>
      </c>
      <c r="U101" s="160">
        <v>4</v>
      </c>
      <c r="V101" s="160">
        <v>4</v>
      </c>
      <c r="W101" s="160">
        <v>16</v>
      </c>
      <c r="X101" s="160">
        <v>16</v>
      </c>
      <c r="Y101" s="160">
        <v>13</v>
      </c>
      <c r="Z101" s="160">
        <v>13</v>
      </c>
      <c r="AA101" s="160">
        <v>2</v>
      </c>
      <c r="AB101" s="160">
        <v>7</v>
      </c>
      <c r="AC101" s="160">
        <v>9</v>
      </c>
      <c r="AD101" s="160">
        <v>9</v>
      </c>
      <c r="AE101" s="160"/>
      <c r="AF101" s="166"/>
    </row>
    <row r="102" spans="1:32" ht="20.25" customHeight="1">
      <c r="A102" s="160"/>
      <c r="B102" s="160"/>
      <c r="C102" s="160"/>
      <c r="D102" s="160"/>
      <c r="E102" s="160"/>
      <c r="F102" s="161"/>
      <c r="G102" s="162"/>
      <c r="H102" s="162"/>
      <c r="I102" s="163"/>
      <c r="J102" s="164"/>
      <c r="K102" s="163"/>
      <c r="L102" s="163"/>
      <c r="M102" s="162" t="s">
        <v>512</v>
      </c>
      <c r="N102" s="165"/>
      <c r="O102" s="160">
        <v>4</v>
      </c>
      <c r="P102" s="160">
        <v>4</v>
      </c>
      <c r="Q102" s="160">
        <v>4</v>
      </c>
      <c r="R102" s="160">
        <v>3</v>
      </c>
      <c r="S102" s="160">
        <v>3</v>
      </c>
      <c r="T102" s="160">
        <v>5</v>
      </c>
      <c r="U102" s="160">
        <v>5</v>
      </c>
      <c r="V102" s="160">
        <v>5</v>
      </c>
      <c r="W102" s="160">
        <v>5</v>
      </c>
      <c r="X102" s="160">
        <v>8</v>
      </c>
      <c r="Y102" s="160">
        <v>8</v>
      </c>
      <c r="Z102" s="160">
        <v>7</v>
      </c>
      <c r="AA102" s="160">
        <v>5</v>
      </c>
      <c r="AB102" s="160">
        <v>1</v>
      </c>
      <c r="AC102" s="160">
        <v>2</v>
      </c>
      <c r="AD102" s="160">
        <v>0</v>
      </c>
      <c r="AE102" s="160"/>
      <c r="AF102" s="166"/>
    </row>
    <row r="103" spans="1:32" ht="20.25" customHeight="1">
      <c r="A103" s="160"/>
      <c r="B103" s="160"/>
      <c r="C103" s="160"/>
      <c r="D103" s="160"/>
      <c r="E103" s="160"/>
      <c r="F103" s="161"/>
      <c r="G103" s="162"/>
      <c r="H103" s="162"/>
      <c r="I103" s="163"/>
      <c r="J103" s="164"/>
      <c r="K103" s="163"/>
      <c r="L103" s="163"/>
      <c r="M103" s="162" t="s">
        <v>368</v>
      </c>
      <c r="N103" s="165"/>
      <c r="O103" s="160">
        <v>4</v>
      </c>
      <c r="P103" s="160">
        <v>4</v>
      </c>
      <c r="Q103" s="160">
        <v>4</v>
      </c>
      <c r="R103" s="160">
        <v>3</v>
      </c>
      <c r="S103" s="160">
        <v>3</v>
      </c>
      <c r="T103" s="160">
        <v>4</v>
      </c>
      <c r="U103" s="160">
        <v>5</v>
      </c>
      <c r="V103" s="160">
        <v>6</v>
      </c>
      <c r="W103" s="160">
        <v>7</v>
      </c>
      <c r="X103" s="160">
        <v>7</v>
      </c>
      <c r="Y103" s="160">
        <v>7</v>
      </c>
      <c r="Z103" s="160">
        <v>6</v>
      </c>
      <c r="AA103" s="160">
        <v>2</v>
      </c>
      <c r="AB103" s="160">
        <v>3</v>
      </c>
      <c r="AC103" s="160">
        <v>3</v>
      </c>
      <c r="AD103" s="160">
        <v>3</v>
      </c>
      <c r="AE103" s="160"/>
      <c r="AF103" s="166"/>
    </row>
    <row r="104" spans="1:32" ht="20.25" customHeight="1">
      <c r="A104" s="160"/>
      <c r="B104" s="160"/>
      <c r="C104" s="160"/>
      <c r="D104" s="160"/>
      <c r="E104" s="160"/>
      <c r="F104" s="161"/>
      <c r="G104" s="162"/>
      <c r="H104" s="162"/>
      <c r="I104" s="163"/>
      <c r="J104" s="164"/>
      <c r="K104" s="163"/>
      <c r="L104" s="163"/>
      <c r="M104" s="165"/>
      <c r="N104" s="165"/>
      <c r="O104" s="160"/>
      <c r="P104" s="160"/>
      <c r="Q104" s="160"/>
      <c r="R104" s="160"/>
      <c r="S104" s="160"/>
      <c r="T104" s="160"/>
      <c r="U104" s="160"/>
      <c r="V104" s="160"/>
      <c r="W104" s="160"/>
      <c r="X104" s="160"/>
      <c r="Y104" s="160"/>
      <c r="Z104" s="160"/>
      <c r="AA104" s="160"/>
      <c r="AB104" s="160"/>
      <c r="AC104" s="160"/>
      <c r="AD104" s="160"/>
      <c r="AE104" s="160"/>
      <c r="AF104" s="166"/>
    </row>
    <row r="105" spans="1:32" ht="20.25" customHeight="1">
      <c r="A105" s="160"/>
      <c r="B105" s="160"/>
      <c r="C105" s="160"/>
      <c r="D105" s="160"/>
      <c r="E105" s="160"/>
      <c r="F105" s="168"/>
      <c r="G105" s="169"/>
      <c r="H105" s="169"/>
      <c r="I105" s="170"/>
      <c r="J105" s="171"/>
      <c r="K105" s="170"/>
      <c r="L105" s="170"/>
      <c r="M105" s="162" t="s">
        <v>513</v>
      </c>
      <c r="N105" s="165"/>
      <c r="O105" s="160">
        <v>33</v>
      </c>
      <c r="P105" s="160">
        <v>34</v>
      </c>
      <c r="Q105" s="160">
        <v>36</v>
      </c>
      <c r="R105" s="160">
        <v>35</v>
      </c>
      <c r="S105" s="160">
        <v>31</v>
      </c>
      <c r="T105" s="160">
        <v>32</v>
      </c>
      <c r="U105" s="160">
        <v>34</v>
      </c>
      <c r="V105" s="160">
        <v>34</v>
      </c>
      <c r="W105" s="160">
        <v>54</v>
      </c>
      <c r="X105" s="160">
        <v>73</v>
      </c>
      <c r="Y105" s="160">
        <v>68</v>
      </c>
      <c r="Z105" s="160">
        <v>64</v>
      </c>
      <c r="AA105" s="160">
        <v>22</v>
      </c>
      <c r="AB105" s="160">
        <v>36</v>
      </c>
      <c r="AC105" s="160">
        <v>41</v>
      </c>
      <c r="AD105" s="160">
        <v>31</v>
      </c>
      <c r="AE105" s="160"/>
      <c r="AF105" s="166"/>
    </row>
    <row r="106" spans="1:32" ht="20.25" customHeight="1"/>
    <row r="107" spans="1:32" ht="20.25" customHeight="1">
      <c r="I107" s="173" t="s">
        <v>514</v>
      </c>
      <c r="M107" s="172" t="s">
        <v>507</v>
      </c>
      <c r="O107" s="175">
        <v>27.272727272727273</v>
      </c>
      <c r="P107" s="175">
        <v>29.411764705882351</v>
      </c>
      <c r="Q107" s="175">
        <v>27.777777777777779</v>
      </c>
      <c r="R107" s="175">
        <v>31.428571428571427</v>
      </c>
      <c r="S107" s="175">
        <v>32.258064516129032</v>
      </c>
      <c r="T107" s="175">
        <v>28.125</v>
      </c>
      <c r="U107" s="175">
        <v>26.470588235294116</v>
      </c>
      <c r="V107" s="175">
        <v>23.529411764705884</v>
      </c>
      <c r="W107" s="175">
        <v>16.666666666666668</v>
      </c>
      <c r="X107" s="175">
        <v>20.547945205479451</v>
      </c>
      <c r="Y107" s="175">
        <v>19.117647058823529</v>
      </c>
      <c r="Z107" s="175">
        <v>20.3125</v>
      </c>
      <c r="AA107" s="175">
        <v>27.272727272727273</v>
      </c>
      <c r="AB107" s="175">
        <v>33.333333333333336</v>
      </c>
      <c r="AC107" s="175">
        <v>29.26829268292683</v>
      </c>
      <c r="AD107" s="175">
        <v>25.806451612903224</v>
      </c>
    </row>
    <row r="108" spans="1:32" ht="20.25" customHeight="1">
      <c r="M108" s="172" t="s">
        <v>509</v>
      </c>
      <c r="O108" s="175">
        <v>12.121212121212121</v>
      </c>
      <c r="P108" s="175">
        <v>11.764705882352942</v>
      </c>
      <c r="Q108" s="175">
        <v>11.111111111111111</v>
      </c>
      <c r="R108" s="175">
        <v>11.428571428571429</v>
      </c>
      <c r="S108" s="175">
        <v>12.903225806451612</v>
      </c>
      <c r="T108" s="175">
        <v>12.5</v>
      </c>
      <c r="U108" s="175">
        <v>11.764705882352942</v>
      </c>
      <c r="V108" s="175">
        <v>11.764705882352942</v>
      </c>
      <c r="W108" s="175">
        <v>18.518518518518519</v>
      </c>
      <c r="X108" s="175">
        <v>27.397260273972602</v>
      </c>
      <c r="Y108" s="175">
        <v>29.411764705882351</v>
      </c>
      <c r="Z108" s="175">
        <v>29.6875</v>
      </c>
      <c r="AA108" s="175">
        <v>27.272727272727273</v>
      </c>
      <c r="AB108" s="175">
        <v>30.555555555555557</v>
      </c>
      <c r="AC108" s="175">
        <v>29.26829268292683</v>
      </c>
      <c r="AD108" s="175">
        <v>32.258064516129032</v>
      </c>
    </row>
    <row r="109" spans="1:32" ht="20.25" customHeight="1">
      <c r="M109" s="172" t="s">
        <v>510</v>
      </c>
      <c r="O109" s="175">
        <v>15.151515151515152</v>
      </c>
      <c r="P109" s="175">
        <v>14.705882352941176</v>
      </c>
      <c r="Q109" s="175">
        <v>22.222222222222221</v>
      </c>
      <c r="R109" s="175">
        <v>17.142857142857142</v>
      </c>
      <c r="S109" s="175">
        <v>22.580645161290324</v>
      </c>
      <c r="T109" s="175">
        <v>18.75</v>
      </c>
      <c r="U109" s="175">
        <v>20.588235294117649</v>
      </c>
      <c r="V109" s="175">
        <v>20.588235294117649</v>
      </c>
      <c r="W109" s="175">
        <v>12.962962962962964</v>
      </c>
      <c r="X109" s="175">
        <v>9.5890410958904102</v>
      </c>
      <c r="Y109" s="175">
        <v>10.294117647058824</v>
      </c>
      <c r="Z109" s="175">
        <v>9.375</v>
      </c>
      <c r="AA109" s="175">
        <v>4.5454545454545459</v>
      </c>
      <c r="AB109" s="175">
        <v>5.5555555555555554</v>
      </c>
      <c r="AC109" s="175">
        <v>7.3170731707317076</v>
      </c>
      <c r="AD109" s="175">
        <v>3.225806451612903</v>
      </c>
    </row>
    <row r="110" spans="1:32" ht="20.25" customHeight="1">
      <c r="M110" s="176" t="s">
        <v>511</v>
      </c>
      <c r="O110" s="175">
        <v>21.212121212121211</v>
      </c>
      <c r="P110" s="175">
        <v>20.588235294117649</v>
      </c>
      <c r="Q110" s="175">
        <v>16.666666666666668</v>
      </c>
      <c r="R110" s="175">
        <v>22.857142857142858</v>
      </c>
      <c r="S110" s="175">
        <v>12.903225806451612</v>
      </c>
      <c r="T110" s="175">
        <v>12.5</v>
      </c>
      <c r="U110" s="175">
        <v>11.764705882352942</v>
      </c>
      <c r="V110" s="175">
        <v>11.764705882352942</v>
      </c>
      <c r="W110" s="175">
        <v>29.62962962962963</v>
      </c>
      <c r="X110" s="175">
        <v>21.917808219178081</v>
      </c>
      <c r="Y110" s="175">
        <v>19.117647058823529</v>
      </c>
      <c r="Z110" s="175">
        <v>20.3125</v>
      </c>
      <c r="AA110" s="175">
        <v>9.0909090909090917</v>
      </c>
      <c r="AB110" s="175">
        <v>19.444444444444443</v>
      </c>
      <c r="AC110" s="175">
        <v>21.951219512195124</v>
      </c>
      <c r="AD110" s="175">
        <v>29.032258064516128</v>
      </c>
    </row>
    <row r="111" spans="1:32" ht="17">
      <c r="M111" s="176" t="s">
        <v>512</v>
      </c>
      <c r="O111" s="175">
        <v>12.121212121212121</v>
      </c>
      <c r="P111" s="175">
        <v>11.764705882352942</v>
      </c>
      <c r="Q111" s="175">
        <v>11.111111111111111</v>
      </c>
      <c r="R111" s="175">
        <v>8.5714285714285712</v>
      </c>
      <c r="S111" s="175">
        <v>9.67741935483871</v>
      </c>
      <c r="T111" s="175">
        <v>15.625</v>
      </c>
      <c r="U111" s="175">
        <v>14.705882352941176</v>
      </c>
      <c r="V111" s="175">
        <v>14.705882352941176</v>
      </c>
      <c r="W111" s="175">
        <v>9.2592592592592595</v>
      </c>
      <c r="X111" s="175">
        <v>10.95890410958904</v>
      </c>
      <c r="Y111" s="175">
        <v>11.764705882352942</v>
      </c>
      <c r="Z111" s="175">
        <v>10.9375</v>
      </c>
      <c r="AA111" s="175">
        <v>22.727272727272727</v>
      </c>
      <c r="AB111" s="175">
        <v>2.7777777777777777</v>
      </c>
      <c r="AC111" s="175">
        <v>4.8780487804878048</v>
      </c>
      <c r="AD111" s="175">
        <v>0</v>
      </c>
    </row>
    <row r="112" spans="1:32" ht="17">
      <c r="M112" s="176" t="s">
        <v>368</v>
      </c>
      <c r="O112" s="175">
        <v>12.121212121212121</v>
      </c>
      <c r="P112" s="175">
        <v>11.764705882352942</v>
      </c>
      <c r="Q112" s="175">
        <v>11.111111111111111</v>
      </c>
      <c r="R112" s="175">
        <v>8.5714285714285712</v>
      </c>
      <c r="S112" s="175">
        <v>9.67741935483871</v>
      </c>
      <c r="T112" s="175">
        <v>12.5</v>
      </c>
      <c r="U112" s="175">
        <v>14.705882352941176</v>
      </c>
      <c r="V112" s="175">
        <v>17.647058823529413</v>
      </c>
      <c r="W112" s="175">
        <v>12.962962962962964</v>
      </c>
      <c r="X112" s="175">
        <v>9.5890410958904102</v>
      </c>
      <c r="Y112" s="175">
        <v>10.294117647058824</v>
      </c>
      <c r="Z112" s="175">
        <v>9.375</v>
      </c>
      <c r="AA112" s="175">
        <v>9.0909090909090917</v>
      </c>
      <c r="AB112" s="175">
        <v>8.3333333333333339</v>
      </c>
      <c r="AC112" s="175">
        <v>7.3170731707317076</v>
      </c>
      <c r="AD112" s="175">
        <v>9.67741935483871</v>
      </c>
    </row>
    <row r="113" spans="1:32">
      <c r="M113" s="176"/>
      <c r="O113" s="175"/>
      <c r="P113" s="175"/>
      <c r="Q113" s="175"/>
      <c r="R113" s="175"/>
      <c r="S113" s="175"/>
      <c r="T113" s="175"/>
      <c r="U113" s="175"/>
      <c r="V113" s="175"/>
      <c r="W113" s="175"/>
      <c r="X113" s="175"/>
      <c r="Y113" s="175"/>
      <c r="Z113" s="175"/>
      <c r="AA113" s="175"/>
      <c r="AB113" s="175"/>
      <c r="AC113" s="175"/>
      <c r="AD113" s="175"/>
    </row>
    <row r="114" spans="1:32">
      <c r="A114" s="100"/>
      <c r="B114" s="100"/>
      <c r="C114" s="100"/>
      <c r="D114" s="100"/>
      <c r="E114" s="100"/>
      <c r="F114" s="177"/>
      <c r="G114" s="176"/>
      <c r="H114" s="176"/>
      <c r="I114" s="178"/>
      <c r="J114" s="179"/>
      <c r="K114" s="178"/>
      <c r="L114" s="178"/>
      <c r="M114" s="176"/>
      <c r="N114" s="180"/>
      <c r="O114" s="181"/>
      <c r="P114" s="181"/>
      <c r="Q114" s="181"/>
      <c r="R114" s="181"/>
      <c r="S114" s="181"/>
      <c r="T114" s="181"/>
      <c r="U114" s="181"/>
      <c r="V114" s="181"/>
      <c r="W114" s="181"/>
      <c r="X114" s="181"/>
      <c r="Y114" s="181"/>
      <c r="Z114" s="181"/>
      <c r="AA114" s="181"/>
      <c r="AB114" s="181"/>
      <c r="AC114" s="181"/>
      <c r="AD114" s="181"/>
      <c r="AE114" s="100"/>
      <c r="AF114" s="100"/>
    </row>
    <row r="115" spans="1:32">
      <c r="A115" s="100"/>
      <c r="B115" s="100"/>
      <c r="C115" s="100"/>
      <c r="D115" s="100"/>
      <c r="E115" s="100"/>
      <c r="F115" s="177"/>
      <c r="G115" s="176"/>
      <c r="H115" s="176"/>
      <c r="I115" s="178"/>
      <c r="J115" s="179"/>
      <c r="K115" s="178"/>
      <c r="L115" s="178"/>
      <c r="M115" s="176"/>
      <c r="N115" s="180"/>
      <c r="O115" s="181"/>
      <c r="P115" s="181"/>
      <c r="Q115" s="181"/>
      <c r="R115" s="181"/>
      <c r="S115" s="181"/>
      <c r="T115" s="181"/>
      <c r="U115" s="181"/>
      <c r="V115" s="181"/>
      <c r="W115" s="181"/>
      <c r="X115" s="181"/>
      <c r="Y115" s="181"/>
      <c r="Z115" s="181"/>
      <c r="AA115" s="181"/>
      <c r="AB115" s="181"/>
      <c r="AC115" s="181"/>
      <c r="AD115" s="181"/>
      <c r="AE115" s="100"/>
      <c r="AF115" s="100"/>
    </row>
    <row r="116" spans="1:32">
      <c r="A116" s="100"/>
      <c r="B116" s="100"/>
      <c r="C116" s="100"/>
      <c r="D116" s="100"/>
      <c r="E116" s="100"/>
      <c r="F116" s="177"/>
      <c r="G116" s="176"/>
      <c r="H116" s="176"/>
      <c r="I116" s="178"/>
      <c r="J116" s="179"/>
      <c r="K116" s="178"/>
      <c r="L116" s="178"/>
      <c r="M116" s="176"/>
      <c r="N116" s="180"/>
      <c r="O116" s="181"/>
      <c r="P116" s="181"/>
      <c r="Q116" s="181"/>
      <c r="R116" s="181"/>
      <c r="S116" s="181"/>
      <c r="T116" s="181"/>
      <c r="U116" s="181"/>
      <c r="V116" s="181"/>
      <c r="W116" s="181"/>
      <c r="X116" s="181"/>
      <c r="Y116" s="181"/>
      <c r="Z116" s="181"/>
      <c r="AA116" s="181"/>
      <c r="AB116" s="181"/>
      <c r="AC116" s="181"/>
      <c r="AD116" s="181"/>
      <c r="AE116" s="100"/>
      <c r="AF116" s="100"/>
    </row>
    <row r="117" spans="1:32">
      <c r="A117" s="100"/>
      <c r="B117" s="100"/>
      <c r="C117" s="100"/>
      <c r="D117" s="100"/>
      <c r="E117" s="100"/>
      <c r="F117" s="177"/>
      <c r="G117" s="176"/>
      <c r="H117" s="176"/>
      <c r="I117" s="178"/>
      <c r="J117" s="179"/>
      <c r="K117" s="178"/>
      <c r="L117" s="178"/>
      <c r="M117" s="176"/>
      <c r="N117" s="180"/>
      <c r="O117" s="181"/>
      <c r="P117" s="181"/>
      <c r="Q117" s="181"/>
      <c r="R117" s="181"/>
      <c r="S117" s="181"/>
      <c r="T117" s="181"/>
      <c r="U117" s="181"/>
      <c r="V117" s="181"/>
      <c r="W117" s="181"/>
      <c r="X117" s="181"/>
      <c r="Y117" s="181"/>
      <c r="Z117" s="181"/>
      <c r="AA117" s="181"/>
      <c r="AB117" s="181"/>
      <c r="AC117" s="181"/>
      <c r="AD117" s="181"/>
      <c r="AE117" s="100"/>
      <c r="AF117" s="100"/>
    </row>
    <row r="118" spans="1:32">
      <c r="A118" s="100"/>
      <c r="B118" s="100"/>
      <c r="C118" s="100"/>
      <c r="D118" s="100"/>
      <c r="E118" s="100"/>
      <c r="F118" s="177"/>
      <c r="G118" s="176"/>
      <c r="H118" s="176"/>
      <c r="I118" s="178"/>
      <c r="J118" s="179"/>
      <c r="K118" s="178"/>
      <c r="L118" s="178"/>
      <c r="M118" s="176"/>
      <c r="N118" s="180"/>
      <c r="O118" s="181"/>
      <c r="P118" s="181"/>
      <c r="Q118" s="181"/>
      <c r="R118" s="181"/>
      <c r="S118" s="181"/>
      <c r="T118" s="181"/>
      <c r="U118" s="181"/>
      <c r="V118" s="181"/>
      <c r="W118" s="181"/>
      <c r="X118" s="181"/>
      <c r="Y118" s="181"/>
      <c r="Z118" s="181"/>
      <c r="AA118" s="181"/>
      <c r="AB118" s="181"/>
      <c r="AC118" s="181"/>
      <c r="AD118" s="181"/>
      <c r="AE118" s="100"/>
      <c r="AF118" s="100"/>
    </row>
    <row r="119" spans="1:32">
      <c r="A119" s="100"/>
      <c r="B119" s="100"/>
      <c r="C119" s="100"/>
      <c r="D119" s="100"/>
      <c r="E119" s="100"/>
      <c r="F119" s="177"/>
      <c r="G119" s="176"/>
      <c r="H119" s="176"/>
      <c r="I119" s="178"/>
      <c r="J119" s="179"/>
      <c r="K119" s="178"/>
      <c r="L119" s="178"/>
      <c r="M119" s="176"/>
      <c r="N119" s="180"/>
      <c r="O119" s="181"/>
      <c r="P119" s="181"/>
      <c r="Q119" s="181"/>
      <c r="R119" s="181"/>
      <c r="S119" s="181"/>
      <c r="T119" s="181"/>
      <c r="U119" s="181"/>
      <c r="V119" s="181"/>
      <c r="W119" s="181"/>
      <c r="X119" s="181"/>
      <c r="Y119" s="181"/>
      <c r="Z119" s="181"/>
      <c r="AA119" s="181"/>
      <c r="AB119" s="181"/>
      <c r="AC119" s="181"/>
      <c r="AD119" s="181"/>
      <c r="AE119" s="100"/>
      <c r="AF119" s="100"/>
    </row>
    <row r="120" spans="1:32">
      <c r="A120" s="100"/>
      <c r="B120" s="100"/>
      <c r="C120" s="100"/>
      <c r="D120" s="100"/>
      <c r="E120" s="100"/>
      <c r="F120" s="177"/>
      <c r="G120" s="176"/>
      <c r="H120" s="176"/>
      <c r="I120" s="178"/>
      <c r="J120" s="179"/>
      <c r="K120" s="178"/>
      <c r="L120" s="178"/>
      <c r="M120" s="176"/>
      <c r="N120" s="180"/>
      <c r="O120" s="181"/>
      <c r="P120" s="181"/>
      <c r="Q120" s="181"/>
      <c r="R120" s="181"/>
      <c r="S120" s="181"/>
      <c r="T120" s="181"/>
      <c r="U120" s="181"/>
      <c r="V120" s="181"/>
      <c r="W120" s="181"/>
      <c r="X120" s="181"/>
      <c r="Y120" s="181"/>
      <c r="Z120" s="181"/>
      <c r="AA120" s="181"/>
      <c r="AB120" s="181"/>
      <c r="AC120" s="181"/>
      <c r="AD120" s="181"/>
      <c r="AE120" s="100"/>
      <c r="AF120" s="100"/>
    </row>
    <row r="121" spans="1:32">
      <c r="A121" s="100"/>
      <c r="B121" s="100"/>
      <c r="C121" s="100"/>
      <c r="D121" s="100"/>
      <c r="E121" s="100"/>
      <c r="F121" s="177"/>
      <c r="G121" s="176"/>
      <c r="H121" s="176"/>
      <c r="I121" s="178"/>
      <c r="J121" s="179"/>
      <c r="K121" s="178"/>
      <c r="L121" s="178"/>
      <c r="M121" s="176"/>
      <c r="N121" s="180"/>
      <c r="O121" s="181"/>
      <c r="P121" s="181"/>
      <c r="Q121" s="181"/>
      <c r="R121" s="181"/>
      <c r="S121" s="181"/>
      <c r="T121" s="181"/>
      <c r="U121" s="181"/>
      <c r="V121" s="181"/>
      <c r="W121" s="181"/>
      <c r="X121" s="181"/>
      <c r="Y121" s="181"/>
      <c r="Z121" s="181"/>
      <c r="AA121" s="181"/>
      <c r="AB121" s="181"/>
      <c r="AC121" s="181"/>
      <c r="AD121" s="181"/>
      <c r="AE121" s="100"/>
      <c r="AF121" s="100"/>
    </row>
    <row r="122" spans="1:32">
      <c r="A122" s="100"/>
      <c r="B122" s="100"/>
      <c r="C122" s="100"/>
      <c r="D122" s="100"/>
      <c r="E122" s="100"/>
      <c r="F122" s="177"/>
      <c r="G122" s="176"/>
      <c r="H122" s="176"/>
      <c r="I122" s="178"/>
      <c r="J122" s="179"/>
      <c r="K122" s="178"/>
      <c r="L122" s="178"/>
      <c r="M122" s="176"/>
      <c r="N122" s="180"/>
      <c r="O122" s="181"/>
      <c r="P122" s="181"/>
      <c r="Q122" s="181"/>
      <c r="R122" s="181"/>
      <c r="S122" s="181"/>
      <c r="T122" s="181"/>
      <c r="U122" s="181"/>
      <c r="V122" s="181"/>
      <c r="W122" s="181"/>
      <c r="X122" s="181"/>
      <c r="Y122" s="181"/>
      <c r="Z122" s="181"/>
      <c r="AA122" s="181"/>
      <c r="AB122" s="181"/>
      <c r="AC122" s="181"/>
      <c r="AD122" s="181"/>
      <c r="AE122" s="100"/>
      <c r="AF122" s="100"/>
    </row>
    <row r="123" spans="1:32">
      <c r="A123" s="100"/>
      <c r="B123" s="100"/>
      <c r="C123" s="100"/>
      <c r="D123" s="100"/>
      <c r="E123" s="100"/>
      <c r="F123" s="177"/>
      <c r="G123" s="176"/>
      <c r="H123" s="176"/>
      <c r="I123" s="178"/>
      <c r="J123" s="179"/>
      <c r="K123" s="178"/>
      <c r="L123" s="178"/>
      <c r="M123" s="176"/>
      <c r="N123" s="180"/>
      <c r="O123" s="181"/>
      <c r="P123" s="181"/>
      <c r="Q123" s="181"/>
      <c r="R123" s="181"/>
      <c r="S123" s="181"/>
      <c r="T123" s="181"/>
      <c r="U123" s="181"/>
      <c r="V123" s="181"/>
      <c r="W123" s="181"/>
      <c r="X123" s="181"/>
      <c r="Y123" s="181"/>
      <c r="Z123" s="181"/>
      <c r="AA123" s="181"/>
      <c r="AB123" s="181"/>
      <c r="AC123" s="181"/>
      <c r="AD123" s="181"/>
      <c r="AE123" s="100"/>
      <c r="AF123" s="100"/>
    </row>
    <row r="124" spans="1:32">
      <c r="A124" s="100"/>
      <c r="B124" s="100"/>
      <c r="C124" s="100"/>
      <c r="D124" s="100"/>
      <c r="E124" s="100"/>
      <c r="F124" s="177"/>
      <c r="G124" s="176"/>
      <c r="H124" s="176"/>
      <c r="I124" s="178"/>
      <c r="J124" s="179"/>
      <c r="K124" s="178"/>
      <c r="L124" s="178"/>
      <c r="M124" s="176"/>
      <c r="N124" s="180"/>
      <c r="O124" s="181"/>
      <c r="P124" s="181"/>
      <c r="Q124" s="181"/>
      <c r="R124" s="181"/>
      <c r="S124" s="181"/>
      <c r="T124" s="181"/>
      <c r="U124" s="181"/>
      <c r="V124" s="181"/>
      <c r="W124" s="181"/>
      <c r="X124" s="181"/>
      <c r="Y124" s="181"/>
      <c r="Z124" s="181"/>
      <c r="AA124" s="181"/>
      <c r="AB124" s="181"/>
      <c r="AC124" s="181"/>
      <c r="AD124" s="181"/>
      <c r="AE124" s="100"/>
      <c r="AF124" s="100"/>
    </row>
    <row r="125" spans="1:32">
      <c r="A125" s="100"/>
      <c r="B125" s="100"/>
      <c r="C125" s="100"/>
      <c r="D125" s="100"/>
      <c r="E125" s="100"/>
      <c r="F125" s="177"/>
      <c r="G125" s="176"/>
      <c r="H125" s="176"/>
      <c r="I125" s="178"/>
      <c r="J125" s="179"/>
      <c r="K125" s="178"/>
      <c r="L125" s="178"/>
      <c r="M125" s="176"/>
      <c r="N125" s="180"/>
      <c r="O125" s="181"/>
      <c r="P125" s="181"/>
      <c r="Q125" s="181"/>
      <c r="R125" s="181"/>
      <c r="S125" s="181"/>
      <c r="T125" s="181"/>
      <c r="U125" s="181"/>
      <c r="V125" s="181"/>
      <c r="W125" s="181"/>
      <c r="X125" s="181"/>
      <c r="Y125" s="181"/>
      <c r="Z125" s="181"/>
      <c r="AA125" s="181"/>
      <c r="AB125" s="181"/>
      <c r="AC125" s="181"/>
      <c r="AD125" s="181"/>
      <c r="AE125" s="100"/>
      <c r="AF125" s="100"/>
    </row>
    <row r="126" spans="1:32">
      <c r="A126" s="100"/>
      <c r="B126" s="100"/>
      <c r="C126" s="100"/>
      <c r="D126" s="100"/>
      <c r="E126" s="100"/>
      <c r="F126" s="177"/>
      <c r="G126" s="176"/>
      <c r="H126" s="176"/>
      <c r="I126" s="178"/>
      <c r="J126" s="179"/>
      <c r="K126" s="178"/>
      <c r="L126" s="178"/>
      <c r="M126" s="176"/>
      <c r="N126" s="180"/>
      <c r="O126" s="181"/>
      <c r="P126" s="181"/>
      <c r="Q126" s="181"/>
      <c r="R126" s="181"/>
      <c r="S126" s="181"/>
      <c r="T126" s="181"/>
      <c r="U126" s="181"/>
      <c r="V126" s="181"/>
      <c r="W126" s="181"/>
      <c r="X126" s="181"/>
      <c r="Y126" s="181"/>
      <c r="Z126" s="181"/>
      <c r="AA126" s="181"/>
      <c r="AB126" s="181"/>
      <c r="AC126" s="181"/>
      <c r="AD126" s="181"/>
      <c r="AE126" s="100"/>
      <c r="AF126" s="100"/>
    </row>
    <row r="127" spans="1:32">
      <c r="A127" s="100" t="s">
        <v>515</v>
      </c>
      <c r="B127" s="100" t="s">
        <v>516</v>
      </c>
      <c r="C127" s="100"/>
      <c r="D127" s="100"/>
      <c r="E127" s="100"/>
      <c r="F127" s="177"/>
      <c r="G127" s="176"/>
      <c r="H127" s="176"/>
      <c r="I127" s="178"/>
      <c r="J127" s="179"/>
      <c r="K127" s="178"/>
      <c r="L127" s="178"/>
      <c r="M127" s="176"/>
      <c r="N127" s="180"/>
      <c r="O127" s="181"/>
      <c r="P127" s="181"/>
      <c r="Q127" s="181"/>
      <c r="R127" s="181"/>
      <c r="S127" s="181"/>
      <c r="T127" s="181"/>
      <c r="U127" s="181"/>
      <c r="V127" s="181"/>
      <c r="W127" s="181"/>
      <c r="X127" s="181"/>
      <c r="Y127" s="181"/>
      <c r="Z127" s="181"/>
      <c r="AA127" s="181"/>
      <c r="AB127" s="181"/>
      <c r="AC127" s="181"/>
      <c r="AD127" s="181"/>
      <c r="AE127" s="100"/>
      <c r="AF127" s="100"/>
    </row>
    <row r="128" spans="1:32">
      <c r="A128" s="100"/>
      <c r="B128" s="100" t="s">
        <v>517</v>
      </c>
      <c r="C128" s="100"/>
      <c r="D128" s="100"/>
      <c r="E128" s="100"/>
      <c r="F128" s="177"/>
      <c r="G128" s="176"/>
      <c r="H128" s="176"/>
      <c r="I128" s="178"/>
      <c r="J128" s="179"/>
      <c r="K128" s="178"/>
      <c r="L128" s="178"/>
      <c r="M128" s="176"/>
      <c r="N128" s="180"/>
      <c r="O128" s="181"/>
      <c r="P128" s="181"/>
      <c r="Q128" s="181"/>
      <c r="R128" s="181"/>
      <c r="S128" s="181"/>
      <c r="T128" s="181"/>
      <c r="U128" s="181"/>
      <c r="V128" s="181"/>
      <c r="W128" s="181"/>
      <c r="X128" s="181"/>
      <c r="Y128" s="181"/>
      <c r="Z128" s="181"/>
      <c r="AA128" s="181"/>
      <c r="AB128" s="181"/>
      <c r="AC128" s="181"/>
      <c r="AD128" s="181"/>
      <c r="AE128" s="100"/>
      <c r="AF128" s="100"/>
    </row>
    <row r="129" spans="1:32">
      <c r="A129" s="100"/>
      <c r="B129" s="100" t="s">
        <v>518</v>
      </c>
      <c r="C129" s="100"/>
      <c r="D129" s="100"/>
      <c r="E129" s="100"/>
      <c r="F129" s="177"/>
      <c r="G129" s="176"/>
      <c r="H129" s="176"/>
      <c r="I129" s="178"/>
      <c r="J129" s="179"/>
      <c r="K129" s="178"/>
      <c r="L129" s="178"/>
      <c r="M129" s="176"/>
      <c r="N129" s="180"/>
      <c r="O129" s="181"/>
      <c r="P129" s="181"/>
      <c r="Q129" s="181"/>
      <c r="R129" s="181"/>
      <c r="S129" s="181"/>
      <c r="T129" s="181"/>
      <c r="U129" s="181"/>
      <c r="V129" s="181"/>
      <c r="W129" s="181"/>
      <c r="X129" s="181"/>
      <c r="Y129" s="181"/>
      <c r="Z129" s="181"/>
      <c r="AA129" s="181"/>
      <c r="AB129" s="181"/>
      <c r="AC129" s="181"/>
      <c r="AD129" s="181"/>
      <c r="AE129" s="100"/>
      <c r="AF129" s="100"/>
    </row>
    <row r="130" spans="1:32">
      <c r="A130" s="100"/>
      <c r="B130" s="100" t="s">
        <v>519</v>
      </c>
      <c r="C130" s="100"/>
      <c r="D130" s="100"/>
      <c r="E130" s="100"/>
      <c r="F130" s="177"/>
      <c r="G130" s="176"/>
      <c r="H130" s="176"/>
      <c r="I130" s="178"/>
      <c r="J130" s="179"/>
      <c r="K130" s="178"/>
      <c r="L130" s="178"/>
      <c r="M130" s="176"/>
      <c r="N130" s="180"/>
      <c r="O130" s="181"/>
      <c r="P130" s="181"/>
      <c r="Q130" s="181"/>
      <c r="R130" s="181"/>
      <c r="S130" s="181"/>
      <c r="T130" s="181"/>
      <c r="U130" s="181"/>
      <c r="V130" s="181"/>
      <c r="W130" s="181"/>
      <c r="X130" s="181"/>
      <c r="Y130" s="181"/>
      <c r="Z130" s="181"/>
      <c r="AA130" s="181"/>
      <c r="AB130" s="181"/>
      <c r="AC130" s="181"/>
      <c r="AD130" s="181"/>
      <c r="AE130" s="100"/>
      <c r="AF130" s="100"/>
    </row>
    <row r="131" spans="1:32">
      <c r="B131" t="s">
        <v>520</v>
      </c>
    </row>
    <row r="132" spans="1:32">
      <c r="O132" s="175"/>
    </row>
    <row r="133" spans="1:32">
      <c r="B133" t="s">
        <v>521</v>
      </c>
    </row>
    <row r="135" spans="1:32">
      <c r="B135" t="s">
        <v>522</v>
      </c>
    </row>
    <row r="137" spans="1:32">
      <c r="B137" t="s">
        <v>523</v>
      </c>
    </row>
    <row r="140" spans="1:32">
      <c r="B140" t="s">
        <v>524</v>
      </c>
    </row>
    <row r="142" spans="1:32">
      <c r="B142" t="s">
        <v>525</v>
      </c>
    </row>
    <row r="144" spans="1:32">
      <c r="B144" t="s">
        <v>526</v>
      </c>
    </row>
    <row r="146" spans="2:2">
      <c r="B146" t="s">
        <v>527</v>
      </c>
    </row>
    <row r="147" spans="2:2">
      <c r="B147" t="s">
        <v>528</v>
      </c>
    </row>
    <row r="149" spans="2:2">
      <c r="B149" t="s">
        <v>529</v>
      </c>
    </row>
    <row r="151" spans="2:2">
      <c r="B151" t="s">
        <v>530</v>
      </c>
    </row>
    <row r="152" spans="2:2">
      <c r="B152" t="s">
        <v>531</v>
      </c>
    </row>
    <row r="154" spans="2:2">
      <c r="B154" t="s">
        <v>532</v>
      </c>
    </row>
    <row r="155" spans="2:2">
      <c r="B155" t="s">
        <v>533</v>
      </c>
    </row>
    <row r="156" spans="2:2">
      <c r="B156" t="s">
        <v>534</v>
      </c>
    </row>
    <row r="157" spans="2:2">
      <c r="B157" t="s">
        <v>535</v>
      </c>
    </row>
    <row r="158" spans="2:2">
      <c r="B158" t="s">
        <v>536</v>
      </c>
    </row>
    <row r="159" spans="2:2">
      <c r="B159" t="s">
        <v>537</v>
      </c>
    </row>
    <row r="160" spans="2:2">
      <c r="B160" t="s">
        <v>538</v>
      </c>
    </row>
    <row r="162" spans="2:2">
      <c r="B162" t="s">
        <v>539</v>
      </c>
    </row>
    <row r="163" spans="2:2">
      <c r="B163" t="s">
        <v>540</v>
      </c>
    </row>
    <row r="165" spans="2:2">
      <c r="B165" t="s">
        <v>541</v>
      </c>
    </row>
    <row r="166" spans="2:2">
      <c r="B166" t="s">
        <v>542</v>
      </c>
    </row>
    <row r="167" spans="2:2">
      <c r="B167" t="s">
        <v>543</v>
      </c>
    </row>
    <row r="168" spans="2:2">
      <c r="B168" t="s">
        <v>544</v>
      </c>
    </row>
    <row r="170" spans="2:2">
      <c r="B170" t="s">
        <v>545</v>
      </c>
    </row>
    <row r="178" spans="6:12">
      <c r="F178"/>
      <c r="G178"/>
      <c r="H178"/>
      <c r="I178"/>
      <c r="J178" s="66"/>
      <c r="K178"/>
      <c r="L178"/>
    </row>
    <row r="179" spans="6:12">
      <c r="F179"/>
      <c r="G179"/>
      <c r="H179"/>
      <c r="I179"/>
      <c r="J179" s="66"/>
      <c r="K179"/>
      <c r="L179"/>
    </row>
    <row r="180" spans="6:12">
      <c r="F180"/>
      <c r="G180"/>
      <c r="H180"/>
      <c r="I180"/>
      <c r="J180" s="66"/>
      <c r="K180"/>
      <c r="L180"/>
    </row>
    <row r="181" spans="6:12">
      <c r="F181"/>
      <c r="G181"/>
      <c r="H181"/>
      <c r="I181"/>
      <c r="J181" s="66"/>
      <c r="K181"/>
      <c r="L181"/>
    </row>
    <row r="182" spans="6:12">
      <c r="F182"/>
      <c r="G182"/>
      <c r="H182"/>
      <c r="I182"/>
      <c r="J182" s="66"/>
      <c r="K182"/>
      <c r="L182"/>
    </row>
    <row r="183" spans="6:12">
      <c r="F183"/>
      <c r="G183"/>
      <c r="H183"/>
      <c r="I183"/>
      <c r="J183" s="66"/>
      <c r="K183"/>
      <c r="L183"/>
    </row>
    <row r="184" spans="6:12">
      <c r="F184"/>
      <c r="G184"/>
      <c r="H184"/>
      <c r="I184"/>
      <c r="J184" s="66"/>
      <c r="K184"/>
      <c r="L184"/>
    </row>
    <row r="185" spans="6:12">
      <c r="F185"/>
      <c r="G185"/>
      <c r="H185"/>
      <c r="I185"/>
      <c r="J185" s="66"/>
      <c r="K185"/>
      <c r="L185"/>
    </row>
    <row r="186" spans="6:12">
      <c r="F186"/>
      <c r="G186"/>
      <c r="H186"/>
      <c r="I186"/>
      <c r="J186" s="66"/>
      <c r="K186"/>
      <c r="L186"/>
    </row>
    <row r="187" spans="6:12">
      <c r="F187"/>
      <c r="G187"/>
      <c r="H187"/>
      <c r="I187"/>
      <c r="J187" s="66"/>
      <c r="K187"/>
      <c r="L187"/>
    </row>
    <row r="188" spans="6:12">
      <c r="F188"/>
      <c r="G188"/>
      <c r="H188"/>
      <c r="I188"/>
      <c r="J188" s="66"/>
      <c r="K188"/>
      <c r="L188"/>
    </row>
    <row r="189" spans="6:12">
      <c r="F189"/>
      <c r="G189"/>
      <c r="H189"/>
      <c r="I189"/>
      <c r="J189" s="66"/>
      <c r="K189"/>
      <c r="L189"/>
    </row>
    <row r="190" spans="6:12">
      <c r="F190"/>
      <c r="G190"/>
      <c r="H190"/>
      <c r="I190"/>
      <c r="J190" s="66"/>
      <c r="K190"/>
      <c r="L190"/>
    </row>
    <row r="191" spans="6:12">
      <c r="F191"/>
      <c r="G191"/>
      <c r="H191"/>
      <c r="I191"/>
      <c r="J191" s="66"/>
      <c r="K191"/>
      <c r="L191"/>
    </row>
    <row r="192" spans="6:12">
      <c r="F192"/>
      <c r="G192"/>
      <c r="H192"/>
      <c r="I192"/>
      <c r="J192" s="66"/>
      <c r="K192"/>
      <c r="L192"/>
    </row>
    <row r="193" spans="6:12">
      <c r="F193"/>
      <c r="G193"/>
      <c r="H193"/>
      <c r="I193"/>
      <c r="J193" s="66"/>
      <c r="K193"/>
      <c r="L193"/>
    </row>
  </sheetData>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E51"/>
  <sheetViews>
    <sheetView workbookViewId="0">
      <pane ySplit="1" topLeftCell="A11" activePane="bottomLeft" state="frozen"/>
      <selection pane="bottomLeft" activeCell="M2" sqref="M2"/>
    </sheetView>
  </sheetViews>
  <sheetFormatPr baseColWidth="10" defaultRowHeight="16"/>
  <cols>
    <col min="3" max="3" width="20.83203125" customWidth="1"/>
    <col min="4" max="4" width="15.6640625" bestFit="1" customWidth="1"/>
    <col min="10" max="23" width="12.6640625" customWidth="1"/>
  </cols>
  <sheetData>
    <row r="1" spans="1:16359" s="24" customFormat="1" ht="86" thickBot="1">
      <c r="A1" s="18" t="s">
        <v>33</v>
      </c>
      <c r="B1" s="19" t="s">
        <v>34</v>
      </c>
      <c r="C1" s="19" t="s">
        <v>35</v>
      </c>
      <c r="D1" s="20" t="s">
        <v>36</v>
      </c>
      <c r="E1" s="18" t="s">
        <v>37</v>
      </c>
      <c r="F1" s="56" t="s">
        <v>38</v>
      </c>
      <c r="G1" s="18" t="s">
        <v>39</v>
      </c>
      <c r="H1" s="18" t="s">
        <v>40</v>
      </c>
      <c r="I1" s="18" t="s">
        <v>191</v>
      </c>
      <c r="J1" s="21" t="s">
        <v>41</v>
      </c>
      <c r="K1" s="21" t="s">
        <v>176</v>
      </c>
      <c r="L1" s="18" t="s">
        <v>42</v>
      </c>
      <c r="M1" s="22" t="s">
        <v>43</v>
      </c>
      <c r="N1" s="18" t="s">
        <v>44</v>
      </c>
      <c r="O1" s="22" t="s">
        <v>45</v>
      </c>
      <c r="P1" s="18" t="s">
        <v>46</v>
      </c>
      <c r="Q1" s="18" t="s">
        <v>47</v>
      </c>
      <c r="R1" s="18" t="s">
        <v>190</v>
      </c>
      <c r="S1" s="18" t="s">
        <v>189</v>
      </c>
      <c r="T1" s="18" t="s">
        <v>48</v>
      </c>
      <c r="U1" s="18" t="s">
        <v>49</v>
      </c>
      <c r="V1" s="18" t="s">
        <v>50</v>
      </c>
      <c r="W1" s="21" t="s">
        <v>51</v>
      </c>
      <c r="X1" s="23" t="s">
        <v>52</v>
      </c>
      <c r="Y1" s="23"/>
      <c r="Z1" s="23"/>
      <c r="AA1" s="23"/>
      <c r="AB1" s="23"/>
      <c r="AC1" s="23"/>
      <c r="AD1" s="23"/>
      <c r="AE1" s="23"/>
      <c r="AF1" s="23"/>
      <c r="AG1" s="23"/>
      <c r="AH1" s="23"/>
      <c r="AI1" s="23"/>
      <c r="AJ1" s="23"/>
      <c r="AK1" s="23"/>
      <c r="AL1" s="23"/>
      <c r="AM1" s="23"/>
      <c r="AN1" s="23"/>
      <c r="AO1" s="23"/>
      <c r="AP1" s="23"/>
      <c r="AQ1" s="23"/>
      <c r="AR1" s="23"/>
    </row>
    <row r="2" spans="1:16359" s="54" customFormat="1" ht="144">
      <c r="A2" s="43" t="s">
        <v>0</v>
      </c>
      <c r="B2" s="43" t="s">
        <v>1</v>
      </c>
      <c r="C2" s="43" t="s">
        <v>2</v>
      </c>
      <c r="D2" s="44" t="s">
        <v>3</v>
      </c>
      <c r="E2" s="45" t="s">
        <v>4</v>
      </c>
      <c r="F2" s="46">
        <v>36</v>
      </c>
      <c r="G2" s="47">
        <v>3</v>
      </c>
      <c r="H2" s="47">
        <v>12</v>
      </c>
      <c r="I2" s="47"/>
      <c r="J2" s="48" t="s">
        <v>5</v>
      </c>
      <c r="K2" s="48" t="s">
        <v>177</v>
      </c>
      <c r="L2" s="49">
        <v>0</v>
      </c>
      <c r="M2" s="49">
        <v>0</v>
      </c>
      <c r="N2" s="49">
        <v>0</v>
      </c>
      <c r="O2" s="49">
        <v>0</v>
      </c>
      <c r="P2" s="49">
        <v>0</v>
      </c>
      <c r="Q2" s="49">
        <v>16</v>
      </c>
      <c r="R2" s="60">
        <v>25</v>
      </c>
      <c r="S2" s="60"/>
      <c r="T2" s="59">
        <v>17</v>
      </c>
      <c r="U2" s="50">
        <v>7</v>
      </c>
      <c r="V2" s="49">
        <v>0</v>
      </c>
      <c r="W2" s="51" t="s">
        <v>6</v>
      </c>
      <c r="X2" s="52"/>
      <c r="Y2" s="52"/>
      <c r="Z2" s="52"/>
      <c r="AA2" s="52"/>
      <c r="AB2" s="52"/>
      <c r="AC2" s="52"/>
      <c r="AD2" s="52"/>
      <c r="AE2" s="52"/>
      <c r="AF2" s="52"/>
      <c r="AG2" s="52"/>
      <c r="AH2" s="52"/>
      <c r="AI2" s="52"/>
      <c r="AJ2" s="52"/>
      <c r="AK2" s="52"/>
      <c r="AL2" s="52"/>
      <c r="AM2" s="52"/>
      <c r="AN2" s="52"/>
      <c r="AO2" s="52"/>
      <c r="AP2" s="52"/>
      <c r="AQ2" s="52"/>
      <c r="AR2" s="52"/>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c r="FF2" s="53"/>
      <c r="FG2" s="53"/>
      <c r="FH2" s="53"/>
      <c r="FI2" s="53"/>
      <c r="FJ2" s="53"/>
      <c r="FK2" s="53"/>
      <c r="FL2" s="53"/>
      <c r="FM2" s="53"/>
      <c r="FN2" s="53"/>
      <c r="FO2" s="53"/>
      <c r="FP2" s="53"/>
      <c r="FQ2" s="53"/>
      <c r="FR2" s="53"/>
      <c r="FS2" s="53"/>
      <c r="FT2" s="53"/>
      <c r="FU2" s="53"/>
      <c r="FV2" s="53"/>
      <c r="FW2" s="53"/>
      <c r="FX2" s="53"/>
      <c r="FY2" s="53"/>
      <c r="FZ2" s="53"/>
      <c r="GA2" s="53"/>
      <c r="GB2" s="53"/>
      <c r="GC2" s="53"/>
      <c r="GD2" s="53"/>
      <c r="GE2" s="53"/>
      <c r="GF2" s="53"/>
      <c r="GG2" s="53"/>
      <c r="GH2" s="53"/>
      <c r="GI2" s="53"/>
      <c r="GJ2" s="53"/>
      <c r="GK2" s="53"/>
      <c r="GL2" s="53"/>
      <c r="GM2" s="53"/>
      <c r="GN2" s="53"/>
      <c r="GO2" s="53"/>
      <c r="GP2" s="53"/>
      <c r="GQ2" s="53"/>
      <c r="GR2" s="53"/>
      <c r="GS2" s="53"/>
      <c r="GT2" s="53"/>
      <c r="GU2" s="53"/>
      <c r="GV2" s="53"/>
      <c r="GW2" s="53"/>
      <c r="GX2" s="53"/>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53"/>
      <c r="IW2" s="53"/>
      <c r="IX2" s="53"/>
      <c r="IY2" s="53"/>
      <c r="IZ2" s="53"/>
      <c r="JA2" s="53"/>
      <c r="JB2" s="53"/>
      <c r="JC2" s="53"/>
      <c r="JD2" s="53"/>
      <c r="JE2" s="53"/>
      <c r="JF2" s="53"/>
      <c r="JG2" s="53"/>
      <c r="JH2" s="53"/>
      <c r="JI2" s="53"/>
      <c r="JJ2" s="53"/>
      <c r="JK2" s="53"/>
      <c r="JL2" s="53"/>
      <c r="JM2" s="53"/>
      <c r="JN2" s="53"/>
      <c r="JO2" s="53"/>
      <c r="JP2" s="53"/>
      <c r="JQ2" s="53"/>
      <c r="JR2" s="53"/>
      <c r="JS2" s="53"/>
      <c r="JT2" s="53"/>
      <c r="JU2" s="53"/>
      <c r="JV2" s="53"/>
      <c r="JW2" s="53"/>
      <c r="JX2" s="53"/>
      <c r="JY2" s="53"/>
      <c r="JZ2" s="53"/>
      <c r="KA2" s="53"/>
      <c r="KB2" s="53"/>
      <c r="KC2" s="53"/>
      <c r="KD2" s="53"/>
      <c r="KE2" s="53"/>
      <c r="KF2" s="53"/>
      <c r="KG2" s="53"/>
      <c r="KH2" s="53"/>
      <c r="KI2" s="53"/>
      <c r="KJ2" s="53"/>
      <c r="KK2" s="53"/>
      <c r="KL2" s="53"/>
      <c r="KM2" s="53"/>
      <c r="KN2" s="53"/>
      <c r="KO2" s="53"/>
      <c r="KP2" s="53"/>
      <c r="KQ2" s="53"/>
      <c r="KR2" s="53"/>
      <c r="KS2" s="53"/>
      <c r="KT2" s="53"/>
      <c r="KU2" s="53"/>
      <c r="KV2" s="53"/>
      <c r="KW2" s="53"/>
      <c r="KX2" s="53"/>
      <c r="KY2" s="53"/>
      <c r="KZ2" s="53"/>
      <c r="LA2" s="53"/>
      <c r="LB2" s="53"/>
      <c r="LC2" s="53"/>
      <c r="LD2" s="53"/>
      <c r="LE2" s="53"/>
      <c r="LF2" s="53"/>
      <c r="LG2" s="53"/>
      <c r="LH2" s="53"/>
      <c r="LI2" s="53"/>
      <c r="LJ2" s="53"/>
      <c r="LK2" s="53"/>
      <c r="LL2" s="53"/>
      <c r="LM2" s="53"/>
      <c r="LN2" s="53"/>
      <c r="LO2" s="53"/>
      <c r="LP2" s="53"/>
      <c r="LQ2" s="53"/>
      <c r="LR2" s="53"/>
      <c r="LS2" s="53"/>
      <c r="LT2" s="53"/>
      <c r="LU2" s="53"/>
      <c r="LV2" s="53"/>
      <c r="LW2" s="53"/>
      <c r="LX2" s="53"/>
      <c r="LY2" s="53"/>
      <c r="LZ2" s="53"/>
      <c r="MA2" s="53"/>
      <c r="MB2" s="53"/>
      <c r="MC2" s="53"/>
      <c r="MD2" s="53"/>
      <c r="ME2" s="53"/>
      <c r="MF2" s="53"/>
      <c r="MG2" s="53"/>
      <c r="MH2" s="53"/>
      <c r="MI2" s="53"/>
      <c r="MJ2" s="53"/>
      <c r="MK2" s="53"/>
      <c r="ML2" s="53"/>
      <c r="MM2" s="53"/>
      <c r="MN2" s="53"/>
      <c r="MO2" s="53"/>
      <c r="MP2" s="53"/>
      <c r="MQ2" s="53"/>
      <c r="MR2" s="53"/>
      <c r="MS2" s="53"/>
      <c r="MT2" s="53"/>
      <c r="MU2" s="53"/>
      <c r="MV2" s="53"/>
      <c r="MW2" s="53"/>
      <c r="MX2" s="53"/>
      <c r="MY2" s="53"/>
      <c r="MZ2" s="53"/>
      <c r="NA2" s="53"/>
      <c r="NB2" s="53"/>
      <c r="NC2" s="53"/>
      <c r="ND2" s="53"/>
      <c r="NE2" s="53"/>
      <c r="NF2" s="53"/>
      <c r="NG2" s="53"/>
      <c r="NH2" s="53"/>
      <c r="NI2" s="53"/>
      <c r="NJ2" s="53"/>
      <c r="NK2" s="53"/>
      <c r="NL2" s="53"/>
      <c r="NM2" s="53"/>
      <c r="NN2" s="53"/>
      <c r="NO2" s="53"/>
      <c r="NP2" s="53"/>
      <c r="NQ2" s="53"/>
      <c r="NR2" s="53"/>
      <c r="NS2" s="53"/>
      <c r="NT2" s="53"/>
      <c r="NU2" s="53"/>
      <c r="NV2" s="53"/>
      <c r="NW2" s="53"/>
      <c r="NX2" s="53"/>
      <c r="NY2" s="53"/>
      <c r="NZ2" s="53"/>
      <c r="OA2" s="53"/>
      <c r="OB2" s="53"/>
      <c r="OC2" s="53"/>
      <c r="OD2" s="53"/>
      <c r="OE2" s="53"/>
      <c r="OF2" s="53"/>
      <c r="OG2" s="53"/>
      <c r="OH2" s="53"/>
      <c r="OI2" s="53"/>
      <c r="OJ2" s="53"/>
      <c r="OK2" s="53"/>
      <c r="OL2" s="53"/>
      <c r="OM2" s="53"/>
      <c r="ON2" s="53"/>
      <c r="OO2" s="53"/>
      <c r="OP2" s="53"/>
      <c r="OQ2" s="53"/>
      <c r="OR2" s="53"/>
      <c r="OS2" s="53"/>
      <c r="OT2" s="53"/>
      <c r="OU2" s="53"/>
      <c r="OV2" s="53"/>
      <c r="OW2" s="53"/>
      <c r="OX2" s="53"/>
      <c r="OY2" s="53"/>
      <c r="OZ2" s="53"/>
      <c r="PA2" s="53"/>
      <c r="PB2" s="53"/>
      <c r="PC2" s="53"/>
      <c r="PD2" s="53"/>
      <c r="PE2" s="53"/>
      <c r="PF2" s="53"/>
      <c r="PG2" s="53"/>
      <c r="PH2" s="53"/>
      <c r="PI2" s="53"/>
      <c r="PJ2" s="53"/>
      <c r="PK2" s="53"/>
      <c r="PL2" s="53"/>
      <c r="PM2" s="53"/>
      <c r="PN2" s="53"/>
      <c r="PO2" s="53"/>
      <c r="PP2" s="53"/>
      <c r="PQ2" s="53"/>
      <c r="PR2" s="53"/>
      <c r="PS2" s="53"/>
      <c r="PT2" s="53"/>
      <c r="PU2" s="53"/>
      <c r="PV2" s="53"/>
      <c r="PW2" s="53"/>
      <c r="PX2" s="53"/>
      <c r="PY2" s="53"/>
      <c r="PZ2" s="53"/>
      <c r="QA2" s="53"/>
      <c r="QB2" s="53"/>
      <c r="QC2" s="53"/>
      <c r="QD2" s="53"/>
      <c r="QE2" s="53"/>
      <c r="QF2" s="53"/>
      <c r="QG2" s="53"/>
      <c r="QH2" s="53"/>
      <c r="QI2" s="53"/>
      <c r="QJ2" s="53"/>
      <c r="QK2" s="53"/>
      <c r="QL2" s="53"/>
      <c r="QM2" s="53"/>
      <c r="QN2" s="53"/>
      <c r="QO2" s="53"/>
      <c r="QP2" s="53"/>
      <c r="QQ2" s="53"/>
      <c r="QR2" s="53"/>
      <c r="QS2" s="53"/>
      <c r="QT2" s="53"/>
      <c r="QU2" s="53"/>
      <c r="QV2" s="53"/>
      <c r="QW2" s="53"/>
      <c r="QX2" s="53"/>
      <c r="QY2" s="53"/>
      <c r="QZ2" s="53"/>
      <c r="RA2" s="53"/>
      <c r="RB2" s="53"/>
      <c r="RC2" s="53"/>
      <c r="RD2" s="53"/>
      <c r="RE2" s="53"/>
      <c r="RF2" s="53"/>
      <c r="RG2" s="53"/>
      <c r="RH2" s="53"/>
      <c r="RI2" s="53"/>
      <c r="RJ2" s="53"/>
      <c r="RK2" s="53"/>
      <c r="RL2" s="53"/>
      <c r="RM2" s="53"/>
      <c r="RN2" s="53"/>
      <c r="RO2" s="53"/>
      <c r="RP2" s="53"/>
      <c r="RQ2" s="53"/>
      <c r="RR2" s="53"/>
      <c r="RS2" s="53"/>
      <c r="RT2" s="53"/>
      <c r="RU2" s="53"/>
      <c r="RV2" s="53"/>
      <c r="RW2" s="53"/>
      <c r="RX2" s="53"/>
      <c r="RY2" s="53"/>
      <c r="RZ2" s="53"/>
      <c r="SA2" s="53"/>
      <c r="SB2" s="53"/>
      <c r="SC2" s="53"/>
      <c r="SD2" s="53"/>
      <c r="SE2" s="53"/>
      <c r="SF2" s="53"/>
      <c r="SG2" s="53"/>
      <c r="SH2" s="53"/>
      <c r="SI2" s="53"/>
      <c r="SJ2" s="53"/>
      <c r="SK2" s="53"/>
      <c r="SL2" s="53"/>
      <c r="SM2" s="53"/>
      <c r="SN2" s="53"/>
      <c r="SO2" s="53"/>
      <c r="SP2" s="53"/>
      <c r="SQ2" s="53"/>
      <c r="SR2" s="53"/>
      <c r="SS2" s="53"/>
      <c r="ST2" s="53"/>
      <c r="SU2" s="53"/>
      <c r="SV2" s="53"/>
      <c r="SW2" s="53"/>
      <c r="SX2" s="53"/>
      <c r="SY2" s="53"/>
      <c r="SZ2" s="53"/>
      <c r="TA2" s="53"/>
      <c r="TB2" s="53"/>
      <c r="TC2" s="53"/>
      <c r="TD2" s="53"/>
      <c r="TE2" s="53"/>
      <c r="TF2" s="53"/>
      <c r="TG2" s="53"/>
      <c r="TH2" s="53"/>
      <c r="TI2" s="53"/>
      <c r="TJ2" s="53"/>
      <c r="TK2" s="53"/>
      <c r="TL2" s="53"/>
      <c r="TM2" s="53"/>
      <c r="TN2" s="53"/>
      <c r="TO2" s="53"/>
      <c r="TP2" s="53"/>
      <c r="TQ2" s="53"/>
      <c r="TR2" s="53"/>
      <c r="TS2" s="53"/>
      <c r="TT2" s="53"/>
      <c r="TU2" s="53"/>
      <c r="TV2" s="53"/>
      <c r="TW2" s="53"/>
      <c r="TX2" s="53"/>
      <c r="TY2" s="53"/>
      <c r="TZ2" s="53"/>
      <c r="UA2" s="53"/>
      <c r="UB2" s="53"/>
      <c r="UC2" s="53"/>
      <c r="UD2" s="53"/>
      <c r="UE2" s="53"/>
      <c r="UF2" s="53"/>
      <c r="UG2" s="53"/>
      <c r="UH2" s="53"/>
      <c r="UI2" s="53"/>
      <c r="UJ2" s="53"/>
      <c r="UK2" s="53"/>
      <c r="UL2" s="53"/>
      <c r="UM2" s="53"/>
      <c r="UN2" s="53"/>
      <c r="UO2" s="53"/>
      <c r="UP2" s="53"/>
      <c r="UQ2" s="53"/>
      <c r="UR2" s="53"/>
      <c r="US2" s="53"/>
      <c r="UT2" s="53"/>
      <c r="UU2" s="53"/>
      <c r="UV2" s="53"/>
      <c r="UW2" s="53"/>
      <c r="UX2" s="53"/>
      <c r="UY2" s="53"/>
      <c r="UZ2" s="53"/>
      <c r="VA2" s="53"/>
      <c r="VB2" s="53"/>
      <c r="VC2" s="53"/>
      <c r="VD2" s="53"/>
      <c r="VE2" s="53"/>
      <c r="VF2" s="53"/>
      <c r="VG2" s="53"/>
      <c r="VH2" s="53"/>
      <c r="VI2" s="53"/>
      <c r="VJ2" s="53"/>
      <c r="VK2" s="53"/>
      <c r="VL2" s="53"/>
      <c r="VM2" s="53"/>
      <c r="VN2" s="53"/>
      <c r="VO2" s="53"/>
      <c r="VP2" s="53"/>
      <c r="VQ2" s="53"/>
      <c r="VR2" s="53"/>
      <c r="VS2" s="53"/>
      <c r="VT2" s="53"/>
      <c r="VU2" s="53"/>
      <c r="VV2" s="53"/>
      <c r="VW2" s="53"/>
      <c r="VX2" s="53"/>
      <c r="VY2" s="53"/>
      <c r="VZ2" s="53"/>
      <c r="WA2" s="53"/>
      <c r="WB2" s="53"/>
      <c r="WC2" s="53"/>
      <c r="WD2" s="53"/>
      <c r="WE2" s="53"/>
      <c r="WF2" s="53"/>
      <c r="WG2" s="53"/>
      <c r="WH2" s="53"/>
      <c r="WI2" s="53"/>
      <c r="WJ2" s="53"/>
      <c r="WK2" s="53"/>
      <c r="WL2" s="53"/>
      <c r="WM2" s="53"/>
      <c r="WN2" s="53"/>
      <c r="WO2" s="53"/>
      <c r="WP2" s="53"/>
      <c r="WQ2" s="53"/>
      <c r="WR2" s="53"/>
      <c r="WS2" s="53"/>
      <c r="WT2" s="53"/>
      <c r="WU2" s="53"/>
      <c r="WV2" s="53"/>
      <c r="WW2" s="53"/>
      <c r="WX2" s="53"/>
      <c r="WY2" s="53"/>
      <c r="WZ2" s="53"/>
      <c r="XA2" s="53"/>
      <c r="XB2" s="53"/>
      <c r="XC2" s="53"/>
      <c r="XD2" s="53"/>
      <c r="XE2" s="53"/>
      <c r="XF2" s="53"/>
      <c r="XG2" s="53"/>
      <c r="XH2" s="53"/>
      <c r="XI2" s="53"/>
      <c r="XJ2" s="53"/>
      <c r="XK2" s="53"/>
      <c r="XL2" s="53"/>
      <c r="XM2" s="53"/>
      <c r="XN2" s="53"/>
      <c r="XO2" s="53"/>
      <c r="XP2" s="53"/>
      <c r="XQ2" s="53"/>
      <c r="XR2" s="53"/>
      <c r="XS2" s="53"/>
      <c r="XT2" s="53"/>
      <c r="XU2" s="53"/>
      <c r="XV2" s="53"/>
      <c r="XW2" s="53"/>
      <c r="XX2" s="53"/>
      <c r="XY2" s="53"/>
      <c r="XZ2" s="53"/>
      <c r="YA2" s="53"/>
      <c r="YB2" s="53"/>
      <c r="YC2" s="53"/>
      <c r="YD2" s="53"/>
      <c r="YE2" s="53"/>
      <c r="YF2" s="53"/>
      <c r="YG2" s="53"/>
      <c r="YH2" s="53"/>
      <c r="YI2" s="53"/>
      <c r="YJ2" s="53"/>
      <c r="YK2" s="53"/>
      <c r="YL2" s="53"/>
      <c r="YM2" s="53"/>
      <c r="YN2" s="53"/>
      <c r="YO2" s="53"/>
      <c r="YP2" s="53"/>
      <c r="YQ2" s="53"/>
      <c r="YR2" s="53"/>
      <c r="YS2" s="53"/>
      <c r="YT2" s="53"/>
      <c r="YU2" s="53"/>
      <c r="YV2" s="53"/>
      <c r="YW2" s="53"/>
      <c r="YX2" s="53"/>
      <c r="YY2" s="53"/>
      <c r="YZ2" s="53"/>
      <c r="ZA2" s="53"/>
      <c r="ZB2" s="53"/>
      <c r="ZC2" s="53"/>
      <c r="ZD2" s="53"/>
      <c r="ZE2" s="53"/>
      <c r="ZF2" s="53"/>
      <c r="ZG2" s="53"/>
      <c r="ZH2" s="53"/>
      <c r="ZI2" s="53"/>
      <c r="ZJ2" s="53"/>
      <c r="ZK2" s="53"/>
      <c r="ZL2" s="53"/>
      <c r="ZM2" s="53"/>
      <c r="ZN2" s="53"/>
      <c r="ZO2" s="53"/>
      <c r="ZP2" s="53"/>
      <c r="ZQ2" s="53"/>
      <c r="ZR2" s="53"/>
      <c r="ZS2" s="53"/>
      <c r="ZT2" s="53"/>
      <c r="ZU2" s="53"/>
      <c r="ZV2" s="53"/>
      <c r="ZW2" s="53"/>
      <c r="ZX2" s="53"/>
      <c r="ZY2" s="53"/>
      <c r="ZZ2" s="53"/>
      <c r="AAA2" s="53"/>
      <c r="AAB2" s="53"/>
      <c r="AAC2" s="53"/>
      <c r="AAD2" s="53"/>
      <c r="AAE2" s="53"/>
      <c r="AAF2" s="53"/>
      <c r="AAG2" s="53"/>
      <c r="AAH2" s="53"/>
      <c r="AAI2" s="53"/>
      <c r="AAJ2" s="53"/>
      <c r="AAK2" s="53"/>
      <c r="AAL2" s="53"/>
      <c r="AAM2" s="53"/>
      <c r="AAN2" s="53"/>
      <c r="AAO2" s="53"/>
      <c r="AAP2" s="53"/>
      <c r="AAQ2" s="53"/>
      <c r="AAR2" s="53"/>
      <c r="AAS2" s="53"/>
      <c r="AAT2" s="53"/>
      <c r="AAU2" s="53"/>
      <c r="AAV2" s="53"/>
      <c r="AAW2" s="53"/>
      <c r="AAX2" s="53"/>
      <c r="AAY2" s="53"/>
      <c r="AAZ2" s="53"/>
      <c r="ABA2" s="53"/>
      <c r="ABB2" s="53"/>
      <c r="ABC2" s="53"/>
      <c r="ABD2" s="53"/>
      <c r="ABE2" s="53"/>
      <c r="ABF2" s="53"/>
      <c r="ABG2" s="53"/>
      <c r="ABH2" s="53"/>
      <c r="ABI2" s="53"/>
      <c r="ABJ2" s="53"/>
      <c r="ABK2" s="53"/>
      <c r="ABL2" s="53"/>
      <c r="ABM2" s="53"/>
      <c r="ABN2" s="53"/>
      <c r="ABO2" s="53"/>
      <c r="ABP2" s="53"/>
      <c r="ABQ2" s="53"/>
      <c r="ABR2" s="53"/>
      <c r="ABS2" s="53"/>
      <c r="ABT2" s="53"/>
      <c r="ABU2" s="53"/>
      <c r="ABV2" s="53"/>
      <c r="ABW2" s="53"/>
      <c r="ABX2" s="53"/>
      <c r="ABY2" s="53"/>
      <c r="ABZ2" s="53"/>
      <c r="ACA2" s="53"/>
      <c r="ACB2" s="53"/>
      <c r="ACC2" s="53"/>
      <c r="ACD2" s="53"/>
      <c r="ACE2" s="53"/>
      <c r="ACF2" s="53"/>
      <c r="ACG2" s="53"/>
      <c r="ACH2" s="53"/>
      <c r="ACI2" s="53"/>
      <c r="ACJ2" s="53"/>
      <c r="ACK2" s="53"/>
      <c r="ACL2" s="53"/>
      <c r="ACM2" s="53"/>
      <c r="ACN2" s="53"/>
      <c r="ACO2" s="53"/>
      <c r="ACP2" s="53"/>
      <c r="ACQ2" s="53"/>
      <c r="ACR2" s="53"/>
      <c r="ACS2" s="53"/>
      <c r="ACT2" s="53"/>
      <c r="ACU2" s="53"/>
      <c r="ACV2" s="53"/>
      <c r="ACW2" s="53"/>
      <c r="ACX2" s="53"/>
      <c r="ACY2" s="53"/>
      <c r="ACZ2" s="53"/>
      <c r="ADA2" s="53"/>
      <c r="ADB2" s="53"/>
      <c r="ADC2" s="53"/>
      <c r="ADD2" s="53"/>
      <c r="ADE2" s="53"/>
      <c r="ADF2" s="53"/>
      <c r="ADG2" s="53"/>
      <c r="ADH2" s="53"/>
      <c r="ADI2" s="53"/>
      <c r="ADJ2" s="53"/>
      <c r="ADK2" s="53"/>
      <c r="ADL2" s="53"/>
      <c r="ADM2" s="53"/>
      <c r="ADN2" s="53"/>
      <c r="ADO2" s="53"/>
      <c r="ADP2" s="53"/>
      <c r="ADQ2" s="53"/>
      <c r="ADR2" s="53"/>
      <c r="ADS2" s="53"/>
      <c r="ADT2" s="53"/>
      <c r="ADU2" s="53"/>
      <c r="ADV2" s="53"/>
      <c r="ADW2" s="53"/>
      <c r="ADX2" s="53"/>
      <c r="ADY2" s="53"/>
      <c r="ADZ2" s="53"/>
      <c r="AEA2" s="53"/>
      <c r="AEB2" s="53"/>
      <c r="AEC2" s="53"/>
      <c r="AED2" s="53"/>
      <c r="AEE2" s="53"/>
      <c r="AEF2" s="53"/>
      <c r="AEG2" s="53"/>
      <c r="AEH2" s="53"/>
      <c r="AEI2" s="53"/>
      <c r="AEJ2" s="53"/>
      <c r="AEK2" s="53"/>
      <c r="AEL2" s="53"/>
      <c r="AEM2" s="53"/>
      <c r="AEN2" s="53"/>
      <c r="AEO2" s="53"/>
      <c r="AEP2" s="53"/>
      <c r="AEQ2" s="53"/>
      <c r="AER2" s="53"/>
      <c r="AES2" s="53"/>
      <c r="AET2" s="53"/>
      <c r="AEU2" s="53"/>
      <c r="AEV2" s="53"/>
      <c r="AEW2" s="53"/>
      <c r="AEX2" s="53"/>
      <c r="AEY2" s="53"/>
      <c r="AEZ2" s="53"/>
      <c r="AFA2" s="53"/>
      <c r="AFB2" s="53"/>
      <c r="AFC2" s="53"/>
      <c r="AFD2" s="53"/>
      <c r="AFE2" s="53"/>
      <c r="AFF2" s="53"/>
      <c r="AFG2" s="53"/>
      <c r="AFH2" s="53"/>
      <c r="AFI2" s="53"/>
      <c r="AFJ2" s="53"/>
      <c r="AFK2" s="53"/>
      <c r="AFL2" s="53"/>
      <c r="AFM2" s="53"/>
      <c r="AFN2" s="53"/>
      <c r="AFO2" s="53"/>
      <c r="AFP2" s="53"/>
      <c r="AFQ2" s="53"/>
      <c r="AFR2" s="53"/>
      <c r="AFS2" s="53"/>
      <c r="AFT2" s="53"/>
      <c r="AFU2" s="53"/>
      <c r="AFV2" s="53"/>
      <c r="AFW2" s="53"/>
      <c r="AFX2" s="53"/>
      <c r="AFY2" s="53"/>
      <c r="AFZ2" s="53"/>
      <c r="AGA2" s="53"/>
      <c r="AGB2" s="53"/>
      <c r="AGC2" s="53"/>
      <c r="AGD2" s="53"/>
      <c r="AGE2" s="53"/>
      <c r="AGF2" s="53"/>
      <c r="AGG2" s="53"/>
      <c r="AGH2" s="53"/>
      <c r="AGI2" s="53"/>
      <c r="AGJ2" s="53"/>
      <c r="AGK2" s="53"/>
      <c r="AGL2" s="53"/>
      <c r="AGM2" s="53"/>
      <c r="AGN2" s="53"/>
      <c r="AGO2" s="53"/>
      <c r="AGP2" s="53"/>
      <c r="AGQ2" s="53"/>
      <c r="AGR2" s="53"/>
      <c r="AGS2" s="53"/>
      <c r="AGT2" s="53"/>
      <c r="AGU2" s="53"/>
      <c r="AGV2" s="53"/>
      <c r="AGW2" s="53"/>
      <c r="AGX2" s="53"/>
      <c r="AGY2" s="53"/>
      <c r="AGZ2" s="53"/>
      <c r="AHA2" s="53"/>
      <c r="AHB2" s="53"/>
      <c r="AHC2" s="53"/>
      <c r="AHD2" s="53"/>
      <c r="AHE2" s="53"/>
      <c r="AHF2" s="53"/>
      <c r="AHG2" s="53"/>
      <c r="AHH2" s="53"/>
      <c r="AHI2" s="53"/>
      <c r="AHJ2" s="53"/>
      <c r="AHK2" s="53"/>
      <c r="AHL2" s="53"/>
      <c r="AHM2" s="53"/>
      <c r="AHN2" s="53"/>
      <c r="AHO2" s="53"/>
      <c r="AHP2" s="53"/>
      <c r="AHQ2" s="53"/>
      <c r="AHR2" s="53"/>
      <c r="AHS2" s="53"/>
      <c r="AHT2" s="53"/>
      <c r="AHU2" s="53"/>
      <c r="AHV2" s="53"/>
      <c r="AHW2" s="53"/>
      <c r="AHX2" s="53"/>
      <c r="AHY2" s="53"/>
      <c r="AHZ2" s="53"/>
      <c r="AIA2" s="53"/>
      <c r="AIB2" s="53"/>
      <c r="AIC2" s="53"/>
      <c r="AID2" s="53"/>
      <c r="AIE2" s="53"/>
      <c r="AIF2" s="53"/>
      <c r="AIG2" s="53"/>
      <c r="AIH2" s="53"/>
      <c r="AII2" s="53"/>
      <c r="AIJ2" s="53"/>
      <c r="AIK2" s="53"/>
      <c r="AIL2" s="53"/>
      <c r="AIM2" s="53"/>
      <c r="AIN2" s="53"/>
      <c r="AIO2" s="53"/>
      <c r="AIP2" s="53"/>
      <c r="AIQ2" s="53"/>
      <c r="AIR2" s="53"/>
      <c r="AIS2" s="53"/>
      <c r="AIT2" s="53"/>
      <c r="AIU2" s="53"/>
      <c r="AIV2" s="53"/>
      <c r="AIW2" s="53"/>
      <c r="AIX2" s="53"/>
      <c r="AIY2" s="53"/>
      <c r="AIZ2" s="53"/>
      <c r="AJA2" s="53"/>
      <c r="AJB2" s="53"/>
      <c r="AJC2" s="53"/>
      <c r="AJD2" s="53"/>
      <c r="AJE2" s="53"/>
      <c r="AJF2" s="53"/>
      <c r="AJG2" s="53"/>
      <c r="AJH2" s="53"/>
      <c r="AJI2" s="53"/>
      <c r="AJJ2" s="53"/>
      <c r="AJK2" s="53"/>
      <c r="AJL2" s="53"/>
      <c r="AJM2" s="53"/>
      <c r="AJN2" s="53"/>
      <c r="AJO2" s="53"/>
      <c r="AJP2" s="53"/>
      <c r="AJQ2" s="53"/>
      <c r="AJR2" s="53"/>
      <c r="AJS2" s="53"/>
      <c r="AJT2" s="53"/>
      <c r="AJU2" s="53"/>
      <c r="AJV2" s="53"/>
      <c r="AJW2" s="53"/>
      <c r="AJX2" s="53"/>
      <c r="AJY2" s="53"/>
      <c r="AJZ2" s="53"/>
      <c r="AKA2" s="53"/>
      <c r="AKB2" s="53"/>
      <c r="AKC2" s="53"/>
      <c r="AKD2" s="53"/>
      <c r="AKE2" s="53"/>
      <c r="AKF2" s="53"/>
      <c r="AKG2" s="53"/>
      <c r="AKH2" s="53"/>
      <c r="AKI2" s="53"/>
      <c r="AKJ2" s="53"/>
      <c r="AKK2" s="53"/>
      <c r="AKL2" s="53"/>
      <c r="AKM2" s="53"/>
      <c r="AKN2" s="53"/>
      <c r="AKO2" s="53"/>
      <c r="AKP2" s="53"/>
      <c r="AKQ2" s="53"/>
      <c r="AKR2" s="53"/>
      <c r="AKS2" s="53"/>
      <c r="AKT2" s="53"/>
      <c r="AKU2" s="53"/>
      <c r="AKV2" s="53"/>
      <c r="AKW2" s="53"/>
      <c r="AKX2" s="53"/>
      <c r="AKY2" s="53"/>
      <c r="AKZ2" s="53"/>
      <c r="ALA2" s="53"/>
      <c r="ALB2" s="53"/>
      <c r="ALC2" s="53"/>
      <c r="ALD2" s="53"/>
      <c r="ALE2" s="53"/>
      <c r="ALF2" s="53"/>
      <c r="ALG2" s="53"/>
      <c r="ALH2" s="53"/>
      <c r="ALI2" s="53"/>
      <c r="ALJ2" s="53"/>
      <c r="ALK2" s="53"/>
      <c r="ALL2" s="53"/>
      <c r="ALM2" s="53"/>
      <c r="ALN2" s="53"/>
      <c r="ALO2" s="53"/>
      <c r="ALP2" s="53"/>
      <c r="ALQ2" s="53"/>
      <c r="ALR2" s="53"/>
      <c r="ALS2" s="53"/>
      <c r="ALT2" s="53"/>
      <c r="ALU2" s="53"/>
      <c r="ALV2" s="53"/>
      <c r="ALW2" s="53"/>
      <c r="ALX2" s="53"/>
      <c r="ALY2" s="53"/>
      <c r="ALZ2" s="53"/>
      <c r="AMA2" s="53"/>
      <c r="AMB2" s="53"/>
      <c r="AMC2" s="53"/>
      <c r="AMD2" s="53"/>
      <c r="AME2" s="53"/>
      <c r="AMF2" s="53"/>
      <c r="AMG2" s="53"/>
      <c r="AMH2" s="53"/>
      <c r="AMI2" s="53"/>
      <c r="AMJ2" s="53"/>
      <c r="AMK2" s="53"/>
      <c r="AML2" s="53"/>
      <c r="AMM2" s="53"/>
      <c r="AMN2" s="53"/>
      <c r="AMO2" s="53"/>
      <c r="AMP2" s="53"/>
      <c r="AMQ2" s="53"/>
      <c r="AMR2" s="53"/>
      <c r="AMS2" s="53"/>
      <c r="AMT2" s="53"/>
      <c r="AMU2" s="53"/>
      <c r="AMV2" s="53"/>
      <c r="AMW2" s="53"/>
      <c r="AMX2" s="53"/>
      <c r="AMY2" s="53"/>
      <c r="AMZ2" s="53"/>
      <c r="ANA2" s="53"/>
      <c r="ANB2" s="53"/>
      <c r="ANC2" s="53"/>
      <c r="AND2" s="53"/>
      <c r="ANE2" s="53"/>
      <c r="ANF2" s="53"/>
      <c r="ANG2" s="53"/>
      <c r="ANH2" s="53"/>
      <c r="ANI2" s="53"/>
      <c r="ANJ2" s="53"/>
      <c r="ANK2" s="53"/>
      <c r="ANL2" s="53"/>
      <c r="ANM2" s="53"/>
      <c r="ANN2" s="53"/>
      <c r="ANO2" s="53"/>
      <c r="ANP2" s="53"/>
      <c r="ANQ2" s="53"/>
      <c r="ANR2" s="53"/>
      <c r="ANS2" s="53"/>
      <c r="ANT2" s="53"/>
      <c r="ANU2" s="53"/>
      <c r="ANV2" s="53"/>
      <c r="ANW2" s="53"/>
      <c r="ANX2" s="53"/>
      <c r="ANY2" s="53"/>
      <c r="ANZ2" s="53"/>
      <c r="AOA2" s="53"/>
      <c r="AOB2" s="53"/>
      <c r="AOC2" s="53"/>
      <c r="AOD2" s="53"/>
      <c r="AOE2" s="53"/>
      <c r="AOF2" s="53"/>
      <c r="AOG2" s="53"/>
      <c r="AOH2" s="53"/>
      <c r="AOI2" s="53"/>
      <c r="AOJ2" s="53"/>
      <c r="AOK2" s="53"/>
      <c r="AOL2" s="53"/>
      <c r="AOM2" s="53"/>
      <c r="AON2" s="53"/>
      <c r="AOO2" s="53"/>
      <c r="AOP2" s="53"/>
      <c r="AOQ2" s="53"/>
      <c r="AOR2" s="53"/>
      <c r="AOS2" s="53"/>
      <c r="AOT2" s="53"/>
      <c r="AOU2" s="53"/>
      <c r="AOV2" s="53"/>
      <c r="AOW2" s="53"/>
      <c r="AOX2" s="53"/>
      <c r="AOY2" s="53"/>
      <c r="AOZ2" s="53"/>
      <c r="APA2" s="53"/>
      <c r="APB2" s="53"/>
      <c r="APC2" s="53"/>
      <c r="APD2" s="53"/>
      <c r="APE2" s="53"/>
      <c r="APF2" s="53"/>
      <c r="APG2" s="53"/>
      <c r="APH2" s="53"/>
      <c r="API2" s="53"/>
      <c r="APJ2" s="53"/>
      <c r="APK2" s="53"/>
      <c r="APL2" s="53"/>
      <c r="APM2" s="53"/>
      <c r="APN2" s="53"/>
      <c r="APO2" s="53"/>
      <c r="APP2" s="53"/>
      <c r="APQ2" s="53"/>
      <c r="APR2" s="53"/>
      <c r="APS2" s="53"/>
      <c r="APT2" s="53"/>
      <c r="APU2" s="53"/>
      <c r="APV2" s="53"/>
      <c r="APW2" s="53"/>
      <c r="APX2" s="53"/>
      <c r="APY2" s="53"/>
      <c r="APZ2" s="53"/>
      <c r="AQA2" s="53"/>
      <c r="AQB2" s="53"/>
      <c r="AQC2" s="53"/>
      <c r="AQD2" s="53"/>
      <c r="AQE2" s="53"/>
      <c r="AQF2" s="53"/>
      <c r="AQG2" s="53"/>
      <c r="AQH2" s="53"/>
      <c r="AQI2" s="53"/>
      <c r="AQJ2" s="53"/>
      <c r="AQK2" s="53"/>
      <c r="AQL2" s="53"/>
      <c r="AQM2" s="53"/>
      <c r="AQN2" s="53"/>
      <c r="AQO2" s="53"/>
      <c r="AQP2" s="53"/>
      <c r="AQQ2" s="53"/>
      <c r="AQR2" s="53"/>
      <c r="AQS2" s="53"/>
      <c r="AQT2" s="53"/>
      <c r="AQU2" s="53"/>
      <c r="AQV2" s="53"/>
      <c r="AQW2" s="53"/>
      <c r="AQX2" s="53"/>
      <c r="AQY2" s="53"/>
      <c r="AQZ2" s="53"/>
      <c r="ARA2" s="53"/>
      <c r="ARB2" s="53"/>
      <c r="ARC2" s="53"/>
      <c r="ARD2" s="53"/>
      <c r="ARE2" s="53"/>
      <c r="ARF2" s="53"/>
      <c r="ARG2" s="53"/>
      <c r="ARH2" s="53"/>
      <c r="ARI2" s="53"/>
      <c r="ARJ2" s="53"/>
      <c r="ARK2" s="53"/>
      <c r="ARL2" s="53"/>
      <c r="ARM2" s="53"/>
      <c r="ARN2" s="53"/>
      <c r="ARO2" s="53"/>
      <c r="ARP2" s="53"/>
      <c r="ARQ2" s="53"/>
      <c r="ARR2" s="53"/>
      <c r="ARS2" s="53"/>
      <c r="ART2" s="53"/>
      <c r="ARU2" s="53"/>
      <c r="ARV2" s="53"/>
      <c r="ARW2" s="53"/>
      <c r="ARX2" s="53"/>
      <c r="ARY2" s="53"/>
      <c r="ARZ2" s="53"/>
      <c r="ASA2" s="53"/>
      <c r="ASB2" s="53"/>
      <c r="ASC2" s="53"/>
      <c r="ASD2" s="53"/>
      <c r="ASE2" s="53"/>
      <c r="ASF2" s="53"/>
      <c r="ASG2" s="53"/>
      <c r="ASH2" s="53"/>
      <c r="ASI2" s="53"/>
      <c r="ASJ2" s="53"/>
      <c r="ASK2" s="53"/>
      <c r="ASL2" s="53"/>
      <c r="ASM2" s="53"/>
      <c r="ASN2" s="53"/>
      <c r="ASO2" s="53"/>
      <c r="ASP2" s="53"/>
      <c r="ASQ2" s="53"/>
      <c r="ASR2" s="53"/>
      <c r="ASS2" s="53"/>
      <c r="AST2" s="53"/>
      <c r="ASU2" s="53"/>
      <c r="ASV2" s="53"/>
      <c r="ASW2" s="53"/>
      <c r="ASX2" s="53"/>
      <c r="ASY2" s="53"/>
      <c r="ASZ2" s="53"/>
      <c r="ATA2" s="53"/>
      <c r="ATB2" s="53"/>
      <c r="ATC2" s="53"/>
      <c r="ATD2" s="53"/>
      <c r="ATE2" s="53"/>
      <c r="ATF2" s="53"/>
      <c r="ATG2" s="53"/>
      <c r="ATH2" s="53"/>
      <c r="ATI2" s="53"/>
      <c r="ATJ2" s="53"/>
      <c r="ATK2" s="53"/>
      <c r="ATL2" s="53"/>
      <c r="ATM2" s="53"/>
      <c r="ATN2" s="53"/>
      <c r="ATO2" s="53"/>
      <c r="ATP2" s="53"/>
      <c r="ATQ2" s="53"/>
      <c r="ATR2" s="53"/>
      <c r="ATS2" s="53"/>
      <c r="ATT2" s="53"/>
      <c r="ATU2" s="53"/>
      <c r="ATV2" s="53"/>
      <c r="ATW2" s="53"/>
      <c r="ATX2" s="53"/>
      <c r="ATY2" s="53"/>
      <c r="ATZ2" s="53"/>
      <c r="AUA2" s="53"/>
      <c r="AUB2" s="53"/>
      <c r="AUC2" s="53"/>
      <c r="AUD2" s="53"/>
      <c r="AUE2" s="53"/>
      <c r="AUF2" s="53"/>
      <c r="AUG2" s="53"/>
      <c r="AUH2" s="53"/>
      <c r="AUI2" s="53"/>
      <c r="AUJ2" s="53"/>
      <c r="AUK2" s="53"/>
      <c r="AUL2" s="53"/>
      <c r="AUM2" s="53"/>
      <c r="AUN2" s="53"/>
      <c r="AUO2" s="53"/>
      <c r="AUP2" s="53"/>
      <c r="AUQ2" s="53"/>
      <c r="AUR2" s="53"/>
      <c r="AUS2" s="53"/>
      <c r="AUT2" s="53"/>
      <c r="AUU2" s="53"/>
      <c r="AUV2" s="53"/>
      <c r="AUW2" s="53"/>
      <c r="AUX2" s="53"/>
      <c r="AUY2" s="53"/>
      <c r="AUZ2" s="53"/>
      <c r="AVA2" s="53"/>
      <c r="AVB2" s="53"/>
      <c r="AVC2" s="53"/>
      <c r="AVD2" s="53"/>
      <c r="AVE2" s="53"/>
      <c r="AVF2" s="53"/>
      <c r="AVG2" s="53"/>
      <c r="AVH2" s="53"/>
      <c r="AVI2" s="53"/>
      <c r="AVJ2" s="53"/>
      <c r="AVK2" s="53"/>
      <c r="AVL2" s="53"/>
      <c r="AVM2" s="53"/>
      <c r="AVN2" s="53"/>
      <c r="AVO2" s="53"/>
      <c r="AVP2" s="53"/>
      <c r="AVQ2" s="53"/>
      <c r="AVR2" s="53"/>
      <c r="AVS2" s="53"/>
      <c r="AVT2" s="53"/>
      <c r="AVU2" s="53"/>
      <c r="AVV2" s="53"/>
      <c r="AVW2" s="53"/>
      <c r="AVX2" s="53"/>
      <c r="AVY2" s="53"/>
      <c r="AVZ2" s="53"/>
      <c r="AWA2" s="53"/>
      <c r="AWB2" s="53"/>
      <c r="AWC2" s="53"/>
      <c r="AWD2" s="53"/>
      <c r="AWE2" s="53"/>
      <c r="AWF2" s="53"/>
      <c r="AWG2" s="53"/>
      <c r="AWH2" s="53"/>
      <c r="AWI2" s="53"/>
      <c r="AWJ2" s="53"/>
      <c r="AWK2" s="53"/>
      <c r="AWL2" s="53"/>
      <c r="AWM2" s="53"/>
      <c r="AWN2" s="53"/>
      <c r="AWO2" s="53"/>
      <c r="AWP2" s="53"/>
      <c r="AWQ2" s="53"/>
      <c r="AWR2" s="53"/>
      <c r="AWS2" s="53"/>
      <c r="AWT2" s="53"/>
      <c r="AWU2" s="53"/>
      <c r="AWV2" s="53"/>
      <c r="AWW2" s="53"/>
      <c r="AWX2" s="53"/>
      <c r="AWY2" s="53"/>
      <c r="AWZ2" s="53"/>
      <c r="AXA2" s="53"/>
      <c r="AXB2" s="53"/>
      <c r="AXC2" s="53"/>
      <c r="AXD2" s="53"/>
      <c r="AXE2" s="53"/>
      <c r="AXF2" s="53"/>
      <c r="AXG2" s="53"/>
      <c r="AXH2" s="53"/>
      <c r="AXI2" s="53"/>
      <c r="AXJ2" s="53"/>
      <c r="AXK2" s="53"/>
      <c r="AXL2" s="53"/>
      <c r="AXM2" s="53"/>
      <c r="AXN2" s="53"/>
      <c r="AXO2" s="53"/>
      <c r="AXP2" s="53"/>
      <c r="AXQ2" s="53"/>
      <c r="AXR2" s="53"/>
      <c r="AXS2" s="53"/>
      <c r="AXT2" s="53"/>
      <c r="AXU2" s="53"/>
      <c r="AXV2" s="53"/>
      <c r="AXW2" s="53"/>
      <c r="AXX2" s="53"/>
      <c r="AXY2" s="53"/>
      <c r="AXZ2" s="53"/>
      <c r="AYA2" s="53"/>
      <c r="AYB2" s="53"/>
      <c r="AYC2" s="53"/>
      <c r="AYD2" s="53"/>
      <c r="AYE2" s="53"/>
      <c r="AYF2" s="53"/>
      <c r="AYG2" s="53"/>
      <c r="AYH2" s="53"/>
      <c r="AYI2" s="53"/>
      <c r="AYJ2" s="53"/>
      <c r="AYK2" s="53"/>
      <c r="AYL2" s="53"/>
      <c r="AYM2" s="53"/>
      <c r="AYN2" s="53"/>
      <c r="AYO2" s="53"/>
      <c r="AYP2" s="53"/>
      <c r="AYQ2" s="53"/>
      <c r="AYR2" s="53"/>
      <c r="AYS2" s="53"/>
      <c r="AYT2" s="53"/>
      <c r="AYU2" s="53"/>
      <c r="AYV2" s="53"/>
      <c r="AYW2" s="53"/>
      <c r="AYX2" s="53"/>
      <c r="AYY2" s="53"/>
      <c r="AYZ2" s="53"/>
      <c r="AZA2" s="53"/>
      <c r="AZB2" s="53"/>
      <c r="AZC2" s="53"/>
      <c r="AZD2" s="53"/>
      <c r="AZE2" s="53"/>
      <c r="AZF2" s="53"/>
      <c r="AZG2" s="53"/>
      <c r="AZH2" s="53"/>
      <c r="AZI2" s="53"/>
      <c r="AZJ2" s="53"/>
      <c r="AZK2" s="53"/>
      <c r="AZL2" s="53"/>
      <c r="AZM2" s="53"/>
      <c r="AZN2" s="53"/>
      <c r="AZO2" s="53"/>
      <c r="AZP2" s="53"/>
      <c r="AZQ2" s="53"/>
      <c r="AZR2" s="53"/>
      <c r="AZS2" s="53"/>
      <c r="AZT2" s="53"/>
      <c r="AZU2" s="53"/>
      <c r="AZV2" s="53"/>
      <c r="AZW2" s="53"/>
      <c r="AZX2" s="53"/>
      <c r="AZY2" s="53"/>
      <c r="AZZ2" s="53"/>
      <c r="BAA2" s="53"/>
      <c r="BAB2" s="53"/>
      <c r="BAC2" s="53"/>
      <c r="BAD2" s="53"/>
      <c r="BAE2" s="53"/>
      <c r="BAF2" s="53"/>
      <c r="BAG2" s="53"/>
      <c r="BAH2" s="53"/>
      <c r="BAI2" s="53"/>
      <c r="BAJ2" s="53"/>
      <c r="BAK2" s="53"/>
      <c r="BAL2" s="53"/>
      <c r="BAM2" s="53"/>
      <c r="BAN2" s="53"/>
      <c r="BAO2" s="53"/>
      <c r="BAP2" s="53"/>
      <c r="BAQ2" s="53"/>
      <c r="BAR2" s="53"/>
      <c r="BAS2" s="53"/>
      <c r="BAT2" s="53"/>
      <c r="BAU2" s="53"/>
      <c r="BAV2" s="53"/>
      <c r="BAW2" s="53"/>
      <c r="BAX2" s="53"/>
      <c r="BAY2" s="53"/>
      <c r="BAZ2" s="53"/>
      <c r="BBA2" s="53"/>
      <c r="BBB2" s="53"/>
      <c r="BBC2" s="53"/>
      <c r="BBD2" s="53"/>
      <c r="BBE2" s="53"/>
      <c r="BBF2" s="53"/>
      <c r="BBG2" s="53"/>
      <c r="BBH2" s="53"/>
      <c r="BBI2" s="53"/>
      <c r="BBJ2" s="53"/>
      <c r="BBK2" s="53"/>
      <c r="BBL2" s="53"/>
      <c r="BBM2" s="53"/>
      <c r="BBN2" s="53"/>
      <c r="BBO2" s="53"/>
      <c r="BBP2" s="53"/>
      <c r="BBQ2" s="53"/>
      <c r="BBR2" s="53"/>
      <c r="BBS2" s="53"/>
      <c r="BBT2" s="53"/>
      <c r="BBU2" s="53"/>
      <c r="BBV2" s="53"/>
      <c r="BBW2" s="53"/>
      <c r="BBX2" s="53"/>
      <c r="BBY2" s="53"/>
      <c r="BBZ2" s="53"/>
      <c r="BCA2" s="53"/>
      <c r="BCB2" s="53"/>
      <c r="BCC2" s="53"/>
      <c r="BCD2" s="53"/>
      <c r="BCE2" s="53"/>
      <c r="BCF2" s="53"/>
      <c r="BCG2" s="53"/>
      <c r="BCH2" s="53"/>
      <c r="BCI2" s="53"/>
      <c r="BCJ2" s="53"/>
      <c r="BCK2" s="53"/>
      <c r="BCL2" s="53"/>
      <c r="BCM2" s="53"/>
      <c r="BCN2" s="53"/>
      <c r="BCO2" s="53"/>
      <c r="BCP2" s="53"/>
      <c r="BCQ2" s="53"/>
      <c r="BCR2" s="53"/>
      <c r="BCS2" s="53"/>
      <c r="BCT2" s="53"/>
      <c r="BCU2" s="53"/>
      <c r="BCV2" s="53"/>
      <c r="BCW2" s="53"/>
      <c r="BCX2" s="53"/>
      <c r="BCY2" s="53"/>
      <c r="BCZ2" s="53"/>
      <c r="BDA2" s="53"/>
      <c r="BDB2" s="53"/>
      <c r="BDC2" s="53"/>
      <c r="BDD2" s="53"/>
      <c r="BDE2" s="53"/>
      <c r="BDF2" s="53"/>
      <c r="BDG2" s="53"/>
      <c r="BDH2" s="53"/>
      <c r="BDI2" s="53"/>
      <c r="BDJ2" s="53"/>
      <c r="BDK2" s="53"/>
      <c r="BDL2" s="53"/>
      <c r="BDM2" s="53"/>
      <c r="BDN2" s="53"/>
      <c r="BDO2" s="53"/>
      <c r="BDP2" s="53"/>
      <c r="BDQ2" s="53"/>
      <c r="BDR2" s="53"/>
      <c r="BDS2" s="53"/>
      <c r="BDT2" s="53"/>
      <c r="BDU2" s="53"/>
      <c r="BDV2" s="53"/>
      <c r="BDW2" s="53"/>
      <c r="BDX2" s="53"/>
      <c r="BDY2" s="53"/>
      <c r="BDZ2" s="53"/>
      <c r="BEA2" s="53"/>
      <c r="BEB2" s="53"/>
      <c r="BEC2" s="53"/>
      <c r="BED2" s="53"/>
      <c r="BEE2" s="53"/>
      <c r="BEF2" s="53"/>
      <c r="BEG2" s="53"/>
      <c r="BEH2" s="53"/>
      <c r="BEI2" s="53"/>
      <c r="BEJ2" s="53"/>
      <c r="BEK2" s="53"/>
      <c r="BEL2" s="53"/>
      <c r="BEM2" s="53"/>
      <c r="BEN2" s="53"/>
      <c r="BEO2" s="53"/>
      <c r="BEP2" s="53"/>
      <c r="BEQ2" s="53"/>
      <c r="BER2" s="53"/>
      <c r="BES2" s="53"/>
      <c r="BET2" s="53"/>
      <c r="BEU2" s="53"/>
      <c r="BEV2" s="53"/>
      <c r="BEW2" s="53"/>
      <c r="BEX2" s="53"/>
      <c r="BEY2" s="53"/>
      <c r="BEZ2" s="53"/>
      <c r="BFA2" s="53"/>
      <c r="BFB2" s="53"/>
      <c r="BFC2" s="53"/>
      <c r="BFD2" s="53"/>
      <c r="BFE2" s="53"/>
      <c r="BFF2" s="53"/>
      <c r="BFG2" s="53"/>
      <c r="BFH2" s="53"/>
      <c r="BFI2" s="53"/>
      <c r="BFJ2" s="53"/>
      <c r="BFK2" s="53"/>
      <c r="BFL2" s="53"/>
      <c r="BFM2" s="53"/>
      <c r="BFN2" s="53"/>
      <c r="BFO2" s="53"/>
      <c r="BFP2" s="53"/>
      <c r="BFQ2" s="53"/>
      <c r="BFR2" s="53"/>
      <c r="BFS2" s="53"/>
      <c r="BFT2" s="53"/>
      <c r="BFU2" s="53"/>
      <c r="BFV2" s="53"/>
      <c r="BFW2" s="53"/>
      <c r="BFX2" s="53"/>
      <c r="BFY2" s="53"/>
      <c r="BFZ2" s="53"/>
      <c r="BGA2" s="53"/>
      <c r="BGB2" s="53"/>
      <c r="BGC2" s="53"/>
      <c r="BGD2" s="53"/>
      <c r="BGE2" s="53"/>
      <c r="BGF2" s="53"/>
      <c r="BGG2" s="53"/>
      <c r="BGH2" s="53"/>
      <c r="BGI2" s="53"/>
      <c r="BGJ2" s="53"/>
      <c r="BGK2" s="53"/>
      <c r="BGL2" s="53"/>
      <c r="BGM2" s="53"/>
      <c r="BGN2" s="53"/>
      <c r="BGO2" s="53"/>
      <c r="BGP2" s="53"/>
      <c r="BGQ2" s="53"/>
      <c r="BGR2" s="53"/>
      <c r="BGS2" s="53"/>
      <c r="BGT2" s="53"/>
      <c r="BGU2" s="53"/>
      <c r="BGV2" s="53"/>
      <c r="BGW2" s="53"/>
      <c r="BGX2" s="53"/>
      <c r="BGY2" s="53"/>
      <c r="BGZ2" s="53"/>
      <c r="BHA2" s="53"/>
      <c r="BHB2" s="53"/>
      <c r="BHC2" s="53"/>
      <c r="BHD2" s="53"/>
      <c r="BHE2" s="53"/>
      <c r="BHF2" s="53"/>
      <c r="BHG2" s="53"/>
      <c r="BHH2" s="53"/>
      <c r="BHI2" s="53"/>
      <c r="BHJ2" s="53"/>
      <c r="BHK2" s="53"/>
      <c r="BHL2" s="53"/>
      <c r="BHM2" s="53"/>
      <c r="BHN2" s="53"/>
      <c r="BHO2" s="53"/>
      <c r="BHP2" s="53"/>
      <c r="BHQ2" s="53"/>
      <c r="BHR2" s="53"/>
      <c r="BHS2" s="53"/>
      <c r="BHT2" s="53"/>
      <c r="BHU2" s="53"/>
      <c r="BHV2" s="53"/>
      <c r="BHW2" s="53"/>
      <c r="BHX2" s="53"/>
      <c r="BHY2" s="53"/>
      <c r="BHZ2" s="53"/>
      <c r="BIA2" s="53"/>
      <c r="BIB2" s="53"/>
      <c r="BIC2" s="53"/>
      <c r="BID2" s="53"/>
      <c r="BIE2" s="53"/>
      <c r="BIF2" s="53"/>
      <c r="BIG2" s="53"/>
      <c r="BIH2" s="53"/>
      <c r="BII2" s="53"/>
      <c r="BIJ2" s="53"/>
      <c r="BIK2" s="53"/>
      <c r="BIL2" s="53"/>
      <c r="BIM2" s="53"/>
      <c r="BIN2" s="53"/>
      <c r="BIO2" s="53"/>
      <c r="BIP2" s="53"/>
      <c r="BIQ2" s="53"/>
      <c r="BIR2" s="53"/>
      <c r="BIS2" s="53"/>
      <c r="BIT2" s="53"/>
      <c r="BIU2" s="53"/>
      <c r="BIV2" s="53"/>
      <c r="BIW2" s="53"/>
      <c r="BIX2" s="53"/>
      <c r="BIY2" s="53"/>
      <c r="BIZ2" s="53"/>
      <c r="BJA2" s="53"/>
      <c r="BJB2" s="53"/>
      <c r="BJC2" s="53"/>
      <c r="BJD2" s="53"/>
      <c r="BJE2" s="53"/>
      <c r="BJF2" s="53"/>
      <c r="BJG2" s="53"/>
      <c r="BJH2" s="53"/>
      <c r="BJI2" s="53"/>
      <c r="BJJ2" s="53"/>
      <c r="BJK2" s="53"/>
      <c r="BJL2" s="53"/>
      <c r="BJM2" s="53"/>
      <c r="BJN2" s="53"/>
      <c r="BJO2" s="53"/>
      <c r="BJP2" s="53"/>
      <c r="BJQ2" s="53"/>
      <c r="BJR2" s="53"/>
      <c r="BJS2" s="53"/>
      <c r="BJT2" s="53"/>
      <c r="BJU2" s="53"/>
      <c r="BJV2" s="53"/>
      <c r="BJW2" s="53"/>
      <c r="BJX2" s="53"/>
      <c r="BJY2" s="53"/>
      <c r="BJZ2" s="53"/>
      <c r="BKA2" s="53"/>
      <c r="BKB2" s="53"/>
      <c r="BKC2" s="53"/>
      <c r="BKD2" s="53"/>
      <c r="BKE2" s="53"/>
      <c r="BKF2" s="53"/>
      <c r="BKG2" s="53"/>
      <c r="BKH2" s="53"/>
      <c r="BKI2" s="53"/>
      <c r="BKJ2" s="53"/>
      <c r="BKK2" s="53"/>
      <c r="BKL2" s="53"/>
      <c r="BKM2" s="53"/>
      <c r="BKN2" s="53"/>
      <c r="BKO2" s="53"/>
      <c r="BKP2" s="53"/>
      <c r="BKQ2" s="53"/>
      <c r="BKR2" s="53"/>
      <c r="BKS2" s="53"/>
      <c r="BKT2" s="53"/>
      <c r="BKU2" s="53"/>
      <c r="BKV2" s="53"/>
      <c r="BKW2" s="53"/>
      <c r="BKX2" s="53"/>
      <c r="BKY2" s="53"/>
      <c r="BKZ2" s="53"/>
      <c r="BLA2" s="53"/>
      <c r="BLB2" s="53"/>
      <c r="BLC2" s="53"/>
      <c r="BLD2" s="53"/>
      <c r="BLE2" s="53"/>
      <c r="BLF2" s="53"/>
      <c r="BLG2" s="53"/>
      <c r="BLH2" s="53"/>
      <c r="BLI2" s="53"/>
      <c r="BLJ2" s="53"/>
      <c r="BLK2" s="53"/>
      <c r="BLL2" s="53"/>
      <c r="BLM2" s="53"/>
      <c r="BLN2" s="53"/>
      <c r="BLO2" s="53"/>
      <c r="BLP2" s="53"/>
      <c r="BLQ2" s="53"/>
      <c r="BLR2" s="53"/>
      <c r="BLS2" s="53"/>
      <c r="BLT2" s="53"/>
      <c r="BLU2" s="53"/>
      <c r="BLV2" s="53"/>
      <c r="BLW2" s="53"/>
      <c r="BLX2" s="53"/>
      <c r="BLY2" s="53"/>
      <c r="BLZ2" s="53"/>
      <c r="BMA2" s="53"/>
      <c r="BMB2" s="53"/>
      <c r="BMC2" s="53"/>
      <c r="BMD2" s="53"/>
      <c r="BME2" s="53"/>
      <c r="BMF2" s="53"/>
      <c r="BMG2" s="53"/>
      <c r="BMH2" s="53"/>
      <c r="BMI2" s="53"/>
      <c r="BMJ2" s="53"/>
      <c r="BMK2" s="53"/>
      <c r="BML2" s="53"/>
      <c r="BMM2" s="53"/>
      <c r="BMN2" s="53"/>
      <c r="BMO2" s="53"/>
      <c r="BMP2" s="53"/>
      <c r="BMQ2" s="53"/>
      <c r="BMR2" s="53"/>
      <c r="BMS2" s="53"/>
      <c r="BMT2" s="53"/>
      <c r="BMU2" s="53"/>
      <c r="BMV2" s="53"/>
      <c r="BMW2" s="53"/>
      <c r="BMX2" s="53"/>
      <c r="BMY2" s="53"/>
      <c r="BMZ2" s="53"/>
      <c r="BNA2" s="53"/>
      <c r="BNB2" s="53"/>
      <c r="BNC2" s="53"/>
      <c r="BND2" s="53"/>
      <c r="BNE2" s="53"/>
      <c r="BNF2" s="53"/>
      <c r="BNG2" s="53"/>
      <c r="BNH2" s="53"/>
      <c r="BNI2" s="53"/>
      <c r="BNJ2" s="53"/>
      <c r="BNK2" s="53"/>
      <c r="BNL2" s="53"/>
      <c r="BNM2" s="53"/>
      <c r="BNN2" s="53"/>
      <c r="BNO2" s="53"/>
      <c r="BNP2" s="53"/>
      <c r="BNQ2" s="53"/>
      <c r="BNR2" s="53"/>
      <c r="BNS2" s="53"/>
      <c r="BNT2" s="53"/>
      <c r="BNU2" s="53"/>
      <c r="BNV2" s="53"/>
      <c r="BNW2" s="53"/>
      <c r="BNX2" s="53"/>
      <c r="BNY2" s="53"/>
      <c r="BNZ2" s="53"/>
      <c r="BOA2" s="53"/>
      <c r="BOB2" s="53"/>
      <c r="BOC2" s="53"/>
      <c r="BOD2" s="53"/>
      <c r="BOE2" s="53"/>
      <c r="BOF2" s="53"/>
      <c r="BOG2" s="53"/>
      <c r="BOH2" s="53"/>
      <c r="BOI2" s="53"/>
      <c r="BOJ2" s="53"/>
      <c r="BOK2" s="53"/>
      <c r="BOL2" s="53"/>
      <c r="BOM2" s="53"/>
      <c r="BON2" s="53"/>
      <c r="BOO2" s="53"/>
      <c r="BOP2" s="53"/>
      <c r="BOQ2" s="53"/>
      <c r="BOR2" s="53"/>
      <c r="BOS2" s="53"/>
      <c r="BOT2" s="53"/>
      <c r="BOU2" s="53"/>
      <c r="BOV2" s="53"/>
      <c r="BOW2" s="53"/>
      <c r="BOX2" s="53"/>
      <c r="BOY2" s="53"/>
      <c r="BOZ2" s="53"/>
      <c r="BPA2" s="53"/>
      <c r="BPB2" s="53"/>
      <c r="BPC2" s="53"/>
      <c r="BPD2" s="53"/>
      <c r="BPE2" s="53"/>
      <c r="BPF2" s="53"/>
      <c r="BPG2" s="53"/>
      <c r="BPH2" s="53"/>
      <c r="BPI2" s="53"/>
      <c r="BPJ2" s="53"/>
      <c r="BPK2" s="53"/>
      <c r="BPL2" s="53"/>
      <c r="BPM2" s="53"/>
      <c r="BPN2" s="53"/>
      <c r="BPO2" s="53"/>
      <c r="BPP2" s="53"/>
      <c r="BPQ2" s="53"/>
      <c r="BPR2" s="53"/>
      <c r="BPS2" s="53"/>
      <c r="BPT2" s="53"/>
      <c r="BPU2" s="53"/>
      <c r="BPV2" s="53"/>
      <c r="BPW2" s="53"/>
      <c r="BPX2" s="53"/>
      <c r="BPY2" s="53"/>
      <c r="BPZ2" s="53"/>
      <c r="BQA2" s="53"/>
      <c r="BQB2" s="53"/>
      <c r="BQC2" s="53"/>
      <c r="BQD2" s="53"/>
      <c r="BQE2" s="53"/>
      <c r="BQF2" s="53"/>
      <c r="BQG2" s="53"/>
      <c r="BQH2" s="53"/>
      <c r="BQI2" s="53"/>
      <c r="BQJ2" s="53"/>
      <c r="BQK2" s="53"/>
      <c r="BQL2" s="53"/>
      <c r="BQM2" s="53"/>
      <c r="BQN2" s="53"/>
      <c r="BQO2" s="53"/>
      <c r="BQP2" s="53"/>
      <c r="BQQ2" s="53"/>
      <c r="BQR2" s="53"/>
      <c r="BQS2" s="53"/>
      <c r="BQT2" s="53"/>
      <c r="BQU2" s="53"/>
      <c r="BQV2" s="53"/>
      <c r="BQW2" s="53"/>
      <c r="BQX2" s="53"/>
      <c r="BQY2" s="53"/>
      <c r="BQZ2" s="53"/>
      <c r="BRA2" s="53"/>
      <c r="BRB2" s="53"/>
      <c r="BRC2" s="53"/>
      <c r="BRD2" s="53"/>
      <c r="BRE2" s="53"/>
      <c r="BRF2" s="53"/>
      <c r="BRG2" s="53"/>
      <c r="BRH2" s="53"/>
      <c r="BRI2" s="53"/>
      <c r="BRJ2" s="53"/>
      <c r="BRK2" s="53"/>
      <c r="BRL2" s="53"/>
      <c r="BRM2" s="53"/>
      <c r="BRN2" s="53"/>
      <c r="BRO2" s="53"/>
      <c r="BRP2" s="53"/>
      <c r="BRQ2" s="53"/>
      <c r="BRR2" s="53"/>
      <c r="BRS2" s="53"/>
      <c r="BRT2" s="53"/>
      <c r="BRU2" s="53"/>
      <c r="BRV2" s="53"/>
      <c r="BRW2" s="53"/>
      <c r="BRX2" s="53"/>
      <c r="BRY2" s="53"/>
      <c r="BRZ2" s="53"/>
      <c r="BSA2" s="53"/>
      <c r="BSB2" s="53"/>
      <c r="BSC2" s="53"/>
      <c r="BSD2" s="53"/>
      <c r="BSE2" s="53"/>
      <c r="BSF2" s="53"/>
      <c r="BSG2" s="53"/>
      <c r="BSH2" s="53"/>
      <c r="BSI2" s="53"/>
      <c r="BSJ2" s="53"/>
      <c r="BSK2" s="53"/>
      <c r="BSL2" s="53"/>
      <c r="BSM2" s="53"/>
      <c r="BSN2" s="53"/>
      <c r="BSO2" s="53"/>
      <c r="BSP2" s="53"/>
      <c r="BSQ2" s="53"/>
      <c r="BSR2" s="53"/>
      <c r="BSS2" s="53"/>
      <c r="BST2" s="53"/>
      <c r="BSU2" s="53"/>
      <c r="BSV2" s="53"/>
      <c r="BSW2" s="53"/>
      <c r="BSX2" s="53"/>
      <c r="BSY2" s="53"/>
      <c r="BSZ2" s="53"/>
      <c r="BTA2" s="53"/>
      <c r="BTB2" s="53"/>
      <c r="BTC2" s="53"/>
      <c r="BTD2" s="53"/>
      <c r="BTE2" s="53"/>
      <c r="BTF2" s="53"/>
      <c r="BTG2" s="53"/>
      <c r="BTH2" s="53"/>
      <c r="BTI2" s="53"/>
      <c r="BTJ2" s="53"/>
      <c r="BTK2" s="53"/>
      <c r="BTL2" s="53"/>
      <c r="BTM2" s="53"/>
      <c r="BTN2" s="53"/>
      <c r="BTO2" s="53"/>
      <c r="BTP2" s="53"/>
      <c r="BTQ2" s="53"/>
      <c r="BTR2" s="53"/>
      <c r="BTS2" s="53"/>
      <c r="BTT2" s="53"/>
      <c r="BTU2" s="53"/>
      <c r="BTV2" s="53"/>
      <c r="BTW2" s="53"/>
      <c r="BTX2" s="53"/>
      <c r="BTY2" s="53"/>
      <c r="BTZ2" s="53"/>
      <c r="BUA2" s="53"/>
      <c r="BUB2" s="53"/>
      <c r="BUC2" s="53"/>
      <c r="BUD2" s="53"/>
      <c r="BUE2" s="53"/>
      <c r="BUF2" s="53"/>
      <c r="BUG2" s="53"/>
      <c r="BUH2" s="53"/>
      <c r="BUI2" s="53"/>
      <c r="BUJ2" s="53"/>
      <c r="BUK2" s="53"/>
      <c r="BUL2" s="53"/>
      <c r="BUM2" s="53"/>
      <c r="BUN2" s="53"/>
      <c r="BUO2" s="53"/>
      <c r="BUP2" s="53"/>
      <c r="BUQ2" s="53"/>
      <c r="BUR2" s="53"/>
      <c r="BUS2" s="53"/>
      <c r="BUT2" s="53"/>
      <c r="BUU2" s="53"/>
      <c r="BUV2" s="53"/>
      <c r="BUW2" s="53"/>
      <c r="BUX2" s="53"/>
      <c r="BUY2" s="53"/>
      <c r="BUZ2" s="53"/>
      <c r="BVA2" s="53"/>
      <c r="BVB2" s="53"/>
      <c r="BVC2" s="53"/>
      <c r="BVD2" s="53"/>
      <c r="BVE2" s="53"/>
      <c r="BVF2" s="53"/>
      <c r="BVG2" s="53"/>
      <c r="BVH2" s="53"/>
      <c r="BVI2" s="53"/>
      <c r="BVJ2" s="53"/>
      <c r="BVK2" s="53"/>
      <c r="BVL2" s="53"/>
      <c r="BVM2" s="53"/>
      <c r="BVN2" s="53"/>
      <c r="BVO2" s="53"/>
      <c r="BVP2" s="53"/>
      <c r="BVQ2" s="53"/>
      <c r="BVR2" s="53"/>
      <c r="BVS2" s="53"/>
      <c r="BVT2" s="53"/>
      <c r="BVU2" s="53"/>
      <c r="BVV2" s="53"/>
      <c r="BVW2" s="53"/>
      <c r="BVX2" s="53"/>
      <c r="BVY2" s="53"/>
      <c r="BVZ2" s="53"/>
      <c r="BWA2" s="53"/>
      <c r="BWB2" s="53"/>
      <c r="BWC2" s="53"/>
      <c r="BWD2" s="53"/>
      <c r="BWE2" s="53"/>
      <c r="BWF2" s="53"/>
      <c r="BWG2" s="53"/>
      <c r="BWH2" s="53"/>
      <c r="BWI2" s="53"/>
      <c r="BWJ2" s="53"/>
      <c r="BWK2" s="53"/>
      <c r="BWL2" s="53"/>
      <c r="BWM2" s="53"/>
      <c r="BWN2" s="53"/>
      <c r="BWO2" s="53"/>
      <c r="BWP2" s="53"/>
      <c r="BWQ2" s="53"/>
      <c r="BWR2" s="53"/>
      <c r="BWS2" s="53"/>
      <c r="BWT2" s="53"/>
      <c r="BWU2" s="53"/>
      <c r="BWV2" s="53"/>
      <c r="BWW2" s="53"/>
      <c r="BWX2" s="53"/>
      <c r="BWY2" s="53"/>
      <c r="BWZ2" s="53"/>
      <c r="BXA2" s="53"/>
      <c r="BXB2" s="53"/>
      <c r="BXC2" s="53"/>
      <c r="BXD2" s="53"/>
      <c r="BXE2" s="53"/>
      <c r="BXF2" s="53"/>
      <c r="BXG2" s="53"/>
      <c r="BXH2" s="53"/>
      <c r="BXI2" s="53"/>
      <c r="BXJ2" s="53"/>
      <c r="BXK2" s="53"/>
      <c r="BXL2" s="53"/>
      <c r="BXM2" s="53"/>
      <c r="BXN2" s="53"/>
      <c r="BXO2" s="53"/>
      <c r="BXP2" s="53"/>
      <c r="BXQ2" s="53"/>
      <c r="BXR2" s="53"/>
      <c r="BXS2" s="53"/>
      <c r="BXT2" s="53"/>
      <c r="BXU2" s="53"/>
      <c r="BXV2" s="53"/>
      <c r="BXW2" s="53"/>
      <c r="BXX2" s="53"/>
      <c r="BXY2" s="53"/>
      <c r="BXZ2" s="53"/>
      <c r="BYA2" s="53"/>
      <c r="BYB2" s="53"/>
      <c r="BYC2" s="53"/>
      <c r="BYD2" s="53"/>
      <c r="BYE2" s="53"/>
      <c r="BYF2" s="53"/>
      <c r="BYG2" s="53"/>
      <c r="BYH2" s="53"/>
      <c r="BYI2" s="53"/>
      <c r="BYJ2" s="53"/>
      <c r="BYK2" s="53"/>
      <c r="BYL2" s="53"/>
      <c r="BYM2" s="53"/>
      <c r="BYN2" s="53"/>
      <c r="BYO2" s="53"/>
      <c r="BYP2" s="53"/>
      <c r="BYQ2" s="53"/>
      <c r="BYR2" s="53"/>
      <c r="BYS2" s="53"/>
      <c r="BYT2" s="53"/>
      <c r="BYU2" s="53"/>
      <c r="BYV2" s="53"/>
      <c r="BYW2" s="53"/>
      <c r="BYX2" s="53"/>
      <c r="BYY2" s="53"/>
      <c r="BYZ2" s="53"/>
      <c r="BZA2" s="53"/>
      <c r="BZB2" s="53"/>
      <c r="BZC2" s="53"/>
      <c r="BZD2" s="53"/>
      <c r="BZE2" s="53"/>
      <c r="BZF2" s="53"/>
      <c r="BZG2" s="53"/>
      <c r="BZH2" s="53"/>
      <c r="BZI2" s="53"/>
      <c r="BZJ2" s="53"/>
      <c r="BZK2" s="53"/>
      <c r="BZL2" s="53"/>
      <c r="BZM2" s="53"/>
      <c r="BZN2" s="53"/>
      <c r="BZO2" s="53"/>
      <c r="BZP2" s="53"/>
      <c r="BZQ2" s="53"/>
      <c r="BZR2" s="53"/>
      <c r="BZS2" s="53"/>
      <c r="BZT2" s="53"/>
      <c r="BZU2" s="53"/>
      <c r="BZV2" s="53"/>
      <c r="BZW2" s="53"/>
      <c r="BZX2" s="53"/>
      <c r="BZY2" s="53"/>
      <c r="BZZ2" s="53"/>
      <c r="CAA2" s="53"/>
      <c r="CAB2" s="53"/>
      <c r="CAC2" s="53"/>
      <c r="CAD2" s="53"/>
      <c r="CAE2" s="53"/>
      <c r="CAF2" s="53"/>
      <c r="CAG2" s="53"/>
      <c r="CAH2" s="53"/>
      <c r="CAI2" s="53"/>
      <c r="CAJ2" s="53"/>
      <c r="CAK2" s="53"/>
      <c r="CAL2" s="53"/>
      <c r="CAM2" s="53"/>
      <c r="CAN2" s="53"/>
      <c r="CAO2" s="53"/>
      <c r="CAP2" s="53"/>
      <c r="CAQ2" s="53"/>
      <c r="CAR2" s="53"/>
      <c r="CAS2" s="53"/>
      <c r="CAT2" s="53"/>
      <c r="CAU2" s="53"/>
      <c r="CAV2" s="53"/>
      <c r="CAW2" s="53"/>
      <c r="CAX2" s="53"/>
      <c r="CAY2" s="53"/>
      <c r="CAZ2" s="53"/>
      <c r="CBA2" s="53"/>
      <c r="CBB2" s="53"/>
      <c r="CBC2" s="53"/>
      <c r="CBD2" s="53"/>
      <c r="CBE2" s="53"/>
      <c r="CBF2" s="53"/>
      <c r="CBG2" s="53"/>
      <c r="CBH2" s="53"/>
      <c r="CBI2" s="53"/>
      <c r="CBJ2" s="53"/>
      <c r="CBK2" s="53"/>
      <c r="CBL2" s="53"/>
      <c r="CBM2" s="53"/>
      <c r="CBN2" s="53"/>
      <c r="CBO2" s="53"/>
      <c r="CBP2" s="53"/>
      <c r="CBQ2" s="53"/>
      <c r="CBR2" s="53"/>
      <c r="CBS2" s="53"/>
      <c r="CBT2" s="53"/>
      <c r="CBU2" s="53"/>
      <c r="CBV2" s="53"/>
      <c r="CBW2" s="53"/>
      <c r="CBX2" s="53"/>
      <c r="CBY2" s="53"/>
      <c r="CBZ2" s="53"/>
      <c r="CCA2" s="53"/>
      <c r="CCB2" s="53"/>
      <c r="CCC2" s="53"/>
      <c r="CCD2" s="53"/>
      <c r="CCE2" s="53"/>
      <c r="CCF2" s="53"/>
      <c r="CCG2" s="53"/>
      <c r="CCH2" s="53"/>
      <c r="CCI2" s="53"/>
      <c r="CCJ2" s="53"/>
      <c r="CCK2" s="53"/>
      <c r="CCL2" s="53"/>
      <c r="CCM2" s="53"/>
      <c r="CCN2" s="53"/>
      <c r="CCO2" s="53"/>
      <c r="CCP2" s="53"/>
      <c r="CCQ2" s="53"/>
      <c r="CCR2" s="53"/>
      <c r="CCS2" s="53"/>
      <c r="CCT2" s="53"/>
      <c r="CCU2" s="53"/>
      <c r="CCV2" s="53"/>
      <c r="CCW2" s="53"/>
      <c r="CCX2" s="53"/>
      <c r="CCY2" s="53"/>
      <c r="CCZ2" s="53"/>
      <c r="CDA2" s="53"/>
      <c r="CDB2" s="53"/>
      <c r="CDC2" s="53"/>
      <c r="CDD2" s="53"/>
      <c r="CDE2" s="53"/>
      <c r="CDF2" s="53"/>
      <c r="CDG2" s="53"/>
      <c r="CDH2" s="53"/>
      <c r="CDI2" s="53"/>
      <c r="CDJ2" s="53"/>
      <c r="CDK2" s="53"/>
      <c r="CDL2" s="53"/>
      <c r="CDM2" s="53"/>
      <c r="CDN2" s="53"/>
      <c r="CDO2" s="53"/>
      <c r="CDP2" s="53"/>
      <c r="CDQ2" s="53"/>
      <c r="CDR2" s="53"/>
      <c r="CDS2" s="53"/>
      <c r="CDT2" s="53"/>
      <c r="CDU2" s="53"/>
      <c r="CDV2" s="53"/>
      <c r="CDW2" s="53"/>
      <c r="CDX2" s="53"/>
      <c r="CDY2" s="53"/>
      <c r="CDZ2" s="53"/>
      <c r="CEA2" s="53"/>
      <c r="CEB2" s="53"/>
      <c r="CEC2" s="53"/>
      <c r="CED2" s="53"/>
      <c r="CEE2" s="53"/>
      <c r="CEF2" s="53"/>
      <c r="CEG2" s="53"/>
      <c r="CEH2" s="53"/>
      <c r="CEI2" s="53"/>
      <c r="CEJ2" s="53"/>
      <c r="CEK2" s="53"/>
      <c r="CEL2" s="53"/>
      <c r="CEM2" s="53"/>
      <c r="CEN2" s="53"/>
      <c r="CEO2" s="53"/>
      <c r="CEP2" s="53"/>
      <c r="CEQ2" s="53"/>
      <c r="CER2" s="53"/>
      <c r="CES2" s="53"/>
      <c r="CET2" s="53"/>
      <c r="CEU2" s="53"/>
      <c r="CEV2" s="53"/>
      <c r="CEW2" s="53"/>
      <c r="CEX2" s="53"/>
      <c r="CEY2" s="53"/>
      <c r="CEZ2" s="53"/>
      <c r="CFA2" s="53"/>
      <c r="CFB2" s="53"/>
      <c r="CFC2" s="53"/>
      <c r="CFD2" s="53"/>
      <c r="CFE2" s="53"/>
      <c r="CFF2" s="53"/>
      <c r="CFG2" s="53"/>
      <c r="CFH2" s="53"/>
      <c r="CFI2" s="53"/>
      <c r="CFJ2" s="53"/>
      <c r="CFK2" s="53"/>
      <c r="CFL2" s="53"/>
      <c r="CFM2" s="53"/>
      <c r="CFN2" s="53"/>
      <c r="CFO2" s="53"/>
      <c r="CFP2" s="53"/>
      <c r="CFQ2" s="53"/>
      <c r="CFR2" s="53"/>
      <c r="CFS2" s="53"/>
      <c r="CFT2" s="53"/>
      <c r="CFU2" s="53"/>
      <c r="CFV2" s="53"/>
      <c r="CFW2" s="53"/>
      <c r="CFX2" s="53"/>
      <c r="CFY2" s="53"/>
      <c r="CFZ2" s="53"/>
      <c r="CGA2" s="53"/>
      <c r="CGB2" s="53"/>
      <c r="CGC2" s="53"/>
      <c r="CGD2" s="53"/>
      <c r="CGE2" s="53"/>
      <c r="CGF2" s="53"/>
      <c r="CGG2" s="53"/>
      <c r="CGH2" s="53"/>
      <c r="CGI2" s="53"/>
      <c r="CGJ2" s="53"/>
      <c r="CGK2" s="53"/>
      <c r="CGL2" s="53"/>
      <c r="CGM2" s="53"/>
      <c r="CGN2" s="53"/>
      <c r="CGO2" s="53"/>
      <c r="CGP2" s="53"/>
      <c r="CGQ2" s="53"/>
      <c r="CGR2" s="53"/>
      <c r="CGS2" s="53"/>
      <c r="CGT2" s="53"/>
      <c r="CGU2" s="53"/>
      <c r="CGV2" s="53"/>
      <c r="CGW2" s="53"/>
      <c r="CGX2" s="53"/>
      <c r="CGY2" s="53"/>
      <c r="CGZ2" s="53"/>
      <c r="CHA2" s="53"/>
      <c r="CHB2" s="53"/>
      <c r="CHC2" s="53"/>
      <c r="CHD2" s="53"/>
      <c r="CHE2" s="53"/>
      <c r="CHF2" s="53"/>
      <c r="CHG2" s="53"/>
      <c r="CHH2" s="53"/>
      <c r="CHI2" s="53"/>
      <c r="CHJ2" s="53"/>
      <c r="CHK2" s="53"/>
      <c r="CHL2" s="53"/>
      <c r="CHM2" s="53"/>
      <c r="CHN2" s="53"/>
      <c r="CHO2" s="53"/>
      <c r="CHP2" s="53"/>
      <c r="CHQ2" s="53"/>
      <c r="CHR2" s="53"/>
      <c r="CHS2" s="53"/>
      <c r="CHT2" s="53"/>
      <c r="CHU2" s="53"/>
      <c r="CHV2" s="53"/>
      <c r="CHW2" s="53"/>
      <c r="CHX2" s="53"/>
      <c r="CHY2" s="53"/>
      <c r="CHZ2" s="53"/>
      <c r="CIA2" s="53"/>
      <c r="CIB2" s="53"/>
      <c r="CIC2" s="53"/>
      <c r="CID2" s="53"/>
      <c r="CIE2" s="53"/>
      <c r="CIF2" s="53"/>
      <c r="CIG2" s="53"/>
      <c r="CIH2" s="53"/>
      <c r="CII2" s="53"/>
      <c r="CIJ2" s="53"/>
      <c r="CIK2" s="53"/>
      <c r="CIL2" s="53"/>
      <c r="CIM2" s="53"/>
      <c r="CIN2" s="53"/>
      <c r="CIO2" s="53"/>
      <c r="CIP2" s="53"/>
      <c r="CIQ2" s="53"/>
      <c r="CIR2" s="53"/>
      <c r="CIS2" s="53"/>
      <c r="CIT2" s="53"/>
      <c r="CIU2" s="53"/>
      <c r="CIV2" s="53"/>
      <c r="CIW2" s="53"/>
      <c r="CIX2" s="53"/>
      <c r="CIY2" s="53"/>
      <c r="CIZ2" s="53"/>
      <c r="CJA2" s="53"/>
      <c r="CJB2" s="53"/>
      <c r="CJC2" s="53"/>
      <c r="CJD2" s="53"/>
      <c r="CJE2" s="53"/>
      <c r="CJF2" s="53"/>
      <c r="CJG2" s="53"/>
      <c r="CJH2" s="53"/>
      <c r="CJI2" s="53"/>
      <c r="CJJ2" s="53"/>
      <c r="CJK2" s="53"/>
      <c r="CJL2" s="53"/>
      <c r="CJM2" s="53"/>
      <c r="CJN2" s="53"/>
      <c r="CJO2" s="53"/>
      <c r="CJP2" s="53"/>
      <c r="CJQ2" s="53"/>
      <c r="CJR2" s="53"/>
      <c r="CJS2" s="53"/>
      <c r="CJT2" s="53"/>
      <c r="CJU2" s="53"/>
      <c r="CJV2" s="53"/>
      <c r="CJW2" s="53"/>
      <c r="CJX2" s="53"/>
      <c r="CJY2" s="53"/>
      <c r="CJZ2" s="53"/>
      <c r="CKA2" s="53"/>
      <c r="CKB2" s="53"/>
      <c r="CKC2" s="53"/>
      <c r="CKD2" s="53"/>
      <c r="CKE2" s="53"/>
      <c r="CKF2" s="53"/>
      <c r="CKG2" s="53"/>
      <c r="CKH2" s="53"/>
      <c r="CKI2" s="53"/>
      <c r="CKJ2" s="53"/>
      <c r="CKK2" s="53"/>
      <c r="CKL2" s="53"/>
      <c r="CKM2" s="53"/>
      <c r="CKN2" s="53"/>
      <c r="CKO2" s="53"/>
      <c r="CKP2" s="53"/>
      <c r="CKQ2" s="53"/>
      <c r="CKR2" s="53"/>
      <c r="CKS2" s="53"/>
      <c r="CKT2" s="53"/>
      <c r="CKU2" s="53"/>
      <c r="CKV2" s="53"/>
      <c r="CKW2" s="53"/>
      <c r="CKX2" s="53"/>
      <c r="CKY2" s="53"/>
      <c r="CKZ2" s="53"/>
      <c r="CLA2" s="53"/>
      <c r="CLB2" s="53"/>
      <c r="CLC2" s="53"/>
      <c r="CLD2" s="53"/>
      <c r="CLE2" s="53"/>
      <c r="CLF2" s="53"/>
      <c r="CLG2" s="53"/>
      <c r="CLH2" s="53"/>
      <c r="CLI2" s="53"/>
      <c r="CLJ2" s="53"/>
      <c r="CLK2" s="53"/>
      <c r="CLL2" s="53"/>
      <c r="CLM2" s="53"/>
      <c r="CLN2" s="53"/>
      <c r="CLO2" s="53"/>
      <c r="CLP2" s="53"/>
      <c r="CLQ2" s="53"/>
      <c r="CLR2" s="53"/>
      <c r="CLS2" s="53"/>
      <c r="CLT2" s="53"/>
      <c r="CLU2" s="53"/>
      <c r="CLV2" s="53"/>
      <c r="CLW2" s="53"/>
      <c r="CLX2" s="53"/>
      <c r="CLY2" s="53"/>
      <c r="CLZ2" s="53"/>
      <c r="CMA2" s="53"/>
      <c r="CMB2" s="53"/>
      <c r="CMC2" s="53"/>
      <c r="CMD2" s="53"/>
      <c r="CME2" s="53"/>
      <c r="CMF2" s="53"/>
      <c r="CMG2" s="53"/>
      <c r="CMH2" s="53"/>
      <c r="CMI2" s="53"/>
      <c r="CMJ2" s="53"/>
      <c r="CMK2" s="53"/>
      <c r="CML2" s="53"/>
      <c r="CMM2" s="53"/>
      <c r="CMN2" s="53"/>
      <c r="CMO2" s="53"/>
      <c r="CMP2" s="53"/>
      <c r="CMQ2" s="53"/>
      <c r="CMR2" s="53"/>
      <c r="CMS2" s="53"/>
      <c r="CMT2" s="53"/>
      <c r="CMU2" s="53"/>
      <c r="CMV2" s="53"/>
      <c r="CMW2" s="53"/>
      <c r="CMX2" s="53"/>
      <c r="CMY2" s="53"/>
      <c r="CMZ2" s="53"/>
      <c r="CNA2" s="53"/>
      <c r="CNB2" s="53"/>
      <c r="CNC2" s="53"/>
      <c r="CND2" s="53"/>
      <c r="CNE2" s="53"/>
      <c r="CNF2" s="53"/>
      <c r="CNG2" s="53"/>
      <c r="CNH2" s="53"/>
      <c r="CNI2" s="53"/>
      <c r="CNJ2" s="53"/>
      <c r="CNK2" s="53"/>
      <c r="CNL2" s="53"/>
      <c r="CNM2" s="53"/>
      <c r="CNN2" s="53"/>
      <c r="CNO2" s="53"/>
      <c r="CNP2" s="53"/>
      <c r="CNQ2" s="53"/>
      <c r="CNR2" s="53"/>
      <c r="CNS2" s="53"/>
      <c r="CNT2" s="53"/>
      <c r="CNU2" s="53"/>
      <c r="CNV2" s="53"/>
      <c r="CNW2" s="53"/>
      <c r="CNX2" s="53"/>
      <c r="CNY2" s="53"/>
      <c r="CNZ2" s="53"/>
      <c r="COA2" s="53"/>
      <c r="COB2" s="53"/>
      <c r="COC2" s="53"/>
      <c r="COD2" s="53"/>
      <c r="COE2" s="53"/>
      <c r="COF2" s="53"/>
      <c r="COG2" s="53"/>
      <c r="COH2" s="53"/>
      <c r="COI2" s="53"/>
      <c r="COJ2" s="53"/>
      <c r="COK2" s="53"/>
      <c r="COL2" s="53"/>
      <c r="COM2" s="53"/>
      <c r="CON2" s="53"/>
      <c r="COO2" s="53"/>
      <c r="COP2" s="53"/>
      <c r="COQ2" s="53"/>
      <c r="COR2" s="53"/>
      <c r="COS2" s="53"/>
      <c r="COT2" s="53"/>
      <c r="COU2" s="53"/>
      <c r="COV2" s="53"/>
      <c r="COW2" s="53"/>
      <c r="COX2" s="53"/>
      <c r="COY2" s="53"/>
      <c r="COZ2" s="53"/>
      <c r="CPA2" s="53"/>
      <c r="CPB2" s="53"/>
      <c r="CPC2" s="53"/>
      <c r="CPD2" s="53"/>
      <c r="CPE2" s="53"/>
      <c r="CPF2" s="53"/>
      <c r="CPG2" s="53"/>
      <c r="CPH2" s="53"/>
      <c r="CPI2" s="53"/>
      <c r="CPJ2" s="53"/>
      <c r="CPK2" s="53"/>
      <c r="CPL2" s="53"/>
      <c r="CPM2" s="53"/>
      <c r="CPN2" s="53"/>
      <c r="CPO2" s="53"/>
      <c r="CPP2" s="53"/>
      <c r="CPQ2" s="53"/>
      <c r="CPR2" s="53"/>
      <c r="CPS2" s="53"/>
      <c r="CPT2" s="53"/>
      <c r="CPU2" s="53"/>
      <c r="CPV2" s="53"/>
      <c r="CPW2" s="53"/>
      <c r="CPX2" s="53"/>
      <c r="CPY2" s="53"/>
      <c r="CPZ2" s="53"/>
      <c r="CQA2" s="53"/>
      <c r="CQB2" s="53"/>
      <c r="CQC2" s="53"/>
      <c r="CQD2" s="53"/>
      <c r="CQE2" s="53"/>
      <c r="CQF2" s="53"/>
      <c r="CQG2" s="53"/>
      <c r="CQH2" s="53"/>
      <c r="CQI2" s="53"/>
      <c r="CQJ2" s="53"/>
      <c r="CQK2" s="53"/>
      <c r="CQL2" s="53"/>
      <c r="CQM2" s="53"/>
      <c r="CQN2" s="53"/>
      <c r="CQO2" s="53"/>
      <c r="CQP2" s="53"/>
      <c r="CQQ2" s="53"/>
      <c r="CQR2" s="53"/>
      <c r="CQS2" s="53"/>
      <c r="CQT2" s="53"/>
      <c r="CQU2" s="53"/>
      <c r="CQV2" s="53"/>
      <c r="CQW2" s="53"/>
      <c r="CQX2" s="53"/>
      <c r="CQY2" s="53"/>
      <c r="CQZ2" s="53"/>
      <c r="CRA2" s="53"/>
      <c r="CRB2" s="53"/>
      <c r="CRC2" s="53"/>
      <c r="CRD2" s="53"/>
      <c r="CRE2" s="53"/>
      <c r="CRF2" s="53"/>
      <c r="CRG2" s="53"/>
      <c r="CRH2" s="53"/>
      <c r="CRI2" s="53"/>
      <c r="CRJ2" s="53"/>
      <c r="CRK2" s="53"/>
      <c r="CRL2" s="53"/>
      <c r="CRM2" s="53"/>
      <c r="CRN2" s="53"/>
      <c r="CRO2" s="53"/>
      <c r="CRP2" s="53"/>
      <c r="CRQ2" s="53"/>
      <c r="CRR2" s="53"/>
      <c r="CRS2" s="53"/>
      <c r="CRT2" s="53"/>
      <c r="CRU2" s="53"/>
      <c r="CRV2" s="53"/>
      <c r="CRW2" s="53"/>
      <c r="CRX2" s="53"/>
      <c r="CRY2" s="53"/>
      <c r="CRZ2" s="53"/>
      <c r="CSA2" s="53"/>
      <c r="CSB2" s="53"/>
      <c r="CSC2" s="53"/>
      <c r="CSD2" s="53"/>
      <c r="CSE2" s="53"/>
      <c r="CSF2" s="53"/>
      <c r="CSG2" s="53"/>
      <c r="CSH2" s="53"/>
      <c r="CSI2" s="53"/>
      <c r="CSJ2" s="53"/>
      <c r="CSK2" s="53"/>
      <c r="CSL2" s="53"/>
      <c r="CSM2" s="53"/>
      <c r="CSN2" s="53"/>
      <c r="CSO2" s="53"/>
      <c r="CSP2" s="53"/>
      <c r="CSQ2" s="53"/>
      <c r="CSR2" s="53"/>
      <c r="CSS2" s="53"/>
      <c r="CST2" s="53"/>
      <c r="CSU2" s="53"/>
      <c r="CSV2" s="53"/>
      <c r="CSW2" s="53"/>
      <c r="CSX2" s="53"/>
      <c r="CSY2" s="53"/>
      <c r="CSZ2" s="53"/>
      <c r="CTA2" s="53"/>
      <c r="CTB2" s="53"/>
      <c r="CTC2" s="53"/>
      <c r="CTD2" s="53"/>
      <c r="CTE2" s="53"/>
      <c r="CTF2" s="53"/>
      <c r="CTG2" s="53"/>
      <c r="CTH2" s="53"/>
      <c r="CTI2" s="53"/>
      <c r="CTJ2" s="53"/>
      <c r="CTK2" s="53"/>
      <c r="CTL2" s="53"/>
      <c r="CTM2" s="53"/>
      <c r="CTN2" s="53"/>
      <c r="CTO2" s="53"/>
      <c r="CTP2" s="53"/>
      <c r="CTQ2" s="53"/>
      <c r="CTR2" s="53"/>
      <c r="CTS2" s="53"/>
      <c r="CTT2" s="53"/>
      <c r="CTU2" s="53"/>
      <c r="CTV2" s="53"/>
      <c r="CTW2" s="53"/>
      <c r="CTX2" s="53"/>
      <c r="CTY2" s="53"/>
      <c r="CTZ2" s="53"/>
      <c r="CUA2" s="53"/>
      <c r="CUB2" s="53"/>
      <c r="CUC2" s="53"/>
      <c r="CUD2" s="53"/>
      <c r="CUE2" s="53"/>
      <c r="CUF2" s="53"/>
      <c r="CUG2" s="53"/>
      <c r="CUH2" s="53"/>
      <c r="CUI2" s="53"/>
      <c r="CUJ2" s="53"/>
      <c r="CUK2" s="53"/>
      <c r="CUL2" s="53"/>
      <c r="CUM2" s="53"/>
      <c r="CUN2" s="53"/>
      <c r="CUO2" s="53"/>
      <c r="CUP2" s="53"/>
      <c r="CUQ2" s="53"/>
      <c r="CUR2" s="53"/>
      <c r="CUS2" s="53"/>
      <c r="CUT2" s="53"/>
      <c r="CUU2" s="53"/>
      <c r="CUV2" s="53"/>
      <c r="CUW2" s="53"/>
      <c r="CUX2" s="53"/>
      <c r="CUY2" s="53"/>
      <c r="CUZ2" s="53"/>
      <c r="CVA2" s="53"/>
      <c r="CVB2" s="53"/>
      <c r="CVC2" s="53"/>
      <c r="CVD2" s="53"/>
      <c r="CVE2" s="53"/>
      <c r="CVF2" s="53"/>
      <c r="CVG2" s="53"/>
      <c r="CVH2" s="53"/>
      <c r="CVI2" s="53"/>
      <c r="CVJ2" s="53"/>
      <c r="CVK2" s="53"/>
      <c r="CVL2" s="53"/>
      <c r="CVM2" s="53"/>
      <c r="CVN2" s="53"/>
      <c r="CVO2" s="53"/>
      <c r="CVP2" s="53"/>
      <c r="CVQ2" s="53"/>
      <c r="CVR2" s="53"/>
      <c r="CVS2" s="53"/>
      <c r="CVT2" s="53"/>
      <c r="CVU2" s="53"/>
      <c r="CVV2" s="53"/>
      <c r="CVW2" s="53"/>
      <c r="CVX2" s="53"/>
      <c r="CVY2" s="53"/>
      <c r="CVZ2" s="53"/>
      <c r="CWA2" s="53"/>
      <c r="CWB2" s="53"/>
      <c r="CWC2" s="53"/>
      <c r="CWD2" s="53"/>
      <c r="CWE2" s="53"/>
      <c r="CWF2" s="53"/>
      <c r="CWG2" s="53"/>
      <c r="CWH2" s="53"/>
      <c r="CWI2" s="53"/>
      <c r="CWJ2" s="53"/>
      <c r="CWK2" s="53"/>
      <c r="CWL2" s="53"/>
      <c r="CWM2" s="53"/>
      <c r="CWN2" s="53"/>
      <c r="CWO2" s="53"/>
      <c r="CWP2" s="53"/>
      <c r="CWQ2" s="53"/>
      <c r="CWR2" s="53"/>
      <c r="CWS2" s="53"/>
      <c r="CWT2" s="53"/>
      <c r="CWU2" s="53"/>
      <c r="CWV2" s="53"/>
      <c r="CWW2" s="53"/>
      <c r="CWX2" s="53"/>
      <c r="CWY2" s="53"/>
      <c r="CWZ2" s="53"/>
      <c r="CXA2" s="53"/>
      <c r="CXB2" s="53"/>
      <c r="CXC2" s="53"/>
      <c r="CXD2" s="53"/>
      <c r="CXE2" s="53"/>
      <c r="CXF2" s="53"/>
      <c r="CXG2" s="53"/>
      <c r="CXH2" s="53"/>
      <c r="CXI2" s="53"/>
      <c r="CXJ2" s="53"/>
      <c r="CXK2" s="53"/>
      <c r="CXL2" s="53"/>
      <c r="CXM2" s="53"/>
      <c r="CXN2" s="53"/>
      <c r="CXO2" s="53"/>
      <c r="CXP2" s="53"/>
      <c r="CXQ2" s="53"/>
      <c r="CXR2" s="53"/>
      <c r="CXS2" s="53"/>
      <c r="CXT2" s="53"/>
      <c r="CXU2" s="53"/>
      <c r="CXV2" s="53"/>
      <c r="CXW2" s="53"/>
      <c r="CXX2" s="53"/>
      <c r="CXY2" s="53"/>
      <c r="CXZ2" s="53"/>
      <c r="CYA2" s="53"/>
      <c r="CYB2" s="53"/>
      <c r="CYC2" s="53"/>
      <c r="CYD2" s="53"/>
      <c r="CYE2" s="53"/>
      <c r="CYF2" s="53"/>
      <c r="CYG2" s="53"/>
      <c r="CYH2" s="53"/>
      <c r="CYI2" s="53"/>
      <c r="CYJ2" s="53"/>
      <c r="CYK2" s="53"/>
      <c r="CYL2" s="53"/>
      <c r="CYM2" s="53"/>
      <c r="CYN2" s="53"/>
      <c r="CYO2" s="53"/>
      <c r="CYP2" s="53"/>
      <c r="CYQ2" s="53"/>
      <c r="CYR2" s="53"/>
      <c r="CYS2" s="53"/>
      <c r="CYT2" s="53"/>
      <c r="CYU2" s="53"/>
      <c r="CYV2" s="53"/>
      <c r="CYW2" s="53"/>
      <c r="CYX2" s="53"/>
      <c r="CYY2" s="53"/>
      <c r="CYZ2" s="53"/>
      <c r="CZA2" s="53"/>
      <c r="CZB2" s="53"/>
      <c r="CZC2" s="53"/>
      <c r="CZD2" s="53"/>
      <c r="CZE2" s="53"/>
      <c r="CZF2" s="53"/>
      <c r="CZG2" s="53"/>
      <c r="CZH2" s="53"/>
      <c r="CZI2" s="53"/>
      <c r="CZJ2" s="53"/>
      <c r="CZK2" s="53"/>
      <c r="CZL2" s="53"/>
      <c r="CZM2" s="53"/>
      <c r="CZN2" s="53"/>
      <c r="CZO2" s="53"/>
      <c r="CZP2" s="53"/>
      <c r="CZQ2" s="53"/>
      <c r="CZR2" s="53"/>
      <c r="CZS2" s="53"/>
      <c r="CZT2" s="53"/>
      <c r="CZU2" s="53"/>
      <c r="CZV2" s="53"/>
      <c r="CZW2" s="53"/>
      <c r="CZX2" s="53"/>
      <c r="CZY2" s="53"/>
      <c r="CZZ2" s="53"/>
      <c r="DAA2" s="53"/>
      <c r="DAB2" s="53"/>
      <c r="DAC2" s="53"/>
      <c r="DAD2" s="53"/>
      <c r="DAE2" s="53"/>
      <c r="DAF2" s="53"/>
      <c r="DAG2" s="53"/>
      <c r="DAH2" s="53"/>
      <c r="DAI2" s="53"/>
      <c r="DAJ2" s="53"/>
      <c r="DAK2" s="53"/>
      <c r="DAL2" s="53"/>
      <c r="DAM2" s="53"/>
      <c r="DAN2" s="53"/>
      <c r="DAO2" s="53"/>
      <c r="DAP2" s="53"/>
      <c r="DAQ2" s="53"/>
      <c r="DAR2" s="53"/>
      <c r="DAS2" s="53"/>
      <c r="DAT2" s="53"/>
      <c r="DAU2" s="53"/>
      <c r="DAV2" s="53"/>
      <c r="DAW2" s="53"/>
      <c r="DAX2" s="53"/>
      <c r="DAY2" s="53"/>
      <c r="DAZ2" s="53"/>
      <c r="DBA2" s="53"/>
      <c r="DBB2" s="53"/>
      <c r="DBC2" s="53"/>
      <c r="DBD2" s="53"/>
      <c r="DBE2" s="53"/>
      <c r="DBF2" s="53"/>
      <c r="DBG2" s="53"/>
      <c r="DBH2" s="53"/>
      <c r="DBI2" s="53"/>
      <c r="DBJ2" s="53"/>
      <c r="DBK2" s="53"/>
      <c r="DBL2" s="53"/>
      <c r="DBM2" s="53"/>
      <c r="DBN2" s="53"/>
      <c r="DBO2" s="53"/>
      <c r="DBP2" s="53"/>
      <c r="DBQ2" s="53"/>
      <c r="DBR2" s="53"/>
      <c r="DBS2" s="53"/>
      <c r="DBT2" s="53"/>
      <c r="DBU2" s="53"/>
      <c r="DBV2" s="53"/>
      <c r="DBW2" s="53"/>
      <c r="DBX2" s="53"/>
      <c r="DBY2" s="53"/>
      <c r="DBZ2" s="53"/>
      <c r="DCA2" s="53"/>
      <c r="DCB2" s="53"/>
      <c r="DCC2" s="53"/>
      <c r="DCD2" s="53"/>
      <c r="DCE2" s="53"/>
      <c r="DCF2" s="53"/>
      <c r="DCG2" s="53"/>
      <c r="DCH2" s="53"/>
      <c r="DCI2" s="53"/>
      <c r="DCJ2" s="53"/>
      <c r="DCK2" s="53"/>
      <c r="DCL2" s="53"/>
      <c r="DCM2" s="53"/>
      <c r="DCN2" s="53"/>
      <c r="DCO2" s="53"/>
      <c r="DCP2" s="53"/>
      <c r="DCQ2" s="53"/>
      <c r="DCR2" s="53"/>
      <c r="DCS2" s="53"/>
      <c r="DCT2" s="53"/>
      <c r="DCU2" s="53"/>
      <c r="DCV2" s="53"/>
      <c r="DCW2" s="53"/>
      <c r="DCX2" s="53"/>
      <c r="DCY2" s="53"/>
      <c r="DCZ2" s="53"/>
      <c r="DDA2" s="53"/>
      <c r="DDB2" s="53"/>
      <c r="DDC2" s="53"/>
      <c r="DDD2" s="53"/>
      <c r="DDE2" s="53"/>
      <c r="DDF2" s="53"/>
      <c r="DDG2" s="53"/>
      <c r="DDH2" s="53"/>
      <c r="DDI2" s="53"/>
      <c r="DDJ2" s="53"/>
      <c r="DDK2" s="53"/>
      <c r="DDL2" s="53"/>
      <c r="DDM2" s="53"/>
      <c r="DDN2" s="53"/>
      <c r="DDO2" s="53"/>
      <c r="DDP2" s="53"/>
      <c r="DDQ2" s="53"/>
      <c r="DDR2" s="53"/>
      <c r="DDS2" s="53"/>
      <c r="DDT2" s="53"/>
      <c r="DDU2" s="53"/>
      <c r="DDV2" s="53"/>
      <c r="DDW2" s="53"/>
      <c r="DDX2" s="53"/>
      <c r="DDY2" s="53"/>
      <c r="DDZ2" s="53"/>
      <c r="DEA2" s="53"/>
      <c r="DEB2" s="53"/>
      <c r="DEC2" s="53"/>
      <c r="DED2" s="53"/>
      <c r="DEE2" s="53"/>
      <c r="DEF2" s="53"/>
      <c r="DEG2" s="53"/>
      <c r="DEH2" s="53"/>
      <c r="DEI2" s="53"/>
      <c r="DEJ2" s="53"/>
      <c r="DEK2" s="53"/>
      <c r="DEL2" s="53"/>
      <c r="DEM2" s="53"/>
      <c r="DEN2" s="53"/>
      <c r="DEO2" s="53"/>
      <c r="DEP2" s="53"/>
      <c r="DEQ2" s="53"/>
      <c r="DER2" s="53"/>
      <c r="DES2" s="53"/>
      <c r="DET2" s="53"/>
      <c r="DEU2" s="53"/>
      <c r="DEV2" s="53"/>
      <c r="DEW2" s="53"/>
      <c r="DEX2" s="53"/>
      <c r="DEY2" s="53"/>
      <c r="DEZ2" s="53"/>
      <c r="DFA2" s="53"/>
      <c r="DFB2" s="53"/>
      <c r="DFC2" s="53"/>
      <c r="DFD2" s="53"/>
      <c r="DFE2" s="53"/>
      <c r="DFF2" s="53"/>
      <c r="DFG2" s="53"/>
      <c r="DFH2" s="53"/>
      <c r="DFI2" s="53"/>
      <c r="DFJ2" s="53"/>
      <c r="DFK2" s="53"/>
      <c r="DFL2" s="53"/>
      <c r="DFM2" s="53"/>
      <c r="DFN2" s="53"/>
      <c r="DFO2" s="53"/>
      <c r="DFP2" s="53"/>
      <c r="DFQ2" s="53"/>
      <c r="DFR2" s="53"/>
      <c r="DFS2" s="53"/>
      <c r="DFT2" s="53"/>
      <c r="DFU2" s="53"/>
      <c r="DFV2" s="53"/>
      <c r="DFW2" s="53"/>
      <c r="DFX2" s="53"/>
      <c r="DFY2" s="53"/>
      <c r="DFZ2" s="53"/>
      <c r="DGA2" s="53"/>
      <c r="DGB2" s="53"/>
      <c r="DGC2" s="53"/>
      <c r="DGD2" s="53"/>
      <c r="DGE2" s="53"/>
      <c r="DGF2" s="53"/>
      <c r="DGG2" s="53"/>
      <c r="DGH2" s="53"/>
      <c r="DGI2" s="53"/>
      <c r="DGJ2" s="53"/>
      <c r="DGK2" s="53"/>
      <c r="DGL2" s="53"/>
      <c r="DGM2" s="53"/>
      <c r="DGN2" s="53"/>
      <c r="DGO2" s="53"/>
      <c r="DGP2" s="53"/>
      <c r="DGQ2" s="53"/>
      <c r="DGR2" s="53"/>
      <c r="DGS2" s="53"/>
      <c r="DGT2" s="53"/>
      <c r="DGU2" s="53"/>
      <c r="DGV2" s="53"/>
      <c r="DGW2" s="53"/>
      <c r="DGX2" s="53"/>
      <c r="DGY2" s="53"/>
      <c r="DGZ2" s="53"/>
      <c r="DHA2" s="53"/>
      <c r="DHB2" s="53"/>
      <c r="DHC2" s="53"/>
      <c r="DHD2" s="53"/>
      <c r="DHE2" s="53"/>
      <c r="DHF2" s="53"/>
      <c r="DHG2" s="53"/>
      <c r="DHH2" s="53"/>
      <c r="DHI2" s="53"/>
      <c r="DHJ2" s="53"/>
      <c r="DHK2" s="53"/>
      <c r="DHL2" s="53"/>
      <c r="DHM2" s="53"/>
      <c r="DHN2" s="53"/>
      <c r="DHO2" s="53"/>
      <c r="DHP2" s="53"/>
      <c r="DHQ2" s="53"/>
      <c r="DHR2" s="53"/>
      <c r="DHS2" s="53"/>
      <c r="DHT2" s="53"/>
      <c r="DHU2" s="53"/>
      <c r="DHV2" s="53"/>
      <c r="DHW2" s="53"/>
      <c r="DHX2" s="53"/>
      <c r="DHY2" s="53"/>
      <c r="DHZ2" s="53"/>
      <c r="DIA2" s="53"/>
      <c r="DIB2" s="53"/>
      <c r="DIC2" s="53"/>
      <c r="DID2" s="53"/>
      <c r="DIE2" s="53"/>
      <c r="DIF2" s="53"/>
      <c r="DIG2" s="53"/>
      <c r="DIH2" s="53"/>
      <c r="DII2" s="53"/>
      <c r="DIJ2" s="53"/>
      <c r="DIK2" s="53"/>
      <c r="DIL2" s="53"/>
      <c r="DIM2" s="53"/>
      <c r="DIN2" s="53"/>
      <c r="DIO2" s="53"/>
      <c r="DIP2" s="53"/>
      <c r="DIQ2" s="53"/>
      <c r="DIR2" s="53"/>
      <c r="DIS2" s="53"/>
      <c r="DIT2" s="53"/>
      <c r="DIU2" s="53"/>
      <c r="DIV2" s="53"/>
      <c r="DIW2" s="53"/>
      <c r="DIX2" s="53"/>
      <c r="DIY2" s="53"/>
      <c r="DIZ2" s="53"/>
      <c r="DJA2" s="53"/>
      <c r="DJB2" s="53"/>
      <c r="DJC2" s="53"/>
      <c r="DJD2" s="53"/>
      <c r="DJE2" s="53"/>
      <c r="DJF2" s="53"/>
      <c r="DJG2" s="53"/>
      <c r="DJH2" s="53"/>
      <c r="DJI2" s="53"/>
      <c r="DJJ2" s="53"/>
      <c r="DJK2" s="53"/>
      <c r="DJL2" s="53"/>
      <c r="DJM2" s="53"/>
      <c r="DJN2" s="53"/>
      <c r="DJO2" s="53"/>
      <c r="DJP2" s="53"/>
      <c r="DJQ2" s="53"/>
      <c r="DJR2" s="53"/>
      <c r="DJS2" s="53"/>
      <c r="DJT2" s="53"/>
      <c r="DJU2" s="53"/>
      <c r="DJV2" s="53"/>
      <c r="DJW2" s="53"/>
      <c r="DJX2" s="53"/>
      <c r="DJY2" s="53"/>
      <c r="DJZ2" s="53"/>
      <c r="DKA2" s="53"/>
      <c r="DKB2" s="53"/>
      <c r="DKC2" s="53"/>
      <c r="DKD2" s="53"/>
      <c r="DKE2" s="53"/>
      <c r="DKF2" s="53"/>
      <c r="DKG2" s="53"/>
      <c r="DKH2" s="53"/>
      <c r="DKI2" s="53"/>
      <c r="DKJ2" s="53"/>
      <c r="DKK2" s="53"/>
      <c r="DKL2" s="53"/>
      <c r="DKM2" s="53"/>
      <c r="DKN2" s="53"/>
      <c r="DKO2" s="53"/>
      <c r="DKP2" s="53"/>
      <c r="DKQ2" s="53"/>
      <c r="DKR2" s="53"/>
      <c r="DKS2" s="53"/>
      <c r="DKT2" s="53"/>
      <c r="DKU2" s="53"/>
      <c r="DKV2" s="53"/>
      <c r="DKW2" s="53"/>
      <c r="DKX2" s="53"/>
      <c r="DKY2" s="53"/>
      <c r="DKZ2" s="53"/>
      <c r="DLA2" s="53"/>
      <c r="DLB2" s="53"/>
      <c r="DLC2" s="53"/>
      <c r="DLD2" s="53"/>
      <c r="DLE2" s="53"/>
      <c r="DLF2" s="53"/>
      <c r="DLG2" s="53"/>
      <c r="DLH2" s="53"/>
      <c r="DLI2" s="53"/>
      <c r="DLJ2" s="53"/>
      <c r="DLK2" s="53"/>
      <c r="DLL2" s="53"/>
      <c r="DLM2" s="53"/>
      <c r="DLN2" s="53"/>
      <c r="DLO2" s="53"/>
      <c r="DLP2" s="53"/>
      <c r="DLQ2" s="53"/>
      <c r="DLR2" s="53"/>
      <c r="DLS2" s="53"/>
      <c r="DLT2" s="53"/>
      <c r="DLU2" s="53"/>
      <c r="DLV2" s="53"/>
      <c r="DLW2" s="53"/>
      <c r="DLX2" s="53"/>
      <c r="DLY2" s="53"/>
      <c r="DLZ2" s="53"/>
      <c r="DMA2" s="53"/>
      <c r="DMB2" s="53"/>
      <c r="DMC2" s="53"/>
      <c r="DMD2" s="53"/>
      <c r="DME2" s="53"/>
      <c r="DMF2" s="53"/>
      <c r="DMG2" s="53"/>
      <c r="DMH2" s="53"/>
      <c r="DMI2" s="53"/>
      <c r="DMJ2" s="53"/>
      <c r="DMK2" s="53"/>
      <c r="DML2" s="53"/>
      <c r="DMM2" s="53"/>
      <c r="DMN2" s="53"/>
      <c r="DMO2" s="53"/>
      <c r="DMP2" s="53"/>
      <c r="DMQ2" s="53"/>
      <c r="DMR2" s="53"/>
      <c r="DMS2" s="53"/>
      <c r="DMT2" s="53"/>
      <c r="DMU2" s="53"/>
      <c r="DMV2" s="53"/>
      <c r="DMW2" s="53"/>
      <c r="DMX2" s="53"/>
      <c r="DMY2" s="53"/>
      <c r="DMZ2" s="53"/>
      <c r="DNA2" s="53"/>
      <c r="DNB2" s="53"/>
      <c r="DNC2" s="53"/>
      <c r="DND2" s="53"/>
      <c r="DNE2" s="53"/>
      <c r="DNF2" s="53"/>
      <c r="DNG2" s="53"/>
      <c r="DNH2" s="53"/>
      <c r="DNI2" s="53"/>
      <c r="DNJ2" s="53"/>
      <c r="DNK2" s="53"/>
      <c r="DNL2" s="53"/>
      <c r="DNM2" s="53"/>
      <c r="DNN2" s="53"/>
      <c r="DNO2" s="53"/>
      <c r="DNP2" s="53"/>
      <c r="DNQ2" s="53"/>
      <c r="DNR2" s="53"/>
      <c r="DNS2" s="53"/>
      <c r="DNT2" s="53"/>
      <c r="DNU2" s="53"/>
      <c r="DNV2" s="53"/>
      <c r="DNW2" s="53"/>
      <c r="DNX2" s="53"/>
      <c r="DNY2" s="53"/>
      <c r="DNZ2" s="53"/>
      <c r="DOA2" s="53"/>
      <c r="DOB2" s="53"/>
      <c r="DOC2" s="53"/>
      <c r="DOD2" s="53"/>
      <c r="DOE2" s="53"/>
      <c r="DOF2" s="53"/>
      <c r="DOG2" s="53"/>
      <c r="DOH2" s="53"/>
      <c r="DOI2" s="53"/>
      <c r="DOJ2" s="53"/>
      <c r="DOK2" s="53"/>
      <c r="DOL2" s="53"/>
      <c r="DOM2" s="53"/>
      <c r="DON2" s="53"/>
      <c r="DOO2" s="53"/>
      <c r="DOP2" s="53"/>
      <c r="DOQ2" s="53"/>
      <c r="DOR2" s="53"/>
      <c r="DOS2" s="53"/>
      <c r="DOT2" s="53"/>
      <c r="DOU2" s="53"/>
      <c r="DOV2" s="53"/>
      <c r="DOW2" s="53"/>
      <c r="DOX2" s="53"/>
      <c r="DOY2" s="53"/>
      <c r="DOZ2" s="53"/>
      <c r="DPA2" s="53"/>
      <c r="DPB2" s="53"/>
      <c r="DPC2" s="53"/>
      <c r="DPD2" s="53"/>
      <c r="DPE2" s="53"/>
      <c r="DPF2" s="53"/>
      <c r="DPG2" s="53"/>
      <c r="DPH2" s="53"/>
      <c r="DPI2" s="53"/>
      <c r="DPJ2" s="53"/>
      <c r="DPK2" s="53"/>
      <c r="DPL2" s="53"/>
      <c r="DPM2" s="53"/>
      <c r="DPN2" s="53"/>
      <c r="DPO2" s="53"/>
      <c r="DPP2" s="53"/>
      <c r="DPQ2" s="53"/>
      <c r="DPR2" s="53"/>
      <c r="DPS2" s="53"/>
      <c r="DPT2" s="53"/>
      <c r="DPU2" s="53"/>
      <c r="DPV2" s="53"/>
      <c r="DPW2" s="53"/>
      <c r="DPX2" s="53"/>
      <c r="DPY2" s="53"/>
      <c r="DPZ2" s="53"/>
      <c r="DQA2" s="53"/>
      <c r="DQB2" s="53"/>
      <c r="DQC2" s="53"/>
      <c r="DQD2" s="53"/>
      <c r="DQE2" s="53"/>
      <c r="DQF2" s="53"/>
      <c r="DQG2" s="53"/>
      <c r="DQH2" s="53"/>
      <c r="DQI2" s="53"/>
      <c r="DQJ2" s="53"/>
      <c r="DQK2" s="53"/>
      <c r="DQL2" s="53"/>
      <c r="DQM2" s="53"/>
      <c r="DQN2" s="53"/>
      <c r="DQO2" s="53"/>
      <c r="DQP2" s="53"/>
      <c r="DQQ2" s="53"/>
      <c r="DQR2" s="53"/>
      <c r="DQS2" s="53"/>
      <c r="DQT2" s="53"/>
      <c r="DQU2" s="53"/>
      <c r="DQV2" s="53"/>
      <c r="DQW2" s="53"/>
      <c r="DQX2" s="53"/>
      <c r="DQY2" s="53"/>
      <c r="DQZ2" s="53"/>
      <c r="DRA2" s="53"/>
      <c r="DRB2" s="53"/>
      <c r="DRC2" s="53"/>
      <c r="DRD2" s="53"/>
      <c r="DRE2" s="53"/>
      <c r="DRF2" s="53"/>
      <c r="DRG2" s="53"/>
      <c r="DRH2" s="53"/>
      <c r="DRI2" s="53"/>
      <c r="DRJ2" s="53"/>
      <c r="DRK2" s="53"/>
      <c r="DRL2" s="53"/>
      <c r="DRM2" s="53"/>
      <c r="DRN2" s="53"/>
      <c r="DRO2" s="53"/>
      <c r="DRP2" s="53"/>
      <c r="DRQ2" s="53"/>
      <c r="DRR2" s="53"/>
      <c r="DRS2" s="53"/>
      <c r="DRT2" s="53"/>
      <c r="DRU2" s="53"/>
      <c r="DRV2" s="53"/>
      <c r="DRW2" s="53"/>
      <c r="DRX2" s="53"/>
      <c r="DRY2" s="53"/>
      <c r="DRZ2" s="53"/>
      <c r="DSA2" s="53"/>
      <c r="DSB2" s="53"/>
      <c r="DSC2" s="53"/>
      <c r="DSD2" s="53"/>
      <c r="DSE2" s="53"/>
      <c r="DSF2" s="53"/>
      <c r="DSG2" s="53"/>
      <c r="DSH2" s="53"/>
      <c r="DSI2" s="53"/>
      <c r="DSJ2" s="53"/>
      <c r="DSK2" s="53"/>
      <c r="DSL2" s="53"/>
      <c r="DSM2" s="53"/>
      <c r="DSN2" s="53"/>
      <c r="DSO2" s="53"/>
      <c r="DSP2" s="53"/>
      <c r="DSQ2" s="53"/>
      <c r="DSR2" s="53"/>
      <c r="DSS2" s="53"/>
      <c r="DST2" s="53"/>
      <c r="DSU2" s="53"/>
      <c r="DSV2" s="53"/>
      <c r="DSW2" s="53"/>
      <c r="DSX2" s="53"/>
      <c r="DSY2" s="53"/>
      <c r="DSZ2" s="53"/>
      <c r="DTA2" s="53"/>
      <c r="DTB2" s="53"/>
      <c r="DTC2" s="53"/>
      <c r="DTD2" s="53"/>
      <c r="DTE2" s="53"/>
      <c r="DTF2" s="53"/>
      <c r="DTG2" s="53"/>
      <c r="DTH2" s="53"/>
      <c r="DTI2" s="53"/>
      <c r="DTJ2" s="53"/>
      <c r="DTK2" s="53"/>
      <c r="DTL2" s="53"/>
      <c r="DTM2" s="53"/>
      <c r="DTN2" s="53"/>
      <c r="DTO2" s="53"/>
      <c r="DTP2" s="53"/>
      <c r="DTQ2" s="53"/>
      <c r="DTR2" s="53"/>
      <c r="DTS2" s="53"/>
      <c r="DTT2" s="53"/>
      <c r="DTU2" s="53"/>
      <c r="DTV2" s="53"/>
      <c r="DTW2" s="53"/>
      <c r="DTX2" s="53"/>
      <c r="DTY2" s="53"/>
      <c r="DTZ2" s="53"/>
      <c r="DUA2" s="53"/>
      <c r="DUB2" s="53"/>
      <c r="DUC2" s="53"/>
      <c r="DUD2" s="53"/>
      <c r="DUE2" s="53"/>
      <c r="DUF2" s="53"/>
      <c r="DUG2" s="53"/>
      <c r="DUH2" s="53"/>
      <c r="DUI2" s="53"/>
      <c r="DUJ2" s="53"/>
      <c r="DUK2" s="53"/>
      <c r="DUL2" s="53"/>
      <c r="DUM2" s="53"/>
      <c r="DUN2" s="53"/>
      <c r="DUO2" s="53"/>
      <c r="DUP2" s="53"/>
      <c r="DUQ2" s="53"/>
      <c r="DUR2" s="53"/>
      <c r="DUS2" s="53"/>
      <c r="DUT2" s="53"/>
      <c r="DUU2" s="53"/>
      <c r="DUV2" s="53"/>
      <c r="DUW2" s="53"/>
      <c r="DUX2" s="53"/>
      <c r="DUY2" s="53"/>
      <c r="DUZ2" s="53"/>
      <c r="DVA2" s="53"/>
      <c r="DVB2" s="53"/>
      <c r="DVC2" s="53"/>
      <c r="DVD2" s="53"/>
      <c r="DVE2" s="53"/>
      <c r="DVF2" s="53"/>
      <c r="DVG2" s="53"/>
      <c r="DVH2" s="53"/>
      <c r="DVI2" s="53"/>
      <c r="DVJ2" s="53"/>
      <c r="DVK2" s="53"/>
      <c r="DVL2" s="53"/>
      <c r="DVM2" s="53"/>
      <c r="DVN2" s="53"/>
      <c r="DVO2" s="53"/>
      <c r="DVP2" s="53"/>
      <c r="DVQ2" s="53"/>
      <c r="DVR2" s="53"/>
      <c r="DVS2" s="53"/>
      <c r="DVT2" s="53"/>
      <c r="DVU2" s="53"/>
      <c r="DVV2" s="53"/>
      <c r="DVW2" s="53"/>
      <c r="DVX2" s="53"/>
      <c r="DVY2" s="53"/>
      <c r="DVZ2" s="53"/>
      <c r="DWA2" s="53"/>
      <c r="DWB2" s="53"/>
      <c r="DWC2" s="53"/>
      <c r="DWD2" s="53"/>
      <c r="DWE2" s="53"/>
      <c r="DWF2" s="53"/>
      <c r="DWG2" s="53"/>
      <c r="DWH2" s="53"/>
      <c r="DWI2" s="53"/>
      <c r="DWJ2" s="53"/>
      <c r="DWK2" s="53"/>
      <c r="DWL2" s="53"/>
      <c r="DWM2" s="53"/>
      <c r="DWN2" s="53"/>
      <c r="DWO2" s="53"/>
      <c r="DWP2" s="53"/>
      <c r="DWQ2" s="53"/>
      <c r="DWR2" s="53"/>
      <c r="DWS2" s="53"/>
      <c r="DWT2" s="53"/>
      <c r="DWU2" s="53"/>
      <c r="DWV2" s="53"/>
      <c r="DWW2" s="53"/>
      <c r="DWX2" s="53"/>
      <c r="DWY2" s="53"/>
      <c r="DWZ2" s="53"/>
      <c r="DXA2" s="53"/>
      <c r="DXB2" s="53"/>
      <c r="DXC2" s="53"/>
      <c r="DXD2" s="53"/>
      <c r="DXE2" s="53"/>
      <c r="DXF2" s="53"/>
      <c r="DXG2" s="53"/>
      <c r="DXH2" s="53"/>
      <c r="DXI2" s="53"/>
      <c r="DXJ2" s="53"/>
      <c r="DXK2" s="53"/>
      <c r="DXL2" s="53"/>
      <c r="DXM2" s="53"/>
      <c r="DXN2" s="53"/>
      <c r="DXO2" s="53"/>
      <c r="DXP2" s="53"/>
      <c r="DXQ2" s="53"/>
      <c r="DXR2" s="53"/>
      <c r="DXS2" s="53"/>
      <c r="DXT2" s="53"/>
      <c r="DXU2" s="53"/>
      <c r="DXV2" s="53"/>
      <c r="DXW2" s="53"/>
      <c r="DXX2" s="53"/>
      <c r="DXY2" s="53"/>
      <c r="DXZ2" s="53"/>
      <c r="DYA2" s="53"/>
      <c r="DYB2" s="53"/>
      <c r="DYC2" s="53"/>
      <c r="DYD2" s="53"/>
      <c r="DYE2" s="53"/>
      <c r="DYF2" s="53"/>
      <c r="DYG2" s="53"/>
      <c r="DYH2" s="53"/>
      <c r="DYI2" s="53"/>
      <c r="DYJ2" s="53"/>
      <c r="DYK2" s="53"/>
      <c r="DYL2" s="53"/>
      <c r="DYM2" s="53"/>
      <c r="DYN2" s="53"/>
      <c r="DYO2" s="53"/>
      <c r="DYP2" s="53"/>
      <c r="DYQ2" s="53"/>
      <c r="DYR2" s="53"/>
      <c r="DYS2" s="53"/>
      <c r="DYT2" s="53"/>
      <c r="DYU2" s="53"/>
      <c r="DYV2" s="53"/>
      <c r="DYW2" s="53"/>
      <c r="DYX2" s="53"/>
      <c r="DYY2" s="53"/>
      <c r="DYZ2" s="53"/>
      <c r="DZA2" s="53"/>
      <c r="DZB2" s="53"/>
      <c r="DZC2" s="53"/>
      <c r="DZD2" s="53"/>
      <c r="DZE2" s="53"/>
      <c r="DZF2" s="53"/>
      <c r="DZG2" s="53"/>
      <c r="DZH2" s="53"/>
      <c r="DZI2" s="53"/>
      <c r="DZJ2" s="53"/>
      <c r="DZK2" s="53"/>
      <c r="DZL2" s="53"/>
      <c r="DZM2" s="53"/>
      <c r="DZN2" s="53"/>
      <c r="DZO2" s="53"/>
      <c r="DZP2" s="53"/>
      <c r="DZQ2" s="53"/>
      <c r="DZR2" s="53"/>
      <c r="DZS2" s="53"/>
      <c r="DZT2" s="53"/>
      <c r="DZU2" s="53"/>
      <c r="DZV2" s="53"/>
      <c r="DZW2" s="53"/>
      <c r="DZX2" s="53"/>
      <c r="DZY2" s="53"/>
      <c r="DZZ2" s="53"/>
      <c r="EAA2" s="53"/>
      <c r="EAB2" s="53"/>
      <c r="EAC2" s="53"/>
      <c r="EAD2" s="53"/>
      <c r="EAE2" s="53"/>
      <c r="EAF2" s="53"/>
      <c r="EAG2" s="53"/>
      <c r="EAH2" s="53"/>
      <c r="EAI2" s="53"/>
      <c r="EAJ2" s="53"/>
      <c r="EAK2" s="53"/>
      <c r="EAL2" s="53"/>
      <c r="EAM2" s="53"/>
      <c r="EAN2" s="53"/>
      <c r="EAO2" s="53"/>
      <c r="EAP2" s="53"/>
      <c r="EAQ2" s="53"/>
      <c r="EAR2" s="53"/>
      <c r="EAS2" s="53"/>
      <c r="EAT2" s="53"/>
      <c r="EAU2" s="53"/>
      <c r="EAV2" s="53"/>
      <c r="EAW2" s="53"/>
      <c r="EAX2" s="53"/>
      <c r="EAY2" s="53"/>
      <c r="EAZ2" s="53"/>
      <c r="EBA2" s="53"/>
      <c r="EBB2" s="53"/>
      <c r="EBC2" s="53"/>
      <c r="EBD2" s="53"/>
      <c r="EBE2" s="53"/>
      <c r="EBF2" s="53"/>
      <c r="EBG2" s="53"/>
      <c r="EBH2" s="53"/>
      <c r="EBI2" s="53"/>
      <c r="EBJ2" s="53"/>
      <c r="EBK2" s="53"/>
      <c r="EBL2" s="53"/>
      <c r="EBM2" s="53"/>
      <c r="EBN2" s="53"/>
      <c r="EBO2" s="53"/>
      <c r="EBP2" s="53"/>
      <c r="EBQ2" s="53"/>
      <c r="EBR2" s="53"/>
      <c r="EBS2" s="53"/>
      <c r="EBT2" s="53"/>
      <c r="EBU2" s="53"/>
      <c r="EBV2" s="53"/>
      <c r="EBW2" s="53"/>
      <c r="EBX2" s="53"/>
      <c r="EBY2" s="53"/>
      <c r="EBZ2" s="53"/>
      <c r="ECA2" s="53"/>
      <c r="ECB2" s="53"/>
      <c r="ECC2" s="53"/>
      <c r="ECD2" s="53"/>
      <c r="ECE2" s="53"/>
      <c r="ECF2" s="53"/>
      <c r="ECG2" s="53"/>
      <c r="ECH2" s="53"/>
      <c r="ECI2" s="53"/>
      <c r="ECJ2" s="53"/>
      <c r="ECK2" s="53"/>
      <c r="ECL2" s="53"/>
      <c r="ECM2" s="53"/>
      <c r="ECN2" s="53"/>
      <c r="ECO2" s="53"/>
      <c r="ECP2" s="53"/>
      <c r="ECQ2" s="53"/>
      <c r="ECR2" s="53"/>
      <c r="ECS2" s="53"/>
      <c r="ECT2" s="53"/>
      <c r="ECU2" s="53"/>
      <c r="ECV2" s="53"/>
      <c r="ECW2" s="53"/>
      <c r="ECX2" s="53"/>
      <c r="ECY2" s="53"/>
      <c r="ECZ2" s="53"/>
      <c r="EDA2" s="53"/>
      <c r="EDB2" s="53"/>
      <c r="EDC2" s="53"/>
      <c r="EDD2" s="53"/>
      <c r="EDE2" s="53"/>
      <c r="EDF2" s="53"/>
      <c r="EDG2" s="53"/>
      <c r="EDH2" s="53"/>
      <c r="EDI2" s="53"/>
      <c r="EDJ2" s="53"/>
      <c r="EDK2" s="53"/>
      <c r="EDL2" s="53"/>
      <c r="EDM2" s="53"/>
      <c r="EDN2" s="53"/>
      <c r="EDO2" s="53"/>
      <c r="EDP2" s="53"/>
      <c r="EDQ2" s="53"/>
      <c r="EDR2" s="53"/>
      <c r="EDS2" s="53"/>
      <c r="EDT2" s="53"/>
      <c r="EDU2" s="53"/>
      <c r="EDV2" s="53"/>
      <c r="EDW2" s="53"/>
      <c r="EDX2" s="53"/>
      <c r="EDY2" s="53"/>
      <c r="EDZ2" s="53"/>
      <c r="EEA2" s="53"/>
      <c r="EEB2" s="53"/>
      <c r="EEC2" s="53"/>
      <c r="EED2" s="53"/>
      <c r="EEE2" s="53"/>
      <c r="EEF2" s="53"/>
      <c r="EEG2" s="53"/>
      <c r="EEH2" s="53"/>
      <c r="EEI2" s="53"/>
      <c r="EEJ2" s="53"/>
      <c r="EEK2" s="53"/>
      <c r="EEL2" s="53"/>
      <c r="EEM2" s="53"/>
      <c r="EEN2" s="53"/>
      <c r="EEO2" s="53"/>
      <c r="EEP2" s="53"/>
      <c r="EEQ2" s="53"/>
      <c r="EER2" s="53"/>
      <c r="EES2" s="53"/>
      <c r="EET2" s="53"/>
      <c r="EEU2" s="53"/>
      <c r="EEV2" s="53"/>
      <c r="EEW2" s="53"/>
      <c r="EEX2" s="53"/>
      <c r="EEY2" s="53"/>
      <c r="EEZ2" s="53"/>
      <c r="EFA2" s="53"/>
      <c r="EFB2" s="53"/>
      <c r="EFC2" s="53"/>
      <c r="EFD2" s="53"/>
      <c r="EFE2" s="53"/>
      <c r="EFF2" s="53"/>
      <c r="EFG2" s="53"/>
      <c r="EFH2" s="53"/>
      <c r="EFI2" s="53"/>
      <c r="EFJ2" s="53"/>
      <c r="EFK2" s="53"/>
      <c r="EFL2" s="53"/>
      <c r="EFM2" s="53"/>
      <c r="EFN2" s="53"/>
      <c r="EFO2" s="53"/>
      <c r="EFP2" s="53"/>
      <c r="EFQ2" s="53"/>
      <c r="EFR2" s="53"/>
      <c r="EFS2" s="53"/>
      <c r="EFT2" s="53"/>
      <c r="EFU2" s="53"/>
      <c r="EFV2" s="53"/>
      <c r="EFW2" s="53"/>
      <c r="EFX2" s="53"/>
      <c r="EFY2" s="53"/>
      <c r="EFZ2" s="53"/>
      <c r="EGA2" s="53"/>
      <c r="EGB2" s="53"/>
      <c r="EGC2" s="53"/>
      <c r="EGD2" s="53"/>
      <c r="EGE2" s="53"/>
      <c r="EGF2" s="53"/>
      <c r="EGG2" s="53"/>
      <c r="EGH2" s="53"/>
      <c r="EGI2" s="53"/>
      <c r="EGJ2" s="53"/>
      <c r="EGK2" s="53"/>
      <c r="EGL2" s="53"/>
      <c r="EGM2" s="53"/>
      <c r="EGN2" s="53"/>
      <c r="EGO2" s="53"/>
      <c r="EGP2" s="53"/>
      <c r="EGQ2" s="53"/>
      <c r="EGR2" s="53"/>
      <c r="EGS2" s="53"/>
      <c r="EGT2" s="53"/>
      <c r="EGU2" s="53"/>
      <c r="EGV2" s="53"/>
      <c r="EGW2" s="53"/>
      <c r="EGX2" s="53"/>
      <c r="EGY2" s="53"/>
      <c r="EGZ2" s="53"/>
      <c r="EHA2" s="53"/>
      <c r="EHB2" s="53"/>
      <c r="EHC2" s="53"/>
      <c r="EHD2" s="53"/>
      <c r="EHE2" s="53"/>
      <c r="EHF2" s="53"/>
      <c r="EHG2" s="53"/>
      <c r="EHH2" s="53"/>
      <c r="EHI2" s="53"/>
      <c r="EHJ2" s="53"/>
      <c r="EHK2" s="53"/>
      <c r="EHL2" s="53"/>
      <c r="EHM2" s="53"/>
      <c r="EHN2" s="53"/>
      <c r="EHO2" s="53"/>
      <c r="EHP2" s="53"/>
      <c r="EHQ2" s="53"/>
      <c r="EHR2" s="53"/>
      <c r="EHS2" s="53"/>
      <c r="EHT2" s="53"/>
      <c r="EHU2" s="53"/>
      <c r="EHV2" s="53"/>
      <c r="EHW2" s="53"/>
      <c r="EHX2" s="53"/>
      <c r="EHY2" s="53"/>
      <c r="EHZ2" s="53"/>
      <c r="EIA2" s="53"/>
      <c r="EIB2" s="53"/>
      <c r="EIC2" s="53"/>
      <c r="EID2" s="53"/>
      <c r="EIE2" s="53"/>
      <c r="EIF2" s="53"/>
      <c r="EIG2" s="53"/>
      <c r="EIH2" s="53"/>
      <c r="EII2" s="53"/>
      <c r="EIJ2" s="53"/>
      <c r="EIK2" s="53"/>
      <c r="EIL2" s="53"/>
      <c r="EIM2" s="53"/>
      <c r="EIN2" s="53"/>
      <c r="EIO2" s="53"/>
      <c r="EIP2" s="53"/>
      <c r="EIQ2" s="53"/>
      <c r="EIR2" s="53"/>
      <c r="EIS2" s="53"/>
      <c r="EIT2" s="53"/>
      <c r="EIU2" s="53"/>
      <c r="EIV2" s="53"/>
      <c r="EIW2" s="53"/>
      <c r="EIX2" s="53"/>
      <c r="EIY2" s="53"/>
      <c r="EIZ2" s="53"/>
      <c r="EJA2" s="53"/>
      <c r="EJB2" s="53"/>
      <c r="EJC2" s="53"/>
      <c r="EJD2" s="53"/>
      <c r="EJE2" s="53"/>
      <c r="EJF2" s="53"/>
      <c r="EJG2" s="53"/>
      <c r="EJH2" s="53"/>
      <c r="EJI2" s="53"/>
      <c r="EJJ2" s="53"/>
      <c r="EJK2" s="53"/>
      <c r="EJL2" s="53"/>
      <c r="EJM2" s="53"/>
      <c r="EJN2" s="53"/>
      <c r="EJO2" s="53"/>
      <c r="EJP2" s="53"/>
      <c r="EJQ2" s="53"/>
      <c r="EJR2" s="53"/>
      <c r="EJS2" s="53"/>
      <c r="EJT2" s="53"/>
      <c r="EJU2" s="53"/>
      <c r="EJV2" s="53"/>
      <c r="EJW2" s="53"/>
      <c r="EJX2" s="53"/>
      <c r="EJY2" s="53"/>
      <c r="EJZ2" s="53"/>
      <c r="EKA2" s="53"/>
      <c r="EKB2" s="53"/>
      <c r="EKC2" s="53"/>
      <c r="EKD2" s="53"/>
      <c r="EKE2" s="53"/>
      <c r="EKF2" s="53"/>
      <c r="EKG2" s="53"/>
      <c r="EKH2" s="53"/>
      <c r="EKI2" s="53"/>
      <c r="EKJ2" s="53"/>
      <c r="EKK2" s="53"/>
      <c r="EKL2" s="53"/>
      <c r="EKM2" s="53"/>
      <c r="EKN2" s="53"/>
      <c r="EKO2" s="53"/>
      <c r="EKP2" s="53"/>
      <c r="EKQ2" s="53"/>
      <c r="EKR2" s="53"/>
      <c r="EKS2" s="53"/>
      <c r="EKT2" s="53"/>
      <c r="EKU2" s="53"/>
      <c r="EKV2" s="53"/>
      <c r="EKW2" s="53"/>
      <c r="EKX2" s="53"/>
      <c r="EKY2" s="53"/>
      <c r="EKZ2" s="53"/>
      <c r="ELA2" s="53"/>
      <c r="ELB2" s="53"/>
      <c r="ELC2" s="53"/>
      <c r="ELD2" s="53"/>
      <c r="ELE2" s="53"/>
      <c r="ELF2" s="53"/>
      <c r="ELG2" s="53"/>
      <c r="ELH2" s="53"/>
      <c r="ELI2" s="53"/>
      <c r="ELJ2" s="53"/>
      <c r="ELK2" s="53"/>
      <c r="ELL2" s="53"/>
      <c r="ELM2" s="53"/>
      <c r="ELN2" s="53"/>
      <c r="ELO2" s="53"/>
      <c r="ELP2" s="53"/>
      <c r="ELQ2" s="53"/>
      <c r="ELR2" s="53"/>
      <c r="ELS2" s="53"/>
      <c r="ELT2" s="53"/>
      <c r="ELU2" s="53"/>
      <c r="ELV2" s="53"/>
      <c r="ELW2" s="53"/>
      <c r="ELX2" s="53"/>
      <c r="ELY2" s="53"/>
      <c r="ELZ2" s="53"/>
      <c r="EMA2" s="53"/>
      <c r="EMB2" s="53"/>
      <c r="EMC2" s="53"/>
      <c r="EMD2" s="53"/>
      <c r="EME2" s="53"/>
      <c r="EMF2" s="53"/>
      <c r="EMG2" s="53"/>
      <c r="EMH2" s="53"/>
      <c r="EMI2" s="53"/>
      <c r="EMJ2" s="53"/>
      <c r="EMK2" s="53"/>
      <c r="EML2" s="53"/>
      <c r="EMM2" s="53"/>
      <c r="EMN2" s="53"/>
      <c r="EMO2" s="53"/>
      <c r="EMP2" s="53"/>
      <c r="EMQ2" s="53"/>
      <c r="EMR2" s="53"/>
      <c r="EMS2" s="53"/>
      <c r="EMT2" s="53"/>
      <c r="EMU2" s="53"/>
      <c r="EMV2" s="53"/>
      <c r="EMW2" s="53"/>
      <c r="EMX2" s="53"/>
      <c r="EMY2" s="53"/>
      <c r="EMZ2" s="53"/>
      <c r="ENA2" s="53"/>
      <c r="ENB2" s="53"/>
      <c r="ENC2" s="53"/>
      <c r="END2" s="53"/>
      <c r="ENE2" s="53"/>
      <c r="ENF2" s="53"/>
      <c r="ENG2" s="53"/>
      <c r="ENH2" s="53"/>
      <c r="ENI2" s="53"/>
      <c r="ENJ2" s="53"/>
      <c r="ENK2" s="53"/>
      <c r="ENL2" s="53"/>
      <c r="ENM2" s="53"/>
      <c r="ENN2" s="53"/>
      <c r="ENO2" s="53"/>
      <c r="ENP2" s="53"/>
      <c r="ENQ2" s="53"/>
      <c r="ENR2" s="53"/>
      <c r="ENS2" s="53"/>
      <c r="ENT2" s="53"/>
      <c r="ENU2" s="53"/>
      <c r="ENV2" s="53"/>
      <c r="ENW2" s="53"/>
      <c r="ENX2" s="53"/>
      <c r="ENY2" s="53"/>
      <c r="ENZ2" s="53"/>
      <c r="EOA2" s="53"/>
      <c r="EOB2" s="53"/>
      <c r="EOC2" s="53"/>
      <c r="EOD2" s="53"/>
      <c r="EOE2" s="53"/>
      <c r="EOF2" s="53"/>
      <c r="EOG2" s="53"/>
      <c r="EOH2" s="53"/>
      <c r="EOI2" s="53"/>
      <c r="EOJ2" s="53"/>
      <c r="EOK2" s="53"/>
      <c r="EOL2" s="53"/>
      <c r="EOM2" s="53"/>
      <c r="EON2" s="53"/>
      <c r="EOO2" s="53"/>
      <c r="EOP2" s="53"/>
      <c r="EOQ2" s="53"/>
      <c r="EOR2" s="53"/>
      <c r="EOS2" s="53"/>
      <c r="EOT2" s="53"/>
      <c r="EOU2" s="53"/>
      <c r="EOV2" s="53"/>
      <c r="EOW2" s="53"/>
      <c r="EOX2" s="53"/>
      <c r="EOY2" s="53"/>
      <c r="EOZ2" s="53"/>
      <c r="EPA2" s="53"/>
      <c r="EPB2" s="53"/>
      <c r="EPC2" s="53"/>
      <c r="EPD2" s="53"/>
      <c r="EPE2" s="53"/>
      <c r="EPF2" s="53"/>
      <c r="EPG2" s="53"/>
      <c r="EPH2" s="53"/>
      <c r="EPI2" s="53"/>
      <c r="EPJ2" s="53"/>
      <c r="EPK2" s="53"/>
      <c r="EPL2" s="53"/>
      <c r="EPM2" s="53"/>
      <c r="EPN2" s="53"/>
      <c r="EPO2" s="53"/>
      <c r="EPP2" s="53"/>
      <c r="EPQ2" s="53"/>
      <c r="EPR2" s="53"/>
      <c r="EPS2" s="53"/>
      <c r="EPT2" s="53"/>
      <c r="EPU2" s="53"/>
      <c r="EPV2" s="53"/>
      <c r="EPW2" s="53"/>
      <c r="EPX2" s="53"/>
      <c r="EPY2" s="53"/>
      <c r="EPZ2" s="53"/>
      <c r="EQA2" s="53"/>
      <c r="EQB2" s="53"/>
      <c r="EQC2" s="53"/>
      <c r="EQD2" s="53"/>
      <c r="EQE2" s="53"/>
      <c r="EQF2" s="53"/>
      <c r="EQG2" s="53"/>
      <c r="EQH2" s="53"/>
      <c r="EQI2" s="53"/>
      <c r="EQJ2" s="53"/>
      <c r="EQK2" s="53"/>
      <c r="EQL2" s="53"/>
      <c r="EQM2" s="53"/>
      <c r="EQN2" s="53"/>
      <c r="EQO2" s="53"/>
      <c r="EQP2" s="53"/>
      <c r="EQQ2" s="53"/>
      <c r="EQR2" s="53"/>
      <c r="EQS2" s="53"/>
      <c r="EQT2" s="53"/>
      <c r="EQU2" s="53"/>
      <c r="EQV2" s="53"/>
      <c r="EQW2" s="53"/>
      <c r="EQX2" s="53"/>
      <c r="EQY2" s="53"/>
      <c r="EQZ2" s="53"/>
      <c r="ERA2" s="53"/>
      <c r="ERB2" s="53"/>
      <c r="ERC2" s="53"/>
      <c r="ERD2" s="53"/>
      <c r="ERE2" s="53"/>
      <c r="ERF2" s="53"/>
      <c r="ERG2" s="53"/>
      <c r="ERH2" s="53"/>
      <c r="ERI2" s="53"/>
      <c r="ERJ2" s="53"/>
      <c r="ERK2" s="53"/>
      <c r="ERL2" s="53"/>
      <c r="ERM2" s="53"/>
      <c r="ERN2" s="53"/>
      <c r="ERO2" s="53"/>
      <c r="ERP2" s="53"/>
      <c r="ERQ2" s="53"/>
      <c r="ERR2" s="53"/>
      <c r="ERS2" s="53"/>
      <c r="ERT2" s="53"/>
      <c r="ERU2" s="53"/>
      <c r="ERV2" s="53"/>
      <c r="ERW2" s="53"/>
      <c r="ERX2" s="53"/>
      <c r="ERY2" s="53"/>
      <c r="ERZ2" s="53"/>
      <c r="ESA2" s="53"/>
      <c r="ESB2" s="53"/>
      <c r="ESC2" s="53"/>
      <c r="ESD2" s="53"/>
      <c r="ESE2" s="53"/>
      <c r="ESF2" s="53"/>
      <c r="ESG2" s="53"/>
      <c r="ESH2" s="53"/>
      <c r="ESI2" s="53"/>
      <c r="ESJ2" s="53"/>
      <c r="ESK2" s="53"/>
      <c r="ESL2" s="53"/>
      <c r="ESM2" s="53"/>
      <c r="ESN2" s="53"/>
      <c r="ESO2" s="53"/>
      <c r="ESP2" s="53"/>
      <c r="ESQ2" s="53"/>
      <c r="ESR2" s="53"/>
      <c r="ESS2" s="53"/>
      <c r="EST2" s="53"/>
      <c r="ESU2" s="53"/>
      <c r="ESV2" s="53"/>
      <c r="ESW2" s="53"/>
      <c r="ESX2" s="53"/>
      <c r="ESY2" s="53"/>
      <c r="ESZ2" s="53"/>
      <c r="ETA2" s="53"/>
      <c r="ETB2" s="53"/>
      <c r="ETC2" s="53"/>
      <c r="ETD2" s="53"/>
      <c r="ETE2" s="53"/>
      <c r="ETF2" s="53"/>
      <c r="ETG2" s="53"/>
      <c r="ETH2" s="53"/>
      <c r="ETI2" s="53"/>
      <c r="ETJ2" s="53"/>
      <c r="ETK2" s="53"/>
      <c r="ETL2" s="53"/>
      <c r="ETM2" s="53"/>
      <c r="ETN2" s="53"/>
      <c r="ETO2" s="53"/>
      <c r="ETP2" s="53"/>
      <c r="ETQ2" s="53"/>
      <c r="ETR2" s="53"/>
      <c r="ETS2" s="53"/>
      <c r="ETT2" s="53"/>
      <c r="ETU2" s="53"/>
      <c r="ETV2" s="53"/>
      <c r="ETW2" s="53"/>
      <c r="ETX2" s="53"/>
      <c r="ETY2" s="53"/>
      <c r="ETZ2" s="53"/>
      <c r="EUA2" s="53"/>
      <c r="EUB2" s="53"/>
      <c r="EUC2" s="53"/>
      <c r="EUD2" s="53"/>
      <c r="EUE2" s="53"/>
      <c r="EUF2" s="53"/>
      <c r="EUG2" s="53"/>
      <c r="EUH2" s="53"/>
      <c r="EUI2" s="53"/>
      <c r="EUJ2" s="53"/>
      <c r="EUK2" s="53"/>
      <c r="EUL2" s="53"/>
      <c r="EUM2" s="53"/>
      <c r="EUN2" s="53"/>
      <c r="EUO2" s="53"/>
      <c r="EUP2" s="53"/>
      <c r="EUQ2" s="53"/>
      <c r="EUR2" s="53"/>
      <c r="EUS2" s="53"/>
      <c r="EUT2" s="53"/>
      <c r="EUU2" s="53"/>
      <c r="EUV2" s="53"/>
      <c r="EUW2" s="53"/>
      <c r="EUX2" s="53"/>
      <c r="EUY2" s="53"/>
      <c r="EUZ2" s="53"/>
      <c r="EVA2" s="53"/>
      <c r="EVB2" s="53"/>
      <c r="EVC2" s="53"/>
      <c r="EVD2" s="53"/>
      <c r="EVE2" s="53"/>
      <c r="EVF2" s="53"/>
      <c r="EVG2" s="53"/>
      <c r="EVH2" s="53"/>
      <c r="EVI2" s="53"/>
      <c r="EVJ2" s="53"/>
      <c r="EVK2" s="53"/>
      <c r="EVL2" s="53"/>
      <c r="EVM2" s="53"/>
      <c r="EVN2" s="53"/>
      <c r="EVO2" s="53"/>
      <c r="EVP2" s="53"/>
      <c r="EVQ2" s="53"/>
      <c r="EVR2" s="53"/>
      <c r="EVS2" s="53"/>
      <c r="EVT2" s="53"/>
      <c r="EVU2" s="53"/>
      <c r="EVV2" s="53"/>
      <c r="EVW2" s="53"/>
      <c r="EVX2" s="53"/>
      <c r="EVY2" s="53"/>
      <c r="EVZ2" s="53"/>
      <c r="EWA2" s="53"/>
      <c r="EWB2" s="53"/>
      <c r="EWC2" s="53"/>
      <c r="EWD2" s="53"/>
      <c r="EWE2" s="53"/>
      <c r="EWF2" s="53"/>
      <c r="EWG2" s="53"/>
      <c r="EWH2" s="53"/>
      <c r="EWI2" s="53"/>
      <c r="EWJ2" s="53"/>
      <c r="EWK2" s="53"/>
      <c r="EWL2" s="53"/>
      <c r="EWM2" s="53"/>
      <c r="EWN2" s="53"/>
      <c r="EWO2" s="53"/>
      <c r="EWP2" s="53"/>
      <c r="EWQ2" s="53"/>
      <c r="EWR2" s="53"/>
      <c r="EWS2" s="53"/>
      <c r="EWT2" s="53"/>
      <c r="EWU2" s="53"/>
      <c r="EWV2" s="53"/>
      <c r="EWW2" s="53"/>
      <c r="EWX2" s="53"/>
      <c r="EWY2" s="53"/>
      <c r="EWZ2" s="53"/>
      <c r="EXA2" s="53"/>
      <c r="EXB2" s="53"/>
      <c r="EXC2" s="53"/>
      <c r="EXD2" s="53"/>
      <c r="EXE2" s="53"/>
      <c r="EXF2" s="53"/>
      <c r="EXG2" s="53"/>
      <c r="EXH2" s="53"/>
      <c r="EXI2" s="53"/>
      <c r="EXJ2" s="53"/>
      <c r="EXK2" s="53"/>
      <c r="EXL2" s="53"/>
      <c r="EXM2" s="53"/>
      <c r="EXN2" s="53"/>
      <c r="EXO2" s="53"/>
      <c r="EXP2" s="53"/>
      <c r="EXQ2" s="53"/>
      <c r="EXR2" s="53"/>
      <c r="EXS2" s="53"/>
      <c r="EXT2" s="53"/>
      <c r="EXU2" s="53"/>
      <c r="EXV2" s="53"/>
      <c r="EXW2" s="53"/>
      <c r="EXX2" s="53"/>
      <c r="EXY2" s="53"/>
      <c r="EXZ2" s="53"/>
      <c r="EYA2" s="53"/>
      <c r="EYB2" s="53"/>
      <c r="EYC2" s="53"/>
      <c r="EYD2" s="53"/>
      <c r="EYE2" s="53"/>
      <c r="EYF2" s="53"/>
      <c r="EYG2" s="53"/>
      <c r="EYH2" s="53"/>
      <c r="EYI2" s="53"/>
      <c r="EYJ2" s="53"/>
      <c r="EYK2" s="53"/>
      <c r="EYL2" s="53"/>
      <c r="EYM2" s="53"/>
      <c r="EYN2" s="53"/>
      <c r="EYO2" s="53"/>
      <c r="EYP2" s="53"/>
      <c r="EYQ2" s="53"/>
      <c r="EYR2" s="53"/>
      <c r="EYS2" s="53"/>
      <c r="EYT2" s="53"/>
      <c r="EYU2" s="53"/>
      <c r="EYV2" s="53"/>
      <c r="EYW2" s="53"/>
      <c r="EYX2" s="53"/>
      <c r="EYY2" s="53"/>
      <c r="EYZ2" s="53"/>
      <c r="EZA2" s="53"/>
      <c r="EZB2" s="53"/>
      <c r="EZC2" s="53"/>
      <c r="EZD2" s="53"/>
      <c r="EZE2" s="53"/>
      <c r="EZF2" s="53"/>
      <c r="EZG2" s="53"/>
      <c r="EZH2" s="53"/>
      <c r="EZI2" s="53"/>
      <c r="EZJ2" s="53"/>
      <c r="EZK2" s="53"/>
      <c r="EZL2" s="53"/>
      <c r="EZM2" s="53"/>
      <c r="EZN2" s="53"/>
      <c r="EZO2" s="53"/>
      <c r="EZP2" s="53"/>
      <c r="EZQ2" s="53"/>
      <c r="EZR2" s="53"/>
      <c r="EZS2" s="53"/>
      <c r="EZT2" s="53"/>
      <c r="EZU2" s="53"/>
      <c r="EZV2" s="53"/>
      <c r="EZW2" s="53"/>
      <c r="EZX2" s="53"/>
      <c r="EZY2" s="53"/>
      <c r="EZZ2" s="53"/>
      <c r="FAA2" s="53"/>
      <c r="FAB2" s="53"/>
      <c r="FAC2" s="53"/>
      <c r="FAD2" s="53"/>
      <c r="FAE2" s="53"/>
      <c r="FAF2" s="53"/>
      <c r="FAG2" s="53"/>
      <c r="FAH2" s="53"/>
      <c r="FAI2" s="53"/>
      <c r="FAJ2" s="53"/>
      <c r="FAK2" s="53"/>
      <c r="FAL2" s="53"/>
      <c r="FAM2" s="53"/>
      <c r="FAN2" s="53"/>
      <c r="FAO2" s="53"/>
      <c r="FAP2" s="53"/>
      <c r="FAQ2" s="53"/>
      <c r="FAR2" s="53"/>
      <c r="FAS2" s="53"/>
      <c r="FAT2" s="53"/>
      <c r="FAU2" s="53"/>
      <c r="FAV2" s="53"/>
      <c r="FAW2" s="53"/>
      <c r="FAX2" s="53"/>
      <c r="FAY2" s="53"/>
      <c r="FAZ2" s="53"/>
      <c r="FBA2" s="53"/>
      <c r="FBB2" s="53"/>
      <c r="FBC2" s="53"/>
      <c r="FBD2" s="53"/>
      <c r="FBE2" s="53"/>
      <c r="FBF2" s="53"/>
      <c r="FBG2" s="53"/>
      <c r="FBH2" s="53"/>
      <c r="FBI2" s="53"/>
      <c r="FBJ2" s="53"/>
      <c r="FBK2" s="53"/>
      <c r="FBL2" s="53"/>
      <c r="FBM2" s="53"/>
      <c r="FBN2" s="53"/>
      <c r="FBO2" s="53"/>
      <c r="FBP2" s="53"/>
      <c r="FBQ2" s="53"/>
      <c r="FBR2" s="53"/>
      <c r="FBS2" s="53"/>
      <c r="FBT2" s="53"/>
      <c r="FBU2" s="53"/>
      <c r="FBV2" s="53"/>
      <c r="FBW2" s="53"/>
      <c r="FBX2" s="53"/>
      <c r="FBY2" s="53"/>
      <c r="FBZ2" s="53"/>
      <c r="FCA2" s="53"/>
      <c r="FCB2" s="53"/>
      <c r="FCC2" s="53"/>
      <c r="FCD2" s="53"/>
      <c r="FCE2" s="53"/>
      <c r="FCF2" s="53"/>
      <c r="FCG2" s="53"/>
      <c r="FCH2" s="53"/>
      <c r="FCI2" s="53"/>
      <c r="FCJ2" s="53"/>
      <c r="FCK2" s="53"/>
      <c r="FCL2" s="53"/>
      <c r="FCM2" s="53"/>
      <c r="FCN2" s="53"/>
      <c r="FCO2" s="53"/>
      <c r="FCP2" s="53"/>
      <c r="FCQ2" s="53"/>
      <c r="FCR2" s="53"/>
      <c r="FCS2" s="53"/>
      <c r="FCT2" s="53"/>
      <c r="FCU2" s="53"/>
      <c r="FCV2" s="53"/>
      <c r="FCW2" s="53"/>
      <c r="FCX2" s="53"/>
      <c r="FCY2" s="53"/>
      <c r="FCZ2" s="53"/>
      <c r="FDA2" s="53"/>
      <c r="FDB2" s="53"/>
      <c r="FDC2" s="53"/>
      <c r="FDD2" s="53"/>
      <c r="FDE2" s="53"/>
      <c r="FDF2" s="53"/>
      <c r="FDG2" s="53"/>
      <c r="FDH2" s="53"/>
      <c r="FDI2" s="53"/>
      <c r="FDJ2" s="53"/>
      <c r="FDK2" s="53"/>
      <c r="FDL2" s="53"/>
      <c r="FDM2" s="53"/>
      <c r="FDN2" s="53"/>
      <c r="FDO2" s="53"/>
      <c r="FDP2" s="53"/>
      <c r="FDQ2" s="53"/>
      <c r="FDR2" s="53"/>
      <c r="FDS2" s="53"/>
      <c r="FDT2" s="53"/>
      <c r="FDU2" s="53"/>
      <c r="FDV2" s="53"/>
      <c r="FDW2" s="53"/>
      <c r="FDX2" s="53"/>
      <c r="FDY2" s="53"/>
      <c r="FDZ2" s="53"/>
      <c r="FEA2" s="53"/>
      <c r="FEB2" s="53"/>
      <c r="FEC2" s="53"/>
      <c r="FED2" s="53"/>
      <c r="FEE2" s="53"/>
      <c r="FEF2" s="53"/>
      <c r="FEG2" s="53"/>
      <c r="FEH2" s="53"/>
      <c r="FEI2" s="53"/>
      <c r="FEJ2" s="53"/>
      <c r="FEK2" s="53"/>
      <c r="FEL2" s="53"/>
      <c r="FEM2" s="53"/>
      <c r="FEN2" s="53"/>
      <c r="FEO2" s="53"/>
      <c r="FEP2" s="53"/>
      <c r="FEQ2" s="53"/>
      <c r="FER2" s="53"/>
      <c r="FES2" s="53"/>
      <c r="FET2" s="53"/>
      <c r="FEU2" s="53"/>
      <c r="FEV2" s="53"/>
      <c r="FEW2" s="53"/>
      <c r="FEX2" s="53"/>
      <c r="FEY2" s="53"/>
      <c r="FEZ2" s="53"/>
      <c r="FFA2" s="53"/>
      <c r="FFB2" s="53"/>
      <c r="FFC2" s="53"/>
      <c r="FFD2" s="53"/>
      <c r="FFE2" s="53"/>
      <c r="FFF2" s="53"/>
      <c r="FFG2" s="53"/>
      <c r="FFH2" s="53"/>
      <c r="FFI2" s="53"/>
      <c r="FFJ2" s="53"/>
      <c r="FFK2" s="53"/>
      <c r="FFL2" s="53"/>
      <c r="FFM2" s="53"/>
      <c r="FFN2" s="53"/>
      <c r="FFO2" s="53"/>
      <c r="FFP2" s="53"/>
      <c r="FFQ2" s="53"/>
      <c r="FFR2" s="53"/>
      <c r="FFS2" s="53"/>
      <c r="FFT2" s="53"/>
      <c r="FFU2" s="53"/>
      <c r="FFV2" s="53"/>
      <c r="FFW2" s="53"/>
      <c r="FFX2" s="53"/>
      <c r="FFY2" s="53"/>
      <c r="FFZ2" s="53"/>
      <c r="FGA2" s="53"/>
      <c r="FGB2" s="53"/>
      <c r="FGC2" s="53"/>
      <c r="FGD2" s="53"/>
      <c r="FGE2" s="53"/>
      <c r="FGF2" s="53"/>
      <c r="FGG2" s="53"/>
      <c r="FGH2" s="53"/>
      <c r="FGI2" s="53"/>
      <c r="FGJ2" s="53"/>
      <c r="FGK2" s="53"/>
      <c r="FGL2" s="53"/>
      <c r="FGM2" s="53"/>
      <c r="FGN2" s="53"/>
      <c r="FGO2" s="53"/>
      <c r="FGP2" s="53"/>
      <c r="FGQ2" s="53"/>
      <c r="FGR2" s="53"/>
      <c r="FGS2" s="53"/>
      <c r="FGT2" s="53"/>
      <c r="FGU2" s="53"/>
      <c r="FGV2" s="53"/>
      <c r="FGW2" s="53"/>
      <c r="FGX2" s="53"/>
      <c r="FGY2" s="53"/>
      <c r="FGZ2" s="53"/>
      <c r="FHA2" s="53"/>
      <c r="FHB2" s="53"/>
      <c r="FHC2" s="53"/>
      <c r="FHD2" s="53"/>
      <c r="FHE2" s="53"/>
      <c r="FHF2" s="53"/>
      <c r="FHG2" s="53"/>
      <c r="FHH2" s="53"/>
      <c r="FHI2" s="53"/>
      <c r="FHJ2" s="53"/>
      <c r="FHK2" s="53"/>
      <c r="FHL2" s="53"/>
      <c r="FHM2" s="53"/>
      <c r="FHN2" s="53"/>
      <c r="FHO2" s="53"/>
      <c r="FHP2" s="53"/>
      <c r="FHQ2" s="53"/>
      <c r="FHR2" s="53"/>
      <c r="FHS2" s="53"/>
      <c r="FHT2" s="53"/>
      <c r="FHU2" s="53"/>
      <c r="FHV2" s="53"/>
      <c r="FHW2" s="53"/>
      <c r="FHX2" s="53"/>
      <c r="FHY2" s="53"/>
      <c r="FHZ2" s="53"/>
      <c r="FIA2" s="53"/>
      <c r="FIB2" s="53"/>
      <c r="FIC2" s="53"/>
      <c r="FID2" s="53"/>
      <c r="FIE2" s="53"/>
      <c r="FIF2" s="53"/>
      <c r="FIG2" s="53"/>
      <c r="FIH2" s="53"/>
      <c r="FII2" s="53"/>
      <c r="FIJ2" s="53"/>
      <c r="FIK2" s="53"/>
      <c r="FIL2" s="53"/>
      <c r="FIM2" s="53"/>
      <c r="FIN2" s="53"/>
      <c r="FIO2" s="53"/>
      <c r="FIP2" s="53"/>
      <c r="FIQ2" s="53"/>
      <c r="FIR2" s="53"/>
      <c r="FIS2" s="53"/>
      <c r="FIT2" s="53"/>
      <c r="FIU2" s="53"/>
      <c r="FIV2" s="53"/>
      <c r="FIW2" s="53"/>
      <c r="FIX2" s="53"/>
      <c r="FIY2" s="53"/>
      <c r="FIZ2" s="53"/>
      <c r="FJA2" s="53"/>
      <c r="FJB2" s="53"/>
      <c r="FJC2" s="53"/>
      <c r="FJD2" s="53"/>
      <c r="FJE2" s="53"/>
      <c r="FJF2" s="53"/>
      <c r="FJG2" s="53"/>
      <c r="FJH2" s="53"/>
      <c r="FJI2" s="53"/>
      <c r="FJJ2" s="53"/>
      <c r="FJK2" s="53"/>
      <c r="FJL2" s="53"/>
      <c r="FJM2" s="53"/>
      <c r="FJN2" s="53"/>
      <c r="FJO2" s="53"/>
      <c r="FJP2" s="53"/>
      <c r="FJQ2" s="53"/>
      <c r="FJR2" s="53"/>
      <c r="FJS2" s="53"/>
      <c r="FJT2" s="53"/>
      <c r="FJU2" s="53"/>
      <c r="FJV2" s="53"/>
      <c r="FJW2" s="53"/>
      <c r="FJX2" s="53"/>
      <c r="FJY2" s="53"/>
      <c r="FJZ2" s="53"/>
      <c r="FKA2" s="53"/>
      <c r="FKB2" s="53"/>
      <c r="FKC2" s="53"/>
      <c r="FKD2" s="53"/>
      <c r="FKE2" s="53"/>
      <c r="FKF2" s="53"/>
      <c r="FKG2" s="53"/>
      <c r="FKH2" s="53"/>
      <c r="FKI2" s="53"/>
      <c r="FKJ2" s="53"/>
      <c r="FKK2" s="53"/>
      <c r="FKL2" s="53"/>
      <c r="FKM2" s="53"/>
      <c r="FKN2" s="53"/>
      <c r="FKO2" s="53"/>
      <c r="FKP2" s="53"/>
      <c r="FKQ2" s="53"/>
      <c r="FKR2" s="53"/>
      <c r="FKS2" s="53"/>
      <c r="FKT2" s="53"/>
      <c r="FKU2" s="53"/>
      <c r="FKV2" s="53"/>
      <c r="FKW2" s="53"/>
      <c r="FKX2" s="53"/>
      <c r="FKY2" s="53"/>
      <c r="FKZ2" s="53"/>
      <c r="FLA2" s="53"/>
      <c r="FLB2" s="53"/>
      <c r="FLC2" s="53"/>
      <c r="FLD2" s="53"/>
      <c r="FLE2" s="53"/>
      <c r="FLF2" s="53"/>
      <c r="FLG2" s="53"/>
      <c r="FLH2" s="53"/>
      <c r="FLI2" s="53"/>
      <c r="FLJ2" s="53"/>
      <c r="FLK2" s="53"/>
      <c r="FLL2" s="53"/>
      <c r="FLM2" s="53"/>
      <c r="FLN2" s="53"/>
      <c r="FLO2" s="53"/>
      <c r="FLP2" s="53"/>
      <c r="FLQ2" s="53"/>
      <c r="FLR2" s="53"/>
      <c r="FLS2" s="53"/>
      <c r="FLT2" s="53"/>
      <c r="FLU2" s="53"/>
      <c r="FLV2" s="53"/>
      <c r="FLW2" s="53"/>
      <c r="FLX2" s="53"/>
      <c r="FLY2" s="53"/>
      <c r="FLZ2" s="53"/>
      <c r="FMA2" s="53"/>
      <c r="FMB2" s="53"/>
      <c r="FMC2" s="53"/>
      <c r="FMD2" s="53"/>
      <c r="FME2" s="53"/>
      <c r="FMF2" s="53"/>
      <c r="FMG2" s="53"/>
      <c r="FMH2" s="53"/>
      <c r="FMI2" s="53"/>
      <c r="FMJ2" s="53"/>
      <c r="FMK2" s="53"/>
      <c r="FML2" s="53"/>
      <c r="FMM2" s="53"/>
      <c r="FMN2" s="53"/>
      <c r="FMO2" s="53"/>
      <c r="FMP2" s="53"/>
      <c r="FMQ2" s="53"/>
      <c r="FMR2" s="53"/>
      <c r="FMS2" s="53"/>
      <c r="FMT2" s="53"/>
      <c r="FMU2" s="53"/>
      <c r="FMV2" s="53"/>
      <c r="FMW2" s="53"/>
      <c r="FMX2" s="53"/>
      <c r="FMY2" s="53"/>
      <c r="FMZ2" s="53"/>
      <c r="FNA2" s="53"/>
      <c r="FNB2" s="53"/>
      <c r="FNC2" s="53"/>
      <c r="FND2" s="53"/>
      <c r="FNE2" s="53"/>
      <c r="FNF2" s="53"/>
      <c r="FNG2" s="53"/>
      <c r="FNH2" s="53"/>
      <c r="FNI2" s="53"/>
      <c r="FNJ2" s="53"/>
      <c r="FNK2" s="53"/>
      <c r="FNL2" s="53"/>
      <c r="FNM2" s="53"/>
      <c r="FNN2" s="53"/>
      <c r="FNO2" s="53"/>
      <c r="FNP2" s="53"/>
      <c r="FNQ2" s="53"/>
      <c r="FNR2" s="53"/>
      <c r="FNS2" s="53"/>
      <c r="FNT2" s="53"/>
      <c r="FNU2" s="53"/>
      <c r="FNV2" s="53"/>
      <c r="FNW2" s="53"/>
      <c r="FNX2" s="53"/>
      <c r="FNY2" s="53"/>
      <c r="FNZ2" s="53"/>
      <c r="FOA2" s="53"/>
      <c r="FOB2" s="53"/>
      <c r="FOC2" s="53"/>
      <c r="FOD2" s="53"/>
      <c r="FOE2" s="53"/>
      <c r="FOF2" s="53"/>
      <c r="FOG2" s="53"/>
      <c r="FOH2" s="53"/>
      <c r="FOI2" s="53"/>
      <c r="FOJ2" s="53"/>
      <c r="FOK2" s="53"/>
      <c r="FOL2" s="53"/>
      <c r="FOM2" s="53"/>
      <c r="FON2" s="53"/>
      <c r="FOO2" s="53"/>
      <c r="FOP2" s="53"/>
      <c r="FOQ2" s="53"/>
      <c r="FOR2" s="53"/>
      <c r="FOS2" s="53"/>
      <c r="FOT2" s="53"/>
      <c r="FOU2" s="53"/>
      <c r="FOV2" s="53"/>
      <c r="FOW2" s="53"/>
      <c r="FOX2" s="53"/>
      <c r="FOY2" s="53"/>
      <c r="FOZ2" s="53"/>
      <c r="FPA2" s="53"/>
      <c r="FPB2" s="53"/>
      <c r="FPC2" s="53"/>
      <c r="FPD2" s="53"/>
      <c r="FPE2" s="53"/>
      <c r="FPF2" s="53"/>
      <c r="FPG2" s="53"/>
      <c r="FPH2" s="53"/>
      <c r="FPI2" s="53"/>
      <c r="FPJ2" s="53"/>
      <c r="FPK2" s="53"/>
      <c r="FPL2" s="53"/>
      <c r="FPM2" s="53"/>
      <c r="FPN2" s="53"/>
      <c r="FPO2" s="53"/>
      <c r="FPP2" s="53"/>
      <c r="FPQ2" s="53"/>
      <c r="FPR2" s="53"/>
      <c r="FPS2" s="53"/>
      <c r="FPT2" s="53"/>
      <c r="FPU2" s="53"/>
      <c r="FPV2" s="53"/>
      <c r="FPW2" s="53"/>
      <c r="FPX2" s="53"/>
      <c r="FPY2" s="53"/>
      <c r="FPZ2" s="53"/>
      <c r="FQA2" s="53"/>
      <c r="FQB2" s="53"/>
      <c r="FQC2" s="53"/>
      <c r="FQD2" s="53"/>
      <c r="FQE2" s="53"/>
      <c r="FQF2" s="53"/>
      <c r="FQG2" s="53"/>
      <c r="FQH2" s="53"/>
      <c r="FQI2" s="53"/>
      <c r="FQJ2" s="53"/>
      <c r="FQK2" s="53"/>
      <c r="FQL2" s="53"/>
      <c r="FQM2" s="53"/>
      <c r="FQN2" s="53"/>
      <c r="FQO2" s="53"/>
      <c r="FQP2" s="53"/>
      <c r="FQQ2" s="53"/>
      <c r="FQR2" s="53"/>
      <c r="FQS2" s="53"/>
      <c r="FQT2" s="53"/>
      <c r="FQU2" s="53"/>
      <c r="FQV2" s="53"/>
      <c r="FQW2" s="53"/>
      <c r="FQX2" s="53"/>
      <c r="FQY2" s="53"/>
      <c r="FQZ2" s="53"/>
      <c r="FRA2" s="53"/>
      <c r="FRB2" s="53"/>
      <c r="FRC2" s="53"/>
      <c r="FRD2" s="53"/>
      <c r="FRE2" s="53"/>
      <c r="FRF2" s="53"/>
      <c r="FRG2" s="53"/>
      <c r="FRH2" s="53"/>
      <c r="FRI2" s="53"/>
      <c r="FRJ2" s="53"/>
      <c r="FRK2" s="53"/>
      <c r="FRL2" s="53"/>
      <c r="FRM2" s="53"/>
      <c r="FRN2" s="53"/>
      <c r="FRO2" s="53"/>
      <c r="FRP2" s="53"/>
      <c r="FRQ2" s="53"/>
      <c r="FRR2" s="53"/>
      <c r="FRS2" s="53"/>
      <c r="FRT2" s="53"/>
      <c r="FRU2" s="53"/>
      <c r="FRV2" s="53"/>
      <c r="FRW2" s="53"/>
      <c r="FRX2" s="53"/>
      <c r="FRY2" s="53"/>
      <c r="FRZ2" s="53"/>
      <c r="FSA2" s="53"/>
      <c r="FSB2" s="53"/>
      <c r="FSC2" s="53"/>
      <c r="FSD2" s="53"/>
      <c r="FSE2" s="53"/>
      <c r="FSF2" s="53"/>
      <c r="FSG2" s="53"/>
      <c r="FSH2" s="53"/>
      <c r="FSI2" s="53"/>
      <c r="FSJ2" s="53"/>
      <c r="FSK2" s="53"/>
      <c r="FSL2" s="53"/>
      <c r="FSM2" s="53"/>
      <c r="FSN2" s="53"/>
      <c r="FSO2" s="53"/>
      <c r="FSP2" s="53"/>
      <c r="FSQ2" s="53"/>
      <c r="FSR2" s="53"/>
      <c r="FSS2" s="53"/>
      <c r="FST2" s="53"/>
      <c r="FSU2" s="53"/>
      <c r="FSV2" s="53"/>
      <c r="FSW2" s="53"/>
      <c r="FSX2" s="53"/>
      <c r="FSY2" s="53"/>
      <c r="FSZ2" s="53"/>
      <c r="FTA2" s="53"/>
      <c r="FTB2" s="53"/>
      <c r="FTC2" s="53"/>
      <c r="FTD2" s="53"/>
      <c r="FTE2" s="53"/>
      <c r="FTF2" s="53"/>
      <c r="FTG2" s="53"/>
      <c r="FTH2" s="53"/>
      <c r="FTI2" s="53"/>
      <c r="FTJ2" s="53"/>
      <c r="FTK2" s="53"/>
      <c r="FTL2" s="53"/>
      <c r="FTM2" s="53"/>
      <c r="FTN2" s="53"/>
      <c r="FTO2" s="53"/>
      <c r="FTP2" s="53"/>
      <c r="FTQ2" s="53"/>
      <c r="FTR2" s="53"/>
      <c r="FTS2" s="53"/>
      <c r="FTT2" s="53"/>
      <c r="FTU2" s="53"/>
      <c r="FTV2" s="53"/>
      <c r="FTW2" s="53"/>
      <c r="FTX2" s="53"/>
      <c r="FTY2" s="53"/>
      <c r="FTZ2" s="53"/>
      <c r="FUA2" s="53"/>
      <c r="FUB2" s="53"/>
      <c r="FUC2" s="53"/>
      <c r="FUD2" s="53"/>
      <c r="FUE2" s="53"/>
      <c r="FUF2" s="53"/>
      <c r="FUG2" s="53"/>
      <c r="FUH2" s="53"/>
      <c r="FUI2" s="53"/>
      <c r="FUJ2" s="53"/>
      <c r="FUK2" s="53"/>
      <c r="FUL2" s="53"/>
      <c r="FUM2" s="53"/>
      <c r="FUN2" s="53"/>
      <c r="FUO2" s="53"/>
      <c r="FUP2" s="53"/>
      <c r="FUQ2" s="53"/>
      <c r="FUR2" s="53"/>
      <c r="FUS2" s="53"/>
      <c r="FUT2" s="53"/>
      <c r="FUU2" s="53"/>
      <c r="FUV2" s="53"/>
      <c r="FUW2" s="53"/>
      <c r="FUX2" s="53"/>
      <c r="FUY2" s="53"/>
      <c r="FUZ2" s="53"/>
      <c r="FVA2" s="53"/>
      <c r="FVB2" s="53"/>
      <c r="FVC2" s="53"/>
      <c r="FVD2" s="53"/>
      <c r="FVE2" s="53"/>
      <c r="FVF2" s="53"/>
      <c r="FVG2" s="53"/>
      <c r="FVH2" s="53"/>
      <c r="FVI2" s="53"/>
      <c r="FVJ2" s="53"/>
      <c r="FVK2" s="53"/>
      <c r="FVL2" s="53"/>
      <c r="FVM2" s="53"/>
      <c r="FVN2" s="53"/>
      <c r="FVO2" s="53"/>
      <c r="FVP2" s="53"/>
      <c r="FVQ2" s="53"/>
      <c r="FVR2" s="53"/>
      <c r="FVS2" s="53"/>
      <c r="FVT2" s="53"/>
      <c r="FVU2" s="53"/>
      <c r="FVV2" s="53"/>
      <c r="FVW2" s="53"/>
      <c r="FVX2" s="53"/>
      <c r="FVY2" s="53"/>
      <c r="FVZ2" s="53"/>
      <c r="FWA2" s="53"/>
      <c r="FWB2" s="53"/>
      <c r="FWC2" s="53"/>
      <c r="FWD2" s="53"/>
      <c r="FWE2" s="53"/>
      <c r="FWF2" s="53"/>
      <c r="FWG2" s="53"/>
      <c r="FWH2" s="53"/>
      <c r="FWI2" s="53"/>
      <c r="FWJ2" s="53"/>
      <c r="FWK2" s="53"/>
      <c r="FWL2" s="53"/>
      <c r="FWM2" s="53"/>
      <c r="FWN2" s="53"/>
      <c r="FWO2" s="53"/>
      <c r="FWP2" s="53"/>
      <c r="FWQ2" s="53"/>
      <c r="FWR2" s="53"/>
      <c r="FWS2" s="53"/>
      <c r="FWT2" s="53"/>
      <c r="FWU2" s="53"/>
      <c r="FWV2" s="53"/>
      <c r="FWW2" s="53"/>
      <c r="FWX2" s="53"/>
      <c r="FWY2" s="53"/>
      <c r="FWZ2" s="53"/>
      <c r="FXA2" s="53"/>
      <c r="FXB2" s="53"/>
      <c r="FXC2" s="53"/>
      <c r="FXD2" s="53"/>
      <c r="FXE2" s="53"/>
      <c r="FXF2" s="53"/>
      <c r="FXG2" s="53"/>
      <c r="FXH2" s="53"/>
      <c r="FXI2" s="53"/>
      <c r="FXJ2" s="53"/>
      <c r="FXK2" s="53"/>
      <c r="FXL2" s="53"/>
      <c r="FXM2" s="53"/>
      <c r="FXN2" s="53"/>
      <c r="FXO2" s="53"/>
      <c r="FXP2" s="53"/>
      <c r="FXQ2" s="53"/>
      <c r="FXR2" s="53"/>
      <c r="FXS2" s="53"/>
      <c r="FXT2" s="53"/>
      <c r="FXU2" s="53"/>
      <c r="FXV2" s="53"/>
      <c r="FXW2" s="53"/>
      <c r="FXX2" s="53"/>
      <c r="FXY2" s="53"/>
      <c r="FXZ2" s="53"/>
      <c r="FYA2" s="53"/>
      <c r="FYB2" s="53"/>
      <c r="FYC2" s="53"/>
      <c r="FYD2" s="53"/>
      <c r="FYE2" s="53"/>
      <c r="FYF2" s="53"/>
      <c r="FYG2" s="53"/>
      <c r="FYH2" s="53"/>
      <c r="FYI2" s="53"/>
      <c r="FYJ2" s="53"/>
      <c r="FYK2" s="53"/>
      <c r="FYL2" s="53"/>
      <c r="FYM2" s="53"/>
      <c r="FYN2" s="53"/>
      <c r="FYO2" s="53"/>
      <c r="FYP2" s="53"/>
      <c r="FYQ2" s="53"/>
      <c r="FYR2" s="53"/>
      <c r="FYS2" s="53"/>
      <c r="FYT2" s="53"/>
      <c r="FYU2" s="53"/>
      <c r="FYV2" s="53"/>
      <c r="FYW2" s="53"/>
      <c r="FYX2" s="53"/>
      <c r="FYY2" s="53"/>
      <c r="FYZ2" s="53"/>
      <c r="FZA2" s="53"/>
      <c r="FZB2" s="53"/>
      <c r="FZC2" s="53"/>
      <c r="FZD2" s="53"/>
      <c r="FZE2" s="53"/>
      <c r="FZF2" s="53"/>
      <c r="FZG2" s="53"/>
      <c r="FZH2" s="53"/>
      <c r="FZI2" s="53"/>
      <c r="FZJ2" s="53"/>
      <c r="FZK2" s="53"/>
      <c r="FZL2" s="53"/>
      <c r="FZM2" s="53"/>
      <c r="FZN2" s="53"/>
      <c r="FZO2" s="53"/>
      <c r="FZP2" s="53"/>
      <c r="FZQ2" s="53"/>
      <c r="FZR2" s="53"/>
      <c r="FZS2" s="53"/>
      <c r="FZT2" s="53"/>
      <c r="FZU2" s="53"/>
      <c r="FZV2" s="53"/>
      <c r="FZW2" s="53"/>
      <c r="FZX2" s="53"/>
      <c r="FZY2" s="53"/>
      <c r="FZZ2" s="53"/>
      <c r="GAA2" s="53"/>
      <c r="GAB2" s="53"/>
      <c r="GAC2" s="53"/>
      <c r="GAD2" s="53"/>
      <c r="GAE2" s="53"/>
      <c r="GAF2" s="53"/>
      <c r="GAG2" s="53"/>
      <c r="GAH2" s="53"/>
      <c r="GAI2" s="53"/>
      <c r="GAJ2" s="53"/>
      <c r="GAK2" s="53"/>
      <c r="GAL2" s="53"/>
      <c r="GAM2" s="53"/>
      <c r="GAN2" s="53"/>
      <c r="GAO2" s="53"/>
      <c r="GAP2" s="53"/>
      <c r="GAQ2" s="53"/>
      <c r="GAR2" s="53"/>
      <c r="GAS2" s="53"/>
      <c r="GAT2" s="53"/>
      <c r="GAU2" s="53"/>
      <c r="GAV2" s="53"/>
      <c r="GAW2" s="53"/>
      <c r="GAX2" s="53"/>
      <c r="GAY2" s="53"/>
      <c r="GAZ2" s="53"/>
      <c r="GBA2" s="53"/>
      <c r="GBB2" s="53"/>
      <c r="GBC2" s="53"/>
      <c r="GBD2" s="53"/>
      <c r="GBE2" s="53"/>
      <c r="GBF2" s="53"/>
      <c r="GBG2" s="53"/>
      <c r="GBH2" s="53"/>
      <c r="GBI2" s="53"/>
      <c r="GBJ2" s="53"/>
      <c r="GBK2" s="53"/>
      <c r="GBL2" s="53"/>
      <c r="GBM2" s="53"/>
      <c r="GBN2" s="53"/>
      <c r="GBO2" s="53"/>
      <c r="GBP2" s="53"/>
      <c r="GBQ2" s="53"/>
      <c r="GBR2" s="53"/>
      <c r="GBS2" s="53"/>
      <c r="GBT2" s="53"/>
      <c r="GBU2" s="53"/>
      <c r="GBV2" s="53"/>
      <c r="GBW2" s="53"/>
      <c r="GBX2" s="53"/>
      <c r="GBY2" s="53"/>
      <c r="GBZ2" s="53"/>
      <c r="GCA2" s="53"/>
      <c r="GCB2" s="53"/>
      <c r="GCC2" s="53"/>
      <c r="GCD2" s="53"/>
      <c r="GCE2" s="53"/>
      <c r="GCF2" s="53"/>
      <c r="GCG2" s="53"/>
      <c r="GCH2" s="53"/>
      <c r="GCI2" s="53"/>
      <c r="GCJ2" s="53"/>
      <c r="GCK2" s="53"/>
      <c r="GCL2" s="53"/>
      <c r="GCM2" s="53"/>
      <c r="GCN2" s="53"/>
      <c r="GCO2" s="53"/>
      <c r="GCP2" s="53"/>
      <c r="GCQ2" s="53"/>
      <c r="GCR2" s="53"/>
      <c r="GCS2" s="53"/>
      <c r="GCT2" s="53"/>
      <c r="GCU2" s="53"/>
      <c r="GCV2" s="53"/>
      <c r="GCW2" s="53"/>
      <c r="GCX2" s="53"/>
      <c r="GCY2" s="53"/>
      <c r="GCZ2" s="53"/>
      <c r="GDA2" s="53"/>
      <c r="GDB2" s="53"/>
      <c r="GDC2" s="53"/>
      <c r="GDD2" s="53"/>
      <c r="GDE2" s="53"/>
      <c r="GDF2" s="53"/>
      <c r="GDG2" s="53"/>
      <c r="GDH2" s="53"/>
      <c r="GDI2" s="53"/>
      <c r="GDJ2" s="53"/>
      <c r="GDK2" s="53"/>
      <c r="GDL2" s="53"/>
      <c r="GDM2" s="53"/>
      <c r="GDN2" s="53"/>
      <c r="GDO2" s="53"/>
      <c r="GDP2" s="53"/>
      <c r="GDQ2" s="53"/>
      <c r="GDR2" s="53"/>
      <c r="GDS2" s="53"/>
      <c r="GDT2" s="53"/>
      <c r="GDU2" s="53"/>
      <c r="GDV2" s="53"/>
      <c r="GDW2" s="53"/>
      <c r="GDX2" s="53"/>
      <c r="GDY2" s="53"/>
      <c r="GDZ2" s="53"/>
      <c r="GEA2" s="53"/>
      <c r="GEB2" s="53"/>
      <c r="GEC2" s="53"/>
      <c r="GED2" s="53"/>
      <c r="GEE2" s="53"/>
      <c r="GEF2" s="53"/>
      <c r="GEG2" s="53"/>
      <c r="GEH2" s="53"/>
      <c r="GEI2" s="53"/>
      <c r="GEJ2" s="53"/>
      <c r="GEK2" s="53"/>
      <c r="GEL2" s="53"/>
      <c r="GEM2" s="53"/>
      <c r="GEN2" s="53"/>
      <c r="GEO2" s="53"/>
      <c r="GEP2" s="53"/>
      <c r="GEQ2" s="53"/>
      <c r="GER2" s="53"/>
      <c r="GES2" s="53"/>
      <c r="GET2" s="53"/>
      <c r="GEU2" s="53"/>
      <c r="GEV2" s="53"/>
      <c r="GEW2" s="53"/>
      <c r="GEX2" s="53"/>
      <c r="GEY2" s="53"/>
      <c r="GEZ2" s="53"/>
      <c r="GFA2" s="53"/>
      <c r="GFB2" s="53"/>
      <c r="GFC2" s="53"/>
      <c r="GFD2" s="53"/>
      <c r="GFE2" s="53"/>
      <c r="GFF2" s="53"/>
      <c r="GFG2" s="53"/>
      <c r="GFH2" s="53"/>
      <c r="GFI2" s="53"/>
      <c r="GFJ2" s="53"/>
      <c r="GFK2" s="53"/>
      <c r="GFL2" s="53"/>
      <c r="GFM2" s="53"/>
      <c r="GFN2" s="53"/>
      <c r="GFO2" s="53"/>
      <c r="GFP2" s="53"/>
      <c r="GFQ2" s="53"/>
      <c r="GFR2" s="53"/>
      <c r="GFS2" s="53"/>
      <c r="GFT2" s="53"/>
      <c r="GFU2" s="53"/>
      <c r="GFV2" s="53"/>
      <c r="GFW2" s="53"/>
      <c r="GFX2" s="53"/>
      <c r="GFY2" s="53"/>
      <c r="GFZ2" s="53"/>
      <c r="GGA2" s="53"/>
      <c r="GGB2" s="53"/>
      <c r="GGC2" s="53"/>
      <c r="GGD2" s="53"/>
      <c r="GGE2" s="53"/>
      <c r="GGF2" s="53"/>
      <c r="GGG2" s="53"/>
      <c r="GGH2" s="53"/>
      <c r="GGI2" s="53"/>
      <c r="GGJ2" s="53"/>
      <c r="GGK2" s="53"/>
      <c r="GGL2" s="53"/>
      <c r="GGM2" s="53"/>
      <c r="GGN2" s="53"/>
      <c r="GGO2" s="53"/>
      <c r="GGP2" s="53"/>
      <c r="GGQ2" s="53"/>
      <c r="GGR2" s="53"/>
      <c r="GGS2" s="53"/>
      <c r="GGT2" s="53"/>
      <c r="GGU2" s="53"/>
      <c r="GGV2" s="53"/>
      <c r="GGW2" s="53"/>
      <c r="GGX2" s="53"/>
      <c r="GGY2" s="53"/>
      <c r="GGZ2" s="53"/>
      <c r="GHA2" s="53"/>
      <c r="GHB2" s="53"/>
      <c r="GHC2" s="53"/>
      <c r="GHD2" s="53"/>
      <c r="GHE2" s="53"/>
      <c r="GHF2" s="53"/>
      <c r="GHG2" s="53"/>
      <c r="GHH2" s="53"/>
      <c r="GHI2" s="53"/>
      <c r="GHJ2" s="53"/>
      <c r="GHK2" s="53"/>
      <c r="GHL2" s="53"/>
      <c r="GHM2" s="53"/>
      <c r="GHN2" s="53"/>
      <c r="GHO2" s="53"/>
      <c r="GHP2" s="53"/>
      <c r="GHQ2" s="53"/>
      <c r="GHR2" s="53"/>
      <c r="GHS2" s="53"/>
      <c r="GHT2" s="53"/>
      <c r="GHU2" s="53"/>
      <c r="GHV2" s="53"/>
      <c r="GHW2" s="53"/>
      <c r="GHX2" s="53"/>
      <c r="GHY2" s="53"/>
      <c r="GHZ2" s="53"/>
      <c r="GIA2" s="53"/>
      <c r="GIB2" s="53"/>
      <c r="GIC2" s="53"/>
      <c r="GID2" s="53"/>
      <c r="GIE2" s="53"/>
      <c r="GIF2" s="53"/>
      <c r="GIG2" s="53"/>
      <c r="GIH2" s="53"/>
      <c r="GII2" s="53"/>
      <c r="GIJ2" s="53"/>
      <c r="GIK2" s="53"/>
      <c r="GIL2" s="53"/>
      <c r="GIM2" s="53"/>
      <c r="GIN2" s="53"/>
      <c r="GIO2" s="53"/>
      <c r="GIP2" s="53"/>
      <c r="GIQ2" s="53"/>
      <c r="GIR2" s="53"/>
      <c r="GIS2" s="53"/>
      <c r="GIT2" s="53"/>
      <c r="GIU2" s="53"/>
      <c r="GIV2" s="53"/>
      <c r="GIW2" s="53"/>
      <c r="GIX2" s="53"/>
      <c r="GIY2" s="53"/>
      <c r="GIZ2" s="53"/>
      <c r="GJA2" s="53"/>
      <c r="GJB2" s="53"/>
      <c r="GJC2" s="53"/>
      <c r="GJD2" s="53"/>
      <c r="GJE2" s="53"/>
      <c r="GJF2" s="53"/>
      <c r="GJG2" s="53"/>
      <c r="GJH2" s="53"/>
      <c r="GJI2" s="53"/>
      <c r="GJJ2" s="53"/>
      <c r="GJK2" s="53"/>
      <c r="GJL2" s="53"/>
      <c r="GJM2" s="53"/>
      <c r="GJN2" s="53"/>
      <c r="GJO2" s="53"/>
      <c r="GJP2" s="53"/>
      <c r="GJQ2" s="53"/>
      <c r="GJR2" s="53"/>
      <c r="GJS2" s="53"/>
      <c r="GJT2" s="53"/>
      <c r="GJU2" s="53"/>
      <c r="GJV2" s="53"/>
      <c r="GJW2" s="53"/>
      <c r="GJX2" s="53"/>
      <c r="GJY2" s="53"/>
      <c r="GJZ2" s="53"/>
      <c r="GKA2" s="53"/>
      <c r="GKB2" s="53"/>
      <c r="GKC2" s="53"/>
      <c r="GKD2" s="53"/>
      <c r="GKE2" s="53"/>
      <c r="GKF2" s="53"/>
      <c r="GKG2" s="53"/>
      <c r="GKH2" s="53"/>
      <c r="GKI2" s="53"/>
      <c r="GKJ2" s="53"/>
      <c r="GKK2" s="53"/>
      <c r="GKL2" s="53"/>
      <c r="GKM2" s="53"/>
      <c r="GKN2" s="53"/>
      <c r="GKO2" s="53"/>
      <c r="GKP2" s="53"/>
      <c r="GKQ2" s="53"/>
      <c r="GKR2" s="53"/>
      <c r="GKS2" s="53"/>
      <c r="GKT2" s="53"/>
      <c r="GKU2" s="53"/>
      <c r="GKV2" s="53"/>
      <c r="GKW2" s="53"/>
      <c r="GKX2" s="53"/>
      <c r="GKY2" s="53"/>
      <c r="GKZ2" s="53"/>
      <c r="GLA2" s="53"/>
      <c r="GLB2" s="53"/>
      <c r="GLC2" s="53"/>
      <c r="GLD2" s="53"/>
      <c r="GLE2" s="53"/>
      <c r="GLF2" s="53"/>
      <c r="GLG2" s="53"/>
      <c r="GLH2" s="53"/>
      <c r="GLI2" s="53"/>
      <c r="GLJ2" s="53"/>
      <c r="GLK2" s="53"/>
      <c r="GLL2" s="53"/>
      <c r="GLM2" s="53"/>
      <c r="GLN2" s="53"/>
      <c r="GLO2" s="53"/>
      <c r="GLP2" s="53"/>
      <c r="GLQ2" s="53"/>
      <c r="GLR2" s="53"/>
      <c r="GLS2" s="53"/>
      <c r="GLT2" s="53"/>
      <c r="GLU2" s="53"/>
      <c r="GLV2" s="53"/>
      <c r="GLW2" s="53"/>
      <c r="GLX2" s="53"/>
      <c r="GLY2" s="53"/>
      <c r="GLZ2" s="53"/>
      <c r="GMA2" s="53"/>
      <c r="GMB2" s="53"/>
      <c r="GMC2" s="53"/>
      <c r="GMD2" s="53"/>
      <c r="GME2" s="53"/>
      <c r="GMF2" s="53"/>
      <c r="GMG2" s="53"/>
      <c r="GMH2" s="53"/>
      <c r="GMI2" s="53"/>
      <c r="GMJ2" s="53"/>
      <c r="GMK2" s="53"/>
      <c r="GML2" s="53"/>
      <c r="GMM2" s="53"/>
      <c r="GMN2" s="53"/>
      <c r="GMO2" s="53"/>
      <c r="GMP2" s="53"/>
      <c r="GMQ2" s="53"/>
      <c r="GMR2" s="53"/>
      <c r="GMS2" s="53"/>
      <c r="GMT2" s="53"/>
      <c r="GMU2" s="53"/>
      <c r="GMV2" s="53"/>
      <c r="GMW2" s="53"/>
      <c r="GMX2" s="53"/>
      <c r="GMY2" s="53"/>
      <c r="GMZ2" s="53"/>
      <c r="GNA2" s="53"/>
      <c r="GNB2" s="53"/>
      <c r="GNC2" s="53"/>
      <c r="GND2" s="53"/>
      <c r="GNE2" s="53"/>
      <c r="GNF2" s="53"/>
      <c r="GNG2" s="53"/>
      <c r="GNH2" s="53"/>
      <c r="GNI2" s="53"/>
      <c r="GNJ2" s="53"/>
      <c r="GNK2" s="53"/>
      <c r="GNL2" s="53"/>
      <c r="GNM2" s="53"/>
      <c r="GNN2" s="53"/>
      <c r="GNO2" s="53"/>
      <c r="GNP2" s="53"/>
      <c r="GNQ2" s="53"/>
      <c r="GNR2" s="53"/>
      <c r="GNS2" s="53"/>
      <c r="GNT2" s="53"/>
      <c r="GNU2" s="53"/>
      <c r="GNV2" s="53"/>
      <c r="GNW2" s="53"/>
      <c r="GNX2" s="53"/>
      <c r="GNY2" s="53"/>
      <c r="GNZ2" s="53"/>
      <c r="GOA2" s="53"/>
      <c r="GOB2" s="53"/>
      <c r="GOC2" s="53"/>
      <c r="GOD2" s="53"/>
      <c r="GOE2" s="53"/>
      <c r="GOF2" s="53"/>
      <c r="GOG2" s="53"/>
      <c r="GOH2" s="53"/>
      <c r="GOI2" s="53"/>
      <c r="GOJ2" s="53"/>
      <c r="GOK2" s="53"/>
      <c r="GOL2" s="53"/>
      <c r="GOM2" s="53"/>
      <c r="GON2" s="53"/>
      <c r="GOO2" s="53"/>
      <c r="GOP2" s="53"/>
      <c r="GOQ2" s="53"/>
      <c r="GOR2" s="53"/>
      <c r="GOS2" s="53"/>
      <c r="GOT2" s="53"/>
      <c r="GOU2" s="53"/>
      <c r="GOV2" s="53"/>
      <c r="GOW2" s="53"/>
      <c r="GOX2" s="53"/>
      <c r="GOY2" s="53"/>
      <c r="GOZ2" s="53"/>
      <c r="GPA2" s="53"/>
      <c r="GPB2" s="53"/>
      <c r="GPC2" s="53"/>
      <c r="GPD2" s="53"/>
      <c r="GPE2" s="53"/>
      <c r="GPF2" s="53"/>
      <c r="GPG2" s="53"/>
      <c r="GPH2" s="53"/>
      <c r="GPI2" s="53"/>
      <c r="GPJ2" s="53"/>
      <c r="GPK2" s="53"/>
      <c r="GPL2" s="53"/>
      <c r="GPM2" s="53"/>
      <c r="GPN2" s="53"/>
      <c r="GPO2" s="53"/>
      <c r="GPP2" s="53"/>
      <c r="GPQ2" s="53"/>
      <c r="GPR2" s="53"/>
      <c r="GPS2" s="53"/>
      <c r="GPT2" s="53"/>
      <c r="GPU2" s="53"/>
      <c r="GPV2" s="53"/>
      <c r="GPW2" s="53"/>
      <c r="GPX2" s="53"/>
      <c r="GPY2" s="53"/>
      <c r="GPZ2" s="53"/>
      <c r="GQA2" s="53"/>
      <c r="GQB2" s="53"/>
      <c r="GQC2" s="53"/>
      <c r="GQD2" s="53"/>
      <c r="GQE2" s="53"/>
      <c r="GQF2" s="53"/>
      <c r="GQG2" s="53"/>
      <c r="GQH2" s="53"/>
      <c r="GQI2" s="53"/>
      <c r="GQJ2" s="53"/>
      <c r="GQK2" s="53"/>
      <c r="GQL2" s="53"/>
      <c r="GQM2" s="53"/>
      <c r="GQN2" s="53"/>
      <c r="GQO2" s="53"/>
      <c r="GQP2" s="53"/>
      <c r="GQQ2" s="53"/>
      <c r="GQR2" s="53"/>
      <c r="GQS2" s="53"/>
      <c r="GQT2" s="53"/>
      <c r="GQU2" s="53"/>
      <c r="GQV2" s="53"/>
      <c r="GQW2" s="53"/>
      <c r="GQX2" s="53"/>
      <c r="GQY2" s="53"/>
      <c r="GQZ2" s="53"/>
      <c r="GRA2" s="53"/>
      <c r="GRB2" s="53"/>
      <c r="GRC2" s="53"/>
      <c r="GRD2" s="53"/>
      <c r="GRE2" s="53"/>
      <c r="GRF2" s="53"/>
      <c r="GRG2" s="53"/>
      <c r="GRH2" s="53"/>
      <c r="GRI2" s="53"/>
      <c r="GRJ2" s="53"/>
      <c r="GRK2" s="53"/>
      <c r="GRL2" s="53"/>
      <c r="GRM2" s="53"/>
      <c r="GRN2" s="53"/>
      <c r="GRO2" s="53"/>
      <c r="GRP2" s="53"/>
      <c r="GRQ2" s="53"/>
      <c r="GRR2" s="53"/>
      <c r="GRS2" s="53"/>
      <c r="GRT2" s="53"/>
      <c r="GRU2" s="53"/>
      <c r="GRV2" s="53"/>
      <c r="GRW2" s="53"/>
      <c r="GRX2" s="53"/>
      <c r="GRY2" s="53"/>
      <c r="GRZ2" s="53"/>
      <c r="GSA2" s="53"/>
      <c r="GSB2" s="53"/>
      <c r="GSC2" s="53"/>
      <c r="GSD2" s="53"/>
      <c r="GSE2" s="53"/>
      <c r="GSF2" s="53"/>
      <c r="GSG2" s="53"/>
      <c r="GSH2" s="53"/>
      <c r="GSI2" s="53"/>
      <c r="GSJ2" s="53"/>
      <c r="GSK2" s="53"/>
      <c r="GSL2" s="53"/>
      <c r="GSM2" s="53"/>
      <c r="GSN2" s="53"/>
      <c r="GSO2" s="53"/>
      <c r="GSP2" s="53"/>
      <c r="GSQ2" s="53"/>
      <c r="GSR2" s="53"/>
      <c r="GSS2" s="53"/>
      <c r="GST2" s="53"/>
      <c r="GSU2" s="53"/>
      <c r="GSV2" s="53"/>
      <c r="GSW2" s="53"/>
      <c r="GSX2" s="53"/>
      <c r="GSY2" s="53"/>
      <c r="GSZ2" s="53"/>
      <c r="GTA2" s="53"/>
      <c r="GTB2" s="53"/>
      <c r="GTC2" s="53"/>
      <c r="GTD2" s="53"/>
      <c r="GTE2" s="53"/>
      <c r="GTF2" s="53"/>
      <c r="GTG2" s="53"/>
      <c r="GTH2" s="53"/>
      <c r="GTI2" s="53"/>
      <c r="GTJ2" s="53"/>
      <c r="GTK2" s="53"/>
      <c r="GTL2" s="53"/>
      <c r="GTM2" s="53"/>
      <c r="GTN2" s="53"/>
      <c r="GTO2" s="53"/>
      <c r="GTP2" s="53"/>
      <c r="GTQ2" s="53"/>
      <c r="GTR2" s="53"/>
      <c r="GTS2" s="53"/>
      <c r="GTT2" s="53"/>
      <c r="GTU2" s="53"/>
      <c r="GTV2" s="53"/>
      <c r="GTW2" s="53"/>
      <c r="GTX2" s="53"/>
      <c r="GTY2" s="53"/>
      <c r="GTZ2" s="53"/>
      <c r="GUA2" s="53"/>
      <c r="GUB2" s="53"/>
      <c r="GUC2" s="53"/>
      <c r="GUD2" s="53"/>
      <c r="GUE2" s="53"/>
      <c r="GUF2" s="53"/>
      <c r="GUG2" s="53"/>
      <c r="GUH2" s="53"/>
      <c r="GUI2" s="53"/>
      <c r="GUJ2" s="53"/>
      <c r="GUK2" s="53"/>
      <c r="GUL2" s="53"/>
      <c r="GUM2" s="53"/>
      <c r="GUN2" s="53"/>
      <c r="GUO2" s="53"/>
      <c r="GUP2" s="53"/>
      <c r="GUQ2" s="53"/>
      <c r="GUR2" s="53"/>
      <c r="GUS2" s="53"/>
      <c r="GUT2" s="53"/>
      <c r="GUU2" s="53"/>
      <c r="GUV2" s="53"/>
      <c r="GUW2" s="53"/>
      <c r="GUX2" s="53"/>
      <c r="GUY2" s="53"/>
      <c r="GUZ2" s="53"/>
      <c r="GVA2" s="53"/>
      <c r="GVB2" s="53"/>
      <c r="GVC2" s="53"/>
      <c r="GVD2" s="53"/>
      <c r="GVE2" s="53"/>
      <c r="GVF2" s="53"/>
      <c r="GVG2" s="53"/>
      <c r="GVH2" s="53"/>
      <c r="GVI2" s="53"/>
      <c r="GVJ2" s="53"/>
      <c r="GVK2" s="53"/>
      <c r="GVL2" s="53"/>
      <c r="GVM2" s="53"/>
      <c r="GVN2" s="53"/>
      <c r="GVO2" s="53"/>
      <c r="GVP2" s="53"/>
      <c r="GVQ2" s="53"/>
      <c r="GVR2" s="53"/>
      <c r="GVS2" s="53"/>
      <c r="GVT2" s="53"/>
      <c r="GVU2" s="53"/>
      <c r="GVV2" s="53"/>
      <c r="GVW2" s="53"/>
      <c r="GVX2" s="53"/>
      <c r="GVY2" s="53"/>
      <c r="GVZ2" s="53"/>
      <c r="GWA2" s="53"/>
      <c r="GWB2" s="53"/>
      <c r="GWC2" s="53"/>
      <c r="GWD2" s="53"/>
      <c r="GWE2" s="53"/>
      <c r="GWF2" s="53"/>
      <c r="GWG2" s="53"/>
      <c r="GWH2" s="53"/>
      <c r="GWI2" s="53"/>
      <c r="GWJ2" s="53"/>
      <c r="GWK2" s="53"/>
      <c r="GWL2" s="53"/>
      <c r="GWM2" s="53"/>
      <c r="GWN2" s="53"/>
      <c r="GWO2" s="53"/>
      <c r="GWP2" s="53"/>
      <c r="GWQ2" s="53"/>
      <c r="GWR2" s="53"/>
      <c r="GWS2" s="53"/>
      <c r="GWT2" s="53"/>
      <c r="GWU2" s="53"/>
      <c r="GWV2" s="53"/>
      <c r="GWW2" s="53"/>
      <c r="GWX2" s="53"/>
      <c r="GWY2" s="53"/>
      <c r="GWZ2" s="53"/>
      <c r="GXA2" s="53"/>
      <c r="GXB2" s="53"/>
      <c r="GXC2" s="53"/>
      <c r="GXD2" s="53"/>
      <c r="GXE2" s="53"/>
      <c r="GXF2" s="53"/>
      <c r="GXG2" s="53"/>
      <c r="GXH2" s="53"/>
      <c r="GXI2" s="53"/>
      <c r="GXJ2" s="53"/>
      <c r="GXK2" s="53"/>
      <c r="GXL2" s="53"/>
      <c r="GXM2" s="53"/>
      <c r="GXN2" s="53"/>
      <c r="GXO2" s="53"/>
      <c r="GXP2" s="53"/>
      <c r="GXQ2" s="53"/>
      <c r="GXR2" s="53"/>
      <c r="GXS2" s="53"/>
      <c r="GXT2" s="53"/>
      <c r="GXU2" s="53"/>
      <c r="GXV2" s="53"/>
      <c r="GXW2" s="53"/>
      <c r="GXX2" s="53"/>
      <c r="GXY2" s="53"/>
      <c r="GXZ2" s="53"/>
      <c r="GYA2" s="53"/>
      <c r="GYB2" s="53"/>
      <c r="GYC2" s="53"/>
      <c r="GYD2" s="53"/>
      <c r="GYE2" s="53"/>
      <c r="GYF2" s="53"/>
      <c r="GYG2" s="53"/>
      <c r="GYH2" s="53"/>
      <c r="GYI2" s="53"/>
      <c r="GYJ2" s="53"/>
      <c r="GYK2" s="53"/>
      <c r="GYL2" s="53"/>
      <c r="GYM2" s="53"/>
      <c r="GYN2" s="53"/>
      <c r="GYO2" s="53"/>
      <c r="GYP2" s="53"/>
      <c r="GYQ2" s="53"/>
      <c r="GYR2" s="53"/>
      <c r="GYS2" s="53"/>
      <c r="GYT2" s="53"/>
      <c r="GYU2" s="53"/>
      <c r="GYV2" s="53"/>
      <c r="GYW2" s="53"/>
      <c r="GYX2" s="53"/>
      <c r="GYY2" s="53"/>
      <c r="GYZ2" s="53"/>
      <c r="GZA2" s="53"/>
      <c r="GZB2" s="53"/>
      <c r="GZC2" s="53"/>
      <c r="GZD2" s="53"/>
      <c r="GZE2" s="53"/>
      <c r="GZF2" s="53"/>
      <c r="GZG2" s="53"/>
      <c r="GZH2" s="53"/>
      <c r="GZI2" s="53"/>
      <c r="GZJ2" s="53"/>
      <c r="GZK2" s="53"/>
      <c r="GZL2" s="53"/>
      <c r="GZM2" s="53"/>
      <c r="GZN2" s="53"/>
      <c r="GZO2" s="53"/>
      <c r="GZP2" s="53"/>
      <c r="GZQ2" s="53"/>
      <c r="GZR2" s="53"/>
      <c r="GZS2" s="53"/>
      <c r="GZT2" s="53"/>
      <c r="GZU2" s="53"/>
      <c r="GZV2" s="53"/>
      <c r="GZW2" s="53"/>
      <c r="GZX2" s="53"/>
      <c r="GZY2" s="53"/>
      <c r="GZZ2" s="53"/>
      <c r="HAA2" s="53"/>
      <c r="HAB2" s="53"/>
      <c r="HAC2" s="53"/>
      <c r="HAD2" s="53"/>
      <c r="HAE2" s="53"/>
      <c r="HAF2" s="53"/>
      <c r="HAG2" s="53"/>
      <c r="HAH2" s="53"/>
      <c r="HAI2" s="53"/>
      <c r="HAJ2" s="53"/>
      <c r="HAK2" s="53"/>
      <c r="HAL2" s="53"/>
      <c r="HAM2" s="53"/>
      <c r="HAN2" s="53"/>
      <c r="HAO2" s="53"/>
      <c r="HAP2" s="53"/>
      <c r="HAQ2" s="53"/>
      <c r="HAR2" s="53"/>
      <c r="HAS2" s="53"/>
      <c r="HAT2" s="53"/>
      <c r="HAU2" s="53"/>
      <c r="HAV2" s="53"/>
      <c r="HAW2" s="53"/>
      <c r="HAX2" s="53"/>
      <c r="HAY2" s="53"/>
      <c r="HAZ2" s="53"/>
      <c r="HBA2" s="53"/>
      <c r="HBB2" s="53"/>
      <c r="HBC2" s="53"/>
      <c r="HBD2" s="53"/>
      <c r="HBE2" s="53"/>
      <c r="HBF2" s="53"/>
      <c r="HBG2" s="53"/>
      <c r="HBH2" s="53"/>
      <c r="HBI2" s="53"/>
      <c r="HBJ2" s="53"/>
      <c r="HBK2" s="53"/>
      <c r="HBL2" s="53"/>
      <c r="HBM2" s="53"/>
      <c r="HBN2" s="53"/>
      <c r="HBO2" s="53"/>
      <c r="HBP2" s="53"/>
      <c r="HBQ2" s="53"/>
      <c r="HBR2" s="53"/>
      <c r="HBS2" s="53"/>
      <c r="HBT2" s="53"/>
      <c r="HBU2" s="53"/>
      <c r="HBV2" s="53"/>
      <c r="HBW2" s="53"/>
      <c r="HBX2" s="53"/>
      <c r="HBY2" s="53"/>
      <c r="HBZ2" s="53"/>
      <c r="HCA2" s="53"/>
      <c r="HCB2" s="53"/>
      <c r="HCC2" s="53"/>
      <c r="HCD2" s="53"/>
      <c r="HCE2" s="53"/>
      <c r="HCF2" s="53"/>
      <c r="HCG2" s="53"/>
      <c r="HCH2" s="53"/>
      <c r="HCI2" s="53"/>
      <c r="HCJ2" s="53"/>
      <c r="HCK2" s="53"/>
      <c r="HCL2" s="53"/>
      <c r="HCM2" s="53"/>
      <c r="HCN2" s="53"/>
      <c r="HCO2" s="53"/>
      <c r="HCP2" s="53"/>
      <c r="HCQ2" s="53"/>
      <c r="HCR2" s="53"/>
      <c r="HCS2" s="53"/>
      <c r="HCT2" s="53"/>
      <c r="HCU2" s="53"/>
      <c r="HCV2" s="53"/>
      <c r="HCW2" s="53"/>
      <c r="HCX2" s="53"/>
      <c r="HCY2" s="53"/>
      <c r="HCZ2" s="53"/>
      <c r="HDA2" s="53"/>
      <c r="HDB2" s="53"/>
      <c r="HDC2" s="53"/>
      <c r="HDD2" s="53"/>
      <c r="HDE2" s="53"/>
      <c r="HDF2" s="53"/>
      <c r="HDG2" s="53"/>
      <c r="HDH2" s="53"/>
      <c r="HDI2" s="53"/>
      <c r="HDJ2" s="53"/>
      <c r="HDK2" s="53"/>
      <c r="HDL2" s="53"/>
      <c r="HDM2" s="53"/>
      <c r="HDN2" s="53"/>
      <c r="HDO2" s="53"/>
      <c r="HDP2" s="53"/>
      <c r="HDQ2" s="53"/>
      <c r="HDR2" s="53"/>
      <c r="HDS2" s="53"/>
      <c r="HDT2" s="53"/>
      <c r="HDU2" s="53"/>
      <c r="HDV2" s="53"/>
      <c r="HDW2" s="53"/>
      <c r="HDX2" s="53"/>
      <c r="HDY2" s="53"/>
      <c r="HDZ2" s="53"/>
      <c r="HEA2" s="53"/>
      <c r="HEB2" s="53"/>
      <c r="HEC2" s="53"/>
      <c r="HED2" s="53"/>
      <c r="HEE2" s="53"/>
      <c r="HEF2" s="53"/>
      <c r="HEG2" s="53"/>
      <c r="HEH2" s="53"/>
      <c r="HEI2" s="53"/>
      <c r="HEJ2" s="53"/>
      <c r="HEK2" s="53"/>
      <c r="HEL2" s="53"/>
      <c r="HEM2" s="53"/>
      <c r="HEN2" s="53"/>
      <c r="HEO2" s="53"/>
      <c r="HEP2" s="53"/>
      <c r="HEQ2" s="53"/>
      <c r="HER2" s="53"/>
      <c r="HES2" s="53"/>
      <c r="HET2" s="53"/>
      <c r="HEU2" s="53"/>
      <c r="HEV2" s="53"/>
      <c r="HEW2" s="53"/>
      <c r="HEX2" s="53"/>
      <c r="HEY2" s="53"/>
      <c r="HEZ2" s="53"/>
      <c r="HFA2" s="53"/>
      <c r="HFB2" s="53"/>
      <c r="HFC2" s="53"/>
      <c r="HFD2" s="53"/>
      <c r="HFE2" s="53"/>
      <c r="HFF2" s="53"/>
      <c r="HFG2" s="53"/>
      <c r="HFH2" s="53"/>
      <c r="HFI2" s="53"/>
      <c r="HFJ2" s="53"/>
      <c r="HFK2" s="53"/>
      <c r="HFL2" s="53"/>
      <c r="HFM2" s="53"/>
      <c r="HFN2" s="53"/>
      <c r="HFO2" s="53"/>
      <c r="HFP2" s="53"/>
      <c r="HFQ2" s="53"/>
      <c r="HFR2" s="53"/>
      <c r="HFS2" s="53"/>
      <c r="HFT2" s="53"/>
      <c r="HFU2" s="53"/>
      <c r="HFV2" s="53"/>
      <c r="HFW2" s="53"/>
      <c r="HFX2" s="53"/>
      <c r="HFY2" s="53"/>
      <c r="HFZ2" s="53"/>
      <c r="HGA2" s="53"/>
      <c r="HGB2" s="53"/>
      <c r="HGC2" s="53"/>
      <c r="HGD2" s="53"/>
      <c r="HGE2" s="53"/>
      <c r="HGF2" s="53"/>
      <c r="HGG2" s="53"/>
      <c r="HGH2" s="53"/>
      <c r="HGI2" s="53"/>
      <c r="HGJ2" s="53"/>
      <c r="HGK2" s="53"/>
      <c r="HGL2" s="53"/>
      <c r="HGM2" s="53"/>
      <c r="HGN2" s="53"/>
      <c r="HGO2" s="53"/>
      <c r="HGP2" s="53"/>
      <c r="HGQ2" s="53"/>
      <c r="HGR2" s="53"/>
      <c r="HGS2" s="53"/>
      <c r="HGT2" s="53"/>
      <c r="HGU2" s="53"/>
      <c r="HGV2" s="53"/>
      <c r="HGW2" s="53"/>
      <c r="HGX2" s="53"/>
      <c r="HGY2" s="53"/>
      <c r="HGZ2" s="53"/>
      <c r="HHA2" s="53"/>
      <c r="HHB2" s="53"/>
      <c r="HHC2" s="53"/>
      <c r="HHD2" s="53"/>
      <c r="HHE2" s="53"/>
      <c r="HHF2" s="53"/>
      <c r="HHG2" s="53"/>
      <c r="HHH2" s="53"/>
      <c r="HHI2" s="53"/>
      <c r="HHJ2" s="53"/>
      <c r="HHK2" s="53"/>
      <c r="HHL2" s="53"/>
      <c r="HHM2" s="53"/>
      <c r="HHN2" s="53"/>
      <c r="HHO2" s="53"/>
      <c r="HHP2" s="53"/>
      <c r="HHQ2" s="53"/>
      <c r="HHR2" s="53"/>
      <c r="HHS2" s="53"/>
      <c r="HHT2" s="53"/>
      <c r="HHU2" s="53"/>
      <c r="HHV2" s="53"/>
      <c r="HHW2" s="53"/>
      <c r="HHX2" s="53"/>
      <c r="HHY2" s="53"/>
      <c r="HHZ2" s="53"/>
      <c r="HIA2" s="53"/>
      <c r="HIB2" s="53"/>
      <c r="HIC2" s="53"/>
      <c r="HID2" s="53"/>
      <c r="HIE2" s="53"/>
      <c r="HIF2" s="53"/>
      <c r="HIG2" s="53"/>
      <c r="HIH2" s="53"/>
      <c r="HII2" s="53"/>
      <c r="HIJ2" s="53"/>
      <c r="HIK2" s="53"/>
      <c r="HIL2" s="53"/>
      <c r="HIM2" s="53"/>
      <c r="HIN2" s="53"/>
      <c r="HIO2" s="53"/>
      <c r="HIP2" s="53"/>
      <c r="HIQ2" s="53"/>
      <c r="HIR2" s="53"/>
      <c r="HIS2" s="53"/>
      <c r="HIT2" s="53"/>
      <c r="HIU2" s="53"/>
      <c r="HIV2" s="53"/>
      <c r="HIW2" s="53"/>
      <c r="HIX2" s="53"/>
      <c r="HIY2" s="53"/>
      <c r="HIZ2" s="53"/>
      <c r="HJA2" s="53"/>
      <c r="HJB2" s="53"/>
      <c r="HJC2" s="53"/>
      <c r="HJD2" s="53"/>
      <c r="HJE2" s="53"/>
      <c r="HJF2" s="53"/>
      <c r="HJG2" s="53"/>
      <c r="HJH2" s="53"/>
      <c r="HJI2" s="53"/>
      <c r="HJJ2" s="53"/>
      <c r="HJK2" s="53"/>
      <c r="HJL2" s="53"/>
      <c r="HJM2" s="53"/>
      <c r="HJN2" s="53"/>
      <c r="HJO2" s="53"/>
      <c r="HJP2" s="53"/>
      <c r="HJQ2" s="53"/>
      <c r="HJR2" s="53"/>
      <c r="HJS2" s="53"/>
      <c r="HJT2" s="53"/>
      <c r="HJU2" s="53"/>
      <c r="HJV2" s="53"/>
      <c r="HJW2" s="53"/>
      <c r="HJX2" s="53"/>
      <c r="HJY2" s="53"/>
      <c r="HJZ2" s="53"/>
      <c r="HKA2" s="53"/>
      <c r="HKB2" s="53"/>
      <c r="HKC2" s="53"/>
      <c r="HKD2" s="53"/>
      <c r="HKE2" s="53"/>
      <c r="HKF2" s="53"/>
      <c r="HKG2" s="53"/>
      <c r="HKH2" s="53"/>
      <c r="HKI2" s="53"/>
      <c r="HKJ2" s="53"/>
      <c r="HKK2" s="53"/>
      <c r="HKL2" s="53"/>
      <c r="HKM2" s="53"/>
      <c r="HKN2" s="53"/>
      <c r="HKO2" s="53"/>
      <c r="HKP2" s="53"/>
      <c r="HKQ2" s="53"/>
      <c r="HKR2" s="53"/>
      <c r="HKS2" s="53"/>
      <c r="HKT2" s="53"/>
      <c r="HKU2" s="53"/>
      <c r="HKV2" s="53"/>
      <c r="HKW2" s="53"/>
      <c r="HKX2" s="53"/>
      <c r="HKY2" s="53"/>
      <c r="HKZ2" s="53"/>
      <c r="HLA2" s="53"/>
      <c r="HLB2" s="53"/>
      <c r="HLC2" s="53"/>
      <c r="HLD2" s="53"/>
      <c r="HLE2" s="53"/>
      <c r="HLF2" s="53"/>
      <c r="HLG2" s="53"/>
      <c r="HLH2" s="53"/>
      <c r="HLI2" s="53"/>
      <c r="HLJ2" s="53"/>
      <c r="HLK2" s="53"/>
      <c r="HLL2" s="53"/>
      <c r="HLM2" s="53"/>
      <c r="HLN2" s="53"/>
      <c r="HLO2" s="53"/>
      <c r="HLP2" s="53"/>
      <c r="HLQ2" s="53"/>
      <c r="HLR2" s="53"/>
      <c r="HLS2" s="53"/>
      <c r="HLT2" s="53"/>
      <c r="HLU2" s="53"/>
      <c r="HLV2" s="53"/>
      <c r="HLW2" s="53"/>
      <c r="HLX2" s="53"/>
      <c r="HLY2" s="53"/>
      <c r="HLZ2" s="53"/>
      <c r="HMA2" s="53"/>
      <c r="HMB2" s="53"/>
      <c r="HMC2" s="53"/>
      <c r="HMD2" s="53"/>
      <c r="HME2" s="53"/>
      <c r="HMF2" s="53"/>
      <c r="HMG2" s="53"/>
      <c r="HMH2" s="53"/>
      <c r="HMI2" s="53"/>
      <c r="HMJ2" s="53"/>
      <c r="HMK2" s="53"/>
      <c r="HML2" s="53"/>
      <c r="HMM2" s="53"/>
      <c r="HMN2" s="53"/>
      <c r="HMO2" s="53"/>
      <c r="HMP2" s="53"/>
      <c r="HMQ2" s="53"/>
      <c r="HMR2" s="53"/>
      <c r="HMS2" s="53"/>
      <c r="HMT2" s="53"/>
      <c r="HMU2" s="53"/>
      <c r="HMV2" s="53"/>
      <c r="HMW2" s="53"/>
      <c r="HMX2" s="53"/>
      <c r="HMY2" s="53"/>
      <c r="HMZ2" s="53"/>
      <c r="HNA2" s="53"/>
      <c r="HNB2" s="53"/>
      <c r="HNC2" s="53"/>
      <c r="HND2" s="53"/>
      <c r="HNE2" s="53"/>
      <c r="HNF2" s="53"/>
      <c r="HNG2" s="53"/>
      <c r="HNH2" s="53"/>
      <c r="HNI2" s="53"/>
      <c r="HNJ2" s="53"/>
      <c r="HNK2" s="53"/>
      <c r="HNL2" s="53"/>
      <c r="HNM2" s="53"/>
      <c r="HNN2" s="53"/>
      <c r="HNO2" s="53"/>
      <c r="HNP2" s="53"/>
      <c r="HNQ2" s="53"/>
      <c r="HNR2" s="53"/>
      <c r="HNS2" s="53"/>
      <c r="HNT2" s="53"/>
      <c r="HNU2" s="53"/>
      <c r="HNV2" s="53"/>
      <c r="HNW2" s="53"/>
      <c r="HNX2" s="53"/>
      <c r="HNY2" s="53"/>
      <c r="HNZ2" s="53"/>
      <c r="HOA2" s="53"/>
      <c r="HOB2" s="53"/>
      <c r="HOC2" s="53"/>
      <c r="HOD2" s="53"/>
      <c r="HOE2" s="53"/>
      <c r="HOF2" s="53"/>
      <c r="HOG2" s="53"/>
      <c r="HOH2" s="53"/>
      <c r="HOI2" s="53"/>
      <c r="HOJ2" s="53"/>
      <c r="HOK2" s="53"/>
      <c r="HOL2" s="53"/>
      <c r="HOM2" s="53"/>
      <c r="HON2" s="53"/>
      <c r="HOO2" s="53"/>
      <c r="HOP2" s="53"/>
      <c r="HOQ2" s="53"/>
      <c r="HOR2" s="53"/>
      <c r="HOS2" s="53"/>
      <c r="HOT2" s="53"/>
      <c r="HOU2" s="53"/>
      <c r="HOV2" s="53"/>
      <c r="HOW2" s="53"/>
      <c r="HOX2" s="53"/>
      <c r="HOY2" s="53"/>
      <c r="HOZ2" s="53"/>
      <c r="HPA2" s="53"/>
      <c r="HPB2" s="53"/>
      <c r="HPC2" s="53"/>
      <c r="HPD2" s="53"/>
      <c r="HPE2" s="53"/>
      <c r="HPF2" s="53"/>
      <c r="HPG2" s="53"/>
      <c r="HPH2" s="53"/>
      <c r="HPI2" s="53"/>
      <c r="HPJ2" s="53"/>
      <c r="HPK2" s="53"/>
      <c r="HPL2" s="53"/>
      <c r="HPM2" s="53"/>
      <c r="HPN2" s="53"/>
      <c r="HPO2" s="53"/>
      <c r="HPP2" s="53"/>
      <c r="HPQ2" s="53"/>
      <c r="HPR2" s="53"/>
      <c r="HPS2" s="53"/>
      <c r="HPT2" s="53"/>
      <c r="HPU2" s="53"/>
      <c r="HPV2" s="53"/>
      <c r="HPW2" s="53"/>
      <c r="HPX2" s="53"/>
      <c r="HPY2" s="53"/>
      <c r="HPZ2" s="53"/>
      <c r="HQA2" s="53"/>
      <c r="HQB2" s="53"/>
      <c r="HQC2" s="53"/>
      <c r="HQD2" s="53"/>
      <c r="HQE2" s="53"/>
      <c r="HQF2" s="53"/>
      <c r="HQG2" s="53"/>
      <c r="HQH2" s="53"/>
      <c r="HQI2" s="53"/>
      <c r="HQJ2" s="53"/>
      <c r="HQK2" s="53"/>
      <c r="HQL2" s="53"/>
      <c r="HQM2" s="53"/>
      <c r="HQN2" s="53"/>
      <c r="HQO2" s="53"/>
      <c r="HQP2" s="53"/>
      <c r="HQQ2" s="53"/>
      <c r="HQR2" s="53"/>
      <c r="HQS2" s="53"/>
      <c r="HQT2" s="53"/>
      <c r="HQU2" s="53"/>
      <c r="HQV2" s="53"/>
      <c r="HQW2" s="53"/>
      <c r="HQX2" s="53"/>
      <c r="HQY2" s="53"/>
      <c r="HQZ2" s="53"/>
      <c r="HRA2" s="53"/>
      <c r="HRB2" s="53"/>
      <c r="HRC2" s="53"/>
      <c r="HRD2" s="53"/>
      <c r="HRE2" s="53"/>
      <c r="HRF2" s="53"/>
      <c r="HRG2" s="53"/>
      <c r="HRH2" s="53"/>
      <c r="HRI2" s="53"/>
      <c r="HRJ2" s="53"/>
      <c r="HRK2" s="53"/>
      <c r="HRL2" s="53"/>
      <c r="HRM2" s="53"/>
      <c r="HRN2" s="53"/>
      <c r="HRO2" s="53"/>
      <c r="HRP2" s="53"/>
      <c r="HRQ2" s="53"/>
      <c r="HRR2" s="53"/>
      <c r="HRS2" s="53"/>
      <c r="HRT2" s="53"/>
      <c r="HRU2" s="53"/>
      <c r="HRV2" s="53"/>
      <c r="HRW2" s="53"/>
      <c r="HRX2" s="53"/>
      <c r="HRY2" s="53"/>
      <c r="HRZ2" s="53"/>
      <c r="HSA2" s="53"/>
      <c r="HSB2" s="53"/>
      <c r="HSC2" s="53"/>
      <c r="HSD2" s="53"/>
      <c r="HSE2" s="53"/>
      <c r="HSF2" s="53"/>
      <c r="HSG2" s="53"/>
      <c r="HSH2" s="53"/>
      <c r="HSI2" s="53"/>
      <c r="HSJ2" s="53"/>
      <c r="HSK2" s="53"/>
      <c r="HSL2" s="53"/>
      <c r="HSM2" s="53"/>
      <c r="HSN2" s="53"/>
      <c r="HSO2" s="53"/>
      <c r="HSP2" s="53"/>
      <c r="HSQ2" s="53"/>
      <c r="HSR2" s="53"/>
      <c r="HSS2" s="53"/>
      <c r="HST2" s="53"/>
      <c r="HSU2" s="53"/>
      <c r="HSV2" s="53"/>
      <c r="HSW2" s="53"/>
      <c r="HSX2" s="53"/>
      <c r="HSY2" s="53"/>
      <c r="HSZ2" s="53"/>
      <c r="HTA2" s="53"/>
      <c r="HTB2" s="53"/>
      <c r="HTC2" s="53"/>
      <c r="HTD2" s="53"/>
      <c r="HTE2" s="53"/>
      <c r="HTF2" s="53"/>
      <c r="HTG2" s="53"/>
      <c r="HTH2" s="53"/>
      <c r="HTI2" s="53"/>
      <c r="HTJ2" s="53"/>
      <c r="HTK2" s="53"/>
      <c r="HTL2" s="53"/>
      <c r="HTM2" s="53"/>
      <c r="HTN2" s="53"/>
      <c r="HTO2" s="53"/>
      <c r="HTP2" s="53"/>
      <c r="HTQ2" s="53"/>
      <c r="HTR2" s="53"/>
      <c r="HTS2" s="53"/>
      <c r="HTT2" s="53"/>
      <c r="HTU2" s="53"/>
      <c r="HTV2" s="53"/>
      <c r="HTW2" s="53"/>
      <c r="HTX2" s="53"/>
      <c r="HTY2" s="53"/>
      <c r="HTZ2" s="53"/>
      <c r="HUA2" s="53"/>
      <c r="HUB2" s="53"/>
      <c r="HUC2" s="53"/>
      <c r="HUD2" s="53"/>
      <c r="HUE2" s="53"/>
      <c r="HUF2" s="53"/>
      <c r="HUG2" s="53"/>
      <c r="HUH2" s="53"/>
      <c r="HUI2" s="53"/>
      <c r="HUJ2" s="53"/>
      <c r="HUK2" s="53"/>
      <c r="HUL2" s="53"/>
      <c r="HUM2" s="53"/>
      <c r="HUN2" s="53"/>
      <c r="HUO2" s="53"/>
      <c r="HUP2" s="53"/>
      <c r="HUQ2" s="53"/>
      <c r="HUR2" s="53"/>
      <c r="HUS2" s="53"/>
      <c r="HUT2" s="53"/>
      <c r="HUU2" s="53"/>
      <c r="HUV2" s="53"/>
      <c r="HUW2" s="53"/>
      <c r="HUX2" s="53"/>
      <c r="HUY2" s="53"/>
      <c r="HUZ2" s="53"/>
      <c r="HVA2" s="53"/>
      <c r="HVB2" s="53"/>
      <c r="HVC2" s="53"/>
      <c r="HVD2" s="53"/>
      <c r="HVE2" s="53"/>
      <c r="HVF2" s="53"/>
      <c r="HVG2" s="53"/>
      <c r="HVH2" s="53"/>
      <c r="HVI2" s="53"/>
      <c r="HVJ2" s="53"/>
      <c r="HVK2" s="53"/>
      <c r="HVL2" s="53"/>
      <c r="HVM2" s="53"/>
      <c r="HVN2" s="53"/>
      <c r="HVO2" s="53"/>
      <c r="HVP2" s="53"/>
      <c r="HVQ2" s="53"/>
      <c r="HVR2" s="53"/>
      <c r="HVS2" s="53"/>
      <c r="HVT2" s="53"/>
      <c r="HVU2" s="53"/>
      <c r="HVV2" s="53"/>
      <c r="HVW2" s="53"/>
      <c r="HVX2" s="53"/>
      <c r="HVY2" s="53"/>
      <c r="HVZ2" s="53"/>
      <c r="HWA2" s="53"/>
      <c r="HWB2" s="53"/>
      <c r="HWC2" s="53"/>
      <c r="HWD2" s="53"/>
      <c r="HWE2" s="53"/>
      <c r="HWF2" s="53"/>
      <c r="HWG2" s="53"/>
      <c r="HWH2" s="53"/>
      <c r="HWI2" s="53"/>
      <c r="HWJ2" s="53"/>
      <c r="HWK2" s="53"/>
      <c r="HWL2" s="53"/>
      <c r="HWM2" s="53"/>
      <c r="HWN2" s="53"/>
      <c r="HWO2" s="53"/>
      <c r="HWP2" s="53"/>
      <c r="HWQ2" s="53"/>
      <c r="HWR2" s="53"/>
      <c r="HWS2" s="53"/>
      <c r="HWT2" s="53"/>
      <c r="HWU2" s="53"/>
      <c r="HWV2" s="53"/>
      <c r="HWW2" s="53"/>
      <c r="HWX2" s="53"/>
      <c r="HWY2" s="53"/>
      <c r="HWZ2" s="53"/>
      <c r="HXA2" s="53"/>
      <c r="HXB2" s="53"/>
      <c r="HXC2" s="53"/>
      <c r="HXD2" s="53"/>
      <c r="HXE2" s="53"/>
      <c r="HXF2" s="53"/>
      <c r="HXG2" s="53"/>
      <c r="HXH2" s="53"/>
      <c r="HXI2" s="53"/>
      <c r="HXJ2" s="53"/>
      <c r="HXK2" s="53"/>
      <c r="HXL2" s="53"/>
      <c r="HXM2" s="53"/>
      <c r="HXN2" s="53"/>
      <c r="HXO2" s="53"/>
      <c r="HXP2" s="53"/>
      <c r="HXQ2" s="53"/>
      <c r="HXR2" s="53"/>
      <c r="HXS2" s="53"/>
      <c r="HXT2" s="53"/>
      <c r="HXU2" s="53"/>
      <c r="HXV2" s="53"/>
      <c r="HXW2" s="53"/>
      <c r="HXX2" s="53"/>
      <c r="HXY2" s="53"/>
      <c r="HXZ2" s="53"/>
      <c r="HYA2" s="53"/>
      <c r="HYB2" s="53"/>
      <c r="HYC2" s="53"/>
      <c r="HYD2" s="53"/>
      <c r="HYE2" s="53"/>
      <c r="HYF2" s="53"/>
      <c r="HYG2" s="53"/>
      <c r="HYH2" s="53"/>
      <c r="HYI2" s="53"/>
      <c r="HYJ2" s="53"/>
      <c r="HYK2" s="53"/>
      <c r="HYL2" s="53"/>
      <c r="HYM2" s="53"/>
      <c r="HYN2" s="53"/>
      <c r="HYO2" s="53"/>
      <c r="HYP2" s="53"/>
      <c r="HYQ2" s="53"/>
      <c r="HYR2" s="53"/>
      <c r="HYS2" s="53"/>
      <c r="HYT2" s="53"/>
      <c r="HYU2" s="53"/>
      <c r="HYV2" s="53"/>
      <c r="HYW2" s="53"/>
      <c r="HYX2" s="53"/>
      <c r="HYY2" s="53"/>
      <c r="HYZ2" s="53"/>
      <c r="HZA2" s="53"/>
      <c r="HZB2" s="53"/>
      <c r="HZC2" s="53"/>
      <c r="HZD2" s="53"/>
      <c r="HZE2" s="53"/>
      <c r="HZF2" s="53"/>
      <c r="HZG2" s="53"/>
      <c r="HZH2" s="53"/>
      <c r="HZI2" s="53"/>
      <c r="HZJ2" s="53"/>
      <c r="HZK2" s="53"/>
      <c r="HZL2" s="53"/>
      <c r="HZM2" s="53"/>
      <c r="HZN2" s="53"/>
      <c r="HZO2" s="53"/>
      <c r="HZP2" s="53"/>
      <c r="HZQ2" s="53"/>
      <c r="HZR2" s="53"/>
      <c r="HZS2" s="53"/>
      <c r="HZT2" s="53"/>
      <c r="HZU2" s="53"/>
      <c r="HZV2" s="53"/>
      <c r="HZW2" s="53"/>
      <c r="HZX2" s="53"/>
      <c r="HZY2" s="53"/>
      <c r="HZZ2" s="53"/>
      <c r="IAA2" s="53"/>
      <c r="IAB2" s="53"/>
      <c r="IAC2" s="53"/>
      <c r="IAD2" s="53"/>
      <c r="IAE2" s="53"/>
      <c r="IAF2" s="53"/>
      <c r="IAG2" s="53"/>
      <c r="IAH2" s="53"/>
      <c r="IAI2" s="53"/>
      <c r="IAJ2" s="53"/>
      <c r="IAK2" s="53"/>
      <c r="IAL2" s="53"/>
      <c r="IAM2" s="53"/>
      <c r="IAN2" s="53"/>
      <c r="IAO2" s="53"/>
      <c r="IAP2" s="53"/>
      <c r="IAQ2" s="53"/>
      <c r="IAR2" s="53"/>
      <c r="IAS2" s="53"/>
      <c r="IAT2" s="53"/>
      <c r="IAU2" s="53"/>
      <c r="IAV2" s="53"/>
      <c r="IAW2" s="53"/>
      <c r="IAX2" s="53"/>
      <c r="IAY2" s="53"/>
      <c r="IAZ2" s="53"/>
      <c r="IBA2" s="53"/>
      <c r="IBB2" s="53"/>
      <c r="IBC2" s="53"/>
      <c r="IBD2" s="53"/>
      <c r="IBE2" s="53"/>
      <c r="IBF2" s="53"/>
      <c r="IBG2" s="53"/>
      <c r="IBH2" s="53"/>
      <c r="IBI2" s="53"/>
      <c r="IBJ2" s="53"/>
      <c r="IBK2" s="53"/>
      <c r="IBL2" s="53"/>
      <c r="IBM2" s="53"/>
      <c r="IBN2" s="53"/>
      <c r="IBO2" s="53"/>
      <c r="IBP2" s="53"/>
      <c r="IBQ2" s="53"/>
      <c r="IBR2" s="53"/>
      <c r="IBS2" s="53"/>
      <c r="IBT2" s="53"/>
      <c r="IBU2" s="53"/>
      <c r="IBV2" s="53"/>
      <c r="IBW2" s="53"/>
      <c r="IBX2" s="53"/>
      <c r="IBY2" s="53"/>
      <c r="IBZ2" s="53"/>
      <c r="ICA2" s="53"/>
      <c r="ICB2" s="53"/>
      <c r="ICC2" s="53"/>
      <c r="ICD2" s="53"/>
      <c r="ICE2" s="53"/>
      <c r="ICF2" s="53"/>
      <c r="ICG2" s="53"/>
      <c r="ICH2" s="53"/>
      <c r="ICI2" s="53"/>
      <c r="ICJ2" s="53"/>
      <c r="ICK2" s="53"/>
      <c r="ICL2" s="53"/>
      <c r="ICM2" s="53"/>
      <c r="ICN2" s="53"/>
      <c r="ICO2" s="53"/>
      <c r="ICP2" s="53"/>
      <c r="ICQ2" s="53"/>
      <c r="ICR2" s="53"/>
      <c r="ICS2" s="53"/>
      <c r="ICT2" s="53"/>
      <c r="ICU2" s="53"/>
      <c r="ICV2" s="53"/>
      <c r="ICW2" s="53"/>
      <c r="ICX2" s="53"/>
      <c r="ICY2" s="53"/>
      <c r="ICZ2" s="53"/>
      <c r="IDA2" s="53"/>
      <c r="IDB2" s="53"/>
      <c r="IDC2" s="53"/>
      <c r="IDD2" s="53"/>
      <c r="IDE2" s="53"/>
      <c r="IDF2" s="53"/>
      <c r="IDG2" s="53"/>
      <c r="IDH2" s="53"/>
      <c r="IDI2" s="53"/>
      <c r="IDJ2" s="53"/>
      <c r="IDK2" s="53"/>
      <c r="IDL2" s="53"/>
      <c r="IDM2" s="53"/>
      <c r="IDN2" s="53"/>
      <c r="IDO2" s="53"/>
      <c r="IDP2" s="53"/>
      <c r="IDQ2" s="53"/>
      <c r="IDR2" s="53"/>
      <c r="IDS2" s="53"/>
      <c r="IDT2" s="53"/>
      <c r="IDU2" s="53"/>
      <c r="IDV2" s="53"/>
      <c r="IDW2" s="53"/>
      <c r="IDX2" s="53"/>
      <c r="IDY2" s="53"/>
      <c r="IDZ2" s="53"/>
      <c r="IEA2" s="53"/>
      <c r="IEB2" s="53"/>
      <c r="IEC2" s="53"/>
      <c r="IED2" s="53"/>
      <c r="IEE2" s="53"/>
      <c r="IEF2" s="53"/>
      <c r="IEG2" s="53"/>
      <c r="IEH2" s="53"/>
      <c r="IEI2" s="53"/>
      <c r="IEJ2" s="53"/>
      <c r="IEK2" s="53"/>
      <c r="IEL2" s="53"/>
      <c r="IEM2" s="53"/>
      <c r="IEN2" s="53"/>
      <c r="IEO2" s="53"/>
      <c r="IEP2" s="53"/>
      <c r="IEQ2" s="53"/>
      <c r="IER2" s="53"/>
      <c r="IES2" s="53"/>
      <c r="IET2" s="53"/>
      <c r="IEU2" s="53"/>
      <c r="IEV2" s="53"/>
      <c r="IEW2" s="53"/>
      <c r="IEX2" s="53"/>
      <c r="IEY2" s="53"/>
      <c r="IEZ2" s="53"/>
      <c r="IFA2" s="53"/>
      <c r="IFB2" s="53"/>
      <c r="IFC2" s="53"/>
      <c r="IFD2" s="53"/>
      <c r="IFE2" s="53"/>
      <c r="IFF2" s="53"/>
      <c r="IFG2" s="53"/>
      <c r="IFH2" s="53"/>
      <c r="IFI2" s="53"/>
      <c r="IFJ2" s="53"/>
      <c r="IFK2" s="53"/>
      <c r="IFL2" s="53"/>
      <c r="IFM2" s="53"/>
      <c r="IFN2" s="53"/>
      <c r="IFO2" s="53"/>
      <c r="IFP2" s="53"/>
      <c r="IFQ2" s="53"/>
      <c r="IFR2" s="53"/>
      <c r="IFS2" s="53"/>
      <c r="IFT2" s="53"/>
      <c r="IFU2" s="53"/>
      <c r="IFV2" s="53"/>
      <c r="IFW2" s="53"/>
      <c r="IFX2" s="53"/>
      <c r="IFY2" s="53"/>
      <c r="IFZ2" s="53"/>
      <c r="IGA2" s="53"/>
      <c r="IGB2" s="53"/>
      <c r="IGC2" s="53"/>
      <c r="IGD2" s="53"/>
      <c r="IGE2" s="53"/>
      <c r="IGF2" s="53"/>
      <c r="IGG2" s="53"/>
      <c r="IGH2" s="53"/>
      <c r="IGI2" s="53"/>
      <c r="IGJ2" s="53"/>
      <c r="IGK2" s="53"/>
      <c r="IGL2" s="53"/>
      <c r="IGM2" s="53"/>
      <c r="IGN2" s="53"/>
      <c r="IGO2" s="53"/>
      <c r="IGP2" s="53"/>
      <c r="IGQ2" s="53"/>
      <c r="IGR2" s="53"/>
      <c r="IGS2" s="53"/>
      <c r="IGT2" s="53"/>
      <c r="IGU2" s="53"/>
      <c r="IGV2" s="53"/>
      <c r="IGW2" s="53"/>
      <c r="IGX2" s="53"/>
      <c r="IGY2" s="53"/>
      <c r="IGZ2" s="53"/>
      <c r="IHA2" s="53"/>
      <c r="IHB2" s="53"/>
      <c r="IHC2" s="53"/>
      <c r="IHD2" s="53"/>
      <c r="IHE2" s="53"/>
      <c r="IHF2" s="53"/>
      <c r="IHG2" s="53"/>
      <c r="IHH2" s="53"/>
      <c r="IHI2" s="53"/>
      <c r="IHJ2" s="53"/>
      <c r="IHK2" s="53"/>
      <c r="IHL2" s="53"/>
      <c r="IHM2" s="53"/>
      <c r="IHN2" s="53"/>
      <c r="IHO2" s="53"/>
      <c r="IHP2" s="53"/>
      <c r="IHQ2" s="53"/>
      <c r="IHR2" s="53"/>
      <c r="IHS2" s="53"/>
      <c r="IHT2" s="53"/>
      <c r="IHU2" s="53"/>
      <c r="IHV2" s="53"/>
      <c r="IHW2" s="53"/>
      <c r="IHX2" s="53"/>
      <c r="IHY2" s="53"/>
      <c r="IHZ2" s="53"/>
      <c r="IIA2" s="53"/>
      <c r="IIB2" s="53"/>
      <c r="IIC2" s="53"/>
      <c r="IID2" s="53"/>
      <c r="IIE2" s="53"/>
      <c r="IIF2" s="53"/>
      <c r="IIG2" s="53"/>
      <c r="IIH2" s="53"/>
      <c r="III2" s="53"/>
      <c r="IIJ2" s="53"/>
      <c r="IIK2" s="53"/>
      <c r="IIL2" s="53"/>
      <c r="IIM2" s="53"/>
      <c r="IIN2" s="53"/>
      <c r="IIO2" s="53"/>
      <c r="IIP2" s="53"/>
      <c r="IIQ2" s="53"/>
      <c r="IIR2" s="53"/>
      <c r="IIS2" s="53"/>
      <c r="IIT2" s="53"/>
      <c r="IIU2" s="53"/>
      <c r="IIV2" s="53"/>
      <c r="IIW2" s="53"/>
      <c r="IIX2" s="53"/>
      <c r="IIY2" s="53"/>
      <c r="IIZ2" s="53"/>
      <c r="IJA2" s="53"/>
      <c r="IJB2" s="53"/>
      <c r="IJC2" s="53"/>
      <c r="IJD2" s="53"/>
      <c r="IJE2" s="53"/>
      <c r="IJF2" s="53"/>
      <c r="IJG2" s="53"/>
      <c r="IJH2" s="53"/>
      <c r="IJI2" s="53"/>
      <c r="IJJ2" s="53"/>
      <c r="IJK2" s="53"/>
      <c r="IJL2" s="53"/>
      <c r="IJM2" s="53"/>
      <c r="IJN2" s="53"/>
      <c r="IJO2" s="53"/>
      <c r="IJP2" s="53"/>
      <c r="IJQ2" s="53"/>
      <c r="IJR2" s="53"/>
      <c r="IJS2" s="53"/>
      <c r="IJT2" s="53"/>
      <c r="IJU2" s="53"/>
      <c r="IJV2" s="53"/>
      <c r="IJW2" s="53"/>
      <c r="IJX2" s="53"/>
      <c r="IJY2" s="53"/>
      <c r="IJZ2" s="53"/>
      <c r="IKA2" s="53"/>
      <c r="IKB2" s="53"/>
      <c r="IKC2" s="53"/>
      <c r="IKD2" s="53"/>
      <c r="IKE2" s="53"/>
      <c r="IKF2" s="53"/>
      <c r="IKG2" s="53"/>
      <c r="IKH2" s="53"/>
      <c r="IKI2" s="53"/>
      <c r="IKJ2" s="53"/>
      <c r="IKK2" s="53"/>
      <c r="IKL2" s="53"/>
      <c r="IKM2" s="53"/>
      <c r="IKN2" s="53"/>
      <c r="IKO2" s="53"/>
      <c r="IKP2" s="53"/>
      <c r="IKQ2" s="53"/>
      <c r="IKR2" s="53"/>
      <c r="IKS2" s="53"/>
      <c r="IKT2" s="53"/>
      <c r="IKU2" s="53"/>
      <c r="IKV2" s="53"/>
      <c r="IKW2" s="53"/>
      <c r="IKX2" s="53"/>
      <c r="IKY2" s="53"/>
      <c r="IKZ2" s="53"/>
      <c r="ILA2" s="53"/>
      <c r="ILB2" s="53"/>
      <c r="ILC2" s="53"/>
      <c r="ILD2" s="53"/>
      <c r="ILE2" s="53"/>
      <c r="ILF2" s="53"/>
      <c r="ILG2" s="53"/>
      <c r="ILH2" s="53"/>
      <c r="ILI2" s="53"/>
      <c r="ILJ2" s="53"/>
      <c r="ILK2" s="53"/>
      <c r="ILL2" s="53"/>
      <c r="ILM2" s="53"/>
      <c r="ILN2" s="53"/>
      <c r="ILO2" s="53"/>
      <c r="ILP2" s="53"/>
      <c r="ILQ2" s="53"/>
      <c r="ILR2" s="53"/>
      <c r="ILS2" s="53"/>
      <c r="ILT2" s="53"/>
      <c r="ILU2" s="53"/>
      <c r="ILV2" s="53"/>
      <c r="ILW2" s="53"/>
      <c r="ILX2" s="53"/>
      <c r="ILY2" s="53"/>
      <c r="ILZ2" s="53"/>
      <c r="IMA2" s="53"/>
      <c r="IMB2" s="53"/>
      <c r="IMC2" s="53"/>
      <c r="IMD2" s="53"/>
      <c r="IME2" s="53"/>
      <c r="IMF2" s="53"/>
      <c r="IMG2" s="53"/>
      <c r="IMH2" s="53"/>
      <c r="IMI2" s="53"/>
      <c r="IMJ2" s="53"/>
      <c r="IMK2" s="53"/>
      <c r="IML2" s="53"/>
      <c r="IMM2" s="53"/>
      <c r="IMN2" s="53"/>
      <c r="IMO2" s="53"/>
      <c r="IMP2" s="53"/>
      <c r="IMQ2" s="53"/>
      <c r="IMR2" s="53"/>
      <c r="IMS2" s="53"/>
      <c r="IMT2" s="53"/>
      <c r="IMU2" s="53"/>
      <c r="IMV2" s="53"/>
      <c r="IMW2" s="53"/>
      <c r="IMX2" s="53"/>
      <c r="IMY2" s="53"/>
      <c r="IMZ2" s="53"/>
      <c r="INA2" s="53"/>
      <c r="INB2" s="53"/>
      <c r="INC2" s="53"/>
      <c r="IND2" s="53"/>
      <c r="INE2" s="53"/>
      <c r="INF2" s="53"/>
      <c r="ING2" s="53"/>
      <c r="INH2" s="53"/>
      <c r="INI2" s="53"/>
      <c r="INJ2" s="53"/>
      <c r="INK2" s="53"/>
      <c r="INL2" s="53"/>
      <c r="INM2" s="53"/>
      <c r="INN2" s="53"/>
      <c r="INO2" s="53"/>
      <c r="INP2" s="53"/>
      <c r="INQ2" s="53"/>
      <c r="INR2" s="53"/>
      <c r="INS2" s="53"/>
      <c r="INT2" s="53"/>
      <c r="INU2" s="53"/>
      <c r="INV2" s="53"/>
      <c r="INW2" s="53"/>
      <c r="INX2" s="53"/>
      <c r="INY2" s="53"/>
      <c r="INZ2" s="53"/>
      <c r="IOA2" s="53"/>
      <c r="IOB2" s="53"/>
      <c r="IOC2" s="53"/>
      <c r="IOD2" s="53"/>
      <c r="IOE2" s="53"/>
      <c r="IOF2" s="53"/>
      <c r="IOG2" s="53"/>
      <c r="IOH2" s="53"/>
      <c r="IOI2" s="53"/>
      <c r="IOJ2" s="53"/>
      <c r="IOK2" s="53"/>
      <c r="IOL2" s="53"/>
      <c r="IOM2" s="53"/>
      <c r="ION2" s="53"/>
      <c r="IOO2" s="53"/>
      <c r="IOP2" s="53"/>
      <c r="IOQ2" s="53"/>
      <c r="IOR2" s="53"/>
      <c r="IOS2" s="53"/>
      <c r="IOT2" s="53"/>
      <c r="IOU2" s="53"/>
      <c r="IOV2" s="53"/>
      <c r="IOW2" s="53"/>
      <c r="IOX2" s="53"/>
      <c r="IOY2" s="53"/>
      <c r="IOZ2" s="53"/>
      <c r="IPA2" s="53"/>
      <c r="IPB2" s="53"/>
      <c r="IPC2" s="53"/>
      <c r="IPD2" s="53"/>
      <c r="IPE2" s="53"/>
      <c r="IPF2" s="53"/>
      <c r="IPG2" s="53"/>
      <c r="IPH2" s="53"/>
      <c r="IPI2" s="53"/>
      <c r="IPJ2" s="53"/>
      <c r="IPK2" s="53"/>
      <c r="IPL2" s="53"/>
      <c r="IPM2" s="53"/>
      <c r="IPN2" s="53"/>
      <c r="IPO2" s="53"/>
      <c r="IPP2" s="53"/>
      <c r="IPQ2" s="53"/>
      <c r="IPR2" s="53"/>
      <c r="IPS2" s="53"/>
      <c r="IPT2" s="53"/>
      <c r="IPU2" s="53"/>
      <c r="IPV2" s="53"/>
      <c r="IPW2" s="53"/>
      <c r="IPX2" s="53"/>
      <c r="IPY2" s="53"/>
      <c r="IPZ2" s="53"/>
      <c r="IQA2" s="53"/>
      <c r="IQB2" s="53"/>
      <c r="IQC2" s="53"/>
      <c r="IQD2" s="53"/>
      <c r="IQE2" s="53"/>
      <c r="IQF2" s="53"/>
      <c r="IQG2" s="53"/>
      <c r="IQH2" s="53"/>
      <c r="IQI2" s="53"/>
      <c r="IQJ2" s="53"/>
      <c r="IQK2" s="53"/>
      <c r="IQL2" s="53"/>
      <c r="IQM2" s="53"/>
      <c r="IQN2" s="53"/>
      <c r="IQO2" s="53"/>
      <c r="IQP2" s="53"/>
      <c r="IQQ2" s="53"/>
      <c r="IQR2" s="53"/>
      <c r="IQS2" s="53"/>
      <c r="IQT2" s="53"/>
      <c r="IQU2" s="53"/>
      <c r="IQV2" s="53"/>
      <c r="IQW2" s="53"/>
      <c r="IQX2" s="53"/>
      <c r="IQY2" s="53"/>
      <c r="IQZ2" s="53"/>
      <c r="IRA2" s="53"/>
      <c r="IRB2" s="53"/>
      <c r="IRC2" s="53"/>
      <c r="IRD2" s="53"/>
      <c r="IRE2" s="53"/>
      <c r="IRF2" s="53"/>
      <c r="IRG2" s="53"/>
      <c r="IRH2" s="53"/>
      <c r="IRI2" s="53"/>
      <c r="IRJ2" s="53"/>
      <c r="IRK2" s="53"/>
      <c r="IRL2" s="53"/>
      <c r="IRM2" s="53"/>
      <c r="IRN2" s="53"/>
      <c r="IRO2" s="53"/>
      <c r="IRP2" s="53"/>
      <c r="IRQ2" s="53"/>
      <c r="IRR2" s="53"/>
      <c r="IRS2" s="53"/>
      <c r="IRT2" s="53"/>
      <c r="IRU2" s="53"/>
      <c r="IRV2" s="53"/>
      <c r="IRW2" s="53"/>
      <c r="IRX2" s="53"/>
      <c r="IRY2" s="53"/>
      <c r="IRZ2" s="53"/>
      <c r="ISA2" s="53"/>
      <c r="ISB2" s="53"/>
      <c r="ISC2" s="53"/>
      <c r="ISD2" s="53"/>
      <c r="ISE2" s="53"/>
      <c r="ISF2" s="53"/>
      <c r="ISG2" s="53"/>
      <c r="ISH2" s="53"/>
      <c r="ISI2" s="53"/>
      <c r="ISJ2" s="53"/>
      <c r="ISK2" s="53"/>
      <c r="ISL2" s="53"/>
      <c r="ISM2" s="53"/>
      <c r="ISN2" s="53"/>
      <c r="ISO2" s="53"/>
      <c r="ISP2" s="53"/>
      <c r="ISQ2" s="53"/>
      <c r="ISR2" s="53"/>
      <c r="ISS2" s="53"/>
      <c r="IST2" s="53"/>
      <c r="ISU2" s="53"/>
      <c r="ISV2" s="53"/>
      <c r="ISW2" s="53"/>
      <c r="ISX2" s="53"/>
      <c r="ISY2" s="53"/>
      <c r="ISZ2" s="53"/>
      <c r="ITA2" s="53"/>
      <c r="ITB2" s="53"/>
      <c r="ITC2" s="53"/>
      <c r="ITD2" s="53"/>
      <c r="ITE2" s="53"/>
      <c r="ITF2" s="53"/>
      <c r="ITG2" s="53"/>
      <c r="ITH2" s="53"/>
      <c r="ITI2" s="53"/>
      <c r="ITJ2" s="53"/>
      <c r="ITK2" s="53"/>
      <c r="ITL2" s="53"/>
      <c r="ITM2" s="53"/>
      <c r="ITN2" s="53"/>
      <c r="ITO2" s="53"/>
      <c r="ITP2" s="53"/>
      <c r="ITQ2" s="53"/>
      <c r="ITR2" s="53"/>
      <c r="ITS2" s="53"/>
      <c r="ITT2" s="53"/>
      <c r="ITU2" s="53"/>
      <c r="ITV2" s="53"/>
      <c r="ITW2" s="53"/>
      <c r="ITX2" s="53"/>
      <c r="ITY2" s="53"/>
      <c r="ITZ2" s="53"/>
      <c r="IUA2" s="53"/>
      <c r="IUB2" s="53"/>
      <c r="IUC2" s="53"/>
      <c r="IUD2" s="53"/>
      <c r="IUE2" s="53"/>
      <c r="IUF2" s="53"/>
      <c r="IUG2" s="53"/>
      <c r="IUH2" s="53"/>
      <c r="IUI2" s="53"/>
      <c r="IUJ2" s="53"/>
      <c r="IUK2" s="53"/>
      <c r="IUL2" s="53"/>
      <c r="IUM2" s="53"/>
      <c r="IUN2" s="53"/>
      <c r="IUO2" s="53"/>
      <c r="IUP2" s="53"/>
      <c r="IUQ2" s="53"/>
      <c r="IUR2" s="53"/>
      <c r="IUS2" s="53"/>
      <c r="IUT2" s="53"/>
      <c r="IUU2" s="53"/>
      <c r="IUV2" s="53"/>
      <c r="IUW2" s="53"/>
      <c r="IUX2" s="53"/>
      <c r="IUY2" s="53"/>
      <c r="IUZ2" s="53"/>
      <c r="IVA2" s="53"/>
      <c r="IVB2" s="53"/>
      <c r="IVC2" s="53"/>
      <c r="IVD2" s="53"/>
      <c r="IVE2" s="53"/>
      <c r="IVF2" s="53"/>
      <c r="IVG2" s="53"/>
      <c r="IVH2" s="53"/>
      <c r="IVI2" s="53"/>
      <c r="IVJ2" s="53"/>
      <c r="IVK2" s="53"/>
      <c r="IVL2" s="53"/>
      <c r="IVM2" s="53"/>
      <c r="IVN2" s="53"/>
      <c r="IVO2" s="53"/>
      <c r="IVP2" s="53"/>
      <c r="IVQ2" s="53"/>
      <c r="IVR2" s="53"/>
      <c r="IVS2" s="53"/>
      <c r="IVT2" s="53"/>
      <c r="IVU2" s="53"/>
      <c r="IVV2" s="53"/>
      <c r="IVW2" s="53"/>
      <c r="IVX2" s="53"/>
      <c r="IVY2" s="53"/>
      <c r="IVZ2" s="53"/>
      <c r="IWA2" s="53"/>
      <c r="IWB2" s="53"/>
      <c r="IWC2" s="53"/>
      <c r="IWD2" s="53"/>
      <c r="IWE2" s="53"/>
      <c r="IWF2" s="53"/>
      <c r="IWG2" s="53"/>
      <c r="IWH2" s="53"/>
      <c r="IWI2" s="53"/>
      <c r="IWJ2" s="53"/>
      <c r="IWK2" s="53"/>
      <c r="IWL2" s="53"/>
      <c r="IWM2" s="53"/>
      <c r="IWN2" s="53"/>
      <c r="IWO2" s="53"/>
      <c r="IWP2" s="53"/>
      <c r="IWQ2" s="53"/>
      <c r="IWR2" s="53"/>
      <c r="IWS2" s="53"/>
      <c r="IWT2" s="53"/>
      <c r="IWU2" s="53"/>
      <c r="IWV2" s="53"/>
      <c r="IWW2" s="53"/>
      <c r="IWX2" s="53"/>
      <c r="IWY2" s="53"/>
      <c r="IWZ2" s="53"/>
      <c r="IXA2" s="53"/>
      <c r="IXB2" s="53"/>
      <c r="IXC2" s="53"/>
      <c r="IXD2" s="53"/>
      <c r="IXE2" s="53"/>
      <c r="IXF2" s="53"/>
      <c r="IXG2" s="53"/>
      <c r="IXH2" s="53"/>
      <c r="IXI2" s="53"/>
      <c r="IXJ2" s="53"/>
      <c r="IXK2" s="53"/>
      <c r="IXL2" s="53"/>
      <c r="IXM2" s="53"/>
      <c r="IXN2" s="53"/>
      <c r="IXO2" s="53"/>
      <c r="IXP2" s="53"/>
      <c r="IXQ2" s="53"/>
      <c r="IXR2" s="53"/>
      <c r="IXS2" s="53"/>
      <c r="IXT2" s="53"/>
      <c r="IXU2" s="53"/>
      <c r="IXV2" s="53"/>
      <c r="IXW2" s="53"/>
      <c r="IXX2" s="53"/>
      <c r="IXY2" s="53"/>
      <c r="IXZ2" s="53"/>
      <c r="IYA2" s="53"/>
      <c r="IYB2" s="53"/>
      <c r="IYC2" s="53"/>
      <c r="IYD2" s="53"/>
      <c r="IYE2" s="53"/>
      <c r="IYF2" s="53"/>
      <c r="IYG2" s="53"/>
      <c r="IYH2" s="53"/>
      <c r="IYI2" s="53"/>
      <c r="IYJ2" s="53"/>
      <c r="IYK2" s="53"/>
      <c r="IYL2" s="53"/>
      <c r="IYM2" s="53"/>
      <c r="IYN2" s="53"/>
      <c r="IYO2" s="53"/>
      <c r="IYP2" s="53"/>
      <c r="IYQ2" s="53"/>
      <c r="IYR2" s="53"/>
      <c r="IYS2" s="53"/>
      <c r="IYT2" s="53"/>
      <c r="IYU2" s="53"/>
      <c r="IYV2" s="53"/>
      <c r="IYW2" s="53"/>
      <c r="IYX2" s="53"/>
      <c r="IYY2" s="53"/>
      <c r="IYZ2" s="53"/>
      <c r="IZA2" s="53"/>
      <c r="IZB2" s="53"/>
      <c r="IZC2" s="53"/>
      <c r="IZD2" s="53"/>
      <c r="IZE2" s="53"/>
      <c r="IZF2" s="53"/>
      <c r="IZG2" s="53"/>
      <c r="IZH2" s="53"/>
      <c r="IZI2" s="53"/>
      <c r="IZJ2" s="53"/>
      <c r="IZK2" s="53"/>
      <c r="IZL2" s="53"/>
      <c r="IZM2" s="53"/>
      <c r="IZN2" s="53"/>
      <c r="IZO2" s="53"/>
      <c r="IZP2" s="53"/>
      <c r="IZQ2" s="53"/>
      <c r="IZR2" s="53"/>
      <c r="IZS2" s="53"/>
      <c r="IZT2" s="53"/>
      <c r="IZU2" s="53"/>
      <c r="IZV2" s="53"/>
      <c r="IZW2" s="53"/>
      <c r="IZX2" s="53"/>
      <c r="IZY2" s="53"/>
      <c r="IZZ2" s="53"/>
      <c r="JAA2" s="53"/>
      <c r="JAB2" s="53"/>
      <c r="JAC2" s="53"/>
      <c r="JAD2" s="53"/>
      <c r="JAE2" s="53"/>
      <c r="JAF2" s="53"/>
      <c r="JAG2" s="53"/>
      <c r="JAH2" s="53"/>
      <c r="JAI2" s="53"/>
      <c r="JAJ2" s="53"/>
      <c r="JAK2" s="53"/>
      <c r="JAL2" s="53"/>
      <c r="JAM2" s="53"/>
      <c r="JAN2" s="53"/>
      <c r="JAO2" s="53"/>
      <c r="JAP2" s="53"/>
      <c r="JAQ2" s="53"/>
      <c r="JAR2" s="53"/>
      <c r="JAS2" s="53"/>
      <c r="JAT2" s="53"/>
      <c r="JAU2" s="53"/>
      <c r="JAV2" s="53"/>
      <c r="JAW2" s="53"/>
      <c r="JAX2" s="53"/>
      <c r="JAY2" s="53"/>
      <c r="JAZ2" s="53"/>
      <c r="JBA2" s="53"/>
      <c r="JBB2" s="53"/>
      <c r="JBC2" s="53"/>
      <c r="JBD2" s="53"/>
      <c r="JBE2" s="53"/>
      <c r="JBF2" s="53"/>
      <c r="JBG2" s="53"/>
      <c r="JBH2" s="53"/>
      <c r="JBI2" s="53"/>
      <c r="JBJ2" s="53"/>
      <c r="JBK2" s="53"/>
      <c r="JBL2" s="53"/>
      <c r="JBM2" s="53"/>
      <c r="JBN2" s="53"/>
      <c r="JBO2" s="53"/>
      <c r="JBP2" s="53"/>
      <c r="JBQ2" s="53"/>
      <c r="JBR2" s="53"/>
      <c r="JBS2" s="53"/>
      <c r="JBT2" s="53"/>
      <c r="JBU2" s="53"/>
      <c r="JBV2" s="53"/>
      <c r="JBW2" s="53"/>
      <c r="JBX2" s="53"/>
      <c r="JBY2" s="53"/>
      <c r="JBZ2" s="53"/>
      <c r="JCA2" s="53"/>
      <c r="JCB2" s="53"/>
      <c r="JCC2" s="53"/>
      <c r="JCD2" s="53"/>
      <c r="JCE2" s="53"/>
      <c r="JCF2" s="53"/>
      <c r="JCG2" s="53"/>
      <c r="JCH2" s="53"/>
      <c r="JCI2" s="53"/>
      <c r="JCJ2" s="53"/>
      <c r="JCK2" s="53"/>
      <c r="JCL2" s="53"/>
      <c r="JCM2" s="53"/>
      <c r="JCN2" s="53"/>
      <c r="JCO2" s="53"/>
      <c r="JCP2" s="53"/>
      <c r="JCQ2" s="53"/>
      <c r="JCR2" s="53"/>
      <c r="JCS2" s="53"/>
      <c r="JCT2" s="53"/>
      <c r="JCU2" s="53"/>
      <c r="JCV2" s="53"/>
      <c r="JCW2" s="53"/>
      <c r="JCX2" s="53"/>
      <c r="JCY2" s="53"/>
      <c r="JCZ2" s="53"/>
      <c r="JDA2" s="53"/>
      <c r="JDB2" s="53"/>
      <c r="JDC2" s="53"/>
      <c r="JDD2" s="53"/>
      <c r="JDE2" s="53"/>
      <c r="JDF2" s="53"/>
      <c r="JDG2" s="53"/>
      <c r="JDH2" s="53"/>
      <c r="JDI2" s="53"/>
      <c r="JDJ2" s="53"/>
      <c r="JDK2" s="53"/>
      <c r="JDL2" s="53"/>
      <c r="JDM2" s="53"/>
      <c r="JDN2" s="53"/>
      <c r="JDO2" s="53"/>
      <c r="JDP2" s="53"/>
      <c r="JDQ2" s="53"/>
      <c r="JDR2" s="53"/>
      <c r="JDS2" s="53"/>
      <c r="JDT2" s="53"/>
      <c r="JDU2" s="53"/>
      <c r="JDV2" s="53"/>
      <c r="JDW2" s="53"/>
      <c r="JDX2" s="53"/>
      <c r="JDY2" s="53"/>
      <c r="JDZ2" s="53"/>
      <c r="JEA2" s="53"/>
      <c r="JEB2" s="53"/>
      <c r="JEC2" s="53"/>
      <c r="JED2" s="53"/>
      <c r="JEE2" s="53"/>
      <c r="JEF2" s="53"/>
      <c r="JEG2" s="53"/>
      <c r="JEH2" s="53"/>
      <c r="JEI2" s="53"/>
      <c r="JEJ2" s="53"/>
      <c r="JEK2" s="53"/>
      <c r="JEL2" s="53"/>
      <c r="JEM2" s="53"/>
      <c r="JEN2" s="53"/>
      <c r="JEO2" s="53"/>
      <c r="JEP2" s="53"/>
      <c r="JEQ2" s="53"/>
      <c r="JER2" s="53"/>
      <c r="JES2" s="53"/>
      <c r="JET2" s="53"/>
      <c r="JEU2" s="53"/>
      <c r="JEV2" s="53"/>
      <c r="JEW2" s="53"/>
      <c r="JEX2" s="53"/>
      <c r="JEY2" s="53"/>
      <c r="JEZ2" s="53"/>
      <c r="JFA2" s="53"/>
      <c r="JFB2" s="53"/>
      <c r="JFC2" s="53"/>
      <c r="JFD2" s="53"/>
      <c r="JFE2" s="53"/>
      <c r="JFF2" s="53"/>
      <c r="JFG2" s="53"/>
      <c r="JFH2" s="53"/>
      <c r="JFI2" s="53"/>
      <c r="JFJ2" s="53"/>
      <c r="JFK2" s="53"/>
      <c r="JFL2" s="53"/>
      <c r="JFM2" s="53"/>
      <c r="JFN2" s="53"/>
      <c r="JFO2" s="53"/>
      <c r="JFP2" s="53"/>
      <c r="JFQ2" s="53"/>
      <c r="JFR2" s="53"/>
      <c r="JFS2" s="53"/>
      <c r="JFT2" s="53"/>
      <c r="JFU2" s="53"/>
      <c r="JFV2" s="53"/>
      <c r="JFW2" s="53"/>
      <c r="JFX2" s="53"/>
      <c r="JFY2" s="53"/>
      <c r="JFZ2" s="53"/>
      <c r="JGA2" s="53"/>
      <c r="JGB2" s="53"/>
      <c r="JGC2" s="53"/>
      <c r="JGD2" s="53"/>
      <c r="JGE2" s="53"/>
      <c r="JGF2" s="53"/>
      <c r="JGG2" s="53"/>
      <c r="JGH2" s="53"/>
      <c r="JGI2" s="53"/>
      <c r="JGJ2" s="53"/>
      <c r="JGK2" s="53"/>
      <c r="JGL2" s="53"/>
      <c r="JGM2" s="53"/>
      <c r="JGN2" s="53"/>
      <c r="JGO2" s="53"/>
      <c r="JGP2" s="53"/>
      <c r="JGQ2" s="53"/>
      <c r="JGR2" s="53"/>
      <c r="JGS2" s="53"/>
      <c r="JGT2" s="53"/>
      <c r="JGU2" s="53"/>
      <c r="JGV2" s="53"/>
      <c r="JGW2" s="53"/>
      <c r="JGX2" s="53"/>
      <c r="JGY2" s="53"/>
      <c r="JGZ2" s="53"/>
      <c r="JHA2" s="53"/>
      <c r="JHB2" s="53"/>
      <c r="JHC2" s="53"/>
      <c r="JHD2" s="53"/>
      <c r="JHE2" s="53"/>
      <c r="JHF2" s="53"/>
      <c r="JHG2" s="53"/>
      <c r="JHH2" s="53"/>
      <c r="JHI2" s="53"/>
      <c r="JHJ2" s="53"/>
      <c r="JHK2" s="53"/>
      <c r="JHL2" s="53"/>
      <c r="JHM2" s="53"/>
      <c r="JHN2" s="53"/>
      <c r="JHO2" s="53"/>
      <c r="JHP2" s="53"/>
      <c r="JHQ2" s="53"/>
      <c r="JHR2" s="53"/>
      <c r="JHS2" s="53"/>
      <c r="JHT2" s="53"/>
      <c r="JHU2" s="53"/>
      <c r="JHV2" s="53"/>
      <c r="JHW2" s="53"/>
      <c r="JHX2" s="53"/>
      <c r="JHY2" s="53"/>
      <c r="JHZ2" s="53"/>
      <c r="JIA2" s="53"/>
      <c r="JIB2" s="53"/>
      <c r="JIC2" s="53"/>
      <c r="JID2" s="53"/>
      <c r="JIE2" s="53"/>
      <c r="JIF2" s="53"/>
      <c r="JIG2" s="53"/>
      <c r="JIH2" s="53"/>
      <c r="JII2" s="53"/>
      <c r="JIJ2" s="53"/>
      <c r="JIK2" s="53"/>
      <c r="JIL2" s="53"/>
      <c r="JIM2" s="53"/>
      <c r="JIN2" s="53"/>
      <c r="JIO2" s="53"/>
      <c r="JIP2" s="53"/>
      <c r="JIQ2" s="53"/>
      <c r="JIR2" s="53"/>
      <c r="JIS2" s="53"/>
      <c r="JIT2" s="53"/>
      <c r="JIU2" s="53"/>
      <c r="JIV2" s="53"/>
      <c r="JIW2" s="53"/>
      <c r="JIX2" s="53"/>
      <c r="JIY2" s="53"/>
      <c r="JIZ2" s="53"/>
      <c r="JJA2" s="53"/>
      <c r="JJB2" s="53"/>
      <c r="JJC2" s="53"/>
      <c r="JJD2" s="53"/>
      <c r="JJE2" s="53"/>
      <c r="JJF2" s="53"/>
      <c r="JJG2" s="53"/>
      <c r="JJH2" s="53"/>
      <c r="JJI2" s="53"/>
      <c r="JJJ2" s="53"/>
      <c r="JJK2" s="53"/>
      <c r="JJL2" s="53"/>
      <c r="JJM2" s="53"/>
      <c r="JJN2" s="53"/>
      <c r="JJO2" s="53"/>
      <c r="JJP2" s="53"/>
      <c r="JJQ2" s="53"/>
      <c r="JJR2" s="53"/>
      <c r="JJS2" s="53"/>
      <c r="JJT2" s="53"/>
      <c r="JJU2" s="53"/>
      <c r="JJV2" s="53"/>
      <c r="JJW2" s="53"/>
      <c r="JJX2" s="53"/>
      <c r="JJY2" s="53"/>
      <c r="JJZ2" s="53"/>
      <c r="JKA2" s="53"/>
      <c r="JKB2" s="53"/>
      <c r="JKC2" s="53"/>
      <c r="JKD2" s="53"/>
      <c r="JKE2" s="53"/>
      <c r="JKF2" s="53"/>
      <c r="JKG2" s="53"/>
      <c r="JKH2" s="53"/>
      <c r="JKI2" s="53"/>
      <c r="JKJ2" s="53"/>
      <c r="JKK2" s="53"/>
      <c r="JKL2" s="53"/>
      <c r="JKM2" s="53"/>
      <c r="JKN2" s="53"/>
      <c r="JKO2" s="53"/>
      <c r="JKP2" s="53"/>
      <c r="JKQ2" s="53"/>
      <c r="JKR2" s="53"/>
      <c r="JKS2" s="53"/>
      <c r="JKT2" s="53"/>
      <c r="JKU2" s="53"/>
      <c r="JKV2" s="53"/>
      <c r="JKW2" s="53"/>
      <c r="JKX2" s="53"/>
      <c r="JKY2" s="53"/>
      <c r="JKZ2" s="53"/>
      <c r="JLA2" s="53"/>
      <c r="JLB2" s="53"/>
      <c r="JLC2" s="53"/>
      <c r="JLD2" s="53"/>
      <c r="JLE2" s="53"/>
      <c r="JLF2" s="53"/>
      <c r="JLG2" s="53"/>
      <c r="JLH2" s="53"/>
      <c r="JLI2" s="53"/>
      <c r="JLJ2" s="53"/>
      <c r="JLK2" s="53"/>
      <c r="JLL2" s="53"/>
      <c r="JLM2" s="53"/>
      <c r="JLN2" s="53"/>
      <c r="JLO2" s="53"/>
      <c r="JLP2" s="53"/>
      <c r="JLQ2" s="53"/>
      <c r="JLR2" s="53"/>
      <c r="JLS2" s="53"/>
      <c r="JLT2" s="53"/>
      <c r="JLU2" s="53"/>
      <c r="JLV2" s="53"/>
      <c r="JLW2" s="53"/>
      <c r="JLX2" s="53"/>
      <c r="JLY2" s="53"/>
      <c r="JLZ2" s="53"/>
      <c r="JMA2" s="53"/>
      <c r="JMB2" s="53"/>
      <c r="JMC2" s="53"/>
      <c r="JMD2" s="53"/>
      <c r="JME2" s="53"/>
      <c r="JMF2" s="53"/>
      <c r="JMG2" s="53"/>
      <c r="JMH2" s="53"/>
      <c r="JMI2" s="53"/>
      <c r="JMJ2" s="53"/>
      <c r="JMK2" s="53"/>
      <c r="JML2" s="53"/>
      <c r="JMM2" s="53"/>
      <c r="JMN2" s="53"/>
      <c r="JMO2" s="53"/>
      <c r="JMP2" s="53"/>
      <c r="JMQ2" s="53"/>
      <c r="JMR2" s="53"/>
      <c r="JMS2" s="53"/>
      <c r="JMT2" s="53"/>
      <c r="JMU2" s="53"/>
      <c r="JMV2" s="53"/>
      <c r="JMW2" s="53"/>
      <c r="JMX2" s="53"/>
      <c r="JMY2" s="53"/>
      <c r="JMZ2" s="53"/>
      <c r="JNA2" s="53"/>
      <c r="JNB2" s="53"/>
      <c r="JNC2" s="53"/>
      <c r="JND2" s="53"/>
      <c r="JNE2" s="53"/>
      <c r="JNF2" s="53"/>
      <c r="JNG2" s="53"/>
      <c r="JNH2" s="53"/>
      <c r="JNI2" s="53"/>
      <c r="JNJ2" s="53"/>
      <c r="JNK2" s="53"/>
      <c r="JNL2" s="53"/>
      <c r="JNM2" s="53"/>
      <c r="JNN2" s="53"/>
      <c r="JNO2" s="53"/>
      <c r="JNP2" s="53"/>
      <c r="JNQ2" s="53"/>
      <c r="JNR2" s="53"/>
      <c r="JNS2" s="53"/>
      <c r="JNT2" s="53"/>
      <c r="JNU2" s="53"/>
      <c r="JNV2" s="53"/>
      <c r="JNW2" s="53"/>
      <c r="JNX2" s="53"/>
      <c r="JNY2" s="53"/>
      <c r="JNZ2" s="53"/>
      <c r="JOA2" s="53"/>
      <c r="JOB2" s="53"/>
      <c r="JOC2" s="53"/>
      <c r="JOD2" s="53"/>
      <c r="JOE2" s="53"/>
      <c r="JOF2" s="53"/>
      <c r="JOG2" s="53"/>
      <c r="JOH2" s="53"/>
      <c r="JOI2" s="53"/>
      <c r="JOJ2" s="53"/>
      <c r="JOK2" s="53"/>
      <c r="JOL2" s="53"/>
      <c r="JOM2" s="53"/>
      <c r="JON2" s="53"/>
      <c r="JOO2" s="53"/>
      <c r="JOP2" s="53"/>
      <c r="JOQ2" s="53"/>
      <c r="JOR2" s="53"/>
      <c r="JOS2" s="53"/>
      <c r="JOT2" s="53"/>
      <c r="JOU2" s="53"/>
      <c r="JOV2" s="53"/>
      <c r="JOW2" s="53"/>
      <c r="JOX2" s="53"/>
      <c r="JOY2" s="53"/>
      <c r="JOZ2" s="53"/>
      <c r="JPA2" s="53"/>
      <c r="JPB2" s="53"/>
      <c r="JPC2" s="53"/>
      <c r="JPD2" s="53"/>
      <c r="JPE2" s="53"/>
      <c r="JPF2" s="53"/>
      <c r="JPG2" s="53"/>
      <c r="JPH2" s="53"/>
      <c r="JPI2" s="53"/>
      <c r="JPJ2" s="53"/>
      <c r="JPK2" s="53"/>
      <c r="JPL2" s="53"/>
      <c r="JPM2" s="53"/>
      <c r="JPN2" s="53"/>
      <c r="JPO2" s="53"/>
      <c r="JPP2" s="53"/>
      <c r="JPQ2" s="53"/>
      <c r="JPR2" s="53"/>
      <c r="JPS2" s="53"/>
      <c r="JPT2" s="53"/>
      <c r="JPU2" s="53"/>
      <c r="JPV2" s="53"/>
      <c r="JPW2" s="53"/>
      <c r="JPX2" s="53"/>
      <c r="JPY2" s="53"/>
      <c r="JPZ2" s="53"/>
      <c r="JQA2" s="53"/>
      <c r="JQB2" s="53"/>
      <c r="JQC2" s="53"/>
      <c r="JQD2" s="53"/>
      <c r="JQE2" s="53"/>
      <c r="JQF2" s="53"/>
      <c r="JQG2" s="53"/>
      <c r="JQH2" s="53"/>
      <c r="JQI2" s="53"/>
      <c r="JQJ2" s="53"/>
      <c r="JQK2" s="53"/>
      <c r="JQL2" s="53"/>
      <c r="JQM2" s="53"/>
      <c r="JQN2" s="53"/>
      <c r="JQO2" s="53"/>
      <c r="JQP2" s="53"/>
      <c r="JQQ2" s="53"/>
      <c r="JQR2" s="53"/>
      <c r="JQS2" s="53"/>
      <c r="JQT2" s="53"/>
      <c r="JQU2" s="53"/>
      <c r="JQV2" s="53"/>
      <c r="JQW2" s="53"/>
      <c r="JQX2" s="53"/>
      <c r="JQY2" s="53"/>
      <c r="JQZ2" s="53"/>
      <c r="JRA2" s="53"/>
      <c r="JRB2" s="53"/>
      <c r="JRC2" s="53"/>
      <c r="JRD2" s="53"/>
      <c r="JRE2" s="53"/>
      <c r="JRF2" s="53"/>
      <c r="JRG2" s="53"/>
      <c r="JRH2" s="53"/>
      <c r="JRI2" s="53"/>
      <c r="JRJ2" s="53"/>
      <c r="JRK2" s="53"/>
      <c r="JRL2" s="53"/>
      <c r="JRM2" s="53"/>
      <c r="JRN2" s="53"/>
      <c r="JRO2" s="53"/>
      <c r="JRP2" s="53"/>
      <c r="JRQ2" s="53"/>
      <c r="JRR2" s="53"/>
      <c r="JRS2" s="53"/>
      <c r="JRT2" s="53"/>
      <c r="JRU2" s="53"/>
      <c r="JRV2" s="53"/>
      <c r="JRW2" s="53"/>
      <c r="JRX2" s="53"/>
      <c r="JRY2" s="53"/>
      <c r="JRZ2" s="53"/>
      <c r="JSA2" s="53"/>
      <c r="JSB2" s="53"/>
      <c r="JSC2" s="53"/>
      <c r="JSD2" s="53"/>
      <c r="JSE2" s="53"/>
      <c r="JSF2" s="53"/>
      <c r="JSG2" s="53"/>
      <c r="JSH2" s="53"/>
      <c r="JSI2" s="53"/>
      <c r="JSJ2" s="53"/>
      <c r="JSK2" s="53"/>
      <c r="JSL2" s="53"/>
      <c r="JSM2" s="53"/>
      <c r="JSN2" s="53"/>
      <c r="JSO2" s="53"/>
      <c r="JSP2" s="53"/>
      <c r="JSQ2" s="53"/>
      <c r="JSR2" s="53"/>
      <c r="JSS2" s="53"/>
      <c r="JST2" s="53"/>
      <c r="JSU2" s="53"/>
      <c r="JSV2" s="53"/>
      <c r="JSW2" s="53"/>
      <c r="JSX2" s="53"/>
      <c r="JSY2" s="53"/>
      <c r="JSZ2" s="53"/>
      <c r="JTA2" s="53"/>
      <c r="JTB2" s="53"/>
      <c r="JTC2" s="53"/>
      <c r="JTD2" s="53"/>
      <c r="JTE2" s="53"/>
      <c r="JTF2" s="53"/>
      <c r="JTG2" s="53"/>
      <c r="JTH2" s="53"/>
      <c r="JTI2" s="53"/>
      <c r="JTJ2" s="53"/>
      <c r="JTK2" s="53"/>
      <c r="JTL2" s="53"/>
      <c r="JTM2" s="53"/>
      <c r="JTN2" s="53"/>
      <c r="JTO2" s="53"/>
      <c r="JTP2" s="53"/>
      <c r="JTQ2" s="53"/>
      <c r="JTR2" s="53"/>
      <c r="JTS2" s="53"/>
      <c r="JTT2" s="53"/>
      <c r="JTU2" s="53"/>
      <c r="JTV2" s="53"/>
      <c r="JTW2" s="53"/>
      <c r="JTX2" s="53"/>
      <c r="JTY2" s="53"/>
      <c r="JTZ2" s="53"/>
      <c r="JUA2" s="53"/>
      <c r="JUB2" s="53"/>
      <c r="JUC2" s="53"/>
      <c r="JUD2" s="53"/>
      <c r="JUE2" s="53"/>
      <c r="JUF2" s="53"/>
      <c r="JUG2" s="53"/>
      <c r="JUH2" s="53"/>
      <c r="JUI2" s="53"/>
      <c r="JUJ2" s="53"/>
      <c r="JUK2" s="53"/>
      <c r="JUL2" s="53"/>
      <c r="JUM2" s="53"/>
      <c r="JUN2" s="53"/>
      <c r="JUO2" s="53"/>
      <c r="JUP2" s="53"/>
      <c r="JUQ2" s="53"/>
      <c r="JUR2" s="53"/>
      <c r="JUS2" s="53"/>
      <c r="JUT2" s="53"/>
      <c r="JUU2" s="53"/>
      <c r="JUV2" s="53"/>
      <c r="JUW2" s="53"/>
      <c r="JUX2" s="53"/>
      <c r="JUY2" s="53"/>
      <c r="JUZ2" s="53"/>
      <c r="JVA2" s="53"/>
      <c r="JVB2" s="53"/>
      <c r="JVC2" s="53"/>
      <c r="JVD2" s="53"/>
      <c r="JVE2" s="53"/>
      <c r="JVF2" s="53"/>
      <c r="JVG2" s="53"/>
      <c r="JVH2" s="53"/>
      <c r="JVI2" s="53"/>
      <c r="JVJ2" s="53"/>
      <c r="JVK2" s="53"/>
      <c r="JVL2" s="53"/>
      <c r="JVM2" s="53"/>
      <c r="JVN2" s="53"/>
      <c r="JVO2" s="53"/>
      <c r="JVP2" s="53"/>
      <c r="JVQ2" s="53"/>
      <c r="JVR2" s="53"/>
      <c r="JVS2" s="53"/>
      <c r="JVT2" s="53"/>
      <c r="JVU2" s="53"/>
      <c r="JVV2" s="53"/>
      <c r="JVW2" s="53"/>
      <c r="JVX2" s="53"/>
      <c r="JVY2" s="53"/>
      <c r="JVZ2" s="53"/>
      <c r="JWA2" s="53"/>
      <c r="JWB2" s="53"/>
      <c r="JWC2" s="53"/>
      <c r="JWD2" s="53"/>
      <c r="JWE2" s="53"/>
      <c r="JWF2" s="53"/>
      <c r="JWG2" s="53"/>
      <c r="JWH2" s="53"/>
      <c r="JWI2" s="53"/>
      <c r="JWJ2" s="53"/>
      <c r="JWK2" s="53"/>
      <c r="JWL2" s="53"/>
      <c r="JWM2" s="53"/>
      <c r="JWN2" s="53"/>
      <c r="JWO2" s="53"/>
      <c r="JWP2" s="53"/>
      <c r="JWQ2" s="53"/>
      <c r="JWR2" s="53"/>
      <c r="JWS2" s="53"/>
      <c r="JWT2" s="53"/>
      <c r="JWU2" s="53"/>
      <c r="JWV2" s="53"/>
      <c r="JWW2" s="53"/>
      <c r="JWX2" s="53"/>
      <c r="JWY2" s="53"/>
      <c r="JWZ2" s="53"/>
      <c r="JXA2" s="53"/>
      <c r="JXB2" s="53"/>
      <c r="JXC2" s="53"/>
      <c r="JXD2" s="53"/>
      <c r="JXE2" s="53"/>
      <c r="JXF2" s="53"/>
      <c r="JXG2" s="53"/>
      <c r="JXH2" s="53"/>
      <c r="JXI2" s="53"/>
      <c r="JXJ2" s="53"/>
      <c r="JXK2" s="53"/>
      <c r="JXL2" s="53"/>
      <c r="JXM2" s="53"/>
      <c r="JXN2" s="53"/>
      <c r="JXO2" s="53"/>
      <c r="JXP2" s="53"/>
      <c r="JXQ2" s="53"/>
      <c r="JXR2" s="53"/>
      <c r="JXS2" s="53"/>
      <c r="JXT2" s="53"/>
      <c r="JXU2" s="53"/>
      <c r="JXV2" s="53"/>
      <c r="JXW2" s="53"/>
      <c r="JXX2" s="53"/>
      <c r="JXY2" s="53"/>
      <c r="JXZ2" s="53"/>
      <c r="JYA2" s="53"/>
      <c r="JYB2" s="53"/>
      <c r="JYC2" s="53"/>
      <c r="JYD2" s="53"/>
      <c r="JYE2" s="53"/>
      <c r="JYF2" s="53"/>
      <c r="JYG2" s="53"/>
      <c r="JYH2" s="53"/>
      <c r="JYI2" s="53"/>
      <c r="JYJ2" s="53"/>
      <c r="JYK2" s="53"/>
      <c r="JYL2" s="53"/>
      <c r="JYM2" s="53"/>
      <c r="JYN2" s="53"/>
      <c r="JYO2" s="53"/>
      <c r="JYP2" s="53"/>
      <c r="JYQ2" s="53"/>
      <c r="JYR2" s="53"/>
      <c r="JYS2" s="53"/>
      <c r="JYT2" s="53"/>
      <c r="JYU2" s="53"/>
      <c r="JYV2" s="53"/>
      <c r="JYW2" s="53"/>
      <c r="JYX2" s="53"/>
      <c r="JYY2" s="53"/>
      <c r="JYZ2" s="53"/>
      <c r="JZA2" s="53"/>
      <c r="JZB2" s="53"/>
      <c r="JZC2" s="53"/>
      <c r="JZD2" s="53"/>
      <c r="JZE2" s="53"/>
      <c r="JZF2" s="53"/>
      <c r="JZG2" s="53"/>
      <c r="JZH2" s="53"/>
      <c r="JZI2" s="53"/>
      <c r="JZJ2" s="53"/>
      <c r="JZK2" s="53"/>
      <c r="JZL2" s="53"/>
      <c r="JZM2" s="53"/>
      <c r="JZN2" s="53"/>
      <c r="JZO2" s="53"/>
      <c r="JZP2" s="53"/>
      <c r="JZQ2" s="53"/>
      <c r="JZR2" s="53"/>
      <c r="JZS2" s="53"/>
      <c r="JZT2" s="53"/>
      <c r="JZU2" s="53"/>
      <c r="JZV2" s="53"/>
      <c r="JZW2" s="53"/>
      <c r="JZX2" s="53"/>
      <c r="JZY2" s="53"/>
      <c r="JZZ2" s="53"/>
      <c r="KAA2" s="53"/>
      <c r="KAB2" s="53"/>
      <c r="KAC2" s="53"/>
      <c r="KAD2" s="53"/>
      <c r="KAE2" s="53"/>
      <c r="KAF2" s="53"/>
      <c r="KAG2" s="53"/>
      <c r="KAH2" s="53"/>
      <c r="KAI2" s="53"/>
      <c r="KAJ2" s="53"/>
      <c r="KAK2" s="53"/>
      <c r="KAL2" s="53"/>
      <c r="KAM2" s="53"/>
      <c r="KAN2" s="53"/>
      <c r="KAO2" s="53"/>
      <c r="KAP2" s="53"/>
      <c r="KAQ2" s="53"/>
      <c r="KAR2" s="53"/>
      <c r="KAS2" s="53"/>
      <c r="KAT2" s="53"/>
      <c r="KAU2" s="53"/>
      <c r="KAV2" s="53"/>
      <c r="KAW2" s="53"/>
      <c r="KAX2" s="53"/>
      <c r="KAY2" s="53"/>
      <c r="KAZ2" s="53"/>
      <c r="KBA2" s="53"/>
      <c r="KBB2" s="53"/>
      <c r="KBC2" s="53"/>
      <c r="KBD2" s="53"/>
      <c r="KBE2" s="53"/>
      <c r="KBF2" s="53"/>
      <c r="KBG2" s="53"/>
      <c r="KBH2" s="53"/>
      <c r="KBI2" s="53"/>
      <c r="KBJ2" s="53"/>
      <c r="KBK2" s="53"/>
      <c r="KBL2" s="53"/>
      <c r="KBM2" s="53"/>
      <c r="KBN2" s="53"/>
      <c r="KBO2" s="53"/>
      <c r="KBP2" s="53"/>
      <c r="KBQ2" s="53"/>
      <c r="KBR2" s="53"/>
      <c r="KBS2" s="53"/>
      <c r="KBT2" s="53"/>
      <c r="KBU2" s="53"/>
      <c r="KBV2" s="53"/>
      <c r="KBW2" s="53"/>
      <c r="KBX2" s="53"/>
      <c r="KBY2" s="53"/>
      <c r="KBZ2" s="53"/>
      <c r="KCA2" s="53"/>
      <c r="KCB2" s="53"/>
      <c r="KCC2" s="53"/>
      <c r="KCD2" s="53"/>
      <c r="KCE2" s="53"/>
      <c r="KCF2" s="53"/>
      <c r="KCG2" s="53"/>
      <c r="KCH2" s="53"/>
      <c r="KCI2" s="53"/>
      <c r="KCJ2" s="53"/>
      <c r="KCK2" s="53"/>
      <c r="KCL2" s="53"/>
      <c r="KCM2" s="53"/>
      <c r="KCN2" s="53"/>
      <c r="KCO2" s="53"/>
      <c r="KCP2" s="53"/>
      <c r="KCQ2" s="53"/>
      <c r="KCR2" s="53"/>
      <c r="KCS2" s="53"/>
      <c r="KCT2" s="53"/>
      <c r="KCU2" s="53"/>
      <c r="KCV2" s="53"/>
      <c r="KCW2" s="53"/>
      <c r="KCX2" s="53"/>
      <c r="KCY2" s="53"/>
      <c r="KCZ2" s="53"/>
      <c r="KDA2" s="53"/>
      <c r="KDB2" s="53"/>
      <c r="KDC2" s="53"/>
      <c r="KDD2" s="53"/>
      <c r="KDE2" s="53"/>
      <c r="KDF2" s="53"/>
      <c r="KDG2" s="53"/>
      <c r="KDH2" s="53"/>
      <c r="KDI2" s="53"/>
      <c r="KDJ2" s="53"/>
      <c r="KDK2" s="53"/>
      <c r="KDL2" s="53"/>
      <c r="KDM2" s="53"/>
      <c r="KDN2" s="53"/>
      <c r="KDO2" s="53"/>
      <c r="KDP2" s="53"/>
      <c r="KDQ2" s="53"/>
      <c r="KDR2" s="53"/>
      <c r="KDS2" s="53"/>
      <c r="KDT2" s="53"/>
      <c r="KDU2" s="53"/>
      <c r="KDV2" s="53"/>
      <c r="KDW2" s="53"/>
      <c r="KDX2" s="53"/>
      <c r="KDY2" s="53"/>
      <c r="KDZ2" s="53"/>
      <c r="KEA2" s="53"/>
      <c r="KEB2" s="53"/>
      <c r="KEC2" s="53"/>
      <c r="KED2" s="53"/>
      <c r="KEE2" s="53"/>
      <c r="KEF2" s="53"/>
      <c r="KEG2" s="53"/>
      <c r="KEH2" s="53"/>
      <c r="KEI2" s="53"/>
      <c r="KEJ2" s="53"/>
      <c r="KEK2" s="53"/>
      <c r="KEL2" s="53"/>
      <c r="KEM2" s="53"/>
      <c r="KEN2" s="53"/>
      <c r="KEO2" s="53"/>
      <c r="KEP2" s="53"/>
      <c r="KEQ2" s="53"/>
      <c r="KER2" s="53"/>
      <c r="KES2" s="53"/>
      <c r="KET2" s="53"/>
      <c r="KEU2" s="53"/>
      <c r="KEV2" s="53"/>
      <c r="KEW2" s="53"/>
      <c r="KEX2" s="53"/>
      <c r="KEY2" s="53"/>
      <c r="KEZ2" s="53"/>
      <c r="KFA2" s="53"/>
      <c r="KFB2" s="53"/>
      <c r="KFC2" s="53"/>
      <c r="KFD2" s="53"/>
      <c r="KFE2" s="53"/>
      <c r="KFF2" s="53"/>
      <c r="KFG2" s="53"/>
      <c r="KFH2" s="53"/>
      <c r="KFI2" s="53"/>
      <c r="KFJ2" s="53"/>
      <c r="KFK2" s="53"/>
      <c r="KFL2" s="53"/>
      <c r="KFM2" s="53"/>
      <c r="KFN2" s="53"/>
      <c r="KFO2" s="53"/>
      <c r="KFP2" s="53"/>
      <c r="KFQ2" s="53"/>
      <c r="KFR2" s="53"/>
      <c r="KFS2" s="53"/>
      <c r="KFT2" s="53"/>
      <c r="KFU2" s="53"/>
      <c r="KFV2" s="53"/>
      <c r="KFW2" s="53"/>
      <c r="KFX2" s="53"/>
      <c r="KFY2" s="53"/>
      <c r="KFZ2" s="53"/>
      <c r="KGA2" s="53"/>
      <c r="KGB2" s="53"/>
      <c r="KGC2" s="53"/>
      <c r="KGD2" s="53"/>
      <c r="KGE2" s="53"/>
      <c r="KGF2" s="53"/>
      <c r="KGG2" s="53"/>
      <c r="KGH2" s="53"/>
      <c r="KGI2" s="53"/>
      <c r="KGJ2" s="53"/>
      <c r="KGK2" s="53"/>
      <c r="KGL2" s="53"/>
      <c r="KGM2" s="53"/>
      <c r="KGN2" s="53"/>
      <c r="KGO2" s="53"/>
      <c r="KGP2" s="53"/>
      <c r="KGQ2" s="53"/>
      <c r="KGR2" s="53"/>
      <c r="KGS2" s="53"/>
      <c r="KGT2" s="53"/>
      <c r="KGU2" s="53"/>
      <c r="KGV2" s="53"/>
      <c r="KGW2" s="53"/>
      <c r="KGX2" s="53"/>
      <c r="KGY2" s="53"/>
      <c r="KGZ2" s="53"/>
      <c r="KHA2" s="53"/>
      <c r="KHB2" s="53"/>
      <c r="KHC2" s="53"/>
      <c r="KHD2" s="53"/>
      <c r="KHE2" s="53"/>
      <c r="KHF2" s="53"/>
      <c r="KHG2" s="53"/>
      <c r="KHH2" s="53"/>
      <c r="KHI2" s="53"/>
      <c r="KHJ2" s="53"/>
      <c r="KHK2" s="53"/>
      <c r="KHL2" s="53"/>
      <c r="KHM2" s="53"/>
      <c r="KHN2" s="53"/>
      <c r="KHO2" s="53"/>
      <c r="KHP2" s="53"/>
      <c r="KHQ2" s="53"/>
      <c r="KHR2" s="53"/>
      <c r="KHS2" s="53"/>
      <c r="KHT2" s="53"/>
      <c r="KHU2" s="53"/>
      <c r="KHV2" s="53"/>
      <c r="KHW2" s="53"/>
      <c r="KHX2" s="53"/>
      <c r="KHY2" s="53"/>
      <c r="KHZ2" s="53"/>
      <c r="KIA2" s="53"/>
      <c r="KIB2" s="53"/>
      <c r="KIC2" s="53"/>
      <c r="KID2" s="53"/>
      <c r="KIE2" s="53"/>
      <c r="KIF2" s="53"/>
      <c r="KIG2" s="53"/>
      <c r="KIH2" s="53"/>
      <c r="KII2" s="53"/>
      <c r="KIJ2" s="53"/>
      <c r="KIK2" s="53"/>
      <c r="KIL2" s="53"/>
      <c r="KIM2" s="53"/>
      <c r="KIN2" s="53"/>
      <c r="KIO2" s="53"/>
      <c r="KIP2" s="53"/>
      <c r="KIQ2" s="53"/>
      <c r="KIR2" s="53"/>
      <c r="KIS2" s="53"/>
      <c r="KIT2" s="53"/>
      <c r="KIU2" s="53"/>
      <c r="KIV2" s="53"/>
      <c r="KIW2" s="53"/>
      <c r="KIX2" s="53"/>
      <c r="KIY2" s="53"/>
      <c r="KIZ2" s="53"/>
      <c r="KJA2" s="53"/>
      <c r="KJB2" s="53"/>
      <c r="KJC2" s="53"/>
      <c r="KJD2" s="53"/>
      <c r="KJE2" s="53"/>
      <c r="KJF2" s="53"/>
      <c r="KJG2" s="53"/>
      <c r="KJH2" s="53"/>
      <c r="KJI2" s="53"/>
      <c r="KJJ2" s="53"/>
      <c r="KJK2" s="53"/>
      <c r="KJL2" s="53"/>
      <c r="KJM2" s="53"/>
      <c r="KJN2" s="53"/>
      <c r="KJO2" s="53"/>
      <c r="KJP2" s="53"/>
      <c r="KJQ2" s="53"/>
      <c r="KJR2" s="53"/>
      <c r="KJS2" s="53"/>
      <c r="KJT2" s="53"/>
      <c r="KJU2" s="53"/>
      <c r="KJV2" s="53"/>
      <c r="KJW2" s="53"/>
      <c r="KJX2" s="53"/>
      <c r="KJY2" s="53"/>
      <c r="KJZ2" s="53"/>
      <c r="KKA2" s="53"/>
      <c r="KKB2" s="53"/>
      <c r="KKC2" s="53"/>
      <c r="KKD2" s="53"/>
      <c r="KKE2" s="53"/>
      <c r="KKF2" s="53"/>
      <c r="KKG2" s="53"/>
      <c r="KKH2" s="53"/>
      <c r="KKI2" s="53"/>
      <c r="KKJ2" s="53"/>
      <c r="KKK2" s="53"/>
      <c r="KKL2" s="53"/>
      <c r="KKM2" s="53"/>
      <c r="KKN2" s="53"/>
      <c r="KKO2" s="53"/>
      <c r="KKP2" s="53"/>
      <c r="KKQ2" s="53"/>
      <c r="KKR2" s="53"/>
      <c r="KKS2" s="53"/>
      <c r="KKT2" s="53"/>
      <c r="KKU2" s="53"/>
      <c r="KKV2" s="53"/>
      <c r="KKW2" s="53"/>
      <c r="KKX2" s="53"/>
      <c r="KKY2" s="53"/>
      <c r="KKZ2" s="53"/>
      <c r="KLA2" s="53"/>
      <c r="KLB2" s="53"/>
      <c r="KLC2" s="53"/>
      <c r="KLD2" s="53"/>
      <c r="KLE2" s="53"/>
      <c r="KLF2" s="53"/>
      <c r="KLG2" s="53"/>
      <c r="KLH2" s="53"/>
      <c r="KLI2" s="53"/>
      <c r="KLJ2" s="53"/>
      <c r="KLK2" s="53"/>
      <c r="KLL2" s="53"/>
      <c r="KLM2" s="53"/>
      <c r="KLN2" s="53"/>
      <c r="KLO2" s="53"/>
      <c r="KLP2" s="53"/>
      <c r="KLQ2" s="53"/>
      <c r="KLR2" s="53"/>
      <c r="KLS2" s="53"/>
      <c r="KLT2" s="53"/>
      <c r="KLU2" s="53"/>
      <c r="KLV2" s="53"/>
      <c r="KLW2" s="53"/>
      <c r="KLX2" s="53"/>
      <c r="KLY2" s="53"/>
      <c r="KLZ2" s="53"/>
      <c r="KMA2" s="53"/>
      <c r="KMB2" s="53"/>
      <c r="KMC2" s="53"/>
      <c r="KMD2" s="53"/>
      <c r="KME2" s="53"/>
      <c r="KMF2" s="53"/>
      <c r="KMG2" s="53"/>
      <c r="KMH2" s="53"/>
      <c r="KMI2" s="53"/>
      <c r="KMJ2" s="53"/>
      <c r="KMK2" s="53"/>
      <c r="KML2" s="53"/>
      <c r="KMM2" s="53"/>
      <c r="KMN2" s="53"/>
      <c r="KMO2" s="53"/>
      <c r="KMP2" s="53"/>
      <c r="KMQ2" s="53"/>
      <c r="KMR2" s="53"/>
      <c r="KMS2" s="53"/>
      <c r="KMT2" s="53"/>
      <c r="KMU2" s="53"/>
      <c r="KMV2" s="53"/>
      <c r="KMW2" s="53"/>
      <c r="KMX2" s="53"/>
      <c r="KMY2" s="53"/>
      <c r="KMZ2" s="53"/>
      <c r="KNA2" s="53"/>
      <c r="KNB2" s="53"/>
      <c r="KNC2" s="53"/>
      <c r="KND2" s="53"/>
      <c r="KNE2" s="53"/>
      <c r="KNF2" s="53"/>
      <c r="KNG2" s="53"/>
      <c r="KNH2" s="53"/>
      <c r="KNI2" s="53"/>
      <c r="KNJ2" s="53"/>
      <c r="KNK2" s="53"/>
      <c r="KNL2" s="53"/>
      <c r="KNM2" s="53"/>
      <c r="KNN2" s="53"/>
      <c r="KNO2" s="53"/>
      <c r="KNP2" s="53"/>
      <c r="KNQ2" s="53"/>
      <c r="KNR2" s="53"/>
      <c r="KNS2" s="53"/>
      <c r="KNT2" s="53"/>
      <c r="KNU2" s="53"/>
      <c r="KNV2" s="53"/>
      <c r="KNW2" s="53"/>
      <c r="KNX2" s="53"/>
      <c r="KNY2" s="53"/>
      <c r="KNZ2" s="53"/>
      <c r="KOA2" s="53"/>
      <c r="KOB2" s="53"/>
      <c r="KOC2" s="53"/>
      <c r="KOD2" s="53"/>
      <c r="KOE2" s="53"/>
      <c r="KOF2" s="53"/>
      <c r="KOG2" s="53"/>
      <c r="KOH2" s="53"/>
      <c r="KOI2" s="53"/>
      <c r="KOJ2" s="53"/>
      <c r="KOK2" s="53"/>
      <c r="KOL2" s="53"/>
      <c r="KOM2" s="53"/>
      <c r="KON2" s="53"/>
      <c r="KOO2" s="53"/>
      <c r="KOP2" s="53"/>
      <c r="KOQ2" s="53"/>
      <c r="KOR2" s="53"/>
      <c r="KOS2" s="53"/>
      <c r="KOT2" s="53"/>
      <c r="KOU2" s="53"/>
      <c r="KOV2" s="53"/>
      <c r="KOW2" s="53"/>
      <c r="KOX2" s="53"/>
      <c r="KOY2" s="53"/>
      <c r="KOZ2" s="53"/>
      <c r="KPA2" s="53"/>
      <c r="KPB2" s="53"/>
      <c r="KPC2" s="53"/>
      <c r="KPD2" s="53"/>
      <c r="KPE2" s="53"/>
      <c r="KPF2" s="53"/>
      <c r="KPG2" s="53"/>
      <c r="KPH2" s="53"/>
      <c r="KPI2" s="53"/>
      <c r="KPJ2" s="53"/>
      <c r="KPK2" s="53"/>
      <c r="KPL2" s="53"/>
      <c r="KPM2" s="53"/>
      <c r="KPN2" s="53"/>
      <c r="KPO2" s="53"/>
      <c r="KPP2" s="53"/>
      <c r="KPQ2" s="53"/>
      <c r="KPR2" s="53"/>
      <c r="KPS2" s="53"/>
      <c r="KPT2" s="53"/>
      <c r="KPU2" s="53"/>
      <c r="KPV2" s="53"/>
      <c r="KPW2" s="53"/>
      <c r="KPX2" s="53"/>
      <c r="KPY2" s="53"/>
      <c r="KPZ2" s="53"/>
      <c r="KQA2" s="53"/>
      <c r="KQB2" s="53"/>
      <c r="KQC2" s="53"/>
      <c r="KQD2" s="53"/>
      <c r="KQE2" s="53"/>
      <c r="KQF2" s="53"/>
      <c r="KQG2" s="53"/>
      <c r="KQH2" s="53"/>
      <c r="KQI2" s="53"/>
      <c r="KQJ2" s="53"/>
      <c r="KQK2" s="53"/>
      <c r="KQL2" s="53"/>
      <c r="KQM2" s="53"/>
      <c r="KQN2" s="53"/>
      <c r="KQO2" s="53"/>
      <c r="KQP2" s="53"/>
      <c r="KQQ2" s="53"/>
      <c r="KQR2" s="53"/>
      <c r="KQS2" s="53"/>
      <c r="KQT2" s="53"/>
      <c r="KQU2" s="53"/>
      <c r="KQV2" s="53"/>
      <c r="KQW2" s="53"/>
      <c r="KQX2" s="53"/>
      <c r="KQY2" s="53"/>
      <c r="KQZ2" s="53"/>
      <c r="KRA2" s="53"/>
      <c r="KRB2" s="53"/>
      <c r="KRC2" s="53"/>
      <c r="KRD2" s="53"/>
      <c r="KRE2" s="53"/>
      <c r="KRF2" s="53"/>
      <c r="KRG2" s="53"/>
      <c r="KRH2" s="53"/>
      <c r="KRI2" s="53"/>
      <c r="KRJ2" s="53"/>
      <c r="KRK2" s="53"/>
      <c r="KRL2" s="53"/>
      <c r="KRM2" s="53"/>
      <c r="KRN2" s="53"/>
      <c r="KRO2" s="53"/>
      <c r="KRP2" s="53"/>
      <c r="KRQ2" s="53"/>
      <c r="KRR2" s="53"/>
      <c r="KRS2" s="53"/>
      <c r="KRT2" s="53"/>
      <c r="KRU2" s="53"/>
      <c r="KRV2" s="53"/>
      <c r="KRW2" s="53"/>
      <c r="KRX2" s="53"/>
      <c r="KRY2" s="53"/>
      <c r="KRZ2" s="53"/>
      <c r="KSA2" s="53"/>
      <c r="KSB2" s="53"/>
      <c r="KSC2" s="53"/>
      <c r="KSD2" s="53"/>
      <c r="KSE2" s="53"/>
      <c r="KSF2" s="53"/>
      <c r="KSG2" s="53"/>
      <c r="KSH2" s="53"/>
      <c r="KSI2" s="53"/>
      <c r="KSJ2" s="53"/>
      <c r="KSK2" s="53"/>
      <c r="KSL2" s="53"/>
      <c r="KSM2" s="53"/>
      <c r="KSN2" s="53"/>
      <c r="KSO2" s="53"/>
      <c r="KSP2" s="53"/>
      <c r="KSQ2" s="53"/>
      <c r="KSR2" s="53"/>
      <c r="KSS2" s="53"/>
      <c r="KST2" s="53"/>
      <c r="KSU2" s="53"/>
      <c r="KSV2" s="53"/>
      <c r="KSW2" s="53"/>
      <c r="KSX2" s="53"/>
      <c r="KSY2" s="53"/>
      <c r="KSZ2" s="53"/>
      <c r="KTA2" s="53"/>
      <c r="KTB2" s="53"/>
      <c r="KTC2" s="53"/>
      <c r="KTD2" s="53"/>
      <c r="KTE2" s="53"/>
      <c r="KTF2" s="53"/>
      <c r="KTG2" s="53"/>
      <c r="KTH2" s="53"/>
      <c r="KTI2" s="53"/>
      <c r="KTJ2" s="53"/>
      <c r="KTK2" s="53"/>
      <c r="KTL2" s="53"/>
      <c r="KTM2" s="53"/>
      <c r="KTN2" s="53"/>
      <c r="KTO2" s="53"/>
      <c r="KTP2" s="53"/>
      <c r="KTQ2" s="53"/>
      <c r="KTR2" s="53"/>
      <c r="KTS2" s="53"/>
      <c r="KTT2" s="53"/>
      <c r="KTU2" s="53"/>
      <c r="KTV2" s="53"/>
      <c r="KTW2" s="53"/>
      <c r="KTX2" s="53"/>
      <c r="KTY2" s="53"/>
      <c r="KTZ2" s="53"/>
      <c r="KUA2" s="53"/>
      <c r="KUB2" s="53"/>
      <c r="KUC2" s="53"/>
      <c r="KUD2" s="53"/>
      <c r="KUE2" s="53"/>
      <c r="KUF2" s="53"/>
      <c r="KUG2" s="53"/>
      <c r="KUH2" s="53"/>
      <c r="KUI2" s="53"/>
      <c r="KUJ2" s="53"/>
      <c r="KUK2" s="53"/>
      <c r="KUL2" s="53"/>
      <c r="KUM2" s="53"/>
      <c r="KUN2" s="53"/>
      <c r="KUO2" s="53"/>
      <c r="KUP2" s="53"/>
      <c r="KUQ2" s="53"/>
      <c r="KUR2" s="53"/>
      <c r="KUS2" s="53"/>
      <c r="KUT2" s="53"/>
      <c r="KUU2" s="53"/>
      <c r="KUV2" s="53"/>
      <c r="KUW2" s="53"/>
      <c r="KUX2" s="53"/>
      <c r="KUY2" s="53"/>
      <c r="KUZ2" s="53"/>
      <c r="KVA2" s="53"/>
      <c r="KVB2" s="53"/>
      <c r="KVC2" s="53"/>
      <c r="KVD2" s="53"/>
      <c r="KVE2" s="53"/>
      <c r="KVF2" s="53"/>
      <c r="KVG2" s="53"/>
      <c r="KVH2" s="53"/>
      <c r="KVI2" s="53"/>
      <c r="KVJ2" s="53"/>
      <c r="KVK2" s="53"/>
      <c r="KVL2" s="53"/>
      <c r="KVM2" s="53"/>
      <c r="KVN2" s="53"/>
      <c r="KVO2" s="53"/>
      <c r="KVP2" s="53"/>
      <c r="KVQ2" s="53"/>
      <c r="KVR2" s="53"/>
      <c r="KVS2" s="53"/>
      <c r="KVT2" s="53"/>
      <c r="KVU2" s="53"/>
      <c r="KVV2" s="53"/>
      <c r="KVW2" s="53"/>
      <c r="KVX2" s="53"/>
      <c r="KVY2" s="53"/>
      <c r="KVZ2" s="53"/>
      <c r="KWA2" s="53"/>
      <c r="KWB2" s="53"/>
      <c r="KWC2" s="53"/>
      <c r="KWD2" s="53"/>
      <c r="KWE2" s="53"/>
      <c r="KWF2" s="53"/>
      <c r="KWG2" s="53"/>
      <c r="KWH2" s="53"/>
      <c r="KWI2" s="53"/>
      <c r="KWJ2" s="53"/>
      <c r="KWK2" s="53"/>
      <c r="KWL2" s="53"/>
      <c r="KWM2" s="53"/>
      <c r="KWN2" s="53"/>
      <c r="KWO2" s="53"/>
      <c r="KWP2" s="53"/>
      <c r="KWQ2" s="53"/>
      <c r="KWR2" s="53"/>
      <c r="KWS2" s="53"/>
      <c r="KWT2" s="53"/>
      <c r="KWU2" s="53"/>
      <c r="KWV2" s="53"/>
      <c r="KWW2" s="53"/>
      <c r="KWX2" s="53"/>
      <c r="KWY2" s="53"/>
      <c r="KWZ2" s="53"/>
      <c r="KXA2" s="53"/>
      <c r="KXB2" s="53"/>
      <c r="KXC2" s="53"/>
      <c r="KXD2" s="53"/>
      <c r="KXE2" s="53"/>
      <c r="KXF2" s="53"/>
      <c r="KXG2" s="53"/>
      <c r="KXH2" s="53"/>
      <c r="KXI2" s="53"/>
      <c r="KXJ2" s="53"/>
      <c r="KXK2" s="53"/>
      <c r="KXL2" s="53"/>
      <c r="KXM2" s="53"/>
      <c r="KXN2" s="53"/>
      <c r="KXO2" s="53"/>
      <c r="KXP2" s="53"/>
      <c r="KXQ2" s="53"/>
      <c r="KXR2" s="53"/>
      <c r="KXS2" s="53"/>
      <c r="KXT2" s="53"/>
      <c r="KXU2" s="53"/>
      <c r="KXV2" s="53"/>
      <c r="KXW2" s="53"/>
      <c r="KXX2" s="53"/>
      <c r="KXY2" s="53"/>
      <c r="KXZ2" s="53"/>
      <c r="KYA2" s="53"/>
      <c r="KYB2" s="53"/>
      <c r="KYC2" s="53"/>
      <c r="KYD2" s="53"/>
      <c r="KYE2" s="53"/>
      <c r="KYF2" s="53"/>
      <c r="KYG2" s="53"/>
      <c r="KYH2" s="53"/>
      <c r="KYI2" s="53"/>
      <c r="KYJ2" s="53"/>
      <c r="KYK2" s="53"/>
      <c r="KYL2" s="53"/>
      <c r="KYM2" s="53"/>
      <c r="KYN2" s="53"/>
      <c r="KYO2" s="53"/>
      <c r="KYP2" s="53"/>
      <c r="KYQ2" s="53"/>
      <c r="KYR2" s="53"/>
      <c r="KYS2" s="53"/>
      <c r="KYT2" s="53"/>
      <c r="KYU2" s="53"/>
      <c r="KYV2" s="53"/>
      <c r="KYW2" s="53"/>
      <c r="KYX2" s="53"/>
      <c r="KYY2" s="53"/>
      <c r="KYZ2" s="53"/>
      <c r="KZA2" s="53"/>
      <c r="KZB2" s="53"/>
      <c r="KZC2" s="53"/>
      <c r="KZD2" s="53"/>
      <c r="KZE2" s="53"/>
      <c r="KZF2" s="53"/>
      <c r="KZG2" s="53"/>
      <c r="KZH2" s="53"/>
      <c r="KZI2" s="53"/>
      <c r="KZJ2" s="53"/>
      <c r="KZK2" s="53"/>
      <c r="KZL2" s="53"/>
      <c r="KZM2" s="53"/>
      <c r="KZN2" s="53"/>
      <c r="KZO2" s="53"/>
      <c r="KZP2" s="53"/>
      <c r="KZQ2" s="53"/>
      <c r="KZR2" s="53"/>
      <c r="KZS2" s="53"/>
      <c r="KZT2" s="53"/>
      <c r="KZU2" s="53"/>
      <c r="KZV2" s="53"/>
      <c r="KZW2" s="53"/>
      <c r="KZX2" s="53"/>
      <c r="KZY2" s="53"/>
      <c r="KZZ2" s="53"/>
      <c r="LAA2" s="53"/>
      <c r="LAB2" s="53"/>
      <c r="LAC2" s="53"/>
      <c r="LAD2" s="53"/>
      <c r="LAE2" s="53"/>
      <c r="LAF2" s="53"/>
      <c r="LAG2" s="53"/>
      <c r="LAH2" s="53"/>
      <c r="LAI2" s="53"/>
      <c r="LAJ2" s="53"/>
      <c r="LAK2" s="53"/>
      <c r="LAL2" s="53"/>
      <c r="LAM2" s="53"/>
      <c r="LAN2" s="53"/>
      <c r="LAO2" s="53"/>
      <c r="LAP2" s="53"/>
      <c r="LAQ2" s="53"/>
      <c r="LAR2" s="53"/>
      <c r="LAS2" s="53"/>
      <c r="LAT2" s="53"/>
      <c r="LAU2" s="53"/>
      <c r="LAV2" s="53"/>
      <c r="LAW2" s="53"/>
      <c r="LAX2" s="53"/>
      <c r="LAY2" s="53"/>
      <c r="LAZ2" s="53"/>
      <c r="LBA2" s="53"/>
      <c r="LBB2" s="53"/>
      <c r="LBC2" s="53"/>
      <c r="LBD2" s="53"/>
      <c r="LBE2" s="53"/>
      <c r="LBF2" s="53"/>
      <c r="LBG2" s="53"/>
      <c r="LBH2" s="53"/>
      <c r="LBI2" s="53"/>
      <c r="LBJ2" s="53"/>
      <c r="LBK2" s="53"/>
      <c r="LBL2" s="53"/>
      <c r="LBM2" s="53"/>
      <c r="LBN2" s="53"/>
      <c r="LBO2" s="53"/>
      <c r="LBP2" s="53"/>
      <c r="LBQ2" s="53"/>
      <c r="LBR2" s="53"/>
      <c r="LBS2" s="53"/>
      <c r="LBT2" s="53"/>
      <c r="LBU2" s="53"/>
      <c r="LBV2" s="53"/>
      <c r="LBW2" s="53"/>
      <c r="LBX2" s="53"/>
      <c r="LBY2" s="53"/>
      <c r="LBZ2" s="53"/>
      <c r="LCA2" s="53"/>
      <c r="LCB2" s="53"/>
      <c r="LCC2" s="53"/>
      <c r="LCD2" s="53"/>
      <c r="LCE2" s="53"/>
      <c r="LCF2" s="53"/>
      <c r="LCG2" s="53"/>
      <c r="LCH2" s="53"/>
      <c r="LCI2" s="53"/>
      <c r="LCJ2" s="53"/>
      <c r="LCK2" s="53"/>
      <c r="LCL2" s="53"/>
      <c r="LCM2" s="53"/>
      <c r="LCN2" s="53"/>
      <c r="LCO2" s="53"/>
      <c r="LCP2" s="53"/>
      <c r="LCQ2" s="53"/>
      <c r="LCR2" s="53"/>
      <c r="LCS2" s="53"/>
      <c r="LCT2" s="53"/>
      <c r="LCU2" s="53"/>
      <c r="LCV2" s="53"/>
      <c r="LCW2" s="53"/>
      <c r="LCX2" s="53"/>
      <c r="LCY2" s="53"/>
      <c r="LCZ2" s="53"/>
      <c r="LDA2" s="53"/>
      <c r="LDB2" s="53"/>
      <c r="LDC2" s="53"/>
      <c r="LDD2" s="53"/>
      <c r="LDE2" s="53"/>
      <c r="LDF2" s="53"/>
      <c r="LDG2" s="53"/>
      <c r="LDH2" s="53"/>
      <c r="LDI2" s="53"/>
      <c r="LDJ2" s="53"/>
      <c r="LDK2" s="53"/>
      <c r="LDL2" s="53"/>
      <c r="LDM2" s="53"/>
      <c r="LDN2" s="53"/>
      <c r="LDO2" s="53"/>
      <c r="LDP2" s="53"/>
      <c r="LDQ2" s="53"/>
      <c r="LDR2" s="53"/>
      <c r="LDS2" s="53"/>
      <c r="LDT2" s="53"/>
      <c r="LDU2" s="53"/>
      <c r="LDV2" s="53"/>
      <c r="LDW2" s="53"/>
      <c r="LDX2" s="53"/>
      <c r="LDY2" s="53"/>
      <c r="LDZ2" s="53"/>
      <c r="LEA2" s="53"/>
      <c r="LEB2" s="53"/>
      <c r="LEC2" s="53"/>
      <c r="LED2" s="53"/>
      <c r="LEE2" s="53"/>
      <c r="LEF2" s="53"/>
      <c r="LEG2" s="53"/>
      <c r="LEH2" s="53"/>
      <c r="LEI2" s="53"/>
      <c r="LEJ2" s="53"/>
      <c r="LEK2" s="53"/>
      <c r="LEL2" s="53"/>
      <c r="LEM2" s="53"/>
      <c r="LEN2" s="53"/>
      <c r="LEO2" s="53"/>
      <c r="LEP2" s="53"/>
      <c r="LEQ2" s="53"/>
      <c r="LER2" s="53"/>
      <c r="LES2" s="53"/>
      <c r="LET2" s="53"/>
      <c r="LEU2" s="53"/>
      <c r="LEV2" s="53"/>
      <c r="LEW2" s="53"/>
      <c r="LEX2" s="53"/>
      <c r="LEY2" s="53"/>
      <c r="LEZ2" s="53"/>
      <c r="LFA2" s="53"/>
      <c r="LFB2" s="53"/>
      <c r="LFC2" s="53"/>
      <c r="LFD2" s="53"/>
      <c r="LFE2" s="53"/>
      <c r="LFF2" s="53"/>
      <c r="LFG2" s="53"/>
      <c r="LFH2" s="53"/>
      <c r="LFI2" s="53"/>
      <c r="LFJ2" s="53"/>
      <c r="LFK2" s="53"/>
      <c r="LFL2" s="53"/>
      <c r="LFM2" s="53"/>
      <c r="LFN2" s="53"/>
      <c r="LFO2" s="53"/>
      <c r="LFP2" s="53"/>
      <c r="LFQ2" s="53"/>
      <c r="LFR2" s="53"/>
      <c r="LFS2" s="53"/>
      <c r="LFT2" s="53"/>
      <c r="LFU2" s="53"/>
      <c r="LFV2" s="53"/>
      <c r="LFW2" s="53"/>
      <c r="LFX2" s="53"/>
      <c r="LFY2" s="53"/>
      <c r="LFZ2" s="53"/>
      <c r="LGA2" s="53"/>
      <c r="LGB2" s="53"/>
      <c r="LGC2" s="53"/>
      <c r="LGD2" s="53"/>
      <c r="LGE2" s="53"/>
      <c r="LGF2" s="53"/>
      <c r="LGG2" s="53"/>
      <c r="LGH2" s="53"/>
      <c r="LGI2" s="53"/>
      <c r="LGJ2" s="53"/>
      <c r="LGK2" s="53"/>
      <c r="LGL2" s="53"/>
      <c r="LGM2" s="53"/>
      <c r="LGN2" s="53"/>
      <c r="LGO2" s="53"/>
      <c r="LGP2" s="53"/>
      <c r="LGQ2" s="53"/>
      <c r="LGR2" s="53"/>
      <c r="LGS2" s="53"/>
      <c r="LGT2" s="53"/>
      <c r="LGU2" s="53"/>
      <c r="LGV2" s="53"/>
      <c r="LGW2" s="53"/>
      <c r="LGX2" s="53"/>
      <c r="LGY2" s="53"/>
      <c r="LGZ2" s="53"/>
      <c r="LHA2" s="53"/>
      <c r="LHB2" s="53"/>
      <c r="LHC2" s="53"/>
      <c r="LHD2" s="53"/>
      <c r="LHE2" s="53"/>
      <c r="LHF2" s="53"/>
      <c r="LHG2" s="53"/>
      <c r="LHH2" s="53"/>
      <c r="LHI2" s="53"/>
      <c r="LHJ2" s="53"/>
      <c r="LHK2" s="53"/>
      <c r="LHL2" s="53"/>
      <c r="LHM2" s="53"/>
      <c r="LHN2" s="53"/>
      <c r="LHO2" s="53"/>
      <c r="LHP2" s="53"/>
      <c r="LHQ2" s="53"/>
      <c r="LHR2" s="53"/>
      <c r="LHS2" s="53"/>
      <c r="LHT2" s="53"/>
      <c r="LHU2" s="53"/>
      <c r="LHV2" s="53"/>
      <c r="LHW2" s="53"/>
      <c r="LHX2" s="53"/>
      <c r="LHY2" s="53"/>
      <c r="LHZ2" s="53"/>
      <c r="LIA2" s="53"/>
      <c r="LIB2" s="53"/>
      <c r="LIC2" s="53"/>
      <c r="LID2" s="53"/>
      <c r="LIE2" s="53"/>
      <c r="LIF2" s="53"/>
      <c r="LIG2" s="53"/>
      <c r="LIH2" s="53"/>
      <c r="LII2" s="53"/>
      <c r="LIJ2" s="53"/>
      <c r="LIK2" s="53"/>
      <c r="LIL2" s="53"/>
      <c r="LIM2" s="53"/>
      <c r="LIN2" s="53"/>
      <c r="LIO2" s="53"/>
      <c r="LIP2" s="53"/>
      <c r="LIQ2" s="53"/>
      <c r="LIR2" s="53"/>
      <c r="LIS2" s="53"/>
      <c r="LIT2" s="53"/>
      <c r="LIU2" s="53"/>
      <c r="LIV2" s="53"/>
      <c r="LIW2" s="53"/>
      <c r="LIX2" s="53"/>
      <c r="LIY2" s="53"/>
      <c r="LIZ2" s="53"/>
      <c r="LJA2" s="53"/>
      <c r="LJB2" s="53"/>
      <c r="LJC2" s="53"/>
      <c r="LJD2" s="53"/>
      <c r="LJE2" s="53"/>
      <c r="LJF2" s="53"/>
      <c r="LJG2" s="53"/>
      <c r="LJH2" s="53"/>
      <c r="LJI2" s="53"/>
      <c r="LJJ2" s="53"/>
      <c r="LJK2" s="53"/>
      <c r="LJL2" s="53"/>
      <c r="LJM2" s="53"/>
      <c r="LJN2" s="53"/>
      <c r="LJO2" s="53"/>
      <c r="LJP2" s="53"/>
      <c r="LJQ2" s="53"/>
      <c r="LJR2" s="53"/>
      <c r="LJS2" s="53"/>
      <c r="LJT2" s="53"/>
      <c r="LJU2" s="53"/>
      <c r="LJV2" s="53"/>
      <c r="LJW2" s="53"/>
      <c r="LJX2" s="53"/>
      <c r="LJY2" s="53"/>
      <c r="LJZ2" s="53"/>
      <c r="LKA2" s="53"/>
      <c r="LKB2" s="53"/>
      <c r="LKC2" s="53"/>
      <c r="LKD2" s="53"/>
      <c r="LKE2" s="53"/>
      <c r="LKF2" s="53"/>
      <c r="LKG2" s="53"/>
      <c r="LKH2" s="53"/>
      <c r="LKI2" s="53"/>
      <c r="LKJ2" s="53"/>
      <c r="LKK2" s="53"/>
      <c r="LKL2" s="53"/>
      <c r="LKM2" s="53"/>
      <c r="LKN2" s="53"/>
      <c r="LKO2" s="53"/>
      <c r="LKP2" s="53"/>
      <c r="LKQ2" s="53"/>
      <c r="LKR2" s="53"/>
      <c r="LKS2" s="53"/>
      <c r="LKT2" s="53"/>
      <c r="LKU2" s="53"/>
      <c r="LKV2" s="53"/>
      <c r="LKW2" s="53"/>
      <c r="LKX2" s="53"/>
      <c r="LKY2" s="53"/>
      <c r="LKZ2" s="53"/>
      <c r="LLA2" s="53"/>
      <c r="LLB2" s="53"/>
      <c r="LLC2" s="53"/>
      <c r="LLD2" s="53"/>
      <c r="LLE2" s="53"/>
      <c r="LLF2" s="53"/>
      <c r="LLG2" s="53"/>
      <c r="LLH2" s="53"/>
      <c r="LLI2" s="53"/>
      <c r="LLJ2" s="53"/>
      <c r="LLK2" s="53"/>
      <c r="LLL2" s="53"/>
      <c r="LLM2" s="53"/>
      <c r="LLN2" s="53"/>
      <c r="LLO2" s="53"/>
      <c r="LLP2" s="53"/>
      <c r="LLQ2" s="53"/>
      <c r="LLR2" s="53"/>
      <c r="LLS2" s="53"/>
      <c r="LLT2" s="53"/>
      <c r="LLU2" s="53"/>
      <c r="LLV2" s="53"/>
      <c r="LLW2" s="53"/>
      <c r="LLX2" s="53"/>
      <c r="LLY2" s="53"/>
      <c r="LLZ2" s="53"/>
      <c r="LMA2" s="53"/>
      <c r="LMB2" s="53"/>
      <c r="LMC2" s="53"/>
      <c r="LMD2" s="53"/>
      <c r="LME2" s="53"/>
      <c r="LMF2" s="53"/>
      <c r="LMG2" s="53"/>
      <c r="LMH2" s="53"/>
      <c r="LMI2" s="53"/>
      <c r="LMJ2" s="53"/>
      <c r="LMK2" s="53"/>
      <c r="LML2" s="53"/>
      <c r="LMM2" s="53"/>
      <c r="LMN2" s="53"/>
      <c r="LMO2" s="53"/>
      <c r="LMP2" s="53"/>
      <c r="LMQ2" s="53"/>
      <c r="LMR2" s="53"/>
      <c r="LMS2" s="53"/>
      <c r="LMT2" s="53"/>
      <c r="LMU2" s="53"/>
      <c r="LMV2" s="53"/>
      <c r="LMW2" s="53"/>
      <c r="LMX2" s="53"/>
      <c r="LMY2" s="53"/>
      <c r="LMZ2" s="53"/>
      <c r="LNA2" s="53"/>
      <c r="LNB2" s="53"/>
      <c r="LNC2" s="53"/>
      <c r="LND2" s="53"/>
      <c r="LNE2" s="53"/>
      <c r="LNF2" s="53"/>
      <c r="LNG2" s="53"/>
      <c r="LNH2" s="53"/>
      <c r="LNI2" s="53"/>
      <c r="LNJ2" s="53"/>
      <c r="LNK2" s="53"/>
      <c r="LNL2" s="53"/>
      <c r="LNM2" s="53"/>
      <c r="LNN2" s="53"/>
      <c r="LNO2" s="53"/>
      <c r="LNP2" s="53"/>
      <c r="LNQ2" s="53"/>
      <c r="LNR2" s="53"/>
      <c r="LNS2" s="53"/>
      <c r="LNT2" s="53"/>
      <c r="LNU2" s="53"/>
      <c r="LNV2" s="53"/>
      <c r="LNW2" s="53"/>
      <c r="LNX2" s="53"/>
      <c r="LNY2" s="53"/>
      <c r="LNZ2" s="53"/>
      <c r="LOA2" s="53"/>
      <c r="LOB2" s="53"/>
      <c r="LOC2" s="53"/>
      <c r="LOD2" s="53"/>
      <c r="LOE2" s="53"/>
      <c r="LOF2" s="53"/>
      <c r="LOG2" s="53"/>
      <c r="LOH2" s="53"/>
      <c r="LOI2" s="53"/>
      <c r="LOJ2" s="53"/>
      <c r="LOK2" s="53"/>
      <c r="LOL2" s="53"/>
      <c r="LOM2" s="53"/>
      <c r="LON2" s="53"/>
      <c r="LOO2" s="53"/>
      <c r="LOP2" s="53"/>
      <c r="LOQ2" s="53"/>
      <c r="LOR2" s="53"/>
      <c r="LOS2" s="53"/>
      <c r="LOT2" s="53"/>
      <c r="LOU2" s="53"/>
      <c r="LOV2" s="53"/>
      <c r="LOW2" s="53"/>
      <c r="LOX2" s="53"/>
      <c r="LOY2" s="53"/>
      <c r="LOZ2" s="53"/>
      <c r="LPA2" s="53"/>
      <c r="LPB2" s="53"/>
      <c r="LPC2" s="53"/>
      <c r="LPD2" s="53"/>
      <c r="LPE2" s="53"/>
      <c r="LPF2" s="53"/>
      <c r="LPG2" s="53"/>
      <c r="LPH2" s="53"/>
      <c r="LPI2" s="53"/>
      <c r="LPJ2" s="53"/>
      <c r="LPK2" s="53"/>
      <c r="LPL2" s="53"/>
      <c r="LPM2" s="53"/>
      <c r="LPN2" s="53"/>
      <c r="LPO2" s="53"/>
      <c r="LPP2" s="53"/>
      <c r="LPQ2" s="53"/>
      <c r="LPR2" s="53"/>
      <c r="LPS2" s="53"/>
      <c r="LPT2" s="53"/>
      <c r="LPU2" s="53"/>
      <c r="LPV2" s="53"/>
      <c r="LPW2" s="53"/>
      <c r="LPX2" s="53"/>
      <c r="LPY2" s="53"/>
      <c r="LPZ2" s="53"/>
      <c r="LQA2" s="53"/>
      <c r="LQB2" s="53"/>
      <c r="LQC2" s="53"/>
      <c r="LQD2" s="53"/>
      <c r="LQE2" s="53"/>
      <c r="LQF2" s="53"/>
      <c r="LQG2" s="53"/>
      <c r="LQH2" s="53"/>
      <c r="LQI2" s="53"/>
      <c r="LQJ2" s="53"/>
      <c r="LQK2" s="53"/>
      <c r="LQL2" s="53"/>
      <c r="LQM2" s="53"/>
      <c r="LQN2" s="53"/>
      <c r="LQO2" s="53"/>
      <c r="LQP2" s="53"/>
      <c r="LQQ2" s="53"/>
      <c r="LQR2" s="53"/>
      <c r="LQS2" s="53"/>
      <c r="LQT2" s="53"/>
      <c r="LQU2" s="53"/>
      <c r="LQV2" s="53"/>
      <c r="LQW2" s="53"/>
      <c r="LQX2" s="53"/>
      <c r="LQY2" s="53"/>
      <c r="LQZ2" s="53"/>
      <c r="LRA2" s="53"/>
      <c r="LRB2" s="53"/>
      <c r="LRC2" s="53"/>
      <c r="LRD2" s="53"/>
      <c r="LRE2" s="53"/>
      <c r="LRF2" s="53"/>
      <c r="LRG2" s="53"/>
      <c r="LRH2" s="53"/>
      <c r="LRI2" s="53"/>
      <c r="LRJ2" s="53"/>
      <c r="LRK2" s="53"/>
      <c r="LRL2" s="53"/>
      <c r="LRM2" s="53"/>
      <c r="LRN2" s="53"/>
      <c r="LRO2" s="53"/>
      <c r="LRP2" s="53"/>
      <c r="LRQ2" s="53"/>
      <c r="LRR2" s="53"/>
      <c r="LRS2" s="53"/>
      <c r="LRT2" s="53"/>
      <c r="LRU2" s="53"/>
      <c r="LRV2" s="53"/>
      <c r="LRW2" s="53"/>
      <c r="LRX2" s="53"/>
      <c r="LRY2" s="53"/>
      <c r="LRZ2" s="53"/>
      <c r="LSA2" s="53"/>
      <c r="LSB2" s="53"/>
      <c r="LSC2" s="53"/>
      <c r="LSD2" s="53"/>
      <c r="LSE2" s="53"/>
      <c r="LSF2" s="53"/>
      <c r="LSG2" s="53"/>
      <c r="LSH2" s="53"/>
      <c r="LSI2" s="53"/>
      <c r="LSJ2" s="53"/>
      <c r="LSK2" s="53"/>
      <c r="LSL2" s="53"/>
      <c r="LSM2" s="53"/>
      <c r="LSN2" s="53"/>
      <c r="LSO2" s="53"/>
      <c r="LSP2" s="53"/>
      <c r="LSQ2" s="53"/>
      <c r="LSR2" s="53"/>
      <c r="LSS2" s="53"/>
      <c r="LST2" s="53"/>
      <c r="LSU2" s="53"/>
      <c r="LSV2" s="53"/>
      <c r="LSW2" s="53"/>
      <c r="LSX2" s="53"/>
      <c r="LSY2" s="53"/>
      <c r="LSZ2" s="53"/>
      <c r="LTA2" s="53"/>
      <c r="LTB2" s="53"/>
      <c r="LTC2" s="53"/>
      <c r="LTD2" s="53"/>
      <c r="LTE2" s="53"/>
      <c r="LTF2" s="53"/>
      <c r="LTG2" s="53"/>
      <c r="LTH2" s="53"/>
      <c r="LTI2" s="53"/>
      <c r="LTJ2" s="53"/>
      <c r="LTK2" s="53"/>
      <c r="LTL2" s="53"/>
      <c r="LTM2" s="53"/>
      <c r="LTN2" s="53"/>
      <c r="LTO2" s="53"/>
      <c r="LTP2" s="53"/>
      <c r="LTQ2" s="53"/>
      <c r="LTR2" s="53"/>
      <c r="LTS2" s="53"/>
      <c r="LTT2" s="53"/>
      <c r="LTU2" s="53"/>
      <c r="LTV2" s="53"/>
      <c r="LTW2" s="53"/>
      <c r="LTX2" s="53"/>
      <c r="LTY2" s="53"/>
      <c r="LTZ2" s="53"/>
      <c r="LUA2" s="53"/>
      <c r="LUB2" s="53"/>
      <c r="LUC2" s="53"/>
      <c r="LUD2" s="53"/>
      <c r="LUE2" s="53"/>
      <c r="LUF2" s="53"/>
      <c r="LUG2" s="53"/>
      <c r="LUH2" s="53"/>
      <c r="LUI2" s="53"/>
      <c r="LUJ2" s="53"/>
      <c r="LUK2" s="53"/>
      <c r="LUL2" s="53"/>
      <c r="LUM2" s="53"/>
      <c r="LUN2" s="53"/>
      <c r="LUO2" s="53"/>
      <c r="LUP2" s="53"/>
      <c r="LUQ2" s="53"/>
      <c r="LUR2" s="53"/>
      <c r="LUS2" s="53"/>
      <c r="LUT2" s="53"/>
      <c r="LUU2" s="53"/>
      <c r="LUV2" s="53"/>
      <c r="LUW2" s="53"/>
      <c r="LUX2" s="53"/>
      <c r="LUY2" s="53"/>
      <c r="LUZ2" s="53"/>
      <c r="LVA2" s="53"/>
      <c r="LVB2" s="53"/>
      <c r="LVC2" s="53"/>
      <c r="LVD2" s="53"/>
      <c r="LVE2" s="53"/>
      <c r="LVF2" s="53"/>
      <c r="LVG2" s="53"/>
      <c r="LVH2" s="53"/>
      <c r="LVI2" s="53"/>
      <c r="LVJ2" s="53"/>
      <c r="LVK2" s="53"/>
      <c r="LVL2" s="53"/>
      <c r="LVM2" s="53"/>
      <c r="LVN2" s="53"/>
      <c r="LVO2" s="53"/>
      <c r="LVP2" s="53"/>
      <c r="LVQ2" s="53"/>
      <c r="LVR2" s="53"/>
      <c r="LVS2" s="53"/>
      <c r="LVT2" s="53"/>
      <c r="LVU2" s="53"/>
      <c r="LVV2" s="53"/>
      <c r="LVW2" s="53"/>
      <c r="LVX2" s="53"/>
      <c r="LVY2" s="53"/>
      <c r="LVZ2" s="53"/>
      <c r="LWA2" s="53"/>
      <c r="LWB2" s="53"/>
      <c r="LWC2" s="53"/>
      <c r="LWD2" s="53"/>
      <c r="LWE2" s="53"/>
      <c r="LWF2" s="53"/>
      <c r="LWG2" s="53"/>
      <c r="LWH2" s="53"/>
      <c r="LWI2" s="53"/>
      <c r="LWJ2" s="53"/>
      <c r="LWK2" s="53"/>
      <c r="LWL2" s="53"/>
      <c r="LWM2" s="53"/>
      <c r="LWN2" s="53"/>
      <c r="LWO2" s="53"/>
      <c r="LWP2" s="53"/>
      <c r="LWQ2" s="53"/>
      <c r="LWR2" s="53"/>
      <c r="LWS2" s="53"/>
      <c r="LWT2" s="53"/>
      <c r="LWU2" s="53"/>
      <c r="LWV2" s="53"/>
      <c r="LWW2" s="53"/>
      <c r="LWX2" s="53"/>
      <c r="LWY2" s="53"/>
      <c r="LWZ2" s="53"/>
      <c r="LXA2" s="53"/>
      <c r="LXB2" s="53"/>
      <c r="LXC2" s="53"/>
      <c r="LXD2" s="53"/>
      <c r="LXE2" s="53"/>
      <c r="LXF2" s="53"/>
      <c r="LXG2" s="53"/>
      <c r="LXH2" s="53"/>
      <c r="LXI2" s="53"/>
      <c r="LXJ2" s="53"/>
      <c r="LXK2" s="53"/>
      <c r="LXL2" s="53"/>
      <c r="LXM2" s="53"/>
      <c r="LXN2" s="53"/>
      <c r="LXO2" s="53"/>
      <c r="LXP2" s="53"/>
      <c r="LXQ2" s="53"/>
      <c r="LXR2" s="53"/>
      <c r="LXS2" s="53"/>
      <c r="LXT2" s="53"/>
      <c r="LXU2" s="53"/>
      <c r="LXV2" s="53"/>
      <c r="LXW2" s="53"/>
      <c r="LXX2" s="53"/>
      <c r="LXY2" s="53"/>
      <c r="LXZ2" s="53"/>
      <c r="LYA2" s="53"/>
      <c r="LYB2" s="53"/>
      <c r="LYC2" s="53"/>
      <c r="LYD2" s="53"/>
      <c r="LYE2" s="53"/>
      <c r="LYF2" s="53"/>
      <c r="LYG2" s="53"/>
      <c r="LYH2" s="53"/>
      <c r="LYI2" s="53"/>
      <c r="LYJ2" s="53"/>
      <c r="LYK2" s="53"/>
      <c r="LYL2" s="53"/>
      <c r="LYM2" s="53"/>
      <c r="LYN2" s="53"/>
      <c r="LYO2" s="53"/>
      <c r="LYP2" s="53"/>
      <c r="LYQ2" s="53"/>
      <c r="LYR2" s="53"/>
      <c r="LYS2" s="53"/>
      <c r="LYT2" s="53"/>
      <c r="LYU2" s="53"/>
      <c r="LYV2" s="53"/>
      <c r="LYW2" s="53"/>
      <c r="LYX2" s="53"/>
      <c r="LYY2" s="53"/>
      <c r="LYZ2" s="53"/>
      <c r="LZA2" s="53"/>
      <c r="LZB2" s="53"/>
      <c r="LZC2" s="53"/>
      <c r="LZD2" s="53"/>
      <c r="LZE2" s="53"/>
      <c r="LZF2" s="53"/>
      <c r="LZG2" s="53"/>
      <c r="LZH2" s="53"/>
      <c r="LZI2" s="53"/>
      <c r="LZJ2" s="53"/>
      <c r="LZK2" s="53"/>
      <c r="LZL2" s="53"/>
      <c r="LZM2" s="53"/>
      <c r="LZN2" s="53"/>
      <c r="LZO2" s="53"/>
      <c r="LZP2" s="53"/>
      <c r="LZQ2" s="53"/>
      <c r="LZR2" s="53"/>
      <c r="LZS2" s="53"/>
      <c r="LZT2" s="53"/>
      <c r="LZU2" s="53"/>
      <c r="LZV2" s="53"/>
      <c r="LZW2" s="53"/>
      <c r="LZX2" s="53"/>
      <c r="LZY2" s="53"/>
      <c r="LZZ2" s="53"/>
      <c r="MAA2" s="53"/>
      <c r="MAB2" s="53"/>
      <c r="MAC2" s="53"/>
      <c r="MAD2" s="53"/>
      <c r="MAE2" s="53"/>
      <c r="MAF2" s="53"/>
      <c r="MAG2" s="53"/>
      <c r="MAH2" s="53"/>
      <c r="MAI2" s="53"/>
      <c r="MAJ2" s="53"/>
      <c r="MAK2" s="53"/>
      <c r="MAL2" s="53"/>
      <c r="MAM2" s="53"/>
      <c r="MAN2" s="53"/>
      <c r="MAO2" s="53"/>
      <c r="MAP2" s="53"/>
      <c r="MAQ2" s="53"/>
      <c r="MAR2" s="53"/>
      <c r="MAS2" s="53"/>
      <c r="MAT2" s="53"/>
      <c r="MAU2" s="53"/>
      <c r="MAV2" s="53"/>
      <c r="MAW2" s="53"/>
      <c r="MAX2" s="53"/>
      <c r="MAY2" s="53"/>
      <c r="MAZ2" s="53"/>
      <c r="MBA2" s="53"/>
      <c r="MBB2" s="53"/>
      <c r="MBC2" s="53"/>
      <c r="MBD2" s="53"/>
      <c r="MBE2" s="53"/>
      <c r="MBF2" s="53"/>
      <c r="MBG2" s="53"/>
      <c r="MBH2" s="53"/>
      <c r="MBI2" s="53"/>
      <c r="MBJ2" s="53"/>
      <c r="MBK2" s="53"/>
      <c r="MBL2" s="53"/>
      <c r="MBM2" s="53"/>
      <c r="MBN2" s="53"/>
      <c r="MBO2" s="53"/>
      <c r="MBP2" s="53"/>
      <c r="MBQ2" s="53"/>
      <c r="MBR2" s="53"/>
      <c r="MBS2" s="53"/>
      <c r="MBT2" s="53"/>
      <c r="MBU2" s="53"/>
      <c r="MBV2" s="53"/>
      <c r="MBW2" s="53"/>
      <c r="MBX2" s="53"/>
      <c r="MBY2" s="53"/>
      <c r="MBZ2" s="53"/>
      <c r="MCA2" s="53"/>
      <c r="MCB2" s="53"/>
      <c r="MCC2" s="53"/>
      <c r="MCD2" s="53"/>
      <c r="MCE2" s="53"/>
      <c r="MCF2" s="53"/>
      <c r="MCG2" s="53"/>
      <c r="MCH2" s="53"/>
      <c r="MCI2" s="53"/>
      <c r="MCJ2" s="53"/>
      <c r="MCK2" s="53"/>
      <c r="MCL2" s="53"/>
      <c r="MCM2" s="53"/>
      <c r="MCN2" s="53"/>
      <c r="MCO2" s="53"/>
      <c r="MCP2" s="53"/>
      <c r="MCQ2" s="53"/>
      <c r="MCR2" s="53"/>
      <c r="MCS2" s="53"/>
      <c r="MCT2" s="53"/>
      <c r="MCU2" s="53"/>
      <c r="MCV2" s="53"/>
      <c r="MCW2" s="53"/>
      <c r="MCX2" s="53"/>
      <c r="MCY2" s="53"/>
      <c r="MCZ2" s="53"/>
      <c r="MDA2" s="53"/>
      <c r="MDB2" s="53"/>
      <c r="MDC2" s="53"/>
      <c r="MDD2" s="53"/>
      <c r="MDE2" s="53"/>
      <c r="MDF2" s="53"/>
      <c r="MDG2" s="53"/>
      <c r="MDH2" s="53"/>
      <c r="MDI2" s="53"/>
      <c r="MDJ2" s="53"/>
      <c r="MDK2" s="53"/>
      <c r="MDL2" s="53"/>
      <c r="MDM2" s="53"/>
      <c r="MDN2" s="53"/>
      <c r="MDO2" s="53"/>
      <c r="MDP2" s="53"/>
      <c r="MDQ2" s="53"/>
      <c r="MDR2" s="53"/>
      <c r="MDS2" s="53"/>
      <c r="MDT2" s="53"/>
      <c r="MDU2" s="53"/>
      <c r="MDV2" s="53"/>
      <c r="MDW2" s="53"/>
      <c r="MDX2" s="53"/>
      <c r="MDY2" s="53"/>
      <c r="MDZ2" s="53"/>
      <c r="MEA2" s="53"/>
      <c r="MEB2" s="53"/>
      <c r="MEC2" s="53"/>
      <c r="MED2" s="53"/>
      <c r="MEE2" s="53"/>
      <c r="MEF2" s="53"/>
      <c r="MEG2" s="53"/>
      <c r="MEH2" s="53"/>
      <c r="MEI2" s="53"/>
      <c r="MEJ2" s="53"/>
      <c r="MEK2" s="53"/>
      <c r="MEL2" s="53"/>
      <c r="MEM2" s="53"/>
      <c r="MEN2" s="53"/>
      <c r="MEO2" s="53"/>
      <c r="MEP2" s="53"/>
      <c r="MEQ2" s="53"/>
      <c r="MER2" s="53"/>
      <c r="MES2" s="53"/>
      <c r="MET2" s="53"/>
      <c r="MEU2" s="53"/>
      <c r="MEV2" s="53"/>
      <c r="MEW2" s="53"/>
      <c r="MEX2" s="53"/>
      <c r="MEY2" s="53"/>
      <c r="MEZ2" s="53"/>
      <c r="MFA2" s="53"/>
      <c r="MFB2" s="53"/>
      <c r="MFC2" s="53"/>
      <c r="MFD2" s="53"/>
      <c r="MFE2" s="53"/>
      <c r="MFF2" s="53"/>
      <c r="MFG2" s="53"/>
      <c r="MFH2" s="53"/>
      <c r="MFI2" s="53"/>
      <c r="MFJ2" s="53"/>
      <c r="MFK2" s="53"/>
      <c r="MFL2" s="53"/>
      <c r="MFM2" s="53"/>
      <c r="MFN2" s="53"/>
      <c r="MFO2" s="53"/>
      <c r="MFP2" s="53"/>
      <c r="MFQ2" s="53"/>
      <c r="MFR2" s="53"/>
      <c r="MFS2" s="53"/>
      <c r="MFT2" s="53"/>
      <c r="MFU2" s="53"/>
      <c r="MFV2" s="53"/>
      <c r="MFW2" s="53"/>
      <c r="MFX2" s="53"/>
      <c r="MFY2" s="53"/>
      <c r="MFZ2" s="53"/>
      <c r="MGA2" s="53"/>
      <c r="MGB2" s="53"/>
      <c r="MGC2" s="53"/>
      <c r="MGD2" s="53"/>
      <c r="MGE2" s="53"/>
      <c r="MGF2" s="53"/>
      <c r="MGG2" s="53"/>
      <c r="MGH2" s="53"/>
      <c r="MGI2" s="53"/>
      <c r="MGJ2" s="53"/>
      <c r="MGK2" s="53"/>
      <c r="MGL2" s="53"/>
      <c r="MGM2" s="53"/>
      <c r="MGN2" s="53"/>
      <c r="MGO2" s="53"/>
      <c r="MGP2" s="53"/>
      <c r="MGQ2" s="53"/>
      <c r="MGR2" s="53"/>
      <c r="MGS2" s="53"/>
      <c r="MGT2" s="53"/>
      <c r="MGU2" s="53"/>
      <c r="MGV2" s="53"/>
      <c r="MGW2" s="53"/>
      <c r="MGX2" s="53"/>
      <c r="MGY2" s="53"/>
      <c r="MGZ2" s="53"/>
      <c r="MHA2" s="53"/>
      <c r="MHB2" s="53"/>
      <c r="MHC2" s="53"/>
      <c r="MHD2" s="53"/>
      <c r="MHE2" s="53"/>
      <c r="MHF2" s="53"/>
      <c r="MHG2" s="53"/>
      <c r="MHH2" s="53"/>
      <c r="MHI2" s="53"/>
      <c r="MHJ2" s="53"/>
      <c r="MHK2" s="53"/>
      <c r="MHL2" s="53"/>
      <c r="MHM2" s="53"/>
      <c r="MHN2" s="53"/>
      <c r="MHO2" s="53"/>
      <c r="MHP2" s="53"/>
      <c r="MHQ2" s="53"/>
      <c r="MHR2" s="53"/>
      <c r="MHS2" s="53"/>
      <c r="MHT2" s="53"/>
      <c r="MHU2" s="53"/>
      <c r="MHV2" s="53"/>
      <c r="MHW2" s="53"/>
      <c r="MHX2" s="53"/>
      <c r="MHY2" s="53"/>
      <c r="MHZ2" s="53"/>
      <c r="MIA2" s="53"/>
      <c r="MIB2" s="53"/>
      <c r="MIC2" s="53"/>
      <c r="MID2" s="53"/>
      <c r="MIE2" s="53"/>
      <c r="MIF2" s="53"/>
      <c r="MIG2" s="53"/>
      <c r="MIH2" s="53"/>
      <c r="MII2" s="53"/>
      <c r="MIJ2" s="53"/>
      <c r="MIK2" s="53"/>
      <c r="MIL2" s="53"/>
      <c r="MIM2" s="53"/>
      <c r="MIN2" s="53"/>
      <c r="MIO2" s="53"/>
      <c r="MIP2" s="53"/>
      <c r="MIQ2" s="53"/>
      <c r="MIR2" s="53"/>
      <c r="MIS2" s="53"/>
      <c r="MIT2" s="53"/>
      <c r="MIU2" s="53"/>
      <c r="MIV2" s="53"/>
      <c r="MIW2" s="53"/>
      <c r="MIX2" s="53"/>
      <c r="MIY2" s="53"/>
      <c r="MIZ2" s="53"/>
      <c r="MJA2" s="53"/>
      <c r="MJB2" s="53"/>
      <c r="MJC2" s="53"/>
      <c r="MJD2" s="53"/>
      <c r="MJE2" s="53"/>
      <c r="MJF2" s="53"/>
      <c r="MJG2" s="53"/>
      <c r="MJH2" s="53"/>
      <c r="MJI2" s="53"/>
      <c r="MJJ2" s="53"/>
      <c r="MJK2" s="53"/>
      <c r="MJL2" s="53"/>
      <c r="MJM2" s="53"/>
      <c r="MJN2" s="53"/>
      <c r="MJO2" s="53"/>
      <c r="MJP2" s="53"/>
      <c r="MJQ2" s="53"/>
      <c r="MJR2" s="53"/>
      <c r="MJS2" s="53"/>
      <c r="MJT2" s="53"/>
      <c r="MJU2" s="53"/>
      <c r="MJV2" s="53"/>
      <c r="MJW2" s="53"/>
      <c r="MJX2" s="53"/>
      <c r="MJY2" s="53"/>
      <c r="MJZ2" s="53"/>
      <c r="MKA2" s="53"/>
      <c r="MKB2" s="53"/>
      <c r="MKC2" s="53"/>
      <c r="MKD2" s="53"/>
      <c r="MKE2" s="53"/>
      <c r="MKF2" s="53"/>
      <c r="MKG2" s="53"/>
      <c r="MKH2" s="53"/>
      <c r="MKI2" s="53"/>
      <c r="MKJ2" s="53"/>
      <c r="MKK2" s="53"/>
      <c r="MKL2" s="53"/>
      <c r="MKM2" s="53"/>
      <c r="MKN2" s="53"/>
      <c r="MKO2" s="53"/>
      <c r="MKP2" s="53"/>
      <c r="MKQ2" s="53"/>
      <c r="MKR2" s="53"/>
      <c r="MKS2" s="53"/>
      <c r="MKT2" s="53"/>
      <c r="MKU2" s="53"/>
      <c r="MKV2" s="53"/>
      <c r="MKW2" s="53"/>
      <c r="MKX2" s="53"/>
      <c r="MKY2" s="53"/>
      <c r="MKZ2" s="53"/>
      <c r="MLA2" s="53"/>
      <c r="MLB2" s="53"/>
      <c r="MLC2" s="53"/>
      <c r="MLD2" s="53"/>
      <c r="MLE2" s="53"/>
      <c r="MLF2" s="53"/>
      <c r="MLG2" s="53"/>
      <c r="MLH2" s="53"/>
      <c r="MLI2" s="53"/>
      <c r="MLJ2" s="53"/>
      <c r="MLK2" s="53"/>
      <c r="MLL2" s="53"/>
      <c r="MLM2" s="53"/>
      <c r="MLN2" s="53"/>
      <c r="MLO2" s="53"/>
      <c r="MLP2" s="53"/>
      <c r="MLQ2" s="53"/>
      <c r="MLR2" s="53"/>
      <c r="MLS2" s="53"/>
      <c r="MLT2" s="53"/>
      <c r="MLU2" s="53"/>
      <c r="MLV2" s="53"/>
      <c r="MLW2" s="53"/>
      <c r="MLX2" s="53"/>
      <c r="MLY2" s="53"/>
      <c r="MLZ2" s="53"/>
      <c r="MMA2" s="53"/>
      <c r="MMB2" s="53"/>
      <c r="MMC2" s="53"/>
      <c r="MMD2" s="53"/>
      <c r="MME2" s="53"/>
      <c r="MMF2" s="53"/>
      <c r="MMG2" s="53"/>
      <c r="MMH2" s="53"/>
      <c r="MMI2" s="53"/>
      <c r="MMJ2" s="53"/>
      <c r="MMK2" s="53"/>
      <c r="MML2" s="53"/>
      <c r="MMM2" s="53"/>
      <c r="MMN2" s="53"/>
      <c r="MMO2" s="53"/>
      <c r="MMP2" s="53"/>
      <c r="MMQ2" s="53"/>
      <c r="MMR2" s="53"/>
      <c r="MMS2" s="53"/>
      <c r="MMT2" s="53"/>
      <c r="MMU2" s="53"/>
      <c r="MMV2" s="53"/>
      <c r="MMW2" s="53"/>
      <c r="MMX2" s="53"/>
      <c r="MMY2" s="53"/>
      <c r="MMZ2" s="53"/>
      <c r="MNA2" s="53"/>
      <c r="MNB2" s="53"/>
      <c r="MNC2" s="53"/>
      <c r="MND2" s="53"/>
      <c r="MNE2" s="53"/>
      <c r="MNF2" s="53"/>
      <c r="MNG2" s="53"/>
      <c r="MNH2" s="53"/>
      <c r="MNI2" s="53"/>
      <c r="MNJ2" s="53"/>
      <c r="MNK2" s="53"/>
      <c r="MNL2" s="53"/>
      <c r="MNM2" s="53"/>
      <c r="MNN2" s="53"/>
      <c r="MNO2" s="53"/>
      <c r="MNP2" s="53"/>
      <c r="MNQ2" s="53"/>
      <c r="MNR2" s="53"/>
      <c r="MNS2" s="53"/>
      <c r="MNT2" s="53"/>
      <c r="MNU2" s="53"/>
      <c r="MNV2" s="53"/>
      <c r="MNW2" s="53"/>
      <c r="MNX2" s="53"/>
      <c r="MNY2" s="53"/>
      <c r="MNZ2" s="53"/>
      <c r="MOA2" s="53"/>
      <c r="MOB2" s="53"/>
      <c r="MOC2" s="53"/>
      <c r="MOD2" s="53"/>
      <c r="MOE2" s="53"/>
      <c r="MOF2" s="53"/>
      <c r="MOG2" s="53"/>
      <c r="MOH2" s="53"/>
      <c r="MOI2" s="53"/>
      <c r="MOJ2" s="53"/>
      <c r="MOK2" s="53"/>
      <c r="MOL2" s="53"/>
      <c r="MOM2" s="53"/>
      <c r="MON2" s="53"/>
      <c r="MOO2" s="53"/>
      <c r="MOP2" s="53"/>
      <c r="MOQ2" s="53"/>
      <c r="MOR2" s="53"/>
      <c r="MOS2" s="53"/>
      <c r="MOT2" s="53"/>
      <c r="MOU2" s="53"/>
      <c r="MOV2" s="53"/>
      <c r="MOW2" s="53"/>
      <c r="MOX2" s="53"/>
      <c r="MOY2" s="53"/>
      <c r="MOZ2" s="53"/>
      <c r="MPA2" s="53"/>
      <c r="MPB2" s="53"/>
      <c r="MPC2" s="53"/>
      <c r="MPD2" s="53"/>
      <c r="MPE2" s="53"/>
      <c r="MPF2" s="53"/>
      <c r="MPG2" s="53"/>
      <c r="MPH2" s="53"/>
      <c r="MPI2" s="53"/>
      <c r="MPJ2" s="53"/>
      <c r="MPK2" s="53"/>
      <c r="MPL2" s="53"/>
      <c r="MPM2" s="53"/>
      <c r="MPN2" s="53"/>
      <c r="MPO2" s="53"/>
      <c r="MPP2" s="53"/>
      <c r="MPQ2" s="53"/>
      <c r="MPR2" s="53"/>
      <c r="MPS2" s="53"/>
      <c r="MPT2" s="53"/>
      <c r="MPU2" s="53"/>
      <c r="MPV2" s="53"/>
      <c r="MPW2" s="53"/>
      <c r="MPX2" s="53"/>
      <c r="MPY2" s="53"/>
      <c r="MPZ2" s="53"/>
      <c r="MQA2" s="53"/>
      <c r="MQB2" s="53"/>
      <c r="MQC2" s="53"/>
      <c r="MQD2" s="53"/>
      <c r="MQE2" s="53"/>
      <c r="MQF2" s="53"/>
      <c r="MQG2" s="53"/>
      <c r="MQH2" s="53"/>
      <c r="MQI2" s="53"/>
      <c r="MQJ2" s="53"/>
      <c r="MQK2" s="53"/>
      <c r="MQL2" s="53"/>
      <c r="MQM2" s="53"/>
      <c r="MQN2" s="53"/>
      <c r="MQO2" s="53"/>
      <c r="MQP2" s="53"/>
      <c r="MQQ2" s="53"/>
      <c r="MQR2" s="53"/>
      <c r="MQS2" s="53"/>
      <c r="MQT2" s="53"/>
      <c r="MQU2" s="53"/>
      <c r="MQV2" s="53"/>
      <c r="MQW2" s="53"/>
      <c r="MQX2" s="53"/>
      <c r="MQY2" s="53"/>
      <c r="MQZ2" s="53"/>
      <c r="MRA2" s="53"/>
      <c r="MRB2" s="53"/>
      <c r="MRC2" s="53"/>
      <c r="MRD2" s="53"/>
      <c r="MRE2" s="53"/>
      <c r="MRF2" s="53"/>
      <c r="MRG2" s="53"/>
      <c r="MRH2" s="53"/>
      <c r="MRI2" s="53"/>
      <c r="MRJ2" s="53"/>
      <c r="MRK2" s="53"/>
      <c r="MRL2" s="53"/>
      <c r="MRM2" s="53"/>
      <c r="MRN2" s="53"/>
      <c r="MRO2" s="53"/>
      <c r="MRP2" s="53"/>
      <c r="MRQ2" s="53"/>
      <c r="MRR2" s="53"/>
      <c r="MRS2" s="53"/>
      <c r="MRT2" s="53"/>
      <c r="MRU2" s="53"/>
      <c r="MRV2" s="53"/>
      <c r="MRW2" s="53"/>
      <c r="MRX2" s="53"/>
      <c r="MRY2" s="53"/>
      <c r="MRZ2" s="53"/>
      <c r="MSA2" s="53"/>
      <c r="MSB2" s="53"/>
      <c r="MSC2" s="53"/>
      <c r="MSD2" s="53"/>
      <c r="MSE2" s="53"/>
      <c r="MSF2" s="53"/>
      <c r="MSG2" s="53"/>
      <c r="MSH2" s="53"/>
      <c r="MSI2" s="53"/>
      <c r="MSJ2" s="53"/>
      <c r="MSK2" s="53"/>
      <c r="MSL2" s="53"/>
      <c r="MSM2" s="53"/>
      <c r="MSN2" s="53"/>
      <c r="MSO2" s="53"/>
      <c r="MSP2" s="53"/>
      <c r="MSQ2" s="53"/>
      <c r="MSR2" s="53"/>
      <c r="MSS2" s="53"/>
      <c r="MST2" s="53"/>
      <c r="MSU2" s="53"/>
      <c r="MSV2" s="53"/>
      <c r="MSW2" s="53"/>
      <c r="MSX2" s="53"/>
      <c r="MSY2" s="53"/>
      <c r="MSZ2" s="53"/>
      <c r="MTA2" s="53"/>
      <c r="MTB2" s="53"/>
      <c r="MTC2" s="53"/>
      <c r="MTD2" s="53"/>
      <c r="MTE2" s="53"/>
      <c r="MTF2" s="53"/>
      <c r="MTG2" s="53"/>
      <c r="MTH2" s="53"/>
      <c r="MTI2" s="53"/>
      <c r="MTJ2" s="53"/>
      <c r="MTK2" s="53"/>
      <c r="MTL2" s="53"/>
      <c r="MTM2" s="53"/>
      <c r="MTN2" s="53"/>
      <c r="MTO2" s="53"/>
      <c r="MTP2" s="53"/>
      <c r="MTQ2" s="53"/>
      <c r="MTR2" s="53"/>
      <c r="MTS2" s="53"/>
      <c r="MTT2" s="53"/>
      <c r="MTU2" s="53"/>
      <c r="MTV2" s="53"/>
      <c r="MTW2" s="53"/>
      <c r="MTX2" s="53"/>
      <c r="MTY2" s="53"/>
      <c r="MTZ2" s="53"/>
      <c r="MUA2" s="53"/>
      <c r="MUB2" s="53"/>
      <c r="MUC2" s="53"/>
      <c r="MUD2" s="53"/>
      <c r="MUE2" s="53"/>
      <c r="MUF2" s="53"/>
      <c r="MUG2" s="53"/>
      <c r="MUH2" s="53"/>
      <c r="MUI2" s="53"/>
      <c r="MUJ2" s="53"/>
      <c r="MUK2" s="53"/>
      <c r="MUL2" s="53"/>
      <c r="MUM2" s="53"/>
      <c r="MUN2" s="53"/>
      <c r="MUO2" s="53"/>
      <c r="MUP2" s="53"/>
      <c r="MUQ2" s="53"/>
      <c r="MUR2" s="53"/>
      <c r="MUS2" s="53"/>
      <c r="MUT2" s="53"/>
      <c r="MUU2" s="53"/>
      <c r="MUV2" s="53"/>
      <c r="MUW2" s="53"/>
      <c r="MUX2" s="53"/>
      <c r="MUY2" s="53"/>
      <c r="MUZ2" s="53"/>
      <c r="MVA2" s="53"/>
      <c r="MVB2" s="53"/>
      <c r="MVC2" s="53"/>
      <c r="MVD2" s="53"/>
      <c r="MVE2" s="53"/>
      <c r="MVF2" s="53"/>
      <c r="MVG2" s="53"/>
      <c r="MVH2" s="53"/>
      <c r="MVI2" s="53"/>
      <c r="MVJ2" s="53"/>
      <c r="MVK2" s="53"/>
      <c r="MVL2" s="53"/>
      <c r="MVM2" s="53"/>
      <c r="MVN2" s="53"/>
      <c r="MVO2" s="53"/>
      <c r="MVP2" s="53"/>
      <c r="MVQ2" s="53"/>
      <c r="MVR2" s="53"/>
      <c r="MVS2" s="53"/>
      <c r="MVT2" s="53"/>
      <c r="MVU2" s="53"/>
      <c r="MVV2" s="53"/>
      <c r="MVW2" s="53"/>
      <c r="MVX2" s="53"/>
      <c r="MVY2" s="53"/>
      <c r="MVZ2" s="53"/>
      <c r="MWA2" s="53"/>
      <c r="MWB2" s="53"/>
      <c r="MWC2" s="53"/>
      <c r="MWD2" s="53"/>
      <c r="MWE2" s="53"/>
      <c r="MWF2" s="53"/>
      <c r="MWG2" s="53"/>
      <c r="MWH2" s="53"/>
      <c r="MWI2" s="53"/>
      <c r="MWJ2" s="53"/>
      <c r="MWK2" s="53"/>
      <c r="MWL2" s="53"/>
      <c r="MWM2" s="53"/>
      <c r="MWN2" s="53"/>
      <c r="MWO2" s="53"/>
      <c r="MWP2" s="53"/>
      <c r="MWQ2" s="53"/>
      <c r="MWR2" s="53"/>
      <c r="MWS2" s="53"/>
      <c r="MWT2" s="53"/>
      <c r="MWU2" s="53"/>
      <c r="MWV2" s="53"/>
      <c r="MWW2" s="53"/>
      <c r="MWX2" s="53"/>
      <c r="MWY2" s="53"/>
      <c r="MWZ2" s="53"/>
      <c r="MXA2" s="53"/>
      <c r="MXB2" s="53"/>
      <c r="MXC2" s="53"/>
      <c r="MXD2" s="53"/>
      <c r="MXE2" s="53"/>
      <c r="MXF2" s="53"/>
      <c r="MXG2" s="53"/>
      <c r="MXH2" s="53"/>
      <c r="MXI2" s="53"/>
      <c r="MXJ2" s="53"/>
      <c r="MXK2" s="53"/>
      <c r="MXL2" s="53"/>
      <c r="MXM2" s="53"/>
      <c r="MXN2" s="53"/>
      <c r="MXO2" s="53"/>
      <c r="MXP2" s="53"/>
      <c r="MXQ2" s="53"/>
      <c r="MXR2" s="53"/>
      <c r="MXS2" s="53"/>
      <c r="MXT2" s="53"/>
      <c r="MXU2" s="53"/>
      <c r="MXV2" s="53"/>
      <c r="MXW2" s="53"/>
      <c r="MXX2" s="53"/>
      <c r="MXY2" s="53"/>
      <c r="MXZ2" s="53"/>
      <c r="MYA2" s="53"/>
      <c r="MYB2" s="53"/>
      <c r="MYC2" s="53"/>
      <c r="MYD2" s="53"/>
      <c r="MYE2" s="53"/>
      <c r="MYF2" s="53"/>
      <c r="MYG2" s="53"/>
      <c r="MYH2" s="53"/>
      <c r="MYI2" s="53"/>
      <c r="MYJ2" s="53"/>
      <c r="MYK2" s="53"/>
      <c r="MYL2" s="53"/>
      <c r="MYM2" s="53"/>
      <c r="MYN2" s="53"/>
      <c r="MYO2" s="53"/>
      <c r="MYP2" s="53"/>
      <c r="MYQ2" s="53"/>
      <c r="MYR2" s="53"/>
      <c r="MYS2" s="53"/>
      <c r="MYT2" s="53"/>
      <c r="MYU2" s="53"/>
      <c r="MYV2" s="53"/>
      <c r="MYW2" s="53"/>
      <c r="MYX2" s="53"/>
      <c r="MYY2" s="53"/>
      <c r="MYZ2" s="53"/>
      <c r="MZA2" s="53"/>
      <c r="MZB2" s="53"/>
      <c r="MZC2" s="53"/>
      <c r="MZD2" s="53"/>
      <c r="MZE2" s="53"/>
      <c r="MZF2" s="53"/>
      <c r="MZG2" s="53"/>
      <c r="MZH2" s="53"/>
      <c r="MZI2" s="53"/>
      <c r="MZJ2" s="53"/>
      <c r="MZK2" s="53"/>
      <c r="MZL2" s="53"/>
      <c r="MZM2" s="53"/>
      <c r="MZN2" s="53"/>
      <c r="MZO2" s="53"/>
      <c r="MZP2" s="53"/>
      <c r="MZQ2" s="53"/>
      <c r="MZR2" s="53"/>
      <c r="MZS2" s="53"/>
      <c r="MZT2" s="53"/>
      <c r="MZU2" s="53"/>
      <c r="MZV2" s="53"/>
      <c r="MZW2" s="53"/>
      <c r="MZX2" s="53"/>
      <c r="MZY2" s="53"/>
      <c r="MZZ2" s="53"/>
      <c r="NAA2" s="53"/>
      <c r="NAB2" s="53"/>
      <c r="NAC2" s="53"/>
      <c r="NAD2" s="53"/>
      <c r="NAE2" s="53"/>
      <c r="NAF2" s="53"/>
      <c r="NAG2" s="53"/>
      <c r="NAH2" s="53"/>
      <c r="NAI2" s="53"/>
      <c r="NAJ2" s="53"/>
      <c r="NAK2" s="53"/>
      <c r="NAL2" s="53"/>
      <c r="NAM2" s="53"/>
      <c r="NAN2" s="53"/>
      <c r="NAO2" s="53"/>
      <c r="NAP2" s="53"/>
      <c r="NAQ2" s="53"/>
      <c r="NAR2" s="53"/>
      <c r="NAS2" s="53"/>
      <c r="NAT2" s="53"/>
      <c r="NAU2" s="53"/>
      <c r="NAV2" s="53"/>
      <c r="NAW2" s="53"/>
      <c r="NAX2" s="53"/>
      <c r="NAY2" s="53"/>
      <c r="NAZ2" s="53"/>
      <c r="NBA2" s="53"/>
      <c r="NBB2" s="53"/>
      <c r="NBC2" s="53"/>
      <c r="NBD2" s="53"/>
      <c r="NBE2" s="53"/>
      <c r="NBF2" s="53"/>
      <c r="NBG2" s="53"/>
      <c r="NBH2" s="53"/>
      <c r="NBI2" s="53"/>
      <c r="NBJ2" s="53"/>
      <c r="NBK2" s="53"/>
      <c r="NBL2" s="53"/>
      <c r="NBM2" s="53"/>
      <c r="NBN2" s="53"/>
      <c r="NBO2" s="53"/>
      <c r="NBP2" s="53"/>
      <c r="NBQ2" s="53"/>
      <c r="NBR2" s="53"/>
      <c r="NBS2" s="53"/>
      <c r="NBT2" s="53"/>
      <c r="NBU2" s="53"/>
      <c r="NBV2" s="53"/>
      <c r="NBW2" s="53"/>
      <c r="NBX2" s="53"/>
      <c r="NBY2" s="53"/>
      <c r="NBZ2" s="53"/>
      <c r="NCA2" s="53"/>
      <c r="NCB2" s="53"/>
      <c r="NCC2" s="53"/>
      <c r="NCD2" s="53"/>
      <c r="NCE2" s="53"/>
      <c r="NCF2" s="53"/>
      <c r="NCG2" s="53"/>
      <c r="NCH2" s="53"/>
      <c r="NCI2" s="53"/>
      <c r="NCJ2" s="53"/>
      <c r="NCK2" s="53"/>
      <c r="NCL2" s="53"/>
      <c r="NCM2" s="53"/>
      <c r="NCN2" s="53"/>
      <c r="NCO2" s="53"/>
      <c r="NCP2" s="53"/>
      <c r="NCQ2" s="53"/>
      <c r="NCR2" s="53"/>
      <c r="NCS2" s="53"/>
      <c r="NCT2" s="53"/>
      <c r="NCU2" s="53"/>
      <c r="NCV2" s="53"/>
      <c r="NCW2" s="53"/>
      <c r="NCX2" s="53"/>
      <c r="NCY2" s="53"/>
      <c r="NCZ2" s="53"/>
      <c r="NDA2" s="53"/>
      <c r="NDB2" s="53"/>
      <c r="NDC2" s="53"/>
      <c r="NDD2" s="53"/>
      <c r="NDE2" s="53"/>
      <c r="NDF2" s="53"/>
      <c r="NDG2" s="53"/>
      <c r="NDH2" s="53"/>
      <c r="NDI2" s="53"/>
      <c r="NDJ2" s="53"/>
      <c r="NDK2" s="53"/>
      <c r="NDL2" s="53"/>
      <c r="NDM2" s="53"/>
      <c r="NDN2" s="53"/>
      <c r="NDO2" s="53"/>
      <c r="NDP2" s="53"/>
      <c r="NDQ2" s="53"/>
      <c r="NDR2" s="53"/>
      <c r="NDS2" s="53"/>
      <c r="NDT2" s="53"/>
      <c r="NDU2" s="53"/>
      <c r="NDV2" s="53"/>
      <c r="NDW2" s="53"/>
      <c r="NDX2" s="53"/>
      <c r="NDY2" s="53"/>
      <c r="NDZ2" s="53"/>
      <c r="NEA2" s="53"/>
      <c r="NEB2" s="53"/>
      <c r="NEC2" s="53"/>
      <c r="NED2" s="53"/>
      <c r="NEE2" s="53"/>
      <c r="NEF2" s="53"/>
      <c r="NEG2" s="53"/>
      <c r="NEH2" s="53"/>
      <c r="NEI2" s="53"/>
      <c r="NEJ2" s="53"/>
      <c r="NEK2" s="53"/>
      <c r="NEL2" s="53"/>
      <c r="NEM2" s="53"/>
      <c r="NEN2" s="53"/>
      <c r="NEO2" s="53"/>
      <c r="NEP2" s="53"/>
      <c r="NEQ2" s="53"/>
      <c r="NER2" s="53"/>
      <c r="NES2" s="53"/>
      <c r="NET2" s="53"/>
      <c r="NEU2" s="53"/>
      <c r="NEV2" s="53"/>
      <c r="NEW2" s="53"/>
      <c r="NEX2" s="53"/>
      <c r="NEY2" s="53"/>
      <c r="NEZ2" s="53"/>
      <c r="NFA2" s="53"/>
      <c r="NFB2" s="53"/>
      <c r="NFC2" s="53"/>
      <c r="NFD2" s="53"/>
      <c r="NFE2" s="53"/>
      <c r="NFF2" s="53"/>
      <c r="NFG2" s="53"/>
      <c r="NFH2" s="53"/>
      <c r="NFI2" s="53"/>
      <c r="NFJ2" s="53"/>
      <c r="NFK2" s="53"/>
      <c r="NFL2" s="53"/>
      <c r="NFM2" s="53"/>
      <c r="NFN2" s="53"/>
      <c r="NFO2" s="53"/>
      <c r="NFP2" s="53"/>
      <c r="NFQ2" s="53"/>
      <c r="NFR2" s="53"/>
      <c r="NFS2" s="53"/>
      <c r="NFT2" s="53"/>
      <c r="NFU2" s="53"/>
      <c r="NFV2" s="53"/>
      <c r="NFW2" s="53"/>
      <c r="NFX2" s="53"/>
      <c r="NFY2" s="53"/>
      <c r="NFZ2" s="53"/>
      <c r="NGA2" s="53"/>
      <c r="NGB2" s="53"/>
      <c r="NGC2" s="53"/>
      <c r="NGD2" s="53"/>
      <c r="NGE2" s="53"/>
      <c r="NGF2" s="53"/>
      <c r="NGG2" s="53"/>
      <c r="NGH2" s="53"/>
      <c r="NGI2" s="53"/>
      <c r="NGJ2" s="53"/>
      <c r="NGK2" s="53"/>
      <c r="NGL2" s="53"/>
      <c r="NGM2" s="53"/>
      <c r="NGN2" s="53"/>
      <c r="NGO2" s="53"/>
      <c r="NGP2" s="53"/>
      <c r="NGQ2" s="53"/>
      <c r="NGR2" s="53"/>
      <c r="NGS2" s="53"/>
      <c r="NGT2" s="53"/>
      <c r="NGU2" s="53"/>
      <c r="NGV2" s="53"/>
      <c r="NGW2" s="53"/>
      <c r="NGX2" s="53"/>
      <c r="NGY2" s="53"/>
      <c r="NGZ2" s="53"/>
      <c r="NHA2" s="53"/>
      <c r="NHB2" s="53"/>
      <c r="NHC2" s="53"/>
      <c r="NHD2" s="53"/>
      <c r="NHE2" s="53"/>
      <c r="NHF2" s="53"/>
      <c r="NHG2" s="53"/>
      <c r="NHH2" s="53"/>
      <c r="NHI2" s="53"/>
      <c r="NHJ2" s="53"/>
      <c r="NHK2" s="53"/>
      <c r="NHL2" s="53"/>
      <c r="NHM2" s="53"/>
      <c r="NHN2" s="53"/>
      <c r="NHO2" s="53"/>
      <c r="NHP2" s="53"/>
      <c r="NHQ2" s="53"/>
      <c r="NHR2" s="53"/>
      <c r="NHS2" s="53"/>
      <c r="NHT2" s="53"/>
      <c r="NHU2" s="53"/>
      <c r="NHV2" s="53"/>
      <c r="NHW2" s="53"/>
      <c r="NHX2" s="53"/>
      <c r="NHY2" s="53"/>
      <c r="NHZ2" s="53"/>
      <c r="NIA2" s="53"/>
      <c r="NIB2" s="53"/>
      <c r="NIC2" s="53"/>
      <c r="NID2" s="53"/>
      <c r="NIE2" s="53"/>
      <c r="NIF2" s="53"/>
      <c r="NIG2" s="53"/>
      <c r="NIH2" s="53"/>
      <c r="NII2" s="53"/>
      <c r="NIJ2" s="53"/>
      <c r="NIK2" s="53"/>
      <c r="NIL2" s="53"/>
      <c r="NIM2" s="53"/>
      <c r="NIN2" s="53"/>
      <c r="NIO2" s="53"/>
      <c r="NIP2" s="53"/>
      <c r="NIQ2" s="53"/>
      <c r="NIR2" s="53"/>
      <c r="NIS2" s="53"/>
      <c r="NIT2" s="53"/>
      <c r="NIU2" s="53"/>
      <c r="NIV2" s="53"/>
      <c r="NIW2" s="53"/>
      <c r="NIX2" s="53"/>
      <c r="NIY2" s="53"/>
      <c r="NIZ2" s="53"/>
      <c r="NJA2" s="53"/>
      <c r="NJB2" s="53"/>
      <c r="NJC2" s="53"/>
      <c r="NJD2" s="53"/>
      <c r="NJE2" s="53"/>
      <c r="NJF2" s="53"/>
      <c r="NJG2" s="53"/>
      <c r="NJH2" s="53"/>
      <c r="NJI2" s="53"/>
      <c r="NJJ2" s="53"/>
      <c r="NJK2" s="53"/>
      <c r="NJL2" s="53"/>
      <c r="NJM2" s="53"/>
      <c r="NJN2" s="53"/>
      <c r="NJO2" s="53"/>
      <c r="NJP2" s="53"/>
      <c r="NJQ2" s="53"/>
      <c r="NJR2" s="53"/>
      <c r="NJS2" s="53"/>
      <c r="NJT2" s="53"/>
      <c r="NJU2" s="53"/>
      <c r="NJV2" s="53"/>
      <c r="NJW2" s="53"/>
      <c r="NJX2" s="53"/>
      <c r="NJY2" s="53"/>
      <c r="NJZ2" s="53"/>
      <c r="NKA2" s="53"/>
      <c r="NKB2" s="53"/>
      <c r="NKC2" s="53"/>
      <c r="NKD2" s="53"/>
      <c r="NKE2" s="53"/>
      <c r="NKF2" s="53"/>
      <c r="NKG2" s="53"/>
      <c r="NKH2" s="53"/>
      <c r="NKI2" s="53"/>
      <c r="NKJ2" s="53"/>
      <c r="NKK2" s="53"/>
      <c r="NKL2" s="53"/>
      <c r="NKM2" s="53"/>
      <c r="NKN2" s="53"/>
      <c r="NKO2" s="53"/>
      <c r="NKP2" s="53"/>
      <c r="NKQ2" s="53"/>
      <c r="NKR2" s="53"/>
      <c r="NKS2" s="53"/>
      <c r="NKT2" s="53"/>
      <c r="NKU2" s="53"/>
      <c r="NKV2" s="53"/>
      <c r="NKW2" s="53"/>
      <c r="NKX2" s="53"/>
      <c r="NKY2" s="53"/>
      <c r="NKZ2" s="53"/>
      <c r="NLA2" s="53"/>
      <c r="NLB2" s="53"/>
      <c r="NLC2" s="53"/>
      <c r="NLD2" s="53"/>
      <c r="NLE2" s="53"/>
      <c r="NLF2" s="53"/>
      <c r="NLG2" s="53"/>
      <c r="NLH2" s="53"/>
      <c r="NLI2" s="53"/>
      <c r="NLJ2" s="53"/>
      <c r="NLK2" s="53"/>
      <c r="NLL2" s="53"/>
      <c r="NLM2" s="53"/>
      <c r="NLN2" s="53"/>
      <c r="NLO2" s="53"/>
      <c r="NLP2" s="53"/>
      <c r="NLQ2" s="53"/>
      <c r="NLR2" s="53"/>
      <c r="NLS2" s="53"/>
      <c r="NLT2" s="53"/>
      <c r="NLU2" s="53"/>
      <c r="NLV2" s="53"/>
      <c r="NLW2" s="53"/>
      <c r="NLX2" s="53"/>
      <c r="NLY2" s="53"/>
      <c r="NLZ2" s="53"/>
      <c r="NMA2" s="53"/>
      <c r="NMB2" s="53"/>
      <c r="NMC2" s="53"/>
      <c r="NMD2" s="53"/>
      <c r="NME2" s="53"/>
      <c r="NMF2" s="53"/>
      <c r="NMG2" s="53"/>
      <c r="NMH2" s="53"/>
      <c r="NMI2" s="53"/>
      <c r="NMJ2" s="53"/>
      <c r="NMK2" s="53"/>
      <c r="NML2" s="53"/>
      <c r="NMM2" s="53"/>
      <c r="NMN2" s="53"/>
      <c r="NMO2" s="53"/>
      <c r="NMP2" s="53"/>
      <c r="NMQ2" s="53"/>
      <c r="NMR2" s="53"/>
      <c r="NMS2" s="53"/>
      <c r="NMT2" s="53"/>
      <c r="NMU2" s="53"/>
      <c r="NMV2" s="53"/>
      <c r="NMW2" s="53"/>
      <c r="NMX2" s="53"/>
      <c r="NMY2" s="53"/>
      <c r="NMZ2" s="53"/>
      <c r="NNA2" s="53"/>
      <c r="NNB2" s="53"/>
      <c r="NNC2" s="53"/>
      <c r="NND2" s="53"/>
      <c r="NNE2" s="53"/>
      <c r="NNF2" s="53"/>
      <c r="NNG2" s="53"/>
      <c r="NNH2" s="53"/>
      <c r="NNI2" s="53"/>
      <c r="NNJ2" s="53"/>
      <c r="NNK2" s="53"/>
      <c r="NNL2" s="53"/>
      <c r="NNM2" s="53"/>
      <c r="NNN2" s="53"/>
      <c r="NNO2" s="53"/>
      <c r="NNP2" s="53"/>
      <c r="NNQ2" s="53"/>
      <c r="NNR2" s="53"/>
      <c r="NNS2" s="53"/>
      <c r="NNT2" s="53"/>
      <c r="NNU2" s="53"/>
      <c r="NNV2" s="53"/>
      <c r="NNW2" s="53"/>
      <c r="NNX2" s="53"/>
      <c r="NNY2" s="53"/>
      <c r="NNZ2" s="53"/>
      <c r="NOA2" s="53"/>
      <c r="NOB2" s="53"/>
      <c r="NOC2" s="53"/>
      <c r="NOD2" s="53"/>
      <c r="NOE2" s="53"/>
      <c r="NOF2" s="53"/>
      <c r="NOG2" s="53"/>
      <c r="NOH2" s="53"/>
      <c r="NOI2" s="53"/>
      <c r="NOJ2" s="53"/>
      <c r="NOK2" s="53"/>
      <c r="NOL2" s="53"/>
      <c r="NOM2" s="53"/>
      <c r="NON2" s="53"/>
      <c r="NOO2" s="53"/>
      <c r="NOP2" s="53"/>
      <c r="NOQ2" s="53"/>
      <c r="NOR2" s="53"/>
      <c r="NOS2" s="53"/>
      <c r="NOT2" s="53"/>
      <c r="NOU2" s="53"/>
      <c r="NOV2" s="53"/>
      <c r="NOW2" s="53"/>
      <c r="NOX2" s="53"/>
      <c r="NOY2" s="53"/>
      <c r="NOZ2" s="53"/>
      <c r="NPA2" s="53"/>
      <c r="NPB2" s="53"/>
      <c r="NPC2" s="53"/>
      <c r="NPD2" s="53"/>
      <c r="NPE2" s="53"/>
      <c r="NPF2" s="53"/>
      <c r="NPG2" s="53"/>
      <c r="NPH2" s="53"/>
      <c r="NPI2" s="53"/>
      <c r="NPJ2" s="53"/>
      <c r="NPK2" s="53"/>
      <c r="NPL2" s="53"/>
      <c r="NPM2" s="53"/>
      <c r="NPN2" s="53"/>
      <c r="NPO2" s="53"/>
      <c r="NPP2" s="53"/>
      <c r="NPQ2" s="53"/>
      <c r="NPR2" s="53"/>
      <c r="NPS2" s="53"/>
      <c r="NPT2" s="53"/>
      <c r="NPU2" s="53"/>
      <c r="NPV2" s="53"/>
      <c r="NPW2" s="53"/>
      <c r="NPX2" s="53"/>
      <c r="NPY2" s="53"/>
      <c r="NPZ2" s="53"/>
      <c r="NQA2" s="53"/>
      <c r="NQB2" s="53"/>
      <c r="NQC2" s="53"/>
      <c r="NQD2" s="53"/>
      <c r="NQE2" s="53"/>
      <c r="NQF2" s="53"/>
      <c r="NQG2" s="53"/>
      <c r="NQH2" s="53"/>
      <c r="NQI2" s="53"/>
      <c r="NQJ2" s="53"/>
      <c r="NQK2" s="53"/>
      <c r="NQL2" s="53"/>
      <c r="NQM2" s="53"/>
      <c r="NQN2" s="53"/>
      <c r="NQO2" s="53"/>
      <c r="NQP2" s="53"/>
      <c r="NQQ2" s="53"/>
      <c r="NQR2" s="53"/>
      <c r="NQS2" s="53"/>
      <c r="NQT2" s="53"/>
      <c r="NQU2" s="53"/>
      <c r="NQV2" s="53"/>
      <c r="NQW2" s="53"/>
      <c r="NQX2" s="53"/>
      <c r="NQY2" s="53"/>
      <c r="NQZ2" s="53"/>
      <c r="NRA2" s="53"/>
      <c r="NRB2" s="53"/>
      <c r="NRC2" s="53"/>
      <c r="NRD2" s="53"/>
      <c r="NRE2" s="53"/>
      <c r="NRF2" s="53"/>
      <c r="NRG2" s="53"/>
      <c r="NRH2" s="53"/>
      <c r="NRI2" s="53"/>
      <c r="NRJ2" s="53"/>
      <c r="NRK2" s="53"/>
      <c r="NRL2" s="53"/>
      <c r="NRM2" s="53"/>
      <c r="NRN2" s="53"/>
      <c r="NRO2" s="53"/>
      <c r="NRP2" s="53"/>
      <c r="NRQ2" s="53"/>
      <c r="NRR2" s="53"/>
      <c r="NRS2" s="53"/>
      <c r="NRT2" s="53"/>
      <c r="NRU2" s="53"/>
      <c r="NRV2" s="53"/>
      <c r="NRW2" s="53"/>
      <c r="NRX2" s="53"/>
      <c r="NRY2" s="53"/>
      <c r="NRZ2" s="53"/>
      <c r="NSA2" s="53"/>
      <c r="NSB2" s="53"/>
      <c r="NSC2" s="53"/>
      <c r="NSD2" s="53"/>
      <c r="NSE2" s="53"/>
      <c r="NSF2" s="53"/>
      <c r="NSG2" s="53"/>
      <c r="NSH2" s="53"/>
      <c r="NSI2" s="53"/>
      <c r="NSJ2" s="53"/>
      <c r="NSK2" s="53"/>
      <c r="NSL2" s="53"/>
      <c r="NSM2" s="53"/>
      <c r="NSN2" s="53"/>
      <c r="NSO2" s="53"/>
      <c r="NSP2" s="53"/>
      <c r="NSQ2" s="53"/>
      <c r="NSR2" s="53"/>
      <c r="NSS2" s="53"/>
      <c r="NST2" s="53"/>
      <c r="NSU2" s="53"/>
      <c r="NSV2" s="53"/>
      <c r="NSW2" s="53"/>
      <c r="NSX2" s="53"/>
      <c r="NSY2" s="53"/>
      <c r="NSZ2" s="53"/>
      <c r="NTA2" s="53"/>
      <c r="NTB2" s="53"/>
      <c r="NTC2" s="53"/>
      <c r="NTD2" s="53"/>
      <c r="NTE2" s="53"/>
      <c r="NTF2" s="53"/>
      <c r="NTG2" s="53"/>
      <c r="NTH2" s="53"/>
      <c r="NTI2" s="53"/>
      <c r="NTJ2" s="53"/>
      <c r="NTK2" s="53"/>
      <c r="NTL2" s="53"/>
      <c r="NTM2" s="53"/>
      <c r="NTN2" s="53"/>
      <c r="NTO2" s="53"/>
      <c r="NTP2" s="53"/>
      <c r="NTQ2" s="53"/>
      <c r="NTR2" s="53"/>
      <c r="NTS2" s="53"/>
      <c r="NTT2" s="53"/>
      <c r="NTU2" s="53"/>
      <c r="NTV2" s="53"/>
      <c r="NTW2" s="53"/>
      <c r="NTX2" s="53"/>
      <c r="NTY2" s="53"/>
      <c r="NTZ2" s="53"/>
      <c r="NUA2" s="53"/>
      <c r="NUB2" s="53"/>
      <c r="NUC2" s="53"/>
      <c r="NUD2" s="53"/>
      <c r="NUE2" s="53"/>
      <c r="NUF2" s="53"/>
      <c r="NUG2" s="53"/>
      <c r="NUH2" s="53"/>
      <c r="NUI2" s="53"/>
      <c r="NUJ2" s="53"/>
      <c r="NUK2" s="53"/>
      <c r="NUL2" s="53"/>
      <c r="NUM2" s="53"/>
      <c r="NUN2" s="53"/>
      <c r="NUO2" s="53"/>
      <c r="NUP2" s="53"/>
      <c r="NUQ2" s="53"/>
      <c r="NUR2" s="53"/>
      <c r="NUS2" s="53"/>
      <c r="NUT2" s="53"/>
      <c r="NUU2" s="53"/>
      <c r="NUV2" s="53"/>
      <c r="NUW2" s="53"/>
      <c r="NUX2" s="53"/>
      <c r="NUY2" s="53"/>
      <c r="NUZ2" s="53"/>
      <c r="NVA2" s="53"/>
      <c r="NVB2" s="53"/>
      <c r="NVC2" s="53"/>
      <c r="NVD2" s="53"/>
      <c r="NVE2" s="53"/>
      <c r="NVF2" s="53"/>
      <c r="NVG2" s="53"/>
      <c r="NVH2" s="53"/>
      <c r="NVI2" s="53"/>
      <c r="NVJ2" s="53"/>
      <c r="NVK2" s="53"/>
      <c r="NVL2" s="53"/>
      <c r="NVM2" s="53"/>
      <c r="NVN2" s="53"/>
      <c r="NVO2" s="53"/>
      <c r="NVP2" s="53"/>
      <c r="NVQ2" s="53"/>
      <c r="NVR2" s="53"/>
      <c r="NVS2" s="53"/>
      <c r="NVT2" s="53"/>
      <c r="NVU2" s="53"/>
      <c r="NVV2" s="53"/>
      <c r="NVW2" s="53"/>
      <c r="NVX2" s="53"/>
      <c r="NVY2" s="53"/>
      <c r="NVZ2" s="53"/>
      <c r="NWA2" s="53"/>
      <c r="NWB2" s="53"/>
      <c r="NWC2" s="53"/>
      <c r="NWD2" s="53"/>
      <c r="NWE2" s="53"/>
      <c r="NWF2" s="53"/>
      <c r="NWG2" s="53"/>
      <c r="NWH2" s="53"/>
      <c r="NWI2" s="53"/>
      <c r="NWJ2" s="53"/>
      <c r="NWK2" s="53"/>
      <c r="NWL2" s="53"/>
      <c r="NWM2" s="53"/>
      <c r="NWN2" s="53"/>
      <c r="NWO2" s="53"/>
      <c r="NWP2" s="53"/>
      <c r="NWQ2" s="53"/>
      <c r="NWR2" s="53"/>
      <c r="NWS2" s="53"/>
      <c r="NWT2" s="53"/>
      <c r="NWU2" s="53"/>
      <c r="NWV2" s="53"/>
      <c r="NWW2" s="53"/>
      <c r="NWX2" s="53"/>
      <c r="NWY2" s="53"/>
      <c r="NWZ2" s="53"/>
      <c r="NXA2" s="53"/>
      <c r="NXB2" s="53"/>
      <c r="NXC2" s="53"/>
      <c r="NXD2" s="53"/>
      <c r="NXE2" s="53"/>
      <c r="NXF2" s="53"/>
      <c r="NXG2" s="53"/>
      <c r="NXH2" s="53"/>
      <c r="NXI2" s="53"/>
      <c r="NXJ2" s="53"/>
      <c r="NXK2" s="53"/>
      <c r="NXL2" s="53"/>
      <c r="NXM2" s="53"/>
      <c r="NXN2" s="53"/>
      <c r="NXO2" s="53"/>
      <c r="NXP2" s="53"/>
      <c r="NXQ2" s="53"/>
      <c r="NXR2" s="53"/>
      <c r="NXS2" s="53"/>
      <c r="NXT2" s="53"/>
      <c r="NXU2" s="53"/>
      <c r="NXV2" s="53"/>
      <c r="NXW2" s="53"/>
      <c r="NXX2" s="53"/>
      <c r="NXY2" s="53"/>
      <c r="NXZ2" s="53"/>
      <c r="NYA2" s="53"/>
      <c r="NYB2" s="53"/>
      <c r="NYC2" s="53"/>
      <c r="NYD2" s="53"/>
      <c r="NYE2" s="53"/>
      <c r="NYF2" s="53"/>
      <c r="NYG2" s="53"/>
      <c r="NYH2" s="53"/>
      <c r="NYI2" s="53"/>
      <c r="NYJ2" s="53"/>
      <c r="NYK2" s="53"/>
      <c r="NYL2" s="53"/>
      <c r="NYM2" s="53"/>
      <c r="NYN2" s="53"/>
      <c r="NYO2" s="53"/>
      <c r="NYP2" s="53"/>
      <c r="NYQ2" s="53"/>
      <c r="NYR2" s="53"/>
      <c r="NYS2" s="53"/>
      <c r="NYT2" s="53"/>
      <c r="NYU2" s="53"/>
      <c r="NYV2" s="53"/>
      <c r="NYW2" s="53"/>
      <c r="NYX2" s="53"/>
      <c r="NYY2" s="53"/>
      <c r="NYZ2" s="53"/>
      <c r="NZA2" s="53"/>
      <c r="NZB2" s="53"/>
      <c r="NZC2" s="53"/>
      <c r="NZD2" s="53"/>
      <c r="NZE2" s="53"/>
      <c r="NZF2" s="53"/>
      <c r="NZG2" s="53"/>
      <c r="NZH2" s="53"/>
      <c r="NZI2" s="53"/>
      <c r="NZJ2" s="53"/>
      <c r="NZK2" s="53"/>
      <c r="NZL2" s="53"/>
      <c r="NZM2" s="53"/>
      <c r="NZN2" s="53"/>
      <c r="NZO2" s="53"/>
      <c r="NZP2" s="53"/>
      <c r="NZQ2" s="53"/>
      <c r="NZR2" s="53"/>
      <c r="NZS2" s="53"/>
      <c r="NZT2" s="53"/>
      <c r="NZU2" s="53"/>
      <c r="NZV2" s="53"/>
      <c r="NZW2" s="53"/>
      <c r="NZX2" s="53"/>
      <c r="NZY2" s="53"/>
      <c r="NZZ2" s="53"/>
      <c r="OAA2" s="53"/>
      <c r="OAB2" s="53"/>
      <c r="OAC2" s="53"/>
      <c r="OAD2" s="53"/>
      <c r="OAE2" s="53"/>
      <c r="OAF2" s="53"/>
      <c r="OAG2" s="53"/>
      <c r="OAH2" s="53"/>
      <c r="OAI2" s="53"/>
      <c r="OAJ2" s="53"/>
      <c r="OAK2" s="53"/>
      <c r="OAL2" s="53"/>
      <c r="OAM2" s="53"/>
      <c r="OAN2" s="53"/>
      <c r="OAO2" s="53"/>
      <c r="OAP2" s="53"/>
      <c r="OAQ2" s="53"/>
      <c r="OAR2" s="53"/>
      <c r="OAS2" s="53"/>
      <c r="OAT2" s="53"/>
      <c r="OAU2" s="53"/>
      <c r="OAV2" s="53"/>
      <c r="OAW2" s="53"/>
      <c r="OAX2" s="53"/>
      <c r="OAY2" s="53"/>
      <c r="OAZ2" s="53"/>
      <c r="OBA2" s="53"/>
      <c r="OBB2" s="53"/>
      <c r="OBC2" s="53"/>
      <c r="OBD2" s="53"/>
      <c r="OBE2" s="53"/>
      <c r="OBF2" s="53"/>
      <c r="OBG2" s="53"/>
      <c r="OBH2" s="53"/>
      <c r="OBI2" s="53"/>
      <c r="OBJ2" s="53"/>
      <c r="OBK2" s="53"/>
      <c r="OBL2" s="53"/>
      <c r="OBM2" s="53"/>
      <c r="OBN2" s="53"/>
      <c r="OBO2" s="53"/>
      <c r="OBP2" s="53"/>
      <c r="OBQ2" s="53"/>
      <c r="OBR2" s="53"/>
      <c r="OBS2" s="53"/>
      <c r="OBT2" s="53"/>
      <c r="OBU2" s="53"/>
      <c r="OBV2" s="53"/>
      <c r="OBW2" s="53"/>
      <c r="OBX2" s="53"/>
      <c r="OBY2" s="53"/>
      <c r="OBZ2" s="53"/>
      <c r="OCA2" s="53"/>
      <c r="OCB2" s="53"/>
      <c r="OCC2" s="53"/>
      <c r="OCD2" s="53"/>
      <c r="OCE2" s="53"/>
      <c r="OCF2" s="53"/>
      <c r="OCG2" s="53"/>
      <c r="OCH2" s="53"/>
      <c r="OCI2" s="53"/>
      <c r="OCJ2" s="53"/>
      <c r="OCK2" s="53"/>
      <c r="OCL2" s="53"/>
      <c r="OCM2" s="53"/>
      <c r="OCN2" s="53"/>
      <c r="OCO2" s="53"/>
      <c r="OCP2" s="53"/>
      <c r="OCQ2" s="53"/>
      <c r="OCR2" s="53"/>
      <c r="OCS2" s="53"/>
      <c r="OCT2" s="53"/>
      <c r="OCU2" s="53"/>
      <c r="OCV2" s="53"/>
      <c r="OCW2" s="53"/>
      <c r="OCX2" s="53"/>
      <c r="OCY2" s="53"/>
      <c r="OCZ2" s="53"/>
      <c r="ODA2" s="53"/>
      <c r="ODB2" s="53"/>
      <c r="ODC2" s="53"/>
      <c r="ODD2" s="53"/>
      <c r="ODE2" s="53"/>
      <c r="ODF2" s="53"/>
      <c r="ODG2" s="53"/>
      <c r="ODH2" s="53"/>
      <c r="ODI2" s="53"/>
      <c r="ODJ2" s="53"/>
      <c r="ODK2" s="53"/>
      <c r="ODL2" s="53"/>
      <c r="ODM2" s="53"/>
      <c r="ODN2" s="53"/>
      <c r="ODO2" s="53"/>
      <c r="ODP2" s="53"/>
      <c r="ODQ2" s="53"/>
      <c r="ODR2" s="53"/>
      <c r="ODS2" s="53"/>
      <c r="ODT2" s="53"/>
      <c r="ODU2" s="53"/>
      <c r="ODV2" s="53"/>
      <c r="ODW2" s="53"/>
      <c r="ODX2" s="53"/>
      <c r="ODY2" s="53"/>
      <c r="ODZ2" s="53"/>
      <c r="OEA2" s="53"/>
      <c r="OEB2" s="53"/>
      <c r="OEC2" s="53"/>
      <c r="OED2" s="53"/>
      <c r="OEE2" s="53"/>
      <c r="OEF2" s="53"/>
      <c r="OEG2" s="53"/>
      <c r="OEH2" s="53"/>
      <c r="OEI2" s="53"/>
      <c r="OEJ2" s="53"/>
      <c r="OEK2" s="53"/>
      <c r="OEL2" s="53"/>
      <c r="OEM2" s="53"/>
      <c r="OEN2" s="53"/>
      <c r="OEO2" s="53"/>
      <c r="OEP2" s="53"/>
      <c r="OEQ2" s="53"/>
      <c r="OER2" s="53"/>
      <c r="OES2" s="53"/>
      <c r="OET2" s="53"/>
      <c r="OEU2" s="53"/>
      <c r="OEV2" s="53"/>
      <c r="OEW2" s="53"/>
      <c r="OEX2" s="53"/>
      <c r="OEY2" s="53"/>
      <c r="OEZ2" s="53"/>
      <c r="OFA2" s="53"/>
      <c r="OFB2" s="53"/>
      <c r="OFC2" s="53"/>
      <c r="OFD2" s="53"/>
      <c r="OFE2" s="53"/>
      <c r="OFF2" s="53"/>
      <c r="OFG2" s="53"/>
      <c r="OFH2" s="53"/>
      <c r="OFI2" s="53"/>
      <c r="OFJ2" s="53"/>
      <c r="OFK2" s="53"/>
      <c r="OFL2" s="53"/>
      <c r="OFM2" s="53"/>
      <c r="OFN2" s="53"/>
      <c r="OFO2" s="53"/>
      <c r="OFP2" s="53"/>
      <c r="OFQ2" s="53"/>
      <c r="OFR2" s="53"/>
      <c r="OFS2" s="53"/>
      <c r="OFT2" s="53"/>
      <c r="OFU2" s="53"/>
      <c r="OFV2" s="53"/>
      <c r="OFW2" s="53"/>
      <c r="OFX2" s="53"/>
      <c r="OFY2" s="53"/>
      <c r="OFZ2" s="53"/>
      <c r="OGA2" s="53"/>
      <c r="OGB2" s="53"/>
      <c r="OGC2" s="53"/>
      <c r="OGD2" s="53"/>
      <c r="OGE2" s="53"/>
      <c r="OGF2" s="53"/>
      <c r="OGG2" s="53"/>
      <c r="OGH2" s="53"/>
      <c r="OGI2" s="53"/>
      <c r="OGJ2" s="53"/>
      <c r="OGK2" s="53"/>
      <c r="OGL2" s="53"/>
      <c r="OGM2" s="53"/>
      <c r="OGN2" s="53"/>
      <c r="OGO2" s="53"/>
      <c r="OGP2" s="53"/>
      <c r="OGQ2" s="53"/>
      <c r="OGR2" s="53"/>
      <c r="OGS2" s="53"/>
      <c r="OGT2" s="53"/>
      <c r="OGU2" s="53"/>
      <c r="OGV2" s="53"/>
      <c r="OGW2" s="53"/>
      <c r="OGX2" s="53"/>
      <c r="OGY2" s="53"/>
      <c r="OGZ2" s="53"/>
      <c r="OHA2" s="53"/>
      <c r="OHB2" s="53"/>
      <c r="OHC2" s="53"/>
      <c r="OHD2" s="53"/>
      <c r="OHE2" s="53"/>
      <c r="OHF2" s="53"/>
      <c r="OHG2" s="53"/>
      <c r="OHH2" s="53"/>
      <c r="OHI2" s="53"/>
      <c r="OHJ2" s="53"/>
      <c r="OHK2" s="53"/>
      <c r="OHL2" s="53"/>
      <c r="OHM2" s="53"/>
      <c r="OHN2" s="53"/>
      <c r="OHO2" s="53"/>
      <c r="OHP2" s="53"/>
      <c r="OHQ2" s="53"/>
      <c r="OHR2" s="53"/>
      <c r="OHS2" s="53"/>
      <c r="OHT2" s="53"/>
      <c r="OHU2" s="53"/>
      <c r="OHV2" s="53"/>
      <c r="OHW2" s="53"/>
      <c r="OHX2" s="53"/>
      <c r="OHY2" s="53"/>
      <c r="OHZ2" s="53"/>
      <c r="OIA2" s="53"/>
      <c r="OIB2" s="53"/>
      <c r="OIC2" s="53"/>
      <c r="OID2" s="53"/>
      <c r="OIE2" s="53"/>
      <c r="OIF2" s="53"/>
      <c r="OIG2" s="53"/>
      <c r="OIH2" s="53"/>
      <c r="OII2" s="53"/>
      <c r="OIJ2" s="53"/>
      <c r="OIK2" s="53"/>
      <c r="OIL2" s="53"/>
      <c r="OIM2" s="53"/>
      <c r="OIN2" s="53"/>
      <c r="OIO2" s="53"/>
      <c r="OIP2" s="53"/>
      <c r="OIQ2" s="53"/>
      <c r="OIR2" s="53"/>
      <c r="OIS2" s="53"/>
      <c r="OIT2" s="53"/>
      <c r="OIU2" s="53"/>
      <c r="OIV2" s="53"/>
      <c r="OIW2" s="53"/>
      <c r="OIX2" s="53"/>
      <c r="OIY2" s="53"/>
      <c r="OIZ2" s="53"/>
      <c r="OJA2" s="53"/>
      <c r="OJB2" s="53"/>
      <c r="OJC2" s="53"/>
      <c r="OJD2" s="53"/>
      <c r="OJE2" s="53"/>
      <c r="OJF2" s="53"/>
      <c r="OJG2" s="53"/>
      <c r="OJH2" s="53"/>
      <c r="OJI2" s="53"/>
      <c r="OJJ2" s="53"/>
      <c r="OJK2" s="53"/>
      <c r="OJL2" s="53"/>
      <c r="OJM2" s="53"/>
      <c r="OJN2" s="53"/>
      <c r="OJO2" s="53"/>
      <c r="OJP2" s="53"/>
      <c r="OJQ2" s="53"/>
      <c r="OJR2" s="53"/>
      <c r="OJS2" s="53"/>
      <c r="OJT2" s="53"/>
      <c r="OJU2" s="53"/>
      <c r="OJV2" s="53"/>
      <c r="OJW2" s="53"/>
      <c r="OJX2" s="53"/>
      <c r="OJY2" s="53"/>
      <c r="OJZ2" s="53"/>
      <c r="OKA2" s="53"/>
      <c r="OKB2" s="53"/>
      <c r="OKC2" s="53"/>
      <c r="OKD2" s="53"/>
      <c r="OKE2" s="53"/>
      <c r="OKF2" s="53"/>
      <c r="OKG2" s="53"/>
      <c r="OKH2" s="53"/>
      <c r="OKI2" s="53"/>
      <c r="OKJ2" s="53"/>
      <c r="OKK2" s="53"/>
      <c r="OKL2" s="53"/>
      <c r="OKM2" s="53"/>
      <c r="OKN2" s="53"/>
      <c r="OKO2" s="53"/>
      <c r="OKP2" s="53"/>
      <c r="OKQ2" s="53"/>
      <c r="OKR2" s="53"/>
      <c r="OKS2" s="53"/>
      <c r="OKT2" s="53"/>
      <c r="OKU2" s="53"/>
      <c r="OKV2" s="53"/>
      <c r="OKW2" s="53"/>
      <c r="OKX2" s="53"/>
      <c r="OKY2" s="53"/>
      <c r="OKZ2" s="53"/>
      <c r="OLA2" s="53"/>
      <c r="OLB2" s="53"/>
      <c r="OLC2" s="53"/>
      <c r="OLD2" s="53"/>
      <c r="OLE2" s="53"/>
      <c r="OLF2" s="53"/>
      <c r="OLG2" s="53"/>
      <c r="OLH2" s="53"/>
      <c r="OLI2" s="53"/>
      <c r="OLJ2" s="53"/>
      <c r="OLK2" s="53"/>
      <c r="OLL2" s="53"/>
      <c r="OLM2" s="53"/>
      <c r="OLN2" s="53"/>
      <c r="OLO2" s="53"/>
      <c r="OLP2" s="53"/>
      <c r="OLQ2" s="53"/>
      <c r="OLR2" s="53"/>
      <c r="OLS2" s="53"/>
      <c r="OLT2" s="53"/>
      <c r="OLU2" s="53"/>
      <c r="OLV2" s="53"/>
      <c r="OLW2" s="53"/>
      <c r="OLX2" s="53"/>
      <c r="OLY2" s="53"/>
      <c r="OLZ2" s="53"/>
      <c r="OMA2" s="53"/>
      <c r="OMB2" s="53"/>
      <c r="OMC2" s="53"/>
      <c r="OMD2" s="53"/>
      <c r="OME2" s="53"/>
      <c r="OMF2" s="53"/>
      <c r="OMG2" s="53"/>
      <c r="OMH2" s="53"/>
      <c r="OMI2" s="53"/>
      <c r="OMJ2" s="53"/>
      <c r="OMK2" s="53"/>
      <c r="OML2" s="53"/>
      <c r="OMM2" s="53"/>
      <c r="OMN2" s="53"/>
      <c r="OMO2" s="53"/>
      <c r="OMP2" s="53"/>
      <c r="OMQ2" s="53"/>
      <c r="OMR2" s="53"/>
      <c r="OMS2" s="53"/>
      <c r="OMT2" s="53"/>
      <c r="OMU2" s="53"/>
      <c r="OMV2" s="53"/>
      <c r="OMW2" s="53"/>
      <c r="OMX2" s="53"/>
      <c r="OMY2" s="53"/>
      <c r="OMZ2" s="53"/>
      <c r="ONA2" s="53"/>
      <c r="ONB2" s="53"/>
      <c r="ONC2" s="53"/>
      <c r="OND2" s="53"/>
      <c r="ONE2" s="53"/>
      <c r="ONF2" s="53"/>
      <c r="ONG2" s="53"/>
      <c r="ONH2" s="53"/>
      <c r="ONI2" s="53"/>
      <c r="ONJ2" s="53"/>
      <c r="ONK2" s="53"/>
      <c r="ONL2" s="53"/>
      <c r="ONM2" s="53"/>
      <c r="ONN2" s="53"/>
      <c r="ONO2" s="53"/>
      <c r="ONP2" s="53"/>
      <c r="ONQ2" s="53"/>
      <c r="ONR2" s="53"/>
      <c r="ONS2" s="53"/>
      <c r="ONT2" s="53"/>
      <c r="ONU2" s="53"/>
      <c r="ONV2" s="53"/>
      <c r="ONW2" s="53"/>
      <c r="ONX2" s="53"/>
      <c r="ONY2" s="53"/>
      <c r="ONZ2" s="53"/>
      <c r="OOA2" s="53"/>
      <c r="OOB2" s="53"/>
      <c r="OOC2" s="53"/>
      <c r="OOD2" s="53"/>
      <c r="OOE2" s="53"/>
      <c r="OOF2" s="53"/>
      <c r="OOG2" s="53"/>
      <c r="OOH2" s="53"/>
      <c r="OOI2" s="53"/>
      <c r="OOJ2" s="53"/>
      <c r="OOK2" s="53"/>
      <c r="OOL2" s="53"/>
      <c r="OOM2" s="53"/>
      <c r="OON2" s="53"/>
      <c r="OOO2" s="53"/>
      <c r="OOP2" s="53"/>
      <c r="OOQ2" s="53"/>
      <c r="OOR2" s="53"/>
      <c r="OOS2" s="53"/>
      <c r="OOT2" s="53"/>
      <c r="OOU2" s="53"/>
      <c r="OOV2" s="53"/>
      <c r="OOW2" s="53"/>
      <c r="OOX2" s="53"/>
      <c r="OOY2" s="53"/>
      <c r="OOZ2" s="53"/>
      <c r="OPA2" s="53"/>
      <c r="OPB2" s="53"/>
      <c r="OPC2" s="53"/>
      <c r="OPD2" s="53"/>
      <c r="OPE2" s="53"/>
      <c r="OPF2" s="53"/>
      <c r="OPG2" s="53"/>
      <c r="OPH2" s="53"/>
      <c r="OPI2" s="53"/>
      <c r="OPJ2" s="53"/>
      <c r="OPK2" s="53"/>
      <c r="OPL2" s="53"/>
      <c r="OPM2" s="53"/>
      <c r="OPN2" s="53"/>
      <c r="OPO2" s="53"/>
      <c r="OPP2" s="53"/>
      <c r="OPQ2" s="53"/>
      <c r="OPR2" s="53"/>
      <c r="OPS2" s="53"/>
      <c r="OPT2" s="53"/>
      <c r="OPU2" s="53"/>
      <c r="OPV2" s="53"/>
      <c r="OPW2" s="53"/>
      <c r="OPX2" s="53"/>
      <c r="OPY2" s="53"/>
      <c r="OPZ2" s="53"/>
      <c r="OQA2" s="53"/>
      <c r="OQB2" s="53"/>
      <c r="OQC2" s="53"/>
      <c r="OQD2" s="53"/>
      <c r="OQE2" s="53"/>
      <c r="OQF2" s="53"/>
      <c r="OQG2" s="53"/>
      <c r="OQH2" s="53"/>
      <c r="OQI2" s="53"/>
      <c r="OQJ2" s="53"/>
      <c r="OQK2" s="53"/>
      <c r="OQL2" s="53"/>
      <c r="OQM2" s="53"/>
      <c r="OQN2" s="53"/>
      <c r="OQO2" s="53"/>
      <c r="OQP2" s="53"/>
      <c r="OQQ2" s="53"/>
      <c r="OQR2" s="53"/>
      <c r="OQS2" s="53"/>
      <c r="OQT2" s="53"/>
      <c r="OQU2" s="53"/>
      <c r="OQV2" s="53"/>
      <c r="OQW2" s="53"/>
      <c r="OQX2" s="53"/>
      <c r="OQY2" s="53"/>
      <c r="OQZ2" s="53"/>
      <c r="ORA2" s="53"/>
      <c r="ORB2" s="53"/>
      <c r="ORC2" s="53"/>
      <c r="ORD2" s="53"/>
      <c r="ORE2" s="53"/>
      <c r="ORF2" s="53"/>
      <c r="ORG2" s="53"/>
      <c r="ORH2" s="53"/>
      <c r="ORI2" s="53"/>
      <c r="ORJ2" s="53"/>
      <c r="ORK2" s="53"/>
      <c r="ORL2" s="53"/>
      <c r="ORM2" s="53"/>
      <c r="ORN2" s="53"/>
      <c r="ORO2" s="53"/>
      <c r="ORP2" s="53"/>
      <c r="ORQ2" s="53"/>
      <c r="ORR2" s="53"/>
      <c r="ORS2" s="53"/>
      <c r="ORT2" s="53"/>
      <c r="ORU2" s="53"/>
      <c r="ORV2" s="53"/>
      <c r="ORW2" s="53"/>
      <c r="ORX2" s="53"/>
      <c r="ORY2" s="53"/>
      <c r="ORZ2" s="53"/>
      <c r="OSA2" s="53"/>
      <c r="OSB2" s="53"/>
      <c r="OSC2" s="53"/>
      <c r="OSD2" s="53"/>
      <c r="OSE2" s="53"/>
      <c r="OSF2" s="53"/>
      <c r="OSG2" s="53"/>
      <c r="OSH2" s="53"/>
      <c r="OSI2" s="53"/>
      <c r="OSJ2" s="53"/>
      <c r="OSK2" s="53"/>
      <c r="OSL2" s="53"/>
      <c r="OSM2" s="53"/>
      <c r="OSN2" s="53"/>
      <c r="OSO2" s="53"/>
      <c r="OSP2" s="53"/>
      <c r="OSQ2" s="53"/>
      <c r="OSR2" s="53"/>
      <c r="OSS2" s="53"/>
      <c r="OST2" s="53"/>
      <c r="OSU2" s="53"/>
      <c r="OSV2" s="53"/>
      <c r="OSW2" s="53"/>
      <c r="OSX2" s="53"/>
      <c r="OSY2" s="53"/>
      <c r="OSZ2" s="53"/>
      <c r="OTA2" s="53"/>
      <c r="OTB2" s="53"/>
      <c r="OTC2" s="53"/>
      <c r="OTD2" s="53"/>
      <c r="OTE2" s="53"/>
      <c r="OTF2" s="53"/>
      <c r="OTG2" s="53"/>
      <c r="OTH2" s="53"/>
      <c r="OTI2" s="53"/>
      <c r="OTJ2" s="53"/>
      <c r="OTK2" s="53"/>
      <c r="OTL2" s="53"/>
      <c r="OTM2" s="53"/>
      <c r="OTN2" s="53"/>
      <c r="OTO2" s="53"/>
      <c r="OTP2" s="53"/>
      <c r="OTQ2" s="53"/>
      <c r="OTR2" s="53"/>
      <c r="OTS2" s="53"/>
      <c r="OTT2" s="53"/>
      <c r="OTU2" s="53"/>
      <c r="OTV2" s="53"/>
      <c r="OTW2" s="53"/>
      <c r="OTX2" s="53"/>
      <c r="OTY2" s="53"/>
      <c r="OTZ2" s="53"/>
      <c r="OUA2" s="53"/>
      <c r="OUB2" s="53"/>
      <c r="OUC2" s="53"/>
      <c r="OUD2" s="53"/>
      <c r="OUE2" s="53"/>
      <c r="OUF2" s="53"/>
      <c r="OUG2" s="53"/>
      <c r="OUH2" s="53"/>
      <c r="OUI2" s="53"/>
      <c r="OUJ2" s="53"/>
      <c r="OUK2" s="53"/>
      <c r="OUL2" s="53"/>
      <c r="OUM2" s="53"/>
      <c r="OUN2" s="53"/>
      <c r="OUO2" s="53"/>
      <c r="OUP2" s="53"/>
      <c r="OUQ2" s="53"/>
      <c r="OUR2" s="53"/>
      <c r="OUS2" s="53"/>
      <c r="OUT2" s="53"/>
      <c r="OUU2" s="53"/>
      <c r="OUV2" s="53"/>
      <c r="OUW2" s="53"/>
      <c r="OUX2" s="53"/>
      <c r="OUY2" s="53"/>
      <c r="OUZ2" s="53"/>
      <c r="OVA2" s="53"/>
      <c r="OVB2" s="53"/>
      <c r="OVC2" s="53"/>
      <c r="OVD2" s="53"/>
      <c r="OVE2" s="53"/>
      <c r="OVF2" s="53"/>
      <c r="OVG2" s="53"/>
      <c r="OVH2" s="53"/>
      <c r="OVI2" s="53"/>
      <c r="OVJ2" s="53"/>
      <c r="OVK2" s="53"/>
      <c r="OVL2" s="53"/>
      <c r="OVM2" s="53"/>
      <c r="OVN2" s="53"/>
      <c r="OVO2" s="53"/>
      <c r="OVP2" s="53"/>
      <c r="OVQ2" s="53"/>
      <c r="OVR2" s="53"/>
      <c r="OVS2" s="53"/>
      <c r="OVT2" s="53"/>
      <c r="OVU2" s="53"/>
      <c r="OVV2" s="53"/>
      <c r="OVW2" s="53"/>
      <c r="OVX2" s="53"/>
      <c r="OVY2" s="53"/>
      <c r="OVZ2" s="53"/>
      <c r="OWA2" s="53"/>
      <c r="OWB2" s="53"/>
      <c r="OWC2" s="53"/>
      <c r="OWD2" s="53"/>
      <c r="OWE2" s="53"/>
      <c r="OWF2" s="53"/>
      <c r="OWG2" s="53"/>
      <c r="OWH2" s="53"/>
      <c r="OWI2" s="53"/>
      <c r="OWJ2" s="53"/>
      <c r="OWK2" s="53"/>
      <c r="OWL2" s="53"/>
      <c r="OWM2" s="53"/>
      <c r="OWN2" s="53"/>
      <c r="OWO2" s="53"/>
      <c r="OWP2" s="53"/>
      <c r="OWQ2" s="53"/>
      <c r="OWR2" s="53"/>
      <c r="OWS2" s="53"/>
      <c r="OWT2" s="53"/>
      <c r="OWU2" s="53"/>
      <c r="OWV2" s="53"/>
      <c r="OWW2" s="53"/>
      <c r="OWX2" s="53"/>
      <c r="OWY2" s="53"/>
      <c r="OWZ2" s="53"/>
      <c r="OXA2" s="53"/>
      <c r="OXB2" s="53"/>
      <c r="OXC2" s="53"/>
      <c r="OXD2" s="53"/>
      <c r="OXE2" s="53"/>
      <c r="OXF2" s="53"/>
      <c r="OXG2" s="53"/>
      <c r="OXH2" s="53"/>
      <c r="OXI2" s="53"/>
      <c r="OXJ2" s="53"/>
      <c r="OXK2" s="53"/>
      <c r="OXL2" s="53"/>
      <c r="OXM2" s="53"/>
      <c r="OXN2" s="53"/>
      <c r="OXO2" s="53"/>
      <c r="OXP2" s="53"/>
      <c r="OXQ2" s="53"/>
      <c r="OXR2" s="53"/>
      <c r="OXS2" s="53"/>
      <c r="OXT2" s="53"/>
      <c r="OXU2" s="53"/>
      <c r="OXV2" s="53"/>
      <c r="OXW2" s="53"/>
      <c r="OXX2" s="53"/>
      <c r="OXY2" s="53"/>
      <c r="OXZ2" s="53"/>
      <c r="OYA2" s="53"/>
      <c r="OYB2" s="53"/>
      <c r="OYC2" s="53"/>
      <c r="OYD2" s="53"/>
      <c r="OYE2" s="53"/>
      <c r="OYF2" s="53"/>
      <c r="OYG2" s="53"/>
      <c r="OYH2" s="53"/>
      <c r="OYI2" s="53"/>
      <c r="OYJ2" s="53"/>
      <c r="OYK2" s="53"/>
      <c r="OYL2" s="53"/>
      <c r="OYM2" s="53"/>
      <c r="OYN2" s="53"/>
      <c r="OYO2" s="53"/>
      <c r="OYP2" s="53"/>
      <c r="OYQ2" s="53"/>
      <c r="OYR2" s="53"/>
      <c r="OYS2" s="53"/>
      <c r="OYT2" s="53"/>
      <c r="OYU2" s="53"/>
      <c r="OYV2" s="53"/>
      <c r="OYW2" s="53"/>
      <c r="OYX2" s="53"/>
      <c r="OYY2" s="53"/>
      <c r="OYZ2" s="53"/>
      <c r="OZA2" s="53"/>
      <c r="OZB2" s="53"/>
      <c r="OZC2" s="53"/>
      <c r="OZD2" s="53"/>
      <c r="OZE2" s="53"/>
      <c r="OZF2" s="53"/>
      <c r="OZG2" s="53"/>
      <c r="OZH2" s="53"/>
      <c r="OZI2" s="53"/>
      <c r="OZJ2" s="53"/>
      <c r="OZK2" s="53"/>
      <c r="OZL2" s="53"/>
      <c r="OZM2" s="53"/>
      <c r="OZN2" s="53"/>
      <c r="OZO2" s="53"/>
      <c r="OZP2" s="53"/>
      <c r="OZQ2" s="53"/>
      <c r="OZR2" s="53"/>
      <c r="OZS2" s="53"/>
      <c r="OZT2" s="53"/>
      <c r="OZU2" s="53"/>
      <c r="OZV2" s="53"/>
      <c r="OZW2" s="53"/>
      <c r="OZX2" s="53"/>
      <c r="OZY2" s="53"/>
      <c r="OZZ2" s="53"/>
      <c r="PAA2" s="53"/>
      <c r="PAB2" s="53"/>
      <c r="PAC2" s="53"/>
      <c r="PAD2" s="53"/>
      <c r="PAE2" s="53"/>
      <c r="PAF2" s="53"/>
      <c r="PAG2" s="53"/>
      <c r="PAH2" s="53"/>
      <c r="PAI2" s="53"/>
      <c r="PAJ2" s="53"/>
      <c r="PAK2" s="53"/>
      <c r="PAL2" s="53"/>
      <c r="PAM2" s="53"/>
      <c r="PAN2" s="53"/>
      <c r="PAO2" s="53"/>
      <c r="PAP2" s="53"/>
      <c r="PAQ2" s="53"/>
      <c r="PAR2" s="53"/>
      <c r="PAS2" s="53"/>
      <c r="PAT2" s="53"/>
      <c r="PAU2" s="53"/>
      <c r="PAV2" s="53"/>
      <c r="PAW2" s="53"/>
      <c r="PAX2" s="53"/>
      <c r="PAY2" s="53"/>
      <c r="PAZ2" s="53"/>
      <c r="PBA2" s="53"/>
      <c r="PBB2" s="53"/>
      <c r="PBC2" s="53"/>
      <c r="PBD2" s="53"/>
      <c r="PBE2" s="53"/>
      <c r="PBF2" s="53"/>
      <c r="PBG2" s="53"/>
      <c r="PBH2" s="53"/>
      <c r="PBI2" s="53"/>
      <c r="PBJ2" s="53"/>
      <c r="PBK2" s="53"/>
      <c r="PBL2" s="53"/>
      <c r="PBM2" s="53"/>
      <c r="PBN2" s="53"/>
      <c r="PBO2" s="53"/>
      <c r="PBP2" s="53"/>
      <c r="PBQ2" s="53"/>
      <c r="PBR2" s="53"/>
      <c r="PBS2" s="53"/>
      <c r="PBT2" s="53"/>
      <c r="PBU2" s="53"/>
      <c r="PBV2" s="53"/>
      <c r="PBW2" s="53"/>
      <c r="PBX2" s="53"/>
      <c r="PBY2" s="53"/>
      <c r="PBZ2" s="53"/>
      <c r="PCA2" s="53"/>
      <c r="PCB2" s="53"/>
      <c r="PCC2" s="53"/>
      <c r="PCD2" s="53"/>
      <c r="PCE2" s="53"/>
      <c r="PCF2" s="53"/>
      <c r="PCG2" s="53"/>
      <c r="PCH2" s="53"/>
      <c r="PCI2" s="53"/>
      <c r="PCJ2" s="53"/>
      <c r="PCK2" s="53"/>
      <c r="PCL2" s="53"/>
      <c r="PCM2" s="53"/>
      <c r="PCN2" s="53"/>
      <c r="PCO2" s="53"/>
      <c r="PCP2" s="53"/>
      <c r="PCQ2" s="53"/>
      <c r="PCR2" s="53"/>
      <c r="PCS2" s="53"/>
      <c r="PCT2" s="53"/>
      <c r="PCU2" s="53"/>
      <c r="PCV2" s="53"/>
      <c r="PCW2" s="53"/>
      <c r="PCX2" s="53"/>
      <c r="PCY2" s="53"/>
      <c r="PCZ2" s="53"/>
      <c r="PDA2" s="53"/>
      <c r="PDB2" s="53"/>
      <c r="PDC2" s="53"/>
      <c r="PDD2" s="53"/>
      <c r="PDE2" s="53"/>
      <c r="PDF2" s="53"/>
      <c r="PDG2" s="53"/>
      <c r="PDH2" s="53"/>
      <c r="PDI2" s="53"/>
      <c r="PDJ2" s="53"/>
      <c r="PDK2" s="53"/>
      <c r="PDL2" s="53"/>
      <c r="PDM2" s="53"/>
      <c r="PDN2" s="53"/>
      <c r="PDO2" s="53"/>
      <c r="PDP2" s="53"/>
      <c r="PDQ2" s="53"/>
      <c r="PDR2" s="53"/>
      <c r="PDS2" s="53"/>
      <c r="PDT2" s="53"/>
      <c r="PDU2" s="53"/>
      <c r="PDV2" s="53"/>
      <c r="PDW2" s="53"/>
      <c r="PDX2" s="53"/>
      <c r="PDY2" s="53"/>
      <c r="PDZ2" s="53"/>
      <c r="PEA2" s="53"/>
      <c r="PEB2" s="53"/>
      <c r="PEC2" s="53"/>
      <c r="PED2" s="53"/>
      <c r="PEE2" s="53"/>
      <c r="PEF2" s="53"/>
      <c r="PEG2" s="53"/>
      <c r="PEH2" s="53"/>
      <c r="PEI2" s="53"/>
      <c r="PEJ2" s="53"/>
      <c r="PEK2" s="53"/>
      <c r="PEL2" s="53"/>
      <c r="PEM2" s="53"/>
      <c r="PEN2" s="53"/>
      <c r="PEO2" s="53"/>
      <c r="PEP2" s="53"/>
      <c r="PEQ2" s="53"/>
      <c r="PER2" s="53"/>
      <c r="PES2" s="53"/>
      <c r="PET2" s="53"/>
      <c r="PEU2" s="53"/>
      <c r="PEV2" s="53"/>
      <c r="PEW2" s="53"/>
      <c r="PEX2" s="53"/>
      <c r="PEY2" s="53"/>
      <c r="PEZ2" s="53"/>
      <c r="PFA2" s="53"/>
      <c r="PFB2" s="53"/>
      <c r="PFC2" s="53"/>
      <c r="PFD2" s="53"/>
      <c r="PFE2" s="53"/>
      <c r="PFF2" s="53"/>
      <c r="PFG2" s="53"/>
      <c r="PFH2" s="53"/>
      <c r="PFI2" s="53"/>
      <c r="PFJ2" s="53"/>
      <c r="PFK2" s="53"/>
      <c r="PFL2" s="53"/>
      <c r="PFM2" s="53"/>
      <c r="PFN2" s="53"/>
      <c r="PFO2" s="53"/>
      <c r="PFP2" s="53"/>
      <c r="PFQ2" s="53"/>
      <c r="PFR2" s="53"/>
      <c r="PFS2" s="53"/>
      <c r="PFT2" s="53"/>
      <c r="PFU2" s="53"/>
      <c r="PFV2" s="53"/>
      <c r="PFW2" s="53"/>
      <c r="PFX2" s="53"/>
      <c r="PFY2" s="53"/>
      <c r="PFZ2" s="53"/>
      <c r="PGA2" s="53"/>
      <c r="PGB2" s="53"/>
      <c r="PGC2" s="53"/>
      <c r="PGD2" s="53"/>
      <c r="PGE2" s="53"/>
      <c r="PGF2" s="53"/>
      <c r="PGG2" s="53"/>
      <c r="PGH2" s="53"/>
      <c r="PGI2" s="53"/>
      <c r="PGJ2" s="53"/>
      <c r="PGK2" s="53"/>
      <c r="PGL2" s="53"/>
      <c r="PGM2" s="53"/>
      <c r="PGN2" s="53"/>
      <c r="PGO2" s="53"/>
      <c r="PGP2" s="53"/>
      <c r="PGQ2" s="53"/>
      <c r="PGR2" s="53"/>
      <c r="PGS2" s="53"/>
      <c r="PGT2" s="53"/>
      <c r="PGU2" s="53"/>
      <c r="PGV2" s="53"/>
      <c r="PGW2" s="53"/>
      <c r="PGX2" s="53"/>
      <c r="PGY2" s="53"/>
      <c r="PGZ2" s="53"/>
      <c r="PHA2" s="53"/>
      <c r="PHB2" s="53"/>
      <c r="PHC2" s="53"/>
      <c r="PHD2" s="53"/>
      <c r="PHE2" s="53"/>
      <c r="PHF2" s="53"/>
      <c r="PHG2" s="53"/>
      <c r="PHH2" s="53"/>
      <c r="PHI2" s="53"/>
      <c r="PHJ2" s="53"/>
      <c r="PHK2" s="53"/>
      <c r="PHL2" s="53"/>
      <c r="PHM2" s="53"/>
      <c r="PHN2" s="53"/>
      <c r="PHO2" s="53"/>
      <c r="PHP2" s="53"/>
      <c r="PHQ2" s="53"/>
      <c r="PHR2" s="53"/>
      <c r="PHS2" s="53"/>
      <c r="PHT2" s="53"/>
      <c r="PHU2" s="53"/>
      <c r="PHV2" s="53"/>
      <c r="PHW2" s="53"/>
      <c r="PHX2" s="53"/>
      <c r="PHY2" s="53"/>
      <c r="PHZ2" s="53"/>
      <c r="PIA2" s="53"/>
      <c r="PIB2" s="53"/>
      <c r="PIC2" s="53"/>
      <c r="PID2" s="53"/>
      <c r="PIE2" s="53"/>
      <c r="PIF2" s="53"/>
      <c r="PIG2" s="53"/>
      <c r="PIH2" s="53"/>
      <c r="PII2" s="53"/>
      <c r="PIJ2" s="53"/>
      <c r="PIK2" s="53"/>
      <c r="PIL2" s="53"/>
      <c r="PIM2" s="53"/>
      <c r="PIN2" s="53"/>
      <c r="PIO2" s="53"/>
      <c r="PIP2" s="53"/>
      <c r="PIQ2" s="53"/>
      <c r="PIR2" s="53"/>
      <c r="PIS2" s="53"/>
      <c r="PIT2" s="53"/>
      <c r="PIU2" s="53"/>
      <c r="PIV2" s="53"/>
      <c r="PIW2" s="53"/>
      <c r="PIX2" s="53"/>
      <c r="PIY2" s="53"/>
      <c r="PIZ2" s="53"/>
      <c r="PJA2" s="53"/>
      <c r="PJB2" s="53"/>
      <c r="PJC2" s="53"/>
      <c r="PJD2" s="53"/>
      <c r="PJE2" s="53"/>
      <c r="PJF2" s="53"/>
      <c r="PJG2" s="53"/>
      <c r="PJH2" s="53"/>
      <c r="PJI2" s="53"/>
      <c r="PJJ2" s="53"/>
      <c r="PJK2" s="53"/>
      <c r="PJL2" s="53"/>
      <c r="PJM2" s="53"/>
      <c r="PJN2" s="53"/>
      <c r="PJO2" s="53"/>
      <c r="PJP2" s="53"/>
      <c r="PJQ2" s="53"/>
      <c r="PJR2" s="53"/>
      <c r="PJS2" s="53"/>
      <c r="PJT2" s="53"/>
      <c r="PJU2" s="53"/>
      <c r="PJV2" s="53"/>
      <c r="PJW2" s="53"/>
      <c r="PJX2" s="53"/>
      <c r="PJY2" s="53"/>
      <c r="PJZ2" s="53"/>
      <c r="PKA2" s="53"/>
      <c r="PKB2" s="53"/>
      <c r="PKC2" s="53"/>
      <c r="PKD2" s="53"/>
      <c r="PKE2" s="53"/>
      <c r="PKF2" s="53"/>
      <c r="PKG2" s="53"/>
      <c r="PKH2" s="53"/>
      <c r="PKI2" s="53"/>
      <c r="PKJ2" s="53"/>
      <c r="PKK2" s="53"/>
      <c r="PKL2" s="53"/>
      <c r="PKM2" s="53"/>
      <c r="PKN2" s="53"/>
      <c r="PKO2" s="53"/>
      <c r="PKP2" s="53"/>
      <c r="PKQ2" s="53"/>
      <c r="PKR2" s="53"/>
      <c r="PKS2" s="53"/>
      <c r="PKT2" s="53"/>
      <c r="PKU2" s="53"/>
      <c r="PKV2" s="53"/>
      <c r="PKW2" s="53"/>
      <c r="PKX2" s="53"/>
      <c r="PKY2" s="53"/>
      <c r="PKZ2" s="53"/>
      <c r="PLA2" s="53"/>
      <c r="PLB2" s="53"/>
      <c r="PLC2" s="53"/>
      <c r="PLD2" s="53"/>
      <c r="PLE2" s="53"/>
      <c r="PLF2" s="53"/>
      <c r="PLG2" s="53"/>
      <c r="PLH2" s="53"/>
      <c r="PLI2" s="53"/>
      <c r="PLJ2" s="53"/>
      <c r="PLK2" s="53"/>
      <c r="PLL2" s="53"/>
      <c r="PLM2" s="53"/>
      <c r="PLN2" s="53"/>
      <c r="PLO2" s="53"/>
      <c r="PLP2" s="53"/>
      <c r="PLQ2" s="53"/>
      <c r="PLR2" s="53"/>
      <c r="PLS2" s="53"/>
      <c r="PLT2" s="53"/>
      <c r="PLU2" s="53"/>
      <c r="PLV2" s="53"/>
      <c r="PLW2" s="53"/>
      <c r="PLX2" s="53"/>
      <c r="PLY2" s="53"/>
      <c r="PLZ2" s="53"/>
      <c r="PMA2" s="53"/>
      <c r="PMB2" s="53"/>
      <c r="PMC2" s="53"/>
      <c r="PMD2" s="53"/>
      <c r="PME2" s="53"/>
      <c r="PMF2" s="53"/>
      <c r="PMG2" s="53"/>
      <c r="PMH2" s="53"/>
      <c r="PMI2" s="53"/>
      <c r="PMJ2" s="53"/>
      <c r="PMK2" s="53"/>
      <c r="PML2" s="53"/>
      <c r="PMM2" s="53"/>
      <c r="PMN2" s="53"/>
      <c r="PMO2" s="53"/>
      <c r="PMP2" s="53"/>
      <c r="PMQ2" s="53"/>
      <c r="PMR2" s="53"/>
      <c r="PMS2" s="53"/>
      <c r="PMT2" s="53"/>
      <c r="PMU2" s="53"/>
      <c r="PMV2" s="53"/>
      <c r="PMW2" s="53"/>
      <c r="PMX2" s="53"/>
      <c r="PMY2" s="53"/>
      <c r="PMZ2" s="53"/>
      <c r="PNA2" s="53"/>
      <c r="PNB2" s="53"/>
      <c r="PNC2" s="53"/>
      <c r="PND2" s="53"/>
      <c r="PNE2" s="53"/>
      <c r="PNF2" s="53"/>
      <c r="PNG2" s="53"/>
      <c r="PNH2" s="53"/>
      <c r="PNI2" s="53"/>
      <c r="PNJ2" s="53"/>
      <c r="PNK2" s="53"/>
      <c r="PNL2" s="53"/>
      <c r="PNM2" s="53"/>
      <c r="PNN2" s="53"/>
      <c r="PNO2" s="53"/>
      <c r="PNP2" s="53"/>
      <c r="PNQ2" s="53"/>
      <c r="PNR2" s="53"/>
      <c r="PNS2" s="53"/>
      <c r="PNT2" s="53"/>
      <c r="PNU2" s="53"/>
      <c r="PNV2" s="53"/>
      <c r="PNW2" s="53"/>
      <c r="PNX2" s="53"/>
      <c r="PNY2" s="53"/>
      <c r="PNZ2" s="53"/>
      <c r="POA2" s="53"/>
      <c r="POB2" s="53"/>
      <c r="POC2" s="53"/>
      <c r="POD2" s="53"/>
      <c r="POE2" s="53"/>
      <c r="POF2" s="53"/>
      <c r="POG2" s="53"/>
      <c r="POH2" s="53"/>
      <c r="POI2" s="53"/>
      <c r="POJ2" s="53"/>
      <c r="POK2" s="53"/>
      <c r="POL2" s="53"/>
      <c r="POM2" s="53"/>
      <c r="PON2" s="53"/>
      <c r="POO2" s="53"/>
      <c r="POP2" s="53"/>
      <c r="POQ2" s="53"/>
      <c r="POR2" s="53"/>
      <c r="POS2" s="53"/>
      <c r="POT2" s="53"/>
      <c r="POU2" s="53"/>
      <c r="POV2" s="53"/>
      <c r="POW2" s="53"/>
      <c r="POX2" s="53"/>
      <c r="POY2" s="53"/>
      <c r="POZ2" s="53"/>
      <c r="PPA2" s="53"/>
      <c r="PPB2" s="53"/>
      <c r="PPC2" s="53"/>
      <c r="PPD2" s="53"/>
      <c r="PPE2" s="53"/>
      <c r="PPF2" s="53"/>
      <c r="PPG2" s="53"/>
      <c r="PPH2" s="53"/>
      <c r="PPI2" s="53"/>
      <c r="PPJ2" s="53"/>
      <c r="PPK2" s="53"/>
      <c r="PPL2" s="53"/>
      <c r="PPM2" s="53"/>
      <c r="PPN2" s="53"/>
      <c r="PPO2" s="53"/>
      <c r="PPP2" s="53"/>
      <c r="PPQ2" s="53"/>
      <c r="PPR2" s="53"/>
      <c r="PPS2" s="53"/>
      <c r="PPT2" s="53"/>
      <c r="PPU2" s="53"/>
      <c r="PPV2" s="53"/>
      <c r="PPW2" s="53"/>
      <c r="PPX2" s="53"/>
      <c r="PPY2" s="53"/>
      <c r="PPZ2" s="53"/>
      <c r="PQA2" s="53"/>
      <c r="PQB2" s="53"/>
      <c r="PQC2" s="53"/>
      <c r="PQD2" s="53"/>
      <c r="PQE2" s="53"/>
      <c r="PQF2" s="53"/>
      <c r="PQG2" s="53"/>
      <c r="PQH2" s="53"/>
      <c r="PQI2" s="53"/>
      <c r="PQJ2" s="53"/>
      <c r="PQK2" s="53"/>
      <c r="PQL2" s="53"/>
      <c r="PQM2" s="53"/>
      <c r="PQN2" s="53"/>
      <c r="PQO2" s="53"/>
      <c r="PQP2" s="53"/>
      <c r="PQQ2" s="53"/>
      <c r="PQR2" s="53"/>
      <c r="PQS2" s="53"/>
      <c r="PQT2" s="53"/>
      <c r="PQU2" s="53"/>
      <c r="PQV2" s="53"/>
      <c r="PQW2" s="53"/>
      <c r="PQX2" s="53"/>
      <c r="PQY2" s="53"/>
      <c r="PQZ2" s="53"/>
      <c r="PRA2" s="53"/>
      <c r="PRB2" s="53"/>
      <c r="PRC2" s="53"/>
      <c r="PRD2" s="53"/>
      <c r="PRE2" s="53"/>
      <c r="PRF2" s="53"/>
      <c r="PRG2" s="53"/>
      <c r="PRH2" s="53"/>
      <c r="PRI2" s="53"/>
      <c r="PRJ2" s="53"/>
      <c r="PRK2" s="53"/>
      <c r="PRL2" s="53"/>
      <c r="PRM2" s="53"/>
      <c r="PRN2" s="53"/>
      <c r="PRO2" s="53"/>
      <c r="PRP2" s="53"/>
      <c r="PRQ2" s="53"/>
      <c r="PRR2" s="53"/>
      <c r="PRS2" s="53"/>
      <c r="PRT2" s="53"/>
      <c r="PRU2" s="53"/>
      <c r="PRV2" s="53"/>
      <c r="PRW2" s="53"/>
      <c r="PRX2" s="53"/>
      <c r="PRY2" s="53"/>
      <c r="PRZ2" s="53"/>
      <c r="PSA2" s="53"/>
      <c r="PSB2" s="53"/>
      <c r="PSC2" s="53"/>
      <c r="PSD2" s="53"/>
      <c r="PSE2" s="53"/>
      <c r="PSF2" s="53"/>
      <c r="PSG2" s="53"/>
      <c r="PSH2" s="53"/>
      <c r="PSI2" s="53"/>
      <c r="PSJ2" s="53"/>
      <c r="PSK2" s="53"/>
      <c r="PSL2" s="53"/>
      <c r="PSM2" s="53"/>
      <c r="PSN2" s="53"/>
      <c r="PSO2" s="53"/>
      <c r="PSP2" s="53"/>
      <c r="PSQ2" s="53"/>
      <c r="PSR2" s="53"/>
      <c r="PSS2" s="53"/>
      <c r="PST2" s="53"/>
      <c r="PSU2" s="53"/>
      <c r="PSV2" s="53"/>
      <c r="PSW2" s="53"/>
      <c r="PSX2" s="53"/>
      <c r="PSY2" s="53"/>
      <c r="PSZ2" s="53"/>
      <c r="PTA2" s="53"/>
      <c r="PTB2" s="53"/>
      <c r="PTC2" s="53"/>
      <c r="PTD2" s="53"/>
      <c r="PTE2" s="53"/>
      <c r="PTF2" s="53"/>
      <c r="PTG2" s="53"/>
      <c r="PTH2" s="53"/>
      <c r="PTI2" s="53"/>
      <c r="PTJ2" s="53"/>
      <c r="PTK2" s="53"/>
      <c r="PTL2" s="53"/>
      <c r="PTM2" s="53"/>
      <c r="PTN2" s="53"/>
      <c r="PTO2" s="53"/>
      <c r="PTP2" s="53"/>
      <c r="PTQ2" s="53"/>
      <c r="PTR2" s="53"/>
      <c r="PTS2" s="53"/>
      <c r="PTT2" s="53"/>
      <c r="PTU2" s="53"/>
      <c r="PTV2" s="53"/>
      <c r="PTW2" s="53"/>
      <c r="PTX2" s="53"/>
      <c r="PTY2" s="53"/>
      <c r="PTZ2" s="53"/>
      <c r="PUA2" s="53"/>
      <c r="PUB2" s="53"/>
      <c r="PUC2" s="53"/>
      <c r="PUD2" s="53"/>
      <c r="PUE2" s="53"/>
      <c r="PUF2" s="53"/>
      <c r="PUG2" s="53"/>
      <c r="PUH2" s="53"/>
      <c r="PUI2" s="53"/>
      <c r="PUJ2" s="53"/>
      <c r="PUK2" s="53"/>
      <c r="PUL2" s="53"/>
      <c r="PUM2" s="53"/>
      <c r="PUN2" s="53"/>
      <c r="PUO2" s="53"/>
      <c r="PUP2" s="53"/>
      <c r="PUQ2" s="53"/>
      <c r="PUR2" s="53"/>
      <c r="PUS2" s="53"/>
      <c r="PUT2" s="53"/>
      <c r="PUU2" s="53"/>
      <c r="PUV2" s="53"/>
      <c r="PUW2" s="53"/>
      <c r="PUX2" s="53"/>
      <c r="PUY2" s="53"/>
      <c r="PUZ2" s="53"/>
      <c r="PVA2" s="53"/>
      <c r="PVB2" s="53"/>
      <c r="PVC2" s="53"/>
      <c r="PVD2" s="53"/>
      <c r="PVE2" s="53"/>
      <c r="PVF2" s="53"/>
      <c r="PVG2" s="53"/>
      <c r="PVH2" s="53"/>
      <c r="PVI2" s="53"/>
      <c r="PVJ2" s="53"/>
      <c r="PVK2" s="53"/>
      <c r="PVL2" s="53"/>
      <c r="PVM2" s="53"/>
      <c r="PVN2" s="53"/>
      <c r="PVO2" s="53"/>
      <c r="PVP2" s="53"/>
      <c r="PVQ2" s="53"/>
      <c r="PVR2" s="53"/>
      <c r="PVS2" s="53"/>
      <c r="PVT2" s="53"/>
      <c r="PVU2" s="53"/>
      <c r="PVV2" s="53"/>
      <c r="PVW2" s="53"/>
      <c r="PVX2" s="53"/>
      <c r="PVY2" s="53"/>
      <c r="PVZ2" s="53"/>
      <c r="PWA2" s="53"/>
      <c r="PWB2" s="53"/>
      <c r="PWC2" s="53"/>
      <c r="PWD2" s="53"/>
      <c r="PWE2" s="53"/>
      <c r="PWF2" s="53"/>
      <c r="PWG2" s="53"/>
      <c r="PWH2" s="53"/>
      <c r="PWI2" s="53"/>
      <c r="PWJ2" s="53"/>
      <c r="PWK2" s="53"/>
      <c r="PWL2" s="53"/>
      <c r="PWM2" s="53"/>
      <c r="PWN2" s="53"/>
      <c r="PWO2" s="53"/>
      <c r="PWP2" s="53"/>
      <c r="PWQ2" s="53"/>
      <c r="PWR2" s="53"/>
      <c r="PWS2" s="53"/>
      <c r="PWT2" s="53"/>
      <c r="PWU2" s="53"/>
      <c r="PWV2" s="53"/>
      <c r="PWW2" s="53"/>
      <c r="PWX2" s="53"/>
      <c r="PWY2" s="53"/>
      <c r="PWZ2" s="53"/>
      <c r="PXA2" s="53"/>
      <c r="PXB2" s="53"/>
      <c r="PXC2" s="53"/>
      <c r="PXD2" s="53"/>
      <c r="PXE2" s="53"/>
      <c r="PXF2" s="53"/>
      <c r="PXG2" s="53"/>
      <c r="PXH2" s="53"/>
      <c r="PXI2" s="53"/>
      <c r="PXJ2" s="53"/>
      <c r="PXK2" s="53"/>
      <c r="PXL2" s="53"/>
      <c r="PXM2" s="53"/>
      <c r="PXN2" s="53"/>
      <c r="PXO2" s="53"/>
      <c r="PXP2" s="53"/>
      <c r="PXQ2" s="53"/>
      <c r="PXR2" s="53"/>
      <c r="PXS2" s="53"/>
      <c r="PXT2" s="53"/>
      <c r="PXU2" s="53"/>
      <c r="PXV2" s="53"/>
      <c r="PXW2" s="53"/>
      <c r="PXX2" s="53"/>
      <c r="PXY2" s="53"/>
      <c r="PXZ2" s="53"/>
      <c r="PYA2" s="53"/>
      <c r="PYB2" s="53"/>
      <c r="PYC2" s="53"/>
      <c r="PYD2" s="53"/>
      <c r="PYE2" s="53"/>
      <c r="PYF2" s="53"/>
      <c r="PYG2" s="53"/>
      <c r="PYH2" s="53"/>
      <c r="PYI2" s="53"/>
      <c r="PYJ2" s="53"/>
      <c r="PYK2" s="53"/>
      <c r="PYL2" s="53"/>
      <c r="PYM2" s="53"/>
      <c r="PYN2" s="53"/>
      <c r="PYO2" s="53"/>
      <c r="PYP2" s="53"/>
      <c r="PYQ2" s="53"/>
      <c r="PYR2" s="53"/>
      <c r="PYS2" s="53"/>
      <c r="PYT2" s="53"/>
      <c r="PYU2" s="53"/>
      <c r="PYV2" s="53"/>
      <c r="PYW2" s="53"/>
      <c r="PYX2" s="53"/>
      <c r="PYY2" s="53"/>
      <c r="PYZ2" s="53"/>
      <c r="PZA2" s="53"/>
      <c r="PZB2" s="53"/>
      <c r="PZC2" s="53"/>
      <c r="PZD2" s="53"/>
      <c r="PZE2" s="53"/>
      <c r="PZF2" s="53"/>
      <c r="PZG2" s="53"/>
      <c r="PZH2" s="53"/>
      <c r="PZI2" s="53"/>
      <c r="PZJ2" s="53"/>
      <c r="PZK2" s="53"/>
      <c r="PZL2" s="53"/>
      <c r="PZM2" s="53"/>
      <c r="PZN2" s="53"/>
      <c r="PZO2" s="53"/>
      <c r="PZP2" s="53"/>
      <c r="PZQ2" s="53"/>
      <c r="PZR2" s="53"/>
      <c r="PZS2" s="53"/>
      <c r="PZT2" s="53"/>
      <c r="PZU2" s="53"/>
      <c r="PZV2" s="53"/>
      <c r="PZW2" s="53"/>
      <c r="PZX2" s="53"/>
      <c r="PZY2" s="53"/>
      <c r="PZZ2" s="53"/>
      <c r="QAA2" s="53"/>
      <c r="QAB2" s="53"/>
      <c r="QAC2" s="53"/>
      <c r="QAD2" s="53"/>
      <c r="QAE2" s="53"/>
      <c r="QAF2" s="53"/>
      <c r="QAG2" s="53"/>
      <c r="QAH2" s="53"/>
      <c r="QAI2" s="53"/>
      <c r="QAJ2" s="53"/>
      <c r="QAK2" s="53"/>
      <c r="QAL2" s="53"/>
      <c r="QAM2" s="53"/>
      <c r="QAN2" s="53"/>
      <c r="QAO2" s="53"/>
      <c r="QAP2" s="53"/>
      <c r="QAQ2" s="53"/>
      <c r="QAR2" s="53"/>
      <c r="QAS2" s="53"/>
      <c r="QAT2" s="53"/>
      <c r="QAU2" s="53"/>
      <c r="QAV2" s="53"/>
      <c r="QAW2" s="53"/>
      <c r="QAX2" s="53"/>
      <c r="QAY2" s="53"/>
      <c r="QAZ2" s="53"/>
      <c r="QBA2" s="53"/>
      <c r="QBB2" s="53"/>
      <c r="QBC2" s="53"/>
      <c r="QBD2" s="53"/>
      <c r="QBE2" s="53"/>
      <c r="QBF2" s="53"/>
      <c r="QBG2" s="53"/>
      <c r="QBH2" s="53"/>
      <c r="QBI2" s="53"/>
      <c r="QBJ2" s="53"/>
      <c r="QBK2" s="53"/>
      <c r="QBL2" s="53"/>
      <c r="QBM2" s="53"/>
      <c r="QBN2" s="53"/>
      <c r="QBO2" s="53"/>
      <c r="QBP2" s="53"/>
      <c r="QBQ2" s="53"/>
      <c r="QBR2" s="53"/>
      <c r="QBS2" s="53"/>
      <c r="QBT2" s="53"/>
      <c r="QBU2" s="53"/>
      <c r="QBV2" s="53"/>
      <c r="QBW2" s="53"/>
      <c r="QBX2" s="53"/>
      <c r="QBY2" s="53"/>
      <c r="QBZ2" s="53"/>
      <c r="QCA2" s="53"/>
      <c r="QCB2" s="53"/>
      <c r="QCC2" s="53"/>
      <c r="QCD2" s="53"/>
      <c r="QCE2" s="53"/>
      <c r="QCF2" s="53"/>
      <c r="QCG2" s="53"/>
      <c r="QCH2" s="53"/>
      <c r="QCI2" s="53"/>
      <c r="QCJ2" s="53"/>
      <c r="QCK2" s="53"/>
      <c r="QCL2" s="53"/>
      <c r="QCM2" s="53"/>
      <c r="QCN2" s="53"/>
      <c r="QCO2" s="53"/>
      <c r="QCP2" s="53"/>
      <c r="QCQ2" s="53"/>
      <c r="QCR2" s="53"/>
      <c r="QCS2" s="53"/>
      <c r="QCT2" s="53"/>
      <c r="QCU2" s="53"/>
      <c r="QCV2" s="53"/>
      <c r="QCW2" s="53"/>
      <c r="QCX2" s="53"/>
      <c r="QCY2" s="53"/>
      <c r="QCZ2" s="53"/>
      <c r="QDA2" s="53"/>
      <c r="QDB2" s="53"/>
      <c r="QDC2" s="53"/>
      <c r="QDD2" s="53"/>
      <c r="QDE2" s="53"/>
      <c r="QDF2" s="53"/>
      <c r="QDG2" s="53"/>
      <c r="QDH2" s="53"/>
      <c r="QDI2" s="53"/>
      <c r="QDJ2" s="53"/>
      <c r="QDK2" s="53"/>
      <c r="QDL2" s="53"/>
      <c r="QDM2" s="53"/>
      <c r="QDN2" s="53"/>
      <c r="QDO2" s="53"/>
      <c r="QDP2" s="53"/>
      <c r="QDQ2" s="53"/>
      <c r="QDR2" s="53"/>
      <c r="QDS2" s="53"/>
      <c r="QDT2" s="53"/>
      <c r="QDU2" s="53"/>
      <c r="QDV2" s="53"/>
      <c r="QDW2" s="53"/>
      <c r="QDX2" s="53"/>
      <c r="QDY2" s="53"/>
      <c r="QDZ2" s="53"/>
      <c r="QEA2" s="53"/>
      <c r="QEB2" s="53"/>
      <c r="QEC2" s="53"/>
      <c r="QED2" s="53"/>
      <c r="QEE2" s="53"/>
      <c r="QEF2" s="53"/>
      <c r="QEG2" s="53"/>
      <c r="QEH2" s="53"/>
      <c r="QEI2" s="53"/>
      <c r="QEJ2" s="53"/>
      <c r="QEK2" s="53"/>
      <c r="QEL2" s="53"/>
      <c r="QEM2" s="53"/>
      <c r="QEN2" s="53"/>
      <c r="QEO2" s="53"/>
      <c r="QEP2" s="53"/>
      <c r="QEQ2" s="53"/>
      <c r="QER2" s="53"/>
      <c r="QES2" s="53"/>
      <c r="QET2" s="53"/>
      <c r="QEU2" s="53"/>
      <c r="QEV2" s="53"/>
      <c r="QEW2" s="53"/>
      <c r="QEX2" s="53"/>
      <c r="QEY2" s="53"/>
      <c r="QEZ2" s="53"/>
      <c r="QFA2" s="53"/>
      <c r="QFB2" s="53"/>
      <c r="QFC2" s="53"/>
      <c r="QFD2" s="53"/>
      <c r="QFE2" s="53"/>
      <c r="QFF2" s="53"/>
      <c r="QFG2" s="53"/>
      <c r="QFH2" s="53"/>
      <c r="QFI2" s="53"/>
      <c r="QFJ2" s="53"/>
      <c r="QFK2" s="53"/>
      <c r="QFL2" s="53"/>
      <c r="QFM2" s="53"/>
      <c r="QFN2" s="53"/>
      <c r="QFO2" s="53"/>
      <c r="QFP2" s="53"/>
      <c r="QFQ2" s="53"/>
      <c r="QFR2" s="53"/>
      <c r="QFS2" s="53"/>
      <c r="QFT2" s="53"/>
      <c r="QFU2" s="53"/>
      <c r="QFV2" s="53"/>
      <c r="QFW2" s="53"/>
      <c r="QFX2" s="53"/>
      <c r="QFY2" s="53"/>
      <c r="QFZ2" s="53"/>
      <c r="QGA2" s="53"/>
      <c r="QGB2" s="53"/>
      <c r="QGC2" s="53"/>
      <c r="QGD2" s="53"/>
      <c r="QGE2" s="53"/>
      <c r="QGF2" s="53"/>
      <c r="QGG2" s="53"/>
      <c r="QGH2" s="53"/>
      <c r="QGI2" s="53"/>
      <c r="QGJ2" s="53"/>
      <c r="QGK2" s="53"/>
      <c r="QGL2" s="53"/>
      <c r="QGM2" s="53"/>
      <c r="QGN2" s="53"/>
      <c r="QGO2" s="53"/>
      <c r="QGP2" s="53"/>
      <c r="QGQ2" s="53"/>
      <c r="QGR2" s="53"/>
      <c r="QGS2" s="53"/>
      <c r="QGT2" s="53"/>
      <c r="QGU2" s="53"/>
      <c r="QGV2" s="53"/>
      <c r="QGW2" s="53"/>
      <c r="QGX2" s="53"/>
      <c r="QGY2" s="53"/>
      <c r="QGZ2" s="53"/>
      <c r="QHA2" s="53"/>
      <c r="QHB2" s="53"/>
      <c r="QHC2" s="53"/>
      <c r="QHD2" s="53"/>
      <c r="QHE2" s="53"/>
      <c r="QHF2" s="53"/>
      <c r="QHG2" s="53"/>
      <c r="QHH2" s="53"/>
      <c r="QHI2" s="53"/>
      <c r="QHJ2" s="53"/>
      <c r="QHK2" s="53"/>
      <c r="QHL2" s="53"/>
      <c r="QHM2" s="53"/>
      <c r="QHN2" s="53"/>
      <c r="QHO2" s="53"/>
      <c r="QHP2" s="53"/>
      <c r="QHQ2" s="53"/>
      <c r="QHR2" s="53"/>
      <c r="QHS2" s="53"/>
      <c r="QHT2" s="53"/>
      <c r="QHU2" s="53"/>
      <c r="QHV2" s="53"/>
      <c r="QHW2" s="53"/>
      <c r="QHX2" s="53"/>
      <c r="QHY2" s="53"/>
      <c r="QHZ2" s="53"/>
      <c r="QIA2" s="53"/>
      <c r="QIB2" s="53"/>
      <c r="QIC2" s="53"/>
      <c r="QID2" s="53"/>
      <c r="QIE2" s="53"/>
      <c r="QIF2" s="53"/>
      <c r="QIG2" s="53"/>
      <c r="QIH2" s="53"/>
      <c r="QII2" s="53"/>
      <c r="QIJ2" s="53"/>
      <c r="QIK2" s="53"/>
      <c r="QIL2" s="53"/>
      <c r="QIM2" s="53"/>
      <c r="QIN2" s="53"/>
      <c r="QIO2" s="53"/>
      <c r="QIP2" s="53"/>
      <c r="QIQ2" s="53"/>
      <c r="QIR2" s="53"/>
      <c r="QIS2" s="53"/>
      <c r="QIT2" s="53"/>
      <c r="QIU2" s="53"/>
      <c r="QIV2" s="53"/>
      <c r="QIW2" s="53"/>
      <c r="QIX2" s="53"/>
      <c r="QIY2" s="53"/>
      <c r="QIZ2" s="53"/>
      <c r="QJA2" s="53"/>
      <c r="QJB2" s="53"/>
      <c r="QJC2" s="53"/>
      <c r="QJD2" s="53"/>
      <c r="QJE2" s="53"/>
      <c r="QJF2" s="53"/>
      <c r="QJG2" s="53"/>
      <c r="QJH2" s="53"/>
      <c r="QJI2" s="53"/>
      <c r="QJJ2" s="53"/>
      <c r="QJK2" s="53"/>
      <c r="QJL2" s="53"/>
      <c r="QJM2" s="53"/>
      <c r="QJN2" s="53"/>
      <c r="QJO2" s="53"/>
      <c r="QJP2" s="53"/>
      <c r="QJQ2" s="53"/>
      <c r="QJR2" s="53"/>
      <c r="QJS2" s="53"/>
      <c r="QJT2" s="53"/>
      <c r="QJU2" s="53"/>
      <c r="QJV2" s="53"/>
      <c r="QJW2" s="53"/>
      <c r="QJX2" s="53"/>
      <c r="QJY2" s="53"/>
      <c r="QJZ2" s="53"/>
      <c r="QKA2" s="53"/>
      <c r="QKB2" s="53"/>
      <c r="QKC2" s="53"/>
      <c r="QKD2" s="53"/>
      <c r="QKE2" s="53"/>
      <c r="QKF2" s="53"/>
      <c r="QKG2" s="53"/>
      <c r="QKH2" s="53"/>
      <c r="QKI2" s="53"/>
      <c r="QKJ2" s="53"/>
      <c r="QKK2" s="53"/>
      <c r="QKL2" s="53"/>
      <c r="QKM2" s="53"/>
      <c r="QKN2" s="53"/>
      <c r="QKO2" s="53"/>
      <c r="QKP2" s="53"/>
      <c r="QKQ2" s="53"/>
      <c r="QKR2" s="53"/>
      <c r="QKS2" s="53"/>
      <c r="QKT2" s="53"/>
      <c r="QKU2" s="53"/>
      <c r="QKV2" s="53"/>
      <c r="QKW2" s="53"/>
      <c r="QKX2" s="53"/>
      <c r="QKY2" s="53"/>
      <c r="QKZ2" s="53"/>
      <c r="QLA2" s="53"/>
      <c r="QLB2" s="53"/>
      <c r="QLC2" s="53"/>
      <c r="QLD2" s="53"/>
      <c r="QLE2" s="53"/>
      <c r="QLF2" s="53"/>
      <c r="QLG2" s="53"/>
      <c r="QLH2" s="53"/>
      <c r="QLI2" s="53"/>
      <c r="QLJ2" s="53"/>
      <c r="QLK2" s="53"/>
      <c r="QLL2" s="53"/>
      <c r="QLM2" s="53"/>
      <c r="QLN2" s="53"/>
      <c r="QLO2" s="53"/>
      <c r="QLP2" s="53"/>
      <c r="QLQ2" s="53"/>
      <c r="QLR2" s="53"/>
      <c r="QLS2" s="53"/>
      <c r="QLT2" s="53"/>
      <c r="QLU2" s="53"/>
      <c r="QLV2" s="53"/>
      <c r="QLW2" s="53"/>
      <c r="QLX2" s="53"/>
      <c r="QLY2" s="53"/>
      <c r="QLZ2" s="53"/>
      <c r="QMA2" s="53"/>
      <c r="QMB2" s="53"/>
      <c r="QMC2" s="53"/>
      <c r="QMD2" s="53"/>
      <c r="QME2" s="53"/>
      <c r="QMF2" s="53"/>
      <c r="QMG2" s="53"/>
      <c r="QMH2" s="53"/>
      <c r="QMI2" s="53"/>
      <c r="QMJ2" s="53"/>
      <c r="QMK2" s="53"/>
      <c r="QML2" s="53"/>
      <c r="QMM2" s="53"/>
      <c r="QMN2" s="53"/>
      <c r="QMO2" s="53"/>
      <c r="QMP2" s="53"/>
      <c r="QMQ2" s="53"/>
      <c r="QMR2" s="53"/>
      <c r="QMS2" s="53"/>
      <c r="QMT2" s="53"/>
      <c r="QMU2" s="53"/>
      <c r="QMV2" s="53"/>
      <c r="QMW2" s="53"/>
      <c r="QMX2" s="53"/>
      <c r="QMY2" s="53"/>
      <c r="QMZ2" s="53"/>
      <c r="QNA2" s="53"/>
      <c r="QNB2" s="53"/>
      <c r="QNC2" s="53"/>
      <c r="QND2" s="53"/>
      <c r="QNE2" s="53"/>
      <c r="QNF2" s="53"/>
      <c r="QNG2" s="53"/>
      <c r="QNH2" s="53"/>
      <c r="QNI2" s="53"/>
      <c r="QNJ2" s="53"/>
      <c r="QNK2" s="53"/>
      <c r="QNL2" s="53"/>
      <c r="QNM2" s="53"/>
      <c r="QNN2" s="53"/>
      <c r="QNO2" s="53"/>
      <c r="QNP2" s="53"/>
      <c r="QNQ2" s="53"/>
      <c r="QNR2" s="53"/>
      <c r="QNS2" s="53"/>
      <c r="QNT2" s="53"/>
      <c r="QNU2" s="53"/>
      <c r="QNV2" s="53"/>
      <c r="QNW2" s="53"/>
      <c r="QNX2" s="53"/>
      <c r="QNY2" s="53"/>
      <c r="QNZ2" s="53"/>
      <c r="QOA2" s="53"/>
      <c r="QOB2" s="53"/>
      <c r="QOC2" s="53"/>
      <c r="QOD2" s="53"/>
      <c r="QOE2" s="53"/>
      <c r="QOF2" s="53"/>
      <c r="QOG2" s="53"/>
      <c r="QOH2" s="53"/>
      <c r="QOI2" s="53"/>
      <c r="QOJ2" s="53"/>
      <c r="QOK2" s="53"/>
      <c r="QOL2" s="53"/>
      <c r="QOM2" s="53"/>
      <c r="QON2" s="53"/>
      <c r="QOO2" s="53"/>
      <c r="QOP2" s="53"/>
      <c r="QOQ2" s="53"/>
      <c r="QOR2" s="53"/>
      <c r="QOS2" s="53"/>
      <c r="QOT2" s="53"/>
      <c r="QOU2" s="53"/>
      <c r="QOV2" s="53"/>
      <c r="QOW2" s="53"/>
      <c r="QOX2" s="53"/>
      <c r="QOY2" s="53"/>
      <c r="QOZ2" s="53"/>
      <c r="QPA2" s="53"/>
      <c r="QPB2" s="53"/>
      <c r="QPC2" s="53"/>
      <c r="QPD2" s="53"/>
      <c r="QPE2" s="53"/>
      <c r="QPF2" s="53"/>
      <c r="QPG2" s="53"/>
      <c r="QPH2" s="53"/>
      <c r="QPI2" s="53"/>
      <c r="QPJ2" s="53"/>
      <c r="QPK2" s="53"/>
      <c r="QPL2" s="53"/>
      <c r="QPM2" s="53"/>
      <c r="QPN2" s="53"/>
      <c r="QPO2" s="53"/>
      <c r="QPP2" s="53"/>
      <c r="QPQ2" s="53"/>
      <c r="QPR2" s="53"/>
      <c r="QPS2" s="53"/>
      <c r="QPT2" s="53"/>
      <c r="QPU2" s="53"/>
      <c r="QPV2" s="53"/>
      <c r="QPW2" s="53"/>
      <c r="QPX2" s="53"/>
      <c r="QPY2" s="53"/>
      <c r="QPZ2" s="53"/>
      <c r="QQA2" s="53"/>
      <c r="QQB2" s="53"/>
      <c r="QQC2" s="53"/>
      <c r="QQD2" s="53"/>
      <c r="QQE2" s="53"/>
      <c r="QQF2" s="53"/>
      <c r="QQG2" s="53"/>
      <c r="QQH2" s="53"/>
      <c r="QQI2" s="53"/>
      <c r="QQJ2" s="53"/>
      <c r="QQK2" s="53"/>
      <c r="QQL2" s="53"/>
      <c r="QQM2" s="53"/>
      <c r="QQN2" s="53"/>
      <c r="QQO2" s="53"/>
      <c r="QQP2" s="53"/>
      <c r="QQQ2" s="53"/>
      <c r="QQR2" s="53"/>
      <c r="QQS2" s="53"/>
      <c r="QQT2" s="53"/>
      <c r="QQU2" s="53"/>
      <c r="QQV2" s="53"/>
      <c r="QQW2" s="53"/>
      <c r="QQX2" s="53"/>
      <c r="QQY2" s="53"/>
      <c r="QQZ2" s="53"/>
      <c r="QRA2" s="53"/>
      <c r="QRB2" s="53"/>
      <c r="QRC2" s="53"/>
      <c r="QRD2" s="53"/>
      <c r="QRE2" s="53"/>
      <c r="QRF2" s="53"/>
      <c r="QRG2" s="53"/>
      <c r="QRH2" s="53"/>
      <c r="QRI2" s="53"/>
      <c r="QRJ2" s="53"/>
      <c r="QRK2" s="53"/>
      <c r="QRL2" s="53"/>
      <c r="QRM2" s="53"/>
      <c r="QRN2" s="53"/>
      <c r="QRO2" s="53"/>
      <c r="QRP2" s="53"/>
      <c r="QRQ2" s="53"/>
      <c r="QRR2" s="53"/>
      <c r="QRS2" s="53"/>
      <c r="QRT2" s="53"/>
      <c r="QRU2" s="53"/>
      <c r="QRV2" s="53"/>
      <c r="QRW2" s="53"/>
      <c r="QRX2" s="53"/>
      <c r="QRY2" s="53"/>
      <c r="QRZ2" s="53"/>
      <c r="QSA2" s="53"/>
      <c r="QSB2" s="53"/>
      <c r="QSC2" s="53"/>
      <c r="QSD2" s="53"/>
      <c r="QSE2" s="53"/>
      <c r="QSF2" s="53"/>
      <c r="QSG2" s="53"/>
      <c r="QSH2" s="53"/>
      <c r="QSI2" s="53"/>
      <c r="QSJ2" s="53"/>
      <c r="QSK2" s="53"/>
      <c r="QSL2" s="53"/>
      <c r="QSM2" s="53"/>
      <c r="QSN2" s="53"/>
      <c r="QSO2" s="53"/>
      <c r="QSP2" s="53"/>
      <c r="QSQ2" s="53"/>
      <c r="QSR2" s="53"/>
      <c r="QSS2" s="53"/>
      <c r="QST2" s="53"/>
      <c r="QSU2" s="53"/>
      <c r="QSV2" s="53"/>
      <c r="QSW2" s="53"/>
      <c r="QSX2" s="53"/>
      <c r="QSY2" s="53"/>
      <c r="QSZ2" s="53"/>
      <c r="QTA2" s="53"/>
      <c r="QTB2" s="53"/>
      <c r="QTC2" s="53"/>
      <c r="QTD2" s="53"/>
      <c r="QTE2" s="53"/>
      <c r="QTF2" s="53"/>
      <c r="QTG2" s="53"/>
      <c r="QTH2" s="53"/>
      <c r="QTI2" s="53"/>
      <c r="QTJ2" s="53"/>
      <c r="QTK2" s="53"/>
      <c r="QTL2" s="53"/>
      <c r="QTM2" s="53"/>
      <c r="QTN2" s="53"/>
      <c r="QTO2" s="53"/>
      <c r="QTP2" s="53"/>
      <c r="QTQ2" s="53"/>
      <c r="QTR2" s="53"/>
      <c r="QTS2" s="53"/>
      <c r="QTT2" s="53"/>
      <c r="QTU2" s="53"/>
      <c r="QTV2" s="53"/>
      <c r="QTW2" s="53"/>
      <c r="QTX2" s="53"/>
      <c r="QTY2" s="53"/>
      <c r="QTZ2" s="53"/>
      <c r="QUA2" s="53"/>
      <c r="QUB2" s="53"/>
      <c r="QUC2" s="53"/>
      <c r="QUD2" s="53"/>
      <c r="QUE2" s="53"/>
      <c r="QUF2" s="53"/>
      <c r="QUG2" s="53"/>
      <c r="QUH2" s="53"/>
      <c r="QUI2" s="53"/>
      <c r="QUJ2" s="53"/>
      <c r="QUK2" s="53"/>
      <c r="QUL2" s="53"/>
      <c r="QUM2" s="53"/>
      <c r="QUN2" s="53"/>
      <c r="QUO2" s="53"/>
      <c r="QUP2" s="53"/>
      <c r="QUQ2" s="53"/>
      <c r="QUR2" s="53"/>
      <c r="QUS2" s="53"/>
      <c r="QUT2" s="53"/>
      <c r="QUU2" s="53"/>
      <c r="QUV2" s="53"/>
      <c r="QUW2" s="53"/>
      <c r="QUX2" s="53"/>
      <c r="QUY2" s="53"/>
      <c r="QUZ2" s="53"/>
      <c r="QVA2" s="53"/>
      <c r="QVB2" s="53"/>
      <c r="QVC2" s="53"/>
      <c r="QVD2" s="53"/>
      <c r="QVE2" s="53"/>
      <c r="QVF2" s="53"/>
      <c r="QVG2" s="53"/>
      <c r="QVH2" s="53"/>
      <c r="QVI2" s="53"/>
      <c r="QVJ2" s="53"/>
      <c r="QVK2" s="53"/>
      <c r="QVL2" s="53"/>
      <c r="QVM2" s="53"/>
      <c r="QVN2" s="53"/>
      <c r="QVO2" s="53"/>
      <c r="QVP2" s="53"/>
      <c r="QVQ2" s="53"/>
      <c r="QVR2" s="53"/>
      <c r="QVS2" s="53"/>
      <c r="QVT2" s="53"/>
      <c r="QVU2" s="53"/>
      <c r="QVV2" s="53"/>
      <c r="QVW2" s="53"/>
      <c r="QVX2" s="53"/>
      <c r="QVY2" s="53"/>
      <c r="QVZ2" s="53"/>
      <c r="QWA2" s="53"/>
      <c r="QWB2" s="53"/>
      <c r="QWC2" s="53"/>
      <c r="QWD2" s="53"/>
      <c r="QWE2" s="53"/>
      <c r="QWF2" s="53"/>
      <c r="QWG2" s="53"/>
      <c r="QWH2" s="53"/>
      <c r="QWI2" s="53"/>
      <c r="QWJ2" s="53"/>
      <c r="QWK2" s="53"/>
      <c r="QWL2" s="53"/>
      <c r="QWM2" s="53"/>
      <c r="QWN2" s="53"/>
      <c r="QWO2" s="53"/>
      <c r="QWP2" s="53"/>
      <c r="QWQ2" s="53"/>
      <c r="QWR2" s="53"/>
      <c r="QWS2" s="53"/>
      <c r="QWT2" s="53"/>
      <c r="QWU2" s="53"/>
      <c r="QWV2" s="53"/>
      <c r="QWW2" s="53"/>
      <c r="QWX2" s="53"/>
      <c r="QWY2" s="53"/>
      <c r="QWZ2" s="53"/>
      <c r="QXA2" s="53"/>
      <c r="QXB2" s="53"/>
      <c r="QXC2" s="53"/>
      <c r="QXD2" s="53"/>
      <c r="QXE2" s="53"/>
      <c r="QXF2" s="53"/>
      <c r="QXG2" s="53"/>
      <c r="QXH2" s="53"/>
      <c r="QXI2" s="53"/>
      <c r="QXJ2" s="53"/>
      <c r="QXK2" s="53"/>
      <c r="QXL2" s="53"/>
      <c r="QXM2" s="53"/>
      <c r="QXN2" s="53"/>
      <c r="QXO2" s="53"/>
      <c r="QXP2" s="53"/>
      <c r="QXQ2" s="53"/>
      <c r="QXR2" s="53"/>
      <c r="QXS2" s="53"/>
      <c r="QXT2" s="53"/>
      <c r="QXU2" s="53"/>
      <c r="QXV2" s="53"/>
      <c r="QXW2" s="53"/>
      <c r="QXX2" s="53"/>
      <c r="QXY2" s="53"/>
      <c r="QXZ2" s="53"/>
      <c r="QYA2" s="53"/>
      <c r="QYB2" s="53"/>
      <c r="QYC2" s="53"/>
      <c r="QYD2" s="53"/>
      <c r="QYE2" s="53"/>
      <c r="QYF2" s="53"/>
      <c r="QYG2" s="53"/>
      <c r="QYH2" s="53"/>
      <c r="QYI2" s="53"/>
      <c r="QYJ2" s="53"/>
      <c r="QYK2" s="53"/>
      <c r="QYL2" s="53"/>
      <c r="QYM2" s="53"/>
      <c r="QYN2" s="53"/>
      <c r="QYO2" s="53"/>
      <c r="QYP2" s="53"/>
      <c r="QYQ2" s="53"/>
      <c r="QYR2" s="53"/>
      <c r="QYS2" s="53"/>
      <c r="QYT2" s="53"/>
      <c r="QYU2" s="53"/>
      <c r="QYV2" s="53"/>
      <c r="QYW2" s="53"/>
      <c r="QYX2" s="53"/>
      <c r="QYY2" s="53"/>
      <c r="QYZ2" s="53"/>
      <c r="QZA2" s="53"/>
      <c r="QZB2" s="53"/>
      <c r="QZC2" s="53"/>
      <c r="QZD2" s="53"/>
      <c r="QZE2" s="53"/>
      <c r="QZF2" s="53"/>
      <c r="QZG2" s="53"/>
      <c r="QZH2" s="53"/>
      <c r="QZI2" s="53"/>
      <c r="QZJ2" s="53"/>
      <c r="QZK2" s="53"/>
      <c r="QZL2" s="53"/>
      <c r="QZM2" s="53"/>
      <c r="QZN2" s="53"/>
      <c r="QZO2" s="53"/>
      <c r="QZP2" s="53"/>
      <c r="QZQ2" s="53"/>
      <c r="QZR2" s="53"/>
      <c r="QZS2" s="53"/>
      <c r="QZT2" s="53"/>
      <c r="QZU2" s="53"/>
      <c r="QZV2" s="53"/>
      <c r="QZW2" s="53"/>
      <c r="QZX2" s="53"/>
      <c r="QZY2" s="53"/>
      <c r="QZZ2" s="53"/>
      <c r="RAA2" s="53"/>
      <c r="RAB2" s="53"/>
      <c r="RAC2" s="53"/>
      <c r="RAD2" s="53"/>
      <c r="RAE2" s="53"/>
      <c r="RAF2" s="53"/>
      <c r="RAG2" s="53"/>
      <c r="RAH2" s="53"/>
      <c r="RAI2" s="53"/>
      <c r="RAJ2" s="53"/>
      <c r="RAK2" s="53"/>
      <c r="RAL2" s="53"/>
      <c r="RAM2" s="53"/>
      <c r="RAN2" s="53"/>
      <c r="RAO2" s="53"/>
      <c r="RAP2" s="53"/>
      <c r="RAQ2" s="53"/>
      <c r="RAR2" s="53"/>
      <c r="RAS2" s="53"/>
      <c r="RAT2" s="53"/>
      <c r="RAU2" s="53"/>
      <c r="RAV2" s="53"/>
      <c r="RAW2" s="53"/>
      <c r="RAX2" s="53"/>
      <c r="RAY2" s="53"/>
      <c r="RAZ2" s="53"/>
      <c r="RBA2" s="53"/>
      <c r="RBB2" s="53"/>
      <c r="RBC2" s="53"/>
      <c r="RBD2" s="53"/>
      <c r="RBE2" s="53"/>
      <c r="RBF2" s="53"/>
      <c r="RBG2" s="53"/>
      <c r="RBH2" s="53"/>
      <c r="RBI2" s="53"/>
      <c r="RBJ2" s="53"/>
      <c r="RBK2" s="53"/>
      <c r="RBL2" s="53"/>
      <c r="RBM2" s="53"/>
      <c r="RBN2" s="53"/>
      <c r="RBO2" s="53"/>
      <c r="RBP2" s="53"/>
      <c r="RBQ2" s="53"/>
      <c r="RBR2" s="53"/>
      <c r="RBS2" s="53"/>
      <c r="RBT2" s="53"/>
      <c r="RBU2" s="53"/>
      <c r="RBV2" s="53"/>
      <c r="RBW2" s="53"/>
      <c r="RBX2" s="53"/>
      <c r="RBY2" s="53"/>
      <c r="RBZ2" s="53"/>
      <c r="RCA2" s="53"/>
      <c r="RCB2" s="53"/>
      <c r="RCC2" s="53"/>
      <c r="RCD2" s="53"/>
      <c r="RCE2" s="53"/>
      <c r="RCF2" s="53"/>
      <c r="RCG2" s="53"/>
      <c r="RCH2" s="53"/>
      <c r="RCI2" s="53"/>
      <c r="RCJ2" s="53"/>
      <c r="RCK2" s="53"/>
      <c r="RCL2" s="53"/>
      <c r="RCM2" s="53"/>
      <c r="RCN2" s="53"/>
      <c r="RCO2" s="53"/>
      <c r="RCP2" s="53"/>
      <c r="RCQ2" s="53"/>
      <c r="RCR2" s="53"/>
      <c r="RCS2" s="53"/>
      <c r="RCT2" s="53"/>
      <c r="RCU2" s="53"/>
      <c r="RCV2" s="53"/>
      <c r="RCW2" s="53"/>
      <c r="RCX2" s="53"/>
      <c r="RCY2" s="53"/>
      <c r="RCZ2" s="53"/>
      <c r="RDA2" s="53"/>
      <c r="RDB2" s="53"/>
      <c r="RDC2" s="53"/>
      <c r="RDD2" s="53"/>
      <c r="RDE2" s="53"/>
      <c r="RDF2" s="53"/>
      <c r="RDG2" s="53"/>
      <c r="RDH2" s="53"/>
      <c r="RDI2" s="53"/>
      <c r="RDJ2" s="53"/>
      <c r="RDK2" s="53"/>
      <c r="RDL2" s="53"/>
      <c r="RDM2" s="53"/>
      <c r="RDN2" s="53"/>
      <c r="RDO2" s="53"/>
      <c r="RDP2" s="53"/>
      <c r="RDQ2" s="53"/>
      <c r="RDR2" s="53"/>
      <c r="RDS2" s="53"/>
      <c r="RDT2" s="53"/>
      <c r="RDU2" s="53"/>
      <c r="RDV2" s="53"/>
      <c r="RDW2" s="53"/>
      <c r="RDX2" s="53"/>
      <c r="RDY2" s="53"/>
      <c r="RDZ2" s="53"/>
      <c r="REA2" s="53"/>
      <c r="REB2" s="53"/>
      <c r="REC2" s="53"/>
      <c r="RED2" s="53"/>
      <c r="REE2" s="53"/>
      <c r="REF2" s="53"/>
      <c r="REG2" s="53"/>
      <c r="REH2" s="53"/>
      <c r="REI2" s="53"/>
      <c r="REJ2" s="53"/>
      <c r="REK2" s="53"/>
      <c r="REL2" s="53"/>
      <c r="REM2" s="53"/>
      <c r="REN2" s="53"/>
      <c r="REO2" s="53"/>
      <c r="REP2" s="53"/>
      <c r="REQ2" s="53"/>
      <c r="RER2" s="53"/>
      <c r="RES2" s="53"/>
      <c r="RET2" s="53"/>
      <c r="REU2" s="53"/>
      <c r="REV2" s="53"/>
      <c r="REW2" s="53"/>
      <c r="REX2" s="53"/>
      <c r="REY2" s="53"/>
      <c r="REZ2" s="53"/>
      <c r="RFA2" s="53"/>
      <c r="RFB2" s="53"/>
      <c r="RFC2" s="53"/>
      <c r="RFD2" s="53"/>
      <c r="RFE2" s="53"/>
      <c r="RFF2" s="53"/>
      <c r="RFG2" s="53"/>
      <c r="RFH2" s="53"/>
      <c r="RFI2" s="53"/>
      <c r="RFJ2" s="53"/>
      <c r="RFK2" s="53"/>
      <c r="RFL2" s="53"/>
      <c r="RFM2" s="53"/>
      <c r="RFN2" s="53"/>
      <c r="RFO2" s="53"/>
      <c r="RFP2" s="53"/>
      <c r="RFQ2" s="53"/>
      <c r="RFR2" s="53"/>
      <c r="RFS2" s="53"/>
      <c r="RFT2" s="53"/>
      <c r="RFU2" s="53"/>
      <c r="RFV2" s="53"/>
      <c r="RFW2" s="53"/>
      <c r="RFX2" s="53"/>
      <c r="RFY2" s="53"/>
      <c r="RFZ2" s="53"/>
      <c r="RGA2" s="53"/>
      <c r="RGB2" s="53"/>
      <c r="RGC2" s="53"/>
      <c r="RGD2" s="53"/>
      <c r="RGE2" s="53"/>
      <c r="RGF2" s="53"/>
      <c r="RGG2" s="53"/>
      <c r="RGH2" s="53"/>
      <c r="RGI2" s="53"/>
      <c r="RGJ2" s="53"/>
      <c r="RGK2" s="53"/>
      <c r="RGL2" s="53"/>
      <c r="RGM2" s="53"/>
      <c r="RGN2" s="53"/>
      <c r="RGO2" s="53"/>
      <c r="RGP2" s="53"/>
      <c r="RGQ2" s="53"/>
      <c r="RGR2" s="53"/>
      <c r="RGS2" s="53"/>
      <c r="RGT2" s="53"/>
      <c r="RGU2" s="53"/>
      <c r="RGV2" s="53"/>
      <c r="RGW2" s="53"/>
      <c r="RGX2" s="53"/>
      <c r="RGY2" s="53"/>
      <c r="RGZ2" s="53"/>
      <c r="RHA2" s="53"/>
      <c r="RHB2" s="53"/>
      <c r="RHC2" s="53"/>
      <c r="RHD2" s="53"/>
      <c r="RHE2" s="53"/>
      <c r="RHF2" s="53"/>
      <c r="RHG2" s="53"/>
      <c r="RHH2" s="53"/>
      <c r="RHI2" s="53"/>
      <c r="RHJ2" s="53"/>
      <c r="RHK2" s="53"/>
      <c r="RHL2" s="53"/>
      <c r="RHM2" s="53"/>
      <c r="RHN2" s="53"/>
      <c r="RHO2" s="53"/>
      <c r="RHP2" s="53"/>
      <c r="RHQ2" s="53"/>
      <c r="RHR2" s="53"/>
      <c r="RHS2" s="53"/>
      <c r="RHT2" s="53"/>
      <c r="RHU2" s="53"/>
      <c r="RHV2" s="53"/>
      <c r="RHW2" s="53"/>
      <c r="RHX2" s="53"/>
      <c r="RHY2" s="53"/>
      <c r="RHZ2" s="53"/>
      <c r="RIA2" s="53"/>
      <c r="RIB2" s="53"/>
      <c r="RIC2" s="53"/>
      <c r="RID2" s="53"/>
      <c r="RIE2" s="53"/>
      <c r="RIF2" s="53"/>
      <c r="RIG2" s="53"/>
      <c r="RIH2" s="53"/>
      <c r="RII2" s="53"/>
      <c r="RIJ2" s="53"/>
      <c r="RIK2" s="53"/>
      <c r="RIL2" s="53"/>
      <c r="RIM2" s="53"/>
      <c r="RIN2" s="53"/>
      <c r="RIO2" s="53"/>
      <c r="RIP2" s="53"/>
      <c r="RIQ2" s="53"/>
      <c r="RIR2" s="53"/>
      <c r="RIS2" s="53"/>
      <c r="RIT2" s="53"/>
      <c r="RIU2" s="53"/>
      <c r="RIV2" s="53"/>
      <c r="RIW2" s="53"/>
      <c r="RIX2" s="53"/>
      <c r="RIY2" s="53"/>
      <c r="RIZ2" s="53"/>
      <c r="RJA2" s="53"/>
      <c r="RJB2" s="53"/>
      <c r="RJC2" s="53"/>
      <c r="RJD2" s="53"/>
      <c r="RJE2" s="53"/>
      <c r="RJF2" s="53"/>
      <c r="RJG2" s="53"/>
      <c r="RJH2" s="53"/>
      <c r="RJI2" s="53"/>
      <c r="RJJ2" s="53"/>
      <c r="RJK2" s="53"/>
      <c r="RJL2" s="53"/>
      <c r="RJM2" s="53"/>
      <c r="RJN2" s="53"/>
      <c r="RJO2" s="53"/>
      <c r="RJP2" s="53"/>
      <c r="RJQ2" s="53"/>
      <c r="RJR2" s="53"/>
      <c r="RJS2" s="53"/>
      <c r="RJT2" s="53"/>
      <c r="RJU2" s="53"/>
      <c r="RJV2" s="53"/>
      <c r="RJW2" s="53"/>
      <c r="RJX2" s="53"/>
      <c r="RJY2" s="53"/>
      <c r="RJZ2" s="53"/>
      <c r="RKA2" s="53"/>
      <c r="RKB2" s="53"/>
      <c r="RKC2" s="53"/>
      <c r="RKD2" s="53"/>
      <c r="RKE2" s="53"/>
      <c r="RKF2" s="53"/>
      <c r="RKG2" s="53"/>
      <c r="RKH2" s="53"/>
      <c r="RKI2" s="53"/>
      <c r="RKJ2" s="53"/>
      <c r="RKK2" s="53"/>
      <c r="RKL2" s="53"/>
      <c r="RKM2" s="53"/>
      <c r="RKN2" s="53"/>
      <c r="RKO2" s="53"/>
      <c r="RKP2" s="53"/>
      <c r="RKQ2" s="53"/>
      <c r="RKR2" s="53"/>
      <c r="RKS2" s="53"/>
      <c r="RKT2" s="53"/>
      <c r="RKU2" s="53"/>
      <c r="RKV2" s="53"/>
      <c r="RKW2" s="53"/>
      <c r="RKX2" s="53"/>
      <c r="RKY2" s="53"/>
      <c r="RKZ2" s="53"/>
      <c r="RLA2" s="53"/>
      <c r="RLB2" s="53"/>
      <c r="RLC2" s="53"/>
      <c r="RLD2" s="53"/>
      <c r="RLE2" s="53"/>
      <c r="RLF2" s="53"/>
      <c r="RLG2" s="53"/>
      <c r="RLH2" s="53"/>
      <c r="RLI2" s="53"/>
      <c r="RLJ2" s="53"/>
      <c r="RLK2" s="53"/>
      <c r="RLL2" s="53"/>
      <c r="RLM2" s="53"/>
      <c r="RLN2" s="53"/>
      <c r="RLO2" s="53"/>
      <c r="RLP2" s="53"/>
      <c r="RLQ2" s="53"/>
      <c r="RLR2" s="53"/>
      <c r="RLS2" s="53"/>
      <c r="RLT2" s="53"/>
      <c r="RLU2" s="53"/>
      <c r="RLV2" s="53"/>
      <c r="RLW2" s="53"/>
      <c r="RLX2" s="53"/>
      <c r="RLY2" s="53"/>
      <c r="RLZ2" s="53"/>
      <c r="RMA2" s="53"/>
      <c r="RMB2" s="53"/>
      <c r="RMC2" s="53"/>
      <c r="RMD2" s="53"/>
      <c r="RME2" s="53"/>
      <c r="RMF2" s="53"/>
      <c r="RMG2" s="53"/>
      <c r="RMH2" s="53"/>
      <c r="RMI2" s="53"/>
      <c r="RMJ2" s="53"/>
      <c r="RMK2" s="53"/>
      <c r="RML2" s="53"/>
      <c r="RMM2" s="53"/>
      <c r="RMN2" s="53"/>
      <c r="RMO2" s="53"/>
      <c r="RMP2" s="53"/>
      <c r="RMQ2" s="53"/>
      <c r="RMR2" s="53"/>
      <c r="RMS2" s="53"/>
      <c r="RMT2" s="53"/>
      <c r="RMU2" s="53"/>
      <c r="RMV2" s="53"/>
      <c r="RMW2" s="53"/>
      <c r="RMX2" s="53"/>
      <c r="RMY2" s="53"/>
      <c r="RMZ2" s="53"/>
      <c r="RNA2" s="53"/>
      <c r="RNB2" s="53"/>
      <c r="RNC2" s="53"/>
      <c r="RND2" s="53"/>
      <c r="RNE2" s="53"/>
      <c r="RNF2" s="53"/>
      <c r="RNG2" s="53"/>
      <c r="RNH2" s="53"/>
      <c r="RNI2" s="53"/>
      <c r="RNJ2" s="53"/>
      <c r="RNK2" s="53"/>
      <c r="RNL2" s="53"/>
      <c r="RNM2" s="53"/>
      <c r="RNN2" s="53"/>
      <c r="RNO2" s="53"/>
      <c r="RNP2" s="53"/>
      <c r="RNQ2" s="53"/>
      <c r="RNR2" s="53"/>
      <c r="RNS2" s="53"/>
      <c r="RNT2" s="53"/>
      <c r="RNU2" s="53"/>
      <c r="RNV2" s="53"/>
      <c r="RNW2" s="53"/>
      <c r="RNX2" s="53"/>
      <c r="RNY2" s="53"/>
      <c r="RNZ2" s="53"/>
      <c r="ROA2" s="53"/>
      <c r="ROB2" s="53"/>
      <c r="ROC2" s="53"/>
      <c r="ROD2" s="53"/>
      <c r="ROE2" s="53"/>
      <c r="ROF2" s="53"/>
      <c r="ROG2" s="53"/>
      <c r="ROH2" s="53"/>
      <c r="ROI2" s="53"/>
      <c r="ROJ2" s="53"/>
      <c r="ROK2" s="53"/>
      <c r="ROL2" s="53"/>
      <c r="ROM2" s="53"/>
      <c r="RON2" s="53"/>
      <c r="ROO2" s="53"/>
      <c r="ROP2" s="53"/>
      <c r="ROQ2" s="53"/>
      <c r="ROR2" s="53"/>
      <c r="ROS2" s="53"/>
      <c r="ROT2" s="53"/>
      <c r="ROU2" s="53"/>
      <c r="ROV2" s="53"/>
      <c r="ROW2" s="53"/>
      <c r="ROX2" s="53"/>
      <c r="ROY2" s="53"/>
      <c r="ROZ2" s="53"/>
      <c r="RPA2" s="53"/>
      <c r="RPB2" s="53"/>
      <c r="RPC2" s="53"/>
      <c r="RPD2" s="53"/>
      <c r="RPE2" s="53"/>
      <c r="RPF2" s="53"/>
      <c r="RPG2" s="53"/>
      <c r="RPH2" s="53"/>
      <c r="RPI2" s="53"/>
      <c r="RPJ2" s="53"/>
      <c r="RPK2" s="53"/>
      <c r="RPL2" s="53"/>
      <c r="RPM2" s="53"/>
      <c r="RPN2" s="53"/>
      <c r="RPO2" s="53"/>
      <c r="RPP2" s="53"/>
      <c r="RPQ2" s="53"/>
      <c r="RPR2" s="53"/>
      <c r="RPS2" s="53"/>
      <c r="RPT2" s="53"/>
      <c r="RPU2" s="53"/>
      <c r="RPV2" s="53"/>
      <c r="RPW2" s="53"/>
      <c r="RPX2" s="53"/>
      <c r="RPY2" s="53"/>
      <c r="RPZ2" s="53"/>
      <c r="RQA2" s="53"/>
      <c r="RQB2" s="53"/>
      <c r="RQC2" s="53"/>
      <c r="RQD2" s="53"/>
      <c r="RQE2" s="53"/>
      <c r="RQF2" s="53"/>
      <c r="RQG2" s="53"/>
      <c r="RQH2" s="53"/>
      <c r="RQI2" s="53"/>
      <c r="RQJ2" s="53"/>
      <c r="RQK2" s="53"/>
      <c r="RQL2" s="53"/>
      <c r="RQM2" s="53"/>
      <c r="RQN2" s="53"/>
      <c r="RQO2" s="53"/>
      <c r="RQP2" s="53"/>
      <c r="RQQ2" s="53"/>
      <c r="RQR2" s="53"/>
      <c r="RQS2" s="53"/>
      <c r="RQT2" s="53"/>
      <c r="RQU2" s="53"/>
      <c r="RQV2" s="53"/>
      <c r="RQW2" s="53"/>
      <c r="RQX2" s="53"/>
      <c r="RQY2" s="53"/>
      <c r="RQZ2" s="53"/>
      <c r="RRA2" s="53"/>
      <c r="RRB2" s="53"/>
      <c r="RRC2" s="53"/>
      <c r="RRD2" s="53"/>
      <c r="RRE2" s="53"/>
      <c r="RRF2" s="53"/>
      <c r="RRG2" s="53"/>
      <c r="RRH2" s="53"/>
      <c r="RRI2" s="53"/>
      <c r="RRJ2" s="53"/>
      <c r="RRK2" s="53"/>
      <c r="RRL2" s="53"/>
      <c r="RRM2" s="53"/>
      <c r="RRN2" s="53"/>
      <c r="RRO2" s="53"/>
      <c r="RRP2" s="53"/>
      <c r="RRQ2" s="53"/>
      <c r="RRR2" s="53"/>
      <c r="RRS2" s="53"/>
      <c r="RRT2" s="53"/>
      <c r="RRU2" s="53"/>
      <c r="RRV2" s="53"/>
      <c r="RRW2" s="53"/>
      <c r="RRX2" s="53"/>
      <c r="RRY2" s="53"/>
      <c r="RRZ2" s="53"/>
      <c r="RSA2" s="53"/>
      <c r="RSB2" s="53"/>
      <c r="RSC2" s="53"/>
      <c r="RSD2" s="53"/>
      <c r="RSE2" s="53"/>
      <c r="RSF2" s="53"/>
      <c r="RSG2" s="53"/>
      <c r="RSH2" s="53"/>
      <c r="RSI2" s="53"/>
      <c r="RSJ2" s="53"/>
      <c r="RSK2" s="53"/>
      <c r="RSL2" s="53"/>
      <c r="RSM2" s="53"/>
      <c r="RSN2" s="53"/>
      <c r="RSO2" s="53"/>
      <c r="RSP2" s="53"/>
      <c r="RSQ2" s="53"/>
      <c r="RSR2" s="53"/>
      <c r="RSS2" s="53"/>
      <c r="RST2" s="53"/>
      <c r="RSU2" s="53"/>
      <c r="RSV2" s="53"/>
      <c r="RSW2" s="53"/>
      <c r="RSX2" s="53"/>
      <c r="RSY2" s="53"/>
      <c r="RSZ2" s="53"/>
      <c r="RTA2" s="53"/>
      <c r="RTB2" s="53"/>
      <c r="RTC2" s="53"/>
      <c r="RTD2" s="53"/>
      <c r="RTE2" s="53"/>
      <c r="RTF2" s="53"/>
      <c r="RTG2" s="53"/>
      <c r="RTH2" s="53"/>
      <c r="RTI2" s="53"/>
      <c r="RTJ2" s="53"/>
      <c r="RTK2" s="53"/>
      <c r="RTL2" s="53"/>
      <c r="RTM2" s="53"/>
      <c r="RTN2" s="53"/>
      <c r="RTO2" s="53"/>
      <c r="RTP2" s="53"/>
      <c r="RTQ2" s="53"/>
      <c r="RTR2" s="53"/>
      <c r="RTS2" s="53"/>
      <c r="RTT2" s="53"/>
      <c r="RTU2" s="53"/>
      <c r="RTV2" s="53"/>
      <c r="RTW2" s="53"/>
      <c r="RTX2" s="53"/>
      <c r="RTY2" s="53"/>
      <c r="RTZ2" s="53"/>
      <c r="RUA2" s="53"/>
      <c r="RUB2" s="53"/>
      <c r="RUC2" s="53"/>
      <c r="RUD2" s="53"/>
      <c r="RUE2" s="53"/>
      <c r="RUF2" s="53"/>
      <c r="RUG2" s="53"/>
      <c r="RUH2" s="53"/>
      <c r="RUI2" s="53"/>
      <c r="RUJ2" s="53"/>
      <c r="RUK2" s="53"/>
      <c r="RUL2" s="53"/>
      <c r="RUM2" s="53"/>
      <c r="RUN2" s="53"/>
      <c r="RUO2" s="53"/>
      <c r="RUP2" s="53"/>
      <c r="RUQ2" s="53"/>
      <c r="RUR2" s="53"/>
      <c r="RUS2" s="53"/>
      <c r="RUT2" s="53"/>
      <c r="RUU2" s="53"/>
      <c r="RUV2" s="53"/>
      <c r="RUW2" s="53"/>
      <c r="RUX2" s="53"/>
      <c r="RUY2" s="53"/>
      <c r="RUZ2" s="53"/>
      <c r="RVA2" s="53"/>
      <c r="RVB2" s="53"/>
      <c r="RVC2" s="53"/>
      <c r="RVD2" s="53"/>
      <c r="RVE2" s="53"/>
      <c r="RVF2" s="53"/>
      <c r="RVG2" s="53"/>
      <c r="RVH2" s="53"/>
      <c r="RVI2" s="53"/>
      <c r="RVJ2" s="53"/>
      <c r="RVK2" s="53"/>
      <c r="RVL2" s="53"/>
      <c r="RVM2" s="53"/>
      <c r="RVN2" s="53"/>
      <c r="RVO2" s="53"/>
      <c r="RVP2" s="53"/>
      <c r="RVQ2" s="53"/>
      <c r="RVR2" s="53"/>
      <c r="RVS2" s="53"/>
      <c r="RVT2" s="53"/>
      <c r="RVU2" s="53"/>
      <c r="RVV2" s="53"/>
      <c r="RVW2" s="53"/>
      <c r="RVX2" s="53"/>
      <c r="RVY2" s="53"/>
      <c r="RVZ2" s="53"/>
      <c r="RWA2" s="53"/>
      <c r="RWB2" s="53"/>
      <c r="RWC2" s="53"/>
      <c r="RWD2" s="53"/>
      <c r="RWE2" s="53"/>
      <c r="RWF2" s="53"/>
      <c r="RWG2" s="53"/>
      <c r="RWH2" s="53"/>
      <c r="RWI2" s="53"/>
      <c r="RWJ2" s="53"/>
      <c r="RWK2" s="53"/>
      <c r="RWL2" s="53"/>
      <c r="RWM2" s="53"/>
      <c r="RWN2" s="53"/>
      <c r="RWO2" s="53"/>
      <c r="RWP2" s="53"/>
      <c r="RWQ2" s="53"/>
      <c r="RWR2" s="53"/>
      <c r="RWS2" s="53"/>
      <c r="RWT2" s="53"/>
      <c r="RWU2" s="53"/>
      <c r="RWV2" s="53"/>
      <c r="RWW2" s="53"/>
      <c r="RWX2" s="53"/>
      <c r="RWY2" s="53"/>
      <c r="RWZ2" s="53"/>
      <c r="RXA2" s="53"/>
      <c r="RXB2" s="53"/>
      <c r="RXC2" s="53"/>
      <c r="RXD2" s="53"/>
      <c r="RXE2" s="53"/>
      <c r="RXF2" s="53"/>
      <c r="RXG2" s="53"/>
      <c r="RXH2" s="53"/>
      <c r="RXI2" s="53"/>
      <c r="RXJ2" s="53"/>
      <c r="RXK2" s="53"/>
      <c r="RXL2" s="53"/>
      <c r="RXM2" s="53"/>
      <c r="RXN2" s="53"/>
      <c r="RXO2" s="53"/>
      <c r="RXP2" s="53"/>
      <c r="RXQ2" s="53"/>
      <c r="RXR2" s="53"/>
      <c r="RXS2" s="53"/>
      <c r="RXT2" s="53"/>
      <c r="RXU2" s="53"/>
      <c r="RXV2" s="53"/>
      <c r="RXW2" s="53"/>
      <c r="RXX2" s="53"/>
      <c r="RXY2" s="53"/>
      <c r="RXZ2" s="53"/>
      <c r="RYA2" s="53"/>
      <c r="RYB2" s="53"/>
      <c r="RYC2" s="53"/>
      <c r="RYD2" s="53"/>
      <c r="RYE2" s="53"/>
      <c r="RYF2" s="53"/>
      <c r="RYG2" s="53"/>
      <c r="RYH2" s="53"/>
      <c r="RYI2" s="53"/>
      <c r="RYJ2" s="53"/>
      <c r="RYK2" s="53"/>
      <c r="RYL2" s="53"/>
      <c r="RYM2" s="53"/>
      <c r="RYN2" s="53"/>
      <c r="RYO2" s="53"/>
      <c r="RYP2" s="53"/>
      <c r="RYQ2" s="53"/>
      <c r="RYR2" s="53"/>
      <c r="RYS2" s="53"/>
      <c r="RYT2" s="53"/>
      <c r="RYU2" s="53"/>
      <c r="RYV2" s="53"/>
      <c r="RYW2" s="53"/>
      <c r="RYX2" s="53"/>
      <c r="RYY2" s="53"/>
      <c r="RYZ2" s="53"/>
      <c r="RZA2" s="53"/>
      <c r="RZB2" s="53"/>
      <c r="RZC2" s="53"/>
      <c r="RZD2" s="53"/>
      <c r="RZE2" s="53"/>
      <c r="RZF2" s="53"/>
      <c r="RZG2" s="53"/>
      <c r="RZH2" s="53"/>
      <c r="RZI2" s="53"/>
      <c r="RZJ2" s="53"/>
      <c r="RZK2" s="53"/>
      <c r="RZL2" s="53"/>
      <c r="RZM2" s="53"/>
      <c r="RZN2" s="53"/>
      <c r="RZO2" s="53"/>
      <c r="RZP2" s="53"/>
      <c r="RZQ2" s="53"/>
      <c r="RZR2" s="53"/>
      <c r="RZS2" s="53"/>
      <c r="RZT2" s="53"/>
      <c r="RZU2" s="53"/>
      <c r="RZV2" s="53"/>
      <c r="RZW2" s="53"/>
      <c r="RZX2" s="53"/>
      <c r="RZY2" s="53"/>
      <c r="RZZ2" s="53"/>
      <c r="SAA2" s="53"/>
      <c r="SAB2" s="53"/>
      <c r="SAC2" s="53"/>
      <c r="SAD2" s="53"/>
      <c r="SAE2" s="53"/>
      <c r="SAF2" s="53"/>
      <c r="SAG2" s="53"/>
      <c r="SAH2" s="53"/>
      <c r="SAI2" s="53"/>
      <c r="SAJ2" s="53"/>
      <c r="SAK2" s="53"/>
      <c r="SAL2" s="53"/>
      <c r="SAM2" s="53"/>
      <c r="SAN2" s="53"/>
      <c r="SAO2" s="53"/>
      <c r="SAP2" s="53"/>
      <c r="SAQ2" s="53"/>
      <c r="SAR2" s="53"/>
      <c r="SAS2" s="53"/>
      <c r="SAT2" s="53"/>
      <c r="SAU2" s="53"/>
      <c r="SAV2" s="53"/>
      <c r="SAW2" s="53"/>
      <c r="SAX2" s="53"/>
      <c r="SAY2" s="53"/>
      <c r="SAZ2" s="53"/>
      <c r="SBA2" s="53"/>
      <c r="SBB2" s="53"/>
      <c r="SBC2" s="53"/>
      <c r="SBD2" s="53"/>
      <c r="SBE2" s="53"/>
      <c r="SBF2" s="53"/>
      <c r="SBG2" s="53"/>
      <c r="SBH2" s="53"/>
      <c r="SBI2" s="53"/>
      <c r="SBJ2" s="53"/>
      <c r="SBK2" s="53"/>
      <c r="SBL2" s="53"/>
      <c r="SBM2" s="53"/>
      <c r="SBN2" s="53"/>
      <c r="SBO2" s="53"/>
      <c r="SBP2" s="53"/>
      <c r="SBQ2" s="53"/>
      <c r="SBR2" s="53"/>
      <c r="SBS2" s="53"/>
      <c r="SBT2" s="53"/>
      <c r="SBU2" s="53"/>
      <c r="SBV2" s="53"/>
      <c r="SBW2" s="53"/>
      <c r="SBX2" s="53"/>
      <c r="SBY2" s="53"/>
      <c r="SBZ2" s="53"/>
      <c r="SCA2" s="53"/>
      <c r="SCB2" s="53"/>
      <c r="SCC2" s="53"/>
      <c r="SCD2" s="53"/>
      <c r="SCE2" s="53"/>
      <c r="SCF2" s="53"/>
      <c r="SCG2" s="53"/>
      <c r="SCH2" s="53"/>
      <c r="SCI2" s="53"/>
      <c r="SCJ2" s="53"/>
      <c r="SCK2" s="53"/>
      <c r="SCL2" s="53"/>
      <c r="SCM2" s="53"/>
      <c r="SCN2" s="53"/>
      <c r="SCO2" s="53"/>
      <c r="SCP2" s="53"/>
      <c r="SCQ2" s="53"/>
      <c r="SCR2" s="53"/>
      <c r="SCS2" s="53"/>
      <c r="SCT2" s="53"/>
      <c r="SCU2" s="53"/>
      <c r="SCV2" s="53"/>
      <c r="SCW2" s="53"/>
      <c r="SCX2" s="53"/>
      <c r="SCY2" s="53"/>
      <c r="SCZ2" s="53"/>
      <c r="SDA2" s="53"/>
      <c r="SDB2" s="53"/>
      <c r="SDC2" s="53"/>
      <c r="SDD2" s="53"/>
      <c r="SDE2" s="53"/>
      <c r="SDF2" s="53"/>
      <c r="SDG2" s="53"/>
      <c r="SDH2" s="53"/>
      <c r="SDI2" s="53"/>
      <c r="SDJ2" s="53"/>
      <c r="SDK2" s="53"/>
      <c r="SDL2" s="53"/>
      <c r="SDM2" s="53"/>
      <c r="SDN2" s="53"/>
      <c r="SDO2" s="53"/>
      <c r="SDP2" s="53"/>
      <c r="SDQ2" s="53"/>
      <c r="SDR2" s="53"/>
      <c r="SDS2" s="53"/>
      <c r="SDT2" s="53"/>
      <c r="SDU2" s="53"/>
      <c r="SDV2" s="53"/>
      <c r="SDW2" s="53"/>
      <c r="SDX2" s="53"/>
      <c r="SDY2" s="53"/>
      <c r="SDZ2" s="53"/>
      <c r="SEA2" s="53"/>
      <c r="SEB2" s="53"/>
      <c r="SEC2" s="53"/>
      <c r="SED2" s="53"/>
      <c r="SEE2" s="53"/>
      <c r="SEF2" s="53"/>
      <c r="SEG2" s="53"/>
      <c r="SEH2" s="53"/>
      <c r="SEI2" s="53"/>
      <c r="SEJ2" s="53"/>
      <c r="SEK2" s="53"/>
      <c r="SEL2" s="53"/>
      <c r="SEM2" s="53"/>
      <c r="SEN2" s="53"/>
      <c r="SEO2" s="53"/>
      <c r="SEP2" s="53"/>
      <c r="SEQ2" s="53"/>
      <c r="SER2" s="53"/>
      <c r="SES2" s="53"/>
      <c r="SET2" s="53"/>
      <c r="SEU2" s="53"/>
      <c r="SEV2" s="53"/>
      <c r="SEW2" s="53"/>
      <c r="SEX2" s="53"/>
      <c r="SEY2" s="53"/>
      <c r="SEZ2" s="53"/>
      <c r="SFA2" s="53"/>
      <c r="SFB2" s="53"/>
      <c r="SFC2" s="53"/>
      <c r="SFD2" s="53"/>
      <c r="SFE2" s="53"/>
      <c r="SFF2" s="53"/>
      <c r="SFG2" s="53"/>
      <c r="SFH2" s="53"/>
      <c r="SFI2" s="53"/>
      <c r="SFJ2" s="53"/>
      <c r="SFK2" s="53"/>
      <c r="SFL2" s="53"/>
      <c r="SFM2" s="53"/>
      <c r="SFN2" s="53"/>
      <c r="SFO2" s="53"/>
      <c r="SFP2" s="53"/>
      <c r="SFQ2" s="53"/>
      <c r="SFR2" s="53"/>
      <c r="SFS2" s="53"/>
      <c r="SFT2" s="53"/>
      <c r="SFU2" s="53"/>
      <c r="SFV2" s="53"/>
      <c r="SFW2" s="53"/>
      <c r="SFX2" s="53"/>
      <c r="SFY2" s="53"/>
      <c r="SFZ2" s="53"/>
      <c r="SGA2" s="53"/>
      <c r="SGB2" s="53"/>
      <c r="SGC2" s="53"/>
      <c r="SGD2" s="53"/>
      <c r="SGE2" s="53"/>
      <c r="SGF2" s="53"/>
      <c r="SGG2" s="53"/>
      <c r="SGH2" s="53"/>
      <c r="SGI2" s="53"/>
      <c r="SGJ2" s="53"/>
      <c r="SGK2" s="53"/>
      <c r="SGL2" s="53"/>
      <c r="SGM2" s="53"/>
      <c r="SGN2" s="53"/>
      <c r="SGO2" s="53"/>
      <c r="SGP2" s="53"/>
      <c r="SGQ2" s="53"/>
      <c r="SGR2" s="53"/>
      <c r="SGS2" s="53"/>
      <c r="SGT2" s="53"/>
      <c r="SGU2" s="53"/>
      <c r="SGV2" s="53"/>
      <c r="SGW2" s="53"/>
      <c r="SGX2" s="53"/>
      <c r="SGY2" s="53"/>
      <c r="SGZ2" s="53"/>
      <c r="SHA2" s="53"/>
      <c r="SHB2" s="53"/>
      <c r="SHC2" s="53"/>
      <c r="SHD2" s="53"/>
      <c r="SHE2" s="53"/>
      <c r="SHF2" s="53"/>
      <c r="SHG2" s="53"/>
      <c r="SHH2" s="53"/>
      <c r="SHI2" s="53"/>
      <c r="SHJ2" s="53"/>
      <c r="SHK2" s="53"/>
      <c r="SHL2" s="53"/>
      <c r="SHM2" s="53"/>
      <c r="SHN2" s="53"/>
      <c r="SHO2" s="53"/>
      <c r="SHP2" s="53"/>
      <c r="SHQ2" s="53"/>
      <c r="SHR2" s="53"/>
      <c r="SHS2" s="53"/>
      <c r="SHT2" s="53"/>
      <c r="SHU2" s="53"/>
      <c r="SHV2" s="53"/>
      <c r="SHW2" s="53"/>
      <c r="SHX2" s="53"/>
      <c r="SHY2" s="53"/>
      <c r="SHZ2" s="53"/>
      <c r="SIA2" s="53"/>
      <c r="SIB2" s="53"/>
      <c r="SIC2" s="53"/>
      <c r="SID2" s="53"/>
      <c r="SIE2" s="53"/>
      <c r="SIF2" s="53"/>
      <c r="SIG2" s="53"/>
      <c r="SIH2" s="53"/>
      <c r="SII2" s="53"/>
      <c r="SIJ2" s="53"/>
      <c r="SIK2" s="53"/>
      <c r="SIL2" s="53"/>
      <c r="SIM2" s="53"/>
      <c r="SIN2" s="53"/>
      <c r="SIO2" s="53"/>
      <c r="SIP2" s="53"/>
      <c r="SIQ2" s="53"/>
      <c r="SIR2" s="53"/>
      <c r="SIS2" s="53"/>
      <c r="SIT2" s="53"/>
      <c r="SIU2" s="53"/>
      <c r="SIV2" s="53"/>
      <c r="SIW2" s="53"/>
      <c r="SIX2" s="53"/>
      <c r="SIY2" s="53"/>
      <c r="SIZ2" s="53"/>
      <c r="SJA2" s="53"/>
      <c r="SJB2" s="53"/>
      <c r="SJC2" s="53"/>
      <c r="SJD2" s="53"/>
      <c r="SJE2" s="53"/>
      <c r="SJF2" s="53"/>
      <c r="SJG2" s="53"/>
      <c r="SJH2" s="53"/>
      <c r="SJI2" s="53"/>
      <c r="SJJ2" s="53"/>
      <c r="SJK2" s="53"/>
      <c r="SJL2" s="53"/>
      <c r="SJM2" s="53"/>
      <c r="SJN2" s="53"/>
      <c r="SJO2" s="53"/>
      <c r="SJP2" s="53"/>
      <c r="SJQ2" s="53"/>
      <c r="SJR2" s="53"/>
      <c r="SJS2" s="53"/>
      <c r="SJT2" s="53"/>
      <c r="SJU2" s="53"/>
      <c r="SJV2" s="53"/>
      <c r="SJW2" s="53"/>
      <c r="SJX2" s="53"/>
      <c r="SJY2" s="53"/>
      <c r="SJZ2" s="53"/>
      <c r="SKA2" s="53"/>
      <c r="SKB2" s="53"/>
      <c r="SKC2" s="53"/>
      <c r="SKD2" s="53"/>
      <c r="SKE2" s="53"/>
      <c r="SKF2" s="53"/>
      <c r="SKG2" s="53"/>
      <c r="SKH2" s="53"/>
      <c r="SKI2" s="53"/>
      <c r="SKJ2" s="53"/>
      <c r="SKK2" s="53"/>
      <c r="SKL2" s="53"/>
      <c r="SKM2" s="53"/>
      <c r="SKN2" s="53"/>
      <c r="SKO2" s="53"/>
      <c r="SKP2" s="53"/>
      <c r="SKQ2" s="53"/>
      <c r="SKR2" s="53"/>
      <c r="SKS2" s="53"/>
      <c r="SKT2" s="53"/>
      <c r="SKU2" s="53"/>
      <c r="SKV2" s="53"/>
      <c r="SKW2" s="53"/>
      <c r="SKX2" s="53"/>
      <c r="SKY2" s="53"/>
      <c r="SKZ2" s="53"/>
      <c r="SLA2" s="53"/>
      <c r="SLB2" s="53"/>
      <c r="SLC2" s="53"/>
      <c r="SLD2" s="53"/>
      <c r="SLE2" s="53"/>
      <c r="SLF2" s="53"/>
      <c r="SLG2" s="53"/>
      <c r="SLH2" s="53"/>
      <c r="SLI2" s="53"/>
      <c r="SLJ2" s="53"/>
      <c r="SLK2" s="53"/>
      <c r="SLL2" s="53"/>
      <c r="SLM2" s="53"/>
      <c r="SLN2" s="53"/>
      <c r="SLO2" s="53"/>
      <c r="SLP2" s="53"/>
      <c r="SLQ2" s="53"/>
      <c r="SLR2" s="53"/>
      <c r="SLS2" s="53"/>
      <c r="SLT2" s="53"/>
      <c r="SLU2" s="53"/>
      <c r="SLV2" s="53"/>
      <c r="SLW2" s="53"/>
      <c r="SLX2" s="53"/>
      <c r="SLY2" s="53"/>
      <c r="SLZ2" s="53"/>
      <c r="SMA2" s="53"/>
      <c r="SMB2" s="53"/>
      <c r="SMC2" s="53"/>
      <c r="SMD2" s="53"/>
      <c r="SME2" s="53"/>
      <c r="SMF2" s="53"/>
      <c r="SMG2" s="53"/>
      <c r="SMH2" s="53"/>
      <c r="SMI2" s="53"/>
      <c r="SMJ2" s="53"/>
      <c r="SMK2" s="53"/>
      <c r="SML2" s="53"/>
      <c r="SMM2" s="53"/>
      <c r="SMN2" s="53"/>
      <c r="SMO2" s="53"/>
      <c r="SMP2" s="53"/>
      <c r="SMQ2" s="53"/>
      <c r="SMR2" s="53"/>
      <c r="SMS2" s="53"/>
      <c r="SMT2" s="53"/>
      <c r="SMU2" s="53"/>
      <c r="SMV2" s="53"/>
      <c r="SMW2" s="53"/>
      <c r="SMX2" s="53"/>
      <c r="SMY2" s="53"/>
      <c r="SMZ2" s="53"/>
      <c r="SNA2" s="53"/>
      <c r="SNB2" s="53"/>
      <c r="SNC2" s="53"/>
      <c r="SND2" s="53"/>
      <c r="SNE2" s="53"/>
      <c r="SNF2" s="53"/>
      <c r="SNG2" s="53"/>
      <c r="SNH2" s="53"/>
      <c r="SNI2" s="53"/>
      <c r="SNJ2" s="53"/>
      <c r="SNK2" s="53"/>
      <c r="SNL2" s="53"/>
      <c r="SNM2" s="53"/>
      <c r="SNN2" s="53"/>
      <c r="SNO2" s="53"/>
      <c r="SNP2" s="53"/>
      <c r="SNQ2" s="53"/>
      <c r="SNR2" s="53"/>
      <c r="SNS2" s="53"/>
      <c r="SNT2" s="53"/>
      <c r="SNU2" s="53"/>
      <c r="SNV2" s="53"/>
      <c r="SNW2" s="53"/>
      <c r="SNX2" s="53"/>
      <c r="SNY2" s="53"/>
      <c r="SNZ2" s="53"/>
      <c r="SOA2" s="53"/>
      <c r="SOB2" s="53"/>
      <c r="SOC2" s="53"/>
      <c r="SOD2" s="53"/>
      <c r="SOE2" s="53"/>
      <c r="SOF2" s="53"/>
      <c r="SOG2" s="53"/>
      <c r="SOH2" s="53"/>
      <c r="SOI2" s="53"/>
      <c r="SOJ2" s="53"/>
      <c r="SOK2" s="53"/>
      <c r="SOL2" s="53"/>
      <c r="SOM2" s="53"/>
      <c r="SON2" s="53"/>
      <c r="SOO2" s="53"/>
      <c r="SOP2" s="53"/>
      <c r="SOQ2" s="53"/>
      <c r="SOR2" s="53"/>
      <c r="SOS2" s="53"/>
      <c r="SOT2" s="53"/>
      <c r="SOU2" s="53"/>
      <c r="SOV2" s="53"/>
      <c r="SOW2" s="53"/>
      <c r="SOX2" s="53"/>
      <c r="SOY2" s="53"/>
      <c r="SOZ2" s="53"/>
      <c r="SPA2" s="53"/>
      <c r="SPB2" s="53"/>
      <c r="SPC2" s="53"/>
      <c r="SPD2" s="53"/>
      <c r="SPE2" s="53"/>
      <c r="SPF2" s="53"/>
      <c r="SPG2" s="53"/>
      <c r="SPH2" s="53"/>
      <c r="SPI2" s="53"/>
      <c r="SPJ2" s="53"/>
      <c r="SPK2" s="53"/>
      <c r="SPL2" s="53"/>
      <c r="SPM2" s="53"/>
      <c r="SPN2" s="53"/>
      <c r="SPO2" s="53"/>
      <c r="SPP2" s="53"/>
      <c r="SPQ2" s="53"/>
      <c r="SPR2" s="53"/>
      <c r="SPS2" s="53"/>
      <c r="SPT2" s="53"/>
      <c r="SPU2" s="53"/>
      <c r="SPV2" s="53"/>
      <c r="SPW2" s="53"/>
      <c r="SPX2" s="53"/>
      <c r="SPY2" s="53"/>
      <c r="SPZ2" s="53"/>
      <c r="SQA2" s="53"/>
      <c r="SQB2" s="53"/>
      <c r="SQC2" s="53"/>
      <c r="SQD2" s="53"/>
      <c r="SQE2" s="53"/>
      <c r="SQF2" s="53"/>
      <c r="SQG2" s="53"/>
      <c r="SQH2" s="53"/>
      <c r="SQI2" s="53"/>
      <c r="SQJ2" s="53"/>
      <c r="SQK2" s="53"/>
      <c r="SQL2" s="53"/>
      <c r="SQM2" s="53"/>
      <c r="SQN2" s="53"/>
      <c r="SQO2" s="53"/>
      <c r="SQP2" s="53"/>
      <c r="SQQ2" s="53"/>
      <c r="SQR2" s="53"/>
      <c r="SQS2" s="53"/>
      <c r="SQT2" s="53"/>
      <c r="SQU2" s="53"/>
      <c r="SQV2" s="53"/>
      <c r="SQW2" s="53"/>
      <c r="SQX2" s="53"/>
      <c r="SQY2" s="53"/>
      <c r="SQZ2" s="53"/>
      <c r="SRA2" s="53"/>
      <c r="SRB2" s="53"/>
      <c r="SRC2" s="53"/>
      <c r="SRD2" s="53"/>
      <c r="SRE2" s="53"/>
      <c r="SRF2" s="53"/>
      <c r="SRG2" s="53"/>
      <c r="SRH2" s="53"/>
      <c r="SRI2" s="53"/>
      <c r="SRJ2" s="53"/>
      <c r="SRK2" s="53"/>
      <c r="SRL2" s="53"/>
      <c r="SRM2" s="53"/>
      <c r="SRN2" s="53"/>
      <c r="SRO2" s="53"/>
      <c r="SRP2" s="53"/>
      <c r="SRQ2" s="53"/>
      <c r="SRR2" s="53"/>
      <c r="SRS2" s="53"/>
      <c r="SRT2" s="53"/>
      <c r="SRU2" s="53"/>
      <c r="SRV2" s="53"/>
      <c r="SRW2" s="53"/>
      <c r="SRX2" s="53"/>
      <c r="SRY2" s="53"/>
      <c r="SRZ2" s="53"/>
      <c r="SSA2" s="53"/>
      <c r="SSB2" s="53"/>
      <c r="SSC2" s="53"/>
      <c r="SSD2" s="53"/>
      <c r="SSE2" s="53"/>
      <c r="SSF2" s="53"/>
      <c r="SSG2" s="53"/>
      <c r="SSH2" s="53"/>
      <c r="SSI2" s="53"/>
      <c r="SSJ2" s="53"/>
      <c r="SSK2" s="53"/>
      <c r="SSL2" s="53"/>
      <c r="SSM2" s="53"/>
      <c r="SSN2" s="53"/>
      <c r="SSO2" s="53"/>
      <c r="SSP2" s="53"/>
      <c r="SSQ2" s="53"/>
      <c r="SSR2" s="53"/>
      <c r="SSS2" s="53"/>
      <c r="SST2" s="53"/>
      <c r="SSU2" s="53"/>
      <c r="SSV2" s="53"/>
      <c r="SSW2" s="53"/>
      <c r="SSX2" s="53"/>
      <c r="SSY2" s="53"/>
      <c r="SSZ2" s="53"/>
      <c r="STA2" s="53"/>
      <c r="STB2" s="53"/>
      <c r="STC2" s="53"/>
      <c r="STD2" s="53"/>
      <c r="STE2" s="53"/>
      <c r="STF2" s="53"/>
      <c r="STG2" s="53"/>
      <c r="STH2" s="53"/>
      <c r="STI2" s="53"/>
      <c r="STJ2" s="53"/>
      <c r="STK2" s="53"/>
      <c r="STL2" s="53"/>
      <c r="STM2" s="53"/>
      <c r="STN2" s="53"/>
      <c r="STO2" s="53"/>
      <c r="STP2" s="53"/>
      <c r="STQ2" s="53"/>
      <c r="STR2" s="53"/>
      <c r="STS2" s="53"/>
      <c r="STT2" s="53"/>
      <c r="STU2" s="53"/>
      <c r="STV2" s="53"/>
      <c r="STW2" s="53"/>
      <c r="STX2" s="53"/>
      <c r="STY2" s="53"/>
      <c r="STZ2" s="53"/>
      <c r="SUA2" s="53"/>
      <c r="SUB2" s="53"/>
      <c r="SUC2" s="53"/>
      <c r="SUD2" s="53"/>
      <c r="SUE2" s="53"/>
      <c r="SUF2" s="53"/>
      <c r="SUG2" s="53"/>
      <c r="SUH2" s="53"/>
      <c r="SUI2" s="53"/>
      <c r="SUJ2" s="53"/>
      <c r="SUK2" s="53"/>
      <c r="SUL2" s="53"/>
      <c r="SUM2" s="53"/>
      <c r="SUN2" s="53"/>
      <c r="SUO2" s="53"/>
      <c r="SUP2" s="53"/>
      <c r="SUQ2" s="53"/>
      <c r="SUR2" s="53"/>
      <c r="SUS2" s="53"/>
      <c r="SUT2" s="53"/>
      <c r="SUU2" s="53"/>
      <c r="SUV2" s="53"/>
      <c r="SUW2" s="53"/>
      <c r="SUX2" s="53"/>
      <c r="SUY2" s="53"/>
      <c r="SUZ2" s="53"/>
      <c r="SVA2" s="53"/>
      <c r="SVB2" s="53"/>
      <c r="SVC2" s="53"/>
      <c r="SVD2" s="53"/>
      <c r="SVE2" s="53"/>
      <c r="SVF2" s="53"/>
      <c r="SVG2" s="53"/>
      <c r="SVH2" s="53"/>
      <c r="SVI2" s="53"/>
      <c r="SVJ2" s="53"/>
      <c r="SVK2" s="53"/>
      <c r="SVL2" s="53"/>
      <c r="SVM2" s="53"/>
      <c r="SVN2" s="53"/>
      <c r="SVO2" s="53"/>
      <c r="SVP2" s="53"/>
      <c r="SVQ2" s="53"/>
      <c r="SVR2" s="53"/>
      <c r="SVS2" s="53"/>
      <c r="SVT2" s="53"/>
      <c r="SVU2" s="53"/>
      <c r="SVV2" s="53"/>
      <c r="SVW2" s="53"/>
      <c r="SVX2" s="53"/>
      <c r="SVY2" s="53"/>
      <c r="SVZ2" s="53"/>
      <c r="SWA2" s="53"/>
      <c r="SWB2" s="53"/>
      <c r="SWC2" s="53"/>
      <c r="SWD2" s="53"/>
      <c r="SWE2" s="53"/>
      <c r="SWF2" s="53"/>
      <c r="SWG2" s="53"/>
      <c r="SWH2" s="53"/>
      <c r="SWI2" s="53"/>
      <c r="SWJ2" s="53"/>
      <c r="SWK2" s="53"/>
      <c r="SWL2" s="53"/>
      <c r="SWM2" s="53"/>
      <c r="SWN2" s="53"/>
      <c r="SWO2" s="53"/>
      <c r="SWP2" s="53"/>
      <c r="SWQ2" s="53"/>
      <c r="SWR2" s="53"/>
      <c r="SWS2" s="53"/>
      <c r="SWT2" s="53"/>
      <c r="SWU2" s="53"/>
      <c r="SWV2" s="53"/>
      <c r="SWW2" s="53"/>
      <c r="SWX2" s="53"/>
      <c r="SWY2" s="53"/>
      <c r="SWZ2" s="53"/>
      <c r="SXA2" s="53"/>
      <c r="SXB2" s="53"/>
      <c r="SXC2" s="53"/>
      <c r="SXD2" s="53"/>
      <c r="SXE2" s="53"/>
      <c r="SXF2" s="53"/>
      <c r="SXG2" s="53"/>
      <c r="SXH2" s="53"/>
      <c r="SXI2" s="53"/>
      <c r="SXJ2" s="53"/>
      <c r="SXK2" s="53"/>
      <c r="SXL2" s="53"/>
      <c r="SXM2" s="53"/>
      <c r="SXN2" s="53"/>
      <c r="SXO2" s="53"/>
      <c r="SXP2" s="53"/>
      <c r="SXQ2" s="53"/>
      <c r="SXR2" s="53"/>
      <c r="SXS2" s="53"/>
      <c r="SXT2" s="53"/>
      <c r="SXU2" s="53"/>
      <c r="SXV2" s="53"/>
      <c r="SXW2" s="53"/>
      <c r="SXX2" s="53"/>
      <c r="SXY2" s="53"/>
      <c r="SXZ2" s="53"/>
      <c r="SYA2" s="53"/>
      <c r="SYB2" s="53"/>
      <c r="SYC2" s="53"/>
      <c r="SYD2" s="53"/>
      <c r="SYE2" s="53"/>
      <c r="SYF2" s="53"/>
      <c r="SYG2" s="53"/>
      <c r="SYH2" s="53"/>
      <c r="SYI2" s="53"/>
      <c r="SYJ2" s="53"/>
      <c r="SYK2" s="53"/>
      <c r="SYL2" s="53"/>
      <c r="SYM2" s="53"/>
      <c r="SYN2" s="53"/>
      <c r="SYO2" s="53"/>
      <c r="SYP2" s="53"/>
      <c r="SYQ2" s="53"/>
      <c r="SYR2" s="53"/>
      <c r="SYS2" s="53"/>
      <c r="SYT2" s="53"/>
      <c r="SYU2" s="53"/>
      <c r="SYV2" s="53"/>
      <c r="SYW2" s="53"/>
      <c r="SYX2" s="53"/>
      <c r="SYY2" s="53"/>
      <c r="SYZ2" s="53"/>
      <c r="SZA2" s="53"/>
      <c r="SZB2" s="53"/>
      <c r="SZC2" s="53"/>
      <c r="SZD2" s="53"/>
      <c r="SZE2" s="53"/>
      <c r="SZF2" s="53"/>
      <c r="SZG2" s="53"/>
      <c r="SZH2" s="53"/>
      <c r="SZI2" s="53"/>
      <c r="SZJ2" s="53"/>
      <c r="SZK2" s="53"/>
      <c r="SZL2" s="53"/>
      <c r="SZM2" s="53"/>
      <c r="SZN2" s="53"/>
      <c r="SZO2" s="53"/>
      <c r="SZP2" s="53"/>
      <c r="SZQ2" s="53"/>
      <c r="SZR2" s="53"/>
      <c r="SZS2" s="53"/>
      <c r="SZT2" s="53"/>
      <c r="SZU2" s="53"/>
      <c r="SZV2" s="53"/>
      <c r="SZW2" s="53"/>
      <c r="SZX2" s="53"/>
      <c r="SZY2" s="53"/>
      <c r="SZZ2" s="53"/>
      <c r="TAA2" s="53"/>
      <c r="TAB2" s="53"/>
      <c r="TAC2" s="53"/>
      <c r="TAD2" s="53"/>
      <c r="TAE2" s="53"/>
      <c r="TAF2" s="53"/>
      <c r="TAG2" s="53"/>
      <c r="TAH2" s="53"/>
      <c r="TAI2" s="53"/>
      <c r="TAJ2" s="53"/>
      <c r="TAK2" s="53"/>
      <c r="TAL2" s="53"/>
      <c r="TAM2" s="53"/>
      <c r="TAN2" s="53"/>
      <c r="TAO2" s="53"/>
      <c r="TAP2" s="53"/>
      <c r="TAQ2" s="53"/>
      <c r="TAR2" s="53"/>
      <c r="TAS2" s="53"/>
      <c r="TAT2" s="53"/>
      <c r="TAU2" s="53"/>
      <c r="TAV2" s="53"/>
      <c r="TAW2" s="53"/>
      <c r="TAX2" s="53"/>
      <c r="TAY2" s="53"/>
      <c r="TAZ2" s="53"/>
      <c r="TBA2" s="53"/>
      <c r="TBB2" s="53"/>
      <c r="TBC2" s="53"/>
      <c r="TBD2" s="53"/>
      <c r="TBE2" s="53"/>
      <c r="TBF2" s="53"/>
      <c r="TBG2" s="53"/>
      <c r="TBH2" s="53"/>
      <c r="TBI2" s="53"/>
      <c r="TBJ2" s="53"/>
      <c r="TBK2" s="53"/>
      <c r="TBL2" s="53"/>
      <c r="TBM2" s="53"/>
      <c r="TBN2" s="53"/>
      <c r="TBO2" s="53"/>
      <c r="TBP2" s="53"/>
      <c r="TBQ2" s="53"/>
      <c r="TBR2" s="53"/>
      <c r="TBS2" s="53"/>
      <c r="TBT2" s="53"/>
      <c r="TBU2" s="53"/>
      <c r="TBV2" s="53"/>
      <c r="TBW2" s="53"/>
      <c r="TBX2" s="53"/>
      <c r="TBY2" s="53"/>
      <c r="TBZ2" s="53"/>
      <c r="TCA2" s="53"/>
      <c r="TCB2" s="53"/>
      <c r="TCC2" s="53"/>
      <c r="TCD2" s="53"/>
      <c r="TCE2" s="53"/>
      <c r="TCF2" s="53"/>
      <c r="TCG2" s="53"/>
      <c r="TCH2" s="53"/>
      <c r="TCI2" s="53"/>
      <c r="TCJ2" s="53"/>
      <c r="TCK2" s="53"/>
      <c r="TCL2" s="53"/>
      <c r="TCM2" s="53"/>
      <c r="TCN2" s="53"/>
      <c r="TCO2" s="53"/>
      <c r="TCP2" s="53"/>
      <c r="TCQ2" s="53"/>
      <c r="TCR2" s="53"/>
      <c r="TCS2" s="53"/>
      <c r="TCT2" s="53"/>
      <c r="TCU2" s="53"/>
      <c r="TCV2" s="53"/>
      <c r="TCW2" s="53"/>
      <c r="TCX2" s="53"/>
      <c r="TCY2" s="53"/>
      <c r="TCZ2" s="53"/>
      <c r="TDA2" s="53"/>
      <c r="TDB2" s="53"/>
      <c r="TDC2" s="53"/>
      <c r="TDD2" s="53"/>
      <c r="TDE2" s="53"/>
      <c r="TDF2" s="53"/>
      <c r="TDG2" s="53"/>
      <c r="TDH2" s="53"/>
      <c r="TDI2" s="53"/>
      <c r="TDJ2" s="53"/>
      <c r="TDK2" s="53"/>
      <c r="TDL2" s="53"/>
      <c r="TDM2" s="53"/>
      <c r="TDN2" s="53"/>
      <c r="TDO2" s="53"/>
      <c r="TDP2" s="53"/>
      <c r="TDQ2" s="53"/>
      <c r="TDR2" s="53"/>
      <c r="TDS2" s="53"/>
      <c r="TDT2" s="53"/>
      <c r="TDU2" s="53"/>
      <c r="TDV2" s="53"/>
      <c r="TDW2" s="53"/>
      <c r="TDX2" s="53"/>
      <c r="TDY2" s="53"/>
      <c r="TDZ2" s="53"/>
      <c r="TEA2" s="53"/>
      <c r="TEB2" s="53"/>
      <c r="TEC2" s="53"/>
      <c r="TED2" s="53"/>
      <c r="TEE2" s="53"/>
      <c r="TEF2" s="53"/>
      <c r="TEG2" s="53"/>
      <c r="TEH2" s="53"/>
      <c r="TEI2" s="53"/>
      <c r="TEJ2" s="53"/>
      <c r="TEK2" s="53"/>
      <c r="TEL2" s="53"/>
      <c r="TEM2" s="53"/>
      <c r="TEN2" s="53"/>
      <c r="TEO2" s="53"/>
      <c r="TEP2" s="53"/>
      <c r="TEQ2" s="53"/>
      <c r="TER2" s="53"/>
      <c r="TES2" s="53"/>
      <c r="TET2" s="53"/>
      <c r="TEU2" s="53"/>
      <c r="TEV2" s="53"/>
      <c r="TEW2" s="53"/>
      <c r="TEX2" s="53"/>
      <c r="TEY2" s="53"/>
      <c r="TEZ2" s="53"/>
      <c r="TFA2" s="53"/>
      <c r="TFB2" s="53"/>
      <c r="TFC2" s="53"/>
      <c r="TFD2" s="53"/>
      <c r="TFE2" s="53"/>
      <c r="TFF2" s="53"/>
      <c r="TFG2" s="53"/>
      <c r="TFH2" s="53"/>
      <c r="TFI2" s="53"/>
      <c r="TFJ2" s="53"/>
      <c r="TFK2" s="53"/>
      <c r="TFL2" s="53"/>
      <c r="TFM2" s="53"/>
      <c r="TFN2" s="53"/>
      <c r="TFO2" s="53"/>
      <c r="TFP2" s="53"/>
      <c r="TFQ2" s="53"/>
      <c r="TFR2" s="53"/>
      <c r="TFS2" s="53"/>
      <c r="TFT2" s="53"/>
      <c r="TFU2" s="53"/>
      <c r="TFV2" s="53"/>
      <c r="TFW2" s="53"/>
      <c r="TFX2" s="53"/>
      <c r="TFY2" s="53"/>
      <c r="TFZ2" s="53"/>
      <c r="TGA2" s="53"/>
      <c r="TGB2" s="53"/>
      <c r="TGC2" s="53"/>
      <c r="TGD2" s="53"/>
      <c r="TGE2" s="53"/>
      <c r="TGF2" s="53"/>
      <c r="TGG2" s="53"/>
      <c r="TGH2" s="53"/>
      <c r="TGI2" s="53"/>
      <c r="TGJ2" s="53"/>
      <c r="TGK2" s="53"/>
      <c r="TGL2" s="53"/>
      <c r="TGM2" s="53"/>
      <c r="TGN2" s="53"/>
      <c r="TGO2" s="53"/>
      <c r="TGP2" s="53"/>
      <c r="TGQ2" s="53"/>
      <c r="TGR2" s="53"/>
      <c r="TGS2" s="53"/>
      <c r="TGT2" s="53"/>
      <c r="TGU2" s="53"/>
      <c r="TGV2" s="53"/>
      <c r="TGW2" s="53"/>
      <c r="TGX2" s="53"/>
      <c r="TGY2" s="53"/>
      <c r="TGZ2" s="53"/>
      <c r="THA2" s="53"/>
      <c r="THB2" s="53"/>
      <c r="THC2" s="53"/>
      <c r="THD2" s="53"/>
      <c r="THE2" s="53"/>
      <c r="THF2" s="53"/>
      <c r="THG2" s="53"/>
      <c r="THH2" s="53"/>
      <c r="THI2" s="53"/>
      <c r="THJ2" s="53"/>
      <c r="THK2" s="53"/>
      <c r="THL2" s="53"/>
      <c r="THM2" s="53"/>
      <c r="THN2" s="53"/>
      <c r="THO2" s="53"/>
      <c r="THP2" s="53"/>
      <c r="THQ2" s="53"/>
      <c r="THR2" s="53"/>
      <c r="THS2" s="53"/>
      <c r="THT2" s="53"/>
      <c r="THU2" s="53"/>
      <c r="THV2" s="53"/>
      <c r="THW2" s="53"/>
      <c r="THX2" s="53"/>
      <c r="THY2" s="53"/>
      <c r="THZ2" s="53"/>
      <c r="TIA2" s="53"/>
      <c r="TIB2" s="53"/>
      <c r="TIC2" s="53"/>
      <c r="TID2" s="53"/>
      <c r="TIE2" s="53"/>
      <c r="TIF2" s="53"/>
      <c r="TIG2" s="53"/>
      <c r="TIH2" s="53"/>
      <c r="TII2" s="53"/>
      <c r="TIJ2" s="53"/>
      <c r="TIK2" s="53"/>
      <c r="TIL2" s="53"/>
      <c r="TIM2" s="53"/>
      <c r="TIN2" s="53"/>
      <c r="TIO2" s="53"/>
      <c r="TIP2" s="53"/>
      <c r="TIQ2" s="53"/>
      <c r="TIR2" s="53"/>
      <c r="TIS2" s="53"/>
      <c r="TIT2" s="53"/>
      <c r="TIU2" s="53"/>
      <c r="TIV2" s="53"/>
      <c r="TIW2" s="53"/>
      <c r="TIX2" s="53"/>
      <c r="TIY2" s="53"/>
      <c r="TIZ2" s="53"/>
      <c r="TJA2" s="53"/>
      <c r="TJB2" s="53"/>
      <c r="TJC2" s="53"/>
      <c r="TJD2" s="53"/>
      <c r="TJE2" s="53"/>
      <c r="TJF2" s="53"/>
      <c r="TJG2" s="53"/>
      <c r="TJH2" s="53"/>
      <c r="TJI2" s="53"/>
      <c r="TJJ2" s="53"/>
      <c r="TJK2" s="53"/>
      <c r="TJL2" s="53"/>
      <c r="TJM2" s="53"/>
      <c r="TJN2" s="53"/>
      <c r="TJO2" s="53"/>
      <c r="TJP2" s="53"/>
      <c r="TJQ2" s="53"/>
      <c r="TJR2" s="53"/>
      <c r="TJS2" s="53"/>
      <c r="TJT2" s="53"/>
      <c r="TJU2" s="53"/>
      <c r="TJV2" s="53"/>
      <c r="TJW2" s="53"/>
      <c r="TJX2" s="53"/>
      <c r="TJY2" s="53"/>
      <c r="TJZ2" s="53"/>
      <c r="TKA2" s="53"/>
      <c r="TKB2" s="53"/>
      <c r="TKC2" s="53"/>
      <c r="TKD2" s="53"/>
      <c r="TKE2" s="53"/>
      <c r="TKF2" s="53"/>
      <c r="TKG2" s="53"/>
      <c r="TKH2" s="53"/>
      <c r="TKI2" s="53"/>
      <c r="TKJ2" s="53"/>
      <c r="TKK2" s="53"/>
      <c r="TKL2" s="53"/>
      <c r="TKM2" s="53"/>
      <c r="TKN2" s="53"/>
      <c r="TKO2" s="53"/>
      <c r="TKP2" s="53"/>
      <c r="TKQ2" s="53"/>
      <c r="TKR2" s="53"/>
      <c r="TKS2" s="53"/>
      <c r="TKT2" s="53"/>
      <c r="TKU2" s="53"/>
      <c r="TKV2" s="53"/>
      <c r="TKW2" s="53"/>
      <c r="TKX2" s="53"/>
      <c r="TKY2" s="53"/>
      <c r="TKZ2" s="53"/>
      <c r="TLA2" s="53"/>
      <c r="TLB2" s="53"/>
      <c r="TLC2" s="53"/>
      <c r="TLD2" s="53"/>
      <c r="TLE2" s="53"/>
      <c r="TLF2" s="53"/>
      <c r="TLG2" s="53"/>
      <c r="TLH2" s="53"/>
      <c r="TLI2" s="53"/>
      <c r="TLJ2" s="53"/>
      <c r="TLK2" s="53"/>
      <c r="TLL2" s="53"/>
      <c r="TLM2" s="53"/>
      <c r="TLN2" s="53"/>
      <c r="TLO2" s="53"/>
      <c r="TLP2" s="53"/>
      <c r="TLQ2" s="53"/>
      <c r="TLR2" s="53"/>
      <c r="TLS2" s="53"/>
      <c r="TLT2" s="53"/>
      <c r="TLU2" s="53"/>
      <c r="TLV2" s="53"/>
      <c r="TLW2" s="53"/>
      <c r="TLX2" s="53"/>
      <c r="TLY2" s="53"/>
      <c r="TLZ2" s="53"/>
      <c r="TMA2" s="53"/>
      <c r="TMB2" s="53"/>
      <c r="TMC2" s="53"/>
      <c r="TMD2" s="53"/>
      <c r="TME2" s="53"/>
      <c r="TMF2" s="53"/>
      <c r="TMG2" s="53"/>
      <c r="TMH2" s="53"/>
      <c r="TMI2" s="53"/>
      <c r="TMJ2" s="53"/>
      <c r="TMK2" s="53"/>
      <c r="TML2" s="53"/>
      <c r="TMM2" s="53"/>
      <c r="TMN2" s="53"/>
      <c r="TMO2" s="53"/>
      <c r="TMP2" s="53"/>
      <c r="TMQ2" s="53"/>
      <c r="TMR2" s="53"/>
      <c r="TMS2" s="53"/>
      <c r="TMT2" s="53"/>
      <c r="TMU2" s="53"/>
      <c r="TMV2" s="53"/>
      <c r="TMW2" s="53"/>
      <c r="TMX2" s="53"/>
      <c r="TMY2" s="53"/>
      <c r="TMZ2" s="53"/>
      <c r="TNA2" s="53"/>
      <c r="TNB2" s="53"/>
      <c r="TNC2" s="53"/>
      <c r="TND2" s="53"/>
      <c r="TNE2" s="53"/>
      <c r="TNF2" s="53"/>
      <c r="TNG2" s="53"/>
      <c r="TNH2" s="53"/>
      <c r="TNI2" s="53"/>
      <c r="TNJ2" s="53"/>
      <c r="TNK2" s="53"/>
      <c r="TNL2" s="53"/>
      <c r="TNM2" s="53"/>
      <c r="TNN2" s="53"/>
      <c r="TNO2" s="53"/>
      <c r="TNP2" s="53"/>
      <c r="TNQ2" s="53"/>
      <c r="TNR2" s="53"/>
      <c r="TNS2" s="53"/>
      <c r="TNT2" s="53"/>
      <c r="TNU2" s="53"/>
      <c r="TNV2" s="53"/>
      <c r="TNW2" s="53"/>
      <c r="TNX2" s="53"/>
      <c r="TNY2" s="53"/>
      <c r="TNZ2" s="53"/>
      <c r="TOA2" s="53"/>
      <c r="TOB2" s="53"/>
      <c r="TOC2" s="53"/>
      <c r="TOD2" s="53"/>
      <c r="TOE2" s="53"/>
      <c r="TOF2" s="53"/>
      <c r="TOG2" s="53"/>
      <c r="TOH2" s="53"/>
      <c r="TOI2" s="53"/>
      <c r="TOJ2" s="53"/>
      <c r="TOK2" s="53"/>
      <c r="TOL2" s="53"/>
      <c r="TOM2" s="53"/>
      <c r="TON2" s="53"/>
      <c r="TOO2" s="53"/>
      <c r="TOP2" s="53"/>
      <c r="TOQ2" s="53"/>
      <c r="TOR2" s="53"/>
      <c r="TOS2" s="53"/>
      <c r="TOT2" s="53"/>
      <c r="TOU2" s="53"/>
      <c r="TOV2" s="53"/>
      <c r="TOW2" s="53"/>
      <c r="TOX2" s="53"/>
      <c r="TOY2" s="53"/>
      <c r="TOZ2" s="53"/>
      <c r="TPA2" s="53"/>
      <c r="TPB2" s="53"/>
      <c r="TPC2" s="53"/>
      <c r="TPD2" s="53"/>
      <c r="TPE2" s="53"/>
      <c r="TPF2" s="53"/>
      <c r="TPG2" s="53"/>
      <c r="TPH2" s="53"/>
      <c r="TPI2" s="53"/>
      <c r="TPJ2" s="53"/>
      <c r="TPK2" s="53"/>
      <c r="TPL2" s="53"/>
      <c r="TPM2" s="53"/>
      <c r="TPN2" s="53"/>
      <c r="TPO2" s="53"/>
      <c r="TPP2" s="53"/>
      <c r="TPQ2" s="53"/>
      <c r="TPR2" s="53"/>
      <c r="TPS2" s="53"/>
      <c r="TPT2" s="53"/>
      <c r="TPU2" s="53"/>
      <c r="TPV2" s="53"/>
      <c r="TPW2" s="53"/>
      <c r="TPX2" s="53"/>
      <c r="TPY2" s="53"/>
      <c r="TPZ2" s="53"/>
      <c r="TQA2" s="53"/>
      <c r="TQB2" s="53"/>
      <c r="TQC2" s="53"/>
      <c r="TQD2" s="53"/>
      <c r="TQE2" s="53"/>
      <c r="TQF2" s="53"/>
      <c r="TQG2" s="53"/>
      <c r="TQH2" s="53"/>
      <c r="TQI2" s="53"/>
      <c r="TQJ2" s="53"/>
      <c r="TQK2" s="53"/>
      <c r="TQL2" s="53"/>
      <c r="TQM2" s="53"/>
      <c r="TQN2" s="53"/>
      <c r="TQO2" s="53"/>
      <c r="TQP2" s="53"/>
      <c r="TQQ2" s="53"/>
      <c r="TQR2" s="53"/>
      <c r="TQS2" s="53"/>
      <c r="TQT2" s="53"/>
      <c r="TQU2" s="53"/>
      <c r="TQV2" s="53"/>
      <c r="TQW2" s="53"/>
      <c r="TQX2" s="53"/>
      <c r="TQY2" s="53"/>
      <c r="TQZ2" s="53"/>
      <c r="TRA2" s="53"/>
      <c r="TRB2" s="53"/>
      <c r="TRC2" s="53"/>
      <c r="TRD2" s="53"/>
      <c r="TRE2" s="53"/>
      <c r="TRF2" s="53"/>
      <c r="TRG2" s="53"/>
      <c r="TRH2" s="53"/>
      <c r="TRI2" s="53"/>
      <c r="TRJ2" s="53"/>
      <c r="TRK2" s="53"/>
      <c r="TRL2" s="53"/>
      <c r="TRM2" s="53"/>
      <c r="TRN2" s="53"/>
      <c r="TRO2" s="53"/>
      <c r="TRP2" s="53"/>
      <c r="TRQ2" s="53"/>
      <c r="TRR2" s="53"/>
      <c r="TRS2" s="53"/>
      <c r="TRT2" s="53"/>
      <c r="TRU2" s="53"/>
      <c r="TRV2" s="53"/>
      <c r="TRW2" s="53"/>
      <c r="TRX2" s="53"/>
      <c r="TRY2" s="53"/>
      <c r="TRZ2" s="53"/>
      <c r="TSA2" s="53"/>
      <c r="TSB2" s="53"/>
      <c r="TSC2" s="53"/>
      <c r="TSD2" s="53"/>
      <c r="TSE2" s="53"/>
      <c r="TSF2" s="53"/>
      <c r="TSG2" s="53"/>
      <c r="TSH2" s="53"/>
      <c r="TSI2" s="53"/>
      <c r="TSJ2" s="53"/>
      <c r="TSK2" s="53"/>
      <c r="TSL2" s="53"/>
      <c r="TSM2" s="53"/>
      <c r="TSN2" s="53"/>
      <c r="TSO2" s="53"/>
      <c r="TSP2" s="53"/>
      <c r="TSQ2" s="53"/>
      <c r="TSR2" s="53"/>
      <c r="TSS2" s="53"/>
      <c r="TST2" s="53"/>
      <c r="TSU2" s="53"/>
      <c r="TSV2" s="53"/>
      <c r="TSW2" s="53"/>
      <c r="TSX2" s="53"/>
      <c r="TSY2" s="53"/>
      <c r="TSZ2" s="53"/>
      <c r="TTA2" s="53"/>
      <c r="TTB2" s="53"/>
      <c r="TTC2" s="53"/>
      <c r="TTD2" s="53"/>
      <c r="TTE2" s="53"/>
      <c r="TTF2" s="53"/>
      <c r="TTG2" s="53"/>
      <c r="TTH2" s="53"/>
      <c r="TTI2" s="53"/>
      <c r="TTJ2" s="53"/>
      <c r="TTK2" s="53"/>
      <c r="TTL2" s="53"/>
      <c r="TTM2" s="53"/>
      <c r="TTN2" s="53"/>
      <c r="TTO2" s="53"/>
      <c r="TTP2" s="53"/>
      <c r="TTQ2" s="53"/>
      <c r="TTR2" s="53"/>
      <c r="TTS2" s="53"/>
      <c r="TTT2" s="53"/>
      <c r="TTU2" s="53"/>
      <c r="TTV2" s="53"/>
      <c r="TTW2" s="53"/>
      <c r="TTX2" s="53"/>
      <c r="TTY2" s="53"/>
      <c r="TTZ2" s="53"/>
      <c r="TUA2" s="53"/>
      <c r="TUB2" s="53"/>
      <c r="TUC2" s="53"/>
      <c r="TUD2" s="53"/>
      <c r="TUE2" s="53"/>
      <c r="TUF2" s="53"/>
      <c r="TUG2" s="53"/>
      <c r="TUH2" s="53"/>
      <c r="TUI2" s="53"/>
      <c r="TUJ2" s="53"/>
      <c r="TUK2" s="53"/>
      <c r="TUL2" s="53"/>
      <c r="TUM2" s="53"/>
      <c r="TUN2" s="53"/>
      <c r="TUO2" s="53"/>
      <c r="TUP2" s="53"/>
      <c r="TUQ2" s="53"/>
      <c r="TUR2" s="53"/>
      <c r="TUS2" s="53"/>
      <c r="TUT2" s="53"/>
      <c r="TUU2" s="53"/>
      <c r="TUV2" s="53"/>
      <c r="TUW2" s="53"/>
      <c r="TUX2" s="53"/>
      <c r="TUY2" s="53"/>
      <c r="TUZ2" s="53"/>
      <c r="TVA2" s="53"/>
      <c r="TVB2" s="53"/>
      <c r="TVC2" s="53"/>
      <c r="TVD2" s="53"/>
      <c r="TVE2" s="53"/>
      <c r="TVF2" s="53"/>
      <c r="TVG2" s="53"/>
      <c r="TVH2" s="53"/>
      <c r="TVI2" s="53"/>
      <c r="TVJ2" s="53"/>
      <c r="TVK2" s="53"/>
      <c r="TVL2" s="53"/>
      <c r="TVM2" s="53"/>
      <c r="TVN2" s="53"/>
      <c r="TVO2" s="53"/>
      <c r="TVP2" s="53"/>
      <c r="TVQ2" s="53"/>
      <c r="TVR2" s="53"/>
      <c r="TVS2" s="53"/>
      <c r="TVT2" s="53"/>
      <c r="TVU2" s="53"/>
      <c r="TVV2" s="53"/>
      <c r="TVW2" s="53"/>
      <c r="TVX2" s="53"/>
      <c r="TVY2" s="53"/>
      <c r="TVZ2" s="53"/>
      <c r="TWA2" s="53"/>
      <c r="TWB2" s="53"/>
      <c r="TWC2" s="53"/>
      <c r="TWD2" s="53"/>
      <c r="TWE2" s="53"/>
      <c r="TWF2" s="53"/>
      <c r="TWG2" s="53"/>
      <c r="TWH2" s="53"/>
      <c r="TWI2" s="53"/>
      <c r="TWJ2" s="53"/>
      <c r="TWK2" s="53"/>
      <c r="TWL2" s="53"/>
      <c r="TWM2" s="53"/>
      <c r="TWN2" s="53"/>
      <c r="TWO2" s="53"/>
      <c r="TWP2" s="53"/>
      <c r="TWQ2" s="53"/>
      <c r="TWR2" s="53"/>
      <c r="TWS2" s="53"/>
      <c r="TWT2" s="53"/>
      <c r="TWU2" s="53"/>
      <c r="TWV2" s="53"/>
      <c r="TWW2" s="53"/>
      <c r="TWX2" s="53"/>
      <c r="TWY2" s="53"/>
      <c r="TWZ2" s="53"/>
      <c r="TXA2" s="53"/>
      <c r="TXB2" s="53"/>
      <c r="TXC2" s="53"/>
      <c r="TXD2" s="53"/>
      <c r="TXE2" s="53"/>
      <c r="TXF2" s="53"/>
      <c r="TXG2" s="53"/>
      <c r="TXH2" s="53"/>
      <c r="TXI2" s="53"/>
      <c r="TXJ2" s="53"/>
      <c r="TXK2" s="53"/>
      <c r="TXL2" s="53"/>
      <c r="TXM2" s="53"/>
      <c r="TXN2" s="53"/>
      <c r="TXO2" s="53"/>
      <c r="TXP2" s="53"/>
      <c r="TXQ2" s="53"/>
      <c r="TXR2" s="53"/>
      <c r="TXS2" s="53"/>
      <c r="TXT2" s="53"/>
      <c r="TXU2" s="53"/>
      <c r="TXV2" s="53"/>
      <c r="TXW2" s="53"/>
      <c r="TXX2" s="53"/>
      <c r="TXY2" s="53"/>
      <c r="TXZ2" s="53"/>
      <c r="TYA2" s="53"/>
      <c r="TYB2" s="53"/>
      <c r="TYC2" s="53"/>
      <c r="TYD2" s="53"/>
      <c r="TYE2" s="53"/>
      <c r="TYF2" s="53"/>
      <c r="TYG2" s="53"/>
      <c r="TYH2" s="53"/>
      <c r="TYI2" s="53"/>
      <c r="TYJ2" s="53"/>
      <c r="TYK2" s="53"/>
      <c r="TYL2" s="53"/>
      <c r="TYM2" s="53"/>
      <c r="TYN2" s="53"/>
      <c r="TYO2" s="53"/>
      <c r="TYP2" s="53"/>
      <c r="TYQ2" s="53"/>
      <c r="TYR2" s="53"/>
      <c r="TYS2" s="53"/>
      <c r="TYT2" s="53"/>
      <c r="TYU2" s="53"/>
      <c r="TYV2" s="53"/>
      <c r="TYW2" s="53"/>
      <c r="TYX2" s="53"/>
      <c r="TYY2" s="53"/>
      <c r="TYZ2" s="53"/>
      <c r="TZA2" s="53"/>
      <c r="TZB2" s="53"/>
      <c r="TZC2" s="53"/>
      <c r="TZD2" s="53"/>
      <c r="TZE2" s="53"/>
      <c r="TZF2" s="53"/>
      <c r="TZG2" s="53"/>
      <c r="TZH2" s="53"/>
      <c r="TZI2" s="53"/>
      <c r="TZJ2" s="53"/>
      <c r="TZK2" s="53"/>
      <c r="TZL2" s="53"/>
      <c r="TZM2" s="53"/>
      <c r="TZN2" s="53"/>
      <c r="TZO2" s="53"/>
      <c r="TZP2" s="53"/>
      <c r="TZQ2" s="53"/>
      <c r="TZR2" s="53"/>
      <c r="TZS2" s="53"/>
      <c r="TZT2" s="53"/>
      <c r="TZU2" s="53"/>
      <c r="TZV2" s="53"/>
      <c r="TZW2" s="53"/>
      <c r="TZX2" s="53"/>
      <c r="TZY2" s="53"/>
      <c r="TZZ2" s="53"/>
      <c r="UAA2" s="53"/>
      <c r="UAB2" s="53"/>
      <c r="UAC2" s="53"/>
      <c r="UAD2" s="53"/>
      <c r="UAE2" s="53"/>
      <c r="UAF2" s="53"/>
      <c r="UAG2" s="53"/>
      <c r="UAH2" s="53"/>
      <c r="UAI2" s="53"/>
      <c r="UAJ2" s="53"/>
      <c r="UAK2" s="53"/>
      <c r="UAL2" s="53"/>
      <c r="UAM2" s="53"/>
      <c r="UAN2" s="53"/>
      <c r="UAO2" s="53"/>
      <c r="UAP2" s="53"/>
      <c r="UAQ2" s="53"/>
      <c r="UAR2" s="53"/>
      <c r="UAS2" s="53"/>
      <c r="UAT2" s="53"/>
      <c r="UAU2" s="53"/>
      <c r="UAV2" s="53"/>
      <c r="UAW2" s="53"/>
      <c r="UAX2" s="53"/>
      <c r="UAY2" s="53"/>
      <c r="UAZ2" s="53"/>
      <c r="UBA2" s="53"/>
      <c r="UBB2" s="53"/>
      <c r="UBC2" s="53"/>
      <c r="UBD2" s="53"/>
      <c r="UBE2" s="53"/>
      <c r="UBF2" s="53"/>
      <c r="UBG2" s="53"/>
      <c r="UBH2" s="53"/>
      <c r="UBI2" s="53"/>
      <c r="UBJ2" s="53"/>
      <c r="UBK2" s="53"/>
      <c r="UBL2" s="53"/>
      <c r="UBM2" s="53"/>
      <c r="UBN2" s="53"/>
      <c r="UBO2" s="53"/>
      <c r="UBP2" s="53"/>
      <c r="UBQ2" s="53"/>
      <c r="UBR2" s="53"/>
      <c r="UBS2" s="53"/>
      <c r="UBT2" s="53"/>
      <c r="UBU2" s="53"/>
      <c r="UBV2" s="53"/>
      <c r="UBW2" s="53"/>
      <c r="UBX2" s="53"/>
      <c r="UBY2" s="53"/>
      <c r="UBZ2" s="53"/>
      <c r="UCA2" s="53"/>
      <c r="UCB2" s="53"/>
      <c r="UCC2" s="53"/>
      <c r="UCD2" s="53"/>
      <c r="UCE2" s="53"/>
      <c r="UCF2" s="53"/>
      <c r="UCG2" s="53"/>
      <c r="UCH2" s="53"/>
      <c r="UCI2" s="53"/>
      <c r="UCJ2" s="53"/>
      <c r="UCK2" s="53"/>
      <c r="UCL2" s="53"/>
      <c r="UCM2" s="53"/>
      <c r="UCN2" s="53"/>
      <c r="UCO2" s="53"/>
      <c r="UCP2" s="53"/>
      <c r="UCQ2" s="53"/>
      <c r="UCR2" s="53"/>
      <c r="UCS2" s="53"/>
      <c r="UCT2" s="53"/>
      <c r="UCU2" s="53"/>
      <c r="UCV2" s="53"/>
      <c r="UCW2" s="53"/>
      <c r="UCX2" s="53"/>
      <c r="UCY2" s="53"/>
      <c r="UCZ2" s="53"/>
      <c r="UDA2" s="53"/>
      <c r="UDB2" s="53"/>
      <c r="UDC2" s="53"/>
      <c r="UDD2" s="53"/>
      <c r="UDE2" s="53"/>
      <c r="UDF2" s="53"/>
      <c r="UDG2" s="53"/>
      <c r="UDH2" s="53"/>
      <c r="UDI2" s="53"/>
      <c r="UDJ2" s="53"/>
      <c r="UDK2" s="53"/>
      <c r="UDL2" s="53"/>
      <c r="UDM2" s="53"/>
      <c r="UDN2" s="53"/>
      <c r="UDO2" s="53"/>
      <c r="UDP2" s="53"/>
      <c r="UDQ2" s="53"/>
      <c r="UDR2" s="53"/>
      <c r="UDS2" s="53"/>
      <c r="UDT2" s="53"/>
      <c r="UDU2" s="53"/>
      <c r="UDV2" s="53"/>
      <c r="UDW2" s="53"/>
      <c r="UDX2" s="53"/>
      <c r="UDY2" s="53"/>
      <c r="UDZ2" s="53"/>
      <c r="UEA2" s="53"/>
      <c r="UEB2" s="53"/>
      <c r="UEC2" s="53"/>
      <c r="UED2" s="53"/>
      <c r="UEE2" s="53"/>
      <c r="UEF2" s="53"/>
      <c r="UEG2" s="53"/>
      <c r="UEH2" s="53"/>
      <c r="UEI2" s="53"/>
      <c r="UEJ2" s="53"/>
      <c r="UEK2" s="53"/>
      <c r="UEL2" s="53"/>
      <c r="UEM2" s="53"/>
      <c r="UEN2" s="53"/>
      <c r="UEO2" s="53"/>
      <c r="UEP2" s="53"/>
      <c r="UEQ2" s="53"/>
      <c r="UER2" s="53"/>
      <c r="UES2" s="53"/>
      <c r="UET2" s="53"/>
      <c r="UEU2" s="53"/>
      <c r="UEV2" s="53"/>
      <c r="UEW2" s="53"/>
      <c r="UEX2" s="53"/>
      <c r="UEY2" s="53"/>
      <c r="UEZ2" s="53"/>
      <c r="UFA2" s="53"/>
      <c r="UFB2" s="53"/>
      <c r="UFC2" s="53"/>
      <c r="UFD2" s="53"/>
      <c r="UFE2" s="53"/>
      <c r="UFF2" s="53"/>
      <c r="UFG2" s="53"/>
      <c r="UFH2" s="53"/>
      <c r="UFI2" s="53"/>
      <c r="UFJ2" s="53"/>
      <c r="UFK2" s="53"/>
      <c r="UFL2" s="53"/>
      <c r="UFM2" s="53"/>
      <c r="UFN2" s="53"/>
      <c r="UFO2" s="53"/>
      <c r="UFP2" s="53"/>
      <c r="UFQ2" s="53"/>
      <c r="UFR2" s="53"/>
      <c r="UFS2" s="53"/>
      <c r="UFT2" s="53"/>
      <c r="UFU2" s="53"/>
      <c r="UFV2" s="53"/>
      <c r="UFW2" s="53"/>
      <c r="UFX2" s="53"/>
      <c r="UFY2" s="53"/>
      <c r="UFZ2" s="53"/>
      <c r="UGA2" s="53"/>
      <c r="UGB2" s="53"/>
      <c r="UGC2" s="53"/>
      <c r="UGD2" s="53"/>
      <c r="UGE2" s="53"/>
      <c r="UGF2" s="53"/>
      <c r="UGG2" s="53"/>
      <c r="UGH2" s="53"/>
      <c r="UGI2" s="53"/>
      <c r="UGJ2" s="53"/>
      <c r="UGK2" s="53"/>
      <c r="UGL2" s="53"/>
      <c r="UGM2" s="53"/>
      <c r="UGN2" s="53"/>
      <c r="UGO2" s="53"/>
      <c r="UGP2" s="53"/>
      <c r="UGQ2" s="53"/>
      <c r="UGR2" s="53"/>
      <c r="UGS2" s="53"/>
      <c r="UGT2" s="53"/>
      <c r="UGU2" s="53"/>
      <c r="UGV2" s="53"/>
      <c r="UGW2" s="53"/>
      <c r="UGX2" s="53"/>
      <c r="UGY2" s="53"/>
      <c r="UGZ2" s="53"/>
      <c r="UHA2" s="53"/>
      <c r="UHB2" s="53"/>
      <c r="UHC2" s="53"/>
      <c r="UHD2" s="53"/>
      <c r="UHE2" s="53"/>
      <c r="UHF2" s="53"/>
      <c r="UHG2" s="53"/>
      <c r="UHH2" s="53"/>
      <c r="UHI2" s="53"/>
      <c r="UHJ2" s="53"/>
      <c r="UHK2" s="53"/>
      <c r="UHL2" s="53"/>
      <c r="UHM2" s="53"/>
      <c r="UHN2" s="53"/>
      <c r="UHO2" s="53"/>
      <c r="UHP2" s="53"/>
      <c r="UHQ2" s="53"/>
      <c r="UHR2" s="53"/>
      <c r="UHS2" s="53"/>
      <c r="UHT2" s="53"/>
      <c r="UHU2" s="53"/>
      <c r="UHV2" s="53"/>
      <c r="UHW2" s="53"/>
      <c r="UHX2" s="53"/>
      <c r="UHY2" s="53"/>
      <c r="UHZ2" s="53"/>
      <c r="UIA2" s="53"/>
      <c r="UIB2" s="53"/>
      <c r="UIC2" s="53"/>
      <c r="UID2" s="53"/>
      <c r="UIE2" s="53"/>
      <c r="UIF2" s="53"/>
      <c r="UIG2" s="53"/>
      <c r="UIH2" s="53"/>
      <c r="UII2" s="53"/>
      <c r="UIJ2" s="53"/>
      <c r="UIK2" s="53"/>
      <c r="UIL2" s="53"/>
      <c r="UIM2" s="53"/>
      <c r="UIN2" s="53"/>
      <c r="UIO2" s="53"/>
      <c r="UIP2" s="53"/>
      <c r="UIQ2" s="53"/>
      <c r="UIR2" s="53"/>
      <c r="UIS2" s="53"/>
      <c r="UIT2" s="53"/>
      <c r="UIU2" s="53"/>
      <c r="UIV2" s="53"/>
      <c r="UIW2" s="53"/>
      <c r="UIX2" s="53"/>
      <c r="UIY2" s="53"/>
      <c r="UIZ2" s="53"/>
      <c r="UJA2" s="53"/>
      <c r="UJB2" s="53"/>
      <c r="UJC2" s="53"/>
      <c r="UJD2" s="53"/>
      <c r="UJE2" s="53"/>
      <c r="UJF2" s="53"/>
      <c r="UJG2" s="53"/>
      <c r="UJH2" s="53"/>
      <c r="UJI2" s="53"/>
      <c r="UJJ2" s="53"/>
      <c r="UJK2" s="53"/>
      <c r="UJL2" s="53"/>
      <c r="UJM2" s="53"/>
      <c r="UJN2" s="53"/>
      <c r="UJO2" s="53"/>
      <c r="UJP2" s="53"/>
      <c r="UJQ2" s="53"/>
      <c r="UJR2" s="53"/>
      <c r="UJS2" s="53"/>
      <c r="UJT2" s="53"/>
      <c r="UJU2" s="53"/>
      <c r="UJV2" s="53"/>
      <c r="UJW2" s="53"/>
      <c r="UJX2" s="53"/>
      <c r="UJY2" s="53"/>
      <c r="UJZ2" s="53"/>
      <c r="UKA2" s="53"/>
      <c r="UKB2" s="53"/>
      <c r="UKC2" s="53"/>
      <c r="UKD2" s="53"/>
      <c r="UKE2" s="53"/>
      <c r="UKF2" s="53"/>
      <c r="UKG2" s="53"/>
      <c r="UKH2" s="53"/>
      <c r="UKI2" s="53"/>
      <c r="UKJ2" s="53"/>
      <c r="UKK2" s="53"/>
      <c r="UKL2" s="53"/>
      <c r="UKM2" s="53"/>
      <c r="UKN2" s="53"/>
      <c r="UKO2" s="53"/>
      <c r="UKP2" s="53"/>
      <c r="UKQ2" s="53"/>
      <c r="UKR2" s="53"/>
      <c r="UKS2" s="53"/>
      <c r="UKT2" s="53"/>
      <c r="UKU2" s="53"/>
      <c r="UKV2" s="53"/>
      <c r="UKW2" s="53"/>
      <c r="UKX2" s="53"/>
      <c r="UKY2" s="53"/>
      <c r="UKZ2" s="53"/>
      <c r="ULA2" s="53"/>
      <c r="ULB2" s="53"/>
      <c r="ULC2" s="53"/>
      <c r="ULD2" s="53"/>
      <c r="ULE2" s="53"/>
      <c r="ULF2" s="53"/>
      <c r="ULG2" s="53"/>
      <c r="ULH2" s="53"/>
      <c r="ULI2" s="53"/>
      <c r="ULJ2" s="53"/>
      <c r="ULK2" s="53"/>
      <c r="ULL2" s="53"/>
      <c r="ULM2" s="53"/>
      <c r="ULN2" s="53"/>
      <c r="ULO2" s="53"/>
      <c r="ULP2" s="53"/>
      <c r="ULQ2" s="53"/>
      <c r="ULR2" s="53"/>
      <c r="ULS2" s="53"/>
      <c r="ULT2" s="53"/>
      <c r="ULU2" s="53"/>
      <c r="ULV2" s="53"/>
      <c r="ULW2" s="53"/>
      <c r="ULX2" s="53"/>
      <c r="ULY2" s="53"/>
      <c r="ULZ2" s="53"/>
      <c r="UMA2" s="53"/>
      <c r="UMB2" s="53"/>
      <c r="UMC2" s="53"/>
      <c r="UMD2" s="53"/>
      <c r="UME2" s="53"/>
      <c r="UMF2" s="53"/>
      <c r="UMG2" s="53"/>
      <c r="UMH2" s="53"/>
      <c r="UMI2" s="53"/>
      <c r="UMJ2" s="53"/>
      <c r="UMK2" s="53"/>
      <c r="UML2" s="53"/>
      <c r="UMM2" s="53"/>
      <c r="UMN2" s="53"/>
      <c r="UMO2" s="53"/>
      <c r="UMP2" s="53"/>
      <c r="UMQ2" s="53"/>
      <c r="UMR2" s="53"/>
      <c r="UMS2" s="53"/>
      <c r="UMT2" s="53"/>
      <c r="UMU2" s="53"/>
      <c r="UMV2" s="53"/>
      <c r="UMW2" s="53"/>
      <c r="UMX2" s="53"/>
      <c r="UMY2" s="53"/>
      <c r="UMZ2" s="53"/>
      <c r="UNA2" s="53"/>
      <c r="UNB2" s="53"/>
      <c r="UNC2" s="53"/>
      <c r="UND2" s="53"/>
      <c r="UNE2" s="53"/>
      <c r="UNF2" s="53"/>
      <c r="UNG2" s="53"/>
      <c r="UNH2" s="53"/>
      <c r="UNI2" s="53"/>
      <c r="UNJ2" s="53"/>
      <c r="UNK2" s="53"/>
      <c r="UNL2" s="53"/>
      <c r="UNM2" s="53"/>
      <c r="UNN2" s="53"/>
      <c r="UNO2" s="53"/>
      <c r="UNP2" s="53"/>
      <c r="UNQ2" s="53"/>
      <c r="UNR2" s="53"/>
      <c r="UNS2" s="53"/>
      <c r="UNT2" s="53"/>
      <c r="UNU2" s="53"/>
      <c r="UNV2" s="53"/>
      <c r="UNW2" s="53"/>
      <c r="UNX2" s="53"/>
      <c r="UNY2" s="53"/>
      <c r="UNZ2" s="53"/>
      <c r="UOA2" s="53"/>
      <c r="UOB2" s="53"/>
      <c r="UOC2" s="53"/>
      <c r="UOD2" s="53"/>
      <c r="UOE2" s="53"/>
      <c r="UOF2" s="53"/>
      <c r="UOG2" s="53"/>
      <c r="UOH2" s="53"/>
      <c r="UOI2" s="53"/>
      <c r="UOJ2" s="53"/>
      <c r="UOK2" s="53"/>
      <c r="UOL2" s="53"/>
      <c r="UOM2" s="53"/>
      <c r="UON2" s="53"/>
      <c r="UOO2" s="53"/>
      <c r="UOP2" s="53"/>
      <c r="UOQ2" s="53"/>
      <c r="UOR2" s="53"/>
      <c r="UOS2" s="53"/>
      <c r="UOT2" s="53"/>
      <c r="UOU2" s="53"/>
      <c r="UOV2" s="53"/>
      <c r="UOW2" s="53"/>
      <c r="UOX2" s="53"/>
      <c r="UOY2" s="53"/>
      <c r="UOZ2" s="53"/>
      <c r="UPA2" s="53"/>
      <c r="UPB2" s="53"/>
      <c r="UPC2" s="53"/>
      <c r="UPD2" s="53"/>
      <c r="UPE2" s="53"/>
      <c r="UPF2" s="53"/>
      <c r="UPG2" s="53"/>
      <c r="UPH2" s="53"/>
      <c r="UPI2" s="53"/>
      <c r="UPJ2" s="53"/>
      <c r="UPK2" s="53"/>
      <c r="UPL2" s="53"/>
      <c r="UPM2" s="53"/>
      <c r="UPN2" s="53"/>
      <c r="UPO2" s="53"/>
      <c r="UPP2" s="53"/>
      <c r="UPQ2" s="53"/>
      <c r="UPR2" s="53"/>
      <c r="UPS2" s="53"/>
      <c r="UPT2" s="53"/>
      <c r="UPU2" s="53"/>
      <c r="UPV2" s="53"/>
      <c r="UPW2" s="53"/>
      <c r="UPX2" s="53"/>
      <c r="UPY2" s="53"/>
      <c r="UPZ2" s="53"/>
      <c r="UQA2" s="53"/>
      <c r="UQB2" s="53"/>
      <c r="UQC2" s="53"/>
      <c r="UQD2" s="53"/>
      <c r="UQE2" s="53"/>
      <c r="UQF2" s="53"/>
      <c r="UQG2" s="53"/>
      <c r="UQH2" s="53"/>
      <c r="UQI2" s="53"/>
      <c r="UQJ2" s="53"/>
      <c r="UQK2" s="53"/>
      <c r="UQL2" s="53"/>
      <c r="UQM2" s="53"/>
      <c r="UQN2" s="53"/>
      <c r="UQO2" s="53"/>
      <c r="UQP2" s="53"/>
      <c r="UQQ2" s="53"/>
      <c r="UQR2" s="53"/>
      <c r="UQS2" s="53"/>
      <c r="UQT2" s="53"/>
      <c r="UQU2" s="53"/>
      <c r="UQV2" s="53"/>
      <c r="UQW2" s="53"/>
      <c r="UQX2" s="53"/>
      <c r="UQY2" s="53"/>
      <c r="UQZ2" s="53"/>
      <c r="URA2" s="53"/>
      <c r="URB2" s="53"/>
      <c r="URC2" s="53"/>
      <c r="URD2" s="53"/>
      <c r="URE2" s="53"/>
      <c r="URF2" s="53"/>
      <c r="URG2" s="53"/>
      <c r="URH2" s="53"/>
      <c r="URI2" s="53"/>
      <c r="URJ2" s="53"/>
      <c r="URK2" s="53"/>
      <c r="URL2" s="53"/>
      <c r="URM2" s="53"/>
      <c r="URN2" s="53"/>
      <c r="URO2" s="53"/>
      <c r="URP2" s="53"/>
      <c r="URQ2" s="53"/>
      <c r="URR2" s="53"/>
      <c r="URS2" s="53"/>
      <c r="URT2" s="53"/>
      <c r="URU2" s="53"/>
      <c r="URV2" s="53"/>
      <c r="URW2" s="53"/>
      <c r="URX2" s="53"/>
      <c r="URY2" s="53"/>
      <c r="URZ2" s="53"/>
      <c r="USA2" s="53"/>
      <c r="USB2" s="53"/>
      <c r="USC2" s="53"/>
      <c r="USD2" s="53"/>
      <c r="USE2" s="53"/>
      <c r="USF2" s="53"/>
      <c r="USG2" s="53"/>
      <c r="USH2" s="53"/>
      <c r="USI2" s="53"/>
      <c r="USJ2" s="53"/>
      <c r="USK2" s="53"/>
      <c r="USL2" s="53"/>
      <c r="USM2" s="53"/>
      <c r="USN2" s="53"/>
      <c r="USO2" s="53"/>
      <c r="USP2" s="53"/>
      <c r="USQ2" s="53"/>
      <c r="USR2" s="53"/>
      <c r="USS2" s="53"/>
      <c r="UST2" s="53"/>
      <c r="USU2" s="53"/>
      <c r="USV2" s="53"/>
      <c r="USW2" s="53"/>
      <c r="USX2" s="53"/>
      <c r="USY2" s="53"/>
      <c r="USZ2" s="53"/>
      <c r="UTA2" s="53"/>
      <c r="UTB2" s="53"/>
      <c r="UTC2" s="53"/>
      <c r="UTD2" s="53"/>
      <c r="UTE2" s="53"/>
      <c r="UTF2" s="53"/>
      <c r="UTG2" s="53"/>
      <c r="UTH2" s="53"/>
      <c r="UTI2" s="53"/>
      <c r="UTJ2" s="53"/>
      <c r="UTK2" s="53"/>
      <c r="UTL2" s="53"/>
      <c r="UTM2" s="53"/>
      <c r="UTN2" s="53"/>
      <c r="UTO2" s="53"/>
      <c r="UTP2" s="53"/>
      <c r="UTQ2" s="53"/>
      <c r="UTR2" s="53"/>
      <c r="UTS2" s="53"/>
      <c r="UTT2" s="53"/>
      <c r="UTU2" s="53"/>
      <c r="UTV2" s="53"/>
      <c r="UTW2" s="53"/>
      <c r="UTX2" s="53"/>
      <c r="UTY2" s="53"/>
      <c r="UTZ2" s="53"/>
      <c r="UUA2" s="53"/>
      <c r="UUB2" s="53"/>
      <c r="UUC2" s="53"/>
      <c r="UUD2" s="53"/>
      <c r="UUE2" s="53"/>
      <c r="UUF2" s="53"/>
      <c r="UUG2" s="53"/>
      <c r="UUH2" s="53"/>
      <c r="UUI2" s="53"/>
      <c r="UUJ2" s="53"/>
      <c r="UUK2" s="53"/>
      <c r="UUL2" s="53"/>
      <c r="UUM2" s="53"/>
      <c r="UUN2" s="53"/>
      <c r="UUO2" s="53"/>
      <c r="UUP2" s="53"/>
      <c r="UUQ2" s="53"/>
      <c r="UUR2" s="53"/>
      <c r="UUS2" s="53"/>
      <c r="UUT2" s="53"/>
      <c r="UUU2" s="53"/>
      <c r="UUV2" s="53"/>
      <c r="UUW2" s="53"/>
      <c r="UUX2" s="53"/>
      <c r="UUY2" s="53"/>
      <c r="UUZ2" s="53"/>
      <c r="UVA2" s="53"/>
      <c r="UVB2" s="53"/>
      <c r="UVC2" s="53"/>
      <c r="UVD2" s="53"/>
      <c r="UVE2" s="53"/>
      <c r="UVF2" s="53"/>
      <c r="UVG2" s="53"/>
      <c r="UVH2" s="53"/>
      <c r="UVI2" s="53"/>
      <c r="UVJ2" s="53"/>
      <c r="UVK2" s="53"/>
      <c r="UVL2" s="53"/>
      <c r="UVM2" s="53"/>
      <c r="UVN2" s="53"/>
      <c r="UVO2" s="53"/>
      <c r="UVP2" s="53"/>
      <c r="UVQ2" s="53"/>
      <c r="UVR2" s="53"/>
      <c r="UVS2" s="53"/>
      <c r="UVT2" s="53"/>
      <c r="UVU2" s="53"/>
      <c r="UVV2" s="53"/>
      <c r="UVW2" s="53"/>
      <c r="UVX2" s="53"/>
      <c r="UVY2" s="53"/>
      <c r="UVZ2" s="53"/>
      <c r="UWA2" s="53"/>
      <c r="UWB2" s="53"/>
      <c r="UWC2" s="53"/>
      <c r="UWD2" s="53"/>
      <c r="UWE2" s="53"/>
      <c r="UWF2" s="53"/>
      <c r="UWG2" s="53"/>
      <c r="UWH2" s="53"/>
      <c r="UWI2" s="53"/>
      <c r="UWJ2" s="53"/>
      <c r="UWK2" s="53"/>
      <c r="UWL2" s="53"/>
      <c r="UWM2" s="53"/>
      <c r="UWN2" s="53"/>
      <c r="UWO2" s="53"/>
      <c r="UWP2" s="53"/>
      <c r="UWQ2" s="53"/>
      <c r="UWR2" s="53"/>
      <c r="UWS2" s="53"/>
      <c r="UWT2" s="53"/>
      <c r="UWU2" s="53"/>
      <c r="UWV2" s="53"/>
      <c r="UWW2" s="53"/>
      <c r="UWX2" s="53"/>
      <c r="UWY2" s="53"/>
      <c r="UWZ2" s="53"/>
      <c r="UXA2" s="53"/>
      <c r="UXB2" s="53"/>
      <c r="UXC2" s="53"/>
      <c r="UXD2" s="53"/>
      <c r="UXE2" s="53"/>
      <c r="UXF2" s="53"/>
      <c r="UXG2" s="53"/>
      <c r="UXH2" s="53"/>
      <c r="UXI2" s="53"/>
      <c r="UXJ2" s="53"/>
      <c r="UXK2" s="53"/>
      <c r="UXL2" s="53"/>
      <c r="UXM2" s="53"/>
      <c r="UXN2" s="53"/>
      <c r="UXO2" s="53"/>
      <c r="UXP2" s="53"/>
      <c r="UXQ2" s="53"/>
      <c r="UXR2" s="53"/>
      <c r="UXS2" s="53"/>
      <c r="UXT2" s="53"/>
      <c r="UXU2" s="53"/>
      <c r="UXV2" s="53"/>
      <c r="UXW2" s="53"/>
      <c r="UXX2" s="53"/>
      <c r="UXY2" s="53"/>
      <c r="UXZ2" s="53"/>
      <c r="UYA2" s="53"/>
      <c r="UYB2" s="53"/>
      <c r="UYC2" s="53"/>
      <c r="UYD2" s="53"/>
      <c r="UYE2" s="53"/>
      <c r="UYF2" s="53"/>
      <c r="UYG2" s="53"/>
      <c r="UYH2" s="53"/>
      <c r="UYI2" s="53"/>
      <c r="UYJ2" s="53"/>
      <c r="UYK2" s="53"/>
      <c r="UYL2" s="53"/>
      <c r="UYM2" s="53"/>
      <c r="UYN2" s="53"/>
      <c r="UYO2" s="53"/>
      <c r="UYP2" s="53"/>
      <c r="UYQ2" s="53"/>
      <c r="UYR2" s="53"/>
      <c r="UYS2" s="53"/>
      <c r="UYT2" s="53"/>
      <c r="UYU2" s="53"/>
      <c r="UYV2" s="53"/>
      <c r="UYW2" s="53"/>
      <c r="UYX2" s="53"/>
      <c r="UYY2" s="53"/>
      <c r="UYZ2" s="53"/>
      <c r="UZA2" s="53"/>
      <c r="UZB2" s="53"/>
      <c r="UZC2" s="53"/>
      <c r="UZD2" s="53"/>
      <c r="UZE2" s="53"/>
      <c r="UZF2" s="53"/>
      <c r="UZG2" s="53"/>
      <c r="UZH2" s="53"/>
      <c r="UZI2" s="53"/>
      <c r="UZJ2" s="53"/>
      <c r="UZK2" s="53"/>
      <c r="UZL2" s="53"/>
      <c r="UZM2" s="53"/>
      <c r="UZN2" s="53"/>
      <c r="UZO2" s="53"/>
      <c r="UZP2" s="53"/>
      <c r="UZQ2" s="53"/>
      <c r="UZR2" s="53"/>
      <c r="UZS2" s="53"/>
      <c r="UZT2" s="53"/>
      <c r="UZU2" s="53"/>
      <c r="UZV2" s="53"/>
      <c r="UZW2" s="53"/>
      <c r="UZX2" s="53"/>
      <c r="UZY2" s="53"/>
      <c r="UZZ2" s="53"/>
      <c r="VAA2" s="53"/>
      <c r="VAB2" s="53"/>
      <c r="VAC2" s="53"/>
      <c r="VAD2" s="53"/>
      <c r="VAE2" s="53"/>
      <c r="VAF2" s="53"/>
      <c r="VAG2" s="53"/>
      <c r="VAH2" s="53"/>
      <c r="VAI2" s="53"/>
      <c r="VAJ2" s="53"/>
      <c r="VAK2" s="53"/>
      <c r="VAL2" s="53"/>
      <c r="VAM2" s="53"/>
      <c r="VAN2" s="53"/>
      <c r="VAO2" s="53"/>
      <c r="VAP2" s="53"/>
      <c r="VAQ2" s="53"/>
      <c r="VAR2" s="53"/>
      <c r="VAS2" s="53"/>
      <c r="VAT2" s="53"/>
      <c r="VAU2" s="53"/>
      <c r="VAV2" s="53"/>
      <c r="VAW2" s="53"/>
      <c r="VAX2" s="53"/>
      <c r="VAY2" s="53"/>
      <c r="VAZ2" s="53"/>
      <c r="VBA2" s="53"/>
      <c r="VBB2" s="53"/>
      <c r="VBC2" s="53"/>
      <c r="VBD2" s="53"/>
      <c r="VBE2" s="53"/>
      <c r="VBF2" s="53"/>
      <c r="VBG2" s="53"/>
      <c r="VBH2" s="53"/>
      <c r="VBI2" s="53"/>
      <c r="VBJ2" s="53"/>
      <c r="VBK2" s="53"/>
      <c r="VBL2" s="53"/>
      <c r="VBM2" s="53"/>
      <c r="VBN2" s="53"/>
      <c r="VBO2" s="53"/>
      <c r="VBP2" s="53"/>
      <c r="VBQ2" s="53"/>
      <c r="VBR2" s="53"/>
      <c r="VBS2" s="53"/>
      <c r="VBT2" s="53"/>
      <c r="VBU2" s="53"/>
      <c r="VBV2" s="53"/>
      <c r="VBW2" s="53"/>
      <c r="VBX2" s="53"/>
      <c r="VBY2" s="53"/>
      <c r="VBZ2" s="53"/>
      <c r="VCA2" s="53"/>
      <c r="VCB2" s="53"/>
      <c r="VCC2" s="53"/>
      <c r="VCD2" s="53"/>
      <c r="VCE2" s="53"/>
      <c r="VCF2" s="53"/>
      <c r="VCG2" s="53"/>
      <c r="VCH2" s="53"/>
      <c r="VCI2" s="53"/>
      <c r="VCJ2" s="53"/>
      <c r="VCK2" s="53"/>
      <c r="VCL2" s="53"/>
      <c r="VCM2" s="53"/>
      <c r="VCN2" s="53"/>
      <c r="VCO2" s="53"/>
      <c r="VCP2" s="53"/>
      <c r="VCQ2" s="53"/>
      <c r="VCR2" s="53"/>
      <c r="VCS2" s="53"/>
      <c r="VCT2" s="53"/>
      <c r="VCU2" s="53"/>
      <c r="VCV2" s="53"/>
      <c r="VCW2" s="53"/>
      <c r="VCX2" s="53"/>
      <c r="VCY2" s="53"/>
      <c r="VCZ2" s="53"/>
      <c r="VDA2" s="53"/>
      <c r="VDB2" s="53"/>
      <c r="VDC2" s="53"/>
      <c r="VDD2" s="53"/>
      <c r="VDE2" s="53"/>
      <c r="VDF2" s="53"/>
      <c r="VDG2" s="53"/>
      <c r="VDH2" s="53"/>
      <c r="VDI2" s="53"/>
      <c r="VDJ2" s="53"/>
      <c r="VDK2" s="53"/>
      <c r="VDL2" s="53"/>
      <c r="VDM2" s="53"/>
      <c r="VDN2" s="53"/>
      <c r="VDO2" s="53"/>
      <c r="VDP2" s="53"/>
      <c r="VDQ2" s="53"/>
      <c r="VDR2" s="53"/>
      <c r="VDS2" s="53"/>
      <c r="VDT2" s="53"/>
      <c r="VDU2" s="53"/>
      <c r="VDV2" s="53"/>
      <c r="VDW2" s="53"/>
      <c r="VDX2" s="53"/>
      <c r="VDY2" s="53"/>
      <c r="VDZ2" s="53"/>
      <c r="VEA2" s="53"/>
      <c r="VEB2" s="53"/>
      <c r="VEC2" s="53"/>
      <c r="VED2" s="53"/>
      <c r="VEE2" s="53"/>
      <c r="VEF2" s="53"/>
      <c r="VEG2" s="53"/>
      <c r="VEH2" s="53"/>
      <c r="VEI2" s="53"/>
      <c r="VEJ2" s="53"/>
      <c r="VEK2" s="53"/>
      <c r="VEL2" s="53"/>
      <c r="VEM2" s="53"/>
      <c r="VEN2" s="53"/>
      <c r="VEO2" s="53"/>
      <c r="VEP2" s="53"/>
      <c r="VEQ2" s="53"/>
      <c r="VER2" s="53"/>
      <c r="VES2" s="53"/>
      <c r="VET2" s="53"/>
      <c r="VEU2" s="53"/>
      <c r="VEV2" s="53"/>
      <c r="VEW2" s="53"/>
      <c r="VEX2" s="53"/>
      <c r="VEY2" s="53"/>
      <c r="VEZ2" s="53"/>
      <c r="VFA2" s="53"/>
      <c r="VFB2" s="53"/>
      <c r="VFC2" s="53"/>
      <c r="VFD2" s="53"/>
      <c r="VFE2" s="53"/>
      <c r="VFF2" s="53"/>
      <c r="VFG2" s="53"/>
      <c r="VFH2" s="53"/>
      <c r="VFI2" s="53"/>
      <c r="VFJ2" s="53"/>
      <c r="VFK2" s="53"/>
      <c r="VFL2" s="53"/>
      <c r="VFM2" s="53"/>
      <c r="VFN2" s="53"/>
      <c r="VFO2" s="53"/>
      <c r="VFP2" s="53"/>
      <c r="VFQ2" s="53"/>
      <c r="VFR2" s="53"/>
      <c r="VFS2" s="53"/>
      <c r="VFT2" s="53"/>
      <c r="VFU2" s="53"/>
      <c r="VFV2" s="53"/>
      <c r="VFW2" s="53"/>
      <c r="VFX2" s="53"/>
      <c r="VFY2" s="53"/>
      <c r="VFZ2" s="53"/>
      <c r="VGA2" s="53"/>
      <c r="VGB2" s="53"/>
      <c r="VGC2" s="53"/>
      <c r="VGD2" s="53"/>
      <c r="VGE2" s="53"/>
      <c r="VGF2" s="53"/>
      <c r="VGG2" s="53"/>
      <c r="VGH2" s="53"/>
      <c r="VGI2" s="53"/>
      <c r="VGJ2" s="53"/>
      <c r="VGK2" s="53"/>
      <c r="VGL2" s="53"/>
      <c r="VGM2" s="53"/>
      <c r="VGN2" s="53"/>
      <c r="VGO2" s="53"/>
      <c r="VGP2" s="53"/>
      <c r="VGQ2" s="53"/>
      <c r="VGR2" s="53"/>
      <c r="VGS2" s="53"/>
      <c r="VGT2" s="53"/>
      <c r="VGU2" s="53"/>
      <c r="VGV2" s="53"/>
      <c r="VGW2" s="53"/>
      <c r="VGX2" s="53"/>
      <c r="VGY2" s="53"/>
      <c r="VGZ2" s="53"/>
      <c r="VHA2" s="53"/>
      <c r="VHB2" s="53"/>
      <c r="VHC2" s="53"/>
      <c r="VHD2" s="53"/>
      <c r="VHE2" s="53"/>
      <c r="VHF2" s="53"/>
      <c r="VHG2" s="53"/>
      <c r="VHH2" s="53"/>
      <c r="VHI2" s="53"/>
      <c r="VHJ2" s="53"/>
      <c r="VHK2" s="53"/>
      <c r="VHL2" s="53"/>
      <c r="VHM2" s="53"/>
      <c r="VHN2" s="53"/>
      <c r="VHO2" s="53"/>
      <c r="VHP2" s="53"/>
      <c r="VHQ2" s="53"/>
      <c r="VHR2" s="53"/>
      <c r="VHS2" s="53"/>
      <c r="VHT2" s="53"/>
      <c r="VHU2" s="53"/>
      <c r="VHV2" s="53"/>
      <c r="VHW2" s="53"/>
      <c r="VHX2" s="53"/>
      <c r="VHY2" s="53"/>
      <c r="VHZ2" s="53"/>
      <c r="VIA2" s="53"/>
      <c r="VIB2" s="53"/>
      <c r="VIC2" s="53"/>
      <c r="VID2" s="53"/>
      <c r="VIE2" s="53"/>
      <c r="VIF2" s="53"/>
      <c r="VIG2" s="53"/>
      <c r="VIH2" s="53"/>
      <c r="VII2" s="53"/>
      <c r="VIJ2" s="53"/>
      <c r="VIK2" s="53"/>
      <c r="VIL2" s="53"/>
      <c r="VIM2" s="53"/>
      <c r="VIN2" s="53"/>
      <c r="VIO2" s="53"/>
      <c r="VIP2" s="53"/>
      <c r="VIQ2" s="53"/>
      <c r="VIR2" s="53"/>
      <c r="VIS2" s="53"/>
      <c r="VIT2" s="53"/>
      <c r="VIU2" s="53"/>
      <c r="VIV2" s="53"/>
      <c r="VIW2" s="53"/>
      <c r="VIX2" s="53"/>
      <c r="VIY2" s="53"/>
      <c r="VIZ2" s="53"/>
      <c r="VJA2" s="53"/>
      <c r="VJB2" s="53"/>
      <c r="VJC2" s="53"/>
      <c r="VJD2" s="53"/>
      <c r="VJE2" s="53"/>
      <c r="VJF2" s="53"/>
      <c r="VJG2" s="53"/>
      <c r="VJH2" s="53"/>
      <c r="VJI2" s="53"/>
      <c r="VJJ2" s="53"/>
      <c r="VJK2" s="53"/>
      <c r="VJL2" s="53"/>
      <c r="VJM2" s="53"/>
      <c r="VJN2" s="53"/>
      <c r="VJO2" s="53"/>
      <c r="VJP2" s="53"/>
      <c r="VJQ2" s="53"/>
      <c r="VJR2" s="53"/>
      <c r="VJS2" s="53"/>
      <c r="VJT2" s="53"/>
      <c r="VJU2" s="53"/>
      <c r="VJV2" s="53"/>
      <c r="VJW2" s="53"/>
      <c r="VJX2" s="53"/>
      <c r="VJY2" s="53"/>
      <c r="VJZ2" s="53"/>
      <c r="VKA2" s="53"/>
      <c r="VKB2" s="53"/>
      <c r="VKC2" s="53"/>
      <c r="VKD2" s="53"/>
      <c r="VKE2" s="53"/>
      <c r="VKF2" s="53"/>
      <c r="VKG2" s="53"/>
      <c r="VKH2" s="53"/>
      <c r="VKI2" s="53"/>
      <c r="VKJ2" s="53"/>
      <c r="VKK2" s="53"/>
      <c r="VKL2" s="53"/>
      <c r="VKM2" s="53"/>
      <c r="VKN2" s="53"/>
      <c r="VKO2" s="53"/>
      <c r="VKP2" s="53"/>
      <c r="VKQ2" s="53"/>
      <c r="VKR2" s="53"/>
      <c r="VKS2" s="53"/>
      <c r="VKT2" s="53"/>
      <c r="VKU2" s="53"/>
      <c r="VKV2" s="53"/>
      <c r="VKW2" s="53"/>
      <c r="VKX2" s="53"/>
      <c r="VKY2" s="53"/>
      <c r="VKZ2" s="53"/>
      <c r="VLA2" s="53"/>
      <c r="VLB2" s="53"/>
      <c r="VLC2" s="53"/>
      <c r="VLD2" s="53"/>
      <c r="VLE2" s="53"/>
      <c r="VLF2" s="53"/>
      <c r="VLG2" s="53"/>
      <c r="VLH2" s="53"/>
      <c r="VLI2" s="53"/>
      <c r="VLJ2" s="53"/>
      <c r="VLK2" s="53"/>
      <c r="VLL2" s="53"/>
      <c r="VLM2" s="53"/>
      <c r="VLN2" s="53"/>
      <c r="VLO2" s="53"/>
      <c r="VLP2" s="53"/>
      <c r="VLQ2" s="53"/>
      <c r="VLR2" s="53"/>
      <c r="VLS2" s="53"/>
      <c r="VLT2" s="53"/>
      <c r="VLU2" s="53"/>
      <c r="VLV2" s="53"/>
      <c r="VLW2" s="53"/>
      <c r="VLX2" s="53"/>
      <c r="VLY2" s="53"/>
      <c r="VLZ2" s="53"/>
      <c r="VMA2" s="53"/>
      <c r="VMB2" s="53"/>
      <c r="VMC2" s="53"/>
      <c r="VMD2" s="53"/>
      <c r="VME2" s="53"/>
      <c r="VMF2" s="53"/>
      <c r="VMG2" s="53"/>
      <c r="VMH2" s="53"/>
      <c r="VMI2" s="53"/>
      <c r="VMJ2" s="53"/>
      <c r="VMK2" s="53"/>
      <c r="VML2" s="53"/>
      <c r="VMM2" s="53"/>
      <c r="VMN2" s="53"/>
      <c r="VMO2" s="53"/>
      <c r="VMP2" s="53"/>
      <c r="VMQ2" s="53"/>
      <c r="VMR2" s="53"/>
      <c r="VMS2" s="53"/>
      <c r="VMT2" s="53"/>
      <c r="VMU2" s="53"/>
      <c r="VMV2" s="53"/>
      <c r="VMW2" s="53"/>
      <c r="VMX2" s="53"/>
      <c r="VMY2" s="53"/>
      <c r="VMZ2" s="53"/>
      <c r="VNA2" s="53"/>
      <c r="VNB2" s="53"/>
      <c r="VNC2" s="53"/>
      <c r="VND2" s="53"/>
      <c r="VNE2" s="53"/>
      <c r="VNF2" s="53"/>
      <c r="VNG2" s="53"/>
      <c r="VNH2" s="53"/>
      <c r="VNI2" s="53"/>
      <c r="VNJ2" s="53"/>
      <c r="VNK2" s="53"/>
      <c r="VNL2" s="53"/>
      <c r="VNM2" s="53"/>
      <c r="VNN2" s="53"/>
      <c r="VNO2" s="53"/>
      <c r="VNP2" s="53"/>
      <c r="VNQ2" s="53"/>
      <c r="VNR2" s="53"/>
      <c r="VNS2" s="53"/>
      <c r="VNT2" s="53"/>
      <c r="VNU2" s="53"/>
      <c r="VNV2" s="53"/>
      <c r="VNW2" s="53"/>
      <c r="VNX2" s="53"/>
      <c r="VNY2" s="53"/>
      <c r="VNZ2" s="53"/>
      <c r="VOA2" s="53"/>
      <c r="VOB2" s="53"/>
      <c r="VOC2" s="53"/>
      <c r="VOD2" s="53"/>
      <c r="VOE2" s="53"/>
      <c r="VOF2" s="53"/>
      <c r="VOG2" s="53"/>
      <c r="VOH2" s="53"/>
      <c r="VOI2" s="53"/>
      <c r="VOJ2" s="53"/>
      <c r="VOK2" s="53"/>
      <c r="VOL2" s="53"/>
      <c r="VOM2" s="53"/>
      <c r="VON2" s="53"/>
      <c r="VOO2" s="53"/>
      <c r="VOP2" s="53"/>
      <c r="VOQ2" s="53"/>
      <c r="VOR2" s="53"/>
      <c r="VOS2" s="53"/>
      <c r="VOT2" s="53"/>
      <c r="VOU2" s="53"/>
      <c r="VOV2" s="53"/>
      <c r="VOW2" s="53"/>
      <c r="VOX2" s="53"/>
      <c r="VOY2" s="53"/>
      <c r="VOZ2" s="53"/>
      <c r="VPA2" s="53"/>
      <c r="VPB2" s="53"/>
      <c r="VPC2" s="53"/>
      <c r="VPD2" s="53"/>
      <c r="VPE2" s="53"/>
      <c r="VPF2" s="53"/>
      <c r="VPG2" s="53"/>
      <c r="VPH2" s="53"/>
      <c r="VPI2" s="53"/>
      <c r="VPJ2" s="53"/>
      <c r="VPK2" s="53"/>
      <c r="VPL2" s="53"/>
      <c r="VPM2" s="53"/>
      <c r="VPN2" s="53"/>
      <c r="VPO2" s="53"/>
      <c r="VPP2" s="53"/>
      <c r="VPQ2" s="53"/>
      <c r="VPR2" s="53"/>
      <c r="VPS2" s="53"/>
      <c r="VPT2" s="53"/>
      <c r="VPU2" s="53"/>
      <c r="VPV2" s="53"/>
      <c r="VPW2" s="53"/>
      <c r="VPX2" s="53"/>
      <c r="VPY2" s="53"/>
      <c r="VPZ2" s="53"/>
      <c r="VQA2" s="53"/>
      <c r="VQB2" s="53"/>
      <c r="VQC2" s="53"/>
      <c r="VQD2" s="53"/>
      <c r="VQE2" s="53"/>
      <c r="VQF2" s="53"/>
      <c r="VQG2" s="53"/>
      <c r="VQH2" s="53"/>
      <c r="VQI2" s="53"/>
      <c r="VQJ2" s="53"/>
      <c r="VQK2" s="53"/>
      <c r="VQL2" s="53"/>
      <c r="VQM2" s="53"/>
      <c r="VQN2" s="53"/>
      <c r="VQO2" s="53"/>
      <c r="VQP2" s="53"/>
      <c r="VQQ2" s="53"/>
      <c r="VQR2" s="53"/>
      <c r="VQS2" s="53"/>
      <c r="VQT2" s="53"/>
      <c r="VQU2" s="53"/>
      <c r="VQV2" s="53"/>
      <c r="VQW2" s="53"/>
      <c r="VQX2" s="53"/>
      <c r="VQY2" s="53"/>
      <c r="VQZ2" s="53"/>
      <c r="VRA2" s="53"/>
      <c r="VRB2" s="53"/>
      <c r="VRC2" s="53"/>
      <c r="VRD2" s="53"/>
      <c r="VRE2" s="53"/>
      <c r="VRF2" s="53"/>
      <c r="VRG2" s="53"/>
      <c r="VRH2" s="53"/>
      <c r="VRI2" s="53"/>
      <c r="VRJ2" s="53"/>
      <c r="VRK2" s="53"/>
      <c r="VRL2" s="53"/>
      <c r="VRM2" s="53"/>
      <c r="VRN2" s="53"/>
      <c r="VRO2" s="53"/>
      <c r="VRP2" s="53"/>
      <c r="VRQ2" s="53"/>
      <c r="VRR2" s="53"/>
      <c r="VRS2" s="53"/>
      <c r="VRT2" s="53"/>
      <c r="VRU2" s="53"/>
      <c r="VRV2" s="53"/>
      <c r="VRW2" s="53"/>
      <c r="VRX2" s="53"/>
      <c r="VRY2" s="53"/>
      <c r="VRZ2" s="53"/>
      <c r="VSA2" s="53"/>
      <c r="VSB2" s="53"/>
      <c r="VSC2" s="53"/>
      <c r="VSD2" s="53"/>
      <c r="VSE2" s="53"/>
      <c r="VSF2" s="53"/>
      <c r="VSG2" s="53"/>
      <c r="VSH2" s="53"/>
      <c r="VSI2" s="53"/>
      <c r="VSJ2" s="53"/>
      <c r="VSK2" s="53"/>
      <c r="VSL2" s="53"/>
      <c r="VSM2" s="53"/>
      <c r="VSN2" s="53"/>
      <c r="VSO2" s="53"/>
      <c r="VSP2" s="53"/>
      <c r="VSQ2" s="53"/>
      <c r="VSR2" s="53"/>
      <c r="VSS2" s="53"/>
      <c r="VST2" s="53"/>
      <c r="VSU2" s="53"/>
      <c r="VSV2" s="53"/>
      <c r="VSW2" s="53"/>
      <c r="VSX2" s="53"/>
      <c r="VSY2" s="53"/>
      <c r="VSZ2" s="53"/>
      <c r="VTA2" s="53"/>
      <c r="VTB2" s="53"/>
      <c r="VTC2" s="53"/>
      <c r="VTD2" s="53"/>
      <c r="VTE2" s="53"/>
      <c r="VTF2" s="53"/>
      <c r="VTG2" s="53"/>
      <c r="VTH2" s="53"/>
      <c r="VTI2" s="53"/>
      <c r="VTJ2" s="53"/>
      <c r="VTK2" s="53"/>
      <c r="VTL2" s="53"/>
      <c r="VTM2" s="53"/>
      <c r="VTN2" s="53"/>
      <c r="VTO2" s="53"/>
      <c r="VTP2" s="53"/>
      <c r="VTQ2" s="53"/>
      <c r="VTR2" s="53"/>
      <c r="VTS2" s="53"/>
      <c r="VTT2" s="53"/>
      <c r="VTU2" s="53"/>
      <c r="VTV2" s="53"/>
      <c r="VTW2" s="53"/>
      <c r="VTX2" s="53"/>
      <c r="VTY2" s="53"/>
      <c r="VTZ2" s="53"/>
      <c r="VUA2" s="53"/>
      <c r="VUB2" s="53"/>
      <c r="VUC2" s="53"/>
      <c r="VUD2" s="53"/>
      <c r="VUE2" s="53"/>
      <c r="VUF2" s="53"/>
      <c r="VUG2" s="53"/>
      <c r="VUH2" s="53"/>
      <c r="VUI2" s="53"/>
      <c r="VUJ2" s="53"/>
      <c r="VUK2" s="53"/>
      <c r="VUL2" s="53"/>
      <c r="VUM2" s="53"/>
      <c r="VUN2" s="53"/>
      <c r="VUO2" s="53"/>
      <c r="VUP2" s="53"/>
      <c r="VUQ2" s="53"/>
      <c r="VUR2" s="53"/>
      <c r="VUS2" s="53"/>
      <c r="VUT2" s="53"/>
      <c r="VUU2" s="53"/>
      <c r="VUV2" s="53"/>
      <c r="VUW2" s="53"/>
      <c r="VUX2" s="53"/>
      <c r="VUY2" s="53"/>
      <c r="VUZ2" s="53"/>
      <c r="VVA2" s="53"/>
      <c r="VVB2" s="53"/>
      <c r="VVC2" s="53"/>
      <c r="VVD2" s="53"/>
      <c r="VVE2" s="53"/>
      <c r="VVF2" s="53"/>
      <c r="VVG2" s="53"/>
      <c r="VVH2" s="53"/>
      <c r="VVI2" s="53"/>
      <c r="VVJ2" s="53"/>
      <c r="VVK2" s="53"/>
      <c r="VVL2" s="53"/>
      <c r="VVM2" s="53"/>
      <c r="VVN2" s="53"/>
      <c r="VVO2" s="53"/>
      <c r="VVP2" s="53"/>
      <c r="VVQ2" s="53"/>
      <c r="VVR2" s="53"/>
      <c r="VVS2" s="53"/>
      <c r="VVT2" s="53"/>
      <c r="VVU2" s="53"/>
      <c r="VVV2" s="53"/>
      <c r="VVW2" s="53"/>
      <c r="VVX2" s="53"/>
      <c r="VVY2" s="53"/>
      <c r="VVZ2" s="53"/>
      <c r="VWA2" s="53"/>
      <c r="VWB2" s="53"/>
      <c r="VWC2" s="53"/>
      <c r="VWD2" s="53"/>
      <c r="VWE2" s="53"/>
      <c r="VWF2" s="53"/>
      <c r="VWG2" s="53"/>
      <c r="VWH2" s="53"/>
      <c r="VWI2" s="53"/>
      <c r="VWJ2" s="53"/>
      <c r="VWK2" s="53"/>
      <c r="VWL2" s="53"/>
      <c r="VWM2" s="53"/>
      <c r="VWN2" s="53"/>
      <c r="VWO2" s="53"/>
      <c r="VWP2" s="53"/>
      <c r="VWQ2" s="53"/>
      <c r="VWR2" s="53"/>
      <c r="VWS2" s="53"/>
      <c r="VWT2" s="53"/>
      <c r="VWU2" s="53"/>
      <c r="VWV2" s="53"/>
      <c r="VWW2" s="53"/>
      <c r="VWX2" s="53"/>
      <c r="VWY2" s="53"/>
      <c r="VWZ2" s="53"/>
      <c r="VXA2" s="53"/>
      <c r="VXB2" s="53"/>
      <c r="VXC2" s="53"/>
      <c r="VXD2" s="53"/>
      <c r="VXE2" s="53"/>
      <c r="VXF2" s="53"/>
      <c r="VXG2" s="53"/>
      <c r="VXH2" s="53"/>
      <c r="VXI2" s="53"/>
      <c r="VXJ2" s="53"/>
      <c r="VXK2" s="53"/>
      <c r="VXL2" s="53"/>
      <c r="VXM2" s="53"/>
      <c r="VXN2" s="53"/>
      <c r="VXO2" s="53"/>
      <c r="VXP2" s="53"/>
      <c r="VXQ2" s="53"/>
      <c r="VXR2" s="53"/>
      <c r="VXS2" s="53"/>
      <c r="VXT2" s="53"/>
      <c r="VXU2" s="53"/>
      <c r="VXV2" s="53"/>
      <c r="VXW2" s="53"/>
      <c r="VXX2" s="53"/>
      <c r="VXY2" s="53"/>
      <c r="VXZ2" s="53"/>
      <c r="VYA2" s="53"/>
      <c r="VYB2" s="53"/>
      <c r="VYC2" s="53"/>
      <c r="VYD2" s="53"/>
      <c r="VYE2" s="53"/>
      <c r="VYF2" s="53"/>
      <c r="VYG2" s="53"/>
      <c r="VYH2" s="53"/>
      <c r="VYI2" s="53"/>
      <c r="VYJ2" s="53"/>
      <c r="VYK2" s="53"/>
      <c r="VYL2" s="53"/>
      <c r="VYM2" s="53"/>
      <c r="VYN2" s="53"/>
      <c r="VYO2" s="53"/>
      <c r="VYP2" s="53"/>
      <c r="VYQ2" s="53"/>
      <c r="VYR2" s="53"/>
      <c r="VYS2" s="53"/>
      <c r="VYT2" s="53"/>
      <c r="VYU2" s="53"/>
      <c r="VYV2" s="53"/>
      <c r="VYW2" s="53"/>
      <c r="VYX2" s="53"/>
      <c r="VYY2" s="53"/>
      <c r="VYZ2" s="53"/>
      <c r="VZA2" s="53"/>
      <c r="VZB2" s="53"/>
      <c r="VZC2" s="53"/>
      <c r="VZD2" s="53"/>
      <c r="VZE2" s="53"/>
      <c r="VZF2" s="53"/>
      <c r="VZG2" s="53"/>
      <c r="VZH2" s="53"/>
      <c r="VZI2" s="53"/>
      <c r="VZJ2" s="53"/>
      <c r="VZK2" s="53"/>
      <c r="VZL2" s="53"/>
      <c r="VZM2" s="53"/>
      <c r="VZN2" s="53"/>
      <c r="VZO2" s="53"/>
      <c r="VZP2" s="53"/>
      <c r="VZQ2" s="53"/>
      <c r="VZR2" s="53"/>
      <c r="VZS2" s="53"/>
      <c r="VZT2" s="53"/>
      <c r="VZU2" s="53"/>
      <c r="VZV2" s="53"/>
      <c r="VZW2" s="53"/>
      <c r="VZX2" s="53"/>
      <c r="VZY2" s="53"/>
      <c r="VZZ2" s="53"/>
      <c r="WAA2" s="53"/>
      <c r="WAB2" s="53"/>
      <c r="WAC2" s="53"/>
      <c r="WAD2" s="53"/>
      <c r="WAE2" s="53"/>
      <c r="WAF2" s="53"/>
      <c r="WAG2" s="53"/>
      <c r="WAH2" s="53"/>
      <c r="WAI2" s="53"/>
      <c r="WAJ2" s="53"/>
      <c r="WAK2" s="53"/>
      <c r="WAL2" s="53"/>
      <c r="WAM2" s="53"/>
      <c r="WAN2" s="53"/>
      <c r="WAO2" s="53"/>
      <c r="WAP2" s="53"/>
      <c r="WAQ2" s="53"/>
      <c r="WAR2" s="53"/>
      <c r="WAS2" s="53"/>
      <c r="WAT2" s="53"/>
      <c r="WAU2" s="53"/>
      <c r="WAV2" s="53"/>
      <c r="WAW2" s="53"/>
      <c r="WAX2" s="53"/>
      <c r="WAY2" s="53"/>
      <c r="WAZ2" s="53"/>
      <c r="WBA2" s="53"/>
      <c r="WBB2" s="53"/>
      <c r="WBC2" s="53"/>
      <c r="WBD2" s="53"/>
      <c r="WBE2" s="53"/>
      <c r="WBF2" s="53"/>
      <c r="WBG2" s="53"/>
      <c r="WBH2" s="53"/>
      <c r="WBI2" s="53"/>
      <c r="WBJ2" s="53"/>
      <c r="WBK2" s="53"/>
      <c r="WBL2" s="53"/>
      <c r="WBM2" s="53"/>
      <c r="WBN2" s="53"/>
      <c r="WBO2" s="53"/>
      <c r="WBP2" s="53"/>
      <c r="WBQ2" s="53"/>
      <c r="WBR2" s="53"/>
      <c r="WBS2" s="53"/>
      <c r="WBT2" s="53"/>
      <c r="WBU2" s="53"/>
      <c r="WBV2" s="53"/>
      <c r="WBW2" s="53"/>
      <c r="WBX2" s="53"/>
      <c r="WBY2" s="53"/>
      <c r="WBZ2" s="53"/>
      <c r="WCA2" s="53"/>
      <c r="WCB2" s="53"/>
      <c r="WCC2" s="53"/>
      <c r="WCD2" s="53"/>
      <c r="WCE2" s="53"/>
      <c r="WCF2" s="53"/>
      <c r="WCG2" s="53"/>
      <c r="WCH2" s="53"/>
      <c r="WCI2" s="53"/>
      <c r="WCJ2" s="53"/>
      <c r="WCK2" s="53"/>
      <c r="WCL2" s="53"/>
      <c r="WCM2" s="53"/>
      <c r="WCN2" s="53"/>
      <c r="WCO2" s="53"/>
      <c r="WCP2" s="53"/>
      <c r="WCQ2" s="53"/>
      <c r="WCR2" s="53"/>
      <c r="WCS2" s="53"/>
      <c r="WCT2" s="53"/>
      <c r="WCU2" s="53"/>
      <c r="WCV2" s="53"/>
      <c r="WCW2" s="53"/>
      <c r="WCX2" s="53"/>
      <c r="WCY2" s="53"/>
      <c r="WCZ2" s="53"/>
      <c r="WDA2" s="53"/>
      <c r="WDB2" s="53"/>
      <c r="WDC2" s="53"/>
      <c r="WDD2" s="53"/>
      <c r="WDE2" s="53"/>
      <c r="WDF2" s="53"/>
      <c r="WDG2" s="53"/>
      <c r="WDH2" s="53"/>
      <c r="WDI2" s="53"/>
      <c r="WDJ2" s="53"/>
      <c r="WDK2" s="53"/>
      <c r="WDL2" s="53"/>
      <c r="WDM2" s="53"/>
      <c r="WDN2" s="53"/>
      <c r="WDO2" s="53"/>
      <c r="WDP2" s="53"/>
      <c r="WDQ2" s="53"/>
      <c r="WDR2" s="53"/>
      <c r="WDS2" s="53"/>
      <c r="WDT2" s="53"/>
      <c r="WDU2" s="53"/>
      <c r="WDV2" s="53"/>
      <c r="WDW2" s="53"/>
      <c r="WDX2" s="53"/>
      <c r="WDY2" s="53"/>
      <c r="WDZ2" s="53"/>
      <c r="WEA2" s="53"/>
      <c r="WEB2" s="53"/>
      <c r="WEC2" s="53"/>
      <c r="WED2" s="53"/>
      <c r="WEE2" s="53"/>
      <c r="WEF2" s="53"/>
      <c r="WEG2" s="53"/>
      <c r="WEH2" s="53"/>
      <c r="WEI2" s="53"/>
      <c r="WEJ2" s="53"/>
      <c r="WEK2" s="53"/>
      <c r="WEL2" s="53"/>
      <c r="WEM2" s="53"/>
      <c r="WEN2" s="53"/>
      <c r="WEO2" s="53"/>
      <c r="WEP2" s="53"/>
      <c r="WEQ2" s="53"/>
      <c r="WER2" s="53"/>
      <c r="WES2" s="53"/>
      <c r="WET2" s="53"/>
      <c r="WEU2" s="53"/>
      <c r="WEV2" s="53"/>
      <c r="WEW2" s="53"/>
      <c r="WEX2" s="53"/>
      <c r="WEY2" s="53"/>
      <c r="WEZ2" s="53"/>
      <c r="WFA2" s="53"/>
      <c r="WFB2" s="53"/>
      <c r="WFC2" s="53"/>
      <c r="WFD2" s="53"/>
      <c r="WFE2" s="53"/>
      <c r="WFF2" s="53"/>
      <c r="WFG2" s="53"/>
      <c r="WFH2" s="53"/>
      <c r="WFI2" s="53"/>
      <c r="WFJ2" s="53"/>
      <c r="WFK2" s="53"/>
      <c r="WFL2" s="53"/>
      <c r="WFM2" s="53"/>
      <c r="WFN2" s="53"/>
      <c r="WFO2" s="53"/>
      <c r="WFP2" s="53"/>
      <c r="WFQ2" s="53"/>
      <c r="WFR2" s="53"/>
      <c r="WFS2" s="53"/>
      <c r="WFT2" s="53"/>
      <c r="WFU2" s="53"/>
      <c r="WFV2" s="53"/>
      <c r="WFW2" s="53"/>
      <c r="WFX2" s="53"/>
      <c r="WFY2" s="53"/>
      <c r="WFZ2" s="53"/>
      <c r="WGA2" s="53"/>
      <c r="WGB2" s="53"/>
      <c r="WGC2" s="53"/>
      <c r="WGD2" s="53"/>
      <c r="WGE2" s="53"/>
      <c r="WGF2" s="53"/>
      <c r="WGG2" s="53"/>
      <c r="WGH2" s="53"/>
      <c r="WGI2" s="53"/>
      <c r="WGJ2" s="53"/>
      <c r="WGK2" s="53"/>
      <c r="WGL2" s="53"/>
      <c r="WGM2" s="53"/>
      <c r="WGN2" s="53"/>
      <c r="WGO2" s="53"/>
      <c r="WGP2" s="53"/>
      <c r="WGQ2" s="53"/>
      <c r="WGR2" s="53"/>
      <c r="WGS2" s="53"/>
      <c r="WGT2" s="53"/>
      <c r="WGU2" s="53"/>
      <c r="WGV2" s="53"/>
      <c r="WGW2" s="53"/>
      <c r="WGX2" s="53"/>
      <c r="WGY2" s="53"/>
      <c r="WGZ2" s="53"/>
      <c r="WHA2" s="53"/>
      <c r="WHB2" s="53"/>
      <c r="WHC2" s="53"/>
      <c r="WHD2" s="53"/>
      <c r="WHE2" s="53"/>
      <c r="WHF2" s="53"/>
      <c r="WHG2" s="53"/>
      <c r="WHH2" s="53"/>
      <c r="WHI2" s="53"/>
      <c r="WHJ2" s="53"/>
      <c r="WHK2" s="53"/>
      <c r="WHL2" s="53"/>
      <c r="WHM2" s="53"/>
      <c r="WHN2" s="53"/>
      <c r="WHO2" s="53"/>
      <c r="WHP2" s="53"/>
      <c r="WHQ2" s="53"/>
      <c r="WHR2" s="53"/>
      <c r="WHS2" s="53"/>
      <c r="WHT2" s="53"/>
      <c r="WHU2" s="53"/>
      <c r="WHV2" s="53"/>
      <c r="WHW2" s="53"/>
      <c r="WHX2" s="53"/>
      <c r="WHY2" s="53"/>
      <c r="WHZ2" s="53"/>
      <c r="WIA2" s="53"/>
      <c r="WIB2" s="53"/>
      <c r="WIC2" s="53"/>
      <c r="WID2" s="53"/>
      <c r="WIE2" s="53"/>
      <c r="WIF2" s="53"/>
      <c r="WIG2" s="53"/>
      <c r="WIH2" s="53"/>
      <c r="WII2" s="53"/>
      <c r="WIJ2" s="53"/>
      <c r="WIK2" s="53"/>
      <c r="WIL2" s="53"/>
      <c r="WIM2" s="53"/>
      <c r="WIN2" s="53"/>
      <c r="WIO2" s="53"/>
      <c r="WIP2" s="53"/>
      <c r="WIQ2" s="53"/>
      <c r="WIR2" s="53"/>
      <c r="WIS2" s="53"/>
      <c r="WIT2" s="53"/>
      <c r="WIU2" s="53"/>
      <c r="WIV2" s="53"/>
      <c r="WIW2" s="53"/>
      <c r="WIX2" s="53"/>
      <c r="WIY2" s="53"/>
      <c r="WIZ2" s="53"/>
      <c r="WJA2" s="53"/>
      <c r="WJB2" s="53"/>
      <c r="WJC2" s="53"/>
      <c r="WJD2" s="53"/>
      <c r="WJE2" s="53"/>
      <c r="WJF2" s="53"/>
      <c r="WJG2" s="53"/>
      <c r="WJH2" s="53"/>
      <c r="WJI2" s="53"/>
      <c r="WJJ2" s="53"/>
      <c r="WJK2" s="53"/>
      <c r="WJL2" s="53"/>
      <c r="WJM2" s="53"/>
      <c r="WJN2" s="53"/>
      <c r="WJO2" s="53"/>
      <c r="WJP2" s="53"/>
      <c r="WJQ2" s="53"/>
      <c r="WJR2" s="53"/>
      <c r="WJS2" s="53"/>
      <c r="WJT2" s="53"/>
      <c r="WJU2" s="53"/>
      <c r="WJV2" s="53"/>
      <c r="WJW2" s="53"/>
      <c r="WJX2" s="53"/>
      <c r="WJY2" s="53"/>
      <c r="WJZ2" s="53"/>
      <c r="WKA2" s="53"/>
      <c r="WKB2" s="53"/>
      <c r="WKC2" s="53"/>
      <c r="WKD2" s="53"/>
      <c r="WKE2" s="53"/>
      <c r="WKF2" s="53"/>
      <c r="WKG2" s="53"/>
      <c r="WKH2" s="53"/>
      <c r="WKI2" s="53"/>
      <c r="WKJ2" s="53"/>
      <c r="WKK2" s="53"/>
      <c r="WKL2" s="53"/>
      <c r="WKM2" s="53"/>
      <c r="WKN2" s="53"/>
      <c r="WKO2" s="53"/>
      <c r="WKP2" s="53"/>
      <c r="WKQ2" s="53"/>
      <c r="WKR2" s="53"/>
      <c r="WKS2" s="53"/>
      <c r="WKT2" s="53"/>
      <c r="WKU2" s="53"/>
      <c r="WKV2" s="53"/>
      <c r="WKW2" s="53"/>
      <c r="WKX2" s="53"/>
      <c r="WKY2" s="53"/>
      <c r="WKZ2" s="53"/>
      <c r="WLA2" s="53"/>
      <c r="WLB2" s="53"/>
      <c r="WLC2" s="53"/>
      <c r="WLD2" s="53"/>
      <c r="WLE2" s="53"/>
      <c r="WLF2" s="53"/>
      <c r="WLG2" s="53"/>
      <c r="WLH2" s="53"/>
      <c r="WLI2" s="53"/>
      <c r="WLJ2" s="53"/>
      <c r="WLK2" s="53"/>
      <c r="WLL2" s="53"/>
      <c r="WLM2" s="53"/>
      <c r="WLN2" s="53"/>
      <c r="WLO2" s="53"/>
      <c r="WLP2" s="53"/>
      <c r="WLQ2" s="53"/>
      <c r="WLR2" s="53"/>
      <c r="WLS2" s="53"/>
      <c r="WLT2" s="53"/>
      <c r="WLU2" s="53"/>
      <c r="WLV2" s="53"/>
      <c r="WLW2" s="53"/>
      <c r="WLX2" s="53"/>
      <c r="WLY2" s="53"/>
      <c r="WLZ2" s="53"/>
      <c r="WMA2" s="53"/>
      <c r="WMB2" s="53"/>
      <c r="WMC2" s="53"/>
      <c r="WMD2" s="53"/>
      <c r="WME2" s="53"/>
      <c r="WMF2" s="53"/>
      <c r="WMG2" s="53"/>
      <c r="WMH2" s="53"/>
      <c r="WMI2" s="53"/>
      <c r="WMJ2" s="53"/>
      <c r="WMK2" s="53"/>
      <c r="WML2" s="53"/>
      <c r="WMM2" s="53"/>
      <c r="WMN2" s="53"/>
      <c r="WMO2" s="53"/>
      <c r="WMP2" s="53"/>
      <c r="WMQ2" s="53"/>
      <c r="WMR2" s="53"/>
      <c r="WMS2" s="53"/>
      <c r="WMT2" s="53"/>
      <c r="WMU2" s="53"/>
      <c r="WMV2" s="53"/>
      <c r="WMW2" s="53"/>
      <c r="WMX2" s="53"/>
      <c r="WMY2" s="53"/>
      <c r="WMZ2" s="53"/>
      <c r="WNA2" s="53"/>
      <c r="WNB2" s="53"/>
      <c r="WNC2" s="53"/>
      <c r="WND2" s="53"/>
      <c r="WNE2" s="53"/>
      <c r="WNF2" s="53"/>
      <c r="WNG2" s="53"/>
      <c r="WNH2" s="53"/>
      <c r="WNI2" s="53"/>
      <c r="WNJ2" s="53"/>
      <c r="WNK2" s="53"/>
      <c r="WNL2" s="53"/>
      <c r="WNM2" s="53"/>
      <c r="WNN2" s="53"/>
      <c r="WNO2" s="53"/>
      <c r="WNP2" s="53"/>
      <c r="WNQ2" s="53"/>
      <c r="WNR2" s="53"/>
      <c r="WNS2" s="53"/>
      <c r="WNT2" s="53"/>
      <c r="WNU2" s="53"/>
      <c r="WNV2" s="53"/>
      <c r="WNW2" s="53"/>
      <c r="WNX2" s="53"/>
      <c r="WNY2" s="53"/>
      <c r="WNZ2" s="53"/>
      <c r="WOA2" s="53"/>
      <c r="WOB2" s="53"/>
      <c r="WOC2" s="53"/>
      <c r="WOD2" s="53"/>
      <c r="WOE2" s="53"/>
      <c r="WOF2" s="53"/>
      <c r="WOG2" s="53"/>
      <c r="WOH2" s="53"/>
      <c r="WOI2" s="53"/>
      <c r="WOJ2" s="53"/>
      <c r="WOK2" s="53"/>
      <c r="WOL2" s="53"/>
      <c r="WOM2" s="53"/>
      <c r="WON2" s="53"/>
      <c r="WOO2" s="53"/>
      <c r="WOP2" s="53"/>
      <c r="WOQ2" s="53"/>
      <c r="WOR2" s="53"/>
      <c r="WOS2" s="53"/>
      <c r="WOT2" s="53"/>
      <c r="WOU2" s="53"/>
      <c r="WOV2" s="53"/>
      <c r="WOW2" s="53"/>
      <c r="WOX2" s="53"/>
      <c r="WOY2" s="53"/>
      <c r="WOZ2" s="53"/>
      <c r="WPA2" s="53"/>
      <c r="WPB2" s="53"/>
      <c r="WPC2" s="53"/>
      <c r="WPD2" s="53"/>
      <c r="WPE2" s="53"/>
      <c r="WPF2" s="53"/>
      <c r="WPG2" s="53"/>
      <c r="WPH2" s="53"/>
      <c r="WPI2" s="53"/>
      <c r="WPJ2" s="53"/>
      <c r="WPK2" s="53"/>
      <c r="WPL2" s="53"/>
      <c r="WPM2" s="53"/>
      <c r="WPN2" s="53"/>
      <c r="WPO2" s="53"/>
      <c r="WPP2" s="53"/>
      <c r="WPQ2" s="53"/>
      <c r="WPR2" s="53"/>
      <c r="WPS2" s="53"/>
      <c r="WPT2" s="53"/>
      <c r="WPU2" s="53"/>
      <c r="WPV2" s="53"/>
      <c r="WPW2" s="53"/>
      <c r="WPX2" s="53"/>
      <c r="WPY2" s="53"/>
      <c r="WPZ2" s="53"/>
      <c r="WQA2" s="53"/>
      <c r="WQB2" s="53"/>
      <c r="WQC2" s="53"/>
      <c r="WQD2" s="53"/>
      <c r="WQE2" s="53"/>
      <c r="WQF2" s="53"/>
      <c r="WQG2" s="53"/>
      <c r="WQH2" s="53"/>
      <c r="WQI2" s="53"/>
      <c r="WQJ2" s="53"/>
      <c r="WQK2" s="53"/>
      <c r="WQL2" s="53"/>
      <c r="WQM2" s="53"/>
      <c r="WQN2" s="53"/>
      <c r="WQO2" s="53"/>
      <c r="WQP2" s="53"/>
      <c r="WQQ2" s="53"/>
      <c r="WQR2" s="53"/>
      <c r="WQS2" s="53"/>
      <c r="WQT2" s="53"/>
      <c r="WQU2" s="53"/>
      <c r="WQV2" s="53"/>
      <c r="WQW2" s="53"/>
      <c r="WQX2" s="53"/>
      <c r="WQY2" s="53"/>
      <c r="WQZ2" s="53"/>
      <c r="WRA2" s="53"/>
      <c r="WRB2" s="53"/>
      <c r="WRC2" s="53"/>
      <c r="WRD2" s="53"/>
      <c r="WRE2" s="53"/>
      <c r="WRF2" s="53"/>
      <c r="WRG2" s="53"/>
      <c r="WRH2" s="53"/>
      <c r="WRI2" s="53"/>
      <c r="WRJ2" s="53"/>
      <c r="WRK2" s="53"/>
      <c r="WRL2" s="53"/>
      <c r="WRM2" s="53"/>
      <c r="WRN2" s="53"/>
      <c r="WRO2" s="53"/>
      <c r="WRP2" s="53"/>
      <c r="WRQ2" s="53"/>
      <c r="WRR2" s="53"/>
      <c r="WRS2" s="53"/>
      <c r="WRT2" s="53"/>
      <c r="WRU2" s="53"/>
      <c r="WRV2" s="53"/>
      <c r="WRW2" s="53"/>
      <c r="WRX2" s="53"/>
      <c r="WRY2" s="53"/>
      <c r="WRZ2" s="53"/>
      <c r="WSA2" s="53"/>
      <c r="WSB2" s="53"/>
      <c r="WSC2" s="53"/>
      <c r="WSD2" s="53"/>
      <c r="WSE2" s="53"/>
      <c r="WSF2" s="53"/>
      <c r="WSG2" s="53"/>
      <c r="WSH2" s="53"/>
      <c r="WSI2" s="53"/>
      <c r="WSJ2" s="53"/>
      <c r="WSK2" s="53"/>
      <c r="WSL2" s="53"/>
      <c r="WSM2" s="53"/>
      <c r="WSN2" s="53"/>
      <c r="WSO2" s="53"/>
      <c r="WSP2" s="53"/>
      <c r="WSQ2" s="53"/>
      <c r="WSR2" s="53"/>
      <c r="WSS2" s="53"/>
      <c r="WST2" s="53"/>
      <c r="WSU2" s="53"/>
      <c r="WSV2" s="53"/>
      <c r="WSW2" s="53"/>
      <c r="WSX2" s="53"/>
      <c r="WSY2" s="53"/>
      <c r="WSZ2" s="53"/>
      <c r="WTA2" s="53"/>
      <c r="WTB2" s="53"/>
      <c r="WTC2" s="53"/>
      <c r="WTD2" s="53"/>
      <c r="WTE2" s="53"/>
      <c r="WTF2" s="53"/>
      <c r="WTG2" s="53"/>
      <c r="WTH2" s="53"/>
      <c r="WTI2" s="53"/>
      <c r="WTJ2" s="53"/>
      <c r="WTK2" s="53"/>
      <c r="WTL2" s="53"/>
      <c r="WTM2" s="53"/>
      <c r="WTN2" s="53"/>
      <c r="WTO2" s="53"/>
      <c r="WTP2" s="53"/>
      <c r="WTQ2" s="53"/>
      <c r="WTR2" s="53"/>
      <c r="WTS2" s="53"/>
      <c r="WTT2" s="53"/>
      <c r="WTU2" s="53"/>
      <c r="WTV2" s="53"/>
      <c r="WTW2" s="53"/>
      <c r="WTX2" s="53"/>
      <c r="WTY2" s="53"/>
      <c r="WTZ2" s="53"/>
      <c r="WUA2" s="53"/>
      <c r="WUB2" s="53"/>
      <c r="WUC2" s="53"/>
      <c r="WUD2" s="53"/>
      <c r="WUE2" s="53"/>
      <c r="WUF2" s="53"/>
      <c r="WUG2" s="53"/>
      <c r="WUH2" s="53"/>
      <c r="WUI2" s="53"/>
      <c r="WUJ2" s="53"/>
      <c r="WUK2" s="53"/>
      <c r="WUL2" s="53"/>
      <c r="WUM2" s="53"/>
      <c r="WUN2" s="53"/>
      <c r="WUO2" s="53"/>
      <c r="WUP2" s="53"/>
      <c r="WUQ2" s="53"/>
      <c r="WUR2" s="53"/>
      <c r="WUS2" s="53"/>
      <c r="WUT2" s="53"/>
      <c r="WUU2" s="53"/>
      <c r="WUV2" s="53"/>
      <c r="WUW2" s="53"/>
      <c r="WUX2" s="53"/>
      <c r="WUY2" s="53"/>
      <c r="WUZ2" s="53"/>
      <c r="WVA2" s="53"/>
      <c r="WVB2" s="53"/>
      <c r="WVC2" s="53"/>
      <c r="WVD2" s="53"/>
      <c r="WVE2" s="53"/>
      <c r="WVF2" s="53"/>
      <c r="WVG2" s="53"/>
      <c r="WVH2" s="53"/>
      <c r="WVI2" s="53"/>
      <c r="WVJ2" s="53"/>
      <c r="WVK2" s="53"/>
      <c r="WVL2" s="53"/>
      <c r="WVM2" s="53"/>
      <c r="WVN2" s="53"/>
      <c r="WVO2" s="53"/>
      <c r="WVP2" s="53"/>
      <c r="WVQ2" s="53"/>
      <c r="WVR2" s="53"/>
      <c r="WVS2" s="53"/>
      <c r="WVT2" s="53"/>
      <c r="WVU2" s="53"/>
      <c r="WVV2" s="53"/>
      <c r="WVW2" s="53"/>
      <c r="WVX2" s="53"/>
      <c r="WVY2" s="53"/>
      <c r="WVZ2" s="53"/>
      <c r="WWA2" s="53"/>
      <c r="WWB2" s="53"/>
      <c r="WWC2" s="53"/>
      <c r="WWD2" s="53"/>
      <c r="WWE2" s="53"/>
      <c r="WWF2" s="53"/>
      <c r="WWG2" s="53"/>
      <c r="WWH2" s="53"/>
      <c r="WWI2" s="53"/>
      <c r="WWJ2" s="53"/>
      <c r="WWK2" s="53"/>
      <c r="WWL2" s="53"/>
      <c r="WWM2" s="53"/>
      <c r="WWN2" s="53"/>
      <c r="WWO2" s="53"/>
      <c r="WWP2" s="53"/>
      <c r="WWQ2" s="53"/>
      <c r="WWR2" s="53"/>
      <c r="WWS2" s="53"/>
      <c r="WWT2" s="53"/>
      <c r="WWU2" s="53"/>
      <c r="WWV2" s="53"/>
      <c r="WWW2" s="53"/>
      <c r="WWX2" s="53"/>
      <c r="WWY2" s="53"/>
      <c r="WWZ2" s="53"/>
      <c r="WXA2" s="53"/>
      <c r="WXB2" s="53"/>
      <c r="WXC2" s="53"/>
      <c r="WXD2" s="53"/>
      <c r="WXE2" s="53"/>
      <c r="WXF2" s="53"/>
      <c r="WXG2" s="53"/>
      <c r="WXH2" s="53"/>
      <c r="WXI2" s="53"/>
      <c r="WXJ2" s="53"/>
      <c r="WXK2" s="53"/>
      <c r="WXL2" s="53"/>
      <c r="WXM2" s="53"/>
      <c r="WXN2" s="53"/>
      <c r="WXO2" s="53"/>
      <c r="WXP2" s="53"/>
      <c r="WXQ2" s="53"/>
      <c r="WXR2" s="53"/>
      <c r="WXS2" s="53"/>
      <c r="WXT2" s="53"/>
      <c r="WXU2" s="53"/>
      <c r="WXV2" s="53"/>
      <c r="WXW2" s="53"/>
      <c r="WXX2" s="53"/>
      <c r="WXY2" s="53"/>
      <c r="WXZ2" s="53"/>
      <c r="WYA2" s="53"/>
      <c r="WYB2" s="53"/>
      <c r="WYC2" s="53"/>
      <c r="WYD2" s="53"/>
      <c r="WYE2" s="53"/>
      <c r="WYF2" s="53"/>
      <c r="WYG2" s="53"/>
      <c r="WYH2" s="53"/>
      <c r="WYI2" s="53"/>
      <c r="WYJ2" s="53"/>
      <c r="WYK2" s="53"/>
      <c r="WYL2" s="53"/>
      <c r="WYM2" s="53"/>
      <c r="WYN2" s="53"/>
      <c r="WYO2" s="53"/>
      <c r="WYP2" s="53"/>
      <c r="WYQ2" s="53"/>
      <c r="WYR2" s="53"/>
      <c r="WYS2" s="53"/>
      <c r="WYT2" s="53"/>
      <c r="WYU2" s="53"/>
      <c r="WYV2" s="53"/>
      <c r="WYW2" s="53"/>
      <c r="WYX2" s="53"/>
      <c r="WYY2" s="53"/>
      <c r="WYZ2" s="53"/>
      <c r="WZA2" s="53"/>
      <c r="WZB2" s="53"/>
      <c r="WZC2" s="53"/>
      <c r="WZD2" s="53"/>
      <c r="WZE2" s="53"/>
      <c r="WZF2" s="53"/>
      <c r="WZG2" s="53"/>
      <c r="WZH2" s="53"/>
      <c r="WZI2" s="53"/>
      <c r="WZJ2" s="53"/>
      <c r="WZK2" s="53"/>
      <c r="WZL2" s="53"/>
      <c r="WZM2" s="53"/>
      <c r="WZN2" s="53"/>
      <c r="WZO2" s="53"/>
      <c r="WZP2" s="53"/>
      <c r="WZQ2" s="53"/>
      <c r="WZR2" s="53"/>
      <c r="WZS2" s="53"/>
      <c r="WZT2" s="53"/>
      <c r="WZU2" s="53"/>
      <c r="WZV2" s="53"/>
      <c r="WZW2" s="53"/>
      <c r="WZX2" s="53"/>
      <c r="WZY2" s="53"/>
      <c r="WZZ2" s="53"/>
      <c r="XAA2" s="53"/>
      <c r="XAB2" s="53"/>
      <c r="XAC2" s="53"/>
      <c r="XAD2" s="53"/>
      <c r="XAE2" s="53"/>
      <c r="XAF2" s="53"/>
      <c r="XAG2" s="53"/>
      <c r="XAH2" s="53"/>
      <c r="XAI2" s="53"/>
      <c r="XAJ2" s="53"/>
      <c r="XAK2" s="53"/>
      <c r="XAL2" s="53"/>
      <c r="XAM2" s="53"/>
      <c r="XAN2" s="53"/>
      <c r="XAO2" s="53"/>
      <c r="XAP2" s="53"/>
      <c r="XAQ2" s="53"/>
      <c r="XAR2" s="53"/>
      <c r="XAS2" s="53"/>
      <c r="XAT2" s="53"/>
      <c r="XAU2" s="53"/>
      <c r="XAV2" s="53"/>
      <c r="XAW2" s="53"/>
      <c r="XAX2" s="53"/>
      <c r="XAY2" s="53"/>
      <c r="XAZ2" s="53"/>
      <c r="XBA2" s="53"/>
      <c r="XBB2" s="53"/>
      <c r="XBC2" s="53"/>
      <c r="XBD2" s="53"/>
      <c r="XBE2" s="53"/>
      <c r="XBF2" s="53"/>
      <c r="XBG2" s="53"/>
      <c r="XBH2" s="53"/>
      <c r="XBI2" s="53"/>
      <c r="XBJ2" s="53"/>
      <c r="XBK2" s="53"/>
      <c r="XBL2" s="53"/>
      <c r="XBM2" s="53"/>
      <c r="XBN2" s="53"/>
      <c r="XBO2" s="53"/>
      <c r="XBP2" s="53"/>
      <c r="XBQ2" s="53"/>
      <c r="XBR2" s="53"/>
      <c r="XBS2" s="53"/>
      <c r="XBT2" s="53"/>
      <c r="XBU2" s="53"/>
      <c r="XBV2" s="53"/>
      <c r="XBW2" s="53"/>
      <c r="XBX2" s="53"/>
      <c r="XBY2" s="53"/>
      <c r="XBZ2" s="53"/>
      <c r="XCA2" s="53"/>
      <c r="XCB2" s="53"/>
      <c r="XCC2" s="53"/>
      <c r="XCD2" s="53"/>
      <c r="XCE2" s="53"/>
      <c r="XCF2" s="53"/>
      <c r="XCG2" s="53"/>
      <c r="XCH2" s="53"/>
      <c r="XCI2" s="53"/>
      <c r="XCJ2" s="53"/>
      <c r="XCK2" s="53"/>
      <c r="XCL2" s="53"/>
      <c r="XCM2" s="53"/>
      <c r="XCN2" s="53"/>
      <c r="XCO2" s="53"/>
      <c r="XCP2" s="53"/>
      <c r="XCQ2" s="53"/>
      <c r="XCR2" s="53"/>
      <c r="XCS2" s="53"/>
      <c r="XCT2" s="53"/>
      <c r="XCU2" s="53"/>
      <c r="XCV2" s="53"/>
      <c r="XCW2" s="53"/>
      <c r="XCX2" s="53"/>
      <c r="XCY2" s="53"/>
      <c r="XCZ2" s="53"/>
      <c r="XDA2" s="53"/>
      <c r="XDB2" s="53"/>
      <c r="XDC2" s="53"/>
      <c r="XDD2" s="53"/>
      <c r="XDE2" s="53"/>
      <c r="XDF2" s="53"/>
      <c r="XDG2" s="53"/>
      <c r="XDH2" s="53"/>
      <c r="XDI2" s="53"/>
      <c r="XDJ2" s="53"/>
      <c r="XDK2" s="53"/>
      <c r="XDL2" s="53"/>
      <c r="XDM2" s="53"/>
      <c r="XDN2" s="53"/>
      <c r="XDO2" s="53"/>
      <c r="XDP2" s="53"/>
      <c r="XDQ2" s="53"/>
      <c r="XDR2" s="53"/>
      <c r="XDS2" s="53"/>
      <c r="XDT2" s="53"/>
      <c r="XDU2" s="53"/>
      <c r="XDV2" s="53"/>
      <c r="XDW2" s="53"/>
      <c r="XDX2" s="53"/>
      <c r="XDY2" s="53"/>
      <c r="XDZ2" s="53"/>
      <c r="XEA2" s="53"/>
      <c r="XEB2" s="53"/>
      <c r="XEC2" s="53"/>
      <c r="XED2" s="53"/>
      <c r="XEE2" s="53"/>
    </row>
    <row r="3" spans="1:16359" s="57" customFormat="1" ht="64">
      <c r="A3" s="43" t="s">
        <v>7</v>
      </c>
      <c r="B3" s="43" t="s">
        <v>1</v>
      </c>
      <c r="C3" s="43" t="s">
        <v>2</v>
      </c>
      <c r="D3" s="58" t="s">
        <v>8</v>
      </c>
      <c r="E3" s="45" t="s">
        <v>9</v>
      </c>
      <c r="F3" s="46">
        <v>4</v>
      </c>
      <c r="G3" s="47">
        <v>4</v>
      </c>
      <c r="H3" s="47">
        <v>0</v>
      </c>
      <c r="I3" s="47"/>
      <c r="J3" s="48" t="s">
        <v>10</v>
      </c>
      <c r="K3" s="48" t="s">
        <v>179</v>
      </c>
      <c r="L3" s="49">
        <v>0</v>
      </c>
      <c r="M3" s="49">
        <v>0</v>
      </c>
      <c r="N3" s="49">
        <v>0</v>
      </c>
      <c r="O3" s="49"/>
      <c r="P3" s="49"/>
      <c r="Q3" s="49">
        <v>3</v>
      </c>
      <c r="R3" s="47">
        <v>1</v>
      </c>
      <c r="S3" s="47"/>
      <c r="T3" s="49"/>
      <c r="U3" s="50">
        <v>0</v>
      </c>
      <c r="V3" s="49"/>
      <c r="W3" s="51"/>
      <c r="X3" s="52"/>
      <c r="Y3" s="52"/>
      <c r="Z3" s="52"/>
      <c r="AA3" s="52"/>
      <c r="AB3" s="52"/>
      <c r="AC3" s="52"/>
      <c r="AD3" s="52"/>
      <c r="AE3" s="52"/>
      <c r="AF3" s="52"/>
      <c r="AG3" s="52"/>
      <c r="AH3" s="52"/>
      <c r="AI3" s="52"/>
      <c r="AJ3" s="52"/>
      <c r="AK3" s="52"/>
      <c r="AL3" s="52"/>
      <c r="AM3" s="52"/>
      <c r="AN3" s="52"/>
      <c r="AO3" s="52"/>
      <c r="AP3" s="52"/>
      <c r="AQ3" s="52"/>
      <c r="AR3" s="52"/>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c r="FF3" s="53"/>
      <c r="FG3" s="53"/>
      <c r="FH3" s="53"/>
      <c r="FI3" s="53"/>
      <c r="FJ3" s="53"/>
      <c r="FK3" s="53"/>
      <c r="FL3" s="53"/>
      <c r="FM3" s="53"/>
      <c r="FN3" s="53"/>
      <c r="FO3" s="53"/>
      <c r="FP3" s="53"/>
      <c r="FQ3" s="53"/>
      <c r="FR3" s="53"/>
      <c r="FS3" s="53"/>
      <c r="FT3" s="53"/>
      <c r="FU3" s="53"/>
      <c r="FV3" s="53"/>
      <c r="FW3" s="53"/>
      <c r="FX3" s="53"/>
      <c r="FY3" s="53"/>
      <c r="FZ3" s="53"/>
      <c r="GA3" s="53"/>
      <c r="GB3" s="53"/>
      <c r="GC3" s="53"/>
      <c r="GD3" s="53"/>
      <c r="GE3" s="53"/>
      <c r="GF3" s="53"/>
      <c r="GG3" s="53"/>
      <c r="GH3" s="53"/>
      <c r="GI3" s="53"/>
      <c r="GJ3" s="53"/>
      <c r="GK3" s="53"/>
      <c r="GL3" s="53"/>
      <c r="GM3" s="53"/>
      <c r="GN3" s="53"/>
      <c r="GO3" s="53"/>
      <c r="GP3" s="53"/>
      <c r="GQ3" s="53"/>
      <c r="GR3" s="53"/>
      <c r="GS3" s="53"/>
      <c r="GT3" s="53"/>
      <c r="GU3" s="53"/>
      <c r="GV3" s="53"/>
      <c r="GW3" s="53"/>
      <c r="GX3" s="53"/>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c r="JS3" s="53"/>
      <c r="JT3" s="53"/>
      <c r="JU3" s="53"/>
      <c r="JV3" s="53"/>
      <c r="JW3" s="53"/>
      <c r="JX3" s="53"/>
      <c r="JY3" s="53"/>
      <c r="JZ3" s="53"/>
      <c r="KA3" s="53"/>
      <c r="KB3" s="53"/>
      <c r="KC3" s="53"/>
      <c r="KD3" s="53"/>
      <c r="KE3" s="53"/>
      <c r="KF3" s="53"/>
      <c r="KG3" s="53"/>
      <c r="KH3" s="53"/>
      <c r="KI3" s="53"/>
      <c r="KJ3" s="53"/>
      <c r="KK3" s="53"/>
      <c r="KL3" s="53"/>
      <c r="KM3" s="53"/>
      <c r="KN3" s="53"/>
      <c r="KO3" s="53"/>
      <c r="KP3" s="53"/>
      <c r="KQ3" s="53"/>
      <c r="KR3" s="53"/>
      <c r="KS3" s="53"/>
      <c r="KT3" s="53"/>
      <c r="KU3" s="53"/>
      <c r="KV3" s="53"/>
      <c r="KW3" s="53"/>
      <c r="KX3" s="53"/>
      <c r="KY3" s="53"/>
      <c r="KZ3" s="53"/>
      <c r="LA3" s="53"/>
      <c r="LB3" s="53"/>
      <c r="LC3" s="53"/>
      <c r="LD3" s="53"/>
      <c r="LE3" s="53"/>
      <c r="LF3" s="53"/>
      <c r="LG3" s="53"/>
      <c r="LH3" s="53"/>
      <c r="LI3" s="53"/>
      <c r="LJ3" s="53"/>
      <c r="LK3" s="53"/>
      <c r="LL3" s="53"/>
      <c r="LM3" s="53"/>
      <c r="LN3" s="53"/>
      <c r="LO3" s="53"/>
      <c r="LP3" s="53"/>
      <c r="LQ3" s="53"/>
      <c r="LR3" s="53"/>
      <c r="LS3" s="53"/>
      <c r="LT3" s="53"/>
      <c r="LU3" s="53"/>
      <c r="LV3" s="53"/>
      <c r="LW3" s="53"/>
      <c r="LX3" s="53"/>
      <c r="LY3" s="53"/>
      <c r="LZ3" s="53"/>
      <c r="MA3" s="53"/>
      <c r="MB3" s="53"/>
      <c r="MC3" s="53"/>
      <c r="MD3" s="53"/>
      <c r="ME3" s="53"/>
      <c r="MF3" s="53"/>
      <c r="MG3" s="53"/>
      <c r="MH3" s="53"/>
      <c r="MI3" s="53"/>
      <c r="MJ3" s="53"/>
      <c r="MK3" s="53"/>
      <c r="ML3" s="53"/>
      <c r="MM3" s="53"/>
      <c r="MN3" s="53"/>
      <c r="MO3" s="53"/>
      <c r="MP3" s="53"/>
      <c r="MQ3" s="53"/>
      <c r="MR3" s="53"/>
      <c r="MS3" s="53"/>
      <c r="MT3" s="53"/>
      <c r="MU3" s="53"/>
      <c r="MV3" s="53"/>
      <c r="MW3" s="53"/>
      <c r="MX3" s="53"/>
      <c r="MY3" s="53"/>
      <c r="MZ3" s="53"/>
      <c r="NA3" s="53"/>
      <c r="NB3" s="53"/>
      <c r="NC3" s="53"/>
      <c r="ND3" s="53"/>
      <c r="NE3" s="53"/>
      <c r="NF3" s="53"/>
      <c r="NG3" s="53"/>
      <c r="NH3" s="53"/>
      <c r="NI3" s="53"/>
      <c r="NJ3" s="53"/>
      <c r="NK3" s="53"/>
      <c r="NL3" s="53"/>
      <c r="NM3" s="53"/>
      <c r="NN3" s="53"/>
      <c r="NO3" s="53"/>
      <c r="NP3" s="53"/>
      <c r="NQ3" s="53"/>
      <c r="NR3" s="53"/>
      <c r="NS3" s="53"/>
      <c r="NT3" s="53"/>
      <c r="NU3" s="53"/>
      <c r="NV3" s="53"/>
      <c r="NW3" s="53"/>
      <c r="NX3" s="53"/>
      <c r="NY3" s="53"/>
      <c r="NZ3" s="53"/>
      <c r="OA3" s="53"/>
      <c r="OB3" s="53"/>
      <c r="OC3" s="53"/>
      <c r="OD3" s="53"/>
      <c r="OE3" s="53"/>
      <c r="OF3" s="53"/>
      <c r="OG3" s="53"/>
      <c r="OH3" s="53"/>
      <c r="OI3" s="53"/>
      <c r="OJ3" s="53"/>
      <c r="OK3" s="53"/>
      <c r="OL3" s="53"/>
      <c r="OM3" s="53"/>
      <c r="ON3" s="53"/>
      <c r="OO3" s="53"/>
      <c r="OP3" s="53"/>
      <c r="OQ3" s="53"/>
      <c r="OR3" s="53"/>
      <c r="OS3" s="53"/>
      <c r="OT3" s="53"/>
      <c r="OU3" s="53"/>
      <c r="OV3" s="53"/>
      <c r="OW3" s="53"/>
      <c r="OX3" s="53"/>
      <c r="OY3" s="53"/>
      <c r="OZ3" s="53"/>
      <c r="PA3" s="53"/>
      <c r="PB3" s="53"/>
      <c r="PC3" s="53"/>
      <c r="PD3" s="53"/>
      <c r="PE3" s="53"/>
      <c r="PF3" s="53"/>
      <c r="PG3" s="53"/>
      <c r="PH3" s="53"/>
      <c r="PI3" s="53"/>
      <c r="PJ3" s="53"/>
      <c r="PK3" s="53"/>
      <c r="PL3" s="53"/>
      <c r="PM3" s="53"/>
      <c r="PN3" s="53"/>
      <c r="PO3" s="53"/>
      <c r="PP3" s="53"/>
      <c r="PQ3" s="53"/>
      <c r="PR3" s="53"/>
      <c r="PS3" s="53"/>
      <c r="PT3" s="53"/>
      <c r="PU3" s="53"/>
      <c r="PV3" s="53"/>
      <c r="PW3" s="53"/>
      <c r="PX3" s="53"/>
      <c r="PY3" s="53"/>
      <c r="PZ3" s="53"/>
      <c r="QA3" s="53"/>
      <c r="QB3" s="53"/>
      <c r="QC3" s="53"/>
      <c r="QD3" s="53"/>
      <c r="QE3" s="53"/>
      <c r="QF3" s="53"/>
      <c r="QG3" s="53"/>
      <c r="QH3" s="53"/>
      <c r="QI3" s="53"/>
      <c r="QJ3" s="53"/>
      <c r="QK3" s="53"/>
      <c r="QL3" s="53"/>
      <c r="QM3" s="53"/>
      <c r="QN3" s="53"/>
      <c r="QO3" s="53"/>
      <c r="QP3" s="53"/>
      <c r="QQ3" s="53"/>
      <c r="QR3" s="53"/>
      <c r="QS3" s="53"/>
      <c r="QT3" s="53"/>
      <c r="QU3" s="53"/>
      <c r="QV3" s="53"/>
      <c r="QW3" s="53"/>
      <c r="QX3" s="53"/>
      <c r="QY3" s="53"/>
      <c r="QZ3" s="53"/>
      <c r="RA3" s="53"/>
      <c r="RB3" s="53"/>
      <c r="RC3" s="53"/>
      <c r="RD3" s="53"/>
      <c r="RE3" s="53"/>
      <c r="RF3" s="53"/>
      <c r="RG3" s="53"/>
      <c r="RH3" s="53"/>
      <c r="RI3" s="53"/>
      <c r="RJ3" s="53"/>
      <c r="RK3" s="53"/>
      <c r="RL3" s="53"/>
      <c r="RM3" s="53"/>
      <c r="RN3" s="53"/>
      <c r="RO3" s="53"/>
      <c r="RP3" s="53"/>
      <c r="RQ3" s="53"/>
      <c r="RR3" s="53"/>
      <c r="RS3" s="53"/>
      <c r="RT3" s="53"/>
      <c r="RU3" s="53"/>
      <c r="RV3" s="53"/>
      <c r="RW3" s="53"/>
      <c r="RX3" s="53"/>
      <c r="RY3" s="53"/>
      <c r="RZ3" s="53"/>
      <c r="SA3" s="53"/>
      <c r="SB3" s="53"/>
      <c r="SC3" s="53"/>
      <c r="SD3" s="53"/>
      <c r="SE3" s="53"/>
      <c r="SF3" s="53"/>
      <c r="SG3" s="53"/>
      <c r="SH3" s="53"/>
      <c r="SI3" s="53"/>
      <c r="SJ3" s="53"/>
      <c r="SK3" s="53"/>
      <c r="SL3" s="53"/>
      <c r="SM3" s="53"/>
      <c r="SN3" s="53"/>
      <c r="SO3" s="53"/>
      <c r="SP3" s="53"/>
      <c r="SQ3" s="53"/>
      <c r="SR3" s="53"/>
      <c r="SS3" s="53"/>
      <c r="ST3" s="53"/>
      <c r="SU3" s="53"/>
      <c r="SV3" s="53"/>
      <c r="SW3" s="53"/>
      <c r="SX3" s="53"/>
      <c r="SY3" s="53"/>
      <c r="SZ3" s="53"/>
      <c r="TA3" s="53"/>
      <c r="TB3" s="53"/>
      <c r="TC3" s="53"/>
      <c r="TD3" s="53"/>
      <c r="TE3" s="53"/>
      <c r="TF3" s="53"/>
      <c r="TG3" s="53"/>
      <c r="TH3" s="53"/>
      <c r="TI3" s="53"/>
      <c r="TJ3" s="53"/>
      <c r="TK3" s="53"/>
      <c r="TL3" s="53"/>
      <c r="TM3" s="53"/>
      <c r="TN3" s="53"/>
      <c r="TO3" s="53"/>
      <c r="TP3" s="53"/>
      <c r="TQ3" s="53"/>
      <c r="TR3" s="53"/>
      <c r="TS3" s="53"/>
      <c r="TT3" s="53"/>
      <c r="TU3" s="53"/>
      <c r="TV3" s="53"/>
      <c r="TW3" s="53"/>
      <c r="TX3" s="53"/>
      <c r="TY3" s="53"/>
      <c r="TZ3" s="53"/>
      <c r="UA3" s="53"/>
      <c r="UB3" s="53"/>
      <c r="UC3" s="53"/>
      <c r="UD3" s="53"/>
      <c r="UE3" s="53"/>
      <c r="UF3" s="53"/>
      <c r="UG3" s="53"/>
      <c r="UH3" s="53"/>
      <c r="UI3" s="53"/>
      <c r="UJ3" s="53"/>
      <c r="UK3" s="53"/>
      <c r="UL3" s="53"/>
      <c r="UM3" s="53"/>
      <c r="UN3" s="53"/>
      <c r="UO3" s="53"/>
      <c r="UP3" s="53"/>
      <c r="UQ3" s="53"/>
      <c r="UR3" s="53"/>
      <c r="US3" s="53"/>
      <c r="UT3" s="53"/>
      <c r="UU3" s="53"/>
      <c r="UV3" s="53"/>
      <c r="UW3" s="53"/>
      <c r="UX3" s="53"/>
      <c r="UY3" s="53"/>
      <c r="UZ3" s="53"/>
      <c r="VA3" s="53"/>
      <c r="VB3" s="53"/>
      <c r="VC3" s="53"/>
      <c r="VD3" s="53"/>
      <c r="VE3" s="53"/>
      <c r="VF3" s="53"/>
      <c r="VG3" s="53"/>
      <c r="VH3" s="53"/>
      <c r="VI3" s="53"/>
      <c r="VJ3" s="53"/>
      <c r="VK3" s="53"/>
      <c r="VL3" s="53"/>
      <c r="VM3" s="53"/>
      <c r="VN3" s="53"/>
      <c r="VO3" s="53"/>
      <c r="VP3" s="53"/>
      <c r="VQ3" s="53"/>
      <c r="VR3" s="53"/>
      <c r="VS3" s="53"/>
      <c r="VT3" s="53"/>
      <c r="VU3" s="53"/>
      <c r="VV3" s="53"/>
      <c r="VW3" s="53"/>
      <c r="VX3" s="53"/>
      <c r="VY3" s="53"/>
      <c r="VZ3" s="53"/>
      <c r="WA3" s="53"/>
      <c r="WB3" s="53"/>
      <c r="WC3" s="53"/>
      <c r="WD3" s="53"/>
      <c r="WE3" s="53"/>
      <c r="WF3" s="53"/>
      <c r="WG3" s="53"/>
      <c r="WH3" s="53"/>
      <c r="WI3" s="53"/>
      <c r="WJ3" s="53"/>
      <c r="WK3" s="53"/>
      <c r="WL3" s="53"/>
      <c r="WM3" s="53"/>
      <c r="WN3" s="53"/>
      <c r="WO3" s="53"/>
      <c r="WP3" s="53"/>
      <c r="WQ3" s="53"/>
      <c r="WR3" s="53"/>
      <c r="WS3" s="53"/>
      <c r="WT3" s="53"/>
      <c r="WU3" s="53"/>
      <c r="WV3" s="53"/>
      <c r="WW3" s="53"/>
      <c r="WX3" s="53"/>
      <c r="WY3" s="53"/>
      <c r="WZ3" s="53"/>
      <c r="XA3" s="53"/>
      <c r="XB3" s="53"/>
      <c r="XC3" s="53"/>
      <c r="XD3" s="53"/>
      <c r="XE3" s="53"/>
      <c r="XF3" s="53"/>
      <c r="XG3" s="53"/>
      <c r="XH3" s="53"/>
      <c r="XI3" s="53"/>
      <c r="XJ3" s="53"/>
      <c r="XK3" s="53"/>
      <c r="XL3" s="53"/>
      <c r="XM3" s="53"/>
      <c r="XN3" s="53"/>
      <c r="XO3" s="53"/>
      <c r="XP3" s="53"/>
      <c r="XQ3" s="53"/>
      <c r="XR3" s="53"/>
      <c r="XS3" s="53"/>
      <c r="XT3" s="53"/>
      <c r="XU3" s="53"/>
      <c r="XV3" s="53"/>
      <c r="XW3" s="53"/>
      <c r="XX3" s="53"/>
      <c r="XY3" s="53"/>
      <c r="XZ3" s="53"/>
      <c r="YA3" s="53"/>
      <c r="YB3" s="53"/>
      <c r="YC3" s="53"/>
      <c r="YD3" s="53"/>
      <c r="YE3" s="53"/>
      <c r="YF3" s="53"/>
      <c r="YG3" s="53"/>
      <c r="YH3" s="53"/>
      <c r="YI3" s="53"/>
      <c r="YJ3" s="53"/>
      <c r="YK3" s="53"/>
      <c r="YL3" s="53"/>
      <c r="YM3" s="53"/>
      <c r="YN3" s="53"/>
      <c r="YO3" s="53"/>
      <c r="YP3" s="53"/>
      <c r="YQ3" s="53"/>
      <c r="YR3" s="53"/>
      <c r="YS3" s="53"/>
      <c r="YT3" s="53"/>
      <c r="YU3" s="53"/>
      <c r="YV3" s="53"/>
      <c r="YW3" s="53"/>
      <c r="YX3" s="53"/>
      <c r="YY3" s="53"/>
      <c r="YZ3" s="53"/>
      <c r="ZA3" s="53"/>
      <c r="ZB3" s="53"/>
      <c r="ZC3" s="53"/>
      <c r="ZD3" s="53"/>
      <c r="ZE3" s="53"/>
      <c r="ZF3" s="53"/>
      <c r="ZG3" s="53"/>
      <c r="ZH3" s="53"/>
      <c r="ZI3" s="53"/>
      <c r="ZJ3" s="53"/>
      <c r="ZK3" s="53"/>
      <c r="ZL3" s="53"/>
      <c r="ZM3" s="53"/>
      <c r="ZN3" s="53"/>
      <c r="ZO3" s="53"/>
      <c r="ZP3" s="53"/>
      <c r="ZQ3" s="53"/>
      <c r="ZR3" s="53"/>
      <c r="ZS3" s="53"/>
      <c r="ZT3" s="53"/>
      <c r="ZU3" s="53"/>
      <c r="ZV3" s="53"/>
      <c r="ZW3" s="53"/>
      <c r="ZX3" s="53"/>
      <c r="ZY3" s="53"/>
      <c r="ZZ3" s="53"/>
      <c r="AAA3" s="53"/>
      <c r="AAB3" s="53"/>
      <c r="AAC3" s="53"/>
      <c r="AAD3" s="53"/>
      <c r="AAE3" s="53"/>
      <c r="AAF3" s="53"/>
      <c r="AAG3" s="53"/>
      <c r="AAH3" s="53"/>
      <c r="AAI3" s="53"/>
      <c r="AAJ3" s="53"/>
      <c r="AAK3" s="53"/>
      <c r="AAL3" s="53"/>
      <c r="AAM3" s="53"/>
      <c r="AAN3" s="53"/>
      <c r="AAO3" s="53"/>
      <c r="AAP3" s="53"/>
      <c r="AAQ3" s="53"/>
      <c r="AAR3" s="53"/>
      <c r="AAS3" s="53"/>
      <c r="AAT3" s="53"/>
      <c r="AAU3" s="53"/>
      <c r="AAV3" s="53"/>
      <c r="AAW3" s="53"/>
      <c r="AAX3" s="53"/>
      <c r="AAY3" s="53"/>
      <c r="AAZ3" s="53"/>
      <c r="ABA3" s="53"/>
      <c r="ABB3" s="53"/>
      <c r="ABC3" s="53"/>
      <c r="ABD3" s="53"/>
      <c r="ABE3" s="53"/>
      <c r="ABF3" s="53"/>
      <c r="ABG3" s="53"/>
      <c r="ABH3" s="53"/>
      <c r="ABI3" s="53"/>
      <c r="ABJ3" s="53"/>
      <c r="ABK3" s="53"/>
      <c r="ABL3" s="53"/>
      <c r="ABM3" s="53"/>
      <c r="ABN3" s="53"/>
      <c r="ABO3" s="53"/>
      <c r="ABP3" s="53"/>
      <c r="ABQ3" s="53"/>
      <c r="ABR3" s="53"/>
      <c r="ABS3" s="53"/>
      <c r="ABT3" s="53"/>
      <c r="ABU3" s="53"/>
      <c r="ABV3" s="53"/>
      <c r="ABW3" s="53"/>
      <c r="ABX3" s="53"/>
      <c r="ABY3" s="53"/>
      <c r="ABZ3" s="53"/>
      <c r="ACA3" s="53"/>
      <c r="ACB3" s="53"/>
      <c r="ACC3" s="53"/>
      <c r="ACD3" s="53"/>
      <c r="ACE3" s="53"/>
      <c r="ACF3" s="53"/>
      <c r="ACG3" s="53"/>
      <c r="ACH3" s="53"/>
      <c r="ACI3" s="53"/>
      <c r="ACJ3" s="53"/>
      <c r="ACK3" s="53"/>
      <c r="ACL3" s="53"/>
      <c r="ACM3" s="53"/>
      <c r="ACN3" s="53"/>
      <c r="ACO3" s="53"/>
      <c r="ACP3" s="53"/>
      <c r="ACQ3" s="53"/>
      <c r="ACR3" s="53"/>
      <c r="ACS3" s="53"/>
      <c r="ACT3" s="53"/>
      <c r="ACU3" s="53"/>
      <c r="ACV3" s="53"/>
      <c r="ACW3" s="53"/>
      <c r="ACX3" s="53"/>
      <c r="ACY3" s="53"/>
      <c r="ACZ3" s="53"/>
      <c r="ADA3" s="53"/>
      <c r="ADB3" s="53"/>
      <c r="ADC3" s="53"/>
      <c r="ADD3" s="53"/>
      <c r="ADE3" s="53"/>
      <c r="ADF3" s="53"/>
      <c r="ADG3" s="53"/>
      <c r="ADH3" s="53"/>
      <c r="ADI3" s="53"/>
      <c r="ADJ3" s="53"/>
      <c r="ADK3" s="53"/>
      <c r="ADL3" s="53"/>
      <c r="ADM3" s="53"/>
      <c r="ADN3" s="53"/>
      <c r="ADO3" s="53"/>
      <c r="ADP3" s="53"/>
      <c r="ADQ3" s="53"/>
      <c r="ADR3" s="53"/>
      <c r="ADS3" s="53"/>
      <c r="ADT3" s="53"/>
      <c r="ADU3" s="53"/>
      <c r="ADV3" s="53"/>
      <c r="ADW3" s="53"/>
      <c r="ADX3" s="53"/>
      <c r="ADY3" s="53"/>
      <c r="ADZ3" s="53"/>
      <c r="AEA3" s="53"/>
      <c r="AEB3" s="53"/>
      <c r="AEC3" s="53"/>
      <c r="AED3" s="53"/>
      <c r="AEE3" s="53"/>
      <c r="AEF3" s="53"/>
      <c r="AEG3" s="53"/>
      <c r="AEH3" s="53"/>
      <c r="AEI3" s="53"/>
      <c r="AEJ3" s="53"/>
      <c r="AEK3" s="53"/>
      <c r="AEL3" s="53"/>
      <c r="AEM3" s="53"/>
      <c r="AEN3" s="53"/>
      <c r="AEO3" s="53"/>
      <c r="AEP3" s="53"/>
      <c r="AEQ3" s="53"/>
      <c r="AER3" s="53"/>
      <c r="AES3" s="53"/>
      <c r="AET3" s="53"/>
      <c r="AEU3" s="53"/>
      <c r="AEV3" s="53"/>
      <c r="AEW3" s="53"/>
      <c r="AEX3" s="53"/>
      <c r="AEY3" s="53"/>
      <c r="AEZ3" s="53"/>
      <c r="AFA3" s="53"/>
      <c r="AFB3" s="53"/>
      <c r="AFC3" s="53"/>
      <c r="AFD3" s="53"/>
      <c r="AFE3" s="53"/>
      <c r="AFF3" s="53"/>
      <c r="AFG3" s="53"/>
      <c r="AFH3" s="53"/>
      <c r="AFI3" s="53"/>
      <c r="AFJ3" s="53"/>
      <c r="AFK3" s="53"/>
      <c r="AFL3" s="53"/>
      <c r="AFM3" s="53"/>
      <c r="AFN3" s="53"/>
      <c r="AFO3" s="53"/>
      <c r="AFP3" s="53"/>
      <c r="AFQ3" s="53"/>
      <c r="AFR3" s="53"/>
      <c r="AFS3" s="53"/>
      <c r="AFT3" s="53"/>
      <c r="AFU3" s="53"/>
      <c r="AFV3" s="53"/>
      <c r="AFW3" s="53"/>
      <c r="AFX3" s="53"/>
      <c r="AFY3" s="53"/>
      <c r="AFZ3" s="53"/>
      <c r="AGA3" s="53"/>
      <c r="AGB3" s="53"/>
      <c r="AGC3" s="53"/>
      <c r="AGD3" s="53"/>
      <c r="AGE3" s="53"/>
      <c r="AGF3" s="53"/>
      <c r="AGG3" s="53"/>
      <c r="AGH3" s="53"/>
      <c r="AGI3" s="53"/>
      <c r="AGJ3" s="53"/>
      <c r="AGK3" s="53"/>
      <c r="AGL3" s="53"/>
      <c r="AGM3" s="53"/>
      <c r="AGN3" s="53"/>
      <c r="AGO3" s="53"/>
      <c r="AGP3" s="53"/>
      <c r="AGQ3" s="53"/>
      <c r="AGR3" s="53"/>
      <c r="AGS3" s="53"/>
      <c r="AGT3" s="53"/>
      <c r="AGU3" s="53"/>
      <c r="AGV3" s="53"/>
      <c r="AGW3" s="53"/>
      <c r="AGX3" s="53"/>
      <c r="AGY3" s="53"/>
      <c r="AGZ3" s="53"/>
      <c r="AHA3" s="53"/>
      <c r="AHB3" s="53"/>
      <c r="AHC3" s="53"/>
      <c r="AHD3" s="53"/>
      <c r="AHE3" s="53"/>
      <c r="AHF3" s="53"/>
      <c r="AHG3" s="53"/>
      <c r="AHH3" s="53"/>
      <c r="AHI3" s="53"/>
      <c r="AHJ3" s="53"/>
      <c r="AHK3" s="53"/>
      <c r="AHL3" s="53"/>
      <c r="AHM3" s="53"/>
      <c r="AHN3" s="53"/>
      <c r="AHO3" s="53"/>
      <c r="AHP3" s="53"/>
      <c r="AHQ3" s="53"/>
      <c r="AHR3" s="53"/>
      <c r="AHS3" s="53"/>
      <c r="AHT3" s="53"/>
      <c r="AHU3" s="53"/>
      <c r="AHV3" s="53"/>
      <c r="AHW3" s="53"/>
      <c r="AHX3" s="53"/>
      <c r="AHY3" s="53"/>
      <c r="AHZ3" s="53"/>
      <c r="AIA3" s="53"/>
      <c r="AIB3" s="53"/>
      <c r="AIC3" s="53"/>
      <c r="AID3" s="53"/>
      <c r="AIE3" s="53"/>
      <c r="AIF3" s="53"/>
      <c r="AIG3" s="53"/>
      <c r="AIH3" s="53"/>
      <c r="AII3" s="53"/>
      <c r="AIJ3" s="53"/>
      <c r="AIK3" s="53"/>
      <c r="AIL3" s="53"/>
      <c r="AIM3" s="53"/>
      <c r="AIN3" s="53"/>
      <c r="AIO3" s="53"/>
      <c r="AIP3" s="53"/>
      <c r="AIQ3" s="53"/>
      <c r="AIR3" s="53"/>
      <c r="AIS3" s="53"/>
      <c r="AIT3" s="53"/>
      <c r="AIU3" s="53"/>
      <c r="AIV3" s="53"/>
      <c r="AIW3" s="53"/>
      <c r="AIX3" s="53"/>
      <c r="AIY3" s="53"/>
      <c r="AIZ3" s="53"/>
      <c r="AJA3" s="53"/>
      <c r="AJB3" s="53"/>
      <c r="AJC3" s="53"/>
      <c r="AJD3" s="53"/>
      <c r="AJE3" s="53"/>
      <c r="AJF3" s="53"/>
      <c r="AJG3" s="53"/>
      <c r="AJH3" s="53"/>
      <c r="AJI3" s="53"/>
      <c r="AJJ3" s="53"/>
      <c r="AJK3" s="53"/>
      <c r="AJL3" s="53"/>
      <c r="AJM3" s="53"/>
      <c r="AJN3" s="53"/>
      <c r="AJO3" s="53"/>
      <c r="AJP3" s="53"/>
      <c r="AJQ3" s="53"/>
      <c r="AJR3" s="53"/>
      <c r="AJS3" s="53"/>
      <c r="AJT3" s="53"/>
      <c r="AJU3" s="53"/>
      <c r="AJV3" s="53"/>
      <c r="AJW3" s="53"/>
      <c r="AJX3" s="53"/>
      <c r="AJY3" s="53"/>
      <c r="AJZ3" s="53"/>
      <c r="AKA3" s="53"/>
      <c r="AKB3" s="53"/>
      <c r="AKC3" s="53"/>
      <c r="AKD3" s="53"/>
      <c r="AKE3" s="53"/>
      <c r="AKF3" s="53"/>
      <c r="AKG3" s="53"/>
      <c r="AKH3" s="53"/>
      <c r="AKI3" s="53"/>
      <c r="AKJ3" s="53"/>
      <c r="AKK3" s="53"/>
      <c r="AKL3" s="53"/>
      <c r="AKM3" s="53"/>
      <c r="AKN3" s="53"/>
      <c r="AKO3" s="53"/>
      <c r="AKP3" s="53"/>
      <c r="AKQ3" s="53"/>
      <c r="AKR3" s="53"/>
      <c r="AKS3" s="53"/>
      <c r="AKT3" s="53"/>
      <c r="AKU3" s="53"/>
      <c r="AKV3" s="53"/>
      <c r="AKW3" s="53"/>
      <c r="AKX3" s="53"/>
      <c r="AKY3" s="53"/>
      <c r="AKZ3" s="53"/>
      <c r="ALA3" s="53"/>
      <c r="ALB3" s="53"/>
      <c r="ALC3" s="53"/>
      <c r="ALD3" s="53"/>
      <c r="ALE3" s="53"/>
      <c r="ALF3" s="53"/>
      <c r="ALG3" s="53"/>
      <c r="ALH3" s="53"/>
      <c r="ALI3" s="53"/>
      <c r="ALJ3" s="53"/>
      <c r="ALK3" s="53"/>
      <c r="ALL3" s="53"/>
      <c r="ALM3" s="53"/>
      <c r="ALN3" s="53"/>
      <c r="ALO3" s="53"/>
      <c r="ALP3" s="53"/>
      <c r="ALQ3" s="53"/>
      <c r="ALR3" s="53"/>
      <c r="ALS3" s="53"/>
      <c r="ALT3" s="53"/>
      <c r="ALU3" s="53"/>
      <c r="ALV3" s="53"/>
      <c r="ALW3" s="53"/>
      <c r="ALX3" s="53"/>
      <c r="ALY3" s="53"/>
      <c r="ALZ3" s="53"/>
      <c r="AMA3" s="53"/>
      <c r="AMB3" s="53"/>
      <c r="AMC3" s="53"/>
      <c r="AMD3" s="53"/>
      <c r="AME3" s="53"/>
      <c r="AMF3" s="53"/>
      <c r="AMG3" s="53"/>
      <c r="AMH3" s="53"/>
      <c r="AMI3" s="53"/>
      <c r="AMJ3" s="53"/>
      <c r="AMK3" s="53"/>
      <c r="AML3" s="53"/>
      <c r="AMM3" s="53"/>
      <c r="AMN3" s="53"/>
      <c r="AMO3" s="53"/>
      <c r="AMP3" s="53"/>
      <c r="AMQ3" s="53"/>
      <c r="AMR3" s="53"/>
      <c r="AMS3" s="53"/>
      <c r="AMT3" s="53"/>
      <c r="AMU3" s="53"/>
      <c r="AMV3" s="53"/>
      <c r="AMW3" s="53"/>
      <c r="AMX3" s="53"/>
      <c r="AMY3" s="53"/>
      <c r="AMZ3" s="53"/>
      <c r="ANA3" s="53"/>
      <c r="ANB3" s="53"/>
      <c r="ANC3" s="53"/>
      <c r="AND3" s="53"/>
      <c r="ANE3" s="53"/>
      <c r="ANF3" s="53"/>
      <c r="ANG3" s="53"/>
      <c r="ANH3" s="53"/>
      <c r="ANI3" s="53"/>
      <c r="ANJ3" s="53"/>
      <c r="ANK3" s="53"/>
      <c r="ANL3" s="53"/>
      <c r="ANM3" s="53"/>
      <c r="ANN3" s="53"/>
      <c r="ANO3" s="53"/>
      <c r="ANP3" s="53"/>
      <c r="ANQ3" s="53"/>
      <c r="ANR3" s="53"/>
      <c r="ANS3" s="53"/>
      <c r="ANT3" s="53"/>
      <c r="ANU3" s="53"/>
      <c r="ANV3" s="53"/>
      <c r="ANW3" s="53"/>
      <c r="ANX3" s="53"/>
      <c r="ANY3" s="53"/>
      <c r="ANZ3" s="53"/>
      <c r="AOA3" s="53"/>
      <c r="AOB3" s="53"/>
      <c r="AOC3" s="53"/>
      <c r="AOD3" s="53"/>
      <c r="AOE3" s="53"/>
      <c r="AOF3" s="53"/>
      <c r="AOG3" s="53"/>
      <c r="AOH3" s="53"/>
      <c r="AOI3" s="53"/>
      <c r="AOJ3" s="53"/>
      <c r="AOK3" s="53"/>
      <c r="AOL3" s="53"/>
      <c r="AOM3" s="53"/>
      <c r="AON3" s="53"/>
      <c r="AOO3" s="53"/>
      <c r="AOP3" s="53"/>
      <c r="AOQ3" s="53"/>
      <c r="AOR3" s="53"/>
      <c r="AOS3" s="53"/>
      <c r="AOT3" s="53"/>
      <c r="AOU3" s="53"/>
      <c r="AOV3" s="53"/>
      <c r="AOW3" s="53"/>
      <c r="AOX3" s="53"/>
      <c r="AOY3" s="53"/>
      <c r="AOZ3" s="53"/>
      <c r="APA3" s="53"/>
      <c r="APB3" s="53"/>
      <c r="APC3" s="53"/>
      <c r="APD3" s="53"/>
      <c r="APE3" s="53"/>
      <c r="APF3" s="53"/>
      <c r="APG3" s="53"/>
      <c r="APH3" s="53"/>
      <c r="API3" s="53"/>
      <c r="APJ3" s="53"/>
      <c r="APK3" s="53"/>
      <c r="APL3" s="53"/>
      <c r="APM3" s="53"/>
      <c r="APN3" s="53"/>
      <c r="APO3" s="53"/>
      <c r="APP3" s="53"/>
      <c r="APQ3" s="53"/>
      <c r="APR3" s="53"/>
      <c r="APS3" s="53"/>
      <c r="APT3" s="53"/>
      <c r="APU3" s="53"/>
      <c r="APV3" s="53"/>
      <c r="APW3" s="53"/>
      <c r="APX3" s="53"/>
      <c r="APY3" s="53"/>
      <c r="APZ3" s="53"/>
      <c r="AQA3" s="53"/>
      <c r="AQB3" s="53"/>
      <c r="AQC3" s="53"/>
      <c r="AQD3" s="53"/>
      <c r="AQE3" s="53"/>
      <c r="AQF3" s="53"/>
      <c r="AQG3" s="53"/>
      <c r="AQH3" s="53"/>
      <c r="AQI3" s="53"/>
      <c r="AQJ3" s="53"/>
      <c r="AQK3" s="53"/>
      <c r="AQL3" s="53"/>
      <c r="AQM3" s="53"/>
      <c r="AQN3" s="53"/>
      <c r="AQO3" s="53"/>
      <c r="AQP3" s="53"/>
      <c r="AQQ3" s="53"/>
      <c r="AQR3" s="53"/>
      <c r="AQS3" s="53"/>
      <c r="AQT3" s="53"/>
      <c r="AQU3" s="53"/>
      <c r="AQV3" s="53"/>
      <c r="AQW3" s="53"/>
      <c r="AQX3" s="53"/>
      <c r="AQY3" s="53"/>
      <c r="AQZ3" s="53"/>
      <c r="ARA3" s="53"/>
      <c r="ARB3" s="53"/>
      <c r="ARC3" s="53"/>
      <c r="ARD3" s="53"/>
      <c r="ARE3" s="53"/>
      <c r="ARF3" s="53"/>
      <c r="ARG3" s="53"/>
      <c r="ARH3" s="53"/>
      <c r="ARI3" s="53"/>
      <c r="ARJ3" s="53"/>
      <c r="ARK3" s="53"/>
      <c r="ARL3" s="53"/>
      <c r="ARM3" s="53"/>
      <c r="ARN3" s="53"/>
      <c r="ARO3" s="53"/>
      <c r="ARP3" s="53"/>
      <c r="ARQ3" s="53"/>
      <c r="ARR3" s="53"/>
      <c r="ARS3" s="53"/>
      <c r="ART3" s="53"/>
      <c r="ARU3" s="53"/>
      <c r="ARV3" s="53"/>
      <c r="ARW3" s="53"/>
      <c r="ARX3" s="53"/>
      <c r="ARY3" s="53"/>
      <c r="ARZ3" s="53"/>
      <c r="ASA3" s="53"/>
      <c r="ASB3" s="53"/>
      <c r="ASC3" s="53"/>
      <c r="ASD3" s="53"/>
      <c r="ASE3" s="53"/>
      <c r="ASF3" s="53"/>
      <c r="ASG3" s="53"/>
      <c r="ASH3" s="53"/>
      <c r="ASI3" s="53"/>
      <c r="ASJ3" s="53"/>
      <c r="ASK3" s="53"/>
      <c r="ASL3" s="53"/>
      <c r="ASM3" s="53"/>
      <c r="ASN3" s="53"/>
      <c r="ASO3" s="53"/>
      <c r="ASP3" s="53"/>
      <c r="ASQ3" s="53"/>
      <c r="ASR3" s="53"/>
      <c r="ASS3" s="53"/>
      <c r="AST3" s="53"/>
      <c r="ASU3" s="53"/>
      <c r="ASV3" s="53"/>
      <c r="ASW3" s="53"/>
      <c r="ASX3" s="53"/>
      <c r="ASY3" s="53"/>
      <c r="ASZ3" s="53"/>
      <c r="ATA3" s="53"/>
      <c r="ATB3" s="53"/>
      <c r="ATC3" s="53"/>
      <c r="ATD3" s="53"/>
      <c r="ATE3" s="53"/>
      <c r="ATF3" s="53"/>
      <c r="ATG3" s="53"/>
      <c r="ATH3" s="53"/>
      <c r="ATI3" s="53"/>
      <c r="ATJ3" s="53"/>
      <c r="ATK3" s="53"/>
      <c r="ATL3" s="53"/>
      <c r="ATM3" s="53"/>
      <c r="ATN3" s="53"/>
      <c r="ATO3" s="53"/>
      <c r="ATP3" s="53"/>
      <c r="ATQ3" s="53"/>
      <c r="ATR3" s="53"/>
      <c r="ATS3" s="53"/>
      <c r="ATT3" s="53"/>
      <c r="ATU3" s="53"/>
      <c r="ATV3" s="53"/>
      <c r="ATW3" s="53"/>
      <c r="ATX3" s="53"/>
      <c r="ATY3" s="53"/>
      <c r="ATZ3" s="53"/>
      <c r="AUA3" s="53"/>
      <c r="AUB3" s="53"/>
      <c r="AUC3" s="53"/>
      <c r="AUD3" s="53"/>
      <c r="AUE3" s="53"/>
      <c r="AUF3" s="53"/>
      <c r="AUG3" s="53"/>
      <c r="AUH3" s="53"/>
      <c r="AUI3" s="53"/>
      <c r="AUJ3" s="53"/>
      <c r="AUK3" s="53"/>
      <c r="AUL3" s="53"/>
      <c r="AUM3" s="53"/>
      <c r="AUN3" s="53"/>
      <c r="AUO3" s="53"/>
      <c r="AUP3" s="53"/>
      <c r="AUQ3" s="53"/>
      <c r="AUR3" s="53"/>
      <c r="AUS3" s="53"/>
      <c r="AUT3" s="53"/>
      <c r="AUU3" s="53"/>
      <c r="AUV3" s="53"/>
      <c r="AUW3" s="53"/>
      <c r="AUX3" s="53"/>
      <c r="AUY3" s="53"/>
      <c r="AUZ3" s="53"/>
      <c r="AVA3" s="53"/>
      <c r="AVB3" s="53"/>
      <c r="AVC3" s="53"/>
      <c r="AVD3" s="53"/>
      <c r="AVE3" s="53"/>
      <c r="AVF3" s="53"/>
      <c r="AVG3" s="53"/>
      <c r="AVH3" s="53"/>
      <c r="AVI3" s="53"/>
      <c r="AVJ3" s="53"/>
      <c r="AVK3" s="53"/>
      <c r="AVL3" s="53"/>
      <c r="AVM3" s="53"/>
      <c r="AVN3" s="53"/>
      <c r="AVO3" s="53"/>
      <c r="AVP3" s="53"/>
      <c r="AVQ3" s="53"/>
      <c r="AVR3" s="53"/>
      <c r="AVS3" s="53"/>
      <c r="AVT3" s="53"/>
      <c r="AVU3" s="53"/>
      <c r="AVV3" s="53"/>
      <c r="AVW3" s="53"/>
      <c r="AVX3" s="53"/>
      <c r="AVY3" s="53"/>
      <c r="AVZ3" s="53"/>
      <c r="AWA3" s="53"/>
      <c r="AWB3" s="53"/>
      <c r="AWC3" s="53"/>
      <c r="AWD3" s="53"/>
      <c r="AWE3" s="53"/>
      <c r="AWF3" s="53"/>
      <c r="AWG3" s="53"/>
      <c r="AWH3" s="53"/>
      <c r="AWI3" s="53"/>
      <c r="AWJ3" s="53"/>
      <c r="AWK3" s="53"/>
      <c r="AWL3" s="53"/>
      <c r="AWM3" s="53"/>
      <c r="AWN3" s="53"/>
      <c r="AWO3" s="53"/>
      <c r="AWP3" s="53"/>
      <c r="AWQ3" s="53"/>
      <c r="AWR3" s="53"/>
      <c r="AWS3" s="53"/>
      <c r="AWT3" s="53"/>
      <c r="AWU3" s="53"/>
      <c r="AWV3" s="53"/>
      <c r="AWW3" s="53"/>
      <c r="AWX3" s="53"/>
      <c r="AWY3" s="53"/>
      <c r="AWZ3" s="53"/>
      <c r="AXA3" s="53"/>
      <c r="AXB3" s="53"/>
      <c r="AXC3" s="53"/>
      <c r="AXD3" s="53"/>
      <c r="AXE3" s="53"/>
      <c r="AXF3" s="53"/>
      <c r="AXG3" s="53"/>
      <c r="AXH3" s="53"/>
      <c r="AXI3" s="53"/>
      <c r="AXJ3" s="53"/>
      <c r="AXK3" s="53"/>
      <c r="AXL3" s="53"/>
      <c r="AXM3" s="53"/>
      <c r="AXN3" s="53"/>
      <c r="AXO3" s="53"/>
      <c r="AXP3" s="53"/>
      <c r="AXQ3" s="53"/>
      <c r="AXR3" s="53"/>
      <c r="AXS3" s="53"/>
      <c r="AXT3" s="53"/>
      <c r="AXU3" s="53"/>
      <c r="AXV3" s="53"/>
      <c r="AXW3" s="53"/>
      <c r="AXX3" s="53"/>
      <c r="AXY3" s="53"/>
      <c r="AXZ3" s="53"/>
      <c r="AYA3" s="53"/>
      <c r="AYB3" s="53"/>
      <c r="AYC3" s="53"/>
      <c r="AYD3" s="53"/>
      <c r="AYE3" s="53"/>
      <c r="AYF3" s="53"/>
      <c r="AYG3" s="53"/>
      <c r="AYH3" s="53"/>
      <c r="AYI3" s="53"/>
      <c r="AYJ3" s="53"/>
      <c r="AYK3" s="53"/>
      <c r="AYL3" s="53"/>
      <c r="AYM3" s="53"/>
      <c r="AYN3" s="53"/>
      <c r="AYO3" s="53"/>
      <c r="AYP3" s="53"/>
      <c r="AYQ3" s="53"/>
      <c r="AYR3" s="53"/>
      <c r="AYS3" s="53"/>
      <c r="AYT3" s="53"/>
      <c r="AYU3" s="53"/>
      <c r="AYV3" s="53"/>
      <c r="AYW3" s="53"/>
      <c r="AYX3" s="53"/>
      <c r="AYY3" s="53"/>
      <c r="AYZ3" s="53"/>
      <c r="AZA3" s="53"/>
      <c r="AZB3" s="53"/>
      <c r="AZC3" s="53"/>
      <c r="AZD3" s="53"/>
      <c r="AZE3" s="53"/>
      <c r="AZF3" s="53"/>
      <c r="AZG3" s="53"/>
      <c r="AZH3" s="53"/>
      <c r="AZI3" s="53"/>
      <c r="AZJ3" s="53"/>
      <c r="AZK3" s="53"/>
      <c r="AZL3" s="53"/>
      <c r="AZM3" s="53"/>
      <c r="AZN3" s="53"/>
      <c r="AZO3" s="53"/>
      <c r="AZP3" s="53"/>
      <c r="AZQ3" s="53"/>
      <c r="AZR3" s="53"/>
      <c r="AZS3" s="53"/>
      <c r="AZT3" s="53"/>
      <c r="AZU3" s="53"/>
      <c r="AZV3" s="53"/>
      <c r="AZW3" s="53"/>
      <c r="AZX3" s="53"/>
      <c r="AZY3" s="53"/>
      <c r="AZZ3" s="53"/>
      <c r="BAA3" s="53"/>
      <c r="BAB3" s="53"/>
      <c r="BAC3" s="53"/>
      <c r="BAD3" s="53"/>
      <c r="BAE3" s="53"/>
      <c r="BAF3" s="53"/>
      <c r="BAG3" s="53"/>
      <c r="BAH3" s="53"/>
      <c r="BAI3" s="53"/>
      <c r="BAJ3" s="53"/>
      <c r="BAK3" s="53"/>
      <c r="BAL3" s="53"/>
      <c r="BAM3" s="53"/>
      <c r="BAN3" s="53"/>
      <c r="BAO3" s="53"/>
      <c r="BAP3" s="53"/>
      <c r="BAQ3" s="53"/>
      <c r="BAR3" s="53"/>
      <c r="BAS3" s="53"/>
      <c r="BAT3" s="53"/>
      <c r="BAU3" s="53"/>
      <c r="BAV3" s="53"/>
      <c r="BAW3" s="53"/>
      <c r="BAX3" s="53"/>
      <c r="BAY3" s="53"/>
      <c r="BAZ3" s="53"/>
      <c r="BBA3" s="53"/>
      <c r="BBB3" s="53"/>
      <c r="BBC3" s="53"/>
      <c r="BBD3" s="53"/>
      <c r="BBE3" s="53"/>
      <c r="BBF3" s="53"/>
      <c r="BBG3" s="53"/>
      <c r="BBH3" s="53"/>
      <c r="BBI3" s="53"/>
      <c r="BBJ3" s="53"/>
      <c r="BBK3" s="53"/>
      <c r="BBL3" s="53"/>
      <c r="BBM3" s="53"/>
      <c r="BBN3" s="53"/>
      <c r="BBO3" s="53"/>
      <c r="BBP3" s="53"/>
      <c r="BBQ3" s="53"/>
      <c r="BBR3" s="53"/>
      <c r="BBS3" s="53"/>
      <c r="BBT3" s="53"/>
      <c r="BBU3" s="53"/>
      <c r="BBV3" s="53"/>
      <c r="BBW3" s="53"/>
      <c r="BBX3" s="53"/>
      <c r="BBY3" s="53"/>
      <c r="BBZ3" s="53"/>
      <c r="BCA3" s="53"/>
      <c r="BCB3" s="53"/>
      <c r="BCC3" s="53"/>
      <c r="BCD3" s="53"/>
      <c r="BCE3" s="53"/>
      <c r="BCF3" s="53"/>
      <c r="BCG3" s="53"/>
      <c r="BCH3" s="53"/>
      <c r="BCI3" s="53"/>
      <c r="BCJ3" s="53"/>
      <c r="BCK3" s="53"/>
      <c r="BCL3" s="53"/>
      <c r="BCM3" s="53"/>
      <c r="BCN3" s="53"/>
      <c r="BCO3" s="53"/>
      <c r="BCP3" s="53"/>
      <c r="BCQ3" s="53"/>
      <c r="BCR3" s="53"/>
      <c r="BCS3" s="53"/>
      <c r="BCT3" s="53"/>
      <c r="BCU3" s="53"/>
      <c r="BCV3" s="53"/>
      <c r="BCW3" s="53"/>
      <c r="BCX3" s="53"/>
      <c r="BCY3" s="53"/>
      <c r="BCZ3" s="53"/>
      <c r="BDA3" s="53"/>
      <c r="BDB3" s="53"/>
      <c r="BDC3" s="53"/>
      <c r="BDD3" s="53"/>
      <c r="BDE3" s="53"/>
      <c r="BDF3" s="53"/>
      <c r="BDG3" s="53"/>
      <c r="BDH3" s="53"/>
      <c r="BDI3" s="53"/>
      <c r="BDJ3" s="53"/>
      <c r="BDK3" s="53"/>
      <c r="BDL3" s="53"/>
      <c r="BDM3" s="53"/>
      <c r="BDN3" s="53"/>
      <c r="BDO3" s="53"/>
      <c r="BDP3" s="53"/>
      <c r="BDQ3" s="53"/>
      <c r="BDR3" s="53"/>
      <c r="BDS3" s="53"/>
      <c r="BDT3" s="53"/>
      <c r="BDU3" s="53"/>
      <c r="BDV3" s="53"/>
      <c r="BDW3" s="53"/>
      <c r="BDX3" s="53"/>
      <c r="BDY3" s="53"/>
      <c r="BDZ3" s="53"/>
      <c r="BEA3" s="53"/>
      <c r="BEB3" s="53"/>
      <c r="BEC3" s="53"/>
      <c r="BED3" s="53"/>
      <c r="BEE3" s="53"/>
      <c r="BEF3" s="53"/>
      <c r="BEG3" s="53"/>
      <c r="BEH3" s="53"/>
      <c r="BEI3" s="53"/>
      <c r="BEJ3" s="53"/>
      <c r="BEK3" s="53"/>
      <c r="BEL3" s="53"/>
      <c r="BEM3" s="53"/>
      <c r="BEN3" s="53"/>
      <c r="BEO3" s="53"/>
      <c r="BEP3" s="53"/>
      <c r="BEQ3" s="53"/>
      <c r="BER3" s="53"/>
      <c r="BES3" s="53"/>
      <c r="BET3" s="53"/>
      <c r="BEU3" s="53"/>
      <c r="BEV3" s="53"/>
      <c r="BEW3" s="53"/>
      <c r="BEX3" s="53"/>
      <c r="BEY3" s="53"/>
      <c r="BEZ3" s="53"/>
      <c r="BFA3" s="53"/>
      <c r="BFB3" s="53"/>
      <c r="BFC3" s="53"/>
      <c r="BFD3" s="53"/>
      <c r="BFE3" s="53"/>
      <c r="BFF3" s="53"/>
      <c r="BFG3" s="53"/>
      <c r="BFH3" s="53"/>
      <c r="BFI3" s="53"/>
      <c r="BFJ3" s="53"/>
      <c r="BFK3" s="53"/>
      <c r="BFL3" s="53"/>
      <c r="BFM3" s="53"/>
      <c r="BFN3" s="53"/>
      <c r="BFO3" s="53"/>
      <c r="BFP3" s="53"/>
      <c r="BFQ3" s="53"/>
      <c r="BFR3" s="53"/>
      <c r="BFS3" s="53"/>
      <c r="BFT3" s="53"/>
      <c r="BFU3" s="53"/>
      <c r="BFV3" s="53"/>
      <c r="BFW3" s="53"/>
      <c r="BFX3" s="53"/>
      <c r="BFY3" s="53"/>
      <c r="BFZ3" s="53"/>
      <c r="BGA3" s="53"/>
      <c r="BGB3" s="53"/>
      <c r="BGC3" s="53"/>
      <c r="BGD3" s="53"/>
      <c r="BGE3" s="53"/>
      <c r="BGF3" s="53"/>
      <c r="BGG3" s="53"/>
      <c r="BGH3" s="53"/>
      <c r="BGI3" s="53"/>
      <c r="BGJ3" s="53"/>
      <c r="BGK3" s="53"/>
      <c r="BGL3" s="53"/>
      <c r="BGM3" s="53"/>
      <c r="BGN3" s="53"/>
      <c r="BGO3" s="53"/>
      <c r="BGP3" s="53"/>
      <c r="BGQ3" s="53"/>
      <c r="BGR3" s="53"/>
      <c r="BGS3" s="53"/>
      <c r="BGT3" s="53"/>
      <c r="BGU3" s="53"/>
      <c r="BGV3" s="53"/>
      <c r="BGW3" s="53"/>
      <c r="BGX3" s="53"/>
      <c r="BGY3" s="53"/>
      <c r="BGZ3" s="53"/>
      <c r="BHA3" s="53"/>
      <c r="BHB3" s="53"/>
      <c r="BHC3" s="53"/>
      <c r="BHD3" s="53"/>
      <c r="BHE3" s="53"/>
      <c r="BHF3" s="53"/>
      <c r="BHG3" s="53"/>
      <c r="BHH3" s="53"/>
      <c r="BHI3" s="53"/>
      <c r="BHJ3" s="53"/>
      <c r="BHK3" s="53"/>
      <c r="BHL3" s="53"/>
      <c r="BHM3" s="53"/>
      <c r="BHN3" s="53"/>
      <c r="BHO3" s="53"/>
      <c r="BHP3" s="53"/>
      <c r="BHQ3" s="53"/>
      <c r="BHR3" s="53"/>
      <c r="BHS3" s="53"/>
      <c r="BHT3" s="53"/>
      <c r="BHU3" s="53"/>
      <c r="BHV3" s="53"/>
      <c r="BHW3" s="53"/>
      <c r="BHX3" s="53"/>
      <c r="BHY3" s="53"/>
      <c r="BHZ3" s="53"/>
      <c r="BIA3" s="53"/>
      <c r="BIB3" s="53"/>
      <c r="BIC3" s="53"/>
      <c r="BID3" s="53"/>
      <c r="BIE3" s="53"/>
      <c r="BIF3" s="53"/>
      <c r="BIG3" s="53"/>
      <c r="BIH3" s="53"/>
      <c r="BII3" s="53"/>
      <c r="BIJ3" s="53"/>
      <c r="BIK3" s="53"/>
      <c r="BIL3" s="53"/>
      <c r="BIM3" s="53"/>
      <c r="BIN3" s="53"/>
      <c r="BIO3" s="53"/>
      <c r="BIP3" s="53"/>
      <c r="BIQ3" s="53"/>
      <c r="BIR3" s="53"/>
      <c r="BIS3" s="53"/>
      <c r="BIT3" s="53"/>
      <c r="BIU3" s="53"/>
      <c r="BIV3" s="53"/>
      <c r="BIW3" s="53"/>
      <c r="BIX3" s="53"/>
      <c r="BIY3" s="53"/>
      <c r="BIZ3" s="53"/>
      <c r="BJA3" s="53"/>
      <c r="BJB3" s="53"/>
      <c r="BJC3" s="53"/>
      <c r="BJD3" s="53"/>
      <c r="BJE3" s="53"/>
      <c r="BJF3" s="53"/>
      <c r="BJG3" s="53"/>
      <c r="BJH3" s="53"/>
      <c r="BJI3" s="53"/>
      <c r="BJJ3" s="53"/>
      <c r="BJK3" s="53"/>
      <c r="BJL3" s="53"/>
      <c r="BJM3" s="53"/>
      <c r="BJN3" s="53"/>
      <c r="BJO3" s="53"/>
      <c r="BJP3" s="53"/>
      <c r="BJQ3" s="53"/>
      <c r="BJR3" s="53"/>
      <c r="BJS3" s="53"/>
      <c r="BJT3" s="53"/>
      <c r="BJU3" s="53"/>
      <c r="BJV3" s="53"/>
      <c r="BJW3" s="53"/>
      <c r="BJX3" s="53"/>
      <c r="BJY3" s="53"/>
      <c r="BJZ3" s="53"/>
      <c r="BKA3" s="53"/>
      <c r="BKB3" s="53"/>
      <c r="BKC3" s="53"/>
      <c r="BKD3" s="53"/>
      <c r="BKE3" s="53"/>
      <c r="BKF3" s="53"/>
      <c r="BKG3" s="53"/>
      <c r="BKH3" s="53"/>
      <c r="BKI3" s="53"/>
      <c r="BKJ3" s="53"/>
      <c r="BKK3" s="53"/>
      <c r="BKL3" s="53"/>
      <c r="BKM3" s="53"/>
      <c r="BKN3" s="53"/>
      <c r="BKO3" s="53"/>
      <c r="BKP3" s="53"/>
      <c r="BKQ3" s="53"/>
      <c r="BKR3" s="53"/>
      <c r="BKS3" s="53"/>
      <c r="BKT3" s="53"/>
      <c r="BKU3" s="53"/>
      <c r="BKV3" s="53"/>
      <c r="BKW3" s="53"/>
      <c r="BKX3" s="53"/>
      <c r="BKY3" s="53"/>
      <c r="BKZ3" s="53"/>
      <c r="BLA3" s="53"/>
      <c r="BLB3" s="53"/>
      <c r="BLC3" s="53"/>
      <c r="BLD3" s="53"/>
      <c r="BLE3" s="53"/>
      <c r="BLF3" s="53"/>
      <c r="BLG3" s="53"/>
      <c r="BLH3" s="53"/>
      <c r="BLI3" s="53"/>
      <c r="BLJ3" s="53"/>
      <c r="BLK3" s="53"/>
      <c r="BLL3" s="53"/>
      <c r="BLM3" s="53"/>
      <c r="BLN3" s="53"/>
      <c r="BLO3" s="53"/>
      <c r="BLP3" s="53"/>
      <c r="BLQ3" s="53"/>
      <c r="BLR3" s="53"/>
      <c r="BLS3" s="53"/>
      <c r="BLT3" s="53"/>
      <c r="BLU3" s="53"/>
      <c r="BLV3" s="53"/>
      <c r="BLW3" s="53"/>
      <c r="BLX3" s="53"/>
      <c r="BLY3" s="53"/>
      <c r="BLZ3" s="53"/>
      <c r="BMA3" s="53"/>
      <c r="BMB3" s="53"/>
      <c r="BMC3" s="53"/>
      <c r="BMD3" s="53"/>
      <c r="BME3" s="53"/>
      <c r="BMF3" s="53"/>
      <c r="BMG3" s="53"/>
      <c r="BMH3" s="53"/>
      <c r="BMI3" s="53"/>
      <c r="BMJ3" s="53"/>
      <c r="BMK3" s="53"/>
      <c r="BML3" s="53"/>
      <c r="BMM3" s="53"/>
      <c r="BMN3" s="53"/>
      <c r="BMO3" s="53"/>
      <c r="BMP3" s="53"/>
      <c r="BMQ3" s="53"/>
      <c r="BMR3" s="53"/>
      <c r="BMS3" s="53"/>
      <c r="BMT3" s="53"/>
      <c r="BMU3" s="53"/>
      <c r="BMV3" s="53"/>
      <c r="BMW3" s="53"/>
      <c r="BMX3" s="53"/>
      <c r="BMY3" s="53"/>
      <c r="BMZ3" s="53"/>
      <c r="BNA3" s="53"/>
      <c r="BNB3" s="53"/>
      <c r="BNC3" s="53"/>
      <c r="BND3" s="53"/>
      <c r="BNE3" s="53"/>
      <c r="BNF3" s="53"/>
      <c r="BNG3" s="53"/>
      <c r="BNH3" s="53"/>
      <c r="BNI3" s="53"/>
      <c r="BNJ3" s="53"/>
      <c r="BNK3" s="53"/>
      <c r="BNL3" s="53"/>
      <c r="BNM3" s="53"/>
      <c r="BNN3" s="53"/>
      <c r="BNO3" s="53"/>
      <c r="BNP3" s="53"/>
      <c r="BNQ3" s="53"/>
      <c r="BNR3" s="53"/>
      <c r="BNS3" s="53"/>
      <c r="BNT3" s="53"/>
      <c r="BNU3" s="53"/>
      <c r="BNV3" s="53"/>
      <c r="BNW3" s="53"/>
      <c r="BNX3" s="53"/>
      <c r="BNY3" s="53"/>
      <c r="BNZ3" s="53"/>
      <c r="BOA3" s="53"/>
      <c r="BOB3" s="53"/>
      <c r="BOC3" s="53"/>
      <c r="BOD3" s="53"/>
      <c r="BOE3" s="53"/>
      <c r="BOF3" s="53"/>
      <c r="BOG3" s="53"/>
      <c r="BOH3" s="53"/>
      <c r="BOI3" s="53"/>
      <c r="BOJ3" s="53"/>
      <c r="BOK3" s="53"/>
      <c r="BOL3" s="53"/>
      <c r="BOM3" s="53"/>
      <c r="BON3" s="53"/>
      <c r="BOO3" s="53"/>
      <c r="BOP3" s="53"/>
      <c r="BOQ3" s="53"/>
      <c r="BOR3" s="53"/>
      <c r="BOS3" s="53"/>
      <c r="BOT3" s="53"/>
      <c r="BOU3" s="53"/>
      <c r="BOV3" s="53"/>
      <c r="BOW3" s="53"/>
      <c r="BOX3" s="53"/>
      <c r="BOY3" s="53"/>
      <c r="BOZ3" s="53"/>
      <c r="BPA3" s="53"/>
      <c r="BPB3" s="53"/>
      <c r="BPC3" s="53"/>
      <c r="BPD3" s="53"/>
      <c r="BPE3" s="53"/>
      <c r="BPF3" s="53"/>
      <c r="BPG3" s="53"/>
      <c r="BPH3" s="53"/>
      <c r="BPI3" s="53"/>
      <c r="BPJ3" s="53"/>
      <c r="BPK3" s="53"/>
      <c r="BPL3" s="53"/>
      <c r="BPM3" s="53"/>
      <c r="BPN3" s="53"/>
      <c r="BPO3" s="53"/>
      <c r="BPP3" s="53"/>
      <c r="BPQ3" s="53"/>
      <c r="BPR3" s="53"/>
      <c r="BPS3" s="53"/>
      <c r="BPT3" s="53"/>
      <c r="BPU3" s="53"/>
      <c r="BPV3" s="53"/>
      <c r="BPW3" s="53"/>
      <c r="BPX3" s="53"/>
      <c r="BPY3" s="53"/>
      <c r="BPZ3" s="53"/>
      <c r="BQA3" s="53"/>
      <c r="BQB3" s="53"/>
      <c r="BQC3" s="53"/>
      <c r="BQD3" s="53"/>
      <c r="BQE3" s="53"/>
      <c r="BQF3" s="53"/>
      <c r="BQG3" s="53"/>
      <c r="BQH3" s="53"/>
      <c r="BQI3" s="53"/>
      <c r="BQJ3" s="53"/>
      <c r="BQK3" s="53"/>
      <c r="BQL3" s="53"/>
      <c r="BQM3" s="53"/>
      <c r="BQN3" s="53"/>
      <c r="BQO3" s="53"/>
      <c r="BQP3" s="53"/>
      <c r="BQQ3" s="53"/>
      <c r="BQR3" s="53"/>
      <c r="BQS3" s="53"/>
      <c r="BQT3" s="53"/>
      <c r="BQU3" s="53"/>
      <c r="BQV3" s="53"/>
      <c r="BQW3" s="53"/>
      <c r="BQX3" s="53"/>
      <c r="BQY3" s="53"/>
      <c r="BQZ3" s="53"/>
      <c r="BRA3" s="53"/>
      <c r="BRB3" s="53"/>
      <c r="BRC3" s="53"/>
      <c r="BRD3" s="53"/>
      <c r="BRE3" s="53"/>
      <c r="BRF3" s="53"/>
      <c r="BRG3" s="53"/>
      <c r="BRH3" s="53"/>
      <c r="BRI3" s="53"/>
      <c r="BRJ3" s="53"/>
      <c r="BRK3" s="53"/>
      <c r="BRL3" s="53"/>
      <c r="BRM3" s="53"/>
      <c r="BRN3" s="53"/>
      <c r="BRO3" s="53"/>
      <c r="BRP3" s="53"/>
      <c r="BRQ3" s="53"/>
      <c r="BRR3" s="53"/>
      <c r="BRS3" s="53"/>
      <c r="BRT3" s="53"/>
      <c r="BRU3" s="53"/>
      <c r="BRV3" s="53"/>
      <c r="BRW3" s="53"/>
      <c r="BRX3" s="53"/>
      <c r="BRY3" s="53"/>
      <c r="BRZ3" s="53"/>
      <c r="BSA3" s="53"/>
      <c r="BSB3" s="53"/>
      <c r="BSC3" s="53"/>
      <c r="BSD3" s="53"/>
      <c r="BSE3" s="53"/>
      <c r="BSF3" s="53"/>
      <c r="BSG3" s="53"/>
      <c r="BSH3" s="53"/>
      <c r="BSI3" s="53"/>
      <c r="BSJ3" s="53"/>
      <c r="BSK3" s="53"/>
      <c r="BSL3" s="53"/>
      <c r="BSM3" s="53"/>
      <c r="BSN3" s="53"/>
      <c r="BSO3" s="53"/>
      <c r="BSP3" s="53"/>
      <c r="BSQ3" s="53"/>
      <c r="BSR3" s="53"/>
      <c r="BSS3" s="53"/>
      <c r="BST3" s="53"/>
      <c r="BSU3" s="53"/>
      <c r="BSV3" s="53"/>
      <c r="BSW3" s="53"/>
      <c r="BSX3" s="53"/>
      <c r="BSY3" s="53"/>
      <c r="BSZ3" s="53"/>
      <c r="BTA3" s="53"/>
      <c r="BTB3" s="53"/>
      <c r="BTC3" s="53"/>
      <c r="BTD3" s="53"/>
      <c r="BTE3" s="53"/>
      <c r="BTF3" s="53"/>
      <c r="BTG3" s="53"/>
      <c r="BTH3" s="53"/>
      <c r="BTI3" s="53"/>
      <c r="BTJ3" s="53"/>
      <c r="BTK3" s="53"/>
      <c r="BTL3" s="53"/>
      <c r="BTM3" s="53"/>
      <c r="BTN3" s="53"/>
      <c r="BTO3" s="53"/>
      <c r="BTP3" s="53"/>
      <c r="BTQ3" s="53"/>
      <c r="BTR3" s="53"/>
      <c r="BTS3" s="53"/>
      <c r="BTT3" s="53"/>
      <c r="BTU3" s="53"/>
      <c r="BTV3" s="53"/>
      <c r="BTW3" s="53"/>
      <c r="BTX3" s="53"/>
      <c r="BTY3" s="53"/>
      <c r="BTZ3" s="53"/>
      <c r="BUA3" s="53"/>
      <c r="BUB3" s="53"/>
      <c r="BUC3" s="53"/>
      <c r="BUD3" s="53"/>
      <c r="BUE3" s="53"/>
      <c r="BUF3" s="53"/>
      <c r="BUG3" s="53"/>
      <c r="BUH3" s="53"/>
      <c r="BUI3" s="53"/>
      <c r="BUJ3" s="53"/>
      <c r="BUK3" s="53"/>
      <c r="BUL3" s="53"/>
      <c r="BUM3" s="53"/>
      <c r="BUN3" s="53"/>
      <c r="BUO3" s="53"/>
      <c r="BUP3" s="53"/>
      <c r="BUQ3" s="53"/>
      <c r="BUR3" s="53"/>
      <c r="BUS3" s="53"/>
      <c r="BUT3" s="53"/>
      <c r="BUU3" s="53"/>
      <c r="BUV3" s="53"/>
      <c r="BUW3" s="53"/>
      <c r="BUX3" s="53"/>
      <c r="BUY3" s="53"/>
      <c r="BUZ3" s="53"/>
      <c r="BVA3" s="53"/>
      <c r="BVB3" s="53"/>
      <c r="BVC3" s="53"/>
      <c r="BVD3" s="53"/>
      <c r="BVE3" s="53"/>
      <c r="BVF3" s="53"/>
      <c r="BVG3" s="53"/>
      <c r="BVH3" s="53"/>
      <c r="BVI3" s="53"/>
      <c r="BVJ3" s="53"/>
      <c r="BVK3" s="53"/>
      <c r="BVL3" s="53"/>
      <c r="BVM3" s="53"/>
      <c r="BVN3" s="53"/>
      <c r="BVO3" s="53"/>
      <c r="BVP3" s="53"/>
      <c r="BVQ3" s="53"/>
      <c r="BVR3" s="53"/>
      <c r="BVS3" s="53"/>
      <c r="BVT3" s="53"/>
      <c r="BVU3" s="53"/>
      <c r="BVV3" s="53"/>
      <c r="BVW3" s="53"/>
      <c r="BVX3" s="53"/>
      <c r="BVY3" s="53"/>
      <c r="BVZ3" s="53"/>
      <c r="BWA3" s="53"/>
      <c r="BWB3" s="53"/>
      <c r="BWC3" s="53"/>
      <c r="BWD3" s="53"/>
      <c r="BWE3" s="53"/>
      <c r="BWF3" s="53"/>
      <c r="BWG3" s="53"/>
      <c r="BWH3" s="53"/>
      <c r="BWI3" s="53"/>
      <c r="BWJ3" s="53"/>
      <c r="BWK3" s="53"/>
      <c r="BWL3" s="53"/>
      <c r="BWM3" s="53"/>
      <c r="BWN3" s="53"/>
      <c r="BWO3" s="53"/>
      <c r="BWP3" s="53"/>
      <c r="BWQ3" s="53"/>
      <c r="BWR3" s="53"/>
      <c r="BWS3" s="53"/>
      <c r="BWT3" s="53"/>
      <c r="BWU3" s="53"/>
      <c r="BWV3" s="53"/>
      <c r="BWW3" s="53"/>
      <c r="BWX3" s="53"/>
      <c r="BWY3" s="53"/>
      <c r="BWZ3" s="53"/>
      <c r="BXA3" s="53"/>
      <c r="BXB3" s="53"/>
      <c r="BXC3" s="53"/>
      <c r="BXD3" s="53"/>
      <c r="BXE3" s="53"/>
      <c r="BXF3" s="53"/>
      <c r="BXG3" s="53"/>
      <c r="BXH3" s="53"/>
      <c r="BXI3" s="53"/>
      <c r="BXJ3" s="53"/>
      <c r="BXK3" s="53"/>
      <c r="BXL3" s="53"/>
      <c r="BXM3" s="53"/>
      <c r="BXN3" s="53"/>
      <c r="BXO3" s="53"/>
      <c r="BXP3" s="53"/>
      <c r="BXQ3" s="53"/>
      <c r="BXR3" s="53"/>
      <c r="BXS3" s="53"/>
      <c r="BXT3" s="53"/>
      <c r="BXU3" s="53"/>
      <c r="BXV3" s="53"/>
      <c r="BXW3" s="53"/>
      <c r="BXX3" s="53"/>
      <c r="BXY3" s="53"/>
      <c r="BXZ3" s="53"/>
      <c r="BYA3" s="53"/>
      <c r="BYB3" s="53"/>
      <c r="BYC3" s="53"/>
      <c r="BYD3" s="53"/>
      <c r="BYE3" s="53"/>
      <c r="BYF3" s="53"/>
      <c r="BYG3" s="53"/>
      <c r="BYH3" s="53"/>
      <c r="BYI3" s="53"/>
      <c r="BYJ3" s="53"/>
      <c r="BYK3" s="53"/>
      <c r="BYL3" s="53"/>
      <c r="BYM3" s="53"/>
      <c r="BYN3" s="53"/>
      <c r="BYO3" s="53"/>
      <c r="BYP3" s="53"/>
      <c r="BYQ3" s="53"/>
      <c r="BYR3" s="53"/>
      <c r="BYS3" s="53"/>
      <c r="BYT3" s="53"/>
      <c r="BYU3" s="53"/>
      <c r="BYV3" s="53"/>
      <c r="BYW3" s="53"/>
      <c r="BYX3" s="53"/>
      <c r="BYY3" s="53"/>
      <c r="BYZ3" s="53"/>
      <c r="BZA3" s="53"/>
      <c r="BZB3" s="53"/>
      <c r="BZC3" s="53"/>
      <c r="BZD3" s="53"/>
      <c r="BZE3" s="53"/>
      <c r="BZF3" s="53"/>
      <c r="BZG3" s="53"/>
      <c r="BZH3" s="53"/>
      <c r="BZI3" s="53"/>
      <c r="BZJ3" s="53"/>
      <c r="BZK3" s="53"/>
      <c r="BZL3" s="53"/>
      <c r="BZM3" s="53"/>
      <c r="BZN3" s="53"/>
      <c r="BZO3" s="53"/>
      <c r="BZP3" s="53"/>
      <c r="BZQ3" s="53"/>
      <c r="BZR3" s="53"/>
      <c r="BZS3" s="53"/>
      <c r="BZT3" s="53"/>
      <c r="BZU3" s="53"/>
      <c r="BZV3" s="53"/>
      <c r="BZW3" s="53"/>
      <c r="BZX3" s="53"/>
      <c r="BZY3" s="53"/>
      <c r="BZZ3" s="53"/>
      <c r="CAA3" s="53"/>
      <c r="CAB3" s="53"/>
      <c r="CAC3" s="53"/>
      <c r="CAD3" s="53"/>
      <c r="CAE3" s="53"/>
      <c r="CAF3" s="53"/>
      <c r="CAG3" s="53"/>
      <c r="CAH3" s="53"/>
      <c r="CAI3" s="53"/>
      <c r="CAJ3" s="53"/>
      <c r="CAK3" s="53"/>
      <c r="CAL3" s="53"/>
      <c r="CAM3" s="53"/>
      <c r="CAN3" s="53"/>
      <c r="CAO3" s="53"/>
      <c r="CAP3" s="53"/>
      <c r="CAQ3" s="53"/>
      <c r="CAR3" s="53"/>
      <c r="CAS3" s="53"/>
      <c r="CAT3" s="53"/>
      <c r="CAU3" s="53"/>
      <c r="CAV3" s="53"/>
      <c r="CAW3" s="53"/>
      <c r="CAX3" s="53"/>
      <c r="CAY3" s="53"/>
      <c r="CAZ3" s="53"/>
      <c r="CBA3" s="53"/>
      <c r="CBB3" s="53"/>
      <c r="CBC3" s="53"/>
      <c r="CBD3" s="53"/>
      <c r="CBE3" s="53"/>
      <c r="CBF3" s="53"/>
      <c r="CBG3" s="53"/>
      <c r="CBH3" s="53"/>
      <c r="CBI3" s="53"/>
      <c r="CBJ3" s="53"/>
      <c r="CBK3" s="53"/>
      <c r="CBL3" s="53"/>
      <c r="CBM3" s="53"/>
      <c r="CBN3" s="53"/>
      <c r="CBO3" s="53"/>
      <c r="CBP3" s="53"/>
      <c r="CBQ3" s="53"/>
      <c r="CBR3" s="53"/>
      <c r="CBS3" s="53"/>
      <c r="CBT3" s="53"/>
      <c r="CBU3" s="53"/>
      <c r="CBV3" s="53"/>
      <c r="CBW3" s="53"/>
      <c r="CBX3" s="53"/>
      <c r="CBY3" s="53"/>
      <c r="CBZ3" s="53"/>
      <c r="CCA3" s="53"/>
      <c r="CCB3" s="53"/>
      <c r="CCC3" s="53"/>
      <c r="CCD3" s="53"/>
      <c r="CCE3" s="53"/>
      <c r="CCF3" s="53"/>
      <c r="CCG3" s="53"/>
      <c r="CCH3" s="53"/>
      <c r="CCI3" s="53"/>
      <c r="CCJ3" s="53"/>
      <c r="CCK3" s="53"/>
      <c r="CCL3" s="53"/>
      <c r="CCM3" s="53"/>
      <c r="CCN3" s="53"/>
      <c r="CCO3" s="53"/>
      <c r="CCP3" s="53"/>
      <c r="CCQ3" s="53"/>
      <c r="CCR3" s="53"/>
      <c r="CCS3" s="53"/>
      <c r="CCT3" s="53"/>
      <c r="CCU3" s="53"/>
      <c r="CCV3" s="53"/>
      <c r="CCW3" s="53"/>
      <c r="CCX3" s="53"/>
      <c r="CCY3" s="53"/>
      <c r="CCZ3" s="53"/>
      <c r="CDA3" s="53"/>
      <c r="CDB3" s="53"/>
      <c r="CDC3" s="53"/>
      <c r="CDD3" s="53"/>
      <c r="CDE3" s="53"/>
      <c r="CDF3" s="53"/>
      <c r="CDG3" s="53"/>
      <c r="CDH3" s="53"/>
      <c r="CDI3" s="53"/>
      <c r="CDJ3" s="53"/>
      <c r="CDK3" s="53"/>
      <c r="CDL3" s="53"/>
      <c r="CDM3" s="53"/>
      <c r="CDN3" s="53"/>
      <c r="CDO3" s="53"/>
      <c r="CDP3" s="53"/>
      <c r="CDQ3" s="53"/>
      <c r="CDR3" s="53"/>
      <c r="CDS3" s="53"/>
      <c r="CDT3" s="53"/>
      <c r="CDU3" s="53"/>
      <c r="CDV3" s="53"/>
      <c r="CDW3" s="53"/>
      <c r="CDX3" s="53"/>
      <c r="CDY3" s="53"/>
      <c r="CDZ3" s="53"/>
      <c r="CEA3" s="53"/>
      <c r="CEB3" s="53"/>
      <c r="CEC3" s="53"/>
      <c r="CED3" s="53"/>
      <c r="CEE3" s="53"/>
      <c r="CEF3" s="53"/>
      <c r="CEG3" s="53"/>
      <c r="CEH3" s="53"/>
      <c r="CEI3" s="53"/>
      <c r="CEJ3" s="53"/>
      <c r="CEK3" s="53"/>
      <c r="CEL3" s="53"/>
      <c r="CEM3" s="53"/>
      <c r="CEN3" s="53"/>
      <c r="CEO3" s="53"/>
      <c r="CEP3" s="53"/>
      <c r="CEQ3" s="53"/>
      <c r="CER3" s="53"/>
      <c r="CES3" s="53"/>
      <c r="CET3" s="53"/>
      <c r="CEU3" s="53"/>
      <c r="CEV3" s="53"/>
      <c r="CEW3" s="53"/>
      <c r="CEX3" s="53"/>
      <c r="CEY3" s="53"/>
      <c r="CEZ3" s="53"/>
      <c r="CFA3" s="53"/>
      <c r="CFB3" s="53"/>
      <c r="CFC3" s="53"/>
      <c r="CFD3" s="53"/>
      <c r="CFE3" s="53"/>
      <c r="CFF3" s="53"/>
      <c r="CFG3" s="53"/>
      <c r="CFH3" s="53"/>
      <c r="CFI3" s="53"/>
      <c r="CFJ3" s="53"/>
      <c r="CFK3" s="53"/>
      <c r="CFL3" s="53"/>
      <c r="CFM3" s="53"/>
      <c r="CFN3" s="53"/>
      <c r="CFO3" s="53"/>
      <c r="CFP3" s="53"/>
      <c r="CFQ3" s="53"/>
      <c r="CFR3" s="53"/>
      <c r="CFS3" s="53"/>
      <c r="CFT3" s="53"/>
      <c r="CFU3" s="53"/>
      <c r="CFV3" s="53"/>
      <c r="CFW3" s="53"/>
      <c r="CFX3" s="53"/>
      <c r="CFY3" s="53"/>
      <c r="CFZ3" s="53"/>
      <c r="CGA3" s="53"/>
      <c r="CGB3" s="53"/>
      <c r="CGC3" s="53"/>
      <c r="CGD3" s="53"/>
      <c r="CGE3" s="53"/>
      <c r="CGF3" s="53"/>
      <c r="CGG3" s="53"/>
      <c r="CGH3" s="53"/>
      <c r="CGI3" s="53"/>
      <c r="CGJ3" s="53"/>
      <c r="CGK3" s="53"/>
      <c r="CGL3" s="53"/>
      <c r="CGM3" s="53"/>
      <c r="CGN3" s="53"/>
      <c r="CGO3" s="53"/>
      <c r="CGP3" s="53"/>
      <c r="CGQ3" s="53"/>
      <c r="CGR3" s="53"/>
      <c r="CGS3" s="53"/>
      <c r="CGT3" s="53"/>
      <c r="CGU3" s="53"/>
      <c r="CGV3" s="53"/>
      <c r="CGW3" s="53"/>
      <c r="CGX3" s="53"/>
      <c r="CGY3" s="53"/>
      <c r="CGZ3" s="53"/>
      <c r="CHA3" s="53"/>
      <c r="CHB3" s="53"/>
      <c r="CHC3" s="53"/>
      <c r="CHD3" s="53"/>
      <c r="CHE3" s="53"/>
      <c r="CHF3" s="53"/>
      <c r="CHG3" s="53"/>
      <c r="CHH3" s="53"/>
      <c r="CHI3" s="53"/>
      <c r="CHJ3" s="53"/>
      <c r="CHK3" s="53"/>
      <c r="CHL3" s="53"/>
      <c r="CHM3" s="53"/>
      <c r="CHN3" s="53"/>
      <c r="CHO3" s="53"/>
      <c r="CHP3" s="53"/>
      <c r="CHQ3" s="53"/>
      <c r="CHR3" s="53"/>
      <c r="CHS3" s="53"/>
      <c r="CHT3" s="53"/>
      <c r="CHU3" s="53"/>
      <c r="CHV3" s="53"/>
      <c r="CHW3" s="53"/>
      <c r="CHX3" s="53"/>
      <c r="CHY3" s="53"/>
      <c r="CHZ3" s="53"/>
      <c r="CIA3" s="53"/>
      <c r="CIB3" s="53"/>
      <c r="CIC3" s="53"/>
      <c r="CID3" s="53"/>
      <c r="CIE3" s="53"/>
      <c r="CIF3" s="53"/>
      <c r="CIG3" s="53"/>
      <c r="CIH3" s="53"/>
      <c r="CII3" s="53"/>
      <c r="CIJ3" s="53"/>
      <c r="CIK3" s="53"/>
      <c r="CIL3" s="53"/>
      <c r="CIM3" s="53"/>
      <c r="CIN3" s="53"/>
      <c r="CIO3" s="53"/>
      <c r="CIP3" s="53"/>
      <c r="CIQ3" s="53"/>
      <c r="CIR3" s="53"/>
      <c r="CIS3" s="53"/>
      <c r="CIT3" s="53"/>
      <c r="CIU3" s="53"/>
      <c r="CIV3" s="53"/>
      <c r="CIW3" s="53"/>
      <c r="CIX3" s="53"/>
      <c r="CIY3" s="53"/>
      <c r="CIZ3" s="53"/>
      <c r="CJA3" s="53"/>
      <c r="CJB3" s="53"/>
      <c r="CJC3" s="53"/>
      <c r="CJD3" s="53"/>
      <c r="CJE3" s="53"/>
      <c r="CJF3" s="53"/>
      <c r="CJG3" s="53"/>
      <c r="CJH3" s="53"/>
      <c r="CJI3" s="53"/>
      <c r="CJJ3" s="53"/>
      <c r="CJK3" s="53"/>
      <c r="CJL3" s="53"/>
      <c r="CJM3" s="53"/>
      <c r="CJN3" s="53"/>
      <c r="CJO3" s="53"/>
      <c r="CJP3" s="53"/>
      <c r="CJQ3" s="53"/>
      <c r="CJR3" s="53"/>
      <c r="CJS3" s="53"/>
      <c r="CJT3" s="53"/>
      <c r="CJU3" s="53"/>
      <c r="CJV3" s="53"/>
      <c r="CJW3" s="53"/>
      <c r="CJX3" s="53"/>
      <c r="CJY3" s="53"/>
      <c r="CJZ3" s="53"/>
      <c r="CKA3" s="53"/>
      <c r="CKB3" s="53"/>
      <c r="CKC3" s="53"/>
      <c r="CKD3" s="53"/>
      <c r="CKE3" s="53"/>
      <c r="CKF3" s="53"/>
      <c r="CKG3" s="53"/>
      <c r="CKH3" s="53"/>
      <c r="CKI3" s="53"/>
      <c r="CKJ3" s="53"/>
      <c r="CKK3" s="53"/>
      <c r="CKL3" s="53"/>
      <c r="CKM3" s="53"/>
      <c r="CKN3" s="53"/>
      <c r="CKO3" s="53"/>
      <c r="CKP3" s="53"/>
      <c r="CKQ3" s="53"/>
      <c r="CKR3" s="53"/>
      <c r="CKS3" s="53"/>
      <c r="CKT3" s="53"/>
      <c r="CKU3" s="53"/>
      <c r="CKV3" s="53"/>
      <c r="CKW3" s="53"/>
      <c r="CKX3" s="53"/>
      <c r="CKY3" s="53"/>
      <c r="CKZ3" s="53"/>
      <c r="CLA3" s="53"/>
      <c r="CLB3" s="53"/>
      <c r="CLC3" s="53"/>
      <c r="CLD3" s="53"/>
      <c r="CLE3" s="53"/>
      <c r="CLF3" s="53"/>
      <c r="CLG3" s="53"/>
      <c r="CLH3" s="53"/>
      <c r="CLI3" s="53"/>
      <c r="CLJ3" s="53"/>
      <c r="CLK3" s="53"/>
      <c r="CLL3" s="53"/>
      <c r="CLM3" s="53"/>
      <c r="CLN3" s="53"/>
      <c r="CLO3" s="53"/>
      <c r="CLP3" s="53"/>
      <c r="CLQ3" s="53"/>
      <c r="CLR3" s="53"/>
      <c r="CLS3" s="53"/>
      <c r="CLT3" s="53"/>
      <c r="CLU3" s="53"/>
      <c r="CLV3" s="53"/>
      <c r="CLW3" s="53"/>
      <c r="CLX3" s="53"/>
      <c r="CLY3" s="53"/>
      <c r="CLZ3" s="53"/>
      <c r="CMA3" s="53"/>
      <c r="CMB3" s="53"/>
      <c r="CMC3" s="53"/>
      <c r="CMD3" s="53"/>
      <c r="CME3" s="53"/>
      <c r="CMF3" s="53"/>
      <c r="CMG3" s="53"/>
      <c r="CMH3" s="53"/>
      <c r="CMI3" s="53"/>
      <c r="CMJ3" s="53"/>
      <c r="CMK3" s="53"/>
      <c r="CML3" s="53"/>
      <c r="CMM3" s="53"/>
      <c r="CMN3" s="53"/>
      <c r="CMO3" s="53"/>
      <c r="CMP3" s="53"/>
      <c r="CMQ3" s="53"/>
      <c r="CMR3" s="53"/>
      <c r="CMS3" s="53"/>
      <c r="CMT3" s="53"/>
      <c r="CMU3" s="53"/>
      <c r="CMV3" s="53"/>
      <c r="CMW3" s="53"/>
      <c r="CMX3" s="53"/>
      <c r="CMY3" s="53"/>
      <c r="CMZ3" s="53"/>
      <c r="CNA3" s="53"/>
      <c r="CNB3" s="53"/>
      <c r="CNC3" s="53"/>
      <c r="CND3" s="53"/>
      <c r="CNE3" s="53"/>
      <c r="CNF3" s="53"/>
      <c r="CNG3" s="53"/>
      <c r="CNH3" s="53"/>
      <c r="CNI3" s="53"/>
      <c r="CNJ3" s="53"/>
      <c r="CNK3" s="53"/>
      <c r="CNL3" s="53"/>
      <c r="CNM3" s="53"/>
      <c r="CNN3" s="53"/>
      <c r="CNO3" s="53"/>
      <c r="CNP3" s="53"/>
      <c r="CNQ3" s="53"/>
      <c r="CNR3" s="53"/>
      <c r="CNS3" s="53"/>
      <c r="CNT3" s="53"/>
      <c r="CNU3" s="53"/>
      <c r="CNV3" s="53"/>
      <c r="CNW3" s="53"/>
      <c r="CNX3" s="53"/>
      <c r="CNY3" s="53"/>
      <c r="CNZ3" s="53"/>
      <c r="COA3" s="53"/>
      <c r="COB3" s="53"/>
      <c r="COC3" s="53"/>
      <c r="COD3" s="53"/>
      <c r="COE3" s="53"/>
      <c r="COF3" s="53"/>
      <c r="COG3" s="53"/>
      <c r="COH3" s="53"/>
      <c r="COI3" s="53"/>
      <c r="COJ3" s="53"/>
      <c r="COK3" s="53"/>
      <c r="COL3" s="53"/>
      <c r="COM3" s="53"/>
      <c r="CON3" s="53"/>
      <c r="COO3" s="53"/>
      <c r="COP3" s="53"/>
      <c r="COQ3" s="53"/>
      <c r="COR3" s="53"/>
      <c r="COS3" s="53"/>
      <c r="COT3" s="53"/>
      <c r="COU3" s="53"/>
      <c r="COV3" s="53"/>
      <c r="COW3" s="53"/>
      <c r="COX3" s="53"/>
      <c r="COY3" s="53"/>
      <c r="COZ3" s="53"/>
      <c r="CPA3" s="53"/>
      <c r="CPB3" s="53"/>
      <c r="CPC3" s="53"/>
      <c r="CPD3" s="53"/>
      <c r="CPE3" s="53"/>
      <c r="CPF3" s="53"/>
      <c r="CPG3" s="53"/>
      <c r="CPH3" s="53"/>
      <c r="CPI3" s="53"/>
      <c r="CPJ3" s="53"/>
      <c r="CPK3" s="53"/>
      <c r="CPL3" s="53"/>
      <c r="CPM3" s="53"/>
      <c r="CPN3" s="53"/>
      <c r="CPO3" s="53"/>
      <c r="CPP3" s="53"/>
      <c r="CPQ3" s="53"/>
      <c r="CPR3" s="53"/>
      <c r="CPS3" s="53"/>
      <c r="CPT3" s="53"/>
      <c r="CPU3" s="53"/>
      <c r="CPV3" s="53"/>
      <c r="CPW3" s="53"/>
      <c r="CPX3" s="53"/>
      <c r="CPY3" s="53"/>
      <c r="CPZ3" s="53"/>
      <c r="CQA3" s="53"/>
      <c r="CQB3" s="53"/>
      <c r="CQC3" s="53"/>
      <c r="CQD3" s="53"/>
      <c r="CQE3" s="53"/>
      <c r="CQF3" s="53"/>
      <c r="CQG3" s="53"/>
      <c r="CQH3" s="53"/>
      <c r="CQI3" s="53"/>
      <c r="CQJ3" s="53"/>
      <c r="CQK3" s="53"/>
      <c r="CQL3" s="53"/>
      <c r="CQM3" s="53"/>
      <c r="CQN3" s="53"/>
      <c r="CQO3" s="53"/>
      <c r="CQP3" s="53"/>
      <c r="CQQ3" s="53"/>
      <c r="CQR3" s="53"/>
      <c r="CQS3" s="53"/>
      <c r="CQT3" s="53"/>
      <c r="CQU3" s="53"/>
      <c r="CQV3" s="53"/>
      <c r="CQW3" s="53"/>
      <c r="CQX3" s="53"/>
      <c r="CQY3" s="53"/>
      <c r="CQZ3" s="53"/>
      <c r="CRA3" s="53"/>
      <c r="CRB3" s="53"/>
      <c r="CRC3" s="53"/>
      <c r="CRD3" s="53"/>
      <c r="CRE3" s="53"/>
      <c r="CRF3" s="53"/>
      <c r="CRG3" s="53"/>
      <c r="CRH3" s="53"/>
      <c r="CRI3" s="53"/>
      <c r="CRJ3" s="53"/>
      <c r="CRK3" s="53"/>
      <c r="CRL3" s="53"/>
      <c r="CRM3" s="53"/>
      <c r="CRN3" s="53"/>
      <c r="CRO3" s="53"/>
      <c r="CRP3" s="53"/>
      <c r="CRQ3" s="53"/>
      <c r="CRR3" s="53"/>
      <c r="CRS3" s="53"/>
      <c r="CRT3" s="53"/>
      <c r="CRU3" s="53"/>
      <c r="CRV3" s="53"/>
      <c r="CRW3" s="53"/>
      <c r="CRX3" s="53"/>
      <c r="CRY3" s="53"/>
      <c r="CRZ3" s="53"/>
      <c r="CSA3" s="53"/>
      <c r="CSB3" s="53"/>
      <c r="CSC3" s="53"/>
      <c r="CSD3" s="53"/>
      <c r="CSE3" s="53"/>
      <c r="CSF3" s="53"/>
      <c r="CSG3" s="53"/>
      <c r="CSH3" s="53"/>
      <c r="CSI3" s="53"/>
      <c r="CSJ3" s="53"/>
      <c r="CSK3" s="53"/>
      <c r="CSL3" s="53"/>
      <c r="CSM3" s="53"/>
      <c r="CSN3" s="53"/>
      <c r="CSO3" s="53"/>
      <c r="CSP3" s="53"/>
      <c r="CSQ3" s="53"/>
      <c r="CSR3" s="53"/>
      <c r="CSS3" s="53"/>
      <c r="CST3" s="53"/>
      <c r="CSU3" s="53"/>
      <c r="CSV3" s="53"/>
      <c r="CSW3" s="53"/>
      <c r="CSX3" s="53"/>
      <c r="CSY3" s="53"/>
      <c r="CSZ3" s="53"/>
      <c r="CTA3" s="53"/>
      <c r="CTB3" s="53"/>
      <c r="CTC3" s="53"/>
      <c r="CTD3" s="53"/>
      <c r="CTE3" s="53"/>
      <c r="CTF3" s="53"/>
      <c r="CTG3" s="53"/>
      <c r="CTH3" s="53"/>
      <c r="CTI3" s="53"/>
      <c r="CTJ3" s="53"/>
      <c r="CTK3" s="53"/>
      <c r="CTL3" s="53"/>
      <c r="CTM3" s="53"/>
      <c r="CTN3" s="53"/>
      <c r="CTO3" s="53"/>
      <c r="CTP3" s="53"/>
      <c r="CTQ3" s="53"/>
      <c r="CTR3" s="53"/>
      <c r="CTS3" s="53"/>
      <c r="CTT3" s="53"/>
      <c r="CTU3" s="53"/>
      <c r="CTV3" s="53"/>
      <c r="CTW3" s="53"/>
      <c r="CTX3" s="53"/>
      <c r="CTY3" s="53"/>
      <c r="CTZ3" s="53"/>
      <c r="CUA3" s="53"/>
      <c r="CUB3" s="53"/>
      <c r="CUC3" s="53"/>
      <c r="CUD3" s="53"/>
      <c r="CUE3" s="53"/>
      <c r="CUF3" s="53"/>
      <c r="CUG3" s="53"/>
      <c r="CUH3" s="53"/>
      <c r="CUI3" s="53"/>
      <c r="CUJ3" s="53"/>
      <c r="CUK3" s="53"/>
      <c r="CUL3" s="53"/>
      <c r="CUM3" s="53"/>
      <c r="CUN3" s="53"/>
      <c r="CUO3" s="53"/>
      <c r="CUP3" s="53"/>
      <c r="CUQ3" s="53"/>
      <c r="CUR3" s="53"/>
      <c r="CUS3" s="53"/>
      <c r="CUT3" s="53"/>
      <c r="CUU3" s="53"/>
      <c r="CUV3" s="53"/>
      <c r="CUW3" s="53"/>
      <c r="CUX3" s="53"/>
      <c r="CUY3" s="53"/>
      <c r="CUZ3" s="53"/>
      <c r="CVA3" s="53"/>
      <c r="CVB3" s="53"/>
      <c r="CVC3" s="53"/>
      <c r="CVD3" s="53"/>
      <c r="CVE3" s="53"/>
      <c r="CVF3" s="53"/>
      <c r="CVG3" s="53"/>
      <c r="CVH3" s="53"/>
      <c r="CVI3" s="53"/>
      <c r="CVJ3" s="53"/>
      <c r="CVK3" s="53"/>
      <c r="CVL3" s="53"/>
      <c r="CVM3" s="53"/>
      <c r="CVN3" s="53"/>
      <c r="CVO3" s="53"/>
      <c r="CVP3" s="53"/>
      <c r="CVQ3" s="53"/>
      <c r="CVR3" s="53"/>
      <c r="CVS3" s="53"/>
      <c r="CVT3" s="53"/>
      <c r="CVU3" s="53"/>
      <c r="CVV3" s="53"/>
      <c r="CVW3" s="53"/>
      <c r="CVX3" s="53"/>
      <c r="CVY3" s="53"/>
      <c r="CVZ3" s="53"/>
      <c r="CWA3" s="53"/>
      <c r="CWB3" s="53"/>
      <c r="CWC3" s="53"/>
      <c r="CWD3" s="53"/>
      <c r="CWE3" s="53"/>
      <c r="CWF3" s="53"/>
      <c r="CWG3" s="53"/>
      <c r="CWH3" s="53"/>
      <c r="CWI3" s="53"/>
      <c r="CWJ3" s="53"/>
      <c r="CWK3" s="53"/>
      <c r="CWL3" s="53"/>
      <c r="CWM3" s="53"/>
      <c r="CWN3" s="53"/>
      <c r="CWO3" s="53"/>
      <c r="CWP3" s="53"/>
      <c r="CWQ3" s="53"/>
      <c r="CWR3" s="53"/>
      <c r="CWS3" s="53"/>
      <c r="CWT3" s="53"/>
      <c r="CWU3" s="53"/>
      <c r="CWV3" s="53"/>
      <c r="CWW3" s="53"/>
      <c r="CWX3" s="53"/>
      <c r="CWY3" s="53"/>
      <c r="CWZ3" s="53"/>
      <c r="CXA3" s="53"/>
      <c r="CXB3" s="53"/>
      <c r="CXC3" s="53"/>
      <c r="CXD3" s="53"/>
      <c r="CXE3" s="53"/>
      <c r="CXF3" s="53"/>
      <c r="CXG3" s="53"/>
      <c r="CXH3" s="53"/>
      <c r="CXI3" s="53"/>
      <c r="CXJ3" s="53"/>
      <c r="CXK3" s="53"/>
      <c r="CXL3" s="53"/>
      <c r="CXM3" s="53"/>
      <c r="CXN3" s="53"/>
      <c r="CXO3" s="53"/>
      <c r="CXP3" s="53"/>
      <c r="CXQ3" s="53"/>
      <c r="CXR3" s="53"/>
      <c r="CXS3" s="53"/>
      <c r="CXT3" s="53"/>
      <c r="CXU3" s="53"/>
      <c r="CXV3" s="53"/>
      <c r="CXW3" s="53"/>
      <c r="CXX3" s="53"/>
      <c r="CXY3" s="53"/>
      <c r="CXZ3" s="53"/>
      <c r="CYA3" s="53"/>
      <c r="CYB3" s="53"/>
      <c r="CYC3" s="53"/>
      <c r="CYD3" s="53"/>
      <c r="CYE3" s="53"/>
      <c r="CYF3" s="53"/>
      <c r="CYG3" s="53"/>
      <c r="CYH3" s="53"/>
      <c r="CYI3" s="53"/>
      <c r="CYJ3" s="53"/>
      <c r="CYK3" s="53"/>
      <c r="CYL3" s="53"/>
      <c r="CYM3" s="53"/>
      <c r="CYN3" s="53"/>
      <c r="CYO3" s="53"/>
      <c r="CYP3" s="53"/>
      <c r="CYQ3" s="53"/>
      <c r="CYR3" s="53"/>
      <c r="CYS3" s="53"/>
      <c r="CYT3" s="53"/>
      <c r="CYU3" s="53"/>
      <c r="CYV3" s="53"/>
      <c r="CYW3" s="53"/>
      <c r="CYX3" s="53"/>
      <c r="CYY3" s="53"/>
      <c r="CYZ3" s="53"/>
      <c r="CZA3" s="53"/>
      <c r="CZB3" s="53"/>
      <c r="CZC3" s="53"/>
      <c r="CZD3" s="53"/>
      <c r="CZE3" s="53"/>
      <c r="CZF3" s="53"/>
      <c r="CZG3" s="53"/>
      <c r="CZH3" s="53"/>
      <c r="CZI3" s="53"/>
      <c r="CZJ3" s="53"/>
      <c r="CZK3" s="53"/>
      <c r="CZL3" s="53"/>
      <c r="CZM3" s="53"/>
      <c r="CZN3" s="53"/>
      <c r="CZO3" s="53"/>
      <c r="CZP3" s="53"/>
      <c r="CZQ3" s="53"/>
      <c r="CZR3" s="53"/>
      <c r="CZS3" s="53"/>
      <c r="CZT3" s="53"/>
      <c r="CZU3" s="53"/>
      <c r="CZV3" s="53"/>
      <c r="CZW3" s="53"/>
      <c r="CZX3" s="53"/>
      <c r="CZY3" s="53"/>
      <c r="CZZ3" s="53"/>
      <c r="DAA3" s="53"/>
      <c r="DAB3" s="53"/>
      <c r="DAC3" s="53"/>
      <c r="DAD3" s="53"/>
      <c r="DAE3" s="53"/>
      <c r="DAF3" s="53"/>
      <c r="DAG3" s="53"/>
      <c r="DAH3" s="53"/>
      <c r="DAI3" s="53"/>
      <c r="DAJ3" s="53"/>
      <c r="DAK3" s="53"/>
      <c r="DAL3" s="53"/>
      <c r="DAM3" s="53"/>
      <c r="DAN3" s="53"/>
      <c r="DAO3" s="53"/>
      <c r="DAP3" s="53"/>
      <c r="DAQ3" s="53"/>
      <c r="DAR3" s="53"/>
      <c r="DAS3" s="53"/>
      <c r="DAT3" s="53"/>
      <c r="DAU3" s="53"/>
      <c r="DAV3" s="53"/>
      <c r="DAW3" s="53"/>
      <c r="DAX3" s="53"/>
      <c r="DAY3" s="53"/>
      <c r="DAZ3" s="53"/>
      <c r="DBA3" s="53"/>
      <c r="DBB3" s="53"/>
      <c r="DBC3" s="53"/>
      <c r="DBD3" s="53"/>
      <c r="DBE3" s="53"/>
      <c r="DBF3" s="53"/>
      <c r="DBG3" s="53"/>
      <c r="DBH3" s="53"/>
      <c r="DBI3" s="53"/>
      <c r="DBJ3" s="53"/>
      <c r="DBK3" s="53"/>
      <c r="DBL3" s="53"/>
      <c r="DBM3" s="53"/>
      <c r="DBN3" s="53"/>
      <c r="DBO3" s="53"/>
      <c r="DBP3" s="53"/>
      <c r="DBQ3" s="53"/>
      <c r="DBR3" s="53"/>
      <c r="DBS3" s="53"/>
      <c r="DBT3" s="53"/>
      <c r="DBU3" s="53"/>
      <c r="DBV3" s="53"/>
      <c r="DBW3" s="53"/>
      <c r="DBX3" s="53"/>
      <c r="DBY3" s="53"/>
      <c r="DBZ3" s="53"/>
      <c r="DCA3" s="53"/>
      <c r="DCB3" s="53"/>
      <c r="DCC3" s="53"/>
      <c r="DCD3" s="53"/>
      <c r="DCE3" s="53"/>
      <c r="DCF3" s="53"/>
      <c r="DCG3" s="53"/>
      <c r="DCH3" s="53"/>
      <c r="DCI3" s="53"/>
      <c r="DCJ3" s="53"/>
      <c r="DCK3" s="53"/>
      <c r="DCL3" s="53"/>
      <c r="DCM3" s="53"/>
      <c r="DCN3" s="53"/>
      <c r="DCO3" s="53"/>
      <c r="DCP3" s="53"/>
      <c r="DCQ3" s="53"/>
      <c r="DCR3" s="53"/>
      <c r="DCS3" s="53"/>
      <c r="DCT3" s="53"/>
      <c r="DCU3" s="53"/>
      <c r="DCV3" s="53"/>
      <c r="DCW3" s="53"/>
      <c r="DCX3" s="53"/>
      <c r="DCY3" s="53"/>
      <c r="DCZ3" s="53"/>
      <c r="DDA3" s="53"/>
      <c r="DDB3" s="53"/>
      <c r="DDC3" s="53"/>
      <c r="DDD3" s="53"/>
      <c r="DDE3" s="53"/>
      <c r="DDF3" s="53"/>
      <c r="DDG3" s="53"/>
      <c r="DDH3" s="53"/>
      <c r="DDI3" s="53"/>
      <c r="DDJ3" s="53"/>
      <c r="DDK3" s="53"/>
      <c r="DDL3" s="53"/>
      <c r="DDM3" s="53"/>
      <c r="DDN3" s="53"/>
      <c r="DDO3" s="53"/>
      <c r="DDP3" s="53"/>
      <c r="DDQ3" s="53"/>
      <c r="DDR3" s="53"/>
      <c r="DDS3" s="53"/>
      <c r="DDT3" s="53"/>
      <c r="DDU3" s="53"/>
      <c r="DDV3" s="53"/>
      <c r="DDW3" s="53"/>
      <c r="DDX3" s="53"/>
      <c r="DDY3" s="53"/>
      <c r="DDZ3" s="53"/>
      <c r="DEA3" s="53"/>
      <c r="DEB3" s="53"/>
      <c r="DEC3" s="53"/>
      <c r="DED3" s="53"/>
      <c r="DEE3" s="53"/>
      <c r="DEF3" s="53"/>
      <c r="DEG3" s="53"/>
      <c r="DEH3" s="53"/>
      <c r="DEI3" s="53"/>
      <c r="DEJ3" s="53"/>
      <c r="DEK3" s="53"/>
      <c r="DEL3" s="53"/>
      <c r="DEM3" s="53"/>
      <c r="DEN3" s="53"/>
      <c r="DEO3" s="53"/>
      <c r="DEP3" s="53"/>
      <c r="DEQ3" s="53"/>
      <c r="DER3" s="53"/>
      <c r="DES3" s="53"/>
      <c r="DET3" s="53"/>
      <c r="DEU3" s="53"/>
      <c r="DEV3" s="53"/>
      <c r="DEW3" s="53"/>
      <c r="DEX3" s="53"/>
      <c r="DEY3" s="53"/>
      <c r="DEZ3" s="53"/>
      <c r="DFA3" s="53"/>
      <c r="DFB3" s="53"/>
      <c r="DFC3" s="53"/>
      <c r="DFD3" s="53"/>
      <c r="DFE3" s="53"/>
      <c r="DFF3" s="53"/>
      <c r="DFG3" s="53"/>
      <c r="DFH3" s="53"/>
      <c r="DFI3" s="53"/>
      <c r="DFJ3" s="53"/>
      <c r="DFK3" s="53"/>
      <c r="DFL3" s="53"/>
      <c r="DFM3" s="53"/>
      <c r="DFN3" s="53"/>
      <c r="DFO3" s="53"/>
      <c r="DFP3" s="53"/>
      <c r="DFQ3" s="53"/>
      <c r="DFR3" s="53"/>
      <c r="DFS3" s="53"/>
      <c r="DFT3" s="53"/>
      <c r="DFU3" s="53"/>
      <c r="DFV3" s="53"/>
      <c r="DFW3" s="53"/>
      <c r="DFX3" s="53"/>
      <c r="DFY3" s="53"/>
      <c r="DFZ3" s="53"/>
      <c r="DGA3" s="53"/>
      <c r="DGB3" s="53"/>
      <c r="DGC3" s="53"/>
      <c r="DGD3" s="53"/>
      <c r="DGE3" s="53"/>
      <c r="DGF3" s="53"/>
      <c r="DGG3" s="53"/>
      <c r="DGH3" s="53"/>
      <c r="DGI3" s="53"/>
      <c r="DGJ3" s="53"/>
      <c r="DGK3" s="53"/>
      <c r="DGL3" s="53"/>
      <c r="DGM3" s="53"/>
      <c r="DGN3" s="53"/>
      <c r="DGO3" s="53"/>
      <c r="DGP3" s="53"/>
      <c r="DGQ3" s="53"/>
      <c r="DGR3" s="53"/>
      <c r="DGS3" s="53"/>
      <c r="DGT3" s="53"/>
      <c r="DGU3" s="53"/>
      <c r="DGV3" s="53"/>
      <c r="DGW3" s="53"/>
      <c r="DGX3" s="53"/>
      <c r="DGY3" s="53"/>
      <c r="DGZ3" s="53"/>
      <c r="DHA3" s="53"/>
      <c r="DHB3" s="53"/>
      <c r="DHC3" s="53"/>
      <c r="DHD3" s="53"/>
      <c r="DHE3" s="53"/>
      <c r="DHF3" s="53"/>
      <c r="DHG3" s="53"/>
      <c r="DHH3" s="53"/>
      <c r="DHI3" s="53"/>
      <c r="DHJ3" s="53"/>
      <c r="DHK3" s="53"/>
      <c r="DHL3" s="53"/>
      <c r="DHM3" s="53"/>
      <c r="DHN3" s="53"/>
      <c r="DHO3" s="53"/>
      <c r="DHP3" s="53"/>
      <c r="DHQ3" s="53"/>
      <c r="DHR3" s="53"/>
      <c r="DHS3" s="53"/>
      <c r="DHT3" s="53"/>
      <c r="DHU3" s="53"/>
      <c r="DHV3" s="53"/>
      <c r="DHW3" s="53"/>
      <c r="DHX3" s="53"/>
      <c r="DHY3" s="53"/>
      <c r="DHZ3" s="53"/>
      <c r="DIA3" s="53"/>
      <c r="DIB3" s="53"/>
      <c r="DIC3" s="53"/>
      <c r="DID3" s="53"/>
      <c r="DIE3" s="53"/>
      <c r="DIF3" s="53"/>
      <c r="DIG3" s="53"/>
      <c r="DIH3" s="53"/>
      <c r="DII3" s="53"/>
      <c r="DIJ3" s="53"/>
      <c r="DIK3" s="53"/>
      <c r="DIL3" s="53"/>
      <c r="DIM3" s="53"/>
      <c r="DIN3" s="53"/>
      <c r="DIO3" s="53"/>
      <c r="DIP3" s="53"/>
      <c r="DIQ3" s="53"/>
      <c r="DIR3" s="53"/>
      <c r="DIS3" s="53"/>
      <c r="DIT3" s="53"/>
      <c r="DIU3" s="53"/>
      <c r="DIV3" s="53"/>
      <c r="DIW3" s="53"/>
      <c r="DIX3" s="53"/>
      <c r="DIY3" s="53"/>
      <c r="DIZ3" s="53"/>
      <c r="DJA3" s="53"/>
      <c r="DJB3" s="53"/>
      <c r="DJC3" s="53"/>
      <c r="DJD3" s="53"/>
      <c r="DJE3" s="53"/>
      <c r="DJF3" s="53"/>
      <c r="DJG3" s="53"/>
      <c r="DJH3" s="53"/>
      <c r="DJI3" s="53"/>
      <c r="DJJ3" s="53"/>
      <c r="DJK3" s="53"/>
      <c r="DJL3" s="53"/>
      <c r="DJM3" s="53"/>
      <c r="DJN3" s="53"/>
      <c r="DJO3" s="53"/>
      <c r="DJP3" s="53"/>
      <c r="DJQ3" s="53"/>
      <c r="DJR3" s="53"/>
      <c r="DJS3" s="53"/>
      <c r="DJT3" s="53"/>
      <c r="DJU3" s="53"/>
      <c r="DJV3" s="53"/>
      <c r="DJW3" s="53"/>
      <c r="DJX3" s="53"/>
      <c r="DJY3" s="53"/>
      <c r="DJZ3" s="53"/>
      <c r="DKA3" s="53"/>
      <c r="DKB3" s="53"/>
      <c r="DKC3" s="53"/>
      <c r="DKD3" s="53"/>
      <c r="DKE3" s="53"/>
      <c r="DKF3" s="53"/>
      <c r="DKG3" s="53"/>
      <c r="DKH3" s="53"/>
      <c r="DKI3" s="53"/>
      <c r="DKJ3" s="53"/>
      <c r="DKK3" s="53"/>
      <c r="DKL3" s="53"/>
      <c r="DKM3" s="53"/>
      <c r="DKN3" s="53"/>
      <c r="DKO3" s="53"/>
      <c r="DKP3" s="53"/>
      <c r="DKQ3" s="53"/>
      <c r="DKR3" s="53"/>
      <c r="DKS3" s="53"/>
      <c r="DKT3" s="53"/>
      <c r="DKU3" s="53"/>
      <c r="DKV3" s="53"/>
      <c r="DKW3" s="53"/>
      <c r="DKX3" s="53"/>
      <c r="DKY3" s="53"/>
      <c r="DKZ3" s="53"/>
      <c r="DLA3" s="53"/>
      <c r="DLB3" s="53"/>
      <c r="DLC3" s="53"/>
      <c r="DLD3" s="53"/>
      <c r="DLE3" s="53"/>
      <c r="DLF3" s="53"/>
      <c r="DLG3" s="53"/>
      <c r="DLH3" s="53"/>
      <c r="DLI3" s="53"/>
      <c r="DLJ3" s="53"/>
      <c r="DLK3" s="53"/>
      <c r="DLL3" s="53"/>
      <c r="DLM3" s="53"/>
      <c r="DLN3" s="53"/>
      <c r="DLO3" s="53"/>
      <c r="DLP3" s="53"/>
      <c r="DLQ3" s="53"/>
      <c r="DLR3" s="53"/>
      <c r="DLS3" s="53"/>
      <c r="DLT3" s="53"/>
      <c r="DLU3" s="53"/>
      <c r="DLV3" s="53"/>
      <c r="DLW3" s="53"/>
      <c r="DLX3" s="53"/>
      <c r="DLY3" s="53"/>
      <c r="DLZ3" s="53"/>
      <c r="DMA3" s="53"/>
      <c r="DMB3" s="53"/>
      <c r="DMC3" s="53"/>
      <c r="DMD3" s="53"/>
      <c r="DME3" s="53"/>
      <c r="DMF3" s="53"/>
      <c r="DMG3" s="53"/>
      <c r="DMH3" s="53"/>
      <c r="DMI3" s="53"/>
      <c r="DMJ3" s="53"/>
      <c r="DMK3" s="53"/>
      <c r="DML3" s="53"/>
      <c r="DMM3" s="53"/>
      <c r="DMN3" s="53"/>
      <c r="DMO3" s="53"/>
      <c r="DMP3" s="53"/>
      <c r="DMQ3" s="53"/>
      <c r="DMR3" s="53"/>
      <c r="DMS3" s="53"/>
      <c r="DMT3" s="53"/>
      <c r="DMU3" s="53"/>
      <c r="DMV3" s="53"/>
      <c r="DMW3" s="53"/>
      <c r="DMX3" s="53"/>
      <c r="DMY3" s="53"/>
      <c r="DMZ3" s="53"/>
      <c r="DNA3" s="53"/>
      <c r="DNB3" s="53"/>
      <c r="DNC3" s="53"/>
      <c r="DND3" s="53"/>
      <c r="DNE3" s="53"/>
      <c r="DNF3" s="53"/>
      <c r="DNG3" s="53"/>
      <c r="DNH3" s="53"/>
      <c r="DNI3" s="53"/>
      <c r="DNJ3" s="53"/>
      <c r="DNK3" s="53"/>
      <c r="DNL3" s="53"/>
      <c r="DNM3" s="53"/>
      <c r="DNN3" s="53"/>
      <c r="DNO3" s="53"/>
      <c r="DNP3" s="53"/>
      <c r="DNQ3" s="53"/>
      <c r="DNR3" s="53"/>
      <c r="DNS3" s="53"/>
      <c r="DNT3" s="53"/>
      <c r="DNU3" s="53"/>
      <c r="DNV3" s="53"/>
      <c r="DNW3" s="53"/>
      <c r="DNX3" s="53"/>
      <c r="DNY3" s="53"/>
      <c r="DNZ3" s="53"/>
      <c r="DOA3" s="53"/>
      <c r="DOB3" s="53"/>
      <c r="DOC3" s="53"/>
      <c r="DOD3" s="53"/>
      <c r="DOE3" s="53"/>
      <c r="DOF3" s="53"/>
      <c r="DOG3" s="53"/>
      <c r="DOH3" s="53"/>
      <c r="DOI3" s="53"/>
      <c r="DOJ3" s="53"/>
      <c r="DOK3" s="53"/>
      <c r="DOL3" s="53"/>
      <c r="DOM3" s="53"/>
      <c r="DON3" s="53"/>
      <c r="DOO3" s="53"/>
      <c r="DOP3" s="53"/>
      <c r="DOQ3" s="53"/>
      <c r="DOR3" s="53"/>
      <c r="DOS3" s="53"/>
      <c r="DOT3" s="53"/>
      <c r="DOU3" s="53"/>
      <c r="DOV3" s="53"/>
      <c r="DOW3" s="53"/>
      <c r="DOX3" s="53"/>
      <c r="DOY3" s="53"/>
      <c r="DOZ3" s="53"/>
      <c r="DPA3" s="53"/>
      <c r="DPB3" s="53"/>
      <c r="DPC3" s="53"/>
      <c r="DPD3" s="53"/>
      <c r="DPE3" s="53"/>
      <c r="DPF3" s="53"/>
      <c r="DPG3" s="53"/>
      <c r="DPH3" s="53"/>
      <c r="DPI3" s="53"/>
      <c r="DPJ3" s="53"/>
      <c r="DPK3" s="53"/>
      <c r="DPL3" s="53"/>
      <c r="DPM3" s="53"/>
      <c r="DPN3" s="53"/>
      <c r="DPO3" s="53"/>
      <c r="DPP3" s="53"/>
      <c r="DPQ3" s="53"/>
      <c r="DPR3" s="53"/>
      <c r="DPS3" s="53"/>
      <c r="DPT3" s="53"/>
      <c r="DPU3" s="53"/>
      <c r="DPV3" s="53"/>
      <c r="DPW3" s="53"/>
      <c r="DPX3" s="53"/>
      <c r="DPY3" s="53"/>
      <c r="DPZ3" s="53"/>
      <c r="DQA3" s="53"/>
      <c r="DQB3" s="53"/>
      <c r="DQC3" s="53"/>
      <c r="DQD3" s="53"/>
      <c r="DQE3" s="53"/>
      <c r="DQF3" s="53"/>
      <c r="DQG3" s="53"/>
      <c r="DQH3" s="53"/>
      <c r="DQI3" s="53"/>
      <c r="DQJ3" s="53"/>
      <c r="DQK3" s="53"/>
      <c r="DQL3" s="53"/>
      <c r="DQM3" s="53"/>
      <c r="DQN3" s="53"/>
      <c r="DQO3" s="53"/>
      <c r="DQP3" s="53"/>
      <c r="DQQ3" s="53"/>
      <c r="DQR3" s="53"/>
      <c r="DQS3" s="53"/>
      <c r="DQT3" s="53"/>
      <c r="DQU3" s="53"/>
      <c r="DQV3" s="53"/>
      <c r="DQW3" s="53"/>
      <c r="DQX3" s="53"/>
      <c r="DQY3" s="53"/>
      <c r="DQZ3" s="53"/>
      <c r="DRA3" s="53"/>
      <c r="DRB3" s="53"/>
      <c r="DRC3" s="53"/>
      <c r="DRD3" s="53"/>
      <c r="DRE3" s="53"/>
      <c r="DRF3" s="53"/>
      <c r="DRG3" s="53"/>
      <c r="DRH3" s="53"/>
      <c r="DRI3" s="53"/>
      <c r="DRJ3" s="53"/>
      <c r="DRK3" s="53"/>
      <c r="DRL3" s="53"/>
      <c r="DRM3" s="53"/>
      <c r="DRN3" s="53"/>
      <c r="DRO3" s="53"/>
      <c r="DRP3" s="53"/>
      <c r="DRQ3" s="53"/>
      <c r="DRR3" s="53"/>
      <c r="DRS3" s="53"/>
      <c r="DRT3" s="53"/>
      <c r="DRU3" s="53"/>
      <c r="DRV3" s="53"/>
      <c r="DRW3" s="53"/>
      <c r="DRX3" s="53"/>
      <c r="DRY3" s="53"/>
      <c r="DRZ3" s="53"/>
      <c r="DSA3" s="53"/>
      <c r="DSB3" s="53"/>
      <c r="DSC3" s="53"/>
      <c r="DSD3" s="53"/>
      <c r="DSE3" s="53"/>
      <c r="DSF3" s="53"/>
      <c r="DSG3" s="53"/>
      <c r="DSH3" s="53"/>
      <c r="DSI3" s="53"/>
      <c r="DSJ3" s="53"/>
      <c r="DSK3" s="53"/>
      <c r="DSL3" s="53"/>
      <c r="DSM3" s="53"/>
      <c r="DSN3" s="53"/>
      <c r="DSO3" s="53"/>
      <c r="DSP3" s="53"/>
      <c r="DSQ3" s="53"/>
      <c r="DSR3" s="53"/>
      <c r="DSS3" s="53"/>
      <c r="DST3" s="53"/>
      <c r="DSU3" s="53"/>
      <c r="DSV3" s="53"/>
      <c r="DSW3" s="53"/>
      <c r="DSX3" s="53"/>
      <c r="DSY3" s="53"/>
      <c r="DSZ3" s="53"/>
      <c r="DTA3" s="53"/>
      <c r="DTB3" s="53"/>
      <c r="DTC3" s="53"/>
      <c r="DTD3" s="53"/>
      <c r="DTE3" s="53"/>
      <c r="DTF3" s="53"/>
      <c r="DTG3" s="53"/>
      <c r="DTH3" s="53"/>
      <c r="DTI3" s="53"/>
      <c r="DTJ3" s="53"/>
      <c r="DTK3" s="53"/>
      <c r="DTL3" s="53"/>
      <c r="DTM3" s="53"/>
      <c r="DTN3" s="53"/>
      <c r="DTO3" s="53"/>
      <c r="DTP3" s="53"/>
      <c r="DTQ3" s="53"/>
      <c r="DTR3" s="53"/>
      <c r="DTS3" s="53"/>
      <c r="DTT3" s="53"/>
      <c r="DTU3" s="53"/>
      <c r="DTV3" s="53"/>
      <c r="DTW3" s="53"/>
      <c r="DTX3" s="53"/>
      <c r="DTY3" s="53"/>
      <c r="DTZ3" s="53"/>
      <c r="DUA3" s="53"/>
      <c r="DUB3" s="53"/>
      <c r="DUC3" s="53"/>
      <c r="DUD3" s="53"/>
      <c r="DUE3" s="53"/>
      <c r="DUF3" s="53"/>
      <c r="DUG3" s="53"/>
      <c r="DUH3" s="53"/>
      <c r="DUI3" s="53"/>
      <c r="DUJ3" s="53"/>
      <c r="DUK3" s="53"/>
      <c r="DUL3" s="53"/>
      <c r="DUM3" s="53"/>
      <c r="DUN3" s="53"/>
      <c r="DUO3" s="53"/>
      <c r="DUP3" s="53"/>
      <c r="DUQ3" s="53"/>
      <c r="DUR3" s="53"/>
      <c r="DUS3" s="53"/>
      <c r="DUT3" s="53"/>
      <c r="DUU3" s="53"/>
      <c r="DUV3" s="53"/>
      <c r="DUW3" s="53"/>
      <c r="DUX3" s="53"/>
      <c r="DUY3" s="53"/>
      <c r="DUZ3" s="53"/>
      <c r="DVA3" s="53"/>
      <c r="DVB3" s="53"/>
      <c r="DVC3" s="53"/>
      <c r="DVD3" s="53"/>
      <c r="DVE3" s="53"/>
      <c r="DVF3" s="53"/>
      <c r="DVG3" s="53"/>
      <c r="DVH3" s="53"/>
      <c r="DVI3" s="53"/>
      <c r="DVJ3" s="53"/>
      <c r="DVK3" s="53"/>
      <c r="DVL3" s="53"/>
      <c r="DVM3" s="53"/>
      <c r="DVN3" s="53"/>
      <c r="DVO3" s="53"/>
      <c r="DVP3" s="53"/>
      <c r="DVQ3" s="53"/>
      <c r="DVR3" s="53"/>
      <c r="DVS3" s="53"/>
      <c r="DVT3" s="53"/>
      <c r="DVU3" s="53"/>
      <c r="DVV3" s="53"/>
      <c r="DVW3" s="53"/>
      <c r="DVX3" s="53"/>
      <c r="DVY3" s="53"/>
      <c r="DVZ3" s="53"/>
      <c r="DWA3" s="53"/>
      <c r="DWB3" s="53"/>
      <c r="DWC3" s="53"/>
      <c r="DWD3" s="53"/>
      <c r="DWE3" s="53"/>
      <c r="DWF3" s="53"/>
      <c r="DWG3" s="53"/>
      <c r="DWH3" s="53"/>
      <c r="DWI3" s="53"/>
      <c r="DWJ3" s="53"/>
      <c r="DWK3" s="53"/>
      <c r="DWL3" s="53"/>
      <c r="DWM3" s="53"/>
      <c r="DWN3" s="53"/>
      <c r="DWO3" s="53"/>
      <c r="DWP3" s="53"/>
      <c r="DWQ3" s="53"/>
      <c r="DWR3" s="53"/>
      <c r="DWS3" s="53"/>
      <c r="DWT3" s="53"/>
      <c r="DWU3" s="53"/>
      <c r="DWV3" s="53"/>
      <c r="DWW3" s="53"/>
      <c r="DWX3" s="53"/>
      <c r="DWY3" s="53"/>
      <c r="DWZ3" s="53"/>
      <c r="DXA3" s="53"/>
      <c r="DXB3" s="53"/>
      <c r="DXC3" s="53"/>
      <c r="DXD3" s="53"/>
      <c r="DXE3" s="53"/>
      <c r="DXF3" s="53"/>
      <c r="DXG3" s="53"/>
      <c r="DXH3" s="53"/>
      <c r="DXI3" s="53"/>
      <c r="DXJ3" s="53"/>
      <c r="DXK3" s="53"/>
      <c r="DXL3" s="53"/>
      <c r="DXM3" s="53"/>
      <c r="DXN3" s="53"/>
      <c r="DXO3" s="53"/>
      <c r="DXP3" s="53"/>
      <c r="DXQ3" s="53"/>
      <c r="DXR3" s="53"/>
      <c r="DXS3" s="53"/>
      <c r="DXT3" s="53"/>
      <c r="DXU3" s="53"/>
      <c r="DXV3" s="53"/>
      <c r="DXW3" s="53"/>
      <c r="DXX3" s="53"/>
      <c r="DXY3" s="53"/>
      <c r="DXZ3" s="53"/>
      <c r="DYA3" s="53"/>
      <c r="DYB3" s="53"/>
      <c r="DYC3" s="53"/>
      <c r="DYD3" s="53"/>
      <c r="DYE3" s="53"/>
      <c r="DYF3" s="53"/>
      <c r="DYG3" s="53"/>
      <c r="DYH3" s="53"/>
      <c r="DYI3" s="53"/>
      <c r="DYJ3" s="53"/>
      <c r="DYK3" s="53"/>
      <c r="DYL3" s="53"/>
      <c r="DYM3" s="53"/>
      <c r="DYN3" s="53"/>
      <c r="DYO3" s="53"/>
      <c r="DYP3" s="53"/>
      <c r="DYQ3" s="53"/>
      <c r="DYR3" s="53"/>
      <c r="DYS3" s="53"/>
      <c r="DYT3" s="53"/>
      <c r="DYU3" s="53"/>
      <c r="DYV3" s="53"/>
      <c r="DYW3" s="53"/>
      <c r="DYX3" s="53"/>
      <c r="DYY3" s="53"/>
      <c r="DYZ3" s="53"/>
      <c r="DZA3" s="53"/>
      <c r="DZB3" s="53"/>
      <c r="DZC3" s="53"/>
      <c r="DZD3" s="53"/>
      <c r="DZE3" s="53"/>
      <c r="DZF3" s="53"/>
      <c r="DZG3" s="53"/>
      <c r="DZH3" s="53"/>
      <c r="DZI3" s="53"/>
      <c r="DZJ3" s="53"/>
      <c r="DZK3" s="53"/>
      <c r="DZL3" s="53"/>
      <c r="DZM3" s="53"/>
      <c r="DZN3" s="53"/>
      <c r="DZO3" s="53"/>
      <c r="DZP3" s="53"/>
      <c r="DZQ3" s="53"/>
      <c r="DZR3" s="53"/>
      <c r="DZS3" s="53"/>
      <c r="DZT3" s="53"/>
      <c r="DZU3" s="53"/>
      <c r="DZV3" s="53"/>
      <c r="DZW3" s="53"/>
      <c r="DZX3" s="53"/>
      <c r="DZY3" s="53"/>
      <c r="DZZ3" s="53"/>
      <c r="EAA3" s="53"/>
      <c r="EAB3" s="53"/>
      <c r="EAC3" s="53"/>
      <c r="EAD3" s="53"/>
      <c r="EAE3" s="53"/>
      <c r="EAF3" s="53"/>
      <c r="EAG3" s="53"/>
      <c r="EAH3" s="53"/>
      <c r="EAI3" s="53"/>
      <c r="EAJ3" s="53"/>
      <c r="EAK3" s="53"/>
      <c r="EAL3" s="53"/>
      <c r="EAM3" s="53"/>
      <c r="EAN3" s="53"/>
      <c r="EAO3" s="53"/>
      <c r="EAP3" s="53"/>
      <c r="EAQ3" s="53"/>
      <c r="EAR3" s="53"/>
      <c r="EAS3" s="53"/>
      <c r="EAT3" s="53"/>
      <c r="EAU3" s="53"/>
      <c r="EAV3" s="53"/>
      <c r="EAW3" s="53"/>
      <c r="EAX3" s="53"/>
      <c r="EAY3" s="53"/>
      <c r="EAZ3" s="53"/>
      <c r="EBA3" s="53"/>
      <c r="EBB3" s="53"/>
      <c r="EBC3" s="53"/>
      <c r="EBD3" s="53"/>
      <c r="EBE3" s="53"/>
      <c r="EBF3" s="53"/>
      <c r="EBG3" s="53"/>
      <c r="EBH3" s="53"/>
      <c r="EBI3" s="53"/>
      <c r="EBJ3" s="53"/>
      <c r="EBK3" s="53"/>
      <c r="EBL3" s="53"/>
      <c r="EBM3" s="53"/>
      <c r="EBN3" s="53"/>
      <c r="EBO3" s="53"/>
      <c r="EBP3" s="53"/>
      <c r="EBQ3" s="53"/>
      <c r="EBR3" s="53"/>
      <c r="EBS3" s="53"/>
      <c r="EBT3" s="53"/>
      <c r="EBU3" s="53"/>
      <c r="EBV3" s="53"/>
      <c r="EBW3" s="53"/>
      <c r="EBX3" s="53"/>
      <c r="EBY3" s="53"/>
      <c r="EBZ3" s="53"/>
      <c r="ECA3" s="53"/>
      <c r="ECB3" s="53"/>
      <c r="ECC3" s="53"/>
      <c r="ECD3" s="53"/>
      <c r="ECE3" s="53"/>
      <c r="ECF3" s="53"/>
      <c r="ECG3" s="53"/>
      <c r="ECH3" s="53"/>
      <c r="ECI3" s="53"/>
      <c r="ECJ3" s="53"/>
      <c r="ECK3" s="53"/>
      <c r="ECL3" s="53"/>
      <c r="ECM3" s="53"/>
      <c r="ECN3" s="53"/>
      <c r="ECO3" s="53"/>
      <c r="ECP3" s="53"/>
      <c r="ECQ3" s="53"/>
      <c r="ECR3" s="53"/>
      <c r="ECS3" s="53"/>
      <c r="ECT3" s="53"/>
      <c r="ECU3" s="53"/>
      <c r="ECV3" s="53"/>
      <c r="ECW3" s="53"/>
      <c r="ECX3" s="53"/>
      <c r="ECY3" s="53"/>
      <c r="ECZ3" s="53"/>
      <c r="EDA3" s="53"/>
      <c r="EDB3" s="53"/>
      <c r="EDC3" s="53"/>
      <c r="EDD3" s="53"/>
      <c r="EDE3" s="53"/>
      <c r="EDF3" s="53"/>
      <c r="EDG3" s="53"/>
      <c r="EDH3" s="53"/>
      <c r="EDI3" s="53"/>
      <c r="EDJ3" s="53"/>
      <c r="EDK3" s="53"/>
      <c r="EDL3" s="53"/>
      <c r="EDM3" s="53"/>
      <c r="EDN3" s="53"/>
      <c r="EDO3" s="53"/>
      <c r="EDP3" s="53"/>
      <c r="EDQ3" s="53"/>
      <c r="EDR3" s="53"/>
      <c r="EDS3" s="53"/>
      <c r="EDT3" s="53"/>
      <c r="EDU3" s="53"/>
      <c r="EDV3" s="53"/>
      <c r="EDW3" s="53"/>
      <c r="EDX3" s="53"/>
      <c r="EDY3" s="53"/>
      <c r="EDZ3" s="53"/>
      <c r="EEA3" s="53"/>
      <c r="EEB3" s="53"/>
      <c r="EEC3" s="53"/>
      <c r="EED3" s="53"/>
      <c r="EEE3" s="53"/>
      <c r="EEF3" s="53"/>
      <c r="EEG3" s="53"/>
      <c r="EEH3" s="53"/>
      <c r="EEI3" s="53"/>
      <c r="EEJ3" s="53"/>
      <c r="EEK3" s="53"/>
      <c r="EEL3" s="53"/>
      <c r="EEM3" s="53"/>
      <c r="EEN3" s="53"/>
      <c r="EEO3" s="53"/>
      <c r="EEP3" s="53"/>
      <c r="EEQ3" s="53"/>
      <c r="EER3" s="53"/>
      <c r="EES3" s="53"/>
      <c r="EET3" s="53"/>
      <c r="EEU3" s="53"/>
      <c r="EEV3" s="53"/>
      <c r="EEW3" s="53"/>
      <c r="EEX3" s="53"/>
      <c r="EEY3" s="53"/>
      <c r="EEZ3" s="53"/>
      <c r="EFA3" s="53"/>
      <c r="EFB3" s="53"/>
      <c r="EFC3" s="53"/>
      <c r="EFD3" s="53"/>
      <c r="EFE3" s="53"/>
      <c r="EFF3" s="53"/>
      <c r="EFG3" s="53"/>
      <c r="EFH3" s="53"/>
      <c r="EFI3" s="53"/>
      <c r="EFJ3" s="53"/>
      <c r="EFK3" s="53"/>
      <c r="EFL3" s="53"/>
      <c r="EFM3" s="53"/>
      <c r="EFN3" s="53"/>
      <c r="EFO3" s="53"/>
      <c r="EFP3" s="53"/>
      <c r="EFQ3" s="53"/>
      <c r="EFR3" s="53"/>
      <c r="EFS3" s="53"/>
      <c r="EFT3" s="53"/>
      <c r="EFU3" s="53"/>
      <c r="EFV3" s="53"/>
      <c r="EFW3" s="53"/>
      <c r="EFX3" s="53"/>
      <c r="EFY3" s="53"/>
      <c r="EFZ3" s="53"/>
      <c r="EGA3" s="53"/>
      <c r="EGB3" s="53"/>
      <c r="EGC3" s="53"/>
      <c r="EGD3" s="53"/>
      <c r="EGE3" s="53"/>
      <c r="EGF3" s="53"/>
      <c r="EGG3" s="53"/>
      <c r="EGH3" s="53"/>
      <c r="EGI3" s="53"/>
      <c r="EGJ3" s="53"/>
      <c r="EGK3" s="53"/>
      <c r="EGL3" s="53"/>
      <c r="EGM3" s="53"/>
      <c r="EGN3" s="53"/>
      <c r="EGO3" s="53"/>
      <c r="EGP3" s="53"/>
      <c r="EGQ3" s="53"/>
      <c r="EGR3" s="53"/>
      <c r="EGS3" s="53"/>
      <c r="EGT3" s="53"/>
      <c r="EGU3" s="53"/>
      <c r="EGV3" s="53"/>
      <c r="EGW3" s="53"/>
      <c r="EGX3" s="53"/>
      <c r="EGY3" s="53"/>
      <c r="EGZ3" s="53"/>
      <c r="EHA3" s="53"/>
      <c r="EHB3" s="53"/>
      <c r="EHC3" s="53"/>
      <c r="EHD3" s="53"/>
      <c r="EHE3" s="53"/>
      <c r="EHF3" s="53"/>
      <c r="EHG3" s="53"/>
      <c r="EHH3" s="53"/>
      <c r="EHI3" s="53"/>
      <c r="EHJ3" s="53"/>
      <c r="EHK3" s="53"/>
      <c r="EHL3" s="53"/>
      <c r="EHM3" s="53"/>
      <c r="EHN3" s="53"/>
      <c r="EHO3" s="53"/>
      <c r="EHP3" s="53"/>
      <c r="EHQ3" s="53"/>
      <c r="EHR3" s="53"/>
      <c r="EHS3" s="53"/>
      <c r="EHT3" s="53"/>
      <c r="EHU3" s="53"/>
      <c r="EHV3" s="53"/>
      <c r="EHW3" s="53"/>
      <c r="EHX3" s="53"/>
      <c r="EHY3" s="53"/>
      <c r="EHZ3" s="53"/>
      <c r="EIA3" s="53"/>
      <c r="EIB3" s="53"/>
      <c r="EIC3" s="53"/>
      <c r="EID3" s="53"/>
      <c r="EIE3" s="53"/>
      <c r="EIF3" s="53"/>
      <c r="EIG3" s="53"/>
      <c r="EIH3" s="53"/>
      <c r="EII3" s="53"/>
      <c r="EIJ3" s="53"/>
      <c r="EIK3" s="53"/>
      <c r="EIL3" s="53"/>
      <c r="EIM3" s="53"/>
      <c r="EIN3" s="53"/>
      <c r="EIO3" s="53"/>
      <c r="EIP3" s="53"/>
      <c r="EIQ3" s="53"/>
      <c r="EIR3" s="53"/>
      <c r="EIS3" s="53"/>
      <c r="EIT3" s="53"/>
      <c r="EIU3" s="53"/>
      <c r="EIV3" s="53"/>
      <c r="EIW3" s="53"/>
      <c r="EIX3" s="53"/>
      <c r="EIY3" s="53"/>
      <c r="EIZ3" s="53"/>
      <c r="EJA3" s="53"/>
      <c r="EJB3" s="53"/>
      <c r="EJC3" s="53"/>
      <c r="EJD3" s="53"/>
      <c r="EJE3" s="53"/>
      <c r="EJF3" s="53"/>
      <c r="EJG3" s="53"/>
      <c r="EJH3" s="53"/>
      <c r="EJI3" s="53"/>
      <c r="EJJ3" s="53"/>
      <c r="EJK3" s="53"/>
      <c r="EJL3" s="53"/>
      <c r="EJM3" s="53"/>
      <c r="EJN3" s="53"/>
      <c r="EJO3" s="53"/>
      <c r="EJP3" s="53"/>
      <c r="EJQ3" s="53"/>
      <c r="EJR3" s="53"/>
      <c r="EJS3" s="53"/>
      <c r="EJT3" s="53"/>
      <c r="EJU3" s="53"/>
      <c r="EJV3" s="53"/>
      <c r="EJW3" s="53"/>
      <c r="EJX3" s="53"/>
      <c r="EJY3" s="53"/>
      <c r="EJZ3" s="53"/>
      <c r="EKA3" s="53"/>
      <c r="EKB3" s="53"/>
      <c r="EKC3" s="53"/>
      <c r="EKD3" s="53"/>
      <c r="EKE3" s="53"/>
      <c r="EKF3" s="53"/>
      <c r="EKG3" s="53"/>
      <c r="EKH3" s="53"/>
      <c r="EKI3" s="53"/>
      <c r="EKJ3" s="53"/>
      <c r="EKK3" s="53"/>
      <c r="EKL3" s="53"/>
      <c r="EKM3" s="53"/>
      <c r="EKN3" s="53"/>
      <c r="EKO3" s="53"/>
      <c r="EKP3" s="53"/>
      <c r="EKQ3" s="53"/>
      <c r="EKR3" s="53"/>
      <c r="EKS3" s="53"/>
      <c r="EKT3" s="53"/>
      <c r="EKU3" s="53"/>
      <c r="EKV3" s="53"/>
      <c r="EKW3" s="53"/>
      <c r="EKX3" s="53"/>
      <c r="EKY3" s="53"/>
      <c r="EKZ3" s="53"/>
      <c r="ELA3" s="53"/>
      <c r="ELB3" s="53"/>
      <c r="ELC3" s="53"/>
      <c r="ELD3" s="53"/>
      <c r="ELE3" s="53"/>
      <c r="ELF3" s="53"/>
      <c r="ELG3" s="53"/>
      <c r="ELH3" s="53"/>
      <c r="ELI3" s="53"/>
      <c r="ELJ3" s="53"/>
      <c r="ELK3" s="53"/>
      <c r="ELL3" s="53"/>
      <c r="ELM3" s="53"/>
      <c r="ELN3" s="53"/>
      <c r="ELO3" s="53"/>
      <c r="ELP3" s="53"/>
      <c r="ELQ3" s="53"/>
      <c r="ELR3" s="53"/>
      <c r="ELS3" s="53"/>
      <c r="ELT3" s="53"/>
      <c r="ELU3" s="53"/>
      <c r="ELV3" s="53"/>
      <c r="ELW3" s="53"/>
      <c r="ELX3" s="53"/>
      <c r="ELY3" s="53"/>
      <c r="ELZ3" s="53"/>
      <c r="EMA3" s="53"/>
      <c r="EMB3" s="53"/>
      <c r="EMC3" s="53"/>
      <c r="EMD3" s="53"/>
      <c r="EME3" s="53"/>
      <c r="EMF3" s="53"/>
      <c r="EMG3" s="53"/>
      <c r="EMH3" s="53"/>
      <c r="EMI3" s="53"/>
      <c r="EMJ3" s="53"/>
      <c r="EMK3" s="53"/>
      <c r="EML3" s="53"/>
      <c r="EMM3" s="53"/>
      <c r="EMN3" s="53"/>
      <c r="EMO3" s="53"/>
      <c r="EMP3" s="53"/>
      <c r="EMQ3" s="53"/>
      <c r="EMR3" s="53"/>
      <c r="EMS3" s="53"/>
      <c r="EMT3" s="53"/>
      <c r="EMU3" s="53"/>
      <c r="EMV3" s="53"/>
      <c r="EMW3" s="53"/>
      <c r="EMX3" s="53"/>
      <c r="EMY3" s="53"/>
      <c r="EMZ3" s="53"/>
      <c r="ENA3" s="53"/>
      <c r="ENB3" s="53"/>
      <c r="ENC3" s="53"/>
      <c r="END3" s="53"/>
      <c r="ENE3" s="53"/>
      <c r="ENF3" s="53"/>
      <c r="ENG3" s="53"/>
      <c r="ENH3" s="53"/>
      <c r="ENI3" s="53"/>
      <c r="ENJ3" s="53"/>
      <c r="ENK3" s="53"/>
      <c r="ENL3" s="53"/>
      <c r="ENM3" s="53"/>
      <c r="ENN3" s="53"/>
      <c r="ENO3" s="53"/>
      <c r="ENP3" s="53"/>
      <c r="ENQ3" s="53"/>
      <c r="ENR3" s="53"/>
      <c r="ENS3" s="53"/>
      <c r="ENT3" s="53"/>
      <c r="ENU3" s="53"/>
      <c r="ENV3" s="53"/>
      <c r="ENW3" s="53"/>
      <c r="ENX3" s="53"/>
      <c r="ENY3" s="53"/>
      <c r="ENZ3" s="53"/>
      <c r="EOA3" s="53"/>
      <c r="EOB3" s="53"/>
      <c r="EOC3" s="53"/>
      <c r="EOD3" s="53"/>
      <c r="EOE3" s="53"/>
      <c r="EOF3" s="53"/>
      <c r="EOG3" s="53"/>
      <c r="EOH3" s="53"/>
      <c r="EOI3" s="53"/>
      <c r="EOJ3" s="53"/>
      <c r="EOK3" s="53"/>
      <c r="EOL3" s="53"/>
      <c r="EOM3" s="53"/>
      <c r="EON3" s="53"/>
      <c r="EOO3" s="53"/>
      <c r="EOP3" s="53"/>
      <c r="EOQ3" s="53"/>
      <c r="EOR3" s="53"/>
      <c r="EOS3" s="53"/>
      <c r="EOT3" s="53"/>
      <c r="EOU3" s="53"/>
      <c r="EOV3" s="53"/>
      <c r="EOW3" s="53"/>
      <c r="EOX3" s="53"/>
      <c r="EOY3" s="53"/>
      <c r="EOZ3" s="53"/>
      <c r="EPA3" s="53"/>
      <c r="EPB3" s="53"/>
      <c r="EPC3" s="53"/>
      <c r="EPD3" s="53"/>
      <c r="EPE3" s="53"/>
      <c r="EPF3" s="53"/>
      <c r="EPG3" s="53"/>
      <c r="EPH3" s="53"/>
      <c r="EPI3" s="53"/>
      <c r="EPJ3" s="53"/>
      <c r="EPK3" s="53"/>
      <c r="EPL3" s="53"/>
      <c r="EPM3" s="53"/>
      <c r="EPN3" s="53"/>
      <c r="EPO3" s="53"/>
      <c r="EPP3" s="53"/>
      <c r="EPQ3" s="53"/>
      <c r="EPR3" s="53"/>
      <c r="EPS3" s="53"/>
      <c r="EPT3" s="53"/>
      <c r="EPU3" s="53"/>
      <c r="EPV3" s="53"/>
      <c r="EPW3" s="53"/>
      <c r="EPX3" s="53"/>
      <c r="EPY3" s="53"/>
      <c r="EPZ3" s="53"/>
      <c r="EQA3" s="53"/>
      <c r="EQB3" s="53"/>
      <c r="EQC3" s="53"/>
      <c r="EQD3" s="53"/>
      <c r="EQE3" s="53"/>
      <c r="EQF3" s="53"/>
      <c r="EQG3" s="53"/>
      <c r="EQH3" s="53"/>
      <c r="EQI3" s="53"/>
      <c r="EQJ3" s="53"/>
      <c r="EQK3" s="53"/>
      <c r="EQL3" s="53"/>
      <c r="EQM3" s="53"/>
      <c r="EQN3" s="53"/>
      <c r="EQO3" s="53"/>
      <c r="EQP3" s="53"/>
      <c r="EQQ3" s="53"/>
      <c r="EQR3" s="53"/>
      <c r="EQS3" s="53"/>
      <c r="EQT3" s="53"/>
      <c r="EQU3" s="53"/>
      <c r="EQV3" s="53"/>
      <c r="EQW3" s="53"/>
      <c r="EQX3" s="53"/>
      <c r="EQY3" s="53"/>
      <c r="EQZ3" s="53"/>
      <c r="ERA3" s="53"/>
      <c r="ERB3" s="53"/>
      <c r="ERC3" s="53"/>
      <c r="ERD3" s="53"/>
      <c r="ERE3" s="53"/>
      <c r="ERF3" s="53"/>
      <c r="ERG3" s="53"/>
      <c r="ERH3" s="53"/>
      <c r="ERI3" s="53"/>
      <c r="ERJ3" s="53"/>
      <c r="ERK3" s="53"/>
      <c r="ERL3" s="53"/>
      <c r="ERM3" s="53"/>
      <c r="ERN3" s="53"/>
      <c r="ERO3" s="53"/>
      <c r="ERP3" s="53"/>
      <c r="ERQ3" s="53"/>
      <c r="ERR3" s="53"/>
      <c r="ERS3" s="53"/>
      <c r="ERT3" s="53"/>
      <c r="ERU3" s="53"/>
      <c r="ERV3" s="53"/>
      <c r="ERW3" s="53"/>
      <c r="ERX3" s="53"/>
      <c r="ERY3" s="53"/>
      <c r="ERZ3" s="53"/>
      <c r="ESA3" s="53"/>
      <c r="ESB3" s="53"/>
      <c r="ESC3" s="53"/>
      <c r="ESD3" s="53"/>
      <c r="ESE3" s="53"/>
      <c r="ESF3" s="53"/>
      <c r="ESG3" s="53"/>
      <c r="ESH3" s="53"/>
      <c r="ESI3" s="53"/>
      <c r="ESJ3" s="53"/>
      <c r="ESK3" s="53"/>
      <c r="ESL3" s="53"/>
      <c r="ESM3" s="53"/>
      <c r="ESN3" s="53"/>
      <c r="ESO3" s="53"/>
      <c r="ESP3" s="53"/>
      <c r="ESQ3" s="53"/>
      <c r="ESR3" s="53"/>
      <c r="ESS3" s="53"/>
      <c r="EST3" s="53"/>
      <c r="ESU3" s="53"/>
      <c r="ESV3" s="53"/>
      <c r="ESW3" s="53"/>
      <c r="ESX3" s="53"/>
      <c r="ESY3" s="53"/>
      <c r="ESZ3" s="53"/>
      <c r="ETA3" s="53"/>
      <c r="ETB3" s="53"/>
      <c r="ETC3" s="53"/>
      <c r="ETD3" s="53"/>
      <c r="ETE3" s="53"/>
      <c r="ETF3" s="53"/>
      <c r="ETG3" s="53"/>
      <c r="ETH3" s="53"/>
      <c r="ETI3" s="53"/>
      <c r="ETJ3" s="53"/>
      <c r="ETK3" s="53"/>
      <c r="ETL3" s="53"/>
      <c r="ETM3" s="53"/>
      <c r="ETN3" s="53"/>
      <c r="ETO3" s="53"/>
      <c r="ETP3" s="53"/>
      <c r="ETQ3" s="53"/>
      <c r="ETR3" s="53"/>
      <c r="ETS3" s="53"/>
      <c r="ETT3" s="53"/>
      <c r="ETU3" s="53"/>
      <c r="ETV3" s="53"/>
      <c r="ETW3" s="53"/>
      <c r="ETX3" s="53"/>
      <c r="ETY3" s="53"/>
      <c r="ETZ3" s="53"/>
      <c r="EUA3" s="53"/>
      <c r="EUB3" s="53"/>
      <c r="EUC3" s="53"/>
      <c r="EUD3" s="53"/>
      <c r="EUE3" s="53"/>
      <c r="EUF3" s="53"/>
      <c r="EUG3" s="53"/>
      <c r="EUH3" s="53"/>
      <c r="EUI3" s="53"/>
      <c r="EUJ3" s="53"/>
      <c r="EUK3" s="53"/>
      <c r="EUL3" s="53"/>
      <c r="EUM3" s="53"/>
      <c r="EUN3" s="53"/>
      <c r="EUO3" s="53"/>
      <c r="EUP3" s="53"/>
      <c r="EUQ3" s="53"/>
      <c r="EUR3" s="53"/>
      <c r="EUS3" s="53"/>
      <c r="EUT3" s="53"/>
      <c r="EUU3" s="53"/>
      <c r="EUV3" s="53"/>
      <c r="EUW3" s="53"/>
      <c r="EUX3" s="53"/>
      <c r="EUY3" s="53"/>
      <c r="EUZ3" s="53"/>
      <c r="EVA3" s="53"/>
      <c r="EVB3" s="53"/>
      <c r="EVC3" s="53"/>
      <c r="EVD3" s="53"/>
      <c r="EVE3" s="53"/>
      <c r="EVF3" s="53"/>
      <c r="EVG3" s="53"/>
      <c r="EVH3" s="53"/>
      <c r="EVI3" s="53"/>
      <c r="EVJ3" s="53"/>
      <c r="EVK3" s="53"/>
      <c r="EVL3" s="53"/>
      <c r="EVM3" s="53"/>
      <c r="EVN3" s="53"/>
      <c r="EVO3" s="53"/>
      <c r="EVP3" s="53"/>
      <c r="EVQ3" s="53"/>
      <c r="EVR3" s="53"/>
      <c r="EVS3" s="53"/>
      <c r="EVT3" s="53"/>
      <c r="EVU3" s="53"/>
      <c r="EVV3" s="53"/>
      <c r="EVW3" s="53"/>
      <c r="EVX3" s="53"/>
      <c r="EVY3" s="53"/>
      <c r="EVZ3" s="53"/>
      <c r="EWA3" s="53"/>
      <c r="EWB3" s="53"/>
      <c r="EWC3" s="53"/>
      <c r="EWD3" s="53"/>
      <c r="EWE3" s="53"/>
      <c r="EWF3" s="53"/>
      <c r="EWG3" s="53"/>
      <c r="EWH3" s="53"/>
      <c r="EWI3" s="53"/>
      <c r="EWJ3" s="53"/>
      <c r="EWK3" s="53"/>
      <c r="EWL3" s="53"/>
      <c r="EWM3" s="53"/>
      <c r="EWN3" s="53"/>
      <c r="EWO3" s="53"/>
      <c r="EWP3" s="53"/>
      <c r="EWQ3" s="53"/>
      <c r="EWR3" s="53"/>
      <c r="EWS3" s="53"/>
      <c r="EWT3" s="53"/>
      <c r="EWU3" s="53"/>
      <c r="EWV3" s="53"/>
      <c r="EWW3" s="53"/>
      <c r="EWX3" s="53"/>
      <c r="EWY3" s="53"/>
      <c r="EWZ3" s="53"/>
      <c r="EXA3" s="53"/>
      <c r="EXB3" s="53"/>
      <c r="EXC3" s="53"/>
      <c r="EXD3" s="53"/>
      <c r="EXE3" s="53"/>
      <c r="EXF3" s="53"/>
      <c r="EXG3" s="53"/>
      <c r="EXH3" s="53"/>
      <c r="EXI3" s="53"/>
      <c r="EXJ3" s="53"/>
      <c r="EXK3" s="53"/>
      <c r="EXL3" s="53"/>
      <c r="EXM3" s="53"/>
      <c r="EXN3" s="53"/>
      <c r="EXO3" s="53"/>
      <c r="EXP3" s="53"/>
      <c r="EXQ3" s="53"/>
      <c r="EXR3" s="53"/>
      <c r="EXS3" s="53"/>
      <c r="EXT3" s="53"/>
      <c r="EXU3" s="53"/>
      <c r="EXV3" s="53"/>
      <c r="EXW3" s="53"/>
      <c r="EXX3" s="53"/>
      <c r="EXY3" s="53"/>
      <c r="EXZ3" s="53"/>
      <c r="EYA3" s="53"/>
      <c r="EYB3" s="53"/>
      <c r="EYC3" s="53"/>
      <c r="EYD3" s="53"/>
      <c r="EYE3" s="53"/>
      <c r="EYF3" s="53"/>
      <c r="EYG3" s="53"/>
      <c r="EYH3" s="53"/>
      <c r="EYI3" s="53"/>
      <c r="EYJ3" s="53"/>
      <c r="EYK3" s="53"/>
      <c r="EYL3" s="53"/>
      <c r="EYM3" s="53"/>
      <c r="EYN3" s="53"/>
      <c r="EYO3" s="53"/>
      <c r="EYP3" s="53"/>
      <c r="EYQ3" s="53"/>
      <c r="EYR3" s="53"/>
      <c r="EYS3" s="53"/>
      <c r="EYT3" s="53"/>
      <c r="EYU3" s="53"/>
      <c r="EYV3" s="53"/>
      <c r="EYW3" s="53"/>
      <c r="EYX3" s="53"/>
      <c r="EYY3" s="53"/>
      <c r="EYZ3" s="53"/>
      <c r="EZA3" s="53"/>
      <c r="EZB3" s="53"/>
      <c r="EZC3" s="53"/>
      <c r="EZD3" s="53"/>
      <c r="EZE3" s="53"/>
      <c r="EZF3" s="53"/>
      <c r="EZG3" s="53"/>
      <c r="EZH3" s="53"/>
      <c r="EZI3" s="53"/>
      <c r="EZJ3" s="53"/>
      <c r="EZK3" s="53"/>
      <c r="EZL3" s="53"/>
      <c r="EZM3" s="53"/>
      <c r="EZN3" s="53"/>
      <c r="EZO3" s="53"/>
      <c r="EZP3" s="53"/>
      <c r="EZQ3" s="53"/>
      <c r="EZR3" s="53"/>
      <c r="EZS3" s="53"/>
      <c r="EZT3" s="53"/>
      <c r="EZU3" s="53"/>
      <c r="EZV3" s="53"/>
      <c r="EZW3" s="53"/>
      <c r="EZX3" s="53"/>
      <c r="EZY3" s="53"/>
      <c r="EZZ3" s="53"/>
      <c r="FAA3" s="53"/>
      <c r="FAB3" s="53"/>
      <c r="FAC3" s="53"/>
      <c r="FAD3" s="53"/>
      <c r="FAE3" s="53"/>
      <c r="FAF3" s="53"/>
      <c r="FAG3" s="53"/>
      <c r="FAH3" s="53"/>
      <c r="FAI3" s="53"/>
      <c r="FAJ3" s="53"/>
      <c r="FAK3" s="53"/>
      <c r="FAL3" s="53"/>
      <c r="FAM3" s="53"/>
      <c r="FAN3" s="53"/>
      <c r="FAO3" s="53"/>
      <c r="FAP3" s="53"/>
      <c r="FAQ3" s="53"/>
      <c r="FAR3" s="53"/>
      <c r="FAS3" s="53"/>
      <c r="FAT3" s="53"/>
      <c r="FAU3" s="53"/>
      <c r="FAV3" s="53"/>
      <c r="FAW3" s="53"/>
      <c r="FAX3" s="53"/>
      <c r="FAY3" s="53"/>
      <c r="FAZ3" s="53"/>
      <c r="FBA3" s="53"/>
      <c r="FBB3" s="53"/>
      <c r="FBC3" s="53"/>
      <c r="FBD3" s="53"/>
      <c r="FBE3" s="53"/>
      <c r="FBF3" s="53"/>
      <c r="FBG3" s="53"/>
      <c r="FBH3" s="53"/>
      <c r="FBI3" s="53"/>
      <c r="FBJ3" s="53"/>
      <c r="FBK3" s="53"/>
      <c r="FBL3" s="53"/>
      <c r="FBM3" s="53"/>
      <c r="FBN3" s="53"/>
      <c r="FBO3" s="53"/>
      <c r="FBP3" s="53"/>
      <c r="FBQ3" s="53"/>
      <c r="FBR3" s="53"/>
      <c r="FBS3" s="53"/>
      <c r="FBT3" s="53"/>
      <c r="FBU3" s="53"/>
      <c r="FBV3" s="53"/>
      <c r="FBW3" s="53"/>
      <c r="FBX3" s="53"/>
      <c r="FBY3" s="53"/>
      <c r="FBZ3" s="53"/>
      <c r="FCA3" s="53"/>
      <c r="FCB3" s="53"/>
      <c r="FCC3" s="53"/>
      <c r="FCD3" s="53"/>
      <c r="FCE3" s="53"/>
      <c r="FCF3" s="53"/>
      <c r="FCG3" s="53"/>
      <c r="FCH3" s="53"/>
      <c r="FCI3" s="53"/>
      <c r="FCJ3" s="53"/>
      <c r="FCK3" s="53"/>
      <c r="FCL3" s="53"/>
      <c r="FCM3" s="53"/>
      <c r="FCN3" s="53"/>
      <c r="FCO3" s="53"/>
      <c r="FCP3" s="53"/>
      <c r="FCQ3" s="53"/>
      <c r="FCR3" s="53"/>
      <c r="FCS3" s="53"/>
      <c r="FCT3" s="53"/>
      <c r="FCU3" s="53"/>
      <c r="FCV3" s="53"/>
      <c r="FCW3" s="53"/>
      <c r="FCX3" s="53"/>
      <c r="FCY3" s="53"/>
      <c r="FCZ3" s="53"/>
      <c r="FDA3" s="53"/>
      <c r="FDB3" s="53"/>
      <c r="FDC3" s="53"/>
      <c r="FDD3" s="53"/>
      <c r="FDE3" s="53"/>
      <c r="FDF3" s="53"/>
      <c r="FDG3" s="53"/>
      <c r="FDH3" s="53"/>
      <c r="FDI3" s="53"/>
      <c r="FDJ3" s="53"/>
      <c r="FDK3" s="53"/>
      <c r="FDL3" s="53"/>
      <c r="FDM3" s="53"/>
      <c r="FDN3" s="53"/>
      <c r="FDO3" s="53"/>
      <c r="FDP3" s="53"/>
      <c r="FDQ3" s="53"/>
      <c r="FDR3" s="53"/>
      <c r="FDS3" s="53"/>
      <c r="FDT3" s="53"/>
      <c r="FDU3" s="53"/>
      <c r="FDV3" s="53"/>
      <c r="FDW3" s="53"/>
      <c r="FDX3" s="53"/>
      <c r="FDY3" s="53"/>
      <c r="FDZ3" s="53"/>
      <c r="FEA3" s="53"/>
      <c r="FEB3" s="53"/>
      <c r="FEC3" s="53"/>
      <c r="FED3" s="53"/>
      <c r="FEE3" s="53"/>
      <c r="FEF3" s="53"/>
      <c r="FEG3" s="53"/>
      <c r="FEH3" s="53"/>
      <c r="FEI3" s="53"/>
      <c r="FEJ3" s="53"/>
      <c r="FEK3" s="53"/>
      <c r="FEL3" s="53"/>
      <c r="FEM3" s="53"/>
      <c r="FEN3" s="53"/>
      <c r="FEO3" s="53"/>
      <c r="FEP3" s="53"/>
      <c r="FEQ3" s="53"/>
      <c r="FER3" s="53"/>
      <c r="FES3" s="53"/>
      <c r="FET3" s="53"/>
      <c r="FEU3" s="53"/>
      <c r="FEV3" s="53"/>
      <c r="FEW3" s="53"/>
      <c r="FEX3" s="53"/>
      <c r="FEY3" s="53"/>
      <c r="FEZ3" s="53"/>
      <c r="FFA3" s="53"/>
      <c r="FFB3" s="53"/>
      <c r="FFC3" s="53"/>
      <c r="FFD3" s="53"/>
      <c r="FFE3" s="53"/>
      <c r="FFF3" s="53"/>
      <c r="FFG3" s="53"/>
      <c r="FFH3" s="53"/>
      <c r="FFI3" s="53"/>
      <c r="FFJ3" s="53"/>
      <c r="FFK3" s="53"/>
      <c r="FFL3" s="53"/>
      <c r="FFM3" s="53"/>
      <c r="FFN3" s="53"/>
      <c r="FFO3" s="53"/>
      <c r="FFP3" s="53"/>
      <c r="FFQ3" s="53"/>
      <c r="FFR3" s="53"/>
      <c r="FFS3" s="53"/>
      <c r="FFT3" s="53"/>
      <c r="FFU3" s="53"/>
      <c r="FFV3" s="53"/>
      <c r="FFW3" s="53"/>
      <c r="FFX3" s="53"/>
      <c r="FFY3" s="53"/>
      <c r="FFZ3" s="53"/>
      <c r="FGA3" s="53"/>
      <c r="FGB3" s="53"/>
      <c r="FGC3" s="53"/>
      <c r="FGD3" s="53"/>
      <c r="FGE3" s="53"/>
      <c r="FGF3" s="53"/>
      <c r="FGG3" s="53"/>
      <c r="FGH3" s="53"/>
      <c r="FGI3" s="53"/>
      <c r="FGJ3" s="53"/>
      <c r="FGK3" s="53"/>
      <c r="FGL3" s="53"/>
      <c r="FGM3" s="53"/>
      <c r="FGN3" s="53"/>
      <c r="FGO3" s="53"/>
      <c r="FGP3" s="53"/>
      <c r="FGQ3" s="53"/>
      <c r="FGR3" s="53"/>
      <c r="FGS3" s="53"/>
      <c r="FGT3" s="53"/>
      <c r="FGU3" s="53"/>
      <c r="FGV3" s="53"/>
      <c r="FGW3" s="53"/>
      <c r="FGX3" s="53"/>
      <c r="FGY3" s="53"/>
      <c r="FGZ3" s="53"/>
      <c r="FHA3" s="53"/>
      <c r="FHB3" s="53"/>
      <c r="FHC3" s="53"/>
      <c r="FHD3" s="53"/>
      <c r="FHE3" s="53"/>
      <c r="FHF3" s="53"/>
      <c r="FHG3" s="53"/>
      <c r="FHH3" s="53"/>
      <c r="FHI3" s="53"/>
      <c r="FHJ3" s="53"/>
      <c r="FHK3" s="53"/>
      <c r="FHL3" s="53"/>
      <c r="FHM3" s="53"/>
      <c r="FHN3" s="53"/>
      <c r="FHO3" s="53"/>
      <c r="FHP3" s="53"/>
      <c r="FHQ3" s="53"/>
      <c r="FHR3" s="53"/>
      <c r="FHS3" s="53"/>
      <c r="FHT3" s="53"/>
      <c r="FHU3" s="53"/>
      <c r="FHV3" s="53"/>
      <c r="FHW3" s="53"/>
      <c r="FHX3" s="53"/>
      <c r="FHY3" s="53"/>
      <c r="FHZ3" s="53"/>
      <c r="FIA3" s="53"/>
      <c r="FIB3" s="53"/>
      <c r="FIC3" s="53"/>
      <c r="FID3" s="53"/>
      <c r="FIE3" s="53"/>
      <c r="FIF3" s="53"/>
      <c r="FIG3" s="53"/>
      <c r="FIH3" s="53"/>
      <c r="FII3" s="53"/>
      <c r="FIJ3" s="53"/>
      <c r="FIK3" s="53"/>
      <c r="FIL3" s="53"/>
      <c r="FIM3" s="53"/>
      <c r="FIN3" s="53"/>
      <c r="FIO3" s="53"/>
      <c r="FIP3" s="53"/>
      <c r="FIQ3" s="53"/>
      <c r="FIR3" s="53"/>
      <c r="FIS3" s="53"/>
      <c r="FIT3" s="53"/>
      <c r="FIU3" s="53"/>
      <c r="FIV3" s="53"/>
      <c r="FIW3" s="53"/>
      <c r="FIX3" s="53"/>
      <c r="FIY3" s="53"/>
      <c r="FIZ3" s="53"/>
      <c r="FJA3" s="53"/>
      <c r="FJB3" s="53"/>
      <c r="FJC3" s="53"/>
      <c r="FJD3" s="53"/>
      <c r="FJE3" s="53"/>
      <c r="FJF3" s="53"/>
      <c r="FJG3" s="53"/>
      <c r="FJH3" s="53"/>
      <c r="FJI3" s="53"/>
      <c r="FJJ3" s="53"/>
      <c r="FJK3" s="53"/>
      <c r="FJL3" s="53"/>
      <c r="FJM3" s="53"/>
      <c r="FJN3" s="53"/>
      <c r="FJO3" s="53"/>
      <c r="FJP3" s="53"/>
      <c r="FJQ3" s="53"/>
      <c r="FJR3" s="53"/>
      <c r="FJS3" s="53"/>
      <c r="FJT3" s="53"/>
      <c r="FJU3" s="53"/>
      <c r="FJV3" s="53"/>
      <c r="FJW3" s="53"/>
      <c r="FJX3" s="53"/>
      <c r="FJY3" s="53"/>
      <c r="FJZ3" s="53"/>
      <c r="FKA3" s="53"/>
      <c r="FKB3" s="53"/>
      <c r="FKC3" s="53"/>
      <c r="FKD3" s="53"/>
      <c r="FKE3" s="53"/>
      <c r="FKF3" s="53"/>
      <c r="FKG3" s="53"/>
      <c r="FKH3" s="53"/>
      <c r="FKI3" s="53"/>
      <c r="FKJ3" s="53"/>
      <c r="FKK3" s="53"/>
      <c r="FKL3" s="53"/>
      <c r="FKM3" s="53"/>
      <c r="FKN3" s="53"/>
      <c r="FKO3" s="53"/>
      <c r="FKP3" s="53"/>
      <c r="FKQ3" s="53"/>
      <c r="FKR3" s="53"/>
      <c r="FKS3" s="53"/>
      <c r="FKT3" s="53"/>
      <c r="FKU3" s="53"/>
      <c r="FKV3" s="53"/>
      <c r="FKW3" s="53"/>
      <c r="FKX3" s="53"/>
      <c r="FKY3" s="53"/>
      <c r="FKZ3" s="53"/>
      <c r="FLA3" s="53"/>
      <c r="FLB3" s="53"/>
      <c r="FLC3" s="53"/>
      <c r="FLD3" s="53"/>
      <c r="FLE3" s="53"/>
      <c r="FLF3" s="53"/>
      <c r="FLG3" s="53"/>
      <c r="FLH3" s="53"/>
      <c r="FLI3" s="53"/>
      <c r="FLJ3" s="53"/>
      <c r="FLK3" s="53"/>
      <c r="FLL3" s="53"/>
      <c r="FLM3" s="53"/>
      <c r="FLN3" s="53"/>
      <c r="FLO3" s="53"/>
      <c r="FLP3" s="53"/>
      <c r="FLQ3" s="53"/>
      <c r="FLR3" s="53"/>
      <c r="FLS3" s="53"/>
      <c r="FLT3" s="53"/>
      <c r="FLU3" s="53"/>
      <c r="FLV3" s="53"/>
      <c r="FLW3" s="53"/>
      <c r="FLX3" s="53"/>
      <c r="FLY3" s="53"/>
      <c r="FLZ3" s="53"/>
      <c r="FMA3" s="53"/>
      <c r="FMB3" s="53"/>
      <c r="FMC3" s="53"/>
      <c r="FMD3" s="53"/>
      <c r="FME3" s="53"/>
      <c r="FMF3" s="53"/>
      <c r="FMG3" s="53"/>
      <c r="FMH3" s="53"/>
      <c r="FMI3" s="53"/>
      <c r="FMJ3" s="53"/>
      <c r="FMK3" s="53"/>
      <c r="FML3" s="53"/>
      <c r="FMM3" s="53"/>
      <c r="FMN3" s="53"/>
      <c r="FMO3" s="53"/>
      <c r="FMP3" s="53"/>
      <c r="FMQ3" s="53"/>
      <c r="FMR3" s="53"/>
      <c r="FMS3" s="53"/>
      <c r="FMT3" s="53"/>
      <c r="FMU3" s="53"/>
      <c r="FMV3" s="53"/>
      <c r="FMW3" s="53"/>
      <c r="FMX3" s="53"/>
      <c r="FMY3" s="53"/>
      <c r="FMZ3" s="53"/>
      <c r="FNA3" s="53"/>
      <c r="FNB3" s="53"/>
      <c r="FNC3" s="53"/>
      <c r="FND3" s="53"/>
      <c r="FNE3" s="53"/>
      <c r="FNF3" s="53"/>
      <c r="FNG3" s="53"/>
      <c r="FNH3" s="53"/>
      <c r="FNI3" s="53"/>
      <c r="FNJ3" s="53"/>
      <c r="FNK3" s="53"/>
      <c r="FNL3" s="53"/>
      <c r="FNM3" s="53"/>
      <c r="FNN3" s="53"/>
      <c r="FNO3" s="53"/>
      <c r="FNP3" s="53"/>
      <c r="FNQ3" s="53"/>
      <c r="FNR3" s="53"/>
      <c r="FNS3" s="53"/>
      <c r="FNT3" s="53"/>
      <c r="FNU3" s="53"/>
      <c r="FNV3" s="53"/>
      <c r="FNW3" s="53"/>
      <c r="FNX3" s="53"/>
      <c r="FNY3" s="53"/>
      <c r="FNZ3" s="53"/>
      <c r="FOA3" s="53"/>
      <c r="FOB3" s="53"/>
      <c r="FOC3" s="53"/>
      <c r="FOD3" s="53"/>
      <c r="FOE3" s="53"/>
      <c r="FOF3" s="53"/>
      <c r="FOG3" s="53"/>
      <c r="FOH3" s="53"/>
      <c r="FOI3" s="53"/>
      <c r="FOJ3" s="53"/>
      <c r="FOK3" s="53"/>
      <c r="FOL3" s="53"/>
      <c r="FOM3" s="53"/>
      <c r="FON3" s="53"/>
      <c r="FOO3" s="53"/>
      <c r="FOP3" s="53"/>
      <c r="FOQ3" s="53"/>
      <c r="FOR3" s="53"/>
      <c r="FOS3" s="53"/>
      <c r="FOT3" s="53"/>
      <c r="FOU3" s="53"/>
      <c r="FOV3" s="53"/>
      <c r="FOW3" s="53"/>
      <c r="FOX3" s="53"/>
      <c r="FOY3" s="53"/>
      <c r="FOZ3" s="53"/>
      <c r="FPA3" s="53"/>
      <c r="FPB3" s="53"/>
      <c r="FPC3" s="53"/>
      <c r="FPD3" s="53"/>
      <c r="FPE3" s="53"/>
      <c r="FPF3" s="53"/>
      <c r="FPG3" s="53"/>
      <c r="FPH3" s="53"/>
      <c r="FPI3" s="53"/>
      <c r="FPJ3" s="53"/>
      <c r="FPK3" s="53"/>
      <c r="FPL3" s="53"/>
      <c r="FPM3" s="53"/>
      <c r="FPN3" s="53"/>
      <c r="FPO3" s="53"/>
      <c r="FPP3" s="53"/>
      <c r="FPQ3" s="53"/>
      <c r="FPR3" s="53"/>
      <c r="FPS3" s="53"/>
      <c r="FPT3" s="53"/>
      <c r="FPU3" s="53"/>
      <c r="FPV3" s="53"/>
      <c r="FPW3" s="53"/>
      <c r="FPX3" s="53"/>
      <c r="FPY3" s="53"/>
      <c r="FPZ3" s="53"/>
      <c r="FQA3" s="53"/>
      <c r="FQB3" s="53"/>
      <c r="FQC3" s="53"/>
      <c r="FQD3" s="53"/>
      <c r="FQE3" s="53"/>
      <c r="FQF3" s="53"/>
      <c r="FQG3" s="53"/>
      <c r="FQH3" s="53"/>
      <c r="FQI3" s="53"/>
      <c r="FQJ3" s="53"/>
      <c r="FQK3" s="53"/>
      <c r="FQL3" s="53"/>
      <c r="FQM3" s="53"/>
      <c r="FQN3" s="53"/>
      <c r="FQO3" s="53"/>
      <c r="FQP3" s="53"/>
      <c r="FQQ3" s="53"/>
      <c r="FQR3" s="53"/>
      <c r="FQS3" s="53"/>
      <c r="FQT3" s="53"/>
      <c r="FQU3" s="53"/>
      <c r="FQV3" s="53"/>
      <c r="FQW3" s="53"/>
      <c r="FQX3" s="53"/>
      <c r="FQY3" s="53"/>
      <c r="FQZ3" s="53"/>
      <c r="FRA3" s="53"/>
      <c r="FRB3" s="53"/>
      <c r="FRC3" s="53"/>
      <c r="FRD3" s="53"/>
      <c r="FRE3" s="53"/>
      <c r="FRF3" s="53"/>
      <c r="FRG3" s="53"/>
      <c r="FRH3" s="53"/>
      <c r="FRI3" s="53"/>
      <c r="FRJ3" s="53"/>
      <c r="FRK3" s="53"/>
      <c r="FRL3" s="53"/>
      <c r="FRM3" s="53"/>
      <c r="FRN3" s="53"/>
      <c r="FRO3" s="53"/>
      <c r="FRP3" s="53"/>
      <c r="FRQ3" s="53"/>
      <c r="FRR3" s="53"/>
      <c r="FRS3" s="53"/>
      <c r="FRT3" s="53"/>
      <c r="FRU3" s="53"/>
      <c r="FRV3" s="53"/>
      <c r="FRW3" s="53"/>
      <c r="FRX3" s="53"/>
      <c r="FRY3" s="53"/>
      <c r="FRZ3" s="53"/>
      <c r="FSA3" s="53"/>
      <c r="FSB3" s="53"/>
      <c r="FSC3" s="53"/>
      <c r="FSD3" s="53"/>
      <c r="FSE3" s="53"/>
      <c r="FSF3" s="53"/>
      <c r="FSG3" s="53"/>
      <c r="FSH3" s="53"/>
      <c r="FSI3" s="53"/>
      <c r="FSJ3" s="53"/>
      <c r="FSK3" s="53"/>
      <c r="FSL3" s="53"/>
      <c r="FSM3" s="53"/>
      <c r="FSN3" s="53"/>
      <c r="FSO3" s="53"/>
      <c r="FSP3" s="53"/>
      <c r="FSQ3" s="53"/>
      <c r="FSR3" s="53"/>
      <c r="FSS3" s="53"/>
      <c r="FST3" s="53"/>
      <c r="FSU3" s="53"/>
      <c r="FSV3" s="53"/>
      <c r="FSW3" s="53"/>
      <c r="FSX3" s="53"/>
      <c r="FSY3" s="53"/>
      <c r="FSZ3" s="53"/>
      <c r="FTA3" s="53"/>
      <c r="FTB3" s="53"/>
      <c r="FTC3" s="53"/>
      <c r="FTD3" s="53"/>
      <c r="FTE3" s="53"/>
      <c r="FTF3" s="53"/>
      <c r="FTG3" s="53"/>
      <c r="FTH3" s="53"/>
      <c r="FTI3" s="53"/>
      <c r="FTJ3" s="53"/>
      <c r="FTK3" s="53"/>
      <c r="FTL3" s="53"/>
      <c r="FTM3" s="53"/>
      <c r="FTN3" s="53"/>
      <c r="FTO3" s="53"/>
      <c r="FTP3" s="53"/>
      <c r="FTQ3" s="53"/>
      <c r="FTR3" s="53"/>
      <c r="FTS3" s="53"/>
      <c r="FTT3" s="53"/>
      <c r="FTU3" s="53"/>
      <c r="FTV3" s="53"/>
      <c r="FTW3" s="53"/>
      <c r="FTX3" s="53"/>
      <c r="FTY3" s="53"/>
      <c r="FTZ3" s="53"/>
      <c r="FUA3" s="53"/>
      <c r="FUB3" s="53"/>
      <c r="FUC3" s="53"/>
      <c r="FUD3" s="53"/>
      <c r="FUE3" s="53"/>
      <c r="FUF3" s="53"/>
      <c r="FUG3" s="53"/>
      <c r="FUH3" s="53"/>
      <c r="FUI3" s="53"/>
      <c r="FUJ3" s="53"/>
      <c r="FUK3" s="53"/>
      <c r="FUL3" s="53"/>
      <c r="FUM3" s="53"/>
      <c r="FUN3" s="53"/>
      <c r="FUO3" s="53"/>
      <c r="FUP3" s="53"/>
      <c r="FUQ3" s="53"/>
      <c r="FUR3" s="53"/>
      <c r="FUS3" s="53"/>
      <c r="FUT3" s="53"/>
      <c r="FUU3" s="53"/>
      <c r="FUV3" s="53"/>
      <c r="FUW3" s="53"/>
      <c r="FUX3" s="53"/>
      <c r="FUY3" s="53"/>
      <c r="FUZ3" s="53"/>
      <c r="FVA3" s="53"/>
      <c r="FVB3" s="53"/>
      <c r="FVC3" s="53"/>
      <c r="FVD3" s="53"/>
      <c r="FVE3" s="53"/>
      <c r="FVF3" s="53"/>
      <c r="FVG3" s="53"/>
      <c r="FVH3" s="53"/>
      <c r="FVI3" s="53"/>
      <c r="FVJ3" s="53"/>
      <c r="FVK3" s="53"/>
      <c r="FVL3" s="53"/>
      <c r="FVM3" s="53"/>
      <c r="FVN3" s="53"/>
      <c r="FVO3" s="53"/>
      <c r="FVP3" s="53"/>
      <c r="FVQ3" s="53"/>
      <c r="FVR3" s="53"/>
      <c r="FVS3" s="53"/>
      <c r="FVT3" s="53"/>
      <c r="FVU3" s="53"/>
      <c r="FVV3" s="53"/>
      <c r="FVW3" s="53"/>
      <c r="FVX3" s="53"/>
      <c r="FVY3" s="53"/>
      <c r="FVZ3" s="53"/>
      <c r="FWA3" s="53"/>
      <c r="FWB3" s="53"/>
      <c r="FWC3" s="53"/>
      <c r="FWD3" s="53"/>
      <c r="FWE3" s="53"/>
      <c r="FWF3" s="53"/>
      <c r="FWG3" s="53"/>
      <c r="FWH3" s="53"/>
      <c r="FWI3" s="53"/>
      <c r="FWJ3" s="53"/>
      <c r="FWK3" s="53"/>
      <c r="FWL3" s="53"/>
      <c r="FWM3" s="53"/>
      <c r="FWN3" s="53"/>
      <c r="FWO3" s="53"/>
      <c r="FWP3" s="53"/>
      <c r="FWQ3" s="53"/>
      <c r="FWR3" s="53"/>
      <c r="FWS3" s="53"/>
      <c r="FWT3" s="53"/>
      <c r="FWU3" s="53"/>
      <c r="FWV3" s="53"/>
      <c r="FWW3" s="53"/>
      <c r="FWX3" s="53"/>
      <c r="FWY3" s="53"/>
      <c r="FWZ3" s="53"/>
      <c r="FXA3" s="53"/>
      <c r="FXB3" s="53"/>
      <c r="FXC3" s="53"/>
      <c r="FXD3" s="53"/>
      <c r="FXE3" s="53"/>
      <c r="FXF3" s="53"/>
      <c r="FXG3" s="53"/>
      <c r="FXH3" s="53"/>
      <c r="FXI3" s="53"/>
      <c r="FXJ3" s="53"/>
      <c r="FXK3" s="53"/>
      <c r="FXL3" s="53"/>
      <c r="FXM3" s="53"/>
      <c r="FXN3" s="53"/>
      <c r="FXO3" s="53"/>
      <c r="FXP3" s="53"/>
      <c r="FXQ3" s="53"/>
      <c r="FXR3" s="53"/>
      <c r="FXS3" s="53"/>
      <c r="FXT3" s="53"/>
      <c r="FXU3" s="53"/>
      <c r="FXV3" s="53"/>
      <c r="FXW3" s="53"/>
      <c r="FXX3" s="53"/>
      <c r="FXY3" s="53"/>
      <c r="FXZ3" s="53"/>
      <c r="FYA3" s="53"/>
      <c r="FYB3" s="53"/>
      <c r="FYC3" s="53"/>
      <c r="FYD3" s="53"/>
      <c r="FYE3" s="53"/>
      <c r="FYF3" s="53"/>
      <c r="FYG3" s="53"/>
      <c r="FYH3" s="53"/>
      <c r="FYI3" s="53"/>
      <c r="FYJ3" s="53"/>
      <c r="FYK3" s="53"/>
      <c r="FYL3" s="53"/>
      <c r="FYM3" s="53"/>
      <c r="FYN3" s="53"/>
      <c r="FYO3" s="53"/>
      <c r="FYP3" s="53"/>
      <c r="FYQ3" s="53"/>
      <c r="FYR3" s="53"/>
      <c r="FYS3" s="53"/>
      <c r="FYT3" s="53"/>
      <c r="FYU3" s="53"/>
      <c r="FYV3" s="53"/>
      <c r="FYW3" s="53"/>
      <c r="FYX3" s="53"/>
      <c r="FYY3" s="53"/>
      <c r="FYZ3" s="53"/>
      <c r="FZA3" s="53"/>
      <c r="FZB3" s="53"/>
      <c r="FZC3" s="53"/>
      <c r="FZD3" s="53"/>
      <c r="FZE3" s="53"/>
      <c r="FZF3" s="53"/>
      <c r="FZG3" s="53"/>
      <c r="FZH3" s="53"/>
      <c r="FZI3" s="53"/>
      <c r="FZJ3" s="53"/>
      <c r="FZK3" s="53"/>
      <c r="FZL3" s="53"/>
      <c r="FZM3" s="53"/>
      <c r="FZN3" s="53"/>
      <c r="FZO3" s="53"/>
      <c r="FZP3" s="53"/>
      <c r="FZQ3" s="53"/>
      <c r="FZR3" s="53"/>
      <c r="FZS3" s="53"/>
      <c r="FZT3" s="53"/>
      <c r="FZU3" s="53"/>
      <c r="FZV3" s="53"/>
      <c r="FZW3" s="53"/>
      <c r="FZX3" s="53"/>
      <c r="FZY3" s="53"/>
      <c r="FZZ3" s="53"/>
      <c r="GAA3" s="53"/>
      <c r="GAB3" s="53"/>
      <c r="GAC3" s="53"/>
      <c r="GAD3" s="53"/>
      <c r="GAE3" s="53"/>
      <c r="GAF3" s="53"/>
      <c r="GAG3" s="53"/>
      <c r="GAH3" s="53"/>
      <c r="GAI3" s="53"/>
      <c r="GAJ3" s="53"/>
      <c r="GAK3" s="53"/>
      <c r="GAL3" s="53"/>
      <c r="GAM3" s="53"/>
      <c r="GAN3" s="53"/>
      <c r="GAO3" s="53"/>
      <c r="GAP3" s="53"/>
      <c r="GAQ3" s="53"/>
      <c r="GAR3" s="53"/>
      <c r="GAS3" s="53"/>
      <c r="GAT3" s="53"/>
      <c r="GAU3" s="53"/>
      <c r="GAV3" s="53"/>
      <c r="GAW3" s="53"/>
      <c r="GAX3" s="53"/>
      <c r="GAY3" s="53"/>
      <c r="GAZ3" s="53"/>
      <c r="GBA3" s="53"/>
      <c r="GBB3" s="53"/>
      <c r="GBC3" s="53"/>
      <c r="GBD3" s="53"/>
      <c r="GBE3" s="53"/>
      <c r="GBF3" s="53"/>
      <c r="GBG3" s="53"/>
      <c r="GBH3" s="53"/>
      <c r="GBI3" s="53"/>
      <c r="GBJ3" s="53"/>
      <c r="GBK3" s="53"/>
      <c r="GBL3" s="53"/>
      <c r="GBM3" s="53"/>
      <c r="GBN3" s="53"/>
      <c r="GBO3" s="53"/>
      <c r="GBP3" s="53"/>
      <c r="GBQ3" s="53"/>
      <c r="GBR3" s="53"/>
      <c r="GBS3" s="53"/>
      <c r="GBT3" s="53"/>
      <c r="GBU3" s="53"/>
      <c r="GBV3" s="53"/>
      <c r="GBW3" s="53"/>
      <c r="GBX3" s="53"/>
      <c r="GBY3" s="53"/>
      <c r="GBZ3" s="53"/>
      <c r="GCA3" s="53"/>
      <c r="GCB3" s="53"/>
      <c r="GCC3" s="53"/>
      <c r="GCD3" s="53"/>
      <c r="GCE3" s="53"/>
      <c r="GCF3" s="53"/>
      <c r="GCG3" s="53"/>
      <c r="GCH3" s="53"/>
      <c r="GCI3" s="53"/>
      <c r="GCJ3" s="53"/>
      <c r="GCK3" s="53"/>
      <c r="GCL3" s="53"/>
      <c r="GCM3" s="53"/>
      <c r="GCN3" s="53"/>
      <c r="GCO3" s="53"/>
      <c r="GCP3" s="53"/>
      <c r="GCQ3" s="53"/>
      <c r="GCR3" s="53"/>
      <c r="GCS3" s="53"/>
      <c r="GCT3" s="53"/>
      <c r="GCU3" s="53"/>
      <c r="GCV3" s="53"/>
      <c r="GCW3" s="53"/>
      <c r="GCX3" s="53"/>
      <c r="GCY3" s="53"/>
      <c r="GCZ3" s="53"/>
      <c r="GDA3" s="53"/>
      <c r="GDB3" s="53"/>
      <c r="GDC3" s="53"/>
      <c r="GDD3" s="53"/>
      <c r="GDE3" s="53"/>
      <c r="GDF3" s="53"/>
      <c r="GDG3" s="53"/>
      <c r="GDH3" s="53"/>
      <c r="GDI3" s="53"/>
      <c r="GDJ3" s="53"/>
      <c r="GDK3" s="53"/>
      <c r="GDL3" s="53"/>
      <c r="GDM3" s="53"/>
      <c r="GDN3" s="53"/>
      <c r="GDO3" s="53"/>
      <c r="GDP3" s="53"/>
      <c r="GDQ3" s="53"/>
      <c r="GDR3" s="53"/>
      <c r="GDS3" s="53"/>
      <c r="GDT3" s="53"/>
      <c r="GDU3" s="53"/>
      <c r="GDV3" s="53"/>
      <c r="GDW3" s="53"/>
      <c r="GDX3" s="53"/>
      <c r="GDY3" s="53"/>
      <c r="GDZ3" s="53"/>
      <c r="GEA3" s="53"/>
      <c r="GEB3" s="53"/>
      <c r="GEC3" s="53"/>
      <c r="GED3" s="53"/>
      <c r="GEE3" s="53"/>
      <c r="GEF3" s="53"/>
      <c r="GEG3" s="53"/>
      <c r="GEH3" s="53"/>
      <c r="GEI3" s="53"/>
      <c r="GEJ3" s="53"/>
      <c r="GEK3" s="53"/>
      <c r="GEL3" s="53"/>
      <c r="GEM3" s="53"/>
      <c r="GEN3" s="53"/>
      <c r="GEO3" s="53"/>
      <c r="GEP3" s="53"/>
      <c r="GEQ3" s="53"/>
      <c r="GER3" s="53"/>
      <c r="GES3" s="53"/>
      <c r="GET3" s="53"/>
      <c r="GEU3" s="53"/>
      <c r="GEV3" s="53"/>
      <c r="GEW3" s="53"/>
      <c r="GEX3" s="53"/>
      <c r="GEY3" s="53"/>
      <c r="GEZ3" s="53"/>
      <c r="GFA3" s="53"/>
      <c r="GFB3" s="53"/>
      <c r="GFC3" s="53"/>
      <c r="GFD3" s="53"/>
      <c r="GFE3" s="53"/>
      <c r="GFF3" s="53"/>
      <c r="GFG3" s="53"/>
      <c r="GFH3" s="53"/>
      <c r="GFI3" s="53"/>
      <c r="GFJ3" s="53"/>
      <c r="GFK3" s="53"/>
      <c r="GFL3" s="53"/>
      <c r="GFM3" s="53"/>
      <c r="GFN3" s="53"/>
      <c r="GFO3" s="53"/>
      <c r="GFP3" s="53"/>
      <c r="GFQ3" s="53"/>
      <c r="GFR3" s="53"/>
      <c r="GFS3" s="53"/>
      <c r="GFT3" s="53"/>
      <c r="GFU3" s="53"/>
      <c r="GFV3" s="53"/>
      <c r="GFW3" s="53"/>
      <c r="GFX3" s="53"/>
      <c r="GFY3" s="53"/>
      <c r="GFZ3" s="53"/>
      <c r="GGA3" s="53"/>
      <c r="GGB3" s="53"/>
      <c r="GGC3" s="53"/>
      <c r="GGD3" s="53"/>
      <c r="GGE3" s="53"/>
      <c r="GGF3" s="53"/>
      <c r="GGG3" s="53"/>
      <c r="GGH3" s="53"/>
      <c r="GGI3" s="53"/>
      <c r="GGJ3" s="53"/>
      <c r="GGK3" s="53"/>
      <c r="GGL3" s="53"/>
      <c r="GGM3" s="53"/>
      <c r="GGN3" s="53"/>
      <c r="GGO3" s="53"/>
      <c r="GGP3" s="53"/>
      <c r="GGQ3" s="53"/>
      <c r="GGR3" s="53"/>
      <c r="GGS3" s="53"/>
      <c r="GGT3" s="53"/>
      <c r="GGU3" s="53"/>
      <c r="GGV3" s="53"/>
      <c r="GGW3" s="53"/>
      <c r="GGX3" s="53"/>
      <c r="GGY3" s="53"/>
      <c r="GGZ3" s="53"/>
      <c r="GHA3" s="53"/>
      <c r="GHB3" s="53"/>
      <c r="GHC3" s="53"/>
      <c r="GHD3" s="53"/>
      <c r="GHE3" s="53"/>
      <c r="GHF3" s="53"/>
      <c r="GHG3" s="53"/>
      <c r="GHH3" s="53"/>
      <c r="GHI3" s="53"/>
      <c r="GHJ3" s="53"/>
      <c r="GHK3" s="53"/>
      <c r="GHL3" s="53"/>
      <c r="GHM3" s="53"/>
      <c r="GHN3" s="53"/>
      <c r="GHO3" s="53"/>
      <c r="GHP3" s="53"/>
      <c r="GHQ3" s="53"/>
      <c r="GHR3" s="53"/>
      <c r="GHS3" s="53"/>
      <c r="GHT3" s="53"/>
      <c r="GHU3" s="53"/>
      <c r="GHV3" s="53"/>
      <c r="GHW3" s="53"/>
      <c r="GHX3" s="53"/>
      <c r="GHY3" s="53"/>
      <c r="GHZ3" s="53"/>
      <c r="GIA3" s="53"/>
      <c r="GIB3" s="53"/>
      <c r="GIC3" s="53"/>
      <c r="GID3" s="53"/>
      <c r="GIE3" s="53"/>
      <c r="GIF3" s="53"/>
      <c r="GIG3" s="53"/>
      <c r="GIH3" s="53"/>
      <c r="GII3" s="53"/>
      <c r="GIJ3" s="53"/>
      <c r="GIK3" s="53"/>
      <c r="GIL3" s="53"/>
      <c r="GIM3" s="53"/>
      <c r="GIN3" s="53"/>
      <c r="GIO3" s="53"/>
      <c r="GIP3" s="53"/>
      <c r="GIQ3" s="53"/>
      <c r="GIR3" s="53"/>
      <c r="GIS3" s="53"/>
      <c r="GIT3" s="53"/>
      <c r="GIU3" s="53"/>
      <c r="GIV3" s="53"/>
      <c r="GIW3" s="53"/>
      <c r="GIX3" s="53"/>
      <c r="GIY3" s="53"/>
      <c r="GIZ3" s="53"/>
      <c r="GJA3" s="53"/>
      <c r="GJB3" s="53"/>
      <c r="GJC3" s="53"/>
      <c r="GJD3" s="53"/>
      <c r="GJE3" s="53"/>
      <c r="GJF3" s="53"/>
      <c r="GJG3" s="53"/>
      <c r="GJH3" s="53"/>
      <c r="GJI3" s="53"/>
      <c r="GJJ3" s="53"/>
      <c r="GJK3" s="53"/>
      <c r="GJL3" s="53"/>
      <c r="GJM3" s="53"/>
      <c r="GJN3" s="53"/>
      <c r="GJO3" s="53"/>
      <c r="GJP3" s="53"/>
      <c r="GJQ3" s="53"/>
      <c r="GJR3" s="53"/>
      <c r="GJS3" s="53"/>
      <c r="GJT3" s="53"/>
      <c r="GJU3" s="53"/>
      <c r="GJV3" s="53"/>
      <c r="GJW3" s="53"/>
      <c r="GJX3" s="53"/>
      <c r="GJY3" s="53"/>
      <c r="GJZ3" s="53"/>
      <c r="GKA3" s="53"/>
      <c r="GKB3" s="53"/>
      <c r="GKC3" s="53"/>
      <c r="GKD3" s="53"/>
      <c r="GKE3" s="53"/>
      <c r="GKF3" s="53"/>
      <c r="GKG3" s="53"/>
      <c r="GKH3" s="53"/>
      <c r="GKI3" s="53"/>
      <c r="GKJ3" s="53"/>
      <c r="GKK3" s="53"/>
      <c r="GKL3" s="53"/>
      <c r="GKM3" s="53"/>
      <c r="GKN3" s="53"/>
      <c r="GKO3" s="53"/>
      <c r="GKP3" s="53"/>
      <c r="GKQ3" s="53"/>
      <c r="GKR3" s="53"/>
      <c r="GKS3" s="53"/>
      <c r="GKT3" s="53"/>
      <c r="GKU3" s="53"/>
      <c r="GKV3" s="53"/>
      <c r="GKW3" s="53"/>
      <c r="GKX3" s="53"/>
      <c r="GKY3" s="53"/>
      <c r="GKZ3" s="53"/>
      <c r="GLA3" s="53"/>
      <c r="GLB3" s="53"/>
      <c r="GLC3" s="53"/>
      <c r="GLD3" s="53"/>
      <c r="GLE3" s="53"/>
      <c r="GLF3" s="53"/>
      <c r="GLG3" s="53"/>
      <c r="GLH3" s="53"/>
      <c r="GLI3" s="53"/>
      <c r="GLJ3" s="53"/>
      <c r="GLK3" s="53"/>
      <c r="GLL3" s="53"/>
      <c r="GLM3" s="53"/>
      <c r="GLN3" s="53"/>
      <c r="GLO3" s="53"/>
      <c r="GLP3" s="53"/>
      <c r="GLQ3" s="53"/>
      <c r="GLR3" s="53"/>
      <c r="GLS3" s="53"/>
      <c r="GLT3" s="53"/>
      <c r="GLU3" s="53"/>
      <c r="GLV3" s="53"/>
      <c r="GLW3" s="53"/>
      <c r="GLX3" s="53"/>
      <c r="GLY3" s="53"/>
      <c r="GLZ3" s="53"/>
      <c r="GMA3" s="53"/>
      <c r="GMB3" s="53"/>
      <c r="GMC3" s="53"/>
      <c r="GMD3" s="53"/>
      <c r="GME3" s="53"/>
      <c r="GMF3" s="53"/>
      <c r="GMG3" s="53"/>
      <c r="GMH3" s="53"/>
      <c r="GMI3" s="53"/>
      <c r="GMJ3" s="53"/>
      <c r="GMK3" s="53"/>
      <c r="GML3" s="53"/>
      <c r="GMM3" s="53"/>
      <c r="GMN3" s="53"/>
      <c r="GMO3" s="53"/>
      <c r="GMP3" s="53"/>
      <c r="GMQ3" s="53"/>
      <c r="GMR3" s="53"/>
      <c r="GMS3" s="53"/>
      <c r="GMT3" s="53"/>
      <c r="GMU3" s="53"/>
      <c r="GMV3" s="53"/>
      <c r="GMW3" s="53"/>
      <c r="GMX3" s="53"/>
      <c r="GMY3" s="53"/>
      <c r="GMZ3" s="53"/>
      <c r="GNA3" s="53"/>
      <c r="GNB3" s="53"/>
      <c r="GNC3" s="53"/>
      <c r="GND3" s="53"/>
      <c r="GNE3" s="53"/>
      <c r="GNF3" s="53"/>
      <c r="GNG3" s="53"/>
      <c r="GNH3" s="53"/>
      <c r="GNI3" s="53"/>
      <c r="GNJ3" s="53"/>
      <c r="GNK3" s="53"/>
      <c r="GNL3" s="53"/>
      <c r="GNM3" s="53"/>
      <c r="GNN3" s="53"/>
      <c r="GNO3" s="53"/>
      <c r="GNP3" s="53"/>
      <c r="GNQ3" s="53"/>
      <c r="GNR3" s="53"/>
      <c r="GNS3" s="53"/>
      <c r="GNT3" s="53"/>
      <c r="GNU3" s="53"/>
      <c r="GNV3" s="53"/>
      <c r="GNW3" s="53"/>
      <c r="GNX3" s="53"/>
      <c r="GNY3" s="53"/>
      <c r="GNZ3" s="53"/>
      <c r="GOA3" s="53"/>
      <c r="GOB3" s="53"/>
      <c r="GOC3" s="53"/>
      <c r="GOD3" s="53"/>
      <c r="GOE3" s="53"/>
      <c r="GOF3" s="53"/>
      <c r="GOG3" s="53"/>
      <c r="GOH3" s="53"/>
      <c r="GOI3" s="53"/>
      <c r="GOJ3" s="53"/>
      <c r="GOK3" s="53"/>
      <c r="GOL3" s="53"/>
      <c r="GOM3" s="53"/>
      <c r="GON3" s="53"/>
      <c r="GOO3" s="53"/>
      <c r="GOP3" s="53"/>
      <c r="GOQ3" s="53"/>
      <c r="GOR3" s="53"/>
      <c r="GOS3" s="53"/>
      <c r="GOT3" s="53"/>
      <c r="GOU3" s="53"/>
      <c r="GOV3" s="53"/>
      <c r="GOW3" s="53"/>
      <c r="GOX3" s="53"/>
      <c r="GOY3" s="53"/>
      <c r="GOZ3" s="53"/>
      <c r="GPA3" s="53"/>
      <c r="GPB3" s="53"/>
      <c r="GPC3" s="53"/>
      <c r="GPD3" s="53"/>
      <c r="GPE3" s="53"/>
      <c r="GPF3" s="53"/>
      <c r="GPG3" s="53"/>
      <c r="GPH3" s="53"/>
      <c r="GPI3" s="53"/>
      <c r="GPJ3" s="53"/>
      <c r="GPK3" s="53"/>
      <c r="GPL3" s="53"/>
      <c r="GPM3" s="53"/>
      <c r="GPN3" s="53"/>
      <c r="GPO3" s="53"/>
      <c r="GPP3" s="53"/>
      <c r="GPQ3" s="53"/>
      <c r="GPR3" s="53"/>
      <c r="GPS3" s="53"/>
      <c r="GPT3" s="53"/>
      <c r="GPU3" s="53"/>
      <c r="GPV3" s="53"/>
      <c r="GPW3" s="53"/>
      <c r="GPX3" s="53"/>
      <c r="GPY3" s="53"/>
      <c r="GPZ3" s="53"/>
      <c r="GQA3" s="53"/>
      <c r="GQB3" s="53"/>
      <c r="GQC3" s="53"/>
      <c r="GQD3" s="53"/>
      <c r="GQE3" s="53"/>
      <c r="GQF3" s="53"/>
      <c r="GQG3" s="53"/>
      <c r="GQH3" s="53"/>
      <c r="GQI3" s="53"/>
      <c r="GQJ3" s="53"/>
      <c r="GQK3" s="53"/>
      <c r="GQL3" s="53"/>
      <c r="GQM3" s="53"/>
      <c r="GQN3" s="53"/>
      <c r="GQO3" s="53"/>
      <c r="GQP3" s="53"/>
      <c r="GQQ3" s="53"/>
      <c r="GQR3" s="53"/>
      <c r="GQS3" s="53"/>
      <c r="GQT3" s="53"/>
      <c r="GQU3" s="53"/>
      <c r="GQV3" s="53"/>
      <c r="GQW3" s="53"/>
      <c r="GQX3" s="53"/>
      <c r="GQY3" s="53"/>
      <c r="GQZ3" s="53"/>
      <c r="GRA3" s="53"/>
      <c r="GRB3" s="53"/>
      <c r="GRC3" s="53"/>
      <c r="GRD3" s="53"/>
      <c r="GRE3" s="53"/>
      <c r="GRF3" s="53"/>
      <c r="GRG3" s="53"/>
      <c r="GRH3" s="53"/>
      <c r="GRI3" s="53"/>
      <c r="GRJ3" s="53"/>
      <c r="GRK3" s="53"/>
      <c r="GRL3" s="53"/>
      <c r="GRM3" s="53"/>
      <c r="GRN3" s="53"/>
      <c r="GRO3" s="53"/>
      <c r="GRP3" s="53"/>
      <c r="GRQ3" s="53"/>
      <c r="GRR3" s="53"/>
      <c r="GRS3" s="53"/>
      <c r="GRT3" s="53"/>
      <c r="GRU3" s="53"/>
      <c r="GRV3" s="53"/>
      <c r="GRW3" s="53"/>
      <c r="GRX3" s="53"/>
      <c r="GRY3" s="53"/>
      <c r="GRZ3" s="53"/>
      <c r="GSA3" s="53"/>
      <c r="GSB3" s="53"/>
      <c r="GSC3" s="53"/>
      <c r="GSD3" s="53"/>
      <c r="GSE3" s="53"/>
      <c r="GSF3" s="53"/>
      <c r="GSG3" s="53"/>
      <c r="GSH3" s="53"/>
      <c r="GSI3" s="53"/>
      <c r="GSJ3" s="53"/>
      <c r="GSK3" s="53"/>
      <c r="GSL3" s="53"/>
      <c r="GSM3" s="53"/>
      <c r="GSN3" s="53"/>
      <c r="GSO3" s="53"/>
      <c r="GSP3" s="53"/>
      <c r="GSQ3" s="53"/>
      <c r="GSR3" s="53"/>
      <c r="GSS3" s="53"/>
      <c r="GST3" s="53"/>
      <c r="GSU3" s="53"/>
      <c r="GSV3" s="53"/>
      <c r="GSW3" s="53"/>
      <c r="GSX3" s="53"/>
      <c r="GSY3" s="53"/>
      <c r="GSZ3" s="53"/>
      <c r="GTA3" s="53"/>
      <c r="GTB3" s="53"/>
      <c r="GTC3" s="53"/>
      <c r="GTD3" s="53"/>
      <c r="GTE3" s="53"/>
      <c r="GTF3" s="53"/>
      <c r="GTG3" s="53"/>
      <c r="GTH3" s="53"/>
      <c r="GTI3" s="53"/>
      <c r="GTJ3" s="53"/>
      <c r="GTK3" s="53"/>
      <c r="GTL3" s="53"/>
      <c r="GTM3" s="53"/>
      <c r="GTN3" s="53"/>
      <c r="GTO3" s="53"/>
      <c r="GTP3" s="53"/>
      <c r="GTQ3" s="53"/>
      <c r="GTR3" s="53"/>
      <c r="GTS3" s="53"/>
      <c r="GTT3" s="53"/>
      <c r="GTU3" s="53"/>
      <c r="GTV3" s="53"/>
      <c r="GTW3" s="53"/>
      <c r="GTX3" s="53"/>
      <c r="GTY3" s="53"/>
      <c r="GTZ3" s="53"/>
      <c r="GUA3" s="53"/>
      <c r="GUB3" s="53"/>
      <c r="GUC3" s="53"/>
      <c r="GUD3" s="53"/>
      <c r="GUE3" s="53"/>
      <c r="GUF3" s="53"/>
      <c r="GUG3" s="53"/>
      <c r="GUH3" s="53"/>
      <c r="GUI3" s="53"/>
      <c r="GUJ3" s="53"/>
      <c r="GUK3" s="53"/>
      <c r="GUL3" s="53"/>
      <c r="GUM3" s="53"/>
      <c r="GUN3" s="53"/>
      <c r="GUO3" s="53"/>
      <c r="GUP3" s="53"/>
      <c r="GUQ3" s="53"/>
      <c r="GUR3" s="53"/>
      <c r="GUS3" s="53"/>
      <c r="GUT3" s="53"/>
      <c r="GUU3" s="53"/>
      <c r="GUV3" s="53"/>
      <c r="GUW3" s="53"/>
      <c r="GUX3" s="53"/>
      <c r="GUY3" s="53"/>
      <c r="GUZ3" s="53"/>
      <c r="GVA3" s="53"/>
      <c r="GVB3" s="53"/>
      <c r="GVC3" s="53"/>
      <c r="GVD3" s="53"/>
      <c r="GVE3" s="53"/>
      <c r="GVF3" s="53"/>
      <c r="GVG3" s="53"/>
      <c r="GVH3" s="53"/>
      <c r="GVI3" s="53"/>
      <c r="GVJ3" s="53"/>
      <c r="GVK3" s="53"/>
      <c r="GVL3" s="53"/>
      <c r="GVM3" s="53"/>
      <c r="GVN3" s="53"/>
      <c r="GVO3" s="53"/>
      <c r="GVP3" s="53"/>
      <c r="GVQ3" s="53"/>
      <c r="GVR3" s="53"/>
      <c r="GVS3" s="53"/>
      <c r="GVT3" s="53"/>
      <c r="GVU3" s="53"/>
      <c r="GVV3" s="53"/>
      <c r="GVW3" s="53"/>
      <c r="GVX3" s="53"/>
      <c r="GVY3" s="53"/>
      <c r="GVZ3" s="53"/>
      <c r="GWA3" s="53"/>
      <c r="GWB3" s="53"/>
      <c r="GWC3" s="53"/>
      <c r="GWD3" s="53"/>
      <c r="GWE3" s="53"/>
      <c r="GWF3" s="53"/>
      <c r="GWG3" s="53"/>
      <c r="GWH3" s="53"/>
      <c r="GWI3" s="53"/>
      <c r="GWJ3" s="53"/>
      <c r="GWK3" s="53"/>
      <c r="GWL3" s="53"/>
      <c r="GWM3" s="53"/>
      <c r="GWN3" s="53"/>
      <c r="GWO3" s="53"/>
      <c r="GWP3" s="53"/>
      <c r="GWQ3" s="53"/>
      <c r="GWR3" s="53"/>
      <c r="GWS3" s="53"/>
      <c r="GWT3" s="53"/>
      <c r="GWU3" s="53"/>
      <c r="GWV3" s="53"/>
      <c r="GWW3" s="53"/>
      <c r="GWX3" s="53"/>
      <c r="GWY3" s="53"/>
      <c r="GWZ3" s="53"/>
      <c r="GXA3" s="53"/>
      <c r="GXB3" s="53"/>
      <c r="GXC3" s="53"/>
      <c r="GXD3" s="53"/>
      <c r="GXE3" s="53"/>
      <c r="GXF3" s="53"/>
      <c r="GXG3" s="53"/>
      <c r="GXH3" s="53"/>
      <c r="GXI3" s="53"/>
      <c r="GXJ3" s="53"/>
      <c r="GXK3" s="53"/>
      <c r="GXL3" s="53"/>
      <c r="GXM3" s="53"/>
      <c r="GXN3" s="53"/>
      <c r="GXO3" s="53"/>
      <c r="GXP3" s="53"/>
      <c r="GXQ3" s="53"/>
      <c r="GXR3" s="53"/>
      <c r="GXS3" s="53"/>
      <c r="GXT3" s="53"/>
      <c r="GXU3" s="53"/>
      <c r="GXV3" s="53"/>
      <c r="GXW3" s="53"/>
      <c r="GXX3" s="53"/>
      <c r="GXY3" s="53"/>
      <c r="GXZ3" s="53"/>
      <c r="GYA3" s="53"/>
      <c r="GYB3" s="53"/>
      <c r="GYC3" s="53"/>
      <c r="GYD3" s="53"/>
      <c r="GYE3" s="53"/>
      <c r="GYF3" s="53"/>
      <c r="GYG3" s="53"/>
      <c r="GYH3" s="53"/>
      <c r="GYI3" s="53"/>
      <c r="GYJ3" s="53"/>
      <c r="GYK3" s="53"/>
      <c r="GYL3" s="53"/>
      <c r="GYM3" s="53"/>
      <c r="GYN3" s="53"/>
      <c r="GYO3" s="53"/>
      <c r="GYP3" s="53"/>
      <c r="GYQ3" s="53"/>
      <c r="GYR3" s="53"/>
      <c r="GYS3" s="53"/>
      <c r="GYT3" s="53"/>
      <c r="GYU3" s="53"/>
      <c r="GYV3" s="53"/>
      <c r="GYW3" s="53"/>
      <c r="GYX3" s="53"/>
      <c r="GYY3" s="53"/>
      <c r="GYZ3" s="53"/>
      <c r="GZA3" s="53"/>
      <c r="GZB3" s="53"/>
      <c r="GZC3" s="53"/>
      <c r="GZD3" s="53"/>
      <c r="GZE3" s="53"/>
      <c r="GZF3" s="53"/>
      <c r="GZG3" s="53"/>
      <c r="GZH3" s="53"/>
      <c r="GZI3" s="53"/>
      <c r="GZJ3" s="53"/>
      <c r="GZK3" s="53"/>
      <c r="GZL3" s="53"/>
      <c r="GZM3" s="53"/>
      <c r="GZN3" s="53"/>
      <c r="GZO3" s="53"/>
      <c r="GZP3" s="53"/>
      <c r="GZQ3" s="53"/>
      <c r="GZR3" s="53"/>
      <c r="GZS3" s="53"/>
      <c r="GZT3" s="53"/>
      <c r="GZU3" s="53"/>
      <c r="GZV3" s="53"/>
      <c r="GZW3" s="53"/>
      <c r="GZX3" s="53"/>
      <c r="GZY3" s="53"/>
      <c r="GZZ3" s="53"/>
      <c r="HAA3" s="53"/>
      <c r="HAB3" s="53"/>
      <c r="HAC3" s="53"/>
      <c r="HAD3" s="53"/>
      <c r="HAE3" s="53"/>
      <c r="HAF3" s="53"/>
      <c r="HAG3" s="53"/>
      <c r="HAH3" s="53"/>
      <c r="HAI3" s="53"/>
      <c r="HAJ3" s="53"/>
      <c r="HAK3" s="53"/>
      <c r="HAL3" s="53"/>
      <c r="HAM3" s="53"/>
      <c r="HAN3" s="53"/>
      <c r="HAO3" s="53"/>
      <c r="HAP3" s="53"/>
      <c r="HAQ3" s="53"/>
      <c r="HAR3" s="53"/>
      <c r="HAS3" s="53"/>
      <c r="HAT3" s="53"/>
      <c r="HAU3" s="53"/>
      <c r="HAV3" s="53"/>
      <c r="HAW3" s="53"/>
      <c r="HAX3" s="53"/>
      <c r="HAY3" s="53"/>
      <c r="HAZ3" s="53"/>
      <c r="HBA3" s="53"/>
      <c r="HBB3" s="53"/>
      <c r="HBC3" s="53"/>
      <c r="HBD3" s="53"/>
      <c r="HBE3" s="53"/>
      <c r="HBF3" s="53"/>
      <c r="HBG3" s="53"/>
      <c r="HBH3" s="53"/>
      <c r="HBI3" s="53"/>
      <c r="HBJ3" s="53"/>
      <c r="HBK3" s="53"/>
      <c r="HBL3" s="53"/>
      <c r="HBM3" s="53"/>
      <c r="HBN3" s="53"/>
      <c r="HBO3" s="53"/>
      <c r="HBP3" s="53"/>
      <c r="HBQ3" s="53"/>
      <c r="HBR3" s="53"/>
      <c r="HBS3" s="53"/>
      <c r="HBT3" s="53"/>
      <c r="HBU3" s="53"/>
      <c r="HBV3" s="53"/>
      <c r="HBW3" s="53"/>
      <c r="HBX3" s="53"/>
      <c r="HBY3" s="53"/>
      <c r="HBZ3" s="53"/>
      <c r="HCA3" s="53"/>
      <c r="HCB3" s="53"/>
      <c r="HCC3" s="53"/>
      <c r="HCD3" s="53"/>
      <c r="HCE3" s="53"/>
      <c r="HCF3" s="53"/>
      <c r="HCG3" s="53"/>
      <c r="HCH3" s="53"/>
      <c r="HCI3" s="53"/>
      <c r="HCJ3" s="53"/>
      <c r="HCK3" s="53"/>
      <c r="HCL3" s="53"/>
      <c r="HCM3" s="53"/>
      <c r="HCN3" s="53"/>
      <c r="HCO3" s="53"/>
      <c r="HCP3" s="53"/>
      <c r="HCQ3" s="53"/>
      <c r="HCR3" s="53"/>
      <c r="HCS3" s="53"/>
      <c r="HCT3" s="53"/>
      <c r="HCU3" s="53"/>
      <c r="HCV3" s="53"/>
      <c r="HCW3" s="53"/>
      <c r="HCX3" s="53"/>
      <c r="HCY3" s="53"/>
      <c r="HCZ3" s="53"/>
      <c r="HDA3" s="53"/>
      <c r="HDB3" s="53"/>
      <c r="HDC3" s="53"/>
      <c r="HDD3" s="53"/>
      <c r="HDE3" s="53"/>
      <c r="HDF3" s="53"/>
      <c r="HDG3" s="53"/>
      <c r="HDH3" s="53"/>
      <c r="HDI3" s="53"/>
      <c r="HDJ3" s="53"/>
      <c r="HDK3" s="53"/>
      <c r="HDL3" s="53"/>
      <c r="HDM3" s="53"/>
      <c r="HDN3" s="53"/>
      <c r="HDO3" s="53"/>
      <c r="HDP3" s="53"/>
      <c r="HDQ3" s="53"/>
      <c r="HDR3" s="53"/>
      <c r="HDS3" s="53"/>
      <c r="HDT3" s="53"/>
      <c r="HDU3" s="53"/>
      <c r="HDV3" s="53"/>
      <c r="HDW3" s="53"/>
      <c r="HDX3" s="53"/>
      <c r="HDY3" s="53"/>
      <c r="HDZ3" s="53"/>
      <c r="HEA3" s="53"/>
      <c r="HEB3" s="53"/>
      <c r="HEC3" s="53"/>
      <c r="HED3" s="53"/>
      <c r="HEE3" s="53"/>
      <c r="HEF3" s="53"/>
      <c r="HEG3" s="53"/>
      <c r="HEH3" s="53"/>
      <c r="HEI3" s="53"/>
      <c r="HEJ3" s="53"/>
      <c r="HEK3" s="53"/>
      <c r="HEL3" s="53"/>
      <c r="HEM3" s="53"/>
      <c r="HEN3" s="53"/>
      <c r="HEO3" s="53"/>
      <c r="HEP3" s="53"/>
      <c r="HEQ3" s="53"/>
      <c r="HER3" s="53"/>
      <c r="HES3" s="53"/>
      <c r="HET3" s="53"/>
      <c r="HEU3" s="53"/>
      <c r="HEV3" s="53"/>
      <c r="HEW3" s="53"/>
      <c r="HEX3" s="53"/>
      <c r="HEY3" s="53"/>
      <c r="HEZ3" s="53"/>
      <c r="HFA3" s="53"/>
      <c r="HFB3" s="53"/>
      <c r="HFC3" s="53"/>
      <c r="HFD3" s="53"/>
      <c r="HFE3" s="53"/>
      <c r="HFF3" s="53"/>
      <c r="HFG3" s="53"/>
      <c r="HFH3" s="53"/>
      <c r="HFI3" s="53"/>
      <c r="HFJ3" s="53"/>
      <c r="HFK3" s="53"/>
      <c r="HFL3" s="53"/>
      <c r="HFM3" s="53"/>
      <c r="HFN3" s="53"/>
      <c r="HFO3" s="53"/>
      <c r="HFP3" s="53"/>
      <c r="HFQ3" s="53"/>
      <c r="HFR3" s="53"/>
      <c r="HFS3" s="53"/>
      <c r="HFT3" s="53"/>
      <c r="HFU3" s="53"/>
      <c r="HFV3" s="53"/>
      <c r="HFW3" s="53"/>
      <c r="HFX3" s="53"/>
      <c r="HFY3" s="53"/>
      <c r="HFZ3" s="53"/>
      <c r="HGA3" s="53"/>
      <c r="HGB3" s="53"/>
      <c r="HGC3" s="53"/>
      <c r="HGD3" s="53"/>
      <c r="HGE3" s="53"/>
      <c r="HGF3" s="53"/>
      <c r="HGG3" s="53"/>
      <c r="HGH3" s="53"/>
      <c r="HGI3" s="53"/>
      <c r="HGJ3" s="53"/>
      <c r="HGK3" s="53"/>
      <c r="HGL3" s="53"/>
      <c r="HGM3" s="53"/>
      <c r="HGN3" s="53"/>
      <c r="HGO3" s="53"/>
      <c r="HGP3" s="53"/>
      <c r="HGQ3" s="53"/>
      <c r="HGR3" s="53"/>
      <c r="HGS3" s="53"/>
      <c r="HGT3" s="53"/>
      <c r="HGU3" s="53"/>
      <c r="HGV3" s="53"/>
      <c r="HGW3" s="53"/>
      <c r="HGX3" s="53"/>
      <c r="HGY3" s="53"/>
      <c r="HGZ3" s="53"/>
      <c r="HHA3" s="53"/>
      <c r="HHB3" s="53"/>
      <c r="HHC3" s="53"/>
      <c r="HHD3" s="53"/>
      <c r="HHE3" s="53"/>
      <c r="HHF3" s="53"/>
      <c r="HHG3" s="53"/>
      <c r="HHH3" s="53"/>
      <c r="HHI3" s="53"/>
      <c r="HHJ3" s="53"/>
      <c r="HHK3" s="53"/>
      <c r="HHL3" s="53"/>
      <c r="HHM3" s="53"/>
      <c r="HHN3" s="53"/>
      <c r="HHO3" s="53"/>
      <c r="HHP3" s="53"/>
      <c r="HHQ3" s="53"/>
      <c r="HHR3" s="53"/>
      <c r="HHS3" s="53"/>
      <c r="HHT3" s="53"/>
      <c r="HHU3" s="53"/>
      <c r="HHV3" s="53"/>
      <c r="HHW3" s="53"/>
      <c r="HHX3" s="53"/>
      <c r="HHY3" s="53"/>
      <c r="HHZ3" s="53"/>
      <c r="HIA3" s="53"/>
      <c r="HIB3" s="53"/>
      <c r="HIC3" s="53"/>
      <c r="HID3" s="53"/>
      <c r="HIE3" s="53"/>
      <c r="HIF3" s="53"/>
      <c r="HIG3" s="53"/>
      <c r="HIH3" s="53"/>
      <c r="HII3" s="53"/>
      <c r="HIJ3" s="53"/>
      <c r="HIK3" s="53"/>
      <c r="HIL3" s="53"/>
      <c r="HIM3" s="53"/>
      <c r="HIN3" s="53"/>
      <c r="HIO3" s="53"/>
      <c r="HIP3" s="53"/>
      <c r="HIQ3" s="53"/>
      <c r="HIR3" s="53"/>
      <c r="HIS3" s="53"/>
      <c r="HIT3" s="53"/>
      <c r="HIU3" s="53"/>
      <c r="HIV3" s="53"/>
      <c r="HIW3" s="53"/>
      <c r="HIX3" s="53"/>
      <c r="HIY3" s="53"/>
      <c r="HIZ3" s="53"/>
      <c r="HJA3" s="53"/>
      <c r="HJB3" s="53"/>
      <c r="HJC3" s="53"/>
      <c r="HJD3" s="53"/>
      <c r="HJE3" s="53"/>
      <c r="HJF3" s="53"/>
      <c r="HJG3" s="53"/>
      <c r="HJH3" s="53"/>
      <c r="HJI3" s="53"/>
      <c r="HJJ3" s="53"/>
      <c r="HJK3" s="53"/>
      <c r="HJL3" s="53"/>
      <c r="HJM3" s="53"/>
      <c r="HJN3" s="53"/>
      <c r="HJO3" s="53"/>
      <c r="HJP3" s="53"/>
      <c r="HJQ3" s="53"/>
      <c r="HJR3" s="53"/>
      <c r="HJS3" s="53"/>
      <c r="HJT3" s="53"/>
      <c r="HJU3" s="53"/>
      <c r="HJV3" s="53"/>
      <c r="HJW3" s="53"/>
      <c r="HJX3" s="53"/>
      <c r="HJY3" s="53"/>
      <c r="HJZ3" s="53"/>
      <c r="HKA3" s="53"/>
      <c r="HKB3" s="53"/>
      <c r="HKC3" s="53"/>
      <c r="HKD3" s="53"/>
      <c r="HKE3" s="53"/>
      <c r="HKF3" s="53"/>
      <c r="HKG3" s="53"/>
      <c r="HKH3" s="53"/>
      <c r="HKI3" s="53"/>
      <c r="HKJ3" s="53"/>
      <c r="HKK3" s="53"/>
      <c r="HKL3" s="53"/>
      <c r="HKM3" s="53"/>
      <c r="HKN3" s="53"/>
      <c r="HKO3" s="53"/>
      <c r="HKP3" s="53"/>
      <c r="HKQ3" s="53"/>
      <c r="HKR3" s="53"/>
      <c r="HKS3" s="53"/>
      <c r="HKT3" s="53"/>
      <c r="HKU3" s="53"/>
      <c r="HKV3" s="53"/>
      <c r="HKW3" s="53"/>
      <c r="HKX3" s="53"/>
      <c r="HKY3" s="53"/>
      <c r="HKZ3" s="53"/>
      <c r="HLA3" s="53"/>
      <c r="HLB3" s="53"/>
      <c r="HLC3" s="53"/>
      <c r="HLD3" s="53"/>
      <c r="HLE3" s="53"/>
      <c r="HLF3" s="53"/>
      <c r="HLG3" s="53"/>
      <c r="HLH3" s="53"/>
      <c r="HLI3" s="53"/>
      <c r="HLJ3" s="53"/>
      <c r="HLK3" s="53"/>
      <c r="HLL3" s="53"/>
      <c r="HLM3" s="53"/>
      <c r="HLN3" s="53"/>
      <c r="HLO3" s="53"/>
      <c r="HLP3" s="53"/>
      <c r="HLQ3" s="53"/>
      <c r="HLR3" s="53"/>
      <c r="HLS3" s="53"/>
      <c r="HLT3" s="53"/>
      <c r="HLU3" s="53"/>
      <c r="HLV3" s="53"/>
      <c r="HLW3" s="53"/>
      <c r="HLX3" s="53"/>
      <c r="HLY3" s="53"/>
      <c r="HLZ3" s="53"/>
      <c r="HMA3" s="53"/>
      <c r="HMB3" s="53"/>
      <c r="HMC3" s="53"/>
      <c r="HMD3" s="53"/>
      <c r="HME3" s="53"/>
      <c r="HMF3" s="53"/>
      <c r="HMG3" s="53"/>
      <c r="HMH3" s="53"/>
      <c r="HMI3" s="53"/>
      <c r="HMJ3" s="53"/>
      <c r="HMK3" s="53"/>
      <c r="HML3" s="53"/>
      <c r="HMM3" s="53"/>
      <c r="HMN3" s="53"/>
      <c r="HMO3" s="53"/>
      <c r="HMP3" s="53"/>
      <c r="HMQ3" s="53"/>
      <c r="HMR3" s="53"/>
      <c r="HMS3" s="53"/>
      <c r="HMT3" s="53"/>
      <c r="HMU3" s="53"/>
      <c r="HMV3" s="53"/>
      <c r="HMW3" s="53"/>
      <c r="HMX3" s="53"/>
      <c r="HMY3" s="53"/>
      <c r="HMZ3" s="53"/>
      <c r="HNA3" s="53"/>
      <c r="HNB3" s="53"/>
      <c r="HNC3" s="53"/>
      <c r="HND3" s="53"/>
      <c r="HNE3" s="53"/>
      <c r="HNF3" s="53"/>
      <c r="HNG3" s="53"/>
      <c r="HNH3" s="53"/>
      <c r="HNI3" s="53"/>
      <c r="HNJ3" s="53"/>
      <c r="HNK3" s="53"/>
      <c r="HNL3" s="53"/>
      <c r="HNM3" s="53"/>
      <c r="HNN3" s="53"/>
      <c r="HNO3" s="53"/>
      <c r="HNP3" s="53"/>
      <c r="HNQ3" s="53"/>
      <c r="HNR3" s="53"/>
      <c r="HNS3" s="53"/>
      <c r="HNT3" s="53"/>
      <c r="HNU3" s="53"/>
      <c r="HNV3" s="53"/>
      <c r="HNW3" s="53"/>
      <c r="HNX3" s="53"/>
      <c r="HNY3" s="53"/>
      <c r="HNZ3" s="53"/>
      <c r="HOA3" s="53"/>
      <c r="HOB3" s="53"/>
      <c r="HOC3" s="53"/>
      <c r="HOD3" s="53"/>
      <c r="HOE3" s="53"/>
      <c r="HOF3" s="53"/>
      <c r="HOG3" s="53"/>
      <c r="HOH3" s="53"/>
      <c r="HOI3" s="53"/>
      <c r="HOJ3" s="53"/>
      <c r="HOK3" s="53"/>
      <c r="HOL3" s="53"/>
      <c r="HOM3" s="53"/>
      <c r="HON3" s="53"/>
      <c r="HOO3" s="53"/>
      <c r="HOP3" s="53"/>
      <c r="HOQ3" s="53"/>
      <c r="HOR3" s="53"/>
      <c r="HOS3" s="53"/>
      <c r="HOT3" s="53"/>
      <c r="HOU3" s="53"/>
      <c r="HOV3" s="53"/>
      <c r="HOW3" s="53"/>
      <c r="HOX3" s="53"/>
      <c r="HOY3" s="53"/>
      <c r="HOZ3" s="53"/>
      <c r="HPA3" s="53"/>
      <c r="HPB3" s="53"/>
      <c r="HPC3" s="53"/>
      <c r="HPD3" s="53"/>
      <c r="HPE3" s="53"/>
      <c r="HPF3" s="53"/>
      <c r="HPG3" s="53"/>
      <c r="HPH3" s="53"/>
      <c r="HPI3" s="53"/>
      <c r="HPJ3" s="53"/>
      <c r="HPK3" s="53"/>
      <c r="HPL3" s="53"/>
      <c r="HPM3" s="53"/>
      <c r="HPN3" s="53"/>
      <c r="HPO3" s="53"/>
      <c r="HPP3" s="53"/>
      <c r="HPQ3" s="53"/>
      <c r="HPR3" s="53"/>
      <c r="HPS3" s="53"/>
      <c r="HPT3" s="53"/>
      <c r="HPU3" s="53"/>
      <c r="HPV3" s="53"/>
      <c r="HPW3" s="53"/>
      <c r="HPX3" s="53"/>
      <c r="HPY3" s="53"/>
      <c r="HPZ3" s="53"/>
      <c r="HQA3" s="53"/>
      <c r="HQB3" s="53"/>
      <c r="HQC3" s="53"/>
      <c r="HQD3" s="53"/>
      <c r="HQE3" s="53"/>
      <c r="HQF3" s="53"/>
      <c r="HQG3" s="53"/>
      <c r="HQH3" s="53"/>
      <c r="HQI3" s="53"/>
      <c r="HQJ3" s="53"/>
      <c r="HQK3" s="53"/>
      <c r="HQL3" s="53"/>
      <c r="HQM3" s="53"/>
      <c r="HQN3" s="53"/>
      <c r="HQO3" s="53"/>
      <c r="HQP3" s="53"/>
      <c r="HQQ3" s="53"/>
      <c r="HQR3" s="53"/>
      <c r="HQS3" s="53"/>
      <c r="HQT3" s="53"/>
      <c r="HQU3" s="53"/>
      <c r="HQV3" s="53"/>
      <c r="HQW3" s="53"/>
      <c r="HQX3" s="53"/>
      <c r="HQY3" s="53"/>
      <c r="HQZ3" s="53"/>
      <c r="HRA3" s="53"/>
      <c r="HRB3" s="53"/>
      <c r="HRC3" s="53"/>
      <c r="HRD3" s="53"/>
      <c r="HRE3" s="53"/>
      <c r="HRF3" s="53"/>
      <c r="HRG3" s="53"/>
      <c r="HRH3" s="53"/>
      <c r="HRI3" s="53"/>
      <c r="HRJ3" s="53"/>
      <c r="HRK3" s="53"/>
      <c r="HRL3" s="53"/>
      <c r="HRM3" s="53"/>
      <c r="HRN3" s="53"/>
      <c r="HRO3" s="53"/>
      <c r="HRP3" s="53"/>
      <c r="HRQ3" s="53"/>
      <c r="HRR3" s="53"/>
      <c r="HRS3" s="53"/>
      <c r="HRT3" s="53"/>
      <c r="HRU3" s="53"/>
      <c r="HRV3" s="53"/>
      <c r="HRW3" s="53"/>
      <c r="HRX3" s="53"/>
      <c r="HRY3" s="53"/>
      <c r="HRZ3" s="53"/>
      <c r="HSA3" s="53"/>
      <c r="HSB3" s="53"/>
      <c r="HSC3" s="53"/>
      <c r="HSD3" s="53"/>
      <c r="HSE3" s="53"/>
      <c r="HSF3" s="53"/>
      <c r="HSG3" s="53"/>
      <c r="HSH3" s="53"/>
      <c r="HSI3" s="53"/>
      <c r="HSJ3" s="53"/>
      <c r="HSK3" s="53"/>
      <c r="HSL3" s="53"/>
      <c r="HSM3" s="53"/>
      <c r="HSN3" s="53"/>
      <c r="HSO3" s="53"/>
      <c r="HSP3" s="53"/>
      <c r="HSQ3" s="53"/>
      <c r="HSR3" s="53"/>
      <c r="HSS3" s="53"/>
      <c r="HST3" s="53"/>
      <c r="HSU3" s="53"/>
      <c r="HSV3" s="53"/>
      <c r="HSW3" s="53"/>
      <c r="HSX3" s="53"/>
      <c r="HSY3" s="53"/>
      <c r="HSZ3" s="53"/>
      <c r="HTA3" s="53"/>
      <c r="HTB3" s="53"/>
      <c r="HTC3" s="53"/>
      <c r="HTD3" s="53"/>
      <c r="HTE3" s="53"/>
      <c r="HTF3" s="53"/>
      <c r="HTG3" s="53"/>
      <c r="HTH3" s="53"/>
      <c r="HTI3" s="53"/>
      <c r="HTJ3" s="53"/>
      <c r="HTK3" s="53"/>
      <c r="HTL3" s="53"/>
      <c r="HTM3" s="53"/>
      <c r="HTN3" s="53"/>
      <c r="HTO3" s="53"/>
      <c r="HTP3" s="53"/>
      <c r="HTQ3" s="53"/>
      <c r="HTR3" s="53"/>
      <c r="HTS3" s="53"/>
      <c r="HTT3" s="53"/>
      <c r="HTU3" s="53"/>
      <c r="HTV3" s="53"/>
      <c r="HTW3" s="53"/>
      <c r="HTX3" s="53"/>
      <c r="HTY3" s="53"/>
      <c r="HTZ3" s="53"/>
      <c r="HUA3" s="53"/>
      <c r="HUB3" s="53"/>
      <c r="HUC3" s="53"/>
      <c r="HUD3" s="53"/>
      <c r="HUE3" s="53"/>
      <c r="HUF3" s="53"/>
      <c r="HUG3" s="53"/>
      <c r="HUH3" s="53"/>
      <c r="HUI3" s="53"/>
      <c r="HUJ3" s="53"/>
      <c r="HUK3" s="53"/>
      <c r="HUL3" s="53"/>
      <c r="HUM3" s="53"/>
      <c r="HUN3" s="53"/>
      <c r="HUO3" s="53"/>
      <c r="HUP3" s="53"/>
      <c r="HUQ3" s="53"/>
      <c r="HUR3" s="53"/>
      <c r="HUS3" s="53"/>
      <c r="HUT3" s="53"/>
      <c r="HUU3" s="53"/>
      <c r="HUV3" s="53"/>
      <c r="HUW3" s="53"/>
      <c r="HUX3" s="53"/>
      <c r="HUY3" s="53"/>
      <c r="HUZ3" s="53"/>
      <c r="HVA3" s="53"/>
      <c r="HVB3" s="53"/>
      <c r="HVC3" s="53"/>
      <c r="HVD3" s="53"/>
      <c r="HVE3" s="53"/>
      <c r="HVF3" s="53"/>
      <c r="HVG3" s="53"/>
      <c r="HVH3" s="53"/>
      <c r="HVI3" s="53"/>
      <c r="HVJ3" s="53"/>
      <c r="HVK3" s="53"/>
      <c r="HVL3" s="53"/>
      <c r="HVM3" s="53"/>
      <c r="HVN3" s="53"/>
      <c r="HVO3" s="53"/>
      <c r="HVP3" s="53"/>
      <c r="HVQ3" s="53"/>
      <c r="HVR3" s="53"/>
      <c r="HVS3" s="53"/>
      <c r="HVT3" s="53"/>
      <c r="HVU3" s="53"/>
      <c r="HVV3" s="53"/>
      <c r="HVW3" s="53"/>
      <c r="HVX3" s="53"/>
      <c r="HVY3" s="53"/>
      <c r="HVZ3" s="53"/>
      <c r="HWA3" s="53"/>
      <c r="HWB3" s="53"/>
      <c r="HWC3" s="53"/>
      <c r="HWD3" s="53"/>
      <c r="HWE3" s="53"/>
      <c r="HWF3" s="53"/>
      <c r="HWG3" s="53"/>
      <c r="HWH3" s="53"/>
      <c r="HWI3" s="53"/>
      <c r="HWJ3" s="53"/>
      <c r="HWK3" s="53"/>
      <c r="HWL3" s="53"/>
      <c r="HWM3" s="53"/>
      <c r="HWN3" s="53"/>
      <c r="HWO3" s="53"/>
      <c r="HWP3" s="53"/>
      <c r="HWQ3" s="53"/>
      <c r="HWR3" s="53"/>
      <c r="HWS3" s="53"/>
      <c r="HWT3" s="53"/>
      <c r="HWU3" s="53"/>
      <c r="HWV3" s="53"/>
      <c r="HWW3" s="53"/>
      <c r="HWX3" s="53"/>
      <c r="HWY3" s="53"/>
      <c r="HWZ3" s="53"/>
      <c r="HXA3" s="53"/>
      <c r="HXB3" s="53"/>
      <c r="HXC3" s="53"/>
      <c r="HXD3" s="53"/>
      <c r="HXE3" s="53"/>
      <c r="HXF3" s="53"/>
      <c r="HXG3" s="53"/>
      <c r="HXH3" s="53"/>
      <c r="HXI3" s="53"/>
      <c r="HXJ3" s="53"/>
      <c r="HXK3" s="53"/>
      <c r="HXL3" s="53"/>
      <c r="HXM3" s="53"/>
      <c r="HXN3" s="53"/>
      <c r="HXO3" s="53"/>
      <c r="HXP3" s="53"/>
      <c r="HXQ3" s="53"/>
      <c r="HXR3" s="53"/>
      <c r="HXS3" s="53"/>
      <c r="HXT3" s="53"/>
      <c r="HXU3" s="53"/>
      <c r="HXV3" s="53"/>
      <c r="HXW3" s="53"/>
      <c r="HXX3" s="53"/>
      <c r="HXY3" s="53"/>
      <c r="HXZ3" s="53"/>
      <c r="HYA3" s="53"/>
      <c r="HYB3" s="53"/>
      <c r="HYC3" s="53"/>
      <c r="HYD3" s="53"/>
      <c r="HYE3" s="53"/>
      <c r="HYF3" s="53"/>
      <c r="HYG3" s="53"/>
      <c r="HYH3" s="53"/>
      <c r="HYI3" s="53"/>
      <c r="HYJ3" s="53"/>
      <c r="HYK3" s="53"/>
      <c r="HYL3" s="53"/>
      <c r="HYM3" s="53"/>
      <c r="HYN3" s="53"/>
      <c r="HYO3" s="53"/>
      <c r="HYP3" s="53"/>
      <c r="HYQ3" s="53"/>
      <c r="HYR3" s="53"/>
      <c r="HYS3" s="53"/>
      <c r="HYT3" s="53"/>
      <c r="HYU3" s="53"/>
      <c r="HYV3" s="53"/>
      <c r="HYW3" s="53"/>
      <c r="HYX3" s="53"/>
      <c r="HYY3" s="53"/>
      <c r="HYZ3" s="53"/>
      <c r="HZA3" s="53"/>
      <c r="HZB3" s="53"/>
      <c r="HZC3" s="53"/>
      <c r="HZD3" s="53"/>
      <c r="HZE3" s="53"/>
      <c r="HZF3" s="53"/>
      <c r="HZG3" s="53"/>
      <c r="HZH3" s="53"/>
      <c r="HZI3" s="53"/>
      <c r="HZJ3" s="53"/>
      <c r="HZK3" s="53"/>
      <c r="HZL3" s="53"/>
      <c r="HZM3" s="53"/>
      <c r="HZN3" s="53"/>
      <c r="HZO3" s="53"/>
      <c r="HZP3" s="53"/>
      <c r="HZQ3" s="53"/>
      <c r="HZR3" s="53"/>
      <c r="HZS3" s="53"/>
      <c r="HZT3" s="53"/>
      <c r="HZU3" s="53"/>
      <c r="HZV3" s="53"/>
      <c r="HZW3" s="53"/>
      <c r="HZX3" s="53"/>
      <c r="HZY3" s="53"/>
      <c r="HZZ3" s="53"/>
      <c r="IAA3" s="53"/>
      <c r="IAB3" s="53"/>
      <c r="IAC3" s="53"/>
      <c r="IAD3" s="53"/>
      <c r="IAE3" s="53"/>
      <c r="IAF3" s="53"/>
      <c r="IAG3" s="53"/>
      <c r="IAH3" s="53"/>
      <c r="IAI3" s="53"/>
      <c r="IAJ3" s="53"/>
      <c r="IAK3" s="53"/>
      <c r="IAL3" s="53"/>
      <c r="IAM3" s="53"/>
      <c r="IAN3" s="53"/>
      <c r="IAO3" s="53"/>
      <c r="IAP3" s="53"/>
      <c r="IAQ3" s="53"/>
      <c r="IAR3" s="53"/>
      <c r="IAS3" s="53"/>
      <c r="IAT3" s="53"/>
      <c r="IAU3" s="53"/>
      <c r="IAV3" s="53"/>
      <c r="IAW3" s="53"/>
      <c r="IAX3" s="53"/>
      <c r="IAY3" s="53"/>
      <c r="IAZ3" s="53"/>
      <c r="IBA3" s="53"/>
      <c r="IBB3" s="53"/>
      <c r="IBC3" s="53"/>
      <c r="IBD3" s="53"/>
      <c r="IBE3" s="53"/>
      <c r="IBF3" s="53"/>
      <c r="IBG3" s="53"/>
      <c r="IBH3" s="53"/>
      <c r="IBI3" s="53"/>
      <c r="IBJ3" s="53"/>
      <c r="IBK3" s="53"/>
      <c r="IBL3" s="53"/>
      <c r="IBM3" s="53"/>
      <c r="IBN3" s="53"/>
      <c r="IBO3" s="53"/>
      <c r="IBP3" s="53"/>
      <c r="IBQ3" s="53"/>
      <c r="IBR3" s="53"/>
      <c r="IBS3" s="53"/>
      <c r="IBT3" s="53"/>
      <c r="IBU3" s="53"/>
      <c r="IBV3" s="53"/>
      <c r="IBW3" s="53"/>
      <c r="IBX3" s="53"/>
      <c r="IBY3" s="53"/>
      <c r="IBZ3" s="53"/>
      <c r="ICA3" s="53"/>
      <c r="ICB3" s="53"/>
      <c r="ICC3" s="53"/>
      <c r="ICD3" s="53"/>
      <c r="ICE3" s="53"/>
      <c r="ICF3" s="53"/>
      <c r="ICG3" s="53"/>
      <c r="ICH3" s="53"/>
      <c r="ICI3" s="53"/>
      <c r="ICJ3" s="53"/>
      <c r="ICK3" s="53"/>
      <c r="ICL3" s="53"/>
      <c r="ICM3" s="53"/>
      <c r="ICN3" s="53"/>
      <c r="ICO3" s="53"/>
      <c r="ICP3" s="53"/>
      <c r="ICQ3" s="53"/>
      <c r="ICR3" s="53"/>
      <c r="ICS3" s="53"/>
      <c r="ICT3" s="53"/>
      <c r="ICU3" s="53"/>
      <c r="ICV3" s="53"/>
      <c r="ICW3" s="53"/>
      <c r="ICX3" s="53"/>
      <c r="ICY3" s="53"/>
      <c r="ICZ3" s="53"/>
      <c r="IDA3" s="53"/>
      <c r="IDB3" s="53"/>
      <c r="IDC3" s="53"/>
      <c r="IDD3" s="53"/>
      <c r="IDE3" s="53"/>
      <c r="IDF3" s="53"/>
      <c r="IDG3" s="53"/>
      <c r="IDH3" s="53"/>
      <c r="IDI3" s="53"/>
      <c r="IDJ3" s="53"/>
      <c r="IDK3" s="53"/>
      <c r="IDL3" s="53"/>
      <c r="IDM3" s="53"/>
      <c r="IDN3" s="53"/>
      <c r="IDO3" s="53"/>
      <c r="IDP3" s="53"/>
      <c r="IDQ3" s="53"/>
      <c r="IDR3" s="53"/>
      <c r="IDS3" s="53"/>
      <c r="IDT3" s="53"/>
      <c r="IDU3" s="53"/>
      <c r="IDV3" s="53"/>
      <c r="IDW3" s="53"/>
      <c r="IDX3" s="53"/>
      <c r="IDY3" s="53"/>
      <c r="IDZ3" s="53"/>
      <c r="IEA3" s="53"/>
      <c r="IEB3" s="53"/>
      <c r="IEC3" s="53"/>
      <c r="IED3" s="53"/>
      <c r="IEE3" s="53"/>
      <c r="IEF3" s="53"/>
      <c r="IEG3" s="53"/>
      <c r="IEH3" s="53"/>
      <c r="IEI3" s="53"/>
      <c r="IEJ3" s="53"/>
      <c r="IEK3" s="53"/>
      <c r="IEL3" s="53"/>
      <c r="IEM3" s="53"/>
      <c r="IEN3" s="53"/>
      <c r="IEO3" s="53"/>
      <c r="IEP3" s="53"/>
      <c r="IEQ3" s="53"/>
      <c r="IER3" s="53"/>
      <c r="IES3" s="53"/>
      <c r="IET3" s="53"/>
      <c r="IEU3" s="53"/>
      <c r="IEV3" s="53"/>
      <c r="IEW3" s="53"/>
      <c r="IEX3" s="53"/>
      <c r="IEY3" s="53"/>
      <c r="IEZ3" s="53"/>
      <c r="IFA3" s="53"/>
      <c r="IFB3" s="53"/>
      <c r="IFC3" s="53"/>
      <c r="IFD3" s="53"/>
      <c r="IFE3" s="53"/>
      <c r="IFF3" s="53"/>
      <c r="IFG3" s="53"/>
      <c r="IFH3" s="53"/>
      <c r="IFI3" s="53"/>
      <c r="IFJ3" s="53"/>
      <c r="IFK3" s="53"/>
      <c r="IFL3" s="53"/>
      <c r="IFM3" s="53"/>
      <c r="IFN3" s="53"/>
      <c r="IFO3" s="53"/>
      <c r="IFP3" s="53"/>
      <c r="IFQ3" s="53"/>
      <c r="IFR3" s="53"/>
      <c r="IFS3" s="53"/>
      <c r="IFT3" s="53"/>
      <c r="IFU3" s="53"/>
      <c r="IFV3" s="53"/>
      <c r="IFW3" s="53"/>
      <c r="IFX3" s="53"/>
      <c r="IFY3" s="53"/>
      <c r="IFZ3" s="53"/>
      <c r="IGA3" s="53"/>
      <c r="IGB3" s="53"/>
      <c r="IGC3" s="53"/>
      <c r="IGD3" s="53"/>
      <c r="IGE3" s="53"/>
      <c r="IGF3" s="53"/>
      <c r="IGG3" s="53"/>
      <c r="IGH3" s="53"/>
      <c r="IGI3" s="53"/>
      <c r="IGJ3" s="53"/>
      <c r="IGK3" s="53"/>
      <c r="IGL3" s="53"/>
      <c r="IGM3" s="53"/>
      <c r="IGN3" s="53"/>
      <c r="IGO3" s="53"/>
      <c r="IGP3" s="53"/>
      <c r="IGQ3" s="53"/>
      <c r="IGR3" s="53"/>
      <c r="IGS3" s="53"/>
      <c r="IGT3" s="53"/>
      <c r="IGU3" s="53"/>
      <c r="IGV3" s="53"/>
      <c r="IGW3" s="53"/>
      <c r="IGX3" s="53"/>
      <c r="IGY3" s="53"/>
      <c r="IGZ3" s="53"/>
      <c r="IHA3" s="53"/>
      <c r="IHB3" s="53"/>
      <c r="IHC3" s="53"/>
      <c r="IHD3" s="53"/>
      <c r="IHE3" s="53"/>
      <c r="IHF3" s="53"/>
      <c r="IHG3" s="53"/>
      <c r="IHH3" s="53"/>
      <c r="IHI3" s="53"/>
      <c r="IHJ3" s="53"/>
      <c r="IHK3" s="53"/>
      <c r="IHL3" s="53"/>
      <c r="IHM3" s="53"/>
      <c r="IHN3" s="53"/>
      <c r="IHO3" s="53"/>
      <c r="IHP3" s="53"/>
      <c r="IHQ3" s="53"/>
      <c r="IHR3" s="53"/>
      <c r="IHS3" s="53"/>
      <c r="IHT3" s="53"/>
      <c r="IHU3" s="53"/>
      <c r="IHV3" s="53"/>
      <c r="IHW3" s="53"/>
      <c r="IHX3" s="53"/>
      <c r="IHY3" s="53"/>
      <c r="IHZ3" s="53"/>
      <c r="IIA3" s="53"/>
      <c r="IIB3" s="53"/>
      <c r="IIC3" s="53"/>
      <c r="IID3" s="53"/>
      <c r="IIE3" s="53"/>
      <c r="IIF3" s="53"/>
      <c r="IIG3" s="53"/>
      <c r="IIH3" s="53"/>
      <c r="III3" s="53"/>
      <c r="IIJ3" s="53"/>
      <c r="IIK3" s="53"/>
      <c r="IIL3" s="53"/>
      <c r="IIM3" s="53"/>
      <c r="IIN3" s="53"/>
      <c r="IIO3" s="53"/>
      <c r="IIP3" s="53"/>
      <c r="IIQ3" s="53"/>
      <c r="IIR3" s="53"/>
      <c r="IIS3" s="53"/>
      <c r="IIT3" s="53"/>
      <c r="IIU3" s="53"/>
      <c r="IIV3" s="53"/>
      <c r="IIW3" s="53"/>
      <c r="IIX3" s="53"/>
      <c r="IIY3" s="53"/>
      <c r="IIZ3" s="53"/>
      <c r="IJA3" s="53"/>
      <c r="IJB3" s="53"/>
      <c r="IJC3" s="53"/>
      <c r="IJD3" s="53"/>
      <c r="IJE3" s="53"/>
      <c r="IJF3" s="53"/>
      <c r="IJG3" s="53"/>
      <c r="IJH3" s="53"/>
      <c r="IJI3" s="53"/>
      <c r="IJJ3" s="53"/>
      <c r="IJK3" s="53"/>
      <c r="IJL3" s="53"/>
      <c r="IJM3" s="53"/>
      <c r="IJN3" s="53"/>
      <c r="IJO3" s="53"/>
      <c r="IJP3" s="53"/>
      <c r="IJQ3" s="53"/>
      <c r="IJR3" s="53"/>
      <c r="IJS3" s="53"/>
      <c r="IJT3" s="53"/>
      <c r="IJU3" s="53"/>
      <c r="IJV3" s="53"/>
      <c r="IJW3" s="53"/>
      <c r="IJX3" s="53"/>
      <c r="IJY3" s="53"/>
      <c r="IJZ3" s="53"/>
      <c r="IKA3" s="53"/>
      <c r="IKB3" s="53"/>
      <c r="IKC3" s="53"/>
      <c r="IKD3" s="53"/>
      <c r="IKE3" s="53"/>
      <c r="IKF3" s="53"/>
      <c r="IKG3" s="53"/>
      <c r="IKH3" s="53"/>
      <c r="IKI3" s="53"/>
      <c r="IKJ3" s="53"/>
      <c r="IKK3" s="53"/>
      <c r="IKL3" s="53"/>
      <c r="IKM3" s="53"/>
      <c r="IKN3" s="53"/>
      <c r="IKO3" s="53"/>
      <c r="IKP3" s="53"/>
      <c r="IKQ3" s="53"/>
      <c r="IKR3" s="53"/>
      <c r="IKS3" s="53"/>
      <c r="IKT3" s="53"/>
      <c r="IKU3" s="53"/>
      <c r="IKV3" s="53"/>
      <c r="IKW3" s="53"/>
      <c r="IKX3" s="53"/>
      <c r="IKY3" s="53"/>
      <c r="IKZ3" s="53"/>
      <c r="ILA3" s="53"/>
      <c r="ILB3" s="53"/>
      <c r="ILC3" s="53"/>
      <c r="ILD3" s="53"/>
      <c r="ILE3" s="53"/>
      <c r="ILF3" s="53"/>
      <c r="ILG3" s="53"/>
      <c r="ILH3" s="53"/>
      <c r="ILI3" s="53"/>
      <c r="ILJ3" s="53"/>
      <c r="ILK3" s="53"/>
      <c r="ILL3" s="53"/>
      <c r="ILM3" s="53"/>
      <c r="ILN3" s="53"/>
      <c r="ILO3" s="53"/>
      <c r="ILP3" s="53"/>
      <c r="ILQ3" s="53"/>
      <c r="ILR3" s="53"/>
      <c r="ILS3" s="53"/>
      <c r="ILT3" s="53"/>
      <c r="ILU3" s="53"/>
      <c r="ILV3" s="53"/>
      <c r="ILW3" s="53"/>
      <c r="ILX3" s="53"/>
      <c r="ILY3" s="53"/>
      <c r="ILZ3" s="53"/>
      <c r="IMA3" s="53"/>
      <c r="IMB3" s="53"/>
      <c r="IMC3" s="53"/>
      <c r="IMD3" s="53"/>
      <c r="IME3" s="53"/>
      <c r="IMF3" s="53"/>
      <c r="IMG3" s="53"/>
      <c r="IMH3" s="53"/>
      <c r="IMI3" s="53"/>
      <c r="IMJ3" s="53"/>
      <c r="IMK3" s="53"/>
      <c r="IML3" s="53"/>
      <c r="IMM3" s="53"/>
      <c r="IMN3" s="53"/>
      <c r="IMO3" s="53"/>
      <c r="IMP3" s="53"/>
      <c r="IMQ3" s="53"/>
      <c r="IMR3" s="53"/>
      <c r="IMS3" s="53"/>
      <c r="IMT3" s="53"/>
      <c r="IMU3" s="53"/>
      <c r="IMV3" s="53"/>
      <c r="IMW3" s="53"/>
      <c r="IMX3" s="53"/>
      <c r="IMY3" s="53"/>
      <c r="IMZ3" s="53"/>
      <c r="INA3" s="53"/>
      <c r="INB3" s="53"/>
      <c r="INC3" s="53"/>
      <c r="IND3" s="53"/>
      <c r="INE3" s="53"/>
      <c r="INF3" s="53"/>
      <c r="ING3" s="53"/>
      <c r="INH3" s="53"/>
      <c r="INI3" s="53"/>
      <c r="INJ3" s="53"/>
      <c r="INK3" s="53"/>
      <c r="INL3" s="53"/>
      <c r="INM3" s="53"/>
      <c r="INN3" s="53"/>
      <c r="INO3" s="53"/>
      <c r="INP3" s="53"/>
      <c r="INQ3" s="53"/>
      <c r="INR3" s="53"/>
      <c r="INS3" s="53"/>
      <c r="INT3" s="53"/>
      <c r="INU3" s="53"/>
      <c r="INV3" s="53"/>
      <c r="INW3" s="53"/>
      <c r="INX3" s="53"/>
      <c r="INY3" s="53"/>
      <c r="INZ3" s="53"/>
      <c r="IOA3" s="53"/>
      <c r="IOB3" s="53"/>
      <c r="IOC3" s="53"/>
      <c r="IOD3" s="53"/>
      <c r="IOE3" s="53"/>
      <c r="IOF3" s="53"/>
      <c r="IOG3" s="53"/>
      <c r="IOH3" s="53"/>
      <c r="IOI3" s="53"/>
      <c r="IOJ3" s="53"/>
      <c r="IOK3" s="53"/>
      <c r="IOL3" s="53"/>
      <c r="IOM3" s="53"/>
      <c r="ION3" s="53"/>
      <c r="IOO3" s="53"/>
      <c r="IOP3" s="53"/>
      <c r="IOQ3" s="53"/>
      <c r="IOR3" s="53"/>
      <c r="IOS3" s="53"/>
      <c r="IOT3" s="53"/>
      <c r="IOU3" s="53"/>
      <c r="IOV3" s="53"/>
      <c r="IOW3" s="53"/>
      <c r="IOX3" s="53"/>
      <c r="IOY3" s="53"/>
      <c r="IOZ3" s="53"/>
      <c r="IPA3" s="53"/>
      <c r="IPB3" s="53"/>
      <c r="IPC3" s="53"/>
      <c r="IPD3" s="53"/>
      <c r="IPE3" s="53"/>
      <c r="IPF3" s="53"/>
      <c r="IPG3" s="53"/>
      <c r="IPH3" s="53"/>
      <c r="IPI3" s="53"/>
      <c r="IPJ3" s="53"/>
      <c r="IPK3" s="53"/>
      <c r="IPL3" s="53"/>
      <c r="IPM3" s="53"/>
      <c r="IPN3" s="53"/>
      <c r="IPO3" s="53"/>
      <c r="IPP3" s="53"/>
      <c r="IPQ3" s="53"/>
      <c r="IPR3" s="53"/>
      <c r="IPS3" s="53"/>
      <c r="IPT3" s="53"/>
      <c r="IPU3" s="53"/>
      <c r="IPV3" s="53"/>
      <c r="IPW3" s="53"/>
      <c r="IPX3" s="53"/>
      <c r="IPY3" s="53"/>
      <c r="IPZ3" s="53"/>
      <c r="IQA3" s="53"/>
      <c r="IQB3" s="53"/>
      <c r="IQC3" s="53"/>
      <c r="IQD3" s="53"/>
      <c r="IQE3" s="53"/>
      <c r="IQF3" s="53"/>
      <c r="IQG3" s="53"/>
      <c r="IQH3" s="53"/>
      <c r="IQI3" s="53"/>
      <c r="IQJ3" s="53"/>
      <c r="IQK3" s="53"/>
      <c r="IQL3" s="53"/>
      <c r="IQM3" s="53"/>
      <c r="IQN3" s="53"/>
      <c r="IQO3" s="53"/>
      <c r="IQP3" s="53"/>
      <c r="IQQ3" s="53"/>
      <c r="IQR3" s="53"/>
      <c r="IQS3" s="53"/>
      <c r="IQT3" s="53"/>
      <c r="IQU3" s="53"/>
      <c r="IQV3" s="53"/>
      <c r="IQW3" s="53"/>
      <c r="IQX3" s="53"/>
      <c r="IQY3" s="53"/>
      <c r="IQZ3" s="53"/>
      <c r="IRA3" s="53"/>
      <c r="IRB3" s="53"/>
      <c r="IRC3" s="53"/>
      <c r="IRD3" s="53"/>
      <c r="IRE3" s="53"/>
      <c r="IRF3" s="53"/>
      <c r="IRG3" s="53"/>
      <c r="IRH3" s="53"/>
      <c r="IRI3" s="53"/>
      <c r="IRJ3" s="53"/>
      <c r="IRK3" s="53"/>
      <c r="IRL3" s="53"/>
      <c r="IRM3" s="53"/>
      <c r="IRN3" s="53"/>
      <c r="IRO3" s="53"/>
      <c r="IRP3" s="53"/>
      <c r="IRQ3" s="53"/>
      <c r="IRR3" s="53"/>
      <c r="IRS3" s="53"/>
      <c r="IRT3" s="53"/>
      <c r="IRU3" s="53"/>
      <c r="IRV3" s="53"/>
      <c r="IRW3" s="53"/>
      <c r="IRX3" s="53"/>
      <c r="IRY3" s="53"/>
      <c r="IRZ3" s="53"/>
      <c r="ISA3" s="53"/>
      <c r="ISB3" s="53"/>
      <c r="ISC3" s="53"/>
      <c r="ISD3" s="53"/>
      <c r="ISE3" s="53"/>
      <c r="ISF3" s="53"/>
      <c r="ISG3" s="53"/>
      <c r="ISH3" s="53"/>
      <c r="ISI3" s="53"/>
      <c r="ISJ3" s="53"/>
      <c r="ISK3" s="53"/>
      <c r="ISL3" s="53"/>
      <c r="ISM3" s="53"/>
      <c r="ISN3" s="53"/>
      <c r="ISO3" s="53"/>
      <c r="ISP3" s="53"/>
      <c r="ISQ3" s="53"/>
      <c r="ISR3" s="53"/>
      <c r="ISS3" s="53"/>
      <c r="IST3" s="53"/>
      <c r="ISU3" s="53"/>
      <c r="ISV3" s="53"/>
      <c r="ISW3" s="53"/>
      <c r="ISX3" s="53"/>
      <c r="ISY3" s="53"/>
      <c r="ISZ3" s="53"/>
      <c r="ITA3" s="53"/>
      <c r="ITB3" s="53"/>
      <c r="ITC3" s="53"/>
      <c r="ITD3" s="53"/>
      <c r="ITE3" s="53"/>
      <c r="ITF3" s="53"/>
      <c r="ITG3" s="53"/>
      <c r="ITH3" s="53"/>
      <c r="ITI3" s="53"/>
      <c r="ITJ3" s="53"/>
      <c r="ITK3" s="53"/>
      <c r="ITL3" s="53"/>
      <c r="ITM3" s="53"/>
      <c r="ITN3" s="53"/>
      <c r="ITO3" s="53"/>
      <c r="ITP3" s="53"/>
      <c r="ITQ3" s="53"/>
      <c r="ITR3" s="53"/>
      <c r="ITS3" s="53"/>
      <c r="ITT3" s="53"/>
      <c r="ITU3" s="53"/>
      <c r="ITV3" s="53"/>
      <c r="ITW3" s="53"/>
      <c r="ITX3" s="53"/>
      <c r="ITY3" s="53"/>
      <c r="ITZ3" s="53"/>
      <c r="IUA3" s="53"/>
      <c r="IUB3" s="53"/>
      <c r="IUC3" s="53"/>
      <c r="IUD3" s="53"/>
      <c r="IUE3" s="53"/>
      <c r="IUF3" s="53"/>
      <c r="IUG3" s="53"/>
      <c r="IUH3" s="53"/>
      <c r="IUI3" s="53"/>
      <c r="IUJ3" s="53"/>
      <c r="IUK3" s="53"/>
      <c r="IUL3" s="53"/>
      <c r="IUM3" s="53"/>
      <c r="IUN3" s="53"/>
      <c r="IUO3" s="53"/>
      <c r="IUP3" s="53"/>
      <c r="IUQ3" s="53"/>
      <c r="IUR3" s="53"/>
      <c r="IUS3" s="53"/>
      <c r="IUT3" s="53"/>
      <c r="IUU3" s="53"/>
      <c r="IUV3" s="53"/>
      <c r="IUW3" s="53"/>
      <c r="IUX3" s="53"/>
      <c r="IUY3" s="53"/>
      <c r="IUZ3" s="53"/>
      <c r="IVA3" s="53"/>
      <c r="IVB3" s="53"/>
      <c r="IVC3" s="53"/>
      <c r="IVD3" s="53"/>
      <c r="IVE3" s="53"/>
      <c r="IVF3" s="53"/>
      <c r="IVG3" s="53"/>
      <c r="IVH3" s="53"/>
      <c r="IVI3" s="53"/>
      <c r="IVJ3" s="53"/>
      <c r="IVK3" s="53"/>
      <c r="IVL3" s="53"/>
      <c r="IVM3" s="53"/>
      <c r="IVN3" s="53"/>
      <c r="IVO3" s="53"/>
      <c r="IVP3" s="53"/>
      <c r="IVQ3" s="53"/>
      <c r="IVR3" s="53"/>
      <c r="IVS3" s="53"/>
      <c r="IVT3" s="53"/>
      <c r="IVU3" s="53"/>
      <c r="IVV3" s="53"/>
      <c r="IVW3" s="53"/>
      <c r="IVX3" s="53"/>
      <c r="IVY3" s="53"/>
      <c r="IVZ3" s="53"/>
      <c r="IWA3" s="53"/>
      <c r="IWB3" s="53"/>
      <c r="IWC3" s="53"/>
      <c r="IWD3" s="53"/>
      <c r="IWE3" s="53"/>
      <c r="IWF3" s="53"/>
      <c r="IWG3" s="53"/>
      <c r="IWH3" s="53"/>
      <c r="IWI3" s="53"/>
      <c r="IWJ3" s="53"/>
      <c r="IWK3" s="53"/>
      <c r="IWL3" s="53"/>
      <c r="IWM3" s="53"/>
      <c r="IWN3" s="53"/>
      <c r="IWO3" s="53"/>
      <c r="IWP3" s="53"/>
      <c r="IWQ3" s="53"/>
      <c r="IWR3" s="53"/>
      <c r="IWS3" s="53"/>
      <c r="IWT3" s="53"/>
      <c r="IWU3" s="53"/>
      <c r="IWV3" s="53"/>
      <c r="IWW3" s="53"/>
      <c r="IWX3" s="53"/>
      <c r="IWY3" s="53"/>
      <c r="IWZ3" s="53"/>
      <c r="IXA3" s="53"/>
      <c r="IXB3" s="53"/>
      <c r="IXC3" s="53"/>
      <c r="IXD3" s="53"/>
      <c r="IXE3" s="53"/>
      <c r="IXF3" s="53"/>
      <c r="IXG3" s="53"/>
      <c r="IXH3" s="53"/>
      <c r="IXI3" s="53"/>
      <c r="IXJ3" s="53"/>
      <c r="IXK3" s="53"/>
      <c r="IXL3" s="53"/>
      <c r="IXM3" s="53"/>
      <c r="IXN3" s="53"/>
      <c r="IXO3" s="53"/>
      <c r="IXP3" s="53"/>
      <c r="IXQ3" s="53"/>
      <c r="IXR3" s="53"/>
      <c r="IXS3" s="53"/>
      <c r="IXT3" s="53"/>
      <c r="IXU3" s="53"/>
      <c r="IXV3" s="53"/>
      <c r="IXW3" s="53"/>
      <c r="IXX3" s="53"/>
      <c r="IXY3" s="53"/>
      <c r="IXZ3" s="53"/>
      <c r="IYA3" s="53"/>
      <c r="IYB3" s="53"/>
      <c r="IYC3" s="53"/>
      <c r="IYD3" s="53"/>
      <c r="IYE3" s="53"/>
      <c r="IYF3" s="53"/>
      <c r="IYG3" s="53"/>
      <c r="IYH3" s="53"/>
      <c r="IYI3" s="53"/>
      <c r="IYJ3" s="53"/>
      <c r="IYK3" s="53"/>
      <c r="IYL3" s="53"/>
      <c r="IYM3" s="53"/>
      <c r="IYN3" s="53"/>
      <c r="IYO3" s="53"/>
      <c r="IYP3" s="53"/>
      <c r="IYQ3" s="53"/>
      <c r="IYR3" s="53"/>
      <c r="IYS3" s="53"/>
      <c r="IYT3" s="53"/>
      <c r="IYU3" s="53"/>
      <c r="IYV3" s="53"/>
      <c r="IYW3" s="53"/>
      <c r="IYX3" s="53"/>
      <c r="IYY3" s="53"/>
      <c r="IYZ3" s="53"/>
      <c r="IZA3" s="53"/>
      <c r="IZB3" s="53"/>
      <c r="IZC3" s="53"/>
      <c r="IZD3" s="53"/>
      <c r="IZE3" s="53"/>
      <c r="IZF3" s="53"/>
      <c r="IZG3" s="53"/>
      <c r="IZH3" s="53"/>
      <c r="IZI3" s="53"/>
      <c r="IZJ3" s="53"/>
      <c r="IZK3" s="53"/>
      <c r="IZL3" s="53"/>
      <c r="IZM3" s="53"/>
      <c r="IZN3" s="53"/>
      <c r="IZO3" s="53"/>
      <c r="IZP3" s="53"/>
      <c r="IZQ3" s="53"/>
      <c r="IZR3" s="53"/>
      <c r="IZS3" s="53"/>
      <c r="IZT3" s="53"/>
      <c r="IZU3" s="53"/>
      <c r="IZV3" s="53"/>
      <c r="IZW3" s="53"/>
      <c r="IZX3" s="53"/>
      <c r="IZY3" s="53"/>
      <c r="IZZ3" s="53"/>
      <c r="JAA3" s="53"/>
      <c r="JAB3" s="53"/>
      <c r="JAC3" s="53"/>
      <c r="JAD3" s="53"/>
      <c r="JAE3" s="53"/>
      <c r="JAF3" s="53"/>
      <c r="JAG3" s="53"/>
      <c r="JAH3" s="53"/>
      <c r="JAI3" s="53"/>
      <c r="JAJ3" s="53"/>
      <c r="JAK3" s="53"/>
      <c r="JAL3" s="53"/>
      <c r="JAM3" s="53"/>
      <c r="JAN3" s="53"/>
      <c r="JAO3" s="53"/>
      <c r="JAP3" s="53"/>
      <c r="JAQ3" s="53"/>
      <c r="JAR3" s="53"/>
      <c r="JAS3" s="53"/>
      <c r="JAT3" s="53"/>
      <c r="JAU3" s="53"/>
      <c r="JAV3" s="53"/>
      <c r="JAW3" s="53"/>
      <c r="JAX3" s="53"/>
      <c r="JAY3" s="53"/>
      <c r="JAZ3" s="53"/>
      <c r="JBA3" s="53"/>
      <c r="JBB3" s="53"/>
      <c r="JBC3" s="53"/>
      <c r="JBD3" s="53"/>
      <c r="JBE3" s="53"/>
      <c r="JBF3" s="53"/>
      <c r="JBG3" s="53"/>
      <c r="JBH3" s="53"/>
      <c r="JBI3" s="53"/>
      <c r="JBJ3" s="53"/>
      <c r="JBK3" s="53"/>
      <c r="JBL3" s="53"/>
      <c r="JBM3" s="53"/>
      <c r="JBN3" s="53"/>
      <c r="JBO3" s="53"/>
      <c r="JBP3" s="53"/>
      <c r="JBQ3" s="53"/>
      <c r="JBR3" s="53"/>
      <c r="JBS3" s="53"/>
      <c r="JBT3" s="53"/>
      <c r="JBU3" s="53"/>
      <c r="JBV3" s="53"/>
      <c r="JBW3" s="53"/>
      <c r="JBX3" s="53"/>
      <c r="JBY3" s="53"/>
      <c r="JBZ3" s="53"/>
      <c r="JCA3" s="53"/>
      <c r="JCB3" s="53"/>
      <c r="JCC3" s="53"/>
      <c r="JCD3" s="53"/>
      <c r="JCE3" s="53"/>
      <c r="JCF3" s="53"/>
      <c r="JCG3" s="53"/>
      <c r="JCH3" s="53"/>
      <c r="JCI3" s="53"/>
      <c r="JCJ3" s="53"/>
      <c r="JCK3" s="53"/>
      <c r="JCL3" s="53"/>
      <c r="JCM3" s="53"/>
      <c r="JCN3" s="53"/>
      <c r="JCO3" s="53"/>
      <c r="JCP3" s="53"/>
      <c r="JCQ3" s="53"/>
      <c r="JCR3" s="53"/>
      <c r="JCS3" s="53"/>
      <c r="JCT3" s="53"/>
      <c r="JCU3" s="53"/>
      <c r="JCV3" s="53"/>
      <c r="JCW3" s="53"/>
      <c r="JCX3" s="53"/>
      <c r="JCY3" s="53"/>
      <c r="JCZ3" s="53"/>
      <c r="JDA3" s="53"/>
      <c r="JDB3" s="53"/>
      <c r="JDC3" s="53"/>
      <c r="JDD3" s="53"/>
      <c r="JDE3" s="53"/>
      <c r="JDF3" s="53"/>
      <c r="JDG3" s="53"/>
      <c r="JDH3" s="53"/>
      <c r="JDI3" s="53"/>
      <c r="JDJ3" s="53"/>
      <c r="JDK3" s="53"/>
      <c r="JDL3" s="53"/>
      <c r="JDM3" s="53"/>
      <c r="JDN3" s="53"/>
      <c r="JDO3" s="53"/>
      <c r="JDP3" s="53"/>
      <c r="JDQ3" s="53"/>
      <c r="JDR3" s="53"/>
      <c r="JDS3" s="53"/>
      <c r="JDT3" s="53"/>
      <c r="JDU3" s="53"/>
      <c r="JDV3" s="53"/>
      <c r="JDW3" s="53"/>
      <c r="JDX3" s="53"/>
      <c r="JDY3" s="53"/>
      <c r="JDZ3" s="53"/>
      <c r="JEA3" s="53"/>
      <c r="JEB3" s="53"/>
      <c r="JEC3" s="53"/>
      <c r="JED3" s="53"/>
      <c r="JEE3" s="53"/>
      <c r="JEF3" s="53"/>
      <c r="JEG3" s="53"/>
      <c r="JEH3" s="53"/>
      <c r="JEI3" s="53"/>
      <c r="JEJ3" s="53"/>
      <c r="JEK3" s="53"/>
      <c r="JEL3" s="53"/>
      <c r="JEM3" s="53"/>
      <c r="JEN3" s="53"/>
      <c r="JEO3" s="53"/>
      <c r="JEP3" s="53"/>
      <c r="JEQ3" s="53"/>
      <c r="JER3" s="53"/>
      <c r="JES3" s="53"/>
      <c r="JET3" s="53"/>
      <c r="JEU3" s="53"/>
      <c r="JEV3" s="53"/>
      <c r="JEW3" s="53"/>
      <c r="JEX3" s="53"/>
      <c r="JEY3" s="53"/>
      <c r="JEZ3" s="53"/>
      <c r="JFA3" s="53"/>
      <c r="JFB3" s="53"/>
      <c r="JFC3" s="53"/>
      <c r="JFD3" s="53"/>
      <c r="JFE3" s="53"/>
      <c r="JFF3" s="53"/>
      <c r="JFG3" s="53"/>
      <c r="JFH3" s="53"/>
      <c r="JFI3" s="53"/>
      <c r="JFJ3" s="53"/>
      <c r="JFK3" s="53"/>
      <c r="JFL3" s="53"/>
      <c r="JFM3" s="53"/>
      <c r="JFN3" s="53"/>
      <c r="JFO3" s="53"/>
      <c r="JFP3" s="53"/>
      <c r="JFQ3" s="53"/>
      <c r="JFR3" s="53"/>
      <c r="JFS3" s="53"/>
      <c r="JFT3" s="53"/>
      <c r="JFU3" s="53"/>
      <c r="JFV3" s="53"/>
      <c r="JFW3" s="53"/>
      <c r="JFX3" s="53"/>
      <c r="JFY3" s="53"/>
      <c r="JFZ3" s="53"/>
      <c r="JGA3" s="53"/>
      <c r="JGB3" s="53"/>
      <c r="JGC3" s="53"/>
      <c r="JGD3" s="53"/>
      <c r="JGE3" s="53"/>
      <c r="JGF3" s="53"/>
      <c r="JGG3" s="53"/>
      <c r="JGH3" s="53"/>
      <c r="JGI3" s="53"/>
      <c r="JGJ3" s="53"/>
      <c r="JGK3" s="53"/>
      <c r="JGL3" s="53"/>
      <c r="JGM3" s="53"/>
      <c r="JGN3" s="53"/>
      <c r="JGO3" s="53"/>
      <c r="JGP3" s="53"/>
      <c r="JGQ3" s="53"/>
      <c r="JGR3" s="53"/>
      <c r="JGS3" s="53"/>
      <c r="JGT3" s="53"/>
      <c r="JGU3" s="53"/>
      <c r="JGV3" s="53"/>
      <c r="JGW3" s="53"/>
      <c r="JGX3" s="53"/>
      <c r="JGY3" s="53"/>
      <c r="JGZ3" s="53"/>
      <c r="JHA3" s="53"/>
      <c r="JHB3" s="53"/>
      <c r="JHC3" s="53"/>
      <c r="JHD3" s="53"/>
      <c r="JHE3" s="53"/>
      <c r="JHF3" s="53"/>
      <c r="JHG3" s="53"/>
      <c r="JHH3" s="53"/>
      <c r="JHI3" s="53"/>
      <c r="JHJ3" s="53"/>
      <c r="JHK3" s="53"/>
      <c r="JHL3" s="53"/>
      <c r="JHM3" s="53"/>
      <c r="JHN3" s="53"/>
      <c r="JHO3" s="53"/>
      <c r="JHP3" s="53"/>
      <c r="JHQ3" s="53"/>
      <c r="JHR3" s="53"/>
      <c r="JHS3" s="53"/>
      <c r="JHT3" s="53"/>
      <c r="JHU3" s="53"/>
      <c r="JHV3" s="53"/>
      <c r="JHW3" s="53"/>
      <c r="JHX3" s="53"/>
      <c r="JHY3" s="53"/>
      <c r="JHZ3" s="53"/>
      <c r="JIA3" s="53"/>
      <c r="JIB3" s="53"/>
      <c r="JIC3" s="53"/>
      <c r="JID3" s="53"/>
      <c r="JIE3" s="53"/>
      <c r="JIF3" s="53"/>
      <c r="JIG3" s="53"/>
      <c r="JIH3" s="53"/>
      <c r="JII3" s="53"/>
      <c r="JIJ3" s="53"/>
      <c r="JIK3" s="53"/>
      <c r="JIL3" s="53"/>
      <c r="JIM3" s="53"/>
      <c r="JIN3" s="53"/>
      <c r="JIO3" s="53"/>
      <c r="JIP3" s="53"/>
      <c r="JIQ3" s="53"/>
      <c r="JIR3" s="53"/>
      <c r="JIS3" s="53"/>
      <c r="JIT3" s="53"/>
      <c r="JIU3" s="53"/>
      <c r="JIV3" s="53"/>
      <c r="JIW3" s="53"/>
      <c r="JIX3" s="53"/>
      <c r="JIY3" s="53"/>
      <c r="JIZ3" s="53"/>
      <c r="JJA3" s="53"/>
      <c r="JJB3" s="53"/>
      <c r="JJC3" s="53"/>
      <c r="JJD3" s="53"/>
      <c r="JJE3" s="53"/>
      <c r="JJF3" s="53"/>
      <c r="JJG3" s="53"/>
      <c r="JJH3" s="53"/>
      <c r="JJI3" s="53"/>
      <c r="JJJ3" s="53"/>
      <c r="JJK3" s="53"/>
      <c r="JJL3" s="53"/>
      <c r="JJM3" s="53"/>
      <c r="JJN3" s="53"/>
      <c r="JJO3" s="53"/>
      <c r="JJP3" s="53"/>
      <c r="JJQ3" s="53"/>
      <c r="JJR3" s="53"/>
      <c r="JJS3" s="53"/>
      <c r="JJT3" s="53"/>
      <c r="JJU3" s="53"/>
      <c r="JJV3" s="53"/>
      <c r="JJW3" s="53"/>
      <c r="JJX3" s="53"/>
      <c r="JJY3" s="53"/>
      <c r="JJZ3" s="53"/>
      <c r="JKA3" s="53"/>
      <c r="JKB3" s="53"/>
      <c r="JKC3" s="53"/>
      <c r="JKD3" s="53"/>
      <c r="JKE3" s="53"/>
      <c r="JKF3" s="53"/>
      <c r="JKG3" s="53"/>
      <c r="JKH3" s="53"/>
      <c r="JKI3" s="53"/>
      <c r="JKJ3" s="53"/>
      <c r="JKK3" s="53"/>
      <c r="JKL3" s="53"/>
      <c r="JKM3" s="53"/>
      <c r="JKN3" s="53"/>
      <c r="JKO3" s="53"/>
      <c r="JKP3" s="53"/>
      <c r="JKQ3" s="53"/>
      <c r="JKR3" s="53"/>
      <c r="JKS3" s="53"/>
      <c r="JKT3" s="53"/>
      <c r="JKU3" s="53"/>
      <c r="JKV3" s="53"/>
      <c r="JKW3" s="53"/>
      <c r="JKX3" s="53"/>
      <c r="JKY3" s="53"/>
      <c r="JKZ3" s="53"/>
      <c r="JLA3" s="53"/>
      <c r="JLB3" s="53"/>
      <c r="JLC3" s="53"/>
      <c r="JLD3" s="53"/>
      <c r="JLE3" s="53"/>
      <c r="JLF3" s="53"/>
      <c r="JLG3" s="53"/>
      <c r="JLH3" s="53"/>
      <c r="JLI3" s="53"/>
      <c r="JLJ3" s="53"/>
      <c r="JLK3" s="53"/>
      <c r="JLL3" s="53"/>
      <c r="JLM3" s="53"/>
      <c r="JLN3" s="53"/>
      <c r="JLO3" s="53"/>
      <c r="JLP3" s="53"/>
      <c r="JLQ3" s="53"/>
      <c r="JLR3" s="53"/>
      <c r="JLS3" s="53"/>
      <c r="JLT3" s="53"/>
      <c r="JLU3" s="53"/>
      <c r="JLV3" s="53"/>
      <c r="JLW3" s="53"/>
      <c r="JLX3" s="53"/>
      <c r="JLY3" s="53"/>
      <c r="JLZ3" s="53"/>
      <c r="JMA3" s="53"/>
      <c r="JMB3" s="53"/>
      <c r="JMC3" s="53"/>
      <c r="JMD3" s="53"/>
      <c r="JME3" s="53"/>
      <c r="JMF3" s="53"/>
      <c r="JMG3" s="53"/>
      <c r="JMH3" s="53"/>
      <c r="JMI3" s="53"/>
      <c r="JMJ3" s="53"/>
      <c r="JMK3" s="53"/>
      <c r="JML3" s="53"/>
      <c r="JMM3" s="53"/>
      <c r="JMN3" s="53"/>
      <c r="JMO3" s="53"/>
      <c r="JMP3" s="53"/>
      <c r="JMQ3" s="53"/>
      <c r="JMR3" s="53"/>
      <c r="JMS3" s="53"/>
      <c r="JMT3" s="53"/>
      <c r="JMU3" s="53"/>
      <c r="JMV3" s="53"/>
      <c r="JMW3" s="53"/>
      <c r="JMX3" s="53"/>
      <c r="JMY3" s="53"/>
      <c r="JMZ3" s="53"/>
      <c r="JNA3" s="53"/>
      <c r="JNB3" s="53"/>
      <c r="JNC3" s="53"/>
      <c r="JND3" s="53"/>
      <c r="JNE3" s="53"/>
      <c r="JNF3" s="53"/>
      <c r="JNG3" s="53"/>
      <c r="JNH3" s="53"/>
      <c r="JNI3" s="53"/>
      <c r="JNJ3" s="53"/>
      <c r="JNK3" s="53"/>
      <c r="JNL3" s="53"/>
      <c r="JNM3" s="53"/>
      <c r="JNN3" s="53"/>
      <c r="JNO3" s="53"/>
      <c r="JNP3" s="53"/>
      <c r="JNQ3" s="53"/>
      <c r="JNR3" s="53"/>
      <c r="JNS3" s="53"/>
      <c r="JNT3" s="53"/>
      <c r="JNU3" s="53"/>
      <c r="JNV3" s="53"/>
      <c r="JNW3" s="53"/>
      <c r="JNX3" s="53"/>
      <c r="JNY3" s="53"/>
      <c r="JNZ3" s="53"/>
      <c r="JOA3" s="53"/>
      <c r="JOB3" s="53"/>
      <c r="JOC3" s="53"/>
      <c r="JOD3" s="53"/>
      <c r="JOE3" s="53"/>
      <c r="JOF3" s="53"/>
      <c r="JOG3" s="53"/>
      <c r="JOH3" s="53"/>
      <c r="JOI3" s="53"/>
      <c r="JOJ3" s="53"/>
      <c r="JOK3" s="53"/>
      <c r="JOL3" s="53"/>
      <c r="JOM3" s="53"/>
      <c r="JON3" s="53"/>
      <c r="JOO3" s="53"/>
      <c r="JOP3" s="53"/>
      <c r="JOQ3" s="53"/>
      <c r="JOR3" s="53"/>
      <c r="JOS3" s="53"/>
      <c r="JOT3" s="53"/>
      <c r="JOU3" s="53"/>
      <c r="JOV3" s="53"/>
      <c r="JOW3" s="53"/>
      <c r="JOX3" s="53"/>
      <c r="JOY3" s="53"/>
      <c r="JOZ3" s="53"/>
      <c r="JPA3" s="53"/>
      <c r="JPB3" s="53"/>
      <c r="JPC3" s="53"/>
      <c r="JPD3" s="53"/>
      <c r="JPE3" s="53"/>
      <c r="JPF3" s="53"/>
      <c r="JPG3" s="53"/>
      <c r="JPH3" s="53"/>
      <c r="JPI3" s="53"/>
      <c r="JPJ3" s="53"/>
      <c r="JPK3" s="53"/>
      <c r="JPL3" s="53"/>
      <c r="JPM3" s="53"/>
      <c r="JPN3" s="53"/>
      <c r="JPO3" s="53"/>
      <c r="JPP3" s="53"/>
      <c r="JPQ3" s="53"/>
      <c r="JPR3" s="53"/>
      <c r="JPS3" s="53"/>
      <c r="JPT3" s="53"/>
      <c r="JPU3" s="53"/>
      <c r="JPV3" s="53"/>
      <c r="JPW3" s="53"/>
      <c r="JPX3" s="53"/>
      <c r="JPY3" s="53"/>
      <c r="JPZ3" s="53"/>
      <c r="JQA3" s="53"/>
      <c r="JQB3" s="53"/>
      <c r="JQC3" s="53"/>
      <c r="JQD3" s="53"/>
      <c r="JQE3" s="53"/>
      <c r="JQF3" s="53"/>
      <c r="JQG3" s="53"/>
      <c r="JQH3" s="53"/>
      <c r="JQI3" s="53"/>
      <c r="JQJ3" s="53"/>
      <c r="JQK3" s="53"/>
      <c r="JQL3" s="53"/>
      <c r="JQM3" s="53"/>
      <c r="JQN3" s="53"/>
      <c r="JQO3" s="53"/>
      <c r="JQP3" s="53"/>
      <c r="JQQ3" s="53"/>
      <c r="JQR3" s="53"/>
      <c r="JQS3" s="53"/>
      <c r="JQT3" s="53"/>
      <c r="JQU3" s="53"/>
      <c r="JQV3" s="53"/>
      <c r="JQW3" s="53"/>
      <c r="JQX3" s="53"/>
      <c r="JQY3" s="53"/>
      <c r="JQZ3" s="53"/>
      <c r="JRA3" s="53"/>
      <c r="JRB3" s="53"/>
      <c r="JRC3" s="53"/>
      <c r="JRD3" s="53"/>
      <c r="JRE3" s="53"/>
      <c r="JRF3" s="53"/>
      <c r="JRG3" s="53"/>
      <c r="JRH3" s="53"/>
      <c r="JRI3" s="53"/>
      <c r="JRJ3" s="53"/>
      <c r="JRK3" s="53"/>
      <c r="JRL3" s="53"/>
      <c r="JRM3" s="53"/>
      <c r="JRN3" s="53"/>
      <c r="JRO3" s="53"/>
      <c r="JRP3" s="53"/>
      <c r="JRQ3" s="53"/>
      <c r="JRR3" s="53"/>
      <c r="JRS3" s="53"/>
      <c r="JRT3" s="53"/>
      <c r="JRU3" s="53"/>
      <c r="JRV3" s="53"/>
      <c r="JRW3" s="53"/>
      <c r="JRX3" s="53"/>
      <c r="JRY3" s="53"/>
      <c r="JRZ3" s="53"/>
      <c r="JSA3" s="53"/>
      <c r="JSB3" s="53"/>
      <c r="JSC3" s="53"/>
      <c r="JSD3" s="53"/>
      <c r="JSE3" s="53"/>
      <c r="JSF3" s="53"/>
      <c r="JSG3" s="53"/>
      <c r="JSH3" s="53"/>
      <c r="JSI3" s="53"/>
      <c r="JSJ3" s="53"/>
      <c r="JSK3" s="53"/>
      <c r="JSL3" s="53"/>
      <c r="JSM3" s="53"/>
      <c r="JSN3" s="53"/>
      <c r="JSO3" s="53"/>
      <c r="JSP3" s="53"/>
      <c r="JSQ3" s="53"/>
      <c r="JSR3" s="53"/>
      <c r="JSS3" s="53"/>
      <c r="JST3" s="53"/>
      <c r="JSU3" s="53"/>
      <c r="JSV3" s="53"/>
      <c r="JSW3" s="53"/>
      <c r="JSX3" s="53"/>
      <c r="JSY3" s="53"/>
      <c r="JSZ3" s="53"/>
      <c r="JTA3" s="53"/>
      <c r="JTB3" s="53"/>
      <c r="JTC3" s="53"/>
      <c r="JTD3" s="53"/>
      <c r="JTE3" s="53"/>
      <c r="JTF3" s="53"/>
      <c r="JTG3" s="53"/>
      <c r="JTH3" s="53"/>
      <c r="JTI3" s="53"/>
      <c r="JTJ3" s="53"/>
      <c r="JTK3" s="53"/>
      <c r="JTL3" s="53"/>
      <c r="JTM3" s="53"/>
      <c r="JTN3" s="53"/>
      <c r="JTO3" s="53"/>
      <c r="JTP3" s="53"/>
      <c r="JTQ3" s="53"/>
      <c r="JTR3" s="53"/>
      <c r="JTS3" s="53"/>
      <c r="JTT3" s="53"/>
      <c r="JTU3" s="53"/>
      <c r="JTV3" s="53"/>
      <c r="JTW3" s="53"/>
      <c r="JTX3" s="53"/>
      <c r="JTY3" s="53"/>
      <c r="JTZ3" s="53"/>
      <c r="JUA3" s="53"/>
      <c r="JUB3" s="53"/>
      <c r="JUC3" s="53"/>
      <c r="JUD3" s="53"/>
      <c r="JUE3" s="53"/>
      <c r="JUF3" s="53"/>
      <c r="JUG3" s="53"/>
      <c r="JUH3" s="53"/>
      <c r="JUI3" s="53"/>
      <c r="JUJ3" s="53"/>
      <c r="JUK3" s="53"/>
      <c r="JUL3" s="53"/>
      <c r="JUM3" s="53"/>
      <c r="JUN3" s="53"/>
      <c r="JUO3" s="53"/>
      <c r="JUP3" s="53"/>
      <c r="JUQ3" s="53"/>
      <c r="JUR3" s="53"/>
      <c r="JUS3" s="53"/>
      <c r="JUT3" s="53"/>
      <c r="JUU3" s="53"/>
      <c r="JUV3" s="53"/>
      <c r="JUW3" s="53"/>
      <c r="JUX3" s="53"/>
      <c r="JUY3" s="53"/>
      <c r="JUZ3" s="53"/>
      <c r="JVA3" s="53"/>
      <c r="JVB3" s="53"/>
      <c r="JVC3" s="53"/>
      <c r="JVD3" s="53"/>
      <c r="JVE3" s="53"/>
      <c r="JVF3" s="53"/>
      <c r="JVG3" s="53"/>
      <c r="JVH3" s="53"/>
      <c r="JVI3" s="53"/>
      <c r="JVJ3" s="53"/>
      <c r="JVK3" s="53"/>
      <c r="JVL3" s="53"/>
      <c r="JVM3" s="53"/>
      <c r="JVN3" s="53"/>
      <c r="JVO3" s="53"/>
      <c r="JVP3" s="53"/>
      <c r="JVQ3" s="53"/>
      <c r="JVR3" s="53"/>
      <c r="JVS3" s="53"/>
      <c r="JVT3" s="53"/>
      <c r="JVU3" s="53"/>
      <c r="JVV3" s="53"/>
      <c r="JVW3" s="53"/>
      <c r="JVX3" s="53"/>
      <c r="JVY3" s="53"/>
      <c r="JVZ3" s="53"/>
      <c r="JWA3" s="53"/>
      <c r="JWB3" s="53"/>
      <c r="JWC3" s="53"/>
      <c r="JWD3" s="53"/>
      <c r="JWE3" s="53"/>
      <c r="JWF3" s="53"/>
      <c r="JWG3" s="53"/>
      <c r="JWH3" s="53"/>
      <c r="JWI3" s="53"/>
      <c r="JWJ3" s="53"/>
      <c r="JWK3" s="53"/>
      <c r="JWL3" s="53"/>
      <c r="JWM3" s="53"/>
      <c r="JWN3" s="53"/>
      <c r="JWO3" s="53"/>
      <c r="JWP3" s="53"/>
      <c r="JWQ3" s="53"/>
      <c r="JWR3" s="53"/>
      <c r="JWS3" s="53"/>
      <c r="JWT3" s="53"/>
      <c r="JWU3" s="53"/>
      <c r="JWV3" s="53"/>
      <c r="JWW3" s="53"/>
      <c r="JWX3" s="53"/>
      <c r="JWY3" s="53"/>
      <c r="JWZ3" s="53"/>
      <c r="JXA3" s="53"/>
      <c r="JXB3" s="53"/>
      <c r="JXC3" s="53"/>
      <c r="JXD3" s="53"/>
      <c r="JXE3" s="53"/>
      <c r="JXF3" s="53"/>
      <c r="JXG3" s="53"/>
      <c r="JXH3" s="53"/>
      <c r="JXI3" s="53"/>
      <c r="JXJ3" s="53"/>
      <c r="JXK3" s="53"/>
      <c r="JXL3" s="53"/>
      <c r="JXM3" s="53"/>
      <c r="JXN3" s="53"/>
      <c r="JXO3" s="53"/>
      <c r="JXP3" s="53"/>
      <c r="JXQ3" s="53"/>
      <c r="JXR3" s="53"/>
      <c r="JXS3" s="53"/>
      <c r="JXT3" s="53"/>
      <c r="JXU3" s="53"/>
      <c r="JXV3" s="53"/>
      <c r="JXW3" s="53"/>
      <c r="JXX3" s="53"/>
      <c r="JXY3" s="53"/>
      <c r="JXZ3" s="53"/>
      <c r="JYA3" s="53"/>
      <c r="JYB3" s="53"/>
      <c r="JYC3" s="53"/>
      <c r="JYD3" s="53"/>
      <c r="JYE3" s="53"/>
      <c r="JYF3" s="53"/>
      <c r="JYG3" s="53"/>
      <c r="JYH3" s="53"/>
      <c r="JYI3" s="53"/>
      <c r="JYJ3" s="53"/>
      <c r="JYK3" s="53"/>
      <c r="JYL3" s="53"/>
      <c r="JYM3" s="53"/>
      <c r="JYN3" s="53"/>
      <c r="JYO3" s="53"/>
      <c r="JYP3" s="53"/>
      <c r="JYQ3" s="53"/>
      <c r="JYR3" s="53"/>
      <c r="JYS3" s="53"/>
      <c r="JYT3" s="53"/>
      <c r="JYU3" s="53"/>
      <c r="JYV3" s="53"/>
      <c r="JYW3" s="53"/>
      <c r="JYX3" s="53"/>
      <c r="JYY3" s="53"/>
      <c r="JYZ3" s="53"/>
      <c r="JZA3" s="53"/>
      <c r="JZB3" s="53"/>
      <c r="JZC3" s="53"/>
      <c r="JZD3" s="53"/>
      <c r="JZE3" s="53"/>
      <c r="JZF3" s="53"/>
      <c r="JZG3" s="53"/>
      <c r="JZH3" s="53"/>
      <c r="JZI3" s="53"/>
      <c r="JZJ3" s="53"/>
      <c r="JZK3" s="53"/>
      <c r="JZL3" s="53"/>
      <c r="JZM3" s="53"/>
      <c r="JZN3" s="53"/>
      <c r="JZO3" s="53"/>
      <c r="JZP3" s="53"/>
      <c r="JZQ3" s="53"/>
      <c r="JZR3" s="53"/>
      <c r="JZS3" s="53"/>
      <c r="JZT3" s="53"/>
      <c r="JZU3" s="53"/>
      <c r="JZV3" s="53"/>
      <c r="JZW3" s="53"/>
      <c r="JZX3" s="53"/>
      <c r="JZY3" s="53"/>
      <c r="JZZ3" s="53"/>
      <c r="KAA3" s="53"/>
      <c r="KAB3" s="53"/>
      <c r="KAC3" s="53"/>
      <c r="KAD3" s="53"/>
      <c r="KAE3" s="53"/>
      <c r="KAF3" s="53"/>
      <c r="KAG3" s="53"/>
      <c r="KAH3" s="53"/>
      <c r="KAI3" s="53"/>
      <c r="KAJ3" s="53"/>
      <c r="KAK3" s="53"/>
      <c r="KAL3" s="53"/>
      <c r="KAM3" s="53"/>
      <c r="KAN3" s="53"/>
      <c r="KAO3" s="53"/>
      <c r="KAP3" s="53"/>
      <c r="KAQ3" s="53"/>
      <c r="KAR3" s="53"/>
      <c r="KAS3" s="53"/>
      <c r="KAT3" s="53"/>
      <c r="KAU3" s="53"/>
      <c r="KAV3" s="53"/>
      <c r="KAW3" s="53"/>
      <c r="KAX3" s="53"/>
      <c r="KAY3" s="53"/>
      <c r="KAZ3" s="53"/>
      <c r="KBA3" s="53"/>
      <c r="KBB3" s="53"/>
      <c r="KBC3" s="53"/>
      <c r="KBD3" s="53"/>
      <c r="KBE3" s="53"/>
      <c r="KBF3" s="53"/>
      <c r="KBG3" s="53"/>
      <c r="KBH3" s="53"/>
      <c r="KBI3" s="53"/>
      <c r="KBJ3" s="53"/>
      <c r="KBK3" s="53"/>
      <c r="KBL3" s="53"/>
      <c r="KBM3" s="53"/>
      <c r="KBN3" s="53"/>
      <c r="KBO3" s="53"/>
      <c r="KBP3" s="53"/>
      <c r="KBQ3" s="53"/>
      <c r="KBR3" s="53"/>
      <c r="KBS3" s="53"/>
      <c r="KBT3" s="53"/>
      <c r="KBU3" s="53"/>
      <c r="KBV3" s="53"/>
      <c r="KBW3" s="53"/>
      <c r="KBX3" s="53"/>
      <c r="KBY3" s="53"/>
      <c r="KBZ3" s="53"/>
      <c r="KCA3" s="53"/>
      <c r="KCB3" s="53"/>
      <c r="KCC3" s="53"/>
      <c r="KCD3" s="53"/>
      <c r="KCE3" s="53"/>
      <c r="KCF3" s="53"/>
      <c r="KCG3" s="53"/>
      <c r="KCH3" s="53"/>
      <c r="KCI3" s="53"/>
      <c r="KCJ3" s="53"/>
      <c r="KCK3" s="53"/>
      <c r="KCL3" s="53"/>
      <c r="KCM3" s="53"/>
      <c r="KCN3" s="53"/>
      <c r="KCO3" s="53"/>
      <c r="KCP3" s="53"/>
      <c r="KCQ3" s="53"/>
      <c r="KCR3" s="53"/>
      <c r="KCS3" s="53"/>
      <c r="KCT3" s="53"/>
      <c r="KCU3" s="53"/>
      <c r="KCV3" s="53"/>
      <c r="KCW3" s="53"/>
      <c r="KCX3" s="53"/>
      <c r="KCY3" s="53"/>
      <c r="KCZ3" s="53"/>
      <c r="KDA3" s="53"/>
      <c r="KDB3" s="53"/>
      <c r="KDC3" s="53"/>
      <c r="KDD3" s="53"/>
      <c r="KDE3" s="53"/>
      <c r="KDF3" s="53"/>
      <c r="KDG3" s="53"/>
      <c r="KDH3" s="53"/>
      <c r="KDI3" s="53"/>
      <c r="KDJ3" s="53"/>
      <c r="KDK3" s="53"/>
      <c r="KDL3" s="53"/>
      <c r="KDM3" s="53"/>
      <c r="KDN3" s="53"/>
      <c r="KDO3" s="53"/>
      <c r="KDP3" s="53"/>
      <c r="KDQ3" s="53"/>
      <c r="KDR3" s="53"/>
      <c r="KDS3" s="53"/>
      <c r="KDT3" s="53"/>
      <c r="KDU3" s="53"/>
      <c r="KDV3" s="53"/>
      <c r="KDW3" s="53"/>
      <c r="KDX3" s="53"/>
      <c r="KDY3" s="53"/>
      <c r="KDZ3" s="53"/>
      <c r="KEA3" s="53"/>
      <c r="KEB3" s="53"/>
      <c r="KEC3" s="53"/>
      <c r="KED3" s="53"/>
      <c r="KEE3" s="53"/>
      <c r="KEF3" s="53"/>
      <c r="KEG3" s="53"/>
      <c r="KEH3" s="53"/>
      <c r="KEI3" s="53"/>
      <c r="KEJ3" s="53"/>
      <c r="KEK3" s="53"/>
      <c r="KEL3" s="53"/>
      <c r="KEM3" s="53"/>
      <c r="KEN3" s="53"/>
      <c r="KEO3" s="53"/>
      <c r="KEP3" s="53"/>
      <c r="KEQ3" s="53"/>
      <c r="KER3" s="53"/>
      <c r="KES3" s="53"/>
      <c r="KET3" s="53"/>
      <c r="KEU3" s="53"/>
      <c r="KEV3" s="53"/>
      <c r="KEW3" s="53"/>
      <c r="KEX3" s="53"/>
      <c r="KEY3" s="53"/>
      <c r="KEZ3" s="53"/>
      <c r="KFA3" s="53"/>
      <c r="KFB3" s="53"/>
      <c r="KFC3" s="53"/>
      <c r="KFD3" s="53"/>
      <c r="KFE3" s="53"/>
      <c r="KFF3" s="53"/>
      <c r="KFG3" s="53"/>
      <c r="KFH3" s="53"/>
      <c r="KFI3" s="53"/>
      <c r="KFJ3" s="53"/>
      <c r="KFK3" s="53"/>
      <c r="KFL3" s="53"/>
      <c r="KFM3" s="53"/>
      <c r="KFN3" s="53"/>
      <c r="KFO3" s="53"/>
      <c r="KFP3" s="53"/>
      <c r="KFQ3" s="53"/>
      <c r="KFR3" s="53"/>
      <c r="KFS3" s="53"/>
      <c r="KFT3" s="53"/>
      <c r="KFU3" s="53"/>
      <c r="KFV3" s="53"/>
      <c r="KFW3" s="53"/>
      <c r="KFX3" s="53"/>
      <c r="KFY3" s="53"/>
      <c r="KFZ3" s="53"/>
      <c r="KGA3" s="53"/>
      <c r="KGB3" s="53"/>
      <c r="KGC3" s="53"/>
      <c r="KGD3" s="53"/>
      <c r="KGE3" s="53"/>
      <c r="KGF3" s="53"/>
      <c r="KGG3" s="53"/>
      <c r="KGH3" s="53"/>
      <c r="KGI3" s="53"/>
      <c r="KGJ3" s="53"/>
      <c r="KGK3" s="53"/>
      <c r="KGL3" s="53"/>
      <c r="KGM3" s="53"/>
      <c r="KGN3" s="53"/>
      <c r="KGO3" s="53"/>
      <c r="KGP3" s="53"/>
      <c r="KGQ3" s="53"/>
      <c r="KGR3" s="53"/>
      <c r="KGS3" s="53"/>
      <c r="KGT3" s="53"/>
      <c r="KGU3" s="53"/>
      <c r="KGV3" s="53"/>
      <c r="KGW3" s="53"/>
      <c r="KGX3" s="53"/>
      <c r="KGY3" s="53"/>
      <c r="KGZ3" s="53"/>
      <c r="KHA3" s="53"/>
      <c r="KHB3" s="53"/>
      <c r="KHC3" s="53"/>
      <c r="KHD3" s="53"/>
      <c r="KHE3" s="53"/>
      <c r="KHF3" s="53"/>
      <c r="KHG3" s="53"/>
      <c r="KHH3" s="53"/>
      <c r="KHI3" s="53"/>
      <c r="KHJ3" s="53"/>
      <c r="KHK3" s="53"/>
      <c r="KHL3" s="53"/>
      <c r="KHM3" s="53"/>
      <c r="KHN3" s="53"/>
      <c r="KHO3" s="53"/>
      <c r="KHP3" s="53"/>
      <c r="KHQ3" s="53"/>
      <c r="KHR3" s="53"/>
      <c r="KHS3" s="53"/>
      <c r="KHT3" s="53"/>
      <c r="KHU3" s="53"/>
      <c r="KHV3" s="53"/>
      <c r="KHW3" s="53"/>
      <c r="KHX3" s="53"/>
      <c r="KHY3" s="53"/>
      <c r="KHZ3" s="53"/>
      <c r="KIA3" s="53"/>
      <c r="KIB3" s="53"/>
      <c r="KIC3" s="53"/>
      <c r="KID3" s="53"/>
      <c r="KIE3" s="53"/>
      <c r="KIF3" s="53"/>
      <c r="KIG3" s="53"/>
      <c r="KIH3" s="53"/>
      <c r="KII3" s="53"/>
      <c r="KIJ3" s="53"/>
      <c r="KIK3" s="53"/>
      <c r="KIL3" s="53"/>
      <c r="KIM3" s="53"/>
      <c r="KIN3" s="53"/>
      <c r="KIO3" s="53"/>
      <c r="KIP3" s="53"/>
      <c r="KIQ3" s="53"/>
      <c r="KIR3" s="53"/>
      <c r="KIS3" s="53"/>
      <c r="KIT3" s="53"/>
      <c r="KIU3" s="53"/>
      <c r="KIV3" s="53"/>
      <c r="KIW3" s="53"/>
      <c r="KIX3" s="53"/>
      <c r="KIY3" s="53"/>
      <c r="KIZ3" s="53"/>
      <c r="KJA3" s="53"/>
      <c r="KJB3" s="53"/>
      <c r="KJC3" s="53"/>
      <c r="KJD3" s="53"/>
      <c r="KJE3" s="53"/>
      <c r="KJF3" s="53"/>
      <c r="KJG3" s="53"/>
      <c r="KJH3" s="53"/>
      <c r="KJI3" s="53"/>
      <c r="KJJ3" s="53"/>
      <c r="KJK3" s="53"/>
      <c r="KJL3" s="53"/>
      <c r="KJM3" s="53"/>
      <c r="KJN3" s="53"/>
      <c r="KJO3" s="53"/>
      <c r="KJP3" s="53"/>
      <c r="KJQ3" s="53"/>
      <c r="KJR3" s="53"/>
      <c r="KJS3" s="53"/>
      <c r="KJT3" s="53"/>
      <c r="KJU3" s="53"/>
      <c r="KJV3" s="53"/>
      <c r="KJW3" s="53"/>
      <c r="KJX3" s="53"/>
      <c r="KJY3" s="53"/>
      <c r="KJZ3" s="53"/>
      <c r="KKA3" s="53"/>
      <c r="KKB3" s="53"/>
      <c r="KKC3" s="53"/>
      <c r="KKD3" s="53"/>
      <c r="KKE3" s="53"/>
      <c r="KKF3" s="53"/>
      <c r="KKG3" s="53"/>
      <c r="KKH3" s="53"/>
      <c r="KKI3" s="53"/>
      <c r="KKJ3" s="53"/>
      <c r="KKK3" s="53"/>
      <c r="KKL3" s="53"/>
      <c r="KKM3" s="53"/>
      <c r="KKN3" s="53"/>
      <c r="KKO3" s="53"/>
      <c r="KKP3" s="53"/>
      <c r="KKQ3" s="53"/>
      <c r="KKR3" s="53"/>
      <c r="KKS3" s="53"/>
      <c r="KKT3" s="53"/>
      <c r="KKU3" s="53"/>
      <c r="KKV3" s="53"/>
      <c r="KKW3" s="53"/>
      <c r="KKX3" s="53"/>
      <c r="KKY3" s="53"/>
      <c r="KKZ3" s="53"/>
      <c r="KLA3" s="53"/>
      <c r="KLB3" s="53"/>
      <c r="KLC3" s="53"/>
      <c r="KLD3" s="53"/>
      <c r="KLE3" s="53"/>
      <c r="KLF3" s="53"/>
      <c r="KLG3" s="53"/>
      <c r="KLH3" s="53"/>
      <c r="KLI3" s="53"/>
      <c r="KLJ3" s="53"/>
      <c r="KLK3" s="53"/>
      <c r="KLL3" s="53"/>
      <c r="KLM3" s="53"/>
      <c r="KLN3" s="53"/>
      <c r="KLO3" s="53"/>
      <c r="KLP3" s="53"/>
      <c r="KLQ3" s="53"/>
      <c r="KLR3" s="53"/>
      <c r="KLS3" s="53"/>
      <c r="KLT3" s="53"/>
      <c r="KLU3" s="53"/>
      <c r="KLV3" s="53"/>
      <c r="KLW3" s="53"/>
      <c r="KLX3" s="53"/>
      <c r="KLY3" s="53"/>
      <c r="KLZ3" s="53"/>
      <c r="KMA3" s="53"/>
      <c r="KMB3" s="53"/>
      <c r="KMC3" s="53"/>
      <c r="KMD3" s="53"/>
      <c r="KME3" s="53"/>
      <c r="KMF3" s="53"/>
      <c r="KMG3" s="53"/>
      <c r="KMH3" s="53"/>
      <c r="KMI3" s="53"/>
      <c r="KMJ3" s="53"/>
      <c r="KMK3" s="53"/>
      <c r="KML3" s="53"/>
      <c r="KMM3" s="53"/>
      <c r="KMN3" s="53"/>
      <c r="KMO3" s="53"/>
      <c r="KMP3" s="53"/>
      <c r="KMQ3" s="53"/>
      <c r="KMR3" s="53"/>
      <c r="KMS3" s="53"/>
      <c r="KMT3" s="53"/>
      <c r="KMU3" s="53"/>
      <c r="KMV3" s="53"/>
      <c r="KMW3" s="53"/>
      <c r="KMX3" s="53"/>
      <c r="KMY3" s="53"/>
      <c r="KMZ3" s="53"/>
      <c r="KNA3" s="53"/>
      <c r="KNB3" s="53"/>
      <c r="KNC3" s="53"/>
      <c r="KND3" s="53"/>
      <c r="KNE3" s="53"/>
      <c r="KNF3" s="53"/>
      <c r="KNG3" s="53"/>
      <c r="KNH3" s="53"/>
      <c r="KNI3" s="53"/>
      <c r="KNJ3" s="53"/>
      <c r="KNK3" s="53"/>
      <c r="KNL3" s="53"/>
      <c r="KNM3" s="53"/>
      <c r="KNN3" s="53"/>
      <c r="KNO3" s="53"/>
      <c r="KNP3" s="53"/>
      <c r="KNQ3" s="53"/>
      <c r="KNR3" s="53"/>
      <c r="KNS3" s="53"/>
      <c r="KNT3" s="53"/>
      <c r="KNU3" s="53"/>
      <c r="KNV3" s="53"/>
      <c r="KNW3" s="53"/>
      <c r="KNX3" s="53"/>
      <c r="KNY3" s="53"/>
      <c r="KNZ3" s="53"/>
      <c r="KOA3" s="53"/>
      <c r="KOB3" s="53"/>
      <c r="KOC3" s="53"/>
      <c r="KOD3" s="53"/>
      <c r="KOE3" s="53"/>
      <c r="KOF3" s="53"/>
      <c r="KOG3" s="53"/>
      <c r="KOH3" s="53"/>
      <c r="KOI3" s="53"/>
      <c r="KOJ3" s="53"/>
      <c r="KOK3" s="53"/>
      <c r="KOL3" s="53"/>
      <c r="KOM3" s="53"/>
      <c r="KON3" s="53"/>
      <c r="KOO3" s="53"/>
      <c r="KOP3" s="53"/>
      <c r="KOQ3" s="53"/>
      <c r="KOR3" s="53"/>
      <c r="KOS3" s="53"/>
      <c r="KOT3" s="53"/>
      <c r="KOU3" s="53"/>
      <c r="KOV3" s="53"/>
      <c r="KOW3" s="53"/>
      <c r="KOX3" s="53"/>
      <c r="KOY3" s="53"/>
      <c r="KOZ3" s="53"/>
      <c r="KPA3" s="53"/>
      <c r="KPB3" s="53"/>
      <c r="KPC3" s="53"/>
      <c r="KPD3" s="53"/>
      <c r="KPE3" s="53"/>
      <c r="KPF3" s="53"/>
      <c r="KPG3" s="53"/>
      <c r="KPH3" s="53"/>
      <c r="KPI3" s="53"/>
      <c r="KPJ3" s="53"/>
      <c r="KPK3" s="53"/>
      <c r="KPL3" s="53"/>
      <c r="KPM3" s="53"/>
      <c r="KPN3" s="53"/>
      <c r="KPO3" s="53"/>
      <c r="KPP3" s="53"/>
      <c r="KPQ3" s="53"/>
      <c r="KPR3" s="53"/>
      <c r="KPS3" s="53"/>
      <c r="KPT3" s="53"/>
      <c r="KPU3" s="53"/>
      <c r="KPV3" s="53"/>
      <c r="KPW3" s="53"/>
      <c r="KPX3" s="53"/>
      <c r="KPY3" s="53"/>
      <c r="KPZ3" s="53"/>
      <c r="KQA3" s="53"/>
      <c r="KQB3" s="53"/>
      <c r="KQC3" s="53"/>
      <c r="KQD3" s="53"/>
      <c r="KQE3" s="53"/>
      <c r="KQF3" s="53"/>
      <c r="KQG3" s="53"/>
      <c r="KQH3" s="53"/>
      <c r="KQI3" s="53"/>
      <c r="KQJ3" s="53"/>
      <c r="KQK3" s="53"/>
      <c r="KQL3" s="53"/>
      <c r="KQM3" s="53"/>
      <c r="KQN3" s="53"/>
      <c r="KQO3" s="53"/>
      <c r="KQP3" s="53"/>
      <c r="KQQ3" s="53"/>
      <c r="KQR3" s="53"/>
      <c r="KQS3" s="53"/>
      <c r="KQT3" s="53"/>
      <c r="KQU3" s="53"/>
      <c r="KQV3" s="53"/>
      <c r="KQW3" s="53"/>
      <c r="KQX3" s="53"/>
      <c r="KQY3" s="53"/>
      <c r="KQZ3" s="53"/>
      <c r="KRA3" s="53"/>
      <c r="KRB3" s="53"/>
      <c r="KRC3" s="53"/>
      <c r="KRD3" s="53"/>
      <c r="KRE3" s="53"/>
      <c r="KRF3" s="53"/>
      <c r="KRG3" s="53"/>
      <c r="KRH3" s="53"/>
      <c r="KRI3" s="53"/>
      <c r="KRJ3" s="53"/>
      <c r="KRK3" s="53"/>
      <c r="KRL3" s="53"/>
      <c r="KRM3" s="53"/>
      <c r="KRN3" s="53"/>
      <c r="KRO3" s="53"/>
      <c r="KRP3" s="53"/>
      <c r="KRQ3" s="53"/>
      <c r="KRR3" s="53"/>
      <c r="KRS3" s="53"/>
      <c r="KRT3" s="53"/>
      <c r="KRU3" s="53"/>
      <c r="KRV3" s="53"/>
      <c r="KRW3" s="53"/>
      <c r="KRX3" s="53"/>
      <c r="KRY3" s="53"/>
      <c r="KRZ3" s="53"/>
      <c r="KSA3" s="53"/>
      <c r="KSB3" s="53"/>
      <c r="KSC3" s="53"/>
      <c r="KSD3" s="53"/>
      <c r="KSE3" s="53"/>
      <c r="KSF3" s="53"/>
      <c r="KSG3" s="53"/>
      <c r="KSH3" s="53"/>
      <c r="KSI3" s="53"/>
      <c r="KSJ3" s="53"/>
      <c r="KSK3" s="53"/>
      <c r="KSL3" s="53"/>
      <c r="KSM3" s="53"/>
      <c r="KSN3" s="53"/>
      <c r="KSO3" s="53"/>
      <c r="KSP3" s="53"/>
      <c r="KSQ3" s="53"/>
      <c r="KSR3" s="53"/>
      <c r="KSS3" s="53"/>
      <c r="KST3" s="53"/>
      <c r="KSU3" s="53"/>
      <c r="KSV3" s="53"/>
      <c r="KSW3" s="53"/>
      <c r="KSX3" s="53"/>
      <c r="KSY3" s="53"/>
      <c r="KSZ3" s="53"/>
      <c r="KTA3" s="53"/>
      <c r="KTB3" s="53"/>
      <c r="KTC3" s="53"/>
      <c r="KTD3" s="53"/>
      <c r="KTE3" s="53"/>
      <c r="KTF3" s="53"/>
      <c r="KTG3" s="53"/>
      <c r="KTH3" s="53"/>
      <c r="KTI3" s="53"/>
      <c r="KTJ3" s="53"/>
      <c r="KTK3" s="53"/>
      <c r="KTL3" s="53"/>
      <c r="KTM3" s="53"/>
      <c r="KTN3" s="53"/>
      <c r="KTO3" s="53"/>
      <c r="KTP3" s="53"/>
      <c r="KTQ3" s="53"/>
      <c r="KTR3" s="53"/>
      <c r="KTS3" s="53"/>
      <c r="KTT3" s="53"/>
      <c r="KTU3" s="53"/>
      <c r="KTV3" s="53"/>
      <c r="KTW3" s="53"/>
      <c r="KTX3" s="53"/>
      <c r="KTY3" s="53"/>
      <c r="KTZ3" s="53"/>
      <c r="KUA3" s="53"/>
      <c r="KUB3" s="53"/>
      <c r="KUC3" s="53"/>
      <c r="KUD3" s="53"/>
      <c r="KUE3" s="53"/>
      <c r="KUF3" s="53"/>
      <c r="KUG3" s="53"/>
      <c r="KUH3" s="53"/>
      <c r="KUI3" s="53"/>
      <c r="KUJ3" s="53"/>
      <c r="KUK3" s="53"/>
      <c r="KUL3" s="53"/>
      <c r="KUM3" s="53"/>
      <c r="KUN3" s="53"/>
      <c r="KUO3" s="53"/>
      <c r="KUP3" s="53"/>
      <c r="KUQ3" s="53"/>
      <c r="KUR3" s="53"/>
      <c r="KUS3" s="53"/>
      <c r="KUT3" s="53"/>
      <c r="KUU3" s="53"/>
      <c r="KUV3" s="53"/>
      <c r="KUW3" s="53"/>
      <c r="KUX3" s="53"/>
      <c r="KUY3" s="53"/>
      <c r="KUZ3" s="53"/>
      <c r="KVA3" s="53"/>
      <c r="KVB3" s="53"/>
      <c r="KVC3" s="53"/>
      <c r="KVD3" s="53"/>
      <c r="KVE3" s="53"/>
      <c r="KVF3" s="53"/>
      <c r="KVG3" s="53"/>
      <c r="KVH3" s="53"/>
      <c r="KVI3" s="53"/>
      <c r="KVJ3" s="53"/>
      <c r="KVK3" s="53"/>
      <c r="KVL3" s="53"/>
      <c r="KVM3" s="53"/>
      <c r="KVN3" s="53"/>
      <c r="KVO3" s="53"/>
      <c r="KVP3" s="53"/>
      <c r="KVQ3" s="53"/>
      <c r="KVR3" s="53"/>
      <c r="KVS3" s="53"/>
      <c r="KVT3" s="53"/>
      <c r="KVU3" s="53"/>
      <c r="KVV3" s="53"/>
      <c r="KVW3" s="53"/>
      <c r="KVX3" s="53"/>
      <c r="KVY3" s="53"/>
      <c r="KVZ3" s="53"/>
      <c r="KWA3" s="53"/>
      <c r="KWB3" s="53"/>
      <c r="KWC3" s="53"/>
      <c r="KWD3" s="53"/>
      <c r="KWE3" s="53"/>
      <c r="KWF3" s="53"/>
      <c r="KWG3" s="53"/>
      <c r="KWH3" s="53"/>
      <c r="KWI3" s="53"/>
      <c r="KWJ3" s="53"/>
      <c r="KWK3" s="53"/>
      <c r="KWL3" s="53"/>
      <c r="KWM3" s="53"/>
      <c r="KWN3" s="53"/>
      <c r="KWO3" s="53"/>
      <c r="KWP3" s="53"/>
      <c r="KWQ3" s="53"/>
      <c r="KWR3" s="53"/>
      <c r="KWS3" s="53"/>
      <c r="KWT3" s="53"/>
      <c r="KWU3" s="53"/>
      <c r="KWV3" s="53"/>
      <c r="KWW3" s="53"/>
      <c r="KWX3" s="53"/>
      <c r="KWY3" s="53"/>
      <c r="KWZ3" s="53"/>
      <c r="KXA3" s="53"/>
      <c r="KXB3" s="53"/>
      <c r="KXC3" s="53"/>
      <c r="KXD3" s="53"/>
      <c r="KXE3" s="53"/>
      <c r="KXF3" s="53"/>
      <c r="KXG3" s="53"/>
      <c r="KXH3" s="53"/>
      <c r="KXI3" s="53"/>
      <c r="KXJ3" s="53"/>
      <c r="KXK3" s="53"/>
      <c r="KXL3" s="53"/>
      <c r="KXM3" s="53"/>
      <c r="KXN3" s="53"/>
      <c r="KXO3" s="53"/>
      <c r="KXP3" s="53"/>
      <c r="KXQ3" s="53"/>
      <c r="KXR3" s="53"/>
      <c r="KXS3" s="53"/>
      <c r="KXT3" s="53"/>
      <c r="KXU3" s="53"/>
      <c r="KXV3" s="53"/>
      <c r="KXW3" s="53"/>
      <c r="KXX3" s="53"/>
      <c r="KXY3" s="53"/>
      <c r="KXZ3" s="53"/>
      <c r="KYA3" s="53"/>
      <c r="KYB3" s="53"/>
      <c r="KYC3" s="53"/>
      <c r="KYD3" s="53"/>
      <c r="KYE3" s="53"/>
      <c r="KYF3" s="53"/>
      <c r="KYG3" s="53"/>
      <c r="KYH3" s="53"/>
      <c r="KYI3" s="53"/>
      <c r="KYJ3" s="53"/>
      <c r="KYK3" s="53"/>
      <c r="KYL3" s="53"/>
      <c r="KYM3" s="53"/>
      <c r="KYN3" s="53"/>
      <c r="KYO3" s="53"/>
      <c r="KYP3" s="53"/>
      <c r="KYQ3" s="53"/>
      <c r="KYR3" s="53"/>
      <c r="KYS3" s="53"/>
      <c r="KYT3" s="53"/>
      <c r="KYU3" s="53"/>
      <c r="KYV3" s="53"/>
      <c r="KYW3" s="53"/>
      <c r="KYX3" s="53"/>
      <c r="KYY3" s="53"/>
      <c r="KYZ3" s="53"/>
      <c r="KZA3" s="53"/>
      <c r="KZB3" s="53"/>
      <c r="KZC3" s="53"/>
      <c r="KZD3" s="53"/>
      <c r="KZE3" s="53"/>
      <c r="KZF3" s="53"/>
      <c r="KZG3" s="53"/>
      <c r="KZH3" s="53"/>
      <c r="KZI3" s="53"/>
      <c r="KZJ3" s="53"/>
      <c r="KZK3" s="53"/>
      <c r="KZL3" s="53"/>
      <c r="KZM3" s="53"/>
      <c r="KZN3" s="53"/>
      <c r="KZO3" s="53"/>
      <c r="KZP3" s="53"/>
      <c r="KZQ3" s="53"/>
      <c r="KZR3" s="53"/>
      <c r="KZS3" s="53"/>
      <c r="KZT3" s="53"/>
      <c r="KZU3" s="53"/>
      <c r="KZV3" s="53"/>
      <c r="KZW3" s="53"/>
      <c r="KZX3" s="53"/>
      <c r="KZY3" s="53"/>
      <c r="KZZ3" s="53"/>
      <c r="LAA3" s="53"/>
      <c r="LAB3" s="53"/>
      <c r="LAC3" s="53"/>
      <c r="LAD3" s="53"/>
      <c r="LAE3" s="53"/>
      <c r="LAF3" s="53"/>
      <c r="LAG3" s="53"/>
      <c r="LAH3" s="53"/>
      <c r="LAI3" s="53"/>
      <c r="LAJ3" s="53"/>
      <c r="LAK3" s="53"/>
      <c r="LAL3" s="53"/>
      <c r="LAM3" s="53"/>
      <c r="LAN3" s="53"/>
      <c r="LAO3" s="53"/>
      <c r="LAP3" s="53"/>
      <c r="LAQ3" s="53"/>
      <c r="LAR3" s="53"/>
      <c r="LAS3" s="53"/>
      <c r="LAT3" s="53"/>
      <c r="LAU3" s="53"/>
      <c r="LAV3" s="53"/>
      <c r="LAW3" s="53"/>
      <c r="LAX3" s="53"/>
      <c r="LAY3" s="53"/>
      <c r="LAZ3" s="53"/>
      <c r="LBA3" s="53"/>
      <c r="LBB3" s="53"/>
      <c r="LBC3" s="53"/>
      <c r="LBD3" s="53"/>
      <c r="LBE3" s="53"/>
      <c r="LBF3" s="53"/>
      <c r="LBG3" s="53"/>
      <c r="LBH3" s="53"/>
      <c r="LBI3" s="53"/>
      <c r="LBJ3" s="53"/>
      <c r="LBK3" s="53"/>
      <c r="LBL3" s="53"/>
      <c r="LBM3" s="53"/>
      <c r="LBN3" s="53"/>
      <c r="LBO3" s="53"/>
      <c r="LBP3" s="53"/>
      <c r="LBQ3" s="53"/>
      <c r="LBR3" s="53"/>
      <c r="LBS3" s="53"/>
      <c r="LBT3" s="53"/>
      <c r="LBU3" s="53"/>
      <c r="LBV3" s="53"/>
      <c r="LBW3" s="53"/>
      <c r="LBX3" s="53"/>
      <c r="LBY3" s="53"/>
      <c r="LBZ3" s="53"/>
      <c r="LCA3" s="53"/>
      <c r="LCB3" s="53"/>
      <c r="LCC3" s="53"/>
      <c r="LCD3" s="53"/>
      <c r="LCE3" s="53"/>
      <c r="LCF3" s="53"/>
      <c r="LCG3" s="53"/>
      <c r="LCH3" s="53"/>
      <c r="LCI3" s="53"/>
      <c r="LCJ3" s="53"/>
      <c r="LCK3" s="53"/>
      <c r="LCL3" s="53"/>
      <c r="LCM3" s="53"/>
      <c r="LCN3" s="53"/>
      <c r="LCO3" s="53"/>
      <c r="LCP3" s="53"/>
      <c r="LCQ3" s="53"/>
      <c r="LCR3" s="53"/>
      <c r="LCS3" s="53"/>
      <c r="LCT3" s="53"/>
      <c r="LCU3" s="53"/>
      <c r="LCV3" s="53"/>
      <c r="LCW3" s="53"/>
      <c r="LCX3" s="53"/>
      <c r="LCY3" s="53"/>
      <c r="LCZ3" s="53"/>
      <c r="LDA3" s="53"/>
      <c r="LDB3" s="53"/>
      <c r="LDC3" s="53"/>
      <c r="LDD3" s="53"/>
      <c r="LDE3" s="53"/>
      <c r="LDF3" s="53"/>
      <c r="LDG3" s="53"/>
      <c r="LDH3" s="53"/>
      <c r="LDI3" s="53"/>
      <c r="LDJ3" s="53"/>
      <c r="LDK3" s="53"/>
      <c r="LDL3" s="53"/>
      <c r="LDM3" s="53"/>
      <c r="LDN3" s="53"/>
      <c r="LDO3" s="53"/>
      <c r="LDP3" s="53"/>
      <c r="LDQ3" s="53"/>
      <c r="LDR3" s="53"/>
      <c r="LDS3" s="53"/>
      <c r="LDT3" s="53"/>
      <c r="LDU3" s="53"/>
      <c r="LDV3" s="53"/>
      <c r="LDW3" s="53"/>
      <c r="LDX3" s="53"/>
      <c r="LDY3" s="53"/>
      <c r="LDZ3" s="53"/>
      <c r="LEA3" s="53"/>
      <c r="LEB3" s="53"/>
      <c r="LEC3" s="53"/>
      <c r="LED3" s="53"/>
      <c r="LEE3" s="53"/>
      <c r="LEF3" s="53"/>
      <c r="LEG3" s="53"/>
      <c r="LEH3" s="53"/>
      <c r="LEI3" s="53"/>
      <c r="LEJ3" s="53"/>
      <c r="LEK3" s="53"/>
      <c r="LEL3" s="53"/>
      <c r="LEM3" s="53"/>
      <c r="LEN3" s="53"/>
      <c r="LEO3" s="53"/>
      <c r="LEP3" s="53"/>
      <c r="LEQ3" s="53"/>
      <c r="LER3" s="53"/>
      <c r="LES3" s="53"/>
      <c r="LET3" s="53"/>
      <c r="LEU3" s="53"/>
      <c r="LEV3" s="53"/>
      <c r="LEW3" s="53"/>
      <c r="LEX3" s="53"/>
      <c r="LEY3" s="53"/>
      <c r="LEZ3" s="53"/>
      <c r="LFA3" s="53"/>
      <c r="LFB3" s="53"/>
      <c r="LFC3" s="53"/>
      <c r="LFD3" s="53"/>
      <c r="LFE3" s="53"/>
      <c r="LFF3" s="53"/>
      <c r="LFG3" s="53"/>
      <c r="LFH3" s="53"/>
      <c r="LFI3" s="53"/>
      <c r="LFJ3" s="53"/>
      <c r="LFK3" s="53"/>
      <c r="LFL3" s="53"/>
      <c r="LFM3" s="53"/>
      <c r="LFN3" s="53"/>
      <c r="LFO3" s="53"/>
      <c r="LFP3" s="53"/>
      <c r="LFQ3" s="53"/>
      <c r="LFR3" s="53"/>
      <c r="LFS3" s="53"/>
      <c r="LFT3" s="53"/>
      <c r="LFU3" s="53"/>
      <c r="LFV3" s="53"/>
      <c r="LFW3" s="53"/>
      <c r="LFX3" s="53"/>
      <c r="LFY3" s="53"/>
      <c r="LFZ3" s="53"/>
      <c r="LGA3" s="53"/>
      <c r="LGB3" s="53"/>
      <c r="LGC3" s="53"/>
      <c r="LGD3" s="53"/>
      <c r="LGE3" s="53"/>
      <c r="LGF3" s="53"/>
      <c r="LGG3" s="53"/>
      <c r="LGH3" s="53"/>
      <c r="LGI3" s="53"/>
      <c r="LGJ3" s="53"/>
      <c r="LGK3" s="53"/>
      <c r="LGL3" s="53"/>
      <c r="LGM3" s="53"/>
      <c r="LGN3" s="53"/>
      <c r="LGO3" s="53"/>
      <c r="LGP3" s="53"/>
      <c r="LGQ3" s="53"/>
      <c r="LGR3" s="53"/>
      <c r="LGS3" s="53"/>
      <c r="LGT3" s="53"/>
      <c r="LGU3" s="53"/>
      <c r="LGV3" s="53"/>
      <c r="LGW3" s="53"/>
      <c r="LGX3" s="53"/>
      <c r="LGY3" s="53"/>
      <c r="LGZ3" s="53"/>
      <c r="LHA3" s="53"/>
      <c r="LHB3" s="53"/>
      <c r="LHC3" s="53"/>
      <c r="LHD3" s="53"/>
      <c r="LHE3" s="53"/>
      <c r="LHF3" s="53"/>
      <c r="LHG3" s="53"/>
      <c r="LHH3" s="53"/>
      <c r="LHI3" s="53"/>
      <c r="LHJ3" s="53"/>
      <c r="LHK3" s="53"/>
      <c r="LHL3" s="53"/>
      <c r="LHM3" s="53"/>
      <c r="LHN3" s="53"/>
      <c r="LHO3" s="53"/>
      <c r="LHP3" s="53"/>
      <c r="LHQ3" s="53"/>
      <c r="LHR3" s="53"/>
      <c r="LHS3" s="53"/>
      <c r="LHT3" s="53"/>
      <c r="LHU3" s="53"/>
      <c r="LHV3" s="53"/>
      <c r="LHW3" s="53"/>
      <c r="LHX3" s="53"/>
      <c r="LHY3" s="53"/>
      <c r="LHZ3" s="53"/>
      <c r="LIA3" s="53"/>
      <c r="LIB3" s="53"/>
      <c r="LIC3" s="53"/>
      <c r="LID3" s="53"/>
      <c r="LIE3" s="53"/>
      <c r="LIF3" s="53"/>
      <c r="LIG3" s="53"/>
      <c r="LIH3" s="53"/>
      <c r="LII3" s="53"/>
      <c r="LIJ3" s="53"/>
      <c r="LIK3" s="53"/>
      <c r="LIL3" s="53"/>
      <c r="LIM3" s="53"/>
      <c r="LIN3" s="53"/>
      <c r="LIO3" s="53"/>
      <c r="LIP3" s="53"/>
      <c r="LIQ3" s="53"/>
      <c r="LIR3" s="53"/>
      <c r="LIS3" s="53"/>
      <c r="LIT3" s="53"/>
      <c r="LIU3" s="53"/>
      <c r="LIV3" s="53"/>
      <c r="LIW3" s="53"/>
      <c r="LIX3" s="53"/>
      <c r="LIY3" s="53"/>
      <c r="LIZ3" s="53"/>
      <c r="LJA3" s="53"/>
      <c r="LJB3" s="53"/>
      <c r="LJC3" s="53"/>
      <c r="LJD3" s="53"/>
      <c r="LJE3" s="53"/>
      <c r="LJF3" s="53"/>
      <c r="LJG3" s="53"/>
      <c r="LJH3" s="53"/>
      <c r="LJI3" s="53"/>
      <c r="LJJ3" s="53"/>
      <c r="LJK3" s="53"/>
      <c r="LJL3" s="53"/>
      <c r="LJM3" s="53"/>
      <c r="LJN3" s="53"/>
      <c r="LJO3" s="53"/>
      <c r="LJP3" s="53"/>
      <c r="LJQ3" s="53"/>
      <c r="LJR3" s="53"/>
      <c r="LJS3" s="53"/>
      <c r="LJT3" s="53"/>
      <c r="LJU3" s="53"/>
      <c r="LJV3" s="53"/>
      <c r="LJW3" s="53"/>
      <c r="LJX3" s="53"/>
      <c r="LJY3" s="53"/>
      <c r="LJZ3" s="53"/>
      <c r="LKA3" s="53"/>
      <c r="LKB3" s="53"/>
      <c r="LKC3" s="53"/>
      <c r="LKD3" s="53"/>
      <c r="LKE3" s="53"/>
      <c r="LKF3" s="53"/>
      <c r="LKG3" s="53"/>
      <c r="LKH3" s="53"/>
      <c r="LKI3" s="53"/>
      <c r="LKJ3" s="53"/>
      <c r="LKK3" s="53"/>
      <c r="LKL3" s="53"/>
      <c r="LKM3" s="53"/>
      <c r="LKN3" s="53"/>
      <c r="LKO3" s="53"/>
      <c r="LKP3" s="53"/>
      <c r="LKQ3" s="53"/>
      <c r="LKR3" s="53"/>
      <c r="LKS3" s="53"/>
      <c r="LKT3" s="53"/>
      <c r="LKU3" s="53"/>
      <c r="LKV3" s="53"/>
      <c r="LKW3" s="53"/>
      <c r="LKX3" s="53"/>
      <c r="LKY3" s="53"/>
      <c r="LKZ3" s="53"/>
      <c r="LLA3" s="53"/>
      <c r="LLB3" s="53"/>
      <c r="LLC3" s="53"/>
      <c r="LLD3" s="53"/>
      <c r="LLE3" s="53"/>
      <c r="LLF3" s="53"/>
      <c r="LLG3" s="53"/>
      <c r="LLH3" s="53"/>
      <c r="LLI3" s="53"/>
      <c r="LLJ3" s="53"/>
      <c r="LLK3" s="53"/>
      <c r="LLL3" s="53"/>
      <c r="LLM3" s="53"/>
      <c r="LLN3" s="53"/>
      <c r="LLO3" s="53"/>
      <c r="LLP3" s="53"/>
      <c r="LLQ3" s="53"/>
      <c r="LLR3" s="53"/>
      <c r="LLS3" s="53"/>
      <c r="LLT3" s="53"/>
      <c r="LLU3" s="53"/>
      <c r="LLV3" s="53"/>
      <c r="LLW3" s="53"/>
      <c r="LLX3" s="53"/>
      <c r="LLY3" s="53"/>
      <c r="LLZ3" s="53"/>
      <c r="LMA3" s="53"/>
      <c r="LMB3" s="53"/>
      <c r="LMC3" s="53"/>
      <c r="LMD3" s="53"/>
      <c r="LME3" s="53"/>
      <c r="LMF3" s="53"/>
      <c r="LMG3" s="53"/>
      <c r="LMH3" s="53"/>
      <c r="LMI3" s="53"/>
      <c r="LMJ3" s="53"/>
      <c r="LMK3" s="53"/>
      <c r="LML3" s="53"/>
      <c r="LMM3" s="53"/>
      <c r="LMN3" s="53"/>
      <c r="LMO3" s="53"/>
      <c r="LMP3" s="53"/>
      <c r="LMQ3" s="53"/>
      <c r="LMR3" s="53"/>
      <c r="LMS3" s="53"/>
      <c r="LMT3" s="53"/>
      <c r="LMU3" s="53"/>
      <c r="LMV3" s="53"/>
      <c r="LMW3" s="53"/>
      <c r="LMX3" s="53"/>
      <c r="LMY3" s="53"/>
      <c r="LMZ3" s="53"/>
      <c r="LNA3" s="53"/>
      <c r="LNB3" s="53"/>
      <c r="LNC3" s="53"/>
      <c r="LND3" s="53"/>
      <c r="LNE3" s="53"/>
      <c r="LNF3" s="53"/>
      <c r="LNG3" s="53"/>
      <c r="LNH3" s="53"/>
      <c r="LNI3" s="53"/>
      <c r="LNJ3" s="53"/>
      <c r="LNK3" s="53"/>
      <c r="LNL3" s="53"/>
      <c r="LNM3" s="53"/>
      <c r="LNN3" s="53"/>
      <c r="LNO3" s="53"/>
      <c r="LNP3" s="53"/>
      <c r="LNQ3" s="53"/>
      <c r="LNR3" s="53"/>
      <c r="LNS3" s="53"/>
      <c r="LNT3" s="53"/>
      <c r="LNU3" s="53"/>
      <c r="LNV3" s="53"/>
      <c r="LNW3" s="53"/>
      <c r="LNX3" s="53"/>
      <c r="LNY3" s="53"/>
      <c r="LNZ3" s="53"/>
      <c r="LOA3" s="53"/>
      <c r="LOB3" s="53"/>
      <c r="LOC3" s="53"/>
      <c r="LOD3" s="53"/>
      <c r="LOE3" s="53"/>
      <c r="LOF3" s="53"/>
      <c r="LOG3" s="53"/>
      <c r="LOH3" s="53"/>
      <c r="LOI3" s="53"/>
      <c r="LOJ3" s="53"/>
      <c r="LOK3" s="53"/>
      <c r="LOL3" s="53"/>
      <c r="LOM3" s="53"/>
      <c r="LON3" s="53"/>
      <c r="LOO3" s="53"/>
      <c r="LOP3" s="53"/>
      <c r="LOQ3" s="53"/>
      <c r="LOR3" s="53"/>
      <c r="LOS3" s="53"/>
      <c r="LOT3" s="53"/>
      <c r="LOU3" s="53"/>
      <c r="LOV3" s="53"/>
      <c r="LOW3" s="53"/>
      <c r="LOX3" s="53"/>
      <c r="LOY3" s="53"/>
      <c r="LOZ3" s="53"/>
      <c r="LPA3" s="53"/>
      <c r="LPB3" s="53"/>
      <c r="LPC3" s="53"/>
      <c r="LPD3" s="53"/>
      <c r="LPE3" s="53"/>
      <c r="LPF3" s="53"/>
      <c r="LPG3" s="53"/>
      <c r="LPH3" s="53"/>
      <c r="LPI3" s="53"/>
      <c r="LPJ3" s="53"/>
      <c r="LPK3" s="53"/>
      <c r="LPL3" s="53"/>
      <c r="LPM3" s="53"/>
      <c r="LPN3" s="53"/>
      <c r="LPO3" s="53"/>
      <c r="LPP3" s="53"/>
      <c r="LPQ3" s="53"/>
      <c r="LPR3" s="53"/>
      <c r="LPS3" s="53"/>
      <c r="LPT3" s="53"/>
      <c r="LPU3" s="53"/>
      <c r="LPV3" s="53"/>
      <c r="LPW3" s="53"/>
      <c r="LPX3" s="53"/>
      <c r="LPY3" s="53"/>
      <c r="LPZ3" s="53"/>
      <c r="LQA3" s="53"/>
      <c r="LQB3" s="53"/>
      <c r="LQC3" s="53"/>
      <c r="LQD3" s="53"/>
      <c r="LQE3" s="53"/>
      <c r="LQF3" s="53"/>
      <c r="LQG3" s="53"/>
      <c r="LQH3" s="53"/>
      <c r="LQI3" s="53"/>
      <c r="LQJ3" s="53"/>
      <c r="LQK3" s="53"/>
      <c r="LQL3" s="53"/>
      <c r="LQM3" s="53"/>
      <c r="LQN3" s="53"/>
      <c r="LQO3" s="53"/>
      <c r="LQP3" s="53"/>
      <c r="LQQ3" s="53"/>
      <c r="LQR3" s="53"/>
      <c r="LQS3" s="53"/>
      <c r="LQT3" s="53"/>
      <c r="LQU3" s="53"/>
      <c r="LQV3" s="53"/>
      <c r="LQW3" s="53"/>
      <c r="LQX3" s="53"/>
      <c r="LQY3" s="53"/>
      <c r="LQZ3" s="53"/>
      <c r="LRA3" s="53"/>
      <c r="LRB3" s="53"/>
      <c r="LRC3" s="53"/>
      <c r="LRD3" s="53"/>
      <c r="LRE3" s="53"/>
      <c r="LRF3" s="53"/>
      <c r="LRG3" s="53"/>
      <c r="LRH3" s="53"/>
      <c r="LRI3" s="53"/>
      <c r="LRJ3" s="53"/>
      <c r="LRK3" s="53"/>
      <c r="LRL3" s="53"/>
      <c r="LRM3" s="53"/>
      <c r="LRN3" s="53"/>
      <c r="LRO3" s="53"/>
      <c r="LRP3" s="53"/>
      <c r="LRQ3" s="53"/>
      <c r="LRR3" s="53"/>
      <c r="LRS3" s="53"/>
      <c r="LRT3" s="53"/>
      <c r="LRU3" s="53"/>
      <c r="LRV3" s="53"/>
      <c r="LRW3" s="53"/>
      <c r="LRX3" s="53"/>
      <c r="LRY3" s="53"/>
      <c r="LRZ3" s="53"/>
      <c r="LSA3" s="53"/>
      <c r="LSB3" s="53"/>
      <c r="LSC3" s="53"/>
      <c r="LSD3" s="53"/>
      <c r="LSE3" s="53"/>
      <c r="LSF3" s="53"/>
      <c r="LSG3" s="53"/>
      <c r="LSH3" s="53"/>
      <c r="LSI3" s="53"/>
      <c r="LSJ3" s="53"/>
      <c r="LSK3" s="53"/>
      <c r="LSL3" s="53"/>
      <c r="LSM3" s="53"/>
      <c r="LSN3" s="53"/>
      <c r="LSO3" s="53"/>
      <c r="LSP3" s="53"/>
      <c r="LSQ3" s="53"/>
      <c r="LSR3" s="53"/>
      <c r="LSS3" s="53"/>
      <c r="LST3" s="53"/>
      <c r="LSU3" s="53"/>
      <c r="LSV3" s="53"/>
      <c r="LSW3" s="53"/>
      <c r="LSX3" s="53"/>
      <c r="LSY3" s="53"/>
      <c r="LSZ3" s="53"/>
      <c r="LTA3" s="53"/>
      <c r="LTB3" s="53"/>
      <c r="LTC3" s="53"/>
      <c r="LTD3" s="53"/>
      <c r="LTE3" s="53"/>
      <c r="LTF3" s="53"/>
      <c r="LTG3" s="53"/>
      <c r="LTH3" s="53"/>
      <c r="LTI3" s="53"/>
      <c r="LTJ3" s="53"/>
      <c r="LTK3" s="53"/>
      <c r="LTL3" s="53"/>
      <c r="LTM3" s="53"/>
      <c r="LTN3" s="53"/>
      <c r="LTO3" s="53"/>
      <c r="LTP3" s="53"/>
      <c r="LTQ3" s="53"/>
      <c r="LTR3" s="53"/>
      <c r="LTS3" s="53"/>
      <c r="LTT3" s="53"/>
      <c r="LTU3" s="53"/>
      <c r="LTV3" s="53"/>
      <c r="LTW3" s="53"/>
      <c r="LTX3" s="53"/>
      <c r="LTY3" s="53"/>
      <c r="LTZ3" s="53"/>
      <c r="LUA3" s="53"/>
      <c r="LUB3" s="53"/>
      <c r="LUC3" s="53"/>
      <c r="LUD3" s="53"/>
      <c r="LUE3" s="53"/>
      <c r="LUF3" s="53"/>
      <c r="LUG3" s="53"/>
      <c r="LUH3" s="53"/>
      <c r="LUI3" s="53"/>
      <c r="LUJ3" s="53"/>
      <c r="LUK3" s="53"/>
      <c r="LUL3" s="53"/>
      <c r="LUM3" s="53"/>
      <c r="LUN3" s="53"/>
      <c r="LUO3" s="53"/>
      <c r="LUP3" s="53"/>
      <c r="LUQ3" s="53"/>
      <c r="LUR3" s="53"/>
      <c r="LUS3" s="53"/>
      <c r="LUT3" s="53"/>
      <c r="LUU3" s="53"/>
      <c r="LUV3" s="53"/>
      <c r="LUW3" s="53"/>
      <c r="LUX3" s="53"/>
      <c r="LUY3" s="53"/>
      <c r="LUZ3" s="53"/>
      <c r="LVA3" s="53"/>
      <c r="LVB3" s="53"/>
      <c r="LVC3" s="53"/>
      <c r="LVD3" s="53"/>
      <c r="LVE3" s="53"/>
      <c r="LVF3" s="53"/>
      <c r="LVG3" s="53"/>
      <c r="LVH3" s="53"/>
      <c r="LVI3" s="53"/>
      <c r="LVJ3" s="53"/>
      <c r="LVK3" s="53"/>
      <c r="LVL3" s="53"/>
      <c r="LVM3" s="53"/>
      <c r="LVN3" s="53"/>
      <c r="LVO3" s="53"/>
      <c r="LVP3" s="53"/>
      <c r="LVQ3" s="53"/>
      <c r="LVR3" s="53"/>
      <c r="LVS3" s="53"/>
      <c r="LVT3" s="53"/>
      <c r="LVU3" s="53"/>
      <c r="LVV3" s="53"/>
      <c r="LVW3" s="53"/>
      <c r="LVX3" s="53"/>
      <c r="LVY3" s="53"/>
      <c r="LVZ3" s="53"/>
      <c r="LWA3" s="53"/>
      <c r="LWB3" s="53"/>
      <c r="LWC3" s="53"/>
      <c r="LWD3" s="53"/>
      <c r="LWE3" s="53"/>
      <c r="LWF3" s="53"/>
      <c r="LWG3" s="53"/>
      <c r="LWH3" s="53"/>
      <c r="LWI3" s="53"/>
      <c r="LWJ3" s="53"/>
      <c r="LWK3" s="53"/>
      <c r="LWL3" s="53"/>
      <c r="LWM3" s="53"/>
      <c r="LWN3" s="53"/>
      <c r="LWO3" s="53"/>
      <c r="LWP3" s="53"/>
      <c r="LWQ3" s="53"/>
      <c r="LWR3" s="53"/>
      <c r="LWS3" s="53"/>
      <c r="LWT3" s="53"/>
      <c r="LWU3" s="53"/>
      <c r="LWV3" s="53"/>
      <c r="LWW3" s="53"/>
      <c r="LWX3" s="53"/>
      <c r="LWY3" s="53"/>
      <c r="LWZ3" s="53"/>
      <c r="LXA3" s="53"/>
      <c r="LXB3" s="53"/>
      <c r="LXC3" s="53"/>
      <c r="LXD3" s="53"/>
      <c r="LXE3" s="53"/>
      <c r="LXF3" s="53"/>
      <c r="LXG3" s="53"/>
      <c r="LXH3" s="53"/>
      <c r="LXI3" s="53"/>
      <c r="LXJ3" s="53"/>
      <c r="LXK3" s="53"/>
      <c r="LXL3" s="53"/>
      <c r="LXM3" s="53"/>
      <c r="LXN3" s="53"/>
      <c r="LXO3" s="53"/>
      <c r="LXP3" s="53"/>
      <c r="LXQ3" s="53"/>
      <c r="LXR3" s="53"/>
      <c r="LXS3" s="53"/>
      <c r="LXT3" s="53"/>
      <c r="LXU3" s="53"/>
      <c r="LXV3" s="53"/>
      <c r="LXW3" s="53"/>
      <c r="LXX3" s="53"/>
      <c r="LXY3" s="53"/>
      <c r="LXZ3" s="53"/>
      <c r="LYA3" s="53"/>
      <c r="LYB3" s="53"/>
      <c r="LYC3" s="53"/>
      <c r="LYD3" s="53"/>
      <c r="LYE3" s="53"/>
      <c r="LYF3" s="53"/>
      <c r="LYG3" s="53"/>
      <c r="LYH3" s="53"/>
      <c r="LYI3" s="53"/>
      <c r="LYJ3" s="53"/>
      <c r="LYK3" s="53"/>
      <c r="LYL3" s="53"/>
      <c r="LYM3" s="53"/>
      <c r="LYN3" s="53"/>
      <c r="LYO3" s="53"/>
      <c r="LYP3" s="53"/>
      <c r="LYQ3" s="53"/>
      <c r="LYR3" s="53"/>
      <c r="LYS3" s="53"/>
      <c r="LYT3" s="53"/>
      <c r="LYU3" s="53"/>
      <c r="LYV3" s="53"/>
      <c r="LYW3" s="53"/>
      <c r="LYX3" s="53"/>
      <c r="LYY3" s="53"/>
      <c r="LYZ3" s="53"/>
      <c r="LZA3" s="53"/>
      <c r="LZB3" s="53"/>
      <c r="LZC3" s="53"/>
      <c r="LZD3" s="53"/>
      <c r="LZE3" s="53"/>
      <c r="LZF3" s="53"/>
      <c r="LZG3" s="53"/>
      <c r="LZH3" s="53"/>
      <c r="LZI3" s="53"/>
      <c r="LZJ3" s="53"/>
      <c r="LZK3" s="53"/>
      <c r="LZL3" s="53"/>
      <c r="LZM3" s="53"/>
      <c r="LZN3" s="53"/>
      <c r="LZO3" s="53"/>
      <c r="LZP3" s="53"/>
      <c r="LZQ3" s="53"/>
      <c r="LZR3" s="53"/>
      <c r="LZS3" s="53"/>
      <c r="LZT3" s="53"/>
      <c r="LZU3" s="53"/>
      <c r="LZV3" s="53"/>
      <c r="LZW3" s="53"/>
      <c r="LZX3" s="53"/>
      <c r="LZY3" s="53"/>
      <c r="LZZ3" s="53"/>
      <c r="MAA3" s="53"/>
      <c r="MAB3" s="53"/>
      <c r="MAC3" s="53"/>
      <c r="MAD3" s="53"/>
      <c r="MAE3" s="53"/>
      <c r="MAF3" s="53"/>
      <c r="MAG3" s="53"/>
      <c r="MAH3" s="53"/>
      <c r="MAI3" s="53"/>
      <c r="MAJ3" s="53"/>
      <c r="MAK3" s="53"/>
      <c r="MAL3" s="53"/>
      <c r="MAM3" s="53"/>
      <c r="MAN3" s="53"/>
      <c r="MAO3" s="53"/>
      <c r="MAP3" s="53"/>
      <c r="MAQ3" s="53"/>
      <c r="MAR3" s="53"/>
      <c r="MAS3" s="53"/>
      <c r="MAT3" s="53"/>
      <c r="MAU3" s="53"/>
      <c r="MAV3" s="53"/>
      <c r="MAW3" s="53"/>
      <c r="MAX3" s="53"/>
      <c r="MAY3" s="53"/>
      <c r="MAZ3" s="53"/>
      <c r="MBA3" s="53"/>
      <c r="MBB3" s="53"/>
      <c r="MBC3" s="53"/>
      <c r="MBD3" s="53"/>
      <c r="MBE3" s="53"/>
      <c r="MBF3" s="53"/>
      <c r="MBG3" s="53"/>
      <c r="MBH3" s="53"/>
      <c r="MBI3" s="53"/>
      <c r="MBJ3" s="53"/>
      <c r="MBK3" s="53"/>
      <c r="MBL3" s="53"/>
      <c r="MBM3" s="53"/>
      <c r="MBN3" s="53"/>
      <c r="MBO3" s="53"/>
      <c r="MBP3" s="53"/>
      <c r="MBQ3" s="53"/>
      <c r="MBR3" s="53"/>
      <c r="MBS3" s="53"/>
      <c r="MBT3" s="53"/>
      <c r="MBU3" s="53"/>
      <c r="MBV3" s="53"/>
      <c r="MBW3" s="53"/>
      <c r="MBX3" s="53"/>
      <c r="MBY3" s="53"/>
      <c r="MBZ3" s="53"/>
      <c r="MCA3" s="53"/>
      <c r="MCB3" s="53"/>
      <c r="MCC3" s="53"/>
      <c r="MCD3" s="53"/>
      <c r="MCE3" s="53"/>
      <c r="MCF3" s="53"/>
      <c r="MCG3" s="53"/>
      <c r="MCH3" s="53"/>
      <c r="MCI3" s="53"/>
      <c r="MCJ3" s="53"/>
      <c r="MCK3" s="53"/>
      <c r="MCL3" s="53"/>
      <c r="MCM3" s="53"/>
      <c r="MCN3" s="53"/>
      <c r="MCO3" s="53"/>
      <c r="MCP3" s="53"/>
      <c r="MCQ3" s="53"/>
      <c r="MCR3" s="53"/>
      <c r="MCS3" s="53"/>
      <c r="MCT3" s="53"/>
      <c r="MCU3" s="53"/>
      <c r="MCV3" s="53"/>
      <c r="MCW3" s="53"/>
      <c r="MCX3" s="53"/>
      <c r="MCY3" s="53"/>
      <c r="MCZ3" s="53"/>
      <c r="MDA3" s="53"/>
      <c r="MDB3" s="53"/>
      <c r="MDC3" s="53"/>
      <c r="MDD3" s="53"/>
      <c r="MDE3" s="53"/>
      <c r="MDF3" s="53"/>
      <c r="MDG3" s="53"/>
      <c r="MDH3" s="53"/>
      <c r="MDI3" s="53"/>
      <c r="MDJ3" s="53"/>
      <c r="MDK3" s="53"/>
      <c r="MDL3" s="53"/>
      <c r="MDM3" s="53"/>
      <c r="MDN3" s="53"/>
      <c r="MDO3" s="53"/>
      <c r="MDP3" s="53"/>
      <c r="MDQ3" s="53"/>
      <c r="MDR3" s="53"/>
      <c r="MDS3" s="53"/>
      <c r="MDT3" s="53"/>
      <c r="MDU3" s="53"/>
      <c r="MDV3" s="53"/>
      <c r="MDW3" s="53"/>
      <c r="MDX3" s="53"/>
      <c r="MDY3" s="53"/>
      <c r="MDZ3" s="53"/>
      <c r="MEA3" s="53"/>
      <c r="MEB3" s="53"/>
      <c r="MEC3" s="53"/>
      <c r="MED3" s="53"/>
      <c r="MEE3" s="53"/>
      <c r="MEF3" s="53"/>
      <c r="MEG3" s="53"/>
      <c r="MEH3" s="53"/>
      <c r="MEI3" s="53"/>
      <c r="MEJ3" s="53"/>
      <c r="MEK3" s="53"/>
      <c r="MEL3" s="53"/>
      <c r="MEM3" s="53"/>
      <c r="MEN3" s="53"/>
      <c r="MEO3" s="53"/>
      <c r="MEP3" s="53"/>
      <c r="MEQ3" s="53"/>
      <c r="MER3" s="53"/>
      <c r="MES3" s="53"/>
      <c r="MET3" s="53"/>
      <c r="MEU3" s="53"/>
      <c r="MEV3" s="53"/>
      <c r="MEW3" s="53"/>
      <c r="MEX3" s="53"/>
      <c r="MEY3" s="53"/>
      <c r="MEZ3" s="53"/>
      <c r="MFA3" s="53"/>
      <c r="MFB3" s="53"/>
      <c r="MFC3" s="53"/>
      <c r="MFD3" s="53"/>
      <c r="MFE3" s="53"/>
      <c r="MFF3" s="53"/>
      <c r="MFG3" s="53"/>
      <c r="MFH3" s="53"/>
      <c r="MFI3" s="53"/>
      <c r="MFJ3" s="53"/>
      <c r="MFK3" s="53"/>
      <c r="MFL3" s="53"/>
      <c r="MFM3" s="53"/>
      <c r="MFN3" s="53"/>
      <c r="MFO3" s="53"/>
      <c r="MFP3" s="53"/>
      <c r="MFQ3" s="53"/>
      <c r="MFR3" s="53"/>
      <c r="MFS3" s="53"/>
      <c r="MFT3" s="53"/>
      <c r="MFU3" s="53"/>
      <c r="MFV3" s="53"/>
      <c r="MFW3" s="53"/>
      <c r="MFX3" s="53"/>
      <c r="MFY3" s="53"/>
      <c r="MFZ3" s="53"/>
      <c r="MGA3" s="53"/>
      <c r="MGB3" s="53"/>
      <c r="MGC3" s="53"/>
      <c r="MGD3" s="53"/>
      <c r="MGE3" s="53"/>
      <c r="MGF3" s="53"/>
      <c r="MGG3" s="53"/>
      <c r="MGH3" s="53"/>
      <c r="MGI3" s="53"/>
      <c r="MGJ3" s="53"/>
      <c r="MGK3" s="53"/>
      <c r="MGL3" s="53"/>
      <c r="MGM3" s="53"/>
      <c r="MGN3" s="53"/>
      <c r="MGO3" s="53"/>
      <c r="MGP3" s="53"/>
      <c r="MGQ3" s="53"/>
      <c r="MGR3" s="53"/>
      <c r="MGS3" s="53"/>
      <c r="MGT3" s="53"/>
      <c r="MGU3" s="53"/>
      <c r="MGV3" s="53"/>
      <c r="MGW3" s="53"/>
      <c r="MGX3" s="53"/>
      <c r="MGY3" s="53"/>
      <c r="MGZ3" s="53"/>
      <c r="MHA3" s="53"/>
      <c r="MHB3" s="53"/>
      <c r="MHC3" s="53"/>
      <c r="MHD3" s="53"/>
      <c r="MHE3" s="53"/>
      <c r="MHF3" s="53"/>
      <c r="MHG3" s="53"/>
      <c r="MHH3" s="53"/>
      <c r="MHI3" s="53"/>
      <c r="MHJ3" s="53"/>
      <c r="MHK3" s="53"/>
      <c r="MHL3" s="53"/>
      <c r="MHM3" s="53"/>
      <c r="MHN3" s="53"/>
      <c r="MHO3" s="53"/>
      <c r="MHP3" s="53"/>
      <c r="MHQ3" s="53"/>
      <c r="MHR3" s="53"/>
      <c r="MHS3" s="53"/>
      <c r="MHT3" s="53"/>
      <c r="MHU3" s="53"/>
      <c r="MHV3" s="53"/>
      <c r="MHW3" s="53"/>
      <c r="MHX3" s="53"/>
      <c r="MHY3" s="53"/>
      <c r="MHZ3" s="53"/>
      <c r="MIA3" s="53"/>
      <c r="MIB3" s="53"/>
      <c r="MIC3" s="53"/>
      <c r="MID3" s="53"/>
      <c r="MIE3" s="53"/>
      <c r="MIF3" s="53"/>
      <c r="MIG3" s="53"/>
      <c r="MIH3" s="53"/>
      <c r="MII3" s="53"/>
      <c r="MIJ3" s="53"/>
      <c r="MIK3" s="53"/>
      <c r="MIL3" s="53"/>
      <c r="MIM3" s="53"/>
      <c r="MIN3" s="53"/>
      <c r="MIO3" s="53"/>
      <c r="MIP3" s="53"/>
      <c r="MIQ3" s="53"/>
      <c r="MIR3" s="53"/>
      <c r="MIS3" s="53"/>
      <c r="MIT3" s="53"/>
      <c r="MIU3" s="53"/>
      <c r="MIV3" s="53"/>
      <c r="MIW3" s="53"/>
      <c r="MIX3" s="53"/>
      <c r="MIY3" s="53"/>
      <c r="MIZ3" s="53"/>
      <c r="MJA3" s="53"/>
      <c r="MJB3" s="53"/>
      <c r="MJC3" s="53"/>
      <c r="MJD3" s="53"/>
      <c r="MJE3" s="53"/>
      <c r="MJF3" s="53"/>
      <c r="MJG3" s="53"/>
      <c r="MJH3" s="53"/>
      <c r="MJI3" s="53"/>
      <c r="MJJ3" s="53"/>
      <c r="MJK3" s="53"/>
      <c r="MJL3" s="53"/>
      <c r="MJM3" s="53"/>
      <c r="MJN3" s="53"/>
      <c r="MJO3" s="53"/>
      <c r="MJP3" s="53"/>
      <c r="MJQ3" s="53"/>
      <c r="MJR3" s="53"/>
      <c r="MJS3" s="53"/>
      <c r="MJT3" s="53"/>
      <c r="MJU3" s="53"/>
      <c r="MJV3" s="53"/>
      <c r="MJW3" s="53"/>
      <c r="MJX3" s="53"/>
      <c r="MJY3" s="53"/>
      <c r="MJZ3" s="53"/>
      <c r="MKA3" s="53"/>
      <c r="MKB3" s="53"/>
      <c r="MKC3" s="53"/>
      <c r="MKD3" s="53"/>
      <c r="MKE3" s="53"/>
      <c r="MKF3" s="53"/>
      <c r="MKG3" s="53"/>
      <c r="MKH3" s="53"/>
      <c r="MKI3" s="53"/>
      <c r="MKJ3" s="53"/>
      <c r="MKK3" s="53"/>
      <c r="MKL3" s="53"/>
      <c r="MKM3" s="53"/>
      <c r="MKN3" s="53"/>
      <c r="MKO3" s="53"/>
      <c r="MKP3" s="53"/>
      <c r="MKQ3" s="53"/>
      <c r="MKR3" s="53"/>
      <c r="MKS3" s="53"/>
      <c r="MKT3" s="53"/>
      <c r="MKU3" s="53"/>
      <c r="MKV3" s="53"/>
      <c r="MKW3" s="53"/>
      <c r="MKX3" s="53"/>
      <c r="MKY3" s="53"/>
      <c r="MKZ3" s="53"/>
      <c r="MLA3" s="53"/>
      <c r="MLB3" s="53"/>
      <c r="MLC3" s="53"/>
      <c r="MLD3" s="53"/>
      <c r="MLE3" s="53"/>
      <c r="MLF3" s="53"/>
      <c r="MLG3" s="53"/>
      <c r="MLH3" s="53"/>
      <c r="MLI3" s="53"/>
      <c r="MLJ3" s="53"/>
      <c r="MLK3" s="53"/>
      <c r="MLL3" s="53"/>
      <c r="MLM3" s="53"/>
      <c r="MLN3" s="53"/>
      <c r="MLO3" s="53"/>
      <c r="MLP3" s="53"/>
      <c r="MLQ3" s="53"/>
      <c r="MLR3" s="53"/>
      <c r="MLS3" s="53"/>
      <c r="MLT3" s="53"/>
      <c r="MLU3" s="53"/>
      <c r="MLV3" s="53"/>
      <c r="MLW3" s="53"/>
      <c r="MLX3" s="53"/>
      <c r="MLY3" s="53"/>
      <c r="MLZ3" s="53"/>
      <c r="MMA3" s="53"/>
      <c r="MMB3" s="53"/>
      <c r="MMC3" s="53"/>
      <c r="MMD3" s="53"/>
      <c r="MME3" s="53"/>
      <c r="MMF3" s="53"/>
      <c r="MMG3" s="53"/>
      <c r="MMH3" s="53"/>
      <c r="MMI3" s="53"/>
      <c r="MMJ3" s="53"/>
      <c r="MMK3" s="53"/>
      <c r="MML3" s="53"/>
      <c r="MMM3" s="53"/>
      <c r="MMN3" s="53"/>
      <c r="MMO3" s="53"/>
      <c r="MMP3" s="53"/>
      <c r="MMQ3" s="53"/>
      <c r="MMR3" s="53"/>
      <c r="MMS3" s="53"/>
      <c r="MMT3" s="53"/>
      <c r="MMU3" s="53"/>
      <c r="MMV3" s="53"/>
      <c r="MMW3" s="53"/>
      <c r="MMX3" s="53"/>
      <c r="MMY3" s="53"/>
      <c r="MMZ3" s="53"/>
      <c r="MNA3" s="53"/>
      <c r="MNB3" s="53"/>
      <c r="MNC3" s="53"/>
      <c r="MND3" s="53"/>
      <c r="MNE3" s="53"/>
      <c r="MNF3" s="53"/>
      <c r="MNG3" s="53"/>
      <c r="MNH3" s="53"/>
      <c r="MNI3" s="53"/>
      <c r="MNJ3" s="53"/>
      <c r="MNK3" s="53"/>
      <c r="MNL3" s="53"/>
      <c r="MNM3" s="53"/>
      <c r="MNN3" s="53"/>
      <c r="MNO3" s="53"/>
      <c r="MNP3" s="53"/>
      <c r="MNQ3" s="53"/>
      <c r="MNR3" s="53"/>
      <c r="MNS3" s="53"/>
      <c r="MNT3" s="53"/>
      <c r="MNU3" s="53"/>
      <c r="MNV3" s="53"/>
      <c r="MNW3" s="53"/>
      <c r="MNX3" s="53"/>
      <c r="MNY3" s="53"/>
      <c r="MNZ3" s="53"/>
      <c r="MOA3" s="53"/>
      <c r="MOB3" s="53"/>
      <c r="MOC3" s="53"/>
      <c r="MOD3" s="53"/>
      <c r="MOE3" s="53"/>
      <c r="MOF3" s="53"/>
      <c r="MOG3" s="53"/>
      <c r="MOH3" s="53"/>
      <c r="MOI3" s="53"/>
      <c r="MOJ3" s="53"/>
      <c r="MOK3" s="53"/>
      <c r="MOL3" s="53"/>
      <c r="MOM3" s="53"/>
      <c r="MON3" s="53"/>
      <c r="MOO3" s="53"/>
      <c r="MOP3" s="53"/>
      <c r="MOQ3" s="53"/>
      <c r="MOR3" s="53"/>
      <c r="MOS3" s="53"/>
      <c r="MOT3" s="53"/>
      <c r="MOU3" s="53"/>
      <c r="MOV3" s="53"/>
      <c r="MOW3" s="53"/>
      <c r="MOX3" s="53"/>
      <c r="MOY3" s="53"/>
      <c r="MOZ3" s="53"/>
      <c r="MPA3" s="53"/>
      <c r="MPB3" s="53"/>
      <c r="MPC3" s="53"/>
      <c r="MPD3" s="53"/>
      <c r="MPE3" s="53"/>
      <c r="MPF3" s="53"/>
      <c r="MPG3" s="53"/>
      <c r="MPH3" s="53"/>
      <c r="MPI3" s="53"/>
      <c r="MPJ3" s="53"/>
      <c r="MPK3" s="53"/>
      <c r="MPL3" s="53"/>
      <c r="MPM3" s="53"/>
      <c r="MPN3" s="53"/>
      <c r="MPO3" s="53"/>
      <c r="MPP3" s="53"/>
      <c r="MPQ3" s="53"/>
      <c r="MPR3" s="53"/>
      <c r="MPS3" s="53"/>
      <c r="MPT3" s="53"/>
      <c r="MPU3" s="53"/>
      <c r="MPV3" s="53"/>
      <c r="MPW3" s="53"/>
      <c r="MPX3" s="53"/>
      <c r="MPY3" s="53"/>
      <c r="MPZ3" s="53"/>
      <c r="MQA3" s="53"/>
      <c r="MQB3" s="53"/>
      <c r="MQC3" s="53"/>
      <c r="MQD3" s="53"/>
      <c r="MQE3" s="53"/>
      <c r="MQF3" s="53"/>
      <c r="MQG3" s="53"/>
      <c r="MQH3" s="53"/>
      <c r="MQI3" s="53"/>
      <c r="MQJ3" s="53"/>
      <c r="MQK3" s="53"/>
      <c r="MQL3" s="53"/>
      <c r="MQM3" s="53"/>
      <c r="MQN3" s="53"/>
      <c r="MQO3" s="53"/>
      <c r="MQP3" s="53"/>
      <c r="MQQ3" s="53"/>
      <c r="MQR3" s="53"/>
      <c r="MQS3" s="53"/>
      <c r="MQT3" s="53"/>
      <c r="MQU3" s="53"/>
      <c r="MQV3" s="53"/>
      <c r="MQW3" s="53"/>
      <c r="MQX3" s="53"/>
      <c r="MQY3" s="53"/>
      <c r="MQZ3" s="53"/>
      <c r="MRA3" s="53"/>
      <c r="MRB3" s="53"/>
      <c r="MRC3" s="53"/>
      <c r="MRD3" s="53"/>
      <c r="MRE3" s="53"/>
      <c r="MRF3" s="53"/>
      <c r="MRG3" s="53"/>
      <c r="MRH3" s="53"/>
      <c r="MRI3" s="53"/>
      <c r="MRJ3" s="53"/>
      <c r="MRK3" s="53"/>
      <c r="MRL3" s="53"/>
      <c r="MRM3" s="53"/>
      <c r="MRN3" s="53"/>
      <c r="MRO3" s="53"/>
      <c r="MRP3" s="53"/>
      <c r="MRQ3" s="53"/>
      <c r="MRR3" s="53"/>
      <c r="MRS3" s="53"/>
      <c r="MRT3" s="53"/>
      <c r="MRU3" s="53"/>
      <c r="MRV3" s="53"/>
      <c r="MRW3" s="53"/>
      <c r="MRX3" s="53"/>
      <c r="MRY3" s="53"/>
      <c r="MRZ3" s="53"/>
      <c r="MSA3" s="53"/>
      <c r="MSB3" s="53"/>
      <c r="MSC3" s="53"/>
      <c r="MSD3" s="53"/>
      <c r="MSE3" s="53"/>
      <c r="MSF3" s="53"/>
      <c r="MSG3" s="53"/>
      <c r="MSH3" s="53"/>
      <c r="MSI3" s="53"/>
      <c r="MSJ3" s="53"/>
      <c r="MSK3" s="53"/>
      <c r="MSL3" s="53"/>
      <c r="MSM3" s="53"/>
      <c r="MSN3" s="53"/>
      <c r="MSO3" s="53"/>
      <c r="MSP3" s="53"/>
      <c r="MSQ3" s="53"/>
      <c r="MSR3" s="53"/>
      <c r="MSS3" s="53"/>
      <c r="MST3" s="53"/>
      <c r="MSU3" s="53"/>
      <c r="MSV3" s="53"/>
      <c r="MSW3" s="53"/>
      <c r="MSX3" s="53"/>
      <c r="MSY3" s="53"/>
      <c r="MSZ3" s="53"/>
      <c r="MTA3" s="53"/>
      <c r="MTB3" s="53"/>
      <c r="MTC3" s="53"/>
      <c r="MTD3" s="53"/>
      <c r="MTE3" s="53"/>
      <c r="MTF3" s="53"/>
      <c r="MTG3" s="53"/>
      <c r="MTH3" s="53"/>
      <c r="MTI3" s="53"/>
      <c r="MTJ3" s="53"/>
      <c r="MTK3" s="53"/>
      <c r="MTL3" s="53"/>
      <c r="MTM3" s="53"/>
      <c r="MTN3" s="53"/>
      <c r="MTO3" s="53"/>
      <c r="MTP3" s="53"/>
      <c r="MTQ3" s="53"/>
      <c r="MTR3" s="53"/>
      <c r="MTS3" s="53"/>
      <c r="MTT3" s="53"/>
      <c r="MTU3" s="53"/>
      <c r="MTV3" s="53"/>
      <c r="MTW3" s="53"/>
      <c r="MTX3" s="53"/>
      <c r="MTY3" s="53"/>
      <c r="MTZ3" s="53"/>
      <c r="MUA3" s="53"/>
      <c r="MUB3" s="53"/>
      <c r="MUC3" s="53"/>
      <c r="MUD3" s="53"/>
      <c r="MUE3" s="53"/>
      <c r="MUF3" s="53"/>
      <c r="MUG3" s="53"/>
      <c r="MUH3" s="53"/>
      <c r="MUI3" s="53"/>
      <c r="MUJ3" s="53"/>
      <c r="MUK3" s="53"/>
      <c r="MUL3" s="53"/>
      <c r="MUM3" s="53"/>
      <c r="MUN3" s="53"/>
      <c r="MUO3" s="53"/>
      <c r="MUP3" s="53"/>
      <c r="MUQ3" s="53"/>
      <c r="MUR3" s="53"/>
      <c r="MUS3" s="53"/>
      <c r="MUT3" s="53"/>
      <c r="MUU3" s="53"/>
      <c r="MUV3" s="53"/>
      <c r="MUW3" s="53"/>
      <c r="MUX3" s="53"/>
      <c r="MUY3" s="53"/>
      <c r="MUZ3" s="53"/>
      <c r="MVA3" s="53"/>
      <c r="MVB3" s="53"/>
      <c r="MVC3" s="53"/>
      <c r="MVD3" s="53"/>
      <c r="MVE3" s="53"/>
      <c r="MVF3" s="53"/>
      <c r="MVG3" s="53"/>
      <c r="MVH3" s="53"/>
      <c r="MVI3" s="53"/>
      <c r="MVJ3" s="53"/>
      <c r="MVK3" s="53"/>
      <c r="MVL3" s="53"/>
      <c r="MVM3" s="53"/>
      <c r="MVN3" s="53"/>
      <c r="MVO3" s="53"/>
      <c r="MVP3" s="53"/>
      <c r="MVQ3" s="53"/>
      <c r="MVR3" s="53"/>
      <c r="MVS3" s="53"/>
      <c r="MVT3" s="53"/>
      <c r="MVU3" s="53"/>
      <c r="MVV3" s="53"/>
      <c r="MVW3" s="53"/>
      <c r="MVX3" s="53"/>
      <c r="MVY3" s="53"/>
      <c r="MVZ3" s="53"/>
      <c r="MWA3" s="53"/>
      <c r="MWB3" s="53"/>
      <c r="MWC3" s="53"/>
      <c r="MWD3" s="53"/>
      <c r="MWE3" s="53"/>
      <c r="MWF3" s="53"/>
      <c r="MWG3" s="53"/>
      <c r="MWH3" s="53"/>
      <c r="MWI3" s="53"/>
      <c r="MWJ3" s="53"/>
      <c r="MWK3" s="53"/>
      <c r="MWL3" s="53"/>
      <c r="MWM3" s="53"/>
      <c r="MWN3" s="53"/>
      <c r="MWO3" s="53"/>
      <c r="MWP3" s="53"/>
      <c r="MWQ3" s="53"/>
      <c r="MWR3" s="53"/>
      <c r="MWS3" s="53"/>
      <c r="MWT3" s="53"/>
      <c r="MWU3" s="53"/>
      <c r="MWV3" s="53"/>
      <c r="MWW3" s="53"/>
      <c r="MWX3" s="53"/>
      <c r="MWY3" s="53"/>
      <c r="MWZ3" s="53"/>
      <c r="MXA3" s="53"/>
      <c r="MXB3" s="53"/>
      <c r="MXC3" s="53"/>
      <c r="MXD3" s="53"/>
      <c r="MXE3" s="53"/>
      <c r="MXF3" s="53"/>
      <c r="MXG3" s="53"/>
      <c r="MXH3" s="53"/>
      <c r="MXI3" s="53"/>
      <c r="MXJ3" s="53"/>
      <c r="MXK3" s="53"/>
      <c r="MXL3" s="53"/>
      <c r="MXM3" s="53"/>
      <c r="MXN3" s="53"/>
      <c r="MXO3" s="53"/>
      <c r="MXP3" s="53"/>
      <c r="MXQ3" s="53"/>
      <c r="MXR3" s="53"/>
      <c r="MXS3" s="53"/>
      <c r="MXT3" s="53"/>
      <c r="MXU3" s="53"/>
      <c r="MXV3" s="53"/>
      <c r="MXW3" s="53"/>
      <c r="MXX3" s="53"/>
      <c r="MXY3" s="53"/>
      <c r="MXZ3" s="53"/>
      <c r="MYA3" s="53"/>
      <c r="MYB3" s="53"/>
      <c r="MYC3" s="53"/>
      <c r="MYD3" s="53"/>
      <c r="MYE3" s="53"/>
      <c r="MYF3" s="53"/>
      <c r="MYG3" s="53"/>
      <c r="MYH3" s="53"/>
      <c r="MYI3" s="53"/>
      <c r="MYJ3" s="53"/>
      <c r="MYK3" s="53"/>
      <c r="MYL3" s="53"/>
      <c r="MYM3" s="53"/>
      <c r="MYN3" s="53"/>
      <c r="MYO3" s="53"/>
      <c r="MYP3" s="53"/>
      <c r="MYQ3" s="53"/>
      <c r="MYR3" s="53"/>
      <c r="MYS3" s="53"/>
      <c r="MYT3" s="53"/>
      <c r="MYU3" s="53"/>
      <c r="MYV3" s="53"/>
      <c r="MYW3" s="53"/>
      <c r="MYX3" s="53"/>
      <c r="MYY3" s="53"/>
      <c r="MYZ3" s="53"/>
      <c r="MZA3" s="53"/>
      <c r="MZB3" s="53"/>
      <c r="MZC3" s="53"/>
      <c r="MZD3" s="53"/>
      <c r="MZE3" s="53"/>
      <c r="MZF3" s="53"/>
      <c r="MZG3" s="53"/>
      <c r="MZH3" s="53"/>
      <c r="MZI3" s="53"/>
      <c r="MZJ3" s="53"/>
      <c r="MZK3" s="53"/>
      <c r="MZL3" s="53"/>
      <c r="MZM3" s="53"/>
      <c r="MZN3" s="53"/>
      <c r="MZO3" s="53"/>
      <c r="MZP3" s="53"/>
      <c r="MZQ3" s="53"/>
      <c r="MZR3" s="53"/>
      <c r="MZS3" s="53"/>
      <c r="MZT3" s="53"/>
      <c r="MZU3" s="53"/>
      <c r="MZV3" s="53"/>
      <c r="MZW3" s="53"/>
      <c r="MZX3" s="53"/>
      <c r="MZY3" s="53"/>
      <c r="MZZ3" s="53"/>
      <c r="NAA3" s="53"/>
      <c r="NAB3" s="53"/>
      <c r="NAC3" s="53"/>
      <c r="NAD3" s="53"/>
      <c r="NAE3" s="53"/>
      <c r="NAF3" s="53"/>
      <c r="NAG3" s="53"/>
      <c r="NAH3" s="53"/>
      <c r="NAI3" s="53"/>
      <c r="NAJ3" s="53"/>
      <c r="NAK3" s="53"/>
      <c r="NAL3" s="53"/>
      <c r="NAM3" s="53"/>
      <c r="NAN3" s="53"/>
      <c r="NAO3" s="53"/>
      <c r="NAP3" s="53"/>
      <c r="NAQ3" s="53"/>
      <c r="NAR3" s="53"/>
      <c r="NAS3" s="53"/>
      <c r="NAT3" s="53"/>
      <c r="NAU3" s="53"/>
      <c r="NAV3" s="53"/>
      <c r="NAW3" s="53"/>
      <c r="NAX3" s="53"/>
      <c r="NAY3" s="53"/>
      <c r="NAZ3" s="53"/>
      <c r="NBA3" s="53"/>
      <c r="NBB3" s="53"/>
      <c r="NBC3" s="53"/>
      <c r="NBD3" s="53"/>
      <c r="NBE3" s="53"/>
      <c r="NBF3" s="53"/>
      <c r="NBG3" s="53"/>
      <c r="NBH3" s="53"/>
      <c r="NBI3" s="53"/>
      <c r="NBJ3" s="53"/>
      <c r="NBK3" s="53"/>
      <c r="NBL3" s="53"/>
      <c r="NBM3" s="53"/>
      <c r="NBN3" s="53"/>
      <c r="NBO3" s="53"/>
      <c r="NBP3" s="53"/>
      <c r="NBQ3" s="53"/>
      <c r="NBR3" s="53"/>
      <c r="NBS3" s="53"/>
      <c r="NBT3" s="53"/>
      <c r="NBU3" s="53"/>
      <c r="NBV3" s="53"/>
      <c r="NBW3" s="53"/>
      <c r="NBX3" s="53"/>
      <c r="NBY3" s="53"/>
      <c r="NBZ3" s="53"/>
      <c r="NCA3" s="53"/>
      <c r="NCB3" s="53"/>
      <c r="NCC3" s="53"/>
      <c r="NCD3" s="53"/>
      <c r="NCE3" s="53"/>
      <c r="NCF3" s="53"/>
      <c r="NCG3" s="53"/>
      <c r="NCH3" s="53"/>
      <c r="NCI3" s="53"/>
      <c r="NCJ3" s="53"/>
      <c r="NCK3" s="53"/>
      <c r="NCL3" s="53"/>
      <c r="NCM3" s="53"/>
      <c r="NCN3" s="53"/>
      <c r="NCO3" s="53"/>
      <c r="NCP3" s="53"/>
      <c r="NCQ3" s="53"/>
      <c r="NCR3" s="53"/>
      <c r="NCS3" s="53"/>
      <c r="NCT3" s="53"/>
      <c r="NCU3" s="53"/>
      <c r="NCV3" s="53"/>
      <c r="NCW3" s="53"/>
      <c r="NCX3" s="53"/>
      <c r="NCY3" s="53"/>
      <c r="NCZ3" s="53"/>
      <c r="NDA3" s="53"/>
      <c r="NDB3" s="53"/>
      <c r="NDC3" s="53"/>
      <c r="NDD3" s="53"/>
      <c r="NDE3" s="53"/>
      <c r="NDF3" s="53"/>
      <c r="NDG3" s="53"/>
      <c r="NDH3" s="53"/>
      <c r="NDI3" s="53"/>
      <c r="NDJ3" s="53"/>
      <c r="NDK3" s="53"/>
      <c r="NDL3" s="53"/>
      <c r="NDM3" s="53"/>
      <c r="NDN3" s="53"/>
      <c r="NDO3" s="53"/>
      <c r="NDP3" s="53"/>
      <c r="NDQ3" s="53"/>
      <c r="NDR3" s="53"/>
      <c r="NDS3" s="53"/>
      <c r="NDT3" s="53"/>
      <c r="NDU3" s="53"/>
      <c r="NDV3" s="53"/>
      <c r="NDW3" s="53"/>
      <c r="NDX3" s="53"/>
      <c r="NDY3" s="53"/>
      <c r="NDZ3" s="53"/>
      <c r="NEA3" s="53"/>
      <c r="NEB3" s="53"/>
      <c r="NEC3" s="53"/>
      <c r="NED3" s="53"/>
      <c r="NEE3" s="53"/>
      <c r="NEF3" s="53"/>
      <c r="NEG3" s="53"/>
      <c r="NEH3" s="53"/>
      <c r="NEI3" s="53"/>
      <c r="NEJ3" s="53"/>
      <c r="NEK3" s="53"/>
      <c r="NEL3" s="53"/>
      <c r="NEM3" s="53"/>
      <c r="NEN3" s="53"/>
      <c r="NEO3" s="53"/>
      <c r="NEP3" s="53"/>
      <c r="NEQ3" s="53"/>
      <c r="NER3" s="53"/>
      <c r="NES3" s="53"/>
      <c r="NET3" s="53"/>
      <c r="NEU3" s="53"/>
      <c r="NEV3" s="53"/>
      <c r="NEW3" s="53"/>
      <c r="NEX3" s="53"/>
      <c r="NEY3" s="53"/>
      <c r="NEZ3" s="53"/>
      <c r="NFA3" s="53"/>
      <c r="NFB3" s="53"/>
      <c r="NFC3" s="53"/>
      <c r="NFD3" s="53"/>
      <c r="NFE3" s="53"/>
      <c r="NFF3" s="53"/>
      <c r="NFG3" s="53"/>
      <c r="NFH3" s="53"/>
      <c r="NFI3" s="53"/>
      <c r="NFJ3" s="53"/>
      <c r="NFK3" s="53"/>
      <c r="NFL3" s="53"/>
      <c r="NFM3" s="53"/>
      <c r="NFN3" s="53"/>
      <c r="NFO3" s="53"/>
      <c r="NFP3" s="53"/>
      <c r="NFQ3" s="53"/>
      <c r="NFR3" s="53"/>
      <c r="NFS3" s="53"/>
      <c r="NFT3" s="53"/>
      <c r="NFU3" s="53"/>
      <c r="NFV3" s="53"/>
      <c r="NFW3" s="53"/>
      <c r="NFX3" s="53"/>
      <c r="NFY3" s="53"/>
      <c r="NFZ3" s="53"/>
      <c r="NGA3" s="53"/>
      <c r="NGB3" s="53"/>
      <c r="NGC3" s="53"/>
      <c r="NGD3" s="53"/>
      <c r="NGE3" s="53"/>
      <c r="NGF3" s="53"/>
      <c r="NGG3" s="53"/>
      <c r="NGH3" s="53"/>
      <c r="NGI3" s="53"/>
      <c r="NGJ3" s="53"/>
      <c r="NGK3" s="53"/>
      <c r="NGL3" s="53"/>
      <c r="NGM3" s="53"/>
      <c r="NGN3" s="53"/>
      <c r="NGO3" s="53"/>
      <c r="NGP3" s="53"/>
      <c r="NGQ3" s="53"/>
      <c r="NGR3" s="53"/>
      <c r="NGS3" s="53"/>
      <c r="NGT3" s="53"/>
      <c r="NGU3" s="53"/>
      <c r="NGV3" s="53"/>
      <c r="NGW3" s="53"/>
      <c r="NGX3" s="53"/>
      <c r="NGY3" s="53"/>
      <c r="NGZ3" s="53"/>
      <c r="NHA3" s="53"/>
      <c r="NHB3" s="53"/>
      <c r="NHC3" s="53"/>
      <c r="NHD3" s="53"/>
      <c r="NHE3" s="53"/>
      <c r="NHF3" s="53"/>
      <c r="NHG3" s="53"/>
      <c r="NHH3" s="53"/>
      <c r="NHI3" s="53"/>
      <c r="NHJ3" s="53"/>
      <c r="NHK3" s="53"/>
      <c r="NHL3" s="53"/>
      <c r="NHM3" s="53"/>
      <c r="NHN3" s="53"/>
      <c r="NHO3" s="53"/>
      <c r="NHP3" s="53"/>
      <c r="NHQ3" s="53"/>
      <c r="NHR3" s="53"/>
      <c r="NHS3" s="53"/>
      <c r="NHT3" s="53"/>
      <c r="NHU3" s="53"/>
      <c r="NHV3" s="53"/>
      <c r="NHW3" s="53"/>
      <c r="NHX3" s="53"/>
      <c r="NHY3" s="53"/>
      <c r="NHZ3" s="53"/>
      <c r="NIA3" s="53"/>
      <c r="NIB3" s="53"/>
      <c r="NIC3" s="53"/>
      <c r="NID3" s="53"/>
      <c r="NIE3" s="53"/>
      <c r="NIF3" s="53"/>
      <c r="NIG3" s="53"/>
      <c r="NIH3" s="53"/>
      <c r="NII3" s="53"/>
      <c r="NIJ3" s="53"/>
      <c r="NIK3" s="53"/>
      <c r="NIL3" s="53"/>
      <c r="NIM3" s="53"/>
      <c r="NIN3" s="53"/>
      <c r="NIO3" s="53"/>
      <c r="NIP3" s="53"/>
      <c r="NIQ3" s="53"/>
      <c r="NIR3" s="53"/>
      <c r="NIS3" s="53"/>
      <c r="NIT3" s="53"/>
      <c r="NIU3" s="53"/>
      <c r="NIV3" s="53"/>
      <c r="NIW3" s="53"/>
      <c r="NIX3" s="53"/>
      <c r="NIY3" s="53"/>
      <c r="NIZ3" s="53"/>
      <c r="NJA3" s="53"/>
      <c r="NJB3" s="53"/>
      <c r="NJC3" s="53"/>
      <c r="NJD3" s="53"/>
      <c r="NJE3" s="53"/>
      <c r="NJF3" s="53"/>
      <c r="NJG3" s="53"/>
      <c r="NJH3" s="53"/>
      <c r="NJI3" s="53"/>
      <c r="NJJ3" s="53"/>
      <c r="NJK3" s="53"/>
      <c r="NJL3" s="53"/>
      <c r="NJM3" s="53"/>
      <c r="NJN3" s="53"/>
      <c r="NJO3" s="53"/>
      <c r="NJP3" s="53"/>
      <c r="NJQ3" s="53"/>
      <c r="NJR3" s="53"/>
      <c r="NJS3" s="53"/>
      <c r="NJT3" s="53"/>
      <c r="NJU3" s="53"/>
      <c r="NJV3" s="53"/>
      <c r="NJW3" s="53"/>
      <c r="NJX3" s="53"/>
      <c r="NJY3" s="53"/>
      <c r="NJZ3" s="53"/>
      <c r="NKA3" s="53"/>
      <c r="NKB3" s="53"/>
      <c r="NKC3" s="53"/>
      <c r="NKD3" s="53"/>
      <c r="NKE3" s="53"/>
      <c r="NKF3" s="53"/>
      <c r="NKG3" s="53"/>
      <c r="NKH3" s="53"/>
      <c r="NKI3" s="53"/>
      <c r="NKJ3" s="53"/>
      <c r="NKK3" s="53"/>
      <c r="NKL3" s="53"/>
      <c r="NKM3" s="53"/>
      <c r="NKN3" s="53"/>
      <c r="NKO3" s="53"/>
      <c r="NKP3" s="53"/>
      <c r="NKQ3" s="53"/>
      <c r="NKR3" s="53"/>
      <c r="NKS3" s="53"/>
      <c r="NKT3" s="53"/>
      <c r="NKU3" s="53"/>
      <c r="NKV3" s="53"/>
      <c r="NKW3" s="53"/>
      <c r="NKX3" s="53"/>
      <c r="NKY3" s="53"/>
      <c r="NKZ3" s="53"/>
      <c r="NLA3" s="53"/>
      <c r="NLB3" s="53"/>
      <c r="NLC3" s="53"/>
      <c r="NLD3" s="53"/>
      <c r="NLE3" s="53"/>
      <c r="NLF3" s="53"/>
      <c r="NLG3" s="53"/>
      <c r="NLH3" s="53"/>
      <c r="NLI3" s="53"/>
      <c r="NLJ3" s="53"/>
      <c r="NLK3" s="53"/>
      <c r="NLL3" s="53"/>
      <c r="NLM3" s="53"/>
      <c r="NLN3" s="53"/>
      <c r="NLO3" s="53"/>
      <c r="NLP3" s="53"/>
      <c r="NLQ3" s="53"/>
      <c r="NLR3" s="53"/>
      <c r="NLS3" s="53"/>
      <c r="NLT3" s="53"/>
      <c r="NLU3" s="53"/>
      <c r="NLV3" s="53"/>
      <c r="NLW3" s="53"/>
      <c r="NLX3" s="53"/>
      <c r="NLY3" s="53"/>
      <c r="NLZ3" s="53"/>
      <c r="NMA3" s="53"/>
      <c r="NMB3" s="53"/>
      <c r="NMC3" s="53"/>
      <c r="NMD3" s="53"/>
      <c r="NME3" s="53"/>
      <c r="NMF3" s="53"/>
      <c r="NMG3" s="53"/>
      <c r="NMH3" s="53"/>
      <c r="NMI3" s="53"/>
      <c r="NMJ3" s="53"/>
      <c r="NMK3" s="53"/>
      <c r="NML3" s="53"/>
      <c r="NMM3" s="53"/>
      <c r="NMN3" s="53"/>
      <c r="NMO3" s="53"/>
      <c r="NMP3" s="53"/>
      <c r="NMQ3" s="53"/>
      <c r="NMR3" s="53"/>
      <c r="NMS3" s="53"/>
      <c r="NMT3" s="53"/>
      <c r="NMU3" s="53"/>
      <c r="NMV3" s="53"/>
      <c r="NMW3" s="53"/>
      <c r="NMX3" s="53"/>
      <c r="NMY3" s="53"/>
      <c r="NMZ3" s="53"/>
      <c r="NNA3" s="53"/>
      <c r="NNB3" s="53"/>
      <c r="NNC3" s="53"/>
      <c r="NND3" s="53"/>
      <c r="NNE3" s="53"/>
      <c r="NNF3" s="53"/>
      <c r="NNG3" s="53"/>
      <c r="NNH3" s="53"/>
      <c r="NNI3" s="53"/>
      <c r="NNJ3" s="53"/>
      <c r="NNK3" s="53"/>
      <c r="NNL3" s="53"/>
      <c r="NNM3" s="53"/>
      <c r="NNN3" s="53"/>
      <c r="NNO3" s="53"/>
      <c r="NNP3" s="53"/>
      <c r="NNQ3" s="53"/>
      <c r="NNR3" s="53"/>
      <c r="NNS3" s="53"/>
      <c r="NNT3" s="53"/>
      <c r="NNU3" s="53"/>
      <c r="NNV3" s="53"/>
      <c r="NNW3" s="53"/>
      <c r="NNX3" s="53"/>
      <c r="NNY3" s="53"/>
      <c r="NNZ3" s="53"/>
      <c r="NOA3" s="53"/>
      <c r="NOB3" s="53"/>
      <c r="NOC3" s="53"/>
      <c r="NOD3" s="53"/>
      <c r="NOE3" s="53"/>
      <c r="NOF3" s="53"/>
      <c r="NOG3" s="53"/>
      <c r="NOH3" s="53"/>
      <c r="NOI3" s="53"/>
      <c r="NOJ3" s="53"/>
      <c r="NOK3" s="53"/>
      <c r="NOL3" s="53"/>
      <c r="NOM3" s="53"/>
      <c r="NON3" s="53"/>
      <c r="NOO3" s="53"/>
      <c r="NOP3" s="53"/>
      <c r="NOQ3" s="53"/>
      <c r="NOR3" s="53"/>
      <c r="NOS3" s="53"/>
      <c r="NOT3" s="53"/>
      <c r="NOU3" s="53"/>
      <c r="NOV3" s="53"/>
      <c r="NOW3" s="53"/>
      <c r="NOX3" s="53"/>
      <c r="NOY3" s="53"/>
      <c r="NOZ3" s="53"/>
      <c r="NPA3" s="53"/>
      <c r="NPB3" s="53"/>
      <c r="NPC3" s="53"/>
      <c r="NPD3" s="53"/>
      <c r="NPE3" s="53"/>
      <c r="NPF3" s="53"/>
      <c r="NPG3" s="53"/>
      <c r="NPH3" s="53"/>
      <c r="NPI3" s="53"/>
      <c r="NPJ3" s="53"/>
      <c r="NPK3" s="53"/>
      <c r="NPL3" s="53"/>
      <c r="NPM3" s="53"/>
      <c r="NPN3" s="53"/>
      <c r="NPO3" s="53"/>
      <c r="NPP3" s="53"/>
      <c r="NPQ3" s="53"/>
      <c r="NPR3" s="53"/>
      <c r="NPS3" s="53"/>
      <c r="NPT3" s="53"/>
      <c r="NPU3" s="53"/>
      <c r="NPV3" s="53"/>
      <c r="NPW3" s="53"/>
      <c r="NPX3" s="53"/>
      <c r="NPY3" s="53"/>
      <c r="NPZ3" s="53"/>
      <c r="NQA3" s="53"/>
      <c r="NQB3" s="53"/>
      <c r="NQC3" s="53"/>
      <c r="NQD3" s="53"/>
      <c r="NQE3" s="53"/>
      <c r="NQF3" s="53"/>
      <c r="NQG3" s="53"/>
      <c r="NQH3" s="53"/>
      <c r="NQI3" s="53"/>
      <c r="NQJ3" s="53"/>
      <c r="NQK3" s="53"/>
      <c r="NQL3" s="53"/>
      <c r="NQM3" s="53"/>
      <c r="NQN3" s="53"/>
      <c r="NQO3" s="53"/>
      <c r="NQP3" s="53"/>
      <c r="NQQ3" s="53"/>
      <c r="NQR3" s="53"/>
      <c r="NQS3" s="53"/>
      <c r="NQT3" s="53"/>
      <c r="NQU3" s="53"/>
      <c r="NQV3" s="53"/>
      <c r="NQW3" s="53"/>
      <c r="NQX3" s="53"/>
      <c r="NQY3" s="53"/>
      <c r="NQZ3" s="53"/>
      <c r="NRA3" s="53"/>
      <c r="NRB3" s="53"/>
      <c r="NRC3" s="53"/>
      <c r="NRD3" s="53"/>
      <c r="NRE3" s="53"/>
      <c r="NRF3" s="53"/>
      <c r="NRG3" s="53"/>
      <c r="NRH3" s="53"/>
      <c r="NRI3" s="53"/>
      <c r="NRJ3" s="53"/>
      <c r="NRK3" s="53"/>
      <c r="NRL3" s="53"/>
      <c r="NRM3" s="53"/>
      <c r="NRN3" s="53"/>
      <c r="NRO3" s="53"/>
      <c r="NRP3" s="53"/>
      <c r="NRQ3" s="53"/>
      <c r="NRR3" s="53"/>
      <c r="NRS3" s="53"/>
      <c r="NRT3" s="53"/>
      <c r="NRU3" s="53"/>
      <c r="NRV3" s="53"/>
      <c r="NRW3" s="53"/>
      <c r="NRX3" s="53"/>
      <c r="NRY3" s="53"/>
      <c r="NRZ3" s="53"/>
      <c r="NSA3" s="53"/>
      <c r="NSB3" s="53"/>
      <c r="NSC3" s="53"/>
      <c r="NSD3" s="53"/>
      <c r="NSE3" s="53"/>
      <c r="NSF3" s="53"/>
      <c r="NSG3" s="53"/>
      <c r="NSH3" s="53"/>
      <c r="NSI3" s="53"/>
      <c r="NSJ3" s="53"/>
      <c r="NSK3" s="53"/>
      <c r="NSL3" s="53"/>
      <c r="NSM3" s="53"/>
      <c r="NSN3" s="53"/>
      <c r="NSO3" s="53"/>
      <c r="NSP3" s="53"/>
      <c r="NSQ3" s="53"/>
      <c r="NSR3" s="53"/>
      <c r="NSS3" s="53"/>
      <c r="NST3" s="53"/>
      <c r="NSU3" s="53"/>
      <c r="NSV3" s="53"/>
      <c r="NSW3" s="53"/>
      <c r="NSX3" s="53"/>
      <c r="NSY3" s="53"/>
      <c r="NSZ3" s="53"/>
      <c r="NTA3" s="53"/>
      <c r="NTB3" s="53"/>
      <c r="NTC3" s="53"/>
      <c r="NTD3" s="53"/>
      <c r="NTE3" s="53"/>
      <c r="NTF3" s="53"/>
      <c r="NTG3" s="53"/>
      <c r="NTH3" s="53"/>
      <c r="NTI3" s="53"/>
      <c r="NTJ3" s="53"/>
      <c r="NTK3" s="53"/>
      <c r="NTL3" s="53"/>
      <c r="NTM3" s="53"/>
      <c r="NTN3" s="53"/>
      <c r="NTO3" s="53"/>
      <c r="NTP3" s="53"/>
      <c r="NTQ3" s="53"/>
      <c r="NTR3" s="53"/>
      <c r="NTS3" s="53"/>
      <c r="NTT3" s="53"/>
      <c r="NTU3" s="53"/>
      <c r="NTV3" s="53"/>
      <c r="NTW3" s="53"/>
      <c r="NTX3" s="53"/>
      <c r="NTY3" s="53"/>
      <c r="NTZ3" s="53"/>
      <c r="NUA3" s="53"/>
      <c r="NUB3" s="53"/>
      <c r="NUC3" s="53"/>
      <c r="NUD3" s="53"/>
      <c r="NUE3" s="53"/>
      <c r="NUF3" s="53"/>
      <c r="NUG3" s="53"/>
      <c r="NUH3" s="53"/>
      <c r="NUI3" s="53"/>
      <c r="NUJ3" s="53"/>
      <c r="NUK3" s="53"/>
      <c r="NUL3" s="53"/>
      <c r="NUM3" s="53"/>
      <c r="NUN3" s="53"/>
      <c r="NUO3" s="53"/>
      <c r="NUP3" s="53"/>
      <c r="NUQ3" s="53"/>
      <c r="NUR3" s="53"/>
      <c r="NUS3" s="53"/>
      <c r="NUT3" s="53"/>
      <c r="NUU3" s="53"/>
      <c r="NUV3" s="53"/>
      <c r="NUW3" s="53"/>
      <c r="NUX3" s="53"/>
      <c r="NUY3" s="53"/>
      <c r="NUZ3" s="53"/>
      <c r="NVA3" s="53"/>
      <c r="NVB3" s="53"/>
      <c r="NVC3" s="53"/>
      <c r="NVD3" s="53"/>
      <c r="NVE3" s="53"/>
      <c r="NVF3" s="53"/>
      <c r="NVG3" s="53"/>
      <c r="NVH3" s="53"/>
      <c r="NVI3" s="53"/>
      <c r="NVJ3" s="53"/>
      <c r="NVK3" s="53"/>
      <c r="NVL3" s="53"/>
      <c r="NVM3" s="53"/>
      <c r="NVN3" s="53"/>
      <c r="NVO3" s="53"/>
      <c r="NVP3" s="53"/>
      <c r="NVQ3" s="53"/>
      <c r="NVR3" s="53"/>
      <c r="NVS3" s="53"/>
      <c r="NVT3" s="53"/>
      <c r="NVU3" s="53"/>
      <c r="NVV3" s="53"/>
      <c r="NVW3" s="53"/>
      <c r="NVX3" s="53"/>
      <c r="NVY3" s="53"/>
      <c r="NVZ3" s="53"/>
      <c r="NWA3" s="53"/>
      <c r="NWB3" s="53"/>
      <c r="NWC3" s="53"/>
      <c r="NWD3" s="53"/>
      <c r="NWE3" s="53"/>
      <c r="NWF3" s="53"/>
      <c r="NWG3" s="53"/>
      <c r="NWH3" s="53"/>
      <c r="NWI3" s="53"/>
      <c r="NWJ3" s="53"/>
      <c r="NWK3" s="53"/>
      <c r="NWL3" s="53"/>
      <c r="NWM3" s="53"/>
      <c r="NWN3" s="53"/>
      <c r="NWO3" s="53"/>
      <c r="NWP3" s="53"/>
      <c r="NWQ3" s="53"/>
      <c r="NWR3" s="53"/>
      <c r="NWS3" s="53"/>
      <c r="NWT3" s="53"/>
      <c r="NWU3" s="53"/>
      <c r="NWV3" s="53"/>
      <c r="NWW3" s="53"/>
      <c r="NWX3" s="53"/>
      <c r="NWY3" s="53"/>
      <c r="NWZ3" s="53"/>
      <c r="NXA3" s="53"/>
      <c r="NXB3" s="53"/>
      <c r="NXC3" s="53"/>
      <c r="NXD3" s="53"/>
      <c r="NXE3" s="53"/>
      <c r="NXF3" s="53"/>
      <c r="NXG3" s="53"/>
      <c r="NXH3" s="53"/>
      <c r="NXI3" s="53"/>
      <c r="NXJ3" s="53"/>
      <c r="NXK3" s="53"/>
      <c r="NXL3" s="53"/>
      <c r="NXM3" s="53"/>
      <c r="NXN3" s="53"/>
      <c r="NXO3" s="53"/>
      <c r="NXP3" s="53"/>
      <c r="NXQ3" s="53"/>
      <c r="NXR3" s="53"/>
      <c r="NXS3" s="53"/>
      <c r="NXT3" s="53"/>
      <c r="NXU3" s="53"/>
      <c r="NXV3" s="53"/>
      <c r="NXW3" s="53"/>
      <c r="NXX3" s="53"/>
      <c r="NXY3" s="53"/>
      <c r="NXZ3" s="53"/>
      <c r="NYA3" s="53"/>
      <c r="NYB3" s="53"/>
      <c r="NYC3" s="53"/>
      <c r="NYD3" s="53"/>
      <c r="NYE3" s="53"/>
      <c r="NYF3" s="53"/>
      <c r="NYG3" s="53"/>
      <c r="NYH3" s="53"/>
      <c r="NYI3" s="53"/>
      <c r="NYJ3" s="53"/>
      <c r="NYK3" s="53"/>
      <c r="NYL3" s="53"/>
      <c r="NYM3" s="53"/>
      <c r="NYN3" s="53"/>
      <c r="NYO3" s="53"/>
      <c r="NYP3" s="53"/>
      <c r="NYQ3" s="53"/>
      <c r="NYR3" s="53"/>
      <c r="NYS3" s="53"/>
      <c r="NYT3" s="53"/>
      <c r="NYU3" s="53"/>
      <c r="NYV3" s="53"/>
      <c r="NYW3" s="53"/>
      <c r="NYX3" s="53"/>
      <c r="NYY3" s="53"/>
      <c r="NYZ3" s="53"/>
      <c r="NZA3" s="53"/>
      <c r="NZB3" s="53"/>
      <c r="NZC3" s="53"/>
      <c r="NZD3" s="53"/>
      <c r="NZE3" s="53"/>
      <c r="NZF3" s="53"/>
      <c r="NZG3" s="53"/>
      <c r="NZH3" s="53"/>
      <c r="NZI3" s="53"/>
      <c r="NZJ3" s="53"/>
      <c r="NZK3" s="53"/>
      <c r="NZL3" s="53"/>
      <c r="NZM3" s="53"/>
      <c r="NZN3" s="53"/>
      <c r="NZO3" s="53"/>
      <c r="NZP3" s="53"/>
      <c r="NZQ3" s="53"/>
      <c r="NZR3" s="53"/>
      <c r="NZS3" s="53"/>
      <c r="NZT3" s="53"/>
      <c r="NZU3" s="53"/>
      <c r="NZV3" s="53"/>
      <c r="NZW3" s="53"/>
      <c r="NZX3" s="53"/>
      <c r="NZY3" s="53"/>
      <c r="NZZ3" s="53"/>
      <c r="OAA3" s="53"/>
      <c r="OAB3" s="53"/>
      <c r="OAC3" s="53"/>
      <c r="OAD3" s="53"/>
      <c r="OAE3" s="53"/>
      <c r="OAF3" s="53"/>
      <c r="OAG3" s="53"/>
      <c r="OAH3" s="53"/>
      <c r="OAI3" s="53"/>
      <c r="OAJ3" s="53"/>
      <c r="OAK3" s="53"/>
      <c r="OAL3" s="53"/>
      <c r="OAM3" s="53"/>
      <c r="OAN3" s="53"/>
      <c r="OAO3" s="53"/>
      <c r="OAP3" s="53"/>
      <c r="OAQ3" s="53"/>
      <c r="OAR3" s="53"/>
      <c r="OAS3" s="53"/>
      <c r="OAT3" s="53"/>
      <c r="OAU3" s="53"/>
      <c r="OAV3" s="53"/>
      <c r="OAW3" s="53"/>
      <c r="OAX3" s="53"/>
      <c r="OAY3" s="53"/>
      <c r="OAZ3" s="53"/>
      <c r="OBA3" s="53"/>
      <c r="OBB3" s="53"/>
      <c r="OBC3" s="53"/>
      <c r="OBD3" s="53"/>
      <c r="OBE3" s="53"/>
      <c r="OBF3" s="53"/>
      <c r="OBG3" s="53"/>
      <c r="OBH3" s="53"/>
      <c r="OBI3" s="53"/>
      <c r="OBJ3" s="53"/>
      <c r="OBK3" s="53"/>
      <c r="OBL3" s="53"/>
      <c r="OBM3" s="53"/>
      <c r="OBN3" s="53"/>
      <c r="OBO3" s="53"/>
      <c r="OBP3" s="53"/>
      <c r="OBQ3" s="53"/>
      <c r="OBR3" s="53"/>
      <c r="OBS3" s="53"/>
      <c r="OBT3" s="53"/>
      <c r="OBU3" s="53"/>
      <c r="OBV3" s="53"/>
      <c r="OBW3" s="53"/>
      <c r="OBX3" s="53"/>
      <c r="OBY3" s="53"/>
      <c r="OBZ3" s="53"/>
      <c r="OCA3" s="53"/>
      <c r="OCB3" s="53"/>
      <c r="OCC3" s="53"/>
      <c r="OCD3" s="53"/>
      <c r="OCE3" s="53"/>
      <c r="OCF3" s="53"/>
      <c r="OCG3" s="53"/>
      <c r="OCH3" s="53"/>
      <c r="OCI3" s="53"/>
      <c r="OCJ3" s="53"/>
      <c r="OCK3" s="53"/>
      <c r="OCL3" s="53"/>
      <c r="OCM3" s="53"/>
      <c r="OCN3" s="53"/>
      <c r="OCO3" s="53"/>
      <c r="OCP3" s="53"/>
      <c r="OCQ3" s="53"/>
      <c r="OCR3" s="53"/>
      <c r="OCS3" s="53"/>
      <c r="OCT3" s="53"/>
      <c r="OCU3" s="53"/>
      <c r="OCV3" s="53"/>
      <c r="OCW3" s="53"/>
      <c r="OCX3" s="53"/>
      <c r="OCY3" s="53"/>
      <c r="OCZ3" s="53"/>
      <c r="ODA3" s="53"/>
      <c r="ODB3" s="53"/>
      <c r="ODC3" s="53"/>
      <c r="ODD3" s="53"/>
      <c r="ODE3" s="53"/>
      <c r="ODF3" s="53"/>
      <c r="ODG3" s="53"/>
      <c r="ODH3" s="53"/>
      <c r="ODI3" s="53"/>
      <c r="ODJ3" s="53"/>
      <c r="ODK3" s="53"/>
      <c r="ODL3" s="53"/>
      <c r="ODM3" s="53"/>
      <c r="ODN3" s="53"/>
      <c r="ODO3" s="53"/>
      <c r="ODP3" s="53"/>
      <c r="ODQ3" s="53"/>
      <c r="ODR3" s="53"/>
      <c r="ODS3" s="53"/>
      <c r="ODT3" s="53"/>
      <c r="ODU3" s="53"/>
      <c r="ODV3" s="53"/>
      <c r="ODW3" s="53"/>
      <c r="ODX3" s="53"/>
      <c r="ODY3" s="53"/>
      <c r="ODZ3" s="53"/>
      <c r="OEA3" s="53"/>
      <c r="OEB3" s="53"/>
      <c r="OEC3" s="53"/>
      <c r="OED3" s="53"/>
      <c r="OEE3" s="53"/>
      <c r="OEF3" s="53"/>
      <c r="OEG3" s="53"/>
      <c r="OEH3" s="53"/>
      <c r="OEI3" s="53"/>
      <c r="OEJ3" s="53"/>
      <c r="OEK3" s="53"/>
      <c r="OEL3" s="53"/>
      <c r="OEM3" s="53"/>
      <c r="OEN3" s="53"/>
      <c r="OEO3" s="53"/>
      <c r="OEP3" s="53"/>
      <c r="OEQ3" s="53"/>
      <c r="OER3" s="53"/>
      <c r="OES3" s="53"/>
      <c r="OET3" s="53"/>
      <c r="OEU3" s="53"/>
      <c r="OEV3" s="53"/>
      <c r="OEW3" s="53"/>
      <c r="OEX3" s="53"/>
      <c r="OEY3" s="53"/>
      <c r="OEZ3" s="53"/>
      <c r="OFA3" s="53"/>
      <c r="OFB3" s="53"/>
      <c r="OFC3" s="53"/>
      <c r="OFD3" s="53"/>
      <c r="OFE3" s="53"/>
      <c r="OFF3" s="53"/>
      <c r="OFG3" s="53"/>
      <c r="OFH3" s="53"/>
      <c r="OFI3" s="53"/>
      <c r="OFJ3" s="53"/>
      <c r="OFK3" s="53"/>
      <c r="OFL3" s="53"/>
      <c r="OFM3" s="53"/>
      <c r="OFN3" s="53"/>
      <c r="OFO3" s="53"/>
      <c r="OFP3" s="53"/>
      <c r="OFQ3" s="53"/>
      <c r="OFR3" s="53"/>
      <c r="OFS3" s="53"/>
      <c r="OFT3" s="53"/>
      <c r="OFU3" s="53"/>
      <c r="OFV3" s="53"/>
      <c r="OFW3" s="53"/>
      <c r="OFX3" s="53"/>
      <c r="OFY3" s="53"/>
      <c r="OFZ3" s="53"/>
      <c r="OGA3" s="53"/>
      <c r="OGB3" s="53"/>
      <c r="OGC3" s="53"/>
      <c r="OGD3" s="53"/>
      <c r="OGE3" s="53"/>
      <c r="OGF3" s="53"/>
      <c r="OGG3" s="53"/>
      <c r="OGH3" s="53"/>
      <c r="OGI3" s="53"/>
      <c r="OGJ3" s="53"/>
      <c r="OGK3" s="53"/>
      <c r="OGL3" s="53"/>
      <c r="OGM3" s="53"/>
      <c r="OGN3" s="53"/>
      <c r="OGO3" s="53"/>
      <c r="OGP3" s="53"/>
      <c r="OGQ3" s="53"/>
      <c r="OGR3" s="53"/>
      <c r="OGS3" s="53"/>
      <c r="OGT3" s="53"/>
      <c r="OGU3" s="53"/>
      <c r="OGV3" s="53"/>
      <c r="OGW3" s="53"/>
      <c r="OGX3" s="53"/>
      <c r="OGY3" s="53"/>
      <c r="OGZ3" s="53"/>
      <c r="OHA3" s="53"/>
      <c r="OHB3" s="53"/>
      <c r="OHC3" s="53"/>
      <c r="OHD3" s="53"/>
      <c r="OHE3" s="53"/>
      <c r="OHF3" s="53"/>
      <c r="OHG3" s="53"/>
      <c r="OHH3" s="53"/>
      <c r="OHI3" s="53"/>
      <c r="OHJ3" s="53"/>
      <c r="OHK3" s="53"/>
      <c r="OHL3" s="53"/>
      <c r="OHM3" s="53"/>
      <c r="OHN3" s="53"/>
      <c r="OHO3" s="53"/>
      <c r="OHP3" s="53"/>
      <c r="OHQ3" s="53"/>
      <c r="OHR3" s="53"/>
      <c r="OHS3" s="53"/>
      <c r="OHT3" s="53"/>
      <c r="OHU3" s="53"/>
      <c r="OHV3" s="53"/>
      <c r="OHW3" s="53"/>
      <c r="OHX3" s="53"/>
      <c r="OHY3" s="53"/>
      <c r="OHZ3" s="53"/>
      <c r="OIA3" s="53"/>
      <c r="OIB3" s="53"/>
      <c r="OIC3" s="53"/>
      <c r="OID3" s="53"/>
      <c r="OIE3" s="53"/>
      <c r="OIF3" s="53"/>
      <c r="OIG3" s="53"/>
      <c r="OIH3" s="53"/>
      <c r="OII3" s="53"/>
      <c r="OIJ3" s="53"/>
      <c r="OIK3" s="53"/>
      <c r="OIL3" s="53"/>
      <c r="OIM3" s="53"/>
      <c r="OIN3" s="53"/>
      <c r="OIO3" s="53"/>
      <c r="OIP3" s="53"/>
      <c r="OIQ3" s="53"/>
      <c r="OIR3" s="53"/>
      <c r="OIS3" s="53"/>
      <c r="OIT3" s="53"/>
      <c r="OIU3" s="53"/>
      <c r="OIV3" s="53"/>
      <c r="OIW3" s="53"/>
      <c r="OIX3" s="53"/>
      <c r="OIY3" s="53"/>
      <c r="OIZ3" s="53"/>
      <c r="OJA3" s="53"/>
      <c r="OJB3" s="53"/>
      <c r="OJC3" s="53"/>
      <c r="OJD3" s="53"/>
      <c r="OJE3" s="53"/>
      <c r="OJF3" s="53"/>
      <c r="OJG3" s="53"/>
      <c r="OJH3" s="53"/>
      <c r="OJI3" s="53"/>
      <c r="OJJ3" s="53"/>
      <c r="OJK3" s="53"/>
      <c r="OJL3" s="53"/>
      <c r="OJM3" s="53"/>
      <c r="OJN3" s="53"/>
      <c r="OJO3" s="53"/>
      <c r="OJP3" s="53"/>
      <c r="OJQ3" s="53"/>
      <c r="OJR3" s="53"/>
      <c r="OJS3" s="53"/>
      <c r="OJT3" s="53"/>
      <c r="OJU3" s="53"/>
      <c r="OJV3" s="53"/>
      <c r="OJW3" s="53"/>
      <c r="OJX3" s="53"/>
      <c r="OJY3" s="53"/>
      <c r="OJZ3" s="53"/>
      <c r="OKA3" s="53"/>
      <c r="OKB3" s="53"/>
      <c r="OKC3" s="53"/>
      <c r="OKD3" s="53"/>
      <c r="OKE3" s="53"/>
      <c r="OKF3" s="53"/>
      <c r="OKG3" s="53"/>
      <c r="OKH3" s="53"/>
      <c r="OKI3" s="53"/>
      <c r="OKJ3" s="53"/>
      <c r="OKK3" s="53"/>
      <c r="OKL3" s="53"/>
      <c r="OKM3" s="53"/>
      <c r="OKN3" s="53"/>
      <c r="OKO3" s="53"/>
      <c r="OKP3" s="53"/>
      <c r="OKQ3" s="53"/>
      <c r="OKR3" s="53"/>
      <c r="OKS3" s="53"/>
      <c r="OKT3" s="53"/>
      <c r="OKU3" s="53"/>
      <c r="OKV3" s="53"/>
      <c r="OKW3" s="53"/>
      <c r="OKX3" s="53"/>
      <c r="OKY3" s="53"/>
      <c r="OKZ3" s="53"/>
      <c r="OLA3" s="53"/>
      <c r="OLB3" s="53"/>
      <c r="OLC3" s="53"/>
      <c r="OLD3" s="53"/>
      <c r="OLE3" s="53"/>
      <c r="OLF3" s="53"/>
      <c r="OLG3" s="53"/>
      <c r="OLH3" s="53"/>
      <c r="OLI3" s="53"/>
      <c r="OLJ3" s="53"/>
      <c r="OLK3" s="53"/>
      <c r="OLL3" s="53"/>
      <c r="OLM3" s="53"/>
      <c r="OLN3" s="53"/>
      <c r="OLO3" s="53"/>
      <c r="OLP3" s="53"/>
      <c r="OLQ3" s="53"/>
      <c r="OLR3" s="53"/>
      <c r="OLS3" s="53"/>
      <c r="OLT3" s="53"/>
      <c r="OLU3" s="53"/>
      <c r="OLV3" s="53"/>
      <c r="OLW3" s="53"/>
      <c r="OLX3" s="53"/>
      <c r="OLY3" s="53"/>
      <c r="OLZ3" s="53"/>
      <c r="OMA3" s="53"/>
      <c r="OMB3" s="53"/>
      <c r="OMC3" s="53"/>
      <c r="OMD3" s="53"/>
      <c r="OME3" s="53"/>
      <c r="OMF3" s="53"/>
      <c r="OMG3" s="53"/>
      <c r="OMH3" s="53"/>
      <c r="OMI3" s="53"/>
      <c r="OMJ3" s="53"/>
      <c r="OMK3" s="53"/>
      <c r="OML3" s="53"/>
      <c r="OMM3" s="53"/>
      <c r="OMN3" s="53"/>
      <c r="OMO3" s="53"/>
      <c r="OMP3" s="53"/>
      <c r="OMQ3" s="53"/>
      <c r="OMR3" s="53"/>
      <c r="OMS3" s="53"/>
      <c r="OMT3" s="53"/>
      <c r="OMU3" s="53"/>
      <c r="OMV3" s="53"/>
      <c r="OMW3" s="53"/>
      <c r="OMX3" s="53"/>
      <c r="OMY3" s="53"/>
      <c r="OMZ3" s="53"/>
      <c r="ONA3" s="53"/>
      <c r="ONB3" s="53"/>
      <c r="ONC3" s="53"/>
      <c r="OND3" s="53"/>
      <c r="ONE3" s="53"/>
      <c r="ONF3" s="53"/>
      <c r="ONG3" s="53"/>
      <c r="ONH3" s="53"/>
      <c r="ONI3" s="53"/>
      <c r="ONJ3" s="53"/>
      <c r="ONK3" s="53"/>
      <c r="ONL3" s="53"/>
      <c r="ONM3" s="53"/>
      <c r="ONN3" s="53"/>
      <c r="ONO3" s="53"/>
      <c r="ONP3" s="53"/>
      <c r="ONQ3" s="53"/>
      <c r="ONR3" s="53"/>
      <c r="ONS3" s="53"/>
      <c r="ONT3" s="53"/>
      <c r="ONU3" s="53"/>
      <c r="ONV3" s="53"/>
      <c r="ONW3" s="53"/>
      <c r="ONX3" s="53"/>
      <c r="ONY3" s="53"/>
      <c r="ONZ3" s="53"/>
      <c r="OOA3" s="53"/>
      <c r="OOB3" s="53"/>
      <c r="OOC3" s="53"/>
      <c r="OOD3" s="53"/>
      <c r="OOE3" s="53"/>
      <c r="OOF3" s="53"/>
      <c r="OOG3" s="53"/>
      <c r="OOH3" s="53"/>
      <c r="OOI3" s="53"/>
      <c r="OOJ3" s="53"/>
      <c r="OOK3" s="53"/>
      <c r="OOL3" s="53"/>
      <c r="OOM3" s="53"/>
      <c r="OON3" s="53"/>
      <c r="OOO3" s="53"/>
      <c r="OOP3" s="53"/>
      <c r="OOQ3" s="53"/>
      <c r="OOR3" s="53"/>
      <c r="OOS3" s="53"/>
      <c r="OOT3" s="53"/>
      <c r="OOU3" s="53"/>
      <c r="OOV3" s="53"/>
      <c r="OOW3" s="53"/>
      <c r="OOX3" s="53"/>
      <c r="OOY3" s="53"/>
      <c r="OOZ3" s="53"/>
      <c r="OPA3" s="53"/>
      <c r="OPB3" s="53"/>
      <c r="OPC3" s="53"/>
      <c r="OPD3" s="53"/>
      <c r="OPE3" s="53"/>
      <c r="OPF3" s="53"/>
      <c r="OPG3" s="53"/>
      <c r="OPH3" s="53"/>
      <c r="OPI3" s="53"/>
      <c r="OPJ3" s="53"/>
      <c r="OPK3" s="53"/>
      <c r="OPL3" s="53"/>
      <c r="OPM3" s="53"/>
      <c r="OPN3" s="53"/>
      <c r="OPO3" s="53"/>
      <c r="OPP3" s="53"/>
      <c r="OPQ3" s="53"/>
      <c r="OPR3" s="53"/>
      <c r="OPS3" s="53"/>
      <c r="OPT3" s="53"/>
      <c r="OPU3" s="53"/>
      <c r="OPV3" s="53"/>
      <c r="OPW3" s="53"/>
      <c r="OPX3" s="53"/>
      <c r="OPY3" s="53"/>
      <c r="OPZ3" s="53"/>
      <c r="OQA3" s="53"/>
      <c r="OQB3" s="53"/>
      <c r="OQC3" s="53"/>
      <c r="OQD3" s="53"/>
      <c r="OQE3" s="53"/>
      <c r="OQF3" s="53"/>
      <c r="OQG3" s="53"/>
      <c r="OQH3" s="53"/>
      <c r="OQI3" s="53"/>
      <c r="OQJ3" s="53"/>
      <c r="OQK3" s="53"/>
      <c r="OQL3" s="53"/>
      <c r="OQM3" s="53"/>
      <c r="OQN3" s="53"/>
      <c r="OQO3" s="53"/>
      <c r="OQP3" s="53"/>
      <c r="OQQ3" s="53"/>
      <c r="OQR3" s="53"/>
      <c r="OQS3" s="53"/>
      <c r="OQT3" s="53"/>
      <c r="OQU3" s="53"/>
      <c r="OQV3" s="53"/>
      <c r="OQW3" s="53"/>
      <c r="OQX3" s="53"/>
      <c r="OQY3" s="53"/>
      <c r="OQZ3" s="53"/>
      <c r="ORA3" s="53"/>
      <c r="ORB3" s="53"/>
      <c r="ORC3" s="53"/>
      <c r="ORD3" s="53"/>
      <c r="ORE3" s="53"/>
      <c r="ORF3" s="53"/>
      <c r="ORG3" s="53"/>
      <c r="ORH3" s="53"/>
      <c r="ORI3" s="53"/>
      <c r="ORJ3" s="53"/>
      <c r="ORK3" s="53"/>
      <c r="ORL3" s="53"/>
      <c r="ORM3" s="53"/>
      <c r="ORN3" s="53"/>
      <c r="ORO3" s="53"/>
      <c r="ORP3" s="53"/>
      <c r="ORQ3" s="53"/>
      <c r="ORR3" s="53"/>
      <c r="ORS3" s="53"/>
      <c r="ORT3" s="53"/>
      <c r="ORU3" s="53"/>
      <c r="ORV3" s="53"/>
      <c r="ORW3" s="53"/>
      <c r="ORX3" s="53"/>
      <c r="ORY3" s="53"/>
      <c r="ORZ3" s="53"/>
      <c r="OSA3" s="53"/>
      <c r="OSB3" s="53"/>
      <c r="OSC3" s="53"/>
      <c r="OSD3" s="53"/>
      <c r="OSE3" s="53"/>
      <c r="OSF3" s="53"/>
      <c r="OSG3" s="53"/>
      <c r="OSH3" s="53"/>
      <c r="OSI3" s="53"/>
      <c r="OSJ3" s="53"/>
      <c r="OSK3" s="53"/>
      <c r="OSL3" s="53"/>
      <c r="OSM3" s="53"/>
      <c r="OSN3" s="53"/>
      <c r="OSO3" s="53"/>
      <c r="OSP3" s="53"/>
      <c r="OSQ3" s="53"/>
      <c r="OSR3" s="53"/>
      <c r="OSS3" s="53"/>
      <c r="OST3" s="53"/>
      <c r="OSU3" s="53"/>
      <c r="OSV3" s="53"/>
      <c r="OSW3" s="53"/>
      <c r="OSX3" s="53"/>
      <c r="OSY3" s="53"/>
      <c r="OSZ3" s="53"/>
      <c r="OTA3" s="53"/>
      <c r="OTB3" s="53"/>
      <c r="OTC3" s="53"/>
      <c r="OTD3" s="53"/>
      <c r="OTE3" s="53"/>
      <c r="OTF3" s="53"/>
      <c r="OTG3" s="53"/>
      <c r="OTH3" s="53"/>
      <c r="OTI3" s="53"/>
      <c r="OTJ3" s="53"/>
      <c r="OTK3" s="53"/>
      <c r="OTL3" s="53"/>
      <c r="OTM3" s="53"/>
      <c r="OTN3" s="53"/>
      <c r="OTO3" s="53"/>
      <c r="OTP3" s="53"/>
      <c r="OTQ3" s="53"/>
      <c r="OTR3" s="53"/>
      <c r="OTS3" s="53"/>
      <c r="OTT3" s="53"/>
      <c r="OTU3" s="53"/>
      <c r="OTV3" s="53"/>
      <c r="OTW3" s="53"/>
      <c r="OTX3" s="53"/>
      <c r="OTY3" s="53"/>
      <c r="OTZ3" s="53"/>
      <c r="OUA3" s="53"/>
      <c r="OUB3" s="53"/>
      <c r="OUC3" s="53"/>
      <c r="OUD3" s="53"/>
      <c r="OUE3" s="53"/>
      <c r="OUF3" s="53"/>
      <c r="OUG3" s="53"/>
      <c r="OUH3" s="53"/>
      <c r="OUI3" s="53"/>
      <c r="OUJ3" s="53"/>
      <c r="OUK3" s="53"/>
      <c r="OUL3" s="53"/>
      <c r="OUM3" s="53"/>
      <c r="OUN3" s="53"/>
      <c r="OUO3" s="53"/>
      <c r="OUP3" s="53"/>
      <c r="OUQ3" s="53"/>
      <c r="OUR3" s="53"/>
      <c r="OUS3" s="53"/>
      <c r="OUT3" s="53"/>
      <c r="OUU3" s="53"/>
      <c r="OUV3" s="53"/>
      <c r="OUW3" s="53"/>
      <c r="OUX3" s="53"/>
      <c r="OUY3" s="53"/>
      <c r="OUZ3" s="53"/>
      <c r="OVA3" s="53"/>
      <c r="OVB3" s="53"/>
      <c r="OVC3" s="53"/>
      <c r="OVD3" s="53"/>
      <c r="OVE3" s="53"/>
      <c r="OVF3" s="53"/>
      <c r="OVG3" s="53"/>
      <c r="OVH3" s="53"/>
      <c r="OVI3" s="53"/>
      <c r="OVJ3" s="53"/>
      <c r="OVK3" s="53"/>
      <c r="OVL3" s="53"/>
      <c r="OVM3" s="53"/>
      <c r="OVN3" s="53"/>
      <c r="OVO3" s="53"/>
      <c r="OVP3" s="53"/>
      <c r="OVQ3" s="53"/>
      <c r="OVR3" s="53"/>
      <c r="OVS3" s="53"/>
      <c r="OVT3" s="53"/>
      <c r="OVU3" s="53"/>
      <c r="OVV3" s="53"/>
      <c r="OVW3" s="53"/>
      <c r="OVX3" s="53"/>
      <c r="OVY3" s="53"/>
      <c r="OVZ3" s="53"/>
      <c r="OWA3" s="53"/>
      <c r="OWB3" s="53"/>
      <c r="OWC3" s="53"/>
      <c r="OWD3" s="53"/>
      <c r="OWE3" s="53"/>
      <c r="OWF3" s="53"/>
      <c r="OWG3" s="53"/>
      <c r="OWH3" s="53"/>
      <c r="OWI3" s="53"/>
      <c r="OWJ3" s="53"/>
      <c r="OWK3" s="53"/>
      <c r="OWL3" s="53"/>
      <c r="OWM3" s="53"/>
      <c r="OWN3" s="53"/>
      <c r="OWO3" s="53"/>
      <c r="OWP3" s="53"/>
      <c r="OWQ3" s="53"/>
      <c r="OWR3" s="53"/>
      <c r="OWS3" s="53"/>
      <c r="OWT3" s="53"/>
      <c r="OWU3" s="53"/>
      <c r="OWV3" s="53"/>
      <c r="OWW3" s="53"/>
      <c r="OWX3" s="53"/>
      <c r="OWY3" s="53"/>
      <c r="OWZ3" s="53"/>
      <c r="OXA3" s="53"/>
      <c r="OXB3" s="53"/>
      <c r="OXC3" s="53"/>
      <c r="OXD3" s="53"/>
      <c r="OXE3" s="53"/>
      <c r="OXF3" s="53"/>
      <c r="OXG3" s="53"/>
      <c r="OXH3" s="53"/>
      <c r="OXI3" s="53"/>
      <c r="OXJ3" s="53"/>
      <c r="OXK3" s="53"/>
      <c r="OXL3" s="53"/>
      <c r="OXM3" s="53"/>
      <c r="OXN3" s="53"/>
      <c r="OXO3" s="53"/>
      <c r="OXP3" s="53"/>
      <c r="OXQ3" s="53"/>
      <c r="OXR3" s="53"/>
      <c r="OXS3" s="53"/>
      <c r="OXT3" s="53"/>
      <c r="OXU3" s="53"/>
      <c r="OXV3" s="53"/>
      <c r="OXW3" s="53"/>
      <c r="OXX3" s="53"/>
      <c r="OXY3" s="53"/>
      <c r="OXZ3" s="53"/>
      <c r="OYA3" s="53"/>
      <c r="OYB3" s="53"/>
      <c r="OYC3" s="53"/>
      <c r="OYD3" s="53"/>
      <c r="OYE3" s="53"/>
      <c r="OYF3" s="53"/>
      <c r="OYG3" s="53"/>
      <c r="OYH3" s="53"/>
      <c r="OYI3" s="53"/>
      <c r="OYJ3" s="53"/>
      <c r="OYK3" s="53"/>
      <c r="OYL3" s="53"/>
      <c r="OYM3" s="53"/>
      <c r="OYN3" s="53"/>
      <c r="OYO3" s="53"/>
      <c r="OYP3" s="53"/>
      <c r="OYQ3" s="53"/>
      <c r="OYR3" s="53"/>
      <c r="OYS3" s="53"/>
      <c r="OYT3" s="53"/>
      <c r="OYU3" s="53"/>
      <c r="OYV3" s="53"/>
      <c r="OYW3" s="53"/>
      <c r="OYX3" s="53"/>
      <c r="OYY3" s="53"/>
      <c r="OYZ3" s="53"/>
      <c r="OZA3" s="53"/>
      <c r="OZB3" s="53"/>
      <c r="OZC3" s="53"/>
      <c r="OZD3" s="53"/>
      <c r="OZE3" s="53"/>
      <c r="OZF3" s="53"/>
      <c r="OZG3" s="53"/>
      <c r="OZH3" s="53"/>
      <c r="OZI3" s="53"/>
      <c r="OZJ3" s="53"/>
      <c r="OZK3" s="53"/>
      <c r="OZL3" s="53"/>
      <c r="OZM3" s="53"/>
      <c r="OZN3" s="53"/>
      <c r="OZO3" s="53"/>
      <c r="OZP3" s="53"/>
      <c r="OZQ3" s="53"/>
      <c r="OZR3" s="53"/>
      <c r="OZS3" s="53"/>
      <c r="OZT3" s="53"/>
      <c r="OZU3" s="53"/>
      <c r="OZV3" s="53"/>
      <c r="OZW3" s="53"/>
      <c r="OZX3" s="53"/>
      <c r="OZY3" s="53"/>
      <c r="OZZ3" s="53"/>
      <c r="PAA3" s="53"/>
      <c r="PAB3" s="53"/>
      <c r="PAC3" s="53"/>
      <c r="PAD3" s="53"/>
      <c r="PAE3" s="53"/>
      <c r="PAF3" s="53"/>
      <c r="PAG3" s="53"/>
      <c r="PAH3" s="53"/>
      <c r="PAI3" s="53"/>
      <c r="PAJ3" s="53"/>
      <c r="PAK3" s="53"/>
      <c r="PAL3" s="53"/>
      <c r="PAM3" s="53"/>
      <c r="PAN3" s="53"/>
      <c r="PAO3" s="53"/>
      <c r="PAP3" s="53"/>
      <c r="PAQ3" s="53"/>
      <c r="PAR3" s="53"/>
      <c r="PAS3" s="53"/>
      <c r="PAT3" s="53"/>
      <c r="PAU3" s="53"/>
      <c r="PAV3" s="53"/>
      <c r="PAW3" s="53"/>
      <c r="PAX3" s="53"/>
      <c r="PAY3" s="53"/>
      <c r="PAZ3" s="53"/>
      <c r="PBA3" s="53"/>
      <c r="PBB3" s="53"/>
      <c r="PBC3" s="53"/>
      <c r="PBD3" s="53"/>
      <c r="PBE3" s="53"/>
      <c r="PBF3" s="53"/>
      <c r="PBG3" s="53"/>
      <c r="PBH3" s="53"/>
      <c r="PBI3" s="53"/>
      <c r="PBJ3" s="53"/>
      <c r="PBK3" s="53"/>
      <c r="PBL3" s="53"/>
      <c r="PBM3" s="53"/>
      <c r="PBN3" s="53"/>
      <c r="PBO3" s="53"/>
      <c r="PBP3" s="53"/>
      <c r="PBQ3" s="53"/>
      <c r="PBR3" s="53"/>
      <c r="PBS3" s="53"/>
      <c r="PBT3" s="53"/>
      <c r="PBU3" s="53"/>
      <c r="PBV3" s="53"/>
      <c r="PBW3" s="53"/>
      <c r="PBX3" s="53"/>
      <c r="PBY3" s="53"/>
      <c r="PBZ3" s="53"/>
      <c r="PCA3" s="53"/>
      <c r="PCB3" s="53"/>
      <c r="PCC3" s="53"/>
      <c r="PCD3" s="53"/>
      <c r="PCE3" s="53"/>
      <c r="PCF3" s="53"/>
      <c r="PCG3" s="53"/>
      <c r="PCH3" s="53"/>
      <c r="PCI3" s="53"/>
      <c r="PCJ3" s="53"/>
      <c r="PCK3" s="53"/>
      <c r="PCL3" s="53"/>
      <c r="PCM3" s="53"/>
      <c r="PCN3" s="53"/>
      <c r="PCO3" s="53"/>
      <c r="PCP3" s="53"/>
      <c r="PCQ3" s="53"/>
      <c r="PCR3" s="53"/>
      <c r="PCS3" s="53"/>
      <c r="PCT3" s="53"/>
      <c r="PCU3" s="53"/>
      <c r="PCV3" s="53"/>
      <c r="PCW3" s="53"/>
      <c r="PCX3" s="53"/>
      <c r="PCY3" s="53"/>
      <c r="PCZ3" s="53"/>
      <c r="PDA3" s="53"/>
      <c r="PDB3" s="53"/>
      <c r="PDC3" s="53"/>
      <c r="PDD3" s="53"/>
      <c r="PDE3" s="53"/>
      <c r="PDF3" s="53"/>
      <c r="PDG3" s="53"/>
      <c r="PDH3" s="53"/>
      <c r="PDI3" s="53"/>
      <c r="PDJ3" s="53"/>
      <c r="PDK3" s="53"/>
      <c r="PDL3" s="53"/>
      <c r="PDM3" s="53"/>
      <c r="PDN3" s="53"/>
      <c r="PDO3" s="53"/>
      <c r="PDP3" s="53"/>
      <c r="PDQ3" s="53"/>
      <c r="PDR3" s="53"/>
      <c r="PDS3" s="53"/>
      <c r="PDT3" s="53"/>
      <c r="PDU3" s="53"/>
      <c r="PDV3" s="53"/>
      <c r="PDW3" s="53"/>
      <c r="PDX3" s="53"/>
      <c r="PDY3" s="53"/>
      <c r="PDZ3" s="53"/>
      <c r="PEA3" s="53"/>
      <c r="PEB3" s="53"/>
      <c r="PEC3" s="53"/>
      <c r="PED3" s="53"/>
      <c r="PEE3" s="53"/>
      <c r="PEF3" s="53"/>
      <c r="PEG3" s="53"/>
      <c r="PEH3" s="53"/>
      <c r="PEI3" s="53"/>
      <c r="PEJ3" s="53"/>
      <c r="PEK3" s="53"/>
      <c r="PEL3" s="53"/>
      <c r="PEM3" s="53"/>
      <c r="PEN3" s="53"/>
      <c r="PEO3" s="53"/>
      <c r="PEP3" s="53"/>
      <c r="PEQ3" s="53"/>
      <c r="PER3" s="53"/>
      <c r="PES3" s="53"/>
      <c r="PET3" s="53"/>
      <c r="PEU3" s="53"/>
      <c r="PEV3" s="53"/>
      <c r="PEW3" s="53"/>
      <c r="PEX3" s="53"/>
      <c r="PEY3" s="53"/>
      <c r="PEZ3" s="53"/>
      <c r="PFA3" s="53"/>
      <c r="PFB3" s="53"/>
      <c r="PFC3" s="53"/>
      <c r="PFD3" s="53"/>
      <c r="PFE3" s="53"/>
      <c r="PFF3" s="53"/>
      <c r="PFG3" s="53"/>
      <c r="PFH3" s="53"/>
      <c r="PFI3" s="53"/>
      <c r="PFJ3" s="53"/>
      <c r="PFK3" s="53"/>
      <c r="PFL3" s="53"/>
      <c r="PFM3" s="53"/>
      <c r="PFN3" s="53"/>
      <c r="PFO3" s="53"/>
      <c r="PFP3" s="53"/>
      <c r="PFQ3" s="53"/>
      <c r="PFR3" s="53"/>
      <c r="PFS3" s="53"/>
      <c r="PFT3" s="53"/>
      <c r="PFU3" s="53"/>
      <c r="PFV3" s="53"/>
      <c r="PFW3" s="53"/>
      <c r="PFX3" s="53"/>
      <c r="PFY3" s="53"/>
      <c r="PFZ3" s="53"/>
      <c r="PGA3" s="53"/>
      <c r="PGB3" s="53"/>
      <c r="PGC3" s="53"/>
      <c r="PGD3" s="53"/>
      <c r="PGE3" s="53"/>
      <c r="PGF3" s="53"/>
      <c r="PGG3" s="53"/>
      <c r="PGH3" s="53"/>
      <c r="PGI3" s="53"/>
      <c r="PGJ3" s="53"/>
      <c r="PGK3" s="53"/>
      <c r="PGL3" s="53"/>
      <c r="PGM3" s="53"/>
      <c r="PGN3" s="53"/>
      <c r="PGO3" s="53"/>
      <c r="PGP3" s="53"/>
      <c r="PGQ3" s="53"/>
      <c r="PGR3" s="53"/>
      <c r="PGS3" s="53"/>
      <c r="PGT3" s="53"/>
      <c r="PGU3" s="53"/>
      <c r="PGV3" s="53"/>
      <c r="PGW3" s="53"/>
      <c r="PGX3" s="53"/>
      <c r="PGY3" s="53"/>
      <c r="PGZ3" s="53"/>
      <c r="PHA3" s="53"/>
      <c r="PHB3" s="53"/>
      <c r="PHC3" s="53"/>
      <c r="PHD3" s="53"/>
      <c r="PHE3" s="53"/>
      <c r="PHF3" s="53"/>
      <c r="PHG3" s="53"/>
      <c r="PHH3" s="53"/>
      <c r="PHI3" s="53"/>
      <c r="PHJ3" s="53"/>
      <c r="PHK3" s="53"/>
      <c r="PHL3" s="53"/>
      <c r="PHM3" s="53"/>
      <c r="PHN3" s="53"/>
      <c r="PHO3" s="53"/>
      <c r="PHP3" s="53"/>
      <c r="PHQ3" s="53"/>
      <c r="PHR3" s="53"/>
      <c r="PHS3" s="53"/>
      <c r="PHT3" s="53"/>
      <c r="PHU3" s="53"/>
      <c r="PHV3" s="53"/>
      <c r="PHW3" s="53"/>
      <c r="PHX3" s="53"/>
      <c r="PHY3" s="53"/>
      <c r="PHZ3" s="53"/>
      <c r="PIA3" s="53"/>
      <c r="PIB3" s="53"/>
      <c r="PIC3" s="53"/>
      <c r="PID3" s="53"/>
      <c r="PIE3" s="53"/>
      <c r="PIF3" s="53"/>
      <c r="PIG3" s="53"/>
      <c r="PIH3" s="53"/>
      <c r="PII3" s="53"/>
      <c r="PIJ3" s="53"/>
      <c r="PIK3" s="53"/>
      <c r="PIL3" s="53"/>
      <c r="PIM3" s="53"/>
      <c r="PIN3" s="53"/>
      <c r="PIO3" s="53"/>
      <c r="PIP3" s="53"/>
      <c r="PIQ3" s="53"/>
      <c r="PIR3" s="53"/>
      <c r="PIS3" s="53"/>
      <c r="PIT3" s="53"/>
      <c r="PIU3" s="53"/>
      <c r="PIV3" s="53"/>
      <c r="PIW3" s="53"/>
      <c r="PIX3" s="53"/>
      <c r="PIY3" s="53"/>
      <c r="PIZ3" s="53"/>
      <c r="PJA3" s="53"/>
      <c r="PJB3" s="53"/>
      <c r="PJC3" s="53"/>
      <c r="PJD3" s="53"/>
      <c r="PJE3" s="53"/>
      <c r="PJF3" s="53"/>
      <c r="PJG3" s="53"/>
      <c r="PJH3" s="53"/>
      <c r="PJI3" s="53"/>
      <c r="PJJ3" s="53"/>
      <c r="PJK3" s="53"/>
      <c r="PJL3" s="53"/>
      <c r="PJM3" s="53"/>
      <c r="PJN3" s="53"/>
      <c r="PJO3" s="53"/>
      <c r="PJP3" s="53"/>
      <c r="PJQ3" s="53"/>
      <c r="PJR3" s="53"/>
      <c r="PJS3" s="53"/>
      <c r="PJT3" s="53"/>
      <c r="PJU3" s="53"/>
      <c r="PJV3" s="53"/>
      <c r="PJW3" s="53"/>
      <c r="PJX3" s="53"/>
      <c r="PJY3" s="53"/>
      <c r="PJZ3" s="53"/>
      <c r="PKA3" s="53"/>
      <c r="PKB3" s="53"/>
      <c r="PKC3" s="53"/>
      <c r="PKD3" s="53"/>
      <c r="PKE3" s="53"/>
      <c r="PKF3" s="53"/>
      <c r="PKG3" s="53"/>
      <c r="PKH3" s="53"/>
      <c r="PKI3" s="53"/>
      <c r="PKJ3" s="53"/>
      <c r="PKK3" s="53"/>
      <c r="PKL3" s="53"/>
      <c r="PKM3" s="53"/>
      <c r="PKN3" s="53"/>
      <c r="PKO3" s="53"/>
      <c r="PKP3" s="53"/>
      <c r="PKQ3" s="53"/>
      <c r="PKR3" s="53"/>
      <c r="PKS3" s="53"/>
      <c r="PKT3" s="53"/>
      <c r="PKU3" s="53"/>
      <c r="PKV3" s="53"/>
      <c r="PKW3" s="53"/>
      <c r="PKX3" s="53"/>
      <c r="PKY3" s="53"/>
      <c r="PKZ3" s="53"/>
      <c r="PLA3" s="53"/>
      <c r="PLB3" s="53"/>
      <c r="PLC3" s="53"/>
      <c r="PLD3" s="53"/>
      <c r="PLE3" s="53"/>
      <c r="PLF3" s="53"/>
      <c r="PLG3" s="53"/>
      <c r="PLH3" s="53"/>
      <c r="PLI3" s="53"/>
      <c r="PLJ3" s="53"/>
      <c r="PLK3" s="53"/>
      <c r="PLL3" s="53"/>
      <c r="PLM3" s="53"/>
      <c r="PLN3" s="53"/>
      <c r="PLO3" s="53"/>
      <c r="PLP3" s="53"/>
      <c r="PLQ3" s="53"/>
      <c r="PLR3" s="53"/>
      <c r="PLS3" s="53"/>
      <c r="PLT3" s="53"/>
      <c r="PLU3" s="53"/>
      <c r="PLV3" s="53"/>
      <c r="PLW3" s="53"/>
      <c r="PLX3" s="53"/>
      <c r="PLY3" s="53"/>
      <c r="PLZ3" s="53"/>
      <c r="PMA3" s="53"/>
      <c r="PMB3" s="53"/>
      <c r="PMC3" s="53"/>
      <c r="PMD3" s="53"/>
      <c r="PME3" s="53"/>
      <c r="PMF3" s="53"/>
      <c r="PMG3" s="53"/>
      <c r="PMH3" s="53"/>
      <c r="PMI3" s="53"/>
      <c r="PMJ3" s="53"/>
      <c r="PMK3" s="53"/>
      <c r="PML3" s="53"/>
      <c r="PMM3" s="53"/>
      <c r="PMN3" s="53"/>
      <c r="PMO3" s="53"/>
      <c r="PMP3" s="53"/>
      <c r="PMQ3" s="53"/>
      <c r="PMR3" s="53"/>
      <c r="PMS3" s="53"/>
      <c r="PMT3" s="53"/>
      <c r="PMU3" s="53"/>
      <c r="PMV3" s="53"/>
      <c r="PMW3" s="53"/>
      <c r="PMX3" s="53"/>
      <c r="PMY3" s="53"/>
      <c r="PMZ3" s="53"/>
      <c r="PNA3" s="53"/>
      <c r="PNB3" s="53"/>
      <c r="PNC3" s="53"/>
      <c r="PND3" s="53"/>
      <c r="PNE3" s="53"/>
      <c r="PNF3" s="53"/>
      <c r="PNG3" s="53"/>
      <c r="PNH3" s="53"/>
      <c r="PNI3" s="53"/>
      <c r="PNJ3" s="53"/>
      <c r="PNK3" s="53"/>
      <c r="PNL3" s="53"/>
      <c r="PNM3" s="53"/>
      <c r="PNN3" s="53"/>
      <c r="PNO3" s="53"/>
      <c r="PNP3" s="53"/>
      <c r="PNQ3" s="53"/>
      <c r="PNR3" s="53"/>
      <c r="PNS3" s="53"/>
      <c r="PNT3" s="53"/>
      <c r="PNU3" s="53"/>
      <c r="PNV3" s="53"/>
      <c r="PNW3" s="53"/>
      <c r="PNX3" s="53"/>
      <c r="PNY3" s="53"/>
      <c r="PNZ3" s="53"/>
      <c r="POA3" s="53"/>
      <c r="POB3" s="53"/>
      <c r="POC3" s="53"/>
      <c r="POD3" s="53"/>
      <c r="POE3" s="53"/>
      <c r="POF3" s="53"/>
      <c r="POG3" s="53"/>
      <c r="POH3" s="53"/>
      <c r="POI3" s="53"/>
      <c r="POJ3" s="53"/>
      <c r="POK3" s="53"/>
      <c r="POL3" s="53"/>
      <c r="POM3" s="53"/>
      <c r="PON3" s="53"/>
      <c r="POO3" s="53"/>
      <c r="POP3" s="53"/>
      <c r="POQ3" s="53"/>
      <c r="POR3" s="53"/>
      <c r="POS3" s="53"/>
      <c r="POT3" s="53"/>
      <c r="POU3" s="53"/>
      <c r="POV3" s="53"/>
      <c r="POW3" s="53"/>
      <c r="POX3" s="53"/>
      <c r="POY3" s="53"/>
      <c r="POZ3" s="53"/>
      <c r="PPA3" s="53"/>
      <c r="PPB3" s="53"/>
      <c r="PPC3" s="53"/>
      <c r="PPD3" s="53"/>
      <c r="PPE3" s="53"/>
      <c r="PPF3" s="53"/>
      <c r="PPG3" s="53"/>
      <c r="PPH3" s="53"/>
      <c r="PPI3" s="53"/>
      <c r="PPJ3" s="53"/>
      <c r="PPK3" s="53"/>
      <c r="PPL3" s="53"/>
      <c r="PPM3" s="53"/>
      <c r="PPN3" s="53"/>
      <c r="PPO3" s="53"/>
      <c r="PPP3" s="53"/>
      <c r="PPQ3" s="53"/>
      <c r="PPR3" s="53"/>
      <c r="PPS3" s="53"/>
      <c r="PPT3" s="53"/>
      <c r="PPU3" s="53"/>
      <c r="PPV3" s="53"/>
      <c r="PPW3" s="53"/>
      <c r="PPX3" s="53"/>
      <c r="PPY3" s="53"/>
      <c r="PPZ3" s="53"/>
      <c r="PQA3" s="53"/>
      <c r="PQB3" s="53"/>
      <c r="PQC3" s="53"/>
      <c r="PQD3" s="53"/>
      <c r="PQE3" s="53"/>
      <c r="PQF3" s="53"/>
      <c r="PQG3" s="53"/>
      <c r="PQH3" s="53"/>
      <c r="PQI3" s="53"/>
      <c r="PQJ3" s="53"/>
      <c r="PQK3" s="53"/>
      <c r="PQL3" s="53"/>
      <c r="PQM3" s="53"/>
      <c r="PQN3" s="53"/>
      <c r="PQO3" s="53"/>
      <c r="PQP3" s="53"/>
      <c r="PQQ3" s="53"/>
      <c r="PQR3" s="53"/>
      <c r="PQS3" s="53"/>
      <c r="PQT3" s="53"/>
      <c r="PQU3" s="53"/>
      <c r="PQV3" s="53"/>
      <c r="PQW3" s="53"/>
      <c r="PQX3" s="53"/>
      <c r="PQY3" s="53"/>
      <c r="PQZ3" s="53"/>
      <c r="PRA3" s="53"/>
      <c r="PRB3" s="53"/>
      <c r="PRC3" s="53"/>
      <c r="PRD3" s="53"/>
      <c r="PRE3" s="53"/>
      <c r="PRF3" s="53"/>
      <c r="PRG3" s="53"/>
      <c r="PRH3" s="53"/>
      <c r="PRI3" s="53"/>
      <c r="PRJ3" s="53"/>
      <c r="PRK3" s="53"/>
      <c r="PRL3" s="53"/>
      <c r="PRM3" s="53"/>
      <c r="PRN3" s="53"/>
      <c r="PRO3" s="53"/>
      <c r="PRP3" s="53"/>
      <c r="PRQ3" s="53"/>
      <c r="PRR3" s="53"/>
      <c r="PRS3" s="53"/>
      <c r="PRT3" s="53"/>
      <c r="PRU3" s="53"/>
      <c r="PRV3" s="53"/>
      <c r="PRW3" s="53"/>
      <c r="PRX3" s="53"/>
      <c r="PRY3" s="53"/>
      <c r="PRZ3" s="53"/>
      <c r="PSA3" s="53"/>
      <c r="PSB3" s="53"/>
      <c r="PSC3" s="53"/>
      <c r="PSD3" s="53"/>
      <c r="PSE3" s="53"/>
      <c r="PSF3" s="53"/>
      <c r="PSG3" s="53"/>
      <c r="PSH3" s="53"/>
      <c r="PSI3" s="53"/>
      <c r="PSJ3" s="53"/>
      <c r="PSK3" s="53"/>
      <c r="PSL3" s="53"/>
      <c r="PSM3" s="53"/>
      <c r="PSN3" s="53"/>
      <c r="PSO3" s="53"/>
      <c r="PSP3" s="53"/>
      <c r="PSQ3" s="53"/>
      <c r="PSR3" s="53"/>
      <c r="PSS3" s="53"/>
      <c r="PST3" s="53"/>
      <c r="PSU3" s="53"/>
      <c r="PSV3" s="53"/>
      <c r="PSW3" s="53"/>
      <c r="PSX3" s="53"/>
      <c r="PSY3" s="53"/>
      <c r="PSZ3" s="53"/>
      <c r="PTA3" s="53"/>
      <c r="PTB3" s="53"/>
      <c r="PTC3" s="53"/>
      <c r="PTD3" s="53"/>
      <c r="PTE3" s="53"/>
      <c r="PTF3" s="53"/>
      <c r="PTG3" s="53"/>
      <c r="PTH3" s="53"/>
      <c r="PTI3" s="53"/>
      <c r="PTJ3" s="53"/>
      <c r="PTK3" s="53"/>
      <c r="PTL3" s="53"/>
      <c r="PTM3" s="53"/>
      <c r="PTN3" s="53"/>
      <c r="PTO3" s="53"/>
      <c r="PTP3" s="53"/>
      <c r="PTQ3" s="53"/>
      <c r="PTR3" s="53"/>
      <c r="PTS3" s="53"/>
      <c r="PTT3" s="53"/>
      <c r="PTU3" s="53"/>
      <c r="PTV3" s="53"/>
      <c r="PTW3" s="53"/>
      <c r="PTX3" s="53"/>
      <c r="PTY3" s="53"/>
      <c r="PTZ3" s="53"/>
      <c r="PUA3" s="53"/>
      <c r="PUB3" s="53"/>
      <c r="PUC3" s="53"/>
      <c r="PUD3" s="53"/>
      <c r="PUE3" s="53"/>
      <c r="PUF3" s="53"/>
      <c r="PUG3" s="53"/>
      <c r="PUH3" s="53"/>
      <c r="PUI3" s="53"/>
      <c r="PUJ3" s="53"/>
      <c r="PUK3" s="53"/>
      <c r="PUL3" s="53"/>
      <c r="PUM3" s="53"/>
      <c r="PUN3" s="53"/>
      <c r="PUO3" s="53"/>
      <c r="PUP3" s="53"/>
      <c r="PUQ3" s="53"/>
      <c r="PUR3" s="53"/>
      <c r="PUS3" s="53"/>
      <c r="PUT3" s="53"/>
      <c r="PUU3" s="53"/>
      <c r="PUV3" s="53"/>
      <c r="PUW3" s="53"/>
      <c r="PUX3" s="53"/>
      <c r="PUY3" s="53"/>
      <c r="PUZ3" s="53"/>
      <c r="PVA3" s="53"/>
      <c r="PVB3" s="53"/>
      <c r="PVC3" s="53"/>
      <c r="PVD3" s="53"/>
      <c r="PVE3" s="53"/>
      <c r="PVF3" s="53"/>
      <c r="PVG3" s="53"/>
      <c r="PVH3" s="53"/>
      <c r="PVI3" s="53"/>
      <c r="PVJ3" s="53"/>
      <c r="PVK3" s="53"/>
      <c r="PVL3" s="53"/>
      <c r="PVM3" s="53"/>
      <c r="PVN3" s="53"/>
      <c r="PVO3" s="53"/>
      <c r="PVP3" s="53"/>
      <c r="PVQ3" s="53"/>
      <c r="PVR3" s="53"/>
      <c r="PVS3" s="53"/>
      <c r="PVT3" s="53"/>
      <c r="PVU3" s="53"/>
      <c r="PVV3" s="53"/>
      <c r="PVW3" s="53"/>
      <c r="PVX3" s="53"/>
      <c r="PVY3" s="53"/>
      <c r="PVZ3" s="53"/>
      <c r="PWA3" s="53"/>
      <c r="PWB3" s="53"/>
      <c r="PWC3" s="53"/>
      <c r="PWD3" s="53"/>
      <c r="PWE3" s="53"/>
      <c r="PWF3" s="53"/>
      <c r="PWG3" s="53"/>
      <c r="PWH3" s="53"/>
      <c r="PWI3" s="53"/>
      <c r="PWJ3" s="53"/>
      <c r="PWK3" s="53"/>
      <c r="PWL3" s="53"/>
      <c r="PWM3" s="53"/>
      <c r="PWN3" s="53"/>
      <c r="PWO3" s="53"/>
      <c r="PWP3" s="53"/>
      <c r="PWQ3" s="53"/>
      <c r="PWR3" s="53"/>
      <c r="PWS3" s="53"/>
      <c r="PWT3" s="53"/>
      <c r="PWU3" s="53"/>
      <c r="PWV3" s="53"/>
      <c r="PWW3" s="53"/>
      <c r="PWX3" s="53"/>
      <c r="PWY3" s="53"/>
      <c r="PWZ3" s="53"/>
      <c r="PXA3" s="53"/>
      <c r="PXB3" s="53"/>
      <c r="PXC3" s="53"/>
      <c r="PXD3" s="53"/>
      <c r="PXE3" s="53"/>
      <c r="PXF3" s="53"/>
      <c r="PXG3" s="53"/>
      <c r="PXH3" s="53"/>
      <c r="PXI3" s="53"/>
      <c r="PXJ3" s="53"/>
      <c r="PXK3" s="53"/>
      <c r="PXL3" s="53"/>
      <c r="PXM3" s="53"/>
      <c r="PXN3" s="53"/>
      <c r="PXO3" s="53"/>
      <c r="PXP3" s="53"/>
      <c r="PXQ3" s="53"/>
      <c r="PXR3" s="53"/>
      <c r="PXS3" s="53"/>
      <c r="PXT3" s="53"/>
      <c r="PXU3" s="53"/>
      <c r="PXV3" s="53"/>
      <c r="PXW3" s="53"/>
      <c r="PXX3" s="53"/>
      <c r="PXY3" s="53"/>
      <c r="PXZ3" s="53"/>
      <c r="PYA3" s="53"/>
      <c r="PYB3" s="53"/>
      <c r="PYC3" s="53"/>
      <c r="PYD3" s="53"/>
      <c r="PYE3" s="53"/>
      <c r="PYF3" s="53"/>
      <c r="PYG3" s="53"/>
      <c r="PYH3" s="53"/>
      <c r="PYI3" s="53"/>
      <c r="PYJ3" s="53"/>
      <c r="PYK3" s="53"/>
      <c r="PYL3" s="53"/>
      <c r="PYM3" s="53"/>
      <c r="PYN3" s="53"/>
      <c r="PYO3" s="53"/>
      <c r="PYP3" s="53"/>
      <c r="PYQ3" s="53"/>
      <c r="PYR3" s="53"/>
      <c r="PYS3" s="53"/>
      <c r="PYT3" s="53"/>
      <c r="PYU3" s="53"/>
      <c r="PYV3" s="53"/>
      <c r="PYW3" s="53"/>
      <c r="PYX3" s="53"/>
      <c r="PYY3" s="53"/>
      <c r="PYZ3" s="53"/>
      <c r="PZA3" s="53"/>
      <c r="PZB3" s="53"/>
      <c r="PZC3" s="53"/>
      <c r="PZD3" s="53"/>
      <c r="PZE3" s="53"/>
      <c r="PZF3" s="53"/>
      <c r="PZG3" s="53"/>
      <c r="PZH3" s="53"/>
      <c r="PZI3" s="53"/>
      <c r="PZJ3" s="53"/>
      <c r="PZK3" s="53"/>
      <c r="PZL3" s="53"/>
      <c r="PZM3" s="53"/>
      <c r="PZN3" s="53"/>
      <c r="PZO3" s="53"/>
      <c r="PZP3" s="53"/>
      <c r="PZQ3" s="53"/>
      <c r="PZR3" s="53"/>
      <c r="PZS3" s="53"/>
      <c r="PZT3" s="53"/>
      <c r="PZU3" s="53"/>
      <c r="PZV3" s="53"/>
      <c r="PZW3" s="53"/>
      <c r="PZX3" s="53"/>
      <c r="PZY3" s="53"/>
      <c r="PZZ3" s="53"/>
      <c r="QAA3" s="53"/>
      <c r="QAB3" s="53"/>
      <c r="QAC3" s="53"/>
      <c r="QAD3" s="53"/>
      <c r="QAE3" s="53"/>
      <c r="QAF3" s="53"/>
      <c r="QAG3" s="53"/>
      <c r="QAH3" s="53"/>
      <c r="QAI3" s="53"/>
      <c r="QAJ3" s="53"/>
      <c r="QAK3" s="53"/>
      <c r="QAL3" s="53"/>
      <c r="QAM3" s="53"/>
      <c r="QAN3" s="53"/>
      <c r="QAO3" s="53"/>
      <c r="QAP3" s="53"/>
      <c r="QAQ3" s="53"/>
      <c r="QAR3" s="53"/>
      <c r="QAS3" s="53"/>
      <c r="QAT3" s="53"/>
      <c r="QAU3" s="53"/>
      <c r="QAV3" s="53"/>
      <c r="QAW3" s="53"/>
      <c r="QAX3" s="53"/>
      <c r="QAY3" s="53"/>
      <c r="QAZ3" s="53"/>
      <c r="QBA3" s="53"/>
      <c r="QBB3" s="53"/>
      <c r="QBC3" s="53"/>
      <c r="QBD3" s="53"/>
      <c r="QBE3" s="53"/>
      <c r="QBF3" s="53"/>
      <c r="QBG3" s="53"/>
      <c r="QBH3" s="53"/>
      <c r="QBI3" s="53"/>
      <c r="QBJ3" s="53"/>
      <c r="QBK3" s="53"/>
      <c r="QBL3" s="53"/>
      <c r="QBM3" s="53"/>
      <c r="QBN3" s="53"/>
      <c r="QBO3" s="53"/>
      <c r="QBP3" s="53"/>
      <c r="QBQ3" s="53"/>
      <c r="QBR3" s="53"/>
      <c r="QBS3" s="53"/>
      <c r="QBT3" s="53"/>
      <c r="QBU3" s="53"/>
      <c r="QBV3" s="53"/>
      <c r="QBW3" s="53"/>
      <c r="QBX3" s="53"/>
      <c r="QBY3" s="53"/>
      <c r="QBZ3" s="53"/>
      <c r="QCA3" s="53"/>
      <c r="QCB3" s="53"/>
      <c r="QCC3" s="53"/>
      <c r="QCD3" s="53"/>
      <c r="QCE3" s="53"/>
      <c r="QCF3" s="53"/>
      <c r="QCG3" s="53"/>
      <c r="QCH3" s="53"/>
      <c r="QCI3" s="53"/>
      <c r="QCJ3" s="53"/>
      <c r="QCK3" s="53"/>
      <c r="QCL3" s="53"/>
      <c r="QCM3" s="53"/>
      <c r="QCN3" s="53"/>
      <c r="QCO3" s="53"/>
      <c r="QCP3" s="53"/>
      <c r="QCQ3" s="53"/>
      <c r="QCR3" s="53"/>
      <c r="QCS3" s="53"/>
      <c r="QCT3" s="53"/>
      <c r="QCU3" s="53"/>
      <c r="QCV3" s="53"/>
      <c r="QCW3" s="53"/>
      <c r="QCX3" s="53"/>
      <c r="QCY3" s="53"/>
      <c r="QCZ3" s="53"/>
      <c r="QDA3" s="53"/>
      <c r="QDB3" s="53"/>
      <c r="QDC3" s="53"/>
      <c r="QDD3" s="53"/>
      <c r="QDE3" s="53"/>
      <c r="QDF3" s="53"/>
      <c r="QDG3" s="53"/>
      <c r="QDH3" s="53"/>
      <c r="QDI3" s="53"/>
      <c r="QDJ3" s="53"/>
      <c r="QDK3" s="53"/>
      <c r="QDL3" s="53"/>
      <c r="QDM3" s="53"/>
      <c r="QDN3" s="53"/>
      <c r="QDO3" s="53"/>
      <c r="QDP3" s="53"/>
      <c r="QDQ3" s="53"/>
      <c r="QDR3" s="53"/>
      <c r="QDS3" s="53"/>
      <c r="QDT3" s="53"/>
      <c r="QDU3" s="53"/>
      <c r="QDV3" s="53"/>
      <c r="QDW3" s="53"/>
      <c r="QDX3" s="53"/>
      <c r="QDY3" s="53"/>
      <c r="QDZ3" s="53"/>
      <c r="QEA3" s="53"/>
      <c r="QEB3" s="53"/>
      <c r="QEC3" s="53"/>
      <c r="QED3" s="53"/>
      <c r="QEE3" s="53"/>
      <c r="QEF3" s="53"/>
      <c r="QEG3" s="53"/>
      <c r="QEH3" s="53"/>
      <c r="QEI3" s="53"/>
      <c r="QEJ3" s="53"/>
      <c r="QEK3" s="53"/>
      <c r="QEL3" s="53"/>
      <c r="QEM3" s="53"/>
      <c r="QEN3" s="53"/>
      <c r="QEO3" s="53"/>
      <c r="QEP3" s="53"/>
      <c r="QEQ3" s="53"/>
      <c r="QER3" s="53"/>
      <c r="QES3" s="53"/>
      <c r="QET3" s="53"/>
      <c r="QEU3" s="53"/>
      <c r="QEV3" s="53"/>
      <c r="QEW3" s="53"/>
      <c r="QEX3" s="53"/>
      <c r="QEY3" s="53"/>
      <c r="QEZ3" s="53"/>
      <c r="QFA3" s="53"/>
      <c r="QFB3" s="53"/>
      <c r="QFC3" s="53"/>
      <c r="QFD3" s="53"/>
      <c r="QFE3" s="53"/>
      <c r="QFF3" s="53"/>
      <c r="QFG3" s="53"/>
      <c r="QFH3" s="53"/>
      <c r="QFI3" s="53"/>
      <c r="QFJ3" s="53"/>
      <c r="QFK3" s="53"/>
      <c r="QFL3" s="53"/>
      <c r="QFM3" s="53"/>
      <c r="QFN3" s="53"/>
      <c r="QFO3" s="53"/>
      <c r="QFP3" s="53"/>
      <c r="QFQ3" s="53"/>
      <c r="QFR3" s="53"/>
      <c r="QFS3" s="53"/>
      <c r="QFT3" s="53"/>
      <c r="QFU3" s="53"/>
      <c r="QFV3" s="53"/>
      <c r="QFW3" s="53"/>
      <c r="QFX3" s="53"/>
      <c r="QFY3" s="53"/>
      <c r="QFZ3" s="53"/>
      <c r="QGA3" s="53"/>
      <c r="QGB3" s="53"/>
      <c r="QGC3" s="53"/>
      <c r="QGD3" s="53"/>
      <c r="QGE3" s="53"/>
      <c r="QGF3" s="53"/>
      <c r="QGG3" s="53"/>
      <c r="QGH3" s="53"/>
      <c r="QGI3" s="53"/>
      <c r="QGJ3" s="53"/>
      <c r="QGK3" s="53"/>
      <c r="QGL3" s="53"/>
      <c r="QGM3" s="53"/>
      <c r="QGN3" s="53"/>
      <c r="QGO3" s="53"/>
      <c r="QGP3" s="53"/>
      <c r="QGQ3" s="53"/>
      <c r="QGR3" s="53"/>
      <c r="QGS3" s="53"/>
      <c r="QGT3" s="53"/>
      <c r="QGU3" s="53"/>
      <c r="QGV3" s="53"/>
      <c r="QGW3" s="53"/>
      <c r="QGX3" s="53"/>
      <c r="QGY3" s="53"/>
      <c r="QGZ3" s="53"/>
      <c r="QHA3" s="53"/>
      <c r="QHB3" s="53"/>
      <c r="QHC3" s="53"/>
      <c r="QHD3" s="53"/>
      <c r="QHE3" s="53"/>
      <c r="QHF3" s="53"/>
      <c r="QHG3" s="53"/>
      <c r="QHH3" s="53"/>
      <c r="QHI3" s="53"/>
      <c r="QHJ3" s="53"/>
      <c r="QHK3" s="53"/>
      <c r="QHL3" s="53"/>
      <c r="QHM3" s="53"/>
      <c r="QHN3" s="53"/>
      <c r="QHO3" s="53"/>
      <c r="QHP3" s="53"/>
      <c r="QHQ3" s="53"/>
      <c r="QHR3" s="53"/>
      <c r="QHS3" s="53"/>
      <c r="QHT3" s="53"/>
      <c r="QHU3" s="53"/>
      <c r="QHV3" s="53"/>
      <c r="QHW3" s="53"/>
      <c r="QHX3" s="53"/>
      <c r="QHY3" s="53"/>
      <c r="QHZ3" s="53"/>
      <c r="QIA3" s="53"/>
      <c r="QIB3" s="53"/>
      <c r="QIC3" s="53"/>
      <c r="QID3" s="53"/>
      <c r="QIE3" s="53"/>
      <c r="QIF3" s="53"/>
      <c r="QIG3" s="53"/>
      <c r="QIH3" s="53"/>
      <c r="QII3" s="53"/>
      <c r="QIJ3" s="53"/>
      <c r="QIK3" s="53"/>
      <c r="QIL3" s="53"/>
      <c r="QIM3" s="53"/>
      <c r="QIN3" s="53"/>
      <c r="QIO3" s="53"/>
      <c r="QIP3" s="53"/>
      <c r="QIQ3" s="53"/>
      <c r="QIR3" s="53"/>
      <c r="QIS3" s="53"/>
      <c r="QIT3" s="53"/>
      <c r="QIU3" s="53"/>
      <c r="QIV3" s="53"/>
      <c r="QIW3" s="53"/>
      <c r="QIX3" s="53"/>
      <c r="QIY3" s="53"/>
      <c r="QIZ3" s="53"/>
      <c r="QJA3" s="53"/>
      <c r="QJB3" s="53"/>
      <c r="QJC3" s="53"/>
      <c r="QJD3" s="53"/>
      <c r="QJE3" s="53"/>
      <c r="QJF3" s="53"/>
      <c r="QJG3" s="53"/>
      <c r="QJH3" s="53"/>
      <c r="QJI3" s="53"/>
      <c r="QJJ3" s="53"/>
      <c r="QJK3" s="53"/>
      <c r="QJL3" s="53"/>
      <c r="QJM3" s="53"/>
      <c r="QJN3" s="53"/>
      <c r="QJO3" s="53"/>
      <c r="QJP3" s="53"/>
      <c r="QJQ3" s="53"/>
      <c r="QJR3" s="53"/>
      <c r="QJS3" s="53"/>
      <c r="QJT3" s="53"/>
      <c r="QJU3" s="53"/>
      <c r="QJV3" s="53"/>
      <c r="QJW3" s="53"/>
      <c r="QJX3" s="53"/>
      <c r="QJY3" s="53"/>
      <c r="QJZ3" s="53"/>
      <c r="QKA3" s="53"/>
      <c r="QKB3" s="53"/>
      <c r="QKC3" s="53"/>
      <c r="QKD3" s="53"/>
      <c r="QKE3" s="53"/>
      <c r="QKF3" s="53"/>
      <c r="QKG3" s="53"/>
      <c r="QKH3" s="53"/>
      <c r="QKI3" s="53"/>
      <c r="QKJ3" s="53"/>
      <c r="QKK3" s="53"/>
      <c r="QKL3" s="53"/>
      <c r="QKM3" s="53"/>
      <c r="QKN3" s="53"/>
      <c r="QKO3" s="53"/>
      <c r="QKP3" s="53"/>
      <c r="QKQ3" s="53"/>
      <c r="QKR3" s="53"/>
      <c r="QKS3" s="53"/>
      <c r="QKT3" s="53"/>
      <c r="QKU3" s="53"/>
      <c r="QKV3" s="53"/>
      <c r="QKW3" s="53"/>
      <c r="QKX3" s="53"/>
      <c r="QKY3" s="53"/>
      <c r="QKZ3" s="53"/>
      <c r="QLA3" s="53"/>
      <c r="QLB3" s="53"/>
      <c r="QLC3" s="53"/>
      <c r="QLD3" s="53"/>
      <c r="QLE3" s="53"/>
      <c r="QLF3" s="53"/>
      <c r="QLG3" s="53"/>
      <c r="QLH3" s="53"/>
      <c r="QLI3" s="53"/>
      <c r="QLJ3" s="53"/>
      <c r="QLK3" s="53"/>
      <c r="QLL3" s="53"/>
      <c r="QLM3" s="53"/>
      <c r="QLN3" s="53"/>
      <c r="QLO3" s="53"/>
      <c r="QLP3" s="53"/>
      <c r="QLQ3" s="53"/>
      <c r="QLR3" s="53"/>
      <c r="QLS3" s="53"/>
      <c r="QLT3" s="53"/>
      <c r="QLU3" s="53"/>
      <c r="QLV3" s="53"/>
      <c r="QLW3" s="53"/>
      <c r="QLX3" s="53"/>
      <c r="QLY3" s="53"/>
      <c r="QLZ3" s="53"/>
      <c r="QMA3" s="53"/>
      <c r="QMB3" s="53"/>
      <c r="QMC3" s="53"/>
      <c r="QMD3" s="53"/>
      <c r="QME3" s="53"/>
      <c r="QMF3" s="53"/>
      <c r="QMG3" s="53"/>
      <c r="QMH3" s="53"/>
      <c r="QMI3" s="53"/>
      <c r="QMJ3" s="53"/>
      <c r="QMK3" s="53"/>
      <c r="QML3" s="53"/>
      <c r="QMM3" s="53"/>
      <c r="QMN3" s="53"/>
      <c r="QMO3" s="53"/>
      <c r="QMP3" s="53"/>
      <c r="QMQ3" s="53"/>
      <c r="QMR3" s="53"/>
      <c r="QMS3" s="53"/>
      <c r="QMT3" s="53"/>
      <c r="QMU3" s="53"/>
      <c r="QMV3" s="53"/>
      <c r="QMW3" s="53"/>
      <c r="QMX3" s="53"/>
      <c r="QMY3" s="53"/>
      <c r="QMZ3" s="53"/>
      <c r="QNA3" s="53"/>
      <c r="QNB3" s="53"/>
      <c r="QNC3" s="53"/>
      <c r="QND3" s="53"/>
      <c r="QNE3" s="53"/>
      <c r="QNF3" s="53"/>
      <c r="QNG3" s="53"/>
      <c r="QNH3" s="53"/>
      <c r="QNI3" s="53"/>
      <c r="QNJ3" s="53"/>
      <c r="QNK3" s="53"/>
      <c r="QNL3" s="53"/>
      <c r="QNM3" s="53"/>
      <c r="QNN3" s="53"/>
      <c r="QNO3" s="53"/>
      <c r="QNP3" s="53"/>
      <c r="QNQ3" s="53"/>
      <c r="QNR3" s="53"/>
      <c r="QNS3" s="53"/>
      <c r="QNT3" s="53"/>
      <c r="QNU3" s="53"/>
      <c r="QNV3" s="53"/>
      <c r="QNW3" s="53"/>
      <c r="QNX3" s="53"/>
      <c r="QNY3" s="53"/>
      <c r="QNZ3" s="53"/>
      <c r="QOA3" s="53"/>
      <c r="QOB3" s="53"/>
      <c r="QOC3" s="53"/>
      <c r="QOD3" s="53"/>
      <c r="QOE3" s="53"/>
      <c r="QOF3" s="53"/>
      <c r="QOG3" s="53"/>
      <c r="QOH3" s="53"/>
      <c r="QOI3" s="53"/>
      <c r="QOJ3" s="53"/>
      <c r="QOK3" s="53"/>
      <c r="QOL3" s="53"/>
      <c r="QOM3" s="53"/>
      <c r="QON3" s="53"/>
      <c r="QOO3" s="53"/>
      <c r="QOP3" s="53"/>
      <c r="QOQ3" s="53"/>
      <c r="QOR3" s="53"/>
      <c r="QOS3" s="53"/>
      <c r="QOT3" s="53"/>
      <c r="QOU3" s="53"/>
      <c r="QOV3" s="53"/>
      <c r="QOW3" s="53"/>
      <c r="QOX3" s="53"/>
      <c r="QOY3" s="53"/>
      <c r="QOZ3" s="53"/>
      <c r="QPA3" s="53"/>
      <c r="QPB3" s="53"/>
      <c r="QPC3" s="53"/>
      <c r="QPD3" s="53"/>
      <c r="QPE3" s="53"/>
      <c r="QPF3" s="53"/>
      <c r="QPG3" s="53"/>
      <c r="QPH3" s="53"/>
      <c r="QPI3" s="53"/>
      <c r="QPJ3" s="53"/>
      <c r="QPK3" s="53"/>
      <c r="QPL3" s="53"/>
      <c r="QPM3" s="53"/>
      <c r="QPN3" s="53"/>
      <c r="QPO3" s="53"/>
      <c r="QPP3" s="53"/>
      <c r="QPQ3" s="53"/>
      <c r="QPR3" s="53"/>
      <c r="QPS3" s="53"/>
      <c r="QPT3" s="53"/>
      <c r="QPU3" s="53"/>
      <c r="QPV3" s="53"/>
      <c r="QPW3" s="53"/>
      <c r="QPX3" s="53"/>
      <c r="QPY3" s="53"/>
      <c r="QPZ3" s="53"/>
      <c r="QQA3" s="53"/>
      <c r="QQB3" s="53"/>
      <c r="QQC3" s="53"/>
      <c r="QQD3" s="53"/>
      <c r="QQE3" s="53"/>
      <c r="QQF3" s="53"/>
      <c r="QQG3" s="53"/>
      <c r="QQH3" s="53"/>
      <c r="QQI3" s="53"/>
      <c r="QQJ3" s="53"/>
      <c r="QQK3" s="53"/>
      <c r="QQL3" s="53"/>
      <c r="QQM3" s="53"/>
      <c r="QQN3" s="53"/>
      <c r="QQO3" s="53"/>
      <c r="QQP3" s="53"/>
      <c r="QQQ3" s="53"/>
      <c r="QQR3" s="53"/>
      <c r="QQS3" s="53"/>
      <c r="QQT3" s="53"/>
      <c r="QQU3" s="53"/>
      <c r="QQV3" s="53"/>
      <c r="QQW3" s="53"/>
      <c r="QQX3" s="53"/>
      <c r="QQY3" s="53"/>
      <c r="QQZ3" s="53"/>
      <c r="QRA3" s="53"/>
      <c r="QRB3" s="53"/>
      <c r="QRC3" s="53"/>
      <c r="QRD3" s="53"/>
      <c r="QRE3" s="53"/>
      <c r="QRF3" s="53"/>
      <c r="QRG3" s="53"/>
      <c r="QRH3" s="53"/>
      <c r="QRI3" s="53"/>
      <c r="QRJ3" s="53"/>
      <c r="QRK3" s="53"/>
      <c r="QRL3" s="53"/>
      <c r="QRM3" s="53"/>
      <c r="QRN3" s="53"/>
      <c r="QRO3" s="53"/>
      <c r="QRP3" s="53"/>
      <c r="QRQ3" s="53"/>
      <c r="QRR3" s="53"/>
      <c r="QRS3" s="53"/>
      <c r="QRT3" s="53"/>
      <c r="QRU3" s="53"/>
      <c r="QRV3" s="53"/>
      <c r="QRW3" s="53"/>
      <c r="QRX3" s="53"/>
      <c r="QRY3" s="53"/>
      <c r="QRZ3" s="53"/>
      <c r="QSA3" s="53"/>
      <c r="QSB3" s="53"/>
      <c r="QSC3" s="53"/>
      <c r="QSD3" s="53"/>
      <c r="QSE3" s="53"/>
      <c r="QSF3" s="53"/>
      <c r="QSG3" s="53"/>
      <c r="QSH3" s="53"/>
      <c r="QSI3" s="53"/>
      <c r="QSJ3" s="53"/>
      <c r="QSK3" s="53"/>
      <c r="QSL3" s="53"/>
      <c r="QSM3" s="53"/>
      <c r="QSN3" s="53"/>
      <c r="QSO3" s="53"/>
      <c r="QSP3" s="53"/>
      <c r="QSQ3" s="53"/>
      <c r="QSR3" s="53"/>
      <c r="QSS3" s="53"/>
      <c r="QST3" s="53"/>
      <c r="QSU3" s="53"/>
      <c r="QSV3" s="53"/>
      <c r="QSW3" s="53"/>
      <c r="QSX3" s="53"/>
      <c r="QSY3" s="53"/>
      <c r="QSZ3" s="53"/>
      <c r="QTA3" s="53"/>
      <c r="QTB3" s="53"/>
      <c r="QTC3" s="53"/>
      <c r="QTD3" s="53"/>
      <c r="QTE3" s="53"/>
      <c r="QTF3" s="53"/>
      <c r="QTG3" s="53"/>
      <c r="QTH3" s="53"/>
      <c r="QTI3" s="53"/>
      <c r="QTJ3" s="53"/>
      <c r="QTK3" s="53"/>
      <c r="QTL3" s="53"/>
      <c r="QTM3" s="53"/>
      <c r="QTN3" s="53"/>
      <c r="QTO3" s="53"/>
      <c r="QTP3" s="53"/>
      <c r="QTQ3" s="53"/>
      <c r="QTR3" s="53"/>
      <c r="QTS3" s="53"/>
      <c r="QTT3" s="53"/>
      <c r="QTU3" s="53"/>
      <c r="QTV3" s="53"/>
      <c r="QTW3" s="53"/>
      <c r="QTX3" s="53"/>
      <c r="QTY3" s="53"/>
      <c r="QTZ3" s="53"/>
      <c r="QUA3" s="53"/>
      <c r="QUB3" s="53"/>
      <c r="QUC3" s="53"/>
      <c r="QUD3" s="53"/>
      <c r="QUE3" s="53"/>
      <c r="QUF3" s="53"/>
      <c r="QUG3" s="53"/>
      <c r="QUH3" s="53"/>
      <c r="QUI3" s="53"/>
      <c r="QUJ3" s="53"/>
      <c r="QUK3" s="53"/>
      <c r="QUL3" s="53"/>
      <c r="QUM3" s="53"/>
      <c r="QUN3" s="53"/>
      <c r="QUO3" s="53"/>
      <c r="QUP3" s="53"/>
      <c r="QUQ3" s="53"/>
      <c r="QUR3" s="53"/>
      <c r="QUS3" s="53"/>
      <c r="QUT3" s="53"/>
      <c r="QUU3" s="53"/>
      <c r="QUV3" s="53"/>
      <c r="QUW3" s="53"/>
      <c r="QUX3" s="53"/>
      <c r="QUY3" s="53"/>
      <c r="QUZ3" s="53"/>
      <c r="QVA3" s="53"/>
      <c r="QVB3" s="53"/>
      <c r="QVC3" s="53"/>
      <c r="QVD3" s="53"/>
      <c r="QVE3" s="53"/>
      <c r="QVF3" s="53"/>
      <c r="QVG3" s="53"/>
      <c r="QVH3" s="53"/>
      <c r="QVI3" s="53"/>
      <c r="QVJ3" s="53"/>
      <c r="QVK3" s="53"/>
      <c r="QVL3" s="53"/>
      <c r="QVM3" s="53"/>
      <c r="QVN3" s="53"/>
      <c r="QVO3" s="53"/>
      <c r="QVP3" s="53"/>
      <c r="QVQ3" s="53"/>
      <c r="QVR3" s="53"/>
      <c r="QVS3" s="53"/>
      <c r="QVT3" s="53"/>
      <c r="QVU3" s="53"/>
      <c r="QVV3" s="53"/>
      <c r="QVW3" s="53"/>
      <c r="QVX3" s="53"/>
      <c r="QVY3" s="53"/>
      <c r="QVZ3" s="53"/>
      <c r="QWA3" s="53"/>
      <c r="QWB3" s="53"/>
      <c r="QWC3" s="53"/>
      <c r="QWD3" s="53"/>
      <c r="QWE3" s="53"/>
      <c r="QWF3" s="53"/>
      <c r="QWG3" s="53"/>
      <c r="QWH3" s="53"/>
      <c r="QWI3" s="53"/>
      <c r="QWJ3" s="53"/>
      <c r="QWK3" s="53"/>
      <c r="QWL3" s="53"/>
      <c r="QWM3" s="53"/>
      <c r="QWN3" s="53"/>
      <c r="QWO3" s="53"/>
      <c r="QWP3" s="53"/>
      <c r="QWQ3" s="53"/>
      <c r="QWR3" s="53"/>
      <c r="QWS3" s="53"/>
      <c r="QWT3" s="53"/>
      <c r="QWU3" s="53"/>
      <c r="QWV3" s="53"/>
      <c r="QWW3" s="53"/>
      <c r="QWX3" s="53"/>
      <c r="QWY3" s="53"/>
      <c r="QWZ3" s="53"/>
      <c r="QXA3" s="53"/>
      <c r="QXB3" s="53"/>
      <c r="QXC3" s="53"/>
      <c r="QXD3" s="53"/>
      <c r="QXE3" s="53"/>
      <c r="QXF3" s="53"/>
      <c r="QXG3" s="53"/>
      <c r="QXH3" s="53"/>
      <c r="QXI3" s="53"/>
      <c r="QXJ3" s="53"/>
      <c r="QXK3" s="53"/>
      <c r="QXL3" s="53"/>
      <c r="QXM3" s="53"/>
      <c r="QXN3" s="53"/>
      <c r="QXO3" s="53"/>
      <c r="QXP3" s="53"/>
      <c r="QXQ3" s="53"/>
      <c r="QXR3" s="53"/>
      <c r="QXS3" s="53"/>
      <c r="QXT3" s="53"/>
      <c r="QXU3" s="53"/>
      <c r="QXV3" s="53"/>
      <c r="QXW3" s="53"/>
      <c r="QXX3" s="53"/>
      <c r="QXY3" s="53"/>
      <c r="QXZ3" s="53"/>
      <c r="QYA3" s="53"/>
      <c r="QYB3" s="53"/>
      <c r="QYC3" s="53"/>
      <c r="QYD3" s="53"/>
      <c r="QYE3" s="53"/>
      <c r="QYF3" s="53"/>
      <c r="QYG3" s="53"/>
      <c r="QYH3" s="53"/>
      <c r="QYI3" s="53"/>
      <c r="QYJ3" s="53"/>
      <c r="QYK3" s="53"/>
      <c r="QYL3" s="53"/>
      <c r="QYM3" s="53"/>
      <c r="QYN3" s="53"/>
      <c r="QYO3" s="53"/>
      <c r="QYP3" s="53"/>
      <c r="QYQ3" s="53"/>
      <c r="QYR3" s="53"/>
      <c r="QYS3" s="53"/>
      <c r="QYT3" s="53"/>
      <c r="QYU3" s="53"/>
      <c r="QYV3" s="53"/>
      <c r="QYW3" s="53"/>
      <c r="QYX3" s="53"/>
      <c r="QYY3" s="53"/>
      <c r="QYZ3" s="53"/>
      <c r="QZA3" s="53"/>
      <c r="QZB3" s="53"/>
      <c r="QZC3" s="53"/>
      <c r="QZD3" s="53"/>
      <c r="QZE3" s="53"/>
      <c r="QZF3" s="53"/>
      <c r="QZG3" s="53"/>
      <c r="QZH3" s="53"/>
      <c r="QZI3" s="53"/>
      <c r="QZJ3" s="53"/>
      <c r="QZK3" s="53"/>
      <c r="QZL3" s="53"/>
      <c r="QZM3" s="53"/>
      <c r="QZN3" s="53"/>
      <c r="QZO3" s="53"/>
      <c r="QZP3" s="53"/>
      <c r="QZQ3" s="53"/>
      <c r="QZR3" s="53"/>
      <c r="QZS3" s="53"/>
      <c r="QZT3" s="53"/>
      <c r="QZU3" s="53"/>
      <c r="QZV3" s="53"/>
      <c r="QZW3" s="53"/>
      <c r="QZX3" s="53"/>
      <c r="QZY3" s="53"/>
      <c r="QZZ3" s="53"/>
      <c r="RAA3" s="53"/>
      <c r="RAB3" s="53"/>
      <c r="RAC3" s="53"/>
      <c r="RAD3" s="53"/>
      <c r="RAE3" s="53"/>
      <c r="RAF3" s="53"/>
      <c r="RAG3" s="53"/>
      <c r="RAH3" s="53"/>
      <c r="RAI3" s="53"/>
      <c r="RAJ3" s="53"/>
      <c r="RAK3" s="53"/>
      <c r="RAL3" s="53"/>
      <c r="RAM3" s="53"/>
      <c r="RAN3" s="53"/>
      <c r="RAO3" s="53"/>
      <c r="RAP3" s="53"/>
      <c r="RAQ3" s="53"/>
      <c r="RAR3" s="53"/>
      <c r="RAS3" s="53"/>
      <c r="RAT3" s="53"/>
      <c r="RAU3" s="53"/>
      <c r="RAV3" s="53"/>
      <c r="RAW3" s="53"/>
      <c r="RAX3" s="53"/>
      <c r="RAY3" s="53"/>
      <c r="RAZ3" s="53"/>
      <c r="RBA3" s="53"/>
      <c r="RBB3" s="53"/>
      <c r="RBC3" s="53"/>
      <c r="RBD3" s="53"/>
      <c r="RBE3" s="53"/>
      <c r="RBF3" s="53"/>
      <c r="RBG3" s="53"/>
      <c r="RBH3" s="53"/>
      <c r="RBI3" s="53"/>
      <c r="RBJ3" s="53"/>
      <c r="RBK3" s="53"/>
      <c r="RBL3" s="53"/>
      <c r="RBM3" s="53"/>
      <c r="RBN3" s="53"/>
      <c r="RBO3" s="53"/>
      <c r="RBP3" s="53"/>
      <c r="RBQ3" s="53"/>
      <c r="RBR3" s="53"/>
      <c r="RBS3" s="53"/>
      <c r="RBT3" s="53"/>
      <c r="RBU3" s="53"/>
      <c r="RBV3" s="53"/>
      <c r="RBW3" s="53"/>
      <c r="RBX3" s="53"/>
      <c r="RBY3" s="53"/>
      <c r="RBZ3" s="53"/>
      <c r="RCA3" s="53"/>
      <c r="RCB3" s="53"/>
      <c r="RCC3" s="53"/>
      <c r="RCD3" s="53"/>
      <c r="RCE3" s="53"/>
      <c r="RCF3" s="53"/>
      <c r="RCG3" s="53"/>
      <c r="RCH3" s="53"/>
      <c r="RCI3" s="53"/>
      <c r="RCJ3" s="53"/>
      <c r="RCK3" s="53"/>
      <c r="RCL3" s="53"/>
      <c r="RCM3" s="53"/>
      <c r="RCN3" s="53"/>
      <c r="RCO3" s="53"/>
      <c r="RCP3" s="53"/>
      <c r="RCQ3" s="53"/>
      <c r="RCR3" s="53"/>
      <c r="RCS3" s="53"/>
      <c r="RCT3" s="53"/>
      <c r="RCU3" s="53"/>
      <c r="RCV3" s="53"/>
      <c r="RCW3" s="53"/>
      <c r="RCX3" s="53"/>
      <c r="RCY3" s="53"/>
      <c r="RCZ3" s="53"/>
      <c r="RDA3" s="53"/>
      <c r="RDB3" s="53"/>
      <c r="RDC3" s="53"/>
      <c r="RDD3" s="53"/>
      <c r="RDE3" s="53"/>
      <c r="RDF3" s="53"/>
      <c r="RDG3" s="53"/>
      <c r="RDH3" s="53"/>
      <c r="RDI3" s="53"/>
      <c r="RDJ3" s="53"/>
      <c r="RDK3" s="53"/>
      <c r="RDL3" s="53"/>
      <c r="RDM3" s="53"/>
      <c r="RDN3" s="53"/>
      <c r="RDO3" s="53"/>
      <c r="RDP3" s="53"/>
      <c r="RDQ3" s="53"/>
      <c r="RDR3" s="53"/>
      <c r="RDS3" s="53"/>
      <c r="RDT3" s="53"/>
      <c r="RDU3" s="53"/>
      <c r="RDV3" s="53"/>
      <c r="RDW3" s="53"/>
      <c r="RDX3" s="53"/>
      <c r="RDY3" s="53"/>
      <c r="RDZ3" s="53"/>
      <c r="REA3" s="53"/>
      <c r="REB3" s="53"/>
      <c r="REC3" s="53"/>
      <c r="RED3" s="53"/>
      <c r="REE3" s="53"/>
      <c r="REF3" s="53"/>
      <c r="REG3" s="53"/>
      <c r="REH3" s="53"/>
      <c r="REI3" s="53"/>
      <c r="REJ3" s="53"/>
      <c r="REK3" s="53"/>
      <c r="REL3" s="53"/>
      <c r="REM3" s="53"/>
      <c r="REN3" s="53"/>
      <c r="REO3" s="53"/>
      <c r="REP3" s="53"/>
      <c r="REQ3" s="53"/>
      <c r="RER3" s="53"/>
      <c r="RES3" s="53"/>
      <c r="RET3" s="53"/>
      <c r="REU3" s="53"/>
      <c r="REV3" s="53"/>
      <c r="REW3" s="53"/>
      <c r="REX3" s="53"/>
      <c r="REY3" s="53"/>
      <c r="REZ3" s="53"/>
      <c r="RFA3" s="53"/>
      <c r="RFB3" s="53"/>
      <c r="RFC3" s="53"/>
      <c r="RFD3" s="53"/>
      <c r="RFE3" s="53"/>
      <c r="RFF3" s="53"/>
      <c r="RFG3" s="53"/>
      <c r="RFH3" s="53"/>
      <c r="RFI3" s="53"/>
      <c r="RFJ3" s="53"/>
      <c r="RFK3" s="53"/>
      <c r="RFL3" s="53"/>
      <c r="RFM3" s="53"/>
      <c r="RFN3" s="53"/>
      <c r="RFO3" s="53"/>
      <c r="RFP3" s="53"/>
      <c r="RFQ3" s="53"/>
      <c r="RFR3" s="53"/>
      <c r="RFS3" s="53"/>
      <c r="RFT3" s="53"/>
      <c r="RFU3" s="53"/>
      <c r="RFV3" s="53"/>
      <c r="RFW3" s="53"/>
      <c r="RFX3" s="53"/>
      <c r="RFY3" s="53"/>
      <c r="RFZ3" s="53"/>
      <c r="RGA3" s="53"/>
      <c r="RGB3" s="53"/>
      <c r="RGC3" s="53"/>
      <c r="RGD3" s="53"/>
      <c r="RGE3" s="53"/>
      <c r="RGF3" s="53"/>
      <c r="RGG3" s="53"/>
      <c r="RGH3" s="53"/>
      <c r="RGI3" s="53"/>
      <c r="RGJ3" s="53"/>
      <c r="RGK3" s="53"/>
      <c r="RGL3" s="53"/>
      <c r="RGM3" s="53"/>
      <c r="RGN3" s="53"/>
      <c r="RGO3" s="53"/>
      <c r="RGP3" s="53"/>
      <c r="RGQ3" s="53"/>
      <c r="RGR3" s="53"/>
      <c r="RGS3" s="53"/>
      <c r="RGT3" s="53"/>
      <c r="RGU3" s="53"/>
      <c r="RGV3" s="53"/>
      <c r="RGW3" s="53"/>
      <c r="RGX3" s="53"/>
      <c r="RGY3" s="53"/>
      <c r="RGZ3" s="53"/>
      <c r="RHA3" s="53"/>
      <c r="RHB3" s="53"/>
      <c r="RHC3" s="53"/>
      <c r="RHD3" s="53"/>
      <c r="RHE3" s="53"/>
      <c r="RHF3" s="53"/>
      <c r="RHG3" s="53"/>
      <c r="RHH3" s="53"/>
      <c r="RHI3" s="53"/>
      <c r="RHJ3" s="53"/>
      <c r="RHK3" s="53"/>
      <c r="RHL3" s="53"/>
      <c r="RHM3" s="53"/>
      <c r="RHN3" s="53"/>
      <c r="RHO3" s="53"/>
      <c r="RHP3" s="53"/>
      <c r="RHQ3" s="53"/>
      <c r="RHR3" s="53"/>
      <c r="RHS3" s="53"/>
      <c r="RHT3" s="53"/>
      <c r="RHU3" s="53"/>
      <c r="RHV3" s="53"/>
      <c r="RHW3" s="53"/>
      <c r="RHX3" s="53"/>
      <c r="RHY3" s="53"/>
      <c r="RHZ3" s="53"/>
      <c r="RIA3" s="53"/>
      <c r="RIB3" s="53"/>
      <c r="RIC3" s="53"/>
      <c r="RID3" s="53"/>
      <c r="RIE3" s="53"/>
      <c r="RIF3" s="53"/>
      <c r="RIG3" s="53"/>
      <c r="RIH3" s="53"/>
      <c r="RII3" s="53"/>
      <c r="RIJ3" s="53"/>
      <c r="RIK3" s="53"/>
      <c r="RIL3" s="53"/>
      <c r="RIM3" s="53"/>
      <c r="RIN3" s="53"/>
      <c r="RIO3" s="53"/>
      <c r="RIP3" s="53"/>
      <c r="RIQ3" s="53"/>
      <c r="RIR3" s="53"/>
      <c r="RIS3" s="53"/>
      <c r="RIT3" s="53"/>
      <c r="RIU3" s="53"/>
      <c r="RIV3" s="53"/>
      <c r="RIW3" s="53"/>
      <c r="RIX3" s="53"/>
      <c r="RIY3" s="53"/>
      <c r="RIZ3" s="53"/>
      <c r="RJA3" s="53"/>
      <c r="RJB3" s="53"/>
      <c r="RJC3" s="53"/>
      <c r="RJD3" s="53"/>
      <c r="RJE3" s="53"/>
      <c r="RJF3" s="53"/>
      <c r="RJG3" s="53"/>
      <c r="RJH3" s="53"/>
      <c r="RJI3" s="53"/>
      <c r="RJJ3" s="53"/>
      <c r="RJK3" s="53"/>
      <c r="RJL3" s="53"/>
      <c r="RJM3" s="53"/>
      <c r="RJN3" s="53"/>
      <c r="RJO3" s="53"/>
      <c r="RJP3" s="53"/>
      <c r="RJQ3" s="53"/>
      <c r="RJR3" s="53"/>
      <c r="RJS3" s="53"/>
      <c r="RJT3" s="53"/>
      <c r="RJU3" s="53"/>
      <c r="RJV3" s="53"/>
      <c r="RJW3" s="53"/>
      <c r="RJX3" s="53"/>
      <c r="RJY3" s="53"/>
      <c r="RJZ3" s="53"/>
      <c r="RKA3" s="53"/>
      <c r="RKB3" s="53"/>
      <c r="RKC3" s="53"/>
      <c r="RKD3" s="53"/>
      <c r="RKE3" s="53"/>
      <c r="RKF3" s="53"/>
      <c r="RKG3" s="53"/>
      <c r="RKH3" s="53"/>
      <c r="RKI3" s="53"/>
      <c r="RKJ3" s="53"/>
      <c r="RKK3" s="53"/>
      <c r="RKL3" s="53"/>
      <c r="RKM3" s="53"/>
      <c r="RKN3" s="53"/>
      <c r="RKO3" s="53"/>
      <c r="RKP3" s="53"/>
      <c r="RKQ3" s="53"/>
      <c r="RKR3" s="53"/>
      <c r="RKS3" s="53"/>
      <c r="RKT3" s="53"/>
      <c r="RKU3" s="53"/>
      <c r="RKV3" s="53"/>
      <c r="RKW3" s="53"/>
      <c r="RKX3" s="53"/>
      <c r="RKY3" s="53"/>
      <c r="RKZ3" s="53"/>
      <c r="RLA3" s="53"/>
      <c r="RLB3" s="53"/>
      <c r="RLC3" s="53"/>
      <c r="RLD3" s="53"/>
      <c r="RLE3" s="53"/>
      <c r="RLF3" s="53"/>
      <c r="RLG3" s="53"/>
      <c r="RLH3" s="53"/>
      <c r="RLI3" s="53"/>
      <c r="RLJ3" s="53"/>
      <c r="RLK3" s="53"/>
      <c r="RLL3" s="53"/>
      <c r="RLM3" s="53"/>
      <c r="RLN3" s="53"/>
      <c r="RLO3" s="53"/>
      <c r="RLP3" s="53"/>
      <c r="RLQ3" s="53"/>
      <c r="RLR3" s="53"/>
      <c r="RLS3" s="53"/>
      <c r="RLT3" s="53"/>
      <c r="RLU3" s="53"/>
      <c r="RLV3" s="53"/>
      <c r="RLW3" s="53"/>
      <c r="RLX3" s="53"/>
      <c r="RLY3" s="53"/>
      <c r="RLZ3" s="53"/>
      <c r="RMA3" s="53"/>
      <c r="RMB3" s="53"/>
      <c r="RMC3" s="53"/>
      <c r="RMD3" s="53"/>
      <c r="RME3" s="53"/>
      <c r="RMF3" s="53"/>
      <c r="RMG3" s="53"/>
      <c r="RMH3" s="53"/>
      <c r="RMI3" s="53"/>
      <c r="RMJ3" s="53"/>
      <c r="RMK3" s="53"/>
      <c r="RML3" s="53"/>
      <c r="RMM3" s="53"/>
      <c r="RMN3" s="53"/>
      <c r="RMO3" s="53"/>
      <c r="RMP3" s="53"/>
      <c r="RMQ3" s="53"/>
      <c r="RMR3" s="53"/>
      <c r="RMS3" s="53"/>
      <c r="RMT3" s="53"/>
      <c r="RMU3" s="53"/>
      <c r="RMV3" s="53"/>
      <c r="RMW3" s="53"/>
      <c r="RMX3" s="53"/>
      <c r="RMY3" s="53"/>
      <c r="RMZ3" s="53"/>
      <c r="RNA3" s="53"/>
      <c r="RNB3" s="53"/>
      <c r="RNC3" s="53"/>
      <c r="RND3" s="53"/>
      <c r="RNE3" s="53"/>
      <c r="RNF3" s="53"/>
      <c r="RNG3" s="53"/>
      <c r="RNH3" s="53"/>
      <c r="RNI3" s="53"/>
      <c r="RNJ3" s="53"/>
      <c r="RNK3" s="53"/>
      <c r="RNL3" s="53"/>
      <c r="RNM3" s="53"/>
      <c r="RNN3" s="53"/>
      <c r="RNO3" s="53"/>
      <c r="RNP3" s="53"/>
      <c r="RNQ3" s="53"/>
      <c r="RNR3" s="53"/>
      <c r="RNS3" s="53"/>
      <c r="RNT3" s="53"/>
      <c r="RNU3" s="53"/>
      <c r="RNV3" s="53"/>
      <c r="RNW3" s="53"/>
      <c r="RNX3" s="53"/>
      <c r="RNY3" s="53"/>
      <c r="RNZ3" s="53"/>
      <c r="ROA3" s="53"/>
      <c r="ROB3" s="53"/>
      <c r="ROC3" s="53"/>
      <c r="ROD3" s="53"/>
      <c r="ROE3" s="53"/>
      <c r="ROF3" s="53"/>
      <c r="ROG3" s="53"/>
      <c r="ROH3" s="53"/>
      <c r="ROI3" s="53"/>
      <c r="ROJ3" s="53"/>
      <c r="ROK3" s="53"/>
      <c r="ROL3" s="53"/>
      <c r="ROM3" s="53"/>
      <c r="RON3" s="53"/>
      <c r="ROO3" s="53"/>
      <c r="ROP3" s="53"/>
      <c r="ROQ3" s="53"/>
      <c r="ROR3" s="53"/>
      <c r="ROS3" s="53"/>
      <c r="ROT3" s="53"/>
      <c r="ROU3" s="53"/>
      <c r="ROV3" s="53"/>
      <c r="ROW3" s="53"/>
      <c r="ROX3" s="53"/>
      <c r="ROY3" s="53"/>
      <c r="ROZ3" s="53"/>
      <c r="RPA3" s="53"/>
      <c r="RPB3" s="53"/>
      <c r="RPC3" s="53"/>
      <c r="RPD3" s="53"/>
      <c r="RPE3" s="53"/>
      <c r="RPF3" s="53"/>
      <c r="RPG3" s="53"/>
      <c r="RPH3" s="53"/>
      <c r="RPI3" s="53"/>
      <c r="RPJ3" s="53"/>
      <c r="RPK3" s="53"/>
      <c r="RPL3" s="53"/>
      <c r="RPM3" s="53"/>
      <c r="RPN3" s="53"/>
      <c r="RPO3" s="53"/>
      <c r="RPP3" s="53"/>
      <c r="RPQ3" s="53"/>
      <c r="RPR3" s="53"/>
      <c r="RPS3" s="53"/>
      <c r="RPT3" s="53"/>
      <c r="RPU3" s="53"/>
      <c r="RPV3" s="53"/>
      <c r="RPW3" s="53"/>
      <c r="RPX3" s="53"/>
      <c r="RPY3" s="53"/>
      <c r="RPZ3" s="53"/>
      <c r="RQA3" s="53"/>
      <c r="RQB3" s="53"/>
      <c r="RQC3" s="53"/>
      <c r="RQD3" s="53"/>
      <c r="RQE3" s="53"/>
      <c r="RQF3" s="53"/>
      <c r="RQG3" s="53"/>
      <c r="RQH3" s="53"/>
      <c r="RQI3" s="53"/>
      <c r="RQJ3" s="53"/>
      <c r="RQK3" s="53"/>
      <c r="RQL3" s="53"/>
      <c r="RQM3" s="53"/>
      <c r="RQN3" s="53"/>
      <c r="RQO3" s="53"/>
      <c r="RQP3" s="53"/>
      <c r="RQQ3" s="53"/>
      <c r="RQR3" s="53"/>
      <c r="RQS3" s="53"/>
      <c r="RQT3" s="53"/>
      <c r="RQU3" s="53"/>
      <c r="RQV3" s="53"/>
      <c r="RQW3" s="53"/>
      <c r="RQX3" s="53"/>
      <c r="RQY3" s="53"/>
      <c r="RQZ3" s="53"/>
      <c r="RRA3" s="53"/>
      <c r="RRB3" s="53"/>
      <c r="RRC3" s="53"/>
      <c r="RRD3" s="53"/>
      <c r="RRE3" s="53"/>
      <c r="RRF3" s="53"/>
      <c r="RRG3" s="53"/>
      <c r="RRH3" s="53"/>
      <c r="RRI3" s="53"/>
      <c r="RRJ3" s="53"/>
      <c r="RRK3" s="53"/>
      <c r="RRL3" s="53"/>
      <c r="RRM3" s="53"/>
      <c r="RRN3" s="53"/>
      <c r="RRO3" s="53"/>
      <c r="RRP3" s="53"/>
      <c r="RRQ3" s="53"/>
      <c r="RRR3" s="53"/>
      <c r="RRS3" s="53"/>
      <c r="RRT3" s="53"/>
      <c r="RRU3" s="53"/>
      <c r="RRV3" s="53"/>
      <c r="RRW3" s="53"/>
      <c r="RRX3" s="53"/>
      <c r="RRY3" s="53"/>
      <c r="RRZ3" s="53"/>
      <c r="RSA3" s="53"/>
      <c r="RSB3" s="53"/>
      <c r="RSC3" s="53"/>
      <c r="RSD3" s="53"/>
      <c r="RSE3" s="53"/>
      <c r="RSF3" s="53"/>
      <c r="RSG3" s="53"/>
      <c r="RSH3" s="53"/>
      <c r="RSI3" s="53"/>
      <c r="RSJ3" s="53"/>
      <c r="RSK3" s="53"/>
      <c r="RSL3" s="53"/>
      <c r="RSM3" s="53"/>
      <c r="RSN3" s="53"/>
      <c r="RSO3" s="53"/>
      <c r="RSP3" s="53"/>
      <c r="RSQ3" s="53"/>
      <c r="RSR3" s="53"/>
      <c r="RSS3" s="53"/>
      <c r="RST3" s="53"/>
      <c r="RSU3" s="53"/>
      <c r="RSV3" s="53"/>
      <c r="RSW3" s="53"/>
      <c r="RSX3" s="53"/>
      <c r="RSY3" s="53"/>
      <c r="RSZ3" s="53"/>
      <c r="RTA3" s="53"/>
      <c r="RTB3" s="53"/>
      <c r="RTC3" s="53"/>
      <c r="RTD3" s="53"/>
      <c r="RTE3" s="53"/>
      <c r="RTF3" s="53"/>
      <c r="RTG3" s="53"/>
      <c r="RTH3" s="53"/>
      <c r="RTI3" s="53"/>
      <c r="RTJ3" s="53"/>
      <c r="RTK3" s="53"/>
      <c r="RTL3" s="53"/>
      <c r="RTM3" s="53"/>
      <c r="RTN3" s="53"/>
      <c r="RTO3" s="53"/>
      <c r="RTP3" s="53"/>
      <c r="RTQ3" s="53"/>
      <c r="RTR3" s="53"/>
      <c r="RTS3" s="53"/>
      <c r="RTT3" s="53"/>
      <c r="RTU3" s="53"/>
      <c r="RTV3" s="53"/>
      <c r="RTW3" s="53"/>
      <c r="RTX3" s="53"/>
      <c r="RTY3" s="53"/>
      <c r="RTZ3" s="53"/>
      <c r="RUA3" s="53"/>
      <c r="RUB3" s="53"/>
      <c r="RUC3" s="53"/>
      <c r="RUD3" s="53"/>
      <c r="RUE3" s="53"/>
      <c r="RUF3" s="53"/>
      <c r="RUG3" s="53"/>
      <c r="RUH3" s="53"/>
      <c r="RUI3" s="53"/>
      <c r="RUJ3" s="53"/>
      <c r="RUK3" s="53"/>
      <c r="RUL3" s="53"/>
      <c r="RUM3" s="53"/>
      <c r="RUN3" s="53"/>
      <c r="RUO3" s="53"/>
      <c r="RUP3" s="53"/>
      <c r="RUQ3" s="53"/>
      <c r="RUR3" s="53"/>
      <c r="RUS3" s="53"/>
      <c r="RUT3" s="53"/>
      <c r="RUU3" s="53"/>
      <c r="RUV3" s="53"/>
      <c r="RUW3" s="53"/>
      <c r="RUX3" s="53"/>
      <c r="RUY3" s="53"/>
      <c r="RUZ3" s="53"/>
      <c r="RVA3" s="53"/>
      <c r="RVB3" s="53"/>
      <c r="RVC3" s="53"/>
      <c r="RVD3" s="53"/>
      <c r="RVE3" s="53"/>
      <c r="RVF3" s="53"/>
      <c r="RVG3" s="53"/>
      <c r="RVH3" s="53"/>
      <c r="RVI3" s="53"/>
      <c r="RVJ3" s="53"/>
      <c r="RVK3" s="53"/>
      <c r="RVL3" s="53"/>
      <c r="RVM3" s="53"/>
      <c r="RVN3" s="53"/>
      <c r="RVO3" s="53"/>
      <c r="RVP3" s="53"/>
      <c r="RVQ3" s="53"/>
      <c r="RVR3" s="53"/>
      <c r="RVS3" s="53"/>
      <c r="RVT3" s="53"/>
      <c r="RVU3" s="53"/>
      <c r="RVV3" s="53"/>
      <c r="RVW3" s="53"/>
      <c r="RVX3" s="53"/>
      <c r="RVY3" s="53"/>
      <c r="RVZ3" s="53"/>
      <c r="RWA3" s="53"/>
      <c r="RWB3" s="53"/>
      <c r="RWC3" s="53"/>
      <c r="RWD3" s="53"/>
      <c r="RWE3" s="53"/>
      <c r="RWF3" s="53"/>
      <c r="RWG3" s="53"/>
      <c r="RWH3" s="53"/>
      <c r="RWI3" s="53"/>
      <c r="RWJ3" s="53"/>
      <c r="RWK3" s="53"/>
      <c r="RWL3" s="53"/>
      <c r="RWM3" s="53"/>
      <c r="RWN3" s="53"/>
      <c r="RWO3" s="53"/>
      <c r="RWP3" s="53"/>
      <c r="RWQ3" s="53"/>
      <c r="RWR3" s="53"/>
      <c r="RWS3" s="53"/>
      <c r="RWT3" s="53"/>
      <c r="RWU3" s="53"/>
      <c r="RWV3" s="53"/>
      <c r="RWW3" s="53"/>
      <c r="RWX3" s="53"/>
      <c r="RWY3" s="53"/>
      <c r="RWZ3" s="53"/>
      <c r="RXA3" s="53"/>
      <c r="RXB3" s="53"/>
      <c r="RXC3" s="53"/>
      <c r="RXD3" s="53"/>
      <c r="RXE3" s="53"/>
      <c r="RXF3" s="53"/>
      <c r="RXG3" s="53"/>
      <c r="RXH3" s="53"/>
      <c r="RXI3" s="53"/>
      <c r="RXJ3" s="53"/>
      <c r="RXK3" s="53"/>
      <c r="RXL3" s="53"/>
      <c r="RXM3" s="53"/>
      <c r="RXN3" s="53"/>
      <c r="RXO3" s="53"/>
      <c r="RXP3" s="53"/>
      <c r="RXQ3" s="53"/>
      <c r="RXR3" s="53"/>
      <c r="RXS3" s="53"/>
      <c r="RXT3" s="53"/>
      <c r="RXU3" s="53"/>
      <c r="RXV3" s="53"/>
      <c r="RXW3" s="53"/>
      <c r="RXX3" s="53"/>
      <c r="RXY3" s="53"/>
      <c r="RXZ3" s="53"/>
      <c r="RYA3" s="53"/>
      <c r="RYB3" s="53"/>
      <c r="RYC3" s="53"/>
      <c r="RYD3" s="53"/>
      <c r="RYE3" s="53"/>
      <c r="RYF3" s="53"/>
      <c r="RYG3" s="53"/>
      <c r="RYH3" s="53"/>
      <c r="RYI3" s="53"/>
      <c r="RYJ3" s="53"/>
      <c r="RYK3" s="53"/>
      <c r="RYL3" s="53"/>
      <c r="RYM3" s="53"/>
      <c r="RYN3" s="53"/>
      <c r="RYO3" s="53"/>
      <c r="RYP3" s="53"/>
      <c r="RYQ3" s="53"/>
      <c r="RYR3" s="53"/>
      <c r="RYS3" s="53"/>
      <c r="RYT3" s="53"/>
      <c r="RYU3" s="53"/>
      <c r="RYV3" s="53"/>
      <c r="RYW3" s="53"/>
      <c r="RYX3" s="53"/>
      <c r="RYY3" s="53"/>
      <c r="RYZ3" s="53"/>
      <c r="RZA3" s="53"/>
      <c r="RZB3" s="53"/>
      <c r="RZC3" s="53"/>
      <c r="RZD3" s="53"/>
      <c r="RZE3" s="53"/>
      <c r="RZF3" s="53"/>
      <c r="RZG3" s="53"/>
      <c r="RZH3" s="53"/>
      <c r="RZI3" s="53"/>
      <c r="RZJ3" s="53"/>
      <c r="RZK3" s="53"/>
      <c r="RZL3" s="53"/>
      <c r="RZM3" s="53"/>
      <c r="RZN3" s="53"/>
      <c r="RZO3" s="53"/>
      <c r="RZP3" s="53"/>
      <c r="RZQ3" s="53"/>
      <c r="RZR3" s="53"/>
      <c r="RZS3" s="53"/>
      <c r="RZT3" s="53"/>
      <c r="RZU3" s="53"/>
      <c r="RZV3" s="53"/>
      <c r="RZW3" s="53"/>
      <c r="RZX3" s="53"/>
      <c r="RZY3" s="53"/>
      <c r="RZZ3" s="53"/>
      <c r="SAA3" s="53"/>
      <c r="SAB3" s="53"/>
      <c r="SAC3" s="53"/>
      <c r="SAD3" s="53"/>
      <c r="SAE3" s="53"/>
      <c r="SAF3" s="53"/>
      <c r="SAG3" s="53"/>
      <c r="SAH3" s="53"/>
      <c r="SAI3" s="53"/>
      <c r="SAJ3" s="53"/>
      <c r="SAK3" s="53"/>
      <c r="SAL3" s="53"/>
      <c r="SAM3" s="53"/>
      <c r="SAN3" s="53"/>
      <c r="SAO3" s="53"/>
      <c r="SAP3" s="53"/>
      <c r="SAQ3" s="53"/>
      <c r="SAR3" s="53"/>
      <c r="SAS3" s="53"/>
      <c r="SAT3" s="53"/>
      <c r="SAU3" s="53"/>
      <c r="SAV3" s="53"/>
      <c r="SAW3" s="53"/>
      <c r="SAX3" s="53"/>
      <c r="SAY3" s="53"/>
      <c r="SAZ3" s="53"/>
      <c r="SBA3" s="53"/>
      <c r="SBB3" s="53"/>
      <c r="SBC3" s="53"/>
      <c r="SBD3" s="53"/>
      <c r="SBE3" s="53"/>
      <c r="SBF3" s="53"/>
      <c r="SBG3" s="53"/>
      <c r="SBH3" s="53"/>
      <c r="SBI3" s="53"/>
      <c r="SBJ3" s="53"/>
      <c r="SBK3" s="53"/>
      <c r="SBL3" s="53"/>
      <c r="SBM3" s="53"/>
      <c r="SBN3" s="53"/>
      <c r="SBO3" s="53"/>
      <c r="SBP3" s="53"/>
      <c r="SBQ3" s="53"/>
      <c r="SBR3" s="53"/>
      <c r="SBS3" s="53"/>
      <c r="SBT3" s="53"/>
      <c r="SBU3" s="53"/>
      <c r="SBV3" s="53"/>
      <c r="SBW3" s="53"/>
      <c r="SBX3" s="53"/>
      <c r="SBY3" s="53"/>
      <c r="SBZ3" s="53"/>
      <c r="SCA3" s="53"/>
      <c r="SCB3" s="53"/>
      <c r="SCC3" s="53"/>
      <c r="SCD3" s="53"/>
      <c r="SCE3" s="53"/>
      <c r="SCF3" s="53"/>
      <c r="SCG3" s="53"/>
      <c r="SCH3" s="53"/>
      <c r="SCI3" s="53"/>
      <c r="SCJ3" s="53"/>
      <c r="SCK3" s="53"/>
      <c r="SCL3" s="53"/>
      <c r="SCM3" s="53"/>
      <c r="SCN3" s="53"/>
      <c r="SCO3" s="53"/>
      <c r="SCP3" s="53"/>
      <c r="SCQ3" s="53"/>
      <c r="SCR3" s="53"/>
      <c r="SCS3" s="53"/>
      <c r="SCT3" s="53"/>
      <c r="SCU3" s="53"/>
      <c r="SCV3" s="53"/>
      <c r="SCW3" s="53"/>
      <c r="SCX3" s="53"/>
      <c r="SCY3" s="53"/>
      <c r="SCZ3" s="53"/>
      <c r="SDA3" s="53"/>
      <c r="SDB3" s="53"/>
      <c r="SDC3" s="53"/>
      <c r="SDD3" s="53"/>
      <c r="SDE3" s="53"/>
      <c r="SDF3" s="53"/>
      <c r="SDG3" s="53"/>
      <c r="SDH3" s="53"/>
      <c r="SDI3" s="53"/>
      <c r="SDJ3" s="53"/>
      <c r="SDK3" s="53"/>
      <c r="SDL3" s="53"/>
      <c r="SDM3" s="53"/>
      <c r="SDN3" s="53"/>
      <c r="SDO3" s="53"/>
      <c r="SDP3" s="53"/>
      <c r="SDQ3" s="53"/>
      <c r="SDR3" s="53"/>
      <c r="SDS3" s="53"/>
      <c r="SDT3" s="53"/>
      <c r="SDU3" s="53"/>
      <c r="SDV3" s="53"/>
      <c r="SDW3" s="53"/>
      <c r="SDX3" s="53"/>
      <c r="SDY3" s="53"/>
      <c r="SDZ3" s="53"/>
      <c r="SEA3" s="53"/>
      <c r="SEB3" s="53"/>
      <c r="SEC3" s="53"/>
      <c r="SED3" s="53"/>
      <c r="SEE3" s="53"/>
      <c r="SEF3" s="53"/>
      <c r="SEG3" s="53"/>
      <c r="SEH3" s="53"/>
      <c r="SEI3" s="53"/>
      <c r="SEJ3" s="53"/>
      <c r="SEK3" s="53"/>
      <c r="SEL3" s="53"/>
      <c r="SEM3" s="53"/>
      <c r="SEN3" s="53"/>
      <c r="SEO3" s="53"/>
      <c r="SEP3" s="53"/>
      <c r="SEQ3" s="53"/>
      <c r="SER3" s="53"/>
      <c r="SES3" s="53"/>
      <c r="SET3" s="53"/>
      <c r="SEU3" s="53"/>
      <c r="SEV3" s="53"/>
      <c r="SEW3" s="53"/>
      <c r="SEX3" s="53"/>
      <c r="SEY3" s="53"/>
      <c r="SEZ3" s="53"/>
      <c r="SFA3" s="53"/>
      <c r="SFB3" s="53"/>
      <c r="SFC3" s="53"/>
      <c r="SFD3" s="53"/>
      <c r="SFE3" s="53"/>
      <c r="SFF3" s="53"/>
      <c r="SFG3" s="53"/>
      <c r="SFH3" s="53"/>
      <c r="SFI3" s="53"/>
      <c r="SFJ3" s="53"/>
      <c r="SFK3" s="53"/>
      <c r="SFL3" s="53"/>
      <c r="SFM3" s="53"/>
      <c r="SFN3" s="53"/>
      <c r="SFO3" s="53"/>
      <c r="SFP3" s="53"/>
      <c r="SFQ3" s="53"/>
      <c r="SFR3" s="53"/>
      <c r="SFS3" s="53"/>
      <c r="SFT3" s="53"/>
      <c r="SFU3" s="53"/>
      <c r="SFV3" s="53"/>
      <c r="SFW3" s="53"/>
      <c r="SFX3" s="53"/>
      <c r="SFY3" s="53"/>
      <c r="SFZ3" s="53"/>
      <c r="SGA3" s="53"/>
      <c r="SGB3" s="53"/>
      <c r="SGC3" s="53"/>
      <c r="SGD3" s="53"/>
      <c r="SGE3" s="53"/>
      <c r="SGF3" s="53"/>
      <c r="SGG3" s="53"/>
      <c r="SGH3" s="53"/>
      <c r="SGI3" s="53"/>
      <c r="SGJ3" s="53"/>
      <c r="SGK3" s="53"/>
      <c r="SGL3" s="53"/>
      <c r="SGM3" s="53"/>
      <c r="SGN3" s="53"/>
      <c r="SGO3" s="53"/>
      <c r="SGP3" s="53"/>
      <c r="SGQ3" s="53"/>
      <c r="SGR3" s="53"/>
      <c r="SGS3" s="53"/>
      <c r="SGT3" s="53"/>
      <c r="SGU3" s="53"/>
      <c r="SGV3" s="53"/>
      <c r="SGW3" s="53"/>
      <c r="SGX3" s="53"/>
      <c r="SGY3" s="53"/>
      <c r="SGZ3" s="53"/>
      <c r="SHA3" s="53"/>
      <c r="SHB3" s="53"/>
      <c r="SHC3" s="53"/>
      <c r="SHD3" s="53"/>
      <c r="SHE3" s="53"/>
      <c r="SHF3" s="53"/>
      <c r="SHG3" s="53"/>
      <c r="SHH3" s="53"/>
      <c r="SHI3" s="53"/>
      <c r="SHJ3" s="53"/>
      <c r="SHK3" s="53"/>
      <c r="SHL3" s="53"/>
      <c r="SHM3" s="53"/>
      <c r="SHN3" s="53"/>
      <c r="SHO3" s="53"/>
      <c r="SHP3" s="53"/>
      <c r="SHQ3" s="53"/>
      <c r="SHR3" s="53"/>
      <c r="SHS3" s="53"/>
      <c r="SHT3" s="53"/>
      <c r="SHU3" s="53"/>
      <c r="SHV3" s="53"/>
      <c r="SHW3" s="53"/>
      <c r="SHX3" s="53"/>
      <c r="SHY3" s="53"/>
      <c r="SHZ3" s="53"/>
      <c r="SIA3" s="53"/>
      <c r="SIB3" s="53"/>
      <c r="SIC3" s="53"/>
      <c r="SID3" s="53"/>
      <c r="SIE3" s="53"/>
      <c r="SIF3" s="53"/>
      <c r="SIG3" s="53"/>
      <c r="SIH3" s="53"/>
      <c r="SII3" s="53"/>
      <c r="SIJ3" s="53"/>
      <c r="SIK3" s="53"/>
      <c r="SIL3" s="53"/>
      <c r="SIM3" s="53"/>
      <c r="SIN3" s="53"/>
      <c r="SIO3" s="53"/>
      <c r="SIP3" s="53"/>
      <c r="SIQ3" s="53"/>
      <c r="SIR3" s="53"/>
      <c r="SIS3" s="53"/>
      <c r="SIT3" s="53"/>
      <c r="SIU3" s="53"/>
      <c r="SIV3" s="53"/>
      <c r="SIW3" s="53"/>
      <c r="SIX3" s="53"/>
      <c r="SIY3" s="53"/>
      <c r="SIZ3" s="53"/>
      <c r="SJA3" s="53"/>
      <c r="SJB3" s="53"/>
      <c r="SJC3" s="53"/>
      <c r="SJD3" s="53"/>
      <c r="SJE3" s="53"/>
      <c r="SJF3" s="53"/>
      <c r="SJG3" s="53"/>
      <c r="SJH3" s="53"/>
      <c r="SJI3" s="53"/>
      <c r="SJJ3" s="53"/>
      <c r="SJK3" s="53"/>
      <c r="SJL3" s="53"/>
      <c r="SJM3" s="53"/>
      <c r="SJN3" s="53"/>
      <c r="SJO3" s="53"/>
      <c r="SJP3" s="53"/>
      <c r="SJQ3" s="53"/>
      <c r="SJR3" s="53"/>
      <c r="SJS3" s="53"/>
      <c r="SJT3" s="53"/>
      <c r="SJU3" s="53"/>
      <c r="SJV3" s="53"/>
      <c r="SJW3" s="53"/>
      <c r="SJX3" s="53"/>
      <c r="SJY3" s="53"/>
      <c r="SJZ3" s="53"/>
      <c r="SKA3" s="53"/>
      <c r="SKB3" s="53"/>
      <c r="SKC3" s="53"/>
      <c r="SKD3" s="53"/>
      <c r="SKE3" s="53"/>
      <c r="SKF3" s="53"/>
      <c r="SKG3" s="53"/>
      <c r="SKH3" s="53"/>
      <c r="SKI3" s="53"/>
      <c r="SKJ3" s="53"/>
      <c r="SKK3" s="53"/>
      <c r="SKL3" s="53"/>
      <c r="SKM3" s="53"/>
      <c r="SKN3" s="53"/>
      <c r="SKO3" s="53"/>
      <c r="SKP3" s="53"/>
      <c r="SKQ3" s="53"/>
      <c r="SKR3" s="53"/>
      <c r="SKS3" s="53"/>
      <c r="SKT3" s="53"/>
      <c r="SKU3" s="53"/>
      <c r="SKV3" s="53"/>
      <c r="SKW3" s="53"/>
      <c r="SKX3" s="53"/>
      <c r="SKY3" s="53"/>
      <c r="SKZ3" s="53"/>
      <c r="SLA3" s="53"/>
      <c r="SLB3" s="53"/>
      <c r="SLC3" s="53"/>
      <c r="SLD3" s="53"/>
      <c r="SLE3" s="53"/>
      <c r="SLF3" s="53"/>
      <c r="SLG3" s="53"/>
      <c r="SLH3" s="53"/>
      <c r="SLI3" s="53"/>
      <c r="SLJ3" s="53"/>
      <c r="SLK3" s="53"/>
      <c r="SLL3" s="53"/>
      <c r="SLM3" s="53"/>
      <c r="SLN3" s="53"/>
      <c r="SLO3" s="53"/>
      <c r="SLP3" s="53"/>
      <c r="SLQ3" s="53"/>
      <c r="SLR3" s="53"/>
      <c r="SLS3" s="53"/>
      <c r="SLT3" s="53"/>
      <c r="SLU3" s="53"/>
      <c r="SLV3" s="53"/>
      <c r="SLW3" s="53"/>
      <c r="SLX3" s="53"/>
      <c r="SLY3" s="53"/>
      <c r="SLZ3" s="53"/>
      <c r="SMA3" s="53"/>
      <c r="SMB3" s="53"/>
      <c r="SMC3" s="53"/>
      <c r="SMD3" s="53"/>
      <c r="SME3" s="53"/>
      <c r="SMF3" s="53"/>
      <c r="SMG3" s="53"/>
      <c r="SMH3" s="53"/>
      <c r="SMI3" s="53"/>
      <c r="SMJ3" s="53"/>
      <c r="SMK3" s="53"/>
      <c r="SML3" s="53"/>
      <c r="SMM3" s="53"/>
      <c r="SMN3" s="53"/>
      <c r="SMO3" s="53"/>
      <c r="SMP3" s="53"/>
      <c r="SMQ3" s="53"/>
      <c r="SMR3" s="53"/>
      <c r="SMS3" s="53"/>
      <c r="SMT3" s="53"/>
      <c r="SMU3" s="53"/>
      <c r="SMV3" s="53"/>
      <c r="SMW3" s="53"/>
      <c r="SMX3" s="53"/>
      <c r="SMY3" s="53"/>
      <c r="SMZ3" s="53"/>
      <c r="SNA3" s="53"/>
      <c r="SNB3" s="53"/>
      <c r="SNC3" s="53"/>
      <c r="SND3" s="53"/>
      <c r="SNE3" s="53"/>
      <c r="SNF3" s="53"/>
      <c r="SNG3" s="53"/>
      <c r="SNH3" s="53"/>
      <c r="SNI3" s="53"/>
      <c r="SNJ3" s="53"/>
      <c r="SNK3" s="53"/>
      <c r="SNL3" s="53"/>
      <c r="SNM3" s="53"/>
      <c r="SNN3" s="53"/>
      <c r="SNO3" s="53"/>
      <c r="SNP3" s="53"/>
      <c r="SNQ3" s="53"/>
      <c r="SNR3" s="53"/>
      <c r="SNS3" s="53"/>
      <c r="SNT3" s="53"/>
      <c r="SNU3" s="53"/>
      <c r="SNV3" s="53"/>
      <c r="SNW3" s="53"/>
      <c r="SNX3" s="53"/>
      <c r="SNY3" s="53"/>
      <c r="SNZ3" s="53"/>
      <c r="SOA3" s="53"/>
      <c r="SOB3" s="53"/>
      <c r="SOC3" s="53"/>
      <c r="SOD3" s="53"/>
      <c r="SOE3" s="53"/>
      <c r="SOF3" s="53"/>
      <c r="SOG3" s="53"/>
      <c r="SOH3" s="53"/>
      <c r="SOI3" s="53"/>
      <c r="SOJ3" s="53"/>
      <c r="SOK3" s="53"/>
      <c r="SOL3" s="53"/>
      <c r="SOM3" s="53"/>
      <c r="SON3" s="53"/>
      <c r="SOO3" s="53"/>
      <c r="SOP3" s="53"/>
      <c r="SOQ3" s="53"/>
      <c r="SOR3" s="53"/>
      <c r="SOS3" s="53"/>
      <c r="SOT3" s="53"/>
      <c r="SOU3" s="53"/>
      <c r="SOV3" s="53"/>
      <c r="SOW3" s="53"/>
      <c r="SOX3" s="53"/>
      <c r="SOY3" s="53"/>
      <c r="SOZ3" s="53"/>
      <c r="SPA3" s="53"/>
      <c r="SPB3" s="53"/>
      <c r="SPC3" s="53"/>
      <c r="SPD3" s="53"/>
      <c r="SPE3" s="53"/>
      <c r="SPF3" s="53"/>
      <c r="SPG3" s="53"/>
      <c r="SPH3" s="53"/>
      <c r="SPI3" s="53"/>
      <c r="SPJ3" s="53"/>
      <c r="SPK3" s="53"/>
      <c r="SPL3" s="53"/>
      <c r="SPM3" s="53"/>
      <c r="SPN3" s="53"/>
      <c r="SPO3" s="53"/>
      <c r="SPP3" s="53"/>
      <c r="SPQ3" s="53"/>
      <c r="SPR3" s="53"/>
      <c r="SPS3" s="53"/>
      <c r="SPT3" s="53"/>
      <c r="SPU3" s="53"/>
      <c r="SPV3" s="53"/>
      <c r="SPW3" s="53"/>
      <c r="SPX3" s="53"/>
      <c r="SPY3" s="53"/>
      <c r="SPZ3" s="53"/>
      <c r="SQA3" s="53"/>
      <c r="SQB3" s="53"/>
      <c r="SQC3" s="53"/>
      <c r="SQD3" s="53"/>
      <c r="SQE3" s="53"/>
      <c r="SQF3" s="53"/>
      <c r="SQG3" s="53"/>
      <c r="SQH3" s="53"/>
      <c r="SQI3" s="53"/>
      <c r="SQJ3" s="53"/>
      <c r="SQK3" s="53"/>
      <c r="SQL3" s="53"/>
      <c r="SQM3" s="53"/>
      <c r="SQN3" s="53"/>
      <c r="SQO3" s="53"/>
      <c r="SQP3" s="53"/>
      <c r="SQQ3" s="53"/>
      <c r="SQR3" s="53"/>
      <c r="SQS3" s="53"/>
      <c r="SQT3" s="53"/>
      <c r="SQU3" s="53"/>
      <c r="SQV3" s="53"/>
      <c r="SQW3" s="53"/>
      <c r="SQX3" s="53"/>
      <c r="SQY3" s="53"/>
      <c r="SQZ3" s="53"/>
      <c r="SRA3" s="53"/>
      <c r="SRB3" s="53"/>
      <c r="SRC3" s="53"/>
      <c r="SRD3" s="53"/>
      <c r="SRE3" s="53"/>
      <c r="SRF3" s="53"/>
      <c r="SRG3" s="53"/>
      <c r="SRH3" s="53"/>
      <c r="SRI3" s="53"/>
      <c r="SRJ3" s="53"/>
      <c r="SRK3" s="53"/>
      <c r="SRL3" s="53"/>
      <c r="SRM3" s="53"/>
      <c r="SRN3" s="53"/>
      <c r="SRO3" s="53"/>
      <c r="SRP3" s="53"/>
      <c r="SRQ3" s="53"/>
      <c r="SRR3" s="53"/>
      <c r="SRS3" s="53"/>
      <c r="SRT3" s="53"/>
      <c r="SRU3" s="53"/>
      <c r="SRV3" s="53"/>
      <c r="SRW3" s="53"/>
      <c r="SRX3" s="53"/>
      <c r="SRY3" s="53"/>
      <c r="SRZ3" s="53"/>
      <c r="SSA3" s="53"/>
      <c r="SSB3" s="53"/>
      <c r="SSC3" s="53"/>
      <c r="SSD3" s="53"/>
      <c r="SSE3" s="53"/>
      <c r="SSF3" s="53"/>
      <c r="SSG3" s="53"/>
      <c r="SSH3" s="53"/>
      <c r="SSI3" s="53"/>
      <c r="SSJ3" s="53"/>
      <c r="SSK3" s="53"/>
      <c r="SSL3" s="53"/>
      <c r="SSM3" s="53"/>
      <c r="SSN3" s="53"/>
      <c r="SSO3" s="53"/>
      <c r="SSP3" s="53"/>
      <c r="SSQ3" s="53"/>
      <c r="SSR3" s="53"/>
      <c r="SSS3" s="53"/>
      <c r="SST3" s="53"/>
      <c r="SSU3" s="53"/>
      <c r="SSV3" s="53"/>
      <c r="SSW3" s="53"/>
      <c r="SSX3" s="53"/>
      <c r="SSY3" s="53"/>
      <c r="SSZ3" s="53"/>
      <c r="STA3" s="53"/>
      <c r="STB3" s="53"/>
      <c r="STC3" s="53"/>
      <c r="STD3" s="53"/>
      <c r="STE3" s="53"/>
      <c r="STF3" s="53"/>
      <c r="STG3" s="53"/>
      <c r="STH3" s="53"/>
      <c r="STI3" s="53"/>
      <c r="STJ3" s="53"/>
      <c r="STK3" s="53"/>
      <c r="STL3" s="53"/>
      <c r="STM3" s="53"/>
      <c r="STN3" s="53"/>
      <c r="STO3" s="53"/>
      <c r="STP3" s="53"/>
      <c r="STQ3" s="53"/>
      <c r="STR3" s="53"/>
      <c r="STS3" s="53"/>
      <c r="STT3" s="53"/>
      <c r="STU3" s="53"/>
      <c r="STV3" s="53"/>
      <c r="STW3" s="53"/>
      <c r="STX3" s="53"/>
      <c r="STY3" s="53"/>
      <c r="STZ3" s="53"/>
      <c r="SUA3" s="53"/>
      <c r="SUB3" s="53"/>
      <c r="SUC3" s="53"/>
      <c r="SUD3" s="53"/>
      <c r="SUE3" s="53"/>
      <c r="SUF3" s="53"/>
      <c r="SUG3" s="53"/>
      <c r="SUH3" s="53"/>
      <c r="SUI3" s="53"/>
      <c r="SUJ3" s="53"/>
      <c r="SUK3" s="53"/>
      <c r="SUL3" s="53"/>
      <c r="SUM3" s="53"/>
      <c r="SUN3" s="53"/>
      <c r="SUO3" s="53"/>
      <c r="SUP3" s="53"/>
      <c r="SUQ3" s="53"/>
      <c r="SUR3" s="53"/>
      <c r="SUS3" s="53"/>
      <c r="SUT3" s="53"/>
      <c r="SUU3" s="53"/>
      <c r="SUV3" s="53"/>
      <c r="SUW3" s="53"/>
      <c r="SUX3" s="53"/>
      <c r="SUY3" s="53"/>
      <c r="SUZ3" s="53"/>
      <c r="SVA3" s="53"/>
      <c r="SVB3" s="53"/>
      <c r="SVC3" s="53"/>
      <c r="SVD3" s="53"/>
      <c r="SVE3" s="53"/>
      <c r="SVF3" s="53"/>
      <c r="SVG3" s="53"/>
      <c r="SVH3" s="53"/>
      <c r="SVI3" s="53"/>
      <c r="SVJ3" s="53"/>
      <c r="SVK3" s="53"/>
      <c r="SVL3" s="53"/>
      <c r="SVM3" s="53"/>
      <c r="SVN3" s="53"/>
      <c r="SVO3" s="53"/>
      <c r="SVP3" s="53"/>
      <c r="SVQ3" s="53"/>
      <c r="SVR3" s="53"/>
      <c r="SVS3" s="53"/>
      <c r="SVT3" s="53"/>
      <c r="SVU3" s="53"/>
      <c r="SVV3" s="53"/>
      <c r="SVW3" s="53"/>
      <c r="SVX3" s="53"/>
      <c r="SVY3" s="53"/>
      <c r="SVZ3" s="53"/>
      <c r="SWA3" s="53"/>
      <c r="SWB3" s="53"/>
      <c r="SWC3" s="53"/>
      <c r="SWD3" s="53"/>
      <c r="SWE3" s="53"/>
      <c r="SWF3" s="53"/>
      <c r="SWG3" s="53"/>
      <c r="SWH3" s="53"/>
      <c r="SWI3" s="53"/>
      <c r="SWJ3" s="53"/>
      <c r="SWK3" s="53"/>
      <c r="SWL3" s="53"/>
      <c r="SWM3" s="53"/>
      <c r="SWN3" s="53"/>
      <c r="SWO3" s="53"/>
      <c r="SWP3" s="53"/>
      <c r="SWQ3" s="53"/>
      <c r="SWR3" s="53"/>
      <c r="SWS3" s="53"/>
      <c r="SWT3" s="53"/>
      <c r="SWU3" s="53"/>
      <c r="SWV3" s="53"/>
      <c r="SWW3" s="53"/>
      <c r="SWX3" s="53"/>
      <c r="SWY3" s="53"/>
      <c r="SWZ3" s="53"/>
      <c r="SXA3" s="53"/>
      <c r="SXB3" s="53"/>
      <c r="SXC3" s="53"/>
      <c r="SXD3" s="53"/>
      <c r="SXE3" s="53"/>
      <c r="SXF3" s="53"/>
      <c r="SXG3" s="53"/>
      <c r="SXH3" s="53"/>
      <c r="SXI3" s="53"/>
      <c r="SXJ3" s="53"/>
      <c r="SXK3" s="53"/>
      <c r="SXL3" s="53"/>
      <c r="SXM3" s="53"/>
      <c r="SXN3" s="53"/>
      <c r="SXO3" s="53"/>
      <c r="SXP3" s="53"/>
      <c r="SXQ3" s="53"/>
      <c r="SXR3" s="53"/>
      <c r="SXS3" s="53"/>
      <c r="SXT3" s="53"/>
      <c r="SXU3" s="53"/>
      <c r="SXV3" s="53"/>
      <c r="SXW3" s="53"/>
      <c r="SXX3" s="53"/>
      <c r="SXY3" s="53"/>
      <c r="SXZ3" s="53"/>
      <c r="SYA3" s="53"/>
      <c r="SYB3" s="53"/>
      <c r="SYC3" s="53"/>
      <c r="SYD3" s="53"/>
      <c r="SYE3" s="53"/>
      <c r="SYF3" s="53"/>
      <c r="SYG3" s="53"/>
      <c r="SYH3" s="53"/>
      <c r="SYI3" s="53"/>
      <c r="SYJ3" s="53"/>
      <c r="SYK3" s="53"/>
      <c r="SYL3" s="53"/>
      <c r="SYM3" s="53"/>
      <c r="SYN3" s="53"/>
      <c r="SYO3" s="53"/>
      <c r="SYP3" s="53"/>
      <c r="SYQ3" s="53"/>
      <c r="SYR3" s="53"/>
      <c r="SYS3" s="53"/>
      <c r="SYT3" s="53"/>
      <c r="SYU3" s="53"/>
      <c r="SYV3" s="53"/>
      <c r="SYW3" s="53"/>
      <c r="SYX3" s="53"/>
      <c r="SYY3" s="53"/>
      <c r="SYZ3" s="53"/>
      <c r="SZA3" s="53"/>
      <c r="SZB3" s="53"/>
      <c r="SZC3" s="53"/>
      <c r="SZD3" s="53"/>
      <c r="SZE3" s="53"/>
      <c r="SZF3" s="53"/>
      <c r="SZG3" s="53"/>
      <c r="SZH3" s="53"/>
      <c r="SZI3" s="53"/>
      <c r="SZJ3" s="53"/>
      <c r="SZK3" s="53"/>
      <c r="SZL3" s="53"/>
      <c r="SZM3" s="53"/>
      <c r="SZN3" s="53"/>
      <c r="SZO3" s="53"/>
      <c r="SZP3" s="53"/>
      <c r="SZQ3" s="53"/>
      <c r="SZR3" s="53"/>
      <c r="SZS3" s="53"/>
      <c r="SZT3" s="53"/>
      <c r="SZU3" s="53"/>
      <c r="SZV3" s="53"/>
      <c r="SZW3" s="53"/>
      <c r="SZX3" s="53"/>
      <c r="SZY3" s="53"/>
      <c r="SZZ3" s="53"/>
      <c r="TAA3" s="53"/>
      <c r="TAB3" s="53"/>
      <c r="TAC3" s="53"/>
      <c r="TAD3" s="53"/>
      <c r="TAE3" s="53"/>
      <c r="TAF3" s="53"/>
      <c r="TAG3" s="53"/>
      <c r="TAH3" s="53"/>
      <c r="TAI3" s="53"/>
      <c r="TAJ3" s="53"/>
      <c r="TAK3" s="53"/>
      <c r="TAL3" s="53"/>
      <c r="TAM3" s="53"/>
      <c r="TAN3" s="53"/>
      <c r="TAO3" s="53"/>
      <c r="TAP3" s="53"/>
      <c r="TAQ3" s="53"/>
      <c r="TAR3" s="53"/>
      <c r="TAS3" s="53"/>
      <c r="TAT3" s="53"/>
      <c r="TAU3" s="53"/>
      <c r="TAV3" s="53"/>
      <c r="TAW3" s="53"/>
      <c r="TAX3" s="53"/>
      <c r="TAY3" s="53"/>
      <c r="TAZ3" s="53"/>
      <c r="TBA3" s="53"/>
      <c r="TBB3" s="53"/>
      <c r="TBC3" s="53"/>
      <c r="TBD3" s="53"/>
      <c r="TBE3" s="53"/>
      <c r="TBF3" s="53"/>
      <c r="TBG3" s="53"/>
      <c r="TBH3" s="53"/>
      <c r="TBI3" s="53"/>
      <c r="TBJ3" s="53"/>
      <c r="TBK3" s="53"/>
      <c r="TBL3" s="53"/>
      <c r="TBM3" s="53"/>
      <c r="TBN3" s="53"/>
      <c r="TBO3" s="53"/>
      <c r="TBP3" s="53"/>
      <c r="TBQ3" s="53"/>
      <c r="TBR3" s="53"/>
      <c r="TBS3" s="53"/>
      <c r="TBT3" s="53"/>
      <c r="TBU3" s="53"/>
      <c r="TBV3" s="53"/>
      <c r="TBW3" s="53"/>
      <c r="TBX3" s="53"/>
      <c r="TBY3" s="53"/>
      <c r="TBZ3" s="53"/>
      <c r="TCA3" s="53"/>
      <c r="TCB3" s="53"/>
      <c r="TCC3" s="53"/>
      <c r="TCD3" s="53"/>
      <c r="TCE3" s="53"/>
      <c r="TCF3" s="53"/>
      <c r="TCG3" s="53"/>
      <c r="TCH3" s="53"/>
      <c r="TCI3" s="53"/>
      <c r="TCJ3" s="53"/>
      <c r="TCK3" s="53"/>
      <c r="TCL3" s="53"/>
      <c r="TCM3" s="53"/>
      <c r="TCN3" s="53"/>
      <c r="TCO3" s="53"/>
      <c r="TCP3" s="53"/>
      <c r="TCQ3" s="53"/>
      <c r="TCR3" s="53"/>
      <c r="TCS3" s="53"/>
      <c r="TCT3" s="53"/>
      <c r="TCU3" s="53"/>
      <c r="TCV3" s="53"/>
      <c r="TCW3" s="53"/>
      <c r="TCX3" s="53"/>
      <c r="TCY3" s="53"/>
      <c r="TCZ3" s="53"/>
      <c r="TDA3" s="53"/>
      <c r="TDB3" s="53"/>
      <c r="TDC3" s="53"/>
      <c r="TDD3" s="53"/>
      <c r="TDE3" s="53"/>
      <c r="TDF3" s="53"/>
      <c r="TDG3" s="53"/>
      <c r="TDH3" s="53"/>
      <c r="TDI3" s="53"/>
      <c r="TDJ3" s="53"/>
      <c r="TDK3" s="53"/>
      <c r="TDL3" s="53"/>
      <c r="TDM3" s="53"/>
      <c r="TDN3" s="53"/>
      <c r="TDO3" s="53"/>
      <c r="TDP3" s="53"/>
      <c r="TDQ3" s="53"/>
      <c r="TDR3" s="53"/>
      <c r="TDS3" s="53"/>
      <c r="TDT3" s="53"/>
      <c r="TDU3" s="53"/>
      <c r="TDV3" s="53"/>
      <c r="TDW3" s="53"/>
      <c r="TDX3" s="53"/>
      <c r="TDY3" s="53"/>
      <c r="TDZ3" s="53"/>
      <c r="TEA3" s="53"/>
      <c r="TEB3" s="53"/>
      <c r="TEC3" s="53"/>
      <c r="TED3" s="53"/>
      <c r="TEE3" s="53"/>
      <c r="TEF3" s="53"/>
      <c r="TEG3" s="53"/>
      <c r="TEH3" s="53"/>
      <c r="TEI3" s="53"/>
      <c r="TEJ3" s="53"/>
      <c r="TEK3" s="53"/>
      <c r="TEL3" s="53"/>
      <c r="TEM3" s="53"/>
      <c r="TEN3" s="53"/>
      <c r="TEO3" s="53"/>
      <c r="TEP3" s="53"/>
      <c r="TEQ3" s="53"/>
      <c r="TER3" s="53"/>
      <c r="TES3" s="53"/>
      <c r="TET3" s="53"/>
      <c r="TEU3" s="53"/>
      <c r="TEV3" s="53"/>
      <c r="TEW3" s="53"/>
      <c r="TEX3" s="53"/>
      <c r="TEY3" s="53"/>
      <c r="TEZ3" s="53"/>
      <c r="TFA3" s="53"/>
      <c r="TFB3" s="53"/>
      <c r="TFC3" s="53"/>
      <c r="TFD3" s="53"/>
      <c r="TFE3" s="53"/>
      <c r="TFF3" s="53"/>
      <c r="TFG3" s="53"/>
      <c r="TFH3" s="53"/>
      <c r="TFI3" s="53"/>
      <c r="TFJ3" s="53"/>
      <c r="TFK3" s="53"/>
      <c r="TFL3" s="53"/>
      <c r="TFM3" s="53"/>
      <c r="TFN3" s="53"/>
      <c r="TFO3" s="53"/>
      <c r="TFP3" s="53"/>
      <c r="TFQ3" s="53"/>
      <c r="TFR3" s="53"/>
      <c r="TFS3" s="53"/>
      <c r="TFT3" s="53"/>
      <c r="TFU3" s="53"/>
      <c r="TFV3" s="53"/>
      <c r="TFW3" s="53"/>
      <c r="TFX3" s="53"/>
      <c r="TFY3" s="53"/>
      <c r="TFZ3" s="53"/>
      <c r="TGA3" s="53"/>
      <c r="TGB3" s="53"/>
      <c r="TGC3" s="53"/>
      <c r="TGD3" s="53"/>
      <c r="TGE3" s="53"/>
      <c r="TGF3" s="53"/>
      <c r="TGG3" s="53"/>
      <c r="TGH3" s="53"/>
      <c r="TGI3" s="53"/>
      <c r="TGJ3" s="53"/>
      <c r="TGK3" s="53"/>
      <c r="TGL3" s="53"/>
      <c r="TGM3" s="53"/>
      <c r="TGN3" s="53"/>
      <c r="TGO3" s="53"/>
      <c r="TGP3" s="53"/>
      <c r="TGQ3" s="53"/>
      <c r="TGR3" s="53"/>
      <c r="TGS3" s="53"/>
      <c r="TGT3" s="53"/>
      <c r="TGU3" s="53"/>
      <c r="TGV3" s="53"/>
      <c r="TGW3" s="53"/>
      <c r="TGX3" s="53"/>
      <c r="TGY3" s="53"/>
      <c r="TGZ3" s="53"/>
      <c r="THA3" s="53"/>
      <c r="THB3" s="53"/>
      <c r="THC3" s="53"/>
      <c r="THD3" s="53"/>
      <c r="THE3" s="53"/>
      <c r="THF3" s="53"/>
      <c r="THG3" s="53"/>
      <c r="THH3" s="53"/>
      <c r="THI3" s="53"/>
      <c r="THJ3" s="53"/>
      <c r="THK3" s="53"/>
      <c r="THL3" s="53"/>
      <c r="THM3" s="53"/>
      <c r="THN3" s="53"/>
      <c r="THO3" s="53"/>
      <c r="THP3" s="53"/>
      <c r="THQ3" s="53"/>
      <c r="THR3" s="53"/>
      <c r="THS3" s="53"/>
      <c r="THT3" s="53"/>
      <c r="THU3" s="53"/>
      <c r="THV3" s="53"/>
      <c r="THW3" s="53"/>
      <c r="THX3" s="53"/>
      <c r="THY3" s="53"/>
      <c r="THZ3" s="53"/>
      <c r="TIA3" s="53"/>
      <c r="TIB3" s="53"/>
      <c r="TIC3" s="53"/>
      <c r="TID3" s="53"/>
      <c r="TIE3" s="53"/>
      <c r="TIF3" s="53"/>
      <c r="TIG3" s="53"/>
      <c r="TIH3" s="53"/>
      <c r="TII3" s="53"/>
      <c r="TIJ3" s="53"/>
      <c r="TIK3" s="53"/>
      <c r="TIL3" s="53"/>
      <c r="TIM3" s="53"/>
      <c r="TIN3" s="53"/>
      <c r="TIO3" s="53"/>
      <c r="TIP3" s="53"/>
      <c r="TIQ3" s="53"/>
      <c r="TIR3" s="53"/>
      <c r="TIS3" s="53"/>
      <c r="TIT3" s="53"/>
      <c r="TIU3" s="53"/>
      <c r="TIV3" s="53"/>
      <c r="TIW3" s="53"/>
      <c r="TIX3" s="53"/>
      <c r="TIY3" s="53"/>
      <c r="TIZ3" s="53"/>
      <c r="TJA3" s="53"/>
      <c r="TJB3" s="53"/>
      <c r="TJC3" s="53"/>
      <c r="TJD3" s="53"/>
      <c r="TJE3" s="53"/>
      <c r="TJF3" s="53"/>
      <c r="TJG3" s="53"/>
      <c r="TJH3" s="53"/>
      <c r="TJI3" s="53"/>
      <c r="TJJ3" s="53"/>
      <c r="TJK3" s="53"/>
      <c r="TJL3" s="53"/>
      <c r="TJM3" s="53"/>
      <c r="TJN3" s="53"/>
      <c r="TJO3" s="53"/>
      <c r="TJP3" s="53"/>
      <c r="TJQ3" s="53"/>
      <c r="TJR3" s="53"/>
      <c r="TJS3" s="53"/>
      <c r="TJT3" s="53"/>
      <c r="TJU3" s="53"/>
      <c r="TJV3" s="53"/>
      <c r="TJW3" s="53"/>
      <c r="TJX3" s="53"/>
      <c r="TJY3" s="53"/>
      <c r="TJZ3" s="53"/>
      <c r="TKA3" s="53"/>
      <c r="TKB3" s="53"/>
      <c r="TKC3" s="53"/>
      <c r="TKD3" s="53"/>
      <c r="TKE3" s="53"/>
      <c r="TKF3" s="53"/>
      <c r="TKG3" s="53"/>
      <c r="TKH3" s="53"/>
      <c r="TKI3" s="53"/>
      <c r="TKJ3" s="53"/>
      <c r="TKK3" s="53"/>
      <c r="TKL3" s="53"/>
      <c r="TKM3" s="53"/>
      <c r="TKN3" s="53"/>
      <c r="TKO3" s="53"/>
      <c r="TKP3" s="53"/>
      <c r="TKQ3" s="53"/>
      <c r="TKR3" s="53"/>
      <c r="TKS3" s="53"/>
      <c r="TKT3" s="53"/>
      <c r="TKU3" s="53"/>
      <c r="TKV3" s="53"/>
      <c r="TKW3" s="53"/>
      <c r="TKX3" s="53"/>
      <c r="TKY3" s="53"/>
      <c r="TKZ3" s="53"/>
      <c r="TLA3" s="53"/>
      <c r="TLB3" s="53"/>
      <c r="TLC3" s="53"/>
      <c r="TLD3" s="53"/>
      <c r="TLE3" s="53"/>
      <c r="TLF3" s="53"/>
      <c r="TLG3" s="53"/>
      <c r="TLH3" s="53"/>
      <c r="TLI3" s="53"/>
      <c r="TLJ3" s="53"/>
      <c r="TLK3" s="53"/>
      <c r="TLL3" s="53"/>
      <c r="TLM3" s="53"/>
      <c r="TLN3" s="53"/>
      <c r="TLO3" s="53"/>
      <c r="TLP3" s="53"/>
      <c r="TLQ3" s="53"/>
      <c r="TLR3" s="53"/>
      <c r="TLS3" s="53"/>
      <c r="TLT3" s="53"/>
      <c r="TLU3" s="53"/>
      <c r="TLV3" s="53"/>
      <c r="TLW3" s="53"/>
      <c r="TLX3" s="53"/>
      <c r="TLY3" s="53"/>
      <c r="TLZ3" s="53"/>
      <c r="TMA3" s="53"/>
      <c r="TMB3" s="53"/>
      <c r="TMC3" s="53"/>
      <c r="TMD3" s="53"/>
      <c r="TME3" s="53"/>
      <c r="TMF3" s="53"/>
      <c r="TMG3" s="53"/>
      <c r="TMH3" s="53"/>
      <c r="TMI3" s="53"/>
      <c r="TMJ3" s="53"/>
      <c r="TMK3" s="53"/>
      <c r="TML3" s="53"/>
      <c r="TMM3" s="53"/>
      <c r="TMN3" s="53"/>
      <c r="TMO3" s="53"/>
      <c r="TMP3" s="53"/>
      <c r="TMQ3" s="53"/>
      <c r="TMR3" s="53"/>
      <c r="TMS3" s="53"/>
      <c r="TMT3" s="53"/>
      <c r="TMU3" s="53"/>
      <c r="TMV3" s="53"/>
      <c r="TMW3" s="53"/>
      <c r="TMX3" s="53"/>
      <c r="TMY3" s="53"/>
      <c r="TMZ3" s="53"/>
      <c r="TNA3" s="53"/>
      <c r="TNB3" s="53"/>
      <c r="TNC3" s="53"/>
      <c r="TND3" s="53"/>
      <c r="TNE3" s="53"/>
      <c r="TNF3" s="53"/>
      <c r="TNG3" s="53"/>
      <c r="TNH3" s="53"/>
      <c r="TNI3" s="53"/>
      <c r="TNJ3" s="53"/>
      <c r="TNK3" s="53"/>
      <c r="TNL3" s="53"/>
      <c r="TNM3" s="53"/>
      <c r="TNN3" s="53"/>
      <c r="TNO3" s="53"/>
      <c r="TNP3" s="53"/>
      <c r="TNQ3" s="53"/>
      <c r="TNR3" s="53"/>
      <c r="TNS3" s="53"/>
      <c r="TNT3" s="53"/>
      <c r="TNU3" s="53"/>
      <c r="TNV3" s="53"/>
      <c r="TNW3" s="53"/>
      <c r="TNX3" s="53"/>
      <c r="TNY3" s="53"/>
      <c r="TNZ3" s="53"/>
      <c r="TOA3" s="53"/>
      <c r="TOB3" s="53"/>
      <c r="TOC3" s="53"/>
      <c r="TOD3" s="53"/>
      <c r="TOE3" s="53"/>
      <c r="TOF3" s="53"/>
      <c r="TOG3" s="53"/>
      <c r="TOH3" s="53"/>
      <c r="TOI3" s="53"/>
      <c r="TOJ3" s="53"/>
      <c r="TOK3" s="53"/>
      <c r="TOL3" s="53"/>
      <c r="TOM3" s="53"/>
      <c r="TON3" s="53"/>
      <c r="TOO3" s="53"/>
      <c r="TOP3" s="53"/>
      <c r="TOQ3" s="53"/>
      <c r="TOR3" s="53"/>
      <c r="TOS3" s="53"/>
      <c r="TOT3" s="53"/>
      <c r="TOU3" s="53"/>
      <c r="TOV3" s="53"/>
      <c r="TOW3" s="53"/>
      <c r="TOX3" s="53"/>
      <c r="TOY3" s="53"/>
      <c r="TOZ3" s="53"/>
      <c r="TPA3" s="53"/>
      <c r="TPB3" s="53"/>
      <c r="TPC3" s="53"/>
      <c r="TPD3" s="53"/>
      <c r="TPE3" s="53"/>
      <c r="TPF3" s="53"/>
      <c r="TPG3" s="53"/>
      <c r="TPH3" s="53"/>
      <c r="TPI3" s="53"/>
      <c r="TPJ3" s="53"/>
      <c r="TPK3" s="53"/>
      <c r="TPL3" s="53"/>
      <c r="TPM3" s="53"/>
      <c r="TPN3" s="53"/>
      <c r="TPO3" s="53"/>
      <c r="TPP3" s="53"/>
      <c r="TPQ3" s="53"/>
      <c r="TPR3" s="53"/>
      <c r="TPS3" s="53"/>
      <c r="TPT3" s="53"/>
      <c r="TPU3" s="53"/>
      <c r="TPV3" s="53"/>
      <c r="TPW3" s="53"/>
      <c r="TPX3" s="53"/>
      <c r="TPY3" s="53"/>
      <c r="TPZ3" s="53"/>
      <c r="TQA3" s="53"/>
      <c r="TQB3" s="53"/>
      <c r="TQC3" s="53"/>
      <c r="TQD3" s="53"/>
      <c r="TQE3" s="53"/>
      <c r="TQF3" s="53"/>
      <c r="TQG3" s="53"/>
      <c r="TQH3" s="53"/>
      <c r="TQI3" s="53"/>
      <c r="TQJ3" s="53"/>
      <c r="TQK3" s="53"/>
      <c r="TQL3" s="53"/>
      <c r="TQM3" s="53"/>
      <c r="TQN3" s="53"/>
      <c r="TQO3" s="53"/>
      <c r="TQP3" s="53"/>
      <c r="TQQ3" s="53"/>
      <c r="TQR3" s="53"/>
      <c r="TQS3" s="53"/>
      <c r="TQT3" s="53"/>
      <c r="TQU3" s="53"/>
      <c r="TQV3" s="53"/>
      <c r="TQW3" s="53"/>
      <c r="TQX3" s="53"/>
      <c r="TQY3" s="53"/>
      <c r="TQZ3" s="53"/>
      <c r="TRA3" s="53"/>
      <c r="TRB3" s="53"/>
      <c r="TRC3" s="53"/>
      <c r="TRD3" s="53"/>
      <c r="TRE3" s="53"/>
      <c r="TRF3" s="53"/>
      <c r="TRG3" s="53"/>
      <c r="TRH3" s="53"/>
      <c r="TRI3" s="53"/>
      <c r="TRJ3" s="53"/>
      <c r="TRK3" s="53"/>
      <c r="TRL3" s="53"/>
      <c r="TRM3" s="53"/>
      <c r="TRN3" s="53"/>
      <c r="TRO3" s="53"/>
      <c r="TRP3" s="53"/>
      <c r="TRQ3" s="53"/>
      <c r="TRR3" s="53"/>
      <c r="TRS3" s="53"/>
      <c r="TRT3" s="53"/>
      <c r="TRU3" s="53"/>
      <c r="TRV3" s="53"/>
      <c r="TRW3" s="53"/>
      <c r="TRX3" s="53"/>
      <c r="TRY3" s="53"/>
      <c r="TRZ3" s="53"/>
      <c r="TSA3" s="53"/>
      <c r="TSB3" s="53"/>
      <c r="TSC3" s="53"/>
      <c r="TSD3" s="53"/>
      <c r="TSE3" s="53"/>
      <c r="TSF3" s="53"/>
      <c r="TSG3" s="53"/>
      <c r="TSH3" s="53"/>
      <c r="TSI3" s="53"/>
      <c r="TSJ3" s="53"/>
      <c r="TSK3" s="53"/>
      <c r="TSL3" s="53"/>
      <c r="TSM3" s="53"/>
      <c r="TSN3" s="53"/>
      <c r="TSO3" s="53"/>
      <c r="TSP3" s="53"/>
      <c r="TSQ3" s="53"/>
      <c r="TSR3" s="53"/>
      <c r="TSS3" s="53"/>
      <c r="TST3" s="53"/>
      <c r="TSU3" s="53"/>
      <c r="TSV3" s="53"/>
      <c r="TSW3" s="53"/>
      <c r="TSX3" s="53"/>
      <c r="TSY3" s="53"/>
      <c r="TSZ3" s="53"/>
      <c r="TTA3" s="53"/>
      <c r="TTB3" s="53"/>
      <c r="TTC3" s="53"/>
      <c r="TTD3" s="53"/>
      <c r="TTE3" s="53"/>
      <c r="TTF3" s="53"/>
      <c r="TTG3" s="53"/>
      <c r="TTH3" s="53"/>
      <c r="TTI3" s="53"/>
      <c r="TTJ3" s="53"/>
      <c r="TTK3" s="53"/>
      <c r="TTL3" s="53"/>
      <c r="TTM3" s="53"/>
      <c r="TTN3" s="53"/>
      <c r="TTO3" s="53"/>
      <c r="TTP3" s="53"/>
      <c r="TTQ3" s="53"/>
      <c r="TTR3" s="53"/>
      <c r="TTS3" s="53"/>
      <c r="TTT3" s="53"/>
      <c r="TTU3" s="53"/>
      <c r="TTV3" s="53"/>
      <c r="TTW3" s="53"/>
      <c r="TTX3" s="53"/>
      <c r="TTY3" s="53"/>
      <c r="TTZ3" s="53"/>
      <c r="TUA3" s="53"/>
      <c r="TUB3" s="53"/>
      <c r="TUC3" s="53"/>
      <c r="TUD3" s="53"/>
      <c r="TUE3" s="53"/>
      <c r="TUF3" s="53"/>
      <c r="TUG3" s="53"/>
      <c r="TUH3" s="53"/>
      <c r="TUI3" s="53"/>
      <c r="TUJ3" s="53"/>
      <c r="TUK3" s="53"/>
      <c r="TUL3" s="53"/>
      <c r="TUM3" s="53"/>
      <c r="TUN3" s="53"/>
      <c r="TUO3" s="53"/>
      <c r="TUP3" s="53"/>
      <c r="TUQ3" s="53"/>
      <c r="TUR3" s="53"/>
      <c r="TUS3" s="53"/>
      <c r="TUT3" s="53"/>
      <c r="TUU3" s="53"/>
      <c r="TUV3" s="53"/>
      <c r="TUW3" s="53"/>
      <c r="TUX3" s="53"/>
      <c r="TUY3" s="53"/>
      <c r="TUZ3" s="53"/>
      <c r="TVA3" s="53"/>
      <c r="TVB3" s="53"/>
      <c r="TVC3" s="53"/>
      <c r="TVD3" s="53"/>
      <c r="TVE3" s="53"/>
      <c r="TVF3" s="53"/>
      <c r="TVG3" s="53"/>
      <c r="TVH3" s="53"/>
      <c r="TVI3" s="53"/>
      <c r="TVJ3" s="53"/>
      <c r="TVK3" s="53"/>
      <c r="TVL3" s="53"/>
      <c r="TVM3" s="53"/>
      <c r="TVN3" s="53"/>
      <c r="TVO3" s="53"/>
      <c r="TVP3" s="53"/>
      <c r="TVQ3" s="53"/>
      <c r="TVR3" s="53"/>
      <c r="TVS3" s="53"/>
      <c r="TVT3" s="53"/>
      <c r="TVU3" s="53"/>
      <c r="TVV3" s="53"/>
      <c r="TVW3" s="53"/>
      <c r="TVX3" s="53"/>
      <c r="TVY3" s="53"/>
      <c r="TVZ3" s="53"/>
      <c r="TWA3" s="53"/>
      <c r="TWB3" s="53"/>
      <c r="TWC3" s="53"/>
      <c r="TWD3" s="53"/>
      <c r="TWE3" s="53"/>
      <c r="TWF3" s="53"/>
      <c r="TWG3" s="53"/>
      <c r="TWH3" s="53"/>
      <c r="TWI3" s="53"/>
      <c r="TWJ3" s="53"/>
      <c r="TWK3" s="53"/>
      <c r="TWL3" s="53"/>
      <c r="TWM3" s="53"/>
      <c r="TWN3" s="53"/>
      <c r="TWO3" s="53"/>
      <c r="TWP3" s="53"/>
      <c r="TWQ3" s="53"/>
      <c r="TWR3" s="53"/>
      <c r="TWS3" s="53"/>
      <c r="TWT3" s="53"/>
      <c r="TWU3" s="53"/>
      <c r="TWV3" s="53"/>
      <c r="TWW3" s="53"/>
      <c r="TWX3" s="53"/>
      <c r="TWY3" s="53"/>
      <c r="TWZ3" s="53"/>
      <c r="TXA3" s="53"/>
      <c r="TXB3" s="53"/>
      <c r="TXC3" s="53"/>
      <c r="TXD3" s="53"/>
      <c r="TXE3" s="53"/>
      <c r="TXF3" s="53"/>
      <c r="TXG3" s="53"/>
      <c r="TXH3" s="53"/>
      <c r="TXI3" s="53"/>
      <c r="TXJ3" s="53"/>
      <c r="TXK3" s="53"/>
      <c r="TXL3" s="53"/>
      <c r="TXM3" s="53"/>
      <c r="TXN3" s="53"/>
      <c r="TXO3" s="53"/>
      <c r="TXP3" s="53"/>
      <c r="TXQ3" s="53"/>
      <c r="TXR3" s="53"/>
      <c r="TXS3" s="53"/>
      <c r="TXT3" s="53"/>
      <c r="TXU3" s="53"/>
      <c r="TXV3" s="53"/>
      <c r="TXW3" s="53"/>
      <c r="TXX3" s="53"/>
      <c r="TXY3" s="53"/>
      <c r="TXZ3" s="53"/>
      <c r="TYA3" s="53"/>
      <c r="TYB3" s="53"/>
      <c r="TYC3" s="53"/>
      <c r="TYD3" s="53"/>
      <c r="TYE3" s="53"/>
      <c r="TYF3" s="53"/>
      <c r="TYG3" s="53"/>
      <c r="TYH3" s="53"/>
      <c r="TYI3" s="53"/>
      <c r="TYJ3" s="53"/>
      <c r="TYK3" s="53"/>
      <c r="TYL3" s="53"/>
      <c r="TYM3" s="53"/>
      <c r="TYN3" s="53"/>
      <c r="TYO3" s="53"/>
      <c r="TYP3" s="53"/>
      <c r="TYQ3" s="53"/>
      <c r="TYR3" s="53"/>
      <c r="TYS3" s="53"/>
      <c r="TYT3" s="53"/>
      <c r="TYU3" s="53"/>
      <c r="TYV3" s="53"/>
      <c r="TYW3" s="53"/>
      <c r="TYX3" s="53"/>
      <c r="TYY3" s="53"/>
      <c r="TYZ3" s="53"/>
      <c r="TZA3" s="53"/>
      <c r="TZB3" s="53"/>
      <c r="TZC3" s="53"/>
      <c r="TZD3" s="53"/>
      <c r="TZE3" s="53"/>
      <c r="TZF3" s="53"/>
      <c r="TZG3" s="53"/>
      <c r="TZH3" s="53"/>
      <c r="TZI3" s="53"/>
      <c r="TZJ3" s="53"/>
      <c r="TZK3" s="53"/>
      <c r="TZL3" s="53"/>
      <c r="TZM3" s="53"/>
      <c r="TZN3" s="53"/>
      <c r="TZO3" s="53"/>
      <c r="TZP3" s="53"/>
      <c r="TZQ3" s="53"/>
      <c r="TZR3" s="53"/>
      <c r="TZS3" s="53"/>
      <c r="TZT3" s="53"/>
      <c r="TZU3" s="53"/>
      <c r="TZV3" s="53"/>
      <c r="TZW3" s="53"/>
      <c r="TZX3" s="53"/>
      <c r="TZY3" s="53"/>
      <c r="TZZ3" s="53"/>
      <c r="UAA3" s="53"/>
      <c r="UAB3" s="53"/>
      <c r="UAC3" s="53"/>
      <c r="UAD3" s="53"/>
      <c r="UAE3" s="53"/>
      <c r="UAF3" s="53"/>
      <c r="UAG3" s="53"/>
      <c r="UAH3" s="53"/>
      <c r="UAI3" s="53"/>
      <c r="UAJ3" s="53"/>
      <c r="UAK3" s="53"/>
      <c r="UAL3" s="53"/>
      <c r="UAM3" s="53"/>
      <c r="UAN3" s="53"/>
      <c r="UAO3" s="53"/>
      <c r="UAP3" s="53"/>
      <c r="UAQ3" s="53"/>
      <c r="UAR3" s="53"/>
      <c r="UAS3" s="53"/>
      <c r="UAT3" s="53"/>
      <c r="UAU3" s="53"/>
      <c r="UAV3" s="53"/>
      <c r="UAW3" s="53"/>
      <c r="UAX3" s="53"/>
      <c r="UAY3" s="53"/>
      <c r="UAZ3" s="53"/>
      <c r="UBA3" s="53"/>
      <c r="UBB3" s="53"/>
      <c r="UBC3" s="53"/>
      <c r="UBD3" s="53"/>
      <c r="UBE3" s="53"/>
      <c r="UBF3" s="53"/>
      <c r="UBG3" s="53"/>
      <c r="UBH3" s="53"/>
      <c r="UBI3" s="53"/>
      <c r="UBJ3" s="53"/>
      <c r="UBK3" s="53"/>
      <c r="UBL3" s="53"/>
      <c r="UBM3" s="53"/>
      <c r="UBN3" s="53"/>
      <c r="UBO3" s="53"/>
      <c r="UBP3" s="53"/>
      <c r="UBQ3" s="53"/>
      <c r="UBR3" s="53"/>
      <c r="UBS3" s="53"/>
      <c r="UBT3" s="53"/>
      <c r="UBU3" s="53"/>
      <c r="UBV3" s="53"/>
      <c r="UBW3" s="53"/>
      <c r="UBX3" s="53"/>
      <c r="UBY3" s="53"/>
      <c r="UBZ3" s="53"/>
      <c r="UCA3" s="53"/>
      <c r="UCB3" s="53"/>
      <c r="UCC3" s="53"/>
      <c r="UCD3" s="53"/>
      <c r="UCE3" s="53"/>
      <c r="UCF3" s="53"/>
      <c r="UCG3" s="53"/>
      <c r="UCH3" s="53"/>
      <c r="UCI3" s="53"/>
      <c r="UCJ3" s="53"/>
      <c r="UCK3" s="53"/>
      <c r="UCL3" s="53"/>
      <c r="UCM3" s="53"/>
      <c r="UCN3" s="53"/>
      <c r="UCO3" s="53"/>
      <c r="UCP3" s="53"/>
      <c r="UCQ3" s="53"/>
      <c r="UCR3" s="53"/>
      <c r="UCS3" s="53"/>
      <c r="UCT3" s="53"/>
      <c r="UCU3" s="53"/>
      <c r="UCV3" s="53"/>
      <c r="UCW3" s="53"/>
      <c r="UCX3" s="53"/>
      <c r="UCY3" s="53"/>
      <c r="UCZ3" s="53"/>
      <c r="UDA3" s="53"/>
      <c r="UDB3" s="53"/>
      <c r="UDC3" s="53"/>
      <c r="UDD3" s="53"/>
      <c r="UDE3" s="53"/>
      <c r="UDF3" s="53"/>
      <c r="UDG3" s="53"/>
      <c r="UDH3" s="53"/>
      <c r="UDI3" s="53"/>
      <c r="UDJ3" s="53"/>
      <c r="UDK3" s="53"/>
      <c r="UDL3" s="53"/>
      <c r="UDM3" s="53"/>
      <c r="UDN3" s="53"/>
      <c r="UDO3" s="53"/>
      <c r="UDP3" s="53"/>
      <c r="UDQ3" s="53"/>
      <c r="UDR3" s="53"/>
      <c r="UDS3" s="53"/>
      <c r="UDT3" s="53"/>
      <c r="UDU3" s="53"/>
      <c r="UDV3" s="53"/>
      <c r="UDW3" s="53"/>
      <c r="UDX3" s="53"/>
      <c r="UDY3" s="53"/>
      <c r="UDZ3" s="53"/>
      <c r="UEA3" s="53"/>
      <c r="UEB3" s="53"/>
      <c r="UEC3" s="53"/>
      <c r="UED3" s="53"/>
      <c r="UEE3" s="53"/>
      <c r="UEF3" s="53"/>
      <c r="UEG3" s="53"/>
      <c r="UEH3" s="53"/>
      <c r="UEI3" s="53"/>
      <c r="UEJ3" s="53"/>
      <c r="UEK3" s="53"/>
      <c r="UEL3" s="53"/>
      <c r="UEM3" s="53"/>
      <c r="UEN3" s="53"/>
      <c r="UEO3" s="53"/>
      <c r="UEP3" s="53"/>
      <c r="UEQ3" s="53"/>
      <c r="UER3" s="53"/>
      <c r="UES3" s="53"/>
      <c r="UET3" s="53"/>
      <c r="UEU3" s="53"/>
      <c r="UEV3" s="53"/>
      <c r="UEW3" s="53"/>
      <c r="UEX3" s="53"/>
      <c r="UEY3" s="53"/>
      <c r="UEZ3" s="53"/>
      <c r="UFA3" s="53"/>
      <c r="UFB3" s="53"/>
      <c r="UFC3" s="53"/>
      <c r="UFD3" s="53"/>
      <c r="UFE3" s="53"/>
      <c r="UFF3" s="53"/>
      <c r="UFG3" s="53"/>
      <c r="UFH3" s="53"/>
      <c r="UFI3" s="53"/>
      <c r="UFJ3" s="53"/>
      <c r="UFK3" s="53"/>
      <c r="UFL3" s="53"/>
      <c r="UFM3" s="53"/>
      <c r="UFN3" s="53"/>
      <c r="UFO3" s="53"/>
      <c r="UFP3" s="53"/>
      <c r="UFQ3" s="53"/>
      <c r="UFR3" s="53"/>
      <c r="UFS3" s="53"/>
      <c r="UFT3" s="53"/>
      <c r="UFU3" s="53"/>
      <c r="UFV3" s="53"/>
      <c r="UFW3" s="53"/>
      <c r="UFX3" s="53"/>
      <c r="UFY3" s="53"/>
      <c r="UFZ3" s="53"/>
      <c r="UGA3" s="53"/>
      <c r="UGB3" s="53"/>
      <c r="UGC3" s="53"/>
      <c r="UGD3" s="53"/>
      <c r="UGE3" s="53"/>
      <c r="UGF3" s="53"/>
      <c r="UGG3" s="53"/>
      <c r="UGH3" s="53"/>
      <c r="UGI3" s="53"/>
      <c r="UGJ3" s="53"/>
      <c r="UGK3" s="53"/>
      <c r="UGL3" s="53"/>
      <c r="UGM3" s="53"/>
      <c r="UGN3" s="53"/>
      <c r="UGO3" s="53"/>
      <c r="UGP3" s="53"/>
      <c r="UGQ3" s="53"/>
      <c r="UGR3" s="53"/>
      <c r="UGS3" s="53"/>
      <c r="UGT3" s="53"/>
      <c r="UGU3" s="53"/>
      <c r="UGV3" s="53"/>
      <c r="UGW3" s="53"/>
      <c r="UGX3" s="53"/>
      <c r="UGY3" s="53"/>
      <c r="UGZ3" s="53"/>
      <c r="UHA3" s="53"/>
      <c r="UHB3" s="53"/>
      <c r="UHC3" s="53"/>
      <c r="UHD3" s="53"/>
      <c r="UHE3" s="53"/>
      <c r="UHF3" s="53"/>
      <c r="UHG3" s="53"/>
      <c r="UHH3" s="53"/>
      <c r="UHI3" s="53"/>
      <c r="UHJ3" s="53"/>
      <c r="UHK3" s="53"/>
      <c r="UHL3" s="53"/>
      <c r="UHM3" s="53"/>
      <c r="UHN3" s="53"/>
      <c r="UHO3" s="53"/>
      <c r="UHP3" s="53"/>
      <c r="UHQ3" s="53"/>
      <c r="UHR3" s="53"/>
      <c r="UHS3" s="53"/>
      <c r="UHT3" s="53"/>
      <c r="UHU3" s="53"/>
      <c r="UHV3" s="53"/>
      <c r="UHW3" s="53"/>
      <c r="UHX3" s="53"/>
      <c r="UHY3" s="53"/>
      <c r="UHZ3" s="53"/>
      <c r="UIA3" s="53"/>
      <c r="UIB3" s="53"/>
      <c r="UIC3" s="53"/>
      <c r="UID3" s="53"/>
      <c r="UIE3" s="53"/>
      <c r="UIF3" s="53"/>
      <c r="UIG3" s="53"/>
      <c r="UIH3" s="53"/>
      <c r="UII3" s="53"/>
      <c r="UIJ3" s="53"/>
      <c r="UIK3" s="53"/>
      <c r="UIL3" s="53"/>
      <c r="UIM3" s="53"/>
      <c r="UIN3" s="53"/>
      <c r="UIO3" s="53"/>
      <c r="UIP3" s="53"/>
      <c r="UIQ3" s="53"/>
      <c r="UIR3" s="53"/>
      <c r="UIS3" s="53"/>
      <c r="UIT3" s="53"/>
      <c r="UIU3" s="53"/>
      <c r="UIV3" s="53"/>
      <c r="UIW3" s="53"/>
      <c r="UIX3" s="53"/>
      <c r="UIY3" s="53"/>
      <c r="UIZ3" s="53"/>
      <c r="UJA3" s="53"/>
      <c r="UJB3" s="53"/>
      <c r="UJC3" s="53"/>
      <c r="UJD3" s="53"/>
      <c r="UJE3" s="53"/>
      <c r="UJF3" s="53"/>
      <c r="UJG3" s="53"/>
      <c r="UJH3" s="53"/>
      <c r="UJI3" s="53"/>
      <c r="UJJ3" s="53"/>
      <c r="UJK3" s="53"/>
      <c r="UJL3" s="53"/>
      <c r="UJM3" s="53"/>
      <c r="UJN3" s="53"/>
      <c r="UJO3" s="53"/>
      <c r="UJP3" s="53"/>
      <c r="UJQ3" s="53"/>
      <c r="UJR3" s="53"/>
      <c r="UJS3" s="53"/>
      <c r="UJT3" s="53"/>
      <c r="UJU3" s="53"/>
      <c r="UJV3" s="53"/>
      <c r="UJW3" s="53"/>
      <c r="UJX3" s="53"/>
      <c r="UJY3" s="53"/>
      <c r="UJZ3" s="53"/>
      <c r="UKA3" s="53"/>
      <c r="UKB3" s="53"/>
      <c r="UKC3" s="53"/>
      <c r="UKD3" s="53"/>
      <c r="UKE3" s="53"/>
      <c r="UKF3" s="53"/>
      <c r="UKG3" s="53"/>
      <c r="UKH3" s="53"/>
      <c r="UKI3" s="53"/>
      <c r="UKJ3" s="53"/>
      <c r="UKK3" s="53"/>
      <c r="UKL3" s="53"/>
      <c r="UKM3" s="53"/>
      <c r="UKN3" s="53"/>
      <c r="UKO3" s="53"/>
      <c r="UKP3" s="53"/>
      <c r="UKQ3" s="53"/>
      <c r="UKR3" s="53"/>
      <c r="UKS3" s="53"/>
      <c r="UKT3" s="53"/>
      <c r="UKU3" s="53"/>
      <c r="UKV3" s="53"/>
      <c r="UKW3" s="53"/>
      <c r="UKX3" s="53"/>
      <c r="UKY3" s="53"/>
      <c r="UKZ3" s="53"/>
      <c r="ULA3" s="53"/>
      <c r="ULB3" s="53"/>
      <c r="ULC3" s="53"/>
      <c r="ULD3" s="53"/>
      <c r="ULE3" s="53"/>
      <c r="ULF3" s="53"/>
      <c r="ULG3" s="53"/>
      <c r="ULH3" s="53"/>
      <c r="ULI3" s="53"/>
      <c r="ULJ3" s="53"/>
      <c r="ULK3" s="53"/>
      <c r="ULL3" s="53"/>
      <c r="ULM3" s="53"/>
      <c r="ULN3" s="53"/>
      <c r="ULO3" s="53"/>
      <c r="ULP3" s="53"/>
      <c r="ULQ3" s="53"/>
      <c r="ULR3" s="53"/>
      <c r="ULS3" s="53"/>
      <c r="ULT3" s="53"/>
      <c r="ULU3" s="53"/>
      <c r="ULV3" s="53"/>
      <c r="ULW3" s="53"/>
      <c r="ULX3" s="53"/>
      <c r="ULY3" s="53"/>
      <c r="ULZ3" s="53"/>
      <c r="UMA3" s="53"/>
      <c r="UMB3" s="53"/>
      <c r="UMC3" s="53"/>
      <c r="UMD3" s="53"/>
      <c r="UME3" s="53"/>
      <c r="UMF3" s="53"/>
      <c r="UMG3" s="53"/>
      <c r="UMH3" s="53"/>
      <c r="UMI3" s="53"/>
      <c r="UMJ3" s="53"/>
      <c r="UMK3" s="53"/>
      <c r="UML3" s="53"/>
      <c r="UMM3" s="53"/>
      <c r="UMN3" s="53"/>
      <c r="UMO3" s="53"/>
      <c r="UMP3" s="53"/>
      <c r="UMQ3" s="53"/>
      <c r="UMR3" s="53"/>
      <c r="UMS3" s="53"/>
      <c r="UMT3" s="53"/>
      <c r="UMU3" s="53"/>
      <c r="UMV3" s="53"/>
      <c r="UMW3" s="53"/>
      <c r="UMX3" s="53"/>
      <c r="UMY3" s="53"/>
      <c r="UMZ3" s="53"/>
      <c r="UNA3" s="53"/>
      <c r="UNB3" s="53"/>
      <c r="UNC3" s="53"/>
      <c r="UND3" s="53"/>
      <c r="UNE3" s="53"/>
      <c r="UNF3" s="53"/>
      <c r="UNG3" s="53"/>
      <c r="UNH3" s="53"/>
      <c r="UNI3" s="53"/>
      <c r="UNJ3" s="53"/>
      <c r="UNK3" s="53"/>
      <c r="UNL3" s="53"/>
      <c r="UNM3" s="53"/>
      <c r="UNN3" s="53"/>
      <c r="UNO3" s="53"/>
      <c r="UNP3" s="53"/>
      <c r="UNQ3" s="53"/>
      <c r="UNR3" s="53"/>
      <c r="UNS3" s="53"/>
      <c r="UNT3" s="53"/>
      <c r="UNU3" s="53"/>
      <c r="UNV3" s="53"/>
      <c r="UNW3" s="53"/>
      <c r="UNX3" s="53"/>
      <c r="UNY3" s="53"/>
      <c r="UNZ3" s="53"/>
      <c r="UOA3" s="53"/>
      <c r="UOB3" s="53"/>
      <c r="UOC3" s="53"/>
      <c r="UOD3" s="53"/>
      <c r="UOE3" s="53"/>
      <c r="UOF3" s="53"/>
      <c r="UOG3" s="53"/>
      <c r="UOH3" s="53"/>
      <c r="UOI3" s="53"/>
      <c r="UOJ3" s="53"/>
      <c r="UOK3" s="53"/>
      <c r="UOL3" s="53"/>
      <c r="UOM3" s="53"/>
      <c r="UON3" s="53"/>
      <c r="UOO3" s="53"/>
      <c r="UOP3" s="53"/>
      <c r="UOQ3" s="53"/>
      <c r="UOR3" s="53"/>
      <c r="UOS3" s="53"/>
      <c r="UOT3" s="53"/>
      <c r="UOU3" s="53"/>
      <c r="UOV3" s="53"/>
      <c r="UOW3" s="53"/>
      <c r="UOX3" s="53"/>
      <c r="UOY3" s="53"/>
      <c r="UOZ3" s="53"/>
      <c r="UPA3" s="53"/>
      <c r="UPB3" s="53"/>
      <c r="UPC3" s="53"/>
      <c r="UPD3" s="53"/>
      <c r="UPE3" s="53"/>
      <c r="UPF3" s="53"/>
      <c r="UPG3" s="53"/>
      <c r="UPH3" s="53"/>
      <c r="UPI3" s="53"/>
      <c r="UPJ3" s="53"/>
      <c r="UPK3" s="53"/>
      <c r="UPL3" s="53"/>
      <c r="UPM3" s="53"/>
      <c r="UPN3" s="53"/>
      <c r="UPO3" s="53"/>
      <c r="UPP3" s="53"/>
      <c r="UPQ3" s="53"/>
      <c r="UPR3" s="53"/>
      <c r="UPS3" s="53"/>
      <c r="UPT3" s="53"/>
      <c r="UPU3" s="53"/>
      <c r="UPV3" s="53"/>
      <c r="UPW3" s="53"/>
      <c r="UPX3" s="53"/>
      <c r="UPY3" s="53"/>
      <c r="UPZ3" s="53"/>
      <c r="UQA3" s="53"/>
      <c r="UQB3" s="53"/>
      <c r="UQC3" s="53"/>
      <c r="UQD3" s="53"/>
      <c r="UQE3" s="53"/>
      <c r="UQF3" s="53"/>
      <c r="UQG3" s="53"/>
      <c r="UQH3" s="53"/>
      <c r="UQI3" s="53"/>
      <c r="UQJ3" s="53"/>
      <c r="UQK3" s="53"/>
      <c r="UQL3" s="53"/>
      <c r="UQM3" s="53"/>
      <c r="UQN3" s="53"/>
      <c r="UQO3" s="53"/>
      <c r="UQP3" s="53"/>
      <c r="UQQ3" s="53"/>
      <c r="UQR3" s="53"/>
      <c r="UQS3" s="53"/>
      <c r="UQT3" s="53"/>
      <c r="UQU3" s="53"/>
      <c r="UQV3" s="53"/>
      <c r="UQW3" s="53"/>
      <c r="UQX3" s="53"/>
      <c r="UQY3" s="53"/>
      <c r="UQZ3" s="53"/>
      <c r="URA3" s="53"/>
      <c r="URB3" s="53"/>
      <c r="URC3" s="53"/>
      <c r="URD3" s="53"/>
      <c r="URE3" s="53"/>
      <c r="URF3" s="53"/>
      <c r="URG3" s="53"/>
      <c r="URH3" s="53"/>
      <c r="URI3" s="53"/>
      <c r="URJ3" s="53"/>
      <c r="URK3" s="53"/>
      <c r="URL3" s="53"/>
      <c r="URM3" s="53"/>
      <c r="URN3" s="53"/>
      <c r="URO3" s="53"/>
      <c r="URP3" s="53"/>
      <c r="URQ3" s="53"/>
      <c r="URR3" s="53"/>
      <c r="URS3" s="53"/>
      <c r="URT3" s="53"/>
      <c r="URU3" s="53"/>
      <c r="URV3" s="53"/>
      <c r="URW3" s="53"/>
      <c r="URX3" s="53"/>
      <c r="URY3" s="53"/>
      <c r="URZ3" s="53"/>
      <c r="USA3" s="53"/>
      <c r="USB3" s="53"/>
      <c r="USC3" s="53"/>
      <c r="USD3" s="53"/>
      <c r="USE3" s="53"/>
      <c r="USF3" s="53"/>
      <c r="USG3" s="53"/>
      <c r="USH3" s="53"/>
      <c r="USI3" s="53"/>
      <c r="USJ3" s="53"/>
      <c r="USK3" s="53"/>
      <c r="USL3" s="53"/>
      <c r="USM3" s="53"/>
      <c r="USN3" s="53"/>
      <c r="USO3" s="53"/>
      <c r="USP3" s="53"/>
      <c r="USQ3" s="53"/>
      <c r="USR3" s="53"/>
      <c r="USS3" s="53"/>
      <c r="UST3" s="53"/>
      <c r="USU3" s="53"/>
      <c r="USV3" s="53"/>
      <c r="USW3" s="53"/>
      <c r="USX3" s="53"/>
      <c r="USY3" s="53"/>
      <c r="USZ3" s="53"/>
      <c r="UTA3" s="53"/>
      <c r="UTB3" s="53"/>
      <c r="UTC3" s="53"/>
      <c r="UTD3" s="53"/>
      <c r="UTE3" s="53"/>
      <c r="UTF3" s="53"/>
      <c r="UTG3" s="53"/>
      <c r="UTH3" s="53"/>
      <c r="UTI3" s="53"/>
      <c r="UTJ3" s="53"/>
      <c r="UTK3" s="53"/>
      <c r="UTL3" s="53"/>
      <c r="UTM3" s="53"/>
      <c r="UTN3" s="53"/>
      <c r="UTO3" s="53"/>
      <c r="UTP3" s="53"/>
      <c r="UTQ3" s="53"/>
      <c r="UTR3" s="53"/>
      <c r="UTS3" s="53"/>
      <c r="UTT3" s="53"/>
      <c r="UTU3" s="53"/>
      <c r="UTV3" s="53"/>
      <c r="UTW3" s="53"/>
      <c r="UTX3" s="53"/>
      <c r="UTY3" s="53"/>
      <c r="UTZ3" s="53"/>
      <c r="UUA3" s="53"/>
      <c r="UUB3" s="53"/>
      <c r="UUC3" s="53"/>
      <c r="UUD3" s="53"/>
      <c r="UUE3" s="53"/>
      <c r="UUF3" s="53"/>
      <c r="UUG3" s="53"/>
      <c r="UUH3" s="53"/>
      <c r="UUI3" s="53"/>
      <c r="UUJ3" s="53"/>
      <c r="UUK3" s="53"/>
      <c r="UUL3" s="53"/>
      <c r="UUM3" s="53"/>
      <c r="UUN3" s="53"/>
      <c r="UUO3" s="53"/>
      <c r="UUP3" s="53"/>
      <c r="UUQ3" s="53"/>
      <c r="UUR3" s="53"/>
      <c r="UUS3" s="53"/>
      <c r="UUT3" s="53"/>
      <c r="UUU3" s="53"/>
      <c r="UUV3" s="53"/>
      <c r="UUW3" s="53"/>
      <c r="UUX3" s="53"/>
      <c r="UUY3" s="53"/>
      <c r="UUZ3" s="53"/>
      <c r="UVA3" s="53"/>
      <c r="UVB3" s="53"/>
      <c r="UVC3" s="53"/>
      <c r="UVD3" s="53"/>
      <c r="UVE3" s="53"/>
      <c r="UVF3" s="53"/>
      <c r="UVG3" s="53"/>
      <c r="UVH3" s="53"/>
      <c r="UVI3" s="53"/>
      <c r="UVJ3" s="53"/>
      <c r="UVK3" s="53"/>
      <c r="UVL3" s="53"/>
      <c r="UVM3" s="53"/>
      <c r="UVN3" s="53"/>
      <c r="UVO3" s="53"/>
      <c r="UVP3" s="53"/>
      <c r="UVQ3" s="53"/>
      <c r="UVR3" s="53"/>
      <c r="UVS3" s="53"/>
      <c r="UVT3" s="53"/>
      <c r="UVU3" s="53"/>
      <c r="UVV3" s="53"/>
      <c r="UVW3" s="53"/>
      <c r="UVX3" s="53"/>
      <c r="UVY3" s="53"/>
      <c r="UVZ3" s="53"/>
      <c r="UWA3" s="53"/>
      <c r="UWB3" s="53"/>
      <c r="UWC3" s="53"/>
      <c r="UWD3" s="53"/>
      <c r="UWE3" s="53"/>
      <c r="UWF3" s="53"/>
      <c r="UWG3" s="53"/>
      <c r="UWH3" s="53"/>
      <c r="UWI3" s="53"/>
      <c r="UWJ3" s="53"/>
      <c r="UWK3" s="53"/>
      <c r="UWL3" s="53"/>
      <c r="UWM3" s="53"/>
      <c r="UWN3" s="53"/>
      <c r="UWO3" s="53"/>
      <c r="UWP3" s="53"/>
      <c r="UWQ3" s="53"/>
      <c r="UWR3" s="53"/>
      <c r="UWS3" s="53"/>
      <c r="UWT3" s="53"/>
      <c r="UWU3" s="53"/>
      <c r="UWV3" s="53"/>
      <c r="UWW3" s="53"/>
      <c r="UWX3" s="53"/>
      <c r="UWY3" s="53"/>
      <c r="UWZ3" s="53"/>
      <c r="UXA3" s="53"/>
      <c r="UXB3" s="53"/>
      <c r="UXC3" s="53"/>
      <c r="UXD3" s="53"/>
      <c r="UXE3" s="53"/>
      <c r="UXF3" s="53"/>
      <c r="UXG3" s="53"/>
      <c r="UXH3" s="53"/>
      <c r="UXI3" s="53"/>
      <c r="UXJ3" s="53"/>
      <c r="UXK3" s="53"/>
      <c r="UXL3" s="53"/>
      <c r="UXM3" s="53"/>
      <c r="UXN3" s="53"/>
      <c r="UXO3" s="53"/>
      <c r="UXP3" s="53"/>
      <c r="UXQ3" s="53"/>
      <c r="UXR3" s="53"/>
      <c r="UXS3" s="53"/>
      <c r="UXT3" s="53"/>
      <c r="UXU3" s="53"/>
      <c r="UXV3" s="53"/>
      <c r="UXW3" s="53"/>
      <c r="UXX3" s="53"/>
      <c r="UXY3" s="53"/>
      <c r="UXZ3" s="53"/>
      <c r="UYA3" s="53"/>
      <c r="UYB3" s="53"/>
      <c r="UYC3" s="53"/>
      <c r="UYD3" s="53"/>
      <c r="UYE3" s="53"/>
      <c r="UYF3" s="53"/>
      <c r="UYG3" s="53"/>
      <c r="UYH3" s="53"/>
      <c r="UYI3" s="53"/>
      <c r="UYJ3" s="53"/>
      <c r="UYK3" s="53"/>
      <c r="UYL3" s="53"/>
      <c r="UYM3" s="53"/>
      <c r="UYN3" s="53"/>
      <c r="UYO3" s="53"/>
      <c r="UYP3" s="53"/>
      <c r="UYQ3" s="53"/>
      <c r="UYR3" s="53"/>
      <c r="UYS3" s="53"/>
      <c r="UYT3" s="53"/>
      <c r="UYU3" s="53"/>
      <c r="UYV3" s="53"/>
      <c r="UYW3" s="53"/>
      <c r="UYX3" s="53"/>
      <c r="UYY3" s="53"/>
      <c r="UYZ3" s="53"/>
      <c r="UZA3" s="53"/>
      <c r="UZB3" s="53"/>
      <c r="UZC3" s="53"/>
      <c r="UZD3" s="53"/>
      <c r="UZE3" s="53"/>
      <c r="UZF3" s="53"/>
      <c r="UZG3" s="53"/>
      <c r="UZH3" s="53"/>
      <c r="UZI3" s="53"/>
      <c r="UZJ3" s="53"/>
      <c r="UZK3" s="53"/>
      <c r="UZL3" s="53"/>
      <c r="UZM3" s="53"/>
      <c r="UZN3" s="53"/>
      <c r="UZO3" s="53"/>
      <c r="UZP3" s="53"/>
      <c r="UZQ3" s="53"/>
      <c r="UZR3" s="53"/>
      <c r="UZS3" s="53"/>
      <c r="UZT3" s="53"/>
      <c r="UZU3" s="53"/>
      <c r="UZV3" s="53"/>
      <c r="UZW3" s="53"/>
      <c r="UZX3" s="53"/>
      <c r="UZY3" s="53"/>
      <c r="UZZ3" s="53"/>
      <c r="VAA3" s="53"/>
      <c r="VAB3" s="53"/>
      <c r="VAC3" s="53"/>
      <c r="VAD3" s="53"/>
      <c r="VAE3" s="53"/>
      <c r="VAF3" s="53"/>
      <c r="VAG3" s="53"/>
      <c r="VAH3" s="53"/>
      <c r="VAI3" s="53"/>
      <c r="VAJ3" s="53"/>
      <c r="VAK3" s="53"/>
      <c r="VAL3" s="53"/>
      <c r="VAM3" s="53"/>
      <c r="VAN3" s="53"/>
      <c r="VAO3" s="53"/>
      <c r="VAP3" s="53"/>
      <c r="VAQ3" s="53"/>
      <c r="VAR3" s="53"/>
      <c r="VAS3" s="53"/>
      <c r="VAT3" s="53"/>
      <c r="VAU3" s="53"/>
      <c r="VAV3" s="53"/>
      <c r="VAW3" s="53"/>
      <c r="VAX3" s="53"/>
      <c r="VAY3" s="53"/>
      <c r="VAZ3" s="53"/>
      <c r="VBA3" s="53"/>
      <c r="VBB3" s="53"/>
      <c r="VBC3" s="53"/>
      <c r="VBD3" s="53"/>
      <c r="VBE3" s="53"/>
      <c r="VBF3" s="53"/>
      <c r="VBG3" s="53"/>
      <c r="VBH3" s="53"/>
      <c r="VBI3" s="53"/>
      <c r="VBJ3" s="53"/>
      <c r="VBK3" s="53"/>
      <c r="VBL3" s="53"/>
      <c r="VBM3" s="53"/>
      <c r="VBN3" s="53"/>
      <c r="VBO3" s="53"/>
      <c r="VBP3" s="53"/>
      <c r="VBQ3" s="53"/>
      <c r="VBR3" s="53"/>
      <c r="VBS3" s="53"/>
      <c r="VBT3" s="53"/>
      <c r="VBU3" s="53"/>
      <c r="VBV3" s="53"/>
      <c r="VBW3" s="53"/>
      <c r="VBX3" s="53"/>
      <c r="VBY3" s="53"/>
      <c r="VBZ3" s="53"/>
      <c r="VCA3" s="53"/>
      <c r="VCB3" s="53"/>
      <c r="VCC3" s="53"/>
      <c r="VCD3" s="53"/>
      <c r="VCE3" s="53"/>
      <c r="VCF3" s="53"/>
      <c r="VCG3" s="53"/>
      <c r="VCH3" s="53"/>
      <c r="VCI3" s="53"/>
      <c r="VCJ3" s="53"/>
      <c r="VCK3" s="53"/>
      <c r="VCL3" s="53"/>
      <c r="VCM3" s="53"/>
      <c r="VCN3" s="53"/>
      <c r="VCO3" s="53"/>
      <c r="VCP3" s="53"/>
      <c r="VCQ3" s="53"/>
      <c r="VCR3" s="53"/>
      <c r="VCS3" s="53"/>
      <c r="VCT3" s="53"/>
      <c r="VCU3" s="53"/>
      <c r="VCV3" s="53"/>
      <c r="VCW3" s="53"/>
      <c r="VCX3" s="53"/>
      <c r="VCY3" s="53"/>
      <c r="VCZ3" s="53"/>
      <c r="VDA3" s="53"/>
      <c r="VDB3" s="53"/>
      <c r="VDC3" s="53"/>
      <c r="VDD3" s="53"/>
      <c r="VDE3" s="53"/>
      <c r="VDF3" s="53"/>
      <c r="VDG3" s="53"/>
      <c r="VDH3" s="53"/>
      <c r="VDI3" s="53"/>
      <c r="VDJ3" s="53"/>
      <c r="VDK3" s="53"/>
      <c r="VDL3" s="53"/>
      <c r="VDM3" s="53"/>
      <c r="VDN3" s="53"/>
      <c r="VDO3" s="53"/>
      <c r="VDP3" s="53"/>
      <c r="VDQ3" s="53"/>
      <c r="VDR3" s="53"/>
      <c r="VDS3" s="53"/>
      <c r="VDT3" s="53"/>
      <c r="VDU3" s="53"/>
      <c r="VDV3" s="53"/>
      <c r="VDW3" s="53"/>
      <c r="VDX3" s="53"/>
      <c r="VDY3" s="53"/>
      <c r="VDZ3" s="53"/>
      <c r="VEA3" s="53"/>
      <c r="VEB3" s="53"/>
      <c r="VEC3" s="53"/>
      <c r="VED3" s="53"/>
      <c r="VEE3" s="53"/>
      <c r="VEF3" s="53"/>
      <c r="VEG3" s="53"/>
      <c r="VEH3" s="53"/>
      <c r="VEI3" s="53"/>
      <c r="VEJ3" s="53"/>
      <c r="VEK3" s="53"/>
      <c r="VEL3" s="53"/>
      <c r="VEM3" s="53"/>
      <c r="VEN3" s="53"/>
      <c r="VEO3" s="53"/>
      <c r="VEP3" s="53"/>
      <c r="VEQ3" s="53"/>
      <c r="VER3" s="53"/>
      <c r="VES3" s="53"/>
      <c r="VET3" s="53"/>
      <c r="VEU3" s="53"/>
      <c r="VEV3" s="53"/>
      <c r="VEW3" s="53"/>
      <c r="VEX3" s="53"/>
      <c r="VEY3" s="53"/>
      <c r="VEZ3" s="53"/>
      <c r="VFA3" s="53"/>
      <c r="VFB3" s="53"/>
      <c r="VFC3" s="53"/>
      <c r="VFD3" s="53"/>
      <c r="VFE3" s="53"/>
      <c r="VFF3" s="53"/>
      <c r="VFG3" s="53"/>
      <c r="VFH3" s="53"/>
      <c r="VFI3" s="53"/>
      <c r="VFJ3" s="53"/>
      <c r="VFK3" s="53"/>
      <c r="VFL3" s="53"/>
      <c r="VFM3" s="53"/>
      <c r="VFN3" s="53"/>
      <c r="VFO3" s="53"/>
      <c r="VFP3" s="53"/>
      <c r="VFQ3" s="53"/>
      <c r="VFR3" s="53"/>
      <c r="VFS3" s="53"/>
      <c r="VFT3" s="53"/>
      <c r="VFU3" s="53"/>
      <c r="VFV3" s="53"/>
      <c r="VFW3" s="53"/>
      <c r="VFX3" s="53"/>
      <c r="VFY3" s="53"/>
      <c r="VFZ3" s="53"/>
      <c r="VGA3" s="53"/>
      <c r="VGB3" s="53"/>
      <c r="VGC3" s="53"/>
      <c r="VGD3" s="53"/>
      <c r="VGE3" s="53"/>
      <c r="VGF3" s="53"/>
      <c r="VGG3" s="53"/>
      <c r="VGH3" s="53"/>
      <c r="VGI3" s="53"/>
      <c r="VGJ3" s="53"/>
      <c r="VGK3" s="53"/>
      <c r="VGL3" s="53"/>
      <c r="VGM3" s="53"/>
      <c r="VGN3" s="53"/>
      <c r="VGO3" s="53"/>
      <c r="VGP3" s="53"/>
      <c r="VGQ3" s="53"/>
      <c r="VGR3" s="53"/>
      <c r="VGS3" s="53"/>
      <c r="VGT3" s="53"/>
      <c r="VGU3" s="53"/>
      <c r="VGV3" s="53"/>
      <c r="VGW3" s="53"/>
      <c r="VGX3" s="53"/>
      <c r="VGY3" s="53"/>
      <c r="VGZ3" s="53"/>
      <c r="VHA3" s="53"/>
      <c r="VHB3" s="53"/>
      <c r="VHC3" s="53"/>
      <c r="VHD3" s="53"/>
      <c r="VHE3" s="53"/>
      <c r="VHF3" s="53"/>
      <c r="VHG3" s="53"/>
      <c r="VHH3" s="53"/>
      <c r="VHI3" s="53"/>
      <c r="VHJ3" s="53"/>
      <c r="VHK3" s="53"/>
      <c r="VHL3" s="53"/>
      <c r="VHM3" s="53"/>
      <c r="VHN3" s="53"/>
      <c r="VHO3" s="53"/>
      <c r="VHP3" s="53"/>
      <c r="VHQ3" s="53"/>
      <c r="VHR3" s="53"/>
      <c r="VHS3" s="53"/>
      <c r="VHT3" s="53"/>
      <c r="VHU3" s="53"/>
      <c r="VHV3" s="53"/>
      <c r="VHW3" s="53"/>
      <c r="VHX3" s="53"/>
      <c r="VHY3" s="53"/>
      <c r="VHZ3" s="53"/>
      <c r="VIA3" s="53"/>
      <c r="VIB3" s="53"/>
      <c r="VIC3" s="53"/>
      <c r="VID3" s="53"/>
      <c r="VIE3" s="53"/>
      <c r="VIF3" s="53"/>
      <c r="VIG3" s="53"/>
      <c r="VIH3" s="53"/>
      <c r="VII3" s="53"/>
      <c r="VIJ3" s="53"/>
      <c r="VIK3" s="53"/>
      <c r="VIL3" s="53"/>
      <c r="VIM3" s="53"/>
      <c r="VIN3" s="53"/>
      <c r="VIO3" s="53"/>
      <c r="VIP3" s="53"/>
      <c r="VIQ3" s="53"/>
      <c r="VIR3" s="53"/>
      <c r="VIS3" s="53"/>
      <c r="VIT3" s="53"/>
      <c r="VIU3" s="53"/>
      <c r="VIV3" s="53"/>
      <c r="VIW3" s="53"/>
      <c r="VIX3" s="53"/>
      <c r="VIY3" s="53"/>
      <c r="VIZ3" s="53"/>
      <c r="VJA3" s="53"/>
      <c r="VJB3" s="53"/>
      <c r="VJC3" s="53"/>
      <c r="VJD3" s="53"/>
      <c r="VJE3" s="53"/>
      <c r="VJF3" s="53"/>
      <c r="VJG3" s="53"/>
      <c r="VJH3" s="53"/>
      <c r="VJI3" s="53"/>
      <c r="VJJ3" s="53"/>
      <c r="VJK3" s="53"/>
      <c r="VJL3" s="53"/>
      <c r="VJM3" s="53"/>
      <c r="VJN3" s="53"/>
      <c r="VJO3" s="53"/>
      <c r="VJP3" s="53"/>
      <c r="VJQ3" s="53"/>
      <c r="VJR3" s="53"/>
      <c r="VJS3" s="53"/>
      <c r="VJT3" s="53"/>
      <c r="VJU3" s="53"/>
      <c r="VJV3" s="53"/>
      <c r="VJW3" s="53"/>
      <c r="VJX3" s="53"/>
      <c r="VJY3" s="53"/>
      <c r="VJZ3" s="53"/>
      <c r="VKA3" s="53"/>
      <c r="VKB3" s="53"/>
      <c r="VKC3" s="53"/>
      <c r="VKD3" s="53"/>
      <c r="VKE3" s="53"/>
      <c r="VKF3" s="53"/>
      <c r="VKG3" s="53"/>
      <c r="VKH3" s="53"/>
      <c r="VKI3" s="53"/>
      <c r="VKJ3" s="53"/>
      <c r="VKK3" s="53"/>
      <c r="VKL3" s="53"/>
      <c r="VKM3" s="53"/>
      <c r="VKN3" s="53"/>
      <c r="VKO3" s="53"/>
      <c r="VKP3" s="53"/>
      <c r="VKQ3" s="53"/>
      <c r="VKR3" s="53"/>
      <c r="VKS3" s="53"/>
      <c r="VKT3" s="53"/>
      <c r="VKU3" s="53"/>
      <c r="VKV3" s="53"/>
      <c r="VKW3" s="53"/>
      <c r="VKX3" s="53"/>
      <c r="VKY3" s="53"/>
      <c r="VKZ3" s="53"/>
      <c r="VLA3" s="53"/>
      <c r="VLB3" s="53"/>
      <c r="VLC3" s="53"/>
      <c r="VLD3" s="53"/>
      <c r="VLE3" s="53"/>
      <c r="VLF3" s="53"/>
      <c r="VLG3" s="53"/>
      <c r="VLH3" s="53"/>
      <c r="VLI3" s="53"/>
      <c r="VLJ3" s="53"/>
      <c r="VLK3" s="53"/>
      <c r="VLL3" s="53"/>
      <c r="VLM3" s="53"/>
      <c r="VLN3" s="53"/>
      <c r="VLO3" s="53"/>
      <c r="VLP3" s="53"/>
      <c r="VLQ3" s="53"/>
      <c r="VLR3" s="53"/>
      <c r="VLS3" s="53"/>
      <c r="VLT3" s="53"/>
      <c r="VLU3" s="53"/>
      <c r="VLV3" s="53"/>
      <c r="VLW3" s="53"/>
      <c r="VLX3" s="53"/>
      <c r="VLY3" s="53"/>
      <c r="VLZ3" s="53"/>
      <c r="VMA3" s="53"/>
      <c r="VMB3" s="53"/>
      <c r="VMC3" s="53"/>
      <c r="VMD3" s="53"/>
      <c r="VME3" s="53"/>
      <c r="VMF3" s="53"/>
      <c r="VMG3" s="53"/>
      <c r="VMH3" s="53"/>
      <c r="VMI3" s="53"/>
      <c r="VMJ3" s="53"/>
      <c r="VMK3" s="53"/>
      <c r="VML3" s="53"/>
      <c r="VMM3" s="53"/>
      <c r="VMN3" s="53"/>
      <c r="VMO3" s="53"/>
      <c r="VMP3" s="53"/>
      <c r="VMQ3" s="53"/>
      <c r="VMR3" s="53"/>
      <c r="VMS3" s="53"/>
      <c r="VMT3" s="53"/>
      <c r="VMU3" s="53"/>
      <c r="VMV3" s="53"/>
      <c r="VMW3" s="53"/>
      <c r="VMX3" s="53"/>
      <c r="VMY3" s="53"/>
      <c r="VMZ3" s="53"/>
      <c r="VNA3" s="53"/>
      <c r="VNB3" s="53"/>
      <c r="VNC3" s="53"/>
      <c r="VND3" s="53"/>
      <c r="VNE3" s="53"/>
      <c r="VNF3" s="53"/>
      <c r="VNG3" s="53"/>
      <c r="VNH3" s="53"/>
      <c r="VNI3" s="53"/>
      <c r="VNJ3" s="53"/>
      <c r="VNK3" s="53"/>
      <c r="VNL3" s="53"/>
      <c r="VNM3" s="53"/>
      <c r="VNN3" s="53"/>
      <c r="VNO3" s="53"/>
      <c r="VNP3" s="53"/>
      <c r="VNQ3" s="53"/>
      <c r="VNR3" s="53"/>
      <c r="VNS3" s="53"/>
      <c r="VNT3" s="53"/>
      <c r="VNU3" s="53"/>
      <c r="VNV3" s="53"/>
      <c r="VNW3" s="53"/>
      <c r="VNX3" s="53"/>
      <c r="VNY3" s="53"/>
      <c r="VNZ3" s="53"/>
      <c r="VOA3" s="53"/>
      <c r="VOB3" s="53"/>
      <c r="VOC3" s="53"/>
      <c r="VOD3" s="53"/>
      <c r="VOE3" s="53"/>
      <c r="VOF3" s="53"/>
      <c r="VOG3" s="53"/>
      <c r="VOH3" s="53"/>
      <c r="VOI3" s="53"/>
      <c r="VOJ3" s="53"/>
      <c r="VOK3" s="53"/>
      <c r="VOL3" s="53"/>
      <c r="VOM3" s="53"/>
      <c r="VON3" s="53"/>
      <c r="VOO3" s="53"/>
      <c r="VOP3" s="53"/>
      <c r="VOQ3" s="53"/>
      <c r="VOR3" s="53"/>
      <c r="VOS3" s="53"/>
      <c r="VOT3" s="53"/>
      <c r="VOU3" s="53"/>
      <c r="VOV3" s="53"/>
      <c r="VOW3" s="53"/>
      <c r="VOX3" s="53"/>
      <c r="VOY3" s="53"/>
      <c r="VOZ3" s="53"/>
      <c r="VPA3" s="53"/>
      <c r="VPB3" s="53"/>
      <c r="VPC3" s="53"/>
      <c r="VPD3" s="53"/>
      <c r="VPE3" s="53"/>
      <c r="VPF3" s="53"/>
      <c r="VPG3" s="53"/>
      <c r="VPH3" s="53"/>
      <c r="VPI3" s="53"/>
      <c r="VPJ3" s="53"/>
      <c r="VPK3" s="53"/>
      <c r="VPL3" s="53"/>
      <c r="VPM3" s="53"/>
      <c r="VPN3" s="53"/>
      <c r="VPO3" s="53"/>
      <c r="VPP3" s="53"/>
      <c r="VPQ3" s="53"/>
      <c r="VPR3" s="53"/>
      <c r="VPS3" s="53"/>
      <c r="VPT3" s="53"/>
      <c r="VPU3" s="53"/>
      <c r="VPV3" s="53"/>
      <c r="VPW3" s="53"/>
      <c r="VPX3" s="53"/>
      <c r="VPY3" s="53"/>
      <c r="VPZ3" s="53"/>
      <c r="VQA3" s="53"/>
      <c r="VQB3" s="53"/>
      <c r="VQC3" s="53"/>
      <c r="VQD3" s="53"/>
      <c r="VQE3" s="53"/>
      <c r="VQF3" s="53"/>
      <c r="VQG3" s="53"/>
      <c r="VQH3" s="53"/>
      <c r="VQI3" s="53"/>
      <c r="VQJ3" s="53"/>
      <c r="VQK3" s="53"/>
      <c r="VQL3" s="53"/>
      <c r="VQM3" s="53"/>
      <c r="VQN3" s="53"/>
      <c r="VQO3" s="53"/>
      <c r="VQP3" s="53"/>
      <c r="VQQ3" s="53"/>
      <c r="VQR3" s="53"/>
      <c r="VQS3" s="53"/>
      <c r="VQT3" s="53"/>
      <c r="VQU3" s="53"/>
      <c r="VQV3" s="53"/>
      <c r="VQW3" s="53"/>
      <c r="VQX3" s="53"/>
      <c r="VQY3" s="53"/>
      <c r="VQZ3" s="53"/>
      <c r="VRA3" s="53"/>
      <c r="VRB3" s="53"/>
      <c r="VRC3" s="53"/>
      <c r="VRD3" s="53"/>
      <c r="VRE3" s="53"/>
      <c r="VRF3" s="53"/>
      <c r="VRG3" s="53"/>
      <c r="VRH3" s="53"/>
      <c r="VRI3" s="53"/>
      <c r="VRJ3" s="53"/>
      <c r="VRK3" s="53"/>
      <c r="VRL3" s="53"/>
      <c r="VRM3" s="53"/>
      <c r="VRN3" s="53"/>
      <c r="VRO3" s="53"/>
      <c r="VRP3" s="53"/>
      <c r="VRQ3" s="53"/>
      <c r="VRR3" s="53"/>
      <c r="VRS3" s="53"/>
      <c r="VRT3" s="53"/>
      <c r="VRU3" s="53"/>
      <c r="VRV3" s="53"/>
      <c r="VRW3" s="53"/>
      <c r="VRX3" s="53"/>
      <c r="VRY3" s="53"/>
      <c r="VRZ3" s="53"/>
      <c r="VSA3" s="53"/>
      <c r="VSB3" s="53"/>
      <c r="VSC3" s="53"/>
      <c r="VSD3" s="53"/>
      <c r="VSE3" s="53"/>
      <c r="VSF3" s="53"/>
      <c r="VSG3" s="53"/>
      <c r="VSH3" s="53"/>
      <c r="VSI3" s="53"/>
      <c r="VSJ3" s="53"/>
      <c r="VSK3" s="53"/>
      <c r="VSL3" s="53"/>
      <c r="VSM3" s="53"/>
      <c r="VSN3" s="53"/>
      <c r="VSO3" s="53"/>
      <c r="VSP3" s="53"/>
      <c r="VSQ3" s="53"/>
      <c r="VSR3" s="53"/>
      <c r="VSS3" s="53"/>
      <c r="VST3" s="53"/>
      <c r="VSU3" s="53"/>
      <c r="VSV3" s="53"/>
      <c r="VSW3" s="53"/>
      <c r="VSX3" s="53"/>
      <c r="VSY3" s="53"/>
      <c r="VSZ3" s="53"/>
      <c r="VTA3" s="53"/>
      <c r="VTB3" s="53"/>
      <c r="VTC3" s="53"/>
      <c r="VTD3" s="53"/>
      <c r="VTE3" s="53"/>
      <c r="VTF3" s="53"/>
      <c r="VTG3" s="53"/>
      <c r="VTH3" s="53"/>
      <c r="VTI3" s="53"/>
      <c r="VTJ3" s="53"/>
      <c r="VTK3" s="53"/>
      <c r="VTL3" s="53"/>
      <c r="VTM3" s="53"/>
      <c r="VTN3" s="53"/>
      <c r="VTO3" s="53"/>
      <c r="VTP3" s="53"/>
      <c r="VTQ3" s="53"/>
      <c r="VTR3" s="53"/>
      <c r="VTS3" s="53"/>
      <c r="VTT3" s="53"/>
      <c r="VTU3" s="53"/>
      <c r="VTV3" s="53"/>
      <c r="VTW3" s="53"/>
      <c r="VTX3" s="53"/>
      <c r="VTY3" s="53"/>
      <c r="VTZ3" s="53"/>
      <c r="VUA3" s="53"/>
      <c r="VUB3" s="53"/>
      <c r="VUC3" s="53"/>
      <c r="VUD3" s="53"/>
      <c r="VUE3" s="53"/>
      <c r="VUF3" s="53"/>
      <c r="VUG3" s="53"/>
      <c r="VUH3" s="53"/>
      <c r="VUI3" s="53"/>
      <c r="VUJ3" s="53"/>
      <c r="VUK3" s="53"/>
      <c r="VUL3" s="53"/>
      <c r="VUM3" s="53"/>
      <c r="VUN3" s="53"/>
      <c r="VUO3" s="53"/>
      <c r="VUP3" s="53"/>
      <c r="VUQ3" s="53"/>
      <c r="VUR3" s="53"/>
      <c r="VUS3" s="53"/>
      <c r="VUT3" s="53"/>
      <c r="VUU3" s="53"/>
      <c r="VUV3" s="53"/>
      <c r="VUW3" s="53"/>
      <c r="VUX3" s="53"/>
      <c r="VUY3" s="53"/>
      <c r="VUZ3" s="53"/>
      <c r="VVA3" s="53"/>
      <c r="VVB3" s="53"/>
      <c r="VVC3" s="53"/>
      <c r="VVD3" s="53"/>
      <c r="VVE3" s="53"/>
      <c r="VVF3" s="53"/>
      <c r="VVG3" s="53"/>
      <c r="VVH3" s="53"/>
      <c r="VVI3" s="53"/>
      <c r="VVJ3" s="53"/>
      <c r="VVK3" s="53"/>
      <c r="VVL3" s="53"/>
      <c r="VVM3" s="53"/>
      <c r="VVN3" s="53"/>
      <c r="VVO3" s="53"/>
      <c r="VVP3" s="53"/>
      <c r="VVQ3" s="53"/>
      <c r="VVR3" s="53"/>
      <c r="VVS3" s="53"/>
      <c r="VVT3" s="53"/>
      <c r="VVU3" s="53"/>
      <c r="VVV3" s="53"/>
      <c r="VVW3" s="53"/>
      <c r="VVX3" s="53"/>
      <c r="VVY3" s="53"/>
      <c r="VVZ3" s="53"/>
      <c r="VWA3" s="53"/>
      <c r="VWB3" s="53"/>
      <c r="VWC3" s="53"/>
      <c r="VWD3" s="53"/>
      <c r="VWE3" s="53"/>
      <c r="VWF3" s="53"/>
      <c r="VWG3" s="53"/>
      <c r="VWH3" s="53"/>
      <c r="VWI3" s="53"/>
      <c r="VWJ3" s="53"/>
      <c r="VWK3" s="53"/>
      <c r="VWL3" s="53"/>
      <c r="VWM3" s="53"/>
      <c r="VWN3" s="53"/>
      <c r="VWO3" s="53"/>
      <c r="VWP3" s="53"/>
      <c r="VWQ3" s="53"/>
      <c r="VWR3" s="53"/>
      <c r="VWS3" s="53"/>
      <c r="VWT3" s="53"/>
      <c r="VWU3" s="53"/>
      <c r="VWV3" s="53"/>
      <c r="VWW3" s="53"/>
      <c r="VWX3" s="53"/>
      <c r="VWY3" s="53"/>
      <c r="VWZ3" s="53"/>
      <c r="VXA3" s="53"/>
      <c r="VXB3" s="53"/>
      <c r="VXC3" s="53"/>
      <c r="VXD3" s="53"/>
      <c r="VXE3" s="53"/>
      <c r="VXF3" s="53"/>
      <c r="VXG3" s="53"/>
      <c r="VXH3" s="53"/>
      <c r="VXI3" s="53"/>
      <c r="VXJ3" s="53"/>
      <c r="VXK3" s="53"/>
      <c r="VXL3" s="53"/>
      <c r="VXM3" s="53"/>
      <c r="VXN3" s="53"/>
      <c r="VXO3" s="53"/>
      <c r="VXP3" s="53"/>
      <c r="VXQ3" s="53"/>
      <c r="VXR3" s="53"/>
      <c r="VXS3" s="53"/>
      <c r="VXT3" s="53"/>
      <c r="VXU3" s="53"/>
      <c r="VXV3" s="53"/>
      <c r="VXW3" s="53"/>
      <c r="VXX3" s="53"/>
      <c r="VXY3" s="53"/>
      <c r="VXZ3" s="53"/>
      <c r="VYA3" s="53"/>
      <c r="VYB3" s="53"/>
      <c r="VYC3" s="53"/>
      <c r="VYD3" s="53"/>
      <c r="VYE3" s="53"/>
      <c r="VYF3" s="53"/>
      <c r="VYG3" s="53"/>
      <c r="VYH3" s="53"/>
      <c r="VYI3" s="53"/>
      <c r="VYJ3" s="53"/>
      <c r="VYK3" s="53"/>
      <c r="VYL3" s="53"/>
      <c r="VYM3" s="53"/>
      <c r="VYN3" s="53"/>
      <c r="VYO3" s="53"/>
      <c r="VYP3" s="53"/>
      <c r="VYQ3" s="53"/>
      <c r="VYR3" s="53"/>
      <c r="VYS3" s="53"/>
      <c r="VYT3" s="53"/>
      <c r="VYU3" s="53"/>
      <c r="VYV3" s="53"/>
      <c r="VYW3" s="53"/>
      <c r="VYX3" s="53"/>
      <c r="VYY3" s="53"/>
      <c r="VYZ3" s="53"/>
      <c r="VZA3" s="53"/>
      <c r="VZB3" s="53"/>
      <c r="VZC3" s="53"/>
      <c r="VZD3" s="53"/>
      <c r="VZE3" s="53"/>
      <c r="VZF3" s="53"/>
      <c r="VZG3" s="53"/>
      <c r="VZH3" s="53"/>
      <c r="VZI3" s="53"/>
      <c r="VZJ3" s="53"/>
      <c r="VZK3" s="53"/>
      <c r="VZL3" s="53"/>
      <c r="VZM3" s="53"/>
      <c r="VZN3" s="53"/>
      <c r="VZO3" s="53"/>
      <c r="VZP3" s="53"/>
      <c r="VZQ3" s="53"/>
      <c r="VZR3" s="53"/>
      <c r="VZS3" s="53"/>
      <c r="VZT3" s="53"/>
      <c r="VZU3" s="53"/>
      <c r="VZV3" s="53"/>
      <c r="VZW3" s="53"/>
      <c r="VZX3" s="53"/>
      <c r="VZY3" s="53"/>
      <c r="VZZ3" s="53"/>
      <c r="WAA3" s="53"/>
      <c r="WAB3" s="53"/>
      <c r="WAC3" s="53"/>
      <c r="WAD3" s="53"/>
      <c r="WAE3" s="53"/>
      <c r="WAF3" s="53"/>
      <c r="WAG3" s="53"/>
      <c r="WAH3" s="53"/>
      <c r="WAI3" s="53"/>
      <c r="WAJ3" s="53"/>
      <c r="WAK3" s="53"/>
      <c r="WAL3" s="53"/>
      <c r="WAM3" s="53"/>
      <c r="WAN3" s="53"/>
      <c r="WAO3" s="53"/>
      <c r="WAP3" s="53"/>
      <c r="WAQ3" s="53"/>
      <c r="WAR3" s="53"/>
      <c r="WAS3" s="53"/>
      <c r="WAT3" s="53"/>
      <c r="WAU3" s="53"/>
      <c r="WAV3" s="53"/>
      <c r="WAW3" s="53"/>
      <c r="WAX3" s="53"/>
      <c r="WAY3" s="53"/>
      <c r="WAZ3" s="53"/>
      <c r="WBA3" s="53"/>
      <c r="WBB3" s="53"/>
      <c r="WBC3" s="53"/>
      <c r="WBD3" s="53"/>
      <c r="WBE3" s="53"/>
      <c r="WBF3" s="53"/>
      <c r="WBG3" s="53"/>
      <c r="WBH3" s="53"/>
      <c r="WBI3" s="53"/>
      <c r="WBJ3" s="53"/>
      <c r="WBK3" s="53"/>
      <c r="WBL3" s="53"/>
      <c r="WBM3" s="53"/>
      <c r="WBN3" s="53"/>
      <c r="WBO3" s="53"/>
      <c r="WBP3" s="53"/>
      <c r="WBQ3" s="53"/>
      <c r="WBR3" s="53"/>
      <c r="WBS3" s="53"/>
      <c r="WBT3" s="53"/>
      <c r="WBU3" s="53"/>
      <c r="WBV3" s="53"/>
      <c r="WBW3" s="53"/>
      <c r="WBX3" s="53"/>
      <c r="WBY3" s="53"/>
      <c r="WBZ3" s="53"/>
      <c r="WCA3" s="53"/>
      <c r="WCB3" s="53"/>
      <c r="WCC3" s="53"/>
      <c r="WCD3" s="53"/>
      <c r="WCE3" s="53"/>
      <c r="WCF3" s="53"/>
      <c r="WCG3" s="53"/>
      <c r="WCH3" s="53"/>
      <c r="WCI3" s="53"/>
      <c r="WCJ3" s="53"/>
      <c r="WCK3" s="53"/>
      <c r="WCL3" s="53"/>
      <c r="WCM3" s="53"/>
      <c r="WCN3" s="53"/>
      <c r="WCO3" s="53"/>
      <c r="WCP3" s="53"/>
      <c r="WCQ3" s="53"/>
      <c r="WCR3" s="53"/>
      <c r="WCS3" s="53"/>
      <c r="WCT3" s="53"/>
      <c r="WCU3" s="53"/>
      <c r="WCV3" s="53"/>
      <c r="WCW3" s="53"/>
      <c r="WCX3" s="53"/>
      <c r="WCY3" s="53"/>
      <c r="WCZ3" s="53"/>
      <c r="WDA3" s="53"/>
      <c r="WDB3" s="53"/>
      <c r="WDC3" s="53"/>
      <c r="WDD3" s="53"/>
      <c r="WDE3" s="53"/>
      <c r="WDF3" s="53"/>
      <c r="WDG3" s="53"/>
      <c r="WDH3" s="53"/>
      <c r="WDI3" s="53"/>
      <c r="WDJ3" s="53"/>
      <c r="WDK3" s="53"/>
      <c r="WDL3" s="53"/>
      <c r="WDM3" s="53"/>
      <c r="WDN3" s="53"/>
      <c r="WDO3" s="53"/>
      <c r="WDP3" s="53"/>
      <c r="WDQ3" s="53"/>
      <c r="WDR3" s="53"/>
      <c r="WDS3" s="53"/>
      <c r="WDT3" s="53"/>
      <c r="WDU3" s="53"/>
      <c r="WDV3" s="53"/>
      <c r="WDW3" s="53"/>
      <c r="WDX3" s="53"/>
      <c r="WDY3" s="53"/>
      <c r="WDZ3" s="53"/>
      <c r="WEA3" s="53"/>
      <c r="WEB3" s="53"/>
      <c r="WEC3" s="53"/>
      <c r="WED3" s="53"/>
      <c r="WEE3" s="53"/>
      <c r="WEF3" s="53"/>
      <c r="WEG3" s="53"/>
      <c r="WEH3" s="53"/>
      <c r="WEI3" s="53"/>
      <c r="WEJ3" s="53"/>
      <c r="WEK3" s="53"/>
      <c r="WEL3" s="53"/>
      <c r="WEM3" s="53"/>
      <c r="WEN3" s="53"/>
      <c r="WEO3" s="53"/>
      <c r="WEP3" s="53"/>
      <c r="WEQ3" s="53"/>
      <c r="WER3" s="53"/>
      <c r="WES3" s="53"/>
      <c r="WET3" s="53"/>
      <c r="WEU3" s="53"/>
      <c r="WEV3" s="53"/>
      <c r="WEW3" s="53"/>
      <c r="WEX3" s="53"/>
      <c r="WEY3" s="53"/>
      <c r="WEZ3" s="53"/>
      <c r="WFA3" s="53"/>
      <c r="WFB3" s="53"/>
      <c r="WFC3" s="53"/>
      <c r="WFD3" s="53"/>
      <c r="WFE3" s="53"/>
      <c r="WFF3" s="53"/>
      <c r="WFG3" s="53"/>
      <c r="WFH3" s="53"/>
      <c r="WFI3" s="53"/>
      <c r="WFJ3" s="53"/>
      <c r="WFK3" s="53"/>
      <c r="WFL3" s="53"/>
      <c r="WFM3" s="53"/>
      <c r="WFN3" s="53"/>
      <c r="WFO3" s="53"/>
      <c r="WFP3" s="53"/>
      <c r="WFQ3" s="53"/>
      <c r="WFR3" s="53"/>
      <c r="WFS3" s="53"/>
      <c r="WFT3" s="53"/>
      <c r="WFU3" s="53"/>
      <c r="WFV3" s="53"/>
      <c r="WFW3" s="53"/>
      <c r="WFX3" s="53"/>
      <c r="WFY3" s="53"/>
      <c r="WFZ3" s="53"/>
      <c r="WGA3" s="53"/>
      <c r="WGB3" s="53"/>
      <c r="WGC3" s="53"/>
      <c r="WGD3" s="53"/>
      <c r="WGE3" s="53"/>
      <c r="WGF3" s="53"/>
      <c r="WGG3" s="53"/>
      <c r="WGH3" s="53"/>
      <c r="WGI3" s="53"/>
      <c r="WGJ3" s="53"/>
      <c r="WGK3" s="53"/>
      <c r="WGL3" s="53"/>
      <c r="WGM3" s="53"/>
      <c r="WGN3" s="53"/>
      <c r="WGO3" s="53"/>
      <c r="WGP3" s="53"/>
      <c r="WGQ3" s="53"/>
      <c r="WGR3" s="53"/>
      <c r="WGS3" s="53"/>
      <c r="WGT3" s="53"/>
      <c r="WGU3" s="53"/>
      <c r="WGV3" s="53"/>
      <c r="WGW3" s="53"/>
      <c r="WGX3" s="53"/>
      <c r="WGY3" s="53"/>
      <c r="WGZ3" s="53"/>
      <c r="WHA3" s="53"/>
      <c r="WHB3" s="53"/>
      <c r="WHC3" s="53"/>
      <c r="WHD3" s="53"/>
      <c r="WHE3" s="53"/>
      <c r="WHF3" s="53"/>
      <c r="WHG3" s="53"/>
      <c r="WHH3" s="53"/>
      <c r="WHI3" s="53"/>
      <c r="WHJ3" s="53"/>
      <c r="WHK3" s="53"/>
      <c r="WHL3" s="53"/>
      <c r="WHM3" s="53"/>
      <c r="WHN3" s="53"/>
      <c r="WHO3" s="53"/>
      <c r="WHP3" s="53"/>
      <c r="WHQ3" s="53"/>
      <c r="WHR3" s="53"/>
      <c r="WHS3" s="53"/>
      <c r="WHT3" s="53"/>
      <c r="WHU3" s="53"/>
      <c r="WHV3" s="53"/>
      <c r="WHW3" s="53"/>
      <c r="WHX3" s="53"/>
      <c r="WHY3" s="53"/>
      <c r="WHZ3" s="53"/>
      <c r="WIA3" s="53"/>
      <c r="WIB3" s="53"/>
      <c r="WIC3" s="53"/>
      <c r="WID3" s="53"/>
      <c r="WIE3" s="53"/>
      <c r="WIF3" s="53"/>
      <c r="WIG3" s="53"/>
      <c r="WIH3" s="53"/>
      <c r="WII3" s="53"/>
      <c r="WIJ3" s="53"/>
      <c r="WIK3" s="53"/>
      <c r="WIL3" s="53"/>
      <c r="WIM3" s="53"/>
      <c r="WIN3" s="53"/>
      <c r="WIO3" s="53"/>
      <c r="WIP3" s="53"/>
      <c r="WIQ3" s="53"/>
      <c r="WIR3" s="53"/>
      <c r="WIS3" s="53"/>
      <c r="WIT3" s="53"/>
      <c r="WIU3" s="53"/>
      <c r="WIV3" s="53"/>
      <c r="WIW3" s="53"/>
      <c r="WIX3" s="53"/>
      <c r="WIY3" s="53"/>
      <c r="WIZ3" s="53"/>
      <c r="WJA3" s="53"/>
      <c r="WJB3" s="53"/>
      <c r="WJC3" s="53"/>
      <c r="WJD3" s="53"/>
      <c r="WJE3" s="53"/>
      <c r="WJF3" s="53"/>
      <c r="WJG3" s="53"/>
      <c r="WJH3" s="53"/>
      <c r="WJI3" s="53"/>
      <c r="WJJ3" s="53"/>
      <c r="WJK3" s="53"/>
      <c r="WJL3" s="53"/>
      <c r="WJM3" s="53"/>
      <c r="WJN3" s="53"/>
      <c r="WJO3" s="53"/>
      <c r="WJP3" s="53"/>
      <c r="WJQ3" s="53"/>
      <c r="WJR3" s="53"/>
      <c r="WJS3" s="53"/>
      <c r="WJT3" s="53"/>
      <c r="WJU3" s="53"/>
      <c r="WJV3" s="53"/>
      <c r="WJW3" s="53"/>
      <c r="WJX3" s="53"/>
      <c r="WJY3" s="53"/>
      <c r="WJZ3" s="53"/>
      <c r="WKA3" s="53"/>
      <c r="WKB3" s="53"/>
      <c r="WKC3" s="53"/>
      <c r="WKD3" s="53"/>
      <c r="WKE3" s="53"/>
      <c r="WKF3" s="53"/>
      <c r="WKG3" s="53"/>
      <c r="WKH3" s="53"/>
      <c r="WKI3" s="53"/>
      <c r="WKJ3" s="53"/>
      <c r="WKK3" s="53"/>
      <c r="WKL3" s="53"/>
      <c r="WKM3" s="53"/>
      <c r="WKN3" s="53"/>
      <c r="WKO3" s="53"/>
      <c r="WKP3" s="53"/>
      <c r="WKQ3" s="53"/>
      <c r="WKR3" s="53"/>
      <c r="WKS3" s="53"/>
      <c r="WKT3" s="53"/>
      <c r="WKU3" s="53"/>
      <c r="WKV3" s="53"/>
      <c r="WKW3" s="53"/>
      <c r="WKX3" s="53"/>
      <c r="WKY3" s="53"/>
      <c r="WKZ3" s="53"/>
      <c r="WLA3" s="53"/>
      <c r="WLB3" s="53"/>
      <c r="WLC3" s="53"/>
      <c r="WLD3" s="53"/>
      <c r="WLE3" s="53"/>
      <c r="WLF3" s="53"/>
      <c r="WLG3" s="53"/>
      <c r="WLH3" s="53"/>
      <c r="WLI3" s="53"/>
      <c r="WLJ3" s="53"/>
      <c r="WLK3" s="53"/>
      <c r="WLL3" s="53"/>
      <c r="WLM3" s="53"/>
      <c r="WLN3" s="53"/>
      <c r="WLO3" s="53"/>
      <c r="WLP3" s="53"/>
      <c r="WLQ3" s="53"/>
      <c r="WLR3" s="53"/>
      <c r="WLS3" s="53"/>
      <c r="WLT3" s="53"/>
      <c r="WLU3" s="53"/>
      <c r="WLV3" s="53"/>
      <c r="WLW3" s="53"/>
      <c r="WLX3" s="53"/>
      <c r="WLY3" s="53"/>
      <c r="WLZ3" s="53"/>
      <c r="WMA3" s="53"/>
      <c r="WMB3" s="53"/>
      <c r="WMC3" s="53"/>
      <c r="WMD3" s="53"/>
      <c r="WME3" s="53"/>
      <c r="WMF3" s="53"/>
      <c r="WMG3" s="53"/>
      <c r="WMH3" s="53"/>
      <c r="WMI3" s="53"/>
      <c r="WMJ3" s="53"/>
      <c r="WMK3" s="53"/>
      <c r="WML3" s="53"/>
      <c r="WMM3" s="53"/>
      <c r="WMN3" s="53"/>
      <c r="WMO3" s="53"/>
      <c r="WMP3" s="53"/>
      <c r="WMQ3" s="53"/>
      <c r="WMR3" s="53"/>
      <c r="WMS3" s="53"/>
      <c r="WMT3" s="53"/>
      <c r="WMU3" s="53"/>
      <c r="WMV3" s="53"/>
      <c r="WMW3" s="53"/>
      <c r="WMX3" s="53"/>
      <c r="WMY3" s="53"/>
      <c r="WMZ3" s="53"/>
      <c r="WNA3" s="53"/>
      <c r="WNB3" s="53"/>
      <c r="WNC3" s="53"/>
      <c r="WND3" s="53"/>
      <c r="WNE3" s="53"/>
      <c r="WNF3" s="53"/>
      <c r="WNG3" s="53"/>
      <c r="WNH3" s="53"/>
      <c r="WNI3" s="53"/>
      <c r="WNJ3" s="53"/>
      <c r="WNK3" s="53"/>
      <c r="WNL3" s="53"/>
      <c r="WNM3" s="53"/>
      <c r="WNN3" s="53"/>
      <c r="WNO3" s="53"/>
      <c r="WNP3" s="53"/>
      <c r="WNQ3" s="53"/>
      <c r="WNR3" s="53"/>
      <c r="WNS3" s="53"/>
      <c r="WNT3" s="53"/>
      <c r="WNU3" s="53"/>
      <c r="WNV3" s="53"/>
      <c r="WNW3" s="53"/>
      <c r="WNX3" s="53"/>
      <c r="WNY3" s="53"/>
      <c r="WNZ3" s="53"/>
      <c r="WOA3" s="53"/>
      <c r="WOB3" s="53"/>
      <c r="WOC3" s="53"/>
      <c r="WOD3" s="53"/>
      <c r="WOE3" s="53"/>
      <c r="WOF3" s="53"/>
      <c r="WOG3" s="53"/>
      <c r="WOH3" s="53"/>
      <c r="WOI3" s="53"/>
      <c r="WOJ3" s="53"/>
      <c r="WOK3" s="53"/>
      <c r="WOL3" s="53"/>
      <c r="WOM3" s="53"/>
      <c r="WON3" s="53"/>
      <c r="WOO3" s="53"/>
      <c r="WOP3" s="53"/>
      <c r="WOQ3" s="53"/>
      <c r="WOR3" s="53"/>
      <c r="WOS3" s="53"/>
      <c r="WOT3" s="53"/>
      <c r="WOU3" s="53"/>
      <c r="WOV3" s="53"/>
      <c r="WOW3" s="53"/>
      <c r="WOX3" s="53"/>
      <c r="WOY3" s="53"/>
      <c r="WOZ3" s="53"/>
      <c r="WPA3" s="53"/>
      <c r="WPB3" s="53"/>
      <c r="WPC3" s="53"/>
      <c r="WPD3" s="53"/>
      <c r="WPE3" s="53"/>
      <c r="WPF3" s="53"/>
      <c r="WPG3" s="53"/>
      <c r="WPH3" s="53"/>
      <c r="WPI3" s="53"/>
      <c r="WPJ3" s="53"/>
      <c r="WPK3" s="53"/>
      <c r="WPL3" s="53"/>
      <c r="WPM3" s="53"/>
      <c r="WPN3" s="53"/>
      <c r="WPO3" s="53"/>
      <c r="WPP3" s="53"/>
      <c r="WPQ3" s="53"/>
      <c r="WPR3" s="53"/>
      <c r="WPS3" s="53"/>
      <c r="WPT3" s="53"/>
      <c r="WPU3" s="53"/>
      <c r="WPV3" s="53"/>
      <c r="WPW3" s="53"/>
      <c r="WPX3" s="53"/>
      <c r="WPY3" s="53"/>
      <c r="WPZ3" s="53"/>
      <c r="WQA3" s="53"/>
      <c r="WQB3" s="53"/>
      <c r="WQC3" s="53"/>
      <c r="WQD3" s="53"/>
      <c r="WQE3" s="53"/>
      <c r="WQF3" s="53"/>
      <c r="WQG3" s="53"/>
      <c r="WQH3" s="53"/>
      <c r="WQI3" s="53"/>
      <c r="WQJ3" s="53"/>
      <c r="WQK3" s="53"/>
      <c r="WQL3" s="53"/>
      <c r="WQM3" s="53"/>
      <c r="WQN3" s="53"/>
      <c r="WQO3" s="53"/>
      <c r="WQP3" s="53"/>
      <c r="WQQ3" s="53"/>
      <c r="WQR3" s="53"/>
      <c r="WQS3" s="53"/>
      <c r="WQT3" s="53"/>
      <c r="WQU3" s="53"/>
      <c r="WQV3" s="53"/>
      <c r="WQW3" s="53"/>
      <c r="WQX3" s="53"/>
      <c r="WQY3" s="53"/>
      <c r="WQZ3" s="53"/>
      <c r="WRA3" s="53"/>
      <c r="WRB3" s="53"/>
      <c r="WRC3" s="53"/>
      <c r="WRD3" s="53"/>
      <c r="WRE3" s="53"/>
      <c r="WRF3" s="53"/>
      <c r="WRG3" s="53"/>
      <c r="WRH3" s="53"/>
      <c r="WRI3" s="53"/>
      <c r="WRJ3" s="53"/>
      <c r="WRK3" s="53"/>
      <c r="WRL3" s="53"/>
      <c r="WRM3" s="53"/>
      <c r="WRN3" s="53"/>
      <c r="WRO3" s="53"/>
      <c r="WRP3" s="53"/>
      <c r="WRQ3" s="53"/>
      <c r="WRR3" s="53"/>
      <c r="WRS3" s="53"/>
      <c r="WRT3" s="53"/>
      <c r="WRU3" s="53"/>
      <c r="WRV3" s="53"/>
      <c r="WRW3" s="53"/>
      <c r="WRX3" s="53"/>
      <c r="WRY3" s="53"/>
      <c r="WRZ3" s="53"/>
      <c r="WSA3" s="53"/>
      <c r="WSB3" s="53"/>
      <c r="WSC3" s="53"/>
      <c r="WSD3" s="53"/>
      <c r="WSE3" s="53"/>
      <c r="WSF3" s="53"/>
      <c r="WSG3" s="53"/>
      <c r="WSH3" s="53"/>
      <c r="WSI3" s="53"/>
      <c r="WSJ3" s="53"/>
      <c r="WSK3" s="53"/>
      <c r="WSL3" s="53"/>
      <c r="WSM3" s="53"/>
      <c r="WSN3" s="53"/>
      <c r="WSO3" s="53"/>
      <c r="WSP3" s="53"/>
      <c r="WSQ3" s="53"/>
      <c r="WSR3" s="53"/>
      <c r="WSS3" s="53"/>
      <c r="WST3" s="53"/>
      <c r="WSU3" s="53"/>
      <c r="WSV3" s="53"/>
      <c r="WSW3" s="53"/>
      <c r="WSX3" s="53"/>
      <c r="WSY3" s="53"/>
      <c r="WSZ3" s="53"/>
      <c r="WTA3" s="53"/>
      <c r="WTB3" s="53"/>
      <c r="WTC3" s="53"/>
      <c r="WTD3" s="53"/>
      <c r="WTE3" s="53"/>
      <c r="WTF3" s="53"/>
      <c r="WTG3" s="53"/>
      <c r="WTH3" s="53"/>
      <c r="WTI3" s="53"/>
      <c r="WTJ3" s="53"/>
      <c r="WTK3" s="53"/>
      <c r="WTL3" s="53"/>
      <c r="WTM3" s="53"/>
      <c r="WTN3" s="53"/>
      <c r="WTO3" s="53"/>
      <c r="WTP3" s="53"/>
      <c r="WTQ3" s="53"/>
      <c r="WTR3" s="53"/>
      <c r="WTS3" s="53"/>
      <c r="WTT3" s="53"/>
      <c r="WTU3" s="53"/>
      <c r="WTV3" s="53"/>
      <c r="WTW3" s="53"/>
      <c r="WTX3" s="53"/>
      <c r="WTY3" s="53"/>
      <c r="WTZ3" s="53"/>
      <c r="WUA3" s="53"/>
      <c r="WUB3" s="53"/>
      <c r="WUC3" s="53"/>
      <c r="WUD3" s="53"/>
      <c r="WUE3" s="53"/>
      <c r="WUF3" s="53"/>
      <c r="WUG3" s="53"/>
      <c r="WUH3" s="53"/>
      <c r="WUI3" s="53"/>
      <c r="WUJ3" s="53"/>
      <c r="WUK3" s="53"/>
      <c r="WUL3" s="53"/>
      <c r="WUM3" s="53"/>
      <c r="WUN3" s="53"/>
      <c r="WUO3" s="53"/>
      <c r="WUP3" s="53"/>
      <c r="WUQ3" s="53"/>
      <c r="WUR3" s="53"/>
      <c r="WUS3" s="53"/>
      <c r="WUT3" s="53"/>
      <c r="WUU3" s="53"/>
      <c r="WUV3" s="53"/>
      <c r="WUW3" s="53"/>
      <c r="WUX3" s="53"/>
      <c r="WUY3" s="53"/>
      <c r="WUZ3" s="53"/>
      <c r="WVA3" s="53"/>
      <c r="WVB3" s="53"/>
      <c r="WVC3" s="53"/>
      <c r="WVD3" s="53"/>
      <c r="WVE3" s="53"/>
      <c r="WVF3" s="53"/>
      <c r="WVG3" s="53"/>
      <c r="WVH3" s="53"/>
      <c r="WVI3" s="53"/>
      <c r="WVJ3" s="53"/>
      <c r="WVK3" s="53"/>
      <c r="WVL3" s="53"/>
      <c r="WVM3" s="53"/>
      <c r="WVN3" s="53"/>
      <c r="WVO3" s="53"/>
      <c r="WVP3" s="53"/>
      <c r="WVQ3" s="53"/>
      <c r="WVR3" s="53"/>
      <c r="WVS3" s="53"/>
      <c r="WVT3" s="53"/>
      <c r="WVU3" s="53"/>
      <c r="WVV3" s="53"/>
      <c r="WVW3" s="53"/>
      <c r="WVX3" s="53"/>
      <c r="WVY3" s="53"/>
      <c r="WVZ3" s="53"/>
      <c r="WWA3" s="53"/>
      <c r="WWB3" s="53"/>
      <c r="WWC3" s="53"/>
      <c r="WWD3" s="53"/>
      <c r="WWE3" s="53"/>
      <c r="WWF3" s="53"/>
      <c r="WWG3" s="53"/>
      <c r="WWH3" s="53"/>
      <c r="WWI3" s="53"/>
      <c r="WWJ3" s="53"/>
      <c r="WWK3" s="53"/>
      <c r="WWL3" s="53"/>
      <c r="WWM3" s="53"/>
      <c r="WWN3" s="53"/>
      <c r="WWO3" s="53"/>
      <c r="WWP3" s="53"/>
      <c r="WWQ3" s="53"/>
      <c r="WWR3" s="53"/>
      <c r="WWS3" s="53"/>
      <c r="WWT3" s="53"/>
      <c r="WWU3" s="53"/>
      <c r="WWV3" s="53"/>
      <c r="WWW3" s="53"/>
      <c r="WWX3" s="53"/>
      <c r="WWY3" s="53"/>
      <c r="WWZ3" s="53"/>
      <c r="WXA3" s="53"/>
      <c r="WXB3" s="53"/>
      <c r="WXC3" s="53"/>
      <c r="WXD3" s="53"/>
      <c r="WXE3" s="53"/>
      <c r="WXF3" s="53"/>
      <c r="WXG3" s="53"/>
      <c r="WXH3" s="53"/>
      <c r="WXI3" s="53"/>
      <c r="WXJ3" s="53"/>
      <c r="WXK3" s="53"/>
      <c r="WXL3" s="53"/>
      <c r="WXM3" s="53"/>
      <c r="WXN3" s="53"/>
      <c r="WXO3" s="53"/>
      <c r="WXP3" s="53"/>
      <c r="WXQ3" s="53"/>
      <c r="WXR3" s="53"/>
      <c r="WXS3" s="53"/>
      <c r="WXT3" s="53"/>
      <c r="WXU3" s="53"/>
      <c r="WXV3" s="53"/>
      <c r="WXW3" s="53"/>
      <c r="WXX3" s="53"/>
      <c r="WXY3" s="53"/>
      <c r="WXZ3" s="53"/>
      <c r="WYA3" s="53"/>
      <c r="WYB3" s="53"/>
      <c r="WYC3" s="53"/>
      <c r="WYD3" s="53"/>
      <c r="WYE3" s="53"/>
      <c r="WYF3" s="53"/>
      <c r="WYG3" s="53"/>
      <c r="WYH3" s="53"/>
      <c r="WYI3" s="53"/>
      <c r="WYJ3" s="53"/>
      <c r="WYK3" s="53"/>
      <c r="WYL3" s="53"/>
      <c r="WYM3" s="53"/>
      <c r="WYN3" s="53"/>
      <c r="WYO3" s="53"/>
      <c r="WYP3" s="53"/>
      <c r="WYQ3" s="53"/>
      <c r="WYR3" s="53"/>
      <c r="WYS3" s="53"/>
      <c r="WYT3" s="53"/>
      <c r="WYU3" s="53"/>
      <c r="WYV3" s="53"/>
      <c r="WYW3" s="53"/>
      <c r="WYX3" s="53"/>
      <c r="WYY3" s="53"/>
      <c r="WYZ3" s="53"/>
      <c r="WZA3" s="53"/>
      <c r="WZB3" s="53"/>
      <c r="WZC3" s="53"/>
      <c r="WZD3" s="53"/>
      <c r="WZE3" s="53"/>
      <c r="WZF3" s="53"/>
      <c r="WZG3" s="53"/>
      <c r="WZH3" s="53"/>
      <c r="WZI3" s="53"/>
      <c r="WZJ3" s="53"/>
      <c r="WZK3" s="53"/>
      <c r="WZL3" s="53"/>
      <c r="WZM3" s="53"/>
      <c r="WZN3" s="53"/>
      <c r="WZO3" s="53"/>
      <c r="WZP3" s="53"/>
      <c r="WZQ3" s="53"/>
      <c r="WZR3" s="53"/>
      <c r="WZS3" s="53"/>
      <c r="WZT3" s="53"/>
      <c r="WZU3" s="53"/>
      <c r="WZV3" s="53"/>
      <c r="WZW3" s="53"/>
      <c r="WZX3" s="53"/>
      <c r="WZY3" s="53"/>
      <c r="WZZ3" s="53"/>
      <c r="XAA3" s="53"/>
      <c r="XAB3" s="53"/>
      <c r="XAC3" s="53"/>
      <c r="XAD3" s="53"/>
      <c r="XAE3" s="53"/>
      <c r="XAF3" s="53"/>
      <c r="XAG3" s="53"/>
      <c r="XAH3" s="53"/>
      <c r="XAI3" s="53"/>
      <c r="XAJ3" s="53"/>
      <c r="XAK3" s="53"/>
      <c r="XAL3" s="53"/>
      <c r="XAM3" s="53"/>
      <c r="XAN3" s="53"/>
      <c r="XAO3" s="53"/>
      <c r="XAP3" s="53"/>
      <c r="XAQ3" s="53"/>
      <c r="XAR3" s="53"/>
      <c r="XAS3" s="53"/>
      <c r="XAT3" s="53"/>
      <c r="XAU3" s="53"/>
      <c r="XAV3" s="53"/>
      <c r="XAW3" s="53"/>
      <c r="XAX3" s="53"/>
      <c r="XAY3" s="53"/>
      <c r="XAZ3" s="53"/>
      <c r="XBA3" s="53"/>
      <c r="XBB3" s="53"/>
      <c r="XBC3" s="53"/>
      <c r="XBD3" s="53"/>
      <c r="XBE3" s="53"/>
      <c r="XBF3" s="53"/>
      <c r="XBG3" s="53"/>
      <c r="XBH3" s="53"/>
      <c r="XBI3" s="53"/>
      <c r="XBJ3" s="53"/>
      <c r="XBK3" s="53"/>
      <c r="XBL3" s="53"/>
      <c r="XBM3" s="53"/>
      <c r="XBN3" s="53"/>
      <c r="XBO3" s="53"/>
      <c r="XBP3" s="53"/>
      <c r="XBQ3" s="53"/>
      <c r="XBR3" s="53"/>
      <c r="XBS3" s="53"/>
      <c r="XBT3" s="53"/>
      <c r="XBU3" s="53"/>
      <c r="XBV3" s="53"/>
      <c r="XBW3" s="53"/>
      <c r="XBX3" s="53"/>
      <c r="XBY3" s="53"/>
      <c r="XBZ3" s="53"/>
      <c r="XCA3" s="53"/>
      <c r="XCB3" s="53"/>
      <c r="XCC3" s="53"/>
      <c r="XCD3" s="53"/>
      <c r="XCE3" s="53"/>
      <c r="XCF3" s="53"/>
      <c r="XCG3" s="53"/>
      <c r="XCH3" s="53"/>
      <c r="XCI3" s="53"/>
      <c r="XCJ3" s="53"/>
      <c r="XCK3" s="53"/>
      <c r="XCL3" s="53"/>
      <c r="XCM3" s="53"/>
      <c r="XCN3" s="53"/>
      <c r="XCO3" s="53"/>
      <c r="XCP3" s="53"/>
      <c r="XCQ3" s="53"/>
      <c r="XCR3" s="53"/>
      <c r="XCS3" s="53"/>
      <c r="XCT3" s="53"/>
      <c r="XCU3" s="53"/>
      <c r="XCV3" s="53"/>
      <c r="XCW3" s="53"/>
      <c r="XCX3" s="53"/>
      <c r="XCY3" s="53"/>
      <c r="XCZ3" s="53"/>
      <c r="XDA3" s="53"/>
      <c r="XDB3" s="53"/>
      <c r="XDC3" s="53"/>
      <c r="XDD3" s="53"/>
      <c r="XDE3" s="53"/>
      <c r="XDF3" s="53"/>
      <c r="XDG3" s="53"/>
      <c r="XDH3" s="53"/>
      <c r="XDI3" s="53"/>
      <c r="XDJ3" s="53"/>
      <c r="XDK3" s="53"/>
      <c r="XDL3" s="53"/>
      <c r="XDM3" s="53"/>
      <c r="XDN3" s="53"/>
      <c r="XDO3" s="53"/>
      <c r="XDP3" s="53"/>
      <c r="XDQ3" s="53"/>
      <c r="XDR3" s="53"/>
      <c r="XDS3" s="53"/>
      <c r="XDT3" s="53"/>
      <c r="XDU3" s="53"/>
      <c r="XDV3" s="53"/>
      <c r="XDW3" s="53"/>
      <c r="XDX3" s="53"/>
      <c r="XDY3" s="53"/>
      <c r="XDZ3" s="53"/>
      <c r="XEA3" s="53"/>
      <c r="XEB3" s="53"/>
      <c r="XEC3" s="53"/>
      <c r="XED3" s="53"/>
      <c r="XEE3" s="53"/>
    </row>
    <row r="4" spans="1:16359" s="54" customFormat="1" ht="48">
      <c r="A4" s="55" t="s">
        <v>7</v>
      </c>
      <c r="B4" s="43" t="s">
        <v>1</v>
      </c>
      <c r="C4" s="43" t="s">
        <v>11</v>
      </c>
      <c r="D4" s="45" t="s">
        <v>12</v>
      </c>
      <c r="E4" s="45" t="s">
        <v>53</v>
      </c>
      <c r="F4" s="46">
        <v>4</v>
      </c>
      <c r="G4" s="47"/>
      <c r="H4" s="47"/>
      <c r="I4" s="47"/>
      <c r="J4" s="48" t="s">
        <v>54</v>
      </c>
      <c r="K4" s="48"/>
      <c r="L4" s="49">
        <v>0</v>
      </c>
      <c r="M4" s="49"/>
      <c r="N4" s="49"/>
      <c r="O4" s="49"/>
      <c r="P4" s="49"/>
      <c r="Q4" s="49">
        <v>4</v>
      </c>
      <c r="R4" s="47">
        <v>0</v>
      </c>
      <c r="S4" s="47"/>
      <c r="T4" s="49"/>
      <c r="U4" s="50">
        <v>0</v>
      </c>
      <c r="V4" s="49"/>
      <c r="W4" s="51"/>
      <c r="X4" s="52"/>
      <c r="Y4" s="52"/>
      <c r="Z4" s="52"/>
      <c r="AA4" s="52"/>
      <c r="AB4" s="52"/>
      <c r="AC4" s="52"/>
      <c r="AD4" s="52"/>
      <c r="AE4" s="52"/>
      <c r="AF4" s="52"/>
      <c r="AG4" s="52"/>
      <c r="AH4" s="52"/>
      <c r="AI4" s="52"/>
      <c r="AJ4" s="52"/>
      <c r="AK4" s="52"/>
      <c r="AL4" s="52"/>
      <c r="AM4" s="52"/>
      <c r="AN4" s="52"/>
      <c r="AO4" s="52"/>
      <c r="AP4" s="52"/>
      <c r="AQ4" s="52"/>
      <c r="AR4" s="52"/>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3"/>
      <c r="DE4" s="53"/>
      <c r="DF4" s="53"/>
      <c r="DG4" s="53"/>
      <c r="DH4" s="53"/>
      <c r="DI4" s="53"/>
      <c r="DJ4" s="53"/>
      <c r="DK4" s="53"/>
      <c r="DL4" s="53"/>
      <c r="DM4" s="53"/>
      <c r="DN4" s="53"/>
      <c r="DO4" s="53"/>
      <c r="DP4" s="53"/>
      <c r="DQ4" s="53"/>
      <c r="DR4" s="53"/>
      <c r="DS4" s="53"/>
      <c r="DT4" s="53"/>
      <c r="DU4" s="53"/>
      <c r="DV4" s="53"/>
      <c r="DW4" s="53"/>
      <c r="DX4" s="53"/>
      <c r="DY4" s="53"/>
      <c r="DZ4" s="53"/>
      <c r="EA4" s="53"/>
      <c r="EB4" s="53"/>
      <c r="EC4" s="53"/>
      <c r="ED4" s="53"/>
      <c r="EE4" s="53"/>
      <c r="EF4" s="53"/>
      <c r="EG4" s="53"/>
      <c r="EH4" s="53"/>
      <c r="EI4" s="53"/>
      <c r="EJ4" s="53"/>
      <c r="EK4" s="53"/>
      <c r="EL4" s="53"/>
      <c r="EM4" s="53"/>
      <c r="EN4" s="53"/>
      <c r="EO4" s="53"/>
      <c r="EP4" s="53"/>
      <c r="EQ4" s="53"/>
      <c r="ER4" s="53"/>
      <c r="ES4" s="53"/>
      <c r="ET4" s="53"/>
      <c r="EU4" s="53"/>
      <c r="EV4" s="53"/>
      <c r="EW4" s="53"/>
      <c r="EX4" s="53"/>
      <c r="EY4" s="53"/>
      <c r="EZ4" s="53"/>
      <c r="FA4" s="53"/>
      <c r="FB4" s="53"/>
      <c r="FC4" s="53"/>
      <c r="FD4" s="53"/>
      <c r="FE4" s="53"/>
      <c r="FF4" s="53"/>
      <c r="FG4" s="53"/>
      <c r="FH4" s="53"/>
      <c r="FI4" s="53"/>
      <c r="FJ4" s="53"/>
      <c r="FK4" s="53"/>
      <c r="FL4" s="53"/>
      <c r="FM4" s="53"/>
      <c r="FN4" s="53"/>
      <c r="FO4" s="53"/>
      <c r="FP4" s="53"/>
      <c r="FQ4" s="53"/>
      <c r="FR4" s="53"/>
      <c r="FS4" s="53"/>
      <c r="FT4" s="53"/>
      <c r="FU4" s="53"/>
      <c r="FV4" s="53"/>
      <c r="FW4" s="53"/>
      <c r="FX4" s="53"/>
      <c r="FY4" s="53"/>
      <c r="FZ4" s="53"/>
      <c r="GA4" s="53"/>
      <c r="GB4" s="53"/>
      <c r="GC4" s="53"/>
      <c r="GD4" s="53"/>
      <c r="GE4" s="53"/>
      <c r="GF4" s="53"/>
      <c r="GG4" s="53"/>
      <c r="GH4" s="53"/>
      <c r="GI4" s="53"/>
      <c r="GJ4" s="53"/>
      <c r="GK4" s="53"/>
      <c r="GL4" s="53"/>
      <c r="GM4" s="53"/>
      <c r="GN4" s="53"/>
      <c r="GO4" s="53"/>
      <c r="GP4" s="53"/>
      <c r="GQ4" s="53"/>
      <c r="GR4" s="53"/>
      <c r="GS4" s="53"/>
      <c r="GT4" s="53"/>
      <c r="GU4" s="53"/>
      <c r="GV4" s="53"/>
      <c r="GW4" s="53"/>
      <c r="GX4" s="53"/>
      <c r="GY4" s="53"/>
      <c r="GZ4" s="53"/>
      <c r="HA4" s="53"/>
      <c r="HB4" s="53"/>
      <c r="HC4" s="53"/>
      <c r="HD4" s="53"/>
      <c r="HE4" s="53"/>
      <c r="HF4" s="53"/>
      <c r="HG4" s="53"/>
      <c r="HH4" s="53"/>
      <c r="HI4" s="53"/>
      <c r="HJ4" s="53"/>
      <c r="HK4" s="53"/>
      <c r="HL4" s="53"/>
      <c r="HM4" s="53"/>
      <c r="HN4" s="53"/>
      <c r="HO4" s="53"/>
      <c r="HP4" s="53"/>
      <c r="HQ4" s="53"/>
      <c r="HR4" s="53"/>
      <c r="HS4" s="53"/>
      <c r="HT4" s="53"/>
      <c r="HU4" s="53"/>
      <c r="HV4" s="53"/>
      <c r="HW4" s="53"/>
      <c r="HX4" s="53"/>
      <c r="HY4" s="53"/>
      <c r="HZ4" s="53"/>
      <c r="IA4" s="53"/>
      <c r="IB4" s="53"/>
      <c r="IC4" s="53"/>
      <c r="ID4" s="53"/>
      <c r="IE4" s="53"/>
      <c r="IF4" s="53"/>
      <c r="IG4" s="53"/>
      <c r="IH4" s="53"/>
      <c r="II4" s="53"/>
      <c r="IJ4" s="53"/>
      <c r="IK4" s="53"/>
      <c r="IL4" s="53"/>
      <c r="IM4" s="53"/>
      <c r="IN4" s="53"/>
      <c r="IO4" s="53"/>
      <c r="IP4" s="53"/>
      <c r="IQ4" s="53"/>
      <c r="IR4" s="53"/>
      <c r="IS4" s="53"/>
      <c r="IT4" s="53"/>
      <c r="IU4" s="53"/>
      <c r="IV4" s="53"/>
      <c r="IW4" s="53"/>
      <c r="IX4" s="53"/>
      <c r="IY4" s="53"/>
      <c r="IZ4" s="53"/>
      <c r="JA4" s="53"/>
      <c r="JB4" s="53"/>
      <c r="JC4" s="53"/>
      <c r="JD4" s="53"/>
      <c r="JE4" s="53"/>
      <c r="JF4" s="53"/>
      <c r="JG4" s="53"/>
      <c r="JH4" s="53"/>
      <c r="JI4" s="53"/>
      <c r="JJ4" s="53"/>
      <c r="JK4" s="53"/>
      <c r="JL4" s="53"/>
      <c r="JM4" s="53"/>
      <c r="JN4" s="53"/>
      <c r="JO4" s="53"/>
      <c r="JP4" s="53"/>
      <c r="JQ4" s="53"/>
      <c r="JR4" s="53"/>
      <c r="JS4" s="53"/>
      <c r="JT4" s="53"/>
      <c r="JU4" s="53"/>
      <c r="JV4" s="53"/>
      <c r="JW4" s="53"/>
      <c r="JX4" s="53"/>
      <c r="JY4" s="53"/>
      <c r="JZ4" s="53"/>
      <c r="KA4" s="53"/>
      <c r="KB4" s="53"/>
      <c r="KC4" s="53"/>
      <c r="KD4" s="53"/>
      <c r="KE4" s="53"/>
      <c r="KF4" s="53"/>
      <c r="KG4" s="53"/>
      <c r="KH4" s="53"/>
      <c r="KI4" s="53"/>
      <c r="KJ4" s="53"/>
      <c r="KK4" s="53"/>
      <c r="KL4" s="53"/>
      <c r="KM4" s="53"/>
      <c r="KN4" s="53"/>
      <c r="KO4" s="53"/>
      <c r="KP4" s="53"/>
      <c r="KQ4" s="53"/>
      <c r="KR4" s="53"/>
      <c r="KS4" s="53"/>
      <c r="KT4" s="53"/>
      <c r="KU4" s="53"/>
      <c r="KV4" s="53"/>
      <c r="KW4" s="53"/>
      <c r="KX4" s="53"/>
      <c r="KY4" s="53"/>
      <c r="KZ4" s="53"/>
      <c r="LA4" s="53"/>
      <c r="LB4" s="53"/>
      <c r="LC4" s="53"/>
      <c r="LD4" s="53"/>
      <c r="LE4" s="53"/>
      <c r="LF4" s="53"/>
      <c r="LG4" s="53"/>
      <c r="LH4" s="53"/>
      <c r="LI4" s="53"/>
      <c r="LJ4" s="53"/>
      <c r="LK4" s="53"/>
      <c r="LL4" s="53"/>
      <c r="LM4" s="53"/>
      <c r="LN4" s="53"/>
      <c r="LO4" s="53"/>
      <c r="LP4" s="53"/>
      <c r="LQ4" s="53"/>
      <c r="LR4" s="53"/>
      <c r="LS4" s="53"/>
      <c r="LT4" s="53"/>
      <c r="LU4" s="53"/>
      <c r="LV4" s="53"/>
      <c r="LW4" s="53"/>
      <c r="LX4" s="53"/>
      <c r="LY4" s="53"/>
      <c r="LZ4" s="53"/>
      <c r="MA4" s="53"/>
      <c r="MB4" s="53"/>
      <c r="MC4" s="53"/>
      <c r="MD4" s="53"/>
      <c r="ME4" s="53"/>
      <c r="MF4" s="53"/>
      <c r="MG4" s="53"/>
      <c r="MH4" s="53"/>
      <c r="MI4" s="53"/>
      <c r="MJ4" s="53"/>
      <c r="MK4" s="53"/>
      <c r="ML4" s="53"/>
      <c r="MM4" s="53"/>
      <c r="MN4" s="53"/>
      <c r="MO4" s="53"/>
      <c r="MP4" s="53"/>
      <c r="MQ4" s="53"/>
      <c r="MR4" s="53"/>
      <c r="MS4" s="53"/>
      <c r="MT4" s="53"/>
      <c r="MU4" s="53"/>
      <c r="MV4" s="53"/>
      <c r="MW4" s="53"/>
      <c r="MX4" s="53"/>
      <c r="MY4" s="53"/>
      <c r="MZ4" s="53"/>
      <c r="NA4" s="53"/>
      <c r="NB4" s="53"/>
      <c r="NC4" s="53"/>
      <c r="ND4" s="53"/>
      <c r="NE4" s="53"/>
      <c r="NF4" s="53"/>
      <c r="NG4" s="53"/>
      <c r="NH4" s="53"/>
      <c r="NI4" s="53"/>
      <c r="NJ4" s="53"/>
      <c r="NK4" s="53"/>
      <c r="NL4" s="53"/>
      <c r="NM4" s="53"/>
      <c r="NN4" s="53"/>
      <c r="NO4" s="53"/>
      <c r="NP4" s="53"/>
      <c r="NQ4" s="53"/>
      <c r="NR4" s="53"/>
      <c r="NS4" s="53"/>
      <c r="NT4" s="53"/>
      <c r="NU4" s="53"/>
      <c r="NV4" s="53"/>
      <c r="NW4" s="53"/>
      <c r="NX4" s="53"/>
      <c r="NY4" s="53"/>
      <c r="NZ4" s="53"/>
      <c r="OA4" s="53"/>
      <c r="OB4" s="53"/>
      <c r="OC4" s="53"/>
      <c r="OD4" s="53"/>
      <c r="OE4" s="53"/>
      <c r="OF4" s="53"/>
      <c r="OG4" s="53"/>
      <c r="OH4" s="53"/>
      <c r="OI4" s="53"/>
      <c r="OJ4" s="53"/>
      <c r="OK4" s="53"/>
      <c r="OL4" s="53"/>
      <c r="OM4" s="53"/>
      <c r="ON4" s="53"/>
      <c r="OO4" s="53"/>
      <c r="OP4" s="53"/>
      <c r="OQ4" s="53"/>
      <c r="OR4" s="53"/>
      <c r="OS4" s="53"/>
      <c r="OT4" s="53"/>
      <c r="OU4" s="53"/>
      <c r="OV4" s="53"/>
      <c r="OW4" s="53"/>
      <c r="OX4" s="53"/>
      <c r="OY4" s="53"/>
      <c r="OZ4" s="53"/>
      <c r="PA4" s="53"/>
      <c r="PB4" s="53"/>
      <c r="PC4" s="53"/>
      <c r="PD4" s="53"/>
      <c r="PE4" s="53"/>
      <c r="PF4" s="53"/>
      <c r="PG4" s="53"/>
      <c r="PH4" s="53"/>
      <c r="PI4" s="53"/>
      <c r="PJ4" s="53"/>
      <c r="PK4" s="53"/>
      <c r="PL4" s="53"/>
      <c r="PM4" s="53"/>
      <c r="PN4" s="53"/>
      <c r="PO4" s="53"/>
      <c r="PP4" s="53"/>
      <c r="PQ4" s="53"/>
      <c r="PR4" s="53"/>
      <c r="PS4" s="53"/>
      <c r="PT4" s="53"/>
      <c r="PU4" s="53"/>
      <c r="PV4" s="53"/>
      <c r="PW4" s="53"/>
      <c r="PX4" s="53"/>
      <c r="PY4" s="53"/>
      <c r="PZ4" s="53"/>
      <c r="QA4" s="53"/>
      <c r="QB4" s="53"/>
      <c r="QC4" s="53"/>
      <c r="QD4" s="53"/>
      <c r="QE4" s="53"/>
      <c r="QF4" s="53"/>
      <c r="QG4" s="53"/>
      <c r="QH4" s="53"/>
      <c r="QI4" s="53"/>
      <c r="QJ4" s="53"/>
      <c r="QK4" s="53"/>
      <c r="QL4" s="53"/>
      <c r="QM4" s="53"/>
      <c r="QN4" s="53"/>
      <c r="QO4" s="53"/>
      <c r="QP4" s="53"/>
      <c r="QQ4" s="53"/>
      <c r="QR4" s="53"/>
      <c r="QS4" s="53"/>
      <c r="QT4" s="53"/>
      <c r="QU4" s="53"/>
      <c r="QV4" s="53"/>
      <c r="QW4" s="53"/>
      <c r="QX4" s="53"/>
      <c r="QY4" s="53"/>
      <c r="QZ4" s="53"/>
      <c r="RA4" s="53"/>
      <c r="RB4" s="53"/>
      <c r="RC4" s="53"/>
      <c r="RD4" s="53"/>
      <c r="RE4" s="53"/>
      <c r="RF4" s="53"/>
      <c r="RG4" s="53"/>
      <c r="RH4" s="53"/>
      <c r="RI4" s="53"/>
      <c r="RJ4" s="53"/>
      <c r="RK4" s="53"/>
      <c r="RL4" s="53"/>
      <c r="RM4" s="53"/>
      <c r="RN4" s="53"/>
      <c r="RO4" s="53"/>
      <c r="RP4" s="53"/>
      <c r="RQ4" s="53"/>
      <c r="RR4" s="53"/>
      <c r="RS4" s="53"/>
      <c r="RT4" s="53"/>
      <c r="RU4" s="53"/>
      <c r="RV4" s="53"/>
      <c r="RW4" s="53"/>
      <c r="RX4" s="53"/>
      <c r="RY4" s="53"/>
      <c r="RZ4" s="53"/>
      <c r="SA4" s="53"/>
      <c r="SB4" s="53"/>
      <c r="SC4" s="53"/>
      <c r="SD4" s="53"/>
      <c r="SE4" s="53"/>
      <c r="SF4" s="53"/>
      <c r="SG4" s="53"/>
      <c r="SH4" s="53"/>
      <c r="SI4" s="53"/>
      <c r="SJ4" s="53"/>
      <c r="SK4" s="53"/>
      <c r="SL4" s="53"/>
      <c r="SM4" s="53"/>
      <c r="SN4" s="53"/>
      <c r="SO4" s="53"/>
      <c r="SP4" s="53"/>
      <c r="SQ4" s="53"/>
      <c r="SR4" s="53"/>
      <c r="SS4" s="53"/>
      <c r="ST4" s="53"/>
      <c r="SU4" s="53"/>
      <c r="SV4" s="53"/>
      <c r="SW4" s="53"/>
      <c r="SX4" s="53"/>
      <c r="SY4" s="53"/>
      <c r="SZ4" s="53"/>
      <c r="TA4" s="53"/>
      <c r="TB4" s="53"/>
      <c r="TC4" s="53"/>
      <c r="TD4" s="53"/>
      <c r="TE4" s="53"/>
      <c r="TF4" s="53"/>
      <c r="TG4" s="53"/>
      <c r="TH4" s="53"/>
      <c r="TI4" s="53"/>
      <c r="TJ4" s="53"/>
      <c r="TK4" s="53"/>
      <c r="TL4" s="53"/>
      <c r="TM4" s="53"/>
      <c r="TN4" s="53"/>
      <c r="TO4" s="53"/>
      <c r="TP4" s="53"/>
      <c r="TQ4" s="53"/>
      <c r="TR4" s="53"/>
      <c r="TS4" s="53"/>
      <c r="TT4" s="53"/>
      <c r="TU4" s="53"/>
      <c r="TV4" s="53"/>
      <c r="TW4" s="53"/>
      <c r="TX4" s="53"/>
      <c r="TY4" s="53"/>
      <c r="TZ4" s="53"/>
      <c r="UA4" s="53"/>
      <c r="UB4" s="53"/>
      <c r="UC4" s="53"/>
      <c r="UD4" s="53"/>
      <c r="UE4" s="53"/>
      <c r="UF4" s="53"/>
      <c r="UG4" s="53"/>
      <c r="UH4" s="53"/>
      <c r="UI4" s="53"/>
      <c r="UJ4" s="53"/>
      <c r="UK4" s="53"/>
      <c r="UL4" s="53"/>
      <c r="UM4" s="53"/>
      <c r="UN4" s="53"/>
      <c r="UO4" s="53"/>
      <c r="UP4" s="53"/>
      <c r="UQ4" s="53"/>
      <c r="UR4" s="53"/>
      <c r="US4" s="53"/>
      <c r="UT4" s="53"/>
      <c r="UU4" s="53"/>
      <c r="UV4" s="53"/>
      <c r="UW4" s="53"/>
      <c r="UX4" s="53"/>
      <c r="UY4" s="53"/>
      <c r="UZ4" s="53"/>
      <c r="VA4" s="53"/>
      <c r="VB4" s="53"/>
      <c r="VC4" s="53"/>
      <c r="VD4" s="53"/>
      <c r="VE4" s="53"/>
      <c r="VF4" s="53"/>
      <c r="VG4" s="53"/>
      <c r="VH4" s="53"/>
      <c r="VI4" s="53"/>
      <c r="VJ4" s="53"/>
      <c r="VK4" s="53"/>
      <c r="VL4" s="53"/>
      <c r="VM4" s="53"/>
      <c r="VN4" s="53"/>
      <c r="VO4" s="53"/>
      <c r="VP4" s="53"/>
      <c r="VQ4" s="53"/>
      <c r="VR4" s="53"/>
      <c r="VS4" s="53"/>
      <c r="VT4" s="53"/>
      <c r="VU4" s="53"/>
      <c r="VV4" s="53"/>
      <c r="VW4" s="53"/>
      <c r="VX4" s="53"/>
      <c r="VY4" s="53"/>
      <c r="VZ4" s="53"/>
      <c r="WA4" s="53"/>
      <c r="WB4" s="53"/>
      <c r="WC4" s="53"/>
      <c r="WD4" s="53"/>
      <c r="WE4" s="53"/>
      <c r="WF4" s="53"/>
      <c r="WG4" s="53"/>
      <c r="WH4" s="53"/>
      <c r="WI4" s="53"/>
      <c r="WJ4" s="53"/>
      <c r="WK4" s="53"/>
      <c r="WL4" s="53"/>
      <c r="WM4" s="53"/>
      <c r="WN4" s="53"/>
      <c r="WO4" s="53"/>
      <c r="WP4" s="53"/>
      <c r="WQ4" s="53"/>
      <c r="WR4" s="53"/>
      <c r="WS4" s="53"/>
      <c r="WT4" s="53"/>
      <c r="WU4" s="53"/>
      <c r="WV4" s="53"/>
      <c r="WW4" s="53"/>
      <c r="WX4" s="53"/>
      <c r="WY4" s="53"/>
      <c r="WZ4" s="53"/>
      <c r="XA4" s="53"/>
      <c r="XB4" s="53"/>
      <c r="XC4" s="53"/>
      <c r="XD4" s="53"/>
      <c r="XE4" s="53"/>
      <c r="XF4" s="53"/>
      <c r="XG4" s="53"/>
      <c r="XH4" s="53"/>
      <c r="XI4" s="53"/>
      <c r="XJ4" s="53"/>
      <c r="XK4" s="53"/>
      <c r="XL4" s="53"/>
      <c r="XM4" s="53"/>
      <c r="XN4" s="53"/>
      <c r="XO4" s="53"/>
      <c r="XP4" s="53"/>
      <c r="XQ4" s="53"/>
      <c r="XR4" s="53"/>
      <c r="XS4" s="53"/>
      <c r="XT4" s="53"/>
      <c r="XU4" s="53"/>
      <c r="XV4" s="53"/>
      <c r="XW4" s="53"/>
      <c r="XX4" s="53"/>
      <c r="XY4" s="53"/>
      <c r="XZ4" s="53"/>
      <c r="YA4" s="53"/>
      <c r="YB4" s="53"/>
      <c r="YC4" s="53"/>
      <c r="YD4" s="53"/>
      <c r="YE4" s="53"/>
      <c r="YF4" s="53"/>
      <c r="YG4" s="53"/>
      <c r="YH4" s="53"/>
      <c r="YI4" s="53"/>
      <c r="YJ4" s="53"/>
      <c r="YK4" s="53"/>
      <c r="YL4" s="53"/>
      <c r="YM4" s="53"/>
      <c r="YN4" s="53"/>
      <c r="YO4" s="53"/>
      <c r="YP4" s="53"/>
      <c r="YQ4" s="53"/>
      <c r="YR4" s="53"/>
      <c r="YS4" s="53"/>
      <c r="YT4" s="53"/>
      <c r="YU4" s="53"/>
      <c r="YV4" s="53"/>
      <c r="YW4" s="53"/>
      <c r="YX4" s="53"/>
      <c r="YY4" s="53"/>
      <c r="YZ4" s="53"/>
      <c r="ZA4" s="53"/>
      <c r="ZB4" s="53"/>
      <c r="ZC4" s="53"/>
      <c r="ZD4" s="53"/>
      <c r="ZE4" s="53"/>
      <c r="ZF4" s="53"/>
      <c r="ZG4" s="53"/>
      <c r="ZH4" s="53"/>
      <c r="ZI4" s="53"/>
      <c r="ZJ4" s="53"/>
      <c r="ZK4" s="53"/>
      <c r="ZL4" s="53"/>
      <c r="ZM4" s="53"/>
      <c r="ZN4" s="53"/>
      <c r="ZO4" s="53"/>
      <c r="ZP4" s="53"/>
      <c r="ZQ4" s="53"/>
      <c r="ZR4" s="53"/>
      <c r="ZS4" s="53"/>
      <c r="ZT4" s="53"/>
      <c r="ZU4" s="53"/>
      <c r="ZV4" s="53"/>
      <c r="ZW4" s="53"/>
      <c r="ZX4" s="53"/>
      <c r="ZY4" s="53"/>
      <c r="ZZ4" s="53"/>
      <c r="AAA4" s="53"/>
      <c r="AAB4" s="53"/>
      <c r="AAC4" s="53"/>
      <c r="AAD4" s="53"/>
      <c r="AAE4" s="53"/>
      <c r="AAF4" s="53"/>
      <c r="AAG4" s="53"/>
      <c r="AAH4" s="53"/>
      <c r="AAI4" s="53"/>
      <c r="AAJ4" s="53"/>
      <c r="AAK4" s="53"/>
      <c r="AAL4" s="53"/>
      <c r="AAM4" s="53"/>
      <c r="AAN4" s="53"/>
      <c r="AAO4" s="53"/>
      <c r="AAP4" s="53"/>
      <c r="AAQ4" s="53"/>
      <c r="AAR4" s="53"/>
      <c r="AAS4" s="53"/>
      <c r="AAT4" s="53"/>
      <c r="AAU4" s="53"/>
      <c r="AAV4" s="53"/>
      <c r="AAW4" s="53"/>
      <c r="AAX4" s="53"/>
      <c r="AAY4" s="53"/>
      <c r="AAZ4" s="53"/>
      <c r="ABA4" s="53"/>
      <c r="ABB4" s="53"/>
      <c r="ABC4" s="53"/>
      <c r="ABD4" s="53"/>
      <c r="ABE4" s="53"/>
      <c r="ABF4" s="53"/>
      <c r="ABG4" s="53"/>
      <c r="ABH4" s="53"/>
      <c r="ABI4" s="53"/>
      <c r="ABJ4" s="53"/>
      <c r="ABK4" s="53"/>
      <c r="ABL4" s="53"/>
      <c r="ABM4" s="53"/>
      <c r="ABN4" s="53"/>
      <c r="ABO4" s="53"/>
      <c r="ABP4" s="53"/>
      <c r="ABQ4" s="53"/>
      <c r="ABR4" s="53"/>
      <c r="ABS4" s="53"/>
      <c r="ABT4" s="53"/>
      <c r="ABU4" s="53"/>
      <c r="ABV4" s="53"/>
      <c r="ABW4" s="53"/>
      <c r="ABX4" s="53"/>
      <c r="ABY4" s="53"/>
      <c r="ABZ4" s="53"/>
      <c r="ACA4" s="53"/>
      <c r="ACB4" s="53"/>
      <c r="ACC4" s="53"/>
      <c r="ACD4" s="53"/>
      <c r="ACE4" s="53"/>
      <c r="ACF4" s="53"/>
      <c r="ACG4" s="53"/>
      <c r="ACH4" s="53"/>
      <c r="ACI4" s="53"/>
      <c r="ACJ4" s="53"/>
      <c r="ACK4" s="53"/>
      <c r="ACL4" s="53"/>
      <c r="ACM4" s="53"/>
      <c r="ACN4" s="53"/>
      <c r="ACO4" s="53"/>
      <c r="ACP4" s="53"/>
      <c r="ACQ4" s="53"/>
      <c r="ACR4" s="53"/>
      <c r="ACS4" s="53"/>
      <c r="ACT4" s="53"/>
      <c r="ACU4" s="53"/>
      <c r="ACV4" s="53"/>
      <c r="ACW4" s="53"/>
      <c r="ACX4" s="53"/>
      <c r="ACY4" s="53"/>
      <c r="ACZ4" s="53"/>
      <c r="ADA4" s="53"/>
      <c r="ADB4" s="53"/>
      <c r="ADC4" s="53"/>
      <c r="ADD4" s="53"/>
      <c r="ADE4" s="53"/>
      <c r="ADF4" s="53"/>
      <c r="ADG4" s="53"/>
      <c r="ADH4" s="53"/>
      <c r="ADI4" s="53"/>
      <c r="ADJ4" s="53"/>
      <c r="ADK4" s="53"/>
      <c r="ADL4" s="53"/>
      <c r="ADM4" s="53"/>
      <c r="ADN4" s="53"/>
      <c r="ADO4" s="53"/>
      <c r="ADP4" s="53"/>
      <c r="ADQ4" s="53"/>
      <c r="ADR4" s="53"/>
      <c r="ADS4" s="53"/>
      <c r="ADT4" s="53"/>
      <c r="ADU4" s="53"/>
      <c r="ADV4" s="53"/>
      <c r="ADW4" s="53"/>
      <c r="ADX4" s="53"/>
      <c r="ADY4" s="53"/>
      <c r="ADZ4" s="53"/>
      <c r="AEA4" s="53"/>
      <c r="AEB4" s="53"/>
      <c r="AEC4" s="53"/>
      <c r="AED4" s="53"/>
      <c r="AEE4" s="53"/>
      <c r="AEF4" s="53"/>
      <c r="AEG4" s="53"/>
      <c r="AEH4" s="53"/>
      <c r="AEI4" s="53"/>
      <c r="AEJ4" s="53"/>
      <c r="AEK4" s="53"/>
      <c r="AEL4" s="53"/>
      <c r="AEM4" s="53"/>
      <c r="AEN4" s="53"/>
      <c r="AEO4" s="53"/>
      <c r="AEP4" s="53"/>
      <c r="AEQ4" s="53"/>
      <c r="AER4" s="53"/>
      <c r="AES4" s="53"/>
      <c r="AET4" s="53"/>
      <c r="AEU4" s="53"/>
      <c r="AEV4" s="53"/>
      <c r="AEW4" s="53"/>
      <c r="AEX4" s="53"/>
      <c r="AEY4" s="53"/>
      <c r="AEZ4" s="53"/>
      <c r="AFA4" s="53"/>
      <c r="AFB4" s="53"/>
      <c r="AFC4" s="53"/>
      <c r="AFD4" s="53"/>
      <c r="AFE4" s="53"/>
      <c r="AFF4" s="53"/>
      <c r="AFG4" s="53"/>
      <c r="AFH4" s="53"/>
      <c r="AFI4" s="53"/>
      <c r="AFJ4" s="53"/>
      <c r="AFK4" s="53"/>
      <c r="AFL4" s="53"/>
      <c r="AFM4" s="53"/>
      <c r="AFN4" s="53"/>
      <c r="AFO4" s="53"/>
      <c r="AFP4" s="53"/>
      <c r="AFQ4" s="53"/>
      <c r="AFR4" s="53"/>
      <c r="AFS4" s="53"/>
      <c r="AFT4" s="53"/>
      <c r="AFU4" s="53"/>
      <c r="AFV4" s="53"/>
      <c r="AFW4" s="53"/>
      <c r="AFX4" s="53"/>
      <c r="AFY4" s="53"/>
      <c r="AFZ4" s="53"/>
      <c r="AGA4" s="53"/>
      <c r="AGB4" s="53"/>
      <c r="AGC4" s="53"/>
      <c r="AGD4" s="53"/>
      <c r="AGE4" s="53"/>
      <c r="AGF4" s="53"/>
      <c r="AGG4" s="53"/>
      <c r="AGH4" s="53"/>
      <c r="AGI4" s="53"/>
      <c r="AGJ4" s="53"/>
      <c r="AGK4" s="53"/>
      <c r="AGL4" s="53"/>
      <c r="AGM4" s="53"/>
      <c r="AGN4" s="53"/>
      <c r="AGO4" s="53"/>
      <c r="AGP4" s="53"/>
      <c r="AGQ4" s="53"/>
      <c r="AGR4" s="53"/>
      <c r="AGS4" s="53"/>
      <c r="AGT4" s="53"/>
      <c r="AGU4" s="53"/>
      <c r="AGV4" s="53"/>
      <c r="AGW4" s="53"/>
      <c r="AGX4" s="53"/>
      <c r="AGY4" s="53"/>
      <c r="AGZ4" s="53"/>
      <c r="AHA4" s="53"/>
      <c r="AHB4" s="53"/>
      <c r="AHC4" s="53"/>
      <c r="AHD4" s="53"/>
      <c r="AHE4" s="53"/>
      <c r="AHF4" s="53"/>
      <c r="AHG4" s="53"/>
      <c r="AHH4" s="53"/>
      <c r="AHI4" s="53"/>
      <c r="AHJ4" s="53"/>
      <c r="AHK4" s="53"/>
      <c r="AHL4" s="53"/>
      <c r="AHM4" s="53"/>
      <c r="AHN4" s="53"/>
      <c r="AHO4" s="53"/>
      <c r="AHP4" s="53"/>
      <c r="AHQ4" s="53"/>
      <c r="AHR4" s="53"/>
      <c r="AHS4" s="53"/>
      <c r="AHT4" s="53"/>
      <c r="AHU4" s="53"/>
      <c r="AHV4" s="53"/>
      <c r="AHW4" s="53"/>
      <c r="AHX4" s="53"/>
      <c r="AHY4" s="53"/>
      <c r="AHZ4" s="53"/>
      <c r="AIA4" s="53"/>
      <c r="AIB4" s="53"/>
      <c r="AIC4" s="53"/>
      <c r="AID4" s="53"/>
      <c r="AIE4" s="53"/>
      <c r="AIF4" s="53"/>
      <c r="AIG4" s="53"/>
      <c r="AIH4" s="53"/>
      <c r="AII4" s="53"/>
      <c r="AIJ4" s="53"/>
      <c r="AIK4" s="53"/>
      <c r="AIL4" s="53"/>
      <c r="AIM4" s="53"/>
      <c r="AIN4" s="53"/>
      <c r="AIO4" s="53"/>
      <c r="AIP4" s="53"/>
      <c r="AIQ4" s="53"/>
      <c r="AIR4" s="53"/>
      <c r="AIS4" s="53"/>
      <c r="AIT4" s="53"/>
      <c r="AIU4" s="53"/>
      <c r="AIV4" s="53"/>
      <c r="AIW4" s="53"/>
      <c r="AIX4" s="53"/>
      <c r="AIY4" s="53"/>
      <c r="AIZ4" s="53"/>
      <c r="AJA4" s="53"/>
      <c r="AJB4" s="53"/>
      <c r="AJC4" s="53"/>
      <c r="AJD4" s="53"/>
      <c r="AJE4" s="53"/>
      <c r="AJF4" s="53"/>
      <c r="AJG4" s="53"/>
      <c r="AJH4" s="53"/>
      <c r="AJI4" s="53"/>
      <c r="AJJ4" s="53"/>
      <c r="AJK4" s="53"/>
      <c r="AJL4" s="53"/>
      <c r="AJM4" s="53"/>
      <c r="AJN4" s="53"/>
      <c r="AJO4" s="53"/>
      <c r="AJP4" s="53"/>
      <c r="AJQ4" s="53"/>
      <c r="AJR4" s="53"/>
      <c r="AJS4" s="53"/>
      <c r="AJT4" s="53"/>
      <c r="AJU4" s="53"/>
      <c r="AJV4" s="53"/>
      <c r="AJW4" s="53"/>
      <c r="AJX4" s="53"/>
      <c r="AJY4" s="53"/>
      <c r="AJZ4" s="53"/>
      <c r="AKA4" s="53"/>
      <c r="AKB4" s="53"/>
      <c r="AKC4" s="53"/>
      <c r="AKD4" s="53"/>
      <c r="AKE4" s="53"/>
      <c r="AKF4" s="53"/>
      <c r="AKG4" s="53"/>
      <c r="AKH4" s="53"/>
      <c r="AKI4" s="53"/>
      <c r="AKJ4" s="53"/>
      <c r="AKK4" s="53"/>
      <c r="AKL4" s="53"/>
      <c r="AKM4" s="53"/>
      <c r="AKN4" s="53"/>
      <c r="AKO4" s="53"/>
      <c r="AKP4" s="53"/>
      <c r="AKQ4" s="53"/>
      <c r="AKR4" s="53"/>
      <c r="AKS4" s="53"/>
      <c r="AKT4" s="53"/>
      <c r="AKU4" s="53"/>
      <c r="AKV4" s="53"/>
      <c r="AKW4" s="53"/>
      <c r="AKX4" s="53"/>
      <c r="AKY4" s="53"/>
      <c r="AKZ4" s="53"/>
      <c r="ALA4" s="53"/>
      <c r="ALB4" s="53"/>
      <c r="ALC4" s="53"/>
      <c r="ALD4" s="53"/>
      <c r="ALE4" s="53"/>
      <c r="ALF4" s="53"/>
      <c r="ALG4" s="53"/>
      <c r="ALH4" s="53"/>
      <c r="ALI4" s="53"/>
      <c r="ALJ4" s="53"/>
      <c r="ALK4" s="53"/>
      <c r="ALL4" s="53"/>
      <c r="ALM4" s="53"/>
      <c r="ALN4" s="53"/>
      <c r="ALO4" s="53"/>
      <c r="ALP4" s="53"/>
      <c r="ALQ4" s="53"/>
      <c r="ALR4" s="53"/>
      <c r="ALS4" s="53"/>
      <c r="ALT4" s="53"/>
      <c r="ALU4" s="53"/>
      <c r="ALV4" s="53"/>
      <c r="ALW4" s="53"/>
      <c r="ALX4" s="53"/>
      <c r="ALY4" s="53"/>
      <c r="ALZ4" s="53"/>
      <c r="AMA4" s="53"/>
      <c r="AMB4" s="53"/>
      <c r="AMC4" s="53"/>
      <c r="AMD4" s="53"/>
      <c r="AME4" s="53"/>
      <c r="AMF4" s="53"/>
      <c r="AMG4" s="53"/>
      <c r="AMH4" s="53"/>
      <c r="AMI4" s="53"/>
      <c r="AMJ4" s="53"/>
      <c r="AMK4" s="53"/>
      <c r="AML4" s="53"/>
      <c r="AMM4" s="53"/>
      <c r="AMN4" s="53"/>
      <c r="AMO4" s="53"/>
      <c r="AMP4" s="53"/>
      <c r="AMQ4" s="53"/>
      <c r="AMR4" s="53"/>
      <c r="AMS4" s="53"/>
      <c r="AMT4" s="53"/>
      <c r="AMU4" s="53"/>
      <c r="AMV4" s="53"/>
      <c r="AMW4" s="53"/>
      <c r="AMX4" s="53"/>
      <c r="AMY4" s="53"/>
      <c r="AMZ4" s="53"/>
      <c r="ANA4" s="53"/>
      <c r="ANB4" s="53"/>
      <c r="ANC4" s="53"/>
      <c r="AND4" s="53"/>
      <c r="ANE4" s="53"/>
      <c r="ANF4" s="53"/>
      <c r="ANG4" s="53"/>
      <c r="ANH4" s="53"/>
      <c r="ANI4" s="53"/>
      <c r="ANJ4" s="53"/>
      <c r="ANK4" s="53"/>
      <c r="ANL4" s="53"/>
      <c r="ANM4" s="53"/>
      <c r="ANN4" s="53"/>
      <c r="ANO4" s="53"/>
      <c r="ANP4" s="53"/>
      <c r="ANQ4" s="53"/>
      <c r="ANR4" s="53"/>
      <c r="ANS4" s="53"/>
      <c r="ANT4" s="53"/>
      <c r="ANU4" s="53"/>
      <c r="ANV4" s="53"/>
      <c r="ANW4" s="53"/>
      <c r="ANX4" s="53"/>
      <c r="ANY4" s="53"/>
      <c r="ANZ4" s="53"/>
      <c r="AOA4" s="53"/>
      <c r="AOB4" s="53"/>
      <c r="AOC4" s="53"/>
      <c r="AOD4" s="53"/>
      <c r="AOE4" s="53"/>
      <c r="AOF4" s="53"/>
      <c r="AOG4" s="53"/>
      <c r="AOH4" s="53"/>
      <c r="AOI4" s="53"/>
      <c r="AOJ4" s="53"/>
      <c r="AOK4" s="53"/>
      <c r="AOL4" s="53"/>
      <c r="AOM4" s="53"/>
      <c r="AON4" s="53"/>
      <c r="AOO4" s="53"/>
      <c r="AOP4" s="53"/>
      <c r="AOQ4" s="53"/>
      <c r="AOR4" s="53"/>
      <c r="AOS4" s="53"/>
      <c r="AOT4" s="53"/>
      <c r="AOU4" s="53"/>
      <c r="AOV4" s="53"/>
      <c r="AOW4" s="53"/>
      <c r="AOX4" s="53"/>
      <c r="AOY4" s="53"/>
      <c r="AOZ4" s="53"/>
      <c r="APA4" s="53"/>
      <c r="APB4" s="53"/>
      <c r="APC4" s="53"/>
      <c r="APD4" s="53"/>
      <c r="APE4" s="53"/>
      <c r="APF4" s="53"/>
      <c r="APG4" s="53"/>
      <c r="APH4" s="53"/>
      <c r="API4" s="53"/>
      <c r="APJ4" s="53"/>
      <c r="APK4" s="53"/>
      <c r="APL4" s="53"/>
      <c r="APM4" s="53"/>
      <c r="APN4" s="53"/>
      <c r="APO4" s="53"/>
      <c r="APP4" s="53"/>
      <c r="APQ4" s="53"/>
      <c r="APR4" s="53"/>
      <c r="APS4" s="53"/>
      <c r="APT4" s="53"/>
      <c r="APU4" s="53"/>
      <c r="APV4" s="53"/>
      <c r="APW4" s="53"/>
      <c r="APX4" s="53"/>
      <c r="APY4" s="53"/>
      <c r="APZ4" s="53"/>
      <c r="AQA4" s="53"/>
      <c r="AQB4" s="53"/>
      <c r="AQC4" s="53"/>
      <c r="AQD4" s="53"/>
      <c r="AQE4" s="53"/>
      <c r="AQF4" s="53"/>
      <c r="AQG4" s="53"/>
      <c r="AQH4" s="53"/>
      <c r="AQI4" s="53"/>
      <c r="AQJ4" s="53"/>
      <c r="AQK4" s="53"/>
      <c r="AQL4" s="53"/>
      <c r="AQM4" s="53"/>
      <c r="AQN4" s="53"/>
      <c r="AQO4" s="53"/>
      <c r="AQP4" s="53"/>
      <c r="AQQ4" s="53"/>
      <c r="AQR4" s="53"/>
      <c r="AQS4" s="53"/>
      <c r="AQT4" s="53"/>
      <c r="AQU4" s="53"/>
      <c r="AQV4" s="53"/>
      <c r="AQW4" s="53"/>
      <c r="AQX4" s="53"/>
      <c r="AQY4" s="53"/>
      <c r="AQZ4" s="53"/>
      <c r="ARA4" s="53"/>
      <c r="ARB4" s="53"/>
      <c r="ARC4" s="53"/>
      <c r="ARD4" s="53"/>
      <c r="ARE4" s="53"/>
      <c r="ARF4" s="53"/>
      <c r="ARG4" s="53"/>
      <c r="ARH4" s="53"/>
      <c r="ARI4" s="53"/>
      <c r="ARJ4" s="53"/>
      <c r="ARK4" s="53"/>
      <c r="ARL4" s="53"/>
      <c r="ARM4" s="53"/>
      <c r="ARN4" s="53"/>
      <c r="ARO4" s="53"/>
      <c r="ARP4" s="53"/>
      <c r="ARQ4" s="53"/>
      <c r="ARR4" s="53"/>
      <c r="ARS4" s="53"/>
      <c r="ART4" s="53"/>
      <c r="ARU4" s="53"/>
      <c r="ARV4" s="53"/>
      <c r="ARW4" s="53"/>
      <c r="ARX4" s="53"/>
      <c r="ARY4" s="53"/>
      <c r="ARZ4" s="53"/>
      <c r="ASA4" s="53"/>
      <c r="ASB4" s="53"/>
      <c r="ASC4" s="53"/>
      <c r="ASD4" s="53"/>
      <c r="ASE4" s="53"/>
      <c r="ASF4" s="53"/>
      <c r="ASG4" s="53"/>
      <c r="ASH4" s="53"/>
      <c r="ASI4" s="53"/>
      <c r="ASJ4" s="53"/>
      <c r="ASK4" s="53"/>
      <c r="ASL4" s="53"/>
      <c r="ASM4" s="53"/>
      <c r="ASN4" s="53"/>
      <c r="ASO4" s="53"/>
      <c r="ASP4" s="53"/>
      <c r="ASQ4" s="53"/>
      <c r="ASR4" s="53"/>
      <c r="ASS4" s="53"/>
      <c r="AST4" s="53"/>
      <c r="ASU4" s="53"/>
      <c r="ASV4" s="53"/>
      <c r="ASW4" s="53"/>
      <c r="ASX4" s="53"/>
      <c r="ASY4" s="53"/>
      <c r="ASZ4" s="53"/>
      <c r="ATA4" s="53"/>
      <c r="ATB4" s="53"/>
      <c r="ATC4" s="53"/>
      <c r="ATD4" s="53"/>
      <c r="ATE4" s="53"/>
      <c r="ATF4" s="53"/>
      <c r="ATG4" s="53"/>
      <c r="ATH4" s="53"/>
      <c r="ATI4" s="53"/>
      <c r="ATJ4" s="53"/>
      <c r="ATK4" s="53"/>
      <c r="ATL4" s="53"/>
      <c r="ATM4" s="53"/>
      <c r="ATN4" s="53"/>
      <c r="ATO4" s="53"/>
      <c r="ATP4" s="53"/>
      <c r="ATQ4" s="53"/>
      <c r="ATR4" s="53"/>
      <c r="ATS4" s="53"/>
      <c r="ATT4" s="53"/>
      <c r="ATU4" s="53"/>
      <c r="ATV4" s="53"/>
      <c r="ATW4" s="53"/>
      <c r="ATX4" s="53"/>
      <c r="ATY4" s="53"/>
      <c r="ATZ4" s="53"/>
      <c r="AUA4" s="53"/>
      <c r="AUB4" s="53"/>
      <c r="AUC4" s="53"/>
      <c r="AUD4" s="53"/>
      <c r="AUE4" s="53"/>
      <c r="AUF4" s="53"/>
      <c r="AUG4" s="53"/>
      <c r="AUH4" s="53"/>
      <c r="AUI4" s="53"/>
      <c r="AUJ4" s="53"/>
      <c r="AUK4" s="53"/>
      <c r="AUL4" s="53"/>
      <c r="AUM4" s="53"/>
      <c r="AUN4" s="53"/>
      <c r="AUO4" s="53"/>
      <c r="AUP4" s="53"/>
      <c r="AUQ4" s="53"/>
      <c r="AUR4" s="53"/>
      <c r="AUS4" s="53"/>
      <c r="AUT4" s="53"/>
      <c r="AUU4" s="53"/>
      <c r="AUV4" s="53"/>
      <c r="AUW4" s="53"/>
      <c r="AUX4" s="53"/>
      <c r="AUY4" s="53"/>
      <c r="AUZ4" s="53"/>
      <c r="AVA4" s="53"/>
      <c r="AVB4" s="53"/>
      <c r="AVC4" s="53"/>
      <c r="AVD4" s="53"/>
      <c r="AVE4" s="53"/>
      <c r="AVF4" s="53"/>
      <c r="AVG4" s="53"/>
      <c r="AVH4" s="53"/>
      <c r="AVI4" s="53"/>
      <c r="AVJ4" s="53"/>
      <c r="AVK4" s="53"/>
      <c r="AVL4" s="53"/>
      <c r="AVM4" s="53"/>
      <c r="AVN4" s="53"/>
      <c r="AVO4" s="53"/>
      <c r="AVP4" s="53"/>
      <c r="AVQ4" s="53"/>
      <c r="AVR4" s="53"/>
      <c r="AVS4" s="53"/>
      <c r="AVT4" s="53"/>
      <c r="AVU4" s="53"/>
      <c r="AVV4" s="53"/>
      <c r="AVW4" s="53"/>
      <c r="AVX4" s="53"/>
      <c r="AVY4" s="53"/>
      <c r="AVZ4" s="53"/>
      <c r="AWA4" s="53"/>
      <c r="AWB4" s="53"/>
      <c r="AWC4" s="53"/>
      <c r="AWD4" s="53"/>
      <c r="AWE4" s="53"/>
      <c r="AWF4" s="53"/>
      <c r="AWG4" s="53"/>
      <c r="AWH4" s="53"/>
      <c r="AWI4" s="53"/>
      <c r="AWJ4" s="53"/>
      <c r="AWK4" s="53"/>
      <c r="AWL4" s="53"/>
      <c r="AWM4" s="53"/>
      <c r="AWN4" s="53"/>
      <c r="AWO4" s="53"/>
      <c r="AWP4" s="53"/>
      <c r="AWQ4" s="53"/>
      <c r="AWR4" s="53"/>
      <c r="AWS4" s="53"/>
      <c r="AWT4" s="53"/>
      <c r="AWU4" s="53"/>
      <c r="AWV4" s="53"/>
      <c r="AWW4" s="53"/>
      <c r="AWX4" s="53"/>
      <c r="AWY4" s="53"/>
      <c r="AWZ4" s="53"/>
      <c r="AXA4" s="53"/>
      <c r="AXB4" s="53"/>
      <c r="AXC4" s="53"/>
      <c r="AXD4" s="53"/>
      <c r="AXE4" s="53"/>
      <c r="AXF4" s="53"/>
      <c r="AXG4" s="53"/>
      <c r="AXH4" s="53"/>
      <c r="AXI4" s="53"/>
      <c r="AXJ4" s="53"/>
      <c r="AXK4" s="53"/>
      <c r="AXL4" s="53"/>
      <c r="AXM4" s="53"/>
      <c r="AXN4" s="53"/>
      <c r="AXO4" s="53"/>
      <c r="AXP4" s="53"/>
      <c r="AXQ4" s="53"/>
      <c r="AXR4" s="53"/>
      <c r="AXS4" s="53"/>
      <c r="AXT4" s="53"/>
      <c r="AXU4" s="53"/>
      <c r="AXV4" s="53"/>
      <c r="AXW4" s="53"/>
      <c r="AXX4" s="53"/>
      <c r="AXY4" s="53"/>
      <c r="AXZ4" s="53"/>
      <c r="AYA4" s="53"/>
      <c r="AYB4" s="53"/>
      <c r="AYC4" s="53"/>
      <c r="AYD4" s="53"/>
      <c r="AYE4" s="53"/>
      <c r="AYF4" s="53"/>
      <c r="AYG4" s="53"/>
      <c r="AYH4" s="53"/>
      <c r="AYI4" s="53"/>
      <c r="AYJ4" s="53"/>
      <c r="AYK4" s="53"/>
      <c r="AYL4" s="53"/>
      <c r="AYM4" s="53"/>
      <c r="AYN4" s="53"/>
      <c r="AYO4" s="53"/>
      <c r="AYP4" s="53"/>
      <c r="AYQ4" s="53"/>
      <c r="AYR4" s="53"/>
      <c r="AYS4" s="53"/>
      <c r="AYT4" s="53"/>
      <c r="AYU4" s="53"/>
      <c r="AYV4" s="53"/>
      <c r="AYW4" s="53"/>
      <c r="AYX4" s="53"/>
      <c r="AYY4" s="53"/>
      <c r="AYZ4" s="53"/>
      <c r="AZA4" s="53"/>
      <c r="AZB4" s="53"/>
      <c r="AZC4" s="53"/>
      <c r="AZD4" s="53"/>
      <c r="AZE4" s="53"/>
      <c r="AZF4" s="53"/>
      <c r="AZG4" s="53"/>
      <c r="AZH4" s="53"/>
      <c r="AZI4" s="53"/>
      <c r="AZJ4" s="53"/>
      <c r="AZK4" s="53"/>
      <c r="AZL4" s="53"/>
      <c r="AZM4" s="53"/>
      <c r="AZN4" s="53"/>
      <c r="AZO4" s="53"/>
      <c r="AZP4" s="53"/>
      <c r="AZQ4" s="53"/>
      <c r="AZR4" s="53"/>
      <c r="AZS4" s="53"/>
      <c r="AZT4" s="53"/>
      <c r="AZU4" s="53"/>
      <c r="AZV4" s="53"/>
      <c r="AZW4" s="53"/>
      <c r="AZX4" s="53"/>
      <c r="AZY4" s="53"/>
      <c r="AZZ4" s="53"/>
      <c r="BAA4" s="53"/>
      <c r="BAB4" s="53"/>
      <c r="BAC4" s="53"/>
      <c r="BAD4" s="53"/>
      <c r="BAE4" s="53"/>
      <c r="BAF4" s="53"/>
      <c r="BAG4" s="53"/>
      <c r="BAH4" s="53"/>
      <c r="BAI4" s="53"/>
      <c r="BAJ4" s="53"/>
      <c r="BAK4" s="53"/>
      <c r="BAL4" s="53"/>
      <c r="BAM4" s="53"/>
      <c r="BAN4" s="53"/>
      <c r="BAO4" s="53"/>
      <c r="BAP4" s="53"/>
      <c r="BAQ4" s="53"/>
      <c r="BAR4" s="53"/>
      <c r="BAS4" s="53"/>
      <c r="BAT4" s="53"/>
      <c r="BAU4" s="53"/>
      <c r="BAV4" s="53"/>
      <c r="BAW4" s="53"/>
      <c r="BAX4" s="53"/>
      <c r="BAY4" s="53"/>
      <c r="BAZ4" s="53"/>
      <c r="BBA4" s="53"/>
      <c r="BBB4" s="53"/>
      <c r="BBC4" s="53"/>
      <c r="BBD4" s="53"/>
      <c r="BBE4" s="53"/>
      <c r="BBF4" s="53"/>
      <c r="BBG4" s="53"/>
      <c r="BBH4" s="53"/>
      <c r="BBI4" s="53"/>
      <c r="BBJ4" s="53"/>
      <c r="BBK4" s="53"/>
      <c r="BBL4" s="53"/>
      <c r="BBM4" s="53"/>
      <c r="BBN4" s="53"/>
      <c r="BBO4" s="53"/>
      <c r="BBP4" s="53"/>
      <c r="BBQ4" s="53"/>
      <c r="BBR4" s="53"/>
      <c r="BBS4" s="53"/>
      <c r="BBT4" s="53"/>
      <c r="BBU4" s="53"/>
      <c r="BBV4" s="53"/>
      <c r="BBW4" s="53"/>
      <c r="BBX4" s="53"/>
      <c r="BBY4" s="53"/>
      <c r="BBZ4" s="53"/>
      <c r="BCA4" s="53"/>
      <c r="BCB4" s="53"/>
      <c r="BCC4" s="53"/>
      <c r="BCD4" s="53"/>
      <c r="BCE4" s="53"/>
      <c r="BCF4" s="53"/>
      <c r="BCG4" s="53"/>
      <c r="BCH4" s="53"/>
      <c r="BCI4" s="53"/>
      <c r="BCJ4" s="53"/>
      <c r="BCK4" s="53"/>
      <c r="BCL4" s="53"/>
      <c r="BCM4" s="53"/>
      <c r="BCN4" s="53"/>
      <c r="BCO4" s="53"/>
      <c r="BCP4" s="53"/>
      <c r="BCQ4" s="53"/>
      <c r="BCR4" s="53"/>
      <c r="BCS4" s="53"/>
      <c r="BCT4" s="53"/>
      <c r="BCU4" s="53"/>
      <c r="BCV4" s="53"/>
      <c r="BCW4" s="53"/>
      <c r="BCX4" s="53"/>
      <c r="BCY4" s="53"/>
      <c r="BCZ4" s="53"/>
      <c r="BDA4" s="53"/>
      <c r="BDB4" s="53"/>
      <c r="BDC4" s="53"/>
      <c r="BDD4" s="53"/>
      <c r="BDE4" s="53"/>
      <c r="BDF4" s="53"/>
      <c r="BDG4" s="53"/>
      <c r="BDH4" s="53"/>
      <c r="BDI4" s="53"/>
      <c r="BDJ4" s="53"/>
      <c r="BDK4" s="53"/>
      <c r="BDL4" s="53"/>
      <c r="BDM4" s="53"/>
      <c r="BDN4" s="53"/>
      <c r="BDO4" s="53"/>
      <c r="BDP4" s="53"/>
      <c r="BDQ4" s="53"/>
      <c r="BDR4" s="53"/>
      <c r="BDS4" s="53"/>
      <c r="BDT4" s="53"/>
      <c r="BDU4" s="53"/>
      <c r="BDV4" s="53"/>
      <c r="BDW4" s="53"/>
      <c r="BDX4" s="53"/>
      <c r="BDY4" s="53"/>
      <c r="BDZ4" s="53"/>
      <c r="BEA4" s="53"/>
      <c r="BEB4" s="53"/>
      <c r="BEC4" s="53"/>
      <c r="BED4" s="53"/>
      <c r="BEE4" s="53"/>
      <c r="BEF4" s="53"/>
      <c r="BEG4" s="53"/>
      <c r="BEH4" s="53"/>
      <c r="BEI4" s="53"/>
      <c r="BEJ4" s="53"/>
      <c r="BEK4" s="53"/>
      <c r="BEL4" s="53"/>
      <c r="BEM4" s="53"/>
      <c r="BEN4" s="53"/>
      <c r="BEO4" s="53"/>
      <c r="BEP4" s="53"/>
      <c r="BEQ4" s="53"/>
      <c r="BER4" s="53"/>
      <c r="BES4" s="53"/>
      <c r="BET4" s="53"/>
      <c r="BEU4" s="53"/>
      <c r="BEV4" s="53"/>
      <c r="BEW4" s="53"/>
      <c r="BEX4" s="53"/>
      <c r="BEY4" s="53"/>
      <c r="BEZ4" s="53"/>
      <c r="BFA4" s="53"/>
      <c r="BFB4" s="53"/>
      <c r="BFC4" s="53"/>
      <c r="BFD4" s="53"/>
      <c r="BFE4" s="53"/>
      <c r="BFF4" s="53"/>
      <c r="BFG4" s="53"/>
      <c r="BFH4" s="53"/>
      <c r="BFI4" s="53"/>
      <c r="BFJ4" s="53"/>
      <c r="BFK4" s="53"/>
      <c r="BFL4" s="53"/>
      <c r="BFM4" s="53"/>
      <c r="BFN4" s="53"/>
      <c r="BFO4" s="53"/>
      <c r="BFP4" s="53"/>
      <c r="BFQ4" s="53"/>
      <c r="BFR4" s="53"/>
      <c r="BFS4" s="53"/>
      <c r="BFT4" s="53"/>
      <c r="BFU4" s="53"/>
      <c r="BFV4" s="53"/>
      <c r="BFW4" s="53"/>
      <c r="BFX4" s="53"/>
      <c r="BFY4" s="53"/>
      <c r="BFZ4" s="53"/>
      <c r="BGA4" s="53"/>
      <c r="BGB4" s="53"/>
      <c r="BGC4" s="53"/>
      <c r="BGD4" s="53"/>
      <c r="BGE4" s="53"/>
      <c r="BGF4" s="53"/>
      <c r="BGG4" s="53"/>
      <c r="BGH4" s="53"/>
      <c r="BGI4" s="53"/>
      <c r="BGJ4" s="53"/>
      <c r="BGK4" s="53"/>
      <c r="BGL4" s="53"/>
      <c r="BGM4" s="53"/>
      <c r="BGN4" s="53"/>
      <c r="BGO4" s="53"/>
      <c r="BGP4" s="53"/>
      <c r="BGQ4" s="53"/>
      <c r="BGR4" s="53"/>
      <c r="BGS4" s="53"/>
      <c r="BGT4" s="53"/>
      <c r="BGU4" s="53"/>
      <c r="BGV4" s="53"/>
      <c r="BGW4" s="53"/>
      <c r="BGX4" s="53"/>
      <c r="BGY4" s="53"/>
      <c r="BGZ4" s="53"/>
      <c r="BHA4" s="53"/>
      <c r="BHB4" s="53"/>
      <c r="BHC4" s="53"/>
      <c r="BHD4" s="53"/>
      <c r="BHE4" s="53"/>
      <c r="BHF4" s="53"/>
      <c r="BHG4" s="53"/>
      <c r="BHH4" s="53"/>
      <c r="BHI4" s="53"/>
      <c r="BHJ4" s="53"/>
      <c r="BHK4" s="53"/>
      <c r="BHL4" s="53"/>
      <c r="BHM4" s="53"/>
      <c r="BHN4" s="53"/>
      <c r="BHO4" s="53"/>
      <c r="BHP4" s="53"/>
      <c r="BHQ4" s="53"/>
      <c r="BHR4" s="53"/>
      <c r="BHS4" s="53"/>
      <c r="BHT4" s="53"/>
      <c r="BHU4" s="53"/>
      <c r="BHV4" s="53"/>
      <c r="BHW4" s="53"/>
      <c r="BHX4" s="53"/>
      <c r="BHY4" s="53"/>
      <c r="BHZ4" s="53"/>
      <c r="BIA4" s="53"/>
      <c r="BIB4" s="53"/>
      <c r="BIC4" s="53"/>
      <c r="BID4" s="53"/>
      <c r="BIE4" s="53"/>
      <c r="BIF4" s="53"/>
      <c r="BIG4" s="53"/>
      <c r="BIH4" s="53"/>
      <c r="BII4" s="53"/>
      <c r="BIJ4" s="53"/>
      <c r="BIK4" s="53"/>
      <c r="BIL4" s="53"/>
      <c r="BIM4" s="53"/>
      <c r="BIN4" s="53"/>
      <c r="BIO4" s="53"/>
      <c r="BIP4" s="53"/>
      <c r="BIQ4" s="53"/>
      <c r="BIR4" s="53"/>
      <c r="BIS4" s="53"/>
      <c r="BIT4" s="53"/>
      <c r="BIU4" s="53"/>
      <c r="BIV4" s="53"/>
      <c r="BIW4" s="53"/>
      <c r="BIX4" s="53"/>
      <c r="BIY4" s="53"/>
      <c r="BIZ4" s="53"/>
      <c r="BJA4" s="53"/>
      <c r="BJB4" s="53"/>
      <c r="BJC4" s="53"/>
      <c r="BJD4" s="53"/>
      <c r="BJE4" s="53"/>
      <c r="BJF4" s="53"/>
      <c r="BJG4" s="53"/>
      <c r="BJH4" s="53"/>
      <c r="BJI4" s="53"/>
      <c r="BJJ4" s="53"/>
      <c r="BJK4" s="53"/>
      <c r="BJL4" s="53"/>
      <c r="BJM4" s="53"/>
      <c r="BJN4" s="53"/>
      <c r="BJO4" s="53"/>
      <c r="BJP4" s="53"/>
      <c r="BJQ4" s="53"/>
      <c r="BJR4" s="53"/>
      <c r="BJS4" s="53"/>
      <c r="BJT4" s="53"/>
      <c r="BJU4" s="53"/>
      <c r="BJV4" s="53"/>
      <c r="BJW4" s="53"/>
      <c r="BJX4" s="53"/>
      <c r="BJY4" s="53"/>
      <c r="BJZ4" s="53"/>
      <c r="BKA4" s="53"/>
      <c r="BKB4" s="53"/>
      <c r="BKC4" s="53"/>
      <c r="BKD4" s="53"/>
      <c r="BKE4" s="53"/>
      <c r="BKF4" s="53"/>
      <c r="BKG4" s="53"/>
      <c r="BKH4" s="53"/>
      <c r="BKI4" s="53"/>
      <c r="BKJ4" s="53"/>
      <c r="BKK4" s="53"/>
      <c r="BKL4" s="53"/>
      <c r="BKM4" s="53"/>
      <c r="BKN4" s="53"/>
      <c r="BKO4" s="53"/>
      <c r="BKP4" s="53"/>
      <c r="BKQ4" s="53"/>
      <c r="BKR4" s="53"/>
      <c r="BKS4" s="53"/>
      <c r="BKT4" s="53"/>
      <c r="BKU4" s="53"/>
      <c r="BKV4" s="53"/>
      <c r="BKW4" s="53"/>
      <c r="BKX4" s="53"/>
      <c r="BKY4" s="53"/>
      <c r="BKZ4" s="53"/>
      <c r="BLA4" s="53"/>
      <c r="BLB4" s="53"/>
      <c r="BLC4" s="53"/>
      <c r="BLD4" s="53"/>
      <c r="BLE4" s="53"/>
      <c r="BLF4" s="53"/>
      <c r="BLG4" s="53"/>
      <c r="BLH4" s="53"/>
      <c r="BLI4" s="53"/>
      <c r="BLJ4" s="53"/>
      <c r="BLK4" s="53"/>
      <c r="BLL4" s="53"/>
      <c r="BLM4" s="53"/>
      <c r="BLN4" s="53"/>
      <c r="BLO4" s="53"/>
      <c r="BLP4" s="53"/>
      <c r="BLQ4" s="53"/>
      <c r="BLR4" s="53"/>
      <c r="BLS4" s="53"/>
      <c r="BLT4" s="53"/>
      <c r="BLU4" s="53"/>
      <c r="BLV4" s="53"/>
      <c r="BLW4" s="53"/>
      <c r="BLX4" s="53"/>
      <c r="BLY4" s="53"/>
      <c r="BLZ4" s="53"/>
      <c r="BMA4" s="53"/>
      <c r="BMB4" s="53"/>
      <c r="BMC4" s="53"/>
      <c r="BMD4" s="53"/>
      <c r="BME4" s="53"/>
      <c r="BMF4" s="53"/>
      <c r="BMG4" s="53"/>
      <c r="BMH4" s="53"/>
      <c r="BMI4" s="53"/>
      <c r="BMJ4" s="53"/>
      <c r="BMK4" s="53"/>
      <c r="BML4" s="53"/>
      <c r="BMM4" s="53"/>
      <c r="BMN4" s="53"/>
      <c r="BMO4" s="53"/>
      <c r="BMP4" s="53"/>
      <c r="BMQ4" s="53"/>
      <c r="BMR4" s="53"/>
      <c r="BMS4" s="53"/>
      <c r="BMT4" s="53"/>
      <c r="BMU4" s="53"/>
      <c r="BMV4" s="53"/>
      <c r="BMW4" s="53"/>
      <c r="BMX4" s="53"/>
      <c r="BMY4" s="53"/>
      <c r="BMZ4" s="53"/>
      <c r="BNA4" s="53"/>
      <c r="BNB4" s="53"/>
      <c r="BNC4" s="53"/>
      <c r="BND4" s="53"/>
      <c r="BNE4" s="53"/>
      <c r="BNF4" s="53"/>
      <c r="BNG4" s="53"/>
      <c r="BNH4" s="53"/>
      <c r="BNI4" s="53"/>
      <c r="BNJ4" s="53"/>
      <c r="BNK4" s="53"/>
      <c r="BNL4" s="53"/>
      <c r="BNM4" s="53"/>
      <c r="BNN4" s="53"/>
      <c r="BNO4" s="53"/>
      <c r="BNP4" s="53"/>
      <c r="BNQ4" s="53"/>
      <c r="BNR4" s="53"/>
      <c r="BNS4" s="53"/>
      <c r="BNT4" s="53"/>
      <c r="BNU4" s="53"/>
      <c r="BNV4" s="53"/>
      <c r="BNW4" s="53"/>
      <c r="BNX4" s="53"/>
      <c r="BNY4" s="53"/>
      <c r="BNZ4" s="53"/>
      <c r="BOA4" s="53"/>
      <c r="BOB4" s="53"/>
      <c r="BOC4" s="53"/>
      <c r="BOD4" s="53"/>
      <c r="BOE4" s="53"/>
      <c r="BOF4" s="53"/>
      <c r="BOG4" s="53"/>
      <c r="BOH4" s="53"/>
      <c r="BOI4" s="53"/>
      <c r="BOJ4" s="53"/>
      <c r="BOK4" s="53"/>
      <c r="BOL4" s="53"/>
      <c r="BOM4" s="53"/>
      <c r="BON4" s="53"/>
      <c r="BOO4" s="53"/>
      <c r="BOP4" s="53"/>
      <c r="BOQ4" s="53"/>
      <c r="BOR4" s="53"/>
      <c r="BOS4" s="53"/>
      <c r="BOT4" s="53"/>
      <c r="BOU4" s="53"/>
      <c r="BOV4" s="53"/>
      <c r="BOW4" s="53"/>
      <c r="BOX4" s="53"/>
      <c r="BOY4" s="53"/>
      <c r="BOZ4" s="53"/>
      <c r="BPA4" s="53"/>
      <c r="BPB4" s="53"/>
      <c r="BPC4" s="53"/>
      <c r="BPD4" s="53"/>
      <c r="BPE4" s="53"/>
      <c r="BPF4" s="53"/>
      <c r="BPG4" s="53"/>
      <c r="BPH4" s="53"/>
      <c r="BPI4" s="53"/>
      <c r="BPJ4" s="53"/>
      <c r="BPK4" s="53"/>
      <c r="BPL4" s="53"/>
      <c r="BPM4" s="53"/>
      <c r="BPN4" s="53"/>
      <c r="BPO4" s="53"/>
      <c r="BPP4" s="53"/>
      <c r="BPQ4" s="53"/>
      <c r="BPR4" s="53"/>
      <c r="BPS4" s="53"/>
      <c r="BPT4" s="53"/>
      <c r="BPU4" s="53"/>
      <c r="BPV4" s="53"/>
      <c r="BPW4" s="53"/>
      <c r="BPX4" s="53"/>
      <c r="BPY4" s="53"/>
      <c r="BPZ4" s="53"/>
      <c r="BQA4" s="53"/>
      <c r="BQB4" s="53"/>
      <c r="BQC4" s="53"/>
      <c r="BQD4" s="53"/>
      <c r="BQE4" s="53"/>
      <c r="BQF4" s="53"/>
      <c r="BQG4" s="53"/>
      <c r="BQH4" s="53"/>
      <c r="BQI4" s="53"/>
      <c r="BQJ4" s="53"/>
      <c r="BQK4" s="53"/>
      <c r="BQL4" s="53"/>
      <c r="BQM4" s="53"/>
      <c r="BQN4" s="53"/>
      <c r="BQO4" s="53"/>
      <c r="BQP4" s="53"/>
      <c r="BQQ4" s="53"/>
      <c r="BQR4" s="53"/>
      <c r="BQS4" s="53"/>
      <c r="BQT4" s="53"/>
      <c r="BQU4" s="53"/>
      <c r="BQV4" s="53"/>
      <c r="BQW4" s="53"/>
      <c r="BQX4" s="53"/>
      <c r="BQY4" s="53"/>
      <c r="BQZ4" s="53"/>
      <c r="BRA4" s="53"/>
      <c r="BRB4" s="53"/>
      <c r="BRC4" s="53"/>
      <c r="BRD4" s="53"/>
      <c r="BRE4" s="53"/>
      <c r="BRF4" s="53"/>
      <c r="BRG4" s="53"/>
      <c r="BRH4" s="53"/>
      <c r="BRI4" s="53"/>
      <c r="BRJ4" s="53"/>
      <c r="BRK4" s="53"/>
      <c r="BRL4" s="53"/>
      <c r="BRM4" s="53"/>
      <c r="BRN4" s="53"/>
      <c r="BRO4" s="53"/>
      <c r="BRP4" s="53"/>
      <c r="BRQ4" s="53"/>
      <c r="BRR4" s="53"/>
      <c r="BRS4" s="53"/>
      <c r="BRT4" s="53"/>
      <c r="BRU4" s="53"/>
      <c r="BRV4" s="53"/>
      <c r="BRW4" s="53"/>
      <c r="BRX4" s="53"/>
      <c r="BRY4" s="53"/>
      <c r="BRZ4" s="53"/>
      <c r="BSA4" s="53"/>
      <c r="BSB4" s="53"/>
      <c r="BSC4" s="53"/>
      <c r="BSD4" s="53"/>
      <c r="BSE4" s="53"/>
      <c r="BSF4" s="53"/>
      <c r="BSG4" s="53"/>
      <c r="BSH4" s="53"/>
      <c r="BSI4" s="53"/>
      <c r="BSJ4" s="53"/>
      <c r="BSK4" s="53"/>
      <c r="BSL4" s="53"/>
      <c r="BSM4" s="53"/>
      <c r="BSN4" s="53"/>
      <c r="BSO4" s="53"/>
      <c r="BSP4" s="53"/>
      <c r="BSQ4" s="53"/>
      <c r="BSR4" s="53"/>
      <c r="BSS4" s="53"/>
      <c r="BST4" s="53"/>
      <c r="BSU4" s="53"/>
      <c r="BSV4" s="53"/>
      <c r="BSW4" s="53"/>
      <c r="BSX4" s="53"/>
      <c r="BSY4" s="53"/>
      <c r="BSZ4" s="53"/>
      <c r="BTA4" s="53"/>
      <c r="BTB4" s="53"/>
      <c r="BTC4" s="53"/>
      <c r="BTD4" s="53"/>
      <c r="BTE4" s="53"/>
      <c r="BTF4" s="53"/>
      <c r="BTG4" s="53"/>
      <c r="BTH4" s="53"/>
      <c r="BTI4" s="53"/>
      <c r="BTJ4" s="53"/>
      <c r="BTK4" s="53"/>
      <c r="BTL4" s="53"/>
      <c r="BTM4" s="53"/>
      <c r="BTN4" s="53"/>
      <c r="BTO4" s="53"/>
      <c r="BTP4" s="53"/>
      <c r="BTQ4" s="53"/>
      <c r="BTR4" s="53"/>
      <c r="BTS4" s="53"/>
      <c r="BTT4" s="53"/>
      <c r="BTU4" s="53"/>
      <c r="BTV4" s="53"/>
      <c r="BTW4" s="53"/>
      <c r="BTX4" s="53"/>
      <c r="BTY4" s="53"/>
      <c r="BTZ4" s="53"/>
      <c r="BUA4" s="53"/>
      <c r="BUB4" s="53"/>
      <c r="BUC4" s="53"/>
      <c r="BUD4" s="53"/>
      <c r="BUE4" s="53"/>
      <c r="BUF4" s="53"/>
      <c r="BUG4" s="53"/>
      <c r="BUH4" s="53"/>
      <c r="BUI4" s="53"/>
      <c r="BUJ4" s="53"/>
      <c r="BUK4" s="53"/>
      <c r="BUL4" s="53"/>
      <c r="BUM4" s="53"/>
      <c r="BUN4" s="53"/>
      <c r="BUO4" s="53"/>
      <c r="BUP4" s="53"/>
      <c r="BUQ4" s="53"/>
      <c r="BUR4" s="53"/>
      <c r="BUS4" s="53"/>
      <c r="BUT4" s="53"/>
      <c r="BUU4" s="53"/>
      <c r="BUV4" s="53"/>
      <c r="BUW4" s="53"/>
      <c r="BUX4" s="53"/>
      <c r="BUY4" s="53"/>
      <c r="BUZ4" s="53"/>
      <c r="BVA4" s="53"/>
      <c r="BVB4" s="53"/>
      <c r="BVC4" s="53"/>
      <c r="BVD4" s="53"/>
      <c r="BVE4" s="53"/>
      <c r="BVF4" s="53"/>
      <c r="BVG4" s="53"/>
      <c r="BVH4" s="53"/>
      <c r="BVI4" s="53"/>
      <c r="BVJ4" s="53"/>
      <c r="BVK4" s="53"/>
      <c r="BVL4" s="53"/>
      <c r="BVM4" s="53"/>
      <c r="BVN4" s="53"/>
      <c r="BVO4" s="53"/>
      <c r="BVP4" s="53"/>
      <c r="BVQ4" s="53"/>
      <c r="BVR4" s="53"/>
      <c r="BVS4" s="53"/>
      <c r="BVT4" s="53"/>
      <c r="BVU4" s="53"/>
      <c r="BVV4" s="53"/>
      <c r="BVW4" s="53"/>
      <c r="BVX4" s="53"/>
      <c r="BVY4" s="53"/>
      <c r="BVZ4" s="53"/>
      <c r="BWA4" s="53"/>
      <c r="BWB4" s="53"/>
      <c r="BWC4" s="53"/>
      <c r="BWD4" s="53"/>
      <c r="BWE4" s="53"/>
      <c r="BWF4" s="53"/>
      <c r="BWG4" s="53"/>
      <c r="BWH4" s="53"/>
      <c r="BWI4" s="53"/>
      <c r="BWJ4" s="53"/>
      <c r="BWK4" s="53"/>
      <c r="BWL4" s="53"/>
      <c r="BWM4" s="53"/>
      <c r="BWN4" s="53"/>
      <c r="BWO4" s="53"/>
      <c r="BWP4" s="53"/>
      <c r="BWQ4" s="53"/>
      <c r="BWR4" s="53"/>
      <c r="BWS4" s="53"/>
      <c r="BWT4" s="53"/>
      <c r="BWU4" s="53"/>
      <c r="BWV4" s="53"/>
      <c r="BWW4" s="53"/>
      <c r="BWX4" s="53"/>
      <c r="BWY4" s="53"/>
      <c r="BWZ4" s="53"/>
      <c r="BXA4" s="53"/>
      <c r="BXB4" s="53"/>
      <c r="BXC4" s="53"/>
      <c r="BXD4" s="53"/>
      <c r="BXE4" s="53"/>
      <c r="BXF4" s="53"/>
      <c r="BXG4" s="53"/>
      <c r="BXH4" s="53"/>
      <c r="BXI4" s="53"/>
      <c r="BXJ4" s="53"/>
      <c r="BXK4" s="53"/>
      <c r="BXL4" s="53"/>
      <c r="BXM4" s="53"/>
      <c r="BXN4" s="53"/>
      <c r="BXO4" s="53"/>
      <c r="BXP4" s="53"/>
      <c r="BXQ4" s="53"/>
      <c r="BXR4" s="53"/>
      <c r="BXS4" s="53"/>
      <c r="BXT4" s="53"/>
      <c r="BXU4" s="53"/>
      <c r="BXV4" s="53"/>
      <c r="BXW4" s="53"/>
      <c r="BXX4" s="53"/>
      <c r="BXY4" s="53"/>
      <c r="BXZ4" s="53"/>
      <c r="BYA4" s="53"/>
      <c r="BYB4" s="53"/>
      <c r="BYC4" s="53"/>
      <c r="BYD4" s="53"/>
      <c r="BYE4" s="53"/>
      <c r="BYF4" s="53"/>
      <c r="BYG4" s="53"/>
      <c r="BYH4" s="53"/>
      <c r="BYI4" s="53"/>
      <c r="BYJ4" s="53"/>
      <c r="BYK4" s="53"/>
      <c r="BYL4" s="53"/>
      <c r="BYM4" s="53"/>
      <c r="BYN4" s="53"/>
      <c r="BYO4" s="53"/>
      <c r="BYP4" s="53"/>
      <c r="BYQ4" s="53"/>
      <c r="BYR4" s="53"/>
      <c r="BYS4" s="53"/>
      <c r="BYT4" s="53"/>
      <c r="BYU4" s="53"/>
      <c r="BYV4" s="53"/>
      <c r="BYW4" s="53"/>
      <c r="BYX4" s="53"/>
      <c r="BYY4" s="53"/>
      <c r="BYZ4" s="53"/>
      <c r="BZA4" s="53"/>
      <c r="BZB4" s="53"/>
      <c r="BZC4" s="53"/>
      <c r="BZD4" s="53"/>
      <c r="BZE4" s="53"/>
      <c r="BZF4" s="53"/>
      <c r="BZG4" s="53"/>
      <c r="BZH4" s="53"/>
      <c r="BZI4" s="53"/>
      <c r="BZJ4" s="53"/>
      <c r="BZK4" s="53"/>
      <c r="BZL4" s="53"/>
      <c r="BZM4" s="53"/>
      <c r="BZN4" s="53"/>
      <c r="BZO4" s="53"/>
      <c r="BZP4" s="53"/>
      <c r="BZQ4" s="53"/>
      <c r="BZR4" s="53"/>
      <c r="BZS4" s="53"/>
      <c r="BZT4" s="53"/>
      <c r="BZU4" s="53"/>
      <c r="BZV4" s="53"/>
      <c r="BZW4" s="53"/>
      <c r="BZX4" s="53"/>
      <c r="BZY4" s="53"/>
      <c r="BZZ4" s="53"/>
      <c r="CAA4" s="53"/>
      <c r="CAB4" s="53"/>
      <c r="CAC4" s="53"/>
      <c r="CAD4" s="53"/>
      <c r="CAE4" s="53"/>
      <c r="CAF4" s="53"/>
      <c r="CAG4" s="53"/>
      <c r="CAH4" s="53"/>
      <c r="CAI4" s="53"/>
      <c r="CAJ4" s="53"/>
      <c r="CAK4" s="53"/>
      <c r="CAL4" s="53"/>
      <c r="CAM4" s="53"/>
      <c r="CAN4" s="53"/>
      <c r="CAO4" s="53"/>
      <c r="CAP4" s="53"/>
      <c r="CAQ4" s="53"/>
      <c r="CAR4" s="53"/>
      <c r="CAS4" s="53"/>
      <c r="CAT4" s="53"/>
      <c r="CAU4" s="53"/>
      <c r="CAV4" s="53"/>
      <c r="CAW4" s="53"/>
      <c r="CAX4" s="53"/>
      <c r="CAY4" s="53"/>
      <c r="CAZ4" s="53"/>
      <c r="CBA4" s="53"/>
      <c r="CBB4" s="53"/>
      <c r="CBC4" s="53"/>
      <c r="CBD4" s="53"/>
      <c r="CBE4" s="53"/>
      <c r="CBF4" s="53"/>
      <c r="CBG4" s="53"/>
      <c r="CBH4" s="53"/>
      <c r="CBI4" s="53"/>
      <c r="CBJ4" s="53"/>
      <c r="CBK4" s="53"/>
      <c r="CBL4" s="53"/>
      <c r="CBM4" s="53"/>
      <c r="CBN4" s="53"/>
      <c r="CBO4" s="53"/>
      <c r="CBP4" s="53"/>
      <c r="CBQ4" s="53"/>
      <c r="CBR4" s="53"/>
      <c r="CBS4" s="53"/>
      <c r="CBT4" s="53"/>
      <c r="CBU4" s="53"/>
      <c r="CBV4" s="53"/>
      <c r="CBW4" s="53"/>
      <c r="CBX4" s="53"/>
      <c r="CBY4" s="53"/>
      <c r="CBZ4" s="53"/>
      <c r="CCA4" s="53"/>
      <c r="CCB4" s="53"/>
      <c r="CCC4" s="53"/>
      <c r="CCD4" s="53"/>
      <c r="CCE4" s="53"/>
      <c r="CCF4" s="53"/>
      <c r="CCG4" s="53"/>
      <c r="CCH4" s="53"/>
      <c r="CCI4" s="53"/>
      <c r="CCJ4" s="53"/>
      <c r="CCK4" s="53"/>
      <c r="CCL4" s="53"/>
      <c r="CCM4" s="53"/>
      <c r="CCN4" s="53"/>
      <c r="CCO4" s="53"/>
      <c r="CCP4" s="53"/>
      <c r="CCQ4" s="53"/>
      <c r="CCR4" s="53"/>
      <c r="CCS4" s="53"/>
      <c r="CCT4" s="53"/>
      <c r="CCU4" s="53"/>
      <c r="CCV4" s="53"/>
      <c r="CCW4" s="53"/>
      <c r="CCX4" s="53"/>
      <c r="CCY4" s="53"/>
      <c r="CCZ4" s="53"/>
      <c r="CDA4" s="53"/>
      <c r="CDB4" s="53"/>
      <c r="CDC4" s="53"/>
      <c r="CDD4" s="53"/>
      <c r="CDE4" s="53"/>
      <c r="CDF4" s="53"/>
      <c r="CDG4" s="53"/>
      <c r="CDH4" s="53"/>
      <c r="CDI4" s="53"/>
      <c r="CDJ4" s="53"/>
      <c r="CDK4" s="53"/>
      <c r="CDL4" s="53"/>
      <c r="CDM4" s="53"/>
      <c r="CDN4" s="53"/>
      <c r="CDO4" s="53"/>
      <c r="CDP4" s="53"/>
      <c r="CDQ4" s="53"/>
      <c r="CDR4" s="53"/>
      <c r="CDS4" s="53"/>
      <c r="CDT4" s="53"/>
      <c r="CDU4" s="53"/>
      <c r="CDV4" s="53"/>
      <c r="CDW4" s="53"/>
      <c r="CDX4" s="53"/>
      <c r="CDY4" s="53"/>
      <c r="CDZ4" s="53"/>
      <c r="CEA4" s="53"/>
      <c r="CEB4" s="53"/>
      <c r="CEC4" s="53"/>
      <c r="CED4" s="53"/>
      <c r="CEE4" s="53"/>
      <c r="CEF4" s="53"/>
      <c r="CEG4" s="53"/>
      <c r="CEH4" s="53"/>
      <c r="CEI4" s="53"/>
      <c r="CEJ4" s="53"/>
      <c r="CEK4" s="53"/>
      <c r="CEL4" s="53"/>
      <c r="CEM4" s="53"/>
      <c r="CEN4" s="53"/>
      <c r="CEO4" s="53"/>
      <c r="CEP4" s="53"/>
      <c r="CEQ4" s="53"/>
      <c r="CER4" s="53"/>
      <c r="CES4" s="53"/>
      <c r="CET4" s="53"/>
      <c r="CEU4" s="53"/>
      <c r="CEV4" s="53"/>
      <c r="CEW4" s="53"/>
      <c r="CEX4" s="53"/>
      <c r="CEY4" s="53"/>
      <c r="CEZ4" s="53"/>
      <c r="CFA4" s="53"/>
      <c r="CFB4" s="53"/>
      <c r="CFC4" s="53"/>
      <c r="CFD4" s="53"/>
      <c r="CFE4" s="53"/>
      <c r="CFF4" s="53"/>
      <c r="CFG4" s="53"/>
      <c r="CFH4" s="53"/>
      <c r="CFI4" s="53"/>
      <c r="CFJ4" s="53"/>
      <c r="CFK4" s="53"/>
      <c r="CFL4" s="53"/>
      <c r="CFM4" s="53"/>
      <c r="CFN4" s="53"/>
      <c r="CFO4" s="53"/>
      <c r="CFP4" s="53"/>
      <c r="CFQ4" s="53"/>
      <c r="CFR4" s="53"/>
      <c r="CFS4" s="53"/>
      <c r="CFT4" s="53"/>
      <c r="CFU4" s="53"/>
      <c r="CFV4" s="53"/>
      <c r="CFW4" s="53"/>
      <c r="CFX4" s="53"/>
      <c r="CFY4" s="53"/>
      <c r="CFZ4" s="53"/>
      <c r="CGA4" s="53"/>
      <c r="CGB4" s="53"/>
      <c r="CGC4" s="53"/>
      <c r="CGD4" s="53"/>
      <c r="CGE4" s="53"/>
      <c r="CGF4" s="53"/>
      <c r="CGG4" s="53"/>
      <c r="CGH4" s="53"/>
      <c r="CGI4" s="53"/>
      <c r="CGJ4" s="53"/>
      <c r="CGK4" s="53"/>
      <c r="CGL4" s="53"/>
      <c r="CGM4" s="53"/>
      <c r="CGN4" s="53"/>
      <c r="CGO4" s="53"/>
      <c r="CGP4" s="53"/>
      <c r="CGQ4" s="53"/>
      <c r="CGR4" s="53"/>
      <c r="CGS4" s="53"/>
      <c r="CGT4" s="53"/>
      <c r="CGU4" s="53"/>
      <c r="CGV4" s="53"/>
      <c r="CGW4" s="53"/>
      <c r="CGX4" s="53"/>
      <c r="CGY4" s="53"/>
      <c r="CGZ4" s="53"/>
      <c r="CHA4" s="53"/>
      <c r="CHB4" s="53"/>
      <c r="CHC4" s="53"/>
      <c r="CHD4" s="53"/>
      <c r="CHE4" s="53"/>
      <c r="CHF4" s="53"/>
      <c r="CHG4" s="53"/>
      <c r="CHH4" s="53"/>
      <c r="CHI4" s="53"/>
      <c r="CHJ4" s="53"/>
      <c r="CHK4" s="53"/>
      <c r="CHL4" s="53"/>
      <c r="CHM4" s="53"/>
      <c r="CHN4" s="53"/>
      <c r="CHO4" s="53"/>
      <c r="CHP4" s="53"/>
      <c r="CHQ4" s="53"/>
      <c r="CHR4" s="53"/>
      <c r="CHS4" s="53"/>
      <c r="CHT4" s="53"/>
      <c r="CHU4" s="53"/>
      <c r="CHV4" s="53"/>
      <c r="CHW4" s="53"/>
      <c r="CHX4" s="53"/>
      <c r="CHY4" s="53"/>
      <c r="CHZ4" s="53"/>
      <c r="CIA4" s="53"/>
      <c r="CIB4" s="53"/>
      <c r="CIC4" s="53"/>
      <c r="CID4" s="53"/>
      <c r="CIE4" s="53"/>
      <c r="CIF4" s="53"/>
      <c r="CIG4" s="53"/>
      <c r="CIH4" s="53"/>
      <c r="CII4" s="53"/>
      <c r="CIJ4" s="53"/>
      <c r="CIK4" s="53"/>
      <c r="CIL4" s="53"/>
      <c r="CIM4" s="53"/>
      <c r="CIN4" s="53"/>
      <c r="CIO4" s="53"/>
      <c r="CIP4" s="53"/>
      <c r="CIQ4" s="53"/>
      <c r="CIR4" s="53"/>
      <c r="CIS4" s="53"/>
      <c r="CIT4" s="53"/>
      <c r="CIU4" s="53"/>
      <c r="CIV4" s="53"/>
      <c r="CIW4" s="53"/>
      <c r="CIX4" s="53"/>
      <c r="CIY4" s="53"/>
      <c r="CIZ4" s="53"/>
      <c r="CJA4" s="53"/>
      <c r="CJB4" s="53"/>
      <c r="CJC4" s="53"/>
      <c r="CJD4" s="53"/>
      <c r="CJE4" s="53"/>
      <c r="CJF4" s="53"/>
      <c r="CJG4" s="53"/>
      <c r="CJH4" s="53"/>
      <c r="CJI4" s="53"/>
      <c r="CJJ4" s="53"/>
      <c r="CJK4" s="53"/>
      <c r="CJL4" s="53"/>
      <c r="CJM4" s="53"/>
      <c r="CJN4" s="53"/>
      <c r="CJO4" s="53"/>
      <c r="CJP4" s="53"/>
      <c r="CJQ4" s="53"/>
      <c r="CJR4" s="53"/>
      <c r="CJS4" s="53"/>
      <c r="CJT4" s="53"/>
      <c r="CJU4" s="53"/>
      <c r="CJV4" s="53"/>
      <c r="CJW4" s="53"/>
      <c r="CJX4" s="53"/>
      <c r="CJY4" s="53"/>
      <c r="CJZ4" s="53"/>
      <c r="CKA4" s="53"/>
      <c r="CKB4" s="53"/>
      <c r="CKC4" s="53"/>
      <c r="CKD4" s="53"/>
      <c r="CKE4" s="53"/>
      <c r="CKF4" s="53"/>
      <c r="CKG4" s="53"/>
      <c r="CKH4" s="53"/>
      <c r="CKI4" s="53"/>
      <c r="CKJ4" s="53"/>
      <c r="CKK4" s="53"/>
      <c r="CKL4" s="53"/>
      <c r="CKM4" s="53"/>
      <c r="CKN4" s="53"/>
      <c r="CKO4" s="53"/>
      <c r="CKP4" s="53"/>
      <c r="CKQ4" s="53"/>
      <c r="CKR4" s="53"/>
      <c r="CKS4" s="53"/>
      <c r="CKT4" s="53"/>
      <c r="CKU4" s="53"/>
      <c r="CKV4" s="53"/>
      <c r="CKW4" s="53"/>
      <c r="CKX4" s="53"/>
      <c r="CKY4" s="53"/>
      <c r="CKZ4" s="53"/>
      <c r="CLA4" s="53"/>
      <c r="CLB4" s="53"/>
      <c r="CLC4" s="53"/>
      <c r="CLD4" s="53"/>
      <c r="CLE4" s="53"/>
      <c r="CLF4" s="53"/>
      <c r="CLG4" s="53"/>
      <c r="CLH4" s="53"/>
      <c r="CLI4" s="53"/>
      <c r="CLJ4" s="53"/>
      <c r="CLK4" s="53"/>
      <c r="CLL4" s="53"/>
      <c r="CLM4" s="53"/>
      <c r="CLN4" s="53"/>
      <c r="CLO4" s="53"/>
      <c r="CLP4" s="53"/>
      <c r="CLQ4" s="53"/>
      <c r="CLR4" s="53"/>
      <c r="CLS4" s="53"/>
      <c r="CLT4" s="53"/>
      <c r="CLU4" s="53"/>
      <c r="CLV4" s="53"/>
      <c r="CLW4" s="53"/>
      <c r="CLX4" s="53"/>
      <c r="CLY4" s="53"/>
      <c r="CLZ4" s="53"/>
      <c r="CMA4" s="53"/>
      <c r="CMB4" s="53"/>
      <c r="CMC4" s="53"/>
      <c r="CMD4" s="53"/>
      <c r="CME4" s="53"/>
      <c r="CMF4" s="53"/>
      <c r="CMG4" s="53"/>
      <c r="CMH4" s="53"/>
      <c r="CMI4" s="53"/>
      <c r="CMJ4" s="53"/>
      <c r="CMK4" s="53"/>
      <c r="CML4" s="53"/>
      <c r="CMM4" s="53"/>
      <c r="CMN4" s="53"/>
      <c r="CMO4" s="53"/>
      <c r="CMP4" s="53"/>
      <c r="CMQ4" s="53"/>
      <c r="CMR4" s="53"/>
      <c r="CMS4" s="53"/>
      <c r="CMT4" s="53"/>
      <c r="CMU4" s="53"/>
      <c r="CMV4" s="53"/>
      <c r="CMW4" s="53"/>
      <c r="CMX4" s="53"/>
      <c r="CMY4" s="53"/>
      <c r="CMZ4" s="53"/>
      <c r="CNA4" s="53"/>
      <c r="CNB4" s="53"/>
      <c r="CNC4" s="53"/>
      <c r="CND4" s="53"/>
      <c r="CNE4" s="53"/>
      <c r="CNF4" s="53"/>
      <c r="CNG4" s="53"/>
      <c r="CNH4" s="53"/>
      <c r="CNI4" s="53"/>
      <c r="CNJ4" s="53"/>
      <c r="CNK4" s="53"/>
      <c r="CNL4" s="53"/>
      <c r="CNM4" s="53"/>
      <c r="CNN4" s="53"/>
      <c r="CNO4" s="53"/>
      <c r="CNP4" s="53"/>
      <c r="CNQ4" s="53"/>
      <c r="CNR4" s="53"/>
      <c r="CNS4" s="53"/>
      <c r="CNT4" s="53"/>
      <c r="CNU4" s="53"/>
      <c r="CNV4" s="53"/>
      <c r="CNW4" s="53"/>
      <c r="CNX4" s="53"/>
      <c r="CNY4" s="53"/>
      <c r="CNZ4" s="53"/>
      <c r="COA4" s="53"/>
      <c r="COB4" s="53"/>
      <c r="COC4" s="53"/>
      <c r="COD4" s="53"/>
      <c r="COE4" s="53"/>
      <c r="COF4" s="53"/>
      <c r="COG4" s="53"/>
      <c r="COH4" s="53"/>
      <c r="COI4" s="53"/>
      <c r="COJ4" s="53"/>
      <c r="COK4" s="53"/>
      <c r="COL4" s="53"/>
      <c r="COM4" s="53"/>
      <c r="CON4" s="53"/>
      <c r="COO4" s="53"/>
      <c r="COP4" s="53"/>
      <c r="COQ4" s="53"/>
      <c r="COR4" s="53"/>
      <c r="COS4" s="53"/>
      <c r="COT4" s="53"/>
      <c r="COU4" s="53"/>
      <c r="COV4" s="53"/>
      <c r="COW4" s="53"/>
      <c r="COX4" s="53"/>
      <c r="COY4" s="53"/>
      <c r="COZ4" s="53"/>
      <c r="CPA4" s="53"/>
      <c r="CPB4" s="53"/>
      <c r="CPC4" s="53"/>
      <c r="CPD4" s="53"/>
      <c r="CPE4" s="53"/>
      <c r="CPF4" s="53"/>
      <c r="CPG4" s="53"/>
      <c r="CPH4" s="53"/>
      <c r="CPI4" s="53"/>
      <c r="CPJ4" s="53"/>
      <c r="CPK4" s="53"/>
      <c r="CPL4" s="53"/>
      <c r="CPM4" s="53"/>
      <c r="CPN4" s="53"/>
      <c r="CPO4" s="53"/>
      <c r="CPP4" s="53"/>
      <c r="CPQ4" s="53"/>
      <c r="CPR4" s="53"/>
      <c r="CPS4" s="53"/>
      <c r="CPT4" s="53"/>
      <c r="CPU4" s="53"/>
      <c r="CPV4" s="53"/>
      <c r="CPW4" s="53"/>
      <c r="CPX4" s="53"/>
      <c r="CPY4" s="53"/>
      <c r="CPZ4" s="53"/>
      <c r="CQA4" s="53"/>
      <c r="CQB4" s="53"/>
      <c r="CQC4" s="53"/>
      <c r="CQD4" s="53"/>
      <c r="CQE4" s="53"/>
      <c r="CQF4" s="53"/>
      <c r="CQG4" s="53"/>
      <c r="CQH4" s="53"/>
      <c r="CQI4" s="53"/>
      <c r="CQJ4" s="53"/>
      <c r="CQK4" s="53"/>
      <c r="CQL4" s="53"/>
      <c r="CQM4" s="53"/>
      <c r="CQN4" s="53"/>
      <c r="CQO4" s="53"/>
      <c r="CQP4" s="53"/>
      <c r="CQQ4" s="53"/>
      <c r="CQR4" s="53"/>
      <c r="CQS4" s="53"/>
      <c r="CQT4" s="53"/>
      <c r="CQU4" s="53"/>
      <c r="CQV4" s="53"/>
      <c r="CQW4" s="53"/>
      <c r="CQX4" s="53"/>
      <c r="CQY4" s="53"/>
      <c r="CQZ4" s="53"/>
      <c r="CRA4" s="53"/>
      <c r="CRB4" s="53"/>
      <c r="CRC4" s="53"/>
      <c r="CRD4" s="53"/>
      <c r="CRE4" s="53"/>
      <c r="CRF4" s="53"/>
      <c r="CRG4" s="53"/>
      <c r="CRH4" s="53"/>
      <c r="CRI4" s="53"/>
      <c r="CRJ4" s="53"/>
      <c r="CRK4" s="53"/>
      <c r="CRL4" s="53"/>
      <c r="CRM4" s="53"/>
      <c r="CRN4" s="53"/>
      <c r="CRO4" s="53"/>
      <c r="CRP4" s="53"/>
      <c r="CRQ4" s="53"/>
      <c r="CRR4" s="53"/>
      <c r="CRS4" s="53"/>
      <c r="CRT4" s="53"/>
      <c r="CRU4" s="53"/>
      <c r="CRV4" s="53"/>
      <c r="CRW4" s="53"/>
      <c r="CRX4" s="53"/>
      <c r="CRY4" s="53"/>
      <c r="CRZ4" s="53"/>
      <c r="CSA4" s="53"/>
      <c r="CSB4" s="53"/>
      <c r="CSC4" s="53"/>
      <c r="CSD4" s="53"/>
      <c r="CSE4" s="53"/>
      <c r="CSF4" s="53"/>
      <c r="CSG4" s="53"/>
      <c r="CSH4" s="53"/>
      <c r="CSI4" s="53"/>
      <c r="CSJ4" s="53"/>
      <c r="CSK4" s="53"/>
      <c r="CSL4" s="53"/>
      <c r="CSM4" s="53"/>
      <c r="CSN4" s="53"/>
      <c r="CSO4" s="53"/>
      <c r="CSP4" s="53"/>
      <c r="CSQ4" s="53"/>
      <c r="CSR4" s="53"/>
      <c r="CSS4" s="53"/>
      <c r="CST4" s="53"/>
      <c r="CSU4" s="53"/>
      <c r="CSV4" s="53"/>
      <c r="CSW4" s="53"/>
      <c r="CSX4" s="53"/>
      <c r="CSY4" s="53"/>
      <c r="CSZ4" s="53"/>
      <c r="CTA4" s="53"/>
      <c r="CTB4" s="53"/>
      <c r="CTC4" s="53"/>
      <c r="CTD4" s="53"/>
      <c r="CTE4" s="53"/>
      <c r="CTF4" s="53"/>
      <c r="CTG4" s="53"/>
      <c r="CTH4" s="53"/>
      <c r="CTI4" s="53"/>
      <c r="CTJ4" s="53"/>
      <c r="CTK4" s="53"/>
      <c r="CTL4" s="53"/>
      <c r="CTM4" s="53"/>
      <c r="CTN4" s="53"/>
      <c r="CTO4" s="53"/>
      <c r="CTP4" s="53"/>
      <c r="CTQ4" s="53"/>
      <c r="CTR4" s="53"/>
      <c r="CTS4" s="53"/>
      <c r="CTT4" s="53"/>
      <c r="CTU4" s="53"/>
      <c r="CTV4" s="53"/>
      <c r="CTW4" s="53"/>
      <c r="CTX4" s="53"/>
      <c r="CTY4" s="53"/>
      <c r="CTZ4" s="53"/>
      <c r="CUA4" s="53"/>
      <c r="CUB4" s="53"/>
      <c r="CUC4" s="53"/>
      <c r="CUD4" s="53"/>
      <c r="CUE4" s="53"/>
      <c r="CUF4" s="53"/>
      <c r="CUG4" s="53"/>
      <c r="CUH4" s="53"/>
      <c r="CUI4" s="53"/>
      <c r="CUJ4" s="53"/>
      <c r="CUK4" s="53"/>
      <c r="CUL4" s="53"/>
      <c r="CUM4" s="53"/>
      <c r="CUN4" s="53"/>
      <c r="CUO4" s="53"/>
      <c r="CUP4" s="53"/>
      <c r="CUQ4" s="53"/>
      <c r="CUR4" s="53"/>
      <c r="CUS4" s="53"/>
      <c r="CUT4" s="53"/>
      <c r="CUU4" s="53"/>
      <c r="CUV4" s="53"/>
      <c r="CUW4" s="53"/>
      <c r="CUX4" s="53"/>
      <c r="CUY4" s="53"/>
      <c r="CUZ4" s="53"/>
      <c r="CVA4" s="53"/>
      <c r="CVB4" s="53"/>
      <c r="CVC4" s="53"/>
      <c r="CVD4" s="53"/>
      <c r="CVE4" s="53"/>
      <c r="CVF4" s="53"/>
      <c r="CVG4" s="53"/>
      <c r="CVH4" s="53"/>
      <c r="CVI4" s="53"/>
      <c r="CVJ4" s="53"/>
      <c r="CVK4" s="53"/>
      <c r="CVL4" s="53"/>
      <c r="CVM4" s="53"/>
      <c r="CVN4" s="53"/>
      <c r="CVO4" s="53"/>
      <c r="CVP4" s="53"/>
      <c r="CVQ4" s="53"/>
      <c r="CVR4" s="53"/>
      <c r="CVS4" s="53"/>
      <c r="CVT4" s="53"/>
      <c r="CVU4" s="53"/>
      <c r="CVV4" s="53"/>
      <c r="CVW4" s="53"/>
      <c r="CVX4" s="53"/>
      <c r="CVY4" s="53"/>
      <c r="CVZ4" s="53"/>
      <c r="CWA4" s="53"/>
      <c r="CWB4" s="53"/>
      <c r="CWC4" s="53"/>
      <c r="CWD4" s="53"/>
      <c r="CWE4" s="53"/>
      <c r="CWF4" s="53"/>
      <c r="CWG4" s="53"/>
      <c r="CWH4" s="53"/>
      <c r="CWI4" s="53"/>
      <c r="CWJ4" s="53"/>
      <c r="CWK4" s="53"/>
      <c r="CWL4" s="53"/>
      <c r="CWM4" s="53"/>
      <c r="CWN4" s="53"/>
      <c r="CWO4" s="53"/>
      <c r="CWP4" s="53"/>
      <c r="CWQ4" s="53"/>
      <c r="CWR4" s="53"/>
      <c r="CWS4" s="53"/>
      <c r="CWT4" s="53"/>
      <c r="CWU4" s="53"/>
      <c r="CWV4" s="53"/>
      <c r="CWW4" s="53"/>
      <c r="CWX4" s="53"/>
      <c r="CWY4" s="53"/>
      <c r="CWZ4" s="53"/>
      <c r="CXA4" s="53"/>
      <c r="CXB4" s="53"/>
      <c r="CXC4" s="53"/>
      <c r="CXD4" s="53"/>
      <c r="CXE4" s="53"/>
      <c r="CXF4" s="53"/>
      <c r="CXG4" s="53"/>
      <c r="CXH4" s="53"/>
      <c r="CXI4" s="53"/>
      <c r="CXJ4" s="53"/>
      <c r="CXK4" s="53"/>
      <c r="CXL4" s="53"/>
      <c r="CXM4" s="53"/>
      <c r="CXN4" s="53"/>
      <c r="CXO4" s="53"/>
      <c r="CXP4" s="53"/>
      <c r="CXQ4" s="53"/>
      <c r="CXR4" s="53"/>
      <c r="CXS4" s="53"/>
      <c r="CXT4" s="53"/>
      <c r="CXU4" s="53"/>
      <c r="CXV4" s="53"/>
      <c r="CXW4" s="53"/>
      <c r="CXX4" s="53"/>
      <c r="CXY4" s="53"/>
      <c r="CXZ4" s="53"/>
      <c r="CYA4" s="53"/>
      <c r="CYB4" s="53"/>
      <c r="CYC4" s="53"/>
      <c r="CYD4" s="53"/>
      <c r="CYE4" s="53"/>
      <c r="CYF4" s="53"/>
      <c r="CYG4" s="53"/>
      <c r="CYH4" s="53"/>
      <c r="CYI4" s="53"/>
      <c r="CYJ4" s="53"/>
      <c r="CYK4" s="53"/>
      <c r="CYL4" s="53"/>
      <c r="CYM4" s="53"/>
      <c r="CYN4" s="53"/>
      <c r="CYO4" s="53"/>
      <c r="CYP4" s="53"/>
      <c r="CYQ4" s="53"/>
      <c r="CYR4" s="53"/>
      <c r="CYS4" s="53"/>
      <c r="CYT4" s="53"/>
      <c r="CYU4" s="53"/>
      <c r="CYV4" s="53"/>
      <c r="CYW4" s="53"/>
      <c r="CYX4" s="53"/>
      <c r="CYY4" s="53"/>
      <c r="CYZ4" s="53"/>
      <c r="CZA4" s="53"/>
      <c r="CZB4" s="53"/>
      <c r="CZC4" s="53"/>
      <c r="CZD4" s="53"/>
      <c r="CZE4" s="53"/>
      <c r="CZF4" s="53"/>
      <c r="CZG4" s="53"/>
      <c r="CZH4" s="53"/>
      <c r="CZI4" s="53"/>
      <c r="CZJ4" s="53"/>
      <c r="CZK4" s="53"/>
      <c r="CZL4" s="53"/>
      <c r="CZM4" s="53"/>
      <c r="CZN4" s="53"/>
      <c r="CZO4" s="53"/>
      <c r="CZP4" s="53"/>
      <c r="CZQ4" s="53"/>
      <c r="CZR4" s="53"/>
      <c r="CZS4" s="53"/>
      <c r="CZT4" s="53"/>
      <c r="CZU4" s="53"/>
      <c r="CZV4" s="53"/>
      <c r="CZW4" s="53"/>
      <c r="CZX4" s="53"/>
      <c r="CZY4" s="53"/>
      <c r="CZZ4" s="53"/>
      <c r="DAA4" s="53"/>
      <c r="DAB4" s="53"/>
      <c r="DAC4" s="53"/>
      <c r="DAD4" s="53"/>
      <c r="DAE4" s="53"/>
      <c r="DAF4" s="53"/>
      <c r="DAG4" s="53"/>
      <c r="DAH4" s="53"/>
      <c r="DAI4" s="53"/>
      <c r="DAJ4" s="53"/>
      <c r="DAK4" s="53"/>
      <c r="DAL4" s="53"/>
      <c r="DAM4" s="53"/>
      <c r="DAN4" s="53"/>
      <c r="DAO4" s="53"/>
      <c r="DAP4" s="53"/>
      <c r="DAQ4" s="53"/>
      <c r="DAR4" s="53"/>
      <c r="DAS4" s="53"/>
      <c r="DAT4" s="53"/>
      <c r="DAU4" s="53"/>
      <c r="DAV4" s="53"/>
      <c r="DAW4" s="53"/>
      <c r="DAX4" s="53"/>
      <c r="DAY4" s="53"/>
      <c r="DAZ4" s="53"/>
      <c r="DBA4" s="53"/>
      <c r="DBB4" s="53"/>
      <c r="DBC4" s="53"/>
      <c r="DBD4" s="53"/>
      <c r="DBE4" s="53"/>
      <c r="DBF4" s="53"/>
      <c r="DBG4" s="53"/>
      <c r="DBH4" s="53"/>
      <c r="DBI4" s="53"/>
      <c r="DBJ4" s="53"/>
      <c r="DBK4" s="53"/>
      <c r="DBL4" s="53"/>
      <c r="DBM4" s="53"/>
      <c r="DBN4" s="53"/>
      <c r="DBO4" s="53"/>
      <c r="DBP4" s="53"/>
      <c r="DBQ4" s="53"/>
      <c r="DBR4" s="53"/>
      <c r="DBS4" s="53"/>
      <c r="DBT4" s="53"/>
      <c r="DBU4" s="53"/>
      <c r="DBV4" s="53"/>
      <c r="DBW4" s="53"/>
      <c r="DBX4" s="53"/>
      <c r="DBY4" s="53"/>
      <c r="DBZ4" s="53"/>
      <c r="DCA4" s="53"/>
      <c r="DCB4" s="53"/>
      <c r="DCC4" s="53"/>
      <c r="DCD4" s="53"/>
      <c r="DCE4" s="53"/>
      <c r="DCF4" s="53"/>
      <c r="DCG4" s="53"/>
      <c r="DCH4" s="53"/>
      <c r="DCI4" s="53"/>
      <c r="DCJ4" s="53"/>
      <c r="DCK4" s="53"/>
      <c r="DCL4" s="53"/>
      <c r="DCM4" s="53"/>
      <c r="DCN4" s="53"/>
      <c r="DCO4" s="53"/>
      <c r="DCP4" s="53"/>
      <c r="DCQ4" s="53"/>
      <c r="DCR4" s="53"/>
      <c r="DCS4" s="53"/>
      <c r="DCT4" s="53"/>
      <c r="DCU4" s="53"/>
      <c r="DCV4" s="53"/>
      <c r="DCW4" s="53"/>
      <c r="DCX4" s="53"/>
      <c r="DCY4" s="53"/>
      <c r="DCZ4" s="53"/>
      <c r="DDA4" s="53"/>
      <c r="DDB4" s="53"/>
      <c r="DDC4" s="53"/>
      <c r="DDD4" s="53"/>
      <c r="DDE4" s="53"/>
      <c r="DDF4" s="53"/>
      <c r="DDG4" s="53"/>
      <c r="DDH4" s="53"/>
      <c r="DDI4" s="53"/>
      <c r="DDJ4" s="53"/>
      <c r="DDK4" s="53"/>
      <c r="DDL4" s="53"/>
      <c r="DDM4" s="53"/>
      <c r="DDN4" s="53"/>
      <c r="DDO4" s="53"/>
      <c r="DDP4" s="53"/>
      <c r="DDQ4" s="53"/>
      <c r="DDR4" s="53"/>
      <c r="DDS4" s="53"/>
      <c r="DDT4" s="53"/>
      <c r="DDU4" s="53"/>
      <c r="DDV4" s="53"/>
      <c r="DDW4" s="53"/>
      <c r="DDX4" s="53"/>
      <c r="DDY4" s="53"/>
      <c r="DDZ4" s="53"/>
      <c r="DEA4" s="53"/>
      <c r="DEB4" s="53"/>
      <c r="DEC4" s="53"/>
      <c r="DED4" s="53"/>
      <c r="DEE4" s="53"/>
      <c r="DEF4" s="53"/>
      <c r="DEG4" s="53"/>
      <c r="DEH4" s="53"/>
      <c r="DEI4" s="53"/>
      <c r="DEJ4" s="53"/>
      <c r="DEK4" s="53"/>
      <c r="DEL4" s="53"/>
      <c r="DEM4" s="53"/>
      <c r="DEN4" s="53"/>
      <c r="DEO4" s="53"/>
      <c r="DEP4" s="53"/>
      <c r="DEQ4" s="53"/>
      <c r="DER4" s="53"/>
      <c r="DES4" s="53"/>
      <c r="DET4" s="53"/>
      <c r="DEU4" s="53"/>
      <c r="DEV4" s="53"/>
      <c r="DEW4" s="53"/>
      <c r="DEX4" s="53"/>
      <c r="DEY4" s="53"/>
      <c r="DEZ4" s="53"/>
      <c r="DFA4" s="53"/>
      <c r="DFB4" s="53"/>
      <c r="DFC4" s="53"/>
      <c r="DFD4" s="53"/>
      <c r="DFE4" s="53"/>
      <c r="DFF4" s="53"/>
      <c r="DFG4" s="53"/>
      <c r="DFH4" s="53"/>
      <c r="DFI4" s="53"/>
      <c r="DFJ4" s="53"/>
      <c r="DFK4" s="53"/>
      <c r="DFL4" s="53"/>
      <c r="DFM4" s="53"/>
      <c r="DFN4" s="53"/>
      <c r="DFO4" s="53"/>
      <c r="DFP4" s="53"/>
      <c r="DFQ4" s="53"/>
      <c r="DFR4" s="53"/>
      <c r="DFS4" s="53"/>
      <c r="DFT4" s="53"/>
      <c r="DFU4" s="53"/>
      <c r="DFV4" s="53"/>
      <c r="DFW4" s="53"/>
      <c r="DFX4" s="53"/>
      <c r="DFY4" s="53"/>
      <c r="DFZ4" s="53"/>
      <c r="DGA4" s="53"/>
      <c r="DGB4" s="53"/>
      <c r="DGC4" s="53"/>
      <c r="DGD4" s="53"/>
      <c r="DGE4" s="53"/>
      <c r="DGF4" s="53"/>
      <c r="DGG4" s="53"/>
      <c r="DGH4" s="53"/>
      <c r="DGI4" s="53"/>
      <c r="DGJ4" s="53"/>
      <c r="DGK4" s="53"/>
      <c r="DGL4" s="53"/>
      <c r="DGM4" s="53"/>
      <c r="DGN4" s="53"/>
      <c r="DGO4" s="53"/>
      <c r="DGP4" s="53"/>
      <c r="DGQ4" s="53"/>
      <c r="DGR4" s="53"/>
      <c r="DGS4" s="53"/>
      <c r="DGT4" s="53"/>
      <c r="DGU4" s="53"/>
      <c r="DGV4" s="53"/>
      <c r="DGW4" s="53"/>
      <c r="DGX4" s="53"/>
      <c r="DGY4" s="53"/>
      <c r="DGZ4" s="53"/>
      <c r="DHA4" s="53"/>
      <c r="DHB4" s="53"/>
      <c r="DHC4" s="53"/>
      <c r="DHD4" s="53"/>
      <c r="DHE4" s="53"/>
      <c r="DHF4" s="53"/>
      <c r="DHG4" s="53"/>
      <c r="DHH4" s="53"/>
      <c r="DHI4" s="53"/>
      <c r="DHJ4" s="53"/>
      <c r="DHK4" s="53"/>
      <c r="DHL4" s="53"/>
      <c r="DHM4" s="53"/>
      <c r="DHN4" s="53"/>
      <c r="DHO4" s="53"/>
      <c r="DHP4" s="53"/>
      <c r="DHQ4" s="53"/>
      <c r="DHR4" s="53"/>
      <c r="DHS4" s="53"/>
      <c r="DHT4" s="53"/>
      <c r="DHU4" s="53"/>
      <c r="DHV4" s="53"/>
      <c r="DHW4" s="53"/>
      <c r="DHX4" s="53"/>
      <c r="DHY4" s="53"/>
      <c r="DHZ4" s="53"/>
      <c r="DIA4" s="53"/>
      <c r="DIB4" s="53"/>
      <c r="DIC4" s="53"/>
      <c r="DID4" s="53"/>
      <c r="DIE4" s="53"/>
      <c r="DIF4" s="53"/>
      <c r="DIG4" s="53"/>
      <c r="DIH4" s="53"/>
      <c r="DII4" s="53"/>
      <c r="DIJ4" s="53"/>
      <c r="DIK4" s="53"/>
      <c r="DIL4" s="53"/>
      <c r="DIM4" s="53"/>
      <c r="DIN4" s="53"/>
      <c r="DIO4" s="53"/>
      <c r="DIP4" s="53"/>
      <c r="DIQ4" s="53"/>
      <c r="DIR4" s="53"/>
      <c r="DIS4" s="53"/>
      <c r="DIT4" s="53"/>
      <c r="DIU4" s="53"/>
      <c r="DIV4" s="53"/>
      <c r="DIW4" s="53"/>
      <c r="DIX4" s="53"/>
      <c r="DIY4" s="53"/>
      <c r="DIZ4" s="53"/>
      <c r="DJA4" s="53"/>
      <c r="DJB4" s="53"/>
      <c r="DJC4" s="53"/>
      <c r="DJD4" s="53"/>
      <c r="DJE4" s="53"/>
      <c r="DJF4" s="53"/>
      <c r="DJG4" s="53"/>
      <c r="DJH4" s="53"/>
      <c r="DJI4" s="53"/>
      <c r="DJJ4" s="53"/>
      <c r="DJK4" s="53"/>
      <c r="DJL4" s="53"/>
      <c r="DJM4" s="53"/>
      <c r="DJN4" s="53"/>
      <c r="DJO4" s="53"/>
      <c r="DJP4" s="53"/>
      <c r="DJQ4" s="53"/>
      <c r="DJR4" s="53"/>
      <c r="DJS4" s="53"/>
      <c r="DJT4" s="53"/>
      <c r="DJU4" s="53"/>
      <c r="DJV4" s="53"/>
      <c r="DJW4" s="53"/>
      <c r="DJX4" s="53"/>
      <c r="DJY4" s="53"/>
      <c r="DJZ4" s="53"/>
      <c r="DKA4" s="53"/>
      <c r="DKB4" s="53"/>
      <c r="DKC4" s="53"/>
      <c r="DKD4" s="53"/>
      <c r="DKE4" s="53"/>
      <c r="DKF4" s="53"/>
      <c r="DKG4" s="53"/>
      <c r="DKH4" s="53"/>
      <c r="DKI4" s="53"/>
      <c r="DKJ4" s="53"/>
      <c r="DKK4" s="53"/>
      <c r="DKL4" s="53"/>
      <c r="DKM4" s="53"/>
      <c r="DKN4" s="53"/>
      <c r="DKO4" s="53"/>
      <c r="DKP4" s="53"/>
      <c r="DKQ4" s="53"/>
      <c r="DKR4" s="53"/>
      <c r="DKS4" s="53"/>
      <c r="DKT4" s="53"/>
      <c r="DKU4" s="53"/>
      <c r="DKV4" s="53"/>
      <c r="DKW4" s="53"/>
      <c r="DKX4" s="53"/>
      <c r="DKY4" s="53"/>
      <c r="DKZ4" s="53"/>
      <c r="DLA4" s="53"/>
      <c r="DLB4" s="53"/>
      <c r="DLC4" s="53"/>
      <c r="DLD4" s="53"/>
      <c r="DLE4" s="53"/>
      <c r="DLF4" s="53"/>
      <c r="DLG4" s="53"/>
      <c r="DLH4" s="53"/>
      <c r="DLI4" s="53"/>
      <c r="DLJ4" s="53"/>
      <c r="DLK4" s="53"/>
      <c r="DLL4" s="53"/>
      <c r="DLM4" s="53"/>
      <c r="DLN4" s="53"/>
      <c r="DLO4" s="53"/>
      <c r="DLP4" s="53"/>
      <c r="DLQ4" s="53"/>
      <c r="DLR4" s="53"/>
      <c r="DLS4" s="53"/>
      <c r="DLT4" s="53"/>
      <c r="DLU4" s="53"/>
      <c r="DLV4" s="53"/>
      <c r="DLW4" s="53"/>
      <c r="DLX4" s="53"/>
      <c r="DLY4" s="53"/>
      <c r="DLZ4" s="53"/>
      <c r="DMA4" s="53"/>
      <c r="DMB4" s="53"/>
      <c r="DMC4" s="53"/>
      <c r="DMD4" s="53"/>
      <c r="DME4" s="53"/>
      <c r="DMF4" s="53"/>
      <c r="DMG4" s="53"/>
      <c r="DMH4" s="53"/>
      <c r="DMI4" s="53"/>
      <c r="DMJ4" s="53"/>
      <c r="DMK4" s="53"/>
      <c r="DML4" s="53"/>
      <c r="DMM4" s="53"/>
      <c r="DMN4" s="53"/>
      <c r="DMO4" s="53"/>
      <c r="DMP4" s="53"/>
      <c r="DMQ4" s="53"/>
      <c r="DMR4" s="53"/>
      <c r="DMS4" s="53"/>
      <c r="DMT4" s="53"/>
      <c r="DMU4" s="53"/>
      <c r="DMV4" s="53"/>
      <c r="DMW4" s="53"/>
      <c r="DMX4" s="53"/>
      <c r="DMY4" s="53"/>
      <c r="DMZ4" s="53"/>
      <c r="DNA4" s="53"/>
      <c r="DNB4" s="53"/>
      <c r="DNC4" s="53"/>
      <c r="DND4" s="53"/>
      <c r="DNE4" s="53"/>
      <c r="DNF4" s="53"/>
      <c r="DNG4" s="53"/>
      <c r="DNH4" s="53"/>
      <c r="DNI4" s="53"/>
      <c r="DNJ4" s="53"/>
      <c r="DNK4" s="53"/>
      <c r="DNL4" s="53"/>
      <c r="DNM4" s="53"/>
      <c r="DNN4" s="53"/>
      <c r="DNO4" s="53"/>
      <c r="DNP4" s="53"/>
      <c r="DNQ4" s="53"/>
      <c r="DNR4" s="53"/>
      <c r="DNS4" s="53"/>
      <c r="DNT4" s="53"/>
      <c r="DNU4" s="53"/>
      <c r="DNV4" s="53"/>
      <c r="DNW4" s="53"/>
      <c r="DNX4" s="53"/>
      <c r="DNY4" s="53"/>
      <c r="DNZ4" s="53"/>
      <c r="DOA4" s="53"/>
      <c r="DOB4" s="53"/>
      <c r="DOC4" s="53"/>
      <c r="DOD4" s="53"/>
      <c r="DOE4" s="53"/>
      <c r="DOF4" s="53"/>
      <c r="DOG4" s="53"/>
      <c r="DOH4" s="53"/>
      <c r="DOI4" s="53"/>
      <c r="DOJ4" s="53"/>
      <c r="DOK4" s="53"/>
      <c r="DOL4" s="53"/>
      <c r="DOM4" s="53"/>
      <c r="DON4" s="53"/>
      <c r="DOO4" s="53"/>
      <c r="DOP4" s="53"/>
      <c r="DOQ4" s="53"/>
      <c r="DOR4" s="53"/>
      <c r="DOS4" s="53"/>
      <c r="DOT4" s="53"/>
      <c r="DOU4" s="53"/>
      <c r="DOV4" s="53"/>
      <c r="DOW4" s="53"/>
      <c r="DOX4" s="53"/>
      <c r="DOY4" s="53"/>
      <c r="DOZ4" s="53"/>
      <c r="DPA4" s="53"/>
      <c r="DPB4" s="53"/>
      <c r="DPC4" s="53"/>
      <c r="DPD4" s="53"/>
      <c r="DPE4" s="53"/>
      <c r="DPF4" s="53"/>
      <c r="DPG4" s="53"/>
      <c r="DPH4" s="53"/>
      <c r="DPI4" s="53"/>
      <c r="DPJ4" s="53"/>
      <c r="DPK4" s="53"/>
      <c r="DPL4" s="53"/>
      <c r="DPM4" s="53"/>
      <c r="DPN4" s="53"/>
      <c r="DPO4" s="53"/>
      <c r="DPP4" s="53"/>
      <c r="DPQ4" s="53"/>
      <c r="DPR4" s="53"/>
      <c r="DPS4" s="53"/>
      <c r="DPT4" s="53"/>
      <c r="DPU4" s="53"/>
      <c r="DPV4" s="53"/>
      <c r="DPW4" s="53"/>
      <c r="DPX4" s="53"/>
      <c r="DPY4" s="53"/>
      <c r="DPZ4" s="53"/>
      <c r="DQA4" s="53"/>
      <c r="DQB4" s="53"/>
      <c r="DQC4" s="53"/>
      <c r="DQD4" s="53"/>
      <c r="DQE4" s="53"/>
      <c r="DQF4" s="53"/>
      <c r="DQG4" s="53"/>
      <c r="DQH4" s="53"/>
      <c r="DQI4" s="53"/>
      <c r="DQJ4" s="53"/>
      <c r="DQK4" s="53"/>
      <c r="DQL4" s="53"/>
      <c r="DQM4" s="53"/>
      <c r="DQN4" s="53"/>
      <c r="DQO4" s="53"/>
      <c r="DQP4" s="53"/>
      <c r="DQQ4" s="53"/>
      <c r="DQR4" s="53"/>
      <c r="DQS4" s="53"/>
      <c r="DQT4" s="53"/>
      <c r="DQU4" s="53"/>
      <c r="DQV4" s="53"/>
      <c r="DQW4" s="53"/>
      <c r="DQX4" s="53"/>
      <c r="DQY4" s="53"/>
      <c r="DQZ4" s="53"/>
      <c r="DRA4" s="53"/>
      <c r="DRB4" s="53"/>
      <c r="DRC4" s="53"/>
      <c r="DRD4" s="53"/>
      <c r="DRE4" s="53"/>
      <c r="DRF4" s="53"/>
      <c r="DRG4" s="53"/>
      <c r="DRH4" s="53"/>
      <c r="DRI4" s="53"/>
      <c r="DRJ4" s="53"/>
      <c r="DRK4" s="53"/>
      <c r="DRL4" s="53"/>
      <c r="DRM4" s="53"/>
      <c r="DRN4" s="53"/>
      <c r="DRO4" s="53"/>
      <c r="DRP4" s="53"/>
      <c r="DRQ4" s="53"/>
      <c r="DRR4" s="53"/>
      <c r="DRS4" s="53"/>
      <c r="DRT4" s="53"/>
      <c r="DRU4" s="53"/>
      <c r="DRV4" s="53"/>
      <c r="DRW4" s="53"/>
      <c r="DRX4" s="53"/>
      <c r="DRY4" s="53"/>
      <c r="DRZ4" s="53"/>
      <c r="DSA4" s="53"/>
      <c r="DSB4" s="53"/>
      <c r="DSC4" s="53"/>
      <c r="DSD4" s="53"/>
      <c r="DSE4" s="53"/>
      <c r="DSF4" s="53"/>
      <c r="DSG4" s="53"/>
      <c r="DSH4" s="53"/>
      <c r="DSI4" s="53"/>
      <c r="DSJ4" s="53"/>
      <c r="DSK4" s="53"/>
      <c r="DSL4" s="53"/>
      <c r="DSM4" s="53"/>
      <c r="DSN4" s="53"/>
      <c r="DSO4" s="53"/>
      <c r="DSP4" s="53"/>
      <c r="DSQ4" s="53"/>
      <c r="DSR4" s="53"/>
      <c r="DSS4" s="53"/>
      <c r="DST4" s="53"/>
      <c r="DSU4" s="53"/>
      <c r="DSV4" s="53"/>
      <c r="DSW4" s="53"/>
      <c r="DSX4" s="53"/>
      <c r="DSY4" s="53"/>
      <c r="DSZ4" s="53"/>
      <c r="DTA4" s="53"/>
      <c r="DTB4" s="53"/>
      <c r="DTC4" s="53"/>
      <c r="DTD4" s="53"/>
      <c r="DTE4" s="53"/>
      <c r="DTF4" s="53"/>
      <c r="DTG4" s="53"/>
      <c r="DTH4" s="53"/>
      <c r="DTI4" s="53"/>
      <c r="DTJ4" s="53"/>
      <c r="DTK4" s="53"/>
      <c r="DTL4" s="53"/>
      <c r="DTM4" s="53"/>
      <c r="DTN4" s="53"/>
      <c r="DTO4" s="53"/>
      <c r="DTP4" s="53"/>
      <c r="DTQ4" s="53"/>
      <c r="DTR4" s="53"/>
      <c r="DTS4" s="53"/>
      <c r="DTT4" s="53"/>
      <c r="DTU4" s="53"/>
      <c r="DTV4" s="53"/>
      <c r="DTW4" s="53"/>
      <c r="DTX4" s="53"/>
      <c r="DTY4" s="53"/>
      <c r="DTZ4" s="53"/>
      <c r="DUA4" s="53"/>
      <c r="DUB4" s="53"/>
      <c r="DUC4" s="53"/>
      <c r="DUD4" s="53"/>
      <c r="DUE4" s="53"/>
      <c r="DUF4" s="53"/>
      <c r="DUG4" s="53"/>
      <c r="DUH4" s="53"/>
      <c r="DUI4" s="53"/>
      <c r="DUJ4" s="53"/>
      <c r="DUK4" s="53"/>
      <c r="DUL4" s="53"/>
      <c r="DUM4" s="53"/>
      <c r="DUN4" s="53"/>
      <c r="DUO4" s="53"/>
      <c r="DUP4" s="53"/>
      <c r="DUQ4" s="53"/>
      <c r="DUR4" s="53"/>
      <c r="DUS4" s="53"/>
      <c r="DUT4" s="53"/>
      <c r="DUU4" s="53"/>
      <c r="DUV4" s="53"/>
      <c r="DUW4" s="53"/>
      <c r="DUX4" s="53"/>
      <c r="DUY4" s="53"/>
      <c r="DUZ4" s="53"/>
      <c r="DVA4" s="53"/>
      <c r="DVB4" s="53"/>
      <c r="DVC4" s="53"/>
      <c r="DVD4" s="53"/>
      <c r="DVE4" s="53"/>
      <c r="DVF4" s="53"/>
      <c r="DVG4" s="53"/>
      <c r="DVH4" s="53"/>
      <c r="DVI4" s="53"/>
      <c r="DVJ4" s="53"/>
      <c r="DVK4" s="53"/>
      <c r="DVL4" s="53"/>
      <c r="DVM4" s="53"/>
      <c r="DVN4" s="53"/>
      <c r="DVO4" s="53"/>
      <c r="DVP4" s="53"/>
      <c r="DVQ4" s="53"/>
      <c r="DVR4" s="53"/>
      <c r="DVS4" s="53"/>
      <c r="DVT4" s="53"/>
      <c r="DVU4" s="53"/>
      <c r="DVV4" s="53"/>
      <c r="DVW4" s="53"/>
      <c r="DVX4" s="53"/>
      <c r="DVY4" s="53"/>
      <c r="DVZ4" s="53"/>
      <c r="DWA4" s="53"/>
      <c r="DWB4" s="53"/>
      <c r="DWC4" s="53"/>
      <c r="DWD4" s="53"/>
      <c r="DWE4" s="53"/>
      <c r="DWF4" s="53"/>
      <c r="DWG4" s="53"/>
      <c r="DWH4" s="53"/>
      <c r="DWI4" s="53"/>
      <c r="DWJ4" s="53"/>
      <c r="DWK4" s="53"/>
      <c r="DWL4" s="53"/>
      <c r="DWM4" s="53"/>
      <c r="DWN4" s="53"/>
      <c r="DWO4" s="53"/>
      <c r="DWP4" s="53"/>
      <c r="DWQ4" s="53"/>
      <c r="DWR4" s="53"/>
      <c r="DWS4" s="53"/>
      <c r="DWT4" s="53"/>
      <c r="DWU4" s="53"/>
      <c r="DWV4" s="53"/>
      <c r="DWW4" s="53"/>
      <c r="DWX4" s="53"/>
      <c r="DWY4" s="53"/>
      <c r="DWZ4" s="53"/>
      <c r="DXA4" s="53"/>
      <c r="DXB4" s="53"/>
      <c r="DXC4" s="53"/>
      <c r="DXD4" s="53"/>
      <c r="DXE4" s="53"/>
      <c r="DXF4" s="53"/>
      <c r="DXG4" s="53"/>
      <c r="DXH4" s="53"/>
      <c r="DXI4" s="53"/>
      <c r="DXJ4" s="53"/>
      <c r="DXK4" s="53"/>
      <c r="DXL4" s="53"/>
      <c r="DXM4" s="53"/>
      <c r="DXN4" s="53"/>
      <c r="DXO4" s="53"/>
      <c r="DXP4" s="53"/>
      <c r="DXQ4" s="53"/>
      <c r="DXR4" s="53"/>
      <c r="DXS4" s="53"/>
      <c r="DXT4" s="53"/>
      <c r="DXU4" s="53"/>
      <c r="DXV4" s="53"/>
      <c r="DXW4" s="53"/>
      <c r="DXX4" s="53"/>
      <c r="DXY4" s="53"/>
      <c r="DXZ4" s="53"/>
      <c r="DYA4" s="53"/>
      <c r="DYB4" s="53"/>
      <c r="DYC4" s="53"/>
      <c r="DYD4" s="53"/>
      <c r="DYE4" s="53"/>
      <c r="DYF4" s="53"/>
      <c r="DYG4" s="53"/>
      <c r="DYH4" s="53"/>
      <c r="DYI4" s="53"/>
      <c r="DYJ4" s="53"/>
      <c r="DYK4" s="53"/>
      <c r="DYL4" s="53"/>
      <c r="DYM4" s="53"/>
      <c r="DYN4" s="53"/>
      <c r="DYO4" s="53"/>
      <c r="DYP4" s="53"/>
      <c r="DYQ4" s="53"/>
      <c r="DYR4" s="53"/>
      <c r="DYS4" s="53"/>
      <c r="DYT4" s="53"/>
      <c r="DYU4" s="53"/>
      <c r="DYV4" s="53"/>
      <c r="DYW4" s="53"/>
      <c r="DYX4" s="53"/>
      <c r="DYY4" s="53"/>
      <c r="DYZ4" s="53"/>
      <c r="DZA4" s="53"/>
      <c r="DZB4" s="53"/>
      <c r="DZC4" s="53"/>
      <c r="DZD4" s="53"/>
      <c r="DZE4" s="53"/>
      <c r="DZF4" s="53"/>
      <c r="DZG4" s="53"/>
      <c r="DZH4" s="53"/>
      <c r="DZI4" s="53"/>
      <c r="DZJ4" s="53"/>
      <c r="DZK4" s="53"/>
      <c r="DZL4" s="53"/>
      <c r="DZM4" s="53"/>
      <c r="DZN4" s="53"/>
      <c r="DZO4" s="53"/>
      <c r="DZP4" s="53"/>
      <c r="DZQ4" s="53"/>
      <c r="DZR4" s="53"/>
      <c r="DZS4" s="53"/>
      <c r="DZT4" s="53"/>
      <c r="DZU4" s="53"/>
      <c r="DZV4" s="53"/>
      <c r="DZW4" s="53"/>
      <c r="DZX4" s="53"/>
      <c r="DZY4" s="53"/>
      <c r="DZZ4" s="53"/>
      <c r="EAA4" s="53"/>
      <c r="EAB4" s="53"/>
      <c r="EAC4" s="53"/>
      <c r="EAD4" s="53"/>
      <c r="EAE4" s="53"/>
      <c r="EAF4" s="53"/>
      <c r="EAG4" s="53"/>
      <c r="EAH4" s="53"/>
      <c r="EAI4" s="53"/>
      <c r="EAJ4" s="53"/>
      <c r="EAK4" s="53"/>
      <c r="EAL4" s="53"/>
      <c r="EAM4" s="53"/>
      <c r="EAN4" s="53"/>
      <c r="EAO4" s="53"/>
      <c r="EAP4" s="53"/>
      <c r="EAQ4" s="53"/>
      <c r="EAR4" s="53"/>
      <c r="EAS4" s="53"/>
      <c r="EAT4" s="53"/>
      <c r="EAU4" s="53"/>
      <c r="EAV4" s="53"/>
      <c r="EAW4" s="53"/>
      <c r="EAX4" s="53"/>
      <c r="EAY4" s="53"/>
      <c r="EAZ4" s="53"/>
      <c r="EBA4" s="53"/>
      <c r="EBB4" s="53"/>
      <c r="EBC4" s="53"/>
      <c r="EBD4" s="53"/>
      <c r="EBE4" s="53"/>
      <c r="EBF4" s="53"/>
      <c r="EBG4" s="53"/>
      <c r="EBH4" s="53"/>
      <c r="EBI4" s="53"/>
      <c r="EBJ4" s="53"/>
      <c r="EBK4" s="53"/>
      <c r="EBL4" s="53"/>
      <c r="EBM4" s="53"/>
      <c r="EBN4" s="53"/>
      <c r="EBO4" s="53"/>
      <c r="EBP4" s="53"/>
      <c r="EBQ4" s="53"/>
      <c r="EBR4" s="53"/>
      <c r="EBS4" s="53"/>
      <c r="EBT4" s="53"/>
      <c r="EBU4" s="53"/>
      <c r="EBV4" s="53"/>
      <c r="EBW4" s="53"/>
      <c r="EBX4" s="53"/>
      <c r="EBY4" s="53"/>
      <c r="EBZ4" s="53"/>
      <c r="ECA4" s="53"/>
      <c r="ECB4" s="53"/>
      <c r="ECC4" s="53"/>
      <c r="ECD4" s="53"/>
      <c r="ECE4" s="53"/>
      <c r="ECF4" s="53"/>
      <c r="ECG4" s="53"/>
      <c r="ECH4" s="53"/>
      <c r="ECI4" s="53"/>
      <c r="ECJ4" s="53"/>
      <c r="ECK4" s="53"/>
      <c r="ECL4" s="53"/>
      <c r="ECM4" s="53"/>
      <c r="ECN4" s="53"/>
      <c r="ECO4" s="53"/>
      <c r="ECP4" s="53"/>
      <c r="ECQ4" s="53"/>
      <c r="ECR4" s="53"/>
      <c r="ECS4" s="53"/>
      <c r="ECT4" s="53"/>
      <c r="ECU4" s="53"/>
      <c r="ECV4" s="53"/>
      <c r="ECW4" s="53"/>
      <c r="ECX4" s="53"/>
      <c r="ECY4" s="53"/>
      <c r="ECZ4" s="53"/>
      <c r="EDA4" s="53"/>
      <c r="EDB4" s="53"/>
      <c r="EDC4" s="53"/>
      <c r="EDD4" s="53"/>
      <c r="EDE4" s="53"/>
      <c r="EDF4" s="53"/>
      <c r="EDG4" s="53"/>
      <c r="EDH4" s="53"/>
      <c r="EDI4" s="53"/>
      <c r="EDJ4" s="53"/>
      <c r="EDK4" s="53"/>
      <c r="EDL4" s="53"/>
      <c r="EDM4" s="53"/>
      <c r="EDN4" s="53"/>
      <c r="EDO4" s="53"/>
      <c r="EDP4" s="53"/>
      <c r="EDQ4" s="53"/>
      <c r="EDR4" s="53"/>
      <c r="EDS4" s="53"/>
      <c r="EDT4" s="53"/>
      <c r="EDU4" s="53"/>
      <c r="EDV4" s="53"/>
      <c r="EDW4" s="53"/>
      <c r="EDX4" s="53"/>
      <c r="EDY4" s="53"/>
      <c r="EDZ4" s="53"/>
      <c r="EEA4" s="53"/>
      <c r="EEB4" s="53"/>
      <c r="EEC4" s="53"/>
      <c r="EED4" s="53"/>
      <c r="EEE4" s="53"/>
      <c r="EEF4" s="53"/>
      <c r="EEG4" s="53"/>
      <c r="EEH4" s="53"/>
      <c r="EEI4" s="53"/>
      <c r="EEJ4" s="53"/>
      <c r="EEK4" s="53"/>
      <c r="EEL4" s="53"/>
      <c r="EEM4" s="53"/>
      <c r="EEN4" s="53"/>
      <c r="EEO4" s="53"/>
      <c r="EEP4" s="53"/>
      <c r="EEQ4" s="53"/>
      <c r="EER4" s="53"/>
      <c r="EES4" s="53"/>
      <c r="EET4" s="53"/>
      <c r="EEU4" s="53"/>
      <c r="EEV4" s="53"/>
      <c r="EEW4" s="53"/>
      <c r="EEX4" s="53"/>
      <c r="EEY4" s="53"/>
      <c r="EEZ4" s="53"/>
      <c r="EFA4" s="53"/>
      <c r="EFB4" s="53"/>
      <c r="EFC4" s="53"/>
      <c r="EFD4" s="53"/>
      <c r="EFE4" s="53"/>
      <c r="EFF4" s="53"/>
      <c r="EFG4" s="53"/>
      <c r="EFH4" s="53"/>
      <c r="EFI4" s="53"/>
      <c r="EFJ4" s="53"/>
      <c r="EFK4" s="53"/>
      <c r="EFL4" s="53"/>
      <c r="EFM4" s="53"/>
      <c r="EFN4" s="53"/>
      <c r="EFO4" s="53"/>
      <c r="EFP4" s="53"/>
      <c r="EFQ4" s="53"/>
      <c r="EFR4" s="53"/>
      <c r="EFS4" s="53"/>
      <c r="EFT4" s="53"/>
      <c r="EFU4" s="53"/>
      <c r="EFV4" s="53"/>
      <c r="EFW4" s="53"/>
      <c r="EFX4" s="53"/>
      <c r="EFY4" s="53"/>
      <c r="EFZ4" s="53"/>
      <c r="EGA4" s="53"/>
      <c r="EGB4" s="53"/>
      <c r="EGC4" s="53"/>
      <c r="EGD4" s="53"/>
      <c r="EGE4" s="53"/>
      <c r="EGF4" s="53"/>
      <c r="EGG4" s="53"/>
      <c r="EGH4" s="53"/>
      <c r="EGI4" s="53"/>
      <c r="EGJ4" s="53"/>
      <c r="EGK4" s="53"/>
      <c r="EGL4" s="53"/>
      <c r="EGM4" s="53"/>
      <c r="EGN4" s="53"/>
      <c r="EGO4" s="53"/>
      <c r="EGP4" s="53"/>
      <c r="EGQ4" s="53"/>
      <c r="EGR4" s="53"/>
      <c r="EGS4" s="53"/>
      <c r="EGT4" s="53"/>
      <c r="EGU4" s="53"/>
      <c r="EGV4" s="53"/>
      <c r="EGW4" s="53"/>
      <c r="EGX4" s="53"/>
      <c r="EGY4" s="53"/>
      <c r="EGZ4" s="53"/>
      <c r="EHA4" s="53"/>
      <c r="EHB4" s="53"/>
      <c r="EHC4" s="53"/>
      <c r="EHD4" s="53"/>
      <c r="EHE4" s="53"/>
      <c r="EHF4" s="53"/>
      <c r="EHG4" s="53"/>
      <c r="EHH4" s="53"/>
      <c r="EHI4" s="53"/>
      <c r="EHJ4" s="53"/>
      <c r="EHK4" s="53"/>
      <c r="EHL4" s="53"/>
      <c r="EHM4" s="53"/>
      <c r="EHN4" s="53"/>
      <c r="EHO4" s="53"/>
      <c r="EHP4" s="53"/>
      <c r="EHQ4" s="53"/>
      <c r="EHR4" s="53"/>
      <c r="EHS4" s="53"/>
      <c r="EHT4" s="53"/>
      <c r="EHU4" s="53"/>
      <c r="EHV4" s="53"/>
      <c r="EHW4" s="53"/>
      <c r="EHX4" s="53"/>
      <c r="EHY4" s="53"/>
      <c r="EHZ4" s="53"/>
      <c r="EIA4" s="53"/>
      <c r="EIB4" s="53"/>
      <c r="EIC4" s="53"/>
      <c r="EID4" s="53"/>
      <c r="EIE4" s="53"/>
      <c r="EIF4" s="53"/>
      <c r="EIG4" s="53"/>
      <c r="EIH4" s="53"/>
      <c r="EII4" s="53"/>
      <c r="EIJ4" s="53"/>
      <c r="EIK4" s="53"/>
      <c r="EIL4" s="53"/>
      <c r="EIM4" s="53"/>
      <c r="EIN4" s="53"/>
      <c r="EIO4" s="53"/>
      <c r="EIP4" s="53"/>
      <c r="EIQ4" s="53"/>
      <c r="EIR4" s="53"/>
      <c r="EIS4" s="53"/>
      <c r="EIT4" s="53"/>
      <c r="EIU4" s="53"/>
      <c r="EIV4" s="53"/>
      <c r="EIW4" s="53"/>
      <c r="EIX4" s="53"/>
      <c r="EIY4" s="53"/>
      <c r="EIZ4" s="53"/>
      <c r="EJA4" s="53"/>
      <c r="EJB4" s="53"/>
      <c r="EJC4" s="53"/>
      <c r="EJD4" s="53"/>
      <c r="EJE4" s="53"/>
      <c r="EJF4" s="53"/>
      <c r="EJG4" s="53"/>
      <c r="EJH4" s="53"/>
      <c r="EJI4" s="53"/>
      <c r="EJJ4" s="53"/>
      <c r="EJK4" s="53"/>
      <c r="EJL4" s="53"/>
      <c r="EJM4" s="53"/>
      <c r="EJN4" s="53"/>
      <c r="EJO4" s="53"/>
      <c r="EJP4" s="53"/>
      <c r="EJQ4" s="53"/>
      <c r="EJR4" s="53"/>
      <c r="EJS4" s="53"/>
      <c r="EJT4" s="53"/>
      <c r="EJU4" s="53"/>
      <c r="EJV4" s="53"/>
      <c r="EJW4" s="53"/>
      <c r="EJX4" s="53"/>
      <c r="EJY4" s="53"/>
      <c r="EJZ4" s="53"/>
      <c r="EKA4" s="53"/>
      <c r="EKB4" s="53"/>
      <c r="EKC4" s="53"/>
      <c r="EKD4" s="53"/>
      <c r="EKE4" s="53"/>
      <c r="EKF4" s="53"/>
      <c r="EKG4" s="53"/>
      <c r="EKH4" s="53"/>
      <c r="EKI4" s="53"/>
      <c r="EKJ4" s="53"/>
      <c r="EKK4" s="53"/>
      <c r="EKL4" s="53"/>
      <c r="EKM4" s="53"/>
      <c r="EKN4" s="53"/>
      <c r="EKO4" s="53"/>
      <c r="EKP4" s="53"/>
      <c r="EKQ4" s="53"/>
      <c r="EKR4" s="53"/>
      <c r="EKS4" s="53"/>
      <c r="EKT4" s="53"/>
      <c r="EKU4" s="53"/>
      <c r="EKV4" s="53"/>
      <c r="EKW4" s="53"/>
      <c r="EKX4" s="53"/>
      <c r="EKY4" s="53"/>
      <c r="EKZ4" s="53"/>
      <c r="ELA4" s="53"/>
      <c r="ELB4" s="53"/>
      <c r="ELC4" s="53"/>
      <c r="ELD4" s="53"/>
      <c r="ELE4" s="53"/>
      <c r="ELF4" s="53"/>
      <c r="ELG4" s="53"/>
      <c r="ELH4" s="53"/>
      <c r="ELI4" s="53"/>
      <c r="ELJ4" s="53"/>
      <c r="ELK4" s="53"/>
      <c r="ELL4" s="53"/>
      <c r="ELM4" s="53"/>
      <c r="ELN4" s="53"/>
      <c r="ELO4" s="53"/>
      <c r="ELP4" s="53"/>
      <c r="ELQ4" s="53"/>
      <c r="ELR4" s="53"/>
      <c r="ELS4" s="53"/>
      <c r="ELT4" s="53"/>
      <c r="ELU4" s="53"/>
      <c r="ELV4" s="53"/>
      <c r="ELW4" s="53"/>
      <c r="ELX4" s="53"/>
      <c r="ELY4" s="53"/>
      <c r="ELZ4" s="53"/>
      <c r="EMA4" s="53"/>
      <c r="EMB4" s="53"/>
      <c r="EMC4" s="53"/>
      <c r="EMD4" s="53"/>
      <c r="EME4" s="53"/>
      <c r="EMF4" s="53"/>
      <c r="EMG4" s="53"/>
      <c r="EMH4" s="53"/>
      <c r="EMI4" s="53"/>
      <c r="EMJ4" s="53"/>
      <c r="EMK4" s="53"/>
      <c r="EML4" s="53"/>
      <c r="EMM4" s="53"/>
      <c r="EMN4" s="53"/>
      <c r="EMO4" s="53"/>
      <c r="EMP4" s="53"/>
      <c r="EMQ4" s="53"/>
      <c r="EMR4" s="53"/>
      <c r="EMS4" s="53"/>
      <c r="EMT4" s="53"/>
      <c r="EMU4" s="53"/>
      <c r="EMV4" s="53"/>
      <c r="EMW4" s="53"/>
      <c r="EMX4" s="53"/>
      <c r="EMY4" s="53"/>
      <c r="EMZ4" s="53"/>
      <c r="ENA4" s="53"/>
      <c r="ENB4" s="53"/>
      <c r="ENC4" s="53"/>
      <c r="END4" s="53"/>
      <c r="ENE4" s="53"/>
      <c r="ENF4" s="53"/>
      <c r="ENG4" s="53"/>
      <c r="ENH4" s="53"/>
      <c r="ENI4" s="53"/>
      <c r="ENJ4" s="53"/>
      <c r="ENK4" s="53"/>
      <c r="ENL4" s="53"/>
      <c r="ENM4" s="53"/>
      <c r="ENN4" s="53"/>
      <c r="ENO4" s="53"/>
      <c r="ENP4" s="53"/>
      <c r="ENQ4" s="53"/>
      <c r="ENR4" s="53"/>
      <c r="ENS4" s="53"/>
      <c r="ENT4" s="53"/>
      <c r="ENU4" s="53"/>
      <c r="ENV4" s="53"/>
      <c r="ENW4" s="53"/>
      <c r="ENX4" s="53"/>
      <c r="ENY4" s="53"/>
      <c r="ENZ4" s="53"/>
      <c r="EOA4" s="53"/>
      <c r="EOB4" s="53"/>
      <c r="EOC4" s="53"/>
      <c r="EOD4" s="53"/>
      <c r="EOE4" s="53"/>
      <c r="EOF4" s="53"/>
      <c r="EOG4" s="53"/>
      <c r="EOH4" s="53"/>
      <c r="EOI4" s="53"/>
      <c r="EOJ4" s="53"/>
      <c r="EOK4" s="53"/>
      <c r="EOL4" s="53"/>
      <c r="EOM4" s="53"/>
      <c r="EON4" s="53"/>
      <c r="EOO4" s="53"/>
      <c r="EOP4" s="53"/>
      <c r="EOQ4" s="53"/>
      <c r="EOR4" s="53"/>
      <c r="EOS4" s="53"/>
      <c r="EOT4" s="53"/>
      <c r="EOU4" s="53"/>
      <c r="EOV4" s="53"/>
      <c r="EOW4" s="53"/>
      <c r="EOX4" s="53"/>
      <c r="EOY4" s="53"/>
      <c r="EOZ4" s="53"/>
      <c r="EPA4" s="53"/>
      <c r="EPB4" s="53"/>
      <c r="EPC4" s="53"/>
      <c r="EPD4" s="53"/>
      <c r="EPE4" s="53"/>
      <c r="EPF4" s="53"/>
      <c r="EPG4" s="53"/>
      <c r="EPH4" s="53"/>
      <c r="EPI4" s="53"/>
      <c r="EPJ4" s="53"/>
      <c r="EPK4" s="53"/>
      <c r="EPL4" s="53"/>
      <c r="EPM4" s="53"/>
      <c r="EPN4" s="53"/>
      <c r="EPO4" s="53"/>
      <c r="EPP4" s="53"/>
      <c r="EPQ4" s="53"/>
      <c r="EPR4" s="53"/>
      <c r="EPS4" s="53"/>
      <c r="EPT4" s="53"/>
      <c r="EPU4" s="53"/>
      <c r="EPV4" s="53"/>
      <c r="EPW4" s="53"/>
      <c r="EPX4" s="53"/>
      <c r="EPY4" s="53"/>
      <c r="EPZ4" s="53"/>
      <c r="EQA4" s="53"/>
      <c r="EQB4" s="53"/>
      <c r="EQC4" s="53"/>
      <c r="EQD4" s="53"/>
      <c r="EQE4" s="53"/>
      <c r="EQF4" s="53"/>
      <c r="EQG4" s="53"/>
      <c r="EQH4" s="53"/>
      <c r="EQI4" s="53"/>
      <c r="EQJ4" s="53"/>
      <c r="EQK4" s="53"/>
      <c r="EQL4" s="53"/>
      <c r="EQM4" s="53"/>
      <c r="EQN4" s="53"/>
      <c r="EQO4" s="53"/>
      <c r="EQP4" s="53"/>
      <c r="EQQ4" s="53"/>
      <c r="EQR4" s="53"/>
      <c r="EQS4" s="53"/>
      <c r="EQT4" s="53"/>
      <c r="EQU4" s="53"/>
      <c r="EQV4" s="53"/>
      <c r="EQW4" s="53"/>
      <c r="EQX4" s="53"/>
      <c r="EQY4" s="53"/>
      <c r="EQZ4" s="53"/>
      <c r="ERA4" s="53"/>
      <c r="ERB4" s="53"/>
      <c r="ERC4" s="53"/>
      <c r="ERD4" s="53"/>
      <c r="ERE4" s="53"/>
      <c r="ERF4" s="53"/>
      <c r="ERG4" s="53"/>
      <c r="ERH4" s="53"/>
      <c r="ERI4" s="53"/>
      <c r="ERJ4" s="53"/>
      <c r="ERK4" s="53"/>
      <c r="ERL4" s="53"/>
      <c r="ERM4" s="53"/>
      <c r="ERN4" s="53"/>
      <c r="ERO4" s="53"/>
      <c r="ERP4" s="53"/>
      <c r="ERQ4" s="53"/>
      <c r="ERR4" s="53"/>
      <c r="ERS4" s="53"/>
      <c r="ERT4" s="53"/>
      <c r="ERU4" s="53"/>
      <c r="ERV4" s="53"/>
      <c r="ERW4" s="53"/>
      <c r="ERX4" s="53"/>
      <c r="ERY4" s="53"/>
      <c r="ERZ4" s="53"/>
      <c r="ESA4" s="53"/>
      <c r="ESB4" s="53"/>
      <c r="ESC4" s="53"/>
      <c r="ESD4" s="53"/>
      <c r="ESE4" s="53"/>
      <c r="ESF4" s="53"/>
      <c r="ESG4" s="53"/>
      <c r="ESH4" s="53"/>
      <c r="ESI4" s="53"/>
      <c r="ESJ4" s="53"/>
      <c r="ESK4" s="53"/>
      <c r="ESL4" s="53"/>
      <c r="ESM4" s="53"/>
      <c r="ESN4" s="53"/>
      <c r="ESO4" s="53"/>
      <c r="ESP4" s="53"/>
      <c r="ESQ4" s="53"/>
      <c r="ESR4" s="53"/>
      <c r="ESS4" s="53"/>
      <c r="EST4" s="53"/>
      <c r="ESU4" s="53"/>
      <c r="ESV4" s="53"/>
      <c r="ESW4" s="53"/>
      <c r="ESX4" s="53"/>
      <c r="ESY4" s="53"/>
      <c r="ESZ4" s="53"/>
      <c r="ETA4" s="53"/>
      <c r="ETB4" s="53"/>
      <c r="ETC4" s="53"/>
      <c r="ETD4" s="53"/>
      <c r="ETE4" s="53"/>
      <c r="ETF4" s="53"/>
      <c r="ETG4" s="53"/>
      <c r="ETH4" s="53"/>
      <c r="ETI4" s="53"/>
      <c r="ETJ4" s="53"/>
      <c r="ETK4" s="53"/>
      <c r="ETL4" s="53"/>
      <c r="ETM4" s="53"/>
      <c r="ETN4" s="53"/>
      <c r="ETO4" s="53"/>
      <c r="ETP4" s="53"/>
      <c r="ETQ4" s="53"/>
      <c r="ETR4" s="53"/>
      <c r="ETS4" s="53"/>
      <c r="ETT4" s="53"/>
      <c r="ETU4" s="53"/>
      <c r="ETV4" s="53"/>
      <c r="ETW4" s="53"/>
      <c r="ETX4" s="53"/>
      <c r="ETY4" s="53"/>
      <c r="ETZ4" s="53"/>
      <c r="EUA4" s="53"/>
      <c r="EUB4" s="53"/>
      <c r="EUC4" s="53"/>
      <c r="EUD4" s="53"/>
      <c r="EUE4" s="53"/>
      <c r="EUF4" s="53"/>
      <c r="EUG4" s="53"/>
      <c r="EUH4" s="53"/>
      <c r="EUI4" s="53"/>
      <c r="EUJ4" s="53"/>
      <c r="EUK4" s="53"/>
      <c r="EUL4" s="53"/>
      <c r="EUM4" s="53"/>
      <c r="EUN4" s="53"/>
      <c r="EUO4" s="53"/>
      <c r="EUP4" s="53"/>
      <c r="EUQ4" s="53"/>
      <c r="EUR4" s="53"/>
      <c r="EUS4" s="53"/>
      <c r="EUT4" s="53"/>
      <c r="EUU4" s="53"/>
      <c r="EUV4" s="53"/>
      <c r="EUW4" s="53"/>
      <c r="EUX4" s="53"/>
      <c r="EUY4" s="53"/>
      <c r="EUZ4" s="53"/>
      <c r="EVA4" s="53"/>
      <c r="EVB4" s="53"/>
      <c r="EVC4" s="53"/>
      <c r="EVD4" s="53"/>
      <c r="EVE4" s="53"/>
      <c r="EVF4" s="53"/>
      <c r="EVG4" s="53"/>
      <c r="EVH4" s="53"/>
      <c r="EVI4" s="53"/>
      <c r="EVJ4" s="53"/>
      <c r="EVK4" s="53"/>
      <c r="EVL4" s="53"/>
      <c r="EVM4" s="53"/>
      <c r="EVN4" s="53"/>
      <c r="EVO4" s="53"/>
      <c r="EVP4" s="53"/>
      <c r="EVQ4" s="53"/>
      <c r="EVR4" s="53"/>
      <c r="EVS4" s="53"/>
      <c r="EVT4" s="53"/>
      <c r="EVU4" s="53"/>
      <c r="EVV4" s="53"/>
      <c r="EVW4" s="53"/>
      <c r="EVX4" s="53"/>
      <c r="EVY4" s="53"/>
      <c r="EVZ4" s="53"/>
      <c r="EWA4" s="53"/>
      <c r="EWB4" s="53"/>
      <c r="EWC4" s="53"/>
      <c r="EWD4" s="53"/>
      <c r="EWE4" s="53"/>
      <c r="EWF4" s="53"/>
      <c r="EWG4" s="53"/>
      <c r="EWH4" s="53"/>
      <c r="EWI4" s="53"/>
      <c r="EWJ4" s="53"/>
      <c r="EWK4" s="53"/>
      <c r="EWL4" s="53"/>
      <c r="EWM4" s="53"/>
      <c r="EWN4" s="53"/>
      <c r="EWO4" s="53"/>
      <c r="EWP4" s="53"/>
      <c r="EWQ4" s="53"/>
      <c r="EWR4" s="53"/>
      <c r="EWS4" s="53"/>
      <c r="EWT4" s="53"/>
      <c r="EWU4" s="53"/>
      <c r="EWV4" s="53"/>
      <c r="EWW4" s="53"/>
      <c r="EWX4" s="53"/>
      <c r="EWY4" s="53"/>
      <c r="EWZ4" s="53"/>
      <c r="EXA4" s="53"/>
      <c r="EXB4" s="53"/>
      <c r="EXC4" s="53"/>
      <c r="EXD4" s="53"/>
      <c r="EXE4" s="53"/>
      <c r="EXF4" s="53"/>
      <c r="EXG4" s="53"/>
      <c r="EXH4" s="53"/>
      <c r="EXI4" s="53"/>
      <c r="EXJ4" s="53"/>
      <c r="EXK4" s="53"/>
      <c r="EXL4" s="53"/>
      <c r="EXM4" s="53"/>
      <c r="EXN4" s="53"/>
      <c r="EXO4" s="53"/>
      <c r="EXP4" s="53"/>
      <c r="EXQ4" s="53"/>
      <c r="EXR4" s="53"/>
      <c r="EXS4" s="53"/>
      <c r="EXT4" s="53"/>
      <c r="EXU4" s="53"/>
      <c r="EXV4" s="53"/>
      <c r="EXW4" s="53"/>
      <c r="EXX4" s="53"/>
      <c r="EXY4" s="53"/>
      <c r="EXZ4" s="53"/>
      <c r="EYA4" s="53"/>
      <c r="EYB4" s="53"/>
      <c r="EYC4" s="53"/>
      <c r="EYD4" s="53"/>
      <c r="EYE4" s="53"/>
      <c r="EYF4" s="53"/>
      <c r="EYG4" s="53"/>
      <c r="EYH4" s="53"/>
      <c r="EYI4" s="53"/>
      <c r="EYJ4" s="53"/>
      <c r="EYK4" s="53"/>
      <c r="EYL4" s="53"/>
      <c r="EYM4" s="53"/>
      <c r="EYN4" s="53"/>
      <c r="EYO4" s="53"/>
      <c r="EYP4" s="53"/>
      <c r="EYQ4" s="53"/>
      <c r="EYR4" s="53"/>
      <c r="EYS4" s="53"/>
      <c r="EYT4" s="53"/>
      <c r="EYU4" s="53"/>
      <c r="EYV4" s="53"/>
      <c r="EYW4" s="53"/>
      <c r="EYX4" s="53"/>
      <c r="EYY4" s="53"/>
      <c r="EYZ4" s="53"/>
      <c r="EZA4" s="53"/>
      <c r="EZB4" s="53"/>
      <c r="EZC4" s="53"/>
      <c r="EZD4" s="53"/>
      <c r="EZE4" s="53"/>
      <c r="EZF4" s="53"/>
      <c r="EZG4" s="53"/>
      <c r="EZH4" s="53"/>
      <c r="EZI4" s="53"/>
      <c r="EZJ4" s="53"/>
      <c r="EZK4" s="53"/>
      <c r="EZL4" s="53"/>
      <c r="EZM4" s="53"/>
      <c r="EZN4" s="53"/>
      <c r="EZO4" s="53"/>
      <c r="EZP4" s="53"/>
      <c r="EZQ4" s="53"/>
      <c r="EZR4" s="53"/>
      <c r="EZS4" s="53"/>
      <c r="EZT4" s="53"/>
      <c r="EZU4" s="53"/>
      <c r="EZV4" s="53"/>
      <c r="EZW4" s="53"/>
      <c r="EZX4" s="53"/>
      <c r="EZY4" s="53"/>
      <c r="EZZ4" s="53"/>
      <c r="FAA4" s="53"/>
      <c r="FAB4" s="53"/>
      <c r="FAC4" s="53"/>
      <c r="FAD4" s="53"/>
      <c r="FAE4" s="53"/>
      <c r="FAF4" s="53"/>
      <c r="FAG4" s="53"/>
      <c r="FAH4" s="53"/>
      <c r="FAI4" s="53"/>
      <c r="FAJ4" s="53"/>
      <c r="FAK4" s="53"/>
      <c r="FAL4" s="53"/>
      <c r="FAM4" s="53"/>
      <c r="FAN4" s="53"/>
      <c r="FAO4" s="53"/>
      <c r="FAP4" s="53"/>
      <c r="FAQ4" s="53"/>
      <c r="FAR4" s="53"/>
      <c r="FAS4" s="53"/>
      <c r="FAT4" s="53"/>
      <c r="FAU4" s="53"/>
      <c r="FAV4" s="53"/>
      <c r="FAW4" s="53"/>
      <c r="FAX4" s="53"/>
      <c r="FAY4" s="53"/>
      <c r="FAZ4" s="53"/>
      <c r="FBA4" s="53"/>
      <c r="FBB4" s="53"/>
      <c r="FBC4" s="53"/>
      <c r="FBD4" s="53"/>
      <c r="FBE4" s="53"/>
      <c r="FBF4" s="53"/>
      <c r="FBG4" s="53"/>
      <c r="FBH4" s="53"/>
      <c r="FBI4" s="53"/>
      <c r="FBJ4" s="53"/>
      <c r="FBK4" s="53"/>
      <c r="FBL4" s="53"/>
      <c r="FBM4" s="53"/>
      <c r="FBN4" s="53"/>
      <c r="FBO4" s="53"/>
      <c r="FBP4" s="53"/>
      <c r="FBQ4" s="53"/>
      <c r="FBR4" s="53"/>
      <c r="FBS4" s="53"/>
      <c r="FBT4" s="53"/>
      <c r="FBU4" s="53"/>
      <c r="FBV4" s="53"/>
      <c r="FBW4" s="53"/>
      <c r="FBX4" s="53"/>
      <c r="FBY4" s="53"/>
      <c r="FBZ4" s="53"/>
      <c r="FCA4" s="53"/>
      <c r="FCB4" s="53"/>
      <c r="FCC4" s="53"/>
      <c r="FCD4" s="53"/>
      <c r="FCE4" s="53"/>
      <c r="FCF4" s="53"/>
      <c r="FCG4" s="53"/>
      <c r="FCH4" s="53"/>
      <c r="FCI4" s="53"/>
      <c r="FCJ4" s="53"/>
      <c r="FCK4" s="53"/>
      <c r="FCL4" s="53"/>
      <c r="FCM4" s="53"/>
      <c r="FCN4" s="53"/>
      <c r="FCO4" s="53"/>
      <c r="FCP4" s="53"/>
      <c r="FCQ4" s="53"/>
      <c r="FCR4" s="53"/>
      <c r="FCS4" s="53"/>
      <c r="FCT4" s="53"/>
      <c r="FCU4" s="53"/>
      <c r="FCV4" s="53"/>
      <c r="FCW4" s="53"/>
      <c r="FCX4" s="53"/>
      <c r="FCY4" s="53"/>
      <c r="FCZ4" s="53"/>
      <c r="FDA4" s="53"/>
      <c r="FDB4" s="53"/>
      <c r="FDC4" s="53"/>
      <c r="FDD4" s="53"/>
      <c r="FDE4" s="53"/>
      <c r="FDF4" s="53"/>
      <c r="FDG4" s="53"/>
      <c r="FDH4" s="53"/>
      <c r="FDI4" s="53"/>
      <c r="FDJ4" s="53"/>
      <c r="FDK4" s="53"/>
      <c r="FDL4" s="53"/>
      <c r="FDM4" s="53"/>
      <c r="FDN4" s="53"/>
      <c r="FDO4" s="53"/>
      <c r="FDP4" s="53"/>
      <c r="FDQ4" s="53"/>
      <c r="FDR4" s="53"/>
      <c r="FDS4" s="53"/>
      <c r="FDT4" s="53"/>
      <c r="FDU4" s="53"/>
      <c r="FDV4" s="53"/>
      <c r="FDW4" s="53"/>
      <c r="FDX4" s="53"/>
      <c r="FDY4" s="53"/>
      <c r="FDZ4" s="53"/>
      <c r="FEA4" s="53"/>
      <c r="FEB4" s="53"/>
      <c r="FEC4" s="53"/>
      <c r="FED4" s="53"/>
      <c r="FEE4" s="53"/>
      <c r="FEF4" s="53"/>
      <c r="FEG4" s="53"/>
      <c r="FEH4" s="53"/>
      <c r="FEI4" s="53"/>
      <c r="FEJ4" s="53"/>
      <c r="FEK4" s="53"/>
      <c r="FEL4" s="53"/>
      <c r="FEM4" s="53"/>
      <c r="FEN4" s="53"/>
      <c r="FEO4" s="53"/>
      <c r="FEP4" s="53"/>
      <c r="FEQ4" s="53"/>
      <c r="FER4" s="53"/>
      <c r="FES4" s="53"/>
      <c r="FET4" s="53"/>
      <c r="FEU4" s="53"/>
      <c r="FEV4" s="53"/>
      <c r="FEW4" s="53"/>
      <c r="FEX4" s="53"/>
      <c r="FEY4" s="53"/>
      <c r="FEZ4" s="53"/>
      <c r="FFA4" s="53"/>
      <c r="FFB4" s="53"/>
      <c r="FFC4" s="53"/>
      <c r="FFD4" s="53"/>
      <c r="FFE4" s="53"/>
      <c r="FFF4" s="53"/>
      <c r="FFG4" s="53"/>
      <c r="FFH4" s="53"/>
      <c r="FFI4" s="53"/>
      <c r="FFJ4" s="53"/>
      <c r="FFK4" s="53"/>
      <c r="FFL4" s="53"/>
      <c r="FFM4" s="53"/>
      <c r="FFN4" s="53"/>
      <c r="FFO4" s="53"/>
      <c r="FFP4" s="53"/>
      <c r="FFQ4" s="53"/>
      <c r="FFR4" s="53"/>
      <c r="FFS4" s="53"/>
      <c r="FFT4" s="53"/>
      <c r="FFU4" s="53"/>
      <c r="FFV4" s="53"/>
      <c r="FFW4" s="53"/>
      <c r="FFX4" s="53"/>
      <c r="FFY4" s="53"/>
      <c r="FFZ4" s="53"/>
      <c r="FGA4" s="53"/>
      <c r="FGB4" s="53"/>
      <c r="FGC4" s="53"/>
      <c r="FGD4" s="53"/>
      <c r="FGE4" s="53"/>
      <c r="FGF4" s="53"/>
      <c r="FGG4" s="53"/>
      <c r="FGH4" s="53"/>
      <c r="FGI4" s="53"/>
      <c r="FGJ4" s="53"/>
      <c r="FGK4" s="53"/>
      <c r="FGL4" s="53"/>
      <c r="FGM4" s="53"/>
      <c r="FGN4" s="53"/>
      <c r="FGO4" s="53"/>
      <c r="FGP4" s="53"/>
      <c r="FGQ4" s="53"/>
      <c r="FGR4" s="53"/>
      <c r="FGS4" s="53"/>
      <c r="FGT4" s="53"/>
      <c r="FGU4" s="53"/>
      <c r="FGV4" s="53"/>
      <c r="FGW4" s="53"/>
      <c r="FGX4" s="53"/>
      <c r="FGY4" s="53"/>
      <c r="FGZ4" s="53"/>
      <c r="FHA4" s="53"/>
      <c r="FHB4" s="53"/>
      <c r="FHC4" s="53"/>
      <c r="FHD4" s="53"/>
      <c r="FHE4" s="53"/>
      <c r="FHF4" s="53"/>
      <c r="FHG4" s="53"/>
      <c r="FHH4" s="53"/>
      <c r="FHI4" s="53"/>
      <c r="FHJ4" s="53"/>
      <c r="FHK4" s="53"/>
      <c r="FHL4" s="53"/>
      <c r="FHM4" s="53"/>
      <c r="FHN4" s="53"/>
      <c r="FHO4" s="53"/>
      <c r="FHP4" s="53"/>
      <c r="FHQ4" s="53"/>
      <c r="FHR4" s="53"/>
      <c r="FHS4" s="53"/>
      <c r="FHT4" s="53"/>
      <c r="FHU4" s="53"/>
      <c r="FHV4" s="53"/>
      <c r="FHW4" s="53"/>
      <c r="FHX4" s="53"/>
      <c r="FHY4" s="53"/>
      <c r="FHZ4" s="53"/>
      <c r="FIA4" s="53"/>
      <c r="FIB4" s="53"/>
      <c r="FIC4" s="53"/>
      <c r="FID4" s="53"/>
      <c r="FIE4" s="53"/>
      <c r="FIF4" s="53"/>
      <c r="FIG4" s="53"/>
      <c r="FIH4" s="53"/>
      <c r="FII4" s="53"/>
      <c r="FIJ4" s="53"/>
      <c r="FIK4" s="53"/>
      <c r="FIL4" s="53"/>
      <c r="FIM4" s="53"/>
      <c r="FIN4" s="53"/>
      <c r="FIO4" s="53"/>
      <c r="FIP4" s="53"/>
      <c r="FIQ4" s="53"/>
      <c r="FIR4" s="53"/>
      <c r="FIS4" s="53"/>
      <c r="FIT4" s="53"/>
      <c r="FIU4" s="53"/>
      <c r="FIV4" s="53"/>
      <c r="FIW4" s="53"/>
      <c r="FIX4" s="53"/>
      <c r="FIY4" s="53"/>
      <c r="FIZ4" s="53"/>
      <c r="FJA4" s="53"/>
      <c r="FJB4" s="53"/>
      <c r="FJC4" s="53"/>
      <c r="FJD4" s="53"/>
      <c r="FJE4" s="53"/>
      <c r="FJF4" s="53"/>
      <c r="FJG4" s="53"/>
      <c r="FJH4" s="53"/>
      <c r="FJI4" s="53"/>
      <c r="FJJ4" s="53"/>
      <c r="FJK4" s="53"/>
      <c r="FJL4" s="53"/>
      <c r="FJM4" s="53"/>
      <c r="FJN4" s="53"/>
      <c r="FJO4" s="53"/>
      <c r="FJP4" s="53"/>
      <c r="FJQ4" s="53"/>
      <c r="FJR4" s="53"/>
      <c r="FJS4" s="53"/>
      <c r="FJT4" s="53"/>
      <c r="FJU4" s="53"/>
      <c r="FJV4" s="53"/>
      <c r="FJW4" s="53"/>
      <c r="FJX4" s="53"/>
      <c r="FJY4" s="53"/>
      <c r="FJZ4" s="53"/>
      <c r="FKA4" s="53"/>
      <c r="FKB4" s="53"/>
      <c r="FKC4" s="53"/>
      <c r="FKD4" s="53"/>
      <c r="FKE4" s="53"/>
      <c r="FKF4" s="53"/>
      <c r="FKG4" s="53"/>
      <c r="FKH4" s="53"/>
      <c r="FKI4" s="53"/>
      <c r="FKJ4" s="53"/>
      <c r="FKK4" s="53"/>
      <c r="FKL4" s="53"/>
      <c r="FKM4" s="53"/>
      <c r="FKN4" s="53"/>
      <c r="FKO4" s="53"/>
      <c r="FKP4" s="53"/>
      <c r="FKQ4" s="53"/>
      <c r="FKR4" s="53"/>
      <c r="FKS4" s="53"/>
      <c r="FKT4" s="53"/>
      <c r="FKU4" s="53"/>
      <c r="FKV4" s="53"/>
      <c r="FKW4" s="53"/>
      <c r="FKX4" s="53"/>
      <c r="FKY4" s="53"/>
      <c r="FKZ4" s="53"/>
      <c r="FLA4" s="53"/>
      <c r="FLB4" s="53"/>
      <c r="FLC4" s="53"/>
      <c r="FLD4" s="53"/>
      <c r="FLE4" s="53"/>
      <c r="FLF4" s="53"/>
      <c r="FLG4" s="53"/>
      <c r="FLH4" s="53"/>
      <c r="FLI4" s="53"/>
      <c r="FLJ4" s="53"/>
      <c r="FLK4" s="53"/>
      <c r="FLL4" s="53"/>
      <c r="FLM4" s="53"/>
      <c r="FLN4" s="53"/>
      <c r="FLO4" s="53"/>
      <c r="FLP4" s="53"/>
      <c r="FLQ4" s="53"/>
      <c r="FLR4" s="53"/>
      <c r="FLS4" s="53"/>
      <c r="FLT4" s="53"/>
      <c r="FLU4" s="53"/>
      <c r="FLV4" s="53"/>
      <c r="FLW4" s="53"/>
      <c r="FLX4" s="53"/>
      <c r="FLY4" s="53"/>
      <c r="FLZ4" s="53"/>
      <c r="FMA4" s="53"/>
      <c r="FMB4" s="53"/>
      <c r="FMC4" s="53"/>
      <c r="FMD4" s="53"/>
      <c r="FME4" s="53"/>
      <c r="FMF4" s="53"/>
      <c r="FMG4" s="53"/>
      <c r="FMH4" s="53"/>
      <c r="FMI4" s="53"/>
      <c r="FMJ4" s="53"/>
      <c r="FMK4" s="53"/>
      <c r="FML4" s="53"/>
      <c r="FMM4" s="53"/>
      <c r="FMN4" s="53"/>
      <c r="FMO4" s="53"/>
      <c r="FMP4" s="53"/>
      <c r="FMQ4" s="53"/>
      <c r="FMR4" s="53"/>
      <c r="FMS4" s="53"/>
      <c r="FMT4" s="53"/>
      <c r="FMU4" s="53"/>
      <c r="FMV4" s="53"/>
      <c r="FMW4" s="53"/>
      <c r="FMX4" s="53"/>
      <c r="FMY4" s="53"/>
      <c r="FMZ4" s="53"/>
      <c r="FNA4" s="53"/>
      <c r="FNB4" s="53"/>
      <c r="FNC4" s="53"/>
      <c r="FND4" s="53"/>
      <c r="FNE4" s="53"/>
      <c r="FNF4" s="53"/>
      <c r="FNG4" s="53"/>
      <c r="FNH4" s="53"/>
      <c r="FNI4" s="53"/>
      <c r="FNJ4" s="53"/>
      <c r="FNK4" s="53"/>
      <c r="FNL4" s="53"/>
      <c r="FNM4" s="53"/>
      <c r="FNN4" s="53"/>
      <c r="FNO4" s="53"/>
      <c r="FNP4" s="53"/>
      <c r="FNQ4" s="53"/>
      <c r="FNR4" s="53"/>
      <c r="FNS4" s="53"/>
      <c r="FNT4" s="53"/>
      <c r="FNU4" s="53"/>
      <c r="FNV4" s="53"/>
      <c r="FNW4" s="53"/>
      <c r="FNX4" s="53"/>
      <c r="FNY4" s="53"/>
      <c r="FNZ4" s="53"/>
      <c r="FOA4" s="53"/>
      <c r="FOB4" s="53"/>
      <c r="FOC4" s="53"/>
      <c r="FOD4" s="53"/>
      <c r="FOE4" s="53"/>
      <c r="FOF4" s="53"/>
      <c r="FOG4" s="53"/>
      <c r="FOH4" s="53"/>
      <c r="FOI4" s="53"/>
      <c r="FOJ4" s="53"/>
      <c r="FOK4" s="53"/>
      <c r="FOL4" s="53"/>
      <c r="FOM4" s="53"/>
      <c r="FON4" s="53"/>
      <c r="FOO4" s="53"/>
      <c r="FOP4" s="53"/>
      <c r="FOQ4" s="53"/>
      <c r="FOR4" s="53"/>
      <c r="FOS4" s="53"/>
      <c r="FOT4" s="53"/>
      <c r="FOU4" s="53"/>
      <c r="FOV4" s="53"/>
      <c r="FOW4" s="53"/>
      <c r="FOX4" s="53"/>
      <c r="FOY4" s="53"/>
      <c r="FOZ4" s="53"/>
      <c r="FPA4" s="53"/>
      <c r="FPB4" s="53"/>
      <c r="FPC4" s="53"/>
      <c r="FPD4" s="53"/>
      <c r="FPE4" s="53"/>
      <c r="FPF4" s="53"/>
      <c r="FPG4" s="53"/>
      <c r="FPH4" s="53"/>
      <c r="FPI4" s="53"/>
      <c r="FPJ4" s="53"/>
      <c r="FPK4" s="53"/>
      <c r="FPL4" s="53"/>
      <c r="FPM4" s="53"/>
      <c r="FPN4" s="53"/>
      <c r="FPO4" s="53"/>
      <c r="FPP4" s="53"/>
      <c r="FPQ4" s="53"/>
      <c r="FPR4" s="53"/>
      <c r="FPS4" s="53"/>
      <c r="FPT4" s="53"/>
      <c r="FPU4" s="53"/>
      <c r="FPV4" s="53"/>
      <c r="FPW4" s="53"/>
      <c r="FPX4" s="53"/>
      <c r="FPY4" s="53"/>
      <c r="FPZ4" s="53"/>
      <c r="FQA4" s="53"/>
      <c r="FQB4" s="53"/>
      <c r="FQC4" s="53"/>
      <c r="FQD4" s="53"/>
      <c r="FQE4" s="53"/>
      <c r="FQF4" s="53"/>
      <c r="FQG4" s="53"/>
      <c r="FQH4" s="53"/>
      <c r="FQI4" s="53"/>
      <c r="FQJ4" s="53"/>
      <c r="FQK4" s="53"/>
      <c r="FQL4" s="53"/>
      <c r="FQM4" s="53"/>
      <c r="FQN4" s="53"/>
      <c r="FQO4" s="53"/>
      <c r="FQP4" s="53"/>
      <c r="FQQ4" s="53"/>
      <c r="FQR4" s="53"/>
      <c r="FQS4" s="53"/>
      <c r="FQT4" s="53"/>
      <c r="FQU4" s="53"/>
      <c r="FQV4" s="53"/>
      <c r="FQW4" s="53"/>
      <c r="FQX4" s="53"/>
      <c r="FQY4" s="53"/>
      <c r="FQZ4" s="53"/>
      <c r="FRA4" s="53"/>
      <c r="FRB4" s="53"/>
      <c r="FRC4" s="53"/>
      <c r="FRD4" s="53"/>
      <c r="FRE4" s="53"/>
      <c r="FRF4" s="53"/>
      <c r="FRG4" s="53"/>
      <c r="FRH4" s="53"/>
      <c r="FRI4" s="53"/>
      <c r="FRJ4" s="53"/>
      <c r="FRK4" s="53"/>
      <c r="FRL4" s="53"/>
      <c r="FRM4" s="53"/>
      <c r="FRN4" s="53"/>
      <c r="FRO4" s="53"/>
      <c r="FRP4" s="53"/>
      <c r="FRQ4" s="53"/>
      <c r="FRR4" s="53"/>
      <c r="FRS4" s="53"/>
      <c r="FRT4" s="53"/>
      <c r="FRU4" s="53"/>
      <c r="FRV4" s="53"/>
      <c r="FRW4" s="53"/>
      <c r="FRX4" s="53"/>
      <c r="FRY4" s="53"/>
      <c r="FRZ4" s="53"/>
      <c r="FSA4" s="53"/>
      <c r="FSB4" s="53"/>
      <c r="FSC4" s="53"/>
      <c r="FSD4" s="53"/>
      <c r="FSE4" s="53"/>
      <c r="FSF4" s="53"/>
      <c r="FSG4" s="53"/>
      <c r="FSH4" s="53"/>
      <c r="FSI4" s="53"/>
      <c r="FSJ4" s="53"/>
      <c r="FSK4" s="53"/>
      <c r="FSL4" s="53"/>
      <c r="FSM4" s="53"/>
      <c r="FSN4" s="53"/>
      <c r="FSO4" s="53"/>
      <c r="FSP4" s="53"/>
      <c r="FSQ4" s="53"/>
      <c r="FSR4" s="53"/>
      <c r="FSS4" s="53"/>
      <c r="FST4" s="53"/>
      <c r="FSU4" s="53"/>
      <c r="FSV4" s="53"/>
      <c r="FSW4" s="53"/>
      <c r="FSX4" s="53"/>
      <c r="FSY4" s="53"/>
      <c r="FSZ4" s="53"/>
      <c r="FTA4" s="53"/>
      <c r="FTB4" s="53"/>
      <c r="FTC4" s="53"/>
      <c r="FTD4" s="53"/>
      <c r="FTE4" s="53"/>
      <c r="FTF4" s="53"/>
      <c r="FTG4" s="53"/>
      <c r="FTH4" s="53"/>
      <c r="FTI4" s="53"/>
      <c r="FTJ4" s="53"/>
      <c r="FTK4" s="53"/>
      <c r="FTL4" s="53"/>
      <c r="FTM4" s="53"/>
      <c r="FTN4" s="53"/>
      <c r="FTO4" s="53"/>
      <c r="FTP4" s="53"/>
      <c r="FTQ4" s="53"/>
      <c r="FTR4" s="53"/>
      <c r="FTS4" s="53"/>
      <c r="FTT4" s="53"/>
      <c r="FTU4" s="53"/>
      <c r="FTV4" s="53"/>
      <c r="FTW4" s="53"/>
      <c r="FTX4" s="53"/>
      <c r="FTY4" s="53"/>
      <c r="FTZ4" s="53"/>
      <c r="FUA4" s="53"/>
      <c r="FUB4" s="53"/>
      <c r="FUC4" s="53"/>
      <c r="FUD4" s="53"/>
      <c r="FUE4" s="53"/>
      <c r="FUF4" s="53"/>
      <c r="FUG4" s="53"/>
      <c r="FUH4" s="53"/>
      <c r="FUI4" s="53"/>
      <c r="FUJ4" s="53"/>
      <c r="FUK4" s="53"/>
      <c r="FUL4" s="53"/>
      <c r="FUM4" s="53"/>
      <c r="FUN4" s="53"/>
      <c r="FUO4" s="53"/>
      <c r="FUP4" s="53"/>
      <c r="FUQ4" s="53"/>
      <c r="FUR4" s="53"/>
      <c r="FUS4" s="53"/>
      <c r="FUT4" s="53"/>
      <c r="FUU4" s="53"/>
      <c r="FUV4" s="53"/>
      <c r="FUW4" s="53"/>
      <c r="FUX4" s="53"/>
      <c r="FUY4" s="53"/>
      <c r="FUZ4" s="53"/>
      <c r="FVA4" s="53"/>
      <c r="FVB4" s="53"/>
      <c r="FVC4" s="53"/>
      <c r="FVD4" s="53"/>
      <c r="FVE4" s="53"/>
      <c r="FVF4" s="53"/>
      <c r="FVG4" s="53"/>
      <c r="FVH4" s="53"/>
      <c r="FVI4" s="53"/>
      <c r="FVJ4" s="53"/>
      <c r="FVK4" s="53"/>
      <c r="FVL4" s="53"/>
      <c r="FVM4" s="53"/>
      <c r="FVN4" s="53"/>
      <c r="FVO4" s="53"/>
      <c r="FVP4" s="53"/>
      <c r="FVQ4" s="53"/>
      <c r="FVR4" s="53"/>
      <c r="FVS4" s="53"/>
      <c r="FVT4" s="53"/>
      <c r="FVU4" s="53"/>
      <c r="FVV4" s="53"/>
      <c r="FVW4" s="53"/>
      <c r="FVX4" s="53"/>
      <c r="FVY4" s="53"/>
      <c r="FVZ4" s="53"/>
      <c r="FWA4" s="53"/>
      <c r="FWB4" s="53"/>
      <c r="FWC4" s="53"/>
      <c r="FWD4" s="53"/>
      <c r="FWE4" s="53"/>
      <c r="FWF4" s="53"/>
      <c r="FWG4" s="53"/>
      <c r="FWH4" s="53"/>
      <c r="FWI4" s="53"/>
      <c r="FWJ4" s="53"/>
      <c r="FWK4" s="53"/>
      <c r="FWL4" s="53"/>
      <c r="FWM4" s="53"/>
      <c r="FWN4" s="53"/>
      <c r="FWO4" s="53"/>
      <c r="FWP4" s="53"/>
      <c r="FWQ4" s="53"/>
      <c r="FWR4" s="53"/>
      <c r="FWS4" s="53"/>
      <c r="FWT4" s="53"/>
      <c r="FWU4" s="53"/>
      <c r="FWV4" s="53"/>
      <c r="FWW4" s="53"/>
      <c r="FWX4" s="53"/>
      <c r="FWY4" s="53"/>
      <c r="FWZ4" s="53"/>
      <c r="FXA4" s="53"/>
      <c r="FXB4" s="53"/>
      <c r="FXC4" s="53"/>
      <c r="FXD4" s="53"/>
      <c r="FXE4" s="53"/>
      <c r="FXF4" s="53"/>
      <c r="FXG4" s="53"/>
      <c r="FXH4" s="53"/>
      <c r="FXI4" s="53"/>
      <c r="FXJ4" s="53"/>
      <c r="FXK4" s="53"/>
      <c r="FXL4" s="53"/>
      <c r="FXM4" s="53"/>
      <c r="FXN4" s="53"/>
      <c r="FXO4" s="53"/>
      <c r="FXP4" s="53"/>
      <c r="FXQ4" s="53"/>
      <c r="FXR4" s="53"/>
      <c r="FXS4" s="53"/>
      <c r="FXT4" s="53"/>
      <c r="FXU4" s="53"/>
      <c r="FXV4" s="53"/>
      <c r="FXW4" s="53"/>
      <c r="FXX4" s="53"/>
      <c r="FXY4" s="53"/>
      <c r="FXZ4" s="53"/>
      <c r="FYA4" s="53"/>
      <c r="FYB4" s="53"/>
      <c r="FYC4" s="53"/>
      <c r="FYD4" s="53"/>
      <c r="FYE4" s="53"/>
      <c r="FYF4" s="53"/>
      <c r="FYG4" s="53"/>
      <c r="FYH4" s="53"/>
      <c r="FYI4" s="53"/>
      <c r="FYJ4" s="53"/>
      <c r="FYK4" s="53"/>
      <c r="FYL4" s="53"/>
      <c r="FYM4" s="53"/>
      <c r="FYN4" s="53"/>
      <c r="FYO4" s="53"/>
      <c r="FYP4" s="53"/>
      <c r="FYQ4" s="53"/>
      <c r="FYR4" s="53"/>
      <c r="FYS4" s="53"/>
      <c r="FYT4" s="53"/>
      <c r="FYU4" s="53"/>
      <c r="FYV4" s="53"/>
      <c r="FYW4" s="53"/>
      <c r="FYX4" s="53"/>
      <c r="FYY4" s="53"/>
      <c r="FYZ4" s="53"/>
      <c r="FZA4" s="53"/>
      <c r="FZB4" s="53"/>
      <c r="FZC4" s="53"/>
      <c r="FZD4" s="53"/>
      <c r="FZE4" s="53"/>
      <c r="FZF4" s="53"/>
      <c r="FZG4" s="53"/>
      <c r="FZH4" s="53"/>
      <c r="FZI4" s="53"/>
      <c r="FZJ4" s="53"/>
      <c r="FZK4" s="53"/>
      <c r="FZL4" s="53"/>
      <c r="FZM4" s="53"/>
      <c r="FZN4" s="53"/>
      <c r="FZO4" s="53"/>
      <c r="FZP4" s="53"/>
      <c r="FZQ4" s="53"/>
      <c r="FZR4" s="53"/>
      <c r="FZS4" s="53"/>
      <c r="FZT4" s="53"/>
      <c r="FZU4" s="53"/>
      <c r="FZV4" s="53"/>
      <c r="FZW4" s="53"/>
      <c r="FZX4" s="53"/>
      <c r="FZY4" s="53"/>
      <c r="FZZ4" s="53"/>
      <c r="GAA4" s="53"/>
      <c r="GAB4" s="53"/>
      <c r="GAC4" s="53"/>
      <c r="GAD4" s="53"/>
      <c r="GAE4" s="53"/>
      <c r="GAF4" s="53"/>
      <c r="GAG4" s="53"/>
      <c r="GAH4" s="53"/>
      <c r="GAI4" s="53"/>
      <c r="GAJ4" s="53"/>
      <c r="GAK4" s="53"/>
      <c r="GAL4" s="53"/>
      <c r="GAM4" s="53"/>
      <c r="GAN4" s="53"/>
      <c r="GAO4" s="53"/>
      <c r="GAP4" s="53"/>
      <c r="GAQ4" s="53"/>
      <c r="GAR4" s="53"/>
      <c r="GAS4" s="53"/>
      <c r="GAT4" s="53"/>
      <c r="GAU4" s="53"/>
      <c r="GAV4" s="53"/>
      <c r="GAW4" s="53"/>
      <c r="GAX4" s="53"/>
      <c r="GAY4" s="53"/>
      <c r="GAZ4" s="53"/>
      <c r="GBA4" s="53"/>
      <c r="GBB4" s="53"/>
      <c r="GBC4" s="53"/>
      <c r="GBD4" s="53"/>
      <c r="GBE4" s="53"/>
      <c r="GBF4" s="53"/>
      <c r="GBG4" s="53"/>
      <c r="GBH4" s="53"/>
      <c r="GBI4" s="53"/>
      <c r="GBJ4" s="53"/>
      <c r="GBK4" s="53"/>
      <c r="GBL4" s="53"/>
      <c r="GBM4" s="53"/>
      <c r="GBN4" s="53"/>
      <c r="GBO4" s="53"/>
      <c r="GBP4" s="53"/>
      <c r="GBQ4" s="53"/>
      <c r="GBR4" s="53"/>
      <c r="GBS4" s="53"/>
      <c r="GBT4" s="53"/>
      <c r="GBU4" s="53"/>
      <c r="GBV4" s="53"/>
      <c r="GBW4" s="53"/>
      <c r="GBX4" s="53"/>
      <c r="GBY4" s="53"/>
      <c r="GBZ4" s="53"/>
      <c r="GCA4" s="53"/>
      <c r="GCB4" s="53"/>
      <c r="GCC4" s="53"/>
      <c r="GCD4" s="53"/>
      <c r="GCE4" s="53"/>
      <c r="GCF4" s="53"/>
      <c r="GCG4" s="53"/>
      <c r="GCH4" s="53"/>
      <c r="GCI4" s="53"/>
      <c r="GCJ4" s="53"/>
      <c r="GCK4" s="53"/>
      <c r="GCL4" s="53"/>
      <c r="GCM4" s="53"/>
      <c r="GCN4" s="53"/>
      <c r="GCO4" s="53"/>
      <c r="GCP4" s="53"/>
      <c r="GCQ4" s="53"/>
      <c r="GCR4" s="53"/>
      <c r="GCS4" s="53"/>
      <c r="GCT4" s="53"/>
      <c r="GCU4" s="53"/>
      <c r="GCV4" s="53"/>
      <c r="GCW4" s="53"/>
      <c r="GCX4" s="53"/>
      <c r="GCY4" s="53"/>
      <c r="GCZ4" s="53"/>
      <c r="GDA4" s="53"/>
      <c r="GDB4" s="53"/>
      <c r="GDC4" s="53"/>
      <c r="GDD4" s="53"/>
      <c r="GDE4" s="53"/>
      <c r="GDF4" s="53"/>
      <c r="GDG4" s="53"/>
      <c r="GDH4" s="53"/>
      <c r="GDI4" s="53"/>
      <c r="GDJ4" s="53"/>
      <c r="GDK4" s="53"/>
      <c r="GDL4" s="53"/>
      <c r="GDM4" s="53"/>
      <c r="GDN4" s="53"/>
      <c r="GDO4" s="53"/>
      <c r="GDP4" s="53"/>
      <c r="GDQ4" s="53"/>
      <c r="GDR4" s="53"/>
      <c r="GDS4" s="53"/>
      <c r="GDT4" s="53"/>
      <c r="GDU4" s="53"/>
      <c r="GDV4" s="53"/>
      <c r="GDW4" s="53"/>
      <c r="GDX4" s="53"/>
      <c r="GDY4" s="53"/>
      <c r="GDZ4" s="53"/>
      <c r="GEA4" s="53"/>
      <c r="GEB4" s="53"/>
      <c r="GEC4" s="53"/>
      <c r="GED4" s="53"/>
      <c r="GEE4" s="53"/>
      <c r="GEF4" s="53"/>
      <c r="GEG4" s="53"/>
      <c r="GEH4" s="53"/>
      <c r="GEI4" s="53"/>
      <c r="GEJ4" s="53"/>
      <c r="GEK4" s="53"/>
      <c r="GEL4" s="53"/>
      <c r="GEM4" s="53"/>
      <c r="GEN4" s="53"/>
      <c r="GEO4" s="53"/>
      <c r="GEP4" s="53"/>
      <c r="GEQ4" s="53"/>
      <c r="GER4" s="53"/>
      <c r="GES4" s="53"/>
      <c r="GET4" s="53"/>
      <c r="GEU4" s="53"/>
      <c r="GEV4" s="53"/>
      <c r="GEW4" s="53"/>
      <c r="GEX4" s="53"/>
      <c r="GEY4" s="53"/>
      <c r="GEZ4" s="53"/>
      <c r="GFA4" s="53"/>
      <c r="GFB4" s="53"/>
      <c r="GFC4" s="53"/>
      <c r="GFD4" s="53"/>
      <c r="GFE4" s="53"/>
      <c r="GFF4" s="53"/>
      <c r="GFG4" s="53"/>
      <c r="GFH4" s="53"/>
      <c r="GFI4" s="53"/>
      <c r="GFJ4" s="53"/>
      <c r="GFK4" s="53"/>
      <c r="GFL4" s="53"/>
      <c r="GFM4" s="53"/>
      <c r="GFN4" s="53"/>
      <c r="GFO4" s="53"/>
      <c r="GFP4" s="53"/>
      <c r="GFQ4" s="53"/>
      <c r="GFR4" s="53"/>
      <c r="GFS4" s="53"/>
      <c r="GFT4" s="53"/>
      <c r="GFU4" s="53"/>
      <c r="GFV4" s="53"/>
      <c r="GFW4" s="53"/>
      <c r="GFX4" s="53"/>
      <c r="GFY4" s="53"/>
      <c r="GFZ4" s="53"/>
      <c r="GGA4" s="53"/>
      <c r="GGB4" s="53"/>
      <c r="GGC4" s="53"/>
      <c r="GGD4" s="53"/>
      <c r="GGE4" s="53"/>
      <c r="GGF4" s="53"/>
      <c r="GGG4" s="53"/>
      <c r="GGH4" s="53"/>
      <c r="GGI4" s="53"/>
      <c r="GGJ4" s="53"/>
      <c r="GGK4" s="53"/>
      <c r="GGL4" s="53"/>
      <c r="GGM4" s="53"/>
      <c r="GGN4" s="53"/>
      <c r="GGO4" s="53"/>
      <c r="GGP4" s="53"/>
      <c r="GGQ4" s="53"/>
      <c r="GGR4" s="53"/>
      <c r="GGS4" s="53"/>
      <c r="GGT4" s="53"/>
      <c r="GGU4" s="53"/>
      <c r="GGV4" s="53"/>
      <c r="GGW4" s="53"/>
      <c r="GGX4" s="53"/>
      <c r="GGY4" s="53"/>
      <c r="GGZ4" s="53"/>
      <c r="GHA4" s="53"/>
      <c r="GHB4" s="53"/>
      <c r="GHC4" s="53"/>
      <c r="GHD4" s="53"/>
      <c r="GHE4" s="53"/>
      <c r="GHF4" s="53"/>
      <c r="GHG4" s="53"/>
      <c r="GHH4" s="53"/>
      <c r="GHI4" s="53"/>
      <c r="GHJ4" s="53"/>
      <c r="GHK4" s="53"/>
      <c r="GHL4" s="53"/>
      <c r="GHM4" s="53"/>
      <c r="GHN4" s="53"/>
      <c r="GHO4" s="53"/>
      <c r="GHP4" s="53"/>
      <c r="GHQ4" s="53"/>
      <c r="GHR4" s="53"/>
      <c r="GHS4" s="53"/>
      <c r="GHT4" s="53"/>
      <c r="GHU4" s="53"/>
      <c r="GHV4" s="53"/>
      <c r="GHW4" s="53"/>
      <c r="GHX4" s="53"/>
      <c r="GHY4" s="53"/>
      <c r="GHZ4" s="53"/>
      <c r="GIA4" s="53"/>
      <c r="GIB4" s="53"/>
      <c r="GIC4" s="53"/>
      <c r="GID4" s="53"/>
      <c r="GIE4" s="53"/>
      <c r="GIF4" s="53"/>
      <c r="GIG4" s="53"/>
      <c r="GIH4" s="53"/>
      <c r="GII4" s="53"/>
      <c r="GIJ4" s="53"/>
      <c r="GIK4" s="53"/>
      <c r="GIL4" s="53"/>
      <c r="GIM4" s="53"/>
      <c r="GIN4" s="53"/>
      <c r="GIO4" s="53"/>
      <c r="GIP4" s="53"/>
      <c r="GIQ4" s="53"/>
      <c r="GIR4" s="53"/>
      <c r="GIS4" s="53"/>
      <c r="GIT4" s="53"/>
      <c r="GIU4" s="53"/>
      <c r="GIV4" s="53"/>
      <c r="GIW4" s="53"/>
      <c r="GIX4" s="53"/>
      <c r="GIY4" s="53"/>
      <c r="GIZ4" s="53"/>
      <c r="GJA4" s="53"/>
      <c r="GJB4" s="53"/>
      <c r="GJC4" s="53"/>
      <c r="GJD4" s="53"/>
      <c r="GJE4" s="53"/>
      <c r="GJF4" s="53"/>
      <c r="GJG4" s="53"/>
      <c r="GJH4" s="53"/>
      <c r="GJI4" s="53"/>
      <c r="GJJ4" s="53"/>
      <c r="GJK4" s="53"/>
      <c r="GJL4" s="53"/>
      <c r="GJM4" s="53"/>
      <c r="GJN4" s="53"/>
      <c r="GJO4" s="53"/>
      <c r="GJP4" s="53"/>
      <c r="GJQ4" s="53"/>
      <c r="GJR4" s="53"/>
      <c r="GJS4" s="53"/>
      <c r="GJT4" s="53"/>
      <c r="GJU4" s="53"/>
      <c r="GJV4" s="53"/>
      <c r="GJW4" s="53"/>
      <c r="GJX4" s="53"/>
      <c r="GJY4" s="53"/>
      <c r="GJZ4" s="53"/>
      <c r="GKA4" s="53"/>
      <c r="GKB4" s="53"/>
      <c r="GKC4" s="53"/>
      <c r="GKD4" s="53"/>
      <c r="GKE4" s="53"/>
      <c r="GKF4" s="53"/>
      <c r="GKG4" s="53"/>
      <c r="GKH4" s="53"/>
      <c r="GKI4" s="53"/>
      <c r="GKJ4" s="53"/>
      <c r="GKK4" s="53"/>
      <c r="GKL4" s="53"/>
      <c r="GKM4" s="53"/>
      <c r="GKN4" s="53"/>
      <c r="GKO4" s="53"/>
      <c r="GKP4" s="53"/>
      <c r="GKQ4" s="53"/>
      <c r="GKR4" s="53"/>
      <c r="GKS4" s="53"/>
      <c r="GKT4" s="53"/>
      <c r="GKU4" s="53"/>
      <c r="GKV4" s="53"/>
      <c r="GKW4" s="53"/>
      <c r="GKX4" s="53"/>
      <c r="GKY4" s="53"/>
      <c r="GKZ4" s="53"/>
      <c r="GLA4" s="53"/>
      <c r="GLB4" s="53"/>
      <c r="GLC4" s="53"/>
      <c r="GLD4" s="53"/>
      <c r="GLE4" s="53"/>
      <c r="GLF4" s="53"/>
      <c r="GLG4" s="53"/>
      <c r="GLH4" s="53"/>
      <c r="GLI4" s="53"/>
      <c r="GLJ4" s="53"/>
      <c r="GLK4" s="53"/>
      <c r="GLL4" s="53"/>
      <c r="GLM4" s="53"/>
      <c r="GLN4" s="53"/>
      <c r="GLO4" s="53"/>
      <c r="GLP4" s="53"/>
      <c r="GLQ4" s="53"/>
      <c r="GLR4" s="53"/>
      <c r="GLS4" s="53"/>
      <c r="GLT4" s="53"/>
      <c r="GLU4" s="53"/>
      <c r="GLV4" s="53"/>
      <c r="GLW4" s="53"/>
      <c r="GLX4" s="53"/>
      <c r="GLY4" s="53"/>
      <c r="GLZ4" s="53"/>
      <c r="GMA4" s="53"/>
      <c r="GMB4" s="53"/>
      <c r="GMC4" s="53"/>
      <c r="GMD4" s="53"/>
      <c r="GME4" s="53"/>
      <c r="GMF4" s="53"/>
      <c r="GMG4" s="53"/>
      <c r="GMH4" s="53"/>
      <c r="GMI4" s="53"/>
      <c r="GMJ4" s="53"/>
      <c r="GMK4" s="53"/>
      <c r="GML4" s="53"/>
      <c r="GMM4" s="53"/>
      <c r="GMN4" s="53"/>
      <c r="GMO4" s="53"/>
      <c r="GMP4" s="53"/>
      <c r="GMQ4" s="53"/>
      <c r="GMR4" s="53"/>
      <c r="GMS4" s="53"/>
      <c r="GMT4" s="53"/>
      <c r="GMU4" s="53"/>
      <c r="GMV4" s="53"/>
      <c r="GMW4" s="53"/>
      <c r="GMX4" s="53"/>
      <c r="GMY4" s="53"/>
      <c r="GMZ4" s="53"/>
      <c r="GNA4" s="53"/>
      <c r="GNB4" s="53"/>
      <c r="GNC4" s="53"/>
      <c r="GND4" s="53"/>
      <c r="GNE4" s="53"/>
      <c r="GNF4" s="53"/>
      <c r="GNG4" s="53"/>
      <c r="GNH4" s="53"/>
      <c r="GNI4" s="53"/>
      <c r="GNJ4" s="53"/>
      <c r="GNK4" s="53"/>
      <c r="GNL4" s="53"/>
      <c r="GNM4" s="53"/>
      <c r="GNN4" s="53"/>
      <c r="GNO4" s="53"/>
      <c r="GNP4" s="53"/>
      <c r="GNQ4" s="53"/>
      <c r="GNR4" s="53"/>
      <c r="GNS4" s="53"/>
      <c r="GNT4" s="53"/>
      <c r="GNU4" s="53"/>
      <c r="GNV4" s="53"/>
      <c r="GNW4" s="53"/>
      <c r="GNX4" s="53"/>
      <c r="GNY4" s="53"/>
      <c r="GNZ4" s="53"/>
      <c r="GOA4" s="53"/>
      <c r="GOB4" s="53"/>
      <c r="GOC4" s="53"/>
      <c r="GOD4" s="53"/>
      <c r="GOE4" s="53"/>
      <c r="GOF4" s="53"/>
      <c r="GOG4" s="53"/>
      <c r="GOH4" s="53"/>
      <c r="GOI4" s="53"/>
      <c r="GOJ4" s="53"/>
      <c r="GOK4" s="53"/>
      <c r="GOL4" s="53"/>
      <c r="GOM4" s="53"/>
      <c r="GON4" s="53"/>
      <c r="GOO4" s="53"/>
      <c r="GOP4" s="53"/>
      <c r="GOQ4" s="53"/>
      <c r="GOR4" s="53"/>
      <c r="GOS4" s="53"/>
      <c r="GOT4" s="53"/>
      <c r="GOU4" s="53"/>
      <c r="GOV4" s="53"/>
      <c r="GOW4" s="53"/>
      <c r="GOX4" s="53"/>
      <c r="GOY4" s="53"/>
      <c r="GOZ4" s="53"/>
      <c r="GPA4" s="53"/>
      <c r="GPB4" s="53"/>
      <c r="GPC4" s="53"/>
      <c r="GPD4" s="53"/>
      <c r="GPE4" s="53"/>
      <c r="GPF4" s="53"/>
      <c r="GPG4" s="53"/>
      <c r="GPH4" s="53"/>
      <c r="GPI4" s="53"/>
      <c r="GPJ4" s="53"/>
      <c r="GPK4" s="53"/>
      <c r="GPL4" s="53"/>
      <c r="GPM4" s="53"/>
      <c r="GPN4" s="53"/>
      <c r="GPO4" s="53"/>
      <c r="GPP4" s="53"/>
      <c r="GPQ4" s="53"/>
      <c r="GPR4" s="53"/>
      <c r="GPS4" s="53"/>
      <c r="GPT4" s="53"/>
      <c r="GPU4" s="53"/>
      <c r="GPV4" s="53"/>
      <c r="GPW4" s="53"/>
      <c r="GPX4" s="53"/>
      <c r="GPY4" s="53"/>
      <c r="GPZ4" s="53"/>
      <c r="GQA4" s="53"/>
      <c r="GQB4" s="53"/>
      <c r="GQC4" s="53"/>
      <c r="GQD4" s="53"/>
      <c r="GQE4" s="53"/>
      <c r="GQF4" s="53"/>
      <c r="GQG4" s="53"/>
      <c r="GQH4" s="53"/>
      <c r="GQI4" s="53"/>
      <c r="GQJ4" s="53"/>
      <c r="GQK4" s="53"/>
      <c r="GQL4" s="53"/>
      <c r="GQM4" s="53"/>
      <c r="GQN4" s="53"/>
      <c r="GQO4" s="53"/>
      <c r="GQP4" s="53"/>
      <c r="GQQ4" s="53"/>
      <c r="GQR4" s="53"/>
      <c r="GQS4" s="53"/>
      <c r="GQT4" s="53"/>
      <c r="GQU4" s="53"/>
      <c r="GQV4" s="53"/>
      <c r="GQW4" s="53"/>
      <c r="GQX4" s="53"/>
      <c r="GQY4" s="53"/>
      <c r="GQZ4" s="53"/>
      <c r="GRA4" s="53"/>
      <c r="GRB4" s="53"/>
      <c r="GRC4" s="53"/>
      <c r="GRD4" s="53"/>
      <c r="GRE4" s="53"/>
      <c r="GRF4" s="53"/>
      <c r="GRG4" s="53"/>
      <c r="GRH4" s="53"/>
      <c r="GRI4" s="53"/>
      <c r="GRJ4" s="53"/>
      <c r="GRK4" s="53"/>
      <c r="GRL4" s="53"/>
      <c r="GRM4" s="53"/>
      <c r="GRN4" s="53"/>
      <c r="GRO4" s="53"/>
      <c r="GRP4" s="53"/>
      <c r="GRQ4" s="53"/>
      <c r="GRR4" s="53"/>
      <c r="GRS4" s="53"/>
      <c r="GRT4" s="53"/>
      <c r="GRU4" s="53"/>
      <c r="GRV4" s="53"/>
      <c r="GRW4" s="53"/>
      <c r="GRX4" s="53"/>
      <c r="GRY4" s="53"/>
      <c r="GRZ4" s="53"/>
      <c r="GSA4" s="53"/>
      <c r="GSB4" s="53"/>
      <c r="GSC4" s="53"/>
      <c r="GSD4" s="53"/>
      <c r="GSE4" s="53"/>
      <c r="GSF4" s="53"/>
      <c r="GSG4" s="53"/>
      <c r="GSH4" s="53"/>
      <c r="GSI4" s="53"/>
      <c r="GSJ4" s="53"/>
      <c r="GSK4" s="53"/>
      <c r="GSL4" s="53"/>
      <c r="GSM4" s="53"/>
      <c r="GSN4" s="53"/>
      <c r="GSO4" s="53"/>
      <c r="GSP4" s="53"/>
      <c r="GSQ4" s="53"/>
      <c r="GSR4" s="53"/>
      <c r="GSS4" s="53"/>
      <c r="GST4" s="53"/>
      <c r="GSU4" s="53"/>
      <c r="GSV4" s="53"/>
      <c r="GSW4" s="53"/>
      <c r="GSX4" s="53"/>
      <c r="GSY4" s="53"/>
      <c r="GSZ4" s="53"/>
      <c r="GTA4" s="53"/>
      <c r="GTB4" s="53"/>
      <c r="GTC4" s="53"/>
      <c r="GTD4" s="53"/>
      <c r="GTE4" s="53"/>
      <c r="GTF4" s="53"/>
      <c r="GTG4" s="53"/>
      <c r="GTH4" s="53"/>
      <c r="GTI4" s="53"/>
      <c r="GTJ4" s="53"/>
      <c r="GTK4" s="53"/>
      <c r="GTL4" s="53"/>
      <c r="GTM4" s="53"/>
      <c r="GTN4" s="53"/>
      <c r="GTO4" s="53"/>
      <c r="GTP4" s="53"/>
      <c r="GTQ4" s="53"/>
      <c r="GTR4" s="53"/>
      <c r="GTS4" s="53"/>
      <c r="GTT4" s="53"/>
      <c r="GTU4" s="53"/>
      <c r="GTV4" s="53"/>
      <c r="GTW4" s="53"/>
      <c r="GTX4" s="53"/>
      <c r="GTY4" s="53"/>
      <c r="GTZ4" s="53"/>
      <c r="GUA4" s="53"/>
      <c r="GUB4" s="53"/>
      <c r="GUC4" s="53"/>
      <c r="GUD4" s="53"/>
      <c r="GUE4" s="53"/>
      <c r="GUF4" s="53"/>
      <c r="GUG4" s="53"/>
      <c r="GUH4" s="53"/>
      <c r="GUI4" s="53"/>
      <c r="GUJ4" s="53"/>
      <c r="GUK4" s="53"/>
      <c r="GUL4" s="53"/>
      <c r="GUM4" s="53"/>
      <c r="GUN4" s="53"/>
      <c r="GUO4" s="53"/>
      <c r="GUP4" s="53"/>
      <c r="GUQ4" s="53"/>
      <c r="GUR4" s="53"/>
      <c r="GUS4" s="53"/>
      <c r="GUT4" s="53"/>
      <c r="GUU4" s="53"/>
      <c r="GUV4" s="53"/>
      <c r="GUW4" s="53"/>
      <c r="GUX4" s="53"/>
      <c r="GUY4" s="53"/>
      <c r="GUZ4" s="53"/>
      <c r="GVA4" s="53"/>
      <c r="GVB4" s="53"/>
      <c r="GVC4" s="53"/>
      <c r="GVD4" s="53"/>
      <c r="GVE4" s="53"/>
      <c r="GVF4" s="53"/>
      <c r="GVG4" s="53"/>
      <c r="GVH4" s="53"/>
      <c r="GVI4" s="53"/>
      <c r="GVJ4" s="53"/>
      <c r="GVK4" s="53"/>
      <c r="GVL4" s="53"/>
      <c r="GVM4" s="53"/>
      <c r="GVN4" s="53"/>
      <c r="GVO4" s="53"/>
      <c r="GVP4" s="53"/>
      <c r="GVQ4" s="53"/>
      <c r="GVR4" s="53"/>
      <c r="GVS4" s="53"/>
      <c r="GVT4" s="53"/>
      <c r="GVU4" s="53"/>
      <c r="GVV4" s="53"/>
      <c r="GVW4" s="53"/>
      <c r="GVX4" s="53"/>
      <c r="GVY4" s="53"/>
      <c r="GVZ4" s="53"/>
      <c r="GWA4" s="53"/>
      <c r="GWB4" s="53"/>
      <c r="GWC4" s="53"/>
      <c r="GWD4" s="53"/>
      <c r="GWE4" s="53"/>
      <c r="GWF4" s="53"/>
      <c r="GWG4" s="53"/>
      <c r="GWH4" s="53"/>
      <c r="GWI4" s="53"/>
      <c r="GWJ4" s="53"/>
      <c r="GWK4" s="53"/>
      <c r="GWL4" s="53"/>
      <c r="GWM4" s="53"/>
      <c r="GWN4" s="53"/>
      <c r="GWO4" s="53"/>
      <c r="GWP4" s="53"/>
      <c r="GWQ4" s="53"/>
      <c r="GWR4" s="53"/>
      <c r="GWS4" s="53"/>
      <c r="GWT4" s="53"/>
      <c r="GWU4" s="53"/>
      <c r="GWV4" s="53"/>
      <c r="GWW4" s="53"/>
      <c r="GWX4" s="53"/>
      <c r="GWY4" s="53"/>
      <c r="GWZ4" s="53"/>
      <c r="GXA4" s="53"/>
      <c r="GXB4" s="53"/>
      <c r="GXC4" s="53"/>
      <c r="GXD4" s="53"/>
      <c r="GXE4" s="53"/>
      <c r="GXF4" s="53"/>
      <c r="GXG4" s="53"/>
      <c r="GXH4" s="53"/>
      <c r="GXI4" s="53"/>
      <c r="GXJ4" s="53"/>
      <c r="GXK4" s="53"/>
      <c r="GXL4" s="53"/>
      <c r="GXM4" s="53"/>
      <c r="GXN4" s="53"/>
      <c r="GXO4" s="53"/>
      <c r="GXP4" s="53"/>
      <c r="GXQ4" s="53"/>
      <c r="GXR4" s="53"/>
      <c r="GXS4" s="53"/>
      <c r="GXT4" s="53"/>
      <c r="GXU4" s="53"/>
      <c r="GXV4" s="53"/>
      <c r="GXW4" s="53"/>
      <c r="GXX4" s="53"/>
      <c r="GXY4" s="53"/>
      <c r="GXZ4" s="53"/>
      <c r="GYA4" s="53"/>
      <c r="GYB4" s="53"/>
      <c r="GYC4" s="53"/>
      <c r="GYD4" s="53"/>
      <c r="GYE4" s="53"/>
      <c r="GYF4" s="53"/>
      <c r="GYG4" s="53"/>
      <c r="GYH4" s="53"/>
      <c r="GYI4" s="53"/>
      <c r="GYJ4" s="53"/>
      <c r="GYK4" s="53"/>
      <c r="GYL4" s="53"/>
      <c r="GYM4" s="53"/>
      <c r="GYN4" s="53"/>
      <c r="GYO4" s="53"/>
      <c r="GYP4" s="53"/>
      <c r="GYQ4" s="53"/>
      <c r="GYR4" s="53"/>
      <c r="GYS4" s="53"/>
      <c r="GYT4" s="53"/>
      <c r="GYU4" s="53"/>
      <c r="GYV4" s="53"/>
      <c r="GYW4" s="53"/>
      <c r="GYX4" s="53"/>
      <c r="GYY4" s="53"/>
      <c r="GYZ4" s="53"/>
      <c r="GZA4" s="53"/>
      <c r="GZB4" s="53"/>
      <c r="GZC4" s="53"/>
      <c r="GZD4" s="53"/>
      <c r="GZE4" s="53"/>
      <c r="GZF4" s="53"/>
      <c r="GZG4" s="53"/>
      <c r="GZH4" s="53"/>
      <c r="GZI4" s="53"/>
      <c r="GZJ4" s="53"/>
      <c r="GZK4" s="53"/>
      <c r="GZL4" s="53"/>
      <c r="GZM4" s="53"/>
      <c r="GZN4" s="53"/>
      <c r="GZO4" s="53"/>
      <c r="GZP4" s="53"/>
      <c r="GZQ4" s="53"/>
      <c r="GZR4" s="53"/>
      <c r="GZS4" s="53"/>
      <c r="GZT4" s="53"/>
      <c r="GZU4" s="53"/>
      <c r="GZV4" s="53"/>
      <c r="GZW4" s="53"/>
      <c r="GZX4" s="53"/>
      <c r="GZY4" s="53"/>
      <c r="GZZ4" s="53"/>
      <c r="HAA4" s="53"/>
      <c r="HAB4" s="53"/>
      <c r="HAC4" s="53"/>
      <c r="HAD4" s="53"/>
      <c r="HAE4" s="53"/>
      <c r="HAF4" s="53"/>
      <c r="HAG4" s="53"/>
      <c r="HAH4" s="53"/>
      <c r="HAI4" s="53"/>
      <c r="HAJ4" s="53"/>
      <c r="HAK4" s="53"/>
      <c r="HAL4" s="53"/>
      <c r="HAM4" s="53"/>
      <c r="HAN4" s="53"/>
      <c r="HAO4" s="53"/>
      <c r="HAP4" s="53"/>
      <c r="HAQ4" s="53"/>
      <c r="HAR4" s="53"/>
      <c r="HAS4" s="53"/>
      <c r="HAT4" s="53"/>
      <c r="HAU4" s="53"/>
      <c r="HAV4" s="53"/>
      <c r="HAW4" s="53"/>
      <c r="HAX4" s="53"/>
      <c r="HAY4" s="53"/>
      <c r="HAZ4" s="53"/>
      <c r="HBA4" s="53"/>
      <c r="HBB4" s="53"/>
      <c r="HBC4" s="53"/>
      <c r="HBD4" s="53"/>
      <c r="HBE4" s="53"/>
      <c r="HBF4" s="53"/>
      <c r="HBG4" s="53"/>
      <c r="HBH4" s="53"/>
      <c r="HBI4" s="53"/>
      <c r="HBJ4" s="53"/>
      <c r="HBK4" s="53"/>
      <c r="HBL4" s="53"/>
      <c r="HBM4" s="53"/>
      <c r="HBN4" s="53"/>
      <c r="HBO4" s="53"/>
      <c r="HBP4" s="53"/>
      <c r="HBQ4" s="53"/>
      <c r="HBR4" s="53"/>
      <c r="HBS4" s="53"/>
      <c r="HBT4" s="53"/>
      <c r="HBU4" s="53"/>
      <c r="HBV4" s="53"/>
      <c r="HBW4" s="53"/>
      <c r="HBX4" s="53"/>
      <c r="HBY4" s="53"/>
      <c r="HBZ4" s="53"/>
      <c r="HCA4" s="53"/>
      <c r="HCB4" s="53"/>
      <c r="HCC4" s="53"/>
      <c r="HCD4" s="53"/>
      <c r="HCE4" s="53"/>
      <c r="HCF4" s="53"/>
      <c r="HCG4" s="53"/>
      <c r="HCH4" s="53"/>
      <c r="HCI4" s="53"/>
      <c r="HCJ4" s="53"/>
      <c r="HCK4" s="53"/>
      <c r="HCL4" s="53"/>
      <c r="HCM4" s="53"/>
      <c r="HCN4" s="53"/>
      <c r="HCO4" s="53"/>
      <c r="HCP4" s="53"/>
      <c r="HCQ4" s="53"/>
      <c r="HCR4" s="53"/>
      <c r="HCS4" s="53"/>
      <c r="HCT4" s="53"/>
      <c r="HCU4" s="53"/>
      <c r="HCV4" s="53"/>
      <c r="HCW4" s="53"/>
      <c r="HCX4" s="53"/>
      <c r="HCY4" s="53"/>
      <c r="HCZ4" s="53"/>
      <c r="HDA4" s="53"/>
      <c r="HDB4" s="53"/>
      <c r="HDC4" s="53"/>
      <c r="HDD4" s="53"/>
      <c r="HDE4" s="53"/>
      <c r="HDF4" s="53"/>
      <c r="HDG4" s="53"/>
      <c r="HDH4" s="53"/>
      <c r="HDI4" s="53"/>
      <c r="HDJ4" s="53"/>
      <c r="HDK4" s="53"/>
      <c r="HDL4" s="53"/>
      <c r="HDM4" s="53"/>
      <c r="HDN4" s="53"/>
      <c r="HDO4" s="53"/>
      <c r="HDP4" s="53"/>
      <c r="HDQ4" s="53"/>
      <c r="HDR4" s="53"/>
      <c r="HDS4" s="53"/>
      <c r="HDT4" s="53"/>
      <c r="HDU4" s="53"/>
      <c r="HDV4" s="53"/>
      <c r="HDW4" s="53"/>
      <c r="HDX4" s="53"/>
      <c r="HDY4" s="53"/>
      <c r="HDZ4" s="53"/>
      <c r="HEA4" s="53"/>
      <c r="HEB4" s="53"/>
      <c r="HEC4" s="53"/>
      <c r="HED4" s="53"/>
      <c r="HEE4" s="53"/>
      <c r="HEF4" s="53"/>
      <c r="HEG4" s="53"/>
      <c r="HEH4" s="53"/>
      <c r="HEI4" s="53"/>
      <c r="HEJ4" s="53"/>
      <c r="HEK4" s="53"/>
      <c r="HEL4" s="53"/>
      <c r="HEM4" s="53"/>
      <c r="HEN4" s="53"/>
      <c r="HEO4" s="53"/>
      <c r="HEP4" s="53"/>
      <c r="HEQ4" s="53"/>
      <c r="HER4" s="53"/>
      <c r="HES4" s="53"/>
      <c r="HET4" s="53"/>
      <c r="HEU4" s="53"/>
      <c r="HEV4" s="53"/>
      <c r="HEW4" s="53"/>
      <c r="HEX4" s="53"/>
      <c r="HEY4" s="53"/>
      <c r="HEZ4" s="53"/>
      <c r="HFA4" s="53"/>
      <c r="HFB4" s="53"/>
      <c r="HFC4" s="53"/>
      <c r="HFD4" s="53"/>
      <c r="HFE4" s="53"/>
      <c r="HFF4" s="53"/>
      <c r="HFG4" s="53"/>
      <c r="HFH4" s="53"/>
      <c r="HFI4" s="53"/>
      <c r="HFJ4" s="53"/>
      <c r="HFK4" s="53"/>
      <c r="HFL4" s="53"/>
      <c r="HFM4" s="53"/>
      <c r="HFN4" s="53"/>
      <c r="HFO4" s="53"/>
      <c r="HFP4" s="53"/>
      <c r="HFQ4" s="53"/>
      <c r="HFR4" s="53"/>
      <c r="HFS4" s="53"/>
      <c r="HFT4" s="53"/>
      <c r="HFU4" s="53"/>
      <c r="HFV4" s="53"/>
      <c r="HFW4" s="53"/>
      <c r="HFX4" s="53"/>
      <c r="HFY4" s="53"/>
      <c r="HFZ4" s="53"/>
      <c r="HGA4" s="53"/>
      <c r="HGB4" s="53"/>
      <c r="HGC4" s="53"/>
      <c r="HGD4" s="53"/>
      <c r="HGE4" s="53"/>
      <c r="HGF4" s="53"/>
      <c r="HGG4" s="53"/>
      <c r="HGH4" s="53"/>
      <c r="HGI4" s="53"/>
      <c r="HGJ4" s="53"/>
      <c r="HGK4" s="53"/>
      <c r="HGL4" s="53"/>
      <c r="HGM4" s="53"/>
      <c r="HGN4" s="53"/>
      <c r="HGO4" s="53"/>
      <c r="HGP4" s="53"/>
      <c r="HGQ4" s="53"/>
      <c r="HGR4" s="53"/>
      <c r="HGS4" s="53"/>
      <c r="HGT4" s="53"/>
      <c r="HGU4" s="53"/>
      <c r="HGV4" s="53"/>
      <c r="HGW4" s="53"/>
      <c r="HGX4" s="53"/>
      <c r="HGY4" s="53"/>
      <c r="HGZ4" s="53"/>
      <c r="HHA4" s="53"/>
      <c r="HHB4" s="53"/>
      <c r="HHC4" s="53"/>
      <c r="HHD4" s="53"/>
      <c r="HHE4" s="53"/>
      <c r="HHF4" s="53"/>
      <c r="HHG4" s="53"/>
      <c r="HHH4" s="53"/>
      <c r="HHI4" s="53"/>
      <c r="HHJ4" s="53"/>
      <c r="HHK4" s="53"/>
      <c r="HHL4" s="53"/>
      <c r="HHM4" s="53"/>
      <c r="HHN4" s="53"/>
      <c r="HHO4" s="53"/>
      <c r="HHP4" s="53"/>
      <c r="HHQ4" s="53"/>
      <c r="HHR4" s="53"/>
      <c r="HHS4" s="53"/>
      <c r="HHT4" s="53"/>
      <c r="HHU4" s="53"/>
      <c r="HHV4" s="53"/>
      <c r="HHW4" s="53"/>
      <c r="HHX4" s="53"/>
      <c r="HHY4" s="53"/>
      <c r="HHZ4" s="53"/>
      <c r="HIA4" s="53"/>
      <c r="HIB4" s="53"/>
      <c r="HIC4" s="53"/>
      <c r="HID4" s="53"/>
      <c r="HIE4" s="53"/>
      <c r="HIF4" s="53"/>
      <c r="HIG4" s="53"/>
      <c r="HIH4" s="53"/>
      <c r="HII4" s="53"/>
      <c r="HIJ4" s="53"/>
      <c r="HIK4" s="53"/>
      <c r="HIL4" s="53"/>
      <c r="HIM4" s="53"/>
      <c r="HIN4" s="53"/>
      <c r="HIO4" s="53"/>
      <c r="HIP4" s="53"/>
      <c r="HIQ4" s="53"/>
      <c r="HIR4" s="53"/>
      <c r="HIS4" s="53"/>
      <c r="HIT4" s="53"/>
      <c r="HIU4" s="53"/>
      <c r="HIV4" s="53"/>
      <c r="HIW4" s="53"/>
      <c r="HIX4" s="53"/>
      <c r="HIY4" s="53"/>
      <c r="HIZ4" s="53"/>
      <c r="HJA4" s="53"/>
      <c r="HJB4" s="53"/>
      <c r="HJC4" s="53"/>
      <c r="HJD4" s="53"/>
      <c r="HJE4" s="53"/>
      <c r="HJF4" s="53"/>
      <c r="HJG4" s="53"/>
      <c r="HJH4" s="53"/>
      <c r="HJI4" s="53"/>
      <c r="HJJ4" s="53"/>
      <c r="HJK4" s="53"/>
      <c r="HJL4" s="53"/>
      <c r="HJM4" s="53"/>
      <c r="HJN4" s="53"/>
      <c r="HJO4" s="53"/>
      <c r="HJP4" s="53"/>
      <c r="HJQ4" s="53"/>
      <c r="HJR4" s="53"/>
      <c r="HJS4" s="53"/>
      <c r="HJT4" s="53"/>
      <c r="HJU4" s="53"/>
      <c r="HJV4" s="53"/>
      <c r="HJW4" s="53"/>
      <c r="HJX4" s="53"/>
      <c r="HJY4" s="53"/>
      <c r="HJZ4" s="53"/>
      <c r="HKA4" s="53"/>
      <c r="HKB4" s="53"/>
      <c r="HKC4" s="53"/>
      <c r="HKD4" s="53"/>
      <c r="HKE4" s="53"/>
      <c r="HKF4" s="53"/>
      <c r="HKG4" s="53"/>
      <c r="HKH4" s="53"/>
      <c r="HKI4" s="53"/>
      <c r="HKJ4" s="53"/>
      <c r="HKK4" s="53"/>
      <c r="HKL4" s="53"/>
      <c r="HKM4" s="53"/>
      <c r="HKN4" s="53"/>
      <c r="HKO4" s="53"/>
      <c r="HKP4" s="53"/>
      <c r="HKQ4" s="53"/>
      <c r="HKR4" s="53"/>
      <c r="HKS4" s="53"/>
      <c r="HKT4" s="53"/>
      <c r="HKU4" s="53"/>
      <c r="HKV4" s="53"/>
      <c r="HKW4" s="53"/>
      <c r="HKX4" s="53"/>
      <c r="HKY4" s="53"/>
      <c r="HKZ4" s="53"/>
      <c r="HLA4" s="53"/>
      <c r="HLB4" s="53"/>
      <c r="HLC4" s="53"/>
      <c r="HLD4" s="53"/>
      <c r="HLE4" s="53"/>
      <c r="HLF4" s="53"/>
      <c r="HLG4" s="53"/>
      <c r="HLH4" s="53"/>
      <c r="HLI4" s="53"/>
      <c r="HLJ4" s="53"/>
      <c r="HLK4" s="53"/>
      <c r="HLL4" s="53"/>
      <c r="HLM4" s="53"/>
      <c r="HLN4" s="53"/>
      <c r="HLO4" s="53"/>
      <c r="HLP4" s="53"/>
      <c r="HLQ4" s="53"/>
      <c r="HLR4" s="53"/>
      <c r="HLS4" s="53"/>
      <c r="HLT4" s="53"/>
      <c r="HLU4" s="53"/>
      <c r="HLV4" s="53"/>
      <c r="HLW4" s="53"/>
      <c r="HLX4" s="53"/>
      <c r="HLY4" s="53"/>
      <c r="HLZ4" s="53"/>
      <c r="HMA4" s="53"/>
      <c r="HMB4" s="53"/>
      <c r="HMC4" s="53"/>
      <c r="HMD4" s="53"/>
      <c r="HME4" s="53"/>
      <c r="HMF4" s="53"/>
      <c r="HMG4" s="53"/>
      <c r="HMH4" s="53"/>
      <c r="HMI4" s="53"/>
      <c r="HMJ4" s="53"/>
      <c r="HMK4" s="53"/>
      <c r="HML4" s="53"/>
      <c r="HMM4" s="53"/>
      <c r="HMN4" s="53"/>
      <c r="HMO4" s="53"/>
      <c r="HMP4" s="53"/>
      <c r="HMQ4" s="53"/>
      <c r="HMR4" s="53"/>
      <c r="HMS4" s="53"/>
      <c r="HMT4" s="53"/>
      <c r="HMU4" s="53"/>
      <c r="HMV4" s="53"/>
      <c r="HMW4" s="53"/>
      <c r="HMX4" s="53"/>
      <c r="HMY4" s="53"/>
      <c r="HMZ4" s="53"/>
      <c r="HNA4" s="53"/>
      <c r="HNB4" s="53"/>
      <c r="HNC4" s="53"/>
      <c r="HND4" s="53"/>
      <c r="HNE4" s="53"/>
      <c r="HNF4" s="53"/>
      <c r="HNG4" s="53"/>
      <c r="HNH4" s="53"/>
      <c r="HNI4" s="53"/>
      <c r="HNJ4" s="53"/>
      <c r="HNK4" s="53"/>
      <c r="HNL4" s="53"/>
      <c r="HNM4" s="53"/>
      <c r="HNN4" s="53"/>
      <c r="HNO4" s="53"/>
      <c r="HNP4" s="53"/>
      <c r="HNQ4" s="53"/>
      <c r="HNR4" s="53"/>
      <c r="HNS4" s="53"/>
      <c r="HNT4" s="53"/>
      <c r="HNU4" s="53"/>
      <c r="HNV4" s="53"/>
      <c r="HNW4" s="53"/>
      <c r="HNX4" s="53"/>
      <c r="HNY4" s="53"/>
      <c r="HNZ4" s="53"/>
      <c r="HOA4" s="53"/>
      <c r="HOB4" s="53"/>
      <c r="HOC4" s="53"/>
      <c r="HOD4" s="53"/>
      <c r="HOE4" s="53"/>
      <c r="HOF4" s="53"/>
      <c r="HOG4" s="53"/>
      <c r="HOH4" s="53"/>
      <c r="HOI4" s="53"/>
      <c r="HOJ4" s="53"/>
      <c r="HOK4" s="53"/>
      <c r="HOL4" s="53"/>
      <c r="HOM4" s="53"/>
      <c r="HON4" s="53"/>
      <c r="HOO4" s="53"/>
      <c r="HOP4" s="53"/>
      <c r="HOQ4" s="53"/>
      <c r="HOR4" s="53"/>
      <c r="HOS4" s="53"/>
      <c r="HOT4" s="53"/>
      <c r="HOU4" s="53"/>
      <c r="HOV4" s="53"/>
      <c r="HOW4" s="53"/>
      <c r="HOX4" s="53"/>
      <c r="HOY4" s="53"/>
      <c r="HOZ4" s="53"/>
      <c r="HPA4" s="53"/>
      <c r="HPB4" s="53"/>
      <c r="HPC4" s="53"/>
      <c r="HPD4" s="53"/>
      <c r="HPE4" s="53"/>
      <c r="HPF4" s="53"/>
      <c r="HPG4" s="53"/>
      <c r="HPH4" s="53"/>
      <c r="HPI4" s="53"/>
      <c r="HPJ4" s="53"/>
      <c r="HPK4" s="53"/>
      <c r="HPL4" s="53"/>
      <c r="HPM4" s="53"/>
      <c r="HPN4" s="53"/>
      <c r="HPO4" s="53"/>
      <c r="HPP4" s="53"/>
      <c r="HPQ4" s="53"/>
      <c r="HPR4" s="53"/>
      <c r="HPS4" s="53"/>
      <c r="HPT4" s="53"/>
      <c r="HPU4" s="53"/>
      <c r="HPV4" s="53"/>
      <c r="HPW4" s="53"/>
      <c r="HPX4" s="53"/>
      <c r="HPY4" s="53"/>
      <c r="HPZ4" s="53"/>
      <c r="HQA4" s="53"/>
      <c r="HQB4" s="53"/>
      <c r="HQC4" s="53"/>
      <c r="HQD4" s="53"/>
      <c r="HQE4" s="53"/>
      <c r="HQF4" s="53"/>
      <c r="HQG4" s="53"/>
      <c r="HQH4" s="53"/>
      <c r="HQI4" s="53"/>
      <c r="HQJ4" s="53"/>
      <c r="HQK4" s="53"/>
      <c r="HQL4" s="53"/>
      <c r="HQM4" s="53"/>
      <c r="HQN4" s="53"/>
      <c r="HQO4" s="53"/>
      <c r="HQP4" s="53"/>
      <c r="HQQ4" s="53"/>
      <c r="HQR4" s="53"/>
      <c r="HQS4" s="53"/>
      <c r="HQT4" s="53"/>
      <c r="HQU4" s="53"/>
      <c r="HQV4" s="53"/>
      <c r="HQW4" s="53"/>
      <c r="HQX4" s="53"/>
      <c r="HQY4" s="53"/>
      <c r="HQZ4" s="53"/>
      <c r="HRA4" s="53"/>
      <c r="HRB4" s="53"/>
      <c r="HRC4" s="53"/>
      <c r="HRD4" s="53"/>
      <c r="HRE4" s="53"/>
      <c r="HRF4" s="53"/>
      <c r="HRG4" s="53"/>
      <c r="HRH4" s="53"/>
      <c r="HRI4" s="53"/>
      <c r="HRJ4" s="53"/>
      <c r="HRK4" s="53"/>
      <c r="HRL4" s="53"/>
      <c r="HRM4" s="53"/>
      <c r="HRN4" s="53"/>
      <c r="HRO4" s="53"/>
      <c r="HRP4" s="53"/>
      <c r="HRQ4" s="53"/>
      <c r="HRR4" s="53"/>
      <c r="HRS4" s="53"/>
      <c r="HRT4" s="53"/>
      <c r="HRU4" s="53"/>
      <c r="HRV4" s="53"/>
      <c r="HRW4" s="53"/>
      <c r="HRX4" s="53"/>
      <c r="HRY4" s="53"/>
      <c r="HRZ4" s="53"/>
      <c r="HSA4" s="53"/>
      <c r="HSB4" s="53"/>
      <c r="HSC4" s="53"/>
      <c r="HSD4" s="53"/>
      <c r="HSE4" s="53"/>
      <c r="HSF4" s="53"/>
      <c r="HSG4" s="53"/>
      <c r="HSH4" s="53"/>
      <c r="HSI4" s="53"/>
      <c r="HSJ4" s="53"/>
      <c r="HSK4" s="53"/>
      <c r="HSL4" s="53"/>
      <c r="HSM4" s="53"/>
      <c r="HSN4" s="53"/>
      <c r="HSO4" s="53"/>
      <c r="HSP4" s="53"/>
      <c r="HSQ4" s="53"/>
      <c r="HSR4" s="53"/>
      <c r="HSS4" s="53"/>
      <c r="HST4" s="53"/>
      <c r="HSU4" s="53"/>
      <c r="HSV4" s="53"/>
      <c r="HSW4" s="53"/>
      <c r="HSX4" s="53"/>
      <c r="HSY4" s="53"/>
      <c r="HSZ4" s="53"/>
      <c r="HTA4" s="53"/>
      <c r="HTB4" s="53"/>
      <c r="HTC4" s="53"/>
      <c r="HTD4" s="53"/>
      <c r="HTE4" s="53"/>
      <c r="HTF4" s="53"/>
      <c r="HTG4" s="53"/>
      <c r="HTH4" s="53"/>
      <c r="HTI4" s="53"/>
      <c r="HTJ4" s="53"/>
      <c r="HTK4" s="53"/>
      <c r="HTL4" s="53"/>
      <c r="HTM4" s="53"/>
      <c r="HTN4" s="53"/>
      <c r="HTO4" s="53"/>
      <c r="HTP4" s="53"/>
      <c r="HTQ4" s="53"/>
      <c r="HTR4" s="53"/>
      <c r="HTS4" s="53"/>
      <c r="HTT4" s="53"/>
      <c r="HTU4" s="53"/>
      <c r="HTV4" s="53"/>
      <c r="HTW4" s="53"/>
      <c r="HTX4" s="53"/>
      <c r="HTY4" s="53"/>
      <c r="HTZ4" s="53"/>
      <c r="HUA4" s="53"/>
      <c r="HUB4" s="53"/>
      <c r="HUC4" s="53"/>
      <c r="HUD4" s="53"/>
      <c r="HUE4" s="53"/>
      <c r="HUF4" s="53"/>
      <c r="HUG4" s="53"/>
      <c r="HUH4" s="53"/>
      <c r="HUI4" s="53"/>
      <c r="HUJ4" s="53"/>
      <c r="HUK4" s="53"/>
      <c r="HUL4" s="53"/>
      <c r="HUM4" s="53"/>
      <c r="HUN4" s="53"/>
      <c r="HUO4" s="53"/>
      <c r="HUP4" s="53"/>
      <c r="HUQ4" s="53"/>
      <c r="HUR4" s="53"/>
      <c r="HUS4" s="53"/>
      <c r="HUT4" s="53"/>
      <c r="HUU4" s="53"/>
      <c r="HUV4" s="53"/>
      <c r="HUW4" s="53"/>
      <c r="HUX4" s="53"/>
      <c r="HUY4" s="53"/>
      <c r="HUZ4" s="53"/>
      <c r="HVA4" s="53"/>
      <c r="HVB4" s="53"/>
      <c r="HVC4" s="53"/>
      <c r="HVD4" s="53"/>
      <c r="HVE4" s="53"/>
      <c r="HVF4" s="53"/>
      <c r="HVG4" s="53"/>
      <c r="HVH4" s="53"/>
      <c r="HVI4" s="53"/>
      <c r="HVJ4" s="53"/>
      <c r="HVK4" s="53"/>
      <c r="HVL4" s="53"/>
      <c r="HVM4" s="53"/>
      <c r="HVN4" s="53"/>
      <c r="HVO4" s="53"/>
      <c r="HVP4" s="53"/>
      <c r="HVQ4" s="53"/>
      <c r="HVR4" s="53"/>
      <c r="HVS4" s="53"/>
      <c r="HVT4" s="53"/>
      <c r="HVU4" s="53"/>
      <c r="HVV4" s="53"/>
      <c r="HVW4" s="53"/>
      <c r="HVX4" s="53"/>
      <c r="HVY4" s="53"/>
      <c r="HVZ4" s="53"/>
      <c r="HWA4" s="53"/>
      <c r="HWB4" s="53"/>
      <c r="HWC4" s="53"/>
      <c r="HWD4" s="53"/>
      <c r="HWE4" s="53"/>
      <c r="HWF4" s="53"/>
      <c r="HWG4" s="53"/>
      <c r="HWH4" s="53"/>
      <c r="HWI4" s="53"/>
      <c r="HWJ4" s="53"/>
      <c r="HWK4" s="53"/>
      <c r="HWL4" s="53"/>
      <c r="HWM4" s="53"/>
      <c r="HWN4" s="53"/>
      <c r="HWO4" s="53"/>
      <c r="HWP4" s="53"/>
      <c r="HWQ4" s="53"/>
      <c r="HWR4" s="53"/>
      <c r="HWS4" s="53"/>
      <c r="HWT4" s="53"/>
      <c r="HWU4" s="53"/>
      <c r="HWV4" s="53"/>
      <c r="HWW4" s="53"/>
      <c r="HWX4" s="53"/>
      <c r="HWY4" s="53"/>
      <c r="HWZ4" s="53"/>
      <c r="HXA4" s="53"/>
      <c r="HXB4" s="53"/>
      <c r="HXC4" s="53"/>
      <c r="HXD4" s="53"/>
      <c r="HXE4" s="53"/>
      <c r="HXF4" s="53"/>
      <c r="HXG4" s="53"/>
      <c r="HXH4" s="53"/>
      <c r="HXI4" s="53"/>
      <c r="HXJ4" s="53"/>
      <c r="HXK4" s="53"/>
      <c r="HXL4" s="53"/>
      <c r="HXM4" s="53"/>
      <c r="HXN4" s="53"/>
      <c r="HXO4" s="53"/>
      <c r="HXP4" s="53"/>
      <c r="HXQ4" s="53"/>
      <c r="HXR4" s="53"/>
      <c r="HXS4" s="53"/>
      <c r="HXT4" s="53"/>
      <c r="HXU4" s="53"/>
      <c r="HXV4" s="53"/>
      <c r="HXW4" s="53"/>
      <c r="HXX4" s="53"/>
      <c r="HXY4" s="53"/>
      <c r="HXZ4" s="53"/>
      <c r="HYA4" s="53"/>
      <c r="HYB4" s="53"/>
      <c r="HYC4" s="53"/>
      <c r="HYD4" s="53"/>
      <c r="HYE4" s="53"/>
      <c r="HYF4" s="53"/>
      <c r="HYG4" s="53"/>
      <c r="HYH4" s="53"/>
      <c r="HYI4" s="53"/>
      <c r="HYJ4" s="53"/>
      <c r="HYK4" s="53"/>
      <c r="HYL4" s="53"/>
      <c r="HYM4" s="53"/>
      <c r="HYN4" s="53"/>
      <c r="HYO4" s="53"/>
      <c r="HYP4" s="53"/>
      <c r="HYQ4" s="53"/>
      <c r="HYR4" s="53"/>
      <c r="HYS4" s="53"/>
      <c r="HYT4" s="53"/>
      <c r="HYU4" s="53"/>
      <c r="HYV4" s="53"/>
      <c r="HYW4" s="53"/>
      <c r="HYX4" s="53"/>
      <c r="HYY4" s="53"/>
      <c r="HYZ4" s="53"/>
      <c r="HZA4" s="53"/>
      <c r="HZB4" s="53"/>
      <c r="HZC4" s="53"/>
      <c r="HZD4" s="53"/>
      <c r="HZE4" s="53"/>
      <c r="HZF4" s="53"/>
      <c r="HZG4" s="53"/>
      <c r="HZH4" s="53"/>
      <c r="HZI4" s="53"/>
      <c r="HZJ4" s="53"/>
      <c r="HZK4" s="53"/>
      <c r="HZL4" s="53"/>
      <c r="HZM4" s="53"/>
      <c r="HZN4" s="53"/>
      <c r="HZO4" s="53"/>
      <c r="HZP4" s="53"/>
      <c r="HZQ4" s="53"/>
      <c r="HZR4" s="53"/>
      <c r="HZS4" s="53"/>
      <c r="HZT4" s="53"/>
      <c r="HZU4" s="53"/>
      <c r="HZV4" s="53"/>
      <c r="HZW4" s="53"/>
      <c r="HZX4" s="53"/>
      <c r="HZY4" s="53"/>
      <c r="HZZ4" s="53"/>
      <c r="IAA4" s="53"/>
      <c r="IAB4" s="53"/>
      <c r="IAC4" s="53"/>
      <c r="IAD4" s="53"/>
      <c r="IAE4" s="53"/>
      <c r="IAF4" s="53"/>
      <c r="IAG4" s="53"/>
      <c r="IAH4" s="53"/>
      <c r="IAI4" s="53"/>
      <c r="IAJ4" s="53"/>
      <c r="IAK4" s="53"/>
      <c r="IAL4" s="53"/>
      <c r="IAM4" s="53"/>
      <c r="IAN4" s="53"/>
      <c r="IAO4" s="53"/>
      <c r="IAP4" s="53"/>
      <c r="IAQ4" s="53"/>
      <c r="IAR4" s="53"/>
      <c r="IAS4" s="53"/>
      <c r="IAT4" s="53"/>
      <c r="IAU4" s="53"/>
      <c r="IAV4" s="53"/>
      <c r="IAW4" s="53"/>
      <c r="IAX4" s="53"/>
      <c r="IAY4" s="53"/>
      <c r="IAZ4" s="53"/>
      <c r="IBA4" s="53"/>
      <c r="IBB4" s="53"/>
      <c r="IBC4" s="53"/>
      <c r="IBD4" s="53"/>
      <c r="IBE4" s="53"/>
      <c r="IBF4" s="53"/>
      <c r="IBG4" s="53"/>
      <c r="IBH4" s="53"/>
      <c r="IBI4" s="53"/>
      <c r="IBJ4" s="53"/>
      <c r="IBK4" s="53"/>
      <c r="IBL4" s="53"/>
      <c r="IBM4" s="53"/>
      <c r="IBN4" s="53"/>
      <c r="IBO4" s="53"/>
      <c r="IBP4" s="53"/>
      <c r="IBQ4" s="53"/>
      <c r="IBR4" s="53"/>
      <c r="IBS4" s="53"/>
      <c r="IBT4" s="53"/>
      <c r="IBU4" s="53"/>
      <c r="IBV4" s="53"/>
      <c r="IBW4" s="53"/>
      <c r="IBX4" s="53"/>
      <c r="IBY4" s="53"/>
      <c r="IBZ4" s="53"/>
      <c r="ICA4" s="53"/>
      <c r="ICB4" s="53"/>
      <c r="ICC4" s="53"/>
      <c r="ICD4" s="53"/>
      <c r="ICE4" s="53"/>
      <c r="ICF4" s="53"/>
      <c r="ICG4" s="53"/>
      <c r="ICH4" s="53"/>
      <c r="ICI4" s="53"/>
      <c r="ICJ4" s="53"/>
      <c r="ICK4" s="53"/>
      <c r="ICL4" s="53"/>
      <c r="ICM4" s="53"/>
      <c r="ICN4" s="53"/>
      <c r="ICO4" s="53"/>
      <c r="ICP4" s="53"/>
      <c r="ICQ4" s="53"/>
      <c r="ICR4" s="53"/>
      <c r="ICS4" s="53"/>
      <c r="ICT4" s="53"/>
      <c r="ICU4" s="53"/>
      <c r="ICV4" s="53"/>
      <c r="ICW4" s="53"/>
      <c r="ICX4" s="53"/>
      <c r="ICY4" s="53"/>
      <c r="ICZ4" s="53"/>
      <c r="IDA4" s="53"/>
      <c r="IDB4" s="53"/>
      <c r="IDC4" s="53"/>
      <c r="IDD4" s="53"/>
      <c r="IDE4" s="53"/>
      <c r="IDF4" s="53"/>
      <c r="IDG4" s="53"/>
      <c r="IDH4" s="53"/>
      <c r="IDI4" s="53"/>
      <c r="IDJ4" s="53"/>
      <c r="IDK4" s="53"/>
      <c r="IDL4" s="53"/>
      <c r="IDM4" s="53"/>
      <c r="IDN4" s="53"/>
      <c r="IDO4" s="53"/>
      <c r="IDP4" s="53"/>
      <c r="IDQ4" s="53"/>
      <c r="IDR4" s="53"/>
      <c r="IDS4" s="53"/>
      <c r="IDT4" s="53"/>
      <c r="IDU4" s="53"/>
      <c r="IDV4" s="53"/>
      <c r="IDW4" s="53"/>
      <c r="IDX4" s="53"/>
      <c r="IDY4" s="53"/>
      <c r="IDZ4" s="53"/>
      <c r="IEA4" s="53"/>
      <c r="IEB4" s="53"/>
      <c r="IEC4" s="53"/>
      <c r="IED4" s="53"/>
      <c r="IEE4" s="53"/>
      <c r="IEF4" s="53"/>
      <c r="IEG4" s="53"/>
      <c r="IEH4" s="53"/>
      <c r="IEI4" s="53"/>
      <c r="IEJ4" s="53"/>
      <c r="IEK4" s="53"/>
      <c r="IEL4" s="53"/>
      <c r="IEM4" s="53"/>
      <c r="IEN4" s="53"/>
      <c r="IEO4" s="53"/>
      <c r="IEP4" s="53"/>
      <c r="IEQ4" s="53"/>
      <c r="IER4" s="53"/>
      <c r="IES4" s="53"/>
      <c r="IET4" s="53"/>
      <c r="IEU4" s="53"/>
      <c r="IEV4" s="53"/>
      <c r="IEW4" s="53"/>
      <c r="IEX4" s="53"/>
      <c r="IEY4" s="53"/>
      <c r="IEZ4" s="53"/>
      <c r="IFA4" s="53"/>
      <c r="IFB4" s="53"/>
      <c r="IFC4" s="53"/>
      <c r="IFD4" s="53"/>
      <c r="IFE4" s="53"/>
      <c r="IFF4" s="53"/>
      <c r="IFG4" s="53"/>
      <c r="IFH4" s="53"/>
      <c r="IFI4" s="53"/>
      <c r="IFJ4" s="53"/>
      <c r="IFK4" s="53"/>
      <c r="IFL4" s="53"/>
      <c r="IFM4" s="53"/>
      <c r="IFN4" s="53"/>
      <c r="IFO4" s="53"/>
      <c r="IFP4" s="53"/>
      <c r="IFQ4" s="53"/>
      <c r="IFR4" s="53"/>
      <c r="IFS4" s="53"/>
      <c r="IFT4" s="53"/>
      <c r="IFU4" s="53"/>
      <c r="IFV4" s="53"/>
      <c r="IFW4" s="53"/>
      <c r="IFX4" s="53"/>
      <c r="IFY4" s="53"/>
      <c r="IFZ4" s="53"/>
      <c r="IGA4" s="53"/>
      <c r="IGB4" s="53"/>
      <c r="IGC4" s="53"/>
      <c r="IGD4" s="53"/>
      <c r="IGE4" s="53"/>
      <c r="IGF4" s="53"/>
      <c r="IGG4" s="53"/>
      <c r="IGH4" s="53"/>
      <c r="IGI4" s="53"/>
      <c r="IGJ4" s="53"/>
      <c r="IGK4" s="53"/>
      <c r="IGL4" s="53"/>
      <c r="IGM4" s="53"/>
      <c r="IGN4" s="53"/>
      <c r="IGO4" s="53"/>
      <c r="IGP4" s="53"/>
      <c r="IGQ4" s="53"/>
      <c r="IGR4" s="53"/>
      <c r="IGS4" s="53"/>
      <c r="IGT4" s="53"/>
      <c r="IGU4" s="53"/>
      <c r="IGV4" s="53"/>
      <c r="IGW4" s="53"/>
      <c r="IGX4" s="53"/>
      <c r="IGY4" s="53"/>
      <c r="IGZ4" s="53"/>
      <c r="IHA4" s="53"/>
      <c r="IHB4" s="53"/>
      <c r="IHC4" s="53"/>
      <c r="IHD4" s="53"/>
      <c r="IHE4" s="53"/>
      <c r="IHF4" s="53"/>
      <c r="IHG4" s="53"/>
      <c r="IHH4" s="53"/>
      <c r="IHI4" s="53"/>
      <c r="IHJ4" s="53"/>
      <c r="IHK4" s="53"/>
      <c r="IHL4" s="53"/>
      <c r="IHM4" s="53"/>
      <c r="IHN4" s="53"/>
      <c r="IHO4" s="53"/>
      <c r="IHP4" s="53"/>
      <c r="IHQ4" s="53"/>
      <c r="IHR4" s="53"/>
      <c r="IHS4" s="53"/>
      <c r="IHT4" s="53"/>
      <c r="IHU4" s="53"/>
      <c r="IHV4" s="53"/>
      <c r="IHW4" s="53"/>
      <c r="IHX4" s="53"/>
      <c r="IHY4" s="53"/>
      <c r="IHZ4" s="53"/>
      <c r="IIA4" s="53"/>
      <c r="IIB4" s="53"/>
      <c r="IIC4" s="53"/>
      <c r="IID4" s="53"/>
      <c r="IIE4" s="53"/>
      <c r="IIF4" s="53"/>
      <c r="IIG4" s="53"/>
      <c r="IIH4" s="53"/>
      <c r="III4" s="53"/>
      <c r="IIJ4" s="53"/>
      <c r="IIK4" s="53"/>
      <c r="IIL4" s="53"/>
      <c r="IIM4" s="53"/>
      <c r="IIN4" s="53"/>
      <c r="IIO4" s="53"/>
      <c r="IIP4" s="53"/>
      <c r="IIQ4" s="53"/>
      <c r="IIR4" s="53"/>
      <c r="IIS4" s="53"/>
      <c r="IIT4" s="53"/>
      <c r="IIU4" s="53"/>
      <c r="IIV4" s="53"/>
      <c r="IIW4" s="53"/>
      <c r="IIX4" s="53"/>
      <c r="IIY4" s="53"/>
      <c r="IIZ4" s="53"/>
      <c r="IJA4" s="53"/>
      <c r="IJB4" s="53"/>
      <c r="IJC4" s="53"/>
      <c r="IJD4" s="53"/>
      <c r="IJE4" s="53"/>
      <c r="IJF4" s="53"/>
      <c r="IJG4" s="53"/>
      <c r="IJH4" s="53"/>
      <c r="IJI4" s="53"/>
      <c r="IJJ4" s="53"/>
      <c r="IJK4" s="53"/>
      <c r="IJL4" s="53"/>
      <c r="IJM4" s="53"/>
      <c r="IJN4" s="53"/>
      <c r="IJO4" s="53"/>
      <c r="IJP4" s="53"/>
      <c r="IJQ4" s="53"/>
      <c r="IJR4" s="53"/>
      <c r="IJS4" s="53"/>
      <c r="IJT4" s="53"/>
      <c r="IJU4" s="53"/>
      <c r="IJV4" s="53"/>
      <c r="IJW4" s="53"/>
      <c r="IJX4" s="53"/>
      <c r="IJY4" s="53"/>
      <c r="IJZ4" s="53"/>
      <c r="IKA4" s="53"/>
      <c r="IKB4" s="53"/>
      <c r="IKC4" s="53"/>
      <c r="IKD4" s="53"/>
      <c r="IKE4" s="53"/>
      <c r="IKF4" s="53"/>
      <c r="IKG4" s="53"/>
      <c r="IKH4" s="53"/>
      <c r="IKI4" s="53"/>
      <c r="IKJ4" s="53"/>
      <c r="IKK4" s="53"/>
      <c r="IKL4" s="53"/>
      <c r="IKM4" s="53"/>
      <c r="IKN4" s="53"/>
      <c r="IKO4" s="53"/>
      <c r="IKP4" s="53"/>
      <c r="IKQ4" s="53"/>
      <c r="IKR4" s="53"/>
      <c r="IKS4" s="53"/>
      <c r="IKT4" s="53"/>
      <c r="IKU4" s="53"/>
      <c r="IKV4" s="53"/>
      <c r="IKW4" s="53"/>
      <c r="IKX4" s="53"/>
      <c r="IKY4" s="53"/>
      <c r="IKZ4" s="53"/>
      <c r="ILA4" s="53"/>
      <c r="ILB4" s="53"/>
      <c r="ILC4" s="53"/>
      <c r="ILD4" s="53"/>
      <c r="ILE4" s="53"/>
      <c r="ILF4" s="53"/>
      <c r="ILG4" s="53"/>
      <c r="ILH4" s="53"/>
      <c r="ILI4" s="53"/>
      <c r="ILJ4" s="53"/>
      <c r="ILK4" s="53"/>
      <c r="ILL4" s="53"/>
      <c r="ILM4" s="53"/>
      <c r="ILN4" s="53"/>
      <c r="ILO4" s="53"/>
      <c r="ILP4" s="53"/>
      <c r="ILQ4" s="53"/>
      <c r="ILR4" s="53"/>
      <c r="ILS4" s="53"/>
      <c r="ILT4" s="53"/>
      <c r="ILU4" s="53"/>
      <c r="ILV4" s="53"/>
      <c r="ILW4" s="53"/>
      <c r="ILX4" s="53"/>
      <c r="ILY4" s="53"/>
      <c r="ILZ4" s="53"/>
      <c r="IMA4" s="53"/>
      <c r="IMB4" s="53"/>
      <c r="IMC4" s="53"/>
      <c r="IMD4" s="53"/>
      <c r="IME4" s="53"/>
      <c r="IMF4" s="53"/>
      <c r="IMG4" s="53"/>
      <c r="IMH4" s="53"/>
      <c r="IMI4" s="53"/>
      <c r="IMJ4" s="53"/>
      <c r="IMK4" s="53"/>
      <c r="IML4" s="53"/>
      <c r="IMM4" s="53"/>
      <c r="IMN4" s="53"/>
      <c r="IMO4" s="53"/>
      <c r="IMP4" s="53"/>
      <c r="IMQ4" s="53"/>
      <c r="IMR4" s="53"/>
      <c r="IMS4" s="53"/>
      <c r="IMT4" s="53"/>
      <c r="IMU4" s="53"/>
      <c r="IMV4" s="53"/>
      <c r="IMW4" s="53"/>
      <c r="IMX4" s="53"/>
      <c r="IMY4" s="53"/>
      <c r="IMZ4" s="53"/>
      <c r="INA4" s="53"/>
      <c r="INB4" s="53"/>
      <c r="INC4" s="53"/>
      <c r="IND4" s="53"/>
      <c r="INE4" s="53"/>
      <c r="INF4" s="53"/>
      <c r="ING4" s="53"/>
      <c r="INH4" s="53"/>
      <c r="INI4" s="53"/>
      <c r="INJ4" s="53"/>
      <c r="INK4" s="53"/>
      <c r="INL4" s="53"/>
      <c r="INM4" s="53"/>
      <c r="INN4" s="53"/>
      <c r="INO4" s="53"/>
      <c r="INP4" s="53"/>
      <c r="INQ4" s="53"/>
      <c r="INR4" s="53"/>
      <c r="INS4" s="53"/>
      <c r="INT4" s="53"/>
      <c r="INU4" s="53"/>
      <c r="INV4" s="53"/>
      <c r="INW4" s="53"/>
      <c r="INX4" s="53"/>
      <c r="INY4" s="53"/>
      <c r="INZ4" s="53"/>
      <c r="IOA4" s="53"/>
      <c r="IOB4" s="53"/>
      <c r="IOC4" s="53"/>
      <c r="IOD4" s="53"/>
      <c r="IOE4" s="53"/>
      <c r="IOF4" s="53"/>
      <c r="IOG4" s="53"/>
      <c r="IOH4" s="53"/>
      <c r="IOI4" s="53"/>
      <c r="IOJ4" s="53"/>
      <c r="IOK4" s="53"/>
      <c r="IOL4" s="53"/>
      <c r="IOM4" s="53"/>
      <c r="ION4" s="53"/>
      <c r="IOO4" s="53"/>
      <c r="IOP4" s="53"/>
      <c r="IOQ4" s="53"/>
      <c r="IOR4" s="53"/>
      <c r="IOS4" s="53"/>
      <c r="IOT4" s="53"/>
      <c r="IOU4" s="53"/>
      <c r="IOV4" s="53"/>
      <c r="IOW4" s="53"/>
      <c r="IOX4" s="53"/>
      <c r="IOY4" s="53"/>
      <c r="IOZ4" s="53"/>
      <c r="IPA4" s="53"/>
      <c r="IPB4" s="53"/>
      <c r="IPC4" s="53"/>
      <c r="IPD4" s="53"/>
      <c r="IPE4" s="53"/>
      <c r="IPF4" s="53"/>
      <c r="IPG4" s="53"/>
      <c r="IPH4" s="53"/>
      <c r="IPI4" s="53"/>
      <c r="IPJ4" s="53"/>
      <c r="IPK4" s="53"/>
      <c r="IPL4" s="53"/>
      <c r="IPM4" s="53"/>
      <c r="IPN4" s="53"/>
      <c r="IPO4" s="53"/>
      <c r="IPP4" s="53"/>
      <c r="IPQ4" s="53"/>
      <c r="IPR4" s="53"/>
      <c r="IPS4" s="53"/>
      <c r="IPT4" s="53"/>
      <c r="IPU4" s="53"/>
      <c r="IPV4" s="53"/>
      <c r="IPW4" s="53"/>
      <c r="IPX4" s="53"/>
      <c r="IPY4" s="53"/>
      <c r="IPZ4" s="53"/>
      <c r="IQA4" s="53"/>
      <c r="IQB4" s="53"/>
      <c r="IQC4" s="53"/>
      <c r="IQD4" s="53"/>
      <c r="IQE4" s="53"/>
      <c r="IQF4" s="53"/>
      <c r="IQG4" s="53"/>
      <c r="IQH4" s="53"/>
      <c r="IQI4" s="53"/>
      <c r="IQJ4" s="53"/>
      <c r="IQK4" s="53"/>
      <c r="IQL4" s="53"/>
      <c r="IQM4" s="53"/>
      <c r="IQN4" s="53"/>
      <c r="IQO4" s="53"/>
      <c r="IQP4" s="53"/>
      <c r="IQQ4" s="53"/>
      <c r="IQR4" s="53"/>
      <c r="IQS4" s="53"/>
      <c r="IQT4" s="53"/>
      <c r="IQU4" s="53"/>
      <c r="IQV4" s="53"/>
      <c r="IQW4" s="53"/>
      <c r="IQX4" s="53"/>
      <c r="IQY4" s="53"/>
      <c r="IQZ4" s="53"/>
      <c r="IRA4" s="53"/>
      <c r="IRB4" s="53"/>
      <c r="IRC4" s="53"/>
      <c r="IRD4" s="53"/>
      <c r="IRE4" s="53"/>
      <c r="IRF4" s="53"/>
      <c r="IRG4" s="53"/>
      <c r="IRH4" s="53"/>
      <c r="IRI4" s="53"/>
      <c r="IRJ4" s="53"/>
      <c r="IRK4" s="53"/>
      <c r="IRL4" s="53"/>
      <c r="IRM4" s="53"/>
      <c r="IRN4" s="53"/>
      <c r="IRO4" s="53"/>
      <c r="IRP4" s="53"/>
      <c r="IRQ4" s="53"/>
      <c r="IRR4" s="53"/>
      <c r="IRS4" s="53"/>
      <c r="IRT4" s="53"/>
      <c r="IRU4" s="53"/>
      <c r="IRV4" s="53"/>
      <c r="IRW4" s="53"/>
      <c r="IRX4" s="53"/>
      <c r="IRY4" s="53"/>
      <c r="IRZ4" s="53"/>
      <c r="ISA4" s="53"/>
      <c r="ISB4" s="53"/>
      <c r="ISC4" s="53"/>
      <c r="ISD4" s="53"/>
      <c r="ISE4" s="53"/>
      <c r="ISF4" s="53"/>
      <c r="ISG4" s="53"/>
      <c r="ISH4" s="53"/>
      <c r="ISI4" s="53"/>
      <c r="ISJ4" s="53"/>
      <c r="ISK4" s="53"/>
      <c r="ISL4" s="53"/>
      <c r="ISM4" s="53"/>
      <c r="ISN4" s="53"/>
      <c r="ISO4" s="53"/>
      <c r="ISP4" s="53"/>
      <c r="ISQ4" s="53"/>
      <c r="ISR4" s="53"/>
      <c r="ISS4" s="53"/>
      <c r="IST4" s="53"/>
      <c r="ISU4" s="53"/>
      <c r="ISV4" s="53"/>
      <c r="ISW4" s="53"/>
      <c r="ISX4" s="53"/>
      <c r="ISY4" s="53"/>
      <c r="ISZ4" s="53"/>
      <c r="ITA4" s="53"/>
      <c r="ITB4" s="53"/>
      <c r="ITC4" s="53"/>
      <c r="ITD4" s="53"/>
      <c r="ITE4" s="53"/>
      <c r="ITF4" s="53"/>
      <c r="ITG4" s="53"/>
      <c r="ITH4" s="53"/>
      <c r="ITI4" s="53"/>
      <c r="ITJ4" s="53"/>
      <c r="ITK4" s="53"/>
      <c r="ITL4" s="53"/>
      <c r="ITM4" s="53"/>
      <c r="ITN4" s="53"/>
      <c r="ITO4" s="53"/>
      <c r="ITP4" s="53"/>
      <c r="ITQ4" s="53"/>
      <c r="ITR4" s="53"/>
      <c r="ITS4" s="53"/>
      <c r="ITT4" s="53"/>
      <c r="ITU4" s="53"/>
      <c r="ITV4" s="53"/>
      <c r="ITW4" s="53"/>
      <c r="ITX4" s="53"/>
      <c r="ITY4" s="53"/>
      <c r="ITZ4" s="53"/>
      <c r="IUA4" s="53"/>
      <c r="IUB4" s="53"/>
      <c r="IUC4" s="53"/>
      <c r="IUD4" s="53"/>
      <c r="IUE4" s="53"/>
      <c r="IUF4" s="53"/>
      <c r="IUG4" s="53"/>
      <c r="IUH4" s="53"/>
      <c r="IUI4" s="53"/>
      <c r="IUJ4" s="53"/>
      <c r="IUK4" s="53"/>
      <c r="IUL4" s="53"/>
      <c r="IUM4" s="53"/>
      <c r="IUN4" s="53"/>
      <c r="IUO4" s="53"/>
      <c r="IUP4" s="53"/>
      <c r="IUQ4" s="53"/>
      <c r="IUR4" s="53"/>
      <c r="IUS4" s="53"/>
      <c r="IUT4" s="53"/>
      <c r="IUU4" s="53"/>
      <c r="IUV4" s="53"/>
      <c r="IUW4" s="53"/>
      <c r="IUX4" s="53"/>
      <c r="IUY4" s="53"/>
      <c r="IUZ4" s="53"/>
      <c r="IVA4" s="53"/>
      <c r="IVB4" s="53"/>
      <c r="IVC4" s="53"/>
      <c r="IVD4" s="53"/>
      <c r="IVE4" s="53"/>
      <c r="IVF4" s="53"/>
      <c r="IVG4" s="53"/>
      <c r="IVH4" s="53"/>
      <c r="IVI4" s="53"/>
      <c r="IVJ4" s="53"/>
      <c r="IVK4" s="53"/>
      <c r="IVL4" s="53"/>
      <c r="IVM4" s="53"/>
      <c r="IVN4" s="53"/>
      <c r="IVO4" s="53"/>
      <c r="IVP4" s="53"/>
      <c r="IVQ4" s="53"/>
      <c r="IVR4" s="53"/>
      <c r="IVS4" s="53"/>
      <c r="IVT4" s="53"/>
      <c r="IVU4" s="53"/>
      <c r="IVV4" s="53"/>
      <c r="IVW4" s="53"/>
      <c r="IVX4" s="53"/>
      <c r="IVY4" s="53"/>
      <c r="IVZ4" s="53"/>
      <c r="IWA4" s="53"/>
      <c r="IWB4" s="53"/>
      <c r="IWC4" s="53"/>
      <c r="IWD4" s="53"/>
      <c r="IWE4" s="53"/>
      <c r="IWF4" s="53"/>
      <c r="IWG4" s="53"/>
      <c r="IWH4" s="53"/>
      <c r="IWI4" s="53"/>
      <c r="IWJ4" s="53"/>
      <c r="IWK4" s="53"/>
      <c r="IWL4" s="53"/>
      <c r="IWM4" s="53"/>
      <c r="IWN4" s="53"/>
      <c r="IWO4" s="53"/>
      <c r="IWP4" s="53"/>
      <c r="IWQ4" s="53"/>
      <c r="IWR4" s="53"/>
      <c r="IWS4" s="53"/>
      <c r="IWT4" s="53"/>
      <c r="IWU4" s="53"/>
      <c r="IWV4" s="53"/>
      <c r="IWW4" s="53"/>
      <c r="IWX4" s="53"/>
      <c r="IWY4" s="53"/>
      <c r="IWZ4" s="53"/>
      <c r="IXA4" s="53"/>
      <c r="IXB4" s="53"/>
      <c r="IXC4" s="53"/>
      <c r="IXD4" s="53"/>
      <c r="IXE4" s="53"/>
      <c r="IXF4" s="53"/>
      <c r="IXG4" s="53"/>
      <c r="IXH4" s="53"/>
      <c r="IXI4" s="53"/>
      <c r="IXJ4" s="53"/>
      <c r="IXK4" s="53"/>
      <c r="IXL4" s="53"/>
      <c r="IXM4" s="53"/>
      <c r="IXN4" s="53"/>
      <c r="IXO4" s="53"/>
      <c r="IXP4" s="53"/>
      <c r="IXQ4" s="53"/>
      <c r="IXR4" s="53"/>
      <c r="IXS4" s="53"/>
      <c r="IXT4" s="53"/>
      <c r="IXU4" s="53"/>
      <c r="IXV4" s="53"/>
      <c r="IXW4" s="53"/>
      <c r="IXX4" s="53"/>
      <c r="IXY4" s="53"/>
      <c r="IXZ4" s="53"/>
      <c r="IYA4" s="53"/>
      <c r="IYB4" s="53"/>
      <c r="IYC4" s="53"/>
      <c r="IYD4" s="53"/>
      <c r="IYE4" s="53"/>
      <c r="IYF4" s="53"/>
      <c r="IYG4" s="53"/>
      <c r="IYH4" s="53"/>
      <c r="IYI4" s="53"/>
      <c r="IYJ4" s="53"/>
      <c r="IYK4" s="53"/>
      <c r="IYL4" s="53"/>
      <c r="IYM4" s="53"/>
      <c r="IYN4" s="53"/>
      <c r="IYO4" s="53"/>
      <c r="IYP4" s="53"/>
      <c r="IYQ4" s="53"/>
      <c r="IYR4" s="53"/>
      <c r="IYS4" s="53"/>
      <c r="IYT4" s="53"/>
      <c r="IYU4" s="53"/>
      <c r="IYV4" s="53"/>
      <c r="IYW4" s="53"/>
      <c r="IYX4" s="53"/>
      <c r="IYY4" s="53"/>
      <c r="IYZ4" s="53"/>
      <c r="IZA4" s="53"/>
      <c r="IZB4" s="53"/>
      <c r="IZC4" s="53"/>
      <c r="IZD4" s="53"/>
      <c r="IZE4" s="53"/>
      <c r="IZF4" s="53"/>
      <c r="IZG4" s="53"/>
      <c r="IZH4" s="53"/>
      <c r="IZI4" s="53"/>
      <c r="IZJ4" s="53"/>
      <c r="IZK4" s="53"/>
      <c r="IZL4" s="53"/>
      <c r="IZM4" s="53"/>
      <c r="IZN4" s="53"/>
      <c r="IZO4" s="53"/>
      <c r="IZP4" s="53"/>
      <c r="IZQ4" s="53"/>
      <c r="IZR4" s="53"/>
      <c r="IZS4" s="53"/>
      <c r="IZT4" s="53"/>
      <c r="IZU4" s="53"/>
      <c r="IZV4" s="53"/>
      <c r="IZW4" s="53"/>
      <c r="IZX4" s="53"/>
      <c r="IZY4" s="53"/>
      <c r="IZZ4" s="53"/>
      <c r="JAA4" s="53"/>
      <c r="JAB4" s="53"/>
      <c r="JAC4" s="53"/>
      <c r="JAD4" s="53"/>
      <c r="JAE4" s="53"/>
      <c r="JAF4" s="53"/>
      <c r="JAG4" s="53"/>
      <c r="JAH4" s="53"/>
      <c r="JAI4" s="53"/>
      <c r="JAJ4" s="53"/>
      <c r="JAK4" s="53"/>
      <c r="JAL4" s="53"/>
      <c r="JAM4" s="53"/>
      <c r="JAN4" s="53"/>
      <c r="JAO4" s="53"/>
      <c r="JAP4" s="53"/>
      <c r="JAQ4" s="53"/>
      <c r="JAR4" s="53"/>
      <c r="JAS4" s="53"/>
      <c r="JAT4" s="53"/>
      <c r="JAU4" s="53"/>
      <c r="JAV4" s="53"/>
      <c r="JAW4" s="53"/>
      <c r="JAX4" s="53"/>
      <c r="JAY4" s="53"/>
      <c r="JAZ4" s="53"/>
      <c r="JBA4" s="53"/>
      <c r="JBB4" s="53"/>
      <c r="JBC4" s="53"/>
      <c r="JBD4" s="53"/>
      <c r="JBE4" s="53"/>
      <c r="JBF4" s="53"/>
      <c r="JBG4" s="53"/>
      <c r="JBH4" s="53"/>
      <c r="JBI4" s="53"/>
      <c r="JBJ4" s="53"/>
      <c r="JBK4" s="53"/>
      <c r="JBL4" s="53"/>
      <c r="JBM4" s="53"/>
      <c r="JBN4" s="53"/>
      <c r="JBO4" s="53"/>
      <c r="JBP4" s="53"/>
      <c r="JBQ4" s="53"/>
      <c r="JBR4" s="53"/>
      <c r="JBS4" s="53"/>
      <c r="JBT4" s="53"/>
      <c r="JBU4" s="53"/>
      <c r="JBV4" s="53"/>
      <c r="JBW4" s="53"/>
      <c r="JBX4" s="53"/>
      <c r="JBY4" s="53"/>
      <c r="JBZ4" s="53"/>
      <c r="JCA4" s="53"/>
      <c r="JCB4" s="53"/>
      <c r="JCC4" s="53"/>
      <c r="JCD4" s="53"/>
      <c r="JCE4" s="53"/>
      <c r="JCF4" s="53"/>
      <c r="JCG4" s="53"/>
      <c r="JCH4" s="53"/>
      <c r="JCI4" s="53"/>
      <c r="JCJ4" s="53"/>
      <c r="JCK4" s="53"/>
      <c r="JCL4" s="53"/>
      <c r="JCM4" s="53"/>
      <c r="JCN4" s="53"/>
      <c r="JCO4" s="53"/>
      <c r="JCP4" s="53"/>
      <c r="JCQ4" s="53"/>
      <c r="JCR4" s="53"/>
      <c r="JCS4" s="53"/>
      <c r="JCT4" s="53"/>
      <c r="JCU4" s="53"/>
      <c r="JCV4" s="53"/>
      <c r="JCW4" s="53"/>
      <c r="JCX4" s="53"/>
      <c r="JCY4" s="53"/>
      <c r="JCZ4" s="53"/>
      <c r="JDA4" s="53"/>
      <c r="JDB4" s="53"/>
      <c r="JDC4" s="53"/>
      <c r="JDD4" s="53"/>
      <c r="JDE4" s="53"/>
      <c r="JDF4" s="53"/>
      <c r="JDG4" s="53"/>
      <c r="JDH4" s="53"/>
      <c r="JDI4" s="53"/>
      <c r="JDJ4" s="53"/>
      <c r="JDK4" s="53"/>
      <c r="JDL4" s="53"/>
      <c r="JDM4" s="53"/>
      <c r="JDN4" s="53"/>
      <c r="JDO4" s="53"/>
      <c r="JDP4" s="53"/>
      <c r="JDQ4" s="53"/>
      <c r="JDR4" s="53"/>
      <c r="JDS4" s="53"/>
      <c r="JDT4" s="53"/>
      <c r="JDU4" s="53"/>
      <c r="JDV4" s="53"/>
      <c r="JDW4" s="53"/>
      <c r="JDX4" s="53"/>
      <c r="JDY4" s="53"/>
      <c r="JDZ4" s="53"/>
      <c r="JEA4" s="53"/>
      <c r="JEB4" s="53"/>
      <c r="JEC4" s="53"/>
      <c r="JED4" s="53"/>
      <c r="JEE4" s="53"/>
      <c r="JEF4" s="53"/>
      <c r="JEG4" s="53"/>
      <c r="JEH4" s="53"/>
      <c r="JEI4" s="53"/>
      <c r="JEJ4" s="53"/>
      <c r="JEK4" s="53"/>
      <c r="JEL4" s="53"/>
      <c r="JEM4" s="53"/>
      <c r="JEN4" s="53"/>
      <c r="JEO4" s="53"/>
      <c r="JEP4" s="53"/>
      <c r="JEQ4" s="53"/>
      <c r="JER4" s="53"/>
      <c r="JES4" s="53"/>
      <c r="JET4" s="53"/>
      <c r="JEU4" s="53"/>
      <c r="JEV4" s="53"/>
      <c r="JEW4" s="53"/>
      <c r="JEX4" s="53"/>
      <c r="JEY4" s="53"/>
      <c r="JEZ4" s="53"/>
      <c r="JFA4" s="53"/>
      <c r="JFB4" s="53"/>
      <c r="JFC4" s="53"/>
      <c r="JFD4" s="53"/>
      <c r="JFE4" s="53"/>
      <c r="JFF4" s="53"/>
      <c r="JFG4" s="53"/>
      <c r="JFH4" s="53"/>
      <c r="JFI4" s="53"/>
      <c r="JFJ4" s="53"/>
      <c r="JFK4" s="53"/>
      <c r="JFL4" s="53"/>
      <c r="JFM4" s="53"/>
      <c r="JFN4" s="53"/>
      <c r="JFO4" s="53"/>
      <c r="JFP4" s="53"/>
      <c r="JFQ4" s="53"/>
      <c r="JFR4" s="53"/>
      <c r="JFS4" s="53"/>
      <c r="JFT4" s="53"/>
      <c r="JFU4" s="53"/>
      <c r="JFV4" s="53"/>
      <c r="JFW4" s="53"/>
      <c r="JFX4" s="53"/>
      <c r="JFY4" s="53"/>
      <c r="JFZ4" s="53"/>
      <c r="JGA4" s="53"/>
      <c r="JGB4" s="53"/>
      <c r="JGC4" s="53"/>
      <c r="JGD4" s="53"/>
      <c r="JGE4" s="53"/>
      <c r="JGF4" s="53"/>
      <c r="JGG4" s="53"/>
      <c r="JGH4" s="53"/>
      <c r="JGI4" s="53"/>
      <c r="JGJ4" s="53"/>
      <c r="JGK4" s="53"/>
      <c r="JGL4" s="53"/>
      <c r="JGM4" s="53"/>
      <c r="JGN4" s="53"/>
      <c r="JGO4" s="53"/>
      <c r="JGP4" s="53"/>
      <c r="JGQ4" s="53"/>
      <c r="JGR4" s="53"/>
      <c r="JGS4" s="53"/>
      <c r="JGT4" s="53"/>
      <c r="JGU4" s="53"/>
      <c r="JGV4" s="53"/>
      <c r="JGW4" s="53"/>
      <c r="JGX4" s="53"/>
      <c r="JGY4" s="53"/>
      <c r="JGZ4" s="53"/>
      <c r="JHA4" s="53"/>
      <c r="JHB4" s="53"/>
      <c r="JHC4" s="53"/>
      <c r="JHD4" s="53"/>
      <c r="JHE4" s="53"/>
      <c r="JHF4" s="53"/>
      <c r="JHG4" s="53"/>
      <c r="JHH4" s="53"/>
      <c r="JHI4" s="53"/>
      <c r="JHJ4" s="53"/>
      <c r="JHK4" s="53"/>
      <c r="JHL4" s="53"/>
      <c r="JHM4" s="53"/>
      <c r="JHN4" s="53"/>
      <c r="JHO4" s="53"/>
      <c r="JHP4" s="53"/>
      <c r="JHQ4" s="53"/>
      <c r="JHR4" s="53"/>
      <c r="JHS4" s="53"/>
      <c r="JHT4" s="53"/>
      <c r="JHU4" s="53"/>
      <c r="JHV4" s="53"/>
      <c r="JHW4" s="53"/>
      <c r="JHX4" s="53"/>
      <c r="JHY4" s="53"/>
      <c r="JHZ4" s="53"/>
      <c r="JIA4" s="53"/>
      <c r="JIB4" s="53"/>
      <c r="JIC4" s="53"/>
      <c r="JID4" s="53"/>
      <c r="JIE4" s="53"/>
      <c r="JIF4" s="53"/>
      <c r="JIG4" s="53"/>
      <c r="JIH4" s="53"/>
      <c r="JII4" s="53"/>
      <c r="JIJ4" s="53"/>
      <c r="JIK4" s="53"/>
      <c r="JIL4" s="53"/>
      <c r="JIM4" s="53"/>
      <c r="JIN4" s="53"/>
      <c r="JIO4" s="53"/>
      <c r="JIP4" s="53"/>
      <c r="JIQ4" s="53"/>
      <c r="JIR4" s="53"/>
      <c r="JIS4" s="53"/>
      <c r="JIT4" s="53"/>
      <c r="JIU4" s="53"/>
      <c r="JIV4" s="53"/>
      <c r="JIW4" s="53"/>
      <c r="JIX4" s="53"/>
      <c r="JIY4" s="53"/>
      <c r="JIZ4" s="53"/>
      <c r="JJA4" s="53"/>
      <c r="JJB4" s="53"/>
      <c r="JJC4" s="53"/>
      <c r="JJD4" s="53"/>
      <c r="JJE4" s="53"/>
      <c r="JJF4" s="53"/>
      <c r="JJG4" s="53"/>
      <c r="JJH4" s="53"/>
      <c r="JJI4" s="53"/>
      <c r="JJJ4" s="53"/>
      <c r="JJK4" s="53"/>
      <c r="JJL4" s="53"/>
      <c r="JJM4" s="53"/>
      <c r="JJN4" s="53"/>
      <c r="JJO4" s="53"/>
      <c r="JJP4" s="53"/>
      <c r="JJQ4" s="53"/>
      <c r="JJR4" s="53"/>
      <c r="JJS4" s="53"/>
      <c r="JJT4" s="53"/>
      <c r="JJU4" s="53"/>
      <c r="JJV4" s="53"/>
      <c r="JJW4" s="53"/>
      <c r="JJX4" s="53"/>
      <c r="JJY4" s="53"/>
      <c r="JJZ4" s="53"/>
      <c r="JKA4" s="53"/>
      <c r="JKB4" s="53"/>
      <c r="JKC4" s="53"/>
      <c r="JKD4" s="53"/>
      <c r="JKE4" s="53"/>
      <c r="JKF4" s="53"/>
      <c r="JKG4" s="53"/>
      <c r="JKH4" s="53"/>
      <c r="JKI4" s="53"/>
      <c r="JKJ4" s="53"/>
      <c r="JKK4" s="53"/>
      <c r="JKL4" s="53"/>
      <c r="JKM4" s="53"/>
      <c r="JKN4" s="53"/>
      <c r="JKO4" s="53"/>
      <c r="JKP4" s="53"/>
      <c r="JKQ4" s="53"/>
      <c r="JKR4" s="53"/>
      <c r="JKS4" s="53"/>
      <c r="JKT4" s="53"/>
      <c r="JKU4" s="53"/>
      <c r="JKV4" s="53"/>
      <c r="JKW4" s="53"/>
      <c r="JKX4" s="53"/>
      <c r="JKY4" s="53"/>
      <c r="JKZ4" s="53"/>
      <c r="JLA4" s="53"/>
      <c r="JLB4" s="53"/>
      <c r="JLC4" s="53"/>
      <c r="JLD4" s="53"/>
      <c r="JLE4" s="53"/>
      <c r="JLF4" s="53"/>
      <c r="JLG4" s="53"/>
      <c r="JLH4" s="53"/>
      <c r="JLI4" s="53"/>
      <c r="JLJ4" s="53"/>
      <c r="JLK4" s="53"/>
      <c r="JLL4" s="53"/>
      <c r="JLM4" s="53"/>
      <c r="JLN4" s="53"/>
      <c r="JLO4" s="53"/>
      <c r="JLP4" s="53"/>
      <c r="JLQ4" s="53"/>
      <c r="JLR4" s="53"/>
      <c r="JLS4" s="53"/>
      <c r="JLT4" s="53"/>
      <c r="JLU4" s="53"/>
      <c r="JLV4" s="53"/>
      <c r="JLW4" s="53"/>
      <c r="JLX4" s="53"/>
      <c r="JLY4" s="53"/>
      <c r="JLZ4" s="53"/>
      <c r="JMA4" s="53"/>
      <c r="JMB4" s="53"/>
      <c r="JMC4" s="53"/>
      <c r="JMD4" s="53"/>
      <c r="JME4" s="53"/>
      <c r="JMF4" s="53"/>
      <c r="JMG4" s="53"/>
      <c r="JMH4" s="53"/>
      <c r="JMI4" s="53"/>
      <c r="JMJ4" s="53"/>
      <c r="JMK4" s="53"/>
      <c r="JML4" s="53"/>
      <c r="JMM4" s="53"/>
      <c r="JMN4" s="53"/>
      <c r="JMO4" s="53"/>
      <c r="JMP4" s="53"/>
      <c r="JMQ4" s="53"/>
      <c r="JMR4" s="53"/>
      <c r="JMS4" s="53"/>
      <c r="JMT4" s="53"/>
      <c r="JMU4" s="53"/>
      <c r="JMV4" s="53"/>
      <c r="JMW4" s="53"/>
      <c r="JMX4" s="53"/>
      <c r="JMY4" s="53"/>
      <c r="JMZ4" s="53"/>
      <c r="JNA4" s="53"/>
      <c r="JNB4" s="53"/>
      <c r="JNC4" s="53"/>
      <c r="JND4" s="53"/>
      <c r="JNE4" s="53"/>
      <c r="JNF4" s="53"/>
      <c r="JNG4" s="53"/>
      <c r="JNH4" s="53"/>
      <c r="JNI4" s="53"/>
      <c r="JNJ4" s="53"/>
      <c r="JNK4" s="53"/>
      <c r="JNL4" s="53"/>
      <c r="JNM4" s="53"/>
      <c r="JNN4" s="53"/>
      <c r="JNO4" s="53"/>
      <c r="JNP4" s="53"/>
      <c r="JNQ4" s="53"/>
      <c r="JNR4" s="53"/>
      <c r="JNS4" s="53"/>
      <c r="JNT4" s="53"/>
      <c r="JNU4" s="53"/>
      <c r="JNV4" s="53"/>
      <c r="JNW4" s="53"/>
      <c r="JNX4" s="53"/>
      <c r="JNY4" s="53"/>
      <c r="JNZ4" s="53"/>
      <c r="JOA4" s="53"/>
      <c r="JOB4" s="53"/>
      <c r="JOC4" s="53"/>
      <c r="JOD4" s="53"/>
      <c r="JOE4" s="53"/>
      <c r="JOF4" s="53"/>
      <c r="JOG4" s="53"/>
      <c r="JOH4" s="53"/>
      <c r="JOI4" s="53"/>
      <c r="JOJ4" s="53"/>
      <c r="JOK4" s="53"/>
      <c r="JOL4" s="53"/>
      <c r="JOM4" s="53"/>
      <c r="JON4" s="53"/>
      <c r="JOO4" s="53"/>
      <c r="JOP4" s="53"/>
      <c r="JOQ4" s="53"/>
      <c r="JOR4" s="53"/>
      <c r="JOS4" s="53"/>
      <c r="JOT4" s="53"/>
      <c r="JOU4" s="53"/>
      <c r="JOV4" s="53"/>
      <c r="JOW4" s="53"/>
      <c r="JOX4" s="53"/>
      <c r="JOY4" s="53"/>
      <c r="JOZ4" s="53"/>
      <c r="JPA4" s="53"/>
      <c r="JPB4" s="53"/>
      <c r="JPC4" s="53"/>
      <c r="JPD4" s="53"/>
      <c r="JPE4" s="53"/>
      <c r="JPF4" s="53"/>
      <c r="JPG4" s="53"/>
      <c r="JPH4" s="53"/>
      <c r="JPI4" s="53"/>
      <c r="JPJ4" s="53"/>
      <c r="JPK4" s="53"/>
      <c r="JPL4" s="53"/>
      <c r="JPM4" s="53"/>
      <c r="JPN4" s="53"/>
      <c r="JPO4" s="53"/>
      <c r="JPP4" s="53"/>
      <c r="JPQ4" s="53"/>
      <c r="JPR4" s="53"/>
      <c r="JPS4" s="53"/>
      <c r="JPT4" s="53"/>
      <c r="JPU4" s="53"/>
      <c r="JPV4" s="53"/>
      <c r="JPW4" s="53"/>
      <c r="JPX4" s="53"/>
      <c r="JPY4" s="53"/>
      <c r="JPZ4" s="53"/>
      <c r="JQA4" s="53"/>
      <c r="JQB4" s="53"/>
      <c r="JQC4" s="53"/>
      <c r="JQD4" s="53"/>
      <c r="JQE4" s="53"/>
      <c r="JQF4" s="53"/>
      <c r="JQG4" s="53"/>
      <c r="JQH4" s="53"/>
      <c r="JQI4" s="53"/>
      <c r="JQJ4" s="53"/>
      <c r="JQK4" s="53"/>
      <c r="JQL4" s="53"/>
      <c r="JQM4" s="53"/>
      <c r="JQN4" s="53"/>
      <c r="JQO4" s="53"/>
      <c r="JQP4" s="53"/>
      <c r="JQQ4" s="53"/>
      <c r="JQR4" s="53"/>
      <c r="JQS4" s="53"/>
      <c r="JQT4" s="53"/>
      <c r="JQU4" s="53"/>
      <c r="JQV4" s="53"/>
      <c r="JQW4" s="53"/>
      <c r="JQX4" s="53"/>
      <c r="JQY4" s="53"/>
      <c r="JQZ4" s="53"/>
      <c r="JRA4" s="53"/>
      <c r="JRB4" s="53"/>
      <c r="JRC4" s="53"/>
      <c r="JRD4" s="53"/>
      <c r="JRE4" s="53"/>
      <c r="JRF4" s="53"/>
      <c r="JRG4" s="53"/>
      <c r="JRH4" s="53"/>
      <c r="JRI4" s="53"/>
      <c r="JRJ4" s="53"/>
      <c r="JRK4" s="53"/>
      <c r="JRL4" s="53"/>
      <c r="JRM4" s="53"/>
      <c r="JRN4" s="53"/>
      <c r="JRO4" s="53"/>
      <c r="JRP4" s="53"/>
      <c r="JRQ4" s="53"/>
      <c r="JRR4" s="53"/>
      <c r="JRS4" s="53"/>
      <c r="JRT4" s="53"/>
      <c r="JRU4" s="53"/>
      <c r="JRV4" s="53"/>
      <c r="JRW4" s="53"/>
      <c r="JRX4" s="53"/>
      <c r="JRY4" s="53"/>
      <c r="JRZ4" s="53"/>
      <c r="JSA4" s="53"/>
      <c r="JSB4" s="53"/>
      <c r="JSC4" s="53"/>
      <c r="JSD4" s="53"/>
      <c r="JSE4" s="53"/>
      <c r="JSF4" s="53"/>
      <c r="JSG4" s="53"/>
      <c r="JSH4" s="53"/>
      <c r="JSI4" s="53"/>
      <c r="JSJ4" s="53"/>
      <c r="JSK4" s="53"/>
      <c r="JSL4" s="53"/>
      <c r="JSM4" s="53"/>
      <c r="JSN4" s="53"/>
      <c r="JSO4" s="53"/>
      <c r="JSP4" s="53"/>
      <c r="JSQ4" s="53"/>
      <c r="JSR4" s="53"/>
      <c r="JSS4" s="53"/>
      <c r="JST4" s="53"/>
      <c r="JSU4" s="53"/>
      <c r="JSV4" s="53"/>
      <c r="JSW4" s="53"/>
      <c r="JSX4" s="53"/>
      <c r="JSY4" s="53"/>
      <c r="JSZ4" s="53"/>
      <c r="JTA4" s="53"/>
      <c r="JTB4" s="53"/>
      <c r="JTC4" s="53"/>
      <c r="JTD4" s="53"/>
      <c r="JTE4" s="53"/>
      <c r="JTF4" s="53"/>
      <c r="JTG4" s="53"/>
      <c r="JTH4" s="53"/>
      <c r="JTI4" s="53"/>
      <c r="JTJ4" s="53"/>
      <c r="JTK4" s="53"/>
      <c r="JTL4" s="53"/>
      <c r="JTM4" s="53"/>
      <c r="JTN4" s="53"/>
      <c r="JTO4" s="53"/>
      <c r="JTP4" s="53"/>
      <c r="JTQ4" s="53"/>
      <c r="JTR4" s="53"/>
      <c r="JTS4" s="53"/>
      <c r="JTT4" s="53"/>
      <c r="JTU4" s="53"/>
      <c r="JTV4" s="53"/>
      <c r="JTW4" s="53"/>
      <c r="JTX4" s="53"/>
      <c r="JTY4" s="53"/>
      <c r="JTZ4" s="53"/>
      <c r="JUA4" s="53"/>
      <c r="JUB4" s="53"/>
      <c r="JUC4" s="53"/>
      <c r="JUD4" s="53"/>
      <c r="JUE4" s="53"/>
      <c r="JUF4" s="53"/>
      <c r="JUG4" s="53"/>
      <c r="JUH4" s="53"/>
      <c r="JUI4" s="53"/>
      <c r="JUJ4" s="53"/>
      <c r="JUK4" s="53"/>
      <c r="JUL4" s="53"/>
      <c r="JUM4" s="53"/>
      <c r="JUN4" s="53"/>
      <c r="JUO4" s="53"/>
      <c r="JUP4" s="53"/>
      <c r="JUQ4" s="53"/>
      <c r="JUR4" s="53"/>
      <c r="JUS4" s="53"/>
      <c r="JUT4" s="53"/>
      <c r="JUU4" s="53"/>
      <c r="JUV4" s="53"/>
      <c r="JUW4" s="53"/>
      <c r="JUX4" s="53"/>
      <c r="JUY4" s="53"/>
      <c r="JUZ4" s="53"/>
      <c r="JVA4" s="53"/>
      <c r="JVB4" s="53"/>
      <c r="JVC4" s="53"/>
      <c r="JVD4" s="53"/>
      <c r="JVE4" s="53"/>
      <c r="JVF4" s="53"/>
      <c r="JVG4" s="53"/>
      <c r="JVH4" s="53"/>
      <c r="JVI4" s="53"/>
      <c r="JVJ4" s="53"/>
      <c r="JVK4" s="53"/>
      <c r="JVL4" s="53"/>
      <c r="JVM4" s="53"/>
      <c r="JVN4" s="53"/>
      <c r="JVO4" s="53"/>
      <c r="JVP4" s="53"/>
      <c r="JVQ4" s="53"/>
      <c r="JVR4" s="53"/>
      <c r="JVS4" s="53"/>
      <c r="JVT4" s="53"/>
      <c r="JVU4" s="53"/>
      <c r="JVV4" s="53"/>
      <c r="JVW4" s="53"/>
      <c r="JVX4" s="53"/>
      <c r="JVY4" s="53"/>
      <c r="JVZ4" s="53"/>
      <c r="JWA4" s="53"/>
      <c r="JWB4" s="53"/>
      <c r="JWC4" s="53"/>
      <c r="JWD4" s="53"/>
      <c r="JWE4" s="53"/>
      <c r="JWF4" s="53"/>
      <c r="JWG4" s="53"/>
      <c r="JWH4" s="53"/>
      <c r="JWI4" s="53"/>
      <c r="JWJ4" s="53"/>
      <c r="JWK4" s="53"/>
      <c r="JWL4" s="53"/>
      <c r="JWM4" s="53"/>
      <c r="JWN4" s="53"/>
      <c r="JWO4" s="53"/>
      <c r="JWP4" s="53"/>
      <c r="JWQ4" s="53"/>
      <c r="JWR4" s="53"/>
      <c r="JWS4" s="53"/>
      <c r="JWT4" s="53"/>
      <c r="JWU4" s="53"/>
      <c r="JWV4" s="53"/>
      <c r="JWW4" s="53"/>
      <c r="JWX4" s="53"/>
      <c r="JWY4" s="53"/>
      <c r="JWZ4" s="53"/>
      <c r="JXA4" s="53"/>
      <c r="JXB4" s="53"/>
      <c r="JXC4" s="53"/>
      <c r="JXD4" s="53"/>
      <c r="JXE4" s="53"/>
      <c r="JXF4" s="53"/>
      <c r="JXG4" s="53"/>
      <c r="JXH4" s="53"/>
      <c r="JXI4" s="53"/>
      <c r="JXJ4" s="53"/>
      <c r="JXK4" s="53"/>
      <c r="JXL4" s="53"/>
      <c r="JXM4" s="53"/>
      <c r="JXN4" s="53"/>
      <c r="JXO4" s="53"/>
      <c r="JXP4" s="53"/>
      <c r="JXQ4" s="53"/>
      <c r="JXR4" s="53"/>
      <c r="JXS4" s="53"/>
      <c r="JXT4" s="53"/>
      <c r="JXU4" s="53"/>
      <c r="JXV4" s="53"/>
      <c r="JXW4" s="53"/>
      <c r="JXX4" s="53"/>
      <c r="JXY4" s="53"/>
      <c r="JXZ4" s="53"/>
      <c r="JYA4" s="53"/>
      <c r="JYB4" s="53"/>
      <c r="JYC4" s="53"/>
      <c r="JYD4" s="53"/>
      <c r="JYE4" s="53"/>
      <c r="JYF4" s="53"/>
      <c r="JYG4" s="53"/>
      <c r="JYH4" s="53"/>
      <c r="JYI4" s="53"/>
      <c r="JYJ4" s="53"/>
      <c r="JYK4" s="53"/>
      <c r="JYL4" s="53"/>
      <c r="JYM4" s="53"/>
      <c r="JYN4" s="53"/>
      <c r="JYO4" s="53"/>
      <c r="JYP4" s="53"/>
      <c r="JYQ4" s="53"/>
      <c r="JYR4" s="53"/>
      <c r="JYS4" s="53"/>
      <c r="JYT4" s="53"/>
      <c r="JYU4" s="53"/>
      <c r="JYV4" s="53"/>
      <c r="JYW4" s="53"/>
      <c r="JYX4" s="53"/>
      <c r="JYY4" s="53"/>
      <c r="JYZ4" s="53"/>
      <c r="JZA4" s="53"/>
      <c r="JZB4" s="53"/>
      <c r="JZC4" s="53"/>
      <c r="JZD4" s="53"/>
      <c r="JZE4" s="53"/>
      <c r="JZF4" s="53"/>
      <c r="JZG4" s="53"/>
      <c r="JZH4" s="53"/>
      <c r="JZI4" s="53"/>
      <c r="JZJ4" s="53"/>
      <c r="JZK4" s="53"/>
      <c r="JZL4" s="53"/>
      <c r="JZM4" s="53"/>
      <c r="JZN4" s="53"/>
      <c r="JZO4" s="53"/>
      <c r="JZP4" s="53"/>
      <c r="JZQ4" s="53"/>
      <c r="JZR4" s="53"/>
      <c r="JZS4" s="53"/>
      <c r="JZT4" s="53"/>
      <c r="JZU4" s="53"/>
      <c r="JZV4" s="53"/>
      <c r="JZW4" s="53"/>
      <c r="JZX4" s="53"/>
      <c r="JZY4" s="53"/>
      <c r="JZZ4" s="53"/>
      <c r="KAA4" s="53"/>
      <c r="KAB4" s="53"/>
      <c r="KAC4" s="53"/>
      <c r="KAD4" s="53"/>
      <c r="KAE4" s="53"/>
      <c r="KAF4" s="53"/>
      <c r="KAG4" s="53"/>
      <c r="KAH4" s="53"/>
      <c r="KAI4" s="53"/>
      <c r="KAJ4" s="53"/>
      <c r="KAK4" s="53"/>
      <c r="KAL4" s="53"/>
      <c r="KAM4" s="53"/>
      <c r="KAN4" s="53"/>
      <c r="KAO4" s="53"/>
      <c r="KAP4" s="53"/>
      <c r="KAQ4" s="53"/>
      <c r="KAR4" s="53"/>
      <c r="KAS4" s="53"/>
      <c r="KAT4" s="53"/>
      <c r="KAU4" s="53"/>
      <c r="KAV4" s="53"/>
      <c r="KAW4" s="53"/>
      <c r="KAX4" s="53"/>
      <c r="KAY4" s="53"/>
      <c r="KAZ4" s="53"/>
      <c r="KBA4" s="53"/>
      <c r="KBB4" s="53"/>
      <c r="KBC4" s="53"/>
      <c r="KBD4" s="53"/>
      <c r="KBE4" s="53"/>
      <c r="KBF4" s="53"/>
      <c r="KBG4" s="53"/>
      <c r="KBH4" s="53"/>
      <c r="KBI4" s="53"/>
      <c r="KBJ4" s="53"/>
      <c r="KBK4" s="53"/>
      <c r="KBL4" s="53"/>
      <c r="KBM4" s="53"/>
      <c r="KBN4" s="53"/>
      <c r="KBO4" s="53"/>
      <c r="KBP4" s="53"/>
      <c r="KBQ4" s="53"/>
      <c r="KBR4" s="53"/>
      <c r="KBS4" s="53"/>
      <c r="KBT4" s="53"/>
      <c r="KBU4" s="53"/>
      <c r="KBV4" s="53"/>
      <c r="KBW4" s="53"/>
      <c r="KBX4" s="53"/>
      <c r="KBY4" s="53"/>
      <c r="KBZ4" s="53"/>
      <c r="KCA4" s="53"/>
      <c r="KCB4" s="53"/>
      <c r="KCC4" s="53"/>
      <c r="KCD4" s="53"/>
      <c r="KCE4" s="53"/>
      <c r="KCF4" s="53"/>
      <c r="KCG4" s="53"/>
      <c r="KCH4" s="53"/>
      <c r="KCI4" s="53"/>
      <c r="KCJ4" s="53"/>
      <c r="KCK4" s="53"/>
      <c r="KCL4" s="53"/>
      <c r="KCM4" s="53"/>
      <c r="KCN4" s="53"/>
      <c r="KCO4" s="53"/>
      <c r="KCP4" s="53"/>
      <c r="KCQ4" s="53"/>
      <c r="KCR4" s="53"/>
      <c r="KCS4" s="53"/>
      <c r="KCT4" s="53"/>
      <c r="KCU4" s="53"/>
      <c r="KCV4" s="53"/>
      <c r="KCW4" s="53"/>
      <c r="KCX4" s="53"/>
      <c r="KCY4" s="53"/>
      <c r="KCZ4" s="53"/>
      <c r="KDA4" s="53"/>
      <c r="KDB4" s="53"/>
      <c r="KDC4" s="53"/>
      <c r="KDD4" s="53"/>
      <c r="KDE4" s="53"/>
      <c r="KDF4" s="53"/>
      <c r="KDG4" s="53"/>
      <c r="KDH4" s="53"/>
      <c r="KDI4" s="53"/>
      <c r="KDJ4" s="53"/>
      <c r="KDK4" s="53"/>
      <c r="KDL4" s="53"/>
      <c r="KDM4" s="53"/>
      <c r="KDN4" s="53"/>
      <c r="KDO4" s="53"/>
      <c r="KDP4" s="53"/>
      <c r="KDQ4" s="53"/>
      <c r="KDR4" s="53"/>
      <c r="KDS4" s="53"/>
      <c r="KDT4" s="53"/>
      <c r="KDU4" s="53"/>
      <c r="KDV4" s="53"/>
      <c r="KDW4" s="53"/>
      <c r="KDX4" s="53"/>
      <c r="KDY4" s="53"/>
      <c r="KDZ4" s="53"/>
      <c r="KEA4" s="53"/>
      <c r="KEB4" s="53"/>
      <c r="KEC4" s="53"/>
      <c r="KED4" s="53"/>
      <c r="KEE4" s="53"/>
      <c r="KEF4" s="53"/>
      <c r="KEG4" s="53"/>
      <c r="KEH4" s="53"/>
      <c r="KEI4" s="53"/>
      <c r="KEJ4" s="53"/>
      <c r="KEK4" s="53"/>
      <c r="KEL4" s="53"/>
      <c r="KEM4" s="53"/>
      <c r="KEN4" s="53"/>
      <c r="KEO4" s="53"/>
      <c r="KEP4" s="53"/>
      <c r="KEQ4" s="53"/>
      <c r="KER4" s="53"/>
      <c r="KES4" s="53"/>
      <c r="KET4" s="53"/>
      <c r="KEU4" s="53"/>
      <c r="KEV4" s="53"/>
      <c r="KEW4" s="53"/>
      <c r="KEX4" s="53"/>
      <c r="KEY4" s="53"/>
      <c r="KEZ4" s="53"/>
      <c r="KFA4" s="53"/>
      <c r="KFB4" s="53"/>
      <c r="KFC4" s="53"/>
      <c r="KFD4" s="53"/>
      <c r="KFE4" s="53"/>
      <c r="KFF4" s="53"/>
      <c r="KFG4" s="53"/>
      <c r="KFH4" s="53"/>
      <c r="KFI4" s="53"/>
      <c r="KFJ4" s="53"/>
      <c r="KFK4" s="53"/>
      <c r="KFL4" s="53"/>
      <c r="KFM4" s="53"/>
      <c r="KFN4" s="53"/>
      <c r="KFO4" s="53"/>
      <c r="KFP4" s="53"/>
      <c r="KFQ4" s="53"/>
      <c r="KFR4" s="53"/>
      <c r="KFS4" s="53"/>
      <c r="KFT4" s="53"/>
      <c r="KFU4" s="53"/>
      <c r="KFV4" s="53"/>
      <c r="KFW4" s="53"/>
      <c r="KFX4" s="53"/>
      <c r="KFY4" s="53"/>
      <c r="KFZ4" s="53"/>
      <c r="KGA4" s="53"/>
      <c r="KGB4" s="53"/>
      <c r="KGC4" s="53"/>
      <c r="KGD4" s="53"/>
      <c r="KGE4" s="53"/>
      <c r="KGF4" s="53"/>
      <c r="KGG4" s="53"/>
      <c r="KGH4" s="53"/>
      <c r="KGI4" s="53"/>
      <c r="KGJ4" s="53"/>
      <c r="KGK4" s="53"/>
      <c r="KGL4" s="53"/>
      <c r="KGM4" s="53"/>
      <c r="KGN4" s="53"/>
      <c r="KGO4" s="53"/>
      <c r="KGP4" s="53"/>
      <c r="KGQ4" s="53"/>
      <c r="KGR4" s="53"/>
      <c r="KGS4" s="53"/>
      <c r="KGT4" s="53"/>
      <c r="KGU4" s="53"/>
      <c r="KGV4" s="53"/>
      <c r="KGW4" s="53"/>
      <c r="KGX4" s="53"/>
      <c r="KGY4" s="53"/>
      <c r="KGZ4" s="53"/>
      <c r="KHA4" s="53"/>
      <c r="KHB4" s="53"/>
      <c r="KHC4" s="53"/>
      <c r="KHD4" s="53"/>
      <c r="KHE4" s="53"/>
      <c r="KHF4" s="53"/>
      <c r="KHG4" s="53"/>
      <c r="KHH4" s="53"/>
      <c r="KHI4" s="53"/>
      <c r="KHJ4" s="53"/>
      <c r="KHK4" s="53"/>
      <c r="KHL4" s="53"/>
      <c r="KHM4" s="53"/>
      <c r="KHN4" s="53"/>
      <c r="KHO4" s="53"/>
      <c r="KHP4" s="53"/>
      <c r="KHQ4" s="53"/>
      <c r="KHR4" s="53"/>
      <c r="KHS4" s="53"/>
      <c r="KHT4" s="53"/>
      <c r="KHU4" s="53"/>
      <c r="KHV4" s="53"/>
      <c r="KHW4" s="53"/>
      <c r="KHX4" s="53"/>
      <c r="KHY4" s="53"/>
      <c r="KHZ4" s="53"/>
      <c r="KIA4" s="53"/>
      <c r="KIB4" s="53"/>
      <c r="KIC4" s="53"/>
      <c r="KID4" s="53"/>
      <c r="KIE4" s="53"/>
      <c r="KIF4" s="53"/>
      <c r="KIG4" s="53"/>
      <c r="KIH4" s="53"/>
      <c r="KII4" s="53"/>
      <c r="KIJ4" s="53"/>
      <c r="KIK4" s="53"/>
      <c r="KIL4" s="53"/>
      <c r="KIM4" s="53"/>
      <c r="KIN4" s="53"/>
      <c r="KIO4" s="53"/>
      <c r="KIP4" s="53"/>
      <c r="KIQ4" s="53"/>
      <c r="KIR4" s="53"/>
      <c r="KIS4" s="53"/>
      <c r="KIT4" s="53"/>
      <c r="KIU4" s="53"/>
      <c r="KIV4" s="53"/>
      <c r="KIW4" s="53"/>
      <c r="KIX4" s="53"/>
      <c r="KIY4" s="53"/>
      <c r="KIZ4" s="53"/>
      <c r="KJA4" s="53"/>
      <c r="KJB4" s="53"/>
      <c r="KJC4" s="53"/>
      <c r="KJD4" s="53"/>
      <c r="KJE4" s="53"/>
      <c r="KJF4" s="53"/>
      <c r="KJG4" s="53"/>
      <c r="KJH4" s="53"/>
      <c r="KJI4" s="53"/>
      <c r="KJJ4" s="53"/>
      <c r="KJK4" s="53"/>
      <c r="KJL4" s="53"/>
      <c r="KJM4" s="53"/>
      <c r="KJN4" s="53"/>
      <c r="KJO4" s="53"/>
      <c r="KJP4" s="53"/>
      <c r="KJQ4" s="53"/>
      <c r="KJR4" s="53"/>
      <c r="KJS4" s="53"/>
      <c r="KJT4" s="53"/>
      <c r="KJU4" s="53"/>
      <c r="KJV4" s="53"/>
      <c r="KJW4" s="53"/>
      <c r="KJX4" s="53"/>
      <c r="KJY4" s="53"/>
      <c r="KJZ4" s="53"/>
      <c r="KKA4" s="53"/>
      <c r="KKB4" s="53"/>
      <c r="KKC4" s="53"/>
      <c r="KKD4" s="53"/>
      <c r="KKE4" s="53"/>
      <c r="KKF4" s="53"/>
      <c r="KKG4" s="53"/>
      <c r="KKH4" s="53"/>
      <c r="KKI4" s="53"/>
      <c r="KKJ4" s="53"/>
      <c r="KKK4" s="53"/>
      <c r="KKL4" s="53"/>
      <c r="KKM4" s="53"/>
      <c r="KKN4" s="53"/>
      <c r="KKO4" s="53"/>
      <c r="KKP4" s="53"/>
      <c r="KKQ4" s="53"/>
      <c r="KKR4" s="53"/>
      <c r="KKS4" s="53"/>
      <c r="KKT4" s="53"/>
      <c r="KKU4" s="53"/>
      <c r="KKV4" s="53"/>
      <c r="KKW4" s="53"/>
      <c r="KKX4" s="53"/>
      <c r="KKY4" s="53"/>
      <c r="KKZ4" s="53"/>
      <c r="KLA4" s="53"/>
      <c r="KLB4" s="53"/>
      <c r="KLC4" s="53"/>
      <c r="KLD4" s="53"/>
      <c r="KLE4" s="53"/>
      <c r="KLF4" s="53"/>
      <c r="KLG4" s="53"/>
      <c r="KLH4" s="53"/>
      <c r="KLI4" s="53"/>
      <c r="KLJ4" s="53"/>
      <c r="KLK4" s="53"/>
      <c r="KLL4" s="53"/>
      <c r="KLM4" s="53"/>
      <c r="KLN4" s="53"/>
      <c r="KLO4" s="53"/>
      <c r="KLP4" s="53"/>
      <c r="KLQ4" s="53"/>
      <c r="KLR4" s="53"/>
      <c r="KLS4" s="53"/>
      <c r="KLT4" s="53"/>
      <c r="KLU4" s="53"/>
      <c r="KLV4" s="53"/>
      <c r="KLW4" s="53"/>
      <c r="KLX4" s="53"/>
      <c r="KLY4" s="53"/>
      <c r="KLZ4" s="53"/>
      <c r="KMA4" s="53"/>
      <c r="KMB4" s="53"/>
      <c r="KMC4" s="53"/>
      <c r="KMD4" s="53"/>
      <c r="KME4" s="53"/>
      <c r="KMF4" s="53"/>
      <c r="KMG4" s="53"/>
      <c r="KMH4" s="53"/>
      <c r="KMI4" s="53"/>
      <c r="KMJ4" s="53"/>
      <c r="KMK4" s="53"/>
      <c r="KML4" s="53"/>
      <c r="KMM4" s="53"/>
      <c r="KMN4" s="53"/>
      <c r="KMO4" s="53"/>
      <c r="KMP4" s="53"/>
      <c r="KMQ4" s="53"/>
      <c r="KMR4" s="53"/>
      <c r="KMS4" s="53"/>
      <c r="KMT4" s="53"/>
      <c r="KMU4" s="53"/>
      <c r="KMV4" s="53"/>
      <c r="KMW4" s="53"/>
      <c r="KMX4" s="53"/>
      <c r="KMY4" s="53"/>
      <c r="KMZ4" s="53"/>
      <c r="KNA4" s="53"/>
      <c r="KNB4" s="53"/>
      <c r="KNC4" s="53"/>
      <c r="KND4" s="53"/>
      <c r="KNE4" s="53"/>
      <c r="KNF4" s="53"/>
      <c r="KNG4" s="53"/>
      <c r="KNH4" s="53"/>
      <c r="KNI4" s="53"/>
      <c r="KNJ4" s="53"/>
      <c r="KNK4" s="53"/>
      <c r="KNL4" s="53"/>
      <c r="KNM4" s="53"/>
      <c r="KNN4" s="53"/>
      <c r="KNO4" s="53"/>
      <c r="KNP4" s="53"/>
      <c r="KNQ4" s="53"/>
      <c r="KNR4" s="53"/>
      <c r="KNS4" s="53"/>
      <c r="KNT4" s="53"/>
      <c r="KNU4" s="53"/>
      <c r="KNV4" s="53"/>
      <c r="KNW4" s="53"/>
      <c r="KNX4" s="53"/>
      <c r="KNY4" s="53"/>
      <c r="KNZ4" s="53"/>
      <c r="KOA4" s="53"/>
      <c r="KOB4" s="53"/>
      <c r="KOC4" s="53"/>
      <c r="KOD4" s="53"/>
      <c r="KOE4" s="53"/>
      <c r="KOF4" s="53"/>
      <c r="KOG4" s="53"/>
      <c r="KOH4" s="53"/>
      <c r="KOI4" s="53"/>
      <c r="KOJ4" s="53"/>
      <c r="KOK4" s="53"/>
      <c r="KOL4" s="53"/>
      <c r="KOM4" s="53"/>
      <c r="KON4" s="53"/>
      <c r="KOO4" s="53"/>
      <c r="KOP4" s="53"/>
      <c r="KOQ4" s="53"/>
      <c r="KOR4" s="53"/>
      <c r="KOS4" s="53"/>
      <c r="KOT4" s="53"/>
      <c r="KOU4" s="53"/>
      <c r="KOV4" s="53"/>
      <c r="KOW4" s="53"/>
      <c r="KOX4" s="53"/>
      <c r="KOY4" s="53"/>
      <c r="KOZ4" s="53"/>
      <c r="KPA4" s="53"/>
      <c r="KPB4" s="53"/>
      <c r="KPC4" s="53"/>
      <c r="KPD4" s="53"/>
      <c r="KPE4" s="53"/>
      <c r="KPF4" s="53"/>
      <c r="KPG4" s="53"/>
      <c r="KPH4" s="53"/>
      <c r="KPI4" s="53"/>
      <c r="KPJ4" s="53"/>
      <c r="KPK4" s="53"/>
      <c r="KPL4" s="53"/>
      <c r="KPM4" s="53"/>
      <c r="KPN4" s="53"/>
      <c r="KPO4" s="53"/>
      <c r="KPP4" s="53"/>
      <c r="KPQ4" s="53"/>
      <c r="KPR4" s="53"/>
      <c r="KPS4" s="53"/>
      <c r="KPT4" s="53"/>
      <c r="KPU4" s="53"/>
      <c r="KPV4" s="53"/>
      <c r="KPW4" s="53"/>
      <c r="KPX4" s="53"/>
      <c r="KPY4" s="53"/>
      <c r="KPZ4" s="53"/>
      <c r="KQA4" s="53"/>
      <c r="KQB4" s="53"/>
      <c r="KQC4" s="53"/>
      <c r="KQD4" s="53"/>
      <c r="KQE4" s="53"/>
      <c r="KQF4" s="53"/>
      <c r="KQG4" s="53"/>
      <c r="KQH4" s="53"/>
      <c r="KQI4" s="53"/>
      <c r="KQJ4" s="53"/>
      <c r="KQK4" s="53"/>
      <c r="KQL4" s="53"/>
      <c r="KQM4" s="53"/>
      <c r="KQN4" s="53"/>
      <c r="KQO4" s="53"/>
      <c r="KQP4" s="53"/>
      <c r="KQQ4" s="53"/>
      <c r="KQR4" s="53"/>
      <c r="KQS4" s="53"/>
      <c r="KQT4" s="53"/>
      <c r="KQU4" s="53"/>
      <c r="KQV4" s="53"/>
      <c r="KQW4" s="53"/>
      <c r="KQX4" s="53"/>
      <c r="KQY4" s="53"/>
      <c r="KQZ4" s="53"/>
      <c r="KRA4" s="53"/>
      <c r="KRB4" s="53"/>
      <c r="KRC4" s="53"/>
      <c r="KRD4" s="53"/>
      <c r="KRE4" s="53"/>
      <c r="KRF4" s="53"/>
      <c r="KRG4" s="53"/>
      <c r="KRH4" s="53"/>
      <c r="KRI4" s="53"/>
      <c r="KRJ4" s="53"/>
      <c r="KRK4" s="53"/>
      <c r="KRL4" s="53"/>
      <c r="KRM4" s="53"/>
      <c r="KRN4" s="53"/>
      <c r="KRO4" s="53"/>
      <c r="KRP4" s="53"/>
      <c r="KRQ4" s="53"/>
      <c r="KRR4" s="53"/>
      <c r="KRS4" s="53"/>
      <c r="KRT4" s="53"/>
      <c r="KRU4" s="53"/>
      <c r="KRV4" s="53"/>
      <c r="KRW4" s="53"/>
      <c r="KRX4" s="53"/>
      <c r="KRY4" s="53"/>
      <c r="KRZ4" s="53"/>
      <c r="KSA4" s="53"/>
      <c r="KSB4" s="53"/>
      <c r="KSC4" s="53"/>
      <c r="KSD4" s="53"/>
      <c r="KSE4" s="53"/>
      <c r="KSF4" s="53"/>
      <c r="KSG4" s="53"/>
      <c r="KSH4" s="53"/>
      <c r="KSI4" s="53"/>
      <c r="KSJ4" s="53"/>
      <c r="KSK4" s="53"/>
      <c r="KSL4" s="53"/>
      <c r="KSM4" s="53"/>
      <c r="KSN4" s="53"/>
      <c r="KSO4" s="53"/>
      <c r="KSP4" s="53"/>
      <c r="KSQ4" s="53"/>
      <c r="KSR4" s="53"/>
      <c r="KSS4" s="53"/>
      <c r="KST4" s="53"/>
      <c r="KSU4" s="53"/>
      <c r="KSV4" s="53"/>
      <c r="KSW4" s="53"/>
      <c r="KSX4" s="53"/>
      <c r="KSY4" s="53"/>
      <c r="KSZ4" s="53"/>
      <c r="KTA4" s="53"/>
      <c r="KTB4" s="53"/>
      <c r="KTC4" s="53"/>
      <c r="KTD4" s="53"/>
      <c r="KTE4" s="53"/>
      <c r="KTF4" s="53"/>
      <c r="KTG4" s="53"/>
      <c r="KTH4" s="53"/>
      <c r="KTI4" s="53"/>
      <c r="KTJ4" s="53"/>
      <c r="KTK4" s="53"/>
      <c r="KTL4" s="53"/>
      <c r="KTM4" s="53"/>
      <c r="KTN4" s="53"/>
      <c r="KTO4" s="53"/>
      <c r="KTP4" s="53"/>
      <c r="KTQ4" s="53"/>
      <c r="KTR4" s="53"/>
      <c r="KTS4" s="53"/>
      <c r="KTT4" s="53"/>
      <c r="KTU4" s="53"/>
      <c r="KTV4" s="53"/>
      <c r="KTW4" s="53"/>
      <c r="KTX4" s="53"/>
      <c r="KTY4" s="53"/>
      <c r="KTZ4" s="53"/>
      <c r="KUA4" s="53"/>
      <c r="KUB4" s="53"/>
      <c r="KUC4" s="53"/>
      <c r="KUD4" s="53"/>
      <c r="KUE4" s="53"/>
      <c r="KUF4" s="53"/>
      <c r="KUG4" s="53"/>
      <c r="KUH4" s="53"/>
      <c r="KUI4" s="53"/>
      <c r="KUJ4" s="53"/>
      <c r="KUK4" s="53"/>
      <c r="KUL4" s="53"/>
      <c r="KUM4" s="53"/>
      <c r="KUN4" s="53"/>
      <c r="KUO4" s="53"/>
      <c r="KUP4" s="53"/>
      <c r="KUQ4" s="53"/>
      <c r="KUR4" s="53"/>
      <c r="KUS4" s="53"/>
      <c r="KUT4" s="53"/>
      <c r="KUU4" s="53"/>
      <c r="KUV4" s="53"/>
      <c r="KUW4" s="53"/>
      <c r="KUX4" s="53"/>
      <c r="KUY4" s="53"/>
      <c r="KUZ4" s="53"/>
      <c r="KVA4" s="53"/>
      <c r="KVB4" s="53"/>
      <c r="KVC4" s="53"/>
      <c r="KVD4" s="53"/>
      <c r="KVE4" s="53"/>
      <c r="KVF4" s="53"/>
      <c r="KVG4" s="53"/>
      <c r="KVH4" s="53"/>
      <c r="KVI4" s="53"/>
      <c r="KVJ4" s="53"/>
      <c r="KVK4" s="53"/>
      <c r="KVL4" s="53"/>
      <c r="KVM4" s="53"/>
      <c r="KVN4" s="53"/>
      <c r="KVO4" s="53"/>
      <c r="KVP4" s="53"/>
      <c r="KVQ4" s="53"/>
      <c r="KVR4" s="53"/>
      <c r="KVS4" s="53"/>
      <c r="KVT4" s="53"/>
      <c r="KVU4" s="53"/>
      <c r="KVV4" s="53"/>
      <c r="KVW4" s="53"/>
      <c r="KVX4" s="53"/>
      <c r="KVY4" s="53"/>
      <c r="KVZ4" s="53"/>
      <c r="KWA4" s="53"/>
      <c r="KWB4" s="53"/>
      <c r="KWC4" s="53"/>
      <c r="KWD4" s="53"/>
      <c r="KWE4" s="53"/>
      <c r="KWF4" s="53"/>
      <c r="KWG4" s="53"/>
      <c r="KWH4" s="53"/>
      <c r="KWI4" s="53"/>
      <c r="KWJ4" s="53"/>
      <c r="KWK4" s="53"/>
      <c r="KWL4" s="53"/>
      <c r="KWM4" s="53"/>
      <c r="KWN4" s="53"/>
      <c r="KWO4" s="53"/>
      <c r="KWP4" s="53"/>
      <c r="KWQ4" s="53"/>
      <c r="KWR4" s="53"/>
      <c r="KWS4" s="53"/>
      <c r="KWT4" s="53"/>
      <c r="KWU4" s="53"/>
      <c r="KWV4" s="53"/>
      <c r="KWW4" s="53"/>
      <c r="KWX4" s="53"/>
      <c r="KWY4" s="53"/>
      <c r="KWZ4" s="53"/>
      <c r="KXA4" s="53"/>
      <c r="KXB4" s="53"/>
      <c r="KXC4" s="53"/>
      <c r="KXD4" s="53"/>
      <c r="KXE4" s="53"/>
      <c r="KXF4" s="53"/>
      <c r="KXG4" s="53"/>
      <c r="KXH4" s="53"/>
      <c r="KXI4" s="53"/>
      <c r="KXJ4" s="53"/>
      <c r="KXK4" s="53"/>
      <c r="KXL4" s="53"/>
      <c r="KXM4" s="53"/>
      <c r="KXN4" s="53"/>
      <c r="KXO4" s="53"/>
      <c r="KXP4" s="53"/>
      <c r="KXQ4" s="53"/>
      <c r="KXR4" s="53"/>
      <c r="KXS4" s="53"/>
      <c r="KXT4" s="53"/>
      <c r="KXU4" s="53"/>
      <c r="KXV4" s="53"/>
      <c r="KXW4" s="53"/>
      <c r="KXX4" s="53"/>
      <c r="KXY4" s="53"/>
      <c r="KXZ4" s="53"/>
      <c r="KYA4" s="53"/>
      <c r="KYB4" s="53"/>
      <c r="KYC4" s="53"/>
      <c r="KYD4" s="53"/>
      <c r="KYE4" s="53"/>
      <c r="KYF4" s="53"/>
      <c r="KYG4" s="53"/>
      <c r="KYH4" s="53"/>
      <c r="KYI4" s="53"/>
      <c r="KYJ4" s="53"/>
      <c r="KYK4" s="53"/>
      <c r="KYL4" s="53"/>
      <c r="KYM4" s="53"/>
      <c r="KYN4" s="53"/>
      <c r="KYO4" s="53"/>
      <c r="KYP4" s="53"/>
      <c r="KYQ4" s="53"/>
      <c r="KYR4" s="53"/>
      <c r="KYS4" s="53"/>
      <c r="KYT4" s="53"/>
      <c r="KYU4" s="53"/>
      <c r="KYV4" s="53"/>
      <c r="KYW4" s="53"/>
      <c r="KYX4" s="53"/>
      <c r="KYY4" s="53"/>
      <c r="KYZ4" s="53"/>
      <c r="KZA4" s="53"/>
      <c r="KZB4" s="53"/>
      <c r="KZC4" s="53"/>
      <c r="KZD4" s="53"/>
      <c r="KZE4" s="53"/>
      <c r="KZF4" s="53"/>
      <c r="KZG4" s="53"/>
      <c r="KZH4" s="53"/>
      <c r="KZI4" s="53"/>
      <c r="KZJ4" s="53"/>
      <c r="KZK4" s="53"/>
      <c r="KZL4" s="53"/>
      <c r="KZM4" s="53"/>
      <c r="KZN4" s="53"/>
      <c r="KZO4" s="53"/>
      <c r="KZP4" s="53"/>
      <c r="KZQ4" s="53"/>
      <c r="KZR4" s="53"/>
      <c r="KZS4" s="53"/>
      <c r="KZT4" s="53"/>
      <c r="KZU4" s="53"/>
      <c r="KZV4" s="53"/>
      <c r="KZW4" s="53"/>
      <c r="KZX4" s="53"/>
      <c r="KZY4" s="53"/>
      <c r="KZZ4" s="53"/>
      <c r="LAA4" s="53"/>
      <c r="LAB4" s="53"/>
      <c r="LAC4" s="53"/>
      <c r="LAD4" s="53"/>
      <c r="LAE4" s="53"/>
      <c r="LAF4" s="53"/>
      <c r="LAG4" s="53"/>
      <c r="LAH4" s="53"/>
      <c r="LAI4" s="53"/>
      <c r="LAJ4" s="53"/>
      <c r="LAK4" s="53"/>
      <c r="LAL4" s="53"/>
      <c r="LAM4" s="53"/>
      <c r="LAN4" s="53"/>
      <c r="LAO4" s="53"/>
      <c r="LAP4" s="53"/>
      <c r="LAQ4" s="53"/>
      <c r="LAR4" s="53"/>
      <c r="LAS4" s="53"/>
      <c r="LAT4" s="53"/>
      <c r="LAU4" s="53"/>
      <c r="LAV4" s="53"/>
      <c r="LAW4" s="53"/>
      <c r="LAX4" s="53"/>
      <c r="LAY4" s="53"/>
      <c r="LAZ4" s="53"/>
      <c r="LBA4" s="53"/>
      <c r="LBB4" s="53"/>
      <c r="LBC4" s="53"/>
      <c r="LBD4" s="53"/>
      <c r="LBE4" s="53"/>
      <c r="LBF4" s="53"/>
      <c r="LBG4" s="53"/>
      <c r="LBH4" s="53"/>
      <c r="LBI4" s="53"/>
      <c r="LBJ4" s="53"/>
      <c r="LBK4" s="53"/>
      <c r="LBL4" s="53"/>
      <c r="LBM4" s="53"/>
      <c r="LBN4" s="53"/>
      <c r="LBO4" s="53"/>
      <c r="LBP4" s="53"/>
      <c r="LBQ4" s="53"/>
      <c r="LBR4" s="53"/>
      <c r="LBS4" s="53"/>
      <c r="LBT4" s="53"/>
      <c r="LBU4" s="53"/>
      <c r="LBV4" s="53"/>
      <c r="LBW4" s="53"/>
      <c r="LBX4" s="53"/>
      <c r="LBY4" s="53"/>
      <c r="LBZ4" s="53"/>
      <c r="LCA4" s="53"/>
      <c r="LCB4" s="53"/>
      <c r="LCC4" s="53"/>
      <c r="LCD4" s="53"/>
      <c r="LCE4" s="53"/>
      <c r="LCF4" s="53"/>
      <c r="LCG4" s="53"/>
      <c r="LCH4" s="53"/>
      <c r="LCI4" s="53"/>
      <c r="LCJ4" s="53"/>
      <c r="LCK4" s="53"/>
      <c r="LCL4" s="53"/>
      <c r="LCM4" s="53"/>
      <c r="LCN4" s="53"/>
      <c r="LCO4" s="53"/>
      <c r="LCP4" s="53"/>
      <c r="LCQ4" s="53"/>
      <c r="LCR4" s="53"/>
      <c r="LCS4" s="53"/>
      <c r="LCT4" s="53"/>
      <c r="LCU4" s="53"/>
      <c r="LCV4" s="53"/>
      <c r="LCW4" s="53"/>
      <c r="LCX4" s="53"/>
      <c r="LCY4" s="53"/>
      <c r="LCZ4" s="53"/>
      <c r="LDA4" s="53"/>
      <c r="LDB4" s="53"/>
      <c r="LDC4" s="53"/>
      <c r="LDD4" s="53"/>
      <c r="LDE4" s="53"/>
      <c r="LDF4" s="53"/>
      <c r="LDG4" s="53"/>
      <c r="LDH4" s="53"/>
      <c r="LDI4" s="53"/>
      <c r="LDJ4" s="53"/>
      <c r="LDK4" s="53"/>
      <c r="LDL4" s="53"/>
      <c r="LDM4" s="53"/>
      <c r="LDN4" s="53"/>
      <c r="LDO4" s="53"/>
      <c r="LDP4" s="53"/>
      <c r="LDQ4" s="53"/>
      <c r="LDR4" s="53"/>
      <c r="LDS4" s="53"/>
      <c r="LDT4" s="53"/>
      <c r="LDU4" s="53"/>
      <c r="LDV4" s="53"/>
      <c r="LDW4" s="53"/>
      <c r="LDX4" s="53"/>
      <c r="LDY4" s="53"/>
      <c r="LDZ4" s="53"/>
      <c r="LEA4" s="53"/>
      <c r="LEB4" s="53"/>
      <c r="LEC4" s="53"/>
      <c r="LED4" s="53"/>
      <c r="LEE4" s="53"/>
      <c r="LEF4" s="53"/>
      <c r="LEG4" s="53"/>
      <c r="LEH4" s="53"/>
      <c r="LEI4" s="53"/>
      <c r="LEJ4" s="53"/>
      <c r="LEK4" s="53"/>
      <c r="LEL4" s="53"/>
      <c r="LEM4" s="53"/>
      <c r="LEN4" s="53"/>
      <c r="LEO4" s="53"/>
      <c r="LEP4" s="53"/>
      <c r="LEQ4" s="53"/>
      <c r="LER4" s="53"/>
      <c r="LES4" s="53"/>
      <c r="LET4" s="53"/>
      <c r="LEU4" s="53"/>
      <c r="LEV4" s="53"/>
      <c r="LEW4" s="53"/>
      <c r="LEX4" s="53"/>
      <c r="LEY4" s="53"/>
      <c r="LEZ4" s="53"/>
      <c r="LFA4" s="53"/>
      <c r="LFB4" s="53"/>
      <c r="LFC4" s="53"/>
      <c r="LFD4" s="53"/>
      <c r="LFE4" s="53"/>
      <c r="LFF4" s="53"/>
      <c r="LFG4" s="53"/>
      <c r="LFH4" s="53"/>
      <c r="LFI4" s="53"/>
      <c r="LFJ4" s="53"/>
      <c r="LFK4" s="53"/>
      <c r="LFL4" s="53"/>
      <c r="LFM4" s="53"/>
      <c r="LFN4" s="53"/>
      <c r="LFO4" s="53"/>
      <c r="LFP4" s="53"/>
      <c r="LFQ4" s="53"/>
      <c r="LFR4" s="53"/>
      <c r="LFS4" s="53"/>
      <c r="LFT4" s="53"/>
      <c r="LFU4" s="53"/>
      <c r="LFV4" s="53"/>
      <c r="LFW4" s="53"/>
      <c r="LFX4" s="53"/>
      <c r="LFY4" s="53"/>
      <c r="LFZ4" s="53"/>
      <c r="LGA4" s="53"/>
      <c r="LGB4" s="53"/>
      <c r="LGC4" s="53"/>
      <c r="LGD4" s="53"/>
      <c r="LGE4" s="53"/>
      <c r="LGF4" s="53"/>
      <c r="LGG4" s="53"/>
      <c r="LGH4" s="53"/>
      <c r="LGI4" s="53"/>
      <c r="LGJ4" s="53"/>
      <c r="LGK4" s="53"/>
      <c r="LGL4" s="53"/>
      <c r="LGM4" s="53"/>
      <c r="LGN4" s="53"/>
      <c r="LGO4" s="53"/>
      <c r="LGP4" s="53"/>
      <c r="LGQ4" s="53"/>
      <c r="LGR4" s="53"/>
      <c r="LGS4" s="53"/>
      <c r="LGT4" s="53"/>
      <c r="LGU4" s="53"/>
      <c r="LGV4" s="53"/>
      <c r="LGW4" s="53"/>
      <c r="LGX4" s="53"/>
      <c r="LGY4" s="53"/>
      <c r="LGZ4" s="53"/>
      <c r="LHA4" s="53"/>
      <c r="LHB4" s="53"/>
      <c r="LHC4" s="53"/>
      <c r="LHD4" s="53"/>
      <c r="LHE4" s="53"/>
      <c r="LHF4" s="53"/>
      <c r="LHG4" s="53"/>
      <c r="LHH4" s="53"/>
      <c r="LHI4" s="53"/>
      <c r="LHJ4" s="53"/>
      <c r="LHK4" s="53"/>
      <c r="LHL4" s="53"/>
      <c r="LHM4" s="53"/>
      <c r="LHN4" s="53"/>
      <c r="LHO4" s="53"/>
      <c r="LHP4" s="53"/>
      <c r="LHQ4" s="53"/>
      <c r="LHR4" s="53"/>
      <c r="LHS4" s="53"/>
      <c r="LHT4" s="53"/>
      <c r="LHU4" s="53"/>
      <c r="LHV4" s="53"/>
      <c r="LHW4" s="53"/>
      <c r="LHX4" s="53"/>
      <c r="LHY4" s="53"/>
      <c r="LHZ4" s="53"/>
      <c r="LIA4" s="53"/>
      <c r="LIB4" s="53"/>
      <c r="LIC4" s="53"/>
      <c r="LID4" s="53"/>
      <c r="LIE4" s="53"/>
      <c r="LIF4" s="53"/>
      <c r="LIG4" s="53"/>
      <c r="LIH4" s="53"/>
      <c r="LII4" s="53"/>
      <c r="LIJ4" s="53"/>
      <c r="LIK4" s="53"/>
      <c r="LIL4" s="53"/>
      <c r="LIM4" s="53"/>
      <c r="LIN4" s="53"/>
      <c r="LIO4" s="53"/>
      <c r="LIP4" s="53"/>
      <c r="LIQ4" s="53"/>
      <c r="LIR4" s="53"/>
      <c r="LIS4" s="53"/>
      <c r="LIT4" s="53"/>
      <c r="LIU4" s="53"/>
      <c r="LIV4" s="53"/>
      <c r="LIW4" s="53"/>
      <c r="LIX4" s="53"/>
      <c r="LIY4" s="53"/>
      <c r="LIZ4" s="53"/>
      <c r="LJA4" s="53"/>
      <c r="LJB4" s="53"/>
      <c r="LJC4" s="53"/>
      <c r="LJD4" s="53"/>
      <c r="LJE4" s="53"/>
      <c r="LJF4" s="53"/>
      <c r="LJG4" s="53"/>
      <c r="LJH4" s="53"/>
      <c r="LJI4" s="53"/>
      <c r="LJJ4" s="53"/>
      <c r="LJK4" s="53"/>
      <c r="LJL4" s="53"/>
      <c r="LJM4" s="53"/>
      <c r="LJN4" s="53"/>
      <c r="LJO4" s="53"/>
      <c r="LJP4" s="53"/>
      <c r="LJQ4" s="53"/>
      <c r="LJR4" s="53"/>
      <c r="LJS4" s="53"/>
      <c r="LJT4" s="53"/>
      <c r="LJU4" s="53"/>
      <c r="LJV4" s="53"/>
      <c r="LJW4" s="53"/>
      <c r="LJX4" s="53"/>
      <c r="LJY4" s="53"/>
      <c r="LJZ4" s="53"/>
      <c r="LKA4" s="53"/>
      <c r="LKB4" s="53"/>
      <c r="LKC4" s="53"/>
      <c r="LKD4" s="53"/>
      <c r="LKE4" s="53"/>
      <c r="LKF4" s="53"/>
      <c r="LKG4" s="53"/>
      <c r="LKH4" s="53"/>
      <c r="LKI4" s="53"/>
      <c r="LKJ4" s="53"/>
      <c r="LKK4" s="53"/>
      <c r="LKL4" s="53"/>
      <c r="LKM4" s="53"/>
      <c r="LKN4" s="53"/>
      <c r="LKO4" s="53"/>
      <c r="LKP4" s="53"/>
      <c r="LKQ4" s="53"/>
      <c r="LKR4" s="53"/>
      <c r="LKS4" s="53"/>
      <c r="LKT4" s="53"/>
      <c r="LKU4" s="53"/>
      <c r="LKV4" s="53"/>
      <c r="LKW4" s="53"/>
      <c r="LKX4" s="53"/>
      <c r="LKY4" s="53"/>
      <c r="LKZ4" s="53"/>
      <c r="LLA4" s="53"/>
      <c r="LLB4" s="53"/>
      <c r="LLC4" s="53"/>
      <c r="LLD4" s="53"/>
      <c r="LLE4" s="53"/>
      <c r="LLF4" s="53"/>
      <c r="LLG4" s="53"/>
      <c r="LLH4" s="53"/>
      <c r="LLI4" s="53"/>
      <c r="LLJ4" s="53"/>
      <c r="LLK4" s="53"/>
      <c r="LLL4" s="53"/>
      <c r="LLM4" s="53"/>
      <c r="LLN4" s="53"/>
      <c r="LLO4" s="53"/>
      <c r="LLP4" s="53"/>
      <c r="LLQ4" s="53"/>
      <c r="LLR4" s="53"/>
      <c r="LLS4" s="53"/>
      <c r="LLT4" s="53"/>
      <c r="LLU4" s="53"/>
      <c r="LLV4" s="53"/>
      <c r="LLW4" s="53"/>
      <c r="LLX4" s="53"/>
      <c r="LLY4" s="53"/>
      <c r="LLZ4" s="53"/>
      <c r="LMA4" s="53"/>
      <c r="LMB4" s="53"/>
      <c r="LMC4" s="53"/>
      <c r="LMD4" s="53"/>
      <c r="LME4" s="53"/>
      <c r="LMF4" s="53"/>
      <c r="LMG4" s="53"/>
      <c r="LMH4" s="53"/>
      <c r="LMI4" s="53"/>
      <c r="LMJ4" s="53"/>
      <c r="LMK4" s="53"/>
      <c r="LML4" s="53"/>
      <c r="LMM4" s="53"/>
      <c r="LMN4" s="53"/>
      <c r="LMO4" s="53"/>
      <c r="LMP4" s="53"/>
      <c r="LMQ4" s="53"/>
      <c r="LMR4" s="53"/>
      <c r="LMS4" s="53"/>
      <c r="LMT4" s="53"/>
      <c r="LMU4" s="53"/>
      <c r="LMV4" s="53"/>
      <c r="LMW4" s="53"/>
      <c r="LMX4" s="53"/>
      <c r="LMY4" s="53"/>
      <c r="LMZ4" s="53"/>
      <c r="LNA4" s="53"/>
      <c r="LNB4" s="53"/>
      <c r="LNC4" s="53"/>
      <c r="LND4" s="53"/>
      <c r="LNE4" s="53"/>
      <c r="LNF4" s="53"/>
      <c r="LNG4" s="53"/>
      <c r="LNH4" s="53"/>
      <c r="LNI4" s="53"/>
      <c r="LNJ4" s="53"/>
      <c r="LNK4" s="53"/>
      <c r="LNL4" s="53"/>
      <c r="LNM4" s="53"/>
      <c r="LNN4" s="53"/>
      <c r="LNO4" s="53"/>
      <c r="LNP4" s="53"/>
      <c r="LNQ4" s="53"/>
      <c r="LNR4" s="53"/>
      <c r="LNS4" s="53"/>
      <c r="LNT4" s="53"/>
      <c r="LNU4" s="53"/>
      <c r="LNV4" s="53"/>
      <c r="LNW4" s="53"/>
      <c r="LNX4" s="53"/>
      <c r="LNY4" s="53"/>
      <c r="LNZ4" s="53"/>
      <c r="LOA4" s="53"/>
      <c r="LOB4" s="53"/>
      <c r="LOC4" s="53"/>
      <c r="LOD4" s="53"/>
      <c r="LOE4" s="53"/>
      <c r="LOF4" s="53"/>
      <c r="LOG4" s="53"/>
      <c r="LOH4" s="53"/>
      <c r="LOI4" s="53"/>
      <c r="LOJ4" s="53"/>
      <c r="LOK4" s="53"/>
      <c r="LOL4" s="53"/>
      <c r="LOM4" s="53"/>
      <c r="LON4" s="53"/>
      <c r="LOO4" s="53"/>
      <c r="LOP4" s="53"/>
      <c r="LOQ4" s="53"/>
      <c r="LOR4" s="53"/>
      <c r="LOS4" s="53"/>
      <c r="LOT4" s="53"/>
      <c r="LOU4" s="53"/>
      <c r="LOV4" s="53"/>
      <c r="LOW4" s="53"/>
      <c r="LOX4" s="53"/>
      <c r="LOY4" s="53"/>
      <c r="LOZ4" s="53"/>
      <c r="LPA4" s="53"/>
      <c r="LPB4" s="53"/>
      <c r="LPC4" s="53"/>
      <c r="LPD4" s="53"/>
      <c r="LPE4" s="53"/>
      <c r="LPF4" s="53"/>
      <c r="LPG4" s="53"/>
      <c r="LPH4" s="53"/>
      <c r="LPI4" s="53"/>
      <c r="LPJ4" s="53"/>
      <c r="LPK4" s="53"/>
      <c r="LPL4" s="53"/>
      <c r="LPM4" s="53"/>
      <c r="LPN4" s="53"/>
      <c r="LPO4" s="53"/>
      <c r="LPP4" s="53"/>
      <c r="LPQ4" s="53"/>
      <c r="LPR4" s="53"/>
      <c r="LPS4" s="53"/>
      <c r="LPT4" s="53"/>
      <c r="LPU4" s="53"/>
      <c r="LPV4" s="53"/>
      <c r="LPW4" s="53"/>
      <c r="LPX4" s="53"/>
      <c r="LPY4" s="53"/>
      <c r="LPZ4" s="53"/>
      <c r="LQA4" s="53"/>
      <c r="LQB4" s="53"/>
      <c r="LQC4" s="53"/>
      <c r="LQD4" s="53"/>
      <c r="LQE4" s="53"/>
      <c r="LQF4" s="53"/>
      <c r="LQG4" s="53"/>
      <c r="LQH4" s="53"/>
      <c r="LQI4" s="53"/>
      <c r="LQJ4" s="53"/>
      <c r="LQK4" s="53"/>
      <c r="LQL4" s="53"/>
      <c r="LQM4" s="53"/>
      <c r="LQN4" s="53"/>
      <c r="LQO4" s="53"/>
      <c r="LQP4" s="53"/>
      <c r="LQQ4" s="53"/>
      <c r="LQR4" s="53"/>
      <c r="LQS4" s="53"/>
      <c r="LQT4" s="53"/>
      <c r="LQU4" s="53"/>
      <c r="LQV4" s="53"/>
      <c r="LQW4" s="53"/>
      <c r="LQX4" s="53"/>
      <c r="LQY4" s="53"/>
      <c r="LQZ4" s="53"/>
      <c r="LRA4" s="53"/>
      <c r="LRB4" s="53"/>
      <c r="LRC4" s="53"/>
      <c r="LRD4" s="53"/>
      <c r="LRE4" s="53"/>
      <c r="LRF4" s="53"/>
      <c r="LRG4" s="53"/>
      <c r="LRH4" s="53"/>
      <c r="LRI4" s="53"/>
      <c r="LRJ4" s="53"/>
      <c r="LRK4" s="53"/>
      <c r="LRL4" s="53"/>
      <c r="LRM4" s="53"/>
      <c r="LRN4" s="53"/>
      <c r="LRO4" s="53"/>
      <c r="LRP4" s="53"/>
      <c r="LRQ4" s="53"/>
      <c r="LRR4" s="53"/>
      <c r="LRS4" s="53"/>
      <c r="LRT4" s="53"/>
      <c r="LRU4" s="53"/>
      <c r="LRV4" s="53"/>
      <c r="LRW4" s="53"/>
      <c r="LRX4" s="53"/>
      <c r="LRY4" s="53"/>
      <c r="LRZ4" s="53"/>
      <c r="LSA4" s="53"/>
      <c r="LSB4" s="53"/>
      <c r="LSC4" s="53"/>
      <c r="LSD4" s="53"/>
      <c r="LSE4" s="53"/>
      <c r="LSF4" s="53"/>
      <c r="LSG4" s="53"/>
      <c r="LSH4" s="53"/>
      <c r="LSI4" s="53"/>
      <c r="LSJ4" s="53"/>
      <c r="LSK4" s="53"/>
      <c r="LSL4" s="53"/>
      <c r="LSM4" s="53"/>
      <c r="LSN4" s="53"/>
      <c r="LSO4" s="53"/>
      <c r="LSP4" s="53"/>
      <c r="LSQ4" s="53"/>
      <c r="LSR4" s="53"/>
      <c r="LSS4" s="53"/>
      <c r="LST4" s="53"/>
      <c r="LSU4" s="53"/>
      <c r="LSV4" s="53"/>
      <c r="LSW4" s="53"/>
      <c r="LSX4" s="53"/>
      <c r="LSY4" s="53"/>
      <c r="LSZ4" s="53"/>
      <c r="LTA4" s="53"/>
      <c r="LTB4" s="53"/>
      <c r="LTC4" s="53"/>
      <c r="LTD4" s="53"/>
      <c r="LTE4" s="53"/>
      <c r="LTF4" s="53"/>
      <c r="LTG4" s="53"/>
      <c r="LTH4" s="53"/>
      <c r="LTI4" s="53"/>
      <c r="LTJ4" s="53"/>
      <c r="LTK4" s="53"/>
      <c r="LTL4" s="53"/>
      <c r="LTM4" s="53"/>
      <c r="LTN4" s="53"/>
      <c r="LTO4" s="53"/>
      <c r="LTP4" s="53"/>
      <c r="LTQ4" s="53"/>
      <c r="LTR4" s="53"/>
      <c r="LTS4" s="53"/>
      <c r="LTT4" s="53"/>
      <c r="LTU4" s="53"/>
      <c r="LTV4" s="53"/>
      <c r="LTW4" s="53"/>
      <c r="LTX4" s="53"/>
      <c r="LTY4" s="53"/>
      <c r="LTZ4" s="53"/>
      <c r="LUA4" s="53"/>
      <c r="LUB4" s="53"/>
      <c r="LUC4" s="53"/>
      <c r="LUD4" s="53"/>
      <c r="LUE4" s="53"/>
      <c r="LUF4" s="53"/>
      <c r="LUG4" s="53"/>
      <c r="LUH4" s="53"/>
      <c r="LUI4" s="53"/>
      <c r="LUJ4" s="53"/>
      <c r="LUK4" s="53"/>
      <c r="LUL4" s="53"/>
      <c r="LUM4" s="53"/>
      <c r="LUN4" s="53"/>
      <c r="LUO4" s="53"/>
      <c r="LUP4" s="53"/>
      <c r="LUQ4" s="53"/>
      <c r="LUR4" s="53"/>
      <c r="LUS4" s="53"/>
      <c r="LUT4" s="53"/>
      <c r="LUU4" s="53"/>
      <c r="LUV4" s="53"/>
      <c r="LUW4" s="53"/>
      <c r="LUX4" s="53"/>
      <c r="LUY4" s="53"/>
      <c r="LUZ4" s="53"/>
      <c r="LVA4" s="53"/>
      <c r="LVB4" s="53"/>
      <c r="LVC4" s="53"/>
      <c r="LVD4" s="53"/>
      <c r="LVE4" s="53"/>
      <c r="LVF4" s="53"/>
      <c r="LVG4" s="53"/>
      <c r="LVH4" s="53"/>
      <c r="LVI4" s="53"/>
      <c r="LVJ4" s="53"/>
      <c r="LVK4" s="53"/>
      <c r="LVL4" s="53"/>
      <c r="LVM4" s="53"/>
      <c r="LVN4" s="53"/>
      <c r="LVO4" s="53"/>
      <c r="LVP4" s="53"/>
      <c r="LVQ4" s="53"/>
      <c r="LVR4" s="53"/>
      <c r="LVS4" s="53"/>
      <c r="LVT4" s="53"/>
      <c r="LVU4" s="53"/>
      <c r="LVV4" s="53"/>
      <c r="LVW4" s="53"/>
      <c r="LVX4" s="53"/>
      <c r="LVY4" s="53"/>
      <c r="LVZ4" s="53"/>
      <c r="LWA4" s="53"/>
      <c r="LWB4" s="53"/>
      <c r="LWC4" s="53"/>
      <c r="LWD4" s="53"/>
      <c r="LWE4" s="53"/>
      <c r="LWF4" s="53"/>
      <c r="LWG4" s="53"/>
      <c r="LWH4" s="53"/>
      <c r="LWI4" s="53"/>
      <c r="LWJ4" s="53"/>
      <c r="LWK4" s="53"/>
      <c r="LWL4" s="53"/>
      <c r="LWM4" s="53"/>
      <c r="LWN4" s="53"/>
      <c r="LWO4" s="53"/>
      <c r="LWP4" s="53"/>
      <c r="LWQ4" s="53"/>
      <c r="LWR4" s="53"/>
      <c r="LWS4" s="53"/>
      <c r="LWT4" s="53"/>
      <c r="LWU4" s="53"/>
      <c r="LWV4" s="53"/>
      <c r="LWW4" s="53"/>
      <c r="LWX4" s="53"/>
      <c r="LWY4" s="53"/>
      <c r="LWZ4" s="53"/>
      <c r="LXA4" s="53"/>
      <c r="LXB4" s="53"/>
      <c r="LXC4" s="53"/>
      <c r="LXD4" s="53"/>
      <c r="LXE4" s="53"/>
      <c r="LXF4" s="53"/>
      <c r="LXG4" s="53"/>
      <c r="LXH4" s="53"/>
      <c r="LXI4" s="53"/>
      <c r="LXJ4" s="53"/>
      <c r="LXK4" s="53"/>
      <c r="LXL4" s="53"/>
      <c r="LXM4" s="53"/>
      <c r="LXN4" s="53"/>
      <c r="LXO4" s="53"/>
      <c r="LXP4" s="53"/>
      <c r="LXQ4" s="53"/>
      <c r="LXR4" s="53"/>
      <c r="LXS4" s="53"/>
      <c r="LXT4" s="53"/>
      <c r="LXU4" s="53"/>
      <c r="LXV4" s="53"/>
      <c r="LXW4" s="53"/>
      <c r="LXX4" s="53"/>
      <c r="LXY4" s="53"/>
      <c r="LXZ4" s="53"/>
      <c r="LYA4" s="53"/>
      <c r="LYB4" s="53"/>
      <c r="LYC4" s="53"/>
      <c r="LYD4" s="53"/>
      <c r="LYE4" s="53"/>
      <c r="LYF4" s="53"/>
      <c r="LYG4" s="53"/>
      <c r="LYH4" s="53"/>
      <c r="LYI4" s="53"/>
      <c r="LYJ4" s="53"/>
      <c r="LYK4" s="53"/>
      <c r="LYL4" s="53"/>
      <c r="LYM4" s="53"/>
      <c r="LYN4" s="53"/>
      <c r="LYO4" s="53"/>
      <c r="LYP4" s="53"/>
      <c r="LYQ4" s="53"/>
      <c r="LYR4" s="53"/>
      <c r="LYS4" s="53"/>
      <c r="LYT4" s="53"/>
      <c r="LYU4" s="53"/>
      <c r="LYV4" s="53"/>
      <c r="LYW4" s="53"/>
      <c r="LYX4" s="53"/>
      <c r="LYY4" s="53"/>
      <c r="LYZ4" s="53"/>
      <c r="LZA4" s="53"/>
      <c r="LZB4" s="53"/>
      <c r="LZC4" s="53"/>
      <c r="LZD4" s="53"/>
      <c r="LZE4" s="53"/>
      <c r="LZF4" s="53"/>
      <c r="LZG4" s="53"/>
      <c r="LZH4" s="53"/>
      <c r="LZI4" s="53"/>
      <c r="LZJ4" s="53"/>
      <c r="LZK4" s="53"/>
      <c r="LZL4" s="53"/>
      <c r="LZM4" s="53"/>
      <c r="LZN4" s="53"/>
      <c r="LZO4" s="53"/>
      <c r="LZP4" s="53"/>
      <c r="LZQ4" s="53"/>
      <c r="LZR4" s="53"/>
      <c r="LZS4" s="53"/>
      <c r="LZT4" s="53"/>
      <c r="LZU4" s="53"/>
      <c r="LZV4" s="53"/>
      <c r="LZW4" s="53"/>
      <c r="LZX4" s="53"/>
      <c r="LZY4" s="53"/>
      <c r="LZZ4" s="53"/>
      <c r="MAA4" s="53"/>
      <c r="MAB4" s="53"/>
      <c r="MAC4" s="53"/>
      <c r="MAD4" s="53"/>
      <c r="MAE4" s="53"/>
      <c r="MAF4" s="53"/>
      <c r="MAG4" s="53"/>
      <c r="MAH4" s="53"/>
      <c r="MAI4" s="53"/>
      <c r="MAJ4" s="53"/>
      <c r="MAK4" s="53"/>
      <c r="MAL4" s="53"/>
      <c r="MAM4" s="53"/>
      <c r="MAN4" s="53"/>
      <c r="MAO4" s="53"/>
      <c r="MAP4" s="53"/>
      <c r="MAQ4" s="53"/>
      <c r="MAR4" s="53"/>
      <c r="MAS4" s="53"/>
      <c r="MAT4" s="53"/>
      <c r="MAU4" s="53"/>
      <c r="MAV4" s="53"/>
      <c r="MAW4" s="53"/>
      <c r="MAX4" s="53"/>
      <c r="MAY4" s="53"/>
      <c r="MAZ4" s="53"/>
      <c r="MBA4" s="53"/>
      <c r="MBB4" s="53"/>
      <c r="MBC4" s="53"/>
      <c r="MBD4" s="53"/>
      <c r="MBE4" s="53"/>
      <c r="MBF4" s="53"/>
      <c r="MBG4" s="53"/>
      <c r="MBH4" s="53"/>
      <c r="MBI4" s="53"/>
      <c r="MBJ4" s="53"/>
      <c r="MBK4" s="53"/>
      <c r="MBL4" s="53"/>
      <c r="MBM4" s="53"/>
      <c r="MBN4" s="53"/>
      <c r="MBO4" s="53"/>
      <c r="MBP4" s="53"/>
      <c r="MBQ4" s="53"/>
      <c r="MBR4" s="53"/>
      <c r="MBS4" s="53"/>
      <c r="MBT4" s="53"/>
      <c r="MBU4" s="53"/>
      <c r="MBV4" s="53"/>
      <c r="MBW4" s="53"/>
      <c r="MBX4" s="53"/>
      <c r="MBY4" s="53"/>
      <c r="MBZ4" s="53"/>
      <c r="MCA4" s="53"/>
      <c r="MCB4" s="53"/>
      <c r="MCC4" s="53"/>
      <c r="MCD4" s="53"/>
      <c r="MCE4" s="53"/>
      <c r="MCF4" s="53"/>
      <c r="MCG4" s="53"/>
      <c r="MCH4" s="53"/>
      <c r="MCI4" s="53"/>
      <c r="MCJ4" s="53"/>
      <c r="MCK4" s="53"/>
      <c r="MCL4" s="53"/>
      <c r="MCM4" s="53"/>
      <c r="MCN4" s="53"/>
      <c r="MCO4" s="53"/>
      <c r="MCP4" s="53"/>
      <c r="MCQ4" s="53"/>
      <c r="MCR4" s="53"/>
      <c r="MCS4" s="53"/>
      <c r="MCT4" s="53"/>
      <c r="MCU4" s="53"/>
      <c r="MCV4" s="53"/>
      <c r="MCW4" s="53"/>
      <c r="MCX4" s="53"/>
      <c r="MCY4" s="53"/>
      <c r="MCZ4" s="53"/>
      <c r="MDA4" s="53"/>
      <c r="MDB4" s="53"/>
      <c r="MDC4" s="53"/>
      <c r="MDD4" s="53"/>
      <c r="MDE4" s="53"/>
      <c r="MDF4" s="53"/>
      <c r="MDG4" s="53"/>
      <c r="MDH4" s="53"/>
      <c r="MDI4" s="53"/>
      <c r="MDJ4" s="53"/>
      <c r="MDK4" s="53"/>
      <c r="MDL4" s="53"/>
      <c r="MDM4" s="53"/>
      <c r="MDN4" s="53"/>
      <c r="MDO4" s="53"/>
      <c r="MDP4" s="53"/>
      <c r="MDQ4" s="53"/>
      <c r="MDR4" s="53"/>
      <c r="MDS4" s="53"/>
      <c r="MDT4" s="53"/>
      <c r="MDU4" s="53"/>
      <c r="MDV4" s="53"/>
      <c r="MDW4" s="53"/>
      <c r="MDX4" s="53"/>
      <c r="MDY4" s="53"/>
      <c r="MDZ4" s="53"/>
      <c r="MEA4" s="53"/>
      <c r="MEB4" s="53"/>
      <c r="MEC4" s="53"/>
      <c r="MED4" s="53"/>
      <c r="MEE4" s="53"/>
      <c r="MEF4" s="53"/>
      <c r="MEG4" s="53"/>
      <c r="MEH4" s="53"/>
      <c r="MEI4" s="53"/>
      <c r="MEJ4" s="53"/>
      <c r="MEK4" s="53"/>
      <c r="MEL4" s="53"/>
      <c r="MEM4" s="53"/>
      <c r="MEN4" s="53"/>
      <c r="MEO4" s="53"/>
      <c r="MEP4" s="53"/>
      <c r="MEQ4" s="53"/>
      <c r="MER4" s="53"/>
      <c r="MES4" s="53"/>
      <c r="MET4" s="53"/>
      <c r="MEU4" s="53"/>
      <c r="MEV4" s="53"/>
      <c r="MEW4" s="53"/>
      <c r="MEX4" s="53"/>
      <c r="MEY4" s="53"/>
      <c r="MEZ4" s="53"/>
      <c r="MFA4" s="53"/>
      <c r="MFB4" s="53"/>
      <c r="MFC4" s="53"/>
      <c r="MFD4" s="53"/>
      <c r="MFE4" s="53"/>
      <c r="MFF4" s="53"/>
      <c r="MFG4" s="53"/>
      <c r="MFH4" s="53"/>
      <c r="MFI4" s="53"/>
      <c r="MFJ4" s="53"/>
      <c r="MFK4" s="53"/>
      <c r="MFL4" s="53"/>
      <c r="MFM4" s="53"/>
      <c r="MFN4" s="53"/>
      <c r="MFO4" s="53"/>
      <c r="MFP4" s="53"/>
      <c r="MFQ4" s="53"/>
      <c r="MFR4" s="53"/>
      <c r="MFS4" s="53"/>
      <c r="MFT4" s="53"/>
      <c r="MFU4" s="53"/>
      <c r="MFV4" s="53"/>
      <c r="MFW4" s="53"/>
      <c r="MFX4" s="53"/>
      <c r="MFY4" s="53"/>
      <c r="MFZ4" s="53"/>
      <c r="MGA4" s="53"/>
      <c r="MGB4" s="53"/>
      <c r="MGC4" s="53"/>
      <c r="MGD4" s="53"/>
      <c r="MGE4" s="53"/>
      <c r="MGF4" s="53"/>
      <c r="MGG4" s="53"/>
      <c r="MGH4" s="53"/>
      <c r="MGI4" s="53"/>
      <c r="MGJ4" s="53"/>
      <c r="MGK4" s="53"/>
      <c r="MGL4" s="53"/>
      <c r="MGM4" s="53"/>
      <c r="MGN4" s="53"/>
      <c r="MGO4" s="53"/>
      <c r="MGP4" s="53"/>
      <c r="MGQ4" s="53"/>
      <c r="MGR4" s="53"/>
      <c r="MGS4" s="53"/>
      <c r="MGT4" s="53"/>
      <c r="MGU4" s="53"/>
      <c r="MGV4" s="53"/>
      <c r="MGW4" s="53"/>
      <c r="MGX4" s="53"/>
      <c r="MGY4" s="53"/>
      <c r="MGZ4" s="53"/>
      <c r="MHA4" s="53"/>
      <c r="MHB4" s="53"/>
      <c r="MHC4" s="53"/>
      <c r="MHD4" s="53"/>
      <c r="MHE4" s="53"/>
      <c r="MHF4" s="53"/>
      <c r="MHG4" s="53"/>
      <c r="MHH4" s="53"/>
      <c r="MHI4" s="53"/>
      <c r="MHJ4" s="53"/>
      <c r="MHK4" s="53"/>
      <c r="MHL4" s="53"/>
      <c r="MHM4" s="53"/>
      <c r="MHN4" s="53"/>
      <c r="MHO4" s="53"/>
      <c r="MHP4" s="53"/>
      <c r="MHQ4" s="53"/>
      <c r="MHR4" s="53"/>
      <c r="MHS4" s="53"/>
      <c r="MHT4" s="53"/>
      <c r="MHU4" s="53"/>
      <c r="MHV4" s="53"/>
      <c r="MHW4" s="53"/>
      <c r="MHX4" s="53"/>
      <c r="MHY4" s="53"/>
      <c r="MHZ4" s="53"/>
      <c r="MIA4" s="53"/>
      <c r="MIB4" s="53"/>
      <c r="MIC4" s="53"/>
      <c r="MID4" s="53"/>
      <c r="MIE4" s="53"/>
      <c r="MIF4" s="53"/>
      <c r="MIG4" s="53"/>
      <c r="MIH4" s="53"/>
      <c r="MII4" s="53"/>
      <c r="MIJ4" s="53"/>
      <c r="MIK4" s="53"/>
      <c r="MIL4" s="53"/>
      <c r="MIM4" s="53"/>
      <c r="MIN4" s="53"/>
      <c r="MIO4" s="53"/>
      <c r="MIP4" s="53"/>
      <c r="MIQ4" s="53"/>
      <c r="MIR4" s="53"/>
      <c r="MIS4" s="53"/>
      <c r="MIT4" s="53"/>
      <c r="MIU4" s="53"/>
      <c r="MIV4" s="53"/>
      <c r="MIW4" s="53"/>
      <c r="MIX4" s="53"/>
      <c r="MIY4" s="53"/>
      <c r="MIZ4" s="53"/>
      <c r="MJA4" s="53"/>
      <c r="MJB4" s="53"/>
      <c r="MJC4" s="53"/>
      <c r="MJD4" s="53"/>
      <c r="MJE4" s="53"/>
      <c r="MJF4" s="53"/>
      <c r="MJG4" s="53"/>
      <c r="MJH4" s="53"/>
      <c r="MJI4" s="53"/>
      <c r="MJJ4" s="53"/>
      <c r="MJK4" s="53"/>
      <c r="MJL4" s="53"/>
      <c r="MJM4" s="53"/>
      <c r="MJN4" s="53"/>
      <c r="MJO4" s="53"/>
      <c r="MJP4" s="53"/>
      <c r="MJQ4" s="53"/>
      <c r="MJR4" s="53"/>
      <c r="MJS4" s="53"/>
      <c r="MJT4" s="53"/>
      <c r="MJU4" s="53"/>
      <c r="MJV4" s="53"/>
      <c r="MJW4" s="53"/>
      <c r="MJX4" s="53"/>
      <c r="MJY4" s="53"/>
      <c r="MJZ4" s="53"/>
      <c r="MKA4" s="53"/>
      <c r="MKB4" s="53"/>
      <c r="MKC4" s="53"/>
      <c r="MKD4" s="53"/>
      <c r="MKE4" s="53"/>
      <c r="MKF4" s="53"/>
      <c r="MKG4" s="53"/>
      <c r="MKH4" s="53"/>
      <c r="MKI4" s="53"/>
      <c r="MKJ4" s="53"/>
      <c r="MKK4" s="53"/>
      <c r="MKL4" s="53"/>
      <c r="MKM4" s="53"/>
      <c r="MKN4" s="53"/>
      <c r="MKO4" s="53"/>
      <c r="MKP4" s="53"/>
      <c r="MKQ4" s="53"/>
      <c r="MKR4" s="53"/>
      <c r="MKS4" s="53"/>
      <c r="MKT4" s="53"/>
      <c r="MKU4" s="53"/>
      <c r="MKV4" s="53"/>
      <c r="MKW4" s="53"/>
      <c r="MKX4" s="53"/>
      <c r="MKY4" s="53"/>
      <c r="MKZ4" s="53"/>
      <c r="MLA4" s="53"/>
      <c r="MLB4" s="53"/>
      <c r="MLC4" s="53"/>
      <c r="MLD4" s="53"/>
      <c r="MLE4" s="53"/>
      <c r="MLF4" s="53"/>
      <c r="MLG4" s="53"/>
      <c r="MLH4" s="53"/>
      <c r="MLI4" s="53"/>
      <c r="MLJ4" s="53"/>
      <c r="MLK4" s="53"/>
      <c r="MLL4" s="53"/>
      <c r="MLM4" s="53"/>
      <c r="MLN4" s="53"/>
      <c r="MLO4" s="53"/>
      <c r="MLP4" s="53"/>
      <c r="MLQ4" s="53"/>
      <c r="MLR4" s="53"/>
      <c r="MLS4" s="53"/>
      <c r="MLT4" s="53"/>
      <c r="MLU4" s="53"/>
      <c r="MLV4" s="53"/>
      <c r="MLW4" s="53"/>
      <c r="MLX4" s="53"/>
      <c r="MLY4" s="53"/>
      <c r="MLZ4" s="53"/>
      <c r="MMA4" s="53"/>
      <c r="MMB4" s="53"/>
      <c r="MMC4" s="53"/>
      <c r="MMD4" s="53"/>
      <c r="MME4" s="53"/>
      <c r="MMF4" s="53"/>
      <c r="MMG4" s="53"/>
      <c r="MMH4" s="53"/>
      <c r="MMI4" s="53"/>
      <c r="MMJ4" s="53"/>
      <c r="MMK4" s="53"/>
      <c r="MML4" s="53"/>
      <c r="MMM4" s="53"/>
      <c r="MMN4" s="53"/>
      <c r="MMO4" s="53"/>
      <c r="MMP4" s="53"/>
      <c r="MMQ4" s="53"/>
      <c r="MMR4" s="53"/>
      <c r="MMS4" s="53"/>
      <c r="MMT4" s="53"/>
      <c r="MMU4" s="53"/>
      <c r="MMV4" s="53"/>
      <c r="MMW4" s="53"/>
      <c r="MMX4" s="53"/>
      <c r="MMY4" s="53"/>
      <c r="MMZ4" s="53"/>
      <c r="MNA4" s="53"/>
      <c r="MNB4" s="53"/>
      <c r="MNC4" s="53"/>
      <c r="MND4" s="53"/>
      <c r="MNE4" s="53"/>
      <c r="MNF4" s="53"/>
      <c r="MNG4" s="53"/>
      <c r="MNH4" s="53"/>
      <c r="MNI4" s="53"/>
      <c r="MNJ4" s="53"/>
      <c r="MNK4" s="53"/>
      <c r="MNL4" s="53"/>
      <c r="MNM4" s="53"/>
      <c r="MNN4" s="53"/>
      <c r="MNO4" s="53"/>
      <c r="MNP4" s="53"/>
      <c r="MNQ4" s="53"/>
      <c r="MNR4" s="53"/>
      <c r="MNS4" s="53"/>
      <c r="MNT4" s="53"/>
      <c r="MNU4" s="53"/>
      <c r="MNV4" s="53"/>
      <c r="MNW4" s="53"/>
      <c r="MNX4" s="53"/>
      <c r="MNY4" s="53"/>
      <c r="MNZ4" s="53"/>
      <c r="MOA4" s="53"/>
      <c r="MOB4" s="53"/>
      <c r="MOC4" s="53"/>
      <c r="MOD4" s="53"/>
      <c r="MOE4" s="53"/>
      <c r="MOF4" s="53"/>
      <c r="MOG4" s="53"/>
      <c r="MOH4" s="53"/>
      <c r="MOI4" s="53"/>
      <c r="MOJ4" s="53"/>
      <c r="MOK4" s="53"/>
      <c r="MOL4" s="53"/>
      <c r="MOM4" s="53"/>
      <c r="MON4" s="53"/>
      <c r="MOO4" s="53"/>
      <c r="MOP4" s="53"/>
      <c r="MOQ4" s="53"/>
      <c r="MOR4" s="53"/>
      <c r="MOS4" s="53"/>
      <c r="MOT4" s="53"/>
      <c r="MOU4" s="53"/>
      <c r="MOV4" s="53"/>
      <c r="MOW4" s="53"/>
      <c r="MOX4" s="53"/>
      <c r="MOY4" s="53"/>
      <c r="MOZ4" s="53"/>
      <c r="MPA4" s="53"/>
      <c r="MPB4" s="53"/>
      <c r="MPC4" s="53"/>
      <c r="MPD4" s="53"/>
      <c r="MPE4" s="53"/>
      <c r="MPF4" s="53"/>
      <c r="MPG4" s="53"/>
      <c r="MPH4" s="53"/>
      <c r="MPI4" s="53"/>
      <c r="MPJ4" s="53"/>
      <c r="MPK4" s="53"/>
      <c r="MPL4" s="53"/>
      <c r="MPM4" s="53"/>
      <c r="MPN4" s="53"/>
      <c r="MPO4" s="53"/>
      <c r="MPP4" s="53"/>
      <c r="MPQ4" s="53"/>
      <c r="MPR4" s="53"/>
      <c r="MPS4" s="53"/>
      <c r="MPT4" s="53"/>
      <c r="MPU4" s="53"/>
      <c r="MPV4" s="53"/>
      <c r="MPW4" s="53"/>
      <c r="MPX4" s="53"/>
      <c r="MPY4" s="53"/>
      <c r="MPZ4" s="53"/>
      <c r="MQA4" s="53"/>
      <c r="MQB4" s="53"/>
      <c r="MQC4" s="53"/>
      <c r="MQD4" s="53"/>
      <c r="MQE4" s="53"/>
      <c r="MQF4" s="53"/>
      <c r="MQG4" s="53"/>
      <c r="MQH4" s="53"/>
      <c r="MQI4" s="53"/>
      <c r="MQJ4" s="53"/>
      <c r="MQK4" s="53"/>
      <c r="MQL4" s="53"/>
      <c r="MQM4" s="53"/>
      <c r="MQN4" s="53"/>
      <c r="MQO4" s="53"/>
      <c r="MQP4" s="53"/>
      <c r="MQQ4" s="53"/>
      <c r="MQR4" s="53"/>
      <c r="MQS4" s="53"/>
      <c r="MQT4" s="53"/>
      <c r="MQU4" s="53"/>
      <c r="MQV4" s="53"/>
      <c r="MQW4" s="53"/>
      <c r="MQX4" s="53"/>
      <c r="MQY4" s="53"/>
      <c r="MQZ4" s="53"/>
      <c r="MRA4" s="53"/>
      <c r="MRB4" s="53"/>
      <c r="MRC4" s="53"/>
      <c r="MRD4" s="53"/>
      <c r="MRE4" s="53"/>
      <c r="MRF4" s="53"/>
      <c r="MRG4" s="53"/>
      <c r="MRH4" s="53"/>
      <c r="MRI4" s="53"/>
      <c r="MRJ4" s="53"/>
      <c r="MRK4" s="53"/>
      <c r="MRL4" s="53"/>
      <c r="MRM4" s="53"/>
      <c r="MRN4" s="53"/>
      <c r="MRO4" s="53"/>
      <c r="MRP4" s="53"/>
      <c r="MRQ4" s="53"/>
      <c r="MRR4" s="53"/>
      <c r="MRS4" s="53"/>
      <c r="MRT4" s="53"/>
      <c r="MRU4" s="53"/>
      <c r="MRV4" s="53"/>
      <c r="MRW4" s="53"/>
      <c r="MRX4" s="53"/>
      <c r="MRY4" s="53"/>
      <c r="MRZ4" s="53"/>
      <c r="MSA4" s="53"/>
      <c r="MSB4" s="53"/>
      <c r="MSC4" s="53"/>
      <c r="MSD4" s="53"/>
      <c r="MSE4" s="53"/>
      <c r="MSF4" s="53"/>
      <c r="MSG4" s="53"/>
      <c r="MSH4" s="53"/>
      <c r="MSI4" s="53"/>
      <c r="MSJ4" s="53"/>
      <c r="MSK4" s="53"/>
      <c r="MSL4" s="53"/>
      <c r="MSM4" s="53"/>
      <c r="MSN4" s="53"/>
      <c r="MSO4" s="53"/>
      <c r="MSP4" s="53"/>
      <c r="MSQ4" s="53"/>
      <c r="MSR4" s="53"/>
      <c r="MSS4" s="53"/>
      <c r="MST4" s="53"/>
      <c r="MSU4" s="53"/>
      <c r="MSV4" s="53"/>
      <c r="MSW4" s="53"/>
      <c r="MSX4" s="53"/>
      <c r="MSY4" s="53"/>
      <c r="MSZ4" s="53"/>
      <c r="MTA4" s="53"/>
      <c r="MTB4" s="53"/>
      <c r="MTC4" s="53"/>
      <c r="MTD4" s="53"/>
      <c r="MTE4" s="53"/>
      <c r="MTF4" s="53"/>
      <c r="MTG4" s="53"/>
      <c r="MTH4" s="53"/>
      <c r="MTI4" s="53"/>
      <c r="MTJ4" s="53"/>
      <c r="MTK4" s="53"/>
      <c r="MTL4" s="53"/>
      <c r="MTM4" s="53"/>
      <c r="MTN4" s="53"/>
      <c r="MTO4" s="53"/>
      <c r="MTP4" s="53"/>
      <c r="MTQ4" s="53"/>
      <c r="MTR4" s="53"/>
      <c r="MTS4" s="53"/>
      <c r="MTT4" s="53"/>
      <c r="MTU4" s="53"/>
      <c r="MTV4" s="53"/>
      <c r="MTW4" s="53"/>
      <c r="MTX4" s="53"/>
      <c r="MTY4" s="53"/>
      <c r="MTZ4" s="53"/>
      <c r="MUA4" s="53"/>
      <c r="MUB4" s="53"/>
      <c r="MUC4" s="53"/>
      <c r="MUD4" s="53"/>
      <c r="MUE4" s="53"/>
      <c r="MUF4" s="53"/>
      <c r="MUG4" s="53"/>
      <c r="MUH4" s="53"/>
      <c r="MUI4" s="53"/>
      <c r="MUJ4" s="53"/>
      <c r="MUK4" s="53"/>
      <c r="MUL4" s="53"/>
      <c r="MUM4" s="53"/>
      <c r="MUN4" s="53"/>
      <c r="MUO4" s="53"/>
      <c r="MUP4" s="53"/>
      <c r="MUQ4" s="53"/>
      <c r="MUR4" s="53"/>
      <c r="MUS4" s="53"/>
      <c r="MUT4" s="53"/>
      <c r="MUU4" s="53"/>
      <c r="MUV4" s="53"/>
      <c r="MUW4" s="53"/>
      <c r="MUX4" s="53"/>
      <c r="MUY4" s="53"/>
      <c r="MUZ4" s="53"/>
      <c r="MVA4" s="53"/>
      <c r="MVB4" s="53"/>
      <c r="MVC4" s="53"/>
      <c r="MVD4" s="53"/>
      <c r="MVE4" s="53"/>
      <c r="MVF4" s="53"/>
      <c r="MVG4" s="53"/>
      <c r="MVH4" s="53"/>
      <c r="MVI4" s="53"/>
      <c r="MVJ4" s="53"/>
      <c r="MVK4" s="53"/>
      <c r="MVL4" s="53"/>
      <c r="MVM4" s="53"/>
      <c r="MVN4" s="53"/>
      <c r="MVO4" s="53"/>
      <c r="MVP4" s="53"/>
      <c r="MVQ4" s="53"/>
      <c r="MVR4" s="53"/>
      <c r="MVS4" s="53"/>
      <c r="MVT4" s="53"/>
      <c r="MVU4" s="53"/>
      <c r="MVV4" s="53"/>
      <c r="MVW4" s="53"/>
      <c r="MVX4" s="53"/>
      <c r="MVY4" s="53"/>
      <c r="MVZ4" s="53"/>
      <c r="MWA4" s="53"/>
      <c r="MWB4" s="53"/>
      <c r="MWC4" s="53"/>
      <c r="MWD4" s="53"/>
      <c r="MWE4" s="53"/>
      <c r="MWF4" s="53"/>
      <c r="MWG4" s="53"/>
      <c r="MWH4" s="53"/>
      <c r="MWI4" s="53"/>
      <c r="MWJ4" s="53"/>
      <c r="MWK4" s="53"/>
      <c r="MWL4" s="53"/>
      <c r="MWM4" s="53"/>
      <c r="MWN4" s="53"/>
      <c r="MWO4" s="53"/>
      <c r="MWP4" s="53"/>
      <c r="MWQ4" s="53"/>
      <c r="MWR4" s="53"/>
      <c r="MWS4" s="53"/>
      <c r="MWT4" s="53"/>
      <c r="MWU4" s="53"/>
      <c r="MWV4" s="53"/>
      <c r="MWW4" s="53"/>
      <c r="MWX4" s="53"/>
      <c r="MWY4" s="53"/>
      <c r="MWZ4" s="53"/>
      <c r="MXA4" s="53"/>
      <c r="MXB4" s="53"/>
      <c r="MXC4" s="53"/>
      <c r="MXD4" s="53"/>
      <c r="MXE4" s="53"/>
      <c r="MXF4" s="53"/>
      <c r="MXG4" s="53"/>
      <c r="MXH4" s="53"/>
      <c r="MXI4" s="53"/>
      <c r="MXJ4" s="53"/>
      <c r="MXK4" s="53"/>
      <c r="MXL4" s="53"/>
      <c r="MXM4" s="53"/>
      <c r="MXN4" s="53"/>
      <c r="MXO4" s="53"/>
      <c r="MXP4" s="53"/>
      <c r="MXQ4" s="53"/>
      <c r="MXR4" s="53"/>
      <c r="MXS4" s="53"/>
      <c r="MXT4" s="53"/>
      <c r="MXU4" s="53"/>
      <c r="MXV4" s="53"/>
      <c r="MXW4" s="53"/>
      <c r="MXX4" s="53"/>
      <c r="MXY4" s="53"/>
      <c r="MXZ4" s="53"/>
      <c r="MYA4" s="53"/>
      <c r="MYB4" s="53"/>
      <c r="MYC4" s="53"/>
      <c r="MYD4" s="53"/>
      <c r="MYE4" s="53"/>
      <c r="MYF4" s="53"/>
      <c r="MYG4" s="53"/>
      <c r="MYH4" s="53"/>
      <c r="MYI4" s="53"/>
      <c r="MYJ4" s="53"/>
      <c r="MYK4" s="53"/>
      <c r="MYL4" s="53"/>
      <c r="MYM4" s="53"/>
      <c r="MYN4" s="53"/>
      <c r="MYO4" s="53"/>
      <c r="MYP4" s="53"/>
      <c r="MYQ4" s="53"/>
      <c r="MYR4" s="53"/>
      <c r="MYS4" s="53"/>
      <c r="MYT4" s="53"/>
      <c r="MYU4" s="53"/>
      <c r="MYV4" s="53"/>
      <c r="MYW4" s="53"/>
      <c r="MYX4" s="53"/>
      <c r="MYY4" s="53"/>
      <c r="MYZ4" s="53"/>
      <c r="MZA4" s="53"/>
      <c r="MZB4" s="53"/>
      <c r="MZC4" s="53"/>
      <c r="MZD4" s="53"/>
      <c r="MZE4" s="53"/>
      <c r="MZF4" s="53"/>
      <c r="MZG4" s="53"/>
      <c r="MZH4" s="53"/>
      <c r="MZI4" s="53"/>
      <c r="MZJ4" s="53"/>
      <c r="MZK4" s="53"/>
      <c r="MZL4" s="53"/>
      <c r="MZM4" s="53"/>
      <c r="MZN4" s="53"/>
      <c r="MZO4" s="53"/>
      <c r="MZP4" s="53"/>
      <c r="MZQ4" s="53"/>
      <c r="MZR4" s="53"/>
      <c r="MZS4" s="53"/>
      <c r="MZT4" s="53"/>
      <c r="MZU4" s="53"/>
      <c r="MZV4" s="53"/>
      <c r="MZW4" s="53"/>
      <c r="MZX4" s="53"/>
      <c r="MZY4" s="53"/>
      <c r="MZZ4" s="53"/>
      <c r="NAA4" s="53"/>
      <c r="NAB4" s="53"/>
      <c r="NAC4" s="53"/>
      <c r="NAD4" s="53"/>
      <c r="NAE4" s="53"/>
      <c r="NAF4" s="53"/>
      <c r="NAG4" s="53"/>
      <c r="NAH4" s="53"/>
      <c r="NAI4" s="53"/>
      <c r="NAJ4" s="53"/>
      <c r="NAK4" s="53"/>
      <c r="NAL4" s="53"/>
      <c r="NAM4" s="53"/>
      <c r="NAN4" s="53"/>
      <c r="NAO4" s="53"/>
      <c r="NAP4" s="53"/>
      <c r="NAQ4" s="53"/>
      <c r="NAR4" s="53"/>
      <c r="NAS4" s="53"/>
      <c r="NAT4" s="53"/>
      <c r="NAU4" s="53"/>
      <c r="NAV4" s="53"/>
      <c r="NAW4" s="53"/>
      <c r="NAX4" s="53"/>
      <c r="NAY4" s="53"/>
      <c r="NAZ4" s="53"/>
      <c r="NBA4" s="53"/>
      <c r="NBB4" s="53"/>
      <c r="NBC4" s="53"/>
      <c r="NBD4" s="53"/>
      <c r="NBE4" s="53"/>
      <c r="NBF4" s="53"/>
      <c r="NBG4" s="53"/>
      <c r="NBH4" s="53"/>
      <c r="NBI4" s="53"/>
      <c r="NBJ4" s="53"/>
      <c r="NBK4" s="53"/>
      <c r="NBL4" s="53"/>
      <c r="NBM4" s="53"/>
      <c r="NBN4" s="53"/>
      <c r="NBO4" s="53"/>
      <c r="NBP4" s="53"/>
      <c r="NBQ4" s="53"/>
      <c r="NBR4" s="53"/>
      <c r="NBS4" s="53"/>
      <c r="NBT4" s="53"/>
      <c r="NBU4" s="53"/>
      <c r="NBV4" s="53"/>
      <c r="NBW4" s="53"/>
      <c r="NBX4" s="53"/>
      <c r="NBY4" s="53"/>
      <c r="NBZ4" s="53"/>
      <c r="NCA4" s="53"/>
      <c r="NCB4" s="53"/>
      <c r="NCC4" s="53"/>
      <c r="NCD4" s="53"/>
      <c r="NCE4" s="53"/>
      <c r="NCF4" s="53"/>
      <c r="NCG4" s="53"/>
      <c r="NCH4" s="53"/>
      <c r="NCI4" s="53"/>
      <c r="NCJ4" s="53"/>
      <c r="NCK4" s="53"/>
      <c r="NCL4" s="53"/>
      <c r="NCM4" s="53"/>
      <c r="NCN4" s="53"/>
      <c r="NCO4" s="53"/>
      <c r="NCP4" s="53"/>
      <c r="NCQ4" s="53"/>
      <c r="NCR4" s="53"/>
      <c r="NCS4" s="53"/>
      <c r="NCT4" s="53"/>
      <c r="NCU4" s="53"/>
      <c r="NCV4" s="53"/>
      <c r="NCW4" s="53"/>
      <c r="NCX4" s="53"/>
      <c r="NCY4" s="53"/>
      <c r="NCZ4" s="53"/>
      <c r="NDA4" s="53"/>
      <c r="NDB4" s="53"/>
      <c r="NDC4" s="53"/>
      <c r="NDD4" s="53"/>
      <c r="NDE4" s="53"/>
      <c r="NDF4" s="53"/>
      <c r="NDG4" s="53"/>
      <c r="NDH4" s="53"/>
      <c r="NDI4" s="53"/>
      <c r="NDJ4" s="53"/>
      <c r="NDK4" s="53"/>
      <c r="NDL4" s="53"/>
      <c r="NDM4" s="53"/>
      <c r="NDN4" s="53"/>
      <c r="NDO4" s="53"/>
      <c r="NDP4" s="53"/>
      <c r="NDQ4" s="53"/>
      <c r="NDR4" s="53"/>
      <c r="NDS4" s="53"/>
      <c r="NDT4" s="53"/>
      <c r="NDU4" s="53"/>
      <c r="NDV4" s="53"/>
      <c r="NDW4" s="53"/>
      <c r="NDX4" s="53"/>
      <c r="NDY4" s="53"/>
      <c r="NDZ4" s="53"/>
      <c r="NEA4" s="53"/>
      <c r="NEB4" s="53"/>
      <c r="NEC4" s="53"/>
      <c r="NED4" s="53"/>
      <c r="NEE4" s="53"/>
      <c r="NEF4" s="53"/>
      <c r="NEG4" s="53"/>
      <c r="NEH4" s="53"/>
      <c r="NEI4" s="53"/>
      <c r="NEJ4" s="53"/>
      <c r="NEK4" s="53"/>
      <c r="NEL4" s="53"/>
      <c r="NEM4" s="53"/>
      <c r="NEN4" s="53"/>
      <c r="NEO4" s="53"/>
      <c r="NEP4" s="53"/>
      <c r="NEQ4" s="53"/>
      <c r="NER4" s="53"/>
      <c r="NES4" s="53"/>
      <c r="NET4" s="53"/>
      <c r="NEU4" s="53"/>
      <c r="NEV4" s="53"/>
      <c r="NEW4" s="53"/>
      <c r="NEX4" s="53"/>
      <c r="NEY4" s="53"/>
      <c r="NEZ4" s="53"/>
      <c r="NFA4" s="53"/>
      <c r="NFB4" s="53"/>
      <c r="NFC4" s="53"/>
      <c r="NFD4" s="53"/>
      <c r="NFE4" s="53"/>
      <c r="NFF4" s="53"/>
      <c r="NFG4" s="53"/>
      <c r="NFH4" s="53"/>
      <c r="NFI4" s="53"/>
      <c r="NFJ4" s="53"/>
      <c r="NFK4" s="53"/>
      <c r="NFL4" s="53"/>
      <c r="NFM4" s="53"/>
      <c r="NFN4" s="53"/>
      <c r="NFO4" s="53"/>
      <c r="NFP4" s="53"/>
      <c r="NFQ4" s="53"/>
      <c r="NFR4" s="53"/>
      <c r="NFS4" s="53"/>
      <c r="NFT4" s="53"/>
      <c r="NFU4" s="53"/>
      <c r="NFV4" s="53"/>
      <c r="NFW4" s="53"/>
      <c r="NFX4" s="53"/>
      <c r="NFY4" s="53"/>
      <c r="NFZ4" s="53"/>
      <c r="NGA4" s="53"/>
      <c r="NGB4" s="53"/>
      <c r="NGC4" s="53"/>
      <c r="NGD4" s="53"/>
      <c r="NGE4" s="53"/>
      <c r="NGF4" s="53"/>
      <c r="NGG4" s="53"/>
      <c r="NGH4" s="53"/>
      <c r="NGI4" s="53"/>
      <c r="NGJ4" s="53"/>
      <c r="NGK4" s="53"/>
      <c r="NGL4" s="53"/>
      <c r="NGM4" s="53"/>
      <c r="NGN4" s="53"/>
      <c r="NGO4" s="53"/>
      <c r="NGP4" s="53"/>
      <c r="NGQ4" s="53"/>
      <c r="NGR4" s="53"/>
      <c r="NGS4" s="53"/>
      <c r="NGT4" s="53"/>
      <c r="NGU4" s="53"/>
      <c r="NGV4" s="53"/>
      <c r="NGW4" s="53"/>
      <c r="NGX4" s="53"/>
      <c r="NGY4" s="53"/>
      <c r="NGZ4" s="53"/>
      <c r="NHA4" s="53"/>
      <c r="NHB4" s="53"/>
      <c r="NHC4" s="53"/>
      <c r="NHD4" s="53"/>
      <c r="NHE4" s="53"/>
      <c r="NHF4" s="53"/>
      <c r="NHG4" s="53"/>
      <c r="NHH4" s="53"/>
      <c r="NHI4" s="53"/>
      <c r="NHJ4" s="53"/>
      <c r="NHK4" s="53"/>
      <c r="NHL4" s="53"/>
      <c r="NHM4" s="53"/>
      <c r="NHN4" s="53"/>
      <c r="NHO4" s="53"/>
      <c r="NHP4" s="53"/>
      <c r="NHQ4" s="53"/>
      <c r="NHR4" s="53"/>
      <c r="NHS4" s="53"/>
      <c r="NHT4" s="53"/>
      <c r="NHU4" s="53"/>
      <c r="NHV4" s="53"/>
      <c r="NHW4" s="53"/>
      <c r="NHX4" s="53"/>
      <c r="NHY4" s="53"/>
      <c r="NHZ4" s="53"/>
      <c r="NIA4" s="53"/>
      <c r="NIB4" s="53"/>
      <c r="NIC4" s="53"/>
      <c r="NID4" s="53"/>
      <c r="NIE4" s="53"/>
      <c r="NIF4" s="53"/>
      <c r="NIG4" s="53"/>
      <c r="NIH4" s="53"/>
      <c r="NII4" s="53"/>
      <c r="NIJ4" s="53"/>
      <c r="NIK4" s="53"/>
      <c r="NIL4" s="53"/>
      <c r="NIM4" s="53"/>
      <c r="NIN4" s="53"/>
      <c r="NIO4" s="53"/>
      <c r="NIP4" s="53"/>
      <c r="NIQ4" s="53"/>
      <c r="NIR4" s="53"/>
      <c r="NIS4" s="53"/>
      <c r="NIT4" s="53"/>
      <c r="NIU4" s="53"/>
      <c r="NIV4" s="53"/>
      <c r="NIW4" s="53"/>
      <c r="NIX4" s="53"/>
      <c r="NIY4" s="53"/>
      <c r="NIZ4" s="53"/>
      <c r="NJA4" s="53"/>
      <c r="NJB4" s="53"/>
      <c r="NJC4" s="53"/>
      <c r="NJD4" s="53"/>
      <c r="NJE4" s="53"/>
      <c r="NJF4" s="53"/>
      <c r="NJG4" s="53"/>
      <c r="NJH4" s="53"/>
      <c r="NJI4" s="53"/>
      <c r="NJJ4" s="53"/>
      <c r="NJK4" s="53"/>
      <c r="NJL4" s="53"/>
      <c r="NJM4" s="53"/>
      <c r="NJN4" s="53"/>
      <c r="NJO4" s="53"/>
      <c r="NJP4" s="53"/>
      <c r="NJQ4" s="53"/>
      <c r="NJR4" s="53"/>
      <c r="NJS4" s="53"/>
      <c r="NJT4" s="53"/>
      <c r="NJU4" s="53"/>
      <c r="NJV4" s="53"/>
      <c r="NJW4" s="53"/>
      <c r="NJX4" s="53"/>
      <c r="NJY4" s="53"/>
      <c r="NJZ4" s="53"/>
      <c r="NKA4" s="53"/>
      <c r="NKB4" s="53"/>
      <c r="NKC4" s="53"/>
      <c r="NKD4" s="53"/>
      <c r="NKE4" s="53"/>
      <c r="NKF4" s="53"/>
      <c r="NKG4" s="53"/>
      <c r="NKH4" s="53"/>
      <c r="NKI4" s="53"/>
      <c r="NKJ4" s="53"/>
      <c r="NKK4" s="53"/>
      <c r="NKL4" s="53"/>
      <c r="NKM4" s="53"/>
      <c r="NKN4" s="53"/>
      <c r="NKO4" s="53"/>
      <c r="NKP4" s="53"/>
      <c r="NKQ4" s="53"/>
      <c r="NKR4" s="53"/>
      <c r="NKS4" s="53"/>
      <c r="NKT4" s="53"/>
      <c r="NKU4" s="53"/>
      <c r="NKV4" s="53"/>
      <c r="NKW4" s="53"/>
      <c r="NKX4" s="53"/>
      <c r="NKY4" s="53"/>
      <c r="NKZ4" s="53"/>
      <c r="NLA4" s="53"/>
      <c r="NLB4" s="53"/>
      <c r="NLC4" s="53"/>
      <c r="NLD4" s="53"/>
      <c r="NLE4" s="53"/>
      <c r="NLF4" s="53"/>
      <c r="NLG4" s="53"/>
      <c r="NLH4" s="53"/>
      <c r="NLI4" s="53"/>
      <c r="NLJ4" s="53"/>
      <c r="NLK4" s="53"/>
      <c r="NLL4" s="53"/>
      <c r="NLM4" s="53"/>
      <c r="NLN4" s="53"/>
      <c r="NLO4" s="53"/>
      <c r="NLP4" s="53"/>
      <c r="NLQ4" s="53"/>
      <c r="NLR4" s="53"/>
      <c r="NLS4" s="53"/>
      <c r="NLT4" s="53"/>
      <c r="NLU4" s="53"/>
      <c r="NLV4" s="53"/>
      <c r="NLW4" s="53"/>
      <c r="NLX4" s="53"/>
      <c r="NLY4" s="53"/>
      <c r="NLZ4" s="53"/>
      <c r="NMA4" s="53"/>
      <c r="NMB4" s="53"/>
      <c r="NMC4" s="53"/>
      <c r="NMD4" s="53"/>
      <c r="NME4" s="53"/>
      <c r="NMF4" s="53"/>
      <c r="NMG4" s="53"/>
      <c r="NMH4" s="53"/>
      <c r="NMI4" s="53"/>
      <c r="NMJ4" s="53"/>
      <c r="NMK4" s="53"/>
      <c r="NML4" s="53"/>
      <c r="NMM4" s="53"/>
      <c r="NMN4" s="53"/>
      <c r="NMO4" s="53"/>
      <c r="NMP4" s="53"/>
      <c r="NMQ4" s="53"/>
      <c r="NMR4" s="53"/>
      <c r="NMS4" s="53"/>
      <c r="NMT4" s="53"/>
      <c r="NMU4" s="53"/>
      <c r="NMV4" s="53"/>
      <c r="NMW4" s="53"/>
      <c r="NMX4" s="53"/>
      <c r="NMY4" s="53"/>
      <c r="NMZ4" s="53"/>
      <c r="NNA4" s="53"/>
      <c r="NNB4" s="53"/>
      <c r="NNC4" s="53"/>
      <c r="NND4" s="53"/>
      <c r="NNE4" s="53"/>
      <c r="NNF4" s="53"/>
      <c r="NNG4" s="53"/>
      <c r="NNH4" s="53"/>
      <c r="NNI4" s="53"/>
      <c r="NNJ4" s="53"/>
      <c r="NNK4" s="53"/>
      <c r="NNL4" s="53"/>
      <c r="NNM4" s="53"/>
      <c r="NNN4" s="53"/>
      <c r="NNO4" s="53"/>
      <c r="NNP4" s="53"/>
      <c r="NNQ4" s="53"/>
      <c r="NNR4" s="53"/>
      <c r="NNS4" s="53"/>
      <c r="NNT4" s="53"/>
      <c r="NNU4" s="53"/>
      <c r="NNV4" s="53"/>
      <c r="NNW4" s="53"/>
      <c r="NNX4" s="53"/>
      <c r="NNY4" s="53"/>
      <c r="NNZ4" s="53"/>
      <c r="NOA4" s="53"/>
      <c r="NOB4" s="53"/>
      <c r="NOC4" s="53"/>
      <c r="NOD4" s="53"/>
      <c r="NOE4" s="53"/>
      <c r="NOF4" s="53"/>
      <c r="NOG4" s="53"/>
      <c r="NOH4" s="53"/>
      <c r="NOI4" s="53"/>
      <c r="NOJ4" s="53"/>
      <c r="NOK4" s="53"/>
      <c r="NOL4" s="53"/>
      <c r="NOM4" s="53"/>
      <c r="NON4" s="53"/>
      <c r="NOO4" s="53"/>
      <c r="NOP4" s="53"/>
      <c r="NOQ4" s="53"/>
      <c r="NOR4" s="53"/>
      <c r="NOS4" s="53"/>
      <c r="NOT4" s="53"/>
      <c r="NOU4" s="53"/>
      <c r="NOV4" s="53"/>
      <c r="NOW4" s="53"/>
      <c r="NOX4" s="53"/>
      <c r="NOY4" s="53"/>
      <c r="NOZ4" s="53"/>
      <c r="NPA4" s="53"/>
      <c r="NPB4" s="53"/>
      <c r="NPC4" s="53"/>
      <c r="NPD4" s="53"/>
      <c r="NPE4" s="53"/>
      <c r="NPF4" s="53"/>
      <c r="NPG4" s="53"/>
      <c r="NPH4" s="53"/>
      <c r="NPI4" s="53"/>
      <c r="NPJ4" s="53"/>
      <c r="NPK4" s="53"/>
      <c r="NPL4" s="53"/>
      <c r="NPM4" s="53"/>
      <c r="NPN4" s="53"/>
      <c r="NPO4" s="53"/>
      <c r="NPP4" s="53"/>
      <c r="NPQ4" s="53"/>
      <c r="NPR4" s="53"/>
      <c r="NPS4" s="53"/>
      <c r="NPT4" s="53"/>
      <c r="NPU4" s="53"/>
      <c r="NPV4" s="53"/>
      <c r="NPW4" s="53"/>
      <c r="NPX4" s="53"/>
      <c r="NPY4" s="53"/>
      <c r="NPZ4" s="53"/>
      <c r="NQA4" s="53"/>
      <c r="NQB4" s="53"/>
      <c r="NQC4" s="53"/>
      <c r="NQD4" s="53"/>
      <c r="NQE4" s="53"/>
      <c r="NQF4" s="53"/>
      <c r="NQG4" s="53"/>
      <c r="NQH4" s="53"/>
      <c r="NQI4" s="53"/>
      <c r="NQJ4" s="53"/>
      <c r="NQK4" s="53"/>
      <c r="NQL4" s="53"/>
      <c r="NQM4" s="53"/>
      <c r="NQN4" s="53"/>
      <c r="NQO4" s="53"/>
      <c r="NQP4" s="53"/>
      <c r="NQQ4" s="53"/>
      <c r="NQR4" s="53"/>
      <c r="NQS4" s="53"/>
      <c r="NQT4" s="53"/>
      <c r="NQU4" s="53"/>
      <c r="NQV4" s="53"/>
      <c r="NQW4" s="53"/>
      <c r="NQX4" s="53"/>
      <c r="NQY4" s="53"/>
      <c r="NQZ4" s="53"/>
      <c r="NRA4" s="53"/>
      <c r="NRB4" s="53"/>
      <c r="NRC4" s="53"/>
      <c r="NRD4" s="53"/>
      <c r="NRE4" s="53"/>
      <c r="NRF4" s="53"/>
      <c r="NRG4" s="53"/>
      <c r="NRH4" s="53"/>
      <c r="NRI4" s="53"/>
      <c r="NRJ4" s="53"/>
      <c r="NRK4" s="53"/>
      <c r="NRL4" s="53"/>
      <c r="NRM4" s="53"/>
      <c r="NRN4" s="53"/>
      <c r="NRO4" s="53"/>
      <c r="NRP4" s="53"/>
      <c r="NRQ4" s="53"/>
      <c r="NRR4" s="53"/>
      <c r="NRS4" s="53"/>
      <c r="NRT4" s="53"/>
      <c r="NRU4" s="53"/>
      <c r="NRV4" s="53"/>
      <c r="NRW4" s="53"/>
      <c r="NRX4" s="53"/>
      <c r="NRY4" s="53"/>
      <c r="NRZ4" s="53"/>
      <c r="NSA4" s="53"/>
      <c r="NSB4" s="53"/>
      <c r="NSC4" s="53"/>
      <c r="NSD4" s="53"/>
      <c r="NSE4" s="53"/>
      <c r="NSF4" s="53"/>
      <c r="NSG4" s="53"/>
      <c r="NSH4" s="53"/>
      <c r="NSI4" s="53"/>
      <c r="NSJ4" s="53"/>
      <c r="NSK4" s="53"/>
      <c r="NSL4" s="53"/>
      <c r="NSM4" s="53"/>
      <c r="NSN4" s="53"/>
      <c r="NSO4" s="53"/>
      <c r="NSP4" s="53"/>
      <c r="NSQ4" s="53"/>
      <c r="NSR4" s="53"/>
      <c r="NSS4" s="53"/>
      <c r="NST4" s="53"/>
      <c r="NSU4" s="53"/>
      <c r="NSV4" s="53"/>
      <c r="NSW4" s="53"/>
      <c r="NSX4" s="53"/>
      <c r="NSY4" s="53"/>
      <c r="NSZ4" s="53"/>
      <c r="NTA4" s="53"/>
      <c r="NTB4" s="53"/>
      <c r="NTC4" s="53"/>
      <c r="NTD4" s="53"/>
      <c r="NTE4" s="53"/>
      <c r="NTF4" s="53"/>
      <c r="NTG4" s="53"/>
      <c r="NTH4" s="53"/>
      <c r="NTI4" s="53"/>
      <c r="NTJ4" s="53"/>
      <c r="NTK4" s="53"/>
      <c r="NTL4" s="53"/>
      <c r="NTM4" s="53"/>
      <c r="NTN4" s="53"/>
      <c r="NTO4" s="53"/>
      <c r="NTP4" s="53"/>
      <c r="NTQ4" s="53"/>
      <c r="NTR4" s="53"/>
      <c r="NTS4" s="53"/>
      <c r="NTT4" s="53"/>
      <c r="NTU4" s="53"/>
      <c r="NTV4" s="53"/>
      <c r="NTW4" s="53"/>
      <c r="NTX4" s="53"/>
      <c r="NTY4" s="53"/>
      <c r="NTZ4" s="53"/>
      <c r="NUA4" s="53"/>
      <c r="NUB4" s="53"/>
      <c r="NUC4" s="53"/>
      <c r="NUD4" s="53"/>
      <c r="NUE4" s="53"/>
      <c r="NUF4" s="53"/>
      <c r="NUG4" s="53"/>
      <c r="NUH4" s="53"/>
      <c r="NUI4" s="53"/>
      <c r="NUJ4" s="53"/>
      <c r="NUK4" s="53"/>
      <c r="NUL4" s="53"/>
      <c r="NUM4" s="53"/>
      <c r="NUN4" s="53"/>
      <c r="NUO4" s="53"/>
      <c r="NUP4" s="53"/>
      <c r="NUQ4" s="53"/>
      <c r="NUR4" s="53"/>
      <c r="NUS4" s="53"/>
      <c r="NUT4" s="53"/>
      <c r="NUU4" s="53"/>
      <c r="NUV4" s="53"/>
      <c r="NUW4" s="53"/>
      <c r="NUX4" s="53"/>
      <c r="NUY4" s="53"/>
      <c r="NUZ4" s="53"/>
      <c r="NVA4" s="53"/>
      <c r="NVB4" s="53"/>
      <c r="NVC4" s="53"/>
      <c r="NVD4" s="53"/>
      <c r="NVE4" s="53"/>
      <c r="NVF4" s="53"/>
      <c r="NVG4" s="53"/>
      <c r="NVH4" s="53"/>
      <c r="NVI4" s="53"/>
      <c r="NVJ4" s="53"/>
      <c r="NVK4" s="53"/>
      <c r="NVL4" s="53"/>
      <c r="NVM4" s="53"/>
      <c r="NVN4" s="53"/>
      <c r="NVO4" s="53"/>
      <c r="NVP4" s="53"/>
      <c r="NVQ4" s="53"/>
      <c r="NVR4" s="53"/>
      <c r="NVS4" s="53"/>
      <c r="NVT4" s="53"/>
      <c r="NVU4" s="53"/>
      <c r="NVV4" s="53"/>
      <c r="NVW4" s="53"/>
      <c r="NVX4" s="53"/>
      <c r="NVY4" s="53"/>
      <c r="NVZ4" s="53"/>
      <c r="NWA4" s="53"/>
      <c r="NWB4" s="53"/>
      <c r="NWC4" s="53"/>
      <c r="NWD4" s="53"/>
      <c r="NWE4" s="53"/>
      <c r="NWF4" s="53"/>
      <c r="NWG4" s="53"/>
      <c r="NWH4" s="53"/>
      <c r="NWI4" s="53"/>
      <c r="NWJ4" s="53"/>
      <c r="NWK4" s="53"/>
      <c r="NWL4" s="53"/>
      <c r="NWM4" s="53"/>
      <c r="NWN4" s="53"/>
      <c r="NWO4" s="53"/>
      <c r="NWP4" s="53"/>
      <c r="NWQ4" s="53"/>
      <c r="NWR4" s="53"/>
      <c r="NWS4" s="53"/>
      <c r="NWT4" s="53"/>
      <c r="NWU4" s="53"/>
      <c r="NWV4" s="53"/>
      <c r="NWW4" s="53"/>
      <c r="NWX4" s="53"/>
      <c r="NWY4" s="53"/>
      <c r="NWZ4" s="53"/>
      <c r="NXA4" s="53"/>
      <c r="NXB4" s="53"/>
      <c r="NXC4" s="53"/>
      <c r="NXD4" s="53"/>
      <c r="NXE4" s="53"/>
      <c r="NXF4" s="53"/>
      <c r="NXG4" s="53"/>
      <c r="NXH4" s="53"/>
      <c r="NXI4" s="53"/>
      <c r="NXJ4" s="53"/>
      <c r="NXK4" s="53"/>
      <c r="NXL4" s="53"/>
      <c r="NXM4" s="53"/>
      <c r="NXN4" s="53"/>
      <c r="NXO4" s="53"/>
      <c r="NXP4" s="53"/>
      <c r="NXQ4" s="53"/>
      <c r="NXR4" s="53"/>
      <c r="NXS4" s="53"/>
      <c r="NXT4" s="53"/>
      <c r="NXU4" s="53"/>
      <c r="NXV4" s="53"/>
      <c r="NXW4" s="53"/>
      <c r="NXX4" s="53"/>
      <c r="NXY4" s="53"/>
      <c r="NXZ4" s="53"/>
      <c r="NYA4" s="53"/>
      <c r="NYB4" s="53"/>
      <c r="NYC4" s="53"/>
      <c r="NYD4" s="53"/>
      <c r="NYE4" s="53"/>
      <c r="NYF4" s="53"/>
      <c r="NYG4" s="53"/>
      <c r="NYH4" s="53"/>
      <c r="NYI4" s="53"/>
      <c r="NYJ4" s="53"/>
      <c r="NYK4" s="53"/>
      <c r="NYL4" s="53"/>
      <c r="NYM4" s="53"/>
      <c r="NYN4" s="53"/>
      <c r="NYO4" s="53"/>
      <c r="NYP4" s="53"/>
      <c r="NYQ4" s="53"/>
      <c r="NYR4" s="53"/>
      <c r="NYS4" s="53"/>
      <c r="NYT4" s="53"/>
      <c r="NYU4" s="53"/>
      <c r="NYV4" s="53"/>
      <c r="NYW4" s="53"/>
      <c r="NYX4" s="53"/>
      <c r="NYY4" s="53"/>
      <c r="NYZ4" s="53"/>
      <c r="NZA4" s="53"/>
      <c r="NZB4" s="53"/>
      <c r="NZC4" s="53"/>
      <c r="NZD4" s="53"/>
      <c r="NZE4" s="53"/>
      <c r="NZF4" s="53"/>
      <c r="NZG4" s="53"/>
      <c r="NZH4" s="53"/>
      <c r="NZI4" s="53"/>
      <c r="NZJ4" s="53"/>
      <c r="NZK4" s="53"/>
      <c r="NZL4" s="53"/>
      <c r="NZM4" s="53"/>
      <c r="NZN4" s="53"/>
      <c r="NZO4" s="53"/>
      <c r="NZP4" s="53"/>
      <c r="NZQ4" s="53"/>
      <c r="NZR4" s="53"/>
      <c r="NZS4" s="53"/>
      <c r="NZT4" s="53"/>
      <c r="NZU4" s="53"/>
      <c r="NZV4" s="53"/>
      <c r="NZW4" s="53"/>
      <c r="NZX4" s="53"/>
      <c r="NZY4" s="53"/>
      <c r="NZZ4" s="53"/>
      <c r="OAA4" s="53"/>
      <c r="OAB4" s="53"/>
      <c r="OAC4" s="53"/>
      <c r="OAD4" s="53"/>
      <c r="OAE4" s="53"/>
      <c r="OAF4" s="53"/>
      <c r="OAG4" s="53"/>
      <c r="OAH4" s="53"/>
      <c r="OAI4" s="53"/>
      <c r="OAJ4" s="53"/>
      <c r="OAK4" s="53"/>
      <c r="OAL4" s="53"/>
      <c r="OAM4" s="53"/>
      <c r="OAN4" s="53"/>
      <c r="OAO4" s="53"/>
      <c r="OAP4" s="53"/>
      <c r="OAQ4" s="53"/>
      <c r="OAR4" s="53"/>
      <c r="OAS4" s="53"/>
      <c r="OAT4" s="53"/>
      <c r="OAU4" s="53"/>
      <c r="OAV4" s="53"/>
      <c r="OAW4" s="53"/>
      <c r="OAX4" s="53"/>
      <c r="OAY4" s="53"/>
      <c r="OAZ4" s="53"/>
      <c r="OBA4" s="53"/>
      <c r="OBB4" s="53"/>
      <c r="OBC4" s="53"/>
      <c r="OBD4" s="53"/>
      <c r="OBE4" s="53"/>
      <c r="OBF4" s="53"/>
      <c r="OBG4" s="53"/>
      <c r="OBH4" s="53"/>
      <c r="OBI4" s="53"/>
      <c r="OBJ4" s="53"/>
      <c r="OBK4" s="53"/>
      <c r="OBL4" s="53"/>
      <c r="OBM4" s="53"/>
      <c r="OBN4" s="53"/>
      <c r="OBO4" s="53"/>
      <c r="OBP4" s="53"/>
      <c r="OBQ4" s="53"/>
      <c r="OBR4" s="53"/>
      <c r="OBS4" s="53"/>
      <c r="OBT4" s="53"/>
      <c r="OBU4" s="53"/>
      <c r="OBV4" s="53"/>
      <c r="OBW4" s="53"/>
      <c r="OBX4" s="53"/>
      <c r="OBY4" s="53"/>
      <c r="OBZ4" s="53"/>
      <c r="OCA4" s="53"/>
      <c r="OCB4" s="53"/>
      <c r="OCC4" s="53"/>
      <c r="OCD4" s="53"/>
      <c r="OCE4" s="53"/>
      <c r="OCF4" s="53"/>
      <c r="OCG4" s="53"/>
      <c r="OCH4" s="53"/>
      <c r="OCI4" s="53"/>
      <c r="OCJ4" s="53"/>
      <c r="OCK4" s="53"/>
      <c r="OCL4" s="53"/>
      <c r="OCM4" s="53"/>
      <c r="OCN4" s="53"/>
      <c r="OCO4" s="53"/>
      <c r="OCP4" s="53"/>
      <c r="OCQ4" s="53"/>
      <c r="OCR4" s="53"/>
      <c r="OCS4" s="53"/>
      <c r="OCT4" s="53"/>
      <c r="OCU4" s="53"/>
      <c r="OCV4" s="53"/>
      <c r="OCW4" s="53"/>
      <c r="OCX4" s="53"/>
      <c r="OCY4" s="53"/>
      <c r="OCZ4" s="53"/>
      <c r="ODA4" s="53"/>
      <c r="ODB4" s="53"/>
      <c r="ODC4" s="53"/>
      <c r="ODD4" s="53"/>
      <c r="ODE4" s="53"/>
      <c r="ODF4" s="53"/>
      <c r="ODG4" s="53"/>
      <c r="ODH4" s="53"/>
      <c r="ODI4" s="53"/>
      <c r="ODJ4" s="53"/>
      <c r="ODK4" s="53"/>
      <c r="ODL4" s="53"/>
      <c r="ODM4" s="53"/>
      <c r="ODN4" s="53"/>
      <c r="ODO4" s="53"/>
      <c r="ODP4" s="53"/>
      <c r="ODQ4" s="53"/>
      <c r="ODR4" s="53"/>
      <c r="ODS4" s="53"/>
      <c r="ODT4" s="53"/>
      <c r="ODU4" s="53"/>
      <c r="ODV4" s="53"/>
      <c r="ODW4" s="53"/>
      <c r="ODX4" s="53"/>
      <c r="ODY4" s="53"/>
      <c r="ODZ4" s="53"/>
      <c r="OEA4" s="53"/>
      <c r="OEB4" s="53"/>
      <c r="OEC4" s="53"/>
      <c r="OED4" s="53"/>
      <c r="OEE4" s="53"/>
      <c r="OEF4" s="53"/>
      <c r="OEG4" s="53"/>
      <c r="OEH4" s="53"/>
      <c r="OEI4" s="53"/>
      <c r="OEJ4" s="53"/>
      <c r="OEK4" s="53"/>
      <c r="OEL4" s="53"/>
      <c r="OEM4" s="53"/>
      <c r="OEN4" s="53"/>
      <c r="OEO4" s="53"/>
      <c r="OEP4" s="53"/>
      <c r="OEQ4" s="53"/>
      <c r="OER4" s="53"/>
      <c r="OES4" s="53"/>
      <c r="OET4" s="53"/>
      <c r="OEU4" s="53"/>
      <c r="OEV4" s="53"/>
      <c r="OEW4" s="53"/>
      <c r="OEX4" s="53"/>
      <c r="OEY4" s="53"/>
      <c r="OEZ4" s="53"/>
      <c r="OFA4" s="53"/>
      <c r="OFB4" s="53"/>
      <c r="OFC4" s="53"/>
      <c r="OFD4" s="53"/>
      <c r="OFE4" s="53"/>
      <c r="OFF4" s="53"/>
      <c r="OFG4" s="53"/>
      <c r="OFH4" s="53"/>
      <c r="OFI4" s="53"/>
      <c r="OFJ4" s="53"/>
      <c r="OFK4" s="53"/>
      <c r="OFL4" s="53"/>
      <c r="OFM4" s="53"/>
      <c r="OFN4" s="53"/>
      <c r="OFO4" s="53"/>
      <c r="OFP4" s="53"/>
      <c r="OFQ4" s="53"/>
      <c r="OFR4" s="53"/>
      <c r="OFS4" s="53"/>
      <c r="OFT4" s="53"/>
      <c r="OFU4" s="53"/>
      <c r="OFV4" s="53"/>
      <c r="OFW4" s="53"/>
      <c r="OFX4" s="53"/>
      <c r="OFY4" s="53"/>
      <c r="OFZ4" s="53"/>
      <c r="OGA4" s="53"/>
      <c r="OGB4" s="53"/>
      <c r="OGC4" s="53"/>
      <c r="OGD4" s="53"/>
      <c r="OGE4" s="53"/>
      <c r="OGF4" s="53"/>
      <c r="OGG4" s="53"/>
      <c r="OGH4" s="53"/>
      <c r="OGI4" s="53"/>
      <c r="OGJ4" s="53"/>
      <c r="OGK4" s="53"/>
      <c r="OGL4" s="53"/>
      <c r="OGM4" s="53"/>
      <c r="OGN4" s="53"/>
      <c r="OGO4" s="53"/>
      <c r="OGP4" s="53"/>
      <c r="OGQ4" s="53"/>
      <c r="OGR4" s="53"/>
      <c r="OGS4" s="53"/>
      <c r="OGT4" s="53"/>
      <c r="OGU4" s="53"/>
      <c r="OGV4" s="53"/>
      <c r="OGW4" s="53"/>
      <c r="OGX4" s="53"/>
      <c r="OGY4" s="53"/>
      <c r="OGZ4" s="53"/>
      <c r="OHA4" s="53"/>
      <c r="OHB4" s="53"/>
      <c r="OHC4" s="53"/>
      <c r="OHD4" s="53"/>
      <c r="OHE4" s="53"/>
      <c r="OHF4" s="53"/>
      <c r="OHG4" s="53"/>
      <c r="OHH4" s="53"/>
      <c r="OHI4" s="53"/>
      <c r="OHJ4" s="53"/>
      <c r="OHK4" s="53"/>
      <c r="OHL4" s="53"/>
      <c r="OHM4" s="53"/>
      <c r="OHN4" s="53"/>
      <c r="OHO4" s="53"/>
      <c r="OHP4" s="53"/>
      <c r="OHQ4" s="53"/>
      <c r="OHR4" s="53"/>
      <c r="OHS4" s="53"/>
      <c r="OHT4" s="53"/>
      <c r="OHU4" s="53"/>
      <c r="OHV4" s="53"/>
      <c r="OHW4" s="53"/>
      <c r="OHX4" s="53"/>
      <c r="OHY4" s="53"/>
      <c r="OHZ4" s="53"/>
      <c r="OIA4" s="53"/>
      <c r="OIB4" s="53"/>
      <c r="OIC4" s="53"/>
      <c r="OID4" s="53"/>
      <c r="OIE4" s="53"/>
      <c r="OIF4" s="53"/>
      <c r="OIG4" s="53"/>
      <c r="OIH4" s="53"/>
      <c r="OII4" s="53"/>
      <c r="OIJ4" s="53"/>
      <c r="OIK4" s="53"/>
      <c r="OIL4" s="53"/>
      <c r="OIM4" s="53"/>
      <c r="OIN4" s="53"/>
      <c r="OIO4" s="53"/>
      <c r="OIP4" s="53"/>
      <c r="OIQ4" s="53"/>
      <c r="OIR4" s="53"/>
      <c r="OIS4" s="53"/>
      <c r="OIT4" s="53"/>
      <c r="OIU4" s="53"/>
      <c r="OIV4" s="53"/>
      <c r="OIW4" s="53"/>
      <c r="OIX4" s="53"/>
      <c r="OIY4" s="53"/>
      <c r="OIZ4" s="53"/>
      <c r="OJA4" s="53"/>
      <c r="OJB4" s="53"/>
      <c r="OJC4" s="53"/>
      <c r="OJD4" s="53"/>
      <c r="OJE4" s="53"/>
      <c r="OJF4" s="53"/>
      <c r="OJG4" s="53"/>
      <c r="OJH4" s="53"/>
      <c r="OJI4" s="53"/>
      <c r="OJJ4" s="53"/>
      <c r="OJK4" s="53"/>
      <c r="OJL4" s="53"/>
      <c r="OJM4" s="53"/>
      <c r="OJN4" s="53"/>
      <c r="OJO4" s="53"/>
      <c r="OJP4" s="53"/>
      <c r="OJQ4" s="53"/>
      <c r="OJR4" s="53"/>
      <c r="OJS4" s="53"/>
      <c r="OJT4" s="53"/>
      <c r="OJU4" s="53"/>
      <c r="OJV4" s="53"/>
      <c r="OJW4" s="53"/>
      <c r="OJX4" s="53"/>
      <c r="OJY4" s="53"/>
      <c r="OJZ4" s="53"/>
      <c r="OKA4" s="53"/>
      <c r="OKB4" s="53"/>
      <c r="OKC4" s="53"/>
      <c r="OKD4" s="53"/>
      <c r="OKE4" s="53"/>
      <c r="OKF4" s="53"/>
      <c r="OKG4" s="53"/>
      <c r="OKH4" s="53"/>
      <c r="OKI4" s="53"/>
      <c r="OKJ4" s="53"/>
      <c r="OKK4" s="53"/>
      <c r="OKL4" s="53"/>
      <c r="OKM4" s="53"/>
      <c r="OKN4" s="53"/>
      <c r="OKO4" s="53"/>
      <c r="OKP4" s="53"/>
      <c r="OKQ4" s="53"/>
      <c r="OKR4" s="53"/>
      <c r="OKS4" s="53"/>
      <c r="OKT4" s="53"/>
      <c r="OKU4" s="53"/>
      <c r="OKV4" s="53"/>
      <c r="OKW4" s="53"/>
      <c r="OKX4" s="53"/>
      <c r="OKY4" s="53"/>
      <c r="OKZ4" s="53"/>
      <c r="OLA4" s="53"/>
      <c r="OLB4" s="53"/>
      <c r="OLC4" s="53"/>
      <c r="OLD4" s="53"/>
      <c r="OLE4" s="53"/>
      <c r="OLF4" s="53"/>
      <c r="OLG4" s="53"/>
      <c r="OLH4" s="53"/>
      <c r="OLI4" s="53"/>
      <c r="OLJ4" s="53"/>
      <c r="OLK4" s="53"/>
      <c r="OLL4" s="53"/>
      <c r="OLM4" s="53"/>
      <c r="OLN4" s="53"/>
      <c r="OLO4" s="53"/>
      <c r="OLP4" s="53"/>
      <c r="OLQ4" s="53"/>
      <c r="OLR4" s="53"/>
      <c r="OLS4" s="53"/>
      <c r="OLT4" s="53"/>
      <c r="OLU4" s="53"/>
      <c r="OLV4" s="53"/>
      <c r="OLW4" s="53"/>
      <c r="OLX4" s="53"/>
      <c r="OLY4" s="53"/>
      <c r="OLZ4" s="53"/>
      <c r="OMA4" s="53"/>
      <c r="OMB4" s="53"/>
      <c r="OMC4" s="53"/>
      <c r="OMD4" s="53"/>
      <c r="OME4" s="53"/>
      <c r="OMF4" s="53"/>
      <c r="OMG4" s="53"/>
      <c r="OMH4" s="53"/>
      <c r="OMI4" s="53"/>
      <c r="OMJ4" s="53"/>
      <c r="OMK4" s="53"/>
      <c r="OML4" s="53"/>
      <c r="OMM4" s="53"/>
      <c r="OMN4" s="53"/>
      <c r="OMO4" s="53"/>
      <c r="OMP4" s="53"/>
      <c r="OMQ4" s="53"/>
      <c r="OMR4" s="53"/>
      <c r="OMS4" s="53"/>
      <c r="OMT4" s="53"/>
      <c r="OMU4" s="53"/>
      <c r="OMV4" s="53"/>
      <c r="OMW4" s="53"/>
      <c r="OMX4" s="53"/>
      <c r="OMY4" s="53"/>
      <c r="OMZ4" s="53"/>
      <c r="ONA4" s="53"/>
      <c r="ONB4" s="53"/>
      <c r="ONC4" s="53"/>
      <c r="OND4" s="53"/>
      <c r="ONE4" s="53"/>
      <c r="ONF4" s="53"/>
      <c r="ONG4" s="53"/>
      <c r="ONH4" s="53"/>
      <c r="ONI4" s="53"/>
      <c r="ONJ4" s="53"/>
      <c r="ONK4" s="53"/>
      <c r="ONL4" s="53"/>
      <c r="ONM4" s="53"/>
      <c r="ONN4" s="53"/>
      <c r="ONO4" s="53"/>
      <c r="ONP4" s="53"/>
      <c r="ONQ4" s="53"/>
      <c r="ONR4" s="53"/>
      <c r="ONS4" s="53"/>
      <c r="ONT4" s="53"/>
      <c r="ONU4" s="53"/>
      <c r="ONV4" s="53"/>
      <c r="ONW4" s="53"/>
      <c r="ONX4" s="53"/>
      <c r="ONY4" s="53"/>
      <c r="ONZ4" s="53"/>
      <c r="OOA4" s="53"/>
      <c r="OOB4" s="53"/>
      <c r="OOC4" s="53"/>
      <c r="OOD4" s="53"/>
      <c r="OOE4" s="53"/>
      <c r="OOF4" s="53"/>
      <c r="OOG4" s="53"/>
      <c r="OOH4" s="53"/>
      <c r="OOI4" s="53"/>
      <c r="OOJ4" s="53"/>
      <c r="OOK4" s="53"/>
      <c r="OOL4" s="53"/>
      <c r="OOM4" s="53"/>
      <c r="OON4" s="53"/>
      <c r="OOO4" s="53"/>
      <c r="OOP4" s="53"/>
      <c r="OOQ4" s="53"/>
      <c r="OOR4" s="53"/>
      <c r="OOS4" s="53"/>
      <c r="OOT4" s="53"/>
      <c r="OOU4" s="53"/>
      <c r="OOV4" s="53"/>
      <c r="OOW4" s="53"/>
      <c r="OOX4" s="53"/>
      <c r="OOY4" s="53"/>
      <c r="OOZ4" s="53"/>
      <c r="OPA4" s="53"/>
      <c r="OPB4" s="53"/>
      <c r="OPC4" s="53"/>
      <c r="OPD4" s="53"/>
      <c r="OPE4" s="53"/>
      <c r="OPF4" s="53"/>
      <c r="OPG4" s="53"/>
      <c r="OPH4" s="53"/>
      <c r="OPI4" s="53"/>
      <c r="OPJ4" s="53"/>
      <c r="OPK4" s="53"/>
      <c r="OPL4" s="53"/>
      <c r="OPM4" s="53"/>
      <c r="OPN4" s="53"/>
      <c r="OPO4" s="53"/>
      <c r="OPP4" s="53"/>
      <c r="OPQ4" s="53"/>
      <c r="OPR4" s="53"/>
      <c r="OPS4" s="53"/>
      <c r="OPT4" s="53"/>
      <c r="OPU4" s="53"/>
      <c r="OPV4" s="53"/>
      <c r="OPW4" s="53"/>
      <c r="OPX4" s="53"/>
      <c r="OPY4" s="53"/>
      <c r="OPZ4" s="53"/>
      <c r="OQA4" s="53"/>
      <c r="OQB4" s="53"/>
      <c r="OQC4" s="53"/>
      <c r="OQD4" s="53"/>
      <c r="OQE4" s="53"/>
      <c r="OQF4" s="53"/>
      <c r="OQG4" s="53"/>
      <c r="OQH4" s="53"/>
      <c r="OQI4" s="53"/>
      <c r="OQJ4" s="53"/>
      <c r="OQK4" s="53"/>
      <c r="OQL4" s="53"/>
      <c r="OQM4" s="53"/>
      <c r="OQN4" s="53"/>
      <c r="OQO4" s="53"/>
      <c r="OQP4" s="53"/>
      <c r="OQQ4" s="53"/>
      <c r="OQR4" s="53"/>
      <c r="OQS4" s="53"/>
      <c r="OQT4" s="53"/>
      <c r="OQU4" s="53"/>
      <c r="OQV4" s="53"/>
      <c r="OQW4" s="53"/>
      <c r="OQX4" s="53"/>
      <c r="OQY4" s="53"/>
      <c r="OQZ4" s="53"/>
      <c r="ORA4" s="53"/>
      <c r="ORB4" s="53"/>
      <c r="ORC4" s="53"/>
      <c r="ORD4" s="53"/>
      <c r="ORE4" s="53"/>
      <c r="ORF4" s="53"/>
      <c r="ORG4" s="53"/>
      <c r="ORH4" s="53"/>
      <c r="ORI4" s="53"/>
      <c r="ORJ4" s="53"/>
      <c r="ORK4" s="53"/>
      <c r="ORL4" s="53"/>
      <c r="ORM4" s="53"/>
      <c r="ORN4" s="53"/>
      <c r="ORO4" s="53"/>
      <c r="ORP4" s="53"/>
      <c r="ORQ4" s="53"/>
      <c r="ORR4" s="53"/>
      <c r="ORS4" s="53"/>
      <c r="ORT4" s="53"/>
      <c r="ORU4" s="53"/>
      <c r="ORV4" s="53"/>
      <c r="ORW4" s="53"/>
      <c r="ORX4" s="53"/>
      <c r="ORY4" s="53"/>
      <c r="ORZ4" s="53"/>
      <c r="OSA4" s="53"/>
      <c r="OSB4" s="53"/>
      <c r="OSC4" s="53"/>
      <c r="OSD4" s="53"/>
      <c r="OSE4" s="53"/>
      <c r="OSF4" s="53"/>
      <c r="OSG4" s="53"/>
      <c r="OSH4" s="53"/>
      <c r="OSI4" s="53"/>
      <c r="OSJ4" s="53"/>
      <c r="OSK4" s="53"/>
      <c r="OSL4" s="53"/>
      <c r="OSM4" s="53"/>
      <c r="OSN4" s="53"/>
      <c r="OSO4" s="53"/>
      <c r="OSP4" s="53"/>
      <c r="OSQ4" s="53"/>
      <c r="OSR4" s="53"/>
      <c r="OSS4" s="53"/>
      <c r="OST4" s="53"/>
      <c r="OSU4" s="53"/>
      <c r="OSV4" s="53"/>
      <c r="OSW4" s="53"/>
      <c r="OSX4" s="53"/>
      <c r="OSY4" s="53"/>
      <c r="OSZ4" s="53"/>
      <c r="OTA4" s="53"/>
      <c r="OTB4" s="53"/>
      <c r="OTC4" s="53"/>
      <c r="OTD4" s="53"/>
      <c r="OTE4" s="53"/>
      <c r="OTF4" s="53"/>
      <c r="OTG4" s="53"/>
      <c r="OTH4" s="53"/>
      <c r="OTI4" s="53"/>
      <c r="OTJ4" s="53"/>
      <c r="OTK4" s="53"/>
      <c r="OTL4" s="53"/>
      <c r="OTM4" s="53"/>
      <c r="OTN4" s="53"/>
      <c r="OTO4" s="53"/>
      <c r="OTP4" s="53"/>
      <c r="OTQ4" s="53"/>
      <c r="OTR4" s="53"/>
      <c r="OTS4" s="53"/>
      <c r="OTT4" s="53"/>
      <c r="OTU4" s="53"/>
      <c r="OTV4" s="53"/>
      <c r="OTW4" s="53"/>
      <c r="OTX4" s="53"/>
      <c r="OTY4" s="53"/>
      <c r="OTZ4" s="53"/>
      <c r="OUA4" s="53"/>
      <c r="OUB4" s="53"/>
      <c r="OUC4" s="53"/>
      <c r="OUD4" s="53"/>
      <c r="OUE4" s="53"/>
      <c r="OUF4" s="53"/>
      <c r="OUG4" s="53"/>
      <c r="OUH4" s="53"/>
      <c r="OUI4" s="53"/>
      <c r="OUJ4" s="53"/>
      <c r="OUK4" s="53"/>
      <c r="OUL4" s="53"/>
      <c r="OUM4" s="53"/>
      <c r="OUN4" s="53"/>
      <c r="OUO4" s="53"/>
      <c r="OUP4" s="53"/>
      <c r="OUQ4" s="53"/>
      <c r="OUR4" s="53"/>
      <c r="OUS4" s="53"/>
      <c r="OUT4" s="53"/>
      <c r="OUU4" s="53"/>
      <c r="OUV4" s="53"/>
      <c r="OUW4" s="53"/>
      <c r="OUX4" s="53"/>
      <c r="OUY4" s="53"/>
      <c r="OUZ4" s="53"/>
      <c r="OVA4" s="53"/>
      <c r="OVB4" s="53"/>
      <c r="OVC4" s="53"/>
      <c r="OVD4" s="53"/>
      <c r="OVE4" s="53"/>
      <c r="OVF4" s="53"/>
      <c r="OVG4" s="53"/>
      <c r="OVH4" s="53"/>
      <c r="OVI4" s="53"/>
      <c r="OVJ4" s="53"/>
      <c r="OVK4" s="53"/>
      <c r="OVL4" s="53"/>
      <c r="OVM4" s="53"/>
      <c r="OVN4" s="53"/>
      <c r="OVO4" s="53"/>
      <c r="OVP4" s="53"/>
      <c r="OVQ4" s="53"/>
      <c r="OVR4" s="53"/>
      <c r="OVS4" s="53"/>
      <c r="OVT4" s="53"/>
      <c r="OVU4" s="53"/>
      <c r="OVV4" s="53"/>
      <c r="OVW4" s="53"/>
      <c r="OVX4" s="53"/>
      <c r="OVY4" s="53"/>
      <c r="OVZ4" s="53"/>
      <c r="OWA4" s="53"/>
      <c r="OWB4" s="53"/>
      <c r="OWC4" s="53"/>
      <c r="OWD4" s="53"/>
      <c r="OWE4" s="53"/>
      <c r="OWF4" s="53"/>
      <c r="OWG4" s="53"/>
      <c r="OWH4" s="53"/>
      <c r="OWI4" s="53"/>
      <c r="OWJ4" s="53"/>
      <c r="OWK4" s="53"/>
      <c r="OWL4" s="53"/>
      <c r="OWM4" s="53"/>
      <c r="OWN4" s="53"/>
      <c r="OWO4" s="53"/>
      <c r="OWP4" s="53"/>
      <c r="OWQ4" s="53"/>
      <c r="OWR4" s="53"/>
      <c r="OWS4" s="53"/>
      <c r="OWT4" s="53"/>
      <c r="OWU4" s="53"/>
      <c r="OWV4" s="53"/>
      <c r="OWW4" s="53"/>
      <c r="OWX4" s="53"/>
      <c r="OWY4" s="53"/>
      <c r="OWZ4" s="53"/>
      <c r="OXA4" s="53"/>
      <c r="OXB4" s="53"/>
      <c r="OXC4" s="53"/>
      <c r="OXD4" s="53"/>
      <c r="OXE4" s="53"/>
      <c r="OXF4" s="53"/>
      <c r="OXG4" s="53"/>
      <c r="OXH4" s="53"/>
      <c r="OXI4" s="53"/>
      <c r="OXJ4" s="53"/>
      <c r="OXK4" s="53"/>
      <c r="OXL4" s="53"/>
      <c r="OXM4" s="53"/>
      <c r="OXN4" s="53"/>
      <c r="OXO4" s="53"/>
      <c r="OXP4" s="53"/>
      <c r="OXQ4" s="53"/>
      <c r="OXR4" s="53"/>
      <c r="OXS4" s="53"/>
      <c r="OXT4" s="53"/>
      <c r="OXU4" s="53"/>
      <c r="OXV4" s="53"/>
      <c r="OXW4" s="53"/>
      <c r="OXX4" s="53"/>
      <c r="OXY4" s="53"/>
      <c r="OXZ4" s="53"/>
      <c r="OYA4" s="53"/>
      <c r="OYB4" s="53"/>
      <c r="OYC4" s="53"/>
      <c r="OYD4" s="53"/>
      <c r="OYE4" s="53"/>
      <c r="OYF4" s="53"/>
      <c r="OYG4" s="53"/>
      <c r="OYH4" s="53"/>
      <c r="OYI4" s="53"/>
      <c r="OYJ4" s="53"/>
      <c r="OYK4" s="53"/>
      <c r="OYL4" s="53"/>
      <c r="OYM4" s="53"/>
      <c r="OYN4" s="53"/>
      <c r="OYO4" s="53"/>
      <c r="OYP4" s="53"/>
      <c r="OYQ4" s="53"/>
      <c r="OYR4" s="53"/>
      <c r="OYS4" s="53"/>
      <c r="OYT4" s="53"/>
      <c r="OYU4" s="53"/>
      <c r="OYV4" s="53"/>
      <c r="OYW4" s="53"/>
      <c r="OYX4" s="53"/>
      <c r="OYY4" s="53"/>
      <c r="OYZ4" s="53"/>
      <c r="OZA4" s="53"/>
      <c r="OZB4" s="53"/>
      <c r="OZC4" s="53"/>
      <c r="OZD4" s="53"/>
      <c r="OZE4" s="53"/>
      <c r="OZF4" s="53"/>
      <c r="OZG4" s="53"/>
      <c r="OZH4" s="53"/>
      <c r="OZI4" s="53"/>
      <c r="OZJ4" s="53"/>
      <c r="OZK4" s="53"/>
      <c r="OZL4" s="53"/>
      <c r="OZM4" s="53"/>
      <c r="OZN4" s="53"/>
      <c r="OZO4" s="53"/>
      <c r="OZP4" s="53"/>
      <c r="OZQ4" s="53"/>
      <c r="OZR4" s="53"/>
      <c r="OZS4" s="53"/>
      <c r="OZT4" s="53"/>
      <c r="OZU4" s="53"/>
      <c r="OZV4" s="53"/>
      <c r="OZW4" s="53"/>
      <c r="OZX4" s="53"/>
      <c r="OZY4" s="53"/>
      <c r="OZZ4" s="53"/>
      <c r="PAA4" s="53"/>
      <c r="PAB4" s="53"/>
      <c r="PAC4" s="53"/>
      <c r="PAD4" s="53"/>
      <c r="PAE4" s="53"/>
      <c r="PAF4" s="53"/>
      <c r="PAG4" s="53"/>
      <c r="PAH4" s="53"/>
      <c r="PAI4" s="53"/>
      <c r="PAJ4" s="53"/>
      <c r="PAK4" s="53"/>
      <c r="PAL4" s="53"/>
      <c r="PAM4" s="53"/>
      <c r="PAN4" s="53"/>
      <c r="PAO4" s="53"/>
      <c r="PAP4" s="53"/>
      <c r="PAQ4" s="53"/>
      <c r="PAR4" s="53"/>
      <c r="PAS4" s="53"/>
      <c r="PAT4" s="53"/>
      <c r="PAU4" s="53"/>
      <c r="PAV4" s="53"/>
      <c r="PAW4" s="53"/>
      <c r="PAX4" s="53"/>
      <c r="PAY4" s="53"/>
      <c r="PAZ4" s="53"/>
      <c r="PBA4" s="53"/>
      <c r="PBB4" s="53"/>
      <c r="PBC4" s="53"/>
      <c r="PBD4" s="53"/>
      <c r="PBE4" s="53"/>
      <c r="PBF4" s="53"/>
      <c r="PBG4" s="53"/>
      <c r="PBH4" s="53"/>
      <c r="PBI4" s="53"/>
      <c r="PBJ4" s="53"/>
      <c r="PBK4" s="53"/>
      <c r="PBL4" s="53"/>
      <c r="PBM4" s="53"/>
      <c r="PBN4" s="53"/>
      <c r="PBO4" s="53"/>
      <c r="PBP4" s="53"/>
      <c r="PBQ4" s="53"/>
      <c r="PBR4" s="53"/>
      <c r="PBS4" s="53"/>
      <c r="PBT4" s="53"/>
      <c r="PBU4" s="53"/>
      <c r="PBV4" s="53"/>
      <c r="PBW4" s="53"/>
      <c r="PBX4" s="53"/>
      <c r="PBY4" s="53"/>
      <c r="PBZ4" s="53"/>
      <c r="PCA4" s="53"/>
      <c r="PCB4" s="53"/>
      <c r="PCC4" s="53"/>
      <c r="PCD4" s="53"/>
      <c r="PCE4" s="53"/>
      <c r="PCF4" s="53"/>
      <c r="PCG4" s="53"/>
      <c r="PCH4" s="53"/>
      <c r="PCI4" s="53"/>
      <c r="PCJ4" s="53"/>
      <c r="PCK4" s="53"/>
      <c r="PCL4" s="53"/>
      <c r="PCM4" s="53"/>
      <c r="PCN4" s="53"/>
      <c r="PCO4" s="53"/>
      <c r="PCP4" s="53"/>
      <c r="PCQ4" s="53"/>
      <c r="PCR4" s="53"/>
      <c r="PCS4" s="53"/>
      <c r="PCT4" s="53"/>
      <c r="PCU4" s="53"/>
      <c r="PCV4" s="53"/>
      <c r="PCW4" s="53"/>
      <c r="PCX4" s="53"/>
      <c r="PCY4" s="53"/>
      <c r="PCZ4" s="53"/>
      <c r="PDA4" s="53"/>
      <c r="PDB4" s="53"/>
      <c r="PDC4" s="53"/>
      <c r="PDD4" s="53"/>
      <c r="PDE4" s="53"/>
      <c r="PDF4" s="53"/>
      <c r="PDG4" s="53"/>
      <c r="PDH4" s="53"/>
      <c r="PDI4" s="53"/>
      <c r="PDJ4" s="53"/>
      <c r="PDK4" s="53"/>
      <c r="PDL4" s="53"/>
      <c r="PDM4" s="53"/>
      <c r="PDN4" s="53"/>
      <c r="PDO4" s="53"/>
      <c r="PDP4" s="53"/>
      <c r="PDQ4" s="53"/>
      <c r="PDR4" s="53"/>
      <c r="PDS4" s="53"/>
      <c r="PDT4" s="53"/>
      <c r="PDU4" s="53"/>
      <c r="PDV4" s="53"/>
      <c r="PDW4" s="53"/>
      <c r="PDX4" s="53"/>
      <c r="PDY4" s="53"/>
      <c r="PDZ4" s="53"/>
      <c r="PEA4" s="53"/>
      <c r="PEB4" s="53"/>
      <c r="PEC4" s="53"/>
      <c r="PED4" s="53"/>
      <c r="PEE4" s="53"/>
      <c r="PEF4" s="53"/>
      <c r="PEG4" s="53"/>
      <c r="PEH4" s="53"/>
      <c r="PEI4" s="53"/>
      <c r="PEJ4" s="53"/>
      <c r="PEK4" s="53"/>
      <c r="PEL4" s="53"/>
      <c r="PEM4" s="53"/>
      <c r="PEN4" s="53"/>
      <c r="PEO4" s="53"/>
      <c r="PEP4" s="53"/>
      <c r="PEQ4" s="53"/>
      <c r="PER4" s="53"/>
      <c r="PES4" s="53"/>
      <c r="PET4" s="53"/>
      <c r="PEU4" s="53"/>
      <c r="PEV4" s="53"/>
      <c r="PEW4" s="53"/>
      <c r="PEX4" s="53"/>
      <c r="PEY4" s="53"/>
      <c r="PEZ4" s="53"/>
      <c r="PFA4" s="53"/>
      <c r="PFB4" s="53"/>
      <c r="PFC4" s="53"/>
      <c r="PFD4" s="53"/>
      <c r="PFE4" s="53"/>
      <c r="PFF4" s="53"/>
      <c r="PFG4" s="53"/>
      <c r="PFH4" s="53"/>
      <c r="PFI4" s="53"/>
      <c r="PFJ4" s="53"/>
      <c r="PFK4" s="53"/>
      <c r="PFL4" s="53"/>
      <c r="PFM4" s="53"/>
      <c r="PFN4" s="53"/>
      <c r="PFO4" s="53"/>
      <c r="PFP4" s="53"/>
      <c r="PFQ4" s="53"/>
      <c r="PFR4" s="53"/>
      <c r="PFS4" s="53"/>
      <c r="PFT4" s="53"/>
      <c r="PFU4" s="53"/>
      <c r="PFV4" s="53"/>
      <c r="PFW4" s="53"/>
      <c r="PFX4" s="53"/>
      <c r="PFY4" s="53"/>
      <c r="PFZ4" s="53"/>
      <c r="PGA4" s="53"/>
      <c r="PGB4" s="53"/>
      <c r="PGC4" s="53"/>
      <c r="PGD4" s="53"/>
      <c r="PGE4" s="53"/>
      <c r="PGF4" s="53"/>
      <c r="PGG4" s="53"/>
      <c r="PGH4" s="53"/>
      <c r="PGI4" s="53"/>
      <c r="PGJ4" s="53"/>
      <c r="PGK4" s="53"/>
      <c r="PGL4" s="53"/>
      <c r="PGM4" s="53"/>
      <c r="PGN4" s="53"/>
      <c r="PGO4" s="53"/>
      <c r="PGP4" s="53"/>
      <c r="PGQ4" s="53"/>
      <c r="PGR4" s="53"/>
      <c r="PGS4" s="53"/>
      <c r="PGT4" s="53"/>
      <c r="PGU4" s="53"/>
      <c r="PGV4" s="53"/>
      <c r="PGW4" s="53"/>
      <c r="PGX4" s="53"/>
      <c r="PGY4" s="53"/>
      <c r="PGZ4" s="53"/>
      <c r="PHA4" s="53"/>
      <c r="PHB4" s="53"/>
      <c r="PHC4" s="53"/>
      <c r="PHD4" s="53"/>
      <c r="PHE4" s="53"/>
      <c r="PHF4" s="53"/>
      <c r="PHG4" s="53"/>
      <c r="PHH4" s="53"/>
      <c r="PHI4" s="53"/>
      <c r="PHJ4" s="53"/>
      <c r="PHK4" s="53"/>
      <c r="PHL4" s="53"/>
      <c r="PHM4" s="53"/>
      <c r="PHN4" s="53"/>
      <c r="PHO4" s="53"/>
      <c r="PHP4" s="53"/>
      <c r="PHQ4" s="53"/>
      <c r="PHR4" s="53"/>
      <c r="PHS4" s="53"/>
      <c r="PHT4" s="53"/>
      <c r="PHU4" s="53"/>
      <c r="PHV4" s="53"/>
      <c r="PHW4" s="53"/>
      <c r="PHX4" s="53"/>
      <c r="PHY4" s="53"/>
      <c r="PHZ4" s="53"/>
      <c r="PIA4" s="53"/>
      <c r="PIB4" s="53"/>
      <c r="PIC4" s="53"/>
      <c r="PID4" s="53"/>
      <c r="PIE4" s="53"/>
      <c r="PIF4" s="53"/>
      <c r="PIG4" s="53"/>
      <c r="PIH4" s="53"/>
      <c r="PII4" s="53"/>
      <c r="PIJ4" s="53"/>
      <c r="PIK4" s="53"/>
      <c r="PIL4" s="53"/>
      <c r="PIM4" s="53"/>
      <c r="PIN4" s="53"/>
      <c r="PIO4" s="53"/>
      <c r="PIP4" s="53"/>
      <c r="PIQ4" s="53"/>
      <c r="PIR4" s="53"/>
      <c r="PIS4" s="53"/>
      <c r="PIT4" s="53"/>
      <c r="PIU4" s="53"/>
      <c r="PIV4" s="53"/>
      <c r="PIW4" s="53"/>
      <c r="PIX4" s="53"/>
      <c r="PIY4" s="53"/>
      <c r="PIZ4" s="53"/>
      <c r="PJA4" s="53"/>
      <c r="PJB4" s="53"/>
      <c r="PJC4" s="53"/>
      <c r="PJD4" s="53"/>
      <c r="PJE4" s="53"/>
      <c r="PJF4" s="53"/>
      <c r="PJG4" s="53"/>
      <c r="PJH4" s="53"/>
      <c r="PJI4" s="53"/>
      <c r="PJJ4" s="53"/>
      <c r="PJK4" s="53"/>
      <c r="PJL4" s="53"/>
      <c r="PJM4" s="53"/>
      <c r="PJN4" s="53"/>
      <c r="PJO4" s="53"/>
      <c r="PJP4" s="53"/>
      <c r="PJQ4" s="53"/>
      <c r="PJR4" s="53"/>
      <c r="PJS4" s="53"/>
      <c r="PJT4" s="53"/>
      <c r="PJU4" s="53"/>
      <c r="PJV4" s="53"/>
      <c r="PJW4" s="53"/>
      <c r="PJX4" s="53"/>
      <c r="PJY4" s="53"/>
      <c r="PJZ4" s="53"/>
      <c r="PKA4" s="53"/>
      <c r="PKB4" s="53"/>
      <c r="PKC4" s="53"/>
      <c r="PKD4" s="53"/>
      <c r="PKE4" s="53"/>
      <c r="PKF4" s="53"/>
      <c r="PKG4" s="53"/>
      <c r="PKH4" s="53"/>
      <c r="PKI4" s="53"/>
      <c r="PKJ4" s="53"/>
      <c r="PKK4" s="53"/>
      <c r="PKL4" s="53"/>
      <c r="PKM4" s="53"/>
      <c r="PKN4" s="53"/>
      <c r="PKO4" s="53"/>
      <c r="PKP4" s="53"/>
      <c r="PKQ4" s="53"/>
      <c r="PKR4" s="53"/>
      <c r="PKS4" s="53"/>
      <c r="PKT4" s="53"/>
      <c r="PKU4" s="53"/>
      <c r="PKV4" s="53"/>
      <c r="PKW4" s="53"/>
      <c r="PKX4" s="53"/>
      <c r="PKY4" s="53"/>
      <c r="PKZ4" s="53"/>
      <c r="PLA4" s="53"/>
      <c r="PLB4" s="53"/>
      <c r="PLC4" s="53"/>
      <c r="PLD4" s="53"/>
      <c r="PLE4" s="53"/>
      <c r="PLF4" s="53"/>
      <c r="PLG4" s="53"/>
      <c r="PLH4" s="53"/>
      <c r="PLI4" s="53"/>
      <c r="PLJ4" s="53"/>
      <c r="PLK4" s="53"/>
      <c r="PLL4" s="53"/>
      <c r="PLM4" s="53"/>
      <c r="PLN4" s="53"/>
      <c r="PLO4" s="53"/>
      <c r="PLP4" s="53"/>
      <c r="PLQ4" s="53"/>
      <c r="PLR4" s="53"/>
      <c r="PLS4" s="53"/>
      <c r="PLT4" s="53"/>
      <c r="PLU4" s="53"/>
      <c r="PLV4" s="53"/>
      <c r="PLW4" s="53"/>
      <c r="PLX4" s="53"/>
      <c r="PLY4" s="53"/>
      <c r="PLZ4" s="53"/>
      <c r="PMA4" s="53"/>
      <c r="PMB4" s="53"/>
      <c r="PMC4" s="53"/>
      <c r="PMD4" s="53"/>
      <c r="PME4" s="53"/>
      <c r="PMF4" s="53"/>
      <c r="PMG4" s="53"/>
      <c r="PMH4" s="53"/>
      <c r="PMI4" s="53"/>
      <c r="PMJ4" s="53"/>
      <c r="PMK4" s="53"/>
      <c r="PML4" s="53"/>
      <c r="PMM4" s="53"/>
      <c r="PMN4" s="53"/>
      <c r="PMO4" s="53"/>
      <c r="PMP4" s="53"/>
      <c r="PMQ4" s="53"/>
      <c r="PMR4" s="53"/>
      <c r="PMS4" s="53"/>
      <c r="PMT4" s="53"/>
      <c r="PMU4" s="53"/>
      <c r="PMV4" s="53"/>
      <c r="PMW4" s="53"/>
      <c r="PMX4" s="53"/>
      <c r="PMY4" s="53"/>
      <c r="PMZ4" s="53"/>
      <c r="PNA4" s="53"/>
      <c r="PNB4" s="53"/>
      <c r="PNC4" s="53"/>
      <c r="PND4" s="53"/>
      <c r="PNE4" s="53"/>
      <c r="PNF4" s="53"/>
      <c r="PNG4" s="53"/>
      <c r="PNH4" s="53"/>
      <c r="PNI4" s="53"/>
      <c r="PNJ4" s="53"/>
      <c r="PNK4" s="53"/>
      <c r="PNL4" s="53"/>
      <c r="PNM4" s="53"/>
      <c r="PNN4" s="53"/>
      <c r="PNO4" s="53"/>
      <c r="PNP4" s="53"/>
      <c r="PNQ4" s="53"/>
      <c r="PNR4" s="53"/>
      <c r="PNS4" s="53"/>
      <c r="PNT4" s="53"/>
      <c r="PNU4" s="53"/>
      <c r="PNV4" s="53"/>
      <c r="PNW4" s="53"/>
      <c r="PNX4" s="53"/>
      <c r="PNY4" s="53"/>
      <c r="PNZ4" s="53"/>
      <c r="POA4" s="53"/>
      <c r="POB4" s="53"/>
      <c r="POC4" s="53"/>
      <c r="POD4" s="53"/>
      <c r="POE4" s="53"/>
      <c r="POF4" s="53"/>
      <c r="POG4" s="53"/>
      <c r="POH4" s="53"/>
      <c r="POI4" s="53"/>
      <c r="POJ4" s="53"/>
      <c r="POK4" s="53"/>
      <c r="POL4" s="53"/>
      <c r="POM4" s="53"/>
      <c r="PON4" s="53"/>
      <c r="POO4" s="53"/>
      <c r="POP4" s="53"/>
      <c r="POQ4" s="53"/>
      <c r="POR4" s="53"/>
      <c r="POS4" s="53"/>
      <c r="POT4" s="53"/>
      <c r="POU4" s="53"/>
      <c r="POV4" s="53"/>
      <c r="POW4" s="53"/>
      <c r="POX4" s="53"/>
      <c r="POY4" s="53"/>
      <c r="POZ4" s="53"/>
      <c r="PPA4" s="53"/>
      <c r="PPB4" s="53"/>
      <c r="PPC4" s="53"/>
      <c r="PPD4" s="53"/>
      <c r="PPE4" s="53"/>
      <c r="PPF4" s="53"/>
      <c r="PPG4" s="53"/>
      <c r="PPH4" s="53"/>
      <c r="PPI4" s="53"/>
      <c r="PPJ4" s="53"/>
      <c r="PPK4" s="53"/>
      <c r="PPL4" s="53"/>
      <c r="PPM4" s="53"/>
      <c r="PPN4" s="53"/>
      <c r="PPO4" s="53"/>
      <c r="PPP4" s="53"/>
      <c r="PPQ4" s="53"/>
      <c r="PPR4" s="53"/>
      <c r="PPS4" s="53"/>
      <c r="PPT4" s="53"/>
      <c r="PPU4" s="53"/>
      <c r="PPV4" s="53"/>
      <c r="PPW4" s="53"/>
      <c r="PPX4" s="53"/>
      <c r="PPY4" s="53"/>
      <c r="PPZ4" s="53"/>
      <c r="PQA4" s="53"/>
      <c r="PQB4" s="53"/>
      <c r="PQC4" s="53"/>
      <c r="PQD4" s="53"/>
      <c r="PQE4" s="53"/>
      <c r="PQF4" s="53"/>
      <c r="PQG4" s="53"/>
      <c r="PQH4" s="53"/>
      <c r="PQI4" s="53"/>
      <c r="PQJ4" s="53"/>
      <c r="PQK4" s="53"/>
      <c r="PQL4" s="53"/>
      <c r="PQM4" s="53"/>
      <c r="PQN4" s="53"/>
      <c r="PQO4" s="53"/>
      <c r="PQP4" s="53"/>
      <c r="PQQ4" s="53"/>
      <c r="PQR4" s="53"/>
      <c r="PQS4" s="53"/>
      <c r="PQT4" s="53"/>
      <c r="PQU4" s="53"/>
      <c r="PQV4" s="53"/>
      <c r="PQW4" s="53"/>
      <c r="PQX4" s="53"/>
      <c r="PQY4" s="53"/>
      <c r="PQZ4" s="53"/>
      <c r="PRA4" s="53"/>
      <c r="PRB4" s="53"/>
      <c r="PRC4" s="53"/>
      <c r="PRD4" s="53"/>
      <c r="PRE4" s="53"/>
      <c r="PRF4" s="53"/>
      <c r="PRG4" s="53"/>
      <c r="PRH4" s="53"/>
      <c r="PRI4" s="53"/>
      <c r="PRJ4" s="53"/>
      <c r="PRK4" s="53"/>
      <c r="PRL4" s="53"/>
      <c r="PRM4" s="53"/>
      <c r="PRN4" s="53"/>
      <c r="PRO4" s="53"/>
      <c r="PRP4" s="53"/>
      <c r="PRQ4" s="53"/>
      <c r="PRR4" s="53"/>
      <c r="PRS4" s="53"/>
      <c r="PRT4" s="53"/>
      <c r="PRU4" s="53"/>
      <c r="PRV4" s="53"/>
      <c r="PRW4" s="53"/>
      <c r="PRX4" s="53"/>
      <c r="PRY4" s="53"/>
      <c r="PRZ4" s="53"/>
      <c r="PSA4" s="53"/>
      <c r="PSB4" s="53"/>
      <c r="PSC4" s="53"/>
      <c r="PSD4" s="53"/>
      <c r="PSE4" s="53"/>
      <c r="PSF4" s="53"/>
      <c r="PSG4" s="53"/>
      <c r="PSH4" s="53"/>
      <c r="PSI4" s="53"/>
      <c r="PSJ4" s="53"/>
      <c r="PSK4" s="53"/>
      <c r="PSL4" s="53"/>
      <c r="PSM4" s="53"/>
      <c r="PSN4" s="53"/>
      <c r="PSO4" s="53"/>
      <c r="PSP4" s="53"/>
      <c r="PSQ4" s="53"/>
      <c r="PSR4" s="53"/>
      <c r="PSS4" s="53"/>
      <c r="PST4" s="53"/>
      <c r="PSU4" s="53"/>
      <c r="PSV4" s="53"/>
      <c r="PSW4" s="53"/>
      <c r="PSX4" s="53"/>
      <c r="PSY4" s="53"/>
      <c r="PSZ4" s="53"/>
      <c r="PTA4" s="53"/>
      <c r="PTB4" s="53"/>
      <c r="PTC4" s="53"/>
      <c r="PTD4" s="53"/>
      <c r="PTE4" s="53"/>
      <c r="PTF4" s="53"/>
      <c r="PTG4" s="53"/>
      <c r="PTH4" s="53"/>
      <c r="PTI4" s="53"/>
      <c r="PTJ4" s="53"/>
      <c r="PTK4" s="53"/>
      <c r="PTL4" s="53"/>
      <c r="PTM4" s="53"/>
      <c r="PTN4" s="53"/>
      <c r="PTO4" s="53"/>
      <c r="PTP4" s="53"/>
      <c r="PTQ4" s="53"/>
      <c r="PTR4" s="53"/>
      <c r="PTS4" s="53"/>
      <c r="PTT4" s="53"/>
      <c r="PTU4" s="53"/>
      <c r="PTV4" s="53"/>
      <c r="PTW4" s="53"/>
      <c r="PTX4" s="53"/>
      <c r="PTY4" s="53"/>
      <c r="PTZ4" s="53"/>
      <c r="PUA4" s="53"/>
      <c r="PUB4" s="53"/>
      <c r="PUC4" s="53"/>
      <c r="PUD4" s="53"/>
      <c r="PUE4" s="53"/>
      <c r="PUF4" s="53"/>
      <c r="PUG4" s="53"/>
      <c r="PUH4" s="53"/>
      <c r="PUI4" s="53"/>
      <c r="PUJ4" s="53"/>
      <c r="PUK4" s="53"/>
      <c r="PUL4" s="53"/>
      <c r="PUM4" s="53"/>
      <c r="PUN4" s="53"/>
      <c r="PUO4" s="53"/>
      <c r="PUP4" s="53"/>
      <c r="PUQ4" s="53"/>
      <c r="PUR4" s="53"/>
      <c r="PUS4" s="53"/>
      <c r="PUT4" s="53"/>
      <c r="PUU4" s="53"/>
      <c r="PUV4" s="53"/>
      <c r="PUW4" s="53"/>
      <c r="PUX4" s="53"/>
      <c r="PUY4" s="53"/>
      <c r="PUZ4" s="53"/>
      <c r="PVA4" s="53"/>
      <c r="PVB4" s="53"/>
      <c r="PVC4" s="53"/>
      <c r="PVD4" s="53"/>
      <c r="PVE4" s="53"/>
      <c r="PVF4" s="53"/>
      <c r="PVG4" s="53"/>
      <c r="PVH4" s="53"/>
      <c r="PVI4" s="53"/>
      <c r="PVJ4" s="53"/>
      <c r="PVK4" s="53"/>
      <c r="PVL4" s="53"/>
      <c r="PVM4" s="53"/>
      <c r="PVN4" s="53"/>
      <c r="PVO4" s="53"/>
      <c r="PVP4" s="53"/>
      <c r="PVQ4" s="53"/>
      <c r="PVR4" s="53"/>
      <c r="PVS4" s="53"/>
      <c r="PVT4" s="53"/>
      <c r="PVU4" s="53"/>
      <c r="PVV4" s="53"/>
      <c r="PVW4" s="53"/>
      <c r="PVX4" s="53"/>
      <c r="PVY4" s="53"/>
      <c r="PVZ4" s="53"/>
      <c r="PWA4" s="53"/>
      <c r="PWB4" s="53"/>
      <c r="PWC4" s="53"/>
      <c r="PWD4" s="53"/>
      <c r="PWE4" s="53"/>
      <c r="PWF4" s="53"/>
      <c r="PWG4" s="53"/>
      <c r="PWH4" s="53"/>
      <c r="PWI4" s="53"/>
      <c r="PWJ4" s="53"/>
      <c r="PWK4" s="53"/>
      <c r="PWL4" s="53"/>
      <c r="PWM4" s="53"/>
      <c r="PWN4" s="53"/>
      <c r="PWO4" s="53"/>
      <c r="PWP4" s="53"/>
      <c r="PWQ4" s="53"/>
      <c r="PWR4" s="53"/>
      <c r="PWS4" s="53"/>
      <c r="PWT4" s="53"/>
      <c r="PWU4" s="53"/>
      <c r="PWV4" s="53"/>
      <c r="PWW4" s="53"/>
      <c r="PWX4" s="53"/>
      <c r="PWY4" s="53"/>
      <c r="PWZ4" s="53"/>
      <c r="PXA4" s="53"/>
      <c r="PXB4" s="53"/>
      <c r="PXC4" s="53"/>
      <c r="PXD4" s="53"/>
      <c r="PXE4" s="53"/>
      <c r="PXF4" s="53"/>
      <c r="PXG4" s="53"/>
      <c r="PXH4" s="53"/>
      <c r="PXI4" s="53"/>
      <c r="PXJ4" s="53"/>
      <c r="PXK4" s="53"/>
      <c r="PXL4" s="53"/>
      <c r="PXM4" s="53"/>
      <c r="PXN4" s="53"/>
      <c r="PXO4" s="53"/>
      <c r="PXP4" s="53"/>
      <c r="PXQ4" s="53"/>
      <c r="PXR4" s="53"/>
      <c r="PXS4" s="53"/>
      <c r="PXT4" s="53"/>
      <c r="PXU4" s="53"/>
      <c r="PXV4" s="53"/>
      <c r="PXW4" s="53"/>
      <c r="PXX4" s="53"/>
      <c r="PXY4" s="53"/>
      <c r="PXZ4" s="53"/>
      <c r="PYA4" s="53"/>
      <c r="PYB4" s="53"/>
      <c r="PYC4" s="53"/>
      <c r="PYD4" s="53"/>
      <c r="PYE4" s="53"/>
      <c r="PYF4" s="53"/>
      <c r="PYG4" s="53"/>
      <c r="PYH4" s="53"/>
      <c r="PYI4" s="53"/>
      <c r="PYJ4" s="53"/>
      <c r="PYK4" s="53"/>
      <c r="PYL4" s="53"/>
      <c r="PYM4" s="53"/>
      <c r="PYN4" s="53"/>
      <c r="PYO4" s="53"/>
      <c r="PYP4" s="53"/>
      <c r="PYQ4" s="53"/>
      <c r="PYR4" s="53"/>
      <c r="PYS4" s="53"/>
      <c r="PYT4" s="53"/>
      <c r="PYU4" s="53"/>
      <c r="PYV4" s="53"/>
      <c r="PYW4" s="53"/>
      <c r="PYX4" s="53"/>
      <c r="PYY4" s="53"/>
      <c r="PYZ4" s="53"/>
      <c r="PZA4" s="53"/>
      <c r="PZB4" s="53"/>
      <c r="PZC4" s="53"/>
      <c r="PZD4" s="53"/>
      <c r="PZE4" s="53"/>
      <c r="PZF4" s="53"/>
      <c r="PZG4" s="53"/>
      <c r="PZH4" s="53"/>
      <c r="PZI4" s="53"/>
      <c r="PZJ4" s="53"/>
      <c r="PZK4" s="53"/>
      <c r="PZL4" s="53"/>
      <c r="PZM4" s="53"/>
      <c r="PZN4" s="53"/>
      <c r="PZO4" s="53"/>
      <c r="PZP4" s="53"/>
      <c r="PZQ4" s="53"/>
      <c r="PZR4" s="53"/>
      <c r="PZS4" s="53"/>
      <c r="PZT4" s="53"/>
      <c r="PZU4" s="53"/>
      <c r="PZV4" s="53"/>
      <c r="PZW4" s="53"/>
      <c r="PZX4" s="53"/>
      <c r="PZY4" s="53"/>
      <c r="PZZ4" s="53"/>
      <c r="QAA4" s="53"/>
      <c r="QAB4" s="53"/>
      <c r="QAC4" s="53"/>
      <c r="QAD4" s="53"/>
      <c r="QAE4" s="53"/>
      <c r="QAF4" s="53"/>
      <c r="QAG4" s="53"/>
      <c r="QAH4" s="53"/>
      <c r="QAI4" s="53"/>
      <c r="QAJ4" s="53"/>
      <c r="QAK4" s="53"/>
      <c r="QAL4" s="53"/>
      <c r="QAM4" s="53"/>
      <c r="QAN4" s="53"/>
      <c r="QAO4" s="53"/>
      <c r="QAP4" s="53"/>
      <c r="QAQ4" s="53"/>
      <c r="QAR4" s="53"/>
      <c r="QAS4" s="53"/>
      <c r="QAT4" s="53"/>
      <c r="QAU4" s="53"/>
      <c r="QAV4" s="53"/>
      <c r="QAW4" s="53"/>
      <c r="QAX4" s="53"/>
      <c r="QAY4" s="53"/>
      <c r="QAZ4" s="53"/>
      <c r="QBA4" s="53"/>
      <c r="QBB4" s="53"/>
      <c r="QBC4" s="53"/>
      <c r="QBD4" s="53"/>
      <c r="QBE4" s="53"/>
      <c r="QBF4" s="53"/>
      <c r="QBG4" s="53"/>
      <c r="QBH4" s="53"/>
      <c r="QBI4" s="53"/>
      <c r="QBJ4" s="53"/>
      <c r="QBK4" s="53"/>
      <c r="QBL4" s="53"/>
      <c r="QBM4" s="53"/>
      <c r="QBN4" s="53"/>
      <c r="QBO4" s="53"/>
      <c r="QBP4" s="53"/>
      <c r="QBQ4" s="53"/>
      <c r="QBR4" s="53"/>
      <c r="QBS4" s="53"/>
      <c r="QBT4" s="53"/>
      <c r="QBU4" s="53"/>
      <c r="QBV4" s="53"/>
      <c r="QBW4" s="53"/>
      <c r="QBX4" s="53"/>
      <c r="QBY4" s="53"/>
      <c r="QBZ4" s="53"/>
      <c r="QCA4" s="53"/>
      <c r="QCB4" s="53"/>
      <c r="QCC4" s="53"/>
      <c r="QCD4" s="53"/>
      <c r="QCE4" s="53"/>
      <c r="QCF4" s="53"/>
      <c r="QCG4" s="53"/>
      <c r="QCH4" s="53"/>
      <c r="QCI4" s="53"/>
      <c r="QCJ4" s="53"/>
      <c r="QCK4" s="53"/>
      <c r="QCL4" s="53"/>
      <c r="QCM4" s="53"/>
      <c r="QCN4" s="53"/>
      <c r="QCO4" s="53"/>
      <c r="QCP4" s="53"/>
      <c r="QCQ4" s="53"/>
      <c r="QCR4" s="53"/>
      <c r="QCS4" s="53"/>
      <c r="QCT4" s="53"/>
      <c r="QCU4" s="53"/>
      <c r="QCV4" s="53"/>
      <c r="QCW4" s="53"/>
      <c r="QCX4" s="53"/>
      <c r="QCY4" s="53"/>
      <c r="QCZ4" s="53"/>
      <c r="QDA4" s="53"/>
      <c r="QDB4" s="53"/>
      <c r="QDC4" s="53"/>
      <c r="QDD4" s="53"/>
      <c r="QDE4" s="53"/>
      <c r="QDF4" s="53"/>
      <c r="QDG4" s="53"/>
      <c r="QDH4" s="53"/>
      <c r="QDI4" s="53"/>
      <c r="QDJ4" s="53"/>
      <c r="QDK4" s="53"/>
      <c r="QDL4" s="53"/>
      <c r="QDM4" s="53"/>
      <c r="QDN4" s="53"/>
      <c r="QDO4" s="53"/>
      <c r="QDP4" s="53"/>
      <c r="QDQ4" s="53"/>
      <c r="QDR4" s="53"/>
      <c r="QDS4" s="53"/>
      <c r="QDT4" s="53"/>
      <c r="QDU4" s="53"/>
      <c r="QDV4" s="53"/>
      <c r="QDW4" s="53"/>
      <c r="QDX4" s="53"/>
      <c r="QDY4" s="53"/>
      <c r="QDZ4" s="53"/>
      <c r="QEA4" s="53"/>
      <c r="QEB4" s="53"/>
      <c r="QEC4" s="53"/>
      <c r="QED4" s="53"/>
      <c r="QEE4" s="53"/>
      <c r="QEF4" s="53"/>
      <c r="QEG4" s="53"/>
      <c r="QEH4" s="53"/>
      <c r="QEI4" s="53"/>
      <c r="QEJ4" s="53"/>
      <c r="QEK4" s="53"/>
      <c r="QEL4" s="53"/>
      <c r="QEM4" s="53"/>
      <c r="QEN4" s="53"/>
      <c r="QEO4" s="53"/>
      <c r="QEP4" s="53"/>
      <c r="QEQ4" s="53"/>
      <c r="QER4" s="53"/>
      <c r="QES4" s="53"/>
      <c r="QET4" s="53"/>
      <c r="QEU4" s="53"/>
      <c r="QEV4" s="53"/>
      <c r="QEW4" s="53"/>
      <c r="QEX4" s="53"/>
      <c r="QEY4" s="53"/>
      <c r="QEZ4" s="53"/>
      <c r="QFA4" s="53"/>
      <c r="QFB4" s="53"/>
      <c r="QFC4" s="53"/>
      <c r="QFD4" s="53"/>
      <c r="QFE4" s="53"/>
      <c r="QFF4" s="53"/>
      <c r="QFG4" s="53"/>
      <c r="QFH4" s="53"/>
      <c r="QFI4" s="53"/>
      <c r="QFJ4" s="53"/>
      <c r="QFK4" s="53"/>
      <c r="QFL4" s="53"/>
      <c r="QFM4" s="53"/>
      <c r="QFN4" s="53"/>
      <c r="QFO4" s="53"/>
      <c r="QFP4" s="53"/>
      <c r="QFQ4" s="53"/>
      <c r="QFR4" s="53"/>
      <c r="QFS4" s="53"/>
      <c r="QFT4" s="53"/>
      <c r="QFU4" s="53"/>
      <c r="QFV4" s="53"/>
      <c r="QFW4" s="53"/>
      <c r="QFX4" s="53"/>
      <c r="QFY4" s="53"/>
      <c r="QFZ4" s="53"/>
      <c r="QGA4" s="53"/>
      <c r="QGB4" s="53"/>
      <c r="QGC4" s="53"/>
      <c r="QGD4" s="53"/>
      <c r="QGE4" s="53"/>
      <c r="QGF4" s="53"/>
      <c r="QGG4" s="53"/>
      <c r="QGH4" s="53"/>
      <c r="QGI4" s="53"/>
      <c r="QGJ4" s="53"/>
      <c r="QGK4" s="53"/>
      <c r="QGL4" s="53"/>
      <c r="QGM4" s="53"/>
      <c r="QGN4" s="53"/>
      <c r="QGO4" s="53"/>
      <c r="QGP4" s="53"/>
      <c r="QGQ4" s="53"/>
      <c r="QGR4" s="53"/>
      <c r="QGS4" s="53"/>
      <c r="QGT4" s="53"/>
      <c r="QGU4" s="53"/>
      <c r="QGV4" s="53"/>
      <c r="QGW4" s="53"/>
      <c r="QGX4" s="53"/>
      <c r="QGY4" s="53"/>
      <c r="QGZ4" s="53"/>
      <c r="QHA4" s="53"/>
      <c r="QHB4" s="53"/>
      <c r="QHC4" s="53"/>
      <c r="QHD4" s="53"/>
      <c r="QHE4" s="53"/>
      <c r="QHF4" s="53"/>
      <c r="QHG4" s="53"/>
      <c r="QHH4" s="53"/>
      <c r="QHI4" s="53"/>
      <c r="QHJ4" s="53"/>
      <c r="QHK4" s="53"/>
      <c r="QHL4" s="53"/>
      <c r="QHM4" s="53"/>
      <c r="QHN4" s="53"/>
      <c r="QHO4" s="53"/>
      <c r="QHP4" s="53"/>
      <c r="QHQ4" s="53"/>
      <c r="QHR4" s="53"/>
      <c r="QHS4" s="53"/>
      <c r="QHT4" s="53"/>
      <c r="QHU4" s="53"/>
      <c r="QHV4" s="53"/>
      <c r="QHW4" s="53"/>
      <c r="QHX4" s="53"/>
      <c r="QHY4" s="53"/>
      <c r="QHZ4" s="53"/>
      <c r="QIA4" s="53"/>
      <c r="QIB4" s="53"/>
      <c r="QIC4" s="53"/>
      <c r="QID4" s="53"/>
      <c r="QIE4" s="53"/>
      <c r="QIF4" s="53"/>
      <c r="QIG4" s="53"/>
      <c r="QIH4" s="53"/>
      <c r="QII4" s="53"/>
      <c r="QIJ4" s="53"/>
      <c r="QIK4" s="53"/>
      <c r="QIL4" s="53"/>
      <c r="QIM4" s="53"/>
      <c r="QIN4" s="53"/>
      <c r="QIO4" s="53"/>
      <c r="QIP4" s="53"/>
      <c r="QIQ4" s="53"/>
      <c r="QIR4" s="53"/>
      <c r="QIS4" s="53"/>
      <c r="QIT4" s="53"/>
      <c r="QIU4" s="53"/>
      <c r="QIV4" s="53"/>
      <c r="QIW4" s="53"/>
      <c r="QIX4" s="53"/>
      <c r="QIY4" s="53"/>
      <c r="QIZ4" s="53"/>
      <c r="QJA4" s="53"/>
      <c r="QJB4" s="53"/>
      <c r="QJC4" s="53"/>
      <c r="QJD4" s="53"/>
      <c r="QJE4" s="53"/>
      <c r="QJF4" s="53"/>
      <c r="QJG4" s="53"/>
      <c r="QJH4" s="53"/>
      <c r="QJI4" s="53"/>
      <c r="QJJ4" s="53"/>
      <c r="QJK4" s="53"/>
      <c r="QJL4" s="53"/>
      <c r="QJM4" s="53"/>
      <c r="QJN4" s="53"/>
      <c r="QJO4" s="53"/>
      <c r="QJP4" s="53"/>
      <c r="QJQ4" s="53"/>
      <c r="QJR4" s="53"/>
      <c r="QJS4" s="53"/>
      <c r="QJT4" s="53"/>
      <c r="QJU4" s="53"/>
      <c r="QJV4" s="53"/>
      <c r="QJW4" s="53"/>
      <c r="QJX4" s="53"/>
      <c r="QJY4" s="53"/>
      <c r="QJZ4" s="53"/>
      <c r="QKA4" s="53"/>
      <c r="QKB4" s="53"/>
      <c r="QKC4" s="53"/>
      <c r="QKD4" s="53"/>
      <c r="QKE4" s="53"/>
      <c r="QKF4" s="53"/>
      <c r="QKG4" s="53"/>
      <c r="QKH4" s="53"/>
      <c r="QKI4" s="53"/>
      <c r="QKJ4" s="53"/>
      <c r="QKK4" s="53"/>
      <c r="QKL4" s="53"/>
      <c r="QKM4" s="53"/>
      <c r="QKN4" s="53"/>
      <c r="QKO4" s="53"/>
      <c r="QKP4" s="53"/>
      <c r="QKQ4" s="53"/>
      <c r="QKR4" s="53"/>
      <c r="QKS4" s="53"/>
      <c r="QKT4" s="53"/>
      <c r="QKU4" s="53"/>
      <c r="QKV4" s="53"/>
      <c r="QKW4" s="53"/>
      <c r="QKX4" s="53"/>
      <c r="QKY4" s="53"/>
      <c r="QKZ4" s="53"/>
      <c r="QLA4" s="53"/>
      <c r="QLB4" s="53"/>
      <c r="QLC4" s="53"/>
      <c r="QLD4" s="53"/>
      <c r="QLE4" s="53"/>
      <c r="QLF4" s="53"/>
      <c r="QLG4" s="53"/>
      <c r="QLH4" s="53"/>
      <c r="QLI4" s="53"/>
      <c r="QLJ4" s="53"/>
      <c r="QLK4" s="53"/>
      <c r="QLL4" s="53"/>
      <c r="QLM4" s="53"/>
      <c r="QLN4" s="53"/>
      <c r="QLO4" s="53"/>
      <c r="QLP4" s="53"/>
      <c r="QLQ4" s="53"/>
      <c r="QLR4" s="53"/>
      <c r="QLS4" s="53"/>
      <c r="QLT4" s="53"/>
      <c r="QLU4" s="53"/>
      <c r="QLV4" s="53"/>
      <c r="QLW4" s="53"/>
      <c r="QLX4" s="53"/>
      <c r="QLY4" s="53"/>
      <c r="QLZ4" s="53"/>
      <c r="QMA4" s="53"/>
      <c r="QMB4" s="53"/>
      <c r="QMC4" s="53"/>
      <c r="QMD4" s="53"/>
      <c r="QME4" s="53"/>
      <c r="QMF4" s="53"/>
      <c r="QMG4" s="53"/>
      <c r="QMH4" s="53"/>
      <c r="QMI4" s="53"/>
      <c r="QMJ4" s="53"/>
      <c r="QMK4" s="53"/>
      <c r="QML4" s="53"/>
      <c r="QMM4" s="53"/>
      <c r="QMN4" s="53"/>
      <c r="QMO4" s="53"/>
      <c r="QMP4" s="53"/>
      <c r="QMQ4" s="53"/>
      <c r="QMR4" s="53"/>
      <c r="QMS4" s="53"/>
      <c r="QMT4" s="53"/>
      <c r="QMU4" s="53"/>
      <c r="QMV4" s="53"/>
      <c r="QMW4" s="53"/>
      <c r="QMX4" s="53"/>
      <c r="QMY4" s="53"/>
      <c r="QMZ4" s="53"/>
      <c r="QNA4" s="53"/>
      <c r="QNB4" s="53"/>
      <c r="QNC4" s="53"/>
      <c r="QND4" s="53"/>
      <c r="QNE4" s="53"/>
      <c r="QNF4" s="53"/>
      <c r="QNG4" s="53"/>
      <c r="QNH4" s="53"/>
      <c r="QNI4" s="53"/>
      <c r="QNJ4" s="53"/>
      <c r="QNK4" s="53"/>
      <c r="QNL4" s="53"/>
      <c r="QNM4" s="53"/>
      <c r="QNN4" s="53"/>
      <c r="QNO4" s="53"/>
      <c r="QNP4" s="53"/>
      <c r="QNQ4" s="53"/>
      <c r="QNR4" s="53"/>
      <c r="QNS4" s="53"/>
      <c r="QNT4" s="53"/>
      <c r="QNU4" s="53"/>
      <c r="QNV4" s="53"/>
      <c r="QNW4" s="53"/>
      <c r="QNX4" s="53"/>
      <c r="QNY4" s="53"/>
      <c r="QNZ4" s="53"/>
      <c r="QOA4" s="53"/>
      <c r="QOB4" s="53"/>
      <c r="QOC4" s="53"/>
      <c r="QOD4" s="53"/>
      <c r="QOE4" s="53"/>
      <c r="QOF4" s="53"/>
      <c r="QOG4" s="53"/>
      <c r="QOH4" s="53"/>
      <c r="QOI4" s="53"/>
      <c r="QOJ4" s="53"/>
      <c r="QOK4" s="53"/>
      <c r="QOL4" s="53"/>
      <c r="QOM4" s="53"/>
      <c r="QON4" s="53"/>
      <c r="QOO4" s="53"/>
      <c r="QOP4" s="53"/>
      <c r="QOQ4" s="53"/>
      <c r="QOR4" s="53"/>
      <c r="QOS4" s="53"/>
      <c r="QOT4" s="53"/>
      <c r="QOU4" s="53"/>
      <c r="QOV4" s="53"/>
      <c r="QOW4" s="53"/>
      <c r="QOX4" s="53"/>
      <c r="QOY4" s="53"/>
      <c r="QOZ4" s="53"/>
      <c r="QPA4" s="53"/>
      <c r="QPB4" s="53"/>
      <c r="QPC4" s="53"/>
      <c r="QPD4" s="53"/>
      <c r="QPE4" s="53"/>
      <c r="QPF4" s="53"/>
      <c r="QPG4" s="53"/>
      <c r="QPH4" s="53"/>
      <c r="QPI4" s="53"/>
      <c r="QPJ4" s="53"/>
      <c r="QPK4" s="53"/>
      <c r="QPL4" s="53"/>
      <c r="QPM4" s="53"/>
      <c r="QPN4" s="53"/>
      <c r="QPO4" s="53"/>
      <c r="QPP4" s="53"/>
      <c r="QPQ4" s="53"/>
      <c r="QPR4" s="53"/>
      <c r="QPS4" s="53"/>
      <c r="QPT4" s="53"/>
      <c r="QPU4" s="53"/>
      <c r="QPV4" s="53"/>
      <c r="QPW4" s="53"/>
      <c r="QPX4" s="53"/>
      <c r="QPY4" s="53"/>
      <c r="QPZ4" s="53"/>
      <c r="QQA4" s="53"/>
      <c r="QQB4" s="53"/>
      <c r="QQC4" s="53"/>
      <c r="QQD4" s="53"/>
      <c r="QQE4" s="53"/>
      <c r="QQF4" s="53"/>
      <c r="QQG4" s="53"/>
      <c r="QQH4" s="53"/>
      <c r="QQI4" s="53"/>
      <c r="QQJ4" s="53"/>
      <c r="QQK4" s="53"/>
      <c r="QQL4" s="53"/>
      <c r="QQM4" s="53"/>
      <c r="QQN4" s="53"/>
      <c r="QQO4" s="53"/>
      <c r="QQP4" s="53"/>
      <c r="QQQ4" s="53"/>
      <c r="QQR4" s="53"/>
      <c r="QQS4" s="53"/>
      <c r="QQT4" s="53"/>
      <c r="QQU4" s="53"/>
      <c r="QQV4" s="53"/>
      <c r="QQW4" s="53"/>
      <c r="QQX4" s="53"/>
      <c r="QQY4" s="53"/>
      <c r="QQZ4" s="53"/>
      <c r="QRA4" s="53"/>
      <c r="QRB4" s="53"/>
      <c r="QRC4" s="53"/>
      <c r="QRD4" s="53"/>
      <c r="QRE4" s="53"/>
      <c r="QRF4" s="53"/>
      <c r="QRG4" s="53"/>
      <c r="QRH4" s="53"/>
      <c r="QRI4" s="53"/>
      <c r="QRJ4" s="53"/>
      <c r="QRK4" s="53"/>
      <c r="QRL4" s="53"/>
      <c r="QRM4" s="53"/>
      <c r="QRN4" s="53"/>
      <c r="QRO4" s="53"/>
      <c r="QRP4" s="53"/>
      <c r="QRQ4" s="53"/>
      <c r="QRR4" s="53"/>
      <c r="QRS4" s="53"/>
      <c r="QRT4" s="53"/>
      <c r="QRU4" s="53"/>
      <c r="QRV4" s="53"/>
      <c r="QRW4" s="53"/>
      <c r="QRX4" s="53"/>
      <c r="QRY4" s="53"/>
      <c r="QRZ4" s="53"/>
      <c r="QSA4" s="53"/>
      <c r="QSB4" s="53"/>
      <c r="QSC4" s="53"/>
      <c r="QSD4" s="53"/>
      <c r="QSE4" s="53"/>
      <c r="QSF4" s="53"/>
      <c r="QSG4" s="53"/>
      <c r="QSH4" s="53"/>
      <c r="QSI4" s="53"/>
      <c r="QSJ4" s="53"/>
      <c r="QSK4" s="53"/>
      <c r="QSL4" s="53"/>
      <c r="QSM4" s="53"/>
      <c r="QSN4" s="53"/>
      <c r="QSO4" s="53"/>
      <c r="QSP4" s="53"/>
      <c r="QSQ4" s="53"/>
      <c r="QSR4" s="53"/>
      <c r="QSS4" s="53"/>
      <c r="QST4" s="53"/>
      <c r="QSU4" s="53"/>
      <c r="QSV4" s="53"/>
      <c r="QSW4" s="53"/>
      <c r="QSX4" s="53"/>
      <c r="QSY4" s="53"/>
      <c r="QSZ4" s="53"/>
      <c r="QTA4" s="53"/>
      <c r="QTB4" s="53"/>
      <c r="QTC4" s="53"/>
      <c r="QTD4" s="53"/>
      <c r="QTE4" s="53"/>
      <c r="QTF4" s="53"/>
      <c r="QTG4" s="53"/>
      <c r="QTH4" s="53"/>
      <c r="QTI4" s="53"/>
      <c r="QTJ4" s="53"/>
      <c r="QTK4" s="53"/>
      <c r="QTL4" s="53"/>
      <c r="QTM4" s="53"/>
      <c r="QTN4" s="53"/>
      <c r="QTO4" s="53"/>
      <c r="QTP4" s="53"/>
      <c r="QTQ4" s="53"/>
      <c r="QTR4" s="53"/>
      <c r="QTS4" s="53"/>
      <c r="QTT4" s="53"/>
      <c r="QTU4" s="53"/>
      <c r="QTV4" s="53"/>
      <c r="QTW4" s="53"/>
      <c r="QTX4" s="53"/>
      <c r="QTY4" s="53"/>
      <c r="QTZ4" s="53"/>
      <c r="QUA4" s="53"/>
      <c r="QUB4" s="53"/>
      <c r="QUC4" s="53"/>
      <c r="QUD4" s="53"/>
      <c r="QUE4" s="53"/>
      <c r="QUF4" s="53"/>
      <c r="QUG4" s="53"/>
      <c r="QUH4" s="53"/>
      <c r="QUI4" s="53"/>
      <c r="QUJ4" s="53"/>
      <c r="QUK4" s="53"/>
      <c r="QUL4" s="53"/>
      <c r="QUM4" s="53"/>
      <c r="QUN4" s="53"/>
      <c r="QUO4" s="53"/>
      <c r="QUP4" s="53"/>
      <c r="QUQ4" s="53"/>
      <c r="QUR4" s="53"/>
      <c r="QUS4" s="53"/>
      <c r="QUT4" s="53"/>
      <c r="QUU4" s="53"/>
      <c r="QUV4" s="53"/>
      <c r="QUW4" s="53"/>
      <c r="QUX4" s="53"/>
      <c r="QUY4" s="53"/>
      <c r="QUZ4" s="53"/>
      <c r="QVA4" s="53"/>
      <c r="QVB4" s="53"/>
      <c r="QVC4" s="53"/>
      <c r="QVD4" s="53"/>
      <c r="QVE4" s="53"/>
      <c r="QVF4" s="53"/>
      <c r="QVG4" s="53"/>
      <c r="QVH4" s="53"/>
      <c r="QVI4" s="53"/>
      <c r="QVJ4" s="53"/>
      <c r="QVK4" s="53"/>
      <c r="QVL4" s="53"/>
      <c r="QVM4" s="53"/>
      <c r="QVN4" s="53"/>
      <c r="QVO4" s="53"/>
      <c r="QVP4" s="53"/>
      <c r="QVQ4" s="53"/>
      <c r="QVR4" s="53"/>
      <c r="QVS4" s="53"/>
      <c r="QVT4" s="53"/>
      <c r="QVU4" s="53"/>
      <c r="QVV4" s="53"/>
      <c r="QVW4" s="53"/>
      <c r="QVX4" s="53"/>
      <c r="QVY4" s="53"/>
      <c r="QVZ4" s="53"/>
      <c r="QWA4" s="53"/>
      <c r="QWB4" s="53"/>
      <c r="QWC4" s="53"/>
      <c r="QWD4" s="53"/>
      <c r="QWE4" s="53"/>
      <c r="QWF4" s="53"/>
      <c r="QWG4" s="53"/>
      <c r="QWH4" s="53"/>
      <c r="QWI4" s="53"/>
      <c r="QWJ4" s="53"/>
      <c r="QWK4" s="53"/>
      <c r="QWL4" s="53"/>
      <c r="QWM4" s="53"/>
      <c r="QWN4" s="53"/>
      <c r="QWO4" s="53"/>
      <c r="QWP4" s="53"/>
      <c r="QWQ4" s="53"/>
      <c r="QWR4" s="53"/>
      <c r="QWS4" s="53"/>
      <c r="QWT4" s="53"/>
      <c r="QWU4" s="53"/>
      <c r="QWV4" s="53"/>
      <c r="QWW4" s="53"/>
      <c r="QWX4" s="53"/>
      <c r="QWY4" s="53"/>
      <c r="QWZ4" s="53"/>
      <c r="QXA4" s="53"/>
      <c r="QXB4" s="53"/>
      <c r="QXC4" s="53"/>
      <c r="QXD4" s="53"/>
      <c r="QXE4" s="53"/>
      <c r="QXF4" s="53"/>
      <c r="QXG4" s="53"/>
      <c r="QXH4" s="53"/>
      <c r="QXI4" s="53"/>
      <c r="QXJ4" s="53"/>
      <c r="QXK4" s="53"/>
      <c r="QXL4" s="53"/>
      <c r="QXM4" s="53"/>
      <c r="QXN4" s="53"/>
      <c r="QXO4" s="53"/>
      <c r="QXP4" s="53"/>
      <c r="QXQ4" s="53"/>
      <c r="QXR4" s="53"/>
      <c r="QXS4" s="53"/>
      <c r="QXT4" s="53"/>
      <c r="QXU4" s="53"/>
      <c r="QXV4" s="53"/>
      <c r="QXW4" s="53"/>
      <c r="QXX4" s="53"/>
      <c r="QXY4" s="53"/>
      <c r="QXZ4" s="53"/>
      <c r="QYA4" s="53"/>
      <c r="QYB4" s="53"/>
      <c r="QYC4" s="53"/>
      <c r="QYD4" s="53"/>
      <c r="QYE4" s="53"/>
      <c r="QYF4" s="53"/>
      <c r="QYG4" s="53"/>
      <c r="QYH4" s="53"/>
      <c r="QYI4" s="53"/>
      <c r="QYJ4" s="53"/>
      <c r="QYK4" s="53"/>
      <c r="QYL4" s="53"/>
      <c r="QYM4" s="53"/>
      <c r="QYN4" s="53"/>
      <c r="QYO4" s="53"/>
      <c r="QYP4" s="53"/>
      <c r="QYQ4" s="53"/>
      <c r="QYR4" s="53"/>
      <c r="QYS4" s="53"/>
      <c r="QYT4" s="53"/>
      <c r="QYU4" s="53"/>
      <c r="QYV4" s="53"/>
      <c r="QYW4" s="53"/>
      <c r="QYX4" s="53"/>
      <c r="QYY4" s="53"/>
      <c r="QYZ4" s="53"/>
      <c r="QZA4" s="53"/>
      <c r="QZB4" s="53"/>
      <c r="QZC4" s="53"/>
      <c r="QZD4" s="53"/>
      <c r="QZE4" s="53"/>
      <c r="QZF4" s="53"/>
      <c r="QZG4" s="53"/>
      <c r="QZH4" s="53"/>
      <c r="QZI4" s="53"/>
      <c r="QZJ4" s="53"/>
      <c r="QZK4" s="53"/>
      <c r="QZL4" s="53"/>
      <c r="QZM4" s="53"/>
      <c r="QZN4" s="53"/>
      <c r="QZO4" s="53"/>
      <c r="QZP4" s="53"/>
      <c r="QZQ4" s="53"/>
      <c r="QZR4" s="53"/>
      <c r="QZS4" s="53"/>
      <c r="QZT4" s="53"/>
      <c r="QZU4" s="53"/>
      <c r="QZV4" s="53"/>
      <c r="QZW4" s="53"/>
      <c r="QZX4" s="53"/>
      <c r="QZY4" s="53"/>
      <c r="QZZ4" s="53"/>
      <c r="RAA4" s="53"/>
      <c r="RAB4" s="53"/>
      <c r="RAC4" s="53"/>
      <c r="RAD4" s="53"/>
      <c r="RAE4" s="53"/>
      <c r="RAF4" s="53"/>
      <c r="RAG4" s="53"/>
      <c r="RAH4" s="53"/>
      <c r="RAI4" s="53"/>
      <c r="RAJ4" s="53"/>
      <c r="RAK4" s="53"/>
      <c r="RAL4" s="53"/>
      <c r="RAM4" s="53"/>
      <c r="RAN4" s="53"/>
      <c r="RAO4" s="53"/>
      <c r="RAP4" s="53"/>
      <c r="RAQ4" s="53"/>
      <c r="RAR4" s="53"/>
      <c r="RAS4" s="53"/>
      <c r="RAT4" s="53"/>
      <c r="RAU4" s="53"/>
      <c r="RAV4" s="53"/>
      <c r="RAW4" s="53"/>
      <c r="RAX4" s="53"/>
      <c r="RAY4" s="53"/>
      <c r="RAZ4" s="53"/>
      <c r="RBA4" s="53"/>
      <c r="RBB4" s="53"/>
      <c r="RBC4" s="53"/>
      <c r="RBD4" s="53"/>
      <c r="RBE4" s="53"/>
      <c r="RBF4" s="53"/>
      <c r="RBG4" s="53"/>
      <c r="RBH4" s="53"/>
      <c r="RBI4" s="53"/>
      <c r="RBJ4" s="53"/>
      <c r="RBK4" s="53"/>
      <c r="RBL4" s="53"/>
      <c r="RBM4" s="53"/>
      <c r="RBN4" s="53"/>
      <c r="RBO4" s="53"/>
      <c r="RBP4" s="53"/>
      <c r="RBQ4" s="53"/>
      <c r="RBR4" s="53"/>
      <c r="RBS4" s="53"/>
      <c r="RBT4" s="53"/>
      <c r="RBU4" s="53"/>
      <c r="RBV4" s="53"/>
      <c r="RBW4" s="53"/>
      <c r="RBX4" s="53"/>
      <c r="RBY4" s="53"/>
      <c r="RBZ4" s="53"/>
      <c r="RCA4" s="53"/>
      <c r="RCB4" s="53"/>
      <c r="RCC4" s="53"/>
      <c r="RCD4" s="53"/>
      <c r="RCE4" s="53"/>
      <c r="RCF4" s="53"/>
      <c r="RCG4" s="53"/>
      <c r="RCH4" s="53"/>
      <c r="RCI4" s="53"/>
      <c r="RCJ4" s="53"/>
      <c r="RCK4" s="53"/>
      <c r="RCL4" s="53"/>
      <c r="RCM4" s="53"/>
      <c r="RCN4" s="53"/>
      <c r="RCO4" s="53"/>
      <c r="RCP4" s="53"/>
      <c r="RCQ4" s="53"/>
      <c r="RCR4" s="53"/>
      <c r="RCS4" s="53"/>
      <c r="RCT4" s="53"/>
      <c r="RCU4" s="53"/>
      <c r="RCV4" s="53"/>
      <c r="RCW4" s="53"/>
      <c r="RCX4" s="53"/>
      <c r="RCY4" s="53"/>
      <c r="RCZ4" s="53"/>
      <c r="RDA4" s="53"/>
      <c r="RDB4" s="53"/>
      <c r="RDC4" s="53"/>
      <c r="RDD4" s="53"/>
      <c r="RDE4" s="53"/>
      <c r="RDF4" s="53"/>
      <c r="RDG4" s="53"/>
      <c r="RDH4" s="53"/>
      <c r="RDI4" s="53"/>
      <c r="RDJ4" s="53"/>
      <c r="RDK4" s="53"/>
      <c r="RDL4" s="53"/>
      <c r="RDM4" s="53"/>
      <c r="RDN4" s="53"/>
      <c r="RDO4" s="53"/>
      <c r="RDP4" s="53"/>
      <c r="RDQ4" s="53"/>
      <c r="RDR4" s="53"/>
      <c r="RDS4" s="53"/>
      <c r="RDT4" s="53"/>
      <c r="RDU4" s="53"/>
      <c r="RDV4" s="53"/>
      <c r="RDW4" s="53"/>
      <c r="RDX4" s="53"/>
      <c r="RDY4" s="53"/>
      <c r="RDZ4" s="53"/>
      <c r="REA4" s="53"/>
      <c r="REB4" s="53"/>
      <c r="REC4" s="53"/>
      <c r="RED4" s="53"/>
      <c r="REE4" s="53"/>
      <c r="REF4" s="53"/>
      <c r="REG4" s="53"/>
      <c r="REH4" s="53"/>
      <c r="REI4" s="53"/>
      <c r="REJ4" s="53"/>
      <c r="REK4" s="53"/>
      <c r="REL4" s="53"/>
      <c r="REM4" s="53"/>
      <c r="REN4" s="53"/>
      <c r="REO4" s="53"/>
      <c r="REP4" s="53"/>
      <c r="REQ4" s="53"/>
      <c r="RER4" s="53"/>
      <c r="RES4" s="53"/>
      <c r="RET4" s="53"/>
      <c r="REU4" s="53"/>
      <c r="REV4" s="53"/>
      <c r="REW4" s="53"/>
      <c r="REX4" s="53"/>
      <c r="REY4" s="53"/>
      <c r="REZ4" s="53"/>
      <c r="RFA4" s="53"/>
      <c r="RFB4" s="53"/>
      <c r="RFC4" s="53"/>
      <c r="RFD4" s="53"/>
      <c r="RFE4" s="53"/>
      <c r="RFF4" s="53"/>
      <c r="RFG4" s="53"/>
      <c r="RFH4" s="53"/>
      <c r="RFI4" s="53"/>
      <c r="RFJ4" s="53"/>
      <c r="RFK4" s="53"/>
      <c r="RFL4" s="53"/>
      <c r="RFM4" s="53"/>
      <c r="RFN4" s="53"/>
      <c r="RFO4" s="53"/>
      <c r="RFP4" s="53"/>
      <c r="RFQ4" s="53"/>
      <c r="RFR4" s="53"/>
      <c r="RFS4" s="53"/>
      <c r="RFT4" s="53"/>
      <c r="RFU4" s="53"/>
      <c r="RFV4" s="53"/>
      <c r="RFW4" s="53"/>
      <c r="RFX4" s="53"/>
      <c r="RFY4" s="53"/>
      <c r="RFZ4" s="53"/>
      <c r="RGA4" s="53"/>
      <c r="RGB4" s="53"/>
      <c r="RGC4" s="53"/>
      <c r="RGD4" s="53"/>
      <c r="RGE4" s="53"/>
      <c r="RGF4" s="53"/>
      <c r="RGG4" s="53"/>
      <c r="RGH4" s="53"/>
      <c r="RGI4" s="53"/>
      <c r="RGJ4" s="53"/>
      <c r="RGK4" s="53"/>
      <c r="RGL4" s="53"/>
      <c r="RGM4" s="53"/>
      <c r="RGN4" s="53"/>
      <c r="RGO4" s="53"/>
      <c r="RGP4" s="53"/>
      <c r="RGQ4" s="53"/>
      <c r="RGR4" s="53"/>
      <c r="RGS4" s="53"/>
      <c r="RGT4" s="53"/>
      <c r="RGU4" s="53"/>
      <c r="RGV4" s="53"/>
      <c r="RGW4" s="53"/>
      <c r="RGX4" s="53"/>
      <c r="RGY4" s="53"/>
      <c r="RGZ4" s="53"/>
      <c r="RHA4" s="53"/>
      <c r="RHB4" s="53"/>
      <c r="RHC4" s="53"/>
      <c r="RHD4" s="53"/>
      <c r="RHE4" s="53"/>
      <c r="RHF4" s="53"/>
      <c r="RHG4" s="53"/>
      <c r="RHH4" s="53"/>
      <c r="RHI4" s="53"/>
      <c r="RHJ4" s="53"/>
      <c r="RHK4" s="53"/>
      <c r="RHL4" s="53"/>
      <c r="RHM4" s="53"/>
      <c r="RHN4" s="53"/>
      <c r="RHO4" s="53"/>
      <c r="RHP4" s="53"/>
      <c r="RHQ4" s="53"/>
      <c r="RHR4" s="53"/>
      <c r="RHS4" s="53"/>
      <c r="RHT4" s="53"/>
      <c r="RHU4" s="53"/>
      <c r="RHV4" s="53"/>
      <c r="RHW4" s="53"/>
      <c r="RHX4" s="53"/>
      <c r="RHY4" s="53"/>
      <c r="RHZ4" s="53"/>
      <c r="RIA4" s="53"/>
      <c r="RIB4" s="53"/>
      <c r="RIC4" s="53"/>
      <c r="RID4" s="53"/>
      <c r="RIE4" s="53"/>
      <c r="RIF4" s="53"/>
      <c r="RIG4" s="53"/>
      <c r="RIH4" s="53"/>
      <c r="RII4" s="53"/>
      <c r="RIJ4" s="53"/>
      <c r="RIK4" s="53"/>
      <c r="RIL4" s="53"/>
      <c r="RIM4" s="53"/>
      <c r="RIN4" s="53"/>
      <c r="RIO4" s="53"/>
      <c r="RIP4" s="53"/>
      <c r="RIQ4" s="53"/>
      <c r="RIR4" s="53"/>
      <c r="RIS4" s="53"/>
      <c r="RIT4" s="53"/>
      <c r="RIU4" s="53"/>
      <c r="RIV4" s="53"/>
      <c r="RIW4" s="53"/>
      <c r="RIX4" s="53"/>
      <c r="RIY4" s="53"/>
      <c r="RIZ4" s="53"/>
      <c r="RJA4" s="53"/>
      <c r="RJB4" s="53"/>
      <c r="RJC4" s="53"/>
      <c r="RJD4" s="53"/>
      <c r="RJE4" s="53"/>
      <c r="RJF4" s="53"/>
      <c r="RJG4" s="53"/>
      <c r="RJH4" s="53"/>
      <c r="RJI4" s="53"/>
      <c r="RJJ4" s="53"/>
      <c r="RJK4" s="53"/>
      <c r="RJL4" s="53"/>
      <c r="RJM4" s="53"/>
      <c r="RJN4" s="53"/>
      <c r="RJO4" s="53"/>
      <c r="RJP4" s="53"/>
      <c r="RJQ4" s="53"/>
      <c r="RJR4" s="53"/>
      <c r="RJS4" s="53"/>
      <c r="RJT4" s="53"/>
      <c r="RJU4" s="53"/>
      <c r="RJV4" s="53"/>
      <c r="RJW4" s="53"/>
      <c r="RJX4" s="53"/>
      <c r="RJY4" s="53"/>
      <c r="RJZ4" s="53"/>
      <c r="RKA4" s="53"/>
      <c r="RKB4" s="53"/>
      <c r="RKC4" s="53"/>
      <c r="RKD4" s="53"/>
      <c r="RKE4" s="53"/>
      <c r="RKF4" s="53"/>
      <c r="RKG4" s="53"/>
      <c r="RKH4" s="53"/>
      <c r="RKI4" s="53"/>
      <c r="RKJ4" s="53"/>
      <c r="RKK4" s="53"/>
      <c r="RKL4" s="53"/>
      <c r="RKM4" s="53"/>
      <c r="RKN4" s="53"/>
      <c r="RKO4" s="53"/>
      <c r="RKP4" s="53"/>
      <c r="RKQ4" s="53"/>
      <c r="RKR4" s="53"/>
      <c r="RKS4" s="53"/>
      <c r="RKT4" s="53"/>
      <c r="RKU4" s="53"/>
      <c r="RKV4" s="53"/>
      <c r="RKW4" s="53"/>
      <c r="RKX4" s="53"/>
      <c r="RKY4" s="53"/>
      <c r="RKZ4" s="53"/>
      <c r="RLA4" s="53"/>
      <c r="RLB4" s="53"/>
      <c r="RLC4" s="53"/>
      <c r="RLD4" s="53"/>
      <c r="RLE4" s="53"/>
      <c r="RLF4" s="53"/>
      <c r="RLG4" s="53"/>
      <c r="RLH4" s="53"/>
      <c r="RLI4" s="53"/>
      <c r="RLJ4" s="53"/>
      <c r="RLK4" s="53"/>
      <c r="RLL4" s="53"/>
      <c r="RLM4" s="53"/>
      <c r="RLN4" s="53"/>
      <c r="RLO4" s="53"/>
      <c r="RLP4" s="53"/>
      <c r="RLQ4" s="53"/>
      <c r="RLR4" s="53"/>
      <c r="RLS4" s="53"/>
      <c r="RLT4" s="53"/>
      <c r="RLU4" s="53"/>
      <c r="RLV4" s="53"/>
      <c r="RLW4" s="53"/>
      <c r="RLX4" s="53"/>
      <c r="RLY4" s="53"/>
      <c r="RLZ4" s="53"/>
      <c r="RMA4" s="53"/>
      <c r="RMB4" s="53"/>
      <c r="RMC4" s="53"/>
      <c r="RMD4" s="53"/>
      <c r="RME4" s="53"/>
      <c r="RMF4" s="53"/>
      <c r="RMG4" s="53"/>
      <c r="RMH4" s="53"/>
      <c r="RMI4" s="53"/>
      <c r="RMJ4" s="53"/>
      <c r="RMK4" s="53"/>
      <c r="RML4" s="53"/>
      <c r="RMM4" s="53"/>
      <c r="RMN4" s="53"/>
      <c r="RMO4" s="53"/>
      <c r="RMP4" s="53"/>
      <c r="RMQ4" s="53"/>
      <c r="RMR4" s="53"/>
      <c r="RMS4" s="53"/>
      <c r="RMT4" s="53"/>
      <c r="RMU4" s="53"/>
      <c r="RMV4" s="53"/>
      <c r="RMW4" s="53"/>
      <c r="RMX4" s="53"/>
      <c r="RMY4" s="53"/>
      <c r="RMZ4" s="53"/>
      <c r="RNA4" s="53"/>
      <c r="RNB4" s="53"/>
      <c r="RNC4" s="53"/>
      <c r="RND4" s="53"/>
      <c r="RNE4" s="53"/>
      <c r="RNF4" s="53"/>
      <c r="RNG4" s="53"/>
      <c r="RNH4" s="53"/>
      <c r="RNI4" s="53"/>
      <c r="RNJ4" s="53"/>
      <c r="RNK4" s="53"/>
      <c r="RNL4" s="53"/>
      <c r="RNM4" s="53"/>
      <c r="RNN4" s="53"/>
      <c r="RNO4" s="53"/>
      <c r="RNP4" s="53"/>
      <c r="RNQ4" s="53"/>
      <c r="RNR4" s="53"/>
      <c r="RNS4" s="53"/>
      <c r="RNT4" s="53"/>
      <c r="RNU4" s="53"/>
      <c r="RNV4" s="53"/>
      <c r="RNW4" s="53"/>
      <c r="RNX4" s="53"/>
      <c r="RNY4" s="53"/>
      <c r="RNZ4" s="53"/>
      <c r="ROA4" s="53"/>
      <c r="ROB4" s="53"/>
      <c r="ROC4" s="53"/>
      <c r="ROD4" s="53"/>
      <c r="ROE4" s="53"/>
      <c r="ROF4" s="53"/>
      <c r="ROG4" s="53"/>
      <c r="ROH4" s="53"/>
      <c r="ROI4" s="53"/>
      <c r="ROJ4" s="53"/>
      <c r="ROK4" s="53"/>
      <c r="ROL4" s="53"/>
      <c r="ROM4" s="53"/>
      <c r="RON4" s="53"/>
      <c r="ROO4" s="53"/>
      <c r="ROP4" s="53"/>
      <c r="ROQ4" s="53"/>
      <c r="ROR4" s="53"/>
      <c r="ROS4" s="53"/>
      <c r="ROT4" s="53"/>
      <c r="ROU4" s="53"/>
      <c r="ROV4" s="53"/>
      <c r="ROW4" s="53"/>
      <c r="ROX4" s="53"/>
      <c r="ROY4" s="53"/>
      <c r="ROZ4" s="53"/>
      <c r="RPA4" s="53"/>
      <c r="RPB4" s="53"/>
      <c r="RPC4" s="53"/>
      <c r="RPD4" s="53"/>
      <c r="RPE4" s="53"/>
      <c r="RPF4" s="53"/>
      <c r="RPG4" s="53"/>
      <c r="RPH4" s="53"/>
      <c r="RPI4" s="53"/>
      <c r="RPJ4" s="53"/>
      <c r="RPK4" s="53"/>
      <c r="RPL4" s="53"/>
      <c r="RPM4" s="53"/>
      <c r="RPN4" s="53"/>
      <c r="RPO4" s="53"/>
      <c r="RPP4" s="53"/>
      <c r="RPQ4" s="53"/>
      <c r="RPR4" s="53"/>
      <c r="RPS4" s="53"/>
      <c r="RPT4" s="53"/>
      <c r="RPU4" s="53"/>
      <c r="RPV4" s="53"/>
      <c r="RPW4" s="53"/>
      <c r="RPX4" s="53"/>
      <c r="RPY4" s="53"/>
      <c r="RPZ4" s="53"/>
      <c r="RQA4" s="53"/>
      <c r="RQB4" s="53"/>
      <c r="RQC4" s="53"/>
      <c r="RQD4" s="53"/>
      <c r="RQE4" s="53"/>
      <c r="RQF4" s="53"/>
      <c r="RQG4" s="53"/>
      <c r="RQH4" s="53"/>
      <c r="RQI4" s="53"/>
      <c r="RQJ4" s="53"/>
      <c r="RQK4" s="53"/>
      <c r="RQL4" s="53"/>
      <c r="RQM4" s="53"/>
      <c r="RQN4" s="53"/>
      <c r="RQO4" s="53"/>
      <c r="RQP4" s="53"/>
      <c r="RQQ4" s="53"/>
      <c r="RQR4" s="53"/>
      <c r="RQS4" s="53"/>
      <c r="RQT4" s="53"/>
      <c r="RQU4" s="53"/>
      <c r="RQV4" s="53"/>
      <c r="RQW4" s="53"/>
      <c r="RQX4" s="53"/>
      <c r="RQY4" s="53"/>
      <c r="RQZ4" s="53"/>
      <c r="RRA4" s="53"/>
      <c r="RRB4" s="53"/>
      <c r="RRC4" s="53"/>
      <c r="RRD4" s="53"/>
      <c r="RRE4" s="53"/>
      <c r="RRF4" s="53"/>
      <c r="RRG4" s="53"/>
      <c r="RRH4" s="53"/>
      <c r="RRI4" s="53"/>
      <c r="RRJ4" s="53"/>
      <c r="RRK4" s="53"/>
      <c r="RRL4" s="53"/>
      <c r="RRM4" s="53"/>
      <c r="RRN4" s="53"/>
      <c r="RRO4" s="53"/>
      <c r="RRP4" s="53"/>
      <c r="RRQ4" s="53"/>
      <c r="RRR4" s="53"/>
      <c r="RRS4" s="53"/>
      <c r="RRT4" s="53"/>
      <c r="RRU4" s="53"/>
      <c r="RRV4" s="53"/>
      <c r="RRW4" s="53"/>
      <c r="RRX4" s="53"/>
      <c r="RRY4" s="53"/>
      <c r="RRZ4" s="53"/>
      <c r="RSA4" s="53"/>
      <c r="RSB4" s="53"/>
      <c r="RSC4" s="53"/>
      <c r="RSD4" s="53"/>
      <c r="RSE4" s="53"/>
      <c r="RSF4" s="53"/>
      <c r="RSG4" s="53"/>
      <c r="RSH4" s="53"/>
      <c r="RSI4" s="53"/>
      <c r="RSJ4" s="53"/>
      <c r="RSK4" s="53"/>
      <c r="RSL4" s="53"/>
      <c r="RSM4" s="53"/>
      <c r="RSN4" s="53"/>
      <c r="RSO4" s="53"/>
      <c r="RSP4" s="53"/>
      <c r="RSQ4" s="53"/>
      <c r="RSR4" s="53"/>
      <c r="RSS4" s="53"/>
      <c r="RST4" s="53"/>
      <c r="RSU4" s="53"/>
      <c r="RSV4" s="53"/>
      <c r="RSW4" s="53"/>
      <c r="RSX4" s="53"/>
      <c r="RSY4" s="53"/>
      <c r="RSZ4" s="53"/>
      <c r="RTA4" s="53"/>
      <c r="RTB4" s="53"/>
      <c r="RTC4" s="53"/>
      <c r="RTD4" s="53"/>
      <c r="RTE4" s="53"/>
      <c r="RTF4" s="53"/>
      <c r="RTG4" s="53"/>
      <c r="RTH4" s="53"/>
      <c r="RTI4" s="53"/>
      <c r="RTJ4" s="53"/>
      <c r="RTK4" s="53"/>
      <c r="RTL4" s="53"/>
      <c r="RTM4" s="53"/>
      <c r="RTN4" s="53"/>
      <c r="RTO4" s="53"/>
      <c r="RTP4" s="53"/>
      <c r="RTQ4" s="53"/>
      <c r="RTR4" s="53"/>
      <c r="RTS4" s="53"/>
      <c r="RTT4" s="53"/>
      <c r="RTU4" s="53"/>
      <c r="RTV4" s="53"/>
      <c r="RTW4" s="53"/>
      <c r="RTX4" s="53"/>
      <c r="RTY4" s="53"/>
      <c r="RTZ4" s="53"/>
      <c r="RUA4" s="53"/>
      <c r="RUB4" s="53"/>
      <c r="RUC4" s="53"/>
      <c r="RUD4" s="53"/>
      <c r="RUE4" s="53"/>
      <c r="RUF4" s="53"/>
      <c r="RUG4" s="53"/>
      <c r="RUH4" s="53"/>
      <c r="RUI4" s="53"/>
      <c r="RUJ4" s="53"/>
      <c r="RUK4" s="53"/>
      <c r="RUL4" s="53"/>
      <c r="RUM4" s="53"/>
      <c r="RUN4" s="53"/>
      <c r="RUO4" s="53"/>
      <c r="RUP4" s="53"/>
      <c r="RUQ4" s="53"/>
      <c r="RUR4" s="53"/>
      <c r="RUS4" s="53"/>
      <c r="RUT4" s="53"/>
      <c r="RUU4" s="53"/>
      <c r="RUV4" s="53"/>
      <c r="RUW4" s="53"/>
      <c r="RUX4" s="53"/>
      <c r="RUY4" s="53"/>
      <c r="RUZ4" s="53"/>
      <c r="RVA4" s="53"/>
      <c r="RVB4" s="53"/>
      <c r="RVC4" s="53"/>
      <c r="RVD4" s="53"/>
      <c r="RVE4" s="53"/>
      <c r="RVF4" s="53"/>
      <c r="RVG4" s="53"/>
      <c r="RVH4" s="53"/>
      <c r="RVI4" s="53"/>
      <c r="RVJ4" s="53"/>
      <c r="RVK4" s="53"/>
      <c r="RVL4" s="53"/>
      <c r="RVM4" s="53"/>
      <c r="RVN4" s="53"/>
      <c r="RVO4" s="53"/>
      <c r="RVP4" s="53"/>
      <c r="RVQ4" s="53"/>
      <c r="RVR4" s="53"/>
      <c r="RVS4" s="53"/>
      <c r="RVT4" s="53"/>
      <c r="RVU4" s="53"/>
      <c r="RVV4" s="53"/>
      <c r="RVW4" s="53"/>
      <c r="RVX4" s="53"/>
      <c r="RVY4" s="53"/>
      <c r="RVZ4" s="53"/>
      <c r="RWA4" s="53"/>
      <c r="RWB4" s="53"/>
      <c r="RWC4" s="53"/>
      <c r="RWD4" s="53"/>
      <c r="RWE4" s="53"/>
      <c r="RWF4" s="53"/>
      <c r="RWG4" s="53"/>
      <c r="RWH4" s="53"/>
      <c r="RWI4" s="53"/>
      <c r="RWJ4" s="53"/>
      <c r="RWK4" s="53"/>
      <c r="RWL4" s="53"/>
      <c r="RWM4" s="53"/>
      <c r="RWN4" s="53"/>
      <c r="RWO4" s="53"/>
      <c r="RWP4" s="53"/>
      <c r="RWQ4" s="53"/>
      <c r="RWR4" s="53"/>
      <c r="RWS4" s="53"/>
      <c r="RWT4" s="53"/>
      <c r="RWU4" s="53"/>
      <c r="RWV4" s="53"/>
      <c r="RWW4" s="53"/>
      <c r="RWX4" s="53"/>
      <c r="RWY4" s="53"/>
      <c r="RWZ4" s="53"/>
      <c r="RXA4" s="53"/>
      <c r="RXB4" s="53"/>
      <c r="RXC4" s="53"/>
      <c r="RXD4" s="53"/>
      <c r="RXE4" s="53"/>
      <c r="RXF4" s="53"/>
      <c r="RXG4" s="53"/>
      <c r="RXH4" s="53"/>
      <c r="RXI4" s="53"/>
      <c r="RXJ4" s="53"/>
      <c r="RXK4" s="53"/>
      <c r="RXL4" s="53"/>
      <c r="RXM4" s="53"/>
      <c r="RXN4" s="53"/>
      <c r="RXO4" s="53"/>
      <c r="RXP4" s="53"/>
      <c r="RXQ4" s="53"/>
      <c r="RXR4" s="53"/>
      <c r="RXS4" s="53"/>
      <c r="RXT4" s="53"/>
      <c r="RXU4" s="53"/>
      <c r="RXV4" s="53"/>
      <c r="RXW4" s="53"/>
      <c r="RXX4" s="53"/>
      <c r="RXY4" s="53"/>
      <c r="RXZ4" s="53"/>
      <c r="RYA4" s="53"/>
      <c r="RYB4" s="53"/>
      <c r="RYC4" s="53"/>
      <c r="RYD4" s="53"/>
      <c r="RYE4" s="53"/>
      <c r="RYF4" s="53"/>
      <c r="RYG4" s="53"/>
      <c r="RYH4" s="53"/>
      <c r="RYI4" s="53"/>
      <c r="RYJ4" s="53"/>
      <c r="RYK4" s="53"/>
      <c r="RYL4" s="53"/>
      <c r="RYM4" s="53"/>
      <c r="RYN4" s="53"/>
      <c r="RYO4" s="53"/>
      <c r="RYP4" s="53"/>
      <c r="RYQ4" s="53"/>
      <c r="RYR4" s="53"/>
      <c r="RYS4" s="53"/>
      <c r="RYT4" s="53"/>
      <c r="RYU4" s="53"/>
      <c r="RYV4" s="53"/>
      <c r="RYW4" s="53"/>
      <c r="RYX4" s="53"/>
      <c r="RYY4" s="53"/>
      <c r="RYZ4" s="53"/>
      <c r="RZA4" s="53"/>
      <c r="RZB4" s="53"/>
      <c r="RZC4" s="53"/>
      <c r="RZD4" s="53"/>
      <c r="RZE4" s="53"/>
      <c r="RZF4" s="53"/>
      <c r="RZG4" s="53"/>
      <c r="RZH4" s="53"/>
      <c r="RZI4" s="53"/>
      <c r="RZJ4" s="53"/>
      <c r="RZK4" s="53"/>
      <c r="RZL4" s="53"/>
      <c r="RZM4" s="53"/>
      <c r="RZN4" s="53"/>
      <c r="RZO4" s="53"/>
      <c r="RZP4" s="53"/>
      <c r="RZQ4" s="53"/>
      <c r="RZR4" s="53"/>
      <c r="RZS4" s="53"/>
      <c r="RZT4" s="53"/>
      <c r="RZU4" s="53"/>
      <c r="RZV4" s="53"/>
      <c r="RZW4" s="53"/>
      <c r="RZX4" s="53"/>
      <c r="RZY4" s="53"/>
      <c r="RZZ4" s="53"/>
      <c r="SAA4" s="53"/>
      <c r="SAB4" s="53"/>
      <c r="SAC4" s="53"/>
      <c r="SAD4" s="53"/>
      <c r="SAE4" s="53"/>
      <c r="SAF4" s="53"/>
      <c r="SAG4" s="53"/>
      <c r="SAH4" s="53"/>
      <c r="SAI4" s="53"/>
      <c r="SAJ4" s="53"/>
      <c r="SAK4" s="53"/>
      <c r="SAL4" s="53"/>
      <c r="SAM4" s="53"/>
      <c r="SAN4" s="53"/>
      <c r="SAO4" s="53"/>
      <c r="SAP4" s="53"/>
      <c r="SAQ4" s="53"/>
      <c r="SAR4" s="53"/>
      <c r="SAS4" s="53"/>
      <c r="SAT4" s="53"/>
      <c r="SAU4" s="53"/>
      <c r="SAV4" s="53"/>
      <c r="SAW4" s="53"/>
      <c r="SAX4" s="53"/>
      <c r="SAY4" s="53"/>
      <c r="SAZ4" s="53"/>
      <c r="SBA4" s="53"/>
      <c r="SBB4" s="53"/>
      <c r="SBC4" s="53"/>
      <c r="SBD4" s="53"/>
      <c r="SBE4" s="53"/>
      <c r="SBF4" s="53"/>
      <c r="SBG4" s="53"/>
      <c r="SBH4" s="53"/>
      <c r="SBI4" s="53"/>
      <c r="SBJ4" s="53"/>
      <c r="SBK4" s="53"/>
      <c r="SBL4" s="53"/>
      <c r="SBM4" s="53"/>
      <c r="SBN4" s="53"/>
      <c r="SBO4" s="53"/>
      <c r="SBP4" s="53"/>
      <c r="SBQ4" s="53"/>
      <c r="SBR4" s="53"/>
      <c r="SBS4" s="53"/>
      <c r="SBT4" s="53"/>
      <c r="SBU4" s="53"/>
      <c r="SBV4" s="53"/>
      <c r="SBW4" s="53"/>
      <c r="SBX4" s="53"/>
      <c r="SBY4" s="53"/>
      <c r="SBZ4" s="53"/>
      <c r="SCA4" s="53"/>
      <c r="SCB4" s="53"/>
      <c r="SCC4" s="53"/>
      <c r="SCD4" s="53"/>
      <c r="SCE4" s="53"/>
      <c r="SCF4" s="53"/>
      <c r="SCG4" s="53"/>
      <c r="SCH4" s="53"/>
      <c r="SCI4" s="53"/>
      <c r="SCJ4" s="53"/>
      <c r="SCK4" s="53"/>
      <c r="SCL4" s="53"/>
      <c r="SCM4" s="53"/>
      <c r="SCN4" s="53"/>
      <c r="SCO4" s="53"/>
      <c r="SCP4" s="53"/>
      <c r="SCQ4" s="53"/>
      <c r="SCR4" s="53"/>
      <c r="SCS4" s="53"/>
      <c r="SCT4" s="53"/>
      <c r="SCU4" s="53"/>
      <c r="SCV4" s="53"/>
      <c r="SCW4" s="53"/>
      <c r="SCX4" s="53"/>
      <c r="SCY4" s="53"/>
      <c r="SCZ4" s="53"/>
      <c r="SDA4" s="53"/>
      <c r="SDB4" s="53"/>
      <c r="SDC4" s="53"/>
      <c r="SDD4" s="53"/>
      <c r="SDE4" s="53"/>
      <c r="SDF4" s="53"/>
      <c r="SDG4" s="53"/>
      <c r="SDH4" s="53"/>
      <c r="SDI4" s="53"/>
      <c r="SDJ4" s="53"/>
      <c r="SDK4" s="53"/>
      <c r="SDL4" s="53"/>
      <c r="SDM4" s="53"/>
      <c r="SDN4" s="53"/>
      <c r="SDO4" s="53"/>
      <c r="SDP4" s="53"/>
      <c r="SDQ4" s="53"/>
      <c r="SDR4" s="53"/>
      <c r="SDS4" s="53"/>
      <c r="SDT4" s="53"/>
      <c r="SDU4" s="53"/>
      <c r="SDV4" s="53"/>
      <c r="SDW4" s="53"/>
      <c r="SDX4" s="53"/>
      <c r="SDY4" s="53"/>
      <c r="SDZ4" s="53"/>
      <c r="SEA4" s="53"/>
      <c r="SEB4" s="53"/>
      <c r="SEC4" s="53"/>
      <c r="SED4" s="53"/>
      <c r="SEE4" s="53"/>
      <c r="SEF4" s="53"/>
      <c r="SEG4" s="53"/>
      <c r="SEH4" s="53"/>
      <c r="SEI4" s="53"/>
      <c r="SEJ4" s="53"/>
      <c r="SEK4" s="53"/>
      <c r="SEL4" s="53"/>
      <c r="SEM4" s="53"/>
      <c r="SEN4" s="53"/>
      <c r="SEO4" s="53"/>
      <c r="SEP4" s="53"/>
      <c r="SEQ4" s="53"/>
      <c r="SER4" s="53"/>
      <c r="SES4" s="53"/>
      <c r="SET4" s="53"/>
      <c r="SEU4" s="53"/>
      <c r="SEV4" s="53"/>
      <c r="SEW4" s="53"/>
      <c r="SEX4" s="53"/>
      <c r="SEY4" s="53"/>
      <c r="SEZ4" s="53"/>
      <c r="SFA4" s="53"/>
      <c r="SFB4" s="53"/>
      <c r="SFC4" s="53"/>
      <c r="SFD4" s="53"/>
      <c r="SFE4" s="53"/>
      <c r="SFF4" s="53"/>
      <c r="SFG4" s="53"/>
      <c r="SFH4" s="53"/>
      <c r="SFI4" s="53"/>
      <c r="SFJ4" s="53"/>
      <c r="SFK4" s="53"/>
      <c r="SFL4" s="53"/>
      <c r="SFM4" s="53"/>
      <c r="SFN4" s="53"/>
      <c r="SFO4" s="53"/>
      <c r="SFP4" s="53"/>
      <c r="SFQ4" s="53"/>
      <c r="SFR4" s="53"/>
      <c r="SFS4" s="53"/>
      <c r="SFT4" s="53"/>
      <c r="SFU4" s="53"/>
      <c r="SFV4" s="53"/>
      <c r="SFW4" s="53"/>
      <c r="SFX4" s="53"/>
      <c r="SFY4" s="53"/>
      <c r="SFZ4" s="53"/>
      <c r="SGA4" s="53"/>
      <c r="SGB4" s="53"/>
      <c r="SGC4" s="53"/>
      <c r="SGD4" s="53"/>
      <c r="SGE4" s="53"/>
      <c r="SGF4" s="53"/>
      <c r="SGG4" s="53"/>
      <c r="SGH4" s="53"/>
      <c r="SGI4" s="53"/>
      <c r="SGJ4" s="53"/>
      <c r="SGK4" s="53"/>
      <c r="SGL4" s="53"/>
      <c r="SGM4" s="53"/>
      <c r="SGN4" s="53"/>
      <c r="SGO4" s="53"/>
      <c r="SGP4" s="53"/>
      <c r="SGQ4" s="53"/>
      <c r="SGR4" s="53"/>
      <c r="SGS4" s="53"/>
      <c r="SGT4" s="53"/>
      <c r="SGU4" s="53"/>
      <c r="SGV4" s="53"/>
      <c r="SGW4" s="53"/>
      <c r="SGX4" s="53"/>
      <c r="SGY4" s="53"/>
      <c r="SGZ4" s="53"/>
      <c r="SHA4" s="53"/>
      <c r="SHB4" s="53"/>
      <c r="SHC4" s="53"/>
      <c r="SHD4" s="53"/>
      <c r="SHE4" s="53"/>
      <c r="SHF4" s="53"/>
      <c r="SHG4" s="53"/>
      <c r="SHH4" s="53"/>
      <c r="SHI4" s="53"/>
      <c r="SHJ4" s="53"/>
      <c r="SHK4" s="53"/>
      <c r="SHL4" s="53"/>
      <c r="SHM4" s="53"/>
      <c r="SHN4" s="53"/>
      <c r="SHO4" s="53"/>
      <c r="SHP4" s="53"/>
      <c r="SHQ4" s="53"/>
      <c r="SHR4" s="53"/>
      <c r="SHS4" s="53"/>
      <c r="SHT4" s="53"/>
      <c r="SHU4" s="53"/>
      <c r="SHV4" s="53"/>
      <c r="SHW4" s="53"/>
      <c r="SHX4" s="53"/>
      <c r="SHY4" s="53"/>
      <c r="SHZ4" s="53"/>
      <c r="SIA4" s="53"/>
      <c r="SIB4" s="53"/>
      <c r="SIC4" s="53"/>
      <c r="SID4" s="53"/>
      <c r="SIE4" s="53"/>
      <c r="SIF4" s="53"/>
      <c r="SIG4" s="53"/>
      <c r="SIH4" s="53"/>
      <c r="SII4" s="53"/>
      <c r="SIJ4" s="53"/>
      <c r="SIK4" s="53"/>
      <c r="SIL4" s="53"/>
      <c r="SIM4" s="53"/>
      <c r="SIN4" s="53"/>
      <c r="SIO4" s="53"/>
      <c r="SIP4" s="53"/>
      <c r="SIQ4" s="53"/>
      <c r="SIR4" s="53"/>
      <c r="SIS4" s="53"/>
      <c r="SIT4" s="53"/>
      <c r="SIU4" s="53"/>
      <c r="SIV4" s="53"/>
      <c r="SIW4" s="53"/>
      <c r="SIX4" s="53"/>
      <c r="SIY4" s="53"/>
      <c r="SIZ4" s="53"/>
      <c r="SJA4" s="53"/>
      <c r="SJB4" s="53"/>
      <c r="SJC4" s="53"/>
      <c r="SJD4" s="53"/>
      <c r="SJE4" s="53"/>
      <c r="SJF4" s="53"/>
      <c r="SJG4" s="53"/>
      <c r="SJH4" s="53"/>
      <c r="SJI4" s="53"/>
      <c r="SJJ4" s="53"/>
      <c r="SJK4" s="53"/>
      <c r="SJL4" s="53"/>
      <c r="SJM4" s="53"/>
      <c r="SJN4" s="53"/>
      <c r="SJO4" s="53"/>
      <c r="SJP4" s="53"/>
      <c r="SJQ4" s="53"/>
      <c r="SJR4" s="53"/>
      <c r="SJS4" s="53"/>
      <c r="SJT4" s="53"/>
      <c r="SJU4" s="53"/>
      <c r="SJV4" s="53"/>
      <c r="SJW4" s="53"/>
      <c r="SJX4" s="53"/>
      <c r="SJY4" s="53"/>
      <c r="SJZ4" s="53"/>
      <c r="SKA4" s="53"/>
      <c r="SKB4" s="53"/>
      <c r="SKC4" s="53"/>
      <c r="SKD4" s="53"/>
      <c r="SKE4" s="53"/>
      <c r="SKF4" s="53"/>
      <c r="SKG4" s="53"/>
      <c r="SKH4" s="53"/>
      <c r="SKI4" s="53"/>
      <c r="SKJ4" s="53"/>
      <c r="SKK4" s="53"/>
      <c r="SKL4" s="53"/>
      <c r="SKM4" s="53"/>
      <c r="SKN4" s="53"/>
      <c r="SKO4" s="53"/>
      <c r="SKP4" s="53"/>
      <c r="SKQ4" s="53"/>
      <c r="SKR4" s="53"/>
      <c r="SKS4" s="53"/>
      <c r="SKT4" s="53"/>
      <c r="SKU4" s="53"/>
      <c r="SKV4" s="53"/>
      <c r="SKW4" s="53"/>
      <c r="SKX4" s="53"/>
      <c r="SKY4" s="53"/>
      <c r="SKZ4" s="53"/>
      <c r="SLA4" s="53"/>
      <c r="SLB4" s="53"/>
      <c r="SLC4" s="53"/>
      <c r="SLD4" s="53"/>
      <c r="SLE4" s="53"/>
      <c r="SLF4" s="53"/>
      <c r="SLG4" s="53"/>
      <c r="SLH4" s="53"/>
      <c r="SLI4" s="53"/>
      <c r="SLJ4" s="53"/>
      <c r="SLK4" s="53"/>
      <c r="SLL4" s="53"/>
      <c r="SLM4" s="53"/>
      <c r="SLN4" s="53"/>
      <c r="SLO4" s="53"/>
      <c r="SLP4" s="53"/>
      <c r="SLQ4" s="53"/>
      <c r="SLR4" s="53"/>
      <c r="SLS4" s="53"/>
      <c r="SLT4" s="53"/>
      <c r="SLU4" s="53"/>
      <c r="SLV4" s="53"/>
      <c r="SLW4" s="53"/>
      <c r="SLX4" s="53"/>
      <c r="SLY4" s="53"/>
      <c r="SLZ4" s="53"/>
      <c r="SMA4" s="53"/>
      <c r="SMB4" s="53"/>
      <c r="SMC4" s="53"/>
      <c r="SMD4" s="53"/>
      <c r="SME4" s="53"/>
      <c r="SMF4" s="53"/>
      <c r="SMG4" s="53"/>
      <c r="SMH4" s="53"/>
      <c r="SMI4" s="53"/>
      <c r="SMJ4" s="53"/>
      <c r="SMK4" s="53"/>
      <c r="SML4" s="53"/>
      <c r="SMM4" s="53"/>
      <c r="SMN4" s="53"/>
      <c r="SMO4" s="53"/>
      <c r="SMP4" s="53"/>
      <c r="SMQ4" s="53"/>
      <c r="SMR4" s="53"/>
      <c r="SMS4" s="53"/>
      <c r="SMT4" s="53"/>
      <c r="SMU4" s="53"/>
      <c r="SMV4" s="53"/>
      <c r="SMW4" s="53"/>
      <c r="SMX4" s="53"/>
      <c r="SMY4" s="53"/>
      <c r="SMZ4" s="53"/>
      <c r="SNA4" s="53"/>
      <c r="SNB4" s="53"/>
      <c r="SNC4" s="53"/>
      <c r="SND4" s="53"/>
      <c r="SNE4" s="53"/>
      <c r="SNF4" s="53"/>
      <c r="SNG4" s="53"/>
      <c r="SNH4" s="53"/>
      <c r="SNI4" s="53"/>
      <c r="SNJ4" s="53"/>
      <c r="SNK4" s="53"/>
      <c r="SNL4" s="53"/>
      <c r="SNM4" s="53"/>
      <c r="SNN4" s="53"/>
      <c r="SNO4" s="53"/>
      <c r="SNP4" s="53"/>
      <c r="SNQ4" s="53"/>
      <c r="SNR4" s="53"/>
      <c r="SNS4" s="53"/>
      <c r="SNT4" s="53"/>
      <c r="SNU4" s="53"/>
      <c r="SNV4" s="53"/>
      <c r="SNW4" s="53"/>
      <c r="SNX4" s="53"/>
      <c r="SNY4" s="53"/>
      <c r="SNZ4" s="53"/>
      <c r="SOA4" s="53"/>
      <c r="SOB4" s="53"/>
      <c r="SOC4" s="53"/>
      <c r="SOD4" s="53"/>
      <c r="SOE4" s="53"/>
      <c r="SOF4" s="53"/>
      <c r="SOG4" s="53"/>
      <c r="SOH4" s="53"/>
      <c r="SOI4" s="53"/>
      <c r="SOJ4" s="53"/>
      <c r="SOK4" s="53"/>
      <c r="SOL4" s="53"/>
      <c r="SOM4" s="53"/>
      <c r="SON4" s="53"/>
      <c r="SOO4" s="53"/>
      <c r="SOP4" s="53"/>
      <c r="SOQ4" s="53"/>
      <c r="SOR4" s="53"/>
      <c r="SOS4" s="53"/>
      <c r="SOT4" s="53"/>
      <c r="SOU4" s="53"/>
      <c r="SOV4" s="53"/>
      <c r="SOW4" s="53"/>
      <c r="SOX4" s="53"/>
      <c r="SOY4" s="53"/>
      <c r="SOZ4" s="53"/>
      <c r="SPA4" s="53"/>
      <c r="SPB4" s="53"/>
      <c r="SPC4" s="53"/>
      <c r="SPD4" s="53"/>
      <c r="SPE4" s="53"/>
      <c r="SPF4" s="53"/>
      <c r="SPG4" s="53"/>
      <c r="SPH4" s="53"/>
      <c r="SPI4" s="53"/>
      <c r="SPJ4" s="53"/>
      <c r="SPK4" s="53"/>
      <c r="SPL4" s="53"/>
      <c r="SPM4" s="53"/>
      <c r="SPN4" s="53"/>
      <c r="SPO4" s="53"/>
      <c r="SPP4" s="53"/>
      <c r="SPQ4" s="53"/>
      <c r="SPR4" s="53"/>
      <c r="SPS4" s="53"/>
      <c r="SPT4" s="53"/>
      <c r="SPU4" s="53"/>
      <c r="SPV4" s="53"/>
      <c r="SPW4" s="53"/>
      <c r="SPX4" s="53"/>
      <c r="SPY4" s="53"/>
      <c r="SPZ4" s="53"/>
      <c r="SQA4" s="53"/>
      <c r="SQB4" s="53"/>
      <c r="SQC4" s="53"/>
      <c r="SQD4" s="53"/>
      <c r="SQE4" s="53"/>
      <c r="SQF4" s="53"/>
      <c r="SQG4" s="53"/>
      <c r="SQH4" s="53"/>
      <c r="SQI4" s="53"/>
      <c r="SQJ4" s="53"/>
      <c r="SQK4" s="53"/>
      <c r="SQL4" s="53"/>
      <c r="SQM4" s="53"/>
      <c r="SQN4" s="53"/>
      <c r="SQO4" s="53"/>
      <c r="SQP4" s="53"/>
      <c r="SQQ4" s="53"/>
      <c r="SQR4" s="53"/>
      <c r="SQS4" s="53"/>
      <c r="SQT4" s="53"/>
      <c r="SQU4" s="53"/>
      <c r="SQV4" s="53"/>
      <c r="SQW4" s="53"/>
      <c r="SQX4" s="53"/>
      <c r="SQY4" s="53"/>
      <c r="SQZ4" s="53"/>
      <c r="SRA4" s="53"/>
      <c r="SRB4" s="53"/>
      <c r="SRC4" s="53"/>
      <c r="SRD4" s="53"/>
      <c r="SRE4" s="53"/>
      <c r="SRF4" s="53"/>
      <c r="SRG4" s="53"/>
      <c r="SRH4" s="53"/>
      <c r="SRI4" s="53"/>
      <c r="SRJ4" s="53"/>
      <c r="SRK4" s="53"/>
      <c r="SRL4" s="53"/>
      <c r="SRM4" s="53"/>
      <c r="SRN4" s="53"/>
      <c r="SRO4" s="53"/>
      <c r="SRP4" s="53"/>
      <c r="SRQ4" s="53"/>
      <c r="SRR4" s="53"/>
      <c r="SRS4" s="53"/>
      <c r="SRT4" s="53"/>
      <c r="SRU4" s="53"/>
      <c r="SRV4" s="53"/>
      <c r="SRW4" s="53"/>
      <c r="SRX4" s="53"/>
      <c r="SRY4" s="53"/>
      <c r="SRZ4" s="53"/>
      <c r="SSA4" s="53"/>
      <c r="SSB4" s="53"/>
      <c r="SSC4" s="53"/>
      <c r="SSD4" s="53"/>
      <c r="SSE4" s="53"/>
      <c r="SSF4" s="53"/>
      <c r="SSG4" s="53"/>
      <c r="SSH4" s="53"/>
      <c r="SSI4" s="53"/>
      <c r="SSJ4" s="53"/>
      <c r="SSK4" s="53"/>
      <c r="SSL4" s="53"/>
      <c r="SSM4" s="53"/>
      <c r="SSN4" s="53"/>
      <c r="SSO4" s="53"/>
      <c r="SSP4" s="53"/>
      <c r="SSQ4" s="53"/>
      <c r="SSR4" s="53"/>
      <c r="SSS4" s="53"/>
      <c r="SST4" s="53"/>
      <c r="SSU4" s="53"/>
      <c r="SSV4" s="53"/>
      <c r="SSW4" s="53"/>
      <c r="SSX4" s="53"/>
      <c r="SSY4" s="53"/>
      <c r="SSZ4" s="53"/>
      <c r="STA4" s="53"/>
      <c r="STB4" s="53"/>
      <c r="STC4" s="53"/>
      <c r="STD4" s="53"/>
      <c r="STE4" s="53"/>
      <c r="STF4" s="53"/>
      <c r="STG4" s="53"/>
      <c r="STH4" s="53"/>
      <c r="STI4" s="53"/>
      <c r="STJ4" s="53"/>
      <c r="STK4" s="53"/>
      <c r="STL4" s="53"/>
      <c r="STM4" s="53"/>
      <c r="STN4" s="53"/>
      <c r="STO4" s="53"/>
      <c r="STP4" s="53"/>
      <c r="STQ4" s="53"/>
      <c r="STR4" s="53"/>
      <c r="STS4" s="53"/>
      <c r="STT4" s="53"/>
      <c r="STU4" s="53"/>
      <c r="STV4" s="53"/>
      <c r="STW4" s="53"/>
      <c r="STX4" s="53"/>
      <c r="STY4" s="53"/>
      <c r="STZ4" s="53"/>
      <c r="SUA4" s="53"/>
      <c r="SUB4" s="53"/>
      <c r="SUC4" s="53"/>
      <c r="SUD4" s="53"/>
      <c r="SUE4" s="53"/>
      <c r="SUF4" s="53"/>
      <c r="SUG4" s="53"/>
      <c r="SUH4" s="53"/>
      <c r="SUI4" s="53"/>
      <c r="SUJ4" s="53"/>
      <c r="SUK4" s="53"/>
      <c r="SUL4" s="53"/>
      <c r="SUM4" s="53"/>
      <c r="SUN4" s="53"/>
      <c r="SUO4" s="53"/>
      <c r="SUP4" s="53"/>
      <c r="SUQ4" s="53"/>
      <c r="SUR4" s="53"/>
      <c r="SUS4" s="53"/>
      <c r="SUT4" s="53"/>
      <c r="SUU4" s="53"/>
      <c r="SUV4" s="53"/>
      <c r="SUW4" s="53"/>
      <c r="SUX4" s="53"/>
      <c r="SUY4" s="53"/>
      <c r="SUZ4" s="53"/>
      <c r="SVA4" s="53"/>
      <c r="SVB4" s="53"/>
      <c r="SVC4" s="53"/>
      <c r="SVD4" s="53"/>
      <c r="SVE4" s="53"/>
      <c r="SVF4" s="53"/>
      <c r="SVG4" s="53"/>
      <c r="SVH4" s="53"/>
      <c r="SVI4" s="53"/>
      <c r="SVJ4" s="53"/>
      <c r="SVK4" s="53"/>
      <c r="SVL4" s="53"/>
      <c r="SVM4" s="53"/>
      <c r="SVN4" s="53"/>
      <c r="SVO4" s="53"/>
      <c r="SVP4" s="53"/>
      <c r="SVQ4" s="53"/>
      <c r="SVR4" s="53"/>
      <c r="SVS4" s="53"/>
      <c r="SVT4" s="53"/>
      <c r="SVU4" s="53"/>
      <c r="SVV4" s="53"/>
      <c r="SVW4" s="53"/>
      <c r="SVX4" s="53"/>
      <c r="SVY4" s="53"/>
      <c r="SVZ4" s="53"/>
      <c r="SWA4" s="53"/>
      <c r="SWB4" s="53"/>
      <c r="SWC4" s="53"/>
      <c r="SWD4" s="53"/>
      <c r="SWE4" s="53"/>
      <c r="SWF4" s="53"/>
      <c r="SWG4" s="53"/>
      <c r="SWH4" s="53"/>
      <c r="SWI4" s="53"/>
      <c r="SWJ4" s="53"/>
      <c r="SWK4" s="53"/>
      <c r="SWL4" s="53"/>
      <c r="SWM4" s="53"/>
      <c r="SWN4" s="53"/>
      <c r="SWO4" s="53"/>
      <c r="SWP4" s="53"/>
      <c r="SWQ4" s="53"/>
      <c r="SWR4" s="53"/>
      <c r="SWS4" s="53"/>
      <c r="SWT4" s="53"/>
      <c r="SWU4" s="53"/>
      <c r="SWV4" s="53"/>
      <c r="SWW4" s="53"/>
      <c r="SWX4" s="53"/>
      <c r="SWY4" s="53"/>
      <c r="SWZ4" s="53"/>
      <c r="SXA4" s="53"/>
      <c r="SXB4" s="53"/>
      <c r="SXC4" s="53"/>
      <c r="SXD4" s="53"/>
      <c r="SXE4" s="53"/>
      <c r="SXF4" s="53"/>
      <c r="SXG4" s="53"/>
      <c r="SXH4" s="53"/>
      <c r="SXI4" s="53"/>
      <c r="SXJ4" s="53"/>
      <c r="SXK4" s="53"/>
      <c r="SXL4" s="53"/>
      <c r="SXM4" s="53"/>
      <c r="SXN4" s="53"/>
      <c r="SXO4" s="53"/>
      <c r="SXP4" s="53"/>
      <c r="SXQ4" s="53"/>
      <c r="SXR4" s="53"/>
      <c r="SXS4" s="53"/>
      <c r="SXT4" s="53"/>
      <c r="SXU4" s="53"/>
      <c r="SXV4" s="53"/>
      <c r="SXW4" s="53"/>
      <c r="SXX4" s="53"/>
      <c r="SXY4" s="53"/>
      <c r="SXZ4" s="53"/>
      <c r="SYA4" s="53"/>
      <c r="SYB4" s="53"/>
      <c r="SYC4" s="53"/>
      <c r="SYD4" s="53"/>
      <c r="SYE4" s="53"/>
      <c r="SYF4" s="53"/>
      <c r="SYG4" s="53"/>
      <c r="SYH4" s="53"/>
      <c r="SYI4" s="53"/>
      <c r="SYJ4" s="53"/>
      <c r="SYK4" s="53"/>
      <c r="SYL4" s="53"/>
      <c r="SYM4" s="53"/>
      <c r="SYN4" s="53"/>
      <c r="SYO4" s="53"/>
      <c r="SYP4" s="53"/>
      <c r="SYQ4" s="53"/>
      <c r="SYR4" s="53"/>
      <c r="SYS4" s="53"/>
      <c r="SYT4" s="53"/>
      <c r="SYU4" s="53"/>
      <c r="SYV4" s="53"/>
      <c r="SYW4" s="53"/>
      <c r="SYX4" s="53"/>
      <c r="SYY4" s="53"/>
      <c r="SYZ4" s="53"/>
      <c r="SZA4" s="53"/>
      <c r="SZB4" s="53"/>
      <c r="SZC4" s="53"/>
      <c r="SZD4" s="53"/>
      <c r="SZE4" s="53"/>
      <c r="SZF4" s="53"/>
      <c r="SZG4" s="53"/>
      <c r="SZH4" s="53"/>
      <c r="SZI4" s="53"/>
      <c r="SZJ4" s="53"/>
      <c r="SZK4" s="53"/>
      <c r="SZL4" s="53"/>
      <c r="SZM4" s="53"/>
      <c r="SZN4" s="53"/>
      <c r="SZO4" s="53"/>
      <c r="SZP4" s="53"/>
      <c r="SZQ4" s="53"/>
      <c r="SZR4" s="53"/>
      <c r="SZS4" s="53"/>
      <c r="SZT4" s="53"/>
      <c r="SZU4" s="53"/>
      <c r="SZV4" s="53"/>
      <c r="SZW4" s="53"/>
      <c r="SZX4" s="53"/>
      <c r="SZY4" s="53"/>
      <c r="SZZ4" s="53"/>
      <c r="TAA4" s="53"/>
      <c r="TAB4" s="53"/>
      <c r="TAC4" s="53"/>
      <c r="TAD4" s="53"/>
      <c r="TAE4" s="53"/>
      <c r="TAF4" s="53"/>
      <c r="TAG4" s="53"/>
      <c r="TAH4" s="53"/>
      <c r="TAI4" s="53"/>
      <c r="TAJ4" s="53"/>
      <c r="TAK4" s="53"/>
      <c r="TAL4" s="53"/>
      <c r="TAM4" s="53"/>
      <c r="TAN4" s="53"/>
      <c r="TAO4" s="53"/>
      <c r="TAP4" s="53"/>
      <c r="TAQ4" s="53"/>
      <c r="TAR4" s="53"/>
      <c r="TAS4" s="53"/>
      <c r="TAT4" s="53"/>
      <c r="TAU4" s="53"/>
      <c r="TAV4" s="53"/>
      <c r="TAW4" s="53"/>
      <c r="TAX4" s="53"/>
      <c r="TAY4" s="53"/>
      <c r="TAZ4" s="53"/>
      <c r="TBA4" s="53"/>
      <c r="TBB4" s="53"/>
      <c r="TBC4" s="53"/>
      <c r="TBD4" s="53"/>
      <c r="TBE4" s="53"/>
      <c r="TBF4" s="53"/>
      <c r="TBG4" s="53"/>
      <c r="TBH4" s="53"/>
      <c r="TBI4" s="53"/>
      <c r="TBJ4" s="53"/>
      <c r="TBK4" s="53"/>
      <c r="TBL4" s="53"/>
      <c r="TBM4" s="53"/>
      <c r="TBN4" s="53"/>
      <c r="TBO4" s="53"/>
      <c r="TBP4" s="53"/>
      <c r="TBQ4" s="53"/>
      <c r="TBR4" s="53"/>
      <c r="TBS4" s="53"/>
      <c r="TBT4" s="53"/>
      <c r="TBU4" s="53"/>
      <c r="TBV4" s="53"/>
      <c r="TBW4" s="53"/>
      <c r="TBX4" s="53"/>
      <c r="TBY4" s="53"/>
      <c r="TBZ4" s="53"/>
      <c r="TCA4" s="53"/>
      <c r="TCB4" s="53"/>
      <c r="TCC4" s="53"/>
      <c r="TCD4" s="53"/>
      <c r="TCE4" s="53"/>
      <c r="TCF4" s="53"/>
      <c r="TCG4" s="53"/>
      <c r="TCH4" s="53"/>
      <c r="TCI4" s="53"/>
      <c r="TCJ4" s="53"/>
      <c r="TCK4" s="53"/>
      <c r="TCL4" s="53"/>
      <c r="TCM4" s="53"/>
      <c r="TCN4" s="53"/>
      <c r="TCO4" s="53"/>
      <c r="TCP4" s="53"/>
      <c r="TCQ4" s="53"/>
      <c r="TCR4" s="53"/>
      <c r="TCS4" s="53"/>
      <c r="TCT4" s="53"/>
      <c r="TCU4" s="53"/>
      <c r="TCV4" s="53"/>
      <c r="TCW4" s="53"/>
      <c r="TCX4" s="53"/>
      <c r="TCY4" s="53"/>
      <c r="TCZ4" s="53"/>
      <c r="TDA4" s="53"/>
      <c r="TDB4" s="53"/>
      <c r="TDC4" s="53"/>
      <c r="TDD4" s="53"/>
      <c r="TDE4" s="53"/>
      <c r="TDF4" s="53"/>
      <c r="TDG4" s="53"/>
      <c r="TDH4" s="53"/>
      <c r="TDI4" s="53"/>
      <c r="TDJ4" s="53"/>
      <c r="TDK4" s="53"/>
      <c r="TDL4" s="53"/>
      <c r="TDM4" s="53"/>
      <c r="TDN4" s="53"/>
      <c r="TDO4" s="53"/>
      <c r="TDP4" s="53"/>
      <c r="TDQ4" s="53"/>
      <c r="TDR4" s="53"/>
      <c r="TDS4" s="53"/>
      <c r="TDT4" s="53"/>
      <c r="TDU4" s="53"/>
      <c r="TDV4" s="53"/>
      <c r="TDW4" s="53"/>
      <c r="TDX4" s="53"/>
      <c r="TDY4" s="53"/>
      <c r="TDZ4" s="53"/>
      <c r="TEA4" s="53"/>
      <c r="TEB4" s="53"/>
      <c r="TEC4" s="53"/>
      <c r="TED4" s="53"/>
      <c r="TEE4" s="53"/>
      <c r="TEF4" s="53"/>
      <c r="TEG4" s="53"/>
      <c r="TEH4" s="53"/>
      <c r="TEI4" s="53"/>
      <c r="TEJ4" s="53"/>
      <c r="TEK4" s="53"/>
      <c r="TEL4" s="53"/>
      <c r="TEM4" s="53"/>
      <c r="TEN4" s="53"/>
      <c r="TEO4" s="53"/>
      <c r="TEP4" s="53"/>
      <c r="TEQ4" s="53"/>
      <c r="TER4" s="53"/>
      <c r="TES4" s="53"/>
      <c r="TET4" s="53"/>
      <c r="TEU4" s="53"/>
      <c r="TEV4" s="53"/>
      <c r="TEW4" s="53"/>
      <c r="TEX4" s="53"/>
      <c r="TEY4" s="53"/>
      <c r="TEZ4" s="53"/>
      <c r="TFA4" s="53"/>
      <c r="TFB4" s="53"/>
      <c r="TFC4" s="53"/>
      <c r="TFD4" s="53"/>
      <c r="TFE4" s="53"/>
      <c r="TFF4" s="53"/>
      <c r="TFG4" s="53"/>
      <c r="TFH4" s="53"/>
      <c r="TFI4" s="53"/>
      <c r="TFJ4" s="53"/>
      <c r="TFK4" s="53"/>
      <c r="TFL4" s="53"/>
      <c r="TFM4" s="53"/>
      <c r="TFN4" s="53"/>
      <c r="TFO4" s="53"/>
      <c r="TFP4" s="53"/>
      <c r="TFQ4" s="53"/>
      <c r="TFR4" s="53"/>
      <c r="TFS4" s="53"/>
      <c r="TFT4" s="53"/>
      <c r="TFU4" s="53"/>
      <c r="TFV4" s="53"/>
      <c r="TFW4" s="53"/>
      <c r="TFX4" s="53"/>
      <c r="TFY4" s="53"/>
      <c r="TFZ4" s="53"/>
      <c r="TGA4" s="53"/>
      <c r="TGB4" s="53"/>
      <c r="TGC4" s="53"/>
      <c r="TGD4" s="53"/>
      <c r="TGE4" s="53"/>
      <c r="TGF4" s="53"/>
      <c r="TGG4" s="53"/>
      <c r="TGH4" s="53"/>
      <c r="TGI4" s="53"/>
      <c r="TGJ4" s="53"/>
      <c r="TGK4" s="53"/>
      <c r="TGL4" s="53"/>
      <c r="TGM4" s="53"/>
      <c r="TGN4" s="53"/>
      <c r="TGO4" s="53"/>
      <c r="TGP4" s="53"/>
      <c r="TGQ4" s="53"/>
      <c r="TGR4" s="53"/>
      <c r="TGS4" s="53"/>
      <c r="TGT4" s="53"/>
      <c r="TGU4" s="53"/>
      <c r="TGV4" s="53"/>
      <c r="TGW4" s="53"/>
      <c r="TGX4" s="53"/>
      <c r="TGY4" s="53"/>
      <c r="TGZ4" s="53"/>
      <c r="THA4" s="53"/>
      <c r="THB4" s="53"/>
      <c r="THC4" s="53"/>
      <c r="THD4" s="53"/>
      <c r="THE4" s="53"/>
      <c r="THF4" s="53"/>
      <c r="THG4" s="53"/>
      <c r="THH4" s="53"/>
      <c r="THI4" s="53"/>
      <c r="THJ4" s="53"/>
      <c r="THK4" s="53"/>
      <c r="THL4" s="53"/>
      <c r="THM4" s="53"/>
      <c r="THN4" s="53"/>
      <c r="THO4" s="53"/>
      <c r="THP4" s="53"/>
      <c r="THQ4" s="53"/>
      <c r="THR4" s="53"/>
      <c r="THS4" s="53"/>
      <c r="THT4" s="53"/>
      <c r="THU4" s="53"/>
      <c r="THV4" s="53"/>
      <c r="THW4" s="53"/>
      <c r="THX4" s="53"/>
      <c r="THY4" s="53"/>
      <c r="THZ4" s="53"/>
      <c r="TIA4" s="53"/>
      <c r="TIB4" s="53"/>
      <c r="TIC4" s="53"/>
      <c r="TID4" s="53"/>
      <c r="TIE4" s="53"/>
      <c r="TIF4" s="53"/>
      <c r="TIG4" s="53"/>
      <c r="TIH4" s="53"/>
      <c r="TII4" s="53"/>
      <c r="TIJ4" s="53"/>
      <c r="TIK4" s="53"/>
      <c r="TIL4" s="53"/>
      <c r="TIM4" s="53"/>
      <c r="TIN4" s="53"/>
      <c r="TIO4" s="53"/>
      <c r="TIP4" s="53"/>
      <c r="TIQ4" s="53"/>
      <c r="TIR4" s="53"/>
      <c r="TIS4" s="53"/>
      <c r="TIT4" s="53"/>
      <c r="TIU4" s="53"/>
      <c r="TIV4" s="53"/>
      <c r="TIW4" s="53"/>
      <c r="TIX4" s="53"/>
      <c r="TIY4" s="53"/>
      <c r="TIZ4" s="53"/>
      <c r="TJA4" s="53"/>
      <c r="TJB4" s="53"/>
      <c r="TJC4" s="53"/>
      <c r="TJD4" s="53"/>
      <c r="TJE4" s="53"/>
      <c r="TJF4" s="53"/>
      <c r="TJG4" s="53"/>
      <c r="TJH4" s="53"/>
      <c r="TJI4" s="53"/>
      <c r="TJJ4" s="53"/>
      <c r="TJK4" s="53"/>
      <c r="TJL4" s="53"/>
      <c r="TJM4" s="53"/>
      <c r="TJN4" s="53"/>
      <c r="TJO4" s="53"/>
      <c r="TJP4" s="53"/>
      <c r="TJQ4" s="53"/>
      <c r="TJR4" s="53"/>
      <c r="TJS4" s="53"/>
      <c r="TJT4" s="53"/>
      <c r="TJU4" s="53"/>
      <c r="TJV4" s="53"/>
      <c r="TJW4" s="53"/>
      <c r="TJX4" s="53"/>
      <c r="TJY4" s="53"/>
      <c r="TJZ4" s="53"/>
      <c r="TKA4" s="53"/>
      <c r="TKB4" s="53"/>
      <c r="TKC4" s="53"/>
      <c r="TKD4" s="53"/>
      <c r="TKE4" s="53"/>
      <c r="TKF4" s="53"/>
      <c r="TKG4" s="53"/>
      <c r="TKH4" s="53"/>
      <c r="TKI4" s="53"/>
      <c r="TKJ4" s="53"/>
      <c r="TKK4" s="53"/>
      <c r="TKL4" s="53"/>
      <c r="TKM4" s="53"/>
      <c r="TKN4" s="53"/>
      <c r="TKO4" s="53"/>
      <c r="TKP4" s="53"/>
      <c r="TKQ4" s="53"/>
      <c r="TKR4" s="53"/>
      <c r="TKS4" s="53"/>
      <c r="TKT4" s="53"/>
      <c r="TKU4" s="53"/>
      <c r="TKV4" s="53"/>
      <c r="TKW4" s="53"/>
      <c r="TKX4" s="53"/>
      <c r="TKY4" s="53"/>
      <c r="TKZ4" s="53"/>
      <c r="TLA4" s="53"/>
      <c r="TLB4" s="53"/>
      <c r="TLC4" s="53"/>
      <c r="TLD4" s="53"/>
      <c r="TLE4" s="53"/>
      <c r="TLF4" s="53"/>
      <c r="TLG4" s="53"/>
      <c r="TLH4" s="53"/>
      <c r="TLI4" s="53"/>
      <c r="TLJ4" s="53"/>
      <c r="TLK4" s="53"/>
      <c r="TLL4" s="53"/>
      <c r="TLM4" s="53"/>
      <c r="TLN4" s="53"/>
      <c r="TLO4" s="53"/>
      <c r="TLP4" s="53"/>
      <c r="TLQ4" s="53"/>
      <c r="TLR4" s="53"/>
      <c r="TLS4" s="53"/>
      <c r="TLT4" s="53"/>
      <c r="TLU4" s="53"/>
      <c r="TLV4" s="53"/>
      <c r="TLW4" s="53"/>
      <c r="TLX4" s="53"/>
      <c r="TLY4" s="53"/>
      <c r="TLZ4" s="53"/>
      <c r="TMA4" s="53"/>
      <c r="TMB4" s="53"/>
      <c r="TMC4" s="53"/>
      <c r="TMD4" s="53"/>
      <c r="TME4" s="53"/>
      <c r="TMF4" s="53"/>
      <c r="TMG4" s="53"/>
      <c r="TMH4" s="53"/>
      <c r="TMI4" s="53"/>
      <c r="TMJ4" s="53"/>
      <c r="TMK4" s="53"/>
      <c r="TML4" s="53"/>
      <c r="TMM4" s="53"/>
      <c r="TMN4" s="53"/>
      <c r="TMO4" s="53"/>
      <c r="TMP4" s="53"/>
      <c r="TMQ4" s="53"/>
      <c r="TMR4" s="53"/>
      <c r="TMS4" s="53"/>
      <c r="TMT4" s="53"/>
      <c r="TMU4" s="53"/>
      <c r="TMV4" s="53"/>
      <c r="TMW4" s="53"/>
      <c r="TMX4" s="53"/>
      <c r="TMY4" s="53"/>
      <c r="TMZ4" s="53"/>
      <c r="TNA4" s="53"/>
      <c r="TNB4" s="53"/>
      <c r="TNC4" s="53"/>
      <c r="TND4" s="53"/>
      <c r="TNE4" s="53"/>
      <c r="TNF4" s="53"/>
      <c r="TNG4" s="53"/>
      <c r="TNH4" s="53"/>
      <c r="TNI4" s="53"/>
      <c r="TNJ4" s="53"/>
      <c r="TNK4" s="53"/>
      <c r="TNL4" s="53"/>
      <c r="TNM4" s="53"/>
      <c r="TNN4" s="53"/>
      <c r="TNO4" s="53"/>
      <c r="TNP4" s="53"/>
      <c r="TNQ4" s="53"/>
      <c r="TNR4" s="53"/>
      <c r="TNS4" s="53"/>
      <c r="TNT4" s="53"/>
      <c r="TNU4" s="53"/>
      <c r="TNV4" s="53"/>
      <c r="TNW4" s="53"/>
      <c r="TNX4" s="53"/>
      <c r="TNY4" s="53"/>
      <c r="TNZ4" s="53"/>
      <c r="TOA4" s="53"/>
      <c r="TOB4" s="53"/>
      <c r="TOC4" s="53"/>
      <c r="TOD4" s="53"/>
      <c r="TOE4" s="53"/>
      <c r="TOF4" s="53"/>
      <c r="TOG4" s="53"/>
      <c r="TOH4" s="53"/>
      <c r="TOI4" s="53"/>
      <c r="TOJ4" s="53"/>
      <c r="TOK4" s="53"/>
      <c r="TOL4" s="53"/>
      <c r="TOM4" s="53"/>
      <c r="TON4" s="53"/>
      <c r="TOO4" s="53"/>
      <c r="TOP4" s="53"/>
      <c r="TOQ4" s="53"/>
      <c r="TOR4" s="53"/>
      <c r="TOS4" s="53"/>
      <c r="TOT4" s="53"/>
      <c r="TOU4" s="53"/>
      <c r="TOV4" s="53"/>
      <c r="TOW4" s="53"/>
      <c r="TOX4" s="53"/>
      <c r="TOY4" s="53"/>
      <c r="TOZ4" s="53"/>
      <c r="TPA4" s="53"/>
      <c r="TPB4" s="53"/>
      <c r="TPC4" s="53"/>
      <c r="TPD4" s="53"/>
      <c r="TPE4" s="53"/>
      <c r="TPF4" s="53"/>
      <c r="TPG4" s="53"/>
      <c r="TPH4" s="53"/>
      <c r="TPI4" s="53"/>
      <c r="TPJ4" s="53"/>
      <c r="TPK4" s="53"/>
      <c r="TPL4" s="53"/>
      <c r="TPM4" s="53"/>
      <c r="TPN4" s="53"/>
      <c r="TPO4" s="53"/>
      <c r="TPP4" s="53"/>
      <c r="TPQ4" s="53"/>
      <c r="TPR4" s="53"/>
      <c r="TPS4" s="53"/>
      <c r="TPT4" s="53"/>
      <c r="TPU4" s="53"/>
      <c r="TPV4" s="53"/>
      <c r="TPW4" s="53"/>
      <c r="TPX4" s="53"/>
      <c r="TPY4" s="53"/>
      <c r="TPZ4" s="53"/>
      <c r="TQA4" s="53"/>
      <c r="TQB4" s="53"/>
      <c r="TQC4" s="53"/>
      <c r="TQD4" s="53"/>
      <c r="TQE4" s="53"/>
      <c r="TQF4" s="53"/>
      <c r="TQG4" s="53"/>
      <c r="TQH4" s="53"/>
      <c r="TQI4" s="53"/>
      <c r="TQJ4" s="53"/>
      <c r="TQK4" s="53"/>
      <c r="TQL4" s="53"/>
      <c r="TQM4" s="53"/>
      <c r="TQN4" s="53"/>
      <c r="TQO4" s="53"/>
      <c r="TQP4" s="53"/>
      <c r="TQQ4" s="53"/>
      <c r="TQR4" s="53"/>
      <c r="TQS4" s="53"/>
      <c r="TQT4" s="53"/>
      <c r="TQU4" s="53"/>
      <c r="TQV4" s="53"/>
      <c r="TQW4" s="53"/>
      <c r="TQX4" s="53"/>
      <c r="TQY4" s="53"/>
      <c r="TQZ4" s="53"/>
      <c r="TRA4" s="53"/>
      <c r="TRB4" s="53"/>
      <c r="TRC4" s="53"/>
      <c r="TRD4" s="53"/>
      <c r="TRE4" s="53"/>
      <c r="TRF4" s="53"/>
      <c r="TRG4" s="53"/>
      <c r="TRH4" s="53"/>
      <c r="TRI4" s="53"/>
      <c r="TRJ4" s="53"/>
      <c r="TRK4" s="53"/>
      <c r="TRL4" s="53"/>
      <c r="TRM4" s="53"/>
      <c r="TRN4" s="53"/>
      <c r="TRO4" s="53"/>
      <c r="TRP4" s="53"/>
      <c r="TRQ4" s="53"/>
      <c r="TRR4" s="53"/>
      <c r="TRS4" s="53"/>
      <c r="TRT4" s="53"/>
      <c r="TRU4" s="53"/>
      <c r="TRV4" s="53"/>
      <c r="TRW4" s="53"/>
      <c r="TRX4" s="53"/>
      <c r="TRY4" s="53"/>
      <c r="TRZ4" s="53"/>
      <c r="TSA4" s="53"/>
      <c r="TSB4" s="53"/>
      <c r="TSC4" s="53"/>
      <c r="TSD4" s="53"/>
      <c r="TSE4" s="53"/>
      <c r="TSF4" s="53"/>
      <c r="TSG4" s="53"/>
      <c r="TSH4" s="53"/>
      <c r="TSI4" s="53"/>
      <c r="TSJ4" s="53"/>
      <c r="TSK4" s="53"/>
      <c r="TSL4" s="53"/>
      <c r="TSM4" s="53"/>
      <c r="TSN4" s="53"/>
      <c r="TSO4" s="53"/>
      <c r="TSP4" s="53"/>
      <c r="TSQ4" s="53"/>
      <c r="TSR4" s="53"/>
      <c r="TSS4" s="53"/>
      <c r="TST4" s="53"/>
      <c r="TSU4" s="53"/>
      <c r="TSV4" s="53"/>
      <c r="TSW4" s="53"/>
      <c r="TSX4" s="53"/>
      <c r="TSY4" s="53"/>
      <c r="TSZ4" s="53"/>
      <c r="TTA4" s="53"/>
      <c r="TTB4" s="53"/>
      <c r="TTC4" s="53"/>
      <c r="TTD4" s="53"/>
      <c r="TTE4" s="53"/>
      <c r="TTF4" s="53"/>
      <c r="TTG4" s="53"/>
      <c r="TTH4" s="53"/>
      <c r="TTI4" s="53"/>
      <c r="TTJ4" s="53"/>
      <c r="TTK4" s="53"/>
      <c r="TTL4" s="53"/>
      <c r="TTM4" s="53"/>
      <c r="TTN4" s="53"/>
      <c r="TTO4" s="53"/>
      <c r="TTP4" s="53"/>
      <c r="TTQ4" s="53"/>
      <c r="TTR4" s="53"/>
      <c r="TTS4" s="53"/>
      <c r="TTT4" s="53"/>
      <c r="TTU4" s="53"/>
      <c r="TTV4" s="53"/>
      <c r="TTW4" s="53"/>
      <c r="TTX4" s="53"/>
      <c r="TTY4" s="53"/>
      <c r="TTZ4" s="53"/>
      <c r="TUA4" s="53"/>
      <c r="TUB4" s="53"/>
      <c r="TUC4" s="53"/>
      <c r="TUD4" s="53"/>
      <c r="TUE4" s="53"/>
      <c r="TUF4" s="53"/>
      <c r="TUG4" s="53"/>
      <c r="TUH4" s="53"/>
      <c r="TUI4" s="53"/>
      <c r="TUJ4" s="53"/>
      <c r="TUK4" s="53"/>
      <c r="TUL4" s="53"/>
      <c r="TUM4" s="53"/>
      <c r="TUN4" s="53"/>
      <c r="TUO4" s="53"/>
      <c r="TUP4" s="53"/>
      <c r="TUQ4" s="53"/>
      <c r="TUR4" s="53"/>
      <c r="TUS4" s="53"/>
      <c r="TUT4" s="53"/>
      <c r="TUU4" s="53"/>
      <c r="TUV4" s="53"/>
      <c r="TUW4" s="53"/>
      <c r="TUX4" s="53"/>
      <c r="TUY4" s="53"/>
      <c r="TUZ4" s="53"/>
      <c r="TVA4" s="53"/>
      <c r="TVB4" s="53"/>
      <c r="TVC4" s="53"/>
      <c r="TVD4" s="53"/>
      <c r="TVE4" s="53"/>
      <c r="TVF4" s="53"/>
      <c r="TVG4" s="53"/>
      <c r="TVH4" s="53"/>
      <c r="TVI4" s="53"/>
      <c r="TVJ4" s="53"/>
      <c r="TVK4" s="53"/>
      <c r="TVL4" s="53"/>
      <c r="TVM4" s="53"/>
      <c r="TVN4" s="53"/>
      <c r="TVO4" s="53"/>
      <c r="TVP4" s="53"/>
      <c r="TVQ4" s="53"/>
      <c r="TVR4" s="53"/>
      <c r="TVS4" s="53"/>
      <c r="TVT4" s="53"/>
      <c r="TVU4" s="53"/>
      <c r="TVV4" s="53"/>
      <c r="TVW4" s="53"/>
      <c r="TVX4" s="53"/>
      <c r="TVY4" s="53"/>
      <c r="TVZ4" s="53"/>
      <c r="TWA4" s="53"/>
      <c r="TWB4" s="53"/>
      <c r="TWC4" s="53"/>
      <c r="TWD4" s="53"/>
      <c r="TWE4" s="53"/>
      <c r="TWF4" s="53"/>
      <c r="TWG4" s="53"/>
      <c r="TWH4" s="53"/>
      <c r="TWI4" s="53"/>
      <c r="TWJ4" s="53"/>
      <c r="TWK4" s="53"/>
      <c r="TWL4" s="53"/>
      <c r="TWM4" s="53"/>
      <c r="TWN4" s="53"/>
      <c r="TWO4" s="53"/>
      <c r="TWP4" s="53"/>
      <c r="TWQ4" s="53"/>
      <c r="TWR4" s="53"/>
      <c r="TWS4" s="53"/>
      <c r="TWT4" s="53"/>
      <c r="TWU4" s="53"/>
      <c r="TWV4" s="53"/>
      <c r="TWW4" s="53"/>
      <c r="TWX4" s="53"/>
      <c r="TWY4" s="53"/>
      <c r="TWZ4" s="53"/>
      <c r="TXA4" s="53"/>
      <c r="TXB4" s="53"/>
      <c r="TXC4" s="53"/>
      <c r="TXD4" s="53"/>
      <c r="TXE4" s="53"/>
      <c r="TXF4" s="53"/>
      <c r="TXG4" s="53"/>
      <c r="TXH4" s="53"/>
      <c r="TXI4" s="53"/>
      <c r="TXJ4" s="53"/>
      <c r="TXK4" s="53"/>
      <c r="TXL4" s="53"/>
      <c r="TXM4" s="53"/>
      <c r="TXN4" s="53"/>
      <c r="TXO4" s="53"/>
      <c r="TXP4" s="53"/>
      <c r="TXQ4" s="53"/>
      <c r="TXR4" s="53"/>
      <c r="TXS4" s="53"/>
      <c r="TXT4" s="53"/>
      <c r="TXU4" s="53"/>
      <c r="TXV4" s="53"/>
      <c r="TXW4" s="53"/>
      <c r="TXX4" s="53"/>
      <c r="TXY4" s="53"/>
      <c r="TXZ4" s="53"/>
      <c r="TYA4" s="53"/>
      <c r="TYB4" s="53"/>
      <c r="TYC4" s="53"/>
      <c r="TYD4" s="53"/>
      <c r="TYE4" s="53"/>
      <c r="TYF4" s="53"/>
      <c r="TYG4" s="53"/>
      <c r="TYH4" s="53"/>
      <c r="TYI4" s="53"/>
      <c r="TYJ4" s="53"/>
      <c r="TYK4" s="53"/>
      <c r="TYL4" s="53"/>
      <c r="TYM4" s="53"/>
      <c r="TYN4" s="53"/>
      <c r="TYO4" s="53"/>
      <c r="TYP4" s="53"/>
      <c r="TYQ4" s="53"/>
      <c r="TYR4" s="53"/>
      <c r="TYS4" s="53"/>
      <c r="TYT4" s="53"/>
      <c r="TYU4" s="53"/>
      <c r="TYV4" s="53"/>
      <c r="TYW4" s="53"/>
      <c r="TYX4" s="53"/>
      <c r="TYY4" s="53"/>
      <c r="TYZ4" s="53"/>
      <c r="TZA4" s="53"/>
      <c r="TZB4" s="53"/>
      <c r="TZC4" s="53"/>
      <c r="TZD4" s="53"/>
      <c r="TZE4" s="53"/>
      <c r="TZF4" s="53"/>
      <c r="TZG4" s="53"/>
      <c r="TZH4" s="53"/>
      <c r="TZI4" s="53"/>
      <c r="TZJ4" s="53"/>
      <c r="TZK4" s="53"/>
      <c r="TZL4" s="53"/>
      <c r="TZM4" s="53"/>
      <c r="TZN4" s="53"/>
      <c r="TZO4" s="53"/>
      <c r="TZP4" s="53"/>
      <c r="TZQ4" s="53"/>
      <c r="TZR4" s="53"/>
      <c r="TZS4" s="53"/>
      <c r="TZT4" s="53"/>
      <c r="TZU4" s="53"/>
      <c r="TZV4" s="53"/>
      <c r="TZW4" s="53"/>
      <c r="TZX4" s="53"/>
      <c r="TZY4" s="53"/>
      <c r="TZZ4" s="53"/>
      <c r="UAA4" s="53"/>
      <c r="UAB4" s="53"/>
      <c r="UAC4" s="53"/>
      <c r="UAD4" s="53"/>
      <c r="UAE4" s="53"/>
      <c r="UAF4" s="53"/>
      <c r="UAG4" s="53"/>
      <c r="UAH4" s="53"/>
      <c r="UAI4" s="53"/>
      <c r="UAJ4" s="53"/>
      <c r="UAK4" s="53"/>
      <c r="UAL4" s="53"/>
      <c r="UAM4" s="53"/>
      <c r="UAN4" s="53"/>
      <c r="UAO4" s="53"/>
      <c r="UAP4" s="53"/>
      <c r="UAQ4" s="53"/>
      <c r="UAR4" s="53"/>
      <c r="UAS4" s="53"/>
      <c r="UAT4" s="53"/>
      <c r="UAU4" s="53"/>
      <c r="UAV4" s="53"/>
      <c r="UAW4" s="53"/>
      <c r="UAX4" s="53"/>
      <c r="UAY4" s="53"/>
      <c r="UAZ4" s="53"/>
      <c r="UBA4" s="53"/>
      <c r="UBB4" s="53"/>
      <c r="UBC4" s="53"/>
      <c r="UBD4" s="53"/>
      <c r="UBE4" s="53"/>
      <c r="UBF4" s="53"/>
      <c r="UBG4" s="53"/>
      <c r="UBH4" s="53"/>
      <c r="UBI4" s="53"/>
      <c r="UBJ4" s="53"/>
      <c r="UBK4" s="53"/>
      <c r="UBL4" s="53"/>
      <c r="UBM4" s="53"/>
      <c r="UBN4" s="53"/>
      <c r="UBO4" s="53"/>
      <c r="UBP4" s="53"/>
      <c r="UBQ4" s="53"/>
      <c r="UBR4" s="53"/>
      <c r="UBS4" s="53"/>
      <c r="UBT4" s="53"/>
      <c r="UBU4" s="53"/>
      <c r="UBV4" s="53"/>
      <c r="UBW4" s="53"/>
      <c r="UBX4" s="53"/>
      <c r="UBY4" s="53"/>
      <c r="UBZ4" s="53"/>
      <c r="UCA4" s="53"/>
      <c r="UCB4" s="53"/>
      <c r="UCC4" s="53"/>
      <c r="UCD4" s="53"/>
      <c r="UCE4" s="53"/>
      <c r="UCF4" s="53"/>
      <c r="UCG4" s="53"/>
      <c r="UCH4" s="53"/>
      <c r="UCI4" s="53"/>
      <c r="UCJ4" s="53"/>
      <c r="UCK4" s="53"/>
      <c r="UCL4" s="53"/>
      <c r="UCM4" s="53"/>
      <c r="UCN4" s="53"/>
      <c r="UCO4" s="53"/>
      <c r="UCP4" s="53"/>
      <c r="UCQ4" s="53"/>
      <c r="UCR4" s="53"/>
      <c r="UCS4" s="53"/>
      <c r="UCT4" s="53"/>
      <c r="UCU4" s="53"/>
      <c r="UCV4" s="53"/>
      <c r="UCW4" s="53"/>
      <c r="UCX4" s="53"/>
      <c r="UCY4" s="53"/>
      <c r="UCZ4" s="53"/>
      <c r="UDA4" s="53"/>
      <c r="UDB4" s="53"/>
      <c r="UDC4" s="53"/>
      <c r="UDD4" s="53"/>
      <c r="UDE4" s="53"/>
      <c r="UDF4" s="53"/>
      <c r="UDG4" s="53"/>
      <c r="UDH4" s="53"/>
      <c r="UDI4" s="53"/>
      <c r="UDJ4" s="53"/>
      <c r="UDK4" s="53"/>
      <c r="UDL4" s="53"/>
      <c r="UDM4" s="53"/>
      <c r="UDN4" s="53"/>
      <c r="UDO4" s="53"/>
      <c r="UDP4" s="53"/>
      <c r="UDQ4" s="53"/>
      <c r="UDR4" s="53"/>
      <c r="UDS4" s="53"/>
      <c r="UDT4" s="53"/>
      <c r="UDU4" s="53"/>
      <c r="UDV4" s="53"/>
      <c r="UDW4" s="53"/>
      <c r="UDX4" s="53"/>
      <c r="UDY4" s="53"/>
      <c r="UDZ4" s="53"/>
      <c r="UEA4" s="53"/>
      <c r="UEB4" s="53"/>
      <c r="UEC4" s="53"/>
      <c r="UED4" s="53"/>
      <c r="UEE4" s="53"/>
      <c r="UEF4" s="53"/>
      <c r="UEG4" s="53"/>
      <c r="UEH4" s="53"/>
      <c r="UEI4" s="53"/>
      <c r="UEJ4" s="53"/>
      <c r="UEK4" s="53"/>
      <c r="UEL4" s="53"/>
      <c r="UEM4" s="53"/>
      <c r="UEN4" s="53"/>
      <c r="UEO4" s="53"/>
      <c r="UEP4" s="53"/>
      <c r="UEQ4" s="53"/>
      <c r="UER4" s="53"/>
      <c r="UES4" s="53"/>
      <c r="UET4" s="53"/>
      <c r="UEU4" s="53"/>
      <c r="UEV4" s="53"/>
      <c r="UEW4" s="53"/>
      <c r="UEX4" s="53"/>
      <c r="UEY4" s="53"/>
      <c r="UEZ4" s="53"/>
      <c r="UFA4" s="53"/>
      <c r="UFB4" s="53"/>
      <c r="UFC4" s="53"/>
      <c r="UFD4" s="53"/>
      <c r="UFE4" s="53"/>
      <c r="UFF4" s="53"/>
      <c r="UFG4" s="53"/>
      <c r="UFH4" s="53"/>
      <c r="UFI4" s="53"/>
      <c r="UFJ4" s="53"/>
      <c r="UFK4" s="53"/>
      <c r="UFL4" s="53"/>
      <c r="UFM4" s="53"/>
      <c r="UFN4" s="53"/>
      <c r="UFO4" s="53"/>
      <c r="UFP4" s="53"/>
      <c r="UFQ4" s="53"/>
      <c r="UFR4" s="53"/>
      <c r="UFS4" s="53"/>
      <c r="UFT4" s="53"/>
      <c r="UFU4" s="53"/>
      <c r="UFV4" s="53"/>
      <c r="UFW4" s="53"/>
      <c r="UFX4" s="53"/>
      <c r="UFY4" s="53"/>
      <c r="UFZ4" s="53"/>
      <c r="UGA4" s="53"/>
      <c r="UGB4" s="53"/>
      <c r="UGC4" s="53"/>
      <c r="UGD4" s="53"/>
      <c r="UGE4" s="53"/>
      <c r="UGF4" s="53"/>
      <c r="UGG4" s="53"/>
      <c r="UGH4" s="53"/>
      <c r="UGI4" s="53"/>
      <c r="UGJ4" s="53"/>
      <c r="UGK4" s="53"/>
      <c r="UGL4" s="53"/>
      <c r="UGM4" s="53"/>
      <c r="UGN4" s="53"/>
      <c r="UGO4" s="53"/>
      <c r="UGP4" s="53"/>
      <c r="UGQ4" s="53"/>
      <c r="UGR4" s="53"/>
      <c r="UGS4" s="53"/>
      <c r="UGT4" s="53"/>
      <c r="UGU4" s="53"/>
      <c r="UGV4" s="53"/>
      <c r="UGW4" s="53"/>
      <c r="UGX4" s="53"/>
      <c r="UGY4" s="53"/>
      <c r="UGZ4" s="53"/>
      <c r="UHA4" s="53"/>
      <c r="UHB4" s="53"/>
      <c r="UHC4" s="53"/>
      <c r="UHD4" s="53"/>
      <c r="UHE4" s="53"/>
      <c r="UHF4" s="53"/>
      <c r="UHG4" s="53"/>
      <c r="UHH4" s="53"/>
      <c r="UHI4" s="53"/>
      <c r="UHJ4" s="53"/>
      <c r="UHK4" s="53"/>
      <c r="UHL4" s="53"/>
      <c r="UHM4" s="53"/>
      <c r="UHN4" s="53"/>
      <c r="UHO4" s="53"/>
      <c r="UHP4" s="53"/>
      <c r="UHQ4" s="53"/>
      <c r="UHR4" s="53"/>
      <c r="UHS4" s="53"/>
      <c r="UHT4" s="53"/>
      <c r="UHU4" s="53"/>
      <c r="UHV4" s="53"/>
      <c r="UHW4" s="53"/>
      <c r="UHX4" s="53"/>
      <c r="UHY4" s="53"/>
      <c r="UHZ4" s="53"/>
      <c r="UIA4" s="53"/>
      <c r="UIB4" s="53"/>
      <c r="UIC4" s="53"/>
      <c r="UID4" s="53"/>
      <c r="UIE4" s="53"/>
      <c r="UIF4" s="53"/>
      <c r="UIG4" s="53"/>
      <c r="UIH4" s="53"/>
      <c r="UII4" s="53"/>
      <c r="UIJ4" s="53"/>
      <c r="UIK4" s="53"/>
      <c r="UIL4" s="53"/>
      <c r="UIM4" s="53"/>
      <c r="UIN4" s="53"/>
      <c r="UIO4" s="53"/>
      <c r="UIP4" s="53"/>
      <c r="UIQ4" s="53"/>
      <c r="UIR4" s="53"/>
      <c r="UIS4" s="53"/>
      <c r="UIT4" s="53"/>
      <c r="UIU4" s="53"/>
      <c r="UIV4" s="53"/>
      <c r="UIW4" s="53"/>
      <c r="UIX4" s="53"/>
      <c r="UIY4" s="53"/>
      <c r="UIZ4" s="53"/>
      <c r="UJA4" s="53"/>
      <c r="UJB4" s="53"/>
      <c r="UJC4" s="53"/>
      <c r="UJD4" s="53"/>
      <c r="UJE4" s="53"/>
      <c r="UJF4" s="53"/>
      <c r="UJG4" s="53"/>
      <c r="UJH4" s="53"/>
      <c r="UJI4" s="53"/>
      <c r="UJJ4" s="53"/>
      <c r="UJK4" s="53"/>
      <c r="UJL4" s="53"/>
      <c r="UJM4" s="53"/>
      <c r="UJN4" s="53"/>
      <c r="UJO4" s="53"/>
      <c r="UJP4" s="53"/>
      <c r="UJQ4" s="53"/>
      <c r="UJR4" s="53"/>
      <c r="UJS4" s="53"/>
      <c r="UJT4" s="53"/>
      <c r="UJU4" s="53"/>
      <c r="UJV4" s="53"/>
      <c r="UJW4" s="53"/>
      <c r="UJX4" s="53"/>
      <c r="UJY4" s="53"/>
      <c r="UJZ4" s="53"/>
      <c r="UKA4" s="53"/>
      <c r="UKB4" s="53"/>
      <c r="UKC4" s="53"/>
      <c r="UKD4" s="53"/>
      <c r="UKE4" s="53"/>
      <c r="UKF4" s="53"/>
      <c r="UKG4" s="53"/>
      <c r="UKH4" s="53"/>
      <c r="UKI4" s="53"/>
      <c r="UKJ4" s="53"/>
      <c r="UKK4" s="53"/>
      <c r="UKL4" s="53"/>
      <c r="UKM4" s="53"/>
      <c r="UKN4" s="53"/>
      <c r="UKO4" s="53"/>
      <c r="UKP4" s="53"/>
      <c r="UKQ4" s="53"/>
      <c r="UKR4" s="53"/>
      <c r="UKS4" s="53"/>
      <c r="UKT4" s="53"/>
      <c r="UKU4" s="53"/>
      <c r="UKV4" s="53"/>
      <c r="UKW4" s="53"/>
      <c r="UKX4" s="53"/>
      <c r="UKY4" s="53"/>
      <c r="UKZ4" s="53"/>
      <c r="ULA4" s="53"/>
      <c r="ULB4" s="53"/>
      <c r="ULC4" s="53"/>
      <c r="ULD4" s="53"/>
      <c r="ULE4" s="53"/>
      <c r="ULF4" s="53"/>
      <c r="ULG4" s="53"/>
      <c r="ULH4" s="53"/>
      <c r="ULI4" s="53"/>
      <c r="ULJ4" s="53"/>
      <c r="ULK4" s="53"/>
      <c r="ULL4" s="53"/>
      <c r="ULM4" s="53"/>
      <c r="ULN4" s="53"/>
      <c r="ULO4" s="53"/>
      <c r="ULP4" s="53"/>
      <c r="ULQ4" s="53"/>
      <c r="ULR4" s="53"/>
      <c r="ULS4" s="53"/>
      <c r="ULT4" s="53"/>
      <c r="ULU4" s="53"/>
      <c r="ULV4" s="53"/>
      <c r="ULW4" s="53"/>
      <c r="ULX4" s="53"/>
      <c r="ULY4" s="53"/>
      <c r="ULZ4" s="53"/>
      <c r="UMA4" s="53"/>
      <c r="UMB4" s="53"/>
      <c r="UMC4" s="53"/>
      <c r="UMD4" s="53"/>
      <c r="UME4" s="53"/>
      <c r="UMF4" s="53"/>
      <c r="UMG4" s="53"/>
      <c r="UMH4" s="53"/>
      <c r="UMI4" s="53"/>
      <c r="UMJ4" s="53"/>
      <c r="UMK4" s="53"/>
      <c r="UML4" s="53"/>
      <c r="UMM4" s="53"/>
      <c r="UMN4" s="53"/>
      <c r="UMO4" s="53"/>
      <c r="UMP4" s="53"/>
      <c r="UMQ4" s="53"/>
      <c r="UMR4" s="53"/>
      <c r="UMS4" s="53"/>
      <c r="UMT4" s="53"/>
      <c r="UMU4" s="53"/>
      <c r="UMV4" s="53"/>
      <c r="UMW4" s="53"/>
      <c r="UMX4" s="53"/>
      <c r="UMY4" s="53"/>
      <c r="UMZ4" s="53"/>
      <c r="UNA4" s="53"/>
      <c r="UNB4" s="53"/>
      <c r="UNC4" s="53"/>
      <c r="UND4" s="53"/>
      <c r="UNE4" s="53"/>
      <c r="UNF4" s="53"/>
      <c r="UNG4" s="53"/>
      <c r="UNH4" s="53"/>
      <c r="UNI4" s="53"/>
      <c r="UNJ4" s="53"/>
      <c r="UNK4" s="53"/>
      <c r="UNL4" s="53"/>
      <c r="UNM4" s="53"/>
      <c r="UNN4" s="53"/>
      <c r="UNO4" s="53"/>
      <c r="UNP4" s="53"/>
      <c r="UNQ4" s="53"/>
      <c r="UNR4" s="53"/>
      <c r="UNS4" s="53"/>
      <c r="UNT4" s="53"/>
      <c r="UNU4" s="53"/>
      <c r="UNV4" s="53"/>
      <c r="UNW4" s="53"/>
      <c r="UNX4" s="53"/>
      <c r="UNY4" s="53"/>
      <c r="UNZ4" s="53"/>
      <c r="UOA4" s="53"/>
      <c r="UOB4" s="53"/>
      <c r="UOC4" s="53"/>
      <c r="UOD4" s="53"/>
      <c r="UOE4" s="53"/>
      <c r="UOF4" s="53"/>
      <c r="UOG4" s="53"/>
      <c r="UOH4" s="53"/>
      <c r="UOI4" s="53"/>
      <c r="UOJ4" s="53"/>
      <c r="UOK4" s="53"/>
      <c r="UOL4" s="53"/>
      <c r="UOM4" s="53"/>
      <c r="UON4" s="53"/>
      <c r="UOO4" s="53"/>
      <c r="UOP4" s="53"/>
      <c r="UOQ4" s="53"/>
      <c r="UOR4" s="53"/>
      <c r="UOS4" s="53"/>
      <c r="UOT4" s="53"/>
      <c r="UOU4" s="53"/>
      <c r="UOV4" s="53"/>
      <c r="UOW4" s="53"/>
      <c r="UOX4" s="53"/>
      <c r="UOY4" s="53"/>
      <c r="UOZ4" s="53"/>
      <c r="UPA4" s="53"/>
      <c r="UPB4" s="53"/>
      <c r="UPC4" s="53"/>
      <c r="UPD4" s="53"/>
      <c r="UPE4" s="53"/>
      <c r="UPF4" s="53"/>
      <c r="UPG4" s="53"/>
      <c r="UPH4" s="53"/>
      <c r="UPI4" s="53"/>
      <c r="UPJ4" s="53"/>
      <c r="UPK4" s="53"/>
      <c r="UPL4" s="53"/>
      <c r="UPM4" s="53"/>
      <c r="UPN4" s="53"/>
      <c r="UPO4" s="53"/>
      <c r="UPP4" s="53"/>
      <c r="UPQ4" s="53"/>
      <c r="UPR4" s="53"/>
      <c r="UPS4" s="53"/>
      <c r="UPT4" s="53"/>
      <c r="UPU4" s="53"/>
      <c r="UPV4" s="53"/>
      <c r="UPW4" s="53"/>
      <c r="UPX4" s="53"/>
      <c r="UPY4" s="53"/>
      <c r="UPZ4" s="53"/>
      <c r="UQA4" s="53"/>
      <c r="UQB4" s="53"/>
      <c r="UQC4" s="53"/>
      <c r="UQD4" s="53"/>
      <c r="UQE4" s="53"/>
      <c r="UQF4" s="53"/>
      <c r="UQG4" s="53"/>
      <c r="UQH4" s="53"/>
      <c r="UQI4" s="53"/>
      <c r="UQJ4" s="53"/>
      <c r="UQK4" s="53"/>
      <c r="UQL4" s="53"/>
      <c r="UQM4" s="53"/>
      <c r="UQN4" s="53"/>
      <c r="UQO4" s="53"/>
      <c r="UQP4" s="53"/>
      <c r="UQQ4" s="53"/>
      <c r="UQR4" s="53"/>
      <c r="UQS4" s="53"/>
      <c r="UQT4" s="53"/>
      <c r="UQU4" s="53"/>
      <c r="UQV4" s="53"/>
      <c r="UQW4" s="53"/>
      <c r="UQX4" s="53"/>
      <c r="UQY4" s="53"/>
      <c r="UQZ4" s="53"/>
      <c r="URA4" s="53"/>
      <c r="URB4" s="53"/>
      <c r="URC4" s="53"/>
      <c r="URD4" s="53"/>
      <c r="URE4" s="53"/>
      <c r="URF4" s="53"/>
      <c r="URG4" s="53"/>
      <c r="URH4" s="53"/>
      <c r="URI4" s="53"/>
      <c r="URJ4" s="53"/>
      <c r="URK4" s="53"/>
      <c r="URL4" s="53"/>
      <c r="URM4" s="53"/>
      <c r="URN4" s="53"/>
      <c r="URO4" s="53"/>
      <c r="URP4" s="53"/>
      <c r="URQ4" s="53"/>
      <c r="URR4" s="53"/>
      <c r="URS4" s="53"/>
      <c r="URT4" s="53"/>
      <c r="URU4" s="53"/>
      <c r="URV4" s="53"/>
      <c r="URW4" s="53"/>
      <c r="URX4" s="53"/>
      <c r="URY4" s="53"/>
      <c r="URZ4" s="53"/>
      <c r="USA4" s="53"/>
      <c r="USB4" s="53"/>
      <c r="USC4" s="53"/>
      <c r="USD4" s="53"/>
      <c r="USE4" s="53"/>
      <c r="USF4" s="53"/>
      <c r="USG4" s="53"/>
      <c r="USH4" s="53"/>
      <c r="USI4" s="53"/>
      <c r="USJ4" s="53"/>
      <c r="USK4" s="53"/>
      <c r="USL4" s="53"/>
      <c r="USM4" s="53"/>
      <c r="USN4" s="53"/>
      <c r="USO4" s="53"/>
      <c r="USP4" s="53"/>
      <c r="USQ4" s="53"/>
      <c r="USR4" s="53"/>
      <c r="USS4" s="53"/>
      <c r="UST4" s="53"/>
      <c r="USU4" s="53"/>
      <c r="USV4" s="53"/>
      <c r="USW4" s="53"/>
      <c r="USX4" s="53"/>
      <c r="USY4" s="53"/>
      <c r="USZ4" s="53"/>
      <c r="UTA4" s="53"/>
      <c r="UTB4" s="53"/>
      <c r="UTC4" s="53"/>
      <c r="UTD4" s="53"/>
      <c r="UTE4" s="53"/>
      <c r="UTF4" s="53"/>
      <c r="UTG4" s="53"/>
      <c r="UTH4" s="53"/>
      <c r="UTI4" s="53"/>
      <c r="UTJ4" s="53"/>
      <c r="UTK4" s="53"/>
      <c r="UTL4" s="53"/>
      <c r="UTM4" s="53"/>
      <c r="UTN4" s="53"/>
      <c r="UTO4" s="53"/>
      <c r="UTP4" s="53"/>
      <c r="UTQ4" s="53"/>
      <c r="UTR4" s="53"/>
      <c r="UTS4" s="53"/>
      <c r="UTT4" s="53"/>
      <c r="UTU4" s="53"/>
      <c r="UTV4" s="53"/>
      <c r="UTW4" s="53"/>
      <c r="UTX4" s="53"/>
      <c r="UTY4" s="53"/>
      <c r="UTZ4" s="53"/>
      <c r="UUA4" s="53"/>
      <c r="UUB4" s="53"/>
      <c r="UUC4" s="53"/>
      <c r="UUD4" s="53"/>
      <c r="UUE4" s="53"/>
      <c r="UUF4" s="53"/>
      <c r="UUG4" s="53"/>
      <c r="UUH4" s="53"/>
      <c r="UUI4" s="53"/>
      <c r="UUJ4" s="53"/>
      <c r="UUK4" s="53"/>
      <c r="UUL4" s="53"/>
      <c r="UUM4" s="53"/>
      <c r="UUN4" s="53"/>
      <c r="UUO4" s="53"/>
      <c r="UUP4" s="53"/>
      <c r="UUQ4" s="53"/>
      <c r="UUR4" s="53"/>
      <c r="UUS4" s="53"/>
      <c r="UUT4" s="53"/>
      <c r="UUU4" s="53"/>
      <c r="UUV4" s="53"/>
      <c r="UUW4" s="53"/>
      <c r="UUX4" s="53"/>
      <c r="UUY4" s="53"/>
      <c r="UUZ4" s="53"/>
      <c r="UVA4" s="53"/>
      <c r="UVB4" s="53"/>
      <c r="UVC4" s="53"/>
      <c r="UVD4" s="53"/>
      <c r="UVE4" s="53"/>
      <c r="UVF4" s="53"/>
      <c r="UVG4" s="53"/>
      <c r="UVH4" s="53"/>
      <c r="UVI4" s="53"/>
      <c r="UVJ4" s="53"/>
      <c r="UVK4" s="53"/>
      <c r="UVL4" s="53"/>
      <c r="UVM4" s="53"/>
      <c r="UVN4" s="53"/>
      <c r="UVO4" s="53"/>
      <c r="UVP4" s="53"/>
      <c r="UVQ4" s="53"/>
      <c r="UVR4" s="53"/>
      <c r="UVS4" s="53"/>
      <c r="UVT4" s="53"/>
      <c r="UVU4" s="53"/>
      <c r="UVV4" s="53"/>
      <c r="UVW4" s="53"/>
      <c r="UVX4" s="53"/>
      <c r="UVY4" s="53"/>
      <c r="UVZ4" s="53"/>
      <c r="UWA4" s="53"/>
      <c r="UWB4" s="53"/>
      <c r="UWC4" s="53"/>
      <c r="UWD4" s="53"/>
      <c r="UWE4" s="53"/>
      <c r="UWF4" s="53"/>
      <c r="UWG4" s="53"/>
      <c r="UWH4" s="53"/>
      <c r="UWI4" s="53"/>
      <c r="UWJ4" s="53"/>
      <c r="UWK4" s="53"/>
      <c r="UWL4" s="53"/>
      <c r="UWM4" s="53"/>
      <c r="UWN4" s="53"/>
      <c r="UWO4" s="53"/>
      <c r="UWP4" s="53"/>
      <c r="UWQ4" s="53"/>
      <c r="UWR4" s="53"/>
      <c r="UWS4" s="53"/>
      <c r="UWT4" s="53"/>
      <c r="UWU4" s="53"/>
      <c r="UWV4" s="53"/>
      <c r="UWW4" s="53"/>
      <c r="UWX4" s="53"/>
      <c r="UWY4" s="53"/>
      <c r="UWZ4" s="53"/>
      <c r="UXA4" s="53"/>
      <c r="UXB4" s="53"/>
      <c r="UXC4" s="53"/>
      <c r="UXD4" s="53"/>
      <c r="UXE4" s="53"/>
      <c r="UXF4" s="53"/>
      <c r="UXG4" s="53"/>
      <c r="UXH4" s="53"/>
      <c r="UXI4" s="53"/>
      <c r="UXJ4" s="53"/>
      <c r="UXK4" s="53"/>
      <c r="UXL4" s="53"/>
      <c r="UXM4" s="53"/>
      <c r="UXN4" s="53"/>
      <c r="UXO4" s="53"/>
      <c r="UXP4" s="53"/>
      <c r="UXQ4" s="53"/>
      <c r="UXR4" s="53"/>
      <c r="UXS4" s="53"/>
      <c r="UXT4" s="53"/>
      <c r="UXU4" s="53"/>
      <c r="UXV4" s="53"/>
      <c r="UXW4" s="53"/>
      <c r="UXX4" s="53"/>
      <c r="UXY4" s="53"/>
      <c r="UXZ4" s="53"/>
      <c r="UYA4" s="53"/>
      <c r="UYB4" s="53"/>
      <c r="UYC4" s="53"/>
      <c r="UYD4" s="53"/>
      <c r="UYE4" s="53"/>
      <c r="UYF4" s="53"/>
      <c r="UYG4" s="53"/>
      <c r="UYH4" s="53"/>
      <c r="UYI4" s="53"/>
      <c r="UYJ4" s="53"/>
      <c r="UYK4" s="53"/>
      <c r="UYL4" s="53"/>
      <c r="UYM4" s="53"/>
      <c r="UYN4" s="53"/>
      <c r="UYO4" s="53"/>
      <c r="UYP4" s="53"/>
      <c r="UYQ4" s="53"/>
      <c r="UYR4" s="53"/>
      <c r="UYS4" s="53"/>
      <c r="UYT4" s="53"/>
      <c r="UYU4" s="53"/>
      <c r="UYV4" s="53"/>
      <c r="UYW4" s="53"/>
      <c r="UYX4" s="53"/>
      <c r="UYY4" s="53"/>
      <c r="UYZ4" s="53"/>
      <c r="UZA4" s="53"/>
      <c r="UZB4" s="53"/>
      <c r="UZC4" s="53"/>
      <c r="UZD4" s="53"/>
      <c r="UZE4" s="53"/>
      <c r="UZF4" s="53"/>
      <c r="UZG4" s="53"/>
      <c r="UZH4" s="53"/>
      <c r="UZI4" s="53"/>
      <c r="UZJ4" s="53"/>
      <c r="UZK4" s="53"/>
      <c r="UZL4" s="53"/>
      <c r="UZM4" s="53"/>
      <c r="UZN4" s="53"/>
      <c r="UZO4" s="53"/>
      <c r="UZP4" s="53"/>
      <c r="UZQ4" s="53"/>
      <c r="UZR4" s="53"/>
      <c r="UZS4" s="53"/>
      <c r="UZT4" s="53"/>
      <c r="UZU4" s="53"/>
      <c r="UZV4" s="53"/>
      <c r="UZW4" s="53"/>
      <c r="UZX4" s="53"/>
      <c r="UZY4" s="53"/>
      <c r="UZZ4" s="53"/>
      <c r="VAA4" s="53"/>
      <c r="VAB4" s="53"/>
      <c r="VAC4" s="53"/>
      <c r="VAD4" s="53"/>
      <c r="VAE4" s="53"/>
      <c r="VAF4" s="53"/>
      <c r="VAG4" s="53"/>
      <c r="VAH4" s="53"/>
      <c r="VAI4" s="53"/>
      <c r="VAJ4" s="53"/>
      <c r="VAK4" s="53"/>
      <c r="VAL4" s="53"/>
      <c r="VAM4" s="53"/>
      <c r="VAN4" s="53"/>
      <c r="VAO4" s="53"/>
      <c r="VAP4" s="53"/>
      <c r="VAQ4" s="53"/>
      <c r="VAR4" s="53"/>
      <c r="VAS4" s="53"/>
      <c r="VAT4" s="53"/>
      <c r="VAU4" s="53"/>
      <c r="VAV4" s="53"/>
      <c r="VAW4" s="53"/>
      <c r="VAX4" s="53"/>
      <c r="VAY4" s="53"/>
      <c r="VAZ4" s="53"/>
      <c r="VBA4" s="53"/>
      <c r="VBB4" s="53"/>
      <c r="VBC4" s="53"/>
      <c r="VBD4" s="53"/>
      <c r="VBE4" s="53"/>
      <c r="VBF4" s="53"/>
      <c r="VBG4" s="53"/>
      <c r="VBH4" s="53"/>
      <c r="VBI4" s="53"/>
      <c r="VBJ4" s="53"/>
      <c r="VBK4" s="53"/>
      <c r="VBL4" s="53"/>
      <c r="VBM4" s="53"/>
      <c r="VBN4" s="53"/>
      <c r="VBO4" s="53"/>
      <c r="VBP4" s="53"/>
      <c r="VBQ4" s="53"/>
      <c r="VBR4" s="53"/>
      <c r="VBS4" s="53"/>
      <c r="VBT4" s="53"/>
      <c r="VBU4" s="53"/>
      <c r="VBV4" s="53"/>
      <c r="VBW4" s="53"/>
      <c r="VBX4" s="53"/>
      <c r="VBY4" s="53"/>
      <c r="VBZ4" s="53"/>
      <c r="VCA4" s="53"/>
      <c r="VCB4" s="53"/>
      <c r="VCC4" s="53"/>
      <c r="VCD4" s="53"/>
      <c r="VCE4" s="53"/>
      <c r="VCF4" s="53"/>
      <c r="VCG4" s="53"/>
      <c r="VCH4" s="53"/>
      <c r="VCI4" s="53"/>
      <c r="VCJ4" s="53"/>
      <c r="VCK4" s="53"/>
      <c r="VCL4" s="53"/>
      <c r="VCM4" s="53"/>
      <c r="VCN4" s="53"/>
      <c r="VCO4" s="53"/>
      <c r="VCP4" s="53"/>
      <c r="VCQ4" s="53"/>
      <c r="VCR4" s="53"/>
      <c r="VCS4" s="53"/>
      <c r="VCT4" s="53"/>
      <c r="VCU4" s="53"/>
      <c r="VCV4" s="53"/>
      <c r="VCW4" s="53"/>
      <c r="VCX4" s="53"/>
      <c r="VCY4" s="53"/>
      <c r="VCZ4" s="53"/>
      <c r="VDA4" s="53"/>
      <c r="VDB4" s="53"/>
      <c r="VDC4" s="53"/>
      <c r="VDD4" s="53"/>
      <c r="VDE4" s="53"/>
      <c r="VDF4" s="53"/>
      <c r="VDG4" s="53"/>
      <c r="VDH4" s="53"/>
      <c r="VDI4" s="53"/>
      <c r="VDJ4" s="53"/>
      <c r="VDK4" s="53"/>
      <c r="VDL4" s="53"/>
      <c r="VDM4" s="53"/>
      <c r="VDN4" s="53"/>
      <c r="VDO4" s="53"/>
      <c r="VDP4" s="53"/>
      <c r="VDQ4" s="53"/>
      <c r="VDR4" s="53"/>
      <c r="VDS4" s="53"/>
      <c r="VDT4" s="53"/>
      <c r="VDU4" s="53"/>
      <c r="VDV4" s="53"/>
      <c r="VDW4" s="53"/>
      <c r="VDX4" s="53"/>
      <c r="VDY4" s="53"/>
      <c r="VDZ4" s="53"/>
      <c r="VEA4" s="53"/>
      <c r="VEB4" s="53"/>
      <c r="VEC4" s="53"/>
      <c r="VED4" s="53"/>
      <c r="VEE4" s="53"/>
      <c r="VEF4" s="53"/>
      <c r="VEG4" s="53"/>
      <c r="VEH4" s="53"/>
      <c r="VEI4" s="53"/>
      <c r="VEJ4" s="53"/>
      <c r="VEK4" s="53"/>
      <c r="VEL4" s="53"/>
      <c r="VEM4" s="53"/>
      <c r="VEN4" s="53"/>
      <c r="VEO4" s="53"/>
      <c r="VEP4" s="53"/>
      <c r="VEQ4" s="53"/>
      <c r="VER4" s="53"/>
      <c r="VES4" s="53"/>
      <c r="VET4" s="53"/>
      <c r="VEU4" s="53"/>
      <c r="VEV4" s="53"/>
      <c r="VEW4" s="53"/>
      <c r="VEX4" s="53"/>
      <c r="VEY4" s="53"/>
      <c r="VEZ4" s="53"/>
      <c r="VFA4" s="53"/>
      <c r="VFB4" s="53"/>
      <c r="VFC4" s="53"/>
      <c r="VFD4" s="53"/>
      <c r="VFE4" s="53"/>
      <c r="VFF4" s="53"/>
      <c r="VFG4" s="53"/>
      <c r="VFH4" s="53"/>
      <c r="VFI4" s="53"/>
      <c r="VFJ4" s="53"/>
      <c r="VFK4" s="53"/>
      <c r="VFL4" s="53"/>
      <c r="VFM4" s="53"/>
      <c r="VFN4" s="53"/>
      <c r="VFO4" s="53"/>
      <c r="VFP4" s="53"/>
      <c r="VFQ4" s="53"/>
      <c r="VFR4" s="53"/>
      <c r="VFS4" s="53"/>
      <c r="VFT4" s="53"/>
      <c r="VFU4" s="53"/>
      <c r="VFV4" s="53"/>
      <c r="VFW4" s="53"/>
      <c r="VFX4" s="53"/>
      <c r="VFY4" s="53"/>
      <c r="VFZ4" s="53"/>
      <c r="VGA4" s="53"/>
      <c r="VGB4" s="53"/>
      <c r="VGC4" s="53"/>
      <c r="VGD4" s="53"/>
      <c r="VGE4" s="53"/>
      <c r="VGF4" s="53"/>
      <c r="VGG4" s="53"/>
      <c r="VGH4" s="53"/>
      <c r="VGI4" s="53"/>
      <c r="VGJ4" s="53"/>
      <c r="VGK4" s="53"/>
      <c r="VGL4" s="53"/>
      <c r="VGM4" s="53"/>
      <c r="VGN4" s="53"/>
      <c r="VGO4" s="53"/>
      <c r="VGP4" s="53"/>
      <c r="VGQ4" s="53"/>
      <c r="VGR4" s="53"/>
      <c r="VGS4" s="53"/>
      <c r="VGT4" s="53"/>
      <c r="VGU4" s="53"/>
      <c r="VGV4" s="53"/>
      <c r="VGW4" s="53"/>
      <c r="VGX4" s="53"/>
      <c r="VGY4" s="53"/>
      <c r="VGZ4" s="53"/>
      <c r="VHA4" s="53"/>
      <c r="VHB4" s="53"/>
      <c r="VHC4" s="53"/>
      <c r="VHD4" s="53"/>
      <c r="VHE4" s="53"/>
      <c r="VHF4" s="53"/>
      <c r="VHG4" s="53"/>
      <c r="VHH4" s="53"/>
      <c r="VHI4" s="53"/>
      <c r="VHJ4" s="53"/>
      <c r="VHK4" s="53"/>
      <c r="VHL4" s="53"/>
      <c r="VHM4" s="53"/>
      <c r="VHN4" s="53"/>
      <c r="VHO4" s="53"/>
      <c r="VHP4" s="53"/>
      <c r="VHQ4" s="53"/>
      <c r="VHR4" s="53"/>
      <c r="VHS4" s="53"/>
      <c r="VHT4" s="53"/>
      <c r="VHU4" s="53"/>
      <c r="VHV4" s="53"/>
      <c r="VHW4" s="53"/>
      <c r="VHX4" s="53"/>
      <c r="VHY4" s="53"/>
      <c r="VHZ4" s="53"/>
      <c r="VIA4" s="53"/>
      <c r="VIB4" s="53"/>
      <c r="VIC4" s="53"/>
      <c r="VID4" s="53"/>
      <c r="VIE4" s="53"/>
      <c r="VIF4" s="53"/>
      <c r="VIG4" s="53"/>
      <c r="VIH4" s="53"/>
      <c r="VII4" s="53"/>
      <c r="VIJ4" s="53"/>
      <c r="VIK4" s="53"/>
      <c r="VIL4" s="53"/>
      <c r="VIM4" s="53"/>
      <c r="VIN4" s="53"/>
      <c r="VIO4" s="53"/>
      <c r="VIP4" s="53"/>
      <c r="VIQ4" s="53"/>
      <c r="VIR4" s="53"/>
      <c r="VIS4" s="53"/>
      <c r="VIT4" s="53"/>
      <c r="VIU4" s="53"/>
      <c r="VIV4" s="53"/>
      <c r="VIW4" s="53"/>
      <c r="VIX4" s="53"/>
      <c r="VIY4" s="53"/>
      <c r="VIZ4" s="53"/>
      <c r="VJA4" s="53"/>
      <c r="VJB4" s="53"/>
      <c r="VJC4" s="53"/>
      <c r="VJD4" s="53"/>
      <c r="VJE4" s="53"/>
      <c r="VJF4" s="53"/>
      <c r="VJG4" s="53"/>
      <c r="VJH4" s="53"/>
      <c r="VJI4" s="53"/>
      <c r="VJJ4" s="53"/>
      <c r="VJK4" s="53"/>
      <c r="VJL4" s="53"/>
      <c r="VJM4" s="53"/>
      <c r="VJN4" s="53"/>
      <c r="VJO4" s="53"/>
      <c r="VJP4" s="53"/>
      <c r="VJQ4" s="53"/>
      <c r="VJR4" s="53"/>
      <c r="VJS4" s="53"/>
      <c r="VJT4" s="53"/>
      <c r="VJU4" s="53"/>
      <c r="VJV4" s="53"/>
      <c r="VJW4" s="53"/>
      <c r="VJX4" s="53"/>
      <c r="VJY4" s="53"/>
      <c r="VJZ4" s="53"/>
      <c r="VKA4" s="53"/>
      <c r="VKB4" s="53"/>
      <c r="VKC4" s="53"/>
      <c r="VKD4" s="53"/>
      <c r="VKE4" s="53"/>
      <c r="VKF4" s="53"/>
      <c r="VKG4" s="53"/>
      <c r="VKH4" s="53"/>
      <c r="VKI4" s="53"/>
      <c r="VKJ4" s="53"/>
      <c r="VKK4" s="53"/>
      <c r="VKL4" s="53"/>
      <c r="VKM4" s="53"/>
      <c r="VKN4" s="53"/>
      <c r="VKO4" s="53"/>
      <c r="VKP4" s="53"/>
      <c r="VKQ4" s="53"/>
      <c r="VKR4" s="53"/>
      <c r="VKS4" s="53"/>
      <c r="VKT4" s="53"/>
      <c r="VKU4" s="53"/>
      <c r="VKV4" s="53"/>
      <c r="VKW4" s="53"/>
      <c r="VKX4" s="53"/>
      <c r="VKY4" s="53"/>
      <c r="VKZ4" s="53"/>
      <c r="VLA4" s="53"/>
      <c r="VLB4" s="53"/>
      <c r="VLC4" s="53"/>
      <c r="VLD4" s="53"/>
      <c r="VLE4" s="53"/>
      <c r="VLF4" s="53"/>
      <c r="VLG4" s="53"/>
      <c r="VLH4" s="53"/>
      <c r="VLI4" s="53"/>
      <c r="VLJ4" s="53"/>
      <c r="VLK4" s="53"/>
      <c r="VLL4" s="53"/>
      <c r="VLM4" s="53"/>
      <c r="VLN4" s="53"/>
      <c r="VLO4" s="53"/>
      <c r="VLP4" s="53"/>
      <c r="VLQ4" s="53"/>
      <c r="VLR4" s="53"/>
      <c r="VLS4" s="53"/>
      <c r="VLT4" s="53"/>
      <c r="VLU4" s="53"/>
      <c r="VLV4" s="53"/>
      <c r="VLW4" s="53"/>
      <c r="VLX4" s="53"/>
      <c r="VLY4" s="53"/>
      <c r="VLZ4" s="53"/>
      <c r="VMA4" s="53"/>
      <c r="VMB4" s="53"/>
      <c r="VMC4" s="53"/>
      <c r="VMD4" s="53"/>
      <c r="VME4" s="53"/>
      <c r="VMF4" s="53"/>
      <c r="VMG4" s="53"/>
      <c r="VMH4" s="53"/>
      <c r="VMI4" s="53"/>
      <c r="VMJ4" s="53"/>
      <c r="VMK4" s="53"/>
      <c r="VML4" s="53"/>
      <c r="VMM4" s="53"/>
      <c r="VMN4" s="53"/>
      <c r="VMO4" s="53"/>
      <c r="VMP4" s="53"/>
      <c r="VMQ4" s="53"/>
      <c r="VMR4" s="53"/>
      <c r="VMS4" s="53"/>
      <c r="VMT4" s="53"/>
      <c r="VMU4" s="53"/>
      <c r="VMV4" s="53"/>
      <c r="VMW4" s="53"/>
      <c r="VMX4" s="53"/>
      <c r="VMY4" s="53"/>
      <c r="VMZ4" s="53"/>
      <c r="VNA4" s="53"/>
      <c r="VNB4" s="53"/>
      <c r="VNC4" s="53"/>
      <c r="VND4" s="53"/>
      <c r="VNE4" s="53"/>
      <c r="VNF4" s="53"/>
      <c r="VNG4" s="53"/>
      <c r="VNH4" s="53"/>
      <c r="VNI4" s="53"/>
      <c r="VNJ4" s="53"/>
      <c r="VNK4" s="53"/>
      <c r="VNL4" s="53"/>
      <c r="VNM4" s="53"/>
      <c r="VNN4" s="53"/>
      <c r="VNO4" s="53"/>
      <c r="VNP4" s="53"/>
      <c r="VNQ4" s="53"/>
      <c r="VNR4" s="53"/>
      <c r="VNS4" s="53"/>
      <c r="VNT4" s="53"/>
      <c r="VNU4" s="53"/>
      <c r="VNV4" s="53"/>
      <c r="VNW4" s="53"/>
      <c r="VNX4" s="53"/>
      <c r="VNY4" s="53"/>
      <c r="VNZ4" s="53"/>
      <c r="VOA4" s="53"/>
      <c r="VOB4" s="53"/>
      <c r="VOC4" s="53"/>
      <c r="VOD4" s="53"/>
      <c r="VOE4" s="53"/>
      <c r="VOF4" s="53"/>
      <c r="VOG4" s="53"/>
      <c r="VOH4" s="53"/>
      <c r="VOI4" s="53"/>
      <c r="VOJ4" s="53"/>
      <c r="VOK4" s="53"/>
      <c r="VOL4" s="53"/>
      <c r="VOM4" s="53"/>
      <c r="VON4" s="53"/>
      <c r="VOO4" s="53"/>
      <c r="VOP4" s="53"/>
      <c r="VOQ4" s="53"/>
      <c r="VOR4" s="53"/>
      <c r="VOS4" s="53"/>
      <c r="VOT4" s="53"/>
      <c r="VOU4" s="53"/>
      <c r="VOV4" s="53"/>
      <c r="VOW4" s="53"/>
      <c r="VOX4" s="53"/>
      <c r="VOY4" s="53"/>
      <c r="VOZ4" s="53"/>
      <c r="VPA4" s="53"/>
      <c r="VPB4" s="53"/>
      <c r="VPC4" s="53"/>
      <c r="VPD4" s="53"/>
      <c r="VPE4" s="53"/>
      <c r="VPF4" s="53"/>
      <c r="VPG4" s="53"/>
      <c r="VPH4" s="53"/>
      <c r="VPI4" s="53"/>
      <c r="VPJ4" s="53"/>
      <c r="VPK4" s="53"/>
      <c r="VPL4" s="53"/>
      <c r="VPM4" s="53"/>
      <c r="VPN4" s="53"/>
      <c r="VPO4" s="53"/>
      <c r="VPP4" s="53"/>
      <c r="VPQ4" s="53"/>
      <c r="VPR4" s="53"/>
      <c r="VPS4" s="53"/>
      <c r="VPT4" s="53"/>
      <c r="VPU4" s="53"/>
      <c r="VPV4" s="53"/>
      <c r="VPW4" s="53"/>
      <c r="VPX4" s="53"/>
      <c r="VPY4" s="53"/>
      <c r="VPZ4" s="53"/>
      <c r="VQA4" s="53"/>
      <c r="VQB4" s="53"/>
      <c r="VQC4" s="53"/>
      <c r="VQD4" s="53"/>
      <c r="VQE4" s="53"/>
      <c r="VQF4" s="53"/>
      <c r="VQG4" s="53"/>
      <c r="VQH4" s="53"/>
      <c r="VQI4" s="53"/>
      <c r="VQJ4" s="53"/>
      <c r="VQK4" s="53"/>
      <c r="VQL4" s="53"/>
      <c r="VQM4" s="53"/>
      <c r="VQN4" s="53"/>
      <c r="VQO4" s="53"/>
      <c r="VQP4" s="53"/>
      <c r="VQQ4" s="53"/>
      <c r="VQR4" s="53"/>
      <c r="VQS4" s="53"/>
      <c r="VQT4" s="53"/>
      <c r="VQU4" s="53"/>
      <c r="VQV4" s="53"/>
      <c r="VQW4" s="53"/>
      <c r="VQX4" s="53"/>
      <c r="VQY4" s="53"/>
      <c r="VQZ4" s="53"/>
      <c r="VRA4" s="53"/>
      <c r="VRB4" s="53"/>
      <c r="VRC4" s="53"/>
      <c r="VRD4" s="53"/>
      <c r="VRE4" s="53"/>
      <c r="VRF4" s="53"/>
      <c r="VRG4" s="53"/>
      <c r="VRH4" s="53"/>
      <c r="VRI4" s="53"/>
      <c r="VRJ4" s="53"/>
      <c r="VRK4" s="53"/>
      <c r="VRL4" s="53"/>
      <c r="VRM4" s="53"/>
      <c r="VRN4" s="53"/>
      <c r="VRO4" s="53"/>
      <c r="VRP4" s="53"/>
      <c r="VRQ4" s="53"/>
      <c r="VRR4" s="53"/>
      <c r="VRS4" s="53"/>
      <c r="VRT4" s="53"/>
      <c r="VRU4" s="53"/>
      <c r="VRV4" s="53"/>
      <c r="VRW4" s="53"/>
      <c r="VRX4" s="53"/>
      <c r="VRY4" s="53"/>
      <c r="VRZ4" s="53"/>
      <c r="VSA4" s="53"/>
      <c r="VSB4" s="53"/>
      <c r="VSC4" s="53"/>
      <c r="VSD4" s="53"/>
      <c r="VSE4" s="53"/>
      <c r="VSF4" s="53"/>
      <c r="VSG4" s="53"/>
      <c r="VSH4" s="53"/>
      <c r="VSI4" s="53"/>
      <c r="VSJ4" s="53"/>
      <c r="VSK4" s="53"/>
      <c r="VSL4" s="53"/>
      <c r="VSM4" s="53"/>
      <c r="VSN4" s="53"/>
      <c r="VSO4" s="53"/>
      <c r="VSP4" s="53"/>
      <c r="VSQ4" s="53"/>
      <c r="VSR4" s="53"/>
      <c r="VSS4" s="53"/>
      <c r="VST4" s="53"/>
      <c r="VSU4" s="53"/>
      <c r="VSV4" s="53"/>
      <c r="VSW4" s="53"/>
      <c r="VSX4" s="53"/>
      <c r="VSY4" s="53"/>
      <c r="VSZ4" s="53"/>
      <c r="VTA4" s="53"/>
      <c r="VTB4" s="53"/>
      <c r="VTC4" s="53"/>
      <c r="VTD4" s="53"/>
      <c r="VTE4" s="53"/>
      <c r="VTF4" s="53"/>
      <c r="VTG4" s="53"/>
      <c r="VTH4" s="53"/>
      <c r="VTI4" s="53"/>
      <c r="VTJ4" s="53"/>
      <c r="VTK4" s="53"/>
      <c r="VTL4" s="53"/>
      <c r="VTM4" s="53"/>
      <c r="VTN4" s="53"/>
      <c r="VTO4" s="53"/>
      <c r="VTP4" s="53"/>
      <c r="VTQ4" s="53"/>
      <c r="VTR4" s="53"/>
      <c r="VTS4" s="53"/>
      <c r="VTT4" s="53"/>
      <c r="VTU4" s="53"/>
      <c r="VTV4" s="53"/>
      <c r="VTW4" s="53"/>
      <c r="VTX4" s="53"/>
      <c r="VTY4" s="53"/>
      <c r="VTZ4" s="53"/>
      <c r="VUA4" s="53"/>
      <c r="VUB4" s="53"/>
      <c r="VUC4" s="53"/>
      <c r="VUD4" s="53"/>
      <c r="VUE4" s="53"/>
      <c r="VUF4" s="53"/>
      <c r="VUG4" s="53"/>
      <c r="VUH4" s="53"/>
      <c r="VUI4" s="53"/>
      <c r="VUJ4" s="53"/>
      <c r="VUK4" s="53"/>
      <c r="VUL4" s="53"/>
      <c r="VUM4" s="53"/>
      <c r="VUN4" s="53"/>
      <c r="VUO4" s="53"/>
      <c r="VUP4" s="53"/>
      <c r="VUQ4" s="53"/>
      <c r="VUR4" s="53"/>
      <c r="VUS4" s="53"/>
      <c r="VUT4" s="53"/>
      <c r="VUU4" s="53"/>
      <c r="VUV4" s="53"/>
      <c r="VUW4" s="53"/>
      <c r="VUX4" s="53"/>
      <c r="VUY4" s="53"/>
      <c r="VUZ4" s="53"/>
      <c r="VVA4" s="53"/>
      <c r="VVB4" s="53"/>
      <c r="VVC4" s="53"/>
      <c r="VVD4" s="53"/>
      <c r="VVE4" s="53"/>
      <c r="VVF4" s="53"/>
      <c r="VVG4" s="53"/>
      <c r="VVH4" s="53"/>
      <c r="VVI4" s="53"/>
      <c r="VVJ4" s="53"/>
      <c r="VVK4" s="53"/>
      <c r="VVL4" s="53"/>
      <c r="VVM4" s="53"/>
      <c r="VVN4" s="53"/>
      <c r="VVO4" s="53"/>
      <c r="VVP4" s="53"/>
      <c r="VVQ4" s="53"/>
      <c r="VVR4" s="53"/>
      <c r="VVS4" s="53"/>
      <c r="VVT4" s="53"/>
      <c r="VVU4" s="53"/>
      <c r="VVV4" s="53"/>
      <c r="VVW4" s="53"/>
      <c r="VVX4" s="53"/>
      <c r="VVY4" s="53"/>
      <c r="VVZ4" s="53"/>
      <c r="VWA4" s="53"/>
      <c r="VWB4" s="53"/>
      <c r="VWC4" s="53"/>
      <c r="VWD4" s="53"/>
      <c r="VWE4" s="53"/>
      <c r="VWF4" s="53"/>
      <c r="VWG4" s="53"/>
      <c r="VWH4" s="53"/>
      <c r="VWI4" s="53"/>
      <c r="VWJ4" s="53"/>
      <c r="VWK4" s="53"/>
      <c r="VWL4" s="53"/>
      <c r="VWM4" s="53"/>
      <c r="VWN4" s="53"/>
      <c r="VWO4" s="53"/>
      <c r="VWP4" s="53"/>
      <c r="VWQ4" s="53"/>
      <c r="VWR4" s="53"/>
      <c r="VWS4" s="53"/>
      <c r="VWT4" s="53"/>
      <c r="VWU4" s="53"/>
      <c r="VWV4" s="53"/>
      <c r="VWW4" s="53"/>
      <c r="VWX4" s="53"/>
      <c r="VWY4" s="53"/>
      <c r="VWZ4" s="53"/>
      <c r="VXA4" s="53"/>
      <c r="VXB4" s="53"/>
      <c r="VXC4" s="53"/>
      <c r="VXD4" s="53"/>
      <c r="VXE4" s="53"/>
      <c r="VXF4" s="53"/>
      <c r="VXG4" s="53"/>
      <c r="VXH4" s="53"/>
      <c r="VXI4" s="53"/>
      <c r="VXJ4" s="53"/>
      <c r="VXK4" s="53"/>
      <c r="VXL4" s="53"/>
      <c r="VXM4" s="53"/>
      <c r="VXN4" s="53"/>
      <c r="VXO4" s="53"/>
      <c r="VXP4" s="53"/>
      <c r="VXQ4" s="53"/>
      <c r="VXR4" s="53"/>
      <c r="VXS4" s="53"/>
      <c r="VXT4" s="53"/>
      <c r="VXU4" s="53"/>
      <c r="VXV4" s="53"/>
      <c r="VXW4" s="53"/>
      <c r="VXX4" s="53"/>
      <c r="VXY4" s="53"/>
      <c r="VXZ4" s="53"/>
      <c r="VYA4" s="53"/>
      <c r="VYB4" s="53"/>
      <c r="VYC4" s="53"/>
      <c r="VYD4" s="53"/>
      <c r="VYE4" s="53"/>
      <c r="VYF4" s="53"/>
      <c r="VYG4" s="53"/>
      <c r="VYH4" s="53"/>
      <c r="VYI4" s="53"/>
      <c r="VYJ4" s="53"/>
      <c r="VYK4" s="53"/>
      <c r="VYL4" s="53"/>
      <c r="VYM4" s="53"/>
      <c r="VYN4" s="53"/>
      <c r="VYO4" s="53"/>
      <c r="VYP4" s="53"/>
      <c r="VYQ4" s="53"/>
      <c r="VYR4" s="53"/>
      <c r="VYS4" s="53"/>
      <c r="VYT4" s="53"/>
      <c r="VYU4" s="53"/>
      <c r="VYV4" s="53"/>
      <c r="VYW4" s="53"/>
      <c r="VYX4" s="53"/>
      <c r="VYY4" s="53"/>
      <c r="VYZ4" s="53"/>
      <c r="VZA4" s="53"/>
      <c r="VZB4" s="53"/>
      <c r="VZC4" s="53"/>
      <c r="VZD4" s="53"/>
      <c r="VZE4" s="53"/>
      <c r="VZF4" s="53"/>
      <c r="VZG4" s="53"/>
      <c r="VZH4" s="53"/>
      <c r="VZI4" s="53"/>
      <c r="VZJ4" s="53"/>
      <c r="VZK4" s="53"/>
      <c r="VZL4" s="53"/>
      <c r="VZM4" s="53"/>
      <c r="VZN4" s="53"/>
      <c r="VZO4" s="53"/>
      <c r="VZP4" s="53"/>
      <c r="VZQ4" s="53"/>
      <c r="VZR4" s="53"/>
      <c r="VZS4" s="53"/>
      <c r="VZT4" s="53"/>
      <c r="VZU4" s="53"/>
      <c r="VZV4" s="53"/>
      <c r="VZW4" s="53"/>
      <c r="VZX4" s="53"/>
      <c r="VZY4" s="53"/>
      <c r="VZZ4" s="53"/>
      <c r="WAA4" s="53"/>
      <c r="WAB4" s="53"/>
      <c r="WAC4" s="53"/>
      <c r="WAD4" s="53"/>
      <c r="WAE4" s="53"/>
      <c r="WAF4" s="53"/>
      <c r="WAG4" s="53"/>
      <c r="WAH4" s="53"/>
      <c r="WAI4" s="53"/>
      <c r="WAJ4" s="53"/>
      <c r="WAK4" s="53"/>
      <c r="WAL4" s="53"/>
      <c r="WAM4" s="53"/>
      <c r="WAN4" s="53"/>
      <c r="WAO4" s="53"/>
      <c r="WAP4" s="53"/>
      <c r="WAQ4" s="53"/>
      <c r="WAR4" s="53"/>
      <c r="WAS4" s="53"/>
      <c r="WAT4" s="53"/>
      <c r="WAU4" s="53"/>
      <c r="WAV4" s="53"/>
      <c r="WAW4" s="53"/>
      <c r="WAX4" s="53"/>
      <c r="WAY4" s="53"/>
      <c r="WAZ4" s="53"/>
      <c r="WBA4" s="53"/>
      <c r="WBB4" s="53"/>
      <c r="WBC4" s="53"/>
      <c r="WBD4" s="53"/>
      <c r="WBE4" s="53"/>
      <c r="WBF4" s="53"/>
      <c r="WBG4" s="53"/>
      <c r="WBH4" s="53"/>
      <c r="WBI4" s="53"/>
      <c r="WBJ4" s="53"/>
      <c r="WBK4" s="53"/>
      <c r="WBL4" s="53"/>
      <c r="WBM4" s="53"/>
      <c r="WBN4" s="53"/>
      <c r="WBO4" s="53"/>
      <c r="WBP4" s="53"/>
      <c r="WBQ4" s="53"/>
      <c r="WBR4" s="53"/>
      <c r="WBS4" s="53"/>
      <c r="WBT4" s="53"/>
      <c r="WBU4" s="53"/>
      <c r="WBV4" s="53"/>
      <c r="WBW4" s="53"/>
      <c r="WBX4" s="53"/>
      <c r="WBY4" s="53"/>
      <c r="WBZ4" s="53"/>
      <c r="WCA4" s="53"/>
      <c r="WCB4" s="53"/>
      <c r="WCC4" s="53"/>
      <c r="WCD4" s="53"/>
      <c r="WCE4" s="53"/>
      <c r="WCF4" s="53"/>
      <c r="WCG4" s="53"/>
      <c r="WCH4" s="53"/>
      <c r="WCI4" s="53"/>
      <c r="WCJ4" s="53"/>
      <c r="WCK4" s="53"/>
      <c r="WCL4" s="53"/>
      <c r="WCM4" s="53"/>
      <c r="WCN4" s="53"/>
      <c r="WCO4" s="53"/>
      <c r="WCP4" s="53"/>
      <c r="WCQ4" s="53"/>
      <c r="WCR4" s="53"/>
      <c r="WCS4" s="53"/>
      <c r="WCT4" s="53"/>
      <c r="WCU4" s="53"/>
      <c r="WCV4" s="53"/>
      <c r="WCW4" s="53"/>
      <c r="WCX4" s="53"/>
      <c r="WCY4" s="53"/>
      <c r="WCZ4" s="53"/>
      <c r="WDA4" s="53"/>
      <c r="WDB4" s="53"/>
      <c r="WDC4" s="53"/>
      <c r="WDD4" s="53"/>
      <c r="WDE4" s="53"/>
      <c r="WDF4" s="53"/>
      <c r="WDG4" s="53"/>
      <c r="WDH4" s="53"/>
      <c r="WDI4" s="53"/>
      <c r="WDJ4" s="53"/>
      <c r="WDK4" s="53"/>
      <c r="WDL4" s="53"/>
      <c r="WDM4" s="53"/>
      <c r="WDN4" s="53"/>
      <c r="WDO4" s="53"/>
      <c r="WDP4" s="53"/>
      <c r="WDQ4" s="53"/>
      <c r="WDR4" s="53"/>
      <c r="WDS4" s="53"/>
      <c r="WDT4" s="53"/>
      <c r="WDU4" s="53"/>
      <c r="WDV4" s="53"/>
      <c r="WDW4" s="53"/>
      <c r="WDX4" s="53"/>
      <c r="WDY4" s="53"/>
      <c r="WDZ4" s="53"/>
      <c r="WEA4" s="53"/>
      <c r="WEB4" s="53"/>
      <c r="WEC4" s="53"/>
      <c r="WED4" s="53"/>
      <c r="WEE4" s="53"/>
      <c r="WEF4" s="53"/>
      <c r="WEG4" s="53"/>
      <c r="WEH4" s="53"/>
      <c r="WEI4" s="53"/>
      <c r="WEJ4" s="53"/>
      <c r="WEK4" s="53"/>
      <c r="WEL4" s="53"/>
      <c r="WEM4" s="53"/>
      <c r="WEN4" s="53"/>
      <c r="WEO4" s="53"/>
      <c r="WEP4" s="53"/>
      <c r="WEQ4" s="53"/>
      <c r="WER4" s="53"/>
      <c r="WES4" s="53"/>
      <c r="WET4" s="53"/>
      <c r="WEU4" s="53"/>
      <c r="WEV4" s="53"/>
      <c r="WEW4" s="53"/>
      <c r="WEX4" s="53"/>
      <c r="WEY4" s="53"/>
      <c r="WEZ4" s="53"/>
      <c r="WFA4" s="53"/>
      <c r="WFB4" s="53"/>
      <c r="WFC4" s="53"/>
      <c r="WFD4" s="53"/>
      <c r="WFE4" s="53"/>
      <c r="WFF4" s="53"/>
      <c r="WFG4" s="53"/>
      <c r="WFH4" s="53"/>
      <c r="WFI4" s="53"/>
      <c r="WFJ4" s="53"/>
      <c r="WFK4" s="53"/>
      <c r="WFL4" s="53"/>
      <c r="WFM4" s="53"/>
      <c r="WFN4" s="53"/>
      <c r="WFO4" s="53"/>
      <c r="WFP4" s="53"/>
      <c r="WFQ4" s="53"/>
      <c r="WFR4" s="53"/>
      <c r="WFS4" s="53"/>
      <c r="WFT4" s="53"/>
      <c r="WFU4" s="53"/>
      <c r="WFV4" s="53"/>
      <c r="WFW4" s="53"/>
      <c r="WFX4" s="53"/>
      <c r="WFY4" s="53"/>
      <c r="WFZ4" s="53"/>
      <c r="WGA4" s="53"/>
      <c r="WGB4" s="53"/>
      <c r="WGC4" s="53"/>
      <c r="WGD4" s="53"/>
      <c r="WGE4" s="53"/>
      <c r="WGF4" s="53"/>
      <c r="WGG4" s="53"/>
      <c r="WGH4" s="53"/>
      <c r="WGI4" s="53"/>
      <c r="WGJ4" s="53"/>
      <c r="WGK4" s="53"/>
      <c r="WGL4" s="53"/>
      <c r="WGM4" s="53"/>
      <c r="WGN4" s="53"/>
      <c r="WGO4" s="53"/>
      <c r="WGP4" s="53"/>
      <c r="WGQ4" s="53"/>
      <c r="WGR4" s="53"/>
      <c r="WGS4" s="53"/>
      <c r="WGT4" s="53"/>
      <c r="WGU4" s="53"/>
      <c r="WGV4" s="53"/>
      <c r="WGW4" s="53"/>
      <c r="WGX4" s="53"/>
      <c r="WGY4" s="53"/>
      <c r="WGZ4" s="53"/>
      <c r="WHA4" s="53"/>
      <c r="WHB4" s="53"/>
      <c r="WHC4" s="53"/>
      <c r="WHD4" s="53"/>
      <c r="WHE4" s="53"/>
      <c r="WHF4" s="53"/>
      <c r="WHG4" s="53"/>
      <c r="WHH4" s="53"/>
      <c r="WHI4" s="53"/>
      <c r="WHJ4" s="53"/>
      <c r="WHK4" s="53"/>
      <c r="WHL4" s="53"/>
      <c r="WHM4" s="53"/>
      <c r="WHN4" s="53"/>
      <c r="WHO4" s="53"/>
      <c r="WHP4" s="53"/>
      <c r="WHQ4" s="53"/>
      <c r="WHR4" s="53"/>
      <c r="WHS4" s="53"/>
      <c r="WHT4" s="53"/>
      <c r="WHU4" s="53"/>
      <c r="WHV4" s="53"/>
      <c r="WHW4" s="53"/>
      <c r="WHX4" s="53"/>
      <c r="WHY4" s="53"/>
      <c r="WHZ4" s="53"/>
      <c r="WIA4" s="53"/>
      <c r="WIB4" s="53"/>
      <c r="WIC4" s="53"/>
      <c r="WID4" s="53"/>
      <c r="WIE4" s="53"/>
      <c r="WIF4" s="53"/>
      <c r="WIG4" s="53"/>
      <c r="WIH4" s="53"/>
      <c r="WII4" s="53"/>
      <c r="WIJ4" s="53"/>
      <c r="WIK4" s="53"/>
      <c r="WIL4" s="53"/>
      <c r="WIM4" s="53"/>
      <c r="WIN4" s="53"/>
      <c r="WIO4" s="53"/>
      <c r="WIP4" s="53"/>
      <c r="WIQ4" s="53"/>
      <c r="WIR4" s="53"/>
      <c r="WIS4" s="53"/>
      <c r="WIT4" s="53"/>
      <c r="WIU4" s="53"/>
      <c r="WIV4" s="53"/>
      <c r="WIW4" s="53"/>
      <c r="WIX4" s="53"/>
      <c r="WIY4" s="53"/>
      <c r="WIZ4" s="53"/>
      <c r="WJA4" s="53"/>
      <c r="WJB4" s="53"/>
      <c r="WJC4" s="53"/>
      <c r="WJD4" s="53"/>
      <c r="WJE4" s="53"/>
      <c r="WJF4" s="53"/>
      <c r="WJG4" s="53"/>
      <c r="WJH4" s="53"/>
      <c r="WJI4" s="53"/>
      <c r="WJJ4" s="53"/>
      <c r="WJK4" s="53"/>
      <c r="WJL4" s="53"/>
      <c r="WJM4" s="53"/>
      <c r="WJN4" s="53"/>
      <c r="WJO4" s="53"/>
      <c r="WJP4" s="53"/>
      <c r="WJQ4" s="53"/>
      <c r="WJR4" s="53"/>
      <c r="WJS4" s="53"/>
      <c r="WJT4" s="53"/>
      <c r="WJU4" s="53"/>
      <c r="WJV4" s="53"/>
      <c r="WJW4" s="53"/>
      <c r="WJX4" s="53"/>
      <c r="WJY4" s="53"/>
      <c r="WJZ4" s="53"/>
      <c r="WKA4" s="53"/>
      <c r="WKB4" s="53"/>
      <c r="WKC4" s="53"/>
      <c r="WKD4" s="53"/>
      <c r="WKE4" s="53"/>
      <c r="WKF4" s="53"/>
      <c r="WKG4" s="53"/>
      <c r="WKH4" s="53"/>
      <c r="WKI4" s="53"/>
      <c r="WKJ4" s="53"/>
      <c r="WKK4" s="53"/>
      <c r="WKL4" s="53"/>
      <c r="WKM4" s="53"/>
      <c r="WKN4" s="53"/>
      <c r="WKO4" s="53"/>
      <c r="WKP4" s="53"/>
      <c r="WKQ4" s="53"/>
      <c r="WKR4" s="53"/>
      <c r="WKS4" s="53"/>
      <c r="WKT4" s="53"/>
      <c r="WKU4" s="53"/>
      <c r="WKV4" s="53"/>
      <c r="WKW4" s="53"/>
      <c r="WKX4" s="53"/>
      <c r="WKY4" s="53"/>
      <c r="WKZ4" s="53"/>
      <c r="WLA4" s="53"/>
      <c r="WLB4" s="53"/>
      <c r="WLC4" s="53"/>
      <c r="WLD4" s="53"/>
      <c r="WLE4" s="53"/>
      <c r="WLF4" s="53"/>
      <c r="WLG4" s="53"/>
      <c r="WLH4" s="53"/>
      <c r="WLI4" s="53"/>
      <c r="WLJ4" s="53"/>
      <c r="WLK4" s="53"/>
      <c r="WLL4" s="53"/>
      <c r="WLM4" s="53"/>
      <c r="WLN4" s="53"/>
      <c r="WLO4" s="53"/>
      <c r="WLP4" s="53"/>
      <c r="WLQ4" s="53"/>
      <c r="WLR4" s="53"/>
      <c r="WLS4" s="53"/>
      <c r="WLT4" s="53"/>
      <c r="WLU4" s="53"/>
      <c r="WLV4" s="53"/>
      <c r="WLW4" s="53"/>
      <c r="WLX4" s="53"/>
      <c r="WLY4" s="53"/>
      <c r="WLZ4" s="53"/>
      <c r="WMA4" s="53"/>
      <c r="WMB4" s="53"/>
      <c r="WMC4" s="53"/>
      <c r="WMD4" s="53"/>
      <c r="WME4" s="53"/>
      <c r="WMF4" s="53"/>
      <c r="WMG4" s="53"/>
      <c r="WMH4" s="53"/>
      <c r="WMI4" s="53"/>
      <c r="WMJ4" s="53"/>
      <c r="WMK4" s="53"/>
      <c r="WML4" s="53"/>
      <c r="WMM4" s="53"/>
      <c r="WMN4" s="53"/>
      <c r="WMO4" s="53"/>
      <c r="WMP4" s="53"/>
      <c r="WMQ4" s="53"/>
      <c r="WMR4" s="53"/>
      <c r="WMS4" s="53"/>
      <c r="WMT4" s="53"/>
      <c r="WMU4" s="53"/>
      <c r="WMV4" s="53"/>
      <c r="WMW4" s="53"/>
      <c r="WMX4" s="53"/>
      <c r="WMY4" s="53"/>
      <c r="WMZ4" s="53"/>
      <c r="WNA4" s="53"/>
      <c r="WNB4" s="53"/>
      <c r="WNC4" s="53"/>
      <c r="WND4" s="53"/>
      <c r="WNE4" s="53"/>
      <c r="WNF4" s="53"/>
      <c r="WNG4" s="53"/>
      <c r="WNH4" s="53"/>
      <c r="WNI4" s="53"/>
      <c r="WNJ4" s="53"/>
      <c r="WNK4" s="53"/>
      <c r="WNL4" s="53"/>
      <c r="WNM4" s="53"/>
      <c r="WNN4" s="53"/>
      <c r="WNO4" s="53"/>
      <c r="WNP4" s="53"/>
      <c r="WNQ4" s="53"/>
      <c r="WNR4" s="53"/>
      <c r="WNS4" s="53"/>
      <c r="WNT4" s="53"/>
      <c r="WNU4" s="53"/>
      <c r="WNV4" s="53"/>
      <c r="WNW4" s="53"/>
      <c r="WNX4" s="53"/>
      <c r="WNY4" s="53"/>
      <c r="WNZ4" s="53"/>
      <c r="WOA4" s="53"/>
      <c r="WOB4" s="53"/>
      <c r="WOC4" s="53"/>
      <c r="WOD4" s="53"/>
      <c r="WOE4" s="53"/>
      <c r="WOF4" s="53"/>
      <c r="WOG4" s="53"/>
      <c r="WOH4" s="53"/>
      <c r="WOI4" s="53"/>
      <c r="WOJ4" s="53"/>
      <c r="WOK4" s="53"/>
      <c r="WOL4" s="53"/>
      <c r="WOM4" s="53"/>
      <c r="WON4" s="53"/>
      <c r="WOO4" s="53"/>
      <c r="WOP4" s="53"/>
      <c r="WOQ4" s="53"/>
      <c r="WOR4" s="53"/>
      <c r="WOS4" s="53"/>
      <c r="WOT4" s="53"/>
      <c r="WOU4" s="53"/>
      <c r="WOV4" s="53"/>
      <c r="WOW4" s="53"/>
      <c r="WOX4" s="53"/>
      <c r="WOY4" s="53"/>
      <c r="WOZ4" s="53"/>
      <c r="WPA4" s="53"/>
      <c r="WPB4" s="53"/>
      <c r="WPC4" s="53"/>
      <c r="WPD4" s="53"/>
      <c r="WPE4" s="53"/>
      <c r="WPF4" s="53"/>
      <c r="WPG4" s="53"/>
      <c r="WPH4" s="53"/>
      <c r="WPI4" s="53"/>
      <c r="WPJ4" s="53"/>
      <c r="WPK4" s="53"/>
      <c r="WPL4" s="53"/>
      <c r="WPM4" s="53"/>
      <c r="WPN4" s="53"/>
      <c r="WPO4" s="53"/>
      <c r="WPP4" s="53"/>
      <c r="WPQ4" s="53"/>
      <c r="WPR4" s="53"/>
      <c r="WPS4" s="53"/>
      <c r="WPT4" s="53"/>
      <c r="WPU4" s="53"/>
      <c r="WPV4" s="53"/>
      <c r="WPW4" s="53"/>
      <c r="WPX4" s="53"/>
      <c r="WPY4" s="53"/>
      <c r="WPZ4" s="53"/>
      <c r="WQA4" s="53"/>
      <c r="WQB4" s="53"/>
      <c r="WQC4" s="53"/>
      <c r="WQD4" s="53"/>
      <c r="WQE4" s="53"/>
      <c r="WQF4" s="53"/>
      <c r="WQG4" s="53"/>
      <c r="WQH4" s="53"/>
      <c r="WQI4" s="53"/>
      <c r="WQJ4" s="53"/>
      <c r="WQK4" s="53"/>
      <c r="WQL4" s="53"/>
      <c r="WQM4" s="53"/>
      <c r="WQN4" s="53"/>
      <c r="WQO4" s="53"/>
      <c r="WQP4" s="53"/>
      <c r="WQQ4" s="53"/>
      <c r="WQR4" s="53"/>
      <c r="WQS4" s="53"/>
      <c r="WQT4" s="53"/>
      <c r="WQU4" s="53"/>
      <c r="WQV4" s="53"/>
      <c r="WQW4" s="53"/>
      <c r="WQX4" s="53"/>
      <c r="WQY4" s="53"/>
      <c r="WQZ4" s="53"/>
      <c r="WRA4" s="53"/>
      <c r="WRB4" s="53"/>
      <c r="WRC4" s="53"/>
      <c r="WRD4" s="53"/>
      <c r="WRE4" s="53"/>
      <c r="WRF4" s="53"/>
      <c r="WRG4" s="53"/>
      <c r="WRH4" s="53"/>
      <c r="WRI4" s="53"/>
      <c r="WRJ4" s="53"/>
      <c r="WRK4" s="53"/>
      <c r="WRL4" s="53"/>
      <c r="WRM4" s="53"/>
      <c r="WRN4" s="53"/>
      <c r="WRO4" s="53"/>
      <c r="WRP4" s="53"/>
      <c r="WRQ4" s="53"/>
      <c r="WRR4" s="53"/>
      <c r="WRS4" s="53"/>
      <c r="WRT4" s="53"/>
      <c r="WRU4" s="53"/>
      <c r="WRV4" s="53"/>
      <c r="WRW4" s="53"/>
      <c r="WRX4" s="53"/>
      <c r="WRY4" s="53"/>
      <c r="WRZ4" s="53"/>
      <c r="WSA4" s="53"/>
      <c r="WSB4" s="53"/>
      <c r="WSC4" s="53"/>
      <c r="WSD4" s="53"/>
      <c r="WSE4" s="53"/>
      <c r="WSF4" s="53"/>
      <c r="WSG4" s="53"/>
      <c r="WSH4" s="53"/>
      <c r="WSI4" s="53"/>
      <c r="WSJ4" s="53"/>
      <c r="WSK4" s="53"/>
      <c r="WSL4" s="53"/>
      <c r="WSM4" s="53"/>
      <c r="WSN4" s="53"/>
      <c r="WSO4" s="53"/>
      <c r="WSP4" s="53"/>
      <c r="WSQ4" s="53"/>
      <c r="WSR4" s="53"/>
      <c r="WSS4" s="53"/>
      <c r="WST4" s="53"/>
      <c r="WSU4" s="53"/>
      <c r="WSV4" s="53"/>
      <c r="WSW4" s="53"/>
      <c r="WSX4" s="53"/>
      <c r="WSY4" s="53"/>
      <c r="WSZ4" s="53"/>
      <c r="WTA4" s="53"/>
      <c r="WTB4" s="53"/>
      <c r="WTC4" s="53"/>
      <c r="WTD4" s="53"/>
      <c r="WTE4" s="53"/>
      <c r="WTF4" s="53"/>
      <c r="WTG4" s="53"/>
      <c r="WTH4" s="53"/>
      <c r="WTI4" s="53"/>
      <c r="WTJ4" s="53"/>
      <c r="WTK4" s="53"/>
      <c r="WTL4" s="53"/>
      <c r="WTM4" s="53"/>
      <c r="WTN4" s="53"/>
      <c r="WTO4" s="53"/>
      <c r="WTP4" s="53"/>
      <c r="WTQ4" s="53"/>
      <c r="WTR4" s="53"/>
      <c r="WTS4" s="53"/>
      <c r="WTT4" s="53"/>
      <c r="WTU4" s="53"/>
      <c r="WTV4" s="53"/>
      <c r="WTW4" s="53"/>
      <c r="WTX4" s="53"/>
      <c r="WTY4" s="53"/>
      <c r="WTZ4" s="53"/>
      <c r="WUA4" s="53"/>
      <c r="WUB4" s="53"/>
      <c r="WUC4" s="53"/>
      <c r="WUD4" s="53"/>
      <c r="WUE4" s="53"/>
      <c r="WUF4" s="53"/>
      <c r="WUG4" s="53"/>
      <c r="WUH4" s="53"/>
      <c r="WUI4" s="53"/>
      <c r="WUJ4" s="53"/>
      <c r="WUK4" s="53"/>
      <c r="WUL4" s="53"/>
      <c r="WUM4" s="53"/>
      <c r="WUN4" s="53"/>
      <c r="WUO4" s="53"/>
      <c r="WUP4" s="53"/>
      <c r="WUQ4" s="53"/>
      <c r="WUR4" s="53"/>
      <c r="WUS4" s="53"/>
      <c r="WUT4" s="53"/>
      <c r="WUU4" s="53"/>
      <c r="WUV4" s="53"/>
      <c r="WUW4" s="53"/>
      <c r="WUX4" s="53"/>
      <c r="WUY4" s="53"/>
      <c r="WUZ4" s="53"/>
      <c r="WVA4" s="53"/>
      <c r="WVB4" s="53"/>
      <c r="WVC4" s="53"/>
      <c r="WVD4" s="53"/>
      <c r="WVE4" s="53"/>
      <c r="WVF4" s="53"/>
      <c r="WVG4" s="53"/>
      <c r="WVH4" s="53"/>
      <c r="WVI4" s="53"/>
      <c r="WVJ4" s="53"/>
      <c r="WVK4" s="53"/>
      <c r="WVL4" s="53"/>
      <c r="WVM4" s="53"/>
      <c r="WVN4" s="53"/>
      <c r="WVO4" s="53"/>
      <c r="WVP4" s="53"/>
      <c r="WVQ4" s="53"/>
      <c r="WVR4" s="53"/>
      <c r="WVS4" s="53"/>
      <c r="WVT4" s="53"/>
      <c r="WVU4" s="53"/>
      <c r="WVV4" s="53"/>
      <c r="WVW4" s="53"/>
      <c r="WVX4" s="53"/>
      <c r="WVY4" s="53"/>
      <c r="WVZ4" s="53"/>
      <c r="WWA4" s="53"/>
      <c r="WWB4" s="53"/>
      <c r="WWC4" s="53"/>
      <c r="WWD4" s="53"/>
      <c r="WWE4" s="53"/>
      <c r="WWF4" s="53"/>
      <c r="WWG4" s="53"/>
      <c r="WWH4" s="53"/>
      <c r="WWI4" s="53"/>
      <c r="WWJ4" s="53"/>
      <c r="WWK4" s="53"/>
      <c r="WWL4" s="53"/>
      <c r="WWM4" s="53"/>
      <c r="WWN4" s="53"/>
      <c r="WWO4" s="53"/>
      <c r="WWP4" s="53"/>
      <c r="WWQ4" s="53"/>
      <c r="WWR4" s="53"/>
      <c r="WWS4" s="53"/>
      <c r="WWT4" s="53"/>
      <c r="WWU4" s="53"/>
      <c r="WWV4" s="53"/>
      <c r="WWW4" s="53"/>
      <c r="WWX4" s="53"/>
      <c r="WWY4" s="53"/>
      <c r="WWZ4" s="53"/>
      <c r="WXA4" s="53"/>
      <c r="WXB4" s="53"/>
      <c r="WXC4" s="53"/>
      <c r="WXD4" s="53"/>
      <c r="WXE4" s="53"/>
      <c r="WXF4" s="53"/>
      <c r="WXG4" s="53"/>
      <c r="WXH4" s="53"/>
      <c r="WXI4" s="53"/>
      <c r="WXJ4" s="53"/>
      <c r="WXK4" s="53"/>
      <c r="WXL4" s="53"/>
      <c r="WXM4" s="53"/>
      <c r="WXN4" s="53"/>
      <c r="WXO4" s="53"/>
      <c r="WXP4" s="53"/>
      <c r="WXQ4" s="53"/>
      <c r="WXR4" s="53"/>
      <c r="WXS4" s="53"/>
      <c r="WXT4" s="53"/>
      <c r="WXU4" s="53"/>
      <c r="WXV4" s="53"/>
      <c r="WXW4" s="53"/>
      <c r="WXX4" s="53"/>
      <c r="WXY4" s="53"/>
      <c r="WXZ4" s="53"/>
      <c r="WYA4" s="53"/>
      <c r="WYB4" s="53"/>
      <c r="WYC4" s="53"/>
      <c r="WYD4" s="53"/>
      <c r="WYE4" s="53"/>
      <c r="WYF4" s="53"/>
      <c r="WYG4" s="53"/>
      <c r="WYH4" s="53"/>
      <c r="WYI4" s="53"/>
      <c r="WYJ4" s="53"/>
      <c r="WYK4" s="53"/>
      <c r="WYL4" s="53"/>
      <c r="WYM4" s="53"/>
      <c r="WYN4" s="53"/>
      <c r="WYO4" s="53"/>
      <c r="WYP4" s="53"/>
      <c r="WYQ4" s="53"/>
      <c r="WYR4" s="53"/>
      <c r="WYS4" s="53"/>
      <c r="WYT4" s="53"/>
      <c r="WYU4" s="53"/>
      <c r="WYV4" s="53"/>
      <c r="WYW4" s="53"/>
      <c r="WYX4" s="53"/>
      <c r="WYY4" s="53"/>
      <c r="WYZ4" s="53"/>
      <c r="WZA4" s="53"/>
      <c r="WZB4" s="53"/>
      <c r="WZC4" s="53"/>
      <c r="WZD4" s="53"/>
      <c r="WZE4" s="53"/>
      <c r="WZF4" s="53"/>
      <c r="WZG4" s="53"/>
      <c r="WZH4" s="53"/>
      <c r="WZI4" s="53"/>
      <c r="WZJ4" s="53"/>
      <c r="WZK4" s="53"/>
      <c r="WZL4" s="53"/>
      <c r="WZM4" s="53"/>
      <c r="WZN4" s="53"/>
      <c r="WZO4" s="53"/>
      <c r="WZP4" s="53"/>
      <c r="WZQ4" s="53"/>
      <c r="WZR4" s="53"/>
      <c r="WZS4" s="53"/>
      <c r="WZT4" s="53"/>
      <c r="WZU4" s="53"/>
      <c r="WZV4" s="53"/>
      <c r="WZW4" s="53"/>
      <c r="WZX4" s="53"/>
      <c r="WZY4" s="53"/>
      <c r="WZZ4" s="53"/>
      <c r="XAA4" s="53"/>
      <c r="XAB4" s="53"/>
      <c r="XAC4" s="53"/>
      <c r="XAD4" s="53"/>
      <c r="XAE4" s="53"/>
      <c r="XAF4" s="53"/>
      <c r="XAG4" s="53"/>
      <c r="XAH4" s="53"/>
      <c r="XAI4" s="53"/>
      <c r="XAJ4" s="53"/>
      <c r="XAK4" s="53"/>
      <c r="XAL4" s="53"/>
      <c r="XAM4" s="53"/>
      <c r="XAN4" s="53"/>
      <c r="XAO4" s="53"/>
      <c r="XAP4" s="53"/>
      <c r="XAQ4" s="53"/>
      <c r="XAR4" s="53"/>
      <c r="XAS4" s="53"/>
      <c r="XAT4" s="53"/>
      <c r="XAU4" s="53"/>
      <c r="XAV4" s="53"/>
      <c r="XAW4" s="53"/>
      <c r="XAX4" s="53"/>
      <c r="XAY4" s="53"/>
      <c r="XAZ4" s="53"/>
      <c r="XBA4" s="53"/>
      <c r="XBB4" s="53"/>
      <c r="XBC4" s="53"/>
      <c r="XBD4" s="53"/>
      <c r="XBE4" s="53"/>
      <c r="XBF4" s="53"/>
      <c r="XBG4" s="53"/>
      <c r="XBH4" s="53"/>
      <c r="XBI4" s="53"/>
      <c r="XBJ4" s="53"/>
      <c r="XBK4" s="53"/>
      <c r="XBL4" s="53"/>
      <c r="XBM4" s="53"/>
      <c r="XBN4" s="53"/>
      <c r="XBO4" s="53"/>
      <c r="XBP4" s="53"/>
      <c r="XBQ4" s="53"/>
      <c r="XBR4" s="53"/>
      <c r="XBS4" s="53"/>
      <c r="XBT4" s="53"/>
      <c r="XBU4" s="53"/>
      <c r="XBV4" s="53"/>
      <c r="XBW4" s="53"/>
      <c r="XBX4" s="53"/>
      <c r="XBY4" s="53"/>
      <c r="XBZ4" s="53"/>
      <c r="XCA4" s="53"/>
      <c r="XCB4" s="53"/>
      <c r="XCC4" s="53"/>
      <c r="XCD4" s="53"/>
      <c r="XCE4" s="53"/>
      <c r="XCF4" s="53"/>
      <c r="XCG4" s="53"/>
      <c r="XCH4" s="53"/>
      <c r="XCI4" s="53"/>
      <c r="XCJ4" s="53"/>
      <c r="XCK4" s="53"/>
      <c r="XCL4" s="53"/>
      <c r="XCM4" s="53"/>
      <c r="XCN4" s="53"/>
      <c r="XCO4" s="53"/>
      <c r="XCP4" s="53"/>
      <c r="XCQ4" s="53"/>
      <c r="XCR4" s="53"/>
      <c r="XCS4" s="53"/>
      <c r="XCT4" s="53"/>
      <c r="XCU4" s="53"/>
      <c r="XCV4" s="53"/>
      <c r="XCW4" s="53"/>
      <c r="XCX4" s="53"/>
      <c r="XCY4" s="53"/>
      <c r="XCZ4" s="53"/>
      <c r="XDA4" s="53"/>
      <c r="XDB4" s="53"/>
      <c r="XDC4" s="53"/>
      <c r="XDD4" s="53"/>
      <c r="XDE4" s="53"/>
      <c r="XDF4" s="53"/>
      <c r="XDG4" s="53"/>
      <c r="XDH4" s="53"/>
      <c r="XDI4" s="53"/>
      <c r="XDJ4" s="53"/>
      <c r="XDK4" s="53"/>
      <c r="XDL4" s="53"/>
      <c r="XDM4" s="53"/>
      <c r="XDN4" s="53"/>
      <c r="XDO4" s="53"/>
      <c r="XDP4" s="53"/>
      <c r="XDQ4" s="53"/>
      <c r="XDR4" s="53"/>
      <c r="XDS4" s="53"/>
      <c r="XDT4" s="53"/>
      <c r="XDU4" s="53"/>
      <c r="XDV4" s="53"/>
      <c r="XDW4" s="53"/>
      <c r="XDX4" s="53"/>
      <c r="XDY4" s="53"/>
      <c r="XDZ4" s="53"/>
      <c r="XEA4" s="53"/>
      <c r="XEB4" s="53"/>
      <c r="XEC4" s="53"/>
      <c r="XED4" s="53"/>
      <c r="XEE4" s="53"/>
    </row>
    <row r="5" spans="1:16359" s="11" customFormat="1" ht="96">
      <c r="A5" s="2" t="s">
        <v>7</v>
      </c>
      <c r="B5" s="3" t="s">
        <v>1</v>
      </c>
      <c r="C5" s="3" t="s">
        <v>11</v>
      </c>
      <c r="D5" s="4" t="s">
        <v>12</v>
      </c>
      <c r="E5" s="4" t="s">
        <v>13</v>
      </c>
      <c r="F5" s="5">
        <v>39</v>
      </c>
      <c r="G5" s="6">
        <v>39</v>
      </c>
      <c r="H5" s="6">
        <v>0</v>
      </c>
      <c r="I5" s="6"/>
      <c r="J5" s="7" t="s">
        <v>55</v>
      </c>
      <c r="K5" s="7" t="s">
        <v>178</v>
      </c>
      <c r="L5" s="6">
        <v>0</v>
      </c>
      <c r="M5" s="6">
        <v>0</v>
      </c>
      <c r="N5" s="6">
        <v>0</v>
      </c>
      <c r="O5" s="6">
        <v>0</v>
      </c>
      <c r="P5" s="6">
        <v>0</v>
      </c>
      <c r="Q5" s="6">
        <v>26</v>
      </c>
      <c r="R5" s="6">
        <v>11</v>
      </c>
      <c r="S5" s="6"/>
      <c r="T5" s="6"/>
      <c r="U5" s="8">
        <v>1</v>
      </c>
      <c r="V5" s="6">
        <v>0</v>
      </c>
      <c r="W5" s="9" t="s">
        <v>14</v>
      </c>
      <c r="X5" s="10"/>
      <c r="Y5" s="10"/>
      <c r="Z5" s="10"/>
      <c r="AA5" s="10"/>
      <c r="AB5" s="10"/>
      <c r="AC5" s="10"/>
      <c r="AD5" s="10"/>
      <c r="AE5" s="10"/>
      <c r="AF5" s="10"/>
      <c r="AG5" s="10"/>
      <c r="AH5" s="10"/>
      <c r="AI5" s="10"/>
      <c r="AJ5" s="10"/>
      <c r="AK5" s="10"/>
      <c r="AL5" s="10"/>
      <c r="AM5" s="10"/>
      <c r="AN5" s="10"/>
      <c r="AO5" s="10"/>
      <c r="AP5" s="10"/>
      <c r="AQ5" s="10"/>
      <c r="AR5" s="10"/>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row>
    <row r="6" spans="1:16359" ht="75">
      <c r="A6" s="2" t="s">
        <v>7</v>
      </c>
      <c r="B6" s="3" t="s">
        <v>1</v>
      </c>
      <c r="C6" s="3" t="s">
        <v>11</v>
      </c>
      <c r="D6" s="4" t="s">
        <v>12</v>
      </c>
      <c r="E6" s="4" t="s">
        <v>15</v>
      </c>
      <c r="F6" s="5">
        <v>6</v>
      </c>
      <c r="G6" s="6"/>
      <c r="H6" s="6"/>
      <c r="I6" s="6"/>
      <c r="J6" s="7" t="s">
        <v>16</v>
      </c>
      <c r="K6" s="7"/>
      <c r="L6" s="6">
        <v>0</v>
      </c>
      <c r="M6" s="6">
        <v>0</v>
      </c>
      <c r="N6" s="6">
        <v>0</v>
      </c>
      <c r="O6" s="6">
        <v>0</v>
      </c>
      <c r="P6" s="6">
        <v>0</v>
      </c>
      <c r="Q6" s="6">
        <v>5</v>
      </c>
      <c r="R6" s="6">
        <v>2</v>
      </c>
      <c r="S6" s="6"/>
      <c r="T6" s="6"/>
      <c r="U6" s="8">
        <v>0</v>
      </c>
      <c r="V6" s="6">
        <v>0</v>
      </c>
      <c r="W6" s="12" t="s">
        <v>17</v>
      </c>
      <c r="X6" s="10"/>
      <c r="Y6" s="10"/>
      <c r="Z6" s="10"/>
      <c r="AA6" s="10"/>
      <c r="AB6" s="10"/>
      <c r="AC6" s="10"/>
      <c r="AD6" s="10"/>
      <c r="AE6" s="10"/>
      <c r="AF6" s="10"/>
      <c r="AG6" s="10"/>
      <c r="AH6" s="10"/>
      <c r="AI6" s="10"/>
      <c r="AJ6" s="10"/>
      <c r="AK6" s="10"/>
      <c r="AL6" s="10"/>
      <c r="AM6" s="10"/>
      <c r="AN6" s="10"/>
      <c r="AO6" s="10"/>
      <c r="AP6" s="10"/>
      <c r="AQ6" s="10"/>
      <c r="AR6" s="10"/>
    </row>
    <row r="7" spans="1:16359" ht="80">
      <c r="A7" s="3" t="s">
        <v>0</v>
      </c>
      <c r="B7" s="3" t="s">
        <v>1</v>
      </c>
      <c r="C7" s="3" t="s">
        <v>11</v>
      </c>
      <c r="D7" s="4" t="s">
        <v>12</v>
      </c>
      <c r="E7" s="4" t="s">
        <v>18</v>
      </c>
      <c r="F7" s="5">
        <v>37</v>
      </c>
      <c r="G7" s="13"/>
      <c r="H7" s="13"/>
      <c r="I7" s="13"/>
      <c r="J7" s="7" t="s">
        <v>56</v>
      </c>
      <c r="K7" s="7" t="s">
        <v>181</v>
      </c>
      <c r="L7" s="6">
        <v>0</v>
      </c>
      <c r="M7" s="6">
        <v>0</v>
      </c>
      <c r="N7" s="6">
        <v>0</v>
      </c>
      <c r="O7" s="6">
        <v>0</v>
      </c>
      <c r="P7" s="6">
        <v>0</v>
      </c>
      <c r="Q7" s="6">
        <v>33</v>
      </c>
      <c r="R7" s="6">
        <v>6</v>
      </c>
      <c r="S7" s="6"/>
      <c r="T7" s="6"/>
      <c r="U7" s="8">
        <v>2</v>
      </c>
      <c r="V7" s="6">
        <v>0</v>
      </c>
      <c r="W7" s="12" t="s">
        <v>19</v>
      </c>
      <c r="X7" s="14"/>
      <c r="Y7" s="14"/>
      <c r="Z7" s="14"/>
      <c r="AA7" s="14"/>
      <c r="AB7" s="14"/>
      <c r="AC7" s="14"/>
      <c r="AD7" s="14"/>
      <c r="AE7" s="14"/>
      <c r="AF7" s="14"/>
      <c r="AG7" s="14"/>
      <c r="AH7" s="14"/>
      <c r="AI7" s="14"/>
      <c r="AJ7" s="14"/>
      <c r="AK7" s="14"/>
      <c r="AL7" s="14"/>
      <c r="AM7" s="14"/>
      <c r="AN7" s="14"/>
      <c r="AO7" s="14"/>
      <c r="AP7" s="14"/>
      <c r="AQ7" s="14"/>
      <c r="AR7" s="14"/>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5"/>
      <c r="IW7" s="15"/>
      <c r="IX7" s="15"/>
      <c r="IY7" s="15"/>
      <c r="IZ7" s="15"/>
      <c r="JA7" s="15"/>
      <c r="JB7" s="15"/>
      <c r="JC7" s="15"/>
      <c r="JD7" s="15"/>
      <c r="JE7" s="15"/>
      <c r="JF7" s="15"/>
      <c r="JG7" s="15"/>
      <c r="JH7" s="15"/>
      <c r="JI7" s="15"/>
      <c r="JJ7" s="15"/>
      <c r="JK7" s="15"/>
      <c r="JL7" s="15"/>
      <c r="JM7" s="15"/>
      <c r="JN7" s="15"/>
      <c r="JO7" s="15"/>
      <c r="JP7" s="15"/>
      <c r="JQ7" s="15"/>
      <c r="JR7" s="15"/>
      <c r="JS7" s="15"/>
      <c r="JT7" s="15"/>
      <c r="JU7" s="15"/>
      <c r="JV7" s="15"/>
      <c r="JW7" s="15"/>
      <c r="JX7" s="15"/>
      <c r="JY7" s="15"/>
      <c r="JZ7" s="15"/>
      <c r="KA7" s="15"/>
      <c r="KB7" s="15"/>
      <c r="KC7" s="15"/>
      <c r="KD7" s="15"/>
      <c r="KE7" s="15"/>
      <c r="KF7" s="15"/>
      <c r="KG7" s="15"/>
      <c r="KH7" s="15"/>
      <c r="KI7" s="15"/>
      <c r="KJ7" s="15"/>
      <c r="KK7" s="15"/>
      <c r="KL7" s="15"/>
      <c r="KM7" s="15"/>
      <c r="KN7" s="15"/>
      <c r="KO7" s="15"/>
      <c r="KP7" s="15"/>
      <c r="KQ7" s="15"/>
      <c r="KR7" s="15"/>
      <c r="KS7" s="15"/>
      <c r="KT7" s="15"/>
      <c r="KU7" s="15"/>
      <c r="KV7" s="15"/>
      <c r="KW7" s="15"/>
      <c r="KX7" s="15"/>
      <c r="KY7" s="15"/>
      <c r="KZ7" s="15"/>
      <c r="LA7" s="15"/>
      <c r="LB7" s="15"/>
      <c r="LC7" s="15"/>
      <c r="LD7" s="15"/>
      <c r="LE7" s="15"/>
      <c r="LF7" s="15"/>
      <c r="LG7" s="15"/>
      <c r="LH7" s="15"/>
      <c r="LI7" s="15"/>
      <c r="LJ7" s="15"/>
      <c r="LK7" s="15"/>
      <c r="LL7" s="15"/>
      <c r="LM7" s="15"/>
      <c r="LN7" s="15"/>
      <c r="LO7" s="15"/>
      <c r="LP7" s="15"/>
      <c r="LQ7" s="15"/>
      <c r="LR7" s="15"/>
      <c r="LS7" s="15"/>
      <c r="LT7" s="15"/>
      <c r="LU7" s="15"/>
      <c r="LV7" s="15"/>
      <c r="LW7" s="15"/>
      <c r="LX7" s="15"/>
      <c r="LY7" s="15"/>
      <c r="LZ7" s="15"/>
      <c r="MA7" s="15"/>
      <c r="MB7" s="15"/>
      <c r="MC7" s="15"/>
      <c r="MD7" s="15"/>
      <c r="ME7" s="15"/>
      <c r="MF7" s="15"/>
      <c r="MG7" s="15"/>
      <c r="MH7" s="15"/>
      <c r="MI7" s="15"/>
      <c r="MJ7" s="15"/>
      <c r="MK7" s="15"/>
      <c r="ML7" s="15"/>
      <c r="MM7" s="15"/>
      <c r="MN7" s="15"/>
      <c r="MO7" s="15"/>
      <c r="MP7" s="15"/>
      <c r="MQ7" s="15"/>
      <c r="MR7" s="15"/>
      <c r="MS7" s="15"/>
      <c r="MT7" s="15"/>
      <c r="MU7" s="15"/>
      <c r="MV7" s="15"/>
      <c r="MW7" s="15"/>
      <c r="MX7" s="15"/>
      <c r="MY7" s="15"/>
      <c r="MZ7" s="15"/>
      <c r="NA7" s="15"/>
      <c r="NB7" s="15"/>
      <c r="NC7" s="15"/>
      <c r="ND7" s="15"/>
      <c r="NE7" s="15"/>
      <c r="NF7" s="15"/>
      <c r="NG7" s="15"/>
      <c r="NH7" s="15"/>
      <c r="NI7" s="15"/>
      <c r="NJ7" s="15"/>
      <c r="NK7" s="15"/>
      <c r="NL7" s="15"/>
      <c r="NM7" s="15"/>
      <c r="NN7" s="15"/>
      <c r="NO7" s="15"/>
      <c r="NP7" s="15"/>
      <c r="NQ7" s="15"/>
      <c r="NR7" s="15"/>
      <c r="NS7" s="15"/>
      <c r="NT7" s="15"/>
      <c r="NU7" s="15"/>
      <c r="NV7" s="15"/>
      <c r="NW7" s="15"/>
      <c r="NX7" s="15"/>
      <c r="NY7" s="15"/>
      <c r="NZ7" s="15"/>
      <c r="OA7" s="15"/>
      <c r="OB7" s="15"/>
      <c r="OC7" s="15"/>
      <c r="OD7" s="15"/>
      <c r="OE7" s="15"/>
      <c r="OF7" s="15"/>
      <c r="OG7" s="15"/>
      <c r="OH7" s="15"/>
      <c r="OI7" s="15"/>
      <c r="OJ7" s="15"/>
      <c r="OK7" s="15"/>
      <c r="OL7" s="15"/>
      <c r="OM7" s="15"/>
      <c r="ON7" s="15"/>
      <c r="OO7" s="15"/>
      <c r="OP7" s="15"/>
      <c r="OQ7" s="15"/>
      <c r="OR7" s="15"/>
      <c r="OS7" s="15"/>
      <c r="OT7" s="15"/>
      <c r="OU7" s="15"/>
      <c r="OV7" s="15"/>
      <c r="OW7" s="15"/>
      <c r="OX7" s="15"/>
      <c r="OY7" s="15"/>
      <c r="OZ7" s="15"/>
      <c r="PA7" s="15"/>
      <c r="PB7" s="15"/>
      <c r="PC7" s="15"/>
      <c r="PD7" s="15"/>
      <c r="PE7" s="15"/>
      <c r="PF7" s="15"/>
      <c r="PG7" s="15"/>
      <c r="PH7" s="15"/>
      <c r="PI7" s="15"/>
      <c r="PJ7" s="15"/>
      <c r="PK7" s="15"/>
      <c r="PL7" s="15"/>
      <c r="PM7" s="15"/>
      <c r="PN7" s="15"/>
      <c r="PO7" s="15"/>
      <c r="PP7" s="15"/>
      <c r="PQ7" s="15"/>
      <c r="PR7" s="15"/>
      <c r="PS7" s="15"/>
      <c r="PT7" s="15"/>
      <c r="PU7" s="15"/>
      <c r="PV7" s="15"/>
      <c r="PW7" s="15"/>
      <c r="PX7" s="15"/>
      <c r="PY7" s="15"/>
      <c r="PZ7" s="15"/>
      <c r="QA7" s="15"/>
      <c r="QB7" s="15"/>
      <c r="QC7" s="15"/>
      <c r="QD7" s="15"/>
      <c r="QE7" s="15"/>
      <c r="QF7" s="15"/>
      <c r="QG7" s="15"/>
      <c r="QH7" s="15"/>
      <c r="QI7" s="15"/>
      <c r="QJ7" s="15"/>
      <c r="QK7" s="15"/>
      <c r="QL7" s="15"/>
      <c r="QM7" s="15"/>
      <c r="QN7" s="15"/>
      <c r="QO7" s="15"/>
      <c r="QP7" s="15"/>
      <c r="QQ7" s="15"/>
      <c r="QR7" s="15"/>
      <c r="QS7" s="15"/>
      <c r="QT7" s="15"/>
      <c r="QU7" s="15"/>
      <c r="QV7" s="15"/>
      <c r="QW7" s="15"/>
      <c r="QX7" s="15"/>
      <c r="QY7" s="15"/>
      <c r="QZ7" s="15"/>
      <c r="RA7" s="15"/>
      <c r="RB7" s="15"/>
      <c r="RC7" s="15"/>
      <c r="RD7" s="15"/>
      <c r="RE7" s="15"/>
      <c r="RF7" s="15"/>
      <c r="RG7" s="15"/>
      <c r="RH7" s="15"/>
      <c r="RI7" s="15"/>
      <c r="RJ7" s="15"/>
      <c r="RK7" s="15"/>
      <c r="RL7" s="15"/>
      <c r="RM7" s="15"/>
      <c r="RN7" s="15"/>
      <c r="RO7" s="15"/>
      <c r="RP7" s="15"/>
      <c r="RQ7" s="15"/>
      <c r="RR7" s="15"/>
      <c r="RS7" s="15"/>
      <c r="RT7" s="15"/>
      <c r="RU7" s="15"/>
      <c r="RV7" s="15"/>
      <c r="RW7" s="15"/>
      <c r="RX7" s="15"/>
      <c r="RY7" s="15"/>
      <c r="RZ7" s="15"/>
      <c r="SA7" s="15"/>
      <c r="SB7" s="15"/>
      <c r="SC7" s="15"/>
      <c r="SD7" s="15"/>
      <c r="SE7" s="15"/>
      <c r="SF7" s="15"/>
      <c r="SG7" s="15"/>
      <c r="SH7" s="15"/>
      <c r="SI7" s="15"/>
      <c r="SJ7" s="15"/>
      <c r="SK7" s="15"/>
      <c r="SL7" s="15"/>
      <c r="SM7" s="15"/>
      <c r="SN7" s="15"/>
      <c r="SO7" s="15"/>
      <c r="SP7" s="15"/>
      <c r="SQ7" s="15"/>
      <c r="SR7" s="15"/>
      <c r="SS7" s="15"/>
      <c r="ST7" s="15"/>
      <c r="SU7" s="15"/>
      <c r="SV7" s="15"/>
      <c r="SW7" s="15"/>
      <c r="SX7" s="15"/>
      <c r="SY7" s="15"/>
      <c r="SZ7" s="15"/>
      <c r="TA7" s="15"/>
      <c r="TB7" s="15"/>
      <c r="TC7" s="15"/>
      <c r="TD7" s="15"/>
      <c r="TE7" s="15"/>
      <c r="TF7" s="15"/>
      <c r="TG7" s="15"/>
      <c r="TH7" s="15"/>
      <c r="TI7" s="15"/>
      <c r="TJ7" s="15"/>
      <c r="TK7" s="15"/>
      <c r="TL7" s="15"/>
      <c r="TM7" s="15"/>
      <c r="TN7" s="15"/>
      <c r="TO7" s="15"/>
      <c r="TP7" s="15"/>
      <c r="TQ7" s="15"/>
      <c r="TR7" s="15"/>
      <c r="TS7" s="15"/>
      <c r="TT7" s="15"/>
      <c r="TU7" s="15"/>
      <c r="TV7" s="15"/>
      <c r="TW7" s="15"/>
      <c r="TX7" s="15"/>
      <c r="TY7" s="15"/>
      <c r="TZ7" s="15"/>
      <c r="UA7" s="15"/>
      <c r="UB7" s="15"/>
      <c r="UC7" s="15"/>
      <c r="UD7" s="15"/>
      <c r="UE7" s="15"/>
      <c r="UF7" s="15"/>
      <c r="UG7" s="15"/>
      <c r="UH7" s="15"/>
      <c r="UI7" s="15"/>
      <c r="UJ7" s="15"/>
      <c r="UK7" s="15"/>
      <c r="UL7" s="15"/>
      <c r="UM7" s="15"/>
      <c r="UN7" s="15"/>
      <c r="UO7" s="15"/>
      <c r="UP7" s="15"/>
      <c r="UQ7" s="15"/>
      <c r="UR7" s="15"/>
      <c r="US7" s="15"/>
      <c r="UT7" s="15"/>
      <c r="UU7" s="15"/>
      <c r="UV7" s="15"/>
      <c r="UW7" s="15"/>
      <c r="UX7" s="15"/>
      <c r="UY7" s="15"/>
      <c r="UZ7" s="15"/>
      <c r="VA7" s="15"/>
      <c r="VB7" s="15"/>
      <c r="VC7" s="15"/>
      <c r="VD7" s="15"/>
      <c r="VE7" s="15"/>
      <c r="VF7" s="15"/>
      <c r="VG7" s="15"/>
      <c r="VH7" s="15"/>
      <c r="VI7" s="15"/>
      <c r="VJ7" s="15"/>
      <c r="VK7" s="15"/>
      <c r="VL7" s="15"/>
      <c r="VM7" s="15"/>
      <c r="VN7" s="15"/>
      <c r="VO7" s="15"/>
      <c r="VP7" s="15"/>
      <c r="VQ7" s="15"/>
      <c r="VR7" s="15"/>
      <c r="VS7" s="15"/>
      <c r="VT7" s="15"/>
      <c r="VU7" s="15"/>
      <c r="VV7" s="15"/>
      <c r="VW7" s="15"/>
      <c r="VX7" s="15"/>
      <c r="VY7" s="15"/>
      <c r="VZ7" s="15"/>
      <c r="WA7" s="15"/>
      <c r="WB7" s="15"/>
      <c r="WC7" s="15"/>
      <c r="WD7" s="15"/>
      <c r="WE7" s="15"/>
      <c r="WF7" s="15"/>
      <c r="WG7" s="15"/>
      <c r="WH7" s="15"/>
      <c r="WI7" s="15"/>
      <c r="WJ7" s="15"/>
      <c r="WK7" s="15"/>
      <c r="WL7" s="15"/>
      <c r="WM7" s="15"/>
      <c r="WN7" s="15"/>
      <c r="WO7" s="15"/>
      <c r="WP7" s="15"/>
      <c r="WQ7" s="15"/>
      <c r="WR7" s="15"/>
      <c r="WS7" s="15"/>
      <c r="WT7" s="15"/>
      <c r="WU7" s="15"/>
      <c r="WV7" s="15"/>
      <c r="WW7" s="15"/>
      <c r="WX7" s="15"/>
      <c r="WY7" s="15"/>
      <c r="WZ7" s="15"/>
      <c r="XA7" s="15"/>
      <c r="XB7" s="15"/>
      <c r="XC7" s="15"/>
      <c r="XD7" s="15"/>
      <c r="XE7" s="15"/>
      <c r="XF7" s="15"/>
      <c r="XG7" s="15"/>
      <c r="XH7" s="15"/>
      <c r="XI7" s="15"/>
      <c r="XJ7" s="15"/>
      <c r="XK7" s="15"/>
      <c r="XL7" s="15"/>
      <c r="XM7" s="15"/>
      <c r="XN7" s="15"/>
      <c r="XO7" s="15"/>
      <c r="XP7" s="15"/>
      <c r="XQ7" s="15"/>
      <c r="XR7" s="15"/>
      <c r="XS7" s="15"/>
      <c r="XT7" s="15"/>
      <c r="XU7" s="15"/>
      <c r="XV7" s="15"/>
      <c r="XW7" s="15"/>
      <c r="XX7" s="15"/>
      <c r="XY7" s="15"/>
      <c r="XZ7" s="15"/>
      <c r="YA7" s="15"/>
      <c r="YB7" s="15"/>
      <c r="YC7" s="15"/>
      <c r="YD7" s="15"/>
      <c r="YE7" s="15"/>
      <c r="YF7" s="15"/>
      <c r="YG7" s="15"/>
      <c r="YH7" s="15"/>
      <c r="YI7" s="15"/>
      <c r="YJ7" s="15"/>
      <c r="YK7" s="15"/>
      <c r="YL7" s="15"/>
      <c r="YM7" s="15"/>
      <c r="YN7" s="15"/>
      <c r="YO7" s="15"/>
      <c r="YP7" s="15"/>
      <c r="YQ7" s="15"/>
      <c r="YR7" s="15"/>
      <c r="YS7" s="15"/>
      <c r="YT7" s="15"/>
      <c r="YU7" s="15"/>
      <c r="YV7" s="15"/>
      <c r="YW7" s="15"/>
      <c r="YX7" s="15"/>
      <c r="YY7" s="15"/>
      <c r="YZ7" s="15"/>
      <c r="ZA7" s="15"/>
      <c r="ZB7" s="15"/>
      <c r="ZC7" s="15"/>
      <c r="ZD7" s="15"/>
      <c r="ZE7" s="15"/>
      <c r="ZF7" s="15"/>
      <c r="ZG7" s="15"/>
      <c r="ZH7" s="15"/>
      <c r="ZI7" s="15"/>
      <c r="ZJ7" s="15"/>
      <c r="ZK7" s="15"/>
      <c r="ZL7" s="15"/>
      <c r="ZM7" s="15"/>
      <c r="ZN7" s="15"/>
      <c r="ZO7" s="15"/>
      <c r="ZP7" s="15"/>
      <c r="ZQ7" s="15"/>
      <c r="ZR7" s="15"/>
      <c r="ZS7" s="15"/>
      <c r="ZT7" s="15"/>
      <c r="ZU7" s="15"/>
      <c r="ZV7" s="15"/>
      <c r="ZW7" s="15"/>
      <c r="ZX7" s="15"/>
      <c r="ZY7" s="15"/>
      <c r="ZZ7" s="15"/>
      <c r="AAA7" s="15"/>
      <c r="AAB7" s="15"/>
      <c r="AAC7" s="15"/>
      <c r="AAD7" s="15"/>
      <c r="AAE7" s="15"/>
      <c r="AAF7" s="15"/>
      <c r="AAG7" s="15"/>
      <c r="AAH7" s="15"/>
      <c r="AAI7" s="15"/>
      <c r="AAJ7" s="15"/>
      <c r="AAK7" s="15"/>
      <c r="AAL7" s="15"/>
      <c r="AAM7" s="15"/>
      <c r="AAN7" s="15"/>
      <c r="AAO7" s="15"/>
      <c r="AAP7" s="15"/>
      <c r="AAQ7" s="15"/>
      <c r="AAR7" s="15"/>
      <c r="AAS7" s="15"/>
      <c r="AAT7" s="15"/>
      <c r="AAU7" s="15"/>
      <c r="AAV7" s="15"/>
      <c r="AAW7" s="15"/>
      <c r="AAX7" s="15"/>
      <c r="AAY7" s="15"/>
      <c r="AAZ7" s="15"/>
      <c r="ABA7" s="15"/>
      <c r="ABB7" s="15"/>
      <c r="ABC7" s="15"/>
      <c r="ABD7" s="15"/>
      <c r="ABE7" s="15"/>
      <c r="ABF7" s="15"/>
      <c r="ABG7" s="15"/>
      <c r="ABH7" s="15"/>
      <c r="ABI7" s="15"/>
      <c r="ABJ7" s="15"/>
      <c r="ABK7" s="15"/>
      <c r="ABL7" s="15"/>
      <c r="ABM7" s="15"/>
      <c r="ABN7" s="15"/>
      <c r="ABO7" s="15"/>
      <c r="ABP7" s="15"/>
      <c r="ABQ7" s="15"/>
      <c r="ABR7" s="15"/>
      <c r="ABS7" s="15"/>
      <c r="ABT7" s="15"/>
      <c r="ABU7" s="15"/>
      <c r="ABV7" s="15"/>
      <c r="ABW7" s="15"/>
      <c r="ABX7" s="15"/>
      <c r="ABY7" s="15"/>
      <c r="ABZ7" s="15"/>
      <c r="ACA7" s="15"/>
      <c r="ACB7" s="15"/>
      <c r="ACC7" s="15"/>
      <c r="ACD7" s="15"/>
      <c r="ACE7" s="15"/>
      <c r="ACF7" s="15"/>
      <c r="ACG7" s="15"/>
      <c r="ACH7" s="15"/>
      <c r="ACI7" s="15"/>
      <c r="ACJ7" s="15"/>
      <c r="ACK7" s="15"/>
      <c r="ACL7" s="15"/>
      <c r="ACM7" s="15"/>
      <c r="ACN7" s="15"/>
      <c r="ACO7" s="15"/>
      <c r="ACP7" s="15"/>
      <c r="ACQ7" s="15"/>
      <c r="ACR7" s="15"/>
      <c r="ACS7" s="15"/>
      <c r="ACT7" s="15"/>
      <c r="ACU7" s="15"/>
      <c r="ACV7" s="15"/>
      <c r="ACW7" s="15"/>
      <c r="ACX7" s="15"/>
      <c r="ACY7" s="15"/>
      <c r="ACZ7" s="15"/>
      <c r="ADA7" s="15"/>
      <c r="ADB7" s="15"/>
      <c r="ADC7" s="15"/>
      <c r="ADD7" s="15"/>
      <c r="ADE7" s="15"/>
      <c r="ADF7" s="15"/>
      <c r="ADG7" s="15"/>
      <c r="ADH7" s="15"/>
      <c r="ADI7" s="15"/>
      <c r="ADJ7" s="15"/>
      <c r="ADK7" s="15"/>
      <c r="ADL7" s="15"/>
      <c r="ADM7" s="15"/>
      <c r="ADN7" s="15"/>
      <c r="ADO7" s="15"/>
      <c r="ADP7" s="15"/>
      <c r="ADQ7" s="15"/>
      <c r="ADR7" s="15"/>
      <c r="ADS7" s="15"/>
      <c r="ADT7" s="15"/>
      <c r="ADU7" s="15"/>
      <c r="ADV7" s="15"/>
      <c r="ADW7" s="15"/>
      <c r="ADX7" s="15"/>
      <c r="ADY7" s="15"/>
      <c r="ADZ7" s="15"/>
      <c r="AEA7" s="15"/>
      <c r="AEB7" s="15"/>
      <c r="AEC7" s="15"/>
      <c r="AED7" s="15"/>
      <c r="AEE7" s="15"/>
      <c r="AEF7" s="15"/>
      <c r="AEG7" s="15"/>
      <c r="AEH7" s="15"/>
      <c r="AEI7" s="15"/>
      <c r="AEJ7" s="15"/>
      <c r="AEK7" s="15"/>
      <c r="AEL7" s="15"/>
      <c r="AEM7" s="15"/>
      <c r="AEN7" s="15"/>
      <c r="AEO7" s="15"/>
      <c r="AEP7" s="15"/>
      <c r="AEQ7" s="15"/>
      <c r="AER7" s="15"/>
      <c r="AES7" s="15"/>
      <c r="AET7" s="15"/>
      <c r="AEU7" s="15"/>
      <c r="AEV7" s="15"/>
      <c r="AEW7" s="15"/>
      <c r="AEX7" s="15"/>
      <c r="AEY7" s="15"/>
      <c r="AEZ7" s="15"/>
      <c r="AFA7" s="15"/>
      <c r="AFB7" s="15"/>
      <c r="AFC7" s="15"/>
      <c r="AFD7" s="15"/>
      <c r="AFE7" s="15"/>
      <c r="AFF7" s="15"/>
      <c r="AFG7" s="15"/>
      <c r="AFH7" s="15"/>
      <c r="AFI7" s="15"/>
      <c r="AFJ7" s="15"/>
      <c r="AFK7" s="15"/>
      <c r="AFL7" s="15"/>
      <c r="AFM7" s="15"/>
      <c r="AFN7" s="15"/>
      <c r="AFO7" s="15"/>
      <c r="AFP7" s="15"/>
      <c r="AFQ7" s="15"/>
      <c r="AFR7" s="15"/>
      <c r="AFS7" s="15"/>
      <c r="AFT7" s="15"/>
      <c r="AFU7" s="15"/>
      <c r="AFV7" s="15"/>
      <c r="AFW7" s="15"/>
      <c r="AFX7" s="15"/>
      <c r="AFY7" s="15"/>
      <c r="AFZ7" s="15"/>
      <c r="AGA7" s="15"/>
      <c r="AGB7" s="15"/>
      <c r="AGC7" s="15"/>
      <c r="AGD7" s="15"/>
      <c r="AGE7" s="15"/>
      <c r="AGF7" s="15"/>
      <c r="AGG7" s="15"/>
      <c r="AGH7" s="15"/>
      <c r="AGI7" s="15"/>
      <c r="AGJ7" s="15"/>
      <c r="AGK7" s="15"/>
      <c r="AGL7" s="15"/>
      <c r="AGM7" s="15"/>
      <c r="AGN7" s="15"/>
      <c r="AGO7" s="15"/>
      <c r="AGP7" s="15"/>
      <c r="AGQ7" s="15"/>
      <c r="AGR7" s="15"/>
      <c r="AGS7" s="15"/>
      <c r="AGT7" s="15"/>
      <c r="AGU7" s="15"/>
      <c r="AGV7" s="15"/>
      <c r="AGW7" s="15"/>
      <c r="AGX7" s="15"/>
      <c r="AGY7" s="15"/>
      <c r="AGZ7" s="15"/>
      <c r="AHA7" s="15"/>
      <c r="AHB7" s="15"/>
      <c r="AHC7" s="15"/>
      <c r="AHD7" s="15"/>
      <c r="AHE7" s="15"/>
      <c r="AHF7" s="15"/>
      <c r="AHG7" s="15"/>
      <c r="AHH7" s="15"/>
      <c r="AHI7" s="15"/>
      <c r="AHJ7" s="15"/>
      <c r="AHK7" s="15"/>
      <c r="AHL7" s="15"/>
      <c r="AHM7" s="15"/>
      <c r="AHN7" s="15"/>
      <c r="AHO7" s="15"/>
      <c r="AHP7" s="15"/>
      <c r="AHQ7" s="15"/>
      <c r="AHR7" s="15"/>
      <c r="AHS7" s="15"/>
      <c r="AHT7" s="15"/>
      <c r="AHU7" s="15"/>
      <c r="AHV7" s="15"/>
      <c r="AHW7" s="15"/>
      <c r="AHX7" s="15"/>
      <c r="AHY7" s="15"/>
      <c r="AHZ7" s="15"/>
      <c r="AIA7" s="15"/>
      <c r="AIB7" s="15"/>
      <c r="AIC7" s="15"/>
      <c r="AID7" s="15"/>
      <c r="AIE7" s="15"/>
      <c r="AIF7" s="15"/>
      <c r="AIG7" s="15"/>
      <c r="AIH7" s="15"/>
      <c r="AII7" s="15"/>
      <c r="AIJ7" s="15"/>
      <c r="AIK7" s="15"/>
      <c r="AIL7" s="15"/>
      <c r="AIM7" s="15"/>
      <c r="AIN7" s="15"/>
      <c r="AIO7" s="15"/>
      <c r="AIP7" s="15"/>
      <c r="AIQ7" s="15"/>
      <c r="AIR7" s="15"/>
      <c r="AIS7" s="15"/>
      <c r="AIT7" s="15"/>
      <c r="AIU7" s="15"/>
      <c r="AIV7" s="15"/>
      <c r="AIW7" s="15"/>
      <c r="AIX7" s="15"/>
      <c r="AIY7" s="15"/>
      <c r="AIZ7" s="15"/>
      <c r="AJA7" s="15"/>
      <c r="AJB7" s="15"/>
      <c r="AJC7" s="15"/>
      <c r="AJD7" s="15"/>
      <c r="AJE7" s="15"/>
      <c r="AJF7" s="15"/>
      <c r="AJG7" s="15"/>
      <c r="AJH7" s="15"/>
      <c r="AJI7" s="15"/>
      <c r="AJJ7" s="15"/>
      <c r="AJK7" s="15"/>
      <c r="AJL7" s="15"/>
      <c r="AJM7" s="15"/>
      <c r="AJN7" s="15"/>
      <c r="AJO7" s="15"/>
      <c r="AJP7" s="15"/>
      <c r="AJQ7" s="15"/>
      <c r="AJR7" s="15"/>
      <c r="AJS7" s="15"/>
      <c r="AJT7" s="15"/>
      <c r="AJU7" s="15"/>
      <c r="AJV7" s="15"/>
      <c r="AJW7" s="15"/>
      <c r="AJX7" s="15"/>
      <c r="AJY7" s="15"/>
      <c r="AJZ7" s="15"/>
      <c r="AKA7" s="15"/>
      <c r="AKB7" s="15"/>
      <c r="AKC7" s="15"/>
      <c r="AKD7" s="15"/>
      <c r="AKE7" s="15"/>
      <c r="AKF7" s="15"/>
      <c r="AKG7" s="15"/>
      <c r="AKH7" s="15"/>
      <c r="AKI7" s="15"/>
      <c r="AKJ7" s="15"/>
      <c r="AKK7" s="15"/>
      <c r="AKL7" s="15"/>
      <c r="AKM7" s="15"/>
      <c r="AKN7" s="15"/>
      <c r="AKO7" s="15"/>
      <c r="AKP7" s="15"/>
      <c r="AKQ7" s="15"/>
      <c r="AKR7" s="15"/>
      <c r="AKS7" s="15"/>
      <c r="AKT7" s="15"/>
      <c r="AKU7" s="15"/>
      <c r="AKV7" s="15"/>
      <c r="AKW7" s="15"/>
      <c r="AKX7" s="15"/>
      <c r="AKY7" s="15"/>
      <c r="AKZ7" s="15"/>
      <c r="ALA7" s="15"/>
      <c r="ALB7" s="15"/>
      <c r="ALC7" s="15"/>
      <c r="ALD7" s="15"/>
      <c r="ALE7" s="15"/>
      <c r="ALF7" s="15"/>
      <c r="ALG7" s="15"/>
      <c r="ALH7" s="15"/>
      <c r="ALI7" s="15"/>
      <c r="ALJ7" s="15"/>
      <c r="ALK7" s="15"/>
      <c r="ALL7" s="15"/>
      <c r="ALM7" s="15"/>
      <c r="ALN7" s="15"/>
      <c r="ALO7" s="15"/>
      <c r="ALP7" s="15"/>
      <c r="ALQ7" s="15"/>
      <c r="ALR7" s="15"/>
      <c r="ALS7" s="15"/>
      <c r="ALT7" s="15"/>
      <c r="ALU7" s="15"/>
      <c r="ALV7" s="15"/>
      <c r="ALW7" s="15"/>
      <c r="ALX7" s="15"/>
      <c r="ALY7" s="15"/>
      <c r="ALZ7" s="15"/>
      <c r="AMA7" s="15"/>
      <c r="AMB7" s="15"/>
      <c r="AMC7" s="15"/>
      <c r="AMD7" s="15"/>
      <c r="AME7" s="15"/>
      <c r="AMF7" s="15"/>
      <c r="AMG7" s="15"/>
      <c r="AMH7" s="15"/>
      <c r="AMI7" s="15"/>
      <c r="AMJ7" s="15"/>
      <c r="AMK7" s="15"/>
      <c r="AML7" s="15"/>
      <c r="AMM7" s="15"/>
      <c r="AMN7" s="15"/>
      <c r="AMO7" s="15"/>
      <c r="AMP7" s="15"/>
      <c r="AMQ7" s="15"/>
      <c r="AMR7" s="15"/>
      <c r="AMS7" s="15"/>
      <c r="AMT7" s="15"/>
      <c r="AMU7" s="15"/>
      <c r="AMV7" s="15"/>
      <c r="AMW7" s="15"/>
      <c r="AMX7" s="15"/>
      <c r="AMY7" s="15"/>
      <c r="AMZ7" s="15"/>
      <c r="ANA7" s="15"/>
      <c r="ANB7" s="15"/>
      <c r="ANC7" s="15"/>
      <c r="AND7" s="15"/>
      <c r="ANE7" s="15"/>
      <c r="ANF7" s="15"/>
      <c r="ANG7" s="15"/>
      <c r="ANH7" s="15"/>
      <c r="ANI7" s="15"/>
      <c r="ANJ7" s="15"/>
      <c r="ANK7" s="15"/>
      <c r="ANL7" s="15"/>
      <c r="ANM7" s="15"/>
      <c r="ANN7" s="15"/>
      <c r="ANO7" s="15"/>
      <c r="ANP7" s="15"/>
      <c r="ANQ7" s="15"/>
      <c r="ANR7" s="15"/>
      <c r="ANS7" s="15"/>
      <c r="ANT7" s="15"/>
      <c r="ANU7" s="15"/>
      <c r="ANV7" s="15"/>
      <c r="ANW7" s="15"/>
      <c r="ANX7" s="15"/>
      <c r="ANY7" s="15"/>
      <c r="ANZ7" s="15"/>
      <c r="AOA7" s="15"/>
      <c r="AOB7" s="15"/>
      <c r="AOC7" s="15"/>
      <c r="AOD7" s="15"/>
      <c r="AOE7" s="15"/>
      <c r="AOF7" s="15"/>
      <c r="AOG7" s="15"/>
      <c r="AOH7" s="15"/>
      <c r="AOI7" s="15"/>
      <c r="AOJ7" s="15"/>
      <c r="AOK7" s="15"/>
      <c r="AOL7" s="15"/>
      <c r="AOM7" s="15"/>
      <c r="AON7" s="15"/>
      <c r="AOO7" s="15"/>
      <c r="AOP7" s="15"/>
      <c r="AOQ7" s="15"/>
      <c r="AOR7" s="15"/>
      <c r="AOS7" s="15"/>
      <c r="AOT7" s="15"/>
      <c r="AOU7" s="15"/>
      <c r="AOV7" s="15"/>
      <c r="AOW7" s="15"/>
      <c r="AOX7" s="15"/>
      <c r="AOY7" s="15"/>
      <c r="AOZ7" s="15"/>
      <c r="APA7" s="15"/>
      <c r="APB7" s="15"/>
      <c r="APC7" s="15"/>
      <c r="APD7" s="15"/>
      <c r="APE7" s="15"/>
      <c r="APF7" s="15"/>
      <c r="APG7" s="15"/>
      <c r="APH7" s="15"/>
      <c r="API7" s="15"/>
      <c r="APJ7" s="15"/>
      <c r="APK7" s="15"/>
      <c r="APL7" s="15"/>
      <c r="APM7" s="15"/>
      <c r="APN7" s="15"/>
      <c r="APO7" s="15"/>
      <c r="APP7" s="15"/>
      <c r="APQ7" s="15"/>
      <c r="APR7" s="15"/>
      <c r="APS7" s="15"/>
      <c r="APT7" s="15"/>
      <c r="APU7" s="15"/>
      <c r="APV7" s="15"/>
      <c r="APW7" s="15"/>
      <c r="APX7" s="15"/>
      <c r="APY7" s="15"/>
      <c r="APZ7" s="15"/>
      <c r="AQA7" s="15"/>
      <c r="AQB7" s="15"/>
      <c r="AQC7" s="15"/>
      <c r="AQD7" s="15"/>
      <c r="AQE7" s="15"/>
      <c r="AQF7" s="15"/>
      <c r="AQG7" s="15"/>
      <c r="AQH7" s="15"/>
      <c r="AQI7" s="15"/>
      <c r="AQJ7" s="15"/>
      <c r="AQK7" s="15"/>
      <c r="AQL7" s="15"/>
      <c r="AQM7" s="15"/>
      <c r="AQN7" s="15"/>
      <c r="AQO7" s="15"/>
      <c r="AQP7" s="15"/>
      <c r="AQQ7" s="15"/>
      <c r="AQR7" s="15"/>
      <c r="AQS7" s="15"/>
      <c r="AQT7" s="15"/>
      <c r="AQU7" s="15"/>
      <c r="AQV7" s="15"/>
      <c r="AQW7" s="15"/>
      <c r="AQX7" s="15"/>
      <c r="AQY7" s="15"/>
      <c r="AQZ7" s="15"/>
      <c r="ARA7" s="15"/>
      <c r="ARB7" s="15"/>
      <c r="ARC7" s="15"/>
      <c r="ARD7" s="15"/>
      <c r="ARE7" s="15"/>
      <c r="ARF7" s="15"/>
      <c r="ARG7" s="15"/>
      <c r="ARH7" s="15"/>
      <c r="ARI7" s="15"/>
      <c r="ARJ7" s="15"/>
      <c r="ARK7" s="15"/>
      <c r="ARL7" s="15"/>
      <c r="ARM7" s="15"/>
      <c r="ARN7" s="15"/>
      <c r="ARO7" s="15"/>
      <c r="ARP7" s="15"/>
      <c r="ARQ7" s="15"/>
      <c r="ARR7" s="15"/>
      <c r="ARS7" s="15"/>
      <c r="ART7" s="15"/>
      <c r="ARU7" s="15"/>
      <c r="ARV7" s="15"/>
      <c r="ARW7" s="15"/>
      <c r="ARX7" s="15"/>
      <c r="ARY7" s="15"/>
      <c r="ARZ7" s="15"/>
      <c r="ASA7" s="15"/>
      <c r="ASB7" s="15"/>
      <c r="ASC7" s="15"/>
      <c r="ASD7" s="15"/>
      <c r="ASE7" s="15"/>
      <c r="ASF7" s="15"/>
      <c r="ASG7" s="15"/>
      <c r="ASH7" s="15"/>
      <c r="ASI7" s="15"/>
      <c r="ASJ7" s="15"/>
      <c r="ASK7" s="15"/>
      <c r="ASL7" s="15"/>
      <c r="ASM7" s="15"/>
      <c r="ASN7" s="15"/>
      <c r="ASO7" s="15"/>
      <c r="ASP7" s="15"/>
      <c r="ASQ7" s="15"/>
      <c r="ASR7" s="15"/>
      <c r="ASS7" s="15"/>
      <c r="AST7" s="15"/>
      <c r="ASU7" s="15"/>
      <c r="ASV7" s="15"/>
      <c r="ASW7" s="15"/>
      <c r="ASX7" s="15"/>
      <c r="ASY7" s="15"/>
      <c r="ASZ7" s="15"/>
      <c r="ATA7" s="15"/>
      <c r="ATB7" s="15"/>
      <c r="ATC7" s="15"/>
      <c r="ATD7" s="15"/>
      <c r="ATE7" s="15"/>
      <c r="ATF7" s="15"/>
      <c r="ATG7" s="15"/>
      <c r="ATH7" s="15"/>
      <c r="ATI7" s="15"/>
      <c r="ATJ7" s="15"/>
      <c r="ATK7" s="15"/>
      <c r="ATL7" s="15"/>
      <c r="ATM7" s="15"/>
      <c r="ATN7" s="15"/>
      <c r="ATO7" s="15"/>
      <c r="ATP7" s="15"/>
      <c r="ATQ7" s="15"/>
      <c r="ATR7" s="15"/>
      <c r="ATS7" s="15"/>
      <c r="ATT7" s="15"/>
      <c r="ATU7" s="15"/>
      <c r="ATV7" s="15"/>
      <c r="ATW7" s="15"/>
      <c r="ATX7" s="15"/>
      <c r="ATY7" s="15"/>
      <c r="ATZ7" s="15"/>
      <c r="AUA7" s="15"/>
      <c r="AUB7" s="15"/>
      <c r="AUC7" s="15"/>
      <c r="AUD7" s="15"/>
      <c r="AUE7" s="15"/>
      <c r="AUF7" s="15"/>
      <c r="AUG7" s="15"/>
      <c r="AUH7" s="15"/>
      <c r="AUI7" s="15"/>
      <c r="AUJ7" s="15"/>
      <c r="AUK7" s="15"/>
      <c r="AUL7" s="15"/>
      <c r="AUM7" s="15"/>
      <c r="AUN7" s="15"/>
      <c r="AUO7" s="15"/>
      <c r="AUP7" s="15"/>
      <c r="AUQ7" s="15"/>
      <c r="AUR7" s="15"/>
      <c r="AUS7" s="15"/>
      <c r="AUT7" s="15"/>
      <c r="AUU7" s="15"/>
      <c r="AUV7" s="15"/>
      <c r="AUW7" s="15"/>
      <c r="AUX7" s="15"/>
      <c r="AUY7" s="15"/>
      <c r="AUZ7" s="15"/>
      <c r="AVA7" s="15"/>
      <c r="AVB7" s="15"/>
      <c r="AVC7" s="15"/>
      <c r="AVD7" s="15"/>
      <c r="AVE7" s="15"/>
      <c r="AVF7" s="15"/>
      <c r="AVG7" s="15"/>
      <c r="AVH7" s="15"/>
      <c r="AVI7" s="15"/>
      <c r="AVJ7" s="15"/>
      <c r="AVK7" s="15"/>
      <c r="AVL7" s="15"/>
      <c r="AVM7" s="15"/>
      <c r="AVN7" s="15"/>
      <c r="AVO7" s="15"/>
      <c r="AVP7" s="15"/>
      <c r="AVQ7" s="15"/>
      <c r="AVR7" s="15"/>
      <c r="AVS7" s="15"/>
      <c r="AVT7" s="15"/>
      <c r="AVU7" s="15"/>
      <c r="AVV7" s="15"/>
      <c r="AVW7" s="15"/>
      <c r="AVX7" s="15"/>
      <c r="AVY7" s="15"/>
      <c r="AVZ7" s="15"/>
      <c r="AWA7" s="15"/>
      <c r="AWB7" s="15"/>
      <c r="AWC7" s="15"/>
      <c r="AWD7" s="15"/>
      <c r="AWE7" s="15"/>
      <c r="AWF7" s="15"/>
      <c r="AWG7" s="15"/>
      <c r="AWH7" s="15"/>
      <c r="AWI7" s="15"/>
      <c r="AWJ7" s="15"/>
      <c r="AWK7" s="15"/>
      <c r="AWL7" s="15"/>
      <c r="AWM7" s="15"/>
      <c r="AWN7" s="15"/>
      <c r="AWO7" s="15"/>
      <c r="AWP7" s="15"/>
      <c r="AWQ7" s="15"/>
      <c r="AWR7" s="15"/>
      <c r="AWS7" s="15"/>
      <c r="AWT7" s="15"/>
      <c r="AWU7" s="15"/>
      <c r="AWV7" s="15"/>
      <c r="AWW7" s="15"/>
      <c r="AWX7" s="15"/>
      <c r="AWY7" s="15"/>
      <c r="AWZ7" s="15"/>
      <c r="AXA7" s="15"/>
      <c r="AXB7" s="15"/>
      <c r="AXC7" s="15"/>
      <c r="AXD7" s="15"/>
      <c r="AXE7" s="15"/>
      <c r="AXF7" s="15"/>
      <c r="AXG7" s="15"/>
      <c r="AXH7" s="15"/>
      <c r="AXI7" s="15"/>
      <c r="AXJ7" s="15"/>
      <c r="AXK7" s="15"/>
      <c r="AXL7" s="15"/>
      <c r="AXM7" s="15"/>
      <c r="AXN7" s="15"/>
      <c r="AXO7" s="15"/>
      <c r="AXP7" s="15"/>
      <c r="AXQ7" s="15"/>
      <c r="AXR7" s="15"/>
      <c r="AXS7" s="15"/>
      <c r="AXT7" s="15"/>
      <c r="AXU7" s="15"/>
      <c r="AXV7" s="15"/>
      <c r="AXW7" s="15"/>
      <c r="AXX7" s="15"/>
      <c r="AXY7" s="15"/>
      <c r="AXZ7" s="15"/>
      <c r="AYA7" s="15"/>
      <c r="AYB7" s="15"/>
      <c r="AYC7" s="15"/>
      <c r="AYD7" s="15"/>
      <c r="AYE7" s="15"/>
      <c r="AYF7" s="15"/>
      <c r="AYG7" s="15"/>
      <c r="AYH7" s="15"/>
      <c r="AYI7" s="15"/>
      <c r="AYJ7" s="15"/>
      <c r="AYK7" s="15"/>
      <c r="AYL7" s="15"/>
      <c r="AYM7" s="15"/>
      <c r="AYN7" s="15"/>
      <c r="AYO7" s="15"/>
      <c r="AYP7" s="15"/>
      <c r="AYQ7" s="15"/>
      <c r="AYR7" s="15"/>
      <c r="AYS7" s="15"/>
      <c r="AYT7" s="15"/>
      <c r="AYU7" s="15"/>
      <c r="AYV7" s="15"/>
      <c r="AYW7" s="15"/>
      <c r="AYX7" s="15"/>
      <c r="AYY7" s="15"/>
      <c r="AYZ7" s="15"/>
      <c r="AZA7" s="15"/>
      <c r="AZB7" s="15"/>
      <c r="AZC7" s="15"/>
      <c r="AZD7" s="15"/>
      <c r="AZE7" s="15"/>
      <c r="AZF7" s="15"/>
      <c r="AZG7" s="15"/>
      <c r="AZH7" s="15"/>
      <c r="AZI7" s="15"/>
      <c r="AZJ7" s="15"/>
      <c r="AZK7" s="15"/>
      <c r="AZL7" s="15"/>
      <c r="AZM7" s="15"/>
      <c r="AZN7" s="15"/>
      <c r="AZO7" s="15"/>
      <c r="AZP7" s="15"/>
      <c r="AZQ7" s="15"/>
      <c r="AZR7" s="15"/>
      <c r="AZS7" s="15"/>
      <c r="AZT7" s="15"/>
      <c r="AZU7" s="15"/>
      <c r="AZV7" s="15"/>
      <c r="AZW7" s="15"/>
      <c r="AZX7" s="15"/>
      <c r="AZY7" s="15"/>
      <c r="AZZ7" s="15"/>
      <c r="BAA7" s="15"/>
      <c r="BAB7" s="15"/>
      <c r="BAC7" s="15"/>
      <c r="BAD7" s="15"/>
      <c r="BAE7" s="15"/>
      <c r="BAF7" s="15"/>
      <c r="BAG7" s="15"/>
      <c r="BAH7" s="15"/>
      <c r="BAI7" s="15"/>
      <c r="BAJ7" s="15"/>
      <c r="BAK7" s="15"/>
      <c r="BAL7" s="15"/>
      <c r="BAM7" s="15"/>
      <c r="BAN7" s="15"/>
      <c r="BAO7" s="15"/>
      <c r="BAP7" s="15"/>
      <c r="BAQ7" s="15"/>
      <c r="BAR7" s="15"/>
      <c r="BAS7" s="15"/>
      <c r="BAT7" s="15"/>
      <c r="BAU7" s="15"/>
      <c r="BAV7" s="15"/>
      <c r="BAW7" s="15"/>
      <c r="BAX7" s="15"/>
      <c r="BAY7" s="15"/>
      <c r="BAZ7" s="15"/>
      <c r="BBA7" s="15"/>
      <c r="BBB7" s="15"/>
      <c r="BBC7" s="15"/>
      <c r="BBD7" s="15"/>
      <c r="BBE7" s="15"/>
      <c r="BBF7" s="15"/>
      <c r="BBG7" s="15"/>
      <c r="BBH7" s="15"/>
      <c r="BBI7" s="15"/>
      <c r="BBJ7" s="15"/>
      <c r="BBK7" s="15"/>
      <c r="BBL7" s="15"/>
      <c r="BBM7" s="15"/>
      <c r="BBN7" s="15"/>
      <c r="BBO7" s="15"/>
      <c r="BBP7" s="15"/>
      <c r="BBQ7" s="15"/>
      <c r="BBR7" s="15"/>
      <c r="BBS7" s="15"/>
      <c r="BBT7" s="15"/>
      <c r="BBU7" s="15"/>
      <c r="BBV7" s="15"/>
      <c r="BBW7" s="15"/>
      <c r="BBX7" s="15"/>
      <c r="BBY7" s="15"/>
      <c r="BBZ7" s="15"/>
      <c r="BCA7" s="15"/>
      <c r="BCB7" s="15"/>
      <c r="BCC7" s="15"/>
      <c r="BCD7" s="15"/>
      <c r="BCE7" s="15"/>
      <c r="BCF7" s="15"/>
      <c r="BCG7" s="15"/>
      <c r="BCH7" s="15"/>
      <c r="BCI7" s="15"/>
      <c r="BCJ7" s="15"/>
      <c r="BCK7" s="15"/>
      <c r="BCL7" s="15"/>
      <c r="BCM7" s="15"/>
      <c r="BCN7" s="15"/>
      <c r="BCO7" s="15"/>
      <c r="BCP7" s="15"/>
      <c r="BCQ7" s="15"/>
      <c r="BCR7" s="15"/>
      <c r="BCS7" s="15"/>
      <c r="BCT7" s="15"/>
      <c r="BCU7" s="15"/>
      <c r="BCV7" s="15"/>
      <c r="BCW7" s="15"/>
      <c r="BCX7" s="15"/>
      <c r="BCY7" s="15"/>
      <c r="BCZ7" s="15"/>
      <c r="BDA7" s="15"/>
      <c r="BDB7" s="15"/>
      <c r="BDC7" s="15"/>
      <c r="BDD7" s="15"/>
      <c r="BDE7" s="15"/>
      <c r="BDF7" s="15"/>
      <c r="BDG7" s="15"/>
      <c r="BDH7" s="15"/>
      <c r="BDI7" s="15"/>
      <c r="BDJ7" s="15"/>
      <c r="BDK7" s="15"/>
      <c r="BDL7" s="15"/>
      <c r="BDM7" s="15"/>
      <c r="BDN7" s="15"/>
      <c r="BDO7" s="15"/>
      <c r="BDP7" s="15"/>
      <c r="BDQ7" s="15"/>
      <c r="BDR7" s="15"/>
      <c r="BDS7" s="15"/>
      <c r="BDT7" s="15"/>
      <c r="BDU7" s="15"/>
      <c r="BDV7" s="15"/>
      <c r="BDW7" s="15"/>
      <c r="BDX7" s="15"/>
      <c r="BDY7" s="15"/>
      <c r="BDZ7" s="15"/>
      <c r="BEA7" s="15"/>
      <c r="BEB7" s="15"/>
      <c r="BEC7" s="15"/>
      <c r="BED7" s="15"/>
      <c r="BEE7" s="15"/>
      <c r="BEF7" s="15"/>
      <c r="BEG7" s="15"/>
      <c r="BEH7" s="15"/>
      <c r="BEI7" s="15"/>
      <c r="BEJ7" s="15"/>
      <c r="BEK7" s="15"/>
      <c r="BEL7" s="15"/>
      <c r="BEM7" s="15"/>
      <c r="BEN7" s="15"/>
      <c r="BEO7" s="15"/>
      <c r="BEP7" s="15"/>
      <c r="BEQ7" s="15"/>
      <c r="BER7" s="15"/>
      <c r="BES7" s="15"/>
      <c r="BET7" s="15"/>
      <c r="BEU7" s="15"/>
      <c r="BEV7" s="15"/>
      <c r="BEW7" s="15"/>
      <c r="BEX7" s="15"/>
      <c r="BEY7" s="15"/>
      <c r="BEZ7" s="15"/>
      <c r="BFA7" s="15"/>
      <c r="BFB7" s="15"/>
      <c r="BFC7" s="15"/>
      <c r="BFD7" s="15"/>
      <c r="BFE7" s="15"/>
      <c r="BFF7" s="15"/>
      <c r="BFG7" s="15"/>
      <c r="BFH7" s="15"/>
      <c r="BFI7" s="15"/>
      <c r="BFJ7" s="15"/>
      <c r="BFK7" s="15"/>
      <c r="BFL7" s="15"/>
      <c r="BFM7" s="15"/>
      <c r="BFN7" s="15"/>
      <c r="BFO7" s="15"/>
      <c r="BFP7" s="15"/>
      <c r="BFQ7" s="15"/>
      <c r="BFR7" s="15"/>
      <c r="BFS7" s="15"/>
      <c r="BFT7" s="15"/>
      <c r="BFU7" s="15"/>
      <c r="BFV7" s="15"/>
      <c r="BFW7" s="15"/>
      <c r="BFX7" s="15"/>
      <c r="BFY7" s="15"/>
      <c r="BFZ7" s="15"/>
      <c r="BGA7" s="15"/>
      <c r="BGB7" s="15"/>
      <c r="BGC7" s="15"/>
      <c r="BGD7" s="15"/>
      <c r="BGE7" s="15"/>
      <c r="BGF7" s="15"/>
      <c r="BGG7" s="15"/>
      <c r="BGH7" s="15"/>
      <c r="BGI7" s="15"/>
      <c r="BGJ7" s="15"/>
      <c r="BGK7" s="15"/>
      <c r="BGL7" s="15"/>
      <c r="BGM7" s="15"/>
      <c r="BGN7" s="15"/>
      <c r="BGO7" s="15"/>
      <c r="BGP7" s="15"/>
      <c r="BGQ7" s="15"/>
      <c r="BGR7" s="15"/>
      <c r="BGS7" s="15"/>
      <c r="BGT7" s="15"/>
      <c r="BGU7" s="15"/>
      <c r="BGV7" s="15"/>
      <c r="BGW7" s="15"/>
      <c r="BGX7" s="15"/>
      <c r="BGY7" s="15"/>
      <c r="BGZ7" s="15"/>
      <c r="BHA7" s="15"/>
      <c r="BHB7" s="15"/>
      <c r="BHC7" s="15"/>
      <c r="BHD7" s="15"/>
      <c r="BHE7" s="15"/>
      <c r="BHF7" s="15"/>
      <c r="BHG7" s="15"/>
      <c r="BHH7" s="15"/>
      <c r="BHI7" s="15"/>
      <c r="BHJ7" s="15"/>
      <c r="BHK7" s="15"/>
      <c r="BHL7" s="15"/>
      <c r="BHM7" s="15"/>
      <c r="BHN7" s="15"/>
      <c r="BHO7" s="15"/>
      <c r="BHP7" s="15"/>
      <c r="BHQ7" s="15"/>
      <c r="BHR7" s="15"/>
      <c r="BHS7" s="15"/>
      <c r="BHT7" s="15"/>
      <c r="BHU7" s="15"/>
      <c r="BHV7" s="15"/>
      <c r="BHW7" s="15"/>
      <c r="BHX7" s="15"/>
      <c r="BHY7" s="15"/>
      <c r="BHZ7" s="15"/>
      <c r="BIA7" s="15"/>
      <c r="BIB7" s="15"/>
      <c r="BIC7" s="15"/>
      <c r="BID7" s="15"/>
      <c r="BIE7" s="15"/>
      <c r="BIF7" s="15"/>
      <c r="BIG7" s="15"/>
      <c r="BIH7" s="15"/>
      <c r="BII7" s="15"/>
      <c r="BIJ7" s="15"/>
      <c r="BIK7" s="15"/>
      <c r="BIL7" s="15"/>
      <c r="BIM7" s="15"/>
      <c r="BIN7" s="15"/>
      <c r="BIO7" s="15"/>
      <c r="BIP7" s="15"/>
      <c r="BIQ7" s="15"/>
      <c r="BIR7" s="15"/>
      <c r="BIS7" s="15"/>
      <c r="BIT7" s="15"/>
      <c r="BIU7" s="15"/>
      <c r="BIV7" s="15"/>
      <c r="BIW7" s="15"/>
      <c r="BIX7" s="15"/>
      <c r="BIY7" s="15"/>
      <c r="BIZ7" s="15"/>
      <c r="BJA7" s="15"/>
      <c r="BJB7" s="15"/>
      <c r="BJC7" s="15"/>
      <c r="BJD7" s="15"/>
      <c r="BJE7" s="15"/>
      <c r="BJF7" s="15"/>
      <c r="BJG7" s="15"/>
      <c r="BJH7" s="15"/>
      <c r="BJI7" s="15"/>
      <c r="BJJ7" s="15"/>
      <c r="BJK7" s="15"/>
      <c r="BJL7" s="15"/>
      <c r="BJM7" s="15"/>
      <c r="BJN7" s="15"/>
      <c r="BJO7" s="15"/>
      <c r="BJP7" s="15"/>
      <c r="BJQ7" s="15"/>
      <c r="BJR7" s="15"/>
      <c r="BJS7" s="15"/>
      <c r="BJT7" s="15"/>
      <c r="BJU7" s="15"/>
      <c r="BJV7" s="15"/>
      <c r="BJW7" s="15"/>
      <c r="BJX7" s="15"/>
      <c r="BJY7" s="15"/>
      <c r="BJZ7" s="15"/>
      <c r="BKA7" s="15"/>
      <c r="BKB7" s="15"/>
      <c r="BKC7" s="15"/>
      <c r="BKD7" s="15"/>
      <c r="BKE7" s="15"/>
      <c r="BKF7" s="15"/>
      <c r="BKG7" s="15"/>
      <c r="BKH7" s="15"/>
      <c r="BKI7" s="15"/>
      <c r="BKJ7" s="15"/>
      <c r="BKK7" s="15"/>
      <c r="BKL7" s="15"/>
      <c r="BKM7" s="15"/>
      <c r="BKN7" s="15"/>
      <c r="BKO7" s="15"/>
      <c r="BKP7" s="15"/>
      <c r="BKQ7" s="15"/>
      <c r="BKR7" s="15"/>
      <c r="BKS7" s="15"/>
      <c r="BKT7" s="15"/>
      <c r="BKU7" s="15"/>
      <c r="BKV7" s="15"/>
      <c r="BKW7" s="15"/>
      <c r="BKX7" s="15"/>
      <c r="BKY7" s="15"/>
      <c r="BKZ7" s="15"/>
      <c r="BLA7" s="15"/>
      <c r="BLB7" s="15"/>
      <c r="BLC7" s="15"/>
      <c r="BLD7" s="15"/>
      <c r="BLE7" s="15"/>
      <c r="BLF7" s="15"/>
      <c r="BLG7" s="15"/>
      <c r="BLH7" s="15"/>
      <c r="BLI7" s="15"/>
      <c r="BLJ7" s="15"/>
      <c r="BLK7" s="15"/>
      <c r="BLL7" s="15"/>
      <c r="BLM7" s="15"/>
      <c r="BLN7" s="15"/>
      <c r="BLO7" s="15"/>
      <c r="BLP7" s="15"/>
      <c r="BLQ7" s="15"/>
      <c r="BLR7" s="15"/>
      <c r="BLS7" s="15"/>
      <c r="BLT7" s="15"/>
      <c r="BLU7" s="15"/>
      <c r="BLV7" s="15"/>
      <c r="BLW7" s="15"/>
      <c r="BLX7" s="15"/>
      <c r="BLY7" s="15"/>
      <c r="BLZ7" s="15"/>
      <c r="BMA7" s="15"/>
      <c r="BMB7" s="15"/>
      <c r="BMC7" s="15"/>
      <c r="BMD7" s="15"/>
      <c r="BME7" s="15"/>
      <c r="BMF7" s="15"/>
      <c r="BMG7" s="15"/>
      <c r="BMH7" s="15"/>
      <c r="BMI7" s="15"/>
      <c r="BMJ7" s="15"/>
      <c r="BMK7" s="15"/>
      <c r="BML7" s="15"/>
      <c r="BMM7" s="15"/>
      <c r="BMN7" s="15"/>
      <c r="BMO7" s="15"/>
      <c r="BMP7" s="15"/>
      <c r="BMQ7" s="15"/>
      <c r="BMR7" s="15"/>
      <c r="BMS7" s="15"/>
      <c r="BMT7" s="15"/>
      <c r="BMU7" s="15"/>
      <c r="BMV7" s="15"/>
      <c r="BMW7" s="15"/>
      <c r="BMX7" s="15"/>
      <c r="BMY7" s="15"/>
      <c r="BMZ7" s="15"/>
      <c r="BNA7" s="15"/>
      <c r="BNB7" s="15"/>
      <c r="BNC7" s="15"/>
      <c r="BND7" s="15"/>
      <c r="BNE7" s="15"/>
      <c r="BNF7" s="15"/>
      <c r="BNG7" s="15"/>
      <c r="BNH7" s="15"/>
      <c r="BNI7" s="15"/>
      <c r="BNJ7" s="15"/>
      <c r="BNK7" s="15"/>
      <c r="BNL7" s="15"/>
      <c r="BNM7" s="15"/>
      <c r="BNN7" s="15"/>
      <c r="BNO7" s="15"/>
      <c r="BNP7" s="15"/>
      <c r="BNQ7" s="15"/>
      <c r="BNR7" s="15"/>
      <c r="BNS7" s="15"/>
      <c r="BNT7" s="15"/>
      <c r="BNU7" s="15"/>
      <c r="BNV7" s="15"/>
      <c r="BNW7" s="15"/>
      <c r="BNX7" s="15"/>
      <c r="BNY7" s="15"/>
      <c r="BNZ7" s="15"/>
      <c r="BOA7" s="15"/>
      <c r="BOB7" s="15"/>
      <c r="BOC7" s="15"/>
      <c r="BOD7" s="15"/>
      <c r="BOE7" s="15"/>
      <c r="BOF7" s="15"/>
      <c r="BOG7" s="15"/>
      <c r="BOH7" s="15"/>
      <c r="BOI7" s="15"/>
      <c r="BOJ7" s="15"/>
      <c r="BOK7" s="15"/>
      <c r="BOL7" s="15"/>
      <c r="BOM7" s="15"/>
      <c r="BON7" s="15"/>
      <c r="BOO7" s="15"/>
      <c r="BOP7" s="15"/>
      <c r="BOQ7" s="15"/>
      <c r="BOR7" s="15"/>
      <c r="BOS7" s="15"/>
      <c r="BOT7" s="15"/>
      <c r="BOU7" s="15"/>
      <c r="BOV7" s="15"/>
      <c r="BOW7" s="15"/>
      <c r="BOX7" s="15"/>
      <c r="BOY7" s="15"/>
      <c r="BOZ7" s="15"/>
      <c r="BPA7" s="15"/>
      <c r="BPB7" s="15"/>
      <c r="BPC7" s="15"/>
      <c r="BPD7" s="15"/>
      <c r="BPE7" s="15"/>
      <c r="BPF7" s="15"/>
      <c r="BPG7" s="15"/>
      <c r="BPH7" s="15"/>
      <c r="BPI7" s="15"/>
      <c r="BPJ7" s="15"/>
      <c r="BPK7" s="15"/>
      <c r="BPL7" s="15"/>
      <c r="BPM7" s="15"/>
      <c r="BPN7" s="15"/>
      <c r="BPO7" s="15"/>
      <c r="BPP7" s="15"/>
      <c r="BPQ7" s="15"/>
      <c r="BPR7" s="15"/>
      <c r="BPS7" s="15"/>
      <c r="BPT7" s="15"/>
      <c r="BPU7" s="15"/>
      <c r="BPV7" s="15"/>
      <c r="BPW7" s="15"/>
      <c r="BPX7" s="15"/>
      <c r="BPY7" s="15"/>
      <c r="BPZ7" s="15"/>
      <c r="BQA7" s="15"/>
      <c r="BQB7" s="15"/>
      <c r="BQC7" s="15"/>
      <c r="BQD7" s="15"/>
      <c r="BQE7" s="15"/>
      <c r="BQF7" s="15"/>
      <c r="BQG7" s="15"/>
      <c r="BQH7" s="15"/>
      <c r="BQI7" s="15"/>
      <c r="BQJ7" s="15"/>
      <c r="BQK7" s="15"/>
      <c r="BQL7" s="15"/>
      <c r="BQM7" s="15"/>
      <c r="BQN7" s="15"/>
      <c r="BQO7" s="15"/>
      <c r="BQP7" s="15"/>
      <c r="BQQ7" s="15"/>
      <c r="BQR7" s="15"/>
      <c r="BQS7" s="15"/>
      <c r="BQT7" s="15"/>
      <c r="BQU7" s="15"/>
      <c r="BQV7" s="15"/>
      <c r="BQW7" s="15"/>
      <c r="BQX7" s="15"/>
      <c r="BQY7" s="15"/>
      <c r="BQZ7" s="15"/>
      <c r="BRA7" s="15"/>
      <c r="BRB7" s="15"/>
      <c r="BRC7" s="15"/>
      <c r="BRD7" s="15"/>
      <c r="BRE7" s="15"/>
      <c r="BRF7" s="15"/>
      <c r="BRG7" s="15"/>
      <c r="BRH7" s="15"/>
      <c r="BRI7" s="15"/>
      <c r="BRJ7" s="15"/>
      <c r="BRK7" s="15"/>
      <c r="BRL7" s="15"/>
      <c r="BRM7" s="15"/>
      <c r="BRN7" s="15"/>
      <c r="BRO7" s="15"/>
      <c r="BRP7" s="15"/>
      <c r="BRQ7" s="15"/>
      <c r="BRR7" s="15"/>
      <c r="BRS7" s="15"/>
      <c r="BRT7" s="15"/>
      <c r="BRU7" s="15"/>
      <c r="BRV7" s="15"/>
      <c r="BRW7" s="15"/>
      <c r="BRX7" s="15"/>
      <c r="BRY7" s="15"/>
      <c r="BRZ7" s="15"/>
      <c r="BSA7" s="15"/>
      <c r="BSB7" s="15"/>
      <c r="BSC7" s="15"/>
      <c r="BSD7" s="15"/>
      <c r="BSE7" s="15"/>
      <c r="BSF7" s="15"/>
      <c r="BSG7" s="15"/>
      <c r="BSH7" s="15"/>
      <c r="BSI7" s="15"/>
      <c r="BSJ7" s="15"/>
      <c r="BSK7" s="15"/>
      <c r="BSL7" s="15"/>
      <c r="BSM7" s="15"/>
      <c r="BSN7" s="15"/>
      <c r="BSO7" s="15"/>
      <c r="BSP7" s="15"/>
      <c r="BSQ7" s="15"/>
      <c r="BSR7" s="15"/>
      <c r="BSS7" s="15"/>
      <c r="BST7" s="15"/>
      <c r="BSU7" s="15"/>
      <c r="BSV7" s="15"/>
      <c r="BSW7" s="15"/>
      <c r="BSX7" s="15"/>
      <c r="BSY7" s="15"/>
      <c r="BSZ7" s="15"/>
      <c r="BTA7" s="15"/>
      <c r="BTB7" s="15"/>
      <c r="BTC7" s="15"/>
      <c r="BTD7" s="15"/>
      <c r="BTE7" s="15"/>
      <c r="BTF7" s="15"/>
      <c r="BTG7" s="15"/>
      <c r="BTH7" s="15"/>
      <c r="BTI7" s="15"/>
      <c r="BTJ7" s="15"/>
      <c r="BTK7" s="15"/>
      <c r="BTL7" s="15"/>
      <c r="BTM7" s="15"/>
      <c r="BTN7" s="15"/>
      <c r="BTO7" s="15"/>
      <c r="BTP7" s="15"/>
      <c r="BTQ7" s="15"/>
      <c r="BTR7" s="15"/>
      <c r="BTS7" s="15"/>
      <c r="BTT7" s="15"/>
      <c r="BTU7" s="15"/>
      <c r="BTV7" s="15"/>
      <c r="BTW7" s="15"/>
      <c r="BTX7" s="15"/>
      <c r="BTY7" s="15"/>
      <c r="BTZ7" s="15"/>
      <c r="BUA7" s="15"/>
      <c r="BUB7" s="15"/>
      <c r="BUC7" s="15"/>
      <c r="BUD7" s="15"/>
      <c r="BUE7" s="15"/>
      <c r="BUF7" s="15"/>
      <c r="BUG7" s="15"/>
      <c r="BUH7" s="15"/>
      <c r="BUI7" s="15"/>
      <c r="BUJ7" s="15"/>
      <c r="BUK7" s="15"/>
      <c r="BUL7" s="15"/>
      <c r="BUM7" s="15"/>
      <c r="BUN7" s="15"/>
      <c r="BUO7" s="15"/>
      <c r="BUP7" s="15"/>
      <c r="BUQ7" s="15"/>
      <c r="BUR7" s="15"/>
      <c r="BUS7" s="15"/>
      <c r="BUT7" s="15"/>
      <c r="BUU7" s="15"/>
      <c r="BUV7" s="15"/>
      <c r="BUW7" s="15"/>
      <c r="BUX7" s="15"/>
      <c r="BUY7" s="15"/>
      <c r="BUZ7" s="15"/>
      <c r="BVA7" s="15"/>
      <c r="BVB7" s="15"/>
      <c r="BVC7" s="15"/>
      <c r="BVD7" s="15"/>
      <c r="BVE7" s="15"/>
      <c r="BVF7" s="15"/>
      <c r="BVG7" s="15"/>
      <c r="BVH7" s="15"/>
      <c r="BVI7" s="15"/>
      <c r="BVJ7" s="15"/>
      <c r="BVK7" s="15"/>
      <c r="BVL7" s="15"/>
      <c r="BVM7" s="15"/>
      <c r="BVN7" s="15"/>
      <c r="BVO7" s="15"/>
      <c r="BVP7" s="15"/>
      <c r="BVQ7" s="15"/>
      <c r="BVR7" s="15"/>
      <c r="BVS7" s="15"/>
      <c r="BVT7" s="15"/>
      <c r="BVU7" s="15"/>
      <c r="BVV7" s="15"/>
      <c r="BVW7" s="15"/>
      <c r="BVX7" s="15"/>
      <c r="BVY7" s="15"/>
      <c r="BVZ7" s="15"/>
      <c r="BWA7" s="15"/>
      <c r="BWB7" s="15"/>
      <c r="BWC7" s="15"/>
      <c r="BWD7" s="15"/>
      <c r="BWE7" s="15"/>
      <c r="BWF7" s="15"/>
      <c r="BWG7" s="15"/>
      <c r="BWH7" s="15"/>
      <c r="BWI7" s="15"/>
      <c r="BWJ7" s="15"/>
      <c r="BWK7" s="15"/>
      <c r="BWL7" s="15"/>
      <c r="BWM7" s="15"/>
      <c r="BWN7" s="15"/>
      <c r="BWO7" s="15"/>
      <c r="BWP7" s="15"/>
      <c r="BWQ7" s="15"/>
      <c r="BWR7" s="15"/>
      <c r="BWS7" s="15"/>
      <c r="BWT7" s="15"/>
      <c r="BWU7" s="15"/>
      <c r="BWV7" s="15"/>
      <c r="BWW7" s="15"/>
      <c r="BWX7" s="15"/>
      <c r="BWY7" s="15"/>
      <c r="BWZ7" s="15"/>
      <c r="BXA7" s="15"/>
      <c r="BXB7" s="15"/>
      <c r="BXC7" s="15"/>
      <c r="BXD7" s="15"/>
      <c r="BXE7" s="15"/>
      <c r="BXF7" s="15"/>
      <c r="BXG7" s="15"/>
      <c r="BXH7" s="15"/>
      <c r="BXI7" s="15"/>
      <c r="BXJ7" s="15"/>
      <c r="BXK7" s="15"/>
      <c r="BXL7" s="15"/>
      <c r="BXM7" s="15"/>
      <c r="BXN7" s="15"/>
      <c r="BXO7" s="15"/>
      <c r="BXP7" s="15"/>
      <c r="BXQ7" s="15"/>
      <c r="BXR7" s="15"/>
      <c r="BXS7" s="15"/>
      <c r="BXT7" s="15"/>
      <c r="BXU7" s="15"/>
      <c r="BXV7" s="15"/>
      <c r="BXW7" s="15"/>
      <c r="BXX7" s="15"/>
      <c r="BXY7" s="15"/>
      <c r="BXZ7" s="15"/>
      <c r="BYA7" s="15"/>
      <c r="BYB7" s="15"/>
      <c r="BYC7" s="15"/>
      <c r="BYD7" s="15"/>
      <c r="BYE7" s="15"/>
      <c r="BYF7" s="15"/>
      <c r="BYG7" s="15"/>
      <c r="BYH7" s="15"/>
      <c r="BYI7" s="15"/>
      <c r="BYJ7" s="15"/>
      <c r="BYK7" s="15"/>
      <c r="BYL7" s="15"/>
      <c r="BYM7" s="15"/>
      <c r="BYN7" s="15"/>
      <c r="BYO7" s="15"/>
      <c r="BYP7" s="15"/>
      <c r="BYQ7" s="15"/>
      <c r="BYR7" s="15"/>
      <c r="BYS7" s="15"/>
      <c r="BYT7" s="15"/>
      <c r="BYU7" s="15"/>
      <c r="BYV7" s="15"/>
      <c r="BYW7" s="15"/>
      <c r="BYX7" s="15"/>
      <c r="BYY7" s="15"/>
      <c r="BYZ7" s="15"/>
      <c r="BZA7" s="15"/>
      <c r="BZB7" s="15"/>
      <c r="BZC7" s="15"/>
      <c r="BZD7" s="15"/>
      <c r="BZE7" s="15"/>
      <c r="BZF7" s="15"/>
      <c r="BZG7" s="15"/>
      <c r="BZH7" s="15"/>
      <c r="BZI7" s="15"/>
      <c r="BZJ7" s="15"/>
      <c r="BZK7" s="15"/>
      <c r="BZL7" s="15"/>
      <c r="BZM7" s="15"/>
      <c r="BZN7" s="15"/>
      <c r="BZO7" s="15"/>
      <c r="BZP7" s="15"/>
      <c r="BZQ7" s="15"/>
      <c r="BZR7" s="15"/>
      <c r="BZS7" s="15"/>
      <c r="BZT7" s="15"/>
      <c r="BZU7" s="15"/>
      <c r="BZV7" s="15"/>
      <c r="BZW7" s="15"/>
      <c r="BZX7" s="15"/>
      <c r="BZY7" s="15"/>
      <c r="BZZ7" s="15"/>
      <c r="CAA7" s="15"/>
      <c r="CAB7" s="15"/>
      <c r="CAC7" s="15"/>
      <c r="CAD7" s="15"/>
      <c r="CAE7" s="15"/>
      <c r="CAF7" s="15"/>
      <c r="CAG7" s="15"/>
      <c r="CAH7" s="15"/>
      <c r="CAI7" s="15"/>
      <c r="CAJ7" s="15"/>
      <c r="CAK7" s="15"/>
      <c r="CAL7" s="15"/>
      <c r="CAM7" s="15"/>
      <c r="CAN7" s="15"/>
      <c r="CAO7" s="15"/>
      <c r="CAP7" s="15"/>
      <c r="CAQ7" s="15"/>
      <c r="CAR7" s="15"/>
      <c r="CAS7" s="15"/>
      <c r="CAT7" s="15"/>
      <c r="CAU7" s="15"/>
      <c r="CAV7" s="15"/>
      <c r="CAW7" s="15"/>
      <c r="CAX7" s="15"/>
      <c r="CAY7" s="15"/>
      <c r="CAZ7" s="15"/>
      <c r="CBA7" s="15"/>
      <c r="CBB7" s="15"/>
      <c r="CBC7" s="15"/>
      <c r="CBD7" s="15"/>
      <c r="CBE7" s="15"/>
      <c r="CBF7" s="15"/>
      <c r="CBG7" s="15"/>
      <c r="CBH7" s="15"/>
      <c r="CBI7" s="15"/>
      <c r="CBJ7" s="15"/>
      <c r="CBK7" s="15"/>
      <c r="CBL7" s="15"/>
      <c r="CBM7" s="15"/>
      <c r="CBN7" s="15"/>
      <c r="CBO7" s="15"/>
      <c r="CBP7" s="15"/>
      <c r="CBQ7" s="15"/>
      <c r="CBR7" s="15"/>
      <c r="CBS7" s="15"/>
      <c r="CBT7" s="15"/>
      <c r="CBU7" s="15"/>
      <c r="CBV7" s="15"/>
      <c r="CBW7" s="15"/>
      <c r="CBX7" s="15"/>
      <c r="CBY7" s="15"/>
      <c r="CBZ7" s="15"/>
      <c r="CCA7" s="15"/>
      <c r="CCB7" s="15"/>
      <c r="CCC7" s="15"/>
      <c r="CCD7" s="15"/>
      <c r="CCE7" s="15"/>
      <c r="CCF7" s="15"/>
      <c r="CCG7" s="15"/>
      <c r="CCH7" s="15"/>
      <c r="CCI7" s="15"/>
      <c r="CCJ7" s="15"/>
      <c r="CCK7" s="15"/>
      <c r="CCL7" s="15"/>
      <c r="CCM7" s="15"/>
      <c r="CCN7" s="15"/>
      <c r="CCO7" s="15"/>
      <c r="CCP7" s="15"/>
      <c r="CCQ7" s="15"/>
      <c r="CCR7" s="15"/>
      <c r="CCS7" s="15"/>
      <c r="CCT7" s="15"/>
      <c r="CCU7" s="15"/>
      <c r="CCV7" s="15"/>
      <c r="CCW7" s="15"/>
      <c r="CCX7" s="15"/>
      <c r="CCY7" s="15"/>
      <c r="CCZ7" s="15"/>
      <c r="CDA7" s="15"/>
      <c r="CDB7" s="15"/>
      <c r="CDC7" s="15"/>
      <c r="CDD7" s="15"/>
      <c r="CDE7" s="15"/>
      <c r="CDF7" s="15"/>
      <c r="CDG7" s="15"/>
      <c r="CDH7" s="15"/>
      <c r="CDI7" s="15"/>
      <c r="CDJ7" s="15"/>
      <c r="CDK7" s="15"/>
      <c r="CDL7" s="15"/>
      <c r="CDM7" s="15"/>
      <c r="CDN7" s="15"/>
      <c r="CDO7" s="15"/>
      <c r="CDP7" s="15"/>
      <c r="CDQ7" s="15"/>
      <c r="CDR7" s="15"/>
      <c r="CDS7" s="15"/>
      <c r="CDT7" s="15"/>
      <c r="CDU7" s="15"/>
      <c r="CDV7" s="15"/>
      <c r="CDW7" s="15"/>
      <c r="CDX7" s="15"/>
      <c r="CDY7" s="15"/>
      <c r="CDZ7" s="15"/>
      <c r="CEA7" s="15"/>
      <c r="CEB7" s="15"/>
      <c r="CEC7" s="15"/>
      <c r="CED7" s="15"/>
      <c r="CEE7" s="15"/>
      <c r="CEF7" s="15"/>
      <c r="CEG7" s="15"/>
      <c r="CEH7" s="15"/>
      <c r="CEI7" s="15"/>
      <c r="CEJ7" s="15"/>
      <c r="CEK7" s="15"/>
      <c r="CEL7" s="15"/>
      <c r="CEM7" s="15"/>
      <c r="CEN7" s="15"/>
      <c r="CEO7" s="15"/>
      <c r="CEP7" s="15"/>
      <c r="CEQ7" s="15"/>
      <c r="CER7" s="15"/>
      <c r="CES7" s="15"/>
      <c r="CET7" s="15"/>
      <c r="CEU7" s="15"/>
      <c r="CEV7" s="15"/>
      <c r="CEW7" s="15"/>
      <c r="CEX7" s="15"/>
      <c r="CEY7" s="15"/>
      <c r="CEZ7" s="15"/>
      <c r="CFA7" s="15"/>
      <c r="CFB7" s="15"/>
      <c r="CFC7" s="15"/>
      <c r="CFD7" s="15"/>
      <c r="CFE7" s="15"/>
      <c r="CFF7" s="15"/>
      <c r="CFG7" s="15"/>
      <c r="CFH7" s="15"/>
      <c r="CFI7" s="15"/>
      <c r="CFJ7" s="15"/>
      <c r="CFK7" s="15"/>
      <c r="CFL7" s="15"/>
      <c r="CFM7" s="15"/>
      <c r="CFN7" s="15"/>
      <c r="CFO7" s="15"/>
      <c r="CFP7" s="15"/>
      <c r="CFQ7" s="15"/>
      <c r="CFR7" s="15"/>
      <c r="CFS7" s="15"/>
      <c r="CFT7" s="15"/>
      <c r="CFU7" s="15"/>
      <c r="CFV7" s="15"/>
      <c r="CFW7" s="15"/>
      <c r="CFX7" s="15"/>
      <c r="CFY7" s="15"/>
      <c r="CFZ7" s="15"/>
      <c r="CGA7" s="15"/>
      <c r="CGB7" s="15"/>
      <c r="CGC7" s="15"/>
      <c r="CGD7" s="15"/>
      <c r="CGE7" s="15"/>
      <c r="CGF7" s="15"/>
      <c r="CGG7" s="15"/>
      <c r="CGH7" s="15"/>
      <c r="CGI7" s="15"/>
      <c r="CGJ7" s="15"/>
      <c r="CGK7" s="15"/>
      <c r="CGL7" s="15"/>
      <c r="CGM7" s="15"/>
      <c r="CGN7" s="15"/>
      <c r="CGO7" s="15"/>
      <c r="CGP7" s="15"/>
      <c r="CGQ7" s="15"/>
      <c r="CGR7" s="15"/>
      <c r="CGS7" s="15"/>
      <c r="CGT7" s="15"/>
      <c r="CGU7" s="15"/>
      <c r="CGV7" s="15"/>
      <c r="CGW7" s="15"/>
      <c r="CGX7" s="15"/>
      <c r="CGY7" s="15"/>
      <c r="CGZ7" s="15"/>
      <c r="CHA7" s="15"/>
      <c r="CHB7" s="15"/>
      <c r="CHC7" s="15"/>
      <c r="CHD7" s="15"/>
      <c r="CHE7" s="15"/>
      <c r="CHF7" s="15"/>
      <c r="CHG7" s="15"/>
      <c r="CHH7" s="15"/>
      <c r="CHI7" s="15"/>
      <c r="CHJ7" s="15"/>
      <c r="CHK7" s="15"/>
      <c r="CHL7" s="15"/>
      <c r="CHM7" s="15"/>
      <c r="CHN7" s="15"/>
      <c r="CHO7" s="15"/>
      <c r="CHP7" s="15"/>
      <c r="CHQ7" s="15"/>
      <c r="CHR7" s="15"/>
      <c r="CHS7" s="15"/>
      <c r="CHT7" s="15"/>
      <c r="CHU7" s="15"/>
      <c r="CHV7" s="15"/>
      <c r="CHW7" s="15"/>
      <c r="CHX7" s="15"/>
      <c r="CHY7" s="15"/>
      <c r="CHZ7" s="15"/>
      <c r="CIA7" s="15"/>
      <c r="CIB7" s="15"/>
      <c r="CIC7" s="15"/>
      <c r="CID7" s="15"/>
      <c r="CIE7" s="15"/>
      <c r="CIF7" s="15"/>
      <c r="CIG7" s="15"/>
      <c r="CIH7" s="15"/>
      <c r="CII7" s="15"/>
      <c r="CIJ7" s="15"/>
      <c r="CIK7" s="15"/>
      <c r="CIL7" s="15"/>
      <c r="CIM7" s="15"/>
      <c r="CIN7" s="15"/>
      <c r="CIO7" s="15"/>
      <c r="CIP7" s="15"/>
      <c r="CIQ7" s="15"/>
      <c r="CIR7" s="15"/>
      <c r="CIS7" s="15"/>
      <c r="CIT7" s="15"/>
      <c r="CIU7" s="15"/>
      <c r="CIV7" s="15"/>
      <c r="CIW7" s="15"/>
      <c r="CIX7" s="15"/>
      <c r="CIY7" s="15"/>
      <c r="CIZ7" s="15"/>
      <c r="CJA7" s="15"/>
      <c r="CJB7" s="15"/>
      <c r="CJC7" s="15"/>
      <c r="CJD7" s="15"/>
      <c r="CJE7" s="15"/>
      <c r="CJF7" s="15"/>
      <c r="CJG7" s="15"/>
      <c r="CJH7" s="15"/>
      <c r="CJI7" s="15"/>
      <c r="CJJ7" s="15"/>
      <c r="CJK7" s="15"/>
      <c r="CJL7" s="15"/>
      <c r="CJM7" s="15"/>
      <c r="CJN7" s="15"/>
      <c r="CJO7" s="15"/>
      <c r="CJP7" s="15"/>
      <c r="CJQ7" s="15"/>
      <c r="CJR7" s="15"/>
      <c r="CJS7" s="15"/>
      <c r="CJT7" s="15"/>
      <c r="CJU7" s="15"/>
      <c r="CJV7" s="15"/>
      <c r="CJW7" s="15"/>
      <c r="CJX7" s="15"/>
      <c r="CJY7" s="15"/>
      <c r="CJZ7" s="15"/>
      <c r="CKA7" s="15"/>
      <c r="CKB7" s="15"/>
      <c r="CKC7" s="15"/>
      <c r="CKD7" s="15"/>
      <c r="CKE7" s="15"/>
      <c r="CKF7" s="15"/>
      <c r="CKG7" s="15"/>
      <c r="CKH7" s="15"/>
      <c r="CKI7" s="15"/>
      <c r="CKJ7" s="15"/>
      <c r="CKK7" s="15"/>
      <c r="CKL7" s="15"/>
      <c r="CKM7" s="15"/>
      <c r="CKN7" s="15"/>
      <c r="CKO7" s="15"/>
      <c r="CKP7" s="15"/>
      <c r="CKQ7" s="15"/>
      <c r="CKR7" s="15"/>
      <c r="CKS7" s="15"/>
      <c r="CKT7" s="15"/>
      <c r="CKU7" s="15"/>
      <c r="CKV7" s="15"/>
      <c r="CKW7" s="15"/>
      <c r="CKX7" s="15"/>
      <c r="CKY7" s="15"/>
      <c r="CKZ7" s="15"/>
      <c r="CLA7" s="15"/>
      <c r="CLB7" s="15"/>
      <c r="CLC7" s="15"/>
      <c r="CLD7" s="15"/>
      <c r="CLE7" s="15"/>
      <c r="CLF7" s="15"/>
      <c r="CLG7" s="15"/>
      <c r="CLH7" s="15"/>
      <c r="CLI7" s="15"/>
      <c r="CLJ7" s="15"/>
      <c r="CLK7" s="15"/>
      <c r="CLL7" s="15"/>
      <c r="CLM7" s="15"/>
      <c r="CLN7" s="15"/>
      <c r="CLO7" s="15"/>
      <c r="CLP7" s="15"/>
      <c r="CLQ7" s="15"/>
      <c r="CLR7" s="15"/>
      <c r="CLS7" s="15"/>
      <c r="CLT7" s="15"/>
      <c r="CLU7" s="15"/>
      <c r="CLV7" s="15"/>
      <c r="CLW7" s="15"/>
      <c r="CLX7" s="15"/>
      <c r="CLY7" s="15"/>
      <c r="CLZ7" s="15"/>
      <c r="CMA7" s="15"/>
      <c r="CMB7" s="15"/>
      <c r="CMC7" s="15"/>
      <c r="CMD7" s="15"/>
      <c r="CME7" s="15"/>
      <c r="CMF7" s="15"/>
      <c r="CMG7" s="15"/>
      <c r="CMH7" s="15"/>
      <c r="CMI7" s="15"/>
      <c r="CMJ7" s="15"/>
      <c r="CMK7" s="15"/>
      <c r="CML7" s="15"/>
      <c r="CMM7" s="15"/>
      <c r="CMN7" s="15"/>
      <c r="CMO7" s="15"/>
      <c r="CMP7" s="15"/>
      <c r="CMQ7" s="15"/>
      <c r="CMR7" s="15"/>
      <c r="CMS7" s="15"/>
      <c r="CMT7" s="15"/>
      <c r="CMU7" s="15"/>
      <c r="CMV7" s="15"/>
      <c r="CMW7" s="15"/>
      <c r="CMX7" s="15"/>
      <c r="CMY7" s="15"/>
      <c r="CMZ7" s="15"/>
      <c r="CNA7" s="15"/>
      <c r="CNB7" s="15"/>
      <c r="CNC7" s="15"/>
      <c r="CND7" s="15"/>
      <c r="CNE7" s="15"/>
      <c r="CNF7" s="15"/>
      <c r="CNG7" s="15"/>
      <c r="CNH7" s="15"/>
      <c r="CNI7" s="15"/>
      <c r="CNJ7" s="15"/>
      <c r="CNK7" s="15"/>
      <c r="CNL7" s="15"/>
      <c r="CNM7" s="15"/>
      <c r="CNN7" s="15"/>
      <c r="CNO7" s="15"/>
      <c r="CNP7" s="15"/>
      <c r="CNQ7" s="15"/>
      <c r="CNR7" s="15"/>
      <c r="CNS7" s="15"/>
      <c r="CNT7" s="15"/>
      <c r="CNU7" s="15"/>
      <c r="CNV7" s="15"/>
      <c r="CNW7" s="15"/>
      <c r="CNX7" s="15"/>
      <c r="CNY7" s="15"/>
      <c r="CNZ7" s="15"/>
      <c r="COA7" s="15"/>
      <c r="COB7" s="15"/>
      <c r="COC7" s="15"/>
      <c r="COD7" s="15"/>
      <c r="COE7" s="15"/>
      <c r="COF7" s="15"/>
      <c r="COG7" s="15"/>
      <c r="COH7" s="15"/>
      <c r="COI7" s="15"/>
      <c r="COJ7" s="15"/>
      <c r="COK7" s="15"/>
      <c r="COL7" s="15"/>
      <c r="COM7" s="15"/>
      <c r="CON7" s="15"/>
      <c r="COO7" s="15"/>
      <c r="COP7" s="15"/>
      <c r="COQ7" s="15"/>
      <c r="COR7" s="15"/>
      <c r="COS7" s="15"/>
      <c r="COT7" s="15"/>
      <c r="COU7" s="15"/>
      <c r="COV7" s="15"/>
      <c r="COW7" s="15"/>
      <c r="COX7" s="15"/>
      <c r="COY7" s="15"/>
      <c r="COZ7" s="15"/>
      <c r="CPA7" s="15"/>
      <c r="CPB7" s="15"/>
      <c r="CPC7" s="15"/>
      <c r="CPD7" s="15"/>
      <c r="CPE7" s="15"/>
      <c r="CPF7" s="15"/>
      <c r="CPG7" s="15"/>
      <c r="CPH7" s="15"/>
      <c r="CPI7" s="15"/>
      <c r="CPJ7" s="15"/>
      <c r="CPK7" s="15"/>
      <c r="CPL7" s="15"/>
      <c r="CPM7" s="15"/>
      <c r="CPN7" s="15"/>
      <c r="CPO7" s="15"/>
      <c r="CPP7" s="15"/>
      <c r="CPQ7" s="15"/>
      <c r="CPR7" s="15"/>
      <c r="CPS7" s="15"/>
      <c r="CPT7" s="15"/>
      <c r="CPU7" s="15"/>
      <c r="CPV7" s="15"/>
      <c r="CPW7" s="15"/>
      <c r="CPX7" s="15"/>
      <c r="CPY7" s="15"/>
      <c r="CPZ7" s="15"/>
      <c r="CQA7" s="15"/>
      <c r="CQB7" s="15"/>
      <c r="CQC7" s="15"/>
      <c r="CQD7" s="15"/>
      <c r="CQE7" s="15"/>
      <c r="CQF7" s="15"/>
      <c r="CQG7" s="15"/>
      <c r="CQH7" s="15"/>
      <c r="CQI7" s="15"/>
      <c r="CQJ7" s="15"/>
      <c r="CQK7" s="15"/>
      <c r="CQL7" s="15"/>
      <c r="CQM7" s="15"/>
      <c r="CQN7" s="15"/>
      <c r="CQO7" s="15"/>
      <c r="CQP7" s="15"/>
      <c r="CQQ7" s="15"/>
      <c r="CQR7" s="15"/>
      <c r="CQS7" s="15"/>
      <c r="CQT7" s="15"/>
      <c r="CQU7" s="15"/>
      <c r="CQV7" s="15"/>
      <c r="CQW7" s="15"/>
      <c r="CQX7" s="15"/>
      <c r="CQY7" s="15"/>
      <c r="CQZ7" s="15"/>
      <c r="CRA7" s="15"/>
      <c r="CRB7" s="15"/>
      <c r="CRC7" s="15"/>
      <c r="CRD7" s="15"/>
      <c r="CRE7" s="15"/>
      <c r="CRF7" s="15"/>
      <c r="CRG7" s="15"/>
      <c r="CRH7" s="15"/>
      <c r="CRI7" s="15"/>
      <c r="CRJ7" s="15"/>
      <c r="CRK7" s="15"/>
      <c r="CRL7" s="15"/>
      <c r="CRM7" s="15"/>
      <c r="CRN7" s="15"/>
      <c r="CRO7" s="15"/>
      <c r="CRP7" s="15"/>
      <c r="CRQ7" s="15"/>
      <c r="CRR7" s="15"/>
      <c r="CRS7" s="15"/>
      <c r="CRT7" s="15"/>
      <c r="CRU7" s="15"/>
      <c r="CRV7" s="15"/>
      <c r="CRW7" s="15"/>
      <c r="CRX7" s="15"/>
      <c r="CRY7" s="15"/>
      <c r="CRZ7" s="15"/>
      <c r="CSA7" s="15"/>
      <c r="CSB7" s="15"/>
      <c r="CSC7" s="15"/>
      <c r="CSD7" s="15"/>
      <c r="CSE7" s="15"/>
      <c r="CSF7" s="15"/>
      <c r="CSG7" s="15"/>
      <c r="CSH7" s="15"/>
      <c r="CSI7" s="15"/>
      <c r="CSJ7" s="15"/>
      <c r="CSK7" s="15"/>
      <c r="CSL7" s="15"/>
      <c r="CSM7" s="15"/>
      <c r="CSN7" s="15"/>
      <c r="CSO7" s="15"/>
      <c r="CSP7" s="15"/>
      <c r="CSQ7" s="15"/>
      <c r="CSR7" s="15"/>
      <c r="CSS7" s="15"/>
      <c r="CST7" s="15"/>
      <c r="CSU7" s="15"/>
      <c r="CSV7" s="15"/>
      <c r="CSW7" s="15"/>
      <c r="CSX7" s="15"/>
      <c r="CSY7" s="15"/>
      <c r="CSZ7" s="15"/>
      <c r="CTA7" s="15"/>
      <c r="CTB7" s="15"/>
      <c r="CTC7" s="15"/>
      <c r="CTD7" s="15"/>
      <c r="CTE7" s="15"/>
      <c r="CTF7" s="15"/>
      <c r="CTG7" s="15"/>
      <c r="CTH7" s="15"/>
      <c r="CTI7" s="15"/>
      <c r="CTJ7" s="15"/>
      <c r="CTK7" s="15"/>
      <c r="CTL7" s="15"/>
      <c r="CTM7" s="15"/>
      <c r="CTN7" s="15"/>
      <c r="CTO7" s="15"/>
      <c r="CTP7" s="15"/>
      <c r="CTQ7" s="15"/>
      <c r="CTR7" s="15"/>
      <c r="CTS7" s="15"/>
      <c r="CTT7" s="15"/>
      <c r="CTU7" s="15"/>
      <c r="CTV7" s="15"/>
      <c r="CTW7" s="15"/>
      <c r="CTX7" s="15"/>
      <c r="CTY7" s="15"/>
      <c r="CTZ7" s="15"/>
      <c r="CUA7" s="15"/>
      <c r="CUB7" s="15"/>
      <c r="CUC7" s="15"/>
      <c r="CUD7" s="15"/>
      <c r="CUE7" s="15"/>
      <c r="CUF7" s="15"/>
      <c r="CUG7" s="15"/>
      <c r="CUH7" s="15"/>
      <c r="CUI7" s="15"/>
      <c r="CUJ7" s="15"/>
      <c r="CUK7" s="15"/>
      <c r="CUL7" s="15"/>
      <c r="CUM7" s="15"/>
      <c r="CUN7" s="15"/>
      <c r="CUO7" s="15"/>
      <c r="CUP7" s="15"/>
      <c r="CUQ7" s="15"/>
      <c r="CUR7" s="15"/>
      <c r="CUS7" s="15"/>
      <c r="CUT7" s="15"/>
      <c r="CUU7" s="15"/>
      <c r="CUV7" s="15"/>
      <c r="CUW7" s="15"/>
      <c r="CUX7" s="15"/>
      <c r="CUY7" s="15"/>
      <c r="CUZ7" s="15"/>
      <c r="CVA7" s="15"/>
      <c r="CVB7" s="15"/>
      <c r="CVC7" s="15"/>
      <c r="CVD7" s="15"/>
      <c r="CVE7" s="15"/>
      <c r="CVF7" s="15"/>
      <c r="CVG7" s="15"/>
      <c r="CVH7" s="15"/>
      <c r="CVI7" s="15"/>
      <c r="CVJ7" s="15"/>
      <c r="CVK7" s="15"/>
      <c r="CVL7" s="15"/>
      <c r="CVM7" s="15"/>
      <c r="CVN7" s="15"/>
      <c r="CVO7" s="15"/>
      <c r="CVP7" s="15"/>
      <c r="CVQ7" s="15"/>
      <c r="CVR7" s="15"/>
      <c r="CVS7" s="15"/>
      <c r="CVT7" s="15"/>
      <c r="CVU7" s="15"/>
      <c r="CVV7" s="15"/>
      <c r="CVW7" s="15"/>
      <c r="CVX7" s="15"/>
      <c r="CVY7" s="15"/>
      <c r="CVZ7" s="15"/>
      <c r="CWA7" s="15"/>
      <c r="CWB7" s="15"/>
      <c r="CWC7" s="15"/>
      <c r="CWD7" s="15"/>
      <c r="CWE7" s="15"/>
      <c r="CWF7" s="15"/>
      <c r="CWG7" s="15"/>
      <c r="CWH7" s="15"/>
      <c r="CWI7" s="15"/>
      <c r="CWJ7" s="15"/>
      <c r="CWK7" s="15"/>
      <c r="CWL7" s="15"/>
      <c r="CWM7" s="15"/>
      <c r="CWN7" s="15"/>
      <c r="CWO7" s="15"/>
      <c r="CWP7" s="15"/>
      <c r="CWQ7" s="15"/>
      <c r="CWR7" s="15"/>
      <c r="CWS7" s="15"/>
      <c r="CWT7" s="15"/>
      <c r="CWU7" s="15"/>
      <c r="CWV7" s="15"/>
      <c r="CWW7" s="15"/>
      <c r="CWX7" s="15"/>
      <c r="CWY7" s="15"/>
      <c r="CWZ7" s="15"/>
      <c r="CXA7" s="15"/>
      <c r="CXB7" s="15"/>
      <c r="CXC7" s="15"/>
      <c r="CXD7" s="15"/>
      <c r="CXE7" s="15"/>
      <c r="CXF7" s="15"/>
      <c r="CXG7" s="15"/>
      <c r="CXH7" s="15"/>
      <c r="CXI7" s="15"/>
      <c r="CXJ7" s="15"/>
      <c r="CXK7" s="15"/>
      <c r="CXL7" s="15"/>
      <c r="CXM7" s="15"/>
      <c r="CXN7" s="15"/>
      <c r="CXO7" s="15"/>
      <c r="CXP7" s="15"/>
      <c r="CXQ7" s="15"/>
      <c r="CXR7" s="15"/>
      <c r="CXS7" s="15"/>
      <c r="CXT7" s="15"/>
      <c r="CXU7" s="15"/>
      <c r="CXV7" s="15"/>
      <c r="CXW7" s="15"/>
      <c r="CXX7" s="15"/>
      <c r="CXY7" s="15"/>
      <c r="CXZ7" s="15"/>
      <c r="CYA7" s="15"/>
      <c r="CYB7" s="15"/>
      <c r="CYC7" s="15"/>
      <c r="CYD7" s="15"/>
      <c r="CYE7" s="15"/>
      <c r="CYF7" s="15"/>
      <c r="CYG7" s="15"/>
      <c r="CYH7" s="15"/>
      <c r="CYI7" s="15"/>
      <c r="CYJ7" s="15"/>
      <c r="CYK7" s="15"/>
      <c r="CYL7" s="15"/>
      <c r="CYM7" s="15"/>
      <c r="CYN7" s="15"/>
      <c r="CYO7" s="15"/>
      <c r="CYP7" s="15"/>
      <c r="CYQ7" s="15"/>
      <c r="CYR7" s="15"/>
      <c r="CYS7" s="15"/>
      <c r="CYT7" s="15"/>
      <c r="CYU7" s="15"/>
      <c r="CYV7" s="15"/>
      <c r="CYW7" s="15"/>
      <c r="CYX7" s="15"/>
      <c r="CYY7" s="15"/>
      <c r="CYZ7" s="15"/>
      <c r="CZA7" s="15"/>
      <c r="CZB7" s="15"/>
      <c r="CZC7" s="15"/>
      <c r="CZD7" s="15"/>
      <c r="CZE7" s="15"/>
      <c r="CZF7" s="15"/>
      <c r="CZG7" s="15"/>
      <c r="CZH7" s="15"/>
      <c r="CZI7" s="15"/>
      <c r="CZJ7" s="15"/>
      <c r="CZK7" s="15"/>
      <c r="CZL7" s="15"/>
      <c r="CZM7" s="15"/>
      <c r="CZN7" s="15"/>
      <c r="CZO7" s="15"/>
      <c r="CZP7" s="15"/>
      <c r="CZQ7" s="15"/>
      <c r="CZR7" s="15"/>
      <c r="CZS7" s="15"/>
      <c r="CZT7" s="15"/>
      <c r="CZU7" s="15"/>
      <c r="CZV7" s="15"/>
      <c r="CZW7" s="15"/>
      <c r="CZX7" s="15"/>
      <c r="CZY7" s="15"/>
      <c r="CZZ7" s="15"/>
      <c r="DAA7" s="15"/>
      <c r="DAB7" s="15"/>
      <c r="DAC7" s="15"/>
      <c r="DAD7" s="15"/>
      <c r="DAE7" s="15"/>
      <c r="DAF7" s="15"/>
      <c r="DAG7" s="15"/>
      <c r="DAH7" s="15"/>
      <c r="DAI7" s="15"/>
      <c r="DAJ7" s="15"/>
      <c r="DAK7" s="15"/>
      <c r="DAL7" s="15"/>
      <c r="DAM7" s="15"/>
      <c r="DAN7" s="15"/>
      <c r="DAO7" s="15"/>
      <c r="DAP7" s="15"/>
      <c r="DAQ7" s="15"/>
      <c r="DAR7" s="15"/>
      <c r="DAS7" s="15"/>
      <c r="DAT7" s="15"/>
      <c r="DAU7" s="15"/>
      <c r="DAV7" s="15"/>
      <c r="DAW7" s="15"/>
      <c r="DAX7" s="15"/>
      <c r="DAY7" s="15"/>
      <c r="DAZ7" s="15"/>
      <c r="DBA7" s="15"/>
      <c r="DBB7" s="15"/>
      <c r="DBC7" s="15"/>
      <c r="DBD7" s="15"/>
      <c r="DBE7" s="15"/>
      <c r="DBF7" s="15"/>
      <c r="DBG7" s="15"/>
      <c r="DBH7" s="15"/>
      <c r="DBI7" s="15"/>
      <c r="DBJ7" s="15"/>
      <c r="DBK7" s="15"/>
      <c r="DBL7" s="15"/>
      <c r="DBM7" s="15"/>
      <c r="DBN7" s="15"/>
      <c r="DBO7" s="15"/>
      <c r="DBP7" s="15"/>
      <c r="DBQ7" s="15"/>
      <c r="DBR7" s="15"/>
      <c r="DBS7" s="15"/>
      <c r="DBT7" s="15"/>
      <c r="DBU7" s="15"/>
      <c r="DBV7" s="15"/>
      <c r="DBW7" s="15"/>
      <c r="DBX7" s="15"/>
      <c r="DBY7" s="15"/>
      <c r="DBZ7" s="15"/>
      <c r="DCA7" s="15"/>
      <c r="DCB7" s="15"/>
      <c r="DCC7" s="15"/>
      <c r="DCD7" s="15"/>
      <c r="DCE7" s="15"/>
      <c r="DCF7" s="15"/>
      <c r="DCG7" s="15"/>
      <c r="DCH7" s="15"/>
      <c r="DCI7" s="15"/>
      <c r="DCJ7" s="15"/>
      <c r="DCK7" s="15"/>
      <c r="DCL7" s="15"/>
      <c r="DCM7" s="15"/>
      <c r="DCN7" s="15"/>
      <c r="DCO7" s="15"/>
      <c r="DCP7" s="15"/>
      <c r="DCQ7" s="15"/>
      <c r="DCR7" s="15"/>
      <c r="DCS7" s="15"/>
      <c r="DCT7" s="15"/>
      <c r="DCU7" s="15"/>
      <c r="DCV7" s="15"/>
      <c r="DCW7" s="15"/>
      <c r="DCX7" s="15"/>
      <c r="DCY7" s="15"/>
      <c r="DCZ7" s="15"/>
      <c r="DDA7" s="15"/>
      <c r="DDB7" s="15"/>
      <c r="DDC7" s="15"/>
      <c r="DDD7" s="15"/>
      <c r="DDE7" s="15"/>
      <c r="DDF7" s="15"/>
      <c r="DDG7" s="15"/>
      <c r="DDH7" s="15"/>
      <c r="DDI7" s="15"/>
      <c r="DDJ7" s="15"/>
      <c r="DDK7" s="15"/>
      <c r="DDL7" s="15"/>
      <c r="DDM7" s="15"/>
      <c r="DDN7" s="15"/>
      <c r="DDO7" s="15"/>
      <c r="DDP7" s="15"/>
      <c r="DDQ7" s="15"/>
      <c r="DDR7" s="15"/>
      <c r="DDS7" s="15"/>
      <c r="DDT7" s="15"/>
      <c r="DDU7" s="15"/>
      <c r="DDV7" s="15"/>
      <c r="DDW7" s="15"/>
      <c r="DDX7" s="15"/>
      <c r="DDY7" s="15"/>
      <c r="DDZ7" s="15"/>
      <c r="DEA7" s="15"/>
      <c r="DEB7" s="15"/>
      <c r="DEC7" s="15"/>
      <c r="DED7" s="15"/>
      <c r="DEE7" s="15"/>
      <c r="DEF7" s="15"/>
      <c r="DEG7" s="15"/>
      <c r="DEH7" s="15"/>
      <c r="DEI7" s="15"/>
      <c r="DEJ7" s="15"/>
      <c r="DEK7" s="15"/>
      <c r="DEL7" s="15"/>
      <c r="DEM7" s="15"/>
      <c r="DEN7" s="15"/>
      <c r="DEO7" s="15"/>
      <c r="DEP7" s="15"/>
      <c r="DEQ7" s="15"/>
      <c r="DER7" s="15"/>
      <c r="DES7" s="15"/>
      <c r="DET7" s="15"/>
      <c r="DEU7" s="15"/>
      <c r="DEV7" s="15"/>
      <c r="DEW7" s="15"/>
      <c r="DEX7" s="15"/>
      <c r="DEY7" s="15"/>
      <c r="DEZ7" s="15"/>
      <c r="DFA7" s="15"/>
      <c r="DFB7" s="15"/>
      <c r="DFC7" s="15"/>
      <c r="DFD7" s="15"/>
      <c r="DFE7" s="15"/>
      <c r="DFF7" s="15"/>
      <c r="DFG7" s="15"/>
      <c r="DFH7" s="15"/>
      <c r="DFI7" s="15"/>
      <c r="DFJ7" s="15"/>
      <c r="DFK7" s="15"/>
      <c r="DFL7" s="15"/>
      <c r="DFM7" s="15"/>
      <c r="DFN7" s="15"/>
      <c r="DFO7" s="15"/>
      <c r="DFP7" s="15"/>
      <c r="DFQ7" s="15"/>
      <c r="DFR7" s="15"/>
      <c r="DFS7" s="15"/>
      <c r="DFT7" s="15"/>
      <c r="DFU7" s="15"/>
      <c r="DFV7" s="15"/>
      <c r="DFW7" s="15"/>
      <c r="DFX7" s="15"/>
      <c r="DFY7" s="15"/>
      <c r="DFZ7" s="15"/>
      <c r="DGA7" s="15"/>
      <c r="DGB7" s="15"/>
      <c r="DGC7" s="15"/>
      <c r="DGD7" s="15"/>
      <c r="DGE7" s="15"/>
      <c r="DGF7" s="15"/>
      <c r="DGG7" s="15"/>
      <c r="DGH7" s="15"/>
      <c r="DGI7" s="15"/>
      <c r="DGJ7" s="15"/>
      <c r="DGK7" s="15"/>
      <c r="DGL7" s="15"/>
      <c r="DGM7" s="15"/>
      <c r="DGN7" s="15"/>
      <c r="DGO7" s="15"/>
      <c r="DGP7" s="15"/>
      <c r="DGQ7" s="15"/>
      <c r="DGR7" s="15"/>
      <c r="DGS7" s="15"/>
      <c r="DGT7" s="15"/>
      <c r="DGU7" s="15"/>
      <c r="DGV7" s="15"/>
      <c r="DGW7" s="15"/>
      <c r="DGX7" s="15"/>
      <c r="DGY7" s="15"/>
      <c r="DGZ7" s="15"/>
      <c r="DHA7" s="15"/>
      <c r="DHB7" s="15"/>
      <c r="DHC7" s="15"/>
      <c r="DHD7" s="15"/>
      <c r="DHE7" s="15"/>
      <c r="DHF7" s="15"/>
      <c r="DHG7" s="15"/>
      <c r="DHH7" s="15"/>
      <c r="DHI7" s="15"/>
      <c r="DHJ7" s="15"/>
      <c r="DHK7" s="15"/>
      <c r="DHL7" s="15"/>
      <c r="DHM7" s="15"/>
      <c r="DHN7" s="15"/>
      <c r="DHO7" s="15"/>
      <c r="DHP7" s="15"/>
      <c r="DHQ7" s="15"/>
      <c r="DHR7" s="15"/>
      <c r="DHS7" s="15"/>
      <c r="DHT7" s="15"/>
      <c r="DHU7" s="15"/>
      <c r="DHV7" s="15"/>
      <c r="DHW7" s="15"/>
      <c r="DHX7" s="15"/>
      <c r="DHY7" s="15"/>
      <c r="DHZ7" s="15"/>
      <c r="DIA7" s="15"/>
      <c r="DIB7" s="15"/>
      <c r="DIC7" s="15"/>
      <c r="DID7" s="15"/>
      <c r="DIE7" s="15"/>
      <c r="DIF7" s="15"/>
      <c r="DIG7" s="15"/>
      <c r="DIH7" s="15"/>
      <c r="DII7" s="15"/>
      <c r="DIJ7" s="15"/>
      <c r="DIK7" s="15"/>
      <c r="DIL7" s="15"/>
      <c r="DIM7" s="15"/>
      <c r="DIN7" s="15"/>
      <c r="DIO7" s="15"/>
      <c r="DIP7" s="15"/>
      <c r="DIQ7" s="15"/>
      <c r="DIR7" s="15"/>
      <c r="DIS7" s="15"/>
      <c r="DIT7" s="15"/>
      <c r="DIU7" s="15"/>
      <c r="DIV7" s="15"/>
      <c r="DIW7" s="15"/>
      <c r="DIX7" s="15"/>
      <c r="DIY7" s="15"/>
      <c r="DIZ7" s="15"/>
      <c r="DJA7" s="15"/>
      <c r="DJB7" s="15"/>
      <c r="DJC7" s="15"/>
      <c r="DJD7" s="15"/>
      <c r="DJE7" s="15"/>
      <c r="DJF7" s="15"/>
      <c r="DJG7" s="15"/>
      <c r="DJH7" s="15"/>
      <c r="DJI7" s="15"/>
      <c r="DJJ7" s="15"/>
      <c r="DJK7" s="15"/>
      <c r="DJL7" s="15"/>
      <c r="DJM7" s="15"/>
      <c r="DJN7" s="15"/>
      <c r="DJO7" s="15"/>
      <c r="DJP7" s="15"/>
      <c r="DJQ7" s="15"/>
      <c r="DJR7" s="15"/>
      <c r="DJS7" s="15"/>
      <c r="DJT7" s="15"/>
      <c r="DJU7" s="15"/>
      <c r="DJV7" s="15"/>
      <c r="DJW7" s="15"/>
      <c r="DJX7" s="15"/>
      <c r="DJY7" s="15"/>
      <c r="DJZ7" s="15"/>
      <c r="DKA7" s="15"/>
      <c r="DKB7" s="15"/>
      <c r="DKC7" s="15"/>
      <c r="DKD7" s="15"/>
      <c r="DKE7" s="15"/>
      <c r="DKF7" s="15"/>
      <c r="DKG7" s="15"/>
      <c r="DKH7" s="15"/>
      <c r="DKI7" s="15"/>
      <c r="DKJ7" s="15"/>
      <c r="DKK7" s="15"/>
      <c r="DKL7" s="15"/>
      <c r="DKM7" s="15"/>
      <c r="DKN7" s="15"/>
      <c r="DKO7" s="15"/>
      <c r="DKP7" s="15"/>
      <c r="DKQ7" s="15"/>
      <c r="DKR7" s="15"/>
      <c r="DKS7" s="15"/>
      <c r="DKT7" s="15"/>
      <c r="DKU7" s="15"/>
      <c r="DKV7" s="15"/>
      <c r="DKW7" s="15"/>
      <c r="DKX7" s="15"/>
      <c r="DKY7" s="15"/>
      <c r="DKZ7" s="15"/>
      <c r="DLA7" s="15"/>
      <c r="DLB7" s="15"/>
      <c r="DLC7" s="15"/>
      <c r="DLD7" s="15"/>
      <c r="DLE7" s="15"/>
      <c r="DLF7" s="15"/>
      <c r="DLG7" s="15"/>
      <c r="DLH7" s="15"/>
      <c r="DLI7" s="15"/>
      <c r="DLJ7" s="15"/>
      <c r="DLK7" s="15"/>
      <c r="DLL7" s="15"/>
      <c r="DLM7" s="15"/>
      <c r="DLN7" s="15"/>
      <c r="DLO7" s="15"/>
      <c r="DLP7" s="15"/>
      <c r="DLQ7" s="15"/>
      <c r="DLR7" s="15"/>
      <c r="DLS7" s="15"/>
      <c r="DLT7" s="15"/>
      <c r="DLU7" s="15"/>
      <c r="DLV7" s="15"/>
      <c r="DLW7" s="15"/>
      <c r="DLX7" s="15"/>
      <c r="DLY7" s="15"/>
      <c r="DLZ7" s="15"/>
      <c r="DMA7" s="15"/>
      <c r="DMB7" s="15"/>
      <c r="DMC7" s="15"/>
      <c r="DMD7" s="15"/>
      <c r="DME7" s="15"/>
      <c r="DMF7" s="15"/>
      <c r="DMG7" s="15"/>
      <c r="DMH7" s="15"/>
      <c r="DMI7" s="15"/>
      <c r="DMJ7" s="15"/>
      <c r="DMK7" s="15"/>
      <c r="DML7" s="15"/>
      <c r="DMM7" s="15"/>
      <c r="DMN7" s="15"/>
      <c r="DMO7" s="15"/>
      <c r="DMP7" s="15"/>
      <c r="DMQ7" s="15"/>
      <c r="DMR7" s="15"/>
      <c r="DMS7" s="15"/>
      <c r="DMT7" s="15"/>
      <c r="DMU7" s="15"/>
      <c r="DMV7" s="15"/>
      <c r="DMW7" s="15"/>
      <c r="DMX7" s="15"/>
      <c r="DMY7" s="15"/>
      <c r="DMZ7" s="15"/>
      <c r="DNA7" s="15"/>
      <c r="DNB7" s="15"/>
      <c r="DNC7" s="15"/>
      <c r="DND7" s="15"/>
      <c r="DNE7" s="15"/>
      <c r="DNF7" s="15"/>
      <c r="DNG7" s="15"/>
      <c r="DNH7" s="15"/>
      <c r="DNI7" s="15"/>
      <c r="DNJ7" s="15"/>
      <c r="DNK7" s="15"/>
      <c r="DNL7" s="15"/>
      <c r="DNM7" s="15"/>
      <c r="DNN7" s="15"/>
      <c r="DNO7" s="15"/>
      <c r="DNP7" s="15"/>
      <c r="DNQ7" s="15"/>
      <c r="DNR7" s="15"/>
      <c r="DNS7" s="15"/>
      <c r="DNT7" s="15"/>
      <c r="DNU7" s="15"/>
      <c r="DNV7" s="15"/>
      <c r="DNW7" s="15"/>
      <c r="DNX7" s="15"/>
      <c r="DNY7" s="15"/>
      <c r="DNZ7" s="15"/>
      <c r="DOA7" s="15"/>
      <c r="DOB7" s="15"/>
      <c r="DOC7" s="15"/>
      <c r="DOD7" s="15"/>
      <c r="DOE7" s="15"/>
      <c r="DOF7" s="15"/>
      <c r="DOG7" s="15"/>
      <c r="DOH7" s="15"/>
      <c r="DOI7" s="15"/>
      <c r="DOJ7" s="15"/>
      <c r="DOK7" s="15"/>
      <c r="DOL7" s="15"/>
      <c r="DOM7" s="15"/>
      <c r="DON7" s="15"/>
      <c r="DOO7" s="15"/>
      <c r="DOP7" s="15"/>
      <c r="DOQ7" s="15"/>
      <c r="DOR7" s="15"/>
      <c r="DOS7" s="15"/>
      <c r="DOT7" s="15"/>
      <c r="DOU7" s="15"/>
      <c r="DOV7" s="15"/>
      <c r="DOW7" s="15"/>
      <c r="DOX7" s="15"/>
      <c r="DOY7" s="15"/>
      <c r="DOZ7" s="15"/>
      <c r="DPA7" s="15"/>
      <c r="DPB7" s="15"/>
      <c r="DPC7" s="15"/>
      <c r="DPD7" s="15"/>
      <c r="DPE7" s="15"/>
      <c r="DPF7" s="15"/>
      <c r="DPG7" s="15"/>
      <c r="DPH7" s="15"/>
      <c r="DPI7" s="15"/>
      <c r="DPJ7" s="15"/>
      <c r="DPK7" s="15"/>
      <c r="DPL7" s="15"/>
      <c r="DPM7" s="15"/>
      <c r="DPN7" s="15"/>
      <c r="DPO7" s="15"/>
      <c r="DPP7" s="15"/>
      <c r="DPQ7" s="15"/>
      <c r="DPR7" s="15"/>
      <c r="DPS7" s="15"/>
      <c r="DPT7" s="15"/>
      <c r="DPU7" s="15"/>
      <c r="DPV7" s="15"/>
      <c r="DPW7" s="15"/>
      <c r="DPX7" s="15"/>
      <c r="DPY7" s="15"/>
      <c r="DPZ7" s="15"/>
      <c r="DQA7" s="15"/>
      <c r="DQB7" s="15"/>
      <c r="DQC7" s="15"/>
      <c r="DQD7" s="15"/>
      <c r="DQE7" s="15"/>
      <c r="DQF7" s="15"/>
      <c r="DQG7" s="15"/>
      <c r="DQH7" s="15"/>
      <c r="DQI7" s="15"/>
      <c r="DQJ7" s="15"/>
      <c r="DQK7" s="15"/>
      <c r="DQL7" s="15"/>
      <c r="DQM7" s="15"/>
      <c r="DQN7" s="15"/>
      <c r="DQO7" s="15"/>
      <c r="DQP7" s="15"/>
      <c r="DQQ7" s="15"/>
      <c r="DQR7" s="15"/>
      <c r="DQS7" s="15"/>
      <c r="DQT7" s="15"/>
      <c r="DQU7" s="15"/>
      <c r="DQV7" s="15"/>
      <c r="DQW7" s="15"/>
      <c r="DQX7" s="15"/>
      <c r="DQY7" s="15"/>
      <c r="DQZ7" s="15"/>
      <c r="DRA7" s="15"/>
      <c r="DRB7" s="15"/>
      <c r="DRC7" s="15"/>
      <c r="DRD7" s="15"/>
      <c r="DRE7" s="15"/>
      <c r="DRF7" s="15"/>
      <c r="DRG7" s="15"/>
      <c r="DRH7" s="15"/>
      <c r="DRI7" s="15"/>
      <c r="DRJ7" s="15"/>
      <c r="DRK7" s="15"/>
      <c r="DRL7" s="15"/>
      <c r="DRM7" s="15"/>
      <c r="DRN7" s="15"/>
      <c r="DRO7" s="15"/>
      <c r="DRP7" s="15"/>
      <c r="DRQ7" s="15"/>
      <c r="DRR7" s="15"/>
      <c r="DRS7" s="15"/>
      <c r="DRT7" s="15"/>
      <c r="DRU7" s="15"/>
      <c r="DRV7" s="15"/>
      <c r="DRW7" s="15"/>
      <c r="DRX7" s="15"/>
      <c r="DRY7" s="15"/>
      <c r="DRZ7" s="15"/>
      <c r="DSA7" s="15"/>
      <c r="DSB7" s="15"/>
      <c r="DSC7" s="15"/>
      <c r="DSD7" s="15"/>
      <c r="DSE7" s="15"/>
      <c r="DSF7" s="15"/>
      <c r="DSG7" s="15"/>
      <c r="DSH7" s="15"/>
      <c r="DSI7" s="15"/>
      <c r="DSJ7" s="15"/>
      <c r="DSK7" s="15"/>
      <c r="DSL7" s="15"/>
      <c r="DSM7" s="15"/>
      <c r="DSN7" s="15"/>
      <c r="DSO7" s="15"/>
      <c r="DSP7" s="15"/>
      <c r="DSQ7" s="15"/>
      <c r="DSR7" s="15"/>
      <c r="DSS7" s="15"/>
      <c r="DST7" s="15"/>
      <c r="DSU7" s="15"/>
      <c r="DSV7" s="15"/>
      <c r="DSW7" s="15"/>
      <c r="DSX7" s="15"/>
      <c r="DSY7" s="15"/>
      <c r="DSZ7" s="15"/>
      <c r="DTA7" s="15"/>
      <c r="DTB7" s="15"/>
      <c r="DTC7" s="15"/>
      <c r="DTD7" s="15"/>
      <c r="DTE7" s="15"/>
      <c r="DTF7" s="15"/>
      <c r="DTG7" s="15"/>
      <c r="DTH7" s="15"/>
      <c r="DTI7" s="15"/>
      <c r="DTJ7" s="15"/>
      <c r="DTK7" s="15"/>
      <c r="DTL7" s="15"/>
      <c r="DTM7" s="15"/>
      <c r="DTN7" s="15"/>
      <c r="DTO7" s="15"/>
      <c r="DTP7" s="15"/>
      <c r="DTQ7" s="15"/>
      <c r="DTR7" s="15"/>
      <c r="DTS7" s="15"/>
      <c r="DTT7" s="15"/>
      <c r="DTU7" s="15"/>
      <c r="DTV7" s="15"/>
      <c r="DTW7" s="15"/>
      <c r="DTX7" s="15"/>
      <c r="DTY7" s="15"/>
      <c r="DTZ7" s="15"/>
      <c r="DUA7" s="15"/>
      <c r="DUB7" s="15"/>
      <c r="DUC7" s="15"/>
      <c r="DUD7" s="15"/>
      <c r="DUE7" s="15"/>
      <c r="DUF7" s="15"/>
      <c r="DUG7" s="15"/>
      <c r="DUH7" s="15"/>
      <c r="DUI7" s="15"/>
      <c r="DUJ7" s="15"/>
      <c r="DUK7" s="15"/>
      <c r="DUL7" s="15"/>
      <c r="DUM7" s="15"/>
      <c r="DUN7" s="15"/>
      <c r="DUO7" s="15"/>
      <c r="DUP7" s="15"/>
      <c r="DUQ7" s="15"/>
      <c r="DUR7" s="15"/>
      <c r="DUS7" s="15"/>
      <c r="DUT7" s="15"/>
      <c r="DUU7" s="15"/>
      <c r="DUV7" s="15"/>
      <c r="DUW7" s="15"/>
      <c r="DUX7" s="15"/>
      <c r="DUY7" s="15"/>
      <c r="DUZ7" s="15"/>
      <c r="DVA7" s="15"/>
      <c r="DVB7" s="15"/>
      <c r="DVC7" s="15"/>
      <c r="DVD7" s="15"/>
      <c r="DVE7" s="15"/>
      <c r="DVF7" s="15"/>
      <c r="DVG7" s="15"/>
      <c r="DVH7" s="15"/>
      <c r="DVI7" s="15"/>
      <c r="DVJ7" s="15"/>
      <c r="DVK7" s="15"/>
      <c r="DVL7" s="15"/>
      <c r="DVM7" s="15"/>
      <c r="DVN7" s="15"/>
      <c r="DVO7" s="15"/>
      <c r="DVP7" s="15"/>
      <c r="DVQ7" s="15"/>
      <c r="DVR7" s="15"/>
      <c r="DVS7" s="15"/>
      <c r="DVT7" s="15"/>
      <c r="DVU7" s="15"/>
      <c r="DVV7" s="15"/>
      <c r="DVW7" s="15"/>
      <c r="DVX7" s="15"/>
      <c r="DVY7" s="15"/>
      <c r="DVZ7" s="15"/>
      <c r="DWA7" s="15"/>
      <c r="DWB7" s="15"/>
      <c r="DWC7" s="15"/>
      <c r="DWD7" s="15"/>
      <c r="DWE7" s="15"/>
      <c r="DWF7" s="15"/>
      <c r="DWG7" s="15"/>
      <c r="DWH7" s="15"/>
      <c r="DWI7" s="15"/>
      <c r="DWJ7" s="15"/>
      <c r="DWK7" s="15"/>
      <c r="DWL7" s="15"/>
      <c r="DWM7" s="15"/>
      <c r="DWN7" s="15"/>
      <c r="DWO7" s="15"/>
      <c r="DWP7" s="15"/>
      <c r="DWQ7" s="15"/>
      <c r="DWR7" s="15"/>
      <c r="DWS7" s="15"/>
      <c r="DWT7" s="15"/>
      <c r="DWU7" s="15"/>
      <c r="DWV7" s="15"/>
      <c r="DWW7" s="15"/>
      <c r="DWX7" s="15"/>
      <c r="DWY7" s="15"/>
      <c r="DWZ7" s="15"/>
      <c r="DXA7" s="15"/>
      <c r="DXB7" s="15"/>
      <c r="DXC7" s="15"/>
      <c r="DXD7" s="15"/>
      <c r="DXE7" s="15"/>
      <c r="DXF7" s="15"/>
      <c r="DXG7" s="15"/>
      <c r="DXH7" s="15"/>
      <c r="DXI7" s="15"/>
      <c r="DXJ7" s="15"/>
      <c r="DXK7" s="15"/>
      <c r="DXL7" s="15"/>
      <c r="DXM7" s="15"/>
      <c r="DXN7" s="15"/>
      <c r="DXO7" s="15"/>
      <c r="DXP7" s="15"/>
      <c r="DXQ7" s="15"/>
      <c r="DXR7" s="15"/>
      <c r="DXS7" s="15"/>
      <c r="DXT7" s="15"/>
      <c r="DXU7" s="15"/>
      <c r="DXV7" s="15"/>
      <c r="DXW7" s="15"/>
      <c r="DXX7" s="15"/>
      <c r="DXY7" s="15"/>
      <c r="DXZ7" s="15"/>
      <c r="DYA7" s="15"/>
      <c r="DYB7" s="15"/>
      <c r="DYC7" s="15"/>
      <c r="DYD7" s="15"/>
      <c r="DYE7" s="15"/>
      <c r="DYF7" s="15"/>
      <c r="DYG7" s="15"/>
      <c r="DYH7" s="15"/>
      <c r="DYI7" s="15"/>
      <c r="DYJ7" s="15"/>
      <c r="DYK7" s="15"/>
      <c r="DYL7" s="15"/>
      <c r="DYM7" s="15"/>
      <c r="DYN7" s="15"/>
      <c r="DYO7" s="15"/>
      <c r="DYP7" s="15"/>
      <c r="DYQ7" s="15"/>
      <c r="DYR7" s="15"/>
      <c r="DYS7" s="15"/>
      <c r="DYT7" s="15"/>
      <c r="DYU7" s="15"/>
      <c r="DYV7" s="15"/>
      <c r="DYW7" s="15"/>
      <c r="DYX7" s="15"/>
      <c r="DYY7" s="15"/>
      <c r="DYZ7" s="15"/>
      <c r="DZA7" s="15"/>
      <c r="DZB7" s="15"/>
      <c r="DZC7" s="15"/>
      <c r="DZD7" s="15"/>
      <c r="DZE7" s="15"/>
      <c r="DZF7" s="15"/>
      <c r="DZG7" s="15"/>
      <c r="DZH7" s="15"/>
      <c r="DZI7" s="15"/>
      <c r="DZJ7" s="15"/>
      <c r="DZK7" s="15"/>
      <c r="DZL7" s="15"/>
      <c r="DZM7" s="15"/>
      <c r="DZN7" s="15"/>
      <c r="DZO7" s="15"/>
      <c r="DZP7" s="15"/>
      <c r="DZQ7" s="15"/>
      <c r="DZR7" s="15"/>
      <c r="DZS7" s="15"/>
      <c r="DZT7" s="15"/>
      <c r="DZU7" s="15"/>
      <c r="DZV7" s="15"/>
      <c r="DZW7" s="15"/>
      <c r="DZX7" s="15"/>
      <c r="DZY7" s="15"/>
      <c r="DZZ7" s="15"/>
      <c r="EAA7" s="15"/>
      <c r="EAB7" s="15"/>
      <c r="EAC7" s="15"/>
      <c r="EAD7" s="15"/>
      <c r="EAE7" s="15"/>
      <c r="EAF7" s="15"/>
      <c r="EAG7" s="15"/>
      <c r="EAH7" s="15"/>
      <c r="EAI7" s="15"/>
      <c r="EAJ7" s="15"/>
      <c r="EAK7" s="15"/>
      <c r="EAL7" s="15"/>
      <c r="EAM7" s="15"/>
      <c r="EAN7" s="15"/>
      <c r="EAO7" s="15"/>
      <c r="EAP7" s="15"/>
      <c r="EAQ7" s="15"/>
      <c r="EAR7" s="15"/>
      <c r="EAS7" s="15"/>
      <c r="EAT7" s="15"/>
      <c r="EAU7" s="15"/>
      <c r="EAV7" s="15"/>
      <c r="EAW7" s="15"/>
      <c r="EAX7" s="15"/>
      <c r="EAY7" s="15"/>
      <c r="EAZ7" s="15"/>
      <c r="EBA7" s="15"/>
      <c r="EBB7" s="15"/>
      <c r="EBC7" s="15"/>
      <c r="EBD7" s="15"/>
      <c r="EBE7" s="15"/>
      <c r="EBF7" s="15"/>
      <c r="EBG7" s="15"/>
      <c r="EBH7" s="15"/>
      <c r="EBI7" s="15"/>
      <c r="EBJ7" s="15"/>
      <c r="EBK7" s="15"/>
      <c r="EBL7" s="15"/>
      <c r="EBM7" s="15"/>
      <c r="EBN7" s="15"/>
      <c r="EBO7" s="15"/>
      <c r="EBP7" s="15"/>
      <c r="EBQ7" s="15"/>
      <c r="EBR7" s="15"/>
      <c r="EBS7" s="15"/>
      <c r="EBT7" s="15"/>
      <c r="EBU7" s="15"/>
      <c r="EBV7" s="15"/>
      <c r="EBW7" s="15"/>
      <c r="EBX7" s="15"/>
      <c r="EBY7" s="15"/>
      <c r="EBZ7" s="15"/>
      <c r="ECA7" s="15"/>
      <c r="ECB7" s="15"/>
      <c r="ECC7" s="15"/>
      <c r="ECD7" s="15"/>
      <c r="ECE7" s="15"/>
      <c r="ECF7" s="15"/>
      <c r="ECG7" s="15"/>
      <c r="ECH7" s="15"/>
      <c r="ECI7" s="15"/>
      <c r="ECJ7" s="15"/>
      <c r="ECK7" s="15"/>
      <c r="ECL7" s="15"/>
      <c r="ECM7" s="15"/>
      <c r="ECN7" s="15"/>
      <c r="ECO7" s="15"/>
      <c r="ECP7" s="15"/>
      <c r="ECQ7" s="15"/>
      <c r="ECR7" s="15"/>
      <c r="ECS7" s="15"/>
      <c r="ECT7" s="15"/>
      <c r="ECU7" s="15"/>
      <c r="ECV7" s="15"/>
      <c r="ECW7" s="15"/>
      <c r="ECX7" s="15"/>
      <c r="ECY7" s="15"/>
      <c r="ECZ7" s="15"/>
      <c r="EDA7" s="15"/>
      <c r="EDB7" s="15"/>
      <c r="EDC7" s="15"/>
      <c r="EDD7" s="15"/>
      <c r="EDE7" s="15"/>
      <c r="EDF7" s="15"/>
      <c r="EDG7" s="15"/>
      <c r="EDH7" s="15"/>
      <c r="EDI7" s="15"/>
      <c r="EDJ7" s="15"/>
      <c r="EDK7" s="15"/>
      <c r="EDL7" s="15"/>
      <c r="EDM7" s="15"/>
      <c r="EDN7" s="15"/>
      <c r="EDO7" s="15"/>
      <c r="EDP7" s="15"/>
      <c r="EDQ7" s="15"/>
      <c r="EDR7" s="15"/>
      <c r="EDS7" s="15"/>
      <c r="EDT7" s="15"/>
      <c r="EDU7" s="15"/>
      <c r="EDV7" s="15"/>
      <c r="EDW7" s="15"/>
      <c r="EDX7" s="15"/>
      <c r="EDY7" s="15"/>
      <c r="EDZ7" s="15"/>
      <c r="EEA7" s="15"/>
      <c r="EEB7" s="15"/>
      <c r="EEC7" s="15"/>
      <c r="EED7" s="15"/>
      <c r="EEE7" s="15"/>
      <c r="EEF7" s="15"/>
      <c r="EEG7" s="15"/>
      <c r="EEH7" s="15"/>
      <c r="EEI7" s="15"/>
      <c r="EEJ7" s="15"/>
      <c r="EEK7" s="15"/>
      <c r="EEL7" s="15"/>
      <c r="EEM7" s="15"/>
      <c r="EEN7" s="15"/>
      <c r="EEO7" s="15"/>
      <c r="EEP7" s="15"/>
      <c r="EEQ7" s="15"/>
      <c r="EER7" s="15"/>
      <c r="EES7" s="15"/>
      <c r="EET7" s="15"/>
      <c r="EEU7" s="15"/>
      <c r="EEV7" s="15"/>
      <c r="EEW7" s="15"/>
      <c r="EEX7" s="15"/>
      <c r="EEY7" s="15"/>
      <c r="EEZ7" s="15"/>
      <c r="EFA7" s="15"/>
      <c r="EFB7" s="15"/>
      <c r="EFC7" s="15"/>
      <c r="EFD7" s="15"/>
      <c r="EFE7" s="15"/>
      <c r="EFF7" s="15"/>
      <c r="EFG7" s="15"/>
      <c r="EFH7" s="15"/>
      <c r="EFI7" s="15"/>
      <c r="EFJ7" s="15"/>
      <c r="EFK7" s="15"/>
      <c r="EFL7" s="15"/>
      <c r="EFM7" s="15"/>
      <c r="EFN7" s="15"/>
      <c r="EFO7" s="15"/>
      <c r="EFP7" s="15"/>
      <c r="EFQ7" s="15"/>
      <c r="EFR7" s="15"/>
      <c r="EFS7" s="15"/>
      <c r="EFT7" s="15"/>
      <c r="EFU7" s="15"/>
      <c r="EFV7" s="15"/>
      <c r="EFW7" s="15"/>
      <c r="EFX7" s="15"/>
      <c r="EFY7" s="15"/>
      <c r="EFZ7" s="15"/>
      <c r="EGA7" s="15"/>
      <c r="EGB7" s="15"/>
      <c r="EGC7" s="15"/>
      <c r="EGD7" s="15"/>
      <c r="EGE7" s="15"/>
      <c r="EGF7" s="15"/>
      <c r="EGG7" s="15"/>
      <c r="EGH7" s="15"/>
      <c r="EGI7" s="15"/>
      <c r="EGJ7" s="15"/>
      <c r="EGK7" s="15"/>
      <c r="EGL7" s="15"/>
      <c r="EGM7" s="15"/>
      <c r="EGN7" s="15"/>
      <c r="EGO7" s="15"/>
      <c r="EGP7" s="15"/>
      <c r="EGQ7" s="15"/>
      <c r="EGR7" s="15"/>
      <c r="EGS7" s="15"/>
      <c r="EGT7" s="15"/>
      <c r="EGU7" s="15"/>
      <c r="EGV7" s="15"/>
      <c r="EGW7" s="15"/>
      <c r="EGX7" s="15"/>
      <c r="EGY7" s="15"/>
      <c r="EGZ7" s="15"/>
      <c r="EHA7" s="15"/>
      <c r="EHB7" s="15"/>
      <c r="EHC7" s="15"/>
      <c r="EHD7" s="15"/>
      <c r="EHE7" s="15"/>
      <c r="EHF7" s="15"/>
      <c r="EHG7" s="15"/>
      <c r="EHH7" s="15"/>
      <c r="EHI7" s="15"/>
      <c r="EHJ7" s="15"/>
      <c r="EHK7" s="15"/>
      <c r="EHL7" s="15"/>
      <c r="EHM7" s="15"/>
      <c r="EHN7" s="15"/>
      <c r="EHO7" s="15"/>
      <c r="EHP7" s="15"/>
      <c r="EHQ7" s="15"/>
      <c r="EHR7" s="15"/>
      <c r="EHS7" s="15"/>
      <c r="EHT7" s="15"/>
      <c r="EHU7" s="15"/>
      <c r="EHV7" s="15"/>
      <c r="EHW7" s="15"/>
      <c r="EHX7" s="15"/>
      <c r="EHY7" s="15"/>
      <c r="EHZ7" s="15"/>
      <c r="EIA7" s="15"/>
      <c r="EIB7" s="15"/>
      <c r="EIC7" s="15"/>
      <c r="EID7" s="15"/>
      <c r="EIE7" s="15"/>
      <c r="EIF7" s="15"/>
      <c r="EIG7" s="15"/>
      <c r="EIH7" s="15"/>
      <c r="EII7" s="15"/>
      <c r="EIJ7" s="15"/>
      <c r="EIK7" s="15"/>
      <c r="EIL7" s="15"/>
      <c r="EIM7" s="15"/>
      <c r="EIN7" s="15"/>
      <c r="EIO7" s="15"/>
      <c r="EIP7" s="15"/>
      <c r="EIQ7" s="15"/>
      <c r="EIR7" s="15"/>
      <c r="EIS7" s="15"/>
      <c r="EIT7" s="15"/>
      <c r="EIU7" s="15"/>
      <c r="EIV7" s="15"/>
      <c r="EIW7" s="15"/>
      <c r="EIX7" s="15"/>
      <c r="EIY7" s="15"/>
      <c r="EIZ7" s="15"/>
      <c r="EJA7" s="15"/>
      <c r="EJB7" s="15"/>
      <c r="EJC7" s="15"/>
      <c r="EJD7" s="15"/>
      <c r="EJE7" s="15"/>
      <c r="EJF7" s="15"/>
      <c r="EJG7" s="15"/>
      <c r="EJH7" s="15"/>
      <c r="EJI7" s="15"/>
      <c r="EJJ7" s="15"/>
      <c r="EJK7" s="15"/>
      <c r="EJL7" s="15"/>
      <c r="EJM7" s="15"/>
      <c r="EJN7" s="15"/>
      <c r="EJO7" s="15"/>
      <c r="EJP7" s="15"/>
      <c r="EJQ7" s="15"/>
      <c r="EJR7" s="15"/>
      <c r="EJS7" s="15"/>
      <c r="EJT7" s="15"/>
      <c r="EJU7" s="15"/>
      <c r="EJV7" s="15"/>
      <c r="EJW7" s="15"/>
      <c r="EJX7" s="15"/>
      <c r="EJY7" s="15"/>
      <c r="EJZ7" s="15"/>
      <c r="EKA7" s="15"/>
      <c r="EKB7" s="15"/>
      <c r="EKC7" s="15"/>
      <c r="EKD7" s="15"/>
      <c r="EKE7" s="15"/>
      <c r="EKF7" s="15"/>
      <c r="EKG7" s="15"/>
      <c r="EKH7" s="15"/>
      <c r="EKI7" s="15"/>
      <c r="EKJ7" s="15"/>
      <c r="EKK7" s="15"/>
      <c r="EKL7" s="15"/>
      <c r="EKM7" s="15"/>
      <c r="EKN7" s="15"/>
      <c r="EKO7" s="15"/>
      <c r="EKP7" s="15"/>
      <c r="EKQ7" s="15"/>
      <c r="EKR7" s="15"/>
      <c r="EKS7" s="15"/>
      <c r="EKT7" s="15"/>
      <c r="EKU7" s="15"/>
      <c r="EKV7" s="15"/>
      <c r="EKW7" s="15"/>
      <c r="EKX7" s="15"/>
      <c r="EKY7" s="15"/>
      <c r="EKZ7" s="15"/>
      <c r="ELA7" s="15"/>
      <c r="ELB7" s="15"/>
      <c r="ELC7" s="15"/>
      <c r="ELD7" s="15"/>
      <c r="ELE7" s="15"/>
      <c r="ELF7" s="15"/>
      <c r="ELG7" s="15"/>
      <c r="ELH7" s="15"/>
      <c r="ELI7" s="15"/>
      <c r="ELJ7" s="15"/>
      <c r="ELK7" s="15"/>
      <c r="ELL7" s="15"/>
      <c r="ELM7" s="15"/>
      <c r="ELN7" s="15"/>
      <c r="ELO7" s="15"/>
      <c r="ELP7" s="15"/>
      <c r="ELQ7" s="15"/>
      <c r="ELR7" s="15"/>
      <c r="ELS7" s="15"/>
      <c r="ELT7" s="15"/>
      <c r="ELU7" s="15"/>
      <c r="ELV7" s="15"/>
      <c r="ELW7" s="15"/>
      <c r="ELX7" s="15"/>
      <c r="ELY7" s="15"/>
      <c r="ELZ7" s="15"/>
      <c r="EMA7" s="15"/>
      <c r="EMB7" s="15"/>
      <c r="EMC7" s="15"/>
      <c r="EMD7" s="15"/>
      <c r="EME7" s="15"/>
      <c r="EMF7" s="15"/>
      <c r="EMG7" s="15"/>
      <c r="EMH7" s="15"/>
      <c r="EMI7" s="15"/>
      <c r="EMJ7" s="15"/>
      <c r="EMK7" s="15"/>
      <c r="EML7" s="15"/>
      <c r="EMM7" s="15"/>
      <c r="EMN7" s="15"/>
      <c r="EMO7" s="15"/>
      <c r="EMP7" s="15"/>
      <c r="EMQ7" s="15"/>
      <c r="EMR7" s="15"/>
      <c r="EMS7" s="15"/>
      <c r="EMT7" s="15"/>
      <c r="EMU7" s="15"/>
      <c r="EMV7" s="15"/>
      <c r="EMW7" s="15"/>
      <c r="EMX7" s="15"/>
      <c r="EMY7" s="15"/>
      <c r="EMZ7" s="15"/>
      <c r="ENA7" s="15"/>
      <c r="ENB7" s="15"/>
      <c r="ENC7" s="15"/>
      <c r="END7" s="15"/>
      <c r="ENE7" s="15"/>
      <c r="ENF7" s="15"/>
      <c r="ENG7" s="15"/>
      <c r="ENH7" s="15"/>
      <c r="ENI7" s="15"/>
      <c r="ENJ7" s="15"/>
      <c r="ENK7" s="15"/>
      <c r="ENL7" s="15"/>
      <c r="ENM7" s="15"/>
      <c r="ENN7" s="15"/>
      <c r="ENO7" s="15"/>
      <c r="ENP7" s="15"/>
      <c r="ENQ7" s="15"/>
      <c r="ENR7" s="15"/>
      <c r="ENS7" s="15"/>
      <c r="ENT7" s="15"/>
      <c r="ENU7" s="15"/>
      <c r="ENV7" s="15"/>
      <c r="ENW7" s="15"/>
      <c r="ENX7" s="15"/>
      <c r="ENY7" s="15"/>
      <c r="ENZ7" s="15"/>
      <c r="EOA7" s="15"/>
      <c r="EOB7" s="15"/>
      <c r="EOC7" s="15"/>
      <c r="EOD7" s="15"/>
      <c r="EOE7" s="15"/>
      <c r="EOF7" s="15"/>
      <c r="EOG7" s="15"/>
      <c r="EOH7" s="15"/>
      <c r="EOI7" s="15"/>
      <c r="EOJ7" s="15"/>
      <c r="EOK7" s="15"/>
      <c r="EOL7" s="15"/>
      <c r="EOM7" s="15"/>
      <c r="EON7" s="15"/>
      <c r="EOO7" s="15"/>
      <c r="EOP7" s="15"/>
      <c r="EOQ7" s="15"/>
      <c r="EOR7" s="15"/>
      <c r="EOS7" s="15"/>
      <c r="EOT7" s="15"/>
      <c r="EOU7" s="15"/>
      <c r="EOV7" s="15"/>
      <c r="EOW7" s="15"/>
      <c r="EOX7" s="15"/>
      <c r="EOY7" s="15"/>
      <c r="EOZ7" s="15"/>
      <c r="EPA7" s="15"/>
      <c r="EPB7" s="15"/>
      <c r="EPC7" s="15"/>
      <c r="EPD7" s="15"/>
      <c r="EPE7" s="15"/>
      <c r="EPF7" s="15"/>
      <c r="EPG7" s="15"/>
      <c r="EPH7" s="15"/>
      <c r="EPI7" s="15"/>
      <c r="EPJ7" s="15"/>
      <c r="EPK7" s="15"/>
      <c r="EPL7" s="15"/>
      <c r="EPM7" s="15"/>
      <c r="EPN7" s="15"/>
      <c r="EPO7" s="15"/>
      <c r="EPP7" s="15"/>
      <c r="EPQ7" s="15"/>
      <c r="EPR7" s="15"/>
      <c r="EPS7" s="15"/>
      <c r="EPT7" s="15"/>
      <c r="EPU7" s="15"/>
      <c r="EPV7" s="15"/>
      <c r="EPW7" s="15"/>
      <c r="EPX7" s="15"/>
      <c r="EPY7" s="15"/>
      <c r="EPZ7" s="15"/>
      <c r="EQA7" s="15"/>
      <c r="EQB7" s="15"/>
      <c r="EQC7" s="15"/>
      <c r="EQD7" s="15"/>
      <c r="EQE7" s="15"/>
      <c r="EQF7" s="15"/>
      <c r="EQG7" s="15"/>
      <c r="EQH7" s="15"/>
      <c r="EQI7" s="15"/>
      <c r="EQJ7" s="15"/>
      <c r="EQK7" s="15"/>
      <c r="EQL7" s="15"/>
      <c r="EQM7" s="15"/>
      <c r="EQN7" s="15"/>
      <c r="EQO7" s="15"/>
      <c r="EQP7" s="15"/>
      <c r="EQQ7" s="15"/>
      <c r="EQR7" s="15"/>
      <c r="EQS7" s="15"/>
      <c r="EQT7" s="15"/>
      <c r="EQU7" s="15"/>
      <c r="EQV7" s="15"/>
      <c r="EQW7" s="15"/>
      <c r="EQX7" s="15"/>
      <c r="EQY7" s="15"/>
      <c r="EQZ7" s="15"/>
      <c r="ERA7" s="15"/>
      <c r="ERB7" s="15"/>
      <c r="ERC7" s="15"/>
      <c r="ERD7" s="15"/>
      <c r="ERE7" s="15"/>
      <c r="ERF7" s="15"/>
      <c r="ERG7" s="15"/>
      <c r="ERH7" s="15"/>
      <c r="ERI7" s="15"/>
      <c r="ERJ7" s="15"/>
      <c r="ERK7" s="15"/>
      <c r="ERL7" s="15"/>
      <c r="ERM7" s="15"/>
      <c r="ERN7" s="15"/>
      <c r="ERO7" s="15"/>
      <c r="ERP7" s="15"/>
      <c r="ERQ7" s="15"/>
      <c r="ERR7" s="15"/>
      <c r="ERS7" s="15"/>
      <c r="ERT7" s="15"/>
      <c r="ERU7" s="15"/>
      <c r="ERV7" s="15"/>
      <c r="ERW7" s="15"/>
      <c r="ERX7" s="15"/>
      <c r="ERY7" s="15"/>
      <c r="ERZ7" s="15"/>
      <c r="ESA7" s="15"/>
      <c r="ESB7" s="15"/>
      <c r="ESC7" s="15"/>
      <c r="ESD7" s="15"/>
      <c r="ESE7" s="15"/>
      <c r="ESF7" s="15"/>
      <c r="ESG7" s="15"/>
      <c r="ESH7" s="15"/>
      <c r="ESI7" s="15"/>
      <c r="ESJ7" s="15"/>
      <c r="ESK7" s="15"/>
      <c r="ESL7" s="15"/>
      <c r="ESM7" s="15"/>
      <c r="ESN7" s="15"/>
      <c r="ESO7" s="15"/>
      <c r="ESP7" s="15"/>
      <c r="ESQ7" s="15"/>
      <c r="ESR7" s="15"/>
      <c r="ESS7" s="15"/>
      <c r="EST7" s="15"/>
      <c r="ESU7" s="15"/>
      <c r="ESV7" s="15"/>
      <c r="ESW7" s="15"/>
      <c r="ESX7" s="15"/>
      <c r="ESY7" s="15"/>
      <c r="ESZ7" s="15"/>
      <c r="ETA7" s="15"/>
      <c r="ETB7" s="15"/>
      <c r="ETC7" s="15"/>
      <c r="ETD7" s="15"/>
      <c r="ETE7" s="15"/>
      <c r="ETF7" s="15"/>
      <c r="ETG7" s="15"/>
      <c r="ETH7" s="15"/>
      <c r="ETI7" s="15"/>
      <c r="ETJ7" s="15"/>
      <c r="ETK7" s="15"/>
      <c r="ETL7" s="15"/>
      <c r="ETM7" s="15"/>
      <c r="ETN7" s="15"/>
      <c r="ETO7" s="15"/>
      <c r="ETP7" s="15"/>
      <c r="ETQ7" s="15"/>
      <c r="ETR7" s="15"/>
      <c r="ETS7" s="15"/>
      <c r="ETT7" s="15"/>
      <c r="ETU7" s="15"/>
      <c r="ETV7" s="15"/>
      <c r="ETW7" s="15"/>
      <c r="ETX7" s="15"/>
      <c r="ETY7" s="15"/>
      <c r="ETZ7" s="15"/>
      <c r="EUA7" s="15"/>
      <c r="EUB7" s="15"/>
      <c r="EUC7" s="15"/>
      <c r="EUD7" s="15"/>
      <c r="EUE7" s="15"/>
      <c r="EUF7" s="15"/>
      <c r="EUG7" s="15"/>
      <c r="EUH7" s="15"/>
      <c r="EUI7" s="15"/>
      <c r="EUJ7" s="15"/>
      <c r="EUK7" s="15"/>
      <c r="EUL7" s="15"/>
      <c r="EUM7" s="15"/>
      <c r="EUN7" s="15"/>
      <c r="EUO7" s="15"/>
      <c r="EUP7" s="15"/>
      <c r="EUQ7" s="15"/>
      <c r="EUR7" s="15"/>
      <c r="EUS7" s="15"/>
      <c r="EUT7" s="15"/>
      <c r="EUU7" s="15"/>
      <c r="EUV7" s="15"/>
      <c r="EUW7" s="15"/>
      <c r="EUX7" s="15"/>
      <c r="EUY7" s="15"/>
      <c r="EUZ7" s="15"/>
      <c r="EVA7" s="15"/>
      <c r="EVB7" s="15"/>
      <c r="EVC7" s="15"/>
      <c r="EVD7" s="15"/>
      <c r="EVE7" s="15"/>
      <c r="EVF7" s="15"/>
      <c r="EVG7" s="15"/>
      <c r="EVH7" s="15"/>
      <c r="EVI7" s="15"/>
      <c r="EVJ7" s="15"/>
      <c r="EVK7" s="15"/>
      <c r="EVL7" s="15"/>
      <c r="EVM7" s="15"/>
      <c r="EVN7" s="15"/>
      <c r="EVO7" s="15"/>
      <c r="EVP7" s="15"/>
      <c r="EVQ7" s="15"/>
      <c r="EVR7" s="15"/>
      <c r="EVS7" s="15"/>
      <c r="EVT7" s="15"/>
      <c r="EVU7" s="15"/>
      <c r="EVV7" s="15"/>
      <c r="EVW7" s="15"/>
      <c r="EVX7" s="15"/>
      <c r="EVY7" s="15"/>
      <c r="EVZ7" s="15"/>
      <c r="EWA7" s="15"/>
      <c r="EWB7" s="15"/>
      <c r="EWC7" s="15"/>
      <c r="EWD7" s="15"/>
      <c r="EWE7" s="15"/>
      <c r="EWF7" s="15"/>
      <c r="EWG7" s="15"/>
      <c r="EWH7" s="15"/>
      <c r="EWI7" s="15"/>
      <c r="EWJ7" s="15"/>
      <c r="EWK7" s="15"/>
      <c r="EWL7" s="15"/>
      <c r="EWM7" s="15"/>
      <c r="EWN7" s="15"/>
      <c r="EWO7" s="15"/>
      <c r="EWP7" s="15"/>
      <c r="EWQ7" s="15"/>
      <c r="EWR7" s="15"/>
      <c r="EWS7" s="15"/>
      <c r="EWT7" s="15"/>
      <c r="EWU7" s="15"/>
      <c r="EWV7" s="15"/>
      <c r="EWW7" s="15"/>
      <c r="EWX7" s="15"/>
      <c r="EWY7" s="15"/>
      <c r="EWZ7" s="15"/>
      <c r="EXA7" s="15"/>
      <c r="EXB7" s="15"/>
      <c r="EXC7" s="15"/>
      <c r="EXD7" s="15"/>
      <c r="EXE7" s="15"/>
      <c r="EXF7" s="15"/>
      <c r="EXG7" s="15"/>
      <c r="EXH7" s="15"/>
      <c r="EXI7" s="15"/>
      <c r="EXJ7" s="15"/>
      <c r="EXK7" s="15"/>
      <c r="EXL7" s="15"/>
      <c r="EXM7" s="15"/>
      <c r="EXN7" s="15"/>
      <c r="EXO7" s="15"/>
      <c r="EXP7" s="15"/>
      <c r="EXQ7" s="15"/>
      <c r="EXR7" s="15"/>
      <c r="EXS7" s="15"/>
      <c r="EXT7" s="15"/>
      <c r="EXU7" s="15"/>
      <c r="EXV7" s="15"/>
      <c r="EXW7" s="15"/>
      <c r="EXX7" s="15"/>
      <c r="EXY7" s="15"/>
      <c r="EXZ7" s="15"/>
      <c r="EYA7" s="15"/>
      <c r="EYB7" s="15"/>
      <c r="EYC7" s="15"/>
      <c r="EYD7" s="15"/>
      <c r="EYE7" s="15"/>
      <c r="EYF7" s="15"/>
      <c r="EYG7" s="15"/>
      <c r="EYH7" s="15"/>
      <c r="EYI7" s="15"/>
      <c r="EYJ7" s="15"/>
      <c r="EYK7" s="15"/>
      <c r="EYL7" s="15"/>
      <c r="EYM7" s="15"/>
      <c r="EYN7" s="15"/>
      <c r="EYO7" s="15"/>
      <c r="EYP7" s="15"/>
      <c r="EYQ7" s="15"/>
      <c r="EYR7" s="15"/>
      <c r="EYS7" s="15"/>
      <c r="EYT7" s="15"/>
      <c r="EYU7" s="15"/>
      <c r="EYV7" s="15"/>
      <c r="EYW7" s="15"/>
      <c r="EYX7" s="15"/>
      <c r="EYY7" s="15"/>
      <c r="EYZ7" s="15"/>
      <c r="EZA7" s="15"/>
      <c r="EZB7" s="15"/>
      <c r="EZC7" s="15"/>
      <c r="EZD7" s="15"/>
      <c r="EZE7" s="15"/>
      <c r="EZF7" s="15"/>
      <c r="EZG7" s="15"/>
      <c r="EZH7" s="15"/>
      <c r="EZI7" s="15"/>
      <c r="EZJ7" s="15"/>
      <c r="EZK7" s="15"/>
      <c r="EZL7" s="15"/>
      <c r="EZM7" s="15"/>
      <c r="EZN7" s="15"/>
      <c r="EZO7" s="15"/>
      <c r="EZP7" s="15"/>
      <c r="EZQ7" s="15"/>
      <c r="EZR7" s="15"/>
      <c r="EZS7" s="15"/>
      <c r="EZT7" s="15"/>
      <c r="EZU7" s="15"/>
      <c r="EZV7" s="15"/>
      <c r="EZW7" s="15"/>
      <c r="EZX7" s="15"/>
      <c r="EZY7" s="15"/>
      <c r="EZZ7" s="15"/>
      <c r="FAA7" s="15"/>
      <c r="FAB7" s="15"/>
      <c r="FAC7" s="15"/>
      <c r="FAD7" s="15"/>
      <c r="FAE7" s="15"/>
      <c r="FAF7" s="15"/>
      <c r="FAG7" s="15"/>
      <c r="FAH7" s="15"/>
      <c r="FAI7" s="15"/>
      <c r="FAJ7" s="15"/>
      <c r="FAK7" s="15"/>
      <c r="FAL7" s="15"/>
      <c r="FAM7" s="15"/>
      <c r="FAN7" s="15"/>
      <c r="FAO7" s="15"/>
      <c r="FAP7" s="15"/>
      <c r="FAQ7" s="15"/>
      <c r="FAR7" s="15"/>
      <c r="FAS7" s="15"/>
      <c r="FAT7" s="15"/>
      <c r="FAU7" s="15"/>
      <c r="FAV7" s="15"/>
      <c r="FAW7" s="15"/>
      <c r="FAX7" s="15"/>
      <c r="FAY7" s="15"/>
      <c r="FAZ7" s="15"/>
      <c r="FBA7" s="15"/>
      <c r="FBB7" s="15"/>
      <c r="FBC7" s="15"/>
      <c r="FBD7" s="15"/>
      <c r="FBE7" s="15"/>
      <c r="FBF7" s="15"/>
      <c r="FBG7" s="15"/>
      <c r="FBH7" s="15"/>
      <c r="FBI7" s="15"/>
      <c r="FBJ7" s="15"/>
      <c r="FBK7" s="15"/>
      <c r="FBL7" s="15"/>
      <c r="FBM7" s="15"/>
      <c r="FBN7" s="15"/>
      <c r="FBO7" s="15"/>
      <c r="FBP7" s="15"/>
      <c r="FBQ7" s="15"/>
      <c r="FBR7" s="15"/>
      <c r="FBS7" s="15"/>
      <c r="FBT7" s="15"/>
      <c r="FBU7" s="15"/>
      <c r="FBV7" s="15"/>
      <c r="FBW7" s="15"/>
      <c r="FBX7" s="15"/>
      <c r="FBY7" s="15"/>
      <c r="FBZ7" s="15"/>
      <c r="FCA7" s="15"/>
      <c r="FCB7" s="15"/>
      <c r="FCC7" s="15"/>
      <c r="FCD7" s="15"/>
      <c r="FCE7" s="15"/>
      <c r="FCF7" s="15"/>
      <c r="FCG7" s="15"/>
      <c r="FCH7" s="15"/>
      <c r="FCI7" s="15"/>
      <c r="FCJ7" s="15"/>
      <c r="FCK7" s="15"/>
      <c r="FCL7" s="15"/>
      <c r="FCM7" s="15"/>
      <c r="FCN7" s="15"/>
      <c r="FCO7" s="15"/>
      <c r="FCP7" s="15"/>
      <c r="FCQ7" s="15"/>
      <c r="FCR7" s="15"/>
      <c r="FCS7" s="15"/>
      <c r="FCT7" s="15"/>
      <c r="FCU7" s="15"/>
      <c r="FCV7" s="15"/>
      <c r="FCW7" s="15"/>
      <c r="FCX7" s="15"/>
      <c r="FCY7" s="15"/>
      <c r="FCZ7" s="15"/>
      <c r="FDA7" s="15"/>
      <c r="FDB7" s="15"/>
      <c r="FDC7" s="15"/>
      <c r="FDD7" s="15"/>
      <c r="FDE7" s="15"/>
      <c r="FDF7" s="15"/>
      <c r="FDG7" s="15"/>
      <c r="FDH7" s="15"/>
      <c r="FDI7" s="15"/>
      <c r="FDJ7" s="15"/>
      <c r="FDK7" s="15"/>
      <c r="FDL7" s="15"/>
      <c r="FDM7" s="15"/>
      <c r="FDN7" s="15"/>
      <c r="FDO7" s="15"/>
      <c r="FDP7" s="15"/>
      <c r="FDQ7" s="15"/>
      <c r="FDR7" s="15"/>
      <c r="FDS7" s="15"/>
      <c r="FDT7" s="15"/>
      <c r="FDU7" s="15"/>
      <c r="FDV7" s="15"/>
      <c r="FDW7" s="15"/>
      <c r="FDX7" s="15"/>
      <c r="FDY7" s="15"/>
      <c r="FDZ7" s="15"/>
      <c r="FEA7" s="15"/>
      <c r="FEB7" s="15"/>
      <c r="FEC7" s="15"/>
      <c r="FED7" s="15"/>
      <c r="FEE7" s="15"/>
      <c r="FEF7" s="15"/>
      <c r="FEG7" s="15"/>
      <c r="FEH7" s="15"/>
      <c r="FEI7" s="15"/>
      <c r="FEJ7" s="15"/>
      <c r="FEK7" s="15"/>
      <c r="FEL7" s="15"/>
      <c r="FEM7" s="15"/>
      <c r="FEN7" s="15"/>
      <c r="FEO7" s="15"/>
      <c r="FEP7" s="15"/>
      <c r="FEQ7" s="15"/>
      <c r="FER7" s="15"/>
      <c r="FES7" s="15"/>
      <c r="FET7" s="15"/>
      <c r="FEU7" s="15"/>
      <c r="FEV7" s="15"/>
      <c r="FEW7" s="15"/>
      <c r="FEX7" s="15"/>
      <c r="FEY7" s="15"/>
      <c r="FEZ7" s="15"/>
      <c r="FFA7" s="15"/>
      <c r="FFB7" s="15"/>
      <c r="FFC7" s="15"/>
      <c r="FFD7" s="15"/>
      <c r="FFE7" s="15"/>
      <c r="FFF7" s="15"/>
      <c r="FFG7" s="15"/>
      <c r="FFH7" s="15"/>
      <c r="FFI7" s="15"/>
      <c r="FFJ7" s="15"/>
      <c r="FFK7" s="15"/>
      <c r="FFL7" s="15"/>
      <c r="FFM7" s="15"/>
      <c r="FFN7" s="15"/>
      <c r="FFO7" s="15"/>
      <c r="FFP7" s="15"/>
      <c r="FFQ7" s="15"/>
      <c r="FFR7" s="15"/>
      <c r="FFS7" s="15"/>
      <c r="FFT7" s="15"/>
      <c r="FFU7" s="15"/>
      <c r="FFV7" s="15"/>
      <c r="FFW7" s="15"/>
      <c r="FFX7" s="15"/>
      <c r="FFY7" s="15"/>
      <c r="FFZ7" s="15"/>
      <c r="FGA7" s="15"/>
      <c r="FGB7" s="15"/>
      <c r="FGC7" s="15"/>
      <c r="FGD7" s="15"/>
      <c r="FGE7" s="15"/>
      <c r="FGF7" s="15"/>
      <c r="FGG7" s="15"/>
      <c r="FGH7" s="15"/>
      <c r="FGI7" s="15"/>
      <c r="FGJ7" s="15"/>
      <c r="FGK7" s="15"/>
      <c r="FGL7" s="15"/>
      <c r="FGM7" s="15"/>
      <c r="FGN7" s="15"/>
      <c r="FGO7" s="15"/>
      <c r="FGP7" s="15"/>
      <c r="FGQ7" s="15"/>
      <c r="FGR7" s="15"/>
      <c r="FGS7" s="15"/>
      <c r="FGT7" s="15"/>
      <c r="FGU7" s="15"/>
      <c r="FGV7" s="15"/>
      <c r="FGW7" s="15"/>
      <c r="FGX7" s="15"/>
      <c r="FGY7" s="15"/>
      <c r="FGZ7" s="15"/>
      <c r="FHA7" s="15"/>
      <c r="FHB7" s="15"/>
      <c r="FHC7" s="15"/>
      <c r="FHD7" s="15"/>
      <c r="FHE7" s="15"/>
      <c r="FHF7" s="15"/>
      <c r="FHG7" s="15"/>
      <c r="FHH7" s="15"/>
      <c r="FHI7" s="15"/>
      <c r="FHJ7" s="15"/>
      <c r="FHK7" s="15"/>
      <c r="FHL7" s="15"/>
      <c r="FHM7" s="15"/>
      <c r="FHN7" s="15"/>
      <c r="FHO7" s="15"/>
      <c r="FHP7" s="15"/>
      <c r="FHQ7" s="15"/>
      <c r="FHR7" s="15"/>
      <c r="FHS7" s="15"/>
      <c r="FHT7" s="15"/>
      <c r="FHU7" s="15"/>
      <c r="FHV7" s="15"/>
      <c r="FHW7" s="15"/>
      <c r="FHX7" s="15"/>
      <c r="FHY7" s="15"/>
      <c r="FHZ7" s="15"/>
      <c r="FIA7" s="15"/>
      <c r="FIB7" s="15"/>
      <c r="FIC7" s="15"/>
      <c r="FID7" s="15"/>
      <c r="FIE7" s="15"/>
      <c r="FIF7" s="15"/>
      <c r="FIG7" s="15"/>
      <c r="FIH7" s="15"/>
      <c r="FII7" s="15"/>
      <c r="FIJ7" s="15"/>
      <c r="FIK7" s="15"/>
      <c r="FIL7" s="15"/>
      <c r="FIM7" s="15"/>
      <c r="FIN7" s="15"/>
      <c r="FIO7" s="15"/>
      <c r="FIP7" s="15"/>
      <c r="FIQ7" s="15"/>
      <c r="FIR7" s="15"/>
      <c r="FIS7" s="15"/>
      <c r="FIT7" s="15"/>
      <c r="FIU7" s="15"/>
      <c r="FIV7" s="15"/>
      <c r="FIW7" s="15"/>
      <c r="FIX7" s="15"/>
      <c r="FIY7" s="15"/>
      <c r="FIZ7" s="15"/>
      <c r="FJA7" s="15"/>
      <c r="FJB7" s="15"/>
      <c r="FJC7" s="15"/>
      <c r="FJD7" s="15"/>
      <c r="FJE7" s="15"/>
      <c r="FJF7" s="15"/>
      <c r="FJG7" s="15"/>
      <c r="FJH7" s="15"/>
      <c r="FJI7" s="15"/>
      <c r="FJJ7" s="15"/>
      <c r="FJK7" s="15"/>
      <c r="FJL7" s="15"/>
      <c r="FJM7" s="15"/>
      <c r="FJN7" s="15"/>
      <c r="FJO7" s="15"/>
      <c r="FJP7" s="15"/>
      <c r="FJQ7" s="15"/>
      <c r="FJR7" s="15"/>
      <c r="FJS7" s="15"/>
      <c r="FJT7" s="15"/>
      <c r="FJU7" s="15"/>
      <c r="FJV7" s="15"/>
      <c r="FJW7" s="15"/>
      <c r="FJX7" s="15"/>
      <c r="FJY7" s="15"/>
      <c r="FJZ7" s="15"/>
      <c r="FKA7" s="15"/>
      <c r="FKB7" s="15"/>
      <c r="FKC7" s="15"/>
      <c r="FKD7" s="15"/>
      <c r="FKE7" s="15"/>
      <c r="FKF7" s="15"/>
      <c r="FKG7" s="15"/>
      <c r="FKH7" s="15"/>
      <c r="FKI7" s="15"/>
      <c r="FKJ7" s="15"/>
      <c r="FKK7" s="15"/>
      <c r="FKL7" s="15"/>
      <c r="FKM7" s="15"/>
      <c r="FKN7" s="15"/>
      <c r="FKO7" s="15"/>
      <c r="FKP7" s="15"/>
      <c r="FKQ7" s="15"/>
      <c r="FKR7" s="15"/>
      <c r="FKS7" s="15"/>
      <c r="FKT7" s="15"/>
      <c r="FKU7" s="15"/>
      <c r="FKV7" s="15"/>
      <c r="FKW7" s="15"/>
      <c r="FKX7" s="15"/>
      <c r="FKY7" s="15"/>
      <c r="FKZ7" s="15"/>
      <c r="FLA7" s="15"/>
      <c r="FLB7" s="15"/>
      <c r="FLC7" s="15"/>
      <c r="FLD7" s="15"/>
      <c r="FLE7" s="15"/>
      <c r="FLF7" s="15"/>
      <c r="FLG7" s="15"/>
      <c r="FLH7" s="15"/>
      <c r="FLI7" s="15"/>
      <c r="FLJ7" s="15"/>
      <c r="FLK7" s="15"/>
      <c r="FLL7" s="15"/>
      <c r="FLM7" s="15"/>
      <c r="FLN7" s="15"/>
      <c r="FLO7" s="15"/>
      <c r="FLP7" s="15"/>
      <c r="FLQ7" s="15"/>
      <c r="FLR7" s="15"/>
      <c r="FLS7" s="15"/>
      <c r="FLT7" s="15"/>
      <c r="FLU7" s="15"/>
      <c r="FLV7" s="15"/>
      <c r="FLW7" s="15"/>
      <c r="FLX7" s="15"/>
      <c r="FLY7" s="15"/>
      <c r="FLZ7" s="15"/>
      <c r="FMA7" s="15"/>
      <c r="FMB7" s="15"/>
      <c r="FMC7" s="15"/>
      <c r="FMD7" s="15"/>
      <c r="FME7" s="15"/>
      <c r="FMF7" s="15"/>
      <c r="FMG7" s="15"/>
      <c r="FMH7" s="15"/>
      <c r="FMI7" s="15"/>
      <c r="FMJ7" s="15"/>
      <c r="FMK7" s="15"/>
      <c r="FML7" s="15"/>
      <c r="FMM7" s="15"/>
      <c r="FMN7" s="15"/>
      <c r="FMO7" s="15"/>
      <c r="FMP7" s="15"/>
      <c r="FMQ7" s="15"/>
      <c r="FMR7" s="15"/>
      <c r="FMS7" s="15"/>
      <c r="FMT7" s="15"/>
      <c r="FMU7" s="15"/>
      <c r="FMV7" s="15"/>
      <c r="FMW7" s="15"/>
      <c r="FMX7" s="15"/>
      <c r="FMY7" s="15"/>
      <c r="FMZ7" s="15"/>
      <c r="FNA7" s="15"/>
      <c r="FNB7" s="15"/>
      <c r="FNC7" s="15"/>
      <c r="FND7" s="15"/>
      <c r="FNE7" s="15"/>
      <c r="FNF7" s="15"/>
      <c r="FNG7" s="15"/>
      <c r="FNH7" s="15"/>
      <c r="FNI7" s="15"/>
      <c r="FNJ7" s="15"/>
      <c r="FNK7" s="15"/>
      <c r="FNL7" s="15"/>
      <c r="FNM7" s="15"/>
      <c r="FNN7" s="15"/>
      <c r="FNO7" s="15"/>
      <c r="FNP7" s="15"/>
      <c r="FNQ7" s="15"/>
      <c r="FNR7" s="15"/>
      <c r="FNS7" s="15"/>
      <c r="FNT7" s="15"/>
      <c r="FNU7" s="15"/>
      <c r="FNV7" s="15"/>
      <c r="FNW7" s="15"/>
      <c r="FNX7" s="15"/>
      <c r="FNY7" s="15"/>
      <c r="FNZ7" s="15"/>
      <c r="FOA7" s="15"/>
      <c r="FOB7" s="15"/>
      <c r="FOC7" s="15"/>
      <c r="FOD7" s="15"/>
      <c r="FOE7" s="15"/>
      <c r="FOF7" s="15"/>
      <c r="FOG7" s="15"/>
      <c r="FOH7" s="15"/>
      <c r="FOI7" s="15"/>
      <c r="FOJ7" s="15"/>
      <c r="FOK7" s="15"/>
      <c r="FOL7" s="15"/>
      <c r="FOM7" s="15"/>
      <c r="FON7" s="15"/>
      <c r="FOO7" s="15"/>
      <c r="FOP7" s="15"/>
      <c r="FOQ7" s="15"/>
      <c r="FOR7" s="15"/>
      <c r="FOS7" s="15"/>
      <c r="FOT7" s="15"/>
      <c r="FOU7" s="15"/>
      <c r="FOV7" s="15"/>
      <c r="FOW7" s="15"/>
      <c r="FOX7" s="15"/>
      <c r="FOY7" s="15"/>
      <c r="FOZ7" s="15"/>
      <c r="FPA7" s="15"/>
      <c r="FPB7" s="15"/>
      <c r="FPC7" s="15"/>
      <c r="FPD7" s="15"/>
      <c r="FPE7" s="15"/>
      <c r="FPF7" s="15"/>
      <c r="FPG7" s="15"/>
      <c r="FPH7" s="15"/>
      <c r="FPI7" s="15"/>
      <c r="FPJ7" s="15"/>
      <c r="FPK7" s="15"/>
      <c r="FPL7" s="15"/>
      <c r="FPM7" s="15"/>
      <c r="FPN7" s="15"/>
      <c r="FPO7" s="15"/>
      <c r="FPP7" s="15"/>
      <c r="FPQ7" s="15"/>
      <c r="FPR7" s="15"/>
      <c r="FPS7" s="15"/>
      <c r="FPT7" s="15"/>
      <c r="FPU7" s="15"/>
      <c r="FPV7" s="15"/>
      <c r="FPW7" s="15"/>
      <c r="FPX7" s="15"/>
      <c r="FPY7" s="15"/>
      <c r="FPZ7" s="15"/>
      <c r="FQA7" s="15"/>
      <c r="FQB7" s="15"/>
      <c r="FQC7" s="15"/>
      <c r="FQD7" s="15"/>
      <c r="FQE7" s="15"/>
      <c r="FQF7" s="15"/>
      <c r="FQG7" s="15"/>
      <c r="FQH7" s="15"/>
      <c r="FQI7" s="15"/>
      <c r="FQJ7" s="15"/>
      <c r="FQK7" s="15"/>
      <c r="FQL7" s="15"/>
      <c r="FQM7" s="15"/>
      <c r="FQN7" s="15"/>
      <c r="FQO7" s="15"/>
      <c r="FQP7" s="15"/>
      <c r="FQQ7" s="15"/>
      <c r="FQR7" s="15"/>
      <c r="FQS7" s="15"/>
      <c r="FQT7" s="15"/>
      <c r="FQU7" s="15"/>
      <c r="FQV7" s="15"/>
      <c r="FQW7" s="15"/>
      <c r="FQX7" s="15"/>
      <c r="FQY7" s="15"/>
      <c r="FQZ7" s="15"/>
      <c r="FRA7" s="15"/>
      <c r="FRB7" s="15"/>
      <c r="FRC7" s="15"/>
      <c r="FRD7" s="15"/>
      <c r="FRE7" s="15"/>
      <c r="FRF7" s="15"/>
      <c r="FRG7" s="15"/>
      <c r="FRH7" s="15"/>
      <c r="FRI7" s="15"/>
      <c r="FRJ7" s="15"/>
      <c r="FRK7" s="15"/>
      <c r="FRL7" s="15"/>
      <c r="FRM7" s="15"/>
      <c r="FRN7" s="15"/>
      <c r="FRO7" s="15"/>
      <c r="FRP7" s="15"/>
      <c r="FRQ7" s="15"/>
      <c r="FRR7" s="15"/>
      <c r="FRS7" s="15"/>
      <c r="FRT7" s="15"/>
      <c r="FRU7" s="15"/>
      <c r="FRV7" s="15"/>
      <c r="FRW7" s="15"/>
      <c r="FRX7" s="15"/>
      <c r="FRY7" s="15"/>
      <c r="FRZ7" s="15"/>
      <c r="FSA7" s="15"/>
      <c r="FSB7" s="15"/>
      <c r="FSC7" s="15"/>
      <c r="FSD7" s="15"/>
      <c r="FSE7" s="15"/>
      <c r="FSF7" s="15"/>
      <c r="FSG7" s="15"/>
      <c r="FSH7" s="15"/>
      <c r="FSI7" s="15"/>
      <c r="FSJ7" s="15"/>
      <c r="FSK7" s="15"/>
      <c r="FSL7" s="15"/>
      <c r="FSM7" s="15"/>
      <c r="FSN7" s="15"/>
      <c r="FSO7" s="15"/>
      <c r="FSP7" s="15"/>
      <c r="FSQ7" s="15"/>
      <c r="FSR7" s="15"/>
      <c r="FSS7" s="15"/>
      <c r="FST7" s="15"/>
      <c r="FSU7" s="15"/>
      <c r="FSV7" s="15"/>
      <c r="FSW7" s="15"/>
      <c r="FSX7" s="15"/>
      <c r="FSY7" s="15"/>
      <c r="FSZ7" s="15"/>
      <c r="FTA7" s="15"/>
      <c r="FTB7" s="15"/>
      <c r="FTC7" s="15"/>
      <c r="FTD7" s="15"/>
      <c r="FTE7" s="15"/>
      <c r="FTF7" s="15"/>
      <c r="FTG7" s="15"/>
      <c r="FTH7" s="15"/>
      <c r="FTI7" s="15"/>
      <c r="FTJ7" s="15"/>
      <c r="FTK7" s="15"/>
      <c r="FTL7" s="15"/>
      <c r="FTM7" s="15"/>
      <c r="FTN7" s="15"/>
      <c r="FTO7" s="15"/>
      <c r="FTP7" s="15"/>
      <c r="FTQ7" s="15"/>
      <c r="FTR7" s="15"/>
      <c r="FTS7" s="15"/>
      <c r="FTT7" s="15"/>
      <c r="FTU7" s="15"/>
      <c r="FTV7" s="15"/>
      <c r="FTW7" s="15"/>
      <c r="FTX7" s="15"/>
      <c r="FTY7" s="15"/>
      <c r="FTZ7" s="15"/>
      <c r="FUA7" s="15"/>
      <c r="FUB7" s="15"/>
      <c r="FUC7" s="15"/>
      <c r="FUD7" s="15"/>
      <c r="FUE7" s="15"/>
      <c r="FUF7" s="15"/>
      <c r="FUG7" s="15"/>
      <c r="FUH7" s="15"/>
      <c r="FUI7" s="15"/>
      <c r="FUJ7" s="15"/>
      <c r="FUK7" s="15"/>
      <c r="FUL7" s="15"/>
      <c r="FUM7" s="15"/>
      <c r="FUN7" s="15"/>
      <c r="FUO7" s="15"/>
      <c r="FUP7" s="15"/>
      <c r="FUQ7" s="15"/>
      <c r="FUR7" s="15"/>
      <c r="FUS7" s="15"/>
      <c r="FUT7" s="15"/>
      <c r="FUU7" s="15"/>
      <c r="FUV7" s="15"/>
      <c r="FUW7" s="15"/>
      <c r="FUX7" s="15"/>
      <c r="FUY7" s="15"/>
      <c r="FUZ7" s="15"/>
      <c r="FVA7" s="15"/>
      <c r="FVB7" s="15"/>
      <c r="FVC7" s="15"/>
      <c r="FVD7" s="15"/>
      <c r="FVE7" s="15"/>
      <c r="FVF7" s="15"/>
      <c r="FVG7" s="15"/>
      <c r="FVH7" s="15"/>
      <c r="FVI7" s="15"/>
      <c r="FVJ7" s="15"/>
      <c r="FVK7" s="15"/>
      <c r="FVL7" s="15"/>
      <c r="FVM7" s="15"/>
      <c r="FVN7" s="15"/>
      <c r="FVO7" s="15"/>
      <c r="FVP7" s="15"/>
      <c r="FVQ7" s="15"/>
      <c r="FVR7" s="15"/>
      <c r="FVS7" s="15"/>
      <c r="FVT7" s="15"/>
      <c r="FVU7" s="15"/>
      <c r="FVV7" s="15"/>
      <c r="FVW7" s="15"/>
      <c r="FVX7" s="15"/>
      <c r="FVY7" s="15"/>
      <c r="FVZ7" s="15"/>
      <c r="FWA7" s="15"/>
      <c r="FWB7" s="15"/>
      <c r="FWC7" s="15"/>
      <c r="FWD7" s="15"/>
      <c r="FWE7" s="15"/>
      <c r="FWF7" s="15"/>
      <c r="FWG7" s="15"/>
      <c r="FWH7" s="15"/>
      <c r="FWI7" s="15"/>
      <c r="FWJ7" s="15"/>
      <c r="FWK7" s="15"/>
      <c r="FWL7" s="15"/>
      <c r="FWM7" s="15"/>
      <c r="FWN7" s="15"/>
      <c r="FWO7" s="15"/>
      <c r="FWP7" s="15"/>
      <c r="FWQ7" s="15"/>
      <c r="FWR7" s="15"/>
      <c r="FWS7" s="15"/>
      <c r="FWT7" s="15"/>
      <c r="FWU7" s="15"/>
      <c r="FWV7" s="15"/>
      <c r="FWW7" s="15"/>
      <c r="FWX7" s="15"/>
      <c r="FWY7" s="15"/>
      <c r="FWZ7" s="15"/>
      <c r="FXA7" s="15"/>
      <c r="FXB7" s="15"/>
      <c r="FXC7" s="15"/>
      <c r="FXD7" s="15"/>
      <c r="FXE7" s="15"/>
      <c r="FXF7" s="15"/>
      <c r="FXG7" s="15"/>
      <c r="FXH7" s="15"/>
      <c r="FXI7" s="15"/>
      <c r="FXJ7" s="15"/>
      <c r="FXK7" s="15"/>
      <c r="FXL7" s="15"/>
      <c r="FXM7" s="15"/>
      <c r="FXN7" s="15"/>
      <c r="FXO7" s="15"/>
      <c r="FXP7" s="15"/>
      <c r="FXQ7" s="15"/>
      <c r="FXR7" s="15"/>
      <c r="FXS7" s="15"/>
      <c r="FXT7" s="15"/>
      <c r="FXU7" s="15"/>
      <c r="FXV7" s="15"/>
      <c r="FXW7" s="15"/>
      <c r="FXX7" s="15"/>
      <c r="FXY7" s="15"/>
      <c r="FXZ7" s="15"/>
      <c r="FYA7" s="15"/>
      <c r="FYB7" s="15"/>
      <c r="FYC7" s="15"/>
      <c r="FYD7" s="15"/>
      <c r="FYE7" s="15"/>
      <c r="FYF7" s="15"/>
      <c r="FYG7" s="15"/>
      <c r="FYH7" s="15"/>
      <c r="FYI7" s="15"/>
      <c r="FYJ7" s="15"/>
      <c r="FYK7" s="15"/>
      <c r="FYL7" s="15"/>
      <c r="FYM7" s="15"/>
      <c r="FYN7" s="15"/>
      <c r="FYO7" s="15"/>
      <c r="FYP7" s="15"/>
      <c r="FYQ7" s="15"/>
      <c r="FYR7" s="15"/>
      <c r="FYS7" s="15"/>
      <c r="FYT7" s="15"/>
      <c r="FYU7" s="15"/>
      <c r="FYV7" s="15"/>
      <c r="FYW7" s="15"/>
      <c r="FYX7" s="15"/>
      <c r="FYY7" s="15"/>
      <c r="FYZ7" s="15"/>
      <c r="FZA7" s="15"/>
      <c r="FZB7" s="15"/>
      <c r="FZC7" s="15"/>
      <c r="FZD7" s="15"/>
      <c r="FZE7" s="15"/>
      <c r="FZF7" s="15"/>
      <c r="FZG7" s="15"/>
      <c r="FZH7" s="15"/>
      <c r="FZI7" s="15"/>
      <c r="FZJ7" s="15"/>
      <c r="FZK7" s="15"/>
      <c r="FZL7" s="15"/>
      <c r="FZM7" s="15"/>
      <c r="FZN7" s="15"/>
      <c r="FZO7" s="15"/>
      <c r="FZP7" s="15"/>
      <c r="FZQ7" s="15"/>
      <c r="FZR7" s="15"/>
      <c r="FZS7" s="15"/>
      <c r="FZT7" s="15"/>
      <c r="FZU7" s="15"/>
      <c r="FZV7" s="15"/>
      <c r="FZW7" s="15"/>
      <c r="FZX7" s="15"/>
      <c r="FZY7" s="15"/>
      <c r="FZZ7" s="15"/>
      <c r="GAA7" s="15"/>
      <c r="GAB7" s="15"/>
      <c r="GAC7" s="15"/>
      <c r="GAD7" s="15"/>
      <c r="GAE7" s="15"/>
      <c r="GAF7" s="15"/>
      <c r="GAG7" s="15"/>
      <c r="GAH7" s="15"/>
      <c r="GAI7" s="15"/>
      <c r="GAJ7" s="15"/>
      <c r="GAK7" s="15"/>
      <c r="GAL7" s="15"/>
      <c r="GAM7" s="15"/>
      <c r="GAN7" s="15"/>
      <c r="GAO7" s="15"/>
      <c r="GAP7" s="15"/>
      <c r="GAQ7" s="15"/>
      <c r="GAR7" s="15"/>
      <c r="GAS7" s="15"/>
      <c r="GAT7" s="15"/>
      <c r="GAU7" s="15"/>
      <c r="GAV7" s="15"/>
      <c r="GAW7" s="15"/>
      <c r="GAX7" s="15"/>
      <c r="GAY7" s="15"/>
      <c r="GAZ7" s="15"/>
      <c r="GBA7" s="15"/>
      <c r="GBB7" s="15"/>
      <c r="GBC7" s="15"/>
      <c r="GBD7" s="15"/>
      <c r="GBE7" s="15"/>
      <c r="GBF7" s="15"/>
      <c r="GBG7" s="15"/>
      <c r="GBH7" s="15"/>
      <c r="GBI7" s="15"/>
      <c r="GBJ7" s="15"/>
      <c r="GBK7" s="15"/>
      <c r="GBL7" s="15"/>
      <c r="GBM7" s="15"/>
      <c r="GBN7" s="15"/>
      <c r="GBO7" s="15"/>
      <c r="GBP7" s="15"/>
      <c r="GBQ7" s="15"/>
      <c r="GBR7" s="15"/>
      <c r="GBS7" s="15"/>
      <c r="GBT7" s="15"/>
      <c r="GBU7" s="15"/>
      <c r="GBV7" s="15"/>
      <c r="GBW7" s="15"/>
      <c r="GBX7" s="15"/>
      <c r="GBY7" s="15"/>
      <c r="GBZ7" s="15"/>
      <c r="GCA7" s="15"/>
      <c r="GCB7" s="15"/>
      <c r="GCC7" s="15"/>
      <c r="GCD7" s="15"/>
      <c r="GCE7" s="15"/>
      <c r="GCF7" s="15"/>
      <c r="GCG7" s="15"/>
      <c r="GCH7" s="15"/>
      <c r="GCI7" s="15"/>
      <c r="GCJ7" s="15"/>
      <c r="GCK7" s="15"/>
      <c r="GCL7" s="15"/>
      <c r="GCM7" s="15"/>
      <c r="GCN7" s="15"/>
      <c r="GCO7" s="15"/>
      <c r="GCP7" s="15"/>
      <c r="GCQ7" s="15"/>
      <c r="GCR7" s="15"/>
      <c r="GCS7" s="15"/>
      <c r="GCT7" s="15"/>
      <c r="GCU7" s="15"/>
      <c r="GCV7" s="15"/>
      <c r="GCW7" s="15"/>
      <c r="GCX7" s="15"/>
      <c r="GCY7" s="15"/>
      <c r="GCZ7" s="15"/>
      <c r="GDA7" s="15"/>
      <c r="GDB7" s="15"/>
      <c r="GDC7" s="15"/>
      <c r="GDD7" s="15"/>
      <c r="GDE7" s="15"/>
      <c r="GDF7" s="15"/>
      <c r="GDG7" s="15"/>
      <c r="GDH7" s="15"/>
      <c r="GDI7" s="15"/>
      <c r="GDJ7" s="15"/>
      <c r="GDK7" s="15"/>
      <c r="GDL7" s="15"/>
      <c r="GDM7" s="15"/>
      <c r="GDN7" s="15"/>
      <c r="GDO7" s="15"/>
      <c r="GDP7" s="15"/>
      <c r="GDQ7" s="15"/>
      <c r="GDR7" s="15"/>
      <c r="GDS7" s="15"/>
      <c r="GDT7" s="15"/>
      <c r="GDU7" s="15"/>
      <c r="GDV7" s="15"/>
      <c r="GDW7" s="15"/>
      <c r="GDX7" s="15"/>
      <c r="GDY7" s="15"/>
      <c r="GDZ7" s="15"/>
      <c r="GEA7" s="15"/>
      <c r="GEB7" s="15"/>
      <c r="GEC7" s="15"/>
      <c r="GED7" s="15"/>
      <c r="GEE7" s="15"/>
      <c r="GEF7" s="15"/>
      <c r="GEG7" s="15"/>
      <c r="GEH7" s="15"/>
      <c r="GEI7" s="15"/>
      <c r="GEJ7" s="15"/>
      <c r="GEK7" s="15"/>
      <c r="GEL7" s="15"/>
      <c r="GEM7" s="15"/>
      <c r="GEN7" s="15"/>
      <c r="GEO7" s="15"/>
      <c r="GEP7" s="15"/>
      <c r="GEQ7" s="15"/>
      <c r="GER7" s="15"/>
      <c r="GES7" s="15"/>
      <c r="GET7" s="15"/>
      <c r="GEU7" s="15"/>
      <c r="GEV7" s="15"/>
      <c r="GEW7" s="15"/>
      <c r="GEX7" s="15"/>
      <c r="GEY7" s="15"/>
      <c r="GEZ7" s="15"/>
      <c r="GFA7" s="15"/>
      <c r="GFB7" s="15"/>
      <c r="GFC7" s="15"/>
      <c r="GFD7" s="15"/>
      <c r="GFE7" s="15"/>
      <c r="GFF7" s="15"/>
      <c r="GFG7" s="15"/>
      <c r="GFH7" s="15"/>
      <c r="GFI7" s="15"/>
      <c r="GFJ7" s="15"/>
      <c r="GFK7" s="15"/>
      <c r="GFL7" s="15"/>
      <c r="GFM7" s="15"/>
      <c r="GFN7" s="15"/>
      <c r="GFO7" s="15"/>
      <c r="GFP7" s="15"/>
      <c r="GFQ7" s="15"/>
      <c r="GFR7" s="15"/>
      <c r="GFS7" s="15"/>
      <c r="GFT7" s="15"/>
      <c r="GFU7" s="15"/>
      <c r="GFV7" s="15"/>
      <c r="GFW7" s="15"/>
      <c r="GFX7" s="15"/>
      <c r="GFY7" s="15"/>
      <c r="GFZ7" s="15"/>
      <c r="GGA7" s="15"/>
      <c r="GGB7" s="15"/>
      <c r="GGC7" s="15"/>
      <c r="GGD7" s="15"/>
      <c r="GGE7" s="15"/>
      <c r="GGF7" s="15"/>
      <c r="GGG7" s="15"/>
      <c r="GGH7" s="15"/>
      <c r="GGI7" s="15"/>
      <c r="GGJ7" s="15"/>
      <c r="GGK7" s="15"/>
      <c r="GGL7" s="15"/>
      <c r="GGM7" s="15"/>
      <c r="GGN7" s="15"/>
      <c r="GGO7" s="15"/>
      <c r="GGP7" s="15"/>
      <c r="GGQ7" s="15"/>
      <c r="GGR7" s="15"/>
      <c r="GGS7" s="15"/>
      <c r="GGT7" s="15"/>
      <c r="GGU7" s="15"/>
      <c r="GGV7" s="15"/>
      <c r="GGW7" s="15"/>
      <c r="GGX7" s="15"/>
      <c r="GGY7" s="15"/>
      <c r="GGZ7" s="15"/>
      <c r="GHA7" s="15"/>
      <c r="GHB7" s="15"/>
      <c r="GHC7" s="15"/>
      <c r="GHD7" s="15"/>
      <c r="GHE7" s="15"/>
      <c r="GHF7" s="15"/>
      <c r="GHG7" s="15"/>
      <c r="GHH7" s="15"/>
      <c r="GHI7" s="15"/>
      <c r="GHJ7" s="15"/>
      <c r="GHK7" s="15"/>
      <c r="GHL7" s="15"/>
      <c r="GHM7" s="15"/>
      <c r="GHN7" s="15"/>
      <c r="GHO7" s="15"/>
      <c r="GHP7" s="15"/>
      <c r="GHQ7" s="15"/>
      <c r="GHR7" s="15"/>
      <c r="GHS7" s="15"/>
      <c r="GHT7" s="15"/>
      <c r="GHU7" s="15"/>
      <c r="GHV7" s="15"/>
      <c r="GHW7" s="15"/>
      <c r="GHX7" s="15"/>
      <c r="GHY7" s="15"/>
      <c r="GHZ7" s="15"/>
      <c r="GIA7" s="15"/>
      <c r="GIB7" s="15"/>
      <c r="GIC7" s="15"/>
      <c r="GID7" s="15"/>
      <c r="GIE7" s="15"/>
      <c r="GIF7" s="15"/>
      <c r="GIG7" s="15"/>
      <c r="GIH7" s="15"/>
      <c r="GII7" s="15"/>
      <c r="GIJ7" s="15"/>
      <c r="GIK7" s="15"/>
      <c r="GIL7" s="15"/>
      <c r="GIM7" s="15"/>
      <c r="GIN7" s="15"/>
      <c r="GIO7" s="15"/>
      <c r="GIP7" s="15"/>
      <c r="GIQ7" s="15"/>
      <c r="GIR7" s="15"/>
      <c r="GIS7" s="15"/>
      <c r="GIT7" s="15"/>
      <c r="GIU7" s="15"/>
      <c r="GIV7" s="15"/>
      <c r="GIW7" s="15"/>
      <c r="GIX7" s="15"/>
      <c r="GIY7" s="15"/>
      <c r="GIZ7" s="15"/>
      <c r="GJA7" s="15"/>
      <c r="GJB7" s="15"/>
      <c r="GJC7" s="15"/>
      <c r="GJD7" s="15"/>
      <c r="GJE7" s="15"/>
      <c r="GJF7" s="15"/>
      <c r="GJG7" s="15"/>
      <c r="GJH7" s="15"/>
      <c r="GJI7" s="15"/>
      <c r="GJJ7" s="15"/>
      <c r="GJK7" s="15"/>
      <c r="GJL7" s="15"/>
      <c r="GJM7" s="15"/>
      <c r="GJN7" s="15"/>
      <c r="GJO7" s="15"/>
      <c r="GJP7" s="15"/>
      <c r="GJQ7" s="15"/>
      <c r="GJR7" s="15"/>
      <c r="GJS7" s="15"/>
      <c r="GJT7" s="15"/>
      <c r="GJU7" s="15"/>
      <c r="GJV7" s="15"/>
      <c r="GJW7" s="15"/>
      <c r="GJX7" s="15"/>
      <c r="GJY7" s="15"/>
      <c r="GJZ7" s="15"/>
      <c r="GKA7" s="15"/>
      <c r="GKB7" s="15"/>
      <c r="GKC7" s="15"/>
      <c r="GKD7" s="15"/>
      <c r="GKE7" s="15"/>
      <c r="GKF7" s="15"/>
      <c r="GKG7" s="15"/>
      <c r="GKH7" s="15"/>
      <c r="GKI7" s="15"/>
      <c r="GKJ7" s="15"/>
      <c r="GKK7" s="15"/>
      <c r="GKL7" s="15"/>
      <c r="GKM7" s="15"/>
      <c r="GKN7" s="15"/>
      <c r="GKO7" s="15"/>
      <c r="GKP7" s="15"/>
      <c r="GKQ7" s="15"/>
      <c r="GKR7" s="15"/>
      <c r="GKS7" s="15"/>
      <c r="GKT7" s="15"/>
      <c r="GKU7" s="15"/>
      <c r="GKV7" s="15"/>
      <c r="GKW7" s="15"/>
      <c r="GKX7" s="15"/>
      <c r="GKY7" s="15"/>
      <c r="GKZ7" s="15"/>
      <c r="GLA7" s="15"/>
      <c r="GLB7" s="15"/>
      <c r="GLC7" s="15"/>
      <c r="GLD7" s="15"/>
      <c r="GLE7" s="15"/>
      <c r="GLF7" s="15"/>
      <c r="GLG7" s="15"/>
      <c r="GLH7" s="15"/>
      <c r="GLI7" s="15"/>
      <c r="GLJ7" s="15"/>
      <c r="GLK7" s="15"/>
      <c r="GLL7" s="15"/>
      <c r="GLM7" s="15"/>
      <c r="GLN7" s="15"/>
      <c r="GLO7" s="15"/>
      <c r="GLP7" s="15"/>
      <c r="GLQ7" s="15"/>
      <c r="GLR7" s="15"/>
      <c r="GLS7" s="15"/>
      <c r="GLT7" s="15"/>
      <c r="GLU7" s="15"/>
      <c r="GLV7" s="15"/>
      <c r="GLW7" s="15"/>
      <c r="GLX7" s="15"/>
      <c r="GLY7" s="15"/>
      <c r="GLZ7" s="15"/>
      <c r="GMA7" s="15"/>
      <c r="GMB7" s="15"/>
      <c r="GMC7" s="15"/>
      <c r="GMD7" s="15"/>
      <c r="GME7" s="15"/>
      <c r="GMF7" s="15"/>
      <c r="GMG7" s="15"/>
      <c r="GMH7" s="15"/>
      <c r="GMI7" s="15"/>
      <c r="GMJ7" s="15"/>
      <c r="GMK7" s="15"/>
      <c r="GML7" s="15"/>
      <c r="GMM7" s="15"/>
      <c r="GMN7" s="15"/>
      <c r="GMO7" s="15"/>
      <c r="GMP7" s="15"/>
      <c r="GMQ7" s="15"/>
      <c r="GMR7" s="15"/>
      <c r="GMS7" s="15"/>
      <c r="GMT7" s="15"/>
      <c r="GMU7" s="15"/>
      <c r="GMV7" s="15"/>
      <c r="GMW7" s="15"/>
      <c r="GMX7" s="15"/>
      <c r="GMY7" s="15"/>
      <c r="GMZ7" s="15"/>
      <c r="GNA7" s="15"/>
      <c r="GNB7" s="15"/>
      <c r="GNC7" s="15"/>
      <c r="GND7" s="15"/>
      <c r="GNE7" s="15"/>
      <c r="GNF7" s="15"/>
      <c r="GNG7" s="15"/>
      <c r="GNH7" s="15"/>
      <c r="GNI7" s="15"/>
      <c r="GNJ7" s="15"/>
      <c r="GNK7" s="15"/>
      <c r="GNL7" s="15"/>
      <c r="GNM7" s="15"/>
      <c r="GNN7" s="15"/>
      <c r="GNO7" s="15"/>
      <c r="GNP7" s="15"/>
      <c r="GNQ7" s="15"/>
      <c r="GNR7" s="15"/>
      <c r="GNS7" s="15"/>
      <c r="GNT7" s="15"/>
      <c r="GNU7" s="15"/>
      <c r="GNV7" s="15"/>
      <c r="GNW7" s="15"/>
      <c r="GNX7" s="15"/>
      <c r="GNY7" s="15"/>
      <c r="GNZ7" s="15"/>
      <c r="GOA7" s="15"/>
      <c r="GOB7" s="15"/>
      <c r="GOC7" s="15"/>
      <c r="GOD7" s="15"/>
      <c r="GOE7" s="15"/>
      <c r="GOF7" s="15"/>
      <c r="GOG7" s="15"/>
      <c r="GOH7" s="15"/>
      <c r="GOI7" s="15"/>
      <c r="GOJ7" s="15"/>
      <c r="GOK7" s="15"/>
      <c r="GOL7" s="15"/>
      <c r="GOM7" s="15"/>
      <c r="GON7" s="15"/>
      <c r="GOO7" s="15"/>
      <c r="GOP7" s="15"/>
      <c r="GOQ7" s="15"/>
      <c r="GOR7" s="15"/>
      <c r="GOS7" s="15"/>
      <c r="GOT7" s="15"/>
      <c r="GOU7" s="15"/>
      <c r="GOV7" s="15"/>
      <c r="GOW7" s="15"/>
      <c r="GOX7" s="15"/>
      <c r="GOY7" s="15"/>
      <c r="GOZ7" s="15"/>
      <c r="GPA7" s="15"/>
      <c r="GPB7" s="15"/>
      <c r="GPC7" s="15"/>
      <c r="GPD7" s="15"/>
      <c r="GPE7" s="15"/>
      <c r="GPF7" s="15"/>
      <c r="GPG7" s="15"/>
      <c r="GPH7" s="15"/>
      <c r="GPI7" s="15"/>
      <c r="GPJ7" s="15"/>
      <c r="GPK7" s="15"/>
      <c r="GPL7" s="15"/>
      <c r="GPM7" s="15"/>
      <c r="GPN7" s="15"/>
      <c r="GPO7" s="15"/>
      <c r="GPP7" s="15"/>
      <c r="GPQ7" s="15"/>
      <c r="GPR7" s="15"/>
      <c r="GPS7" s="15"/>
      <c r="GPT7" s="15"/>
      <c r="GPU7" s="15"/>
      <c r="GPV7" s="15"/>
      <c r="GPW7" s="15"/>
      <c r="GPX7" s="15"/>
      <c r="GPY7" s="15"/>
      <c r="GPZ7" s="15"/>
      <c r="GQA7" s="15"/>
      <c r="GQB7" s="15"/>
      <c r="GQC7" s="15"/>
      <c r="GQD7" s="15"/>
      <c r="GQE7" s="15"/>
      <c r="GQF7" s="15"/>
      <c r="GQG7" s="15"/>
      <c r="GQH7" s="15"/>
      <c r="GQI7" s="15"/>
      <c r="GQJ7" s="15"/>
      <c r="GQK7" s="15"/>
      <c r="GQL7" s="15"/>
      <c r="GQM7" s="15"/>
      <c r="GQN7" s="15"/>
      <c r="GQO7" s="15"/>
      <c r="GQP7" s="15"/>
      <c r="GQQ7" s="15"/>
      <c r="GQR7" s="15"/>
      <c r="GQS7" s="15"/>
      <c r="GQT7" s="15"/>
      <c r="GQU7" s="15"/>
      <c r="GQV7" s="15"/>
      <c r="GQW7" s="15"/>
      <c r="GQX7" s="15"/>
      <c r="GQY7" s="15"/>
      <c r="GQZ7" s="15"/>
      <c r="GRA7" s="15"/>
      <c r="GRB7" s="15"/>
      <c r="GRC7" s="15"/>
      <c r="GRD7" s="15"/>
      <c r="GRE7" s="15"/>
      <c r="GRF7" s="15"/>
      <c r="GRG7" s="15"/>
      <c r="GRH7" s="15"/>
      <c r="GRI7" s="15"/>
      <c r="GRJ7" s="15"/>
      <c r="GRK7" s="15"/>
      <c r="GRL7" s="15"/>
      <c r="GRM7" s="15"/>
      <c r="GRN7" s="15"/>
      <c r="GRO7" s="15"/>
      <c r="GRP7" s="15"/>
      <c r="GRQ7" s="15"/>
      <c r="GRR7" s="15"/>
      <c r="GRS7" s="15"/>
      <c r="GRT7" s="15"/>
      <c r="GRU7" s="15"/>
      <c r="GRV7" s="15"/>
      <c r="GRW7" s="15"/>
      <c r="GRX7" s="15"/>
      <c r="GRY7" s="15"/>
      <c r="GRZ7" s="15"/>
      <c r="GSA7" s="15"/>
      <c r="GSB7" s="15"/>
      <c r="GSC7" s="15"/>
      <c r="GSD7" s="15"/>
      <c r="GSE7" s="15"/>
      <c r="GSF7" s="15"/>
      <c r="GSG7" s="15"/>
      <c r="GSH7" s="15"/>
      <c r="GSI7" s="15"/>
      <c r="GSJ7" s="15"/>
      <c r="GSK7" s="15"/>
      <c r="GSL7" s="15"/>
      <c r="GSM7" s="15"/>
      <c r="GSN7" s="15"/>
      <c r="GSO7" s="15"/>
      <c r="GSP7" s="15"/>
      <c r="GSQ7" s="15"/>
      <c r="GSR7" s="15"/>
      <c r="GSS7" s="15"/>
      <c r="GST7" s="15"/>
      <c r="GSU7" s="15"/>
      <c r="GSV7" s="15"/>
      <c r="GSW7" s="15"/>
      <c r="GSX7" s="15"/>
      <c r="GSY7" s="15"/>
      <c r="GSZ7" s="15"/>
      <c r="GTA7" s="15"/>
      <c r="GTB7" s="15"/>
      <c r="GTC7" s="15"/>
      <c r="GTD7" s="15"/>
      <c r="GTE7" s="15"/>
      <c r="GTF7" s="15"/>
      <c r="GTG7" s="15"/>
      <c r="GTH7" s="15"/>
      <c r="GTI7" s="15"/>
      <c r="GTJ7" s="15"/>
      <c r="GTK7" s="15"/>
      <c r="GTL7" s="15"/>
      <c r="GTM7" s="15"/>
      <c r="GTN7" s="15"/>
      <c r="GTO7" s="15"/>
      <c r="GTP7" s="15"/>
      <c r="GTQ7" s="15"/>
      <c r="GTR7" s="15"/>
      <c r="GTS7" s="15"/>
      <c r="GTT7" s="15"/>
      <c r="GTU7" s="15"/>
      <c r="GTV7" s="15"/>
      <c r="GTW7" s="15"/>
      <c r="GTX7" s="15"/>
      <c r="GTY7" s="15"/>
      <c r="GTZ7" s="15"/>
      <c r="GUA7" s="15"/>
      <c r="GUB7" s="15"/>
      <c r="GUC7" s="15"/>
      <c r="GUD7" s="15"/>
      <c r="GUE7" s="15"/>
      <c r="GUF7" s="15"/>
      <c r="GUG7" s="15"/>
      <c r="GUH7" s="15"/>
      <c r="GUI7" s="15"/>
      <c r="GUJ7" s="15"/>
      <c r="GUK7" s="15"/>
      <c r="GUL7" s="15"/>
      <c r="GUM7" s="15"/>
      <c r="GUN7" s="15"/>
      <c r="GUO7" s="15"/>
      <c r="GUP7" s="15"/>
      <c r="GUQ7" s="15"/>
      <c r="GUR7" s="15"/>
      <c r="GUS7" s="15"/>
      <c r="GUT7" s="15"/>
      <c r="GUU7" s="15"/>
      <c r="GUV7" s="15"/>
      <c r="GUW7" s="15"/>
      <c r="GUX7" s="15"/>
      <c r="GUY7" s="15"/>
      <c r="GUZ7" s="15"/>
      <c r="GVA7" s="15"/>
      <c r="GVB7" s="15"/>
      <c r="GVC7" s="15"/>
      <c r="GVD7" s="15"/>
      <c r="GVE7" s="15"/>
      <c r="GVF7" s="15"/>
      <c r="GVG7" s="15"/>
      <c r="GVH7" s="15"/>
      <c r="GVI7" s="15"/>
      <c r="GVJ7" s="15"/>
      <c r="GVK7" s="15"/>
      <c r="GVL7" s="15"/>
      <c r="GVM7" s="15"/>
      <c r="GVN7" s="15"/>
      <c r="GVO7" s="15"/>
      <c r="GVP7" s="15"/>
      <c r="GVQ7" s="15"/>
      <c r="GVR7" s="15"/>
      <c r="GVS7" s="15"/>
      <c r="GVT7" s="15"/>
      <c r="GVU7" s="15"/>
      <c r="GVV7" s="15"/>
      <c r="GVW7" s="15"/>
      <c r="GVX7" s="15"/>
      <c r="GVY7" s="15"/>
      <c r="GVZ7" s="15"/>
      <c r="GWA7" s="15"/>
      <c r="GWB7" s="15"/>
      <c r="GWC7" s="15"/>
      <c r="GWD7" s="15"/>
      <c r="GWE7" s="15"/>
      <c r="GWF7" s="15"/>
      <c r="GWG7" s="15"/>
      <c r="GWH7" s="15"/>
      <c r="GWI7" s="15"/>
      <c r="GWJ7" s="15"/>
      <c r="GWK7" s="15"/>
      <c r="GWL7" s="15"/>
      <c r="GWM7" s="15"/>
      <c r="GWN7" s="15"/>
      <c r="GWO7" s="15"/>
      <c r="GWP7" s="15"/>
      <c r="GWQ7" s="15"/>
      <c r="GWR7" s="15"/>
      <c r="GWS7" s="15"/>
      <c r="GWT7" s="15"/>
      <c r="GWU7" s="15"/>
      <c r="GWV7" s="15"/>
      <c r="GWW7" s="15"/>
      <c r="GWX7" s="15"/>
      <c r="GWY7" s="15"/>
      <c r="GWZ7" s="15"/>
      <c r="GXA7" s="15"/>
      <c r="GXB7" s="15"/>
      <c r="GXC7" s="15"/>
      <c r="GXD7" s="15"/>
      <c r="GXE7" s="15"/>
      <c r="GXF7" s="15"/>
      <c r="GXG7" s="15"/>
      <c r="GXH7" s="15"/>
      <c r="GXI7" s="15"/>
      <c r="GXJ7" s="15"/>
      <c r="GXK7" s="15"/>
      <c r="GXL7" s="15"/>
      <c r="GXM7" s="15"/>
      <c r="GXN7" s="15"/>
      <c r="GXO7" s="15"/>
      <c r="GXP7" s="15"/>
      <c r="GXQ7" s="15"/>
      <c r="GXR7" s="15"/>
      <c r="GXS7" s="15"/>
      <c r="GXT7" s="15"/>
      <c r="GXU7" s="15"/>
      <c r="GXV7" s="15"/>
      <c r="GXW7" s="15"/>
      <c r="GXX7" s="15"/>
      <c r="GXY7" s="15"/>
      <c r="GXZ7" s="15"/>
      <c r="GYA7" s="15"/>
      <c r="GYB7" s="15"/>
      <c r="GYC7" s="15"/>
      <c r="GYD7" s="15"/>
      <c r="GYE7" s="15"/>
      <c r="GYF7" s="15"/>
      <c r="GYG7" s="15"/>
      <c r="GYH7" s="15"/>
      <c r="GYI7" s="15"/>
      <c r="GYJ7" s="15"/>
      <c r="GYK7" s="15"/>
      <c r="GYL7" s="15"/>
      <c r="GYM7" s="15"/>
      <c r="GYN7" s="15"/>
      <c r="GYO7" s="15"/>
      <c r="GYP7" s="15"/>
      <c r="GYQ7" s="15"/>
      <c r="GYR7" s="15"/>
      <c r="GYS7" s="15"/>
      <c r="GYT7" s="15"/>
      <c r="GYU7" s="15"/>
      <c r="GYV7" s="15"/>
      <c r="GYW7" s="15"/>
      <c r="GYX7" s="15"/>
      <c r="GYY7" s="15"/>
      <c r="GYZ7" s="15"/>
      <c r="GZA7" s="15"/>
      <c r="GZB7" s="15"/>
      <c r="GZC7" s="15"/>
      <c r="GZD7" s="15"/>
      <c r="GZE7" s="15"/>
      <c r="GZF7" s="15"/>
      <c r="GZG7" s="15"/>
      <c r="GZH7" s="15"/>
      <c r="GZI7" s="15"/>
      <c r="GZJ7" s="15"/>
      <c r="GZK7" s="15"/>
      <c r="GZL7" s="15"/>
      <c r="GZM7" s="15"/>
      <c r="GZN7" s="15"/>
      <c r="GZO7" s="15"/>
      <c r="GZP7" s="15"/>
      <c r="GZQ7" s="15"/>
      <c r="GZR7" s="15"/>
      <c r="GZS7" s="15"/>
      <c r="GZT7" s="15"/>
      <c r="GZU7" s="15"/>
      <c r="GZV7" s="15"/>
      <c r="GZW7" s="15"/>
      <c r="GZX7" s="15"/>
      <c r="GZY7" s="15"/>
      <c r="GZZ7" s="15"/>
      <c r="HAA7" s="15"/>
      <c r="HAB7" s="15"/>
      <c r="HAC7" s="15"/>
      <c r="HAD7" s="15"/>
      <c r="HAE7" s="15"/>
      <c r="HAF7" s="15"/>
      <c r="HAG7" s="15"/>
      <c r="HAH7" s="15"/>
      <c r="HAI7" s="15"/>
      <c r="HAJ7" s="15"/>
      <c r="HAK7" s="15"/>
      <c r="HAL7" s="15"/>
      <c r="HAM7" s="15"/>
      <c r="HAN7" s="15"/>
      <c r="HAO7" s="15"/>
      <c r="HAP7" s="15"/>
      <c r="HAQ7" s="15"/>
      <c r="HAR7" s="15"/>
      <c r="HAS7" s="15"/>
      <c r="HAT7" s="15"/>
      <c r="HAU7" s="15"/>
      <c r="HAV7" s="15"/>
      <c r="HAW7" s="15"/>
      <c r="HAX7" s="15"/>
      <c r="HAY7" s="15"/>
      <c r="HAZ7" s="15"/>
      <c r="HBA7" s="15"/>
      <c r="HBB7" s="15"/>
      <c r="HBC7" s="15"/>
      <c r="HBD7" s="15"/>
      <c r="HBE7" s="15"/>
      <c r="HBF7" s="15"/>
      <c r="HBG7" s="15"/>
      <c r="HBH7" s="15"/>
      <c r="HBI7" s="15"/>
      <c r="HBJ7" s="15"/>
      <c r="HBK7" s="15"/>
      <c r="HBL7" s="15"/>
      <c r="HBM7" s="15"/>
      <c r="HBN7" s="15"/>
      <c r="HBO7" s="15"/>
      <c r="HBP7" s="15"/>
      <c r="HBQ7" s="15"/>
      <c r="HBR7" s="15"/>
      <c r="HBS7" s="15"/>
      <c r="HBT7" s="15"/>
      <c r="HBU7" s="15"/>
      <c r="HBV7" s="15"/>
      <c r="HBW7" s="15"/>
      <c r="HBX7" s="15"/>
      <c r="HBY7" s="15"/>
      <c r="HBZ7" s="15"/>
      <c r="HCA7" s="15"/>
      <c r="HCB7" s="15"/>
      <c r="HCC7" s="15"/>
      <c r="HCD7" s="15"/>
      <c r="HCE7" s="15"/>
      <c r="HCF7" s="15"/>
      <c r="HCG7" s="15"/>
      <c r="HCH7" s="15"/>
      <c r="HCI7" s="15"/>
      <c r="HCJ7" s="15"/>
      <c r="HCK7" s="15"/>
      <c r="HCL7" s="15"/>
      <c r="HCM7" s="15"/>
      <c r="HCN7" s="15"/>
      <c r="HCO7" s="15"/>
      <c r="HCP7" s="15"/>
      <c r="HCQ7" s="15"/>
      <c r="HCR7" s="15"/>
      <c r="HCS7" s="15"/>
      <c r="HCT7" s="15"/>
      <c r="HCU7" s="15"/>
      <c r="HCV7" s="15"/>
      <c r="HCW7" s="15"/>
      <c r="HCX7" s="15"/>
      <c r="HCY7" s="15"/>
      <c r="HCZ7" s="15"/>
      <c r="HDA7" s="15"/>
      <c r="HDB7" s="15"/>
      <c r="HDC7" s="15"/>
      <c r="HDD7" s="15"/>
      <c r="HDE7" s="15"/>
      <c r="HDF7" s="15"/>
      <c r="HDG7" s="15"/>
      <c r="HDH7" s="15"/>
      <c r="HDI7" s="15"/>
      <c r="HDJ7" s="15"/>
      <c r="HDK7" s="15"/>
      <c r="HDL7" s="15"/>
      <c r="HDM7" s="15"/>
      <c r="HDN7" s="15"/>
      <c r="HDO7" s="15"/>
      <c r="HDP7" s="15"/>
      <c r="HDQ7" s="15"/>
      <c r="HDR7" s="15"/>
      <c r="HDS7" s="15"/>
      <c r="HDT7" s="15"/>
      <c r="HDU7" s="15"/>
      <c r="HDV7" s="15"/>
      <c r="HDW7" s="15"/>
      <c r="HDX7" s="15"/>
      <c r="HDY7" s="15"/>
      <c r="HDZ7" s="15"/>
      <c r="HEA7" s="15"/>
      <c r="HEB7" s="15"/>
      <c r="HEC7" s="15"/>
      <c r="HED7" s="15"/>
      <c r="HEE7" s="15"/>
      <c r="HEF7" s="15"/>
      <c r="HEG7" s="15"/>
      <c r="HEH7" s="15"/>
      <c r="HEI7" s="15"/>
      <c r="HEJ7" s="15"/>
      <c r="HEK7" s="15"/>
      <c r="HEL7" s="15"/>
      <c r="HEM7" s="15"/>
      <c r="HEN7" s="15"/>
      <c r="HEO7" s="15"/>
      <c r="HEP7" s="15"/>
      <c r="HEQ7" s="15"/>
      <c r="HER7" s="15"/>
      <c r="HES7" s="15"/>
      <c r="HET7" s="15"/>
      <c r="HEU7" s="15"/>
      <c r="HEV7" s="15"/>
      <c r="HEW7" s="15"/>
      <c r="HEX7" s="15"/>
      <c r="HEY7" s="15"/>
      <c r="HEZ7" s="15"/>
      <c r="HFA7" s="15"/>
      <c r="HFB7" s="15"/>
      <c r="HFC7" s="15"/>
      <c r="HFD7" s="15"/>
      <c r="HFE7" s="15"/>
      <c r="HFF7" s="15"/>
      <c r="HFG7" s="15"/>
      <c r="HFH7" s="15"/>
      <c r="HFI7" s="15"/>
      <c r="HFJ7" s="15"/>
      <c r="HFK7" s="15"/>
      <c r="HFL7" s="15"/>
      <c r="HFM7" s="15"/>
      <c r="HFN7" s="15"/>
      <c r="HFO7" s="15"/>
      <c r="HFP7" s="15"/>
      <c r="HFQ7" s="15"/>
      <c r="HFR7" s="15"/>
      <c r="HFS7" s="15"/>
      <c r="HFT7" s="15"/>
      <c r="HFU7" s="15"/>
      <c r="HFV7" s="15"/>
      <c r="HFW7" s="15"/>
      <c r="HFX7" s="15"/>
      <c r="HFY7" s="15"/>
      <c r="HFZ7" s="15"/>
      <c r="HGA7" s="15"/>
      <c r="HGB7" s="15"/>
      <c r="HGC7" s="15"/>
      <c r="HGD7" s="15"/>
      <c r="HGE7" s="15"/>
      <c r="HGF7" s="15"/>
      <c r="HGG7" s="15"/>
      <c r="HGH7" s="15"/>
      <c r="HGI7" s="15"/>
      <c r="HGJ7" s="15"/>
      <c r="HGK7" s="15"/>
      <c r="HGL7" s="15"/>
      <c r="HGM7" s="15"/>
      <c r="HGN7" s="15"/>
      <c r="HGO7" s="15"/>
      <c r="HGP7" s="15"/>
      <c r="HGQ7" s="15"/>
      <c r="HGR7" s="15"/>
      <c r="HGS7" s="15"/>
      <c r="HGT7" s="15"/>
      <c r="HGU7" s="15"/>
      <c r="HGV7" s="15"/>
      <c r="HGW7" s="15"/>
      <c r="HGX7" s="15"/>
      <c r="HGY7" s="15"/>
      <c r="HGZ7" s="15"/>
      <c r="HHA7" s="15"/>
      <c r="HHB7" s="15"/>
      <c r="HHC7" s="15"/>
      <c r="HHD7" s="15"/>
      <c r="HHE7" s="15"/>
      <c r="HHF7" s="15"/>
      <c r="HHG7" s="15"/>
      <c r="HHH7" s="15"/>
      <c r="HHI7" s="15"/>
      <c r="HHJ7" s="15"/>
      <c r="HHK7" s="15"/>
      <c r="HHL7" s="15"/>
      <c r="HHM7" s="15"/>
      <c r="HHN7" s="15"/>
      <c r="HHO7" s="15"/>
      <c r="HHP7" s="15"/>
      <c r="HHQ7" s="15"/>
      <c r="HHR7" s="15"/>
      <c r="HHS7" s="15"/>
      <c r="HHT7" s="15"/>
      <c r="HHU7" s="15"/>
      <c r="HHV7" s="15"/>
      <c r="HHW7" s="15"/>
      <c r="HHX7" s="15"/>
      <c r="HHY7" s="15"/>
      <c r="HHZ7" s="15"/>
      <c r="HIA7" s="15"/>
      <c r="HIB7" s="15"/>
      <c r="HIC7" s="15"/>
      <c r="HID7" s="15"/>
      <c r="HIE7" s="15"/>
      <c r="HIF7" s="15"/>
      <c r="HIG7" s="15"/>
      <c r="HIH7" s="15"/>
      <c r="HII7" s="15"/>
      <c r="HIJ7" s="15"/>
      <c r="HIK7" s="15"/>
      <c r="HIL7" s="15"/>
      <c r="HIM7" s="15"/>
      <c r="HIN7" s="15"/>
      <c r="HIO7" s="15"/>
      <c r="HIP7" s="15"/>
      <c r="HIQ7" s="15"/>
      <c r="HIR7" s="15"/>
      <c r="HIS7" s="15"/>
      <c r="HIT7" s="15"/>
      <c r="HIU7" s="15"/>
      <c r="HIV7" s="15"/>
      <c r="HIW7" s="15"/>
      <c r="HIX7" s="15"/>
      <c r="HIY7" s="15"/>
      <c r="HIZ7" s="15"/>
      <c r="HJA7" s="15"/>
      <c r="HJB7" s="15"/>
      <c r="HJC7" s="15"/>
      <c r="HJD7" s="15"/>
      <c r="HJE7" s="15"/>
      <c r="HJF7" s="15"/>
      <c r="HJG7" s="15"/>
      <c r="HJH7" s="15"/>
      <c r="HJI7" s="15"/>
      <c r="HJJ7" s="15"/>
      <c r="HJK7" s="15"/>
      <c r="HJL7" s="15"/>
      <c r="HJM7" s="15"/>
      <c r="HJN7" s="15"/>
      <c r="HJO7" s="15"/>
      <c r="HJP7" s="15"/>
      <c r="HJQ7" s="15"/>
      <c r="HJR7" s="15"/>
      <c r="HJS7" s="15"/>
      <c r="HJT7" s="15"/>
      <c r="HJU7" s="15"/>
      <c r="HJV7" s="15"/>
      <c r="HJW7" s="15"/>
      <c r="HJX7" s="15"/>
      <c r="HJY7" s="15"/>
      <c r="HJZ7" s="15"/>
      <c r="HKA7" s="15"/>
      <c r="HKB7" s="15"/>
      <c r="HKC7" s="15"/>
      <c r="HKD7" s="15"/>
      <c r="HKE7" s="15"/>
      <c r="HKF7" s="15"/>
      <c r="HKG7" s="15"/>
      <c r="HKH7" s="15"/>
      <c r="HKI7" s="15"/>
      <c r="HKJ7" s="15"/>
      <c r="HKK7" s="15"/>
      <c r="HKL7" s="15"/>
      <c r="HKM7" s="15"/>
      <c r="HKN7" s="15"/>
      <c r="HKO7" s="15"/>
      <c r="HKP7" s="15"/>
      <c r="HKQ7" s="15"/>
      <c r="HKR7" s="15"/>
      <c r="HKS7" s="15"/>
      <c r="HKT7" s="15"/>
      <c r="HKU7" s="15"/>
      <c r="HKV7" s="15"/>
      <c r="HKW7" s="15"/>
      <c r="HKX7" s="15"/>
      <c r="HKY7" s="15"/>
      <c r="HKZ7" s="15"/>
      <c r="HLA7" s="15"/>
      <c r="HLB7" s="15"/>
      <c r="HLC7" s="15"/>
      <c r="HLD7" s="15"/>
      <c r="HLE7" s="15"/>
      <c r="HLF7" s="15"/>
      <c r="HLG7" s="15"/>
      <c r="HLH7" s="15"/>
      <c r="HLI7" s="15"/>
      <c r="HLJ7" s="15"/>
      <c r="HLK7" s="15"/>
      <c r="HLL7" s="15"/>
      <c r="HLM7" s="15"/>
      <c r="HLN7" s="15"/>
      <c r="HLO7" s="15"/>
      <c r="HLP7" s="15"/>
      <c r="HLQ7" s="15"/>
      <c r="HLR7" s="15"/>
      <c r="HLS7" s="15"/>
      <c r="HLT7" s="15"/>
      <c r="HLU7" s="15"/>
      <c r="HLV7" s="15"/>
      <c r="HLW7" s="15"/>
      <c r="HLX7" s="15"/>
      <c r="HLY7" s="15"/>
      <c r="HLZ7" s="15"/>
      <c r="HMA7" s="15"/>
      <c r="HMB7" s="15"/>
      <c r="HMC7" s="15"/>
      <c r="HMD7" s="15"/>
      <c r="HME7" s="15"/>
      <c r="HMF7" s="15"/>
      <c r="HMG7" s="15"/>
      <c r="HMH7" s="15"/>
      <c r="HMI7" s="15"/>
      <c r="HMJ7" s="15"/>
      <c r="HMK7" s="15"/>
      <c r="HML7" s="15"/>
      <c r="HMM7" s="15"/>
      <c r="HMN7" s="15"/>
      <c r="HMO7" s="15"/>
      <c r="HMP7" s="15"/>
      <c r="HMQ7" s="15"/>
      <c r="HMR7" s="15"/>
      <c r="HMS7" s="15"/>
      <c r="HMT7" s="15"/>
      <c r="HMU7" s="15"/>
      <c r="HMV7" s="15"/>
      <c r="HMW7" s="15"/>
      <c r="HMX7" s="15"/>
      <c r="HMY7" s="15"/>
      <c r="HMZ7" s="15"/>
      <c r="HNA7" s="15"/>
      <c r="HNB7" s="15"/>
      <c r="HNC7" s="15"/>
      <c r="HND7" s="15"/>
      <c r="HNE7" s="15"/>
      <c r="HNF7" s="15"/>
      <c r="HNG7" s="15"/>
      <c r="HNH7" s="15"/>
      <c r="HNI7" s="15"/>
      <c r="HNJ7" s="15"/>
      <c r="HNK7" s="15"/>
      <c r="HNL7" s="15"/>
      <c r="HNM7" s="15"/>
      <c r="HNN7" s="15"/>
      <c r="HNO7" s="15"/>
      <c r="HNP7" s="15"/>
      <c r="HNQ7" s="15"/>
      <c r="HNR7" s="15"/>
      <c r="HNS7" s="15"/>
      <c r="HNT7" s="15"/>
      <c r="HNU7" s="15"/>
      <c r="HNV7" s="15"/>
      <c r="HNW7" s="15"/>
      <c r="HNX7" s="15"/>
      <c r="HNY7" s="15"/>
      <c r="HNZ7" s="15"/>
      <c r="HOA7" s="15"/>
      <c r="HOB7" s="15"/>
      <c r="HOC7" s="15"/>
      <c r="HOD7" s="15"/>
      <c r="HOE7" s="15"/>
      <c r="HOF7" s="15"/>
      <c r="HOG7" s="15"/>
      <c r="HOH7" s="15"/>
      <c r="HOI7" s="15"/>
      <c r="HOJ7" s="15"/>
      <c r="HOK7" s="15"/>
      <c r="HOL7" s="15"/>
      <c r="HOM7" s="15"/>
      <c r="HON7" s="15"/>
      <c r="HOO7" s="15"/>
      <c r="HOP7" s="15"/>
      <c r="HOQ7" s="15"/>
      <c r="HOR7" s="15"/>
      <c r="HOS7" s="15"/>
      <c r="HOT7" s="15"/>
      <c r="HOU7" s="15"/>
      <c r="HOV7" s="15"/>
      <c r="HOW7" s="15"/>
      <c r="HOX7" s="15"/>
      <c r="HOY7" s="15"/>
      <c r="HOZ7" s="15"/>
      <c r="HPA7" s="15"/>
      <c r="HPB7" s="15"/>
      <c r="HPC7" s="15"/>
      <c r="HPD7" s="15"/>
      <c r="HPE7" s="15"/>
      <c r="HPF7" s="15"/>
      <c r="HPG7" s="15"/>
      <c r="HPH7" s="15"/>
      <c r="HPI7" s="15"/>
      <c r="HPJ7" s="15"/>
      <c r="HPK7" s="15"/>
      <c r="HPL7" s="15"/>
      <c r="HPM7" s="15"/>
      <c r="HPN7" s="15"/>
      <c r="HPO7" s="15"/>
      <c r="HPP7" s="15"/>
      <c r="HPQ7" s="15"/>
      <c r="HPR7" s="15"/>
      <c r="HPS7" s="15"/>
      <c r="HPT7" s="15"/>
      <c r="HPU7" s="15"/>
      <c r="HPV7" s="15"/>
      <c r="HPW7" s="15"/>
      <c r="HPX7" s="15"/>
      <c r="HPY7" s="15"/>
      <c r="HPZ7" s="15"/>
      <c r="HQA7" s="15"/>
      <c r="HQB7" s="15"/>
      <c r="HQC7" s="15"/>
      <c r="HQD7" s="15"/>
      <c r="HQE7" s="15"/>
      <c r="HQF7" s="15"/>
      <c r="HQG7" s="15"/>
      <c r="HQH7" s="15"/>
      <c r="HQI7" s="15"/>
      <c r="HQJ7" s="15"/>
      <c r="HQK7" s="15"/>
      <c r="HQL7" s="15"/>
      <c r="HQM7" s="15"/>
      <c r="HQN7" s="15"/>
      <c r="HQO7" s="15"/>
      <c r="HQP7" s="15"/>
      <c r="HQQ7" s="15"/>
      <c r="HQR7" s="15"/>
      <c r="HQS7" s="15"/>
      <c r="HQT7" s="15"/>
      <c r="HQU7" s="15"/>
      <c r="HQV7" s="15"/>
      <c r="HQW7" s="15"/>
      <c r="HQX7" s="15"/>
      <c r="HQY7" s="15"/>
      <c r="HQZ7" s="15"/>
      <c r="HRA7" s="15"/>
      <c r="HRB7" s="15"/>
      <c r="HRC7" s="15"/>
      <c r="HRD7" s="15"/>
      <c r="HRE7" s="15"/>
      <c r="HRF7" s="15"/>
      <c r="HRG7" s="15"/>
      <c r="HRH7" s="15"/>
      <c r="HRI7" s="15"/>
      <c r="HRJ7" s="15"/>
      <c r="HRK7" s="15"/>
      <c r="HRL7" s="15"/>
      <c r="HRM7" s="15"/>
      <c r="HRN7" s="15"/>
      <c r="HRO7" s="15"/>
      <c r="HRP7" s="15"/>
      <c r="HRQ7" s="15"/>
      <c r="HRR7" s="15"/>
      <c r="HRS7" s="15"/>
      <c r="HRT7" s="15"/>
      <c r="HRU7" s="15"/>
      <c r="HRV7" s="15"/>
      <c r="HRW7" s="15"/>
      <c r="HRX7" s="15"/>
      <c r="HRY7" s="15"/>
      <c r="HRZ7" s="15"/>
      <c r="HSA7" s="15"/>
      <c r="HSB7" s="15"/>
      <c r="HSC7" s="15"/>
      <c r="HSD7" s="15"/>
      <c r="HSE7" s="15"/>
      <c r="HSF7" s="15"/>
      <c r="HSG7" s="15"/>
      <c r="HSH7" s="15"/>
      <c r="HSI7" s="15"/>
      <c r="HSJ7" s="15"/>
      <c r="HSK7" s="15"/>
      <c r="HSL7" s="15"/>
      <c r="HSM7" s="15"/>
      <c r="HSN7" s="15"/>
      <c r="HSO7" s="15"/>
      <c r="HSP7" s="15"/>
      <c r="HSQ7" s="15"/>
      <c r="HSR7" s="15"/>
      <c r="HSS7" s="15"/>
      <c r="HST7" s="15"/>
      <c r="HSU7" s="15"/>
      <c r="HSV7" s="15"/>
      <c r="HSW7" s="15"/>
      <c r="HSX7" s="15"/>
      <c r="HSY7" s="15"/>
      <c r="HSZ7" s="15"/>
      <c r="HTA7" s="15"/>
      <c r="HTB7" s="15"/>
      <c r="HTC7" s="15"/>
      <c r="HTD7" s="15"/>
      <c r="HTE7" s="15"/>
      <c r="HTF7" s="15"/>
      <c r="HTG7" s="15"/>
      <c r="HTH7" s="15"/>
      <c r="HTI7" s="15"/>
      <c r="HTJ7" s="15"/>
      <c r="HTK7" s="15"/>
      <c r="HTL7" s="15"/>
      <c r="HTM7" s="15"/>
      <c r="HTN7" s="15"/>
      <c r="HTO7" s="15"/>
      <c r="HTP7" s="15"/>
      <c r="HTQ7" s="15"/>
      <c r="HTR7" s="15"/>
      <c r="HTS7" s="15"/>
      <c r="HTT7" s="15"/>
      <c r="HTU7" s="15"/>
      <c r="HTV7" s="15"/>
      <c r="HTW7" s="15"/>
      <c r="HTX7" s="15"/>
      <c r="HTY7" s="15"/>
      <c r="HTZ7" s="15"/>
      <c r="HUA7" s="15"/>
      <c r="HUB7" s="15"/>
      <c r="HUC7" s="15"/>
      <c r="HUD7" s="15"/>
      <c r="HUE7" s="15"/>
      <c r="HUF7" s="15"/>
      <c r="HUG7" s="15"/>
      <c r="HUH7" s="15"/>
      <c r="HUI7" s="15"/>
      <c r="HUJ7" s="15"/>
      <c r="HUK7" s="15"/>
      <c r="HUL7" s="15"/>
      <c r="HUM7" s="15"/>
      <c r="HUN7" s="15"/>
      <c r="HUO7" s="15"/>
      <c r="HUP7" s="15"/>
      <c r="HUQ7" s="15"/>
      <c r="HUR7" s="15"/>
      <c r="HUS7" s="15"/>
      <c r="HUT7" s="15"/>
      <c r="HUU7" s="15"/>
      <c r="HUV7" s="15"/>
      <c r="HUW7" s="15"/>
      <c r="HUX7" s="15"/>
      <c r="HUY7" s="15"/>
      <c r="HUZ7" s="15"/>
      <c r="HVA7" s="15"/>
      <c r="HVB7" s="15"/>
      <c r="HVC7" s="15"/>
      <c r="HVD7" s="15"/>
      <c r="HVE7" s="15"/>
      <c r="HVF7" s="15"/>
      <c r="HVG7" s="15"/>
      <c r="HVH7" s="15"/>
      <c r="HVI7" s="15"/>
      <c r="HVJ7" s="15"/>
      <c r="HVK7" s="15"/>
      <c r="HVL7" s="15"/>
      <c r="HVM7" s="15"/>
      <c r="HVN7" s="15"/>
      <c r="HVO7" s="15"/>
      <c r="HVP7" s="15"/>
      <c r="HVQ7" s="15"/>
      <c r="HVR7" s="15"/>
      <c r="HVS7" s="15"/>
      <c r="HVT7" s="15"/>
      <c r="HVU7" s="15"/>
      <c r="HVV7" s="15"/>
      <c r="HVW7" s="15"/>
      <c r="HVX7" s="15"/>
      <c r="HVY7" s="15"/>
      <c r="HVZ7" s="15"/>
      <c r="HWA7" s="15"/>
      <c r="HWB7" s="15"/>
      <c r="HWC7" s="15"/>
      <c r="HWD7" s="15"/>
      <c r="HWE7" s="15"/>
      <c r="HWF7" s="15"/>
      <c r="HWG7" s="15"/>
      <c r="HWH7" s="15"/>
      <c r="HWI7" s="15"/>
      <c r="HWJ7" s="15"/>
      <c r="HWK7" s="15"/>
      <c r="HWL7" s="15"/>
      <c r="HWM7" s="15"/>
      <c r="HWN7" s="15"/>
      <c r="HWO7" s="15"/>
      <c r="HWP7" s="15"/>
      <c r="HWQ7" s="15"/>
      <c r="HWR7" s="15"/>
      <c r="HWS7" s="15"/>
      <c r="HWT7" s="15"/>
      <c r="HWU7" s="15"/>
      <c r="HWV7" s="15"/>
      <c r="HWW7" s="15"/>
      <c r="HWX7" s="15"/>
      <c r="HWY7" s="15"/>
      <c r="HWZ7" s="15"/>
      <c r="HXA7" s="15"/>
      <c r="HXB7" s="15"/>
      <c r="HXC7" s="15"/>
      <c r="HXD7" s="15"/>
      <c r="HXE7" s="15"/>
      <c r="HXF7" s="15"/>
      <c r="HXG7" s="15"/>
      <c r="HXH7" s="15"/>
      <c r="HXI7" s="15"/>
      <c r="HXJ7" s="15"/>
      <c r="HXK7" s="15"/>
      <c r="HXL7" s="15"/>
      <c r="HXM7" s="15"/>
      <c r="HXN7" s="15"/>
      <c r="HXO7" s="15"/>
      <c r="HXP7" s="15"/>
      <c r="HXQ7" s="15"/>
      <c r="HXR7" s="15"/>
      <c r="HXS7" s="15"/>
      <c r="HXT7" s="15"/>
      <c r="HXU7" s="15"/>
      <c r="HXV7" s="15"/>
      <c r="HXW7" s="15"/>
      <c r="HXX7" s="15"/>
      <c r="HXY7" s="15"/>
      <c r="HXZ7" s="15"/>
      <c r="HYA7" s="15"/>
      <c r="HYB7" s="15"/>
      <c r="HYC7" s="15"/>
      <c r="HYD7" s="15"/>
      <c r="HYE7" s="15"/>
      <c r="HYF7" s="15"/>
      <c r="HYG7" s="15"/>
      <c r="HYH7" s="15"/>
      <c r="HYI7" s="15"/>
      <c r="HYJ7" s="15"/>
      <c r="HYK7" s="15"/>
      <c r="HYL7" s="15"/>
      <c r="HYM7" s="15"/>
      <c r="HYN7" s="15"/>
      <c r="HYO7" s="15"/>
      <c r="HYP7" s="15"/>
      <c r="HYQ7" s="15"/>
      <c r="HYR7" s="15"/>
      <c r="HYS7" s="15"/>
      <c r="HYT7" s="15"/>
      <c r="HYU7" s="15"/>
      <c r="HYV7" s="15"/>
      <c r="HYW7" s="15"/>
      <c r="HYX7" s="15"/>
      <c r="HYY7" s="15"/>
      <c r="HYZ7" s="15"/>
      <c r="HZA7" s="15"/>
      <c r="HZB7" s="15"/>
      <c r="HZC7" s="15"/>
      <c r="HZD7" s="15"/>
      <c r="HZE7" s="15"/>
      <c r="HZF7" s="15"/>
      <c r="HZG7" s="15"/>
      <c r="HZH7" s="15"/>
      <c r="HZI7" s="15"/>
      <c r="HZJ7" s="15"/>
      <c r="HZK7" s="15"/>
      <c r="HZL7" s="15"/>
      <c r="HZM7" s="15"/>
      <c r="HZN7" s="15"/>
      <c r="HZO7" s="15"/>
      <c r="HZP7" s="15"/>
      <c r="HZQ7" s="15"/>
      <c r="HZR7" s="15"/>
      <c r="HZS7" s="15"/>
      <c r="HZT7" s="15"/>
      <c r="HZU7" s="15"/>
      <c r="HZV7" s="15"/>
      <c r="HZW7" s="15"/>
      <c r="HZX7" s="15"/>
      <c r="HZY7" s="15"/>
      <c r="HZZ7" s="15"/>
      <c r="IAA7" s="15"/>
      <c r="IAB7" s="15"/>
      <c r="IAC7" s="15"/>
      <c r="IAD7" s="15"/>
      <c r="IAE7" s="15"/>
      <c r="IAF7" s="15"/>
      <c r="IAG7" s="15"/>
      <c r="IAH7" s="15"/>
      <c r="IAI7" s="15"/>
      <c r="IAJ7" s="15"/>
      <c r="IAK7" s="15"/>
      <c r="IAL7" s="15"/>
      <c r="IAM7" s="15"/>
      <c r="IAN7" s="15"/>
      <c r="IAO7" s="15"/>
      <c r="IAP7" s="15"/>
      <c r="IAQ7" s="15"/>
      <c r="IAR7" s="15"/>
      <c r="IAS7" s="15"/>
      <c r="IAT7" s="15"/>
      <c r="IAU7" s="15"/>
      <c r="IAV7" s="15"/>
      <c r="IAW7" s="15"/>
      <c r="IAX7" s="15"/>
      <c r="IAY7" s="15"/>
      <c r="IAZ7" s="15"/>
      <c r="IBA7" s="15"/>
      <c r="IBB7" s="15"/>
      <c r="IBC7" s="15"/>
      <c r="IBD7" s="15"/>
      <c r="IBE7" s="15"/>
      <c r="IBF7" s="15"/>
      <c r="IBG7" s="15"/>
      <c r="IBH7" s="15"/>
      <c r="IBI7" s="15"/>
      <c r="IBJ7" s="15"/>
      <c r="IBK7" s="15"/>
      <c r="IBL7" s="15"/>
      <c r="IBM7" s="15"/>
      <c r="IBN7" s="15"/>
      <c r="IBO7" s="15"/>
      <c r="IBP7" s="15"/>
      <c r="IBQ7" s="15"/>
      <c r="IBR7" s="15"/>
      <c r="IBS7" s="15"/>
      <c r="IBT7" s="15"/>
      <c r="IBU7" s="15"/>
      <c r="IBV7" s="15"/>
      <c r="IBW7" s="15"/>
      <c r="IBX7" s="15"/>
      <c r="IBY7" s="15"/>
      <c r="IBZ7" s="15"/>
      <c r="ICA7" s="15"/>
      <c r="ICB7" s="15"/>
      <c r="ICC7" s="15"/>
      <c r="ICD7" s="15"/>
      <c r="ICE7" s="15"/>
      <c r="ICF7" s="15"/>
      <c r="ICG7" s="15"/>
      <c r="ICH7" s="15"/>
      <c r="ICI7" s="15"/>
      <c r="ICJ7" s="15"/>
      <c r="ICK7" s="15"/>
      <c r="ICL7" s="15"/>
      <c r="ICM7" s="15"/>
      <c r="ICN7" s="15"/>
      <c r="ICO7" s="15"/>
      <c r="ICP7" s="15"/>
      <c r="ICQ7" s="15"/>
      <c r="ICR7" s="15"/>
      <c r="ICS7" s="15"/>
      <c r="ICT7" s="15"/>
      <c r="ICU7" s="15"/>
      <c r="ICV7" s="15"/>
      <c r="ICW7" s="15"/>
      <c r="ICX7" s="15"/>
      <c r="ICY7" s="15"/>
      <c r="ICZ7" s="15"/>
      <c r="IDA7" s="15"/>
      <c r="IDB7" s="15"/>
      <c r="IDC7" s="15"/>
      <c r="IDD7" s="15"/>
      <c r="IDE7" s="15"/>
      <c r="IDF7" s="15"/>
      <c r="IDG7" s="15"/>
      <c r="IDH7" s="15"/>
      <c r="IDI7" s="15"/>
      <c r="IDJ7" s="15"/>
      <c r="IDK7" s="15"/>
      <c r="IDL7" s="15"/>
      <c r="IDM7" s="15"/>
      <c r="IDN7" s="15"/>
      <c r="IDO7" s="15"/>
      <c r="IDP7" s="15"/>
      <c r="IDQ7" s="15"/>
      <c r="IDR7" s="15"/>
      <c r="IDS7" s="15"/>
      <c r="IDT7" s="15"/>
      <c r="IDU7" s="15"/>
      <c r="IDV7" s="15"/>
      <c r="IDW7" s="15"/>
      <c r="IDX7" s="15"/>
      <c r="IDY7" s="15"/>
      <c r="IDZ7" s="15"/>
      <c r="IEA7" s="15"/>
      <c r="IEB7" s="15"/>
      <c r="IEC7" s="15"/>
      <c r="IED7" s="15"/>
      <c r="IEE7" s="15"/>
      <c r="IEF7" s="15"/>
      <c r="IEG7" s="15"/>
      <c r="IEH7" s="15"/>
      <c r="IEI7" s="15"/>
      <c r="IEJ7" s="15"/>
      <c r="IEK7" s="15"/>
      <c r="IEL7" s="15"/>
      <c r="IEM7" s="15"/>
      <c r="IEN7" s="15"/>
      <c r="IEO7" s="15"/>
      <c r="IEP7" s="15"/>
      <c r="IEQ7" s="15"/>
      <c r="IER7" s="15"/>
      <c r="IES7" s="15"/>
      <c r="IET7" s="15"/>
      <c r="IEU7" s="15"/>
      <c r="IEV7" s="15"/>
      <c r="IEW7" s="15"/>
      <c r="IEX7" s="15"/>
      <c r="IEY7" s="15"/>
      <c r="IEZ7" s="15"/>
      <c r="IFA7" s="15"/>
      <c r="IFB7" s="15"/>
      <c r="IFC7" s="15"/>
      <c r="IFD7" s="15"/>
      <c r="IFE7" s="15"/>
      <c r="IFF7" s="15"/>
      <c r="IFG7" s="15"/>
      <c r="IFH7" s="15"/>
      <c r="IFI7" s="15"/>
      <c r="IFJ7" s="15"/>
      <c r="IFK7" s="15"/>
      <c r="IFL7" s="15"/>
      <c r="IFM7" s="15"/>
      <c r="IFN7" s="15"/>
      <c r="IFO7" s="15"/>
      <c r="IFP7" s="15"/>
      <c r="IFQ7" s="15"/>
      <c r="IFR7" s="15"/>
      <c r="IFS7" s="15"/>
      <c r="IFT7" s="15"/>
      <c r="IFU7" s="15"/>
      <c r="IFV7" s="15"/>
      <c r="IFW7" s="15"/>
      <c r="IFX7" s="15"/>
      <c r="IFY7" s="15"/>
      <c r="IFZ7" s="15"/>
      <c r="IGA7" s="15"/>
      <c r="IGB7" s="15"/>
      <c r="IGC7" s="15"/>
      <c r="IGD7" s="15"/>
      <c r="IGE7" s="15"/>
      <c r="IGF7" s="15"/>
      <c r="IGG7" s="15"/>
      <c r="IGH7" s="15"/>
      <c r="IGI7" s="15"/>
      <c r="IGJ7" s="15"/>
      <c r="IGK7" s="15"/>
      <c r="IGL7" s="15"/>
      <c r="IGM7" s="15"/>
      <c r="IGN7" s="15"/>
      <c r="IGO7" s="15"/>
      <c r="IGP7" s="15"/>
      <c r="IGQ7" s="15"/>
      <c r="IGR7" s="15"/>
      <c r="IGS7" s="15"/>
      <c r="IGT7" s="15"/>
      <c r="IGU7" s="15"/>
      <c r="IGV7" s="15"/>
      <c r="IGW7" s="15"/>
      <c r="IGX7" s="15"/>
      <c r="IGY7" s="15"/>
      <c r="IGZ7" s="15"/>
      <c r="IHA7" s="15"/>
      <c r="IHB7" s="15"/>
      <c r="IHC7" s="15"/>
      <c r="IHD7" s="15"/>
      <c r="IHE7" s="15"/>
      <c r="IHF7" s="15"/>
      <c r="IHG7" s="15"/>
      <c r="IHH7" s="15"/>
      <c r="IHI7" s="15"/>
      <c r="IHJ7" s="15"/>
      <c r="IHK7" s="15"/>
      <c r="IHL7" s="15"/>
      <c r="IHM7" s="15"/>
      <c r="IHN7" s="15"/>
      <c r="IHO7" s="15"/>
      <c r="IHP7" s="15"/>
      <c r="IHQ7" s="15"/>
      <c r="IHR7" s="15"/>
      <c r="IHS7" s="15"/>
      <c r="IHT7" s="15"/>
      <c r="IHU7" s="15"/>
      <c r="IHV7" s="15"/>
      <c r="IHW7" s="15"/>
      <c r="IHX7" s="15"/>
      <c r="IHY7" s="15"/>
      <c r="IHZ7" s="15"/>
      <c r="IIA7" s="15"/>
      <c r="IIB7" s="15"/>
      <c r="IIC7" s="15"/>
      <c r="IID7" s="15"/>
      <c r="IIE7" s="15"/>
      <c r="IIF7" s="15"/>
      <c r="IIG7" s="15"/>
      <c r="IIH7" s="15"/>
      <c r="III7" s="15"/>
      <c r="IIJ7" s="15"/>
      <c r="IIK7" s="15"/>
      <c r="IIL7" s="15"/>
      <c r="IIM7" s="15"/>
      <c r="IIN7" s="15"/>
      <c r="IIO7" s="15"/>
      <c r="IIP7" s="15"/>
      <c r="IIQ7" s="15"/>
      <c r="IIR7" s="15"/>
      <c r="IIS7" s="15"/>
      <c r="IIT7" s="15"/>
      <c r="IIU7" s="15"/>
      <c r="IIV7" s="15"/>
      <c r="IIW7" s="15"/>
      <c r="IIX7" s="15"/>
      <c r="IIY7" s="15"/>
      <c r="IIZ7" s="15"/>
      <c r="IJA7" s="15"/>
      <c r="IJB7" s="15"/>
      <c r="IJC7" s="15"/>
      <c r="IJD7" s="15"/>
      <c r="IJE7" s="15"/>
      <c r="IJF7" s="15"/>
      <c r="IJG7" s="15"/>
      <c r="IJH7" s="15"/>
      <c r="IJI7" s="15"/>
      <c r="IJJ7" s="15"/>
      <c r="IJK7" s="15"/>
      <c r="IJL7" s="15"/>
      <c r="IJM7" s="15"/>
      <c r="IJN7" s="15"/>
      <c r="IJO7" s="15"/>
      <c r="IJP7" s="15"/>
      <c r="IJQ7" s="15"/>
      <c r="IJR7" s="15"/>
      <c r="IJS7" s="15"/>
      <c r="IJT7" s="15"/>
      <c r="IJU7" s="15"/>
      <c r="IJV7" s="15"/>
      <c r="IJW7" s="15"/>
      <c r="IJX7" s="15"/>
      <c r="IJY7" s="15"/>
      <c r="IJZ7" s="15"/>
      <c r="IKA7" s="15"/>
      <c r="IKB7" s="15"/>
      <c r="IKC7" s="15"/>
      <c r="IKD7" s="15"/>
      <c r="IKE7" s="15"/>
      <c r="IKF7" s="15"/>
      <c r="IKG7" s="15"/>
      <c r="IKH7" s="15"/>
      <c r="IKI7" s="15"/>
      <c r="IKJ7" s="15"/>
      <c r="IKK7" s="15"/>
      <c r="IKL7" s="15"/>
      <c r="IKM7" s="15"/>
      <c r="IKN7" s="15"/>
      <c r="IKO7" s="15"/>
      <c r="IKP7" s="15"/>
      <c r="IKQ7" s="15"/>
      <c r="IKR7" s="15"/>
      <c r="IKS7" s="15"/>
      <c r="IKT7" s="15"/>
      <c r="IKU7" s="15"/>
      <c r="IKV7" s="15"/>
      <c r="IKW7" s="15"/>
      <c r="IKX7" s="15"/>
      <c r="IKY7" s="15"/>
      <c r="IKZ7" s="15"/>
      <c r="ILA7" s="15"/>
      <c r="ILB7" s="15"/>
      <c r="ILC7" s="15"/>
      <c r="ILD7" s="15"/>
      <c r="ILE7" s="15"/>
      <c r="ILF7" s="15"/>
      <c r="ILG7" s="15"/>
      <c r="ILH7" s="15"/>
      <c r="ILI7" s="15"/>
      <c r="ILJ7" s="15"/>
      <c r="ILK7" s="15"/>
      <c r="ILL7" s="15"/>
      <c r="ILM7" s="15"/>
      <c r="ILN7" s="15"/>
      <c r="ILO7" s="15"/>
      <c r="ILP7" s="15"/>
      <c r="ILQ7" s="15"/>
      <c r="ILR7" s="15"/>
      <c r="ILS7" s="15"/>
      <c r="ILT7" s="15"/>
      <c r="ILU7" s="15"/>
      <c r="ILV7" s="15"/>
      <c r="ILW7" s="15"/>
      <c r="ILX7" s="15"/>
      <c r="ILY7" s="15"/>
      <c r="ILZ7" s="15"/>
      <c r="IMA7" s="15"/>
      <c r="IMB7" s="15"/>
      <c r="IMC7" s="15"/>
      <c r="IMD7" s="15"/>
      <c r="IME7" s="15"/>
      <c r="IMF7" s="15"/>
      <c r="IMG7" s="15"/>
      <c r="IMH7" s="15"/>
      <c r="IMI7" s="15"/>
      <c r="IMJ7" s="15"/>
      <c r="IMK7" s="15"/>
      <c r="IML7" s="15"/>
      <c r="IMM7" s="15"/>
      <c r="IMN7" s="15"/>
      <c r="IMO7" s="15"/>
      <c r="IMP7" s="15"/>
      <c r="IMQ7" s="15"/>
      <c r="IMR7" s="15"/>
      <c r="IMS7" s="15"/>
      <c r="IMT7" s="15"/>
      <c r="IMU7" s="15"/>
      <c r="IMV7" s="15"/>
      <c r="IMW7" s="15"/>
      <c r="IMX7" s="15"/>
      <c r="IMY7" s="15"/>
      <c r="IMZ7" s="15"/>
      <c r="INA7" s="15"/>
      <c r="INB7" s="15"/>
      <c r="INC7" s="15"/>
      <c r="IND7" s="15"/>
      <c r="INE7" s="15"/>
      <c r="INF7" s="15"/>
      <c r="ING7" s="15"/>
      <c r="INH7" s="15"/>
      <c r="INI7" s="15"/>
      <c r="INJ7" s="15"/>
      <c r="INK7" s="15"/>
      <c r="INL7" s="15"/>
      <c r="INM7" s="15"/>
      <c r="INN7" s="15"/>
      <c r="INO7" s="15"/>
      <c r="INP7" s="15"/>
      <c r="INQ7" s="15"/>
      <c r="INR7" s="15"/>
      <c r="INS7" s="15"/>
      <c r="INT7" s="15"/>
      <c r="INU7" s="15"/>
      <c r="INV7" s="15"/>
      <c r="INW7" s="15"/>
      <c r="INX7" s="15"/>
      <c r="INY7" s="15"/>
      <c r="INZ7" s="15"/>
      <c r="IOA7" s="15"/>
      <c r="IOB7" s="15"/>
      <c r="IOC7" s="15"/>
      <c r="IOD7" s="15"/>
      <c r="IOE7" s="15"/>
      <c r="IOF7" s="15"/>
      <c r="IOG7" s="15"/>
      <c r="IOH7" s="15"/>
      <c r="IOI7" s="15"/>
      <c r="IOJ7" s="15"/>
      <c r="IOK7" s="15"/>
      <c r="IOL7" s="15"/>
      <c r="IOM7" s="15"/>
      <c r="ION7" s="15"/>
      <c r="IOO7" s="15"/>
      <c r="IOP7" s="15"/>
      <c r="IOQ7" s="15"/>
      <c r="IOR7" s="15"/>
      <c r="IOS7" s="15"/>
      <c r="IOT7" s="15"/>
      <c r="IOU7" s="15"/>
      <c r="IOV7" s="15"/>
      <c r="IOW7" s="15"/>
      <c r="IOX7" s="15"/>
      <c r="IOY7" s="15"/>
      <c r="IOZ7" s="15"/>
      <c r="IPA7" s="15"/>
      <c r="IPB7" s="15"/>
      <c r="IPC7" s="15"/>
      <c r="IPD7" s="15"/>
      <c r="IPE7" s="15"/>
      <c r="IPF7" s="15"/>
      <c r="IPG7" s="15"/>
      <c r="IPH7" s="15"/>
      <c r="IPI7" s="15"/>
      <c r="IPJ7" s="15"/>
      <c r="IPK7" s="15"/>
      <c r="IPL7" s="15"/>
      <c r="IPM7" s="15"/>
      <c r="IPN7" s="15"/>
      <c r="IPO7" s="15"/>
      <c r="IPP7" s="15"/>
      <c r="IPQ7" s="15"/>
      <c r="IPR7" s="15"/>
      <c r="IPS7" s="15"/>
      <c r="IPT7" s="15"/>
      <c r="IPU7" s="15"/>
      <c r="IPV7" s="15"/>
      <c r="IPW7" s="15"/>
      <c r="IPX7" s="15"/>
      <c r="IPY7" s="15"/>
      <c r="IPZ7" s="15"/>
      <c r="IQA7" s="15"/>
      <c r="IQB7" s="15"/>
      <c r="IQC7" s="15"/>
      <c r="IQD7" s="15"/>
      <c r="IQE7" s="15"/>
      <c r="IQF7" s="15"/>
      <c r="IQG7" s="15"/>
      <c r="IQH7" s="15"/>
      <c r="IQI7" s="15"/>
      <c r="IQJ7" s="15"/>
      <c r="IQK7" s="15"/>
      <c r="IQL7" s="15"/>
      <c r="IQM7" s="15"/>
      <c r="IQN7" s="15"/>
      <c r="IQO7" s="15"/>
      <c r="IQP7" s="15"/>
      <c r="IQQ7" s="15"/>
      <c r="IQR7" s="15"/>
      <c r="IQS7" s="15"/>
      <c r="IQT7" s="15"/>
      <c r="IQU7" s="15"/>
      <c r="IQV7" s="15"/>
      <c r="IQW7" s="15"/>
      <c r="IQX7" s="15"/>
      <c r="IQY7" s="15"/>
      <c r="IQZ7" s="15"/>
      <c r="IRA7" s="15"/>
      <c r="IRB7" s="15"/>
      <c r="IRC7" s="15"/>
      <c r="IRD7" s="15"/>
      <c r="IRE7" s="15"/>
      <c r="IRF7" s="15"/>
      <c r="IRG7" s="15"/>
      <c r="IRH7" s="15"/>
      <c r="IRI7" s="15"/>
      <c r="IRJ7" s="15"/>
      <c r="IRK7" s="15"/>
      <c r="IRL7" s="15"/>
      <c r="IRM7" s="15"/>
      <c r="IRN7" s="15"/>
      <c r="IRO7" s="15"/>
      <c r="IRP7" s="15"/>
      <c r="IRQ7" s="15"/>
      <c r="IRR7" s="15"/>
      <c r="IRS7" s="15"/>
      <c r="IRT7" s="15"/>
      <c r="IRU7" s="15"/>
      <c r="IRV7" s="15"/>
      <c r="IRW7" s="15"/>
      <c r="IRX7" s="15"/>
      <c r="IRY7" s="15"/>
      <c r="IRZ7" s="15"/>
      <c r="ISA7" s="15"/>
      <c r="ISB7" s="15"/>
      <c r="ISC7" s="15"/>
      <c r="ISD7" s="15"/>
      <c r="ISE7" s="15"/>
      <c r="ISF7" s="15"/>
      <c r="ISG7" s="15"/>
      <c r="ISH7" s="15"/>
      <c r="ISI7" s="15"/>
      <c r="ISJ7" s="15"/>
      <c r="ISK7" s="15"/>
      <c r="ISL7" s="15"/>
      <c r="ISM7" s="15"/>
      <c r="ISN7" s="15"/>
      <c r="ISO7" s="15"/>
      <c r="ISP7" s="15"/>
      <c r="ISQ7" s="15"/>
      <c r="ISR7" s="15"/>
      <c r="ISS7" s="15"/>
      <c r="IST7" s="15"/>
      <c r="ISU7" s="15"/>
      <c r="ISV7" s="15"/>
      <c r="ISW7" s="15"/>
      <c r="ISX7" s="15"/>
      <c r="ISY7" s="15"/>
      <c r="ISZ7" s="15"/>
      <c r="ITA7" s="15"/>
      <c r="ITB7" s="15"/>
      <c r="ITC7" s="15"/>
      <c r="ITD7" s="15"/>
      <c r="ITE7" s="15"/>
      <c r="ITF7" s="15"/>
      <c r="ITG7" s="15"/>
      <c r="ITH7" s="15"/>
      <c r="ITI7" s="15"/>
      <c r="ITJ7" s="15"/>
      <c r="ITK7" s="15"/>
      <c r="ITL7" s="15"/>
      <c r="ITM7" s="15"/>
      <c r="ITN7" s="15"/>
      <c r="ITO7" s="15"/>
      <c r="ITP7" s="15"/>
      <c r="ITQ7" s="15"/>
      <c r="ITR7" s="15"/>
      <c r="ITS7" s="15"/>
      <c r="ITT7" s="15"/>
      <c r="ITU7" s="15"/>
      <c r="ITV7" s="15"/>
      <c r="ITW7" s="15"/>
      <c r="ITX7" s="15"/>
      <c r="ITY7" s="15"/>
      <c r="ITZ7" s="15"/>
      <c r="IUA7" s="15"/>
      <c r="IUB7" s="15"/>
      <c r="IUC7" s="15"/>
      <c r="IUD7" s="15"/>
      <c r="IUE7" s="15"/>
      <c r="IUF7" s="15"/>
      <c r="IUG7" s="15"/>
      <c r="IUH7" s="15"/>
      <c r="IUI7" s="15"/>
      <c r="IUJ7" s="15"/>
      <c r="IUK7" s="15"/>
      <c r="IUL7" s="15"/>
      <c r="IUM7" s="15"/>
      <c r="IUN7" s="15"/>
      <c r="IUO7" s="15"/>
      <c r="IUP7" s="15"/>
      <c r="IUQ7" s="15"/>
      <c r="IUR7" s="15"/>
      <c r="IUS7" s="15"/>
      <c r="IUT7" s="15"/>
      <c r="IUU7" s="15"/>
      <c r="IUV7" s="15"/>
      <c r="IUW7" s="15"/>
      <c r="IUX7" s="15"/>
      <c r="IUY7" s="15"/>
      <c r="IUZ7" s="15"/>
      <c r="IVA7" s="15"/>
      <c r="IVB7" s="15"/>
      <c r="IVC7" s="15"/>
      <c r="IVD7" s="15"/>
      <c r="IVE7" s="15"/>
      <c r="IVF7" s="15"/>
      <c r="IVG7" s="15"/>
      <c r="IVH7" s="15"/>
      <c r="IVI7" s="15"/>
      <c r="IVJ7" s="15"/>
      <c r="IVK7" s="15"/>
      <c r="IVL7" s="15"/>
      <c r="IVM7" s="15"/>
      <c r="IVN7" s="15"/>
      <c r="IVO7" s="15"/>
      <c r="IVP7" s="15"/>
      <c r="IVQ7" s="15"/>
      <c r="IVR7" s="15"/>
      <c r="IVS7" s="15"/>
      <c r="IVT7" s="15"/>
      <c r="IVU7" s="15"/>
      <c r="IVV7" s="15"/>
      <c r="IVW7" s="15"/>
      <c r="IVX7" s="15"/>
      <c r="IVY7" s="15"/>
      <c r="IVZ7" s="15"/>
      <c r="IWA7" s="15"/>
      <c r="IWB7" s="15"/>
      <c r="IWC7" s="15"/>
      <c r="IWD7" s="15"/>
      <c r="IWE7" s="15"/>
      <c r="IWF7" s="15"/>
      <c r="IWG7" s="15"/>
      <c r="IWH7" s="15"/>
      <c r="IWI7" s="15"/>
      <c r="IWJ7" s="15"/>
      <c r="IWK7" s="15"/>
      <c r="IWL7" s="15"/>
      <c r="IWM7" s="15"/>
      <c r="IWN7" s="15"/>
      <c r="IWO7" s="15"/>
      <c r="IWP7" s="15"/>
      <c r="IWQ7" s="15"/>
      <c r="IWR7" s="15"/>
      <c r="IWS7" s="15"/>
      <c r="IWT7" s="15"/>
      <c r="IWU7" s="15"/>
      <c r="IWV7" s="15"/>
      <c r="IWW7" s="15"/>
      <c r="IWX7" s="15"/>
      <c r="IWY7" s="15"/>
      <c r="IWZ7" s="15"/>
      <c r="IXA7" s="15"/>
      <c r="IXB7" s="15"/>
      <c r="IXC7" s="15"/>
      <c r="IXD7" s="15"/>
      <c r="IXE7" s="15"/>
      <c r="IXF7" s="15"/>
      <c r="IXG7" s="15"/>
      <c r="IXH7" s="15"/>
      <c r="IXI7" s="15"/>
      <c r="IXJ7" s="15"/>
      <c r="IXK7" s="15"/>
      <c r="IXL7" s="15"/>
      <c r="IXM7" s="15"/>
      <c r="IXN7" s="15"/>
      <c r="IXO7" s="15"/>
      <c r="IXP7" s="15"/>
      <c r="IXQ7" s="15"/>
      <c r="IXR7" s="15"/>
      <c r="IXS7" s="15"/>
      <c r="IXT7" s="15"/>
      <c r="IXU7" s="15"/>
      <c r="IXV7" s="15"/>
      <c r="IXW7" s="15"/>
      <c r="IXX7" s="15"/>
      <c r="IXY7" s="15"/>
      <c r="IXZ7" s="15"/>
      <c r="IYA7" s="15"/>
      <c r="IYB7" s="15"/>
      <c r="IYC7" s="15"/>
      <c r="IYD7" s="15"/>
      <c r="IYE7" s="15"/>
      <c r="IYF7" s="15"/>
      <c r="IYG7" s="15"/>
      <c r="IYH7" s="15"/>
      <c r="IYI7" s="15"/>
      <c r="IYJ7" s="15"/>
      <c r="IYK7" s="15"/>
      <c r="IYL7" s="15"/>
      <c r="IYM7" s="15"/>
      <c r="IYN7" s="15"/>
      <c r="IYO7" s="15"/>
      <c r="IYP7" s="15"/>
      <c r="IYQ7" s="15"/>
      <c r="IYR7" s="15"/>
      <c r="IYS7" s="15"/>
      <c r="IYT7" s="15"/>
      <c r="IYU7" s="15"/>
      <c r="IYV7" s="15"/>
      <c r="IYW7" s="15"/>
      <c r="IYX7" s="15"/>
      <c r="IYY7" s="15"/>
      <c r="IYZ7" s="15"/>
      <c r="IZA7" s="15"/>
      <c r="IZB7" s="15"/>
      <c r="IZC7" s="15"/>
      <c r="IZD7" s="15"/>
      <c r="IZE7" s="15"/>
      <c r="IZF7" s="15"/>
      <c r="IZG7" s="15"/>
      <c r="IZH7" s="15"/>
      <c r="IZI7" s="15"/>
      <c r="IZJ7" s="15"/>
      <c r="IZK7" s="15"/>
      <c r="IZL7" s="15"/>
      <c r="IZM7" s="15"/>
      <c r="IZN7" s="15"/>
      <c r="IZO7" s="15"/>
      <c r="IZP7" s="15"/>
      <c r="IZQ7" s="15"/>
      <c r="IZR7" s="15"/>
      <c r="IZS7" s="15"/>
      <c r="IZT7" s="15"/>
      <c r="IZU7" s="15"/>
      <c r="IZV7" s="15"/>
      <c r="IZW7" s="15"/>
      <c r="IZX7" s="15"/>
      <c r="IZY7" s="15"/>
      <c r="IZZ7" s="15"/>
      <c r="JAA7" s="15"/>
      <c r="JAB7" s="15"/>
      <c r="JAC7" s="15"/>
      <c r="JAD7" s="15"/>
      <c r="JAE7" s="15"/>
      <c r="JAF7" s="15"/>
      <c r="JAG7" s="15"/>
      <c r="JAH7" s="15"/>
      <c r="JAI7" s="15"/>
      <c r="JAJ7" s="15"/>
      <c r="JAK7" s="15"/>
      <c r="JAL7" s="15"/>
      <c r="JAM7" s="15"/>
      <c r="JAN7" s="15"/>
      <c r="JAO7" s="15"/>
      <c r="JAP7" s="15"/>
      <c r="JAQ7" s="15"/>
      <c r="JAR7" s="15"/>
      <c r="JAS7" s="15"/>
      <c r="JAT7" s="15"/>
      <c r="JAU7" s="15"/>
      <c r="JAV7" s="15"/>
      <c r="JAW7" s="15"/>
      <c r="JAX7" s="15"/>
      <c r="JAY7" s="15"/>
      <c r="JAZ7" s="15"/>
      <c r="JBA7" s="15"/>
      <c r="JBB7" s="15"/>
      <c r="JBC7" s="15"/>
      <c r="JBD7" s="15"/>
      <c r="JBE7" s="15"/>
      <c r="JBF7" s="15"/>
      <c r="JBG7" s="15"/>
      <c r="JBH7" s="15"/>
      <c r="JBI7" s="15"/>
      <c r="JBJ7" s="15"/>
      <c r="JBK7" s="15"/>
      <c r="JBL7" s="15"/>
      <c r="JBM7" s="15"/>
      <c r="JBN7" s="15"/>
      <c r="JBO7" s="15"/>
      <c r="JBP7" s="15"/>
      <c r="JBQ7" s="15"/>
      <c r="JBR7" s="15"/>
      <c r="JBS7" s="15"/>
      <c r="JBT7" s="15"/>
      <c r="JBU7" s="15"/>
      <c r="JBV7" s="15"/>
      <c r="JBW7" s="15"/>
      <c r="JBX7" s="15"/>
      <c r="JBY7" s="15"/>
      <c r="JBZ7" s="15"/>
      <c r="JCA7" s="15"/>
      <c r="JCB7" s="15"/>
      <c r="JCC7" s="15"/>
      <c r="JCD7" s="15"/>
      <c r="JCE7" s="15"/>
      <c r="JCF7" s="15"/>
      <c r="JCG7" s="15"/>
      <c r="JCH7" s="15"/>
      <c r="JCI7" s="15"/>
      <c r="JCJ7" s="15"/>
      <c r="JCK7" s="15"/>
      <c r="JCL7" s="15"/>
      <c r="JCM7" s="15"/>
      <c r="JCN7" s="15"/>
      <c r="JCO7" s="15"/>
      <c r="JCP7" s="15"/>
      <c r="JCQ7" s="15"/>
      <c r="JCR7" s="15"/>
      <c r="JCS7" s="15"/>
      <c r="JCT7" s="15"/>
      <c r="JCU7" s="15"/>
      <c r="JCV7" s="15"/>
      <c r="JCW7" s="15"/>
      <c r="JCX7" s="15"/>
      <c r="JCY7" s="15"/>
      <c r="JCZ7" s="15"/>
      <c r="JDA7" s="15"/>
      <c r="JDB7" s="15"/>
      <c r="JDC7" s="15"/>
      <c r="JDD7" s="15"/>
      <c r="JDE7" s="15"/>
      <c r="JDF7" s="15"/>
      <c r="JDG7" s="15"/>
      <c r="JDH7" s="15"/>
      <c r="JDI7" s="15"/>
      <c r="JDJ7" s="15"/>
      <c r="JDK7" s="15"/>
      <c r="JDL7" s="15"/>
      <c r="JDM7" s="15"/>
      <c r="JDN7" s="15"/>
      <c r="JDO7" s="15"/>
      <c r="JDP7" s="15"/>
      <c r="JDQ7" s="15"/>
      <c r="JDR7" s="15"/>
      <c r="JDS7" s="15"/>
      <c r="JDT7" s="15"/>
      <c r="JDU7" s="15"/>
      <c r="JDV7" s="15"/>
      <c r="JDW7" s="15"/>
      <c r="JDX7" s="15"/>
      <c r="JDY7" s="15"/>
      <c r="JDZ7" s="15"/>
      <c r="JEA7" s="15"/>
      <c r="JEB7" s="15"/>
      <c r="JEC7" s="15"/>
      <c r="JED7" s="15"/>
      <c r="JEE7" s="15"/>
      <c r="JEF7" s="15"/>
      <c r="JEG7" s="15"/>
      <c r="JEH7" s="15"/>
      <c r="JEI7" s="15"/>
      <c r="JEJ7" s="15"/>
      <c r="JEK7" s="15"/>
      <c r="JEL7" s="15"/>
      <c r="JEM7" s="15"/>
      <c r="JEN7" s="15"/>
      <c r="JEO7" s="15"/>
      <c r="JEP7" s="15"/>
      <c r="JEQ7" s="15"/>
      <c r="JER7" s="15"/>
      <c r="JES7" s="15"/>
      <c r="JET7" s="15"/>
      <c r="JEU7" s="15"/>
      <c r="JEV7" s="15"/>
      <c r="JEW7" s="15"/>
      <c r="JEX7" s="15"/>
      <c r="JEY7" s="15"/>
      <c r="JEZ7" s="15"/>
      <c r="JFA7" s="15"/>
      <c r="JFB7" s="15"/>
      <c r="JFC7" s="15"/>
      <c r="JFD7" s="15"/>
      <c r="JFE7" s="15"/>
      <c r="JFF7" s="15"/>
      <c r="JFG7" s="15"/>
      <c r="JFH7" s="15"/>
      <c r="JFI7" s="15"/>
      <c r="JFJ7" s="15"/>
      <c r="JFK7" s="15"/>
      <c r="JFL7" s="15"/>
      <c r="JFM7" s="15"/>
      <c r="JFN7" s="15"/>
      <c r="JFO7" s="15"/>
      <c r="JFP7" s="15"/>
      <c r="JFQ7" s="15"/>
      <c r="JFR7" s="15"/>
      <c r="JFS7" s="15"/>
      <c r="JFT7" s="15"/>
      <c r="JFU7" s="15"/>
      <c r="JFV7" s="15"/>
      <c r="JFW7" s="15"/>
      <c r="JFX7" s="15"/>
      <c r="JFY7" s="15"/>
      <c r="JFZ7" s="15"/>
      <c r="JGA7" s="15"/>
      <c r="JGB7" s="15"/>
      <c r="JGC7" s="15"/>
      <c r="JGD7" s="15"/>
      <c r="JGE7" s="15"/>
      <c r="JGF7" s="15"/>
      <c r="JGG7" s="15"/>
      <c r="JGH7" s="15"/>
      <c r="JGI7" s="15"/>
      <c r="JGJ7" s="15"/>
      <c r="JGK7" s="15"/>
      <c r="JGL7" s="15"/>
      <c r="JGM7" s="15"/>
      <c r="JGN7" s="15"/>
      <c r="JGO7" s="15"/>
      <c r="JGP7" s="15"/>
      <c r="JGQ7" s="15"/>
      <c r="JGR7" s="15"/>
      <c r="JGS7" s="15"/>
      <c r="JGT7" s="15"/>
      <c r="JGU7" s="15"/>
      <c r="JGV7" s="15"/>
      <c r="JGW7" s="15"/>
      <c r="JGX7" s="15"/>
      <c r="JGY7" s="15"/>
      <c r="JGZ7" s="15"/>
      <c r="JHA7" s="15"/>
      <c r="JHB7" s="15"/>
      <c r="JHC7" s="15"/>
      <c r="JHD7" s="15"/>
      <c r="JHE7" s="15"/>
      <c r="JHF7" s="15"/>
      <c r="JHG7" s="15"/>
      <c r="JHH7" s="15"/>
      <c r="JHI7" s="15"/>
      <c r="JHJ7" s="15"/>
      <c r="JHK7" s="15"/>
      <c r="JHL7" s="15"/>
      <c r="JHM7" s="15"/>
      <c r="JHN7" s="15"/>
      <c r="JHO7" s="15"/>
      <c r="JHP7" s="15"/>
      <c r="JHQ7" s="15"/>
      <c r="JHR7" s="15"/>
      <c r="JHS7" s="15"/>
      <c r="JHT7" s="15"/>
      <c r="JHU7" s="15"/>
      <c r="JHV7" s="15"/>
      <c r="JHW7" s="15"/>
      <c r="JHX7" s="15"/>
      <c r="JHY7" s="15"/>
      <c r="JHZ7" s="15"/>
      <c r="JIA7" s="15"/>
      <c r="JIB7" s="15"/>
      <c r="JIC7" s="15"/>
      <c r="JID7" s="15"/>
      <c r="JIE7" s="15"/>
      <c r="JIF7" s="15"/>
      <c r="JIG7" s="15"/>
      <c r="JIH7" s="15"/>
      <c r="JII7" s="15"/>
      <c r="JIJ7" s="15"/>
      <c r="JIK7" s="15"/>
      <c r="JIL7" s="15"/>
      <c r="JIM7" s="15"/>
      <c r="JIN7" s="15"/>
      <c r="JIO7" s="15"/>
      <c r="JIP7" s="15"/>
      <c r="JIQ7" s="15"/>
      <c r="JIR7" s="15"/>
      <c r="JIS7" s="15"/>
      <c r="JIT7" s="15"/>
      <c r="JIU7" s="15"/>
      <c r="JIV7" s="15"/>
      <c r="JIW7" s="15"/>
      <c r="JIX7" s="15"/>
      <c r="JIY7" s="15"/>
      <c r="JIZ7" s="15"/>
      <c r="JJA7" s="15"/>
      <c r="JJB7" s="15"/>
      <c r="JJC7" s="15"/>
      <c r="JJD7" s="15"/>
      <c r="JJE7" s="15"/>
      <c r="JJF7" s="15"/>
      <c r="JJG7" s="15"/>
      <c r="JJH7" s="15"/>
      <c r="JJI7" s="15"/>
      <c r="JJJ7" s="15"/>
      <c r="JJK7" s="15"/>
      <c r="JJL7" s="15"/>
      <c r="JJM7" s="15"/>
      <c r="JJN7" s="15"/>
      <c r="JJO7" s="15"/>
      <c r="JJP7" s="15"/>
      <c r="JJQ7" s="15"/>
      <c r="JJR7" s="15"/>
      <c r="JJS7" s="15"/>
      <c r="JJT7" s="15"/>
      <c r="JJU7" s="15"/>
      <c r="JJV7" s="15"/>
      <c r="JJW7" s="15"/>
      <c r="JJX7" s="15"/>
      <c r="JJY7" s="15"/>
      <c r="JJZ7" s="15"/>
      <c r="JKA7" s="15"/>
      <c r="JKB7" s="15"/>
      <c r="JKC7" s="15"/>
      <c r="JKD7" s="15"/>
      <c r="JKE7" s="15"/>
      <c r="JKF7" s="15"/>
      <c r="JKG7" s="15"/>
      <c r="JKH7" s="15"/>
      <c r="JKI7" s="15"/>
      <c r="JKJ7" s="15"/>
      <c r="JKK7" s="15"/>
      <c r="JKL7" s="15"/>
      <c r="JKM7" s="15"/>
      <c r="JKN7" s="15"/>
      <c r="JKO7" s="15"/>
      <c r="JKP7" s="15"/>
      <c r="JKQ7" s="15"/>
      <c r="JKR7" s="15"/>
      <c r="JKS7" s="15"/>
      <c r="JKT7" s="15"/>
      <c r="JKU7" s="15"/>
      <c r="JKV7" s="15"/>
      <c r="JKW7" s="15"/>
      <c r="JKX7" s="15"/>
      <c r="JKY7" s="15"/>
      <c r="JKZ7" s="15"/>
      <c r="JLA7" s="15"/>
      <c r="JLB7" s="15"/>
      <c r="JLC7" s="15"/>
      <c r="JLD7" s="15"/>
      <c r="JLE7" s="15"/>
      <c r="JLF7" s="15"/>
      <c r="JLG7" s="15"/>
      <c r="JLH7" s="15"/>
      <c r="JLI7" s="15"/>
      <c r="JLJ7" s="15"/>
      <c r="JLK7" s="15"/>
      <c r="JLL7" s="15"/>
      <c r="JLM7" s="15"/>
      <c r="JLN7" s="15"/>
      <c r="JLO7" s="15"/>
      <c r="JLP7" s="15"/>
      <c r="JLQ7" s="15"/>
      <c r="JLR7" s="15"/>
      <c r="JLS7" s="15"/>
      <c r="JLT7" s="15"/>
      <c r="JLU7" s="15"/>
      <c r="JLV7" s="15"/>
      <c r="JLW7" s="15"/>
      <c r="JLX7" s="15"/>
      <c r="JLY7" s="15"/>
      <c r="JLZ7" s="15"/>
      <c r="JMA7" s="15"/>
      <c r="JMB7" s="15"/>
      <c r="JMC7" s="15"/>
      <c r="JMD7" s="15"/>
      <c r="JME7" s="15"/>
      <c r="JMF7" s="15"/>
      <c r="JMG7" s="15"/>
      <c r="JMH7" s="15"/>
      <c r="JMI7" s="15"/>
      <c r="JMJ7" s="15"/>
      <c r="JMK7" s="15"/>
      <c r="JML7" s="15"/>
      <c r="JMM7" s="15"/>
      <c r="JMN7" s="15"/>
      <c r="JMO7" s="15"/>
      <c r="JMP7" s="15"/>
      <c r="JMQ7" s="15"/>
      <c r="JMR7" s="15"/>
      <c r="JMS7" s="15"/>
      <c r="JMT7" s="15"/>
      <c r="JMU7" s="15"/>
      <c r="JMV7" s="15"/>
      <c r="JMW7" s="15"/>
      <c r="JMX7" s="15"/>
      <c r="JMY7" s="15"/>
      <c r="JMZ7" s="15"/>
      <c r="JNA7" s="15"/>
      <c r="JNB7" s="15"/>
      <c r="JNC7" s="15"/>
      <c r="JND7" s="15"/>
      <c r="JNE7" s="15"/>
      <c r="JNF7" s="15"/>
      <c r="JNG7" s="15"/>
      <c r="JNH7" s="15"/>
      <c r="JNI7" s="15"/>
      <c r="JNJ7" s="15"/>
      <c r="JNK7" s="15"/>
      <c r="JNL7" s="15"/>
      <c r="JNM7" s="15"/>
      <c r="JNN7" s="15"/>
      <c r="JNO7" s="15"/>
      <c r="JNP7" s="15"/>
      <c r="JNQ7" s="15"/>
      <c r="JNR7" s="15"/>
      <c r="JNS7" s="15"/>
      <c r="JNT7" s="15"/>
      <c r="JNU7" s="15"/>
      <c r="JNV7" s="15"/>
      <c r="JNW7" s="15"/>
      <c r="JNX7" s="15"/>
      <c r="JNY7" s="15"/>
      <c r="JNZ7" s="15"/>
      <c r="JOA7" s="15"/>
      <c r="JOB7" s="15"/>
      <c r="JOC7" s="15"/>
      <c r="JOD7" s="15"/>
      <c r="JOE7" s="15"/>
      <c r="JOF7" s="15"/>
      <c r="JOG7" s="15"/>
      <c r="JOH7" s="15"/>
      <c r="JOI7" s="15"/>
      <c r="JOJ7" s="15"/>
      <c r="JOK7" s="15"/>
      <c r="JOL7" s="15"/>
      <c r="JOM7" s="15"/>
      <c r="JON7" s="15"/>
      <c r="JOO7" s="15"/>
      <c r="JOP7" s="15"/>
      <c r="JOQ7" s="15"/>
      <c r="JOR7" s="15"/>
      <c r="JOS7" s="15"/>
      <c r="JOT7" s="15"/>
      <c r="JOU7" s="15"/>
      <c r="JOV7" s="15"/>
      <c r="JOW7" s="15"/>
      <c r="JOX7" s="15"/>
      <c r="JOY7" s="15"/>
      <c r="JOZ7" s="15"/>
      <c r="JPA7" s="15"/>
      <c r="JPB7" s="15"/>
      <c r="JPC7" s="15"/>
      <c r="JPD7" s="15"/>
      <c r="JPE7" s="15"/>
      <c r="JPF7" s="15"/>
      <c r="JPG7" s="15"/>
      <c r="JPH7" s="15"/>
      <c r="JPI7" s="15"/>
      <c r="JPJ7" s="15"/>
      <c r="JPK7" s="15"/>
      <c r="JPL7" s="15"/>
      <c r="JPM7" s="15"/>
      <c r="JPN7" s="15"/>
      <c r="JPO7" s="15"/>
      <c r="JPP7" s="15"/>
      <c r="JPQ7" s="15"/>
      <c r="JPR7" s="15"/>
      <c r="JPS7" s="15"/>
      <c r="JPT7" s="15"/>
      <c r="JPU7" s="15"/>
      <c r="JPV7" s="15"/>
      <c r="JPW7" s="15"/>
      <c r="JPX7" s="15"/>
      <c r="JPY7" s="15"/>
      <c r="JPZ7" s="15"/>
      <c r="JQA7" s="15"/>
      <c r="JQB7" s="15"/>
      <c r="JQC7" s="15"/>
      <c r="JQD7" s="15"/>
      <c r="JQE7" s="15"/>
      <c r="JQF7" s="15"/>
      <c r="JQG7" s="15"/>
      <c r="JQH7" s="15"/>
      <c r="JQI7" s="15"/>
      <c r="JQJ7" s="15"/>
      <c r="JQK7" s="15"/>
      <c r="JQL7" s="15"/>
      <c r="JQM7" s="15"/>
      <c r="JQN7" s="15"/>
      <c r="JQO7" s="15"/>
      <c r="JQP7" s="15"/>
      <c r="JQQ7" s="15"/>
      <c r="JQR7" s="15"/>
      <c r="JQS7" s="15"/>
      <c r="JQT7" s="15"/>
      <c r="JQU7" s="15"/>
      <c r="JQV7" s="15"/>
      <c r="JQW7" s="15"/>
      <c r="JQX7" s="15"/>
      <c r="JQY7" s="15"/>
      <c r="JQZ7" s="15"/>
      <c r="JRA7" s="15"/>
      <c r="JRB7" s="15"/>
      <c r="JRC7" s="15"/>
      <c r="JRD7" s="15"/>
      <c r="JRE7" s="15"/>
      <c r="JRF7" s="15"/>
      <c r="JRG7" s="15"/>
      <c r="JRH7" s="15"/>
      <c r="JRI7" s="15"/>
      <c r="JRJ7" s="15"/>
      <c r="JRK7" s="15"/>
      <c r="JRL7" s="15"/>
      <c r="JRM7" s="15"/>
      <c r="JRN7" s="15"/>
      <c r="JRO7" s="15"/>
      <c r="JRP7" s="15"/>
      <c r="JRQ7" s="15"/>
      <c r="JRR7" s="15"/>
      <c r="JRS7" s="15"/>
      <c r="JRT7" s="15"/>
      <c r="JRU7" s="15"/>
      <c r="JRV7" s="15"/>
      <c r="JRW7" s="15"/>
      <c r="JRX7" s="15"/>
      <c r="JRY7" s="15"/>
      <c r="JRZ7" s="15"/>
      <c r="JSA7" s="15"/>
      <c r="JSB7" s="15"/>
      <c r="JSC7" s="15"/>
      <c r="JSD7" s="15"/>
      <c r="JSE7" s="15"/>
      <c r="JSF7" s="15"/>
      <c r="JSG7" s="15"/>
      <c r="JSH7" s="15"/>
      <c r="JSI7" s="15"/>
      <c r="JSJ7" s="15"/>
      <c r="JSK7" s="15"/>
      <c r="JSL7" s="15"/>
      <c r="JSM7" s="15"/>
      <c r="JSN7" s="15"/>
      <c r="JSO7" s="15"/>
      <c r="JSP7" s="15"/>
      <c r="JSQ7" s="15"/>
      <c r="JSR7" s="15"/>
      <c r="JSS7" s="15"/>
      <c r="JST7" s="15"/>
      <c r="JSU7" s="15"/>
      <c r="JSV7" s="15"/>
      <c r="JSW7" s="15"/>
      <c r="JSX7" s="15"/>
      <c r="JSY7" s="15"/>
      <c r="JSZ7" s="15"/>
      <c r="JTA7" s="15"/>
      <c r="JTB7" s="15"/>
      <c r="JTC7" s="15"/>
      <c r="JTD7" s="15"/>
      <c r="JTE7" s="15"/>
      <c r="JTF7" s="15"/>
      <c r="JTG7" s="15"/>
      <c r="JTH7" s="15"/>
      <c r="JTI7" s="15"/>
      <c r="JTJ7" s="15"/>
      <c r="JTK7" s="15"/>
      <c r="JTL7" s="15"/>
      <c r="JTM7" s="15"/>
      <c r="JTN7" s="15"/>
      <c r="JTO7" s="15"/>
      <c r="JTP7" s="15"/>
      <c r="JTQ7" s="15"/>
      <c r="JTR7" s="15"/>
      <c r="JTS7" s="15"/>
      <c r="JTT7" s="15"/>
      <c r="JTU7" s="15"/>
      <c r="JTV7" s="15"/>
      <c r="JTW7" s="15"/>
      <c r="JTX7" s="15"/>
      <c r="JTY7" s="15"/>
      <c r="JTZ7" s="15"/>
      <c r="JUA7" s="15"/>
      <c r="JUB7" s="15"/>
      <c r="JUC7" s="15"/>
      <c r="JUD7" s="15"/>
      <c r="JUE7" s="15"/>
      <c r="JUF7" s="15"/>
      <c r="JUG7" s="15"/>
      <c r="JUH7" s="15"/>
      <c r="JUI7" s="15"/>
      <c r="JUJ7" s="15"/>
      <c r="JUK7" s="15"/>
      <c r="JUL7" s="15"/>
      <c r="JUM7" s="15"/>
      <c r="JUN7" s="15"/>
      <c r="JUO7" s="15"/>
      <c r="JUP7" s="15"/>
      <c r="JUQ7" s="15"/>
      <c r="JUR7" s="15"/>
      <c r="JUS7" s="15"/>
      <c r="JUT7" s="15"/>
      <c r="JUU7" s="15"/>
      <c r="JUV7" s="15"/>
      <c r="JUW7" s="15"/>
      <c r="JUX7" s="15"/>
      <c r="JUY7" s="15"/>
      <c r="JUZ7" s="15"/>
      <c r="JVA7" s="15"/>
      <c r="JVB7" s="15"/>
      <c r="JVC7" s="15"/>
      <c r="JVD7" s="15"/>
      <c r="JVE7" s="15"/>
      <c r="JVF7" s="15"/>
      <c r="JVG7" s="15"/>
      <c r="JVH7" s="15"/>
      <c r="JVI7" s="15"/>
      <c r="JVJ7" s="15"/>
      <c r="JVK7" s="15"/>
      <c r="JVL7" s="15"/>
      <c r="JVM7" s="15"/>
      <c r="JVN7" s="15"/>
      <c r="JVO7" s="15"/>
      <c r="JVP7" s="15"/>
      <c r="JVQ7" s="15"/>
      <c r="JVR7" s="15"/>
      <c r="JVS7" s="15"/>
      <c r="JVT7" s="15"/>
      <c r="JVU7" s="15"/>
      <c r="JVV7" s="15"/>
      <c r="JVW7" s="15"/>
      <c r="JVX7" s="15"/>
      <c r="JVY7" s="15"/>
      <c r="JVZ7" s="15"/>
      <c r="JWA7" s="15"/>
      <c r="JWB7" s="15"/>
      <c r="JWC7" s="15"/>
      <c r="JWD7" s="15"/>
      <c r="JWE7" s="15"/>
      <c r="JWF7" s="15"/>
      <c r="JWG7" s="15"/>
      <c r="JWH7" s="15"/>
      <c r="JWI7" s="15"/>
      <c r="JWJ7" s="15"/>
      <c r="JWK7" s="15"/>
      <c r="JWL7" s="15"/>
      <c r="JWM7" s="15"/>
      <c r="JWN7" s="15"/>
      <c r="JWO7" s="15"/>
      <c r="JWP7" s="15"/>
      <c r="JWQ7" s="15"/>
      <c r="JWR7" s="15"/>
      <c r="JWS7" s="15"/>
      <c r="JWT7" s="15"/>
      <c r="JWU7" s="15"/>
      <c r="JWV7" s="15"/>
      <c r="JWW7" s="15"/>
      <c r="JWX7" s="15"/>
      <c r="JWY7" s="15"/>
      <c r="JWZ7" s="15"/>
      <c r="JXA7" s="15"/>
      <c r="JXB7" s="15"/>
      <c r="JXC7" s="15"/>
      <c r="JXD7" s="15"/>
      <c r="JXE7" s="15"/>
      <c r="JXF7" s="15"/>
      <c r="JXG7" s="15"/>
      <c r="JXH7" s="15"/>
      <c r="JXI7" s="15"/>
      <c r="JXJ7" s="15"/>
      <c r="JXK7" s="15"/>
      <c r="JXL7" s="15"/>
      <c r="JXM7" s="15"/>
      <c r="JXN7" s="15"/>
      <c r="JXO7" s="15"/>
      <c r="JXP7" s="15"/>
      <c r="JXQ7" s="15"/>
      <c r="JXR7" s="15"/>
      <c r="JXS7" s="15"/>
      <c r="JXT7" s="15"/>
      <c r="JXU7" s="15"/>
      <c r="JXV7" s="15"/>
      <c r="JXW7" s="15"/>
      <c r="JXX7" s="15"/>
      <c r="JXY7" s="15"/>
      <c r="JXZ7" s="15"/>
      <c r="JYA7" s="15"/>
      <c r="JYB7" s="15"/>
      <c r="JYC7" s="15"/>
      <c r="JYD7" s="15"/>
      <c r="JYE7" s="15"/>
      <c r="JYF7" s="15"/>
      <c r="JYG7" s="15"/>
      <c r="JYH7" s="15"/>
      <c r="JYI7" s="15"/>
      <c r="JYJ7" s="15"/>
      <c r="JYK7" s="15"/>
      <c r="JYL7" s="15"/>
      <c r="JYM7" s="15"/>
      <c r="JYN7" s="15"/>
      <c r="JYO7" s="15"/>
      <c r="JYP7" s="15"/>
      <c r="JYQ7" s="15"/>
      <c r="JYR7" s="15"/>
      <c r="JYS7" s="15"/>
      <c r="JYT7" s="15"/>
      <c r="JYU7" s="15"/>
      <c r="JYV7" s="15"/>
      <c r="JYW7" s="15"/>
      <c r="JYX7" s="15"/>
      <c r="JYY7" s="15"/>
      <c r="JYZ7" s="15"/>
      <c r="JZA7" s="15"/>
      <c r="JZB7" s="15"/>
      <c r="JZC7" s="15"/>
      <c r="JZD7" s="15"/>
      <c r="JZE7" s="15"/>
      <c r="JZF7" s="15"/>
      <c r="JZG7" s="15"/>
      <c r="JZH7" s="15"/>
      <c r="JZI7" s="15"/>
      <c r="JZJ7" s="15"/>
      <c r="JZK7" s="15"/>
      <c r="JZL7" s="15"/>
      <c r="JZM7" s="15"/>
      <c r="JZN7" s="15"/>
      <c r="JZO7" s="15"/>
      <c r="JZP7" s="15"/>
      <c r="JZQ7" s="15"/>
      <c r="JZR7" s="15"/>
      <c r="JZS7" s="15"/>
      <c r="JZT7" s="15"/>
      <c r="JZU7" s="15"/>
      <c r="JZV7" s="15"/>
      <c r="JZW7" s="15"/>
      <c r="JZX7" s="15"/>
      <c r="JZY7" s="15"/>
      <c r="JZZ7" s="15"/>
      <c r="KAA7" s="15"/>
      <c r="KAB7" s="15"/>
      <c r="KAC7" s="15"/>
      <c r="KAD7" s="15"/>
      <c r="KAE7" s="15"/>
      <c r="KAF7" s="15"/>
      <c r="KAG7" s="15"/>
      <c r="KAH7" s="15"/>
      <c r="KAI7" s="15"/>
      <c r="KAJ7" s="15"/>
      <c r="KAK7" s="15"/>
      <c r="KAL7" s="15"/>
      <c r="KAM7" s="15"/>
      <c r="KAN7" s="15"/>
      <c r="KAO7" s="15"/>
      <c r="KAP7" s="15"/>
      <c r="KAQ7" s="15"/>
      <c r="KAR7" s="15"/>
      <c r="KAS7" s="15"/>
      <c r="KAT7" s="15"/>
      <c r="KAU7" s="15"/>
      <c r="KAV7" s="15"/>
      <c r="KAW7" s="15"/>
      <c r="KAX7" s="15"/>
      <c r="KAY7" s="15"/>
      <c r="KAZ7" s="15"/>
      <c r="KBA7" s="15"/>
      <c r="KBB7" s="15"/>
      <c r="KBC7" s="15"/>
      <c r="KBD7" s="15"/>
      <c r="KBE7" s="15"/>
      <c r="KBF7" s="15"/>
      <c r="KBG7" s="15"/>
      <c r="KBH7" s="15"/>
      <c r="KBI7" s="15"/>
      <c r="KBJ7" s="15"/>
      <c r="KBK7" s="15"/>
      <c r="KBL7" s="15"/>
      <c r="KBM7" s="15"/>
      <c r="KBN7" s="15"/>
      <c r="KBO7" s="15"/>
      <c r="KBP7" s="15"/>
      <c r="KBQ7" s="15"/>
      <c r="KBR7" s="15"/>
      <c r="KBS7" s="15"/>
      <c r="KBT7" s="15"/>
      <c r="KBU7" s="15"/>
      <c r="KBV7" s="15"/>
      <c r="KBW7" s="15"/>
      <c r="KBX7" s="15"/>
      <c r="KBY7" s="15"/>
      <c r="KBZ7" s="15"/>
      <c r="KCA7" s="15"/>
      <c r="KCB7" s="15"/>
      <c r="KCC7" s="15"/>
      <c r="KCD7" s="15"/>
      <c r="KCE7" s="15"/>
      <c r="KCF7" s="15"/>
      <c r="KCG7" s="15"/>
      <c r="KCH7" s="15"/>
      <c r="KCI7" s="15"/>
      <c r="KCJ7" s="15"/>
      <c r="KCK7" s="15"/>
      <c r="KCL7" s="15"/>
      <c r="KCM7" s="15"/>
      <c r="KCN7" s="15"/>
      <c r="KCO7" s="15"/>
      <c r="KCP7" s="15"/>
      <c r="KCQ7" s="15"/>
      <c r="KCR7" s="15"/>
      <c r="KCS7" s="15"/>
      <c r="KCT7" s="15"/>
      <c r="KCU7" s="15"/>
      <c r="KCV7" s="15"/>
      <c r="KCW7" s="15"/>
      <c r="KCX7" s="15"/>
      <c r="KCY7" s="15"/>
      <c r="KCZ7" s="15"/>
      <c r="KDA7" s="15"/>
      <c r="KDB7" s="15"/>
      <c r="KDC7" s="15"/>
      <c r="KDD7" s="15"/>
      <c r="KDE7" s="15"/>
      <c r="KDF7" s="15"/>
      <c r="KDG7" s="15"/>
      <c r="KDH7" s="15"/>
      <c r="KDI7" s="15"/>
      <c r="KDJ7" s="15"/>
      <c r="KDK7" s="15"/>
      <c r="KDL7" s="15"/>
      <c r="KDM7" s="15"/>
      <c r="KDN7" s="15"/>
      <c r="KDO7" s="15"/>
      <c r="KDP7" s="15"/>
      <c r="KDQ7" s="15"/>
      <c r="KDR7" s="15"/>
      <c r="KDS7" s="15"/>
      <c r="KDT7" s="15"/>
      <c r="KDU7" s="15"/>
      <c r="KDV7" s="15"/>
      <c r="KDW7" s="15"/>
      <c r="KDX7" s="15"/>
      <c r="KDY7" s="15"/>
      <c r="KDZ7" s="15"/>
      <c r="KEA7" s="15"/>
      <c r="KEB7" s="15"/>
      <c r="KEC7" s="15"/>
      <c r="KED7" s="15"/>
      <c r="KEE7" s="15"/>
      <c r="KEF7" s="15"/>
      <c r="KEG7" s="15"/>
      <c r="KEH7" s="15"/>
      <c r="KEI7" s="15"/>
      <c r="KEJ7" s="15"/>
      <c r="KEK7" s="15"/>
      <c r="KEL7" s="15"/>
      <c r="KEM7" s="15"/>
      <c r="KEN7" s="15"/>
      <c r="KEO7" s="15"/>
      <c r="KEP7" s="15"/>
      <c r="KEQ7" s="15"/>
      <c r="KER7" s="15"/>
      <c r="KES7" s="15"/>
      <c r="KET7" s="15"/>
      <c r="KEU7" s="15"/>
      <c r="KEV7" s="15"/>
      <c r="KEW7" s="15"/>
      <c r="KEX7" s="15"/>
      <c r="KEY7" s="15"/>
      <c r="KEZ7" s="15"/>
      <c r="KFA7" s="15"/>
      <c r="KFB7" s="15"/>
      <c r="KFC7" s="15"/>
      <c r="KFD7" s="15"/>
      <c r="KFE7" s="15"/>
      <c r="KFF7" s="15"/>
      <c r="KFG7" s="15"/>
      <c r="KFH7" s="15"/>
      <c r="KFI7" s="15"/>
      <c r="KFJ7" s="15"/>
      <c r="KFK7" s="15"/>
      <c r="KFL7" s="15"/>
      <c r="KFM7" s="15"/>
      <c r="KFN7" s="15"/>
      <c r="KFO7" s="15"/>
      <c r="KFP7" s="15"/>
      <c r="KFQ7" s="15"/>
      <c r="KFR7" s="15"/>
      <c r="KFS7" s="15"/>
      <c r="KFT7" s="15"/>
      <c r="KFU7" s="15"/>
      <c r="KFV7" s="15"/>
      <c r="KFW7" s="15"/>
      <c r="KFX7" s="15"/>
      <c r="KFY7" s="15"/>
      <c r="KFZ7" s="15"/>
      <c r="KGA7" s="15"/>
      <c r="KGB7" s="15"/>
      <c r="KGC7" s="15"/>
      <c r="KGD7" s="15"/>
      <c r="KGE7" s="15"/>
      <c r="KGF7" s="15"/>
      <c r="KGG7" s="15"/>
      <c r="KGH7" s="15"/>
      <c r="KGI7" s="15"/>
      <c r="KGJ7" s="15"/>
      <c r="KGK7" s="15"/>
      <c r="KGL7" s="15"/>
      <c r="KGM7" s="15"/>
      <c r="KGN7" s="15"/>
      <c r="KGO7" s="15"/>
      <c r="KGP7" s="15"/>
      <c r="KGQ7" s="15"/>
      <c r="KGR7" s="15"/>
      <c r="KGS7" s="15"/>
      <c r="KGT7" s="15"/>
      <c r="KGU7" s="15"/>
      <c r="KGV7" s="15"/>
      <c r="KGW7" s="15"/>
      <c r="KGX7" s="15"/>
      <c r="KGY7" s="15"/>
      <c r="KGZ7" s="15"/>
      <c r="KHA7" s="15"/>
      <c r="KHB7" s="15"/>
      <c r="KHC7" s="15"/>
      <c r="KHD7" s="15"/>
      <c r="KHE7" s="15"/>
      <c r="KHF7" s="15"/>
      <c r="KHG7" s="15"/>
      <c r="KHH7" s="15"/>
      <c r="KHI7" s="15"/>
      <c r="KHJ7" s="15"/>
      <c r="KHK7" s="15"/>
      <c r="KHL7" s="15"/>
      <c r="KHM7" s="15"/>
      <c r="KHN7" s="15"/>
      <c r="KHO7" s="15"/>
      <c r="KHP7" s="15"/>
      <c r="KHQ7" s="15"/>
      <c r="KHR7" s="15"/>
      <c r="KHS7" s="15"/>
      <c r="KHT7" s="15"/>
      <c r="KHU7" s="15"/>
      <c r="KHV7" s="15"/>
      <c r="KHW7" s="15"/>
      <c r="KHX7" s="15"/>
      <c r="KHY7" s="15"/>
      <c r="KHZ7" s="15"/>
      <c r="KIA7" s="15"/>
      <c r="KIB7" s="15"/>
      <c r="KIC7" s="15"/>
      <c r="KID7" s="15"/>
      <c r="KIE7" s="15"/>
      <c r="KIF7" s="15"/>
      <c r="KIG7" s="15"/>
      <c r="KIH7" s="15"/>
      <c r="KII7" s="15"/>
      <c r="KIJ7" s="15"/>
      <c r="KIK7" s="15"/>
      <c r="KIL7" s="15"/>
      <c r="KIM7" s="15"/>
      <c r="KIN7" s="15"/>
      <c r="KIO7" s="15"/>
      <c r="KIP7" s="15"/>
      <c r="KIQ7" s="15"/>
      <c r="KIR7" s="15"/>
      <c r="KIS7" s="15"/>
      <c r="KIT7" s="15"/>
      <c r="KIU7" s="15"/>
      <c r="KIV7" s="15"/>
      <c r="KIW7" s="15"/>
      <c r="KIX7" s="15"/>
      <c r="KIY7" s="15"/>
      <c r="KIZ7" s="15"/>
      <c r="KJA7" s="15"/>
      <c r="KJB7" s="15"/>
      <c r="KJC7" s="15"/>
      <c r="KJD7" s="15"/>
      <c r="KJE7" s="15"/>
      <c r="KJF7" s="15"/>
      <c r="KJG7" s="15"/>
      <c r="KJH7" s="15"/>
      <c r="KJI7" s="15"/>
      <c r="KJJ7" s="15"/>
      <c r="KJK7" s="15"/>
      <c r="KJL7" s="15"/>
      <c r="KJM7" s="15"/>
      <c r="KJN7" s="15"/>
      <c r="KJO7" s="15"/>
      <c r="KJP7" s="15"/>
      <c r="KJQ7" s="15"/>
      <c r="KJR7" s="15"/>
      <c r="KJS7" s="15"/>
      <c r="KJT7" s="15"/>
      <c r="KJU7" s="15"/>
      <c r="KJV7" s="15"/>
      <c r="KJW7" s="15"/>
      <c r="KJX7" s="15"/>
      <c r="KJY7" s="15"/>
      <c r="KJZ7" s="15"/>
      <c r="KKA7" s="15"/>
      <c r="KKB7" s="15"/>
      <c r="KKC7" s="15"/>
      <c r="KKD7" s="15"/>
      <c r="KKE7" s="15"/>
      <c r="KKF7" s="15"/>
      <c r="KKG7" s="15"/>
      <c r="KKH7" s="15"/>
      <c r="KKI7" s="15"/>
      <c r="KKJ7" s="15"/>
      <c r="KKK7" s="15"/>
      <c r="KKL7" s="15"/>
      <c r="KKM7" s="15"/>
      <c r="KKN7" s="15"/>
      <c r="KKO7" s="15"/>
      <c r="KKP7" s="15"/>
      <c r="KKQ7" s="15"/>
      <c r="KKR7" s="15"/>
      <c r="KKS7" s="15"/>
      <c r="KKT7" s="15"/>
      <c r="KKU7" s="15"/>
      <c r="KKV7" s="15"/>
      <c r="KKW7" s="15"/>
      <c r="KKX7" s="15"/>
      <c r="KKY7" s="15"/>
      <c r="KKZ7" s="15"/>
      <c r="KLA7" s="15"/>
      <c r="KLB7" s="15"/>
      <c r="KLC7" s="15"/>
      <c r="KLD7" s="15"/>
      <c r="KLE7" s="15"/>
      <c r="KLF7" s="15"/>
      <c r="KLG7" s="15"/>
      <c r="KLH7" s="15"/>
      <c r="KLI7" s="15"/>
      <c r="KLJ7" s="15"/>
      <c r="KLK7" s="15"/>
      <c r="KLL7" s="15"/>
      <c r="KLM7" s="15"/>
      <c r="KLN7" s="15"/>
      <c r="KLO7" s="15"/>
      <c r="KLP7" s="15"/>
      <c r="KLQ7" s="15"/>
      <c r="KLR7" s="15"/>
      <c r="KLS7" s="15"/>
      <c r="KLT7" s="15"/>
      <c r="KLU7" s="15"/>
      <c r="KLV7" s="15"/>
      <c r="KLW7" s="15"/>
      <c r="KLX7" s="15"/>
      <c r="KLY7" s="15"/>
      <c r="KLZ7" s="15"/>
      <c r="KMA7" s="15"/>
      <c r="KMB7" s="15"/>
      <c r="KMC7" s="15"/>
      <c r="KMD7" s="15"/>
      <c r="KME7" s="15"/>
      <c r="KMF7" s="15"/>
      <c r="KMG7" s="15"/>
      <c r="KMH7" s="15"/>
      <c r="KMI7" s="15"/>
      <c r="KMJ7" s="15"/>
      <c r="KMK7" s="15"/>
      <c r="KML7" s="15"/>
      <c r="KMM7" s="15"/>
      <c r="KMN7" s="15"/>
      <c r="KMO7" s="15"/>
      <c r="KMP7" s="15"/>
      <c r="KMQ7" s="15"/>
      <c r="KMR7" s="15"/>
      <c r="KMS7" s="15"/>
      <c r="KMT7" s="15"/>
      <c r="KMU7" s="15"/>
      <c r="KMV7" s="15"/>
      <c r="KMW7" s="15"/>
      <c r="KMX7" s="15"/>
      <c r="KMY7" s="15"/>
      <c r="KMZ7" s="15"/>
      <c r="KNA7" s="15"/>
      <c r="KNB7" s="15"/>
      <c r="KNC7" s="15"/>
      <c r="KND7" s="15"/>
      <c r="KNE7" s="15"/>
      <c r="KNF7" s="15"/>
      <c r="KNG7" s="15"/>
      <c r="KNH7" s="15"/>
      <c r="KNI7" s="15"/>
      <c r="KNJ7" s="15"/>
      <c r="KNK7" s="15"/>
      <c r="KNL7" s="15"/>
      <c r="KNM7" s="15"/>
      <c r="KNN7" s="15"/>
      <c r="KNO7" s="15"/>
      <c r="KNP7" s="15"/>
      <c r="KNQ7" s="15"/>
      <c r="KNR7" s="15"/>
      <c r="KNS7" s="15"/>
      <c r="KNT7" s="15"/>
      <c r="KNU7" s="15"/>
      <c r="KNV7" s="15"/>
      <c r="KNW7" s="15"/>
      <c r="KNX7" s="15"/>
      <c r="KNY7" s="15"/>
      <c r="KNZ7" s="15"/>
      <c r="KOA7" s="15"/>
      <c r="KOB7" s="15"/>
      <c r="KOC7" s="15"/>
      <c r="KOD7" s="15"/>
      <c r="KOE7" s="15"/>
      <c r="KOF7" s="15"/>
      <c r="KOG7" s="15"/>
      <c r="KOH7" s="15"/>
      <c r="KOI7" s="15"/>
      <c r="KOJ7" s="15"/>
      <c r="KOK7" s="15"/>
      <c r="KOL7" s="15"/>
      <c r="KOM7" s="15"/>
      <c r="KON7" s="15"/>
      <c r="KOO7" s="15"/>
      <c r="KOP7" s="15"/>
      <c r="KOQ7" s="15"/>
      <c r="KOR7" s="15"/>
      <c r="KOS7" s="15"/>
      <c r="KOT7" s="15"/>
      <c r="KOU7" s="15"/>
      <c r="KOV7" s="15"/>
      <c r="KOW7" s="15"/>
      <c r="KOX7" s="15"/>
      <c r="KOY7" s="15"/>
      <c r="KOZ7" s="15"/>
      <c r="KPA7" s="15"/>
      <c r="KPB7" s="15"/>
      <c r="KPC7" s="15"/>
      <c r="KPD7" s="15"/>
      <c r="KPE7" s="15"/>
      <c r="KPF7" s="15"/>
      <c r="KPG7" s="15"/>
      <c r="KPH7" s="15"/>
      <c r="KPI7" s="15"/>
      <c r="KPJ7" s="15"/>
      <c r="KPK7" s="15"/>
      <c r="KPL7" s="15"/>
      <c r="KPM7" s="15"/>
      <c r="KPN7" s="15"/>
      <c r="KPO7" s="15"/>
      <c r="KPP7" s="15"/>
      <c r="KPQ7" s="15"/>
      <c r="KPR7" s="15"/>
      <c r="KPS7" s="15"/>
      <c r="KPT7" s="15"/>
      <c r="KPU7" s="15"/>
      <c r="KPV7" s="15"/>
      <c r="KPW7" s="15"/>
      <c r="KPX7" s="15"/>
      <c r="KPY7" s="15"/>
      <c r="KPZ7" s="15"/>
      <c r="KQA7" s="15"/>
      <c r="KQB7" s="15"/>
      <c r="KQC7" s="15"/>
      <c r="KQD7" s="15"/>
      <c r="KQE7" s="15"/>
      <c r="KQF7" s="15"/>
      <c r="KQG7" s="15"/>
      <c r="KQH7" s="15"/>
      <c r="KQI7" s="15"/>
      <c r="KQJ7" s="15"/>
      <c r="KQK7" s="15"/>
      <c r="KQL7" s="15"/>
      <c r="KQM7" s="15"/>
      <c r="KQN7" s="15"/>
      <c r="KQO7" s="15"/>
      <c r="KQP7" s="15"/>
      <c r="KQQ7" s="15"/>
      <c r="KQR7" s="15"/>
      <c r="KQS7" s="15"/>
      <c r="KQT7" s="15"/>
      <c r="KQU7" s="15"/>
      <c r="KQV7" s="15"/>
      <c r="KQW7" s="15"/>
      <c r="KQX7" s="15"/>
      <c r="KQY7" s="15"/>
      <c r="KQZ7" s="15"/>
      <c r="KRA7" s="15"/>
      <c r="KRB7" s="15"/>
      <c r="KRC7" s="15"/>
      <c r="KRD7" s="15"/>
      <c r="KRE7" s="15"/>
      <c r="KRF7" s="15"/>
      <c r="KRG7" s="15"/>
      <c r="KRH7" s="15"/>
      <c r="KRI7" s="15"/>
      <c r="KRJ7" s="15"/>
      <c r="KRK7" s="15"/>
      <c r="KRL7" s="15"/>
      <c r="KRM7" s="15"/>
      <c r="KRN7" s="15"/>
      <c r="KRO7" s="15"/>
      <c r="KRP7" s="15"/>
      <c r="KRQ7" s="15"/>
      <c r="KRR7" s="15"/>
      <c r="KRS7" s="15"/>
      <c r="KRT7" s="15"/>
      <c r="KRU7" s="15"/>
      <c r="KRV7" s="15"/>
      <c r="KRW7" s="15"/>
      <c r="KRX7" s="15"/>
      <c r="KRY7" s="15"/>
      <c r="KRZ7" s="15"/>
      <c r="KSA7" s="15"/>
      <c r="KSB7" s="15"/>
      <c r="KSC7" s="15"/>
      <c r="KSD7" s="15"/>
      <c r="KSE7" s="15"/>
      <c r="KSF7" s="15"/>
      <c r="KSG7" s="15"/>
      <c r="KSH7" s="15"/>
      <c r="KSI7" s="15"/>
      <c r="KSJ7" s="15"/>
      <c r="KSK7" s="15"/>
      <c r="KSL7" s="15"/>
      <c r="KSM7" s="15"/>
      <c r="KSN7" s="15"/>
      <c r="KSO7" s="15"/>
      <c r="KSP7" s="15"/>
      <c r="KSQ7" s="15"/>
      <c r="KSR7" s="15"/>
      <c r="KSS7" s="15"/>
      <c r="KST7" s="15"/>
      <c r="KSU7" s="15"/>
      <c r="KSV7" s="15"/>
      <c r="KSW7" s="15"/>
      <c r="KSX7" s="15"/>
      <c r="KSY7" s="15"/>
      <c r="KSZ7" s="15"/>
      <c r="KTA7" s="15"/>
      <c r="KTB7" s="15"/>
      <c r="KTC7" s="15"/>
      <c r="KTD7" s="15"/>
      <c r="KTE7" s="15"/>
      <c r="KTF7" s="15"/>
      <c r="KTG7" s="15"/>
      <c r="KTH7" s="15"/>
      <c r="KTI7" s="15"/>
      <c r="KTJ7" s="15"/>
      <c r="KTK7" s="15"/>
      <c r="KTL7" s="15"/>
      <c r="KTM7" s="15"/>
      <c r="KTN7" s="15"/>
      <c r="KTO7" s="15"/>
      <c r="KTP7" s="15"/>
      <c r="KTQ7" s="15"/>
      <c r="KTR7" s="15"/>
      <c r="KTS7" s="15"/>
      <c r="KTT7" s="15"/>
      <c r="KTU7" s="15"/>
      <c r="KTV7" s="15"/>
      <c r="KTW7" s="15"/>
      <c r="KTX7" s="15"/>
      <c r="KTY7" s="15"/>
      <c r="KTZ7" s="15"/>
      <c r="KUA7" s="15"/>
      <c r="KUB7" s="15"/>
      <c r="KUC7" s="15"/>
      <c r="KUD7" s="15"/>
      <c r="KUE7" s="15"/>
      <c r="KUF7" s="15"/>
      <c r="KUG7" s="15"/>
      <c r="KUH7" s="15"/>
      <c r="KUI7" s="15"/>
      <c r="KUJ7" s="15"/>
      <c r="KUK7" s="15"/>
      <c r="KUL7" s="15"/>
      <c r="KUM7" s="15"/>
      <c r="KUN7" s="15"/>
      <c r="KUO7" s="15"/>
      <c r="KUP7" s="15"/>
      <c r="KUQ7" s="15"/>
      <c r="KUR7" s="15"/>
      <c r="KUS7" s="15"/>
      <c r="KUT7" s="15"/>
      <c r="KUU7" s="15"/>
      <c r="KUV7" s="15"/>
      <c r="KUW7" s="15"/>
      <c r="KUX7" s="15"/>
      <c r="KUY7" s="15"/>
      <c r="KUZ7" s="15"/>
      <c r="KVA7" s="15"/>
      <c r="KVB7" s="15"/>
      <c r="KVC7" s="15"/>
      <c r="KVD7" s="15"/>
      <c r="KVE7" s="15"/>
      <c r="KVF7" s="15"/>
      <c r="KVG7" s="15"/>
      <c r="KVH7" s="15"/>
      <c r="KVI7" s="15"/>
      <c r="KVJ7" s="15"/>
      <c r="KVK7" s="15"/>
      <c r="KVL7" s="15"/>
      <c r="KVM7" s="15"/>
      <c r="KVN7" s="15"/>
      <c r="KVO7" s="15"/>
      <c r="KVP7" s="15"/>
      <c r="KVQ7" s="15"/>
      <c r="KVR7" s="15"/>
      <c r="KVS7" s="15"/>
      <c r="KVT7" s="15"/>
      <c r="KVU7" s="15"/>
      <c r="KVV7" s="15"/>
      <c r="KVW7" s="15"/>
      <c r="KVX7" s="15"/>
      <c r="KVY7" s="15"/>
      <c r="KVZ7" s="15"/>
      <c r="KWA7" s="15"/>
      <c r="KWB7" s="15"/>
      <c r="KWC7" s="15"/>
      <c r="KWD7" s="15"/>
      <c r="KWE7" s="15"/>
      <c r="KWF7" s="15"/>
      <c r="KWG7" s="15"/>
      <c r="KWH7" s="15"/>
      <c r="KWI7" s="15"/>
      <c r="KWJ7" s="15"/>
      <c r="KWK7" s="15"/>
      <c r="KWL7" s="15"/>
      <c r="KWM7" s="15"/>
      <c r="KWN7" s="15"/>
      <c r="KWO7" s="15"/>
      <c r="KWP7" s="15"/>
      <c r="KWQ7" s="15"/>
      <c r="KWR7" s="15"/>
      <c r="KWS7" s="15"/>
      <c r="KWT7" s="15"/>
      <c r="KWU7" s="15"/>
      <c r="KWV7" s="15"/>
      <c r="KWW7" s="15"/>
      <c r="KWX7" s="15"/>
      <c r="KWY7" s="15"/>
      <c r="KWZ7" s="15"/>
      <c r="KXA7" s="15"/>
      <c r="KXB7" s="15"/>
      <c r="KXC7" s="15"/>
      <c r="KXD7" s="15"/>
      <c r="KXE7" s="15"/>
      <c r="KXF7" s="15"/>
      <c r="KXG7" s="15"/>
      <c r="KXH7" s="15"/>
      <c r="KXI7" s="15"/>
      <c r="KXJ7" s="15"/>
      <c r="KXK7" s="15"/>
      <c r="KXL7" s="15"/>
      <c r="KXM7" s="15"/>
      <c r="KXN7" s="15"/>
      <c r="KXO7" s="15"/>
      <c r="KXP7" s="15"/>
      <c r="KXQ7" s="15"/>
      <c r="KXR7" s="15"/>
      <c r="KXS7" s="15"/>
      <c r="KXT7" s="15"/>
      <c r="KXU7" s="15"/>
      <c r="KXV7" s="15"/>
      <c r="KXW7" s="15"/>
      <c r="KXX7" s="15"/>
      <c r="KXY7" s="15"/>
      <c r="KXZ7" s="15"/>
      <c r="KYA7" s="15"/>
      <c r="KYB7" s="15"/>
      <c r="KYC7" s="15"/>
      <c r="KYD7" s="15"/>
      <c r="KYE7" s="15"/>
      <c r="KYF7" s="15"/>
      <c r="KYG7" s="15"/>
      <c r="KYH7" s="15"/>
      <c r="KYI7" s="15"/>
      <c r="KYJ7" s="15"/>
      <c r="KYK7" s="15"/>
      <c r="KYL7" s="15"/>
      <c r="KYM7" s="15"/>
      <c r="KYN7" s="15"/>
      <c r="KYO7" s="15"/>
      <c r="KYP7" s="15"/>
      <c r="KYQ7" s="15"/>
      <c r="KYR7" s="15"/>
      <c r="KYS7" s="15"/>
      <c r="KYT7" s="15"/>
      <c r="KYU7" s="15"/>
      <c r="KYV7" s="15"/>
      <c r="KYW7" s="15"/>
      <c r="KYX7" s="15"/>
      <c r="KYY7" s="15"/>
      <c r="KYZ7" s="15"/>
      <c r="KZA7" s="15"/>
      <c r="KZB7" s="15"/>
      <c r="KZC7" s="15"/>
      <c r="KZD7" s="15"/>
      <c r="KZE7" s="15"/>
      <c r="KZF7" s="15"/>
      <c r="KZG7" s="15"/>
      <c r="KZH7" s="15"/>
      <c r="KZI7" s="15"/>
      <c r="KZJ7" s="15"/>
      <c r="KZK7" s="15"/>
      <c r="KZL7" s="15"/>
      <c r="KZM7" s="15"/>
      <c r="KZN7" s="15"/>
      <c r="KZO7" s="15"/>
      <c r="KZP7" s="15"/>
      <c r="KZQ7" s="15"/>
      <c r="KZR7" s="15"/>
      <c r="KZS7" s="15"/>
      <c r="KZT7" s="15"/>
      <c r="KZU7" s="15"/>
      <c r="KZV7" s="15"/>
      <c r="KZW7" s="15"/>
      <c r="KZX7" s="15"/>
      <c r="KZY7" s="15"/>
      <c r="KZZ7" s="15"/>
      <c r="LAA7" s="15"/>
      <c r="LAB7" s="15"/>
      <c r="LAC7" s="15"/>
      <c r="LAD7" s="15"/>
      <c r="LAE7" s="15"/>
      <c r="LAF7" s="15"/>
      <c r="LAG7" s="15"/>
      <c r="LAH7" s="15"/>
      <c r="LAI7" s="15"/>
      <c r="LAJ7" s="15"/>
      <c r="LAK7" s="15"/>
      <c r="LAL7" s="15"/>
      <c r="LAM7" s="15"/>
      <c r="LAN7" s="15"/>
      <c r="LAO7" s="15"/>
      <c r="LAP7" s="15"/>
      <c r="LAQ7" s="15"/>
      <c r="LAR7" s="15"/>
      <c r="LAS7" s="15"/>
      <c r="LAT7" s="15"/>
      <c r="LAU7" s="15"/>
      <c r="LAV7" s="15"/>
      <c r="LAW7" s="15"/>
      <c r="LAX7" s="15"/>
      <c r="LAY7" s="15"/>
      <c r="LAZ7" s="15"/>
      <c r="LBA7" s="15"/>
      <c r="LBB7" s="15"/>
      <c r="LBC7" s="15"/>
      <c r="LBD7" s="15"/>
      <c r="LBE7" s="15"/>
      <c r="LBF7" s="15"/>
      <c r="LBG7" s="15"/>
      <c r="LBH7" s="15"/>
      <c r="LBI7" s="15"/>
      <c r="LBJ7" s="15"/>
      <c r="LBK7" s="15"/>
      <c r="LBL7" s="15"/>
      <c r="LBM7" s="15"/>
      <c r="LBN7" s="15"/>
      <c r="LBO7" s="15"/>
      <c r="LBP7" s="15"/>
      <c r="LBQ7" s="15"/>
      <c r="LBR7" s="15"/>
      <c r="LBS7" s="15"/>
      <c r="LBT7" s="15"/>
      <c r="LBU7" s="15"/>
      <c r="LBV7" s="15"/>
      <c r="LBW7" s="15"/>
      <c r="LBX7" s="15"/>
      <c r="LBY7" s="15"/>
      <c r="LBZ7" s="15"/>
      <c r="LCA7" s="15"/>
      <c r="LCB7" s="15"/>
      <c r="LCC7" s="15"/>
      <c r="LCD7" s="15"/>
      <c r="LCE7" s="15"/>
      <c r="LCF7" s="15"/>
      <c r="LCG7" s="15"/>
      <c r="LCH7" s="15"/>
      <c r="LCI7" s="15"/>
      <c r="LCJ7" s="15"/>
      <c r="LCK7" s="15"/>
      <c r="LCL7" s="15"/>
      <c r="LCM7" s="15"/>
      <c r="LCN7" s="15"/>
      <c r="LCO7" s="15"/>
      <c r="LCP7" s="15"/>
      <c r="LCQ7" s="15"/>
      <c r="LCR7" s="15"/>
      <c r="LCS7" s="15"/>
      <c r="LCT7" s="15"/>
      <c r="LCU7" s="15"/>
      <c r="LCV7" s="15"/>
      <c r="LCW7" s="15"/>
      <c r="LCX7" s="15"/>
      <c r="LCY7" s="15"/>
      <c r="LCZ7" s="15"/>
      <c r="LDA7" s="15"/>
      <c r="LDB7" s="15"/>
      <c r="LDC7" s="15"/>
      <c r="LDD7" s="15"/>
      <c r="LDE7" s="15"/>
      <c r="LDF7" s="15"/>
      <c r="LDG7" s="15"/>
      <c r="LDH7" s="15"/>
      <c r="LDI7" s="15"/>
      <c r="LDJ7" s="15"/>
      <c r="LDK7" s="15"/>
      <c r="LDL7" s="15"/>
      <c r="LDM7" s="15"/>
      <c r="LDN7" s="15"/>
      <c r="LDO7" s="15"/>
      <c r="LDP7" s="15"/>
      <c r="LDQ7" s="15"/>
      <c r="LDR7" s="15"/>
      <c r="LDS7" s="15"/>
      <c r="LDT7" s="15"/>
      <c r="LDU7" s="15"/>
      <c r="LDV7" s="15"/>
      <c r="LDW7" s="15"/>
      <c r="LDX7" s="15"/>
      <c r="LDY7" s="15"/>
      <c r="LDZ7" s="15"/>
      <c r="LEA7" s="15"/>
      <c r="LEB7" s="15"/>
      <c r="LEC7" s="15"/>
      <c r="LED7" s="15"/>
      <c r="LEE7" s="15"/>
      <c r="LEF7" s="15"/>
      <c r="LEG7" s="15"/>
      <c r="LEH7" s="15"/>
      <c r="LEI7" s="15"/>
      <c r="LEJ7" s="15"/>
      <c r="LEK7" s="15"/>
      <c r="LEL7" s="15"/>
      <c r="LEM7" s="15"/>
      <c r="LEN7" s="15"/>
      <c r="LEO7" s="15"/>
      <c r="LEP7" s="15"/>
      <c r="LEQ7" s="15"/>
      <c r="LER7" s="15"/>
      <c r="LES7" s="15"/>
      <c r="LET7" s="15"/>
      <c r="LEU7" s="15"/>
      <c r="LEV7" s="15"/>
      <c r="LEW7" s="15"/>
      <c r="LEX7" s="15"/>
      <c r="LEY7" s="15"/>
      <c r="LEZ7" s="15"/>
      <c r="LFA7" s="15"/>
      <c r="LFB7" s="15"/>
      <c r="LFC7" s="15"/>
      <c r="LFD7" s="15"/>
      <c r="LFE7" s="15"/>
      <c r="LFF7" s="15"/>
      <c r="LFG7" s="15"/>
      <c r="LFH7" s="15"/>
      <c r="LFI7" s="15"/>
      <c r="LFJ7" s="15"/>
      <c r="LFK7" s="15"/>
      <c r="LFL7" s="15"/>
      <c r="LFM7" s="15"/>
      <c r="LFN7" s="15"/>
      <c r="LFO7" s="15"/>
      <c r="LFP7" s="15"/>
      <c r="LFQ7" s="15"/>
      <c r="LFR7" s="15"/>
      <c r="LFS7" s="15"/>
      <c r="LFT7" s="15"/>
      <c r="LFU7" s="15"/>
      <c r="LFV7" s="15"/>
      <c r="LFW7" s="15"/>
      <c r="LFX7" s="15"/>
      <c r="LFY7" s="15"/>
      <c r="LFZ7" s="15"/>
      <c r="LGA7" s="15"/>
      <c r="LGB7" s="15"/>
      <c r="LGC7" s="15"/>
      <c r="LGD7" s="15"/>
      <c r="LGE7" s="15"/>
      <c r="LGF7" s="15"/>
      <c r="LGG7" s="15"/>
      <c r="LGH7" s="15"/>
      <c r="LGI7" s="15"/>
      <c r="LGJ7" s="15"/>
      <c r="LGK7" s="15"/>
      <c r="LGL7" s="15"/>
      <c r="LGM7" s="15"/>
      <c r="LGN7" s="15"/>
      <c r="LGO7" s="15"/>
      <c r="LGP7" s="15"/>
      <c r="LGQ7" s="15"/>
      <c r="LGR7" s="15"/>
      <c r="LGS7" s="15"/>
      <c r="LGT7" s="15"/>
      <c r="LGU7" s="15"/>
      <c r="LGV7" s="15"/>
      <c r="LGW7" s="15"/>
      <c r="LGX7" s="15"/>
      <c r="LGY7" s="15"/>
      <c r="LGZ7" s="15"/>
      <c r="LHA7" s="15"/>
      <c r="LHB7" s="15"/>
      <c r="LHC7" s="15"/>
      <c r="LHD7" s="15"/>
      <c r="LHE7" s="15"/>
      <c r="LHF7" s="15"/>
      <c r="LHG7" s="15"/>
      <c r="LHH7" s="15"/>
      <c r="LHI7" s="15"/>
      <c r="LHJ7" s="15"/>
      <c r="LHK7" s="15"/>
      <c r="LHL7" s="15"/>
      <c r="LHM7" s="15"/>
      <c r="LHN7" s="15"/>
      <c r="LHO7" s="15"/>
      <c r="LHP7" s="15"/>
      <c r="LHQ7" s="15"/>
      <c r="LHR7" s="15"/>
      <c r="LHS7" s="15"/>
      <c r="LHT7" s="15"/>
      <c r="LHU7" s="15"/>
      <c r="LHV7" s="15"/>
      <c r="LHW7" s="15"/>
      <c r="LHX7" s="15"/>
      <c r="LHY7" s="15"/>
      <c r="LHZ7" s="15"/>
      <c r="LIA7" s="15"/>
      <c r="LIB7" s="15"/>
      <c r="LIC7" s="15"/>
      <c r="LID7" s="15"/>
      <c r="LIE7" s="15"/>
      <c r="LIF7" s="15"/>
      <c r="LIG7" s="15"/>
      <c r="LIH7" s="15"/>
      <c r="LII7" s="15"/>
      <c r="LIJ7" s="15"/>
      <c r="LIK7" s="15"/>
      <c r="LIL7" s="15"/>
      <c r="LIM7" s="15"/>
      <c r="LIN7" s="15"/>
      <c r="LIO7" s="15"/>
      <c r="LIP7" s="15"/>
      <c r="LIQ7" s="15"/>
      <c r="LIR7" s="15"/>
      <c r="LIS7" s="15"/>
      <c r="LIT7" s="15"/>
      <c r="LIU7" s="15"/>
      <c r="LIV7" s="15"/>
      <c r="LIW7" s="15"/>
      <c r="LIX7" s="15"/>
      <c r="LIY7" s="15"/>
      <c r="LIZ7" s="15"/>
      <c r="LJA7" s="15"/>
      <c r="LJB7" s="15"/>
      <c r="LJC7" s="15"/>
      <c r="LJD7" s="15"/>
      <c r="LJE7" s="15"/>
      <c r="LJF7" s="15"/>
      <c r="LJG7" s="15"/>
      <c r="LJH7" s="15"/>
      <c r="LJI7" s="15"/>
      <c r="LJJ7" s="15"/>
      <c r="LJK7" s="15"/>
      <c r="LJL7" s="15"/>
      <c r="LJM7" s="15"/>
      <c r="LJN7" s="15"/>
      <c r="LJO7" s="15"/>
      <c r="LJP7" s="15"/>
      <c r="LJQ7" s="15"/>
      <c r="LJR7" s="15"/>
      <c r="LJS7" s="15"/>
      <c r="LJT7" s="15"/>
      <c r="LJU7" s="15"/>
      <c r="LJV7" s="15"/>
      <c r="LJW7" s="15"/>
      <c r="LJX7" s="15"/>
      <c r="LJY7" s="15"/>
      <c r="LJZ7" s="15"/>
      <c r="LKA7" s="15"/>
      <c r="LKB7" s="15"/>
      <c r="LKC7" s="15"/>
      <c r="LKD7" s="15"/>
      <c r="LKE7" s="15"/>
      <c r="LKF7" s="15"/>
      <c r="LKG7" s="15"/>
      <c r="LKH7" s="15"/>
      <c r="LKI7" s="15"/>
      <c r="LKJ7" s="15"/>
      <c r="LKK7" s="15"/>
      <c r="LKL7" s="15"/>
      <c r="LKM7" s="15"/>
      <c r="LKN7" s="15"/>
      <c r="LKO7" s="15"/>
      <c r="LKP7" s="15"/>
      <c r="LKQ7" s="15"/>
      <c r="LKR7" s="15"/>
      <c r="LKS7" s="15"/>
      <c r="LKT7" s="15"/>
      <c r="LKU7" s="15"/>
      <c r="LKV7" s="15"/>
      <c r="LKW7" s="15"/>
      <c r="LKX7" s="15"/>
      <c r="LKY7" s="15"/>
      <c r="LKZ7" s="15"/>
      <c r="LLA7" s="15"/>
      <c r="LLB7" s="15"/>
      <c r="LLC7" s="15"/>
      <c r="LLD7" s="15"/>
      <c r="LLE7" s="15"/>
      <c r="LLF7" s="15"/>
      <c r="LLG7" s="15"/>
      <c r="LLH7" s="15"/>
      <c r="LLI7" s="15"/>
      <c r="LLJ7" s="15"/>
      <c r="LLK7" s="15"/>
      <c r="LLL7" s="15"/>
      <c r="LLM7" s="15"/>
      <c r="LLN7" s="15"/>
      <c r="LLO7" s="15"/>
      <c r="LLP7" s="15"/>
      <c r="LLQ7" s="15"/>
      <c r="LLR7" s="15"/>
      <c r="LLS7" s="15"/>
      <c r="LLT7" s="15"/>
      <c r="LLU7" s="15"/>
      <c r="LLV7" s="15"/>
      <c r="LLW7" s="15"/>
      <c r="LLX7" s="15"/>
      <c r="LLY7" s="15"/>
      <c r="LLZ7" s="15"/>
      <c r="LMA7" s="15"/>
      <c r="LMB7" s="15"/>
      <c r="LMC7" s="15"/>
      <c r="LMD7" s="15"/>
      <c r="LME7" s="15"/>
      <c r="LMF7" s="15"/>
      <c r="LMG7" s="15"/>
      <c r="LMH7" s="15"/>
      <c r="LMI7" s="15"/>
      <c r="LMJ7" s="15"/>
      <c r="LMK7" s="15"/>
      <c r="LML7" s="15"/>
      <c r="LMM7" s="15"/>
      <c r="LMN7" s="15"/>
      <c r="LMO7" s="15"/>
      <c r="LMP7" s="15"/>
      <c r="LMQ7" s="15"/>
      <c r="LMR7" s="15"/>
      <c r="LMS7" s="15"/>
      <c r="LMT7" s="15"/>
      <c r="LMU7" s="15"/>
      <c r="LMV7" s="15"/>
      <c r="LMW7" s="15"/>
      <c r="LMX7" s="15"/>
      <c r="LMY7" s="15"/>
      <c r="LMZ7" s="15"/>
      <c r="LNA7" s="15"/>
      <c r="LNB7" s="15"/>
      <c r="LNC7" s="15"/>
      <c r="LND7" s="15"/>
      <c r="LNE7" s="15"/>
      <c r="LNF7" s="15"/>
      <c r="LNG7" s="15"/>
      <c r="LNH7" s="15"/>
      <c r="LNI7" s="15"/>
      <c r="LNJ7" s="15"/>
      <c r="LNK7" s="15"/>
      <c r="LNL7" s="15"/>
      <c r="LNM7" s="15"/>
      <c r="LNN7" s="15"/>
      <c r="LNO7" s="15"/>
      <c r="LNP7" s="15"/>
      <c r="LNQ7" s="15"/>
      <c r="LNR7" s="15"/>
      <c r="LNS7" s="15"/>
      <c r="LNT7" s="15"/>
      <c r="LNU7" s="15"/>
      <c r="LNV7" s="15"/>
      <c r="LNW7" s="15"/>
      <c r="LNX7" s="15"/>
      <c r="LNY7" s="15"/>
      <c r="LNZ7" s="15"/>
      <c r="LOA7" s="15"/>
      <c r="LOB7" s="15"/>
      <c r="LOC7" s="15"/>
      <c r="LOD7" s="15"/>
      <c r="LOE7" s="15"/>
      <c r="LOF7" s="15"/>
      <c r="LOG7" s="15"/>
      <c r="LOH7" s="15"/>
      <c r="LOI7" s="15"/>
      <c r="LOJ7" s="15"/>
      <c r="LOK7" s="15"/>
      <c r="LOL7" s="15"/>
      <c r="LOM7" s="15"/>
      <c r="LON7" s="15"/>
      <c r="LOO7" s="15"/>
      <c r="LOP7" s="15"/>
      <c r="LOQ7" s="15"/>
      <c r="LOR7" s="15"/>
      <c r="LOS7" s="15"/>
      <c r="LOT7" s="15"/>
      <c r="LOU7" s="15"/>
      <c r="LOV7" s="15"/>
      <c r="LOW7" s="15"/>
      <c r="LOX7" s="15"/>
      <c r="LOY7" s="15"/>
      <c r="LOZ7" s="15"/>
      <c r="LPA7" s="15"/>
      <c r="LPB7" s="15"/>
      <c r="LPC7" s="15"/>
      <c r="LPD7" s="15"/>
      <c r="LPE7" s="15"/>
      <c r="LPF7" s="15"/>
      <c r="LPG7" s="15"/>
      <c r="LPH7" s="15"/>
      <c r="LPI7" s="15"/>
      <c r="LPJ7" s="15"/>
      <c r="LPK7" s="15"/>
      <c r="LPL7" s="15"/>
      <c r="LPM7" s="15"/>
      <c r="LPN7" s="15"/>
      <c r="LPO7" s="15"/>
      <c r="LPP7" s="15"/>
      <c r="LPQ7" s="15"/>
      <c r="LPR7" s="15"/>
      <c r="LPS7" s="15"/>
      <c r="LPT7" s="15"/>
      <c r="LPU7" s="15"/>
      <c r="LPV7" s="15"/>
      <c r="LPW7" s="15"/>
      <c r="LPX7" s="15"/>
      <c r="LPY7" s="15"/>
      <c r="LPZ7" s="15"/>
      <c r="LQA7" s="15"/>
      <c r="LQB7" s="15"/>
      <c r="LQC7" s="15"/>
      <c r="LQD7" s="15"/>
      <c r="LQE7" s="15"/>
      <c r="LQF7" s="15"/>
      <c r="LQG7" s="15"/>
      <c r="LQH7" s="15"/>
      <c r="LQI7" s="15"/>
      <c r="LQJ7" s="15"/>
      <c r="LQK7" s="15"/>
      <c r="LQL7" s="15"/>
      <c r="LQM7" s="15"/>
      <c r="LQN7" s="15"/>
      <c r="LQO7" s="15"/>
      <c r="LQP7" s="15"/>
      <c r="LQQ7" s="15"/>
      <c r="LQR7" s="15"/>
      <c r="LQS7" s="15"/>
      <c r="LQT7" s="15"/>
      <c r="LQU7" s="15"/>
      <c r="LQV7" s="15"/>
      <c r="LQW7" s="15"/>
      <c r="LQX7" s="15"/>
      <c r="LQY7" s="15"/>
      <c r="LQZ7" s="15"/>
      <c r="LRA7" s="15"/>
      <c r="LRB7" s="15"/>
      <c r="LRC7" s="15"/>
      <c r="LRD7" s="15"/>
      <c r="LRE7" s="15"/>
      <c r="LRF7" s="15"/>
      <c r="LRG7" s="15"/>
      <c r="LRH7" s="15"/>
      <c r="LRI7" s="15"/>
      <c r="LRJ7" s="15"/>
      <c r="LRK7" s="15"/>
      <c r="LRL7" s="15"/>
      <c r="LRM7" s="15"/>
      <c r="LRN7" s="15"/>
      <c r="LRO7" s="15"/>
      <c r="LRP7" s="15"/>
      <c r="LRQ7" s="15"/>
      <c r="LRR7" s="15"/>
      <c r="LRS7" s="15"/>
      <c r="LRT7" s="15"/>
      <c r="LRU7" s="15"/>
      <c r="LRV7" s="15"/>
      <c r="LRW7" s="15"/>
      <c r="LRX7" s="15"/>
      <c r="LRY7" s="15"/>
      <c r="LRZ7" s="15"/>
      <c r="LSA7" s="15"/>
      <c r="LSB7" s="15"/>
      <c r="LSC7" s="15"/>
      <c r="LSD7" s="15"/>
      <c r="LSE7" s="15"/>
      <c r="LSF7" s="15"/>
      <c r="LSG7" s="15"/>
      <c r="LSH7" s="15"/>
      <c r="LSI7" s="15"/>
      <c r="LSJ7" s="15"/>
      <c r="LSK7" s="15"/>
      <c r="LSL7" s="15"/>
      <c r="LSM7" s="15"/>
      <c r="LSN7" s="15"/>
      <c r="LSO7" s="15"/>
      <c r="LSP7" s="15"/>
      <c r="LSQ7" s="15"/>
      <c r="LSR7" s="15"/>
      <c r="LSS7" s="15"/>
      <c r="LST7" s="15"/>
      <c r="LSU7" s="15"/>
      <c r="LSV7" s="15"/>
      <c r="LSW7" s="15"/>
      <c r="LSX7" s="15"/>
      <c r="LSY7" s="15"/>
      <c r="LSZ7" s="15"/>
      <c r="LTA7" s="15"/>
      <c r="LTB7" s="15"/>
      <c r="LTC7" s="15"/>
      <c r="LTD7" s="15"/>
      <c r="LTE7" s="15"/>
      <c r="LTF7" s="15"/>
      <c r="LTG7" s="15"/>
      <c r="LTH7" s="15"/>
      <c r="LTI7" s="15"/>
      <c r="LTJ7" s="15"/>
      <c r="LTK7" s="15"/>
      <c r="LTL7" s="15"/>
      <c r="LTM7" s="15"/>
      <c r="LTN7" s="15"/>
      <c r="LTO7" s="15"/>
      <c r="LTP7" s="15"/>
      <c r="LTQ7" s="15"/>
      <c r="LTR7" s="15"/>
      <c r="LTS7" s="15"/>
      <c r="LTT7" s="15"/>
      <c r="LTU7" s="15"/>
      <c r="LTV7" s="15"/>
      <c r="LTW7" s="15"/>
      <c r="LTX7" s="15"/>
      <c r="LTY7" s="15"/>
      <c r="LTZ7" s="15"/>
      <c r="LUA7" s="15"/>
      <c r="LUB7" s="15"/>
      <c r="LUC7" s="15"/>
      <c r="LUD7" s="15"/>
      <c r="LUE7" s="15"/>
      <c r="LUF7" s="15"/>
      <c r="LUG7" s="15"/>
      <c r="LUH7" s="15"/>
      <c r="LUI7" s="15"/>
      <c r="LUJ7" s="15"/>
      <c r="LUK7" s="15"/>
      <c r="LUL7" s="15"/>
      <c r="LUM7" s="15"/>
      <c r="LUN7" s="15"/>
      <c r="LUO7" s="15"/>
      <c r="LUP7" s="15"/>
      <c r="LUQ7" s="15"/>
      <c r="LUR7" s="15"/>
      <c r="LUS7" s="15"/>
      <c r="LUT7" s="15"/>
      <c r="LUU7" s="15"/>
      <c r="LUV7" s="15"/>
      <c r="LUW7" s="15"/>
      <c r="LUX7" s="15"/>
      <c r="LUY7" s="15"/>
      <c r="LUZ7" s="15"/>
      <c r="LVA7" s="15"/>
      <c r="LVB7" s="15"/>
      <c r="LVC7" s="15"/>
      <c r="LVD7" s="15"/>
      <c r="LVE7" s="15"/>
      <c r="LVF7" s="15"/>
      <c r="LVG7" s="15"/>
      <c r="LVH7" s="15"/>
      <c r="LVI7" s="15"/>
      <c r="LVJ7" s="15"/>
      <c r="LVK7" s="15"/>
      <c r="LVL7" s="15"/>
      <c r="LVM7" s="15"/>
      <c r="LVN7" s="15"/>
      <c r="LVO7" s="15"/>
      <c r="LVP7" s="15"/>
      <c r="LVQ7" s="15"/>
      <c r="LVR7" s="15"/>
      <c r="LVS7" s="15"/>
      <c r="LVT7" s="15"/>
      <c r="LVU7" s="15"/>
      <c r="LVV7" s="15"/>
      <c r="LVW7" s="15"/>
      <c r="LVX7" s="15"/>
      <c r="LVY7" s="15"/>
      <c r="LVZ7" s="15"/>
      <c r="LWA7" s="15"/>
      <c r="LWB7" s="15"/>
      <c r="LWC7" s="15"/>
      <c r="LWD7" s="15"/>
      <c r="LWE7" s="15"/>
      <c r="LWF7" s="15"/>
      <c r="LWG7" s="15"/>
      <c r="LWH7" s="15"/>
      <c r="LWI7" s="15"/>
      <c r="LWJ7" s="15"/>
      <c r="LWK7" s="15"/>
      <c r="LWL7" s="15"/>
      <c r="LWM7" s="15"/>
      <c r="LWN7" s="15"/>
      <c r="LWO7" s="15"/>
      <c r="LWP7" s="15"/>
      <c r="LWQ7" s="15"/>
      <c r="LWR7" s="15"/>
      <c r="LWS7" s="15"/>
      <c r="LWT7" s="15"/>
      <c r="LWU7" s="15"/>
      <c r="LWV7" s="15"/>
      <c r="LWW7" s="15"/>
      <c r="LWX7" s="15"/>
      <c r="LWY7" s="15"/>
      <c r="LWZ7" s="15"/>
      <c r="LXA7" s="15"/>
      <c r="LXB7" s="15"/>
      <c r="LXC7" s="15"/>
      <c r="LXD7" s="15"/>
      <c r="LXE7" s="15"/>
      <c r="LXF7" s="15"/>
      <c r="LXG7" s="15"/>
      <c r="LXH7" s="15"/>
      <c r="LXI7" s="15"/>
      <c r="LXJ7" s="15"/>
      <c r="LXK7" s="15"/>
      <c r="LXL7" s="15"/>
      <c r="LXM7" s="15"/>
      <c r="LXN7" s="15"/>
      <c r="LXO7" s="15"/>
      <c r="LXP7" s="15"/>
      <c r="LXQ7" s="15"/>
      <c r="LXR7" s="15"/>
      <c r="LXS7" s="15"/>
      <c r="LXT7" s="15"/>
      <c r="LXU7" s="15"/>
      <c r="LXV7" s="15"/>
      <c r="LXW7" s="15"/>
      <c r="LXX7" s="15"/>
      <c r="LXY7" s="15"/>
      <c r="LXZ7" s="15"/>
      <c r="LYA7" s="15"/>
      <c r="LYB7" s="15"/>
      <c r="LYC7" s="15"/>
      <c r="LYD7" s="15"/>
      <c r="LYE7" s="15"/>
      <c r="LYF7" s="15"/>
      <c r="LYG7" s="15"/>
      <c r="LYH7" s="15"/>
      <c r="LYI7" s="15"/>
      <c r="LYJ7" s="15"/>
      <c r="LYK7" s="15"/>
      <c r="LYL7" s="15"/>
      <c r="LYM7" s="15"/>
      <c r="LYN7" s="15"/>
      <c r="LYO7" s="15"/>
      <c r="LYP7" s="15"/>
      <c r="LYQ7" s="15"/>
      <c r="LYR7" s="15"/>
      <c r="LYS7" s="15"/>
      <c r="LYT7" s="15"/>
      <c r="LYU7" s="15"/>
      <c r="LYV7" s="15"/>
      <c r="LYW7" s="15"/>
      <c r="LYX7" s="15"/>
      <c r="LYY7" s="15"/>
      <c r="LYZ7" s="15"/>
      <c r="LZA7" s="15"/>
      <c r="LZB7" s="15"/>
      <c r="LZC7" s="15"/>
      <c r="LZD7" s="15"/>
      <c r="LZE7" s="15"/>
      <c r="LZF7" s="15"/>
      <c r="LZG7" s="15"/>
      <c r="LZH7" s="15"/>
      <c r="LZI7" s="15"/>
      <c r="LZJ7" s="15"/>
      <c r="LZK7" s="15"/>
      <c r="LZL7" s="15"/>
      <c r="LZM7" s="15"/>
      <c r="LZN7" s="15"/>
      <c r="LZO7" s="15"/>
      <c r="LZP7" s="15"/>
      <c r="LZQ7" s="15"/>
      <c r="LZR7" s="15"/>
      <c r="LZS7" s="15"/>
      <c r="LZT7" s="15"/>
      <c r="LZU7" s="15"/>
      <c r="LZV7" s="15"/>
      <c r="LZW7" s="15"/>
      <c r="LZX7" s="15"/>
      <c r="LZY7" s="15"/>
      <c r="LZZ7" s="15"/>
      <c r="MAA7" s="15"/>
      <c r="MAB7" s="15"/>
      <c r="MAC7" s="15"/>
      <c r="MAD7" s="15"/>
      <c r="MAE7" s="15"/>
      <c r="MAF7" s="15"/>
      <c r="MAG7" s="15"/>
      <c r="MAH7" s="15"/>
      <c r="MAI7" s="15"/>
      <c r="MAJ7" s="15"/>
      <c r="MAK7" s="15"/>
      <c r="MAL7" s="15"/>
      <c r="MAM7" s="15"/>
      <c r="MAN7" s="15"/>
      <c r="MAO7" s="15"/>
      <c r="MAP7" s="15"/>
      <c r="MAQ7" s="15"/>
      <c r="MAR7" s="15"/>
      <c r="MAS7" s="15"/>
      <c r="MAT7" s="15"/>
      <c r="MAU7" s="15"/>
      <c r="MAV7" s="15"/>
      <c r="MAW7" s="15"/>
      <c r="MAX7" s="15"/>
      <c r="MAY7" s="15"/>
      <c r="MAZ7" s="15"/>
      <c r="MBA7" s="15"/>
      <c r="MBB7" s="15"/>
      <c r="MBC7" s="15"/>
      <c r="MBD7" s="15"/>
      <c r="MBE7" s="15"/>
      <c r="MBF7" s="15"/>
      <c r="MBG7" s="15"/>
      <c r="MBH7" s="15"/>
      <c r="MBI7" s="15"/>
      <c r="MBJ7" s="15"/>
      <c r="MBK7" s="15"/>
      <c r="MBL7" s="15"/>
      <c r="MBM7" s="15"/>
      <c r="MBN7" s="15"/>
      <c r="MBO7" s="15"/>
      <c r="MBP7" s="15"/>
      <c r="MBQ7" s="15"/>
      <c r="MBR7" s="15"/>
      <c r="MBS7" s="15"/>
      <c r="MBT7" s="15"/>
      <c r="MBU7" s="15"/>
      <c r="MBV7" s="15"/>
      <c r="MBW7" s="15"/>
      <c r="MBX7" s="15"/>
      <c r="MBY7" s="15"/>
      <c r="MBZ7" s="15"/>
      <c r="MCA7" s="15"/>
      <c r="MCB7" s="15"/>
      <c r="MCC7" s="15"/>
      <c r="MCD7" s="15"/>
      <c r="MCE7" s="15"/>
      <c r="MCF7" s="15"/>
      <c r="MCG7" s="15"/>
      <c r="MCH7" s="15"/>
      <c r="MCI7" s="15"/>
      <c r="MCJ7" s="15"/>
      <c r="MCK7" s="15"/>
      <c r="MCL7" s="15"/>
      <c r="MCM7" s="15"/>
      <c r="MCN7" s="15"/>
      <c r="MCO7" s="15"/>
      <c r="MCP7" s="15"/>
      <c r="MCQ7" s="15"/>
      <c r="MCR7" s="15"/>
      <c r="MCS7" s="15"/>
      <c r="MCT7" s="15"/>
      <c r="MCU7" s="15"/>
      <c r="MCV7" s="15"/>
      <c r="MCW7" s="15"/>
      <c r="MCX7" s="15"/>
      <c r="MCY7" s="15"/>
      <c r="MCZ7" s="15"/>
      <c r="MDA7" s="15"/>
      <c r="MDB7" s="15"/>
      <c r="MDC7" s="15"/>
      <c r="MDD7" s="15"/>
      <c r="MDE7" s="15"/>
      <c r="MDF7" s="15"/>
      <c r="MDG7" s="15"/>
      <c r="MDH7" s="15"/>
      <c r="MDI7" s="15"/>
      <c r="MDJ7" s="15"/>
      <c r="MDK7" s="15"/>
      <c r="MDL7" s="15"/>
      <c r="MDM7" s="15"/>
      <c r="MDN7" s="15"/>
      <c r="MDO7" s="15"/>
      <c r="MDP7" s="15"/>
      <c r="MDQ7" s="15"/>
      <c r="MDR7" s="15"/>
      <c r="MDS7" s="15"/>
      <c r="MDT7" s="15"/>
      <c r="MDU7" s="15"/>
      <c r="MDV7" s="15"/>
      <c r="MDW7" s="15"/>
      <c r="MDX7" s="15"/>
      <c r="MDY7" s="15"/>
      <c r="MDZ7" s="15"/>
      <c r="MEA7" s="15"/>
      <c r="MEB7" s="15"/>
      <c r="MEC7" s="15"/>
      <c r="MED7" s="15"/>
      <c r="MEE7" s="15"/>
      <c r="MEF7" s="15"/>
      <c r="MEG7" s="15"/>
      <c r="MEH7" s="15"/>
      <c r="MEI7" s="15"/>
      <c r="MEJ7" s="15"/>
      <c r="MEK7" s="15"/>
      <c r="MEL7" s="15"/>
      <c r="MEM7" s="15"/>
      <c r="MEN7" s="15"/>
      <c r="MEO7" s="15"/>
      <c r="MEP7" s="15"/>
      <c r="MEQ7" s="15"/>
      <c r="MER7" s="15"/>
      <c r="MES7" s="15"/>
      <c r="MET7" s="15"/>
      <c r="MEU7" s="15"/>
      <c r="MEV7" s="15"/>
      <c r="MEW7" s="15"/>
      <c r="MEX7" s="15"/>
      <c r="MEY7" s="15"/>
      <c r="MEZ7" s="15"/>
      <c r="MFA7" s="15"/>
      <c r="MFB7" s="15"/>
      <c r="MFC7" s="15"/>
      <c r="MFD7" s="15"/>
      <c r="MFE7" s="15"/>
      <c r="MFF7" s="15"/>
      <c r="MFG7" s="15"/>
      <c r="MFH7" s="15"/>
      <c r="MFI7" s="15"/>
      <c r="MFJ7" s="15"/>
      <c r="MFK7" s="15"/>
      <c r="MFL7" s="15"/>
      <c r="MFM7" s="15"/>
      <c r="MFN7" s="15"/>
      <c r="MFO7" s="15"/>
      <c r="MFP7" s="15"/>
      <c r="MFQ7" s="15"/>
      <c r="MFR7" s="15"/>
      <c r="MFS7" s="15"/>
      <c r="MFT7" s="15"/>
      <c r="MFU7" s="15"/>
      <c r="MFV7" s="15"/>
      <c r="MFW7" s="15"/>
      <c r="MFX7" s="15"/>
      <c r="MFY7" s="15"/>
      <c r="MFZ7" s="15"/>
      <c r="MGA7" s="15"/>
      <c r="MGB7" s="15"/>
      <c r="MGC7" s="15"/>
      <c r="MGD7" s="15"/>
      <c r="MGE7" s="15"/>
      <c r="MGF7" s="15"/>
      <c r="MGG7" s="15"/>
      <c r="MGH7" s="15"/>
      <c r="MGI7" s="15"/>
      <c r="MGJ7" s="15"/>
      <c r="MGK7" s="15"/>
      <c r="MGL7" s="15"/>
      <c r="MGM7" s="15"/>
      <c r="MGN7" s="15"/>
      <c r="MGO7" s="15"/>
      <c r="MGP7" s="15"/>
      <c r="MGQ7" s="15"/>
      <c r="MGR7" s="15"/>
      <c r="MGS7" s="15"/>
      <c r="MGT7" s="15"/>
      <c r="MGU7" s="15"/>
      <c r="MGV7" s="15"/>
      <c r="MGW7" s="15"/>
      <c r="MGX7" s="15"/>
      <c r="MGY7" s="15"/>
      <c r="MGZ7" s="15"/>
      <c r="MHA7" s="15"/>
      <c r="MHB7" s="15"/>
      <c r="MHC7" s="15"/>
      <c r="MHD7" s="15"/>
      <c r="MHE7" s="15"/>
      <c r="MHF7" s="15"/>
      <c r="MHG7" s="15"/>
      <c r="MHH7" s="15"/>
      <c r="MHI7" s="15"/>
      <c r="MHJ7" s="15"/>
      <c r="MHK7" s="15"/>
      <c r="MHL7" s="15"/>
      <c r="MHM7" s="15"/>
      <c r="MHN7" s="15"/>
      <c r="MHO7" s="15"/>
      <c r="MHP7" s="15"/>
      <c r="MHQ7" s="15"/>
      <c r="MHR7" s="15"/>
      <c r="MHS7" s="15"/>
      <c r="MHT7" s="15"/>
      <c r="MHU7" s="15"/>
      <c r="MHV7" s="15"/>
      <c r="MHW7" s="15"/>
      <c r="MHX7" s="15"/>
      <c r="MHY7" s="15"/>
      <c r="MHZ7" s="15"/>
      <c r="MIA7" s="15"/>
      <c r="MIB7" s="15"/>
      <c r="MIC7" s="15"/>
      <c r="MID7" s="15"/>
      <c r="MIE7" s="15"/>
      <c r="MIF7" s="15"/>
      <c r="MIG7" s="15"/>
      <c r="MIH7" s="15"/>
      <c r="MII7" s="15"/>
      <c r="MIJ7" s="15"/>
      <c r="MIK7" s="15"/>
      <c r="MIL7" s="15"/>
      <c r="MIM7" s="15"/>
      <c r="MIN7" s="15"/>
      <c r="MIO7" s="15"/>
      <c r="MIP7" s="15"/>
      <c r="MIQ7" s="15"/>
      <c r="MIR7" s="15"/>
      <c r="MIS7" s="15"/>
      <c r="MIT7" s="15"/>
      <c r="MIU7" s="15"/>
      <c r="MIV7" s="15"/>
      <c r="MIW7" s="15"/>
      <c r="MIX7" s="15"/>
      <c r="MIY7" s="15"/>
      <c r="MIZ7" s="15"/>
      <c r="MJA7" s="15"/>
      <c r="MJB7" s="15"/>
      <c r="MJC7" s="15"/>
      <c r="MJD7" s="15"/>
      <c r="MJE7" s="15"/>
      <c r="MJF7" s="15"/>
      <c r="MJG7" s="15"/>
      <c r="MJH7" s="15"/>
      <c r="MJI7" s="15"/>
      <c r="MJJ7" s="15"/>
      <c r="MJK7" s="15"/>
      <c r="MJL7" s="15"/>
      <c r="MJM7" s="15"/>
      <c r="MJN7" s="15"/>
      <c r="MJO7" s="15"/>
      <c r="MJP7" s="15"/>
      <c r="MJQ7" s="15"/>
      <c r="MJR7" s="15"/>
      <c r="MJS7" s="15"/>
      <c r="MJT7" s="15"/>
      <c r="MJU7" s="15"/>
      <c r="MJV7" s="15"/>
      <c r="MJW7" s="15"/>
      <c r="MJX7" s="15"/>
      <c r="MJY7" s="15"/>
      <c r="MJZ7" s="15"/>
      <c r="MKA7" s="15"/>
      <c r="MKB7" s="15"/>
      <c r="MKC7" s="15"/>
      <c r="MKD7" s="15"/>
      <c r="MKE7" s="15"/>
      <c r="MKF7" s="15"/>
      <c r="MKG7" s="15"/>
      <c r="MKH7" s="15"/>
      <c r="MKI7" s="15"/>
      <c r="MKJ7" s="15"/>
      <c r="MKK7" s="15"/>
      <c r="MKL7" s="15"/>
      <c r="MKM7" s="15"/>
      <c r="MKN7" s="15"/>
      <c r="MKO7" s="15"/>
      <c r="MKP7" s="15"/>
      <c r="MKQ7" s="15"/>
      <c r="MKR7" s="15"/>
      <c r="MKS7" s="15"/>
      <c r="MKT7" s="15"/>
      <c r="MKU7" s="15"/>
      <c r="MKV7" s="15"/>
      <c r="MKW7" s="15"/>
      <c r="MKX7" s="15"/>
      <c r="MKY7" s="15"/>
      <c r="MKZ7" s="15"/>
      <c r="MLA7" s="15"/>
      <c r="MLB7" s="15"/>
      <c r="MLC7" s="15"/>
      <c r="MLD7" s="15"/>
      <c r="MLE7" s="15"/>
      <c r="MLF7" s="15"/>
      <c r="MLG7" s="15"/>
      <c r="MLH7" s="15"/>
      <c r="MLI7" s="15"/>
      <c r="MLJ7" s="15"/>
      <c r="MLK7" s="15"/>
      <c r="MLL7" s="15"/>
      <c r="MLM7" s="15"/>
      <c r="MLN7" s="15"/>
      <c r="MLO7" s="15"/>
      <c r="MLP7" s="15"/>
      <c r="MLQ7" s="15"/>
      <c r="MLR7" s="15"/>
      <c r="MLS7" s="15"/>
      <c r="MLT7" s="15"/>
      <c r="MLU7" s="15"/>
      <c r="MLV7" s="15"/>
      <c r="MLW7" s="15"/>
      <c r="MLX7" s="15"/>
      <c r="MLY7" s="15"/>
      <c r="MLZ7" s="15"/>
      <c r="MMA7" s="15"/>
      <c r="MMB7" s="15"/>
      <c r="MMC7" s="15"/>
      <c r="MMD7" s="15"/>
      <c r="MME7" s="15"/>
      <c r="MMF7" s="15"/>
      <c r="MMG7" s="15"/>
      <c r="MMH7" s="15"/>
      <c r="MMI7" s="15"/>
      <c r="MMJ7" s="15"/>
      <c r="MMK7" s="15"/>
      <c r="MML7" s="15"/>
      <c r="MMM7" s="15"/>
      <c r="MMN7" s="15"/>
      <c r="MMO7" s="15"/>
      <c r="MMP7" s="15"/>
      <c r="MMQ7" s="15"/>
      <c r="MMR7" s="15"/>
      <c r="MMS7" s="15"/>
      <c r="MMT7" s="15"/>
      <c r="MMU7" s="15"/>
      <c r="MMV7" s="15"/>
      <c r="MMW7" s="15"/>
      <c r="MMX7" s="15"/>
      <c r="MMY7" s="15"/>
      <c r="MMZ7" s="15"/>
      <c r="MNA7" s="15"/>
      <c r="MNB7" s="15"/>
      <c r="MNC7" s="15"/>
      <c r="MND7" s="15"/>
      <c r="MNE7" s="15"/>
      <c r="MNF7" s="15"/>
      <c r="MNG7" s="15"/>
      <c r="MNH7" s="15"/>
      <c r="MNI7" s="15"/>
      <c r="MNJ7" s="15"/>
      <c r="MNK7" s="15"/>
      <c r="MNL7" s="15"/>
      <c r="MNM7" s="15"/>
      <c r="MNN7" s="15"/>
      <c r="MNO7" s="15"/>
      <c r="MNP7" s="15"/>
      <c r="MNQ7" s="15"/>
      <c r="MNR7" s="15"/>
      <c r="MNS7" s="15"/>
      <c r="MNT7" s="15"/>
      <c r="MNU7" s="15"/>
      <c r="MNV7" s="15"/>
      <c r="MNW7" s="15"/>
      <c r="MNX7" s="15"/>
      <c r="MNY7" s="15"/>
      <c r="MNZ7" s="15"/>
      <c r="MOA7" s="15"/>
      <c r="MOB7" s="15"/>
      <c r="MOC7" s="15"/>
      <c r="MOD7" s="15"/>
      <c r="MOE7" s="15"/>
      <c r="MOF7" s="15"/>
      <c r="MOG7" s="15"/>
      <c r="MOH7" s="15"/>
      <c r="MOI7" s="15"/>
      <c r="MOJ7" s="15"/>
      <c r="MOK7" s="15"/>
      <c r="MOL7" s="15"/>
      <c r="MOM7" s="15"/>
      <c r="MON7" s="15"/>
      <c r="MOO7" s="15"/>
      <c r="MOP7" s="15"/>
      <c r="MOQ7" s="15"/>
      <c r="MOR7" s="15"/>
      <c r="MOS7" s="15"/>
      <c r="MOT7" s="15"/>
      <c r="MOU7" s="15"/>
      <c r="MOV7" s="15"/>
      <c r="MOW7" s="15"/>
      <c r="MOX7" s="15"/>
      <c r="MOY7" s="15"/>
      <c r="MOZ7" s="15"/>
      <c r="MPA7" s="15"/>
      <c r="MPB7" s="15"/>
      <c r="MPC7" s="15"/>
      <c r="MPD7" s="15"/>
      <c r="MPE7" s="15"/>
      <c r="MPF7" s="15"/>
      <c r="MPG7" s="15"/>
      <c r="MPH7" s="15"/>
      <c r="MPI7" s="15"/>
      <c r="MPJ7" s="15"/>
      <c r="MPK7" s="15"/>
      <c r="MPL7" s="15"/>
      <c r="MPM7" s="15"/>
      <c r="MPN7" s="15"/>
      <c r="MPO7" s="15"/>
      <c r="MPP7" s="15"/>
      <c r="MPQ7" s="15"/>
      <c r="MPR7" s="15"/>
      <c r="MPS7" s="15"/>
      <c r="MPT7" s="15"/>
      <c r="MPU7" s="15"/>
      <c r="MPV7" s="15"/>
      <c r="MPW7" s="15"/>
      <c r="MPX7" s="15"/>
      <c r="MPY7" s="15"/>
      <c r="MPZ7" s="15"/>
      <c r="MQA7" s="15"/>
      <c r="MQB7" s="15"/>
      <c r="MQC7" s="15"/>
      <c r="MQD7" s="15"/>
      <c r="MQE7" s="15"/>
      <c r="MQF7" s="15"/>
      <c r="MQG7" s="15"/>
      <c r="MQH7" s="15"/>
      <c r="MQI7" s="15"/>
      <c r="MQJ7" s="15"/>
      <c r="MQK7" s="15"/>
      <c r="MQL7" s="15"/>
      <c r="MQM7" s="15"/>
      <c r="MQN7" s="15"/>
      <c r="MQO7" s="15"/>
      <c r="MQP7" s="15"/>
      <c r="MQQ7" s="15"/>
      <c r="MQR7" s="15"/>
      <c r="MQS7" s="15"/>
      <c r="MQT7" s="15"/>
      <c r="MQU7" s="15"/>
      <c r="MQV7" s="15"/>
      <c r="MQW7" s="15"/>
      <c r="MQX7" s="15"/>
      <c r="MQY7" s="15"/>
      <c r="MQZ7" s="15"/>
      <c r="MRA7" s="15"/>
      <c r="MRB7" s="15"/>
      <c r="MRC7" s="15"/>
      <c r="MRD7" s="15"/>
      <c r="MRE7" s="15"/>
      <c r="MRF7" s="15"/>
      <c r="MRG7" s="15"/>
      <c r="MRH7" s="15"/>
      <c r="MRI7" s="15"/>
      <c r="MRJ7" s="15"/>
      <c r="MRK7" s="15"/>
      <c r="MRL7" s="15"/>
      <c r="MRM7" s="15"/>
      <c r="MRN7" s="15"/>
      <c r="MRO7" s="15"/>
      <c r="MRP7" s="15"/>
      <c r="MRQ7" s="15"/>
      <c r="MRR7" s="15"/>
      <c r="MRS7" s="15"/>
      <c r="MRT7" s="15"/>
      <c r="MRU7" s="15"/>
      <c r="MRV7" s="15"/>
      <c r="MRW7" s="15"/>
      <c r="MRX7" s="15"/>
      <c r="MRY7" s="15"/>
      <c r="MRZ7" s="15"/>
      <c r="MSA7" s="15"/>
      <c r="MSB7" s="15"/>
      <c r="MSC7" s="15"/>
      <c r="MSD7" s="15"/>
      <c r="MSE7" s="15"/>
      <c r="MSF7" s="15"/>
      <c r="MSG7" s="15"/>
      <c r="MSH7" s="15"/>
      <c r="MSI7" s="15"/>
      <c r="MSJ7" s="15"/>
      <c r="MSK7" s="15"/>
      <c r="MSL7" s="15"/>
      <c r="MSM7" s="15"/>
      <c r="MSN7" s="15"/>
      <c r="MSO7" s="15"/>
      <c r="MSP7" s="15"/>
      <c r="MSQ7" s="15"/>
      <c r="MSR7" s="15"/>
      <c r="MSS7" s="15"/>
      <c r="MST7" s="15"/>
      <c r="MSU7" s="15"/>
      <c r="MSV7" s="15"/>
      <c r="MSW7" s="15"/>
      <c r="MSX7" s="15"/>
      <c r="MSY7" s="15"/>
      <c r="MSZ7" s="15"/>
      <c r="MTA7" s="15"/>
      <c r="MTB7" s="15"/>
      <c r="MTC7" s="15"/>
      <c r="MTD7" s="15"/>
      <c r="MTE7" s="15"/>
      <c r="MTF7" s="15"/>
      <c r="MTG7" s="15"/>
      <c r="MTH7" s="15"/>
      <c r="MTI7" s="15"/>
      <c r="MTJ7" s="15"/>
      <c r="MTK7" s="15"/>
      <c r="MTL7" s="15"/>
      <c r="MTM7" s="15"/>
      <c r="MTN7" s="15"/>
      <c r="MTO7" s="15"/>
      <c r="MTP7" s="15"/>
      <c r="MTQ7" s="15"/>
      <c r="MTR7" s="15"/>
      <c r="MTS7" s="15"/>
      <c r="MTT7" s="15"/>
      <c r="MTU7" s="15"/>
      <c r="MTV7" s="15"/>
      <c r="MTW7" s="15"/>
      <c r="MTX7" s="15"/>
      <c r="MTY7" s="15"/>
      <c r="MTZ7" s="15"/>
      <c r="MUA7" s="15"/>
      <c r="MUB7" s="15"/>
      <c r="MUC7" s="15"/>
      <c r="MUD7" s="15"/>
      <c r="MUE7" s="15"/>
      <c r="MUF7" s="15"/>
      <c r="MUG7" s="15"/>
      <c r="MUH7" s="15"/>
      <c r="MUI7" s="15"/>
      <c r="MUJ7" s="15"/>
      <c r="MUK7" s="15"/>
      <c r="MUL7" s="15"/>
      <c r="MUM7" s="15"/>
      <c r="MUN7" s="15"/>
      <c r="MUO7" s="15"/>
      <c r="MUP7" s="15"/>
      <c r="MUQ7" s="15"/>
      <c r="MUR7" s="15"/>
      <c r="MUS7" s="15"/>
      <c r="MUT7" s="15"/>
      <c r="MUU7" s="15"/>
      <c r="MUV7" s="15"/>
      <c r="MUW7" s="15"/>
      <c r="MUX7" s="15"/>
      <c r="MUY7" s="15"/>
      <c r="MUZ7" s="15"/>
      <c r="MVA7" s="15"/>
      <c r="MVB7" s="15"/>
      <c r="MVC7" s="15"/>
      <c r="MVD7" s="15"/>
      <c r="MVE7" s="15"/>
      <c r="MVF7" s="15"/>
      <c r="MVG7" s="15"/>
      <c r="MVH7" s="15"/>
      <c r="MVI7" s="15"/>
      <c r="MVJ7" s="15"/>
      <c r="MVK7" s="15"/>
      <c r="MVL7" s="15"/>
      <c r="MVM7" s="15"/>
      <c r="MVN7" s="15"/>
      <c r="MVO7" s="15"/>
      <c r="MVP7" s="15"/>
      <c r="MVQ7" s="15"/>
      <c r="MVR7" s="15"/>
      <c r="MVS7" s="15"/>
      <c r="MVT7" s="15"/>
      <c r="MVU7" s="15"/>
      <c r="MVV7" s="15"/>
      <c r="MVW7" s="15"/>
      <c r="MVX7" s="15"/>
      <c r="MVY7" s="15"/>
      <c r="MVZ7" s="15"/>
      <c r="MWA7" s="15"/>
      <c r="MWB7" s="15"/>
      <c r="MWC7" s="15"/>
      <c r="MWD7" s="15"/>
      <c r="MWE7" s="15"/>
      <c r="MWF7" s="15"/>
      <c r="MWG7" s="15"/>
      <c r="MWH7" s="15"/>
      <c r="MWI7" s="15"/>
      <c r="MWJ7" s="15"/>
      <c r="MWK7" s="15"/>
      <c r="MWL7" s="15"/>
      <c r="MWM7" s="15"/>
      <c r="MWN7" s="15"/>
      <c r="MWO7" s="15"/>
      <c r="MWP7" s="15"/>
      <c r="MWQ7" s="15"/>
      <c r="MWR7" s="15"/>
      <c r="MWS7" s="15"/>
      <c r="MWT7" s="15"/>
      <c r="MWU7" s="15"/>
      <c r="MWV7" s="15"/>
      <c r="MWW7" s="15"/>
      <c r="MWX7" s="15"/>
      <c r="MWY7" s="15"/>
      <c r="MWZ7" s="15"/>
      <c r="MXA7" s="15"/>
      <c r="MXB7" s="15"/>
      <c r="MXC7" s="15"/>
      <c r="MXD7" s="15"/>
      <c r="MXE7" s="15"/>
      <c r="MXF7" s="15"/>
      <c r="MXG7" s="15"/>
      <c r="MXH7" s="15"/>
      <c r="MXI7" s="15"/>
      <c r="MXJ7" s="15"/>
      <c r="MXK7" s="15"/>
      <c r="MXL7" s="15"/>
      <c r="MXM7" s="15"/>
      <c r="MXN7" s="15"/>
      <c r="MXO7" s="15"/>
      <c r="MXP7" s="15"/>
      <c r="MXQ7" s="15"/>
      <c r="MXR7" s="15"/>
      <c r="MXS7" s="15"/>
      <c r="MXT7" s="15"/>
      <c r="MXU7" s="15"/>
      <c r="MXV7" s="15"/>
      <c r="MXW7" s="15"/>
      <c r="MXX7" s="15"/>
      <c r="MXY7" s="15"/>
      <c r="MXZ7" s="15"/>
      <c r="MYA7" s="15"/>
      <c r="MYB7" s="15"/>
      <c r="MYC7" s="15"/>
      <c r="MYD7" s="15"/>
      <c r="MYE7" s="15"/>
      <c r="MYF7" s="15"/>
      <c r="MYG7" s="15"/>
      <c r="MYH7" s="15"/>
      <c r="MYI7" s="15"/>
      <c r="MYJ7" s="15"/>
      <c r="MYK7" s="15"/>
      <c r="MYL7" s="15"/>
      <c r="MYM7" s="15"/>
      <c r="MYN7" s="15"/>
      <c r="MYO7" s="15"/>
      <c r="MYP7" s="15"/>
      <c r="MYQ7" s="15"/>
      <c r="MYR7" s="15"/>
      <c r="MYS7" s="15"/>
      <c r="MYT7" s="15"/>
      <c r="MYU7" s="15"/>
      <c r="MYV7" s="15"/>
      <c r="MYW7" s="15"/>
      <c r="MYX7" s="15"/>
      <c r="MYY7" s="15"/>
      <c r="MYZ7" s="15"/>
      <c r="MZA7" s="15"/>
      <c r="MZB7" s="15"/>
      <c r="MZC7" s="15"/>
      <c r="MZD7" s="15"/>
      <c r="MZE7" s="15"/>
      <c r="MZF7" s="15"/>
      <c r="MZG7" s="15"/>
      <c r="MZH7" s="15"/>
      <c r="MZI7" s="15"/>
      <c r="MZJ7" s="15"/>
      <c r="MZK7" s="15"/>
      <c r="MZL7" s="15"/>
      <c r="MZM7" s="15"/>
      <c r="MZN7" s="15"/>
      <c r="MZO7" s="15"/>
      <c r="MZP7" s="15"/>
      <c r="MZQ7" s="15"/>
      <c r="MZR7" s="15"/>
      <c r="MZS7" s="15"/>
      <c r="MZT7" s="15"/>
      <c r="MZU7" s="15"/>
      <c r="MZV7" s="15"/>
      <c r="MZW7" s="15"/>
      <c r="MZX7" s="15"/>
      <c r="MZY7" s="15"/>
      <c r="MZZ7" s="15"/>
      <c r="NAA7" s="15"/>
      <c r="NAB7" s="15"/>
      <c r="NAC7" s="15"/>
      <c r="NAD7" s="15"/>
      <c r="NAE7" s="15"/>
      <c r="NAF7" s="15"/>
      <c r="NAG7" s="15"/>
      <c r="NAH7" s="15"/>
      <c r="NAI7" s="15"/>
      <c r="NAJ7" s="15"/>
      <c r="NAK7" s="15"/>
      <c r="NAL7" s="15"/>
      <c r="NAM7" s="15"/>
      <c r="NAN7" s="15"/>
      <c r="NAO7" s="15"/>
      <c r="NAP7" s="15"/>
      <c r="NAQ7" s="15"/>
      <c r="NAR7" s="15"/>
      <c r="NAS7" s="15"/>
      <c r="NAT7" s="15"/>
      <c r="NAU7" s="15"/>
      <c r="NAV7" s="15"/>
      <c r="NAW7" s="15"/>
      <c r="NAX7" s="15"/>
      <c r="NAY7" s="15"/>
      <c r="NAZ7" s="15"/>
      <c r="NBA7" s="15"/>
      <c r="NBB7" s="15"/>
      <c r="NBC7" s="15"/>
      <c r="NBD7" s="15"/>
      <c r="NBE7" s="15"/>
      <c r="NBF7" s="15"/>
      <c r="NBG7" s="15"/>
      <c r="NBH7" s="15"/>
      <c r="NBI7" s="15"/>
      <c r="NBJ7" s="15"/>
      <c r="NBK7" s="15"/>
      <c r="NBL7" s="15"/>
      <c r="NBM7" s="15"/>
      <c r="NBN7" s="15"/>
      <c r="NBO7" s="15"/>
      <c r="NBP7" s="15"/>
      <c r="NBQ7" s="15"/>
      <c r="NBR7" s="15"/>
      <c r="NBS7" s="15"/>
      <c r="NBT7" s="15"/>
      <c r="NBU7" s="15"/>
      <c r="NBV7" s="15"/>
      <c r="NBW7" s="15"/>
      <c r="NBX7" s="15"/>
      <c r="NBY7" s="15"/>
      <c r="NBZ7" s="15"/>
      <c r="NCA7" s="15"/>
      <c r="NCB7" s="15"/>
      <c r="NCC7" s="15"/>
      <c r="NCD7" s="15"/>
      <c r="NCE7" s="15"/>
      <c r="NCF7" s="15"/>
      <c r="NCG7" s="15"/>
      <c r="NCH7" s="15"/>
      <c r="NCI7" s="15"/>
      <c r="NCJ7" s="15"/>
      <c r="NCK7" s="15"/>
      <c r="NCL7" s="15"/>
      <c r="NCM7" s="15"/>
      <c r="NCN7" s="15"/>
      <c r="NCO7" s="15"/>
      <c r="NCP7" s="15"/>
      <c r="NCQ7" s="15"/>
      <c r="NCR7" s="15"/>
      <c r="NCS7" s="15"/>
      <c r="NCT7" s="15"/>
      <c r="NCU7" s="15"/>
      <c r="NCV7" s="15"/>
      <c r="NCW7" s="15"/>
      <c r="NCX7" s="15"/>
      <c r="NCY7" s="15"/>
      <c r="NCZ7" s="15"/>
      <c r="NDA7" s="15"/>
      <c r="NDB7" s="15"/>
      <c r="NDC7" s="15"/>
      <c r="NDD7" s="15"/>
      <c r="NDE7" s="15"/>
      <c r="NDF7" s="15"/>
      <c r="NDG7" s="15"/>
      <c r="NDH7" s="15"/>
      <c r="NDI7" s="15"/>
      <c r="NDJ7" s="15"/>
      <c r="NDK7" s="15"/>
      <c r="NDL7" s="15"/>
      <c r="NDM7" s="15"/>
      <c r="NDN7" s="15"/>
      <c r="NDO7" s="15"/>
      <c r="NDP7" s="15"/>
      <c r="NDQ7" s="15"/>
      <c r="NDR7" s="15"/>
      <c r="NDS7" s="15"/>
      <c r="NDT7" s="15"/>
      <c r="NDU7" s="15"/>
      <c r="NDV7" s="15"/>
      <c r="NDW7" s="15"/>
      <c r="NDX7" s="15"/>
      <c r="NDY7" s="15"/>
      <c r="NDZ7" s="15"/>
      <c r="NEA7" s="15"/>
      <c r="NEB7" s="15"/>
      <c r="NEC7" s="15"/>
      <c r="NED7" s="15"/>
      <c r="NEE7" s="15"/>
      <c r="NEF7" s="15"/>
      <c r="NEG7" s="15"/>
      <c r="NEH7" s="15"/>
      <c r="NEI7" s="15"/>
      <c r="NEJ7" s="15"/>
      <c r="NEK7" s="15"/>
      <c r="NEL7" s="15"/>
      <c r="NEM7" s="15"/>
      <c r="NEN7" s="15"/>
      <c r="NEO7" s="15"/>
      <c r="NEP7" s="15"/>
      <c r="NEQ7" s="15"/>
      <c r="NER7" s="15"/>
      <c r="NES7" s="15"/>
      <c r="NET7" s="15"/>
      <c r="NEU7" s="15"/>
      <c r="NEV7" s="15"/>
      <c r="NEW7" s="15"/>
      <c r="NEX7" s="15"/>
      <c r="NEY7" s="15"/>
      <c r="NEZ7" s="15"/>
      <c r="NFA7" s="15"/>
      <c r="NFB7" s="15"/>
      <c r="NFC7" s="15"/>
      <c r="NFD7" s="15"/>
      <c r="NFE7" s="15"/>
      <c r="NFF7" s="15"/>
      <c r="NFG7" s="15"/>
      <c r="NFH7" s="15"/>
      <c r="NFI7" s="15"/>
      <c r="NFJ7" s="15"/>
      <c r="NFK7" s="15"/>
      <c r="NFL7" s="15"/>
      <c r="NFM7" s="15"/>
      <c r="NFN7" s="15"/>
      <c r="NFO7" s="15"/>
      <c r="NFP7" s="15"/>
      <c r="NFQ7" s="15"/>
      <c r="NFR7" s="15"/>
      <c r="NFS7" s="15"/>
      <c r="NFT7" s="15"/>
      <c r="NFU7" s="15"/>
      <c r="NFV7" s="15"/>
      <c r="NFW7" s="15"/>
      <c r="NFX7" s="15"/>
      <c r="NFY7" s="15"/>
      <c r="NFZ7" s="15"/>
      <c r="NGA7" s="15"/>
      <c r="NGB7" s="15"/>
      <c r="NGC7" s="15"/>
      <c r="NGD7" s="15"/>
      <c r="NGE7" s="15"/>
      <c r="NGF7" s="15"/>
      <c r="NGG7" s="15"/>
      <c r="NGH7" s="15"/>
      <c r="NGI7" s="15"/>
      <c r="NGJ7" s="15"/>
      <c r="NGK7" s="15"/>
      <c r="NGL7" s="15"/>
      <c r="NGM7" s="15"/>
      <c r="NGN7" s="15"/>
      <c r="NGO7" s="15"/>
      <c r="NGP7" s="15"/>
      <c r="NGQ7" s="15"/>
      <c r="NGR7" s="15"/>
      <c r="NGS7" s="15"/>
      <c r="NGT7" s="15"/>
      <c r="NGU7" s="15"/>
      <c r="NGV7" s="15"/>
      <c r="NGW7" s="15"/>
      <c r="NGX7" s="15"/>
      <c r="NGY7" s="15"/>
      <c r="NGZ7" s="15"/>
      <c r="NHA7" s="15"/>
      <c r="NHB7" s="15"/>
      <c r="NHC7" s="15"/>
      <c r="NHD7" s="15"/>
      <c r="NHE7" s="15"/>
      <c r="NHF7" s="15"/>
      <c r="NHG7" s="15"/>
      <c r="NHH7" s="15"/>
      <c r="NHI7" s="15"/>
      <c r="NHJ7" s="15"/>
      <c r="NHK7" s="15"/>
      <c r="NHL7" s="15"/>
      <c r="NHM7" s="15"/>
      <c r="NHN7" s="15"/>
      <c r="NHO7" s="15"/>
      <c r="NHP7" s="15"/>
      <c r="NHQ7" s="15"/>
      <c r="NHR7" s="15"/>
      <c r="NHS7" s="15"/>
      <c r="NHT7" s="15"/>
      <c r="NHU7" s="15"/>
      <c r="NHV7" s="15"/>
      <c r="NHW7" s="15"/>
      <c r="NHX7" s="15"/>
      <c r="NHY7" s="15"/>
      <c r="NHZ7" s="15"/>
      <c r="NIA7" s="15"/>
      <c r="NIB7" s="15"/>
      <c r="NIC7" s="15"/>
      <c r="NID7" s="15"/>
      <c r="NIE7" s="15"/>
      <c r="NIF7" s="15"/>
      <c r="NIG7" s="15"/>
      <c r="NIH7" s="15"/>
      <c r="NII7" s="15"/>
      <c r="NIJ7" s="15"/>
      <c r="NIK7" s="15"/>
      <c r="NIL7" s="15"/>
      <c r="NIM7" s="15"/>
      <c r="NIN7" s="15"/>
      <c r="NIO7" s="15"/>
      <c r="NIP7" s="15"/>
      <c r="NIQ7" s="15"/>
      <c r="NIR7" s="15"/>
      <c r="NIS7" s="15"/>
      <c r="NIT7" s="15"/>
      <c r="NIU7" s="15"/>
      <c r="NIV7" s="15"/>
      <c r="NIW7" s="15"/>
      <c r="NIX7" s="15"/>
      <c r="NIY7" s="15"/>
      <c r="NIZ7" s="15"/>
      <c r="NJA7" s="15"/>
      <c r="NJB7" s="15"/>
      <c r="NJC7" s="15"/>
      <c r="NJD7" s="15"/>
      <c r="NJE7" s="15"/>
      <c r="NJF7" s="15"/>
      <c r="NJG7" s="15"/>
      <c r="NJH7" s="15"/>
      <c r="NJI7" s="15"/>
      <c r="NJJ7" s="15"/>
      <c r="NJK7" s="15"/>
      <c r="NJL7" s="15"/>
      <c r="NJM7" s="15"/>
      <c r="NJN7" s="15"/>
      <c r="NJO7" s="15"/>
      <c r="NJP7" s="15"/>
      <c r="NJQ7" s="15"/>
      <c r="NJR7" s="15"/>
      <c r="NJS7" s="15"/>
      <c r="NJT7" s="15"/>
      <c r="NJU7" s="15"/>
      <c r="NJV7" s="15"/>
      <c r="NJW7" s="15"/>
      <c r="NJX7" s="15"/>
      <c r="NJY7" s="15"/>
      <c r="NJZ7" s="15"/>
      <c r="NKA7" s="15"/>
      <c r="NKB7" s="15"/>
      <c r="NKC7" s="15"/>
      <c r="NKD7" s="15"/>
      <c r="NKE7" s="15"/>
      <c r="NKF7" s="15"/>
      <c r="NKG7" s="15"/>
      <c r="NKH7" s="15"/>
      <c r="NKI7" s="15"/>
      <c r="NKJ7" s="15"/>
      <c r="NKK7" s="15"/>
      <c r="NKL7" s="15"/>
      <c r="NKM7" s="15"/>
      <c r="NKN7" s="15"/>
      <c r="NKO7" s="15"/>
      <c r="NKP7" s="15"/>
      <c r="NKQ7" s="15"/>
      <c r="NKR7" s="15"/>
      <c r="NKS7" s="15"/>
      <c r="NKT7" s="15"/>
      <c r="NKU7" s="15"/>
      <c r="NKV7" s="15"/>
      <c r="NKW7" s="15"/>
      <c r="NKX7" s="15"/>
      <c r="NKY7" s="15"/>
      <c r="NKZ7" s="15"/>
      <c r="NLA7" s="15"/>
      <c r="NLB7" s="15"/>
      <c r="NLC7" s="15"/>
      <c r="NLD7" s="15"/>
      <c r="NLE7" s="15"/>
      <c r="NLF7" s="15"/>
      <c r="NLG7" s="15"/>
      <c r="NLH7" s="15"/>
      <c r="NLI7" s="15"/>
      <c r="NLJ7" s="15"/>
      <c r="NLK7" s="15"/>
      <c r="NLL7" s="15"/>
      <c r="NLM7" s="15"/>
      <c r="NLN7" s="15"/>
      <c r="NLO7" s="15"/>
      <c r="NLP7" s="15"/>
      <c r="NLQ7" s="15"/>
      <c r="NLR7" s="15"/>
      <c r="NLS7" s="15"/>
      <c r="NLT7" s="15"/>
      <c r="NLU7" s="15"/>
      <c r="NLV7" s="15"/>
      <c r="NLW7" s="15"/>
      <c r="NLX7" s="15"/>
      <c r="NLY7" s="15"/>
      <c r="NLZ7" s="15"/>
      <c r="NMA7" s="15"/>
      <c r="NMB7" s="15"/>
      <c r="NMC7" s="15"/>
      <c r="NMD7" s="15"/>
      <c r="NME7" s="15"/>
      <c r="NMF7" s="15"/>
      <c r="NMG7" s="15"/>
      <c r="NMH7" s="15"/>
      <c r="NMI7" s="15"/>
      <c r="NMJ7" s="15"/>
      <c r="NMK7" s="15"/>
      <c r="NML7" s="15"/>
      <c r="NMM7" s="15"/>
      <c r="NMN7" s="15"/>
      <c r="NMO7" s="15"/>
      <c r="NMP7" s="15"/>
      <c r="NMQ7" s="15"/>
      <c r="NMR7" s="15"/>
      <c r="NMS7" s="15"/>
      <c r="NMT7" s="15"/>
      <c r="NMU7" s="15"/>
      <c r="NMV7" s="15"/>
      <c r="NMW7" s="15"/>
      <c r="NMX7" s="15"/>
      <c r="NMY7" s="15"/>
      <c r="NMZ7" s="15"/>
      <c r="NNA7" s="15"/>
      <c r="NNB7" s="15"/>
      <c r="NNC7" s="15"/>
      <c r="NND7" s="15"/>
      <c r="NNE7" s="15"/>
      <c r="NNF7" s="15"/>
      <c r="NNG7" s="15"/>
      <c r="NNH7" s="15"/>
      <c r="NNI7" s="15"/>
      <c r="NNJ7" s="15"/>
      <c r="NNK7" s="15"/>
      <c r="NNL7" s="15"/>
      <c r="NNM7" s="15"/>
      <c r="NNN7" s="15"/>
      <c r="NNO7" s="15"/>
      <c r="NNP7" s="15"/>
      <c r="NNQ7" s="15"/>
      <c r="NNR7" s="15"/>
      <c r="NNS7" s="15"/>
      <c r="NNT7" s="15"/>
      <c r="NNU7" s="15"/>
      <c r="NNV7" s="15"/>
      <c r="NNW7" s="15"/>
      <c r="NNX7" s="15"/>
      <c r="NNY7" s="15"/>
      <c r="NNZ7" s="15"/>
      <c r="NOA7" s="15"/>
      <c r="NOB7" s="15"/>
      <c r="NOC7" s="15"/>
      <c r="NOD7" s="15"/>
      <c r="NOE7" s="15"/>
      <c r="NOF7" s="15"/>
      <c r="NOG7" s="15"/>
      <c r="NOH7" s="15"/>
      <c r="NOI7" s="15"/>
      <c r="NOJ7" s="15"/>
      <c r="NOK7" s="15"/>
      <c r="NOL7" s="15"/>
      <c r="NOM7" s="15"/>
      <c r="NON7" s="15"/>
      <c r="NOO7" s="15"/>
      <c r="NOP7" s="15"/>
      <c r="NOQ7" s="15"/>
      <c r="NOR7" s="15"/>
      <c r="NOS7" s="15"/>
      <c r="NOT7" s="15"/>
      <c r="NOU7" s="15"/>
      <c r="NOV7" s="15"/>
      <c r="NOW7" s="15"/>
      <c r="NOX7" s="15"/>
      <c r="NOY7" s="15"/>
      <c r="NOZ7" s="15"/>
      <c r="NPA7" s="15"/>
      <c r="NPB7" s="15"/>
      <c r="NPC7" s="15"/>
      <c r="NPD7" s="15"/>
      <c r="NPE7" s="15"/>
      <c r="NPF7" s="15"/>
      <c r="NPG7" s="15"/>
      <c r="NPH7" s="15"/>
      <c r="NPI7" s="15"/>
      <c r="NPJ7" s="15"/>
      <c r="NPK7" s="15"/>
      <c r="NPL7" s="15"/>
      <c r="NPM7" s="15"/>
      <c r="NPN7" s="15"/>
      <c r="NPO7" s="15"/>
      <c r="NPP7" s="15"/>
      <c r="NPQ7" s="15"/>
      <c r="NPR7" s="15"/>
      <c r="NPS7" s="15"/>
      <c r="NPT7" s="15"/>
      <c r="NPU7" s="15"/>
      <c r="NPV7" s="15"/>
      <c r="NPW7" s="15"/>
      <c r="NPX7" s="15"/>
      <c r="NPY7" s="15"/>
      <c r="NPZ7" s="15"/>
      <c r="NQA7" s="15"/>
      <c r="NQB7" s="15"/>
      <c r="NQC7" s="15"/>
      <c r="NQD7" s="15"/>
      <c r="NQE7" s="15"/>
      <c r="NQF7" s="15"/>
      <c r="NQG7" s="15"/>
      <c r="NQH7" s="15"/>
      <c r="NQI7" s="15"/>
      <c r="NQJ7" s="15"/>
      <c r="NQK7" s="15"/>
      <c r="NQL7" s="15"/>
      <c r="NQM7" s="15"/>
      <c r="NQN7" s="15"/>
      <c r="NQO7" s="15"/>
      <c r="NQP7" s="15"/>
      <c r="NQQ7" s="15"/>
      <c r="NQR7" s="15"/>
      <c r="NQS7" s="15"/>
      <c r="NQT7" s="15"/>
      <c r="NQU7" s="15"/>
      <c r="NQV7" s="15"/>
      <c r="NQW7" s="15"/>
      <c r="NQX7" s="15"/>
      <c r="NQY7" s="15"/>
      <c r="NQZ7" s="15"/>
      <c r="NRA7" s="15"/>
      <c r="NRB7" s="15"/>
      <c r="NRC7" s="15"/>
      <c r="NRD7" s="15"/>
      <c r="NRE7" s="15"/>
      <c r="NRF7" s="15"/>
      <c r="NRG7" s="15"/>
      <c r="NRH7" s="15"/>
      <c r="NRI7" s="15"/>
      <c r="NRJ7" s="15"/>
      <c r="NRK7" s="15"/>
      <c r="NRL7" s="15"/>
      <c r="NRM7" s="15"/>
      <c r="NRN7" s="15"/>
      <c r="NRO7" s="15"/>
      <c r="NRP7" s="15"/>
      <c r="NRQ7" s="15"/>
      <c r="NRR7" s="15"/>
      <c r="NRS7" s="15"/>
      <c r="NRT7" s="15"/>
      <c r="NRU7" s="15"/>
      <c r="NRV7" s="15"/>
      <c r="NRW7" s="15"/>
      <c r="NRX7" s="15"/>
      <c r="NRY7" s="15"/>
      <c r="NRZ7" s="15"/>
      <c r="NSA7" s="15"/>
      <c r="NSB7" s="15"/>
      <c r="NSC7" s="15"/>
      <c r="NSD7" s="15"/>
      <c r="NSE7" s="15"/>
      <c r="NSF7" s="15"/>
      <c r="NSG7" s="15"/>
      <c r="NSH7" s="15"/>
      <c r="NSI7" s="15"/>
      <c r="NSJ7" s="15"/>
      <c r="NSK7" s="15"/>
      <c r="NSL7" s="15"/>
      <c r="NSM7" s="15"/>
      <c r="NSN7" s="15"/>
      <c r="NSO7" s="15"/>
      <c r="NSP7" s="15"/>
      <c r="NSQ7" s="15"/>
      <c r="NSR7" s="15"/>
      <c r="NSS7" s="15"/>
      <c r="NST7" s="15"/>
      <c r="NSU7" s="15"/>
      <c r="NSV7" s="15"/>
      <c r="NSW7" s="15"/>
      <c r="NSX7" s="15"/>
      <c r="NSY7" s="15"/>
      <c r="NSZ7" s="15"/>
      <c r="NTA7" s="15"/>
      <c r="NTB7" s="15"/>
      <c r="NTC7" s="15"/>
      <c r="NTD7" s="15"/>
      <c r="NTE7" s="15"/>
      <c r="NTF7" s="15"/>
      <c r="NTG7" s="15"/>
      <c r="NTH7" s="15"/>
      <c r="NTI7" s="15"/>
      <c r="NTJ7" s="15"/>
      <c r="NTK7" s="15"/>
      <c r="NTL7" s="15"/>
      <c r="NTM7" s="15"/>
      <c r="NTN7" s="15"/>
      <c r="NTO7" s="15"/>
      <c r="NTP7" s="15"/>
      <c r="NTQ7" s="15"/>
      <c r="NTR7" s="15"/>
      <c r="NTS7" s="15"/>
      <c r="NTT7" s="15"/>
      <c r="NTU7" s="15"/>
      <c r="NTV7" s="15"/>
      <c r="NTW7" s="15"/>
      <c r="NTX7" s="15"/>
      <c r="NTY7" s="15"/>
      <c r="NTZ7" s="15"/>
      <c r="NUA7" s="15"/>
      <c r="NUB7" s="15"/>
      <c r="NUC7" s="15"/>
      <c r="NUD7" s="15"/>
      <c r="NUE7" s="15"/>
      <c r="NUF7" s="15"/>
      <c r="NUG7" s="15"/>
      <c r="NUH7" s="15"/>
      <c r="NUI7" s="15"/>
      <c r="NUJ7" s="15"/>
      <c r="NUK7" s="15"/>
      <c r="NUL7" s="15"/>
      <c r="NUM7" s="15"/>
      <c r="NUN7" s="15"/>
      <c r="NUO7" s="15"/>
      <c r="NUP7" s="15"/>
      <c r="NUQ7" s="15"/>
      <c r="NUR7" s="15"/>
      <c r="NUS7" s="15"/>
      <c r="NUT7" s="15"/>
      <c r="NUU7" s="15"/>
      <c r="NUV7" s="15"/>
      <c r="NUW7" s="15"/>
      <c r="NUX7" s="15"/>
      <c r="NUY7" s="15"/>
      <c r="NUZ7" s="15"/>
      <c r="NVA7" s="15"/>
      <c r="NVB7" s="15"/>
      <c r="NVC7" s="15"/>
      <c r="NVD7" s="15"/>
      <c r="NVE7" s="15"/>
      <c r="NVF7" s="15"/>
      <c r="NVG7" s="15"/>
      <c r="NVH7" s="15"/>
      <c r="NVI7" s="15"/>
      <c r="NVJ7" s="15"/>
      <c r="NVK7" s="15"/>
      <c r="NVL7" s="15"/>
      <c r="NVM7" s="15"/>
      <c r="NVN7" s="15"/>
      <c r="NVO7" s="15"/>
      <c r="NVP7" s="15"/>
      <c r="NVQ7" s="15"/>
      <c r="NVR7" s="15"/>
      <c r="NVS7" s="15"/>
      <c r="NVT7" s="15"/>
      <c r="NVU7" s="15"/>
      <c r="NVV7" s="15"/>
      <c r="NVW7" s="15"/>
      <c r="NVX7" s="15"/>
      <c r="NVY7" s="15"/>
      <c r="NVZ7" s="15"/>
      <c r="NWA7" s="15"/>
      <c r="NWB7" s="15"/>
      <c r="NWC7" s="15"/>
      <c r="NWD7" s="15"/>
      <c r="NWE7" s="15"/>
      <c r="NWF7" s="15"/>
      <c r="NWG7" s="15"/>
      <c r="NWH7" s="15"/>
      <c r="NWI7" s="15"/>
      <c r="NWJ7" s="15"/>
      <c r="NWK7" s="15"/>
      <c r="NWL7" s="15"/>
      <c r="NWM7" s="15"/>
      <c r="NWN7" s="15"/>
      <c r="NWO7" s="15"/>
      <c r="NWP7" s="15"/>
      <c r="NWQ7" s="15"/>
      <c r="NWR7" s="15"/>
      <c r="NWS7" s="15"/>
      <c r="NWT7" s="15"/>
      <c r="NWU7" s="15"/>
      <c r="NWV7" s="15"/>
      <c r="NWW7" s="15"/>
      <c r="NWX7" s="15"/>
      <c r="NWY7" s="15"/>
      <c r="NWZ7" s="15"/>
      <c r="NXA7" s="15"/>
      <c r="NXB7" s="15"/>
      <c r="NXC7" s="15"/>
      <c r="NXD7" s="15"/>
      <c r="NXE7" s="15"/>
      <c r="NXF7" s="15"/>
      <c r="NXG7" s="15"/>
      <c r="NXH7" s="15"/>
      <c r="NXI7" s="15"/>
      <c r="NXJ7" s="15"/>
      <c r="NXK7" s="15"/>
      <c r="NXL7" s="15"/>
      <c r="NXM7" s="15"/>
      <c r="NXN7" s="15"/>
      <c r="NXO7" s="15"/>
      <c r="NXP7" s="15"/>
      <c r="NXQ7" s="15"/>
      <c r="NXR7" s="15"/>
      <c r="NXS7" s="15"/>
      <c r="NXT7" s="15"/>
      <c r="NXU7" s="15"/>
      <c r="NXV7" s="15"/>
      <c r="NXW7" s="15"/>
      <c r="NXX7" s="15"/>
      <c r="NXY7" s="15"/>
      <c r="NXZ7" s="15"/>
      <c r="NYA7" s="15"/>
      <c r="NYB7" s="15"/>
      <c r="NYC7" s="15"/>
      <c r="NYD7" s="15"/>
      <c r="NYE7" s="15"/>
      <c r="NYF7" s="15"/>
      <c r="NYG7" s="15"/>
      <c r="NYH7" s="15"/>
      <c r="NYI7" s="15"/>
      <c r="NYJ7" s="15"/>
      <c r="NYK7" s="15"/>
      <c r="NYL7" s="15"/>
      <c r="NYM7" s="15"/>
      <c r="NYN7" s="15"/>
      <c r="NYO7" s="15"/>
      <c r="NYP7" s="15"/>
      <c r="NYQ7" s="15"/>
      <c r="NYR7" s="15"/>
      <c r="NYS7" s="15"/>
      <c r="NYT7" s="15"/>
      <c r="NYU7" s="15"/>
      <c r="NYV7" s="15"/>
      <c r="NYW7" s="15"/>
      <c r="NYX7" s="15"/>
      <c r="NYY7" s="15"/>
      <c r="NYZ7" s="15"/>
      <c r="NZA7" s="15"/>
      <c r="NZB7" s="15"/>
      <c r="NZC7" s="15"/>
      <c r="NZD7" s="15"/>
      <c r="NZE7" s="15"/>
      <c r="NZF7" s="15"/>
      <c r="NZG7" s="15"/>
      <c r="NZH7" s="15"/>
      <c r="NZI7" s="15"/>
      <c r="NZJ7" s="15"/>
      <c r="NZK7" s="15"/>
      <c r="NZL7" s="15"/>
      <c r="NZM7" s="15"/>
      <c r="NZN7" s="15"/>
      <c r="NZO7" s="15"/>
      <c r="NZP7" s="15"/>
      <c r="NZQ7" s="15"/>
      <c r="NZR7" s="15"/>
      <c r="NZS7" s="15"/>
      <c r="NZT7" s="15"/>
      <c r="NZU7" s="15"/>
      <c r="NZV7" s="15"/>
      <c r="NZW7" s="15"/>
      <c r="NZX7" s="15"/>
      <c r="NZY7" s="15"/>
      <c r="NZZ7" s="15"/>
      <c r="OAA7" s="15"/>
      <c r="OAB7" s="15"/>
      <c r="OAC7" s="15"/>
      <c r="OAD7" s="15"/>
      <c r="OAE7" s="15"/>
      <c r="OAF7" s="15"/>
      <c r="OAG7" s="15"/>
      <c r="OAH7" s="15"/>
      <c r="OAI7" s="15"/>
      <c r="OAJ7" s="15"/>
      <c r="OAK7" s="15"/>
      <c r="OAL7" s="15"/>
      <c r="OAM7" s="15"/>
      <c r="OAN7" s="15"/>
      <c r="OAO7" s="15"/>
      <c r="OAP7" s="15"/>
      <c r="OAQ7" s="15"/>
      <c r="OAR7" s="15"/>
      <c r="OAS7" s="15"/>
      <c r="OAT7" s="15"/>
      <c r="OAU7" s="15"/>
      <c r="OAV7" s="15"/>
      <c r="OAW7" s="15"/>
      <c r="OAX7" s="15"/>
      <c r="OAY7" s="15"/>
      <c r="OAZ7" s="15"/>
      <c r="OBA7" s="15"/>
      <c r="OBB7" s="15"/>
      <c r="OBC7" s="15"/>
      <c r="OBD7" s="15"/>
      <c r="OBE7" s="15"/>
      <c r="OBF7" s="15"/>
      <c r="OBG7" s="15"/>
      <c r="OBH7" s="15"/>
      <c r="OBI7" s="15"/>
      <c r="OBJ7" s="15"/>
      <c r="OBK7" s="15"/>
      <c r="OBL7" s="15"/>
      <c r="OBM7" s="15"/>
      <c r="OBN7" s="15"/>
      <c r="OBO7" s="15"/>
      <c r="OBP7" s="15"/>
      <c r="OBQ7" s="15"/>
      <c r="OBR7" s="15"/>
      <c r="OBS7" s="15"/>
      <c r="OBT7" s="15"/>
      <c r="OBU7" s="15"/>
      <c r="OBV7" s="15"/>
      <c r="OBW7" s="15"/>
      <c r="OBX7" s="15"/>
      <c r="OBY7" s="15"/>
      <c r="OBZ7" s="15"/>
      <c r="OCA7" s="15"/>
      <c r="OCB7" s="15"/>
      <c r="OCC7" s="15"/>
      <c r="OCD7" s="15"/>
      <c r="OCE7" s="15"/>
      <c r="OCF7" s="15"/>
      <c r="OCG7" s="15"/>
      <c r="OCH7" s="15"/>
      <c r="OCI7" s="15"/>
      <c r="OCJ7" s="15"/>
      <c r="OCK7" s="15"/>
      <c r="OCL7" s="15"/>
      <c r="OCM7" s="15"/>
      <c r="OCN7" s="15"/>
      <c r="OCO7" s="15"/>
      <c r="OCP7" s="15"/>
      <c r="OCQ7" s="15"/>
      <c r="OCR7" s="15"/>
      <c r="OCS7" s="15"/>
      <c r="OCT7" s="15"/>
      <c r="OCU7" s="15"/>
      <c r="OCV7" s="15"/>
      <c r="OCW7" s="15"/>
      <c r="OCX7" s="15"/>
      <c r="OCY7" s="15"/>
      <c r="OCZ7" s="15"/>
      <c r="ODA7" s="15"/>
      <c r="ODB7" s="15"/>
      <c r="ODC7" s="15"/>
      <c r="ODD7" s="15"/>
      <c r="ODE7" s="15"/>
      <c r="ODF7" s="15"/>
      <c r="ODG7" s="15"/>
      <c r="ODH7" s="15"/>
      <c r="ODI7" s="15"/>
      <c r="ODJ7" s="15"/>
      <c r="ODK7" s="15"/>
      <c r="ODL7" s="15"/>
      <c r="ODM7" s="15"/>
      <c r="ODN7" s="15"/>
      <c r="ODO7" s="15"/>
      <c r="ODP7" s="15"/>
      <c r="ODQ7" s="15"/>
      <c r="ODR7" s="15"/>
      <c r="ODS7" s="15"/>
      <c r="ODT7" s="15"/>
      <c r="ODU7" s="15"/>
      <c r="ODV7" s="15"/>
      <c r="ODW7" s="15"/>
      <c r="ODX7" s="15"/>
      <c r="ODY7" s="15"/>
      <c r="ODZ7" s="15"/>
      <c r="OEA7" s="15"/>
      <c r="OEB7" s="15"/>
      <c r="OEC7" s="15"/>
      <c r="OED7" s="15"/>
      <c r="OEE7" s="15"/>
      <c r="OEF7" s="15"/>
      <c r="OEG7" s="15"/>
      <c r="OEH7" s="15"/>
      <c r="OEI7" s="15"/>
      <c r="OEJ7" s="15"/>
      <c r="OEK7" s="15"/>
      <c r="OEL7" s="15"/>
      <c r="OEM7" s="15"/>
      <c r="OEN7" s="15"/>
      <c r="OEO7" s="15"/>
      <c r="OEP7" s="15"/>
      <c r="OEQ7" s="15"/>
      <c r="OER7" s="15"/>
      <c r="OES7" s="15"/>
      <c r="OET7" s="15"/>
      <c r="OEU7" s="15"/>
      <c r="OEV7" s="15"/>
      <c r="OEW7" s="15"/>
      <c r="OEX7" s="15"/>
      <c r="OEY7" s="15"/>
      <c r="OEZ7" s="15"/>
      <c r="OFA7" s="15"/>
      <c r="OFB7" s="15"/>
      <c r="OFC7" s="15"/>
      <c r="OFD7" s="15"/>
      <c r="OFE7" s="15"/>
      <c r="OFF7" s="15"/>
      <c r="OFG7" s="15"/>
      <c r="OFH7" s="15"/>
      <c r="OFI7" s="15"/>
      <c r="OFJ7" s="15"/>
      <c r="OFK7" s="15"/>
      <c r="OFL7" s="15"/>
      <c r="OFM7" s="15"/>
      <c r="OFN7" s="15"/>
      <c r="OFO7" s="15"/>
      <c r="OFP7" s="15"/>
      <c r="OFQ7" s="15"/>
      <c r="OFR7" s="15"/>
      <c r="OFS7" s="15"/>
      <c r="OFT7" s="15"/>
      <c r="OFU7" s="15"/>
      <c r="OFV7" s="15"/>
      <c r="OFW7" s="15"/>
      <c r="OFX7" s="15"/>
      <c r="OFY7" s="15"/>
      <c r="OFZ7" s="15"/>
      <c r="OGA7" s="15"/>
      <c r="OGB7" s="15"/>
      <c r="OGC7" s="15"/>
      <c r="OGD7" s="15"/>
      <c r="OGE7" s="15"/>
      <c r="OGF7" s="15"/>
      <c r="OGG7" s="15"/>
      <c r="OGH7" s="15"/>
      <c r="OGI7" s="15"/>
      <c r="OGJ7" s="15"/>
      <c r="OGK7" s="15"/>
      <c r="OGL7" s="15"/>
      <c r="OGM7" s="15"/>
      <c r="OGN7" s="15"/>
      <c r="OGO7" s="15"/>
      <c r="OGP7" s="15"/>
      <c r="OGQ7" s="15"/>
      <c r="OGR7" s="15"/>
      <c r="OGS7" s="15"/>
      <c r="OGT7" s="15"/>
      <c r="OGU7" s="15"/>
      <c r="OGV7" s="15"/>
      <c r="OGW7" s="15"/>
      <c r="OGX7" s="15"/>
      <c r="OGY7" s="15"/>
      <c r="OGZ7" s="15"/>
      <c r="OHA7" s="15"/>
      <c r="OHB7" s="15"/>
      <c r="OHC7" s="15"/>
      <c r="OHD7" s="15"/>
      <c r="OHE7" s="15"/>
      <c r="OHF7" s="15"/>
      <c r="OHG7" s="15"/>
      <c r="OHH7" s="15"/>
      <c r="OHI7" s="15"/>
      <c r="OHJ7" s="15"/>
      <c r="OHK7" s="15"/>
      <c r="OHL7" s="15"/>
      <c r="OHM7" s="15"/>
      <c r="OHN7" s="15"/>
      <c r="OHO7" s="15"/>
      <c r="OHP7" s="15"/>
      <c r="OHQ7" s="15"/>
      <c r="OHR7" s="15"/>
      <c r="OHS7" s="15"/>
      <c r="OHT7" s="15"/>
      <c r="OHU7" s="15"/>
      <c r="OHV7" s="15"/>
      <c r="OHW7" s="15"/>
      <c r="OHX7" s="15"/>
      <c r="OHY7" s="15"/>
      <c r="OHZ7" s="15"/>
      <c r="OIA7" s="15"/>
      <c r="OIB7" s="15"/>
      <c r="OIC7" s="15"/>
      <c r="OID7" s="15"/>
      <c r="OIE7" s="15"/>
      <c r="OIF7" s="15"/>
      <c r="OIG7" s="15"/>
      <c r="OIH7" s="15"/>
      <c r="OII7" s="15"/>
      <c r="OIJ7" s="15"/>
      <c r="OIK7" s="15"/>
      <c r="OIL7" s="15"/>
      <c r="OIM7" s="15"/>
      <c r="OIN7" s="15"/>
      <c r="OIO7" s="15"/>
      <c r="OIP7" s="15"/>
      <c r="OIQ7" s="15"/>
      <c r="OIR7" s="15"/>
      <c r="OIS7" s="15"/>
      <c r="OIT7" s="15"/>
      <c r="OIU7" s="15"/>
      <c r="OIV7" s="15"/>
      <c r="OIW7" s="15"/>
      <c r="OIX7" s="15"/>
      <c r="OIY7" s="15"/>
      <c r="OIZ7" s="15"/>
      <c r="OJA7" s="15"/>
      <c r="OJB7" s="15"/>
      <c r="OJC7" s="15"/>
      <c r="OJD7" s="15"/>
      <c r="OJE7" s="15"/>
      <c r="OJF7" s="15"/>
      <c r="OJG7" s="15"/>
      <c r="OJH7" s="15"/>
      <c r="OJI7" s="15"/>
      <c r="OJJ7" s="15"/>
      <c r="OJK7" s="15"/>
      <c r="OJL7" s="15"/>
      <c r="OJM7" s="15"/>
      <c r="OJN7" s="15"/>
      <c r="OJO7" s="15"/>
      <c r="OJP7" s="15"/>
      <c r="OJQ7" s="15"/>
      <c r="OJR7" s="15"/>
      <c r="OJS7" s="15"/>
      <c r="OJT7" s="15"/>
      <c r="OJU7" s="15"/>
      <c r="OJV7" s="15"/>
      <c r="OJW7" s="15"/>
      <c r="OJX7" s="15"/>
      <c r="OJY7" s="15"/>
      <c r="OJZ7" s="15"/>
      <c r="OKA7" s="15"/>
      <c r="OKB7" s="15"/>
      <c r="OKC7" s="15"/>
      <c r="OKD7" s="15"/>
      <c r="OKE7" s="15"/>
      <c r="OKF7" s="15"/>
      <c r="OKG7" s="15"/>
      <c r="OKH7" s="15"/>
      <c r="OKI7" s="15"/>
      <c r="OKJ7" s="15"/>
      <c r="OKK7" s="15"/>
      <c r="OKL7" s="15"/>
      <c r="OKM7" s="15"/>
      <c r="OKN7" s="15"/>
      <c r="OKO7" s="15"/>
      <c r="OKP7" s="15"/>
      <c r="OKQ7" s="15"/>
      <c r="OKR7" s="15"/>
      <c r="OKS7" s="15"/>
      <c r="OKT7" s="15"/>
      <c r="OKU7" s="15"/>
      <c r="OKV7" s="15"/>
      <c r="OKW7" s="15"/>
      <c r="OKX7" s="15"/>
      <c r="OKY7" s="15"/>
      <c r="OKZ7" s="15"/>
      <c r="OLA7" s="15"/>
      <c r="OLB7" s="15"/>
      <c r="OLC7" s="15"/>
      <c r="OLD7" s="15"/>
      <c r="OLE7" s="15"/>
      <c r="OLF7" s="15"/>
      <c r="OLG7" s="15"/>
      <c r="OLH7" s="15"/>
      <c r="OLI7" s="15"/>
      <c r="OLJ7" s="15"/>
      <c r="OLK7" s="15"/>
      <c r="OLL7" s="15"/>
      <c r="OLM7" s="15"/>
      <c r="OLN7" s="15"/>
      <c r="OLO7" s="15"/>
      <c r="OLP7" s="15"/>
      <c r="OLQ7" s="15"/>
      <c r="OLR7" s="15"/>
      <c r="OLS7" s="15"/>
      <c r="OLT7" s="15"/>
      <c r="OLU7" s="15"/>
      <c r="OLV7" s="15"/>
      <c r="OLW7" s="15"/>
      <c r="OLX7" s="15"/>
      <c r="OLY7" s="15"/>
      <c r="OLZ7" s="15"/>
      <c r="OMA7" s="15"/>
      <c r="OMB7" s="15"/>
      <c r="OMC7" s="15"/>
      <c r="OMD7" s="15"/>
      <c r="OME7" s="15"/>
      <c r="OMF7" s="15"/>
      <c r="OMG7" s="15"/>
      <c r="OMH7" s="15"/>
      <c r="OMI7" s="15"/>
      <c r="OMJ7" s="15"/>
      <c r="OMK7" s="15"/>
      <c r="OML7" s="15"/>
      <c r="OMM7" s="15"/>
      <c r="OMN7" s="15"/>
      <c r="OMO7" s="15"/>
      <c r="OMP7" s="15"/>
      <c r="OMQ7" s="15"/>
      <c r="OMR7" s="15"/>
      <c r="OMS7" s="15"/>
      <c r="OMT7" s="15"/>
      <c r="OMU7" s="15"/>
      <c r="OMV7" s="15"/>
      <c r="OMW7" s="15"/>
      <c r="OMX7" s="15"/>
      <c r="OMY7" s="15"/>
      <c r="OMZ7" s="15"/>
      <c r="ONA7" s="15"/>
      <c r="ONB7" s="15"/>
      <c r="ONC7" s="15"/>
      <c r="OND7" s="15"/>
      <c r="ONE7" s="15"/>
      <c r="ONF7" s="15"/>
      <c r="ONG7" s="15"/>
      <c r="ONH7" s="15"/>
      <c r="ONI7" s="15"/>
      <c r="ONJ7" s="15"/>
      <c r="ONK7" s="15"/>
      <c r="ONL7" s="15"/>
      <c r="ONM7" s="15"/>
      <c r="ONN7" s="15"/>
      <c r="ONO7" s="15"/>
      <c r="ONP7" s="15"/>
      <c r="ONQ7" s="15"/>
      <c r="ONR7" s="15"/>
      <c r="ONS7" s="15"/>
      <c r="ONT7" s="15"/>
      <c r="ONU7" s="15"/>
      <c r="ONV7" s="15"/>
      <c r="ONW7" s="15"/>
      <c r="ONX7" s="15"/>
      <c r="ONY7" s="15"/>
      <c r="ONZ7" s="15"/>
      <c r="OOA7" s="15"/>
      <c r="OOB7" s="15"/>
      <c r="OOC7" s="15"/>
      <c r="OOD7" s="15"/>
      <c r="OOE7" s="15"/>
      <c r="OOF7" s="15"/>
      <c r="OOG7" s="15"/>
      <c r="OOH7" s="15"/>
      <c r="OOI7" s="15"/>
      <c r="OOJ7" s="15"/>
      <c r="OOK7" s="15"/>
      <c r="OOL7" s="15"/>
      <c r="OOM7" s="15"/>
      <c r="OON7" s="15"/>
      <c r="OOO7" s="15"/>
      <c r="OOP7" s="15"/>
      <c r="OOQ7" s="15"/>
      <c r="OOR7" s="15"/>
      <c r="OOS7" s="15"/>
      <c r="OOT7" s="15"/>
      <c r="OOU7" s="15"/>
      <c r="OOV7" s="15"/>
      <c r="OOW7" s="15"/>
      <c r="OOX7" s="15"/>
      <c r="OOY7" s="15"/>
      <c r="OOZ7" s="15"/>
      <c r="OPA7" s="15"/>
      <c r="OPB7" s="15"/>
      <c r="OPC7" s="15"/>
      <c r="OPD7" s="15"/>
      <c r="OPE7" s="15"/>
      <c r="OPF7" s="15"/>
      <c r="OPG7" s="15"/>
      <c r="OPH7" s="15"/>
      <c r="OPI7" s="15"/>
      <c r="OPJ7" s="15"/>
      <c r="OPK7" s="15"/>
      <c r="OPL7" s="15"/>
      <c r="OPM7" s="15"/>
      <c r="OPN7" s="15"/>
      <c r="OPO7" s="15"/>
      <c r="OPP7" s="15"/>
      <c r="OPQ7" s="15"/>
      <c r="OPR7" s="15"/>
      <c r="OPS7" s="15"/>
      <c r="OPT7" s="15"/>
      <c r="OPU7" s="15"/>
      <c r="OPV7" s="15"/>
      <c r="OPW7" s="15"/>
      <c r="OPX7" s="15"/>
      <c r="OPY7" s="15"/>
      <c r="OPZ7" s="15"/>
      <c r="OQA7" s="15"/>
      <c r="OQB7" s="15"/>
      <c r="OQC7" s="15"/>
      <c r="OQD7" s="15"/>
      <c r="OQE7" s="15"/>
      <c r="OQF7" s="15"/>
      <c r="OQG7" s="15"/>
      <c r="OQH7" s="15"/>
      <c r="OQI7" s="15"/>
      <c r="OQJ7" s="15"/>
      <c r="OQK7" s="15"/>
      <c r="OQL7" s="15"/>
      <c r="OQM7" s="15"/>
      <c r="OQN7" s="15"/>
      <c r="OQO7" s="15"/>
      <c r="OQP7" s="15"/>
      <c r="OQQ7" s="15"/>
      <c r="OQR7" s="15"/>
      <c r="OQS7" s="15"/>
      <c r="OQT7" s="15"/>
      <c r="OQU7" s="15"/>
      <c r="OQV7" s="15"/>
      <c r="OQW7" s="15"/>
      <c r="OQX7" s="15"/>
      <c r="OQY7" s="15"/>
      <c r="OQZ7" s="15"/>
      <c r="ORA7" s="15"/>
      <c r="ORB7" s="15"/>
      <c r="ORC7" s="15"/>
      <c r="ORD7" s="15"/>
      <c r="ORE7" s="15"/>
      <c r="ORF7" s="15"/>
      <c r="ORG7" s="15"/>
      <c r="ORH7" s="15"/>
      <c r="ORI7" s="15"/>
      <c r="ORJ7" s="15"/>
      <c r="ORK7" s="15"/>
      <c r="ORL7" s="15"/>
      <c r="ORM7" s="15"/>
      <c r="ORN7" s="15"/>
      <c r="ORO7" s="15"/>
      <c r="ORP7" s="15"/>
      <c r="ORQ7" s="15"/>
      <c r="ORR7" s="15"/>
      <c r="ORS7" s="15"/>
      <c r="ORT7" s="15"/>
      <c r="ORU7" s="15"/>
      <c r="ORV7" s="15"/>
      <c r="ORW7" s="15"/>
      <c r="ORX7" s="15"/>
      <c r="ORY7" s="15"/>
      <c r="ORZ7" s="15"/>
      <c r="OSA7" s="15"/>
      <c r="OSB7" s="15"/>
      <c r="OSC7" s="15"/>
      <c r="OSD7" s="15"/>
      <c r="OSE7" s="15"/>
      <c r="OSF7" s="15"/>
      <c r="OSG7" s="15"/>
      <c r="OSH7" s="15"/>
      <c r="OSI7" s="15"/>
      <c r="OSJ7" s="15"/>
      <c r="OSK7" s="15"/>
      <c r="OSL7" s="15"/>
      <c r="OSM7" s="15"/>
      <c r="OSN7" s="15"/>
      <c r="OSO7" s="15"/>
      <c r="OSP7" s="15"/>
      <c r="OSQ7" s="15"/>
      <c r="OSR7" s="15"/>
      <c r="OSS7" s="15"/>
      <c r="OST7" s="15"/>
      <c r="OSU7" s="15"/>
      <c r="OSV7" s="15"/>
      <c r="OSW7" s="15"/>
      <c r="OSX7" s="15"/>
      <c r="OSY7" s="15"/>
      <c r="OSZ7" s="15"/>
      <c r="OTA7" s="15"/>
      <c r="OTB7" s="15"/>
      <c r="OTC7" s="15"/>
      <c r="OTD7" s="15"/>
      <c r="OTE7" s="15"/>
      <c r="OTF7" s="15"/>
      <c r="OTG7" s="15"/>
      <c r="OTH7" s="15"/>
      <c r="OTI7" s="15"/>
      <c r="OTJ7" s="15"/>
      <c r="OTK7" s="15"/>
      <c r="OTL7" s="15"/>
      <c r="OTM7" s="15"/>
      <c r="OTN7" s="15"/>
      <c r="OTO7" s="15"/>
      <c r="OTP7" s="15"/>
      <c r="OTQ7" s="15"/>
      <c r="OTR7" s="15"/>
      <c r="OTS7" s="15"/>
      <c r="OTT7" s="15"/>
      <c r="OTU7" s="15"/>
      <c r="OTV7" s="15"/>
      <c r="OTW7" s="15"/>
      <c r="OTX7" s="15"/>
      <c r="OTY7" s="15"/>
      <c r="OTZ7" s="15"/>
      <c r="OUA7" s="15"/>
      <c r="OUB7" s="15"/>
      <c r="OUC7" s="15"/>
      <c r="OUD7" s="15"/>
      <c r="OUE7" s="15"/>
      <c r="OUF7" s="15"/>
      <c r="OUG7" s="15"/>
      <c r="OUH7" s="15"/>
      <c r="OUI7" s="15"/>
      <c r="OUJ7" s="15"/>
      <c r="OUK7" s="15"/>
      <c r="OUL7" s="15"/>
      <c r="OUM7" s="15"/>
      <c r="OUN7" s="15"/>
      <c r="OUO7" s="15"/>
      <c r="OUP7" s="15"/>
      <c r="OUQ7" s="15"/>
      <c r="OUR7" s="15"/>
      <c r="OUS7" s="15"/>
      <c r="OUT7" s="15"/>
      <c r="OUU7" s="15"/>
      <c r="OUV7" s="15"/>
      <c r="OUW7" s="15"/>
      <c r="OUX7" s="15"/>
      <c r="OUY7" s="15"/>
      <c r="OUZ7" s="15"/>
      <c r="OVA7" s="15"/>
      <c r="OVB7" s="15"/>
      <c r="OVC7" s="15"/>
      <c r="OVD7" s="15"/>
      <c r="OVE7" s="15"/>
      <c r="OVF7" s="15"/>
      <c r="OVG7" s="15"/>
      <c r="OVH7" s="15"/>
      <c r="OVI7" s="15"/>
      <c r="OVJ7" s="15"/>
      <c r="OVK7" s="15"/>
      <c r="OVL7" s="15"/>
      <c r="OVM7" s="15"/>
      <c r="OVN7" s="15"/>
      <c r="OVO7" s="15"/>
      <c r="OVP7" s="15"/>
      <c r="OVQ7" s="15"/>
      <c r="OVR7" s="15"/>
      <c r="OVS7" s="15"/>
      <c r="OVT7" s="15"/>
      <c r="OVU7" s="15"/>
      <c r="OVV7" s="15"/>
      <c r="OVW7" s="15"/>
      <c r="OVX7" s="15"/>
      <c r="OVY7" s="15"/>
      <c r="OVZ7" s="15"/>
      <c r="OWA7" s="15"/>
      <c r="OWB7" s="15"/>
      <c r="OWC7" s="15"/>
      <c r="OWD7" s="15"/>
      <c r="OWE7" s="15"/>
      <c r="OWF7" s="15"/>
      <c r="OWG7" s="15"/>
      <c r="OWH7" s="15"/>
      <c r="OWI7" s="15"/>
      <c r="OWJ7" s="15"/>
      <c r="OWK7" s="15"/>
      <c r="OWL7" s="15"/>
      <c r="OWM7" s="15"/>
      <c r="OWN7" s="15"/>
      <c r="OWO7" s="15"/>
      <c r="OWP7" s="15"/>
      <c r="OWQ7" s="15"/>
      <c r="OWR7" s="15"/>
      <c r="OWS7" s="15"/>
      <c r="OWT7" s="15"/>
      <c r="OWU7" s="15"/>
      <c r="OWV7" s="15"/>
      <c r="OWW7" s="15"/>
      <c r="OWX7" s="15"/>
      <c r="OWY7" s="15"/>
      <c r="OWZ7" s="15"/>
      <c r="OXA7" s="15"/>
      <c r="OXB7" s="15"/>
      <c r="OXC7" s="15"/>
      <c r="OXD7" s="15"/>
      <c r="OXE7" s="15"/>
      <c r="OXF7" s="15"/>
      <c r="OXG7" s="15"/>
      <c r="OXH7" s="15"/>
      <c r="OXI7" s="15"/>
      <c r="OXJ7" s="15"/>
      <c r="OXK7" s="15"/>
      <c r="OXL7" s="15"/>
      <c r="OXM7" s="15"/>
      <c r="OXN7" s="15"/>
      <c r="OXO7" s="15"/>
      <c r="OXP7" s="15"/>
      <c r="OXQ7" s="15"/>
      <c r="OXR7" s="15"/>
      <c r="OXS7" s="15"/>
      <c r="OXT7" s="15"/>
      <c r="OXU7" s="15"/>
      <c r="OXV7" s="15"/>
      <c r="OXW7" s="15"/>
      <c r="OXX7" s="15"/>
      <c r="OXY7" s="15"/>
      <c r="OXZ7" s="15"/>
      <c r="OYA7" s="15"/>
      <c r="OYB7" s="15"/>
      <c r="OYC7" s="15"/>
      <c r="OYD7" s="15"/>
      <c r="OYE7" s="15"/>
      <c r="OYF7" s="15"/>
      <c r="OYG7" s="15"/>
      <c r="OYH7" s="15"/>
      <c r="OYI7" s="15"/>
      <c r="OYJ7" s="15"/>
      <c r="OYK7" s="15"/>
      <c r="OYL7" s="15"/>
      <c r="OYM7" s="15"/>
      <c r="OYN7" s="15"/>
      <c r="OYO7" s="15"/>
      <c r="OYP7" s="15"/>
      <c r="OYQ7" s="15"/>
      <c r="OYR7" s="15"/>
      <c r="OYS7" s="15"/>
      <c r="OYT7" s="15"/>
      <c r="OYU7" s="15"/>
      <c r="OYV7" s="15"/>
      <c r="OYW7" s="15"/>
      <c r="OYX7" s="15"/>
      <c r="OYY7" s="15"/>
      <c r="OYZ7" s="15"/>
      <c r="OZA7" s="15"/>
      <c r="OZB7" s="15"/>
      <c r="OZC7" s="15"/>
      <c r="OZD7" s="15"/>
      <c r="OZE7" s="15"/>
      <c r="OZF7" s="15"/>
      <c r="OZG7" s="15"/>
      <c r="OZH7" s="15"/>
      <c r="OZI7" s="15"/>
      <c r="OZJ7" s="15"/>
      <c r="OZK7" s="15"/>
      <c r="OZL7" s="15"/>
      <c r="OZM7" s="15"/>
      <c r="OZN7" s="15"/>
      <c r="OZO7" s="15"/>
      <c r="OZP7" s="15"/>
      <c r="OZQ7" s="15"/>
      <c r="OZR7" s="15"/>
      <c r="OZS7" s="15"/>
      <c r="OZT7" s="15"/>
      <c r="OZU7" s="15"/>
      <c r="OZV7" s="15"/>
      <c r="OZW7" s="15"/>
      <c r="OZX7" s="15"/>
      <c r="OZY7" s="15"/>
      <c r="OZZ7" s="15"/>
      <c r="PAA7" s="15"/>
      <c r="PAB7" s="15"/>
      <c r="PAC7" s="15"/>
      <c r="PAD7" s="15"/>
      <c r="PAE7" s="15"/>
      <c r="PAF7" s="15"/>
      <c r="PAG7" s="15"/>
      <c r="PAH7" s="15"/>
      <c r="PAI7" s="15"/>
      <c r="PAJ7" s="15"/>
      <c r="PAK7" s="15"/>
      <c r="PAL7" s="15"/>
      <c r="PAM7" s="15"/>
      <c r="PAN7" s="15"/>
      <c r="PAO7" s="15"/>
      <c r="PAP7" s="15"/>
      <c r="PAQ7" s="15"/>
      <c r="PAR7" s="15"/>
      <c r="PAS7" s="15"/>
      <c r="PAT7" s="15"/>
      <c r="PAU7" s="15"/>
      <c r="PAV7" s="15"/>
      <c r="PAW7" s="15"/>
      <c r="PAX7" s="15"/>
      <c r="PAY7" s="15"/>
      <c r="PAZ7" s="15"/>
      <c r="PBA7" s="15"/>
      <c r="PBB7" s="15"/>
      <c r="PBC7" s="15"/>
      <c r="PBD7" s="15"/>
      <c r="PBE7" s="15"/>
      <c r="PBF7" s="15"/>
      <c r="PBG7" s="15"/>
      <c r="PBH7" s="15"/>
      <c r="PBI7" s="15"/>
      <c r="PBJ7" s="15"/>
      <c r="PBK7" s="15"/>
      <c r="PBL7" s="15"/>
      <c r="PBM7" s="15"/>
      <c r="PBN7" s="15"/>
      <c r="PBO7" s="15"/>
      <c r="PBP7" s="15"/>
      <c r="PBQ7" s="15"/>
      <c r="PBR7" s="15"/>
      <c r="PBS7" s="15"/>
      <c r="PBT7" s="15"/>
      <c r="PBU7" s="15"/>
      <c r="PBV7" s="15"/>
      <c r="PBW7" s="15"/>
      <c r="PBX7" s="15"/>
      <c r="PBY7" s="15"/>
      <c r="PBZ7" s="15"/>
      <c r="PCA7" s="15"/>
      <c r="PCB7" s="15"/>
      <c r="PCC7" s="15"/>
      <c r="PCD7" s="15"/>
      <c r="PCE7" s="15"/>
      <c r="PCF7" s="15"/>
      <c r="PCG7" s="15"/>
      <c r="PCH7" s="15"/>
      <c r="PCI7" s="15"/>
      <c r="PCJ7" s="15"/>
      <c r="PCK7" s="15"/>
      <c r="PCL7" s="15"/>
      <c r="PCM7" s="15"/>
      <c r="PCN7" s="15"/>
      <c r="PCO7" s="15"/>
      <c r="PCP7" s="15"/>
      <c r="PCQ7" s="15"/>
      <c r="PCR7" s="15"/>
      <c r="PCS7" s="15"/>
      <c r="PCT7" s="15"/>
      <c r="PCU7" s="15"/>
      <c r="PCV7" s="15"/>
      <c r="PCW7" s="15"/>
      <c r="PCX7" s="15"/>
      <c r="PCY7" s="15"/>
      <c r="PCZ7" s="15"/>
      <c r="PDA7" s="15"/>
      <c r="PDB7" s="15"/>
      <c r="PDC7" s="15"/>
      <c r="PDD7" s="15"/>
      <c r="PDE7" s="15"/>
      <c r="PDF7" s="15"/>
      <c r="PDG7" s="15"/>
      <c r="PDH7" s="15"/>
      <c r="PDI7" s="15"/>
      <c r="PDJ7" s="15"/>
      <c r="PDK7" s="15"/>
      <c r="PDL7" s="15"/>
      <c r="PDM7" s="15"/>
      <c r="PDN7" s="15"/>
      <c r="PDO7" s="15"/>
      <c r="PDP7" s="15"/>
      <c r="PDQ7" s="15"/>
      <c r="PDR7" s="15"/>
      <c r="PDS7" s="15"/>
      <c r="PDT7" s="15"/>
      <c r="PDU7" s="15"/>
      <c r="PDV7" s="15"/>
      <c r="PDW7" s="15"/>
      <c r="PDX7" s="15"/>
      <c r="PDY7" s="15"/>
      <c r="PDZ7" s="15"/>
      <c r="PEA7" s="15"/>
      <c r="PEB7" s="15"/>
      <c r="PEC7" s="15"/>
      <c r="PED7" s="15"/>
      <c r="PEE7" s="15"/>
      <c r="PEF7" s="15"/>
      <c r="PEG7" s="15"/>
      <c r="PEH7" s="15"/>
      <c r="PEI7" s="15"/>
      <c r="PEJ7" s="15"/>
      <c r="PEK7" s="15"/>
      <c r="PEL7" s="15"/>
      <c r="PEM7" s="15"/>
      <c r="PEN7" s="15"/>
      <c r="PEO7" s="15"/>
      <c r="PEP7" s="15"/>
      <c r="PEQ7" s="15"/>
      <c r="PER7" s="15"/>
      <c r="PES7" s="15"/>
      <c r="PET7" s="15"/>
      <c r="PEU7" s="15"/>
      <c r="PEV7" s="15"/>
      <c r="PEW7" s="15"/>
      <c r="PEX7" s="15"/>
      <c r="PEY7" s="15"/>
      <c r="PEZ7" s="15"/>
      <c r="PFA7" s="15"/>
      <c r="PFB7" s="15"/>
      <c r="PFC7" s="15"/>
      <c r="PFD7" s="15"/>
      <c r="PFE7" s="15"/>
      <c r="PFF7" s="15"/>
      <c r="PFG7" s="15"/>
      <c r="PFH7" s="15"/>
      <c r="PFI7" s="15"/>
      <c r="PFJ7" s="15"/>
      <c r="PFK7" s="15"/>
      <c r="PFL7" s="15"/>
      <c r="PFM7" s="15"/>
      <c r="PFN7" s="15"/>
      <c r="PFO7" s="15"/>
      <c r="PFP7" s="15"/>
      <c r="PFQ7" s="15"/>
      <c r="PFR7" s="15"/>
      <c r="PFS7" s="15"/>
      <c r="PFT7" s="15"/>
      <c r="PFU7" s="15"/>
      <c r="PFV7" s="15"/>
      <c r="PFW7" s="15"/>
      <c r="PFX7" s="15"/>
      <c r="PFY7" s="15"/>
      <c r="PFZ7" s="15"/>
      <c r="PGA7" s="15"/>
      <c r="PGB7" s="15"/>
      <c r="PGC7" s="15"/>
      <c r="PGD7" s="15"/>
      <c r="PGE7" s="15"/>
      <c r="PGF7" s="15"/>
      <c r="PGG7" s="15"/>
      <c r="PGH7" s="15"/>
      <c r="PGI7" s="15"/>
      <c r="PGJ7" s="15"/>
      <c r="PGK7" s="15"/>
      <c r="PGL7" s="15"/>
      <c r="PGM7" s="15"/>
      <c r="PGN7" s="15"/>
      <c r="PGO7" s="15"/>
      <c r="PGP7" s="15"/>
      <c r="PGQ7" s="15"/>
      <c r="PGR7" s="15"/>
      <c r="PGS7" s="15"/>
      <c r="PGT7" s="15"/>
      <c r="PGU7" s="15"/>
      <c r="PGV7" s="15"/>
      <c r="PGW7" s="15"/>
      <c r="PGX7" s="15"/>
      <c r="PGY7" s="15"/>
      <c r="PGZ7" s="15"/>
      <c r="PHA7" s="15"/>
      <c r="PHB7" s="15"/>
      <c r="PHC7" s="15"/>
      <c r="PHD7" s="15"/>
      <c r="PHE7" s="15"/>
      <c r="PHF7" s="15"/>
      <c r="PHG7" s="15"/>
      <c r="PHH7" s="15"/>
      <c r="PHI7" s="15"/>
      <c r="PHJ7" s="15"/>
      <c r="PHK7" s="15"/>
      <c r="PHL7" s="15"/>
      <c r="PHM7" s="15"/>
      <c r="PHN7" s="15"/>
      <c r="PHO7" s="15"/>
      <c r="PHP7" s="15"/>
      <c r="PHQ7" s="15"/>
      <c r="PHR7" s="15"/>
      <c r="PHS7" s="15"/>
      <c r="PHT7" s="15"/>
      <c r="PHU7" s="15"/>
      <c r="PHV7" s="15"/>
      <c r="PHW7" s="15"/>
      <c r="PHX7" s="15"/>
      <c r="PHY7" s="15"/>
      <c r="PHZ7" s="15"/>
      <c r="PIA7" s="15"/>
      <c r="PIB7" s="15"/>
      <c r="PIC7" s="15"/>
      <c r="PID7" s="15"/>
      <c r="PIE7" s="15"/>
      <c r="PIF7" s="15"/>
      <c r="PIG7" s="15"/>
      <c r="PIH7" s="15"/>
      <c r="PII7" s="15"/>
      <c r="PIJ7" s="15"/>
      <c r="PIK7" s="15"/>
      <c r="PIL7" s="15"/>
      <c r="PIM7" s="15"/>
      <c r="PIN7" s="15"/>
      <c r="PIO7" s="15"/>
      <c r="PIP7" s="15"/>
      <c r="PIQ7" s="15"/>
      <c r="PIR7" s="15"/>
      <c r="PIS7" s="15"/>
      <c r="PIT7" s="15"/>
      <c r="PIU7" s="15"/>
      <c r="PIV7" s="15"/>
      <c r="PIW7" s="15"/>
      <c r="PIX7" s="15"/>
      <c r="PIY7" s="15"/>
      <c r="PIZ7" s="15"/>
      <c r="PJA7" s="15"/>
      <c r="PJB7" s="15"/>
      <c r="PJC7" s="15"/>
      <c r="PJD7" s="15"/>
      <c r="PJE7" s="15"/>
      <c r="PJF7" s="15"/>
      <c r="PJG7" s="15"/>
      <c r="PJH7" s="15"/>
      <c r="PJI7" s="15"/>
      <c r="PJJ7" s="15"/>
      <c r="PJK7" s="15"/>
      <c r="PJL7" s="15"/>
      <c r="PJM7" s="15"/>
      <c r="PJN7" s="15"/>
      <c r="PJO7" s="15"/>
      <c r="PJP7" s="15"/>
      <c r="PJQ7" s="15"/>
      <c r="PJR7" s="15"/>
      <c r="PJS7" s="15"/>
      <c r="PJT7" s="15"/>
      <c r="PJU7" s="15"/>
      <c r="PJV7" s="15"/>
      <c r="PJW7" s="15"/>
      <c r="PJX7" s="15"/>
      <c r="PJY7" s="15"/>
      <c r="PJZ7" s="15"/>
      <c r="PKA7" s="15"/>
      <c r="PKB7" s="15"/>
      <c r="PKC7" s="15"/>
      <c r="PKD7" s="15"/>
      <c r="PKE7" s="15"/>
      <c r="PKF7" s="15"/>
      <c r="PKG7" s="15"/>
      <c r="PKH7" s="15"/>
      <c r="PKI7" s="15"/>
      <c r="PKJ7" s="15"/>
      <c r="PKK7" s="15"/>
      <c r="PKL7" s="15"/>
      <c r="PKM7" s="15"/>
      <c r="PKN7" s="15"/>
      <c r="PKO7" s="15"/>
      <c r="PKP7" s="15"/>
      <c r="PKQ7" s="15"/>
      <c r="PKR7" s="15"/>
      <c r="PKS7" s="15"/>
      <c r="PKT7" s="15"/>
      <c r="PKU7" s="15"/>
      <c r="PKV7" s="15"/>
      <c r="PKW7" s="15"/>
      <c r="PKX7" s="15"/>
      <c r="PKY7" s="15"/>
      <c r="PKZ7" s="15"/>
      <c r="PLA7" s="15"/>
      <c r="PLB7" s="15"/>
      <c r="PLC7" s="15"/>
      <c r="PLD7" s="15"/>
      <c r="PLE7" s="15"/>
      <c r="PLF7" s="15"/>
      <c r="PLG7" s="15"/>
      <c r="PLH7" s="15"/>
      <c r="PLI7" s="15"/>
      <c r="PLJ7" s="15"/>
      <c r="PLK7" s="15"/>
      <c r="PLL7" s="15"/>
      <c r="PLM7" s="15"/>
      <c r="PLN7" s="15"/>
      <c r="PLO7" s="15"/>
      <c r="PLP7" s="15"/>
      <c r="PLQ7" s="15"/>
      <c r="PLR7" s="15"/>
      <c r="PLS7" s="15"/>
      <c r="PLT7" s="15"/>
      <c r="PLU7" s="15"/>
      <c r="PLV7" s="15"/>
      <c r="PLW7" s="15"/>
      <c r="PLX7" s="15"/>
      <c r="PLY7" s="15"/>
      <c r="PLZ7" s="15"/>
      <c r="PMA7" s="15"/>
      <c r="PMB7" s="15"/>
      <c r="PMC7" s="15"/>
      <c r="PMD7" s="15"/>
      <c r="PME7" s="15"/>
      <c r="PMF7" s="15"/>
      <c r="PMG7" s="15"/>
      <c r="PMH7" s="15"/>
      <c r="PMI7" s="15"/>
      <c r="PMJ7" s="15"/>
      <c r="PMK7" s="15"/>
      <c r="PML7" s="15"/>
      <c r="PMM7" s="15"/>
      <c r="PMN7" s="15"/>
      <c r="PMO7" s="15"/>
      <c r="PMP7" s="15"/>
      <c r="PMQ7" s="15"/>
      <c r="PMR7" s="15"/>
      <c r="PMS7" s="15"/>
      <c r="PMT7" s="15"/>
      <c r="PMU7" s="15"/>
      <c r="PMV7" s="15"/>
      <c r="PMW7" s="15"/>
      <c r="PMX7" s="15"/>
      <c r="PMY7" s="15"/>
      <c r="PMZ7" s="15"/>
      <c r="PNA7" s="15"/>
      <c r="PNB7" s="15"/>
      <c r="PNC7" s="15"/>
      <c r="PND7" s="15"/>
      <c r="PNE7" s="15"/>
      <c r="PNF7" s="15"/>
      <c r="PNG7" s="15"/>
      <c r="PNH7" s="15"/>
      <c r="PNI7" s="15"/>
      <c r="PNJ7" s="15"/>
      <c r="PNK7" s="15"/>
      <c r="PNL7" s="15"/>
      <c r="PNM7" s="15"/>
      <c r="PNN7" s="15"/>
      <c r="PNO7" s="15"/>
      <c r="PNP7" s="15"/>
      <c r="PNQ7" s="15"/>
      <c r="PNR7" s="15"/>
      <c r="PNS7" s="15"/>
      <c r="PNT7" s="15"/>
      <c r="PNU7" s="15"/>
      <c r="PNV7" s="15"/>
      <c r="PNW7" s="15"/>
      <c r="PNX7" s="15"/>
      <c r="PNY7" s="15"/>
      <c r="PNZ7" s="15"/>
      <c r="POA7" s="15"/>
      <c r="POB7" s="15"/>
      <c r="POC7" s="15"/>
      <c r="POD7" s="15"/>
      <c r="POE7" s="15"/>
      <c r="POF7" s="15"/>
      <c r="POG7" s="15"/>
      <c r="POH7" s="15"/>
      <c r="POI7" s="15"/>
      <c r="POJ7" s="15"/>
      <c r="POK7" s="15"/>
      <c r="POL7" s="15"/>
      <c r="POM7" s="15"/>
      <c r="PON7" s="15"/>
      <c r="POO7" s="15"/>
      <c r="POP7" s="15"/>
      <c r="POQ7" s="15"/>
      <c r="POR7" s="15"/>
      <c r="POS7" s="15"/>
      <c r="POT7" s="15"/>
      <c r="POU7" s="15"/>
      <c r="POV7" s="15"/>
      <c r="POW7" s="15"/>
      <c r="POX7" s="15"/>
      <c r="POY7" s="15"/>
      <c r="POZ7" s="15"/>
      <c r="PPA7" s="15"/>
      <c r="PPB7" s="15"/>
      <c r="PPC7" s="15"/>
      <c r="PPD7" s="15"/>
      <c r="PPE7" s="15"/>
      <c r="PPF7" s="15"/>
      <c r="PPG7" s="15"/>
      <c r="PPH7" s="15"/>
      <c r="PPI7" s="15"/>
      <c r="PPJ7" s="15"/>
      <c r="PPK7" s="15"/>
      <c r="PPL7" s="15"/>
      <c r="PPM7" s="15"/>
      <c r="PPN7" s="15"/>
      <c r="PPO7" s="15"/>
      <c r="PPP7" s="15"/>
      <c r="PPQ7" s="15"/>
      <c r="PPR7" s="15"/>
      <c r="PPS7" s="15"/>
      <c r="PPT7" s="15"/>
      <c r="PPU7" s="15"/>
      <c r="PPV7" s="15"/>
      <c r="PPW7" s="15"/>
      <c r="PPX7" s="15"/>
      <c r="PPY7" s="15"/>
      <c r="PPZ7" s="15"/>
      <c r="PQA7" s="15"/>
      <c r="PQB7" s="15"/>
      <c r="PQC7" s="15"/>
      <c r="PQD7" s="15"/>
      <c r="PQE7" s="15"/>
      <c r="PQF7" s="15"/>
      <c r="PQG7" s="15"/>
      <c r="PQH7" s="15"/>
      <c r="PQI7" s="15"/>
      <c r="PQJ7" s="15"/>
      <c r="PQK7" s="15"/>
      <c r="PQL7" s="15"/>
      <c r="PQM7" s="15"/>
      <c r="PQN7" s="15"/>
      <c r="PQO7" s="15"/>
      <c r="PQP7" s="15"/>
      <c r="PQQ7" s="15"/>
      <c r="PQR7" s="15"/>
      <c r="PQS7" s="15"/>
      <c r="PQT7" s="15"/>
      <c r="PQU7" s="15"/>
      <c r="PQV7" s="15"/>
      <c r="PQW7" s="15"/>
      <c r="PQX7" s="15"/>
      <c r="PQY7" s="15"/>
      <c r="PQZ7" s="15"/>
      <c r="PRA7" s="15"/>
      <c r="PRB7" s="15"/>
      <c r="PRC7" s="15"/>
      <c r="PRD7" s="15"/>
      <c r="PRE7" s="15"/>
      <c r="PRF7" s="15"/>
      <c r="PRG7" s="15"/>
      <c r="PRH7" s="15"/>
      <c r="PRI7" s="15"/>
      <c r="PRJ7" s="15"/>
      <c r="PRK7" s="15"/>
      <c r="PRL7" s="15"/>
      <c r="PRM7" s="15"/>
      <c r="PRN7" s="15"/>
      <c r="PRO7" s="15"/>
      <c r="PRP7" s="15"/>
      <c r="PRQ7" s="15"/>
      <c r="PRR7" s="15"/>
      <c r="PRS7" s="15"/>
      <c r="PRT7" s="15"/>
      <c r="PRU7" s="15"/>
      <c r="PRV7" s="15"/>
      <c r="PRW7" s="15"/>
      <c r="PRX7" s="15"/>
      <c r="PRY7" s="15"/>
      <c r="PRZ7" s="15"/>
      <c r="PSA7" s="15"/>
      <c r="PSB7" s="15"/>
      <c r="PSC7" s="15"/>
      <c r="PSD7" s="15"/>
      <c r="PSE7" s="15"/>
      <c r="PSF7" s="15"/>
      <c r="PSG7" s="15"/>
      <c r="PSH7" s="15"/>
      <c r="PSI7" s="15"/>
      <c r="PSJ7" s="15"/>
      <c r="PSK7" s="15"/>
      <c r="PSL7" s="15"/>
      <c r="PSM7" s="15"/>
      <c r="PSN7" s="15"/>
      <c r="PSO7" s="15"/>
      <c r="PSP7" s="15"/>
      <c r="PSQ7" s="15"/>
      <c r="PSR7" s="15"/>
      <c r="PSS7" s="15"/>
      <c r="PST7" s="15"/>
      <c r="PSU7" s="15"/>
      <c r="PSV7" s="15"/>
      <c r="PSW7" s="15"/>
      <c r="PSX7" s="15"/>
      <c r="PSY7" s="15"/>
      <c r="PSZ7" s="15"/>
      <c r="PTA7" s="15"/>
      <c r="PTB7" s="15"/>
      <c r="PTC7" s="15"/>
      <c r="PTD7" s="15"/>
      <c r="PTE7" s="15"/>
      <c r="PTF7" s="15"/>
      <c r="PTG7" s="15"/>
      <c r="PTH7" s="15"/>
      <c r="PTI7" s="15"/>
      <c r="PTJ7" s="15"/>
      <c r="PTK7" s="15"/>
      <c r="PTL7" s="15"/>
      <c r="PTM7" s="15"/>
      <c r="PTN7" s="15"/>
      <c r="PTO7" s="15"/>
      <c r="PTP7" s="15"/>
      <c r="PTQ7" s="15"/>
      <c r="PTR7" s="15"/>
      <c r="PTS7" s="15"/>
      <c r="PTT7" s="15"/>
      <c r="PTU7" s="15"/>
      <c r="PTV7" s="15"/>
      <c r="PTW7" s="15"/>
      <c r="PTX7" s="15"/>
      <c r="PTY7" s="15"/>
      <c r="PTZ7" s="15"/>
      <c r="PUA7" s="15"/>
      <c r="PUB7" s="15"/>
      <c r="PUC7" s="15"/>
      <c r="PUD7" s="15"/>
      <c r="PUE7" s="15"/>
      <c r="PUF7" s="15"/>
      <c r="PUG7" s="15"/>
      <c r="PUH7" s="15"/>
      <c r="PUI7" s="15"/>
      <c r="PUJ7" s="15"/>
      <c r="PUK7" s="15"/>
      <c r="PUL7" s="15"/>
      <c r="PUM7" s="15"/>
      <c r="PUN7" s="15"/>
      <c r="PUO7" s="15"/>
      <c r="PUP7" s="15"/>
      <c r="PUQ7" s="15"/>
      <c r="PUR7" s="15"/>
      <c r="PUS7" s="15"/>
      <c r="PUT7" s="15"/>
      <c r="PUU7" s="15"/>
      <c r="PUV7" s="15"/>
      <c r="PUW7" s="15"/>
      <c r="PUX7" s="15"/>
      <c r="PUY7" s="15"/>
      <c r="PUZ7" s="15"/>
      <c r="PVA7" s="15"/>
      <c r="PVB7" s="15"/>
      <c r="PVC7" s="15"/>
      <c r="PVD7" s="15"/>
      <c r="PVE7" s="15"/>
      <c r="PVF7" s="15"/>
      <c r="PVG7" s="15"/>
      <c r="PVH7" s="15"/>
      <c r="PVI7" s="15"/>
      <c r="PVJ7" s="15"/>
      <c r="PVK7" s="15"/>
      <c r="PVL7" s="15"/>
      <c r="PVM7" s="15"/>
      <c r="PVN7" s="15"/>
      <c r="PVO7" s="15"/>
      <c r="PVP7" s="15"/>
      <c r="PVQ7" s="15"/>
      <c r="PVR7" s="15"/>
      <c r="PVS7" s="15"/>
      <c r="PVT7" s="15"/>
      <c r="PVU7" s="15"/>
      <c r="PVV7" s="15"/>
      <c r="PVW7" s="15"/>
      <c r="PVX7" s="15"/>
      <c r="PVY7" s="15"/>
      <c r="PVZ7" s="15"/>
      <c r="PWA7" s="15"/>
      <c r="PWB7" s="15"/>
      <c r="PWC7" s="15"/>
      <c r="PWD7" s="15"/>
      <c r="PWE7" s="15"/>
      <c r="PWF7" s="15"/>
      <c r="PWG7" s="15"/>
      <c r="PWH7" s="15"/>
      <c r="PWI7" s="15"/>
      <c r="PWJ7" s="15"/>
      <c r="PWK7" s="15"/>
      <c r="PWL7" s="15"/>
      <c r="PWM7" s="15"/>
      <c r="PWN7" s="15"/>
      <c r="PWO7" s="15"/>
      <c r="PWP7" s="15"/>
      <c r="PWQ7" s="15"/>
      <c r="PWR7" s="15"/>
      <c r="PWS7" s="15"/>
      <c r="PWT7" s="15"/>
      <c r="PWU7" s="15"/>
      <c r="PWV7" s="15"/>
      <c r="PWW7" s="15"/>
      <c r="PWX7" s="15"/>
      <c r="PWY7" s="15"/>
      <c r="PWZ7" s="15"/>
      <c r="PXA7" s="15"/>
      <c r="PXB7" s="15"/>
      <c r="PXC7" s="15"/>
      <c r="PXD7" s="15"/>
      <c r="PXE7" s="15"/>
      <c r="PXF7" s="15"/>
      <c r="PXG7" s="15"/>
      <c r="PXH7" s="15"/>
      <c r="PXI7" s="15"/>
      <c r="PXJ7" s="15"/>
      <c r="PXK7" s="15"/>
      <c r="PXL7" s="15"/>
      <c r="PXM7" s="15"/>
      <c r="PXN7" s="15"/>
      <c r="PXO7" s="15"/>
      <c r="PXP7" s="15"/>
      <c r="PXQ7" s="15"/>
      <c r="PXR7" s="15"/>
      <c r="PXS7" s="15"/>
      <c r="PXT7" s="15"/>
      <c r="PXU7" s="15"/>
      <c r="PXV7" s="15"/>
      <c r="PXW7" s="15"/>
      <c r="PXX7" s="15"/>
      <c r="PXY7" s="15"/>
      <c r="PXZ7" s="15"/>
      <c r="PYA7" s="15"/>
      <c r="PYB7" s="15"/>
      <c r="PYC7" s="15"/>
      <c r="PYD7" s="15"/>
      <c r="PYE7" s="15"/>
      <c r="PYF7" s="15"/>
      <c r="PYG7" s="15"/>
      <c r="PYH7" s="15"/>
      <c r="PYI7" s="15"/>
      <c r="PYJ7" s="15"/>
      <c r="PYK7" s="15"/>
      <c r="PYL7" s="15"/>
      <c r="PYM7" s="15"/>
      <c r="PYN7" s="15"/>
      <c r="PYO7" s="15"/>
      <c r="PYP7" s="15"/>
      <c r="PYQ7" s="15"/>
      <c r="PYR7" s="15"/>
      <c r="PYS7" s="15"/>
      <c r="PYT7" s="15"/>
      <c r="PYU7" s="15"/>
      <c r="PYV7" s="15"/>
      <c r="PYW7" s="15"/>
      <c r="PYX7" s="15"/>
      <c r="PYY7" s="15"/>
      <c r="PYZ7" s="15"/>
      <c r="PZA7" s="15"/>
      <c r="PZB7" s="15"/>
      <c r="PZC7" s="15"/>
      <c r="PZD7" s="15"/>
      <c r="PZE7" s="15"/>
      <c r="PZF7" s="15"/>
      <c r="PZG7" s="15"/>
      <c r="PZH7" s="15"/>
      <c r="PZI7" s="15"/>
      <c r="PZJ7" s="15"/>
      <c r="PZK7" s="15"/>
      <c r="PZL7" s="15"/>
      <c r="PZM7" s="15"/>
      <c r="PZN7" s="15"/>
      <c r="PZO7" s="15"/>
      <c r="PZP7" s="15"/>
      <c r="PZQ7" s="15"/>
      <c r="PZR7" s="15"/>
      <c r="PZS7" s="15"/>
      <c r="PZT7" s="15"/>
      <c r="PZU7" s="15"/>
      <c r="PZV7" s="15"/>
      <c r="PZW7" s="15"/>
      <c r="PZX7" s="15"/>
      <c r="PZY7" s="15"/>
      <c r="PZZ7" s="15"/>
      <c r="QAA7" s="15"/>
      <c r="QAB7" s="15"/>
      <c r="QAC7" s="15"/>
      <c r="QAD7" s="15"/>
      <c r="QAE7" s="15"/>
      <c r="QAF7" s="15"/>
      <c r="QAG7" s="15"/>
      <c r="QAH7" s="15"/>
      <c r="QAI7" s="15"/>
      <c r="QAJ7" s="15"/>
      <c r="QAK7" s="15"/>
      <c r="QAL7" s="15"/>
      <c r="QAM7" s="15"/>
      <c r="QAN7" s="15"/>
      <c r="QAO7" s="15"/>
      <c r="QAP7" s="15"/>
      <c r="QAQ7" s="15"/>
      <c r="QAR7" s="15"/>
      <c r="QAS7" s="15"/>
      <c r="QAT7" s="15"/>
      <c r="QAU7" s="15"/>
      <c r="QAV7" s="15"/>
      <c r="QAW7" s="15"/>
      <c r="QAX7" s="15"/>
      <c r="QAY7" s="15"/>
      <c r="QAZ7" s="15"/>
      <c r="QBA7" s="15"/>
      <c r="QBB7" s="15"/>
      <c r="QBC7" s="15"/>
      <c r="QBD7" s="15"/>
      <c r="QBE7" s="15"/>
      <c r="QBF7" s="15"/>
      <c r="QBG7" s="15"/>
      <c r="QBH7" s="15"/>
      <c r="QBI7" s="15"/>
      <c r="QBJ7" s="15"/>
      <c r="QBK7" s="15"/>
      <c r="QBL7" s="15"/>
      <c r="QBM7" s="15"/>
      <c r="QBN7" s="15"/>
      <c r="QBO7" s="15"/>
      <c r="QBP7" s="15"/>
      <c r="QBQ7" s="15"/>
      <c r="QBR7" s="15"/>
      <c r="QBS7" s="15"/>
      <c r="QBT7" s="15"/>
      <c r="QBU7" s="15"/>
      <c r="QBV7" s="15"/>
      <c r="QBW7" s="15"/>
      <c r="QBX7" s="15"/>
      <c r="QBY7" s="15"/>
      <c r="QBZ7" s="15"/>
      <c r="QCA7" s="15"/>
      <c r="QCB7" s="15"/>
      <c r="QCC7" s="15"/>
      <c r="QCD7" s="15"/>
      <c r="QCE7" s="15"/>
      <c r="QCF7" s="15"/>
      <c r="QCG7" s="15"/>
      <c r="QCH7" s="15"/>
      <c r="QCI7" s="15"/>
      <c r="QCJ7" s="15"/>
      <c r="QCK7" s="15"/>
      <c r="QCL7" s="15"/>
      <c r="QCM7" s="15"/>
      <c r="QCN7" s="15"/>
      <c r="QCO7" s="15"/>
      <c r="QCP7" s="15"/>
      <c r="QCQ7" s="15"/>
      <c r="QCR7" s="15"/>
      <c r="QCS7" s="15"/>
      <c r="QCT7" s="15"/>
      <c r="QCU7" s="15"/>
      <c r="QCV7" s="15"/>
      <c r="QCW7" s="15"/>
      <c r="QCX7" s="15"/>
      <c r="QCY7" s="15"/>
      <c r="QCZ7" s="15"/>
      <c r="QDA7" s="15"/>
      <c r="QDB7" s="15"/>
      <c r="QDC7" s="15"/>
      <c r="QDD7" s="15"/>
      <c r="QDE7" s="15"/>
      <c r="QDF7" s="15"/>
      <c r="QDG7" s="15"/>
      <c r="QDH7" s="15"/>
      <c r="QDI7" s="15"/>
      <c r="QDJ7" s="15"/>
      <c r="QDK7" s="15"/>
      <c r="QDL7" s="15"/>
      <c r="QDM7" s="15"/>
      <c r="QDN7" s="15"/>
      <c r="QDO7" s="15"/>
      <c r="QDP7" s="15"/>
      <c r="QDQ7" s="15"/>
      <c r="QDR7" s="15"/>
      <c r="QDS7" s="15"/>
      <c r="QDT7" s="15"/>
      <c r="QDU7" s="15"/>
      <c r="QDV7" s="15"/>
      <c r="QDW7" s="15"/>
      <c r="QDX7" s="15"/>
      <c r="QDY7" s="15"/>
      <c r="QDZ7" s="15"/>
      <c r="QEA7" s="15"/>
      <c r="QEB7" s="15"/>
      <c r="QEC7" s="15"/>
      <c r="QED7" s="15"/>
      <c r="QEE7" s="15"/>
      <c r="QEF7" s="15"/>
      <c r="QEG7" s="15"/>
      <c r="QEH7" s="15"/>
      <c r="QEI7" s="15"/>
      <c r="QEJ7" s="15"/>
      <c r="QEK7" s="15"/>
      <c r="QEL7" s="15"/>
      <c r="QEM7" s="15"/>
      <c r="QEN7" s="15"/>
      <c r="QEO7" s="15"/>
      <c r="QEP7" s="15"/>
      <c r="QEQ7" s="15"/>
      <c r="QER7" s="15"/>
      <c r="QES7" s="15"/>
      <c r="QET7" s="15"/>
      <c r="QEU7" s="15"/>
      <c r="QEV7" s="15"/>
      <c r="QEW7" s="15"/>
      <c r="QEX7" s="15"/>
      <c r="QEY7" s="15"/>
      <c r="QEZ7" s="15"/>
      <c r="QFA7" s="15"/>
      <c r="QFB7" s="15"/>
      <c r="QFC7" s="15"/>
      <c r="QFD7" s="15"/>
      <c r="QFE7" s="15"/>
      <c r="QFF7" s="15"/>
      <c r="QFG7" s="15"/>
      <c r="QFH7" s="15"/>
      <c r="QFI7" s="15"/>
      <c r="QFJ7" s="15"/>
      <c r="QFK7" s="15"/>
      <c r="QFL7" s="15"/>
      <c r="QFM7" s="15"/>
      <c r="QFN7" s="15"/>
      <c r="QFO7" s="15"/>
      <c r="QFP7" s="15"/>
      <c r="QFQ7" s="15"/>
      <c r="QFR7" s="15"/>
      <c r="QFS7" s="15"/>
      <c r="QFT7" s="15"/>
      <c r="QFU7" s="15"/>
      <c r="QFV7" s="15"/>
      <c r="QFW7" s="15"/>
      <c r="QFX7" s="15"/>
      <c r="QFY7" s="15"/>
      <c r="QFZ7" s="15"/>
      <c r="QGA7" s="15"/>
      <c r="QGB7" s="15"/>
      <c r="QGC7" s="15"/>
      <c r="QGD7" s="15"/>
      <c r="QGE7" s="15"/>
      <c r="QGF7" s="15"/>
      <c r="QGG7" s="15"/>
      <c r="QGH7" s="15"/>
      <c r="QGI7" s="15"/>
      <c r="QGJ7" s="15"/>
      <c r="QGK7" s="15"/>
      <c r="QGL7" s="15"/>
      <c r="QGM7" s="15"/>
      <c r="QGN7" s="15"/>
      <c r="QGO7" s="15"/>
      <c r="QGP7" s="15"/>
      <c r="QGQ7" s="15"/>
      <c r="QGR7" s="15"/>
      <c r="QGS7" s="15"/>
      <c r="QGT7" s="15"/>
      <c r="QGU7" s="15"/>
      <c r="QGV7" s="15"/>
      <c r="QGW7" s="15"/>
      <c r="QGX7" s="15"/>
      <c r="QGY7" s="15"/>
      <c r="QGZ7" s="15"/>
      <c r="QHA7" s="15"/>
      <c r="QHB7" s="15"/>
      <c r="QHC7" s="15"/>
      <c r="QHD7" s="15"/>
      <c r="QHE7" s="15"/>
      <c r="QHF7" s="15"/>
      <c r="QHG7" s="15"/>
      <c r="QHH7" s="15"/>
      <c r="QHI7" s="15"/>
      <c r="QHJ7" s="15"/>
      <c r="QHK7" s="15"/>
      <c r="QHL7" s="15"/>
      <c r="QHM7" s="15"/>
      <c r="QHN7" s="15"/>
      <c r="QHO7" s="15"/>
      <c r="QHP7" s="15"/>
      <c r="QHQ7" s="15"/>
      <c r="QHR7" s="15"/>
      <c r="QHS7" s="15"/>
      <c r="QHT7" s="15"/>
      <c r="QHU7" s="15"/>
      <c r="QHV7" s="15"/>
      <c r="QHW7" s="15"/>
      <c r="QHX7" s="15"/>
      <c r="QHY7" s="15"/>
      <c r="QHZ7" s="15"/>
      <c r="QIA7" s="15"/>
      <c r="QIB7" s="15"/>
      <c r="QIC7" s="15"/>
      <c r="QID7" s="15"/>
      <c r="QIE7" s="15"/>
      <c r="QIF7" s="15"/>
      <c r="QIG7" s="15"/>
      <c r="QIH7" s="15"/>
      <c r="QII7" s="15"/>
      <c r="QIJ7" s="15"/>
      <c r="QIK7" s="15"/>
      <c r="QIL7" s="15"/>
      <c r="QIM7" s="15"/>
      <c r="QIN7" s="15"/>
      <c r="QIO7" s="15"/>
      <c r="QIP7" s="15"/>
      <c r="QIQ7" s="15"/>
      <c r="QIR7" s="15"/>
      <c r="QIS7" s="15"/>
      <c r="QIT7" s="15"/>
      <c r="QIU7" s="15"/>
      <c r="QIV7" s="15"/>
      <c r="QIW7" s="15"/>
      <c r="QIX7" s="15"/>
      <c r="QIY7" s="15"/>
      <c r="QIZ7" s="15"/>
      <c r="QJA7" s="15"/>
      <c r="QJB7" s="15"/>
      <c r="QJC7" s="15"/>
      <c r="QJD7" s="15"/>
      <c r="QJE7" s="15"/>
      <c r="QJF7" s="15"/>
      <c r="QJG7" s="15"/>
      <c r="QJH7" s="15"/>
      <c r="QJI7" s="15"/>
      <c r="QJJ7" s="15"/>
      <c r="QJK7" s="15"/>
      <c r="QJL7" s="15"/>
      <c r="QJM7" s="15"/>
      <c r="QJN7" s="15"/>
      <c r="QJO7" s="15"/>
      <c r="QJP7" s="15"/>
      <c r="QJQ7" s="15"/>
      <c r="QJR7" s="15"/>
      <c r="QJS7" s="15"/>
      <c r="QJT7" s="15"/>
      <c r="QJU7" s="15"/>
      <c r="QJV7" s="15"/>
      <c r="QJW7" s="15"/>
      <c r="QJX7" s="15"/>
      <c r="QJY7" s="15"/>
      <c r="QJZ7" s="15"/>
      <c r="QKA7" s="15"/>
      <c r="QKB7" s="15"/>
      <c r="QKC7" s="15"/>
      <c r="QKD7" s="15"/>
      <c r="QKE7" s="15"/>
      <c r="QKF7" s="15"/>
      <c r="QKG7" s="15"/>
      <c r="QKH7" s="15"/>
      <c r="QKI7" s="15"/>
      <c r="QKJ7" s="15"/>
      <c r="QKK7" s="15"/>
      <c r="QKL7" s="15"/>
      <c r="QKM7" s="15"/>
      <c r="QKN7" s="15"/>
      <c r="QKO7" s="15"/>
      <c r="QKP7" s="15"/>
      <c r="QKQ7" s="15"/>
      <c r="QKR7" s="15"/>
      <c r="QKS7" s="15"/>
      <c r="QKT7" s="15"/>
      <c r="QKU7" s="15"/>
      <c r="QKV7" s="15"/>
      <c r="QKW7" s="15"/>
      <c r="QKX7" s="15"/>
      <c r="QKY7" s="15"/>
      <c r="QKZ7" s="15"/>
      <c r="QLA7" s="15"/>
      <c r="QLB7" s="15"/>
      <c r="QLC7" s="15"/>
      <c r="QLD7" s="15"/>
      <c r="QLE7" s="15"/>
      <c r="QLF7" s="15"/>
      <c r="QLG7" s="15"/>
      <c r="QLH7" s="15"/>
      <c r="QLI7" s="15"/>
      <c r="QLJ7" s="15"/>
      <c r="QLK7" s="15"/>
      <c r="QLL7" s="15"/>
      <c r="QLM7" s="15"/>
      <c r="QLN7" s="15"/>
      <c r="QLO7" s="15"/>
      <c r="QLP7" s="15"/>
      <c r="QLQ7" s="15"/>
      <c r="QLR7" s="15"/>
      <c r="QLS7" s="15"/>
      <c r="QLT7" s="15"/>
      <c r="QLU7" s="15"/>
      <c r="QLV7" s="15"/>
      <c r="QLW7" s="15"/>
      <c r="QLX7" s="15"/>
      <c r="QLY7" s="15"/>
      <c r="QLZ7" s="15"/>
      <c r="QMA7" s="15"/>
      <c r="QMB7" s="15"/>
      <c r="QMC7" s="15"/>
      <c r="QMD7" s="15"/>
      <c r="QME7" s="15"/>
      <c r="QMF7" s="15"/>
      <c r="QMG7" s="15"/>
      <c r="QMH7" s="15"/>
      <c r="QMI7" s="15"/>
      <c r="QMJ7" s="15"/>
      <c r="QMK7" s="15"/>
      <c r="QML7" s="15"/>
      <c r="QMM7" s="15"/>
      <c r="QMN7" s="15"/>
      <c r="QMO7" s="15"/>
      <c r="QMP7" s="15"/>
      <c r="QMQ7" s="15"/>
      <c r="QMR7" s="15"/>
      <c r="QMS7" s="15"/>
      <c r="QMT7" s="15"/>
      <c r="QMU7" s="15"/>
      <c r="QMV7" s="15"/>
      <c r="QMW7" s="15"/>
      <c r="QMX7" s="15"/>
      <c r="QMY7" s="15"/>
      <c r="QMZ7" s="15"/>
      <c r="QNA7" s="15"/>
      <c r="QNB7" s="15"/>
      <c r="QNC7" s="15"/>
      <c r="QND7" s="15"/>
      <c r="QNE7" s="15"/>
      <c r="QNF7" s="15"/>
      <c r="QNG7" s="15"/>
      <c r="QNH7" s="15"/>
      <c r="QNI7" s="15"/>
      <c r="QNJ7" s="15"/>
      <c r="QNK7" s="15"/>
      <c r="QNL7" s="15"/>
      <c r="QNM7" s="15"/>
      <c r="QNN7" s="15"/>
      <c r="QNO7" s="15"/>
      <c r="QNP7" s="15"/>
      <c r="QNQ7" s="15"/>
      <c r="QNR7" s="15"/>
      <c r="QNS7" s="15"/>
      <c r="QNT7" s="15"/>
      <c r="QNU7" s="15"/>
      <c r="QNV7" s="15"/>
      <c r="QNW7" s="15"/>
      <c r="QNX7" s="15"/>
      <c r="QNY7" s="15"/>
      <c r="QNZ7" s="15"/>
      <c r="QOA7" s="15"/>
      <c r="QOB7" s="15"/>
      <c r="QOC7" s="15"/>
      <c r="QOD7" s="15"/>
      <c r="QOE7" s="15"/>
      <c r="QOF7" s="15"/>
      <c r="QOG7" s="15"/>
      <c r="QOH7" s="15"/>
      <c r="QOI7" s="15"/>
      <c r="QOJ7" s="15"/>
      <c r="QOK7" s="15"/>
      <c r="QOL7" s="15"/>
      <c r="QOM7" s="15"/>
      <c r="QON7" s="15"/>
      <c r="QOO7" s="15"/>
      <c r="QOP7" s="15"/>
      <c r="QOQ7" s="15"/>
      <c r="QOR7" s="15"/>
      <c r="QOS7" s="15"/>
      <c r="QOT7" s="15"/>
      <c r="QOU7" s="15"/>
      <c r="QOV7" s="15"/>
      <c r="QOW7" s="15"/>
      <c r="QOX7" s="15"/>
      <c r="QOY7" s="15"/>
      <c r="QOZ7" s="15"/>
      <c r="QPA7" s="15"/>
      <c r="QPB7" s="15"/>
      <c r="QPC7" s="15"/>
      <c r="QPD7" s="15"/>
      <c r="QPE7" s="15"/>
      <c r="QPF7" s="15"/>
      <c r="QPG7" s="15"/>
      <c r="QPH7" s="15"/>
      <c r="QPI7" s="15"/>
      <c r="QPJ7" s="15"/>
      <c r="QPK7" s="15"/>
      <c r="QPL7" s="15"/>
      <c r="QPM7" s="15"/>
      <c r="QPN7" s="15"/>
      <c r="QPO7" s="15"/>
      <c r="QPP7" s="15"/>
      <c r="QPQ7" s="15"/>
      <c r="QPR7" s="15"/>
      <c r="QPS7" s="15"/>
      <c r="QPT7" s="15"/>
      <c r="QPU7" s="15"/>
      <c r="QPV7" s="15"/>
      <c r="QPW7" s="15"/>
      <c r="QPX7" s="15"/>
      <c r="QPY7" s="15"/>
      <c r="QPZ7" s="15"/>
      <c r="QQA7" s="15"/>
      <c r="QQB7" s="15"/>
      <c r="QQC7" s="15"/>
      <c r="QQD7" s="15"/>
      <c r="QQE7" s="15"/>
      <c r="QQF7" s="15"/>
      <c r="QQG7" s="15"/>
      <c r="QQH7" s="15"/>
      <c r="QQI7" s="15"/>
      <c r="QQJ7" s="15"/>
      <c r="QQK7" s="15"/>
      <c r="QQL7" s="15"/>
      <c r="QQM7" s="15"/>
      <c r="QQN7" s="15"/>
      <c r="QQO7" s="15"/>
      <c r="QQP7" s="15"/>
      <c r="QQQ7" s="15"/>
      <c r="QQR7" s="15"/>
      <c r="QQS7" s="15"/>
      <c r="QQT7" s="15"/>
      <c r="QQU7" s="15"/>
      <c r="QQV7" s="15"/>
      <c r="QQW7" s="15"/>
      <c r="QQX7" s="15"/>
      <c r="QQY7" s="15"/>
      <c r="QQZ7" s="15"/>
      <c r="QRA7" s="15"/>
      <c r="QRB7" s="15"/>
      <c r="QRC7" s="15"/>
      <c r="QRD7" s="15"/>
      <c r="QRE7" s="15"/>
      <c r="QRF7" s="15"/>
      <c r="QRG7" s="15"/>
      <c r="QRH7" s="15"/>
      <c r="QRI7" s="15"/>
      <c r="QRJ7" s="15"/>
      <c r="QRK7" s="15"/>
      <c r="QRL7" s="15"/>
      <c r="QRM7" s="15"/>
      <c r="QRN7" s="15"/>
      <c r="QRO7" s="15"/>
      <c r="QRP7" s="15"/>
      <c r="QRQ7" s="15"/>
      <c r="QRR7" s="15"/>
      <c r="QRS7" s="15"/>
      <c r="QRT7" s="15"/>
      <c r="QRU7" s="15"/>
      <c r="QRV7" s="15"/>
      <c r="QRW7" s="15"/>
      <c r="QRX7" s="15"/>
      <c r="QRY7" s="15"/>
      <c r="QRZ7" s="15"/>
      <c r="QSA7" s="15"/>
      <c r="QSB7" s="15"/>
      <c r="QSC7" s="15"/>
      <c r="QSD7" s="15"/>
      <c r="QSE7" s="15"/>
      <c r="QSF7" s="15"/>
      <c r="QSG7" s="15"/>
      <c r="QSH7" s="15"/>
      <c r="QSI7" s="15"/>
      <c r="QSJ7" s="15"/>
      <c r="QSK7" s="15"/>
      <c r="QSL7" s="15"/>
      <c r="QSM7" s="15"/>
      <c r="QSN7" s="15"/>
      <c r="QSO7" s="15"/>
      <c r="QSP7" s="15"/>
      <c r="QSQ7" s="15"/>
      <c r="QSR7" s="15"/>
      <c r="QSS7" s="15"/>
      <c r="QST7" s="15"/>
      <c r="QSU7" s="15"/>
      <c r="QSV7" s="15"/>
      <c r="QSW7" s="15"/>
      <c r="QSX7" s="15"/>
      <c r="QSY7" s="15"/>
      <c r="QSZ7" s="15"/>
      <c r="QTA7" s="15"/>
      <c r="QTB7" s="15"/>
      <c r="QTC7" s="15"/>
      <c r="QTD7" s="15"/>
      <c r="QTE7" s="15"/>
      <c r="QTF7" s="15"/>
      <c r="QTG7" s="15"/>
      <c r="QTH7" s="15"/>
      <c r="QTI7" s="15"/>
      <c r="QTJ7" s="15"/>
      <c r="QTK7" s="15"/>
      <c r="QTL7" s="15"/>
      <c r="QTM7" s="15"/>
      <c r="QTN7" s="15"/>
      <c r="QTO7" s="15"/>
      <c r="QTP7" s="15"/>
      <c r="QTQ7" s="15"/>
      <c r="QTR7" s="15"/>
      <c r="QTS7" s="15"/>
      <c r="QTT7" s="15"/>
      <c r="QTU7" s="15"/>
      <c r="QTV7" s="15"/>
      <c r="QTW7" s="15"/>
      <c r="QTX7" s="15"/>
      <c r="QTY7" s="15"/>
      <c r="QTZ7" s="15"/>
      <c r="QUA7" s="15"/>
      <c r="QUB7" s="15"/>
      <c r="QUC7" s="15"/>
      <c r="QUD7" s="15"/>
      <c r="QUE7" s="15"/>
      <c r="QUF7" s="15"/>
      <c r="QUG7" s="15"/>
      <c r="QUH7" s="15"/>
      <c r="QUI7" s="15"/>
      <c r="QUJ7" s="15"/>
      <c r="QUK7" s="15"/>
      <c r="QUL7" s="15"/>
      <c r="QUM7" s="15"/>
      <c r="QUN7" s="15"/>
      <c r="QUO7" s="15"/>
      <c r="QUP7" s="15"/>
      <c r="QUQ7" s="15"/>
      <c r="QUR7" s="15"/>
      <c r="QUS7" s="15"/>
      <c r="QUT7" s="15"/>
      <c r="QUU7" s="15"/>
      <c r="QUV7" s="15"/>
      <c r="QUW7" s="15"/>
      <c r="QUX7" s="15"/>
      <c r="QUY7" s="15"/>
      <c r="QUZ7" s="15"/>
      <c r="QVA7" s="15"/>
      <c r="QVB7" s="15"/>
      <c r="QVC7" s="15"/>
      <c r="QVD7" s="15"/>
      <c r="QVE7" s="15"/>
      <c r="QVF7" s="15"/>
      <c r="QVG7" s="15"/>
      <c r="QVH7" s="15"/>
      <c r="QVI7" s="15"/>
      <c r="QVJ7" s="15"/>
      <c r="QVK7" s="15"/>
      <c r="QVL7" s="15"/>
      <c r="QVM7" s="15"/>
      <c r="QVN7" s="15"/>
      <c r="QVO7" s="15"/>
      <c r="QVP7" s="15"/>
      <c r="QVQ7" s="15"/>
      <c r="QVR7" s="15"/>
      <c r="QVS7" s="15"/>
      <c r="QVT7" s="15"/>
      <c r="QVU7" s="15"/>
      <c r="QVV7" s="15"/>
      <c r="QVW7" s="15"/>
      <c r="QVX7" s="15"/>
      <c r="QVY7" s="15"/>
      <c r="QVZ7" s="15"/>
      <c r="QWA7" s="15"/>
      <c r="QWB7" s="15"/>
      <c r="QWC7" s="15"/>
      <c r="QWD7" s="15"/>
      <c r="QWE7" s="15"/>
      <c r="QWF7" s="15"/>
      <c r="QWG7" s="15"/>
      <c r="QWH7" s="15"/>
      <c r="QWI7" s="15"/>
      <c r="QWJ7" s="15"/>
      <c r="QWK7" s="15"/>
      <c r="QWL7" s="15"/>
      <c r="QWM7" s="15"/>
      <c r="QWN7" s="15"/>
      <c r="QWO7" s="15"/>
      <c r="QWP7" s="15"/>
      <c r="QWQ7" s="15"/>
      <c r="QWR7" s="15"/>
      <c r="QWS7" s="15"/>
      <c r="QWT7" s="15"/>
      <c r="QWU7" s="15"/>
      <c r="QWV7" s="15"/>
      <c r="QWW7" s="15"/>
      <c r="QWX7" s="15"/>
      <c r="QWY7" s="15"/>
      <c r="QWZ7" s="15"/>
      <c r="QXA7" s="15"/>
      <c r="QXB7" s="15"/>
      <c r="QXC7" s="15"/>
      <c r="QXD7" s="15"/>
      <c r="QXE7" s="15"/>
      <c r="QXF7" s="15"/>
      <c r="QXG7" s="15"/>
      <c r="QXH7" s="15"/>
      <c r="QXI7" s="15"/>
      <c r="QXJ7" s="15"/>
      <c r="QXK7" s="15"/>
      <c r="QXL7" s="15"/>
      <c r="QXM7" s="15"/>
      <c r="QXN7" s="15"/>
      <c r="QXO7" s="15"/>
      <c r="QXP7" s="15"/>
      <c r="QXQ7" s="15"/>
      <c r="QXR7" s="15"/>
      <c r="QXS7" s="15"/>
      <c r="QXT7" s="15"/>
      <c r="QXU7" s="15"/>
      <c r="QXV7" s="15"/>
      <c r="QXW7" s="15"/>
      <c r="QXX7" s="15"/>
      <c r="QXY7" s="15"/>
      <c r="QXZ7" s="15"/>
      <c r="QYA7" s="15"/>
      <c r="QYB7" s="15"/>
      <c r="QYC7" s="15"/>
      <c r="QYD7" s="15"/>
      <c r="QYE7" s="15"/>
      <c r="QYF7" s="15"/>
      <c r="QYG7" s="15"/>
      <c r="QYH7" s="15"/>
      <c r="QYI7" s="15"/>
      <c r="QYJ7" s="15"/>
      <c r="QYK7" s="15"/>
      <c r="QYL7" s="15"/>
      <c r="QYM7" s="15"/>
      <c r="QYN7" s="15"/>
      <c r="QYO7" s="15"/>
      <c r="QYP7" s="15"/>
      <c r="QYQ7" s="15"/>
      <c r="QYR7" s="15"/>
      <c r="QYS7" s="15"/>
      <c r="QYT7" s="15"/>
      <c r="QYU7" s="15"/>
      <c r="QYV7" s="15"/>
      <c r="QYW7" s="15"/>
      <c r="QYX7" s="15"/>
      <c r="QYY7" s="15"/>
      <c r="QYZ7" s="15"/>
      <c r="QZA7" s="15"/>
      <c r="QZB7" s="15"/>
      <c r="QZC7" s="15"/>
      <c r="QZD7" s="15"/>
      <c r="QZE7" s="15"/>
      <c r="QZF7" s="15"/>
      <c r="QZG7" s="15"/>
      <c r="QZH7" s="15"/>
      <c r="QZI7" s="15"/>
      <c r="QZJ7" s="15"/>
      <c r="QZK7" s="15"/>
      <c r="QZL7" s="15"/>
      <c r="QZM7" s="15"/>
      <c r="QZN7" s="15"/>
      <c r="QZO7" s="15"/>
      <c r="QZP7" s="15"/>
      <c r="QZQ7" s="15"/>
      <c r="QZR7" s="15"/>
      <c r="QZS7" s="15"/>
      <c r="QZT7" s="15"/>
      <c r="QZU7" s="15"/>
      <c r="QZV7" s="15"/>
      <c r="QZW7" s="15"/>
      <c r="QZX7" s="15"/>
      <c r="QZY7" s="15"/>
      <c r="QZZ7" s="15"/>
      <c r="RAA7" s="15"/>
      <c r="RAB7" s="15"/>
      <c r="RAC7" s="15"/>
      <c r="RAD7" s="15"/>
      <c r="RAE7" s="15"/>
      <c r="RAF7" s="15"/>
      <c r="RAG7" s="15"/>
      <c r="RAH7" s="15"/>
      <c r="RAI7" s="15"/>
      <c r="RAJ7" s="15"/>
      <c r="RAK7" s="15"/>
      <c r="RAL7" s="15"/>
      <c r="RAM7" s="15"/>
      <c r="RAN7" s="15"/>
      <c r="RAO7" s="15"/>
      <c r="RAP7" s="15"/>
      <c r="RAQ7" s="15"/>
      <c r="RAR7" s="15"/>
      <c r="RAS7" s="15"/>
      <c r="RAT7" s="15"/>
      <c r="RAU7" s="15"/>
      <c r="RAV7" s="15"/>
      <c r="RAW7" s="15"/>
      <c r="RAX7" s="15"/>
      <c r="RAY7" s="15"/>
      <c r="RAZ7" s="15"/>
      <c r="RBA7" s="15"/>
      <c r="RBB7" s="15"/>
      <c r="RBC7" s="15"/>
      <c r="RBD7" s="15"/>
      <c r="RBE7" s="15"/>
      <c r="RBF7" s="15"/>
      <c r="RBG7" s="15"/>
      <c r="RBH7" s="15"/>
      <c r="RBI7" s="15"/>
      <c r="RBJ7" s="15"/>
      <c r="RBK7" s="15"/>
      <c r="RBL7" s="15"/>
      <c r="RBM7" s="15"/>
      <c r="RBN7" s="15"/>
      <c r="RBO7" s="15"/>
      <c r="RBP7" s="15"/>
      <c r="RBQ7" s="15"/>
      <c r="RBR7" s="15"/>
      <c r="RBS7" s="15"/>
      <c r="RBT7" s="15"/>
      <c r="RBU7" s="15"/>
      <c r="RBV7" s="15"/>
      <c r="RBW7" s="15"/>
      <c r="RBX7" s="15"/>
      <c r="RBY7" s="15"/>
      <c r="RBZ7" s="15"/>
      <c r="RCA7" s="15"/>
      <c r="RCB7" s="15"/>
      <c r="RCC7" s="15"/>
      <c r="RCD7" s="15"/>
      <c r="RCE7" s="15"/>
      <c r="RCF7" s="15"/>
      <c r="RCG7" s="15"/>
      <c r="RCH7" s="15"/>
      <c r="RCI7" s="15"/>
      <c r="RCJ7" s="15"/>
      <c r="RCK7" s="15"/>
      <c r="RCL7" s="15"/>
      <c r="RCM7" s="15"/>
      <c r="RCN7" s="15"/>
      <c r="RCO7" s="15"/>
      <c r="RCP7" s="15"/>
      <c r="RCQ7" s="15"/>
      <c r="RCR7" s="15"/>
      <c r="RCS7" s="15"/>
      <c r="RCT7" s="15"/>
      <c r="RCU7" s="15"/>
      <c r="RCV7" s="15"/>
      <c r="RCW7" s="15"/>
      <c r="RCX7" s="15"/>
      <c r="RCY7" s="15"/>
      <c r="RCZ7" s="15"/>
      <c r="RDA7" s="15"/>
      <c r="RDB7" s="15"/>
      <c r="RDC7" s="15"/>
      <c r="RDD7" s="15"/>
      <c r="RDE7" s="15"/>
      <c r="RDF7" s="15"/>
      <c r="RDG7" s="15"/>
      <c r="RDH7" s="15"/>
      <c r="RDI7" s="15"/>
      <c r="RDJ7" s="15"/>
      <c r="RDK7" s="15"/>
      <c r="RDL7" s="15"/>
      <c r="RDM7" s="15"/>
      <c r="RDN7" s="15"/>
      <c r="RDO7" s="15"/>
      <c r="RDP7" s="15"/>
      <c r="RDQ7" s="15"/>
      <c r="RDR7" s="15"/>
      <c r="RDS7" s="15"/>
      <c r="RDT7" s="15"/>
      <c r="RDU7" s="15"/>
      <c r="RDV7" s="15"/>
      <c r="RDW7" s="15"/>
      <c r="RDX7" s="15"/>
      <c r="RDY7" s="15"/>
      <c r="RDZ7" s="15"/>
      <c r="REA7" s="15"/>
      <c r="REB7" s="15"/>
      <c r="REC7" s="15"/>
      <c r="RED7" s="15"/>
      <c r="REE7" s="15"/>
      <c r="REF7" s="15"/>
      <c r="REG7" s="15"/>
      <c r="REH7" s="15"/>
      <c r="REI7" s="15"/>
      <c r="REJ7" s="15"/>
      <c r="REK7" s="15"/>
      <c r="REL7" s="15"/>
      <c r="REM7" s="15"/>
      <c r="REN7" s="15"/>
      <c r="REO7" s="15"/>
      <c r="REP7" s="15"/>
      <c r="REQ7" s="15"/>
      <c r="RER7" s="15"/>
      <c r="RES7" s="15"/>
      <c r="RET7" s="15"/>
      <c r="REU7" s="15"/>
      <c r="REV7" s="15"/>
      <c r="REW7" s="15"/>
      <c r="REX7" s="15"/>
      <c r="REY7" s="15"/>
      <c r="REZ7" s="15"/>
      <c r="RFA7" s="15"/>
      <c r="RFB7" s="15"/>
      <c r="RFC7" s="15"/>
      <c r="RFD7" s="15"/>
      <c r="RFE7" s="15"/>
      <c r="RFF7" s="15"/>
      <c r="RFG7" s="15"/>
      <c r="RFH7" s="15"/>
      <c r="RFI7" s="15"/>
      <c r="RFJ7" s="15"/>
      <c r="RFK7" s="15"/>
      <c r="RFL7" s="15"/>
      <c r="RFM7" s="15"/>
      <c r="RFN7" s="15"/>
      <c r="RFO7" s="15"/>
      <c r="RFP7" s="15"/>
      <c r="RFQ7" s="15"/>
      <c r="RFR7" s="15"/>
      <c r="RFS7" s="15"/>
      <c r="RFT7" s="15"/>
      <c r="RFU7" s="15"/>
      <c r="RFV7" s="15"/>
      <c r="RFW7" s="15"/>
      <c r="RFX7" s="15"/>
      <c r="RFY7" s="15"/>
      <c r="RFZ7" s="15"/>
      <c r="RGA7" s="15"/>
      <c r="RGB7" s="15"/>
      <c r="RGC7" s="15"/>
      <c r="RGD7" s="15"/>
      <c r="RGE7" s="15"/>
      <c r="RGF7" s="15"/>
      <c r="RGG7" s="15"/>
      <c r="RGH7" s="15"/>
      <c r="RGI7" s="15"/>
      <c r="RGJ7" s="15"/>
      <c r="RGK7" s="15"/>
      <c r="RGL7" s="15"/>
      <c r="RGM7" s="15"/>
      <c r="RGN7" s="15"/>
      <c r="RGO7" s="15"/>
      <c r="RGP7" s="15"/>
      <c r="RGQ7" s="15"/>
      <c r="RGR7" s="15"/>
      <c r="RGS7" s="15"/>
      <c r="RGT7" s="15"/>
      <c r="RGU7" s="15"/>
      <c r="RGV7" s="15"/>
      <c r="RGW7" s="15"/>
      <c r="RGX7" s="15"/>
      <c r="RGY7" s="15"/>
      <c r="RGZ7" s="15"/>
      <c r="RHA7" s="15"/>
      <c r="RHB7" s="15"/>
      <c r="RHC7" s="15"/>
      <c r="RHD7" s="15"/>
      <c r="RHE7" s="15"/>
      <c r="RHF7" s="15"/>
      <c r="RHG7" s="15"/>
      <c r="RHH7" s="15"/>
      <c r="RHI7" s="15"/>
      <c r="RHJ7" s="15"/>
      <c r="RHK7" s="15"/>
      <c r="RHL7" s="15"/>
      <c r="RHM7" s="15"/>
      <c r="RHN7" s="15"/>
      <c r="RHO7" s="15"/>
      <c r="RHP7" s="15"/>
      <c r="RHQ7" s="15"/>
      <c r="RHR7" s="15"/>
      <c r="RHS7" s="15"/>
      <c r="RHT7" s="15"/>
      <c r="RHU7" s="15"/>
      <c r="RHV7" s="15"/>
      <c r="RHW7" s="15"/>
      <c r="RHX7" s="15"/>
      <c r="RHY7" s="15"/>
      <c r="RHZ7" s="15"/>
      <c r="RIA7" s="15"/>
      <c r="RIB7" s="15"/>
      <c r="RIC7" s="15"/>
      <c r="RID7" s="15"/>
      <c r="RIE7" s="15"/>
      <c r="RIF7" s="15"/>
      <c r="RIG7" s="15"/>
      <c r="RIH7" s="15"/>
      <c r="RII7" s="15"/>
      <c r="RIJ7" s="15"/>
      <c r="RIK7" s="15"/>
      <c r="RIL7" s="15"/>
      <c r="RIM7" s="15"/>
      <c r="RIN7" s="15"/>
      <c r="RIO7" s="15"/>
      <c r="RIP7" s="15"/>
      <c r="RIQ7" s="15"/>
      <c r="RIR7" s="15"/>
      <c r="RIS7" s="15"/>
      <c r="RIT7" s="15"/>
      <c r="RIU7" s="15"/>
      <c r="RIV7" s="15"/>
      <c r="RIW7" s="15"/>
      <c r="RIX7" s="15"/>
      <c r="RIY7" s="15"/>
      <c r="RIZ7" s="15"/>
      <c r="RJA7" s="15"/>
      <c r="RJB7" s="15"/>
      <c r="RJC7" s="15"/>
      <c r="RJD7" s="15"/>
      <c r="RJE7" s="15"/>
      <c r="RJF7" s="15"/>
      <c r="RJG7" s="15"/>
      <c r="RJH7" s="15"/>
      <c r="RJI7" s="15"/>
      <c r="RJJ7" s="15"/>
      <c r="RJK7" s="15"/>
      <c r="RJL7" s="15"/>
      <c r="RJM7" s="15"/>
      <c r="RJN7" s="15"/>
      <c r="RJO7" s="15"/>
      <c r="RJP7" s="15"/>
      <c r="RJQ7" s="15"/>
      <c r="RJR7" s="15"/>
      <c r="RJS7" s="15"/>
      <c r="RJT7" s="15"/>
      <c r="RJU7" s="15"/>
      <c r="RJV7" s="15"/>
      <c r="RJW7" s="15"/>
      <c r="RJX7" s="15"/>
      <c r="RJY7" s="15"/>
      <c r="RJZ7" s="15"/>
      <c r="RKA7" s="15"/>
      <c r="RKB7" s="15"/>
      <c r="RKC7" s="15"/>
      <c r="RKD7" s="15"/>
      <c r="RKE7" s="15"/>
      <c r="RKF7" s="15"/>
      <c r="RKG7" s="15"/>
      <c r="RKH7" s="15"/>
      <c r="RKI7" s="15"/>
      <c r="RKJ7" s="15"/>
      <c r="RKK7" s="15"/>
      <c r="RKL7" s="15"/>
      <c r="RKM7" s="15"/>
      <c r="RKN7" s="15"/>
      <c r="RKO7" s="15"/>
      <c r="RKP7" s="15"/>
      <c r="RKQ7" s="15"/>
      <c r="RKR7" s="15"/>
      <c r="RKS7" s="15"/>
      <c r="RKT7" s="15"/>
      <c r="RKU7" s="15"/>
      <c r="RKV7" s="15"/>
      <c r="RKW7" s="15"/>
      <c r="RKX7" s="15"/>
      <c r="RKY7" s="15"/>
      <c r="RKZ7" s="15"/>
      <c r="RLA7" s="15"/>
      <c r="RLB7" s="15"/>
      <c r="RLC7" s="15"/>
      <c r="RLD7" s="15"/>
      <c r="RLE7" s="15"/>
      <c r="RLF7" s="15"/>
      <c r="RLG7" s="15"/>
      <c r="RLH7" s="15"/>
      <c r="RLI7" s="15"/>
      <c r="RLJ7" s="15"/>
      <c r="RLK7" s="15"/>
      <c r="RLL7" s="15"/>
      <c r="RLM7" s="15"/>
      <c r="RLN7" s="15"/>
      <c r="RLO7" s="15"/>
      <c r="RLP7" s="15"/>
      <c r="RLQ7" s="15"/>
      <c r="RLR7" s="15"/>
      <c r="RLS7" s="15"/>
      <c r="RLT7" s="15"/>
      <c r="RLU7" s="15"/>
      <c r="RLV7" s="15"/>
      <c r="RLW7" s="15"/>
      <c r="RLX7" s="15"/>
      <c r="RLY7" s="15"/>
      <c r="RLZ7" s="15"/>
      <c r="RMA7" s="15"/>
      <c r="RMB7" s="15"/>
      <c r="RMC7" s="15"/>
      <c r="RMD7" s="15"/>
      <c r="RME7" s="15"/>
      <c r="RMF7" s="15"/>
      <c r="RMG7" s="15"/>
      <c r="RMH7" s="15"/>
      <c r="RMI7" s="15"/>
      <c r="RMJ7" s="15"/>
      <c r="RMK7" s="15"/>
      <c r="RML7" s="15"/>
      <c r="RMM7" s="15"/>
      <c r="RMN7" s="15"/>
      <c r="RMO7" s="15"/>
      <c r="RMP7" s="15"/>
      <c r="RMQ7" s="15"/>
      <c r="RMR7" s="15"/>
      <c r="RMS7" s="15"/>
      <c r="RMT7" s="15"/>
      <c r="RMU7" s="15"/>
      <c r="RMV7" s="15"/>
      <c r="RMW7" s="15"/>
      <c r="RMX7" s="15"/>
      <c r="RMY7" s="15"/>
      <c r="RMZ7" s="15"/>
      <c r="RNA7" s="15"/>
      <c r="RNB7" s="15"/>
      <c r="RNC7" s="15"/>
      <c r="RND7" s="15"/>
      <c r="RNE7" s="15"/>
      <c r="RNF7" s="15"/>
      <c r="RNG7" s="15"/>
      <c r="RNH7" s="15"/>
      <c r="RNI7" s="15"/>
      <c r="RNJ7" s="15"/>
      <c r="RNK7" s="15"/>
      <c r="RNL7" s="15"/>
      <c r="RNM7" s="15"/>
      <c r="RNN7" s="15"/>
      <c r="RNO7" s="15"/>
      <c r="RNP7" s="15"/>
      <c r="RNQ7" s="15"/>
      <c r="RNR7" s="15"/>
      <c r="RNS7" s="15"/>
      <c r="RNT7" s="15"/>
      <c r="RNU7" s="15"/>
      <c r="RNV7" s="15"/>
      <c r="RNW7" s="15"/>
      <c r="RNX7" s="15"/>
      <c r="RNY7" s="15"/>
      <c r="RNZ7" s="15"/>
      <c r="ROA7" s="15"/>
      <c r="ROB7" s="15"/>
      <c r="ROC7" s="15"/>
      <c r="ROD7" s="15"/>
      <c r="ROE7" s="15"/>
      <c r="ROF7" s="15"/>
      <c r="ROG7" s="15"/>
      <c r="ROH7" s="15"/>
      <c r="ROI7" s="15"/>
      <c r="ROJ7" s="15"/>
      <c r="ROK7" s="15"/>
      <c r="ROL7" s="15"/>
      <c r="ROM7" s="15"/>
      <c r="RON7" s="15"/>
      <c r="ROO7" s="15"/>
      <c r="ROP7" s="15"/>
      <c r="ROQ7" s="15"/>
      <c r="ROR7" s="15"/>
      <c r="ROS7" s="15"/>
      <c r="ROT7" s="15"/>
      <c r="ROU7" s="15"/>
      <c r="ROV7" s="15"/>
      <c r="ROW7" s="15"/>
      <c r="ROX7" s="15"/>
      <c r="ROY7" s="15"/>
      <c r="ROZ7" s="15"/>
      <c r="RPA7" s="15"/>
      <c r="RPB7" s="15"/>
      <c r="RPC7" s="15"/>
      <c r="RPD7" s="15"/>
      <c r="RPE7" s="15"/>
      <c r="RPF7" s="15"/>
      <c r="RPG7" s="15"/>
      <c r="RPH7" s="15"/>
      <c r="RPI7" s="15"/>
      <c r="RPJ7" s="15"/>
      <c r="RPK7" s="15"/>
      <c r="RPL7" s="15"/>
      <c r="RPM7" s="15"/>
      <c r="RPN7" s="15"/>
      <c r="RPO7" s="15"/>
      <c r="RPP7" s="15"/>
      <c r="RPQ7" s="15"/>
      <c r="RPR7" s="15"/>
      <c r="RPS7" s="15"/>
      <c r="RPT7" s="15"/>
      <c r="RPU7" s="15"/>
      <c r="RPV7" s="15"/>
      <c r="RPW7" s="15"/>
      <c r="RPX7" s="15"/>
      <c r="RPY7" s="15"/>
      <c r="RPZ7" s="15"/>
      <c r="RQA7" s="15"/>
      <c r="RQB7" s="15"/>
      <c r="RQC7" s="15"/>
      <c r="RQD7" s="15"/>
      <c r="RQE7" s="15"/>
      <c r="RQF7" s="15"/>
      <c r="RQG7" s="15"/>
      <c r="RQH7" s="15"/>
      <c r="RQI7" s="15"/>
      <c r="RQJ7" s="15"/>
      <c r="RQK7" s="15"/>
      <c r="RQL7" s="15"/>
      <c r="RQM7" s="15"/>
      <c r="RQN7" s="15"/>
      <c r="RQO7" s="15"/>
      <c r="RQP7" s="15"/>
      <c r="RQQ7" s="15"/>
      <c r="RQR7" s="15"/>
      <c r="RQS7" s="15"/>
      <c r="RQT7" s="15"/>
      <c r="RQU7" s="15"/>
      <c r="RQV7" s="15"/>
      <c r="RQW7" s="15"/>
      <c r="RQX7" s="15"/>
      <c r="RQY7" s="15"/>
      <c r="RQZ7" s="15"/>
      <c r="RRA7" s="15"/>
      <c r="RRB7" s="15"/>
      <c r="RRC7" s="15"/>
      <c r="RRD7" s="15"/>
      <c r="RRE7" s="15"/>
      <c r="RRF7" s="15"/>
      <c r="RRG7" s="15"/>
      <c r="RRH7" s="15"/>
      <c r="RRI7" s="15"/>
      <c r="RRJ7" s="15"/>
      <c r="RRK7" s="15"/>
      <c r="RRL7" s="15"/>
      <c r="RRM7" s="15"/>
      <c r="RRN7" s="15"/>
      <c r="RRO7" s="15"/>
      <c r="RRP7" s="15"/>
      <c r="RRQ7" s="15"/>
      <c r="RRR7" s="15"/>
      <c r="RRS7" s="15"/>
      <c r="RRT7" s="15"/>
      <c r="RRU7" s="15"/>
      <c r="RRV7" s="15"/>
      <c r="RRW7" s="15"/>
      <c r="RRX7" s="15"/>
      <c r="RRY7" s="15"/>
      <c r="RRZ7" s="15"/>
      <c r="RSA7" s="15"/>
      <c r="RSB7" s="15"/>
      <c r="RSC7" s="15"/>
      <c r="RSD7" s="15"/>
      <c r="RSE7" s="15"/>
      <c r="RSF7" s="15"/>
      <c r="RSG7" s="15"/>
      <c r="RSH7" s="15"/>
      <c r="RSI7" s="15"/>
      <c r="RSJ7" s="15"/>
      <c r="RSK7" s="15"/>
      <c r="RSL7" s="15"/>
      <c r="RSM7" s="15"/>
      <c r="RSN7" s="15"/>
      <c r="RSO7" s="15"/>
      <c r="RSP7" s="15"/>
      <c r="RSQ7" s="15"/>
      <c r="RSR7" s="15"/>
      <c r="RSS7" s="15"/>
      <c r="RST7" s="15"/>
      <c r="RSU7" s="15"/>
      <c r="RSV7" s="15"/>
      <c r="RSW7" s="15"/>
      <c r="RSX7" s="15"/>
      <c r="RSY7" s="15"/>
      <c r="RSZ7" s="15"/>
      <c r="RTA7" s="15"/>
      <c r="RTB7" s="15"/>
      <c r="RTC7" s="15"/>
      <c r="RTD7" s="15"/>
      <c r="RTE7" s="15"/>
      <c r="RTF7" s="15"/>
      <c r="RTG7" s="15"/>
      <c r="RTH7" s="15"/>
      <c r="RTI7" s="15"/>
      <c r="RTJ7" s="15"/>
      <c r="RTK7" s="15"/>
      <c r="RTL7" s="15"/>
      <c r="RTM7" s="15"/>
      <c r="RTN7" s="15"/>
      <c r="RTO7" s="15"/>
      <c r="RTP7" s="15"/>
      <c r="RTQ7" s="15"/>
      <c r="RTR7" s="15"/>
      <c r="RTS7" s="15"/>
      <c r="RTT7" s="15"/>
      <c r="RTU7" s="15"/>
      <c r="RTV7" s="15"/>
      <c r="RTW7" s="15"/>
      <c r="RTX7" s="15"/>
      <c r="RTY7" s="15"/>
      <c r="RTZ7" s="15"/>
      <c r="RUA7" s="15"/>
      <c r="RUB7" s="15"/>
      <c r="RUC7" s="15"/>
      <c r="RUD7" s="15"/>
      <c r="RUE7" s="15"/>
      <c r="RUF7" s="15"/>
      <c r="RUG7" s="15"/>
      <c r="RUH7" s="15"/>
      <c r="RUI7" s="15"/>
      <c r="RUJ7" s="15"/>
      <c r="RUK7" s="15"/>
      <c r="RUL7" s="15"/>
      <c r="RUM7" s="15"/>
      <c r="RUN7" s="15"/>
      <c r="RUO7" s="15"/>
      <c r="RUP7" s="15"/>
      <c r="RUQ7" s="15"/>
      <c r="RUR7" s="15"/>
      <c r="RUS7" s="15"/>
      <c r="RUT7" s="15"/>
      <c r="RUU7" s="15"/>
      <c r="RUV7" s="15"/>
      <c r="RUW7" s="15"/>
      <c r="RUX7" s="15"/>
      <c r="RUY7" s="15"/>
      <c r="RUZ7" s="15"/>
      <c r="RVA7" s="15"/>
      <c r="RVB7" s="15"/>
      <c r="RVC7" s="15"/>
      <c r="RVD7" s="15"/>
      <c r="RVE7" s="15"/>
      <c r="RVF7" s="15"/>
      <c r="RVG7" s="15"/>
      <c r="RVH7" s="15"/>
      <c r="RVI7" s="15"/>
      <c r="RVJ7" s="15"/>
      <c r="RVK7" s="15"/>
      <c r="RVL7" s="15"/>
      <c r="RVM7" s="15"/>
      <c r="RVN7" s="15"/>
      <c r="RVO7" s="15"/>
      <c r="RVP7" s="15"/>
      <c r="RVQ7" s="15"/>
      <c r="RVR7" s="15"/>
      <c r="RVS7" s="15"/>
      <c r="RVT7" s="15"/>
      <c r="RVU7" s="15"/>
      <c r="RVV7" s="15"/>
      <c r="RVW7" s="15"/>
      <c r="RVX7" s="15"/>
      <c r="RVY7" s="15"/>
      <c r="RVZ7" s="15"/>
      <c r="RWA7" s="15"/>
      <c r="RWB7" s="15"/>
      <c r="RWC7" s="15"/>
      <c r="RWD7" s="15"/>
      <c r="RWE7" s="15"/>
      <c r="RWF7" s="15"/>
      <c r="RWG7" s="15"/>
      <c r="RWH7" s="15"/>
      <c r="RWI7" s="15"/>
      <c r="RWJ7" s="15"/>
      <c r="RWK7" s="15"/>
      <c r="RWL7" s="15"/>
      <c r="RWM7" s="15"/>
      <c r="RWN7" s="15"/>
      <c r="RWO7" s="15"/>
      <c r="RWP7" s="15"/>
      <c r="RWQ7" s="15"/>
      <c r="RWR7" s="15"/>
      <c r="RWS7" s="15"/>
      <c r="RWT7" s="15"/>
      <c r="RWU7" s="15"/>
      <c r="RWV7" s="15"/>
      <c r="RWW7" s="15"/>
      <c r="RWX7" s="15"/>
      <c r="RWY7" s="15"/>
      <c r="RWZ7" s="15"/>
      <c r="RXA7" s="15"/>
      <c r="RXB7" s="15"/>
      <c r="RXC7" s="15"/>
      <c r="RXD7" s="15"/>
      <c r="RXE7" s="15"/>
      <c r="RXF7" s="15"/>
      <c r="RXG7" s="15"/>
      <c r="RXH7" s="15"/>
      <c r="RXI7" s="15"/>
      <c r="RXJ7" s="15"/>
      <c r="RXK7" s="15"/>
      <c r="RXL7" s="15"/>
      <c r="RXM7" s="15"/>
      <c r="RXN7" s="15"/>
      <c r="RXO7" s="15"/>
      <c r="RXP7" s="15"/>
      <c r="RXQ7" s="15"/>
      <c r="RXR7" s="15"/>
      <c r="RXS7" s="15"/>
      <c r="RXT7" s="15"/>
      <c r="RXU7" s="15"/>
      <c r="RXV7" s="15"/>
      <c r="RXW7" s="15"/>
      <c r="RXX7" s="15"/>
      <c r="RXY7" s="15"/>
      <c r="RXZ7" s="15"/>
      <c r="RYA7" s="15"/>
      <c r="RYB7" s="15"/>
      <c r="RYC7" s="15"/>
      <c r="RYD7" s="15"/>
      <c r="RYE7" s="15"/>
      <c r="RYF7" s="15"/>
      <c r="RYG7" s="15"/>
      <c r="RYH7" s="15"/>
      <c r="RYI7" s="15"/>
      <c r="RYJ7" s="15"/>
      <c r="RYK7" s="15"/>
      <c r="RYL7" s="15"/>
      <c r="RYM7" s="15"/>
      <c r="RYN7" s="15"/>
      <c r="RYO7" s="15"/>
      <c r="RYP7" s="15"/>
      <c r="RYQ7" s="15"/>
      <c r="RYR7" s="15"/>
      <c r="RYS7" s="15"/>
      <c r="RYT7" s="15"/>
      <c r="RYU7" s="15"/>
      <c r="RYV7" s="15"/>
      <c r="RYW7" s="15"/>
      <c r="RYX7" s="15"/>
      <c r="RYY7" s="15"/>
      <c r="RYZ7" s="15"/>
      <c r="RZA7" s="15"/>
      <c r="RZB7" s="15"/>
      <c r="RZC7" s="15"/>
      <c r="RZD7" s="15"/>
      <c r="RZE7" s="15"/>
      <c r="RZF7" s="15"/>
      <c r="RZG7" s="15"/>
      <c r="RZH7" s="15"/>
      <c r="RZI7" s="15"/>
      <c r="RZJ7" s="15"/>
      <c r="RZK7" s="15"/>
      <c r="RZL7" s="15"/>
      <c r="RZM7" s="15"/>
      <c r="RZN7" s="15"/>
      <c r="RZO7" s="15"/>
      <c r="RZP7" s="15"/>
      <c r="RZQ7" s="15"/>
      <c r="RZR7" s="15"/>
      <c r="RZS7" s="15"/>
      <c r="RZT7" s="15"/>
      <c r="RZU7" s="15"/>
      <c r="RZV7" s="15"/>
      <c r="RZW7" s="15"/>
      <c r="RZX7" s="15"/>
      <c r="RZY7" s="15"/>
      <c r="RZZ7" s="15"/>
      <c r="SAA7" s="15"/>
      <c r="SAB7" s="15"/>
      <c r="SAC7" s="15"/>
      <c r="SAD7" s="15"/>
      <c r="SAE7" s="15"/>
      <c r="SAF7" s="15"/>
      <c r="SAG7" s="15"/>
      <c r="SAH7" s="15"/>
      <c r="SAI7" s="15"/>
      <c r="SAJ7" s="15"/>
      <c r="SAK7" s="15"/>
      <c r="SAL7" s="15"/>
      <c r="SAM7" s="15"/>
      <c r="SAN7" s="15"/>
      <c r="SAO7" s="15"/>
      <c r="SAP7" s="15"/>
      <c r="SAQ7" s="15"/>
      <c r="SAR7" s="15"/>
      <c r="SAS7" s="15"/>
      <c r="SAT7" s="15"/>
      <c r="SAU7" s="15"/>
      <c r="SAV7" s="15"/>
      <c r="SAW7" s="15"/>
      <c r="SAX7" s="15"/>
      <c r="SAY7" s="15"/>
      <c r="SAZ7" s="15"/>
      <c r="SBA7" s="15"/>
      <c r="SBB7" s="15"/>
      <c r="SBC7" s="15"/>
      <c r="SBD7" s="15"/>
      <c r="SBE7" s="15"/>
      <c r="SBF7" s="15"/>
      <c r="SBG7" s="15"/>
      <c r="SBH7" s="15"/>
      <c r="SBI7" s="15"/>
      <c r="SBJ7" s="15"/>
      <c r="SBK7" s="15"/>
      <c r="SBL7" s="15"/>
      <c r="SBM7" s="15"/>
      <c r="SBN7" s="15"/>
      <c r="SBO7" s="15"/>
      <c r="SBP7" s="15"/>
      <c r="SBQ7" s="15"/>
      <c r="SBR7" s="15"/>
      <c r="SBS7" s="15"/>
      <c r="SBT7" s="15"/>
      <c r="SBU7" s="15"/>
      <c r="SBV7" s="15"/>
      <c r="SBW7" s="15"/>
      <c r="SBX7" s="15"/>
      <c r="SBY7" s="15"/>
      <c r="SBZ7" s="15"/>
      <c r="SCA7" s="15"/>
      <c r="SCB7" s="15"/>
      <c r="SCC7" s="15"/>
      <c r="SCD7" s="15"/>
      <c r="SCE7" s="15"/>
      <c r="SCF7" s="15"/>
      <c r="SCG7" s="15"/>
      <c r="SCH7" s="15"/>
      <c r="SCI7" s="15"/>
      <c r="SCJ7" s="15"/>
      <c r="SCK7" s="15"/>
      <c r="SCL7" s="15"/>
      <c r="SCM7" s="15"/>
      <c r="SCN7" s="15"/>
      <c r="SCO7" s="15"/>
      <c r="SCP7" s="15"/>
      <c r="SCQ7" s="15"/>
      <c r="SCR7" s="15"/>
      <c r="SCS7" s="15"/>
      <c r="SCT7" s="15"/>
      <c r="SCU7" s="15"/>
      <c r="SCV7" s="15"/>
      <c r="SCW7" s="15"/>
      <c r="SCX7" s="15"/>
      <c r="SCY7" s="15"/>
      <c r="SCZ7" s="15"/>
      <c r="SDA7" s="15"/>
      <c r="SDB7" s="15"/>
      <c r="SDC7" s="15"/>
      <c r="SDD7" s="15"/>
      <c r="SDE7" s="15"/>
      <c r="SDF7" s="15"/>
      <c r="SDG7" s="15"/>
      <c r="SDH7" s="15"/>
      <c r="SDI7" s="15"/>
      <c r="SDJ7" s="15"/>
      <c r="SDK7" s="15"/>
      <c r="SDL7" s="15"/>
      <c r="SDM7" s="15"/>
      <c r="SDN7" s="15"/>
      <c r="SDO7" s="15"/>
      <c r="SDP7" s="15"/>
      <c r="SDQ7" s="15"/>
      <c r="SDR7" s="15"/>
      <c r="SDS7" s="15"/>
      <c r="SDT7" s="15"/>
      <c r="SDU7" s="15"/>
      <c r="SDV7" s="15"/>
      <c r="SDW7" s="15"/>
      <c r="SDX7" s="15"/>
      <c r="SDY7" s="15"/>
      <c r="SDZ7" s="15"/>
      <c r="SEA7" s="15"/>
      <c r="SEB7" s="15"/>
      <c r="SEC7" s="15"/>
      <c r="SED7" s="15"/>
      <c r="SEE7" s="15"/>
      <c r="SEF7" s="15"/>
      <c r="SEG7" s="15"/>
      <c r="SEH7" s="15"/>
      <c r="SEI7" s="15"/>
      <c r="SEJ7" s="15"/>
      <c r="SEK7" s="15"/>
      <c r="SEL7" s="15"/>
      <c r="SEM7" s="15"/>
      <c r="SEN7" s="15"/>
      <c r="SEO7" s="15"/>
      <c r="SEP7" s="15"/>
      <c r="SEQ7" s="15"/>
      <c r="SER7" s="15"/>
      <c r="SES7" s="15"/>
      <c r="SET7" s="15"/>
      <c r="SEU7" s="15"/>
      <c r="SEV7" s="15"/>
      <c r="SEW7" s="15"/>
      <c r="SEX7" s="15"/>
      <c r="SEY7" s="15"/>
      <c r="SEZ7" s="15"/>
      <c r="SFA7" s="15"/>
      <c r="SFB7" s="15"/>
      <c r="SFC7" s="15"/>
      <c r="SFD7" s="15"/>
      <c r="SFE7" s="15"/>
      <c r="SFF7" s="15"/>
      <c r="SFG7" s="15"/>
      <c r="SFH7" s="15"/>
      <c r="SFI7" s="15"/>
      <c r="SFJ7" s="15"/>
      <c r="SFK7" s="15"/>
      <c r="SFL7" s="15"/>
      <c r="SFM7" s="15"/>
      <c r="SFN7" s="15"/>
      <c r="SFO7" s="15"/>
      <c r="SFP7" s="15"/>
      <c r="SFQ7" s="15"/>
      <c r="SFR7" s="15"/>
      <c r="SFS7" s="15"/>
      <c r="SFT7" s="15"/>
      <c r="SFU7" s="15"/>
      <c r="SFV7" s="15"/>
      <c r="SFW7" s="15"/>
      <c r="SFX7" s="15"/>
      <c r="SFY7" s="15"/>
      <c r="SFZ7" s="15"/>
      <c r="SGA7" s="15"/>
      <c r="SGB7" s="15"/>
      <c r="SGC7" s="15"/>
      <c r="SGD7" s="15"/>
      <c r="SGE7" s="15"/>
      <c r="SGF7" s="15"/>
      <c r="SGG7" s="15"/>
      <c r="SGH7" s="15"/>
      <c r="SGI7" s="15"/>
      <c r="SGJ7" s="15"/>
      <c r="SGK7" s="15"/>
      <c r="SGL7" s="15"/>
      <c r="SGM7" s="15"/>
      <c r="SGN7" s="15"/>
      <c r="SGO7" s="15"/>
      <c r="SGP7" s="15"/>
      <c r="SGQ7" s="15"/>
      <c r="SGR7" s="15"/>
      <c r="SGS7" s="15"/>
      <c r="SGT7" s="15"/>
      <c r="SGU7" s="15"/>
      <c r="SGV7" s="15"/>
      <c r="SGW7" s="15"/>
      <c r="SGX7" s="15"/>
      <c r="SGY7" s="15"/>
      <c r="SGZ7" s="15"/>
      <c r="SHA7" s="15"/>
      <c r="SHB7" s="15"/>
      <c r="SHC7" s="15"/>
      <c r="SHD7" s="15"/>
      <c r="SHE7" s="15"/>
      <c r="SHF7" s="15"/>
      <c r="SHG7" s="15"/>
      <c r="SHH7" s="15"/>
      <c r="SHI7" s="15"/>
      <c r="SHJ7" s="15"/>
      <c r="SHK7" s="15"/>
      <c r="SHL7" s="15"/>
      <c r="SHM7" s="15"/>
      <c r="SHN7" s="15"/>
      <c r="SHO7" s="15"/>
      <c r="SHP7" s="15"/>
      <c r="SHQ7" s="15"/>
      <c r="SHR7" s="15"/>
      <c r="SHS7" s="15"/>
      <c r="SHT7" s="15"/>
      <c r="SHU7" s="15"/>
      <c r="SHV7" s="15"/>
      <c r="SHW7" s="15"/>
      <c r="SHX7" s="15"/>
      <c r="SHY7" s="15"/>
      <c r="SHZ7" s="15"/>
      <c r="SIA7" s="15"/>
      <c r="SIB7" s="15"/>
      <c r="SIC7" s="15"/>
      <c r="SID7" s="15"/>
      <c r="SIE7" s="15"/>
      <c r="SIF7" s="15"/>
      <c r="SIG7" s="15"/>
      <c r="SIH7" s="15"/>
      <c r="SII7" s="15"/>
      <c r="SIJ7" s="15"/>
      <c r="SIK7" s="15"/>
      <c r="SIL7" s="15"/>
      <c r="SIM7" s="15"/>
      <c r="SIN7" s="15"/>
      <c r="SIO7" s="15"/>
      <c r="SIP7" s="15"/>
      <c r="SIQ7" s="15"/>
      <c r="SIR7" s="15"/>
      <c r="SIS7" s="15"/>
      <c r="SIT7" s="15"/>
      <c r="SIU7" s="15"/>
      <c r="SIV7" s="15"/>
      <c r="SIW7" s="15"/>
      <c r="SIX7" s="15"/>
      <c r="SIY7" s="15"/>
      <c r="SIZ7" s="15"/>
      <c r="SJA7" s="15"/>
      <c r="SJB7" s="15"/>
      <c r="SJC7" s="15"/>
      <c r="SJD7" s="15"/>
      <c r="SJE7" s="15"/>
      <c r="SJF7" s="15"/>
      <c r="SJG7" s="15"/>
      <c r="SJH7" s="15"/>
      <c r="SJI7" s="15"/>
      <c r="SJJ7" s="15"/>
      <c r="SJK7" s="15"/>
      <c r="SJL7" s="15"/>
      <c r="SJM7" s="15"/>
      <c r="SJN7" s="15"/>
      <c r="SJO7" s="15"/>
      <c r="SJP7" s="15"/>
      <c r="SJQ7" s="15"/>
      <c r="SJR7" s="15"/>
      <c r="SJS7" s="15"/>
      <c r="SJT7" s="15"/>
      <c r="SJU7" s="15"/>
      <c r="SJV7" s="15"/>
      <c r="SJW7" s="15"/>
      <c r="SJX7" s="15"/>
      <c r="SJY7" s="15"/>
      <c r="SJZ7" s="15"/>
      <c r="SKA7" s="15"/>
      <c r="SKB7" s="15"/>
      <c r="SKC7" s="15"/>
      <c r="SKD7" s="15"/>
      <c r="SKE7" s="15"/>
      <c r="SKF7" s="15"/>
      <c r="SKG7" s="15"/>
      <c r="SKH7" s="15"/>
      <c r="SKI7" s="15"/>
      <c r="SKJ7" s="15"/>
      <c r="SKK7" s="15"/>
      <c r="SKL7" s="15"/>
      <c r="SKM7" s="15"/>
      <c r="SKN7" s="15"/>
      <c r="SKO7" s="15"/>
      <c r="SKP7" s="15"/>
      <c r="SKQ7" s="15"/>
      <c r="SKR7" s="15"/>
      <c r="SKS7" s="15"/>
      <c r="SKT7" s="15"/>
      <c r="SKU7" s="15"/>
      <c r="SKV7" s="15"/>
      <c r="SKW7" s="15"/>
      <c r="SKX7" s="15"/>
      <c r="SKY7" s="15"/>
      <c r="SKZ7" s="15"/>
      <c r="SLA7" s="15"/>
      <c r="SLB7" s="15"/>
      <c r="SLC7" s="15"/>
      <c r="SLD7" s="15"/>
      <c r="SLE7" s="15"/>
      <c r="SLF7" s="15"/>
      <c r="SLG7" s="15"/>
      <c r="SLH7" s="15"/>
      <c r="SLI7" s="15"/>
      <c r="SLJ7" s="15"/>
      <c r="SLK7" s="15"/>
      <c r="SLL7" s="15"/>
      <c r="SLM7" s="15"/>
      <c r="SLN7" s="15"/>
      <c r="SLO7" s="15"/>
      <c r="SLP7" s="15"/>
      <c r="SLQ7" s="15"/>
      <c r="SLR7" s="15"/>
      <c r="SLS7" s="15"/>
      <c r="SLT7" s="15"/>
      <c r="SLU7" s="15"/>
      <c r="SLV7" s="15"/>
      <c r="SLW7" s="15"/>
      <c r="SLX7" s="15"/>
      <c r="SLY7" s="15"/>
      <c r="SLZ7" s="15"/>
      <c r="SMA7" s="15"/>
      <c r="SMB7" s="15"/>
      <c r="SMC7" s="15"/>
      <c r="SMD7" s="15"/>
      <c r="SME7" s="15"/>
      <c r="SMF7" s="15"/>
      <c r="SMG7" s="15"/>
      <c r="SMH7" s="15"/>
      <c r="SMI7" s="15"/>
      <c r="SMJ7" s="15"/>
      <c r="SMK7" s="15"/>
      <c r="SML7" s="15"/>
      <c r="SMM7" s="15"/>
      <c r="SMN7" s="15"/>
      <c r="SMO7" s="15"/>
      <c r="SMP7" s="15"/>
      <c r="SMQ7" s="15"/>
      <c r="SMR7" s="15"/>
      <c r="SMS7" s="15"/>
      <c r="SMT7" s="15"/>
      <c r="SMU7" s="15"/>
      <c r="SMV7" s="15"/>
      <c r="SMW7" s="15"/>
      <c r="SMX7" s="15"/>
      <c r="SMY7" s="15"/>
      <c r="SMZ7" s="15"/>
      <c r="SNA7" s="15"/>
      <c r="SNB7" s="15"/>
      <c r="SNC7" s="15"/>
      <c r="SND7" s="15"/>
      <c r="SNE7" s="15"/>
      <c r="SNF7" s="15"/>
      <c r="SNG7" s="15"/>
      <c r="SNH7" s="15"/>
      <c r="SNI7" s="15"/>
      <c r="SNJ7" s="15"/>
      <c r="SNK7" s="15"/>
      <c r="SNL7" s="15"/>
      <c r="SNM7" s="15"/>
      <c r="SNN7" s="15"/>
      <c r="SNO7" s="15"/>
      <c r="SNP7" s="15"/>
      <c r="SNQ7" s="15"/>
      <c r="SNR7" s="15"/>
      <c r="SNS7" s="15"/>
      <c r="SNT7" s="15"/>
      <c r="SNU7" s="15"/>
      <c r="SNV7" s="15"/>
      <c r="SNW7" s="15"/>
      <c r="SNX7" s="15"/>
      <c r="SNY7" s="15"/>
      <c r="SNZ7" s="15"/>
      <c r="SOA7" s="15"/>
      <c r="SOB7" s="15"/>
      <c r="SOC7" s="15"/>
      <c r="SOD7" s="15"/>
      <c r="SOE7" s="15"/>
      <c r="SOF7" s="15"/>
      <c r="SOG7" s="15"/>
      <c r="SOH7" s="15"/>
      <c r="SOI7" s="15"/>
      <c r="SOJ7" s="15"/>
      <c r="SOK7" s="15"/>
      <c r="SOL7" s="15"/>
      <c r="SOM7" s="15"/>
      <c r="SON7" s="15"/>
      <c r="SOO7" s="15"/>
      <c r="SOP7" s="15"/>
      <c r="SOQ7" s="15"/>
      <c r="SOR7" s="15"/>
      <c r="SOS7" s="15"/>
      <c r="SOT7" s="15"/>
      <c r="SOU7" s="15"/>
      <c r="SOV7" s="15"/>
      <c r="SOW7" s="15"/>
      <c r="SOX7" s="15"/>
      <c r="SOY7" s="15"/>
      <c r="SOZ7" s="15"/>
      <c r="SPA7" s="15"/>
      <c r="SPB7" s="15"/>
      <c r="SPC7" s="15"/>
      <c r="SPD7" s="15"/>
      <c r="SPE7" s="15"/>
      <c r="SPF7" s="15"/>
      <c r="SPG7" s="15"/>
      <c r="SPH7" s="15"/>
      <c r="SPI7" s="15"/>
      <c r="SPJ7" s="15"/>
      <c r="SPK7" s="15"/>
      <c r="SPL7" s="15"/>
      <c r="SPM7" s="15"/>
      <c r="SPN7" s="15"/>
      <c r="SPO7" s="15"/>
      <c r="SPP7" s="15"/>
      <c r="SPQ7" s="15"/>
      <c r="SPR7" s="15"/>
      <c r="SPS7" s="15"/>
      <c r="SPT7" s="15"/>
      <c r="SPU7" s="15"/>
      <c r="SPV7" s="15"/>
      <c r="SPW7" s="15"/>
      <c r="SPX7" s="15"/>
      <c r="SPY7" s="15"/>
      <c r="SPZ7" s="15"/>
      <c r="SQA7" s="15"/>
      <c r="SQB7" s="15"/>
      <c r="SQC7" s="15"/>
      <c r="SQD7" s="15"/>
      <c r="SQE7" s="15"/>
      <c r="SQF7" s="15"/>
      <c r="SQG7" s="15"/>
      <c r="SQH7" s="15"/>
      <c r="SQI7" s="15"/>
      <c r="SQJ7" s="15"/>
      <c r="SQK7" s="15"/>
      <c r="SQL7" s="15"/>
      <c r="SQM7" s="15"/>
      <c r="SQN7" s="15"/>
      <c r="SQO7" s="15"/>
      <c r="SQP7" s="15"/>
      <c r="SQQ7" s="15"/>
      <c r="SQR7" s="15"/>
      <c r="SQS7" s="15"/>
      <c r="SQT7" s="15"/>
      <c r="SQU7" s="15"/>
      <c r="SQV7" s="15"/>
      <c r="SQW7" s="15"/>
      <c r="SQX7" s="15"/>
      <c r="SQY7" s="15"/>
      <c r="SQZ7" s="15"/>
      <c r="SRA7" s="15"/>
      <c r="SRB7" s="15"/>
      <c r="SRC7" s="15"/>
      <c r="SRD7" s="15"/>
      <c r="SRE7" s="15"/>
      <c r="SRF7" s="15"/>
      <c r="SRG7" s="15"/>
      <c r="SRH7" s="15"/>
      <c r="SRI7" s="15"/>
      <c r="SRJ7" s="15"/>
      <c r="SRK7" s="15"/>
      <c r="SRL7" s="15"/>
      <c r="SRM7" s="15"/>
      <c r="SRN7" s="15"/>
      <c r="SRO7" s="15"/>
      <c r="SRP7" s="15"/>
      <c r="SRQ7" s="15"/>
      <c r="SRR7" s="15"/>
      <c r="SRS7" s="15"/>
      <c r="SRT7" s="15"/>
      <c r="SRU7" s="15"/>
      <c r="SRV7" s="15"/>
      <c r="SRW7" s="15"/>
      <c r="SRX7" s="15"/>
      <c r="SRY7" s="15"/>
      <c r="SRZ7" s="15"/>
      <c r="SSA7" s="15"/>
      <c r="SSB7" s="15"/>
      <c r="SSC7" s="15"/>
      <c r="SSD7" s="15"/>
      <c r="SSE7" s="15"/>
      <c r="SSF7" s="15"/>
      <c r="SSG7" s="15"/>
      <c r="SSH7" s="15"/>
      <c r="SSI7" s="15"/>
      <c r="SSJ7" s="15"/>
      <c r="SSK7" s="15"/>
      <c r="SSL7" s="15"/>
      <c r="SSM7" s="15"/>
      <c r="SSN7" s="15"/>
      <c r="SSO7" s="15"/>
      <c r="SSP7" s="15"/>
      <c r="SSQ7" s="15"/>
      <c r="SSR7" s="15"/>
      <c r="SSS7" s="15"/>
      <c r="SST7" s="15"/>
      <c r="SSU7" s="15"/>
      <c r="SSV7" s="15"/>
      <c r="SSW7" s="15"/>
      <c r="SSX7" s="15"/>
      <c r="SSY7" s="15"/>
      <c r="SSZ7" s="15"/>
      <c r="STA7" s="15"/>
      <c r="STB7" s="15"/>
      <c r="STC7" s="15"/>
      <c r="STD7" s="15"/>
      <c r="STE7" s="15"/>
      <c r="STF7" s="15"/>
      <c r="STG7" s="15"/>
      <c r="STH7" s="15"/>
      <c r="STI7" s="15"/>
      <c r="STJ7" s="15"/>
      <c r="STK7" s="15"/>
      <c r="STL7" s="15"/>
      <c r="STM7" s="15"/>
      <c r="STN7" s="15"/>
      <c r="STO7" s="15"/>
      <c r="STP7" s="15"/>
      <c r="STQ7" s="15"/>
      <c r="STR7" s="15"/>
      <c r="STS7" s="15"/>
      <c r="STT7" s="15"/>
      <c r="STU7" s="15"/>
      <c r="STV7" s="15"/>
      <c r="STW7" s="15"/>
      <c r="STX7" s="15"/>
      <c r="STY7" s="15"/>
      <c r="STZ7" s="15"/>
      <c r="SUA7" s="15"/>
      <c r="SUB7" s="15"/>
      <c r="SUC7" s="15"/>
      <c r="SUD7" s="15"/>
      <c r="SUE7" s="15"/>
      <c r="SUF7" s="15"/>
      <c r="SUG7" s="15"/>
      <c r="SUH7" s="15"/>
      <c r="SUI7" s="15"/>
      <c r="SUJ7" s="15"/>
      <c r="SUK7" s="15"/>
      <c r="SUL7" s="15"/>
      <c r="SUM7" s="15"/>
      <c r="SUN7" s="15"/>
      <c r="SUO7" s="15"/>
      <c r="SUP7" s="15"/>
      <c r="SUQ7" s="15"/>
      <c r="SUR7" s="15"/>
      <c r="SUS7" s="15"/>
      <c r="SUT7" s="15"/>
      <c r="SUU7" s="15"/>
      <c r="SUV7" s="15"/>
      <c r="SUW7" s="15"/>
      <c r="SUX7" s="15"/>
      <c r="SUY7" s="15"/>
      <c r="SUZ7" s="15"/>
      <c r="SVA7" s="15"/>
      <c r="SVB7" s="15"/>
      <c r="SVC7" s="15"/>
      <c r="SVD7" s="15"/>
      <c r="SVE7" s="15"/>
      <c r="SVF7" s="15"/>
      <c r="SVG7" s="15"/>
      <c r="SVH7" s="15"/>
      <c r="SVI7" s="15"/>
      <c r="SVJ7" s="15"/>
      <c r="SVK7" s="15"/>
      <c r="SVL7" s="15"/>
      <c r="SVM7" s="15"/>
      <c r="SVN7" s="15"/>
      <c r="SVO7" s="15"/>
      <c r="SVP7" s="15"/>
      <c r="SVQ7" s="15"/>
      <c r="SVR7" s="15"/>
      <c r="SVS7" s="15"/>
      <c r="SVT7" s="15"/>
      <c r="SVU7" s="15"/>
      <c r="SVV7" s="15"/>
      <c r="SVW7" s="15"/>
      <c r="SVX7" s="15"/>
      <c r="SVY7" s="15"/>
      <c r="SVZ7" s="15"/>
      <c r="SWA7" s="15"/>
      <c r="SWB7" s="15"/>
      <c r="SWC7" s="15"/>
      <c r="SWD7" s="15"/>
      <c r="SWE7" s="15"/>
      <c r="SWF7" s="15"/>
      <c r="SWG7" s="15"/>
      <c r="SWH7" s="15"/>
      <c r="SWI7" s="15"/>
      <c r="SWJ7" s="15"/>
      <c r="SWK7" s="15"/>
      <c r="SWL7" s="15"/>
      <c r="SWM7" s="15"/>
      <c r="SWN7" s="15"/>
      <c r="SWO7" s="15"/>
      <c r="SWP7" s="15"/>
      <c r="SWQ7" s="15"/>
      <c r="SWR7" s="15"/>
      <c r="SWS7" s="15"/>
      <c r="SWT7" s="15"/>
      <c r="SWU7" s="15"/>
      <c r="SWV7" s="15"/>
      <c r="SWW7" s="15"/>
      <c r="SWX7" s="15"/>
      <c r="SWY7" s="15"/>
      <c r="SWZ7" s="15"/>
      <c r="SXA7" s="15"/>
      <c r="SXB7" s="15"/>
      <c r="SXC7" s="15"/>
      <c r="SXD7" s="15"/>
      <c r="SXE7" s="15"/>
      <c r="SXF7" s="15"/>
      <c r="SXG7" s="15"/>
      <c r="SXH7" s="15"/>
      <c r="SXI7" s="15"/>
      <c r="SXJ7" s="15"/>
      <c r="SXK7" s="15"/>
      <c r="SXL7" s="15"/>
      <c r="SXM7" s="15"/>
      <c r="SXN7" s="15"/>
      <c r="SXO7" s="15"/>
      <c r="SXP7" s="15"/>
      <c r="SXQ7" s="15"/>
      <c r="SXR7" s="15"/>
      <c r="SXS7" s="15"/>
      <c r="SXT7" s="15"/>
      <c r="SXU7" s="15"/>
      <c r="SXV7" s="15"/>
      <c r="SXW7" s="15"/>
      <c r="SXX7" s="15"/>
      <c r="SXY7" s="15"/>
      <c r="SXZ7" s="15"/>
      <c r="SYA7" s="15"/>
      <c r="SYB7" s="15"/>
      <c r="SYC7" s="15"/>
      <c r="SYD7" s="15"/>
      <c r="SYE7" s="15"/>
      <c r="SYF7" s="15"/>
      <c r="SYG7" s="15"/>
      <c r="SYH7" s="15"/>
      <c r="SYI7" s="15"/>
      <c r="SYJ7" s="15"/>
      <c r="SYK7" s="15"/>
      <c r="SYL7" s="15"/>
      <c r="SYM7" s="15"/>
      <c r="SYN7" s="15"/>
      <c r="SYO7" s="15"/>
      <c r="SYP7" s="15"/>
      <c r="SYQ7" s="15"/>
      <c r="SYR7" s="15"/>
      <c r="SYS7" s="15"/>
      <c r="SYT7" s="15"/>
      <c r="SYU7" s="15"/>
      <c r="SYV7" s="15"/>
      <c r="SYW7" s="15"/>
      <c r="SYX7" s="15"/>
      <c r="SYY7" s="15"/>
      <c r="SYZ7" s="15"/>
      <c r="SZA7" s="15"/>
      <c r="SZB7" s="15"/>
      <c r="SZC7" s="15"/>
      <c r="SZD7" s="15"/>
      <c r="SZE7" s="15"/>
      <c r="SZF7" s="15"/>
      <c r="SZG7" s="15"/>
      <c r="SZH7" s="15"/>
      <c r="SZI7" s="15"/>
      <c r="SZJ7" s="15"/>
      <c r="SZK7" s="15"/>
      <c r="SZL7" s="15"/>
      <c r="SZM7" s="15"/>
      <c r="SZN7" s="15"/>
      <c r="SZO7" s="15"/>
      <c r="SZP7" s="15"/>
      <c r="SZQ7" s="15"/>
      <c r="SZR7" s="15"/>
      <c r="SZS7" s="15"/>
      <c r="SZT7" s="15"/>
      <c r="SZU7" s="15"/>
      <c r="SZV7" s="15"/>
      <c r="SZW7" s="15"/>
      <c r="SZX7" s="15"/>
      <c r="SZY7" s="15"/>
      <c r="SZZ7" s="15"/>
      <c r="TAA7" s="15"/>
      <c r="TAB7" s="15"/>
      <c r="TAC7" s="15"/>
      <c r="TAD7" s="15"/>
      <c r="TAE7" s="15"/>
      <c r="TAF7" s="15"/>
      <c r="TAG7" s="15"/>
      <c r="TAH7" s="15"/>
      <c r="TAI7" s="15"/>
      <c r="TAJ7" s="15"/>
      <c r="TAK7" s="15"/>
      <c r="TAL7" s="15"/>
      <c r="TAM7" s="15"/>
      <c r="TAN7" s="15"/>
      <c r="TAO7" s="15"/>
      <c r="TAP7" s="15"/>
      <c r="TAQ7" s="15"/>
      <c r="TAR7" s="15"/>
      <c r="TAS7" s="15"/>
      <c r="TAT7" s="15"/>
      <c r="TAU7" s="15"/>
      <c r="TAV7" s="15"/>
      <c r="TAW7" s="15"/>
      <c r="TAX7" s="15"/>
      <c r="TAY7" s="15"/>
      <c r="TAZ7" s="15"/>
      <c r="TBA7" s="15"/>
      <c r="TBB7" s="15"/>
      <c r="TBC7" s="15"/>
      <c r="TBD7" s="15"/>
      <c r="TBE7" s="15"/>
      <c r="TBF7" s="15"/>
      <c r="TBG7" s="15"/>
      <c r="TBH7" s="15"/>
      <c r="TBI7" s="15"/>
      <c r="TBJ7" s="15"/>
      <c r="TBK7" s="15"/>
      <c r="TBL7" s="15"/>
      <c r="TBM7" s="15"/>
      <c r="TBN7" s="15"/>
      <c r="TBO7" s="15"/>
      <c r="TBP7" s="15"/>
      <c r="TBQ7" s="15"/>
      <c r="TBR7" s="15"/>
      <c r="TBS7" s="15"/>
      <c r="TBT7" s="15"/>
      <c r="TBU7" s="15"/>
      <c r="TBV7" s="15"/>
      <c r="TBW7" s="15"/>
      <c r="TBX7" s="15"/>
      <c r="TBY7" s="15"/>
      <c r="TBZ7" s="15"/>
      <c r="TCA7" s="15"/>
      <c r="TCB7" s="15"/>
      <c r="TCC7" s="15"/>
      <c r="TCD7" s="15"/>
      <c r="TCE7" s="15"/>
      <c r="TCF7" s="15"/>
      <c r="TCG7" s="15"/>
      <c r="TCH7" s="15"/>
      <c r="TCI7" s="15"/>
      <c r="TCJ7" s="15"/>
      <c r="TCK7" s="15"/>
      <c r="TCL7" s="15"/>
      <c r="TCM7" s="15"/>
      <c r="TCN7" s="15"/>
      <c r="TCO7" s="15"/>
      <c r="TCP7" s="15"/>
      <c r="TCQ7" s="15"/>
      <c r="TCR7" s="15"/>
      <c r="TCS7" s="15"/>
      <c r="TCT7" s="15"/>
      <c r="TCU7" s="15"/>
      <c r="TCV7" s="15"/>
      <c r="TCW7" s="15"/>
      <c r="TCX7" s="15"/>
      <c r="TCY7" s="15"/>
      <c r="TCZ7" s="15"/>
      <c r="TDA7" s="15"/>
      <c r="TDB7" s="15"/>
      <c r="TDC7" s="15"/>
      <c r="TDD7" s="15"/>
      <c r="TDE7" s="15"/>
      <c r="TDF7" s="15"/>
      <c r="TDG7" s="15"/>
      <c r="TDH7" s="15"/>
      <c r="TDI7" s="15"/>
      <c r="TDJ7" s="15"/>
      <c r="TDK7" s="15"/>
      <c r="TDL7" s="15"/>
      <c r="TDM7" s="15"/>
      <c r="TDN7" s="15"/>
      <c r="TDO7" s="15"/>
      <c r="TDP7" s="15"/>
      <c r="TDQ7" s="15"/>
      <c r="TDR7" s="15"/>
      <c r="TDS7" s="15"/>
      <c r="TDT7" s="15"/>
      <c r="TDU7" s="15"/>
      <c r="TDV7" s="15"/>
      <c r="TDW7" s="15"/>
      <c r="TDX7" s="15"/>
      <c r="TDY7" s="15"/>
      <c r="TDZ7" s="15"/>
      <c r="TEA7" s="15"/>
      <c r="TEB7" s="15"/>
      <c r="TEC7" s="15"/>
      <c r="TED7" s="15"/>
      <c r="TEE7" s="15"/>
      <c r="TEF7" s="15"/>
      <c r="TEG7" s="15"/>
      <c r="TEH7" s="15"/>
      <c r="TEI7" s="15"/>
      <c r="TEJ7" s="15"/>
      <c r="TEK7" s="15"/>
      <c r="TEL7" s="15"/>
      <c r="TEM7" s="15"/>
      <c r="TEN7" s="15"/>
      <c r="TEO7" s="15"/>
      <c r="TEP7" s="15"/>
      <c r="TEQ7" s="15"/>
      <c r="TER7" s="15"/>
      <c r="TES7" s="15"/>
      <c r="TET7" s="15"/>
      <c r="TEU7" s="15"/>
      <c r="TEV7" s="15"/>
      <c r="TEW7" s="15"/>
      <c r="TEX7" s="15"/>
      <c r="TEY7" s="15"/>
      <c r="TEZ7" s="15"/>
      <c r="TFA7" s="15"/>
      <c r="TFB7" s="15"/>
      <c r="TFC7" s="15"/>
      <c r="TFD7" s="15"/>
      <c r="TFE7" s="15"/>
      <c r="TFF7" s="15"/>
      <c r="TFG7" s="15"/>
      <c r="TFH7" s="15"/>
      <c r="TFI7" s="15"/>
      <c r="TFJ7" s="15"/>
      <c r="TFK7" s="15"/>
      <c r="TFL7" s="15"/>
      <c r="TFM7" s="15"/>
      <c r="TFN7" s="15"/>
      <c r="TFO7" s="15"/>
      <c r="TFP7" s="15"/>
      <c r="TFQ7" s="15"/>
      <c r="TFR7" s="15"/>
      <c r="TFS7" s="15"/>
      <c r="TFT7" s="15"/>
      <c r="TFU7" s="15"/>
      <c r="TFV7" s="15"/>
      <c r="TFW7" s="15"/>
      <c r="TFX7" s="15"/>
      <c r="TFY7" s="15"/>
      <c r="TFZ7" s="15"/>
      <c r="TGA7" s="15"/>
      <c r="TGB7" s="15"/>
      <c r="TGC7" s="15"/>
      <c r="TGD7" s="15"/>
      <c r="TGE7" s="15"/>
      <c r="TGF7" s="15"/>
      <c r="TGG7" s="15"/>
      <c r="TGH7" s="15"/>
      <c r="TGI7" s="15"/>
      <c r="TGJ7" s="15"/>
      <c r="TGK7" s="15"/>
      <c r="TGL7" s="15"/>
      <c r="TGM7" s="15"/>
      <c r="TGN7" s="15"/>
      <c r="TGO7" s="15"/>
      <c r="TGP7" s="15"/>
      <c r="TGQ7" s="15"/>
      <c r="TGR7" s="15"/>
      <c r="TGS7" s="15"/>
      <c r="TGT7" s="15"/>
      <c r="TGU7" s="15"/>
      <c r="TGV7" s="15"/>
      <c r="TGW7" s="15"/>
      <c r="TGX7" s="15"/>
      <c r="TGY7" s="15"/>
      <c r="TGZ7" s="15"/>
      <c r="THA7" s="15"/>
      <c r="THB7" s="15"/>
      <c r="THC7" s="15"/>
      <c r="THD7" s="15"/>
      <c r="THE7" s="15"/>
      <c r="THF7" s="15"/>
      <c r="THG7" s="15"/>
      <c r="THH7" s="15"/>
      <c r="THI7" s="15"/>
      <c r="THJ7" s="15"/>
      <c r="THK7" s="15"/>
      <c r="THL7" s="15"/>
      <c r="THM7" s="15"/>
      <c r="THN7" s="15"/>
      <c r="THO7" s="15"/>
      <c r="THP7" s="15"/>
      <c r="THQ7" s="15"/>
      <c r="THR7" s="15"/>
      <c r="THS7" s="15"/>
      <c r="THT7" s="15"/>
      <c r="THU7" s="15"/>
      <c r="THV7" s="15"/>
      <c r="THW7" s="15"/>
      <c r="THX7" s="15"/>
      <c r="THY7" s="15"/>
      <c r="THZ7" s="15"/>
      <c r="TIA7" s="15"/>
      <c r="TIB7" s="15"/>
      <c r="TIC7" s="15"/>
      <c r="TID7" s="15"/>
      <c r="TIE7" s="15"/>
      <c r="TIF7" s="15"/>
      <c r="TIG7" s="15"/>
      <c r="TIH7" s="15"/>
      <c r="TII7" s="15"/>
      <c r="TIJ7" s="15"/>
      <c r="TIK7" s="15"/>
      <c r="TIL7" s="15"/>
      <c r="TIM7" s="15"/>
      <c r="TIN7" s="15"/>
      <c r="TIO7" s="15"/>
      <c r="TIP7" s="15"/>
      <c r="TIQ7" s="15"/>
      <c r="TIR7" s="15"/>
      <c r="TIS7" s="15"/>
      <c r="TIT7" s="15"/>
      <c r="TIU7" s="15"/>
      <c r="TIV7" s="15"/>
      <c r="TIW7" s="15"/>
      <c r="TIX7" s="15"/>
      <c r="TIY7" s="15"/>
      <c r="TIZ7" s="15"/>
      <c r="TJA7" s="15"/>
      <c r="TJB7" s="15"/>
      <c r="TJC7" s="15"/>
      <c r="TJD7" s="15"/>
      <c r="TJE7" s="15"/>
      <c r="TJF7" s="15"/>
      <c r="TJG7" s="15"/>
      <c r="TJH7" s="15"/>
      <c r="TJI7" s="15"/>
      <c r="TJJ7" s="15"/>
      <c r="TJK7" s="15"/>
      <c r="TJL7" s="15"/>
      <c r="TJM7" s="15"/>
      <c r="TJN7" s="15"/>
      <c r="TJO7" s="15"/>
      <c r="TJP7" s="15"/>
      <c r="TJQ7" s="15"/>
      <c r="TJR7" s="15"/>
      <c r="TJS7" s="15"/>
      <c r="TJT7" s="15"/>
      <c r="TJU7" s="15"/>
      <c r="TJV7" s="15"/>
      <c r="TJW7" s="15"/>
      <c r="TJX7" s="15"/>
      <c r="TJY7" s="15"/>
      <c r="TJZ7" s="15"/>
      <c r="TKA7" s="15"/>
      <c r="TKB7" s="15"/>
      <c r="TKC7" s="15"/>
      <c r="TKD7" s="15"/>
      <c r="TKE7" s="15"/>
      <c r="TKF7" s="15"/>
      <c r="TKG7" s="15"/>
      <c r="TKH7" s="15"/>
      <c r="TKI7" s="15"/>
      <c r="TKJ7" s="15"/>
      <c r="TKK7" s="15"/>
      <c r="TKL7" s="15"/>
      <c r="TKM7" s="15"/>
      <c r="TKN7" s="15"/>
      <c r="TKO7" s="15"/>
      <c r="TKP7" s="15"/>
      <c r="TKQ7" s="15"/>
      <c r="TKR7" s="15"/>
      <c r="TKS7" s="15"/>
      <c r="TKT7" s="15"/>
      <c r="TKU7" s="15"/>
      <c r="TKV7" s="15"/>
      <c r="TKW7" s="15"/>
      <c r="TKX7" s="15"/>
      <c r="TKY7" s="15"/>
      <c r="TKZ7" s="15"/>
      <c r="TLA7" s="15"/>
      <c r="TLB7" s="15"/>
      <c r="TLC7" s="15"/>
      <c r="TLD7" s="15"/>
      <c r="TLE7" s="15"/>
      <c r="TLF7" s="15"/>
      <c r="TLG7" s="15"/>
      <c r="TLH7" s="15"/>
      <c r="TLI7" s="15"/>
      <c r="TLJ7" s="15"/>
      <c r="TLK7" s="15"/>
      <c r="TLL7" s="15"/>
      <c r="TLM7" s="15"/>
      <c r="TLN7" s="15"/>
      <c r="TLO7" s="15"/>
      <c r="TLP7" s="15"/>
      <c r="TLQ7" s="15"/>
      <c r="TLR7" s="15"/>
      <c r="TLS7" s="15"/>
      <c r="TLT7" s="15"/>
      <c r="TLU7" s="15"/>
      <c r="TLV7" s="15"/>
      <c r="TLW7" s="15"/>
      <c r="TLX7" s="15"/>
      <c r="TLY7" s="15"/>
      <c r="TLZ7" s="15"/>
      <c r="TMA7" s="15"/>
      <c r="TMB7" s="15"/>
      <c r="TMC7" s="15"/>
      <c r="TMD7" s="15"/>
      <c r="TME7" s="15"/>
      <c r="TMF7" s="15"/>
      <c r="TMG7" s="15"/>
      <c r="TMH7" s="15"/>
      <c r="TMI7" s="15"/>
      <c r="TMJ7" s="15"/>
      <c r="TMK7" s="15"/>
      <c r="TML7" s="15"/>
      <c r="TMM7" s="15"/>
      <c r="TMN7" s="15"/>
      <c r="TMO7" s="15"/>
      <c r="TMP7" s="15"/>
      <c r="TMQ7" s="15"/>
      <c r="TMR7" s="15"/>
      <c r="TMS7" s="15"/>
      <c r="TMT7" s="15"/>
      <c r="TMU7" s="15"/>
      <c r="TMV7" s="15"/>
      <c r="TMW7" s="15"/>
      <c r="TMX7" s="15"/>
      <c r="TMY7" s="15"/>
      <c r="TMZ7" s="15"/>
      <c r="TNA7" s="15"/>
      <c r="TNB7" s="15"/>
      <c r="TNC7" s="15"/>
      <c r="TND7" s="15"/>
      <c r="TNE7" s="15"/>
      <c r="TNF7" s="15"/>
      <c r="TNG7" s="15"/>
      <c r="TNH7" s="15"/>
      <c r="TNI7" s="15"/>
      <c r="TNJ7" s="15"/>
      <c r="TNK7" s="15"/>
      <c r="TNL7" s="15"/>
      <c r="TNM7" s="15"/>
      <c r="TNN7" s="15"/>
      <c r="TNO7" s="15"/>
      <c r="TNP7" s="15"/>
      <c r="TNQ7" s="15"/>
      <c r="TNR7" s="15"/>
      <c r="TNS7" s="15"/>
      <c r="TNT7" s="15"/>
      <c r="TNU7" s="15"/>
      <c r="TNV7" s="15"/>
      <c r="TNW7" s="15"/>
      <c r="TNX7" s="15"/>
      <c r="TNY7" s="15"/>
      <c r="TNZ7" s="15"/>
      <c r="TOA7" s="15"/>
      <c r="TOB7" s="15"/>
      <c r="TOC7" s="15"/>
      <c r="TOD7" s="15"/>
      <c r="TOE7" s="15"/>
      <c r="TOF7" s="15"/>
      <c r="TOG7" s="15"/>
      <c r="TOH7" s="15"/>
      <c r="TOI7" s="15"/>
      <c r="TOJ7" s="15"/>
      <c r="TOK7" s="15"/>
      <c r="TOL7" s="15"/>
      <c r="TOM7" s="15"/>
      <c r="TON7" s="15"/>
      <c r="TOO7" s="15"/>
      <c r="TOP7" s="15"/>
      <c r="TOQ7" s="15"/>
      <c r="TOR7" s="15"/>
      <c r="TOS7" s="15"/>
      <c r="TOT7" s="15"/>
      <c r="TOU7" s="15"/>
      <c r="TOV7" s="15"/>
      <c r="TOW7" s="15"/>
      <c r="TOX7" s="15"/>
      <c r="TOY7" s="15"/>
      <c r="TOZ7" s="15"/>
      <c r="TPA7" s="15"/>
      <c r="TPB7" s="15"/>
      <c r="TPC7" s="15"/>
      <c r="TPD7" s="15"/>
      <c r="TPE7" s="15"/>
      <c r="TPF7" s="15"/>
      <c r="TPG7" s="15"/>
      <c r="TPH7" s="15"/>
      <c r="TPI7" s="15"/>
      <c r="TPJ7" s="15"/>
      <c r="TPK7" s="15"/>
      <c r="TPL7" s="15"/>
      <c r="TPM7" s="15"/>
      <c r="TPN7" s="15"/>
      <c r="TPO7" s="15"/>
      <c r="TPP7" s="15"/>
      <c r="TPQ7" s="15"/>
      <c r="TPR7" s="15"/>
      <c r="TPS7" s="15"/>
      <c r="TPT7" s="15"/>
      <c r="TPU7" s="15"/>
      <c r="TPV7" s="15"/>
      <c r="TPW7" s="15"/>
      <c r="TPX7" s="15"/>
      <c r="TPY7" s="15"/>
      <c r="TPZ7" s="15"/>
      <c r="TQA7" s="15"/>
      <c r="TQB7" s="15"/>
      <c r="TQC7" s="15"/>
      <c r="TQD7" s="15"/>
      <c r="TQE7" s="15"/>
      <c r="TQF7" s="15"/>
      <c r="TQG7" s="15"/>
      <c r="TQH7" s="15"/>
      <c r="TQI7" s="15"/>
      <c r="TQJ7" s="15"/>
      <c r="TQK7" s="15"/>
      <c r="TQL7" s="15"/>
      <c r="TQM7" s="15"/>
      <c r="TQN7" s="15"/>
      <c r="TQO7" s="15"/>
      <c r="TQP7" s="15"/>
      <c r="TQQ7" s="15"/>
      <c r="TQR7" s="15"/>
      <c r="TQS7" s="15"/>
      <c r="TQT7" s="15"/>
      <c r="TQU7" s="15"/>
      <c r="TQV7" s="15"/>
      <c r="TQW7" s="15"/>
      <c r="TQX7" s="15"/>
      <c r="TQY7" s="15"/>
      <c r="TQZ7" s="15"/>
      <c r="TRA7" s="15"/>
      <c r="TRB7" s="15"/>
      <c r="TRC7" s="15"/>
      <c r="TRD7" s="15"/>
      <c r="TRE7" s="15"/>
      <c r="TRF7" s="15"/>
      <c r="TRG7" s="15"/>
      <c r="TRH7" s="15"/>
      <c r="TRI7" s="15"/>
      <c r="TRJ7" s="15"/>
      <c r="TRK7" s="15"/>
      <c r="TRL7" s="15"/>
      <c r="TRM7" s="15"/>
      <c r="TRN7" s="15"/>
      <c r="TRO7" s="15"/>
      <c r="TRP7" s="15"/>
      <c r="TRQ7" s="15"/>
      <c r="TRR7" s="15"/>
      <c r="TRS7" s="15"/>
      <c r="TRT7" s="15"/>
      <c r="TRU7" s="15"/>
      <c r="TRV7" s="15"/>
      <c r="TRW7" s="15"/>
      <c r="TRX7" s="15"/>
      <c r="TRY7" s="15"/>
      <c r="TRZ7" s="15"/>
      <c r="TSA7" s="15"/>
      <c r="TSB7" s="15"/>
      <c r="TSC7" s="15"/>
      <c r="TSD7" s="15"/>
      <c r="TSE7" s="15"/>
      <c r="TSF7" s="15"/>
      <c r="TSG7" s="15"/>
      <c r="TSH7" s="15"/>
      <c r="TSI7" s="15"/>
      <c r="TSJ7" s="15"/>
      <c r="TSK7" s="15"/>
      <c r="TSL7" s="15"/>
      <c r="TSM7" s="15"/>
      <c r="TSN7" s="15"/>
      <c r="TSO7" s="15"/>
      <c r="TSP7" s="15"/>
      <c r="TSQ7" s="15"/>
      <c r="TSR7" s="15"/>
      <c r="TSS7" s="15"/>
      <c r="TST7" s="15"/>
      <c r="TSU7" s="15"/>
      <c r="TSV7" s="15"/>
      <c r="TSW7" s="15"/>
      <c r="TSX7" s="15"/>
      <c r="TSY7" s="15"/>
      <c r="TSZ7" s="15"/>
      <c r="TTA7" s="15"/>
      <c r="TTB7" s="15"/>
      <c r="TTC7" s="15"/>
      <c r="TTD7" s="15"/>
      <c r="TTE7" s="15"/>
      <c r="TTF7" s="15"/>
      <c r="TTG7" s="15"/>
      <c r="TTH7" s="15"/>
      <c r="TTI7" s="15"/>
      <c r="TTJ7" s="15"/>
      <c r="TTK7" s="15"/>
      <c r="TTL7" s="15"/>
      <c r="TTM7" s="15"/>
      <c r="TTN7" s="15"/>
      <c r="TTO7" s="15"/>
      <c r="TTP7" s="15"/>
      <c r="TTQ7" s="15"/>
      <c r="TTR7" s="15"/>
      <c r="TTS7" s="15"/>
      <c r="TTT7" s="15"/>
      <c r="TTU7" s="15"/>
      <c r="TTV7" s="15"/>
      <c r="TTW7" s="15"/>
      <c r="TTX7" s="15"/>
      <c r="TTY7" s="15"/>
      <c r="TTZ7" s="15"/>
      <c r="TUA7" s="15"/>
      <c r="TUB7" s="15"/>
      <c r="TUC7" s="15"/>
      <c r="TUD7" s="15"/>
      <c r="TUE7" s="15"/>
      <c r="TUF7" s="15"/>
      <c r="TUG7" s="15"/>
      <c r="TUH7" s="15"/>
      <c r="TUI7" s="15"/>
      <c r="TUJ7" s="15"/>
      <c r="TUK7" s="15"/>
      <c r="TUL7" s="15"/>
      <c r="TUM7" s="15"/>
      <c r="TUN7" s="15"/>
      <c r="TUO7" s="15"/>
      <c r="TUP7" s="15"/>
      <c r="TUQ7" s="15"/>
      <c r="TUR7" s="15"/>
      <c r="TUS7" s="15"/>
      <c r="TUT7" s="15"/>
      <c r="TUU7" s="15"/>
      <c r="TUV7" s="15"/>
      <c r="TUW7" s="15"/>
      <c r="TUX7" s="15"/>
      <c r="TUY7" s="15"/>
      <c r="TUZ7" s="15"/>
      <c r="TVA7" s="15"/>
      <c r="TVB7" s="15"/>
      <c r="TVC7" s="15"/>
      <c r="TVD7" s="15"/>
      <c r="TVE7" s="15"/>
      <c r="TVF7" s="15"/>
      <c r="TVG7" s="15"/>
      <c r="TVH7" s="15"/>
      <c r="TVI7" s="15"/>
      <c r="TVJ7" s="15"/>
      <c r="TVK7" s="15"/>
      <c r="TVL7" s="15"/>
      <c r="TVM7" s="15"/>
      <c r="TVN7" s="15"/>
      <c r="TVO7" s="15"/>
      <c r="TVP7" s="15"/>
      <c r="TVQ7" s="15"/>
      <c r="TVR7" s="15"/>
      <c r="TVS7" s="15"/>
      <c r="TVT7" s="15"/>
      <c r="TVU7" s="15"/>
      <c r="TVV7" s="15"/>
      <c r="TVW7" s="15"/>
      <c r="TVX7" s="15"/>
      <c r="TVY7" s="15"/>
      <c r="TVZ7" s="15"/>
      <c r="TWA7" s="15"/>
      <c r="TWB7" s="15"/>
      <c r="TWC7" s="15"/>
      <c r="TWD7" s="15"/>
      <c r="TWE7" s="15"/>
      <c r="TWF7" s="15"/>
      <c r="TWG7" s="15"/>
      <c r="TWH7" s="15"/>
      <c r="TWI7" s="15"/>
      <c r="TWJ7" s="15"/>
      <c r="TWK7" s="15"/>
      <c r="TWL7" s="15"/>
      <c r="TWM7" s="15"/>
      <c r="TWN7" s="15"/>
      <c r="TWO7" s="15"/>
      <c r="TWP7" s="15"/>
      <c r="TWQ7" s="15"/>
      <c r="TWR7" s="15"/>
      <c r="TWS7" s="15"/>
      <c r="TWT7" s="15"/>
      <c r="TWU7" s="15"/>
      <c r="TWV7" s="15"/>
      <c r="TWW7" s="15"/>
      <c r="TWX7" s="15"/>
      <c r="TWY7" s="15"/>
      <c r="TWZ7" s="15"/>
      <c r="TXA7" s="15"/>
      <c r="TXB7" s="15"/>
      <c r="TXC7" s="15"/>
      <c r="TXD7" s="15"/>
      <c r="TXE7" s="15"/>
      <c r="TXF7" s="15"/>
      <c r="TXG7" s="15"/>
      <c r="TXH7" s="15"/>
      <c r="TXI7" s="15"/>
      <c r="TXJ7" s="15"/>
      <c r="TXK7" s="15"/>
      <c r="TXL7" s="15"/>
      <c r="TXM7" s="15"/>
      <c r="TXN7" s="15"/>
      <c r="TXO7" s="15"/>
      <c r="TXP7" s="15"/>
      <c r="TXQ7" s="15"/>
      <c r="TXR7" s="15"/>
      <c r="TXS7" s="15"/>
      <c r="TXT7" s="15"/>
      <c r="TXU7" s="15"/>
      <c r="TXV7" s="15"/>
      <c r="TXW7" s="15"/>
      <c r="TXX7" s="15"/>
      <c r="TXY7" s="15"/>
      <c r="TXZ7" s="15"/>
      <c r="TYA7" s="15"/>
      <c r="TYB7" s="15"/>
      <c r="TYC7" s="15"/>
      <c r="TYD7" s="15"/>
      <c r="TYE7" s="15"/>
      <c r="TYF7" s="15"/>
      <c r="TYG7" s="15"/>
      <c r="TYH7" s="15"/>
      <c r="TYI7" s="15"/>
      <c r="TYJ7" s="15"/>
      <c r="TYK7" s="15"/>
      <c r="TYL7" s="15"/>
      <c r="TYM7" s="15"/>
      <c r="TYN7" s="15"/>
      <c r="TYO7" s="15"/>
      <c r="TYP7" s="15"/>
      <c r="TYQ7" s="15"/>
      <c r="TYR7" s="15"/>
      <c r="TYS7" s="15"/>
      <c r="TYT7" s="15"/>
      <c r="TYU7" s="15"/>
      <c r="TYV7" s="15"/>
      <c r="TYW7" s="15"/>
      <c r="TYX7" s="15"/>
      <c r="TYY7" s="15"/>
      <c r="TYZ7" s="15"/>
      <c r="TZA7" s="15"/>
      <c r="TZB7" s="15"/>
      <c r="TZC7" s="15"/>
      <c r="TZD7" s="15"/>
      <c r="TZE7" s="15"/>
      <c r="TZF7" s="15"/>
      <c r="TZG7" s="15"/>
      <c r="TZH7" s="15"/>
      <c r="TZI7" s="15"/>
      <c r="TZJ7" s="15"/>
      <c r="TZK7" s="15"/>
      <c r="TZL7" s="15"/>
      <c r="TZM7" s="15"/>
      <c r="TZN7" s="15"/>
      <c r="TZO7" s="15"/>
      <c r="TZP7" s="15"/>
      <c r="TZQ7" s="15"/>
      <c r="TZR7" s="15"/>
      <c r="TZS7" s="15"/>
      <c r="TZT7" s="15"/>
      <c r="TZU7" s="15"/>
      <c r="TZV7" s="15"/>
      <c r="TZW7" s="15"/>
      <c r="TZX7" s="15"/>
      <c r="TZY7" s="15"/>
      <c r="TZZ7" s="15"/>
      <c r="UAA7" s="15"/>
      <c r="UAB7" s="15"/>
      <c r="UAC7" s="15"/>
      <c r="UAD7" s="15"/>
      <c r="UAE7" s="15"/>
      <c r="UAF7" s="15"/>
      <c r="UAG7" s="15"/>
      <c r="UAH7" s="15"/>
      <c r="UAI7" s="15"/>
      <c r="UAJ7" s="15"/>
      <c r="UAK7" s="15"/>
      <c r="UAL7" s="15"/>
      <c r="UAM7" s="15"/>
      <c r="UAN7" s="15"/>
      <c r="UAO7" s="15"/>
      <c r="UAP7" s="15"/>
      <c r="UAQ7" s="15"/>
      <c r="UAR7" s="15"/>
      <c r="UAS7" s="15"/>
      <c r="UAT7" s="15"/>
      <c r="UAU7" s="15"/>
      <c r="UAV7" s="15"/>
      <c r="UAW7" s="15"/>
      <c r="UAX7" s="15"/>
      <c r="UAY7" s="15"/>
      <c r="UAZ7" s="15"/>
      <c r="UBA7" s="15"/>
      <c r="UBB7" s="15"/>
      <c r="UBC7" s="15"/>
      <c r="UBD7" s="15"/>
      <c r="UBE7" s="15"/>
      <c r="UBF7" s="15"/>
      <c r="UBG7" s="15"/>
      <c r="UBH7" s="15"/>
      <c r="UBI7" s="15"/>
      <c r="UBJ7" s="15"/>
      <c r="UBK7" s="15"/>
      <c r="UBL7" s="15"/>
      <c r="UBM7" s="15"/>
      <c r="UBN7" s="15"/>
      <c r="UBO7" s="15"/>
      <c r="UBP7" s="15"/>
      <c r="UBQ7" s="15"/>
      <c r="UBR7" s="15"/>
      <c r="UBS7" s="15"/>
      <c r="UBT7" s="15"/>
      <c r="UBU7" s="15"/>
      <c r="UBV7" s="15"/>
      <c r="UBW7" s="15"/>
      <c r="UBX7" s="15"/>
      <c r="UBY7" s="15"/>
      <c r="UBZ7" s="15"/>
      <c r="UCA7" s="15"/>
      <c r="UCB7" s="15"/>
      <c r="UCC7" s="15"/>
      <c r="UCD7" s="15"/>
      <c r="UCE7" s="15"/>
      <c r="UCF7" s="15"/>
      <c r="UCG7" s="15"/>
      <c r="UCH7" s="15"/>
      <c r="UCI7" s="15"/>
      <c r="UCJ7" s="15"/>
      <c r="UCK7" s="15"/>
      <c r="UCL7" s="15"/>
      <c r="UCM7" s="15"/>
      <c r="UCN7" s="15"/>
      <c r="UCO7" s="15"/>
      <c r="UCP7" s="15"/>
      <c r="UCQ7" s="15"/>
      <c r="UCR7" s="15"/>
      <c r="UCS7" s="15"/>
      <c r="UCT7" s="15"/>
      <c r="UCU7" s="15"/>
      <c r="UCV7" s="15"/>
      <c r="UCW7" s="15"/>
      <c r="UCX7" s="15"/>
      <c r="UCY7" s="15"/>
      <c r="UCZ7" s="15"/>
      <c r="UDA7" s="15"/>
      <c r="UDB7" s="15"/>
      <c r="UDC7" s="15"/>
      <c r="UDD7" s="15"/>
      <c r="UDE7" s="15"/>
      <c r="UDF7" s="15"/>
      <c r="UDG7" s="15"/>
      <c r="UDH7" s="15"/>
      <c r="UDI7" s="15"/>
      <c r="UDJ7" s="15"/>
      <c r="UDK7" s="15"/>
      <c r="UDL7" s="15"/>
      <c r="UDM7" s="15"/>
      <c r="UDN7" s="15"/>
      <c r="UDO7" s="15"/>
      <c r="UDP7" s="15"/>
      <c r="UDQ7" s="15"/>
      <c r="UDR7" s="15"/>
      <c r="UDS7" s="15"/>
      <c r="UDT7" s="15"/>
      <c r="UDU7" s="15"/>
      <c r="UDV7" s="15"/>
      <c r="UDW7" s="15"/>
      <c r="UDX7" s="15"/>
      <c r="UDY7" s="15"/>
      <c r="UDZ7" s="15"/>
      <c r="UEA7" s="15"/>
      <c r="UEB7" s="15"/>
      <c r="UEC7" s="15"/>
      <c r="UED7" s="15"/>
      <c r="UEE7" s="15"/>
      <c r="UEF7" s="15"/>
      <c r="UEG7" s="15"/>
      <c r="UEH7" s="15"/>
      <c r="UEI7" s="15"/>
      <c r="UEJ7" s="15"/>
      <c r="UEK7" s="15"/>
      <c r="UEL7" s="15"/>
      <c r="UEM7" s="15"/>
      <c r="UEN7" s="15"/>
      <c r="UEO7" s="15"/>
      <c r="UEP7" s="15"/>
      <c r="UEQ7" s="15"/>
      <c r="UER7" s="15"/>
      <c r="UES7" s="15"/>
      <c r="UET7" s="15"/>
      <c r="UEU7" s="15"/>
      <c r="UEV7" s="15"/>
      <c r="UEW7" s="15"/>
      <c r="UEX7" s="15"/>
      <c r="UEY7" s="15"/>
      <c r="UEZ7" s="15"/>
      <c r="UFA7" s="15"/>
      <c r="UFB7" s="15"/>
      <c r="UFC7" s="15"/>
      <c r="UFD7" s="15"/>
      <c r="UFE7" s="15"/>
      <c r="UFF7" s="15"/>
      <c r="UFG7" s="15"/>
      <c r="UFH7" s="15"/>
      <c r="UFI7" s="15"/>
      <c r="UFJ7" s="15"/>
      <c r="UFK7" s="15"/>
      <c r="UFL7" s="15"/>
      <c r="UFM7" s="15"/>
      <c r="UFN7" s="15"/>
      <c r="UFO7" s="15"/>
      <c r="UFP7" s="15"/>
      <c r="UFQ7" s="15"/>
      <c r="UFR7" s="15"/>
      <c r="UFS7" s="15"/>
      <c r="UFT7" s="15"/>
      <c r="UFU7" s="15"/>
      <c r="UFV7" s="15"/>
      <c r="UFW7" s="15"/>
      <c r="UFX7" s="15"/>
      <c r="UFY7" s="15"/>
      <c r="UFZ7" s="15"/>
      <c r="UGA7" s="15"/>
      <c r="UGB7" s="15"/>
      <c r="UGC7" s="15"/>
      <c r="UGD7" s="15"/>
      <c r="UGE7" s="15"/>
      <c r="UGF7" s="15"/>
      <c r="UGG7" s="15"/>
      <c r="UGH7" s="15"/>
      <c r="UGI7" s="15"/>
      <c r="UGJ7" s="15"/>
      <c r="UGK7" s="15"/>
      <c r="UGL7" s="15"/>
      <c r="UGM7" s="15"/>
      <c r="UGN7" s="15"/>
      <c r="UGO7" s="15"/>
      <c r="UGP7" s="15"/>
      <c r="UGQ7" s="15"/>
      <c r="UGR7" s="15"/>
      <c r="UGS7" s="15"/>
      <c r="UGT7" s="15"/>
      <c r="UGU7" s="15"/>
      <c r="UGV7" s="15"/>
      <c r="UGW7" s="15"/>
      <c r="UGX7" s="15"/>
      <c r="UGY7" s="15"/>
      <c r="UGZ7" s="15"/>
      <c r="UHA7" s="15"/>
      <c r="UHB7" s="15"/>
      <c r="UHC7" s="15"/>
      <c r="UHD7" s="15"/>
      <c r="UHE7" s="15"/>
      <c r="UHF7" s="15"/>
      <c r="UHG7" s="15"/>
      <c r="UHH7" s="15"/>
      <c r="UHI7" s="15"/>
      <c r="UHJ7" s="15"/>
      <c r="UHK7" s="15"/>
      <c r="UHL7" s="15"/>
      <c r="UHM7" s="15"/>
      <c r="UHN7" s="15"/>
      <c r="UHO7" s="15"/>
      <c r="UHP7" s="15"/>
      <c r="UHQ7" s="15"/>
      <c r="UHR7" s="15"/>
      <c r="UHS7" s="15"/>
      <c r="UHT7" s="15"/>
      <c r="UHU7" s="15"/>
      <c r="UHV7" s="15"/>
      <c r="UHW7" s="15"/>
      <c r="UHX7" s="15"/>
      <c r="UHY7" s="15"/>
      <c r="UHZ7" s="15"/>
      <c r="UIA7" s="15"/>
      <c r="UIB7" s="15"/>
      <c r="UIC7" s="15"/>
      <c r="UID7" s="15"/>
      <c r="UIE7" s="15"/>
      <c r="UIF7" s="15"/>
      <c r="UIG7" s="15"/>
      <c r="UIH7" s="15"/>
      <c r="UII7" s="15"/>
      <c r="UIJ7" s="15"/>
      <c r="UIK7" s="15"/>
      <c r="UIL7" s="15"/>
      <c r="UIM7" s="15"/>
      <c r="UIN7" s="15"/>
      <c r="UIO7" s="15"/>
      <c r="UIP7" s="15"/>
      <c r="UIQ7" s="15"/>
      <c r="UIR7" s="15"/>
      <c r="UIS7" s="15"/>
      <c r="UIT7" s="15"/>
      <c r="UIU7" s="15"/>
      <c r="UIV7" s="15"/>
      <c r="UIW7" s="15"/>
      <c r="UIX7" s="15"/>
      <c r="UIY7" s="15"/>
      <c r="UIZ7" s="15"/>
      <c r="UJA7" s="15"/>
      <c r="UJB7" s="15"/>
      <c r="UJC7" s="15"/>
      <c r="UJD7" s="15"/>
      <c r="UJE7" s="15"/>
      <c r="UJF7" s="15"/>
      <c r="UJG7" s="15"/>
      <c r="UJH7" s="15"/>
      <c r="UJI7" s="15"/>
      <c r="UJJ7" s="15"/>
      <c r="UJK7" s="15"/>
      <c r="UJL7" s="15"/>
      <c r="UJM7" s="15"/>
      <c r="UJN7" s="15"/>
      <c r="UJO7" s="15"/>
      <c r="UJP7" s="15"/>
      <c r="UJQ7" s="15"/>
      <c r="UJR7" s="15"/>
      <c r="UJS7" s="15"/>
      <c r="UJT7" s="15"/>
      <c r="UJU7" s="15"/>
      <c r="UJV7" s="15"/>
      <c r="UJW7" s="15"/>
      <c r="UJX7" s="15"/>
      <c r="UJY7" s="15"/>
      <c r="UJZ7" s="15"/>
      <c r="UKA7" s="15"/>
      <c r="UKB7" s="15"/>
      <c r="UKC7" s="15"/>
      <c r="UKD7" s="15"/>
      <c r="UKE7" s="15"/>
      <c r="UKF7" s="15"/>
      <c r="UKG7" s="15"/>
      <c r="UKH7" s="15"/>
      <c r="UKI7" s="15"/>
      <c r="UKJ7" s="15"/>
      <c r="UKK7" s="15"/>
      <c r="UKL7" s="15"/>
      <c r="UKM7" s="15"/>
      <c r="UKN7" s="15"/>
      <c r="UKO7" s="15"/>
      <c r="UKP7" s="15"/>
      <c r="UKQ7" s="15"/>
      <c r="UKR7" s="15"/>
      <c r="UKS7" s="15"/>
      <c r="UKT7" s="15"/>
      <c r="UKU7" s="15"/>
      <c r="UKV7" s="15"/>
      <c r="UKW7" s="15"/>
      <c r="UKX7" s="15"/>
      <c r="UKY7" s="15"/>
      <c r="UKZ7" s="15"/>
      <c r="ULA7" s="15"/>
      <c r="ULB7" s="15"/>
      <c r="ULC7" s="15"/>
      <c r="ULD7" s="15"/>
      <c r="ULE7" s="15"/>
      <c r="ULF7" s="15"/>
      <c r="ULG7" s="15"/>
      <c r="ULH7" s="15"/>
      <c r="ULI7" s="15"/>
      <c r="ULJ7" s="15"/>
      <c r="ULK7" s="15"/>
      <c r="ULL7" s="15"/>
      <c r="ULM7" s="15"/>
      <c r="ULN7" s="15"/>
      <c r="ULO7" s="15"/>
      <c r="ULP7" s="15"/>
      <c r="ULQ7" s="15"/>
      <c r="ULR7" s="15"/>
      <c r="ULS7" s="15"/>
      <c r="ULT7" s="15"/>
      <c r="ULU7" s="15"/>
      <c r="ULV7" s="15"/>
      <c r="ULW7" s="15"/>
      <c r="ULX7" s="15"/>
      <c r="ULY7" s="15"/>
      <c r="ULZ7" s="15"/>
      <c r="UMA7" s="15"/>
      <c r="UMB7" s="15"/>
      <c r="UMC7" s="15"/>
      <c r="UMD7" s="15"/>
      <c r="UME7" s="15"/>
      <c r="UMF7" s="15"/>
      <c r="UMG7" s="15"/>
      <c r="UMH7" s="15"/>
      <c r="UMI7" s="15"/>
      <c r="UMJ7" s="15"/>
      <c r="UMK7" s="15"/>
      <c r="UML7" s="15"/>
      <c r="UMM7" s="15"/>
      <c r="UMN7" s="15"/>
      <c r="UMO7" s="15"/>
      <c r="UMP7" s="15"/>
      <c r="UMQ7" s="15"/>
      <c r="UMR7" s="15"/>
      <c r="UMS7" s="15"/>
      <c r="UMT7" s="15"/>
      <c r="UMU7" s="15"/>
      <c r="UMV7" s="15"/>
      <c r="UMW7" s="15"/>
      <c r="UMX7" s="15"/>
      <c r="UMY7" s="15"/>
      <c r="UMZ7" s="15"/>
      <c r="UNA7" s="15"/>
      <c r="UNB7" s="15"/>
      <c r="UNC7" s="15"/>
      <c r="UND7" s="15"/>
      <c r="UNE7" s="15"/>
      <c r="UNF7" s="15"/>
      <c r="UNG7" s="15"/>
      <c r="UNH7" s="15"/>
      <c r="UNI7" s="15"/>
      <c r="UNJ7" s="15"/>
      <c r="UNK7" s="15"/>
      <c r="UNL7" s="15"/>
      <c r="UNM7" s="15"/>
      <c r="UNN7" s="15"/>
      <c r="UNO7" s="15"/>
      <c r="UNP7" s="15"/>
      <c r="UNQ7" s="15"/>
      <c r="UNR7" s="15"/>
      <c r="UNS7" s="15"/>
      <c r="UNT7" s="15"/>
      <c r="UNU7" s="15"/>
      <c r="UNV7" s="15"/>
      <c r="UNW7" s="15"/>
      <c r="UNX7" s="15"/>
      <c r="UNY7" s="15"/>
      <c r="UNZ7" s="15"/>
      <c r="UOA7" s="15"/>
      <c r="UOB7" s="15"/>
      <c r="UOC7" s="15"/>
      <c r="UOD7" s="15"/>
      <c r="UOE7" s="15"/>
      <c r="UOF7" s="15"/>
      <c r="UOG7" s="15"/>
      <c r="UOH7" s="15"/>
      <c r="UOI7" s="15"/>
      <c r="UOJ7" s="15"/>
      <c r="UOK7" s="15"/>
      <c r="UOL7" s="15"/>
      <c r="UOM7" s="15"/>
      <c r="UON7" s="15"/>
      <c r="UOO7" s="15"/>
      <c r="UOP7" s="15"/>
      <c r="UOQ7" s="15"/>
      <c r="UOR7" s="15"/>
      <c r="UOS7" s="15"/>
      <c r="UOT7" s="15"/>
      <c r="UOU7" s="15"/>
      <c r="UOV7" s="15"/>
      <c r="UOW7" s="15"/>
      <c r="UOX7" s="15"/>
      <c r="UOY7" s="15"/>
      <c r="UOZ7" s="15"/>
      <c r="UPA7" s="15"/>
      <c r="UPB7" s="15"/>
      <c r="UPC7" s="15"/>
      <c r="UPD7" s="15"/>
      <c r="UPE7" s="15"/>
      <c r="UPF7" s="15"/>
      <c r="UPG7" s="15"/>
      <c r="UPH7" s="15"/>
      <c r="UPI7" s="15"/>
      <c r="UPJ7" s="15"/>
      <c r="UPK7" s="15"/>
      <c r="UPL7" s="15"/>
      <c r="UPM7" s="15"/>
      <c r="UPN7" s="15"/>
      <c r="UPO7" s="15"/>
      <c r="UPP7" s="15"/>
      <c r="UPQ7" s="15"/>
      <c r="UPR7" s="15"/>
      <c r="UPS7" s="15"/>
      <c r="UPT7" s="15"/>
      <c r="UPU7" s="15"/>
      <c r="UPV7" s="15"/>
      <c r="UPW7" s="15"/>
      <c r="UPX7" s="15"/>
      <c r="UPY7" s="15"/>
      <c r="UPZ7" s="15"/>
      <c r="UQA7" s="15"/>
      <c r="UQB7" s="15"/>
      <c r="UQC7" s="15"/>
      <c r="UQD7" s="15"/>
      <c r="UQE7" s="15"/>
      <c r="UQF7" s="15"/>
      <c r="UQG7" s="15"/>
      <c r="UQH7" s="15"/>
      <c r="UQI7" s="15"/>
      <c r="UQJ7" s="15"/>
      <c r="UQK7" s="15"/>
      <c r="UQL7" s="15"/>
      <c r="UQM7" s="15"/>
      <c r="UQN7" s="15"/>
      <c r="UQO7" s="15"/>
      <c r="UQP7" s="15"/>
      <c r="UQQ7" s="15"/>
      <c r="UQR7" s="15"/>
      <c r="UQS7" s="15"/>
      <c r="UQT7" s="15"/>
      <c r="UQU7" s="15"/>
      <c r="UQV7" s="15"/>
      <c r="UQW7" s="15"/>
      <c r="UQX7" s="15"/>
      <c r="UQY7" s="15"/>
      <c r="UQZ7" s="15"/>
      <c r="URA7" s="15"/>
      <c r="URB7" s="15"/>
      <c r="URC7" s="15"/>
      <c r="URD7" s="15"/>
      <c r="URE7" s="15"/>
      <c r="URF7" s="15"/>
      <c r="URG7" s="15"/>
      <c r="URH7" s="15"/>
      <c r="URI7" s="15"/>
      <c r="URJ7" s="15"/>
      <c r="URK7" s="15"/>
      <c r="URL7" s="15"/>
      <c r="URM7" s="15"/>
      <c r="URN7" s="15"/>
      <c r="URO7" s="15"/>
      <c r="URP7" s="15"/>
      <c r="URQ7" s="15"/>
      <c r="URR7" s="15"/>
      <c r="URS7" s="15"/>
      <c r="URT7" s="15"/>
      <c r="URU7" s="15"/>
      <c r="URV7" s="15"/>
      <c r="URW7" s="15"/>
      <c r="URX7" s="15"/>
      <c r="URY7" s="15"/>
      <c r="URZ7" s="15"/>
      <c r="USA7" s="15"/>
      <c r="USB7" s="15"/>
      <c r="USC7" s="15"/>
      <c r="USD7" s="15"/>
      <c r="USE7" s="15"/>
      <c r="USF7" s="15"/>
      <c r="USG7" s="15"/>
      <c r="USH7" s="15"/>
      <c r="USI7" s="15"/>
      <c r="USJ7" s="15"/>
      <c r="USK7" s="15"/>
      <c r="USL7" s="15"/>
      <c r="USM7" s="15"/>
      <c r="USN7" s="15"/>
      <c r="USO7" s="15"/>
      <c r="USP7" s="15"/>
      <c r="USQ7" s="15"/>
      <c r="USR7" s="15"/>
      <c r="USS7" s="15"/>
      <c r="UST7" s="15"/>
      <c r="USU7" s="15"/>
      <c r="USV7" s="15"/>
      <c r="USW7" s="15"/>
      <c r="USX7" s="15"/>
      <c r="USY7" s="15"/>
      <c r="USZ7" s="15"/>
      <c r="UTA7" s="15"/>
      <c r="UTB7" s="15"/>
      <c r="UTC7" s="15"/>
      <c r="UTD7" s="15"/>
      <c r="UTE7" s="15"/>
      <c r="UTF7" s="15"/>
      <c r="UTG7" s="15"/>
      <c r="UTH7" s="15"/>
      <c r="UTI7" s="15"/>
      <c r="UTJ7" s="15"/>
      <c r="UTK7" s="15"/>
      <c r="UTL7" s="15"/>
      <c r="UTM7" s="15"/>
      <c r="UTN7" s="15"/>
      <c r="UTO7" s="15"/>
      <c r="UTP7" s="15"/>
      <c r="UTQ7" s="15"/>
      <c r="UTR7" s="15"/>
      <c r="UTS7" s="15"/>
      <c r="UTT7" s="15"/>
      <c r="UTU7" s="15"/>
      <c r="UTV7" s="15"/>
      <c r="UTW7" s="15"/>
      <c r="UTX7" s="15"/>
      <c r="UTY7" s="15"/>
      <c r="UTZ7" s="15"/>
      <c r="UUA7" s="15"/>
      <c r="UUB7" s="15"/>
      <c r="UUC7" s="15"/>
      <c r="UUD7" s="15"/>
      <c r="UUE7" s="15"/>
      <c r="UUF7" s="15"/>
      <c r="UUG7" s="15"/>
      <c r="UUH7" s="15"/>
      <c r="UUI7" s="15"/>
      <c r="UUJ7" s="15"/>
      <c r="UUK7" s="15"/>
      <c r="UUL7" s="15"/>
      <c r="UUM7" s="15"/>
      <c r="UUN7" s="15"/>
      <c r="UUO7" s="15"/>
      <c r="UUP7" s="15"/>
      <c r="UUQ7" s="15"/>
      <c r="UUR7" s="15"/>
      <c r="UUS7" s="15"/>
      <c r="UUT7" s="15"/>
      <c r="UUU7" s="15"/>
      <c r="UUV7" s="15"/>
      <c r="UUW7" s="15"/>
      <c r="UUX7" s="15"/>
      <c r="UUY7" s="15"/>
      <c r="UUZ7" s="15"/>
      <c r="UVA7" s="15"/>
      <c r="UVB7" s="15"/>
      <c r="UVC7" s="15"/>
      <c r="UVD7" s="15"/>
      <c r="UVE7" s="15"/>
      <c r="UVF7" s="15"/>
      <c r="UVG7" s="15"/>
      <c r="UVH7" s="15"/>
      <c r="UVI7" s="15"/>
      <c r="UVJ7" s="15"/>
      <c r="UVK7" s="15"/>
      <c r="UVL7" s="15"/>
      <c r="UVM7" s="15"/>
      <c r="UVN7" s="15"/>
      <c r="UVO7" s="15"/>
      <c r="UVP7" s="15"/>
      <c r="UVQ7" s="15"/>
      <c r="UVR7" s="15"/>
      <c r="UVS7" s="15"/>
      <c r="UVT7" s="15"/>
      <c r="UVU7" s="15"/>
      <c r="UVV7" s="15"/>
      <c r="UVW7" s="15"/>
      <c r="UVX7" s="15"/>
      <c r="UVY7" s="15"/>
      <c r="UVZ7" s="15"/>
      <c r="UWA7" s="15"/>
      <c r="UWB7" s="15"/>
      <c r="UWC7" s="15"/>
      <c r="UWD7" s="15"/>
      <c r="UWE7" s="15"/>
      <c r="UWF7" s="15"/>
      <c r="UWG7" s="15"/>
      <c r="UWH7" s="15"/>
      <c r="UWI7" s="15"/>
      <c r="UWJ7" s="15"/>
      <c r="UWK7" s="15"/>
      <c r="UWL7" s="15"/>
      <c r="UWM7" s="15"/>
      <c r="UWN7" s="15"/>
      <c r="UWO7" s="15"/>
      <c r="UWP7" s="15"/>
      <c r="UWQ7" s="15"/>
      <c r="UWR7" s="15"/>
      <c r="UWS7" s="15"/>
      <c r="UWT7" s="15"/>
      <c r="UWU7" s="15"/>
      <c r="UWV7" s="15"/>
      <c r="UWW7" s="15"/>
      <c r="UWX7" s="15"/>
      <c r="UWY7" s="15"/>
      <c r="UWZ7" s="15"/>
      <c r="UXA7" s="15"/>
      <c r="UXB7" s="15"/>
      <c r="UXC7" s="15"/>
      <c r="UXD7" s="15"/>
      <c r="UXE7" s="15"/>
      <c r="UXF7" s="15"/>
      <c r="UXG7" s="15"/>
      <c r="UXH7" s="15"/>
      <c r="UXI7" s="15"/>
      <c r="UXJ7" s="15"/>
      <c r="UXK7" s="15"/>
      <c r="UXL7" s="15"/>
      <c r="UXM7" s="15"/>
      <c r="UXN7" s="15"/>
      <c r="UXO7" s="15"/>
      <c r="UXP7" s="15"/>
      <c r="UXQ7" s="15"/>
      <c r="UXR7" s="15"/>
      <c r="UXS7" s="15"/>
      <c r="UXT7" s="15"/>
      <c r="UXU7" s="15"/>
      <c r="UXV7" s="15"/>
      <c r="UXW7" s="15"/>
      <c r="UXX7" s="15"/>
      <c r="UXY7" s="15"/>
      <c r="UXZ7" s="15"/>
      <c r="UYA7" s="15"/>
      <c r="UYB7" s="15"/>
      <c r="UYC7" s="15"/>
      <c r="UYD7" s="15"/>
      <c r="UYE7" s="15"/>
      <c r="UYF7" s="15"/>
      <c r="UYG7" s="15"/>
      <c r="UYH7" s="15"/>
      <c r="UYI7" s="15"/>
      <c r="UYJ7" s="15"/>
      <c r="UYK7" s="15"/>
      <c r="UYL7" s="15"/>
      <c r="UYM7" s="15"/>
      <c r="UYN7" s="15"/>
      <c r="UYO7" s="15"/>
      <c r="UYP7" s="15"/>
      <c r="UYQ7" s="15"/>
      <c r="UYR7" s="15"/>
      <c r="UYS7" s="15"/>
      <c r="UYT7" s="15"/>
      <c r="UYU7" s="15"/>
      <c r="UYV7" s="15"/>
      <c r="UYW7" s="15"/>
      <c r="UYX7" s="15"/>
      <c r="UYY7" s="15"/>
      <c r="UYZ7" s="15"/>
      <c r="UZA7" s="15"/>
      <c r="UZB7" s="15"/>
      <c r="UZC7" s="15"/>
      <c r="UZD7" s="15"/>
      <c r="UZE7" s="15"/>
      <c r="UZF7" s="15"/>
      <c r="UZG7" s="15"/>
      <c r="UZH7" s="15"/>
      <c r="UZI7" s="15"/>
      <c r="UZJ7" s="15"/>
      <c r="UZK7" s="15"/>
      <c r="UZL7" s="15"/>
      <c r="UZM7" s="15"/>
      <c r="UZN7" s="15"/>
      <c r="UZO7" s="15"/>
      <c r="UZP7" s="15"/>
      <c r="UZQ7" s="15"/>
      <c r="UZR7" s="15"/>
      <c r="UZS7" s="15"/>
      <c r="UZT7" s="15"/>
      <c r="UZU7" s="15"/>
      <c r="UZV7" s="15"/>
      <c r="UZW7" s="15"/>
      <c r="UZX7" s="15"/>
      <c r="UZY7" s="15"/>
      <c r="UZZ7" s="15"/>
      <c r="VAA7" s="15"/>
      <c r="VAB7" s="15"/>
      <c r="VAC7" s="15"/>
      <c r="VAD7" s="15"/>
      <c r="VAE7" s="15"/>
      <c r="VAF7" s="15"/>
      <c r="VAG7" s="15"/>
      <c r="VAH7" s="15"/>
      <c r="VAI7" s="15"/>
      <c r="VAJ7" s="15"/>
      <c r="VAK7" s="15"/>
      <c r="VAL7" s="15"/>
      <c r="VAM7" s="15"/>
      <c r="VAN7" s="15"/>
      <c r="VAO7" s="15"/>
      <c r="VAP7" s="15"/>
      <c r="VAQ7" s="15"/>
      <c r="VAR7" s="15"/>
      <c r="VAS7" s="15"/>
      <c r="VAT7" s="15"/>
      <c r="VAU7" s="15"/>
      <c r="VAV7" s="15"/>
      <c r="VAW7" s="15"/>
      <c r="VAX7" s="15"/>
      <c r="VAY7" s="15"/>
      <c r="VAZ7" s="15"/>
      <c r="VBA7" s="15"/>
      <c r="VBB7" s="15"/>
      <c r="VBC7" s="15"/>
      <c r="VBD7" s="15"/>
      <c r="VBE7" s="15"/>
      <c r="VBF7" s="15"/>
      <c r="VBG7" s="15"/>
      <c r="VBH7" s="15"/>
      <c r="VBI7" s="15"/>
      <c r="VBJ7" s="15"/>
      <c r="VBK7" s="15"/>
      <c r="VBL7" s="15"/>
      <c r="VBM7" s="15"/>
      <c r="VBN7" s="15"/>
      <c r="VBO7" s="15"/>
      <c r="VBP7" s="15"/>
      <c r="VBQ7" s="15"/>
      <c r="VBR7" s="15"/>
      <c r="VBS7" s="15"/>
      <c r="VBT7" s="15"/>
      <c r="VBU7" s="15"/>
      <c r="VBV7" s="15"/>
      <c r="VBW7" s="15"/>
      <c r="VBX7" s="15"/>
      <c r="VBY7" s="15"/>
      <c r="VBZ7" s="15"/>
      <c r="VCA7" s="15"/>
      <c r="VCB7" s="15"/>
      <c r="VCC7" s="15"/>
      <c r="VCD7" s="15"/>
      <c r="VCE7" s="15"/>
      <c r="VCF7" s="15"/>
      <c r="VCG7" s="15"/>
      <c r="VCH7" s="15"/>
      <c r="VCI7" s="15"/>
      <c r="VCJ7" s="15"/>
      <c r="VCK7" s="15"/>
      <c r="VCL7" s="15"/>
      <c r="VCM7" s="15"/>
      <c r="VCN7" s="15"/>
      <c r="VCO7" s="15"/>
      <c r="VCP7" s="15"/>
      <c r="VCQ7" s="15"/>
      <c r="VCR7" s="15"/>
      <c r="VCS7" s="15"/>
      <c r="VCT7" s="15"/>
      <c r="VCU7" s="15"/>
      <c r="VCV7" s="15"/>
      <c r="VCW7" s="15"/>
      <c r="VCX7" s="15"/>
      <c r="VCY7" s="15"/>
      <c r="VCZ7" s="15"/>
      <c r="VDA7" s="15"/>
      <c r="VDB7" s="15"/>
      <c r="VDC7" s="15"/>
      <c r="VDD7" s="15"/>
      <c r="VDE7" s="15"/>
      <c r="VDF7" s="15"/>
      <c r="VDG7" s="15"/>
      <c r="VDH7" s="15"/>
      <c r="VDI7" s="15"/>
      <c r="VDJ7" s="15"/>
      <c r="VDK7" s="15"/>
      <c r="VDL7" s="15"/>
      <c r="VDM7" s="15"/>
      <c r="VDN7" s="15"/>
      <c r="VDO7" s="15"/>
      <c r="VDP7" s="15"/>
      <c r="VDQ7" s="15"/>
      <c r="VDR7" s="15"/>
      <c r="VDS7" s="15"/>
      <c r="VDT7" s="15"/>
      <c r="VDU7" s="15"/>
      <c r="VDV7" s="15"/>
      <c r="VDW7" s="15"/>
      <c r="VDX7" s="15"/>
      <c r="VDY7" s="15"/>
      <c r="VDZ7" s="15"/>
      <c r="VEA7" s="15"/>
      <c r="VEB7" s="15"/>
      <c r="VEC7" s="15"/>
      <c r="VED7" s="15"/>
      <c r="VEE7" s="15"/>
      <c r="VEF7" s="15"/>
      <c r="VEG7" s="15"/>
      <c r="VEH7" s="15"/>
      <c r="VEI7" s="15"/>
      <c r="VEJ7" s="15"/>
      <c r="VEK7" s="15"/>
      <c r="VEL7" s="15"/>
      <c r="VEM7" s="15"/>
      <c r="VEN7" s="15"/>
      <c r="VEO7" s="15"/>
      <c r="VEP7" s="15"/>
      <c r="VEQ7" s="15"/>
      <c r="VER7" s="15"/>
      <c r="VES7" s="15"/>
      <c r="VET7" s="15"/>
      <c r="VEU7" s="15"/>
      <c r="VEV7" s="15"/>
      <c r="VEW7" s="15"/>
      <c r="VEX7" s="15"/>
      <c r="VEY7" s="15"/>
      <c r="VEZ7" s="15"/>
      <c r="VFA7" s="15"/>
      <c r="VFB7" s="15"/>
      <c r="VFC7" s="15"/>
      <c r="VFD7" s="15"/>
      <c r="VFE7" s="15"/>
      <c r="VFF7" s="15"/>
      <c r="VFG7" s="15"/>
      <c r="VFH7" s="15"/>
      <c r="VFI7" s="15"/>
      <c r="VFJ7" s="15"/>
      <c r="VFK7" s="15"/>
      <c r="VFL7" s="15"/>
      <c r="VFM7" s="15"/>
      <c r="VFN7" s="15"/>
      <c r="VFO7" s="15"/>
      <c r="VFP7" s="15"/>
      <c r="VFQ7" s="15"/>
      <c r="VFR7" s="15"/>
      <c r="VFS7" s="15"/>
      <c r="VFT7" s="15"/>
      <c r="VFU7" s="15"/>
      <c r="VFV7" s="15"/>
      <c r="VFW7" s="15"/>
      <c r="VFX7" s="15"/>
      <c r="VFY7" s="15"/>
      <c r="VFZ7" s="15"/>
      <c r="VGA7" s="15"/>
      <c r="VGB7" s="15"/>
      <c r="VGC7" s="15"/>
      <c r="VGD7" s="15"/>
      <c r="VGE7" s="15"/>
      <c r="VGF7" s="15"/>
      <c r="VGG7" s="15"/>
      <c r="VGH7" s="15"/>
      <c r="VGI7" s="15"/>
      <c r="VGJ7" s="15"/>
      <c r="VGK7" s="15"/>
      <c r="VGL7" s="15"/>
      <c r="VGM7" s="15"/>
      <c r="VGN7" s="15"/>
      <c r="VGO7" s="15"/>
      <c r="VGP7" s="15"/>
      <c r="VGQ7" s="15"/>
      <c r="VGR7" s="15"/>
      <c r="VGS7" s="15"/>
      <c r="VGT7" s="15"/>
      <c r="VGU7" s="15"/>
      <c r="VGV7" s="15"/>
      <c r="VGW7" s="15"/>
      <c r="VGX7" s="15"/>
      <c r="VGY7" s="15"/>
      <c r="VGZ7" s="15"/>
      <c r="VHA7" s="15"/>
      <c r="VHB7" s="15"/>
      <c r="VHC7" s="15"/>
      <c r="VHD7" s="15"/>
      <c r="VHE7" s="15"/>
      <c r="VHF7" s="15"/>
      <c r="VHG7" s="15"/>
      <c r="VHH7" s="15"/>
      <c r="VHI7" s="15"/>
      <c r="VHJ7" s="15"/>
      <c r="VHK7" s="15"/>
      <c r="VHL7" s="15"/>
      <c r="VHM7" s="15"/>
      <c r="VHN7" s="15"/>
      <c r="VHO7" s="15"/>
      <c r="VHP7" s="15"/>
      <c r="VHQ7" s="15"/>
      <c r="VHR7" s="15"/>
      <c r="VHS7" s="15"/>
      <c r="VHT7" s="15"/>
      <c r="VHU7" s="15"/>
      <c r="VHV7" s="15"/>
      <c r="VHW7" s="15"/>
      <c r="VHX7" s="15"/>
      <c r="VHY7" s="15"/>
      <c r="VHZ7" s="15"/>
      <c r="VIA7" s="15"/>
      <c r="VIB7" s="15"/>
      <c r="VIC7" s="15"/>
      <c r="VID7" s="15"/>
      <c r="VIE7" s="15"/>
      <c r="VIF7" s="15"/>
      <c r="VIG7" s="15"/>
      <c r="VIH7" s="15"/>
      <c r="VII7" s="15"/>
      <c r="VIJ7" s="15"/>
      <c r="VIK7" s="15"/>
      <c r="VIL7" s="15"/>
      <c r="VIM7" s="15"/>
      <c r="VIN7" s="15"/>
      <c r="VIO7" s="15"/>
      <c r="VIP7" s="15"/>
      <c r="VIQ7" s="15"/>
      <c r="VIR7" s="15"/>
      <c r="VIS7" s="15"/>
      <c r="VIT7" s="15"/>
      <c r="VIU7" s="15"/>
      <c r="VIV7" s="15"/>
      <c r="VIW7" s="15"/>
      <c r="VIX7" s="15"/>
      <c r="VIY7" s="15"/>
      <c r="VIZ7" s="15"/>
      <c r="VJA7" s="15"/>
      <c r="VJB7" s="15"/>
      <c r="VJC7" s="15"/>
      <c r="VJD7" s="15"/>
      <c r="VJE7" s="15"/>
      <c r="VJF7" s="15"/>
      <c r="VJG7" s="15"/>
      <c r="VJH7" s="15"/>
      <c r="VJI7" s="15"/>
      <c r="VJJ7" s="15"/>
      <c r="VJK7" s="15"/>
      <c r="VJL7" s="15"/>
      <c r="VJM7" s="15"/>
      <c r="VJN7" s="15"/>
      <c r="VJO7" s="15"/>
      <c r="VJP7" s="15"/>
      <c r="VJQ7" s="15"/>
      <c r="VJR7" s="15"/>
      <c r="VJS7" s="15"/>
      <c r="VJT7" s="15"/>
      <c r="VJU7" s="15"/>
      <c r="VJV7" s="15"/>
      <c r="VJW7" s="15"/>
      <c r="VJX7" s="15"/>
      <c r="VJY7" s="15"/>
      <c r="VJZ7" s="15"/>
      <c r="VKA7" s="15"/>
      <c r="VKB7" s="15"/>
      <c r="VKC7" s="15"/>
      <c r="VKD7" s="15"/>
      <c r="VKE7" s="15"/>
      <c r="VKF7" s="15"/>
      <c r="VKG7" s="15"/>
      <c r="VKH7" s="15"/>
      <c r="VKI7" s="15"/>
      <c r="VKJ7" s="15"/>
      <c r="VKK7" s="15"/>
      <c r="VKL7" s="15"/>
      <c r="VKM7" s="15"/>
      <c r="VKN7" s="15"/>
      <c r="VKO7" s="15"/>
      <c r="VKP7" s="15"/>
      <c r="VKQ7" s="15"/>
      <c r="VKR7" s="15"/>
      <c r="VKS7" s="15"/>
      <c r="VKT7" s="15"/>
      <c r="VKU7" s="15"/>
      <c r="VKV7" s="15"/>
      <c r="VKW7" s="15"/>
      <c r="VKX7" s="15"/>
      <c r="VKY7" s="15"/>
      <c r="VKZ7" s="15"/>
      <c r="VLA7" s="15"/>
      <c r="VLB7" s="15"/>
      <c r="VLC7" s="15"/>
      <c r="VLD7" s="15"/>
      <c r="VLE7" s="15"/>
      <c r="VLF7" s="15"/>
      <c r="VLG7" s="15"/>
      <c r="VLH7" s="15"/>
      <c r="VLI7" s="15"/>
      <c r="VLJ7" s="15"/>
      <c r="VLK7" s="15"/>
      <c r="VLL7" s="15"/>
      <c r="VLM7" s="15"/>
      <c r="VLN7" s="15"/>
      <c r="VLO7" s="15"/>
      <c r="VLP7" s="15"/>
      <c r="VLQ7" s="15"/>
      <c r="VLR7" s="15"/>
      <c r="VLS7" s="15"/>
      <c r="VLT7" s="15"/>
      <c r="VLU7" s="15"/>
      <c r="VLV7" s="15"/>
      <c r="VLW7" s="15"/>
      <c r="VLX7" s="15"/>
      <c r="VLY7" s="15"/>
      <c r="VLZ7" s="15"/>
      <c r="VMA7" s="15"/>
      <c r="VMB7" s="15"/>
      <c r="VMC7" s="15"/>
      <c r="VMD7" s="15"/>
      <c r="VME7" s="15"/>
      <c r="VMF7" s="15"/>
      <c r="VMG7" s="15"/>
      <c r="VMH7" s="15"/>
      <c r="VMI7" s="15"/>
      <c r="VMJ7" s="15"/>
      <c r="VMK7" s="15"/>
      <c r="VML7" s="15"/>
      <c r="VMM7" s="15"/>
      <c r="VMN7" s="15"/>
      <c r="VMO7" s="15"/>
      <c r="VMP7" s="15"/>
      <c r="VMQ7" s="15"/>
      <c r="VMR7" s="15"/>
      <c r="VMS7" s="15"/>
      <c r="VMT7" s="15"/>
      <c r="VMU7" s="15"/>
      <c r="VMV7" s="15"/>
      <c r="VMW7" s="15"/>
      <c r="VMX7" s="15"/>
      <c r="VMY7" s="15"/>
      <c r="VMZ7" s="15"/>
      <c r="VNA7" s="15"/>
      <c r="VNB7" s="15"/>
      <c r="VNC7" s="15"/>
      <c r="VND7" s="15"/>
      <c r="VNE7" s="15"/>
      <c r="VNF7" s="15"/>
      <c r="VNG7" s="15"/>
      <c r="VNH7" s="15"/>
      <c r="VNI7" s="15"/>
      <c r="VNJ7" s="15"/>
      <c r="VNK7" s="15"/>
      <c r="VNL7" s="15"/>
      <c r="VNM7" s="15"/>
      <c r="VNN7" s="15"/>
      <c r="VNO7" s="15"/>
      <c r="VNP7" s="15"/>
      <c r="VNQ7" s="15"/>
      <c r="VNR7" s="15"/>
      <c r="VNS7" s="15"/>
      <c r="VNT7" s="15"/>
      <c r="VNU7" s="15"/>
      <c r="VNV7" s="15"/>
      <c r="VNW7" s="15"/>
      <c r="VNX7" s="15"/>
      <c r="VNY7" s="15"/>
      <c r="VNZ7" s="15"/>
      <c r="VOA7" s="15"/>
      <c r="VOB7" s="15"/>
      <c r="VOC7" s="15"/>
      <c r="VOD7" s="15"/>
      <c r="VOE7" s="15"/>
      <c r="VOF7" s="15"/>
      <c r="VOG7" s="15"/>
      <c r="VOH7" s="15"/>
      <c r="VOI7" s="15"/>
      <c r="VOJ7" s="15"/>
      <c r="VOK7" s="15"/>
      <c r="VOL7" s="15"/>
      <c r="VOM7" s="15"/>
      <c r="VON7" s="15"/>
      <c r="VOO7" s="15"/>
      <c r="VOP7" s="15"/>
      <c r="VOQ7" s="15"/>
      <c r="VOR7" s="15"/>
      <c r="VOS7" s="15"/>
      <c r="VOT7" s="15"/>
      <c r="VOU7" s="15"/>
      <c r="VOV7" s="15"/>
      <c r="VOW7" s="15"/>
      <c r="VOX7" s="15"/>
      <c r="VOY7" s="15"/>
      <c r="VOZ7" s="15"/>
      <c r="VPA7" s="15"/>
      <c r="VPB7" s="15"/>
      <c r="VPC7" s="15"/>
      <c r="VPD7" s="15"/>
      <c r="VPE7" s="15"/>
      <c r="VPF7" s="15"/>
      <c r="VPG7" s="15"/>
      <c r="VPH7" s="15"/>
      <c r="VPI7" s="15"/>
      <c r="VPJ7" s="15"/>
      <c r="VPK7" s="15"/>
      <c r="VPL7" s="15"/>
      <c r="VPM7" s="15"/>
      <c r="VPN7" s="15"/>
      <c r="VPO7" s="15"/>
      <c r="VPP7" s="15"/>
      <c r="VPQ7" s="15"/>
      <c r="VPR7" s="15"/>
      <c r="VPS7" s="15"/>
      <c r="VPT7" s="15"/>
      <c r="VPU7" s="15"/>
      <c r="VPV7" s="15"/>
      <c r="VPW7" s="15"/>
      <c r="VPX7" s="15"/>
      <c r="VPY7" s="15"/>
      <c r="VPZ7" s="15"/>
      <c r="VQA7" s="15"/>
      <c r="VQB7" s="15"/>
      <c r="VQC7" s="15"/>
      <c r="VQD7" s="15"/>
      <c r="VQE7" s="15"/>
      <c r="VQF7" s="15"/>
      <c r="VQG7" s="15"/>
      <c r="VQH7" s="15"/>
      <c r="VQI7" s="15"/>
      <c r="VQJ7" s="15"/>
      <c r="VQK7" s="15"/>
      <c r="VQL7" s="15"/>
      <c r="VQM7" s="15"/>
      <c r="VQN7" s="15"/>
      <c r="VQO7" s="15"/>
      <c r="VQP7" s="15"/>
      <c r="VQQ7" s="15"/>
      <c r="VQR7" s="15"/>
      <c r="VQS7" s="15"/>
      <c r="VQT7" s="15"/>
      <c r="VQU7" s="15"/>
      <c r="VQV7" s="15"/>
      <c r="VQW7" s="15"/>
      <c r="VQX7" s="15"/>
      <c r="VQY7" s="15"/>
      <c r="VQZ7" s="15"/>
      <c r="VRA7" s="15"/>
      <c r="VRB7" s="15"/>
      <c r="VRC7" s="15"/>
      <c r="VRD7" s="15"/>
      <c r="VRE7" s="15"/>
      <c r="VRF7" s="15"/>
      <c r="VRG7" s="15"/>
      <c r="VRH7" s="15"/>
      <c r="VRI7" s="15"/>
      <c r="VRJ7" s="15"/>
      <c r="VRK7" s="15"/>
      <c r="VRL7" s="15"/>
      <c r="VRM7" s="15"/>
      <c r="VRN7" s="15"/>
      <c r="VRO7" s="15"/>
      <c r="VRP7" s="15"/>
      <c r="VRQ7" s="15"/>
      <c r="VRR7" s="15"/>
      <c r="VRS7" s="15"/>
      <c r="VRT7" s="15"/>
      <c r="VRU7" s="15"/>
      <c r="VRV7" s="15"/>
      <c r="VRW7" s="15"/>
      <c r="VRX7" s="15"/>
      <c r="VRY7" s="15"/>
      <c r="VRZ7" s="15"/>
      <c r="VSA7" s="15"/>
      <c r="VSB7" s="15"/>
      <c r="VSC7" s="15"/>
      <c r="VSD7" s="15"/>
      <c r="VSE7" s="15"/>
      <c r="VSF7" s="15"/>
      <c r="VSG7" s="15"/>
      <c r="VSH7" s="15"/>
      <c r="VSI7" s="15"/>
      <c r="VSJ7" s="15"/>
      <c r="VSK7" s="15"/>
      <c r="VSL7" s="15"/>
      <c r="VSM7" s="15"/>
      <c r="VSN7" s="15"/>
      <c r="VSO7" s="15"/>
      <c r="VSP7" s="15"/>
      <c r="VSQ7" s="15"/>
      <c r="VSR7" s="15"/>
      <c r="VSS7" s="15"/>
      <c r="VST7" s="15"/>
      <c r="VSU7" s="15"/>
      <c r="VSV7" s="15"/>
      <c r="VSW7" s="15"/>
      <c r="VSX7" s="15"/>
      <c r="VSY7" s="15"/>
      <c r="VSZ7" s="15"/>
      <c r="VTA7" s="15"/>
      <c r="VTB7" s="15"/>
      <c r="VTC7" s="15"/>
      <c r="VTD7" s="15"/>
      <c r="VTE7" s="15"/>
      <c r="VTF7" s="15"/>
      <c r="VTG7" s="15"/>
      <c r="VTH7" s="15"/>
      <c r="VTI7" s="15"/>
      <c r="VTJ7" s="15"/>
      <c r="VTK7" s="15"/>
      <c r="VTL7" s="15"/>
      <c r="VTM7" s="15"/>
      <c r="VTN7" s="15"/>
      <c r="VTO7" s="15"/>
      <c r="VTP7" s="15"/>
      <c r="VTQ7" s="15"/>
      <c r="VTR7" s="15"/>
      <c r="VTS7" s="15"/>
      <c r="VTT7" s="15"/>
      <c r="VTU7" s="15"/>
      <c r="VTV7" s="15"/>
      <c r="VTW7" s="15"/>
      <c r="VTX7" s="15"/>
      <c r="VTY7" s="15"/>
      <c r="VTZ7" s="15"/>
      <c r="VUA7" s="15"/>
      <c r="VUB7" s="15"/>
      <c r="VUC7" s="15"/>
      <c r="VUD7" s="15"/>
      <c r="VUE7" s="15"/>
      <c r="VUF7" s="15"/>
      <c r="VUG7" s="15"/>
      <c r="VUH7" s="15"/>
      <c r="VUI7" s="15"/>
      <c r="VUJ7" s="15"/>
      <c r="VUK7" s="15"/>
      <c r="VUL7" s="15"/>
      <c r="VUM7" s="15"/>
      <c r="VUN7" s="15"/>
      <c r="VUO7" s="15"/>
      <c r="VUP7" s="15"/>
      <c r="VUQ7" s="15"/>
      <c r="VUR7" s="15"/>
      <c r="VUS7" s="15"/>
      <c r="VUT7" s="15"/>
      <c r="VUU7" s="15"/>
      <c r="VUV7" s="15"/>
      <c r="VUW7" s="15"/>
      <c r="VUX7" s="15"/>
      <c r="VUY7" s="15"/>
      <c r="VUZ7" s="15"/>
      <c r="VVA7" s="15"/>
      <c r="VVB7" s="15"/>
      <c r="VVC7" s="15"/>
      <c r="VVD7" s="15"/>
      <c r="VVE7" s="15"/>
      <c r="VVF7" s="15"/>
      <c r="VVG7" s="15"/>
      <c r="VVH7" s="15"/>
      <c r="VVI7" s="15"/>
      <c r="VVJ7" s="15"/>
      <c r="VVK7" s="15"/>
      <c r="VVL7" s="15"/>
      <c r="VVM7" s="15"/>
      <c r="VVN7" s="15"/>
      <c r="VVO7" s="15"/>
      <c r="VVP7" s="15"/>
      <c r="VVQ7" s="15"/>
      <c r="VVR7" s="15"/>
      <c r="VVS7" s="15"/>
      <c r="VVT7" s="15"/>
      <c r="VVU7" s="15"/>
      <c r="VVV7" s="15"/>
      <c r="VVW7" s="15"/>
      <c r="VVX7" s="15"/>
      <c r="VVY7" s="15"/>
      <c r="VVZ7" s="15"/>
      <c r="VWA7" s="15"/>
      <c r="VWB7" s="15"/>
      <c r="VWC7" s="15"/>
      <c r="VWD7" s="15"/>
      <c r="VWE7" s="15"/>
      <c r="VWF7" s="15"/>
      <c r="VWG7" s="15"/>
      <c r="VWH7" s="15"/>
      <c r="VWI7" s="15"/>
      <c r="VWJ7" s="15"/>
      <c r="VWK7" s="15"/>
      <c r="VWL7" s="15"/>
      <c r="VWM7" s="15"/>
      <c r="VWN7" s="15"/>
      <c r="VWO7" s="15"/>
      <c r="VWP7" s="15"/>
      <c r="VWQ7" s="15"/>
      <c r="VWR7" s="15"/>
      <c r="VWS7" s="15"/>
      <c r="VWT7" s="15"/>
      <c r="VWU7" s="15"/>
      <c r="VWV7" s="15"/>
      <c r="VWW7" s="15"/>
      <c r="VWX7" s="15"/>
      <c r="VWY7" s="15"/>
      <c r="VWZ7" s="15"/>
      <c r="VXA7" s="15"/>
      <c r="VXB7" s="15"/>
      <c r="VXC7" s="15"/>
      <c r="VXD7" s="15"/>
      <c r="VXE7" s="15"/>
      <c r="VXF7" s="15"/>
      <c r="VXG7" s="15"/>
      <c r="VXH7" s="15"/>
      <c r="VXI7" s="15"/>
      <c r="VXJ7" s="15"/>
      <c r="VXK7" s="15"/>
      <c r="VXL7" s="15"/>
      <c r="VXM7" s="15"/>
      <c r="VXN7" s="15"/>
      <c r="VXO7" s="15"/>
      <c r="VXP7" s="15"/>
      <c r="VXQ7" s="15"/>
      <c r="VXR7" s="15"/>
      <c r="VXS7" s="15"/>
      <c r="VXT7" s="15"/>
      <c r="VXU7" s="15"/>
      <c r="VXV7" s="15"/>
      <c r="VXW7" s="15"/>
      <c r="VXX7" s="15"/>
      <c r="VXY7" s="15"/>
      <c r="VXZ7" s="15"/>
      <c r="VYA7" s="15"/>
      <c r="VYB7" s="15"/>
      <c r="VYC7" s="15"/>
      <c r="VYD7" s="15"/>
      <c r="VYE7" s="15"/>
      <c r="VYF7" s="15"/>
      <c r="VYG7" s="15"/>
      <c r="VYH7" s="15"/>
      <c r="VYI7" s="15"/>
      <c r="VYJ7" s="15"/>
      <c r="VYK7" s="15"/>
      <c r="VYL7" s="15"/>
      <c r="VYM7" s="15"/>
      <c r="VYN7" s="15"/>
      <c r="VYO7" s="15"/>
      <c r="VYP7" s="15"/>
      <c r="VYQ7" s="15"/>
      <c r="VYR7" s="15"/>
      <c r="VYS7" s="15"/>
      <c r="VYT7" s="15"/>
      <c r="VYU7" s="15"/>
      <c r="VYV7" s="15"/>
      <c r="VYW7" s="15"/>
      <c r="VYX7" s="15"/>
      <c r="VYY7" s="15"/>
      <c r="VYZ7" s="15"/>
      <c r="VZA7" s="15"/>
      <c r="VZB7" s="15"/>
      <c r="VZC7" s="15"/>
      <c r="VZD7" s="15"/>
      <c r="VZE7" s="15"/>
      <c r="VZF7" s="15"/>
      <c r="VZG7" s="15"/>
      <c r="VZH7" s="15"/>
      <c r="VZI7" s="15"/>
      <c r="VZJ7" s="15"/>
      <c r="VZK7" s="15"/>
      <c r="VZL7" s="15"/>
      <c r="VZM7" s="15"/>
      <c r="VZN7" s="15"/>
      <c r="VZO7" s="15"/>
      <c r="VZP7" s="15"/>
      <c r="VZQ7" s="15"/>
      <c r="VZR7" s="15"/>
      <c r="VZS7" s="15"/>
      <c r="VZT7" s="15"/>
      <c r="VZU7" s="15"/>
      <c r="VZV7" s="15"/>
      <c r="VZW7" s="15"/>
      <c r="VZX7" s="15"/>
      <c r="VZY7" s="15"/>
      <c r="VZZ7" s="15"/>
      <c r="WAA7" s="15"/>
      <c r="WAB7" s="15"/>
      <c r="WAC7" s="15"/>
      <c r="WAD7" s="15"/>
      <c r="WAE7" s="15"/>
      <c r="WAF7" s="15"/>
      <c r="WAG7" s="15"/>
      <c r="WAH7" s="15"/>
      <c r="WAI7" s="15"/>
      <c r="WAJ7" s="15"/>
      <c r="WAK7" s="15"/>
      <c r="WAL7" s="15"/>
      <c r="WAM7" s="15"/>
      <c r="WAN7" s="15"/>
      <c r="WAO7" s="15"/>
      <c r="WAP7" s="15"/>
      <c r="WAQ7" s="15"/>
      <c r="WAR7" s="15"/>
      <c r="WAS7" s="15"/>
      <c r="WAT7" s="15"/>
      <c r="WAU7" s="15"/>
      <c r="WAV7" s="15"/>
      <c r="WAW7" s="15"/>
      <c r="WAX7" s="15"/>
      <c r="WAY7" s="15"/>
      <c r="WAZ7" s="15"/>
      <c r="WBA7" s="15"/>
      <c r="WBB7" s="15"/>
      <c r="WBC7" s="15"/>
      <c r="WBD7" s="15"/>
      <c r="WBE7" s="15"/>
      <c r="WBF7" s="15"/>
      <c r="WBG7" s="15"/>
      <c r="WBH7" s="15"/>
      <c r="WBI7" s="15"/>
      <c r="WBJ7" s="15"/>
      <c r="WBK7" s="15"/>
      <c r="WBL7" s="15"/>
      <c r="WBM7" s="15"/>
      <c r="WBN7" s="15"/>
      <c r="WBO7" s="15"/>
      <c r="WBP7" s="15"/>
      <c r="WBQ7" s="15"/>
      <c r="WBR7" s="15"/>
      <c r="WBS7" s="15"/>
      <c r="WBT7" s="15"/>
      <c r="WBU7" s="15"/>
      <c r="WBV7" s="15"/>
      <c r="WBW7" s="15"/>
      <c r="WBX7" s="15"/>
      <c r="WBY7" s="15"/>
      <c r="WBZ7" s="15"/>
      <c r="WCA7" s="15"/>
      <c r="WCB7" s="15"/>
      <c r="WCC7" s="15"/>
      <c r="WCD7" s="15"/>
      <c r="WCE7" s="15"/>
      <c r="WCF7" s="15"/>
      <c r="WCG7" s="15"/>
      <c r="WCH7" s="15"/>
      <c r="WCI7" s="15"/>
      <c r="WCJ7" s="15"/>
      <c r="WCK7" s="15"/>
      <c r="WCL7" s="15"/>
      <c r="WCM7" s="15"/>
      <c r="WCN7" s="15"/>
      <c r="WCO7" s="15"/>
      <c r="WCP7" s="15"/>
      <c r="WCQ7" s="15"/>
      <c r="WCR7" s="15"/>
      <c r="WCS7" s="15"/>
      <c r="WCT7" s="15"/>
      <c r="WCU7" s="15"/>
      <c r="WCV7" s="15"/>
      <c r="WCW7" s="15"/>
      <c r="WCX7" s="15"/>
      <c r="WCY7" s="15"/>
      <c r="WCZ7" s="15"/>
      <c r="WDA7" s="15"/>
      <c r="WDB7" s="15"/>
      <c r="WDC7" s="15"/>
      <c r="WDD7" s="15"/>
      <c r="WDE7" s="15"/>
      <c r="WDF7" s="15"/>
      <c r="WDG7" s="15"/>
      <c r="WDH7" s="15"/>
      <c r="WDI7" s="15"/>
      <c r="WDJ7" s="15"/>
      <c r="WDK7" s="15"/>
      <c r="WDL7" s="15"/>
      <c r="WDM7" s="15"/>
      <c r="WDN7" s="15"/>
      <c r="WDO7" s="15"/>
      <c r="WDP7" s="15"/>
      <c r="WDQ7" s="15"/>
      <c r="WDR7" s="15"/>
      <c r="WDS7" s="15"/>
      <c r="WDT7" s="15"/>
      <c r="WDU7" s="15"/>
      <c r="WDV7" s="15"/>
      <c r="WDW7" s="15"/>
      <c r="WDX7" s="15"/>
      <c r="WDY7" s="15"/>
      <c r="WDZ7" s="15"/>
      <c r="WEA7" s="15"/>
      <c r="WEB7" s="15"/>
      <c r="WEC7" s="15"/>
      <c r="WED7" s="15"/>
      <c r="WEE7" s="15"/>
      <c r="WEF7" s="15"/>
      <c r="WEG7" s="15"/>
      <c r="WEH7" s="15"/>
      <c r="WEI7" s="15"/>
      <c r="WEJ7" s="15"/>
      <c r="WEK7" s="15"/>
      <c r="WEL7" s="15"/>
      <c r="WEM7" s="15"/>
      <c r="WEN7" s="15"/>
      <c r="WEO7" s="15"/>
      <c r="WEP7" s="15"/>
      <c r="WEQ7" s="15"/>
      <c r="WER7" s="15"/>
      <c r="WES7" s="15"/>
      <c r="WET7" s="15"/>
      <c r="WEU7" s="15"/>
      <c r="WEV7" s="15"/>
      <c r="WEW7" s="15"/>
      <c r="WEX7" s="15"/>
      <c r="WEY7" s="15"/>
      <c r="WEZ7" s="15"/>
      <c r="WFA7" s="15"/>
      <c r="WFB7" s="15"/>
      <c r="WFC7" s="15"/>
      <c r="WFD7" s="15"/>
      <c r="WFE7" s="15"/>
      <c r="WFF7" s="15"/>
      <c r="WFG7" s="15"/>
      <c r="WFH7" s="15"/>
      <c r="WFI7" s="15"/>
      <c r="WFJ7" s="15"/>
      <c r="WFK7" s="15"/>
      <c r="WFL7" s="15"/>
      <c r="WFM7" s="15"/>
      <c r="WFN7" s="15"/>
      <c r="WFO7" s="15"/>
      <c r="WFP7" s="15"/>
      <c r="WFQ7" s="15"/>
      <c r="WFR7" s="15"/>
      <c r="WFS7" s="15"/>
      <c r="WFT7" s="15"/>
      <c r="WFU7" s="15"/>
      <c r="WFV7" s="15"/>
      <c r="WFW7" s="15"/>
      <c r="WFX7" s="15"/>
      <c r="WFY7" s="15"/>
      <c r="WFZ7" s="15"/>
      <c r="WGA7" s="15"/>
      <c r="WGB7" s="15"/>
      <c r="WGC7" s="15"/>
      <c r="WGD7" s="15"/>
      <c r="WGE7" s="15"/>
      <c r="WGF7" s="15"/>
      <c r="WGG7" s="15"/>
      <c r="WGH7" s="15"/>
      <c r="WGI7" s="15"/>
      <c r="WGJ7" s="15"/>
      <c r="WGK7" s="15"/>
      <c r="WGL7" s="15"/>
      <c r="WGM7" s="15"/>
      <c r="WGN7" s="15"/>
      <c r="WGO7" s="15"/>
      <c r="WGP7" s="15"/>
      <c r="WGQ7" s="15"/>
      <c r="WGR7" s="15"/>
      <c r="WGS7" s="15"/>
      <c r="WGT7" s="15"/>
      <c r="WGU7" s="15"/>
      <c r="WGV7" s="15"/>
      <c r="WGW7" s="15"/>
      <c r="WGX7" s="15"/>
      <c r="WGY7" s="15"/>
      <c r="WGZ7" s="15"/>
      <c r="WHA7" s="15"/>
      <c r="WHB7" s="15"/>
      <c r="WHC7" s="15"/>
      <c r="WHD7" s="15"/>
      <c r="WHE7" s="15"/>
      <c r="WHF7" s="15"/>
      <c r="WHG7" s="15"/>
      <c r="WHH7" s="15"/>
      <c r="WHI7" s="15"/>
      <c r="WHJ7" s="15"/>
      <c r="WHK7" s="15"/>
      <c r="WHL7" s="15"/>
      <c r="WHM7" s="15"/>
      <c r="WHN7" s="15"/>
      <c r="WHO7" s="15"/>
      <c r="WHP7" s="15"/>
      <c r="WHQ7" s="15"/>
      <c r="WHR7" s="15"/>
      <c r="WHS7" s="15"/>
      <c r="WHT7" s="15"/>
      <c r="WHU7" s="15"/>
      <c r="WHV7" s="15"/>
      <c r="WHW7" s="15"/>
      <c r="WHX7" s="15"/>
      <c r="WHY7" s="15"/>
      <c r="WHZ7" s="15"/>
      <c r="WIA7" s="15"/>
      <c r="WIB7" s="15"/>
      <c r="WIC7" s="15"/>
      <c r="WID7" s="15"/>
      <c r="WIE7" s="15"/>
      <c r="WIF7" s="15"/>
      <c r="WIG7" s="15"/>
      <c r="WIH7" s="15"/>
      <c r="WII7" s="15"/>
      <c r="WIJ7" s="15"/>
      <c r="WIK7" s="15"/>
      <c r="WIL7" s="15"/>
      <c r="WIM7" s="15"/>
      <c r="WIN7" s="15"/>
      <c r="WIO7" s="15"/>
      <c r="WIP7" s="15"/>
      <c r="WIQ7" s="15"/>
      <c r="WIR7" s="15"/>
      <c r="WIS7" s="15"/>
      <c r="WIT7" s="15"/>
      <c r="WIU7" s="15"/>
      <c r="WIV7" s="15"/>
      <c r="WIW7" s="15"/>
      <c r="WIX7" s="15"/>
      <c r="WIY7" s="15"/>
      <c r="WIZ7" s="15"/>
      <c r="WJA7" s="15"/>
      <c r="WJB7" s="15"/>
      <c r="WJC7" s="15"/>
      <c r="WJD7" s="15"/>
      <c r="WJE7" s="15"/>
      <c r="WJF7" s="15"/>
      <c r="WJG7" s="15"/>
      <c r="WJH7" s="15"/>
      <c r="WJI7" s="15"/>
      <c r="WJJ7" s="15"/>
      <c r="WJK7" s="15"/>
      <c r="WJL7" s="15"/>
      <c r="WJM7" s="15"/>
      <c r="WJN7" s="15"/>
      <c r="WJO7" s="15"/>
      <c r="WJP7" s="15"/>
      <c r="WJQ7" s="15"/>
      <c r="WJR7" s="15"/>
      <c r="WJS7" s="15"/>
      <c r="WJT7" s="15"/>
      <c r="WJU7" s="15"/>
      <c r="WJV7" s="15"/>
      <c r="WJW7" s="15"/>
      <c r="WJX7" s="15"/>
      <c r="WJY7" s="15"/>
      <c r="WJZ7" s="15"/>
      <c r="WKA7" s="15"/>
      <c r="WKB7" s="15"/>
      <c r="WKC7" s="15"/>
      <c r="WKD7" s="15"/>
      <c r="WKE7" s="15"/>
      <c r="WKF7" s="15"/>
      <c r="WKG7" s="15"/>
      <c r="WKH7" s="15"/>
      <c r="WKI7" s="15"/>
      <c r="WKJ7" s="15"/>
      <c r="WKK7" s="15"/>
      <c r="WKL7" s="15"/>
      <c r="WKM7" s="15"/>
      <c r="WKN7" s="15"/>
      <c r="WKO7" s="15"/>
      <c r="WKP7" s="15"/>
      <c r="WKQ7" s="15"/>
      <c r="WKR7" s="15"/>
      <c r="WKS7" s="15"/>
      <c r="WKT7" s="15"/>
      <c r="WKU7" s="15"/>
      <c r="WKV7" s="15"/>
      <c r="WKW7" s="15"/>
      <c r="WKX7" s="15"/>
      <c r="WKY7" s="15"/>
      <c r="WKZ7" s="15"/>
      <c r="WLA7" s="15"/>
      <c r="WLB7" s="15"/>
      <c r="WLC7" s="15"/>
      <c r="WLD7" s="15"/>
      <c r="WLE7" s="15"/>
      <c r="WLF7" s="15"/>
      <c r="WLG7" s="15"/>
      <c r="WLH7" s="15"/>
      <c r="WLI7" s="15"/>
      <c r="WLJ7" s="15"/>
      <c r="WLK7" s="15"/>
      <c r="WLL7" s="15"/>
      <c r="WLM7" s="15"/>
      <c r="WLN7" s="15"/>
      <c r="WLO7" s="15"/>
      <c r="WLP7" s="15"/>
      <c r="WLQ7" s="15"/>
      <c r="WLR7" s="15"/>
      <c r="WLS7" s="15"/>
      <c r="WLT7" s="15"/>
      <c r="WLU7" s="15"/>
      <c r="WLV7" s="15"/>
      <c r="WLW7" s="15"/>
      <c r="WLX7" s="15"/>
      <c r="WLY7" s="15"/>
      <c r="WLZ7" s="15"/>
      <c r="WMA7" s="15"/>
      <c r="WMB7" s="15"/>
      <c r="WMC7" s="15"/>
      <c r="WMD7" s="15"/>
      <c r="WME7" s="15"/>
      <c r="WMF7" s="15"/>
      <c r="WMG7" s="15"/>
      <c r="WMH7" s="15"/>
      <c r="WMI7" s="15"/>
      <c r="WMJ7" s="15"/>
      <c r="WMK7" s="15"/>
      <c r="WML7" s="15"/>
      <c r="WMM7" s="15"/>
      <c r="WMN7" s="15"/>
      <c r="WMO7" s="15"/>
      <c r="WMP7" s="15"/>
      <c r="WMQ7" s="15"/>
      <c r="WMR7" s="15"/>
      <c r="WMS7" s="15"/>
      <c r="WMT7" s="15"/>
      <c r="WMU7" s="15"/>
      <c r="WMV7" s="15"/>
      <c r="WMW7" s="15"/>
      <c r="WMX7" s="15"/>
      <c r="WMY7" s="15"/>
      <c r="WMZ7" s="15"/>
      <c r="WNA7" s="15"/>
      <c r="WNB7" s="15"/>
      <c r="WNC7" s="15"/>
      <c r="WND7" s="15"/>
      <c r="WNE7" s="15"/>
      <c r="WNF7" s="15"/>
      <c r="WNG7" s="15"/>
      <c r="WNH7" s="15"/>
      <c r="WNI7" s="15"/>
      <c r="WNJ7" s="15"/>
      <c r="WNK7" s="15"/>
      <c r="WNL7" s="15"/>
      <c r="WNM7" s="15"/>
      <c r="WNN7" s="15"/>
      <c r="WNO7" s="15"/>
      <c r="WNP7" s="15"/>
      <c r="WNQ7" s="15"/>
      <c r="WNR7" s="15"/>
      <c r="WNS7" s="15"/>
      <c r="WNT7" s="15"/>
      <c r="WNU7" s="15"/>
      <c r="WNV7" s="15"/>
      <c r="WNW7" s="15"/>
      <c r="WNX7" s="15"/>
      <c r="WNY7" s="15"/>
      <c r="WNZ7" s="15"/>
      <c r="WOA7" s="15"/>
      <c r="WOB7" s="15"/>
      <c r="WOC7" s="15"/>
      <c r="WOD7" s="15"/>
      <c r="WOE7" s="15"/>
      <c r="WOF7" s="15"/>
      <c r="WOG7" s="15"/>
      <c r="WOH7" s="15"/>
      <c r="WOI7" s="15"/>
      <c r="WOJ7" s="15"/>
      <c r="WOK7" s="15"/>
      <c r="WOL7" s="15"/>
      <c r="WOM7" s="15"/>
      <c r="WON7" s="15"/>
      <c r="WOO7" s="15"/>
      <c r="WOP7" s="15"/>
      <c r="WOQ7" s="15"/>
      <c r="WOR7" s="15"/>
      <c r="WOS7" s="15"/>
      <c r="WOT7" s="15"/>
      <c r="WOU7" s="15"/>
      <c r="WOV7" s="15"/>
      <c r="WOW7" s="15"/>
      <c r="WOX7" s="15"/>
      <c r="WOY7" s="15"/>
      <c r="WOZ7" s="15"/>
      <c r="WPA7" s="15"/>
      <c r="WPB7" s="15"/>
      <c r="WPC7" s="15"/>
      <c r="WPD7" s="15"/>
      <c r="WPE7" s="15"/>
      <c r="WPF7" s="15"/>
      <c r="WPG7" s="15"/>
      <c r="WPH7" s="15"/>
      <c r="WPI7" s="15"/>
      <c r="WPJ7" s="15"/>
      <c r="WPK7" s="15"/>
      <c r="WPL7" s="15"/>
      <c r="WPM7" s="15"/>
      <c r="WPN7" s="15"/>
      <c r="WPO7" s="15"/>
      <c r="WPP7" s="15"/>
      <c r="WPQ7" s="15"/>
      <c r="WPR7" s="15"/>
      <c r="WPS7" s="15"/>
      <c r="WPT7" s="15"/>
      <c r="WPU7" s="15"/>
      <c r="WPV7" s="15"/>
      <c r="WPW7" s="15"/>
      <c r="WPX7" s="15"/>
      <c r="WPY7" s="15"/>
      <c r="WPZ7" s="15"/>
      <c r="WQA7" s="15"/>
      <c r="WQB7" s="15"/>
      <c r="WQC7" s="15"/>
      <c r="WQD7" s="15"/>
      <c r="WQE7" s="15"/>
      <c r="WQF7" s="15"/>
      <c r="WQG7" s="15"/>
      <c r="WQH7" s="15"/>
      <c r="WQI7" s="15"/>
      <c r="WQJ7" s="15"/>
      <c r="WQK7" s="15"/>
      <c r="WQL7" s="15"/>
      <c r="WQM7" s="15"/>
      <c r="WQN7" s="15"/>
      <c r="WQO7" s="15"/>
      <c r="WQP7" s="15"/>
      <c r="WQQ7" s="15"/>
      <c r="WQR7" s="15"/>
      <c r="WQS7" s="15"/>
      <c r="WQT7" s="15"/>
      <c r="WQU7" s="15"/>
      <c r="WQV7" s="15"/>
      <c r="WQW7" s="15"/>
      <c r="WQX7" s="15"/>
      <c r="WQY7" s="15"/>
      <c r="WQZ7" s="15"/>
      <c r="WRA7" s="15"/>
      <c r="WRB7" s="15"/>
      <c r="WRC7" s="15"/>
      <c r="WRD7" s="15"/>
      <c r="WRE7" s="15"/>
      <c r="WRF7" s="15"/>
      <c r="WRG7" s="15"/>
      <c r="WRH7" s="15"/>
      <c r="WRI7" s="15"/>
      <c r="WRJ7" s="15"/>
      <c r="WRK7" s="15"/>
      <c r="WRL7" s="15"/>
      <c r="WRM7" s="15"/>
      <c r="WRN7" s="15"/>
      <c r="WRO7" s="15"/>
      <c r="WRP7" s="15"/>
      <c r="WRQ7" s="15"/>
      <c r="WRR7" s="15"/>
      <c r="WRS7" s="15"/>
      <c r="WRT7" s="15"/>
      <c r="WRU7" s="15"/>
      <c r="WRV7" s="15"/>
      <c r="WRW7" s="15"/>
      <c r="WRX7" s="15"/>
      <c r="WRY7" s="15"/>
      <c r="WRZ7" s="15"/>
      <c r="WSA7" s="15"/>
      <c r="WSB7" s="15"/>
      <c r="WSC7" s="15"/>
      <c r="WSD7" s="15"/>
      <c r="WSE7" s="15"/>
      <c r="WSF7" s="15"/>
      <c r="WSG7" s="15"/>
      <c r="WSH7" s="15"/>
      <c r="WSI7" s="15"/>
      <c r="WSJ7" s="15"/>
      <c r="WSK7" s="15"/>
      <c r="WSL7" s="15"/>
      <c r="WSM7" s="15"/>
      <c r="WSN7" s="15"/>
      <c r="WSO7" s="15"/>
      <c r="WSP7" s="15"/>
      <c r="WSQ7" s="15"/>
      <c r="WSR7" s="15"/>
      <c r="WSS7" s="15"/>
      <c r="WST7" s="15"/>
      <c r="WSU7" s="15"/>
      <c r="WSV7" s="15"/>
      <c r="WSW7" s="15"/>
      <c r="WSX7" s="15"/>
      <c r="WSY7" s="15"/>
      <c r="WSZ7" s="15"/>
      <c r="WTA7" s="15"/>
      <c r="WTB7" s="15"/>
      <c r="WTC7" s="15"/>
      <c r="WTD7" s="15"/>
      <c r="WTE7" s="15"/>
      <c r="WTF7" s="15"/>
      <c r="WTG7" s="15"/>
      <c r="WTH7" s="15"/>
      <c r="WTI7" s="15"/>
      <c r="WTJ7" s="15"/>
      <c r="WTK7" s="15"/>
      <c r="WTL7" s="15"/>
      <c r="WTM7" s="15"/>
      <c r="WTN7" s="15"/>
      <c r="WTO7" s="15"/>
      <c r="WTP7" s="15"/>
      <c r="WTQ7" s="15"/>
      <c r="WTR7" s="15"/>
      <c r="WTS7" s="15"/>
      <c r="WTT7" s="15"/>
      <c r="WTU7" s="15"/>
      <c r="WTV7" s="15"/>
      <c r="WTW7" s="15"/>
      <c r="WTX7" s="15"/>
      <c r="WTY7" s="15"/>
      <c r="WTZ7" s="15"/>
      <c r="WUA7" s="15"/>
      <c r="WUB7" s="15"/>
      <c r="WUC7" s="15"/>
      <c r="WUD7" s="15"/>
      <c r="WUE7" s="15"/>
      <c r="WUF7" s="15"/>
      <c r="WUG7" s="15"/>
      <c r="WUH7" s="15"/>
      <c r="WUI7" s="15"/>
      <c r="WUJ7" s="15"/>
      <c r="WUK7" s="15"/>
      <c r="WUL7" s="15"/>
      <c r="WUM7" s="15"/>
      <c r="WUN7" s="15"/>
      <c r="WUO7" s="15"/>
      <c r="WUP7" s="15"/>
      <c r="WUQ7" s="15"/>
      <c r="WUR7" s="15"/>
      <c r="WUS7" s="15"/>
      <c r="WUT7" s="15"/>
      <c r="WUU7" s="15"/>
      <c r="WUV7" s="15"/>
      <c r="WUW7" s="15"/>
      <c r="WUX7" s="15"/>
      <c r="WUY7" s="15"/>
      <c r="WUZ7" s="15"/>
      <c r="WVA7" s="15"/>
      <c r="WVB7" s="15"/>
      <c r="WVC7" s="15"/>
      <c r="WVD7" s="15"/>
      <c r="WVE7" s="15"/>
      <c r="WVF7" s="15"/>
      <c r="WVG7" s="15"/>
      <c r="WVH7" s="15"/>
      <c r="WVI7" s="15"/>
      <c r="WVJ7" s="15"/>
      <c r="WVK7" s="15"/>
      <c r="WVL7" s="15"/>
      <c r="WVM7" s="15"/>
      <c r="WVN7" s="15"/>
      <c r="WVO7" s="15"/>
      <c r="WVP7" s="15"/>
      <c r="WVQ7" s="15"/>
      <c r="WVR7" s="15"/>
      <c r="WVS7" s="15"/>
      <c r="WVT7" s="15"/>
      <c r="WVU7" s="15"/>
      <c r="WVV7" s="15"/>
      <c r="WVW7" s="15"/>
      <c r="WVX7" s="15"/>
      <c r="WVY7" s="15"/>
      <c r="WVZ7" s="15"/>
      <c r="WWA7" s="15"/>
      <c r="WWB7" s="15"/>
      <c r="WWC7" s="15"/>
      <c r="WWD7" s="15"/>
      <c r="WWE7" s="15"/>
      <c r="WWF7" s="15"/>
      <c r="WWG7" s="15"/>
      <c r="WWH7" s="15"/>
      <c r="WWI7" s="15"/>
      <c r="WWJ7" s="15"/>
      <c r="WWK7" s="15"/>
      <c r="WWL7" s="15"/>
      <c r="WWM7" s="15"/>
      <c r="WWN7" s="15"/>
      <c r="WWO7" s="15"/>
      <c r="WWP7" s="15"/>
      <c r="WWQ7" s="15"/>
      <c r="WWR7" s="15"/>
      <c r="WWS7" s="15"/>
      <c r="WWT7" s="15"/>
      <c r="WWU7" s="15"/>
      <c r="WWV7" s="15"/>
      <c r="WWW7" s="15"/>
      <c r="WWX7" s="15"/>
      <c r="WWY7" s="15"/>
      <c r="WWZ7" s="15"/>
      <c r="WXA7" s="15"/>
      <c r="WXB7" s="15"/>
      <c r="WXC7" s="15"/>
      <c r="WXD7" s="15"/>
      <c r="WXE7" s="15"/>
      <c r="WXF7" s="15"/>
      <c r="WXG7" s="15"/>
      <c r="WXH7" s="15"/>
      <c r="WXI7" s="15"/>
      <c r="WXJ7" s="15"/>
      <c r="WXK7" s="15"/>
      <c r="WXL7" s="15"/>
      <c r="WXM7" s="15"/>
      <c r="WXN7" s="15"/>
      <c r="WXO7" s="15"/>
      <c r="WXP7" s="15"/>
      <c r="WXQ7" s="15"/>
      <c r="WXR7" s="15"/>
      <c r="WXS7" s="15"/>
      <c r="WXT7" s="15"/>
      <c r="WXU7" s="15"/>
      <c r="WXV7" s="15"/>
      <c r="WXW7" s="15"/>
      <c r="WXX7" s="15"/>
      <c r="WXY7" s="15"/>
      <c r="WXZ7" s="15"/>
      <c r="WYA7" s="15"/>
      <c r="WYB7" s="15"/>
      <c r="WYC7" s="15"/>
      <c r="WYD7" s="15"/>
      <c r="WYE7" s="15"/>
      <c r="WYF7" s="15"/>
      <c r="WYG7" s="15"/>
      <c r="WYH7" s="15"/>
      <c r="WYI7" s="15"/>
      <c r="WYJ7" s="15"/>
      <c r="WYK7" s="15"/>
      <c r="WYL7" s="15"/>
      <c r="WYM7" s="15"/>
      <c r="WYN7" s="15"/>
      <c r="WYO7" s="15"/>
      <c r="WYP7" s="15"/>
      <c r="WYQ7" s="15"/>
      <c r="WYR7" s="15"/>
      <c r="WYS7" s="15"/>
      <c r="WYT7" s="15"/>
      <c r="WYU7" s="15"/>
      <c r="WYV7" s="15"/>
      <c r="WYW7" s="15"/>
      <c r="WYX7" s="15"/>
      <c r="WYY7" s="15"/>
      <c r="WYZ7" s="15"/>
      <c r="WZA7" s="15"/>
      <c r="WZB7" s="15"/>
      <c r="WZC7" s="15"/>
      <c r="WZD7" s="15"/>
      <c r="WZE7" s="15"/>
      <c r="WZF7" s="15"/>
      <c r="WZG7" s="15"/>
      <c r="WZH7" s="15"/>
      <c r="WZI7" s="15"/>
      <c r="WZJ7" s="15"/>
      <c r="WZK7" s="15"/>
      <c r="WZL7" s="15"/>
      <c r="WZM7" s="15"/>
      <c r="WZN7" s="15"/>
      <c r="WZO7" s="15"/>
      <c r="WZP7" s="15"/>
      <c r="WZQ7" s="15"/>
      <c r="WZR7" s="15"/>
      <c r="WZS7" s="15"/>
      <c r="WZT7" s="15"/>
      <c r="WZU7" s="15"/>
      <c r="WZV7" s="15"/>
      <c r="WZW7" s="15"/>
      <c r="WZX7" s="15"/>
      <c r="WZY7" s="15"/>
      <c r="WZZ7" s="15"/>
      <c r="XAA7" s="15"/>
      <c r="XAB7" s="15"/>
      <c r="XAC7" s="15"/>
      <c r="XAD7" s="15"/>
      <c r="XAE7" s="15"/>
      <c r="XAF7" s="15"/>
      <c r="XAG7" s="15"/>
      <c r="XAH7" s="15"/>
      <c r="XAI7" s="15"/>
      <c r="XAJ7" s="15"/>
      <c r="XAK7" s="15"/>
      <c r="XAL7" s="15"/>
      <c r="XAM7" s="15"/>
      <c r="XAN7" s="15"/>
      <c r="XAO7" s="15"/>
      <c r="XAP7" s="15"/>
      <c r="XAQ7" s="15"/>
      <c r="XAR7" s="15"/>
      <c r="XAS7" s="15"/>
      <c r="XAT7" s="15"/>
      <c r="XAU7" s="15"/>
      <c r="XAV7" s="15"/>
      <c r="XAW7" s="15"/>
      <c r="XAX7" s="15"/>
      <c r="XAY7" s="15"/>
      <c r="XAZ7" s="15"/>
      <c r="XBA7" s="15"/>
      <c r="XBB7" s="15"/>
      <c r="XBC7" s="15"/>
      <c r="XBD7" s="15"/>
      <c r="XBE7" s="15"/>
      <c r="XBF7" s="15"/>
      <c r="XBG7" s="15"/>
      <c r="XBH7" s="15"/>
      <c r="XBI7" s="15"/>
      <c r="XBJ7" s="15"/>
      <c r="XBK7" s="15"/>
      <c r="XBL7" s="15"/>
      <c r="XBM7" s="15"/>
      <c r="XBN7" s="15"/>
      <c r="XBO7" s="15"/>
      <c r="XBP7" s="15"/>
      <c r="XBQ7" s="15"/>
      <c r="XBR7" s="15"/>
      <c r="XBS7" s="15"/>
      <c r="XBT7" s="15"/>
      <c r="XBU7" s="15"/>
      <c r="XBV7" s="15"/>
      <c r="XBW7" s="15"/>
      <c r="XBX7" s="15"/>
      <c r="XBY7" s="15"/>
      <c r="XBZ7" s="15"/>
      <c r="XCA7" s="15"/>
      <c r="XCB7" s="15"/>
      <c r="XCC7" s="15"/>
      <c r="XCD7" s="15"/>
      <c r="XCE7" s="15"/>
      <c r="XCF7" s="15"/>
      <c r="XCG7" s="15"/>
      <c r="XCH7" s="15"/>
      <c r="XCI7" s="15"/>
      <c r="XCJ7" s="15"/>
      <c r="XCK7" s="15"/>
      <c r="XCL7" s="15"/>
      <c r="XCM7" s="15"/>
      <c r="XCN7" s="15"/>
      <c r="XCO7" s="15"/>
      <c r="XCP7" s="15"/>
      <c r="XCQ7" s="15"/>
      <c r="XCR7" s="15"/>
      <c r="XCS7" s="15"/>
      <c r="XCT7" s="15"/>
      <c r="XCU7" s="15"/>
      <c r="XCV7" s="15"/>
      <c r="XCW7" s="15"/>
      <c r="XCX7" s="15"/>
      <c r="XCY7" s="15"/>
      <c r="XCZ7" s="15"/>
      <c r="XDA7" s="15"/>
      <c r="XDB7" s="15"/>
      <c r="XDC7" s="15"/>
      <c r="XDD7" s="15"/>
      <c r="XDE7" s="15"/>
      <c r="XDF7" s="15"/>
      <c r="XDG7" s="15"/>
      <c r="XDH7" s="15"/>
      <c r="XDI7" s="15"/>
      <c r="XDJ7" s="15"/>
      <c r="XDK7" s="15"/>
      <c r="XDL7" s="15"/>
      <c r="XDM7" s="15"/>
      <c r="XDN7" s="15"/>
      <c r="XDO7" s="15"/>
      <c r="XDP7" s="15"/>
      <c r="XDQ7" s="15"/>
      <c r="XDR7" s="15"/>
      <c r="XDS7" s="15"/>
      <c r="XDT7" s="15"/>
      <c r="XDU7" s="15"/>
      <c r="XDV7" s="15"/>
      <c r="XDW7" s="15"/>
      <c r="XDX7" s="15"/>
      <c r="XDY7" s="15"/>
      <c r="XDZ7" s="15"/>
      <c r="XEA7" s="15"/>
      <c r="XEB7" s="15"/>
      <c r="XEC7" s="15"/>
      <c r="XED7" s="15"/>
      <c r="XEE7" s="15"/>
    </row>
    <row r="8" spans="1:16359" ht="117" customHeight="1">
      <c r="A8" s="3" t="s">
        <v>20</v>
      </c>
      <c r="B8" s="3" t="s">
        <v>1</v>
      </c>
      <c r="C8" s="3" t="s">
        <v>11</v>
      </c>
      <c r="D8" s="4" t="s">
        <v>12</v>
      </c>
      <c r="E8" s="16" t="s">
        <v>21</v>
      </c>
      <c r="F8" s="5">
        <v>148</v>
      </c>
      <c r="G8" s="13"/>
      <c r="H8" s="13"/>
      <c r="I8" s="13"/>
      <c r="J8" s="7" t="s">
        <v>22</v>
      </c>
      <c r="K8" s="7" t="s">
        <v>180</v>
      </c>
      <c r="L8" s="6">
        <v>0</v>
      </c>
      <c r="M8" s="6">
        <v>0</v>
      </c>
      <c r="N8" s="6">
        <v>0</v>
      </c>
      <c r="O8" s="6">
        <v>0</v>
      </c>
      <c r="P8" s="6">
        <v>0</v>
      </c>
      <c r="Q8" s="6">
        <v>173</v>
      </c>
      <c r="R8" s="6">
        <v>45</v>
      </c>
      <c r="S8" s="6"/>
      <c r="T8" s="6"/>
      <c r="U8" s="10">
        <v>2</v>
      </c>
      <c r="V8" s="6">
        <v>0</v>
      </c>
      <c r="W8" s="9" t="s">
        <v>23</v>
      </c>
      <c r="X8" s="10"/>
      <c r="Y8" s="10"/>
      <c r="Z8" s="10"/>
      <c r="AA8" s="10"/>
      <c r="AB8" s="10"/>
      <c r="AC8" s="10"/>
      <c r="AD8" s="10"/>
      <c r="AE8" s="10"/>
      <c r="AF8" s="10"/>
      <c r="AG8" s="10"/>
      <c r="AH8" s="10"/>
      <c r="AI8" s="10"/>
      <c r="AJ8" s="10"/>
      <c r="AK8" s="10"/>
      <c r="AL8" s="10"/>
      <c r="AM8" s="10"/>
      <c r="AN8" s="10"/>
      <c r="AO8" s="10"/>
      <c r="AP8" s="10"/>
      <c r="AQ8" s="10"/>
      <c r="AR8" s="10"/>
    </row>
    <row r="9" spans="1:16359" ht="32">
      <c r="A9" s="3" t="s">
        <v>20</v>
      </c>
      <c r="B9" s="3" t="s">
        <v>1</v>
      </c>
      <c r="C9" s="3" t="s">
        <v>11</v>
      </c>
      <c r="D9" s="4" t="s">
        <v>24</v>
      </c>
      <c r="E9" s="4" t="s">
        <v>24</v>
      </c>
      <c r="F9" s="5">
        <v>1</v>
      </c>
      <c r="G9" s="13"/>
      <c r="H9" s="13"/>
      <c r="I9" s="13"/>
      <c r="J9" s="7" t="s">
        <v>25</v>
      </c>
      <c r="K9" s="7"/>
      <c r="L9" s="6">
        <v>0</v>
      </c>
      <c r="M9" s="6">
        <v>0</v>
      </c>
      <c r="N9" s="6">
        <v>0</v>
      </c>
      <c r="O9" s="6">
        <v>0</v>
      </c>
      <c r="P9" s="6">
        <v>0</v>
      </c>
      <c r="Q9" s="6">
        <v>0</v>
      </c>
      <c r="R9" s="6">
        <v>1</v>
      </c>
      <c r="S9" s="6"/>
      <c r="T9" s="6"/>
      <c r="U9" s="17">
        <v>0</v>
      </c>
      <c r="V9" s="6">
        <v>0</v>
      </c>
      <c r="W9" s="12"/>
      <c r="X9" s="10"/>
      <c r="Y9" s="10"/>
      <c r="Z9" s="10"/>
      <c r="AA9" s="10"/>
      <c r="AB9" s="10"/>
      <c r="AC9" s="10"/>
      <c r="AD9" s="10"/>
      <c r="AE9" s="10"/>
      <c r="AF9" s="10"/>
      <c r="AG9" s="10"/>
      <c r="AH9" s="10"/>
      <c r="AI9" s="10"/>
      <c r="AJ9" s="10"/>
      <c r="AK9" s="10"/>
      <c r="AL9" s="10"/>
      <c r="AM9" s="10"/>
      <c r="AN9" s="10"/>
      <c r="AO9" s="10"/>
      <c r="AP9" s="10"/>
      <c r="AQ9" s="10"/>
      <c r="AR9" s="10"/>
    </row>
    <row r="10" spans="1:16359" ht="80">
      <c r="A10" s="2" t="s">
        <v>7</v>
      </c>
      <c r="B10" s="3" t="s">
        <v>1</v>
      </c>
      <c r="C10" s="3" t="s">
        <v>26</v>
      </c>
      <c r="D10" s="4" t="s">
        <v>27</v>
      </c>
      <c r="E10" s="4" t="s">
        <v>28</v>
      </c>
      <c r="F10" s="5">
        <v>40</v>
      </c>
      <c r="G10" s="6">
        <v>40</v>
      </c>
      <c r="H10" s="6">
        <v>0</v>
      </c>
      <c r="I10" s="6"/>
      <c r="J10" s="7" t="s">
        <v>57</v>
      </c>
      <c r="K10" s="7" t="s">
        <v>182</v>
      </c>
      <c r="L10" s="6">
        <v>0</v>
      </c>
      <c r="M10" s="6">
        <v>0</v>
      </c>
      <c r="N10" s="6">
        <v>0</v>
      </c>
      <c r="O10" s="6">
        <v>0</v>
      </c>
      <c r="P10" s="6">
        <v>0</v>
      </c>
      <c r="Q10" s="6">
        <v>30</v>
      </c>
      <c r="R10" s="6">
        <v>15</v>
      </c>
      <c r="S10" s="6"/>
      <c r="T10" s="6"/>
      <c r="U10" s="8">
        <v>5</v>
      </c>
      <c r="V10" s="6">
        <v>0</v>
      </c>
      <c r="W10" s="12" t="s">
        <v>29</v>
      </c>
      <c r="X10" s="10"/>
      <c r="Y10" s="10"/>
      <c r="Z10" s="10"/>
      <c r="AA10" s="10"/>
      <c r="AB10" s="10"/>
      <c r="AC10" s="10"/>
      <c r="AD10" s="10"/>
      <c r="AE10" s="10"/>
      <c r="AF10" s="10"/>
      <c r="AG10" s="10"/>
      <c r="AH10" s="10"/>
      <c r="AI10" s="10"/>
      <c r="AJ10" s="10"/>
      <c r="AK10" s="10"/>
      <c r="AL10" s="10"/>
      <c r="AM10" s="10"/>
      <c r="AN10" s="10"/>
      <c r="AO10" s="10"/>
      <c r="AP10" s="10"/>
      <c r="AQ10" s="10"/>
      <c r="AR10" s="10"/>
    </row>
    <row r="11" spans="1:16359">
      <c r="A11" s="2" t="s">
        <v>7</v>
      </c>
      <c r="B11" s="3" t="s">
        <v>1</v>
      </c>
      <c r="C11" s="3" t="s">
        <v>26</v>
      </c>
      <c r="D11" s="25" t="s">
        <v>58</v>
      </c>
      <c r="E11" s="26" t="s">
        <v>59</v>
      </c>
      <c r="F11" s="5">
        <v>1</v>
      </c>
      <c r="G11" s="6">
        <v>1</v>
      </c>
      <c r="H11">
        <v>0</v>
      </c>
      <c r="J11" s="6" t="s">
        <v>60</v>
      </c>
      <c r="K11" s="6" t="s">
        <v>183</v>
      </c>
      <c r="L11" s="6">
        <v>0</v>
      </c>
      <c r="M11" s="6">
        <v>0</v>
      </c>
      <c r="N11" s="6">
        <v>0</v>
      </c>
      <c r="O11" s="6">
        <v>0</v>
      </c>
      <c r="P11" s="6">
        <v>0</v>
      </c>
      <c r="Q11" s="6">
        <v>0</v>
      </c>
      <c r="R11" s="6">
        <v>0</v>
      </c>
      <c r="S11" s="6"/>
      <c r="T11" s="6">
        <v>0</v>
      </c>
      <c r="U11" s="8"/>
      <c r="V11" s="6"/>
      <c r="W11" s="12"/>
      <c r="X11" s="10"/>
      <c r="Y11" s="10"/>
      <c r="Z11" s="10"/>
      <c r="AA11" s="10"/>
      <c r="AB11" s="10"/>
      <c r="AC11" s="10"/>
      <c r="AD11" s="10"/>
      <c r="AE11" s="10"/>
      <c r="AF11" s="10"/>
      <c r="AG11" s="10"/>
      <c r="AH11" s="10"/>
      <c r="AI11" s="10"/>
      <c r="AJ11" s="10"/>
      <c r="AK11" s="10"/>
      <c r="AL11" s="10"/>
      <c r="AM11" s="10"/>
      <c r="AN11" s="10"/>
      <c r="AO11" s="10"/>
      <c r="AP11" s="10"/>
      <c r="AQ11" s="10"/>
      <c r="AR11" s="10"/>
    </row>
    <row r="12" spans="1:16359" ht="32">
      <c r="A12" s="2" t="s">
        <v>7</v>
      </c>
      <c r="B12" s="3" t="s">
        <v>1</v>
      </c>
      <c r="C12" s="3" t="s">
        <v>26</v>
      </c>
      <c r="D12" s="4" t="s">
        <v>30</v>
      </c>
      <c r="E12" s="4" t="s">
        <v>31</v>
      </c>
      <c r="F12" s="5">
        <v>55</v>
      </c>
      <c r="G12" s="6">
        <v>55</v>
      </c>
      <c r="H12" s="6">
        <v>0</v>
      </c>
      <c r="I12" s="6"/>
      <c r="J12" s="7" t="s">
        <v>32</v>
      </c>
      <c r="K12" s="7" t="s">
        <v>184</v>
      </c>
      <c r="L12" s="6">
        <v>0</v>
      </c>
      <c r="M12" s="6">
        <v>0</v>
      </c>
      <c r="N12" s="6">
        <v>0</v>
      </c>
      <c r="O12" s="6">
        <v>0</v>
      </c>
      <c r="P12" s="6">
        <v>0</v>
      </c>
      <c r="Q12" s="6">
        <v>52</v>
      </c>
      <c r="R12" s="6">
        <v>12</v>
      </c>
      <c r="S12" s="6"/>
      <c r="T12" s="6">
        <v>7</v>
      </c>
      <c r="U12" s="8"/>
      <c r="V12" s="6"/>
      <c r="W12" s="12"/>
      <c r="X12" s="10"/>
      <c r="Y12" s="10"/>
      <c r="Z12" s="10"/>
      <c r="AA12" s="10"/>
      <c r="AB12" s="10"/>
      <c r="AC12" s="10"/>
      <c r="AD12" s="10"/>
      <c r="AE12" s="10"/>
      <c r="AF12" s="10"/>
      <c r="AG12" s="10"/>
      <c r="AH12" s="10"/>
      <c r="AI12" s="10"/>
      <c r="AJ12" s="10"/>
      <c r="AK12" s="10"/>
      <c r="AL12" s="10"/>
      <c r="AM12" s="10"/>
      <c r="AN12" s="10"/>
      <c r="AO12" s="10"/>
      <c r="AP12" s="10"/>
      <c r="AQ12" s="10"/>
      <c r="AR12" s="10"/>
    </row>
    <row r="13" spans="1:16359" ht="256">
      <c r="A13" s="3" t="s">
        <v>0</v>
      </c>
      <c r="B13" s="3" t="s">
        <v>1</v>
      </c>
      <c r="C13" s="3" t="s">
        <v>61</v>
      </c>
      <c r="D13" s="4" t="s">
        <v>62</v>
      </c>
      <c r="E13" s="4" t="s">
        <v>63</v>
      </c>
      <c r="F13" s="5">
        <v>187</v>
      </c>
      <c r="G13" s="13">
        <f>1+4+1+4</f>
        <v>10</v>
      </c>
      <c r="H13" s="13">
        <f>28+14+11</f>
        <v>53</v>
      </c>
      <c r="I13" s="13"/>
      <c r="J13" s="7" t="s">
        <v>158</v>
      </c>
      <c r="K13" s="7" t="s">
        <v>185</v>
      </c>
      <c r="L13" s="6">
        <v>0</v>
      </c>
      <c r="M13" s="6">
        <v>0</v>
      </c>
      <c r="N13" s="6">
        <v>0</v>
      </c>
      <c r="O13" s="6">
        <v>0</v>
      </c>
      <c r="P13" s="6">
        <v>0</v>
      </c>
      <c r="Q13" s="6">
        <v>138</v>
      </c>
      <c r="R13" s="6">
        <v>58</v>
      </c>
      <c r="S13" s="6"/>
      <c r="T13" s="6"/>
      <c r="U13" s="8">
        <v>15</v>
      </c>
      <c r="V13" s="6">
        <v>0</v>
      </c>
      <c r="W13" s="9" t="s">
        <v>64</v>
      </c>
      <c r="X13" s="10"/>
      <c r="Y13" s="10"/>
      <c r="Z13" s="10"/>
      <c r="AA13" s="10"/>
      <c r="AB13" s="10"/>
      <c r="AC13" s="10"/>
      <c r="AD13" s="10"/>
      <c r="AE13" s="10"/>
      <c r="AF13" s="10"/>
      <c r="AG13" s="10"/>
      <c r="AH13" s="10"/>
      <c r="AI13" s="10"/>
      <c r="AJ13" s="10"/>
      <c r="AK13" s="10"/>
      <c r="AL13" s="10"/>
      <c r="AM13" s="10"/>
      <c r="AN13" s="10"/>
      <c r="AO13" s="10"/>
      <c r="AP13" s="10"/>
      <c r="AQ13" s="10"/>
      <c r="AR13" s="10"/>
    </row>
    <row r="14" spans="1:16359">
      <c r="A14" s="3" t="s">
        <v>0</v>
      </c>
      <c r="B14" s="3" t="s">
        <v>1</v>
      </c>
      <c r="C14" s="41" t="s">
        <v>159</v>
      </c>
      <c r="D14" s="4" t="s">
        <v>160</v>
      </c>
      <c r="E14" s="4" t="s">
        <v>161</v>
      </c>
      <c r="F14" s="5">
        <v>1</v>
      </c>
      <c r="G14" s="13">
        <v>0</v>
      </c>
      <c r="H14" s="13">
        <v>1</v>
      </c>
      <c r="I14" s="13"/>
      <c r="J14" s="7" t="s">
        <v>162</v>
      </c>
      <c r="K14" s="7"/>
      <c r="L14" s="6"/>
      <c r="M14" s="6"/>
      <c r="N14" s="6"/>
      <c r="O14" s="6"/>
      <c r="P14" s="6"/>
      <c r="Q14" s="6">
        <v>1</v>
      </c>
      <c r="R14" s="6">
        <v>0</v>
      </c>
      <c r="S14" s="6"/>
      <c r="T14" s="6"/>
      <c r="U14" s="8">
        <v>0</v>
      </c>
      <c r="V14" s="6"/>
      <c r="W14" s="9"/>
      <c r="X14" s="10"/>
      <c r="Y14" s="10"/>
      <c r="Z14" s="10"/>
      <c r="AA14" s="10"/>
      <c r="AB14" s="10"/>
      <c r="AC14" s="10"/>
      <c r="AD14" s="10"/>
      <c r="AE14" s="10"/>
      <c r="AF14" s="10"/>
      <c r="AG14" s="10"/>
      <c r="AH14" s="10"/>
      <c r="AI14" s="10"/>
      <c r="AJ14" s="10"/>
      <c r="AK14" s="10"/>
      <c r="AL14" s="10"/>
      <c r="AM14" s="10"/>
      <c r="AN14" s="10"/>
      <c r="AO14" s="10"/>
      <c r="AP14" s="10"/>
      <c r="AQ14" s="10"/>
      <c r="AR14" s="10"/>
    </row>
    <row r="15" spans="1:16359">
      <c r="A15" s="2" t="s">
        <v>7</v>
      </c>
      <c r="B15" s="3" t="s">
        <v>1</v>
      </c>
      <c r="C15" s="3" t="s">
        <v>61</v>
      </c>
      <c r="D15" s="4" t="s">
        <v>65</v>
      </c>
      <c r="E15" s="4" t="s">
        <v>66</v>
      </c>
      <c r="F15" s="5">
        <v>1</v>
      </c>
      <c r="G15" s="6">
        <v>1</v>
      </c>
      <c r="H15" s="6">
        <v>0</v>
      </c>
      <c r="I15" s="6"/>
      <c r="J15" s="7"/>
      <c r="K15" s="7"/>
      <c r="L15" s="6">
        <v>0</v>
      </c>
      <c r="M15" s="6">
        <v>0</v>
      </c>
      <c r="N15" s="6">
        <v>0</v>
      </c>
      <c r="O15" s="6">
        <v>0</v>
      </c>
      <c r="P15" s="6">
        <v>0</v>
      </c>
      <c r="Q15" s="6">
        <v>1</v>
      </c>
      <c r="R15" s="6">
        <v>1</v>
      </c>
      <c r="S15" s="6"/>
      <c r="T15" s="6"/>
      <c r="U15" s="27">
        <v>1</v>
      </c>
      <c r="V15" s="6">
        <v>0</v>
      </c>
      <c r="W15" s="12"/>
      <c r="X15" s="10"/>
      <c r="Y15" s="10"/>
      <c r="Z15" s="10"/>
      <c r="AA15" s="10"/>
      <c r="AB15" s="10"/>
      <c r="AC15" s="10"/>
      <c r="AD15" s="10"/>
      <c r="AE15" s="10"/>
      <c r="AF15" s="10"/>
      <c r="AG15" s="10"/>
      <c r="AH15" s="10"/>
      <c r="AI15" s="10"/>
      <c r="AJ15" s="10"/>
      <c r="AK15" s="10"/>
      <c r="AL15" s="10"/>
      <c r="AM15" s="10"/>
      <c r="AN15" s="10"/>
      <c r="AO15" s="10"/>
      <c r="AP15" s="10"/>
      <c r="AQ15" s="10"/>
      <c r="AR15" s="10"/>
    </row>
    <row r="16" spans="1:16359" ht="64">
      <c r="A16" s="2" t="s">
        <v>7</v>
      </c>
      <c r="B16" s="25" t="s">
        <v>1</v>
      </c>
      <c r="C16" s="42" t="s">
        <v>67</v>
      </c>
      <c r="D16" s="1" t="s">
        <v>163</v>
      </c>
      <c r="E16" s="1" t="s">
        <v>164</v>
      </c>
      <c r="F16" s="5">
        <v>11</v>
      </c>
      <c r="G16" s="6">
        <v>11</v>
      </c>
      <c r="H16" s="6">
        <v>0</v>
      </c>
      <c r="I16" s="6"/>
      <c r="J16" s="7" t="s">
        <v>165</v>
      </c>
      <c r="K16" s="7" t="s">
        <v>186</v>
      </c>
      <c r="L16" s="6"/>
      <c r="M16" s="6"/>
      <c r="N16" s="6"/>
      <c r="O16" s="6"/>
      <c r="P16" s="6"/>
      <c r="Q16" s="6">
        <v>11</v>
      </c>
      <c r="R16" s="6">
        <v>0</v>
      </c>
      <c r="S16" s="6"/>
      <c r="T16" s="6"/>
      <c r="U16" s="27">
        <v>0</v>
      </c>
      <c r="V16" s="6"/>
      <c r="W16" s="12"/>
      <c r="X16" s="10"/>
      <c r="Y16" s="10"/>
      <c r="Z16" s="10"/>
      <c r="AA16" s="10"/>
      <c r="AB16" s="10"/>
      <c r="AC16" s="10"/>
      <c r="AD16" s="10"/>
      <c r="AE16" s="10"/>
      <c r="AF16" s="10"/>
      <c r="AG16" s="10"/>
      <c r="AH16" s="10"/>
      <c r="AI16" s="10"/>
      <c r="AJ16" s="10"/>
      <c r="AK16" s="10"/>
      <c r="AL16" s="10"/>
      <c r="AM16" s="10"/>
      <c r="AN16" s="10"/>
      <c r="AO16" s="10"/>
      <c r="AP16" s="10"/>
      <c r="AQ16" s="10"/>
      <c r="AR16" s="10"/>
    </row>
    <row r="17" spans="1:16359" ht="51">
      <c r="A17" s="2" t="s">
        <v>7</v>
      </c>
      <c r="B17" s="3" t="s">
        <v>1</v>
      </c>
      <c r="C17" s="3" t="s">
        <v>67</v>
      </c>
      <c r="D17" s="4" t="s">
        <v>68</v>
      </c>
      <c r="E17" s="16" t="s">
        <v>69</v>
      </c>
      <c r="F17" s="5">
        <v>17</v>
      </c>
      <c r="G17" s="6">
        <v>17</v>
      </c>
      <c r="H17" s="6">
        <v>0</v>
      </c>
      <c r="I17" s="6"/>
      <c r="J17" s="7"/>
      <c r="K17" s="7"/>
      <c r="L17" s="6">
        <v>0</v>
      </c>
      <c r="M17" s="6">
        <v>0</v>
      </c>
      <c r="N17" s="6">
        <v>0</v>
      </c>
      <c r="O17" s="6">
        <v>0</v>
      </c>
      <c r="P17" s="6">
        <v>0</v>
      </c>
      <c r="Q17" s="6">
        <v>17</v>
      </c>
      <c r="R17" s="6">
        <v>3</v>
      </c>
      <c r="S17" s="6"/>
      <c r="T17" s="6"/>
      <c r="U17" s="8">
        <v>1</v>
      </c>
      <c r="V17" s="6"/>
      <c r="W17" s="12"/>
      <c r="X17" s="10"/>
      <c r="Y17" s="10"/>
      <c r="Z17" s="10"/>
      <c r="AA17" s="10"/>
      <c r="AB17" s="10"/>
      <c r="AC17" s="10"/>
      <c r="AD17" s="10"/>
      <c r="AE17" s="10"/>
      <c r="AF17" s="10"/>
      <c r="AG17" s="10"/>
      <c r="AH17" s="10"/>
      <c r="AI17" s="10"/>
      <c r="AJ17" s="10"/>
      <c r="AK17" s="10"/>
      <c r="AL17" s="10"/>
      <c r="AM17" s="10"/>
      <c r="AN17" s="10"/>
      <c r="AO17" s="10"/>
      <c r="AP17" s="10"/>
      <c r="AQ17" s="10"/>
      <c r="AR17" s="10"/>
    </row>
    <row r="18" spans="1:16359">
      <c r="A18" s="2" t="s">
        <v>7</v>
      </c>
      <c r="B18" s="28" t="s">
        <v>1</v>
      </c>
      <c r="C18" s="28" t="s">
        <v>67</v>
      </c>
      <c r="D18" s="29" t="s">
        <v>70</v>
      </c>
      <c r="E18" s="29" t="s">
        <v>71</v>
      </c>
      <c r="F18" s="5">
        <v>1</v>
      </c>
      <c r="G18" s="6">
        <v>1</v>
      </c>
      <c r="H18" s="6">
        <v>0</v>
      </c>
      <c r="I18" s="6"/>
      <c r="J18" s="7"/>
      <c r="K18" s="7"/>
      <c r="L18" s="6">
        <v>0</v>
      </c>
      <c r="M18" s="6">
        <v>0</v>
      </c>
      <c r="N18" s="6">
        <v>0</v>
      </c>
      <c r="O18" s="6">
        <v>0</v>
      </c>
      <c r="P18" s="6">
        <v>0</v>
      </c>
      <c r="Q18" s="6">
        <v>1</v>
      </c>
      <c r="R18" s="6">
        <v>0</v>
      </c>
      <c r="S18" s="6"/>
      <c r="T18" s="6"/>
      <c r="U18" s="8"/>
      <c r="V18" s="6"/>
      <c r="W18" s="12"/>
      <c r="X18" s="10"/>
      <c r="Y18" s="10"/>
      <c r="Z18" s="10"/>
      <c r="AA18" s="10"/>
      <c r="AB18" s="10"/>
      <c r="AC18" s="10"/>
      <c r="AD18" s="10"/>
      <c r="AE18" s="10"/>
      <c r="AF18" s="10"/>
      <c r="AG18" s="10"/>
      <c r="AH18" s="10"/>
      <c r="AI18" s="10"/>
      <c r="AJ18" s="10"/>
      <c r="AK18" s="10"/>
      <c r="AL18" s="10"/>
      <c r="AM18" s="10"/>
      <c r="AN18" s="10"/>
      <c r="AO18" s="10"/>
      <c r="AP18" s="10"/>
      <c r="AQ18" s="10"/>
      <c r="AR18" s="10"/>
    </row>
    <row r="19" spans="1:16359" ht="80">
      <c r="A19" s="3" t="s">
        <v>20</v>
      </c>
      <c r="B19" s="3" t="s">
        <v>1</v>
      </c>
      <c r="C19" s="3" t="s">
        <v>24</v>
      </c>
      <c r="D19" s="4" t="s">
        <v>24</v>
      </c>
      <c r="E19" s="4" t="s">
        <v>24</v>
      </c>
      <c r="F19" s="5">
        <v>18</v>
      </c>
      <c r="G19" s="13"/>
      <c r="H19" s="13"/>
      <c r="I19" s="13"/>
      <c r="J19" s="7" t="s">
        <v>72</v>
      </c>
      <c r="K19" s="7"/>
      <c r="L19" s="6">
        <v>0</v>
      </c>
      <c r="M19" s="6">
        <v>0</v>
      </c>
      <c r="N19" s="6">
        <v>0</v>
      </c>
      <c r="O19" s="6">
        <v>0</v>
      </c>
      <c r="P19" s="6">
        <v>0</v>
      </c>
      <c r="Q19" s="6">
        <v>0</v>
      </c>
      <c r="R19" s="13">
        <v>0</v>
      </c>
      <c r="S19" s="13"/>
      <c r="T19" s="6"/>
      <c r="U19" s="8">
        <v>0</v>
      </c>
      <c r="V19" s="6">
        <v>0</v>
      </c>
      <c r="W19" s="12" t="s">
        <v>73</v>
      </c>
      <c r="X19" s="10"/>
      <c r="Y19" s="10"/>
      <c r="Z19" s="10"/>
      <c r="AA19" s="10"/>
      <c r="AB19" s="10"/>
      <c r="AC19" s="10"/>
      <c r="AD19" s="10"/>
      <c r="AE19" s="10"/>
      <c r="AF19" s="10"/>
      <c r="AG19" s="10"/>
      <c r="AH19" s="10"/>
      <c r="AI19" s="10"/>
      <c r="AJ19" s="10"/>
      <c r="AK19" s="10"/>
      <c r="AL19" s="10"/>
      <c r="AM19" s="10"/>
      <c r="AN19" s="10"/>
      <c r="AO19" s="10"/>
      <c r="AP19" s="10"/>
      <c r="AQ19" s="10"/>
      <c r="AR19" s="10"/>
    </row>
    <row r="20" spans="1:16359" ht="96">
      <c r="A20" s="2" t="s">
        <v>7</v>
      </c>
      <c r="B20" s="3" t="s">
        <v>74</v>
      </c>
      <c r="C20" s="3" t="s">
        <v>75</v>
      </c>
      <c r="D20" s="16" t="s">
        <v>76</v>
      </c>
      <c r="E20" s="4" t="s">
        <v>77</v>
      </c>
      <c r="F20" s="5">
        <v>54</v>
      </c>
      <c r="G20" s="10">
        <v>54</v>
      </c>
      <c r="H20" s="6">
        <v>0</v>
      </c>
      <c r="I20" s="6"/>
      <c r="J20" s="7" t="s">
        <v>187</v>
      </c>
      <c r="K20" s="7" t="s">
        <v>188</v>
      </c>
      <c r="L20" s="13">
        <v>1</v>
      </c>
      <c r="M20" s="13">
        <v>0</v>
      </c>
      <c r="N20" s="13">
        <v>0</v>
      </c>
      <c r="O20" s="13">
        <v>0</v>
      </c>
      <c r="P20" s="13">
        <v>0</v>
      </c>
      <c r="Q20" s="13">
        <v>41</v>
      </c>
      <c r="R20" s="13">
        <v>20</v>
      </c>
      <c r="S20" s="13"/>
      <c r="T20" s="13"/>
      <c r="U20" s="8">
        <v>7</v>
      </c>
      <c r="V20" s="6">
        <v>0</v>
      </c>
      <c r="W20" s="9" t="s">
        <v>79</v>
      </c>
      <c r="X20" s="30"/>
      <c r="Y20" s="30"/>
      <c r="Z20" s="30"/>
      <c r="AA20" s="30"/>
      <c r="AB20" s="30"/>
      <c r="AC20" s="30"/>
      <c r="AD20" s="30"/>
      <c r="AE20" s="30"/>
      <c r="AF20" s="30"/>
      <c r="AG20" s="30"/>
      <c r="AH20" s="30"/>
      <c r="AI20" s="30"/>
      <c r="AJ20" s="30"/>
      <c r="AK20" s="30"/>
      <c r="AL20" s="30"/>
      <c r="AM20" s="30"/>
      <c r="AN20" s="30"/>
      <c r="AO20" s="30"/>
      <c r="AP20" s="30"/>
      <c r="AQ20" s="30"/>
      <c r="AR20" s="30"/>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c r="LG20" s="31"/>
      <c r="LH20" s="31"/>
      <c r="LI20" s="31"/>
      <c r="LJ20" s="31"/>
      <c r="LK20" s="31"/>
      <c r="LL20" s="31"/>
      <c r="LM20" s="31"/>
      <c r="LN20" s="31"/>
      <c r="LO20" s="31"/>
      <c r="LP20" s="31"/>
      <c r="LQ20" s="31"/>
      <c r="LR20" s="31"/>
      <c r="LS20" s="31"/>
      <c r="LT20" s="31"/>
      <c r="LU20" s="31"/>
      <c r="LV20" s="31"/>
      <c r="LW20" s="31"/>
      <c r="LX20" s="31"/>
      <c r="LY20" s="31"/>
      <c r="LZ20" s="31"/>
      <c r="MA20" s="31"/>
      <c r="MB20" s="31"/>
      <c r="MC20" s="31"/>
      <c r="MD20" s="31"/>
      <c r="ME20" s="31"/>
      <c r="MF20" s="31"/>
      <c r="MG20" s="31"/>
      <c r="MH20" s="31"/>
      <c r="MI20" s="31"/>
      <c r="MJ20" s="31"/>
      <c r="MK20" s="31"/>
      <c r="ML20" s="31"/>
      <c r="MM20" s="31"/>
      <c r="MN20" s="31"/>
      <c r="MO20" s="31"/>
      <c r="MP20" s="31"/>
      <c r="MQ20" s="31"/>
      <c r="MR20" s="31"/>
      <c r="MS20" s="31"/>
      <c r="MT20" s="31"/>
      <c r="MU20" s="31"/>
      <c r="MV20" s="31"/>
      <c r="MW20" s="31"/>
      <c r="MX20" s="31"/>
      <c r="MY20" s="31"/>
      <c r="MZ20" s="31"/>
      <c r="NA20" s="31"/>
      <c r="NB20" s="31"/>
      <c r="NC20" s="31"/>
      <c r="ND20" s="31"/>
      <c r="NE20" s="31"/>
      <c r="NF20" s="31"/>
      <c r="NG20" s="31"/>
      <c r="NH20" s="31"/>
      <c r="NI20" s="31"/>
      <c r="NJ20" s="31"/>
      <c r="NK20" s="31"/>
      <c r="NL20" s="31"/>
      <c r="NM20" s="31"/>
      <c r="NN20" s="31"/>
      <c r="NO20" s="31"/>
      <c r="NP20" s="31"/>
      <c r="NQ20" s="31"/>
      <c r="NR20" s="31"/>
      <c r="NS20" s="31"/>
      <c r="NT20" s="31"/>
      <c r="NU20" s="31"/>
      <c r="NV20" s="31"/>
      <c r="NW20" s="31"/>
      <c r="NX20" s="31"/>
      <c r="NY20" s="31"/>
      <c r="NZ20" s="31"/>
      <c r="OA20" s="31"/>
      <c r="OB20" s="31"/>
      <c r="OC20" s="31"/>
      <c r="OD20" s="31"/>
      <c r="OE20" s="31"/>
      <c r="OF20" s="31"/>
      <c r="OG20" s="31"/>
      <c r="OH20" s="31"/>
      <c r="OI20" s="31"/>
      <c r="OJ20" s="31"/>
      <c r="OK20" s="31"/>
      <c r="OL20" s="31"/>
      <c r="OM20" s="31"/>
      <c r="ON20" s="31"/>
      <c r="OO20" s="31"/>
      <c r="OP20" s="31"/>
      <c r="OQ20" s="31"/>
      <c r="OR20" s="31"/>
      <c r="OS20" s="31"/>
      <c r="OT20" s="31"/>
      <c r="OU20" s="31"/>
      <c r="OV20" s="31"/>
      <c r="OW20" s="31"/>
      <c r="OX20" s="31"/>
      <c r="OY20" s="31"/>
      <c r="OZ20" s="31"/>
      <c r="PA20" s="31"/>
      <c r="PB20" s="31"/>
      <c r="PC20" s="31"/>
      <c r="PD20" s="31"/>
      <c r="PE20" s="31"/>
      <c r="PF20" s="31"/>
      <c r="PG20" s="31"/>
      <c r="PH20" s="31"/>
      <c r="PI20" s="31"/>
      <c r="PJ20" s="31"/>
      <c r="PK20" s="31"/>
      <c r="PL20" s="31"/>
      <c r="PM20" s="31"/>
      <c r="PN20" s="31"/>
      <c r="PO20" s="31"/>
      <c r="PP20" s="31"/>
      <c r="PQ20" s="31"/>
      <c r="PR20" s="31"/>
      <c r="PS20" s="31"/>
      <c r="PT20" s="31"/>
      <c r="PU20" s="31"/>
      <c r="PV20" s="31"/>
      <c r="PW20" s="31"/>
      <c r="PX20" s="31"/>
      <c r="PY20" s="31"/>
      <c r="PZ20" s="31"/>
      <c r="QA20" s="31"/>
      <c r="QB20" s="31"/>
      <c r="QC20" s="31"/>
      <c r="QD20" s="31"/>
      <c r="QE20" s="31"/>
      <c r="QF20" s="31"/>
      <c r="QG20" s="31"/>
      <c r="QH20" s="31"/>
      <c r="QI20" s="31"/>
      <c r="QJ20" s="31"/>
      <c r="QK20" s="31"/>
      <c r="QL20" s="31"/>
      <c r="QM20" s="31"/>
      <c r="QN20" s="31"/>
      <c r="QO20" s="31"/>
      <c r="QP20" s="31"/>
      <c r="QQ20" s="31"/>
      <c r="QR20" s="31"/>
      <c r="QS20" s="31"/>
      <c r="QT20" s="31"/>
      <c r="QU20" s="31"/>
      <c r="QV20" s="31"/>
      <c r="QW20" s="31"/>
      <c r="QX20" s="31"/>
      <c r="QY20" s="31"/>
      <c r="QZ20" s="31"/>
      <c r="RA20" s="31"/>
      <c r="RB20" s="31"/>
      <c r="RC20" s="31"/>
      <c r="RD20" s="31"/>
      <c r="RE20" s="31"/>
      <c r="RF20" s="31"/>
      <c r="RG20" s="31"/>
      <c r="RH20" s="31"/>
      <c r="RI20" s="31"/>
      <c r="RJ20" s="31"/>
      <c r="RK20" s="31"/>
      <c r="RL20" s="31"/>
      <c r="RM20" s="31"/>
      <c r="RN20" s="31"/>
      <c r="RO20" s="31"/>
      <c r="RP20" s="31"/>
      <c r="RQ20" s="31"/>
      <c r="RR20" s="31"/>
      <c r="RS20" s="31"/>
      <c r="RT20" s="31"/>
      <c r="RU20" s="31"/>
      <c r="RV20" s="31"/>
      <c r="RW20" s="31"/>
      <c r="RX20" s="31"/>
      <c r="RY20" s="31"/>
      <c r="RZ20" s="31"/>
      <c r="SA20" s="31"/>
      <c r="SB20" s="31"/>
      <c r="SC20" s="31"/>
      <c r="SD20" s="31"/>
      <c r="SE20" s="31"/>
      <c r="SF20" s="31"/>
      <c r="SG20" s="31"/>
      <c r="SH20" s="31"/>
      <c r="SI20" s="31"/>
      <c r="SJ20" s="31"/>
      <c r="SK20" s="31"/>
      <c r="SL20" s="31"/>
      <c r="SM20" s="31"/>
      <c r="SN20" s="31"/>
      <c r="SO20" s="31"/>
      <c r="SP20" s="31"/>
      <c r="SQ20" s="31"/>
      <c r="SR20" s="31"/>
      <c r="SS20" s="31"/>
      <c r="ST20" s="31"/>
      <c r="SU20" s="31"/>
      <c r="SV20" s="31"/>
      <c r="SW20" s="31"/>
      <c r="SX20" s="31"/>
      <c r="SY20" s="31"/>
      <c r="SZ20" s="31"/>
      <c r="TA20" s="31"/>
      <c r="TB20" s="31"/>
      <c r="TC20" s="31"/>
      <c r="TD20" s="31"/>
      <c r="TE20" s="31"/>
      <c r="TF20" s="31"/>
      <c r="TG20" s="31"/>
      <c r="TH20" s="31"/>
      <c r="TI20" s="31"/>
      <c r="TJ20" s="31"/>
      <c r="TK20" s="31"/>
      <c r="TL20" s="31"/>
      <c r="TM20" s="31"/>
      <c r="TN20" s="31"/>
      <c r="TO20" s="31"/>
      <c r="TP20" s="31"/>
      <c r="TQ20" s="31"/>
      <c r="TR20" s="31"/>
      <c r="TS20" s="31"/>
      <c r="TT20" s="31"/>
      <c r="TU20" s="31"/>
      <c r="TV20" s="31"/>
      <c r="TW20" s="31"/>
      <c r="TX20" s="31"/>
      <c r="TY20" s="31"/>
      <c r="TZ20" s="31"/>
      <c r="UA20" s="31"/>
      <c r="UB20" s="31"/>
      <c r="UC20" s="31"/>
      <c r="UD20" s="31"/>
      <c r="UE20" s="31"/>
      <c r="UF20" s="31"/>
      <c r="UG20" s="31"/>
      <c r="UH20" s="31"/>
      <c r="UI20" s="31"/>
      <c r="UJ20" s="31"/>
      <c r="UK20" s="31"/>
      <c r="UL20" s="31"/>
      <c r="UM20" s="31"/>
      <c r="UN20" s="31"/>
      <c r="UO20" s="31"/>
      <c r="UP20" s="31"/>
      <c r="UQ20" s="31"/>
      <c r="UR20" s="31"/>
      <c r="US20" s="31"/>
      <c r="UT20" s="31"/>
      <c r="UU20" s="31"/>
      <c r="UV20" s="31"/>
      <c r="UW20" s="31"/>
      <c r="UX20" s="31"/>
      <c r="UY20" s="31"/>
      <c r="UZ20" s="31"/>
      <c r="VA20" s="31"/>
      <c r="VB20" s="31"/>
      <c r="VC20" s="31"/>
      <c r="VD20" s="31"/>
      <c r="VE20" s="31"/>
      <c r="VF20" s="31"/>
      <c r="VG20" s="31"/>
      <c r="VH20" s="31"/>
      <c r="VI20" s="31"/>
      <c r="VJ20" s="31"/>
      <c r="VK20" s="31"/>
      <c r="VL20" s="31"/>
      <c r="VM20" s="31"/>
      <c r="VN20" s="31"/>
      <c r="VO20" s="31"/>
      <c r="VP20" s="31"/>
      <c r="VQ20" s="31"/>
      <c r="VR20" s="31"/>
      <c r="VS20" s="31"/>
      <c r="VT20" s="31"/>
      <c r="VU20" s="31"/>
      <c r="VV20" s="31"/>
      <c r="VW20" s="31"/>
      <c r="VX20" s="31"/>
      <c r="VY20" s="31"/>
      <c r="VZ20" s="31"/>
      <c r="WA20" s="31"/>
      <c r="WB20" s="31"/>
      <c r="WC20" s="31"/>
      <c r="WD20" s="31"/>
      <c r="WE20" s="31"/>
      <c r="WF20" s="31"/>
      <c r="WG20" s="31"/>
      <c r="WH20" s="31"/>
      <c r="WI20" s="31"/>
      <c r="WJ20" s="31"/>
      <c r="WK20" s="31"/>
      <c r="WL20" s="31"/>
      <c r="WM20" s="31"/>
      <c r="WN20" s="31"/>
      <c r="WO20" s="31"/>
      <c r="WP20" s="31"/>
      <c r="WQ20" s="31"/>
      <c r="WR20" s="31"/>
      <c r="WS20" s="31"/>
      <c r="WT20" s="31"/>
      <c r="WU20" s="31"/>
      <c r="WV20" s="31"/>
      <c r="WW20" s="31"/>
      <c r="WX20" s="31"/>
      <c r="WY20" s="31"/>
      <c r="WZ20" s="31"/>
      <c r="XA20" s="31"/>
      <c r="XB20" s="31"/>
      <c r="XC20" s="31"/>
      <c r="XD20" s="31"/>
      <c r="XE20" s="31"/>
      <c r="XF20" s="31"/>
      <c r="XG20" s="31"/>
      <c r="XH20" s="31"/>
      <c r="XI20" s="31"/>
      <c r="XJ20" s="31"/>
      <c r="XK20" s="31"/>
      <c r="XL20" s="31"/>
      <c r="XM20" s="31"/>
      <c r="XN20" s="31"/>
      <c r="XO20" s="31"/>
      <c r="XP20" s="31"/>
      <c r="XQ20" s="31"/>
      <c r="XR20" s="31"/>
      <c r="XS20" s="31"/>
      <c r="XT20" s="31"/>
      <c r="XU20" s="31"/>
      <c r="XV20" s="31"/>
      <c r="XW20" s="31"/>
      <c r="XX20" s="31"/>
      <c r="XY20" s="31"/>
      <c r="XZ20" s="31"/>
      <c r="YA20" s="31"/>
      <c r="YB20" s="31"/>
      <c r="YC20" s="31"/>
      <c r="YD20" s="31"/>
      <c r="YE20" s="31"/>
      <c r="YF20" s="31"/>
      <c r="YG20" s="31"/>
      <c r="YH20" s="31"/>
      <c r="YI20" s="31"/>
      <c r="YJ20" s="31"/>
      <c r="YK20" s="31"/>
      <c r="YL20" s="31"/>
      <c r="YM20" s="31"/>
      <c r="YN20" s="31"/>
      <c r="YO20" s="31"/>
      <c r="YP20" s="31"/>
      <c r="YQ20" s="31"/>
      <c r="YR20" s="31"/>
      <c r="YS20" s="31"/>
      <c r="YT20" s="31"/>
      <c r="YU20" s="31"/>
      <c r="YV20" s="31"/>
      <c r="YW20" s="31"/>
      <c r="YX20" s="31"/>
      <c r="YY20" s="31"/>
      <c r="YZ20" s="31"/>
      <c r="ZA20" s="31"/>
      <c r="ZB20" s="31"/>
      <c r="ZC20" s="31"/>
      <c r="ZD20" s="31"/>
      <c r="ZE20" s="31"/>
      <c r="ZF20" s="31"/>
      <c r="ZG20" s="31"/>
      <c r="ZH20" s="31"/>
      <c r="ZI20" s="31"/>
      <c r="ZJ20" s="31"/>
      <c r="ZK20" s="31"/>
      <c r="ZL20" s="31"/>
      <c r="ZM20" s="31"/>
      <c r="ZN20" s="31"/>
      <c r="ZO20" s="31"/>
      <c r="ZP20" s="31"/>
      <c r="ZQ20" s="31"/>
      <c r="ZR20" s="31"/>
      <c r="ZS20" s="31"/>
      <c r="ZT20" s="31"/>
      <c r="ZU20" s="31"/>
      <c r="ZV20" s="31"/>
      <c r="ZW20" s="31"/>
      <c r="ZX20" s="31"/>
      <c r="ZY20" s="31"/>
      <c r="ZZ20" s="31"/>
      <c r="AAA20" s="31"/>
      <c r="AAB20" s="31"/>
      <c r="AAC20" s="31"/>
      <c r="AAD20" s="31"/>
      <c r="AAE20" s="31"/>
      <c r="AAF20" s="31"/>
      <c r="AAG20" s="31"/>
      <c r="AAH20" s="31"/>
      <c r="AAI20" s="31"/>
      <c r="AAJ20" s="31"/>
      <c r="AAK20" s="31"/>
      <c r="AAL20" s="31"/>
      <c r="AAM20" s="31"/>
      <c r="AAN20" s="31"/>
      <c r="AAO20" s="31"/>
      <c r="AAP20" s="31"/>
      <c r="AAQ20" s="31"/>
      <c r="AAR20" s="31"/>
      <c r="AAS20" s="31"/>
      <c r="AAT20" s="31"/>
      <c r="AAU20" s="31"/>
      <c r="AAV20" s="31"/>
      <c r="AAW20" s="31"/>
      <c r="AAX20" s="31"/>
      <c r="AAY20" s="31"/>
      <c r="AAZ20" s="31"/>
      <c r="ABA20" s="31"/>
      <c r="ABB20" s="31"/>
      <c r="ABC20" s="31"/>
      <c r="ABD20" s="31"/>
      <c r="ABE20" s="31"/>
      <c r="ABF20" s="31"/>
      <c r="ABG20" s="31"/>
      <c r="ABH20" s="31"/>
      <c r="ABI20" s="31"/>
      <c r="ABJ20" s="31"/>
      <c r="ABK20" s="31"/>
      <c r="ABL20" s="31"/>
      <c r="ABM20" s="31"/>
      <c r="ABN20" s="31"/>
      <c r="ABO20" s="31"/>
      <c r="ABP20" s="31"/>
      <c r="ABQ20" s="31"/>
      <c r="ABR20" s="31"/>
      <c r="ABS20" s="31"/>
      <c r="ABT20" s="31"/>
      <c r="ABU20" s="31"/>
      <c r="ABV20" s="31"/>
      <c r="ABW20" s="31"/>
      <c r="ABX20" s="31"/>
      <c r="ABY20" s="31"/>
      <c r="ABZ20" s="31"/>
      <c r="ACA20" s="31"/>
      <c r="ACB20" s="31"/>
      <c r="ACC20" s="31"/>
      <c r="ACD20" s="31"/>
      <c r="ACE20" s="31"/>
      <c r="ACF20" s="31"/>
      <c r="ACG20" s="31"/>
      <c r="ACH20" s="31"/>
      <c r="ACI20" s="31"/>
      <c r="ACJ20" s="31"/>
      <c r="ACK20" s="31"/>
      <c r="ACL20" s="31"/>
      <c r="ACM20" s="31"/>
      <c r="ACN20" s="31"/>
      <c r="ACO20" s="31"/>
      <c r="ACP20" s="31"/>
      <c r="ACQ20" s="31"/>
      <c r="ACR20" s="31"/>
      <c r="ACS20" s="31"/>
      <c r="ACT20" s="31"/>
      <c r="ACU20" s="31"/>
      <c r="ACV20" s="31"/>
      <c r="ACW20" s="31"/>
      <c r="ACX20" s="31"/>
      <c r="ACY20" s="31"/>
      <c r="ACZ20" s="31"/>
      <c r="ADA20" s="31"/>
      <c r="ADB20" s="31"/>
      <c r="ADC20" s="31"/>
      <c r="ADD20" s="31"/>
      <c r="ADE20" s="31"/>
      <c r="ADF20" s="31"/>
      <c r="ADG20" s="31"/>
      <c r="ADH20" s="31"/>
      <c r="ADI20" s="31"/>
      <c r="ADJ20" s="31"/>
      <c r="ADK20" s="31"/>
      <c r="ADL20" s="31"/>
      <c r="ADM20" s="31"/>
      <c r="ADN20" s="31"/>
      <c r="ADO20" s="31"/>
      <c r="ADP20" s="31"/>
      <c r="ADQ20" s="31"/>
      <c r="ADR20" s="31"/>
      <c r="ADS20" s="31"/>
      <c r="ADT20" s="31"/>
      <c r="ADU20" s="31"/>
      <c r="ADV20" s="31"/>
      <c r="ADW20" s="31"/>
      <c r="ADX20" s="31"/>
      <c r="ADY20" s="31"/>
      <c r="ADZ20" s="31"/>
      <c r="AEA20" s="31"/>
      <c r="AEB20" s="31"/>
      <c r="AEC20" s="31"/>
      <c r="AED20" s="31"/>
      <c r="AEE20" s="31"/>
      <c r="AEF20" s="31"/>
      <c r="AEG20" s="31"/>
      <c r="AEH20" s="31"/>
      <c r="AEI20" s="31"/>
      <c r="AEJ20" s="31"/>
      <c r="AEK20" s="31"/>
      <c r="AEL20" s="31"/>
      <c r="AEM20" s="31"/>
      <c r="AEN20" s="31"/>
      <c r="AEO20" s="31"/>
      <c r="AEP20" s="31"/>
      <c r="AEQ20" s="31"/>
      <c r="AER20" s="31"/>
      <c r="AES20" s="31"/>
      <c r="AET20" s="31"/>
      <c r="AEU20" s="31"/>
      <c r="AEV20" s="31"/>
      <c r="AEW20" s="31"/>
      <c r="AEX20" s="31"/>
      <c r="AEY20" s="31"/>
      <c r="AEZ20" s="31"/>
      <c r="AFA20" s="31"/>
      <c r="AFB20" s="31"/>
      <c r="AFC20" s="31"/>
      <c r="AFD20" s="31"/>
      <c r="AFE20" s="31"/>
      <c r="AFF20" s="31"/>
      <c r="AFG20" s="31"/>
      <c r="AFH20" s="31"/>
      <c r="AFI20" s="31"/>
      <c r="AFJ20" s="31"/>
      <c r="AFK20" s="31"/>
      <c r="AFL20" s="31"/>
      <c r="AFM20" s="31"/>
      <c r="AFN20" s="31"/>
      <c r="AFO20" s="31"/>
      <c r="AFP20" s="31"/>
      <c r="AFQ20" s="31"/>
      <c r="AFR20" s="31"/>
      <c r="AFS20" s="31"/>
      <c r="AFT20" s="31"/>
      <c r="AFU20" s="31"/>
      <c r="AFV20" s="31"/>
      <c r="AFW20" s="31"/>
      <c r="AFX20" s="31"/>
      <c r="AFY20" s="31"/>
      <c r="AFZ20" s="31"/>
      <c r="AGA20" s="31"/>
      <c r="AGB20" s="31"/>
      <c r="AGC20" s="31"/>
      <c r="AGD20" s="31"/>
      <c r="AGE20" s="31"/>
      <c r="AGF20" s="31"/>
      <c r="AGG20" s="31"/>
      <c r="AGH20" s="31"/>
      <c r="AGI20" s="31"/>
      <c r="AGJ20" s="31"/>
      <c r="AGK20" s="31"/>
      <c r="AGL20" s="31"/>
      <c r="AGM20" s="31"/>
      <c r="AGN20" s="31"/>
      <c r="AGO20" s="31"/>
      <c r="AGP20" s="31"/>
      <c r="AGQ20" s="31"/>
      <c r="AGR20" s="31"/>
      <c r="AGS20" s="31"/>
      <c r="AGT20" s="31"/>
      <c r="AGU20" s="31"/>
      <c r="AGV20" s="31"/>
      <c r="AGW20" s="31"/>
      <c r="AGX20" s="31"/>
      <c r="AGY20" s="31"/>
      <c r="AGZ20" s="31"/>
      <c r="AHA20" s="31"/>
      <c r="AHB20" s="31"/>
      <c r="AHC20" s="31"/>
      <c r="AHD20" s="31"/>
      <c r="AHE20" s="31"/>
      <c r="AHF20" s="31"/>
      <c r="AHG20" s="31"/>
      <c r="AHH20" s="31"/>
      <c r="AHI20" s="31"/>
      <c r="AHJ20" s="31"/>
      <c r="AHK20" s="31"/>
      <c r="AHL20" s="31"/>
      <c r="AHM20" s="31"/>
      <c r="AHN20" s="31"/>
      <c r="AHO20" s="31"/>
      <c r="AHP20" s="31"/>
      <c r="AHQ20" s="31"/>
      <c r="AHR20" s="31"/>
      <c r="AHS20" s="31"/>
      <c r="AHT20" s="31"/>
      <c r="AHU20" s="31"/>
      <c r="AHV20" s="31"/>
      <c r="AHW20" s="31"/>
      <c r="AHX20" s="31"/>
      <c r="AHY20" s="31"/>
      <c r="AHZ20" s="31"/>
      <c r="AIA20" s="31"/>
      <c r="AIB20" s="31"/>
      <c r="AIC20" s="31"/>
      <c r="AID20" s="31"/>
      <c r="AIE20" s="31"/>
      <c r="AIF20" s="31"/>
      <c r="AIG20" s="31"/>
      <c r="AIH20" s="31"/>
      <c r="AII20" s="31"/>
      <c r="AIJ20" s="31"/>
      <c r="AIK20" s="31"/>
      <c r="AIL20" s="31"/>
      <c r="AIM20" s="31"/>
      <c r="AIN20" s="31"/>
      <c r="AIO20" s="31"/>
      <c r="AIP20" s="31"/>
      <c r="AIQ20" s="31"/>
      <c r="AIR20" s="31"/>
      <c r="AIS20" s="31"/>
      <c r="AIT20" s="31"/>
      <c r="AIU20" s="31"/>
      <c r="AIV20" s="31"/>
      <c r="AIW20" s="31"/>
      <c r="AIX20" s="31"/>
      <c r="AIY20" s="31"/>
      <c r="AIZ20" s="31"/>
      <c r="AJA20" s="31"/>
      <c r="AJB20" s="31"/>
      <c r="AJC20" s="31"/>
      <c r="AJD20" s="31"/>
      <c r="AJE20" s="31"/>
      <c r="AJF20" s="31"/>
      <c r="AJG20" s="31"/>
      <c r="AJH20" s="31"/>
      <c r="AJI20" s="31"/>
      <c r="AJJ20" s="31"/>
      <c r="AJK20" s="31"/>
      <c r="AJL20" s="31"/>
      <c r="AJM20" s="31"/>
      <c r="AJN20" s="31"/>
      <c r="AJO20" s="31"/>
      <c r="AJP20" s="31"/>
      <c r="AJQ20" s="31"/>
      <c r="AJR20" s="31"/>
      <c r="AJS20" s="31"/>
      <c r="AJT20" s="31"/>
      <c r="AJU20" s="31"/>
      <c r="AJV20" s="31"/>
      <c r="AJW20" s="31"/>
      <c r="AJX20" s="31"/>
      <c r="AJY20" s="31"/>
      <c r="AJZ20" s="31"/>
      <c r="AKA20" s="31"/>
      <c r="AKB20" s="31"/>
      <c r="AKC20" s="31"/>
      <c r="AKD20" s="31"/>
      <c r="AKE20" s="31"/>
      <c r="AKF20" s="31"/>
      <c r="AKG20" s="31"/>
      <c r="AKH20" s="31"/>
      <c r="AKI20" s="31"/>
      <c r="AKJ20" s="31"/>
      <c r="AKK20" s="31"/>
      <c r="AKL20" s="31"/>
      <c r="AKM20" s="31"/>
      <c r="AKN20" s="31"/>
      <c r="AKO20" s="31"/>
      <c r="AKP20" s="31"/>
      <c r="AKQ20" s="31"/>
      <c r="AKR20" s="31"/>
      <c r="AKS20" s="31"/>
      <c r="AKT20" s="31"/>
      <c r="AKU20" s="31"/>
      <c r="AKV20" s="31"/>
      <c r="AKW20" s="31"/>
      <c r="AKX20" s="31"/>
      <c r="AKY20" s="31"/>
      <c r="AKZ20" s="31"/>
      <c r="ALA20" s="31"/>
      <c r="ALB20" s="31"/>
      <c r="ALC20" s="31"/>
      <c r="ALD20" s="31"/>
      <c r="ALE20" s="31"/>
      <c r="ALF20" s="31"/>
      <c r="ALG20" s="31"/>
      <c r="ALH20" s="31"/>
      <c r="ALI20" s="31"/>
      <c r="ALJ20" s="31"/>
      <c r="ALK20" s="31"/>
      <c r="ALL20" s="31"/>
      <c r="ALM20" s="31"/>
      <c r="ALN20" s="31"/>
      <c r="ALO20" s="31"/>
      <c r="ALP20" s="31"/>
      <c r="ALQ20" s="31"/>
      <c r="ALR20" s="31"/>
      <c r="ALS20" s="31"/>
      <c r="ALT20" s="31"/>
      <c r="ALU20" s="31"/>
      <c r="ALV20" s="31"/>
      <c r="ALW20" s="31"/>
      <c r="ALX20" s="31"/>
      <c r="ALY20" s="31"/>
      <c r="ALZ20" s="31"/>
      <c r="AMA20" s="31"/>
      <c r="AMB20" s="31"/>
      <c r="AMC20" s="31"/>
      <c r="AMD20" s="31"/>
      <c r="AME20" s="31"/>
      <c r="AMF20" s="31"/>
      <c r="AMG20" s="31"/>
      <c r="AMH20" s="31"/>
      <c r="AMI20" s="31"/>
      <c r="AMJ20" s="31"/>
      <c r="AMK20" s="31"/>
      <c r="AML20" s="31"/>
      <c r="AMM20" s="31"/>
      <c r="AMN20" s="31"/>
      <c r="AMO20" s="31"/>
      <c r="AMP20" s="31"/>
      <c r="AMQ20" s="31"/>
      <c r="AMR20" s="31"/>
      <c r="AMS20" s="31"/>
      <c r="AMT20" s="31"/>
      <c r="AMU20" s="31"/>
      <c r="AMV20" s="31"/>
      <c r="AMW20" s="31"/>
      <c r="AMX20" s="31"/>
      <c r="AMY20" s="31"/>
      <c r="AMZ20" s="31"/>
      <c r="ANA20" s="31"/>
      <c r="ANB20" s="31"/>
      <c r="ANC20" s="31"/>
      <c r="AND20" s="31"/>
      <c r="ANE20" s="31"/>
      <c r="ANF20" s="31"/>
      <c r="ANG20" s="31"/>
      <c r="ANH20" s="31"/>
      <c r="ANI20" s="31"/>
      <c r="ANJ20" s="31"/>
      <c r="ANK20" s="31"/>
      <c r="ANL20" s="31"/>
      <c r="ANM20" s="31"/>
      <c r="ANN20" s="31"/>
      <c r="ANO20" s="31"/>
      <c r="ANP20" s="31"/>
      <c r="ANQ20" s="31"/>
      <c r="ANR20" s="31"/>
      <c r="ANS20" s="31"/>
      <c r="ANT20" s="31"/>
      <c r="ANU20" s="31"/>
      <c r="ANV20" s="31"/>
      <c r="ANW20" s="31"/>
      <c r="ANX20" s="31"/>
      <c r="ANY20" s="31"/>
      <c r="ANZ20" s="31"/>
      <c r="AOA20" s="31"/>
      <c r="AOB20" s="31"/>
      <c r="AOC20" s="31"/>
      <c r="AOD20" s="31"/>
      <c r="AOE20" s="31"/>
      <c r="AOF20" s="31"/>
      <c r="AOG20" s="31"/>
      <c r="AOH20" s="31"/>
      <c r="AOI20" s="31"/>
      <c r="AOJ20" s="31"/>
      <c r="AOK20" s="31"/>
      <c r="AOL20" s="31"/>
      <c r="AOM20" s="31"/>
      <c r="AON20" s="31"/>
      <c r="AOO20" s="31"/>
      <c r="AOP20" s="31"/>
      <c r="AOQ20" s="31"/>
      <c r="AOR20" s="31"/>
      <c r="AOS20" s="31"/>
      <c r="AOT20" s="31"/>
      <c r="AOU20" s="31"/>
      <c r="AOV20" s="31"/>
      <c r="AOW20" s="31"/>
      <c r="AOX20" s="31"/>
      <c r="AOY20" s="31"/>
      <c r="AOZ20" s="31"/>
      <c r="APA20" s="31"/>
      <c r="APB20" s="31"/>
      <c r="APC20" s="31"/>
      <c r="APD20" s="31"/>
      <c r="APE20" s="31"/>
      <c r="APF20" s="31"/>
      <c r="APG20" s="31"/>
      <c r="APH20" s="31"/>
      <c r="API20" s="31"/>
      <c r="APJ20" s="31"/>
      <c r="APK20" s="31"/>
      <c r="APL20" s="31"/>
      <c r="APM20" s="31"/>
      <c r="APN20" s="31"/>
      <c r="APO20" s="31"/>
      <c r="APP20" s="31"/>
      <c r="APQ20" s="31"/>
      <c r="APR20" s="31"/>
      <c r="APS20" s="31"/>
      <c r="APT20" s="31"/>
      <c r="APU20" s="31"/>
      <c r="APV20" s="31"/>
      <c r="APW20" s="31"/>
      <c r="APX20" s="31"/>
      <c r="APY20" s="31"/>
      <c r="APZ20" s="31"/>
      <c r="AQA20" s="31"/>
      <c r="AQB20" s="31"/>
      <c r="AQC20" s="31"/>
      <c r="AQD20" s="31"/>
      <c r="AQE20" s="31"/>
      <c r="AQF20" s="31"/>
      <c r="AQG20" s="31"/>
      <c r="AQH20" s="31"/>
      <c r="AQI20" s="31"/>
      <c r="AQJ20" s="31"/>
      <c r="AQK20" s="31"/>
      <c r="AQL20" s="31"/>
      <c r="AQM20" s="31"/>
      <c r="AQN20" s="31"/>
      <c r="AQO20" s="31"/>
      <c r="AQP20" s="31"/>
      <c r="AQQ20" s="31"/>
      <c r="AQR20" s="31"/>
      <c r="AQS20" s="31"/>
      <c r="AQT20" s="31"/>
      <c r="AQU20" s="31"/>
      <c r="AQV20" s="31"/>
      <c r="AQW20" s="31"/>
      <c r="AQX20" s="31"/>
      <c r="AQY20" s="31"/>
      <c r="AQZ20" s="31"/>
      <c r="ARA20" s="31"/>
      <c r="ARB20" s="31"/>
      <c r="ARC20" s="31"/>
      <c r="ARD20" s="31"/>
      <c r="ARE20" s="31"/>
      <c r="ARF20" s="31"/>
      <c r="ARG20" s="31"/>
      <c r="ARH20" s="31"/>
      <c r="ARI20" s="31"/>
      <c r="ARJ20" s="31"/>
      <c r="ARK20" s="31"/>
      <c r="ARL20" s="31"/>
      <c r="ARM20" s="31"/>
      <c r="ARN20" s="31"/>
      <c r="ARO20" s="31"/>
      <c r="ARP20" s="31"/>
      <c r="ARQ20" s="31"/>
      <c r="ARR20" s="31"/>
      <c r="ARS20" s="31"/>
      <c r="ART20" s="31"/>
      <c r="ARU20" s="31"/>
      <c r="ARV20" s="31"/>
      <c r="ARW20" s="31"/>
      <c r="ARX20" s="31"/>
      <c r="ARY20" s="31"/>
      <c r="ARZ20" s="31"/>
      <c r="ASA20" s="31"/>
      <c r="ASB20" s="31"/>
      <c r="ASC20" s="31"/>
      <c r="ASD20" s="31"/>
      <c r="ASE20" s="31"/>
      <c r="ASF20" s="31"/>
      <c r="ASG20" s="31"/>
      <c r="ASH20" s="31"/>
      <c r="ASI20" s="31"/>
      <c r="ASJ20" s="31"/>
      <c r="ASK20" s="31"/>
      <c r="ASL20" s="31"/>
      <c r="ASM20" s="31"/>
      <c r="ASN20" s="31"/>
      <c r="ASO20" s="31"/>
      <c r="ASP20" s="31"/>
      <c r="ASQ20" s="31"/>
      <c r="ASR20" s="31"/>
      <c r="ASS20" s="31"/>
      <c r="AST20" s="31"/>
      <c r="ASU20" s="31"/>
      <c r="ASV20" s="31"/>
      <c r="ASW20" s="31"/>
      <c r="ASX20" s="31"/>
      <c r="ASY20" s="31"/>
      <c r="ASZ20" s="31"/>
      <c r="ATA20" s="31"/>
      <c r="ATB20" s="31"/>
      <c r="ATC20" s="31"/>
      <c r="ATD20" s="31"/>
      <c r="ATE20" s="31"/>
      <c r="ATF20" s="31"/>
      <c r="ATG20" s="31"/>
      <c r="ATH20" s="31"/>
      <c r="ATI20" s="31"/>
      <c r="ATJ20" s="31"/>
      <c r="ATK20" s="31"/>
      <c r="ATL20" s="31"/>
      <c r="ATM20" s="31"/>
      <c r="ATN20" s="31"/>
      <c r="ATO20" s="31"/>
      <c r="ATP20" s="31"/>
      <c r="ATQ20" s="31"/>
      <c r="ATR20" s="31"/>
      <c r="ATS20" s="31"/>
      <c r="ATT20" s="31"/>
      <c r="ATU20" s="31"/>
      <c r="ATV20" s="31"/>
      <c r="ATW20" s="31"/>
      <c r="ATX20" s="31"/>
      <c r="ATY20" s="31"/>
      <c r="ATZ20" s="31"/>
      <c r="AUA20" s="31"/>
      <c r="AUB20" s="31"/>
      <c r="AUC20" s="31"/>
      <c r="AUD20" s="31"/>
      <c r="AUE20" s="31"/>
      <c r="AUF20" s="31"/>
      <c r="AUG20" s="31"/>
      <c r="AUH20" s="31"/>
      <c r="AUI20" s="31"/>
      <c r="AUJ20" s="31"/>
      <c r="AUK20" s="31"/>
      <c r="AUL20" s="31"/>
      <c r="AUM20" s="31"/>
      <c r="AUN20" s="31"/>
      <c r="AUO20" s="31"/>
      <c r="AUP20" s="31"/>
      <c r="AUQ20" s="31"/>
      <c r="AUR20" s="31"/>
      <c r="AUS20" s="31"/>
      <c r="AUT20" s="31"/>
      <c r="AUU20" s="31"/>
      <c r="AUV20" s="31"/>
      <c r="AUW20" s="31"/>
      <c r="AUX20" s="31"/>
      <c r="AUY20" s="31"/>
      <c r="AUZ20" s="31"/>
      <c r="AVA20" s="31"/>
      <c r="AVB20" s="31"/>
      <c r="AVC20" s="31"/>
      <c r="AVD20" s="31"/>
      <c r="AVE20" s="31"/>
      <c r="AVF20" s="31"/>
      <c r="AVG20" s="31"/>
      <c r="AVH20" s="31"/>
      <c r="AVI20" s="31"/>
      <c r="AVJ20" s="31"/>
      <c r="AVK20" s="31"/>
      <c r="AVL20" s="31"/>
      <c r="AVM20" s="31"/>
      <c r="AVN20" s="31"/>
      <c r="AVO20" s="31"/>
      <c r="AVP20" s="31"/>
      <c r="AVQ20" s="31"/>
      <c r="AVR20" s="31"/>
      <c r="AVS20" s="31"/>
      <c r="AVT20" s="31"/>
      <c r="AVU20" s="31"/>
      <c r="AVV20" s="31"/>
      <c r="AVW20" s="31"/>
      <c r="AVX20" s="31"/>
      <c r="AVY20" s="31"/>
      <c r="AVZ20" s="31"/>
      <c r="AWA20" s="31"/>
      <c r="AWB20" s="31"/>
      <c r="AWC20" s="31"/>
      <c r="AWD20" s="31"/>
      <c r="AWE20" s="31"/>
      <c r="AWF20" s="31"/>
      <c r="AWG20" s="31"/>
      <c r="AWH20" s="31"/>
      <c r="AWI20" s="31"/>
      <c r="AWJ20" s="31"/>
      <c r="AWK20" s="31"/>
      <c r="AWL20" s="31"/>
      <c r="AWM20" s="31"/>
      <c r="AWN20" s="31"/>
      <c r="AWO20" s="31"/>
      <c r="AWP20" s="31"/>
      <c r="AWQ20" s="31"/>
      <c r="AWR20" s="31"/>
      <c r="AWS20" s="31"/>
      <c r="AWT20" s="31"/>
      <c r="AWU20" s="31"/>
      <c r="AWV20" s="31"/>
      <c r="AWW20" s="31"/>
      <c r="AWX20" s="31"/>
      <c r="AWY20" s="31"/>
      <c r="AWZ20" s="31"/>
      <c r="AXA20" s="31"/>
      <c r="AXB20" s="31"/>
      <c r="AXC20" s="31"/>
      <c r="AXD20" s="31"/>
      <c r="AXE20" s="31"/>
      <c r="AXF20" s="31"/>
      <c r="AXG20" s="31"/>
      <c r="AXH20" s="31"/>
      <c r="AXI20" s="31"/>
      <c r="AXJ20" s="31"/>
      <c r="AXK20" s="31"/>
      <c r="AXL20" s="31"/>
      <c r="AXM20" s="31"/>
      <c r="AXN20" s="31"/>
      <c r="AXO20" s="31"/>
      <c r="AXP20" s="31"/>
      <c r="AXQ20" s="31"/>
      <c r="AXR20" s="31"/>
      <c r="AXS20" s="31"/>
      <c r="AXT20" s="31"/>
      <c r="AXU20" s="31"/>
      <c r="AXV20" s="31"/>
      <c r="AXW20" s="31"/>
      <c r="AXX20" s="31"/>
      <c r="AXY20" s="31"/>
      <c r="AXZ20" s="31"/>
      <c r="AYA20" s="31"/>
      <c r="AYB20" s="31"/>
      <c r="AYC20" s="31"/>
      <c r="AYD20" s="31"/>
      <c r="AYE20" s="31"/>
      <c r="AYF20" s="31"/>
      <c r="AYG20" s="31"/>
      <c r="AYH20" s="31"/>
      <c r="AYI20" s="31"/>
      <c r="AYJ20" s="31"/>
      <c r="AYK20" s="31"/>
      <c r="AYL20" s="31"/>
      <c r="AYM20" s="31"/>
      <c r="AYN20" s="31"/>
      <c r="AYO20" s="31"/>
      <c r="AYP20" s="31"/>
      <c r="AYQ20" s="31"/>
      <c r="AYR20" s="31"/>
      <c r="AYS20" s="31"/>
      <c r="AYT20" s="31"/>
      <c r="AYU20" s="31"/>
      <c r="AYV20" s="31"/>
      <c r="AYW20" s="31"/>
      <c r="AYX20" s="31"/>
      <c r="AYY20" s="31"/>
      <c r="AYZ20" s="31"/>
      <c r="AZA20" s="31"/>
      <c r="AZB20" s="31"/>
      <c r="AZC20" s="31"/>
      <c r="AZD20" s="31"/>
      <c r="AZE20" s="31"/>
      <c r="AZF20" s="31"/>
      <c r="AZG20" s="31"/>
      <c r="AZH20" s="31"/>
      <c r="AZI20" s="31"/>
      <c r="AZJ20" s="31"/>
      <c r="AZK20" s="31"/>
      <c r="AZL20" s="31"/>
      <c r="AZM20" s="31"/>
      <c r="AZN20" s="31"/>
      <c r="AZO20" s="31"/>
      <c r="AZP20" s="31"/>
      <c r="AZQ20" s="31"/>
      <c r="AZR20" s="31"/>
      <c r="AZS20" s="31"/>
      <c r="AZT20" s="31"/>
      <c r="AZU20" s="31"/>
      <c r="AZV20" s="31"/>
      <c r="AZW20" s="31"/>
      <c r="AZX20" s="31"/>
      <c r="AZY20" s="31"/>
      <c r="AZZ20" s="31"/>
      <c r="BAA20" s="31"/>
      <c r="BAB20" s="31"/>
      <c r="BAC20" s="31"/>
      <c r="BAD20" s="31"/>
      <c r="BAE20" s="31"/>
      <c r="BAF20" s="31"/>
      <c r="BAG20" s="31"/>
      <c r="BAH20" s="31"/>
      <c r="BAI20" s="31"/>
      <c r="BAJ20" s="31"/>
      <c r="BAK20" s="31"/>
      <c r="BAL20" s="31"/>
      <c r="BAM20" s="31"/>
      <c r="BAN20" s="31"/>
      <c r="BAO20" s="31"/>
      <c r="BAP20" s="31"/>
      <c r="BAQ20" s="31"/>
      <c r="BAR20" s="31"/>
      <c r="BAS20" s="31"/>
      <c r="BAT20" s="31"/>
      <c r="BAU20" s="31"/>
      <c r="BAV20" s="31"/>
      <c r="BAW20" s="31"/>
      <c r="BAX20" s="31"/>
      <c r="BAY20" s="31"/>
      <c r="BAZ20" s="31"/>
      <c r="BBA20" s="31"/>
      <c r="BBB20" s="31"/>
      <c r="BBC20" s="31"/>
      <c r="BBD20" s="31"/>
      <c r="BBE20" s="31"/>
      <c r="BBF20" s="31"/>
      <c r="BBG20" s="31"/>
      <c r="BBH20" s="31"/>
      <c r="BBI20" s="31"/>
      <c r="BBJ20" s="31"/>
      <c r="BBK20" s="31"/>
      <c r="BBL20" s="31"/>
      <c r="BBM20" s="31"/>
      <c r="BBN20" s="31"/>
      <c r="BBO20" s="31"/>
      <c r="BBP20" s="31"/>
      <c r="BBQ20" s="31"/>
      <c r="BBR20" s="31"/>
      <c r="BBS20" s="31"/>
      <c r="BBT20" s="31"/>
      <c r="BBU20" s="31"/>
      <c r="BBV20" s="31"/>
      <c r="BBW20" s="31"/>
      <c r="BBX20" s="31"/>
      <c r="BBY20" s="31"/>
      <c r="BBZ20" s="31"/>
      <c r="BCA20" s="31"/>
      <c r="BCB20" s="31"/>
      <c r="BCC20" s="31"/>
      <c r="BCD20" s="31"/>
      <c r="BCE20" s="31"/>
      <c r="BCF20" s="31"/>
      <c r="BCG20" s="31"/>
      <c r="BCH20" s="31"/>
      <c r="BCI20" s="31"/>
      <c r="BCJ20" s="31"/>
      <c r="BCK20" s="31"/>
      <c r="BCL20" s="31"/>
      <c r="BCM20" s="31"/>
      <c r="BCN20" s="31"/>
      <c r="BCO20" s="31"/>
      <c r="BCP20" s="31"/>
      <c r="BCQ20" s="31"/>
      <c r="BCR20" s="31"/>
      <c r="BCS20" s="31"/>
      <c r="BCT20" s="31"/>
      <c r="BCU20" s="31"/>
      <c r="BCV20" s="31"/>
      <c r="BCW20" s="31"/>
      <c r="BCX20" s="31"/>
      <c r="BCY20" s="31"/>
      <c r="BCZ20" s="31"/>
      <c r="BDA20" s="31"/>
      <c r="BDB20" s="31"/>
      <c r="BDC20" s="31"/>
      <c r="BDD20" s="31"/>
      <c r="BDE20" s="31"/>
      <c r="BDF20" s="31"/>
      <c r="BDG20" s="31"/>
      <c r="BDH20" s="31"/>
      <c r="BDI20" s="31"/>
      <c r="BDJ20" s="31"/>
      <c r="BDK20" s="31"/>
      <c r="BDL20" s="31"/>
      <c r="BDM20" s="31"/>
      <c r="BDN20" s="31"/>
      <c r="BDO20" s="31"/>
      <c r="BDP20" s="31"/>
      <c r="BDQ20" s="31"/>
      <c r="BDR20" s="31"/>
      <c r="BDS20" s="31"/>
      <c r="BDT20" s="31"/>
      <c r="BDU20" s="31"/>
      <c r="BDV20" s="31"/>
      <c r="BDW20" s="31"/>
      <c r="BDX20" s="31"/>
      <c r="BDY20" s="31"/>
      <c r="BDZ20" s="31"/>
      <c r="BEA20" s="31"/>
      <c r="BEB20" s="31"/>
      <c r="BEC20" s="31"/>
      <c r="BED20" s="31"/>
      <c r="BEE20" s="31"/>
      <c r="BEF20" s="31"/>
      <c r="BEG20" s="31"/>
      <c r="BEH20" s="31"/>
      <c r="BEI20" s="31"/>
      <c r="BEJ20" s="31"/>
      <c r="BEK20" s="31"/>
      <c r="BEL20" s="31"/>
      <c r="BEM20" s="31"/>
      <c r="BEN20" s="31"/>
      <c r="BEO20" s="31"/>
      <c r="BEP20" s="31"/>
      <c r="BEQ20" s="31"/>
      <c r="BER20" s="31"/>
      <c r="BES20" s="31"/>
      <c r="BET20" s="31"/>
      <c r="BEU20" s="31"/>
      <c r="BEV20" s="31"/>
      <c r="BEW20" s="31"/>
      <c r="BEX20" s="31"/>
      <c r="BEY20" s="31"/>
      <c r="BEZ20" s="31"/>
      <c r="BFA20" s="31"/>
      <c r="BFB20" s="31"/>
      <c r="BFC20" s="31"/>
      <c r="BFD20" s="31"/>
      <c r="BFE20" s="31"/>
      <c r="BFF20" s="31"/>
      <c r="BFG20" s="31"/>
      <c r="BFH20" s="31"/>
      <c r="BFI20" s="31"/>
      <c r="BFJ20" s="31"/>
      <c r="BFK20" s="31"/>
      <c r="BFL20" s="31"/>
      <c r="BFM20" s="31"/>
      <c r="BFN20" s="31"/>
      <c r="BFO20" s="31"/>
      <c r="BFP20" s="31"/>
      <c r="BFQ20" s="31"/>
      <c r="BFR20" s="31"/>
      <c r="BFS20" s="31"/>
      <c r="BFT20" s="31"/>
      <c r="BFU20" s="31"/>
      <c r="BFV20" s="31"/>
      <c r="BFW20" s="31"/>
      <c r="BFX20" s="31"/>
      <c r="BFY20" s="31"/>
      <c r="BFZ20" s="31"/>
      <c r="BGA20" s="31"/>
      <c r="BGB20" s="31"/>
      <c r="BGC20" s="31"/>
      <c r="BGD20" s="31"/>
      <c r="BGE20" s="31"/>
      <c r="BGF20" s="31"/>
      <c r="BGG20" s="31"/>
      <c r="BGH20" s="31"/>
      <c r="BGI20" s="31"/>
      <c r="BGJ20" s="31"/>
      <c r="BGK20" s="31"/>
      <c r="BGL20" s="31"/>
      <c r="BGM20" s="31"/>
      <c r="BGN20" s="31"/>
      <c r="BGO20" s="31"/>
      <c r="BGP20" s="31"/>
      <c r="BGQ20" s="31"/>
      <c r="BGR20" s="31"/>
      <c r="BGS20" s="31"/>
      <c r="BGT20" s="31"/>
      <c r="BGU20" s="31"/>
      <c r="BGV20" s="31"/>
      <c r="BGW20" s="31"/>
      <c r="BGX20" s="31"/>
      <c r="BGY20" s="31"/>
      <c r="BGZ20" s="31"/>
      <c r="BHA20" s="31"/>
      <c r="BHB20" s="31"/>
      <c r="BHC20" s="31"/>
      <c r="BHD20" s="31"/>
      <c r="BHE20" s="31"/>
      <c r="BHF20" s="31"/>
      <c r="BHG20" s="31"/>
      <c r="BHH20" s="31"/>
      <c r="BHI20" s="31"/>
      <c r="BHJ20" s="31"/>
      <c r="BHK20" s="31"/>
      <c r="BHL20" s="31"/>
      <c r="BHM20" s="31"/>
      <c r="BHN20" s="31"/>
      <c r="BHO20" s="31"/>
      <c r="BHP20" s="31"/>
      <c r="BHQ20" s="31"/>
      <c r="BHR20" s="31"/>
      <c r="BHS20" s="31"/>
      <c r="BHT20" s="31"/>
      <c r="BHU20" s="31"/>
      <c r="BHV20" s="31"/>
      <c r="BHW20" s="31"/>
      <c r="BHX20" s="31"/>
      <c r="BHY20" s="31"/>
      <c r="BHZ20" s="31"/>
      <c r="BIA20" s="31"/>
      <c r="BIB20" s="31"/>
      <c r="BIC20" s="31"/>
      <c r="BID20" s="31"/>
      <c r="BIE20" s="31"/>
      <c r="BIF20" s="31"/>
      <c r="BIG20" s="31"/>
      <c r="BIH20" s="31"/>
      <c r="BII20" s="31"/>
      <c r="BIJ20" s="31"/>
      <c r="BIK20" s="31"/>
      <c r="BIL20" s="31"/>
      <c r="BIM20" s="31"/>
      <c r="BIN20" s="31"/>
      <c r="BIO20" s="31"/>
      <c r="BIP20" s="31"/>
      <c r="BIQ20" s="31"/>
      <c r="BIR20" s="31"/>
      <c r="BIS20" s="31"/>
      <c r="BIT20" s="31"/>
      <c r="BIU20" s="31"/>
      <c r="BIV20" s="31"/>
      <c r="BIW20" s="31"/>
      <c r="BIX20" s="31"/>
      <c r="BIY20" s="31"/>
      <c r="BIZ20" s="31"/>
      <c r="BJA20" s="31"/>
      <c r="BJB20" s="31"/>
      <c r="BJC20" s="31"/>
      <c r="BJD20" s="31"/>
      <c r="BJE20" s="31"/>
      <c r="BJF20" s="31"/>
      <c r="BJG20" s="31"/>
      <c r="BJH20" s="31"/>
      <c r="BJI20" s="31"/>
      <c r="BJJ20" s="31"/>
      <c r="BJK20" s="31"/>
      <c r="BJL20" s="31"/>
      <c r="BJM20" s="31"/>
      <c r="BJN20" s="31"/>
      <c r="BJO20" s="31"/>
      <c r="BJP20" s="31"/>
      <c r="BJQ20" s="31"/>
      <c r="BJR20" s="31"/>
      <c r="BJS20" s="31"/>
      <c r="BJT20" s="31"/>
      <c r="BJU20" s="31"/>
      <c r="BJV20" s="31"/>
      <c r="BJW20" s="31"/>
      <c r="BJX20" s="31"/>
      <c r="BJY20" s="31"/>
      <c r="BJZ20" s="31"/>
      <c r="BKA20" s="31"/>
      <c r="BKB20" s="31"/>
      <c r="BKC20" s="31"/>
      <c r="BKD20" s="31"/>
      <c r="BKE20" s="31"/>
      <c r="BKF20" s="31"/>
      <c r="BKG20" s="31"/>
      <c r="BKH20" s="31"/>
      <c r="BKI20" s="31"/>
      <c r="BKJ20" s="31"/>
      <c r="BKK20" s="31"/>
      <c r="BKL20" s="31"/>
      <c r="BKM20" s="31"/>
      <c r="BKN20" s="31"/>
      <c r="BKO20" s="31"/>
      <c r="BKP20" s="31"/>
      <c r="BKQ20" s="31"/>
      <c r="BKR20" s="31"/>
      <c r="BKS20" s="31"/>
      <c r="BKT20" s="31"/>
      <c r="BKU20" s="31"/>
      <c r="BKV20" s="31"/>
      <c r="BKW20" s="31"/>
      <c r="BKX20" s="31"/>
      <c r="BKY20" s="31"/>
      <c r="BKZ20" s="31"/>
      <c r="BLA20" s="31"/>
      <c r="BLB20" s="31"/>
      <c r="BLC20" s="31"/>
      <c r="BLD20" s="31"/>
      <c r="BLE20" s="31"/>
      <c r="BLF20" s="31"/>
      <c r="BLG20" s="31"/>
      <c r="BLH20" s="31"/>
      <c r="BLI20" s="31"/>
      <c r="BLJ20" s="31"/>
      <c r="BLK20" s="31"/>
      <c r="BLL20" s="31"/>
      <c r="BLM20" s="31"/>
      <c r="BLN20" s="31"/>
      <c r="BLO20" s="31"/>
      <c r="BLP20" s="31"/>
      <c r="BLQ20" s="31"/>
      <c r="BLR20" s="31"/>
      <c r="BLS20" s="31"/>
      <c r="BLT20" s="31"/>
      <c r="BLU20" s="31"/>
      <c r="BLV20" s="31"/>
      <c r="BLW20" s="31"/>
      <c r="BLX20" s="31"/>
      <c r="BLY20" s="31"/>
      <c r="BLZ20" s="31"/>
      <c r="BMA20" s="31"/>
      <c r="BMB20" s="31"/>
      <c r="BMC20" s="31"/>
      <c r="BMD20" s="31"/>
      <c r="BME20" s="31"/>
      <c r="BMF20" s="31"/>
      <c r="BMG20" s="31"/>
      <c r="BMH20" s="31"/>
      <c r="BMI20" s="31"/>
      <c r="BMJ20" s="31"/>
      <c r="BMK20" s="31"/>
      <c r="BML20" s="31"/>
      <c r="BMM20" s="31"/>
      <c r="BMN20" s="31"/>
      <c r="BMO20" s="31"/>
      <c r="BMP20" s="31"/>
      <c r="BMQ20" s="31"/>
      <c r="BMR20" s="31"/>
      <c r="BMS20" s="31"/>
      <c r="BMT20" s="31"/>
      <c r="BMU20" s="31"/>
      <c r="BMV20" s="31"/>
      <c r="BMW20" s="31"/>
      <c r="BMX20" s="31"/>
      <c r="BMY20" s="31"/>
      <c r="BMZ20" s="31"/>
      <c r="BNA20" s="31"/>
      <c r="BNB20" s="31"/>
      <c r="BNC20" s="31"/>
      <c r="BND20" s="31"/>
      <c r="BNE20" s="31"/>
      <c r="BNF20" s="31"/>
      <c r="BNG20" s="31"/>
      <c r="BNH20" s="31"/>
      <c r="BNI20" s="31"/>
      <c r="BNJ20" s="31"/>
      <c r="BNK20" s="31"/>
      <c r="BNL20" s="31"/>
      <c r="BNM20" s="31"/>
      <c r="BNN20" s="31"/>
      <c r="BNO20" s="31"/>
      <c r="BNP20" s="31"/>
      <c r="BNQ20" s="31"/>
      <c r="BNR20" s="31"/>
      <c r="BNS20" s="31"/>
      <c r="BNT20" s="31"/>
      <c r="BNU20" s="31"/>
      <c r="BNV20" s="31"/>
      <c r="BNW20" s="31"/>
      <c r="BNX20" s="31"/>
      <c r="BNY20" s="31"/>
      <c r="BNZ20" s="31"/>
      <c r="BOA20" s="31"/>
      <c r="BOB20" s="31"/>
      <c r="BOC20" s="31"/>
      <c r="BOD20" s="31"/>
      <c r="BOE20" s="31"/>
      <c r="BOF20" s="31"/>
      <c r="BOG20" s="31"/>
      <c r="BOH20" s="31"/>
      <c r="BOI20" s="31"/>
      <c r="BOJ20" s="31"/>
      <c r="BOK20" s="31"/>
      <c r="BOL20" s="31"/>
      <c r="BOM20" s="31"/>
      <c r="BON20" s="31"/>
      <c r="BOO20" s="31"/>
      <c r="BOP20" s="31"/>
      <c r="BOQ20" s="31"/>
      <c r="BOR20" s="31"/>
      <c r="BOS20" s="31"/>
      <c r="BOT20" s="31"/>
      <c r="BOU20" s="31"/>
      <c r="BOV20" s="31"/>
      <c r="BOW20" s="31"/>
      <c r="BOX20" s="31"/>
      <c r="BOY20" s="31"/>
      <c r="BOZ20" s="31"/>
      <c r="BPA20" s="31"/>
      <c r="BPB20" s="31"/>
      <c r="BPC20" s="31"/>
      <c r="BPD20" s="31"/>
      <c r="BPE20" s="31"/>
      <c r="BPF20" s="31"/>
      <c r="BPG20" s="31"/>
      <c r="BPH20" s="31"/>
      <c r="BPI20" s="31"/>
      <c r="BPJ20" s="31"/>
      <c r="BPK20" s="31"/>
      <c r="BPL20" s="31"/>
      <c r="BPM20" s="31"/>
      <c r="BPN20" s="31"/>
      <c r="BPO20" s="31"/>
      <c r="BPP20" s="31"/>
      <c r="BPQ20" s="31"/>
      <c r="BPR20" s="31"/>
      <c r="BPS20" s="31"/>
      <c r="BPT20" s="31"/>
      <c r="BPU20" s="31"/>
      <c r="BPV20" s="31"/>
      <c r="BPW20" s="31"/>
      <c r="BPX20" s="31"/>
      <c r="BPY20" s="31"/>
      <c r="BPZ20" s="31"/>
      <c r="BQA20" s="31"/>
      <c r="BQB20" s="31"/>
      <c r="BQC20" s="31"/>
      <c r="BQD20" s="31"/>
      <c r="BQE20" s="31"/>
      <c r="BQF20" s="31"/>
      <c r="BQG20" s="31"/>
      <c r="BQH20" s="31"/>
      <c r="BQI20" s="31"/>
      <c r="BQJ20" s="31"/>
      <c r="BQK20" s="31"/>
      <c r="BQL20" s="31"/>
      <c r="BQM20" s="31"/>
      <c r="BQN20" s="31"/>
      <c r="BQO20" s="31"/>
      <c r="BQP20" s="31"/>
      <c r="BQQ20" s="31"/>
      <c r="BQR20" s="31"/>
      <c r="BQS20" s="31"/>
      <c r="BQT20" s="31"/>
      <c r="BQU20" s="31"/>
      <c r="BQV20" s="31"/>
      <c r="BQW20" s="31"/>
      <c r="BQX20" s="31"/>
      <c r="BQY20" s="31"/>
      <c r="BQZ20" s="31"/>
      <c r="BRA20" s="31"/>
      <c r="BRB20" s="31"/>
      <c r="BRC20" s="31"/>
      <c r="BRD20" s="31"/>
      <c r="BRE20" s="31"/>
      <c r="BRF20" s="31"/>
      <c r="BRG20" s="31"/>
      <c r="BRH20" s="31"/>
      <c r="BRI20" s="31"/>
      <c r="BRJ20" s="31"/>
      <c r="BRK20" s="31"/>
      <c r="BRL20" s="31"/>
      <c r="BRM20" s="31"/>
      <c r="BRN20" s="31"/>
      <c r="BRO20" s="31"/>
      <c r="BRP20" s="31"/>
      <c r="BRQ20" s="31"/>
      <c r="BRR20" s="31"/>
      <c r="BRS20" s="31"/>
      <c r="BRT20" s="31"/>
      <c r="BRU20" s="31"/>
      <c r="BRV20" s="31"/>
      <c r="BRW20" s="31"/>
      <c r="BRX20" s="31"/>
      <c r="BRY20" s="31"/>
      <c r="BRZ20" s="31"/>
      <c r="BSA20" s="31"/>
      <c r="BSB20" s="31"/>
      <c r="BSC20" s="31"/>
      <c r="BSD20" s="31"/>
      <c r="BSE20" s="31"/>
      <c r="BSF20" s="31"/>
      <c r="BSG20" s="31"/>
      <c r="BSH20" s="31"/>
      <c r="BSI20" s="31"/>
      <c r="BSJ20" s="31"/>
      <c r="BSK20" s="31"/>
      <c r="BSL20" s="31"/>
      <c r="BSM20" s="31"/>
      <c r="BSN20" s="31"/>
      <c r="BSO20" s="31"/>
      <c r="BSP20" s="31"/>
      <c r="BSQ20" s="31"/>
      <c r="BSR20" s="31"/>
      <c r="BSS20" s="31"/>
      <c r="BST20" s="31"/>
      <c r="BSU20" s="31"/>
      <c r="BSV20" s="31"/>
      <c r="BSW20" s="31"/>
      <c r="BSX20" s="31"/>
      <c r="BSY20" s="31"/>
      <c r="BSZ20" s="31"/>
      <c r="BTA20" s="31"/>
      <c r="BTB20" s="31"/>
      <c r="BTC20" s="31"/>
      <c r="BTD20" s="31"/>
      <c r="BTE20" s="31"/>
      <c r="BTF20" s="31"/>
      <c r="BTG20" s="31"/>
      <c r="BTH20" s="31"/>
      <c r="BTI20" s="31"/>
      <c r="BTJ20" s="31"/>
      <c r="BTK20" s="31"/>
      <c r="BTL20" s="31"/>
      <c r="BTM20" s="31"/>
      <c r="BTN20" s="31"/>
      <c r="BTO20" s="31"/>
      <c r="BTP20" s="31"/>
      <c r="BTQ20" s="31"/>
      <c r="BTR20" s="31"/>
      <c r="BTS20" s="31"/>
      <c r="BTT20" s="31"/>
      <c r="BTU20" s="31"/>
      <c r="BTV20" s="31"/>
      <c r="BTW20" s="31"/>
      <c r="BTX20" s="31"/>
      <c r="BTY20" s="31"/>
      <c r="BTZ20" s="31"/>
      <c r="BUA20" s="31"/>
      <c r="BUB20" s="31"/>
      <c r="BUC20" s="31"/>
      <c r="BUD20" s="31"/>
      <c r="BUE20" s="31"/>
      <c r="BUF20" s="31"/>
      <c r="BUG20" s="31"/>
      <c r="BUH20" s="31"/>
      <c r="BUI20" s="31"/>
      <c r="BUJ20" s="31"/>
      <c r="BUK20" s="31"/>
      <c r="BUL20" s="31"/>
      <c r="BUM20" s="31"/>
      <c r="BUN20" s="31"/>
      <c r="BUO20" s="31"/>
      <c r="BUP20" s="31"/>
      <c r="BUQ20" s="31"/>
      <c r="BUR20" s="31"/>
      <c r="BUS20" s="31"/>
      <c r="BUT20" s="31"/>
      <c r="BUU20" s="31"/>
      <c r="BUV20" s="31"/>
      <c r="BUW20" s="31"/>
      <c r="BUX20" s="31"/>
      <c r="BUY20" s="31"/>
      <c r="BUZ20" s="31"/>
      <c r="BVA20" s="31"/>
      <c r="BVB20" s="31"/>
      <c r="BVC20" s="31"/>
      <c r="BVD20" s="31"/>
      <c r="BVE20" s="31"/>
      <c r="BVF20" s="31"/>
      <c r="BVG20" s="31"/>
      <c r="BVH20" s="31"/>
      <c r="BVI20" s="31"/>
      <c r="BVJ20" s="31"/>
      <c r="BVK20" s="31"/>
      <c r="BVL20" s="31"/>
      <c r="BVM20" s="31"/>
      <c r="BVN20" s="31"/>
      <c r="BVO20" s="31"/>
      <c r="BVP20" s="31"/>
      <c r="BVQ20" s="31"/>
      <c r="BVR20" s="31"/>
      <c r="BVS20" s="31"/>
      <c r="BVT20" s="31"/>
      <c r="BVU20" s="31"/>
      <c r="BVV20" s="31"/>
      <c r="BVW20" s="31"/>
      <c r="BVX20" s="31"/>
      <c r="BVY20" s="31"/>
      <c r="BVZ20" s="31"/>
      <c r="BWA20" s="31"/>
      <c r="BWB20" s="31"/>
      <c r="BWC20" s="31"/>
      <c r="BWD20" s="31"/>
      <c r="BWE20" s="31"/>
      <c r="BWF20" s="31"/>
      <c r="BWG20" s="31"/>
      <c r="BWH20" s="31"/>
      <c r="BWI20" s="31"/>
      <c r="BWJ20" s="31"/>
      <c r="BWK20" s="31"/>
      <c r="BWL20" s="31"/>
      <c r="BWM20" s="31"/>
      <c r="BWN20" s="31"/>
      <c r="BWO20" s="31"/>
      <c r="BWP20" s="31"/>
      <c r="BWQ20" s="31"/>
      <c r="BWR20" s="31"/>
      <c r="BWS20" s="31"/>
      <c r="BWT20" s="31"/>
      <c r="BWU20" s="31"/>
      <c r="BWV20" s="31"/>
      <c r="BWW20" s="31"/>
      <c r="BWX20" s="31"/>
      <c r="BWY20" s="31"/>
      <c r="BWZ20" s="31"/>
      <c r="BXA20" s="31"/>
      <c r="BXB20" s="31"/>
      <c r="BXC20" s="31"/>
      <c r="BXD20" s="31"/>
      <c r="BXE20" s="31"/>
      <c r="BXF20" s="31"/>
      <c r="BXG20" s="31"/>
      <c r="BXH20" s="31"/>
      <c r="BXI20" s="31"/>
      <c r="BXJ20" s="31"/>
      <c r="BXK20" s="31"/>
      <c r="BXL20" s="31"/>
      <c r="BXM20" s="31"/>
      <c r="BXN20" s="31"/>
      <c r="BXO20" s="31"/>
      <c r="BXP20" s="31"/>
      <c r="BXQ20" s="31"/>
      <c r="BXR20" s="31"/>
      <c r="BXS20" s="31"/>
      <c r="BXT20" s="31"/>
      <c r="BXU20" s="31"/>
      <c r="BXV20" s="31"/>
      <c r="BXW20" s="31"/>
      <c r="BXX20" s="31"/>
      <c r="BXY20" s="31"/>
      <c r="BXZ20" s="31"/>
      <c r="BYA20" s="31"/>
      <c r="BYB20" s="31"/>
      <c r="BYC20" s="31"/>
      <c r="BYD20" s="31"/>
      <c r="BYE20" s="31"/>
      <c r="BYF20" s="31"/>
      <c r="BYG20" s="31"/>
      <c r="BYH20" s="31"/>
      <c r="BYI20" s="31"/>
      <c r="BYJ20" s="31"/>
      <c r="BYK20" s="31"/>
      <c r="BYL20" s="31"/>
      <c r="BYM20" s="31"/>
      <c r="BYN20" s="31"/>
      <c r="BYO20" s="31"/>
      <c r="BYP20" s="31"/>
      <c r="BYQ20" s="31"/>
      <c r="BYR20" s="31"/>
      <c r="BYS20" s="31"/>
      <c r="BYT20" s="31"/>
      <c r="BYU20" s="31"/>
      <c r="BYV20" s="31"/>
      <c r="BYW20" s="31"/>
      <c r="BYX20" s="31"/>
      <c r="BYY20" s="31"/>
      <c r="BYZ20" s="31"/>
      <c r="BZA20" s="31"/>
      <c r="BZB20" s="31"/>
      <c r="BZC20" s="31"/>
      <c r="BZD20" s="31"/>
      <c r="BZE20" s="31"/>
      <c r="BZF20" s="31"/>
      <c r="BZG20" s="31"/>
      <c r="BZH20" s="31"/>
      <c r="BZI20" s="31"/>
      <c r="BZJ20" s="31"/>
      <c r="BZK20" s="31"/>
      <c r="BZL20" s="31"/>
      <c r="BZM20" s="31"/>
      <c r="BZN20" s="31"/>
      <c r="BZO20" s="31"/>
      <c r="BZP20" s="31"/>
      <c r="BZQ20" s="31"/>
      <c r="BZR20" s="31"/>
      <c r="BZS20" s="31"/>
      <c r="BZT20" s="31"/>
      <c r="BZU20" s="31"/>
      <c r="BZV20" s="31"/>
      <c r="BZW20" s="31"/>
      <c r="BZX20" s="31"/>
      <c r="BZY20" s="31"/>
      <c r="BZZ20" s="31"/>
      <c r="CAA20" s="31"/>
      <c r="CAB20" s="31"/>
      <c r="CAC20" s="31"/>
      <c r="CAD20" s="31"/>
      <c r="CAE20" s="31"/>
      <c r="CAF20" s="31"/>
      <c r="CAG20" s="31"/>
      <c r="CAH20" s="31"/>
      <c r="CAI20" s="31"/>
      <c r="CAJ20" s="31"/>
      <c r="CAK20" s="31"/>
      <c r="CAL20" s="31"/>
      <c r="CAM20" s="31"/>
      <c r="CAN20" s="31"/>
      <c r="CAO20" s="31"/>
      <c r="CAP20" s="31"/>
      <c r="CAQ20" s="31"/>
      <c r="CAR20" s="31"/>
      <c r="CAS20" s="31"/>
      <c r="CAT20" s="31"/>
      <c r="CAU20" s="31"/>
      <c r="CAV20" s="31"/>
      <c r="CAW20" s="31"/>
      <c r="CAX20" s="31"/>
      <c r="CAY20" s="31"/>
      <c r="CAZ20" s="31"/>
      <c r="CBA20" s="31"/>
      <c r="CBB20" s="31"/>
      <c r="CBC20" s="31"/>
      <c r="CBD20" s="31"/>
      <c r="CBE20" s="31"/>
      <c r="CBF20" s="31"/>
      <c r="CBG20" s="31"/>
      <c r="CBH20" s="31"/>
      <c r="CBI20" s="31"/>
      <c r="CBJ20" s="31"/>
      <c r="CBK20" s="31"/>
      <c r="CBL20" s="31"/>
      <c r="CBM20" s="31"/>
      <c r="CBN20" s="31"/>
      <c r="CBO20" s="31"/>
      <c r="CBP20" s="31"/>
      <c r="CBQ20" s="31"/>
      <c r="CBR20" s="31"/>
      <c r="CBS20" s="31"/>
      <c r="CBT20" s="31"/>
      <c r="CBU20" s="31"/>
      <c r="CBV20" s="31"/>
      <c r="CBW20" s="31"/>
      <c r="CBX20" s="31"/>
      <c r="CBY20" s="31"/>
      <c r="CBZ20" s="31"/>
      <c r="CCA20" s="31"/>
      <c r="CCB20" s="31"/>
      <c r="CCC20" s="31"/>
      <c r="CCD20" s="31"/>
      <c r="CCE20" s="31"/>
      <c r="CCF20" s="31"/>
      <c r="CCG20" s="31"/>
      <c r="CCH20" s="31"/>
      <c r="CCI20" s="31"/>
      <c r="CCJ20" s="31"/>
      <c r="CCK20" s="31"/>
      <c r="CCL20" s="31"/>
      <c r="CCM20" s="31"/>
      <c r="CCN20" s="31"/>
      <c r="CCO20" s="31"/>
      <c r="CCP20" s="31"/>
      <c r="CCQ20" s="31"/>
      <c r="CCR20" s="31"/>
      <c r="CCS20" s="31"/>
      <c r="CCT20" s="31"/>
      <c r="CCU20" s="31"/>
      <c r="CCV20" s="31"/>
      <c r="CCW20" s="31"/>
      <c r="CCX20" s="31"/>
      <c r="CCY20" s="31"/>
      <c r="CCZ20" s="31"/>
      <c r="CDA20" s="31"/>
      <c r="CDB20" s="31"/>
      <c r="CDC20" s="31"/>
      <c r="CDD20" s="31"/>
      <c r="CDE20" s="31"/>
      <c r="CDF20" s="31"/>
      <c r="CDG20" s="31"/>
      <c r="CDH20" s="31"/>
      <c r="CDI20" s="31"/>
      <c r="CDJ20" s="31"/>
      <c r="CDK20" s="31"/>
      <c r="CDL20" s="31"/>
      <c r="CDM20" s="31"/>
      <c r="CDN20" s="31"/>
      <c r="CDO20" s="31"/>
      <c r="CDP20" s="31"/>
      <c r="CDQ20" s="31"/>
      <c r="CDR20" s="31"/>
      <c r="CDS20" s="31"/>
      <c r="CDT20" s="31"/>
      <c r="CDU20" s="31"/>
      <c r="CDV20" s="31"/>
      <c r="CDW20" s="31"/>
      <c r="CDX20" s="31"/>
      <c r="CDY20" s="31"/>
      <c r="CDZ20" s="31"/>
      <c r="CEA20" s="31"/>
      <c r="CEB20" s="31"/>
      <c r="CEC20" s="31"/>
      <c r="CED20" s="31"/>
      <c r="CEE20" s="31"/>
      <c r="CEF20" s="31"/>
      <c r="CEG20" s="31"/>
      <c r="CEH20" s="31"/>
      <c r="CEI20" s="31"/>
      <c r="CEJ20" s="31"/>
      <c r="CEK20" s="31"/>
      <c r="CEL20" s="31"/>
      <c r="CEM20" s="31"/>
      <c r="CEN20" s="31"/>
      <c r="CEO20" s="31"/>
      <c r="CEP20" s="31"/>
      <c r="CEQ20" s="31"/>
      <c r="CER20" s="31"/>
      <c r="CES20" s="31"/>
      <c r="CET20" s="31"/>
      <c r="CEU20" s="31"/>
      <c r="CEV20" s="31"/>
      <c r="CEW20" s="31"/>
      <c r="CEX20" s="31"/>
      <c r="CEY20" s="31"/>
      <c r="CEZ20" s="31"/>
      <c r="CFA20" s="31"/>
      <c r="CFB20" s="31"/>
      <c r="CFC20" s="31"/>
      <c r="CFD20" s="31"/>
      <c r="CFE20" s="31"/>
      <c r="CFF20" s="31"/>
      <c r="CFG20" s="31"/>
      <c r="CFH20" s="31"/>
      <c r="CFI20" s="31"/>
      <c r="CFJ20" s="31"/>
      <c r="CFK20" s="31"/>
      <c r="CFL20" s="31"/>
      <c r="CFM20" s="31"/>
      <c r="CFN20" s="31"/>
      <c r="CFO20" s="31"/>
      <c r="CFP20" s="31"/>
      <c r="CFQ20" s="31"/>
      <c r="CFR20" s="31"/>
      <c r="CFS20" s="31"/>
      <c r="CFT20" s="31"/>
      <c r="CFU20" s="31"/>
      <c r="CFV20" s="31"/>
      <c r="CFW20" s="31"/>
      <c r="CFX20" s="31"/>
      <c r="CFY20" s="31"/>
      <c r="CFZ20" s="31"/>
      <c r="CGA20" s="31"/>
      <c r="CGB20" s="31"/>
      <c r="CGC20" s="31"/>
      <c r="CGD20" s="31"/>
      <c r="CGE20" s="31"/>
      <c r="CGF20" s="31"/>
      <c r="CGG20" s="31"/>
      <c r="CGH20" s="31"/>
      <c r="CGI20" s="31"/>
      <c r="CGJ20" s="31"/>
      <c r="CGK20" s="31"/>
      <c r="CGL20" s="31"/>
      <c r="CGM20" s="31"/>
      <c r="CGN20" s="31"/>
      <c r="CGO20" s="31"/>
      <c r="CGP20" s="31"/>
      <c r="CGQ20" s="31"/>
      <c r="CGR20" s="31"/>
      <c r="CGS20" s="31"/>
      <c r="CGT20" s="31"/>
      <c r="CGU20" s="31"/>
      <c r="CGV20" s="31"/>
      <c r="CGW20" s="31"/>
      <c r="CGX20" s="31"/>
      <c r="CGY20" s="31"/>
      <c r="CGZ20" s="31"/>
      <c r="CHA20" s="31"/>
      <c r="CHB20" s="31"/>
      <c r="CHC20" s="31"/>
      <c r="CHD20" s="31"/>
      <c r="CHE20" s="31"/>
      <c r="CHF20" s="31"/>
      <c r="CHG20" s="31"/>
      <c r="CHH20" s="31"/>
      <c r="CHI20" s="31"/>
      <c r="CHJ20" s="31"/>
      <c r="CHK20" s="31"/>
      <c r="CHL20" s="31"/>
      <c r="CHM20" s="31"/>
      <c r="CHN20" s="31"/>
      <c r="CHO20" s="31"/>
      <c r="CHP20" s="31"/>
      <c r="CHQ20" s="31"/>
      <c r="CHR20" s="31"/>
      <c r="CHS20" s="31"/>
      <c r="CHT20" s="31"/>
      <c r="CHU20" s="31"/>
      <c r="CHV20" s="31"/>
      <c r="CHW20" s="31"/>
      <c r="CHX20" s="31"/>
      <c r="CHY20" s="31"/>
      <c r="CHZ20" s="31"/>
      <c r="CIA20" s="31"/>
      <c r="CIB20" s="31"/>
      <c r="CIC20" s="31"/>
      <c r="CID20" s="31"/>
      <c r="CIE20" s="31"/>
      <c r="CIF20" s="31"/>
      <c r="CIG20" s="31"/>
      <c r="CIH20" s="31"/>
      <c r="CII20" s="31"/>
      <c r="CIJ20" s="31"/>
      <c r="CIK20" s="31"/>
      <c r="CIL20" s="31"/>
      <c r="CIM20" s="31"/>
      <c r="CIN20" s="31"/>
      <c r="CIO20" s="31"/>
      <c r="CIP20" s="31"/>
      <c r="CIQ20" s="31"/>
      <c r="CIR20" s="31"/>
      <c r="CIS20" s="31"/>
      <c r="CIT20" s="31"/>
      <c r="CIU20" s="31"/>
      <c r="CIV20" s="31"/>
      <c r="CIW20" s="31"/>
      <c r="CIX20" s="31"/>
      <c r="CIY20" s="31"/>
      <c r="CIZ20" s="31"/>
      <c r="CJA20" s="31"/>
      <c r="CJB20" s="31"/>
      <c r="CJC20" s="31"/>
      <c r="CJD20" s="31"/>
      <c r="CJE20" s="31"/>
      <c r="CJF20" s="31"/>
      <c r="CJG20" s="31"/>
      <c r="CJH20" s="31"/>
      <c r="CJI20" s="31"/>
      <c r="CJJ20" s="31"/>
      <c r="CJK20" s="31"/>
      <c r="CJL20" s="31"/>
      <c r="CJM20" s="31"/>
      <c r="CJN20" s="31"/>
      <c r="CJO20" s="31"/>
      <c r="CJP20" s="31"/>
      <c r="CJQ20" s="31"/>
      <c r="CJR20" s="31"/>
      <c r="CJS20" s="31"/>
      <c r="CJT20" s="31"/>
      <c r="CJU20" s="31"/>
      <c r="CJV20" s="31"/>
      <c r="CJW20" s="31"/>
      <c r="CJX20" s="31"/>
      <c r="CJY20" s="31"/>
      <c r="CJZ20" s="31"/>
      <c r="CKA20" s="31"/>
      <c r="CKB20" s="31"/>
      <c r="CKC20" s="31"/>
      <c r="CKD20" s="31"/>
      <c r="CKE20" s="31"/>
      <c r="CKF20" s="31"/>
      <c r="CKG20" s="31"/>
      <c r="CKH20" s="31"/>
      <c r="CKI20" s="31"/>
      <c r="CKJ20" s="31"/>
      <c r="CKK20" s="31"/>
      <c r="CKL20" s="31"/>
      <c r="CKM20" s="31"/>
      <c r="CKN20" s="31"/>
      <c r="CKO20" s="31"/>
      <c r="CKP20" s="31"/>
      <c r="CKQ20" s="31"/>
      <c r="CKR20" s="31"/>
      <c r="CKS20" s="31"/>
      <c r="CKT20" s="31"/>
      <c r="CKU20" s="31"/>
      <c r="CKV20" s="31"/>
      <c r="CKW20" s="31"/>
      <c r="CKX20" s="31"/>
      <c r="CKY20" s="31"/>
      <c r="CKZ20" s="31"/>
      <c r="CLA20" s="31"/>
      <c r="CLB20" s="31"/>
      <c r="CLC20" s="31"/>
      <c r="CLD20" s="31"/>
      <c r="CLE20" s="31"/>
      <c r="CLF20" s="31"/>
      <c r="CLG20" s="31"/>
      <c r="CLH20" s="31"/>
      <c r="CLI20" s="31"/>
      <c r="CLJ20" s="31"/>
      <c r="CLK20" s="31"/>
      <c r="CLL20" s="31"/>
      <c r="CLM20" s="31"/>
      <c r="CLN20" s="31"/>
      <c r="CLO20" s="31"/>
      <c r="CLP20" s="31"/>
      <c r="CLQ20" s="31"/>
      <c r="CLR20" s="31"/>
      <c r="CLS20" s="31"/>
      <c r="CLT20" s="31"/>
      <c r="CLU20" s="31"/>
      <c r="CLV20" s="31"/>
      <c r="CLW20" s="31"/>
      <c r="CLX20" s="31"/>
      <c r="CLY20" s="31"/>
      <c r="CLZ20" s="31"/>
      <c r="CMA20" s="31"/>
      <c r="CMB20" s="31"/>
      <c r="CMC20" s="31"/>
      <c r="CMD20" s="31"/>
      <c r="CME20" s="31"/>
      <c r="CMF20" s="31"/>
      <c r="CMG20" s="31"/>
      <c r="CMH20" s="31"/>
      <c r="CMI20" s="31"/>
      <c r="CMJ20" s="31"/>
      <c r="CMK20" s="31"/>
      <c r="CML20" s="31"/>
      <c r="CMM20" s="31"/>
      <c r="CMN20" s="31"/>
      <c r="CMO20" s="31"/>
      <c r="CMP20" s="31"/>
      <c r="CMQ20" s="31"/>
      <c r="CMR20" s="31"/>
      <c r="CMS20" s="31"/>
      <c r="CMT20" s="31"/>
      <c r="CMU20" s="31"/>
      <c r="CMV20" s="31"/>
      <c r="CMW20" s="31"/>
      <c r="CMX20" s="31"/>
      <c r="CMY20" s="31"/>
      <c r="CMZ20" s="31"/>
      <c r="CNA20" s="31"/>
      <c r="CNB20" s="31"/>
      <c r="CNC20" s="31"/>
      <c r="CND20" s="31"/>
      <c r="CNE20" s="31"/>
      <c r="CNF20" s="31"/>
      <c r="CNG20" s="31"/>
      <c r="CNH20" s="31"/>
      <c r="CNI20" s="31"/>
      <c r="CNJ20" s="31"/>
      <c r="CNK20" s="31"/>
      <c r="CNL20" s="31"/>
      <c r="CNM20" s="31"/>
      <c r="CNN20" s="31"/>
      <c r="CNO20" s="31"/>
      <c r="CNP20" s="31"/>
      <c r="CNQ20" s="31"/>
      <c r="CNR20" s="31"/>
      <c r="CNS20" s="31"/>
      <c r="CNT20" s="31"/>
      <c r="CNU20" s="31"/>
      <c r="CNV20" s="31"/>
      <c r="CNW20" s="31"/>
      <c r="CNX20" s="31"/>
      <c r="CNY20" s="31"/>
      <c r="CNZ20" s="31"/>
      <c r="COA20" s="31"/>
      <c r="COB20" s="31"/>
      <c r="COC20" s="31"/>
      <c r="COD20" s="31"/>
      <c r="COE20" s="31"/>
      <c r="COF20" s="31"/>
      <c r="COG20" s="31"/>
      <c r="COH20" s="31"/>
      <c r="COI20" s="31"/>
      <c r="COJ20" s="31"/>
      <c r="COK20" s="31"/>
      <c r="COL20" s="31"/>
      <c r="COM20" s="31"/>
      <c r="CON20" s="31"/>
      <c r="COO20" s="31"/>
      <c r="COP20" s="31"/>
      <c r="COQ20" s="31"/>
      <c r="COR20" s="31"/>
      <c r="COS20" s="31"/>
      <c r="COT20" s="31"/>
      <c r="COU20" s="31"/>
      <c r="COV20" s="31"/>
      <c r="COW20" s="31"/>
      <c r="COX20" s="31"/>
      <c r="COY20" s="31"/>
      <c r="COZ20" s="31"/>
      <c r="CPA20" s="31"/>
      <c r="CPB20" s="31"/>
      <c r="CPC20" s="31"/>
      <c r="CPD20" s="31"/>
      <c r="CPE20" s="31"/>
      <c r="CPF20" s="31"/>
      <c r="CPG20" s="31"/>
      <c r="CPH20" s="31"/>
      <c r="CPI20" s="31"/>
      <c r="CPJ20" s="31"/>
      <c r="CPK20" s="31"/>
      <c r="CPL20" s="31"/>
      <c r="CPM20" s="31"/>
      <c r="CPN20" s="31"/>
      <c r="CPO20" s="31"/>
      <c r="CPP20" s="31"/>
      <c r="CPQ20" s="31"/>
      <c r="CPR20" s="31"/>
      <c r="CPS20" s="31"/>
      <c r="CPT20" s="31"/>
      <c r="CPU20" s="31"/>
      <c r="CPV20" s="31"/>
      <c r="CPW20" s="31"/>
      <c r="CPX20" s="31"/>
      <c r="CPY20" s="31"/>
      <c r="CPZ20" s="31"/>
      <c r="CQA20" s="31"/>
      <c r="CQB20" s="31"/>
      <c r="CQC20" s="31"/>
      <c r="CQD20" s="31"/>
      <c r="CQE20" s="31"/>
      <c r="CQF20" s="31"/>
      <c r="CQG20" s="31"/>
      <c r="CQH20" s="31"/>
      <c r="CQI20" s="31"/>
      <c r="CQJ20" s="31"/>
      <c r="CQK20" s="31"/>
      <c r="CQL20" s="31"/>
      <c r="CQM20" s="31"/>
      <c r="CQN20" s="31"/>
      <c r="CQO20" s="31"/>
      <c r="CQP20" s="31"/>
      <c r="CQQ20" s="31"/>
      <c r="CQR20" s="31"/>
      <c r="CQS20" s="31"/>
      <c r="CQT20" s="31"/>
      <c r="CQU20" s="31"/>
      <c r="CQV20" s="31"/>
      <c r="CQW20" s="31"/>
      <c r="CQX20" s="31"/>
      <c r="CQY20" s="31"/>
      <c r="CQZ20" s="31"/>
      <c r="CRA20" s="31"/>
      <c r="CRB20" s="31"/>
      <c r="CRC20" s="31"/>
      <c r="CRD20" s="31"/>
      <c r="CRE20" s="31"/>
      <c r="CRF20" s="31"/>
      <c r="CRG20" s="31"/>
      <c r="CRH20" s="31"/>
      <c r="CRI20" s="31"/>
      <c r="CRJ20" s="31"/>
      <c r="CRK20" s="31"/>
      <c r="CRL20" s="31"/>
      <c r="CRM20" s="31"/>
      <c r="CRN20" s="31"/>
      <c r="CRO20" s="31"/>
      <c r="CRP20" s="31"/>
      <c r="CRQ20" s="31"/>
      <c r="CRR20" s="31"/>
      <c r="CRS20" s="31"/>
      <c r="CRT20" s="31"/>
      <c r="CRU20" s="31"/>
      <c r="CRV20" s="31"/>
      <c r="CRW20" s="31"/>
      <c r="CRX20" s="31"/>
      <c r="CRY20" s="31"/>
      <c r="CRZ20" s="31"/>
      <c r="CSA20" s="31"/>
      <c r="CSB20" s="31"/>
      <c r="CSC20" s="31"/>
      <c r="CSD20" s="31"/>
      <c r="CSE20" s="31"/>
      <c r="CSF20" s="31"/>
      <c r="CSG20" s="31"/>
      <c r="CSH20" s="31"/>
      <c r="CSI20" s="31"/>
      <c r="CSJ20" s="31"/>
      <c r="CSK20" s="31"/>
      <c r="CSL20" s="31"/>
      <c r="CSM20" s="31"/>
      <c r="CSN20" s="31"/>
      <c r="CSO20" s="31"/>
      <c r="CSP20" s="31"/>
      <c r="CSQ20" s="31"/>
      <c r="CSR20" s="31"/>
      <c r="CSS20" s="31"/>
      <c r="CST20" s="31"/>
      <c r="CSU20" s="31"/>
      <c r="CSV20" s="31"/>
      <c r="CSW20" s="31"/>
      <c r="CSX20" s="31"/>
      <c r="CSY20" s="31"/>
      <c r="CSZ20" s="31"/>
      <c r="CTA20" s="31"/>
      <c r="CTB20" s="31"/>
      <c r="CTC20" s="31"/>
      <c r="CTD20" s="31"/>
      <c r="CTE20" s="31"/>
      <c r="CTF20" s="31"/>
      <c r="CTG20" s="31"/>
      <c r="CTH20" s="31"/>
      <c r="CTI20" s="31"/>
      <c r="CTJ20" s="31"/>
      <c r="CTK20" s="31"/>
      <c r="CTL20" s="31"/>
      <c r="CTM20" s="31"/>
      <c r="CTN20" s="31"/>
      <c r="CTO20" s="31"/>
      <c r="CTP20" s="31"/>
      <c r="CTQ20" s="31"/>
      <c r="CTR20" s="31"/>
      <c r="CTS20" s="31"/>
      <c r="CTT20" s="31"/>
      <c r="CTU20" s="31"/>
      <c r="CTV20" s="31"/>
      <c r="CTW20" s="31"/>
      <c r="CTX20" s="31"/>
      <c r="CTY20" s="31"/>
      <c r="CTZ20" s="31"/>
      <c r="CUA20" s="31"/>
      <c r="CUB20" s="31"/>
      <c r="CUC20" s="31"/>
      <c r="CUD20" s="31"/>
      <c r="CUE20" s="31"/>
      <c r="CUF20" s="31"/>
      <c r="CUG20" s="31"/>
      <c r="CUH20" s="31"/>
      <c r="CUI20" s="31"/>
      <c r="CUJ20" s="31"/>
      <c r="CUK20" s="31"/>
      <c r="CUL20" s="31"/>
      <c r="CUM20" s="31"/>
      <c r="CUN20" s="31"/>
      <c r="CUO20" s="31"/>
      <c r="CUP20" s="31"/>
      <c r="CUQ20" s="31"/>
      <c r="CUR20" s="31"/>
      <c r="CUS20" s="31"/>
      <c r="CUT20" s="31"/>
      <c r="CUU20" s="31"/>
      <c r="CUV20" s="31"/>
      <c r="CUW20" s="31"/>
      <c r="CUX20" s="31"/>
      <c r="CUY20" s="31"/>
      <c r="CUZ20" s="31"/>
      <c r="CVA20" s="31"/>
      <c r="CVB20" s="31"/>
      <c r="CVC20" s="31"/>
      <c r="CVD20" s="31"/>
      <c r="CVE20" s="31"/>
      <c r="CVF20" s="31"/>
      <c r="CVG20" s="31"/>
      <c r="CVH20" s="31"/>
      <c r="CVI20" s="31"/>
      <c r="CVJ20" s="31"/>
      <c r="CVK20" s="31"/>
      <c r="CVL20" s="31"/>
      <c r="CVM20" s="31"/>
      <c r="CVN20" s="31"/>
      <c r="CVO20" s="31"/>
      <c r="CVP20" s="31"/>
      <c r="CVQ20" s="31"/>
      <c r="CVR20" s="31"/>
      <c r="CVS20" s="31"/>
      <c r="CVT20" s="31"/>
      <c r="CVU20" s="31"/>
      <c r="CVV20" s="31"/>
      <c r="CVW20" s="31"/>
      <c r="CVX20" s="31"/>
      <c r="CVY20" s="31"/>
      <c r="CVZ20" s="31"/>
      <c r="CWA20" s="31"/>
      <c r="CWB20" s="31"/>
      <c r="CWC20" s="31"/>
      <c r="CWD20" s="31"/>
      <c r="CWE20" s="31"/>
      <c r="CWF20" s="31"/>
      <c r="CWG20" s="31"/>
      <c r="CWH20" s="31"/>
      <c r="CWI20" s="31"/>
      <c r="CWJ20" s="31"/>
      <c r="CWK20" s="31"/>
      <c r="CWL20" s="31"/>
      <c r="CWM20" s="31"/>
      <c r="CWN20" s="31"/>
      <c r="CWO20" s="31"/>
      <c r="CWP20" s="31"/>
      <c r="CWQ20" s="31"/>
      <c r="CWR20" s="31"/>
      <c r="CWS20" s="31"/>
      <c r="CWT20" s="31"/>
      <c r="CWU20" s="31"/>
      <c r="CWV20" s="31"/>
      <c r="CWW20" s="31"/>
      <c r="CWX20" s="31"/>
      <c r="CWY20" s="31"/>
      <c r="CWZ20" s="31"/>
      <c r="CXA20" s="31"/>
      <c r="CXB20" s="31"/>
      <c r="CXC20" s="31"/>
      <c r="CXD20" s="31"/>
      <c r="CXE20" s="31"/>
      <c r="CXF20" s="31"/>
      <c r="CXG20" s="31"/>
      <c r="CXH20" s="31"/>
      <c r="CXI20" s="31"/>
      <c r="CXJ20" s="31"/>
      <c r="CXK20" s="31"/>
      <c r="CXL20" s="31"/>
      <c r="CXM20" s="31"/>
      <c r="CXN20" s="31"/>
      <c r="CXO20" s="31"/>
      <c r="CXP20" s="31"/>
      <c r="CXQ20" s="31"/>
      <c r="CXR20" s="31"/>
      <c r="CXS20" s="31"/>
      <c r="CXT20" s="31"/>
      <c r="CXU20" s="31"/>
      <c r="CXV20" s="31"/>
      <c r="CXW20" s="31"/>
      <c r="CXX20" s="31"/>
      <c r="CXY20" s="31"/>
      <c r="CXZ20" s="31"/>
      <c r="CYA20" s="31"/>
      <c r="CYB20" s="31"/>
      <c r="CYC20" s="31"/>
      <c r="CYD20" s="31"/>
      <c r="CYE20" s="31"/>
      <c r="CYF20" s="31"/>
      <c r="CYG20" s="31"/>
      <c r="CYH20" s="31"/>
      <c r="CYI20" s="31"/>
      <c r="CYJ20" s="31"/>
      <c r="CYK20" s="31"/>
      <c r="CYL20" s="31"/>
      <c r="CYM20" s="31"/>
      <c r="CYN20" s="31"/>
      <c r="CYO20" s="31"/>
      <c r="CYP20" s="31"/>
      <c r="CYQ20" s="31"/>
      <c r="CYR20" s="31"/>
      <c r="CYS20" s="31"/>
      <c r="CYT20" s="31"/>
      <c r="CYU20" s="31"/>
      <c r="CYV20" s="31"/>
      <c r="CYW20" s="31"/>
      <c r="CYX20" s="31"/>
      <c r="CYY20" s="31"/>
      <c r="CYZ20" s="31"/>
      <c r="CZA20" s="31"/>
      <c r="CZB20" s="31"/>
      <c r="CZC20" s="31"/>
      <c r="CZD20" s="31"/>
      <c r="CZE20" s="31"/>
      <c r="CZF20" s="31"/>
      <c r="CZG20" s="31"/>
      <c r="CZH20" s="31"/>
      <c r="CZI20" s="31"/>
      <c r="CZJ20" s="31"/>
      <c r="CZK20" s="31"/>
      <c r="CZL20" s="31"/>
      <c r="CZM20" s="31"/>
      <c r="CZN20" s="31"/>
      <c r="CZO20" s="31"/>
      <c r="CZP20" s="31"/>
      <c r="CZQ20" s="31"/>
      <c r="CZR20" s="31"/>
      <c r="CZS20" s="31"/>
      <c r="CZT20" s="31"/>
      <c r="CZU20" s="31"/>
      <c r="CZV20" s="31"/>
      <c r="CZW20" s="31"/>
      <c r="CZX20" s="31"/>
      <c r="CZY20" s="31"/>
      <c r="CZZ20" s="31"/>
      <c r="DAA20" s="31"/>
      <c r="DAB20" s="31"/>
      <c r="DAC20" s="31"/>
      <c r="DAD20" s="31"/>
      <c r="DAE20" s="31"/>
      <c r="DAF20" s="31"/>
      <c r="DAG20" s="31"/>
      <c r="DAH20" s="31"/>
      <c r="DAI20" s="31"/>
      <c r="DAJ20" s="31"/>
      <c r="DAK20" s="31"/>
      <c r="DAL20" s="31"/>
      <c r="DAM20" s="31"/>
      <c r="DAN20" s="31"/>
      <c r="DAO20" s="31"/>
      <c r="DAP20" s="31"/>
      <c r="DAQ20" s="31"/>
      <c r="DAR20" s="31"/>
      <c r="DAS20" s="31"/>
      <c r="DAT20" s="31"/>
      <c r="DAU20" s="31"/>
      <c r="DAV20" s="31"/>
      <c r="DAW20" s="31"/>
      <c r="DAX20" s="31"/>
      <c r="DAY20" s="31"/>
      <c r="DAZ20" s="31"/>
      <c r="DBA20" s="31"/>
      <c r="DBB20" s="31"/>
      <c r="DBC20" s="31"/>
      <c r="DBD20" s="31"/>
      <c r="DBE20" s="31"/>
      <c r="DBF20" s="31"/>
      <c r="DBG20" s="31"/>
      <c r="DBH20" s="31"/>
      <c r="DBI20" s="31"/>
      <c r="DBJ20" s="31"/>
      <c r="DBK20" s="31"/>
      <c r="DBL20" s="31"/>
      <c r="DBM20" s="31"/>
      <c r="DBN20" s="31"/>
      <c r="DBO20" s="31"/>
      <c r="DBP20" s="31"/>
      <c r="DBQ20" s="31"/>
      <c r="DBR20" s="31"/>
      <c r="DBS20" s="31"/>
      <c r="DBT20" s="31"/>
      <c r="DBU20" s="31"/>
      <c r="DBV20" s="31"/>
      <c r="DBW20" s="31"/>
      <c r="DBX20" s="31"/>
      <c r="DBY20" s="31"/>
      <c r="DBZ20" s="31"/>
      <c r="DCA20" s="31"/>
      <c r="DCB20" s="31"/>
      <c r="DCC20" s="31"/>
      <c r="DCD20" s="31"/>
      <c r="DCE20" s="31"/>
      <c r="DCF20" s="31"/>
      <c r="DCG20" s="31"/>
      <c r="DCH20" s="31"/>
      <c r="DCI20" s="31"/>
      <c r="DCJ20" s="31"/>
      <c r="DCK20" s="31"/>
      <c r="DCL20" s="31"/>
      <c r="DCM20" s="31"/>
      <c r="DCN20" s="31"/>
      <c r="DCO20" s="31"/>
      <c r="DCP20" s="31"/>
      <c r="DCQ20" s="31"/>
      <c r="DCR20" s="31"/>
      <c r="DCS20" s="31"/>
      <c r="DCT20" s="31"/>
      <c r="DCU20" s="31"/>
      <c r="DCV20" s="31"/>
      <c r="DCW20" s="31"/>
      <c r="DCX20" s="31"/>
      <c r="DCY20" s="31"/>
      <c r="DCZ20" s="31"/>
      <c r="DDA20" s="31"/>
      <c r="DDB20" s="31"/>
      <c r="DDC20" s="31"/>
      <c r="DDD20" s="31"/>
      <c r="DDE20" s="31"/>
      <c r="DDF20" s="31"/>
      <c r="DDG20" s="31"/>
      <c r="DDH20" s="31"/>
      <c r="DDI20" s="31"/>
      <c r="DDJ20" s="31"/>
      <c r="DDK20" s="31"/>
      <c r="DDL20" s="31"/>
      <c r="DDM20" s="31"/>
      <c r="DDN20" s="31"/>
      <c r="DDO20" s="31"/>
      <c r="DDP20" s="31"/>
      <c r="DDQ20" s="31"/>
      <c r="DDR20" s="31"/>
      <c r="DDS20" s="31"/>
      <c r="DDT20" s="31"/>
      <c r="DDU20" s="31"/>
      <c r="DDV20" s="31"/>
      <c r="DDW20" s="31"/>
      <c r="DDX20" s="31"/>
      <c r="DDY20" s="31"/>
      <c r="DDZ20" s="31"/>
      <c r="DEA20" s="31"/>
      <c r="DEB20" s="31"/>
      <c r="DEC20" s="31"/>
      <c r="DED20" s="31"/>
      <c r="DEE20" s="31"/>
      <c r="DEF20" s="31"/>
      <c r="DEG20" s="31"/>
      <c r="DEH20" s="31"/>
      <c r="DEI20" s="31"/>
      <c r="DEJ20" s="31"/>
      <c r="DEK20" s="31"/>
      <c r="DEL20" s="31"/>
      <c r="DEM20" s="31"/>
      <c r="DEN20" s="31"/>
      <c r="DEO20" s="31"/>
      <c r="DEP20" s="31"/>
      <c r="DEQ20" s="31"/>
      <c r="DER20" s="31"/>
      <c r="DES20" s="31"/>
      <c r="DET20" s="31"/>
      <c r="DEU20" s="31"/>
      <c r="DEV20" s="31"/>
      <c r="DEW20" s="31"/>
      <c r="DEX20" s="31"/>
      <c r="DEY20" s="31"/>
      <c r="DEZ20" s="31"/>
      <c r="DFA20" s="31"/>
      <c r="DFB20" s="31"/>
      <c r="DFC20" s="31"/>
      <c r="DFD20" s="31"/>
      <c r="DFE20" s="31"/>
      <c r="DFF20" s="31"/>
      <c r="DFG20" s="31"/>
      <c r="DFH20" s="31"/>
      <c r="DFI20" s="31"/>
      <c r="DFJ20" s="31"/>
      <c r="DFK20" s="31"/>
      <c r="DFL20" s="31"/>
      <c r="DFM20" s="31"/>
      <c r="DFN20" s="31"/>
      <c r="DFO20" s="31"/>
      <c r="DFP20" s="31"/>
      <c r="DFQ20" s="31"/>
      <c r="DFR20" s="31"/>
      <c r="DFS20" s="31"/>
      <c r="DFT20" s="31"/>
      <c r="DFU20" s="31"/>
      <c r="DFV20" s="31"/>
      <c r="DFW20" s="31"/>
      <c r="DFX20" s="31"/>
      <c r="DFY20" s="31"/>
      <c r="DFZ20" s="31"/>
      <c r="DGA20" s="31"/>
      <c r="DGB20" s="31"/>
      <c r="DGC20" s="31"/>
      <c r="DGD20" s="31"/>
      <c r="DGE20" s="31"/>
      <c r="DGF20" s="31"/>
      <c r="DGG20" s="31"/>
      <c r="DGH20" s="31"/>
      <c r="DGI20" s="31"/>
      <c r="DGJ20" s="31"/>
      <c r="DGK20" s="31"/>
      <c r="DGL20" s="31"/>
      <c r="DGM20" s="31"/>
      <c r="DGN20" s="31"/>
      <c r="DGO20" s="31"/>
      <c r="DGP20" s="31"/>
      <c r="DGQ20" s="31"/>
      <c r="DGR20" s="31"/>
      <c r="DGS20" s="31"/>
      <c r="DGT20" s="31"/>
      <c r="DGU20" s="31"/>
      <c r="DGV20" s="31"/>
      <c r="DGW20" s="31"/>
      <c r="DGX20" s="31"/>
      <c r="DGY20" s="31"/>
      <c r="DGZ20" s="31"/>
      <c r="DHA20" s="31"/>
      <c r="DHB20" s="31"/>
      <c r="DHC20" s="31"/>
      <c r="DHD20" s="31"/>
      <c r="DHE20" s="31"/>
      <c r="DHF20" s="31"/>
      <c r="DHG20" s="31"/>
      <c r="DHH20" s="31"/>
      <c r="DHI20" s="31"/>
      <c r="DHJ20" s="31"/>
      <c r="DHK20" s="31"/>
      <c r="DHL20" s="31"/>
      <c r="DHM20" s="31"/>
      <c r="DHN20" s="31"/>
      <c r="DHO20" s="31"/>
      <c r="DHP20" s="31"/>
      <c r="DHQ20" s="31"/>
      <c r="DHR20" s="31"/>
      <c r="DHS20" s="31"/>
      <c r="DHT20" s="31"/>
      <c r="DHU20" s="31"/>
      <c r="DHV20" s="31"/>
      <c r="DHW20" s="31"/>
      <c r="DHX20" s="31"/>
      <c r="DHY20" s="31"/>
      <c r="DHZ20" s="31"/>
      <c r="DIA20" s="31"/>
      <c r="DIB20" s="31"/>
      <c r="DIC20" s="31"/>
      <c r="DID20" s="31"/>
      <c r="DIE20" s="31"/>
      <c r="DIF20" s="31"/>
      <c r="DIG20" s="31"/>
      <c r="DIH20" s="31"/>
      <c r="DII20" s="31"/>
      <c r="DIJ20" s="31"/>
      <c r="DIK20" s="31"/>
      <c r="DIL20" s="31"/>
      <c r="DIM20" s="31"/>
      <c r="DIN20" s="31"/>
      <c r="DIO20" s="31"/>
      <c r="DIP20" s="31"/>
      <c r="DIQ20" s="31"/>
      <c r="DIR20" s="31"/>
      <c r="DIS20" s="31"/>
      <c r="DIT20" s="31"/>
      <c r="DIU20" s="31"/>
      <c r="DIV20" s="31"/>
      <c r="DIW20" s="31"/>
      <c r="DIX20" s="31"/>
      <c r="DIY20" s="31"/>
      <c r="DIZ20" s="31"/>
      <c r="DJA20" s="31"/>
      <c r="DJB20" s="31"/>
      <c r="DJC20" s="31"/>
      <c r="DJD20" s="31"/>
      <c r="DJE20" s="31"/>
      <c r="DJF20" s="31"/>
      <c r="DJG20" s="31"/>
      <c r="DJH20" s="31"/>
      <c r="DJI20" s="31"/>
      <c r="DJJ20" s="31"/>
      <c r="DJK20" s="31"/>
      <c r="DJL20" s="31"/>
      <c r="DJM20" s="31"/>
      <c r="DJN20" s="31"/>
      <c r="DJO20" s="31"/>
      <c r="DJP20" s="31"/>
      <c r="DJQ20" s="31"/>
      <c r="DJR20" s="31"/>
      <c r="DJS20" s="31"/>
      <c r="DJT20" s="31"/>
      <c r="DJU20" s="31"/>
      <c r="DJV20" s="31"/>
      <c r="DJW20" s="31"/>
      <c r="DJX20" s="31"/>
      <c r="DJY20" s="31"/>
      <c r="DJZ20" s="31"/>
      <c r="DKA20" s="31"/>
      <c r="DKB20" s="31"/>
      <c r="DKC20" s="31"/>
      <c r="DKD20" s="31"/>
      <c r="DKE20" s="31"/>
      <c r="DKF20" s="31"/>
      <c r="DKG20" s="31"/>
      <c r="DKH20" s="31"/>
      <c r="DKI20" s="31"/>
      <c r="DKJ20" s="31"/>
      <c r="DKK20" s="31"/>
      <c r="DKL20" s="31"/>
      <c r="DKM20" s="31"/>
      <c r="DKN20" s="31"/>
      <c r="DKO20" s="31"/>
      <c r="DKP20" s="31"/>
      <c r="DKQ20" s="31"/>
      <c r="DKR20" s="31"/>
      <c r="DKS20" s="31"/>
      <c r="DKT20" s="31"/>
      <c r="DKU20" s="31"/>
      <c r="DKV20" s="31"/>
      <c r="DKW20" s="31"/>
      <c r="DKX20" s="31"/>
      <c r="DKY20" s="31"/>
      <c r="DKZ20" s="31"/>
      <c r="DLA20" s="31"/>
      <c r="DLB20" s="31"/>
      <c r="DLC20" s="31"/>
      <c r="DLD20" s="31"/>
      <c r="DLE20" s="31"/>
      <c r="DLF20" s="31"/>
      <c r="DLG20" s="31"/>
      <c r="DLH20" s="31"/>
      <c r="DLI20" s="31"/>
      <c r="DLJ20" s="31"/>
      <c r="DLK20" s="31"/>
      <c r="DLL20" s="31"/>
      <c r="DLM20" s="31"/>
      <c r="DLN20" s="31"/>
      <c r="DLO20" s="31"/>
      <c r="DLP20" s="31"/>
      <c r="DLQ20" s="31"/>
      <c r="DLR20" s="31"/>
      <c r="DLS20" s="31"/>
      <c r="DLT20" s="31"/>
      <c r="DLU20" s="31"/>
      <c r="DLV20" s="31"/>
      <c r="DLW20" s="31"/>
      <c r="DLX20" s="31"/>
      <c r="DLY20" s="31"/>
      <c r="DLZ20" s="31"/>
      <c r="DMA20" s="31"/>
      <c r="DMB20" s="31"/>
      <c r="DMC20" s="31"/>
      <c r="DMD20" s="31"/>
      <c r="DME20" s="31"/>
      <c r="DMF20" s="31"/>
      <c r="DMG20" s="31"/>
      <c r="DMH20" s="31"/>
      <c r="DMI20" s="31"/>
      <c r="DMJ20" s="31"/>
      <c r="DMK20" s="31"/>
      <c r="DML20" s="31"/>
      <c r="DMM20" s="31"/>
      <c r="DMN20" s="31"/>
      <c r="DMO20" s="31"/>
      <c r="DMP20" s="31"/>
      <c r="DMQ20" s="31"/>
      <c r="DMR20" s="31"/>
      <c r="DMS20" s="31"/>
      <c r="DMT20" s="31"/>
      <c r="DMU20" s="31"/>
      <c r="DMV20" s="31"/>
      <c r="DMW20" s="31"/>
      <c r="DMX20" s="31"/>
      <c r="DMY20" s="31"/>
      <c r="DMZ20" s="31"/>
      <c r="DNA20" s="31"/>
      <c r="DNB20" s="31"/>
      <c r="DNC20" s="31"/>
      <c r="DND20" s="31"/>
      <c r="DNE20" s="31"/>
      <c r="DNF20" s="31"/>
      <c r="DNG20" s="31"/>
      <c r="DNH20" s="31"/>
      <c r="DNI20" s="31"/>
      <c r="DNJ20" s="31"/>
      <c r="DNK20" s="31"/>
      <c r="DNL20" s="31"/>
      <c r="DNM20" s="31"/>
      <c r="DNN20" s="31"/>
      <c r="DNO20" s="31"/>
      <c r="DNP20" s="31"/>
      <c r="DNQ20" s="31"/>
      <c r="DNR20" s="31"/>
      <c r="DNS20" s="31"/>
      <c r="DNT20" s="31"/>
      <c r="DNU20" s="31"/>
      <c r="DNV20" s="31"/>
      <c r="DNW20" s="31"/>
      <c r="DNX20" s="31"/>
      <c r="DNY20" s="31"/>
      <c r="DNZ20" s="31"/>
      <c r="DOA20" s="31"/>
      <c r="DOB20" s="31"/>
      <c r="DOC20" s="31"/>
      <c r="DOD20" s="31"/>
      <c r="DOE20" s="31"/>
      <c r="DOF20" s="31"/>
      <c r="DOG20" s="31"/>
      <c r="DOH20" s="31"/>
      <c r="DOI20" s="31"/>
      <c r="DOJ20" s="31"/>
      <c r="DOK20" s="31"/>
      <c r="DOL20" s="31"/>
      <c r="DOM20" s="31"/>
      <c r="DON20" s="31"/>
      <c r="DOO20" s="31"/>
      <c r="DOP20" s="31"/>
      <c r="DOQ20" s="31"/>
      <c r="DOR20" s="31"/>
      <c r="DOS20" s="31"/>
      <c r="DOT20" s="31"/>
      <c r="DOU20" s="31"/>
      <c r="DOV20" s="31"/>
      <c r="DOW20" s="31"/>
      <c r="DOX20" s="31"/>
      <c r="DOY20" s="31"/>
      <c r="DOZ20" s="31"/>
      <c r="DPA20" s="31"/>
      <c r="DPB20" s="31"/>
      <c r="DPC20" s="31"/>
      <c r="DPD20" s="31"/>
      <c r="DPE20" s="31"/>
      <c r="DPF20" s="31"/>
      <c r="DPG20" s="31"/>
      <c r="DPH20" s="31"/>
      <c r="DPI20" s="31"/>
      <c r="DPJ20" s="31"/>
      <c r="DPK20" s="31"/>
      <c r="DPL20" s="31"/>
      <c r="DPM20" s="31"/>
      <c r="DPN20" s="31"/>
      <c r="DPO20" s="31"/>
      <c r="DPP20" s="31"/>
      <c r="DPQ20" s="31"/>
      <c r="DPR20" s="31"/>
      <c r="DPS20" s="31"/>
      <c r="DPT20" s="31"/>
      <c r="DPU20" s="31"/>
      <c r="DPV20" s="31"/>
      <c r="DPW20" s="31"/>
      <c r="DPX20" s="31"/>
      <c r="DPY20" s="31"/>
      <c r="DPZ20" s="31"/>
      <c r="DQA20" s="31"/>
      <c r="DQB20" s="31"/>
      <c r="DQC20" s="31"/>
      <c r="DQD20" s="31"/>
      <c r="DQE20" s="31"/>
      <c r="DQF20" s="31"/>
      <c r="DQG20" s="31"/>
      <c r="DQH20" s="31"/>
      <c r="DQI20" s="31"/>
      <c r="DQJ20" s="31"/>
      <c r="DQK20" s="31"/>
      <c r="DQL20" s="31"/>
      <c r="DQM20" s="31"/>
      <c r="DQN20" s="31"/>
      <c r="DQO20" s="31"/>
      <c r="DQP20" s="31"/>
      <c r="DQQ20" s="31"/>
      <c r="DQR20" s="31"/>
      <c r="DQS20" s="31"/>
      <c r="DQT20" s="31"/>
      <c r="DQU20" s="31"/>
      <c r="DQV20" s="31"/>
      <c r="DQW20" s="31"/>
      <c r="DQX20" s="31"/>
      <c r="DQY20" s="31"/>
      <c r="DQZ20" s="31"/>
      <c r="DRA20" s="31"/>
      <c r="DRB20" s="31"/>
      <c r="DRC20" s="31"/>
      <c r="DRD20" s="31"/>
      <c r="DRE20" s="31"/>
      <c r="DRF20" s="31"/>
      <c r="DRG20" s="31"/>
      <c r="DRH20" s="31"/>
      <c r="DRI20" s="31"/>
      <c r="DRJ20" s="31"/>
      <c r="DRK20" s="31"/>
      <c r="DRL20" s="31"/>
      <c r="DRM20" s="31"/>
      <c r="DRN20" s="31"/>
      <c r="DRO20" s="31"/>
      <c r="DRP20" s="31"/>
      <c r="DRQ20" s="31"/>
      <c r="DRR20" s="31"/>
      <c r="DRS20" s="31"/>
      <c r="DRT20" s="31"/>
      <c r="DRU20" s="31"/>
      <c r="DRV20" s="31"/>
      <c r="DRW20" s="31"/>
      <c r="DRX20" s="31"/>
      <c r="DRY20" s="31"/>
      <c r="DRZ20" s="31"/>
      <c r="DSA20" s="31"/>
      <c r="DSB20" s="31"/>
      <c r="DSC20" s="31"/>
      <c r="DSD20" s="31"/>
      <c r="DSE20" s="31"/>
      <c r="DSF20" s="31"/>
      <c r="DSG20" s="31"/>
      <c r="DSH20" s="31"/>
      <c r="DSI20" s="31"/>
      <c r="DSJ20" s="31"/>
      <c r="DSK20" s="31"/>
      <c r="DSL20" s="31"/>
      <c r="DSM20" s="31"/>
      <c r="DSN20" s="31"/>
      <c r="DSO20" s="31"/>
      <c r="DSP20" s="31"/>
      <c r="DSQ20" s="31"/>
      <c r="DSR20" s="31"/>
      <c r="DSS20" s="31"/>
      <c r="DST20" s="31"/>
      <c r="DSU20" s="31"/>
      <c r="DSV20" s="31"/>
      <c r="DSW20" s="31"/>
      <c r="DSX20" s="31"/>
      <c r="DSY20" s="31"/>
      <c r="DSZ20" s="31"/>
      <c r="DTA20" s="31"/>
      <c r="DTB20" s="31"/>
      <c r="DTC20" s="31"/>
      <c r="DTD20" s="31"/>
      <c r="DTE20" s="31"/>
      <c r="DTF20" s="31"/>
      <c r="DTG20" s="31"/>
      <c r="DTH20" s="31"/>
      <c r="DTI20" s="31"/>
      <c r="DTJ20" s="31"/>
      <c r="DTK20" s="31"/>
      <c r="DTL20" s="31"/>
      <c r="DTM20" s="31"/>
      <c r="DTN20" s="31"/>
      <c r="DTO20" s="31"/>
      <c r="DTP20" s="31"/>
      <c r="DTQ20" s="31"/>
      <c r="DTR20" s="31"/>
      <c r="DTS20" s="31"/>
      <c r="DTT20" s="31"/>
      <c r="DTU20" s="31"/>
      <c r="DTV20" s="31"/>
      <c r="DTW20" s="31"/>
      <c r="DTX20" s="31"/>
      <c r="DTY20" s="31"/>
      <c r="DTZ20" s="31"/>
      <c r="DUA20" s="31"/>
      <c r="DUB20" s="31"/>
      <c r="DUC20" s="31"/>
      <c r="DUD20" s="31"/>
      <c r="DUE20" s="31"/>
      <c r="DUF20" s="31"/>
      <c r="DUG20" s="31"/>
      <c r="DUH20" s="31"/>
      <c r="DUI20" s="31"/>
      <c r="DUJ20" s="31"/>
      <c r="DUK20" s="31"/>
      <c r="DUL20" s="31"/>
      <c r="DUM20" s="31"/>
      <c r="DUN20" s="31"/>
      <c r="DUO20" s="31"/>
      <c r="DUP20" s="31"/>
      <c r="DUQ20" s="31"/>
      <c r="DUR20" s="31"/>
      <c r="DUS20" s="31"/>
      <c r="DUT20" s="31"/>
      <c r="DUU20" s="31"/>
      <c r="DUV20" s="31"/>
      <c r="DUW20" s="31"/>
      <c r="DUX20" s="31"/>
      <c r="DUY20" s="31"/>
      <c r="DUZ20" s="31"/>
      <c r="DVA20" s="31"/>
      <c r="DVB20" s="31"/>
      <c r="DVC20" s="31"/>
      <c r="DVD20" s="31"/>
      <c r="DVE20" s="31"/>
      <c r="DVF20" s="31"/>
      <c r="DVG20" s="31"/>
      <c r="DVH20" s="31"/>
      <c r="DVI20" s="31"/>
      <c r="DVJ20" s="31"/>
      <c r="DVK20" s="31"/>
      <c r="DVL20" s="31"/>
      <c r="DVM20" s="31"/>
      <c r="DVN20" s="31"/>
      <c r="DVO20" s="31"/>
      <c r="DVP20" s="31"/>
      <c r="DVQ20" s="31"/>
      <c r="DVR20" s="31"/>
      <c r="DVS20" s="31"/>
      <c r="DVT20" s="31"/>
      <c r="DVU20" s="31"/>
      <c r="DVV20" s="31"/>
      <c r="DVW20" s="31"/>
      <c r="DVX20" s="31"/>
      <c r="DVY20" s="31"/>
      <c r="DVZ20" s="31"/>
      <c r="DWA20" s="31"/>
      <c r="DWB20" s="31"/>
      <c r="DWC20" s="31"/>
      <c r="DWD20" s="31"/>
      <c r="DWE20" s="31"/>
      <c r="DWF20" s="31"/>
      <c r="DWG20" s="31"/>
      <c r="DWH20" s="31"/>
      <c r="DWI20" s="31"/>
      <c r="DWJ20" s="31"/>
      <c r="DWK20" s="31"/>
      <c r="DWL20" s="31"/>
      <c r="DWM20" s="31"/>
      <c r="DWN20" s="31"/>
      <c r="DWO20" s="31"/>
      <c r="DWP20" s="31"/>
      <c r="DWQ20" s="31"/>
      <c r="DWR20" s="31"/>
      <c r="DWS20" s="31"/>
      <c r="DWT20" s="31"/>
      <c r="DWU20" s="31"/>
      <c r="DWV20" s="31"/>
      <c r="DWW20" s="31"/>
      <c r="DWX20" s="31"/>
      <c r="DWY20" s="31"/>
      <c r="DWZ20" s="31"/>
      <c r="DXA20" s="31"/>
      <c r="DXB20" s="31"/>
      <c r="DXC20" s="31"/>
      <c r="DXD20" s="31"/>
      <c r="DXE20" s="31"/>
      <c r="DXF20" s="31"/>
      <c r="DXG20" s="31"/>
      <c r="DXH20" s="31"/>
      <c r="DXI20" s="31"/>
      <c r="DXJ20" s="31"/>
      <c r="DXK20" s="31"/>
      <c r="DXL20" s="31"/>
      <c r="DXM20" s="31"/>
      <c r="DXN20" s="31"/>
      <c r="DXO20" s="31"/>
      <c r="DXP20" s="31"/>
      <c r="DXQ20" s="31"/>
      <c r="DXR20" s="31"/>
      <c r="DXS20" s="31"/>
      <c r="DXT20" s="31"/>
      <c r="DXU20" s="31"/>
      <c r="DXV20" s="31"/>
      <c r="DXW20" s="31"/>
      <c r="DXX20" s="31"/>
      <c r="DXY20" s="31"/>
      <c r="DXZ20" s="31"/>
      <c r="DYA20" s="31"/>
      <c r="DYB20" s="31"/>
      <c r="DYC20" s="31"/>
      <c r="DYD20" s="31"/>
      <c r="DYE20" s="31"/>
      <c r="DYF20" s="31"/>
      <c r="DYG20" s="31"/>
      <c r="DYH20" s="31"/>
      <c r="DYI20" s="31"/>
      <c r="DYJ20" s="31"/>
      <c r="DYK20" s="31"/>
      <c r="DYL20" s="31"/>
      <c r="DYM20" s="31"/>
      <c r="DYN20" s="31"/>
      <c r="DYO20" s="31"/>
      <c r="DYP20" s="31"/>
      <c r="DYQ20" s="31"/>
      <c r="DYR20" s="31"/>
      <c r="DYS20" s="31"/>
      <c r="DYT20" s="31"/>
      <c r="DYU20" s="31"/>
      <c r="DYV20" s="31"/>
      <c r="DYW20" s="31"/>
      <c r="DYX20" s="31"/>
      <c r="DYY20" s="31"/>
      <c r="DYZ20" s="31"/>
      <c r="DZA20" s="31"/>
      <c r="DZB20" s="31"/>
      <c r="DZC20" s="31"/>
      <c r="DZD20" s="31"/>
      <c r="DZE20" s="31"/>
      <c r="DZF20" s="31"/>
      <c r="DZG20" s="31"/>
      <c r="DZH20" s="31"/>
      <c r="DZI20" s="31"/>
      <c r="DZJ20" s="31"/>
      <c r="DZK20" s="31"/>
      <c r="DZL20" s="31"/>
      <c r="DZM20" s="31"/>
      <c r="DZN20" s="31"/>
      <c r="DZO20" s="31"/>
      <c r="DZP20" s="31"/>
      <c r="DZQ20" s="31"/>
      <c r="DZR20" s="31"/>
      <c r="DZS20" s="31"/>
      <c r="DZT20" s="31"/>
      <c r="DZU20" s="31"/>
      <c r="DZV20" s="31"/>
      <c r="DZW20" s="31"/>
      <c r="DZX20" s="31"/>
      <c r="DZY20" s="31"/>
      <c r="DZZ20" s="31"/>
      <c r="EAA20" s="31"/>
      <c r="EAB20" s="31"/>
      <c r="EAC20" s="31"/>
      <c r="EAD20" s="31"/>
      <c r="EAE20" s="31"/>
      <c r="EAF20" s="31"/>
      <c r="EAG20" s="31"/>
      <c r="EAH20" s="31"/>
      <c r="EAI20" s="31"/>
      <c r="EAJ20" s="31"/>
      <c r="EAK20" s="31"/>
      <c r="EAL20" s="31"/>
      <c r="EAM20" s="31"/>
      <c r="EAN20" s="31"/>
      <c r="EAO20" s="31"/>
      <c r="EAP20" s="31"/>
      <c r="EAQ20" s="31"/>
      <c r="EAR20" s="31"/>
      <c r="EAS20" s="31"/>
      <c r="EAT20" s="31"/>
      <c r="EAU20" s="31"/>
      <c r="EAV20" s="31"/>
      <c r="EAW20" s="31"/>
      <c r="EAX20" s="31"/>
      <c r="EAY20" s="31"/>
      <c r="EAZ20" s="31"/>
      <c r="EBA20" s="31"/>
      <c r="EBB20" s="31"/>
      <c r="EBC20" s="31"/>
      <c r="EBD20" s="31"/>
      <c r="EBE20" s="31"/>
      <c r="EBF20" s="31"/>
      <c r="EBG20" s="31"/>
      <c r="EBH20" s="31"/>
      <c r="EBI20" s="31"/>
      <c r="EBJ20" s="31"/>
      <c r="EBK20" s="31"/>
      <c r="EBL20" s="31"/>
      <c r="EBM20" s="31"/>
      <c r="EBN20" s="31"/>
      <c r="EBO20" s="31"/>
      <c r="EBP20" s="31"/>
      <c r="EBQ20" s="31"/>
      <c r="EBR20" s="31"/>
      <c r="EBS20" s="31"/>
      <c r="EBT20" s="31"/>
      <c r="EBU20" s="31"/>
      <c r="EBV20" s="31"/>
      <c r="EBW20" s="31"/>
      <c r="EBX20" s="31"/>
      <c r="EBY20" s="31"/>
      <c r="EBZ20" s="31"/>
      <c r="ECA20" s="31"/>
      <c r="ECB20" s="31"/>
      <c r="ECC20" s="31"/>
      <c r="ECD20" s="31"/>
      <c r="ECE20" s="31"/>
      <c r="ECF20" s="31"/>
      <c r="ECG20" s="31"/>
      <c r="ECH20" s="31"/>
      <c r="ECI20" s="31"/>
      <c r="ECJ20" s="31"/>
      <c r="ECK20" s="31"/>
      <c r="ECL20" s="31"/>
      <c r="ECM20" s="31"/>
      <c r="ECN20" s="31"/>
      <c r="ECO20" s="31"/>
      <c r="ECP20" s="31"/>
      <c r="ECQ20" s="31"/>
      <c r="ECR20" s="31"/>
      <c r="ECS20" s="31"/>
      <c r="ECT20" s="31"/>
      <c r="ECU20" s="31"/>
      <c r="ECV20" s="31"/>
      <c r="ECW20" s="31"/>
      <c r="ECX20" s="31"/>
      <c r="ECY20" s="31"/>
      <c r="ECZ20" s="31"/>
      <c r="EDA20" s="31"/>
      <c r="EDB20" s="31"/>
      <c r="EDC20" s="31"/>
      <c r="EDD20" s="31"/>
      <c r="EDE20" s="31"/>
      <c r="EDF20" s="31"/>
      <c r="EDG20" s="31"/>
      <c r="EDH20" s="31"/>
      <c r="EDI20" s="31"/>
      <c r="EDJ20" s="31"/>
      <c r="EDK20" s="31"/>
      <c r="EDL20" s="31"/>
      <c r="EDM20" s="31"/>
      <c r="EDN20" s="31"/>
      <c r="EDO20" s="31"/>
      <c r="EDP20" s="31"/>
      <c r="EDQ20" s="31"/>
      <c r="EDR20" s="31"/>
      <c r="EDS20" s="31"/>
      <c r="EDT20" s="31"/>
      <c r="EDU20" s="31"/>
      <c r="EDV20" s="31"/>
      <c r="EDW20" s="31"/>
      <c r="EDX20" s="31"/>
      <c r="EDY20" s="31"/>
      <c r="EDZ20" s="31"/>
      <c r="EEA20" s="31"/>
      <c r="EEB20" s="31"/>
      <c r="EEC20" s="31"/>
      <c r="EED20" s="31"/>
      <c r="EEE20" s="31"/>
      <c r="EEF20" s="31"/>
      <c r="EEG20" s="31"/>
      <c r="EEH20" s="31"/>
      <c r="EEI20" s="31"/>
      <c r="EEJ20" s="31"/>
      <c r="EEK20" s="31"/>
      <c r="EEL20" s="31"/>
      <c r="EEM20" s="31"/>
      <c r="EEN20" s="31"/>
      <c r="EEO20" s="31"/>
      <c r="EEP20" s="31"/>
      <c r="EEQ20" s="31"/>
      <c r="EER20" s="31"/>
      <c r="EES20" s="31"/>
      <c r="EET20" s="31"/>
      <c r="EEU20" s="31"/>
      <c r="EEV20" s="31"/>
      <c r="EEW20" s="31"/>
      <c r="EEX20" s="31"/>
      <c r="EEY20" s="31"/>
      <c r="EEZ20" s="31"/>
      <c r="EFA20" s="31"/>
      <c r="EFB20" s="31"/>
      <c r="EFC20" s="31"/>
      <c r="EFD20" s="31"/>
      <c r="EFE20" s="31"/>
      <c r="EFF20" s="31"/>
      <c r="EFG20" s="31"/>
      <c r="EFH20" s="31"/>
      <c r="EFI20" s="31"/>
      <c r="EFJ20" s="31"/>
      <c r="EFK20" s="31"/>
      <c r="EFL20" s="31"/>
      <c r="EFM20" s="31"/>
      <c r="EFN20" s="31"/>
      <c r="EFO20" s="31"/>
      <c r="EFP20" s="31"/>
      <c r="EFQ20" s="31"/>
      <c r="EFR20" s="31"/>
      <c r="EFS20" s="31"/>
      <c r="EFT20" s="31"/>
      <c r="EFU20" s="31"/>
      <c r="EFV20" s="31"/>
      <c r="EFW20" s="31"/>
      <c r="EFX20" s="31"/>
      <c r="EFY20" s="31"/>
      <c r="EFZ20" s="31"/>
      <c r="EGA20" s="31"/>
      <c r="EGB20" s="31"/>
      <c r="EGC20" s="31"/>
      <c r="EGD20" s="31"/>
      <c r="EGE20" s="31"/>
      <c r="EGF20" s="31"/>
      <c r="EGG20" s="31"/>
      <c r="EGH20" s="31"/>
      <c r="EGI20" s="31"/>
      <c r="EGJ20" s="31"/>
      <c r="EGK20" s="31"/>
      <c r="EGL20" s="31"/>
      <c r="EGM20" s="31"/>
      <c r="EGN20" s="31"/>
      <c r="EGO20" s="31"/>
      <c r="EGP20" s="31"/>
      <c r="EGQ20" s="31"/>
      <c r="EGR20" s="31"/>
      <c r="EGS20" s="31"/>
      <c r="EGT20" s="31"/>
      <c r="EGU20" s="31"/>
      <c r="EGV20" s="31"/>
      <c r="EGW20" s="31"/>
      <c r="EGX20" s="31"/>
      <c r="EGY20" s="31"/>
      <c r="EGZ20" s="31"/>
      <c r="EHA20" s="31"/>
      <c r="EHB20" s="31"/>
      <c r="EHC20" s="31"/>
      <c r="EHD20" s="31"/>
      <c r="EHE20" s="31"/>
      <c r="EHF20" s="31"/>
      <c r="EHG20" s="31"/>
      <c r="EHH20" s="31"/>
      <c r="EHI20" s="31"/>
      <c r="EHJ20" s="31"/>
      <c r="EHK20" s="31"/>
      <c r="EHL20" s="31"/>
      <c r="EHM20" s="31"/>
      <c r="EHN20" s="31"/>
      <c r="EHO20" s="31"/>
      <c r="EHP20" s="31"/>
      <c r="EHQ20" s="31"/>
      <c r="EHR20" s="31"/>
      <c r="EHS20" s="31"/>
      <c r="EHT20" s="31"/>
      <c r="EHU20" s="31"/>
      <c r="EHV20" s="31"/>
      <c r="EHW20" s="31"/>
      <c r="EHX20" s="31"/>
      <c r="EHY20" s="31"/>
      <c r="EHZ20" s="31"/>
      <c r="EIA20" s="31"/>
      <c r="EIB20" s="31"/>
      <c r="EIC20" s="31"/>
      <c r="EID20" s="31"/>
      <c r="EIE20" s="31"/>
      <c r="EIF20" s="31"/>
      <c r="EIG20" s="31"/>
      <c r="EIH20" s="31"/>
      <c r="EII20" s="31"/>
      <c r="EIJ20" s="31"/>
      <c r="EIK20" s="31"/>
      <c r="EIL20" s="31"/>
      <c r="EIM20" s="31"/>
      <c r="EIN20" s="31"/>
      <c r="EIO20" s="31"/>
      <c r="EIP20" s="31"/>
      <c r="EIQ20" s="31"/>
      <c r="EIR20" s="31"/>
      <c r="EIS20" s="31"/>
      <c r="EIT20" s="31"/>
      <c r="EIU20" s="31"/>
      <c r="EIV20" s="31"/>
      <c r="EIW20" s="31"/>
      <c r="EIX20" s="31"/>
      <c r="EIY20" s="31"/>
      <c r="EIZ20" s="31"/>
      <c r="EJA20" s="31"/>
      <c r="EJB20" s="31"/>
      <c r="EJC20" s="31"/>
      <c r="EJD20" s="31"/>
      <c r="EJE20" s="31"/>
      <c r="EJF20" s="31"/>
      <c r="EJG20" s="31"/>
      <c r="EJH20" s="31"/>
      <c r="EJI20" s="31"/>
      <c r="EJJ20" s="31"/>
      <c r="EJK20" s="31"/>
      <c r="EJL20" s="31"/>
      <c r="EJM20" s="31"/>
      <c r="EJN20" s="31"/>
      <c r="EJO20" s="31"/>
      <c r="EJP20" s="31"/>
      <c r="EJQ20" s="31"/>
      <c r="EJR20" s="31"/>
      <c r="EJS20" s="31"/>
      <c r="EJT20" s="31"/>
      <c r="EJU20" s="31"/>
      <c r="EJV20" s="31"/>
      <c r="EJW20" s="31"/>
      <c r="EJX20" s="31"/>
      <c r="EJY20" s="31"/>
      <c r="EJZ20" s="31"/>
      <c r="EKA20" s="31"/>
      <c r="EKB20" s="31"/>
      <c r="EKC20" s="31"/>
      <c r="EKD20" s="31"/>
      <c r="EKE20" s="31"/>
      <c r="EKF20" s="31"/>
      <c r="EKG20" s="31"/>
      <c r="EKH20" s="31"/>
      <c r="EKI20" s="31"/>
      <c r="EKJ20" s="31"/>
      <c r="EKK20" s="31"/>
      <c r="EKL20" s="31"/>
      <c r="EKM20" s="31"/>
      <c r="EKN20" s="31"/>
      <c r="EKO20" s="31"/>
      <c r="EKP20" s="31"/>
      <c r="EKQ20" s="31"/>
      <c r="EKR20" s="31"/>
      <c r="EKS20" s="31"/>
      <c r="EKT20" s="31"/>
      <c r="EKU20" s="31"/>
      <c r="EKV20" s="31"/>
      <c r="EKW20" s="31"/>
      <c r="EKX20" s="31"/>
      <c r="EKY20" s="31"/>
      <c r="EKZ20" s="31"/>
      <c r="ELA20" s="31"/>
      <c r="ELB20" s="31"/>
      <c r="ELC20" s="31"/>
      <c r="ELD20" s="31"/>
      <c r="ELE20" s="31"/>
      <c r="ELF20" s="31"/>
      <c r="ELG20" s="31"/>
      <c r="ELH20" s="31"/>
      <c r="ELI20" s="31"/>
      <c r="ELJ20" s="31"/>
      <c r="ELK20" s="31"/>
      <c r="ELL20" s="31"/>
      <c r="ELM20" s="31"/>
      <c r="ELN20" s="31"/>
      <c r="ELO20" s="31"/>
      <c r="ELP20" s="31"/>
      <c r="ELQ20" s="31"/>
      <c r="ELR20" s="31"/>
      <c r="ELS20" s="31"/>
      <c r="ELT20" s="31"/>
      <c r="ELU20" s="31"/>
      <c r="ELV20" s="31"/>
      <c r="ELW20" s="31"/>
      <c r="ELX20" s="31"/>
      <c r="ELY20" s="31"/>
      <c r="ELZ20" s="31"/>
      <c r="EMA20" s="31"/>
      <c r="EMB20" s="31"/>
      <c r="EMC20" s="31"/>
      <c r="EMD20" s="31"/>
      <c r="EME20" s="31"/>
      <c r="EMF20" s="31"/>
      <c r="EMG20" s="31"/>
      <c r="EMH20" s="31"/>
      <c r="EMI20" s="31"/>
      <c r="EMJ20" s="31"/>
      <c r="EMK20" s="31"/>
      <c r="EML20" s="31"/>
      <c r="EMM20" s="31"/>
      <c r="EMN20" s="31"/>
      <c r="EMO20" s="31"/>
      <c r="EMP20" s="31"/>
      <c r="EMQ20" s="31"/>
      <c r="EMR20" s="31"/>
      <c r="EMS20" s="31"/>
      <c r="EMT20" s="31"/>
      <c r="EMU20" s="31"/>
      <c r="EMV20" s="31"/>
      <c r="EMW20" s="31"/>
      <c r="EMX20" s="31"/>
      <c r="EMY20" s="31"/>
      <c r="EMZ20" s="31"/>
      <c r="ENA20" s="31"/>
      <c r="ENB20" s="31"/>
      <c r="ENC20" s="31"/>
      <c r="END20" s="31"/>
      <c r="ENE20" s="31"/>
      <c r="ENF20" s="31"/>
      <c r="ENG20" s="31"/>
      <c r="ENH20" s="31"/>
      <c r="ENI20" s="31"/>
      <c r="ENJ20" s="31"/>
      <c r="ENK20" s="31"/>
      <c r="ENL20" s="31"/>
      <c r="ENM20" s="31"/>
      <c r="ENN20" s="31"/>
      <c r="ENO20" s="31"/>
      <c r="ENP20" s="31"/>
      <c r="ENQ20" s="31"/>
      <c r="ENR20" s="31"/>
      <c r="ENS20" s="31"/>
      <c r="ENT20" s="31"/>
      <c r="ENU20" s="31"/>
      <c r="ENV20" s="31"/>
      <c r="ENW20" s="31"/>
      <c r="ENX20" s="31"/>
      <c r="ENY20" s="31"/>
      <c r="ENZ20" s="31"/>
      <c r="EOA20" s="31"/>
      <c r="EOB20" s="31"/>
      <c r="EOC20" s="31"/>
      <c r="EOD20" s="31"/>
      <c r="EOE20" s="31"/>
      <c r="EOF20" s="31"/>
      <c r="EOG20" s="31"/>
      <c r="EOH20" s="31"/>
      <c r="EOI20" s="31"/>
      <c r="EOJ20" s="31"/>
      <c r="EOK20" s="31"/>
      <c r="EOL20" s="31"/>
      <c r="EOM20" s="31"/>
      <c r="EON20" s="31"/>
      <c r="EOO20" s="31"/>
      <c r="EOP20" s="31"/>
      <c r="EOQ20" s="31"/>
      <c r="EOR20" s="31"/>
      <c r="EOS20" s="31"/>
      <c r="EOT20" s="31"/>
      <c r="EOU20" s="31"/>
      <c r="EOV20" s="31"/>
      <c r="EOW20" s="31"/>
      <c r="EOX20" s="31"/>
      <c r="EOY20" s="31"/>
      <c r="EOZ20" s="31"/>
      <c r="EPA20" s="31"/>
      <c r="EPB20" s="31"/>
      <c r="EPC20" s="31"/>
      <c r="EPD20" s="31"/>
      <c r="EPE20" s="31"/>
      <c r="EPF20" s="31"/>
      <c r="EPG20" s="31"/>
      <c r="EPH20" s="31"/>
      <c r="EPI20" s="31"/>
      <c r="EPJ20" s="31"/>
      <c r="EPK20" s="31"/>
      <c r="EPL20" s="31"/>
      <c r="EPM20" s="31"/>
      <c r="EPN20" s="31"/>
      <c r="EPO20" s="31"/>
      <c r="EPP20" s="31"/>
      <c r="EPQ20" s="31"/>
      <c r="EPR20" s="31"/>
      <c r="EPS20" s="31"/>
      <c r="EPT20" s="31"/>
      <c r="EPU20" s="31"/>
      <c r="EPV20" s="31"/>
      <c r="EPW20" s="31"/>
      <c r="EPX20" s="31"/>
      <c r="EPY20" s="31"/>
      <c r="EPZ20" s="31"/>
      <c r="EQA20" s="31"/>
      <c r="EQB20" s="31"/>
      <c r="EQC20" s="31"/>
      <c r="EQD20" s="31"/>
      <c r="EQE20" s="31"/>
      <c r="EQF20" s="31"/>
      <c r="EQG20" s="31"/>
      <c r="EQH20" s="31"/>
      <c r="EQI20" s="31"/>
      <c r="EQJ20" s="31"/>
      <c r="EQK20" s="31"/>
      <c r="EQL20" s="31"/>
      <c r="EQM20" s="31"/>
      <c r="EQN20" s="31"/>
      <c r="EQO20" s="31"/>
      <c r="EQP20" s="31"/>
      <c r="EQQ20" s="31"/>
      <c r="EQR20" s="31"/>
      <c r="EQS20" s="31"/>
      <c r="EQT20" s="31"/>
      <c r="EQU20" s="31"/>
      <c r="EQV20" s="31"/>
      <c r="EQW20" s="31"/>
      <c r="EQX20" s="31"/>
      <c r="EQY20" s="31"/>
      <c r="EQZ20" s="31"/>
      <c r="ERA20" s="31"/>
      <c r="ERB20" s="31"/>
      <c r="ERC20" s="31"/>
      <c r="ERD20" s="31"/>
      <c r="ERE20" s="31"/>
      <c r="ERF20" s="31"/>
      <c r="ERG20" s="31"/>
      <c r="ERH20" s="31"/>
      <c r="ERI20" s="31"/>
      <c r="ERJ20" s="31"/>
      <c r="ERK20" s="31"/>
      <c r="ERL20" s="31"/>
      <c r="ERM20" s="31"/>
      <c r="ERN20" s="31"/>
      <c r="ERO20" s="31"/>
      <c r="ERP20" s="31"/>
      <c r="ERQ20" s="31"/>
      <c r="ERR20" s="31"/>
      <c r="ERS20" s="31"/>
      <c r="ERT20" s="31"/>
      <c r="ERU20" s="31"/>
      <c r="ERV20" s="31"/>
      <c r="ERW20" s="31"/>
      <c r="ERX20" s="31"/>
      <c r="ERY20" s="31"/>
      <c r="ERZ20" s="31"/>
      <c r="ESA20" s="31"/>
      <c r="ESB20" s="31"/>
      <c r="ESC20" s="31"/>
      <c r="ESD20" s="31"/>
      <c r="ESE20" s="31"/>
      <c r="ESF20" s="31"/>
      <c r="ESG20" s="31"/>
      <c r="ESH20" s="31"/>
      <c r="ESI20" s="31"/>
      <c r="ESJ20" s="31"/>
      <c r="ESK20" s="31"/>
      <c r="ESL20" s="31"/>
      <c r="ESM20" s="31"/>
      <c r="ESN20" s="31"/>
      <c r="ESO20" s="31"/>
      <c r="ESP20" s="31"/>
      <c r="ESQ20" s="31"/>
      <c r="ESR20" s="31"/>
      <c r="ESS20" s="31"/>
      <c r="EST20" s="31"/>
      <c r="ESU20" s="31"/>
      <c r="ESV20" s="31"/>
      <c r="ESW20" s="31"/>
      <c r="ESX20" s="31"/>
      <c r="ESY20" s="31"/>
      <c r="ESZ20" s="31"/>
      <c r="ETA20" s="31"/>
      <c r="ETB20" s="31"/>
      <c r="ETC20" s="31"/>
      <c r="ETD20" s="31"/>
      <c r="ETE20" s="31"/>
      <c r="ETF20" s="31"/>
      <c r="ETG20" s="31"/>
      <c r="ETH20" s="31"/>
      <c r="ETI20" s="31"/>
      <c r="ETJ20" s="31"/>
      <c r="ETK20" s="31"/>
      <c r="ETL20" s="31"/>
      <c r="ETM20" s="31"/>
      <c r="ETN20" s="31"/>
      <c r="ETO20" s="31"/>
      <c r="ETP20" s="31"/>
      <c r="ETQ20" s="31"/>
      <c r="ETR20" s="31"/>
      <c r="ETS20" s="31"/>
      <c r="ETT20" s="31"/>
      <c r="ETU20" s="31"/>
      <c r="ETV20" s="31"/>
      <c r="ETW20" s="31"/>
      <c r="ETX20" s="31"/>
      <c r="ETY20" s="31"/>
      <c r="ETZ20" s="31"/>
      <c r="EUA20" s="31"/>
      <c r="EUB20" s="31"/>
      <c r="EUC20" s="31"/>
      <c r="EUD20" s="31"/>
      <c r="EUE20" s="31"/>
      <c r="EUF20" s="31"/>
      <c r="EUG20" s="31"/>
      <c r="EUH20" s="31"/>
      <c r="EUI20" s="31"/>
      <c r="EUJ20" s="31"/>
      <c r="EUK20" s="31"/>
      <c r="EUL20" s="31"/>
      <c r="EUM20" s="31"/>
      <c r="EUN20" s="31"/>
      <c r="EUO20" s="31"/>
      <c r="EUP20" s="31"/>
      <c r="EUQ20" s="31"/>
      <c r="EUR20" s="31"/>
      <c r="EUS20" s="31"/>
      <c r="EUT20" s="31"/>
      <c r="EUU20" s="31"/>
      <c r="EUV20" s="31"/>
      <c r="EUW20" s="31"/>
      <c r="EUX20" s="31"/>
      <c r="EUY20" s="31"/>
      <c r="EUZ20" s="31"/>
      <c r="EVA20" s="31"/>
      <c r="EVB20" s="31"/>
      <c r="EVC20" s="31"/>
      <c r="EVD20" s="31"/>
      <c r="EVE20" s="31"/>
      <c r="EVF20" s="31"/>
      <c r="EVG20" s="31"/>
      <c r="EVH20" s="31"/>
      <c r="EVI20" s="31"/>
      <c r="EVJ20" s="31"/>
      <c r="EVK20" s="31"/>
      <c r="EVL20" s="31"/>
      <c r="EVM20" s="31"/>
      <c r="EVN20" s="31"/>
      <c r="EVO20" s="31"/>
      <c r="EVP20" s="31"/>
      <c r="EVQ20" s="31"/>
      <c r="EVR20" s="31"/>
      <c r="EVS20" s="31"/>
      <c r="EVT20" s="31"/>
      <c r="EVU20" s="31"/>
      <c r="EVV20" s="31"/>
      <c r="EVW20" s="31"/>
      <c r="EVX20" s="31"/>
      <c r="EVY20" s="31"/>
      <c r="EVZ20" s="31"/>
      <c r="EWA20" s="31"/>
      <c r="EWB20" s="31"/>
      <c r="EWC20" s="31"/>
      <c r="EWD20" s="31"/>
      <c r="EWE20" s="31"/>
      <c r="EWF20" s="31"/>
      <c r="EWG20" s="31"/>
      <c r="EWH20" s="31"/>
      <c r="EWI20" s="31"/>
      <c r="EWJ20" s="31"/>
      <c r="EWK20" s="31"/>
      <c r="EWL20" s="31"/>
      <c r="EWM20" s="31"/>
      <c r="EWN20" s="31"/>
      <c r="EWO20" s="31"/>
      <c r="EWP20" s="31"/>
      <c r="EWQ20" s="31"/>
      <c r="EWR20" s="31"/>
      <c r="EWS20" s="31"/>
      <c r="EWT20" s="31"/>
      <c r="EWU20" s="31"/>
      <c r="EWV20" s="31"/>
      <c r="EWW20" s="31"/>
      <c r="EWX20" s="31"/>
      <c r="EWY20" s="31"/>
      <c r="EWZ20" s="31"/>
      <c r="EXA20" s="31"/>
      <c r="EXB20" s="31"/>
      <c r="EXC20" s="31"/>
      <c r="EXD20" s="31"/>
      <c r="EXE20" s="31"/>
      <c r="EXF20" s="31"/>
      <c r="EXG20" s="31"/>
      <c r="EXH20" s="31"/>
      <c r="EXI20" s="31"/>
      <c r="EXJ20" s="31"/>
      <c r="EXK20" s="31"/>
      <c r="EXL20" s="31"/>
      <c r="EXM20" s="31"/>
      <c r="EXN20" s="31"/>
      <c r="EXO20" s="31"/>
      <c r="EXP20" s="31"/>
      <c r="EXQ20" s="31"/>
      <c r="EXR20" s="31"/>
      <c r="EXS20" s="31"/>
      <c r="EXT20" s="31"/>
      <c r="EXU20" s="31"/>
      <c r="EXV20" s="31"/>
      <c r="EXW20" s="31"/>
      <c r="EXX20" s="31"/>
      <c r="EXY20" s="31"/>
      <c r="EXZ20" s="31"/>
      <c r="EYA20" s="31"/>
      <c r="EYB20" s="31"/>
      <c r="EYC20" s="31"/>
      <c r="EYD20" s="31"/>
      <c r="EYE20" s="31"/>
      <c r="EYF20" s="31"/>
      <c r="EYG20" s="31"/>
      <c r="EYH20" s="31"/>
      <c r="EYI20" s="31"/>
      <c r="EYJ20" s="31"/>
      <c r="EYK20" s="31"/>
      <c r="EYL20" s="31"/>
      <c r="EYM20" s="31"/>
      <c r="EYN20" s="31"/>
      <c r="EYO20" s="31"/>
      <c r="EYP20" s="31"/>
      <c r="EYQ20" s="31"/>
      <c r="EYR20" s="31"/>
      <c r="EYS20" s="31"/>
      <c r="EYT20" s="31"/>
      <c r="EYU20" s="31"/>
      <c r="EYV20" s="31"/>
      <c r="EYW20" s="31"/>
      <c r="EYX20" s="31"/>
      <c r="EYY20" s="31"/>
      <c r="EYZ20" s="31"/>
      <c r="EZA20" s="31"/>
      <c r="EZB20" s="31"/>
      <c r="EZC20" s="31"/>
      <c r="EZD20" s="31"/>
      <c r="EZE20" s="31"/>
      <c r="EZF20" s="31"/>
      <c r="EZG20" s="31"/>
      <c r="EZH20" s="31"/>
      <c r="EZI20" s="31"/>
      <c r="EZJ20" s="31"/>
      <c r="EZK20" s="31"/>
      <c r="EZL20" s="31"/>
      <c r="EZM20" s="31"/>
      <c r="EZN20" s="31"/>
      <c r="EZO20" s="31"/>
      <c r="EZP20" s="31"/>
      <c r="EZQ20" s="31"/>
      <c r="EZR20" s="31"/>
      <c r="EZS20" s="31"/>
      <c r="EZT20" s="31"/>
      <c r="EZU20" s="31"/>
      <c r="EZV20" s="31"/>
      <c r="EZW20" s="31"/>
      <c r="EZX20" s="31"/>
      <c r="EZY20" s="31"/>
      <c r="EZZ20" s="31"/>
      <c r="FAA20" s="31"/>
      <c r="FAB20" s="31"/>
      <c r="FAC20" s="31"/>
      <c r="FAD20" s="31"/>
      <c r="FAE20" s="31"/>
      <c r="FAF20" s="31"/>
      <c r="FAG20" s="31"/>
      <c r="FAH20" s="31"/>
      <c r="FAI20" s="31"/>
      <c r="FAJ20" s="31"/>
      <c r="FAK20" s="31"/>
      <c r="FAL20" s="31"/>
      <c r="FAM20" s="31"/>
      <c r="FAN20" s="31"/>
      <c r="FAO20" s="31"/>
      <c r="FAP20" s="31"/>
      <c r="FAQ20" s="31"/>
      <c r="FAR20" s="31"/>
      <c r="FAS20" s="31"/>
      <c r="FAT20" s="31"/>
      <c r="FAU20" s="31"/>
      <c r="FAV20" s="31"/>
      <c r="FAW20" s="31"/>
      <c r="FAX20" s="31"/>
      <c r="FAY20" s="31"/>
      <c r="FAZ20" s="31"/>
      <c r="FBA20" s="31"/>
      <c r="FBB20" s="31"/>
      <c r="FBC20" s="31"/>
      <c r="FBD20" s="31"/>
      <c r="FBE20" s="31"/>
      <c r="FBF20" s="31"/>
      <c r="FBG20" s="31"/>
      <c r="FBH20" s="31"/>
      <c r="FBI20" s="31"/>
      <c r="FBJ20" s="31"/>
      <c r="FBK20" s="31"/>
      <c r="FBL20" s="31"/>
      <c r="FBM20" s="31"/>
      <c r="FBN20" s="31"/>
      <c r="FBO20" s="31"/>
      <c r="FBP20" s="31"/>
      <c r="FBQ20" s="31"/>
      <c r="FBR20" s="31"/>
      <c r="FBS20" s="31"/>
      <c r="FBT20" s="31"/>
      <c r="FBU20" s="31"/>
      <c r="FBV20" s="31"/>
      <c r="FBW20" s="31"/>
      <c r="FBX20" s="31"/>
      <c r="FBY20" s="31"/>
      <c r="FBZ20" s="31"/>
      <c r="FCA20" s="31"/>
      <c r="FCB20" s="31"/>
      <c r="FCC20" s="31"/>
      <c r="FCD20" s="31"/>
      <c r="FCE20" s="31"/>
      <c r="FCF20" s="31"/>
      <c r="FCG20" s="31"/>
      <c r="FCH20" s="31"/>
      <c r="FCI20" s="31"/>
      <c r="FCJ20" s="31"/>
      <c r="FCK20" s="31"/>
      <c r="FCL20" s="31"/>
      <c r="FCM20" s="31"/>
      <c r="FCN20" s="31"/>
      <c r="FCO20" s="31"/>
      <c r="FCP20" s="31"/>
      <c r="FCQ20" s="31"/>
      <c r="FCR20" s="31"/>
      <c r="FCS20" s="31"/>
      <c r="FCT20" s="31"/>
      <c r="FCU20" s="31"/>
      <c r="FCV20" s="31"/>
      <c r="FCW20" s="31"/>
      <c r="FCX20" s="31"/>
      <c r="FCY20" s="31"/>
      <c r="FCZ20" s="31"/>
      <c r="FDA20" s="31"/>
      <c r="FDB20" s="31"/>
      <c r="FDC20" s="31"/>
      <c r="FDD20" s="31"/>
      <c r="FDE20" s="31"/>
      <c r="FDF20" s="31"/>
      <c r="FDG20" s="31"/>
      <c r="FDH20" s="31"/>
      <c r="FDI20" s="31"/>
      <c r="FDJ20" s="31"/>
      <c r="FDK20" s="31"/>
      <c r="FDL20" s="31"/>
      <c r="FDM20" s="31"/>
      <c r="FDN20" s="31"/>
      <c r="FDO20" s="31"/>
      <c r="FDP20" s="31"/>
      <c r="FDQ20" s="31"/>
      <c r="FDR20" s="31"/>
      <c r="FDS20" s="31"/>
      <c r="FDT20" s="31"/>
      <c r="FDU20" s="31"/>
      <c r="FDV20" s="31"/>
      <c r="FDW20" s="31"/>
      <c r="FDX20" s="31"/>
      <c r="FDY20" s="31"/>
      <c r="FDZ20" s="31"/>
      <c r="FEA20" s="31"/>
      <c r="FEB20" s="31"/>
      <c r="FEC20" s="31"/>
      <c r="FED20" s="31"/>
      <c r="FEE20" s="31"/>
      <c r="FEF20" s="31"/>
      <c r="FEG20" s="31"/>
      <c r="FEH20" s="31"/>
      <c r="FEI20" s="31"/>
      <c r="FEJ20" s="31"/>
      <c r="FEK20" s="31"/>
      <c r="FEL20" s="31"/>
      <c r="FEM20" s="31"/>
      <c r="FEN20" s="31"/>
      <c r="FEO20" s="31"/>
      <c r="FEP20" s="31"/>
      <c r="FEQ20" s="31"/>
      <c r="FER20" s="31"/>
      <c r="FES20" s="31"/>
      <c r="FET20" s="31"/>
      <c r="FEU20" s="31"/>
      <c r="FEV20" s="31"/>
      <c r="FEW20" s="31"/>
      <c r="FEX20" s="31"/>
      <c r="FEY20" s="31"/>
      <c r="FEZ20" s="31"/>
      <c r="FFA20" s="31"/>
      <c r="FFB20" s="31"/>
      <c r="FFC20" s="31"/>
      <c r="FFD20" s="31"/>
      <c r="FFE20" s="31"/>
      <c r="FFF20" s="31"/>
      <c r="FFG20" s="31"/>
      <c r="FFH20" s="31"/>
      <c r="FFI20" s="31"/>
      <c r="FFJ20" s="31"/>
      <c r="FFK20" s="31"/>
      <c r="FFL20" s="31"/>
      <c r="FFM20" s="31"/>
      <c r="FFN20" s="31"/>
      <c r="FFO20" s="31"/>
      <c r="FFP20" s="31"/>
      <c r="FFQ20" s="31"/>
      <c r="FFR20" s="31"/>
      <c r="FFS20" s="31"/>
      <c r="FFT20" s="31"/>
      <c r="FFU20" s="31"/>
      <c r="FFV20" s="31"/>
      <c r="FFW20" s="31"/>
      <c r="FFX20" s="31"/>
      <c r="FFY20" s="31"/>
      <c r="FFZ20" s="31"/>
      <c r="FGA20" s="31"/>
      <c r="FGB20" s="31"/>
      <c r="FGC20" s="31"/>
      <c r="FGD20" s="31"/>
      <c r="FGE20" s="31"/>
      <c r="FGF20" s="31"/>
      <c r="FGG20" s="31"/>
      <c r="FGH20" s="31"/>
      <c r="FGI20" s="31"/>
      <c r="FGJ20" s="31"/>
      <c r="FGK20" s="31"/>
      <c r="FGL20" s="31"/>
      <c r="FGM20" s="31"/>
      <c r="FGN20" s="31"/>
      <c r="FGO20" s="31"/>
      <c r="FGP20" s="31"/>
      <c r="FGQ20" s="31"/>
      <c r="FGR20" s="31"/>
      <c r="FGS20" s="31"/>
      <c r="FGT20" s="31"/>
      <c r="FGU20" s="31"/>
      <c r="FGV20" s="31"/>
      <c r="FGW20" s="31"/>
      <c r="FGX20" s="31"/>
      <c r="FGY20" s="31"/>
      <c r="FGZ20" s="31"/>
      <c r="FHA20" s="31"/>
      <c r="FHB20" s="31"/>
      <c r="FHC20" s="31"/>
      <c r="FHD20" s="31"/>
      <c r="FHE20" s="31"/>
      <c r="FHF20" s="31"/>
      <c r="FHG20" s="31"/>
      <c r="FHH20" s="31"/>
      <c r="FHI20" s="31"/>
      <c r="FHJ20" s="31"/>
      <c r="FHK20" s="31"/>
      <c r="FHL20" s="31"/>
      <c r="FHM20" s="31"/>
      <c r="FHN20" s="31"/>
      <c r="FHO20" s="31"/>
      <c r="FHP20" s="31"/>
      <c r="FHQ20" s="31"/>
      <c r="FHR20" s="31"/>
      <c r="FHS20" s="31"/>
      <c r="FHT20" s="31"/>
      <c r="FHU20" s="31"/>
      <c r="FHV20" s="31"/>
      <c r="FHW20" s="31"/>
      <c r="FHX20" s="31"/>
      <c r="FHY20" s="31"/>
      <c r="FHZ20" s="31"/>
      <c r="FIA20" s="31"/>
      <c r="FIB20" s="31"/>
      <c r="FIC20" s="31"/>
      <c r="FID20" s="31"/>
      <c r="FIE20" s="31"/>
      <c r="FIF20" s="31"/>
      <c r="FIG20" s="31"/>
      <c r="FIH20" s="31"/>
      <c r="FII20" s="31"/>
      <c r="FIJ20" s="31"/>
      <c r="FIK20" s="31"/>
      <c r="FIL20" s="31"/>
      <c r="FIM20" s="31"/>
      <c r="FIN20" s="31"/>
      <c r="FIO20" s="31"/>
      <c r="FIP20" s="31"/>
      <c r="FIQ20" s="31"/>
      <c r="FIR20" s="31"/>
      <c r="FIS20" s="31"/>
      <c r="FIT20" s="31"/>
      <c r="FIU20" s="31"/>
      <c r="FIV20" s="31"/>
      <c r="FIW20" s="31"/>
      <c r="FIX20" s="31"/>
      <c r="FIY20" s="31"/>
      <c r="FIZ20" s="31"/>
      <c r="FJA20" s="31"/>
      <c r="FJB20" s="31"/>
      <c r="FJC20" s="31"/>
      <c r="FJD20" s="31"/>
      <c r="FJE20" s="31"/>
      <c r="FJF20" s="31"/>
      <c r="FJG20" s="31"/>
      <c r="FJH20" s="31"/>
      <c r="FJI20" s="31"/>
      <c r="FJJ20" s="31"/>
      <c r="FJK20" s="31"/>
      <c r="FJL20" s="31"/>
      <c r="FJM20" s="31"/>
      <c r="FJN20" s="31"/>
      <c r="FJO20" s="31"/>
      <c r="FJP20" s="31"/>
      <c r="FJQ20" s="31"/>
      <c r="FJR20" s="31"/>
      <c r="FJS20" s="31"/>
      <c r="FJT20" s="31"/>
      <c r="FJU20" s="31"/>
      <c r="FJV20" s="31"/>
      <c r="FJW20" s="31"/>
      <c r="FJX20" s="31"/>
      <c r="FJY20" s="31"/>
      <c r="FJZ20" s="31"/>
      <c r="FKA20" s="31"/>
      <c r="FKB20" s="31"/>
      <c r="FKC20" s="31"/>
      <c r="FKD20" s="31"/>
      <c r="FKE20" s="31"/>
      <c r="FKF20" s="31"/>
      <c r="FKG20" s="31"/>
      <c r="FKH20" s="31"/>
      <c r="FKI20" s="31"/>
      <c r="FKJ20" s="31"/>
      <c r="FKK20" s="31"/>
      <c r="FKL20" s="31"/>
      <c r="FKM20" s="31"/>
      <c r="FKN20" s="31"/>
      <c r="FKO20" s="31"/>
      <c r="FKP20" s="31"/>
      <c r="FKQ20" s="31"/>
      <c r="FKR20" s="31"/>
      <c r="FKS20" s="31"/>
      <c r="FKT20" s="31"/>
      <c r="FKU20" s="31"/>
      <c r="FKV20" s="31"/>
      <c r="FKW20" s="31"/>
      <c r="FKX20" s="31"/>
      <c r="FKY20" s="31"/>
      <c r="FKZ20" s="31"/>
      <c r="FLA20" s="31"/>
      <c r="FLB20" s="31"/>
      <c r="FLC20" s="31"/>
      <c r="FLD20" s="31"/>
      <c r="FLE20" s="31"/>
      <c r="FLF20" s="31"/>
      <c r="FLG20" s="31"/>
      <c r="FLH20" s="31"/>
      <c r="FLI20" s="31"/>
      <c r="FLJ20" s="31"/>
      <c r="FLK20" s="31"/>
      <c r="FLL20" s="31"/>
      <c r="FLM20" s="31"/>
      <c r="FLN20" s="31"/>
      <c r="FLO20" s="31"/>
      <c r="FLP20" s="31"/>
      <c r="FLQ20" s="31"/>
      <c r="FLR20" s="31"/>
      <c r="FLS20" s="31"/>
      <c r="FLT20" s="31"/>
      <c r="FLU20" s="31"/>
      <c r="FLV20" s="31"/>
      <c r="FLW20" s="31"/>
      <c r="FLX20" s="31"/>
      <c r="FLY20" s="31"/>
      <c r="FLZ20" s="31"/>
      <c r="FMA20" s="31"/>
      <c r="FMB20" s="31"/>
      <c r="FMC20" s="31"/>
      <c r="FMD20" s="31"/>
      <c r="FME20" s="31"/>
      <c r="FMF20" s="31"/>
      <c r="FMG20" s="31"/>
      <c r="FMH20" s="31"/>
      <c r="FMI20" s="31"/>
      <c r="FMJ20" s="31"/>
      <c r="FMK20" s="31"/>
      <c r="FML20" s="31"/>
      <c r="FMM20" s="31"/>
      <c r="FMN20" s="31"/>
      <c r="FMO20" s="31"/>
      <c r="FMP20" s="31"/>
      <c r="FMQ20" s="31"/>
      <c r="FMR20" s="31"/>
      <c r="FMS20" s="31"/>
      <c r="FMT20" s="31"/>
      <c r="FMU20" s="31"/>
      <c r="FMV20" s="31"/>
      <c r="FMW20" s="31"/>
      <c r="FMX20" s="31"/>
      <c r="FMY20" s="31"/>
      <c r="FMZ20" s="31"/>
      <c r="FNA20" s="31"/>
      <c r="FNB20" s="31"/>
      <c r="FNC20" s="31"/>
      <c r="FND20" s="31"/>
      <c r="FNE20" s="31"/>
      <c r="FNF20" s="31"/>
      <c r="FNG20" s="31"/>
      <c r="FNH20" s="31"/>
      <c r="FNI20" s="31"/>
      <c r="FNJ20" s="31"/>
      <c r="FNK20" s="31"/>
      <c r="FNL20" s="31"/>
      <c r="FNM20" s="31"/>
      <c r="FNN20" s="31"/>
      <c r="FNO20" s="31"/>
      <c r="FNP20" s="31"/>
      <c r="FNQ20" s="31"/>
      <c r="FNR20" s="31"/>
      <c r="FNS20" s="31"/>
      <c r="FNT20" s="31"/>
      <c r="FNU20" s="31"/>
      <c r="FNV20" s="31"/>
      <c r="FNW20" s="31"/>
      <c r="FNX20" s="31"/>
      <c r="FNY20" s="31"/>
      <c r="FNZ20" s="31"/>
      <c r="FOA20" s="31"/>
      <c r="FOB20" s="31"/>
      <c r="FOC20" s="31"/>
      <c r="FOD20" s="31"/>
      <c r="FOE20" s="31"/>
      <c r="FOF20" s="31"/>
      <c r="FOG20" s="31"/>
      <c r="FOH20" s="31"/>
      <c r="FOI20" s="31"/>
      <c r="FOJ20" s="31"/>
      <c r="FOK20" s="31"/>
      <c r="FOL20" s="31"/>
      <c r="FOM20" s="31"/>
      <c r="FON20" s="31"/>
      <c r="FOO20" s="31"/>
      <c r="FOP20" s="31"/>
      <c r="FOQ20" s="31"/>
      <c r="FOR20" s="31"/>
      <c r="FOS20" s="31"/>
      <c r="FOT20" s="31"/>
      <c r="FOU20" s="31"/>
      <c r="FOV20" s="31"/>
      <c r="FOW20" s="31"/>
      <c r="FOX20" s="31"/>
      <c r="FOY20" s="31"/>
      <c r="FOZ20" s="31"/>
      <c r="FPA20" s="31"/>
      <c r="FPB20" s="31"/>
      <c r="FPC20" s="31"/>
      <c r="FPD20" s="31"/>
      <c r="FPE20" s="31"/>
      <c r="FPF20" s="31"/>
      <c r="FPG20" s="31"/>
      <c r="FPH20" s="31"/>
      <c r="FPI20" s="31"/>
      <c r="FPJ20" s="31"/>
      <c r="FPK20" s="31"/>
      <c r="FPL20" s="31"/>
      <c r="FPM20" s="31"/>
      <c r="FPN20" s="31"/>
      <c r="FPO20" s="31"/>
      <c r="FPP20" s="31"/>
      <c r="FPQ20" s="31"/>
      <c r="FPR20" s="31"/>
      <c r="FPS20" s="31"/>
      <c r="FPT20" s="31"/>
      <c r="FPU20" s="31"/>
      <c r="FPV20" s="31"/>
      <c r="FPW20" s="31"/>
      <c r="FPX20" s="31"/>
      <c r="FPY20" s="31"/>
      <c r="FPZ20" s="31"/>
      <c r="FQA20" s="31"/>
      <c r="FQB20" s="31"/>
      <c r="FQC20" s="31"/>
      <c r="FQD20" s="31"/>
      <c r="FQE20" s="31"/>
      <c r="FQF20" s="31"/>
      <c r="FQG20" s="31"/>
      <c r="FQH20" s="31"/>
      <c r="FQI20" s="31"/>
      <c r="FQJ20" s="31"/>
      <c r="FQK20" s="31"/>
      <c r="FQL20" s="31"/>
      <c r="FQM20" s="31"/>
      <c r="FQN20" s="31"/>
      <c r="FQO20" s="31"/>
      <c r="FQP20" s="31"/>
      <c r="FQQ20" s="31"/>
      <c r="FQR20" s="31"/>
      <c r="FQS20" s="31"/>
      <c r="FQT20" s="31"/>
      <c r="FQU20" s="31"/>
      <c r="FQV20" s="31"/>
      <c r="FQW20" s="31"/>
      <c r="FQX20" s="31"/>
      <c r="FQY20" s="31"/>
      <c r="FQZ20" s="31"/>
      <c r="FRA20" s="31"/>
      <c r="FRB20" s="31"/>
      <c r="FRC20" s="31"/>
      <c r="FRD20" s="31"/>
      <c r="FRE20" s="31"/>
      <c r="FRF20" s="31"/>
      <c r="FRG20" s="31"/>
      <c r="FRH20" s="31"/>
      <c r="FRI20" s="31"/>
      <c r="FRJ20" s="31"/>
      <c r="FRK20" s="31"/>
      <c r="FRL20" s="31"/>
      <c r="FRM20" s="31"/>
      <c r="FRN20" s="31"/>
      <c r="FRO20" s="31"/>
      <c r="FRP20" s="31"/>
      <c r="FRQ20" s="31"/>
      <c r="FRR20" s="31"/>
      <c r="FRS20" s="31"/>
      <c r="FRT20" s="31"/>
      <c r="FRU20" s="31"/>
      <c r="FRV20" s="31"/>
      <c r="FRW20" s="31"/>
      <c r="FRX20" s="31"/>
      <c r="FRY20" s="31"/>
      <c r="FRZ20" s="31"/>
      <c r="FSA20" s="31"/>
      <c r="FSB20" s="31"/>
      <c r="FSC20" s="31"/>
      <c r="FSD20" s="31"/>
      <c r="FSE20" s="31"/>
      <c r="FSF20" s="31"/>
      <c r="FSG20" s="31"/>
      <c r="FSH20" s="31"/>
      <c r="FSI20" s="31"/>
      <c r="FSJ20" s="31"/>
      <c r="FSK20" s="31"/>
      <c r="FSL20" s="31"/>
      <c r="FSM20" s="31"/>
      <c r="FSN20" s="31"/>
      <c r="FSO20" s="31"/>
      <c r="FSP20" s="31"/>
      <c r="FSQ20" s="31"/>
      <c r="FSR20" s="31"/>
      <c r="FSS20" s="31"/>
      <c r="FST20" s="31"/>
      <c r="FSU20" s="31"/>
      <c r="FSV20" s="31"/>
      <c r="FSW20" s="31"/>
      <c r="FSX20" s="31"/>
      <c r="FSY20" s="31"/>
      <c r="FSZ20" s="31"/>
      <c r="FTA20" s="31"/>
      <c r="FTB20" s="31"/>
      <c r="FTC20" s="31"/>
      <c r="FTD20" s="31"/>
      <c r="FTE20" s="31"/>
      <c r="FTF20" s="31"/>
      <c r="FTG20" s="31"/>
      <c r="FTH20" s="31"/>
      <c r="FTI20" s="31"/>
      <c r="FTJ20" s="31"/>
      <c r="FTK20" s="31"/>
      <c r="FTL20" s="31"/>
      <c r="FTM20" s="31"/>
      <c r="FTN20" s="31"/>
      <c r="FTO20" s="31"/>
      <c r="FTP20" s="31"/>
      <c r="FTQ20" s="31"/>
      <c r="FTR20" s="31"/>
      <c r="FTS20" s="31"/>
      <c r="FTT20" s="31"/>
      <c r="FTU20" s="31"/>
      <c r="FTV20" s="31"/>
      <c r="FTW20" s="31"/>
      <c r="FTX20" s="31"/>
      <c r="FTY20" s="31"/>
      <c r="FTZ20" s="31"/>
      <c r="FUA20" s="31"/>
      <c r="FUB20" s="31"/>
      <c r="FUC20" s="31"/>
      <c r="FUD20" s="31"/>
      <c r="FUE20" s="31"/>
      <c r="FUF20" s="31"/>
      <c r="FUG20" s="31"/>
      <c r="FUH20" s="31"/>
      <c r="FUI20" s="31"/>
      <c r="FUJ20" s="31"/>
      <c r="FUK20" s="31"/>
      <c r="FUL20" s="31"/>
      <c r="FUM20" s="31"/>
      <c r="FUN20" s="31"/>
      <c r="FUO20" s="31"/>
      <c r="FUP20" s="31"/>
      <c r="FUQ20" s="31"/>
      <c r="FUR20" s="31"/>
      <c r="FUS20" s="31"/>
      <c r="FUT20" s="31"/>
      <c r="FUU20" s="31"/>
      <c r="FUV20" s="31"/>
      <c r="FUW20" s="31"/>
      <c r="FUX20" s="31"/>
      <c r="FUY20" s="31"/>
      <c r="FUZ20" s="31"/>
      <c r="FVA20" s="31"/>
      <c r="FVB20" s="31"/>
      <c r="FVC20" s="31"/>
      <c r="FVD20" s="31"/>
      <c r="FVE20" s="31"/>
      <c r="FVF20" s="31"/>
      <c r="FVG20" s="31"/>
      <c r="FVH20" s="31"/>
      <c r="FVI20" s="31"/>
      <c r="FVJ20" s="31"/>
      <c r="FVK20" s="31"/>
      <c r="FVL20" s="31"/>
      <c r="FVM20" s="31"/>
      <c r="FVN20" s="31"/>
      <c r="FVO20" s="31"/>
      <c r="FVP20" s="31"/>
      <c r="FVQ20" s="31"/>
      <c r="FVR20" s="31"/>
      <c r="FVS20" s="31"/>
      <c r="FVT20" s="31"/>
      <c r="FVU20" s="31"/>
      <c r="FVV20" s="31"/>
      <c r="FVW20" s="31"/>
      <c r="FVX20" s="31"/>
      <c r="FVY20" s="31"/>
      <c r="FVZ20" s="31"/>
      <c r="FWA20" s="31"/>
      <c r="FWB20" s="31"/>
      <c r="FWC20" s="31"/>
      <c r="FWD20" s="31"/>
      <c r="FWE20" s="31"/>
      <c r="FWF20" s="31"/>
      <c r="FWG20" s="31"/>
      <c r="FWH20" s="31"/>
      <c r="FWI20" s="31"/>
      <c r="FWJ20" s="31"/>
      <c r="FWK20" s="31"/>
      <c r="FWL20" s="31"/>
      <c r="FWM20" s="31"/>
      <c r="FWN20" s="31"/>
      <c r="FWO20" s="31"/>
      <c r="FWP20" s="31"/>
      <c r="FWQ20" s="31"/>
      <c r="FWR20" s="31"/>
      <c r="FWS20" s="31"/>
      <c r="FWT20" s="31"/>
      <c r="FWU20" s="31"/>
      <c r="FWV20" s="31"/>
      <c r="FWW20" s="31"/>
      <c r="FWX20" s="31"/>
      <c r="FWY20" s="31"/>
      <c r="FWZ20" s="31"/>
      <c r="FXA20" s="31"/>
      <c r="FXB20" s="31"/>
      <c r="FXC20" s="31"/>
      <c r="FXD20" s="31"/>
      <c r="FXE20" s="31"/>
      <c r="FXF20" s="31"/>
      <c r="FXG20" s="31"/>
      <c r="FXH20" s="31"/>
      <c r="FXI20" s="31"/>
      <c r="FXJ20" s="31"/>
      <c r="FXK20" s="31"/>
      <c r="FXL20" s="31"/>
      <c r="FXM20" s="31"/>
      <c r="FXN20" s="31"/>
      <c r="FXO20" s="31"/>
      <c r="FXP20" s="31"/>
      <c r="FXQ20" s="31"/>
      <c r="FXR20" s="31"/>
      <c r="FXS20" s="31"/>
      <c r="FXT20" s="31"/>
      <c r="FXU20" s="31"/>
      <c r="FXV20" s="31"/>
      <c r="FXW20" s="31"/>
      <c r="FXX20" s="31"/>
      <c r="FXY20" s="31"/>
      <c r="FXZ20" s="31"/>
      <c r="FYA20" s="31"/>
      <c r="FYB20" s="31"/>
      <c r="FYC20" s="31"/>
      <c r="FYD20" s="31"/>
      <c r="FYE20" s="31"/>
      <c r="FYF20" s="31"/>
      <c r="FYG20" s="31"/>
      <c r="FYH20" s="31"/>
      <c r="FYI20" s="31"/>
      <c r="FYJ20" s="31"/>
      <c r="FYK20" s="31"/>
      <c r="FYL20" s="31"/>
      <c r="FYM20" s="31"/>
      <c r="FYN20" s="31"/>
      <c r="FYO20" s="31"/>
      <c r="FYP20" s="31"/>
      <c r="FYQ20" s="31"/>
      <c r="FYR20" s="31"/>
      <c r="FYS20" s="31"/>
      <c r="FYT20" s="31"/>
      <c r="FYU20" s="31"/>
      <c r="FYV20" s="31"/>
      <c r="FYW20" s="31"/>
      <c r="FYX20" s="31"/>
      <c r="FYY20" s="31"/>
      <c r="FYZ20" s="31"/>
      <c r="FZA20" s="31"/>
      <c r="FZB20" s="31"/>
      <c r="FZC20" s="31"/>
      <c r="FZD20" s="31"/>
      <c r="FZE20" s="31"/>
      <c r="FZF20" s="31"/>
      <c r="FZG20" s="31"/>
      <c r="FZH20" s="31"/>
      <c r="FZI20" s="31"/>
      <c r="FZJ20" s="31"/>
      <c r="FZK20" s="31"/>
      <c r="FZL20" s="31"/>
      <c r="FZM20" s="31"/>
      <c r="FZN20" s="31"/>
      <c r="FZO20" s="31"/>
      <c r="FZP20" s="31"/>
      <c r="FZQ20" s="31"/>
      <c r="FZR20" s="31"/>
      <c r="FZS20" s="31"/>
      <c r="FZT20" s="31"/>
      <c r="FZU20" s="31"/>
      <c r="FZV20" s="31"/>
      <c r="FZW20" s="31"/>
      <c r="FZX20" s="31"/>
      <c r="FZY20" s="31"/>
      <c r="FZZ20" s="31"/>
      <c r="GAA20" s="31"/>
      <c r="GAB20" s="31"/>
      <c r="GAC20" s="31"/>
      <c r="GAD20" s="31"/>
      <c r="GAE20" s="31"/>
      <c r="GAF20" s="31"/>
      <c r="GAG20" s="31"/>
      <c r="GAH20" s="31"/>
      <c r="GAI20" s="31"/>
      <c r="GAJ20" s="31"/>
      <c r="GAK20" s="31"/>
      <c r="GAL20" s="31"/>
      <c r="GAM20" s="31"/>
      <c r="GAN20" s="31"/>
      <c r="GAO20" s="31"/>
      <c r="GAP20" s="31"/>
      <c r="GAQ20" s="31"/>
      <c r="GAR20" s="31"/>
      <c r="GAS20" s="31"/>
      <c r="GAT20" s="31"/>
      <c r="GAU20" s="31"/>
      <c r="GAV20" s="31"/>
      <c r="GAW20" s="31"/>
      <c r="GAX20" s="31"/>
      <c r="GAY20" s="31"/>
      <c r="GAZ20" s="31"/>
      <c r="GBA20" s="31"/>
      <c r="GBB20" s="31"/>
      <c r="GBC20" s="31"/>
      <c r="GBD20" s="31"/>
      <c r="GBE20" s="31"/>
      <c r="GBF20" s="31"/>
      <c r="GBG20" s="31"/>
      <c r="GBH20" s="31"/>
      <c r="GBI20" s="31"/>
      <c r="GBJ20" s="31"/>
      <c r="GBK20" s="31"/>
      <c r="GBL20" s="31"/>
      <c r="GBM20" s="31"/>
      <c r="GBN20" s="31"/>
      <c r="GBO20" s="31"/>
      <c r="GBP20" s="31"/>
      <c r="GBQ20" s="31"/>
      <c r="GBR20" s="31"/>
      <c r="GBS20" s="31"/>
      <c r="GBT20" s="31"/>
      <c r="GBU20" s="31"/>
      <c r="GBV20" s="31"/>
      <c r="GBW20" s="31"/>
      <c r="GBX20" s="31"/>
      <c r="GBY20" s="31"/>
      <c r="GBZ20" s="31"/>
      <c r="GCA20" s="31"/>
      <c r="GCB20" s="31"/>
      <c r="GCC20" s="31"/>
      <c r="GCD20" s="31"/>
      <c r="GCE20" s="31"/>
      <c r="GCF20" s="31"/>
      <c r="GCG20" s="31"/>
      <c r="GCH20" s="31"/>
      <c r="GCI20" s="31"/>
      <c r="GCJ20" s="31"/>
      <c r="GCK20" s="31"/>
      <c r="GCL20" s="31"/>
      <c r="GCM20" s="31"/>
      <c r="GCN20" s="31"/>
      <c r="GCO20" s="31"/>
      <c r="GCP20" s="31"/>
      <c r="GCQ20" s="31"/>
      <c r="GCR20" s="31"/>
      <c r="GCS20" s="31"/>
      <c r="GCT20" s="31"/>
      <c r="GCU20" s="31"/>
      <c r="GCV20" s="31"/>
      <c r="GCW20" s="31"/>
      <c r="GCX20" s="31"/>
      <c r="GCY20" s="31"/>
      <c r="GCZ20" s="31"/>
      <c r="GDA20" s="31"/>
      <c r="GDB20" s="31"/>
      <c r="GDC20" s="31"/>
      <c r="GDD20" s="31"/>
      <c r="GDE20" s="31"/>
      <c r="GDF20" s="31"/>
      <c r="GDG20" s="31"/>
      <c r="GDH20" s="31"/>
      <c r="GDI20" s="31"/>
      <c r="GDJ20" s="31"/>
      <c r="GDK20" s="31"/>
      <c r="GDL20" s="31"/>
      <c r="GDM20" s="31"/>
      <c r="GDN20" s="31"/>
      <c r="GDO20" s="31"/>
      <c r="GDP20" s="31"/>
      <c r="GDQ20" s="31"/>
      <c r="GDR20" s="31"/>
      <c r="GDS20" s="31"/>
      <c r="GDT20" s="31"/>
      <c r="GDU20" s="31"/>
      <c r="GDV20" s="31"/>
      <c r="GDW20" s="31"/>
      <c r="GDX20" s="31"/>
      <c r="GDY20" s="31"/>
      <c r="GDZ20" s="31"/>
      <c r="GEA20" s="31"/>
      <c r="GEB20" s="31"/>
      <c r="GEC20" s="31"/>
      <c r="GED20" s="31"/>
      <c r="GEE20" s="31"/>
      <c r="GEF20" s="31"/>
      <c r="GEG20" s="31"/>
      <c r="GEH20" s="31"/>
      <c r="GEI20" s="31"/>
      <c r="GEJ20" s="31"/>
      <c r="GEK20" s="31"/>
      <c r="GEL20" s="31"/>
      <c r="GEM20" s="31"/>
      <c r="GEN20" s="31"/>
      <c r="GEO20" s="31"/>
      <c r="GEP20" s="31"/>
      <c r="GEQ20" s="31"/>
      <c r="GER20" s="31"/>
      <c r="GES20" s="31"/>
      <c r="GET20" s="31"/>
      <c r="GEU20" s="31"/>
      <c r="GEV20" s="31"/>
      <c r="GEW20" s="31"/>
      <c r="GEX20" s="31"/>
      <c r="GEY20" s="31"/>
      <c r="GEZ20" s="31"/>
      <c r="GFA20" s="31"/>
      <c r="GFB20" s="31"/>
      <c r="GFC20" s="31"/>
      <c r="GFD20" s="31"/>
      <c r="GFE20" s="31"/>
      <c r="GFF20" s="31"/>
      <c r="GFG20" s="31"/>
      <c r="GFH20" s="31"/>
      <c r="GFI20" s="31"/>
      <c r="GFJ20" s="31"/>
      <c r="GFK20" s="31"/>
      <c r="GFL20" s="31"/>
      <c r="GFM20" s="31"/>
      <c r="GFN20" s="31"/>
      <c r="GFO20" s="31"/>
      <c r="GFP20" s="31"/>
      <c r="GFQ20" s="31"/>
      <c r="GFR20" s="31"/>
      <c r="GFS20" s="31"/>
      <c r="GFT20" s="31"/>
      <c r="GFU20" s="31"/>
      <c r="GFV20" s="31"/>
      <c r="GFW20" s="31"/>
      <c r="GFX20" s="31"/>
      <c r="GFY20" s="31"/>
      <c r="GFZ20" s="31"/>
      <c r="GGA20" s="31"/>
      <c r="GGB20" s="31"/>
      <c r="GGC20" s="31"/>
      <c r="GGD20" s="31"/>
      <c r="GGE20" s="31"/>
      <c r="GGF20" s="31"/>
      <c r="GGG20" s="31"/>
      <c r="GGH20" s="31"/>
      <c r="GGI20" s="31"/>
      <c r="GGJ20" s="31"/>
      <c r="GGK20" s="31"/>
      <c r="GGL20" s="31"/>
      <c r="GGM20" s="31"/>
      <c r="GGN20" s="31"/>
      <c r="GGO20" s="31"/>
      <c r="GGP20" s="31"/>
      <c r="GGQ20" s="31"/>
      <c r="GGR20" s="31"/>
      <c r="GGS20" s="31"/>
      <c r="GGT20" s="31"/>
      <c r="GGU20" s="31"/>
      <c r="GGV20" s="31"/>
      <c r="GGW20" s="31"/>
      <c r="GGX20" s="31"/>
      <c r="GGY20" s="31"/>
      <c r="GGZ20" s="31"/>
      <c r="GHA20" s="31"/>
      <c r="GHB20" s="31"/>
      <c r="GHC20" s="31"/>
      <c r="GHD20" s="31"/>
      <c r="GHE20" s="31"/>
      <c r="GHF20" s="31"/>
      <c r="GHG20" s="31"/>
      <c r="GHH20" s="31"/>
      <c r="GHI20" s="31"/>
      <c r="GHJ20" s="31"/>
      <c r="GHK20" s="31"/>
      <c r="GHL20" s="31"/>
      <c r="GHM20" s="31"/>
      <c r="GHN20" s="31"/>
      <c r="GHO20" s="31"/>
      <c r="GHP20" s="31"/>
      <c r="GHQ20" s="31"/>
      <c r="GHR20" s="31"/>
      <c r="GHS20" s="31"/>
      <c r="GHT20" s="31"/>
      <c r="GHU20" s="31"/>
      <c r="GHV20" s="31"/>
      <c r="GHW20" s="31"/>
      <c r="GHX20" s="31"/>
      <c r="GHY20" s="31"/>
      <c r="GHZ20" s="31"/>
      <c r="GIA20" s="31"/>
      <c r="GIB20" s="31"/>
      <c r="GIC20" s="31"/>
      <c r="GID20" s="31"/>
      <c r="GIE20" s="31"/>
      <c r="GIF20" s="31"/>
      <c r="GIG20" s="31"/>
      <c r="GIH20" s="31"/>
      <c r="GII20" s="31"/>
      <c r="GIJ20" s="31"/>
      <c r="GIK20" s="31"/>
      <c r="GIL20" s="31"/>
      <c r="GIM20" s="31"/>
      <c r="GIN20" s="31"/>
      <c r="GIO20" s="31"/>
      <c r="GIP20" s="31"/>
      <c r="GIQ20" s="31"/>
      <c r="GIR20" s="31"/>
      <c r="GIS20" s="31"/>
      <c r="GIT20" s="31"/>
      <c r="GIU20" s="31"/>
      <c r="GIV20" s="31"/>
      <c r="GIW20" s="31"/>
      <c r="GIX20" s="31"/>
      <c r="GIY20" s="31"/>
      <c r="GIZ20" s="31"/>
      <c r="GJA20" s="31"/>
      <c r="GJB20" s="31"/>
      <c r="GJC20" s="31"/>
      <c r="GJD20" s="31"/>
      <c r="GJE20" s="31"/>
      <c r="GJF20" s="31"/>
      <c r="GJG20" s="31"/>
      <c r="GJH20" s="31"/>
      <c r="GJI20" s="31"/>
      <c r="GJJ20" s="31"/>
      <c r="GJK20" s="31"/>
      <c r="GJL20" s="31"/>
      <c r="GJM20" s="31"/>
      <c r="GJN20" s="31"/>
      <c r="GJO20" s="31"/>
      <c r="GJP20" s="31"/>
      <c r="GJQ20" s="31"/>
      <c r="GJR20" s="31"/>
      <c r="GJS20" s="31"/>
      <c r="GJT20" s="31"/>
      <c r="GJU20" s="31"/>
      <c r="GJV20" s="31"/>
      <c r="GJW20" s="31"/>
      <c r="GJX20" s="31"/>
      <c r="GJY20" s="31"/>
      <c r="GJZ20" s="31"/>
      <c r="GKA20" s="31"/>
      <c r="GKB20" s="31"/>
      <c r="GKC20" s="31"/>
      <c r="GKD20" s="31"/>
      <c r="GKE20" s="31"/>
      <c r="GKF20" s="31"/>
      <c r="GKG20" s="31"/>
      <c r="GKH20" s="31"/>
      <c r="GKI20" s="31"/>
      <c r="GKJ20" s="31"/>
      <c r="GKK20" s="31"/>
      <c r="GKL20" s="31"/>
      <c r="GKM20" s="31"/>
      <c r="GKN20" s="31"/>
      <c r="GKO20" s="31"/>
      <c r="GKP20" s="31"/>
      <c r="GKQ20" s="31"/>
      <c r="GKR20" s="31"/>
      <c r="GKS20" s="31"/>
      <c r="GKT20" s="31"/>
      <c r="GKU20" s="31"/>
      <c r="GKV20" s="31"/>
      <c r="GKW20" s="31"/>
      <c r="GKX20" s="31"/>
      <c r="GKY20" s="31"/>
      <c r="GKZ20" s="31"/>
      <c r="GLA20" s="31"/>
      <c r="GLB20" s="31"/>
      <c r="GLC20" s="31"/>
      <c r="GLD20" s="31"/>
      <c r="GLE20" s="31"/>
      <c r="GLF20" s="31"/>
      <c r="GLG20" s="31"/>
      <c r="GLH20" s="31"/>
      <c r="GLI20" s="31"/>
      <c r="GLJ20" s="31"/>
      <c r="GLK20" s="31"/>
      <c r="GLL20" s="31"/>
      <c r="GLM20" s="31"/>
      <c r="GLN20" s="31"/>
      <c r="GLO20" s="31"/>
      <c r="GLP20" s="31"/>
      <c r="GLQ20" s="31"/>
      <c r="GLR20" s="31"/>
      <c r="GLS20" s="31"/>
      <c r="GLT20" s="31"/>
      <c r="GLU20" s="31"/>
      <c r="GLV20" s="31"/>
      <c r="GLW20" s="31"/>
      <c r="GLX20" s="31"/>
      <c r="GLY20" s="31"/>
      <c r="GLZ20" s="31"/>
      <c r="GMA20" s="31"/>
      <c r="GMB20" s="31"/>
      <c r="GMC20" s="31"/>
      <c r="GMD20" s="31"/>
      <c r="GME20" s="31"/>
      <c r="GMF20" s="31"/>
      <c r="GMG20" s="31"/>
      <c r="GMH20" s="31"/>
      <c r="GMI20" s="31"/>
      <c r="GMJ20" s="31"/>
      <c r="GMK20" s="31"/>
      <c r="GML20" s="31"/>
      <c r="GMM20" s="31"/>
      <c r="GMN20" s="31"/>
      <c r="GMO20" s="31"/>
      <c r="GMP20" s="31"/>
      <c r="GMQ20" s="31"/>
      <c r="GMR20" s="31"/>
      <c r="GMS20" s="31"/>
      <c r="GMT20" s="31"/>
      <c r="GMU20" s="31"/>
      <c r="GMV20" s="31"/>
      <c r="GMW20" s="31"/>
      <c r="GMX20" s="31"/>
      <c r="GMY20" s="31"/>
      <c r="GMZ20" s="31"/>
      <c r="GNA20" s="31"/>
      <c r="GNB20" s="31"/>
      <c r="GNC20" s="31"/>
      <c r="GND20" s="31"/>
      <c r="GNE20" s="31"/>
      <c r="GNF20" s="31"/>
      <c r="GNG20" s="31"/>
      <c r="GNH20" s="31"/>
      <c r="GNI20" s="31"/>
      <c r="GNJ20" s="31"/>
      <c r="GNK20" s="31"/>
      <c r="GNL20" s="31"/>
      <c r="GNM20" s="31"/>
      <c r="GNN20" s="31"/>
      <c r="GNO20" s="31"/>
      <c r="GNP20" s="31"/>
      <c r="GNQ20" s="31"/>
      <c r="GNR20" s="31"/>
      <c r="GNS20" s="31"/>
      <c r="GNT20" s="31"/>
      <c r="GNU20" s="31"/>
      <c r="GNV20" s="31"/>
      <c r="GNW20" s="31"/>
      <c r="GNX20" s="31"/>
      <c r="GNY20" s="31"/>
      <c r="GNZ20" s="31"/>
      <c r="GOA20" s="31"/>
      <c r="GOB20" s="31"/>
      <c r="GOC20" s="31"/>
      <c r="GOD20" s="31"/>
      <c r="GOE20" s="31"/>
      <c r="GOF20" s="31"/>
      <c r="GOG20" s="31"/>
      <c r="GOH20" s="31"/>
      <c r="GOI20" s="31"/>
      <c r="GOJ20" s="31"/>
      <c r="GOK20" s="31"/>
      <c r="GOL20" s="31"/>
      <c r="GOM20" s="31"/>
      <c r="GON20" s="31"/>
      <c r="GOO20" s="31"/>
      <c r="GOP20" s="31"/>
      <c r="GOQ20" s="31"/>
      <c r="GOR20" s="31"/>
      <c r="GOS20" s="31"/>
      <c r="GOT20" s="31"/>
      <c r="GOU20" s="31"/>
      <c r="GOV20" s="31"/>
      <c r="GOW20" s="31"/>
      <c r="GOX20" s="31"/>
      <c r="GOY20" s="31"/>
      <c r="GOZ20" s="31"/>
      <c r="GPA20" s="31"/>
      <c r="GPB20" s="31"/>
      <c r="GPC20" s="31"/>
      <c r="GPD20" s="31"/>
      <c r="GPE20" s="31"/>
      <c r="GPF20" s="31"/>
      <c r="GPG20" s="31"/>
      <c r="GPH20" s="31"/>
      <c r="GPI20" s="31"/>
      <c r="GPJ20" s="31"/>
      <c r="GPK20" s="31"/>
      <c r="GPL20" s="31"/>
      <c r="GPM20" s="31"/>
      <c r="GPN20" s="31"/>
      <c r="GPO20" s="31"/>
      <c r="GPP20" s="31"/>
      <c r="GPQ20" s="31"/>
      <c r="GPR20" s="31"/>
      <c r="GPS20" s="31"/>
      <c r="GPT20" s="31"/>
      <c r="GPU20" s="31"/>
      <c r="GPV20" s="31"/>
      <c r="GPW20" s="31"/>
      <c r="GPX20" s="31"/>
      <c r="GPY20" s="31"/>
      <c r="GPZ20" s="31"/>
      <c r="GQA20" s="31"/>
      <c r="GQB20" s="31"/>
      <c r="GQC20" s="31"/>
      <c r="GQD20" s="31"/>
      <c r="GQE20" s="31"/>
      <c r="GQF20" s="31"/>
      <c r="GQG20" s="31"/>
      <c r="GQH20" s="31"/>
      <c r="GQI20" s="31"/>
      <c r="GQJ20" s="31"/>
      <c r="GQK20" s="31"/>
      <c r="GQL20" s="31"/>
      <c r="GQM20" s="31"/>
      <c r="GQN20" s="31"/>
      <c r="GQO20" s="31"/>
      <c r="GQP20" s="31"/>
      <c r="GQQ20" s="31"/>
      <c r="GQR20" s="31"/>
      <c r="GQS20" s="31"/>
      <c r="GQT20" s="31"/>
      <c r="GQU20" s="31"/>
      <c r="GQV20" s="31"/>
      <c r="GQW20" s="31"/>
      <c r="GQX20" s="31"/>
      <c r="GQY20" s="31"/>
      <c r="GQZ20" s="31"/>
      <c r="GRA20" s="31"/>
      <c r="GRB20" s="31"/>
      <c r="GRC20" s="31"/>
      <c r="GRD20" s="31"/>
      <c r="GRE20" s="31"/>
      <c r="GRF20" s="31"/>
      <c r="GRG20" s="31"/>
      <c r="GRH20" s="31"/>
      <c r="GRI20" s="31"/>
      <c r="GRJ20" s="31"/>
      <c r="GRK20" s="31"/>
      <c r="GRL20" s="31"/>
      <c r="GRM20" s="31"/>
      <c r="GRN20" s="31"/>
      <c r="GRO20" s="31"/>
      <c r="GRP20" s="31"/>
      <c r="GRQ20" s="31"/>
      <c r="GRR20" s="31"/>
      <c r="GRS20" s="31"/>
      <c r="GRT20" s="31"/>
      <c r="GRU20" s="31"/>
      <c r="GRV20" s="31"/>
      <c r="GRW20" s="31"/>
      <c r="GRX20" s="31"/>
      <c r="GRY20" s="31"/>
      <c r="GRZ20" s="31"/>
      <c r="GSA20" s="31"/>
      <c r="GSB20" s="31"/>
      <c r="GSC20" s="31"/>
      <c r="GSD20" s="31"/>
      <c r="GSE20" s="31"/>
      <c r="GSF20" s="31"/>
      <c r="GSG20" s="31"/>
      <c r="GSH20" s="31"/>
      <c r="GSI20" s="31"/>
      <c r="GSJ20" s="31"/>
      <c r="GSK20" s="31"/>
      <c r="GSL20" s="31"/>
      <c r="GSM20" s="31"/>
      <c r="GSN20" s="31"/>
      <c r="GSO20" s="31"/>
      <c r="GSP20" s="31"/>
      <c r="GSQ20" s="31"/>
      <c r="GSR20" s="31"/>
      <c r="GSS20" s="31"/>
      <c r="GST20" s="31"/>
      <c r="GSU20" s="31"/>
      <c r="GSV20" s="31"/>
      <c r="GSW20" s="31"/>
      <c r="GSX20" s="31"/>
      <c r="GSY20" s="31"/>
      <c r="GSZ20" s="31"/>
      <c r="GTA20" s="31"/>
      <c r="GTB20" s="31"/>
      <c r="GTC20" s="31"/>
      <c r="GTD20" s="31"/>
      <c r="GTE20" s="31"/>
      <c r="GTF20" s="31"/>
      <c r="GTG20" s="31"/>
      <c r="GTH20" s="31"/>
      <c r="GTI20" s="31"/>
      <c r="GTJ20" s="31"/>
      <c r="GTK20" s="31"/>
      <c r="GTL20" s="31"/>
      <c r="GTM20" s="31"/>
      <c r="GTN20" s="31"/>
      <c r="GTO20" s="31"/>
      <c r="GTP20" s="31"/>
      <c r="GTQ20" s="31"/>
      <c r="GTR20" s="31"/>
      <c r="GTS20" s="31"/>
      <c r="GTT20" s="31"/>
      <c r="GTU20" s="31"/>
      <c r="GTV20" s="31"/>
      <c r="GTW20" s="31"/>
      <c r="GTX20" s="31"/>
      <c r="GTY20" s="31"/>
      <c r="GTZ20" s="31"/>
      <c r="GUA20" s="31"/>
      <c r="GUB20" s="31"/>
      <c r="GUC20" s="31"/>
      <c r="GUD20" s="31"/>
      <c r="GUE20" s="31"/>
      <c r="GUF20" s="31"/>
      <c r="GUG20" s="31"/>
      <c r="GUH20" s="31"/>
      <c r="GUI20" s="31"/>
      <c r="GUJ20" s="31"/>
      <c r="GUK20" s="31"/>
      <c r="GUL20" s="31"/>
      <c r="GUM20" s="31"/>
      <c r="GUN20" s="31"/>
      <c r="GUO20" s="31"/>
      <c r="GUP20" s="31"/>
      <c r="GUQ20" s="31"/>
      <c r="GUR20" s="31"/>
      <c r="GUS20" s="31"/>
      <c r="GUT20" s="31"/>
      <c r="GUU20" s="31"/>
      <c r="GUV20" s="31"/>
      <c r="GUW20" s="31"/>
      <c r="GUX20" s="31"/>
      <c r="GUY20" s="31"/>
      <c r="GUZ20" s="31"/>
      <c r="GVA20" s="31"/>
      <c r="GVB20" s="31"/>
      <c r="GVC20" s="31"/>
      <c r="GVD20" s="31"/>
      <c r="GVE20" s="31"/>
      <c r="GVF20" s="31"/>
      <c r="GVG20" s="31"/>
      <c r="GVH20" s="31"/>
      <c r="GVI20" s="31"/>
      <c r="GVJ20" s="31"/>
      <c r="GVK20" s="31"/>
      <c r="GVL20" s="31"/>
      <c r="GVM20" s="31"/>
      <c r="GVN20" s="31"/>
      <c r="GVO20" s="31"/>
      <c r="GVP20" s="31"/>
      <c r="GVQ20" s="31"/>
      <c r="GVR20" s="31"/>
      <c r="GVS20" s="31"/>
      <c r="GVT20" s="31"/>
      <c r="GVU20" s="31"/>
      <c r="GVV20" s="31"/>
      <c r="GVW20" s="31"/>
      <c r="GVX20" s="31"/>
      <c r="GVY20" s="31"/>
      <c r="GVZ20" s="31"/>
      <c r="GWA20" s="31"/>
      <c r="GWB20" s="31"/>
      <c r="GWC20" s="31"/>
      <c r="GWD20" s="31"/>
      <c r="GWE20" s="31"/>
      <c r="GWF20" s="31"/>
      <c r="GWG20" s="31"/>
      <c r="GWH20" s="31"/>
      <c r="GWI20" s="31"/>
      <c r="GWJ20" s="31"/>
      <c r="GWK20" s="31"/>
      <c r="GWL20" s="31"/>
      <c r="GWM20" s="31"/>
      <c r="GWN20" s="31"/>
      <c r="GWO20" s="31"/>
      <c r="GWP20" s="31"/>
      <c r="GWQ20" s="31"/>
      <c r="GWR20" s="31"/>
      <c r="GWS20" s="31"/>
      <c r="GWT20" s="31"/>
      <c r="GWU20" s="31"/>
      <c r="GWV20" s="31"/>
      <c r="GWW20" s="31"/>
      <c r="GWX20" s="31"/>
      <c r="GWY20" s="31"/>
      <c r="GWZ20" s="31"/>
      <c r="GXA20" s="31"/>
      <c r="GXB20" s="31"/>
      <c r="GXC20" s="31"/>
      <c r="GXD20" s="31"/>
      <c r="GXE20" s="31"/>
      <c r="GXF20" s="31"/>
      <c r="GXG20" s="31"/>
      <c r="GXH20" s="31"/>
      <c r="GXI20" s="31"/>
      <c r="GXJ20" s="31"/>
      <c r="GXK20" s="31"/>
      <c r="GXL20" s="31"/>
      <c r="GXM20" s="31"/>
      <c r="GXN20" s="31"/>
      <c r="GXO20" s="31"/>
      <c r="GXP20" s="31"/>
      <c r="GXQ20" s="31"/>
      <c r="GXR20" s="31"/>
      <c r="GXS20" s="31"/>
      <c r="GXT20" s="31"/>
      <c r="GXU20" s="31"/>
      <c r="GXV20" s="31"/>
      <c r="GXW20" s="31"/>
      <c r="GXX20" s="31"/>
      <c r="GXY20" s="31"/>
      <c r="GXZ20" s="31"/>
      <c r="GYA20" s="31"/>
      <c r="GYB20" s="31"/>
      <c r="GYC20" s="31"/>
      <c r="GYD20" s="31"/>
      <c r="GYE20" s="31"/>
      <c r="GYF20" s="31"/>
      <c r="GYG20" s="31"/>
      <c r="GYH20" s="31"/>
      <c r="GYI20" s="31"/>
      <c r="GYJ20" s="31"/>
      <c r="GYK20" s="31"/>
      <c r="GYL20" s="31"/>
      <c r="GYM20" s="31"/>
      <c r="GYN20" s="31"/>
      <c r="GYO20" s="31"/>
      <c r="GYP20" s="31"/>
      <c r="GYQ20" s="31"/>
      <c r="GYR20" s="31"/>
      <c r="GYS20" s="31"/>
      <c r="GYT20" s="31"/>
      <c r="GYU20" s="31"/>
      <c r="GYV20" s="31"/>
      <c r="GYW20" s="31"/>
      <c r="GYX20" s="31"/>
      <c r="GYY20" s="31"/>
      <c r="GYZ20" s="31"/>
      <c r="GZA20" s="31"/>
      <c r="GZB20" s="31"/>
      <c r="GZC20" s="31"/>
      <c r="GZD20" s="31"/>
      <c r="GZE20" s="31"/>
      <c r="GZF20" s="31"/>
      <c r="GZG20" s="31"/>
      <c r="GZH20" s="31"/>
      <c r="GZI20" s="31"/>
      <c r="GZJ20" s="31"/>
      <c r="GZK20" s="31"/>
      <c r="GZL20" s="31"/>
      <c r="GZM20" s="31"/>
      <c r="GZN20" s="31"/>
      <c r="GZO20" s="31"/>
      <c r="GZP20" s="31"/>
      <c r="GZQ20" s="31"/>
      <c r="GZR20" s="31"/>
      <c r="GZS20" s="31"/>
      <c r="GZT20" s="31"/>
      <c r="GZU20" s="31"/>
      <c r="GZV20" s="31"/>
      <c r="GZW20" s="31"/>
      <c r="GZX20" s="31"/>
      <c r="GZY20" s="31"/>
      <c r="GZZ20" s="31"/>
      <c r="HAA20" s="31"/>
      <c r="HAB20" s="31"/>
      <c r="HAC20" s="31"/>
      <c r="HAD20" s="31"/>
      <c r="HAE20" s="31"/>
      <c r="HAF20" s="31"/>
      <c r="HAG20" s="31"/>
      <c r="HAH20" s="31"/>
      <c r="HAI20" s="31"/>
      <c r="HAJ20" s="31"/>
      <c r="HAK20" s="31"/>
      <c r="HAL20" s="31"/>
      <c r="HAM20" s="31"/>
      <c r="HAN20" s="31"/>
      <c r="HAO20" s="31"/>
      <c r="HAP20" s="31"/>
      <c r="HAQ20" s="31"/>
      <c r="HAR20" s="31"/>
      <c r="HAS20" s="31"/>
      <c r="HAT20" s="31"/>
      <c r="HAU20" s="31"/>
      <c r="HAV20" s="31"/>
      <c r="HAW20" s="31"/>
      <c r="HAX20" s="31"/>
      <c r="HAY20" s="31"/>
      <c r="HAZ20" s="31"/>
      <c r="HBA20" s="31"/>
      <c r="HBB20" s="31"/>
      <c r="HBC20" s="31"/>
      <c r="HBD20" s="31"/>
      <c r="HBE20" s="31"/>
      <c r="HBF20" s="31"/>
      <c r="HBG20" s="31"/>
      <c r="HBH20" s="31"/>
      <c r="HBI20" s="31"/>
      <c r="HBJ20" s="31"/>
      <c r="HBK20" s="31"/>
      <c r="HBL20" s="31"/>
      <c r="HBM20" s="31"/>
      <c r="HBN20" s="31"/>
      <c r="HBO20" s="31"/>
      <c r="HBP20" s="31"/>
      <c r="HBQ20" s="31"/>
      <c r="HBR20" s="31"/>
      <c r="HBS20" s="31"/>
      <c r="HBT20" s="31"/>
      <c r="HBU20" s="31"/>
      <c r="HBV20" s="31"/>
      <c r="HBW20" s="31"/>
      <c r="HBX20" s="31"/>
      <c r="HBY20" s="31"/>
      <c r="HBZ20" s="31"/>
      <c r="HCA20" s="31"/>
      <c r="HCB20" s="31"/>
      <c r="HCC20" s="31"/>
      <c r="HCD20" s="31"/>
      <c r="HCE20" s="31"/>
      <c r="HCF20" s="31"/>
      <c r="HCG20" s="31"/>
      <c r="HCH20" s="31"/>
      <c r="HCI20" s="31"/>
      <c r="HCJ20" s="31"/>
      <c r="HCK20" s="31"/>
      <c r="HCL20" s="31"/>
      <c r="HCM20" s="31"/>
      <c r="HCN20" s="31"/>
      <c r="HCO20" s="31"/>
      <c r="HCP20" s="31"/>
      <c r="HCQ20" s="31"/>
      <c r="HCR20" s="31"/>
      <c r="HCS20" s="31"/>
      <c r="HCT20" s="31"/>
      <c r="HCU20" s="31"/>
      <c r="HCV20" s="31"/>
      <c r="HCW20" s="31"/>
      <c r="HCX20" s="31"/>
      <c r="HCY20" s="31"/>
      <c r="HCZ20" s="31"/>
      <c r="HDA20" s="31"/>
      <c r="HDB20" s="31"/>
      <c r="HDC20" s="31"/>
      <c r="HDD20" s="31"/>
      <c r="HDE20" s="31"/>
      <c r="HDF20" s="31"/>
      <c r="HDG20" s="31"/>
      <c r="HDH20" s="31"/>
      <c r="HDI20" s="31"/>
      <c r="HDJ20" s="31"/>
      <c r="HDK20" s="31"/>
      <c r="HDL20" s="31"/>
      <c r="HDM20" s="31"/>
      <c r="HDN20" s="31"/>
      <c r="HDO20" s="31"/>
      <c r="HDP20" s="31"/>
      <c r="HDQ20" s="31"/>
      <c r="HDR20" s="31"/>
      <c r="HDS20" s="31"/>
      <c r="HDT20" s="31"/>
      <c r="HDU20" s="31"/>
      <c r="HDV20" s="31"/>
      <c r="HDW20" s="31"/>
      <c r="HDX20" s="31"/>
      <c r="HDY20" s="31"/>
      <c r="HDZ20" s="31"/>
      <c r="HEA20" s="31"/>
      <c r="HEB20" s="31"/>
      <c r="HEC20" s="31"/>
      <c r="HED20" s="31"/>
      <c r="HEE20" s="31"/>
      <c r="HEF20" s="31"/>
      <c r="HEG20" s="31"/>
      <c r="HEH20" s="31"/>
      <c r="HEI20" s="31"/>
      <c r="HEJ20" s="31"/>
      <c r="HEK20" s="31"/>
      <c r="HEL20" s="31"/>
      <c r="HEM20" s="31"/>
      <c r="HEN20" s="31"/>
      <c r="HEO20" s="31"/>
      <c r="HEP20" s="31"/>
      <c r="HEQ20" s="31"/>
      <c r="HER20" s="31"/>
      <c r="HES20" s="31"/>
      <c r="HET20" s="31"/>
      <c r="HEU20" s="31"/>
      <c r="HEV20" s="31"/>
      <c r="HEW20" s="31"/>
      <c r="HEX20" s="31"/>
      <c r="HEY20" s="31"/>
      <c r="HEZ20" s="31"/>
      <c r="HFA20" s="31"/>
      <c r="HFB20" s="31"/>
      <c r="HFC20" s="31"/>
      <c r="HFD20" s="31"/>
      <c r="HFE20" s="31"/>
      <c r="HFF20" s="31"/>
      <c r="HFG20" s="31"/>
      <c r="HFH20" s="31"/>
      <c r="HFI20" s="31"/>
      <c r="HFJ20" s="31"/>
      <c r="HFK20" s="31"/>
      <c r="HFL20" s="31"/>
      <c r="HFM20" s="31"/>
      <c r="HFN20" s="31"/>
      <c r="HFO20" s="31"/>
      <c r="HFP20" s="31"/>
      <c r="HFQ20" s="31"/>
      <c r="HFR20" s="31"/>
      <c r="HFS20" s="31"/>
      <c r="HFT20" s="31"/>
      <c r="HFU20" s="31"/>
      <c r="HFV20" s="31"/>
      <c r="HFW20" s="31"/>
      <c r="HFX20" s="31"/>
      <c r="HFY20" s="31"/>
      <c r="HFZ20" s="31"/>
      <c r="HGA20" s="31"/>
      <c r="HGB20" s="31"/>
      <c r="HGC20" s="31"/>
      <c r="HGD20" s="31"/>
      <c r="HGE20" s="31"/>
      <c r="HGF20" s="31"/>
      <c r="HGG20" s="31"/>
      <c r="HGH20" s="31"/>
      <c r="HGI20" s="31"/>
      <c r="HGJ20" s="31"/>
      <c r="HGK20" s="31"/>
      <c r="HGL20" s="31"/>
      <c r="HGM20" s="31"/>
      <c r="HGN20" s="31"/>
      <c r="HGO20" s="31"/>
      <c r="HGP20" s="31"/>
      <c r="HGQ20" s="31"/>
      <c r="HGR20" s="31"/>
      <c r="HGS20" s="31"/>
      <c r="HGT20" s="31"/>
      <c r="HGU20" s="31"/>
      <c r="HGV20" s="31"/>
      <c r="HGW20" s="31"/>
      <c r="HGX20" s="31"/>
      <c r="HGY20" s="31"/>
      <c r="HGZ20" s="31"/>
      <c r="HHA20" s="31"/>
      <c r="HHB20" s="31"/>
      <c r="HHC20" s="31"/>
      <c r="HHD20" s="31"/>
      <c r="HHE20" s="31"/>
      <c r="HHF20" s="31"/>
      <c r="HHG20" s="31"/>
      <c r="HHH20" s="31"/>
      <c r="HHI20" s="31"/>
      <c r="HHJ20" s="31"/>
      <c r="HHK20" s="31"/>
      <c r="HHL20" s="31"/>
      <c r="HHM20" s="31"/>
      <c r="HHN20" s="31"/>
      <c r="HHO20" s="31"/>
      <c r="HHP20" s="31"/>
      <c r="HHQ20" s="31"/>
      <c r="HHR20" s="31"/>
      <c r="HHS20" s="31"/>
      <c r="HHT20" s="31"/>
      <c r="HHU20" s="31"/>
      <c r="HHV20" s="31"/>
      <c r="HHW20" s="31"/>
      <c r="HHX20" s="31"/>
      <c r="HHY20" s="31"/>
      <c r="HHZ20" s="31"/>
      <c r="HIA20" s="31"/>
      <c r="HIB20" s="31"/>
      <c r="HIC20" s="31"/>
      <c r="HID20" s="31"/>
      <c r="HIE20" s="31"/>
      <c r="HIF20" s="31"/>
      <c r="HIG20" s="31"/>
      <c r="HIH20" s="31"/>
      <c r="HII20" s="31"/>
      <c r="HIJ20" s="31"/>
      <c r="HIK20" s="31"/>
      <c r="HIL20" s="31"/>
      <c r="HIM20" s="31"/>
      <c r="HIN20" s="31"/>
      <c r="HIO20" s="31"/>
      <c r="HIP20" s="31"/>
      <c r="HIQ20" s="31"/>
      <c r="HIR20" s="31"/>
      <c r="HIS20" s="31"/>
      <c r="HIT20" s="31"/>
      <c r="HIU20" s="31"/>
      <c r="HIV20" s="31"/>
      <c r="HIW20" s="31"/>
      <c r="HIX20" s="31"/>
      <c r="HIY20" s="31"/>
      <c r="HIZ20" s="31"/>
      <c r="HJA20" s="31"/>
      <c r="HJB20" s="31"/>
      <c r="HJC20" s="31"/>
      <c r="HJD20" s="31"/>
      <c r="HJE20" s="31"/>
      <c r="HJF20" s="31"/>
      <c r="HJG20" s="31"/>
      <c r="HJH20" s="31"/>
      <c r="HJI20" s="31"/>
      <c r="HJJ20" s="31"/>
      <c r="HJK20" s="31"/>
      <c r="HJL20" s="31"/>
      <c r="HJM20" s="31"/>
      <c r="HJN20" s="31"/>
      <c r="HJO20" s="31"/>
      <c r="HJP20" s="31"/>
      <c r="HJQ20" s="31"/>
      <c r="HJR20" s="31"/>
      <c r="HJS20" s="31"/>
      <c r="HJT20" s="31"/>
      <c r="HJU20" s="31"/>
      <c r="HJV20" s="31"/>
      <c r="HJW20" s="31"/>
      <c r="HJX20" s="31"/>
      <c r="HJY20" s="31"/>
      <c r="HJZ20" s="31"/>
      <c r="HKA20" s="31"/>
      <c r="HKB20" s="31"/>
      <c r="HKC20" s="31"/>
      <c r="HKD20" s="31"/>
      <c r="HKE20" s="31"/>
      <c r="HKF20" s="31"/>
      <c r="HKG20" s="31"/>
      <c r="HKH20" s="31"/>
      <c r="HKI20" s="31"/>
      <c r="HKJ20" s="31"/>
      <c r="HKK20" s="31"/>
      <c r="HKL20" s="31"/>
      <c r="HKM20" s="31"/>
      <c r="HKN20" s="31"/>
      <c r="HKO20" s="31"/>
      <c r="HKP20" s="31"/>
      <c r="HKQ20" s="31"/>
      <c r="HKR20" s="31"/>
      <c r="HKS20" s="31"/>
      <c r="HKT20" s="31"/>
      <c r="HKU20" s="31"/>
      <c r="HKV20" s="31"/>
      <c r="HKW20" s="31"/>
      <c r="HKX20" s="31"/>
      <c r="HKY20" s="31"/>
      <c r="HKZ20" s="31"/>
      <c r="HLA20" s="31"/>
      <c r="HLB20" s="31"/>
      <c r="HLC20" s="31"/>
      <c r="HLD20" s="31"/>
      <c r="HLE20" s="31"/>
      <c r="HLF20" s="31"/>
      <c r="HLG20" s="31"/>
      <c r="HLH20" s="31"/>
      <c r="HLI20" s="31"/>
      <c r="HLJ20" s="31"/>
      <c r="HLK20" s="31"/>
      <c r="HLL20" s="31"/>
      <c r="HLM20" s="31"/>
      <c r="HLN20" s="31"/>
      <c r="HLO20" s="31"/>
      <c r="HLP20" s="31"/>
      <c r="HLQ20" s="31"/>
      <c r="HLR20" s="31"/>
      <c r="HLS20" s="31"/>
      <c r="HLT20" s="31"/>
      <c r="HLU20" s="31"/>
      <c r="HLV20" s="31"/>
      <c r="HLW20" s="31"/>
      <c r="HLX20" s="31"/>
      <c r="HLY20" s="31"/>
      <c r="HLZ20" s="31"/>
      <c r="HMA20" s="31"/>
      <c r="HMB20" s="31"/>
      <c r="HMC20" s="31"/>
      <c r="HMD20" s="31"/>
      <c r="HME20" s="31"/>
      <c r="HMF20" s="31"/>
      <c r="HMG20" s="31"/>
      <c r="HMH20" s="31"/>
      <c r="HMI20" s="31"/>
      <c r="HMJ20" s="31"/>
      <c r="HMK20" s="31"/>
      <c r="HML20" s="31"/>
      <c r="HMM20" s="31"/>
      <c r="HMN20" s="31"/>
      <c r="HMO20" s="31"/>
      <c r="HMP20" s="31"/>
      <c r="HMQ20" s="31"/>
      <c r="HMR20" s="31"/>
      <c r="HMS20" s="31"/>
      <c r="HMT20" s="31"/>
      <c r="HMU20" s="31"/>
      <c r="HMV20" s="31"/>
      <c r="HMW20" s="31"/>
      <c r="HMX20" s="31"/>
      <c r="HMY20" s="31"/>
      <c r="HMZ20" s="31"/>
      <c r="HNA20" s="31"/>
      <c r="HNB20" s="31"/>
      <c r="HNC20" s="31"/>
      <c r="HND20" s="31"/>
      <c r="HNE20" s="31"/>
      <c r="HNF20" s="31"/>
      <c r="HNG20" s="31"/>
      <c r="HNH20" s="31"/>
      <c r="HNI20" s="31"/>
      <c r="HNJ20" s="31"/>
      <c r="HNK20" s="31"/>
      <c r="HNL20" s="31"/>
      <c r="HNM20" s="31"/>
      <c r="HNN20" s="31"/>
      <c r="HNO20" s="31"/>
      <c r="HNP20" s="31"/>
      <c r="HNQ20" s="31"/>
      <c r="HNR20" s="31"/>
      <c r="HNS20" s="31"/>
      <c r="HNT20" s="31"/>
      <c r="HNU20" s="31"/>
      <c r="HNV20" s="31"/>
      <c r="HNW20" s="31"/>
      <c r="HNX20" s="31"/>
      <c r="HNY20" s="31"/>
      <c r="HNZ20" s="31"/>
      <c r="HOA20" s="31"/>
      <c r="HOB20" s="31"/>
      <c r="HOC20" s="31"/>
      <c r="HOD20" s="31"/>
      <c r="HOE20" s="31"/>
      <c r="HOF20" s="31"/>
      <c r="HOG20" s="31"/>
      <c r="HOH20" s="31"/>
      <c r="HOI20" s="31"/>
      <c r="HOJ20" s="31"/>
      <c r="HOK20" s="31"/>
      <c r="HOL20" s="31"/>
      <c r="HOM20" s="31"/>
      <c r="HON20" s="31"/>
      <c r="HOO20" s="31"/>
      <c r="HOP20" s="31"/>
      <c r="HOQ20" s="31"/>
      <c r="HOR20" s="31"/>
      <c r="HOS20" s="31"/>
      <c r="HOT20" s="31"/>
      <c r="HOU20" s="31"/>
      <c r="HOV20" s="31"/>
      <c r="HOW20" s="31"/>
      <c r="HOX20" s="31"/>
      <c r="HOY20" s="31"/>
      <c r="HOZ20" s="31"/>
      <c r="HPA20" s="31"/>
      <c r="HPB20" s="31"/>
      <c r="HPC20" s="31"/>
      <c r="HPD20" s="31"/>
      <c r="HPE20" s="31"/>
      <c r="HPF20" s="31"/>
      <c r="HPG20" s="31"/>
      <c r="HPH20" s="31"/>
      <c r="HPI20" s="31"/>
      <c r="HPJ20" s="31"/>
      <c r="HPK20" s="31"/>
      <c r="HPL20" s="31"/>
      <c r="HPM20" s="31"/>
      <c r="HPN20" s="31"/>
      <c r="HPO20" s="31"/>
      <c r="HPP20" s="31"/>
      <c r="HPQ20" s="31"/>
      <c r="HPR20" s="31"/>
      <c r="HPS20" s="31"/>
      <c r="HPT20" s="31"/>
      <c r="HPU20" s="31"/>
      <c r="HPV20" s="31"/>
      <c r="HPW20" s="31"/>
      <c r="HPX20" s="31"/>
      <c r="HPY20" s="31"/>
      <c r="HPZ20" s="31"/>
      <c r="HQA20" s="31"/>
      <c r="HQB20" s="31"/>
      <c r="HQC20" s="31"/>
      <c r="HQD20" s="31"/>
      <c r="HQE20" s="31"/>
      <c r="HQF20" s="31"/>
      <c r="HQG20" s="31"/>
      <c r="HQH20" s="31"/>
      <c r="HQI20" s="31"/>
      <c r="HQJ20" s="31"/>
      <c r="HQK20" s="31"/>
      <c r="HQL20" s="31"/>
      <c r="HQM20" s="31"/>
      <c r="HQN20" s="31"/>
      <c r="HQO20" s="31"/>
      <c r="HQP20" s="31"/>
      <c r="HQQ20" s="31"/>
      <c r="HQR20" s="31"/>
      <c r="HQS20" s="31"/>
      <c r="HQT20" s="31"/>
      <c r="HQU20" s="31"/>
      <c r="HQV20" s="31"/>
      <c r="HQW20" s="31"/>
      <c r="HQX20" s="31"/>
      <c r="HQY20" s="31"/>
      <c r="HQZ20" s="31"/>
      <c r="HRA20" s="31"/>
      <c r="HRB20" s="31"/>
      <c r="HRC20" s="31"/>
      <c r="HRD20" s="31"/>
      <c r="HRE20" s="31"/>
      <c r="HRF20" s="31"/>
      <c r="HRG20" s="31"/>
      <c r="HRH20" s="31"/>
      <c r="HRI20" s="31"/>
      <c r="HRJ20" s="31"/>
      <c r="HRK20" s="31"/>
      <c r="HRL20" s="31"/>
      <c r="HRM20" s="31"/>
      <c r="HRN20" s="31"/>
      <c r="HRO20" s="31"/>
      <c r="HRP20" s="31"/>
      <c r="HRQ20" s="31"/>
      <c r="HRR20" s="31"/>
      <c r="HRS20" s="31"/>
      <c r="HRT20" s="31"/>
      <c r="HRU20" s="31"/>
      <c r="HRV20" s="31"/>
      <c r="HRW20" s="31"/>
      <c r="HRX20" s="31"/>
      <c r="HRY20" s="31"/>
      <c r="HRZ20" s="31"/>
      <c r="HSA20" s="31"/>
      <c r="HSB20" s="31"/>
      <c r="HSC20" s="31"/>
      <c r="HSD20" s="31"/>
      <c r="HSE20" s="31"/>
      <c r="HSF20" s="31"/>
      <c r="HSG20" s="31"/>
      <c r="HSH20" s="31"/>
      <c r="HSI20" s="31"/>
      <c r="HSJ20" s="31"/>
      <c r="HSK20" s="31"/>
      <c r="HSL20" s="31"/>
      <c r="HSM20" s="31"/>
      <c r="HSN20" s="31"/>
      <c r="HSO20" s="31"/>
      <c r="HSP20" s="31"/>
      <c r="HSQ20" s="31"/>
      <c r="HSR20" s="31"/>
      <c r="HSS20" s="31"/>
      <c r="HST20" s="31"/>
      <c r="HSU20" s="31"/>
      <c r="HSV20" s="31"/>
      <c r="HSW20" s="31"/>
      <c r="HSX20" s="31"/>
      <c r="HSY20" s="31"/>
      <c r="HSZ20" s="31"/>
      <c r="HTA20" s="31"/>
      <c r="HTB20" s="31"/>
      <c r="HTC20" s="31"/>
      <c r="HTD20" s="31"/>
      <c r="HTE20" s="31"/>
      <c r="HTF20" s="31"/>
      <c r="HTG20" s="31"/>
      <c r="HTH20" s="31"/>
      <c r="HTI20" s="31"/>
      <c r="HTJ20" s="31"/>
      <c r="HTK20" s="31"/>
      <c r="HTL20" s="31"/>
      <c r="HTM20" s="31"/>
      <c r="HTN20" s="31"/>
      <c r="HTO20" s="31"/>
      <c r="HTP20" s="31"/>
      <c r="HTQ20" s="31"/>
      <c r="HTR20" s="31"/>
      <c r="HTS20" s="31"/>
      <c r="HTT20" s="31"/>
      <c r="HTU20" s="31"/>
      <c r="HTV20" s="31"/>
      <c r="HTW20" s="31"/>
      <c r="HTX20" s="31"/>
      <c r="HTY20" s="31"/>
      <c r="HTZ20" s="31"/>
      <c r="HUA20" s="31"/>
      <c r="HUB20" s="31"/>
      <c r="HUC20" s="31"/>
      <c r="HUD20" s="31"/>
      <c r="HUE20" s="31"/>
      <c r="HUF20" s="31"/>
      <c r="HUG20" s="31"/>
      <c r="HUH20" s="31"/>
      <c r="HUI20" s="31"/>
      <c r="HUJ20" s="31"/>
      <c r="HUK20" s="31"/>
      <c r="HUL20" s="31"/>
      <c r="HUM20" s="31"/>
      <c r="HUN20" s="31"/>
      <c r="HUO20" s="31"/>
      <c r="HUP20" s="31"/>
      <c r="HUQ20" s="31"/>
      <c r="HUR20" s="31"/>
      <c r="HUS20" s="31"/>
      <c r="HUT20" s="31"/>
      <c r="HUU20" s="31"/>
      <c r="HUV20" s="31"/>
      <c r="HUW20" s="31"/>
      <c r="HUX20" s="31"/>
      <c r="HUY20" s="31"/>
      <c r="HUZ20" s="31"/>
      <c r="HVA20" s="31"/>
      <c r="HVB20" s="31"/>
      <c r="HVC20" s="31"/>
      <c r="HVD20" s="31"/>
      <c r="HVE20" s="31"/>
      <c r="HVF20" s="31"/>
      <c r="HVG20" s="31"/>
      <c r="HVH20" s="31"/>
      <c r="HVI20" s="31"/>
      <c r="HVJ20" s="31"/>
      <c r="HVK20" s="31"/>
      <c r="HVL20" s="31"/>
      <c r="HVM20" s="31"/>
      <c r="HVN20" s="31"/>
      <c r="HVO20" s="31"/>
      <c r="HVP20" s="31"/>
      <c r="HVQ20" s="31"/>
      <c r="HVR20" s="31"/>
      <c r="HVS20" s="31"/>
      <c r="HVT20" s="31"/>
      <c r="HVU20" s="31"/>
      <c r="HVV20" s="31"/>
      <c r="HVW20" s="31"/>
      <c r="HVX20" s="31"/>
      <c r="HVY20" s="31"/>
      <c r="HVZ20" s="31"/>
      <c r="HWA20" s="31"/>
      <c r="HWB20" s="31"/>
      <c r="HWC20" s="31"/>
      <c r="HWD20" s="31"/>
      <c r="HWE20" s="31"/>
      <c r="HWF20" s="31"/>
      <c r="HWG20" s="31"/>
      <c r="HWH20" s="31"/>
      <c r="HWI20" s="31"/>
      <c r="HWJ20" s="31"/>
      <c r="HWK20" s="31"/>
      <c r="HWL20" s="31"/>
      <c r="HWM20" s="31"/>
      <c r="HWN20" s="31"/>
      <c r="HWO20" s="31"/>
      <c r="HWP20" s="31"/>
      <c r="HWQ20" s="31"/>
      <c r="HWR20" s="31"/>
      <c r="HWS20" s="31"/>
      <c r="HWT20" s="31"/>
      <c r="HWU20" s="31"/>
      <c r="HWV20" s="31"/>
      <c r="HWW20" s="31"/>
      <c r="HWX20" s="31"/>
      <c r="HWY20" s="31"/>
      <c r="HWZ20" s="31"/>
      <c r="HXA20" s="31"/>
      <c r="HXB20" s="31"/>
      <c r="HXC20" s="31"/>
      <c r="HXD20" s="31"/>
      <c r="HXE20" s="31"/>
      <c r="HXF20" s="31"/>
      <c r="HXG20" s="31"/>
      <c r="HXH20" s="31"/>
      <c r="HXI20" s="31"/>
      <c r="HXJ20" s="31"/>
      <c r="HXK20" s="31"/>
      <c r="HXL20" s="31"/>
      <c r="HXM20" s="31"/>
      <c r="HXN20" s="31"/>
      <c r="HXO20" s="31"/>
      <c r="HXP20" s="31"/>
      <c r="HXQ20" s="31"/>
      <c r="HXR20" s="31"/>
      <c r="HXS20" s="31"/>
      <c r="HXT20" s="31"/>
      <c r="HXU20" s="31"/>
      <c r="HXV20" s="31"/>
      <c r="HXW20" s="31"/>
      <c r="HXX20" s="31"/>
      <c r="HXY20" s="31"/>
      <c r="HXZ20" s="31"/>
      <c r="HYA20" s="31"/>
      <c r="HYB20" s="31"/>
      <c r="HYC20" s="31"/>
      <c r="HYD20" s="31"/>
      <c r="HYE20" s="31"/>
      <c r="HYF20" s="31"/>
      <c r="HYG20" s="31"/>
      <c r="HYH20" s="31"/>
      <c r="HYI20" s="31"/>
      <c r="HYJ20" s="31"/>
      <c r="HYK20" s="31"/>
      <c r="HYL20" s="31"/>
      <c r="HYM20" s="31"/>
      <c r="HYN20" s="31"/>
      <c r="HYO20" s="31"/>
      <c r="HYP20" s="31"/>
      <c r="HYQ20" s="31"/>
      <c r="HYR20" s="31"/>
      <c r="HYS20" s="31"/>
      <c r="HYT20" s="31"/>
      <c r="HYU20" s="31"/>
      <c r="HYV20" s="31"/>
      <c r="HYW20" s="31"/>
      <c r="HYX20" s="31"/>
      <c r="HYY20" s="31"/>
      <c r="HYZ20" s="31"/>
      <c r="HZA20" s="31"/>
      <c r="HZB20" s="31"/>
      <c r="HZC20" s="31"/>
      <c r="HZD20" s="31"/>
      <c r="HZE20" s="31"/>
      <c r="HZF20" s="31"/>
      <c r="HZG20" s="31"/>
      <c r="HZH20" s="31"/>
      <c r="HZI20" s="31"/>
      <c r="HZJ20" s="31"/>
      <c r="HZK20" s="31"/>
      <c r="HZL20" s="31"/>
      <c r="HZM20" s="31"/>
      <c r="HZN20" s="31"/>
      <c r="HZO20" s="31"/>
      <c r="HZP20" s="31"/>
      <c r="HZQ20" s="31"/>
      <c r="HZR20" s="31"/>
      <c r="HZS20" s="31"/>
      <c r="HZT20" s="31"/>
      <c r="HZU20" s="31"/>
      <c r="HZV20" s="31"/>
      <c r="HZW20" s="31"/>
      <c r="HZX20" s="31"/>
      <c r="HZY20" s="31"/>
      <c r="HZZ20" s="31"/>
      <c r="IAA20" s="31"/>
      <c r="IAB20" s="31"/>
      <c r="IAC20" s="31"/>
      <c r="IAD20" s="31"/>
      <c r="IAE20" s="31"/>
      <c r="IAF20" s="31"/>
      <c r="IAG20" s="31"/>
      <c r="IAH20" s="31"/>
      <c r="IAI20" s="31"/>
      <c r="IAJ20" s="31"/>
      <c r="IAK20" s="31"/>
      <c r="IAL20" s="31"/>
      <c r="IAM20" s="31"/>
      <c r="IAN20" s="31"/>
      <c r="IAO20" s="31"/>
      <c r="IAP20" s="31"/>
      <c r="IAQ20" s="31"/>
      <c r="IAR20" s="31"/>
      <c r="IAS20" s="31"/>
      <c r="IAT20" s="31"/>
      <c r="IAU20" s="31"/>
      <c r="IAV20" s="31"/>
      <c r="IAW20" s="31"/>
      <c r="IAX20" s="31"/>
      <c r="IAY20" s="31"/>
      <c r="IAZ20" s="31"/>
      <c r="IBA20" s="31"/>
      <c r="IBB20" s="31"/>
      <c r="IBC20" s="31"/>
      <c r="IBD20" s="31"/>
      <c r="IBE20" s="31"/>
      <c r="IBF20" s="31"/>
      <c r="IBG20" s="31"/>
      <c r="IBH20" s="31"/>
      <c r="IBI20" s="31"/>
      <c r="IBJ20" s="31"/>
      <c r="IBK20" s="31"/>
      <c r="IBL20" s="31"/>
      <c r="IBM20" s="31"/>
      <c r="IBN20" s="31"/>
      <c r="IBO20" s="31"/>
      <c r="IBP20" s="31"/>
      <c r="IBQ20" s="31"/>
      <c r="IBR20" s="31"/>
      <c r="IBS20" s="31"/>
      <c r="IBT20" s="31"/>
      <c r="IBU20" s="31"/>
      <c r="IBV20" s="31"/>
      <c r="IBW20" s="31"/>
      <c r="IBX20" s="31"/>
      <c r="IBY20" s="31"/>
      <c r="IBZ20" s="31"/>
      <c r="ICA20" s="31"/>
      <c r="ICB20" s="31"/>
      <c r="ICC20" s="31"/>
      <c r="ICD20" s="31"/>
      <c r="ICE20" s="31"/>
      <c r="ICF20" s="31"/>
      <c r="ICG20" s="31"/>
      <c r="ICH20" s="31"/>
      <c r="ICI20" s="31"/>
      <c r="ICJ20" s="31"/>
      <c r="ICK20" s="31"/>
      <c r="ICL20" s="31"/>
      <c r="ICM20" s="31"/>
      <c r="ICN20" s="31"/>
      <c r="ICO20" s="31"/>
      <c r="ICP20" s="31"/>
      <c r="ICQ20" s="31"/>
      <c r="ICR20" s="31"/>
      <c r="ICS20" s="31"/>
      <c r="ICT20" s="31"/>
      <c r="ICU20" s="31"/>
      <c r="ICV20" s="31"/>
      <c r="ICW20" s="31"/>
      <c r="ICX20" s="31"/>
      <c r="ICY20" s="31"/>
      <c r="ICZ20" s="31"/>
      <c r="IDA20" s="31"/>
      <c r="IDB20" s="31"/>
      <c r="IDC20" s="31"/>
      <c r="IDD20" s="31"/>
      <c r="IDE20" s="31"/>
      <c r="IDF20" s="31"/>
      <c r="IDG20" s="31"/>
      <c r="IDH20" s="31"/>
      <c r="IDI20" s="31"/>
      <c r="IDJ20" s="31"/>
      <c r="IDK20" s="31"/>
      <c r="IDL20" s="31"/>
      <c r="IDM20" s="31"/>
      <c r="IDN20" s="31"/>
      <c r="IDO20" s="31"/>
      <c r="IDP20" s="31"/>
      <c r="IDQ20" s="31"/>
      <c r="IDR20" s="31"/>
      <c r="IDS20" s="31"/>
      <c r="IDT20" s="31"/>
      <c r="IDU20" s="31"/>
      <c r="IDV20" s="31"/>
      <c r="IDW20" s="31"/>
      <c r="IDX20" s="31"/>
      <c r="IDY20" s="31"/>
      <c r="IDZ20" s="31"/>
      <c r="IEA20" s="31"/>
      <c r="IEB20" s="31"/>
      <c r="IEC20" s="31"/>
      <c r="IED20" s="31"/>
      <c r="IEE20" s="31"/>
      <c r="IEF20" s="31"/>
      <c r="IEG20" s="31"/>
      <c r="IEH20" s="31"/>
      <c r="IEI20" s="31"/>
      <c r="IEJ20" s="31"/>
      <c r="IEK20" s="31"/>
      <c r="IEL20" s="31"/>
      <c r="IEM20" s="31"/>
      <c r="IEN20" s="31"/>
      <c r="IEO20" s="31"/>
      <c r="IEP20" s="31"/>
      <c r="IEQ20" s="31"/>
      <c r="IER20" s="31"/>
      <c r="IES20" s="31"/>
      <c r="IET20" s="31"/>
      <c r="IEU20" s="31"/>
      <c r="IEV20" s="31"/>
      <c r="IEW20" s="31"/>
      <c r="IEX20" s="31"/>
      <c r="IEY20" s="31"/>
      <c r="IEZ20" s="31"/>
      <c r="IFA20" s="31"/>
      <c r="IFB20" s="31"/>
      <c r="IFC20" s="31"/>
      <c r="IFD20" s="31"/>
      <c r="IFE20" s="31"/>
      <c r="IFF20" s="31"/>
      <c r="IFG20" s="31"/>
      <c r="IFH20" s="31"/>
      <c r="IFI20" s="31"/>
      <c r="IFJ20" s="31"/>
      <c r="IFK20" s="31"/>
      <c r="IFL20" s="31"/>
      <c r="IFM20" s="31"/>
      <c r="IFN20" s="31"/>
      <c r="IFO20" s="31"/>
      <c r="IFP20" s="31"/>
      <c r="IFQ20" s="31"/>
      <c r="IFR20" s="31"/>
      <c r="IFS20" s="31"/>
      <c r="IFT20" s="31"/>
      <c r="IFU20" s="31"/>
      <c r="IFV20" s="31"/>
      <c r="IFW20" s="31"/>
      <c r="IFX20" s="31"/>
      <c r="IFY20" s="31"/>
      <c r="IFZ20" s="31"/>
      <c r="IGA20" s="31"/>
      <c r="IGB20" s="31"/>
      <c r="IGC20" s="31"/>
      <c r="IGD20" s="31"/>
      <c r="IGE20" s="31"/>
      <c r="IGF20" s="31"/>
      <c r="IGG20" s="31"/>
      <c r="IGH20" s="31"/>
      <c r="IGI20" s="31"/>
      <c r="IGJ20" s="31"/>
      <c r="IGK20" s="31"/>
      <c r="IGL20" s="31"/>
      <c r="IGM20" s="31"/>
      <c r="IGN20" s="31"/>
      <c r="IGO20" s="31"/>
      <c r="IGP20" s="31"/>
      <c r="IGQ20" s="31"/>
      <c r="IGR20" s="31"/>
      <c r="IGS20" s="31"/>
      <c r="IGT20" s="31"/>
      <c r="IGU20" s="31"/>
      <c r="IGV20" s="31"/>
      <c r="IGW20" s="31"/>
      <c r="IGX20" s="31"/>
      <c r="IGY20" s="31"/>
      <c r="IGZ20" s="31"/>
      <c r="IHA20" s="31"/>
      <c r="IHB20" s="31"/>
      <c r="IHC20" s="31"/>
      <c r="IHD20" s="31"/>
      <c r="IHE20" s="31"/>
      <c r="IHF20" s="31"/>
      <c r="IHG20" s="31"/>
      <c r="IHH20" s="31"/>
      <c r="IHI20" s="31"/>
      <c r="IHJ20" s="31"/>
      <c r="IHK20" s="31"/>
      <c r="IHL20" s="31"/>
      <c r="IHM20" s="31"/>
      <c r="IHN20" s="31"/>
      <c r="IHO20" s="31"/>
      <c r="IHP20" s="31"/>
      <c r="IHQ20" s="31"/>
      <c r="IHR20" s="31"/>
      <c r="IHS20" s="31"/>
      <c r="IHT20" s="31"/>
      <c r="IHU20" s="31"/>
      <c r="IHV20" s="31"/>
      <c r="IHW20" s="31"/>
      <c r="IHX20" s="31"/>
      <c r="IHY20" s="31"/>
      <c r="IHZ20" s="31"/>
      <c r="IIA20" s="31"/>
      <c r="IIB20" s="31"/>
      <c r="IIC20" s="31"/>
      <c r="IID20" s="31"/>
      <c r="IIE20" s="31"/>
      <c r="IIF20" s="31"/>
      <c r="IIG20" s="31"/>
      <c r="IIH20" s="31"/>
      <c r="III20" s="31"/>
      <c r="IIJ20" s="31"/>
      <c r="IIK20" s="31"/>
      <c r="IIL20" s="31"/>
      <c r="IIM20" s="31"/>
      <c r="IIN20" s="31"/>
      <c r="IIO20" s="31"/>
      <c r="IIP20" s="31"/>
      <c r="IIQ20" s="31"/>
      <c r="IIR20" s="31"/>
      <c r="IIS20" s="31"/>
      <c r="IIT20" s="31"/>
      <c r="IIU20" s="31"/>
      <c r="IIV20" s="31"/>
      <c r="IIW20" s="31"/>
      <c r="IIX20" s="31"/>
      <c r="IIY20" s="31"/>
      <c r="IIZ20" s="31"/>
      <c r="IJA20" s="31"/>
      <c r="IJB20" s="31"/>
      <c r="IJC20" s="31"/>
      <c r="IJD20" s="31"/>
      <c r="IJE20" s="31"/>
      <c r="IJF20" s="31"/>
      <c r="IJG20" s="31"/>
      <c r="IJH20" s="31"/>
      <c r="IJI20" s="31"/>
      <c r="IJJ20" s="31"/>
      <c r="IJK20" s="31"/>
      <c r="IJL20" s="31"/>
      <c r="IJM20" s="31"/>
      <c r="IJN20" s="31"/>
      <c r="IJO20" s="31"/>
      <c r="IJP20" s="31"/>
      <c r="IJQ20" s="31"/>
      <c r="IJR20" s="31"/>
      <c r="IJS20" s="31"/>
      <c r="IJT20" s="31"/>
      <c r="IJU20" s="31"/>
      <c r="IJV20" s="31"/>
      <c r="IJW20" s="31"/>
      <c r="IJX20" s="31"/>
      <c r="IJY20" s="31"/>
      <c r="IJZ20" s="31"/>
      <c r="IKA20" s="31"/>
      <c r="IKB20" s="31"/>
      <c r="IKC20" s="31"/>
      <c r="IKD20" s="31"/>
      <c r="IKE20" s="31"/>
      <c r="IKF20" s="31"/>
      <c r="IKG20" s="31"/>
      <c r="IKH20" s="31"/>
      <c r="IKI20" s="31"/>
      <c r="IKJ20" s="31"/>
      <c r="IKK20" s="31"/>
      <c r="IKL20" s="31"/>
      <c r="IKM20" s="31"/>
      <c r="IKN20" s="31"/>
      <c r="IKO20" s="31"/>
      <c r="IKP20" s="31"/>
      <c r="IKQ20" s="31"/>
      <c r="IKR20" s="31"/>
      <c r="IKS20" s="31"/>
      <c r="IKT20" s="31"/>
      <c r="IKU20" s="31"/>
      <c r="IKV20" s="31"/>
      <c r="IKW20" s="31"/>
      <c r="IKX20" s="31"/>
      <c r="IKY20" s="31"/>
      <c r="IKZ20" s="31"/>
      <c r="ILA20" s="31"/>
      <c r="ILB20" s="31"/>
      <c r="ILC20" s="31"/>
      <c r="ILD20" s="31"/>
      <c r="ILE20" s="31"/>
      <c r="ILF20" s="31"/>
      <c r="ILG20" s="31"/>
      <c r="ILH20" s="31"/>
      <c r="ILI20" s="31"/>
      <c r="ILJ20" s="31"/>
      <c r="ILK20" s="31"/>
      <c r="ILL20" s="31"/>
      <c r="ILM20" s="31"/>
      <c r="ILN20" s="31"/>
      <c r="ILO20" s="31"/>
      <c r="ILP20" s="31"/>
      <c r="ILQ20" s="31"/>
      <c r="ILR20" s="31"/>
      <c r="ILS20" s="31"/>
      <c r="ILT20" s="31"/>
      <c r="ILU20" s="31"/>
      <c r="ILV20" s="31"/>
      <c r="ILW20" s="31"/>
      <c r="ILX20" s="31"/>
      <c r="ILY20" s="31"/>
      <c r="ILZ20" s="31"/>
      <c r="IMA20" s="31"/>
      <c r="IMB20" s="31"/>
      <c r="IMC20" s="31"/>
      <c r="IMD20" s="31"/>
      <c r="IME20" s="31"/>
      <c r="IMF20" s="31"/>
      <c r="IMG20" s="31"/>
      <c r="IMH20" s="31"/>
      <c r="IMI20" s="31"/>
      <c r="IMJ20" s="31"/>
      <c r="IMK20" s="31"/>
      <c r="IML20" s="31"/>
      <c r="IMM20" s="31"/>
      <c r="IMN20" s="31"/>
      <c r="IMO20" s="31"/>
      <c r="IMP20" s="31"/>
      <c r="IMQ20" s="31"/>
      <c r="IMR20" s="31"/>
      <c r="IMS20" s="31"/>
      <c r="IMT20" s="31"/>
      <c r="IMU20" s="31"/>
      <c r="IMV20" s="31"/>
      <c r="IMW20" s="31"/>
      <c r="IMX20" s="31"/>
      <c r="IMY20" s="31"/>
      <c r="IMZ20" s="31"/>
      <c r="INA20" s="31"/>
      <c r="INB20" s="31"/>
      <c r="INC20" s="31"/>
      <c r="IND20" s="31"/>
      <c r="INE20" s="31"/>
      <c r="INF20" s="31"/>
      <c r="ING20" s="31"/>
      <c r="INH20" s="31"/>
      <c r="INI20" s="31"/>
      <c r="INJ20" s="31"/>
      <c r="INK20" s="31"/>
      <c r="INL20" s="31"/>
      <c r="INM20" s="31"/>
      <c r="INN20" s="31"/>
      <c r="INO20" s="31"/>
      <c r="INP20" s="31"/>
      <c r="INQ20" s="31"/>
      <c r="INR20" s="31"/>
      <c r="INS20" s="31"/>
      <c r="INT20" s="31"/>
      <c r="INU20" s="31"/>
      <c r="INV20" s="31"/>
      <c r="INW20" s="31"/>
      <c r="INX20" s="31"/>
      <c r="INY20" s="31"/>
      <c r="INZ20" s="31"/>
      <c r="IOA20" s="31"/>
      <c r="IOB20" s="31"/>
      <c r="IOC20" s="31"/>
      <c r="IOD20" s="31"/>
      <c r="IOE20" s="31"/>
      <c r="IOF20" s="31"/>
      <c r="IOG20" s="31"/>
      <c r="IOH20" s="31"/>
      <c r="IOI20" s="31"/>
      <c r="IOJ20" s="31"/>
      <c r="IOK20" s="31"/>
      <c r="IOL20" s="31"/>
      <c r="IOM20" s="31"/>
      <c r="ION20" s="31"/>
      <c r="IOO20" s="31"/>
      <c r="IOP20" s="31"/>
      <c r="IOQ20" s="31"/>
      <c r="IOR20" s="31"/>
      <c r="IOS20" s="31"/>
      <c r="IOT20" s="31"/>
      <c r="IOU20" s="31"/>
      <c r="IOV20" s="31"/>
      <c r="IOW20" s="31"/>
      <c r="IOX20" s="31"/>
      <c r="IOY20" s="31"/>
      <c r="IOZ20" s="31"/>
      <c r="IPA20" s="31"/>
      <c r="IPB20" s="31"/>
      <c r="IPC20" s="31"/>
      <c r="IPD20" s="31"/>
      <c r="IPE20" s="31"/>
      <c r="IPF20" s="31"/>
      <c r="IPG20" s="31"/>
      <c r="IPH20" s="31"/>
      <c r="IPI20" s="31"/>
      <c r="IPJ20" s="31"/>
      <c r="IPK20" s="31"/>
      <c r="IPL20" s="31"/>
      <c r="IPM20" s="31"/>
      <c r="IPN20" s="31"/>
      <c r="IPO20" s="31"/>
      <c r="IPP20" s="31"/>
      <c r="IPQ20" s="31"/>
      <c r="IPR20" s="31"/>
      <c r="IPS20" s="31"/>
      <c r="IPT20" s="31"/>
      <c r="IPU20" s="31"/>
      <c r="IPV20" s="31"/>
      <c r="IPW20" s="31"/>
      <c r="IPX20" s="31"/>
      <c r="IPY20" s="31"/>
      <c r="IPZ20" s="31"/>
      <c r="IQA20" s="31"/>
      <c r="IQB20" s="31"/>
      <c r="IQC20" s="31"/>
      <c r="IQD20" s="31"/>
      <c r="IQE20" s="31"/>
      <c r="IQF20" s="31"/>
      <c r="IQG20" s="31"/>
      <c r="IQH20" s="31"/>
      <c r="IQI20" s="31"/>
      <c r="IQJ20" s="31"/>
      <c r="IQK20" s="31"/>
      <c r="IQL20" s="31"/>
      <c r="IQM20" s="31"/>
      <c r="IQN20" s="31"/>
      <c r="IQO20" s="31"/>
      <c r="IQP20" s="31"/>
      <c r="IQQ20" s="31"/>
      <c r="IQR20" s="31"/>
      <c r="IQS20" s="31"/>
      <c r="IQT20" s="31"/>
      <c r="IQU20" s="31"/>
      <c r="IQV20" s="31"/>
      <c r="IQW20" s="31"/>
      <c r="IQX20" s="31"/>
      <c r="IQY20" s="31"/>
      <c r="IQZ20" s="31"/>
      <c r="IRA20" s="31"/>
      <c r="IRB20" s="31"/>
      <c r="IRC20" s="31"/>
      <c r="IRD20" s="31"/>
      <c r="IRE20" s="31"/>
      <c r="IRF20" s="31"/>
      <c r="IRG20" s="31"/>
      <c r="IRH20" s="31"/>
      <c r="IRI20" s="31"/>
      <c r="IRJ20" s="31"/>
      <c r="IRK20" s="31"/>
      <c r="IRL20" s="31"/>
      <c r="IRM20" s="31"/>
      <c r="IRN20" s="31"/>
      <c r="IRO20" s="31"/>
      <c r="IRP20" s="31"/>
      <c r="IRQ20" s="31"/>
      <c r="IRR20" s="31"/>
      <c r="IRS20" s="31"/>
      <c r="IRT20" s="31"/>
      <c r="IRU20" s="31"/>
      <c r="IRV20" s="31"/>
      <c r="IRW20" s="31"/>
      <c r="IRX20" s="31"/>
      <c r="IRY20" s="31"/>
      <c r="IRZ20" s="31"/>
      <c r="ISA20" s="31"/>
      <c r="ISB20" s="31"/>
      <c r="ISC20" s="31"/>
      <c r="ISD20" s="31"/>
      <c r="ISE20" s="31"/>
      <c r="ISF20" s="31"/>
      <c r="ISG20" s="31"/>
      <c r="ISH20" s="31"/>
      <c r="ISI20" s="31"/>
      <c r="ISJ20" s="31"/>
      <c r="ISK20" s="31"/>
      <c r="ISL20" s="31"/>
      <c r="ISM20" s="31"/>
      <c r="ISN20" s="31"/>
      <c r="ISO20" s="31"/>
      <c r="ISP20" s="31"/>
      <c r="ISQ20" s="31"/>
      <c r="ISR20" s="31"/>
      <c r="ISS20" s="31"/>
      <c r="IST20" s="31"/>
      <c r="ISU20" s="31"/>
      <c r="ISV20" s="31"/>
      <c r="ISW20" s="31"/>
      <c r="ISX20" s="31"/>
      <c r="ISY20" s="31"/>
      <c r="ISZ20" s="31"/>
      <c r="ITA20" s="31"/>
      <c r="ITB20" s="31"/>
      <c r="ITC20" s="31"/>
      <c r="ITD20" s="31"/>
      <c r="ITE20" s="31"/>
      <c r="ITF20" s="31"/>
      <c r="ITG20" s="31"/>
      <c r="ITH20" s="31"/>
      <c r="ITI20" s="31"/>
      <c r="ITJ20" s="31"/>
      <c r="ITK20" s="31"/>
      <c r="ITL20" s="31"/>
      <c r="ITM20" s="31"/>
      <c r="ITN20" s="31"/>
      <c r="ITO20" s="31"/>
      <c r="ITP20" s="31"/>
      <c r="ITQ20" s="31"/>
      <c r="ITR20" s="31"/>
      <c r="ITS20" s="31"/>
      <c r="ITT20" s="31"/>
      <c r="ITU20" s="31"/>
      <c r="ITV20" s="31"/>
      <c r="ITW20" s="31"/>
      <c r="ITX20" s="31"/>
      <c r="ITY20" s="31"/>
      <c r="ITZ20" s="31"/>
      <c r="IUA20" s="31"/>
      <c r="IUB20" s="31"/>
      <c r="IUC20" s="31"/>
      <c r="IUD20" s="31"/>
      <c r="IUE20" s="31"/>
      <c r="IUF20" s="31"/>
      <c r="IUG20" s="31"/>
      <c r="IUH20" s="31"/>
      <c r="IUI20" s="31"/>
      <c r="IUJ20" s="31"/>
      <c r="IUK20" s="31"/>
      <c r="IUL20" s="31"/>
      <c r="IUM20" s="31"/>
      <c r="IUN20" s="31"/>
      <c r="IUO20" s="31"/>
      <c r="IUP20" s="31"/>
      <c r="IUQ20" s="31"/>
      <c r="IUR20" s="31"/>
      <c r="IUS20" s="31"/>
      <c r="IUT20" s="31"/>
      <c r="IUU20" s="31"/>
      <c r="IUV20" s="31"/>
      <c r="IUW20" s="31"/>
      <c r="IUX20" s="31"/>
      <c r="IUY20" s="31"/>
      <c r="IUZ20" s="31"/>
      <c r="IVA20" s="31"/>
      <c r="IVB20" s="31"/>
      <c r="IVC20" s="31"/>
      <c r="IVD20" s="31"/>
      <c r="IVE20" s="31"/>
      <c r="IVF20" s="31"/>
      <c r="IVG20" s="31"/>
      <c r="IVH20" s="31"/>
      <c r="IVI20" s="31"/>
      <c r="IVJ20" s="31"/>
      <c r="IVK20" s="31"/>
      <c r="IVL20" s="31"/>
      <c r="IVM20" s="31"/>
      <c r="IVN20" s="31"/>
      <c r="IVO20" s="31"/>
      <c r="IVP20" s="31"/>
      <c r="IVQ20" s="31"/>
      <c r="IVR20" s="31"/>
      <c r="IVS20" s="31"/>
      <c r="IVT20" s="31"/>
      <c r="IVU20" s="31"/>
      <c r="IVV20" s="31"/>
      <c r="IVW20" s="31"/>
      <c r="IVX20" s="31"/>
      <c r="IVY20" s="31"/>
      <c r="IVZ20" s="31"/>
      <c r="IWA20" s="31"/>
      <c r="IWB20" s="31"/>
      <c r="IWC20" s="31"/>
      <c r="IWD20" s="31"/>
      <c r="IWE20" s="31"/>
      <c r="IWF20" s="31"/>
      <c r="IWG20" s="31"/>
      <c r="IWH20" s="31"/>
      <c r="IWI20" s="31"/>
      <c r="IWJ20" s="31"/>
      <c r="IWK20" s="31"/>
      <c r="IWL20" s="31"/>
      <c r="IWM20" s="31"/>
      <c r="IWN20" s="31"/>
      <c r="IWO20" s="31"/>
      <c r="IWP20" s="31"/>
      <c r="IWQ20" s="31"/>
      <c r="IWR20" s="31"/>
      <c r="IWS20" s="31"/>
      <c r="IWT20" s="31"/>
      <c r="IWU20" s="31"/>
      <c r="IWV20" s="31"/>
      <c r="IWW20" s="31"/>
      <c r="IWX20" s="31"/>
      <c r="IWY20" s="31"/>
      <c r="IWZ20" s="31"/>
      <c r="IXA20" s="31"/>
      <c r="IXB20" s="31"/>
      <c r="IXC20" s="31"/>
      <c r="IXD20" s="31"/>
      <c r="IXE20" s="31"/>
      <c r="IXF20" s="31"/>
      <c r="IXG20" s="31"/>
      <c r="IXH20" s="31"/>
      <c r="IXI20" s="31"/>
      <c r="IXJ20" s="31"/>
      <c r="IXK20" s="31"/>
      <c r="IXL20" s="31"/>
      <c r="IXM20" s="31"/>
      <c r="IXN20" s="31"/>
      <c r="IXO20" s="31"/>
      <c r="IXP20" s="31"/>
      <c r="IXQ20" s="31"/>
      <c r="IXR20" s="31"/>
      <c r="IXS20" s="31"/>
      <c r="IXT20" s="31"/>
      <c r="IXU20" s="31"/>
      <c r="IXV20" s="31"/>
      <c r="IXW20" s="31"/>
      <c r="IXX20" s="31"/>
      <c r="IXY20" s="31"/>
      <c r="IXZ20" s="31"/>
      <c r="IYA20" s="31"/>
      <c r="IYB20" s="31"/>
      <c r="IYC20" s="31"/>
      <c r="IYD20" s="31"/>
      <c r="IYE20" s="31"/>
      <c r="IYF20" s="31"/>
      <c r="IYG20" s="31"/>
      <c r="IYH20" s="31"/>
      <c r="IYI20" s="31"/>
      <c r="IYJ20" s="31"/>
      <c r="IYK20" s="31"/>
      <c r="IYL20" s="31"/>
      <c r="IYM20" s="31"/>
      <c r="IYN20" s="31"/>
      <c r="IYO20" s="31"/>
      <c r="IYP20" s="31"/>
      <c r="IYQ20" s="31"/>
      <c r="IYR20" s="31"/>
      <c r="IYS20" s="31"/>
      <c r="IYT20" s="31"/>
      <c r="IYU20" s="31"/>
      <c r="IYV20" s="31"/>
      <c r="IYW20" s="31"/>
      <c r="IYX20" s="31"/>
      <c r="IYY20" s="31"/>
      <c r="IYZ20" s="31"/>
      <c r="IZA20" s="31"/>
      <c r="IZB20" s="31"/>
      <c r="IZC20" s="31"/>
      <c r="IZD20" s="31"/>
      <c r="IZE20" s="31"/>
      <c r="IZF20" s="31"/>
      <c r="IZG20" s="31"/>
      <c r="IZH20" s="31"/>
      <c r="IZI20" s="31"/>
      <c r="IZJ20" s="31"/>
      <c r="IZK20" s="31"/>
      <c r="IZL20" s="31"/>
      <c r="IZM20" s="31"/>
      <c r="IZN20" s="31"/>
      <c r="IZO20" s="31"/>
      <c r="IZP20" s="31"/>
      <c r="IZQ20" s="31"/>
      <c r="IZR20" s="31"/>
      <c r="IZS20" s="31"/>
      <c r="IZT20" s="31"/>
      <c r="IZU20" s="31"/>
      <c r="IZV20" s="31"/>
      <c r="IZW20" s="31"/>
      <c r="IZX20" s="31"/>
      <c r="IZY20" s="31"/>
      <c r="IZZ20" s="31"/>
      <c r="JAA20" s="31"/>
      <c r="JAB20" s="31"/>
      <c r="JAC20" s="31"/>
      <c r="JAD20" s="31"/>
      <c r="JAE20" s="31"/>
      <c r="JAF20" s="31"/>
      <c r="JAG20" s="31"/>
      <c r="JAH20" s="31"/>
      <c r="JAI20" s="31"/>
      <c r="JAJ20" s="31"/>
      <c r="JAK20" s="31"/>
      <c r="JAL20" s="31"/>
      <c r="JAM20" s="31"/>
      <c r="JAN20" s="31"/>
      <c r="JAO20" s="31"/>
      <c r="JAP20" s="31"/>
      <c r="JAQ20" s="31"/>
      <c r="JAR20" s="31"/>
      <c r="JAS20" s="31"/>
      <c r="JAT20" s="31"/>
      <c r="JAU20" s="31"/>
      <c r="JAV20" s="31"/>
      <c r="JAW20" s="31"/>
      <c r="JAX20" s="31"/>
      <c r="JAY20" s="31"/>
      <c r="JAZ20" s="31"/>
      <c r="JBA20" s="31"/>
      <c r="JBB20" s="31"/>
      <c r="JBC20" s="31"/>
      <c r="JBD20" s="31"/>
      <c r="JBE20" s="31"/>
      <c r="JBF20" s="31"/>
      <c r="JBG20" s="31"/>
      <c r="JBH20" s="31"/>
      <c r="JBI20" s="31"/>
      <c r="JBJ20" s="31"/>
      <c r="JBK20" s="31"/>
      <c r="JBL20" s="31"/>
      <c r="JBM20" s="31"/>
      <c r="JBN20" s="31"/>
      <c r="JBO20" s="31"/>
      <c r="JBP20" s="31"/>
      <c r="JBQ20" s="31"/>
      <c r="JBR20" s="31"/>
      <c r="JBS20" s="31"/>
      <c r="JBT20" s="31"/>
      <c r="JBU20" s="31"/>
      <c r="JBV20" s="31"/>
      <c r="JBW20" s="31"/>
      <c r="JBX20" s="31"/>
      <c r="JBY20" s="31"/>
      <c r="JBZ20" s="31"/>
      <c r="JCA20" s="31"/>
      <c r="JCB20" s="31"/>
      <c r="JCC20" s="31"/>
      <c r="JCD20" s="31"/>
      <c r="JCE20" s="31"/>
      <c r="JCF20" s="31"/>
      <c r="JCG20" s="31"/>
      <c r="JCH20" s="31"/>
      <c r="JCI20" s="31"/>
      <c r="JCJ20" s="31"/>
      <c r="JCK20" s="31"/>
      <c r="JCL20" s="31"/>
      <c r="JCM20" s="31"/>
      <c r="JCN20" s="31"/>
      <c r="JCO20" s="31"/>
      <c r="JCP20" s="31"/>
      <c r="JCQ20" s="31"/>
      <c r="JCR20" s="31"/>
      <c r="JCS20" s="31"/>
      <c r="JCT20" s="31"/>
      <c r="JCU20" s="31"/>
      <c r="JCV20" s="31"/>
      <c r="JCW20" s="31"/>
      <c r="JCX20" s="31"/>
      <c r="JCY20" s="31"/>
      <c r="JCZ20" s="31"/>
      <c r="JDA20" s="31"/>
      <c r="JDB20" s="31"/>
      <c r="JDC20" s="31"/>
      <c r="JDD20" s="31"/>
      <c r="JDE20" s="31"/>
      <c r="JDF20" s="31"/>
      <c r="JDG20" s="31"/>
      <c r="JDH20" s="31"/>
      <c r="JDI20" s="31"/>
      <c r="JDJ20" s="31"/>
      <c r="JDK20" s="31"/>
      <c r="JDL20" s="31"/>
      <c r="JDM20" s="31"/>
      <c r="JDN20" s="31"/>
      <c r="JDO20" s="31"/>
      <c r="JDP20" s="31"/>
      <c r="JDQ20" s="31"/>
      <c r="JDR20" s="31"/>
      <c r="JDS20" s="31"/>
      <c r="JDT20" s="31"/>
      <c r="JDU20" s="31"/>
      <c r="JDV20" s="31"/>
      <c r="JDW20" s="31"/>
      <c r="JDX20" s="31"/>
      <c r="JDY20" s="31"/>
      <c r="JDZ20" s="31"/>
      <c r="JEA20" s="31"/>
      <c r="JEB20" s="31"/>
      <c r="JEC20" s="31"/>
      <c r="JED20" s="31"/>
      <c r="JEE20" s="31"/>
      <c r="JEF20" s="31"/>
      <c r="JEG20" s="31"/>
      <c r="JEH20" s="31"/>
      <c r="JEI20" s="31"/>
      <c r="JEJ20" s="31"/>
      <c r="JEK20" s="31"/>
      <c r="JEL20" s="31"/>
      <c r="JEM20" s="31"/>
      <c r="JEN20" s="31"/>
      <c r="JEO20" s="31"/>
      <c r="JEP20" s="31"/>
      <c r="JEQ20" s="31"/>
      <c r="JER20" s="31"/>
      <c r="JES20" s="31"/>
      <c r="JET20" s="31"/>
      <c r="JEU20" s="31"/>
      <c r="JEV20" s="31"/>
      <c r="JEW20" s="31"/>
      <c r="JEX20" s="31"/>
      <c r="JEY20" s="31"/>
      <c r="JEZ20" s="31"/>
      <c r="JFA20" s="31"/>
      <c r="JFB20" s="31"/>
      <c r="JFC20" s="31"/>
      <c r="JFD20" s="31"/>
      <c r="JFE20" s="31"/>
      <c r="JFF20" s="31"/>
      <c r="JFG20" s="31"/>
      <c r="JFH20" s="31"/>
      <c r="JFI20" s="31"/>
      <c r="JFJ20" s="31"/>
      <c r="JFK20" s="31"/>
      <c r="JFL20" s="31"/>
      <c r="JFM20" s="31"/>
      <c r="JFN20" s="31"/>
      <c r="JFO20" s="31"/>
      <c r="JFP20" s="31"/>
      <c r="JFQ20" s="31"/>
      <c r="JFR20" s="31"/>
      <c r="JFS20" s="31"/>
      <c r="JFT20" s="31"/>
      <c r="JFU20" s="31"/>
      <c r="JFV20" s="31"/>
      <c r="JFW20" s="31"/>
      <c r="JFX20" s="31"/>
      <c r="JFY20" s="31"/>
      <c r="JFZ20" s="31"/>
      <c r="JGA20" s="31"/>
      <c r="JGB20" s="31"/>
      <c r="JGC20" s="31"/>
      <c r="JGD20" s="31"/>
      <c r="JGE20" s="31"/>
      <c r="JGF20" s="31"/>
      <c r="JGG20" s="31"/>
      <c r="JGH20" s="31"/>
      <c r="JGI20" s="31"/>
      <c r="JGJ20" s="31"/>
      <c r="JGK20" s="31"/>
      <c r="JGL20" s="31"/>
      <c r="JGM20" s="31"/>
      <c r="JGN20" s="31"/>
      <c r="JGO20" s="31"/>
      <c r="JGP20" s="31"/>
      <c r="JGQ20" s="31"/>
      <c r="JGR20" s="31"/>
      <c r="JGS20" s="31"/>
      <c r="JGT20" s="31"/>
      <c r="JGU20" s="31"/>
      <c r="JGV20" s="31"/>
      <c r="JGW20" s="31"/>
      <c r="JGX20" s="31"/>
      <c r="JGY20" s="31"/>
      <c r="JGZ20" s="31"/>
      <c r="JHA20" s="31"/>
      <c r="JHB20" s="31"/>
      <c r="JHC20" s="31"/>
      <c r="JHD20" s="31"/>
      <c r="JHE20" s="31"/>
      <c r="JHF20" s="31"/>
      <c r="JHG20" s="31"/>
      <c r="JHH20" s="31"/>
      <c r="JHI20" s="31"/>
      <c r="JHJ20" s="31"/>
      <c r="JHK20" s="31"/>
      <c r="JHL20" s="31"/>
      <c r="JHM20" s="31"/>
      <c r="JHN20" s="31"/>
      <c r="JHO20" s="31"/>
      <c r="JHP20" s="31"/>
      <c r="JHQ20" s="31"/>
      <c r="JHR20" s="31"/>
      <c r="JHS20" s="31"/>
      <c r="JHT20" s="31"/>
      <c r="JHU20" s="31"/>
      <c r="JHV20" s="31"/>
      <c r="JHW20" s="31"/>
      <c r="JHX20" s="31"/>
      <c r="JHY20" s="31"/>
      <c r="JHZ20" s="31"/>
      <c r="JIA20" s="31"/>
      <c r="JIB20" s="31"/>
      <c r="JIC20" s="31"/>
      <c r="JID20" s="31"/>
      <c r="JIE20" s="31"/>
      <c r="JIF20" s="31"/>
      <c r="JIG20" s="31"/>
      <c r="JIH20" s="31"/>
      <c r="JII20" s="31"/>
      <c r="JIJ20" s="31"/>
      <c r="JIK20" s="31"/>
      <c r="JIL20" s="31"/>
      <c r="JIM20" s="31"/>
      <c r="JIN20" s="31"/>
      <c r="JIO20" s="31"/>
      <c r="JIP20" s="31"/>
      <c r="JIQ20" s="31"/>
      <c r="JIR20" s="31"/>
      <c r="JIS20" s="31"/>
      <c r="JIT20" s="31"/>
      <c r="JIU20" s="31"/>
      <c r="JIV20" s="31"/>
      <c r="JIW20" s="31"/>
      <c r="JIX20" s="31"/>
      <c r="JIY20" s="31"/>
      <c r="JIZ20" s="31"/>
      <c r="JJA20" s="31"/>
      <c r="JJB20" s="31"/>
      <c r="JJC20" s="31"/>
      <c r="JJD20" s="31"/>
      <c r="JJE20" s="31"/>
      <c r="JJF20" s="31"/>
      <c r="JJG20" s="31"/>
      <c r="JJH20" s="31"/>
      <c r="JJI20" s="31"/>
      <c r="JJJ20" s="31"/>
      <c r="JJK20" s="31"/>
      <c r="JJL20" s="31"/>
      <c r="JJM20" s="31"/>
      <c r="JJN20" s="31"/>
      <c r="JJO20" s="31"/>
      <c r="JJP20" s="31"/>
      <c r="JJQ20" s="31"/>
      <c r="JJR20" s="31"/>
      <c r="JJS20" s="31"/>
      <c r="JJT20" s="31"/>
      <c r="JJU20" s="31"/>
      <c r="JJV20" s="31"/>
      <c r="JJW20" s="31"/>
      <c r="JJX20" s="31"/>
      <c r="JJY20" s="31"/>
      <c r="JJZ20" s="31"/>
      <c r="JKA20" s="31"/>
      <c r="JKB20" s="31"/>
      <c r="JKC20" s="31"/>
      <c r="JKD20" s="31"/>
      <c r="JKE20" s="31"/>
      <c r="JKF20" s="31"/>
      <c r="JKG20" s="31"/>
      <c r="JKH20" s="31"/>
      <c r="JKI20" s="31"/>
      <c r="JKJ20" s="31"/>
      <c r="JKK20" s="31"/>
      <c r="JKL20" s="31"/>
      <c r="JKM20" s="31"/>
      <c r="JKN20" s="31"/>
      <c r="JKO20" s="31"/>
      <c r="JKP20" s="31"/>
      <c r="JKQ20" s="31"/>
      <c r="JKR20" s="31"/>
      <c r="JKS20" s="31"/>
      <c r="JKT20" s="31"/>
      <c r="JKU20" s="31"/>
      <c r="JKV20" s="31"/>
      <c r="JKW20" s="31"/>
      <c r="JKX20" s="31"/>
      <c r="JKY20" s="31"/>
      <c r="JKZ20" s="31"/>
      <c r="JLA20" s="31"/>
      <c r="JLB20" s="31"/>
      <c r="JLC20" s="31"/>
      <c r="JLD20" s="31"/>
      <c r="JLE20" s="31"/>
      <c r="JLF20" s="31"/>
      <c r="JLG20" s="31"/>
      <c r="JLH20" s="31"/>
      <c r="JLI20" s="31"/>
      <c r="JLJ20" s="31"/>
      <c r="JLK20" s="31"/>
      <c r="JLL20" s="31"/>
      <c r="JLM20" s="31"/>
      <c r="JLN20" s="31"/>
      <c r="JLO20" s="31"/>
      <c r="JLP20" s="31"/>
      <c r="JLQ20" s="31"/>
      <c r="JLR20" s="31"/>
      <c r="JLS20" s="31"/>
      <c r="JLT20" s="31"/>
      <c r="JLU20" s="31"/>
      <c r="JLV20" s="31"/>
      <c r="JLW20" s="31"/>
      <c r="JLX20" s="31"/>
      <c r="JLY20" s="31"/>
      <c r="JLZ20" s="31"/>
      <c r="JMA20" s="31"/>
      <c r="JMB20" s="31"/>
      <c r="JMC20" s="31"/>
      <c r="JMD20" s="31"/>
      <c r="JME20" s="31"/>
      <c r="JMF20" s="31"/>
      <c r="JMG20" s="31"/>
      <c r="JMH20" s="31"/>
      <c r="JMI20" s="31"/>
      <c r="JMJ20" s="31"/>
      <c r="JMK20" s="31"/>
      <c r="JML20" s="31"/>
      <c r="JMM20" s="31"/>
      <c r="JMN20" s="31"/>
      <c r="JMO20" s="31"/>
      <c r="JMP20" s="31"/>
      <c r="JMQ20" s="31"/>
      <c r="JMR20" s="31"/>
      <c r="JMS20" s="31"/>
      <c r="JMT20" s="31"/>
      <c r="JMU20" s="31"/>
      <c r="JMV20" s="31"/>
      <c r="JMW20" s="31"/>
      <c r="JMX20" s="31"/>
      <c r="JMY20" s="31"/>
      <c r="JMZ20" s="31"/>
      <c r="JNA20" s="31"/>
      <c r="JNB20" s="31"/>
      <c r="JNC20" s="31"/>
      <c r="JND20" s="31"/>
      <c r="JNE20" s="31"/>
      <c r="JNF20" s="31"/>
      <c r="JNG20" s="31"/>
      <c r="JNH20" s="31"/>
      <c r="JNI20" s="31"/>
      <c r="JNJ20" s="31"/>
      <c r="JNK20" s="31"/>
      <c r="JNL20" s="31"/>
      <c r="JNM20" s="31"/>
      <c r="JNN20" s="31"/>
      <c r="JNO20" s="31"/>
      <c r="JNP20" s="31"/>
      <c r="JNQ20" s="31"/>
      <c r="JNR20" s="31"/>
      <c r="JNS20" s="31"/>
      <c r="JNT20" s="31"/>
      <c r="JNU20" s="31"/>
      <c r="JNV20" s="31"/>
      <c r="JNW20" s="31"/>
      <c r="JNX20" s="31"/>
      <c r="JNY20" s="31"/>
      <c r="JNZ20" s="31"/>
      <c r="JOA20" s="31"/>
      <c r="JOB20" s="31"/>
      <c r="JOC20" s="31"/>
      <c r="JOD20" s="31"/>
      <c r="JOE20" s="31"/>
      <c r="JOF20" s="31"/>
      <c r="JOG20" s="31"/>
      <c r="JOH20" s="31"/>
      <c r="JOI20" s="31"/>
      <c r="JOJ20" s="31"/>
      <c r="JOK20" s="31"/>
      <c r="JOL20" s="31"/>
      <c r="JOM20" s="31"/>
      <c r="JON20" s="31"/>
      <c r="JOO20" s="31"/>
      <c r="JOP20" s="31"/>
      <c r="JOQ20" s="31"/>
      <c r="JOR20" s="31"/>
      <c r="JOS20" s="31"/>
      <c r="JOT20" s="31"/>
      <c r="JOU20" s="31"/>
      <c r="JOV20" s="31"/>
      <c r="JOW20" s="31"/>
      <c r="JOX20" s="31"/>
      <c r="JOY20" s="31"/>
      <c r="JOZ20" s="31"/>
      <c r="JPA20" s="31"/>
      <c r="JPB20" s="31"/>
      <c r="JPC20" s="31"/>
      <c r="JPD20" s="31"/>
      <c r="JPE20" s="31"/>
      <c r="JPF20" s="31"/>
      <c r="JPG20" s="31"/>
      <c r="JPH20" s="31"/>
      <c r="JPI20" s="31"/>
      <c r="JPJ20" s="31"/>
      <c r="JPK20" s="31"/>
      <c r="JPL20" s="31"/>
      <c r="JPM20" s="31"/>
      <c r="JPN20" s="31"/>
      <c r="JPO20" s="31"/>
      <c r="JPP20" s="31"/>
      <c r="JPQ20" s="31"/>
      <c r="JPR20" s="31"/>
      <c r="JPS20" s="31"/>
      <c r="JPT20" s="31"/>
      <c r="JPU20" s="31"/>
      <c r="JPV20" s="31"/>
      <c r="JPW20" s="31"/>
      <c r="JPX20" s="31"/>
      <c r="JPY20" s="31"/>
      <c r="JPZ20" s="31"/>
      <c r="JQA20" s="31"/>
      <c r="JQB20" s="31"/>
      <c r="JQC20" s="31"/>
      <c r="JQD20" s="31"/>
      <c r="JQE20" s="31"/>
      <c r="JQF20" s="31"/>
      <c r="JQG20" s="31"/>
      <c r="JQH20" s="31"/>
      <c r="JQI20" s="31"/>
      <c r="JQJ20" s="31"/>
      <c r="JQK20" s="31"/>
      <c r="JQL20" s="31"/>
      <c r="JQM20" s="31"/>
      <c r="JQN20" s="31"/>
      <c r="JQO20" s="31"/>
      <c r="JQP20" s="31"/>
      <c r="JQQ20" s="31"/>
      <c r="JQR20" s="31"/>
      <c r="JQS20" s="31"/>
      <c r="JQT20" s="31"/>
      <c r="JQU20" s="31"/>
      <c r="JQV20" s="31"/>
      <c r="JQW20" s="31"/>
      <c r="JQX20" s="31"/>
      <c r="JQY20" s="31"/>
      <c r="JQZ20" s="31"/>
      <c r="JRA20" s="31"/>
      <c r="JRB20" s="31"/>
      <c r="JRC20" s="31"/>
      <c r="JRD20" s="31"/>
      <c r="JRE20" s="31"/>
      <c r="JRF20" s="31"/>
      <c r="JRG20" s="31"/>
      <c r="JRH20" s="31"/>
      <c r="JRI20" s="31"/>
      <c r="JRJ20" s="31"/>
      <c r="JRK20" s="31"/>
      <c r="JRL20" s="31"/>
      <c r="JRM20" s="31"/>
      <c r="JRN20" s="31"/>
      <c r="JRO20" s="31"/>
      <c r="JRP20" s="31"/>
      <c r="JRQ20" s="31"/>
      <c r="JRR20" s="31"/>
      <c r="JRS20" s="31"/>
      <c r="JRT20" s="31"/>
      <c r="JRU20" s="31"/>
      <c r="JRV20" s="31"/>
      <c r="JRW20" s="31"/>
      <c r="JRX20" s="31"/>
      <c r="JRY20" s="31"/>
      <c r="JRZ20" s="31"/>
      <c r="JSA20" s="31"/>
      <c r="JSB20" s="31"/>
      <c r="JSC20" s="31"/>
      <c r="JSD20" s="31"/>
      <c r="JSE20" s="31"/>
      <c r="JSF20" s="31"/>
      <c r="JSG20" s="31"/>
      <c r="JSH20" s="31"/>
      <c r="JSI20" s="31"/>
      <c r="JSJ20" s="31"/>
      <c r="JSK20" s="31"/>
      <c r="JSL20" s="31"/>
      <c r="JSM20" s="31"/>
      <c r="JSN20" s="31"/>
      <c r="JSO20" s="31"/>
      <c r="JSP20" s="31"/>
      <c r="JSQ20" s="31"/>
      <c r="JSR20" s="31"/>
      <c r="JSS20" s="31"/>
      <c r="JST20" s="31"/>
      <c r="JSU20" s="31"/>
      <c r="JSV20" s="31"/>
      <c r="JSW20" s="31"/>
      <c r="JSX20" s="31"/>
      <c r="JSY20" s="31"/>
      <c r="JSZ20" s="31"/>
      <c r="JTA20" s="31"/>
      <c r="JTB20" s="31"/>
      <c r="JTC20" s="31"/>
      <c r="JTD20" s="31"/>
      <c r="JTE20" s="31"/>
      <c r="JTF20" s="31"/>
      <c r="JTG20" s="31"/>
      <c r="JTH20" s="31"/>
      <c r="JTI20" s="31"/>
      <c r="JTJ20" s="31"/>
      <c r="JTK20" s="31"/>
      <c r="JTL20" s="31"/>
      <c r="JTM20" s="31"/>
      <c r="JTN20" s="31"/>
      <c r="JTO20" s="31"/>
      <c r="JTP20" s="31"/>
      <c r="JTQ20" s="31"/>
      <c r="JTR20" s="31"/>
      <c r="JTS20" s="31"/>
      <c r="JTT20" s="31"/>
      <c r="JTU20" s="31"/>
      <c r="JTV20" s="31"/>
      <c r="JTW20" s="31"/>
      <c r="JTX20" s="31"/>
      <c r="JTY20" s="31"/>
      <c r="JTZ20" s="31"/>
      <c r="JUA20" s="31"/>
      <c r="JUB20" s="31"/>
      <c r="JUC20" s="31"/>
      <c r="JUD20" s="31"/>
      <c r="JUE20" s="31"/>
      <c r="JUF20" s="31"/>
      <c r="JUG20" s="31"/>
      <c r="JUH20" s="31"/>
      <c r="JUI20" s="31"/>
      <c r="JUJ20" s="31"/>
      <c r="JUK20" s="31"/>
      <c r="JUL20" s="31"/>
      <c r="JUM20" s="31"/>
      <c r="JUN20" s="31"/>
      <c r="JUO20" s="31"/>
      <c r="JUP20" s="31"/>
      <c r="JUQ20" s="31"/>
      <c r="JUR20" s="31"/>
      <c r="JUS20" s="31"/>
      <c r="JUT20" s="31"/>
      <c r="JUU20" s="31"/>
      <c r="JUV20" s="31"/>
      <c r="JUW20" s="31"/>
      <c r="JUX20" s="31"/>
      <c r="JUY20" s="31"/>
      <c r="JUZ20" s="31"/>
      <c r="JVA20" s="31"/>
      <c r="JVB20" s="31"/>
      <c r="JVC20" s="31"/>
      <c r="JVD20" s="31"/>
      <c r="JVE20" s="31"/>
      <c r="JVF20" s="31"/>
      <c r="JVG20" s="31"/>
      <c r="JVH20" s="31"/>
      <c r="JVI20" s="31"/>
      <c r="JVJ20" s="31"/>
      <c r="JVK20" s="31"/>
      <c r="JVL20" s="31"/>
      <c r="JVM20" s="31"/>
      <c r="JVN20" s="31"/>
      <c r="JVO20" s="31"/>
      <c r="JVP20" s="31"/>
      <c r="JVQ20" s="31"/>
      <c r="JVR20" s="31"/>
      <c r="JVS20" s="31"/>
      <c r="JVT20" s="31"/>
      <c r="JVU20" s="31"/>
      <c r="JVV20" s="31"/>
      <c r="JVW20" s="31"/>
      <c r="JVX20" s="31"/>
      <c r="JVY20" s="31"/>
      <c r="JVZ20" s="31"/>
      <c r="JWA20" s="31"/>
      <c r="JWB20" s="31"/>
      <c r="JWC20" s="31"/>
      <c r="JWD20" s="31"/>
      <c r="JWE20" s="31"/>
      <c r="JWF20" s="31"/>
      <c r="JWG20" s="31"/>
      <c r="JWH20" s="31"/>
      <c r="JWI20" s="31"/>
      <c r="JWJ20" s="31"/>
      <c r="JWK20" s="31"/>
      <c r="JWL20" s="31"/>
      <c r="JWM20" s="31"/>
      <c r="JWN20" s="31"/>
      <c r="JWO20" s="31"/>
      <c r="JWP20" s="31"/>
      <c r="JWQ20" s="31"/>
      <c r="JWR20" s="31"/>
      <c r="JWS20" s="31"/>
      <c r="JWT20" s="31"/>
      <c r="JWU20" s="31"/>
      <c r="JWV20" s="31"/>
      <c r="JWW20" s="31"/>
      <c r="JWX20" s="31"/>
      <c r="JWY20" s="31"/>
      <c r="JWZ20" s="31"/>
      <c r="JXA20" s="31"/>
      <c r="JXB20" s="31"/>
      <c r="JXC20" s="31"/>
      <c r="JXD20" s="31"/>
      <c r="JXE20" s="31"/>
      <c r="JXF20" s="31"/>
      <c r="JXG20" s="31"/>
      <c r="JXH20" s="31"/>
      <c r="JXI20" s="31"/>
      <c r="JXJ20" s="31"/>
      <c r="JXK20" s="31"/>
      <c r="JXL20" s="31"/>
      <c r="JXM20" s="31"/>
      <c r="JXN20" s="31"/>
      <c r="JXO20" s="31"/>
      <c r="JXP20" s="31"/>
      <c r="JXQ20" s="31"/>
      <c r="JXR20" s="31"/>
      <c r="JXS20" s="31"/>
      <c r="JXT20" s="31"/>
      <c r="JXU20" s="31"/>
      <c r="JXV20" s="31"/>
      <c r="JXW20" s="31"/>
      <c r="JXX20" s="31"/>
      <c r="JXY20" s="31"/>
      <c r="JXZ20" s="31"/>
      <c r="JYA20" s="31"/>
      <c r="JYB20" s="31"/>
      <c r="JYC20" s="31"/>
      <c r="JYD20" s="31"/>
      <c r="JYE20" s="31"/>
      <c r="JYF20" s="31"/>
      <c r="JYG20" s="31"/>
      <c r="JYH20" s="31"/>
      <c r="JYI20" s="31"/>
      <c r="JYJ20" s="31"/>
      <c r="JYK20" s="31"/>
      <c r="JYL20" s="31"/>
      <c r="JYM20" s="31"/>
      <c r="JYN20" s="31"/>
      <c r="JYO20" s="31"/>
      <c r="JYP20" s="31"/>
      <c r="JYQ20" s="31"/>
      <c r="JYR20" s="31"/>
      <c r="JYS20" s="31"/>
      <c r="JYT20" s="31"/>
      <c r="JYU20" s="31"/>
      <c r="JYV20" s="31"/>
      <c r="JYW20" s="31"/>
      <c r="JYX20" s="31"/>
      <c r="JYY20" s="31"/>
      <c r="JYZ20" s="31"/>
      <c r="JZA20" s="31"/>
      <c r="JZB20" s="31"/>
      <c r="JZC20" s="31"/>
      <c r="JZD20" s="31"/>
      <c r="JZE20" s="31"/>
      <c r="JZF20" s="31"/>
      <c r="JZG20" s="31"/>
      <c r="JZH20" s="31"/>
      <c r="JZI20" s="31"/>
      <c r="JZJ20" s="31"/>
      <c r="JZK20" s="31"/>
      <c r="JZL20" s="31"/>
      <c r="JZM20" s="31"/>
      <c r="JZN20" s="31"/>
      <c r="JZO20" s="31"/>
      <c r="JZP20" s="31"/>
      <c r="JZQ20" s="31"/>
      <c r="JZR20" s="31"/>
      <c r="JZS20" s="31"/>
      <c r="JZT20" s="31"/>
      <c r="JZU20" s="31"/>
      <c r="JZV20" s="31"/>
      <c r="JZW20" s="31"/>
      <c r="JZX20" s="31"/>
      <c r="JZY20" s="31"/>
      <c r="JZZ20" s="31"/>
      <c r="KAA20" s="31"/>
      <c r="KAB20" s="31"/>
      <c r="KAC20" s="31"/>
      <c r="KAD20" s="31"/>
      <c r="KAE20" s="31"/>
      <c r="KAF20" s="31"/>
      <c r="KAG20" s="31"/>
      <c r="KAH20" s="31"/>
      <c r="KAI20" s="31"/>
      <c r="KAJ20" s="31"/>
      <c r="KAK20" s="31"/>
      <c r="KAL20" s="31"/>
      <c r="KAM20" s="31"/>
      <c r="KAN20" s="31"/>
      <c r="KAO20" s="31"/>
      <c r="KAP20" s="31"/>
      <c r="KAQ20" s="31"/>
      <c r="KAR20" s="31"/>
      <c r="KAS20" s="31"/>
      <c r="KAT20" s="31"/>
      <c r="KAU20" s="31"/>
      <c r="KAV20" s="31"/>
      <c r="KAW20" s="31"/>
      <c r="KAX20" s="31"/>
      <c r="KAY20" s="31"/>
      <c r="KAZ20" s="31"/>
      <c r="KBA20" s="31"/>
      <c r="KBB20" s="31"/>
      <c r="KBC20" s="31"/>
      <c r="KBD20" s="31"/>
      <c r="KBE20" s="31"/>
      <c r="KBF20" s="31"/>
      <c r="KBG20" s="31"/>
      <c r="KBH20" s="31"/>
      <c r="KBI20" s="31"/>
      <c r="KBJ20" s="31"/>
      <c r="KBK20" s="31"/>
      <c r="KBL20" s="31"/>
      <c r="KBM20" s="31"/>
      <c r="KBN20" s="31"/>
      <c r="KBO20" s="31"/>
      <c r="KBP20" s="31"/>
      <c r="KBQ20" s="31"/>
      <c r="KBR20" s="31"/>
      <c r="KBS20" s="31"/>
      <c r="KBT20" s="31"/>
      <c r="KBU20" s="31"/>
      <c r="KBV20" s="31"/>
      <c r="KBW20" s="31"/>
      <c r="KBX20" s="31"/>
      <c r="KBY20" s="31"/>
      <c r="KBZ20" s="31"/>
      <c r="KCA20" s="31"/>
      <c r="KCB20" s="31"/>
      <c r="KCC20" s="31"/>
      <c r="KCD20" s="31"/>
      <c r="KCE20" s="31"/>
      <c r="KCF20" s="31"/>
      <c r="KCG20" s="31"/>
      <c r="KCH20" s="31"/>
      <c r="KCI20" s="31"/>
      <c r="KCJ20" s="31"/>
      <c r="KCK20" s="31"/>
      <c r="KCL20" s="31"/>
      <c r="KCM20" s="31"/>
      <c r="KCN20" s="31"/>
      <c r="KCO20" s="31"/>
      <c r="KCP20" s="31"/>
      <c r="KCQ20" s="31"/>
      <c r="KCR20" s="31"/>
      <c r="KCS20" s="31"/>
      <c r="KCT20" s="31"/>
      <c r="KCU20" s="31"/>
      <c r="KCV20" s="31"/>
      <c r="KCW20" s="31"/>
      <c r="KCX20" s="31"/>
      <c r="KCY20" s="31"/>
      <c r="KCZ20" s="31"/>
      <c r="KDA20" s="31"/>
      <c r="KDB20" s="31"/>
      <c r="KDC20" s="31"/>
      <c r="KDD20" s="31"/>
      <c r="KDE20" s="31"/>
      <c r="KDF20" s="31"/>
      <c r="KDG20" s="31"/>
      <c r="KDH20" s="31"/>
      <c r="KDI20" s="31"/>
      <c r="KDJ20" s="31"/>
      <c r="KDK20" s="31"/>
      <c r="KDL20" s="31"/>
      <c r="KDM20" s="31"/>
      <c r="KDN20" s="31"/>
      <c r="KDO20" s="31"/>
      <c r="KDP20" s="31"/>
      <c r="KDQ20" s="31"/>
      <c r="KDR20" s="31"/>
      <c r="KDS20" s="31"/>
      <c r="KDT20" s="31"/>
      <c r="KDU20" s="31"/>
      <c r="KDV20" s="31"/>
      <c r="KDW20" s="31"/>
      <c r="KDX20" s="31"/>
      <c r="KDY20" s="31"/>
      <c r="KDZ20" s="31"/>
      <c r="KEA20" s="31"/>
      <c r="KEB20" s="31"/>
      <c r="KEC20" s="31"/>
      <c r="KED20" s="31"/>
      <c r="KEE20" s="31"/>
      <c r="KEF20" s="31"/>
      <c r="KEG20" s="31"/>
      <c r="KEH20" s="31"/>
      <c r="KEI20" s="31"/>
      <c r="KEJ20" s="31"/>
      <c r="KEK20" s="31"/>
      <c r="KEL20" s="31"/>
      <c r="KEM20" s="31"/>
      <c r="KEN20" s="31"/>
      <c r="KEO20" s="31"/>
      <c r="KEP20" s="31"/>
      <c r="KEQ20" s="31"/>
      <c r="KER20" s="31"/>
      <c r="KES20" s="31"/>
      <c r="KET20" s="31"/>
      <c r="KEU20" s="31"/>
      <c r="KEV20" s="31"/>
      <c r="KEW20" s="31"/>
      <c r="KEX20" s="31"/>
      <c r="KEY20" s="31"/>
      <c r="KEZ20" s="31"/>
      <c r="KFA20" s="31"/>
      <c r="KFB20" s="31"/>
      <c r="KFC20" s="31"/>
      <c r="KFD20" s="31"/>
      <c r="KFE20" s="31"/>
      <c r="KFF20" s="31"/>
      <c r="KFG20" s="31"/>
      <c r="KFH20" s="31"/>
      <c r="KFI20" s="31"/>
      <c r="KFJ20" s="31"/>
      <c r="KFK20" s="31"/>
      <c r="KFL20" s="31"/>
      <c r="KFM20" s="31"/>
      <c r="KFN20" s="31"/>
      <c r="KFO20" s="31"/>
      <c r="KFP20" s="31"/>
      <c r="KFQ20" s="31"/>
      <c r="KFR20" s="31"/>
      <c r="KFS20" s="31"/>
      <c r="KFT20" s="31"/>
      <c r="KFU20" s="31"/>
      <c r="KFV20" s="31"/>
      <c r="KFW20" s="31"/>
      <c r="KFX20" s="31"/>
      <c r="KFY20" s="31"/>
      <c r="KFZ20" s="31"/>
      <c r="KGA20" s="31"/>
      <c r="KGB20" s="31"/>
      <c r="KGC20" s="31"/>
      <c r="KGD20" s="31"/>
      <c r="KGE20" s="31"/>
      <c r="KGF20" s="31"/>
      <c r="KGG20" s="31"/>
      <c r="KGH20" s="31"/>
      <c r="KGI20" s="31"/>
      <c r="KGJ20" s="31"/>
      <c r="KGK20" s="31"/>
      <c r="KGL20" s="31"/>
      <c r="KGM20" s="31"/>
      <c r="KGN20" s="31"/>
      <c r="KGO20" s="31"/>
      <c r="KGP20" s="31"/>
      <c r="KGQ20" s="31"/>
      <c r="KGR20" s="31"/>
      <c r="KGS20" s="31"/>
      <c r="KGT20" s="31"/>
      <c r="KGU20" s="31"/>
      <c r="KGV20" s="31"/>
      <c r="KGW20" s="31"/>
      <c r="KGX20" s="31"/>
      <c r="KGY20" s="31"/>
      <c r="KGZ20" s="31"/>
      <c r="KHA20" s="31"/>
      <c r="KHB20" s="31"/>
      <c r="KHC20" s="31"/>
      <c r="KHD20" s="31"/>
      <c r="KHE20" s="31"/>
      <c r="KHF20" s="31"/>
      <c r="KHG20" s="31"/>
      <c r="KHH20" s="31"/>
      <c r="KHI20" s="31"/>
      <c r="KHJ20" s="31"/>
      <c r="KHK20" s="31"/>
      <c r="KHL20" s="31"/>
      <c r="KHM20" s="31"/>
      <c r="KHN20" s="31"/>
      <c r="KHO20" s="31"/>
      <c r="KHP20" s="31"/>
      <c r="KHQ20" s="31"/>
      <c r="KHR20" s="31"/>
      <c r="KHS20" s="31"/>
      <c r="KHT20" s="31"/>
      <c r="KHU20" s="31"/>
      <c r="KHV20" s="31"/>
      <c r="KHW20" s="31"/>
      <c r="KHX20" s="31"/>
      <c r="KHY20" s="31"/>
      <c r="KHZ20" s="31"/>
      <c r="KIA20" s="31"/>
      <c r="KIB20" s="31"/>
      <c r="KIC20" s="31"/>
      <c r="KID20" s="31"/>
      <c r="KIE20" s="31"/>
      <c r="KIF20" s="31"/>
      <c r="KIG20" s="31"/>
      <c r="KIH20" s="31"/>
      <c r="KII20" s="31"/>
      <c r="KIJ20" s="31"/>
      <c r="KIK20" s="31"/>
      <c r="KIL20" s="31"/>
      <c r="KIM20" s="31"/>
      <c r="KIN20" s="31"/>
      <c r="KIO20" s="31"/>
      <c r="KIP20" s="31"/>
      <c r="KIQ20" s="31"/>
      <c r="KIR20" s="31"/>
      <c r="KIS20" s="31"/>
      <c r="KIT20" s="31"/>
      <c r="KIU20" s="31"/>
      <c r="KIV20" s="31"/>
      <c r="KIW20" s="31"/>
      <c r="KIX20" s="31"/>
      <c r="KIY20" s="31"/>
      <c r="KIZ20" s="31"/>
      <c r="KJA20" s="31"/>
      <c r="KJB20" s="31"/>
      <c r="KJC20" s="31"/>
      <c r="KJD20" s="31"/>
      <c r="KJE20" s="31"/>
      <c r="KJF20" s="31"/>
      <c r="KJG20" s="31"/>
      <c r="KJH20" s="31"/>
      <c r="KJI20" s="31"/>
      <c r="KJJ20" s="31"/>
      <c r="KJK20" s="31"/>
      <c r="KJL20" s="31"/>
      <c r="KJM20" s="31"/>
      <c r="KJN20" s="31"/>
      <c r="KJO20" s="31"/>
      <c r="KJP20" s="31"/>
      <c r="KJQ20" s="31"/>
      <c r="KJR20" s="31"/>
      <c r="KJS20" s="31"/>
      <c r="KJT20" s="31"/>
      <c r="KJU20" s="31"/>
      <c r="KJV20" s="31"/>
      <c r="KJW20" s="31"/>
      <c r="KJX20" s="31"/>
      <c r="KJY20" s="31"/>
      <c r="KJZ20" s="31"/>
      <c r="KKA20" s="31"/>
      <c r="KKB20" s="31"/>
      <c r="KKC20" s="31"/>
      <c r="KKD20" s="31"/>
      <c r="KKE20" s="31"/>
      <c r="KKF20" s="31"/>
      <c r="KKG20" s="31"/>
      <c r="KKH20" s="31"/>
      <c r="KKI20" s="31"/>
      <c r="KKJ20" s="31"/>
      <c r="KKK20" s="31"/>
      <c r="KKL20" s="31"/>
      <c r="KKM20" s="31"/>
      <c r="KKN20" s="31"/>
      <c r="KKO20" s="31"/>
      <c r="KKP20" s="31"/>
      <c r="KKQ20" s="31"/>
      <c r="KKR20" s="31"/>
      <c r="KKS20" s="31"/>
      <c r="KKT20" s="31"/>
      <c r="KKU20" s="31"/>
      <c r="KKV20" s="31"/>
      <c r="KKW20" s="31"/>
      <c r="KKX20" s="31"/>
      <c r="KKY20" s="31"/>
      <c r="KKZ20" s="31"/>
      <c r="KLA20" s="31"/>
      <c r="KLB20" s="31"/>
      <c r="KLC20" s="31"/>
      <c r="KLD20" s="31"/>
      <c r="KLE20" s="31"/>
      <c r="KLF20" s="31"/>
      <c r="KLG20" s="31"/>
      <c r="KLH20" s="31"/>
      <c r="KLI20" s="31"/>
      <c r="KLJ20" s="31"/>
      <c r="KLK20" s="31"/>
      <c r="KLL20" s="31"/>
      <c r="KLM20" s="31"/>
      <c r="KLN20" s="31"/>
      <c r="KLO20" s="31"/>
      <c r="KLP20" s="31"/>
      <c r="KLQ20" s="31"/>
      <c r="KLR20" s="31"/>
      <c r="KLS20" s="31"/>
      <c r="KLT20" s="31"/>
      <c r="KLU20" s="31"/>
      <c r="KLV20" s="31"/>
      <c r="KLW20" s="31"/>
      <c r="KLX20" s="31"/>
      <c r="KLY20" s="31"/>
      <c r="KLZ20" s="31"/>
      <c r="KMA20" s="31"/>
      <c r="KMB20" s="31"/>
      <c r="KMC20" s="31"/>
      <c r="KMD20" s="31"/>
      <c r="KME20" s="31"/>
      <c r="KMF20" s="31"/>
      <c r="KMG20" s="31"/>
      <c r="KMH20" s="31"/>
      <c r="KMI20" s="31"/>
      <c r="KMJ20" s="31"/>
      <c r="KMK20" s="31"/>
      <c r="KML20" s="31"/>
      <c r="KMM20" s="31"/>
      <c r="KMN20" s="31"/>
      <c r="KMO20" s="31"/>
      <c r="KMP20" s="31"/>
      <c r="KMQ20" s="31"/>
      <c r="KMR20" s="31"/>
      <c r="KMS20" s="31"/>
      <c r="KMT20" s="31"/>
      <c r="KMU20" s="31"/>
      <c r="KMV20" s="31"/>
      <c r="KMW20" s="31"/>
      <c r="KMX20" s="31"/>
      <c r="KMY20" s="31"/>
      <c r="KMZ20" s="31"/>
      <c r="KNA20" s="31"/>
      <c r="KNB20" s="31"/>
      <c r="KNC20" s="31"/>
      <c r="KND20" s="31"/>
      <c r="KNE20" s="31"/>
      <c r="KNF20" s="31"/>
      <c r="KNG20" s="31"/>
      <c r="KNH20" s="31"/>
      <c r="KNI20" s="31"/>
      <c r="KNJ20" s="31"/>
      <c r="KNK20" s="31"/>
      <c r="KNL20" s="31"/>
      <c r="KNM20" s="31"/>
      <c r="KNN20" s="31"/>
      <c r="KNO20" s="31"/>
      <c r="KNP20" s="31"/>
      <c r="KNQ20" s="31"/>
      <c r="KNR20" s="31"/>
      <c r="KNS20" s="31"/>
      <c r="KNT20" s="31"/>
      <c r="KNU20" s="31"/>
      <c r="KNV20" s="31"/>
      <c r="KNW20" s="31"/>
      <c r="KNX20" s="31"/>
      <c r="KNY20" s="31"/>
      <c r="KNZ20" s="31"/>
      <c r="KOA20" s="31"/>
      <c r="KOB20" s="31"/>
      <c r="KOC20" s="31"/>
      <c r="KOD20" s="31"/>
      <c r="KOE20" s="31"/>
      <c r="KOF20" s="31"/>
      <c r="KOG20" s="31"/>
      <c r="KOH20" s="31"/>
      <c r="KOI20" s="31"/>
      <c r="KOJ20" s="31"/>
      <c r="KOK20" s="31"/>
      <c r="KOL20" s="31"/>
      <c r="KOM20" s="31"/>
      <c r="KON20" s="31"/>
      <c r="KOO20" s="31"/>
      <c r="KOP20" s="31"/>
      <c r="KOQ20" s="31"/>
      <c r="KOR20" s="31"/>
      <c r="KOS20" s="31"/>
      <c r="KOT20" s="31"/>
      <c r="KOU20" s="31"/>
      <c r="KOV20" s="31"/>
      <c r="KOW20" s="31"/>
      <c r="KOX20" s="31"/>
      <c r="KOY20" s="31"/>
      <c r="KOZ20" s="31"/>
      <c r="KPA20" s="31"/>
      <c r="KPB20" s="31"/>
      <c r="KPC20" s="31"/>
      <c r="KPD20" s="31"/>
      <c r="KPE20" s="31"/>
      <c r="KPF20" s="31"/>
      <c r="KPG20" s="31"/>
      <c r="KPH20" s="31"/>
      <c r="KPI20" s="31"/>
      <c r="KPJ20" s="31"/>
      <c r="KPK20" s="31"/>
      <c r="KPL20" s="31"/>
      <c r="KPM20" s="31"/>
      <c r="KPN20" s="31"/>
      <c r="KPO20" s="31"/>
      <c r="KPP20" s="31"/>
      <c r="KPQ20" s="31"/>
      <c r="KPR20" s="31"/>
      <c r="KPS20" s="31"/>
      <c r="KPT20" s="31"/>
      <c r="KPU20" s="31"/>
      <c r="KPV20" s="31"/>
      <c r="KPW20" s="31"/>
      <c r="KPX20" s="31"/>
      <c r="KPY20" s="31"/>
      <c r="KPZ20" s="31"/>
      <c r="KQA20" s="31"/>
      <c r="KQB20" s="31"/>
      <c r="KQC20" s="31"/>
      <c r="KQD20" s="31"/>
      <c r="KQE20" s="31"/>
      <c r="KQF20" s="31"/>
      <c r="KQG20" s="31"/>
      <c r="KQH20" s="31"/>
      <c r="KQI20" s="31"/>
      <c r="KQJ20" s="31"/>
      <c r="KQK20" s="31"/>
      <c r="KQL20" s="31"/>
      <c r="KQM20" s="31"/>
      <c r="KQN20" s="31"/>
      <c r="KQO20" s="31"/>
      <c r="KQP20" s="31"/>
      <c r="KQQ20" s="31"/>
      <c r="KQR20" s="31"/>
      <c r="KQS20" s="31"/>
      <c r="KQT20" s="31"/>
      <c r="KQU20" s="31"/>
      <c r="KQV20" s="31"/>
      <c r="KQW20" s="31"/>
      <c r="KQX20" s="31"/>
      <c r="KQY20" s="31"/>
      <c r="KQZ20" s="31"/>
      <c r="KRA20" s="31"/>
      <c r="KRB20" s="31"/>
      <c r="KRC20" s="31"/>
      <c r="KRD20" s="31"/>
      <c r="KRE20" s="31"/>
      <c r="KRF20" s="31"/>
      <c r="KRG20" s="31"/>
      <c r="KRH20" s="31"/>
      <c r="KRI20" s="31"/>
      <c r="KRJ20" s="31"/>
      <c r="KRK20" s="31"/>
      <c r="KRL20" s="31"/>
      <c r="KRM20" s="31"/>
      <c r="KRN20" s="31"/>
      <c r="KRO20" s="31"/>
      <c r="KRP20" s="31"/>
      <c r="KRQ20" s="31"/>
      <c r="KRR20" s="31"/>
      <c r="KRS20" s="31"/>
      <c r="KRT20" s="31"/>
      <c r="KRU20" s="31"/>
      <c r="KRV20" s="31"/>
      <c r="KRW20" s="31"/>
      <c r="KRX20" s="31"/>
      <c r="KRY20" s="31"/>
      <c r="KRZ20" s="31"/>
      <c r="KSA20" s="31"/>
      <c r="KSB20" s="31"/>
      <c r="KSC20" s="31"/>
      <c r="KSD20" s="31"/>
      <c r="KSE20" s="31"/>
      <c r="KSF20" s="31"/>
      <c r="KSG20" s="31"/>
      <c r="KSH20" s="31"/>
      <c r="KSI20" s="31"/>
      <c r="KSJ20" s="31"/>
      <c r="KSK20" s="31"/>
      <c r="KSL20" s="31"/>
      <c r="KSM20" s="31"/>
      <c r="KSN20" s="31"/>
      <c r="KSO20" s="31"/>
      <c r="KSP20" s="31"/>
      <c r="KSQ20" s="31"/>
      <c r="KSR20" s="31"/>
      <c r="KSS20" s="31"/>
      <c r="KST20" s="31"/>
      <c r="KSU20" s="31"/>
      <c r="KSV20" s="31"/>
      <c r="KSW20" s="31"/>
      <c r="KSX20" s="31"/>
      <c r="KSY20" s="31"/>
      <c r="KSZ20" s="31"/>
      <c r="KTA20" s="31"/>
      <c r="KTB20" s="31"/>
      <c r="KTC20" s="31"/>
      <c r="KTD20" s="31"/>
      <c r="KTE20" s="31"/>
      <c r="KTF20" s="31"/>
      <c r="KTG20" s="31"/>
      <c r="KTH20" s="31"/>
      <c r="KTI20" s="31"/>
      <c r="KTJ20" s="31"/>
      <c r="KTK20" s="31"/>
      <c r="KTL20" s="31"/>
      <c r="KTM20" s="31"/>
      <c r="KTN20" s="31"/>
      <c r="KTO20" s="31"/>
      <c r="KTP20" s="31"/>
      <c r="KTQ20" s="31"/>
      <c r="KTR20" s="31"/>
      <c r="KTS20" s="31"/>
      <c r="KTT20" s="31"/>
      <c r="KTU20" s="31"/>
      <c r="KTV20" s="31"/>
      <c r="KTW20" s="31"/>
      <c r="KTX20" s="31"/>
      <c r="KTY20" s="31"/>
      <c r="KTZ20" s="31"/>
      <c r="KUA20" s="31"/>
      <c r="KUB20" s="31"/>
      <c r="KUC20" s="31"/>
      <c r="KUD20" s="31"/>
      <c r="KUE20" s="31"/>
      <c r="KUF20" s="31"/>
      <c r="KUG20" s="31"/>
      <c r="KUH20" s="31"/>
      <c r="KUI20" s="31"/>
      <c r="KUJ20" s="31"/>
      <c r="KUK20" s="31"/>
      <c r="KUL20" s="31"/>
      <c r="KUM20" s="31"/>
      <c r="KUN20" s="31"/>
      <c r="KUO20" s="31"/>
      <c r="KUP20" s="31"/>
      <c r="KUQ20" s="31"/>
      <c r="KUR20" s="31"/>
      <c r="KUS20" s="31"/>
      <c r="KUT20" s="31"/>
      <c r="KUU20" s="31"/>
      <c r="KUV20" s="31"/>
      <c r="KUW20" s="31"/>
      <c r="KUX20" s="31"/>
      <c r="KUY20" s="31"/>
      <c r="KUZ20" s="31"/>
      <c r="KVA20" s="31"/>
      <c r="KVB20" s="31"/>
      <c r="KVC20" s="31"/>
      <c r="KVD20" s="31"/>
      <c r="KVE20" s="31"/>
      <c r="KVF20" s="31"/>
      <c r="KVG20" s="31"/>
      <c r="KVH20" s="31"/>
      <c r="KVI20" s="31"/>
      <c r="KVJ20" s="31"/>
      <c r="KVK20" s="31"/>
      <c r="KVL20" s="31"/>
      <c r="KVM20" s="31"/>
      <c r="KVN20" s="31"/>
      <c r="KVO20" s="31"/>
      <c r="KVP20" s="31"/>
      <c r="KVQ20" s="31"/>
      <c r="KVR20" s="31"/>
      <c r="KVS20" s="31"/>
      <c r="KVT20" s="31"/>
      <c r="KVU20" s="31"/>
      <c r="KVV20" s="31"/>
      <c r="KVW20" s="31"/>
      <c r="KVX20" s="31"/>
      <c r="KVY20" s="31"/>
      <c r="KVZ20" s="31"/>
      <c r="KWA20" s="31"/>
      <c r="KWB20" s="31"/>
      <c r="KWC20" s="31"/>
      <c r="KWD20" s="31"/>
      <c r="KWE20" s="31"/>
      <c r="KWF20" s="31"/>
      <c r="KWG20" s="31"/>
      <c r="KWH20" s="31"/>
      <c r="KWI20" s="31"/>
      <c r="KWJ20" s="31"/>
      <c r="KWK20" s="31"/>
      <c r="KWL20" s="31"/>
      <c r="KWM20" s="31"/>
      <c r="KWN20" s="31"/>
      <c r="KWO20" s="31"/>
      <c r="KWP20" s="31"/>
      <c r="KWQ20" s="31"/>
      <c r="KWR20" s="31"/>
      <c r="KWS20" s="31"/>
      <c r="KWT20" s="31"/>
      <c r="KWU20" s="31"/>
      <c r="KWV20" s="31"/>
      <c r="KWW20" s="31"/>
      <c r="KWX20" s="31"/>
      <c r="KWY20" s="31"/>
      <c r="KWZ20" s="31"/>
      <c r="KXA20" s="31"/>
      <c r="KXB20" s="31"/>
      <c r="KXC20" s="31"/>
      <c r="KXD20" s="31"/>
      <c r="KXE20" s="31"/>
      <c r="KXF20" s="31"/>
      <c r="KXG20" s="31"/>
      <c r="KXH20" s="31"/>
      <c r="KXI20" s="31"/>
      <c r="KXJ20" s="31"/>
      <c r="KXK20" s="31"/>
      <c r="KXL20" s="31"/>
      <c r="KXM20" s="31"/>
      <c r="KXN20" s="31"/>
      <c r="KXO20" s="31"/>
      <c r="KXP20" s="31"/>
      <c r="KXQ20" s="31"/>
      <c r="KXR20" s="31"/>
      <c r="KXS20" s="31"/>
      <c r="KXT20" s="31"/>
      <c r="KXU20" s="31"/>
      <c r="KXV20" s="31"/>
      <c r="KXW20" s="31"/>
      <c r="KXX20" s="31"/>
      <c r="KXY20" s="31"/>
      <c r="KXZ20" s="31"/>
      <c r="KYA20" s="31"/>
      <c r="KYB20" s="31"/>
      <c r="KYC20" s="31"/>
      <c r="KYD20" s="31"/>
      <c r="KYE20" s="31"/>
      <c r="KYF20" s="31"/>
      <c r="KYG20" s="31"/>
      <c r="KYH20" s="31"/>
      <c r="KYI20" s="31"/>
      <c r="KYJ20" s="31"/>
      <c r="KYK20" s="31"/>
      <c r="KYL20" s="31"/>
      <c r="KYM20" s="31"/>
      <c r="KYN20" s="31"/>
      <c r="KYO20" s="31"/>
      <c r="KYP20" s="31"/>
      <c r="KYQ20" s="31"/>
      <c r="KYR20" s="31"/>
      <c r="KYS20" s="31"/>
      <c r="KYT20" s="31"/>
      <c r="KYU20" s="31"/>
      <c r="KYV20" s="31"/>
      <c r="KYW20" s="31"/>
      <c r="KYX20" s="31"/>
      <c r="KYY20" s="31"/>
      <c r="KYZ20" s="31"/>
      <c r="KZA20" s="31"/>
      <c r="KZB20" s="31"/>
      <c r="KZC20" s="31"/>
      <c r="KZD20" s="31"/>
      <c r="KZE20" s="31"/>
      <c r="KZF20" s="31"/>
      <c r="KZG20" s="31"/>
      <c r="KZH20" s="31"/>
      <c r="KZI20" s="31"/>
      <c r="KZJ20" s="31"/>
      <c r="KZK20" s="31"/>
      <c r="KZL20" s="31"/>
      <c r="KZM20" s="31"/>
      <c r="KZN20" s="31"/>
      <c r="KZO20" s="31"/>
      <c r="KZP20" s="31"/>
      <c r="KZQ20" s="31"/>
      <c r="KZR20" s="31"/>
      <c r="KZS20" s="31"/>
      <c r="KZT20" s="31"/>
      <c r="KZU20" s="31"/>
      <c r="KZV20" s="31"/>
      <c r="KZW20" s="31"/>
      <c r="KZX20" s="31"/>
      <c r="KZY20" s="31"/>
      <c r="KZZ20" s="31"/>
      <c r="LAA20" s="31"/>
      <c r="LAB20" s="31"/>
      <c r="LAC20" s="31"/>
      <c r="LAD20" s="31"/>
      <c r="LAE20" s="31"/>
      <c r="LAF20" s="31"/>
      <c r="LAG20" s="31"/>
      <c r="LAH20" s="31"/>
      <c r="LAI20" s="31"/>
      <c r="LAJ20" s="31"/>
      <c r="LAK20" s="31"/>
      <c r="LAL20" s="31"/>
      <c r="LAM20" s="31"/>
      <c r="LAN20" s="31"/>
      <c r="LAO20" s="31"/>
      <c r="LAP20" s="31"/>
      <c r="LAQ20" s="31"/>
      <c r="LAR20" s="31"/>
      <c r="LAS20" s="31"/>
      <c r="LAT20" s="31"/>
      <c r="LAU20" s="31"/>
      <c r="LAV20" s="31"/>
      <c r="LAW20" s="31"/>
      <c r="LAX20" s="31"/>
      <c r="LAY20" s="31"/>
      <c r="LAZ20" s="31"/>
      <c r="LBA20" s="31"/>
      <c r="LBB20" s="31"/>
      <c r="LBC20" s="31"/>
      <c r="LBD20" s="31"/>
      <c r="LBE20" s="31"/>
      <c r="LBF20" s="31"/>
      <c r="LBG20" s="31"/>
      <c r="LBH20" s="31"/>
      <c r="LBI20" s="31"/>
      <c r="LBJ20" s="31"/>
      <c r="LBK20" s="31"/>
      <c r="LBL20" s="31"/>
      <c r="LBM20" s="31"/>
      <c r="LBN20" s="31"/>
      <c r="LBO20" s="31"/>
      <c r="LBP20" s="31"/>
      <c r="LBQ20" s="31"/>
      <c r="LBR20" s="31"/>
      <c r="LBS20" s="31"/>
      <c r="LBT20" s="31"/>
      <c r="LBU20" s="31"/>
      <c r="LBV20" s="31"/>
      <c r="LBW20" s="31"/>
      <c r="LBX20" s="31"/>
      <c r="LBY20" s="31"/>
      <c r="LBZ20" s="31"/>
      <c r="LCA20" s="31"/>
      <c r="LCB20" s="31"/>
      <c r="LCC20" s="31"/>
      <c r="LCD20" s="31"/>
      <c r="LCE20" s="31"/>
      <c r="LCF20" s="31"/>
      <c r="LCG20" s="31"/>
      <c r="LCH20" s="31"/>
      <c r="LCI20" s="31"/>
      <c r="LCJ20" s="31"/>
      <c r="LCK20" s="31"/>
      <c r="LCL20" s="31"/>
      <c r="LCM20" s="31"/>
      <c r="LCN20" s="31"/>
      <c r="LCO20" s="31"/>
      <c r="LCP20" s="31"/>
      <c r="LCQ20" s="31"/>
      <c r="LCR20" s="31"/>
      <c r="LCS20" s="31"/>
      <c r="LCT20" s="31"/>
      <c r="LCU20" s="31"/>
      <c r="LCV20" s="31"/>
      <c r="LCW20" s="31"/>
      <c r="LCX20" s="31"/>
      <c r="LCY20" s="31"/>
      <c r="LCZ20" s="31"/>
      <c r="LDA20" s="31"/>
      <c r="LDB20" s="31"/>
      <c r="LDC20" s="31"/>
      <c r="LDD20" s="31"/>
      <c r="LDE20" s="31"/>
      <c r="LDF20" s="31"/>
      <c r="LDG20" s="31"/>
      <c r="LDH20" s="31"/>
      <c r="LDI20" s="31"/>
      <c r="LDJ20" s="31"/>
      <c r="LDK20" s="31"/>
      <c r="LDL20" s="31"/>
      <c r="LDM20" s="31"/>
      <c r="LDN20" s="31"/>
      <c r="LDO20" s="31"/>
      <c r="LDP20" s="31"/>
      <c r="LDQ20" s="31"/>
      <c r="LDR20" s="31"/>
      <c r="LDS20" s="31"/>
      <c r="LDT20" s="31"/>
      <c r="LDU20" s="31"/>
      <c r="LDV20" s="31"/>
      <c r="LDW20" s="31"/>
      <c r="LDX20" s="31"/>
      <c r="LDY20" s="31"/>
      <c r="LDZ20" s="31"/>
      <c r="LEA20" s="31"/>
      <c r="LEB20" s="31"/>
      <c r="LEC20" s="31"/>
      <c r="LED20" s="31"/>
      <c r="LEE20" s="31"/>
      <c r="LEF20" s="31"/>
      <c r="LEG20" s="31"/>
      <c r="LEH20" s="31"/>
      <c r="LEI20" s="31"/>
      <c r="LEJ20" s="31"/>
      <c r="LEK20" s="31"/>
      <c r="LEL20" s="31"/>
      <c r="LEM20" s="31"/>
      <c r="LEN20" s="31"/>
      <c r="LEO20" s="31"/>
      <c r="LEP20" s="31"/>
      <c r="LEQ20" s="31"/>
      <c r="LER20" s="31"/>
      <c r="LES20" s="31"/>
      <c r="LET20" s="31"/>
      <c r="LEU20" s="31"/>
      <c r="LEV20" s="31"/>
      <c r="LEW20" s="31"/>
      <c r="LEX20" s="31"/>
      <c r="LEY20" s="31"/>
      <c r="LEZ20" s="31"/>
      <c r="LFA20" s="31"/>
      <c r="LFB20" s="31"/>
      <c r="LFC20" s="31"/>
      <c r="LFD20" s="31"/>
      <c r="LFE20" s="31"/>
      <c r="LFF20" s="31"/>
      <c r="LFG20" s="31"/>
      <c r="LFH20" s="31"/>
      <c r="LFI20" s="31"/>
      <c r="LFJ20" s="31"/>
      <c r="LFK20" s="31"/>
      <c r="LFL20" s="31"/>
      <c r="LFM20" s="31"/>
      <c r="LFN20" s="31"/>
      <c r="LFO20" s="31"/>
      <c r="LFP20" s="31"/>
      <c r="LFQ20" s="31"/>
      <c r="LFR20" s="31"/>
      <c r="LFS20" s="31"/>
      <c r="LFT20" s="31"/>
      <c r="LFU20" s="31"/>
      <c r="LFV20" s="31"/>
      <c r="LFW20" s="31"/>
      <c r="LFX20" s="31"/>
      <c r="LFY20" s="31"/>
      <c r="LFZ20" s="31"/>
      <c r="LGA20" s="31"/>
      <c r="LGB20" s="31"/>
      <c r="LGC20" s="31"/>
      <c r="LGD20" s="31"/>
      <c r="LGE20" s="31"/>
      <c r="LGF20" s="31"/>
      <c r="LGG20" s="31"/>
      <c r="LGH20" s="31"/>
      <c r="LGI20" s="31"/>
      <c r="LGJ20" s="31"/>
      <c r="LGK20" s="31"/>
      <c r="LGL20" s="31"/>
      <c r="LGM20" s="31"/>
      <c r="LGN20" s="31"/>
      <c r="LGO20" s="31"/>
      <c r="LGP20" s="31"/>
      <c r="LGQ20" s="31"/>
      <c r="LGR20" s="31"/>
      <c r="LGS20" s="31"/>
      <c r="LGT20" s="31"/>
      <c r="LGU20" s="31"/>
      <c r="LGV20" s="31"/>
      <c r="LGW20" s="31"/>
      <c r="LGX20" s="31"/>
      <c r="LGY20" s="31"/>
      <c r="LGZ20" s="31"/>
      <c r="LHA20" s="31"/>
      <c r="LHB20" s="31"/>
      <c r="LHC20" s="31"/>
      <c r="LHD20" s="31"/>
      <c r="LHE20" s="31"/>
      <c r="LHF20" s="31"/>
      <c r="LHG20" s="31"/>
      <c r="LHH20" s="31"/>
      <c r="LHI20" s="31"/>
      <c r="LHJ20" s="31"/>
      <c r="LHK20" s="31"/>
      <c r="LHL20" s="31"/>
      <c r="LHM20" s="31"/>
      <c r="LHN20" s="31"/>
      <c r="LHO20" s="31"/>
      <c r="LHP20" s="31"/>
      <c r="LHQ20" s="31"/>
      <c r="LHR20" s="31"/>
      <c r="LHS20" s="31"/>
      <c r="LHT20" s="31"/>
      <c r="LHU20" s="31"/>
      <c r="LHV20" s="31"/>
      <c r="LHW20" s="31"/>
      <c r="LHX20" s="31"/>
      <c r="LHY20" s="31"/>
      <c r="LHZ20" s="31"/>
      <c r="LIA20" s="31"/>
      <c r="LIB20" s="31"/>
      <c r="LIC20" s="31"/>
      <c r="LID20" s="31"/>
      <c r="LIE20" s="31"/>
      <c r="LIF20" s="31"/>
      <c r="LIG20" s="31"/>
      <c r="LIH20" s="31"/>
      <c r="LII20" s="31"/>
      <c r="LIJ20" s="31"/>
      <c r="LIK20" s="31"/>
      <c r="LIL20" s="31"/>
      <c r="LIM20" s="31"/>
      <c r="LIN20" s="31"/>
      <c r="LIO20" s="31"/>
      <c r="LIP20" s="31"/>
      <c r="LIQ20" s="31"/>
      <c r="LIR20" s="31"/>
      <c r="LIS20" s="31"/>
      <c r="LIT20" s="31"/>
      <c r="LIU20" s="31"/>
      <c r="LIV20" s="31"/>
      <c r="LIW20" s="31"/>
      <c r="LIX20" s="31"/>
      <c r="LIY20" s="31"/>
      <c r="LIZ20" s="31"/>
      <c r="LJA20" s="31"/>
      <c r="LJB20" s="31"/>
      <c r="LJC20" s="31"/>
      <c r="LJD20" s="31"/>
      <c r="LJE20" s="31"/>
      <c r="LJF20" s="31"/>
      <c r="LJG20" s="31"/>
      <c r="LJH20" s="31"/>
      <c r="LJI20" s="31"/>
      <c r="LJJ20" s="31"/>
      <c r="LJK20" s="31"/>
      <c r="LJL20" s="31"/>
      <c r="LJM20" s="31"/>
      <c r="LJN20" s="31"/>
      <c r="LJO20" s="31"/>
      <c r="LJP20" s="31"/>
      <c r="LJQ20" s="31"/>
      <c r="LJR20" s="31"/>
      <c r="LJS20" s="31"/>
      <c r="LJT20" s="31"/>
      <c r="LJU20" s="31"/>
      <c r="LJV20" s="31"/>
      <c r="LJW20" s="31"/>
      <c r="LJX20" s="31"/>
      <c r="LJY20" s="31"/>
      <c r="LJZ20" s="31"/>
      <c r="LKA20" s="31"/>
      <c r="LKB20" s="31"/>
      <c r="LKC20" s="31"/>
      <c r="LKD20" s="31"/>
      <c r="LKE20" s="31"/>
      <c r="LKF20" s="31"/>
      <c r="LKG20" s="31"/>
      <c r="LKH20" s="31"/>
      <c r="LKI20" s="31"/>
      <c r="LKJ20" s="31"/>
      <c r="LKK20" s="31"/>
      <c r="LKL20" s="31"/>
      <c r="LKM20" s="31"/>
      <c r="LKN20" s="31"/>
      <c r="LKO20" s="31"/>
      <c r="LKP20" s="31"/>
      <c r="LKQ20" s="31"/>
      <c r="LKR20" s="31"/>
      <c r="LKS20" s="31"/>
      <c r="LKT20" s="31"/>
      <c r="LKU20" s="31"/>
      <c r="LKV20" s="31"/>
      <c r="LKW20" s="31"/>
      <c r="LKX20" s="31"/>
      <c r="LKY20" s="31"/>
      <c r="LKZ20" s="31"/>
      <c r="LLA20" s="31"/>
      <c r="LLB20" s="31"/>
      <c r="LLC20" s="31"/>
      <c r="LLD20" s="31"/>
      <c r="LLE20" s="31"/>
      <c r="LLF20" s="31"/>
      <c r="LLG20" s="31"/>
      <c r="LLH20" s="31"/>
      <c r="LLI20" s="31"/>
      <c r="LLJ20" s="31"/>
      <c r="LLK20" s="31"/>
      <c r="LLL20" s="31"/>
      <c r="LLM20" s="31"/>
      <c r="LLN20" s="31"/>
      <c r="LLO20" s="31"/>
      <c r="LLP20" s="31"/>
      <c r="LLQ20" s="31"/>
      <c r="LLR20" s="31"/>
      <c r="LLS20" s="31"/>
      <c r="LLT20" s="31"/>
      <c r="LLU20" s="31"/>
      <c r="LLV20" s="31"/>
      <c r="LLW20" s="31"/>
      <c r="LLX20" s="31"/>
      <c r="LLY20" s="31"/>
      <c r="LLZ20" s="31"/>
      <c r="LMA20" s="31"/>
      <c r="LMB20" s="31"/>
      <c r="LMC20" s="31"/>
      <c r="LMD20" s="31"/>
      <c r="LME20" s="31"/>
      <c r="LMF20" s="31"/>
      <c r="LMG20" s="31"/>
      <c r="LMH20" s="31"/>
      <c r="LMI20" s="31"/>
      <c r="LMJ20" s="31"/>
      <c r="LMK20" s="31"/>
      <c r="LML20" s="31"/>
      <c r="LMM20" s="31"/>
      <c r="LMN20" s="31"/>
      <c r="LMO20" s="31"/>
      <c r="LMP20" s="31"/>
      <c r="LMQ20" s="31"/>
      <c r="LMR20" s="31"/>
      <c r="LMS20" s="31"/>
      <c r="LMT20" s="31"/>
      <c r="LMU20" s="31"/>
      <c r="LMV20" s="31"/>
      <c r="LMW20" s="31"/>
      <c r="LMX20" s="31"/>
      <c r="LMY20" s="31"/>
      <c r="LMZ20" s="31"/>
      <c r="LNA20" s="31"/>
      <c r="LNB20" s="31"/>
      <c r="LNC20" s="31"/>
      <c r="LND20" s="31"/>
      <c r="LNE20" s="31"/>
      <c r="LNF20" s="31"/>
      <c r="LNG20" s="31"/>
      <c r="LNH20" s="31"/>
      <c r="LNI20" s="31"/>
      <c r="LNJ20" s="31"/>
      <c r="LNK20" s="31"/>
      <c r="LNL20" s="31"/>
      <c r="LNM20" s="31"/>
      <c r="LNN20" s="31"/>
      <c r="LNO20" s="31"/>
      <c r="LNP20" s="31"/>
      <c r="LNQ20" s="31"/>
      <c r="LNR20" s="31"/>
      <c r="LNS20" s="31"/>
      <c r="LNT20" s="31"/>
      <c r="LNU20" s="31"/>
      <c r="LNV20" s="31"/>
      <c r="LNW20" s="31"/>
      <c r="LNX20" s="31"/>
      <c r="LNY20" s="31"/>
      <c r="LNZ20" s="31"/>
      <c r="LOA20" s="31"/>
      <c r="LOB20" s="31"/>
      <c r="LOC20" s="31"/>
      <c r="LOD20" s="31"/>
      <c r="LOE20" s="31"/>
      <c r="LOF20" s="31"/>
      <c r="LOG20" s="31"/>
      <c r="LOH20" s="31"/>
      <c r="LOI20" s="31"/>
      <c r="LOJ20" s="31"/>
      <c r="LOK20" s="31"/>
      <c r="LOL20" s="31"/>
      <c r="LOM20" s="31"/>
      <c r="LON20" s="31"/>
      <c r="LOO20" s="31"/>
      <c r="LOP20" s="31"/>
      <c r="LOQ20" s="31"/>
      <c r="LOR20" s="31"/>
      <c r="LOS20" s="31"/>
      <c r="LOT20" s="31"/>
      <c r="LOU20" s="31"/>
      <c r="LOV20" s="31"/>
      <c r="LOW20" s="31"/>
      <c r="LOX20" s="31"/>
      <c r="LOY20" s="31"/>
      <c r="LOZ20" s="31"/>
      <c r="LPA20" s="31"/>
      <c r="LPB20" s="31"/>
      <c r="LPC20" s="31"/>
      <c r="LPD20" s="31"/>
      <c r="LPE20" s="31"/>
      <c r="LPF20" s="31"/>
      <c r="LPG20" s="31"/>
      <c r="LPH20" s="31"/>
      <c r="LPI20" s="31"/>
      <c r="LPJ20" s="31"/>
      <c r="LPK20" s="31"/>
      <c r="LPL20" s="31"/>
      <c r="LPM20" s="31"/>
      <c r="LPN20" s="31"/>
      <c r="LPO20" s="31"/>
      <c r="LPP20" s="31"/>
      <c r="LPQ20" s="31"/>
      <c r="LPR20" s="31"/>
      <c r="LPS20" s="31"/>
      <c r="LPT20" s="31"/>
      <c r="LPU20" s="31"/>
      <c r="LPV20" s="31"/>
      <c r="LPW20" s="31"/>
      <c r="LPX20" s="31"/>
      <c r="LPY20" s="31"/>
      <c r="LPZ20" s="31"/>
      <c r="LQA20" s="31"/>
      <c r="LQB20" s="31"/>
      <c r="LQC20" s="31"/>
      <c r="LQD20" s="31"/>
      <c r="LQE20" s="31"/>
      <c r="LQF20" s="31"/>
      <c r="LQG20" s="31"/>
      <c r="LQH20" s="31"/>
      <c r="LQI20" s="31"/>
      <c r="LQJ20" s="31"/>
      <c r="LQK20" s="31"/>
      <c r="LQL20" s="31"/>
      <c r="LQM20" s="31"/>
      <c r="LQN20" s="31"/>
      <c r="LQO20" s="31"/>
      <c r="LQP20" s="31"/>
      <c r="LQQ20" s="31"/>
      <c r="LQR20" s="31"/>
      <c r="LQS20" s="31"/>
      <c r="LQT20" s="31"/>
      <c r="LQU20" s="31"/>
      <c r="LQV20" s="31"/>
      <c r="LQW20" s="31"/>
      <c r="LQX20" s="31"/>
      <c r="LQY20" s="31"/>
      <c r="LQZ20" s="31"/>
      <c r="LRA20" s="31"/>
      <c r="LRB20" s="31"/>
      <c r="LRC20" s="31"/>
      <c r="LRD20" s="31"/>
      <c r="LRE20" s="31"/>
      <c r="LRF20" s="31"/>
      <c r="LRG20" s="31"/>
      <c r="LRH20" s="31"/>
      <c r="LRI20" s="31"/>
      <c r="LRJ20" s="31"/>
      <c r="LRK20" s="31"/>
      <c r="LRL20" s="31"/>
      <c r="LRM20" s="31"/>
      <c r="LRN20" s="31"/>
      <c r="LRO20" s="31"/>
      <c r="LRP20" s="31"/>
      <c r="LRQ20" s="31"/>
      <c r="LRR20" s="31"/>
      <c r="LRS20" s="31"/>
      <c r="LRT20" s="31"/>
      <c r="LRU20" s="31"/>
      <c r="LRV20" s="31"/>
      <c r="LRW20" s="31"/>
      <c r="LRX20" s="31"/>
      <c r="LRY20" s="31"/>
      <c r="LRZ20" s="31"/>
      <c r="LSA20" s="31"/>
      <c r="LSB20" s="31"/>
      <c r="LSC20" s="31"/>
      <c r="LSD20" s="31"/>
      <c r="LSE20" s="31"/>
      <c r="LSF20" s="31"/>
      <c r="LSG20" s="31"/>
      <c r="LSH20" s="31"/>
      <c r="LSI20" s="31"/>
      <c r="LSJ20" s="31"/>
      <c r="LSK20" s="31"/>
      <c r="LSL20" s="31"/>
      <c r="LSM20" s="31"/>
      <c r="LSN20" s="31"/>
      <c r="LSO20" s="31"/>
      <c r="LSP20" s="31"/>
      <c r="LSQ20" s="31"/>
      <c r="LSR20" s="31"/>
      <c r="LSS20" s="31"/>
      <c r="LST20" s="31"/>
      <c r="LSU20" s="31"/>
      <c r="LSV20" s="31"/>
      <c r="LSW20" s="31"/>
      <c r="LSX20" s="31"/>
      <c r="LSY20" s="31"/>
      <c r="LSZ20" s="31"/>
      <c r="LTA20" s="31"/>
      <c r="LTB20" s="31"/>
      <c r="LTC20" s="31"/>
      <c r="LTD20" s="31"/>
      <c r="LTE20" s="31"/>
      <c r="LTF20" s="31"/>
      <c r="LTG20" s="31"/>
      <c r="LTH20" s="31"/>
      <c r="LTI20" s="31"/>
      <c r="LTJ20" s="31"/>
      <c r="LTK20" s="31"/>
      <c r="LTL20" s="31"/>
      <c r="LTM20" s="31"/>
      <c r="LTN20" s="31"/>
      <c r="LTO20" s="31"/>
      <c r="LTP20" s="31"/>
      <c r="LTQ20" s="31"/>
      <c r="LTR20" s="31"/>
      <c r="LTS20" s="31"/>
      <c r="LTT20" s="31"/>
      <c r="LTU20" s="31"/>
      <c r="LTV20" s="31"/>
      <c r="LTW20" s="31"/>
      <c r="LTX20" s="31"/>
      <c r="LTY20" s="31"/>
      <c r="LTZ20" s="31"/>
      <c r="LUA20" s="31"/>
      <c r="LUB20" s="31"/>
      <c r="LUC20" s="31"/>
      <c r="LUD20" s="31"/>
      <c r="LUE20" s="31"/>
      <c r="LUF20" s="31"/>
      <c r="LUG20" s="31"/>
      <c r="LUH20" s="31"/>
      <c r="LUI20" s="31"/>
      <c r="LUJ20" s="31"/>
      <c r="LUK20" s="31"/>
      <c r="LUL20" s="31"/>
      <c r="LUM20" s="31"/>
      <c r="LUN20" s="31"/>
      <c r="LUO20" s="31"/>
      <c r="LUP20" s="31"/>
      <c r="LUQ20" s="31"/>
      <c r="LUR20" s="31"/>
      <c r="LUS20" s="31"/>
      <c r="LUT20" s="31"/>
      <c r="LUU20" s="31"/>
      <c r="LUV20" s="31"/>
      <c r="LUW20" s="31"/>
      <c r="LUX20" s="31"/>
      <c r="LUY20" s="31"/>
      <c r="LUZ20" s="31"/>
      <c r="LVA20" s="31"/>
      <c r="LVB20" s="31"/>
      <c r="LVC20" s="31"/>
      <c r="LVD20" s="31"/>
      <c r="LVE20" s="31"/>
      <c r="LVF20" s="31"/>
      <c r="LVG20" s="31"/>
      <c r="LVH20" s="31"/>
      <c r="LVI20" s="31"/>
      <c r="LVJ20" s="31"/>
      <c r="LVK20" s="31"/>
      <c r="LVL20" s="31"/>
      <c r="LVM20" s="31"/>
      <c r="LVN20" s="31"/>
      <c r="LVO20" s="31"/>
      <c r="LVP20" s="31"/>
      <c r="LVQ20" s="31"/>
      <c r="LVR20" s="31"/>
      <c r="LVS20" s="31"/>
      <c r="LVT20" s="31"/>
      <c r="LVU20" s="31"/>
      <c r="LVV20" s="31"/>
      <c r="LVW20" s="31"/>
      <c r="LVX20" s="31"/>
      <c r="LVY20" s="31"/>
      <c r="LVZ20" s="31"/>
      <c r="LWA20" s="31"/>
      <c r="LWB20" s="31"/>
      <c r="LWC20" s="31"/>
      <c r="LWD20" s="31"/>
      <c r="LWE20" s="31"/>
      <c r="LWF20" s="31"/>
      <c r="LWG20" s="31"/>
      <c r="LWH20" s="31"/>
      <c r="LWI20" s="31"/>
      <c r="LWJ20" s="31"/>
      <c r="LWK20" s="31"/>
      <c r="LWL20" s="31"/>
      <c r="LWM20" s="31"/>
      <c r="LWN20" s="31"/>
      <c r="LWO20" s="31"/>
      <c r="LWP20" s="31"/>
      <c r="LWQ20" s="31"/>
      <c r="LWR20" s="31"/>
      <c r="LWS20" s="31"/>
      <c r="LWT20" s="31"/>
      <c r="LWU20" s="31"/>
      <c r="LWV20" s="31"/>
      <c r="LWW20" s="31"/>
      <c r="LWX20" s="31"/>
      <c r="LWY20" s="31"/>
      <c r="LWZ20" s="31"/>
      <c r="LXA20" s="31"/>
      <c r="LXB20" s="31"/>
      <c r="LXC20" s="31"/>
      <c r="LXD20" s="31"/>
      <c r="LXE20" s="31"/>
      <c r="LXF20" s="31"/>
      <c r="LXG20" s="31"/>
      <c r="LXH20" s="31"/>
      <c r="LXI20" s="31"/>
      <c r="LXJ20" s="31"/>
      <c r="LXK20" s="31"/>
      <c r="LXL20" s="31"/>
      <c r="LXM20" s="31"/>
      <c r="LXN20" s="31"/>
      <c r="LXO20" s="31"/>
      <c r="LXP20" s="31"/>
      <c r="LXQ20" s="31"/>
      <c r="LXR20" s="31"/>
      <c r="LXS20" s="31"/>
      <c r="LXT20" s="31"/>
      <c r="LXU20" s="31"/>
      <c r="LXV20" s="31"/>
      <c r="LXW20" s="31"/>
      <c r="LXX20" s="31"/>
      <c r="LXY20" s="31"/>
      <c r="LXZ20" s="31"/>
      <c r="LYA20" s="31"/>
      <c r="LYB20" s="31"/>
      <c r="LYC20" s="31"/>
      <c r="LYD20" s="31"/>
      <c r="LYE20" s="31"/>
      <c r="LYF20" s="31"/>
      <c r="LYG20" s="31"/>
      <c r="LYH20" s="31"/>
      <c r="LYI20" s="31"/>
      <c r="LYJ20" s="31"/>
      <c r="LYK20" s="31"/>
      <c r="LYL20" s="31"/>
      <c r="LYM20" s="31"/>
      <c r="LYN20" s="31"/>
      <c r="LYO20" s="31"/>
      <c r="LYP20" s="31"/>
      <c r="LYQ20" s="31"/>
      <c r="LYR20" s="31"/>
      <c r="LYS20" s="31"/>
      <c r="LYT20" s="31"/>
      <c r="LYU20" s="31"/>
      <c r="LYV20" s="31"/>
      <c r="LYW20" s="31"/>
      <c r="LYX20" s="31"/>
      <c r="LYY20" s="31"/>
      <c r="LYZ20" s="31"/>
      <c r="LZA20" s="31"/>
      <c r="LZB20" s="31"/>
      <c r="LZC20" s="31"/>
      <c r="LZD20" s="31"/>
      <c r="LZE20" s="31"/>
      <c r="LZF20" s="31"/>
      <c r="LZG20" s="31"/>
      <c r="LZH20" s="31"/>
      <c r="LZI20" s="31"/>
      <c r="LZJ20" s="31"/>
      <c r="LZK20" s="31"/>
      <c r="LZL20" s="31"/>
      <c r="LZM20" s="31"/>
      <c r="LZN20" s="31"/>
      <c r="LZO20" s="31"/>
      <c r="LZP20" s="31"/>
      <c r="LZQ20" s="31"/>
      <c r="LZR20" s="31"/>
      <c r="LZS20" s="31"/>
      <c r="LZT20" s="31"/>
      <c r="LZU20" s="31"/>
      <c r="LZV20" s="31"/>
      <c r="LZW20" s="31"/>
      <c r="LZX20" s="31"/>
      <c r="LZY20" s="31"/>
      <c r="LZZ20" s="31"/>
      <c r="MAA20" s="31"/>
      <c r="MAB20" s="31"/>
      <c r="MAC20" s="31"/>
      <c r="MAD20" s="31"/>
      <c r="MAE20" s="31"/>
      <c r="MAF20" s="31"/>
      <c r="MAG20" s="31"/>
      <c r="MAH20" s="31"/>
      <c r="MAI20" s="31"/>
      <c r="MAJ20" s="31"/>
      <c r="MAK20" s="31"/>
      <c r="MAL20" s="31"/>
      <c r="MAM20" s="31"/>
      <c r="MAN20" s="31"/>
      <c r="MAO20" s="31"/>
      <c r="MAP20" s="31"/>
      <c r="MAQ20" s="31"/>
      <c r="MAR20" s="31"/>
      <c r="MAS20" s="31"/>
      <c r="MAT20" s="31"/>
      <c r="MAU20" s="31"/>
      <c r="MAV20" s="31"/>
      <c r="MAW20" s="31"/>
      <c r="MAX20" s="31"/>
      <c r="MAY20" s="31"/>
      <c r="MAZ20" s="31"/>
      <c r="MBA20" s="31"/>
      <c r="MBB20" s="31"/>
      <c r="MBC20" s="31"/>
      <c r="MBD20" s="31"/>
      <c r="MBE20" s="31"/>
      <c r="MBF20" s="31"/>
      <c r="MBG20" s="31"/>
      <c r="MBH20" s="31"/>
      <c r="MBI20" s="31"/>
      <c r="MBJ20" s="31"/>
      <c r="MBK20" s="31"/>
      <c r="MBL20" s="31"/>
      <c r="MBM20" s="31"/>
      <c r="MBN20" s="31"/>
      <c r="MBO20" s="31"/>
      <c r="MBP20" s="31"/>
      <c r="MBQ20" s="31"/>
      <c r="MBR20" s="31"/>
      <c r="MBS20" s="31"/>
      <c r="MBT20" s="31"/>
      <c r="MBU20" s="31"/>
      <c r="MBV20" s="31"/>
      <c r="MBW20" s="31"/>
      <c r="MBX20" s="31"/>
      <c r="MBY20" s="31"/>
      <c r="MBZ20" s="31"/>
      <c r="MCA20" s="31"/>
      <c r="MCB20" s="31"/>
      <c r="MCC20" s="31"/>
      <c r="MCD20" s="31"/>
      <c r="MCE20" s="31"/>
      <c r="MCF20" s="31"/>
      <c r="MCG20" s="31"/>
      <c r="MCH20" s="31"/>
      <c r="MCI20" s="31"/>
      <c r="MCJ20" s="31"/>
      <c r="MCK20" s="31"/>
      <c r="MCL20" s="31"/>
      <c r="MCM20" s="31"/>
      <c r="MCN20" s="31"/>
      <c r="MCO20" s="31"/>
      <c r="MCP20" s="31"/>
      <c r="MCQ20" s="31"/>
      <c r="MCR20" s="31"/>
      <c r="MCS20" s="31"/>
      <c r="MCT20" s="31"/>
      <c r="MCU20" s="31"/>
      <c r="MCV20" s="31"/>
      <c r="MCW20" s="31"/>
      <c r="MCX20" s="31"/>
      <c r="MCY20" s="31"/>
      <c r="MCZ20" s="31"/>
      <c r="MDA20" s="31"/>
      <c r="MDB20" s="31"/>
      <c r="MDC20" s="31"/>
      <c r="MDD20" s="31"/>
      <c r="MDE20" s="31"/>
      <c r="MDF20" s="31"/>
      <c r="MDG20" s="31"/>
      <c r="MDH20" s="31"/>
      <c r="MDI20" s="31"/>
      <c r="MDJ20" s="31"/>
      <c r="MDK20" s="31"/>
      <c r="MDL20" s="31"/>
      <c r="MDM20" s="31"/>
      <c r="MDN20" s="31"/>
      <c r="MDO20" s="31"/>
      <c r="MDP20" s="31"/>
      <c r="MDQ20" s="31"/>
      <c r="MDR20" s="31"/>
      <c r="MDS20" s="31"/>
      <c r="MDT20" s="31"/>
      <c r="MDU20" s="31"/>
      <c r="MDV20" s="31"/>
      <c r="MDW20" s="31"/>
      <c r="MDX20" s="31"/>
      <c r="MDY20" s="31"/>
      <c r="MDZ20" s="31"/>
      <c r="MEA20" s="31"/>
      <c r="MEB20" s="31"/>
      <c r="MEC20" s="31"/>
      <c r="MED20" s="31"/>
      <c r="MEE20" s="31"/>
      <c r="MEF20" s="31"/>
      <c r="MEG20" s="31"/>
      <c r="MEH20" s="31"/>
      <c r="MEI20" s="31"/>
      <c r="MEJ20" s="31"/>
      <c r="MEK20" s="31"/>
      <c r="MEL20" s="31"/>
      <c r="MEM20" s="31"/>
      <c r="MEN20" s="31"/>
      <c r="MEO20" s="31"/>
      <c r="MEP20" s="31"/>
      <c r="MEQ20" s="31"/>
      <c r="MER20" s="31"/>
      <c r="MES20" s="31"/>
      <c r="MET20" s="31"/>
      <c r="MEU20" s="31"/>
      <c r="MEV20" s="31"/>
      <c r="MEW20" s="31"/>
      <c r="MEX20" s="31"/>
      <c r="MEY20" s="31"/>
      <c r="MEZ20" s="31"/>
      <c r="MFA20" s="31"/>
      <c r="MFB20" s="31"/>
      <c r="MFC20" s="31"/>
      <c r="MFD20" s="31"/>
      <c r="MFE20" s="31"/>
      <c r="MFF20" s="31"/>
      <c r="MFG20" s="31"/>
      <c r="MFH20" s="31"/>
      <c r="MFI20" s="31"/>
      <c r="MFJ20" s="31"/>
      <c r="MFK20" s="31"/>
      <c r="MFL20" s="31"/>
      <c r="MFM20" s="31"/>
      <c r="MFN20" s="31"/>
      <c r="MFO20" s="31"/>
      <c r="MFP20" s="31"/>
      <c r="MFQ20" s="31"/>
      <c r="MFR20" s="31"/>
      <c r="MFS20" s="31"/>
      <c r="MFT20" s="31"/>
      <c r="MFU20" s="31"/>
      <c r="MFV20" s="31"/>
      <c r="MFW20" s="31"/>
      <c r="MFX20" s="31"/>
      <c r="MFY20" s="31"/>
      <c r="MFZ20" s="31"/>
      <c r="MGA20" s="31"/>
      <c r="MGB20" s="31"/>
      <c r="MGC20" s="31"/>
      <c r="MGD20" s="31"/>
      <c r="MGE20" s="31"/>
      <c r="MGF20" s="31"/>
      <c r="MGG20" s="31"/>
      <c r="MGH20" s="31"/>
      <c r="MGI20" s="31"/>
      <c r="MGJ20" s="31"/>
      <c r="MGK20" s="31"/>
      <c r="MGL20" s="31"/>
      <c r="MGM20" s="31"/>
      <c r="MGN20" s="31"/>
      <c r="MGO20" s="31"/>
      <c r="MGP20" s="31"/>
      <c r="MGQ20" s="31"/>
      <c r="MGR20" s="31"/>
      <c r="MGS20" s="31"/>
      <c r="MGT20" s="31"/>
      <c r="MGU20" s="31"/>
      <c r="MGV20" s="31"/>
      <c r="MGW20" s="31"/>
      <c r="MGX20" s="31"/>
      <c r="MGY20" s="31"/>
      <c r="MGZ20" s="31"/>
      <c r="MHA20" s="31"/>
      <c r="MHB20" s="31"/>
      <c r="MHC20" s="31"/>
      <c r="MHD20" s="31"/>
      <c r="MHE20" s="31"/>
      <c r="MHF20" s="31"/>
      <c r="MHG20" s="31"/>
      <c r="MHH20" s="31"/>
      <c r="MHI20" s="31"/>
      <c r="MHJ20" s="31"/>
      <c r="MHK20" s="31"/>
      <c r="MHL20" s="31"/>
      <c r="MHM20" s="31"/>
      <c r="MHN20" s="31"/>
      <c r="MHO20" s="31"/>
      <c r="MHP20" s="31"/>
      <c r="MHQ20" s="31"/>
      <c r="MHR20" s="31"/>
      <c r="MHS20" s="31"/>
      <c r="MHT20" s="31"/>
      <c r="MHU20" s="31"/>
      <c r="MHV20" s="31"/>
      <c r="MHW20" s="31"/>
      <c r="MHX20" s="31"/>
      <c r="MHY20" s="31"/>
      <c r="MHZ20" s="31"/>
      <c r="MIA20" s="31"/>
      <c r="MIB20" s="31"/>
      <c r="MIC20" s="31"/>
      <c r="MID20" s="31"/>
      <c r="MIE20" s="31"/>
      <c r="MIF20" s="31"/>
      <c r="MIG20" s="31"/>
      <c r="MIH20" s="31"/>
      <c r="MII20" s="31"/>
      <c r="MIJ20" s="31"/>
      <c r="MIK20" s="31"/>
      <c r="MIL20" s="31"/>
      <c r="MIM20" s="31"/>
      <c r="MIN20" s="31"/>
      <c r="MIO20" s="31"/>
      <c r="MIP20" s="31"/>
      <c r="MIQ20" s="31"/>
      <c r="MIR20" s="31"/>
      <c r="MIS20" s="31"/>
      <c r="MIT20" s="31"/>
      <c r="MIU20" s="31"/>
      <c r="MIV20" s="31"/>
      <c r="MIW20" s="31"/>
      <c r="MIX20" s="31"/>
      <c r="MIY20" s="31"/>
      <c r="MIZ20" s="31"/>
      <c r="MJA20" s="31"/>
      <c r="MJB20" s="31"/>
      <c r="MJC20" s="31"/>
      <c r="MJD20" s="31"/>
      <c r="MJE20" s="31"/>
      <c r="MJF20" s="31"/>
      <c r="MJG20" s="31"/>
      <c r="MJH20" s="31"/>
      <c r="MJI20" s="31"/>
      <c r="MJJ20" s="31"/>
      <c r="MJK20" s="31"/>
      <c r="MJL20" s="31"/>
      <c r="MJM20" s="31"/>
      <c r="MJN20" s="31"/>
      <c r="MJO20" s="31"/>
      <c r="MJP20" s="31"/>
      <c r="MJQ20" s="31"/>
      <c r="MJR20" s="31"/>
      <c r="MJS20" s="31"/>
      <c r="MJT20" s="31"/>
      <c r="MJU20" s="31"/>
      <c r="MJV20" s="31"/>
      <c r="MJW20" s="31"/>
      <c r="MJX20" s="31"/>
      <c r="MJY20" s="31"/>
      <c r="MJZ20" s="31"/>
      <c r="MKA20" s="31"/>
      <c r="MKB20" s="31"/>
      <c r="MKC20" s="31"/>
      <c r="MKD20" s="31"/>
      <c r="MKE20" s="31"/>
      <c r="MKF20" s="31"/>
      <c r="MKG20" s="31"/>
      <c r="MKH20" s="31"/>
      <c r="MKI20" s="31"/>
      <c r="MKJ20" s="31"/>
      <c r="MKK20" s="31"/>
      <c r="MKL20" s="31"/>
      <c r="MKM20" s="31"/>
      <c r="MKN20" s="31"/>
      <c r="MKO20" s="31"/>
      <c r="MKP20" s="31"/>
      <c r="MKQ20" s="31"/>
      <c r="MKR20" s="31"/>
      <c r="MKS20" s="31"/>
      <c r="MKT20" s="31"/>
      <c r="MKU20" s="31"/>
      <c r="MKV20" s="31"/>
      <c r="MKW20" s="31"/>
      <c r="MKX20" s="31"/>
      <c r="MKY20" s="31"/>
      <c r="MKZ20" s="31"/>
      <c r="MLA20" s="31"/>
      <c r="MLB20" s="31"/>
      <c r="MLC20" s="31"/>
      <c r="MLD20" s="31"/>
      <c r="MLE20" s="31"/>
      <c r="MLF20" s="31"/>
      <c r="MLG20" s="31"/>
      <c r="MLH20" s="31"/>
      <c r="MLI20" s="31"/>
      <c r="MLJ20" s="31"/>
      <c r="MLK20" s="31"/>
      <c r="MLL20" s="31"/>
      <c r="MLM20" s="31"/>
      <c r="MLN20" s="31"/>
      <c r="MLO20" s="31"/>
      <c r="MLP20" s="31"/>
      <c r="MLQ20" s="31"/>
      <c r="MLR20" s="31"/>
      <c r="MLS20" s="31"/>
      <c r="MLT20" s="31"/>
      <c r="MLU20" s="31"/>
      <c r="MLV20" s="31"/>
      <c r="MLW20" s="31"/>
      <c r="MLX20" s="31"/>
      <c r="MLY20" s="31"/>
      <c r="MLZ20" s="31"/>
      <c r="MMA20" s="31"/>
      <c r="MMB20" s="31"/>
      <c r="MMC20" s="31"/>
      <c r="MMD20" s="31"/>
      <c r="MME20" s="31"/>
      <c r="MMF20" s="31"/>
      <c r="MMG20" s="31"/>
      <c r="MMH20" s="31"/>
      <c r="MMI20" s="31"/>
      <c r="MMJ20" s="31"/>
      <c r="MMK20" s="31"/>
      <c r="MML20" s="31"/>
      <c r="MMM20" s="31"/>
      <c r="MMN20" s="31"/>
      <c r="MMO20" s="31"/>
      <c r="MMP20" s="31"/>
      <c r="MMQ20" s="31"/>
      <c r="MMR20" s="31"/>
      <c r="MMS20" s="31"/>
      <c r="MMT20" s="31"/>
      <c r="MMU20" s="31"/>
      <c r="MMV20" s="31"/>
      <c r="MMW20" s="31"/>
      <c r="MMX20" s="31"/>
      <c r="MMY20" s="31"/>
      <c r="MMZ20" s="31"/>
      <c r="MNA20" s="31"/>
      <c r="MNB20" s="31"/>
      <c r="MNC20" s="31"/>
      <c r="MND20" s="31"/>
      <c r="MNE20" s="31"/>
      <c r="MNF20" s="31"/>
      <c r="MNG20" s="31"/>
      <c r="MNH20" s="31"/>
      <c r="MNI20" s="31"/>
      <c r="MNJ20" s="31"/>
      <c r="MNK20" s="31"/>
      <c r="MNL20" s="31"/>
      <c r="MNM20" s="31"/>
      <c r="MNN20" s="31"/>
      <c r="MNO20" s="31"/>
      <c r="MNP20" s="31"/>
      <c r="MNQ20" s="31"/>
      <c r="MNR20" s="31"/>
      <c r="MNS20" s="31"/>
      <c r="MNT20" s="31"/>
      <c r="MNU20" s="31"/>
      <c r="MNV20" s="31"/>
      <c r="MNW20" s="31"/>
      <c r="MNX20" s="31"/>
      <c r="MNY20" s="31"/>
      <c r="MNZ20" s="31"/>
      <c r="MOA20" s="31"/>
      <c r="MOB20" s="31"/>
      <c r="MOC20" s="31"/>
      <c r="MOD20" s="31"/>
      <c r="MOE20" s="31"/>
      <c r="MOF20" s="31"/>
      <c r="MOG20" s="31"/>
      <c r="MOH20" s="31"/>
      <c r="MOI20" s="31"/>
      <c r="MOJ20" s="31"/>
      <c r="MOK20" s="31"/>
      <c r="MOL20" s="31"/>
      <c r="MOM20" s="31"/>
      <c r="MON20" s="31"/>
      <c r="MOO20" s="31"/>
      <c r="MOP20" s="31"/>
      <c r="MOQ20" s="31"/>
      <c r="MOR20" s="31"/>
      <c r="MOS20" s="31"/>
      <c r="MOT20" s="31"/>
      <c r="MOU20" s="31"/>
      <c r="MOV20" s="31"/>
      <c r="MOW20" s="31"/>
      <c r="MOX20" s="31"/>
      <c r="MOY20" s="31"/>
      <c r="MOZ20" s="31"/>
      <c r="MPA20" s="31"/>
      <c r="MPB20" s="31"/>
      <c r="MPC20" s="31"/>
      <c r="MPD20" s="31"/>
      <c r="MPE20" s="31"/>
      <c r="MPF20" s="31"/>
      <c r="MPG20" s="31"/>
      <c r="MPH20" s="31"/>
      <c r="MPI20" s="31"/>
      <c r="MPJ20" s="31"/>
      <c r="MPK20" s="31"/>
      <c r="MPL20" s="31"/>
      <c r="MPM20" s="31"/>
      <c r="MPN20" s="31"/>
      <c r="MPO20" s="31"/>
      <c r="MPP20" s="31"/>
      <c r="MPQ20" s="31"/>
      <c r="MPR20" s="31"/>
      <c r="MPS20" s="31"/>
      <c r="MPT20" s="31"/>
      <c r="MPU20" s="31"/>
      <c r="MPV20" s="31"/>
      <c r="MPW20" s="31"/>
      <c r="MPX20" s="31"/>
      <c r="MPY20" s="31"/>
      <c r="MPZ20" s="31"/>
      <c r="MQA20" s="31"/>
      <c r="MQB20" s="31"/>
      <c r="MQC20" s="31"/>
      <c r="MQD20" s="31"/>
      <c r="MQE20" s="31"/>
      <c r="MQF20" s="31"/>
      <c r="MQG20" s="31"/>
      <c r="MQH20" s="31"/>
      <c r="MQI20" s="31"/>
      <c r="MQJ20" s="31"/>
      <c r="MQK20" s="31"/>
      <c r="MQL20" s="31"/>
      <c r="MQM20" s="31"/>
      <c r="MQN20" s="31"/>
      <c r="MQO20" s="31"/>
      <c r="MQP20" s="31"/>
      <c r="MQQ20" s="31"/>
      <c r="MQR20" s="31"/>
      <c r="MQS20" s="31"/>
      <c r="MQT20" s="31"/>
      <c r="MQU20" s="31"/>
      <c r="MQV20" s="31"/>
      <c r="MQW20" s="31"/>
      <c r="MQX20" s="31"/>
      <c r="MQY20" s="31"/>
      <c r="MQZ20" s="31"/>
      <c r="MRA20" s="31"/>
      <c r="MRB20" s="31"/>
      <c r="MRC20" s="31"/>
      <c r="MRD20" s="31"/>
      <c r="MRE20" s="31"/>
      <c r="MRF20" s="31"/>
      <c r="MRG20" s="31"/>
      <c r="MRH20" s="31"/>
      <c r="MRI20" s="31"/>
      <c r="MRJ20" s="31"/>
      <c r="MRK20" s="31"/>
      <c r="MRL20" s="31"/>
      <c r="MRM20" s="31"/>
      <c r="MRN20" s="31"/>
      <c r="MRO20" s="31"/>
      <c r="MRP20" s="31"/>
      <c r="MRQ20" s="31"/>
      <c r="MRR20" s="31"/>
      <c r="MRS20" s="31"/>
      <c r="MRT20" s="31"/>
      <c r="MRU20" s="31"/>
      <c r="MRV20" s="31"/>
      <c r="MRW20" s="31"/>
      <c r="MRX20" s="31"/>
      <c r="MRY20" s="31"/>
      <c r="MRZ20" s="31"/>
      <c r="MSA20" s="31"/>
      <c r="MSB20" s="31"/>
      <c r="MSC20" s="31"/>
      <c r="MSD20" s="31"/>
      <c r="MSE20" s="31"/>
      <c r="MSF20" s="31"/>
      <c r="MSG20" s="31"/>
      <c r="MSH20" s="31"/>
      <c r="MSI20" s="31"/>
      <c r="MSJ20" s="31"/>
      <c r="MSK20" s="31"/>
      <c r="MSL20" s="31"/>
      <c r="MSM20" s="31"/>
      <c r="MSN20" s="31"/>
      <c r="MSO20" s="31"/>
      <c r="MSP20" s="31"/>
      <c r="MSQ20" s="31"/>
      <c r="MSR20" s="31"/>
      <c r="MSS20" s="31"/>
      <c r="MST20" s="31"/>
      <c r="MSU20" s="31"/>
      <c r="MSV20" s="31"/>
      <c r="MSW20" s="31"/>
      <c r="MSX20" s="31"/>
      <c r="MSY20" s="31"/>
      <c r="MSZ20" s="31"/>
      <c r="MTA20" s="31"/>
      <c r="MTB20" s="31"/>
      <c r="MTC20" s="31"/>
      <c r="MTD20" s="31"/>
      <c r="MTE20" s="31"/>
      <c r="MTF20" s="31"/>
      <c r="MTG20" s="31"/>
      <c r="MTH20" s="31"/>
      <c r="MTI20" s="31"/>
      <c r="MTJ20" s="31"/>
      <c r="MTK20" s="31"/>
      <c r="MTL20" s="31"/>
      <c r="MTM20" s="31"/>
      <c r="MTN20" s="31"/>
      <c r="MTO20" s="31"/>
      <c r="MTP20" s="31"/>
      <c r="MTQ20" s="31"/>
      <c r="MTR20" s="31"/>
      <c r="MTS20" s="31"/>
      <c r="MTT20" s="31"/>
      <c r="MTU20" s="31"/>
      <c r="MTV20" s="31"/>
      <c r="MTW20" s="31"/>
      <c r="MTX20" s="31"/>
      <c r="MTY20" s="31"/>
      <c r="MTZ20" s="31"/>
      <c r="MUA20" s="31"/>
      <c r="MUB20" s="31"/>
      <c r="MUC20" s="31"/>
      <c r="MUD20" s="31"/>
      <c r="MUE20" s="31"/>
      <c r="MUF20" s="31"/>
      <c r="MUG20" s="31"/>
      <c r="MUH20" s="31"/>
      <c r="MUI20" s="31"/>
      <c r="MUJ20" s="31"/>
      <c r="MUK20" s="31"/>
      <c r="MUL20" s="31"/>
      <c r="MUM20" s="31"/>
      <c r="MUN20" s="31"/>
      <c r="MUO20" s="31"/>
      <c r="MUP20" s="31"/>
      <c r="MUQ20" s="31"/>
      <c r="MUR20" s="31"/>
      <c r="MUS20" s="31"/>
      <c r="MUT20" s="31"/>
      <c r="MUU20" s="31"/>
      <c r="MUV20" s="31"/>
      <c r="MUW20" s="31"/>
      <c r="MUX20" s="31"/>
      <c r="MUY20" s="31"/>
      <c r="MUZ20" s="31"/>
      <c r="MVA20" s="31"/>
      <c r="MVB20" s="31"/>
      <c r="MVC20" s="31"/>
      <c r="MVD20" s="31"/>
      <c r="MVE20" s="31"/>
      <c r="MVF20" s="31"/>
      <c r="MVG20" s="31"/>
      <c r="MVH20" s="31"/>
      <c r="MVI20" s="31"/>
      <c r="MVJ20" s="31"/>
      <c r="MVK20" s="31"/>
      <c r="MVL20" s="31"/>
      <c r="MVM20" s="31"/>
      <c r="MVN20" s="31"/>
      <c r="MVO20" s="31"/>
      <c r="MVP20" s="31"/>
      <c r="MVQ20" s="31"/>
      <c r="MVR20" s="31"/>
      <c r="MVS20" s="31"/>
      <c r="MVT20" s="31"/>
      <c r="MVU20" s="31"/>
      <c r="MVV20" s="31"/>
      <c r="MVW20" s="31"/>
      <c r="MVX20" s="31"/>
      <c r="MVY20" s="31"/>
      <c r="MVZ20" s="31"/>
      <c r="MWA20" s="31"/>
      <c r="MWB20" s="31"/>
      <c r="MWC20" s="31"/>
      <c r="MWD20" s="31"/>
      <c r="MWE20" s="31"/>
      <c r="MWF20" s="31"/>
      <c r="MWG20" s="31"/>
      <c r="MWH20" s="31"/>
      <c r="MWI20" s="31"/>
      <c r="MWJ20" s="31"/>
      <c r="MWK20" s="31"/>
      <c r="MWL20" s="31"/>
      <c r="MWM20" s="31"/>
      <c r="MWN20" s="31"/>
      <c r="MWO20" s="31"/>
      <c r="MWP20" s="31"/>
      <c r="MWQ20" s="31"/>
      <c r="MWR20" s="31"/>
      <c r="MWS20" s="31"/>
      <c r="MWT20" s="31"/>
      <c r="MWU20" s="31"/>
      <c r="MWV20" s="31"/>
      <c r="MWW20" s="31"/>
      <c r="MWX20" s="31"/>
      <c r="MWY20" s="31"/>
      <c r="MWZ20" s="31"/>
      <c r="MXA20" s="31"/>
      <c r="MXB20" s="31"/>
      <c r="MXC20" s="31"/>
      <c r="MXD20" s="31"/>
      <c r="MXE20" s="31"/>
      <c r="MXF20" s="31"/>
      <c r="MXG20" s="31"/>
      <c r="MXH20" s="31"/>
      <c r="MXI20" s="31"/>
      <c r="MXJ20" s="31"/>
      <c r="MXK20" s="31"/>
      <c r="MXL20" s="31"/>
      <c r="MXM20" s="31"/>
      <c r="MXN20" s="31"/>
      <c r="MXO20" s="31"/>
      <c r="MXP20" s="31"/>
      <c r="MXQ20" s="31"/>
      <c r="MXR20" s="31"/>
      <c r="MXS20" s="31"/>
      <c r="MXT20" s="31"/>
      <c r="MXU20" s="31"/>
      <c r="MXV20" s="31"/>
      <c r="MXW20" s="31"/>
      <c r="MXX20" s="31"/>
      <c r="MXY20" s="31"/>
      <c r="MXZ20" s="31"/>
      <c r="MYA20" s="31"/>
      <c r="MYB20" s="31"/>
      <c r="MYC20" s="31"/>
      <c r="MYD20" s="31"/>
      <c r="MYE20" s="31"/>
      <c r="MYF20" s="31"/>
      <c r="MYG20" s="31"/>
      <c r="MYH20" s="31"/>
      <c r="MYI20" s="31"/>
      <c r="MYJ20" s="31"/>
      <c r="MYK20" s="31"/>
      <c r="MYL20" s="31"/>
      <c r="MYM20" s="31"/>
      <c r="MYN20" s="31"/>
      <c r="MYO20" s="31"/>
      <c r="MYP20" s="31"/>
      <c r="MYQ20" s="31"/>
      <c r="MYR20" s="31"/>
      <c r="MYS20" s="31"/>
      <c r="MYT20" s="31"/>
      <c r="MYU20" s="31"/>
      <c r="MYV20" s="31"/>
      <c r="MYW20" s="31"/>
      <c r="MYX20" s="31"/>
      <c r="MYY20" s="31"/>
      <c r="MYZ20" s="31"/>
      <c r="MZA20" s="31"/>
      <c r="MZB20" s="31"/>
      <c r="MZC20" s="31"/>
      <c r="MZD20" s="31"/>
      <c r="MZE20" s="31"/>
      <c r="MZF20" s="31"/>
      <c r="MZG20" s="31"/>
      <c r="MZH20" s="31"/>
      <c r="MZI20" s="31"/>
      <c r="MZJ20" s="31"/>
      <c r="MZK20" s="31"/>
      <c r="MZL20" s="31"/>
      <c r="MZM20" s="31"/>
      <c r="MZN20" s="31"/>
      <c r="MZO20" s="31"/>
      <c r="MZP20" s="31"/>
      <c r="MZQ20" s="31"/>
      <c r="MZR20" s="31"/>
      <c r="MZS20" s="31"/>
      <c r="MZT20" s="31"/>
      <c r="MZU20" s="31"/>
      <c r="MZV20" s="31"/>
      <c r="MZW20" s="31"/>
      <c r="MZX20" s="31"/>
      <c r="MZY20" s="31"/>
      <c r="MZZ20" s="31"/>
      <c r="NAA20" s="31"/>
      <c r="NAB20" s="31"/>
      <c r="NAC20" s="31"/>
      <c r="NAD20" s="31"/>
      <c r="NAE20" s="31"/>
      <c r="NAF20" s="31"/>
      <c r="NAG20" s="31"/>
      <c r="NAH20" s="31"/>
      <c r="NAI20" s="31"/>
      <c r="NAJ20" s="31"/>
      <c r="NAK20" s="31"/>
      <c r="NAL20" s="31"/>
      <c r="NAM20" s="31"/>
      <c r="NAN20" s="31"/>
      <c r="NAO20" s="31"/>
      <c r="NAP20" s="31"/>
      <c r="NAQ20" s="31"/>
      <c r="NAR20" s="31"/>
      <c r="NAS20" s="31"/>
      <c r="NAT20" s="31"/>
      <c r="NAU20" s="31"/>
      <c r="NAV20" s="31"/>
      <c r="NAW20" s="31"/>
      <c r="NAX20" s="31"/>
      <c r="NAY20" s="31"/>
      <c r="NAZ20" s="31"/>
      <c r="NBA20" s="31"/>
      <c r="NBB20" s="31"/>
      <c r="NBC20" s="31"/>
      <c r="NBD20" s="31"/>
      <c r="NBE20" s="31"/>
      <c r="NBF20" s="31"/>
      <c r="NBG20" s="31"/>
      <c r="NBH20" s="31"/>
      <c r="NBI20" s="31"/>
      <c r="NBJ20" s="31"/>
      <c r="NBK20" s="31"/>
      <c r="NBL20" s="31"/>
      <c r="NBM20" s="31"/>
      <c r="NBN20" s="31"/>
      <c r="NBO20" s="31"/>
      <c r="NBP20" s="31"/>
      <c r="NBQ20" s="31"/>
      <c r="NBR20" s="31"/>
      <c r="NBS20" s="31"/>
      <c r="NBT20" s="31"/>
      <c r="NBU20" s="31"/>
      <c r="NBV20" s="31"/>
      <c r="NBW20" s="31"/>
      <c r="NBX20" s="31"/>
      <c r="NBY20" s="31"/>
      <c r="NBZ20" s="31"/>
      <c r="NCA20" s="31"/>
      <c r="NCB20" s="31"/>
      <c r="NCC20" s="31"/>
      <c r="NCD20" s="31"/>
      <c r="NCE20" s="31"/>
      <c r="NCF20" s="31"/>
      <c r="NCG20" s="31"/>
      <c r="NCH20" s="31"/>
      <c r="NCI20" s="31"/>
      <c r="NCJ20" s="31"/>
      <c r="NCK20" s="31"/>
      <c r="NCL20" s="31"/>
      <c r="NCM20" s="31"/>
      <c r="NCN20" s="31"/>
      <c r="NCO20" s="31"/>
      <c r="NCP20" s="31"/>
      <c r="NCQ20" s="31"/>
      <c r="NCR20" s="31"/>
      <c r="NCS20" s="31"/>
      <c r="NCT20" s="31"/>
      <c r="NCU20" s="31"/>
      <c r="NCV20" s="31"/>
      <c r="NCW20" s="31"/>
      <c r="NCX20" s="31"/>
      <c r="NCY20" s="31"/>
      <c r="NCZ20" s="31"/>
      <c r="NDA20" s="31"/>
      <c r="NDB20" s="31"/>
      <c r="NDC20" s="31"/>
      <c r="NDD20" s="31"/>
      <c r="NDE20" s="31"/>
      <c r="NDF20" s="31"/>
      <c r="NDG20" s="31"/>
      <c r="NDH20" s="31"/>
      <c r="NDI20" s="31"/>
      <c r="NDJ20" s="31"/>
      <c r="NDK20" s="31"/>
      <c r="NDL20" s="31"/>
      <c r="NDM20" s="31"/>
      <c r="NDN20" s="31"/>
      <c r="NDO20" s="31"/>
      <c r="NDP20" s="31"/>
      <c r="NDQ20" s="31"/>
      <c r="NDR20" s="31"/>
      <c r="NDS20" s="31"/>
      <c r="NDT20" s="31"/>
      <c r="NDU20" s="31"/>
      <c r="NDV20" s="31"/>
      <c r="NDW20" s="31"/>
      <c r="NDX20" s="31"/>
      <c r="NDY20" s="31"/>
      <c r="NDZ20" s="31"/>
      <c r="NEA20" s="31"/>
      <c r="NEB20" s="31"/>
      <c r="NEC20" s="31"/>
      <c r="NED20" s="31"/>
      <c r="NEE20" s="31"/>
      <c r="NEF20" s="31"/>
      <c r="NEG20" s="31"/>
      <c r="NEH20" s="31"/>
      <c r="NEI20" s="31"/>
      <c r="NEJ20" s="31"/>
      <c r="NEK20" s="31"/>
      <c r="NEL20" s="31"/>
      <c r="NEM20" s="31"/>
      <c r="NEN20" s="31"/>
      <c r="NEO20" s="31"/>
      <c r="NEP20" s="31"/>
      <c r="NEQ20" s="31"/>
      <c r="NER20" s="31"/>
      <c r="NES20" s="31"/>
      <c r="NET20" s="31"/>
      <c r="NEU20" s="31"/>
      <c r="NEV20" s="31"/>
      <c r="NEW20" s="31"/>
      <c r="NEX20" s="31"/>
      <c r="NEY20" s="31"/>
      <c r="NEZ20" s="31"/>
      <c r="NFA20" s="31"/>
      <c r="NFB20" s="31"/>
      <c r="NFC20" s="31"/>
      <c r="NFD20" s="31"/>
      <c r="NFE20" s="31"/>
      <c r="NFF20" s="31"/>
      <c r="NFG20" s="31"/>
      <c r="NFH20" s="31"/>
      <c r="NFI20" s="31"/>
      <c r="NFJ20" s="31"/>
      <c r="NFK20" s="31"/>
      <c r="NFL20" s="31"/>
      <c r="NFM20" s="31"/>
      <c r="NFN20" s="31"/>
      <c r="NFO20" s="31"/>
      <c r="NFP20" s="31"/>
      <c r="NFQ20" s="31"/>
      <c r="NFR20" s="31"/>
      <c r="NFS20" s="31"/>
      <c r="NFT20" s="31"/>
      <c r="NFU20" s="31"/>
      <c r="NFV20" s="31"/>
      <c r="NFW20" s="31"/>
      <c r="NFX20" s="31"/>
      <c r="NFY20" s="31"/>
      <c r="NFZ20" s="31"/>
      <c r="NGA20" s="31"/>
      <c r="NGB20" s="31"/>
      <c r="NGC20" s="31"/>
      <c r="NGD20" s="31"/>
      <c r="NGE20" s="31"/>
      <c r="NGF20" s="31"/>
      <c r="NGG20" s="31"/>
      <c r="NGH20" s="31"/>
      <c r="NGI20" s="31"/>
      <c r="NGJ20" s="31"/>
      <c r="NGK20" s="31"/>
      <c r="NGL20" s="31"/>
      <c r="NGM20" s="31"/>
      <c r="NGN20" s="31"/>
      <c r="NGO20" s="31"/>
      <c r="NGP20" s="31"/>
      <c r="NGQ20" s="31"/>
      <c r="NGR20" s="31"/>
      <c r="NGS20" s="31"/>
      <c r="NGT20" s="31"/>
      <c r="NGU20" s="31"/>
      <c r="NGV20" s="31"/>
      <c r="NGW20" s="31"/>
      <c r="NGX20" s="31"/>
      <c r="NGY20" s="31"/>
      <c r="NGZ20" s="31"/>
      <c r="NHA20" s="31"/>
      <c r="NHB20" s="31"/>
      <c r="NHC20" s="31"/>
      <c r="NHD20" s="31"/>
      <c r="NHE20" s="31"/>
      <c r="NHF20" s="31"/>
      <c r="NHG20" s="31"/>
      <c r="NHH20" s="31"/>
      <c r="NHI20" s="31"/>
      <c r="NHJ20" s="31"/>
      <c r="NHK20" s="31"/>
      <c r="NHL20" s="31"/>
      <c r="NHM20" s="31"/>
      <c r="NHN20" s="31"/>
      <c r="NHO20" s="31"/>
      <c r="NHP20" s="31"/>
      <c r="NHQ20" s="31"/>
      <c r="NHR20" s="31"/>
      <c r="NHS20" s="31"/>
      <c r="NHT20" s="31"/>
      <c r="NHU20" s="31"/>
      <c r="NHV20" s="31"/>
      <c r="NHW20" s="31"/>
      <c r="NHX20" s="31"/>
      <c r="NHY20" s="31"/>
      <c r="NHZ20" s="31"/>
      <c r="NIA20" s="31"/>
      <c r="NIB20" s="31"/>
      <c r="NIC20" s="31"/>
      <c r="NID20" s="31"/>
      <c r="NIE20" s="31"/>
      <c r="NIF20" s="31"/>
      <c r="NIG20" s="31"/>
      <c r="NIH20" s="31"/>
      <c r="NII20" s="31"/>
      <c r="NIJ20" s="31"/>
      <c r="NIK20" s="31"/>
      <c r="NIL20" s="31"/>
      <c r="NIM20" s="31"/>
      <c r="NIN20" s="31"/>
      <c r="NIO20" s="31"/>
      <c r="NIP20" s="31"/>
      <c r="NIQ20" s="31"/>
      <c r="NIR20" s="31"/>
      <c r="NIS20" s="31"/>
      <c r="NIT20" s="31"/>
      <c r="NIU20" s="31"/>
      <c r="NIV20" s="31"/>
      <c r="NIW20" s="31"/>
      <c r="NIX20" s="31"/>
      <c r="NIY20" s="31"/>
      <c r="NIZ20" s="31"/>
      <c r="NJA20" s="31"/>
      <c r="NJB20" s="31"/>
      <c r="NJC20" s="31"/>
      <c r="NJD20" s="31"/>
      <c r="NJE20" s="31"/>
      <c r="NJF20" s="31"/>
      <c r="NJG20" s="31"/>
      <c r="NJH20" s="31"/>
      <c r="NJI20" s="31"/>
      <c r="NJJ20" s="31"/>
      <c r="NJK20" s="31"/>
      <c r="NJL20" s="31"/>
      <c r="NJM20" s="31"/>
      <c r="NJN20" s="31"/>
      <c r="NJO20" s="31"/>
      <c r="NJP20" s="31"/>
      <c r="NJQ20" s="31"/>
      <c r="NJR20" s="31"/>
      <c r="NJS20" s="31"/>
      <c r="NJT20" s="31"/>
      <c r="NJU20" s="31"/>
      <c r="NJV20" s="31"/>
      <c r="NJW20" s="31"/>
      <c r="NJX20" s="31"/>
      <c r="NJY20" s="31"/>
      <c r="NJZ20" s="31"/>
      <c r="NKA20" s="31"/>
      <c r="NKB20" s="31"/>
      <c r="NKC20" s="31"/>
      <c r="NKD20" s="31"/>
      <c r="NKE20" s="31"/>
      <c r="NKF20" s="31"/>
      <c r="NKG20" s="31"/>
      <c r="NKH20" s="31"/>
      <c r="NKI20" s="31"/>
      <c r="NKJ20" s="31"/>
      <c r="NKK20" s="31"/>
      <c r="NKL20" s="31"/>
      <c r="NKM20" s="31"/>
      <c r="NKN20" s="31"/>
      <c r="NKO20" s="31"/>
      <c r="NKP20" s="31"/>
      <c r="NKQ20" s="31"/>
      <c r="NKR20" s="31"/>
      <c r="NKS20" s="31"/>
      <c r="NKT20" s="31"/>
      <c r="NKU20" s="31"/>
      <c r="NKV20" s="31"/>
      <c r="NKW20" s="31"/>
      <c r="NKX20" s="31"/>
      <c r="NKY20" s="31"/>
      <c r="NKZ20" s="31"/>
      <c r="NLA20" s="31"/>
      <c r="NLB20" s="31"/>
      <c r="NLC20" s="31"/>
      <c r="NLD20" s="31"/>
      <c r="NLE20" s="31"/>
      <c r="NLF20" s="31"/>
      <c r="NLG20" s="31"/>
      <c r="NLH20" s="31"/>
      <c r="NLI20" s="31"/>
      <c r="NLJ20" s="31"/>
      <c r="NLK20" s="31"/>
      <c r="NLL20" s="31"/>
      <c r="NLM20" s="31"/>
      <c r="NLN20" s="31"/>
      <c r="NLO20" s="31"/>
      <c r="NLP20" s="31"/>
      <c r="NLQ20" s="31"/>
      <c r="NLR20" s="31"/>
      <c r="NLS20" s="31"/>
      <c r="NLT20" s="31"/>
      <c r="NLU20" s="31"/>
      <c r="NLV20" s="31"/>
      <c r="NLW20" s="31"/>
      <c r="NLX20" s="31"/>
      <c r="NLY20" s="31"/>
      <c r="NLZ20" s="31"/>
      <c r="NMA20" s="31"/>
      <c r="NMB20" s="31"/>
      <c r="NMC20" s="31"/>
      <c r="NMD20" s="31"/>
      <c r="NME20" s="31"/>
      <c r="NMF20" s="31"/>
      <c r="NMG20" s="31"/>
      <c r="NMH20" s="31"/>
      <c r="NMI20" s="31"/>
      <c r="NMJ20" s="31"/>
      <c r="NMK20" s="31"/>
      <c r="NML20" s="31"/>
      <c r="NMM20" s="31"/>
      <c r="NMN20" s="31"/>
      <c r="NMO20" s="31"/>
      <c r="NMP20" s="31"/>
      <c r="NMQ20" s="31"/>
      <c r="NMR20" s="31"/>
      <c r="NMS20" s="31"/>
      <c r="NMT20" s="31"/>
      <c r="NMU20" s="31"/>
      <c r="NMV20" s="31"/>
      <c r="NMW20" s="31"/>
      <c r="NMX20" s="31"/>
      <c r="NMY20" s="31"/>
      <c r="NMZ20" s="31"/>
      <c r="NNA20" s="31"/>
      <c r="NNB20" s="31"/>
      <c r="NNC20" s="31"/>
      <c r="NND20" s="31"/>
      <c r="NNE20" s="31"/>
      <c r="NNF20" s="31"/>
      <c r="NNG20" s="31"/>
      <c r="NNH20" s="31"/>
      <c r="NNI20" s="31"/>
      <c r="NNJ20" s="31"/>
      <c r="NNK20" s="31"/>
      <c r="NNL20" s="31"/>
      <c r="NNM20" s="31"/>
      <c r="NNN20" s="31"/>
      <c r="NNO20" s="31"/>
      <c r="NNP20" s="31"/>
      <c r="NNQ20" s="31"/>
      <c r="NNR20" s="31"/>
      <c r="NNS20" s="31"/>
      <c r="NNT20" s="31"/>
      <c r="NNU20" s="31"/>
      <c r="NNV20" s="31"/>
      <c r="NNW20" s="31"/>
      <c r="NNX20" s="31"/>
      <c r="NNY20" s="31"/>
      <c r="NNZ20" s="31"/>
      <c r="NOA20" s="31"/>
      <c r="NOB20" s="31"/>
      <c r="NOC20" s="31"/>
      <c r="NOD20" s="31"/>
      <c r="NOE20" s="31"/>
      <c r="NOF20" s="31"/>
      <c r="NOG20" s="31"/>
      <c r="NOH20" s="31"/>
      <c r="NOI20" s="31"/>
      <c r="NOJ20" s="31"/>
      <c r="NOK20" s="31"/>
      <c r="NOL20" s="31"/>
      <c r="NOM20" s="31"/>
      <c r="NON20" s="31"/>
      <c r="NOO20" s="31"/>
      <c r="NOP20" s="31"/>
      <c r="NOQ20" s="31"/>
      <c r="NOR20" s="31"/>
      <c r="NOS20" s="31"/>
      <c r="NOT20" s="31"/>
      <c r="NOU20" s="31"/>
      <c r="NOV20" s="31"/>
      <c r="NOW20" s="31"/>
      <c r="NOX20" s="31"/>
      <c r="NOY20" s="31"/>
      <c r="NOZ20" s="31"/>
      <c r="NPA20" s="31"/>
      <c r="NPB20" s="31"/>
      <c r="NPC20" s="31"/>
      <c r="NPD20" s="31"/>
      <c r="NPE20" s="31"/>
      <c r="NPF20" s="31"/>
      <c r="NPG20" s="31"/>
      <c r="NPH20" s="31"/>
      <c r="NPI20" s="31"/>
      <c r="NPJ20" s="31"/>
      <c r="NPK20" s="31"/>
      <c r="NPL20" s="31"/>
      <c r="NPM20" s="31"/>
      <c r="NPN20" s="31"/>
      <c r="NPO20" s="31"/>
      <c r="NPP20" s="31"/>
      <c r="NPQ20" s="31"/>
      <c r="NPR20" s="31"/>
      <c r="NPS20" s="31"/>
      <c r="NPT20" s="31"/>
      <c r="NPU20" s="31"/>
      <c r="NPV20" s="31"/>
      <c r="NPW20" s="31"/>
      <c r="NPX20" s="31"/>
      <c r="NPY20" s="31"/>
      <c r="NPZ20" s="31"/>
      <c r="NQA20" s="31"/>
      <c r="NQB20" s="31"/>
      <c r="NQC20" s="31"/>
      <c r="NQD20" s="31"/>
      <c r="NQE20" s="31"/>
      <c r="NQF20" s="31"/>
      <c r="NQG20" s="31"/>
      <c r="NQH20" s="31"/>
      <c r="NQI20" s="31"/>
      <c r="NQJ20" s="31"/>
      <c r="NQK20" s="31"/>
      <c r="NQL20" s="31"/>
      <c r="NQM20" s="31"/>
      <c r="NQN20" s="31"/>
      <c r="NQO20" s="31"/>
      <c r="NQP20" s="31"/>
      <c r="NQQ20" s="31"/>
      <c r="NQR20" s="31"/>
      <c r="NQS20" s="31"/>
      <c r="NQT20" s="31"/>
      <c r="NQU20" s="31"/>
      <c r="NQV20" s="31"/>
      <c r="NQW20" s="31"/>
      <c r="NQX20" s="31"/>
      <c r="NQY20" s="31"/>
      <c r="NQZ20" s="31"/>
      <c r="NRA20" s="31"/>
      <c r="NRB20" s="31"/>
      <c r="NRC20" s="31"/>
      <c r="NRD20" s="31"/>
      <c r="NRE20" s="31"/>
      <c r="NRF20" s="31"/>
      <c r="NRG20" s="31"/>
      <c r="NRH20" s="31"/>
      <c r="NRI20" s="31"/>
      <c r="NRJ20" s="31"/>
      <c r="NRK20" s="31"/>
      <c r="NRL20" s="31"/>
      <c r="NRM20" s="31"/>
      <c r="NRN20" s="31"/>
      <c r="NRO20" s="31"/>
      <c r="NRP20" s="31"/>
      <c r="NRQ20" s="31"/>
      <c r="NRR20" s="31"/>
      <c r="NRS20" s="31"/>
      <c r="NRT20" s="31"/>
      <c r="NRU20" s="31"/>
      <c r="NRV20" s="31"/>
      <c r="NRW20" s="31"/>
      <c r="NRX20" s="31"/>
      <c r="NRY20" s="31"/>
      <c r="NRZ20" s="31"/>
      <c r="NSA20" s="31"/>
      <c r="NSB20" s="31"/>
      <c r="NSC20" s="31"/>
      <c r="NSD20" s="31"/>
      <c r="NSE20" s="31"/>
      <c r="NSF20" s="31"/>
      <c r="NSG20" s="31"/>
      <c r="NSH20" s="31"/>
      <c r="NSI20" s="31"/>
      <c r="NSJ20" s="31"/>
      <c r="NSK20" s="31"/>
      <c r="NSL20" s="31"/>
      <c r="NSM20" s="31"/>
      <c r="NSN20" s="31"/>
      <c r="NSO20" s="31"/>
      <c r="NSP20" s="31"/>
      <c r="NSQ20" s="31"/>
      <c r="NSR20" s="31"/>
      <c r="NSS20" s="31"/>
      <c r="NST20" s="31"/>
      <c r="NSU20" s="31"/>
      <c r="NSV20" s="31"/>
      <c r="NSW20" s="31"/>
      <c r="NSX20" s="31"/>
      <c r="NSY20" s="31"/>
      <c r="NSZ20" s="31"/>
      <c r="NTA20" s="31"/>
      <c r="NTB20" s="31"/>
      <c r="NTC20" s="31"/>
      <c r="NTD20" s="31"/>
      <c r="NTE20" s="31"/>
      <c r="NTF20" s="31"/>
      <c r="NTG20" s="31"/>
      <c r="NTH20" s="31"/>
      <c r="NTI20" s="31"/>
      <c r="NTJ20" s="31"/>
      <c r="NTK20" s="31"/>
      <c r="NTL20" s="31"/>
      <c r="NTM20" s="31"/>
      <c r="NTN20" s="31"/>
      <c r="NTO20" s="31"/>
      <c r="NTP20" s="31"/>
      <c r="NTQ20" s="31"/>
      <c r="NTR20" s="31"/>
      <c r="NTS20" s="31"/>
      <c r="NTT20" s="31"/>
      <c r="NTU20" s="31"/>
      <c r="NTV20" s="31"/>
      <c r="NTW20" s="31"/>
      <c r="NTX20" s="31"/>
      <c r="NTY20" s="31"/>
      <c r="NTZ20" s="31"/>
      <c r="NUA20" s="31"/>
      <c r="NUB20" s="31"/>
      <c r="NUC20" s="31"/>
      <c r="NUD20" s="31"/>
      <c r="NUE20" s="31"/>
      <c r="NUF20" s="31"/>
      <c r="NUG20" s="31"/>
      <c r="NUH20" s="31"/>
      <c r="NUI20" s="31"/>
      <c r="NUJ20" s="31"/>
      <c r="NUK20" s="31"/>
      <c r="NUL20" s="31"/>
      <c r="NUM20" s="31"/>
      <c r="NUN20" s="31"/>
      <c r="NUO20" s="31"/>
      <c r="NUP20" s="31"/>
      <c r="NUQ20" s="31"/>
      <c r="NUR20" s="31"/>
      <c r="NUS20" s="31"/>
      <c r="NUT20" s="31"/>
      <c r="NUU20" s="31"/>
      <c r="NUV20" s="31"/>
      <c r="NUW20" s="31"/>
      <c r="NUX20" s="31"/>
      <c r="NUY20" s="31"/>
      <c r="NUZ20" s="31"/>
      <c r="NVA20" s="31"/>
      <c r="NVB20" s="31"/>
      <c r="NVC20" s="31"/>
      <c r="NVD20" s="31"/>
      <c r="NVE20" s="31"/>
      <c r="NVF20" s="31"/>
      <c r="NVG20" s="31"/>
      <c r="NVH20" s="31"/>
      <c r="NVI20" s="31"/>
      <c r="NVJ20" s="31"/>
      <c r="NVK20" s="31"/>
      <c r="NVL20" s="31"/>
      <c r="NVM20" s="31"/>
      <c r="NVN20" s="31"/>
      <c r="NVO20" s="31"/>
      <c r="NVP20" s="31"/>
      <c r="NVQ20" s="31"/>
      <c r="NVR20" s="31"/>
      <c r="NVS20" s="31"/>
      <c r="NVT20" s="31"/>
      <c r="NVU20" s="31"/>
      <c r="NVV20" s="31"/>
      <c r="NVW20" s="31"/>
      <c r="NVX20" s="31"/>
      <c r="NVY20" s="31"/>
      <c r="NVZ20" s="31"/>
      <c r="NWA20" s="31"/>
      <c r="NWB20" s="31"/>
      <c r="NWC20" s="31"/>
      <c r="NWD20" s="31"/>
      <c r="NWE20" s="31"/>
      <c r="NWF20" s="31"/>
      <c r="NWG20" s="31"/>
      <c r="NWH20" s="31"/>
      <c r="NWI20" s="31"/>
      <c r="NWJ20" s="31"/>
      <c r="NWK20" s="31"/>
      <c r="NWL20" s="31"/>
      <c r="NWM20" s="31"/>
      <c r="NWN20" s="31"/>
      <c r="NWO20" s="31"/>
      <c r="NWP20" s="31"/>
      <c r="NWQ20" s="31"/>
      <c r="NWR20" s="31"/>
      <c r="NWS20" s="31"/>
      <c r="NWT20" s="31"/>
      <c r="NWU20" s="31"/>
      <c r="NWV20" s="31"/>
      <c r="NWW20" s="31"/>
      <c r="NWX20" s="31"/>
      <c r="NWY20" s="31"/>
      <c r="NWZ20" s="31"/>
      <c r="NXA20" s="31"/>
      <c r="NXB20" s="31"/>
      <c r="NXC20" s="31"/>
      <c r="NXD20" s="31"/>
      <c r="NXE20" s="31"/>
      <c r="NXF20" s="31"/>
      <c r="NXG20" s="31"/>
      <c r="NXH20" s="31"/>
      <c r="NXI20" s="31"/>
      <c r="NXJ20" s="31"/>
      <c r="NXK20" s="31"/>
      <c r="NXL20" s="31"/>
      <c r="NXM20" s="31"/>
      <c r="NXN20" s="31"/>
      <c r="NXO20" s="31"/>
      <c r="NXP20" s="31"/>
      <c r="NXQ20" s="31"/>
      <c r="NXR20" s="31"/>
      <c r="NXS20" s="31"/>
      <c r="NXT20" s="31"/>
      <c r="NXU20" s="31"/>
      <c r="NXV20" s="31"/>
      <c r="NXW20" s="31"/>
      <c r="NXX20" s="31"/>
      <c r="NXY20" s="31"/>
      <c r="NXZ20" s="31"/>
      <c r="NYA20" s="31"/>
      <c r="NYB20" s="31"/>
      <c r="NYC20" s="31"/>
      <c r="NYD20" s="31"/>
      <c r="NYE20" s="31"/>
      <c r="NYF20" s="31"/>
      <c r="NYG20" s="31"/>
      <c r="NYH20" s="31"/>
      <c r="NYI20" s="31"/>
      <c r="NYJ20" s="31"/>
      <c r="NYK20" s="31"/>
      <c r="NYL20" s="31"/>
      <c r="NYM20" s="31"/>
      <c r="NYN20" s="31"/>
      <c r="NYO20" s="31"/>
      <c r="NYP20" s="31"/>
      <c r="NYQ20" s="31"/>
      <c r="NYR20" s="31"/>
      <c r="NYS20" s="31"/>
      <c r="NYT20" s="31"/>
      <c r="NYU20" s="31"/>
      <c r="NYV20" s="31"/>
      <c r="NYW20" s="31"/>
      <c r="NYX20" s="31"/>
      <c r="NYY20" s="31"/>
      <c r="NYZ20" s="31"/>
      <c r="NZA20" s="31"/>
      <c r="NZB20" s="31"/>
      <c r="NZC20" s="31"/>
      <c r="NZD20" s="31"/>
      <c r="NZE20" s="31"/>
      <c r="NZF20" s="31"/>
      <c r="NZG20" s="31"/>
      <c r="NZH20" s="31"/>
      <c r="NZI20" s="31"/>
      <c r="NZJ20" s="31"/>
      <c r="NZK20" s="31"/>
      <c r="NZL20" s="31"/>
      <c r="NZM20" s="31"/>
      <c r="NZN20" s="31"/>
      <c r="NZO20" s="31"/>
      <c r="NZP20" s="31"/>
      <c r="NZQ20" s="31"/>
      <c r="NZR20" s="31"/>
      <c r="NZS20" s="31"/>
      <c r="NZT20" s="31"/>
      <c r="NZU20" s="31"/>
      <c r="NZV20" s="31"/>
      <c r="NZW20" s="31"/>
      <c r="NZX20" s="31"/>
      <c r="NZY20" s="31"/>
      <c r="NZZ20" s="31"/>
      <c r="OAA20" s="31"/>
      <c r="OAB20" s="31"/>
      <c r="OAC20" s="31"/>
      <c r="OAD20" s="31"/>
      <c r="OAE20" s="31"/>
      <c r="OAF20" s="31"/>
      <c r="OAG20" s="31"/>
      <c r="OAH20" s="31"/>
      <c r="OAI20" s="31"/>
      <c r="OAJ20" s="31"/>
      <c r="OAK20" s="31"/>
      <c r="OAL20" s="31"/>
      <c r="OAM20" s="31"/>
      <c r="OAN20" s="31"/>
      <c r="OAO20" s="31"/>
      <c r="OAP20" s="31"/>
      <c r="OAQ20" s="31"/>
      <c r="OAR20" s="31"/>
      <c r="OAS20" s="31"/>
      <c r="OAT20" s="31"/>
      <c r="OAU20" s="31"/>
      <c r="OAV20" s="31"/>
      <c r="OAW20" s="31"/>
      <c r="OAX20" s="31"/>
      <c r="OAY20" s="31"/>
      <c r="OAZ20" s="31"/>
      <c r="OBA20" s="31"/>
      <c r="OBB20" s="31"/>
      <c r="OBC20" s="31"/>
      <c r="OBD20" s="31"/>
      <c r="OBE20" s="31"/>
      <c r="OBF20" s="31"/>
      <c r="OBG20" s="31"/>
      <c r="OBH20" s="31"/>
      <c r="OBI20" s="31"/>
      <c r="OBJ20" s="31"/>
      <c r="OBK20" s="31"/>
      <c r="OBL20" s="31"/>
      <c r="OBM20" s="31"/>
      <c r="OBN20" s="31"/>
      <c r="OBO20" s="31"/>
      <c r="OBP20" s="31"/>
      <c r="OBQ20" s="31"/>
      <c r="OBR20" s="31"/>
      <c r="OBS20" s="31"/>
      <c r="OBT20" s="31"/>
      <c r="OBU20" s="31"/>
      <c r="OBV20" s="31"/>
      <c r="OBW20" s="31"/>
      <c r="OBX20" s="31"/>
      <c r="OBY20" s="31"/>
      <c r="OBZ20" s="31"/>
      <c r="OCA20" s="31"/>
      <c r="OCB20" s="31"/>
      <c r="OCC20" s="31"/>
      <c r="OCD20" s="31"/>
      <c r="OCE20" s="31"/>
      <c r="OCF20" s="31"/>
      <c r="OCG20" s="31"/>
      <c r="OCH20" s="31"/>
      <c r="OCI20" s="31"/>
      <c r="OCJ20" s="31"/>
      <c r="OCK20" s="31"/>
      <c r="OCL20" s="31"/>
      <c r="OCM20" s="31"/>
      <c r="OCN20" s="31"/>
      <c r="OCO20" s="31"/>
      <c r="OCP20" s="31"/>
      <c r="OCQ20" s="31"/>
      <c r="OCR20" s="31"/>
      <c r="OCS20" s="31"/>
      <c r="OCT20" s="31"/>
      <c r="OCU20" s="31"/>
      <c r="OCV20" s="31"/>
      <c r="OCW20" s="31"/>
      <c r="OCX20" s="31"/>
      <c r="OCY20" s="31"/>
      <c r="OCZ20" s="31"/>
      <c r="ODA20" s="31"/>
      <c r="ODB20" s="31"/>
      <c r="ODC20" s="31"/>
      <c r="ODD20" s="31"/>
      <c r="ODE20" s="31"/>
      <c r="ODF20" s="31"/>
      <c r="ODG20" s="31"/>
      <c r="ODH20" s="31"/>
      <c r="ODI20" s="31"/>
      <c r="ODJ20" s="31"/>
      <c r="ODK20" s="31"/>
      <c r="ODL20" s="31"/>
      <c r="ODM20" s="31"/>
      <c r="ODN20" s="31"/>
      <c r="ODO20" s="31"/>
      <c r="ODP20" s="31"/>
      <c r="ODQ20" s="31"/>
      <c r="ODR20" s="31"/>
      <c r="ODS20" s="31"/>
      <c r="ODT20" s="31"/>
      <c r="ODU20" s="31"/>
      <c r="ODV20" s="31"/>
      <c r="ODW20" s="31"/>
      <c r="ODX20" s="31"/>
      <c r="ODY20" s="31"/>
      <c r="ODZ20" s="31"/>
      <c r="OEA20" s="31"/>
      <c r="OEB20" s="31"/>
      <c r="OEC20" s="31"/>
      <c r="OED20" s="31"/>
      <c r="OEE20" s="31"/>
      <c r="OEF20" s="31"/>
      <c r="OEG20" s="31"/>
      <c r="OEH20" s="31"/>
      <c r="OEI20" s="31"/>
      <c r="OEJ20" s="31"/>
      <c r="OEK20" s="31"/>
      <c r="OEL20" s="31"/>
      <c r="OEM20" s="31"/>
      <c r="OEN20" s="31"/>
      <c r="OEO20" s="31"/>
      <c r="OEP20" s="31"/>
      <c r="OEQ20" s="31"/>
      <c r="OER20" s="31"/>
      <c r="OES20" s="31"/>
      <c r="OET20" s="31"/>
      <c r="OEU20" s="31"/>
      <c r="OEV20" s="31"/>
      <c r="OEW20" s="31"/>
      <c r="OEX20" s="31"/>
      <c r="OEY20" s="31"/>
      <c r="OEZ20" s="31"/>
      <c r="OFA20" s="31"/>
      <c r="OFB20" s="31"/>
      <c r="OFC20" s="31"/>
      <c r="OFD20" s="31"/>
      <c r="OFE20" s="31"/>
      <c r="OFF20" s="31"/>
      <c r="OFG20" s="31"/>
      <c r="OFH20" s="31"/>
      <c r="OFI20" s="31"/>
      <c r="OFJ20" s="31"/>
      <c r="OFK20" s="31"/>
      <c r="OFL20" s="31"/>
      <c r="OFM20" s="31"/>
      <c r="OFN20" s="31"/>
      <c r="OFO20" s="31"/>
      <c r="OFP20" s="31"/>
      <c r="OFQ20" s="31"/>
      <c r="OFR20" s="31"/>
      <c r="OFS20" s="31"/>
      <c r="OFT20" s="31"/>
      <c r="OFU20" s="31"/>
      <c r="OFV20" s="31"/>
      <c r="OFW20" s="31"/>
      <c r="OFX20" s="31"/>
      <c r="OFY20" s="31"/>
      <c r="OFZ20" s="31"/>
      <c r="OGA20" s="31"/>
      <c r="OGB20" s="31"/>
      <c r="OGC20" s="31"/>
      <c r="OGD20" s="31"/>
      <c r="OGE20" s="31"/>
      <c r="OGF20" s="31"/>
      <c r="OGG20" s="31"/>
      <c r="OGH20" s="31"/>
      <c r="OGI20" s="31"/>
      <c r="OGJ20" s="31"/>
      <c r="OGK20" s="31"/>
      <c r="OGL20" s="31"/>
      <c r="OGM20" s="31"/>
      <c r="OGN20" s="31"/>
      <c r="OGO20" s="31"/>
      <c r="OGP20" s="31"/>
      <c r="OGQ20" s="31"/>
      <c r="OGR20" s="31"/>
      <c r="OGS20" s="31"/>
      <c r="OGT20" s="31"/>
      <c r="OGU20" s="31"/>
      <c r="OGV20" s="31"/>
      <c r="OGW20" s="31"/>
      <c r="OGX20" s="31"/>
      <c r="OGY20" s="31"/>
      <c r="OGZ20" s="31"/>
      <c r="OHA20" s="31"/>
      <c r="OHB20" s="31"/>
      <c r="OHC20" s="31"/>
      <c r="OHD20" s="31"/>
      <c r="OHE20" s="31"/>
      <c r="OHF20" s="31"/>
      <c r="OHG20" s="31"/>
      <c r="OHH20" s="31"/>
      <c r="OHI20" s="31"/>
      <c r="OHJ20" s="31"/>
      <c r="OHK20" s="31"/>
      <c r="OHL20" s="31"/>
      <c r="OHM20" s="31"/>
      <c r="OHN20" s="31"/>
      <c r="OHO20" s="31"/>
      <c r="OHP20" s="31"/>
      <c r="OHQ20" s="31"/>
      <c r="OHR20" s="31"/>
      <c r="OHS20" s="31"/>
      <c r="OHT20" s="31"/>
      <c r="OHU20" s="31"/>
      <c r="OHV20" s="31"/>
      <c r="OHW20" s="31"/>
      <c r="OHX20" s="31"/>
      <c r="OHY20" s="31"/>
      <c r="OHZ20" s="31"/>
      <c r="OIA20" s="31"/>
      <c r="OIB20" s="31"/>
      <c r="OIC20" s="31"/>
      <c r="OID20" s="31"/>
      <c r="OIE20" s="31"/>
      <c r="OIF20" s="31"/>
      <c r="OIG20" s="31"/>
      <c r="OIH20" s="31"/>
      <c r="OII20" s="31"/>
      <c r="OIJ20" s="31"/>
      <c r="OIK20" s="31"/>
      <c r="OIL20" s="31"/>
      <c r="OIM20" s="31"/>
      <c r="OIN20" s="31"/>
      <c r="OIO20" s="31"/>
      <c r="OIP20" s="31"/>
      <c r="OIQ20" s="31"/>
      <c r="OIR20" s="31"/>
      <c r="OIS20" s="31"/>
      <c r="OIT20" s="31"/>
      <c r="OIU20" s="31"/>
      <c r="OIV20" s="31"/>
      <c r="OIW20" s="31"/>
      <c r="OIX20" s="31"/>
      <c r="OIY20" s="31"/>
      <c r="OIZ20" s="31"/>
      <c r="OJA20" s="31"/>
      <c r="OJB20" s="31"/>
      <c r="OJC20" s="31"/>
      <c r="OJD20" s="31"/>
      <c r="OJE20" s="31"/>
      <c r="OJF20" s="31"/>
      <c r="OJG20" s="31"/>
      <c r="OJH20" s="31"/>
      <c r="OJI20" s="31"/>
      <c r="OJJ20" s="31"/>
      <c r="OJK20" s="31"/>
      <c r="OJL20" s="31"/>
      <c r="OJM20" s="31"/>
      <c r="OJN20" s="31"/>
      <c r="OJO20" s="31"/>
      <c r="OJP20" s="31"/>
      <c r="OJQ20" s="31"/>
      <c r="OJR20" s="31"/>
      <c r="OJS20" s="31"/>
      <c r="OJT20" s="31"/>
      <c r="OJU20" s="31"/>
      <c r="OJV20" s="31"/>
      <c r="OJW20" s="31"/>
      <c r="OJX20" s="31"/>
      <c r="OJY20" s="31"/>
      <c r="OJZ20" s="31"/>
      <c r="OKA20" s="31"/>
      <c r="OKB20" s="31"/>
      <c r="OKC20" s="31"/>
      <c r="OKD20" s="31"/>
      <c r="OKE20" s="31"/>
      <c r="OKF20" s="31"/>
      <c r="OKG20" s="31"/>
      <c r="OKH20" s="31"/>
      <c r="OKI20" s="31"/>
      <c r="OKJ20" s="31"/>
      <c r="OKK20" s="31"/>
      <c r="OKL20" s="31"/>
      <c r="OKM20" s="31"/>
      <c r="OKN20" s="31"/>
      <c r="OKO20" s="31"/>
      <c r="OKP20" s="31"/>
      <c r="OKQ20" s="31"/>
      <c r="OKR20" s="31"/>
      <c r="OKS20" s="31"/>
      <c r="OKT20" s="31"/>
      <c r="OKU20" s="31"/>
      <c r="OKV20" s="31"/>
      <c r="OKW20" s="31"/>
      <c r="OKX20" s="31"/>
      <c r="OKY20" s="31"/>
      <c r="OKZ20" s="31"/>
      <c r="OLA20" s="31"/>
      <c r="OLB20" s="31"/>
      <c r="OLC20" s="31"/>
      <c r="OLD20" s="31"/>
      <c r="OLE20" s="31"/>
      <c r="OLF20" s="31"/>
      <c r="OLG20" s="31"/>
      <c r="OLH20" s="31"/>
      <c r="OLI20" s="31"/>
      <c r="OLJ20" s="31"/>
      <c r="OLK20" s="31"/>
      <c r="OLL20" s="31"/>
      <c r="OLM20" s="31"/>
      <c r="OLN20" s="31"/>
      <c r="OLO20" s="31"/>
      <c r="OLP20" s="31"/>
      <c r="OLQ20" s="31"/>
      <c r="OLR20" s="31"/>
      <c r="OLS20" s="31"/>
      <c r="OLT20" s="31"/>
      <c r="OLU20" s="31"/>
      <c r="OLV20" s="31"/>
      <c r="OLW20" s="31"/>
      <c r="OLX20" s="31"/>
      <c r="OLY20" s="31"/>
      <c r="OLZ20" s="31"/>
      <c r="OMA20" s="31"/>
      <c r="OMB20" s="31"/>
      <c r="OMC20" s="31"/>
      <c r="OMD20" s="31"/>
      <c r="OME20" s="31"/>
      <c r="OMF20" s="31"/>
      <c r="OMG20" s="31"/>
      <c r="OMH20" s="31"/>
      <c r="OMI20" s="31"/>
      <c r="OMJ20" s="31"/>
      <c r="OMK20" s="31"/>
      <c r="OML20" s="31"/>
      <c r="OMM20" s="31"/>
      <c r="OMN20" s="31"/>
      <c r="OMO20" s="31"/>
      <c r="OMP20" s="31"/>
      <c r="OMQ20" s="31"/>
      <c r="OMR20" s="31"/>
      <c r="OMS20" s="31"/>
      <c r="OMT20" s="31"/>
      <c r="OMU20" s="31"/>
      <c r="OMV20" s="31"/>
      <c r="OMW20" s="31"/>
      <c r="OMX20" s="31"/>
      <c r="OMY20" s="31"/>
      <c r="OMZ20" s="31"/>
      <c r="ONA20" s="31"/>
      <c r="ONB20" s="31"/>
      <c r="ONC20" s="31"/>
      <c r="OND20" s="31"/>
      <c r="ONE20" s="31"/>
      <c r="ONF20" s="31"/>
      <c r="ONG20" s="31"/>
      <c r="ONH20" s="31"/>
      <c r="ONI20" s="31"/>
      <c r="ONJ20" s="31"/>
      <c r="ONK20" s="31"/>
      <c r="ONL20" s="31"/>
      <c r="ONM20" s="31"/>
      <c r="ONN20" s="31"/>
      <c r="ONO20" s="31"/>
      <c r="ONP20" s="31"/>
      <c r="ONQ20" s="31"/>
      <c r="ONR20" s="31"/>
      <c r="ONS20" s="31"/>
      <c r="ONT20" s="31"/>
      <c r="ONU20" s="31"/>
      <c r="ONV20" s="31"/>
      <c r="ONW20" s="31"/>
      <c r="ONX20" s="31"/>
      <c r="ONY20" s="31"/>
      <c r="ONZ20" s="31"/>
      <c r="OOA20" s="31"/>
      <c r="OOB20" s="31"/>
      <c r="OOC20" s="31"/>
      <c r="OOD20" s="31"/>
      <c r="OOE20" s="31"/>
      <c r="OOF20" s="31"/>
      <c r="OOG20" s="31"/>
      <c r="OOH20" s="31"/>
      <c r="OOI20" s="31"/>
      <c r="OOJ20" s="31"/>
      <c r="OOK20" s="31"/>
      <c r="OOL20" s="31"/>
      <c r="OOM20" s="31"/>
      <c r="OON20" s="31"/>
      <c r="OOO20" s="31"/>
      <c r="OOP20" s="31"/>
      <c r="OOQ20" s="31"/>
      <c r="OOR20" s="31"/>
      <c r="OOS20" s="31"/>
      <c r="OOT20" s="31"/>
      <c r="OOU20" s="31"/>
      <c r="OOV20" s="31"/>
      <c r="OOW20" s="31"/>
      <c r="OOX20" s="31"/>
      <c r="OOY20" s="31"/>
      <c r="OOZ20" s="31"/>
      <c r="OPA20" s="31"/>
      <c r="OPB20" s="31"/>
      <c r="OPC20" s="31"/>
      <c r="OPD20" s="31"/>
      <c r="OPE20" s="31"/>
      <c r="OPF20" s="31"/>
      <c r="OPG20" s="31"/>
      <c r="OPH20" s="31"/>
      <c r="OPI20" s="31"/>
      <c r="OPJ20" s="31"/>
      <c r="OPK20" s="31"/>
      <c r="OPL20" s="31"/>
      <c r="OPM20" s="31"/>
      <c r="OPN20" s="31"/>
      <c r="OPO20" s="31"/>
      <c r="OPP20" s="31"/>
      <c r="OPQ20" s="31"/>
      <c r="OPR20" s="31"/>
      <c r="OPS20" s="31"/>
      <c r="OPT20" s="31"/>
      <c r="OPU20" s="31"/>
      <c r="OPV20" s="31"/>
      <c r="OPW20" s="31"/>
      <c r="OPX20" s="31"/>
      <c r="OPY20" s="31"/>
      <c r="OPZ20" s="31"/>
      <c r="OQA20" s="31"/>
      <c r="OQB20" s="31"/>
      <c r="OQC20" s="31"/>
      <c r="OQD20" s="31"/>
      <c r="OQE20" s="31"/>
      <c r="OQF20" s="31"/>
      <c r="OQG20" s="31"/>
      <c r="OQH20" s="31"/>
      <c r="OQI20" s="31"/>
      <c r="OQJ20" s="31"/>
      <c r="OQK20" s="31"/>
      <c r="OQL20" s="31"/>
      <c r="OQM20" s="31"/>
      <c r="OQN20" s="31"/>
      <c r="OQO20" s="31"/>
      <c r="OQP20" s="31"/>
      <c r="OQQ20" s="31"/>
      <c r="OQR20" s="31"/>
      <c r="OQS20" s="31"/>
      <c r="OQT20" s="31"/>
      <c r="OQU20" s="31"/>
      <c r="OQV20" s="31"/>
      <c r="OQW20" s="31"/>
      <c r="OQX20" s="31"/>
      <c r="OQY20" s="31"/>
      <c r="OQZ20" s="31"/>
      <c r="ORA20" s="31"/>
      <c r="ORB20" s="31"/>
      <c r="ORC20" s="31"/>
      <c r="ORD20" s="31"/>
      <c r="ORE20" s="31"/>
      <c r="ORF20" s="31"/>
      <c r="ORG20" s="31"/>
      <c r="ORH20" s="31"/>
      <c r="ORI20" s="31"/>
      <c r="ORJ20" s="31"/>
      <c r="ORK20" s="31"/>
      <c r="ORL20" s="31"/>
      <c r="ORM20" s="31"/>
      <c r="ORN20" s="31"/>
      <c r="ORO20" s="31"/>
      <c r="ORP20" s="31"/>
      <c r="ORQ20" s="31"/>
      <c r="ORR20" s="31"/>
      <c r="ORS20" s="31"/>
      <c r="ORT20" s="31"/>
      <c r="ORU20" s="31"/>
      <c r="ORV20" s="31"/>
      <c r="ORW20" s="31"/>
      <c r="ORX20" s="31"/>
      <c r="ORY20" s="31"/>
      <c r="ORZ20" s="31"/>
      <c r="OSA20" s="31"/>
      <c r="OSB20" s="31"/>
      <c r="OSC20" s="31"/>
      <c r="OSD20" s="31"/>
      <c r="OSE20" s="31"/>
      <c r="OSF20" s="31"/>
      <c r="OSG20" s="31"/>
      <c r="OSH20" s="31"/>
      <c r="OSI20" s="31"/>
      <c r="OSJ20" s="31"/>
      <c r="OSK20" s="31"/>
      <c r="OSL20" s="31"/>
      <c r="OSM20" s="31"/>
      <c r="OSN20" s="31"/>
      <c r="OSO20" s="31"/>
      <c r="OSP20" s="31"/>
      <c r="OSQ20" s="31"/>
      <c r="OSR20" s="31"/>
      <c r="OSS20" s="31"/>
      <c r="OST20" s="31"/>
      <c r="OSU20" s="31"/>
      <c r="OSV20" s="31"/>
      <c r="OSW20" s="31"/>
      <c r="OSX20" s="31"/>
      <c r="OSY20" s="31"/>
      <c r="OSZ20" s="31"/>
      <c r="OTA20" s="31"/>
      <c r="OTB20" s="31"/>
      <c r="OTC20" s="31"/>
      <c r="OTD20" s="31"/>
      <c r="OTE20" s="31"/>
      <c r="OTF20" s="31"/>
      <c r="OTG20" s="31"/>
      <c r="OTH20" s="31"/>
      <c r="OTI20" s="31"/>
      <c r="OTJ20" s="31"/>
      <c r="OTK20" s="31"/>
      <c r="OTL20" s="31"/>
      <c r="OTM20" s="31"/>
      <c r="OTN20" s="31"/>
      <c r="OTO20" s="31"/>
      <c r="OTP20" s="31"/>
      <c r="OTQ20" s="31"/>
      <c r="OTR20" s="31"/>
      <c r="OTS20" s="31"/>
      <c r="OTT20" s="31"/>
      <c r="OTU20" s="31"/>
      <c r="OTV20" s="31"/>
      <c r="OTW20" s="31"/>
      <c r="OTX20" s="31"/>
      <c r="OTY20" s="31"/>
      <c r="OTZ20" s="31"/>
      <c r="OUA20" s="31"/>
      <c r="OUB20" s="31"/>
      <c r="OUC20" s="31"/>
      <c r="OUD20" s="31"/>
      <c r="OUE20" s="31"/>
      <c r="OUF20" s="31"/>
      <c r="OUG20" s="31"/>
      <c r="OUH20" s="31"/>
      <c r="OUI20" s="31"/>
      <c r="OUJ20" s="31"/>
      <c r="OUK20" s="31"/>
      <c r="OUL20" s="31"/>
      <c r="OUM20" s="31"/>
      <c r="OUN20" s="31"/>
      <c r="OUO20" s="31"/>
      <c r="OUP20" s="31"/>
      <c r="OUQ20" s="31"/>
      <c r="OUR20" s="31"/>
      <c r="OUS20" s="31"/>
      <c r="OUT20" s="31"/>
      <c r="OUU20" s="31"/>
      <c r="OUV20" s="31"/>
      <c r="OUW20" s="31"/>
      <c r="OUX20" s="31"/>
      <c r="OUY20" s="31"/>
      <c r="OUZ20" s="31"/>
      <c r="OVA20" s="31"/>
      <c r="OVB20" s="31"/>
      <c r="OVC20" s="31"/>
      <c r="OVD20" s="31"/>
      <c r="OVE20" s="31"/>
      <c r="OVF20" s="31"/>
      <c r="OVG20" s="31"/>
      <c r="OVH20" s="31"/>
      <c r="OVI20" s="31"/>
      <c r="OVJ20" s="31"/>
      <c r="OVK20" s="31"/>
      <c r="OVL20" s="31"/>
      <c r="OVM20" s="31"/>
      <c r="OVN20" s="31"/>
      <c r="OVO20" s="31"/>
      <c r="OVP20" s="31"/>
      <c r="OVQ20" s="31"/>
      <c r="OVR20" s="31"/>
      <c r="OVS20" s="31"/>
      <c r="OVT20" s="31"/>
      <c r="OVU20" s="31"/>
      <c r="OVV20" s="31"/>
      <c r="OVW20" s="31"/>
      <c r="OVX20" s="31"/>
      <c r="OVY20" s="31"/>
      <c r="OVZ20" s="31"/>
      <c r="OWA20" s="31"/>
      <c r="OWB20" s="31"/>
      <c r="OWC20" s="31"/>
      <c r="OWD20" s="31"/>
      <c r="OWE20" s="31"/>
      <c r="OWF20" s="31"/>
      <c r="OWG20" s="31"/>
      <c r="OWH20" s="31"/>
      <c r="OWI20" s="31"/>
      <c r="OWJ20" s="31"/>
      <c r="OWK20" s="31"/>
      <c r="OWL20" s="31"/>
      <c r="OWM20" s="31"/>
      <c r="OWN20" s="31"/>
      <c r="OWO20" s="31"/>
      <c r="OWP20" s="31"/>
      <c r="OWQ20" s="31"/>
      <c r="OWR20" s="31"/>
      <c r="OWS20" s="31"/>
      <c r="OWT20" s="31"/>
      <c r="OWU20" s="31"/>
      <c r="OWV20" s="31"/>
      <c r="OWW20" s="31"/>
      <c r="OWX20" s="31"/>
      <c r="OWY20" s="31"/>
      <c r="OWZ20" s="31"/>
      <c r="OXA20" s="31"/>
      <c r="OXB20" s="31"/>
      <c r="OXC20" s="31"/>
      <c r="OXD20" s="31"/>
      <c r="OXE20" s="31"/>
      <c r="OXF20" s="31"/>
      <c r="OXG20" s="31"/>
      <c r="OXH20" s="31"/>
      <c r="OXI20" s="31"/>
      <c r="OXJ20" s="31"/>
      <c r="OXK20" s="31"/>
      <c r="OXL20" s="31"/>
      <c r="OXM20" s="31"/>
      <c r="OXN20" s="31"/>
      <c r="OXO20" s="31"/>
      <c r="OXP20" s="31"/>
      <c r="OXQ20" s="31"/>
      <c r="OXR20" s="31"/>
      <c r="OXS20" s="31"/>
      <c r="OXT20" s="31"/>
      <c r="OXU20" s="31"/>
      <c r="OXV20" s="31"/>
      <c r="OXW20" s="31"/>
      <c r="OXX20" s="31"/>
      <c r="OXY20" s="31"/>
      <c r="OXZ20" s="31"/>
      <c r="OYA20" s="31"/>
      <c r="OYB20" s="31"/>
      <c r="OYC20" s="31"/>
      <c r="OYD20" s="31"/>
      <c r="OYE20" s="31"/>
      <c r="OYF20" s="31"/>
      <c r="OYG20" s="31"/>
      <c r="OYH20" s="31"/>
      <c r="OYI20" s="31"/>
      <c r="OYJ20" s="31"/>
      <c r="OYK20" s="31"/>
      <c r="OYL20" s="31"/>
      <c r="OYM20" s="31"/>
      <c r="OYN20" s="31"/>
      <c r="OYO20" s="31"/>
      <c r="OYP20" s="31"/>
      <c r="OYQ20" s="31"/>
      <c r="OYR20" s="31"/>
      <c r="OYS20" s="31"/>
      <c r="OYT20" s="31"/>
      <c r="OYU20" s="31"/>
      <c r="OYV20" s="31"/>
      <c r="OYW20" s="31"/>
      <c r="OYX20" s="31"/>
      <c r="OYY20" s="31"/>
      <c r="OYZ20" s="31"/>
      <c r="OZA20" s="31"/>
      <c r="OZB20" s="31"/>
      <c r="OZC20" s="31"/>
      <c r="OZD20" s="31"/>
      <c r="OZE20" s="31"/>
      <c r="OZF20" s="31"/>
      <c r="OZG20" s="31"/>
      <c r="OZH20" s="31"/>
      <c r="OZI20" s="31"/>
      <c r="OZJ20" s="31"/>
      <c r="OZK20" s="31"/>
      <c r="OZL20" s="31"/>
      <c r="OZM20" s="31"/>
      <c r="OZN20" s="31"/>
      <c r="OZO20" s="31"/>
      <c r="OZP20" s="31"/>
      <c r="OZQ20" s="31"/>
      <c r="OZR20" s="31"/>
      <c r="OZS20" s="31"/>
      <c r="OZT20" s="31"/>
      <c r="OZU20" s="31"/>
      <c r="OZV20" s="31"/>
      <c r="OZW20" s="31"/>
      <c r="OZX20" s="31"/>
      <c r="OZY20" s="31"/>
      <c r="OZZ20" s="31"/>
      <c r="PAA20" s="31"/>
      <c r="PAB20" s="31"/>
      <c r="PAC20" s="31"/>
      <c r="PAD20" s="31"/>
      <c r="PAE20" s="31"/>
      <c r="PAF20" s="31"/>
      <c r="PAG20" s="31"/>
      <c r="PAH20" s="31"/>
      <c r="PAI20" s="31"/>
      <c r="PAJ20" s="31"/>
      <c r="PAK20" s="31"/>
      <c r="PAL20" s="31"/>
      <c r="PAM20" s="31"/>
      <c r="PAN20" s="31"/>
      <c r="PAO20" s="31"/>
      <c r="PAP20" s="31"/>
      <c r="PAQ20" s="31"/>
      <c r="PAR20" s="31"/>
      <c r="PAS20" s="31"/>
      <c r="PAT20" s="31"/>
      <c r="PAU20" s="31"/>
      <c r="PAV20" s="31"/>
      <c r="PAW20" s="31"/>
      <c r="PAX20" s="31"/>
      <c r="PAY20" s="31"/>
      <c r="PAZ20" s="31"/>
      <c r="PBA20" s="31"/>
      <c r="PBB20" s="31"/>
      <c r="PBC20" s="31"/>
      <c r="PBD20" s="31"/>
      <c r="PBE20" s="31"/>
      <c r="PBF20" s="31"/>
      <c r="PBG20" s="31"/>
      <c r="PBH20" s="31"/>
      <c r="PBI20" s="31"/>
      <c r="PBJ20" s="31"/>
      <c r="PBK20" s="31"/>
      <c r="PBL20" s="31"/>
      <c r="PBM20" s="31"/>
      <c r="PBN20" s="31"/>
      <c r="PBO20" s="31"/>
      <c r="PBP20" s="31"/>
      <c r="PBQ20" s="31"/>
      <c r="PBR20" s="31"/>
      <c r="PBS20" s="31"/>
      <c r="PBT20" s="31"/>
      <c r="PBU20" s="31"/>
      <c r="PBV20" s="31"/>
      <c r="PBW20" s="31"/>
      <c r="PBX20" s="31"/>
      <c r="PBY20" s="31"/>
      <c r="PBZ20" s="31"/>
      <c r="PCA20" s="31"/>
      <c r="PCB20" s="31"/>
      <c r="PCC20" s="31"/>
      <c r="PCD20" s="31"/>
      <c r="PCE20" s="31"/>
      <c r="PCF20" s="31"/>
      <c r="PCG20" s="31"/>
      <c r="PCH20" s="31"/>
      <c r="PCI20" s="31"/>
      <c r="PCJ20" s="31"/>
      <c r="PCK20" s="31"/>
      <c r="PCL20" s="31"/>
      <c r="PCM20" s="31"/>
      <c r="PCN20" s="31"/>
      <c r="PCO20" s="31"/>
      <c r="PCP20" s="31"/>
      <c r="PCQ20" s="31"/>
      <c r="PCR20" s="31"/>
      <c r="PCS20" s="31"/>
      <c r="PCT20" s="31"/>
      <c r="PCU20" s="31"/>
      <c r="PCV20" s="31"/>
      <c r="PCW20" s="31"/>
      <c r="PCX20" s="31"/>
      <c r="PCY20" s="31"/>
      <c r="PCZ20" s="31"/>
      <c r="PDA20" s="31"/>
      <c r="PDB20" s="31"/>
      <c r="PDC20" s="31"/>
      <c r="PDD20" s="31"/>
      <c r="PDE20" s="31"/>
      <c r="PDF20" s="31"/>
      <c r="PDG20" s="31"/>
      <c r="PDH20" s="31"/>
      <c r="PDI20" s="31"/>
      <c r="PDJ20" s="31"/>
      <c r="PDK20" s="31"/>
      <c r="PDL20" s="31"/>
      <c r="PDM20" s="31"/>
      <c r="PDN20" s="31"/>
      <c r="PDO20" s="31"/>
      <c r="PDP20" s="31"/>
      <c r="PDQ20" s="31"/>
      <c r="PDR20" s="31"/>
      <c r="PDS20" s="31"/>
      <c r="PDT20" s="31"/>
      <c r="PDU20" s="31"/>
      <c r="PDV20" s="31"/>
      <c r="PDW20" s="31"/>
      <c r="PDX20" s="31"/>
      <c r="PDY20" s="31"/>
      <c r="PDZ20" s="31"/>
      <c r="PEA20" s="31"/>
      <c r="PEB20" s="31"/>
      <c r="PEC20" s="31"/>
      <c r="PED20" s="31"/>
      <c r="PEE20" s="31"/>
      <c r="PEF20" s="31"/>
      <c r="PEG20" s="31"/>
      <c r="PEH20" s="31"/>
      <c r="PEI20" s="31"/>
      <c r="PEJ20" s="31"/>
      <c r="PEK20" s="31"/>
      <c r="PEL20" s="31"/>
      <c r="PEM20" s="31"/>
      <c r="PEN20" s="31"/>
      <c r="PEO20" s="31"/>
      <c r="PEP20" s="31"/>
      <c r="PEQ20" s="31"/>
      <c r="PER20" s="31"/>
      <c r="PES20" s="31"/>
      <c r="PET20" s="31"/>
      <c r="PEU20" s="31"/>
      <c r="PEV20" s="31"/>
      <c r="PEW20" s="31"/>
      <c r="PEX20" s="31"/>
      <c r="PEY20" s="31"/>
      <c r="PEZ20" s="31"/>
      <c r="PFA20" s="31"/>
      <c r="PFB20" s="31"/>
      <c r="PFC20" s="31"/>
      <c r="PFD20" s="31"/>
      <c r="PFE20" s="31"/>
      <c r="PFF20" s="31"/>
      <c r="PFG20" s="31"/>
      <c r="PFH20" s="31"/>
      <c r="PFI20" s="31"/>
      <c r="PFJ20" s="31"/>
      <c r="PFK20" s="31"/>
      <c r="PFL20" s="31"/>
      <c r="PFM20" s="31"/>
      <c r="PFN20" s="31"/>
      <c r="PFO20" s="31"/>
      <c r="PFP20" s="31"/>
      <c r="PFQ20" s="31"/>
      <c r="PFR20" s="31"/>
      <c r="PFS20" s="31"/>
      <c r="PFT20" s="31"/>
      <c r="PFU20" s="31"/>
      <c r="PFV20" s="31"/>
      <c r="PFW20" s="31"/>
      <c r="PFX20" s="31"/>
      <c r="PFY20" s="31"/>
      <c r="PFZ20" s="31"/>
      <c r="PGA20" s="31"/>
      <c r="PGB20" s="31"/>
      <c r="PGC20" s="31"/>
      <c r="PGD20" s="31"/>
      <c r="PGE20" s="31"/>
      <c r="PGF20" s="31"/>
      <c r="PGG20" s="31"/>
      <c r="PGH20" s="31"/>
      <c r="PGI20" s="31"/>
      <c r="PGJ20" s="31"/>
      <c r="PGK20" s="31"/>
      <c r="PGL20" s="31"/>
      <c r="PGM20" s="31"/>
      <c r="PGN20" s="31"/>
      <c r="PGO20" s="31"/>
      <c r="PGP20" s="31"/>
      <c r="PGQ20" s="31"/>
      <c r="PGR20" s="31"/>
      <c r="PGS20" s="31"/>
      <c r="PGT20" s="31"/>
      <c r="PGU20" s="31"/>
      <c r="PGV20" s="31"/>
      <c r="PGW20" s="31"/>
      <c r="PGX20" s="31"/>
      <c r="PGY20" s="31"/>
      <c r="PGZ20" s="31"/>
      <c r="PHA20" s="31"/>
      <c r="PHB20" s="31"/>
      <c r="PHC20" s="31"/>
      <c r="PHD20" s="31"/>
      <c r="PHE20" s="31"/>
      <c r="PHF20" s="31"/>
      <c r="PHG20" s="31"/>
      <c r="PHH20" s="31"/>
      <c r="PHI20" s="31"/>
      <c r="PHJ20" s="31"/>
      <c r="PHK20" s="31"/>
      <c r="PHL20" s="31"/>
      <c r="PHM20" s="31"/>
      <c r="PHN20" s="31"/>
      <c r="PHO20" s="31"/>
      <c r="PHP20" s="31"/>
      <c r="PHQ20" s="31"/>
      <c r="PHR20" s="31"/>
      <c r="PHS20" s="31"/>
      <c r="PHT20" s="31"/>
      <c r="PHU20" s="31"/>
      <c r="PHV20" s="31"/>
      <c r="PHW20" s="31"/>
      <c r="PHX20" s="31"/>
      <c r="PHY20" s="31"/>
      <c r="PHZ20" s="31"/>
      <c r="PIA20" s="31"/>
      <c r="PIB20" s="31"/>
      <c r="PIC20" s="31"/>
      <c r="PID20" s="31"/>
      <c r="PIE20" s="31"/>
      <c r="PIF20" s="31"/>
      <c r="PIG20" s="31"/>
      <c r="PIH20" s="31"/>
      <c r="PII20" s="31"/>
      <c r="PIJ20" s="31"/>
      <c r="PIK20" s="31"/>
      <c r="PIL20" s="31"/>
      <c r="PIM20" s="31"/>
      <c r="PIN20" s="31"/>
      <c r="PIO20" s="31"/>
      <c r="PIP20" s="31"/>
      <c r="PIQ20" s="31"/>
      <c r="PIR20" s="31"/>
      <c r="PIS20" s="31"/>
      <c r="PIT20" s="31"/>
      <c r="PIU20" s="31"/>
      <c r="PIV20" s="31"/>
      <c r="PIW20" s="31"/>
      <c r="PIX20" s="31"/>
      <c r="PIY20" s="31"/>
      <c r="PIZ20" s="31"/>
      <c r="PJA20" s="31"/>
      <c r="PJB20" s="31"/>
      <c r="PJC20" s="31"/>
      <c r="PJD20" s="31"/>
      <c r="PJE20" s="31"/>
      <c r="PJF20" s="31"/>
      <c r="PJG20" s="31"/>
      <c r="PJH20" s="31"/>
      <c r="PJI20" s="31"/>
      <c r="PJJ20" s="31"/>
      <c r="PJK20" s="31"/>
      <c r="PJL20" s="31"/>
      <c r="PJM20" s="31"/>
      <c r="PJN20" s="31"/>
      <c r="PJO20" s="31"/>
      <c r="PJP20" s="31"/>
      <c r="PJQ20" s="31"/>
      <c r="PJR20" s="31"/>
      <c r="PJS20" s="31"/>
      <c r="PJT20" s="31"/>
      <c r="PJU20" s="31"/>
      <c r="PJV20" s="31"/>
      <c r="PJW20" s="31"/>
      <c r="PJX20" s="31"/>
      <c r="PJY20" s="31"/>
      <c r="PJZ20" s="31"/>
      <c r="PKA20" s="31"/>
      <c r="PKB20" s="31"/>
      <c r="PKC20" s="31"/>
      <c r="PKD20" s="31"/>
      <c r="PKE20" s="31"/>
      <c r="PKF20" s="31"/>
      <c r="PKG20" s="31"/>
      <c r="PKH20" s="31"/>
      <c r="PKI20" s="31"/>
      <c r="PKJ20" s="31"/>
      <c r="PKK20" s="31"/>
      <c r="PKL20" s="31"/>
      <c r="PKM20" s="31"/>
      <c r="PKN20" s="31"/>
      <c r="PKO20" s="31"/>
      <c r="PKP20" s="31"/>
      <c r="PKQ20" s="31"/>
      <c r="PKR20" s="31"/>
      <c r="PKS20" s="31"/>
      <c r="PKT20" s="31"/>
      <c r="PKU20" s="31"/>
      <c r="PKV20" s="31"/>
      <c r="PKW20" s="31"/>
      <c r="PKX20" s="31"/>
      <c r="PKY20" s="31"/>
      <c r="PKZ20" s="31"/>
      <c r="PLA20" s="31"/>
      <c r="PLB20" s="31"/>
      <c r="PLC20" s="31"/>
      <c r="PLD20" s="31"/>
      <c r="PLE20" s="31"/>
      <c r="PLF20" s="31"/>
      <c r="PLG20" s="31"/>
      <c r="PLH20" s="31"/>
      <c r="PLI20" s="31"/>
      <c r="PLJ20" s="31"/>
      <c r="PLK20" s="31"/>
      <c r="PLL20" s="31"/>
      <c r="PLM20" s="31"/>
      <c r="PLN20" s="31"/>
      <c r="PLO20" s="31"/>
      <c r="PLP20" s="31"/>
      <c r="PLQ20" s="31"/>
      <c r="PLR20" s="31"/>
      <c r="PLS20" s="31"/>
      <c r="PLT20" s="31"/>
      <c r="PLU20" s="31"/>
      <c r="PLV20" s="31"/>
      <c r="PLW20" s="31"/>
      <c r="PLX20" s="31"/>
      <c r="PLY20" s="31"/>
      <c r="PLZ20" s="31"/>
      <c r="PMA20" s="31"/>
      <c r="PMB20" s="31"/>
      <c r="PMC20" s="31"/>
      <c r="PMD20" s="31"/>
      <c r="PME20" s="31"/>
      <c r="PMF20" s="31"/>
      <c r="PMG20" s="31"/>
      <c r="PMH20" s="31"/>
      <c r="PMI20" s="31"/>
      <c r="PMJ20" s="31"/>
      <c r="PMK20" s="31"/>
      <c r="PML20" s="31"/>
      <c r="PMM20" s="31"/>
      <c r="PMN20" s="31"/>
      <c r="PMO20" s="31"/>
      <c r="PMP20" s="31"/>
      <c r="PMQ20" s="31"/>
      <c r="PMR20" s="31"/>
      <c r="PMS20" s="31"/>
      <c r="PMT20" s="31"/>
      <c r="PMU20" s="31"/>
      <c r="PMV20" s="31"/>
      <c r="PMW20" s="31"/>
      <c r="PMX20" s="31"/>
      <c r="PMY20" s="31"/>
      <c r="PMZ20" s="31"/>
      <c r="PNA20" s="31"/>
      <c r="PNB20" s="31"/>
      <c r="PNC20" s="31"/>
      <c r="PND20" s="31"/>
      <c r="PNE20" s="31"/>
      <c r="PNF20" s="31"/>
      <c r="PNG20" s="31"/>
      <c r="PNH20" s="31"/>
      <c r="PNI20" s="31"/>
      <c r="PNJ20" s="31"/>
      <c r="PNK20" s="31"/>
      <c r="PNL20" s="31"/>
      <c r="PNM20" s="31"/>
      <c r="PNN20" s="31"/>
      <c r="PNO20" s="31"/>
      <c r="PNP20" s="31"/>
      <c r="PNQ20" s="31"/>
      <c r="PNR20" s="31"/>
      <c r="PNS20" s="31"/>
      <c r="PNT20" s="31"/>
      <c r="PNU20" s="31"/>
      <c r="PNV20" s="31"/>
      <c r="PNW20" s="31"/>
      <c r="PNX20" s="31"/>
      <c r="PNY20" s="31"/>
      <c r="PNZ20" s="31"/>
      <c r="POA20" s="31"/>
      <c r="POB20" s="31"/>
      <c r="POC20" s="31"/>
      <c r="POD20" s="31"/>
      <c r="POE20" s="31"/>
      <c r="POF20" s="31"/>
      <c r="POG20" s="31"/>
      <c r="POH20" s="31"/>
      <c r="POI20" s="31"/>
      <c r="POJ20" s="31"/>
      <c r="POK20" s="31"/>
      <c r="POL20" s="31"/>
      <c r="POM20" s="31"/>
      <c r="PON20" s="31"/>
      <c r="POO20" s="31"/>
      <c r="POP20" s="31"/>
      <c r="POQ20" s="31"/>
      <c r="POR20" s="31"/>
      <c r="POS20" s="31"/>
      <c r="POT20" s="31"/>
      <c r="POU20" s="31"/>
      <c r="POV20" s="31"/>
      <c r="POW20" s="31"/>
      <c r="POX20" s="31"/>
      <c r="POY20" s="31"/>
      <c r="POZ20" s="31"/>
      <c r="PPA20" s="31"/>
      <c r="PPB20" s="31"/>
      <c r="PPC20" s="31"/>
      <c r="PPD20" s="31"/>
      <c r="PPE20" s="31"/>
      <c r="PPF20" s="31"/>
      <c r="PPG20" s="31"/>
      <c r="PPH20" s="31"/>
      <c r="PPI20" s="31"/>
      <c r="PPJ20" s="31"/>
      <c r="PPK20" s="31"/>
      <c r="PPL20" s="31"/>
      <c r="PPM20" s="31"/>
      <c r="PPN20" s="31"/>
      <c r="PPO20" s="31"/>
      <c r="PPP20" s="31"/>
      <c r="PPQ20" s="31"/>
      <c r="PPR20" s="31"/>
      <c r="PPS20" s="31"/>
      <c r="PPT20" s="31"/>
      <c r="PPU20" s="31"/>
      <c r="PPV20" s="31"/>
      <c r="PPW20" s="31"/>
      <c r="PPX20" s="31"/>
      <c r="PPY20" s="31"/>
      <c r="PPZ20" s="31"/>
      <c r="PQA20" s="31"/>
      <c r="PQB20" s="31"/>
      <c r="PQC20" s="31"/>
      <c r="PQD20" s="31"/>
      <c r="PQE20" s="31"/>
      <c r="PQF20" s="31"/>
      <c r="PQG20" s="31"/>
      <c r="PQH20" s="31"/>
      <c r="PQI20" s="31"/>
      <c r="PQJ20" s="31"/>
      <c r="PQK20" s="31"/>
      <c r="PQL20" s="31"/>
      <c r="PQM20" s="31"/>
      <c r="PQN20" s="31"/>
      <c r="PQO20" s="31"/>
      <c r="PQP20" s="31"/>
      <c r="PQQ20" s="31"/>
      <c r="PQR20" s="31"/>
      <c r="PQS20" s="31"/>
      <c r="PQT20" s="31"/>
      <c r="PQU20" s="31"/>
      <c r="PQV20" s="31"/>
      <c r="PQW20" s="31"/>
      <c r="PQX20" s="31"/>
      <c r="PQY20" s="31"/>
      <c r="PQZ20" s="31"/>
      <c r="PRA20" s="31"/>
      <c r="PRB20" s="31"/>
      <c r="PRC20" s="31"/>
      <c r="PRD20" s="31"/>
      <c r="PRE20" s="31"/>
      <c r="PRF20" s="31"/>
      <c r="PRG20" s="31"/>
      <c r="PRH20" s="31"/>
      <c r="PRI20" s="31"/>
      <c r="PRJ20" s="31"/>
      <c r="PRK20" s="31"/>
      <c r="PRL20" s="31"/>
      <c r="PRM20" s="31"/>
      <c r="PRN20" s="31"/>
      <c r="PRO20" s="31"/>
      <c r="PRP20" s="31"/>
      <c r="PRQ20" s="31"/>
      <c r="PRR20" s="31"/>
      <c r="PRS20" s="31"/>
      <c r="PRT20" s="31"/>
      <c r="PRU20" s="31"/>
      <c r="PRV20" s="31"/>
      <c r="PRW20" s="31"/>
      <c r="PRX20" s="31"/>
      <c r="PRY20" s="31"/>
      <c r="PRZ20" s="31"/>
      <c r="PSA20" s="31"/>
      <c r="PSB20" s="31"/>
      <c r="PSC20" s="31"/>
      <c r="PSD20" s="31"/>
      <c r="PSE20" s="31"/>
      <c r="PSF20" s="31"/>
      <c r="PSG20" s="31"/>
      <c r="PSH20" s="31"/>
      <c r="PSI20" s="31"/>
      <c r="PSJ20" s="31"/>
      <c r="PSK20" s="31"/>
      <c r="PSL20" s="31"/>
      <c r="PSM20" s="31"/>
      <c r="PSN20" s="31"/>
      <c r="PSO20" s="31"/>
      <c r="PSP20" s="31"/>
      <c r="PSQ20" s="31"/>
      <c r="PSR20" s="31"/>
      <c r="PSS20" s="31"/>
      <c r="PST20" s="31"/>
      <c r="PSU20" s="31"/>
      <c r="PSV20" s="31"/>
      <c r="PSW20" s="31"/>
      <c r="PSX20" s="31"/>
      <c r="PSY20" s="31"/>
      <c r="PSZ20" s="31"/>
      <c r="PTA20" s="31"/>
      <c r="PTB20" s="31"/>
      <c r="PTC20" s="31"/>
      <c r="PTD20" s="31"/>
      <c r="PTE20" s="31"/>
      <c r="PTF20" s="31"/>
      <c r="PTG20" s="31"/>
      <c r="PTH20" s="31"/>
      <c r="PTI20" s="31"/>
      <c r="PTJ20" s="31"/>
      <c r="PTK20" s="31"/>
      <c r="PTL20" s="31"/>
      <c r="PTM20" s="31"/>
      <c r="PTN20" s="31"/>
      <c r="PTO20" s="31"/>
      <c r="PTP20" s="31"/>
      <c r="PTQ20" s="31"/>
      <c r="PTR20" s="31"/>
      <c r="PTS20" s="31"/>
      <c r="PTT20" s="31"/>
      <c r="PTU20" s="31"/>
      <c r="PTV20" s="31"/>
      <c r="PTW20" s="31"/>
      <c r="PTX20" s="31"/>
      <c r="PTY20" s="31"/>
      <c r="PTZ20" s="31"/>
      <c r="PUA20" s="31"/>
      <c r="PUB20" s="31"/>
      <c r="PUC20" s="31"/>
      <c r="PUD20" s="31"/>
      <c r="PUE20" s="31"/>
      <c r="PUF20" s="31"/>
      <c r="PUG20" s="31"/>
      <c r="PUH20" s="31"/>
      <c r="PUI20" s="31"/>
      <c r="PUJ20" s="31"/>
      <c r="PUK20" s="31"/>
      <c r="PUL20" s="31"/>
      <c r="PUM20" s="31"/>
      <c r="PUN20" s="31"/>
      <c r="PUO20" s="31"/>
      <c r="PUP20" s="31"/>
      <c r="PUQ20" s="31"/>
      <c r="PUR20" s="31"/>
      <c r="PUS20" s="31"/>
      <c r="PUT20" s="31"/>
      <c r="PUU20" s="31"/>
      <c r="PUV20" s="31"/>
      <c r="PUW20" s="31"/>
      <c r="PUX20" s="31"/>
      <c r="PUY20" s="31"/>
      <c r="PUZ20" s="31"/>
      <c r="PVA20" s="31"/>
      <c r="PVB20" s="31"/>
      <c r="PVC20" s="31"/>
      <c r="PVD20" s="31"/>
      <c r="PVE20" s="31"/>
      <c r="PVF20" s="31"/>
      <c r="PVG20" s="31"/>
      <c r="PVH20" s="31"/>
      <c r="PVI20" s="31"/>
      <c r="PVJ20" s="31"/>
      <c r="PVK20" s="31"/>
      <c r="PVL20" s="31"/>
      <c r="PVM20" s="31"/>
      <c r="PVN20" s="31"/>
      <c r="PVO20" s="31"/>
      <c r="PVP20" s="31"/>
      <c r="PVQ20" s="31"/>
      <c r="PVR20" s="31"/>
      <c r="PVS20" s="31"/>
      <c r="PVT20" s="31"/>
      <c r="PVU20" s="31"/>
      <c r="PVV20" s="31"/>
      <c r="PVW20" s="31"/>
      <c r="PVX20" s="31"/>
      <c r="PVY20" s="31"/>
      <c r="PVZ20" s="31"/>
      <c r="PWA20" s="31"/>
      <c r="PWB20" s="31"/>
      <c r="PWC20" s="31"/>
      <c r="PWD20" s="31"/>
      <c r="PWE20" s="31"/>
      <c r="PWF20" s="31"/>
      <c r="PWG20" s="31"/>
      <c r="PWH20" s="31"/>
      <c r="PWI20" s="31"/>
      <c r="PWJ20" s="31"/>
      <c r="PWK20" s="31"/>
      <c r="PWL20" s="31"/>
      <c r="PWM20" s="31"/>
      <c r="PWN20" s="31"/>
      <c r="PWO20" s="31"/>
      <c r="PWP20" s="31"/>
      <c r="PWQ20" s="31"/>
      <c r="PWR20" s="31"/>
      <c r="PWS20" s="31"/>
      <c r="PWT20" s="31"/>
      <c r="PWU20" s="31"/>
      <c r="PWV20" s="31"/>
      <c r="PWW20" s="31"/>
      <c r="PWX20" s="31"/>
      <c r="PWY20" s="31"/>
      <c r="PWZ20" s="31"/>
      <c r="PXA20" s="31"/>
      <c r="PXB20" s="31"/>
      <c r="PXC20" s="31"/>
      <c r="PXD20" s="31"/>
      <c r="PXE20" s="31"/>
      <c r="PXF20" s="31"/>
      <c r="PXG20" s="31"/>
      <c r="PXH20" s="31"/>
      <c r="PXI20" s="31"/>
      <c r="PXJ20" s="31"/>
      <c r="PXK20" s="31"/>
      <c r="PXL20" s="31"/>
      <c r="PXM20" s="31"/>
      <c r="PXN20" s="31"/>
      <c r="PXO20" s="31"/>
      <c r="PXP20" s="31"/>
      <c r="PXQ20" s="31"/>
      <c r="PXR20" s="31"/>
      <c r="PXS20" s="31"/>
      <c r="PXT20" s="31"/>
      <c r="PXU20" s="31"/>
      <c r="PXV20" s="31"/>
      <c r="PXW20" s="31"/>
      <c r="PXX20" s="31"/>
      <c r="PXY20" s="31"/>
      <c r="PXZ20" s="31"/>
      <c r="PYA20" s="31"/>
      <c r="PYB20" s="31"/>
      <c r="PYC20" s="31"/>
      <c r="PYD20" s="31"/>
      <c r="PYE20" s="31"/>
      <c r="PYF20" s="31"/>
      <c r="PYG20" s="31"/>
      <c r="PYH20" s="31"/>
      <c r="PYI20" s="31"/>
      <c r="PYJ20" s="31"/>
      <c r="PYK20" s="31"/>
      <c r="PYL20" s="31"/>
      <c r="PYM20" s="31"/>
      <c r="PYN20" s="31"/>
      <c r="PYO20" s="31"/>
      <c r="PYP20" s="31"/>
      <c r="PYQ20" s="31"/>
      <c r="PYR20" s="31"/>
      <c r="PYS20" s="31"/>
      <c r="PYT20" s="31"/>
      <c r="PYU20" s="31"/>
      <c r="PYV20" s="31"/>
      <c r="PYW20" s="31"/>
      <c r="PYX20" s="31"/>
      <c r="PYY20" s="31"/>
      <c r="PYZ20" s="31"/>
      <c r="PZA20" s="31"/>
      <c r="PZB20" s="31"/>
      <c r="PZC20" s="31"/>
      <c r="PZD20" s="31"/>
      <c r="PZE20" s="31"/>
      <c r="PZF20" s="31"/>
      <c r="PZG20" s="31"/>
      <c r="PZH20" s="31"/>
      <c r="PZI20" s="31"/>
      <c r="PZJ20" s="31"/>
      <c r="PZK20" s="31"/>
      <c r="PZL20" s="31"/>
      <c r="PZM20" s="31"/>
      <c r="PZN20" s="31"/>
      <c r="PZO20" s="31"/>
      <c r="PZP20" s="31"/>
      <c r="PZQ20" s="31"/>
      <c r="PZR20" s="31"/>
      <c r="PZS20" s="31"/>
      <c r="PZT20" s="31"/>
      <c r="PZU20" s="31"/>
      <c r="PZV20" s="31"/>
      <c r="PZW20" s="31"/>
      <c r="PZX20" s="31"/>
      <c r="PZY20" s="31"/>
      <c r="PZZ20" s="31"/>
      <c r="QAA20" s="31"/>
      <c r="QAB20" s="31"/>
      <c r="QAC20" s="31"/>
      <c r="QAD20" s="31"/>
      <c r="QAE20" s="31"/>
      <c r="QAF20" s="31"/>
      <c r="QAG20" s="31"/>
      <c r="QAH20" s="31"/>
      <c r="QAI20" s="31"/>
      <c r="QAJ20" s="31"/>
      <c r="QAK20" s="31"/>
      <c r="QAL20" s="31"/>
      <c r="QAM20" s="31"/>
      <c r="QAN20" s="31"/>
      <c r="QAO20" s="31"/>
      <c r="QAP20" s="31"/>
      <c r="QAQ20" s="31"/>
      <c r="QAR20" s="31"/>
      <c r="QAS20" s="31"/>
      <c r="QAT20" s="31"/>
      <c r="QAU20" s="31"/>
      <c r="QAV20" s="31"/>
      <c r="QAW20" s="31"/>
      <c r="QAX20" s="31"/>
      <c r="QAY20" s="31"/>
      <c r="QAZ20" s="31"/>
      <c r="QBA20" s="31"/>
      <c r="QBB20" s="31"/>
      <c r="QBC20" s="31"/>
      <c r="QBD20" s="31"/>
      <c r="QBE20" s="31"/>
      <c r="QBF20" s="31"/>
      <c r="QBG20" s="31"/>
      <c r="QBH20" s="31"/>
      <c r="QBI20" s="31"/>
      <c r="QBJ20" s="31"/>
      <c r="QBK20" s="31"/>
      <c r="QBL20" s="31"/>
      <c r="QBM20" s="31"/>
      <c r="QBN20" s="31"/>
      <c r="QBO20" s="31"/>
      <c r="QBP20" s="31"/>
      <c r="QBQ20" s="31"/>
      <c r="QBR20" s="31"/>
      <c r="QBS20" s="31"/>
      <c r="QBT20" s="31"/>
      <c r="QBU20" s="31"/>
      <c r="QBV20" s="31"/>
      <c r="QBW20" s="31"/>
      <c r="QBX20" s="31"/>
      <c r="QBY20" s="31"/>
      <c r="QBZ20" s="31"/>
      <c r="QCA20" s="31"/>
      <c r="QCB20" s="31"/>
      <c r="QCC20" s="31"/>
      <c r="QCD20" s="31"/>
      <c r="QCE20" s="31"/>
      <c r="QCF20" s="31"/>
      <c r="QCG20" s="31"/>
      <c r="QCH20" s="31"/>
      <c r="QCI20" s="31"/>
      <c r="QCJ20" s="31"/>
      <c r="QCK20" s="31"/>
      <c r="QCL20" s="31"/>
      <c r="QCM20" s="31"/>
      <c r="QCN20" s="31"/>
      <c r="QCO20" s="31"/>
      <c r="QCP20" s="31"/>
      <c r="QCQ20" s="31"/>
      <c r="QCR20" s="31"/>
      <c r="QCS20" s="31"/>
      <c r="QCT20" s="31"/>
      <c r="QCU20" s="31"/>
      <c r="QCV20" s="31"/>
      <c r="QCW20" s="31"/>
      <c r="QCX20" s="31"/>
      <c r="QCY20" s="31"/>
      <c r="QCZ20" s="31"/>
      <c r="QDA20" s="31"/>
      <c r="QDB20" s="31"/>
      <c r="QDC20" s="31"/>
      <c r="QDD20" s="31"/>
      <c r="QDE20" s="31"/>
      <c r="QDF20" s="31"/>
      <c r="QDG20" s="31"/>
      <c r="QDH20" s="31"/>
      <c r="QDI20" s="31"/>
      <c r="QDJ20" s="31"/>
      <c r="QDK20" s="31"/>
      <c r="QDL20" s="31"/>
      <c r="QDM20" s="31"/>
      <c r="QDN20" s="31"/>
      <c r="QDO20" s="31"/>
      <c r="QDP20" s="31"/>
      <c r="QDQ20" s="31"/>
      <c r="QDR20" s="31"/>
      <c r="QDS20" s="31"/>
      <c r="QDT20" s="31"/>
      <c r="QDU20" s="31"/>
      <c r="QDV20" s="31"/>
      <c r="QDW20" s="31"/>
      <c r="QDX20" s="31"/>
      <c r="QDY20" s="31"/>
      <c r="QDZ20" s="31"/>
      <c r="QEA20" s="31"/>
      <c r="QEB20" s="31"/>
      <c r="QEC20" s="31"/>
      <c r="QED20" s="31"/>
      <c r="QEE20" s="31"/>
      <c r="QEF20" s="31"/>
      <c r="QEG20" s="31"/>
      <c r="QEH20" s="31"/>
      <c r="QEI20" s="31"/>
      <c r="QEJ20" s="31"/>
      <c r="QEK20" s="31"/>
      <c r="QEL20" s="31"/>
      <c r="QEM20" s="31"/>
      <c r="QEN20" s="31"/>
      <c r="QEO20" s="31"/>
      <c r="QEP20" s="31"/>
      <c r="QEQ20" s="31"/>
      <c r="QER20" s="31"/>
      <c r="QES20" s="31"/>
      <c r="QET20" s="31"/>
      <c r="QEU20" s="31"/>
      <c r="QEV20" s="31"/>
      <c r="QEW20" s="31"/>
      <c r="QEX20" s="31"/>
      <c r="QEY20" s="31"/>
      <c r="QEZ20" s="31"/>
      <c r="QFA20" s="31"/>
      <c r="QFB20" s="31"/>
      <c r="QFC20" s="31"/>
      <c r="QFD20" s="31"/>
      <c r="QFE20" s="31"/>
      <c r="QFF20" s="31"/>
      <c r="QFG20" s="31"/>
      <c r="QFH20" s="31"/>
      <c r="QFI20" s="31"/>
      <c r="QFJ20" s="31"/>
      <c r="QFK20" s="31"/>
      <c r="QFL20" s="31"/>
      <c r="QFM20" s="31"/>
      <c r="QFN20" s="31"/>
      <c r="QFO20" s="31"/>
      <c r="QFP20" s="31"/>
      <c r="QFQ20" s="31"/>
      <c r="QFR20" s="31"/>
      <c r="QFS20" s="31"/>
      <c r="QFT20" s="31"/>
      <c r="QFU20" s="31"/>
      <c r="QFV20" s="31"/>
      <c r="QFW20" s="31"/>
      <c r="QFX20" s="31"/>
      <c r="QFY20" s="31"/>
      <c r="QFZ20" s="31"/>
      <c r="QGA20" s="31"/>
      <c r="QGB20" s="31"/>
      <c r="QGC20" s="31"/>
      <c r="QGD20" s="31"/>
      <c r="QGE20" s="31"/>
      <c r="QGF20" s="31"/>
      <c r="QGG20" s="31"/>
      <c r="QGH20" s="31"/>
      <c r="QGI20" s="31"/>
      <c r="QGJ20" s="31"/>
      <c r="QGK20" s="31"/>
      <c r="QGL20" s="31"/>
      <c r="QGM20" s="31"/>
      <c r="QGN20" s="31"/>
      <c r="QGO20" s="31"/>
      <c r="QGP20" s="31"/>
      <c r="QGQ20" s="31"/>
      <c r="QGR20" s="31"/>
      <c r="QGS20" s="31"/>
      <c r="QGT20" s="31"/>
      <c r="QGU20" s="31"/>
      <c r="QGV20" s="31"/>
      <c r="QGW20" s="31"/>
      <c r="QGX20" s="31"/>
      <c r="QGY20" s="31"/>
      <c r="QGZ20" s="31"/>
      <c r="QHA20" s="31"/>
      <c r="QHB20" s="31"/>
      <c r="QHC20" s="31"/>
      <c r="QHD20" s="31"/>
      <c r="QHE20" s="31"/>
      <c r="QHF20" s="31"/>
      <c r="QHG20" s="31"/>
      <c r="QHH20" s="31"/>
      <c r="QHI20" s="31"/>
      <c r="QHJ20" s="31"/>
      <c r="QHK20" s="31"/>
      <c r="QHL20" s="31"/>
      <c r="QHM20" s="31"/>
      <c r="QHN20" s="31"/>
      <c r="QHO20" s="31"/>
      <c r="QHP20" s="31"/>
      <c r="QHQ20" s="31"/>
      <c r="QHR20" s="31"/>
      <c r="QHS20" s="31"/>
      <c r="QHT20" s="31"/>
      <c r="QHU20" s="31"/>
      <c r="QHV20" s="31"/>
      <c r="QHW20" s="31"/>
      <c r="QHX20" s="31"/>
      <c r="QHY20" s="31"/>
      <c r="QHZ20" s="31"/>
      <c r="QIA20" s="31"/>
      <c r="QIB20" s="31"/>
      <c r="QIC20" s="31"/>
      <c r="QID20" s="31"/>
      <c r="QIE20" s="31"/>
      <c r="QIF20" s="31"/>
      <c r="QIG20" s="31"/>
      <c r="QIH20" s="31"/>
      <c r="QII20" s="31"/>
      <c r="QIJ20" s="31"/>
      <c r="QIK20" s="31"/>
      <c r="QIL20" s="31"/>
      <c r="QIM20" s="31"/>
      <c r="QIN20" s="31"/>
      <c r="QIO20" s="31"/>
      <c r="QIP20" s="31"/>
      <c r="QIQ20" s="31"/>
      <c r="QIR20" s="31"/>
      <c r="QIS20" s="31"/>
      <c r="QIT20" s="31"/>
      <c r="QIU20" s="31"/>
      <c r="QIV20" s="31"/>
      <c r="QIW20" s="31"/>
      <c r="QIX20" s="31"/>
      <c r="QIY20" s="31"/>
      <c r="QIZ20" s="31"/>
      <c r="QJA20" s="31"/>
      <c r="QJB20" s="31"/>
      <c r="QJC20" s="31"/>
      <c r="QJD20" s="31"/>
      <c r="QJE20" s="31"/>
      <c r="QJF20" s="31"/>
      <c r="QJG20" s="31"/>
      <c r="QJH20" s="31"/>
      <c r="QJI20" s="31"/>
      <c r="QJJ20" s="31"/>
      <c r="QJK20" s="31"/>
      <c r="QJL20" s="31"/>
      <c r="QJM20" s="31"/>
      <c r="QJN20" s="31"/>
      <c r="QJO20" s="31"/>
      <c r="QJP20" s="31"/>
      <c r="QJQ20" s="31"/>
      <c r="QJR20" s="31"/>
      <c r="QJS20" s="31"/>
      <c r="QJT20" s="31"/>
      <c r="QJU20" s="31"/>
      <c r="QJV20" s="31"/>
      <c r="QJW20" s="31"/>
      <c r="QJX20" s="31"/>
      <c r="QJY20" s="31"/>
      <c r="QJZ20" s="31"/>
      <c r="QKA20" s="31"/>
      <c r="QKB20" s="31"/>
      <c r="QKC20" s="31"/>
      <c r="QKD20" s="31"/>
      <c r="QKE20" s="31"/>
      <c r="QKF20" s="31"/>
      <c r="QKG20" s="31"/>
      <c r="QKH20" s="31"/>
      <c r="QKI20" s="31"/>
      <c r="QKJ20" s="31"/>
      <c r="QKK20" s="31"/>
      <c r="QKL20" s="31"/>
      <c r="QKM20" s="31"/>
      <c r="QKN20" s="31"/>
      <c r="QKO20" s="31"/>
      <c r="QKP20" s="31"/>
      <c r="QKQ20" s="31"/>
      <c r="QKR20" s="31"/>
      <c r="QKS20" s="31"/>
      <c r="QKT20" s="31"/>
      <c r="QKU20" s="31"/>
      <c r="QKV20" s="31"/>
      <c r="QKW20" s="31"/>
      <c r="QKX20" s="31"/>
      <c r="QKY20" s="31"/>
      <c r="QKZ20" s="31"/>
      <c r="QLA20" s="31"/>
      <c r="QLB20" s="31"/>
      <c r="QLC20" s="31"/>
      <c r="QLD20" s="31"/>
      <c r="QLE20" s="31"/>
      <c r="QLF20" s="31"/>
      <c r="QLG20" s="31"/>
      <c r="QLH20" s="31"/>
      <c r="QLI20" s="31"/>
      <c r="QLJ20" s="31"/>
      <c r="QLK20" s="31"/>
      <c r="QLL20" s="31"/>
      <c r="QLM20" s="31"/>
      <c r="QLN20" s="31"/>
      <c r="QLO20" s="31"/>
      <c r="QLP20" s="31"/>
      <c r="QLQ20" s="31"/>
      <c r="QLR20" s="31"/>
      <c r="QLS20" s="31"/>
      <c r="QLT20" s="31"/>
      <c r="QLU20" s="31"/>
      <c r="QLV20" s="31"/>
      <c r="QLW20" s="31"/>
      <c r="QLX20" s="31"/>
      <c r="QLY20" s="31"/>
      <c r="QLZ20" s="31"/>
      <c r="QMA20" s="31"/>
      <c r="QMB20" s="31"/>
      <c r="QMC20" s="31"/>
      <c r="QMD20" s="31"/>
      <c r="QME20" s="31"/>
      <c r="QMF20" s="31"/>
      <c r="QMG20" s="31"/>
      <c r="QMH20" s="31"/>
      <c r="QMI20" s="31"/>
      <c r="QMJ20" s="31"/>
      <c r="QMK20" s="31"/>
      <c r="QML20" s="31"/>
      <c r="QMM20" s="31"/>
      <c r="QMN20" s="31"/>
      <c r="QMO20" s="31"/>
      <c r="QMP20" s="31"/>
      <c r="QMQ20" s="31"/>
      <c r="QMR20" s="31"/>
      <c r="QMS20" s="31"/>
      <c r="QMT20" s="31"/>
      <c r="QMU20" s="31"/>
      <c r="QMV20" s="31"/>
      <c r="QMW20" s="31"/>
      <c r="QMX20" s="31"/>
      <c r="QMY20" s="31"/>
      <c r="QMZ20" s="31"/>
      <c r="QNA20" s="31"/>
      <c r="QNB20" s="31"/>
      <c r="QNC20" s="31"/>
      <c r="QND20" s="31"/>
      <c r="QNE20" s="31"/>
      <c r="QNF20" s="31"/>
      <c r="QNG20" s="31"/>
      <c r="QNH20" s="31"/>
      <c r="QNI20" s="31"/>
      <c r="QNJ20" s="31"/>
      <c r="QNK20" s="31"/>
      <c r="QNL20" s="31"/>
      <c r="QNM20" s="31"/>
      <c r="QNN20" s="31"/>
      <c r="QNO20" s="31"/>
      <c r="QNP20" s="31"/>
      <c r="QNQ20" s="31"/>
      <c r="QNR20" s="31"/>
      <c r="QNS20" s="31"/>
      <c r="QNT20" s="31"/>
      <c r="QNU20" s="31"/>
      <c r="QNV20" s="31"/>
      <c r="QNW20" s="31"/>
      <c r="QNX20" s="31"/>
      <c r="QNY20" s="31"/>
      <c r="QNZ20" s="31"/>
      <c r="QOA20" s="31"/>
      <c r="QOB20" s="31"/>
      <c r="QOC20" s="31"/>
      <c r="QOD20" s="31"/>
      <c r="QOE20" s="31"/>
      <c r="QOF20" s="31"/>
      <c r="QOG20" s="31"/>
      <c r="QOH20" s="31"/>
      <c r="QOI20" s="31"/>
      <c r="QOJ20" s="31"/>
      <c r="QOK20" s="31"/>
      <c r="QOL20" s="31"/>
      <c r="QOM20" s="31"/>
      <c r="QON20" s="31"/>
      <c r="QOO20" s="31"/>
      <c r="QOP20" s="31"/>
      <c r="QOQ20" s="31"/>
      <c r="QOR20" s="31"/>
      <c r="QOS20" s="31"/>
      <c r="QOT20" s="31"/>
      <c r="QOU20" s="31"/>
      <c r="QOV20" s="31"/>
      <c r="QOW20" s="31"/>
      <c r="QOX20" s="31"/>
      <c r="QOY20" s="31"/>
      <c r="QOZ20" s="31"/>
      <c r="QPA20" s="31"/>
      <c r="QPB20" s="31"/>
      <c r="QPC20" s="31"/>
      <c r="QPD20" s="31"/>
      <c r="QPE20" s="31"/>
      <c r="QPF20" s="31"/>
      <c r="QPG20" s="31"/>
      <c r="QPH20" s="31"/>
      <c r="QPI20" s="31"/>
      <c r="QPJ20" s="31"/>
      <c r="QPK20" s="31"/>
      <c r="QPL20" s="31"/>
      <c r="QPM20" s="31"/>
      <c r="QPN20" s="31"/>
      <c r="QPO20" s="31"/>
      <c r="QPP20" s="31"/>
      <c r="QPQ20" s="31"/>
      <c r="QPR20" s="31"/>
      <c r="QPS20" s="31"/>
      <c r="QPT20" s="31"/>
      <c r="QPU20" s="31"/>
      <c r="QPV20" s="31"/>
      <c r="QPW20" s="31"/>
      <c r="QPX20" s="31"/>
      <c r="QPY20" s="31"/>
      <c r="QPZ20" s="31"/>
      <c r="QQA20" s="31"/>
      <c r="QQB20" s="31"/>
      <c r="QQC20" s="31"/>
      <c r="QQD20" s="31"/>
      <c r="QQE20" s="31"/>
      <c r="QQF20" s="31"/>
      <c r="QQG20" s="31"/>
      <c r="QQH20" s="31"/>
      <c r="QQI20" s="31"/>
      <c r="QQJ20" s="31"/>
      <c r="QQK20" s="31"/>
      <c r="QQL20" s="31"/>
      <c r="QQM20" s="31"/>
      <c r="QQN20" s="31"/>
      <c r="QQO20" s="31"/>
      <c r="QQP20" s="31"/>
      <c r="QQQ20" s="31"/>
      <c r="QQR20" s="31"/>
      <c r="QQS20" s="31"/>
      <c r="QQT20" s="31"/>
      <c r="QQU20" s="31"/>
      <c r="QQV20" s="31"/>
      <c r="QQW20" s="31"/>
      <c r="QQX20" s="31"/>
      <c r="QQY20" s="31"/>
      <c r="QQZ20" s="31"/>
      <c r="QRA20" s="31"/>
      <c r="QRB20" s="31"/>
      <c r="QRC20" s="31"/>
      <c r="QRD20" s="31"/>
      <c r="QRE20" s="31"/>
      <c r="QRF20" s="31"/>
      <c r="QRG20" s="31"/>
      <c r="QRH20" s="31"/>
      <c r="QRI20" s="31"/>
      <c r="QRJ20" s="31"/>
      <c r="QRK20" s="31"/>
      <c r="QRL20" s="31"/>
      <c r="QRM20" s="31"/>
      <c r="QRN20" s="31"/>
      <c r="QRO20" s="31"/>
      <c r="QRP20" s="31"/>
      <c r="QRQ20" s="31"/>
      <c r="QRR20" s="31"/>
      <c r="QRS20" s="31"/>
      <c r="QRT20" s="31"/>
      <c r="QRU20" s="31"/>
      <c r="QRV20" s="31"/>
      <c r="QRW20" s="31"/>
      <c r="QRX20" s="31"/>
      <c r="QRY20" s="31"/>
      <c r="QRZ20" s="31"/>
      <c r="QSA20" s="31"/>
      <c r="QSB20" s="31"/>
      <c r="QSC20" s="31"/>
      <c r="QSD20" s="31"/>
      <c r="QSE20" s="31"/>
      <c r="QSF20" s="31"/>
      <c r="QSG20" s="31"/>
      <c r="QSH20" s="31"/>
      <c r="QSI20" s="31"/>
      <c r="QSJ20" s="31"/>
      <c r="QSK20" s="31"/>
      <c r="QSL20" s="31"/>
      <c r="QSM20" s="31"/>
      <c r="QSN20" s="31"/>
      <c r="QSO20" s="31"/>
      <c r="QSP20" s="31"/>
      <c r="QSQ20" s="31"/>
      <c r="QSR20" s="31"/>
      <c r="QSS20" s="31"/>
      <c r="QST20" s="31"/>
      <c r="QSU20" s="31"/>
      <c r="QSV20" s="31"/>
      <c r="QSW20" s="31"/>
      <c r="QSX20" s="31"/>
      <c r="QSY20" s="31"/>
      <c r="QSZ20" s="31"/>
      <c r="QTA20" s="31"/>
      <c r="QTB20" s="31"/>
      <c r="QTC20" s="31"/>
      <c r="QTD20" s="31"/>
      <c r="QTE20" s="31"/>
      <c r="QTF20" s="31"/>
      <c r="QTG20" s="31"/>
      <c r="QTH20" s="31"/>
      <c r="QTI20" s="31"/>
      <c r="QTJ20" s="31"/>
      <c r="QTK20" s="31"/>
      <c r="QTL20" s="31"/>
      <c r="QTM20" s="31"/>
      <c r="QTN20" s="31"/>
      <c r="QTO20" s="31"/>
      <c r="QTP20" s="31"/>
      <c r="QTQ20" s="31"/>
      <c r="QTR20" s="31"/>
      <c r="QTS20" s="31"/>
      <c r="QTT20" s="31"/>
      <c r="QTU20" s="31"/>
      <c r="QTV20" s="31"/>
      <c r="QTW20" s="31"/>
      <c r="QTX20" s="31"/>
      <c r="QTY20" s="31"/>
      <c r="QTZ20" s="31"/>
      <c r="QUA20" s="31"/>
      <c r="QUB20" s="31"/>
      <c r="QUC20" s="31"/>
      <c r="QUD20" s="31"/>
      <c r="QUE20" s="31"/>
      <c r="QUF20" s="31"/>
      <c r="QUG20" s="31"/>
      <c r="QUH20" s="31"/>
      <c r="QUI20" s="31"/>
      <c r="QUJ20" s="31"/>
      <c r="QUK20" s="31"/>
      <c r="QUL20" s="31"/>
      <c r="QUM20" s="31"/>
      <c r="QUN20" s="31"/>
      <c r="QUO20" s="31"/>
      <c r="QUP20" s="31"/>
      <c r="QUQ20" s="31"/>
      <c r="QUR20" s="31"/>
      <c r="QUS20" s="31"/>
      <c r="QUT20" s="31"/>
      <c r="QUU20" s="31"/>
      <c r="QUV20" s="31"/>
      <c r="QUW20" s="31"/>
      <c r="QUX20" s="31"/>
      <c r="QUY20" s="31"/>
      <c r="QUZ20" s="31"/>
      <c r="QVA20" s="31"/>
      <c r="QVB20" s="31"/>
      <c r="QVC20" s="31"/>
      <c r="QVD20" s="31"/>
      <c r="QVE20" s="31"/>
      <c r="QVF20" s="31"/>
      <c r="QVG20" s="31"/>
      <c r="QVH20" s="31"/>
      <c r="QVI20" s="31"/>
      <c r="QVJ20" s="31"/>
      <c r="QVK20" s="31"/>
      <c r="QVL20" s="31"/>
      <c r="QVM20" s="31"/>
      <c r="QVN20" s="31"/>
      <c r="QVO20" s="31"/>
      <c r="QVP20" s="31"/>
      <c r="QVQ20" s="31"/>
      <c r="QVR20" s="31"/>
      <c r="QVS20" s="31"/>
      <c r="QVT20" s="31"/>
      <c r="QVU20" s="31"/>
      <c r="QVV20" s="31"/>
      <c r="QVW20" s="31"/>
      <c r="QVX20" s="31"/>
      <c r="QVY20" s="31"/>
      <c r="QVZ20" s="31"/>
      <c r="QWA20" s="31"/>
      <c r="QWB20" s="31"/>
      <c r="QWC20" s="31"/>
      <c r="QWD20" s="31"/>
      <c r="QWE20" s="31"/>
      <c r="QWF20" s="31"/>
      <c r="QWG20" s="31"/>
      <c r="QWH20" s="31"/>
      <c r="QWI20" s="31"/>
      <c r="QWJ20" s="31"/>
      <c r="QWK20" s="31"/>
      <c r="QWL20" s="31"/>
      <c r="QWM20" s="31"/>
      <c r="QWN20" s="31"/>
      <c r="QWO20" s="31"/>
      <c r="QWP20" s="31"/>
      <c r="QWQ20" s="31"/>
      <c r="QWR20" s="31"/>
      <c r="QWS20" s="31"/>
      <c r="QWT20" s="31"/>
      <c r="QWU20" s="31"/>
      <c r="QWV20" s="31"/>
      <c r="QWW20" s="31"/>
      <c r="QWX20" s="31"/>
      <c r="QWY20" s="31"/>
      <c r="QWZ20" s="31"/>
      <c r="QXA20" s="31"/>
      <c r="QXB20" s="31"/>
      <c r="QXC20" s="31"/>
      <c r="QXD20" s="31"/>
      <c r="QXE20" s="31"/>
      <c r="QXF20" s="31"/>
      <c r="QXG20" s="31"/>
      <c r="QXH20" s="31"/>
      <c r="QXI20" s="31"/>
      <c r="QXJ20" s="31"/>
      <c r="QXK20" s="31"/>
      <c r="QXL20" s="31"/>
      <c r="QXM20" s="31"/>
      <c r="QXN20" s="31"/>
      <c r="QXO20" s="31"/>
      <c r="QXP20" s="31"/>
      <c r="QXQ20" s="31"/>
      <c r="QXR20" s="31"/>
      <c r="QXS20" s="31"/>
      <c r="QXT20" s="31"/>
      <c r="QXU20" s="31"/>
      <c r="QXV20" s="31"/>
      <c r="QXW20" s="31"/>
      <c r="QXX20" s="31"/>
      <c r="QXY20" s="31"/>
      <c r="QXZ20" s="31"/>
      <c r="QYA20" s="31"/>
      <c r="QYB20" s="31"/>
      <c r="QYC20" s="31"/>
      <c r="QYD20" s="31"/>
      <c r="QYE20" s="31"/>
      <c r="QYF20" s="31"/>
      <c r="QYG20" s="31"/>
      <c r="QYH20" s="31"/>
      <c r="QYI20" s="31"/>
      <c r="QYJ20" s="31"/>
      <c r="QYK20" s="31"/>
      <c r="QYL20" s="31"/>
      <c r="QYM20" s="31"/>
      <c r="QYN20" s="31"/>
      <c r="QYO20" s="31"/>
      <c r="QYP20" s="31"/>
      <c r="QYQ20" s="31"/>
      <c r="QYR20" s="31"/>
      <c r="QYS20" s="31"/>
      <c r="QYT20" s="31"/>
      <c r="QYU20" s="31"/>
      <c r="QYV20" s="31"/>
      <c r="QYW20" s="31"/>
      <c r="QYX20" s="31"/>
      <c r="QYY20" s="31"/>
      <c r="QYZ20" s="31"/>
      <c r="QZA20" s="31"/>
      <c r="QZB20" s="31"/>
      <c r="QZC20" s="31"/>
      <c r="QZD20" s="31"/>
      <c r="QZE20" s="31"/>
      <c r="QZF20" s="31"/>
      <c r="QZG20" s="31"/>
      <c r="QZH20" s="31"/>
      <c r="QZI20" s="31"/>
      <c r="QZJ20" s="31"/>
      <c r="QZK20" s="31"/>
      <c r="QZL20" s="31"/>
      <c r="QZM20" s="31"/>
      <c r="QZN20" s="31"/>
      <c r="QZO20" s="31"/>
      <c r="QZP20" s="31"/>
      <c r="QZQ20" s="31"/>
      <c r="QZR20" s="31"/>
      <c r="QZS20" s="31"/>
      <c r="QZT20" s="31"/>
      <c r="QZU20" s="31"/>
      <c r="QZV20" s="31"/>
      <c r="QZW20" s="31"/>
      <c r="QZX20" s="31"/>
      <c r="QZY20" s="31"/>
      <c r="QZZ20" s="31"/>
      <c r="RAA20" s="31"/>
      <c r="RAB20" s="31"/>
      <c r="RAC20" s="31"/>
      <c r="RAD20" s="31"/>
      <c r="RAE20" s="31"/>
      <c r="RAF20" s="31"/>
      <c r="RAG20" s="31"/>
      <c r="RAH20" s="31"/>
      <c r="RAI20" s="31"/>
      <c r="RAJ20" s="31"/>
      <c r="RAK20" s="31"/>
      <c r="RAL20" s="31"/>
      <c r="RAM20" s="31"/>
      <c r="RAN20" s="31"/>
      <c r="RAO20" s="31"/>
      <c r="RAP20" s="31"/>
      <c r="RAQ20" s="31"/>
      <c r="RAR20" s="31"/>
      <c r="RAS20" s="31"/>
      <c r="RAT20" s="31"/>
      <c r="RAU20" s="31"/>
      <c r="RAV20" s="31"/>
      <c r="RAW20" s="31"/>
      <c r="RAX20" s="31"/>
      <c r="RAY20" s="31"/>
      <c r="RAZ20" s="31"/>
      <c r="RBA20" s="31"/>
      <c r="RBB20" s="31"/>
      <c r="RBC20" s="31"/>
      <c r="RBD20" s="31"/>
      <c r="RBE20" s="31"/>
      <c r="RBF20" s="31"/>
      <c r="RBG20" s="31"/>
      <c r="RBH20" s="31"/>
      <c r="RBI20" s="31"/>
      <c r="RBJ20" s="31"/>
      <c r="RBK20" s="31"/>
      <c r="RBL20" s="31"/>
      <c r="RBM20" s="31"/>
      <c r="RBN20" s="31"/>
      <c r="RBO20" s="31"/>
      <c r="RBP20" s="31"/>
      <c r="RBQ20" s="31"/>
      <c r="RBR20" s="31"/>
      <c r="RBS20" s="31"/>
      <c r="RBT20" s="31"/>
      <c r="RBU20" s="31"/>
      <c r="RBV20" s="31"/>
      <c r="RBW20" s="31"/>
      <c r="RBX20" s="31"/>
      <c r="RBY20" s="31"/>
      <c r="RBZ20" s="31"/>
      <c r="RCA20" s="31"/>
      <c r="RCB20" s="31"/>
      <c r="RCC20" s="31"/>
      <c r="RCD20" s="31"/>
      <c r="RCE20" s="31"/>
      <c r="RCF20" s="31"/>
      <c r="RCG20" s="31"/>
      <c r="RCH20" s="31"/>
      <c r="RCI20" s="31"/>
      <c r="RCJ20" s="31"/>
      <c r="RCK20" s="31"/>
      <c r="RCL20" s="31"/>
      <c r="RCM20" s="31"/>
      <c r="RCN20" s="31"/>
      <c r="RCO20" s="31"/>
      <c r="RCP20" s="31"/>
      <c r="RCQ20" s="31"/>
      <c r="RCR20" s="31"/>
      <c r="RCS20" s="31"/>
      <c r="RCT20" s="31"/>
      <c r="RCU20" s="31"/>
      <c r="RCV20" s="31"/>
      <c r="RCW20" s="31"/>
      <c r="RCX20" s="31"/>
      <c r="RCY20" s="31"/>
      <c r="RCZ20" s="31"/>
      <c r="RDA20" s="31"/>
      <c r="RDB20" s="31"/>
      <c r="RDC20" s="31"/>
      <c r="RDD20" s="31"/>
      <c r="RDE20" s="31"/>
      <c r="RDF20" s="31"/>
      <c r="RDG20" s="31"/>
      <c r="RDH20" s="31"/>
      <c r="RDI20" s="31"/>
      <c r="RDJ20" s="31"/>
      <c r="RDK20" s="31"/>
      <c r="RDL20" s="31"/>
      <c r="RDM20" s="31"/>
      <c r="RDN20" s="31"/>
      <c r="RDO20" s="31"/>
      <c r="RDP20" s="31"/>
      <c r="RDQ20" s="31"/>
      <c r="RDR20" s="31"/>
      <c r="RDS20" s="31"/>
      <c r="RDT20" s="31"/>
      <c r="RDU20" s="31"/>
      <c r="RDV20" s="31"/>
      <c r="RDW20" s="31"/>
      <c r="RDX20" s="31"/>
      <c r="RDY20" s="31"/>
      <c r="RDZ20" s="31"/>
      <c r="REA20" s="31"/>
      <c r="REB20" s="31"/>
      <c r="REC20" s="31"/>
      <c r="RED20" s="31"/>
      <c r="REE20" s="31"/>
      <c r="REF20" s="31"/>
      <c r="REG20" s="31"/>
      <c r="REH20" s="31"/>
      <c r="REI20" s="31"/>
      <c r="REJ20" s="31"/>
      <c r="REK20" s="31"/>
      <c r="REL20" s="31"/>
      <c r="REM20" s="31"/>
      <c r="REN20" s="31"/>
      <c r="REO20" s="31"/>
      <c r="REP20" s="31"/>
      <c r="REQ20" s="31"/>
      <c r="RER20" s="31"/>
      <c r="RES20" s="31"/>
      <c r="RET20" s="31"/>
      <c r="REU20" s="31"/>
      <c r="REV20" s="31"/>
      <c r="REW20" s="31"/>
      <c r="REX20" s="31"/>
      <c r="REY20" s="31"/>
      <c r="REZ20" s="31"/>
      <c r="RFA20" s="31"/>
      <c r="RFB20" s="31"/>
      <c r="RFC20" s="31"/>
      <c r="RFD20" s="31"/>
      <c r="RFE20" s="31"/>
      <c r="RFF20" s="31"/>
      <c r="RFG20" s="31"/>
      <c r="RFH20" s="31"/>
      <c r="RFI20" s="31"/>
      <c r="RFJ20" s="31"/>
      <c r="RFK20" s="31"/>
      <c r="RFL20" s="31"/>
      <c r="RFM20" s="31"/>
      <c r="RFN20" s="31"/>
      <c r="RFO20" s="31"/>
      <c r="RFP20" s="31"/>
      <c r="RFQ20" s="31"/>
      <c r="RFR20" s="31"/>
      <c r="RFS20" s="31"/>
      <c r="RFT20" s="31"/>
      <c r="RFU20" s="31"/>
      <c r="RFV20" s="31"/>
      <c r="RFW20" s="31"/>
      <c r="RFX20" s="31"/>
      <c r="RFY20" s="31"/>
      <c r="RFZ20" s="31"/>
      <c r="RGA20" s="31"/>
      <c r="RGB20" s="31"/>
      <c r="RGC20" s="31"/>
      <c r="RGD20" s="31"/>
      <c r="RGE20" s="31"/>
      <c r="RGF20" s="31"/>
      <c r="RGG20" s="31"/>
      <c r="RGH20" s="31"/>
      <c r="RGI20" s="31"/>
      <c r="RGJ20" s="31"/>
      <c r="RGK20" s="31"/>
      <c r="RGL20" s="31"/>
      <c r="RGM20" s="31"/>
      <c r="RGN20" s="31"/>
      <c r="RGO20" s="31"/>
      <c r="RGP20" s="31"/>
      <c r="RGQ20" s="31"/>
      <c r="RGR20" s="31"/>
      <c r="RGS20" s="31"/>
      <c r="RGT20" s="31"/>
      <c r="RGU20" s="31"/>
      <c r="RGV20" s="31"/>
      <c r="RGW20" s="31"/>
      <c r="RGX20" s="31"/>
      <c r="RGY20" s="31"/>
      <c r="RGZ20" s="31"/>
      <c r="RHA20" s="31"/>
      <c r="RHB20" s="31"/>
      <c r="RHC20" s="31"/>
      <c r="RHD20" s="31"/>
      <c r="RHE20" s="31"/>
      <c r="RHF20" s="31"/>
      <c r="RHG20" s="31"/>
      <c r="RHH20" s="31"/>
      <c r="RHI20" s="31"/>
      <c r="RHJ20" s="31"/>
      <c r="RHK20" s="31"/>
      <c r="RHL20" s="31"/>
      <c r="RHM20" s="31"/>
      <c r="RHN20" s="31"/>
      <c r="RHO20" s="31"/>
      <c r="RHP20" s="31"/>
      <c r="RHQ20" s="31"/>
      <c r="RHR20" s="31"/>
      <c r="RHS20" s="31"/>
      <c r="RHT20" s="31"/>
      <c r="RHU20" s="31"/>
      <c r="RHV20" s="31"/>
      <c r="RHW20" s="31"/>
      <c r="RHX20" s="31"/>
      <c r="RHY20" s="31"/>
      <c r="RHZ20" s="31"/>
      <c r="RIA20" s="31"/>
      <c r="RIB20" s="31"/>
      <c r="RIC20" s="31"/>
      <c r="RID20" s="31"/>
      <c r="RIE20" s="31"/>
      <c r="RIF20" s="31"/>
      <c r="RIG20" s="31"/>
      <c r="RIH20" s="31"/>
      <c r="RII20" s="31"/>
      <c r="RIJ20" s="31"/>
      <c r="RIK20" s="31"/>
      <c r="RIL20" s="31"/>
      <c r="RIM20" s="31"/>
      <c r="RIN20" s="31"/>
      <c r="RIO20" s="31"/>
      <c r="RIP20" s="31"/>
      <c r="RIQ20" s="31"/>
      <c r="RIR20" s="31"/>
      <c r="RIS20" s="31"/>
      <c r="RIT20" s="31"/>
      <c r="RIU20" s="31"/>
      <c r="RIV20" s="31"/>
      <c r="RIW20" s="31"/>
      <c r="RIX20" s="31"/>
      <c r="RIY20" s="31"/>
      <c r="RIZ20" s="31"/>
      <c r="RJA20" s="31"/>
      <c r="RJB20" s="31"/>
      <c r="RJC20" s="31"/>
      <c r="RJD20" s="31"/>
      <c r="RJE20" s="31"/>
      <c r="RJF20" s="31"/>
      <c r="RJG20" s="31"/>
      <c r="RJH20" s="31"/>
      <c r="RJI20" s="31"/>
      <c r="RJJ20" s="31"/>
      <c r="RJK20" s="31"/>
      <c r="RJL20" s="31"/>
      <c r="RJM20" s="31"/>
      <c r="RJN20" s="31"/>
      <c r="RJO20" s="31"/>
      <c r="RJP20" s="31"/>
      <c r="RJQ20" s="31"/>
      <c r="RJR20" s="31"/>
      <c r="RJS20" s="31"/>
      <c r="RJT20" s="31"/>
      <c r="RJU20" s="31"/>
      <c r="RJV20" s="31"/>
      <c r="RJW20" s="31"/>
      <c r="RJX20" s="31"/>
      <c r="RJY20" s="31"/>
      <c r="RJZ20" s="31"/>
      <c r="RKA20" s="31"/>
      <c r="RKB20" s="31"/>
      <c r="RKC20" s="31"/>
      <c r="RKD20" s="31"/>
      <c r="RKE20" s="31"/>
      <c r="RKF20" s="31"/>
      <c r="RKG20" s="31"/>
      <c r="RKH20" s="31"/>
      <c r="RKI20" s="31"/>
      <c r="RKJ20" s="31"/>
      <c r="RKK20" s="31"/>
      <c r="RKL20" s="31"/>
      <c r="RKM20" s="31"/>
      <c r="RKN20" s="31"/>
      <c r="RKO20" s="31"/>
      <c r="RKP20" s="31"/>
      <c r="RKQ20" s="31"/>
      <c r="RKR20" s="31"/>
      <c r="RKS20" s="31"/>
      <c r="RKT20" s="31"/>
      <c r="RKU20" s="31"/>
      <c r="RKV20" s="31"/>
      <c r="RKW20" s="31"/>
      <c r="RKX20" s="31"/>
      <c r="RKY20" s="31"/>
      <c r="RKZ20" s="31"/>
      <c r="RLA20" s="31"/>
      <c r="RLB20" s="31"/>
      <c r="RLC20" s="31"/>
      <c r="RLD20" s="31"/>
      <c r="RLE20" s="31"/>
      <c r="RLF20" s="31"/>
      <c r="RLG20" s="31"/>
      <c r="RLH20" s="31"/>
      <c r="RLI20" s="31"/>
      <c r="RLJ20" s="31"/>
      <c r="RLK20" s="31"/>
      <c r="RLL20" s="31"/>
      <c r="RLM20" s="31"/>
      <c r="RLN20" s="31"/>
      <c r="RLO20" s="31"/>
      <c r="RLP20" s="31"/>
      <c r="RLQ20" s="31"/>
      <c r="RLR20" s="31"/>
      <c r="RLS20" s="31"/>
      <c r="RLT20" s="31"/>
      <c r="RLU20" s="31"/>
      <c r="RLV20" s="31"/>
      <c r="RLW20" s="31"/>
      <c r="RLX20" s="31"/>
      <c r="RLY20" s="31"/>
      <c r="RLZ20" s="31"/>
      <c r="RMA20" s="31"/>
      <c r="RMB20" s="31"/>
      <c r="RMC20" s="31"/>
      <c r="RMD20" s="31"/>
      <c r="RME20" s="31"/>
      <c r="RMF20" s="31"/>
      <c r="RMG20" s="31"/>
      <c r="RMH20" s="31"/>
      <c r="RMI20" s="31"/>
      <c r="RMJ20" s="31"/>
      <c r="RMK20" s="31"/>
      <c r="RML20" s="31"/>
      <c r="RMM20" s="31"/>
      <c r="RMN20" s="31"/>
      <c r="RMO20" s="31"/>
      <c r="RMP20" s="31"/>
      <c r="RMQ20" s="31"/>
      <c r="RMR20" s="31"/>
      <c r="RMS20" s="31"/>
      <c r="RMT20" s="31"/>
      <c r="RMU20" s="31"/>
      <c r="RMV20" s="31"/>
      <c r="RMW20" s="31"/>
      <c r="RMX20" s="31"/>
      <c r="RMY20" s="31"/>
      <c r="RMZ20" s="31"/>
      <c r="RNA20" s="31"/>
      <c r="RNB20" s="31"/>
      <c r="RNC20" s="31"/>
      <c r="RND20" s="31"/>
      <c r="RNE20" s="31"/>
      <c r="RNF20" s="31"/>
      <c r="RNG20" s="31"/>
      <c r="RNH20" s="31"/>
      <c r="RNI20" s="31"/>
      <c r="RNJ20" s="31"/>
      <c r="RNK20" s="31"/>
      <c r="RNL20" s="31"/>
      <c r="RNM20" s="31"/>
      <c r="RNN20" s="31"/>
      <c r="RNO20" s="31"/>
      <c r="RNP20" s="31"/>
      <c r="RNQ20" s="31"/>
      <c r="RNR20" s="31"/>
      <c r="RNS20" s="31"/>
      <c r="RNT20" s="31"/>
      <c r="RNU20" s="31"/>
      <c r="RNV20" s="31"/>
      <c r="RNW20" s="31"/>
      <c r="RNX20" s="31"/>
      <c r="RNY20" s="31"/>
      <c r="RNZ20" s="31"/>
      <c r="ROA20" s="31"/>
      <c r="ROB20" s="31"/>
      <c r="ROC20" s="31"/>
      <c r="ROD20" s="31"/>
      <c r="ROE20" s="31"/>
      <c r="ROF20" s="31"/>
      <c r="ROG20" s="31"/>
      <c r="ROH20" s="31"/>
      <c r="ROI20" s="31"/>
      <c r="ROJ20" s="31"/>
      <c r="ROK20" s="31"/>
      <c r="ROL20" s="31"/>
      <c r="ROM20" s="31"/>
      <c r="RON20" s="31"/>
      <c r="ROO20" s="31"/>
      <c r="ROP20" s="31"/>
      <c r="ROQ20" s="31"/>
      <c r="ROR20" s="31"/>
      <c r="ROS20" s="31"/>
      <c r="ROT20" s="31"/>
      <c r="ROU20" s="31"/>
      <c r="ROV20" s="31"/>
      <c r="ROW20" s="31"/>
      <c r="ROX20" s="31"/>
      <c r="ROY20" s="31"/>
      <c r="ROZ20" s="31"/>
      <c r="RPA20" s="31"/>
      <c r="RPB20" s="31"/>
      <c r="RPC20" s="31"/>
      <c r="RPD20" s="31"/>
      <c r="RPE20" s="31"/>
      <c r="RPF20" s="31"/>
      <c r="RPG20" s="31"/>
      <c r="RPH20" s="31"/>
      <c r="RPI20" s="31"/>
      <c r="RPJ20" s="31"/>
      <c r="RPK20" s="31"/>
      <c r="RPL20" s="31"/>
      <c r="RPM20" s="31"/>
      <c r="RPN20" s="31"/>
      <c r="RPO20" s="31"/>
      <c r="RPP20" s="31"/>
      <c r="RPQ20" s="31"/>
      <c r="RPR20" s="31"/>
      <c r="RPS20" s="31"/>
      <c r="RPT20" s="31"/>
      <c r="RPU20" s="31"/>
      <c r="RPV20" s="31"/>
      <c r="RPW20" s="31"/>
      <c r="RPX20" s="31"/>
      <c r="RPY20" s="31"/>
      <c r="RPZ20" s="31"/>
      <c r="RQA20" s="31"/>
      <c r="RQB20" s="31"/>
      <c r="RQC20" s="31"/>
      <c r="RQD20" s="31"/>
      <c r="RQE20" s="31"/>
      <c r="RQF20" s="31"/>
      <c r="RQG20" s="31"/>
      <c r="RQH20" s="31"/>
      <c r="RQI20" s="31"/>
      <c r="RQJ20" s="31"/>
      <c r="RQK20" s="31"/>
      <c r="RQL20" s="31"/>
      <c r="RQM20" s="31"/>
      <c r="RQN20" s="31"/>
      <c r="RQO20" s="31"/>
      <c r="RQP20" s="31"/>
      <c r="RQQ20" s="31"/>
      <c r="RQR20" s="31"/>
      <c r="RQS20" s="31"/>
      <c r="RQT20" s="31"/>
      <c r="RQU20" s="31"/>
      <c r="RQV20" s="31"/>
      <c r="RQW20" s="31"/>
      <c r="RQX20" s="31"/>
      <c r="RQY20" s="31"/>
      <c r="RQZ20" s="31"/>
      <c r="RRA20" s="31"/>
      <c r="RRB20" s="31"/>
      <c r="RRC20" s="31"/>
      <c r="RRD20" s="31"/>
      <c r="RRE20" s="31"/>
      <c r="RRF20" s="31"/>
      <c r="RRG20" s="31"/>
      <c r="RRH20" s="31"/>
      <c r="RRI20" s="31"/>
      <c r="RRJ20" s="31"/>
      <c r="RRK20" s="31"/>
      <c r="RRL20" s="31"/>
      <c r="RRM20" s="31"/>
      <c r="RRN20" s="31"/>
      <c r="RRO20" s="31"/>
      <c r="RRP20" s="31"/>
      <c r="RRQ20" s="31"/>
      <c r="RRR20" s="31"/>
      <c r="RRS20" s="31"/>
      <c r="RRT20" s="31"/>
      <c r="RRU20" s="31"/>
      <c r="RRV20" s="31"/>
      <c r="RRW20" s="31"/>
      <c r="RRX20" s="31"/>
      <c r="RRY20" s="31"/>
      <c r="RRZ20" s="31"/>
      <c r="RSA20" s="31"/>
      <c r="RSB20" s="31"/>
      <c r="RSC20" s="31"/>
      <c r="RSD20" s="31"/>
      <c r="RSE20" s="31"/>
      <c r="RSF20" s="31"/>
      <c r="RSG20" s="31"/>
      <c r="RSH20" s="31"/>
      <c r="RSI20" s="31"/>
      <c r="RSJ20" s="31"/>
      <c r="RSK20" s="31"/>
      <c r="RSL20" s="31"/>
      <c r="RSM20" s="31"/>
      <c r="RSN20" s="31"/>
      <c r="RSO20" s="31"/>
      <c r="RSP20" s="31"/>
      <c r="RSQ20" s="31"/>
      <c r="RSR20" s="31"/>
      <c r="RSS20" s="31"/>
      <c r="RST20" s="31"/>
      <c r="RSU20" s="31"/>
      <c r="RSV20" s="31"/>
      <c r="RSW20" s="31"/>
      <c r="RSX20" s="31"/>
      <c r="RSY20" s="31"/>
      <c r="RSZ20" s="31"/>
      <c r="RTA20" s="31"/>
      <c r="RTB20" s="31"/>
      <c r="RTC20" s="31"/>
      <c r="RTD20" s="31"/>
      <c r="RTE20" s="31"/>
      <c r="RTF20" s="31"/>
      <c r="RTG20" s="31"/>
      <c r="RTH20" s="31"/>
      <c r="RTI20" s="31"/>
      <c r="RTJ20" s="31"/>
      <c r="RTK20" s="31"/>
      <c r="RTL20" s="31"/>
      <c r="RTM20" s="31"/>
      <c r="RTN20" s="31"/>
      <c r="RTO20" s="31"/>
      <c r="RTP20" s="31"/>
      <c r="RTQ20" s="31"/>
      <c r="RTR20" s="31"/>
      <c r="RTS20" s="31"/>
      <c r="RTT20" s="31"/>
      <c r="RTU20" s="31"/>
      <c r="RTV20" s="31"/>
      <c r="RTW20" s="31"/>
      <c r="RTX20" s="31"/>
      <c r="RTY20" s="31"/>
      <c r="RTZ20" s="31"/>
      <c r="RUA20" s="31"/>
      <c r="RUB20" s="31"/>
      <c r="RUC20" s="31"/>
      <c r="RUD20" s="31"/>
      <c r="RUE20" s="31"/>
      <c r="RUF20" s="31"/>
      <c r="RUG20" s="31"/>
      <c r="RUH20" s="31"/>
      <c r="RUI20" s="31"/>
      <c r="RUJ20" s="31"/>
      <c r="RUK20" s="31"/>
      <c r="RUL20" s="31"/>
      <c r="RUM20" s="31"/>
      <c r="RUN20" s="31"/>
      <c r="RUO20" s="31"/>
      <c r="RUP20" s="31"/>
      <c r="RUQ20" s="31"/>
      <c r="RUR20" s="31"/>
      <c r="RUS20" s="31"/>
      <c r="RUT20" s="31"/>
      <c r="RUU20" s="31"/>
      <c r="RUV20" s="31"/>
      <c r="RUW20" s="31"/>
      <c r="RUX20" s="31"/>
      <c r="RUY20" s="31"/>
      <c r="RUZ20" s="31"/>
      <c r="RVA20" s="31"/>
      <c r="RVB20" s="31"/>
      <c r="RVC20" s="31"/>
      <c r="RVD20" s="31"/>
      <c r="RVE20" s="31"/>
      <c r="RVF20" s="31"/>
      <c r="RVG20" s="31"/>
      <c r="RVH20" s="31"/>
      <c r="RVI20" s="31"/>
      <c r="RVJ20" s="31"/>
      <c r="RVK20" s="31"/>
      <c r="RVL20" s="31"/>
      <c r="RVM20" s="31"/>
      <c r="RVN20" s="31"/>
      <c r="RVO20" s="31"/>
      <c r="RVP20" s="31"/>
      <c r="RVQ20" s="31"/>
      <c r="RVR20" s="31"/>
      <c r="RVS20" s="31"/>
      <c r="RVT20" s="31"/>
      <c r="RVU20" s="31"/>
      <c r="RVV20" s="31"/>
      <c r="RVW20" s="31"/>
      <c r="RVX20" s="31"/>
      <c r="RVY20" s="31"/>
      <c r="RVZ20" s="31"/>
      <c r="RWA20" s="31"/>
      <c r="RWB20" s="31"/>
      <c r="RWC20" s="31"/>
      <c r="RWD20" s="31"/>
      <c r="RWE20" s="31"/>
      <c r="RWF20" s="31"/>
      <c r="RWG20" s="31"/>
      <c r="RWH20" s="31"/>
      <c r="RWI20" s="31"/>
      <c r="RWJ20" s="31"/>
      <c r="RWK20" s="31"/>
      <c r="RWL20" s="31"/>
      <c r="RWM20" s="31"/>
      <c r="RWN20" s="31"/>
      <c r="RWO20" s="31"/>
      <c r="RWP20" s="31"/>
      <c r="RWQ20" s="31"/>
      <c r="RWR20" s="31"/>
      <c r="RWS20" s="31"/>
      <c r="RWT20" s="31"/>
      <c r="RWU20" s="31"/>
      <c r="RWV20" s="31"/>
      <c r="RWW20" s="31"/>
      <c r="RWX20" s="31"/>
      <c r="RWY20" s="31"/>
      <c r="RWZ20" s="31"/>
      <c r="RXA20" s="31"/>
      <c r="RXB20" s="31"/>
      <c r="RXC20" s="31"/>
      <c r="RXD20" s="31"/>
      <c r="RXE20" s="31"/>
      <c r="RXF20" s="31"/>
      <c r="RXG20" s="31"/>
      <c r="RXH20" s="31"/>
      <c r="RXI20" s="31"/>
      <c r="RXJ20" s="31"/>
      <c r="RXK20" s="31"/>
      <c r="RXL20" s="31"/>
      <c r="RXM20" s="31"/>
      <c r="RXN20" s="31"/>
      <c r="RXO20" s="31"/>
      <c r="RXP20" s="31"/>
      <c r="RXQ20" s="31"/>
      <c r="RXR20" s="31"/>
      <c r="RXS20" s="31"/>
      <c r="RXT20" s="31"/>
      <c r="RXU20" s="31"/>
      <c r="RXV20" s="31"/>
      <c r="RXW20" s="31"/>
      <c r="RXX20" s="31"/>
      <c r="RXY20" s="31"/>
      <c r="RXZ20" s="31"/>
      <c r="RYA20" s="31"/>
      <c r="RYB20" s="31"/>
      <c r="RYC20" s="31"/>
      <c r="RYD20" s="31"/>
      <c r="RYE20" s="31"/>
      <c r="RYF20" s="31"/>
      <c r="RYG20" s="31"/>
      <c r="RYH20" s="31"/>
      <c r="RYI20" s="31"/>
      <c r="RYJ20" s="31"/>
      <c r="RYK20" s="31"/>
      <c r="RYL20" s="31"/>
      <c r="RYM20" s="31"/>
      <c r="RYN20" s="31"/>
      <c r="RYO20" s="31"/>
      <c r="RYP20" s="31"/>
      <c r="RYQ20" s="31"/>
      <c r="RYR20" s="31"/>
      <c r="RYS20" s="31"/>
      <c r="RYT20" s="31"/>
      <c r="RYU20" s="31"/>
      <c r="RYV20" s="31"/>
      <c r="RYW20" s="31"/>
      <c r="RYX20" s="31"/>
      <c r="RYY20" s="31"/>
      <c r="RYZ20" s="31"/>
      <c r="RZA20" s="31"/>
      <c r="RZB20" s="31"/>
      <c r="RZC20" s="31"/>
      <c r="RZD20" s="31"/>
      <c r="RZE20" s="31"/>
      <c r="RZF20" s="31"/>
      <c r="RZG20" s="31"/>
      <c r="RZH20" s="31"/>
      <c r="RZI20" s="31"/>
      <c r="RZJ20" s="31"/>
      <c r="RZK20" s="31"/>
      <c r="RZL20" s="31"/>
      <c r="RZM20" s="31"/>
      <c r="RZN20" s="31"/>
      <c r="RZO20" s="31"/>
      <c r="RZP20" s="31"/>
      <c r="RZQ20" s="31"/>
      <c r="RZR20" s="31"/>
      <c r="RZS20" s="31"/>
      <c r="RZT20" s="31"/>
      <c r="RZU20" s="31"/>
      <c r="RZV20" s="31"/>
      <c r="RZW20" s="31"/>
      <c r="RZX20" s="31"/>
      <c r="RZY20" s="31"/>
      <c r="RZZ20" s="31"/>
      <c r="SAA20" s="31"/>
      <c r="SAB20" s="31"/>
      <c r="SAC20" s="31"/>
      <c r="SAD20" s="31"/>
      <c r="SAE20" s="31"/>
      <c r="SAF20" s="31"/>
      <c r="SAG20" s="31"/>
      <c r="SAH20" s="31"/>
      <c r="SAI20" s="31"/>
      <c r="SAJ20" s="31"/>
      <c r="SAK20" s="31"/>
      <c r="SAL20" s="31"/>
      <c r="SAM20" s="31"/>
      <c r="SAN20" s="31"/>
      <c r="SAO20" s="31"/>
      <c r="SAP20" s="31"/>
      <c r="SAQ20" s="31"/>
      <c r="SAR20" s="31"/>
      <c r="SAS20" s="31"/>
      <c r="SAT20" s="31"/>
      <c r="SAU20" s="31"/>
      <c r="SAV20" s="31"/>
      <c r="SAW20" s="31"/>
      <c r="SAX20" s="31"/>
      <c r="SAY20" s="31"/>
      <c r="SAZ20" s="31"/>
      <c r="SBA20" s="31"/>
      <c r="SBB20" s="31"/>
      <c r="SBC20" s="31"/>
      <c r="SBD20" s="31"/>
      <c r="SBE20" s="31"/>
      <c r="SBF20" s="31"/>
      <c r="SBG20" s="31"/>
      <c r="SBH20" s="31"/>
      <c r="SBI20" s="31"/>
      <c r="SBJ20" s="31"/>
      <c r="SBK20" s="31"/>
      <c r="SBL20" s="31"/>
      <c r="SBM20" s="31"/>
      <c r="SBN20" s="31"/>
      <c r="SBO20" s="31"/>
      <c r="SBP20" s="31"/>
      <c r="SBQ20" s="31"/>
      <c r="SBR20" s="31"/>
      <c r="SBS20" s="31"/>
      <c r="SBT20" s="31"/>
      <c r="SBU20" s="31"/>
      <c r="SBV20" s="31"/>
      <c r="SBW20" s="31"/>
      <c r="SBX20" s="31"/>
      <c r="SBY20" s="31"/>
      <c r="SBZ20" s="31"/>
      <c r="SCA20" s="31"/>
      <c r="SCB20" s="31"/>
      <c r="SCC20" s="31"/>
      <c r="SCD20" s="31"/>
      <c r="SCE20" s="31"/>
      <c r="SCF20" s="31"/>
      <c r="SCG20" s="31"/>
      <c r="SCH20" s="31"/>
      <c r="SCI20" s="31"/>
      <c r="SCJ20" s="31"/>
      <c r="SCK20" s="31"/>
      <c r="SCL20" s="31"/>
      <c r="SCM20" s="31"/>
      <c r="SCN20" s="31"/>
      <c r="SCO20" s="31"/>
      <c r="SCP20" s="31"/>
      <c r="SCQ20" s="31"/>
      <c r="SCR20" s="31"/>
      <c r="SCS20" s="31"/>
      <c r="SCT20" s="31"/>
      <c r="SCU20" s="31"/>
      <c r="SCV20" s="31"/>
      <c r="SCW20" s="31"/>
      <c r="SCX20" s="31"/>
      <c r="SCY20" s="31"/>
      <c r="SCZ20" s="31"/>
      <c r="SDA20" s="31"/>
      <c r="SDB20" s="31"/>
      <c r="SDC20" s="31"/>
      <c r="SDD20" s="31"/>
      <c r="SDE20" s="31"/>
      <c r="SDF20" s="31"/>
      <c r="SDG20" s="31"/>
      <c r="SDH20" s="31"/>
      <c r="SDI20" s="31"/>
      <c r="SDJ20" s="31"/>
      <c r="SDK20" s="31"/>
      <c r="SDL20" s="31"/>
      <c r="SDM20" s="31"/>
      <c r="SDN20" s="31"/>
      <c r="SDO20" s="31"/>
      <c r="SDP20" s="31"/>
      <c r="SDQ20" s="31"/>
      <c r="SDR20" s="31"/>
      <c r="SDS20" s="31"/>
      <c r="SDT20" s="31"/>
      <c r="SDU20" s="31"/>
      <c r="SDV20" s="31"/>
      <c r="SDW20" s="31"/>
      <c r="SDX20" s="31"/>
      <c r="SDY20" s="31"/>
      <c r="SDZ20" s="31"/>
      <c r="SEA20" s="31"/>
      <c r="SEB20" s="31"/>
      <c r="SEC20" s="31"/>
      <c r="SED20" s="31"/>
      <c r="SEE20" s="31"/>
      <c r="SEF20" s="31"/>
      <c r="SEG20" s="31"/>
      <c r="SEH20" s="31"/>
      <c r="SEI20" s="31"/>
      <c r="SEJ20" s="31"/>
      <c r="SEK20" s="31"/>
      <c r="SEL20" s="31"/>
      <c r="SEM20" s="31"/>
      <c r="SEN20" s="31"/>
      <c r="SEO20" s="31"/>
      <c r="SEP20" s="31"/>
      <c r="SEQ20" s="31"/>
      <c r="SER20" s="31"/>
      <c r="SES20" s="31"/>
      <c r="SET20" s="31"/>
      <c r="SEU20" s="31"/>
      <c r="SEV20" s="31"/>
      <c r="SEW20" s="31"/>
      <c r="SEX20" s="31"/>
      <c r="SEY20" s="31"/>
      <c r="SEZ20" s="31"/>
      <c r="SFA20" s="31"/>
      <c r="SFB20" s="31"/>
      <c r="SFC20" s="31"/>
      <c r="SFD20" s="31"/>
      <c r="SFE20" s="31"/>
      <c r="SFF20" s="31"/>
      <c r="SFG20" s="31"/>
      <c r="SFH20" s="31"/>
      <c r="SFI20" s="31"/>
      <c r="SFJ20" s="31"/>
      <c r="SFK20" s="31"/>
      <c r="SFL20" s="31"/>
      <c r="SFM20" s="31"/>
      <c r="SFN20" s="31"/>
      <c r="SFO20" s="31"/>
      <c r="SFP20" s="31"/>
      <c r="SFQ20" s="31"/>
      <c r="SFR20" s="31"/>
      <c r="SFS20" s="31"/>
      <c r="SFT20" s="31"/>
      <c r="SFU20" s="31"/>
      <c r="SFV20" s="31"/>
      <c r="SFW20" s="31"/>
      <c r="SFX20" s="31"/>
      <c r="SFY20" s="31"/>
      <c r="SFZ20" s="31"/>
      <c r="SGA20" s="31"/>
      <c r="SGB20" s="31"/>
      <c r="SGC20" s="31"/>
      <c r="SGD20" s="31"/>
      <c r="SGE20" s="31"/>
      <c r="SGF20" s="31"/>
      <c r="SGG20" s="31"/>
      <c r="SGH20" s="31"/>
      <c r="SGI20" s="31"/>
      <c r="SGJ20" s="31"/>
      <c r="SGK20" s="31"/>
      <c r="SGL20" s="31"/>
      <c r="SGM20" s="31"/>
      <c r="SGN20" s="31"/>
      <c r="SGO20" s="31"/>
      <c r="SGP20" s="31"/>
      <c r="SGQ20" s="31"/>
      <c r="SGR20" s="31"/>
      <c r="SGS20" s="31"/>
      <c r="SGT20" s="31"/>
      <c r="SGU20" s="31"/>
      <c r="SGV20" s="31"/>
      <c r="SGW20" s="31"/>
      <c r="SGX20" s="31"/>
      <c r="SGY20" s="31"/>
      <c r="SGZ20" s="31"/>
      <c r="SHA20" s="31"/>
      <c r="SHB20" s="31"/>
      <c r="SHC20" s="31"/>
      <c r="SHD20" s="31"/>
      <c r="SHE20" s="31"/>
      <c r="SHF20" s="31"/>
      <c r="SHG20" s="31"/>
      <c r="SHH20" s="31"/>
      <c r="SHI20" s="31"/>
      <c r="SHJ20" s="31"/>
      <c r="SHK20" s="31"/>
      <c r="SHL20" s="31"/>
      <c r="SHM20" s="31"/>
      <c r="SHN20" s="31"/>
      <c r="SHO20" s="31"/>
      <c r="SHP20" s="31"/>
      <c r="SHQ20" s="31"/>
      <c r="SHR20" s="31"/>
      <c r="SHS20" s="31"/>
      <c r="SHT20" s="31"/>
      <c r="SHU20" s="31"/>
      <c r="SHV20" s="31"/>
      <c r="SHW20" s="31"/>
      <c r="SHX20" s="31"/>
      <c r="SHY20" s="31"/>
      <c r="SHZ20" s="31"/>
      <c r="SIA20" s="31"/>
      <c r="SIB20" s="31"/>
      <c r="SIC20" s="31"/>
      <c r="SID20" s="31"/>
      <c r="SIE20" s="31"/>
      <c r="SIF20" s="31"/>
      <c r="SIG20" s="31"/>
      <c r="SIH20" s="31"/>
      <c r="SII20" s="31"/>
      <c r="SIJ20" s="31"/>
      <c r="SIK20" s="31"/>
      <c r="SIL20" s="31"/>
      <c r="SIM20" s="31"/>
      <c r="SIN20" s="31"/>
      <c r="SIO20" s="31"/>
      <c r="SIP20" s="31"/>
      <c r="SIQ20" s="31"/>
      <c r="SIR20" s="31"/>
      <c r="SIS20" s="31"/>
      <c r="SIT20" s="31"/>
      <c r="SIU20" s="31"/>
      <c r="SIV20" s="31"/>
      <c r="SIW20" s="31"/>
      <c r="SIX20" s="31"/>
      <c r="SIY20" s="31"/>
      <c r="SIZ20" s="31"/>
      <c r="SJA20" s="31"/>
      <c r="SJB20" s="31"/>
      <c r="SJC20" s="31"/>
      <c r="SJD20" s="31"/>
      <c r="SJE20" s="31"/>
      <c r="SJF20" s="31"/>
      <c r="SJG20" s="31"/>
      <c r="SJH20" s="31"/>
      <c r="SJI20" s="31"/>
      <c r="SJJ20" s="31"/>
      <c r="SJK20" s="31"/>
      <c r="SJL20" s="31"/>
      <c r="SJM20" s="31"/>
      <c r="SJN20" s="31"/>
      <c r="SJO20" s="31"/>
      <c r="SJP20" s="31"/>
      <c r="SJQ20" s="31"/>
      <c r="SJR20" s="31"/>
      <c r="SJS20" s="31"/>
      <c r="SJT20" s="31"/>
      <c r="SJU20" s="31"/>
      <c r="SJV20" s="31"/>
      <c r="SJW20" s="31"/>
      <c r="SJX20" s="31"/>
      <c r="SJY20" s="31"/>
      <c r="SJZ20" s="31"/>
      <c r="SKA20" s="31"/>
      <c r="SKB20" s="31"/>
      <c r="SKC20" s="31"/>
      <c r="SKD20" s="31"/>
      <c r="SKE20" s="31"/>
      <c r="SKF20" s="31"/>
      <c r="SKG20" s="31"/>
      <c r="SKH20" s="31"/>
      <c r="SKI20" s="31"/>
      <c r="SKJ20" s="31"/>
      <c r="SKK20" s="31"/>
      <c r="SKL20" s="31"/>
      <c r="SKM20" s="31"/>
      <c r="SKN20" s="31"/>
      <c r="SKO20" s="31"/>
      <c r="SKP20" s="31"/>
      <c r="SKQ20" s="31"/>
      <c r="SKR20" s="31"/>
      <c r="SKS20" s="31"/>
      <c r="SKT20" s="31"/>
      <c r="SKU20" s="31"/>
      <c r="SKV20" s="31"/>
      <c r="SKW20" s="31"/>
      <c r="SKX20" s="31"/>
      <c r="SKY20" s="31"/>
      <c r="SKZ20" s="31"/>
      <c r="SLA20" s="31"/>
      <c r="SLB20" s="31"/>
      <c r="SLC20" s="31"/>
      <c r="SLD20" s="31"/>
      <c r="SLE20" s="31"/>
      <c r="SLF20" s="31"/>
      <c r="SLG20" s="31"/>
      <c r="SLH20" s="31"/>
      <c r="SLI20" s="31"/>
      <c r="SLJ20" s="31"/>
      <c r="SLK20" s="31"/>
      <c r="SLL20" s="31"/>
      <c r="SLM20" s="31"/>
      <c r="SLN20" s="31"/>
      <c r="SLO20" s="31"/>
      <c r="SLP20" s="31"/>
      <c r="SLQ20" s="31"/>
      <c r="SLR20" s="31"/>
      <c r="SLS20" s="31"/>
      <c r="SLT20" s="31"/>
      <c r="SLU20" s="31"/>
      <c r="SLV20" s="31"/>
      <c r="SLW20" s="31"/>
      <c r="SLX20" s="31"/>
      <c r="SLY20" s="31"/>
      <c r="SLZ20" s="31"/>
      <c r="SMA20" s="31"/>
      <c r="SMB20" s="31"/>
      <c r="SMC20" s="31"/>
      <c r="SMD20" s="31"/>
      <c r="SME20" s="31"/>
      <c r="SMF20" s="31"/>
      <c r="SMG20" s="31"/>
      <c r="SMH20" s="31"/>
      <c r="SMI20" s="31"/>
      <c r="SMJ20" s="31"/>
      <c r="SMK20" s="31"/>
      <c r="SML20" s="31"/>
      <c r="SMM20" s="31"/>
      <c r="SMN20" s="31"/>
      <c r="SMO20" s="31"/>
      <c r="SMP20" s="31"/>
      <c r="SMQ20" s="31"/>
      <c r="SMR20" s="31"/>
      <c r="SMS20" s="31"/>
      <c r="SMT20" s="31"/>
      <c r="SMU20" s="31"/>
      <c r="SMV20" s="31"/>
      <c r="SMW20" s="31"/>
      <c r="SMX20" s="31"/>
      <c r="SMY20" s="31"/>
      <c r="SMZ20" s="31"/>
      <c r="SNA20" s="31"/>
      <c r="SNB20" s="31"/>
      <c r="SNC20" s="31"/>
      <c r="SND20" s="31"/>
      <c r="SNE20" s="31"/>
      <c r="SNF20" s="31"/>
      <c r="SNG20" s="31"/>
      <c r="SNH20" s="31"/>
      <c r="SNI20" s="31"/>
      <c r="SNJ20" s="31"/>
      <c r="SNK20" s="31"/>
      <c r="SNL20" s="31"/>
      <c r="SNM20" s="31"/>
      <c r="SNN20" s="31"/>
      <c r="SNO20" s="31"/>
      <c r="SNP20" s="31"/>
      <c r="SNQ20" s="31"/>
      <c r="SNR20" s="31"/>
      <c r="SNS20" s="31"/>
      <c r="SNT20" s="31"/>
      <c r="SNU20" s="31"/>
      <c r="SNV20" s="31"/>
      <c r="SNW20" s="31"/>
      <c r="SNX20" s="31"/>
      <c r="SNY20" s="31"/>
      <c r="SNZ20" s="31"/>
      <c r="SOA20" s="31"/>
      <c r="SOB20" s="31"/>
      <c r="SOC20" s="31"/>
      <c r="SOD20" s="31"/>
      <c r="SOE20" s="31"/>
      <c r="SOF20" s="31"/>
      <c r="SOG20" s="31"/>
      <c r="SOH20" s="31"/>
      <c r="SOI20" s="31"/>
      <c r="SOJ20" s="31"/>
      <c r="SOK20" s="31"/>
      <c r="SOL20" s="31"/>
      <c r="SOM20" s="31"/>
      <c r="SON20" s="31"/>
      <c r="SOO20" s="31"/>
      <c r="SOP20" s="31"/>
      <c r="SOQ20" s="31"/>
      <c r="SOR20" s="31"/>
      <c r="SOS20" s="31"/>
      <c r="SOT20" s="31"/>
      <c r="SOU20" s="31"/>
      <c r="SOV20" s="31"/>
      <c r="SOW20" s="31"/>
      <c r="SOX20" s="31"/>
      <c r="SOY20" s="31"/>
      <c r="SOZ20" s="31"/>
      <c r="SPA20" s="31"/>
      <c r="SPB20" s="31"/>
      <c r="SPC20" s="31"/>
      <c r="SPD20" s="31"/>
      <c r="SPE20" s="31"/>
      <c r="SPF20" s="31"/>
      <c r="SPG20" s="31"/>
      <c r="SPH20" s="31"/>
      <c r="SPI20" s="31"/>
      <c r="SPJ20" s="31"/>
      <c r="SPK20" s="31"/>
      <c r="SPL20" s="31"/>
      <c r="SPM20" s="31"/>
      <c r="SPN20" s="31"/>
      <c r="SPO20" s="31"/>
      <c r="SPP20" s="31"/>
      <c r="SPQ20" s="31"/>
      <c r="SPR20" s="31"/>
      <c r="SPS20" s="31"/>
      <c r="SPT20" s="31"/>
      <c r="SPU20" s="31"/>
      <c r="SPV20" s="31"/>
      <c r="SPW20" s="31"/>
      <c r="SPX20" s="31"/>
      <c r="SPY20" s="31"/>
      <c r="SPZ20" s="31"/>
      <c r="SQA20" s="31"/>
      <c r="SQB20" s="31"/>
      <c r="SQC20" s="31"/>
      <c r="SQD20" s="31"/>
      <c r="SQE20" s="31"/>
      <c r="SQF20" s="31"/>
      <c r="SQG20" s="31"/>
      <c r="SQH20" s="31"/>
      <c r="SQI20" s="31"/>
      <c r="SQJ20" s="31"/>
      <c r="SQK20" s="31"/>
      <c r="SQL20" s="31"/>
      <c r="SQM20" s="31"/>
      <c r="SQN20" s="31"/>
      <c r="SQO20" s="31"/>
      <c r="SQP20" s="31"/>
      <c r="SQQ20" s="31"/>
      <c r="SQR20" s="31"/>
      <c r="SQS20" s="31"/>
      <c r="SQT20" s="31"/>
      <c r="SQU20" s="31"/>
      <c r="SQV20" s="31"/>
      <c r="SQW20" s="31"/>
      <c r="SQX20" s="31"/>
      <c r="SQY20" s="31"/>
      <c r="SQZ20" s="31"/>
      <c r="SRA20" s="31"/>
      <c r="SRB20" s="31"/>
      <c r="SRC20" s="31"/>
      <c r="SRD20" s="31"/>
      <c r="SRE20" s="31"/>
      <c r="SRF20" s="31"/>
      <c r="SRG20" s="31"/>
      <c r="SRH20" s="31"/>
      <c r="SRI20" s="31"/>
      <c r="SRJ20" s="31"/>
      <c r="SRK20" s="31"/>
      <c r="SRL20" s="31"/>
      <c r="SRM20" s="31"/>
      <c r="SRN20" s="31"/>
      <c r="SRO20" s="31"/>
      <c r="SRP20" s="31"/>
      <c r="SRQ20" s="31"/>
      <c r="SRR20" s="31"/>
      <c r="SRS20" s="31"/>
      <c r="SRT20" s="31"/>
      <c r="SRU20" s="31"/>
      <c r="SRV20" s="31"/>
      <c r="SRW20" s="31"/>
      <c r="SRX20" s="31"/>
      <c r="SRY20" s="31"/>
      <c r="SRZ20" s="31"/>
      <c r="SSA20" s="31"/>
      <c r="SSB20" s="31"/>
      <c r="SSC20" s="31"/>
      <c r="SSD20" s="31"/>
      <c r="SSE20" s="31"/>
      <c r="SSF20" s="31"/>
      <c r="SSG20" s="31"/>
      <c r="SSH20" s="31"/>
      <c r="SSI20" s="31"/>
      <c r="SSJ20" s="31"/>
      <c r="SSK20" s="31"/>
      <c r="SSL20" s="31"/>
      <c r="SSM20" s="31"/>
      <c r="SSN20" s="31"/>
      <c r="SSO20" s="31"/>
      <c r="SSP20" s="31"/>
      <c r="SSQ20" s="31"/>
      <c r="SSR20" s="31"/>
      <c r="SSS20" s="31"/>
      <c r="SST20" s="31"/>
      <c r="SSU20" s="31"/>
      <c r="SSV20" s="31"/>
      <c r="SSW20" s="31"/>
      <c r="SSX20" s="31"/>
      <c r="SSY20" s="31"/>
      <c r="SSZ20" s="31"/>
      <c r="STA20" s="31"/>
      <c r="STB20" s="31"/>
      <c r="STC20" s="31"/>
      <c r="STD20" s="31"/>
      <c r="STE20" s="31"/>
      <c r="STF20" s="31"/>
      <c r="STG20" s="31"/>
      <c r="STH20" s="31"/>
      <c r="STI20" s="31"/>
      <c r="STJ20" s="31"/>
      <c r="STK20" s="31"/>
      <c r="STL20" s="31"/>
      <c r="STM20" s="31"/>
      <c r="STN20" s="31"/>
      <c r="STO20" s="31"/>
      <c r="STP20" s="31"/>
      <c r="STQ20" s="31"/>
      <c r="STR20" s="31"/>
      <c r="STS20" s="31"/>
      <c r="STT20" s="31"/>
      <c r="STU20" s="31"/>
      <c r="STV20" s="31"/>
      <c r="STW20" s="31"/>
      <c r="STX20" s="31"/>
      <c r="STY20" s="31"/>
      <c r="STZ20" s="31"/>
      <c r="SUA20" s="31"/>
      <c r="SUB20" s="31"/>
      <c r="SUC20" s="31"/>
      <c r="SUD20" s="31"/>
      <c r="SUE20" s="31"/>
      <c r="SUF20" s="31"/>
      <c r="SUG20" s="31"/>
      <c r="SUH20" s="31"/>
      <c r="SUI20" s="31"/>
      <c r="SUJ20" s="31"/>
      <c r="SUK20" s="31"/>
      <c r="SUL20" s="31"/>
      <c r="SUM20" s="31"/>
      <c r="SUN20" s="31"/>
      <c r="SUO20" s="31"/>
      <c r="SUP20" s="31"/>
      <c r="SUQ20" s="31"/>
      <c r="SUR20" s="31"/>
      <c r="SUS20" s="31"/>
      <c r="SUT20" s="31"/>
      <c r="SUU20" s="31"/>
      <c r="SUV20" s="31"/>
      <c r="SUW20" s="31"/>
      <c r="SUX20" s="31"/>
      <c r="SUY20" s="31"/>
      <c r="SUZ20" s="31"/>
      <c r="SVA20" s="31"/>
      <c r="SVB20" s="31"/>
      <c r="SVC20" s="31"/>
      <c r="SVD20" s="31"/>
      <c r="SVE20" s="31"/>
      <c r="SVF20" s="31"/>
      <c r="SVG20" s="31"/>
      <c r="SVH20" s="31"/>
      <c r="SVI20" s="31"/>
      <c r="SVJ20" s="31"/>
      <c r="SVK20" s="31"/>
      <c r="SVL20" s="31"/>
      <c r="SVM20" s="31"/>
      <c r="SVN20" s="31"/>
      <c r="SVO20" s="31"/>
      <c r="SVP20" s="31"/>
      <c r="SVQ20" s="31"/>
      <c r="SVR20" s="31"/>
      <c r="SVS20" s="31"/>
      <c r="SVT20" s="31"/>
      <c r="SVU20" s="31"/>
      <c r="SVV20" s="31"/>
      <c r="SVW20" s="31"/>
      <c r="SVX20" s="31"/>
      <c r="SVY20" s="31"/>
      <c r="SVZ20" s="31"/>
      <c r="SWA20" s="31"/>
      <c r="SWB20" s="31"/>
      <c r="SWC20" s="31"/>
      <c r="SWD20" s="31"/>
      <c r="SWE20" s="31"/>
      <c r="SWF20" s="31"/>
      <c r="SWG20" s="31"/>
      <c r="SWH20" s="31"/>
      <c r="SWI20" s="31"/>
      <c r="SWJ20" s="31"/>
      <c r="SWK20" s="31"/>
      <c r="SWL20" s="31"/>
      <c r="SWM20" s="31"/>
      <c r="SWN20" s="31"/>
      <c r="SWO20" s="31"/>
      <c r="SWP20" s="31"/>
      <c r="SWQ20" s="31"/>
      <c r="SWR20" s="31"/>
      <c r="SWS20" s="31"/>
      <c r="SWT20" s="31"/>
      <c r="SWU20" s="31"/>
      <c r="SWV20" s="31"/>
      <c r="SWW20" s="31"/>
      <c r="SWX20" s="31"/>
      <c r="SWY20" s="31"/>
      <c r="SWZ20" s="31"/>
      <c r="SXA20" s="31"/>
      <c r="SXB20" s="31"/>
      <c r="SXC20" s="31"/>
      <c r="SXD20" s="31"/>
      <c r="SXE20" s="31"/>
      <c r="SXF20" s="31"/>
      <c r="SXG20" s="31"/>
      <c r="SXH20" s="31"/>
      <c r="SXI20" s="31"/>
      <c r="SXJ20" s="31"/>
      <c r="SXK20" s="31"/>
      <c r="SXL20" s="31"/>
      <c r="SXM20" s="31"/>
      <c r="SXN20" s="31"/>
      <c r="SXO20" s="31"/>
      <c r="SXP20" s="31"/>
      <c r="SXQ20" s="31"/>
      <c r="SXR20" s="31"/>
      <c r="SXS20" s="31"/>
      <c r="SXT20" s="31"/>
      <c r="SXU20" s="31"/>
      <c r="SXV20" s="31"/>
      <c r="SXW20" s="31"/>
      <c r="SXX20" s="31"/>
      <c r="SXY20" s="31"/>
      <c r="SXZ20" s="31"/>
      <c r="SYA20" s="31"/>
      <c r="SYB20" s="31"/>
      <c r="SYC20" s="31"/>
      <c r="SYD20" s="31"/>
      <c r="SYE20" s="31"/>
      <c r="SYF20" s="31"/>
      <c r="SYG20" s="31"/>
      <c r="SYH20" s="31"/>
      <c r="SYI20" s="31"/>
      <c r="SYJ20" s="31"/>
      <c r="SYK20" s="31"/>
      <c r="SYL20" s="31"/>
      <c r="SYM20" s="31"/>
      <c r="SYN20" s="31"/>
      <c r="SYO20" s="31"/>
      <c r="SYP20" s="31"/>
      <c r="SYQ20" s="31"/>
      <c r="SYR20" s="31"/>
      <c r="SYS20" s="31"/>
      <c r="SYT20" s="31"/>
      <c r="SYU20" s="31"/>
      <c r="SYV20" s="31"/>
      <c r="SYW20" s="31"/>
      <c r="SYX20" s="31"/>
      <c r="SYY20" s="31"/>
      <c r="SYZ20" s="31"/>
      <c r="SZA20" s="31"/>
      <c r="SZB20" s="31"/>
      <c r="SZC20" s="31"/>
      <c r="SZD20" s="31"/>
      <c r="SZE20" s="31"/>
      <c r="SZF20" s="31"/>
      <c r="SZG20" s="31"/>
      <c r="SZH20" s="31"/>
      <c r="SZI20" s="31"/>
      <c r="SZJ20" s="31"/>
      <c r="SZK20" s="31"/>
      <c r="SZL20" s="31"/>
      <c r="SZM20" s="31"/>
      <c r="SZN20" s="31"/>
      <c r="SZO20" s="31"/>
      <c r="SZP20" s="31"/>
      <c r="SZQ20" s="31"/>
      <c r="SZR20" s="31"/>
      <c r="SZS20" s="31"/>
      <c r="SZT20" s="31"/>
      <c r="SZU20" s="31"/>
      <c r="SZV20" s="31"/>
      <c r="SZW20" s="31"/>
      <c r="SZX20" s="31"/>
      <c r="SZY20" s="31"/>
      <c r="SZZ20" s="31"/>
      <c r="TAA20" s="31"/>
      <c r="TAB20" s="31"/>
      <c r="TAC20" s="31"/>
      <c r="TAD20" s="31"/>
      <c r="TAE20" s="31"/>
      <c r="TAF20" s="31"/>
      <c r="TAG20" s="31"/>
      <c r="TAH20" s="31"/>
      <c r="TAI20" s="31"/>
      <c r="TAJ20" s="31"/>
      <c r="TAK20" s="31"/>
      <c r="TAL20" s="31"/>
      <c r="TAM20" s="31"/>
      <c r="TAN20" s="31"/>
      <c r="TAO20" s="31"/>
      <c r="TAP20" s="31"/>
      <c r="TAQ20" s="31"/>
      <c r="TAR20" s="31"/>
      <c r="TAS20" s="31"/>
      <c r="TAT20" s="31"/>
      <c r="TAU20" s="31"/>
      <c r="TAV20" s="31"/>
      <c r="TAW20" s="31"/>
      <c r="TAX20" s="31"/>
      <c r="TAY20" s="31"/>
      <c r="TAZ20" s="31"/>
      <c r="TBA20" s="31"/>
      <c r="TBB20" s="31"/>
      <c r="TBC20" s="31"/>
      <c r="TBD20" s="31"/>
      <c r="TBE20" s="31"/>
      <c r="TBF20" s="31"/>
      <c r="TBG20" s="31"/>
      <c r="TBH20" s="31"/>
      <c r="TBI20" s="31"/>
      <c r="TBJ20" s="31"/>
      <c r="TBK20" s="31"/>
      <c r="TBL20" s="31"/>
      <c r="TBM20" s="31"/>
      <c r="TBN20" s="31"/>
      <c r="TBO20" s="31"/>
      <c r="TBP20" s="31"/>
      <c r="TBQ20" s="31"/>
      <c r="TBR20" s="31"/>
      <c r="TBS20" s="31"/>
      <c r="TBT20" s="31"/>
      <c r="TBU20" s="31"/>
      <c r="TBV20" s="31"/>
      <c r="TBW20" s="31"/>
      <c r="TBX20" s="31"/>
      <c r="TBY20" s="31"/>
      <c r="TBZ20" s="31"/>
      <c r="TCA20" s="31"/>
      <c r="TCB20" s="31"/>
      <c r="TCC20" s="31"/>
      <c r="TCD20" s="31"/>
      <c r="TCE20" s="31"/>
      <c r="TCF20" s="31"/>
      <c r="TCG20" s="31"/>
      <c r="TCH20" s="31"/>
      <c r="TCI20" s="31"/>
      <c r="TCJ20" s="31"/>
      <c r="TCK20" s="31"/>
      <c r="TCL20" s="31"/>
      <c r="TCM20" s="31"/>
      <c r="TCN20" s="31"/>
      <c r="TCO20" s="31"/>
      <c r="TCP20" s="31"/>
      <c r="TCQ20" s="31"/>
      <c r="TCR20" s="31"/>
      <c r="TCS20" s="31"/>
      <c r="TCT20" s="31"/>
      <c r="TCU20" s="31"/>
      <c r="TCV20" s="31"/>
      <c r="TCW20" s="31"/>
      <c r="TCX20" s="31"/>
      <c r="TCY20" s="31"/>
      <c r="TCZ20" s="31"/>
      <c r="TDA20" s="31"/>
      <c r="TDB20" s="31"/>
      <c r="TDC20" s="31"/>
      <c r="TDD20" s="31"/>
      <c r="TDE20" s="31"/>
      <c r="TDF20" s="31"/>
      <c r="TDG20" s="31"/>
      <c r="TDH20" s="31"/>
      <c r="TDI20" s="31"/>
      <c r="TDJ20" s="31"/>
      <c r="TDK20" s="31"/>
      <c r="TDL20" s="31"/>
      <c r="TDM20" s="31"/>
      <c r="TDN20" s="31"/>
      <c r="TDO20" s="31"/>
      <c r="TDP20" s="31"/>
      <c r="TDQ20" s="31"/>
      <c r="TDR20" s="31"/>
      <c r="TDS20" s="31"/>
      <c r="TDT20" s="31"/>
      <c r="TDU20" s="31"/>
      <c r="TDV20" s="31"/>
      <c r="TDW20" s="31"/>
      <c r="TDX20" s="31"/>
      <c r="TDY20" s="31"/>
      <c r="TDZ20" s="31"/>
      <c r="TEA20" s="31"/>
      <c r="TEB20" s="31"/>
      <c r="TEC20" s="31"/>
      <c r="TED20" s="31"/>
      <c r="TEE20" s="31"/>
      <c r="TEF20" s="31"/>
      <c r="TEG20" s="31"/>
      <c r="TEH20" s="31"/>
      <c r="TEI20" s="31"/>
      <c r="TEJ20" s="31"/>
      <c r="TEK20" s="31"/>
      <c r="TEL20" s="31"/>
      <c r="TEM20" s="31"/>
      <c r="TEN20" s="31"/>
      <c r="TEO20" s="31"/>
      <c r="TEP20" s="31"/>
      <c r="TEQ20" s="31"/>
      <c r="TER20" s="31"/>
      <c r="TES20" s="31"/>
      <c r="TET20" s="31"/>
      <c r="TEU20" s="31"/>
      <c r="TEV20" s="31"/>
      <c r="TEW20" s="31"/>
      <c r="TEX20" s="31"/>
      <c r="TEY20" s="31"/>
      <c r="TEZ20" s="31"/>
      <c r="TFA20" s="31"/>
      <c r="TFB20" s="31"/>
      <c r="TFC20" s="31"/>
      <c r="TFD20" s="31"/>
      <c r="TFE20" s="31"/>
      <c r="TFF20" s="31"/>
      <c r="TFG20" s="31"/>
      <c r="TFH20" s="31"/>
      <c r="TFI20" s="31"/>
      <c r="TFJ20" s="31"/>
      <c r="TFK20" s="31"/>
      <c r="TFL20" s="31"/>
      <c r="TFM20" s="31"/>
      <c r="TFN20" s="31"/>
      <c r="TFO20" s="31"/>
      <c r="TFP20" s="31"/>
      <c r="TFQ20" s="31"/>
      <c r="TFR20" s="31"/>
      <c r="TFS20" s="31"/>
      <c r="TFT20" s="31"/>
      <c r="TFU20" s="31"/>
      <c r="TFV20" s="31"/>
      <c r="TFW20" s="31"/>
      <c r="TFX20" s="31"/>
      <c r="TFY20" s="31"/>
      <c r="TFZ20" s="31"/>
      <c r="TGA20" s="31"/>
      <c r="TGB20" s="31"/>
      <c r="TGC20" s="31"/>
      <c r="TGD20" s="31"/>
      <c r="TGE20" s="31"/>
      <c r="TGF20" s="31"/>
      <c r="TGG20" s="31"/>
      <c r="TGH20" s="31"/>
      <c r="TGI20" s="31"/>
      <c r="TGJ20" s="31"/>
      <c r="TGK20" s="31"/>
      <c r="TGL20" s="31"/>
      <c r="TGM20" s="31"/>
      <c r="TGN20" s="31"/>
      <c r="TGO20" s="31"/>
      <c r="TGP20" s="31"/>
      <c r="TGQ20" s="31"/>
      <c r="TGR20" s="31"/>
      <c r="TGS20" s="31"/>
      <c r="TGT20" s="31"/>
      <c r="TGU20" s="31"/>
      <c r="TGV20" s="31"/>
      <c r="TGW20" s="31"/>
      <c r="TGX20" s="31"/>
      <c r="TGY20" s="31"/>
      <c r="TGZ20" s="31"/>
      <c r="THA20" s="31"/>
      <c r="THB20" s="31"/>
      <c r="THC20" s="31"/>
      <c r="THD20" s="31"/>
      <c r="THE20" s="31"/>
      <c r="THF20" s="31"/>
      <c r="THG20" s="31"/>
      <c r="THH20" s="31"/>
      <c r="THI20" s="31"/>
      <c r="THJ20" s="31"/>
      <c r="THK20" s="31"/>
      <c r="THL20" s="31"/>
      <c r="THM20" s="31"/>
      <c r="THN20" s="31"/>
      <c r="THO20" s="31"/>
      <c r="THP20" s="31"/>
      <c r="THQ20" s="31"/>
      <c r="THR20" s="31"/>
      <c r="THS20" s="31"/>
      <c r="THT20" s="31"/>
      <c r="THU20" s="31"/>
      <c r="THV20" s="31"/>
      <c r="THW20" s="31"/>
      <c r="THX20" s="31"/>
      <c r="THY20" s="31"/>
      <c r="THZ20" s="31"/>
      <c r="TIA20" s="31"/>
      <c r="TIB20" s="31"/>
      <c r="TIC20" s="31"/>
      <c r="TID20" s="31"/>
      <c r="TIE20" s="31"/>
      <c r="TIF20" s="31"/>
      <c r="TIG20" s="31"/>
      <c r="TIH20" s="31"/>
      <c r="TII20" s="31"/>
      <c r="TIJ20" s="31"/>
      <c r="TIK20" s="31"/>
      <c r="TIL20" s="31"/>
      <c r="TIM20" s="31"/>
      <c r="TIN20" s="31"/>
      <c r="TIO20" s="31"/>
      <c r="TIP20" s="31"/>
      <c r="TIQ20" s="31"/>
      <c r="TIR20" s="31"/>
      <c r="TIS20" s="31"/>
      <c r="TIT20" s="31"/>
      <c r="TIU20" s="31"/>
      <c r="TIV20" s="31"/>
      <c r="TIW20" s="31"/>
      <c r="TIX20" s="31"/>
      <c r="TIY20" s="31"/>
      <c r="TIZ20" s="31"/>
      <c r="TJA20" s="31"/>
      <c r="TJB20" s="31"/>
      <c r="TJC20" s="31"/>
      <c r="TJD20" s="31"/>
      <c r="TJE20" s="31"/>
      <c r="TJF20" s="31"/>
      <c r="TJG20" s="31"/>
      <c r="TJH20" s="31"/>
      <c r="TJI20" s="31"/>
      <c r="TJJ20" s="31"/>
      <c r="TJK20" s="31"/>
      <c r="TJL20" s="31"/>
      <c r="TJM20" s="31"/>
      <c r="TJN20" s="31"/>
      <c r="TJO20" s="31"/>
      <c r="TJP20" s="31"/>
      <c r="TJQ20" s="31"/>
      <c r="TJR20" s="31"/>
      <c r="TJS20" s="31"/>
      <c r="TJT20" s="31"/>
      <c r="TJU20" s="31"/>
      <c r="TJV20" s="31"/>
      <c r="TJW20" s="31"/>
      <c r="TJX20" s="31"/>
      <c r="TJY20" s="31"/>
      <c r="TJZ20" s="31"/>
      <c r="TKA20" s="31"/>
      <c r="TKB20" s="31"/>
      <c r="TKC20" s="31"/>
      <c r="TKD20" s="31"/>
      <c r="TKE20" s="31"/>
      <c r="TKF20" s="31"/>
      <c r="TKG20" s="31"/>
      <c r="TKH20" s="31"/>
      <c r="TKI20" s="31"/>
      <c r="TKJ20" s="31"/>
      <c r="TKK20" s="31"/>
      <c r="TKL20" s="31"/>
      <c r="TKM20" s="31"/>
      <c r="TKN20" s="31"/>
      <c r="TKO20" s="31"/>
      <c r="TKP20" s="31"/>
      <c r="TKQ20" s="31"/>
      <c r="TKR20" s="31"/>
      <c r="TKS20" s="31"/>
      <c r="TKT20" s="31"/>
      <c r="TKU20" s="31"/>
      <c r="TKV20" s="31"/>
      <c r="TKW20" s="31"/>
      <c r="TKX20" s="31"/>
      <c r="TKY20" s="31"/>
      <c r="TKZ20" s="31"/>
      <c r="TLA20" s="31"/>
      <c r="TLB20" s="31"/>
      <c r="TLC20" s="31"/>
      <c r="TLD20" s="31"/>
      <c r="TLE20" s="31"/>
      <c r="TLF20" s="31"/>
      <c r="TLG20" s="31"/>
      <c r="TLH20" s="31"/>
      <c r="TLI20" s="31"/>
      <c r="TLJ20" s="31"/>
      <c r="TLK20" s="31"/>
      <c r="TLL20" s="31"/>
      <c r="TLM20" s="31"/>
      <c r="TLN20" s="31"/>
      <c r="TLO20" s="31"/>
      <c r="TLP20" s="31"/>
      <c r="TLQ20" s="31"/>
      <c r="TLR20" s="31"/>
      <c r="TLS20" s="31"/>
      <c r="TLT20" s="31"/>
      <c r="TLU20" s="31"/>
      <c r="TLV20" s="31"/>
      <c r="TLW20" s="31"/>
      <c r="TLX20" s="31"/>
      <c r="TLY20" s="31"/>
      <c r="TLZ20" s="31"/>
      <c r="TMA20" s="31"/>
      <c r="TMB20" s="31"/>
      <c r="TMC20" s="31"/>
      <c r="TMD20" s="31"/>
      <c r="TME20" s="31"/>
      <c r="TMF20" s="31"/>
      <c r="TMG20" s="31"/>
      <c r="TMH20" s="31"/>
      <c r="TMI20" s="31"/>
      <c r="TMJ20" s="31"/>
      <c r="TMK20" s="31"/>
      <c r="TML20" s="31"/>
      <c r="TMM20" s="31"/>
      <c r="TMN20" s="31"/>
      <c r="TMO20" s="31"/>
      <c r="TMP20" s="31"/>
      <c r="TMQ20" s="31"/>
      <c r="TMR20" s="31"/>
      <c r="TMS20" s="31"/>
      <c r="TMT20" s="31"/>
      <c r="TMU20" s="31"/>
      <c r="TMV20" s="31"/>
      <c r="TMW20" s="31"/>
      <c r="TMX20" s="31"/>
      <c r="TMY20" s="31"/>
      <c r="TMZ20" s="31"/>
      <c r="TNA20" s="31"/>
      <c r="TNB20" s="31"/>
      <c r="TNC20" s="31"/>
      <c r="TND20" s="31"/>
      <c r="TNE20" s="31"/>
      <c r="TNF20" s="31"/>
      <c r="TNG20" s="31"/>
      <c r="TNH20" s="31"/>
      <c r="TNI20" s="31"/>
      <c r="TNJ20" s="31"/>
      <c r="TNK20" s="31"/>
      <c r="TNL20" s="31"/>
      <c r="TNM20" s="31"/>
      <c r="TNN20" s="31"/>
      <c r="TNO20" s="31"/>
      <c r="TNP20" s="31"/>
      <c r="TNQ20" s="31"/>
      <c r="TNR20" s="31"/>
      <c r="TNS20" s="31"/>
      <c r="TNT20" s="31"/>
      <c r="TNU20" s="31"/>
      <c r="TNV20" s="31"/>
      <c r="TNW20" s="31"/>
      <c r="TNX20" s="31"/>
      <c r="TNY20" s="31"/>
      <c r="TNZ20" s="31"/>
      <c r="TOA20" s="31"/>
      <c r="TOB20" s="31"/>
      <c r="TOC20" s="31"/>
      <c r="TOD20" s="31"/>
      <c r="TOE20" s="31"/>
      <c r="TOF20" s="31"/>
      <c r="TOG20" s="31"/>
      <c r="TOH20" s="31"/>
      <c r="TOI20" s="31"/>
      <c r="TOJ20" s="31"/>
      <c r="TOK20" s="31"/>
      <c r="TOL20" s="31"/>
      <c r="TOM20" s="31"/>
      <c r="TON20" s="31"/>
      <c r="TOO20" s="31"/>
      <c r="TOP20" s="31"/>
      <c r="TOQ20" s="31"/>
      <c r="TOR20" s="31"/>
      <c r="TOS20" s="31"/>
      <c r="TOT20" s="31"/>
      <c r="TOU20" s="31"/>
      <c r="TOV20" s="31"/>
      <c r="TOW20" s="31"/>
      <c r="TOX20" s="31"/>
      <c r="TOY20" s="31"/>
      <c r="TOZ20" s="31"/>
      <c r="TPA20" s="31"/>
      <c r="TPB20" s="31"/>
      <c r="TPC20" s="31"/>
      <c r="TPD20" s="31"/>
      <c r="TPE20" s="31"/>
      <c r="TPF20" s="31"/>
      <c r="TPG20" s="31"/>
      <c r="TPH20" s="31"/>
      <c r="TPI20" s="31"/>
      <c r="TPJ20" s="31"/>
      <c r="TPK20" s="31"/>
      <c r="TPL20" s="31"/>
      <c r="TPM20" s="31"/>
      <c r="TPN20" s="31"/>
      <c r="TPO20" s="31"/>
      <c r="TPP20" s="31"/>
      <c r="TPQ20" s="31"/>
      <c r="TPR20" s="31"/>
      <c r="TPS20" s="31"/>
      <c r="TPT20" s="31"/>
      <c r="TPU20" s="31"/>
      <c r="TPV20" s="31"/>
      <c r="TPW20" s="31"/>
      <c r="TPX20" s="31"/>
      <c r="TPY20" s="31"/>
      <c r="TPZ20" s="31"/>
      <c r="TQA20" s="31"/>
      <c r="TQB20" s="31"/>
      <c r="TQC20" s="31"/>
      <c r="TQD20" s="31"/>
      <c r="TQE20" s="31"/>
      <c r="TQF20" s="31"/>
      <c r="TQG20" s="31"/>
      <c r="TQH20" s="31"/>
      <c r="TQI20" s="31"/>
      <c r="TQJ20" s="31"/>
      <c r="TQK20" s="31"/>
      <c r="TQL20" s="31"/>
      <c r="TQM20" s="31"/>
      <c r="TQN20" s="31"/>
      <c r="TQO20" s="31"/>
      <c r="TQP20" s="31"/>
      <c r="TQQ20" s="31"/>
      <c r="TQR20" s="31"/>
      <c r="TQS20" s="31"/>
      <c r="TQT20" s="31"/>
      <c r="TQU20" s="31"/>
      <c r="TQV20" s="31"/>
      <c r="TQW20" s="31"/>
      <c r="TQX20" s="31"/>
      <c r="TQY20" s="31"/>
      <c r="TQZ20" s="31"/>
      <c r="TRA20" s="31"/>
      <c r="TRB20" s="31"/>
      <c r="TRC20" s="31"/>
      <c r="TRD20" s="31"/>
      <c r="TRE20" s="31"/>
      <c r="TRF20" s="31"/>
      <c r="TRG20" s="31"/>
      <c r="TRH20" s="31"/>
      <c r="TRI20" s="31"/>
      <c r="TRJ20" s="31"/>
      <c r="TRK20" s="31"/>
      <c r="TRL20" s="31"/>
      <c r="TRM20" s="31"/>
      <c r="TRN20" s="31"/>
      <c r="TRO20" s="31"/>
      <c r="TRP20" s="31"/>
      <c r="TRQ20" s="31"/>
      <c r="TRR20" s="31"/>
      <c r="TRS20" s="31"/>
      <c r="TRT20" s="31"/>
      <c r="TRU20" s="31"/>
      <c r="TRV20" s="31"/>
      <c r="TRW20" s="31"/>
      <c r="TRX20" s="31"/>
      <c r="TRY20" s="31"/>
      <c r="TRZ20" s="31"/>
      <c r="TSA20" s="31"/>
      <c r="TSB20" s="31"/>
      <c r="TSC20" s="31"/>
      <c r="TSD20" s="31"/>
      <c r="TSE20" s="31"/>
      <c r="TSF20" s="31"/>
      <c r="TSG20" s="31"/>
      <c r="TSH20" s="31"/>
      <c r="TSI20" s="31"/>
      <c r="TSJ20" s="31"/>
      <c r="TSK20" s="31"/>
      <c r="TSL20" s="31"/>
      <c r="TSM20" s="31"/>
      <c r="TSN20" s="31"/>
      <c r="TSO20" s="31"/>
      <c r="TSP20" s="31"/>
      <c r="TSQ20" s="31"/>
      <c r="TSR20" s="31"/>
      <c r="TSS20" s="31"/>
      <c r="TST20" s="31"/>
      <c r="TSU20" s="31"/>
      <c r="TSV20" s="31"/>
      <c r="TSW20" s="31"/>
      <c r="TSX20" s="31"/>
      <c r="TSY20" s="31"/>
      <c r="TSZ20" s="31"/>
      <c r="TTA20" s="31"/>
      <c r="TTB20" s="31"/>
      <c r="TTC20" s="31"/>
      <c r="TTD20" s="31"/>
      <c r="TTE20" s="31"/>
      <c r="TTF20" s="31"/>
      <c r="TTG20" s="31"/>
      <c r="TTH20" s="31"/>
      <c r="TTI20" s="31"/>
      <c r="TTJ20" s="31"/>
      <c r="TTK20" s="31"/>
      <c r="TTL20" s="31"/>
      <c r="TTM20" s="31"/>
      <c r="TTN20" s="31"/>
      <c r="TTO20" s="31"/>
      <c r="TTP20" s="31"/>
      <c r="TTQ20" s="31"/>
      <c r="TTR20" s="31"/>
      <c r="TTS20" s="31"/>
      <c r="TTT20" s="31"/>
      <c r="TTU20" s="31"/>
      <c r="TTV20" s="31"/>
      <c r="TTW20" s="31"/>
      <c r="TTX20" s="31"/>
      <c r="TTY20" s="31"/>
      <c r="TTZ20" s="31"/>
      <c r="TUA20" s="31"/>
      <c r="TUB20" s="31"/>
      <c r="TUC20" s="31"/>
      <c r="TUD20" s="31"/>
      <c r="TUE20" s="31"/>
      <c r="TUF20" s="31"/>
      <c r="TUG20" s="31"/>
      <c r="TUH20" s="31"/>
      <c r="TUI20" s="31"/>
      <c r="TUJ20" s="31"/>
      <c r="TUK20" s="31"/>
      <c r="TUL20" s="31"/>
      <c r="TUM20" s="31"/>
      <c r="TUN20" s="31"/>
      <c r="TUO20" s="31"/>
      <c r="TUP20" s="31"/>
      <c r="TUQ20" s="31"/>
      <c r="TUR20" s="31"/>
      <c r="TUS20" s="31"/>
      <c r="TUT20" s="31"/>
      <c r="TUU20" s="31"/>
      <c r="TUV20" s="31"/>
      <c r="TUW20" s="31"/>
      <c r="TUX20" s="31"/>
      <c r="TUY20" s="31"/>
      <c r="TUZ20" s="31"/>
      <c r="TVA20" s="31"/>
      <c r="TVB20" s="31"/>
      <c r="TVC20" s="31"/>
      <c r="TVD20" s="31"/>
      <c r="TVE20" s="31"/>
      <c r="TVF20" s="31"/>
      <c r="TVG20" s="31"/>
      <c r="TVH20" s="31"/>
      <c r="TVI20" s="31"/>
      <c r="TVJ20" s="31"/>
      <c r="TVK20" s="31"/>
      <c r="TVL20" s="31"/>
      <c r="TVM20" s="31"/>
      <c r="TVN20" s="31"/>
      <c r="TVO20" s="31"/>
      <c r="TVP20" s="31"/>
      <c r="TVQ20" s="31"/>
      <c r="TVR20" s="31"/>
      <c r="TVS20" s="31"/>
      <c r="TVT20" s="31"/>
      <c r="TVU20" s="31"/>
      <c r="TVV20" s="31"/>
      <c r="TVW20" s="31"/>
      <c r="TVX20" s="31"/>
      <c r="TVY20" s="31"/>
      <c r="TVZ20" s="31"/>
      <c r="TWA20" s="31"/>
      <c r="TWB20" s="31"/>
      <c r="TWC20" s="31"/>
      <c r="TWD20" s="31"/>
      <c r="TWE20" s="31"/>
      <c r="TWF20" s="31"/>
      <c r="TWG20" s="31"/>
      <c r="TWH20" s="31"/>
      <c r="TWI20" s="31"/>
      <c r="TWJ20" s="31"/>
      <c r="TWK20" s="31"/>
      <c r="TWL20" s="31"/>
      <c r="TWM20" s="31"/>
      <c r="TWN20" s="31"/>
      <c r="TWO20" s="31"/>
      <c r="TWP20" s="31"/>
      <c r="TWQ20" s="31"/>
      <c r="TWR20" s="31"/>
      <c r="TWS20" s="31"/>
      <c r="TWT20" s="31"/>
      <c r="TWU20" s="31"/>
      <c r="TWV20" s="31"/>
      <c r="TWW20" s="31"/>
      <c r="TWX20" s="31"/>
      <c r="TWY20" s="31"/>
      <c r="TWZ20" s="31"/>
      <c r="TXA20" s="31"/>
      <c r="TXB20" s="31"/>
      <c r="TXC20" s="31"/>
      <c r="TXD20" s="31"/>
      <c r="TXE20" s="31"/>
      <c r="TXF20" s="31"/>
      <c r="TXG20" s="31"/>
      <c r="TXH20" s="31"/>
      <c r="TXI20" s="31"/>
      <c r="TXJ20" s="31"/>
      <c r="TXK20" s="31"/>
      <c r="TXL20" s="31"/>
      <c r="TXM20" s="31"/>
      <c r="TXN20" s="31"/>
      <c r="TXO20" s="31"/>
      <c r="TXP20" s="31"/>
      <c r="TXQ20" s="31"/>
      <c r="TXR20" s="31"/>
      <c r="TXS20" s="31"/>
      <c r="TXT20" s="31"/>
      <c r="TXU20" s="31"/>
      <c r="TXV20" s="31"/>
      <c r="TXW20" s="31"/>
      <c r="TXX20" s="31"/>
      <c r="TXY20" s="31"/>
      <c r="TXZ20" s="31"/>
      <c r="TYA20" s="31"/>
      <c r="TYB20" s="31"/>
      <c r="TYC20" s="31"/>
      <c r="TYD20" s="31"/>
      <c r="TYE20" s="31"/>
      <c r="TYF20" s="31"/>
      <c r="TYG20" s="31"/>
      <c r="TYH20" s="31"/>
      <c r="TYI20" s="31"/>
      <c r="TYJ20" s="31"/>
      <c r="TYK20" s="31"/>
      <c r="TYL20" s="31"/>
      <c r="TYM20" s="31"/>
      <c r="TYN20" s="31"/>
      <c r="TYO20" s="31"/>
      <c r="TYP20" s="31"/>
      <c r="TYQ20" s="31"/>
      <c r="TYR20" s="31"/>
      <c r="TYS20" s="31"/>
      <c r="TYT20" s="31"/>
      <c r="TYU20" s="31"/>
      <c r="TYV20" s="31"/>
      <c r="TYW20" s="31"/>
      <c r="TYX20" s="31"/>
      <c r="TYY20" s="31"/>
      <c r="TYZ20" s="31"/>
      <c r="TZA20" s="31"/>
      <c r="TZB20" s="31"/>
      <c r="TZC20" s="31"/>
      <c r="TZD20" s="31"/>
      <c r="TZE20" s="31"/>
      <c r="TZF20" s="31"/>
      <c r="TZG20" s="31"/>
      <c r="TZH20" s="31"/>
      <c r="TZI20" s="31"/>
      <c r="TZJ20" s="31"/>
      <c r="TZK20" s="31"/>
      <c r="TZL20" s="31"/>
      <c r="TZM20" s="31"/>
      <c r="TZN20" s="31"/>
      <c r="TZO20" s="31"/>
      <c r="TZP20" s="31"/>
      <c r="TZQ20" s="31"/>
      <c r="TZR20" s="31"/>
      <c r="TZS20" s="31"/>
      <c r="TZT20" s="31"/>
      <c r="TZU20" s="31"/>
      <c r="TZV20" s="31"/>
      <c r="TZW20" s="31"/>
      <c r="TZX20" s="31"/>
      <c r="TZY20" s="31"/>
      <c r="TZZ20" s="31"/>
      <c r="UAA20" s="31"/>
      <c r="UAB20" s="31"/>
      <c r="UAC20" s="31"/>
      <c r="UAD20" s="31"/>
      <c r="UAE20" s="31"/>
      <c r="UAF20" s="31"/>
      <c r="UAG20" s="31"/>
      <c r="UAH20" s="31"/>
      <c r="UAI20" s="31"/>
      <c r="UAJ20" s="31"/>
      <c r="UAK20" s="31"/>
      <c r="UAL20" s="31"/>
      <c r="UAM20" s="31"/>
      <c r="UAN20" s="31"/>
      <c r="UAO20" s="31"/>
      <c r="UAP20" s="31"/>
      <c r="UAQ20" s="31"/>
      <c r="UAR20" s="31"/>
      <c r="UAS20" s="31"/>
      <c r="UAT20" s="31"/>
      <c r="UAU20" s="31"/>
      <c r="UAV20" s="31"/>
      <c r="UAW20" s="31"/>
      <c r="UAX20" s="31"/>
      <c r="UAY20" s="31"/>
      <c r="UAZ20" s="31"/>
      <c r="UBA20" s="31"/>
      <c r="UBB20" s="31"/>
      <c r="UBC20" s="31"/>
      <c r="UBD20" s="31"/>
      <c r="UBE20" s="31"/>
      <c r="UBF20" s="31"/>
      <c r="UBG20" s="31"/>
      <c r="UBH20" s="31"/>
      <c r="UBI20" s="31"/>
      <c r="UBJ20" s="31"/>
      <c r="UBK20" s="31"/>
      <c r="UBL20" s="31"/>
      <c r="UBM20" s="31"/>
      <c r="UBN20" s="31"/>
      <c r="UBO20" s="31"/>
      <c r="UBP20" s="31"/>
      <c r="UBQ20" s="31"/>
      <c r="UBR20" s="31"/>
      <c r="UBS20" s="31"/>
      <c r="UBT20" s="31"/>
      <c r="UBU20" s="31"/>
      <c r="UBV20" s="31"/>
      <c r="UBW20" s="31"/>
      <c r="UBX20" s="31"/>
      <c r="UBY20" s="31"/>
      <c r="UBZ20" s="31"/>
      <c r="UCA20" s="31"/>
      <c r="UCB20" s="31"/>
      <c r="UCC20" s="31"/>
      <c r="UCD20" s="31"/>
      <c r="UCE20" s="31"/>
      <c r="UCF20" s="31"/>
      <c r="UCG20" s="31"/>
      <c r="UCH20" s="31"/>
      <c r="UCI20" s="31"/>
      <c r="UCJ20" s="31"/>
      <c r="UCK20" s="31"/>
      <c r="UCL20" s="31"/>
      <c r="UCM20" s="31"/>
      <c r="UCN20" s="31"/>
      <c r="UCO20" s="31"/>
      <c r="UCP20" s="31"/>
      <c r="UCQ20" s="31"/>
      <c r="UCR20" s="31"/>
      <c r="UCS20" s="31"/>
      <c r="UCT20" s="31"/>
      <c r="UCU20" s="31"/>
      <c r="UCV20" s="31"/>
      <c r="UCW20" s="31"/>
      <c r="UCX20" s="31"/>
      <c r="UCY20" s="31"/>
      <c r="UCZ20" s="31"/>
      <c r="UDA20" s="31"/>
      <c r="UDB20" s="31"/>
      <c r="UDC20" s="31"/>
      <c r="UDD20" s="31"/>
      <c r="UDE20" s="31"/>
      <c r="UDF20" s="31"/>
      <c r="UDG20" s="31"/>
      <c r="UDH20" s="31"/>
      <c r="UDI20" s="31"/>
      <c r="UDJ20" s="31"/>
      <c r="UDK20" s="31"/>
      <c r="UDL20" s="31"/>
      <c r="UDM20" s="31"/>
      <c r="UDN20" s="31"/>
      <c r="UDO20" s="31"/>
      <c r="UDP20" s="31"/>
      <c r="UDQ20" s="31"/>
      <c r="UDR20" s="31"/>
      <c r="UDS20" s="31"/>
      <c r="UDT20" s="31"/>
      <c r="UDU20" s="31"/>
      <c r="UDV20" s="31"/>
      <c r="UDW20" s="31"/>
      <c r="UDX20" s="31"/>
      <c r="UDY20" s="31"/>
      <c r="UDZ20" s="31"/>
      <c r="UEA20" s="31"/>
      <c r="UEB20" s="31"/>
      <c r="UEC20" s="31"/>
      <c r="UED20" s="31"/>
      <c r="UEE20" s="31"/>
      <c r="UEF20" s="31"/>
      <c r="UEG20" s="31"/>
      <c r="UEH20" s="31"/>
      <c r="UEI20" s="31"/>
      <c r="UEJ20" s="31"/>
      <c r="UEK20" s="31"/>
      <c r="UEL20" s="31"/>
      <c r="UEM20" s="31"/>
      <c r="UEN20" s="31"/>
      <c r="UEO20" s="31"/>
      <c r="UEP20" s="31"/>
      <c r="UEQ20" s="31"/>
      <c r="UER20" s="31"/>
      <c r="UES20" s="31"/>
      <c r="UET20" s="31"/>
      <c r="UEU20" s="31"/>
      <c r="UEV20" s="31"/>
      <c r="UEW20" s="31"/>
      <c r="UEX20" s="31"/>
      <c r="UEY20" s="31"/>
      <c r="UEZ20" s="31"/>
      <c r="UFA20" s="31"/>
      <c r="UFB20" s="31"/>
      <c r="UFC20" s="31"/>
      <c r="UFD20" s="31"/>
      <c r="UFE20" s="31"/>
      <c r="UFF20" s="31"/>
      <c r="UFG20" s="31"/>
      <c r="UFH20" s="31"/>
      <c r="UFI20" s="31"/>
      <c r="UFJ20" s="31"/>
      <c r="UFK20" s="31"/>
      <c r="UFL20" s="31"/>
      <c r="UFM20" s="31"/>
      <c r="UFN20" s="31"/>
      <c r="UFO20" s="31"/>
      <c r="UFP20" s="31"/>
      <c r="UFQ20" s="31"/>
      <c r="UFR20" s="31"/>
      <c r="UFS20" s="31"/>
      <c r="UFT20" s="31"/>
      <c r="UFU20" s="31"/>
      <c r="UFV20" s="31"/>
      <c r="UFW20" s="31"/>
      <c r="UFX20" s="31"/>
      <c r="UFY20" s="31"/>
      <c r="UFZ20" s="31"/>
      <c r="UGA20" s="31"/>
      <c r="UGB20" s="31"/>
      <c r="UGC20" s="31"/>
      <c r="UGD20" s="31"/>
      <c r="UGE20" s="31"/>
      <c r="UGF20" s="31"/>
      <c r="UGG20" s="31"/>
      <c r="UGH20" s="31"/>
      <c r="UGI20" s="31"/>
      <c r="UGJ20" s="31"/>
      <c r="UGK20" s="31"/>
      <c r="UGL20" s="31"/>
      <c r="UGM20" s="31"/>
      <c r="UGN20" s="31"/>
      <c r="UGO20" s="31"/>
      <c r="UGP20" s="31"/>
      <c r="UGQ20" s="31"/>
      <c r="UGR20" s="31"/>
      <c r="UGS20" s="31"/>
      <c r="UGT20" s="31"/>
      <c r="UGU20" s="31"/>
      <c r="UGV20" s="31"/>
      <c r="UGW20" s="31"/>
      <c r="UGX20" s="31"/>
      <c r="UGY20" s="31"/>
      <c r="UGZ20" s="31"/>
      <c r="UHA20" s="31"/>
      <c r="UHB20" s="31"/>
      <c r="UHC20" s="31"/>
      <c r="UHD20" s="31"/>
      <c r="UHE20" s="31"/>
      <c r="UHF20" s="31"/>
      <c r="UHG20" s="31"/>
      <c r="UHH20" s="31"/>
      <c r="UHI20" s="31"/>
      <c r="UHJ20" s="31"/>
      <c r="UHK20" s="31"/>
      <c r="UHL20" s="31"/>
      <c r="UHM20" s="31"/>
      <c r="UHN20" s="31"/>
      <c r="UHO20" s="31"/>
      <c r="UHP20" s="31"/>
      <c r="UHQ20" s="31"/>
      <c r="UHR20" s="31"/>
      <c r="UHS20" s="31"/>
      <c r="UHT20" s="31"/>
      <c r="UHU20" s="31"/>
      <c r="UHV20" s="31"/>
      <c r="UHW20" s="31"/>
      <c r="UHX20" s="31"/>
      <c r="UHY20" s="31"/>
      <c r="UHZ20" s="31"/>
      <c r="UIA20" s="31"/>
      <c r="UIB20" s="31"/>
      <c r="UIC20" s="31"/>
      <c r="UID20" s="31"/>
      <c r="UIE20" s="31"/>
      <c r="UIF20" s="31"/>
      <c r="UIG20" s="31"/>
      <c r="UIH20" s="31"/>
      <c r="UII20" s="31"/>
      <c r="UIJ20" s="31"/>
      <c r="UIK20" s="31"/>
      <c r="UIL20" s="31"/>
      <c r="UIM20" s="31"/>
      <c r="UIN20" s="31"/>
      <c r="UIO20" s="31"/>
      <c r="UIP20" s="31"/>
      <c r="UIQ20" s="31"/>
      <c r="UIR20" s="31"/>
      <c r="UIS20" s="31"/>
      <c r="UIT20" s="31"/>
      <c r="UIU20" s="31"/>
      <c r="UIV20" s="31"/>
      <c r="UIW20" s="31"/>
      <c r="UIX20" s="31"/>
      <c r="UIY20" s="31"/>
      <c r="UIZ20" s="31"/>
      <c r="UJA20" s="31"/>
      <c r="UJB20" s="31"/>
      <c r="UJC20" s="31"/>
      <c r="UJD20" s="31"/>
      <c r="UJE20" s="31"/>
      <c r="UJF20" s="31"/>
      <c r="UJG20" s="31"/>
      <c r="UJH20" s="31"/>
      <c r="UJI20" s="31"/>
      <c r="UJJ20" s="31"/>
      <c r="UJK20" s="31"/>
      <c r="UJL20" s="31"/>
      <c r="UJM20" s="31"/>
      <c r="UJN20" s="31"/>
      <c r="UJO20" s="31"/>
      <c r="UJP20" s="31"/>
      <c r="UJQ20" s="31"/>
      <c r="UJR20" s="31"/>
      <c r="UJS20" s="31"/>
      <c r="UJT20" s="31"/>
      <c r="UJU20" s="31"/>
      <c r="UJV20" s="31"/>
      <c r="UJW20" s="31"/>
      <c r="UJX20" s="31"/>
      <c r="UJY20" s="31"/>
      <c r="UJZ20" s="31"/>
      <c r="UKA20" s="31"/>
      <c r="UKB20" s="31"/>
      <c r="UKC20" s="31"/>
      <c r="UKD20" s="31"/>
      <c r="UKE20" s="31"/>
      <c r="UKF20" s="31"/>
      <c r="UKG20" s="31"/>
      <c r="UKH20" s="31"/>
      <c r="UKI20" s="31"/>
      <c r="UKJ20" s="31"/>
      <c r="UKK20" s="31"/>
      <c r="UKL20" s="31"/>
      <c r="UKM20" s="31"/>
      <c r="UKN20" s="31"/>
      <c r="UKO20" s="31"/>
      <c r="UKP20" s="31"/>
      <c r="UKQ20" s="31"/>
      <c r="UKR20" s="31"/>
      <c r="UKS20" s="31"/>
      <c r="UKT20" s="31"/>
      <c r="UKU20" s="31"/>
      <c r="UKV20" s="31"/>
      <c r="UKW20" s="31"/>
      <c r="UKX20" s="31"/>
      <c r="UKY20" s="31"/>
      <c r="UKZ20" s="31"/>
      <c r="ULA20" s="31"/>
      <c r="ULB20" s="31"/>
      <c r="ULC20" s="31"/>
      <c r="ULD20" s="31"/>
      <c r="ULE20" s="31"/>
      <c r="ULF20" s="31"/>
      <c r="ULG20" s="31"/>
      <c r="ULH20" s="31"/>
      <c r="ULI20" s="31"/>
      <c r="ULJ20" s="31"/>
      <c r="ULK20" s="31"/>
      <c r="ULL20" s="31"/>
      <c r="ULM20" s="31"/>
      <c r="ULN20" s="31"/>
      <c r="ULO20" s="31"/>
      <c r="ULP20" s="31"/>
      <c r="ULQ20" s="31"/>
      <c r="ULR20" s="31"/>
      <c r="ULS20" s="31"/>
      <c r="ULT20" s="31"/>
      <c r="ULU20" s="31"/>
      <c r="ULV20" s="31"/>
      <c r="ULW20" s="31"/>
      <c r="ULX20" s="31"/>
      <c r="ULY20" s="31"/>
      <c r="ULZ20" s="31"/>
      <c r="UMA20" s="31"/>
      <c r="UMB20" s="31"/>
      <c r="UMC20" s="31"/>
      <c r="UMD20" s="31"/>
      <c r="UME20" s="31"/>
      <c r="UMF20" s="31"/>
      <c r="UMG20" s="31"/>
      <c r="UMH20" s="31"/>
      <c r="UMI20" s="31"/>
      <c r="UMJ20" s="31"/>
      <c r="UMK20" s="31"/>
      <c r="UML20" s="31"/>
      <c r="UMM20" s="31"/>
      <c r="UMN20" s="31"/>
      <c r="UMO20" s="31"/>
      <c r="UMP20" s="31"/>
      <c r="UMQ20" s="31"/>
      <c r="UMR20" s="31"/>
      <c r="UMS20" s="31"/>
      <c r="UMT20" s="31"/>
      <c r="UMU20" s="31"/>
      <c r="UMV20" s="31"/>
      <c r="UMW20" s="31"/>
      <c r="UMX20" s="31"/>
      <c r="UMY20" s="31"/>
      <c r="UMZ20" s="31"/>
      <c r="UNA20" s="31"/>
      <c r="UNB20" s="31"/>
      <c r="UNC20" s="31"/>
      <c r="UND20" s="31"/>
      <c r="UNE20" s="31"/>
      <c r="UNF20" s="31"/>
      <c r="UNG20" s="31"/>
      <c r="UNH20" s="31"/>
      <c r="UNI20" s="31"/>
      <c r="UNJ20" s="31"/>
      <c r="UNK20" s="31"/>
      <c r="UNL20" s="31"/>
      <c r="UNM20" s="31"/>
      <c r="UNN20" s="31"/>
      <c r="UNO20" s="31"/>
      <c r="UNP20" s="31"/>
      <c r="UNQ20" s="31"/>
      <c r="UNR20" s="31"/>
      <c r="UNS20" s="31"/>
      <c r="UNT20" s="31"/>
      <c r="UNU20" s="31"/>
      <c r="UNV20" s="31"/>
      <c r="UNW20" s="31"/>
      <c r="UNX20" s="31"/>
      <c r="UNY20" s="31"/>
      <c r="UNZ20" s="31"/>
      <c r="UOA20" s="31"/>
      <c r="UOB20" s="31"/>
      <c r="UOC20" s="31"/>
      <c r="UOD20" s="31"/>
      <c r="UOE20" s="31"/>
      <c r="UOF20" s="31"/>
      <c r="UOG20" s="31"/>
      <c r="UOH20" s="31"/>
      <c r="UOI20" s="31"/>
      <c r="UOJ20" s="31"/>
      <c r="UOK20" s="31"/>
      <c r="UOL20" s="31"/>
      <c r="UOM20" s="31"/>
      <c r="UON20" s="31"/>
      <c r="UOO20" s="31"/>
      <c r="UOP20" s="31"/>
      <c r="UOQ20" s="31"/>
      <c r="UOR20" s="31"/>
      <c r="UOS20" s="31"/>
      <c r="UOT20" s="31"/>
      <c r="UOU20" s="31"/>
      <c r="UOV20" s="31"/>
      <c r="UOW20" s="31"/>
      <c r="UOX20" s="31"/>
      <c r="UOY20" s="31"/>
      <c r="UOZ20" s="31"/>
      <c r="UPA20" s="31"/>
      <c r="UPB20" s="31"/>
      <c r="UPC20" s="31"/>
      <c r="UPD20" s="31"/>
      <c r="UPE20" s="31"/>
      <c r="UPF20" s="31"/>
      <c r="UPG20" s="31"/>
      <c r="UPH20" s="31"/>
      <c r="UPI20" s="31"/>
      <c r="UPJ20" s="31"/>
      <c r="UPK20" s="31"/>
      <c r="UPL20" s="31"/>
      <c r="UPM20" s="31"/>
      <c r="UPN20" s="31"/>
      <c r="UPO20" s="31"/>
      <c r="UPP20" s="31"/>
      <c r="UPQ20" s="31"/>
      <c r="UPR20" s="31"/>
      <c r="UPS20" s="31"/>
      <c r="UPT20" s="31"/>
      <c r="UPU20" s="31"/>
      <c r="UPV20" s="31"/>
      <c r="UPW20" s="31"/>
      <c r="UPX20" s="31"/>
      <c r="UPY20" s="31"/>
      <c r="UPZ20" s="31"/>
      <c r="UQA20" s="31"/>
      <c r="UQB20" s="31"/>
      <c r="UQC20" s="31"/>
      <c r="UQD20" s="31"/>
      <c r="UQE20" s="31"/>
      <c r="UQF20" s="31"/>
      <c r="UQG20" s="31"/>
      <c r="UQH20" s="31"/>
      <c r="UQI20" s="31"/>
      <c r="UQJ20" s="31"/>
      <c r="UQK20" s="31"/>
      <c r="UQL20" s="31"/>
      <c r="UQM20" s="31"/>
      <c r="UQN20" s="31"/>
      <c r="UQO20" s="31"/>
      <c r="UQP20" s="31"/>
      <c r="UQQ20" s="31"/>
      <c r="UQR20" s="31"/>
      <c r="UQS20" s="31"/>
      <c r="UQT20" s="31"/>
      <c r="UQU20" s="31"/>
      <c r="UQV20" s="31"/>
      <c r="UQW20" s="31"/>
      <c r="UQX20" s="31"/>
      <c r="UQY20" s="31"/>
      <c r="UQZ20" s="31"/>
      <c r="URA20" s="31"/>
      <c r="URB20" s="31"/>
      <c r="URC20" s="31"/>
      <c r="URD20" s="31"/>
      <c r="URE20" s="31"/>
      <c r="URF20" s="31"/>
      <c r="URG20" s="31"/>
      <c r="URH20" s="31"/>
      <c r="URI20" s="31"/>
      <c r="URJ20" s="31"/>
      <c r="URK20" s="31"/>
      <c r="URL20" s="31"/>
      <c r="URM20" s="31"/>
      <c r="URN20" s="31"/>
      <c r="URO20" s="31"/>
      <c r="URP20" s="31"/>
      <c r="URQ20" s="31"/>
      <c r="URR20" s="31"/>
      <c r="URS20" s="31"/>
      <c r="URT20" s="31"/>
      <c r="URU20" s="31"/>
      <c r="URV20" s="31"/>
      <c r="URW20" s="31"/>
      <c r="URX20" s="31"/>
      <c r="URY20" s="31"/>
      <c r="URZ20" s="31"/>
      <c r="USA20" s="31"/>
      <c r="USB20" s="31"/>
      <c r="USC20" s="31"/>
      <c r="USD20" s="31"/>
      <c r="USE20" s="31"/>
      <c r="USF20" s="31"/>
      <c r="USG20" s="31"/>
      <c r="USH20" s="31"/>
      <c r="USI20" s="31"/>
      <c r="USJ20" s="31"/>
      <c r="USK20" s="31"/>
      <c r="USL20" s="31"/>
      <c r="USM20" s="31"/>
      <c r="USN20" s="31"/>
      <c r="USO20" s="31"/>
      <c r="USP20" s="31"/>
      <c r="USQ20" s="31"/>
      <c r="USR20" s="31"/>
      <c r="USS20" s="31"/>
      <c r="UST20" s="31"/>
      <c r="USU20" s="31"/>
      <c r="USV20" s="31"/>
      <c r="USW20" s="31"/>
      <c r="USX20" s="31"/>
      <c r="USY20" s="31"/>
      <c r="USZ20" s="31"/>
      <c r="UTA20" s="31"/>
      <c r="UTB20" s="31"/>
      <c r="UTC20" s="31"/>
      <c r="UTD20" s="31"/>
      <c r="UTE20" s="31"/>
      <c r="UTF20" s="31"/>
      <c r="UTG20" s="31"/>
      <c r="UTH20" s="31"/>
      <c r="UTI20" s="31"/>
      <c r="UTJ20" s="31"/>
      <c r="UTK20" s="31"/>
      <c r="UTL20" s="31"/>
      <c r="UTM20" s="31"/>
      <c r="UTN20" s="31"/>
      <c r="UTO20" s="31"/>
      <c r="UTP20" s="31"/>
      <c r="UTQ20" s="31"/>
      <c r="UTR20" s="31"/>
      <c r="UTS20" s="31"/>
      <c r="UTT20" s="31"/>
      <c r="UTU20" s="31"/>
      <c r="UTV20" s="31"/>
      <c r="UTW20" s="31"/>
      <c r="UTX20" s="31"/>
      <c r="UTY20" s="31"/>
      <c r="UTZ20" s="31"/>
      <c r="UUA20" s="31"/>
      <c r="UUB20" s="31"/>
      <c r="UUC20" s="31"/>
      <c r="UUD20" s="31"/>
      <c r="UUE20" s="31"/>
      <c r="UUF20" s="31"/>
      <c r="UUG20" s="31"/>
      <c r="UUH20" s="31"/>
      <c r="UUI20" s="31"/>
      <c r="UUJ20" s="31"/>
      <c r="UUK20" s="31"/>
      <c r="UUL20" s="31"/>
      <c r="UUM20" s="31"/>
      <c r="UUN20" s="31"/>
      <c r="UUO20" s="31"/>
      <c r="UUP20" s="31"/>
      <c r="UUQ20" s="31"/>
      <c r="UUR20" s="31"/>
      <c r="UUS20" s="31"/>
      <c r="UUT20" s="31"/>
      <c r="UUU20" s="31"/>
      <c r="UUV20" s="31"/>
      <c r="UUW20" s="31"/>
      <c r="UUX20" s="31"/>
      <c r="UUY20" s="31"/>
      <c r="UUZ20" s="31"/>
      <c r="UVA20" s="31"/>
      <c r="UVB20" s="31"/>
      <c r="UVC20" s="31"/>
      <c r="UVD20" s="31"/>
      <c r="UVE20" s="31"/>
      <c r="UVF20" s="31"/>
      <c r="UVG20" s="31"/>
      <c r="UVH20" s="31"/>
      <c r="UVI20" s="31"/>
      <c r="UVJ20" s="31"/>
      <c r="UVK20" s="31"/>
      <c r="UVL20" s="31"/>
      <c r="UVM20" s="31"/>
      <c r="UVN20" s="31"/>
      <c r="UVO20" s="31"/>
      <c r="UVP20" s="31"/>
      <c r="UVQ20" s="31"/>
      <c r="UVR20" s="31"/>
      <c r="UVS20" s="31"/>
      <c r="UVT20" s="31"/>
      <c r="UVU20" s="31"/>
      <c r="UVV20" s="31"/>
      <c r="UVW20" s="31"/>
      <c r="UVX20" s="31"/>
      <c r="UVY20" s="31"/>
      <c r="UVZ20" s="31"/>
      <c r="UWA20" s="31"/>
      <c r="UWB20" s="31"/>
      <c r="UWC20" s="31"/>
      <c r="UWD20" s="31"/>
      <c r="UWE20" s="31"/>
      <c r="UWF20" s="31"/>
      <c r="UWG20" s="31"/>
      <c r="UWH20" s="31"/>
      <c r="UWI20" s="31"/>
      <c r="UWJ20" s="31"/>
      <c r="UWK20" s="31"/>
      <c r="UWL20" s="31"/>
      <c r="UWM20" s="31"/>
      <c r="UWN20" s="31"/>
      <c r="UWO20" s="31"/>
      <c r="UWP20" s="31"/>
      <c r="UWQ20" s="31"/>
      <c r="UWR20" s="31"/>
      <c r="UWS20" s="31"/>
      <c r="UWT20" s="31"/>
      <c r="UWU20" s="31"/>
      <c r="UWV20" s="31"/>
      <c r="UWW20" s="31"/>
      <c r="UWX20" s="31"/>
      <c r="UWY20" s="31"/>
      <c r="UWZ20" s="31"/>
      <c r="UXA20" s="31"/>
      <c r="UXB20" s="31"/>
      <c r="UXC20" s="31"/>
      <c r="UXD20" s="31"/>
      <c r="UXE20" s="31"/>
      <c r="UXF20" s="31"/>
      <c r="UXG20" s="31"/>
      <c r="UXH20" s="31"/>
      <c r="UXI20" s="31"/>
      <c r="UXJ20" s="31"/>
      <c r="UXK20" s="31"/>
      <c r="UXL20" s="31"/>
      <c r="UXM20" s="31"/>
      <c r="UXN20" s="31"/>
      <c r="UXO20" s="31"/>
      <c r="UXP20" s="31"/>
      <c r="UXQ20" s="31"/>
      <c r="UXR20" s="31"/>
      <c r="UXS20" s="31"/>
      <c r="UXT20" s="31"/>
      <c r="UXU20" s="31"/>
      <c r="UXV20" s="31"/>
      <c r="UXW20" s="31"/>
      <c r="UXX20" s="31"/>
      <c r="UXY20" s="31"/>
      <c r="UXZ20" s="31"/>
      <c r="UYA20" s="31"/>
      <c r="UYB20" s="31"/>
      <c r="UYC20" s="31"/>
      <c r="UYD20" s="31"/>
      <c r="UYE20" s="31"/>
      <c r="UYF20" s="31"/>
      <c r="UYG20" s="31"/>
      <c r="UYH20" s="31"/>
      <c r="UYI20" s="31"/>
      <c r="UYJ20" s="31"/>
      <c r="UYK20" s="31"/>
      <c r="UYL20" s="31"/>
      <c r="UYM20" s="31"/>
      <c r="UYN20" s="31"/>
      <c r="UYO20" s="31"/>
      <c r="UYP20" s="31"/>
      <c r="UYQ20" s="31"/>
      <c r="UYR20" s="31"/>
      <c r="UYS20" s="31"/>
      <c r="UYT20" s="31"/>
      <c r="UYU20" s="31"/>
      <c r="UYV20" s="31"/>
      <c r="UYW20" s="31"/>
      <c r="UYX20" s="31"/>
      <c r="UYY20" s="31"/>
      <c r="UYZ20" s="31"/>
      <c r="UZA20" s="31"/>
      <c r="UZB20" s="31"/>
      <c r="UZC20" s="31"/>
      <c r="UZD20" s="31"/>
      <c r="UZE20" s="31"/>
      <c r="UZF20" s="31"/>
      <c r="UZG20" s="31"/>
      <c r="UZH20" s="31"/>
      <c r="UZI20" s="31"/>
      <c r="UZJ20" s="31"/>
      <c r="UZK20" s="31"/>
      <c r="UZL20" s="31"/>
      <c r="UZM20" s="31"/>
      <c r="UZN20" s="31"/>
      <c r="UZO20" s="31"/>
      <c r="UZP20" s="31"/>
      <c r="UZQ20" s="31"/>
      <c r="UZR20" s="31"/>
      <c r="UZS20" s="31"/>
      <c r="UZT20" s="31"/>
      <c r="UZU20" s="31"/>
      <c r="UZV20" s="31"/>
      <c r="UZW20" s="31"/>
      <c r="UZX20" s="31"/>
      <c r="UZY20" s="31"/>
      <c r="UZZ20" s="31"/>
      <c r="VAA20" s="31"/>
      <c r="VAB20" s="31"/>
      <c r="VAC20" s="31"/>
      <c r="VAD20" s="31"/>
      <c r="VAE20" s="31"/>
      <c r="VAF20" s="31"/>
      <c r="VAG20" s="31"/>
      <c r="VAH20" s="31"/>
      <c r="VAI20" s="31"/>
      <c r="VAJ20" s="31"/>
      <c r="VAK20" s="31"/>
      <c r="VAL20" s="31"/>
      <c r="VAM20" s="31"/>
      <c r="VAN20" s="31"/>
      <c r="VAO20" s="31"/>
      <c r="VAP20" s="31"/>
      <c r="VAQ20" s="31"/>
      <c r="VAR20" s="31"/>
      <c r="VAS20" s="31"/>
      <c r="VAT20" s="31"/>
      <c r="VAU20" s="31"/>
      <c r="VAV20" s="31"/>
      <c r="VAW20" s="31"/>
      <c r="VAX20" s="31"/>
      <c r="VAY20" s="31"/>
      <c r="VAZ20" s="31"/>
      <c r="VBA20" s="31"/>
      <c r="VBB20" s="31"/>
      <c r="VBC20" s="31"/>
      <c r="VBD20" s="31"/>
      <c r="VBE20" s="31"/>
      <c r="VBF20" s="31"/>
      <c r="VBG20" s="31"/>
      <c r="VBH20" s="31"/>
      <c r="VBI20" s="31"/>
      <c r="VBJ20" s="31"/>
      <c r="VBK20" s="31"/>
      <c r="VBL20" s="31"/>
      <c r="VBM20" s="31"/>
      <c r="VBN20" s="31"/>
      <c r="VBO20" s="31"/>
      <c r="VBP20" s="31"/>
      <c r="VBQ20" s="31"/>
      <c r="VBR20" s="31"/>
      <c r="VBS20" s="31"/>
      <c r="VBT20" s="31"/>
      <c r="VBU20" s="31"/>
      <c r="VBV20" s="31"/>
      <c r="VBW20" s="31"/>
      <c r="VBX20" s="31"/>
      <c r="VBY20" s="31"/>
      <c r="VBZ20" s="31"/>
      <c r="VCA20" s="31"/>
      <c r="VCB20" s="31"/>
      <c r="VCC20" s="31"/>
      <c r="VCD20" s="31"/>
      <c r="VCE20" s="31"/>
      <c r="VCF20" s="31"/>
      <c r="VCG20" s="31"/>
      <c r="VCH20" s="31"/>
      <c r="VCI20" s="31"/>
      <c r="VCJ20" s="31"/>
      <c r="VCK20" s="31"/>
      <c r="VCL20" s="31"/>
      <c r="VCM20" s="31"/>
      <c r="VCN20" s="31"/>
      <c r="VCO20" s="31"/>
      <c r="VCP20" s="31"/>
      <c r="VCQ20" s="31"/>
      <c r="VCR20" s="31"/>
      <c r="VCS20" s="31"/>
      <c r="VCT20" s="31"/>
      <c r="VCU20" s="31"/>
      <c r="VCV20" s="31"/>
      <c r="VCW20" s="31"/>
      <c r="VCX20" s="31"/>
      <c r="VCY20" s="31"/>
      <c r="VCZ20" s="31"/>
      <c r="VDA20" s="31"/>
      <c r="VDB20" s="31"/>
      <c r="VDC20" s="31"/>
      <c r="VDD20" s="31"/>
      <c r="VDE20" s="31"/>
      <c r="VDF20" s="31"/>
      <c r="VDG20" s="31"/>
      <c r="VDH20" s="31"/>
      <c r="VDI20" s="31"/>
      <c r="VDJ20" s="31"/>
      <c r="VDK20" s="31"/>
      <c r="VDL20" s="31"/>
      <c r="VDM20" s="31"/>
      <c r="VDN20" s="31"/>
      <c r="VDO20" s="31"/>
      <c r="VDP20" s="31"/>
      <c r="VDQ20" s="31"/>
      <c r="VDR20" s="31"/>
      <c r="VDS20" s="31"/>
      <c r="VDT20" s="31"/>
      <c r="VDU20" s="31"/>
      <c r="VDV20" s="31"/>
      <c r="VDW20" s="31"/>
      <c r="VDX20" s="31"/>
      <c r="VDY20" s="31"/>
      <c r="VDZ20" s="31"/>
      <c r="VEA20" s="31"/>
      <c r="VEB20" s="31"/>
      <c r="VEC20" s="31"/>
      <c r="VED20" s="31"/>
      <c r="VEE20" s="31"/>
      <c r="VEF20" s="31"/>
      <c r="VEG20" s="31"/>
      <c r="VEH20" s="31"/>
      <c r="VEI20" s="31"/>
      <c r="VEJ20" s="31"/>
      <c r="VEK20" s="31"/>
      <c r="VEL20" s="31"/>
      <c r="VEM20" s="31"/>
      <c r="VEN20" s="31"/>
      <c r="VEO20" s="31"/>
      <c r="VEP20" s="31"/>
      <c r="VEQ20" s="31"/>
      <c r="VER20" s="31"/>
      <c r="VES20" s="31"/>
      <c r="VET20" s="31"/>
      <c r="VEU20" s="31"/>
      <c r="VEV20" s="31"/>
      <c r="VEW20" s="31"/>
      <c r="VEX20" s="31"/>
      <c r="VEY20" s="31"/>
      <c r="VEZ20" s="31"/>
      <c r="VFA20" s="31"/>
      <c r="VFB20" s="31"/>
      <c r="VFC20" s="31"/>
      <c r="VFD20" s="31"/>
      <c r="VFE20" s="31"/>
      <c r="VFF20" s="31"/>
      <c r="VFG20" s="31"/>
      <c r="VFH20" s="31"/>
      <c r="VFI20" s="31"/>
      <c r="VFJ20" s="31"/>
      <c r="VFK20" s="31"/>
      <c r="VFL20" s="31"/>
      <c r="VFM20" s="31"/>
      <c r="VFN20" s="31"/>
      <c r="VFO20" s="31"/>
      <c r="VFP20" s="31"/>
      <c r="VFQ20" s="31"/>
      <c r="VFR20" s="31"/>
      <c r="VFS20" s="31"/>
      <c r="VFT20" s="31"/>
      <c r="VFU20" s="31"/>
      <c r="VFV20" s="31"/>
      <c r="VFW20" s="31"/>
      <c r="VFX20" s="31"/>
      <c r="VFY20" s="31"/>
      <c r="VFZ20" s="31"/>
      <c r="VGA20" s="31"/>
      <c r="VGB20" s="31"/>
      <c r="VGC20" s="31"/>
      <c r="VGD20" s="31"/>
      <c r="VGE20" s="31"/>
      <c r="VGF20" s="31"/>
      <c r="VGG20" s="31"/>
      <c r="VGH20" s="31"/>
      <c r="VGI20" s="31"/>
      <c r="VGJ20" s="31"/>
      <c r="VGK20" s="31"/>
      <c r="VGL20" s="31"/>
      <c r="VGM20" s="31"/>
      <c r="VGN20" s="31"/>
      <c r="VGO20" s="31"/>
      <c r="VGP20" s="31"/>
      <c r="VGQ20" s="31"/>
      <c r="VGR20" s="31"/>
      <c r="VGS20" s="31"/>
      <c r="VGT20" s="31"/>
      <c r="VGU20" s="31"/>
      <c r="VGV20" s="31"/>
      <c r="VGW20" s="31"/>
      <c r="VGX20" s="31"/>
      <c r="VGY20" s="31"/>
      <c r="VGZ20" s="31"/>
      <c r="VHA20" s="31"/>
      <c r="VHB20" s="31"/>
      <c r="VHC20" s="31"/>
      <c r="VHD20" s="31"/>
      <c r="VHE20" s="31"/>
      <c r="VHF20" s="31"/>
      <c r="VHG20" s="31"/>
      <c r="VHH20" s="31"/>
      <c r="VHI20" s="31"/>
      <c r="VHJ20" s="31"/>
      <c r="VHK20" s="31"/>
      <c r="VHL20" s="31"/>
      <c r="VHM20" s="31"/>
      <c r="VHN20" s="31"/>
      <c r="VHO20" s="31"/>
      <c r="VHP20" s="31"/>
      <c r="VHQ20" s="31"/>
      <c r="VHR20" s="31"/>
      <c r="VHS20" s="31"/>
      <c r="VHT20" s="31"/>
      <c r="VHU20" s="31"/>
      <c r="VHV20" s="31"/>
      <c r="VHW20" s="31"/>
      <c r="VHX20" s="31"/>
      <c r="VHY20" s="31"/>
      <c r="VHZ20" s="31"/>
      <c r="VIA20" s="31"/>
      <c r="VIB20" s="31"/>
      <c r="VIC20" s="31"/>
      <c r="VID20" s="31"/>
      <c r="VIE20" s="31"/>
      <c r="VIF20" s="31"/>
      <c r="VIG20" s="31"/>
      <c r="VIH20" s="31"/>
      <c r="VII20" s="31"/>
      <c r="VIJ20" s="31"/>
      <c r="VIK20" s="31"/>
      <c r="VIL20" s="31"/>
      <c r="VIM20" s="31"/>
      <c r="VIN20" s="31"/>
      <c r="VIO20" s="31"/>
      <c r="VIP20" s="31"/>
      <c r="VIQ20" s="31"/>
      <c r="VIR20" s="31"/>
      <c r="VIS20" s="31"/>
      <c r="VIT20" s="31"/>
      <c r="VIU20" s="31"/>
      <c r="VIV20" s="31"/>
      <c r="VIW20" s="31"/>
      <c r="VIX20" s="31"/>
      <c r="VIY20" s="31"/>
      <c r="VIZ20" s="31"/>
      <c r="VJA20" s="31"/>
      <c r="VJB20" s="31"/>
      <c r="VJC20" s="31"/>
      <c r="VJD20" s="31"/>
      <c r="VJE20" s="31"/>
      <c r="VJF20" s="31"/>
      <c r="VJG20" s="31"/>
      <c r="VJH20" s="31"/>
      <c r="VJI20" s="31"/>
      <c r="VJJ20" s="31"/>
      <c r="VJK20" s="31"/>
      <c r="VJL20" s="31"/>
      <c r="VJM20" s="31"/>
      <c r="VJN20" s="31"/>
      <c r="VJO20" s="31"/>
      <c r="VJP20" s="31"/>
      <c r="VJQ20" s="31"/>
      <c r="VJR20" s="31"/>
      <c r="VJS20" s="31"/>
      <c r="VJT20" s="31"/>
      <c r="VJU20" s="31"/>
      <c r="VJV20" s="31"/>
      <c r="VJW20" s="31"/>
      <c r="VJX20" s="31"/>
      <c r="VJY20" s="31"/>
      <c r="VJZ20" s="31"/>
      <c r="VKA20" s="31"/>
      <c r="VKB20" s="31"/>
      <c r="VKC20" s="31"/>
      <c r="VKD20" s="31"/>
      <c r="VKE20" s="31"/>
      <c r="VKF20" s="31"/>
      <c r="VKG20" s="31"/>
      <c r="VKH20" s="31"/>
      <c r="VKI20" s="31"/>
      <c r="VKJ20" s="31"/>
      <c r="VKK20" s="31"/>
      <c r="VKL20" s="31"/>
      <c r="VKM20" s="31"/>
      <c r="VKN20" s="31"/>
      <c r="VKO20" s="31"/>
      <c r="VKP20" s="31"/>
      <c r="VKQ20" s="31"/>
      <c r="VKR20" s="31"/>
      <c r="VKS20" s="31"/>
      <c r="VKT20" s="31"/>
      <c r="VKU20" s="31"/>
      <c r="VKV20" s="31"/>
      <c r="VKW20" s="31"/>
      <c r="VKX20" s="31"/>
      <c r="VKY20" s="31"/>
      <c r="VKZ20" s="31"/>
      <c r="VLA20" s="31"/>
      <c r="VLB20" s="31"/>
      <c r="VLC20" s="31"/>
      <c r="VLD20" s="31"/>
      <c r="VLE20" s="31"/>
      <c r="VLF20" s="31"/>
      <c r="VLG20" s="31"/>
      <c r="VLH20" s="31"/>
      <c r="VLI20" s="31"/>
      <c r="VLJ20" s="31"/>
      <c r="VLK20" s="31"/>
      <c r="VLL20" s="31"/>
      <c r="VLM20" s="31"/>
      <c r="VLN20" s="31"/>
      <c r="VLO20" s="31"/>
      <c r="VLP20" s="31"/>
      <c r="VLQ20" s="31"/>
      <c r="VLR20" s="31"/>
      <c r="VLS20" s="31"/>
      <c r="VLT20" s="31"/>
      <c r="VLU20" s="31"/>
      <c r="VLV20" s="31"/>
      <c r="VLW20" s="31"/>
      <c r="VLX20" s="31"/>
      <c r="VLY20" s="31"/>
      <c r="VLZ20" s="31"/>
      <c r="VMA20" s="31"/>
      <c r="VMB20" s="31"/>
      <c r="VMC20" s="31"/>
      <c r="VMD20" s="31"/>
      <c r="VME20" s="31"/>
      <c r="VMF20" s="31"/>
      <c r="VMG20" s="31"/>
      <c r="VMH20" s="31"/>
      <c r="VMI20" s="31"/>
      <c r="VMJ20" s="31"/>
      <c r="VMK20" s="31"/>
      <c r="VML20" s="31"/>
      <c r="VMM20" s="31"/>
      <c r="VMN20" s="31"/>
      <c r="VMO20" s="31"/>
      <c r="VMP20" s="31"/>
      <c r="VMQ20" s="31"/>
      <c r="VMR20" s="31"/>
      <c r="VMS20" s="31"/>
      <c r="VMT20" s="31"/>
      <c r="VMU20" s="31"/>
      <c r="VMV20" s="31"/>
      <c r="VMW20" s="31"/>
      <c r="VMX20" s="31"/>
      <c r="VMY20" s="31"/>
      <c r="VMZ20" s="31"/>
      <c r="VNA20" s="31"/>
      <c r="VNB20" s="31"/>
      <c r="VNC20" s="31"/>
      <c r="VND20" s="31"/>
      <c r="VNE20" s="31"/>
      <c r="VNF20" s="31"/>
      <c r="VNG20" s="31"/>
      <c r="VNH20" s="31"/>
      <c r="VNI20" s="31"/>
      <c r="VNJ20" s="31"/>
      <c r="VNK20" s="31"/>
      <c r="VNL20" s="31"/>
      <c r="VNM20" s="31"/>
      <c r="VNN20" s="31"/>
      <c r="VNO20" s="31"/>
      <c r="VNP20" s="31"/>
      <c r="VNQ20" s="31"/>
      <c r="VNR20" s="31"/>
      <c r="VNS20" s="31"/>
      <c r="VNT20" s="31"/>
      <c r="VNU20" s="31"/>
      <c r="VNV20" s="31"/>
      <c r="VNW20" s="31"/>
      <c r="VNX20" s="31"/>
      <c r="VNY20" s="31"/>
      <c r="VNZ20" s="31"/>
      <c r="VOA20" s="31"/>
      <c r="VOB20" s="31"/>
      <c r="VOC20" s="31"/>
      <c r="VOD20" s="31"/>
      <c r="VOE20" s="31"/>
      <c r="VOF20" s="31"/>
      <c r="VOG20" s="31"/>
      <c r="VOH20" s="31"/>
      <c r="VOI20" s="31"/>
      <c r="VOJ20" s="31"/>
      <c r="VOK20" s="31"/>
      <c r="VOL20" s="31"/>
      <c r="VOM20" s="31"/>
      <c r="VON20" s="31"/>
      <c r="VOO20" s="31"/>
      <c r="VOP20" s="31"/>
      <c r="VOQ20" s="31"/>
      <c r="VOR20" s="31"/>
      <c r="VOS20" s="31"/>
      <c r="VOT20" s="31"/>
      <c r="VOU20" s="31"/>
      <c r="VOV20" s="31"/>
      <c r="VOW20" s="31"/>
      <c r="VOX20" s="31"/>
      <c r="VOY20" s="31"/>
      <c r="VOZ20" s="31"/>
      <c r="VPA20" s="31"/>
      <c r="VPB20" s="31"/>
      <c r="VPC20" s="31"/>
      <c r="VPD20" s="31"/>
      <c r="VPE20" s="31"/>
      <c r="VPF20" s="31"/>
      <c r="VPG20" s="31"/>
      <c r="VPH20" s="31"/>
      <c r="VPI20" s="31"/>
      <c r="VPJ20" s="31"/>
      <c r="VPK20" s="31"/>
      <c r="VPL20" s="31"/>
      <c r="VPM20" s="31"/>
      <c r="VPN20" s="31"/>
      <c r="VPO20" s="31"/>
      <c r="VPP20" s="31"/>
      <c r="VPQ20" s="31"/>
      <c r="VPR20" s="31"/>
      <c r="VPS20" s="31"/>
      <c r="VPT20" s="31"/>
      <c r="VPU20" s="31"/>
      <c r="VPV20" s="31"/>
      <c r="VPW20" s="31"/>
      <c r="VPX20" s="31"/>
      <c r="VPY20" s="31"/>
      <c r="VPZ20" s="31"/>
      <c r="VQA20" s="31"/>
      <c r="VQB20" s="31"/>
      <c r="VQC20" s="31"/>
      <c r="VQD20" s="31"/>
      <c r="VQE20" s="31"/>
      <c r="VQF20" s="31"/>
      <c r="VQG20" s="31"/>
      <c r="VQH20" s="31"/>
      <c r="VQI20" s="31"/>
      <c r="VQJ20" s="31"/>
      <c r="VQK20" s="31"/>
      <c r="VQL20" s="31"/>
      <c r="VQM20" s="31"/>
      <c r="VQN20" s="31"/>
      <c r="VQO20" s="31"/>
      <c r="VQP20" s="31"/>
      <c r="VQQ20" s="31"/>
      <c r="VQR20" s="31"/>
      <c r="VQS20" s="31"/>
      <c r="VQT20" s="31"/>
      <c r="VQU20" s="31"/>
      <c r="VQV20" s="31"/>
      <c r="VQW20" s="31"/>
      <c r="VQX20" s="31"/>
      <c r="VQY20" s="31"/>
      <c r="VQZ20" s="31"/>
      <c r="VRA20" s="31"/>
      <c r="VRB20" s="31"/>
      <c r="VRC20" s="31"/>
      <c r="VRD20" s="31"/>
      <c r="VRE20" s="31"/>
      <c r="VRF20" s="31"/>
      <c r="VRG20" s="31"/>
      <c r="VRH20" s="31"/>
      <c r="VRI20" s="31"/>
      <c r="VRJ20" s="31"/>
      <c r="VRK20" s="31"/>
      <c r="VRL20" s="31"/>
      <c r="VRM20" s="31"/>
      <c r="VRN20" s="31"/>
      <c r="VRO20" s="31"/>
      <c r="VRP20" s="31"/>
      <c r="VRQ20" s="31"/>
      <c r="VRR20" s="31"/>
      <c r="VRS20" s="31"/>
      <c r="VRT20" s="31"/>
      <c r="VRU20" s="31"/>
      <c r="VRV20" s="31"/>
      <c r="VRW20" s="31"/>
      <c r="VRX20" s="31"/>
      <c r="VRY20" s="31"/>
      <c r="VRZ20" s="31"/>
      <c r="VSA20" s="31"/>
      <c r="VSB20" s="31"/>
      <c r="VSC20" s="31"/>
      <c r="VSD20" s="31"/>
      <c r="VSE20" s="31"/>
      <c r="VSF20" s="31"/>
      <c r="VSG20" s="31"/>
      <c r="VSH20" s="31"/>
      <c r="VSI20" s="31"/>
      <c r="VSJ20" s="31"/>
      <c r="VSK20" s="31"/>
      <c r="VSL20" s="31"/>
      <c r="VSM20" s="31"/>
      <c r="VSN20" s="31"/>
      <c r="VSO20" s="31"/>
      <c r="VSP20" s="31"/>
      <c r="VSQ20" s="31"/>
      <c r="VSR20" s="31"/>
      <c r="VSS20" s="31"/>
      <c r="VST20" s="31"/>
      <c r="VSU20" s="31"/>
      <c r="VSV20" s="31"/>
      <c r="VSW20" s="31"/>
      <c r="VSX20" s="31"/>
      <c r="VSY20" s="31"/>
      <c r="VSZ20" s="31"/>
      <c r="VTA20" s="31"/>
      <c r="VTB20" s="31"/>
      <c r="VTC20" s="31"/>
      <c r="VTD20" s="31"/>
      <c r="VTE20" s="31"/>
      <c r="VTF20" s="31"/>
      <c r="VTG20" s="31"/>
      <c r="VTH20" s="31"/>
      <c r="VTI20" s="31"/>
      <c r="VTJ20" s="31"/>
      <c r="VTK20" s="31"/>
      <c r="VTL20" s="31"/>
      <c r="VTM20" s="31"/>
      <c r="VTN20" s="31"/>
      <c r="VTO20" s="31"/>
      <c r="VTP20" s="31"/>
      <c r="VTQ20" s="31"/>
      <c r="VTR20" s="31"/>
      <c r="VTS20" s="31"/>
      <c r="VTT20" s="31"/>
      <c r="VTU20" s="31"/>
      <c r="VTV20" s="31"/>
      <c r="VTW20" s="31"/>
      <c r="VTX20" s="31"/>
      <c r="VTY20" s="31"/>
      <c r="VTZ20" s="31"/>
      <c r="VUA20" s="31"/>
      <c r="VUB20" s="31"/>
      <c r="VUC20" s="31"/>
      <c r="VUD20" s="31"/>
      <c r="VUE20" s="31"/>
      <c r="VUF20" s="31"/>
      <c r="VUG20" s="31"/>
      <c r="VUH20" s="31"/>
      <c r="VUI20" s="31"/>
      <c r="VUJ20" s="31"/>
      <c r="VUK20" s="31"/>
      <c r="VUL20" s="31"/>
      <c r="VUM20" s="31"/>
      <c r="VUN20" s="31"/>
      <c r="VUO20" s="31"/>
      <c r="VUP20" s="31"/>
      <c r="VUQ20" s="31"/>
      <c r="VUR20" s="31"/>
      <c r="VUS20" s="31"/>
      <c r="VUT20" s="31"/>
      <c r="VUU20" s="31"/>
      <c r="VUV20" s="31"/>
      <c r="VUW20" s="31"/>
      <c r="VUX20" s="31"/>
      <c r="VUY20" s="31"/>
      <c r="VUZ20" s="31"/>
      <c r="VVA20" s="31"/>
      <c r="VVB20" s="31"/>
      <c r="VVC20" s="31"/>
      <c r="VVD20" s="31"/>
      <c r="VVE20" s="31"/>
      <c r="VVF20" s="31"/>
      <c r="VVG20" s="31"/>
      <c r="VVH20" s="31"/>
      <c r="VVI20" s="31"/>
      <c r="VVJ20" s="31"/>
      <c r="VVK20" s="31"/>
      <c r="VVL20" s="31"/>
      <c r="VVM20" s="31"/>
      <c r="VVN20" s="31"/>
      <c r="VVO20" s="31"/>
      <c r="VVP20" s="31"/>
      <c r="VVQ20" s="31"/>
      <c r="VVR20" s="31"/>
      <c r="VVS20" s="31"/>
      <c r="VVT20" s="31"/>
      <c r="VVU20" s="31"/>
      <c r="VVV20" s="31"/>
      <c r="VVW20" s="31"/>
      <c r="VVX20" s="31"/>
      <c r="VVY20" s="31"/>
      <c r="VVZ20" s="31"/>
      <c r="VWA20" s="31"/>
      <c r="VWB20" s="31"/>
      <c r="VWC20" s="31"/>
      <c r="VWD20" s="31"/>
      <c r="VWE20" s="31"/>
      <c r="VWF20" s="31"/>
      <c r="VWG20" s="31"/>
      <c r="VWH20" s="31"/>
      <c r="VWI20" s="31"/>
      <c r="VWJ20" s="31"/>
      <c r="VWK20" s="31"/>
      <c r="VWL20" s="31"/>
      <c r="VWM20" s="31"/>
      <c r="VWN20" s="31"/>
      <c r="VWO20" s="31"/>
      <c r="VWP20" s="31"/>
      <c r="VWQ20" s="31"/>
      <c r="VWR20" s="31"/>
      <c r="VWS20" s="31"/>
      <c r="VWT20" s="31"/>
      <c r="VWU20" s="31"/>
      <c r="VWV20" s="31"/>
      <c r="VWW20" s="31"/>
      <c r="VWX20" s="31"/>
      <c r="VWY20" s="31"/>
      <c r="VWZ20" s="31"/>
      <c r="VXA20" s="31"/>
      <c r="VXB20" s="31"/>
      <c r="VXC20" s="31"/>
      <c r="VXD20" s="31"/>
      <c r="VXE20" s="31"/>
      <c r="VXF20" s="31"/>
      <c r="VXG20" s="31"/>
      <c r="VXH20" s="31"/>
      <c r="VXI20" s="31"/>
      <c r="VXJ20" s="31"/>
      <c r="VXK20" s="31"/>
      <c r="VXL20" s="31"/>
      <c r="VXM20" s="31"/>
      <c r="VXN20" s="31"/>
      <c r="VXO20" s="31"/>
      <c r="VXP20" s="31"/>
      <c r="VXQ20" s="31"/>
      <c r="VXR20" s="31"/>
      <c r="VXS20" s="31"/>
      <c r="VXT20" s="31"/>
      <c r="VXU20" s="31"/>
      <c r="VXV20" s="31"/>
      <c r="VXW20" s="31"/>
      <c r="VXX20" s="31"/>
      <c r="VXY20" s="31"/>
      <c r="VXZ20" s="31"/>
      <c r="VYA20" s="31"/>
      <c r="VYB20" s="31"/>
      <c r="VYC20" s="31"/>
      <c r="VYD20" s="31"/>
      <c r="VYE20" s="31"/>
      <c r="VYF20" s="31"/>
      <c r="VYG20" s="31"/>
      <c r="VYH20" s="31"/>
      <c r="VYI20" s="31"/>
      <c r="VYJ20" s="31"/>
      <c r="VYK20" s="31"/>
      <c r="VYL20" s="31"/>
      <c r="VYM20" s="31"/>
      <c r="VYN20" s="31"/>
      <c r="VYO20" s="31"/>
      <c r="VYP20" s="31"/>
      <c r="VYQ20" s="31"/>
      <c r="VYR20" s="31"/>
      <c r="VYS20" s="31"/>
      <c r="VYT20" s="31"/>
      <c r="VYU20" s="31"/>
      <c r="VYV20" s="31"/>
      <c r="VYW20" s="31"/>
      <c r="VYX20" s="31"/>
      <c r="VYY20" s="31"/>
      <c r="VYZ20" s="31"/>
      <c r="VZA20" s="31"/>
      <c r="VZB20" s="31"/>
      <c r="VZC20" s="31"/>
      <c r="VZD20" s="31"/>
      <c r="VZE20" s="31"/>
      <c r="VZF20" s="31"/>
      <c r="VZG20" s="31"/>
      <c r="VZH20" s="31"/>
      <c r="VZI20" s="31"/>
      <c r="VZJ20" s="31"/>
      <c r="VZK20" s="31"/>
      <c r="VZL20" s="31"/>
      <c r="VZM20" s="31"/>
      <c r="VZN20" s="31"/>
      <c r="VZO20" s="31"/>
      <c r="VZP20" s="31"/>
      <c r="VZQ20" s="31"/>
      <c r="VZR20" s="31"/>
      <c r="VZS20" s="31"/>
      <c r="VZT20" s="31"/>
      <c r="VZU20" s="31"/>
      <c r="VZV20" s="31"/>
      <c r="VZW20" s="31"/>
      <c r="VZX20" s="31"/>
      <c r="VZY20" s="31"/>
      <c r="VZZ20" s="31"/>
      <c r="WAA20" s="31"/>
      <c r="WAB20" s="31"/>
      <c r="WAC20" s="31"/>
      <c r="WAD20" s="31"/>
      <c r="WAE20" s="31"/>
      <c r="WAF20" s="31"/>
      <c r="WAG20" s="31"/>
      <c r="WAH20" s="31"/>
      <c r="WAI20" s="31"/>
      <c r="WAJ20" s="31"/>
      <c r="WAK20" s="31"/>
      <c r="WAL20" s="31"/>
      <c r="WAM20" s="31"/>
      <c r="WAN20" s="31"/>
      <c r="WAO20" s="31"/>
      <c r="WAP20" s="31"/>
      <c r="WAQ20" s="31"/>
      <c r="WAR20" s="31"/>
      <c r="WAS20" s="31"/>
      <c r="WAT20" s="31"/>
      <c r="WAU20" s="31"/>
      <c r="WAV20" s="31"/>
      <c r="WAW20" s="31"/>
      <c r="WAX20" s="31"/>
      <c r="WAY20" s="31"/>
      <c r="WAZ20" s="31"/>
      <c r="WBA20" s="31"/>
      <c r="WBB20" s="31"/>
      <c r="WBC20" s="31"/>
      <c r="WBD20" s="31"/>
      <c r="WBE20" s="31"/>
      <c r="WBF20" s="31"/>
      <c r="WBG20" s="31"/>
      <c r="WBH20" s="31"/>
      <c r="WBI20" s="31"/>
      <c r="WBJ20" s="31"/>
      <c r="WBK20" s="31"/>
      <c r="WBL20" s="31"/>
      <c r="WBM20" s="31"/>
      <c r="WBN20" s="31"/>
      <c r="WBO20" s="31"/>
      <c r="WBP20" s="31"/>
      <c r="WBQ20" s="31"/>
      <c r="WBR20" s="31"/>
      <c r="WBS20" s="31"/>
      <c r="WBT20" s="31"/>
      <c r="WBU20" s="31"/>
      <c r="WBV20" s="31"/>
      <c r="WBW20" s="31"/>
      <c r="WBX20" s="31"/>
      <c r="WBY20" s="31"/>
      <c r="WBZ20" s="31"/>
      <c r="WCA20" s="31"/>
      <c r="WCB20" s="31"/>
      <c r="WCC20" s="31"/>
      <c r="WCD20" s="31"/>
      <c r="WCE20" s="31"/>
      <c r="WCF20" s="31"/>
      <c r="WCG20" s="31"/>
      <c r="WCH20" s="31"/>
      <c r="WCI20" s="31"/>
      <c r="WCJ20" s="31"/>
      <c r="WCK20" s="31"/>
      <c r="WCL20" s="31"/>
      <c r="WCM20" s="31"/>
      <c r="WCN20" s="31"/>
      <c r="WCO20" s="31"/>
      <c r="WCP20" s="31"/>
      <c r="WCQ20" s="31"/>
      <c r="WCR20" s="31"/>
      <c r="WCS20" s="31"/>
      <c r="WCT20" s="31"/>
      <c r="WCU20" s="31"/>
      <c r="WCV20" s="31"/>
      <c r="WCW20" s="31"/>
      <c r="WCX20" s="31"/>
      <c r="WCY20" s="31"/>
      <c r="WCZ20" s="31"/>
      <c r="WDA20" s="31"/>
      <c r="WDB20" s="31"/>
      <c r="WDC20" s="31"/>
      <c r="WDD20" s="31"/>
      <c r="WDE20" s="31"/>
      <c r="WDF20" s="31"/>
      <c r="WDG20" s="31"/>
      <c r="WDH20" s="31"/>
      <c r="WDI20" s="31"/>
      <c r="WDJ20" s="31"/>
      <c r="WDK20" s="31"/>
      <c r="WDL20" s="31"/>
      <c r="WDM20" s="31"/>
      <c r="WDN20" s="31"/>
      <c r="WDO20" s="31"/>
      <c r="WDP20" s="31"/>
      <c r="WDQ20" s="31"/>
      <c r="WDR20" s="31"/>
      <c r="WDS20" s="31"/>
      <c r="WDT20" s="31"/>
      <c r="WDU20" s="31"/>
      <c r="WDV20" s="31"/>
      <c r="WDW20" s="31"/>
      <c r="WDX20" s="31"/>
      <c r="WDY20" s="31"/>
      <c r="WDZ20" s="31"/>
      <c r="WEA20" s="31"/>
      <c r="WEB20" s="31"/>
      <c r="WEC20" s="31"/>
      <c r="WED20" s="31"/>
      <c r="WEE20" s="31"/>
      <c r="WEF20" s="31"/>
      <c r="WEG20" s="31"/>
      <c r="WEH20" s="31"/>
      <c r="WEI20" s="31"/>
      <c r="WEJ20" s="31"/>
      <c r="WEK20" s="31"/>
      <c r="WEL20" s="31"/>
      <c r="WEM20" s="31"/>
      <c r="WEN20" s="31"/>
      <c r="WEO20" s="31"/>
      <c r="WEP20" s="31"/>
      <c r="WEQ20" s="31"/>
      <c r="WER20" s="31"/>
      <c r="WES20" s="31"/>
      <c r="WET20" s="31"/>
      <c r="WEU20" s="31"/>
      <c r="WEV20" s="31"/>
      <c r="WEW20" s="31"/>
      <c r="WEX20" s="31"/>
      <c r="WEY20" s="31"/>
      <c r="WEZ20" s="31"/>
      <c r="WFA20" s="31"/>
      <c r="WFB20" s="31"/>
      <c r="WFC20" s="31"/>
      <c r="WFD20" s="31"/>
      <c r="WFE20" s="31"/>
      <c r="WFF20" s="31"/>
      <c r="WFG20" s="31"/>
      <c r="WFH20" s="31"/>
      <c r="WFI20" s="31"/>
      <c r="WFJ20" s="31"/>
      <c r="WFK20" s="31"/>
      <c r="WFL20" s="31"/>
      <c r="WFM20" s="31"/>
      <c r="WFN20" s="31"/>
      <c r="WFO20" s="31"/>
      <c r="WFP20" s="31"/>
      <c r="WFQ20" s="31"/>
      <c r="WFR20" s="31"/>
      <c r="WFS20" s="31"/>
      <c r="WFT20" s="31"/>
      <c r="WFU20" s="31"/>
      <c r="WFV20" s="31"/>
      <c r="WFW20" s="31"/>
      <c r="WFX20" s="31"/>
      <c r="WFY20" s="31"/>
      <c r="WFZ20" s="31"/>
      <c r="WGA20" s="31"/>
      <c r="WGB20" s="31"/>
      <c r="WGC20" s="31"/>
      <c r="WGD20" s="31"/>
      <c r="WGE20" s="31"/>
      <c r="WGF20" s="31"/>
      <c r="WGG20" s="31"/>
      <c r="WGH20" s="31"/>
      <c r="WGI20" s="31"/>
      <c r="WGJ20" s="31"/>
      <c r="WGK20" s="31"/>
      <c r="WGL20" s="31"/>
      <c r="WGM20" s="31"/>
      <c r="WGN20" s="31"/>
      <c r="WGO20" s="31"/>
      <c r="WGP20" s="31"/>
      <c r="WGQ20" s="31"/>
      <c r="WGR20" s="31"/>
      <c r="WGS20" s="31"/>
      <c r="WGT20" s="31"/>
      <c r="WGU20" s="31"/>
      <c r="WGV20" s="31"/>
      <c r="WGW20" s="31"/>
      <c r="WGX20" s="31"/>
      <c r="WGY20" s="31"/>
      <c r="WGZ20" s="31"/>
      <c r="WHA20" s="31"/>
      <c r="WHB20" s="31"/>
      <c r="WHC20" s="31"/>
      <c r="WHD20" s="31"/>
      <c r="WHE20" s="31"/>
      <c r="WHF20" s="31"/>
      <c r="WHG20" s="31"/>
      <c r="WHH20" s="31"/>
      <c r="WHI20" s="31"/>
      <c r="WHJ20" s="31"/>
      <c r="WHK20" s="31"/>
      <c r="WHL20" s="31"/>
      <c r="WHM20" s="31"/>
      <c r="WHN20" s="31"/>
      <c r="WHO20" s="31"/>
      <c r="WHP20" s="31"/>
      <c r="WHQ20" s="31"/>
      <c r="WHR20" s="31"/>
      <c r="WHS20" s="31"/>
      <c r="WHT20" s="31"/>
      <c r="WHU20" s="31"/>
      <c r="WHV20" s="31"/>
      <c r="WHW20" s="31"/>
      <c r="WHX20" s="31"/>
      <c r="WHY20" s="31"/>
      <c r="WHZ20" s="31"/>
      <c r="WIA20" s="31"/>
      <c r="WIB20" s="31"/>
      <c r="WIC20" s="31"/>
      <c r="WID20" s="31"/>
      <c r="WIE20" s="31"/>
      <c r="WIF20" s="31"/>
      <c r="WIG20" s="31"/>
      <c r="WIH20" s="31"/>
      <c r="WII20" s="31"/>
      <c r="WIJ20" s="31"/>
      <c r="WIK20" s="31"/>
      <c r="WIL20" s="31"/>
      <c r="WIM20" s="31"/>
      <c r="WIN20" s="31"/>
      <c r="WIO20" s="31"/>
      <c r="WIP20" s="31"/>
      <c r="WIQ20" s="31"/>
      <c r="WIR20" s="31"/>
      <c r="WIS20" s="31"/>
      <c r="WIT20" s="31"/>
      <c r="WIU20" s="31"/>
      <c r="WIV20" s="31"/>
      <c r="WIW20" s="31"/>
      <c r="WIX20" s="31"/>
      <c r="WIY20" s="31"/>
      <c r="WIZ20" s="31"/>
      <c r="WJA20" s="31"/>
      <c r="WJB20" s="31"/>
      <c r="WJC20" s="31"/>
      <c r="WJD20" s="31"/>
      <c r="WJE20" s="31"/>
      <c r="WJF20" s="31"/>
      <c r="WJG20" s="31"/>
      <c r="WJH20" s="31"/>
      <c r="WJI20" s="31"/>
      <c r="WJJ20" s="31"/>
      <c r="WJK20" s="31"/>
      <c r="WJL20" s="31"/>
      <c r="WJM20" s="31"/>
      <c r="WJN20" s="31"/>
      <c r="WJO20" s="31"/>
      <c r="WJP20" s="31"/>
      <c r="WJQ20" s="31"/>
      <c r="WJR20" s="31"/>
      <c r="WJS20" s="31"/>
      <c r="WJT20" s="31"/>
      <c r="WJU20" s="31"/>
      <c r="WJV20" s="31"/>
      <c r="WJW20" s="31"/>
      <c r="WJX20" s="31"/>
      <c r="WJY20" s="31"/>
      <c r="WJZ20" s="31"/>
      <c r="WKA20" s="31"/>
      <c r="WKB20" s="31"/>
      <c r="WKC20" s="31"/>
      <c r="WKD20" s="31"/>
      <c r="WKE20" s="31"/>
      <c r="WKF20" s="31"/>
      <c r="WKG20" s="31"/>
      <c r="WKH20" s="31"/>
      <c r="WKI20" s="31"/>
      <c r="WKJ20" s="31"/>
      <c r="WKK20" s="31"/>
      <c r="WKL20" s="31"/>
      <c r="WKM20" s="31"/>
      <c r="WKN20" s="31"/>
      <c r="WKO20" s="31"/>
      <c r="WKP20" s="31"/>
      <c r="WKQ20" s="31"/>
      <c r="WKR20" s="31"/>
      <c r="WKS20" s="31"/>
      <c r="WKT20" s="31"/>
      <c r="WKU20" s="31"/>
      <c r="WKV20" s="31"/>
      <c r="WKW20" s="31"/>
      <c r="WKX20" s="31"/>
      <c r="WKY20" s="31"/>
      <c r="WKZ20" s="31"/>
      <c r="WLA20" s="31"/>
      <c r="WLB20" s="31"/>
      <c r="WLC20" s="31"/>
      <c r="WLD20" s="31"/>
      <c r="WLE20" s="31"/>
      <c r="WLF20" s="31"/>
      <c r="WLG20" s="31"/>
      <c r="WLH20" s="31"/>
      <c r="WLI20" s="31"/>
      <c r="WLJ20" s="31"/>
      <c r="WLK20" s="31"/>
      <c r="WLL20" s="31"/>
      <c r="WLM20" s="31"/>
      <c r="WLN20" s="31"/>
      <c r="WLO20" s="31"/>
      <c r="WLP20" s="31"/>
      <c r="WLQ20" s="31"/>
      <c r="WLR20" s="31"/>
      <c r="WLS20" s="31"/>
      <c r="WLT20" s="31"/>
      <c r="WLU20" s="31"/>
      <c r="WLV20" s="31"/>
      <c r="WLW20" s="31"/>
      <c r="WLX20" s="31"/>
      <c r="WLY20" s="31"/>
      <c r="WLZ20" s="31"/>
      <c r="WMA20" s="31"/>
      <c r="WMB20" s="31"/>
      <c r="WMC20" s="31"/>
      <c r="WMD20" s="31"/>
      <c r="WME20" s="31"/>
      <c r="WMF20" s="31"/>
      <c r="WMG20" s="31"/>
      <c r="WMH20" s="31"/>
      <c r="WMI20" s="31"/>
      <c r="WMJ20" s="31"/>
      <c r="WMK20" s="31"/>
      <c r="WML20" s="31"/>
      <c r="WMM20" s="31"/>
      <c r="WMN20" s="31"/>
      <c r="WMO20" s="31"/>
      <c r="WMP20" s="31"/>
      <c r="WMQ20" s="31"/>
      <c r="WMR20" s="31"/>
      <c r="WMS20" s="31"/>
      <c r="WMT20" s="31"/>
      <c r="WMU20" s="31"/>
      <c r="WMV20" s="31"/>
      <c r="WMW20" s="31"/>
      <c r="WMX20" s="31"/>
      <c r="WMY20" s="31"/>
      <c r="WMZ20" s="31"/>
      <c r="WNA20" s="31"/>
      <c r="WNB20" s="31"/>
      <c r="WNC20" s="31"/>
      <c r="WND20" s="31"/>
      <c r="WNE20" s="31"/>
      <c r="WNF20" s="31"/>
      <c r="WNG20" s="31"/>
      <c r="WNH20" s="31"/>
      <c r="WNI20" s="31"/>
      <c r="WNJ20" s="31"/>
      <c r="WNK20" s="31"/>
      <c r="WNL20" s="31"/>
      <c r="WNM20" s="31"/>
      <c r="WNN20" s="31"/>
      <c r="WNO20" s="31"/>
      <c r="WNP20" s="31"/>
      <c r="WNQ20" s="31"/>
      <c r="WNR20" s="31"/>
      <c r="WNS20" s="31"/>
      <c r="WNT20" s="31"/>
      <c r="WNU20" s="31"/>
      <c r="WNV20" s="31"/>
      <c r="WNW20" s="31"/>
      <c r="WNX20" s="31"/>
      <c r="WNY20" s="31"/>
      <c r="WNZ20" s="31"/>
      <c r="WOA20" s="31"/>
      <c r="WOB20" s="31"/>
      <c r="WOC20" s="31"/>
      <c r="WOD20" s="31"/>
      <c r="WOE20" s="31"/>
      <c r="WOF20" s="31"/>
      <c r="WOG20" s="31"/>
      <c r="WOH20" s="31"/>
      <c r="WOI20" s="31"/>
      <c r="WOJ20" s="31"/>
      <c r="WOK20" s="31"/>
      <c r="WOL20" s="31"/>
      <c r="WOM20" s="31"/>
      <c r="WON20" s="31"/>
      <c r="WOO20" s="31"/>
      <c r="WOP20" s="31"/>
      <c r="WOQ20" s="31"/>
      <c r="WOR20" s="31"/>
      <c r="WOS20" s="31"/>
      <c r="WOT20" s="31"/>
      <c r="WOU20" s="31"/>
      <c r="WOV20" s="31"/>
      <c r="WOW20" s="31"/>
      <c r="WOX20" s="31"/>
      <c r="WOY20" s="31"/>
      <c r="WOZ20" s="31"/>
      <c r="WPA20" s="31"/>
      <c r="WPB20" s="31"/>
      <c r="WPC20" s="31"/>
      <c r="WPD20" s="31"/>
      <c r="WPE20" s="31"/>
      <c r="WPF20" s="31"/>
      <c r="WPG20" s="31"/>
      <c r="WPH20" s="31"/>
      <c r="WPI20" s="31"/>
      <c r="WPJ20" s="31"/>
      <c r="WPK20" s="31"/>
      <c r="WPL20" s="31"/>
      <c r="WPM20" s="31"/>
      <c r="WPN20" s="31"/>
      <c r="WPO20" s="31"/>
      <c r="WPP20" s="31"/>
      <c r="WPQ20" s="31"/>
      <c r="WPR20" s="31"/>
      <c r="WPS20" s="31"/>
      <c r="WPT20" s="31"/>
      <c r="WPU20" s="31"/>
      <c r="WPV20" s="31"/>
      <c r="WPW20" s="31"/>
      <c r="WPX20" s="31"/>
      <c r="WPY20" s="31"/>
      <c r="WPZ20" s="31"/>
      <c r="WQA20" s="31"/>
      <c r="WQB20" s="31"/>
      <c r="WQC20" s="31"/>
      <c r="WQD20" s="31"/>
      <c r="WQE20" s="31"/>
      <c r="WQF20" s="31"/>
      <c r="WQG20" s="31"/>
      <c r="WQH20" s="31"/>
      <c r="WQI20" s="31"/>
      <c r="WQJ20" s="31"/>
      <c r="WQK20" s="31"/>
      <c r="WQL20" s="31"/>
      <c r="WQM20" s="31"/>
      <c r="WQN20" s="31"/>
      <c r="WQO20" s="31"/>
      <c r="WQP20" s="31"/>
      <c r="WQQ20" s="31"/>
      <c r="WQR20" s="31"/>
      <c r="WQS20" s="31"/>
      <c r="WQT20" s="31"/>
      <c r="WQU20" s="31"/>
      <c r="WQV20" s="31"/>
      <c r="WQW20" s="31"/>
      <c r="WQX20" s="31"/>
      <c r="WQY20" s="31"/>
      <c r="WQZ20" s="31"/>
      <c r="WRA20" s="31"/>
      <c r="WRB20" s="31"/>
      <c r="WRC20" s="31"/>
      <c r="WRD20" s="31"/>
      <c r="WRE20" s="31"/>
      <c r="WRF20" s="31"/>
      <c r="WRG20" s="31"/>
      <c r="WRH20" s="31"/>
      <c r="WRI20" s="31"/>
      <c r="WRJ20" s="31"/>
      <c r="WRK20" s="31"/>
      <c r="WRL20" s="31"/>
      <c r="WRM20" s="31"/>
      <c r="WRN20" s="31"/>
      <c r="WRO20" s="31"/>
      <c r="WRP20" s="31"/>
      <c r="WRQ20" s="31"/>
      <c r="WRR20" s="31"/>
      <c r="WRS20" s="31"/>
      <c r="WRT20" s="31"/>
      <c r="WRU20" s="31"/>
      <c r="WRV20" s="31"/>
      <c r="WRW20" s="31"/>
      <c r="WRX20" s="31"/>
      <c r="WRY20" s="31"/>
      <c r="WRZ20" s="31"/>
      <c r="WSA20" s="31"/>
      <c r="WSB20" s="31"/>
      <c r="WSC20" s="31"/>
      <c r="WSD20" s="31"/>
      <c r="WSE20" s="31"/>
      <c r="WSF20" s="31"/>
      <c r="WSG20" s="31"/>
      <c r="WSH20" s="31"/>
      <c r="WSI20" s="31"/>
      <c r="WSJ20" s="31"/>
      <c r="WSK20" s="31"/>
      <c r="WSL20" s="31"/>
      <c r="WSM20" s="31"/>
      <c r="WSN20" s="31"/>
      <c r="WSO20" s="31"/>
      <c r="WSP20" s="31"/>
      <c r="WSQ20" s="31"/>
      <c r="WSR20" s="31"/>
      <c r="WSS20" s="31"/>
      <c r="WST20" s="31"/>
      <c r="WSU20" s="31"/>
      <c r="WSV20" s="31"/>
      <c r="WSW20" s="31"/>
      <c r="WSX20" s="31"/>
      <c r="WSY20" s="31"/>
      <c r="WSZ20" s="31"/>
      <c r="WTA20" s="31"/>
      <c r="WTB20" s="31"/>
      <c r="WTC20" s="31"/>
      <c r="WTD20" s="31"/>
      <c r="WTE20" s="31"/>
      <c r="WTF20" s="31"/>
      <c r="WTG20" s="31"/>
      <c r="WTH20" s="31"/>
      <c r="WTI20" s="31"/>
      <c r="WTJ20" s="31"/>
      <c r="WTK20" s="31"/>
      <c r="WTL20" s="31"/>
      <c r="WTM20" s="31"/>
      <c r="WTN20" s="31"/>
      <c r="WTO20" s="31"/>
      <c r="WTP20" s="31"/>
      <c r="WTQ20" s="31"/>
      <c r="WTR20" s="31"/>
      <c r="WTS20" s="31"/>
      <c r="WTT20" s="31"/>
      <c r="WTU20" s="31"/>
      <c r="WTV20" s="31"/>
      <c r="WTW20" s="31"/>
      <c r="WTX20" s="31"/>
      <c r="WTY20" s="31"/>
      <c r="WTZ20" s="31"/>
      <c r="WUA20" s="31"/>
      <c r="WUB20" s="31"/>
      <c r="WUC20" s="31"/>
      <c r="WUD20" s="31"/>
      <c r="WUE20" s="31"/>
      <c r="WUF20" s="31"/>
      <c r="WUG20" s="31"/>
      <c r="WUH20" s="31"/>
      <c r="WUI20" s="31"/>
      <c r="WUJ20" s="31"/>
      <c r="WUK20" s="31"/>
      <c r="WUL20" s="31"/>
      <c r="WUM20" s="31"/>
      <c r="WUN20" s="31"/>
      <c r="WUO20" s="31"/>
      <c r="WUP20" s="31"/>
      <c r="WUQ20" s="31"/>
      <c r="WUR20" s="31"/>
      <c r="WUS20" s="31"/>
      <c r="WUT20" s="31"/>
      <c r="WUU20" s="31"/>
      <c r="WUV20" s="31"/>
      <c r="WUW20" s="31"/>
      <c r="WUX20" s="31"/>
      <c r="WUY20" s="31"/>
      <c r="WUZ20" s="31"/>
      <c r="WVA20" s="31"/>
      <c r="WVB20" s="31"/>
      <c r="WVC20" s="31"/>
      <c r="WVD20" s="31"/>
      <c r="WVE20" s="31"/>
      <c r="WVF20" s="31"/>
      <c r="WVG20" s="31"/>
      <c r="WVH20" s="31"/>
      <c r="WVI20" s="31"/>
      <c r="WVJ20" s="31"/>
      <c r="WVK20" s="31"/>
      <c r="WVL20" s="31"/>
      <c r="WVM20" s="31"/>
      <c r="WVN20" s="31"/>
      <c r="WVO20" s="31"/>
      <c r="WVP20" s="31"/>
      <c r="WVQ20" s="31"/>
      <c r="WVR20" s="31"/>
      <c r="WVS20" s="31"/>
      <c r="WVT20" s="31"/>
      <c r="WVU20" s="31"/>
      <c r="WVV20" s="31"/>
      <c r="WVW20" s="31"/>
      <c r="WVX20" s="31"/>
      <c r="WVY20" s="31"/>
      <c r="WVZ20" s="31"/>
      <c r="WWA20" s="31"/>
      <c r="WWB20" s="31"/>
      <c r="WWC20" s="31"/>
      <c r="WWD20" s="31"/>
      <c r="WWE20" s="31"/>
      <c r="WWF20" s="31"/>
      <c r="WWG20" s="31"/>
      <c r="WWH20" s="31"/>
      <c r="WWI20" s="31"/>
      <c r="WWJ20" s="31"/>
      <c r="WWK20" s="31"/>
      <c r="WWL20" s="31"/>
      <c r="WWM20" s="31"/>
      <c r="WWN20" s="31"/>
      <c r="WWO20" s="31"/>
      <c r="WWP20" s="31"/>
      <c r="WWQ20" s="31"/>
      <c r="WWR20" s="31"/>
      <c r="WWS20" s="31"/>
      <c r="WWT20" s="31"/>
      <c r="WWU20" s="31"/>
      <c r="WWV20" s="31"/>
      <c r="WWW20" s="31"/>
      <c r="WWX20" s="31"/>
      <c r="WWY20" s="31"/>
      <c r="WWZ20" s="31"/>
      <c r="WXA20" s="31"/>
      <c r="WXB20" s="31"/>
      <c r="WXC20" s="31"/>
      <c r="WXD20" s="31"/>
      <c r="WXE20" s="31"/>
      <c r="WXF20" s="31"/>
      <c r="WXG20" s="31"/>
      <c r="WXH20" s="31"/>
      <c r="WXI20" s="31"/>
      <c r="WXJ20" s="31"/>
      <c r="WXK20" s="31"/>
      <c r="WXL20" s="31"/>
      <c r="WXM20" s="31"/>
      <c r="WXN20" s="31"/>
      <c r="WXO20" s="31"/>
      <c r="WXP20" s="31"/>
      <c r="WXQ20" s="31"/>
      <c r="WXR20" s="31"/>
      <c r="WXS20" s="31"/>
      <c r="WXT20" s="31"/>
      <c r="WXU20" s="31"/>
      <c r="WXV20" s="31"/>
      <c r="WXW20" s="31"/>
      <c r="WXX20" s="31"/>
      <c r="WXY20" s="31"/>
      <c r="WXZ20" s="31"/>
      <c r="WYA20" s="31"/>
      <c r="WYB20" s="31"/>
      <c r="WYC20" s="31"/>
      <c r="WYD20" s="31"/>
      <c r="WYE20" s="31"/>
      <c r="WYF20" s="31"/>
      <c r="WYG20" s="31"/>
      <c r="WYH20" s="31"/>
      <c r="WYI20" s="31"/>
      <c r="WYJ20" s="31"/>
      <c r="WYK20" s="31"/>
      <c r="WYL20" s="31"/>
      <c r="WYM20" s="31"/>
      <c r="WYN20" s="31"/>
      <c r="WYO20" s="31"/>
      <c r="WYP20" s="31"/>
      <c r="WYQ20" s="31"/>
      <c r="WYR20" s="31"/>
      <c r="WYS20" s="31"/>
      <c r="WYT20" s="31"/>
      <c r="WYU20" s="31"/>
      <c r="WYV20" s="31"/>
      <c r="WYW20" s="31"/>
      <c r="WYX20" s="31"/>
      <c r="WYY20" s="31"/>
      <c r="WYZ20" s="31"/>
      <c r="WZA20" s="31"/>
      <c r="WZB20" s="31"/>
      <c r="WZC20" s="31"/>
      <c r="WZD20" s="31"/>
      <c r="WZE20" s="31"/>
      <c r="WZF20" s="31"/>
      <c r="WZG20" s="31"/>
      <c r="WZH20" s="31"/>
      <c r="WZI20" s="31"/>
      <c r="WZJ20" s="31"/>
      <c r="WZK20" s="31"/>
      <c r="WZL20" s="31"/>
      <c r="WZM20" s="31"/>
      <c r="WZN20" s="31"/>
      <c r="WZO20" s="31"/>
      <c r="WZP20" s="31"/>
      <c r="WZQ20" s="31"/>
      <c r="WZR20" s="31"/>
      <c r="WZS20" s="31"/>
      <c r="WZT20" s="31"/>
      <c r="WZU20" s="31"/>
      <c r="WZV20" s="31"/>
      <c r="WZW20" s="31"/>
      <c r="WZX20" s="31"/>
      <c r="WZY20" s="31"/>
      <c r="WZZ20" s="31"/>
      <c r="XAA20" s="31"/>
      <c r="XAB20" s="31"/>
      <c r="XAC20" s="31"/>
      <c r="XAD20" s="31"/>
      <c r="XAE20" s="31"/>
      <c r="XAF20" s="31"/>
      <c r="XAG20" s="31"/>
      <c r="XAH20" s="31"/>
      <c r="XAI20" s="31"/>
      <c r="XAJ20" s="31"/>
      <c r="XAK20" s="31"/>
      <c r="XAL20" s="31"/>
      <c r="XAM20" s="31"/>
      <c r="XAN20" s="31"/>
      <c r="XAO20" s="31"/>
      <c r="XAP20" s="31"/>
      <c r="XAQ20" s="31"/>
      <c r="XAR20" s="31"/>
      <c r="XAS20" s="31"/>
      <c r="XAT20" s="31"/>
      <c r="XAU20" s="31"/>
      <c r="XAV20" s="31"/>
      <c r="XAW20" s="31"/>
      <c r="XAX20" s="31"/>
      <c r="XAY20" s="31"/>
      <c r="XAZ20" s="31"/>
      <c r="XBA20" s="31"/>
      <c r="XBB20" s="31"/>
      <c r="XBC20" s="31"/>
      <c r="XBD20" s="31"/>
      <c r="XBE20" s="31"/>
      <c r="XBF20" s="31"/>
      <c r="XBG20" s="31"/>
      <c r="XBH20" s="31"/>
      <c r="XBI20" s="31"/>
      <c r="XBJ20" s="31"/>
      <c r="XBK20" s="31"/>
      <c r="XBL20" s="31"/>
      <c r="XBM20" s="31"/>
      <c r="XBN20" s="31"/>
      <c r="XBO20" s="31"/>
      <c r="XBP20" s="31"/>
      <c r="XBQ20" s="31"/>
      <c r="XBR20" s="31"/>
      <c r="XBS20" s="31"/>
      <c r="XBT20" s="31"/>
      <c r="XBU20" s="31"/>
      <c r="XBV20" s="31"/>
      <c r="XBW20" s="31"/>
      <c r="XBX20" s="31"/>
      <c r="XBY20" s="31"/>
      <c r="XBZ20" s="31"/>
      <c r="XCA20" s="31"/>
      <c r="XCB20" s="31"/>
      <c r="XCC20" s="31"/>
      <c r="XCD20" s="31"/>
      <c r="XCE20" s="31"/>
      <c r="XCF20" s="31"/>
      <c r="XCG20" s="31"/>
      <c r="XCH20" s="31"/>
      <c r="XCI20" s="31"/>
      <c r="XCJ20" s="31"/>
      <c r="XCK20" s="31"/>
      <c r="XCL20" s="31"/>
      <c r="XCM20" s="31"/>
      <c r="XCN20" s="31"/>
      <c r="XCO20" s="31"/>
      <c r="XCP20" s="31"/>
      <c r="XCQ20" s="31"/>
      <c r="XCR20" s="31"/>
      <c r="XCS20" s="31"/>
      <c r="XCT20" s="31"/>
      <c r="XCU20" s="31"/>
      <c r="XCV20" s="31"/>
      <c r="XCW20" s="31"/>
      <c r="XCX20" s="31"/>
      <c r="XCY20" s="31"/>
      <c r="XCZ20" s="31"/>
      <c r="XDA20" s="31"/>
      <c r="XDB20" s="31"/>
      <c r="XDC20" s="31"/>
      <c r="XDD20" s="31"/>
      <c r="XDE20" s="31"/>
      <c r="XDF20" s="31"/>
      <c r="XDG20" s="31"/>
      <c r="XDH20" s="31"/>
      <c r="XDI20" s="31"/>
      <c r="XDJ20" s="31"/>
      <c r="XDK20" s="31"/>
      <c r="XDL20" s="31"/>
      <c r="XDM20" s="31"/>
      <c r="XDN20" s="31"/>
      <c r="XDO20" s="31"/>
      <c r="XDP20" s="31"/>
      <c r="XDQ20" s="31"/>
      <c r="XDR20" s="31"/>
      <c r="XDS20" s="31"/>
      <c r="XDT20" s="31"/>
      <c r="XDU20" s="31"/>
      <c r="XDV20" s="31"/>
      <c r="XDW20" s="31"/>
      <c r="XDX20" s="31"/>
      <c r="XDY20" s="31"/>
      <c r="XDZ20" s="31"/>
      <c r="XEA20" s="31"/>
      <c r="XEB20" s="31"/>
      <c r="XEC20" s="31"/>
      <c r="XED20" s="31"/>
      <c r="XEE20" s="31"/>
    </row>
    <row r="21" spans="1:16359" s="32" customFormat="1" ht="160">
      <c r="A21" s="3" t="s">
        <v>0</v>
      </c>
      <c r="B21" s="3" t="s">
        <v>74</v>
      </c>
      <c r="C21" s="3" t="s">
        <v>75</v>
      </c>
      <c r="D21" s="16" t="s">
        <v>76</v>
      </c>
      <c r="E21" s="16" t="s">
        <v>80</v>
      </c>
      <c r="F21" s="5">
        <v>271</v>
      </c>
      <c r="G21" s="6">
        <v>6</v>
      </c>
      <c r="H21" s="6">
        <v>30</v>
      </c>
      <c r="I21" s="6"/>
      <c r="J21" s="7" t="s">
        <v>166</v>
      </c>
      <c r="K21" s="7"/>
      <c r="L21" s="6">
        <v>0</v>
      </c>
      <c r="M21" s="6">
        <v>0</v>
      </c>
      <c r="N21" s="6">
        <v>0</v>
      </c>
      <c r="O21" s="6">
        <v>0</v>
      </c>
      <c r="P21" s="6">
        <v>0</v>
      </c>
      <c r="Q21" s="13">
        <f>103+61+23</f>
        <v>187</v>
      </c>
      <c r="R21" s="6">
        <f>32+23+23+25+6+5</f>
        <v>114</v>
      </c>
      <c r="S21" s="6"/>
      <c r="T21" s="13"/>
      <c r="U21" s="8">
        <f>23+23+6</f>
        <v>52</v>
      </c>
      <c r="V21" s="6">
        <v>8</v>
      </c>
      <c r="W21" s="9" t="s">
        <v>81</v>
      </c>
      <c r="X21" s="10"/>
      <c r="Y21" s="10"/>
      <c r="Z21" s="10"/>
      <c r="AA21" s="10"/>
      <c r="AB21" s="10"/>
      <c r="AC21" s="10"/>
      <c r="AD21" s="10"/>
      <c r="AE21" s="10"/>
      <c r="AF21" s="10"/>
      <c r="AG21" s="10"/>
      <c r="AH21" s="10"/>
      <c r="AI21" s="10"/>
      <c r="AJ21" s="10"/>
      <c r="AK21" s="10"/>
      <c r="AL21" s="10"/>
      <c r="AM21" s="10"/>
      <c r="AN21" s="10"/>
      <c r="AO21" s="10"/>
      <c r="AP21" s="10"/>
      <c r="AQ21" s="10"/>
      <c r="AR21" s="10"/>
    </row>
    <row r="22" spans="1:16359" s="32" customFormat="1" ht="75">
      <c r="A22" s="3" t="s">
        <v>0</v>
      </c>
      <c r="B22" s="3" t="s">
        <v>74</v>
      </c>
      <c r="C22" s="3" t="s">
        <v>75</v>
      </c>
      <c r="D22" s="16" t="s">
        <v>76</v>
      </c>
      <c r="E22" s="4" t="s">
        <v>82</v>
      </c>
      <c r="F22" s="5">
        <v>19</v>
      </c>
      <c r="G22" s="6">
        <v>3</v>
      </c>
      <c r="H22" s="6">
        <v>7</v>
      </c>
      <c r="I22" s="6"/>
      <c r="J22" s="7" t="s">
        <v>78</v>
      </c>
      <c r="K22" s="7"/>
      <c r="L22" s="6">
        <v>0</v>
      </c>
      <c r="M22" s="6">
        <v>0</v>
      </c>
      <c r="N22" s="6">
        <v>0</v>
      </c>
      <c r="O22" s="6">
        <v>0</v>
      </c>
      <c r="P22" s="6">
        <v>0</v>
      </c>
      <c r="Q22" s="6">
        <v>12</v>
      </c>
      <c r="R22" s="6">
        <v>8</v>
      </c>
      <c r="S22" s="6"/>
      <c r="T22" s="6">
        <v>3</v>
      </c>
      <c r="U22" s="8">
        <v>0</v>
      </c>
      <c r="V22" s="6"/>
      <c r="W22" s="9" t="s">
        <v>79</v>
      </c>
      <c r="X22" s="10"/>
      <c r="Y22" s="10"/>
      <c r="Z22" s="10"/>
      <c r="AA22" s="10"/>
      <c r="AB22" s="10"/>
      <c r="AC22" s="10"/>
      <c r="AD22" s="10"/>
      <c r="AE22" s="10"/>
      <c r="AF22" s="10"/>
      <c r="AG22" s="10"/>
      <c r="AH22" s="10"/>
      <c r="AI22" s="10"/>
      <c r="AJ22" s="10"/>
      <c r="AK22" s="10"/>
      <c r="AL22" s="10"/>
      <c r="AM22" s="10"/>
      <c r="AN22" s="10"/>
      <c r="AO22" s="10"/>
      <c r="AP22" s="10"/>
      <c r="AQ22" s="10"/>
      <c r="AR22" s="10"/>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row>
    <row r="23" spans="1:16359" ht="80">
      <c r="A23" s="3" t="s">
        <v>20</v>
      </c>
      <c r="B23" s="3" t="s">
        <v>74</v>
      </c>
      <c r="C23" s="3" t="s">
        <v>75</v>
      </c>
      <c r="D23" s="16" t="s">
        <v>76</v>
      </c>
      <c r="E23" s="16" t="s">
        <v>83</v>
      </c>
      <c r="F23" s="5">
        <v>3</v>
      </c>
      <c r="G23" s="6">
        <v>2</v>
      </c>
      <c r="H23" s="6"/>
      <c r="I23" s="6"/>
      <c r="J23" s="7" t="s">
        <v>84</v>
      </c>
      <c r="K23" s="7"/>
      <c r="L23" s="6">
        <v>0</v>
      </c>
      <c r="M23" s="6">
        <v>0</v>
      </c>
      <c r="N23" s="6">
        <v>0</v>
      </c>
      <c r="O23" s="6">
        <v>0</v>
      </c>
      <c r="P23" s="6">
        <v>0</v>
      </c>
      <c r="Q23" s="13">
        <v>0</v>
      </c>
      <c r="R23" s="6">
        <v>3</v>
      </c>
      <c r="S23" s="6"/>
      <c r="T23" s="13">
        <v>0</v>
      </c>
      <c r="U23" s="8"/>
      <c r="V23" s="6">
        <v>2</v>
      </c>
      <c r="W23" s="9" t="s">
        <v>79</v>
      </c>
      <c r="X23" s="10"/>
      <c r="Y23" s="10"/>
      <c r="Z23" s="10"/>
      <c r="AA23" s="10"/>
      <c r="AB23" s="10"/>
      <c r="AC23" s="10"/>
      <c r="AD23" s="10"/>
      <c r="AE23" s="10"/>
      <c r="AF23" s="10"/>
      <c r="AG23" s="10"/>
      <c r="AH23" s="10"/>
      <c r="AI23" s="10"/>
      <c r="AJ23" s="10"/>
      <c r="AK23" s="10"/>
      <c r="AL23" s="10"/>
      <c r="AM23" s="10"/>
      <c r="AN23" s="10"/>
      <c r="AO23" s="10"/>
      <c r="AP23" s="10"/>
      <c r="AQ23" s="10"/>
      <c r="AR23" s="10"/>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c r="IG23" s="32"/>
      <c r="IH23" s="32"/>
      <c r="II23" s="32"/>
      <c r="IJ23" s="32"/>
      <c r="IK23" s="32"/>
      <c r="IL23" s="32"/>
      <c r="IM23" s="32"/>
      <c r="IN23" s="32"/>
      <c r="IO23" s="32"/>
      <c r="IP23" s="32"/>
      <c r="IQ23" s="32"/>
      <c r="IR23" s="32"/>
      <c r="IS23" s="32"/>
      <c r="IT23" s="32"/>
      <c r="IU23" s="32"/>
      <c r="IV23" s="32"/>
      <c r="IW23" s="32"/>
      <c r="IX23" s="32"/>
      <c r="IY23" s="32"/>
      <c r="IZ23" s="32"/>
      <c r="JA23" s="32"/>
      <c r="JB23" s="32"/>
      <c r="JC23" s="32"/>
      <c r="JD23" s="32"/>
      <c r="JE23" s="32"/>
      <c r="JF23" s="32"/>
      <c r="JG23" s="32"/>
      <c r="JH23" s="32"/>
      <c r="JI23" s="32"/>
      <c r="JJ23" s="32"/>
      <c r="JK23" s="32"/>
      <c r="JL23" s="32"/>
      <c r="JM23" s="32"/>
      <c r="JN23" s="32"/>
      <c r="JO23" s="32"/>
      <c r="JP23" s="32"/>
      <c r="JQ23" s="32"/>
      <c r="JR23" s="32"/>
      <c r="JS23" s="32"/>
      <c r="JT23" s="32"/>
      <c r="JU23" s="32"/>
      <c r="JV23" s="32"/>
      <c r="JW23" s="32"/>
      <c r="JX23" s="32"/>
      <c r="JY23" s="32"/>
      <c r="JZ23" s="32"/>
      <c r="KA23" s="32"/>
      <c r="KB23" s="32"/>
      <c r="KC23" s="32"/>
      <c r="KD23" s="32"/>
      <c r="KE23" s="32"/>
      <c r="KF23" s="32"/>
      <c r="KG23" s="32"/>
      <c r="KH23" s="32"/>
      <c r="KI23" s="32"/>
      <c r="KJ23" s="32"/>
      <c r="KK23" s="32"/>
      <c r="KL23" s="32"/>
      <c r="KM23" s="32"/>
      <c r="KN23" s="32"/>
      <c r="KO23" s="32"/>
      <c r="KP23" s="32"/>
      <c r="KQ23" s="32"/>
      <c r="KR23" s="32"/>
      <c r="KS23" s="32"/>
      <c r="KT23" s="32"/>
      <c r="KU23" s="32"/>
      <c r="KV23" s="32"/>
      <c r="KW23" s="32"/>
      <c r="KX23" s="32"/>
      <c r="KY23" s="32"/>
      <c r="KZ23" s="32"/>
      <c r="LA23" s="32"/>
      <c r="LB23" s="32"/>
      <c r="LC23" s="32"/>
      <c r="LD23" s="32"/>
      <c r="LE23" s="32"/>
      <c r="LF23" s="32"/>
      <c r="LG23" s="32"/>
      <c r="LH23" s="32"/>
      <c r="LI23" s="32"/>
      <c r="LJ23" s="32"/>
      <c r="LK23" s="32"/>
      <c r="LL23" s="32"/>
      <c r="LM23" s="32"/>
      <c r="LN23" s="32"/>
      <c r="LO23" s="32"/>
      <c r="LP23" s="32"/>
      <c r="LQ23" s="32"/>
      <c r="LR23" s="32"/>
      <c r="LS23" s="32"/>
      <c r="LT23" s="32"/>
      <c r="LU23" s="32"/>
      <c r="LV23" s="32"/>
      <c r="LW23" s="32"/>
      <c r="LX23" s="32"/>
      <c r="LY23" s="32"/>
      <c r="LZ23" s="32"/>
      <c r="MA23" s="32"/>
      <c r="MB23" s="32"/>
      <c r="MC23" s="32"/>
      <c r="MD23" s="32"/>
      <c r="ME23" s="32"/>
      <c r="MF23" s="32"/>
      <c r="MG23" s="32"/>
      <c r="MH23" s="32"/>
      <c r="MI23" s="32"/>
      <c r="MJ23" s="32"/>
      <c r="MK23" s="32"/>
      <c r="ML23" s="32"/>
      <c r="MM23" s="32"/>
      <c r="MN23" s="32"/>
      <c r="MO23" s="32"/>
      <c r="MP23" s="32"/>
      <c r="MQ23" s="32"/>
      <c r="MR23" s="32"/>
      <c r="MS23" s="32"/>
      <c r="MT23" s="32"/>
      <c r="MU23" s="32"/>
      <c r="MV23" s="32"/>
      <c r="MW23" s="32"/>
      <c r="MX23" s="32"/>
      <c r="MY23" s="32"/>
      <c r="MZ23" s="32"/>
      <c r="NA23" s="32"/>
      <c r="NB23" s="32"/>
      <c r="NC23" s="32"/>
      <c r="ND23" s="32"/>
      <c r="NE23" s="32"/>
      <c r="NF23" s="32"/>
      <c r="NG23" s="32"/>
      <c r="NH23" s="32"/>
      <c r="NI23" s="32"/>
      <c r="NJ23" s="32"/>
      <c r="NK23" s="32"/>
      <c r="NL23" s="32"/>
      <c r="NM23" s="32"/>
      <c r="NN23" s="32"/>
      <c r="NO23" s="32"/>
      <c r="NP23" s="32"/>
      <c r="NQ23" s="32"/>
      <c r="NR23" s="32"/>
      <c r="NS23" s="32"/>
      <c r="NT23" s="32"/>
      <c r="NU23" s="32"/>
      <c r="NV23" s="32"/>
      <c r="NW23" s="32"/>
      <c r="NX23" s="32"/>
      <c r="NY23" s="32"/>
      <c r="NZ23" s="32"/>
      <c r="OA23" s="32"/>
      <c r="OB23" s="32"/>
      <c r="OC23" s="32"/>
      <c r="OD23" s="32"/>
      <c r="OE23" s="32"/>
      <c r="OF23" s="32"/>
      <c r="OG23" s="32"/>
      <c r="OH23" s="32"/>
      <c r="OI23" s="32"/>
      <c r="OJ23" s="32"/>
      <c r="OK23" s="32"/>
      <c r="OL23" s="32"/>
      <c r="OM23" s="32"/>
      <c r="ON23" s="32"/>
      <c r="OO23" s="32"/>
      <c r="OP23" s="32"/>
      <c r="OQ23" s="32"/>
      <c r="OR23" s="32"/>
      <c r="OS23" s="32"/>
      <c r="OT23" s="32"/>
      <c r="OU23" s="32"/>
      <c r="OV23" s="32"/>
      <c r="OW23" s="32"/>
      <c r="OX23" s="32"/>
      <c r="OY23" s="32"/>
      <c r="OZ23" s="32"/>
      <c r="PA23" s="32"/>
      <c r="PB23" s="32"/>
      <c r="PC23" s="32"/>
      <c r="PD23" s="32"/>
      <c r="PE23" s="32"/>
      <c r="PF23" s="32"/>
      <c r="PG23" s="32"/>
      <c r="PH23" s="32"/>
      <c r="PI23" s="32"/>
      <c r="PJ23" s="32"/>
      <c r="PK23" s="32"/>
      <c r="PL23" s="32"/>
      <c r="PM23" s="32"/>
      <c r="PN23" s="32"/>
      <c r="PO23" s="32"/>
      <c r="PP23" s="32"/>
      <c r="PQ23" s="32"/>
      <c r="PR23" s="32"/>
      <c r="PS23" s="32"/>
      <c r="PT23" s="32"/>
      <c r="PU23" s="32"/>
      <c r="PV23" s="32"/>
      <c r="PW23" s="32"/>
      <c r="PX23" s="32"/>
      <c r="PY23" s="32"/>
      <c r="PZ23" s="32"/>
      <c r="QA23" s="32"/>
      <c r="QB23" s="32"/>
      <c r="QC23" s="32"/>
      <c r="QD23" s="32"/>
      <c r="QE23" s="32"/>
      <c r="QF23" s="32"/>
      <c r="QG23" s="32"/>
      <c r="QH23" s="32"/>
      <c r="QI23" s="32"/>
      <c r="QJ23" s="32"/>
      <c r="QK23" s="32"/>
      <c r="QL23" s="32"/>
      <c r="QM23" s="32"/>
      <c r="QN23" s="32"/>
      <c r="QO23" s="32"/>
      <c r="QP23" s="32"/>
      <c r="QQ23" s="32"/>
      <c r="QR23" s="32"/>
      <c r="QS23" s="32"/>
      <c r="QT23" s="32"/>
      <c r="QU23" s="32"/>
      <c r="QV23" s="32"/>
      <c r="QW23" s="32"/>
      <c r="QX23" s="32"/>
      <c r="QY23" s="32"/>
      <c r="QZ23" s="32"/>
      <c r="RA23" s="32"/>
      <c r="RB23" s="32"/>
      <c r="RC23" s="32"/>
      <c r="RD23" s="32"/>
      <c r="RE23" s="32"/>
      <c r="RF23" s="32"/>
      <c r="RG23" s="32"/>
      <c r="RH23" s="32"/>
      <c r="RI23" s="32"/>
      <c r="RJ23" s="32"/>
      <c r="RK23" s="32"/>
      <c r="RL23" s="32"/>
      <c r="RM23" s="32"/>
      <c r="RN23" s="32"/>
      <c r="RO23" s="32"/>
      <c r="RP23" s="32"/>
      <c r="RQ23" s="32"/>
      <c r="RR23" s="32"/>
      <c r="RS23" s="32"/>
      <c r="RT23" s="32"/>
      <c r="RU23" s="32"/>
      <c r="RV23" s="32"/>
      <c r="RW23" s="32"/>
      <c r="RX23" s="32"/>
      <c r="RY23" s="32"/>
      <c r="RZ23" s="32"/>
      <c r="SA23" s="32"/>
      <c r="SB23" s="32"/>
      <c r="SC23" s="32"/>
      <c r="SD23" s="32"/>
      <c r="SE23" s="32"/>
      <c r="SF23" s="32"/>
      <c r="SG23" s="32"/>
      <c r="SH23" s="32"/>
      <c r="SI23" s="32"/>
      <c r="SJ23" s="32"/>
      <c r="SK23" s="32"/>
      <c r="SL23" s="32"/>
      <c r="SM23" s="32"/>
      <c r="SN23" s="32"/>
      <c r="SO23" s="32"/>
      <c r="SP23" s="32"/>
      <c r="SQ23" s="32"/>
      <c r="SR23" s="32"/>
      <c r="SS23" s="32"/>
      <c r="ST23" s="32"/>
      <c r="SU23" s="32"/>
      <c r="SV23" s="32"/>
      <c r="SW23" s="32"/>
      <c r="SX23" s="32"/>
      <c r="SY23" s="32"/>
      <c r="SZ23" s="32"/>
      <c r="TA23" s="32"/>
      <c r="TB23" s="32"/>
      <c r="TC23" s="32"/>
      <c r="TD23" s="32"/>
      <c r="TE23" s="32"/>
      <c r="TF23" s="32"/>
      <c r="TG23" s="32"/>
      <c r="TH23" s="32"/>
      <c r="TI23" s="32"/>
      <c r="TJ23" s="32"/>
      <c r="TK23" s="32"/>
      <c r="TL23" s="32"/>
      <c r="TM23" s="32"/>
      <c r="TN23" s="32"/>
      <c r="TO23" s="32"/>
      <c r="TP23" s="32"/>
      <c r="TQ23" s="32"/>
      <c r="TR23" s="32"/>
      <c r="TS23" s="32"/>
      <c r="TT23" s="32"/>
      <c r="TU23" s="32"/>
      <c r="TV23" s="32"/>
      <c r="TW23" s="32"/>
      <c r="TX23" s="32"/>
      <c r="TY23" s="32"/>
      <c r="TZ23" s="32"/>
      <c r="UA23" s="32"/>
      <c r="UB23" s="32"/>
      <c r="UC23" s="32"/>
      <c r="UD23" s="32"/>
      <c r="UE23" s="32"/>
      <c r="UF23" s="32"/>
      <c r="UG23" s="32"/>
      <c r="UH23" s="32"/>
      <c r="UI23" s="32"/>
      <c r="UJ23" s="32"/>
      <c r="UK23" s="32"/>
      <c r="UL23" s="32"/>
      <c r="UM23" s="32"/>
      <c r="UN23" s="32"/>
      <c r="UO23" s="32"/>
      <c r="UP23" s="32"/>
      <c r="UQ23" s="32"/>
      <c r="UR23" s="32"/>
      <c r="US23" s="32"/>
      <c r="UT23" s="32"/>
      <c r="UU23" s="32"/>
      <c r="UV23" s="32"/>
      <c r="UW23" s="32"/>
      <c r="UX23" s="32"/>
      <c r="UY23" s="32"/>
      <c r="UZ23" s="32"/>
      <c r="VA23" s="32"/>
      <c r="VB23" s="32"/>
      <c r="VC23" s="32"/>
      <c r="VD23" s="32"/>
      <c r="VE23" s="32"/>
      <c r="VF23" s="32"/>
      <c r="VG23" s="32"/>
      <c r="VH23" s="32"/>
      <c r="VI23" s="32"/>
      <c r="VJ23" s="32"/>
      <c r="VK23" s="32"/>
      <c r="VL23" s="32"/>
      <c r="VM23" s="32"/>
      <c r="VN23" s="32"/>
      <c r="VO23" s="32"/>
      <c r="VP23" s="32"/>
      <c r="VQ23" s="32"/>
      <c r="VR23" s="32"/>
      <c r="VS23" s="32"/>
      <c r="VT23" s="32"/>
      <c r="VU23" s="32"/>
      <c r="VV23" s="32"/>
      <c r="VW23" s="32"/>
      <c r="VX23" s="32"/>
      <c r="VY23" s="32"/>
      <c r="VZ23" s="32"/>
      <c r="WA23" s="32"/>
      <c r="WB23" s="32"/>
      <c r="WC23" s="32"/>
      <c r="WD23" s="32"/>
      <c r="WE23" s="32"/>
      <c r="WF23" s="32"/>
      <c r="WG23" s="32"/>
      <c r="WH23" s="32"/>
      <c r="WI23" s="32"/>
      <c r="WJ23" s="32"/>
      <c r="WK23" s="32"/>
      <c r="WL23" s="32"/>
      <c r="WM23" s="32"/>
      <c r="WN23" s="32"/>
      <c r="WO23" s="32"/>
      <c r="WP23" s="32"/>
      <c r="WQ23" s="32"/>
      <c r="WR23" s="32"/>
      <c r="WS23" s="32"/>
      <c r="WT23" s="32"/>
      <c r="WU23" s="32"/>
      <c r="WV23" s="32"/>
      <c r="WW23" s="32"/>
      <c r="WX23" s="32"/>
      <c r="WY23" s="32"/>
      <c r="WZ23" s="32"/>
      <c r="XA23" s="32"/>
      <c r="XB23" s="32"/>
      <c r="XC23" s="32"/>
      <c r="XD23" s="32"/>
      <c r="XE23" s="32"/>
      <c r="XF23" s="32"/>
      <c r="XG23" s="32"/>
      <c r="XH23" s="32"/>
      <c r="XI23" s="32"/>
      <c r="XJ23" s="32"/>
      <c r="XK23" s="32"/>
      <c r="XL23" s="32"/>
      <c r="XM23" s="32"/>
      <c r="XN23" s="32"/>
      <c r="XO23" s="32"/>
      <c r="XP23" s="32"/>
      <c r="XQ23" s="32"/>
      <c r="XR23" s="32"/>
      <c r="XS23" s="32"/>
      <c r="XT23" s="32"/>
      <c r="XU23" s="32"/>
      <c r="XV23" s="32"/>
      <c r="XW23" s="32"/>
      <c r="XX23" s="32"/>
      <c r="XY23" s="32"/>
      <c r="XZ23" s="32"/>
      <c r="YA23" s="32"/>
      <c r="YB23" s="32"/>
      <c r="YC23" s="32"/>
      <c r="YD23" s="32"/>
      <c r="YE23" s="32"/>
      <c r="YF23" s="32"/>
      <c r="YG23" s="32"/>
      <c r="YH23" s="32"/>
      <c r="YI23" s="32"/>
      <c r="YJ23" s="32"/>
      <c r="YK23" s="32"/>
      <c r="YL23" s="32"/>
      <c r="YM23" s="32"/>
      <c r="YN23" s="32"/>
      <c r="YO23" s="32"/>
      <c r="YP23" s="32"/>
      <c r="YQ23" s="32"/>
      <c r="YR23" s="32"/>
      <c r="YS23" s="32"/>
      <c r="YT23" s="32"/>
      <c r="YU23" s="32"/>
      <c r="YV23" s="32"/>
      <c r="YW23" s="32"/>
      <c r="YX23" s="32"/>
      <c r="YY23" s="32"/>
      <c r="YZ23" s="32"/>
      <c r="ZA23" s="32"/>
      <c r="ZB23" s="32"/>
      <c r="ZC23" s="32"/>
      <c r="ZD23" s="32"/>
      <c r="ZE23" s="32"/>
      <c r="ZF23" s="32"/>
      <c r="ZG23" s="32"/>
      <c r="ZH23" s="32"/>
      <c r="ZI23" s="32"/>
      <c r="ZJ23" s="32"/>
      <c r="ZK23" s="32"/>
      <c r="ZL23" s="32"/>
      <c r="ZM23" s="32"/>
      <c r="ZN23" s="32"/>
      <c r="ZO23" s="32"/>
      <c r="ZP23" s="32"/>
      <c r="ZQ23" s="32"/>
      <c r="ZR23" s="32"/>
      <c r="ZS23" s="32"/>
      <c r="ZT23" s="32"/>
      <c r="ZU23" s="32"/>
      <c r="ZV23" s="32"/>
      <c r="ZW23" s="32"/>
      <c r="ZX23" s="32"/>
      <c r="ZY23" s="32"/>
      <c r="ZZ23" s="32"/>
      <c r="AAA23" s="32"/>
      <c r="AAB23" s="32"/>
      <c r="AAC23" s="32"/>
      <c r="AAD23" s="32"/>
      <c r="AAE23" s="32"/>
      <c r="AAF23" s="32"/>
      <c r="AAG23" s="32"/>
      <c r="AAH23" s="32"/>
      <c r="AAI23" s="32"/>
      <c r="AAJ23" s="32"/>
      <c r="AAK23" s="32"/>
      <c r="AAL23" s="32"/>
      <c r="AAM23" s="32"/>
      <c r="AAN23" s="32"/>
      <c r="AAO23" s="32"/>
      <c r="AAP23" s="32"/>
      <c r="AAQ23" s="32"/>
      <c r="AAR23" s="32"/>
      <c r="AAS23" s="32"/>
      <c r="AAT23" s="32"/>
      <c r="AAU23" s="32"/>
      <c r="AAV23" s="32"/>
      <c r="AAW23" s="32"/>
      <c r="AAX23" s="32"/>
      <c r="AAY23" s="32"/>
      <c r="AAZ23" s="32"/>
      <c r="ABA23" s="32"/>
      <c r="ABB23" s="32"/>
      <c r="ABC23" s="32"/>
      <c r="ABD23" s="32"/>
      <c r="ABE23" s="32"/>
      <c r="ABF23" s="32"/>
      <c r="ABG23" s="32"/>
      <c r="ABH23" s="32"/>
      <c r="ABI23" s="32"/>
      <c r="ABJ23" s="32"/>
      <c r="ABK23" s="32"/>
      <c r="ABL23" s="32"/>
      <c r="ABM23" s="32"/>
      <c r="ABN23" s="32"/>
      <c r="ABO23" s="32"/>
      <c r="ABP23" s="32"/>
      <c r="ABQ23" s="32"/>
      <c r="ABR23" s="32"/>
      <c r="ABS23" s="32"/>
      <c r="ABT23" s="32"/>
      <c r="ABU23" s="32"/>
      <c r="ABV23" s="32"/>
      <c r="ABW23" s="32"/>
      <c r="ABX23" s="32"/>
      <c r="ABY23" s="32"/>
      <c r="ABZ23" s="32"/>
      <c r="ACA23" s="32"/>
      <c r="ACB23" s="32"/>
      <c r="ACC23" s="32"/>
      <c r="ACD23" s="32"/>
      <c r="ACE23" s="32"/>
      <c r="ACF23" s="32"/>
      <c r="ACG23" s="32"/>
      <c r="ACH23" s="32"/>
      <c r="ACI23" s="32"/>
      <c r="ACJ23" s="32"/>
      <c r="ACK23" s="32"/>
      <c r="ACL23" s="32"/>
      <c r="ACM23" s="32"/>
      <c r="ACN23" s="32"/>
      <c r="ACO23" s="32"/>
      <c r="ACP23" s="32"/>
      <c r="ACQ23" s="32"/>
      <c r="ACR23" s="32"/>
      <c r="ACS23" s="32"/>
      <c r="ACT23" s="32"/>
      <c r="ACU23" s="32"/>
      <c r="ACV23" s="32"/>
      <c r="ACW23" s="32"/>
      <c r="ACX23" s="32"/>
      <c r="ACY23" s="32"/>
      <c r="ACZ23" s="32"/>
      <c r="ADA23" s="32"/>
      <c r="ADB23" s="32"/>
      <c r="ADC23" s="32"/>
      <c r="ADD23" s="32"/>
      <c r="ADE23" s="32"/>
      <c r="ADF23" s="32"/>
      <c r="ADG23" s="32"/>
      <c r="ADH23" s="32"/>
      <c r="ADI23" s="32"/>
      <c r="ADJ23" s="32"/>
      <c r="ADK23" s="32"/>
      <c r="ADL23" s="32"/>
      <c r="ADM23" s="32"/>
      <c r="ADN23" s="32"/>
      <c r="ADO23" s="32"/>
      <c r="ADP23" s="32"/>
      <c r="ADQ23" s="32"/>
      <c r="ADR23" s="32"/>
      <c r="ADS23" s="32"/>
      <c r="ADT23" s="32"/>
      <c r="ADU23" s="32"/>
      <c r="ADV23" s="32"/>
      <c r="ADW23" s="32"/>
      <c r="ADX23" s="32"/>
      <c r="ADY23" s="32"/>
      <c r="ADZ23" s="32"/>
      <c r="AEA23" s="32"/>
      <c r="AEB23" s="32"/>
      <c r="AEC23" s="32"/>
      <c r="AED23" s="32"/>
      <c r="AEE23" s="32"/>
      <c r="AEF23" s="32"/>
      <c r="AEG23" s="32"/>
      <c r="AEH23" s="32"/>
      <c r="AEI23" s="32"/>
      <c r="AEJ23" s="32"/>
      <c r="AEK23" s="32"/>
      <c r="AEL23" s="32"/>
      <c r="AEM23" s="32"/>
      <c r="AEN23" s="32"/>
      <c r="AEO23" s="32"/>
      <c r="AEP23" s="32"/>
      <c r="AEQ23" s="32"/>
      <c r="AER23" s="32"/>
      <c r="AES23" s="32"/>
      <c r="AET23" s="32"/>
      <c r="AEU23" s="32"/>
      <c r="AEV23" s="32"/>
      <c r="AEW23" s="32"/>
      <c r="AEX23" s="32"/>
      <c r="AEY23" s="32"/>
      <c r="AEZ23" s="32"/>
      <c r="AFA23" s="32"/>
      <c r="AFB23" s="32"/>
      <c r="AFC23" s="32"/>
      <c r="AFD23" s="32"/>
      <c r="AFE23" s="32"/>
      <c r="AFF23" s="32"/>
      <c r="AFG23" s="32"/>
      <c r="AFH23" s="32"/>
      <c r="AFI23" s="32"/>
      <c r="AFJ23" s="32"/>
      <c r="AFK23" s="32"/>
      <c r="AFL23" s="32"/>
      <c r="AFM23" s="32"/>
      <c r="AFN23" s="32"/>
      <c r="AFO23" s="32"/>
      <c r="AFP23" s="32"/>
      <c r="AFQ23" s="32"/>
      <c r="AFR23" s="32"/>
      <c r="AFS23" s="32"/>
      <c r="AFT23" s="32"/>
      <c r="AFU23" s="32"/>
      <c r="AFV23" s="32"/>
      <c r="AFW23" s="32"/>
      <c r="AFX23" s="32"/>
      <c r="AFY23" s="32"/>
      <c r="AFZ23" s="32"/>
      <c r="AGA23" s="32"/>
      <c r="AGB23" s="32"/>
      <c r="AGC23" s="32"/>
      <c r="AGD23" s="32"/>
      <c r="AGE23" s="32"/>
      <c r="AGF23" s="32"/>
      <c r="AGG23" s="32"/>
      <c r="AGH23" s="32"/>
      <c r="AGI23" s="32"/>
      <c r="AGJ23" s="32"/>
      <c r="AGK23" s="32"/>
      <c r="AGL23" s="32"/>
      <c r="AGM23" s="32"/>
      <c r="AGN23" s="32"/>
      <c r="AGO23" s="32"/>
      <c r="AGP23" s="32"/>
      <c r="AGQ23" s="32"/>
      <c r="AGR23" s="32"/>
      <c r="AGS23" s="32"/>
      <c r="AGT23" s="32"/>
      <c r="AGU23" s="32"/>
      <c r="AGV23" s="32"/>
      <c r="AGW23" s="32"/>
      <c r="AGX23" s="32"/>
      <c r="AGY23" s="32"/>
      <c r="AGZ23" s="32"/>
      <c r="AHA23" s="32"/>
      <c r="AHB23" s="32"/>
      <c r="AHC23" s="32"/>
      <c r="AHD23" s="32"/>
      <c r="AHE23" s="32"/>
      <c r="AHF23" s="32"/>
      <c r="AHG23" s="32"/>
      <c r="AHH23" s="32"/>
      <c r="AHI23" s="32"/>
      <c r="AHJ23" s="32"/>
      <c r="AHK23" s="32"/>
      <c r="AHL23" s="32"/>
      <c r="AHM23" s="32"/>
      <c r="AHN23" s="32"/>
      <c r="AHO23" s="32"/>
      <c r="AHP23" s="32"/>
      <c r="AHQ23" s="32"/>
      <c r="AHR23" s="32"/>
      <c r="AHS23" s="32"/>
      <c r="AHT23" s="32"/>
      <c r="AHU23" s="32"/>
      <c r="AHV23" s="32"/>
      <c r="AHW23" s="32"/>
      <c r="AHX23" s="32"/>
      <c r="AHY23" s="32"/>
      <c r="AHZ23" s="32"/>
      <c r="AIA23" s="32"/>
      <c r="AIB23" s="32"/>
      <c r="AIC23" s="32"/>
      <c r="AID23" s="32"/>
      <c r="AIE23" s="32"/>
      <c r="AIF23" s="32"/>
      <c r="AIG23" s="32"/>
      <c r="AIH23" s="32"/>
      <c r="AII23" s="32"/>
      <c r="AIJ23" s="32"/>
      <c r="AIK23" s="32"/>
      <c r="AIL23" s="32"/>
      <c r="AIM23" s="32"/>
      <c r="AIN23" s="32"/>
      <c r="AIO23" s="32"/>
      <c r="AIP23" s="32"/>
      <c r="AIQ23" s="32"/>
      <c r="AIR23" s="32"/>
      <c r="AIS23" s="32"/>
      <c r="AIT23" s="32"/>
      <c r="AIU23" s="32"/>
      <c r="AIV23" s="32"/>
      <c r="AIW23" s="32"/>
      <c r="AIX23" s="32"/>
      <c r="AIY23" s="32"/>
      <c r="AIZ23" s="32"/>
      <c r="AJA23" s="32"/>
      <c r="AJB23" s="32"/>
      <c r="AJC23" s="32"/>
      <c r="AJD23" s="32"/>
      <c r="AJE23" s="32"/>
      <c r="AJF23" s="32"/>
      <c r="AJG23" s="32"/>
      <c r="AJH23" s="32"/>
      <c r="AJI23" s="32"/>
      <c r="AJJ23" s="32"/>
      <c r="AJK23" s="32"/>
      <c r="AJL23" s="32"/>
      <c r="AJM23" s="32"/>
      <c r="AJN23" s="32"/>
      <c r="AJO23" s="32"/>
      <c r="AJP23" s="32"/>
      <c r="AJQ23" s="32"/>
      <c r="AJR23" s="32"/>
      <c r="AJS23" s="32"/>
      <c r="AJT23" s="32"/>
      <c r="AJU23" s="32"/>
      <c r="AJV23" s="32"/>
      <c r="AJW23" s="32"/>
      <c r="AJX23" s="32"/>
      <c r="AJY23" s="32"/>
      <c r="AJZ23" s="32"/>
      <c r="AKA23" s="32"/>
      <c r="AKB23" s="32"/>
      <c r="AKC23" s="32"/>
      <c r="AKD23" s="32"/>
      <c r="AKE23" s="32"/>
      <c r="AKF23" s="32"/>
      <c r="AKG23" s="32"/>
      <c r="AKH23" s="32"/>
      <c r="AKI23" s="32"/>
      <c r="AKJ23" s="32"/>
      <c r="AKK23" s="32"/>
      <c r="AKL23" s="32"/>
      <c r="AKM23" s="32"/>
      <c r="AKN23" s="32"/>
      <c r="AKO23" s="32"/>
      <c r="AKP23" s="32"/>
      <c r="AKQ23" s="32"/>
      <c r="AKR23" s="32"/>
      <c r="AKS23" s="32"/>
      <c r="AKT23" s="32"/>
      <c r="AKU23" s="32"/>
      <c r="AKV23" s="32"/>
      <c r="AKW23" s="32"/>
      <c r="AKX23" s="32"/>
      <c r="AKY23" s="32"/>
      <c r="AKZ23" s="32"/>
      <c r="ALA23" s="32"/>
      <c r="ALB23" s="32"/>
      <c r="ALC23" s="32"/>
      <c r="ALD23" s="32"/>
      <c r="ALE23" s="32"/>
      <c r="ALF23" s="32"/>
      <c r="ALG23" s="32"/>
      <c r="ALH23" s="32"/>
      <c r="ALI23" s="32"/>
      <c r="ALJ23" s="32"/>
      <c r="ALK23" s="32"/>
      <c r="ALL23" s="32"/>
      <c r="ALM23" s="32"/>
      <c r="ALN23" s="32"/>
      <c r="ALO23" s="32"/>
      <c r="ALP23" s="32"/>
      <c r="ALQ23" s="32"/>
      <c r="ALR23" s="32"/>
      <c r="ALS23" s="32"/>
      <c r="ALT23" s="32"/>
      <c r="ALU23" s="32"/>
      <c r="ALV23" s="32"/>
      <c r="ALW23" s="32"/>
      <c r="ALX23" s="32"/>
      <c r="ALY23" s="32"/>
      <c r="ALZ23" s="32"/>
      <c r="AMA23" s="32"/>
      <c r="AMB23" s="32"/>
      <c r="AMC23" s="32"/>
      <c r="AMD23" s="32"/>
      <c r="AME23" s="32"/>
      <c r="AMF23" s="32"/>
      <c r="AMG23" s="32"/>
      <c r="AMH23" s="32"/>
      <c r="AMI23" s="32"/>
      <c r="AMJ23" s="32"/>
      <c r="AMK23" s="32"/>
      <c r="AML23" s="32"/>
      <c r="AMM23" s="32"/>
      <c r="AMN23" s="32"/>
      <c r="AMO23" s="32"/>
      <c r="AMP23" s="32"/>
      <c r="AMQ23" s="32"/>
      <c r="AMR23" s="32"/>
      <c r="AMS23" s="32"/>
      <c r="AMT23" s="32"/>
      <c r="AMU23" s="32"/>
      <c r="AMV23" s="32"/>
      <c r="AMW23" s="32"/>
      <c r="AMX23" s="32"/>
      <c r="AMY23" s="32"/>
      <c r="AMZ23" s="32"/>
      <c r="ANA23" s="32"/>
      <c r="ANB23" s="32"/>
      <c r="ANC23" s="32"/>
      <c r="AND23" s="32"/>
      <c r="ANE23" s="32"/>
      <c r="ANF23" s="32"/>
      <c r="ANG23" s="32"/>
      <c r="ANH23" s="32"/>
      <c r="ANI23" s="32"/>
      <c r="ANJ23" s="32"/>
      <c r="ANK23" s="32"/>
      <c r="ANL23" s="32"/>
      <c r="ANM23" s="32"/>
      <c r="ANN23" s="32"/>
      <c r="ANO23" s="32"/>
      <c r="ANP23" s="32"/>
      <c r="ANQ23" s="32"/>
      <c r="ANR23" s="32"/>
      <c r="ANS23" s="32"/>
      <c r="ANT23" s="32"/>
      <c r="ANU23" s="32"/>
      <c r="ANV23" s="32"/>
      <c r="ANW23" s="32"/>
      <c r="ANX23" s="32"/>
      <c r="ANY23" s="32"/>
      <c r="ANZ23" s="32"/>
      <c r="AOA23" s="32"/>
      <c r="AOB23" s="32"/>
      <c r="AOC23" s="32"/>
      <c r="AOD23" s="32"/>
      <c r="AOE23" s="32"/>
      <c r="AOF23" s="32"/>
      <c r="AOG23" s="32"/>
      <c r="AOH23" s="32"/>
      <c r="AOI23" s="32"/>
      <c r="AOJ23" s="32"/>
      <c r="AOK23" s="32"/>
      <c r="AOL23" s="32"/>
      <c r="AOM23" s="32"/>
      <c r="AON23" s="32"/>
      <c r="AOO23" s="32"/>
      <c r="AOP23" s="32"/>
      <c r="AOQ23" s="32"/>
      <c r="AOR23" s="32"/>
      <c r="AOS23" s="32"/>
      <c r="AOT23" s="32"/>
      <c r="AOU23" s="32"/>
      <c r="AOV23" s="32"/>
      <c r="AOW23" s="32"/>
      <c r="AOX23" s="32"/>
      <c r="AOY23" s="32"/>
      <c r="AOZ23" s="32"/>
      <c r="APA23" s="32"/>
      <c r="APB23" s="32"/>
      <c r="APC23" s="32"/>
      <c r="APD23" s="32"/>
      <c r="APE23" s="32"/>
      <c r="APF23" s="32"/>
      <c r="APG23" s="32"/>
      <c r="APH23" s="32"/>
      <c r="API23" s="32"/>
      <c r="APJ23" s="32"/>
      <c r="APK23" s="32"/>
      <c r="APL23" s="32"/>
      <c r="APM23" s="32"/>
      <c r="APN23" s="32"/>
      <c r="APO23" s="32"/>
      <c r="APP23" s="32"/>
      <c r="APQ23" s="32"/>
      <c r="APR23" s="32"/>
      <c r="APS23" s="32"/>
      <c r="APT23" s="32"/>
      <c r="APU23" s="32"/>
      <c r="APV23" s="32"/>
      <c r="APW23" s="32"/>
      <c r="APX23" s="32"/>
      <c r="APY23" s="32"/>
      <c r="APZ23" s="32"/>
      <c r="AQA23" s="32"/>
      <c r="AQB23" s="32"/>
      <c r="AQC23" s="32"/>
      <c r="AQD23" s="32"/>
      <c r="AQE23" s="32"/>
      <c r="AQF23" s="32"/>
      <c r="AQG23" s="32"/>
      <c r="AQH23" s="32"/>
      <c r="AQI23" s="32"/>
      <c r="AQJ23" s="32"/>
      <c r="AQK23" s="32"/>
      <c r="AQL23" s="32"/>
      <c r="AQM23" s="32"/>
      <c r="AQN23" s="32"/>
      <c r="AQO23" s="32"/>
      <c r="AQP23" s="32"/>
      <c r="AQQ23" s="32"/>
      <c r="AQR23" s="32"/>
      <c r="AQS23" s="32"/>
      <c r="AQT23" s="32"/>
      <c r="AQU23" s="32"/>
      <c r="AQV23" s="32"/>
      <c r="AQW23" s="32"/>
      <c r="AQX23" s="32"/>
      <c r="AQY23" s="32"/>
      <c r="AQZ23" s="32"/>
      <c r="ARA23" s="32"/>
      <c r="ARB23" s="32"/>
      <c r="ARC23" s="32"/>
      <c r="ARD23" s="32"/>
      <c r="ARE23" s="32"/>
      <c r="ARF23" s="32"/>
      <c r="ARG23" s="32"/>
      <c r="ARH23" s="32"/>
      <c r="ARI23" s="32"/>
      <c r="ARJ23" s="32"/>
      <c r="ARK23" s="32"/>
      <c r="ARL23" s="32"/>
      <c r="ARM23" s="32"/>
      <c r="ARN23" s="32"/>
      <c r="ARO23" s="32"/>
      <c r="ARP23" s="32"/>
      <c r="ARQ23" s="32"/>
      <c r="ARR23" s="32"/>
      <c r="ARS23" s="32"/>
      <c r="ART23" s="32"/>
      <c r="ARU23" s="32"/>
      <c r="ARV23" s="32"/>
      <c r="ARW23" s="32"/>
      <c r="ARX23" s="32"/>
      <c r="ARY23" s="32"/>
      <c r="ARZ23" s="32"/>
      <c r="ASA23" s="32"/>
      <c r="ASB23" s="32"/>
      <c r="ASC23" s="32"/>
      <c r="ASD23" s="32"/>
      <c r="ASE23" s="32"/>
      <c r="ASF23" s="32"/>
      <c r="ASG23" s="32"/>
      <c r="ASH23" s="32"/>
      <c r="ASI23" s="32"/>
      <c r="ASJ23" s="32"/>
      <c r="ASK23" s="32"/>
      <c r="ASL23" s="32"/>
      <c r="ASM23" s="32"/>
      <c r="ASN23" s="32"/>
      <c r="ASO23" s="32"/>
      <c r="ASP23" s="32"/>
      <c r="ASQ23" s="32"/>
      <c r="ASR23" s="32"/>
      <c r="ASS23" s="32"/>
      <c r="AST23" s="32"/>
      <c r="ASU23" s="32"/>
      <c r="ASV23" s="32"/>
      <c r="ASW23" s="32"/>
      <c r="ASX23" s="32"/>
      <c r="ASY23" s="32"/>
      <c r="ASZ23" s="32"/>
      <c r="ATA23" s="32"/>
      <c r="ATB23" s="32"/>
      <c r="ATC23" s="32"/>
      <c r="ATD23" s="32"/>
      <c r="ATE23" s="32"/>
      <c r="ATF23" s="32"/>
      <c r="ATG23" s="32"/>
      <c r="ATH23" s="32"/>
      <c r="ATI23" s="32"/>
      <c r="ATJ23" s="32"/>
      <c r="ATK23" s="32"/>
      <c r="ATL23" s="32"/>
      <c r="ATM23" s="32"/>
      <c r="ATN23" s="32"/>
      <c r="ATO23" s="32"/>
      <c r="ATP23" s="32"/>
      <c r="ATQ23" s="32"/>
      <c r="ATR23" s="32"/>
      <c r="ATS23" s="32"/>
      <c r="ATT23" s="32"/>
      <c r="ATU23" s="32"/>
      <c r="ATV23" s="32"/>
      <c r="ATW23" s="32"/>
      <c r="ATX23" s="32"/>
      <c r="ATY23" s="32"/>
      <c r="ATZ23" s="32"/>
      <c r="AUA23" s="32"/>
      <c r="AUB23" s="32"/>
      <c r="AUC23" s="32"/>
      <c r="AUD23" s="32"/>
      <c r="AUE23" s="32"/>
      <c r="AUF23" s="32"/>
      <c r="AUG23" s="32"/>
      <c r="AUH23" s="32"/>
      <c r="AUI23" s="32"/>
      <c r="AUJ23" s="32"/>
      <c r="AUK23" s="32"/>
      <c r="AUL23" s="32"/>
      <c r="AUM23" s="32"/>
      <c r="AUN23" s="32"/>
      <c r="AUO23" s="32"/>
      <c r="AUP23" s="32"/>
      <c r="AUQ23" s="32"/>
      <c r="AUR23" s="32"/>
      <c r="AUS23" s="32"/>
      <c r="AUT23" s="32"/>
      <c r="AUU23" s="32"/>
      <c r="AUV23" s="32"/>
      <c r="AUW23" s="32"/>
      <c r="AUX23" s="32"/>
      <c r="AUY23" s="32"/>
      <c r="AUZ23" s="32"/>
      <c r="AVA23" s="32"/>
      <c r="AVB23" s="32"/>
      <c r="AVC23" s="32"/>
      <c r="AVD23" s="32"/>
      <c r="AVE23" s="32"/>
      <c r="AVF23" s="32"/>
      <c r="AVG23" s="32"/>
      <c r="AVH23" s="32"/>
      <c r="AVI23" s="32"/>
      <c r="AVJ23" s="32"/>
      <c r="AVK23" s="32"/>
      <c r="AVL23" s="32"/>
      <c r="AVM23" s="32"/>
      <c r="AVN23" s="32"/>
      <c r="AVO23" s="32"/>
      <c r="AVP23" s="32"/>
      <c r="AVQ23" s="32"/>
      <c r="AVR23" s="32"/>
      <c r="AVS23" s="32"/>
      <c r="AVT23" s="32"/>
      <c r="AVU23" s="32"/>
      <c r="AVV23" s="32"/>
      <c r="AVW23" s="32"/>
      <c r="AVX23" s="32"/>
      <c r="AVY23" s="32"/>
      <c r="AVZ23" s="32"/>
      <c r="AWA23" s="32"/>
      <c r="AWB23" s="32"/>
      <c r="AWC23" s="32"/>
      <c r="AWD23" s="32"/>
      <c r="AWE23" s="32"/>
      <c r="AWF23" s="32"/>
      <c r="AWG23" s="32"/>
      <c r="AWH23" s="32"/>
      <c r="AWI23" s="32"/>
      <c r="AWJ23" s="32"/>
      <c r="AWK23" s="32"/>
      <c r="AWL23" s="32"/>
      <c r="AWM23" s="32"/>
      <c r="AWN23" s="32"/>
      <c r="AWO23" s="32"/>
      <c r="AWP23" s="32"/>
      <c r="AWQ23" s="32"/>
      <c r="AWR23" s="32"/>
      <c r="AWS23" s="32"/>
      <c r="AWT23" s="32"/>
      <c r="AWU23" s="32"/>
      <c r="AWV23" s="32"/>
      <c r="AWW23" s="32"/>
      <c r="AWX23" s="32"/>
      <c r="AWY23" s="32"/>
      <c r="AWZ23" s="32"/>
      <c r="AXA23" s="32"/>
      <c r="AXB23" s="32"/>
      <c r="AXC23" s="32"/>
      <c r="AXD23" s="32"/>
      <c r="AXE23" s="32"/>
      <c r="AXF23" s="32"/>
      <c r="AXG23" s="32"/>
      <c r="AXH23" s="32"/>
      <c r="AXI23" s="32"/>
      <c r="AXJ23" s="32"/>
      <c r="AXK23" s="32"/>
      <c r="AXL23" s="32"/>
      <c r="AXM23" s="32"/>
      <c r="AXN23" s="32"/>
      <c r="AXO23" s="32"/>
      <c r="AXP23" s="32"/>
      <c r="AXQ23" s="32"/>
      <c r="AXR23" s="32"/>
      <c r="AXS23" s="32"/>
      <c r="AXT23" s="32"/>
      <c r="AXU23" s="32"/>
      <c r="AXV23" s="32"/>
      <c r="AXW23" s="32"/>
      <c r="AXX23" s="32"/>
      <c r="AXY23" s="32"/>
      <c r="AXZ23" s="32"/>
      <c r="AYA23" s="32"/>
      <c r="AYB23" s="32"/>
      <c r="AYC23" s="32"/>
      <c r="AYD23" s="32"/>
      <c r="AYE23" s="32"/>
      <c r="AYF23" s="32"/>
      <c r="AYG23" s="32"/>
      <c r="AYH23" s="32"/>
      <c r="AYI23" s="32"/>
      <c r="AYJ23" s="32"/>
      <c r="AYK23" s="32"/>
      <c r="AYL23" s="32"/>
      <c r="AYM23" s="32"/>
      <c r="AYN23" s="32"/>
      <c r="AYO23" s="32"/>
      <c r="AYP23" s="32"/>
      <c r="AYQ23" s="32"/>
      <c r="AYR23" s="32"/>
      <c r="AYS23" s="32"/>
      <c r="AYT23" s="32"/>
      <c r="AYU23" s="32"/>
      <c r="AYV23" s="32"/>
      <c r="AYW23" s="32"/>
      <c r="AYX23" s="32"/>
      <c r="AYY23" s="32"/>
      <c r="AYZ23" s="32"/>
      <c r="AZA23" s="32"/>
      <c r="AZB23" s="32"/>
      <c r="AZC23" s="32"/>
      <c r="AZD23" s="32"/>
      <c r="AZE23" s="32"/>
      <c r="AZF23" s="32"/>
      <c r="AZG23" s="32"/>
      <c r="AZH23" s="32"/>
      <c r="AZI23" s="32"/>
      <c r="AZJ23" s="32"/>
      <c r="AZK23" s="32"/>
      <c r="AZL23" s="32"/>
      <c r="AZM23" s="32"/>
      <c r="AZN23" s="32"/>
      <c r="AZO23" s="32"/>
      <c r="AZP23" s="32"/>
      <c r="AZQ23" s="32"/>
      <c r="AZR23" s="32"/>
      <c r="AZS23" s="32"/>
      <c r="AZT23" s="32"/>
      <c r="AZU23" s="32"/>
      <c r="AZV23" s="32"/>
      <c r="AZW23" s="32"/>
      <c r="AZX23" s="32"/>
      <c r="AZY23" s="32"/>
      <c r="AZZ23" s="32"/>
      <c r="BAA23" s="32"/>
      <c r="BAB23" s="32"/>
      <c r="BAC23" s="32"/>
      <c r="BAD23" s="32"/>
      <c r="BAE23" s="32"/>
      <c r="BAF23" s="32"/>
      <c r="BAG23" s="32"/>
      <c r="BAH23" s="32"/>
      <c r="BAI23" s="32"/>
      <c r="BAJ23" s="32"/>
      <c r="BAK23" s="32"/>
      <c r="BAL23" s="32"/>
      <c r="BAM23" s="32"/>
      <c r="BAN23" s="32"/>
      <c r="BAO23" s="32"/>
      <c r="BAP23" s="32"/>
      <c r="BAQ23" s="32"/>
      <c r="BAR23" s="32"/>
      <c r="BAS23" s="32"/>
      <c r="BAT23" s="32"/>
      <c r="BAU23" s="32"/>
      <c r="BAV23" s="32"/>
      <c r="BAW23" s="32"/>
      <c r="BAX23" s="32"/>
      <c r="BAY23" s="32"/>
      <c r="BAZ23" s="32"/>
      <c r="BBA23" s="32"/>
      <c r="BBB23" s="32"/>
      <c r="BBC23" s="32"/>
      <c r="BBD23" s="32"/>
      <c r="BBE23" s="32"/>
      <c r="BBF23" s="32"/>
      <c r="BBG23" s="32"/>
      <c r="BBH23" s="32"/>
      <c r="BBI23" s="32"/>
      <c r="BBJ23" s="32"/>
      <c r="BBK23" s="32"/>
      <c r="BBL23" s="32"/>
      <c r="BBM23" s="32"/>
      <c r="BBN23" s="32"/>
      <c r="BBO23" s="32"/>
      <c r="BBP23" s="32"/>
      <c r="BBQ23" s="32"/>
      <c r="BBR23" s="32"/>
      <c r="BBS23" s="32"/>
      <c r="BBT23" s="32"/>
      <c r="BBU23" s="32"/>
      <c r="BBV23" s="32"/>
      <c r="BBW23" s="32"/>
      <c r="BBX23" s="32"/>
      <c r="BBY23" s="32"/>
      <c r="BBZ23" s="32"/>
      <c r="BCA23" s="32"/>
      <c r="BCB23" s="32"/>
      <c r="BCC23" s="32"/>
      <c r="BCD23" s="32"/>
      <c r="BCE23" s="32"/>
      <c r="BCF23" s="32"/>
      <c r="BCG23" s="32"/>
      <c r="BCH23" s="32"/>
      <c r="BCI23" s="32"/>
      <c r="BCJ23" s="32"/>
      <c r="BCK23" s="32"/>
      <c r="BCL23" s="32"/>
      <c r="BCM23" s="32"/>
      <c r="BCN23" s="32"/>
      <c r="BCO23" s="32"/>
      <c r="BCP23" s="32"/>
      <c r="BCQ23" s="32"/>
      <c r="BCR23" s="32"/>
      <c r="BCS23" s="32"/>
      <c r="BCT23" s="32"/>
      <c r="BCU23" s="32"/>
      <c r="BCV23" s="32"/>
      <c r="BCW23" s="32"/>
      <c r="BCX23" s="32"/>
      <c r="BCY23" s="32"/>
      <c r="BCZ23" s="32"/>
      <c r="BDA23" s="32"/>
      <c r="BDB23" s="32"/>
      <c r="BDC23" s="32"/>
      <c r="BDD23" s="32"/>
      <c r="BDE23" s="32"/>
      <c r="BDF23" s="32"/>
      <c r="BDG23" s="32"/>
      <c r="BDH23" s="32"/>
      <c r="BDI23" s="32"/>
      <c r="BDJ23" s="32"/>
      <c r="BDK23" s="32"/>
      <c r="BDL23" s="32"/>
      <c r="BDM23" s="32"/>
      <c r="BDN23" s="32"/>
      <c r="BDO23" s="32"/>
      <c r="BDP23" s="32"/>
      <c r="BDQ23" s="32"/>
      <c r="BDR23" s="32"/>
      <c r="BDS23" s="32"/>
      <c r="BDT23" s="32"/>
      <c r="BDU23" s="32"/>
      <c r="BDV23" s="32"/>
      <c r="BDW23" s="32"/>
      <c r="BDX23" s="32"/>
      <c r="BDY23" s="32"/>
      <c r="BDZ23" s="32"/>
      <c r="BEA23" s="32"/>
      <c r="BEB23" s="32"/>
      <c r="BEC23" s="32"/>
      <c r="BED23" s="32"/>
      <c r="BEE23" s="32"/>
      <c r="BEF23" s="32"/>
      <c r="BEG23" s="32"/>
      <c r="BEH23" s="32"/>
      <c r="BEI23" s="32"/>
      <c r="BEJ23" s="32"/>
      <c r="BEK23" s="32"/>
      <c r="BEL23" s="32"/>
      <c r="BEM23" s="32"/>
      <c r="BEN23" s="32"/>
      <c r="BEO23" s="32"/>
      <c r="BEP23" s="32"/>
      <c r="BEQ23" s="32"/>
      <c r="BER23" s="32"/>
      <c r="BES23" s="32"/>
      <c r="BET23" s="32"/>
      <c r="BEU23" s="32"/>
      <c r="BEV23" s="32"/>
      <c r="BEW23" s="32"/>
      <c r="BEX23" s="32"/>
      <c r="BEY23" s="32"/>
      <c r="BEZ23" s="32"/>
      <c r="BFA23" s="32"/>
      <c r="BFB23" s="32"/>
      <c r="BFC23" s="32"/>
      <c r="BFD23" s="32"/>
      <c r="BFE23" s="32"/>
      <c r="BFF23" s="32"/>
      <c r="BFG23" s="32"/>
      <c r="BFH23" s="32"/>
      <c r="BFI23" s="32"/>
      <c r="BFJ23" s="32"/>
      <c r="BFK23" s="32"/>
      <c r="BFL23" s="32"/>
      <c r="BFM23" s="32"/>
      <c r="BFN23" s="32"/>
      <c r="BFO23" s="32"/>
      <c r="BFP23" s="32"/>
      <c r="BFQ23" s="32"/>
      <c r="BFR23" s="32"/>
      <c r="BFS23" s="32"/>
      <c r="BFT23" s="32"/>
      <c r="BFU23" s="32"/>
      <c r="BFV23" s="32"/>
      <c r="BFW23" s="32"/>
      <c r="BFX23" s="32"/>
      <c r="BFY23" s="32"/>
      <c r="BFZ23" s="32"/>
      <c r="BGA23" s="32"/>
      <c r="BGB23" s="32"/>
      <c r="BGC23" s="32"/>
      <c r="BGD23" s="32"/>
      <c r="BGE23" s="32"/>
      <c r="BGF23" s="32"/>
      <c r="BGG23" s="32"/>
      <c r="BGH23" s="32"/>
      <c r="BGI23" s="32"/>
      <c r="BGJ23" s="32"/>
      <c r="BGK23" s="32"/>
      <c r="BGL23" s="32"/>
      <c r="BGM23" s="32"/>
      <c r="BGN23" s="32"/>
      <c r="BGO23" s="32"/>
      <c r="BGP23" s="32"/>
      <c r="BGQ23" s="32"/>
      <c r="BGR23" s="32"/>
      <c r="BGS23" s="32"/>
      <c r="BGT23" s="32"/>
      <c r="BGU23" s="32"/>
      <c r="BGV23" s="32"/>
      <c r="BGW23" s="32"/>
      <c r="BGX23" s="32"/>
      <c r="BGY23" s="32"/>
      <c r="BGZ23" s="32"/>
      <c r="BHA23" s="32"/>
      <c r="BHB23" s="32"/>
      <c r="BHC23" s="32"/>
      <c r="BHD23" s="32"/>
      <c r="BHE23" s="32"/>
      <c r="BHF23" s="32"/>
      <c r="BHG23" s="32"/>
      <c r="BHH23" s="32"/>
      <c r="BHI23" s="32"/>
      <c r="BHJ23" s="32"/>
      <c r="BHK23" s="32"/>
      <c r="BHL23" s="32"/>
      <c r="BHM23" s="32"/>
      <c r="BHN23" s="32"/>
      <c r="BHO23" s="32"/>
      <c r="BHP23" s="32"/>
      <c r="BHQ23" s="32"/>
      <c r="BHR23" s="32"/>
      <c r="BHS23" s="32"/>
      <c r="BHT23" s="32"/>
      <c r="BHU23" s="32"/>
      <c r="BHV23" s="32"/>
      <c r="BHW23" s="32"/>
      <c r="BHX23" s="32"/>
      <c r="BHY23" s="32"/>
      <c r="BHZ23" s="32"/>
      <c r="BIA23" s="32"/>
      <c r="BIB23" s="32"/>
      <c r="BIC23" s="32"/>
      <c r="BID23" s="32"/>
      <c r="BIE23" s="32"/>
      <c r="BIF23" s="32"/>
      <c r="BIG23" s="32"/>
      <c r="BIH23" s="32"/>
      <c r="BII23" s="32"/>
      <c r="BIJ23" s="32"/>
      <c r="BIK23" s="32"/>
      <c r="BIL23" s="32"/>
      <c r="BIM23" s="32"/>
      <c r="BIN23" s="32"/>
      <c r="BIO23" s="32"/>
      <c r="BIP23" s="32"/>
      <c r="BIQ23" s="32"/>
      <c r="BIR23" s="32"/>
      <c r="BIS23" s="32"/>
      <c r="BIT23" s="32"/>
      <c r="BIU23" s="32"/>
      <c r="BIV23" s="32"/>
      <c r="BIW23" s="32"/>
      <c r="BIX23" s="32"/>
      <c r="BIY23" s="32"/>
      <c r="BIZ23" s="32"/>
      <c r="BJA23" s="32"/>
      <c r="BJB23" s="32"/>
      <c r="BJC23" s="32"/>
      <c r="BJD23" s="32"/>
      <c r="BJE23" s="32"/>
      <c r="BJF23" s="32"/>
      <c r="BJG23" s="32"/>
      <c r="BJH23" s="32"/>
      <c r="BJI23" s="32"/>
      <c r="BJJ23" s="32"/>
      <c r="BJK23" s="32"/>
      <c r="BJL23" s="32"/>
      <c r="BJM23" s="32"/>
      <c r="BJN23" s="32"/>
      <c r="BJO23" s="32"/>
      <c r="BJP23" s="32"/>
      <c r="BJQ23" s="32"/>
      <c r="BJR23" s="32"/>
      <c r="BJS23" s="32"/>
      <c r="BJT23" s="32"/>
      <c r="BJU23" s="32"/>
      <c r="BJV23" s="32"/>
      <c r="BJW23" s="32"/>
      <c r="BJX23" s="32"/>
      <c r="BJY23" s="32"/>
      <c r="BJZ23" s="32"/>
      <c r="BKA23" s="32"/>
      <c r="BKB23" s="32"/>
      <c r="BKC23" s="32"/>
      <c r="BKD23" s="32"/>
      <c r="BKE23" s="32"/>
      <c r="BKF23" s="32"/>
      <c r="BKG23" s="32"/>
      <c r="BKH23" s="32"/>
      <c r="BKI23" s="32"/>
      <c r="BKJ23" s="32"/>
      <c r="BKK23" s="32"/>
      <c r="BKL23" s="32"/>
      <c r="BKM23" s="32"/>
      <c r="BKN23" s="32"/>
      <c r="BKO23" s="32"/>
      <c r="BKP23" s="32"/>
      <c r="BKQ23" s="32"/>
      <c r="BKR23" s="32"/>
      <c r="BKS23" s="32"/>
      <c r="BKT23" s="32"/>
      <c r="BKU23" s="32"/>
      <c r="BKV23" s="32"/>
      <c r="BKW23" s="32"/>
      <c r="BKX23" s="32"/>
      <c r="BKY23" s="32"/>
      <c r="BKZ23" s="32"/>
      <c r="BLA23" s="32"/>
      <c r="BLB23" s="32"/>
      <c r="BLC23" s="32"/>
      <c r="BLD23" s="32"/>
      <c r="BLE23" s="32"/>
      <c r="BLF23" s="32"/>
      <c r="BLG23" s="32"/>
      <c r="BLH23" s="32"/>
      <c r="BLI23" s="32"/>
      <c r="BLJ23" s="32"/>
      <c r="BLK23" s="32"/>
      <c r="BLL23" s="32"/>
      <c r="BLM23" s="32"/>
      <c r="BLN23" s="32"/>
      <c r="BLO23" s="32"/>
      <c r="BLP23" s="32"/>
      <c r="BLQ23" s="32"/>
      <c r="BLR23" s="32"/>
      <c r="BLS23" s="32"/>
      <c r="BLT23" s="32"/>
      <c r="BLU23" s="32"/>
      <c r="BLV23" s="32"/>
      <c r="BLW23" s="32"/>
      <c r="BLX23" s="32"/>
      <c r="BLY23" s="32"/>
      <c r="BLZ23" s="32"/>
      <c r="BMA23" s="32"/>
      <c r="BMB23" s="32"/>
      <c r="BMC23" s="32"/>
      <c r="BMD23" s="32"/>
      <c r="BME23" s="32"/>
      <c r="BMF23" s="32"/>
      <c r="BMG23" s="32"/>
      <c r="BMH23" s="32"/>
      <c r="BMI23" s="32"/>
      <c r="BMJ23" s="32"/>
      <c r="BMK23" s="32"/>
      <c r="BML23" s="32"/>
      <c r="BMM23" s="32"/>
      <c r="BMN23" s="32"/>
      <c r="BMO23" s="32"/>
      <c r="BMP23" s="32"/>
      <c r="BMQ23" s="32"/>
      <c r="BMR23" s="32"/>
      <c r="BMS23" s="32"/>
      <c r="BMT23" s="32"/>
      <c r="BMU23" s="32"/>
      <c r="BMV23" s="32"/>
      <c r="BMW23" s="32"/>
      <c r="BMX23" s="32"/>
      <c r="BMY23" s="32"/>
      <c r="BMZ23" s="32"/>
      <c r="BNA23" s="32"/>
      <c r="BNB23" s="32"/>
      <c r="BNC23" s="32"/>
      <c r="BND23" s="32"/>
      <c r="BNE23" s="32"/>
      <c r="BNF23" s="32"/>
      <c r="BNG23" s="32"/>
      <c r="BNH23" s="32"/>
      <c r="BNI23" s="32"/>
      <c r="BNJ23" s="32"/>
      <c r="BNK23" s="32"/>
      <c r="BNL23" s="32"/>
      <c r="BNM23" s="32"/>
      <c r="BNN23" s="32"/>
      <c r="BNO23" s="32"/>
      <c r="BNP23" s="32"/>
      <c r="BNQ23" s="32"/>
      <c r="BNR23" s="32"/>
      <c r="BNS23" s="32"/>
      <c r="BNT23" s="32"/>
      <c r="BNU23" s="32"/>
      <c r="BNV23" s="32"/>
      <c r="BNW23" s="32"/>
      <c r="BNX23" s="32"/>
      <c r="BNY23" s="32"/>
      <c r="BNZ23" s="32"/>
      <c r="BOA23" s="32"/>
      <c r="BOB23" s="32"/>
      <c r="BOC23" s="32"/>
      <c r="BOD23" s="32"/>
      <c r="BOE23" s="32"/>
      <c r="BOF23" s="32"/>
      <c r="BOG23" s="32"/>
      <c r="BOH23" s="32"/>
      <c r="BOI23" s="32"/>
      <c r="BOJ23" s="32"/>
      <c r="BOK23" s="32"/>
      <c r="BOL23" s="32"/>
      <c r="BOM23" s="32"/>
      <c r="BON23" s="32"/>
      <c r="BOO23" s="32"/>
      <c r="BOP23" s="32"/>
      <c r="BOQ23" s="32"/>
      <c r="BOR23" s="32"/>
      <c r="BOS23" s="32"/>
      <c r="BOT23" s="32"/>
      <c r="BOU23" s="32"/>
      <c r="BOV23" s="32"/>
      <c r="BOW23" s="32"/>
      <c r="BOX23" s="32"/>
      <c r="BOY23" s="32"/>
      <c r="BOZ23" s="32"/>
      <c r="BPA23" s="32"/>
      <c r="BPB23" s="32"/>
      <c r="BPC23" s="32"/>
      <c r="BPD23" s="32"/>
      <c r="BPE23" s="32"/>
      <c r="BPF23" s="32"/>
      <c r="BPG23" s="32"/>
      <c r="BPH23" s="32"/>
      <c r="BPI23" s="32"/>
      <c r="BPJ23" s="32"/>
      <c r="BPK23" s="32"/>
      <c r="BPL23" s="32"/>
      <c r="BPM23" s="32"/>
      <c r="BPN23" s="32"/>
      <c r="BPO23" s="32"/>
      <c r="BPP23" s="32"/>
      <c r="BPQ23" s="32"/>
      <c r="BPR23" s="32"/>
      <c r="BPS23" s="32"/>
      <c r="BPT23" s="32"/>
      <c r="BPU23" s="32"/>
      <c r="BPV23" s="32"/>
      <c r="BPW23" s="32"/>
      <c r="BPX23" s="32"/>
      <c r="BPY23" s="32"/>
      <c r="BPZ23" s="32"/>
      <c r="BQA23" s="32"/>
      <c r="BQB23" s="32"/>
      <c r="BQC23" s="32"/>
      <c r="BQD23" s="32"/>
      <c r="BQE23" s="32"/>
      <c r="BQF23" s="32"/>
      <c r="BQG23" s="32"/>
      <c r="BQH23" s="32"/>
      <c r="BQI23" s="32"/>
      <c r="BQJ23" s="32"/>
      <c r="BQK23" s="32"/>
      <c r="BQL23" s="32"/>
      <c r="BQM23" s="32"/>
      <c r="BQN23" s="32"/>
      <c r="BQO23" s="32"/>
      <c r="BQP23" s="32"/>
      <c r="BQQ23" s="32"/>
      <c r="BQR23" s="32"/>
      <c r="BQS23" s="32"/>
      <c r="BQT23" s="32"/>
      <c r="BQU23" s="32"/>
      <c r="BQV23" s="32"/>
      <c r="BQW23" s="32"/>
      <c r="BQX23" s="32"/>
      <c r="BQY23" s="32"/>
      <c r="BQZ23" s="32"/>
      <c r="BRA23" s="32"/>
      <c r="BRB23" s="32"/>
      <c r="BRC23" s="32"/>
      <c r="BRD23" s="32"/>
      <c r="BRE23" s="32"/>
      <c r="BRF23" s="32"/>
      <c r="BRG23" s="32"/>
      <c r="BRH23" s="32"/>
      <c r="BRI23" s="32"/>
      <c r="BRJ23" s="32"/>
      <c r="BRK23" s="32"/>
      <c r="BRL23" s="32"/>
      <c r="BRM23" s="32"/>
      <c r="BRN23" s="32"/>
      <c r="BRO23" s="32"/>
      <c r="BRP23" s="32"/>
      <c r="BRQ23" s="32"/>
      <c r="BRR23" s="32"/>
      <c r="BRS23" s="32"/>
      <c r="BRT23" s="32"/>
      <c r="BRU23" s="32"/>
      <c r="BRV23" s="32"/>
      <c r="BRW23" s="32"/>
      <c r="BRX23" s="32"/>
      <c r="BRY23" s="32"/>
      <c r="BRZ23" s="32"/>
      <c r="BSA23" s="32"/>
      <c r="BSB23" s="32"/>
      <c r="BSC23" s="32"/>
      <c r="BSD23" s="32"/>
      <c r="BSE23" s="32"/>
      <c r="BSF23" s="32"/>
      <c r="BSG23" s="32"/>
      <c r="BSH23" s="32"/>
      <c r="BSI23" s="32"/>
      <c r="BSJ23" s="32"/>
      <c r="BSK23" s="32"/>
      <c r="BSL23" s="32"/>
      <c r="BSM23" s="32"/>
      <c r="BSN23" s="32"/>
      <c r="BSO23" s="32"/>
      <c r="BSP23" s="32"/>
      <c r="BSQ23" s="32"/>
      <c r="BSR23" s="32"/>
      <c r="BSS23" s="32"/>
      <c r="BST23" s="32"/>
      <c r="BSU23" s="32"/>
      <c r="BSV23" s="32"/>
      <c r="BSW23" s="32"/>
      <c r="BSX23" s="32"/>
      <c r="BSY23" s="32"/>
      <c r="BSZ23" s="32"/>
      <c r="BTA23" s="32"/>
      <c r="BTB23" s="32"/>
      <c r="BTC23" s="32"/>
      <c r="BTD23" s="32"/>
      <c r="BTE23" s="32"/>
      <c r="BTF23" s="32"/>
      <c r="BTG23" s="32"/>
      <c r="BTH23" s="32"/>
      <c r="BTI23" s="32"/>
      <c r="BTJ23" s="32"/>
      <c r="BTK23" s="32"/>
      <c r="BTL23" s="32"/>
      <c r="BTM23" s="32"/>
      <c r="BTN23" s="32"/>
      <c r="BTO23" s="32"/>
      <c r="BTP23" s="32"/>
      <c r="BTQ23" s="32"/>
      <c r="BTR23" s="32"/>
      <c r="BTS23" s="32"/>
      <c r="BTT23" s="32"/>
      <c r="BTU23" s="32"/>
      <c r="BTV23" s="32"/>
      <c r="BTW23" s="32"/>
      <c r="BTX23" s="32"/>
      <c r="BTY23" s="32"/>
      <c r="BTZ23" s="32"/>
      <c r="BUA23" s="32"/>
      <c r="BUB23" s="32"/>
      <c r="BUC23" s="32"/>
      <c r="BUD23" s="32"/>
      <c r="BUE23" s="32"/>
      <c r="BUF23" s="32"/>
      <c r="BUG23" s="32"/>
      <c r="BUH23" s="32"/>
      <c r="BUI23" s="32"/>
      <c r="BUJ23" s="32"/>
      <c r="BUK23" s="32"/>
      <c r="BUL23" s="32"/>
      <c r="BUM23" s="32"/>
      <c r="BUN23" s="32"/>
      <c r="BUO23" s="32"/>
      <c r="BUP23" s="32"/>
      <c r="BUQ23" s="32"/>
      <c r="BUR23" s="32"/>
      <c r="BUS23" s="32"/>
      <c r="BUT23" s="32"/>
      <c r="BUU23" s="32"/>
      <c r="BUV23" s="32"/>
      <c r="BUW23" s="32"/>
      <c r="BUX23" s="32"/>
      <c r="BUY23" s="32"/>
      <c r="BUZ23" s="32"/>
      <c r="BVA23" s="32"/>
      <c r="BVB23" s="32"/>
      <c r="BVC23" s="32"/>
      <c r="BVD23" s="32"/>
      <c r="BVE23" s="32"/>
      <c r="BVF23" s="32"/>
      <c r="BVG23" s="32"/>
      <c r="BVH23" s="32"/>
      <c r="BVI23" s="32"/>
      <c r="BVJ23" s="32"/>
      <c r="BVK23" s="32"/>
      <c r="BVL23" s="32"/>
      <c r="BVM23" s="32"/>
      <c r="BVN23" s="32"/>
      <c r="BVO23" s="32"/>
      <c r="BVP23" s="32"/>
      <c r="BVQ23" s="32"/>
      <c r="BVR23" s="32"/>
      <c r="BVS23" s="32"/>
      <c r="BVT23" s="32"/>
      <c r="BVU23" s="32"/>
      <c r="BVV23" s="32"/>
      <c r="BVW23" s="32"/>
      <c r="BVX23" s="32"/>
      <c r="BVY23" s="32"/>
      <c r="BVZ23" s="32"/>
      <c r="BWA23" s="32"/>
      <c r="BWB23" s="32"/>
      <c r="BWC23" s="32"/>
      <c r="BWD23" s="32"/>
      <c r="BWE23" s="32"/>
      <c r="BWF23" s="32"/>
      <c r="BWG23" s="32"/>
      <c r="BWH23" s="32"/>
      <c r="BWI23" s="32"/>
      <c r="BWJ23" s="32"/>
      <c r="BWK23" s="32"/>
      <c r="BWL23" s="32"/>
      <c r="BWM23" s="32"/>
      <c r="BWN23" s="32"/>
      <c r="BWO23" s="32"/>
      <c r="BWP23" s="32"/>
      <c r="BWQ23" s="32"/>
      <c r="BWR23" s="32"/>
      <c r="BWS23" s="32"/>
      <c r="BWT23" s="32"/>
      <c r="BWU23" s="32"/>
      <c r="BWV23" s="32"/>
      <c r="BWW23" s="32"/>
      <c r="BWX23" s="32"/>
      <c r="BWY23" s="32"/>
      <c r="BWZ23" s="32"/>
      <c r="BXA23" s="32"/>
      <c r="BXB23" s="32"/>
      <c r="BXC23" s="32"/>
      <c r="BXD23" s="32"/>
      <c r="BXE23" s="32"/>
      <c r="BXF23" s="32"/>
      <c r="BXG23" s="32"/>
      <c r="BXH23" s="32"/>
      <c r="BXI23" s="32"/>
      <c r="BXJ23" s="32"/>
      <c r="BXK23" s="32"/>
      <c r="BXL23" s="32"/>
      <c r="BXM23" s="32"/>
      <c r="BXN23" s="32"/>
      <c r="BXO23" s="32"/>
      <c r="BXP23" s="32"/>
      <c r="BXQ23" s="32"/>
      <c r="BXR23" s="32"/>
      <c r="BXS23" s="32"/>
      <c r="BXT23" s="32"/>
      <c r="BXU23" s="32"/>
      <c r="BXV23" s="32"/>
      <c r="BXW23" s="32"/>
      <c r="BXX23" s="32"/>
      <c r="BXY23" s="32"/>
      <c r="BXZ23" s="32"/>
      <c r="BYA23" s="32"/>
      <c r="BYB23" s="32"/>
      <c r="BYC23" s="32"/>
      <c r="BYD23" s="32"/>
      <c r="BYE23" s="32"/>
      <c r="BYF23" s="32"/>
      <c r="BYG23" s="32"/>
      <c r="BYH23" s="32"/>
      <c r="BYI23" s="32"/>
      <c r="BYJ23" s="32"/>
      <c r="BYK23" s="32"/>
      <c r="BYL23" s="32"/>
      <c r="BYM23" s="32"/>
      <c r="BYN23" s="32"/>
      <c r="BYO23" s="32"/>
      <c r="BYP23" s="32"/>
      <c r="BYQ23" s="32"/>
      <c r="BYR23" s="32"/>
      <c r="BYS23" s="32"/>
      <c r="BYT23" s="32"/>
      <c r="BYU23" s="32"/>
      <c r="BYV23" s="32"/>
      <c r="BYW23" s="32"/>
      <c r="BYX23" s="32"/>
      <c r="BYY23" s="32"/>
      <c r="BYZ23" s="32"/>
      <c r="BZA23" s="32"/>
      <c r="BZB23" s="32"/>
      <c r="BZC23" s="32"/>
      <c r="BZD23" s="32"/>
      <c r="BZE23" s="32"/>
      <c r="BZF23" s="32"/>
      <c r="BZG23" s="32"/>
      <c r="BZH23" s="32"/>
      <c r="BZI23" s="32"/>
      <c r="BZJ23" s="32"/>
      <c r="BZK23" s="32"/>
      <c r="BZL23" s="32"/>
      <c r="BZM23" s="32"/>
      <c r="BZN23" s="32"/>
      <c r="BZO23" s="32"/>
      <c r="BZP23" s="32"/>
      <c r="BZQ23" s="32"/>
      <c r="BZR23" s="32"/>
      <c r="BZS23" s="32"/>
      <c r="BZT23" s="32"/>
      <c r="BZU23" s="32"/>
      <c r="BZV23" s="32"/>
      <c r="BZW23" s="32"/>
      <c r="BZX23" s="32"/>
      <c r="BZY23" s="32"/>
      <c r="BZZ23" s="32"/>
      <c r="CAA23" s="32"/>
      <c r="CAB23" s="32"/>
      <c r="CAC23" s="32"/>
      <c r="CAD23" s="32"/>
      <c r="CAE23" s="32"/>
      <c r="CAF23" s="32"/>
      <c r="CAG23" s="32"/>
      <c r="CAH23" s="32"/>
      <c r="CAI23" s="32"/>
      <c r="CAJ23" s="32"/>
      <c r="CAK23" s="32"/>
      <c r="CAL23" s="32"/>
      <c r="CAM23" s="32"/>
      <c r="CAN23" s="32"/>
      <c r="CAO23" s="32"/>
      <c r="CAP23" s="32"/>
      <c r="CAQ23" s="32"/>
      <c r="CAR23" s="32"/>
      <c r="CAS23" s="32"/>
      <c r="CAT23" s="32"/>
      <c r="CAU23" s="32"/>
      <c r="CAV23" s="32"/>
      <c r="CAW23" s="32"/>
      <c r="CAX23" s="32"/>
      <c r="CAY23" s="32"/>
      <c r="CAZ23" s="32"/>
      <c r="CBA23" s="32"/>
      <c r="CBB23" s="32"/>
      <c r="CBC23" s="32"/>
      <c r="CBD23" s="32"/>
      <c r="CBE23" s="32"/>
      <c r="CBF23" s="32"/>
      <c r="CBG23" s="32"/>
      <c r="CBH23" s="32"/>
      <c r="CBI23" s="32"/>
      <c r="CBJ23" s="32"/>
      <c r="CBK23" s="32"/>
      <c r="CBL23" s="32"/>
      <c r="CBM23" s="32"/>
      <c r="CBN23" s="32"/>
      <c r="CBO23" s="32"/>
      <c r="CBP23" s="32"/>
      <c r="CBQ23" s="32"/>
      <c r="CBR23" s="32"/>
      <c r="CBS23" s="32"/>
      <c r="CBT23" s="32"/>
      <c r="CBU23" s="32"/>
      <c r="CBV23" s="32"/>
      <c r="CBW23" s="32"/>
      <c r="CBX23" s="32"/>
      <c r="CBY23" s="32"/>
      <c r="CBZ23" s="32"/>
      <c r="CCA23" s="32"/>
      <c r="CCB23" s="32"/>
      <c r="CCC23" s="32"/>
      <c r="CCD23" s="32"/>
      <c r="CCE23" s="32"/>
      <c r="CCF23" s="32"/>
      <c r="CCG23" s="32"/>
      <c r="CCH23" s="32"/>
      <c r="CCI23" s="32"/>
      <c r="CCJ23" s="32"/>
      <c r="CCK23" s="32"/>
      <c r="CCL23" s="32"/>
      <c r="CCM23" s="32"/>
      <c r="CCN23" s="32"/>
      <c r="CCO23" s="32"/>
      <c r="CCP23" s="32"/>
      <c r="CCQ23" s="32"/>
      <c r="CCR23" s="32"/>
      <c r="CCS23" s="32"/>
      <c r="CCT23" s="32"/>
      <c r="CCU23" s="32"/>
      <c r="CCV23" s="32"/>
      <c r="CCW23" s="32"/>
      <c r="CCX23" s="32"/>
      <c r="CCY23" s="32"/>
      <c r="CCZ23" s="32"/>
      <c r="CDA23" s="32"/>
      <c r="CDB23" s="32"/>
      <c r="CDC23" s="32"/>
      <c r="CDD23" s="32"/>
      <c r="CDE23" s="32"/>
      <c r="CDF23" s="32"/>
      <c r="CDG23" s="32"/>
      <c r="CDH23" s="32"/>
      <c r="CDI23" s="32"/>
      <c r="CDJ23" s="32"/>
      <c r="CDK23" s="32"/>
      <c r="CDL23" s="32"/>
      <c r="CDM23" s="32"/>
      <c r="CDN23" s="32"/>
      <c r="CDO23" s="32"/>
      <c r="CDP23" s="32"/>
      <c r="CDQ23" s="32"/>
      <c r="CDR23" s="32"/>
      <c r="CDS23" s="32"/>
      <c r="CDT23" s="32"/>
      <c r="CDU23" s="32"/>
      <c r="CDV23" s="32"/>
      <c r="CDW23" s="32"/>
      <c r="CDX23" s="32"/>
      <c r="CDY23" s="32"/>
      <c r="CDZ23" s="32"/>
      <c r="CEA23" s="32"/>
      <c r="CEB23" s="32"/>
      <c r="CEC23" s="32"/>
      <c r="CED23" s="32"/>
      <c r="CEE23" s="32"/>
      <c r="CEF23" s="32"/>
      <c r="CEG23" s="32"/>
      <c r="CEH23" s="32"/>
      <c r="CEI23" s="32"/>
      <c r="CEJ23" s="32"/>
      <c r="CEK23" s="32"/>
      <c r="CEL23" s="32"/>
      <c r="CEM23" s="32"/>
      <c r="CEN23" s="32"/>
      <c r="CEO23" s="32"/>
      <c r="CEP23" s="32"/>
      <c r="CEQ23" s="32"/>
      <c r="CER23" s="32"/>
      <c r="CES23" s="32"/>
      <c r="CET23" s="32"/>
      <c r="CEU23" s="32"/>
      <c r="CEV23" s="32"/>
      <c r="CEW23" s="32"/>
      <c r="CEX23" s="32"/>
      <c r="CEY23" s="32"/>
      <c r="CEZ23" s="32"/>
      <c r="CFA23" s="32"/>
      <c r="CFB23" s="32"/>
      <c r="CFC23" s="32"/>
      <c r="CFD23" s="32"/>
      <c r="CFE23" s="32"/>
      <c r="CFF23" s="32"/>
      <c r="CFG23" s="32"/>
      <c r="CFH23" s="32"/>
      <c r="CFI23" s="32"/>
      <c r="CFJ23" s="32"/>
      <c r="CFK23" s="32"/>
      <c r="CFL23" s="32"/>
      <c r="CFM23" s="32"/>
      <c r="CFN23" s="32"/>
      <c r="CFO23" s="32"/>
      <c r="CFP23" s="32"/>
      <c r="CFQ23" s="32"/>
      <c r="CFR23" s="32"/>
      <c r="CFS23" s="32"/>
      <c r="CFT23" s="32"/>
      <c r="CFU23" s="32"/>
      <c r="CFV23" s="32"/>
      <c r="CFW23" s="32"/>
      <c r="CFX23" s="32"/>
      <c r="CFY23" s="32"/>
      <c r="CFZ23" s="32"/>
      <c r="CGA23" s="32"/>
      <c r="CGB23" s="32"/>
      <c r="CGC23" s="32"/>
      <c r="CGD23" s="32"/>
      <c r="CGE23" s="32"/>
      <c r="CGF23" s="32"/>
      <c r="CGG23" s="32"/>
      <c r="CGH23" s="32"/>
      <c r="CGI23" s="32"/>
      <c r="CGJ23" s="32"/>
      <c r="CGK23" s="32"/>
      <c r="CGL23" s="32"/>
      <c r="CGM23" s="32"/>
      <c r="CGN23" s="32"/>
      <c r="CGO23" s="32"/>
      <c r="CGP23" s="32"/>
      <c r="CGQ23" s="32"/>
      <c r="CGR23" s="32"/>
      <c r="CGS23" s="32"/>
      <c r="CGT23" s="32"/>
      <c r="CGU23" s="32"/>
      <c r="CGV23" s="32"/>
      <c r="CGW23" s="32"/>
      <c r="CGX23" s="32"/>
      <c r="CGY23" s="32"/>
      <c r="CGZ23" s="32"/>
      <c r="CHA23" s="32"/>
      <c r="CHB23" s="32"/>
      <c r="CHC23" s="32"/>
      <c r="CHD23" s="32"/>
      <c r="CHE23" s="32"/>
      <c r="CHF23" s="32"/>
      <c r="CHG23" s="32"/>
      <c r="CHH23" s="32"/>
      <c r="CHI23" s="32"/>
      <c r="CHJ23" s="32"/>
      <c r="CHK23" s="32"/>
      <c r="CHL23" s="32"/>
      <c r="CHM23" s="32"/>
      <c r="CHN23" s="32"/>
      <c r="CHO23" s="32"/>
      <c r="CHP23" s="32"/>
      <c r="CHQ23" s="32"/>
      <c r="CHR23" s="32"/>
      <c r="CHS23" s="32"/>
      <c r="CHT23" s="32"/>
      <c r="CHU23" s="32"/>
      <c r="CHV23" s="32"/>
      <c r="CHW23" s="32"/>
      <c r="CHX23" s="32"/>
      <c r="CHY23" s="32"/>
      <c r="CHZ23" s="32"/>
      <c r="CIA23" s="32"/>
      <c r="CIB23" s="32"/>
      <c r="CIC23" s="32"/>
      <c r="CID23" s="32"/>
      <c r="CIE23" s="32"/>
      <c r="CIF23" s="32"/>
      <c r="CIG23" s="32"/>
      <c r="CIH23" s="32"/>
      <c r="CII23" s="32"/>
      <c r="CIJ23" s="32"/>
      <c r="CIK23" s="32"/>
      <c r="CIL23" s="32"/>
      <c r="CIM23" s="32"/>
      <c r="CIN23" s="32"/>
      <c r="CIO23" s="32"/>
      <c r="CIP23" s="32"/>
      <c r="CIQ23" s="32"/>
      <c r="CIR23" s="32"/>
      <c r="CIS23" s="32"/>
      <c r="CIT23" s="32"/>
      <c r="CIU23" s="32"/>
      <c r="CIV23" s="32"/>
      <c r="CIW23" s="32"/>
      <c r="CIX23" s="32"/>
      <c r="CIY23" s="32"/>
      <c r="CIZ23" s="32"/>
      <c r="CJA23" s="32"/>
      <c r="CJB23" s="32"/>
      <c r="CJC23" s="32"/>
      <c r="CJD23" s="32"/>
      <c r="CJE23" s="32"/>
      <c r="CJF23" s="32"/>
      <c r="CJG23" s="32"/>
      <c r="CJH23" s="32"/>
      <c r="CJI23" s="32"/>
      <c r="CJJ23" s="32"/>
      <c r="CJK23" s="32"/>
      <c r="CJL23" s="32"/>
      <c r="CJM23" s="32"/>
      <c r="CJN23" s="32"/>
      <c r="CJO23" s="32"/>
      <c r="CJP23" s="32"/>
      <c r="CJQ23" s="32"/>
      <c r="CJR23" s="32"/>
      <c r="CJS23" s="32"/>
      <c r="CJT23" s="32"/>
      <c r="CJU23" s="32"/>
      <c r="CJV23" s="32"/>
      <c r="CJW23" s="32"/>
      <c r="CJX23" s="32"/>
      <c r="CJY23" s="32"/>
      <c r="CJZ23" s="32"/>
      <c r="CKA23" s="32"/>
      <c r="CKB23" s="32"/>
      <c r="CKC23" s="32"/>
      <c r="CKD23" s="32"/>
      <c r="CKE23" s="32"/>
      <c r="CKF23" s="32"/>
      <c r="CKG23" s="32"/>
      <c r="CKH23" s="32"/>
      <c r="CKI23" s="32"/>
      <c r="CKJ23" s="32"/>
      <c r="CKK23" s="32"/>
      <c r="CKL23" s="32"/>
      <c r="CKM23" s="32"/>
      <c r="CKN23" s="32"/>
      <c r="CKO23" s="32"/>
      <c r="CKP23" s="32"/>
      <c r="CKQ23" s="32"/>
      <c r="CKR23" s="32"/>
      <c r="CKS23" s="32"/>
      <c r="CKT23" s="32"/>
      <c r="CKU23" s="32"/>
      <c r="CKV23" s="32"/>
      <c r="CKW23" s="32"/>
      <c r="CKX23" s="32"/>
      <c r="CKY23" s="32"/>
      <c r="CKZ23" s="32"/>
      <c r="CLA23" s="32"/>
      <c r="CLB23" s="32"/>
      <c r="CLC23" s="32"/>
      <c r="CLD23" s="32"/>
      <c r="CLE23" s="32"/>
      <c r="CLF23" s="32"/>
      <c r="CLG23" s="32"/>
      <c r="CLH23" s="32"/>
      <c r="CLI23" s="32"/>
      <c r="CLJ23" s="32"/>
      <c r="CLK23" s="32"/>
      <c r="CLL23" s="32"/>
      <c r="CLM23" s="32"/>
      <c r="CLN23" s="32"/>
      <c r="CLO23" s="32"/>
      <c r="CLP23" s="32"/>
      <c r="CLQ23" s="32"/>
      <c r="CLR23" s="32"/>
      <c r="CLS23" s="32"/>
      <c r="CLT23" s="32"/>
      <c r="CLU23" s="32"/>
      <c r="CLV23" s="32"/>
      <c r="CLW23" s="32"/>
      <c r="CLX23" s="32"/>
      <c r="CLY23" s="32"/>
      <c r="CLZ23" s="32"/>
      <c r="CMA23" s="32"/>
      <c r="CMB23" s="32"/>
      <c r="CMC23" s="32"/>
      <c r="CMD23" s="32"/>
      <c r="CME23" s="32"/>
      <c r="CMF23" s="32"/>
      <c r="CMG23" s="32"/>
      <c r="CMH23" s="32"/>
      <c r="CMI23" s="32"/>
      <c r="CMJ23" s="32"/>
      <c r="CMK23" s="32"/>
      <c r="CML23" s="32"/>
      <c r="CMM23" s="32"/>
      <c r="CMN23" s="32"/>
      <c r="CMO23" s="32"/>
      <c r="CMP23" s="32"/>
      <c r="CMQ23" s="32"/>
      <c r="CMR23" s="32"/>
      <c r="CMS23" s="32"/>
      <c r="CMT23" s="32"/>
      <c r="CMU23" s="32"/>
      <c r="CMV23" s="32"/>
      <c r="CMW23" s="32"/>
      <c r="CMX23" s="32"/>
      <c r="CMY23" s="32"/>
      <c r="CMZ23" s="32"/>
      <c r="CNA23" s="32"/>
      <c r="CNB23" s="32"/>
      <c r="CNC23" s="32"/>
      <c r="CND23" s="32"/>
      <c r="CNE23" s="32"/>
      <c r="CNF23" s="32"/>
      <c r="CNG23" s="32"/>
      <c r="CNH23" s="32"/>
      <c r="CNI23" s="32"/>
      <c r="CNJ23" s="32"/>
      <c r="CNK23" s="32"/>
      <c r="CNL23" s="32"/>
      <c r="CNM23" s="32"/>
      <c r="CNN23" s="32"/>
      <c r="CNO23" s="32"/>
      <c r="CNP23" s="32"/>
      <c r="CNQ23" s="32"/>
      <c r="CNR23" s="32"/>
      <c r="CNS23" s="32"/>
      <c r="CNT23" s="32"/>
      <c r="CNU23" s="32"/>
      <c r="CNV23" s="32"/>
      <c r="CNW23" s="32"/>
      <c r="CNX23" s="32"/>
      <c r="CNY23" s="32"/>
      <c r="CNZ23" s="32"/>
      <c r="COA23" s="32"/>
      <c r="COB23" s="32"/>
      <c r="COC23" s="32"/>
      <c r="COD23" s="32"/>
      <c r="COE23" s="32"/>
      <c r="COF23" s="32"/>
      <c r="COG23" s="32"/>
      <c r="COH23" s="32"/>
      <c r="COI23" s="32"/>
      <c r="COJ23" s="32"/>
      <c r="COK23" s="32"/>
      <c r="COL23" s="32"/>
      <c r="COM23" s="32"/>
      <c r="CON23" s="32"/>
      <c r="COO23" s="32"/>
      <c r="COP23" s="32"/>
      <c r="COQ23" s="32"/>
      <c r="COR23" s="32"/>
      <c r="COS23" s="32"/>
      <c r="COT23" s="32"/>
      <c r="COU23" s="32"/>
      <c r="COV23" s="32"/>
      <c r="COW23" s="32"/>
      <c r="COX23" s="32"/>
      <c r="COY23" s="32"/>
      <c r="COZ23" s="32"/>
      <c r="CPA23" s="32"/>
      <c r="CPB23" s="32"/>
      <c r="CPC23" s="32"/>
      <c r="CPD23" s="32"/>
      <c r="CPE23" s="32"/>
      <c r="CPF23" s="32"/>
      <c r="CPG23" s="32"/>
      <c r="CPH23" s="32"/>
      <c r="CPI23" s="32"/>
      <c r="CPJ23" s="32"/>
      <c r="CPK23" s="32"/>
      <c r="CPL23" s="32"/>
      <c r="CPM23" s="32"/>
      <c r="CPN23" s="32"/>
      <c r="CPO23" s="32"/>
      <c r="CPP23" s="32"/>
      <c r="CPQ23" s="32"/>
      <c r="CPR23" s="32"/>
      <c r="CPS23" s="32"/>
      <c r="CPT23" s="32"/>
      <c r="CPU23" s="32"/>
      <c r="CPV23" s="32"/>
      <c r="CPW23" s="32"/>
      <c r="CPX23" s="32"/>
      <c r="CPY23" s="32"/>
      <c r="CPZ23" s="32"/>
      <c r="CQA23" s="32"/>
      <c r="CQB23" s="32"/>
      <c r="CQC23" s="32"/>
      <c r="CQD23" s="32"/>
      <c r="CQE23" s="32"/>
      <c r="CQF23" s="32"/>
      <c r="CQG23" s="32"/>
      <c r="CQH23" s="32"/>
      <c r="CQI23" s="32"/>
      <c r="CQJ23" s="32"/>
      <c r="CQK23" s="32"/>
      <c r="CQL23" s="32"/>
      <c r="CQM23" s="32"/>
      <c r="CQN23" s="32"/>
      <c r="CQO23" s="32"/>
      <c r="CQP23" s="32"/>
      <c r="CQQ23" s="32"/>
      <c r="CQR23" s="32"/>
      <c r="CQS23" s="32"/>
      <c r="CQT23" s="32"/>
      <c r="CQU23" s="32"/>
      <c r="CQV23" s="32"/>
      <c r="CQW23" s="32"/>
      <c r="CQX23" s="32"/>
      <c r="CQY23" s="32"/>
      <c r="CQZ23" s="32"/>
      <c r="CRA23" s="32"/>
      <c r="CRB23" s="32"/>
      <c r="CRC23" s="32"/>
      <c r="CRD23" s="32"/>
      <c r="CRE23" s="32"/>
      <c r="CRF23" s="32"/>
      <c r="CRG23" s="32"/>
      <c r="CRH23" s="32"/>
      <c r="CRI23" s="32"/>
      <c r="CRJ23" s="32"/>
      <c r="CRK23" s="32"/>
      <c r="CRL23" s="32"/>
      <c r="CRM23" s="32"/>
      <c r="CRN23" s="32"/>
      <c r="CRO23" s="32"/>
      <c r="CRP23" s="32"/>
      <c r="CRQ23" s="32"/>
      <c r="CRR23" s="32"/>
      <c r="CRS23" s="32"/>
      <c r="CRT23" s="32"/>
      <c r="CRU23" s="32"/>
      <c r="CRV23" s="32"/>
      <c r="CRW23" s="32"/>
      <c r="CRX23" s="32"/>
      <c r="CRY23" s="32"/>
      <c r="CRZ23" s="32"/>
      <c r="CSA23" s="32"/>
      <c r="CSB23" s="32"/>
      <c r="CSC23" s="32"/>
      <c r="CSD23" s="32"/>
      <c r="CSE23" s="32"/>
      <c r="CSF23" s="32"/>
      <c r="CSG23" s="32"/>
      <c r="CSH23" s="32"/>
      <c r="CSI23" s="32"/>
      <c r="CSJ23" s="32"/>
      <c r="CSK23" s="32"/>
      <c r="CSL23" s="32"/>
      <c r="CSM23" s="32"/>
      <c r="CSN23" s="32"/>
      <c r="CSO23" s="32"/>
      <c r="CSP23" s="32"/>
      <c r="CSQ23" s="32"/>
      <c r="CSR23" s="32"/>
      <c r="CSS23" s="32"/>
      <c r="CST23" s="32"/>
      <c r="CSU23" s="32"/>
      <c r="CSV23" s="32"/>
      <c r="CSW23" s="32"/>
      <c r="CSX23" s="32"/>
      <c r="CSY23" s="32"/>
      <c r="CSZ23" s="32"/>
      <c r="CTA23" s="32"/>
      <c r="CTB23" s="32"/>
      <c r="CTC23" s="32"/>
      <c r="CTD23" s="32"/>
      <c r="CTE23" s="32"/>
      <c r="CTF23" s="32"/>
      <c r="CTG23" s="32"/>
      <c r="CTH23" s="32"/>
      <c r="CTI23" s="32"/>
      <c r="CTJ23" s="32"/>
      <c r="CTK23" s="32"/>
      <c r="CTL23" s="32"/>
      <c r="CTM23" s="32"/>
      <c r="CTN23" s="32"/>
      <c r="CTO23" s="32"/>
      <c r="CTP23" s="32"/>
      <c r="CTQ23" s="32"/>
      <c r="CTR23" s="32"/>
      <c r="CTS23" s="32"/>
      <c r="CTT23" s="32"/>
      <c r="CTU23" s="32"/>
      <c r="CTV23" s="32"/>
      <c r="CTW23" s="32"/>
      <c r="CTX23" s="32"/>
      <c r="CTY23" s="32"/>
      <c r="CTZ23" s="32"/>
      <c r="CUA23" s="32"/>
      <c r="CUB23" s="32"/>
      <c r="CUC23" s="32"/>
      <c r="CUD23" s="32"/>
      <c r="CUE23" s="32"/>
      <c r="CUF23" s="32"/>
      <c r="CUG23" s="32"/>
      <c r="CUH23" s="32"/>
      <c r="CUI23" s="32"/>
      <c r="CUJ23" s="32"/>
      <c r="CUK23" s="32"/>
      <c r="CUL23" s="32"/>
      <c r="CUM23" s="32"/>
      <c r="CUN23" s="32"/>
      <c r="CUO23" s="32"/>
      <c r="CUP23" s="32"/>
      <c r="CUQ23" s="32"/>
      <c r="CUR23" s="32"/>
      <c r="CUS23" s="32"/>
      <c r="CUT23" s="32"/>
      <c r="CUU23" s="32"/>
      <c r="CUV23" s="32"/>
      <c r="CUW23" s="32"/>
      <c r="CUX23" s="32"/>
      <c r="CUY23" s="32"/>
      <c r="CUZ23" s="32"/>
      <c r="CVA23" s="32"/>
      <c r="CVB23" s="32"/>
      <c r="CVC23" s="32"/>
      <c r="CVD23" s="32"/>
      <c r="CVE23" s="32"/>
      <c r="CVF23" s="32"/>
      <c r="CVG23" s="32"/>
      <c r="CVH23" s="32"/>
      <c r="CVI23" s="32"/>
      <c r="CVJ23" s="32"/>
      <c r="CVK23" s="32"/>
      <c r="CVL23" s="32"/>
      <c r="CVM23" s="32"/>
      <c r="CVN23" s="32"/>
      <c r="CVO23" s="32"/>
      <c r="CVP23" s="32"/>
      <c r="CVQ23" s="32"/>
      <c r="CVR23" s="32"/>
      <c r="CVS23" s="32"/>
      <c r="CVT23" s="32"/>
      <c r="CVU23" s="32"/>
      <c r="CVV23" s="32"/>
      <c r="CVW23" s="32"/>
      <c r="CVX23" s="32"/>
      <c r="CVY23" s="32"/>
      <c r="CVZ23" s="32"/>
      <c r="CWA23" s="32"/>
      <c r="CWB23" s="32"/>
      <c r="CWC23" s="32"/>
      <c r="CWD23" s="32"/>
      <c r="CWE23" s="32"/>
      <c r="CWF23" s="32"/>
      <c r="CWG23" s="32"/>
      <c r="CWH23" s="32"/>
      <c r="CWI23" s="32"/>
      <c r="CWJ23" s="32"/>
      <c r="CWK23" s="32"/>
      <c r="CWL23" s="32"/>
      <c r="CWM23" s="32"/>
      <c r="CWN23" s="32"/>
      <c r="CWO23" s="32"/>
      <c r="CWP23" s="32"/>
      <c r="CWQ23" s="32"/>
      <c r="CWR23" s="32"/>
      <c r="CWS23" s="32"/>
      <c r="CWT23" s="32"/>
      <c r="CWU23" s="32"/>
      <c r="CWV23" s="32"/>
      <c r="CWW23" s="32"/>
      <c r="CWX23" s="32"/>
      <c r="CWY23" s="32"/>
      <c r="CWZ23" s="32"/>
      <c r="CXA23" s="32"/>
      <c r="CXB23" s="32"/>
      <c r="CXC23" s="32"/>
      <c r="CXD23" s="32"/>
      <c r="CXE23" s="32"/>
      <c r="CXF23" s="32"/>
      <c r="CXG23" s="32"/>
      <c r="CXH23" s="32"/>
      <c r="CXI23" s="32"/>
      <c r="CXJ23" s="32"/>
      <c r="CXK23" s="32"/>
      <c r="CXL23" s="32"/>
      <c r="CXM23" s="32"/>
      <c r="CXN23" s="32"/>
      <c r="CXO23" s="32"/>
      <c r="CXP23" s="32"/>
      <c r="CXQ23" s="32"/>
      <c r="CXR23" s="32"/>
      <c r="CXS23" s="32"/>
      <c r="CXT23" s="32"/>
      <c r="CXU23" s="32"/>
      <c r="CXV23" s="32"/>
      <c r="CXW23" s="32"/>
      <c r="CXX23" s="32"/>
      <c r="CXY23" s="32"/>
      <c r="CXZ23" s="32"/>
      <c r="CYA23" s="32"/>
      <c r="CYB23" s="32"/>
      <c r="CYC23" s="32"/>
      <c r="CYD23" s="32"/>
      <c r="CYE23" s="32"/>
      <c r="CYF23" s="32"/>
      <c r="CYG23" s="32"/>
      <c r="CYH23" s="32"/>
      <c r="CYI23" s="32"/>
      <c r="CYJ23" s="32"/>
      <c r="CYK23" s="32"/>
      <c r="CYL23" s="32"/>
      <c r="CYM23" s="32"/>
      <c r="CYN23" s="32"/>
      <c r="CYO23" s="32"/>
      <c r="CYP23" s="32"/>
      <c r="CYQ23" s="32"/>
      <c r="CYR23" s="32"/>
      <c r="CYS23" s="32"/>
      <c r="CYT23" s="32"/>
      <c r="CYU23" s="32"/>
      <c r="CYV23" s="32"/>
      <c r="CYW23" s="32"/>
      <c r="CYX23" s="32"/>
      <c r="CYY23" s="32"/>
      <c r="CYZ23" s="32"/>
      <c r="CZA23" s="32"/>
      <c r="CZB23" s="32"/>
      <c r="CZC23" s="32"/>
      <c r="CZD23" s="32"/>
      <c r="CZE23" s="32"/>
      <c r="CZF23" s="32"/>
      <c r="CZG23" s="32"/>
      <c r="CZH23" s="32"/>
      <c r="CZI23" s="32"/>
      <c r="CZJ23" s="32"/>
      <c r="CZK23" s="32"/>
      <c r="CZL23" s="32"/>
      <c r="CZM23" s="32"/>
      <c r="CZN23" s="32"/>
      <c r="CZO23" s="32"/>
      <c r="CZP23" s="32"/>
      <c r="CZQ23" s="32"/>
      <c r="CZR23" s="32"/>
      <c r="CZS23" s="32"/>
      <c r="CZT23" s="32"/>
      <c r="CZU23" s="32"/>
      <c r="CZV23" s="32"/>
      <c r="CZW23" s="32"/>
      <c r="CZX23" s="32"/>
      <c r="CZY23" s="32"/>
      <c r="CZZ23" s="32"/>
      <c r="DAA23" s="32"/>
      <c r="DAB23" s="32"/>
      <c r="DAC23" s="32"/>
      <c r="DAD23" s="32"/>
      <c r="DAE23" s="32"/>
      <c r="DAF23" s="32"/>
      <c r="DAG23" s="32"/>
      <c r="DAH23" s="32"/>
      <c r="DAI23" s="32"/>
      <c r="DAJ23" s="32"/>
      <c r="DAK23" s="32"/>
      <c r="DAL23" s="32"/>
      <c r="DAM23" s="32"/>
      <c r="DAN23" s="32"/>
      <c r="DAO23" s="32"/>
      <c r="DAP23" s="32"/>
      <c r="DAQ23" s="32"/>
      <c r="DAR23" s="32"/>
      <c r="DAS23" s="32"/>
      <c r="DAT23" s="32"/>
      <c r="DAU23" s="32"/>
      <c r="DAV23" s="32"/>
      <c r="DAW23" s="32"/>
      <c r="DAX23" s="32"/>
      <c r="DAY23" s="32"/>
      <c r="DAZ23" s="32"/>
      <c r="DBA23" s="32"/>
      <c r="DBB23" s="32"/>
      <c r="DBC23" s="32"/>
      <c r="DBD23" s="32"/>
      <c r="DBE23" s="32"/>
      <c r="DBF23" s="32"/>
      <c r="DBG23" s="32"/>
      <c r="DBH23" s="32"/>
      <c r="DBI23" s="32"/>
      <c r="DBJ23" s="32"/>
      <c r="DBK23" s="32"/>
      <c r="DBL23" s="32"/>
      <c r="DBM23" s="32"/>
      <c r="DBN23" s="32"/>
      <c r="DBO23" s="32"/>
      <c r="DBP23" s="32"/>
      <c r="DBQ23" s="32"/>
      <c r="DBR23" s="32"/>
      <c r="DBS23" s="32"/>
      <c r="DBT23" s="32"/>
      <c r="DBU23" s="32"/>
      <c r="DBV23" s="32"/>
      <c r="DBW23" s="32"/>
      <c r="DBX23" s="32"/>
      <c r="DBY23" s="32"/>
      <c r="DBZ23" s="32"/>
      <c r="DCA23" s="32"/>
      <c r="DCB23" s="32"/>
      <c r="DCC23" s="32"/>
      <c r="DCD23" s="32"/>
      <c r="DCE23" s="32"/>
      <c r="DCF23" s="32"/>
      <c r="DCG23" s="32"/>
      <c r="DCH23" s="32"/>
      <c r="DCI23" s="32"/>
      <c r="DCJ23" s="32"/>
      <c r="DCK23" s="32"/>
      <c r="DCL23" s="32"/>
      <c r="DCM23" s="32"/>
      <c r="DCN23" s="32"/>
      <c r="DCO23" s="32"/>
      <c r="DCP23" s="32"/>
      <c r="DCQ23" s="32"/>
      <c r="DCR23" s="32"/>
      <c r="DCS23" s="32"/>
      <c r="DCT23" s="32"/>
      <c r="DCU23" s="32"/>
      <c r="DCV23" s="32"/>
      <c r="DCW23" s="32"/>
      <c r="DCX23" s="32"/>
      <c r="DCY23" s="32"/>
      <c r="DCZ23" s="32"/>
      <c r="DDA23" s="32"/>
      <c r="DDB23" s="32"/>
      <c r="DDC23" s="32"/>
      <c r="DDD23" s="32"/>
      <c r="DDE23" s="32"/>
      <c r="DDF23" s="32"/>
      <c r="DDG23" s="32"/>
      <c r="DDH23" s="32"/>
      <c r="DDI23" s="32"/>
      <c r="DDJ23" s="32"/>
      <c r="DDK23" s="32"/>
      <c r="DDL23" s="32"/>
      <c r="DDM23" s="32"/>
      <c r="DDN23" s="32"/>
      <c r="DDO23" s="32"/>
      <c r="DDP23" s="32"/>
      <c r="DDQ23" s="32"/>
      <c r="DDR23" s="32"/>
      <c r="DDS23" s="32"/>
      <c r="DDT23" s="32"/>
      <c r="DDU23" s="32"/>
      <c r="DDV23" s="32"/>
      <c r="DDW23" s="32"/>
      <c r="DDX23" s="32"/>
      <c r="DDY23" s="32"/>
      <c r="DDZ23" s="32"/>
      <c r="DEA23" s="32"/>
      <c r="DEB23" s="32"/>
      <c r="DEC23" s="32"/>
      <c r="DED23" s="32"/>
      <c r="DEE23" s="32"/>
      <c r="DEF23" s="32"/>
      <c r="DEG23" s="32"/>
      <c r="DEH23" s="32"/>
      <c r="DEI23" s="32"/>
      <c r="DEJ23" s="32"/>
      <c r="DEK23" s="32"/>
      <c r="DEL23" s="32"/>
      <c r="DEM23" s="32"/>
      <c r="DEN23" s="32"/>
      <c r="DEO23" s="32"/>
      <c r="DEP23" s="32"/>
      <c r="DEQ23" s="32"/>
      <c r="DER23" s="32"/>
      <c r="DES23" s="32"/>
      <c r="DET23" s="32"/>
      <c r="DEU23" s="32"/>
      <c r="DEV23" s="32"/>
      <c r="DEW23" s="32"/>
      <c r="DEX23" s="32"/>
      <c r="DEY23" s="32"/>
      <c r="DEZ23" s="32"/>
      <c r="DFA23" s="32"/>
      <c r="DFB23" s="32"/>
      <c r="DFC23" s="32"/>
      <c r="DFD23" s="32"/>
      <c r="DFE23" s="32"/>
      <c r="DFF23" s="32"/>
      <c r="DFG23" s="32"/>
      <c r="DFH23" s="32"/>
      <c r="DFI23" s="32"/>
      <c r="DFJ23" s="32"/>
      <c r="DFK23" s="32"/>
      <c r="DFL23" s="32"/>
      <c r="DFM23" s="32"/>
      <c r="DFN23" s="32"/>
      <c r="DFO23" s="32"/>
      <c r="DFP23" s="32"/>
      <c r="DFQ23" s="32"/>
      <c r="DFR23" s="32"/>
      <c r="DFS23" s="32"/>
      <c r="DFT23" s="32"/>
      <c r="DFU23" s="32"/>
      <c r="DFV23" s="32"/>
      <c r="DFW23" s="32"/>
      <c r="DFX23" s="32"/>
      <c r="DFY23" s="32"/>
      <c r="DFZ23" s="32"/>
      <c r="DGA23" s="32"/>
      <c r="DGB23" s="32"/>
      <c r="DGC23" s="32"/>
      <c r="DGD23" s="32"/>
      <c r="DGE23" s="32"/>
      <c r="DGF23" s="32"/>
      <c r="DGG23" s="32"/>
      <c r="DGH23" s="32"/>
      <c r="DGI23" s="32"/>
      <c r="DGJ23" s="32"/>
      <c r="DGK23" s="32"/>
      <c r="DGL23" s="32"/>
      <c r="DGM23" s="32"/>
      <c r="DGN23" s="32"/>
      <c r="DGO23" s="32"/>
      <c r="DGP23" s="32"/>
      <c r="DGQ23" s="32"/>
      <c r="DGR23" s="32"/>
      <c r="DGS23" s="32"/>
      <c r="DGT23" s="32"/>
      <c r="DGU23" s="32"/>
      <c r="DGV23" s="32"/>
      <c r="DGW23" s="32"/>
      <c r="DGX23" s="32"/>
      <c r="DGY23" s="32"/>
      <c r="DGZ23" s="32"/>
      <c r="DHA23" s="32"/>
      <c r="DHB23" s="32"/>
      <c r="DHC23" s="32"/>
      <c r="DHD23" s="32"/>
      <c r="DHE23" s="32"/>
      <c r="DHF23" s="32"/>
      <c r="DHG23" s="32"/>
      <c r="DHH23" s="32"/>
      <c r="DHI23" s="32"/>
      <c r="DHJ23" s="32"/>
      <c r="DHK23" s="32"/>
      <c r="DHL23" s="32"/>
      <c r="DHM23" s="32"/>
      <c r="DHN23" s="32"/>
      <c r="DHO23" s="32"/>
      <c r="DHP23" s="32"/>
      <c r="DHQ23" s="32"/>
      <c r="DHR23" s="32"/>
      <c r="DHS23" s="32"/>
      <c r="DHT23" s="32"/>
      <c r="DHU23" s="32"/>
      <c r="DHV23" s="32"/>
      <c r="DHW23" s="32"/>
      <c r="DHX23" s="32"/>
      <c r="DHY23" s="32"/>
      <c r="DHZ23" s="32"/>
      <c r="DIA23" s="32"/>
      <c r="DIB23" s="32"/>
      <c r="DIC23" s="32"/>
      <c r="DID23" s="32"/>
      <c r="DIE23" s="32"/>
      <c r="DIF23" s="32"/>
      <c r="DIG23" s="32"/>
      <c r="DIH23" s="32"/>
      <c r="DII23" s="32"/>
      <c r="DIJ23" s="32"/>
      <c r="DIK23" s="32"/>
      <c r="DIL23" s="32"/>
      <c r="DIM23" s="32"/>
      <c r="DIN23" s="32"/>
      <c r="DIO23" s="32"/>
      <c r="DIP23" s="32"/>
      <c r="DIQ23" s="32"/>
      <c r="DIR23" s="32"/>
      <c r="DIS23" s="32"/>
      <c r="DIT23" s="32"/>
      <c r="DIU23" s="32"/>
      <c r="DIV23" s="32"/>
      <c r="DIW23" s="32"/>
      <c r="DIX23" s="32"/>
      <c r="DIY23" s="32"/>
      <c r="DIZ23" s="32"/>
      <c r="DJA23" s="32"/>
      <c r="DJB23" s="32"/>
      <c r="DJC23" s="32"/>
      <c r="DJD23" s="32"/>
      <c r="DJE23" s="32"/>
      <c r="DJF23" s="32"/>
      <c r="DJG23" s="32"/>
      <c r="DJH23" s="32"/>
      <c r="DJI23" s="32"/>
      <c r="DJJ23" s="32"/>
      <c r="DJK23" s="32"/>
      <c r="DJL23" s="32"/>
      <c r="DJM23" s="32"/>
      <c r="DJN23" s="32"/>
      <c r="DJO23" s="32"/>
      <c r="DJP23" s="32"/>
      <c r="DJQ23" s="32"/>
      <c r="DJR23" s="32"/>
      <c r="DJS23" s="32"/>
      <c r="DJT23" s="32"/>
      <c r="DJU23" s="32"/>
      <c r="DJV23" s="32"/>
      <c r="DJW23" s="32"/>
      <c r="DJX23" s="32"/>
      <c r="DJY23" s="32"/>
      <c r="DJZ23" s="32"/>
      <c r="DKA23" s="32"/>
      <c r="DKB23" s="32"/>
      <c r="DKC23" s="32"/>
      <c r="DKD23" s="32"/>
      <c r="DKE23" s="32"/>
      <c r="DKF23" s="32"/>
      <c r="DKG23" s="32"/>
      <c r="DKH23" s="32"/>
      <c r="DKI23" s="32"/>
      <c r="DKJ23" s="32"/>
      <c r="DKK23" s="32"/>
      <c r="DKL23" s="32"/>
      <c r="DKM23" s="32"/>
      <c r="DKN23" s="32"/>
      <c r="DKO23" s="32"/>
      <c r="DKP23" s="32"/>
      <c r="DKQ23" s="32"/>
      <c r="DKR23" s="32"/>
      <c r="DKS23" s="32"/>
      <c r="DKT23" s="32"/>
      <c r="DKU23" s="32"/>
      <c r="DKV23" s="32"/>
      <c r="DKW23" s="32"/>
      <c r="DKX23" s="32"/>
      <c r="DKY23" s="32"/>
      <c r="DKZ23" s="32"/>
      <c r="DLA23" s="32"/>
      <c r="DLB23" s="32"/>
      <c r="DLC23" s="32"/>
      <c r="DLD23" s="32"/>
      <c r="DLE23" s="32"/>
      <c r="DLF23" s="32"/>
      <c r="DLG23" s="32"/>
      <c r="DLH23" s="32"/>
      <c r="DLI23" s="32"/>
      <c r="DLJ23" s="32"/>
      <c r="DLK23" s="32"/>
      <c r="DLL23" s="32"/>
      <c r="DLM23" s="32"/>
      <c r="DLN23" s="32"/>
      <c r="DLO23" s="32"/>
      <c r="DLP23" s="32"/>
      <c r="DLQ23" s="32"/>
      <c r="DLR23" s="32"/>
      <c r="DLS23" s="32"/>
      <c r="DLT23" s="32"/>
      <c r="DLU23" s="32"/>
      <c r="DLV23" s="32"/>
      <c r="DLW23" s="32"/>
      <c r="DLX23" s="32"/>
      <c r="DLY23" s="32"/>
      <c r="DLZ23" s="32"/>
      <c r="DMA23" s="32"/>
      <c r="DMB23" s="32"/>
      <c r="DMC23" s="32"/>
      <c r="DMD23" s="32"/>
      <c r="DME23" s="32"/>
      <c r="DMF23" s="32"/>
      <c r="DMG23" s="32"/>
      <c r="DMH23" s="32"/>
      <c r="DMI23" s="32"/>
      <c r="DMJ23" s="32"/>
      <c r="DMK23" s="32"/>
      <c r="DML23" s="32"/>
      <c r="DMM23" s="32"/>
      <c r="DMN23" s="32"/>
      <c r="DMO23" s="32"/>
      <c r="DMP23" s="32"/>
      <c r="DMQ23" s="32"/>
      <c r="DMR23" s="32"/>
      <c r="DMS23" s="32"/>
      <c r="DMT23" s="32"/>
      <c r="DMU23" s="32"/>
      <c r="DMV23" s="32"/>
      <c r="DMW23" s="32"/>
      <c r="DMX23" s="32"/>
      <c r="DMY23" s="32"/>
      <c r="DMZ23" s="32"/>
      <c r="DNA23" s="32"/>
      <c r="DNB23" s="32"/>
      <c r="DNC23" s="32"/>
      <c r="DND23" s="32"/>
      <c r="DNE23" s="32"/>
      <c r="DNF23" s="32"/>
      <c r="DNG23" s="32"/>
      <c r="DNH23" s="32"/>
      <c r="DNI23" s="32"/>
      <c r="DNJ23" s="32"/>
      <c r="DNK23" s="32"/>
      <c r="DNL23" s="32"/>
      <c r="DNM23" s="32"/>
      <c r="DNN23" s="32"/>
      <c r="DNO23" s="32"/>
      <c r="DNP23" s="32"/>
      <c r="DNQ23" s="32"/>
      <c r="DNR23" s="32"/>
      <c r="DNS23" s="32"/>
      <c r="DNT23" s="32"/>
      <c r="DNU23" s="32"/>
      <c r="DNV23" s="32"/>
      <c r="DNW23" s="32"/>
      <c r="DNX23" s="32"/>
      <c r="DNY23" s="32"/>
      <c r="DNZ23" s="32"/>
      <c r="DOA23" s="32"/>
      <c r="DOB23" s="32"/>
      <c r="DOC23" s="32"/>
      <c r="DOD23" s="32"/>
      <c r="DOE23" s="32"/>
      <c r="DOF23" s="32"/>
      <c r="DOG23" s="32"/>
      <c r="DOH23" s="32"/>
      <c r="DOI23" s="32"/>
      <c r="DOJ23" s="32"/>
      <c r="DOK23" s="32"/>
      <c r="DOL23" s="32"/>
      <c r="DOM23" s="32"/>
      <c r="DON23" s="32"/>
      <c r="DOO23" s="32"/>
      <c r="DOP23" s="32"/>
      <c r="DOQ23" s="32"/>
      <c r="DOR23" s="32"/>
      <c r="DOS23" s="32"/>
      <c r="DOT23" s="32"/>
      <c r="DOU23" s="32"/>
      <c r="DOV23" s="32"/>
      <c r="DOW23" s="32"/>
      <c r="DOX23" s="32"/>
      <c r="DOY23" s="32"/>
      <c r="DOZ23" s="32"/>
      <c r="DPA23" s="32"/>
      <c r="DPB23" s="32"/>
      <c r="DPC23" s="32"/>
      <c r="DPD23" s="32"/>
      <c r="DPE23" s="32"/>
      <c r="DPF23" s="32"/>
      <c r="DPG23" s="32"/>
      <c r="DPH23" s="32"/>
      <c r="DPI23" s="32"/>
      <c r="DPJ23" s="32"/>
      <c r="DPK23" s="32"/>
      <c r="DPL23" s="32"/>
      <c r="DPM23" s="32"/>
      <c r="DPN23" s="32"/>
      <c r="DPO23" s="32"/>
      <c r="DPP23" s="32"/>
      <c r="DPQ23" s="32"/>
      <c r="DPR23" s="32"/>
      <c r="DPS23" s="32"/>
      <c r="DPT23" s="32"/>
      <c r="DPU23" s="32"/>
      <c r="DPV23" s="32"/>
      <c r="DPW23" s="32"/>
      <c r="DPX23" s="32"/>
      <c r="DPY23" s="32"/>
      <c r="DPZ23" s="32"/>
      <c r="DQA23" s="32"/>
      <c r="DQB23" s="32"/>
      <c r="DQC23" s="32"/>
      <c r="DQD23" s="32"/>
      <c r="DQE23" s="32"/>
      <c r="DQF23" s="32"/>
      <c r="DQG23" s="32"/>
      <c r="DQH23" s="32"/>
      <c r="DQI23" s="32"/>
      <c r="DQJ23" s="32"/>
      <c r="DQK23" s="32"/>
      <c r="DQL23" s="32"/>
      <c r="DQM23" s="32"/>
      <c r="DQN23" s="32"/>
      <c r="DQO23" s="32"/>
      <c r="DQP23" s="32"/>
      <c r="DQQ23" s="32"/>
      <c r="DQR23" s="32"/>
      <c r="DQS23" s="32"/>
      <c r="DQT23" s="32"/>
      <c r="DQU23" s="32"/>
      <c r="DQV23" s="32"/>
      <c r="DQW23" s="32"/>
      <c r="DQX23" s="32"/>
      <c r="DQY23" s="32"/>
      <c r="DQZ23" s="32"/>
      <c r="DRA23" s="32"/>
      <c r="DRB23" s="32"/>
      <c r="DRC23" s="32"/>
      <c r="DRD23" s="32"/>
      <c r="DRE23" s="32"/>
      <c r="DRF23" s="32"/>
      <c r="DRG23" s="32"/>
      <c r="DRH23" s="32"/>
      <c r="DRI23" s="32"/>
      <c r="DRJ23" s="32"/>
      <c r="DRK23" s="32"/>
      <c r="DRL23" s="32"/>
      <c r="DRM23" s="32"/>
      <c r="DRN23" s="32"/>
      <c r="DRO23" s="32"/>
      <c r="DRP23" s="32"/>
      <c r="DRQ23" s="32"/>
      <c r="DRR23" s="32"/>
      <c r="DRS23" s="32"/>
      <c r="DRT23" s="32"/>
      <c r="DRU23" s="32"/>
      <c r="DRV23" s="32"/>
      <c r="DRW23" s="32"/>
      <c r="DRX23" s="32"/>
      <c r="DRY23" s="32"/>
      <c r="DRZ23" s="32"/>
      <c r="DSA23" s="32"/>
      <c r="DSB23" s="32"/>
      <c r="DSC23" s="32"/>
      <c r="DSD23" s="32"/>
      <c r="DSE23" s="32"/>
      <c r="DSF23" s="32"/>
      <c r="DSG23" s="32"/>
      <c r="DSH23" s="32"/>
      <c r="DSI23" s="32"/>
      <c r="DSJ23" s="32"/>
      <c r="DSK23" s="32"/>
      <c r="DSL23" s="32"/>
      <c r="DSM23" s="32"/>
      <c r="DSN23" s="32"/>
      <c r="DSO23" s="32"/>
      <c r="DSP23" s="32"/>
      <c r="DSQ23" s="32"/>
      <c r="DSR23" s="32"/>
      <c r="DSS23" s="32"/>
      <c r="DST23" s="32"/>
      <c r="DSU23" s="32"/>
      <c r="DSV23" s="32"/>
      <c r="DSW23" s="32"/>
      <c r="DSX23" s="32"/>
      <c r="DSY23" s="32"/>
      <c r="DSZ23" s="32"/>
      <c r="DTA23" s="32"/>
      <c r="DTB23" s="32"/>
      <c r="DTC23" s="32"/>
      <c r="DTD23" s="32"/>
      <c r="DTE23" s="32"/>
      <c r="DTF23" s="32"/>
      <c r="DTG23" s="32"/>
      <c r="DTH23" s="32"/>
      <c r="DTI23" s="32"/>
      <c r="DTJ23" s="32"/>
      <c r="DTK23" s="32"/>
      <c r="DTL23" s="32"/>
      <c r="DTM23" s="32"/>
      <c r="DTN23" s="32"/>
      <c r="DTO23" s="32"/>
      <c r="DTP23" s="32"/>
      <c r="DTQ23" s="32"/>
      <c r="DTR23" s="32"/>
      <c r="DTS23" s="32"/>
      <c r="DTT23" s="32"/>
      <c r="DTU23" s="32"/>
      <c r="DTV23" s="32"/>
      <c r="DTW23" s="32"/>
      <c r="DTX23" s="32"/>
      <c r="DTY23" s="32"/>
      <c r="DTZ23" s="32"/>
      <c r="DUA23" s="32"/>
      <c r="DUB23" s="32"/>
      <c r="DUC23" s="32"/>
      <c r="DUD23" s="32"/>
      <c r="DUE23" s="32"/>
      <c r="DUF23" s="32"/>
      <c r="DUG23" s="32"/>
      <c r="DUH23" s="32"/>
      <c r="DUI23" s="32"/>
      <c r="DUJ23" s="32"/>
      <c r="DUK23" s="32"/>
      <c r="DUL23" s="32"/>
      <c r="DUM23" s="32"/>
      <c r="DUN23" s="32"/>
      <c r="DUO23" s="32"/>
      <c r="DUP23" s="32"/>
      <c r="DUQ23" s="32"/>
      <c r="DUR23" s="32"/>
      <c r="DUS23" s="32"/>
      <c r="DUT23" s="32"/>
      <c r="DUU23" s="32"/>
      <c r="DUV23" s="32"/>
      <c r="DUW23" s="32"/>
      <c r="DUX23" s="32"/>
      <c r="DUY23" s="32"/>
      <c r="DUZ23" s="32"/>
      <c r="DVA23" s="32"/>
      <c r="DVB23" s="32"/>
      <c r="DVC23" s="32"/>
      <c r="DVD23" s="32"/>
      <c r="DVE23" s="32"/>
      <c r="DVF23" s="32"/>
      <c r="DVG23" s="32"/>
      <c r="DVH23" s="32"/>
      <c r="DVI23" s="32"/>
      <c r="DVJ23" s="32"/>
      <c r="DVK23" s="32"/>
      <c r="DVL23" s="32"/>
      <c r="DVM23" s="32"/>
      <c r="DVN23" s="32"/>
      <c r="DVO23" s="32"/>
      <c r="DVP23" s="32"/>
      <c r="DVQ23" s="32"/>
      <c r="DVR23" s="32"/>
      <c r="DVS23" s="32"/>
      <c r="DVT23" s="32"/>
      <c r="DVU23" s="32"/>
      <c r="DVV23" s="32"/>
      <c r="DVW23" s="32"/>
      <c r="DVX23" s="32"/>
      <c r="DVY23" s="32"/>
      <c r="DVZ23" s="32"/>
      <c r="DWA23" s="32"/>
      <c r="DWB23" s="32"/>
      <c r="DWC23" s="32"/>
      <c r="DWD23" s="32"/>
      <c r="DWE23" s="32"/>
      <c r="DWF23" s="32"/>
      <c r="DWG23" s="32"/>
      <c r="DWH23" s="32"/>
      <c r="DWI23" s="32"/>
      <c r="DWJ23" s="32"/>
      <c r="DWK23" s="32"/>
      <c r="DWL23" s="32"/>
      <c r="DWM23" s="32"/>
      <c r="DWN23" s="32"/>
      <c r="DWO23" s="32"/>
      <c r="DWP23" s="32"/>
      <c r="DWQ23" s="32"/>
      <c r="DWR23" s="32"/>
      <c r="DWS23" s="32"/>
      <c r="DWT23" s="32"/>
      <c r="DWU23" s="32"/>
      <c r="DWV23" s="32"/>
      <c r="DWW23" s="32"/>
      <c r="DWX23" s="32"/>
      <c r="DWY23" s="32"/>
      <c r="DWZ23" s="32"/>
      <c r="DXA23" s="32"/>
      <c r="DXB23" s="32"/>
      <c r="DXC23" s="32"/>
      <c r="DXD23" s="32"/>
      <c r="DXE23" s="32"/>
      <c r="DXF23" s="32"/>
      <c r="DXG23" s="32"/>
      <c r="DXH23" s="32"/>
      <c r="DXI23" s="32"/>
      <c r="DXJ23" s="32"/>
      <c r="DXK23" s="32"/>
      <c r="DXL23" s="32"/>
      <c r="DXM23" s="32"/>
      <c r="DXN23" s="32"/>
      <c r="DXO23" s="32"/>
      <c r="DXP23" s="32"/>
      <c r="DXQ23" s="32"/>
      <c r="DXR23" s="32"/>
      <c r="DXS23" s="32"/>
      <c r="DXT23" s="32"/>
      <c r="DXU23" s="32"/>
      <c r="DXV23" s="32"/>
      <c r="DXW23" s="32"/>
      <c r="DXX23" s="32"/>
      <c r="DXY23" s="32"/>
      <c r="DXZ23" s="32"/>
      <c r="DYA23" s="32"/>
      <c r="DYB23" s="32"/>
      <c r="DYC23" s="32"/>
      <c r="DYD23" s="32"/>
      <c r="DYE23" s="32"/>
      <c r="DYF23" s="32"/>
      <c r="DYG23" s="32"/>
      <c r="DYH23" s="32"/>
      <c r="DYI23" s="32"/>
      <c r="DYJ23" s="32"/>
      <c r="DYK23" s="32"/>
      <c r="DYL23" s="32"/>
      <c r="DYM23" s="32"/>
      <c r="DYN23" s="32"/>
      <c r="DYO23" s="32"/>
      <c r="DYP23" s="32"/>
      <c r="DYQ23" s="32"/>
      <c r="DYR23" s="32"/>
      <c r="DYS23" s="32"/>
      <c r="DYT23" s="32"/>
      <c r="DYU23" s="32"/>
      <c r="DYV23" s="32"/>
      <c r="DYW23" s="32"/>
      <c r="DYX23" s="32"/>
      <c r="DYY23" s="32"/>
      <c r="DYZ23" s="32"/>
      <c r="DZA23" s="32"/>
      <c r="DZB23" s="32"/>
      <c r="DZC23" s="32"/>
      <c r="DZD23" s="32"/>
      <c r="DZE23" s="32"/>
      <c r="DZF23" s="32"/>
      <c r="DZG23" s="32"/>
      <c r="DZH23" s="32"/>
      <c r="DZI23" s="32"/>
      <c r="DZJ23" s="32"/>
      <c r="DZK23" s="32"/>
      <c r="DZL23" s="32"/>
      <c r="DZM23" s="32"/>
      <c r="DZN23" s="32"/>
      <c r="DZO23" s="32"/>
      <c r="DZP23" s="32"/>
      <c r="DZQ23" s="32"/>
      <c r="DZR23" s="32"/>
      <c r="DZS23" s="32"/>
      <c r="DZT23" s="32"/>
      <c r="DZU23" s="32"/>
      <c r="DZV23" s="32"/>
      <c r="DZW23" s="32"/>
      <c r="DZX23" s="32"/>
      <c r="DZY23" s="32"/>
      <c r="DZZ23" s="32"/>
      <c r="EAA23" s="32"/>
      <c r="EAB23" s="32"/>
      <c r="EAC23" s="32"/>
      <c r="EAD23" s="32"/>
      <c r="EAE23" s="32"/>
      <c r="EAF23" s="32"/>
      <c r="EAG23" s="32"/>
      <c r="EAH23" s="32"/>
      <c r="EAI23" s="32"/>
      <c r="EAJ23" s="32"/>
      <c r="EAK23" s="32"/>
      <c r="EAL23" s="32"/>
      <c r="EAM23" s="32"/>
      <c r="EAN23" s="32"/>
      <c r="EAO23" s="32"/>
      <c r="EAP23" s="32"/>
      <c r="EAQ23" s="32"/>
      <c r="EAR23" s="32"/>
      <c r="EAS23" s="32"/>
      <c r="EAT23" s="32"/>
      <c r="EAU23" s="32"/>
      <c r="EAV23" s="32"/>
      <c r="EAW23" s="32"/>
      <c r="EAX23" s="32"/>
      <c r="EAY23" s="32"/>
      <c r="EAZ23" s="32"/>
      <c r="EBA23" s="32"/>
      <c r="EBB23" s="32"/>
      <c r="EBC23" s="32"/>
      <c r="EBD23" s="32"/>
      <c r="EBE23" s="32"/>
      <c r="EBF23" s="32"/>
      <c r="EBG23" s="32"/>
      <c r="EBH23" s="32"/>
      <c r="EBI23" s="32"/>
      <c r="EBJ23" s="32"/>
      <c r="EBK23" s="32"/>
      <c r="EBL23" s="32"/>
      <c r="EBM23" s="32"/>
      <c r="EBN23" s="32"/>
      <c r="EBO23" s="32"/>
      <c r="EBP23" s="32"/>
      <c r="EBQ23" s="32"/>
      <c r="EBR23" s="32"/>
      <c r="EBS23" s="32"/>
      <c r="EBT23" s="32"/>
      <c r="EBU23" s="32"/>
      <c r="EBV23" s="32"/>
      <c r="EBW23" s="32"/>
      <c r="EBX23" s="32"/>
      <c r="EBY23" s="32"/>
      <c r="EBZ23" s="32"/>
      <c r="ECA23" s="32"/>
      <c r="ECB23" s="32"/>
      <c r="ECC23" s="32"/>
      <c r="ECD23" s="32"/>
      <c r="ECE23" s="32"/>
      <c r="ECF23" s="32"/>
      <c r="ECG23" s="32"/>
      <c r="ECH23" s="32"/>
      <c r="ECI23" s="32"/>
      <c r="ECJ23" s="32"/>
      <c r="ECK23" s="32"/>
      <c r="ECL23" s="32"/>
      <c r="ECM23" s="32"/>
      <c r="ECN23" s="32"/>
      <c r="ECO23" s="32"/>
      <c r="ECP23" s="32"/>
      <c r="ECQ23" s="32"/>
      <c r="ECR23" s="32"/>
      <c r="ECS23" s="32"/>
      <c r="ECT23" s="32"/>
      <c r="ECU23" s="32"/>
      <c r="ECV23" s="32"/>
      <c r="ECW23" s="32"/>
      <c r="ECX23" s="32"/>
      <c r="ECY23" s="32"/>
      <c r="ECZ23" s="32"/>
      <c r="EDA23" s="32"/>
      <c r="EDB23" s="32"/>
      <c r="EDC23" s="32"/>
      <c r="EDD23" s="32"/>
      <c r="EDE23" s="32"/>
      <c r="EDF23" s="32"/>
      <c r="EDG23" s="32"/>
      <c r="EDH23" s="32"/>
      <c r="EDI23" s="32"/>
      <c r="EDJ23" s="32"/>
      <c r="EDK23" s="32"/>
      <c r="EDL23" s="32"/>
      <c r="EDM23" s="32"/>
      <c r="EDN23" s="32"/>
      <c r="EDO23" s="32"/>
      <c r="EDP23" s="32"/>
      <c r="EDQ23" s="32"/>
      <c r="EDR23" s="32"/>
      <c r="EDS23" s="32"/>
      <c r="EDT23" s="32"/>
      <c r="EDU23" s="32"/>
      <c r="EDV23" s="32"/>
      <c r="EDW23" s="32"/>
      <c r="EDX23" s="32"/>
      <c r="EDY23" s="32"/>
      <c r="EDZ23" s="32"/>
      <c r="EEA23" s="32"/>
      <c r="EEB23" s="32"/>
      <c r="EEC23" s="32"/>
      <c r="EED23" s="32"/>
      <c r="EEE23" s="32"/>
      <c r="EEF23" s="32"/>
      <c r="EEG23" s="32"/>
      <c r="EEH23" s="32"/>
      <c r="EEI23" s="32"/>
      <c r="EEJ23" s="32"/>
      <c r="EEK23" s="32"/>
      <c r="EEL23" s="32"/>
      <c r="EEM23" s="32"/>
      <c r="EEN23" s="32"/>
      <c r="EEO23" s="32"/>
      <c r="EEP23" s="32"/>
      <c r="EEQ23" s="32"/>
      <c r="EER23" s="32"/>
      <c r="EES23" s="32"/>
      <c r="EET23" s="32"/>
      <c r="EEU23" s="32"/>
      <c r="EEV23" s="32"/>
      <c r="EEW23" s="32"/>
      <c r="EEX23" s="32"/>
      <c r="EEY23" s="32"/>
      <c r="EEZ23" s="32"/>
      <c r="EFA23" s="32"/>
      <c r="EFB23" s="32"/>
      <c r="EFC23" s="32"/>
      <c r="EFD23" s="32"/>
      <c r="EFE23" s="32"/>
      <c r="EFF23" s="32"/>
      <c r="EFG23" s="32"/>
      <c r="EFH23" s="32"/>
      <c r="EFI23" s="32"/>
      <c r="EFJ23" s="32"/>
      <c r="EFK23" s="32"/>
      <c r="EFL23" s="32"/>
      <c r="EFM23" s="32"/>
      <c r="EFN23" s="32"/>
      <c r="EFO23" s="32"/>
      <c r="EFP23" s="32"/>
      <c r="EFQ23" s="32"/>
      <c r="EFR23" s="32"/>
      <c r="EFS23" s="32"/>
      <c r="EFT23" s="32"/>
      <c r="EFU23" s="32"/>
      <c r="EFV23" s="32"/>
      <c r="EFW23" s="32"/>
      <c r="EFX23" s="32"/>
      <c r="EFY23" s="32"/>
      <c r="EFZ23" s="32"/>
      <c r="EGA23" s="32"/>
      <c r="EGB23" s="32"/>
      <c r="EGC23" s="32"/>
      <c r="EGD23" s="32"/>
      <c r="EGE23" s="32"/>
      <c r="EGF23" s="32"/>
      <c r="EGG23" s="32"/>
      <c r="EGH23" s="32"/>
      <c r="EGI23" s="32"/>
      <c r="EGJ23" s="32"/>
      <c r="EGK23" s="32"/>
      <c r="EGL23" s="32"/>
      <c r="EGM23" s="32"/>
      <c r="EGN23" s="32"/>
      <c r="EGO23" s="32"/>
      <c r="EGP23" s="32"/>
      <c r="EGQ23" s="32"/>
      <c r="EGR23" s="32"/>
      <c r="EGS23" s="32"/>
      <c r="EGT23" s="32"/>
      <c r="EGU23" s="32"/>
      <c r="EGV23" s="32"/>
      <c r="EGW23" s="32"/>
      <c r="EGX23" s="32"/>
      <c r="EGY23" s="32"/>
      <c r="EGZ23" s="32"/>
      <c r="EHA23" s="32"/>
      <c r="EHB23" s="32"/>
      <c r="EHC23" s="32"/>
      <c r="EHD23" s="32"/>
      <c r="EHE23" s="32"/>
      <c r="EHF23" s="32"/>
      <c r="EHG23" s="32"/>
      <c r="EHH23" s="32"/>
      <c r="EHI23" s="32"/>
      <c r="EHJ23" s="32"/>
      <c r="EHK23" s="32"/>
      <c r="EHL23" s="32"/>
      <c r="EHM23" s="32"/>
      <c r="EHN23" s="32"/>
      <c r="EHO23" s="32"/>
      <c r="EHP23" s="32"/>
      <c r="EHQ23" s="32"/>
      <c r="EHR23" s="32"/>
      <c r="EHS23" s="32"/>
      <c r="EHT23" s="32"/>
      <c r="EHU23" s="32"/>
      <c r="EHV23" s="32"/>
      <c r="EHW23" s="32"/>
      <c r="EHX23" s="32"/>
      <c r="EHY23" s="32"/>
      <c r="EHZ23" s="32"/>
      <c r="EIA23" s="32"/>
      <c r="EIB23" s="32"/>
      <c r="EIC23" s="32"/>
      <c r="EID23" s="32"/>
      <c r="EIE23" s="32"/>
      <c r="EIF23" s="32"/>
      <c r="EIG23" s="32"/>
      <c r="EIH23" s="32"/>
      <c r="EII23" s="32"/>
      <c r="EIJ23" s="32"/>
      <c r="EIK23" s="32"/>
      <c r="EIL23" s="32"/>
      <c r="EIM23" s="32"/>
      <c r="EIN23" s="32"/>
      <c r="EIO23" s="32"/>
      <c r="EIP23" s="32"/>
      <c r="EIQ23" s="32"/>
      <c r="EIR23" s="32"/>
      <c r="EIS23" s="32"/>
      <c r="EIT23" s="32"/>
      <c r="EIU23" s="32"/>
      <c r="EIV23" s="32"/>
      <c r="EIW23" s="32"/>
      <c r="EIX23" s="32"/>
      <c r="EIY23" s="32"/>
      <c r="EIZ23" s="32"/>
      <c r="EJA23" s="32"/>
      <c r="EJB23" s="32"/>
      <c r="EJC23" s="32"/>
      <c r="EJD23" s="32"/>
      <c r="EJE23" s="32"/>
      <c r="EJF23" s="32"/>
      <c r="EJG23" s="32"/>
      <c r="EJH23" s="32"/>
      <c r="EJI23" s="32"/>
      <c r="EJJ23" s="32"/>
      <c r="EJK23" s="32"/>
      <c r="EJL23" s="32"/>
      <c r="EJM23" s="32"/>
      <c r="EJN23" s="32"/>
      <c r="EJO23" s="32"/>
      <c r="EJP23" s="32"/>
      <c r="EJQ23" s="32"/>
      <c r="EJR23" s="32"/>
      <c r="EJS23" s="32"/>
      <c r="EJT23" s="32"/>
      <c r="EJU23" s="32"/>
      <c r="EJV23" s="32"/>
      <c r="EJW23" s="32"/>
      <c r="EJX23" s="32"/>
      <c r="EJY23" s="32"/>
      <c r="EJZ23" s="32"/>
      <c r="EKA23" s="32"/>
      <c r="EKB23" s="32"/>
      <c r="EKC23" s="32"/>
      <c r="EKD23" s="32"/>
      <c r="EKE23" s="32"/>
      <c r="EKF23" s="32"/>
      <c r="EKG23" s="32"/>
      <c r="EKH23" s="32"/>
      <c r="EKI23" s="32"/>
      <c r="EKJ23" s="32"/>
      <c r="EKK23" s="32"/>
      <c r="EKL23" s="32"/>
      <c r="EKM23" s="32"/>
      <c r="EKN23" s="32"/>
      <c r="EKO23" s="32"/>
      <c r="EKP23" s="32"/>
      <c r="EKQ23" s="32"/>
      <c r="EKR23" s="32"/>
      <c r="EKS23" s="32"/>
      <c r="EKT23" s="32"/>
      <c r="EKU23" s="32"/>
      <c r="EKV23" s="32"/>
      <c r="EKW23" s="32"/>
      <c r="EKX23" s="32"/>
      <c r="EKY23" s="32"/>
      <c r="EKZ23" s="32"/>
      <c r="ELA23" s="32"/>
      <c r="ELB23" s="32"/>
      <c r="ELC23" s="32"/>
      <c r="ELD23" s="32"/>
      <c r="ELE23" s="32"/>
      <c r="ELF23" s="32"/>
      <c r="ELG23" s="32"/>
      <c r="ELH23" s="32"/>
      <c r="ELI23" s="32"/>
      <c r="ELJ23" s="32"/>
      <c r="ELK23" s="32"/>
      <c r="ELL23" s="32"/>
      <c r="ELM23" s="32"/>
      <c r="ELN23" s="32"/>
      <c r="ELO23" s="32"/>
      <c r="ELP23" s="32"/>
      <c r="ELQ23" s="32"/>
      <c r="ELR23" s="32"/>
      <c r="ELS23" s="32"/>
      <c r="ELT23" s="32"/>
      <c r="ELU23" s="32"/>
      <c r="ELV23" s="32"/>
      <c r="ELW23" s="32"/>
      <c r="ELX23" s="32"/>
      <c r="ELY23" s="32"/>
      <c r="ELZ23" s="32"/>
      <c r="EMA23" s="32"/>
      <c r="EMB23" s="32"/>
      <c r="EMC23" s="32"/>
      <c r="EMD23" s="32"/>
      <c r="EME23" s="32"/>
      <c r="EMF23" s="32"/>
      <c r="EMG23" s="32"/>
      <c r="EMH23" s="32"/>
      <c r="EMI23" s="32"/>
      <c r="EMJ23" s="32"/>
      <c r="EMK23" s="32"/>
      <c r="EML23" s="32"/>
      <c r="EMM23" s="32"/>
      <c r="EMN23" s="32"/>
      <c r="EMO23" s="32"/>
      <c r="EMP23" s="32"/>
      <c r="EMQ23" s="32"/>
      <c r="EMR23" s="32"/>
      <c r="EMS23" s="32"/>
      <c r="EMT23" s="32"/>
      <c r="EMU23" s="32"/>
      <c r="EMV23" s="32"/>
      <c r="EMW23" s="32"/>
      <c r="EMX23" s="32"/>
      <c r="EMY23" s="32"/>
      <c r="EMZ23" s="32"/>
      <c r="ENA23" s="32"/>
      <c r="ENB23" s="32"/>
      <c r="ENC23" s="32"/>
      <c r="END23" s="32"/>
      <c r="ENE23" s="32"/>
      <c r="ENF23" s="32"/>
      <c r="ENG23" s="32"/>
      <c r="ENH23" s="32"/>
      <c r="ENI23" s="32"/>
      <c r="ENJ23" s="32"/>
      <c r="ENK23" s="32"/>
      <c r="ENL23" s="32"/>
      <c r="ENM23" s="32"/>
      <c r="ENN23" s="32"/>
      <c r="ENO23" s="32"/>
      <c r="ENP23" s="32"/>
      <c r="ENQ23" s="32"/>
      <c r="ENR23" s="32"/>
      <c r="ENS23" s="32"/>
      <c r="ENT23" s="32"/>
      <c r="ENU23" s="32"/>
      <c r="ENV23" s="32"/>
      <c r="ENW23" s="32"/>
      <c r="ENX23" s="32"/>
      <c r="ENY23" s="32"/>
      <c r="ENZ23" s="32"/>
      <c r="EOA23" s="32"/>
      <c r="EOB23" s="32"/>
      <c r="EOC23" s="32"/>
      <c r="EOD23" s="32"/>
      <c r="EOE23" s="32"/>
      <c r="EOF23" s="32"/>
      <c r="EOG23" s="32"/>
      <c r="EOH23" s="32"/>
      <c r="EOI23" s="32"/>
      <c r="EOJ23" s="32"/>
      <c r="EOK23" s="32"/>
      <c r="EOL23" s="32"/>
      <c r="EOM23" s="32"/>
      <c r="EON23" s="32"/>
      <c r="EOO23" s="32"/>
      <c r="EOP23" s="32"/>
      <c r="EOQ23" s="32"/>
      <c r="EOR23" s="32"/>
      <c r="EOS23" s="32"/>
      <c r="EOT23" s="32"/>
      <c r="EOU23" s="32"/>
      <c r="EOV23" s="32"/>
      <c r="EOW23" s="32"/>
      <c r="EOX23" s="32"/>
      <c r="EOY23" s="32"/>
      <c r="EOZ23" s="32"/>
      <c r="EPA23" s="32"/>
      <c r="EPB23" s="32"/>
      <c r="EPC23" s="32"/>
      <c r="EPD23" s="32"/>
      <c r="EPE23" s="32"/>
      <c r="EPF23" s="32"/>
      <c r="EPG23" s="32"/>
      <c r="EPH23" s="32"/>
      <c r="EPI23" s="32"/>
      <c r="EPJ23" s="32"/>
      <c r="EPK23" s="32"/>
      <c r="EPL23" s="32"/>
      <c r="EPM23" s="32"/>
      <c r="EPN23" s="32"/>
      <c r="EPO23" s="32"/>
      <c r="EPP23" s="32"/>
      <c r="EPQ23" s="32"/>
      <c r="EPR23" s="32"/>
      <c r="EPS23" s="32"/>
      <c r="EPT23" s="32"/>
      <c r="EPU23" s="32"/>
      <c r="EPV23" s="32"/>
      <c r="EPW23" s="32"/>
      <c r="EPX23" s="32"/>
      <c r="EPY23" s="32"/>
      <c r="EPZ23" s="32"/>
      <c r="EQA23" s="32"/>
      <c r="EQB23" s="32"/>
      <c r="EQC23" s="32"/>
      <c r="EQD23" s="32"/>
      <c r="EQE23" s="32"/>
      <c r="EQF23" s="32"/>
      <c r="EQG23" s="32"/>
      <c r="EQH23" s="32"/>
      <c r="EQI23" s="32"/>
      <c r="EQJ23" s="32"/>
      <c r="EQK23" s="32"/>
      <c r="EQL23" s="32"/>
      <c r="EQM23" s="32"/>
      <c r="EQN23" s="32"/>
      <c r="EQO23" s="32"/>
      <c r="EQP23" s="32"/>
      <c r="EQQ23" s="32"/>
      <c r="EQR23" s="32"/>
      <c r="EQS23" s="32"/>
      <c r="EQT23" s="32"/>
      <c r="EQU23" s="32"/>
      <c r="EQV23" s="32"/>
      <c r="EQW23" s="32"/>
      <c r="EQX23" s="32"/>
      <c r="EQY23" s="32"/>
      <c r="EQZ23" s="32"/>
      <c r="ERA23" s="32"/>
      <c r="ERB23" s="32"/>
      <c r="ERC23" s="32"/>
      <c r="ERD23" s="32"/>
      <c r="ERE23" s="32"/>
      <c r="ERF23" s="32"/>
      <c r="ERG23" s="32"/>
      <c r="ERH23" s="32"/>
      <c r="ERI23" s="32"/>
      <c r="ERJ23" s="32"/>
      <c r="ERK23" s="32"/>
      <c r="ERL23" s="32"/>
      <c r="ERM23" s="32"/>
      <c r="ERN23" s="32"/>
      <c r="ERO23" s="32"/>
      <c r="ERP23" s="32"/>
      <c r="ERQ23" s="32"/>
      <c r="ERR23" s="32"/>
      <c r="ERS23" s="32"/>
      <c r="ERT23" s="32"/>
      <c r="ERU23" s="32"/>
      <c r="ERV23" s="32"/>
      <c r="ERW23" s="32"/>
      <c r="ERX23" s="32"/>
      <c r="ERY23" s="32"/>
      <c r="ERZ23" s="32"/>
      <c r="ESA23" s="32"/>
      <c r="ESB23" s="32"/>
      <c r="ESC23" s="32"/>
      <c r="ESD23" s="32"/>
      <c r="ESE23" s="32"/>
      <c r="ESF23" s="32"/>
      <c r="ESG23" s="32"/>
      <c r="ESH23" s="32"/>
      <c r="ESI23" s="32"/>
      <c r="ESJ23" s="32"/>
      <c r="ESK23" s="32"/>
      <c r="ESL23" s="32"/>
      <c r="ESM23" s="32"/>
      <c r="ESN23" s="32"/>
      <c r="ESO23" s="32"/>
      <c r="ESP23" s="32"/>
      <c r="ESQ23" s="32"/>
      <c r="ESR23" s="32"/>
      <c r="ESS23" s="32"/>
      <c r="EST23" s="32"/>
      <c r="ESU23" s="32"/>
      <c r="ESV23" s="32"/>
      <c r="ESW23" s="32"/>
      <c r="ESX23" s="32"/>
      <c r="ESY23" s="32"/>
      <c r="ESZ23" s="32"/>
      <c r="ETA23" s="32"/>
      <c r="ETB23" s="32"/>
      <c r="ETC23" s="32"/>
      <c r="ETD23" s="32"/>
      <c r="ETE23" s="32"/>
      <c r="ETF23" s="32"/>
      <c r="ETG23" s="32"/>
      <c r="ETH23" s="32"/>
      <c r="ETI23" s="32"/>
      <c r="ETJ23" s="32"/>
      <c r="ETK23" s="32"/>
      <c r="ETL23" s="32"/>
      <c r="ETM23" s="32"/>
      <c r="ETN23" s="32"/>
      <c r="ETO23" s="32"/>
      <c r="ETP23" s="32"/>
      <c r="ETQ23" s="32"/>
      <c r="ETR23" s="32"/>
      <c r="ETS23" s="32"/>
      <c r="ETT23" s="32"/>
      <c r="ETU23" s="32"/>
      <c r="ETV23" s="32"/>
      <c r="ETW23" s="32"/>
      <c r="ETX23" s="32"/>
      <c r="ETY23" s="32"/>
      <c r="ETZ23" s="32"/>
      <c r="EUA23" s="32"/>
      <c r="EUB23" s="32"/>
      <c r="EUC23" s="32"/>
      <c r="EUD23" s="32"/>
      <c r="EUE23" s="32"/>
      <c r="EUF23" s="32"/>
      <c r="EUG23" s="32"/>
      <c r="EUH23" s="32"/>
      <c r="EUI23" s="32"/>
      <c r="EUJ23" s="32"/>
      <c r="EUK23" s="32"/>
      <c r="EUL23" s="32"/>
      <c r="EUM23" s="32"/>
      <c r="EUN23" s="32"/>
      <c r="EUO23" s="32"/>
      <c r="EUP23" s="32"/>
      <c r="EUQ23" s="32"/>
      <c r="EUR23" s="32"/>
      <c r="EUS23" s="32"/>
      <c r="EUT23" s="32"/>
      <c r="EUU23" s="32"/>
      <c r="EUV23" s="32"/>
      <c r="EUW23" s="32"/>
      <c r="EUX23" s="32"/>
      <c r="EUY23" s="32"/>
      <c r="EUZ23" s="32"/>
      <c r="EVA23" s="32"/>
      <c r="EVB23" s="32"/>
      <c r="EVC23" s="32"/>
      <c r="EVD23" s="32"/>
      <c r="EVE23" s="32"/>
      <c r="EVF23" s="32"/>
      <c r="EVG23" s="32"/>
      <c r="EVH23" s="32"/>
      <c r="EVI23" s="32"/>
      <c r="EVJ23" s="32"/>
      <c r="EVK23" s="32"/>
      <c r="EVL23" s="32"/>
      <c r="EVM23" s="32"/>
      <c r="EVN23" s="32"/>
      <c r="EVO23" s="32"/>
      <c r="EVP23" s="32"/>
      <c r="EVQ23" s="32"/>
      <c r="EVR23" s="32"/>
      <c r="EVS23" s="32"/>
      <c r="EVT23" s="32"/>
      <c r="EVU23" s="32"/>
      <c r="EVV23" s="32"/>
      <c r="EVW23" s="32"/>
      <c r="EVX23" s="32"/>
      <c r="EVY23" s="32"/>
      <c r="EVZ23" s="32"/>
      <c r="EWA23" s="32"/>
      <c r="EWB23" s="32"/>
      <c r="EWC23" s="32"/>
      <c r="EWD23" s="32"/>
      <c r="EWE23" s="32"/>
      <c r="EWF23" s="32"/>
      <c r="EWG23" s="32"/>
      <c r="EWH23" s="32"/>
      <c r="EWI23" s="32"/>
      <c r="EWJ23" s="32"/>
      <c r="EWK23" s="32"/>
      <c r="EWL23" s="32"/>
      <c r="EWM23" s="32"/>
      <c r="EWN23" s="32"/>
      <c r="EWO23" s="32"/>
      <c r="EWP23" s="32"/>
      <c r="EWQ23" s="32"/>
      <c r="EWR23" s="32"/>
      <c r="EWS23" s="32"/>
      <c r="EWT23" s="32"/>
      <c r="EWU23" s="32"/>
      <c r="EWV23" s="32"/>
      <c r="EWW23" s="32"/>
      <c r="EWX23" s="32"/>
      <c r="EWY23" s="32"/>
      <c r="EWZ23" s="32"/>
      <c r="EXA23" s="32"/>
      <c r="EXB23" s="32"/>
      <c r="EXC23" s="32"/>
      <c r="EXD23" s="32"/>
      <c r="EXE23" s="32"/>
      <c r="EXF23" s="32"/>
      <c r="EXG23" s="32"/>
      <c r="EXH23" s="32"/>
      <c r="EXI23" s="32"/>
      <c r="EXJ23" s="32"/>
      <c r="EXK23" s="32"/>
      <c r="EXL23" s="32"/>
      <c r="EXM23" s="32"/>
      <c r="EXN23" s="32"/>
      <c r="EXO23" s="32"/>
      <c r="EXP23" s="32"/>
      <c r="EXQ23" s="32"/>
      <c r="EXR23" s="32"/>
      <c r="EXS23" s="32"/>
      <c r="EXT23" s="32"/>
      <c r="EXU23" s="32"/>
      <c r="EXV23" s="32"/>
      <c r="EXW23" s="32"/>
      <c r="EXX23" s="32"/>
      <c r="EXY23" s="32"/>
      <c r="EXZ23" s="32"/>
      <c r="EYA23" s="32"/>
      <c r="EYB23" s="32"/>
      <c r="EYC23" s="32"/>
      <c r="EYD23" s="32"/>
      <c r="EYE23" s="32"/>
      <c r="EYF23" s="32"/>
      <c r="EYG23" s="32"/>
      <c r="EYH23" s="32"/>
      <c r="EYI23" s="32"/>
      <c r="EYJ23" s="32"/>
      <c r="EYK23" s="32"/>
      <c r="EYL23" s="32"/>
      <c r="EYM23" s="32"/>
      <c r="EYN23" s="32"/>
      <c r="EYO23" s="32"/>
      <c r="EYP23" s="32"/>
      <c r="EYQ23" s="32"/>
      <c r="EYR23" s="32"/>
      <c r="EYS23" s="32"/>
      <c r="EYT23" s="32"/>
      <c r="EYU23" s="32"/>
      <c r="EYV23" s="32"/>
      <c r="EYW23" s="32"/>
      <c r="EYX23" s="32"/>
      <c r="EYY23" s="32"/>
      <c r="EYZ23" s="32"/>
      <c r="EZA23" s="32"/>
      <c r="EZB23" s="32"/>
      <c r="EZC23" s="32"/>
      <c r="EZD23" s="32"/>
      <c r="EZE23" s="32"/>
      <c r="EZF23" s="32"/>
      <c r="EZG23" s="32"/>
      <c r="EZH23" s="32"/>
      <c r="EZI23" s="32"/>
      <c r="EZJ23" s="32"/>
      <c r="EZK23" s="32"/>
      <c r="EZL23" s="32"/>
      <c r="EZM23" s="32"/>
      <c r="EZN23" s="32"/>
      <c r="EZO23" s="32"/>
      <c r="EZP23" s="32"/>
      <c r="EZQ23" s="32"/>
      <c r="EZR23" s="32"/>
      <c r="EZS23" s="32"/>
      <c r="EZT23" s="32"/>
      <c r="EZU23" s="32"/>
      <c r="EZV23" s="32"/>
      <c r="EZW23" s="32"/>
      <c r="EZX23" s="32"/>
      <c r="EZY23" s="32"/>
      <c r="EZZ23" s="32"/>
      <c r="FAA23" s="32"/>
      <c r="FAB23" s="32"/>
      <c r="FAC23" s="32"/>
      <c r="FAD23" s="32"/>
      <c r="FAE23" s="32"/>
      <c r="FAF23" s="32"/>
      <c r="FAG23" s="32"/>
      <c r="FAH23" s="32"/>
      <c r="FAI23" s="32"/>
      <c r="FAJ23" s="32"/>
      <c r="FAK23" s="32"/>
      <c r="FAL23" s="32"/>
      <c r="FAM23" s="32"/>
      <c r="FAN23" s="32"/>
      <c r="FAO23" s="32"/>
      <c r="FAP23" s="32"/>
      <c r="FAQ23" s="32"/>
      <c r="FAR23" s="32"/>
      <c r="FAS23" s="32"/>
      <c r="FAT23" s="32"/>
      <c r="FAU23" s="32"/>
      <c r="FAV23" s="32"/>
      <c r="FAW23" s="32"/>
      <c r="FAX23" s="32"/>
      <c r="FAY23" s="32"/>
      <c r="FAZ23" s="32"/>
      <c r="FBA23" s="32"/>
      <c r="FBB23" s="32"/>
      <c r="FBC23" s="32"/>
      <c r="FBD23" s="32"/>
      <c r="FBE23" s="32"/>
      <c r="FBF23" s="32"/>
      <c r="FBG23" s="32"/>
      <c r="FBH23" s="32"/>
      <c r="FBI23" s="32"/>
      <c r="FBJ23" s="32"/>
      <c r="FBK23" s="32"/>
      <c r="FBL23" s="32"/>
      <c r="FBM23" s="32"/>
      <c r="FBN23" s="32"/>
      <c r="FBO23" s="32"/>
      <c r="FBP23" s="32"/>
      <c r="FBQ23" s="32"/>
      <c r="FBR23" s="32"/>
      <c r="FBS23" s="32"/>
      <c r="FBT23" s="32"/>
      <c r="FBU23" s="32"/>
      <c r="FBV23" s="32"/>
      <c r="FBW23" s="32"/>
      <c r="FBX23" s="32"/>
      <c r="FBY23" s="32"/>
      <c r="FBZ23" s="32"/>
      <c r="FCA23" s="32"/>
      <c r="FCB23" s="32"/>
      <c r="FCC23" s="32"/>
      <c r="FCD23" s="32"/>
      <c r="FCE23" s="32"/>
      <c r="FCF23" s="32"/>
      <c r="FCG23" s="32"/>
      <c r="FCH23" s="32"/>
      <c r="FCI23" s="32"/>
      <c r="FCJ23" s="32"/>
      <c r="FCK23" s="32"/>
      <c r="FCL23" s="32"/>
      <c r="FCM23" s="32"/>
      <c r="FCN23" s="32"/>
      <c r="FCO23" s="32"/>
      <c r="FCP23" s="32"/>
      <c r="FCQ23" s="32"/>
      <c r="FCR23" s="32"/>
      <c r="FCS23" s="32"/>
      <c r="FCT23" s="32"/>
      <c r="FCU23" s="32"/>
      <c r="FCV23" s="32"/>
      <c r="FCW23" s="32"/>
      <c r="FCX23" s="32"/>
      <c r="FCY23" s="32"/>
      <c r="FCZ23" s="32"/>
      <c r="FDA23" s="32"/>
      <c r="FDB23" s="32"/>
      <c r="FDC23" s="32"/>
      <c r="FDD23" s="32"/>
      <c r="FDE23" s="32"/>
      <c r="FDF23" s="32"/>
      <c r="FDG23" s="32"/>
      <c r="FDH23" s="32"/>
      <c r="FDI23" s="32"/>
      <c r="FDJ23" s="32"/>
      <c r="FDK23" s="32"/>
      <c r="FDL23" s="32"/>
      <c r="FDM23" s="32"/>
      <c r="FDN23" s="32"/>
      <c r="FDO23" s="32"/>
      <c r="FDP23" s="32"/>
      <c r="FDQ23" s="32"/>
      <c r="FDR23" s="32"/>
      <c r="FDS23" s="32"/>
      <c r="FDT23" s="32"/>
      <c r="FDU23" s="32"/>
      <c r="FDV23" s="32"/>
      <c r="FDW23" s="32"/>
      <c r="FDX23" s="32"/>
      <c r="FDY23" s="32"/>
      <c r="FDZ23" s="32"/>
      <c r="FEA23" s="32"/>
      <c r="FEB23" s="32"/>
      <c r="FEC23" s="32"/>
      <c r="FED23" s="32"/>
      <c r="FEE23" s="32"/>
      <c r="FEF23" s="32"/>
      <c r="FEG23" s="32"/>
      <c r="FEH23" s="32"/>
      <c r="FEI23" s="32"/>
      <c r="FEJ23" s="32"/>
      <c r="FEK23" s="32"/>
      <c r="FEL23" s="32"/>
      <c r="FEM23" s="32"/>
      <c r="FEN23" s="32"/>
      <c r="FEO23" s="32"/>
      <c r="FEP23" s="32"/>
      <c r="FEQ23" s="32"/>
      <c r="FER23" s="32"/>
      <c r="FES23" s="32"/>
      <c r="FET23" s="32"/>
      <c r="FEU23" s="32"/>
      <c r="FEV23" s="32"/>
      <c r="FEW23" s="32"/>
      <c r="FEX23" s="32"/>
      <c r="FEY23" s="32"/>
      <c r="FEZ23" s="32"/>
      <c r="FFA23" s="32"/>
      <c r="FFB23" s="32"/>
      <c r="FFC23" s="32"/>
      <c r="FFD23" s="32"/>
      <c r="FFE23" s="32"/>
      <c r="FFF23" s="32"/>
      <c r="FFG23" s="32"/>
      <c r="FFH23" s="32"/>
      <c r="FFI23" s="32"/>
      <c r="FFJ23" s="32"/>
      <c r="FFK23" s="32"/>
      <c r="FFL23" s="32"/>
      <c r="FFM23" s="32"/>
      <c r="FFN23" s="32"/>
      <c r="FFO23" s="32"/>
      <c r="FFP23" s="32"/>
      <c r="FFQ23" s="32"/>
      <c r="FFR23" s="32"/>
      <c r="FFS23" s="32"/>
      <c r="FFT23" s="32"/>
      <c r="FFU23" s="32"/>
      <c r="FFV23" s="32"/>
      <c r="FFW23" s="32"/>
      <c r="FFX23" s="32"/>
      <c r="FFY23" s="32"/>
      <c r="FFZ23" s="32"/>
      <c r="FGA23" s="32"/>
      <c r="FGB23" s="32"/>
      <c r="FGC23" s="32"/>
      <c r="FGD23" s="32"/>
      <c r="FGE23" s="32"/>
      <c r="FGF23" s="32"/>
      <c r="FGG23" s="32"/>
      <c r="FGH23" s="32"/>
      <c r="FGI23" s="32"/>
      <c r="FGJ23" s="32"/>
      <c r="FGK23" s="32"/>
      <c r="FGL23" s="32"/>
      <c r="FGM23" s="32"/>
      <c r="FGN23" s="32"/>
      <c r="FGO23" s="32"/>
      <c r="FGP23" s="32"/>
      <c r="FGQ23" s="32"/>
      <c r="FGR23" s="32"/>
      <c r="FGS23" s="32"/>
      <c r="FGT23" s="32"/>
      <c r="FGU23" s="32"/>
      <c r="FGV23" s="32"/>
      <c r="FGW23" s="32"/>
      <c r="FGX23" s="32"/>
      <c r="FGY23" s="32"/>
      <c r="FGZ23" s="32"/>
      <c r="FHA23" s="32"/>
      <c r="FHB23" s="32"/>
      <c r="FHC23" s="32"/>
      <c r="FHD23" s="32"/>
      <c r="FHE23" s="32"/>
      <c r="FHF23" s="32"/>
      <c r="FHG23" s="32"/>
      <c r="FHH23" s="32"/>
      <c r="FHI23" s="32"/>
      <c r="FHJ23" s="32"/>
      <c r="FHK23" s="32"/>
      <c r="FHL23" s="32"/>
      <c r="FHM23" s="32"/>
      <c r="FHN23" s="32"/>
      <c r="FHO23" s="32"/>
      <c r="FHP23" s="32"/>
      <c r="FHQ23" s="32"/>
      <c r="FHR23" s="32"/>
      <c r="FHS23" s="32"/>
      <c r="FHT23" s="32"/>
      <c r="FHU23" s="32"/>
      <c r="FHV23" s="32"/>
      <c r="FHW23" s="32"/>
      <c r="FHX23" s="32"/>
      <c r="FHY23" s="32"/>
      <c r="FHZ23" s="32"/>
      <c r="FIA23" s="32"/>
      <c r="FIB23" s="32"/>
      <c r="FIC23" s="32"/>
      <c r="FID23" s="32"/>
      <c r="FIE23" s="32"/>
      <c r="FIF23" s="32"/>
      <c r="FIG23" s="32"/>
      <c r="FIH23" s="32"/>
      <c r="FII23" s="32"/>
      <c r="FIJ23" s="32"/>
      <c r="FIK23" s="32"/>
      <c r="FIL23" s="32"/>
      <c r="FIM23" s="32"/>
      <c r="FIN23" s="32"/>
      <c r="FIO23" s="32"/>
      <c r="FIP23" s="32"/>
      <c r="FIQ23" s="32"/>
      <c r="FIR23" s="32"/>
      <c r="FIS23" s="32"/>
      <c r="FIT23" s="32"/>
      <c r="FIU23" s="32"/>
      <c r="FIV23" s="32"/>
      <c r="FIW23" s="32"/>
      <c r="FIX23" s="32"/>
      <c r="FIY23" s="32"/>
      <c r="FIZ23" s="32"/>
      <c r="FJA23" s="32"/>
      <c r="FJB23" s="32"/>
      <c r="FJC23" s="32"/>
      <c r="FJD23" s="32"/>
      <c r="FJE23" s="32"/>
      <c r="FJF23" s="32"/>
      <c r="FJG23" s="32"/>
      <c r="FJH23" s="32"/>
      <c r="FJI23" s="32"/>
      <c r="FJJ23" s="32"/>
      <c r="FJK23" s="32"/>
      <c r="FJL23" s="32"/>
      <c r="FJM23" s="32"/>
      <c r="FJN23" s="32"/>
      <c r="FJO23" s="32"/>
      <c r="FJP23" s="32"/>
      <c r="FJQ23" s="32"/>
      <c r="FJR23" s="32"/>
      <c r="FJS23" s="32"/>
      <c r="FJT23" s="32"/>
      <c r="FJU23" s="32"/>
      <c r="FJV23" s="32"/>
      <c r="FJW23" s="32"/>
      <c r="FJX23" s="32"/>
      <c r="FJY23" s="32"/>
      <c r="FJZ23" s="32"/>
      <c r="FKA23" s="32"/>
      <c r="FKB23" s="32"/>
      <c r="FKC23" s="32"/>
      <c r="FKD23" s="32"/>
      <c r="FKE23" s="32"/>
      <c r="FKF23" s="32"/>
      <c r="FKG23" s="32"/>
      <c r="FKH23" s="32"/>
      <c r="FKI23" s="32"/>
      <c r="FKJ23" s="32"/>
      <c r="FKK23" s="32"/>
      <c r="FKL23" s="32"/>
      <c r="FKM23" s="32"/>
      <c r="FKN23" s="32"/>
      <c r="FKO23" s="32"/>
      <c r="FKP23" s="32"/>
      <c r="FKQ23" s="32"/>
      <c r="FKR23" s="32"/>
      <c r="FKS23" s="32"/>
      <c r="FKT23" s="32"/>
      <c r="FKU23" s="32"/>
      <c r="FKV23" s="32"/>
      <c r="FKW23" s="32"/>
      <c r="FKX23" s="32"/>
      <c r="FKY23" s="32"/>
      <c r="FKZ23" s="32"/>
      <c r="FLA23" s="32"/>
      <c r="FLB23" s="32"/>
      <c r="FLC23" s="32"/>
      <c r="FLD23" s="32"/>
      <c r="FLE23" s="32"/>
      <c r="FLF23" s="32"/>
      <c r="FLG23" s="32"/>
      <c r="FLH23" s="32"/>
      <c r="FLI23" s="32"/>
      <c r="FLJ23" s="32"/>
      <c r="FLK23" s="32"/>
      <c r="FLL23" s="32"/>
      <c r="FLM23" s="32"/>
      <c r="FLN23" s="32"/>
      <c r="FLO23" s="32"/>
      <c r="FLP23" s="32"/>
      <c r="FLQ23" s="32"/>
      <c r="FLR23" s="32"/>
      <c r="FLS23" s="32"/>
      <c r="FLT23" s="32"/>
      <c r="FLU23" s="32"/>
      <c r="FLV23" s="32"/>
      <c r="FLW23" s="32"/>
      <c r="FLX23" s="32"/>
      <c r="FLY23" s="32"/>
      <c r="FLZ23" s="32"/>
      <c r="FMA23" s="32"/>
      <c r="FMB23" s="32"/>
      <c r="FMC23" s="32"/>
      <c r="FMD23" s="32"/>
      <c r="FME23" s="32"/>
      <c r="FMF23" s="32"/>
      <c r="FMG23" s="32"/>
      <c r="FMH23" s="32"/>
      <c r="FMI23" s="32"/>
      <c r="FMJ23" s="32"/>
      <c r="FMK23" s="32"/>
      <c r="FML23" s="32"/>
      <c r="FMM23" s="32"/>
      <c r="FMN23" s="32"/>
      <c r="FMO23" s="32"/>
      <c r="FMP23" s="32"/>
      <c r="FMQ23" s="32"/>
      <c r="FMR23" s="32"/>
      <c r="FMS23" s="32"/>
      <c r="FMT23" s="32"/>
      <c r="FMU23" s="32"/>
      <c r="FMV23" s="32"/>
      <c r="FMW23" s="32"/>
      <c r="FMX23" s="32"/>
      <c r="FMY23" s="32"/>
      <c r="FMZ23" s="32"/>
      <c r="FNA23" s="32"/>
      <c r="FNB23" s="32"/>
      <c r="FNC23" s="32"/>
      <c r="FND23" s="32"/>
      <c r="FNE23" s="32"/>
      <c r="FNF23" s="32"/>
      <c r="FNG23" s="32"/>
      <c r="FNH23" s="32"/>
      <c r="FNI23" s="32"/>
      <c r="FNJ23" s="32"/>
      <c r="FNK23" s="32"/>
      <c r="FNL23" s="32"/>
      <c r="FNM23" s="32"/>
      <c r="FNN23" s="32"/>
      <c r="FNO23" s="32"/>
      <c r="FNP23" s="32"/>
      <c r="FNQ23" s="32"/>
      <c r="FNR23" s="32"/>
      <c r="FNS23" s="32"/>
      <c r="FNT23" s="32"/>
      <c r="FNU23" s="32"/>
      <c r="FNV23" s="32"/>
      <c r="FNW23" s="32"/>
      <c r="FNX23" s="32"/>
      <c r="FNY23" s="32"/>
      <c r="FNZ23" s="32"/>
      <c r="FOA23" s="32"/>
      <c r="FOB23" s="32"/>
      <c r="FOC23" s="32"/>
      <c r="FOD23" s="32"/>
      <c r="FOE23" s="32"/>
      <c r="FOF23" s="32"/>
      <c r="FOG23" s="32"/>
      <c r="FOH23" s="32"/>
      <c r="FOI23" s="32"/>
      <c r="FOJ23" s="32"/>
      <c r="FOK23" s="32"/>
      <c r="FOL23" s="32"/>
      <c r="FOM23" s="32"/>
      <c r="FON23" s="32"/>
      <c r="FOO23" s="32"/>
      <c r="FOP23" s="32"/>
      <c r="FOQ23" s="32"/>
      <c r="FOR23" s="32"/>
      <c r="FOS23" s="32"/>
      <c r="FOT23" s="32"/>
      <c r="FOU23" s="32"/>
      <c r="FOV23" s="32"/>
      <c r="FOW23" s="32"/>
      <c r="FOX23" s="32"/>
      <c r="FOY23" s="32"/>
      <c r="FOZ23" s="32"/>
      <c r="FPA23" s="32"/>
      <c r="FPB23" s="32"/>
      <c r="FPC23" s="32"/>
      <c r="FPD23" s="32"/>
      <c r="FPE23" s="32"/>
      <c r="FPF23" s="32"/>
      <c r="FPG23" s="32"/>
      <c r="FPH23" s="32"/>
      <c r="FPI23" s="32"/>
      <c r="FPJ23" s="32"/>
      <c r="FPK23" s="32"/>
      <c r="FPL23" s="32"/>
      <c r="FPM23" s="32"/>
      <c r="FPN23" s="32"/>
      <c r="FPO23" s="32"/>
      <c r="FPP23" s="32"/>
      <c r="FPQ23" s="32"/>
      <c r="FPR23" s="32"/>
      <c r="FPS23" s="32"/>
      <c r="FPT23" s="32"/>
      <c r="FPU23" s="32"/>
      <c r="FPV23" s="32"/>
      <c r="FPW23" s="32"/>
      <c r="FPX23" s="32"/>
      <c r="FPY23" s="32"/>
      <c r="FPZ23" s="32"/>
      <c r="FQA23" s="32"/>
      <c r="FQB23" s="32"/>
      <c r="FQC23" s="32"/>
      <c r="FQD23" s="32"/>
      <c r="FQE23" s="32"/>
      <c r="FQF23" s="32"/>
      <c r="FQG23" s="32"/>
      <c r="FQH23" s="32"/>
      <c r="FQI23" s="32"/>
      <c r="FQJ23" s="32"/>
      <c r="FQK23" s="32"/>
      <c r="FQL23" s="32"/>
      <c r="FQM23" s="32"/>
      <c r="FQN23" s="32"/>
      <c r="FQO23" s="32"/>
      <c r="FQP23" s="32"/>
      <c r="FQQ23" s="32"/>
      <c r="FQR23" s="32"/>
      <c r="FQS23" s="32"/>
      <c r="FQT23" s="32"/>
      <c r="FQU23" s="32"/>
      <c r="FQV23" s="32"/>
      <c r="FQW23" s="32"/>
      <c r="FQX23" s="32"/>
      <c r="FQY23" s="32"/>
      <c r="FQZ23" s="32"/>
      <c r="FRA23" s="32"/>
      <c r="FRB23" s="32"/>
      <c r="FRC23" s="32"/>
      <c r="FRD23" s="32"/>
      <c r="FRE23" s="32"/>
      <c r="FRF23" s="32"/>
      <c r="FRG23" s="32"/>
      <c r="FRH23" s="32"/>
      <c r="FRI23" s="32"/>
      <c r="FRJ23" s="32"/>
      <c r="FRK23" s="32"/>
      <c r="FRL23" s="32"/>
      <c r="FRM23" s="32"/>
      <c r="FRN23" s="32"/>
      <c r="FRO23" s="32"/>
      <c r="FRP23" s="32"/>
      <c r="FRQ23" s="32"/>
      <c r="FRR23" s="32"/>
      <c r="FRS23" s="32"/>
      <c r="FRT23" s="32"/>
      <c r="FRU23" s="32"/>
      <c r="FRV23" s="32"/>
      <c r="FRW23" s="32"/>
      <c r="FRX23" s="32"/>
      <c r="FRY23" s="32"/>
      <c r="FRZ23" s="32"/>
      <c r="FSA23" s="32"/>
      <c r="FSB23" s="32"/>
      <c r="FSC23" s="32"/>
      <c r="FSD23" s="32"/>
      <c r="FSE23" s="32"/>
      <c r="FSF23" s="32"/>
      <c r="FSG23" s="32"/>
      <c r="FSH23" s="32"/>
      <c r="FSI23" s="32"/>
      <c r="FSJ23" s="32"/>
      <c r="FSK23" s="32"/>
      <c r="FSL23" s="32"/>
      <c r="FSM23" s="32"/>
      <c r="FSN23" s="32"/>
      <c r="FSO23" s="32"/>
      <c r="FSP23" s="32"/>
      <c r="FSQ23" s="32"/>
      <c r="FSR23" s="32"/>
      <c r="FSS23" s="32"/>
      <c r="FST23" s="32"/>
      <c r="FSU23" s="32"/>
      <c r="FSV23" s="32"/>
      <c r="FSW23" s="32"/>
      <c r="FSX23" s="32"/>
      <c r="FSY23" s="32"/>
      <c r="FSZ23" s="32"/>
      <c r="FTA23" s="32"/>
      <c r="FTB23" s="32"/>
      <c r="FTC23" s="32"/>
      <c r="FTD23" s="32"/>
      <c r="FTE23" s="32"/>
      <c r="FTF23" s="32"/>
      <c r="FTG23" s="32"/>
      <c r="FTH23" s="32"/>
      <c r="FTI23" s="32"/>
      <c r="FTJ23" s="32"/>
      <c r="FTK23" s="32"/>
      <c r="FTL23" s="32"/>
      <c r="FTM23" s="32"/>
      <c r="FTN23" s="32"/>
      <c r="FTO23" s="32"/>
      <c r="FTP23" s="32"/>
      <c r="FTQ23" s="32"/>
      <c r="FTR23" s="32"/>
      <c r="FTS23" s="32"/>
      <c r="FTT23" s="32"/>
      <c r="FTU23" s="32"/>
      <c r="FTV23" s="32"/>
      <c r="FTW23" s="32"/>
      <c r="FTX23" s="32"/>
      <c r="FTY23" s="32"/>
      <c r="FTZ23" s="32"/>
      <c r="FUA23" s="32"/>
      <c r="FUB23" s="32"/>
      <c r="FUC23" s="32"/>
      <c r="FUD23" s="32"/>
      <c r="FUE23" s="32"/>
      <c r="FUF23" s="32"/>
      <c r="FUG23" s="32"/>
      <c r="FUH23" s="32"/>
      <c r="FUI23" s="32"/>
      <c r="FUJ23" s="32"/>
      <c r="FUK23" s="32"/>
      <c r="FUL23" s="32"/>
      <c r="FUM23" s="32"/>
      <c r="FUN23" s="32"/>
      <c r="FUO23" s="32"/>
      <c r="FUP23" s="32"/>
      <c r="FUQ23" s="32"/>
      <c r="FUR23" s="32"/>
      <c r="FUS23" s="32"/>
      <c r="FUT23" s="32"/>
      <c r="FUU23" s="32"/>
      <c r="FUV23" s="32"/>
      <c r="FUW23" s="32"/>
      <c r="FUX23" s="32"/>
      <c r="FUY23" s="32"/>
      <c r="FUZ23" s="32"/>
      <c r="FVA23" s="32"/>
      <c r="FVB23" s="32"/>
      <c r="FVC23" s="32"/>
      <c r="FVD23" s="32"/>
      <c r="FVE23" s="32"/>
      <c r="FVF23" s="32"/>
      <c r="FVG23" s="32"/>
      <c r="FVH23" s="32"/>
      <c r="FVI23" s="32"/>
      <c r="FVJ23" s="32"/>
      <c r="FVK23" s="32"/>
      <c r="FVL23" s="32"/>
      <c r="FVM23" s="32"/>
      <c r="FVN23" s="32"/>
      <c r="FVO23" s="32"/>
      <c r="FVP23" s="32"/>
      <c r="FVQ23" s="32"/>
      <c r="FVR23" s="32"/>
      <c r="FVS23" s="32"/>
      <c r="FVT23" s="32"/>
      <c r="FVU23" s="32"/>
      <c r="FVV23" s="32"/>
      <c r="FVW23" s="32"/>
      <c r="FVX23" s="32"/>
      <c r="FVY23" s="32"/>
      <c r="FVZ23" s="32"/>
      <c r="FWA23" s="32"/>
      <c r="FWB23" s="32"/>
      <c r="FWC23" s="32"/>
      <c r="FWD23" s="32"/>
      <c r="FWE23" s="32"/>
      <c r="FWF23" s="32"/>
      <c r="FWG23" s="32"/>
      <c r="FWH23" s="32"/>
      <c r="FWI23" s="32"/>
      <c r="FWJ23" s="32"/>
      <c r="FWK23" s="32"/>
      <c r="FWL23" s="32"/>
      <c r="FWM23" s="32"/>
      <c r="FWN23" s="32"/>
      <c r="FWO23" s="32"/>
      <c r="FWP23" s="32"/>
      <c r="FWQ23" s="32"/>
      <c r="FWR23" s="32"/>
      <c r="FWS23" s="32"/>
      <c r="FWT23" s="32"/>
      <c r="FWU23" s="32"/>
      <c r="FWV23" s="32"/>
      <c r="FWW23" s="32"/>
      <c r="FWX23" s="32"/>
      <c r="FWY23" s="32"/>
      <c r="FWZ23" s="32"/>
      <c r="FXA23" s="32"/>
      <c r="FXB23" s="32"/>
      <c r="FXC23" s="32"/>
      <c r="FXD23" s="32"/>
      <c r="FXE23" s="32"/>
      <c r="FXF23" s="32"/>
      <c r="FXG23" s="32"/>
      <c r="FXH23" s="32"/>
      <c r="FXI23" s="32"/>
      <c r="FXJ23" s="32"/>
      <c r="FXK23" s="32"/>
      <c r="FXL23" s="32"/>
      <c r="FXM23" s="32"/>
      <c r="FXN23" s="32"/>
      <c r="FXO23" s="32"/>
      <c r="FXP23" s="32"/>
      <c r="FXQ23" s="32"/>
      <c r="FXR23" s="32"/>
      <c r="FXS23" s="32"/>
      <c r="FXT23" s="32"/>
      <c r="FXU23" s="32"/>
      <c r="FXV23" s="32"/>
      <c r="FXW23" s="32"/>
      <c r="FXX23" s="32"/>
      <c r="FXY23" s="32"/>
      <c r="FXZ23" s="32"/>
      <c r="FYA23" s="32"/>
      <c r="FYB23" s="32"/>
      <c r="FYC23" s="32"/>
      <c r="FYD23" s="32"/>
      <c r="FYE23" s="32"/>
      <c r="FYF23" s="32"/>
      <c r="FYG23" s="32"/>
      <c r="FYH23" s="32"/>
      <c r="FYI23" s="32"/>
      <c r="FYJ23" s="32"/>
      <c r="FYK23" s="32"/>
      <c r="FYL23" s="32"/>
      <c r="FYM23" s="32"/>
      <c r="FYN23" s="32"/>
      <c r="FYO23" s="32"/>
      <c r="FYP23" s="32"/>
      <c r="FYQ23" s="32"/>
      <c r="FYR23" s="32"/>
      <c r="FYS23" s="32"/>
      <c r="FYT23" s="32"/>
      <c r="FYU23" s="32"/>
      <c r="FYV23" s="32"/>
      <c r="FYW23" s="32"/>
      <c r="FYX23" s="32"/>
      <c r="FYY23" s="32"/>
      <c r="FYZ23" s="32"/>
      <c r="FZA23" s="32"/>
      <c r="FZB23" s="32"/>
      <c r="FZC23" s="32"/>
      <c r="FZD23" s="32"/>
      <c r="FZE23" s="32"/>
      <c r="FZF23" s="32"/>
      <c r="FZG23" s="32"/>
      <c r="FZH23" s="32"/>
      <c r="FZI23" s="32"/>
      <c r="FZJ23" s="32"/>
      <c r="FZK23" s="32"/>
      <c r="FZL23" s="32"/>
      <c r="FZM23" s="32"/>
      <c r="FZN23" s="32"/>
      <c r="FZO23" s="32"/>
      <c r="FZP23" s="32"/>
      <c r="FZQ23" s="32"/>
      <c r="FZR23" s="32"/>
      <c r="FZS23" s="32"/>
      <c r="FZT23" s="32"/>
      <c r="FZU23" s="32"/>
      <c r="FZV23" s="32"/>
      <c r="FZW23" s="32"/>
      <c r="FZX23" s="32"/>
      <c r="FZY23" s="32"/>
      <c r="FZZ23" s="32"/>
      <c r="GAA23" s="32"/>
      <c r="GAB23" s="32"/>
      <c r="GAC23" s="32"/>
      <c r="GAD23" s="32"/>
      <c r="GAE23" s="32"/>
      <c r="GAF23" s="32"/>
      <c r="GAG23" s="32"/>
      <c r="GAH23" s="32"/>
      <c r="GAI23" s="32"/>
      <c r="GAJ23" s="32"/>
      <c r="GAK23" s="32"/>
      <c r="GAL23" s="32"/>
      <c r="GAM23" s="32"/>
      <c r="GAN23" s="32"/>
      <c r="GAO23" s="32"/>
      <c r="GAP23" s="32"/>
      <c r="GAQ23" s="32"/>
      <c r="GAR23" s="32"/>
      <c r="GAS23" s="32"/>
      <c r="GAT23" s="32"/>
      <c r="GAU23" s="32"/>
      <c r="GAV23" s="32"/>
      <c r="GAW23" s="32"/>
      <c r="GAX23" s="32"/>
      <c r="GAY23" s="32"/>
      <c r="GAZ23" s="32"/>
      <c r="GBA23" s="32"/>
      <c r="GBB23" s="32"/>
      <c r="GBC23" s="32"/>
      <c r="GBD23" s="32"/>
      <c r="GBE23" s="32"/>
      <c r="GBF23" s="32"/>
      <c r="GBG23" s="32"/>
      <c r="GBH23" s="32"/>
      <c r="GBI23" s="32"/>
      <c r="GBJ23" s="32"/>
      <c r="GBK23" s="32"/>
      <c r="GBL23" s="32"/>
      <c r="GBM23" s="32"/>
      <c r="GBN23" s="32"/>
      <c r="GBO23" s="32"/>
      <c r="GBP23" s="32"/>
      <c r="GBQ23" s="32"/>
      <c r="GBR23" s="32"/>
      <c r="GBS23" s="32"/>
      <c r="GBT23" s="32"/>
      <c r="GBU23" s="32"/>
      <c r="GBV23" s="32"/>
      <c r="GBW23" s="32"/>
      <c r="GBX23" s="32"/>
      <c r="GBY23" s="32"/>
      <c r="GBZ23" s="32"/>
      <c r="GCA23" s="32"/>
      <c r="GCB23" s="32"/>
      <c r="GCC23" s="32"/>
      <c r="GCD23" s="32"/>
      <c r="GCE23" s="32"/>
      <c r="GCF23" s="32"/>
      <c r="GCG23" s="32"/>
      <c r="GCH23" s="32"/>
      <c r="GCI23" s="32"/>
      <c r="GCJ23" s="32"/>
      <c r="GCK23" s="32"/>
      <c r="GCL23" s="32"/>
      <c r="GCM23" s="32"/>
      <c r="GCN23" s="32"/>
      <c r="GCO23" s="32"/>
      <c r="GCP23" s="32"/>
      <c r="GCQ23" s="32"/>
      <c r="GCR23" s="32"/>
      <c r="GCS23" s="32"/>
      <c r="GCT23" s="32"/>
      <c r="GCU23" s="32"/>
      <c r="GCV23" s="32"/>
      <c r="GCW23" s="32"/>
      <c r="GCX23" s="32"/>
      <c r="GCY23" s="32"/>
      <c r="GCZ23" s="32"/>
      <c r="GDA23" s="32"/>
      <c r="GDB23" s="32"/>
      <c r="GDC23" s="32"/>
      <c r="GDD23" s="32"/>
      <c r="GDE23" s="32"/>
      <c r="GDF23" s="32"/>
      <c r="GDG23" s="32"/>
      <c r="GDH23" s="32"/>
      <c r="GDI23" s="32"/>
      <c r="GDJ23" s="32"/>
      <c r="GDK23" s="32"/>
      <c r="GDL23" s="32"/>
      <c r="GDM23" s="32"/>
      <c r="GDN23" s="32"/>
      <c r="GDO23" s="32"/>
      <c r="GDP23" s="32"/>
      <c r="GDQ23" s="32"/>
      <c r="GDR23" s="32"/>
      <c r="GDS23" s="32"/>
      <c r="GDT23" s="32"/>
      <c r="GDU23" s="32"/>
      <c r="GDV23" s="32"/>
      <c r="GDW23" s="32"/>
      <c r="GDX23" s="32"/>
      <c r="GDY23" s="32"/>
      <c r="GDZ23" s="32"/>
      <c r="GEA23" s="32"/>
      <c r="GEB23" s="32"/>
      <c r="GEC23" s="32"/>
      <c r="GED23" s="32"/>
      <c r="GEE23" s="32"/>
      <c r="GEF23" s="32"/>
      <c r="GEG23" s="32"/>
      <c r="GEH23" s="32"/>
      <c r="GEI23" s="32"/>
      <c r="GEJ23" s="32"/>
      <c r="GEK23" s="32"/>
      <c r="GEL23" s="32"/>
      <c r="GEM23" s="32"/>
      <c r="GEN23" s="32"/>
      <c r="GEO23" s="32"/>
      <c r="GEP23" s="32"/>
      <c r="GEQ23" s="32"/>
      <c r="GER23" s="32"/>
      <c r="GES23" s="32"/>
      <c r="GET23" s="32"/>
      <c r="GEU23" s="32"/>
      <c r="GEV23" s="32"/>
      <c r="GEW23" s="32"/>
      <c r="GEX23" s="32"/>
      <c r="GEY23" s="32"/>
      <c r="GEZ23" s="32"/>
      <c r="GFA23" s="32"/>
      <c r="GFB23" s="32"/>
      <c r="GFC23" s="32"/>
      <c r="GFD23" s="32"/>
      <c r="GFE23" s="32"/>
      <c r="GFF23" s="32"/>
      <c r="GFG23" s="32"/>
      <c r="GFH23" s="32"/>
      <c r="GFI23" s="32"/>
      <c r="GFJ23" s="32"/>
      <c r="GFK23" s="32"/>
      <c r="GFL23" s="32"/>
      <c r="GFM23" s="32"/>
      <c r="GFN23" s="32"/>
      <c r="GFO23" s="32"/>
      <c r="GFP23" s="32"/>
      <c r="GFQ23" s="32"/>
      <c r="GFR23" s="32"/>
      <c r="GFS23" s="32"/>
      <c r="GFT23" s="32"/>
      <c r="GFU23" s="32"/>
      <c r="GFV23" s="32"/>
      <c r="GFW23" s="32"/>
      <c r="GFX23" s="32"/>
      <c r="GFY23" s="32"/>
      <c r="GFZ23" s="32"/>
      <c r="GGA23" s="32"/>
      <c r="GGB23" s="32"/>
      <c r="GGC23" s="32"/>
      <c r="GGD23" s="32"/>
      <c r="GGE23" s="32"/>
      <c r="GGF23" s="32"/>
      <c r="GGG23" s="32"/>
      <c r="GGH23" s="32"/>
      <c r="GGI23" s="32"/>
      <c r="GGJ23" s="32"/>
      <c r="GGK23" s="32"/>
      <c r="GGL23" s="32"/>
      <c r="GGM23" s="32"/>
      <c r="GGN23" s="32"/>
      <c r="GGO23" s="32"/>
      <c r="GGP23" s="32"/>
      <c r="GGQ23" s="32"/>
      <c r="GGR23" s="32"/>
      <c r="GGS23" s="32"/>
      <c r="GGT23" s="32"/>
      <c r="GGU23" s="32"/>
      <c r="GGV23" s="32"/>
      <c r="GGW23" s="32"/>
      <c r="GGX23" s="32"/>
      <c r="GGY23" s="32"/>
      <c r="GGZ23" s="32"/>
      <c r="GHA23" s="32"/>
      <c r="GHB23" s="32"/>
      <c r="GHC23" s="32"/>
      <c r="GHD23" s="32"/>
      <c r="GHE23" s="32"/>
      <c r="GHF23" s="32"/>
      <c r="GHG23" s="32"/>
      <c r="GHH23" s="32"/>
      <c r="GHI23" s="32"/>
      <c r="GHJ23" s="32"/>
      <c r="GHK23" s="32"/>
      <c r="GHL23" s="32"/>
      <c r="GHM23" s="32"/>
      <c r="GHN23" s="32"/>
      <c r="GHO23" s="32"/>
      <c r="GHP23" s="32"/>
      <c r="GHQ23" s="32"/>
      <c r="GHR23" s="32"/>
      <c r="GHS23" s="32"/>
      <c r="GHT23" s="32"/>
      <c r="GHU23" s="32"/>
      <c r="GHV23" s="32"/>
      <c r="GHW23" s="32"/>
      <c r="GHX23" s="32"/>
      <c r="GHY23" s="32"/>
      <c r="GHZ23" s="32"/>
      <c r="GIA23" s="32"/>
      <c r="GIB23" s="32"/>
      <c r="GIC23" s="32"/>
      <c r="GID23" s="32"/>
      <c r="GIE23" s="32"/>
      <c r="GIF23" s="32"/>
      <c r="GIG23" s="32"/>
      <c r="GIH23" s="32"/>
      <c r="GII23" s="32"/>
      <c r="GIJ23" s="32"/>
      <c r="GIK23" s="32"/>
      <c r="GIL23" s="32"/>
      <c r="GIM23" s="32"/>
      <c r="GIN23" s="32"/>
      <c r="GIO23" s="32"/>
      <c r="GIP23" s="32"/>
      <c r="GIQ23" s="32"/>
      <c r="GIR23" s="32"/>
      <c r="GIS23" s="32"/>
      <c r="GIT23" s="32"/>
      <c r="GIU23" s="32"/>
      <c r="GIV23" s="32"/>
      <c r="GIW23" s="32"/>
      <c r="GIX23" s="32"/>
      <c r="GIY23" s="32"/>
      <c r="GIZ23" s="32"/>
      <c r="GJA23" s="32"/>
      <c r="GJB23" s="32"/>
      <c r="GJC23" s="32"/>
      <c r="GJD23" s="32"/>
      <c r="GJE23" s="32"/>
      <c r="GJF23" s="32"/>
      <c r="GJG23" s="32"/>
      <c r="GJH23" s="32"/>
      <c r="GJI23" s="32"/>
      <c r="GJJ23" s="32"/>
      <c r="GJK23" s="32"/>
      <c r="GJL23" s="32"/>
      <c r="GJM23" s="32"/>
      <c r="GJN23" s="32"/>
      <c r="GJO23" s="32"/>
      <c r="GJP23" s="32"/>
      <c r="GJQ23" s="32"/>
      <c r="GJR23" s="32"/>
      <c r="GJS23" s="32"/>
      <c r="GJT23" s="32"/>
      <c r="GJU23" s="32"/>
      <c r="GJV23" s="32"/>
      <c r="GJW23" s="32"/>
      <c r="GJX23" s="32"/>
      <c r="GJY23" s="32"/>
      <c r="GJZ23" s="32"/>
      <c r="GKA23" s="32"/>
      <c r="GKB23" s="32"/>
      <c r="GKC23" s="32"/>
      <c r="GKD23" s="32"/>
      <c r="GKE23" s="32"/>
      <c r="GKF23" s="32"/>
      <c r="GKG23" s="32"/>
      <c r="GKH23" s="32"/>
      <c r="GKI23" s="32"/>
      <c r="GKJ23" s="32"/>
      <c r="GKK23" s="32"/>
      <c r="GKL23" s="32"/>
      <c r="GKM23" s="32"/>
      <c r="GKN23" s="32"/>
      <c r="GKO23" s="32"/>
      <c r="GKP23" s="32"/>
      <c r="GKQ23" s="32"/>
      <c r="GKR23" s="32"/>
      <c r="GKS23" s="32"/>
      <c r="GKT23" s="32"/>
      <c r="GKU23" s="32"/>
      <c r="GKV23" s="32"/>
      <c r="GKW23" s="32"/>
      <c r="GKX23" s="32"/>
      <c r="GKY23" s="32"/>
      <c r="GKZ23" s="32"/>
      <c r="GLA23" s="32"/>
      <c r="GLB23" s="32"/>
      <c r="GLC23" s="32"/>
      <c r="GLD23" s="32"/>
      <c r="GLE23" s="32"/>
      <c r="GLF23" s="32"/>
      <c r="GLG23" s="32"/>
      <c r="GLH23" s="32"/>
      <c r="GLI23" s="32"/>
      <c r="GLJ23" s="32"/>
      <c r="GLK23" s="32"/>
      <c r="GLL23" s="32"/>
      <c r="GLM23" s="32"/>
      <c r="GLN23" s="32"/>
      <c r="GLO23" s="32"/>
      <c r="GLP23" s="32"/>
      <c r="GLQ23" s="32"/>
      <c r="GLR23" s="32"/>
      <c r="GLS23" s="32"/>
      <c r="GLT23" s="32"/>
      <c r="GLU23" s="32"/>
      <c r="GLV23" s="32"/>
      <c r="GLW23" s="32"/>
      <c r="GLX23" s="32"/>
      <c r="GLY23" s="32"/>
      <c r="GLZ23" s="32"/>
      <c r="GMA23" s="32"/>
      <c r="GMB23" s="32"/>
      <c r="GMC23" s="32"/>
      <c r="GMD23" s="32"/>
      <c r="GME23" s="32"/>
      <c r="GMF23" s="32"/>
      <c r="GMG23" s="32"/>
      <c r="GMH23" s="32"/>
      <c r="GMI23" s="32"/>
      <c r="GMJ23" s="32"/>
      <c r="GMK23" s="32"/>
      <c r="GML23" s="32"/>
      <c r="GMM23" s="32"/>
      <c r="GMN23" s="32"/>
      <c r="GMO23" s="32"/>
      <c r="GMP23" s="32"/>
      <c r="GMQ23" s="32"/>
      <c r="GMR23" s="32"/>
      <c r="GMS23" s="32"/>
      <c r="GMT23" s="32"/>
      <c r="GMU23" s="32"/>
      <c r="GMV23" s="32"/>
      <c r="GMW23" s="32"/>
      <c r="GMX23" s="32"/>
      <c r="GMY23" s="32"/>
      <c r="GMZ23" s="32"/>
      <c r="GNA23" s="32"/>
      <c r="GNB23" s="32"/>
      <c r="GNC23" s="32"/>
      <c r="GND23" s="32"/>
      <c r="GNE23" s="32"/>
      <c r="GNF23" s="32"/>
      <c r="GNG23" s="32"/>
      <c r="GNH23" s="32"/>
      <c r="GNI23" s="32"/>
      <c r="GNJ23" s="32"/>
      <c r="GNK23" s="32"/>
      <c r="GNL23" s="32"/>
      <c r="GNM23" s="32"/>
      <c r="GNN23" s="32"/>
      <c r="GNO23" s="32"/>
      <c r="GNP23" s="32"/>
      <c r="GNQ23" s="32"/>
      <c r="GNR23" s="32"/>
      <c r="GNS23" s="32"/>
      <c r="GNT23" s="32"/>
      <c r="GNU23" s="32"/>
      <c r="GNV23" s="32"/>
      <c r="GNW23" s="32"/>
      <c r="GNX23" s="32"/>
      <c r="GNY23" s="32"/>
      <c r="GNZ23" s="32"/>
      <c r="GOA23" s="32"/>
      <c r="GOB23" s="32"/>
      <c r="GOC23" s="32"/>
      <c r="GOD23" s="32"/>
      <c r="GOE23" s="32"/>
      <c r="GOF23" s="32"/>
      <c r="GOG23" s="32"/>
      <c r="GOH23" s="32"/>
      <c r="GOI23" s="32"/>
      <c r="GOJ23" s="32"/>
      <c r="GOK23" s="32"/>
      <c r="GOL23" s="32"/>
      <c r="GOM23" s="32"/>
      <c r="GON23" s="32"/>
      <c r="GOO23" s="32"/>
      <c r="GOP23" s="32"/>
      <c r="GOQ23" s="32"/>
      <c r="GOR23" s="32"/>
      <c r="GOS23" s="32"/>
      <c r="GOT23" s="32"/>
      <c r="GOU23" s="32"/>
      <c r="GOV23" s="32"/>
      <c r="GOW23" s="32"/>
      <c r="GOX23" s="32"/>
      <c r="GOY23" s="32"/>
      <c r="GOZ23" s="32"/>
      <c r="GPA23" s="32"/>
      <c r="GPB23" s="32"/>
      <c r="GPC23" s="32"/>
      <c r="GPD23" s="32"/>
      <c r="GPE23" s="32"/>
      <c r="GPF23" s="32"/>
      <c r="GPG23" s="32"/>
      <c r="GPH23" s="32"/>
      <c r="GPI23" s="32"/>
      <c r="GPJ23" s="32"/>
      <c r="GPK23" s="32"/>
      <c r="GPL23" s="32"/>
      <c r="GPM23" s="32"/>
      <c r="GPN23" s="32"/>
      <c r="GPO23" s="32"/>
      <c r="GPP23" s="32"/>
      <c r="GPQ23" s="32"/>
      <c r="GPR23" s="32"/>
      <c r="GPS23" s="32"/>
      <c r="GPT23" s="32"/>
      <c r="GPU23" s="32"/>
      <c r="GPV23" s="32"/>
      <c r="GPW23" s="32"/>
      <c r="GPX23" s="32"/>
      <c r="GPY23" s="32"/>
      <c r="GPZ23" s="32"/>
      <c r="GQA23" s="32"/>
      <c r="GQB23" s="32"/>
      <c r="GQC23" s="32"/>
      <c r="GQD23" s="32"/>
      <c r="GQE23" s="32"/>
      <c r="GQF23" s="32"/>
      <c r="GQG23" s="32"/>
      <c r="GQH23" s="32"/>
      <c r="GQI23" s="32"/>
      <c r="GQJ23" s="32"/>
      <c r="GQK23" s="32"/>
      <c r="GQL23" s="32"/>
      <c r="GQM23" s="32"/>
      <c r="GQN23" s="32"/>
      <c r="GQO23" s="32"/>
      <c r="GQP23" s="32"/>
      <c r="GQQ23" s="32"/>
      <c r="GQR23" s="32"/>
      <c r="GQS23" s="32"/>
      <c r="GQT23" s="32"/>
      <c r="GQU23" s="32"/>
      <c r="GQV23" s="32"/>
      <c r="GQW23" s="32"/>
      <c r="GQX23" s="32"/>
      <c r="GQY23" s="32"/>
      <c r="GQZ23" s="32"/>
      <c r="GRA23" s="32"/>
      <c r="GRB23" s="32"/>
      <c r="GRC23" s="32"/>
      <c r="GRD23" s="32"/>
      <c r="GRE23" s="32"/>
      <c r="GRF23" s="32"/>
      <c r="GRG23" s="32"/>
      <c r="GRH23" s="32"/>
      <c r="GRI23" s="32"/>
      <c r="GRJ23" s="32"/>
      <c r="GRK23" s="32"/>
      <c r="GRL23" s="32"/>
      <c r="GRM23" s="32"/>
      <c r="GRN23" s="32"/>
      <c r="GRO23" s="32"/>
      <c r="GRP23" s="32"/>
      <c r="GRQ23" s="32"/>
      <c r="GRR23" s="32"/>
      <c r="GRS23" s="32"/>
      <c r="GRT23" s="32"/>
      <c r="GRU23" s="32"/>
      <c r="GRV23" s="32"/>
      <c r="GRW23" s="32"/>
      <c r="GRX23" s="32"/>
      <c r="GRY23" s="32"/>
      <c r="GRZ23" s="32"/>
      <c r="GSA23" s="32"/>
      <c r="GSB23" s="32"/>
      <c r="GSC23" s="32"/>
      <c r="GSD23" s="32"/>
      <c r="GSE23" s="32"/>
      <c r="GSF23" s="32"/>
      <c r="GSG23" s="32"/>
      <c r="GSH23" s="32"/>
      <c r="GSI23" s="32"/>
      <c r="GSJ23" s="32"/>
      <c r="GSK23" s="32"/>
      <c r="GSL23" s="32"/>
      <c r="GSM23" s="32"/>
      <c r="GSN23" s="32"/>
      <c r="GSO23" s="32"/>
      <c r="GSP23" s="32"/>
      <c r="GSQ23" s="32"/>
      <c r="GSR23" s="32"/>
      <c r="GSS23" s="32"/>
      <c r="GST23" s="32"/>
      <c r="GSU23" s="32"/>
      <c r="GSV23" s="32"/>
      <c r="GSW23" s="32"/>
      <c r="GSX23" s="32"/>
      <c r="GSY23" s="32"/>
      <c r="GSZ23" s="32"/>
      <c r="GTA23" s="32"/>
      <c r="GTB23" s="32"/>
      <c r="GTC23" s="32"/>
      <c r="GTD23" s="32"/>
      <c r="GTE23" s="32"/>
      <c r="GTF23" s="32"/>
      <c r="GTG23" s="32"/>
      <c r="GTH23" s="32"/>
      <c r="GTI23" s="32"/>
      <c r="GTJ23" s="32"/>
      <c r="GTK23" s="32"/>
      <c r="GTL23" s="32"/>
      <c r="GTM23" s="32"/>
      <c r="GTN23" s="32"/>
      <c r="GTO23" s="32"/>
      <c r="GTP23" s="32"/>
      <c r="GTQ23" s="32"/>
      <c r="GTR23" s="32"/>
      <c r="GTS23" s="32"/>
      <c r="GTT23" s="32"/>
      <c r="GTU23" s="32"/>
      <c r="GTV23" s="32"/>
      <c r="GTW23" s="32"/>
      <c r="GTX23" s="32"/>
      <c r="GTY23" s="32"/>
      <c r="GTZ23" s="32"/>
      <c r="GUA23" s="32"/>
      <c r="GUB23" s="32"/>
      <c r="GUC23" s="32"/>
      <c r="GUD23" s="32"/>
      <c r="GUE23" s="32"/>
      <c r="GUF23" s="32"/>
      <c r="GUG23" s="32"/>
      <c r="GUH23" s="32"/>
      <c r="GUI23" s="32"/>
      <c r="GUJ23" s="32"/>
      <c r="GUK23" s="32"/>
      <c r="GUL23" s="32"/>
      <c r="GUM23" s="32"/>
      <c r="GUN23" s="32"/>
      <c r="GUO23" s="32"/>
      <c r="GUP23" s="32"/>
      <c r="GUQ23" s="32"/>
      <c r="GUR23" s="32"/>
      <c r="GUS23" s="32"/>
      <c r="GUT23" s="32"/>
      <c r="GUU23" s="32"/>
      <c r="GUV23" s="32"/>
      <c r="GUW23" s="32"/>
      <c r="GUX23" s="32"/>
      <c r="GUY23" s="32"/>
      <c r="GUZ23" s="32"/>
      <c r="GVA23" s="32"/>
      <c r="GVB23" s="32"/>
      <c r="GVC23" s="32"/>
      <c r="GVD23" s="32"/>
      <c r="GVE23" s="32"/>
      <c r="GVF23" s="32"/>
      <c r="GVG23" s="32"/>
      <c r="GVH23" s="32"/>
      <c r="GVI23" s="32"/>
      <c r="GVJ23" s="32"/>
      <c r="GVK23" s="32"/>
      <c r="GVL23" s="32"/>
      <c r="GVM23" s="32"/>
      <c r="GVN23" s="32"/>
      <c r="GVO23" s="32"/>
      <c r="GVP23" s="32"/>
      <c r="GVQ23" s="32"/>
      <c r="GVR23" s="32"/>
      <c r="GVS23" s="32"/>
      <c r="GVT23" s="32"/>
      <c r="GVU23" s="32"/>
      <c r="GVV23" s="32"/>
      <c r="GVW23" s="32"/>
      <c r="GVX23" s="32"/>
      <c r="GVY23" s="32"/>
      <c r="GVZ23" s="32"/>
      <c r="GWA23" s="32"/>
      <c r="GWB23" s="32"/>
      <c r="GWC23" s="32"/>
      <c r="GWD23" s="32"/>
      <c r="GWE23" s="32"/>
      <c r="GWF23" s="32"/>
      <c r="GWG23" s="32"/>
      <c r="GWH23" s="32"/>
      <c r="GWI23" s="32"/>
      <c r="GWJ23" s="32"/>
      <c r="GWK23" s="32"/>
      <c r="GWL23" s="32"/>
      <c r="GWM23" s="32"/>
      <c r="GWN23" s="32"/>
      <c r="GWO23" s="32"/>
      <c r="GWP23" s="32"/>
      <c r="GWQ23" s="32"/>
      <c r="GWR23" s="32"/>
      <c r="GWS23" s="32"/>
      <c r="GWT23" s="32"/>
      <c r="GWU23" s="32"/>
      <c r="GWV23" s="32"/>
      <c r="GWW23" s="32"/>
      <c r="GWX23" s="32"/>
      <c r="GWY23" s="32"/>
      <c r="GWZ23" s="32"/>
      <c r="GXA23" s="32"/>
      <c r="GXB23" s="32"/>
      <c r="GXC23" s="32"/>
      <c r="GXD23" s="32"/>
      <c r="GXE23" s="32"/>
      <c r="GXF23" s="32"/>
      <c r="GXG23" s="32"/>
      <c r="GXH23" s="32"/>
      <c r="GXI23" s="32"/>
      <c r="GXJ23" s="32"/>
      <c r="GXK23" s="32"/>
      <c r="GXL23" s="32"/>
      <c r="GXM23" s="32"/>
      <c r="GXN23" s="32"/>
      <c r="GXO23" s="32"/>
      <c r="GXP23" s="32"/>
      <c r="GXQ23" s="32"/>
      <c r="GXR23" s="32"/>
      <c r="GXS23" s="32"/>
      <c r="GXT23" s="32"/>
      <c r="GXU23" s="32"/>
      <c r="GXV23" s="32"/>
      <c r="GXW23" s="32"/>
      <c r="GXX23" s="32"/>
      <c r="GXY23" s="32"/>
      <c r="GXZ23" s="32"/>
      <c r="GYA23" s="32"/>
      <c r="GYB23" s="32"/>
      <c r="GYC23" s="32"/>
      <c r="GYD23" s="32"/>
      <c r="GYE23" s="32"/>
      <c r="GYF23" s="32"/>
      <c r="GYG23" s="32"/>
      <c r="GYH23" s="32"/>
      <c r="GYI23" s="32"/>
      <c r="GYJ23" s="32"/>
      <c r="GYK23" s="32"/>
      <c r="GYL23" s="32"/>
      <c r="GYM23" s="32"/>
      <c r="GYN23" s="32"/>
      <c r="GYO23" s="32"/>
      <c r="GYP23" s="32"/>
      <c r="GYQ23" s="32"/>
      <c r="GYR23" s="32"/>
      <c r="GYS23" s="32"/>
      <c r="GYT23" s="32"/>
      <c r="GYU23" s="32"/>
      <c r="GYV23" s="32"/>
      <c r="GYW23" s="32"/>
      <c r="GYX23" s="32"/>
      <c r="GYY23" s="32"/>
      <c r="GYZ23" s="32"/>
      <c r="GZA23" s="32"/>
      <c r="GZB23" s="32"/>
      <c r="GZC23" s="32"/>
      <c r="GZD23" s="32"/>
      <c r="GZE23" s="32"/>
      <c r="GZF23" s="32"/>
      <c r="GZG23" s="32"/>
      <c r="GZH23" s="32"/>
      <c r="GZI23" s="32"/>
      <c r="GZJ23" s="32"/>
      <c r="GZK23" s="32"/>
      <c r="GZL23" s="32"/>
      <c r="GZM23" s="32"/>
      <c r="GZN23" s="32"/>
      <c r="GZO23" s="32"/>
      <c r="GZP23" s="32"/>
      <c r="GZQ23" s="32"/>
      <c r="GZR23" s="32"/>
      <c r="GZS23" s="32"/>
      <c r="GZT23" s="32"/>
      <c r="GZU23" s="32"/>
      <c r="GZV23" s="32"/>
      <c r="GZW23" s="32"/>
      <c r="GZX23" s="32"/>
      <c r="GZY23" s="32"/>
      <c r="GZZ23" s="32"/>
      <c r="HAA23" s="32"/>
      <c r="HAB23" s="32"/>
      <c r="HAC23" s="32"/>
      <c r="HAD23" s="32"/>
      <c r="HAE23" s="32"/>
      <c r="HAF23" s="32"/>
      <c r="HAG23" s="32"/>
      <c r="HAH23" s="32"/>
      <c r="HAI23" s="32"/>
      <c r="HAJ23" s="32"/>
      <c r="HAK23" s="32"/>
      <c r="HAL23" s="32"/>
      <c r="HAM23" s="32"/>
      <c r="HAN23" s="32"/>
      <c r="HAO23" s="32"/>
      <c r="HAP23" s="32"/>
      <c r="HAQ23" s="32"/>
      <c r="HAR23" s="32"/>
      <c r="HAS23" s="32"/>
      <c r="HAT23" s="32"/>
      <c r="HAU23" s="32"/>
      <c r="HAV23" s="32"/>
      <c r="HAW23" s="32"/>
      <c r="HAX23" s="32"/>
      <c r="HAY23" s="32"/>
      <c r="HAZ23" s="32"/>
      <c r="HBA23" s="32"/>
      <c r="HBB23" s="32"/>
      <c r="HBC23" s="32"/>
      <c r="HBD23" s="32"/>
      <c r="HBE23" s="32"/>
      <c r="HBF23" s="32"/>
      <c r="HBG23" s="32"/>
      <c r="HBH23" s="32"/>
      <c r="HBI23" s="32"/>
      <c r="HBJ23" s="32"/>
      <c r="HBK23" s="32"/>
      <c r="HBL23" s="32"/>
      <c r="HBM23" s="32"/>
      <c r="HBN23" s="32"/>
      <c r="HBO23" s="32"/>
      <c r="HBP23" s="32"/>
      <c r="HBQ23" s="32"/>
      <c r="HBR23" s="32"/>
      <c r="HBS23" s="32"/>
      <c r="HBT23" s="32"/>
      <c r="HBU23" s="32"/>
      <c r="HBV23" s="32"/>
      <c r="HBW23" s="32"/>
      <c r="HBX23" s="32"/>
      <c r="HBY23" s="32"/>
      <c r="HBZ23" s="32"/>
      <c r="HCA23" s="32"/>
      <c r="HCB23" s="32"/>
      <c r="HCC23" s="32"/>
      <c r="HCD23" s="32"/>
      <c r="HCE23" s="32"/>
      <c r="HCF23" s="32"/>
      <c r="HCG23" s="32"/>
      <c r="HCH23" s="32"/>
      <c r="HCI23" s="32"/>
      <c r="HCJ23" s="32"/>
      <c r="HCK23" s="32"/>
      <c r="HCL23" s="32"/>
      <c r="HCM23" s="32"/>
      <c r="HCN23" s="32"/>
      <c r="HCO23" s="32"/>
      <c r="HCP23" s="32"/>
      <c r="HCQ23" s="32"/>
      <c r="HCR23" s="32"/>
      <c r="HCS23" s="32"/>
      <c r="HCT23" s="32"/>
      <c r="HCU23" s="32"/>
      <c r="HCV23" s="32"/>
      <c r="HCW23" s="32"/>
      <c r="HCX23" s="32"/>
      <c r="HCY23" s="32"/>
      <c r="HCZ23" s="32"/>
      <c r="HDA23" s="32"/>
      <c r="HDB23" s="32"/>
      <c r="HDC23" s="32"/>
      <c r="HDD23" s="32"/>
      <c r="HDE23" s="32"/>
      <c r="HDF23" s="32"/>
      <c r="HDG23" s="32"/>
      <c r="HDH23" s="32"/>
      <c r="HDI23" s="32"/>
      <c r="HDJ23" s="32"/>
      <c r="HDK23" s="32"/>
      <c r="HDL23" s="32"/>
      <c r="HDM23" s="32"/>
      <c r="HDN23" s="32"/>
      <c r="HDO23" s="32"/>
      <c r="HDP23" s="32"/>
      <c r="HDQ23" s="32"/>
      <c r="HDR23" s="32"/>
      <c r="HDS23" s="32"/>
      <c r="HDT23" s="32"/>
      <c r="HDU23" s="32"/>
      <c r="HDV23" s="32"/>
      <c r="HDW23" s="32"/>
      <c r="HDX23" s="32"/>
      <c r="HDY23" s="32"/>
      <c r="HDZ23" s="32"/>
      <c r="HEA23" s="32"/>
      <c r="HEB23" s="32"/>
      <c r="HEC23" s="32"/>
      <c r="HED23" s="32"/>
      <c r="HEE23" s="32"/>
      <c r="HEF23" s="32"/>
      <c r="HEG23" s="32"/>
      <c r="HEH23" s="32"/>
      <c r="HEI23" s="32"/>
      <c r="HEJ23" s="32"/>
      <c r="HEK23" s="32"/>
      <c r="HEL23" s="32"/>
      <c r="HEM23" s="32"/>
      <c r="HEN23" s="32"/>
      <c r="HEO23" s="32"/>
      <c r="HEP23" s="32"/>
      <c r="HEQ23" s="32"/>
      <c r="HER23" s="32"/>
      <c r="HES23" s="32"/>
      <c r="HET23" s="32"/>
      <c r="HEU23" s="32"/>
      <c r="HEV23" s="32"/>
      <c r="HEW23" s="32"/>
      <c r="HEX23" s="32"/>
      <c r="HEY23" s="32"/>
      <c r="HEZ23" s="32"/>
      <c r="HFA23" s="32"/>
      <c r="HFB23" s="32"/>
      <c r="HFC23" s="32"/>
      <c r="HFD23" s="32"/>
      <c r="HFE23" s="32"/>
      <c r="HFF23" s="32"/>
      <c r="HFG23" s="32"/>
      <c r="HFH23" s="32"/>
      <c r="HFI23" s="32"/>
      <c r="HFJ23" s="32"/>
      <c r="HFK23" s="32"/>
      <c r="HFL23" s="32"/>
      <c r="HFM23" s="32"/>
      <c r="HFN23" s="32"/>
      <c r="HFO23" s="32"/>
      <c r="HFP23" s="32"/>
      <c r="HFQ23" s="32"/>
      <c r="HFR23" s="32"/>
      <c r="HFS23" s="32"/>
      <c r="HFT23" s="32"/>
      <c r="HFU23" s="32"/>
      <c r="HFV23" s="32"/>
      <c r="HFW23" s="32"/>
      <c r="HFX23" s="32"/>
      <c r="HFY23" s="32"/>
      <c r="HFZ23" s="32"/>
      <c r="HGA23" s="32"/>
      <c r="HGB23" s="32"/>
      <c r="HGC23" s="32"/>
      <c r="HGD23" s="32"/>
      <c r="HGE23" s="32"/>
      <c r="HGF23" s="32"/>
      <c r="HGG23" s="32"/>
      <c r="HGH23" s="32"/>
      <c r="HGI23" s="32"/>
      <c r="HGJ23" s="32"/>
      <c r="HGK23" s="32"/>
      <c r="HGL23" s="32"/>
      <c r="HGM23" s="32"/>
      <c r="HGN23" s="32"/>
      <c r="HGO23" s="32"/>
      <c r="HGP23" s="32"/>
      <c r="HGQ23" s="32"/>
      <c r="HGR23" s="32"/>
      <c r="HGS23" s="32"/>
      <c r="HGT23" s="32"/>
      <c r="HGU23" s="32"/>
      <c r="HGV23" s="32"/>
      <c r="HGW23" s="32"/>
      <c r="HGX23" s="32"/>
      <c r="HGY23" s="32"/>
      <c r="HGZ23" s="32"/>
      <c r="HHA23" s="32"/>
      <c r="HHB23" s="32"/>
      <c r="HHC23" s="32"/>
      <c r="HHD23" s="32"/>
      <c r="HHE23" s="32"/>
      <c r="HHF23" s="32"/>
      <c r="HHG23" s="32"/>
      <c r="HHH23" s="32"/>
      <c r="HHI23" s="32"/>
      <c r="HHJ23" s="32"/>
      <c r="HHK23" s="32"/>
      <c r="HHL23" s="32"/>
      <c r="HHM23" s="32"/>
      <c r="HHN23" s="32"/>
      <c r="HHO23" s="32"/>
      <c r="HHP23" s="32"/>
      <c r="HHQ23" s="32"/>
      <c r="HHR23" s="32"/>
      <c r="HHS23" s="32"/>
      <c r="HHT23" s="32"/>
      <c r="HHU23" s="32"/>
      <c r="HHV23" s="32"/>
      <c r="HHW23" s="32"/>
      <c r="HHX23" s="32"/>
      <c r="HHY23" s="32"/>
      <c r="HHZ23" s="32"/>
      <c r="HIA23" s="32"/>
      <c r="HIB23" s="32"/>
      <c r="HIC23" s="32"/>
      <c r="HID23" s="32"/>
      <c r="HIE23" s="32"/>
      <c r="HIF23" s="32"/>
      <c r="HIG23" s="32"/>
      <c r="HIH23" s="32"/>
      <c r="HII23" s="32"/>
      <c r="HIJ23" s="32"/>
      <c r="HIK23" s="32"/>
      <c r="HIL23" s="32"/>
      <c r="HIM23" s="32"/>
      <c r="HIN23" s="32"/>
      <c r="HIO23" s="32"/>
      <c r="HIP23" s="32"/>
      <c r="HIQ23" s="32"/>
      <c r="HIR23" s="32"/>
      <c r="HIS23" s="32"/>
      <c r="HIT23" s="32"/>
      <c r="HIU23" s="32"/>
      <c r="HIV23" s="32"/>
      <c r="HIW23" s="32"/>
      <c r="HIX23" s="32"/>
      <c r="HIY23" s="32"/>
      <c r="HIZ23" s="32"/>
      <c r="HJA23" s="32"/>
      <c r="HJB23" s="32"/>
      <c r="HJC23" s="32"/>
      <c r="HJD23" s="32"/>
      <c r="HJE23" s="32"/>
      <c r="HJF23" s="32"/>
      <c r="HJG23" s="32"/>
      <c r="HJH23" s="32"/>
      <c r="HJI23" s="32"/>
      <c r="HJJ23" s="32"/>
      <c r="HJK23" s="32"/>
      <c r="HJL23" s="32"/>
      <c r="HJM23" s="32"/>
      <c r="HJN23" s="32"/>
      <c r="HJO23" s="32"/>
      <c r="HJP23" s="32"/>
      <c r="HJQ23" s="32"/>
      <c r="HJR23" s="32"/>
      <c r="HJS23" s="32"/>
      <c r="HJT23" s="32"/>
      <c r="HJU23" s="32"/>
      <c r="HJV23" s="32"/>
      <c r="HJW23" s="32"/>
      <c r="HJX23" s="32"/>
      <c r="HJY23" s="32"/>
      <c r="HJZ23" s="32"/>
      <c r="HKA23" s="32"/>
      <c r="HKB23" s="32"/>
      <c r="HKC23" s="32"/>
      <c r="HKD23" s="32"/>
      <c r="HKE23" s="32"/>
      <c r="HKF23" s="32"/>
      <c r="HKG23" s="32"/>
      <c r="HKH23" s="32"/>
      <c r="HKI23" s="32"/>
      <c r="HKJ23" s="32"/>
      <c r="HKK23" s="32"/>
      <c r="HKL23" s="32"/>
      <c r="HKM23" s="32"/>
      <c r="HKN23" s="32"/>
      <c r="HKO23" s="32"/>
      <c r="HKP23" s="32"/>
      <c r="HKQ23" s="32"/>
      <c r="HKR23" s="32"/>
      <c r="HKS23" s="32"/>
      <c r="HKT23" s="32"/>
      <c r="HKU23" s="32"/>
      <c r="HKV23" s="32"/>
      <c r="HKW23" s="32"/>
      <c r="HKX23" s="32"/>
      <c r="HKY23" s="32"/>
      <c r="HKZ23" s="32"/>
      <c r="HLA23" s="32"/>
      <c r="HLB23" s="32"/>
      <c r="HLC23" s="32"/>
      <c r="HLD23" s="32"/>
      <c r="HLE23" s="32"/>
      <c r="HLF23" s="32"/>
      <c r="HLG23" s="32"/>
      <c r="HLH23" s="32"/>
      <c r="HLI23" s="32"/>
      <c r="HLJ23" s="32"/>
      <c r="HLK23" s="32"/>
      <c r="HLL23" s="32"/>
      <c r="HLM23" s="32"/>
      <c r="HLN23" s="32"/>
      <c r="HLO23" s="32"/>
      <c r="HLP23" s="32"/>
      <c r="HLQ23" s="32"/>
      <c r="HLR23" s="32"/>
      <c r="HLS23" s="32"/>
      <c r="HLT23" s="32"/>
      <c r="HLU23" s="32"/>
      <c r="HLV23" s="32"/>
      <c r="HLW23" s="32"/>
      <c r="HLX23" s="32"/>
      <c r="HLY23" s="32"/>
      <c r="HLZ23" s="32"/>
      <c r="HMA23" s="32"/>
      <c r="HMB23" s="32"/>
      <c r="HMC23" s="32"/>
      <c r="HMD23" s="32"/>
      <c r="HME23" s="32"/>
      <c r="HMF23" s="32"/>
      <c r="HMG23" s="32"/>
      <c r="HMH23" s="32"/>
      <c r="HMI23" s="32"/>
      <c r="HMJ23" s="32"/>
      <c r="HMK23" s="32"/>
      <c r="HML23" s="32"/>
      <c r="HMM23" s="32"/>
      <c r="HMN23" s="32"/>
      <c r="HMO23" s="32"/>
      <c r="HMP23" s="32"/>
      <c r="HMQ23" s="32"/>
      <c r="HMR23" s="32"/>
      <c r="HMS23" s="32"/>
      <c r="HMT23" s="32"/>
      <c r="HMU23" s="32"/>
      <c r="HMV23" s="32"/>
      <c r="HMW23" s="32"/>
      <c r="HMX23" s="32"/>
      <c r="HMY23" s="32"/>
      <c r="HMZ23" s="32"/>
      <c r="HNA23" s="32"/>
      <c r="HNB23" s="32"/>
      <c r="HNC23" s="32"/>
      <c r="HND23" s="32"/>
      <c r="HNE23" s="32"/>
      <c r="HNF23" s="32"/>
      <c r="HNG23" s="32"/>
      <c r="HNH23" s="32"/>
      <c r="HNI23" s="32"/>
      <c r="HNJ23" s="32"/>
      <c r="HNK23" s="32"/>
      <c r="HNL23" s="32"/>
      <c r="HNM23" s="32"/>
      <c r="HNN23" s="32"/>
      <c r="HNO23" s="32"/>
      <c r="HNP23" s="32"/>
      <c r="HNQ23" s="32"/>
      <c r="HNR23" s="32"/>
      <c r="HNS23" s="32"/>
      <c r="HNT23" s="32"/>
      <c r="HNU23" s="32"/>
      <c r="HNV23" s="32"/>
      <c r="HNW23" s="32"/>
      <c r="HNX23" s="32"/>
      <c r="HNY23" s="32"/>
      <c r="HNZ23" s="32"/>
      <c r="HOA23" s="32"/>
      <c r="HOB23" s="32"/>
      <c r="HOC23" s="32"/>
      <c r="HOD23" s="32"/>
      <c r="HOE23" s="32"/>
      <c r="HOF23" s="32"/>
      <c r="HOG23" s="32"/>
      <c r="HOH23" s="32"/>
      <c r="HOI23" s="32"/>
      <c r="HOJ23" s="32"/>
      <c r="HOK23" s="32"/>
      <c r="HOL23" s="32"/>
      <c r="HOM23" s="32"/>
      <c r="HON23" s="32"/>
      <c r="HOO23" s="32"/>
      <c r="HOP23" s="32"/>
      <c r="HOQ23" s="32"/>
      <c r="HOR23" s="32"/>
      <c r="HOS23" s="32"/>
      <c r="HOT23" s="32"/>
      <c r="HOU23" s="32"/>
      <c r="HOV23" s="32"/>
      <c r="HOW23" s="32"/>
      <c r="HOX23" s="32"/>
      <c r="HOY23" s="32"/>
      <c r="HOZ23" s="32"/>
      <c r="HPA23" s="32"/>
      <c r="HPB23" s="32"/>
      <c r="HPC23" s="32"/>
      <c r="HPD23" s="32"/>
      <c r="HPE23" s="32"/>
      <c r="HPF23" s="32"/>
      <c r="HPG23" s="32"/>
      <c r="HPH23" s="32"/>
      <c r="HPI23" s="32"/>
      <c r="HPJ23" s="32"/>
      <c r="HPK23" s="32"/>
      <c r="HPL23" s="32"/>
      <c r="HPM23" s="32"/>
      <c r="HPN23" s="32"/>
      <c r="HPO23" s="32"/>
      <c r="HPP23" s="32"/>
      <c r="HPQ23" s="32"/>
      <c r="HPR23" s="32"/>
      <c r="HPS23" s="32"/>
      <c r="HPT23" s="32"/>
      <c r="HPU23" s="32"/>
      <c r="HPV23" s="32"/>
      <c r="HPW23" s="32"/>
      <c r="HPX23" s="32"/>
      <c r="HPY23" s="32"/>
      <c r="HPZ23" s="32"/>
      <c r="HQA23" s="32"/>
      <c r="HQB23" s="32"/>
      <c r="HQC23" s="32"/>
      <c r="HQD23" s="32"/>
      <c r="HQE23" s="32"/>
      <c r="HQF23" s="32"/>
      <c r="HQG23" s="32"/>
      <c r="HQH23" s="32"/>
      <c r="HQI23" s="32"/>
      <c r="HQJ23" s="32"/>
      <c r="HQK23" s="32"/>
      <c r="HQL23" s="32"/>
      <c r="HQM23" s="32"/>
      <c r="HQN23" s="32"/>
      <c r="HQO23" s="32"/>
      <c r="HQP23" s="32"/>
      <c r="HQQ23" s="32"/>
      <c r="HQR23" s="32"/>
      <c r="HQS23" s="32"/>
      <c r="HQT23" s="32"/>
      <c r="HQU23" s="32"/>
      <c r="HQV23" s="32"/>
      <c r="HQW23" s="32"/>
      <c r="HQX23" s="32"/>
      <c r="HQY23" s="32"/>
      <c r="HQZ23" s="32"/>
      <c r="HRA23" s="32"/>
      <c r="HRB23" s="32"/>
      <c r="HRC23" s="32"/>
      <c r="HRD23" s="32"/>
      <c r="HRE23" s="32"/>
      <c r="HRF23" s="32"/>
      <c r="HRG23" s="32"/>
      <c r="HRH23" s="32"/>
      <c r="HRI23" s="32"/>
      <c r="HRJ23" s="32"/>
      <c r="HRK23" s="32"/>
      <c r="HRL23" s="32"/>
      <c r="HRM23" s="32"/>
      <c r="HRN23" s="32"/>
      <c r="HRO23" s="32"/>
      <c r="HRP23" s="32"/>
      <c r="HRQ23" s="32"/>
      <c r="HRR23" s="32"/>
      <c r="HRS23" s="32"/>
      <c r="HRT23" s="32"/>
      <c r="HRU23" s="32"/>
      <c r="HRV23" s="32"/>
      <c r="HRW23" s="32"/>
      <c r="HRX23" s="32"/>
      <c r="HRY23" s="32"/>
      <c r="HRZ23" s="32"/>
      <c r="HSA23" s="32"/>
      <c r="HSB23" s="32"/>
      <c r="HSC23" s="32"/>
      <c r="HSD23" s="32"/>
      <c r="HSE23" s="32"/>
      <c r="HSF23" s="32"/>
      <c r="HSG23" s="32"/>
      <c r="HSH23" s="32"/>
      <c r="HSI23" s="32"/>
      <c r="HSJ23" s="32"/>
      <c r="HSK23" s="32"/>
      <c r="HSL23" s="32"/>
      <c r="HSM23" s="32"/>
      <c r="HSN23" s="32"/>
      <c r="HSO23" s="32"/>
      <c r="HSP23" s="32"/>
      <c r="HSQ23" s="32"/>
      <c r="HSR23" s="32"/>
      <c r="HSS23" s="32"/>
      <c r="HST23" s="32"/>
      <c r="HSU23" s="32"/>
      <c r="HSV23" s="32"/>
      <c r="HSW23" s="32"/>
      <c r="HSX23" s="32"/>
      <c r="HSY23" s="32"/>
      <c r="HSZ23" s="32"/>
      <c r="HTA23" s="32"/>
      <c r="HTB23" s="32"/>
      <c r="HTC23" s="32"/>
      <c r="HTD23" s="32"/>
      <c r="HTE23" s="32"/>
      <c r="HTF23" s="32"/>
      <c r="HTG23" s="32"/>
      <c r="HTH23" s="32"/>
      <c r="HTI23" s="32"/>
      <c r="HTJ23" s="32"/>
      <c r="HTK23" s="32"/>
      <c r="HTL23" s="32"/>
      <c r="HTM23" s="32"/>
      <c r="HTN23" s="32"/>
      <c r="HTO23" s="32"/>
      <c r="HTP23" s="32"/>
      <c r="HTQ23" s="32"/>
      <c r="HTR23" s="32"/>
      <c r="HTS23" s="32"/>
      <c r="HTT23" s="32"/>
      <c r="HTU23" s="32"/>
      <c r="HTV23" s="32"/>
      <c r="HTW23" s="32"/>
      <c r="HTX23" s="32"/>
      <c r="HTY23" s="32"/>
      <c r="HTZ23" s="32"/>
      <c r="HUA23" s="32"/>
      <c r="HUB23" s="32"/>
      <c r="HUC23" s="32"/>
      <c r="HUD23" s="32"/>
      <c r="HUE23" s="32"/>
      <c r="HUF23" s="32"/>
      <c r="HUG23" s="32"/>
      <c r="HUH23" s="32"/>
      <c r="HUI23" s="32"/>
      <c r="HUJ23" s="32"/>
      <c r="HUK23" s="32"/>
      <c r="HUL23" s="32"/>
      <c r="HUM23" s="32"/>
      <c r="HUN23" s="32"/>
      <c r="HUO23" s="32"/>
      <c r="HUP23" s="32"/>
      <c r="HUQ23" s="32"/>
      <c r="HUR23" s="32"/>
      <c r="HUS23" s="32"/>
      <c r="HUT23" s="32"/>
      <c r="HUU23" s="32"/>
      <c r="HUV23" s="32"/>
      <c r="HUW23" s="32"/>
      <c r="HUX23" s="32"/>
      <c r="HUY23" s="32"/>
      <c r="HUZ23" s="32"/>
      <c r="HVA23" s="32"/>
      <c r="HVB23" s="32"/>
      <c r="HVC23" s="32"/>
      <c r="HVD23" s="32"/>
      <c r="HVE23" s="32"/>
      <c r="HVF23" s="32"/>
      <c r="HVG23" s="32"/>
      <c r="HVH23" s="32"/>
      <c r="HVI23" s="32"/>
      <c r="HVJ23" s="32"/>
      <c r="HVK23" s="32"/>
      <c r="HVL23" s="32"/>
      <c r="HVM23" s="32"/>
      <c r="HVN23" s="32"/>
      <c r="HVO23" s="32"/>
      <c r="HVP23" s="32"/>
      <c r="HVQ23" s="32"/>
      <c r="HVR23" s="32"/>
      <c r="HVS23" s="32"/>
      <c r="HVT23" s="32"/>
      <c r="HVU23" s="32"/>
      <c r="HVV23" s="32"/>
      <c r="HVW23" s="32"/>
      <c r="HVX23" s="32"/>
      <c r="HVY23" s="32"/>
      <c r="HVZ23" s="32"/>
      <c r="HWA23" s="32"/>
      <c r="HWB23" s="32"/>
      <c r="HWC23" s="32"/>
      <c r="HWD23" s="32"/>
      <c r="HWE23" s="32"/>
      <c r="HWF23" s="32"/>
      <c r="HWG23" s="32"/>
      <c r="HWH23" s="32"/>
      <c r="HWI23" s="32"/>
      <c r="HWJ23" s="32"/>
      <c r="HWK23" s="32"/>
      <c r="HWL23" s="32"/>
      <c r="HWM23" s="32"/>
      <c r="HWN23" s="32"/>
      <c r="HWO23" s="32"/>
      <c r="HWP23" s="32"/>
      <c r="HWQ23" s="32"/>
      <c r="HWR23" s="32"/>
      <c r="HWS23" s="32"/>
      <c r="HWT23" s="32"/>
      <c r="HWU23" s="32"/>
      <c r="HWV23" s="32"/>
      <c r="HWW23" s="32"/>
      <c r="HWX23" s="32"/>
      <c r="HWY23" s="32"/>
      <c r="HWZ23" s="32"/>
      <c r="HXA23" s="32"/>
      <c r="HXB23" s="32"/>
      <c r="HXC23" s="32"/>
      <c r="HXD23" s="32"/>
      <c r="HXE23" s="32"/>
      <c r="HXF23" s="32"/>
      <c r="HXG23" s="32"/>
      <c r="HXH23" s="32"/>
      <c r="HXI23" s="32"/>
      <c r="HXJ23" s="32"/>
      <c r="HXK23" s="32"/>
      <c r="HXL23" s="32"/>
      <c r="HXM23" s="32"/>
      <c r="HXN23" s="32"/>
      <c r="HXO23" s="32"/>
      <c r="HXP23" s="32"/>
      <c r="HXQ23" s="32"/>
      <c r="HXR23" s="32"/>
      <c r="HXS23" s="32"/>
      <c r="HXT23" s="32"/>
      <c r="HXU23" s="32"/>
      <c r="HXV23" s="32"/>
      <c r="HXW23" s="32"/>
      <c r="HXX23" s="32"/>
      <c r="HXY23" s="32"/>
      <c r="HXZ23" s="32"/>
      <c r="HYA23" s="32"/>
      <c r="HYB23" s="32"/>
      <c r="HYC23" s="32"/>
      <c r="HYD23" s="32"/>
      <c r="HYE23" s="32"/>
      <c r="HYF23" s="32"/>
      <c r="HYG23" s="32"/>
      <c r="HYH23" s="32"/>
      <c r="HYI23" s="32"/>
      <c r="HYJ23" s="32"/>
      <c r="HYK23" s="32"/>
      <c r="HYL23" s="32"/>
      <c r="HYM23" s="32"/>
      <c r="HYN23" s="32"/>
      <c r="HYO23" s="32"/>
      <c r="HYP23" s="32"/>
      <c r="HYQ23" s="32"/>
      <c r="HYR23" s="32"/>
      <c r="HYS23" s="32"/>
      <c r="HYT23" s="32"/>
      <c r="HYU23" s="32"/>
      <c r="HYV23" s="32"/>
      <c r="HYW23" s="32"/>
      <c r="HYX23" s="32"/>
      <c r="HYY23" s="32"/>
      <c r="HYZ23" s="32"/>
      <c r="HZA23" s="32"/>
      <c r="HZB23" s="32"/>
      <c r="HZC23" s="32"/>
      <c r="HZD23" s="32"/>
      <c r="HZE23" s="32"/>
      <c r="HZF23" s="32"/>
      <c r="HZG23" s="32"/>
      <c r="HZH23" s="32"/>
      <c r="HZI23" s="32"/>
      <c r="HZJ23" s="32"/>
      <c r="HZK23" s="32"/>
      <c r="HZL23" s="32"/>
      <c r="HZM23" s="32"/>
      <c r="HZN23" s="32"/>
      <c r="HZO23" s="32"/>
      <c r="HZP23" s="32"/>
      <c r="HZQ23" s="32"/>
      <c r="HZR23" s="32"/>
      <c r="HZS23" s="32"/>
      <c r="HZT23" s="32"/>
      <c r="HZU23" s="32"/>
      <c r="HZV23" s="32"/>
      <c r="HZW23" s="32"/>
      <c r="HZX23" s="32"/>
      <c r="HZY23" s="32"/>
      <c r="HZZ23" s="32"/>
      <c r="IAA23" s="32"/>
      <c r="IAB23" s="32"/>
      <c r="IAC23" s="32"/>
      <c r="IAD23" s="32"/>
      <c r="IAE23" s="32"/>
      <c r="IAF23" s="32"/>
      <c r="IAG23" s="32"/>
      <c r="IAH23" s="32"/>
      <c r="IAI23" s="32"/>
      <c r="IAJ23" s="32"/>
      <c r="IAK23" s="32"/>
      <c r="IAL23" s="32"/>
      <c r="IAM23" s="32"/>
      <c r="IAN23" s="32"/>
      <c r="IAO23" s="32"/>
      <c r="IAP23" s="32"/>
      <c r="IAQ23" s="32"/>
      <c r="IAR23" s="32"/>
      <c r="IAS23" s="32"/>
      <c r="IAT23" s="32"/>
      <c r="IAU23" s="32"/>
      <c r="IAV23" s="32"/>
      <c r="IAW23" s="32"/>
      <c r="IAX23" s="32"/>
      <c r="IAY23" s="32"/>
      <c r="IAZ23" s="32"/>
      <c r="IBA23" s="32"/>
      <c r="IBB23" s="32"/>
      <c r="IBC23" s="32"/>
      <c r="IBD23" s="32"/>
      <c r="IBE23" s="32"/>
      <c r="IBF23" s="32"/>
      <c r="IBG23" s="32"/>
      <c r="IBH23" s="32"/>
      <c r="IBI23" s="32"/>
      <c r="IBJ23" s="32"/>
      <c r="IBK23" s="32"/>
      <c r="IBL23" s="32"/>
      <c r="IBM23" s="32"/>
      <c r="IBN23" s="32"/>
      <c r="IBO23" s="32"/>
      <c r="IBP23" s="32"/>
      <c r="IBQ23" s="32"/>
      <c r="IBR23" s="32"/>
      <c r="IBS23" s="32"/>
      <c r="IBT23" s="32"/>
      <c r="IBU23" s="32"/>
      <c r="IBV23" s="32"/>
      <c r="IBW23" s="32"/>
      <c r="IBX23" s="32"/>
      <c r="IBY23" s="32"/>
      <c r="IBZ23" s="32"/>
      <c r="ICA23" s="32"/>
      <c r="ICB23" s="32"/>
      <c r="ICC23" s="32"/>
      <c r="ICD23" s="32"/>
      <c r="ICE23" s="32"/>
      <c r="ICF23" s="32"/>
      <c r="ICG23" s="32"/>
      <c r="ICH23" s="32"/>
      <c r="ICI23" s="32"/>
      <c r="ICJ23" s="32"/>
      <c r="ICK23" s="32"/>
      <c r="ICL23" s="32"/>
      <c r="ICM23" s="32"/>
      <c r="ICN23" s="32"/>
      <c r="ICO23" s="32"/>
      <c r="ICP23" s="32"/>
      <c r="ICQ23" s="32"/>
      <c r="ICR23" s="32"/>
      <c r="ICS23" s="32"/>
      <c r="ICT23" s="32"/>
      <c r="ICU23" s="32"/>
      <c r="ICV23" s="32"/>
      <c r="ICW23" s="32"/>
      <c r="ICX23" s="32"/>
      <c r="ICY23" s="32"/>
      <c r="ICZ23" s="32"/>
      <c r="IDA23" s="32"/>
      <c r="IDB23" s="32"/>
      <c r="IDC23" s="32"/>
      <c r="IDD23" s="32"/>
      <c r="IDE23" s="32"/>
      <c r="IDF23" s="32"/>
      <c r="IDG23" s="32"/>
      <c r="IDH23" s="32"/>
      <c r="IDI23" s="32"/>
      <c r="IDJ23" s="32"/>
      <c r="IDK23" s="32"/>
      <c r="IDL23" s="32"/>
      <c r="IDM23" s="32"/>
      <c r="IDN23" s="32"/>
      <c r="IDO23" s="32"/>
      <c r="IDP23" s="32"/>
      <c r="IDQ23" s="32"/>
      <c r="IDR23" s="32"/>
      <c r="IDS23" s="32"/>
      <c r="IDT23" s="32"/>
      <c r="IDU23" s="32"/>
      <c r="IDV23" s="32"/>
      <c r="IDW23" s="32"/>
      <c r="IDX23" s="32"/>
      <c r="IDY23" s="32"/>
      <c r="IDZ23" s="32"/>
      <c r="IEA23" s="32"/>
      <c r="IEB23" s="32"/>
      <c r="IEC23" s="32"/>
      <c r="IED23" s="32"/>
      <c r="IEE23" s="32"/>
      <c r="IEF23" s="32"/>
      <c r="IEG23" s="32"/>
      <c r="IEH23" s="32"/>
      <c r="IEI23" s="32"/>
      <c r="IEJ23" s="32"/>
      <c r="IEK23" s="32"/>
      <c r="IEL23" s="32"/>
      <c r="IEM23" s="32"/>
      <c r="IEN23" s="32"/>
      <c r="IEO23" s="32"/>
      <c r="IEP23" s="32"/>
      <c r="IEQ23" s="32"/>
      <c r="IER23" s="32"/>
      <c r="IES23" s="32"/>
      <c r="IET23" s="32"/>
      <c r="IEU23" s="32"/>
      <c r="IEV23" s="32"/>
      <c r="IEW23" s="32"/>
      <c r="IEX23" s="32"/>
      <c r="IEY23" s="32"/>
      <c r="IEZ23" s="32"/>
      <c r="IFA23" s="32"/>
      <c r="IFB23" s="32"/>
      <c r="IFC23" s="32"/>
      <c r="IFD23" s="32"/>
      <c r="IFE23" s="32"/>
      <c r="IFF23" s="32"/>
      <c r="IFG23" s="32"/>
      <c r="IFH23" s="32"/>
      <c r="IFI23" s="32"/>
      <c r="IFJ23" s="32"/>
      <c r="IFK23" s="32"/>
      <c r="IFL23" s="32"/>
      <c r="IFM23" s="32"/>
      <c r="IFN23" s="32"/>
      <c r="IFO23" s="32"/>
      <c r="IFP23" s="32"/>
      <c r="IFQ23" s="32"/>
      <c r="IFR23" s="32"/>
      <c r="IFS23" s="32"/>
      <c r="IFT23" s="32"/>
      <c r="IFU23" s="32"/>
      <c r="IFV23" s="32"/>
      <c r="IFW23" s="32"/>
      <c r="IFX23" s="32"/>
      <c r="IFY23" s="32"/>
      <c r="IFZ23" s="32"/>
      <c r="IGA23" s="32"/>
      <c r="IGB23" s="32"/>
      <c r="IGC23" s="32"/>
      <c r="IGD23" s="32"/>
      <c r="IGE23" s="32"/>
      <c r="IGF23" s="32"/>
      <c r="IGG23" s="32"/>
      <c r="IGH23" s="32"/>
      <c r="IGI23" s="32"/>
      <c r="IGJ23" s="32"/>
      <c r="IGK23" s="32"/>
      <c r="IGL23" s="32"/>
      <c r="IGM23" s="32"/>
      <c r="IGN23" s="32"/>
      <c r="IGO23" s="32"/>
      <c r="IGP23" s="32"/>
      <c r="IGQ23" s="32"/>
      <c r="IGR23" s="32"/>
      <c r="IGS23" s="32"/>
      <c r="IGT23" s="32"/>
      <c r="IGU23" s="32"/>
      <c r="IGV23" s="32"/>
      <c r="IGW23" s="32"/>
      <c r="IGX23" s="32"/>
      <c r="IGY23" s="32"/>
      <c r="IGZ23" s="32"/>
      <c r="IHA23" s="32"/>
      <c r="IHB23" s="32"/>
      <c r="IHC23" s="32"/>
      <c r="IHD23" s="32"/>
      <c r="IHE23" s="32"/>
      <c r="IHF23" s="32"/>
      <c r="IHG23" s="32"/>
      <c r="IHH23" s="32"/>
      <c r="IHI23" s="32"/>
      <c r="IHJ23" s="32"/>
      <c r="IHK23" s="32"/>
      <c r="IHL23" s="32"/>
      <c r="IHM23" s="32"/>
      <c r="IHN23" s="32"/>
      <c r="IHO23" s="32"/>
      <c r="IHP23" s="32"/>
      <c r="IHQ23" s="32"/>
      <c r="IHR23" s="32"/>
      <c r="IHS23" s="32"/>
      <c r="IHT23" s="32"/>
      <c r="IHU23" s="32"/>
      <c r="IHV23" s="32"/>
      <c r="IHW23" s="32"/>
      <c r="IHX23" s="32"/>
      <c r="IHY23" s="32"/>
      <c r="IHZ23" s="32"/>
      <c r="IIA23" s="32"/>
      <c r="IIB23" s="32"/>
      <c r="IIC23" s="32"/>
      <c r="IID23" s="32"/>
      <c r="IIE23" s="32"/>
      <c r="IIF23" s="32"/>
      <c r="IIG23" s="32"/>
      <c r="IIH23" s="32"/>
      <c r="III23" s="32"/>
      <c r="IIJ23" s="32"/>
      <c r="IIK23" s="32"/>
      <c r="IIL23" s="32"/>
      <c r="IIM23" s="32"/>
      <c r="IIN23" s="32"/>
      <c r="IIO23" s="32"/>
      <c r="IIP23" s="32"/>
      <c r="IIQ23" s="32"/>
      <c r="IIR23" s="32"/>
      <c r="IIS23" s="32"/>
      <c r="IIT23" s="32"/>
      <c r="IIU23" s="32"/>
      <c r="IIV23" s="32"/>
      <c r="IIW23" s="32"/>
      <c r="IIX23" s="32"/>
      <c r="IIY23" s="32"/>
      <c r="IIZ23" s="32"/>
      <c r="IJA23" s="32"/>
      <c r="IJB23" s="32"/>
      <c r="IJC23" s="32"/>
      <c r="IJD23" s="32"/>
      <c r="IJE23" s="32"/>
      <c r="IJF23" s="32"/>
      <c r="IJG23" s="32"/>
      <c r="IJH23" s="32"/>
      <c r="IJI23" s="32"/>
      <c r="IJJ23" s="32"/>
      <c r="IJK23" s="32"/>
      <c r="IJL23" s="32"/>
      <c r="IJM23" s="32"/>
      <c r="IJN23" s="32"/>
      <c r="IJO23" s="32"/>
      <c r="IJP23" s="32"/>
      <c r="IJQ23" s="32"/>
      <c r="IJR23" s="32"/>
      <c r="IJS23" s="32"/>
      <c r="IJT23" s="32"/>
      <c r="IJU23" s="32"/>
      <c r="IJV23" s="32"/>
      <c r="IJW23" s="32"/>
      <c r="IJX23" s="32"/>
      <c r="IJY23" s="32"/>
      <c r="IJZ23" s="32"/>
      <c r="IKA23" s="32"/>
      <c r="IKB23" s="32"/>
      <c r="IKC23" s="32"/>
      <c r="IKD23" s="32"/>
      <c r="IKE23" s="32"/>
      <c r="IKF23" s="32"/>
      <c r="IKG23" s="32"/>
      <c r="IKH23" s="32"/>
      <c r="IKI23" s="32"/>
      <c r="IKJ23" s="32"/>
      <c r="IKK23" s="32"/>
      <c r="IKL23" s="32"/>
      <c r="IKM23" s="32"/>
      <c r="IKN23" s="32"/>
      <c r="IKO23" s="32"/>
      <c r="IKP23" s="32"/>
      <c r="IKQ23" s="32"/>
      <c r="IKR23" s="32"/>
      <c r="IKS23" s="32"/>
      <c r="IKT23" s="32"/>
      <c r="IKU23" s="32"/>
      <c r="IKV23" s="32"/>
      <c r="IKW23" s="32"/>
      <c r="IKX23" s="32"/>
      <c r="IKY23" s="32"/>
      <c r="IKZ23" s="32"/>
      <c r="ILA23" s="32"/>
      <c r="ILB23" s="32"/>
      <c r="ILC23" s="32"/>
      <c r="ILD23" s="32"/>
      <c r="ILE23" s="32"/>
      <c r="ILF23" s="32"/>
      <c r="ILG23" s="32"/>
      <c r="ILH23" s="32"/>
      <c r="ILI23" s="32"/>
      <c r="ILJ23" s="32"/>
      <c r="ILK23" s="32"/>
      <c r="ILL23" s="32"/>
      <c r="ILM23" s="32"/>
      <c r="ILN23" s="32"/>
      <c r="ILO23" s="32"/>
      <c r="ILP23" s="32"/>
      <c r="ILQ23" s="32"/>
      <c r="ILR23" s="32"/>
      <c r="ILS23" s="32"/>
      <c r="ILT23" s="32"/>
      <c r="ILU23" s="32"/>
      <c r="ILV23" s="32"/>
      <c r="ILW23" s="32"/>
      <c r="ILX23" s="32"/>
      <c r="ILY23" s="32"/>
      <c r="ILZ23" s="32"/>
      <c r="IMA23" s="32"/>
      <c r="IMB23" s="32"/>
      <c r="IMC23" s="32"/>
      <c r="IMD23" s="32"/>
      <c r="IME23" s="32"/>
      <c r="IMF23" s="32"/>
      <c r="IMG23" s="32"/>
      <c r="IMH23" s="32"/>
      <c r="IMI23" s="32"/>
      <c r="IMJ23" s="32"/>
      <c r="IMK23" s="32"/>
      <c r="IML23" s="32"/>
      <c r="IMM23" s="32"/>
      <c r="IMN23" s="32"/>
      <c r="IMO23" s="32"/>
      <c r="IMP23" s="32"/>
      <c r="IMQ23" s="32"/>
      <c r="IMR23" s="32"/>
      <c r="IMS23" s="32"/>
      <c r="IMT23" s="32"/>
      <c r="IMU23" s="32"/>
      <c r="IMV23" s="32"/>
      <c r="IMW23" s="32"/>
      <c r="IMX23" s="32"/>
      <c r="IMY23" s="32"/>
      <c r="IMZ23" s="32"/>
      <c r="INA23" s="32"/>
      <c r="INB23" s="32"/>
      <c r="INC23" s="32"/>
      <c r="IND23" s="32"/>
      <c r="INE23" s="32"/>
      <c r="INF23" s="32"/>
      <c r="ING23" s="32"/>
      <c r="INH23" s="32"/>
      <c r="INI23" s="32"/>
      <c r="INJ23" s="32"/>
      <c r="INK23" s="32"/>
      <c r="INL23" s="32"/>
      <c r="INM23" s="32"/>
      <c r="INN23" s="32"/>
      <c r="INO23" s="32"/>
      <c r="INP23" s="32"/>
      <c r="INQ23" s="32"/>
      <c r="INR23" s="32"/>
      <c r="INS23" s="32"/>
      <c r="INT23" s="32"/>
      <c r="INU23" s="32"/>
      <c r="INV23" s="32"/>
      <c r="INW23" s="32"/>
      <c r="INX23" s="32"/>
      <c r="INY23" s="32"/>
      <c r="INZ23" s="32"/>
      <c r="IOA23" s="32"/>
      <c r="IOB23" s="32"/>
      <c r="IOC23" s="32"/>
      <c r="IOD23" s="32"/>
      <c r="IOE23" s="32"/>
      <c r="IOF23" s="32"/>
      <c r="IOG23" s="32"/>
      <c r="IOH23" s="32"/>
      <c r="IOI23" s="32"/>
      <c r="IOJ23" s="32"/>
      <c r="IOK23" s="32"/>
      <c r="IOL23" s="32"/>
      <c r="IOM23" s="32"/>
      <c r="ION23" s="32"/>
      <c r="IOO23" s="32"/>
      <c r="IOP23" s="32"/>
      <c r="IOQ23" s="32"/>
      <c r="IOR23" s="32"/>
      <c r="IOS23" s="32"/>
      <c r="IOT23" s="32"/>
      <c r="IOU23" s="32"/>
      <c r="IOV23" s="32"/>
      <c r="IOW23" s="32"/>
      <c r="IOX23" s="32"/>
      <c r="IOY23" s="32"/>
      <c r="IOZ23" s="32"/>
      <c r="IPA23" s="32"/>
      <c r="IPB23" s="32"/>
      <c r="IPC23" s="32"/>
      <c r="IPD23" s="32"/>
      <c r="IPE23" s="32"/>
      <c r="IPF23" s="32"/>
      <c r="IPG23" s="32"/>
      <c r="IPH23" s="32"/>
      <c r="IPI23" s="32"/>
      <c r="IPJ23" s="32"/>
      <c r="IPK23" s="32"/>
      <c r="IPL23" s="32"/>
      <c r="IPM23" s="32"/>
      <c r="IPN23" s="32"/>
      <c r="IPO23" s="32"/>
      <c r="IPP23" s="32"/>
      <c r="IPQ23" s="32"/>
      <c r="IPR23" s="32"/>
      <c r="IPS23" s="32"/>
      <c r="IPT23" s="32"/>
      <c r="IPU23" s="32"/>
      <c r="IPV23" s="32"/>
      <c r="IPW23" s="32"/>
      <c r="IPX23" s="32"/>
      <c r="IPY23" s="32"/>
      <c r="IPZ23" s="32"/>
      <c r="IQA23" s="32"/>
      <c r="IQB23" s="32"/>
      <c r="IQC23" s="32"/>
      <c r="IQD23" s="32"/>
      <c r="IQE23" s="32"/>
      <c r="IQF23" s="32"/>
      <c r="IQG23" s="32"/>
      <c r="IQH23" s="32"/>
      <c r="IQI23" s="32"/>
      <c r="IQJ23" s="32"/>
      <c r="IQK23" s="32"/>
      <c r="IQL23" s="32"/>
      <c r="IQM23" s="32"/>
      <c r="IQN23" s="32"/>
      <c r="IQO23" s="32"/>
      <c r="IQP23" s="32"/>
      <c r="IQQ23" s="32"/>
      <c r="IQR23" s="32"/>
      <c r="IQS23" s="32"/>
      <c r="IQT23" s="32"/>
      <c r="IQU23" s="32"/>
      <c r="IQV23" s="32"/>
      <c r="IQW23" s="32"/>
      <c r="IQX23" s="32"/>
      <c r="IQY23" s="32"/>
      <c r="IQZ23" s="32"/>
      <c r="IRA23" s="32"/>
      <c r="IRB23" s="32"/>
      <c r="IRC23" s="32"/>
      <c r="IRD23" s="32"/>
      <c r="IRE23" s="32"/>
      <c r="IRF23" s="32"/>
      <c r="IRG23" s="32"/>
      <c r="IRH23" s="32"/>
      <c r="IRI23" s="32"/>
      <c r="IRJ23" s="32"/>
      <c r="IRK23" s="32"/>
      <c r="IRL23" s="32"/>
      <c r="IRM23" s="32"/>
      <c r="IRN23" s="32"/>
      <c r="IRO23" s="32"/>
      <c r="IRP23" s="32"/>
      <c r="IRQ23" s="32"/>
      <c r="IRR23" s="32"/>
      <c r="IRS23" s="32"/>
      <c r="IRT23" s="32"/>
      <c r="IRU23" s="32"/>
      <c r="IRV23" s="32"/>
      <c r="IRW23" s="32"/>
      <c r="IRX23" s="32"/>
      <c r="IRY23" s="32"/>
      <c r="IRZ23" s="32"/>
      <c r="ISA23" s="32"/>
      <c r="ISB23" s="32"/>
      <c r="ISC23" s="32"/>
      <c r="ISD23" s="32"/>
      <c r="ISE23" s="32"/>
      <c r="ISF23" s="32"/>
      <c r="ISG23" s="32"/>
      <c r="ISH23" s="32"/>
      <c r="ISI23" s="32"/>
      <c r="ISJ23" s="32"/>
      <c r="ISK23" s="32"/>
      <c r="ISL23" s="32"/>
      <c r="ISM23" s="32"/>
      <c r="ISN23" s="32"/>
      <c r="ISO23" s="32"/>
      <c r="ISP23" s="32"/>
      <c r="ISQ23" s="32"/>
      <c r="ISR23" s="32"/>
      <c r="ISS23" s="32"/>
      <c r="IST23" s="32"/>
      <c r="ISU23" s="32"/>
      <c r="ISV23" s="32"/>
      <c r="ISW23" s="32"/>
      <c r="ISX23" s="32"/>
      <c r="ISY23" s="32"/>
      <c r="ISZ23" s="32"/>
      <c r="ITA23" s="32"/>
      <c r="ITB23" s="32"/>
      <c r="ITC23" s="32"/>
      <c r="ITD23" s="32"/>
      <c r="ITE23" s="32"/>
      <c r="ITF23" s="32"/>
      <c r="ITG23" s="32"/>
      <c r="ITH23" s="32"/>
      <c r="ITI23" s="32"/>
      <c r="ITJ23" s="32"/>
      <c r="ITK23" s="32"/>
      <c r="ITL23" s="32"/>
      <c r="ITM23" s="32"/>
      <c r="ITN23" s="32"/>
      <c r="ITO23" s="32"/>
      <c r="ITP23" s="32"/>
      <c r="ITQ23" s="32"/>
      <c r="ITR23" s="32"/>
      <c r="ITS23" s="32"/>
      <c r="ITT23" s="32"/>
      <c r="ITU23" s="32"/>
      <c r="ITV23" s="32"/>
      <c r="ITW23" s="32"/>
      <c r="ITX23" s="32"/>
      <c r="ITY23" s="32"/>
      <c r="ITZ23" s="32"/>
      <c r="IUA23" s="32"/>
      <c r="IUB23" s="32"/>
      <c r="IUC23" s="32"/>
      <c r="IUD23" s="32"/>
      <c r="IUE23" s="32"/>
      <c r="IUF23" s="32"/>
      <c r="IUG23" s="32"/>
      <c r="IUH23" s="32"/>
      <c r="IUI23" s="32"/>
      <c r="IUJ23" s="32"/>
      <c r="IUK23" s="32"/>
      <c r="IUL23" s="32"/>
      <c r="IUM23" s="32"/>
      <c r="IUN23" s="32"/>
      <c r="IUO23" s="32"/>
      <c r="IUP23" s="32"/>
      <c r="IUQ23" s="32"/>
      <c r="IUR23" s="32"/>
      <c r="IUS23" s="32"/>
      <c r="IUT23" s="32"/>
      <c r="IUU23" s="32"/>
      <c r="IUV23" s="32"/>
      <c r="IUW23" s="32"/>
      <c r="IUX23" s="32"/>
      <c r="IUY23" s="32"/>
      <c r="IUZ23" s="32"/>
      <c r="IVA23" s="32"/>
      <c r="IVB23" s="32"/>
      <c r="IVC23" s="32"/>
      <c r="IVD23" s="32"/>
      <c r="IVE23" s="32"/>
      <c r="IVF23" s="32"/>
      <c r="IVG23" s="32"/>
      <c r="IVH23" s="32"/>
      <c r="IVI23" s="32"/>
      <c r="IVJ23" s="32"/>
      <c r="IVK23" s="32"/>
      <c r="IVL23" s="32"/>
      <c r="IVM23" s="32"/>
      <c r="IVN23" s="32"/>
      <c r="IVO23" s="32"/>
      <c r="IVP23" s="32"/>
      <c r="IVQ23" s="32"/>
      <c r="IVR23" s="32"/>
      <c r="IVS23" s="32"/>
      <c r="IVT23" s="32"/>
      <c r="IVU23" s="32"/>
      <c r="IVV23" s="32"/>
      <c r="IVW23" s="32"/>
      <c r="IVX23" s="32"/>
      <c r="IVY23" s="32"/>
      <c r="IVZ23" s="32"/>
      <c r="IWA23" s="32"/>
      <c r="IWB23" s="32"/>
      <c r="IWC23" s="32"/>
      <c r="IWD23" s="32"/>
      <c r="IWE23" s="32"/>
      <c r="IWF23" s="32"/>
      <c r="IWG23" s="32"/>
      <c r="IWH23" s="32"/>
      <c r="IWI23" s="32"/>
      <c r="IWJ23" s="32"/>
      <c r="IWK23" s="32"/>
      <c r="IWL23" s="32"/>
      <c r="IWM23" s="32"/>
      <c r="IWN23" s="32"/>
      <c r="IWO23" s="32"/>
      <c r="IWP23" s="32"/>
      <c r="IWQ23" s="32"/>
      <c r="IWR23" s="32"/>
      <c r="IWS23" s="32"/>
      <c r="IWT23" s="32"/>
      <c r="IWU23" s="32"/>
      <c r="IWV23" s="32"/>
      <c r="IWW23" s="32"/>
      <c r="IWX23" s="32"/>
      <c r="IWY23" s="32"/>
      <c r="IWZ23" s="32"/>
      <c r="IXA23" s="32"/>
      <c r="IXB23" s="32"/>
      <c r="IXC23" s="32"/>
      <c r="IXD23" s="32"/>
      <c r="IXE23" s="32"/>
      <c r="IXF23" s="32"/>
      <c r="IXG23" s="32"/>
      <c r="IXH23" s="32"/>
      <c r="IXI23" s="32"/>
      <c r="IXJ23" s="32"/>
      <c r="IXK23" s="32"/>
      <c r="IXL23" s="32"/>
      <c r="IXM23" s="32"/>
      <c r="IXN23" s="32"/>
      <c r="IXO23" s="32"/>
      <c r="IXP23" s="32"/>
      <c r="IXQ23" s="32"/>
      <c r="IXR23" s="32"/>
      <c r="IXS23" s="32"/>
      <c r="IXT23" s="32"/>
      <c r="IXU23" s="32"/>
      <c r="IXV23" s="32"/>
      <c r="IXW23" s="32"/>
      <c r="IXX23" s="32"/>
      <c r="IXY23" s="32"/>
      <c r="IXZ23" s="32"/>
      <c r="IYA23" s="32"/>
      <c r="IYB23" s="32"/>
      <c r="IYC23" s="32"/>
      <c r="IYD23" s="32"/>
      <c r="IYE23" s="32"/>
      <c r="IYF23" s="32"/>
      <c r="IYG23" s="32"/>
      <c r="IYH23" s="32"/>
      <c r="IYI23" s="32"/>
      <c r="IYJ23" s="32"/>
      <c r="IYK23" s="32"/>
      <c r="IYL23" s="32"/>
      <c r="IYM23" s="32"/>
      <c r="IYN23" s="32"/>
      <c r="IYO23" s="32"/>
      <c r="IYP23" s="32"/>
      <c r="IYQ23" s="32"/>
      <c r="IYR23" s="32"/>
      <c r="IYS23" s="32"/>
      <c r="IYT23" s="32"/>
      <c r="IYU23" s="32"/>
      <c r="IYV23" s="32"/>
      <c r="IYW23" s="32"/>
      <c r="IYX23" s="32"/>
      <c r="IYY23" s="32"/>
      <c r="IYZ23" s="32"/>
      <c r="IZA23" s="32"/>
      <c r="IZB23" s="32"/>
      <c r="IZC23" s="32"/>
      <c r="IZD23" s="32"/>
      <c r="IZE23" s="32"/>
      <c r="IZF23" s="32"/>
      <c r="IZG23" s="32"/>
      <c r="IZH23" s="32"/>
      <c r="IZI23" s="32"/>
      <c r="IZJ23" s="32"/>
      <c r="IZK23" s="32"/>
      <c r="IZL23" s="32"/>
      <c r="IZM23" s="32"/>
      <c r="IZN23" s="32"/>
      <c r="IZO23" s="32"/>
      <c r="IZP23" s="32"/>
      <c r="IZQ23" s="32"/>
      <c r="IZR23" s="32"/>
      <c r="IZS23" s="32"/>
      <c r="IZT23" s="32"/>
      <c r="IZU23" s="32"/>
      <c r="IZV23" s="32"/>
      <c r="IZW23" s="32"/>
      <c r="IZX23" s="32"/>
      <c r="IZY23" s="32"/>
      <c r="IZZ23" s="32"/>
      <c r="JAA23" s="32"/>
      <c r="JAB23" s="32"/>
      <c r="JAC23" s="32"/>
      <c r="JAD23" s="32"/>
      <c r="JAE23" s="32"/>
      <c r="JAF23" s="32"/>
      <c r="JAG23" s="32"/>
      <c r="JAH23" s="32"/>
      <c r="JAI23" s="32"/>
      <c r="JAJ23" s="32"/>
      <c r="JAK23" s="32"/>
      <c r="JAL23" s="32"/>
      <c r="JAM23" s="32"/>
      <c r="JAN23" s="32"/>
      <c r="JAO23" s="32"/>
      <c r="JAP23" s="32"/>
      <c r="JAQ23" s="32"/>
      <c r="JAR23" s="32"/>
      <c r="JAS23" s="32"/>
      <c r="JAT23" s="32"/>
      <c r="JAU23" s="32"/>
      <c r="JAV23" s="32"/>
      <c r="JAW23" s="32"/>
      <c r="JAX23" s="32"/>
      <c r="JAY23" s="32"/>
      <c r="JAZ23" s="32"/>
      <c r="JBA23" s="32"/>
      <c r="JBB23" s="32"/>
      <c r="JBC23" s="32"/>
      <c r="JBD23" s="32"/>
      <c r="JBE23" s="32"/>
      <c r="JBF23" s="32"/>
      <c r="JBG23" s="32"/>
      <c r="JBH23" s="32"/>
      <c r="JBI23" s="32"/>
      <c r="JBJ23" s="32"/>
      <c r="JBK23" s="32"/>
      <c r="JBL23" s="32"/>
      <c r="JBM23" s="32"/>
      <c r="JBN23" s="32"/>
      <c r="JBO23" s="32"/>
      <c r="JBP23" s="32"/>
      <c r="JBQ23" s="32"/>
      <c r="JBR23" s="32"/>
      <c r="JBS23" s="32"/>
      <c r="JBT23" s="32"/>
      <c r="JBU23" s="32"/>
      <c r="JBV23" s="32"/>
      <c r="JBW23" s="32"/>
      <c r="JBX23" s="32"/>
      <c r="JBY23" s="32"/>
      <c r="JBZ23" s="32"/>
      <c r="JCA23" s="32"/>
      <c r="JCB23" s="32"/>
      <c r="JCC23" s="32"/>
      <c r="JCD23" s="32"/>
      <c r="JCE23" s="32"/>
      <c r="JCF23" s="32"/>
      <c r="JCG23" s="32"/>
      <c r="JCH23" s="32"/>
      <c r="JCI23" s="32"/>
      <c r="JCJ23" s="32"/>
      <c r="JCK23" s="32"/>
      <c r="JCL23" s="32"/>
      <c r="JCM23" s="32"/>
      <c r="JCN23" s="32"/>
      <c r="JCO23" s="32"/>
      <c r="JCP23" s="32"/>
      <c r="JCQ23" s="32"/>
      <c r="JCR23" s="32"/>
      <c r="JCS23" s="32"/>
      <c r="JCT23" s="32"/>
      <c r="JCU23" s="32"/>
      <c r="JCV23" s="32"/>
      <c r="JCW23" s="32"/>
      <c r="JCX23" s="32"/>
      <c r="JCY23" s="32"/>
      <c r="JCZ23" s="32"/>
      <c r="JDA23" s="32"/>
      <c r="JDB23" s="32"/>
      <c r="JDC23" s="32"/>
      <c r="JDD23" s="32"/>
      <c r="JDE23" s="32"/>
      <c r="JDF23" s="32"/>
      <c r="JDG23" s="32"/>
      <c r="JDH23" s="32"/>
      <c r="JDI23" s="32"/>
      <c r="JDJ23" s="32"/>
      <c r="JDK23" s="32"/>
      <c r="JDL23" s="32"/>
      <c r="JDM23" s="32"/>
      <c r="JDN23" s="32"/>
      <c r="JDO23" s="32"/>
      <c r="JDP23" s="32"/>
      <c r="JDQ23" s="32"/>
      <c r="JDR23" s="32"/>
      <c r="JDS23" s="32"/>
      <c r="JDT23" s="32"/>
      <c r="JDU23" s="32"/>
      <c r="JDV23" s="32"/>
      <c r="JDW23" s="32"/>
      <c r="JDX23" s="32"/>
      <c r="JDY23" s="32"/>
      <c r="JDZ23" s="32"/>
      <c r="JEA23" s="32"/>
      <c r="JEB23" s="32"/>
      <c r="JEC23" s="32"/>
      <c r="JED23" s="32"/>
      <c r="JEE23" s="32"/>
      <c r="JEF23" s="32"/>
      <c r="JEG23" s="32"/>
      <c r="JEH23" s="32"/>
      <c r="JEI23" s="32"/>
      <c r="JEJ23" s="32"/>
      <c r="JEK23" s="32"/>
      <c r="JEL23" s="32"/>
      <c r="JEM23" s="32"/>
      <c r="JEN23" s="32"/>
      <c r="JEO23" s="32"/>
      <c r="JEP23" s="32"/>
      <c r="JEQ23" s="32"/>
      <c r="JER23" s="32"/>
      <c r="JES23" s="32"/>
      <c r="JET23" s="32"/>
      <c r="JEU23" s="32"/>
      <c r="JEV23" s="32"/>
      <c r="JEW23" s="32"/>
      <c r="JEX23" s="32"/>
      <c r="JEY23" s="32"/>
      <c r="JEZ23" s="32"/>
      <c r="JFA23" s="32"/>
      <c r="JFB23" s="32"/>
      <c r="JFC23" s="32"/>
      <c r="JFD23" s="32"/>
      <c r="JFE23" s="32"/>
      <c r="JFF23" s="32"/>
      <c r="JFG23" s="32"/>
      <c r="JFH23" s="32"/>
      <c r="JFI23" s="32"/>
      <c r="JFJ23" s="32"/>
      <c r="JFK23" s="32"/>
      <c r="JFL23" s="32"/>
      <c r="JFM23" s="32"/>
      <c r="JFN23" s="32"/>
      <c r="JFO23" s="32"/>
      <c r="JFP23" s="32"/>
      <c r="JFQ23" s="32"/>
      <c r="JFR23" s="32"/>
      <c r="JFS23" s="32"/>
      <c r="JFT23" s="32"/>
      <c r="JFU23" s="32"/>
      <c r="JFV23" s="32"/>
      <c r="JFW23" s="32"/>
      <c r="JFX23" s="32"/>
      <c r="JFY23" s="32"/>
      <c r="JFZ23" s="32"/>
      <c r="JGA23" s="32"/>
      <c r="JGB23" s="32"/>
      <c r="JGC23" s="32"/>
      <c r="JGD23" s="32"/>
      <c r="JGE23" s="32"/>
      <c r="JGF23" s="32"/>
      <c r="JGG23" s="32"/>
      <c r="JGH23" s="32"/>
      <c r="JGI23" s="32"/>
      <c r="JGJ23" s="32"/>
      <c r="JGK23" s="32"/>
      <c r="JGL23" s="32"/>
      <c r="JGM23" s="32"/>
      <c r="JGN23" s="32"/>
      <c r="JGO23" s="32"/>
      <c r="JGP23" s="32"/>
      <c r="JGQ23" s="32"/>
      <c r="JGR23" s="32"/>
      <c r="JGS23" s="32"/>
      <c r="JGT23" s="32"/>
      <c r="JGU23" s="32"/>
      <c r="JGV23" s="32"/>
      <c r="JGW23" s="32"/>
      <c r="JGX23" s="32"/>
      <c r="JGY23" s="32"/>
      <c r="JGZ23" s="32"/>
      <c r="JHA23" s="32"/>
      <c r="JHB23" s="32"/>
      <c r="JHC23" s="32"/>
      <c r="JHD23" s="32"/>
      <c r="JHE23" s="32"/>
      <c r="JHF23" s="32"/>
      <c r="JHG23" s="32"/>
      <c r="JHH23" s="32"/>
      <c r="JHI23" s="32"/>
      <c r="JHJ23" s="32"/>
      <c r="JHK23" s="32"/>
      <c r="JHL23" s="32"/>
      <c r="JHM23" s="32"/>
      <c r="JHN23" s="32"/>
      <c r="JHO23" s="32"/>
      <c r="JHP23" s="32"/>
      <c r="JHQ23" s="32"/>
      <c r="JHR23" s="32"/>
      <c r="JHS23" s="32"/>
      <c r="JHT23" s="32"/>
      <c r="JHU23" s="32"/>
      <c r="JHV23" s="32"/>
      <c r="JHW23" s="32"/>
      <c r="JHX23" s="32"/>
      <c r="JHY23" s="32"/>
      <c r="JHZ23" s="32"/>
      <c r="JIA23" s="32"/>
      <c r="JIB23" s="32"/>
      <c r="JIC23" s="32"/>
      <c r="JID23" s="32"/>
      <c r="JIE23" s="32"/>
      <c r="JIF23" s="32"/>
      <c r="JIG23" s="32"/>
      <c r="JIH23" s="32"/>
      <c r="JII23" s="32"/>
      <c r="JIJ23" s="32"/>
      <c r="JIK23" s="32"/>
      <c r="JIL23" s="32"/>
      <c r="JIM23" s="32"/>
      <c r="JIN23" s="32"/>
      <c r="JIO23" s="32"/>
      <c r="JIP23" s="32"/>
      <c r="JIQ23" s="32"/>
      <c r="JIR23" s="32"/>
      <c r="JIS23" s="32"/>
      <c r="JIT23" s="32"/>
      <c r="JIU23" s="32"/>
      <c r="JIV23" s="32"/>
      <c r="JIW23" s="32"/>
      <c r="JIX23" s="32"/>
      <c r="JIY23" s="32"/>
      <c r="JIZ23" s="32"/>
      <c r="JJA23" s="32"/>
      <c r="JJB23" s="32"/>
      <c r="JJC23" s="32"/>
      <c r="JJD23" s="32"/>
      <c r="JJE23" s="32"/>
      <c r="JJF23" s="32"/>
      <c r="JJG23" s="32"/>
      <c r="JJH23" s="32"/>
      <c r="JJI23" s="32"/>
      <c r="JJJ23" s="32"/>
      <c r="JJK23" s="32"/>
      <c r="JJL23" s="32"/>
      <c r="JJM23" s="32"/>
      <c r="JJN23" s="32"/>
      <c r="JJO23" s="32"/>
      <c r="JJP23" s="32"/>
      <c r="JJQ23" s="32"/>
      <c r="JJR23" s="32"/>
      <c r="JJS23" s="32"/>
      <c r="JJT23" s="32"/>
      <c r="JJU23" s="32"/>
      <c r="JJV23" s="32"/>
      <c r="JJW23" s="32"/>
      <c r="JJX23" s="32"/>
      <c r="JJY23" s="32"/>
      <c r="JJZ23" s="32"/>
      <c r="JKA23" s="32"/>
      <c r="JKB23" s="32"/>
      <c r="JKC23" s="32"/>
      <c r="JKD23" s="32"/>
      <c r="JKE23" s="32"/>
      <c r="JKF23" s="32"/>
      <c r="JKG23" s="32"/>
      <c r="JKH23" s="32"/>
      <c r="JKI23" s="32"/>
      <c r="JKJ23" s="32"/>
      <c r="JKK23" s="32"/>
      <c r="JKL23" s="32"/>
      <c r="JKM23" s="32"/>
      <c r="JKN23" s="32"/>
      <c r="JKO23" s="32"/>
      <c r="JKP23" s="32"/>
      <c r="JKQ23" s="32"/>
      <c r="JKR23" s="32"/>
      <c r="JKS23" s="32"/>
      <c r="JKT23" s="32"/>
      <c r="JKU23" s="32"/>
      <c r="JKV23" s="32"/>
      <c r="JKW23" s="32"/>
      <c r="JKX23" s="32"/>
      <c r="JKY23" s="32"/>
      <c r="JKZ23" s="32"/>
      <c r="JLA23" s="32"/>
      <c r="JLB23" s="32"/>
      <c r="JLC23" s="32"/>
      <c r="JLD23" s="32"/>
      <c r="JLE23" s="32"/>
      <c r="JLF23" s="32"/>
      <c r="JLG23" s="32"/>
      <c r="JLH23" s="32"/>
      <c r="JLI23" s="32"/>
      <c r="JLJ23" s="32"/>
      <c r="JLK23" s="32"/>
      <c r="JLL23" s="32"/>
      <c r="JLM23" s="32"/>
      <c r="JLN23" s="32"/>
      <c r="JLO23" s="32"/>
      <c r="JLP23" s="32"/>
      <c r="JLQ23" s="32"/>
      <c r="JLR23" s="32"/>
      <c r="JLS23" s="32"/>
      <c r="JLT23" s="32"/>
      <c r="JLU23" s="32"/>
      <c r="JLV23" s="32"/>
      <c r="JLW23" s="32"/>
      <c r="JLX23" s="32"/>
      <c r="JLY23" s="32"/>
      <c r="JLZ23" s="32"/>
      <c r="JMA23" s="32"/>
      <c r="JMB23" s="32"/>
      <c r="JMC23" s="32"/>
      <c r="JMD23" s="32"/>
      <c r="JME23" s="32"/>
      <c r="JMF23" s="32"/>
      <c r="JMG23" s="32"/>
      <c r="JMH23" s="32"/>
      <c r="JMI23" s="32"/>
      <c r="JMJ23" s="32"/>
      <c r="JMK23" s="32"/>
      <c r="JML23" s="32"/>
      <c r="JMM23" s="32"/>
      <c r="JMN23" s="32"/>
      <c r="JMO23" s="32"/>
      <c r="JMP23" s="32"/>
      <c r="JMQ23" s="32"/>
      <c r="JMR23" s="32"/>
      <c r="JMS23" s="32"/>
      <c r="JMT23" s="32"/>
      <c r="JMU23" s="32"/>
      <c r="JMV23" s="32"/>
      <c r="JMW23" s="32"/>
      <c r="JMX23" s="32"/>
      <c r="JMY23" s="32"/>
      <c r="JMZ23" s="32"/>
      <c r="JNA23" s="32"/>
      <c r="JNB23" s="32"/>
      <c r="JNC23" s="32"/>
      <c r="JND23" s="32"/>
      <c r="JNE23" s="32"/>
      <c r="JNF23" s="32"/>
      <c r="JNG23" s="32"/>
      <c r="JNH23" s="32"/>
      <c r="JNI23" s="32"/>
      <c r="JNJ23" s="32"/>
      <c r="JNK23" s="32"/>
      <c r="JNL23" s="32"/>
      <c r="JNM23" s="32"/>
      <c r="JNN23" s="32"/>
      <c r="JNO23" s="32"/>
      <c r="JNP23" s="32"/>
      <c r="JNQ23" s="32"/>
      <c r="JNR23" s="32"/>
      <c r="JNS23" s="32"/>
      <c r="JNT23" s="32"/>
      <c r="JNU23" s="32"/>
      <c r="JNV23" s="32"/>
      <c r="JNW23" s="32"/>
      <c r="JNX23" s="32"/>
      <c r="JNY23" s="32"/>
      <c r="JNZ23" s="32"/>
      <c r="JOA23" s="32"/>
      <c r="JOB23" s="32"/>
      <c r="JOC23" s="32"/>
      <c r="JOD23" s="32"/>
      <c r="JOE23" s="32"/>
      <c r="JOF23" s="32"/>
      <c r="JOG23" s="32"/>
      <c r="JOH23" s="32"/>
      <c r="JOI23" s="32"/>
      <c r="JOJ23" s="32"/>
      <c r="JOK23" s="32"/>
      <c r="JOL23" s="32"/>
      <c r="JOM23" s="32"/>
      <c r="JON23" s="32"/>
      <c r="JOO23" s="32"/>
      <c r="JOP23" s="32"/>
      <c r="JOQ23" s="32"/>
      <c r="JOR23" s="32"/>
      <c r="JOS23" s="32"/>
      <c r="JOT23" s="32"/>
      <c r="JOU23" s="32"/>
      <c r="JOV23" s="32"/>
      <c r="JOW23" s="32"/>
      <c r="JOX23" s="32"/>
      <c r="JOY23" s="32"/>
      <c r="JOZ23" s="32"/>
      <c r="JPA23" s="32"/>
      <c r="JPB23" s="32"/>
      <c r="JPC23" s="32"/>
      <c r="JPD23" s="32"/>
      <c r="JPE23" s="32"/>
      <c r="JPF23" s="32"/>
      <c r="JPG23" s="32"/>
      <c r="JPH23" s="32"/>
      <c r="JPI23" s="32"/>
      <c r="JPJ23" s="32"/>
      <c r="JPK23" s="32"/>
      <c r="JPL23" s="32"/>
      <c r="JPM23" s="32"/>
      <c r="JPN23" s="32"/>
      <c r="JPO23" s="32"/>
      <c r="JPP23" s="32"/>
      <c r="JPQ23" s="32"/>
      <c r="JPR23" s="32"/>
      <c r="JPS23" s="32"/>
      <c r="JPT23" s="32"/>
      <c r="JPU23" s="32"/>
      <c r="JPV23" s="32"/>
      <c r="JPW23" s="32"/>
      <c r="JPX23" s="32"/>
      <c r="JPY23" s="32"/>
      <c r="JPZ23" s="32"/>
      <c r="JQA23" s="32"/>
      <c r="JQB23" s="32"/>
      <c r="JQC23" s="32"/>
      <c r="JQD23" s="32"/>
      <c r="JQE23" s="32"/>
      <c r="JQF23" s="32"/>
      <c r="JQG23" s="32"/>
      <c r="JQH23" s="32"/>
      <c r="JQI23" s="32"/>
      <c r="JQJ23" s="32"/>
      <c r="JQK23" s="32"/>
      <c r="JQL23" s="32"/>
      <c r="JQM23" s="32"/>
      <c r="JQN23" s="32"/>
      <c r="JQO23" s="32"/>
      <c r="JQP23" s="32"/>
      <c r="JQQ23" s="32"/>
      <c r="JQR23" s="32"/>
      <c r="JQS23" s="32"/>
      <c r="JQT23" s="32"/>
      <c r="JQU23" s="32"/>
      <c r="JQV23" s="32"/>
      <c r="JQW23" s="32"/>
      <c r="JQX23" s="32"/>
      <c r="JQY23" s="32"/>
      <c r="JQZ23" s="32"/>
      <c r="JRA23" s="32"/>
      <c r="JRB23" s="32"/>
      <c r="JRC23" s="32"/>
      <c r="JRD23" s="32"/>
      <c r="JRE23" s="32"/>
      <c r="JRF23" s="32"/>
      <c r="JRG23" s="32"/>
      <c r="JRH23" s="32"/>
      <c r="JRI23" s="32"/>
      <c r="JRJ23" s="32"/>
      <c r="JRK23" s="32"/>
      <c r="JRL23" s="32"/>
      <c r="JRM23" s="32"/>
      <c r="JRN23" s="32"/>
      <c r="JRO23" s="32"/>
      <c r="JRP23" s="32"/>
      <c r="JRQ23" s="32"/>
      <c r="JRR23" s="32"/>
      <c r="JRS23" s="32"/>
      <c r="JRT23" s="32"/>
      <c r="JRU23" s="32"/>
      <c r="JRV23" s="32"/>
      <c r="JRW23" s="32"/>
      <c r="JRX23" s="32"/>
      <c r="JRY23" s="32"/>
      <c r="JRZ23" s="32"/>
      <c r="JSA23" s="32"/>
      <c r="JSB23" s="32"/>
      <c r="JSC23" s="32"/>
      <c r="JSD23" s="32"/>
      <c r="JSE23" s="32"/>
      <c r="JSF23" s="32"/>
      <c r="JSG23" s="32"/>
      <c r="JSH23" s="32"/>
      <c r="JSI23" s="32"/>
      <c r="JSJ23" s="32"/>
      <c r="JSK23" s="32"/>
      <c r="JSL23" s="32"/>
      <c r="JSM23" s="32"/>
      <c r="JSN23" s="32"/>
      <c r="JSO23" s="32"/>
      <c r="JSP23" s="32"/>
      <c r="JSQ23" s="32"/>
      <c r="JSR23" s="32"/>
      <c r="JSS23" s="32"/>
      <c r="JST23" s="32"/>
      <c r="JSU23" s="32"/>
      <c r="JSV23" s="32"/>
      <c r="JSW23" s="32"/>
      <c r="JSX23" s="32"/>
      <c r="JSY23" s="32"/>
      <c r="JSZ23" s="32"/>
      <c r="JTA23" s="32"/>
      <c r="JTB23" s="32"/>
      <c r="JTC23" s="32"/>
      <c r="JTD23" s="32"/>
      <c r="JTE23" s="32"/>
      <c r="JTF23" s="32"/>
      <c r="JTG23" s="32"/>
      <c r="JTH23" s="32"/>
      <c r="JTI23" s="32"/>
      <c r="JTJ23" s="32"/>
      <c r="JTK23" s="32"/>
      <c r="JTL23" s="32"/>
      <c r="JTM23" s="32"/>
      <c r="JTN23" s="32"/>
      <c r="JTO23" s="32"/>
      <c r="JTP23" s="32"/>
      <c r="JTQ23" s="32"/>
      <c r="JTR23" s="32"/>
      <c r="JTS23" s="32"/>
      <c r="JTT23" s="32"/>
      <c r="JTU23" s="32"/>
      <c r="JTV23" s="32"/>
      <c r="JTW23" s="32"/>
      <c r="JTX23" s="32"/>
      <c r="JTY23" s="32"/>
      <c r="JTZ23" s="32"/>
      <c r="JUA23" s="32"/>
      <c r="JUB23" s="32"/>
      <c r="JUC23" s="32"/>
      <c r="JUD23" s="32"/>
      <c r="JUE23" s="32"/>
      <c r="JUF23" s="32"/>
      <c r="JUG23" s="32"/>
      <c r="JUH23" s="32"/>
      <c r="JUI23" s="32"/>
      <c r="JUJ23" s="32"/>
      <c r="JUK23" s="32"/>
      <c r="JUL23" s="32"/>
      <c r="JUM23" s="32"/>
      <c r="JUN23" s="32"/>
      <c r="JUO23" s="32"/>
      <c r="JUP23" s="32"/>
      <c r="JUQ23" s="32"/>
      <c r="JUR23" s="32"/>
      <c r="JUS23" s="32"/>
      <c r="JUT23" s="32"/>
      <c r="JUU23" s="32"/>
      <c r="JUV23" s="32"/>
      <c r="JUW23" s="32"/>
      <c r="JUX23" s="32"/>
      <c r="JUY23" s="32"/>
      <c r="JUZ23" s="32"/>
      <c r="JVA23" s="32"/>
      <c r="JVB23" s="32"/>
      <c r="JVC23" s="32"/>
      <c r="JVD23" s="32"/>
      <c r="JVE23" s="32"/>
      <c r="JVF23" s="32"/>
      <c r="JVG23" s="32"/>
      <c r="JVH23" s="32"/>
      <c r="JVI23" s="32"/>
      <c r="JVJ23" s="32"/>
      <c r="JVK23" s="32"/>
      <c r="JVL23" s="32"/>
      <c r="JVM23" s="32"/>
      <c r="JVN23" s="32"/>
      <c r="JVO23" s="32"/>
      <c r="JVP23" s="32"/>
      <c r="JVQ23" s="32"/>
      <c r="JVR23" s="32"/>
      <c r="JVS23" s="32"/>
      <c r="JVT23" s="32"/>
      <c r="JVU23" s="32"/>
      <c r="JVV23" s="32"/>
      <c r="JVW23" s="32"/>
      <c r="JVX23" s="32"/>
      <c r="JVY23" s="32"/>
      <c r="JVZ23" s="32"/>
      <c r="JWA23" s="32"/>
      <c r="JWB23" s="32"/>
      <c r="JWC23" s="32"/>
      <c r="JWD23" s="32"/>
      <c r="JWE23" s="32"/>
      <c r="JWF23" s="32"/>
      <c r="JWG23" s="32"/>
      <c r="JWH23" s="32"/>
      <c r="JWI23" s="32"/>
      <c r="JWJ23" s="32"/>
      <c r="JWK23" s="32"/>
      <c r="JWL23" s="32"/>
      <c r="JWM23" s="32"/>
      <c r="JWN23" s="32"/>
      <c r="JWO23" s="32"/>
      <c r="JWP23" s="32"/>
      <c r="JWQ23" s="32"/>
      <c r="JWR23" s="32"/>
      <c r="JWS23" s="32"/>
      <c r="JWT23" s="32"/>
      <c r="JWU23" s="32"/>
      <c r="JWV23" s="32"/>
      <c r="JWW23" s="32"/>
      <c r="JWX23" s="32"/>
      <c r="JWY23" s="32"/>
      <c r="JWZ23" s="32"/>
      <c r="JXA23" s="32"/>
      <c r="JXB23" s="32"/>
      <c r="JXC23" s="32"/>
      <c r="JXD23" s="32"/>
      <c r="JXE23" s="32"/>
      <c r="JXF23" s="32"/>
      <c r="JXG23" s="32"/>
      <c r="JXH23" s="32"/>
      <c r="JXI23" s="32"/>
      <c r="JXJ23" s="32"/>
      <c r="JXK23" s="32"/>
      <c r="JXL23" s="32"/>
      <c r="JXM23" s="32"/>
      <c r="JXN23" s="32"/>
      <c r="JXO23" s="32"/>
      <c r="JXP23" s="32"/>
      <c r="JXQ23" s="32"/>
      <c r="JXR23" s="32"/>
      <c r="JXS23" s="32"/>
      <c r="JXT23" s="32"/>
      <c r="JXU23" s="32"/>
      <c r="JXV23" s="32"/>
      <c r="JXW23" s="32"/>
      <c r="JXX23" s="32"/>
      <c r="JXY23" s="32"/>
      <c r="JXZ23" s="32"/>
      <c r="JYA23" s="32"/>
      <c r="JYB23" s="32"/>
      <c r="JYC23" s="32"/>
      <c r="JYD23" s="32"/>
      <c r="JYE23" s="32"/>
      <c r="JYF23" s="32"/>
      <c r="JYG23" s="32"/>
      <c r="JYH23" s="32"/>
      <c r="JYI23" s="32"/>
      <c r="JYJ23" s="32"/>
      <c r="JYK23" s="32"/>
      <c r="JYL23" s="32"/>
      <c r="JYM23" s="32"/>
      <c r="JYN23" s="32"/>
      <c r="JYO23" s="32"/>
      <c r="JYP23" s="32"/>
      <c r="JYQ23" s="32"/>
      <c r="JYR23" s="32"/>
      <c r="JYS23" s="32"/>
      <c r="JYT23" s="32"/>
      <c r="JYU23" s="32"/>
      <c r="JYV23" s="32"/>
      <c r="JYW23" s="32"/>
      <c r="JYX23" s="32"/>
      <c r="JYY23" s="32"/>
      <c r="JYZ23" s="32"/>
      <c r="JZA23" s="32"/>
      <c r="JZB23" s="32"/>
      <c r="JZC23" s="32"/>
      <c r="JZD23" s="32"/>
      <c r="JZE23" s="32"/>
      <c r="JZF23" s="32"/>
      <c r="JZG23" s="32"/>
      <c r="JZH23" s="32"/>
      <c r="JZI23" s="32"/>
      <c r="JZJ23" s="32"/>
      <c r="JZK23" s="32"/>
      <c r="JZL23" s="32"/>
      <c r="JZM23" s="32"/>
      <c r="JZN23" s="32"/>
      <c r="JZO23" s="32"/>
      <c r="JZP23" s="32"/>
      <c r="JZQ23" s="32"/>
      <c r="JZR23" s="32"/>
      <c r="JZS23" s="32"/>
      <c r="JZT23" s="32"/>
      <c r="JZU23" s="32"/>
      <c r="JZV23" s="32"/>
      <c r="JZW23" s="32"/>
      <c r="JZX23" s="32"/>
      <c r="JZY23" s="32"/>
      <c r="JZZ23" s="32"/>
      <c r="KAA23" s="32"/>
      <c r="KAB23" s="32"/>
      <c r="KAC23" s="32"/>
      <c r="KAD23" s="32"/>
      <c r="KAE23" s="32"/>
      <c r="KAF23" s="32"/>
      <c r="KAG23" s="32"/>
      <c r="KAH23" s="32"/>
      <c r="KAI23" s="32"/>
      <c r="KAJ23" s="32"/>
      <c r="KAK23" s="32"/>
      <c r="KAL23" s="32"/>
      <c r="KAM23" s="32"/>
      <c r="KAN23" s="32"/>
      <c r="KAO23" s="32"/>
      <c r="KAP23" s="32"/>
      <c r="KAQ23" s="32"/>
      <c r="KAR23" s="32"/>
      <c r="KAS23" s="32"/>
      <c r="KAT23" s="32"/>
      <c r="KAU23" s="32"/>
      <c r="KAV23" s="32"/>
      <c r="KAW23" s="32"/>
      <c r="KAX23" s="32"/>
      <c r="KAY23" s="32"/>
      <c r="KAZ23" s="32"/>
      <c r="KBA23" s="32"/>
      <c r="KBB23" s="32"/>
      <c r="KBC23" s="32"/>
      <c r="KBD23" s="32"/>
      <c r="KBE23" s="32"/>
      <c r="KBF23" s="32"/>
      <c r="KBG23" s="32"/>
      <c r="KBH23" s="32"/>
      <c r="KBI23" s="32"/>
      <c r="KBJ23" s="32"/>
      <c r="KBK23" s="32"/>
      <c r="KBL23" s="32"/>
      <c r="KBM23" s="32"/>
      <c r="KBN23" s="32"/>
      <c r="KBO23" s="32"/>
      <c r="KBP23" s="32"/>
      <c r="KBQ23" s="32"/>
      <c r="KBR23" s="32"/>
      <c r="KBS23" s="32"/>
      <c r="KBT23" s="32"/>
      <c r="KBU23" s="32"/>
      <c r="KBV23" s="32"/>
      <c r="KBW23" s="32"/>
      <c r="KBX23" s="32"/>
      <c r="KBY23" s="32"/>
      <c r="KBZ23" s="32"/>
      <c r="KCA23" s="32"/>
      <c r="KCB23" s="32"/>
      <c r="KCC23" s="32"/>
      <c r="KCD23" s="32"/>
      <c r="KCE23" s="32"/>
      <c r="KCF23" s="32"/>
      <c r="KCG23" s="32"/>
      <c r="KCH23" s="32"/>
      <c r="KCI23" s="32"/>
      <c r="KCJ23" s="32"/>
      <c r="KCK23" s="32"/>
      <c r="KCL23" s="32"/>
      <c r="KCM23" s="32"/>
      <c r="KCN23" s="32"/>
      <c r="KCO23" s="32"/>
      <c r="KCP23" s="32"/>
      <c r="KCQ23" s="32"/>
      <c r="KCR23" s="32"/>
      <c r="KCS23" s="32"/>
      <c r="KCT23" s="32"/>
      <c r="KCU23" s="32"/>
      <c r="KCV23" s="32"/>
      <c r="KCW23" s="32"/>
      <c r="KCX23" s="32"/>
      <c r="KCY23" s="32"/>
      <c r="KCZ23" s="32"/>
      <c r="KDA23" s="32"/>
      <c r="KDB23" s="32"/>
      <c r="KDC23" s="32"/>
      <c r="KDD23" s="32"/>
      <c r="KDE23" s="32"/>
      <c r="KDF23" s="32"/>
      <c r="KDG23" s="32"/>
      <c r="KDH23" s="32"/>
      <c r="KDI23" s="32"/>
      <c r="KDJ23" s="32"/>
      <c r="KDK23" s="32"/>
      <c r="KDL23" s="32"/>
      <c r="KDM23" s="32"/>
      <c r="KDN23" s="32"/>
      <c r="KDO23" s="32"/>
      <c r="KDP23" s="32"/>
      <c r="KDQ23" s="32"/>
      <c r="KDR23" s="32"/>
      <c r="KDS23" s="32"/>
      <c r="KDT23" s="32"/>
      <c r="KDU23" s="32"/>
      <c r="KDV23" s="32"/>
      <c r="KDW23" s="32"/>
      <c r="KDX23" s="32"/>
      <c r="KDY23" s="32"/>
      <c r="KDZ23" s="32"/>
      <c r="KEA23" s="32"/>
      <c r="KEB23" s="32"/>
      <c r="KEC23" s="32"/>
      <c r="KED23" s="32"/>
      <c r="KEE23" s="32"/>
      <c r="KEF23" s="32"/>
      <c r="KEG23" s="32"/>
      <c r="KEH23" s="32"/>
      <c r="KEI23" s="32"/>
      <c r="KEJ23" s="32"/>
      <c r="KEK23" s="32"/>
      <c r="KEL23" s="32"/>
      <c r="KEM23" s="32"/>
      <c r="KEN23" s="32"/>
      <c r="KEO23" s="32"/>
      <c r="KEP23" s="32"/>
      <c r="KEQ23" s="32"/>
      <c r="KER23" s="32"/>
      <c r="KES23" s="32"/>
      <c r="KET23" s="32"/>
      <c r="KEU23" s="32"/>
      <c r="KEV23" s="32"/>
      <c r="KEW23" s="32"/>
      <c r="KEX23" s="32"/>
      <c r="KEY23" s="32"/>
      <c r="KEZ23" s="32"/>
      <c r="KFA23" s="32"/>
      <c r="KFB23" s="32"/>
      <c r="KFC23" s="32"/>
      <c r="KFD23" s="32"/>
      <c r="KFE23" s="32"/>
      <c r="KFF23" s="32"/>
      <c r="KFG23" s="32"/>
      <c r="KFH23" s="32"/>
      <c r="KFI23" s="32"/>
      <c r="KFJ23" s="32"/>
      <c r="KFK23" s="32"/>
      <c r="KFL23" s="32"/>
      <c r="KFM23" s="32"/>
      <c r="KFN23" s="32"/>
      <c r="KFO23" s="32"/>
      <c r="KFP23" s="32"/>
      <c r="KFQ23" s="32"/>
      <c r="KFR23" s="32"/>
      <c r="KFS23" s="32"/>
      <c r="KFT23" s="32"/>
      <c r="KFU23" s="32"/>
      <c r="KFV23" s="32"/>
      <c r="KFW23" s="32"/>
      <c r="KFX23" s="32"/>
      <c r="KFY23" s="32"/>
      <c r="KFZ23" s="32"/>
      <c r="KGA23" s="32"/>
      <c r="KGB23" s="32"/>
      <c r="KGC23" s="32"/>
      <c r="KGD23" s="32"/>
      <c r="KGE23" s="32"/>
      <c r="KGF23" s="32"/>
      <c r="KGG23" s="32"/>
      <c r="KGH23" s="32"/>
      <c r="KGI23" s="32"/>
      <c r="KGJ23" s="32"/>
      <c r="KGK23" s="32"/>
      <c r="KGL23" s="32"/>
      <c r="KGM23" s="32"/>
      <c r="KGN23" s="32"/>
      <c r="KGO23" s="32"/>
      <c r="KGP23" s="32"/>
      <c r="KGQ23" s="32"/>
      <c r="KGR23" s="32"/>
      <c r="KGS23" s="32"/>
      <c r="KGT23" s="32"/>
      <c r="KGU23" s="32"/>
      <c r="KGV23" s="32"/>
      <c r="KGW23" s="32"/>
      <c r="KGX23" s="32"/>
      <c r="KGY23" s="32"/>
      <c r="KGZ23" s="32"/>
      <c r="KHA23" s="32"/>
      <c r="KHB23" s="32"/>
      <c r="KHC23" s="32"/>
      <c r="KHD23" s="32"/>
      <c r="KHE23" s="32"/>
      <c r="KHF23" s="32"/>
      <c r="KHG23" s="32"/>
      <c r="KHH23" s="32"/>
      <c r="KHI23" s="32"/>
      <c r="KHJ23" s="32"/>
      <c r="KHK23" s="32"/>
      <c r="KHL23" s="32"/>
      <c r="KHM23" s="32"/>
      <c r="KHN23" s="32"/>
      <c r="KHO23" s="32"/>
      <c r="KHP23" s="32"/>
      <c r="KHQ23" s="32"/>
      <c r="KHR23" s="32"/>
      <c r="KHS23" s="32"/>
      <c r="KHT23" s="32"/>
      <c r="KHU23" s="32"/>
      <c r="KHV23" s="32"/>
      <c r="KHW23" s="32"/>
      <c r="KHX23" s="32"/>
      <c r="KHY23" s="32"/>
      <c r="KHZ23" s="32"/>
      <c r="KIA23" s="32"/>
      <c r="KIB23" s="32"/>
      <c r="KIC23" s="32"/>
      <c r="KID23" s="32"/>
      <c r="KIE23" s="32"/>
      <c r="KIF23" s="32"/>
      <c r="KIG23" s="32"/>
      <c r="KIH23" s="32"/>
      <c r="KII23" s="32"/>
      <c r="KIJ23" s="32"/>
      <c r="KIK23" s="32"/>
      <c r="KIL23" s="32"/>
      <c r="KIM23" s="32"/>
      <c r="KIN23" s="32"/>
      <c r="KIO23" s="32"/>
      <c r="KIP23" s="32"/>
      <c r="KIQ23" s="32"/>
      <c r="KIR23" s="32"/>
      <c r="KIS23" s="32"/>
      <c r="KIT23" s="32"/>
      <c r="KIU23" s="32"/>
      <c r="KIV23" s="32"/>
      <c r="KIW23" s="32"/>
      <c r="KIX23" s="32"/>
      <c r="KIY23" s="32"/>
      <c r="KIZ23" s="32"/>
      <c r="KJA23" s="32"/>
      <c r="KJB23" s="32"/>
      <c r="KJC23" s="32"/>
      <c r="KJD23" s="32"/>
      <c r="KJE23" s="32"/>
      <c r="KJF23" s="32"/>
      <c r="KJG23" s="32"/>
      <c r="KJH23" s="32"/>
      <c r="KJI23" s="32"/>
      <c r="KJJ23" s="32"/>
      <c r="KJK23" s="32"/>
      <c r="KJL23" s="32"/>
      <c r="KJM23" s="32"/>
      <c r="KJN23" s="32"/>
      <c r="KJO23" s="32"/>
      <c r="KJP23" s="32"/>
      <c r="KJQ23" s="32"/>
      <c r="KJR23" s="32"/>
      <c r="KJS23" s="32"/>
      <c r="KJT23" s="32"/>
      <c r="KJU23" s="32"/>
      <c r="KJV23" s="32"/>
      <c r="KJW23" s="32"/>
      <c r="KJX23" s="32"/>
      <c r="KJY23" s="32"/>
      <c r="KJZ23" s="32"/>
      <c r="KKA23" s="32"/>
      <c r="KKB23" s="32"/>
      <c r="KKC23" s="32"/>
      <c r="KKD23" s="32"/>
      <c r="KKE23" s="32"/>
      <c r="KKF23" s="32"/>
      <c r="KKG23" s="32"/>
      <c r="KKH23" s="32"/>
      <c r="KKI23" s="32"/>
      <c r="KKJ23" s="32"/>
      <c r="KKK23" s="32"/>
      <c r="KKL23" s="32"/>
      <c r="KKM23" s="32"/>
      <c r="KKN23" s="32"/>
      <c r="KKO23" s="32"/>
      <c r="KKP23" s="32"/>
      <c r="KKQ23" s="32"/>
      <c r="KKR23" s="32"/>
      <c r="KKS23" s="32"/>
      <c r="KKT23" s="32"/>
      <c r="KKU23" s="32"/>
      <c r="KKV23" s="32"/>
      <c r="KKW23" s="32"/>
      <c r="KKX23" s="32"/>
      <c r="KKY23" s="32"/>
      <c r="KKZ23" s="32"/>
      <c r="KLA23" s="32"/>
      <c r="KLB23" s="32"/>
      <c r="KLC23" s="32"/>
      <c r="KLD23" s="32"/>
      <c r="KLE23" s="32"/>
      <c r="KLF23" s="32"/>
      <c r="KLG23" s="32"/>
      <c r="KLH23" s="32"/>
      <c r="KLI23" s="32"/>
      <c r="KLJ23" s="32"/>
      <c r="KLK23" s="32"/>
      <c r="KLL23" s="32"/>
      <c r="KLM23" s="32"/>
      <c r="KLN23" s="32"/>
      <c r="KLO23" s="32"/>
      <c r="KLP23" s="32"/>
      <c r="KLQ23" s="32"/>
      <c r="KLR23" s="32"/>
      <c r="KLS23" s="32"/>
      <c r="KLT23" s="32"/>
      <c r="KLU23" s="32"/>
      <c r="KLV23" s="32"/>
      <c r="KLW23" s="32"/>
      <c r="KLX23" s="32"/>
      <c r="KLY23" s="32"/>
      <c r="KLZ23" s="32"/>
      <c r="KMA23" s="32"/>
      <c r="KMB23" s="32"/>
      <c r="KMC23" s="32"/>
      <c r="KMD23" s="32"/>
      <c r="KME23" s="32"/>
      <c r="KMF23" s="32"/>
      <c r="KMG23" s="32"/>
      <c r="KMH23" s="32"/>
      <c r="KMI23" s="32"/>
      <c r="KMJ23" s="32"/>
      <c r="KMK23" s="32"/>
      <c r="KML23" s="32"/>
      <c r="KMM23" s="32"/>
      <c r="KMN23" s="32"/>
      <c r="KMO23" s="32"/>
      <c r="KMP23" s="32"/>
      <c r="KMQ23" s="32"/>
      <c r="KMR23" s="32"/>
      <c r="KMS23" s="32"/>
      <c r="KMT23" s="32"/>
      <c r="KMU23" s="32"/>
      <c r="KMV23" s="32"/>
      <c r="KMW23" s="32"/>
      <c r="KMX23" s="32"/>
      <c r="KMY23" s="32"/>
      <c r="KMZ23" s="32"/>
      <c r="KNA23" s="32"/>
      <c r="KNB23" s="32"/>
      <c r="KNC23" s="32"/>
      <c r="KND23" s="32"/>
      <c r="KNE23" s="32"/>
      <c r="KNF23" s="32"/>
      <c r="KNG23" s="32"/>
      <c r="KNH23" s="32"/>
      <c r="KNI23" s="32"/>
      <c r="KNJ23" s="32"/>
      <c r="KNK23" s="32"/>
      <c r="KNL23" s="32"/>
      <c r="KNM23" s="32"/>
      <c r="KNN23" s="32"/>
      <c r="KNO23" s="32"/>
      <c r="KNP23" s="32"/>
      <c r="KNQ23" s="32"/>
      <c r="KNR23" s="32"/>
      <c r="KNS23" s="32"/>
      <c r="KNT23" s="32"/>
      <c r="KNU23" s="32"/>
      <c r="KNV23" s="32"/>
      <c r="KNW23" s="32"/>
      <c r="KNX23" s="32"/>
      <c r="KNY23" s="32"/>
      <c r="KNZ23" s="32"/>
      <c r="KOA23" s="32"/>
      <c r="KOB23" s="32"/>
      <c r="KOC23" s="32"/>
      <c r="KOD23" s="32"/>
      <c r="KOE23" s="32"/>
      <c r="KOF23" s="32"/>
      <c r="KOG23" s="32"/>
      <c r="KOH23" s="32"/>
      <c r="KOI23" s="32"/>
      <c r="KOJ23" s="32"/>
      <c r="KOK23" s="32"/>
      <c r="KOL23" s="32"/>
      <c r="KOM23" s="32"/>
      <c r="KON23" s="32"/>
      <c r="KOO23" s="32"/>
      <c r="KOP23" s="32"/>
      <c r="KOQ23" s="32"/>
      <c r="KOR23" s="32"/>
      <c r="KOS23" s="32"/>
      <c r="KOT23" s="32"/>
      <c r="KOU23" s="32"/>
      <c r="KOV23" s="32"/>
      <c r="KOW23" s="32"/>
      <c r="KOX23" s="32"/>
      <c r="KOY23" s="32"/>
      <c r="KOZ23" s="32"/>
      <c r="KPA23" s="32"/>
      <c r="KPB23" s="32"/>
      <c r="KPC23" s="32"/>
      <c r="KPD23" s="32"/>
      <c r="KPE23" s="32"/>
      <c r="KPF23" s="32"/>
      <c r="KPG23" s="32"/>
      <c r="KPH23" s="32"/>
      <c r="KPI23" s="32"/>
      <c r="KPJ23" s="32"/>
      <c r="KPK23" s="32"/>
      <c r="KPL23" s="32"/>
      <c r="KPM23" s="32"/>
      <c r="KPN23" s="32"/>
      <c r="KPO23" s="32"/>
      <c r="KPP23" s="32"/>
      <c r="KPQ23" s="32"/>
      <c r="KPR23" s="32"/>
      <c r="KPS23" s="32"/>
      <c r="KPT23" s="32"/>
      <c r="KPU23" s="32"/>
      <c r="KPV23" s="32"/>
      <c r="KPW23" s="32"/>
      <c r="KPX23" s="32"/>
      <c r="KPY23" s="32"/>
      <c r="KPZ23" s="32"/>
      <c r="KQA23" s="32"/>
      <c r="KQB23" s="32"/>
      <c r="KQC23" s="32"/>
      <c r="KQD23" s="32"/>
      <c r="KQE23" s="32"/>
      <c r="KQF23" s="32"/>
      <c r="KQG23" s="32"/>
      <c r="KQH23" s="32"/>
      <c r="KQI23" s="32"/>
      <c r="KQJ23" s="32"/>
      <c r="KQK23" s="32"/>
      <c r="KQL23" s="32"/>
      <c r="KQM23" s="32"/>
      <c r="KQN23" s="32"/>
      <c r="KQO23" s="32"/>
      <c r="KQP23" s="32"/>
      <c r="KQQ23" s="32"/>
      <c r="KQR23" s="32"/>
      <c r="KQS23" s="32"/>
      <c r="KQT23" s="32"/>
      <c r="KQU23" s="32"/>
      <c r="KQV23" s="32"/>
      <c r="KQW23" s="32"/>
      <c r="KQX23" s="32"/>
      <c r="KQY23" s="32"/>
      <c r="KQZ23" s="32"/>
      <c r="KRA23" s="32"/>
      <c r="KRB23" s="32"/>
      <c r="KRC23" s="32"/>
      <c r="KRD23" s="32"/>
      <c r="KRE23" s="32"/>
      <c r="KRF23" s="32"/>
      <c r="KRG23" s="32"/>
      <c r="KRH23" s="32"/>
      <c r="KRI23" s="32"/>
      <c r="KRJ23" s="32"/>
      <c r="KRK23" s="32"/>
      <c r="KRL23" s="32"/>
      <c r="KRM23" s="32"/>
      <c r="KRN23" s="32"/>
      <c r="KRO23" s="32"/>
      <c r="KRP23" s="32"/>
      <c r="KRQ23" s="32"/>
      <c r="KRR23" s="32"/>
      <c r="KRS23" s="32"/>
      <c r="KRT23" s="32"/>
      <c r="KRU23" s="32"/>
      <c r="KRV23" s="32"/>
      <c r="KRW23" s="32"/>
      <c r="KRX23" s="32"/>
      <c r="KRY23" s="32"/>
      <c r="KRZ23" s="32"/>
      <c r="KSA23" s="32"/>
      <c r="KSB23" s="32"/>
      <c r="KSC23" s="32"/>
      <c r="KSD23" s="32"/>
      <c r="KSE23" s="32"/>
      <c r="KSF23" s="32"/>
      <c r="KSG23" s="32"/>
      <c r="KSH23" s="32"/>
      <c r="KSI23" s="32"/>
      <c r="KSJ23" s="32"/>
      <c r="KSK23" s="32"/>
      <c r="KSL23" s="32"/>
      <c r="KSM23" s="32"/>
      <c r="KSN23" s="32"/>
      <c r="KSO23" s="32"/>
      <c r="KSP23" s="32"/>
      <c r="KSQ23" s="32"/>
      <c r="KSR23" s="32"/>
      <c r="KSS23" s="32"/>
      <c r="KST23" s="32"/>
      <c r="KSU23" s="32"/>
      <c r="KSV23" s="32"/>
      <c r="KSW23" s="32"/>
      <c r="KSX23" s="32"/>
      <c r="KSY23" s="32"/>
      <c r="KSZ23" s="32"/>
      <c r="KTA23" s="32"/>
      <c r="KTB23" s="32"/>
      <c r="KTC23" s="32"/>
      <c r="KTD23" s="32"/>
      <c r="KTE23" s="32"/>
      <c r="KTF23" s="32"/>
      <c r="KTG23" s="32"/>
      <c r="KTH23" s="32"/>
      <c r="KTI23" s="32"/>
      <c r="KTJ23" s="32"/>
      <c r="KTK23" s="32"/>
      <c r="KTL23" s="32"/>
      <c r="KTM23" s="32"/>
      <c r="KTN23" s="32"/>
      <c r="KTO23" s="32"/>
      <c r="KTP23" s="32"/>
      <c r="KTQ23" s="32"/>
      <c r="KTR23" s="32"/>
      <c r="KTS23" s="32"/>
      <c r="KTT23" s="32"/>
      <c r="KTU23" s="32"/>
      <c r="KTV23" s="32"/>
      <c r="KTW23" s="32"/>
      <c r="KTX23" s="32"/>
      <c r="KTY23" s="32"/>
      <c r="KTZ23" s="32"/>
      <c r="KUA23" s="32"/>
      <c r="KUB23" s="32"/>
      <c r="KUC23" s="32"/>
      <c r="KUD23" s="32"/>
      <c r="KUE23" s="32"/>
      <c r="KUF23" s="32"/>
      <c r="KUG23" s="32"/>
      <c r="KUH23" s="32"/>
      <c r="KUI23" s="32"/>
      <c r="KUJ23" s="32"/>
      <c r="KUK23" s="32"/>
      <c r="KUL23" s="32"/>
      <c r="KUM23" s="32"/>
      <c r="KUN23" s="32"/>
      <c r="KUO23" s="32"/>
      <c r="KUP23" s="32"/>
      <c r="KUQ23" s="32"/>
      <c r="KUR23" s="32"/>
      <c r="KUS23" s="32"/>
      <c r="KUT23" s="32"/>
      <c r="KUU23" s="32"/>
      <c r="KUV23" s="32"/>
      <c r="KUW23" s="32"/>
      <c r="KUX23" s="32"/>
      <c r="KUY23" s="32"/>
      <c r="KUZ23" s="32"/>
      <c r="KVA23" s="32"/>
      <c r="KVB23" s="32"/>
      <c r="KVC23" s="32"/>
      <c r="KVD23" s="32"/>
      <c r="KVE23" s="32"/>
      <c r="KVF23" s="32"/>
      <c r="KVG23" s="32"/>
      <c r="KVH23" s="32"/>
      <c r="KVI23" s="32"/>
      <c r="KVJ23" s="32"/>
      <c r="KVK23" s="32"/>
      <c r="KVL23" s="32"/>
      <c r="KVM23" s="32"/>
      <c r="KVN23" s="32"/>
      <c r="KVO23" s="32"/>
      <c r="KVP23" s="32"/>
      <c r="KVQ23" s="32"/>
      <c r="KVR23" s="32"/>
      <c r="KVS23" s="32"/>
      <c r="KVT23" s="32"/>
      <c r="KVU23" s="32"/>
      <c r="KVV23" s="32"/>
      <c r="KVW23" s="32"/>
      <c r="KVX23" s="32"/>
      <c r="KVY23" s="32"/>
      <c r="KVZ23" s="32"/>
      <c r="KWA23" s="32"/>
      <c r="KWB23" s="32"/>
      <c r="KWC23" s="32"/>
      <c r="KWD23" s="32"/>
      <c r="KWE23" s="32"/>
      <c r="KWF23" s="32"/>
      <c r="KWG23" s="32"/>
      <c r="KWH23" s="32"/>
      <c r="KWI23" s="32"/>
      <c r="KWJ23" s="32"/>
      <c r="KWK23" s="32"/>
      <c r="KWL23" s="32"/>
      <c r="KWM23" s="32"/>
      <c r="KWN23" s="32"/>
      <c r="KWO23" s="32"/>
      <c r="KWP23" s="32"/>
      <c r="KWQ23" s="32"/>
      <c r="KWR23" s="32"/>
      <c r="KWS23" s="32"/>
      <c r="KWT23" s="32"/>
      <c r="KWU23" s="32"/>
      <c r="KWV23" s="32"/>
      <c r="KWW23" s="32"/>
      <c r="KWX23" s="32"/>
      <c r="KWY23" s="32"/>
      <c r="KWZ23" s="32"/>
      <c r="KXA23" s="32"/>
      <c r="KXB23" s="32"/>
      <c r="KXC23" s="32"/>
      <c r="KXD23" s="32"/>
      <c r="KXE23" s="32"/>
      <c r="KXF23" s="32"/>
      <c r="KXG23" s="32"/>
      <c r="KXH23" s="32"/>
      <c r="KXI23" s="32"/>
      <c r="KXJ23" s="32"/>
      <c r="KXK23" s="32"/>
      <c r="KXL23" s="32"/>
      <c r="KXM23" s="32"/>
      <c r="KXN23" s="32"/>
      <c r="KXO23" s="32"/>
      <c r="KXP23" s="32"/>
      <c r="KXQ23" s="32"/>
      <c r="KXR23" s="32"/>
      <c r="KXS23" s="32"/>
      <c r="KXT23" s="32"/>
      <c r="KXU23" s="32"/>
      <c r="KXV23" s="32"/>
      <c r="KXW23" s="32"/>
      <c r="KXX23" s="32"/>
      <c r="KXY23" s="32"/>
      <c r="KXZ23" s="32"/>
      <c r="KYA23" s="32"/>
      <c r="KYB23" s="32"/>
      <c r="KYC23" s="32"/>
      <c r="KYD23" s="32"/>
      <c r="KYE23" s="32"/>
      <c r="KYF23" s="32"/>
      <c r="KYG23" s="32"/>
      <c r="KYH23" s="32"/>
      <c r="KYI23" s="32"/>
      <c r="KYJ23" s="32"/>
      <c r="KYK23" s="32"/>
      <c r="KYL23" s="32"/>
      <c r="KYM23" s="32"/>
      <c r="KYN23" s="32"/>
      <c r="KYO23" s="32"/>
      <c r="KYP23" s="32"/>
      <c r="KYQ23" s="32"/>
      <c r="KYR23" s="32"/>
      <c r="KYS23" s="32"/>
      <c r="KYT23" s="32"/>
      <c r="KYU23" s="32"/>
      <c r="KYV23" s="32"/>
      <c r="KYW23" s="32"/>
      <c r="KYX23" s="32"/>
      <c r="KYY23" s="32"/>
      <c r="KYZ23" s="32"/>
      <c r="KZA23" s="32"/>
      <c r="KZB23" s="32"/>
      <c r="KZC23" s="32"/>
      <c r="KZD23" s="32"/>
      <c r="KZE23" s="32"/>
      <c r="KZF23" s="32"/>
      <c r="KZG23" s="32"/>
      <c r="KZH23" s="32"/>
      <c r="KZI23" s="32"/>
      <c r="KZJ23" s="32"/>
      <c r="KZK23" s="32"/>
      <c r="KZL23" s="32"/>
      <c r="KZM23" s="32"/>
      <c r="KZN23" s="32"/>
      <c r="KZO23" s="32"/>
      <c r="KZP23" s="32"/>
      <c r="KZQ23" s="32"/>
      <c r="KZR23" s="32"/>
      <c r="KZS23" s="32"/>
      <c r="KZT23" s="32"/>
      <c r="KZU23" s="32"/>
      <c r="KZV23" s="32"/>
      <c r="KZW23" s="32"/>
      <c r="KZX23" s="32"/>
      <c r="KZY23" s="32"/>
      <c r="KZZ23" s="32"/>
      <c r="LAA23" s="32"/>
      <c r="LAB23" s="32"/>
      <c r="LAC23" s="32"/>
      <c r="LAD23" s="32"/>
      <c r="LAE23" s="32"/>
      <c r="LAF23" s="32"/>
      <c r="LAG23" s="32"/>
      <c r="LAH23" s="32"/>
      <c r="LAI23" s="32"/>
      <c r="LAJ23" s="32"/>
      <c r="LAK23" s="32"/>
      <c r="LAL23" s="32"/>
      <c r="LAM23" s="32"/>
      <c r="LAN23" s="32"/>
      <c r="LAO23" s="32"/>
      <c r="LAP23" s="32"/>
      <c r="LAQ23" s="32"/>
      <c r="LAR23" s="32"/>
      <c r="LAS23" s="32"/>
      <c r="LAT23" s="32"/>
      <c r="LAU23" s="32"/>
      <c r="LAV23" s="32"/>
      <c r="LAW23" s="32"/>
      <c r="LAX23" s="32"/>
      <c r="LAY23" s="32"/>
      <c r="LAZ23" s="32"/>
      <c r="LBA23" s="32"/>
      <c r="LBB23" s="32"/>
      <c r="LBC23" s="32"/>
      <c r="LBD23" s="32"/>
      <c r="LBE23" s="32"/>
      <c r="LBF23" s="32"/>
      <c r="LBG23" s="32"/>
      <c r="LBH23" s="32"/>
      <c r="LBI23" s="32"/>
      <c r="LBJ23" s="32"/>
      <c r="LBK23" s="32"/>
      <c r="LBL23" s="32"/>
      <c r="LBM23" s="32"/>
      <c r="LBN23" s="32"/>
      <c r="LBO23" s="32"/>
      <c r="LBP23" s="32"/>
      <c r="LBQ23" s="32"/>
      <c r="LBR23" s="32"/>
      <c r="LBS23" s="32"/>
      <c r="LBT23" s="32"/>
      <c r="LBU23" s="32"/>
      <c r="LBV23" s="32"/>
      <c r="LBW23" s="32"/>
      <c r="LBX23" s="32"/>
      <c r="LBY23" s="32"/>
      <c r="LBZ23" s="32"/>
      <c r="LCA23" s="32"/>
      <c r="LCB23" s="32"/>
      <c r="LCC23" s="32"/>
      <c r="LCD23" s="32"/>
      <c r="LCE23" s="32"/>
      <c r="LCF23" s="32"/>
      <c r="LCG23" s="32"/>
      <c r="LCH23" s="32"/>
      <c r="LCI23" s="32"/>
      <c r="LCJ23" s="32"/>
      <c r="LCK23" s="32"/>
      <c r="LCL23" s="32"/>
      <c r="LCM23" s="32"/>
      <c r="LCN23" s="32"/>
      <c r="LCO23" s="32"/>
      <c r="LCP23" s="32"/>
      <c r="LCQ23" s="32"/>
      <c r="LCR23" s="32"/>
      <c r="LCS23" s="32"/>
      <c r="LCT23" s="32"/>
      <c r="LCU23" s="32"/>
      <c r="LCV23" s="32"/>
      <c r="LCW23" s="32"/>
      <c r="LCX23" s="32"/>
      <c r="LCY23" s="32"/>
      <c r="LCZ23" s="32"/>
      <c r="LDA23" s="32"/>
      <c r="LDB23" s="32"/>
      <c r="LDC23" s="32"/>
      <c r="LDD23" s="32"/>
      <c r="LDE23" s="32"/>
      <c r="LDF23" s="32"/>
      <c r="LDG23" s="32"/>
      <c r="LDH23" s="32"/>
      <c r="LDI23" s="32"/>
      <c r="LDJ23" s="32"/>
      <c r="LDK23" s="32"/>
      <c r="LDL23" s="32"/>
      <c r="LDM23" s="32"/>
      <c r="LDN23" s="32"/>
      <c r="LDO23" s="32"/>
      <c r="LDP23" s="32"/>
      <c r="LDQ23" s="32"/>
      <c r="LDR23" s="32"/>
      <c r="LDS23" s="32"/>
      <c r="LDT23" s="32"/>
      <c r="LDU23" s="32"/>
      <c r="LDV23" s="32"/>
      <c r="LDW23" s="32"/>
      <c r="LDX23" s="32"/>
      <c r="LDY23" s="32"/>
      <c r="LDZ23" s="32"/>
      <c r="LEA23" s="32"/>
      <c r="LEB23" s="32"/>
      <c r="LEC23" s="32"/>
      <c r="LED23" s="32"/>
      <c r="LEE23" s="32"/>
      <c r="LEF23" s="32"/>
      <c r="LEG23" s="32"/>
      <c r="LEH23" s="32"/>
      <c r="LEI23" s="32"/>
      <c r="LEJ23" s="32"/>
      <c r="LEK23" s="32"/>
      <c r="LEL23" s="32"/>
      <c r="LEM23" s="32"/>
      <c r="LEN23" s="32"/>
      <c r="LEO23" s="32"/>
      <c r="LEP23" s="32"/>
      <c r="LEQ23" s="32"/>
      <c r="LER23" s="32"/>
      <c r="LES23" s="32"/>
      <c r="LET23" s="32"/>
      <c r="LEU23" s="32"/>
      <c r="LEV23" s="32"/>
      <c r="LEW23" s="32"/>
      <c r="LEX23" s="32"/>
      <c r="LEY23" s="32"/>
      <c r="LEZ23" s="32"/>
      <c r="LFA23" s="32"/>
      <c r="LFB23" s="32"/>
      <c r="LFC23" s="32"/>
      <c r="LFD23" s="32"/>
      <c r="LFE23" s="32"/>
      <c r="LFF23" s="32"/>
      <c r="LFG23" s="32"/>
      <c r="LFH23" s="32"/>
      <c r="LFI23" s="32"/>
      <c r="LFJ23" s="32"/>
      <c r="LFK23" s="32"/>
      <c r="LFL23" s="32"/>
      <c r="LFM23" s="32"/>
      <c r="LFN23" s="32"/>
      <c r="LFO23" s="32"/>
      <c r="LFP23" s="32"/>
      <c r="LFQ23" s="32"/>
      <c r="LFR23" s="32"/>
      <c r="LFS23" s="32"/>
      <c r="LFT23" s="32"/>
      <c r="LFU23" s="32"/>
      <c r="LFV23" s="32"/>
      <c r="LFW23" s="32"/>
      <c r="LFX23" s="32"/>
      <c r="LFY23" s="32"/>
      <c r="LFZ23" s="32"/>
      <c r="LGA23" s="32"/>
      <c r="LGB23" s="32"/>
      <c r="LGC23" s="32"/>
      <c r="LGD23" s="32"/>
      <c r="LGE23" s="32"/>
      <c r="LGF23" s="32"/>
      <c r="LGG23" s="32"/>
      <c r="LGH23" s="32"/>
      <c r="LGI23" s="32"/>
      <c r="LGJ23" s="32"/>
      <c r="LGK23" s="32"/>
      <c r="LGL23" s="32"/>
      <c r="LGM23" s="32"/>
      <c r="LGN23" s="32"/>
      <c r="LGO23" s="32"/>
      <c r="LGP23" s="32"/>
      <c r="LGQ23" s="32"/>
      <c r="LGR23" s="32"/>
      <c r="LGS23" s="32"/>
      <c r="LGT23" s="32"/>
      <c r="LGU23" s="32"/>
      <c r="LGV23" s="32"/>
      <c r="LGW23" s="32"/>
      <c r="LGX23" s="32"/>
      <c r="LGY23" s="32"/>
      <c r="LGZ23" s="32"/>
      <c r="LHA23" s="32"/>
      <c r="LHB23" s="32"/>
      <c r="LHC23" s="32"/>
      <c r="LHD23" s="32"/>
      <c r="LHE23" s="32"/>
      <c r="LHF23" s="32"/>
      <c r="LHG23" s="32"/>
      <c r="LHH23" s="32"/>
      <c r="LHI23" s="32"/>
      <c r="LHJ23" s="32"/>
      <c r="LHK23" s="32"/>
      <c r="LHL23" s="32"/>
      <c r="LHM23" s="32"/>
      <c r="LHN23" s="32"/>
      <c r="LHO23" s="32"/>
      <c r="LHP23" s="32"/>
      <c r="LHQ23" s="32"/>
      <c r="LHR23" s="32"/>
      <c r="LHS23" s="32"/>
      <c r="LHT23" s="32"/>
      <c r="LHU23" s="32"/>
      <c r="LHV23" s="32"/>
      <c r="LHW23" s="32"/>
      <c r="LHX23" s="32"/>
      <c r="LHY23" s="32"/>
      <c r="LHZ23" s="32"/>
      <c r="LIA23" s="32"/>
      <c r="LIB23" s="32"/>
      <c r="LIC23" s="32"/>
      <c r="LID23" s="32"/>
      <c r="LIE23" s="32"/>
      <c r="LIF23" s="32"/>
      <c r="LIG23" s="32"/>
      <c r="LIH23" s="32"/>
      <c r="LII23" s="32"/>
      <c r="LIJ23" s="32"/>
      <c r="LIK23" s="32"/>
      <c r="LIL23" s="32"/>
      <c r="LIM23" s="32"/>
      <c r="LIN23" s="32"/>
      <c r="LIO23" s="32"/>
      <c r="LIP23" s="32"/>
      <c r="LIQ23" s="32"/>
      <c r="LIR23" s="32"/>
      <c r="LIS23" s="32"/>
      <c r="LIT23" s="32"/>
      <c r="LIU23" s="32"/>
      <c r="LIV23" s="32"/>
      <c r="LIW23" s="32"/>
      <c r="LIX23" s="32"/>
      <c r="LIY23" s="32"/>
      <c r="LIZ23" s="32"/>
      <c r="LJA23" s="32"/>
      <c r="LJB23" s="32"/>
      <c r="LJC23" s="32"/>
      <c r="LJD23" s="32"/>
      <c r="LJE23" s="32"/>
      <c r="LJF23" s="32"/>
      <c r="LJG23" s="32"/>
      <c r="LJH23" s="32"/>
      <c r="LJI23" s="32"/>
      <c r="LJJ23" s="32"/>
      <c r="LJK23" s="32"/>
      <c r="LJL23" s="32"/>
      <c r="LJM23" s="32"/>
      <c r="LJN23" s="32"/>
      <c r="LJO23" s="32"/>
      <c r="LJP23" s="32"/>
      <c r="LJQ23" s="32"/>
      <c r="LJR23" s="32"/>
      <c r="LJS23" s="32"/>
      <c r="LJT23" s="32"/>
      <c r="LJU23" s="32"/>
      <c r="LJV23" s="32"/>
      <c r="LJW23" s="32"/>
      <c r="LJX23" s="32"/>
      <c r="LJY23" s="32"/>
      <c r="LJZ23" s="32"/>
      <c r="LKA23" s="32"/>
      <c r="LKB23" s="32"/>
      <c r="LKC23" s="32"/>
      <c r="LKD23" s="32"/>
      <c r="LKE23" s="32"/>
      <c r="LKF23" s="32"/>
      <c r="LKG23" s="32"/>
      <c r="LKH23" s="32"/>
      <c r="LKI23" s="32"/>
      <c r="LKJ23" s="32"/>
      <c r="LKK23" s="32"/>
      <c r="LKL23" s="32"/>
      <c r="LKM23" s="32"/>
      <c r="LKN23" s="32"/>
      <c r="LKO23" s="32"/>
      <c r="LKP23" s="32"/>
      <c r="LKQ23" s="32"/>
      <c r="LKR23" s="32"/>
      <c r="LKS23" s="32"/>
      <c r="LKT23" s="32"/>
      <c r="LKU23" s="32"/>
      <c r="LKV23" s="32"/>
      <c r="LKW23" s="32"/>
      <c r="LKX23" s="32"/>
      <c r="LKY23" s="32"/>
      <c r="LKZ23" s="32"/>
      <c r="LLA23" s="32"/>
      <c r="LLB23" s="32"/>
      <c r="LLC23" s="32"/>
      <c r="LLD23" s="32"/>
      <c r="LLE23" s="32"/>
      <c r="LLF23" s="32"/>
      <c r="LLG23" s="32"/>
      <c r="LLH23" s="32"/>
      <c r="LLI23" s="32"/>
      <c r="LLJ23" s="32"/>
      <c r="LLK23" s="32"/>
      <c r="LLL23" s="32"/>
      <c r="LLM23" s="32"/>
      <c r="LLN23" s="32"/>
      <c r="LLO23" s="32"/>
      <c r="LLP23" s="32"/>
      <c r="LLQ23" s="32"/>
      <c r="LLR23" s="32"/>
      <c r="LLS23" s="32"/>
      <c r="LLT23" s="32"/>
      <c r="LLU23" s="32"/>
      <c r="LLV23" s="32"/>
      <c r="LLW23" s="32"/>
      <c r="LLX23" s="32"/>
      <c r="LLY23" s="32"/>
      <c r="LLZ23" s="32"/>
      <c r="LMA23" s="32"/>
      <c r="LMB23" s="32"/>
      <c r="LMC23" s="32"/>
      <c r="LMD23" s="32"/>
      <c r="LME23" s="32"/>
      <c r="LMF23" s="32"/>
      <c r="LMG23" s="32"/>
      <c r="LMH23" s="32"/>
      <c r="LMI23" s="32"/>
      <c r="LMJ23" s="32"/>
      <c r="LMK23" s="32"/>
      <c r="LML23" s="32"/>
      <c r="LMM23" s="32"/>
      <c r="LMN23" s="32"/>
      <c r="LMO23" s="32"/>
      <c r="LMP23" s="32"/>
      <c r="LMQ23" s="32"/>
      <c r="LMR23" s="32"/>
      <c r="LMS23" s="32"/>
      <c r="LMT23" s="32"/>
      <c r="LMU23" s="32"/>
      <c r="LMV23" s="32"/>
      <c r="LMW23" s="32"/>
      <c r="LMX23" s="32"/>
      <c r="LMY23" s="32"/>
      <c r="LMZ23" s="32"/>
      <c r="LNA23" s="32"/>
      <c r="LNB23" s="32"/>
      <c r="LNC23" s="32"/>
      <c r="LND23" s="32"/>
      <c r="LNE23" s="32"/>
      <c r="LNF23" s="32"/>
      <c r="LNG23" s="32"/>
      <c r="LNH23" s="32"/>
      <c r="LNI23" s="32"/>
      <c r="LNJ23" s="32"/>
      <c r="LNK23" s="32"/>
      <c r="LNL23" s="32"/>
      <c r="LNM23" s="32"/>
      <c r="LNN23" s="32"/>
      <c r="LNO23" s="32"/>
      <c r="LNP23" s="32"/>
      <c r="LNQ23" s="32"/>
      <c r="LNR23" s="32"/>
      <c r="LNS23" s="32"/>
      <c r="LNT23" s="32"/>
      <c r="LNU23" s="32"/>
      <c r="LNV23" s="32"/>
      <c r="LNW23" s="32"/>
      <c r="LNX23" s="32"/>
      <c r="LNY23" s="32"/>
      <c r="LNZ23" s="32"/>
      <c r="LOA23" s="32"/>
      <c r="LOB23" s="32"/>
      <c r="LOC23" s="32"/>
      <c r="LOD23" s="32"/>
      <c r="LOE23" s="32"/>
      <c r="LOF23" s="32"/>
      <c r="LOG23" s="32"/>
      <c r="LOH23" s="32"/>
      <c r="LOI23" s="32"/>
      <c r="LOJ23" s="32"/>
      <c r="LOK23" s="32"/>
      <c r="LOL23" s="32"/>
      <c r="LOM23" s="32"/>
      <c r="LON23" s="32"/>
      <c r="LOO23" s="32"/>
      <c r="LOP23" s="32"/>
      <c r="LOQ23" s="32"/>
      <c r="LOR23" s="32"/>
      <c r="LOS23" s="32"/>
      <c r="LOT23" s="32"/>
      <c r="LOU23" s="32"/>
      <c r="LOV23" s="32"/>
      <c r="LOW23" s="32"/>
      <c r="LOX23" s="32"/>
      <c r="LOY23" s="32"/>
      <c r="LOZ23" s="32"/>
      <c r="LPA23" s="32"/>
      <c r="LPB23" s="32"/>
      <c r="LPC23" s="32"/>
      <c r="LPD23" s="32"/>
      <c r="LPE23" s="32"/>
      <c r="LPF23" s="32"/>
      <c r="LPG23" s="32"/>
      <c r="LPH23" s="32"/>
      <c r="LPI23" s="32"/>
      <c r="LPJ23" s="32"/>
      <c r="LPK23" s="32"/>
      <c r="LPL23" s="32"/>
      <c r="LPM23" s="32"/>
      <c r="LPN23" s="32"/>
      <c r="LPO23" s="32"/>
      <c r="LPP23" s="32"/>
      <c r="LPQ23" s="32"/>
      <c r="LPR23" s="32"/>
      <c r="LPS23" s="32"/>
      <c r="LPT23" s="32"/>
      <c r="LPU23" s="32"/>
      <c r="LPV23" s="32"/>
      <c r="LPW23" s="32"/>
      <c r="LPX23" s="32"/>
      <c r="LPY23" s="32"/>
      <c r="LPZ23" s="32"/>
      <c r="LQA23" s="32"/>
      <c r="LQB23" s="32"/>
      <c r="LQC23" s="32"/>
      <c r="LQD23" s="32"/>
      <c r="LQE23" s="32"/>
      <c r="LQF23" s="32"/>
      <c r="LQG23" s="32"/>
      <c r="LQH23" s="32"/>
      <c r="LQI23" s="32"/>
      <c r="LQJ23" s="32"/>
      <c r="LQK23" s="32"/>
      <c r="LQL23" s="32"/>
      <c r="LQM23" s="32"/>
      <c r="LQN23" s="32"/>
      <c r="LQO23" s="32"/>
      <c r="LQP23" s="32"/>
      <c r="LQQ23" s="32"/>
      <c r="LQR23" s="32"/>
      <c r="LQS23" s="32"/>
      <c r="LQT23" s="32"/>
      <c r="LQU23" s="32"/>
      <c r="LQV23" s="32"/>
      <c r="LQW23" s="32"/>
      <c r="LQX23" s="32"/>
      <c r="LQY23" s="32"/>
      <c r="LQZ23" s="32"/>
      <c r="LRA23" s="32"/>
      <c r="LRB23" s="32"/>
      <c r="LRC23" s="32"/>
      <c r="LRD23" s="32"/>
      <c r="LRE23" s="32"/>
      <c r="LRF23" s="32"/>
      <c r="LRG23" s="32"/>
      <c r="LRH23" s="32"/>
      <c r="LRI23" s="32"/>
      <c r="LRJ23" s="32"/>
      <c r="LRK23" s="32"/>
      <c r="LRL23" s="32"/>
      <c r="LRM23" s="32"/>
      <c r="LRN23" s="32"/>
      <c r="LRO23" s="32"/>
      <c r="LRP23" s="32"/>
      <c r="LRQ23" s="32"/>
      <c r="LRR23" s="32"/>
      <c r="LRS23" s="32"/>
      <c r="LRT23" s="32"/>
      <c r="LRU23" s="32"/>
      <c r="LRV23" s="32"/>
      <c r="LRW23" s="32"/>
      <c r="LRX23" s="32"/>
      <c r="LRY23" s="32"/>
      <c r="LRZ23" s="32"/>
      <c r="LSA23" s="32"/>
      <c r="LSB23" s="32"/>
      <c r="LSC23" s="32"/>
      <c r="LSD23" s="32"/>
      <c r="LSE23" s="32"/>
      <c r="LSF23" s="32"/>
      <c r="LSG23" s="32"/>
      <c r="LSH23" s="32"/>
      <c r="LSI23" s="32"/>
      <c r="LSJ23" s="32"/>
      <c r="LSK23" s="32"/>
      <c r="LSL23" s="32"/>
      <c r="LSM23" s="32"/>
      <c r="LSN23" s="32"/>
      <c r="LSO23" s="32"/>
      <c r="LSP23" s="32"/>
      <c r="LSQ23" s="32"/>
      <c r="LSR23" s="32"/>
      <c r="LSS23" s="32"/>
      <c r="LST23" s="32"/>
      <c r="LSU23" s="32"/>
      <c r="LSV23" s="32"/>
      <c r="LSW23" s="32"/>
      <c r="LSX23" s="32"/>
      <c r="LSY23" s="32"/>
      <c r="LSZ23" s="32"/>
      <c r="LTA23" s="32"/>
      <c r="LTB23" s="32"/>
      <c r="LTC23" s="32"/>
      <c r="LTD23" s="32"/>
      <c r="LTE23" s="32"/>
      <c r="LTF23" s="32"/>
      <c r="LTG23" s="32"/>
      <c r="LTH23" s="32"/>
      <c r="LTI23" s="32"/>
      <c r="LTJ23" s="32"/>
      <c r="LTK23" s="32"/>
      <c r="LTL23" s="32"/>
      <c r="LTM23" s="32"/>
      <c r="LTN23" s="32"/>
      <c r="LTO23" s="32"/>
      <c r="LTP23" s="32"/>
      <c r="LTQ23" s="32"/>
      <c r="LTR23" s="32"/>
      <c r="LTS23" s="32"/>
      <c r="LTT23" s="32"/>
      <c r="LTU23" s="32"/>
      <c r="LTV23" s="32"/>
      <c r="LTW23" s="32"/>
      <c r="LTX23" s="32"/>
      <c r="LTY23" s="32"/>
      <c r="LTZ23" s="32"/>
      <c r="LUA23" s="32"/>
      <c r="LUB23" s="32"/>
      <c r="LUC23" s="32"/>
      <c r="LUD23" s="32"/>
      <c r="LUE23" s="32"/>
      <c r="LUF23" s="32"/>
      <c r="LUG23" s="32"/>
      <c r="LUH23" s="32"/>
      <c r="LUI23" s="32"/>
      <c r="LUJ23" s="32"/>
      <c r="LUK23" s="32"/>
      <c r="LUL23" s="32"/>
      <c r="LUM23" s="32"/>
      <c r="LUN23" s="32"/>
      <c r="LUO23" s="32"/>
      <c r="LUP23" s="32"/>
      <c r="LUQ23" s="32"/>
      <c r="LUR23" s="32"/>
      <c r="LUS23" s="32"/>
      <c r="LUT23" s="32"/>
      <c r="LUU23" s="32"/>
      <c r="LUV23" s="32"/>
      <c r="LUW23" s="32"/>
      <c r="LUX23" s="32"/>
      <c r="LUY23" s="32"/>
      <c r="LUZ23" s="32"/>
      <c r="LVA23" s="32"/>
      <c r="LVB23" s="32"/>
      <c r="LVC23" s="32"/>
      <c r="LVD23" s="32"/>
      <c r="LVE23" s="32"/>
      <c r="LVF23" s="32"/>
      <c r="LVG23" s="32"/>
      <c r="LVH23" s="32"/>
      <c r="LVI23" s="32"/>
      <c r="LVJ23" s="32"/>
      <c r="LVK23" s="32"/>
      <c r="LVL23" s="32"/>
      <c r="LVM23" s="32"/>
      <c r="LVN23" s="32"/>
      <c r="LVO23" s="32"/>
      <c r="LVP23" s="32"/>
      <c r="LVQ23" s="32"/>
      <c r="LVR23" s="32"/>
      <c r="LVS23" s="32"/>
      <c r="LVT23" s="32"/>
      <c r="LVU23" s="32"/>
      <c r="LVV23" s="32"/>
      <c r="LVW23" s="32"/>
      <c r="LVX23" s="32"/>
      <c r="LVY23" s="32"/>
      <c r="LVZ23" s="32"/>
      <c r="LWA23" s="32"/>
      <c r="LWB23" s="32"/>
      <c r="LWC23" s="32"/>
      <c r="LWD23" s="32"/>
      <c r="LWE23" s="32"/>
      <c r="LWF23" s="32"/>
      <c r="LWG23" s="32"/>
      <c r="LWH23" s="32"/>
      <c r="LWI23" s="32"/>
      <c r="LWJ23" s="32"/>
      <c r="LWK23" s="32"/>
      <c r="LWL23" s="32"/>
      <c r="LWM23" s="32"/>
      <c r="LWN23" s="32"/>
      <c r="LWO23" s="32"/>
      <c r="LWP23" s="32"/>
      <c r="LWQ23" s="32"/>
      <c r="LWR23" s="32"/>
      <c r="LWS23" s="32"/>
      <c r="LWT23" s="32"/>
      <c r="LWU23" s="32"/>
      <c r="LWV23" s="32"/>
      <c r="LWW23" s="32"/>
      <c r="LWX23" s="32"/>
      <c r="LWY23" s="32"/>
      <c r="LWZ23" s="32"/>
      <c r="LXA23" s="32"/>
      <c r="LXB23" s="32"/>
      <c r="LXC23" s="32"/>
      <c r="LXD23" s="32"/>
      <c r="LXE23" s="32"/>
      <c r="LXF23" s="32"/>
      <c r="LXG23" s="32"/>
      <c r="LXH23" s="32"/>
      <c r="LXI23" s="32"/>
      <c r="LXJ23" s="32"/>
      <c r="LXK23" s="32"/>
      <c r="LXL23" s="32"/>
      <c r="LXM23" s="32"/>
      <c r="LXN23" s="32"/>
      <c r="LXO23" s="32"/>
      <c r="LXP23" s="32"/>
      <c r="LXQ23" s="32"/>
      <c r="LXR23" s="32"/>
      <c r="LXS23" s="32"/>
      <c r="LXT23" s="32"/>
      <c r="LXU23" s="32"/>
      <c r="LXV23" s="32"/>
      <c r="LXW23" s="32"/>
      <c r="LXX23" s="32"/>
      <c r="LXY23" s="32"/>
      <c r="LXZ23" s="32"/>
      <c r="LYA23" s="32"/>
      <c r="LYB23" s="32"/>
      <c r="LYC23" s="32"/>
      <c r="LYD23" s="32"/>
      <c r="LYE23" s="32"/>
      <c r="LYF23" s="32"/>
      <c r="LYG23" s="32"/>
      <c r="LYH23" s="32"/>
      <c r="LYI23" s="32"/>
      <c r="LYJ23" s="32"/>
      <c r="LYK23" s="32"/>
      <c r="LYL23" s="32"/>
      <c r="LYM23" s="32"/>
      <c r="LYN23" s="32"/>
      <c r="LYO23" s="32"/>
      <c r="LYP23" s="32"/>
      <c r="LYQ23" s="32"/>
      <c r="LYR23" s="32"/>
      <c r="LYS23" s="32"/>
      <c r="LYT23" s="32"/>
      <c r="LYU23" s="32"/>
      <c r="LYV23" s="32"/>
      <c r="LYW23" s="32"/>
      <c r="LYX23" s="32"/>
      <c r="LYY23" s="32"/>
      <c r="LYZ23" s="32"/>
      <c r="LZA23" s="32"/>
      <c r="LZB23" s="32"/>
      <c r="LZC23" s="32"/>
      <c r="LZD23" s="32"/>
      <c r="LZE23" s="32"/>
      <c r="LZF23" s="32"/>
      <c r="LZG23" s="32"/>
      <c r="LZH23" s="32"/>
      <c r="LZI23" s="32"/>
      <c r="LZJ23" s="32"/>
      <c r="LZK23" s="32"/>
      <c r="LZL23" s="32"/>
      <c r="LZM23" s="32"/>
      <c r="LZN23" s="32"/>
      <c r="LZO23" s="32"/>
      <c r="LZP23" s="32"/>
      <c r="LZQ23" s="32"/>
      <c r="LZR23" s="32"/>
      <c r="LZS23" s="32"/>
      <c r="LZT23" s="32"/>
      <c r="LZU23" s="32"/>
      <c r="LZV23" s="32"/>
      <c r="LZW23" s="32"/>
      <c r="LZX23" s="32"/>
      <c r="LZY23" s="32"/>
      <c r="LZZ23" s="32"/>
      <c r="MAA23" s="32"/>
      <c r="MAB23" s="32"/>
      <c r="MAC23" s="32"/>
      <c r="MAD23" s="32"/>
      <c r="MAE23" s="32"/>
      <c r="MAF23" s="32"/>
      <c r="MAG23" s="32"/>
      <c r="MAH23" s="32"/>
      <c r="MAI23" s="32"/>
      <c r="MAJ23" s="32"/>
      <c r="MAK23" s="32"/>
      <c r="MAL23" s="32"/>
      <c r="MAM23" s="32"/>
      <c r="MAN23" s="32"/>
      <c r="MAO23" s="32"/>
      <c r="MAP23" s="32"/>
      <c r="MAQ23" s="32"/>
      <c r="MAR23" s="32"/>
      <c r="MAS23" s="32"/>
      <c r="MAT23" s="32"/>
      <c r="MAU23" s="32"/>
      <c r="MAV23" s="32"/>
      <c r="MAW23" s="32"/>
      <c r="MAX23" s="32"/>
      <c r="MAY23" s="32"/>
      <c r="MAZ23" s="32"/>
      <c r="MBA23" s="32"/>
      <c r="MBB23" s="32"/>
      <c r="MBC23" s="32"/>
      <c r="MBD23" s="32"/>
      <c r="MBE23" s="32"/>
      <c r="MBF23" s="32"/>
      <c r="MBG23" s="32"/>
      <c r="MBH23" s="32"/>
      <c r="MBI23" s="32"/>
      <c r="MBJ23" s="32"/>
      <c r="MBK23" s="32"/>
      <c r="MBL23" s="32"/>
      <c r="MBM23" s="32"/>
      <c r="MBN23" s="32"/>
      <c r="MBO23" s="32"/>
      <c r="MBP23" s="32"/>
      <c r="MBQ23" s="32"/>
      <c r="MBR23" s="32"/>
      <c r="MBS23" s="32"/>
      <c r="MBT23" s="32"/>
      <c r="MBU23" s="32"/>
      <c r="MBV23" s="32"/>
      <c r="MBW23" s="32"/>
      <c r="MBX23" s="32"/>
      <c r="MBY23" s="32"/>
      <c r="MBZ23" s="32"/>
      <c r="MCA23" s="32"/>
      <c r="MCB23" s="32"/>
      <c r="MCC23" s="32"/>
      <c r="MCD23" s="32"/>
      <c r="MCE23" s="32"/>
      <c r="MCF23" s="32"/>
      <c r="MCG23" s="32"/>
      <c r="MCH23" s="32"/>
      <c r="MCI23" s="32"/>
      <c r="MCJ23" s="32"/>
      <c r="MCK23" s="32"/>
      <c r="MCL23" s="32"/>
      <c r="MCM23" s="32"/>
      <c r="MCN23" s="32"/>
      <c r="MCO23" s="32"/>
      <c r="MCP23" s="32"/>
      <c r="MCQ23" s="32"/>
      <c r="MCR23" s="32"/>
      <c r="MCS23" s="32"/>
      <c r="MCT23" s="32"/>
      <c r="MCU23" s="32"/>
      <c r="MCV23" s="32"/>
      <c r="MCW23" s="32"/>
      <c r="MCX23" s="32"/>
      <c r="MCY23" s="32"/>
      <c r="MCZ23" s="32"/>
      <c r="MDA23" s="32"/>
      <c r="MDB23" s="32"/>
      <c r="MDC23" s="32"/>
      <c r="MDD23" s="32"/>
      <c r="MDE23" s="32"/>
      <c r="MDF23" s="32"/>
      <c r="MDG23" s="32"/>
      <c r="MDH23" s="32"/>
      <c r="MDI23" s="32"/>
      <c r="MDJ23" s="32"/>
      <c r="MDK23" s="32"/>
      <c r="MDL23" s="32"/>
      <c r="MDM23" s="32"/>
      <c r="MDN23" s="32"/>
      <c r="MDO23" s="32"/>
      <c r="MDP23" s="32"/>
      <c r="MDQ23" s="32"/>
      <c r="MDR23" s="32"/>
      <c r="MDS23" s="32"/>
      <c r="MDT23" s="32"/>
      <c r="MDU23" s="32"/>
      <c r="MDV23" s="32"/>
      <c r="MDW23" s="32"/>
      <c r="MDX23" s="32"/>
      <c r="MDY23" s="32"/>
      <c r="MDZ23" s="32"/>
      <c r="MEA23" s="32"/>
      <c r="MEB23" s="32"/>
      <c r="MEC23" s="32"/>
      <c r="MED23" s="32"/>
      <c r="MEE23" s="32"/>
      <c r="MEF23" s="32"/>
      <c r="MEG23" s="32"/>
      <c r="MEH23" s="32"/>
      <c r="MEI23" s="32"/>
      <c r="MEJ23" s="32"/>
      <c r="MEK23" s="32"/>
      <c r="MEL23" s="32"/>
      <c r="MEM23" s="32"/>
      <c r="MEN23" s="32"/>
      <c r="MEO23" s="32"/>
      <c r="MEP23" s="32"/>
      <c r="MEQ23" s="32"/>
      <c r="MER23" s="32"/>
      <c r="MES23" s="32"/>
      <c r="MET23" s="32"/>
      <c r="MEU23" s="32"/>
      <c r="MEV23" s="32"/>
      <c r="MEW23" s="32"/>
      <c r="MEX23" s="32"/>
      <c r="MEY23" s="32"/>
      <c r="MEZ23" s="32"/>
      <c r="MFA23" s="32"/>
      <c r="MFB23" s="32"/>
      <c r="MFC23" s="32"/>
      <c r="MFD23" s="32"/>
      <c r="MFE23" s="32"/>
      <c r="MFF23" s="32"/>
      <c r="MFG23" s="32"/>
      <c r="MFH23" s="32"/>
      <c r="MFI23" s="32"/>
      <c r="MFJ23" s="32"/>
      <c r="MFK23" s="32"/>
      <c r="MFL23" s="32"/>
      <c r="MFM23" s="32"/>
      <c r="MFN23" s="32"/>
      <c r="MFO23" s="32"/>
      <c r="MFP23" s="32"/>
      <c r="MFQ23" s="32"/>
      <c r="MFR23" s="32"/>
      <c r="MFS23" s="32"/>
      <c r="MFT23" s="32"/>
      <c r="MFU23" s="32"/>
      <c r="MFV23" s="32"/>
      <c r="MFW23" s="32"/>
      <c r="MFX23" s="32"/>
      <c r="MFY23" s="32"/>
      <c r="MFZ23" s="32"/>
      <c r="MGA23" s="32"/>
      <c r="MGB23" s="32"/>
      <c r="MGC23" s="32"/>
      <c r="MGD23" s="32"/>
      <c r="MGE23" s="32"/>
      <c r="MGF23" s="32"/>
      <c r="MGG23" s="32"/>
      <c r="MGH23" s="32"/>
      <c r="MGI23" s="32"/>
      <c r="MGJ23" s="32"/>
      <c r="MGK23" s="32"/>
      <c r="MGL23" s="32"/>
      <c r="MGM23" s="32"/>
      <c r="MGN23" s="32"/>
      <c r="MGO23" s="32"/>
      <c r="MGP23" s="32"/>
      <c r="MGQ23" s="32"/>
      <c r="MGR23" s="32"/>
      <c r="MGS23" s="32"/>
      <c r="MGT23" s="32"/>
      <c r="MGU23" s="32"/>
      <c r="MGV23" s="32"/>
      <c r="MGW23" s="32"/>
      <c r="MGX23" s="32"/>
      <c r="MGY23" s="32"/>
      <c r="MGZ23" s="32"/>
      <c r="MHA23" s="32"/>
      <c r="MHB23" s="32"/>
      <c r="MHC23" s="32"/>
      <c r="MHD23" s="32"/>
      <c r="MHE23" s="32"/>
      <c r="MHF23" s="32"/>
      <c r="MHG23" s="32"/>
      <c r="MHH23" s="32"/>
      <c r="MHI23" s="32"/>
      <c r="MHJ23" s="32"/>
      <c r="MHK23" s="32"/>
      <c r="MHL23" s="32"/>
      <c r="MHM23" s="32"/>
      <c r="MHN23" s="32"/>
      <c r="MHO23" s="32"/>
      <c r="MHP23" s="32"/>
      <c r="MHQ23" s="32"/>
      <c r="MHR23" s="32"/>
      <c r="MHS23" s="32"/>
      <c r="MHT23" s="32"/>
      <c r="MHU23" s="32"/>
      <c r="MHV23" s="32"/>
      <c r="MHW23" s="32"/>
      <c r="MHX23" s="32"/>
      <c r="MHY23" s="32"/>
      <c r="MHZ23" s="32"/>
      <c r="MIA23" s="32"/>
      <c r="MIB23" s="32"/>
      <c r="MIC23" s="32"/>
      <c r="MID23" s="32"/>
      <c r="MIE23" s="32"/>
      <c r="MIF23" s="32"/>
      <c r="MIG23" s="32"/>
      <c r="MIH23" s="32"/>
      <c r="MII23" s="32"/>
      <c r="MIJ23" s="32"/>
      <c r="MIK23" s="32"/>
      <c r="MIL23" s="32"/>
      <c r="MIM23" s="32"/>
      <c r="MIN23" s="32"/>
      <c r="MIO23" s="32"/>
      <c r="MIP23" s="32"/>
      <c r="MIQ23" s="32"/>
      <c r="MIR23" s="32"/>
      <c r="MIS23" s="32"/>
      <c r="MIT23" s="32"/>
      <c r="MIU23" s="32"/>
      <c r="MIV23" s="32"/>
      <c r="MIW23" s="32"/>
      <c r="MIX23" s="32"/>
      <c r="MIY23" s="32"/>
      <c r="MIZ23" s="32"/>
      <c r="MJA23" s="32"/>
      <c r="MJB23" s="32"/>
      <c r="MJC23" s="32"/>
      <c r="MJD23" s="32"/>
      <c r="MJE23" s="32"/>
      <c r="MJF23" s="32"/>
      <c r="MJG23" s="32"/>
      <c r="MJH23" s="32"/>
      <c r="MJI23" s="32"/>
      <c r="MJJ23" s="32"/>
      <c r="MJK23" s="32"/>
      <c r="MJL23" s="32"/>
      <c r="MJM23" s="32"/>
      <c r="MJN23" s="32"/>
      <c r="MJO23" s="32"/>
      <c r="MJP23" s="32"/>
      <c r="MJQ23" s="32"/>
      <c r="MJR23" s="32"/>
      <c r="MJS23" s="32"/>
      <c r="MJT23" s="32"/>
      <c r="MJU23" s="32"/>
      <c r="MJV23" s="32"/>
      <c r="MJW23" s="32"/>
      <c r="MJX23" s="32"/>
      <c r="MJY23" s="32"/>
      <c r="MJZ23" s="32"/>
      <c r="MKA23" s="32"/>
      <c r="MKB23" s="32"/>
      <c r="MKC23" s="32"/>
      <c r="MKD23" s="32"/>
      <c r="MKE23" s="32"/>
      <c r="MKF23" s="32"/>
      <c r="MKG23" s="32"/>
      <c r="MKH23" s="32"/>
      <c r="MKI23" s="32"/>
      <c r="MKJ23" s="32"/>
      <c r="MKK23" s="32"/>
      <c r="MKL23" s="32"/>
      <c r="MKM23" s="32"/>
      <c r="MKN23" s="32"/>
      <c r="MKO23" s="32"/>
      <c r="MKP23" s="32"/>
      <c r="MKQ23" s="32"/>
      <c r="MKR23" s="32"/>
      <c r="MKS23" s="32"/>
      <c r="MKT23" s="32"/>
      <c r="MKU23" s="32"/>
      <c r="MKV23" s="32"/>
      <c r="MKW23" s="32"/>
      <c r="MKX23" s="32"/>
      <c r="MKY23" s="32"/>
      <c r="MKZ23" s="32"/>
      <c r="MLA23" s="32"/>
      <c r="MLB23" s="32"/>
      <c r="MLC23" s="32"/>
      <c r="MLD23" s="32"/>
      <c r="MLE23" s="32"/>
      <c r="MLF23" s="32"/>
      <c r="MLG23" s="32"/>
      <c r="MLH23" s="32"/>
      <c r="MLI23" s="32"/>
      <c r="MLJ23" s="32"/>
      <c r="MLK23" s="32"/>
      <c r="MLL23" s="32"/>
      <c r="MLM23" s="32"/>
      <c r="MLN23" s="32"/>
      <c r="MLO23" s="32"/>
      <c r="MLP23" s="32"/>
      <c r="MLQ23" s="32"/>
      <c r="MLR23" s="32"/>
      <c r="MLS23" s="32"/>
      <c r="MLT23" s="32"/>
      <c r="MLU23" s="32"/>
      <c r="MLV23" s="32"/>
      <c r="MLW23" s="32"/>
      <c r="MLX23" s="32"/>
      <c r="MLY23" s="32"/>
      <c r="MLZ23" s="32"/>
      <c r="MMA23" s="32"/>
      <c r="MMB23" s="32"/>
      <c r="MMC23" s="32"/>
      <c r="MMD23" s="32"/>
      <c r="MME23" s="32"/>
      <c r="MMF23" s="32"/>
      <c r="MMG23" s="32"/>
      <c r="MMH23" s="32"/>
      <c r="MMI23" s="32"/>
      <c r="MMJ23" s="32"/>
      <c r="MMK23" s="32"/>
      <c r="MML23" s="32"/>
      <c r="MMM23" s="32"/>
      <c r="MMN23" s="32"/>
      <c r="MMO23" s="32"/>
      <c r="MMP23" s="32"/>
      <c r="MMQ23" s="32"/>
      <c r="MMR23" s="32"/>
      <c r="MMS23" s="32"/>
      <c r="MMT23" s="32"/>
      <c r="MMU23" s="32"/>
      <c r="MMV23" s="32"/>
      <c r="MMW23" s="32"/>
      <c r="MMX23" s="32"/>
      <c r="MMY23" s="32"/>
      <c r="MMZ23" s="32"/>
      <c r="MNA23" s="32"/>
      <c r="MNB23" s="32"/>
      <c r="MNC23" s="32"/>
      <c r="MND23" s="32"/>
      <c r="MNE23" s="32"/>
      <c r="MNF23" s="32"/>
      <c r="MNG23" s="32"/>
      <c r="MNH23" s="32"/>
      <c r="MNI23" s="32"/>
      <c r="MNJ23" s="32"/>
      <c r="MNK23" s="32"/>
      <c r="MNL23" s="32"/>
      <c r="MNM23" s="32"/>
      <c r="MNN23" s="32"/>
      <c r="MNO23" s="32"/>
      <c r="MNP23" s="32"/>
      <c r="MNQ23" s="32"/>
      <c r="MNR23" s="32"/>
      <c r="MNS23" s="32"/>
      <c r="MNT23" s="32"/>
      <c r="MNU23" s="32"/>
      <c r="MNV23" s="32"/>
      <c r="MNW23" s="32"/>
      <c r="MNX23" s="32"/>
      <c r="MNY23" s="32"/>
      <c r="MNZ23" s="32"/>
      <c r="MOA23" s="32"/>
      <c r="MOB23" s="32"/>
      <c r="MOC23" s="32"/>
      <c r="MOD23" s="32"/>
      <c r="MOE23" s="32"/>
      <c r="MOF23" s="32"/>
      <c r="MOG23" s="32"/>
      <c r="MOH23" s="32"/>
      <c r="MOI23" s="32"/>
      <c r="MOJ23" s="32"/>
      <c r="MOK23" s="32"/>
      <c r="MOL23" s="32"/>
      <c r="MOM23" s="32"/>
      <c r="MON23" s="32"/>
      <c r="MOO23" s="32"/>
      <c r="MOP23" s="32"/>
      <c r="MOQ23" s="32"/>
      <c r="MOR23" s="32"/>
      <c r="MOS23" s="32"/>
      <c r="MOT23" s="32"/>
      <c r="MOU23" s="32"/>
      <c r="MOV23" s="32"/>
      <c r="MOW23" s="32"/>
      <c r="MOX23" s="32"/>
      <c r="MOY23" s="32"/>
      <c r="MOZ23" s="32"/>
      <c r="MPA23" s="32"/>
      <c r="MPB23" s="32"/>
      <c r="MPC23" s="32"/>
      <c r="MPD23" s="32"/>
      <c r="MPE23" s="32"/>
      <c r="MPF23" s="32"/>
      <c r="MPG23" s="32"/>
      <c r="MPH23" s="32"/>
      <c r="MPI23" s="32"/>
      <c r="MPJ23" s="32"/>
      <c r="MPK23" s="32"/>
      <c r="MPL23" s="32"/>
      <c r="MPM23" s="32"/>
      <c r="MPN23" s="32"/>
      <c r="MPO23" s="32"/>
      <c r="MPP23" s="32"/>
      <c r="MPQ23" s="32"/>
      <c r="MPR23" s="32"/>
      <c r="MPS23" s="32"/>
      <c r="MPT23" s="32"/>
      <c r="MPU23" s="32"/>
      <c r="MPV23" s="32"/>
      <c r="MPW23" s="32"/>
      <c r="MPX23" s="32"/>
      <c r="MPY23" s="32"/>
      <c r="MPZ23" s="32"/>
      <c r="MQA23" s="32"/>
      <c r="MQB23" s="32"/>
      <c r="MQC23" s="32"/>
      <c r="MQD23" s="32"/>
      <c r="MQE23" s="32"/>
      <c r="MQF23" s="32"/>
      <c r="MQG23" s="32"/>
      <c r="MQH23" s="32"/>
      <c r="MQI23" s="32"/>
      <c r="MQJ23" s="32"/>
      <c r="MQK23" s="32"/>
      <c r="MQL23" s="32"/>
      <c r="MQM23" s="32"/>
      <c r="MQN23" s="32"/>
      <c r="MQO23" s="32"/>
      <c r="MQP23" s="32"/>
      <c r="MQQ23" s="32"/>
      <c r="MQR23" s="32"/>
      <c r="MQS23" s="32"/>
      <c r="MQT23" s="32"/>
      <c r="MQU23" s="32"/>
      <c r="MQV23" s="32"/>
      <c r="MQW23" s="32"/>
      <c r="MQX23" s="32"/>
      <c r="MQY23" s="32"/>
      <c r="MQZ23" s="32"/>
      <c r="MRA23" s="32"/>
      <c r="MRB23" s="32"/>
      <c r="MRC23" s="32"/>
      <c r="MRD23" s="32"/>
      <c r="MRE23" s="32"/>
      <c r="MRF23" s="32"/>
      <c r="MRG23" s="32"/>
      <c r="MRH23" s="32"/>
      <c r="MRI23" s="32"/>
      <c r="MRJ23" s="32"/>
      <c r="MRK23" s="32"/>
      <c r="MRL23" s="32"/>
      <c r="MRM23" s="32"/>
      <c r="MRN23" s="32"/>
      <c r="MRO23" s="32"/>
      <c r="MRP23" s="32"/>
      <c r="MRQ23" s="32"/>
      <c r="MRR23" s="32"/>
      <c r="MRS23" s="32"/>
      <c r="MRT23" s="32"/>
      <c r="MRU23" s="32"/>
      <c r="MRV23" s="32"/>
      <c r="MRW23" s="32"/>
      <c r="MRX23" s="32"/>
      <c r="MRY23" s="32"/>
      <c r="MRZ23" s="32"/>
      <c r="MSA23" s="32"/>
      <c r="MSB23" s="32"/>
      <c r="MSC23" s="32"/>
      <c r="MSD23" s="32"/>
      <c r="MSE23" s="32"/>
      <c r="MSF23" s="32"/>
      <c r="MSG23" s="32"/>
      <c r="MSH23" s="32"/>
      <c r="MSI23" s="32"/>
      <c r="MSJ23" s="32"/>
      <c r="MSK23" s="32"/>
      <c r="MSL23" s="32"/>
      <c r="MSM23" s="32"/>
      <c r="MSN23" s="32"/>
      <c r="MSO23" s="32"/>
      <c r="MSP23" s="32"/>
      <c r="MSQ23" s="32"/>
      <c r="MSR23" s="32"/>
      <c r="MSS23" s="32"/>
      <c r="MST23" s="32"/>
      <c r="MSU23" s="32"/>
      <c r="MSV23" s="32"/>
      <c r="MSW23" s="32"/>
      <c r="MSX23" s="32"/>
      <c r="MSY23" s="32"/>
      <c r="MSZ23" s="32"/>
      <c r="MTA23" s="32"/>
      <c r="MTB23" s="32"/>
      <c r="MTC23" s="32"/>
      <c r="MTD23" s="32"/>
      <c r="MTE23" s="32"/>
      <c r="MTF23" s="32"/>
      <c r="MTG23" s="32"/>
      <c r="MTH23" s="32"/>
      <c r="MTI23" s="32"/>
      <c r="MTJ23" s="32"/>
      <c r="MTK23" s="32"/>
      <c r="MTL23" s="32"/>
      <c r="MTM23" s="32"/>
      <c r="MTN23" s="32"/>
      <c r="MTO23" s="32"/>
      <c r="MTP23" s="32"/>
      <c r="MTQ23" s="32"/>
      <c r="MTR23" s="32"/>
      <c r="MTS23" s="32"/>
      <c r="MTT23" s="32"/>
      <c r="MTU23" s="32"/>
      <c r="MTV23" s="32"/>
      <c r="MTW23" s="32"/>
      <c r="MTX23" s="32"/>
      <c r="MTY23" s="32"/>
      <c r="MTZ23" s="32"/>
      <c r="MUA23" s="32"/>
      <c r="MUB23" s="32"/>
      <c r="MUC23" s="32"/>
      <c r="MUD23" s="32"/>
      <c r="MUE23" s="32"/>
      <c r="MUF23" s="32"/>
      <c r="MUG23" s="32"/>
      <c r="MUH23" s="32"/>
      <c r="MUI23" s="32"/>
      <c r="MUJ23" s="32"/>
      <c r="MUK23" s="32"/>
      <c r="MUL23" s="32"/>
      <c r="MUM23" s="32"/>
      <c r="MUN23" s="32"/>
      <c r="MUO23" s="32"/>
      <c r="MUP23" s="32"/>
      <c r="MUQ23" s="32"/>
      <c r="MUR23" s="32"/>
      <c r="MUS23" s="32"/>
      <c r="MUT23" s="32"/>
      <c r="MUU23" s="32"/>
      <c r="MUV23" s="32"/>
      <c r="MUW23" s="32"/>
      <c r="MUX23" s="32"/>
      <c r="MUY23" s="32"/>
      <c r="MUZ23" s="32"/>
      <c r="MVA23" s="32"/>
      <c r="MVB23" s="32"/>
      <c r="MVC23" s="32"/>
      <c r="MVD23" s="32"/>
      <c r="MVE23" s="32"/>
      <c r="MVF23" s="32"/>
      <c r="MVG23" s="32"/>
      <c r="MVH23" s="32"/>
      <c r="MVI23" s="32"/>
      <c r="MVJ23" s="32"/>
      <c r="MVK23" s="32"/>
      <c r="MVL23" s="32"/>
      <c r="MVM23" s="32"/>
      <c r="MVN23" s="32"/>
      <c r="MVO23" s="32"/>
      <c r="MVP23" s="32"/>
      <c r="MVQ23" s="32"/>
      <c r="MVR23" s="32"/>
      <c r="MVS23" s="32"/>
      <c r="MVT23" s="32"/>
      <c r="MVU23" s="32"/>
      <c r="MVV23" s="32"/>
      <c r="MVW23" s="32"/>
      <c r="MVX23" s="32"/>
      <c r="MVY23" s="32"/>
      <c r="MVZ23" s="32"/>
      <c r="MWA23" s="32"/>
      <c r="MWB23" s="32"/>
      <c r="MWC23" s="32"/>
      <c r="MWD23" s="32"/>
      <c r="MWE23" s="32"/>
      <c r="MWF23" s="32"/>
      <c r="MWG23" s="32"/>
      <c r="MWH23" s="32"/>
      <c r="MWI23" s="32"/>
      <c r="MWJ23" s="32"/>
      <c r="MWK23" s="32"/>
      <c r="MWL23" s="32"/>
      <c r="MWM23" s="32"/>
      <c r="MWN23" s="32"/>
      <c r="MWO23" s="32"/>
      <c r="MWP23" s="32"/>
      <c r="MWQ23" s="32"/>
      <c r="MWR23" s="32"/>
      <c r="MWS23" s="32"/>
      <c r="MWT23" s="32"/>
      <c r="MWU23" s="32"/>
      <c r="MWV23" s="32"/>
      <c r="MWW23" s="32"/>
      <c r="MWX23" s="32"/>
      <c r="MWY23" s="32"/>
      <c r="MWZ23" s="32"/>
      <c r="MXA23" s="32"/>
      <c r="MXB23" s="32"/>
      <c r="MXC23" s="32"/>
      <c r="MXD23" s="32"/>
      <c r="MXE23" s="32"/>
      <c r="MXF23" s="32"/>
      <c r="MXG23" s="32"/>
      <c r="MXH23" s="32"/>
      <c r="MXI23" s="32"/>
      <c r="MXJ23" s="32"/>
      <c r="MXK23" s="32"/>
      <c r="MXL23" s="32"/>
      <c r="MXM23" s="32"/>
      <c r="MXN23" s="32"/>
      <c r="MXO23" s="32"/>
      <c r="MXP23" s="32"/>
      <c r="MXQ23" s="32"/>
      <c r="MXR23" s="32"/>
      <c r="MXS23" s="32"/>
      <c r="MXT23" s="32"/>
      <c r="MXU23" s="32"/>
      <c r="MXV23" s="32"/>
      <c r="MXW23" s="32"/>
      <c r="MXX23" s="32"/>
      <c r="MXY23" s="32"/>
      <c r="MXZ23" s="32"/>
      <c r="MYA23" s="32"/>
      <c r="MYB23" s="32"/>
      <c r="MYC23" s="32"/>
      <c r="MYD23" s="32"/>
      <c r="MYE23" s="32"/>
      <c r="MYF23" s="32"/>
      <c r="MYG23" s="32"/>
      <c r="MYH23" s="32"/>
      <c r="MYI23" s="32"/>
      <c r="MYJ23" s="32"/>
      <c r="MYK23" s="32"/>
      <c r="MYL23" s="32"/>
      <c r="MYM23" s="32"/>
      <c r="MYN23" s="32"/>
      <c r="MYO23" s="32"/>
      <c r="MYP23" s="32"/>
      <c r="MYQ23" s="32"/>
      <c r="MYR23" s="32"/>
      <c r="MYS23" s="32"/>
      <c r="MYT23" s="32"/>
      <c r="MYU23" s="32"/>
      <c r="MYV23" s="32"/>
      <c r="MYW23" s="32"/>
      <c r="MYX23" s="32"/>
      <c r="MYY23" s="32"/>
      <c r="MYZ23" s="32"/>
      <c r="MZA23" s="32"/>
      <c r="MZB23" s="32"/>
      <c r="MZC23" s="32"/>
      <c r="MZD23" s="32"/>
      <c r="MZE23" s="32"/>
      <c r="MZF23" s="32"/>
      <c r="MZG23" s="32"/>
      <c r="MZH23" s="32"/>
      <c r="MZI23" s="32"/>
      <c r="MZJ23" s="32"/>
      <c r="MZK23" s="32"/>
      <c r="MZL23" s="32"/>
      <c r="MZM23" s="32"/>
      <c r="MZN23" s="32"/>
      <c r="MZO23" s="32"/>
      <c r="MZP23" s="32"/>
      <c r="MZQ23" s="32"/>
      <c r="MZR23" s="32"/>
      <c r="MZS23" s="32"/>
      <c r="MZT23" s="32"/>
      <c r="MZU23" s="32"/>
      <c r="MZV23" s="32"/>
      <c r="MZW23" s="32"/>
      <c r="MZX23" s="32"/>
      <c r="MZY23" s="32"/>
      <c r="MZZ23" s="32"/>
      <c r="NAA23" s="32"/>
      <c r="NAB23" s="32"/>
      <c r="NAC23" s="32"/>
      <c r="NAD23" s="32"/>
      <c r="NAE23" s="32"/>
      <c r="NAF23" s="32"/>
      <c r="NAG23" s="32"/>
      <c r="NAH23" s="32"/>
      <c r="NAI23" s="32"/>
      <c r="NAJ23" s="32"/>
      <c r="NAK23" s="32"/>
      <c r="NAL23" s="32"/>
      <c r="NAM23" s="32"/>
      <c r="NAN23" s="32"/>
      <c r="NAO23" s="32"/>
      <c r="NAP23" s="32"/>
      <c r="NAQ23" s="32"/>
      <c r="NAR23" s="32"/>
      <c r="NAS23" s="32"/>
      <c r="NAT23" s="32"/>
      <c r="NAU23" s="32"/>
      <c r="NAV23" s="32"/>
      <c r="NAW23" s="32"/>
      <c r="NAX23" s="32"/>
      <c r="NAY23" s="32"/>
      <c r="NAZ23" s="32"/>
      <c r="NBA23" s="32"/>
      <c r="NBB23" s="32"/>
      <c r="NBC23" s="32"/>
      <c r="NBD23" s="32"/>
      <c r="NBE23" s="32"/>
      <c r="NBF23" s="32"/>
      <c r="NBG23" s="32"/>
      <c r="NBH23" s="32"/>
      <c r="NBI23" s="32"/>
      <c r="NBJ23" s="32"/>
      <c r="NBK23" s="32"/>
      <c r="NBL23" s="32"/>
      <c r="NBM23" s="32"/>
      <c r="NBN23" s="32"/>
      <c r="NBO23" s="32"/>
      <c r="NBP23" s="32"/>
      <c r="NBQ23" s="32"/>
      <c r="NBR23" s="32"/>
      <c r="NBS23" s="32"/>
      <c r="NBT23" s="32"/>
      <c r="NBU23" s="32"/>
      <c r="NBV23" s="32"/>
      <c r="NBW23" s="32"/>
      <c r="NBX23" s="32"/>
      <c r="NBY23" s="32"/>
      <c r="NBZ23" s="32"/>
      <c r="NCA23" s="32"/>
      <c r="NCB23" s="32"/>
      <c r="NCC23" s="32"/>
      <c r="NCD23" s="32"/>
      <c r="NCE23" s="32"/>
      <c r="NCF23" s="32"/>
      <c r="NCG23" s="32"/>
      <c r="NCH23" s="32"/>
      <c r="NCI23" s="32"/>
      <c r="NCJ23" s="32"/>
      <c r="NCK23" s="32"/>
      <c r="NCL23" s="32"/>
      <c r="NCM23" s="32"/>
      <c r="NCN23" s="32"/>
      <c r="NCO23" s="32"/>
      <c r="NCP23" s="32"/>
      <c r="NCQ23" s="32"/>
      <c r="NCR23" s="32"/>
      <c r="NCS23" s="32"/>
      <c r="NCT23" s="32"/>
      <c r="NCU23" s="32"/>
      <c r="NCV23" s="32"/>
      <c r="NCW23" s="32"/>
      <c r="NCX23" s="32"/>
      <c r="NCY23" s="32"/>
      <c r="NCZ23" s="32"/>
      <c r="NDA23" s="32"/>
      <c r="NDB23" s="32"/>
      <c r="NDC23" s="32"/>
      <c r="NDD23" s="32"/>
      <c r="NDE23" s="32"/>
      <c r="NDF23" s="32"/>
      <c r="NDG23" s="32"/>
      <c r="NDH23" s="32"/>
      <c r="NDI23" s="32"/>
      <c r="NDJ23" s="32"/>
      <c r="NDK23" s="32"/>
      <c r="NDL23" s="32"/>
      <c r="NDM23" s="32"/>
      <c r="NDN23" s="32"/>
      <c r="NDO23" s="32"/>
      <c r="NDP23" s="32"/>
      <c r="NDQ23" s="32"/>
      <c r="NDR23" s="32"/>
      <c r="NDS23" s="32"/>
      <c r="NDT23" s="32"/>
      <c r="NDU23" s="32"/>
      <c r="NDV23" s="32"/>
      <c r="NDW23" s="32"/>
      <c r="NDX23" s="32"/>
      <c r="NDY23" s="32"/>
      <c r="NDZ23" s="32"/>
      <c r="NEA23" s="32"/>
      <c r="NEB23" s="32"/>
      <c r="NEC23" s="32"/>
      <c r="NED23" s="32"/>
      <c r="NEE23" s="32"/>
      <c r="NEF23" s="32"/>
      <c r="NEG23" s="32"/>
      <c r="NEH23" s="32"/>
      <c r="NEI23" s="32"/>
      <c r="NEJ23" s="32"/>
      <c r="NEK23" s="32"/>
      <c r="NEL23" s="32"/>
      <c r="NEM23" s="32"/>
      <c r="NEN23" s="32"/>
      <c r="NEO23" s="32"/>
      <c r="NEP23" s="32"/>
      <c r="NEQ23" s="32"/>
      <c r="NER23" s="32"/>
      <c r="NES23" s="32"/>
      <c r="NET23" s="32"/>
      <c r="NEU23" s="32"/>
      <c r="NEV23" s="32"/>
      <c r="NEW23" s="32"/>
      <c r="NEX23" s="32"/>
      <c r="NEY23" s="32"/>
      <c r="NEZ23" s="32"/>
      <c r="NFA23" s="32"/>
      <c r="NFB23" s="32"/>
      <c r="NFC23" s="32"/>
      <c r="NFD23" s="32"/>
      <c r="NFE23" s="32"/>
      <c r="NFF23" s="32"/>
      <c r="NFG23" s="32"/>
      <c r="NFH23" s="32"/>
      <c r="NFI23" s="32"/>
      <c r="NFJ23" s="32"/>
      <c r="NFK23" s="32"/>
      <c r="NFL23" s="32"/>
      <c r="NFM23" s="32"/>
      <c r="NFN23" s="32"/>
      <c r="NFO23" s="32"/>
      <c r="NFP23" s="32"/>
      <c r="NFQ23" s="32"/>
      <c r="NFR23" s="32"/>
      <c r="NFS23" s="32"/>
      <c r="NFT23" s="32"/>
      <c r="NFU23" s="32"/>
      <c r="NFV23" s="32"/>
      <c r="NFW23" s="32"/>
      <c r="NFX23" s="32"/>
      <c r="NFY23" s="32"/>
      <c r="NFZ23" s="32"/>
      <c r="NGA23" s="32"/>
      <c r="NGB23" s="32"/>
      <c r="NGC23" s="32"/>
      <c r="NGD23" s="32"/>
      <c r="NGE23" s="32"/>
      <c r="NGF23" s="32"/>
      <c r="NGG23" s="32"/>
      <c r="NGH23" s="32"/>
      <c r="NGI23" s="32"/>
      <c r="NGJ23" s="32"/>
      <c r="NGK23" s="32"/>
      <c r="NGL23" s="32"/>
      <c r="NGM23" s="32"/>
      <c r="NGN23" s="32"/>
      <c r="NGO23" s="32"/>
      <c r="NGP23" s="32"/>
      <c r="NGQ23" s="32"/>
      <c r="NGR23" s="32"/>
      <c r="NGS23" s="32"/>
      <c r="NGT23" s="32"/>
      <c r="NGU23" s="32"/>
      <c r="NGV23" s="32"/>
      <c r="NGW23" s="32"/>
      <c r="NGX23" s="32"/>
      <c r="NGY23" s="32"/>
      <c r="NGZ23" s="32"/>
      <c r="NHA23" s="32"/>
      <c r="NHB23" s="32"/>
      <c r="NHC23" s="32"/>
      <c r="NHD23" s="32"/>
      <c r="NHE23" s="32"/>
      <c r="NHF23" s="32"/>
      <c r="NHG23" s="32"/>
      <c r="NHH23" s="32"/>
      <c r="NHI23" s="32"/>
      <c r="NHJ23" s="32"/>
      <c r="NHK23" s="32"/>
      <c r="NHL23" s="32"/>
      <c r="NHM23" s="32"/>
      <c r="NHN23" s="32"/>
      <c r="NHO23" s="32"/>
      <c r="NHP23" s="32"/>
      <c r="NHQ23" s="32"/>
      <c r="NHR23" s="32"/>
      <c r="NHS23" s="32"/>
      <c r="NHT23" s="32"/>
      <c r="NHU23" s="32"/>
      <c r="NHV23" s="32"/>
      <c r="NHW23" s="32"/>
      <c r="NHX23" s="32"/>
      <c r="NHY23" s="32"/>
      <c r="NHZ23" s="32"/>
      <c r="NIA23" s="32"/>
      <c r="NIB23" s="32"/>
      <c r="NIC23" s="32"/>
      <c r="NID23" s="32"/>
      <c r="NIE23" s="32"/>
      <c r="NIF23" s="32"/>
      <c r="NIG23" s="32"/>
      <c r="NIH23" s="32"/>
      <c r="NII23" s="32"/>
      <c r="NIJ23" s="32"/>
      <c r="NIK23" s="32"/>
      <c r="NIL23" s="32"/>
      <c r="NIM23" s="32"/>
      <c r="NIN23" s="32"/>
      <c r="NIO23" s="32"/>
      <c r="NIP23" s="32"/>
      <c r="NIQ23" s="32"/>
      <c r="NIR23" s="32"/>
      <c r="NIS23" s="32"/>
      <c r="NIT23" s="32"/>
      <c r="NIU23" s="32"/>
      <c r="NIV23" s="32"/>
      <c r="NIW23" s="32"/>
      <c r="NIX23" s="32"/>
      <c r="NIY23" s="32"/>
      <c r="NIZ23" s="32"/>
      <c r="NJA23" s="32"/>
      <c r="NJB23" s="32"/>
      <c r="NJC23" s="32"/>
      <c r="NJD23" s="32"/>
      <c r="NJE23" s="32"/>
      <c r="NJF23" s="32"/>
      <c r="NJG23" s="32"/>
      <c r="NJH23" s="32"/>
      <c r="NJI23" s="32"/>
      <c r="NJJ23" s="32"/>
      <c r="NJK23" s="32"/>
      <c r="NJL23" s="32"/>
      <c r="NJM23" s="32"/>
      <c r="NJN23" s="32"/>
      <c r="NJO23" s="32"/>
      <c r="NJP23" s="32"/>
      <c r="NJQ23" s="32"/>
      <c r="NJR23" s="32"/>
      <c r="NJS23" s="32"/>
      <c r="NJT23" s="32"/>
      <c r="NJU23" s="32"/>
      <c r="NJV23" s="32"/>
      <c r="NJW23" s="32"/>
      <c r="NJX23" s="32"/>
      <c r="NJY23" s="32"/>
      <c r="NJZ23" s="32"/>
      <c r="NKA23" s="32"/>
      <c r="NKB23" s="32"/>
      <c r="NKC23" s="32"/>
      <c r="NKD23" s="32"/>
      <c r="NKE23" s="32"/>
      <c r="NKF23" s="32"/>
      <c r="NKG23" s="32"/>
      <c r="NKH23" s="32"/>
      <c r="NKI23" s="32"/>
      <c r="NKJ23" s="32"/>
      <c r="NKK23" s="32"/>
      <c r="NKL23" s="32"/>
      <c r="NKM23" s="32"/>
      <c r="NKN23" s="32"/>
      <c r="NKO23" s="32"/>
      <c r="NKP23" s="32"/>
      <c r="NKQ23" s="32"/>
      <c r="NKR23" s="32"/>
      <c r="NKS23" s="32"/>
      <c r="NKT23" s="32"/>
      <c r="NKU23" s="32"/>
      <c r="NKV23" s="32"/>
      <c r="NKW23" s="32"/>
      <c r="NKX23" s="32"/>
      <c r="NKY23" s="32"/>
      <c r="NKZ23" s="32"/>
      <c r="NLA23" s="32"/>
      <c r="NLB23" s="32"/>
      <c r="NLC23" s="32"/>
      <c r="NLD23" s="32"/>
      <c r="NLE23" s="32"/>
      <c r="NLF23" s="32"/>
      <c r="NLG23" s="32"/>
      <c r="NLH23" s="32"/>
      <c r="NLI23" s="32"/>
      <c r="NLJ23" s="32"/>
      <c r="NLK23" s="32"/>
      <c r="NLL23" s="32"/>
      <c r="NLM23" s="32"/>
      <c r="NLN23" s="32"/>
      <c r="NLO23" s="32"/>
      <c r="NLP23" s="32"/>
      <c r="NLQ23" s="32"/>
      <c r="NLR23" s="32"/>
      <c r="NLS23" s="32"/>
      <c r="NLT23" s="32"/>
      <c r="NLU23" s="32"/>
      <c r="NLV23" s="32"/>
      <c r="NLW23" s="32"/>
      <c r="NLX23" s="32"/>
      <c r="NLY23" s="32"/>
      <c r="NLZ23" s="32"/>
      <c r="NMA23" s="32"/>
      <c r="NMB23" s="32"/>
      <c r="NMC23" s="32"/>
      <c r="NMD23" s="32"/>
      <c r="NME23" s="32"/>
      <c r="NMF23" s="32"/>
      <c r="NMG23" s="32"/>
      <c r="NMH23" s="32"/>
      <c r="NMI23" s="32"/>
      <c r="NMJ23" s="32"/>
      <c r="NMK23" s="32"/>
      <c r="NML23" s="32"/>
      <c r="NMM23" s="32"/>
      <c r="NMN23" s="32"/>
      <c r="NMO23" s="32"/>
      <c r="NMP23" s="32"/>
      <c r="NMQ23" s="32"/>
      <c r="NMR23" s="32"/>
      <c r="NMS23" s="32"/>
      <c r="NMT23" s="32"/>
      <c r="NMU23" s="32"/>
      <c r="NMV23" s="32"/>
      <c r="NMW23" s="32"/>
      <c r="NMX23" s="32"/>
      <c r="NMY23" s="32"/>
      <c r="NMZ23" s="32"/>
      <c r="NNA23" s="32"/>
      <c r="NNB23" s="32"/>
      <c r="NNC23" s="32"/>
      <c r="NND23" s="32"/>
      <c r="NNE23" s="32"/>
      <c r="NNF23" s="32"/>
      <c r="NNG23" s="32"/>
      <c r="NNH23" s="32"/>
      <c r="NNI23" s="32"/>
      <c r="NNJ23" s="32"/>
      <c r="NNK23" s="32"/>
      <c r="NNL23" s="32"/>
      <c r="NNM23" s="32"/>
      <c r="NNN23" s="32"/>
      <c r="NNO23" s="32"/>
      <c r="NNP23" s="32"/>
      <c r="NNQ23" s="32"/>
      <c r="NNR23" s="32"/>
      <c r="NNS23" s="32"/>
      <c r="NNT23" s="32"/>
      <c r="NNU23" s="32"/>
      <c r="NNV23" s="32"/>
      <c r="NNW23" s="32"/>
      <c r="NNX23" s="32"/>
      <c r="NNY23" s="32"/>
      <c r="NNZ23" s="32"/>
      <c r="NOA23" s="32"/>
      <c r="NOB23" s="32"/>
      <c r="NOC23" s="32"/>
      <c r="NOD23" s="32"/>
      <c r="NOE23" s="32"/>
      <c r="NOF23" s="32"/>
      <c r="NOG23" s="32"/>
      <c r="NOH23" s="32"/>
      <c r="NOI23" s="32"/>
      <c r="NOJ23" s="32"/>
      <c r="NOK23" s="32"/>
      <c r="NOL23" s="32"/>
      <c r="NOM23" s="32"/>
      <c r="NON23" s="32"/>
      <c r="NOO23" s="32"/>
      <c r="NOP23" s="32"/>
      <c r="NOQ23" s="32"/>
      <c r="NOR23" s="32"/>
      <c r="NOS23" s="32"/>
      <c r="NOT23" s="32"/>
      <c r="NOU23" s="32"/>
      <c r="NOV23" s="32"/>
      <c r="NOW23" s="32"/>
      <c r="NOX23" s="32"/>
      <c r="NOY23" s="32"/>
      <c r="NOZ23" s="32"/>
      <c r="NPA23" s="32"/>
      <c r="NPB23" s="32"/>
      <c r="NPC23" s="32"/>
      <c r="NPD23" s="32"/>
      <c r="NPE23" s="32"/>
      <c r="NPF23" s="32"/>
      <c r="NPG23" s="32"/>
      <c r="NPH23" s="32"/>
      <c r="NPI23" s="32"/>
      <c r="NPJ23" s="32"/>
      <c r="NPK23" s="32"/>
      <c r="NPL23" s="32"/>
      <c r="NPM23" s="32"/>
      <c r="NPN23" s="32"/>
      <c r="NPO23" s="32"/>
      <c r="NPP23" s="32"/>
      <c r="NPQ23" s="32"/>
      <c r="NPR23" s="32"/>
      <c r="NPS23" s="32"/>
      <c r="NPT23" s="32"/>
      <c r="NPU23" s="32"/>
      <c r="NPV23" s="32"/>
      <c r="NPW23" s="32"/>
      <c r="NPX23" s="32"/>
      <c r="NPY23" s="32"/>
      <c r="NPZ23" s="32"/>
      <c r="NQA23" s="32"/>
      <c r="NQB23" s="32"/>
      <c r="NQC23" s="32"/>
      <c r="NQD23" s="32"/>
      <c r="NQE23" s="32"/>
      <c r="NQF23" s="32"/>
      <c r="NQG23" s="32"/>
      <c r="NQH23" s="32"/>
      <c r="NQI23" s="32"/>
      <c r="NQJ23" s="32"/>
      <c r="NQK23" s="32"/>
      <c r="NQL23" s="32"/>
      <c r="NQM23" s="32"/>
      <c r="NQN23" s="32"/>
      <c r="NQO23" s="32"/>
      <c r="NQP23" s="32"/>
      <c r="NQQ23" s="32"/>
      <c r="NQR23" s="32"/>
      <c r="NQS23" s="32"/>
      <c r="NQT23" s="32"/>
      <c r="NQU23" s="32"/>
      <c r="NQV23" s="32"/>
      <c r="NQW23" s="32"/>
      <c r="NQX23" s="32"/>
      <c r="NQY23" s="32"/>
      <c r="NQZ23" s="32"/>
      <c r="NRA23" s="32"/>
      <c r="NRB23" s="32"/>
      <c r="NRC23" s="32"/>
      <c r="NRD23" s="32"/>
      <c r="NRE23" s="32"/>
      <c r="NRF23" s="32"/>
      <c r="NRG23" s="32"/>
      <c r="NRH23" s="32"/>
      <c r="NRI23" s="32"/>
      <c r="NRJ23" s="32"/>
      <c r="NRK23" s="32"/>
      <c r="NRL23" s="32"/>
      <c r="NRM23" s="32"/>
      <c r="NRN23" s="32"/>
      <c r="NRO23" s="32"/>
      <c r="NRP23" s="32"/>
      <c r="NRQ23" s="32"/>
      <c r="NRR23" s="32"/>
      <c r="NRS23" s="32"/>
      <c r="NRT23" s="32"/>
      <c r="NRU23" s="32"/>
      <c r="NRV23" s="32"/>
      <c r="NRW23" s="32"/>
      <c r="NRX23" s="32"/>
      <c r="NRY23" s="32"/>
      <c r="NRZ23" s="32"/>
      <c r="NSA23" s="32"/>
      <c r="NSB23" s="32"/>
      <c r="NSC23" s="32"/>
      <c r="NSD23" s="32"/>
      <c r="NSE23" s="32"/>
      <c r="NSF23" s="32"/>
      <c r="NSG23" s="32"/>
      <c r="NSH23" s="32"/>
      <c r="NSI23" s="32"/>
      <c r="NSJ23" s="32"/>
      <c r="NSK23" s="32"/>
      <c r="NSL23" s="32"/>
      <c r="NSM23" s="32"/>
      <c r="NSN23" s="32"/>
      <c r="NSO23" s="32"/>
      <c r="NSP23" s="32"/>
      <c r="NSQ23" s="32"/>
      <c r="NSR23" s="32"/>
      <c r="NSS23" s="32"/>
      <c r="NST23" s="32"/>
      <c r="NSU23" s="32"/>
      <c r="NSV23" s="32"/>
      <c r="NSW23" s="32"/>
      <c r="NSX23" s="32"/>
      <c r="NSY23" s="32"/>
      <c r="NSZ23" s="32"/>
      <c r="NTA23" s="32"/>
      <c r="NTB23" s="32"/>
      <c r="NTC23" s="32"/>
      <c r="NTD23" s="32"/>
      <c r="NTE23" s="32"/>
      <c r="NTF23" s="32"/>
      <c r="NTG23" s="32"/>
      <c r="NTH23" s="32"/>
      <c r="NTI23" s="32"/>
      <c r="NTJ23" s="32"/>
      <c r="NTK23" s="32"/>
      <c r="NTL23" s="32"/>
      <c r="NTM23" s="32"/>
      <c r="NTN23" s="32"/>
      <c r="NTO23" s="32"/>
      <c r="NTP23" s="32"/>
      <c r="NTQ23" s="32"/>
      <c r="NTR23" s="32"/>
      <c r="NTS23" s="32"/>
      <c r="NTT23" s="32"/>
      <c r="NTU23" s="32"/>
      <c r="NTV23" s="32"/>
      <c r="NTW23" s="32"/>
      <c r="NTX23" s="32"/>
      <c r="NTY23" s="32"/>
      <c r="NTZ23" s="32"/>
      <c r="NUA23" s="32"/>
      <c r="NUB23" s="32"/>
      <c r="NUC23" s="32"/>
      <c r="NUD23" s="32"/>
      <c r="NUE23" s="32"/>
      <c r="NUF23" s="32"/>
      <c r="NUG23" s="32"/>
      <c r="NUH23" s="32"/>
      <c r="NUI23" s="32"/>
      <c r="NUJ23" s="32"/>
      <c r="NUK23" s="32"/>
      <c r="NUL23" s="32"/>
      <c r="NUM23" s="32"/>
      <c r="NUN23" s="32"/>
      <c r="NUO23" s="32"/>
      <c r="NUP23" s="32"/>
      <c r="NUQ23" s="32"/>
      <c r="NUR23" s="32"/>
      <c r="NUS23" s="32"/>
      <c r="NUT23" s="32"/>
      <c r="NUU23" s="32"/>
      <c r="NUV23" s="32"/>
      <c r="NUW23" s="32"/>
      <c r="NUX23" s="32"/>
      <c r="NUY23" s="32"/>
      <c r="NUZ23" s="32"/>
      <c r="NVA23" s="32"/>
      <c r="NVB23" s="32"/>
      <c r="NVC23" s="32"/>
      <c r="NVD23" s="32"/>
      <c r="NVE23" s="32"/>
      <c r="NVF23" s="32"/>
      <c r="NVG23" s="32"/>
      <c r="NVH23" s="32"/>
      <c r="NVI23" s="32"/>
      <c r="NVJ23" s="32"/>
      <c r="NVK23" s="32"/>
      <c r="NVL23" s="32"/>
      <c r="NVM23" s="32"/>
      <c r="NVN23" s="32"/>
      <c r="NVO23" s="32"/>
      <c r="NVP23" s="32"/>
      <c r="NVQ23" s="32"/>
      <c r="NVR23" s="32"/>
      <c r="NVS23" s="32"/>
      <c r="NVT23" s="32"/>
      <c r="NVU23" s="32"/>
      <c r="NVV23" s="32"/>
      <c r="NVW23" s="32"/>
      <c r="NVX23" s="32"/>
      <c r="NVY23" s="32"/>
      <c r="NVZ23" s="32"/>
      <c r="NWA23" s="32"/>
      <c r="NWB23" s="32"/>
      <c r="NWC23" s="32"/>
      <c r="NWD23" s="32"/>
      <c r="NWE23" s="32"/>
      <c r="NWF23" s="32"/>
      <c r="NWG23" s="32"/>
      <c r="NWH23" s="32"/>
      <c r="NWI23" s="32"/>
      <c r="NWJ23" s="32"/>
      <c r="NWK23" s="32"/>
      <c r="NWL23" s="32"/>
      <c r="NWM23" s="32"/>
      <c r="NWN23" s="32"/>
      <c r="NWO23" s="32"/>
      <c r="NWP23" s="32"/>
      <c r="NWQ23" s="32"/>
      <c r="NWR23" s="32"/>
      <c r="NWS23" s="32"/>
      <c r="NWT23" s="32"/>
      <c r="NWU23" s="32"/>
      <c r="NWV23" s="32"/>
      <c r="NWW23" s="32"/>
      <c r="NWX23" s="32"/>
      <c r="NWY23" s="32"/>
      <c r="NWZ23" s="32"/>
      <c r="NXA23" s="32"/>
      <c r="NXB23" s="32"/>
      <c r="NXC23" s="32"/>
      <c r="NXD23" s="32"/>
      <c r="NXE23" s="32"/>
      <c r="NXF23" s="32"/>
      <c r="NXG23" s="32"/>
      <c r="NXH23" s="32"/>
      <c r="NXI23" s="32"/>
      <c r="NXJ23" s="32"/>
      <c r="NXK23" s="32"/>
      <c r="NXL23" s="32"/>
      <c r="NXM23" s="32"/>
      <c r="NXN23" s="32"/>
      <c r="NXO23" s="32"/>
      <c r="NXP23" s="32"/>
      <c r="NXQ23" s="32"/>
      <c r="NXR23" s="32"/>
      <c r="NXS23" s="32"/>
      <c r="NXT23" s="32"/>
      <c r="NXU23" s="32"/>
      <c r="NXV23" s="32"/>
      <c r="NXW23" s="32"/>
      <c r="NXX23" s="32"/>
      <c r="NXY23" s="32"/>
      <c r="NXZ23" s="32"/>
      <c r="NYA23" s="32"/>
      <c r="NYB23" s="32"/>
      <c r="NYC23" s="32"/>
      <c r="NYD23" s="32"/>
      <c r="NYE23" s="32"/>
      <c r="NYF23" s="32"/>
      <c r="NYG23" s="32"/>
      <c r="NYH23" s="32"/>
      <c r="NYI23" s="32"/>
      <c r="NYJ23" s="32"/>
      <c r="NYK23" s="32"/>
      <c r="NYL23" s="32"/>
      <c r="NYM23" s="32"/>
      <c r="NYN23" s="32"/>
      <c r="NYO23" s="32"/>
      <c r="NYP23" s="32"/>
      <c r="NYQ23" s="32"/>
      <c r="NYR23" s="32"/>
      <c r="NYS23" s="32"/>
      <c r="NYT23" s="32"/>
      <c r="NYU23" s="32"/>
      <c r="NYV23" s="32"/>
      <c r="NYW23" s="32"/>
      <c r="NYX23" s="32"/>
      <c r="NYY23" s="32"/>
      <c r="NYZ23" s="32"/>
      <c r="NZA23" s="32"/>
      <c r="NZB23" s="32"/>
      <c r="NZC23" s="32"/>
      <c r="NZD23" s="32"/>
      <c r="NZE23" s="32"/>
      <c r="NZF23" s="32"/>
      <c r="NZG23" s="32"/>
      <c r="NZH23" s="32"/>
      <c r="NZI23" s="32"/>
      <c r="NZJ23" s="32"/>
      <c r="NZK23" s="32"/>
      <c r="NZL23" s="32"/>
      <c r="NZM23" s="32"/>
      <c r="NZN23" s="32"/>
      <c r="NZO23" s="32"/>
      <c r="NZP23" s="32"/>
      <c r="NZQ23" s="32"/>
      <c r="NZR23" s="32"/>
      <c r="NZS23" s="32"/>
      <c r="NZT23" s="32"/>
      <c r="NZU23" s="32"/>
      <c r="NZV23" s="32"/>
      <c r="NZW23" s="32"/>
      <c r="NZX23" s="32"/>
      <c r="NZY23" s="32"/>
      <c r="NZZ23" s="32"/>
      <c r="OAA23" s="32"/>
      <c r="OAB23" s="32"/>
      <c r="OAC23" s="32"/>
      <c r="OAD23" s="32"/>
      <c r="OAE23" s="32"/>
      <c r="OAF23" s="32"/>
      <c r="OAG23" s="32"/>
      <c r="OAH23" s="32"/>
      <c r="OAI23" s="32"/>
      <c r="OAJ23" s="32"/>
      <c r="OAK23" s="32"/>
      <c r="OAL23" s="32"/>
      <c r="OAM23" s="32"/>
      <c r="OAN23" s="32"/>
      <c r="OAO23" s="32"/>
      <c r="OAP23" s="32"/>
      <c r="OAQ23" s="32"/>
      <c r="OAR23" s="32"/>
      <c r="OAS23" s="32"/>
      <c r="OAT23" s="32"/>
      <c r="OAU23" s="32"/>
      <c r="OAV23" s="32"/>
      <c r="OAW23" s="32"/>
      <c r="OAX23" s="32"/>
      <c r="OAY23" s="32"/>
      <c r="OAZ23" s="32"/>
      <c r="OBA23" s="32"/>
      <c r="OBB23" s="32"/>
      <c r="OBC23" s="32"/>
      <c r="OBD23" s="32"/>
      <c r="OBE23" s="32"/>
      <c r="OBF23" s="32"/>
      <c r="OBG23" s="32"/>
      <c r="OBH23" s="32"/>
      <c r="OBI23" s="32"/>
      <c r="OBJ23" s="32"/>
      <c r="OBK23" s="32"/>
      <c r="OBL23" s="32"/>
      <c r="OBM23" s="32"/>
      <c r="OBN23" s="32"/>
      <c r="OBO23" s="32"/>
      <c r="OBP23" s="32"/>
      <c r="OBQ23" s="32"/>
      <c r="OBR23" s="32"/>
      <c r="OBS23" s="32"/>
      <c r="OBT23" s="32"/>
      <c r="OBU23" s="32"/>
      <c r="OBV23" s="32"/>
      <c r="OBW23" s="32"/>
      <c r="OBX23" s="32"/>
      <c r="OBY23" s="32"/>
      <c r="OBZ23" s="32"/>
      <c r="OCA23" s="32"/>
      <c r="OCB23" s="32"/>
      <c r="OCC23" s="32"/>
      <c r="OCD23" s="32"/>
      <c r="OCE23" s="32"/>
      <c r="OCF23" s="32"/>
      <c r="OCG23" s="32"/>
      <c r="OCH23" s="32"/>
      <c r="OCI23" s="32"/>
      <c r="OCJ23" s="32"/>
      <c r="OCK23" s="32"/>
      <c r="OCL23" s="32"/>
      <c r="OCM23" s="32"/>
      <c r="OCN23" s="32"/>
      <c r="OCO23" s="32"/>
      <c r="OCP23" s="32"/>
      <c r="OCQ23" s="32"/>
      <c r="OCR23" s="32"/>
      <c r="OCS23" s="32"/>
      <c r="OCT23" s="32"/>
      <c r="OCU23" s="32"/>
      <c r="OCV23" s="32"/>
      <c r="OCW23" s="32"/>
      <c r="OCX23" s="32"/>
      <c r="OCY23" s="32"/>
      <c r="OCZ23" s="32"/>
      <c r="ODA23" s="32"/>
      <c r="ODB23" s="32"/>
      <c r="ODC23" s="32"/>
      <c r="ODD23" s="32"/>
      <c r="ODE23" s="32"/>
      <c r="ODF23" s="32"/>
      <c r="ODG23" s="32"/>
      <c r="ODH23" s="32"/>
      <c r="ODI23" s="32"/>
      <c r="ODJ23" s="32"/>
      <c r="ODK23" s="32"/>
      <c r="ODL23" s="32"/>
      <c r="ODM23" s="32"/>
      <c r="ODN23" s="32"/>
      <c r="ODO23" s="32"/>
      <c r="ODP23" s="32"/>
      <c r="ODQ23" s="32"/>
      <c r="ODR23" s="32"/>
      <c r="ODS23" s="32"/>
      <c r="ODT23" s="32"/>
      <c r="ODU23" s="32"/>
      <c r="ODV23" s="32"/>
      <c r="ODW23" s="32"/>
      <c r="ODX23" s="32"/>
      <c r="ODY23" s="32"/>
      <c r="ODZ23" s="32"/>
      <c r="OEA23" s="32"/>
      <c r="OEB23" s="32"/>
      <c r="OEC23" s="32"/>
      <c r="OED23" s="32"/>
      <c r="OEE23" s="32"/>
      <c r="OEF23" s="32"/>
      <c r="OEG23" s="32"/>
      <c r="OEH23" s="32"/>
      <c r="OEI23" s="32"/>
      <c r="OEJ23" s="32"/>
      <c r="OEK23" s="32"/>
      <c r="OEL23" s="32"/>
      <c r="OEM23" s="32"/>
      <c r="OEN23" s="32"/>
      <c r="OEO23" s="32"/>
      <c r="OEP23" s="32"/>
      <c r="OEQ23" s="32"/>
      <c r="OER23" s="32"/>
      <c r="OES23" s="32"/>
      <c r="OET23" s="32"/>
      <c r="OEU23" s="32"/>
      <c r="OEV23" s="32"/>
      <c r="OEW23" s="32"/>
      <c r="OEX23" s="32"/>
      <c r="OEY23" s="32"/>
      <c r="OEZ23" s="32"/>
      <c r="OFA23" s="32"/>
      <c r="OFB23" s="32"/>
      <c r="OFC23" s="32"/>
      <c r="OFD23" s="32"/>
      <c r="OFE23" s="32"/>
      <c r="OFF23" s="32"/>
      <c r="OFG23" s="32"/>
      <c r="OFH23" s="32"/>
      <c r="OFI23" s="32"/>
      <c r="OFJ23" s="32"/>
      <c r="OFK23" s="32"/>
      <c r="OFL23" s="32"/>
      <c r="OFM23" s="32"/>
      <c r="OFN23" s="32"/>
      <c r="OFO23" s="32"/>
      <c r="OFP23" s="32"/>
      <c r="OFQ23" s="32"/>
      <c r="OFR23" s="32"/>
      <c r="OFS23" s="32"/>
      <c r="OFT23" s="32"/>
      <c r="OFU23" s="32"/>
      <c r="OFV23" s="32"/>
      <c r="OFW23" s="32"/>
      <c r="OFX23" s="32"/>
      <c r="OFY23" s="32"/>
      <c r="OFZ23" s="32"/>
      <c r="OGA23" s="32"/>
      <c r="OGB23" s="32"/>
      <c r="OGC23" s="32"/>
      <c r="OGD23" s="32"/>
      <c r="OGE23" s="32"/>
      <c r="OGF23" s="32"/>
      <c r="OGG23" s="32"/>
      <c r="OGH23" s="32"/>
      <c r="OGI23" s="32"/>
      <c r="OGJ23" s="32"/>
      <c r="OGK23" s="32"/>
      <c r="OGL23" s="32"/>
      <c r="OGM23" s="32"/>
      <c r="OGN23" s="32"/>
      <c r="OGO23" s="32"/>
      <c r="OGP23" s="32"/>
      <c r="OGQ23" s="32"/>
      <c r="OGR23" s="32"/>
      <c r="OGS23" s="32"/>
      <c r="OGT23" s="32"/>
      <c r="OGU23" s="32"/>
      <c r="OGV23" s="32"/>
      <c r="OGW23" s="32"/>
      <c r="OGX23" s="32"/>
      <c r="OGY23" s="32"/>
      <c r="OGZ23" s="32"/>
      <c r="OHA23" s="32"/>
      <c r="OHB23" s="32"/>
      <c r="OHC23" s="32"/>
      <c r="OHD23" s="32"/>
      <c r="OHE23" s="32"/>
      <c r="OHF23" s="32"/>
      <c r="OHG23" s="32"/>
      <c r="OHH23" s="32"/>
      <c r="OHI23" s="32"/>
      <c r="OHJ23" s="32"/>
      <c r="OHK23" s="32"/>
      <c r="OHL23" s="32"/>
      <c r="OHM23" s="32"/>
      <c r="OHN23" s="32"/>
      <c r="OHO23" s="32"/>
      <c r="OHP23" s="32"/>
      <c r="OHQ23" s="32"/>
      <c r="OHR23" s="32"/>
      <c r="OHS23" s="32"/>
      <c r="OHT23" s="32"/>
      <c r="OHU23" s="32"/>
      <c r="OHV23" s="32"/>
      <c r="OHW23" s="32"/>
      <c r="OHX23" s="32"/>
      <c r="OHY23" s="32"/>
      <c r="OHZ23" s="32"/>
      <c r="OIA23" s="32"/>
      <c r="OIB23" s="32"/>
      <c r="OIC23" s="32"/>
      <c r="OID23" s="32"/>
      <c r="OIE23" s="32"/>
      <c r="OIF23" s="32"/>
      <c r="OIG23" s="32"/>
      <c r="OIH23" s="32"/>
      <c r="OII23" s="32"/>
      <c r="OIJ23" s="32"/>
      <c r="OIK23" s="32"/>
      <c r="OIL23" s="32"/>
      <c r="OIM23" s="32"/>
      <c r="OIN23" s="32"/>
      <c r="OIO23" s="32"/>
      <c r="OIP23" s="32"/>
      <c r="OIQ23" s="32"/>
      <c r="OIR23" s="32"/>
      <c r="OIS23" s="32"/>
      <c r="OIT23" s="32"/>
      <c r="OIU23" s="32"/>
      <c r="OIV23" s="32"/>
      <c r="OIW23" s="32"/>
      <c r="OIX23" s="32"/>
      <c r="OIY23" s="32"/>
      <c r="OIZ23" s="32"/>
      <c r="OJA23" s="32"/>
      <c r="OJB23" s="32"/>
      <c r="OJC23" s="32"/>
      <c r="OJD23" s="32"/>
      <c r="OJE23" s="32"/>
      <c r="OJF23" s="32"/>
      <c r="OJG23" s="32"/>
      <c r="OJH23" s="32"/>
      <c r="OJI23" s="32"/>
      <c r="OJJ23" s="32"/>
      <c r="OJK23" s="32"/>
      <c r="OJL23" s="32"/>
      <c r="OJM23" s="32"/>
      <c r="OJN23" s="32"/>
      <c r="OJO23" s="32"/>
      <c r="OJP23" s="32"/>
      <c r="OJQ23" s="32"/>
      <c r="OJR23" s="32"/>
      <c r="OJS23" s="32"/>
      <c r="OJT23" s="32"/>
      <c r="OJU23" s="32"/>
      <c r="OJV23" s="32"/>
      <c r="OJW23" s="32"/>
      <c r="OJX23" s="32"/>
      <c r="OJY23" s="32"/>
      <c r="OJZ23" s="32"/>
      <c r="OKA23" s="32"/>
      <c r="OKB23" s="32"/>
      <c r="OKC23" s="32"/>
      <c r="OKD23" s="32"/>
      <c r="OKE23" s="32"/>
      <c r="OKF23" s="32"/>
      <c r="OKG23" s="32"/>
      <c r="OKH23" s="32"/>
      <c r="OKI23" s="32"/>
      <c r="OKJ23" s="32"/>
      <c r="OKK23" s="32"/>
      <c r="OKL23" s="32"/>
      <c r="OKM23" s="32"/>
      <c r="OKN23" s="32"/>
      <c r="OKO23" s="32"/>
      <c r="OKP23" s="32"/>
      <c r="OKQ23" s="32"/>
      <c r="OKR23" s="32"/>
      <c r="OKS23" s="32"/>
      <c r="OKT23" s="32"/>
      <c r="OKU23" s="32"/>
      <c r="OKV23" s="32"/>
      <c r="OKW23" s="32"/>
      <c r="OKX23" s="32"/>
      <c r="OKY23" s="32"/>
      <c r="OKZ23" s="32"/>
      <c r="OLA23" s="32"/>
      <c r="OLB23" s="32"/>
      <c r="OLC23" s="32"/>
      <c r="OLD23" s="32"/>
      <c r="OLE23" s="32"/>
      <c r="OLF23" s="32"/>
      <c r="OLG23" s="32"/>
      <c r="OLH23" s="32"/>
      <c r="OLI23" s="32"/>
      <c r="OLJ23" s="32"/>
      <c r="OLK23" s="32"/>
      <c r="OLL23" s="32"/>
      <c r="OLM23" s="32"/>
      <c r="OLN23" s="32"/>
      <c r="OLO23" s="32"/>
      <c r="OLP23" s="32"/>
      <c r="OLQ23" s="32"/>
      <c r="OLR23" s="32"/>
      <c r="OLS23" s="32"/>
      <c r="OLT23" s="32"/>
      <c r="OLU23" s="32"/>
      <c r="OLV23" s="32"/>
      <c r="OLW23" s="32"/>
      <c r="OLX23" s="32"/>
      <c r="OLY23" s="32"/>
      <c r="OLZ23" s="32"/>
      <c r="OMA23" s="32"/>
      <c r="OMB23" s="32"/>
      <c r="OMC23" s="32"/>
      <c r="OMD23" s="32"/>
      <c r="OME23" s="32"/>
      <c r="OMF23" s="32"/>
      <c r="OMG23" s="32"/>
      <c r="OMH23" s="32"/>
      <c r="OMI23" s="32"/>
      <c r="OMJ23" s="32"/>
      <c r="OMK23" s="32"/>
      <c r="OML23" s="32"/>
      <c r="OMM23" s="32"/>
      <c r="OMN23" s="32"/>
      <c r="OMO23" s="32"/>
      <c r="OMP23" s="32"/>
      <c r="OMQ23" s="32"/>
      <c r="OMR23" s="32"/>
      <c r="OMS23" s="32"/>
      <c r="OMT23" s="32"/>
      <c r="OMU23" s="32"/>
      <c r="OMV23" s="32"/>
      <c r="OMW23" s="32"/>
      <c r="OMX23" s="32"/>
      <c r="OMY23" s="32"/>
      <c r="OMZ23" s="32"/>
      <c r="ONA23" s="32"/>
      <c r="ONB23" s="32"/>
      <c r="ONC23" s="32"/>
      <c r="OND23" s="32"/>
      <c r="ONE23" s="32"/>
      <c r="ONF23" s="32"/>
      <c r="ONG23" s="32"/>
      <c r="ONH23" s="32"/>
      <c r="ONI23" s="32"/>
      <c r="ONJ23" s="32"/>
      <c r="ONK23" s="32"/>
      <c r="ONL23" s="32"/>
      <c r="ONM23" s="32"/>
      <c r="ONN23" s="32"/>
      <c r="ONO23" s="32"/>
      <c r="ONP23" s="32"/>
      <c r="ONQ23" s="32"/>
      <c r="ONR23" s="32"/>
      <c r="ONS23" s="32"/>
      <c r="ONT23" s="32"/>
      <c r="ONU23" s="32"/>
      <c r="ONV23" s="32"/>
      <c r="ONW23" s="32"/>
      <c r="ONX23" s="32"/>
      <c r="ONY23" s="32"/>
      <c r="ONZ23" s="32"/>
      <c r="OOA23" s="32"/>
      <c r="OOB23" s="32"/>
      <c r="OOC23" s="32"/>
      <c r="OOD23" s="32"/>
      <c r="OOE23" s="32"/>
      <c r="OOF23" s="32"/>
      <c r="OOG23" s="32"/>
      <c r="OOH23" s="32"/>
      <c r="OOI23" s="32"/>
      <c r="OOJ23" s="32"/>
      <c r="OOK23" s="32"/>
      <c r="OOL23" s="32"/>
      <c r="OOM23" s="32"/>
      <c r="OON23" s="32"/>
      <c r="OOO23" s="32"/>
      <c r="OOP23" s="32"/>
      <c r="OOQ23" s="32"/>
      <c r="OOR23" s="32"/>
      <c r="OOS23" s="32"/>
      <c r="OOT23" s="32"/>
      <c r="OOU23" s="32"/>
      <c r="OOV23" s="32"/>
      <c r="OOW23" s="32"/>
      <c r="OOX23" s="32"/>
      <c r="OOY23" s="32"/>
      <c r="OOZ23" s="32"/>
      <c r="OPA23" s="32"/>
      <c r="OPB23" s="32"/>
      <c r="OPC23" s="32"/>
      <c r="OPD23" s="32"/>
      <c r="OPE23" s="32"/>
      <c r="OPF23" s="32"/>
      <c r="OPG23" s="32"/>
      <c r="OPH23" s="32"/>
      <c r="OPI23" s="32"/>
      <c r="OPJ23" s="32"/>
      <c r="OPK23" s="32"/>
      <c r="OPL23" s="32"/>
      <c r="OPM23" s="32"/>
      <c r="OPN23" s="32"/>
      <c r="OPO23" s="32"/>
      <c r="OPP23" s="32"/>
      <c r="OPQ23" s="32"/>
      <c r="OPR23" s="32"/>
      <c r="OPS23" s="32"/>
      <c r="OPT23" s="32"/>
      <c r="OPU23" s="32"/>
      <c r="OPV23" s="32"/>
      <c r="OPW23" s="32"/>
      <c r="OPX23" s="32"/>
      <c r="OPY23" s="32"/>
      <c r="OPZ23" s="32"/>
      <c r="OQA23" s="32"/>
      <c r="OQB23" s="32"/>
      <c r="OQC23" s="32"/>
      <c r="OQD23" s="32"/>
      <c r="OQE23" s="32"/>
      <c r="OQF23" s="32"/>
      <c r="OQG23" s="32"/>
      <c r="OQH23" s="32"/>
      <c r="OQI23" s="32"/>
      <c r="OQJ23" s="32"/>
      <c r="OQK23" s="32"/>
      <c r="OQL23" s="32"/>
      <c r="OQM23" s="32"/>
      <c r="OQN23" s="32"/>
      <c r="OQO23" s="32"/>
      <c r="OQP23" s="32"/>
      <c r="OQQ23" s="32"/>
      <c r="OQR23" s="32"/>
      <c r="OQS23" s="32"/>
      <c r="OQT23" s="32"/>
      <c r="OQU23" s="32"/>
      <c r="OQV23" s="32"/>
      <c r="OQW23" s="32"/>
      <c r="OQX23" s="32"/>
      <c r="OQY23" s="32"/>
      <c r="OQZ23" s="32"/>
      <c r="ORA23" s="32"/>
      <c r="ORB23" s="32"/>
      <c r="ORC23" s="32"/>
      <c r="ORD23" s="32"/>
      <c r="ORE23" s="32"/>
      <c r="ORF23" s="32"/>
      <c r="ORG23" s="32"/>
      <c r="ORH23" s="32"/>
      <c r="ORI23" s="32"/>
      <c r="ORJ23" s="32"/>
      <c r="ORK23" s="32"/>
      <c r="ORL23" s="32"/>
      <c r="ORM23" s="32"/>
      <c r="ORN23" s="32"/>
      <c r="ORO23" s="32"/>
      <c r="ORP23" s="32"/>
      <c r="ORQ23" s="32"/>
      <c r="ORR23" s="32"/>
      <c r="ORS23" s="32"/>
      <c r="ORT23" s="32"/>
      <c r="ORU23" s="32"/>
      <c r="ORV23" s="32"/>
      <c r="ORW23" s="32"/>
      <c r="ORX23" s="32"/>
      <c r="ORY23" s="32"/>
      <c r="ORZ23" s="32"/>
      <c r="OSA23" s="32"/>
      <c r="OSB23" s="32"/>
      <c r="OSC23" s="32"/>
      <c r="OSD23" s="32"/>
      <c r="OSE23" s="32"/>
      <c r="OSF23" s="32"/>
      <c r="OSG23" s="32"/>
      <c r="OSH23" s="32"/>
      <c r="OSI23" s="32"/>
      <c r="OSJ23" s="32"/>
      <c r="OSK23" s="32"/>
      <c r="OSL23" s="32"/>
      <c r="OSM23" s="32"/>
      <c r="OSN23" s="32"/>
      <c r="OSO23" s="32"/>
      <c r="OSP23" s="32"/>
      <c r="OSQ23" s="32"/>
      <c r="OSR23" s="32"/>
      <c r="OSS23" s="32"/>
      <c r="OST23" s="32"/>
      <c r="OSU23" s="32"/>
      <c r="OSV23" s="32"/>
      <c r="OSW23" s="32"/>
      <c r="OSX23" s="32"/>
      <c r="OSY23" s="32"/>
      <c r="OSZ23" s="32"/>
      <c r="OTA23" s="32"/>
      <c r="OTB23" s="32"/>
      <c r="OTC23" s="32"/>
      <c r="OTD23" s="32"/>
      <c r="OTE23" s="32"/>
      <c r="OTF23" s="32"/>
      <c r="OTG23" s="32"/>
      <c r="OTH23" s="32"/>
      <c r="OTI23" s="32"/>
      <c r="OTJ23" s="32"/>
      <c r="OTK23" s="32"/>
      <c r="OTL23" s="32"/>
      <c r="OTM23" s="32"/>
      <c r="OTN23" s="32"/>
      <c r="OTO23" s="32"/>
      <c r="OTP23" s="32"/>
      <c r="OTQ23" s="32"/>
      <c r="OTR23" s="32"/>
      <c r="OTS23" s="32"/>
      <c r="OTT23" s="32"/>
      <c r="OTU23" s="32"/>
      <c r="OTV23" s="32"/>
      <c r="OTW23" s="32"/>
      <c r="OTX23" s="32"/>
      <c r="OTY23" s="32"/>
      <c r="OTZ23" s="32"/>
      <c r="OUA23" s="32"/>
      <c r="OUB23" s="32"/>
      <c r="OUC23" s="32"/>
      <c r="OUD23" s="32"/>
      <c r="OUE23" s="32"/>
      <c r="OUF23" s="32"/>
      <c r="OUG23" s="32"/>
      <c r="OUH23" s="32"/>
      <c r="OUI23" s="32"/>
      <c r="OUJ23" s="32"/>
      <c r="OUK23" s="32"/>
      <c r="OUL23" s="32"/>
      <c r="OUM23" s="32"/>
      <c r="OUN23" s="32"/>
      <c r="OUO23" s="32"/>
      <c r="OUP23" s="32"/>
      <c r="OUQ23" s="32"/>
      <c r="OUR23" s="32"/>
      <c r="OUS23" s="32"/>
      <c r="OUT23" s="32"/>
      <c r="OUU23" s="32"/>
      <c r="OUV23" s="32"/>
      <c r="OUW23" s="32"/>
      <c r="OUX23" s="32"/>
      <c r="OUY23" s="32"/>
      <c r="OUZ23" s="32"/>
      <c r="OVA23" s="32"/>
      <c r="OVB23" s="32"/>
      <c r="OVC23" s="32"/>
      <c r="OVD23" s="32"/>
      <c r="OVE23" s="32"/>
      <c r="OVF23" s="32"/>
      <c r="OVG23" s="32"/>
      <c r="OVH23" s="32"/>
      <c r="OVI23" s="32"/>
      <c r="OVJ23" s="32"/>
      <c r="OVK23" s="32"/>
      <c r="OVL23" s="32"/>
      <c r="OVM23" s="32"/>
      <c r="OVN23" s="32"/>
      <c r="OVO23" s="32"/>
      <c r="OVP23" s="32"/>
      <c r="OVQ23" s="32"/>
      <c r="OVR23" s="32"/>
      <c r="OVS23" s="32"/>
      <c r="OVT23" s="32"/>
      <c r="OVU23" s="32"/>
      <c r="OVV23" s="32"/>
      <c r="OVW23" s="32"/>
      <c r="OVX23" s="32"/>
      <c r="OVY23" s="32"/>
      <c r="OVZ23" s="32"/>
      <c r="OWA23" s="32"/>
      <c r="OWB23" s="32"/>
      <c r="OWC23" s="32"/>
      <c r="OWD23" s="32"/>
      <c r="OWE23" s="32"/>
      <c r="OWF23" s="32"/>
      <c r="OWG23" s="32"/>
      <c r="OWH23" s="32"/>
      <c r="OWI23" s="32"/>
      <c r="OWJ23" s="32"/>
      <c r="OWK23" s="32"/>
      <c r="OWL23" s="32"/>
      <c r="OWM23" s="32"/>
      <c r="OWN23" s="32"/>
      <c r="OWO23" s="32"/>
      <c r="OWP23" s="32"/>
      <c r="OWQ23" s="32"/>
      <c r="OWR23" s="32"/>
      <c r="OWS23" s="32"/>
      <c r="OWT23" s="32"/>
      <c r="OWU23" s="32"/>
      <c r="OWV23" s="32"/>
      <c r="OWW23" s="32"/>
      <c r="OWX23" s="32"/>
      <c r="OWY23" s="32"/>
      <c r="OWZ23" s="32"/>
      <c r="OXA23" s="32"/>
      <c r="OXB23" s="32"/>
      <c r="OXC23" s="32"/>
      <c r="OXD23" s="32"/>
      <c r="OXE23" s="32"/>
      <c r="OXF23" s="32"/>
      <c r="OXG23" s="32"/>
      <c r="OXH23" s="32"/>
      <c r="OXI23" s="32"/>
      <c r="OXJ23" s="32"/>
      <c r="OXK23" s="32"/>
      <c r="OXL23" s="32"/>
      <c r="OXM23" s="32"/>
      <c r="OXN23" s="32"/>
      <c r="OXO23" s="32"/>
      <c r="OXP23" s="32"/>
      <c r="OXQ23" s="32"/>
      <c r="OXR23" s="32"/>
      <c r="OXS23" s="32"/>
      <c r="OXT23" s="32"/>
      <c r="OXU23" s="32"/>
      <c r="OXV23" s="32"/>
      <c r="OXW23" s="32"/>
      <c r="OXX23" s="32"/>
      <c r="OXY23" s="32"/>
      <c r="OXZ23" s="32"/>
      <c r="OYA23" s="32"/>
      <c r="OYB23" s="32"/>
      <c r="OYC23" s="32"/>
      <c r="OYD23" s="32"/>
      <c r="OYE23" s="32"/>
      <c r="OYF23" s="32"/>
      <c r="OYG23" s="32"/>
      <c r="OYH23" s="32"/>
      <c r="OYI23" s="32"/>
      <c r="OYJ23" s="32"/>
      <c r="OYK23" s="32"/>
      <c r="OYL23" s="32"/>
      <c r="OYM23" s="32"/>
      <c r="OYN23" s="32"/>
      <c r="OYO23" s="32"/>
      <c r="OYP23" s="32"/>
      <c r="OYQ23" s="32"/>
      <c r="OYR23" s="32"/>
      <c r="OYS23" s="32"/>
      <c r="OYT23" s="32"/>
      <c r="OYU23" s="32"/>
      <c r="OYV23" s="32"/>
      <c r="OYW23" s="32"/>
      <c r="OYX23" s="32"/>
      <c r="OYY23" s="32"/>
      <c r="OYZ23" s="32"/>
      <c r="OZA23" s="32"/>
      <c r="OZB23" s="32"/>
      <c r="OZC23" s="32"/>
      <c r="OZD23" s="32"/>
      <c r="OZE23" s="32"/>
      <c r="OZF23" s="32"/>
      <c r="OZG23" s="32"/>
      <c r="OZH23" s="32"/>
      <c r="OZI23" s="32"/>
      <c r="OZJ23" s="32"/>
      <c r="OZK23" s="32"/>
      <c r="OZL23" s="32"/>
      <c r="OZM23" s="32"/>
      <c r="OZN23" s="32"/>
      <c r="OZO23" s="32"/>
      <c r="OZP23" s="32"/>
      <c r="OZQ23" s="32"/>
      <c r="OZR23" s="32"/>
      <c r="OZS23" s="32"/>
      <c r="OZT23" s="32"/>
      <c r="OZU23" s="32"/>
      <c r="OZV23" s="32"/>
      <c r="OZW23" s="32"/>
      <c r="OZX23" s="32"/>
      <c r="OZY23" s="32"/>
      <c r="OZZ23" s="32"/>
      <c r="PAA23" s="32"/>
      <c r="PAB23" s="32"/>
      <c r="PAC23" s="32"/>
      <c r="PAD23" s="32"/>
      <c r="PAE23" s="32"/>
      <c r="PAF23" s="32"/>
      <c r="PAG23" s="32"/>
      <c r="PAH23" s="32"/>
      <c r="PAI23" s="32"/>
      <c r="PAJ23" s="32"/>
      <c r="PAK23" s="32"/>
      <c r="PAL23" s="32"/>
      <c r="PAM23" s="32"/>
      <c r="PAN23" s="32"/>
      <c r="PAO23" s="32"/>
      <c r="PAP23" s="32"/>
      <c r="PAQ23" s="32"/>
      <c r="PAR23" s="32"/>
      <c r="PAS23" s="32"/>
      <c r="PAT23" s="32"/>
      <c r="PAU23" s="32"/>
      <c r="PAV23" s="32"/>
      <c r="PAW23" s="32"/>
      <c r="PAX23" s="32"/>
      <c r="PAY23" s="32"/>
      <c r="PAZ23" s="32"/>
      <c r="PBA23" s="32"/>
      <c r="PBB23" s="32"/>
      <c r="PBC23" s="32"/>
      <c r="PBD23" s="32"/>
      <c r="PBE23" s="32"/>
      <c r="PBF23" s="32"/>
      <c r="PBG23" s="32"/>
      <c r="PBH23" s="32"/>
      <c r="PBI23" s="32"/>
      <c r="PBJ23" s="32"/>
      <c r="PBK23" s="32"/>
      <c r="PBL23" s="32"/>
      <c r="PBM23" s="32"/>
      <c r="PBN23" s="32"/>
      <c r="PBO23" s="32"/>
      <c r="PBP23" s="32"/>
      <c r="PBQ23" s="32"/>
      <c r="PBR23" s="32"/>
      <c r="PBS23" s="32"/>
      <c r="PBT23" s="32"/>
      <c r="PBU23" s="32"/>
      <c r="PBV23" s="32"/>
      <c r="PBW23" s="32"/>
      <c r="PBX23" s="32"/>
      <c r="PBY23" s="32"/>
      <c r="PBZ23" s="32"/>
      <c r="PCA23" s="32"/>
      <c r="PCB23" s="32"/>
      <c r="PCC23" s="32"/>
      <c r="PCD23" s="32"/>
      <c r="PCE23" s="32"/>
      <c r="PCF23" s="32"/>
      <c r="PCG23" s="32"/>
      <c r="PCH23" s="32"/>
      <c r="PCI23" s="32"/>
      <c r="PCJ23" s="32"/>
      <c r="PCK23" s="32"/>
      <c r="PCL23" s="32"/>
      <c r="PCM23" s="32"/>
      <c r="PCN23" s="32"/>
      <c r="PCO23" s="32"/>
      <c r="PCP23" s="32"/>
      <c r="PCQ23" s="32"/>
      <c r="PCR23" s="32"/>
      <c r="PCS23" s="32"/>
      <c r="PCT23" s="32"/>
      <c r="PCU23" s="32"/>
      <c r="PCV23" s="32"/>
      <c r="PCW23" s="32"/>
      <c r="PCX23" s="32"/>
      <c r="PCY23" s="32"/>
      <c r="PCZ23" s="32"/>
      <c r="PDA23" s="32"/>
      <c r="PDB23" s="32"/>
      <c r="PDC23" s="32"/>
      <c r="PDD23" s="32"/>
      <c r="PDE23" s="32"/>
      <c r="PDF23" s="32"/>
      <c r="PDG23" s="32"/>
      <c r="PDH23" s="32"/>
      <c r="PDI23" s="32"/>
      <c r="PDJ23" s="32"/>
      <c r="PDK23" s="32"/>
      <c r="PDL23" s="32"/>
      <c r="PDM23" s="32"/>
      <c r="PDN23" s="32"/>
      <c r="PDO23" s="32"/>
      <c r="PDP23" s="32"/>
      <c r="PDQ23" s="32"/>
      <c r="PDR23" s="32"/>
      <c r="PDS23" s="32"/>
      <c r="PDT23" s="32"/>
      <c r="PDU23" s="32"/>
      <c r="PDV23" s="32"/>
      <c r="PDW23" s="32"/>
      <c r="PDX23" s="32"/>
      <c r="PDY23" s="32"/>
      <c r="PDZ23" s="32"/>
      <c r="PEA23" s="32"/>
      <c r="PEB23" s="32"/>
      <c r="PEC23" s="32"/>
      <c r="PED23" s="32"/>
      <c r="PEE23" s="32"/>
      <c r="PEF23" s="32"/>
      <c r="PEG23" s="32"/>
      <c r="PEH23" s="32"/>
      <c r="PEI23" s="32"/>
      <c r="PEJ23" s="32"/>
      <c r="PEK23" s="32"/>
      <c r="PEL23" s="32"/>
      <c r="PEM23" s="32"/>
      <c r="PEN23" s="32"/>
      <c r="PEO23" s="32"/>
      <c r="PEP23" s="32"/>
      <c r="PEQ23" s="32"/>
      <c r="PER23" s="32"/>
      <c r="PES23" s="32"/>
      <c r="PET23" s="32"/>
      <c r="PEU23" s="32"/>
      <c r="PEV23" s="32"/>
      <c r="PEW23" s="32"/>
      <c r="PEX23" s="32"/>
      <c r="PEY23" s="32"/>
      <c r="PEZ23" s="32"/>
      <c r="PFA23" s="32"/>
      <c r="PFB23" s="32"/>
      <c r="PFC23" s="32"/>
      <c r="PFD23" s="32"/>
      <c r="PFE23" s="32"/>
      <c r="PFF23" s="32"/>
      <c r="PFG23" s="32"/>
      <c r="PFH23" s="32"/>
      <c r="PFI23" s="32"/>
      <c r="PFJ23" s="32"/>
      <c r="PFK23" s="32"/>
      <c r="PFL23" s="32"/>
      <c r="PFM23" s="32"/>
      <c r="PFN23" s="32"/>
      <c r="PFO23" s="32"/>
      <c r="PFP23" s="32"/>
      <c r="PFQ23" s="32"/>
      <c r="PFR23" s="32"/>
      <c r="PFS23" s="32"/>
      <c r="PFT23" s="32"/>
      <c r="PFU23" s="32"/>
      <c r="PFV23" s="32"/>
      <c r="PFW23" s="32"/>
      <c r="PFX23" s="32"/>
      <c r="PFY23" s="32"/>
      <c r="PFZ23" s="32"/>
      <c r="PGA23" s="32"/>
      <c r="PGB23" s="32"/>
      <c r="PGC23" s="32"/>
      <c r="PGD23" s="32"/>
      <c r="PGE23" s="32"/>
      <c r="PGF23" s="32"/>
      <c r="PGG23" s="32"/>
      <c r="PGH23" s="32"/>
      <c r="PGI23" s="32"/>
      <c r="PGJ23" s="32"/>
      <c r="PGK23" s="32"/>
      <c r="PGL23" s="32"/>
      <c r="PGM23" s="32"/>
      <c r="PGN23" s="32"/>
      <c r="PGO23" s="32"/>
      <c r="PGP23" s="32"/>
      <c r="PGQ23" s="32"/>
      <c r="PGR23" s="32"/>
      <c r="PGS23" s="32"/>
      <c r="PGT23" s="32"/>
      <c r="PGU23" s="32"/>
      <c r="PGV23" s="32"/>
      <c r="PGW23" s="32"/>
      <c r="PGX23" s="32"/>
      <c r="PGY23" s="32"/>
      <c r="PGZ23" s="32"/>
      <c r="PHA23" s="32"/>
      <c r="PHB23" s="32"/>
      <c r="PHC23" s="32"/>
      <c r="PHD23" s="32"/>
      <c r="PHE23" s="32"/>
      <c r="PHF23" s="32"/>
      <c r="PHG23" s="32"/>
      <c r="PHH23" s="32"/>
      <c r="PHI23" s="32"/>
      <c r="PHJ23" s="32"/>
      <c r="PHK23" s="32"/>
      <c r="PHL23" s="32"/>
      <c r="PHM23" s="32"/>
      <c r="PHN23" s="32"/>
      <c r="PHO23" s="32"/>
      <c r="PHP23" s="32"/>
      <c r="PHQ23" s="32"/>
      <c r="PHR23" s="32"/>
      <c r="PHS23" s="32"/>
      <c r="PHT23" s="32"/>
      <c r="PHU23" s="32"/>
      <c r="PHV23" s="32"/>
      <c r="PHW23" s="32"/>
      <c r="PHX23" s="32"/>
      <c r="PHY23" s="32"/>
      <c r="PHZ23" s="32"/>
      <c r="PIA23" s="32"/>
      <c r="PIB23" s="32"/>
      <c r="PIC23" s="32"/>
      <c r="PID23" s="32"/>
      <c r="PIE23" s="32"/>
      <c r="PIF23" s="32"/>
      <c r="PIG23" s="32"/>
      <c r="PIH23" s="32"/>
      <c r="PII23" s="32"/>
      <c r="PIJ23" s="32"/>
      <c r="PIK23" s="32"/>
      <c r="PIL23" s="32"/>
      <c r="PIM23" s="32"/>
      <c r="PIN23" s="32"/>
      <c r="PIO23" s="32"/>
      <c r="PIP23" s="32"/>
      <c r="PIQ23" s="32"/>
      <c r="PIR23" s="32"/>
      <c r="PIS23" s="32"/>
      <c r="PIT23" s="32"/>
      <c r="PIU23" s="32"/>
      <c r="PIV23" s="32"/>
      <c r="PIW23" s="32"/>
      <c r="PIX23" s="32"/>
      <c r="PIY23" s="32"/>
      <c r="PIZ23" s="32"/>
      <c r="PJA23" s="32"/>
      <c r="PJB23" s="32"/>
      <c r="PJC23" s="32"/>
      <c r="PJD23" s="32"/>
      <c r="PJE23" s="32"/>
      <c r="PJF23" s="32"/>
      <c r="PJG23" s="32"/>
      <c r="PJH23" s="32"/>
      <c r="PJI23" s="32"/>
      <c r="PJJ23" s="32"/>
      <c r="PJK23" s="32"/>
      <c r="PJL23" s="32"/>
      <c r="PJM23" s="32"/>
      <c r="PJN23" s="32"/>
      <c r="PJO23" s="32"/>
      <c r="PJP23" s="32"/>
      <c r="PJQ23" s="32"/>
      <c r="PJR23" s="32"/>
      <c r="PJS23" s="32"/>
      <c r="PJT23" s="32"/>
      <c r="PJU23" s="32"/>
      <c r="PJV23" s="32"/>
      <c r="PJW23" s="32"/>
      <c r="PJX23" s="32"/>
      <c r="PJY23" s="32"/>
      <c r="PJZ23" s="32"/>
      <c r="PKA23" s="32"/>
      <c r="PKB23" s="32"/>
      <c r="PKC23" s="32"/>
      <c r="PKD23" s="32"/>
      <c r="PKE23" s="32"/>
      <c r="PKF23" s="32"/>
      <c r="PKG23" s="32"/>
      <c r="PKH23" s="32"/>
      <c r="PKI23" s="32"/>
      <c r="PKJ23" s="32"/>
      <c r="PKK23" s="32"/>
      <c r="PKL23" s="32"/>
      <c r="PKM23" s="32"/>
      <c r="PKN23" s="32"/>
      <c r="PKO23" s="32"/>
      <c r="PKP23" s="32"/>
      <c r="PKQ23" s="32"/>
      <c r="PKR23" s="32"/>
      <c r="PKS23" s="32"/>
      <c r="PKT23" s="32"/>
      <c r="PKU23" s="32"/>
      <c r="PKV23" s="32"/>
      <c r="PKW23" s="32"/>
      <c r="PKX23" s="32"/>
      <c r="PKY23" s="32"/>
      <c r="PKZ23" s="32"/>
      <c r="PLA23" s="32"/>
      <c r="PLB23" s="32"/>
      <c r="PLC23" s="32"/>
      <c r="PLD23" s="32"/>
      <c r="PLE23" s="32"/>
      <c r="PLF23" s="32"/>
      <c r="PLG23" s="32"/>
      <c r="PLH23" s="32"/>
      <c r="PLI23" s="32"/>
      <c r="PLJ23" s="32"/>
      <c r="PLK23" s="32"/>
      <c r="PLL23" s="32"/>
      <c r="PLM23" s="32"/>
      <c r="PLN23" s="32"/>
      <c r="PLO23" s="32"/>
      <c r="PLP23" s="32"/>
      <c r="PLQ23" s="32"/>
      <c r="PLR23" s="32"/>
      <c r="PLS23" s="32"/>
      <c r="PLT23" s="32"/>
      <c r="PLU23" s="32"/>
      <c r="PLV23" s="32"/>
      <c r="PLW23" s="32"/>
      <c r="PLX23" s="32"/>
      <c r="PLY23" s="32"/>
      <c r="PLZ23" s="32"/>
      <c r="PMA23" s="32"/>
      <c r="PMB23" s="32"/>
      <c r="PMC23" s="32"/>
      <c r="PMD23" s="32"/>
      <c r="PME23" s="32"/>
      <c r="PMF23" s="32"/>
      <c r="PMG23" s="32"/>
      <c r="PMH23" s="32"/>
      <c r="PMI23" s="32"/>
      <c r="PMJ23" s="32"/>
      <c r="PMK23" s="32"/>
      <c r="PML23" s="32"/>
      <c r="PMM23" s="32"/>
      <c r="PMN23" s="32"/>
      <c r="PMO23" s="32"/>
      <c r="PMP23" s="32"/>
      <c r="PMQ23" s="32"/>
      <c r="PMR23" s="32"/>
      <c r="PMS23" s="32"/>
      <c r="PMT23" s="32"/>
      <c r="PMU23" s="32"/>
      <c r="PMV23" s="32"/>
      <c r="PMW23" s="32"/>
      <c r="PMX23" s="32"/>
      <c r="PMY23" s="32"/>
      <c r="PMZ23" s="32"/>
      <c r="PNA23" s="32"/>
      <c r="PNB23" s="32"/>
      <c r="PNC23" s="32"/>
      <c r="PND23" s="32"/>
      <c r="PNE23" s="32"/>
      <c r="PNF23" s="32"/>
      <c r="PNG23" s="32"/>
      <c r="PNH23" s="32"/>
      <c r="PNI23" s="32"/>
      <c r="PNJ23" s="32"/>
      <c r="PNK23" s="32"/>
      <c r="PNL23" s="32"/>
      <c r="PNM23" s="32"/>
      <c r="PNN23" s="32"/>
      <c r="PNO23" s="32"/>
      <c r="PNP23" s="32"/>
      <c r="PNQ23" s="32"/>
      <c r="PNR23" s="32"/>
      <c r="PNS23" s="32"/>
      <c r="PNT23" s="32"/>
      <c r="PNU23" s="32"/>
      <c r="PNV23" s="32"/>
      <c r="PNW23" s="32"/>
      <c r="PNX23" s="32"/>
      <c r="PNY23" s="32"/>
      <c r="PNZ23" s="32"/>
      <c r="POA23" s="32"/>
      <c r="POB23" s="32"/>
      <c r="POC23" s="32"/>
      <c r="POD23" s="32"/>
      <c r="POE23" s="32"/>
      <c r="POF23" s="32"/>
      <c r="POG23" s="32"/>
      <c r="POH23" s="32"/>
      <c r="POI23" s="32"/>
      <c r="POJ23" s="32"/>
      <c r="POK23" s="32"/>
      <c r="POL23" s="32"/>
      <c r="POM23" s="32"/>
      <c r="PON23" s="32"/>
      <c r="POO23" s="32"/>
      <c r="POP23" s="32"/>
      <c r="POQ23" s="32"/>
      <c r="POR23" s="32"/>
      <c r="POS23" s="32"/>
      <c r="POT23" s="32"/>
      <c r="POU23" s="32"/>
      <c r="POV23" s="32"/>
      <c r="POW23" s="32"/>
      <c r="POX23" s="32"/>
      <c r="POY23" s="32"/>
      <c r="POZ23" s="32"/>
      <c r="PPA23" s="32"/>
      <c r="PPB23" s="32"/>
      <c r="PPC23" s="32"/>
      <c r="PPD23" s="32"/>
      <c r="PPE23" s="32"/>
      <c r="PPF23" s="32"/>
      <c r="PPG23" s="32"/>
      <c r="PPH23" s="32"/>
      <c r="PPI23" s="32"/>
      <c r="PPJ23" s="32"/>
      <c r="PPK23" s="32"/>
      <c r="PPL23" s="32"/>
      <c r="PPM23" s="32"/>
      <c r="PPN23" s="32"/>
      <c r="PPO23" s="32"/>
      <c r="PPP23" s="32"/>
      <c r="PPQ23" s="32"/>
      <c r="PPR23" s="32"/>
      <c r="PPS23" s="32"/>
      <c r="PPT23" s="32"/>
      <c r="PPU23" s="32"/>
      <c r="PPV23" s="32"/>
      <c r="PPW23" s="32"/>
      <c r="PPX23" s="32"/>
      <c r="PPY23" s="32"/>
      <c r="PPZ23" s="32"/>
      <c r="PQA23" s="32"/>
      <c r="PQB23" s="32"/>
      <c r="PQC23" s="32"/>
      <c r="PQD23" s="32"/>
      <c r="PQE23" s="32"/>
      <c r="PQF23" s="32"/>
      <c r="PQG23" s="32"/>
      <c r="PQH23" s="32"/>
      <c r="PQI23" s="32"/>
      <c r="PQJ23" s="32"/>
      <c r="PQK23" s="32"/>
      <c r="PQL23" s="32"/>
      <c r="PQM23" s="32"/>
      <c r="PQN23" s="32"/>
      <c r="PQO23" s="32"/>
      <c r="PQP23" s="32"/>
      <c r="PQQ23" s="32"/>
      <c r="PQR23" s="32"/>
      <c r="PQS23" s="32"/>
      <c r="PQT23" s="32"/>
      <c r="PQU23" s="32"/>
      <c r="PQV23" s="32"/>
      <c r="PQW23" s="32"/>
      <c r="PQX23" s="32"/>
      <c r="PQY23" s="32"/>
      <c r="PQZ23" s="32"/>
      <c r="PRA23" s="32"/>
      <c r="PRB23" s="32"/>
      <c r="PRC23" s="32"/>
      <c r="PRD23" s="32"/>
      <c r="PRE23" s="32"/>
      <c r="PRF23" s="32"/>
      <c r="PRG23" s="32"/>
      <c r="PRH23" s="32"/>
      <c r="PRI23" s="32"/>
      <c r="PRJ23" s="32"/>
      <c r="PRK23" s="32"/>
      <c r="PRL23" s="32"/>
      <c r="PRM23" s="32"/>
      <c r="PRN23" s="32"/>
      <c r="PRO23" s="32"/>
      <c r="PRP23" s="32"/>
      <c r="PRQ23" s="32"/>
      <c r="PRR23" s="32"/>
      <c r="PRS23" s="32"/>
      <c r="PRT23" s="32"/>
      <c r="PRU23" s="32"/>
      <c r="PRV23" s="32"/>
      <c r="PRW23" s="32"/>
      <c r="PRX23" s="32"/>
      <c r="PRY23" s="32"/>
      <c r="PRZ23" s="32"/>
      <c r="PSA23" s="32"/>
      <c r="PSB23" s="32"/>
      <c r="PSC23" s="32"/>
      <c r="PSD23" s="32"/>
      <c r="PSE23" s="32"/>
      <c r="PSF23" s="32"/>
      <c r="PSG23" s="32"/>
      <c r="PSH23" s="32"/>
      <c r="PSI23" s="32"/>
      <c r="PSJ23" s="32"/>
      <c r="PSK23" s="32"/>
      <c r="PSL23" s="32"/>
      <c r="PSM23" s="32"/>
      <c r="PSN23" s="32"/>
      <c r="PSO23" s="32"/>
      <c r="PSP23" s="32"/>
      <c r="PSQ23" s="32"/>
      <c r="PSR23" s="32"/>
      <c r="PSS23" s="32"/>
      <c r="PST23" s="32"/>
      <c r="PSU23" s="32"/>
      <c r="PSV23" s="32"/>
      <c r="PSW23" s="32"/>
      <c r="PSX23" s="32"/>
      <c r="PSY23" s="32"/>
      <c r="PSZ23" s="32"/>
      <c r="PTA23" s="32"/>
      <c r="PTB23" s="32"/>
      <c r="PTC23" s="32"/>
      <c r="PTD23" s="32"/>
      <c r="PTE23" s="32"/>
      <c r="PTF23" s="32"/>
      <c r="PTG23" s="32"/>
      <c r="PTH23" s="32"/>
      <c r="PTI23" s="32"/>
      <c r="PTJ23" s="32"/>
      <c r="PTK23" s="32"/>
      <c r="PTL23" s="32"/>
      <c r="PTM23" s="32"/>
      <c r="PTN23" s="32"/>
      <c r="PTO23" s="32"/>
      <c r="PTP23" s="32"/>
      <c r="PTQ23" s="32"/>
      <c r="PTR23" s="32"/>
      <c r="PTS23" s="32"/>
      <c r="PTT23" s="32"/>
      <c r="PTU23" s="32"/>
      <c r="PTV23" s="32"/>
      <c r="PTW23" s="32"/>
      <c r="PTX23" s="32"/>
      <c r="PTY23" s="32"/>
      <c r="PTZ23" s="32"/>
      <c r="PUA23" s="32"/>
      <c r="PUB23" s="32"/>
      <c r="PUC23" s="32"/>
      <c r="PUD23" s="32"/>
      <c r="PUE23" s="32"/>
      <c r="PUF23" s="32"/>
      <c r="PUG23" s="32"/>
      <c r="PUH23" s="32"/>
      <c r="PUI23" s="32"/>
      <c r="PUJ23" s="32"/>
      <c r="PUK23" s="32"/>
      <c r="PUL23" s="32"/>
      <c r="PUM23" s="32"/>
      <c r="PUN23" s="32"/>
      <c r="PUO23" s="32"/>
      <c r="PUP23" s="32"/>
      <c r="PUQ23" s="32"/>
      <c r="PUR23" s="32"/>
      <c r="PUS23" s="32"/>
      <c r="PUT23" s="32"/>
      <c r="PUU23" s="32"/>
      <c r="PUV23" s="32"/>
      <c r="PUW23" s="32"/>
      <c r="PUX23" s="32"/>
      <c r="PUY23" s="32"/>
      <c r="PUZ23" s="32"/>
      <c r="PVA23" s="32"/>
      <c r="PVB23" s="32"/>
      <c r="PVC23" s="32"/>
      <c r="PVD23" s="32"/>
      <c r="PVE23" s="32"/>
      <c r="PVF23" s="32"/>
      <c r="PVG23" s="32"/>
      <c r="PVH23" s="32"/>
      <c r="PVI23" s="32"/>
      <c r="PVJ23" s="32"/>
      <c r="PVK23" s="32"/>
      <c r="PVL23" s="32"/>
      <c r="PVM23" s="32"/>
      <c r="PVN23" s="32"/>
      <c r="PVO23" s="32"/>
      <c r="PVP23" s="32"/>
      <c r="PVQ23" s="32"/>
      <c r="PVR23" s="32"/>
      <c r="PVS23" s="32"/>
      <c r="PVT23" s="32"/>
      <c r="PVU23" s="32"/>
      <c r="PVV23" s="32"/>
      <c r="PVW23" s="32"/>
      <c r="PVX23" s="32"/>
      <c r="PVY23" s="32"/>
      <c r="PVZ23" s="32"/>
      <c r="PWA23" s="32"/>
      <c r="PWB23" s="32"/>
      <c r="PWC23" s="32"/>
      <c r="PWD23" s="32"/>
      <c r="PWE23" s="32"/>
      <c r="PWF23" s="32"/>
      <c r="PWG23" s="32"/>
      <c r="PWH23" s="32"/>
      <c r="PWI23" s="32"/>
      <c r="PWJ23" s="32"/>
      <c r="PWK23" s="32"/>
      <c r="PWL23" s="32"/>
      <c r="PWM23" s="32"/>
      <c r="PWN23" s="32"/>
      <c r="PWO23" s="32"/>
      <c r="PWP23" s="32"/>
      <c r="PWQ23" s="32"/>
      <c r="PWR23" s="32"/>
      <c r="PWS23" s="32"/>
      <c r="PWT23" s="32"/>
      <c r="PWU23" s="32"/>
      <c r="PWV23" s="32"/>
      <c r="PWW23" s="32"/>
      <c r="PWX23" s="32"/>
      <c r="PWY23" s="32"/>
      <c r="PWZ23" s="32"/>
      <c r="PXA23" s="32"/>
      <c r="PXB23" s="32"/>
      <c r="PXC23" s="32"/>
      <c r="PXD23" s="32"/>
      <c r="PXE23" s="32"/>
      <c r="PXF23" s="32"/>
      <c r="PXG23" s="32"/>
      <c r="PXH23" s="32"/>
      <c r="PXI23" s="32"/>
      <c r="PXJ23" s="32"/>
      <c r="PXK23" s="32"/>
      <c r="PXL23" s="32"/>
      <c r="PXM23" s="32"/>
      <c r="PXN23" s="32"/>
      <c r="PXO23" s="32"/>
      <c r="PXP23" s="32"/>
      <c r="PXQ23" s="32"/>
      <c r="PXR23" s="32"/>
      <c r="PXS23" s="32"/>
      <c r="PXT23" s="32"/>
      <c r="PXU23" s="32"/>
      <c r="PXV23" s="32"/>
      <c r="PXW23" s="32"/>
      <c r="PXX23" s="32"/>
      <c r="PXY23" s="32"/>
      <c r="PXZ23" s="32"/>
      <c r="PYA23" s="32"/>
      <c r="PYB23" s="32"/>
      <c r="PYC23" s="32"/>
      <c r="PYD23" s="32"/>
      <c r="PYE23" s="32"/>
      <c r="PYF23" s="32"/>
      <c r="PYG23" s="32"/>
      <c r="PYH23" s="32"/>
      <c r="PYI23" s="32"/>
      <c r="PYJ23" s="32"/>
      <c r="PYK23" s="32"/>
      <c r="PYL23" s="32"/>
      <c r="PYM23" s="32"/>
      <c r="PYN23" s="32"/>
      <c r="PYO23" s="32"/>
      <c r="PYP23" s="32"/>
      <c r="PYQ23" s="32"/>
      <c r="PYR23" s="32"/>
      <c r="PYS23" s="32"/>
      <c r="PYT23" s="32"/>
      <c r="PYU23" s="32"/>
      <c r="PYV23" s="32"/>
      <c r="PYW23" s="32"/>
      <c r="PYX23" s="32"/>
      <c r="PYY23" s="32"/>
      <c r="PYZ23" s="32"/>
      <c r="PZA23" s="32"/>
      <c r="PZB23" s="32"/>
      <c r="PZC23" s="32"/>
      <c r="PZD23" s="32"/>
      <c r="PZE23" s="32"/>
      <c r="PZF23" s="32"/>
      <c r="PZG23" s="32"/>
      <c r="PZH23" s="32"/>
      <c r="PZI23" s="32"/>
      <c r="PZJ23" s="32"/>
      <c r="PZK23" s="32"/>
      <c r="PZL23" s="32"/>
      <c r="PZM23" s="32"/>
      <c r="PZN23" s="32"/>
      <c r="PZO23" s="32"/>
      <c r="PZP23" s="32"/>
      <c r="PZQ23" s="32"/>
      <c r="PZR23" s="32"/>
      <c r="PZS23" s="32"/>
      <c r="PZT23" s="32"/>
      <c r="PZU23" s="32"/>
      <c r="PZV23" s="32"/>
      <c r="PZW23" s="32"/>
      <c r="PZX23" s="32"/>
      <c r="PZY23" s="32"/>
      <c r="PZZ23" s="32"/>
      <c r="QAA23" s="32"/>
      <c r="QAB23" s="32"/>
      <c r="QAC23" s="32"/>
      <c r="QAD23" s="32"/>
      <c r="QAE23" s="32"/>
      <c r="QAF23" s="32"/>
      <c r="QAG23" s="32"/>
      <c r="QAH23" s="32"/>
      <c r="QAI23" s="32"/>
      <c r="QAJ23" s="32"/>
      <c r="QAK23" s="32"/>
      <c r="QAL23" s="32"/>
      <c r="QAM23" s="32"/>
      <c r="QAN23" s="32"/>
      <c r="QAO23" s="32"/>
      <c r="QAP23" s="32"/>
      <c r="QAQ23" s="32"/>
      <c r="QAR23" s="32"/>
      <c r="QAS23" s="32"/>
      <c r="QAT23" s="32"/>
      <c r="QAU23" s="32"/>
      <c r="QAV23" s="32"/>
      <c r="QAW23" s="32"/>
      <c r="QAX23" s="32"/>
      <c r="QAY23" s="32"/>
      <c r="QAZ23" s="32"/>
      <c r="QBA23" s="32"/>
      <c r="QBB23" s="32"/>
      <c r="QBC23" s="32"/>
      <c r="QBD23" s="32"/>
      <c r="QBE23" s="32"/>
      <c r="QBF23" s="32"/>
      <c r="QBG23" s="32"/>
      <c r="QBH23" s="32"/>
      <c r="QBI23" s="32"/>
      <c r="QBJ23" s="32"/>
      <c r="QBK23" s="32"/>
      <c r="QBL23" s="32"/>
      <c r="QBM23" s="32"/>
      <c r="QBN23" s="32"/>
      <c r="QBO23" s="32"/>
      <c r="QBP23" s="32"/>
      <c r="QBQ23" s="32"/>
      <c r="QBR23" s="32"/>
      <c r="QBS23" s="32"/>
      <c r="QBT23" s="32"/>
      <c r="QBU23" s="32"/>
      <c r="QBV23" s="32"/>
      <c r="QBW23" s="32"/>
      <c r="QBX23" s="32"/>
      <c r="QBY23" s="32"/>
      <c r="QBZ23" s="32"/>
      <c r="QCA23" s="32"/>
      <c r="QCB23" s="32"/>
      <c r="QCC23" s="32"/>
      <c r="QCD23" s="32"/>
      <c r="QCE23" s="32"/>
      <c r="QCF23" s="32"/>
      <c r="QCG23" s="32"/>
      <c r="QCH23" s="32"/>
      <c r="QCI23" s="32"/>
      <c r="QCJ23" s="32"/>
      <c r="QCK23" s="32"/>
      <c r="QCL23" s="32"/>
      <c r="QCM23" s="32"/>
      <c r="QCN23" s="32"/>
      <c r="QCO23" s="32"/>
      <c r="QCP23" s="32"/>
      <c r="QCQ23" s="32"/>
      <c r="QCR23" s="32"/>
      <c r="QCS23" s="32"/>
      <c r="QCT23" s="32"/>
      <c r="QCU23" s="32"/>
      <c r="QCV23" s="32"/>
      <c r="QCW23" s="32"/>
      <c r="QCX23" s="32"/>
      <c r="QCY23" s="32"/>
      <c r="QCZ23" s="32"/>
      <c r="QDA23" s="32"/>
      <c r="QDB23" s="32"/>
      <c r="QDC23" s="32"/>
      <c r="QDD23" s="32"/>
      <c r="QDE23" s="32"/>
      <c r="QDF23" s="32"/>
      <c r="QDG23" s="32"/>
      <c r="QDH23" s="32"/>
      <c r="QDI23" s="32"/>
      <c r="QDJ23" s="32"/>
      <c r="QDK23" s="32"/>
      <c r="QDL23" s="32"/>
      <c r="QDM23" s="32"/>
      <c r="QDN23" s="32"/>
      <c r="QDO23" s="32"/>
      <c r="QDP23" s="32"/>
      <c r="QDQ23" s="32"/>
      <c r="QDR23" s="32"/>
      <c r="QDS23" s="32"/>
      <c r="QDT23" s="32"/>
      <c r="QDU23" s="32"/>
      <c r="QDV23" s="32"/>
      <c r="QDW23" s="32"/>
      <c r="QDX23" s="32"/>
      <c r="QDY23" s="32"/>
      <c r="QDZ23" s="32"/>
      <c r="QEA23" s="32"/>
      <c r="QEB23" s="32"/>
      <c r="QEC23" s="32"/>
      <c r="QED23" s="32"/>
      <c r="QEE23" s="32"/>
      <c r="QEF23" s="32"/>
      <c r="QEG23" s="32"/>
      <c r="QEH23" s="32"/>
      <c r="QEI23" s="32"/>
      <c r="QEJ23" s="32"/>
      <c r="QEK23" s="32"/>
      <c r="QEL23" s="32"/>
      <c r="QEM23" s="32"/>
      <c r="QEN23" s="32"/>
      <c r="QEO23" s="32"/>
      <c r="QEP23" s="32"/>
      <c r="QEQ23" s="32"/>
      <c r="QER23" s="32"/>
      <c r="QES23" s="32"/>
      <c r="QET23" s="32"/>
      <c r="QEU23" s="32"/>
      <c r="QEV23" s="32"/>
      <c r="QEW23" s="32"/>
      <c r="QEX23" s="32"/>
      <c r="QEY23" s="32"/>
      <c r="QEZ23" s="32"/>
      <c r="QFA23" s="32"/>
      <c r="QFB23" s="32"/>
      <c r="QFC23" s="32"/>
      <c r="QFD23" s="32"/>
      <c r="QFE23" s="32"/>
      <c r="QFF23" s="32"/>
      <c r="QFG23" s="32"/>
      <c r="QFH23" s="32"/>
      <c r="QFI23" s="32"/>
      <c r="QFJ23" s="32"/>
      <c r="QFK23" s="32"/>
      <c r="QFL23" s="32"/>
      <c r="QFM23" s="32"/>
      <c r="QFN23" s="32"/>
      <c r="QFO23" s="32"/>
      <c r="QFP23" s="32"/>
      <c r="QFQ23" s="32"/>
      <c r="QFR23" s="32"/>
      <c r="QFS23" s="32"/>
      <c r="QFT23" s="32"/>
      <c r="QFU23" s="32"/>
      <c r="QFV23" s="32"/>
      <c r="QFW23" s="32"/>
      <c r="QFX23" s="32"/>
      <c r="QFY23" s="32"/>
      <c r="QFZ23" s="32"/>
      <c r="QGA23" s="32"/>
      <c r="QGB23" s="32"/>
      <c r="QGC23" s="32"/>
      <c r="QGD23" s="32"/>
      <c r="QGE23" s="32"/>
      <c r="QGF23" s="32"/>
      <c r="QGG23" s="32"/>
      <c r="QGH23" s="32"/>
      <c r="QGI23" s="32"/>
      <c r="QGJ23" s="32"/>
      <c r="QGK23" s="32"/>
      <c r="QGL23" s="32"/>
      <c r="QGM23" s="32"/>
      <c r="QGN23" s="32"/>
      <c r="QGO23" s="32"/>
      <c r="QGP23" s="32"/>
      <c r="QGQ23" s="32"/>
      <c r="QGR23" s="32"/>
      <c r="QGS23" s="32"/>
      <c r="QGT23" s="32"/>
      <c r="QGU23" s="32"/>
      <c r="QGV23" s="32"/>
      <c r="QGW23" s="32"/>
      <c r="QGX23" s="32"/>
      <c r="QGY23" s="32"/>
      <c r="QGZ23" s="32"/>
      <c r="QHA23" s="32"/>
      <c r="QHB23" s="32"/>
      <c r="QHC23" s="32"/>
      <c r="QHD23" s="32"/>
      <c r="QHE23" s="32"/>
      <c r="QHF23" s="32"/>
      <c r="QHG23" s="32"/>
      <c r="QHH23" s="32"/>
      <c r="QHI23" s="32"/>
      <c r="QHJ23" s="32"/>
      <c r="QHK23" s="32"/>
      <c r="QHL23" s="32"/>
      <c r="QHM23" s="32"/>
      <c r="QHN23" s="32"/>
      <c r="QHO23" s="32"/>
      <c r="QHP23" s="32"/>
      <c r="QHQ23" s="32"/>
      <c r="QHR23" s="32"/>
      <c r="QHS23" s="32"/>
      <c r="QHT23" s="32"/>
      <c r="QHU23" s="32"/>
      <c r="QHV23" s="32"/>
      <c r="QHW23" s="32"/>
      <c r="QHX23" s="32"/>
      <c r="QHY23" s="32"/>
      <c r="QHZ23" s="32"/>
      <c r="QIA23" s="32"/>
      <c r="QIB23" s="32"/>
      <c r="QIC23" s="32"/>
      <c r="QID23" s="32"/>
      <c r="QIE23" s="32"/>
      <c r="QIF23" s="32"/>
      <c r="QIG23" s="32"/>
      <c r="QIH23" s="32"/>
      <c r="QII23" s="32"/>
      <c r="QIJ23" s="32"/>
      <c r="QIK23" s="32"/>
      <c r="QIL23" s="32"/>
      <c r="QIM23" s="32"/>
      <c r="QIN23" s="32"/>
      <c r="QIO23" s="32"/>
      <c r="QIP23" s="32"/>
      <c r="QIQ23" s="32"/>
      <c r="QIR23" s="32"/>
      <c r="QIS23" s="32"/>
      <c r="QIT23" s="32"/>
      <c r="QIU23" s="32"/>
      <c r="QIV23" s="32"/>
      <c r="QIW23" s="32"/>
      <c r="QIX23" s="32"/>
      <c r="QIY23" s="32"/>
      <c r="QIZ23" s="32"/>
      <c r="QJA23" s="32"/>
      <c r="QJB23" s="32"/>
      <c r="QJC23" s="32"/>
      <c r="QJD23" s="32"/>
      <c r="QJE23" s="32"/>
      <c r="QJF23" s="32"/>
      <c r="QJG23" s="32"/>
      <c r="QJH23" s="32"/>
      <c r="QJI23" s="32"/>
      <c r="QJJ23" s="32"/>
      <c r="QJK23" s="32"/>
      <c r="QJL23" s="32"/>
      <c r="QJM23" s="32"/>
      <c r="QJN23" s="32"/>
      <c r="QJO23" s="32"/>
      <c r="QJP23" s="32"/>
      <c r="QJQ23" s="32"/>
      <c r="QJR23" s="32"/>
      <c r="QJS23" s="32"/>
      <c r="QJT23" s="32"/>
      <c r="QJU23" s="32"/>
      <c r="QJV23" s="32"/>
      <c r="QJW23" s="32"/>
      <c r="QJX23" s="32"/>
      <c r="QJY23" s="32"/>
      <c r="QJZ23" s="32"/>
      <c r="QKA23" s="32"/>
      <c r="QKB23" s="32"/>
      <c r="QKC23" s="32"/>
      <c r="QKD23" s="32"/>
      <c r="QKE23" s="32"/>
      <c r="QKF23" s="32"/>
      <c r="QKG23" s="32"/>
      <c r="QKH23" s="32"/>
      <c r="QKI23" s="32"/>
      <c r="QKJ23" s="32"/>
      <c r="QKK23" s="32"/>
      <c r="QKL23" s="32"/>
      <c r="QKM23" s="32"/>
      <c r="QKN23" s="32"/>
      <c r="QKO23" s="32"/>
      <c r="QKP23" s="32"/>
      <c r="QKQ23" s="32"/>
      <c r="QKR23" s="32"/>
      <c r="QKS23" s="32"/>
      <c r="QKT23" s="32"/>
      <c r="QKU23" s="32"/>
      <c r="QKV23" s="32"/>
      <c r="QKW23" s="32"/>
      <c r="QKX23" s="32"/>
      <c r="QKY23" s="32"/>
      <c r="QKZ23" s="32"/>
      <c r="QLA23" s="32"/>
      <c r="QLB23" s="32"/>
      <c r="QLC23" s="32"/>
      <c r="QLD23" s="32"/>
      <c r="QLE23" s="32"/>
      <c r="QLF23" s="32"/>
      <c r="QLG23" s="32"/>
      <c r="QLH23" s="32"/>
      <c r="QLI23" s="32"/>
      <c r="QLJ23" s="32"/>
      <c r="QLK23" s="32"/>
      <c r="QLL23" s="32"/>
      <c r="QLM23" s="32"/>
      <c r="QLN23" s="32"/>
      <c r="QLO23" s="32"/>
      <c r="QLP23" s="32"/>
      <c r="QLQ23" s="32"/>
      <c r="QLR23" s="32"/>
      <c r="QLS23" s="32"/>
      <c r="QLT23" s="32"/>
      <c r="QLU23" s="32"/>
      <c r="QLV23" s="32"/>
      <c r="QLW23" s="32"/>
      <c r="QLX23" s="32"/>
      <c r="QLY23" s="32"/>
      <c r="QLZ23" s="32"/>
      <c r="QMA23" s="32"/>
      <c r="QMB23" s="32"/>
      <c r="QMC23" s="32"/>
      <c r="QMD23" s="32"/>
      <c r="QME23" s="32"/>
      <c r="QMF23" s="32"/>
      <c r="QMG23" s="32"/>
      <c r="QMH23" s="32"/>
      <c r="QMI23" s="32"/>
      <c r="QMJ23" s="32"/>
      <c r="QMK23" s="32"/>
      <c r="QML23" s="32"/>
      <c r="QMM23" s="32"/>
      <c r="QMN23" s="32"/>
      <c r="QMO23" s="32"/>
      <c r="QMP23" s="32"/>
      <c r="QMQ23" s="32"/>
      <c r="QMR23" s="32"/>
      <c r="QMS23" s="32"/>
      <c r="QMT23" s="32"/>
      <c r="QMU23" s="32"/>
      <c r="QMV23" s="32"/>
      <c r="QMW23" s="32"/>
      <c r="QMX23" s="32"/>
      <c r="QMY23" s="32"/>
      <c r="QMZ23" s="32"/>
      <c r="QNA23" s="32"/>
      <c r="QNB23" s="32"/>
      <c r="QNC23" s="32"/>
      <c r="QND23" s="32"/>
      <c r="QNE23" s="32"/>
      <c r="QNF23" s="32"/>
      <c r="QNG23" s="32"/>
      <c r="QNH23" s="32"/>
      <c r="QNI23" s="32"/>
      <c r="QNJ23" s="32"/>
      <c r="QNK23" s="32"/>
      <c r="QNL23" s="32"/>
      <c r="QNM23" s="32"/>
      <c r="QNN23" s="32"/>
      <c r="QNO23" s="32"/>
      <c r="QNP23" s="32"/>
      <c r="QNQ23" s="32"/>
      <c r="QNR23" s="32"/>
      <c r="QNS23" s="32"/>
      <c r="QNT23" s="32"/>
      <c r="QNU23" s="32"/>
      <c r="QNV23" s="32"/>
      <c r="QNW23" s="32"/>
      <c r="QNX23" s="32"/>
      <c r="QNY23" s="32"/>
      <c r="QNZ23" s="32"/>
      <c r="QOA23" s="32"/>
      <c r="QOB23" s="32"/>
      <c r="QOC23" s="32"/>
      <c r="QOD23" s="32"/>
      <c r="QOE23" s="32"/>
      <c r="QOF23" s="32"/>
      <c r="QOG23" s="32"/>
      <c r="QOH23" s="32"/>
      <c r="QOI23" s="32"/>
      <c r="QOJ23" s="32"/>
      <c r="QOK23" s="32"/>
      <c r="QOL23" s="32"/>
      <c r="QOM23" s="32"/>
      <c r="QON23" s="32"/>
      <c r="QOO23" s="32"/>
      <c r="QOP23" s="32"/>
      <c r="QOQ23" s="32"/>
      <c r="QOR23" s="32"/>
      <c r="QOS23" s="32"/>
      <c r="QOT23" s="32"/>
      <c r="QOU23" s="32"/>
      <c r="QOV23" s="32"/>
      <c r="QOW23" s="32"/>
      <c r="QOX23" s="32"/>
      <c r="QOY23" s="32"/>
      <c r="QOZ23" s="32"/>
      <c r="QPA23" s="32"/>
      <c r="QPB23" s="32"/>
      <c r="QPC23" s="32"/>
      <c r="QPD23" s="32"/>
      <c r="QPE23" s="32"/>
      <c r="QPF23" s="32"/>
      <c r="QPG23" s="32"/>
      <c r="QPH23" s="32"/>
      <c r="QPI23" s="32"/>
      <c r="QPJ23" s="32"/>
      <c r="QPK23" s="32"/>
      <c r="QPL23" s="32"/>
      <c r="QPM23" s="32"/>
      <c r="QPN23" s="32"/>
      <c r="QPO23" s="32"/>
      <c r="QPP23" s="32"/>
      <c r="QPQ23" s="32"/>
      <c r="QPR23" s="32"/>
      <c r="QPS23" s="32"/>
      <c r="QPT23" s="32"/>
      <c r="QPU23" s="32"/>
      <c r="QPV23" s="32"/>
      <c r="QPW23" s="32"/>
      <c r="QPX23" s="32"/>
      <c r="QPY23" s="32"/>
      <c r="QPZ23" s="32"/>
      <c r="QQA23" s="32"/>
      <c r="QQB23" s="32"/>
      <c r="QQC23" s="32"/>
      <c r="QQD23" s="32"/>
      <c r="QQE23" s="32"/>
      <c r="QQF23" s="32"/>
      <c r="QQG23" s="32"/>
      <c r="QQH23" s="32"/>
      <c r="QQI23" s="32"/>
      <c r="QQJ23" s="32"/>
      <c r="QQK23" s="32"/>
      <c r="QQL23" s="32"/>
      <c r="QQM23" s="32"/>
      <c r="QQN23" s="32"/>
      <c r="QQO23" s="32"/>
      <c r="QQP23" s="32"/>
      <c r="QQQ23" s="32"/>
      <c r="QQR23" s="32"/>
      <c r="QQS23" s="32"/>
      <c r="QQT23" s="32"/>
      <c r="QQU23" s="32"/>
      <c r="QQV23" s="32"/>
      <c r="QQW23" s="32"/>
      <c r="QQX23" s="32"/>
      <c r="QQY23" s="32"/>
      <c r="QQZ23" s="32"/>
      <c r="QRA23" s="32"/>
      <c r="QRB23" s="32"/>
      <c r="QRC23" s="32"/>
      <c r="QRD23" s="32"/>
      <c r="QRE23" s="32"/>
      <c r="QRF23" s="32"/>
      <c r="QRG23" s="32"/>
      <c r="QRH23" s="32"/>
      <c r="QRI23" s="32"/>
      <c r="QRJ23" s="32"/>
      <c r="QRK23" s="32"/>
      <c r="QRL23" s="32"/>
      <c r="QRM23" s="32"/>
      <c r="QRN23" s="32"/>
      <c r="QRO23" s="32"/>
      <c r="QRP23" s="32"/>
      <c r="QRQ23" s="32"/>
      <c r="QRR23" s="32"/>
      <c r="QRS23" s="32"/>
      <c r="QRT23" s="32"/>
      <c r="QRU23" s="32"/>
      <c r="QRV23" s="32"/>
      <c r="QRW23" s="32"/>
      <c r="QRX23" s="32"/>
      <c r="QRY23" s="32"/>
      <c r="QRZ23" s="32"/>
      <c r="QSA23" s="32"/>
      <c r="QSB23" s="32"/>
      <c r="QSC23" s="32"/>
      <c r="QSD23" s="32"/>
      <c r="QSE23" s="32"/>
      <c r="QSF23" s="32"/>
      <c r="QSG23" s="32"/>
      <c r="QSH23" s="32"/>
      <c r="QSI23" s="32"/>
      <c r="QSJ23" s="32"/>
      <c r="QSK23" s="32"/>
      <c r="QSL23" s="32"/>
      <c r="QSM23" s="32"/>
      <c r="QSN23" s="32"/>
      <c r="QSO23" s="32"/>
      <c r="QSP23" s="32"/>
      <c r="QSQ23" s="32"/>
      <c r="QSR23" s="32"/>
      <c r="QSS23" s="32"/>
      <c r="QST23" s="32"/>
      <c r="QSU23" s="32"/>
      <c r="QSV23" s="32"/>
      <c r="QSW23" s="32"/>
      <c r="QSX23" s="32"/>
      <c r="QSY23" s="32"/>
      <c r="QSZ23" s="32"/>
      <c r="QTA23" s="32"/>
      <c r="QTB23" s="32"/>
      <c r="QTC23" s="32"/>
      <c r="QTD23" s="32"/>
      <c r="QTE23" s="32"/>
      <c r="QTF23" s="32"/>
      <c r="QTG23" s="32"/>
      <c r="QTH23" s="32"/>
      <c r="QTI23" s="32"/>
      <c r="QTJ23" s="32"/>
      <c r="QTK23" s="32"/>
      <c r="QTL23" s="32"/>
      <c r="QTM23" s="32"/>
      <c r="QTN23" s="32"/>
      <c r="QTO23" s="32"/>
      <c r="QTP23" s="32"/>
      <c r="QTQ23" s="32"/>
      <c r="QTR23" s="32"/>
      <c r="QTS23" s="32"/>
      <c r="QTT23" s="32"/>
      <c r="QTU23" s="32"/>
      <c r="QTV23" s="32"/>
      <c r="QTW23" s="32"/>
      <c r="QTX23" s="32"/>
      <c r="QTY23" s="32"/>
      <c r="QTZ23" s="32"/>
      <c r="QUA23" s="32"/>
      <c r="QUB23" s="32"/>
      <c r="QUC23" s="32"/>
      <c r="QUD23" s="32"/>
      <c r="QUE23" s="32"/>
      <c r="QUF23" s="32"/>
      <c r="QUG23" s="32"/>
      <c r="QUH23" s="32"/>
      <c r="QUI23" s="32"/>
      <c r="QUJ23" s="32"/>
      <c r="QUK23" s="32"/>
      <c r="QUL23" s="32"/>
      <c r="QUM23" s="32"/>
      <c r="QUN23" s="32"/>
      <c r="QUO23" s="32"/>
      <c r="QUP23" s="32"/>
      <c r="QUQ23" s="32"/>
      <c r="QUR23" s="32"/>
      <c r="QUS23" s="32"/>
      <c r="QUT23" s="32"/>
      <c r="QUU23" s="32"/>
      <c r="QUV23" s="32"/>
      <c r="QUW23" s="32"/>
      <c r="QUX23" s="32"/>
      <c r="QUY23" s="32"/>
      <c r="QUZ23" s="32"/>
      <c r="QVA23" s="32"/>
      <c r="QVB23" s="32"/>
      <c r="QVC23" s="32"/>
      <c r="QVD23" s="32"/>
      <c r="QVE23" s="32"/>
      <c r="QVF23" s="32"/>
      <c r="QVG23" s="32"/>
      <c r="QVH23" s="32"/>
      <c r="QVI23" s="32"/>
      <c r="QVJ23" s="32"/>
      <c r="QVK23" s="32"/>
      <c r="QVL23" s="32"/>
      <c r="QVM23" s="32"/>
      <c r="QVN23" s="32"/>
      <c r="QVO23" s="32"/>
      <c r="QVP23" s="32"/>
      <c r="QVQ23" s="32"/>
      <c r="QVR23" s="32"/>
      <c r="QVS23" s="32"/>
      <c r="QVT23" s="32"/>
      <c r="QVU23" s="32"/>
      <c r="QVV23" s="32"/>
      <c r="QVW23" s="32"/>
      <c r="QVX23" s="32"/>
      <c r="QVY23" s="32"/>
      <c r="QVZ23" s="32"/>
      <c r="QWA23" s="32"/>
      <c r="QWB23" s="32"/>
      <c r="QWC23" s="32"/>
      <c r="QWD23" s="32"/>
      <c r="QWE23" s="32"/>
      <c r="QWF23" s="32"/>
      <c r="QWG23" s="32"/>
      <c r="QWH23" s="32"/>
      <c r="QWI23" s="32"/>
      <c r="QWJ23" s="32"/>
      <c r="QWK23" s="32"/>
      <c r="QWL23" s="32"/>
      <c r="QWM23" s="32"/>
      <c r="QWN23" s="32"/>
      <c r="QWO23" s="32"/>
      <c r="QWP23" s="32"/>
      <c r="QWQ23" s="32"/>
      <c r="QWR23" s="32"/>
      <c r="QWS23" s="32"/>
      <c r="QWT23" s="32"/>
      <c r="QWU23" s="32"/>
      <c r="QWV23" s="32"/>
      <c r="QWW23" s="32"/>
      <c r="QWX23" s="32"/>
      <c r="QWY23" s="32"/>
      <c r="QWZ23" s="32"/>
      <c r="QXA23" s="32"/>
      <c r="QXB23" s="32"/>
      <c r="QXC23" s="32"/>
      <c r="QXD23" s="32"/>
      <c r="QXE23" s="32"/>
      <c r="QXF23" s="32"/>
      <c r="QXG23" s="32"/>
      <c r="QXH23" s="32"/>
      <c r="QXI23" s="32"/>
      <c r="QXJ23" s="32"/>
      <c r="QXK23" s="32"/>
      <c r="QXL23" s="32"/>
      <c r="QXM23" s="32"/>
      <c r="QXN23" s="32"/>
      <c r="QXO23" s="32"/>
      <c r="QXP23" s="32"/>
      <c r="QXQ23" s="32"/>
      <c r="QXR23" s="32"/>
      <c r="QXS23" s="32"/>
      <c r="QXT23" s="32"/>
      <c r="QXU23" s="32"/>
      <c r="QXV23" s="32"/>
      <c r="QXW23" s="32"/>
      <c r="QXX23" s="32"/>
      <c r="QXY23" s="32"/>
      <c r="QXZ23" s="32"/>
      <c r="QYA23" s="32"/>
      <c r="QYB23" s="32"/>
      <c r="QYC23" s="32"/>
      <c r="QYD23" s="32"/>
      <c r="QYE23" s="32"/>
      <c r="QYF23" s="32"/>
      <c r="QYG23" s="32"/>
      <c r="QYH23" s="32"/>
      <c r="QYI23" s="32"/>
      <c r="QYJ23" s="32"/>
      <c r="QYK23" s="32"/>
      <c r="QYL23" s="32"/>
      <c r="QYM23" s="32"/>
      <c r="QYN23" s="32"/>
      <c r="QYO23" s="32"/>
      <c r="QYP23" s="32"/>
      <c r="QYQ23" s="32"/>
      <c r="QYR23" s="32"/>
      <c r="QYS23" s="32"/>
      <c r="QYT23" s="32"/>
      <c r="QYU23" s="32"/>
      <c r="QYV23" s="32"/>
      <c r="QYW23" s="32"/>
      <c r="QYX23" s="32"/>
      <c r="QYY23" s="32"/>
      <c r="QYZ23" s="32"/>
      <c r="QZA23" s="32"/>
      <c r="QZB23" s="32"/>
      <c r="QZC23" s="32"/>
      <c r="QZD23" s="32"/>
      <c r="QZE23" s="32"/>
      <c r="QZF23" s="32"/>
      <c r="QZG23" s="32"/>
      <c r="QZH23" s="32"/>
      <c r="QZI23" s="32"/>
      <c r="QZJ23" s="32"/>
      <c r="QZK23" s="32"/>
      <c r="QZL23" s="32"/>
      <c r="QZM23" s="32"/>
      <c r="QZN23" s="32"/>
      <c r="QZO23" s="32"/>
      <c r="QZP23" s="32"/>
      <c r="QZQ23" s="32"/>
      <c r="QZR23" s="32"/>
      <c r="QZS23" s="32"/>
      <c r="QZT23" s="32"/>
      <c r="QZU23" s="32"/>
      <c r="QZV23" s="32"/>
      <c r="QZW23" s="32"/>
      <c r="QZX23" s="32"/>
      <c r="QZY23" s="32"/>
      <c r="QZZ23" s="32"/>
      <c r="RAA23" s="32"/>
      <c r="RAB23" s="32"/>
      <c r="RAC23" s="32"/>
      <c r="RAD23" s="32"/>
      <c r="RAE23" s="32"/>
      <c r="RAF23" s="32"/>
      <c r="RAG23" s="32"/>
      <c r="RAH23" s="32"/>
      <c r="RAI23" s="32"/>
      <c r="RAJ23" s="32"/>
      <c r="RAK23" s="32"/>
      <c r="RAL23" s="32"/>
      <c r="RAM23" s="32"/>
      <c r="RAN23" s="32"/>
      <c r="RAO23" s="32"/>
      <c r="RAP23" s="32"/>
      <c r="RAQ23" s="32"/>
      <c r="RAR23" s="32"/>
      <c r="RAS23" s="32"/>
      <c r="RAT23" s="32"/>
      <c r="RAU23" s="32"/>
      <c r="RAV23" s="32"/>
      <c r="RAW23" s="32"/>
      <c r="RAX23" s="32"/>
      <c r="RAY23" s="32"/>
      <c r="RAZ23" s="32"/>
      <c r="RBA23" s="32"/>
      <c r="RBB23" s="32"/>
      <c r="RBC23" s="32"/>
      <c r="RBD23" s="32"/>
      <c r="RBE23" s="32"/>
      <c r="RBF23" s="32"/>
      <c r="RBG23" s="32"/>
      <c r="RBH23" s="32"/>
      <c r="RBI23" s="32"/>
      <c r="RBJ23" s="32"/>
      <c r="RBK23" s="32"/>
      <c r="RBL23" s="32"/>
      <c r="RBM23" s="32"/>
      <c r="RBN23" s="32"/>
      <c r="RBO23" s="32"/>
      <c r="RBP23" s="32"/>
      <c r="RBQ23" s="32"/>
      <c r="RBR23" s="32"/>
      <c r="RBS23" s="32"/>
      <c r="RBT23" s="32"/>
      <c r="RBU23" s="32"/>
      <c r="RBV23" s="32"/>
      <c r="RBW23" s="32"/>
      <c r="RBX23" s="32"/>
      <c r="RBY23" s="32"/>
      <c r="RBZ23" s="32"/>
      <c r="RCA23" s="32"/>
      <c r="RCB23" s="32"/>
      <c r="RCC23" s="32"/>
      <c r="RCD23" s="32"/>
      <c r="RCE23" s="32"/>
      <c r="RCF23" s="32"/>
      <c r="RCG23" s="32"/>
      <c r="RCH23" s="32"/>
      <c r="RCI23" s="32"/>
      <c r="RCJ23" s="32"/>
      <c r="RCK23" s="32"/>
      <c r="RCL23" s="32"/>
      <c r="RCM23" s="32"/>
      <c r="RCN23" s="32"/>
      <c r="RCO23" s="32"/>
      <c r="RCP23" s="32"/>
      <c r="RCQ23" s="32"/>
      <c r="RCR23" s="32"/>
      <c r="RCS23" s="32"/>
      <c r="RCT23" s="32"/>
      <c r="RCU23" s="32"/>
      <c r="RCV23" s="32"/>
      <c r="RCW23" s="32"/>
      <c r="RCX23" s="32"/>
      <c r="RCY23" s="32"/>
      <c r="RCZ23" s="32"/>
      <c r="RDA23" s="32"/>
      <c r="RDB23" s="32"/>
      <c r="RDC23" s="32"/>
      <c r="RDD23" s="32"/>
      <c r="RDE23" s="32"/>
      <c r="RDF23" s="32"/>
      <c r="RDG23" s="32"/>
      <c r="RDH23" s="32"/>
      <c r="RDI23" s="32"/>
      <c r="RDJ23" s="32"/>
      <c r="RDK23" s="32"/>
      <c r="RDL23" s="32"/>
      <c r="RDM23" s="32"/>
      <c r="RDN23" s="32"/>
      <c r="RDO23" s="32"/>
      <c r="RDP23" s="32"/>
      <c r="RDQ23" s="32"/>
      <c r="RDR23" s="32"/>
      <c r="RDS23" s="32"/>
      <c r="RDT23" s="32"/>
      <c r="RDU23" s="32"/>
      <c r="RDV23" s="32"/>
      <c r="RDW23" s="32"/>
      <c r="RDX23" s="32"/>
      <c r="RDY23" s="32"/>
      <c r="RDZ23" s="32"/>
      <c r="REA23" s="32"/>
      <c r="REB23" s="32"/>
      <c r="REC23" s="32"/>
      <c r="RED23" s="32"/>
      <c r="REE23" s="32"/>
      <c r="REF23" s="32"/>
      <c r="REG23" s="32"/>
      <c r="REH23" s="32"/>
      <c r="REI23" s="32"/>
      <c r="REJ23" s="32"/>
      <c r="REK23" s="32"/>
      <c r="REL23" s="32"/>
      <c r="REM23" s="32"/>
      <c r="REN23" s="32"/>
      <c r="REO23" s="32"/>
      <c r="REP23" s="32"/>
      <c r="REQ23" s="32"/>
      <c r="RER23" s="32"/>
      <c r="RES23" s="32"/>
      <c r="RET23" s="32"/>
      <c r="REU23" s="32"/>
      <c r="REV23" s="32"/>
      <c r="REW23" s="32"/>
      <c r="REX23" s="32"/>
      <c r="REY23" s="32"/>
      <c r="REZ23" s="32"/>
      <c r="RFA23" s="32"/>
      <c r="RFB23" s="32"/>
      <c r="RFC23" s="32"/>
      <c r="RFD23" s="32"/>
      <c r="RFE23" s="32"/>
      <c r="RFF23" s="32"/>
      <c r="RFG23" s="32"/>
      <c r="RFH23" s="32"/>
      <c r="RFI23" s="32"/>
      <c r="RFJ23" s="32"/>
      <c r="RFK23" s="32"/>
      <c r="RFL23" s="32"/>
      <c r="RFM23" s="32"/>
      <c r="RFN23" s="32"/>
      <c r="RFO23" s="32"/>
      <c r="RFP23" s="32"/>
      <c r="RFQ23" s="32"/>
      <c r="RFR23" s="32"/>
      <c r="RFS23" s="32"/>
      <c r="RFT23" s="32"/>
      <c r="RFU23" s="32"/>
      <c r="RFV23" s="32"/>
      <c r="RFW23" s="32"/>
      <c r="RFX23" s="32"/>
      <c r="RFY23" s="32"/>
      <c r="RFZ23" s="32"/>
      <c r="RGA23" s="32"/>
      <c r="RGB23" s="32"/>
      <c r="RGC23" s="32"/>
      <c r="RGD23" s="32"/>
      <c r="RGE23" s="32"/>
      <c r="RGF23" s="32"/>
      <c r="RGG23" s="32"/>
      <c r="RGH23" s="32"/>
      <c r="RGI23" s="32"/>
      <c r="RGJ23" s="32"/>
      <c r="RGK23" s="32"/>
      <c r="RGL23" s="32"/>
      <c r="RGM23" s="32"/>
      <c r="RGN23" s="32"/>
      <c r="RGO23" s="32"/>
      <c r="RGP23" s="32"/>
      <c r="RGQ23" s="32"/>
      <c r="RGR23" s="32"/>
      <c r="RGS23" s="32"/>
      <c r="RGT23" s="32"/>
      <c r="RGU23" s="32"/>
      <c r="RGV23" s="32"/>
      <c r="RGW23" s="32"/>
      <c r="RGX23" s="32"/>
      <c r="RGY23" s="32"/>
      <c r="RGZ23" s="32"/>
      <c r="RHA23" s="32"/>
      <c r="RHB23" s="32"/>
      <c r="RHC23" s="32"/>
      <c r="RHD23" s="32"/>
      <c r="RHE23" s="32"/>
      <c r="RHF23" s="32"/>
      <c r="RHG23" s="32"/>
      <c r="RHH23" s="32"/>
      <c r="RHI23" s="32"/>
      <c r="RHJ23" s="32"/>
      <c r="RHK23" s="32"/>
      <c r="RHL23" s="32"/>
      <c r="RHM23" s="32"/>
      <c r="RHN23" s="32"/>
      <c r="RHO23" s="32"/>
      <c r="RHP23" s="32"/>
      <c r="RHQ23" s="32"/>
      <c r="RHR23" s="32"/>
      <c r="RHS23" s="32"/>
      <c r="RHT23" s="32"/>
      <c r="RHU23" s="32"/>
      <c r="RHV23" s="32"/>
      <c r="RHW23" s="32"/>
      <c r="RHX23" s="32"/>
      <c r="RHY23" s="32"/>
      <c r="RHZ23" s="32"/>
      <c r="RIA23" s="32"/>
      <c r="RIB23" s="32"/>
      <c r="RIC23" s="32"/>
      <c r="RID23" s="32"/>
      <c r="RIE23" s="32"/>
      <c r="RIF23" s="32"/>
      <c r="RIG23" s="32"/>
      <c r="RIH23" s="32"/>
      <c r="RII23" s="32"/>
      <c r="RIJ23" s="32"/>
      <c r="RIK23" s="32"/>
      <c r="RIL23" s="32"/>
      <c r="RIM23" s="32"/>
      <c r="RIN23" s="32"/>
      <c r="RIO23" s="32"/>
      <c r="RIP23" s="32"/>
      <c r="RIQ23" s="32"/>
      <c r="RIR23" s="32"/>
      <c r="RIS23" s="32"/>
      <c r="RIT23" s="32"/>
      <c r="RIU23" s="32"/>
      <c r="RIV23" s="32"/>
      <c r="RIW23" s="32"/>
      <c r="RIX23" s="32"/>
      <c r="RIY23" s="32"/>
      <c r="RIZ23" s="32"/>
      <c r="RJA23" s="32"/>
      <c r="RJB23" s="32"/>
      <c r="RJC23" s="32"/>
      <c r="RJD23" s="32"/>
      <c r="RJE23" s="32"/>
      <c r="RJF23" s="32"/>
      <c r="RJG23" s="32"/>
      <c r="RJH23" s="32"/>
      <c r="RJI23" s="32"/>
      <c r="RJJ23" s="32"/>
      <c r="RJK23" s="32"/>
      <c r="RJL23" s="32"/>
      <c r="RJM23" s="32"/>
      <c r="RJN23" s="32"/>
      <c r="RJO23" s="32"/>
      <c r="RJP23" s="32"/>
      <c r="RJQ23" s="32"/>
      <c r="RJR23" s="32"/>
      <c r="RJS23" s="32"/>
      <c r="RJT23" s="32"/>
      <c r="RJU23" s="32"/>
      <c r="RJV23" s="32"/>
      <c r="RJW23" s="32"/>
      <c r="RJX23" s="32"/>
      <c r="RJY23" s="32"/>
      <c r="RJZ23" s="32"/>
      <c r="RKA23" s="32"/>
      <c r="RKB23" s="32"/>
      <c r="RKC23" s="32"/>
      <c r="RKD23" s="32"/>
      <c r="RKE23" s="32"/>
      <c r="RKF23" s="32"/>
      <c r="RKG23" s="32"/>
      <c r="RKH23" s="32"/>
      <c r="RKI23" s="32"/>
      <c r="RKJ23" s="32"/>
      <c r="RKK23" s="32"/>
      <c r="RKL23" s="32"/>
      <c r="RKM23" s="32"/>
      <c r="RKN23" s="32"/>
      <c r="RKO23" s="32"/>
      <c r="RKP23" s="32"/>
      <c r="RKQ23" s="32"/>
      <c r="RKR23" s="32"/>
      <c r="RKS23" s="32"/>
      <c r="RKT23" s="32"/>
      <c r="RKU23" s="32"/>
      <c r="RKV23" s="32"/>
      <c r="RKW23" s="32"/>
      <c r="RKX23" s="32"/>
      <c r="RKY23" s="32"/>
      <c r="RKZ23" s="32"/>
      <c r="RLA23" s="32"/>
      <c r="RLB23" s="32"/>
      <c r="RLC23" s="32"/>
      <c r="RLD23" s="32"/>
      <c r="RLE23" s="32"/>
      <c r="RLF23" s="32"/>
      <c r="RLG23" s="32"/>
      <c r="RLH23" s="32"/>
      <c r="RLI23" s="32"/>
      <c r="RLJ23" s="32"/>
      <c r="RLK23" s="32"/>
      <c r="RLL23" s="32"/>
      <c r="RLM23" s="32"/>
      <c r="RLN23" s="32"/>
      <c r="RLO23" s="32"/>
      <c r="RLP23" s="32"/>
      <c r="RLQ23" s="32"/>
      <c r="RLR23" s="32"/>
      <c r="RLS23" s="32"/>
      <c r="RLT23" s="32"/>
      <c r="RLU23" s="32"/>
      <c r="RLV23" s="32"/>
      <c r="RLW23" s="32"/>
      <c r="RLX23" s="32"/>
      <c r="RLY23" s="32"/>
      <c r="RLZ23" s="32"/>
      <c r="RMA23" s="32"/>
      <c r="RMB23" s="32"/>
      <c r="RMC23" s="32"/>
      <c r="RMD23" s="32"/>
      <c r="RME23" s="32"/>
      <c r="RMF23" s="32"/>
      <c r="RMG23" s="32"/>
      <c r="RMH23" s="32"/>
      <c r="RMI23" s="32"/>
      <c r="RMJ23" s="32"/>
      <c r="RMK23" s="32"/>
      <c r="RML23" s="32"/>
      <c r="RMM23" s="32"/>
      <c r="RMN23" s="32"/>
      <c r="RMO23" s="32"/>
      <c r="RMP23" s="32"/>
      <c r="RMQ23" s="32"/>
      <c r="RMR23" s="32"/>
      <c r="RMS23" s="32"/>
      <c r="RMT23" s="32"/>
      <c r="RMU23" s="32"/>
      <c r="RMV23" s="32"/>
      <c r="RMW23" s="32"/>
      <c r="RMX23" s="32"/>
      <c r="RMY23" s="32"/>
      <c r="RMZ23" s="32"/>
      <c r="RNA23" s="32"/>
      <c r="RNB23" s="32"/>
      <c r="RNC23" s="32"/>
      <c r="RND23" s="32"/>
      <c r="RNE23" s="32"/>
      <c r="RNF23" s="32"/>
      <c r="RNG23" s="32"/>
      <c r="RNH23" s="32"/>
      <c r="RNI23" s="32"/>
      <c r="RNJ23" s="32"/>
      <c r="RNK23" s="32"/>
      <c r="RNL23" s="32"/>
      <c r="RNM23" s="32"/>
      <c r="RNN23" s="32"/>
      <c r="RNO23" s="32"/>
      <c r="RNP23" s="32"/>
      <c r="RNQ23" s="32"/>
      <c r="RNR23" s="32"/>
      <c r="RNS23" s="32"/>
      <c r="RNT23" s="32"/>
      <c r="RNU23" s="32"/>
      <c r="RNV23" s="32"/>
      <c r="RNW23" s="32"/>
      <c r="RNX23" s="32"/>
      <c r="RNY23" s="32"/>
      <c r="RNZ23" s="32"/>
      <c r="ROA23" s="32"/>
      <c r="ROB23" s="32"/>
      <c r="ROC23" s="32"/>
      <c r="ROD23" s="32"/>
      <c r="ROE23" s="32"/>
      <c r="ROF23" s="32"/>
      <c r="ROG23" s="32"/>
      <c r="ROH23" s="32"/>
      <c r="ROI23" s="32"/>
      <c r="ROJ23" s="32"/>
      <c r="ROK23" s="32"/>
      <c r="ROL23" s="32"/>
      <c r="ROM23" s="32"/>
      <c r="RON23" s="32"/>
      <c r="ROO23" s="32"/>
      <c r="ROP23" s="32"/>
      <c r="ROQ23" s="32"/>
      <c r="ROR23" s="32"/>
      <c r="ROS23" s="32"/>
      <c r="ROT23" s="32"/>
      <c r="ROU23" s="32"/>
      <c r="ROV23" s="32"/>
      <c r="ROW23" s="32"/>
      <c r="ROX23" s="32"/>
      <c r="ROY23" s="32"/>
      <c r="ROZ23" s="32"/>
      <c r="RPA23" s="32"/>
      <c r="RPB23" s="32"/>
      <c r="RPC23" s="32"/>
      <c r="RPD23" s="32"/>
      <c r="RPE23" s="32"/>
      <c r="RPF23" s="32"/>
      <c r="RPG23" s="32"/>
      <c r="RPH23" s="32"/>
      <c r="RPI23" s="32"/>
      <c r="RPJ23" s="32"/>
      <c r="RPK23" s="32"/>
      <c r="RPL23" s="32"/>
      <c r="RPM23" s="32"/>
      <c r="RPN23" s="32"/>
      <c r="RPO23" s="32"/>
      <c r="RPP23" s="32"/>
      <c r="RPQ23" s="32"/>
      <c r="RPR23" s="32"/>
      <c r="RPS23" s="32"/>
      <c r="RPT23" s="32"/>
      <c r="RPU23" s="32"/>
      <c r="RPV23" s="32"/>
      <c r="RPW23" s="32"/>
      <c r="RPX23" s="32"/>
      <c r="RPY23" s="32"/>
      <c r="RPZ23" s="32"/>
      <c r="RQA23" s="32"/>
      <c r="RQB23" s="32"/>
      <c r="RQC23" s="32"/>
      <c r="RQD23" s="32"/>
      <c r="RQE23" s="32"/>
      <c r="RQF23" s="32"/>
      <c r="RQG23" s="32"/>
      <c r="RQH23" s="32"/>
      <c r="RQI23" s="32"/>
      <c r="RQJ23" s="32"/>
      <c r="RQK23" s="32"/>
      <c r="RQL23" s="32"/>
      <c r="RQM23" s="32"/>
      <c r="RQN23" s="32"/>
      <c r="RQO23" s="32"/>
      <c r="RQP23" s="32"/>
      <c r="RQQ23" s="32"/>
      <c r="RQR23" s="32"/>
      <c r="RQS23" s="32"/>
      <c r="RQT23" s="32"/>
      <c r="RQU23" s="32"/>
      <c r="RQV23" s="32"/>
      <c r="RQW23" s="32"/>
      <c r="RQX23" s="32"/>
      <c r="RQY23" s="32"/>
      <c r="RQZ23" s="32"/>
      <c r="RRA23" s="32"/>
      <c r="RRB23" s="32"/>
      <c r="RRC23" s="32"/>
      <c r="RRD23" s="32"/>
      <c r="RRE23" s="32"/>
      <c r="RRF23" s="32"/>
      <c r="RRG23" s="32"/>
      <c r="RRH23" s="32"/>
      <c r="RRI23" s="32"/>
      <c r="RRJ23" s="32"/>
      <c r="RRK23" s="32"/>
      <c r="RRL23" s="32"/>
      <c r="RRM23" s="32"/>
      <c r="RRN23" s="32"/>
      <c r="RRO23" s="32"/>
      <c r="RRP23" s="32"/>
      <c r="RRQ23" s="32"/>
      <c r="RRR23" s="32"/>
      <c r="RRS23" s="32"/>
      <c r="RRT23" s="32"/>
      <c r="RRU23" s="32"/>
      <c r="RRV23" s="32"/>
      <c r="RRW23" s="32"/>
      <c r="RRX23" s="32"/>
      <c r="RRY23" s="32"/>
      <c r="RRZ23" s="32"/>
      <c r="RSA23" s="32"/>
      <c r="RSB23" s="32"/>
      <c r="RSC23" s="32"/>
      <c r="RSD23" s="32"/>
      <c r="RSE23" s="32"/>
      <c r="RSF23" s="32"/>
      <c r="RSG23" s="32"/>
      <c r="RSH23" s="32"/>
      <c r="RSI23" s="32"/>
      <c r="RSJ23" s="32"/>
      <c r="RSK23" s="32"/>
      <c r="RSL23" s="32"/>
      <c r="RSM23" s="32"/>
      <c r="RSN23" s="32"/>
      <c r="RSO23" s="32"/>
      <c r="RSP23" s="32"/>
      <c r="RSQ23" s="32"/>
      <c r="RSR23" s="32"/>
      <c r="RSS23" s="32"/>
      <c r="RST23" s="32"/>
      <c r="RSU23" s="32"/>
      <c r="RSV23" s="32"/>
      <c r="RSW23" s="32"/>
      <c r="RSX23" s="32"/>
      <c r="RSY23" s="32"/>
      <c r="RSZ23" s="32"/>
      <c r="RTA23" s="32"/>
      <c r="RTB23" s="32"/>
      <c r="RTC23" s="32"/>
      <c r="RTD23" s="32"/>
      <c r="RTE23" s="32"/>
      <c r="RTF23" s="32"/>
      <c r="RTG23" s="32"/>
      <c r="RTH23" s="32"/>
      <c r="RTI23" s="32"/>
      <c r="RTJ23" s="32"/>
      <c r="RTK23" s="32"/>
      <c r="RTL23" s="32"/>
      <c r="RTM23" s="32"/>
      <c r="RTN23" s="32"/>
      <c r="RTO23" s="32"/>
      <c r="RTP23" s="32"/>
      <c r="RTQ23" s="32"/>
      <c r="RTR23" s="32"/>
      <c r="RTS23" s="32"/>
      <c r="RTT23" s="32"/>
      <c r="RTU23" s="32"/>
      <c r="RTV23" s="32"/>
      <c r="RTW23" s="32"/>
      <c r="RTX23" s="32"/>
      <c r="RTY23" s="32"/>
      <c r="RTZ23" s="32"/>
      <c r="RUA23" s="32"/>
      <c r="RUB23" s="32"/>
      <c r="RUC23" s="32"/>
      <c r="RUD23" s="32"/>
      <c r="RUE23" s="32"/>
      <c r="RUF23" s="32"/>
      <c r="RUG23" s="32"/>
      <c r="RUH23" s="32"/>
      <c r="RUI23" s="32"/>
      <c r="RUJ23" s="32"/>
      <c r="RUK23" s="32"/>
      <c r="RUL23" s="32"/>
      <c r="RUM23" s="32"/>
      <c r="RUN23" s="32"/>
      <c r="RUO23" s="32"/>
      <c r="RUP23" s="32"/>
      <c r="RUQ23" s="32"/>
      <c r="RUR23" s="32"/>
      <c r="RUS23" s="32"/>
      <c r="RUT23" s="32"/>
      <c r="RUU23" s="32"/>
      <c r="RUV23" s="32"/>
      <c r="RUW23" s="32"/>
      <c r="RUX23" s="32"/>
      <c r="RUY23" s="32"/>
      <c r="RUZ23" s="32"/>
      <c r="RVA23" s="32"/>
      <c r="RVB23" s="32"/>
      <c r="RVC23" s="32"/>
      <c r="RVD23" s="32"/>
      <c r="RVE23" s="32"/>
      <c r="RVF23" s="32"/>
      <c r="RVG23" s="32"/>
      <c r="RVH23" s="32"/>
      <c r="RVI23" s="32"/>
      <c r="RVJ23" s="32"/>
      <c r="RVK23" s="32"/>
      <c r="RVL23" s="32"/>
      <c r="RVM23" s="32"/>
      <c r="RVN23" s="32"/>
      <c r="RVO23" s="32"/>
      <c r="RVP23" s="32"/>
      <c r="RVQ23" s="32"/>
      <c r="RVR23" s="32"/>
      <c r="RVS23" s="32"/>
      <c r="RVT23" s="32"/>
      <c r="RVU23" s="32"/>
      <c r="RVV23" s="32"/>
      <c r="RVW23" s="32"/>
      <c r="RVX23" s="32"/>
      <c r="RVY23" s="32"/>
      <c r="RVZ23" s="32"/>
      <c r="RWA23" s="32"/>
      <c r="RWB23" s="32"/>
      <c r="RWC23" s="32"/>
      <c r="RWD23" s="32"/>
      <c r="RWE23" s="32"/>
      <c r="RWF23" s="32"/>
      <c r="RWG23" s="32"/>
      <c r="RWH23" s="32"/>
      <c r="RWI23" s="32"/>
      <c r="RWJ23" s="32"/>
      <c r="RWK23" s="32"/>
      <c r="RWL23" s="32"/>
      <c r="RWM23" s="32"/>
      <c r="RWN23" s="32"/>
      <c r="RWO23" s="32"/>
      <c r="RWP23" s="32"/>
      <c r="RWQ23" s="32"/>
      <c r="RWR23" s="32"/>
      <c r="RWS23" s="32"/>
      <c r="RWT23" s="32"/>
      <c r="RWU23" s="32"/>
      <c r="RWV23" s="32"/>
      <c r="RWW23" s="32"/>
      <c r="RWX23" s="32"/>
      <c r="RWY23" s="32"/>
      <c r="RWZ23" s="32"/>
      <c r="RXA23" s="32"/>
      <c r="RXB23" s="32"/>
      <c r="RXC23" s="32"/>
      <c r="RXD23" s="32"/>
      <c r="RXE23" s="32"/>
      <c r="RXF23" s="32"/>
      <c r="RXG23" s="32"/>
      <c r="RXH23" s="32"/>
      <c r="RXI23" s="32"/>
      <c r="RXJ23" s="32"/>
      <c r="RXK23" s="32"/>
      <c r="RXL23" s="32"/>
      <c r="RXM23" s="32"/>
      <c r="RXN23" s="32"/>
      <c r="RXO23" s="32"/>
      <c r="RXP23" s="32"/>
      <c r="RXQ23" s="32"/>
      <c r="RXR23" s="32"/>
      <c r="RXS23" s="32"/>
      <c r="RXT23" s="32"/>
      <c r="RXU23" s="32"/>
      <c r="RXV23" s="32"/>
      <c r="RXW23" s="32"/>
      <c r="RXX23" s="32"/>
      <c r="RXY23" s="32"/>
      <c r="RXZ23" s="32"/>
      <c r="RYA23" s="32"/>
      <c r="RYB23" s="32"/>
      <c r="RYC23" s="32"/>
      <c r="RYD23" s="32"/>
      <c r="RYE23" s="32"/>
      <c r="RYF23" s="32"/>
      <c r="RYG23" s="32"/>
      <c r="RYH23" s="32"/>
      <c r="RYI23" s="32"/>
      <c r="RYJ23" s="32"/>
      <c r="RYK23" s="32"/>
      <c r="RYL23" s="32"/>
      <c r="RYM23" s="32"/>
      <c r="RYN23" s="32"/>
      <c r="RYO23" s="32"/>
      <c r="RYP23" s="32"/>
      <c r="RYQ23" s="32"/>
      <c r="RYR23" s="32"/>
      <c r="RYS23" s="32"/>
      <c r="RYT23" s="32"/>
      <c r="RYU23" s="32"/>
      <c r="RYV23" s="32"/>
      <c r="RYW23" s="32"/>
      <c r="RYX23" s="32"/>
      <c r="RYY23" s="32"/>
      <c r="RYZ23" s="32"/>
      <c r="RZA23" s="32"/>
      <c r="RZB23" s="32"/>
      <c r="RZC23" s="32"/>
      <c r="RZD23" s="32"/>
      <c r="RZE23" s="32"/>
      <c r="RZF23" s="32"/>
      <c r="RZG23" s="32"/>
      <c r="RZH23" s="32"/>
      <c r="RZI23" s="32"/>
      <c r="RZJ23" s="32"/>
      <c r="RZK23" s="32"/>
      <c r="RZL23" s="32"/>
      <c r="RZM23" s="32"/>
      <c r="RZN23" s="32"/>
      <c r="RZO23" s="32"/>
      <c r="RZP23" s="32"/>
      <c r="RZQ23" s="32"/>
      <c r="RZR23" s="32"/>
      <c r="RZS23" s="32"/>
      <c r="RZT23" s="32"/>
      <c r="RZU23" s="32"/>
      <c r="RZV23" s="32"/>
      <c r="RZW23" s="32"/>
      <c r="RZX23" s="32"/>
      <c r="RZY23" s="32"/>
      <c r="RZZ23" s="32"/>
      <c r="SAA23" s="32"/>
      <c r="SAB23" s="32"/>
      <c r="SAC23" s="32"/>
      <c r="SAD23" s="32"/>
      <c r="SAE23" s="32"/>
      <c r="SAF23" s="32"/>
      <c r="SAG23" s="32"/>
      <c r="SAH23" s="32"/>
      <c r="SAI23" s="32"/>
      <c r="SAJ23" s="32"/>
      <c r="SAK23" s="32"/>
      <c r="SAL23" s="32"/>
      <c r="SAM23" s="32"/>
      <c r="SAN23" s="32"/>
      <c r="SAO23" s="32"/>
      <c r="SAP23" s="32"/>
      <c r="SAQ23" s="32"/>
      <c r="SAR23" s="32"/>
      <c r="SAS23" s="32"/>
      <c r="SAT23" s="32"/>
      <c r="SAU23" s="32"/>
      <c r="SAV23" s="32"/>
      <c r="SAW23" s="32"/>
      <c r="SAX23" s="32"/>
      <c r="SAY23" s="32"/>
      <c r="SAZ23" s="32"/>
      <c r="SBA23" s="32"/>
      <c r="SBB23" s="32"/>
      <c r="SBC23" s="32"/>
      <c r="SBD23" s="32"/>
      <c r="SBE23" s="32"/>
      <c r="SBF23" s="32"/>
      <c r="SBG23" s="32"/>
      <c r="SBH23" s="32"/>
      <c r="SBI23" s="32"/>
      <c r="SBJ23" s="32"/>
      <c r="SBK23" s="32"/>
      <c r="SBL23" s="32"/>
      <c r="SBM23" s="32"/>
      <c r="SBN23" s="32"/>
      <c r="SBO23" s="32"/>
      <c r="SBP23" s="32"/>
      <c r="SBQ23" s="32"/>
      <c r="SBR23" s="32"/>
      <c r="SBS23" s="32"/>
      <c r="SBT23" s="32"/>
      <c r="SBU23" s="32"/>
      <c r="SBV23" s="32"/>
      <c r="SBW23" s="32"/>
      <c r="SBX23" s="32"/>
      <c r="SBY23" s="32"/>
      <c r="SBZ23" s="32"/>
      <c r="SCA23" s="32"/>
      <c r="SCB23" s="32"/>
      <c r="SCC23" s="32"/>
      <c r="SCD23" s="32"/>
      <c r="SCE23" s="32"/>
      <c r="SCF23" s="32"/>
      <c r="SCG23" s="32"/>
      <c r="SCH23" s="32"/>
      <c r="SCI23" s="32"/>
      <c r="SCJ23" s="32"/>
      <c r="SCK23" s="32"/>
      <c r="SCL23" s="32"/>
      <c r="SCM23" s="32"/>
      <c r="SCN23" s="32"/>
      <c r="SCO23" s="32"/>
      <c r="SCP23" s="32"/>
      <c r="SCQ23" s="32"/>
      <c r="SCR23" s="32"/>
      <c r="SCS23" s="32"/>
      <c r="SCT23" s="32"/>
      <c r="SCU23" s="32"/>
      <c r="SCV23" s="32"/>
      <c r="SCW23" s="32"/>
      <c r="SCX23" s="32"/>
      <c r="SCY23" s="32"/>
      <c r="SCZ23" s="32"/>
      <c r="SDA23" s="32"/>
      <c r="SDB23" s="32"/>
      <c r="SDC23" s="32"/>
      <c r="SDD23" s="32"/>
      <c r="SDE23" s="32"/>
      <c r="SDF23" s="32"/>
      <c r="SDG23" s="32"/>
      <c r="SDH23" s="32"/>
      <c r="SDI23" s="32"/>
      <c r="SDJ23" s="32"/>
      <c r="SDK23" s="32"/>
      <c r="SDL23" s="32"/>
      <c r="SDM23" s="32"/>
      <c r="SDN23" s="32"/>
      <c r="SDO23" s="32"/>
      <c r="SDP23" s="32"/>
      <c r="SDQ23" s="32"/>
      <c r="SDR23" s="32"/>
      <c r="SDS23" s="32"/>
      <c r="SDT23" s="32"/>
      <c r="SDU23" s="32"/>
      <c r="SDV23" s="32"/>
      <c r="SDW23" s="32"/>
      <c r="SDX23" s="32"/>
      <c r="SDY23" s="32"/>
      <c r="SDZ23" s="32"/>
      <c r="SEA23" s="32"/>
      <c r="SEB23" s="32"/>
      <c r="SEC23" s="32"/>
      <c r="SED23" s="32"/>
      <c r="SEE23" s="32"/>
      <c r="SEF23" s="32"/>
      <c r="SEG23" s="32"/>
      <c r="SEH23" s="32"/>
      <c r="SEI23" s="32"/>
      <c r="SEJ23" s="32"/>
      <c r="SEK23" s="32"/>
      <c r="SEL23" s="32"/>
      <c r="SEM23" s="32"/>
      <c r="SEN23" s="32"/>
      <c r="SEO23" s="32"/>
      <c r="SEP23" s="32"/>
      <c r="SEQ23" s="32"/>
      <c r="SER23" s="32"/>
      <c r="SES23" s="32"/>
      <c r="SET23" s="32"/>
      <c r="SEU23" s="32"/>
      <c r="SEV23" s="32"/>
      <c r="SEW23" s="32"/>
      <c r="SEX23" s="32"/>
      <c r="SEY23" s="32"/>
      <c r="SEZ23" s="32"/>
      <c r="SFA23" s="32"/>
      <c r="SFB23" s="32"/>
      <c r="SFC23" s="32"/>
      <c r="SFD23" s="32"/>
      <c r="SFE23" s="32"/>
      <c r="SFF23" s="32"/>
      <c r="SFG23" s="32"/>
      <c r="SFH23" s="32"/>
      <c r="SFI23" s="32"/>
      <c r="SFJ23" s="32"/>
      <c r="SFK23" s="32"/>
      <c r="SFL23" s="32"/>
      <c r="SFM23" s="32"/>
      <c r="SFN23" s="32"/>
      <c r="SFO23" s="32"/>
      <c r="SFP23" s="32"/>
      <c r="SFQ23" s="32"/>
      <c r="SFR23" s="32"/>
      <c r="SFS23" s="32"/>
      <c r="SFT23" s="32"/>
      <c r="SFU23" s="32"/>
      <c r="SFV23" s="32"/>
      <c r="SFW23" s="32"/>
      <c r="SFX23" s="32"/>
      <c r="SFY23" s="32"/>
      <c r="SFZ23" s="32"/>
      <c r="SGA23" s="32"/>
      <c r="SGB23" s="32"/>
      <c r="SGC23" s="32"/>
      <c r="SGD23" s="32"/>
      <c r="SGE23" s="32"/>
      <c r="SGF23" s="32"/>
      <c r="SGG23" s="32"/>
      <c r="SGH23" s="32"/>
      <c r="SGI23" s="32"/>
      <c r="SGJ23" s="32"/>
      <c r="SGK23" s="32"/>
      <c r="SGL23" s="32"/>
      <c r="SGM23" s="32"/>
      <c r="SGN23" s="32"/>
      <c r="SGO23" s="32"/>
      <c r="SGP23" s="32"/>
      <c r="SGQ23" s="32"/>
      <c r="SGR23" s="32"/>
      <c r="SGS23" s="32"/>
      <c r="SGT23" s="32"/>
      <c r="SGU23" s="32"/>
      <c r="SGV23" s="32"/>
      <c r="SGW23" s="32"/>
      <c r="SGX23" s="32"/>
      <c r="SGY23" s="32"/>
      <c r="SGZ23" s="32"/>
      <c r="SHA23" s="32"/>
      <c r="SHB23" s="32"/>
      <c r="SHC23" s="32"/>
      <c r="SHD23" s="32"/>
      <c r="SHE23" s="32"/>
      <c r="SHF23" s="32"/>
      <c r="SHG23" s="32"/>
      <c r="SHH23" s="32"/>
      <c r="SHI23" s="32"/>
      <c r="SHJ23" s="32"/>
      <c r="SHK23" s="32"/>
      <c r="SHL23" s="32"/>
      <c r="SHM23" s="32"/>
      <c r="SHN23" s="32"/>
      <c r="SHO23" s="32"/>
      <c r="SHP23" s="32"/>
      <c r="SHQ23" s="32"/>
      <c r="SHR23" s="32"/>
      <c r="SHS23" s="32"/>
      <c r="SHT23" s="32"/>
      <c r="SHU23" s="32"/>
      <c r="SHV23" s="32"/>
      <c r="SHW23" s="32"/>
      <c r="SHX23" s="32"/>
      <c r="SHY23" s="32"/>
      <c r="SHZ23" s="32"/>
      <c r="SIA23" s="32"/>
      <c r="SIB23" s="32"/>
      <c r="SIC23" s="32"/>
      <c r="SID23" s="32"/>
      <c r="SIE23" s="32"/>
      <c r="SIF23" s="32"/>
      <c r="SIG23" s="32"/>
      <c r="SIH23" s="32"/>
      <c r="SII23" s="32"/>
      <c r="SIJ23" s="32"/>
      <c r="SIK23" s="32"/>
      <c r="SIL23" s="32"/>
      <c r="SIM23" s="32"/>
      <c r="SIN23" s="32"/>
      <c r="SIO23" s="32"/>
      <c r="SIP23" s="32"/>
      <c r="SIQ23" s="32"/>
      <c r="SIR23" s="32"/>
      <c r="SIS23" s="32"/>
      <c r="SIT23" s="32"/>
      <c r="SIU23" s="32"/>
      <c r="SIV23" s="32"/>
      <c r="SIW23" s="32"/>
      <c r="SIX23" s="32"/>
      <c r="SIY23" s="32"/>
      <c r="SIZ23" s="32"/>
      <c r="SJA23" s="32"/>
      <c r="SJB23" s="32"/>
      <c r="SJC23" s="32"/>
      <c r="SJD23" s="32"/>
      <c r="SJE23" s="32"/>
      <c r="SJF23" s="32"/>
      <c r="SJG23" s="32"/>
      <c r="SJH23" s="32"/>
      <c r="SJI23" s="32"/>
      <c r="SJJ23" s="32"/>
      <c r="SJK23" s="32"/>
      <c r="SJL23" s="32"/>
      <c r="SJM23" s="32"/>
      <c r="SJN23" s="32"/>
      <c r="SJO23" s="32"/>
      <c r="SJP23" s="32"/>
      <c r="SJQ23" s="32"/>
      <c r="SJR23" s="32"/>
      <c r="SJS23" s="32"/>
      <c r="SJT23" s="32"/>
      <c r="SJU23" s="32"/>
      <c r="SJV23" s="32"/>
      <c r="SJW23" s="32"/>
      <c r="SJX23" s="32"/>
      <c r="SJY23" s="32"/>
      <c r="SJZ23" s="32"/>
      <c r="SKA23" s="32"/>
      <c r="SKB23" s="32"/>
      <c r="SKC23" s="32"/>
      <c r="SKD23" s="32"/>
      <c r="SKE23" s="32"/>
      <c r="SKF23" s="32"/>
      <c r="SKG23" s="32"/>
      <c r="SKH23" s="32"/>
      <c r="SKI23" s="32"/>
      <c r="SKJ23" s="32"/>
      <c r="SKK23" s="32"/>
      <c r="SKL23" s="32"/>
      <c r="SKM23" s="32"/>
      <c r="SKN23" s="32"/>
      <c r="SKO23" s="32"/>
      <c r="SKP23" s="32"/>
      <c r="SKQ23" s="32"/>
      <c r="SKR23" s="32"/>
      <c r="SKS23" s="32"/>
      <c r="SKT23" s="32"/>
      <c r="SKU23" s="32"/>
      <c r="SKV23" s="32"/>
      <c r="SKW23" s="32"/>
      <c r="SKX23" s="32"/>
      <c r="SKY23" s="32"/>
      <c r="SKZ23" s="32"/>
      <c r="SLA23" s="32"/>
      <c r="SLB23" s="32"/>
      <c r="SLC23" s="32"/>
      <c r="SLD23" s="32"/>
      <c r="SLE23" s="32"/>
      <c r="SLF23" s="32"/>
      <c r="SLG23" s="32"/>
      <c r="SLH23" s="32"/>
      <c r="SLI23" s="32"/>
      <c r="SLJ23" s="32"/>
      <c r="SLK23" s="32"/>
      <c r="SLL23" s="32"/>
      <c r="SLM23" s="32"/>
      <c r="SLN23" s="32"/>
      <c r="SLO23" s="32"/>
      <c r="SLP23" s="32"/>
      <c r="SLQ23" s="32"/>
      <c r="SLR23" s="32"/>
      <c r="SLS23" s="32"/>
      <c r="SLT23" s="32"/>
      <c r="SLU23" s="32"/>
      <c r="SLV23" s="32"/>
      <c r="SLW23" s="32"/>
      <c r="SLX23" s="32"/>
      <c r="SLY23" s="32"/>
      <c r="SLZ23" s="32"/>
      <c r="SMA23" s="32"/>
      <c r="SMB23" s="32"/>
      <c r="SMC23" s="32"/>
      <c r="SMD23" s="32"/>
      <c r="SME23" s="32"/>
      <c r="SMF23" s="32"/>
      <c r="SMG23" s="32"/>
      <c r="SMH23" s="32"/>
      <c r="SMI23" s="32"/>
      <c r="SMJ23" s="32"/>
      <c r="SMK23" s="32"/>
      <c r="SML23" s="32"/>
      <c r="SMM23" s="32"/>
      <c r="SMN23" s="32"/>
      <c r="SMO23" s="32"/>
      <c r="SMP23" s="32"/>
      <c r="SMQ23" s="32"/>
      <c r="SMR23" s="32"/>
      <c r="SMS23" s="32"/>
      <c r="SMT23" s="32"/>
      <c r="SMU23" s="32"/>
      <c r="SMV23" s="32"/>
      <c r="SMW23" s="32"/>
      <c r="SMX23" s="32"/>
      <c r="SMY23" s="32"/>
      <c r="SMZ23" s="32"/>
      <c r="SNA23" s="32"/>
      <c r="SNB23" s="32"/>
      <c r="SNC23" s="32"/>
      <c r="SND23" s="32"/>
      <c r="SNE23" s="32"/>
      <c r="SNF23" s="32"/>
      <c r="SNG23" s="32"/>
      <c r="SNH23" s="32"/>
      <c r="SNI23" s="32"/>
      <c r="SNJ23" s="32"/>
      <c r="SNK23" s="32"/>
      <c r="SNL23" s="32"/>
      <c r="SNM23" s="32"/>
      <c r="SNN23" s="32"/>
      <c r="SNO23" s="32"/>
      <c r="SNP23" s="32"/>
      <c r="SNQ23" s="32"/>
      <c r="SNR23" s="32"/>
      <c r="SNS23" s="32"/>
      <c r="SNT23" s="32"/>
      <c r="SNU23" s="32"/>
      <c r="SNV23" s="32"/>
      <c r="SNW23" s="32"/>
      <c r="SNX23" s="32"/>
      <c r="SNY23" s="32"/>
      <c r="SNZ23" s="32"/>
      <c r="SOA23" s="32"/>
      <c r="SOB23" s="32"/>
      <c r="SOC23" s="32"/>
      <c r="SOD23" s="32"/>
      <c r="SOE23" s="32"/>
      <c r="SOF23" s="32"/>
      <c r="SOG23" s="32"/>
      <c r="SOH23" s="32"/>
      <c r="SOI23" s="32"/>
      <c r="SOJ23" s="32"/>
      <c r="SOK23" s="32"/>
      <c r="SOL23" s="32"/>
      <c r="SOM23" s="32"/>
      <c r="SON23" s="32"/>
      <c r="SOO23" s="32"/>
      <c r="SOP23" s="32"/>
      <c r="SOQ23" s="32"/>
      <c r="SOR23" s="32"/>
      <c r="SOS23" s="32"/>
      <c r="SOT23" s="32"/>
      <c r="SOU23" s="32"/>
      <c r="SOV23" s="32"/>
      <c r="SOW23" s="32"/>
      <c r="SOX23" s="32"/>
      <c r="SOY23" s="32"/>
      <c r="SOZ23" s="32"/>
      <c r="SPA23" s="32"/>
      <c r="SPB23" s="32"/>
      <c r="SPC23" s="32"/>
      <c r="SPD23" s="32"/>
      <c r="SPE23" s="32"/>
      <c r="SPF23" s="32"/>
      <c r="SPG23" s="32"/>
      <c r="SPH23" s="32"/>
      <c r="SPI23" s="32"/>
      <c r="SPJ23" s="32"/>
      <c r="SPK23" s="32"/>
      <c r="SPL23" s="32"/>
      <c r="SPM23" s="32"/>
      <c r="SPN23" s="32"/>
      <c r="SPO23" s="32"/>
      <c r="SPP23" s="32"/>
      <c r="SPQ23" s="32"/>
      <c r="SPR23" s="32"/>
      <c r="SPS23" s="32"/>
      <c r="SPT23" s="32"/>
      <c r="SPU23" s="32"/>
      <c r="SPV23" s="32"/>
      <c r="SPW23" s="32"/>
      <c r="SPX23" s="32"/>
      <c r="SPY23" s="32"/>
      <c r="SPZ23" s="32"/>
      <c r="SQA23" s="32"/>
      <c r="SQB23" s="32"/>
      <c r="SQC23" s="32"/>
      <c r="SQD23" s="32"/>
      <c r="SQE23" s="32"/>
      <c r="SQF23" s="32"/>
      <c r="SQG23" s="32"/>
      <c r="SQH23" s="32"/>
      <c r="SQI23" s="32"/>
      <c r="SQJ23" s="32"/>
      <c r="SQK23" s="32"/>
      <c r="SQL23" s="32"/>
      <c r="SQM23" s="32"/>
      <c r="SQN23" s="32"/>
      <c r="SQO23" s="32"/>
      <c r="SQP23" s="32"/>
      <c r="SQQ23" s="32"/>
      <c r="SQR23" s="32"/>
      <c r="SQS23" s="32"/>
      <c r="SQT23" s="32"/>
      <c r="SQU23" s="32"/>
      <c r="SQV23" s="32"/>
      <c r="SQW23" s="32"/>
      <c r="SQX23" s="32"/>
      <c r="SQY23" s="32"/>
      <c r="SQZ23" s="32"/>
      <c r="SRA23" s="32"/>
      <c r="SRB23" s="32"/>
      <c r="SRC23" s="32"/>
      <c r="SRD23" s="32"/>
      <c r="SRE23" s="32"/>
      <c r="SRF23" s="32"/>
      <c r="SRG23" s="32"/>
      <c r="SRH23" s="32"/>
      <c r="SRI23" s="32"/>
      <c r="SRJ23" s="32"/>
      <c r="SRK23" s="32"/>
      <c r="SRL23" s="32"/>
      <c r="SRM23" s="32"/>
      <c r="SRN23" s="32"/>
      <c r="SRO23" s="32"/>
      <c r="SRP23" s="32"/>
      <c r="SRQ23" s="32"/>
      <c r="SRR23" s="32"/>
      <c r="SRS23" s="32"/>
      <c r="SRT23" s="32"/>
      <c r="SRU23" s="32"/>
      <c r="SRV23" s="32"/>
      <c r="SRW23" s="32"/>
      <c r="SRX23" s="32"/>
      <c r="SRY23" s="32"/>
      <c r="SRZ23" s="32"/>
      <c r="SSA23" s="32"/>
      <c r="SSB23" s="32"/>
      <c r="SSC23" s="32"/>
      <c r="SSD23" s="32"/>
      <c r="SSE23" s="32"/>
      <c r="SSF23" s="32"/>
      <c r="SSG23" s="32"/>
      <c r="SSH23" s="32"/>
      <c r="SSI23" s="32"/>
      <c r="SSJ23" s="32"/>
      <c r="SSK23" s="32"/>
      <c r="SSL23" s="32"/>
      <c r="SSM23" s="32"/>
      <c r="SSN23" s="32"/>
      <c r="SSO23" s="32"/>
      <c r="SSP23" s="32"/>
      <c r="SSQ23" s="32"/>
      <c r="SSR23" s="32"/>
      <c r="SSS23" s="32"/>
      <c r="SST23" s="32"/>
      <c r="SSU23" s="32"/>
      <c r="SSV23" s="32"/>
      <c r="SSW23" s="32"/>
      <c r="SSX23" s="32"/>
      <c r="SSY23" s="32"/>
      <c r="SSZ23" s="32"/>
      <c r="STA23" s="32"/>
      <c r="STB23" s="32"/>
      <c r="STC23" s="32"/>
      <c r="STD23" s="32"/>
      <c r="STE23" s="32"/>
      <c r="STF23" s="32"/>
      <c r="STG23" s="32"/>
      <c r="STH23" s="32"/>
      <c r="STI23" s="32"/>
      <c r="STJ23" s="32"/>
      <c r="STK23" s="32"/>
      <c r="STL23" s="32"/>
      <c r="STM23" s="32"/>
      <c r="STN23" s="32"/>
      <c r="STO23" s="32"/>
      <c r="STP23" s="32"/>
      <c r="STQ23" s="32"/>
      <c r="STR23" s="32"/>
      <c r="STS23" s="32"/>
      <c r="STT23" s="32"/>
      <c r="STU23" s="32"/>
      <c r="STV23" s="32"/>
      <c r="STW23" s="32"/>
      <c r="STX23" s="32"/>
      <c r="STY23" s="32"/>
      <c r="STZ23" s="32"/>
      <c r="SUA23" s="32"/>
      <c r="SUB23" s="32"/>
      <c r="SUC23" s="32"/>
      <c r="SUD23" s="32"/>
      <c r="SUE23" s="32"/>
      <c r="SUF23" s="32"/>
      <c r="SUG23" s="32"/>
      <c r="SUH23" s="32"/>
      <c r="SUI23" s="32"/>
      <c r="SUJ23" s="32"/>
      <c r="SUK23" s="32"/>
      <c r="SUL23" s="32"/>
      <c r="SUM23" s="32"/>
      <c r="SUN23" s="32"/>
      <c r="SUO23" s="32"/>
      <c r="SUP23" s="32"/>
      <c r="SUQ23" s="32"/>
      <c r="SUR23" s="32"/>
      <c r="SUS23" s="32"/>
      <c r="SUT23" s="32"/>
      <c r="SUU23" s="32"/>
      <c r="SUV23" s="32"/>
      <c r="SUW23" s="32"/>
      <c r="SUX23" s="32"/>
      <c r="SUY23" s="32"/>
      <c r="SUZ23" s="32"/>
      <c r="SVA23" s="32"/>
      <c r="SVB23" s="32"/>
      <c r="SVC23" s="32"/>
      <c r="SVD23" s="32"/>
      <c r="SVE23" s="32"/>
      <c r="SVF23" s="32"/>
      <c r="SVG23" s="32"/>
      <c r="SVH23" s="32"/>
      <c r="SVI23" s="32"/>
      <c r="SVJ23" s="32"/>
      <c r="SVK23" s="32"/>
      <c r="SVL23" s="32"/>
      <c r="SVM23" s="32"/>
      <c r="SVN23" s="32"/>
      <c r="SVO23" s="32"/>
      <c r="SVP23" s="32"/>
      <c r="SVQ23" s="32"/>
      <c r="SVR23" s="32"/>
      <c r="SVS23" s="32"/>
      <c r="SVT23" s="32"/>
      <c r="SVU23" s="32"/>
      <c r="SVV23" s="32"/>
      <c r="SVW23" s="32"/>
      <c r="SVX23" s="32"/>
      <c r="SVY23" s="32"/>
      <c r="SVZ23" s="32"/>
      <c r="SWA23" s="32"/>
      <c r="SWB23" s="32"/>
      <c r="SWC23" s="32"/>
      <c r="SWD23" s="32"/>
      <c r="SWE23" s="32"/>
      <c r="SWF23" s="32"/>
      <c r="SWG23" s="32"/>
      <c r="SWH23" s="32"/>
      <c r="SWI23" s="32"/>
      <c r="SWJ23" s="32"/>
      <c r="SWK23" s="32"/>
      <c r="SWL23" s="32"/>
      <c r="SWM23" s="32"/>
      <c r="SWN23" s="32"/>
      <c r="SWO23" s="32"/>
      <c r="SWP23" s="32"/>
      <c r="SWQ23" s="32"/>
      <c r="SWR23" s="32"/>
      <c r="SWS23" s="32"/>
      <c r="SWT23" s="32"/>
      <c r="SWU23" s="32"/>
      <c r="SWV23" s="32"/>
      <c r="SWW23" s="32"/>
      <c r="SWX23" s="32"/>
      <c r="SWY23" s="32"/>
      <c r="SWZ23" s="32"/>
      <c r="SXA23" s="32"/>
      <c r="SXB23" s="32"/>
      <c r="SXC23" s="32"/>
      <c r="SXD23" s="32"/>
      <c r="SXE23" s="32"/>
      <c r="SXF23" s="32"/>
      <c r="SXG23" s="32"/>
      <c r="SXH23" s="32"/>
      <c r="SXI23" s="32"/>
      <c r="SXJ23" s="32"/>
      <c r="SXK23" s="32"/>
      <c r="SXL23" s="32"/>
      <c r="SXM23" s="32"/>
      <c r="SXN23" s="32"/>
      <c r="SXO23" s="32"/>
      <c r="SXP23" s="32"/>
      <c r="SXQ23" s="32"/>
      <c r="SXR23" s="32"/>
      <c r="SXS23" s="32"/>
      <c r="SXT23" s="32"/>
      <c r="SXU23" s="32"/>
      <c r="SXV23" s="32"/>
      <c r="SXW23" s="32"/>
      <c r="SXX23" s="32"/>
      <c r="SXY23" s="32"/>
      <c r="SXZ23" s="32"/>
      <c r="SYA23" s="32"/>
      <c r="SYB23" s="32"/>
      <c r="SYC23" s="32"/>
      <c r="SYD23" s="32"/>
      <c r="SYE23" s="32"/>
      <c r="SYF23" s="32"/>
      <c r="SYG23" s="32"/>
      <c r="SYH23" s="32"/>
      <c r="SYI23" s="32"/>
      <c r="SYJ23" s="32"/>
      <c r="SYK23" s="32"/>
      <c r="SYL23" s="32"/>
      <c r="SYM23" s="32"/>
      <c r="SYN23" s="32"/>
      <c r="SYO23" s="32"/>
      <c r="SYP23" s="32"/>
      <c r="SYQ23" s="32"/>
      <c r="SYR23" s="32"/>
      <c r="SYS23" s="32"/>
      <c r="SYT23" s="32"/>
      <c r="SYU23" s="32"/>
      <c r="SYV23" s="32"/>
      <c r="SYW23" s="32"/>
      <c r="SYX23" s="32"/>
      <c r="SYY23" s="32"/>
      <c r="SYZ23" s="32"/>
      <c r="SZA23" s="32"/>
      <c r="SZB23" s="32"/>
      <c r="SZC23" s="32"/>
      <c r="SZD23" s="32"/>
      <c r="SZE23" s="32"/>
      <c r="SZF23" s="32"/>
      <c r="SZG23" s="32"/>
      <c r="SZH23" s="32"/>
      <c r="SZI23" s="32"/>
      <c r="SZJ23" s="32"/>
      <c r="SZK23" s="32"/>
      <c r="SZL23" s="32"/>
      <c r="SZM23" s="32"/>
      <c r="SZN23" s="32"/>
      <c r="SZO23" s="32"/>
      <c r="SZP23" s="32"/>
      <c r="SZQ23" s="32"/>
      <c r="SZR23" s="32"/>
      <c r="SZS23" s="32"/>
      <c r="SZT23" s="32"/>
      <c r="SZU23" s="32"/>
      <c r="SZV23" s="32"/>
      <c r="SZW23" s="32"/>
      <c r="SZX23" s="32"/>
      <c r="SZY23" s="32"/>
      <c r="SZZ23" s="32"/>
      <c r="TAA23" s="32"/>
      <c r="TAB23" s="32"/>
      <c r="TAC23" s="32"/>
      <c r="TAD23" s="32"/>
      <c r="TAE23" s="32"/>
      <c r="TAF23" s="32"/>
      <c r="TAG23" s="32"/>
      <c r="TAH23" s="32"/>
      <c r="TAI23" s="32"/>
      <c r="TAJ23" s="32"/>
      <c r="TAK23" s="32"/>
      <c r="TAL23" s="32"/>
      <c r="TAM23" s="32"/>
      <c r="TAN23" s="32"/>
      <c r="TAO23" s="32"/>
      <c r="TAP23" s="32"/>
      <c r="TAQ23" s="32"/>
      <c r="TAR23" s="32"/>
      <c r="TAS23" s="32"/>
      <c r="TAT23" s="32"/>
      <c r="TAU23" s="32"/>
      <c r="TAV23" s="32"/>
      <c r="TAW23" s="32"/>
      <c r="TAX23" s="32"/>
      <c r="TAY23" s="32"/>
      <c r="TAZ23" s="32"/>
      <c r="TBA23" s="32"/>
      <c r="TBB23" s="32"/>
      <c r="TBC23" s="32"/>
      <c r="TBD23" s="32"/>
      <c r="TBE23" s="32"/>
      <c r="TBF23" s="32"/>
      <c r="TBG23" s="32"/>
      <c r="TBH23" s="32"/>
      <c r="TBI23" s="32"/>
      <c r="TBJ23" s="32"/>
      <c r="TBK23" s="32"/>
      <c r="TBL23" s="32"/>
      <c r="TBM23" s="32"/>
      <c r="TBN23" s="32"/>
      <c r="TBO23" s="32"/>
      <c r="TBP23" s="32"/>
      <c r="TBQ23" s="32"/>
      <c r="TBR23" s="32"/>
      <c r="TBS23" s="32"/>
      <c r="TBT23" s="32"/>
      <c r="TBU23" s="32"/>
      <c r="TBV23" s="32"/>
      <c r="TBW23" s="32"/>
      <c r="TBX23" s="32"/>
      <c r="TBY23" s="32"/>
      <c r="TBZ23" s="32"/>
      <c r="TCA23" s="32"/>
      <c r="TCB23" s="32"/>
      <c r="TCC23" s="32"/>
      <c r="TCD23" s="32"/>
      <c r="TCE23" s="32"/>
      <c r="TCF23" s="32"/>
      <c r="TCG23" s="32"/>
      <c r="TCH23" s="32"/>
      <c r="TCI23" s="32"/>
      <c r="TCJ23" s="32"/>
      <c r="TCK23" s="32"/>
      <c r="TCL23" s="32"/>
      <c r="TCM23" s="32"/>
      <c r="TCN23" s="32"/>
      <c r="TCO23" s="32"/>
      <c r="TCP23" s="32"/>
      <c r="TCQ23" s="32"/>
      <c r="TCR23" s="32"/>
      <c r="TCS23" s="32"/>
      <c r="TCT23" s="32"/>
      <c r="TCU23" s="32"/>
      <c r="TCV23" s="32"/>
      <c r="TCW23" s="32"/>
      <c r="TCX23" s="32"/>
      <c r="TCY23" s="32"/>
      <c r="TCZ23" s="32"/>
      <c r="TDA23" s="32"/>
      <c r="TDB23" s="32"/>
      <c r="TDC23" s="32"/>
      <c r="TDD23" s="32"/>
      <c r="TDE23" s="32"/>
      <c r="TDF23" s="32"/>
      <c r="TDG23" s="32"/>
      <c r="TDH23" s="32"/>
      <c r="TDI23" s="32"/>
      <c r="TDJ23" s="32"/>
      <c r="TDK23" s="32"/>
      <c r="TDL23" s="32"/>
      <c r="TDM23" s="32"/>
      <c r="TDN23" s="32"/>
      <c r="TDO23" s="32"/>
      <c r="TDP23" s="32"/>
      <c r="TDQ23" s="32"/>
      <c r="TDR23" s="32"/>
      <c r="TDS23" s="32"/>
      <c r="TDT23" s="32"/>
      <c r="TDU23" s="32"/>
      <c r="TDV23" s="32"/>
      <c r="TDW23" s="32"/>
      <c r="TDX23" s="32"/>
      <c r="TDY23" s="32"/>
      <c r="TDZ23" s="32"/>
      <c r="TEA23" s="32"/>
      <c r="TEB23" s="32"/>
      <c r="TEC23" s="32"/>
      <c r="TED23" s="32"/>
      <c r="TEE23" s="32"/>
      <c r="TEF23" s="32"/>
      <c r="TEG23" s="32"/>
      <c r="TEH23" s="32"/>
      <c r="TEI23" s="32"/>
      <c r="TEJ23" s="32"/>
      <c r="TEK23" s="32"/>
      <c r="TEL23" s="32"/>
      <c r="TEM23" s="32"/>
      <c r="TEN23" s="32"/>
      <c r="TEO23" s="32"/>
      <c r="TEP23" s="32"/>
      <c r="TEQ23" s="32"/>
      <c r="TER23" s="32"/>
      <c r="TES23" s="32"/>
      <c r="TET23" s="32"/>
      <c r="TEU23" s="32"/>
      <c r="TEV23" s="32"/>
      <c r="TEW23" s="32"/>
      <c r="TEX23" s="32"/>
      <c r="TEY23" s="32"/>
      <c r="TEZ23" s="32"/>
      <c r="TFA23" s="32"/>
      <c r="TFB23" s="32"/>
      <c r="TFC23" s="32"/>
      <c r="TFD23" s="32"/>
      <c r="TFE23" s="32"/>
      <c r="TFF23" s="32"/>
      <c r="TFG23" s="32"/>
      <c r="TFH23" s="32"/>
      <c r="TFI23" s="32"/>
      <c r="TFJ23" s="32"/>
      <c r="TFK23" s="32"/>
      <c r="TFL23" s="32"/>
      <c r="TFM23" s="32"/>
      <c r="TFN23" s="32"/>
      <c r="TFO23" s="32"/>
      <c r="TFP23" s="32"/>
      <c r="TFQ23" s="32"/>
      <c r="TFR23" s="32"/>
      <c r="TFS23" s="32"/>
      <c r="TFT23" s="32"/>
      <c r="TFU23" s="32"/>
      <c r="TFV23" s="32"/>
      <c r="TFW23" s="32"/>
      <c r="TFX23" s="32"/>
      <c r="TFY23" s="32"/>
      <c r="TFZ23" s="32"/>
      <c r="TGA23" s="32"/>
      <c r="TGB23" s="32"/>
      <c r="TGC23" s="32"/>
      <c r="TGD23" s="32"/>
      <c r="TGE23" s="32"/>
      <c r="TGF23" s="32"/>
      <c r="TGG23" s="32"/>
      <c r="TGH23" s="32"/>
      <c r="TGI23" s="32"/>
      <c r="TGJ23" s="32"/>
      <c r="TGK23" s="32"/>
      <c r="TGL23" s="32"/>
      <c r="TGM23" s="32"/>
      <c r="TGN23" s="32"/>
      <c r="TGO23" s="32"/>
      <c r="TGP23" s="32"/>
      <c r="TGQ23" s="32"/>
      <c r="TGR23" s="32"/>
      <c r="TGS23" s="32"/>
      <c r="TGT23" s="32"/>
      <c r="TGU23" s="32"/>
      <c r="TGV23" s="32"/>
      <c r="TGW23" s="32"/>
      <c r="TGX23" s="32"/>
      <c r="TGY23" s="32"/>
      <c r="TGZ23" s="32"/>
      <c r="THA23" s="32"/>
      <c r="THB23" s="32"/>
      <c r="THC23" s="32"/>
      <c r="THD23" s="32"/>
      <c r="THE23" s="32"/>
      <c r="THF23" s="32"/>
      <c r="THG23" s="32"/>
      <c r="THH23" s="32"/>
      <c r="THI23" s="32"/>
      <c r="THJ23" s="32"/>
      <c r="THK23" s="32"/>
      <c r="THL23" s="32"/>
      <c r="THM23" s="32"/>
      <c r="THN23" s="32"/>
      <c r="THO23" s="32"/>
      <c r="THP23" s="32"/>
      <c r="THQ23" s="32"/>
      <c r="THR23" s="32"/>
      <c r="THS23" s="32"/>
      <c r="THT23" s="32"/>
      <c r="THU23" s="32"/>
      <c r="THV23" s="32"/>
      <c r="THW23" s="32"/>
      <c r="THX23" s="32"/>
      <c r="THY23" s="32"/>
      <c r="THZ23" s="32"/>
      <c r="TIA23" s="32"/>
      <c r="TIB23" s="32"/>
      <c r="TIC23" s="32"/>
      <c r="TID23" s="32"/>
      <c r="TIE23" s="32"/>
      <c r="TIF23" s="32"/>
      <c r="TIG23" s="32"/>
      <c r="TIH23" s="32"/>
      <c r="TII23" s="32"/>
      <c r="TIJ23" s="32"/>
      <c r="TIK23" s="32"/>
      <c r="TIL23" s="32"/>
      <c r="TIM23" s="32"/>
      <c r="TIN23" s="32"/>
      <c r="TIO23" s="32"/>
      <c r="TIP23" s="32"/>
      <c r="TIQ23" s="32"/>
      <c r="TIR23" s="32"/>
      <c r="TIS23" s="32"/>
      <c r="TIT23" s="32"/>
      <c r="TIU23" s="32"/>
      <c r="TIV23" s="32"/>
      <c r="TIW23" s="32"/>
      <c r="TIX23" s="32"/>
      <c r="TIY23" s="32"/>
      <c r="TIZ23" s="32"/>
      <c r="TJA23" s="32"/>
      <c r="TJB23" s="32"/>
      <c r="TJC23" s="32"/>
      <c r="TJD23" s="32"/>
      <c r="TJE23" s="32"/>
      <c r="TJF23" s="32"/>
      <c r="TJG23" s="32"/>
      <c r="TJH23" s="32"/>
      <c r="TJI23" s="32"/>
      <c r="TJJ23" s="32"/>
      <c r="TJK23" s="32"/>
      <c r="TJL23" s="32"/>
      <c r="TJM23" s="32"/>
      <c r="TJN23" s="32"/>
      <c r="TJO23" s="32"/>
      <c r="TJP23" s="32"/>
      <c r="TJQ23" s="32"/>
      <c r="TJR23" s="32"/>
      <c r="TJS23" s="32"/>
      <c r="TJT23" s="32"/>
      <c r="TJU23" s="32"/>
      <c r="TJV23" s="32"/>
      <c r="TJW23" s="32"/>
      <c r="TJX23" s="32"/>
      <c r="TJY23" s="32"/>
      <c r="TJZ23" s="32"/>
      <c r="TKA23" s="32"/>
      <c r="TKB23" s="32"/>
      <c r="TKC23" s="32"/>
      <c r="TKD23" s="32"/>
      <c r="TKE23" s="32"/>
      <c r="TKF23" s="32"/>
      <c r="TKG23" s="32"/>
      <c r="TKH23" s="32"/>
      <c r="TKI23" s="32"/>
      <c r="TKJ23" s="32"/>
      <c r="TKK23" s="32"/>
      <c r="TKL23" s="32"/>
      <c r="TKM23" s="32"/>
      <c r="TKN23" s="32"/>
      <c r="TKO23" s="32"/>
      <c r="TKP23" s="32"/>
      <c r="TKQ23" s="32"/>
      <c r="TKR23" s="32"/>
      <c r="TKS23" s="32"/>
      <c r="TKT23" s="32"/>
      <c r="TKU23" s="32"/>
      <c r="TKV23" s="32"/>
      <c r="TKW23" s="32"/>
      <c r="TKX23" s="32"/>
      <c r="TKY23" s="32"/>
      <c r="TKZ23" s="32"/>
      <c r="TLA23" s="32"/>
      <c r="TLB23" s="32"/>
      <c r="TLC23" s="32"/>
      <c r="TLD23" s="32"/>
      <c r="TLE23" s="32"/>
      <c r="TLF23" s="32"/>
      <c r="TLG23" s="32"/>
      <c r="TLH23" s="32"/>
      <c r="TLI23" s="32"/>
      <c r="TLJ23" s="32"/>
      <c r="TLK23" s="32"/>
      <c r="TLL23" s="32"/>
      <c r="TLM23" s="32"/>
      <c r="TLN23" s="32"/>
      <c r="TLO23" s="32"/>
      <c r="TLP23" s="32"/>
      <c r="TLQ23" s="32"/>
      <c r="TLR23" s="32"/>
      <c r="TLS23" s="32"/>
      <c r="TLT23" s="32"/>
      <c r="TLU23" s="32"/>
      <c r="TLV23" s="32"/>
      <c r="TLW23" s="32"/>
      <c r="TLX23" s="32"/>
      <c r="TLY23" s="32"/>
      <c r="TLZ23" s="32"/>
      <c r="TMA23" s="32"/>
      <c r="TMB23" s="32"/>
      <c r="TMC23" s="32"/>
      <c r="TMD23" s="32"/>
      <c r="TME23" s="32"/>
      <c r="TMF23" s="32"/>
      <c r="TMG23" s="32"/>
      <c r="TMH23" s="32"/>
      <c r="TMI23" s="32"/>
      <c r="TMJ23" s="32"/>
      <c r="TMK23" s="32"/>
      <c r="TML23" s="32"/>
      <c r="TMM23" s="32"/>
      <c r="TMN23" s="32"/>
      <c r="TMO23" s="32"/>
      <c r="TMP23" s="32"/>
      <c r="TMQ23" s="32"/>
      <c r="TMR23" s="32"/>
      <c r="TMS23" s="32"/>
      <c r="TMT23" s="32"/>
      <c r="TMU23" s="32"/>
      <c r="TMV23" s="32"/>
      <c r="TMW23" s="32"/>
      <c r="TMX23" s="32"/>
      <c r="TMY23" s="32"/>
      <c r="TMZ23" s="32"/>
      <c r="TNA23" s="32"/>
      <c r="TNB23" s="32"/>
      <c r="TNC23" s="32"/>
      <c r="TND23" s="32"/>
      <c r="TNE23" s="32"/>
      <c r="TNF23" s="32"/>
      <c r="TNG23" s="32"/>
      <c r="TNH23" s="32"/>
      <c r="TNI23" s="32"/>
      <c r="TNJ23" s="32"/>
      <c r="TNK23" s="32"/>
      <c r="TNL23" s="32"/>
      <c r="TNM23" s="32"/>
      <c r="TNN23" s="32"/>
      <c r="TNO23" s="32"/>
      <c r="TNP23" s="32"/>
      <c r="TNQ23" s="32"/>
      <c r="TNR23" s="32"/>
      <c r="TNS23" s="32"/>
      <c r="TNT23" s="32"/>
      <c r="TNU23" s="32"/>
      <c r="TNV23" s="32"/>
      <c r="TNW23" s="32"/>
      <c r="TNX23" s="32"/>
      <c r="TNY23" s="32"/>
      <c r="TNZ23" s="32"/>
      <c r="TOA23" s="32"/>
      <c r="TOB23" s="32"/>
      <c r="TOC23" s="32"/>
      <c r="TOD23" s="32"/>
      <c r="TOE23" s="32"/>
      <c r="TOF23" s="32"/>
      <c r="TOG23" s="32"/>
      <c r="TOH23" s="32"/>
      <c r="TOI23" s="32"/>
      <c r="TOJ23" s="32"/>
      <c r="TOK23" s="32"/>
      <c r="TOL23" s="32"/>
      <c r="TOM23" s="32"/>
      <c r="TON23" s="32"/>
      <c r="TOO23" s="32"/>
      <c r="TOP23" s="32"/>
      <c r="TOQ23" s="32"/>
      <c r="TOR23" s="32"/>
      <c r="TOS23" s="32"/>
      <c r="TOT23" s="32"/>
      <c r="TOU23" s="32"/>
      <c r="TOV23" s="32"/>
      <c r="TOW23" s="32"/>
      <c r="TOX23" s="32"/>
      <c r="TOY23" s="32"/>
      <c r="TOZ23" s="32"/>
      <c r="TPA23" s="32"/>
      <c r="TPB23" s="32"/>
      <c r="TPC23" s="32"/>
      <c r="TPD23" s="32"/>
      <c r="TPE23" s="32"/>
      <c r="TPF23" s="32"/>
      <c r="TPG23" s="32"/>
      <c r="TPH23" s="32"/>
      <c r="TPI23" s="32"/>
      <c r="TPJ23" s="32"/>
      <c r="TPK23" s="32"/>
      <c r="TPL23" s="32"/>
      <c r="TPM23" s="32"/>
      <c r="TPN23" s="32"/>
      <c r="TPO23" s="32"/>
      <c r="TPP23" s="32"/>
      <c r="TPQ23" s="32"/>
      <c r="TPR23" s="32"/>
      <c r="TPS23" s="32"/>
      <c r="TPT23" s="32"/>
      <c r="TPU23" s="32"/>
      <c r="TPV23" s="32"/>
      <c r="TPW23" s="32"/>
      <c r="TPX23" s="32"/>
      <c r="TPY23" s="32"/>
      <c r="TPZ23" s="32"/>
      <c r="TQA23" s="32"/>
      <c r="TQB23" s="32"/>
      <c r="TQC23" s="32"/>
      <c r="TQD23" s="32"/>
      <c r="TQE23" s="32"/>
      <c r="TQF23" s="32"/>
      <c r="TQG23" s="32"/>
      <c r="TQH23" s="32"/>
      <c r="TQI23" s="32"/>
      <c r="TQJ23" s="32"/>
      <c r="TQK23" s="32"/>
      <c r="TQL23" s="32"/>
      <c r="TQM23" s="32"/>
      <c r="TQN23" s="32"/>
      <c r="TQO23" s="32"/>
      <c r="TQP23" s="32"/>
      <c r="TQQ23" s="32"/>
      <c r="TQR23" s="32"/>
      <c r="TQS23" s="32"/>
      <c r="TQT23" s="32"/>
      <c r="TQU23" s="32"/>
      <c r="TQV23" s="32"/>
      <c r="TQW23" s="32"/>
      <c r="TQX23" s="32"/>
      <c r="TQY23" s="32"/>
      <c r="TQZ23" s="32"/>
      <c r="TRA23" s="32"/>
      <c r="TRB23" s="32"/>
      <c r="TRC23" s="32"/>
      <c r="TRD23" s="32"/>
      <c r="TRE23" s="32"/>
      <c r="TRF23" s="32"/>
      <c r="TRG23" s="32"/>
      <c r="TRH23" s="32"/>
      <c r="TRI23" s="32"/>
      <c r="TRJ23" s="32"/>
      <c r="TRK23" s="32"/>
      <c r="TRL23" s="32"/>
      <c r="TRM23" s="32"/>
      <c r="TRN23" s="32"/>
      <c r="TRO23" s="32"/>
      <c r="TRP23" s="32"/>
      <c r="TRQ23" s="32"/>
      <c r="TRR23" s="32"/>
      <c r="TRS23" s="32"/>
      <c r="TRT23" s="32"/>
      <c r="TRU23" s="32"/>
      <c r="TRV23" s="32"/>
      <c r="TRW23" s="32"/>
      <c r="TRX23" s="32"/>
      <c r="TRY23" s="32"/>
      <c r="TRZ23" s="32"/>
      <c r="TSA23" s="32"/>
      <c r="TSB23" s="32"/>
      <c r="TSC23" s="32"/>
      <c r="TSD23" s="32"/>
      <c r="TSE23" s="32"/>
      <c r="TSF23" s="32"/>
      <c r="TSG23" s="32"/>
      <c r="TSH23" s="32"/>
      <c r="TSI23" s="32"/>
      <c r="TSJ23" s="32"/>
      <c r="TSK23" s="32"/>
      <c r="TSL23" s="32"/>
      <c r="TSM23" s="32"/>
      <c r="TSN23" s="32"/>
      <c r="TSO23" s="32"/>
      <c r="TSP23" s="32"/>
      <c r="TSQ23" s="32"/>
      <c r="TSR23" s="32"/>
      <c r="TSS23" s="32"/>
      <c r="TST23" s="32"/>
      <c r="TSU23" s="32"/>
      <c r="TSV23" s="32"/>
      <c r="TSW23" s="32"/>
      <c r="TSX23" s="32"/>
      <c r="TSY23" s="32"/>
      <c r="TSZ23" s="32"/>
      <c r="TTA23" s="32"/>
      <c r="TTB23" s="32"/>
      <c r="TTC23" s="32"/>
      <c r="TTD23" s="32"/>
      <c r="TTE23" s="32"/>
      <c r="TTF23" s="32"/>
      <c r="TTG23" s="32"/>
      <c r="TTH23" s="32"/>
      <c r="TTI23" s="32"/>
      <c r="TTJ23" s="32"/>
      <c r="TTK23" s="32"/>
      <c r="TTL23" s="32"/>
      <c r="TTM23" s="32"/>
      <c r="TTN23" s="32"/>
      <c r="TTO23" s="32"/>
      <c r="TTP23" s="32"/>
      <c r="TTQ23" s="32"/>
      <c r="TTR23" s="32"/>
      <c r="TTS23" s="32"/>
      <c r="TTT23" s="32"/>
      <c r="TTU23" s="32"/>
      <c r="TTV23" s="32"/>
      <c r="TTW23" s="32"/>
      <c r="TTX23" s="32"/>
      <c r="TTY23" s="32"/>
      <c r="TTZ23" s="32"/>
      <c r="TUA23" s="32"/>
      <c r="TUB23" s="32"/>
      <c r="TUC23" s="32"/>
      <c r="TUD23" s="32"/>
      <c r="TUE23" s="32"/>
      <c r="TUF23" s="32"/>
      <c r="TUG23" s="32"/>
      <c r="TUH23" s="32"/>
      <c r="TUI23" s="32"/>
      <c r="TUJ23" s="32"/>
      <c r="TUK23" s="32"/>
      <c r="TUL23" s="32"/>
      <c r="TUM23" s="32"/>
      <c r="TUN23" s="32"/>
      <c r="TUO23" s="32"/>
      <c r="TUP23" s="32"/>
      <c r="TUQ23" s="32"/>
      <c r="TUR23" s="32"/>
      <c r="TUS23" s="32"/>
      <c r="TUT23" s="32"/>
      <c r="TUU23" s="32"/>
      <c r="TUV23" s="32"/>
      <c r="TUW23" s="32"/>
      <c r="TUX23" s="32"/>
      <c r="TUY23" s="32"/>
      <c r="TUZ23" s="32"/>
      <c r="TVA23" s="32"/>
      <c r="TVB23" s="32"/>
      <c r="TVC23" s="32"/>
      <c r="TVD23" s="32"/>
      <c r="TVE23" s="32"/>
      <c r="TVF23" s="32"/>
      <c r="TVG23" s="32"/>
      <c r="TVH23" s="32"/>
      <c r="TVI23" s="32"/>
      <c r="TVJ23" s="32"/>
      <c r="TVK23" s="32"/>
      <c r="TVL23" s="32"/>
      <c r="TVM23" s="32"/>
      <c r="TVN23" s="32"/>
      <c r="TVO23" s="32"/>
      <c r="TVP23" s="32"/>
      <c r="TVQ23" s="32"/>
      <c r="TVR23" s="32"/>
      <c r="TVS23" s="32"/>
      <c r="TVT23" s="32"/>
      <c r="TVU23" s="32"/>
      <c r="TVV23" s="32"/>
      <c r="TVW23" s="32"/>
      <c r="TVX23" s="32"/>
      <c r="TVY23" s="32"/>
      <c r="TVZ23" s="32"/>
      <c r="TWA23" s="32"/>
      <c r="TWB23" s="32"/>
      <c r="TWC23" s="32"/>
      <c r="TWD23" s="32"/>
      <c r="TWE23" s="32"/>
      <c r="TWF23" s="32"/>
      <c r="TWG23" s="32"/>
      <c r="TWH23" s="32"/>
      <c r="TWI23" s="32"/>
      <c r="TWJ23" s="32"/>
      <c r="TWK23" s="32"/>
      <c r="TWL23" s="32"/>
      <c r="TWM23" s="32"/>
      <c r="TWN23" s="32"/>
      <c r="TWO23" s="32"/>
      <c r="TWP23" s="32"/>
      <c r="TWQ23" s="32"/>
      <c r="TWR23" s="32"/>
      <c r="TWS23" s="32"/>
      <c r="TWT23" s="32"/>
      <c r="TWU23" s="32"/>
      <c r="TWV23" s="32"/>
      <c r="TWW23" s="32"/>
      <c r="TWX23" s="32"/>
      <c r="TWY23" s="32"/>
      <c r="TWZ23" s="32"/>
      <c r="TXA23" s="32"/>
      <c r="TXB23" s="32"/>
      <c r="TXC23" s="32"/>
      <c r="TXD23" s="32"/>
      <c r="TXE23" s="32"/>
      <c r="TXF23" s="32"/>
      <c r="TXG23" s="32"/>
      <c r="TXH23" s="32"/>
      <c r="TXI23" s="32"/>
      <c r="TXJ23" s="32"/>
      <c r="TXK23" s="32"/>
      <c r="TXL23" s="32"/>
      <c r="TXM23" s="32"/>
      <c r="TXN23" s="32"/>
      <c r="TXO23" s="32"/>
      <c r="TXP23" s="32"/>
      <c r="TXQ23" s="32"/>
      <c r="TXR23" s="32"/>
      <c r="TXS23" s="32"/>
      <c r="TXT23" s="32"/>
      <c r="TXU23" s="32"/>
      <c r="TXV23" s="32"/>
      <c r="TXW23" s="32"/>
      <c r="TXX23" s="32"/>
      <c r="TXY23" s="32"/>
      <c r="TXZ23" s="32"/>
      <c r="TYA23" s="32"/>
      <c r="TYB23" s="32"/>
      <c r="TYC23" s="32"/>
      <c r="TYD23" s="32"/>
      <c r="TYE23" s="32"/>
      <c r="TYF23" s="32"/>
      <c r="TYG23" s="32"/>
      <c r="TYH23" s="32"/>
      <c r="TYI23" s="32"/>
      <c r="TYJ23" s="32"/>
      <c r="TYK23" s="32"/>
      <c r="TYL23" s="32"/>
      <c r="TYM23" s="32"/>
      <c r="TYN23" s="32"/>
      <c r="TYO23" s="32"/>
      <c r="TYP23" s="32"/>
      <c r="TYQ23" s="32"/>
      <c r="TYR23" s="32"/>
      <c r="TYS23" s="32"/>
      <c r="TYT23" s="32"/>
      <c r="TYU23" s="32"/>
      <c r="TYV23" s="32"/>
      <c r="TYW23" s="32"/>
      <c r="TYX23" s="32"/>
      <c r="TYY23" s="32"/>
      <c r="TYZ23" s="32"/>
      <c r="TZA23" s="32"/>
      <c r="TZB23" s="32"/>
      <c r="TZC23" s="32"/>
      <c r="TZD23" s="32"/>
      <c r="TZE23" s="32"/>
      <c r="TZF23" s="32"/>
      <c r="TZG23" s="32"/>
      <c r="TZH23" s="32"/>
      <c r="TZI23" s="32"/>
      <c r="TZJ23" s="32"/>
      <c r="TZK23" s="32"/>
      <c r="TZL23" s="32"/>
      <c r="TZM23" s="32"/>
      <c r="TZN23" s="32"/>
      <c r="TZO23" s="32"/>
      <c r="TZP23" s="32"/>
      <c r="TZQ23" s="32"/>
      <c r="TZR23" s="32"/>
      <c r="TZS23" s="32"/>
      <c r="TZT23" s="32"/>
      <c r="TZU23" s="32"/>
      <c r="TZV23" s="32"/>
      <c r="TZW23" s="32"/>
      <c r="TZX23" s="32"/>
      <c r="TZY23" s="32"/>
      <c r="TZZ23" s="32"/>
      <c r="UAA23" s="32"/>
      <c r="UAB23" s="32"/>
      <c r="UAC23" s="32"/>
      <c r="UAD23" s="32"/>
      <c r="UAE23" s="32"/>
      <c r="UAF23" s="32"/>
      <c r="UAG23" s="32"/>
      <c r="UAH23" s="32"/>
      <c r="UAI23" s="32"/>
      <c r="UAJ23" s="32"/>
      <c r="UAK23" s="32"/>
      <c r="UAL23" s="32"/>
      <c r="UAM23" s="32"/>
      <c r="UAN23" s="32"/>
      <c r="UAO23" s="32"/>
      <c r="UAP23" s="32"/>
      <c r="UAQ23" s="32"/>
      <c r="UAR23" s="32"/>
      <c r="UAS23" s="32"/>
      <c r="UAT23" s="32"/>
      <c r="UAU23" s="32"/>
      <c r="UAV23" s="32"/>
      <c r="UAW23" s="32"/>
      <c r="UAX23" s="32"/>
      <c r="UAY23" s="32"/>
      <c r="UAZ23" s="32"/>
      <c r="UBA23" s="32"/>
      <c r="UBB23" s="32"/>
      <c r="UBC23" s="32"/>
      <c r="UBD23" s="32"/>
      <c r="UBE23" s="32"/>
      <c r="UBF23" s="32"/>
      <c r="UBG23" s="32"/>
      <c r="UBH23" s="32"/>
      <c r="UBI23" s="32"/>
      <c r="UBJ23" s="32"/>
      <c r="UBK23" s="32"/>
      <c r="UBL23" s="32"/>
      <c r="UBM23" s="32"/>
      <c r="UBN23" s="32"/>
      <c r="UBO23" s="32"/>
      <c r="UBP23" s="32"/>
      <c r="UBQ23" s="32"/>
      <c r="UBR23" s="32"/>
      <c r="UBS23" s="32"/>
      <c r="UBT23" s="32"/>
      <c r="UBU23" s="32"/>
      <c r="UBV23" s="32"/>
      <c r="UBW23" s="32"/>
      <c r="UBX23" s="32"/>
      <c r="UBY23" s="32"/>
      <c r="UBZ23" s="32"/>
      <c r="UCA23" s="32"/>
      <c r="UCB23" s="32"/>
      <c r="UCC23" s="32"/>
      <c r="UCD23" s="32"/>
      <c r="UCE23" s="32"/>
      <c r="UCF23" s="32"/>
      <c r="UCG23" s="32"/>
      <c r="UCH23" s="32"/>
      <c r="UCI23" s="32"/>
      <c r="UCJ23" s="32"/>
      <c r="UCK23" s="32"/>
      <c r="UCL23" s="32"/>
      <c r="UCM23" s="32"/>
      <c r="UCN23" s="32"/>
      <c r="UCO23" s="32"/>
      <c r="UCP23" s="32"/>
      <c r="UCQ23" s="32"/>
      <c r="UCR23" s="32"/>
      <c r="UCS23" s="32"/>
      <c r="UCT23" s="32"/>
      <c r="UCU23" s="32"/>
      <c r="UCV23" s="32"/>
      <c r="UCW23" s="32"/>
      <c r="UCX23" s="32"/>
      <c r="UCY23" s="32"/>
      <c r="UCZ23" s="32"/>
      <c r="UDA23" s="32"/>
      <c r="UDB23" s="32"/>
      <c r="UDC23" s="32"/>
      <c r="UDD23" s="32"/>
      <c r="UDE23" s="32"/>
      <c r="UDF23" s="32"/>
      <c r="UDG23" s="32"/>
      <c r="UDH23" s="32"/>
      <c r="UDI23" s="32"/>
      <c r="UDJ23" s="32"/>
      <c r="UDK23" s="32"/>
      <c r="UDL23" s="32"/>
      <c r="UDM23" s="32"/>
      <c r="UDN23" s="32"/>
      <c r="UDO23" s="32"/>
      <c r="UDP23" s="32"/>
      <c r="UDQ23" s="32"/>
      <c r="UDR23" s="32"/>
      <c r="UDS23" s="32"/>
      <c r="UDT23" s="32"/>
      <c r="UDU23" s="32"/>
      <c r="UDV23" s="32"/>
      <c r="UDW23" s="32"/>
      <c r="UDX23" s="32"/>
      <c r="UDY23" s="32"/>
      <c r="UDZ23" s="32"/>
      <c r="UEA23" s="32"/>
      <c r="UEB23" s="32"/>
      <c r="UEC23" s="32"/>
      <c r="UED23" s="32"/>
      <c r="UEE23" s="32"/>
      <c r="UEF23" s="32"/>
      <c r="UEG23" s="32"/>
      <c r="UEH23" s="32"/>
      <c r="UEI23" s="32"/>
      <c r="UEJ23" s="32"/>
      <c r="UEK23" s="32"/>
      <c r="UEL23" s="32"/>
      <c r="UEM23" s="32"/>
      <c r="UEN23" s="32"/>
      <c r="UEO23" s="32"/>
      <c r="UEP23" s="32"/>
      <c r="UEQ23" s="32"/>
      <c r="UER23" s="32"/>
      <c r="UES23" s="32"/>
      <c r="UET23" s="32"/>
      <c r="UEU23" s="32"/>
      <c r="UEV23" s="32"/>
      <c r="UEW23" s="32"/>
      <c r="UEX23" s="32"/>
      <c r="UEY23" s="32"/>
      <c r="UEZ23" s="32"/>
      <c r="UFA23" s="32"/>
      <c r="UFB23" s="32"/>
      <c r="UFC23" s="32"/>
      <c r="UFD23" s="32"/>
      <c r="UFE23" s="32"/>
      <c r="UFF23" s="32"/>
      <c r="UFG23" s="32"/>
      <c r="UFH23" s="32"/>
      <c r="UFI23" s="32"/>
      <c r="UFJ23" s="32"/>
      <c r="UFK23" s="32"/>
      <c r="UFL23" s="32"/>
      <c r="UFM23" s="32"/>
      <c r="UFN23" s="32"/>
      <c r="UFO23" s="32"/>
      <c r="UFP23" s="32"/>
      <c r="UFQ23" s="32"/>
      <c r="UFR23" s="32"/>
      <c r="UFS23" s="32"/>
      <c r="UFT23" s="32"/>
      <c r="UFU23" s="32"/>
      <c r="UFV23" s="32"/>
      <c r="UFW23" s="32"/>
      <c r="UFX23" s="32"/>
      <c r="UFY23" s="32"/>
      <c r="UFZ23" s="32"/>
      <c r="UGA23" s="32"/>
      <c r="UGB23" s="32"/>
      <c r="UGC23" s="32"/>
      <c r="UGD23" s="32"/>
      <c r="UGE23" s="32"/>
      <c r="UGF23" s="32"/>
      <c r="UGG23" s="32"/>
      <c r="UGH23" s="32"/>
      <c r="UGI23" s="32"/>
      <c r="UGJ23" s="32"/>
      <c r="UGK23" s="32"/>
      <c r="UGL23" s="32"/>
      <c r="UGM23" s="32"/>
      <c r="UGN23" s="32"/>
      <c r="UGO23" s="32"/>
      <c r="UGP23" s="32"/>
      <c r="UGQ23" s="32"/>
      <c r="UGR23" s="32"/>
      <c r="UGS23" s="32"/>
      <c r="UGT23" s="32"/>
      <c r="UGU23" s="32"/>
      <c r="UGV23" s="32"/>
      <c r="UGW23" s="32"/>
      <c r="UGX23" s="32"/>
      <c r="UGY23" s="32"/>
      <c r="UGZ23" s="32"/>
      <c r="UHA23" s="32"/>
      <c r="UHB23" s="32"/>
      <c r="UHC23" s="32"/>
      <c r="UHD23" s="32"/>
      <c r="UHE23" s="32"/>
      <c r="UHF23" s="32"/>
      <c r="UHG23" s="32"/>
      <c r="UHH23" s="32"/>
      <c r="UHI23" s="32"/>
      <c r="UHJ23" s="32"/>
      <c r="UHK23" s="32"/>
      <c r="UHL23" s="32"/>
      <c r="UHM23" s="32"/>
      <c r="UHN23" s="32"/>
      <c r="UHO23" s="32"/>
      <c r="UHP23" s="32"/>
      <c r="UHQ23" s="32"/>
      <c r="UHR23" s="32"/>
      <c r="UHS23" s="32"/>
      <c r="UHT23" s="32"/>
      <c r="UHU23" s="32"/>
      <c r="UHV23" s="32"/>
      <c r="UHW23" s="32"/>
      <c r="UHX23" s="32"/>
      <c r="UHY23" s="32"/>
      <c r="UHZ23" s="32"/>
      <c r="UIA23" s="32"/>
      <c r="UIB23" s="32"/>
      <c r="UIC23" s="32"/>
      <c r="UID23" s="32"/>
      <c r="UIE23" s="32"/>
      <c r="UIF23" s="32"/>
      <c r="UIG23" s="32"/>
      <c r="UIH23" s="32"/>
      <c r="UII23" s="32"/>
      <c r="UIJ23" s="32"/>
      <c r="UIK23" s="32"/>
      <c r="UIL23" s="32"/>
      <c r="UIM23" s="32"/>
      <c r="UIN23" s="32"/>
      <c r="UIO23" s="32"/>
      <c r="UIP23" s="32"/>
      <c r="UIQ23" s="32"/>
      <c r="UIR23" s="32"/>
      <c r="UIS23" s="32"/>
      <c r="UIT23" s="32"/>
      <c r="UIU23" s="32"/>
      <c r="UIV23" s="32"/>
      <c r="UIW23" s="32"/>
      <c r="UIX23" s="32"/>
      <c r="UIY23" s="32"/>
      <c r="UIZ23" s="32"/>
      <c r="UJA23" s="32"/>
      <c r="UJB23" s="32"/>
      <c r="UJC23" s="32"/>
      <c r="UJD23" s="32"/>
      <c r="UJE23" s="32"/>
      <c r="UJF23" s="32"/>
      <c r="UJG23" s="32"/>
      <c r="UJH23" s="32"/>
      <c r="UJI23" s="32"/>
      <c r="UJJ23" s="32"/>
      <c r="UJK23" s="32"/>
      <c r="UJL23" s="32"/>
      <c r="UJM23" s="32"/>
      <c r="UJN23" s="32"/>
      <c r="UJO23" s="32"/>
      <c r="UJP23" s="32"/>
      <c r="UJQ23" s="32"/>
      <c r="UJR23" s="32"/>
      <c r="UJS23" s="32"/>
      <c r="UJT23" s="32"/>
      <c r="UJU23" s="32"/>
      <c r="UJV23" s="32"/>
      <c r="UJW23" s="32"/>
      <c r="UJX23" s="32"/>
      <c r="UJY23" s="32"/>
      <c r="UJZ23" s="32"/>
      <c r="UKA23" s="32"/>
      <c r="UKB23" s="32"/>
      <c r="UKC23" s="32"/>
      <c r="UKD23" s="32"/>
      <c r="UKE23" s="32"/>
      <c r="UKF23" s="32"/>
      <c r="UKG23" s="32"/>
      <c r="UKH23" s="32"/>
      <c r="UKI23" s="32"/>
      <c r="UKJ23" s="32"/>
      <c r="UKK23" s="32"/>
      <c r="UKL23" s="32"/>
      <c r="UKM23" s="32"/>
      <c r="UKN23" s="32"/>
      <c r="UKO23" s="32"/>
      <c r="UKP23" s="32"/>
      <c r="UKQ23" s="32"/>
      <c r="UKR23" s="32"/>
      <c r="UKS23" s="32"/>
      <c r="UKT23" s="32"/>
      <c r="UKU23" s="32"/>
      <c r="UKV23" s="32"/>
      <c r="UKW23" s="32"/>
      <c r="UKX23" s="32"/>
      <c r="UKY23" s="32"/>
      <c r="UKZ23" s="32"/>
      <c r="ULA23" s="32"/>
      <c r="ULB23" s="32"/>
      <c r="ULC23" s="32"/>
      <c r="ULD23" s="32"/>
      <c r="ULE23" s="32"/>
      <c r="ULF23" s="32"/>
      <c r="ULG23" s="32"/>
      <c r="ULH23" s="32"/>
      <c r="ULI23" s="32"/>
      <c r="ULJ23" s="32"/>
      <c r="ULK23" s="32"/>
      <c r="ULL23" s="32"/>
      <c r="ULM23" s="32"/>
      <c r="ULN23" s="32"/>
      <c r="ULO23" s="32"/>
      <c r="ULP23" s="32"/>
      <c r="ULQ23" s="32"/>
      <c r="ULR23" s="32"/>
      <c r="ULS23" s="32"/>
      <c r="ULT23" s="32"/>
      <c r="ULU23" s="32"/>
      <c r="ULV23" s="32"/>
      <c r="ULW23" s="32"/>
      <c r="ULX23" s="32"/>
      <c r="ULY23" s="32"/>
      <c r="ULZ23" s="32"/>
      <c r="UMA23" s="32"/>
      <c r="UMB23" s="32"/>
      <c r="UMC23" s="32"/>
      <c r="UMD23" s="32"/>
      <c r="UME23" s="32"/>
      <c r="UMF23" s="32"/>
      <c r="UMG23" s="32"/>
      <c r="UMH23" s="32"/>
      <c r="UMI23" s="32"/>
      <c r="UMJ23" s="32"/>
      <c r="UMK23" s="32"/>
      <c r="UML23" s="32"/>
      <c r="UMM23" s="32"/>
      <c r="UMN23" s="32"/>
      <c r="UMO23" s="32"/>
      <c r="UMP23" s="32"/>
      <c r="UMQ23" s="32"/>
      <c r="UMR23" s="32"/>
      <c r="UMS23" s="32"/>
      <c r="UMT23" s="32"/>
      <c r="UMU23" s="32"/>
      <c r="UMV23" s="32"/>
      <c r="UMW23" s="32"/>
      <c r="UMX23" s="32"/>
      <c r="UMY23" s="32"/>
      <c r="UMZ23" s="32"/>
      <c r="UNA23" s="32"/>
      <c r="UNB23" s="32"/>
      <c r="UNC23" s="32"/>
      <c r="UND23" s="32"/>
      <c r="UNE23" s="32"/>
      <c r="UNF23" s="32"/>
      <c r="UNG23" s="32"/>
      <c r="UNH23" s="32"/>
      <c r="UNI23" s="32"/>
      <c r="UNJ23" s="32"/>
      <c r="UNK23" s="32"/>
      <c r="UNL23" s="32"/>
      <c r="UNM23" s="32"/>
      <c r="UNN23" s="32"/>
      <c r="UNO23" s="32"/>
      <c r="UNP23" s="32"/>
      <c r="UNQ23" s="32"/>
      <c r="UNR23" s="32"/>
      <c r="UNS23" s="32"/>
      <c r="UNT23" s="32"/>
      <c r="UNU23" s="32"/>
      <c r="UNV23" s="32"/>
      <c r="UNW23" s="32"/>
      <c r="UNX23" s="32"/>
      <c r="UNY23" s="32"/>
      <c r="UNZ23" s="32"/>
      <c r="UOA23" s="32"/>
      <c r="UOB23" s="32"/>
      <c r="UOC23" s="32"/>
      <c r="UOD23" s="32"/>
      <c r="UOE23" s="32"/>
      <c r="UOF23" s="32"/>
      <c r="UOG23" s="32"/>
      <c r="UOH23" s="32"/>
      <c r="UOI23" s="32"/>
      <c r="UOJ23" s="32"/>
      <c r="UOK23" s="32"/>
      <c r="UOL23" s="32"/>
      <c r="UOM23" s="32"/>
      <c r="UON23" s="32"/>
      <c r="UOO23" s="32"/>
      <c r="UOP23" s="32"/>
      <c r="UOQ23" s="32"/>
      <c r="UOR23" s="32"/>
      <c r="UOS23" s="32"/>
      <c r="UOT23" s="32"/>
      <c r="UOU23" s="32"/>
      <c r="UOV23" s="32"/>
      <c r="UOW23" s="32"/>
      <c r="UOX23" s="32"/>
      <c r="UOY23" s="32"/>
      <c r="UOZ23" s="32"/>
      <c r="UPA23" s="32"/>
      <c r="UPB23" s="32"/>
      <c r="UPC23" s="32"/>
      <c r="UPD23" s="32"/>
      <c r="UPE23" s="32"/>
      <c r="UPF23" s="32"/>
      <c r="UPG23" s="32"/>
      <c r="UPH23" s="32"/>
      <c r="UPI23" s="32"/>
      <c r="UPJ23" s="32"/>
      <c r="UPK23" s="32"/>
      <c r="UPL23" s="32"/>
      <c r="UPM23" s="32"/>
      <c r="UPN23" s="32"/>
      <c r="UPO23" s="32"/>
      <c r="UPP23" s="32"/>
      <c r="UPQ23" s="32"/>
      <c r="UPR23" s="32"/>
      <c r="UPS23" s="32"/>
      <c r="UPT23" s="32"/>
      <c r="UPU23" s="32"/>
      <c r="UPV23" s="32"/>
      <c r="UPW23" s="32"/>
      <c r="UPX23" s="32"/>
      <c r="UPY23" s="32"/>
      <c r="UPZ23" s="32"/>
      <c r="UQA23" s="32"/>
      <c r="UQB23" s="32"/>
      <c r="UQC23" s="32"/>
      <c r="UQD23" s="32"/>
      <c r="UQE23" s="32"/>
      <c r="UQF23" s="32"/>
      <c r="UQG23" s="32"/>
      <c r="UQH23" s="32"/>
      <c r="UQI23" s="32"/>
      <c r="UQJ23" s="32"/>
      <c r="UQK23" s="32"/>
      <c r="UQL23" s="32"/>
      <c r="UQM23" s="32"/>
      <c r="UQN23" s="32"/>
      <c r="UQO23" s="32"/>
      <c r="UQP23" s="32"/>
      <c r="UQQ23" s="32"/>
      <c r="UQR23" s="32"/>
      <c r="UQS23" s="32"/>
      <c r="UQT23" s="32"/>
      <c r="UQU23" s="32"/>
      <c r="UQV23" s="32"/>
      <c r="UQW23" s="32"/>
      <c r="UQX23" s="32"/>
      <c r="UQY23" s="32"/>
      <c r="UQZ23" s="32"/>
      <c r="URA23" s="32"/>
      <c r="URB23" s="32"/>
      <c r="URC23" s="32"/>
      <c r="URD23" s="32"/>
      <c r="URE23" s="32"/>
      <c r="URF23" s="32"/>
      <c r="URG23" s="32"/>
      <c r="URH23" s="32"/>
      <c r="URI23" s="32"/>
      <c r="URJ23" s="32"/>
      <c r="URK23" s="32"/>
      <c r="URL23" s="32"/>
      <c r="URM23" s="32"/>
      <c r="URN23" s="32"/>
      <c r="URO23" s="32"/>
      <c r="URP23" s="32"/>
      <c r="URQ23" s="32"/>
      <c r="URR23" s="32"/>
      <c r="URS23" s="32"/>
      <c r="URT23" s="32"/>
      <c r="URU23" s="32"/>
      <c r="URV23" s="32"/>
      <c r="URW23" s="32"/>
      <c r="URX23" s="32"/>
      <c r="URY23" s="32"/>
      <c r="URZ23" s="32"/>
      <c r="USA23" s="32"/>
      <c r="USB23" s="32"/>
      <c r="USC23" s="32"/>
      <c r="USD23" s="32"/>
      <c r="USE23" s="32"/>
      <c r="USF23" s="32"/>
      <c r="USG23" s="32"/>
      <c r="USH23" s="32"/>
      <c r="USI23" s="32"/>
      <c r="USJ23" s="32"/>
      <c r="USK23" s="32"/>
      <c r="USL23" s="32"/>
      <c r="USM23" s="32"/>
      <c r="USN23" s="32"/>
      <c r="USO23" s="32"/>
      <c r="USP23" s="32"/>
      <c r="USQ23" s="32"/>
      <c r="USR23" s="32"/>
      <c r="USS23" s="32"/>
      <c r="UST23" s="32"/>
      <c r="USU23" s="32"/>
      <c r="USV23" s="32"/>
      <c r="USW23" s="32"/>
      <c r="USX23" s="32"/>
      <c r="USY23" s="32"/>
      <c r="USZ23" s="32"/>
      <c r="UTA23" s="32"/>
      <c r="UTB23" s="32"/>
      <c r="UTC23" s="32"/>
      <c r="UTD23" s="32"/>
      <c r="UTE23" s="32"/>
      <c r="UTF23" s="32"/>
      <c r="UTG23" s="32"/>
      <c r="UTH23" s="32"/>
      <c r="UTI23" s="32"/>
      <c r="UTJ23" s="32"/>
      <c r="UTK23" s="32"/>
      <c r="UTL23" s="32"/>
      <c r="UTM23" s="32"/>
      <c r="UTN23" s="32"/>
      <c r="UTO23" s="32"/>
      <c r="UTP23" s="32"/>
      <c r="UTQ23" s="32"/>
      <c r="UTR23" s="32"/>
      <c r="UTS23" s="32"/>
      <c r="UTT23" s="32"/>
      <c r="UTU23" s="32"/>
      <c r="UTV23" s="32"/>
      <c r="UTW23" s="32"/>
      <c r="UTX23" s="32"/>
      <c r="UTY23" s="32"/>
      <c r="UTZ23" s="32"/>
      <c r="UUA23" s="32"/>
      <c r="UUB23" s="32"/>
      <c r="UUC23" s="32"/>
      <c r="UUD23" s="32"/>
      <c r="UUE23" s="32"/>
      <c r="UUF23" s="32"/>
      <c r="UUG23" s="32"/>
      <c r="UUH23" s="32"/>
      <c r="UUI23" s="32"/>
      <c r="UUJ23" s="32"/>
      <c r="UUK23" s="32"/>
      <c r="UUL23" s="32"/>
      <c r="UUM23" s="32"/>
      <c r="UUN23" s="32"/>
      <c r="UUO23" s="32"/>
      <c r="UUP23" s="32"/>
      <c r="UUQ23" s="32"/>
      <c r="UUR23" s="32"/>
      <c r="UUS23" s="32"/>
      <c r="UUT23" s="32"/>
      <c r="UUU23" s="32"/>
      <c r="UUV23" s="32"/>
      <c r="UUW23" s="32"/>
      <c r="UUX23" s="32"/>
      <c r="UUY23" s="32"/>
      <c r="UUZ23" s="32"/>
      <c r="UVA23" s="32"/>
      <c r="UVB23" s="32"/>
      <c r="UVC23" s="32"/>
      <c r="UVD23" s="32"/>
      <c r="UVE23" s="32"/>
      <c r="UVF23" s="32"/>
      <c r="UVG23" s="32"/>
      <c r="UVH23" s="32"/>
      <c r="UVI23" s="32"/>
      <c r="UVJ23" s="32"/>
      <c r="UVK23" s="32"/>
      <c r="UVL23" s="32"/>
      <c r="UVM23" s="32"/>
      <c r="UVN23" s="32"/>
      <c r="UVO23" s="32"/>
      <c r="UVP23" s="32"/>
      <c r="UVQ23" s="32"/>
      <c r="UVR23" s="32"/>
      <c r="UVS23" s="32"/>
      <c r="UVT23" s="32"/>
      <c r="UVU23" s="32"/>
      <c r="UVV23" s="32"/>
      <c r="UVW23" s="32"/>
      <c r="UVX23" s="32"/>
      <c r="UVY23" s="32"/>
      <c r="UVZ23" s="32"/>
      <c r="UWA23" s="32"/>
      <c r="UWB23" s="32"/>
      <c r="UWC23" s="32"/>
      <c r="UWD23" s="32"/>
      <c r="UWE23" s="32"/>
      <c r="UWF23" s="32"/>
      <c r="UWG23" s="32"/>
      <c r="UWH23" s="32"/>
      <c r="UWI23" s="32"/>
      <c r="UWJ23" s="32"/>
      <c r="UWK23" s="32"/>
      <c r="UWL23" s="32"/>
      <c r="UWM23" s="32"/>
      <c r="UWN23" s="32"/>
      <c r="UWO23" s="32"/>
      <c r="UWP23" s="32"/>
      <c r="UWQ23" s="32"/>
      <c r="UWR23" s="32"/>
      <c r="UWS23" s="32"/>
      <c r="UWT23" s="32"/>
      <c r="UWU23" s="32"/>
      <c r="UWV23" s="32"/>
      <c r="UWW23" s="32"/>
      <c r="UWX23" s="32"/>
      <c r="UWY23" s="32"/>
      <c r="UWZ23" s="32"/>
      <c r="UXA23" s="32"/>
      <c r="UXB23" s="32"/>
      <c r="UXC23" s="32"/>
      <c r="UXD23" s="32"/>
      <c r="UXE23" s="32"/>
      <c r="UXF23" s="32"/>
      <c r="UXG23" s="32"/>
      <c r="UXH23" s="32"/>
      <c r="UXI23" s="32"/>
      <c r="UXJ23" s="32"/>
      <c r="UXK23" s="32"/>
      <c r="UXL23" s="32"/>
      <c r="UXM23" s="32"/>
      <c r="UXN23" s="32"/>
      <c r="UXO23" s="32"/>
      <c r="UXP23" s="32"/>
      <c r="UXQ23" s="32"/>
      <c r="UXR23" s="32"/>
      <c r="UXS23" s="32"/>
      <c r="UXT23" s="32"/>
      <c r="UXU23" s="32"/>
      <c r="UXV23" s="32"/>
      <c r="UXW23" s="32"/>
      <c r="UXX23" s="32"/>
      <c r="UXY23" s="32"/>
      <c r="UXZ23" s="32"/>
      <c r="UYA23" s="32"/>
      <c r="UYB23" s="32"/>
      <c r="UYC23" s="32"/>
      <c r="UYD23" s="32"/>
      <c r="UYE23" s="32"/>
      <c r="UYF23" s="32"/>
      <c r="UYG23" s="32"/>
      <c r="UYH23" s="32"/>
      <c r="UYI23" s="32"/>
      <c r="UYJ23" s="32"/>
      <c r="UYK23" s="32"/>
      <c r="UYL23" s="32"/>
      <c r="UYM23" s="32"/>
      <c r="UYN23" s="32"/>
      <c r="UYO23" s="32"/>
      <c r="UYP23" s="32"/>
      <c r="UYQ23" s="32"/>
      <c r="UYR23" s="32"/>
      <c r="UYS23" s="32"/>
      <c r="UYT23" s="32"/>
      <c r="UYU23" s="32"/>
      <c r="UYV23" s="32"/>
      <c r="UYW23" s="32"/>
      <c r="UYX23" s="32"/>
      <c r="UYY23" s="32"/>
      <c r="UYZ23" s="32"/>
      <c r="UZA23" s="32"/>
      <c r="UZB23" s="32"/>
      <c r="UZC23" s="32"/>
      <c r="UZD23" s="32"/>
      <c r="UZE23" s="32"/>
      <c r="UZF23" s="32"/>
      <c r="UZG23" s="32"/>
      <c r="UZH23" s="32"/>
      <c r="UZI23" s="32"/>
      <c r="UZJ23" s="32"/>
      <c r="UZK23" s="32"/>
      <c r="UZL23" s="32"/>
      <c r="UZM23" s="32"/>
      <c r="UZN23" s="32"/>
      <c r="UZO23" s="32"/>
      <c r="UZP23" s="32"/>
      <c r="UZQ23" s="32"/>
      <c r="UZR23" s="32"/>
      <c r="UZS23" s="32"/>
      <c r="UZT23" s="32"/>
      <c r="UZU23" s="32"/>
      <c r="UZV23" s="32"/>
      <c r="UZW23" s="32"/>
      <c r="UZX23" s="32"/>
      <c r="UZY23" s="32"/>
      <c r="UZZ23" s="32"/>
      <c r="VAA23" s="32"/>
      <c r="VAB23" s="32"/>
      <c r="VAC23" s="32"/>
      <c r="VAD23" s="32"/>
      <c r="VAE23" s="32"/>
      <c r="VAF23" s="32"/>
      <c r="VAG23" s="32"/>
      <c r="VAH23" s="32"/>
      <c r="VAI23" s="32"/>
      <c r="VAJ23" s="32"/>
      <c r="VAK23" s="32"/>
      <c r="VAL23" s="32"/>
      <c r="VAM23" s="32"/>
      <c r="VAN23" s="32"/>
      <c r="VAO23" s="32"/>
      <c r="VAP23" s="32"/>
      <c r="VAQ23" s="32"/>
      <c r="VAR23" s="32"/>
      <c r="VAS23" s="32"/>
      <c r="VAT23" s="32"/>
      <c r="VAU23" s="32"/>
      <c r="VAV23" s="32"/>
      <c r="VAW23" s="32"/>
      <c r="VAX23" s="32"/>
      <c r="VAY23" s="32"/>
      <c r="VAZ23" s="32"/>
      <c r="VBA23" s="32"/>
      <c r="VBB23" s="32"/>
      <c r="VBC23" s="32"/>
      <c r="VBD23" s="32"/>
      <c r="VBE23" s="32"/>
      <c r="VBF23" s="32"/>
      <c r="VBG23" s="32"/>
      <c r="VBH23" s="32"/>
      <c r="VBI23" s="32"/>
      <c r="VBJ23" s="32"/>
      <c r="VBK23" s="32"/>
      <c r="VBL23" s="32"/>
      <c r="VBM23" s="32"/>
      <c r="VBN23" s="32"/>
      <c r="VBO23" s="32"/>
      <c r="VBP23" s="32"/>
      <c r="VBQ23" s="32"/>
      <c r="VBR23" s="32"/>
      <c r="VBS23" s="32"/>
      <c r="VBT23" s="32"/>
      <c r="VBU23" s="32"/>
      <c r="VBV23" s="32"/>
      <c r="VBW23" s="32"/>
      <c r="VBX23" s="32"/>
      <c r="VBY23" s="32"/>
      <c r="VBZ23" s="32"/>
      <c r="VCA23" s="32"/>
      <c r="VCB23" s="32"/>
      <c r="VCC23" s="32"/>
      <c r="VCD23" s="32"/>
      <c r="VCE23" s="32"/>
      <c r="VCF23" s="32"/>
      <c r="VCG23" s="32"/>
      <c r="VCH23" s="32"/>
      <c r="VCI23" s="32"/>
      <c r="VCJ23" s="32"/>
      <c r="VCK23" s="32"/>
      <c r="VCL23" s="32"/>
      <c r="VCM23" s="32"/>
      <c r="VCN23" s="32"/>
      <c r="VCO23" s="32"/>
      <c r="VCP23" s="32"/>
      <c r="VCQ23" s="32"/>
      <c r="VCR23" s="32"/>
      <c r="VCS23" s="32"/>
      <c r="VCT23" s="32"/>
      <c r="VCU23" s="32"/>
      <c r="VCV23" s="32"/>
      <c r="VCW23" s="32"/>
      <c r="VCX23" s="32"/>
      <c r="VCY23" s="32"/>
      <c r="VCZ23" s="32"/>
      <c r="VDA23" s="32"/>
      <c r="VDB23" s="32"/>
      <c r="VDC23" s="32"/>
      <c r="VDD23" s="32"/>
      <c r="VDE23" s="32"/>
      <c r="VDF23" s="32"/>
      <c r="VDG23" s="32"/>
      <c r="VDH23" s="32"/>
      <c r="VDI23" s="32"/>
      <c r="VDJ23" s="32"/>
      <c r="VDK23" s="32"/>
      <c r="VDL23" s="32"/>
      <c r="VDM23" s="32"/>
      <c r="VDN23" s="32"/>
      <c r="VDO23" s="32"/>
      <c r="VDP23" s="32"/>
      <c r="VDQ23" s="32"/>
      <c r="VDR23" s="32"/>
      <c r="VDS23" s="32"/>
      <c r="VDT23" s="32"/>
      <c r="VDU23" s="32"/>
      <c r="VDV23" s="32"/>
      <c r="VDW23" s="32"/>
      <c r="VDX23" s="32"/>
      <c r="VDY23" s="32"/>
      <c r="VDZ23" s="32"/>
      <c r="VEA23" s="32"/>
      <c r="VEB23" s="32"/>
      <c r="VEC23" s="32"/>
      <c r="VED23" s="32"/>
      <c r="VEE23" s="32"/>
      <c r="VEF23" s="32"/>
      <c r="VEG23" s="32"/>
      <c r="VEH23" s="32"/>
      <c r="VEI23" s="32"/>
      <c r="VEJ23" s="32"/>
      <c r="VEK23" s="32"/>
      <c r="VEL23" s="32"/>
      <c r="VEM23" s="32"/>
      <c r="VEN23" s="32"/>
      <c r="VEO23" s="32"/>
      <c r="VEP23" s="32"/>
      <c r="VEQ23" s="32"/>
      <c r="VER23" s="32"/>
      <c r="VES23" s="32"/>
      <c r="VET23" s="32"/>
      <c r="VEU23" s="32"/>
      <c r="VEV23" s="32"/>
      <c r="VEW23" s="32"/>
      <c r="VEX23" s="32"/>
      <c r="VEY23" s="32"/>
      <c r="VEZ23" s="32"/>
      <c r="VFA23" s="32"/>
      <c r="VFB23" s="32"/>
      <c r="VFC23" s="32"/>
      <c r="VFD23" s="32"/>
      <c r="VFE23" s="32"/>
      <c r="VFF23" s="32"/>
      <c r="VFG23" s="32"/>
      <c r="VFH23" s="32"/>
      <c r="VFI23" s="32"/>
      <c r="VFJ23" s="32"/>
      <c r="VFK23" s="32"/>
      <c r="VFL23" s="32"/>
      <c r="VFM23" s="32"/>
      <c r="VFN23" s="32"/>
      <c r="VFO23" s="32"/>
      <c r="VFP23" s="32"/>
      <c r="VFQ23" s="32"/>
      <c r="VFR23" s="32"/>
      <c r="VFS23" s="32"/>
      <c r="VFT23" s="32"/>
      <c r="VFU23" s="32"/>
      <c r="VFV23" s="32"/>
      <c r="VFW23" s="32"/>
      <c r="VFX23" s="32"/>
      <c r="VFY23" s="32"/>
      <c r="VFZ23" s="32"/>
      <c r="VGA23" s="32"/>
      <c r="VGB23" s="32"/>
      <c r="VGC23" s="32"/>
      <c r="VGD23" s="32"/>
      <c r="VGE23" s="32"/>
      <c r="VGF23" s="32"/>
      <c r="VGG23" s="32"/>
      <c r="VGH23" s="32"/>
      <c r="VGI23" s="32"/>
      <c r="VGJ23" s="32"/>
      <c r="VGK23" s="32"/>
      <c r="VGL23" s="32"/>
      <c r="VGM23" s="32"/>
      <c r="VGN23" s="32"/>
      <c r="VGO23" s="32"/>
      <c r="VGP23" s="32"/>
      <c r="VGQ23" s="32"/>
      <c r="VGR23" s="32"/>
      <c r="VGS23" s="32"/>
      <c r="VGT23" s="32"/>
      <c r="VGU23" s="32"/>
      <c r="VGV23" s="32"/>
      <c r="VGW23" s="32"/>
      <c r="VGX23" s="32"/>
      <c r="VGY23" s="32"/>
      <c r="VGZ23" s="32"/>
      <c r="VHA23" s="32"/>
      <c r="VHB23" s="32"/>
      <c r="VHC23" s="32"/>
      <c r="VHD23" s="32"/>
      <c r="VHE23" s="32"/>
      <c r="VHF23" s="32"/>
      <c r="VHG23" s="32"/>
      <c r="VHH23" s="32"/>
      <c r="VHI23" s="32"/>
      <c r="VHJ23" s="32"/>
      <c r="VHK23" s="32"/>
      <c r="VHL23" s="32"/>
      <c r="VHM23" s="32"/>
      <c r="VHN23" s="32"/>
      <c r="VHO23" s="32"/>
      <c r="VHP23" s="32"/>
      <c r="VHQ23" s="32"/>
      <c r="VHR23" s="32"/>
      <c r="VHS23" s="32"/>
      <c r="VHT23" s="32"/>
      <c r="VHU23" s="32"/>
      <c r="VHV23" s="32"/>
      <c r="VHW23" s="32"/>
      <c r="VHX23" s="32"/>
      <c r="VHY23" s="32"/>
      <c r="VHZ23" s="32"/>
      <c r="VIA23" s="32"/>
      <c r="VIB23" s="32"/>
      <c r="VIC23" s="32"/>
      <c r="VID23" s="32"/>
      <c r="VIE23" s="32"/>
      <c r="VIF23" s="32"/>
      <c r="VIG23" s="32"/>
      <c r="VIH23" s="32"/>
      <c r="VII23" s="32"/>
      <c r="VIJ23" s="32"/>
      <c r="VIK23" s="32"/>
      <c r="VIL23" s="32"/>
      <c r="VIM23" s="32"/>
      <c r="VIN23" s="32"/>
      <c r="VIO23" s="32"/>
      <c r="VIP23" s="32"/>
      <c r="VIQ23" s="32"/>
      <c r="VIR23" s="32"/>
      <c r="VIS23" s="32"/>
      <c r="VIT23" s="32"/>
      <c r="VIU23" s="32"/>
      <c r="VIV23" s="32"/>
      <c r="VIW23" s="32"/>
      <c r="VIX23" s="32"/>
      <c r="VIY23" s="32"/>
      <c r="VIZ23" s="32"/>
      <c r="VJA23" s="32"/>
      <c r="VJB23" s="32"/>
      <c r="VJC23" s="32"/>
      <c r="VJD23" s="32"/>
      <c r="VJE23" s="32"/>
      <c r="VJF23" s="32"/>
      <c r="VJG23" s="32"/>
      <c r="VJH23" s="32"/>
      <c r="VJI23" s="32"/>
      <c r="VJJ23" s="32"/>
      <c r="VJK23" s="32"/>
      <c r="VJL23" s="32"/>
      <c r="VJM23" s="32"/>
      <c r="VJN23" s="32"/>
      <c r="VJO23" s="32"/>
      <c r="VJP23" s="32"/>
      <c r="VJQ23" s="32"/>
      <c r="VJR23" s="32"/>
      <c r="VJS23" s="32"/>
      <c r="VJT23" s="32"/>
      <c r="VJU23" s="32"/>
      <c r="VJV23" s="32"/>
      <c r="VJW23" s="32"/>
      <c r="VJX23" s="32"/>
      <c r="VJY23" s="32"/>
      <c r="VJZ23" s="32"/>
      <c r="VKA23" s="32"/>
      <c r="VKB23" s="32"/>
      <c r="VKC23" s="32"/>
      <c r="VKD23" s="32"/>
      <c r="VKE23" s="32"/>
      <c r="VKF23" s="32"/>
      <c r="VKG23" s="32"/>
      <c r="VKH23" s="32"/>
      <c r="VKI23" s="32"/>
      <c r="VKJ23" s="32"/>
      <c r="VKK23" s="32"/>
      <c r="VKL23" s="32"/>
      <c r="VKM23" s="32"/>
      <c r="VKN23" s="32"/>
      <c r="VKO23" s="32"/>
      <c r="VKP23" s="32"/>
      <c r="VKQ23" s="32"/>
      <c r="VKR23" s="32"/>
      <c r="VKS23" s="32"/>
      <c r="VKT23" s="32"/>
      <c r="VKU23" s="32"/>
      <c r="VKV23" s="32"/>
      <c r="VKW23" s="32"/>
      <c r="VKX23" s="32"/>
      <c r="VKY23" s="32"/>
      <c r="VKZ23" s="32"/>
      <c r="VLA23" s="32"/>
      <c r="VLB23" s="32"/>
      <c r="VLC23" s="32"/>
      <c r="VLD23" s="32"/>
      <c r="VLE23" s="32"/>
      <c r="VLF23" s="32"/>
      <c r="VLG23" s="32"/>
      <c r="VLH23" s="32"/>
      <c r="VLI23" s="32"/>
      <c r="VLJ23" s="32"/>
      <c r="VLK23" s="32"/>
      <c r="VLL23" s="32"/>
      <c r="VLM23" s="32"/>
      <c r="VLN23" s="32"/>
      <c r="VLO23" s="32"/>
      <c r="VLP23" s="32"/>
      <c r="VLQ23" s="32"/>
      <c r="VLR23" s="32"/>
      <c r="VLS23" s="32"/>
      <c r="VLT23" s="32"/>
      <c r="VLU23" s="32"/>
      <c r="VLV23" s="32"/>
      <c r="VLW23" s="32"/>
      <c r="VLX23" s="32"/>
      <c r="VLY23" s="32"/>
      <c r="VLZ23" s="32"/>
      <c r="VMA23" s="32"/>
      <c r="VMB23" s="32"/>
      <c r="VMC23" s="32"/>
      <c r="VMD23" s="32"/>
      <c r="VME23" s="32"/>
      <c r="VMF23" s="32"/>
      <c r="VMG23" s="32"/>
      <c r="VMH23" s="32"/>
      <c r="VMI23" s="32"/>
      <c r="VMJ23" s="32"/>
      <c r="VMK23" s="32"/>
      <c r="VML23" s="32"/>
      <c r="VMM23" s="32"/>
      <c r="VMN23" s="32"/>
      <c r="VMO23" s="32"/>
      <c r="VMP23" s="32"/>
      <c r="VMQ23" s="32"/>
      <c r="VMR23" s="32"/>
      <c r="VMS23" s="32"/>
      <c r="VMT23" s="32"/>
      <c r="VMU23" s="32"/>
      <c r="VMV23" s="32"/>
      <c r="VMW23" s="32"/>
      <c r="VMX23" s="32"/>
      <c r="VMY23" s="32"/>
      <c r="VMZ23" s="32"/>
      <c r="VNA23" s="32"/>
      <c r="VNB23" s="32"/>
      <c r="VNC23" s="32"/>
      <c r="VND23" s="32"/>
      <c r="VNE23" s="32"/>
      <c r="VNF23" s="32"/>
      <c r="VNG23" s="32"/>
      <c r="VNH23" s="32"/>
      <c r="VNI23" s="32"/>
      <c r="VNJ23" s="32"/>
      <c r="VNK23" s="32"/>
      <c r="VNL23" s="32"/>
      <c r="VNM23" s="32"/>
      <c r="VNN23" s="32"/>
      <c r="VNO23" s="32"/>
      <c r="VNP23" s="32"/>
      <c r="VNQ23" s="32"/>
      <c r="VNR23" s="32"/>
      <c r="VNS23" s="32"/>
      <c r="VNT23" s="32"/>
      <c r="VNU23" s="32"/>
      <c r="VNV23" s="32"/>
      <c r="VNW23" s="32"/>
      <c r="VNX23" s="32"/>
      <c r="VNY23" s="32"/>
      <c r="VNZ23" s="32"/>
      <c r="VOA23" s="32"/>
      <c r="VOB23" s="32"/>
      <c r="VOC23" s="32"/>
      <c r="VOD23" s="32"/>
      <c r="VOE23" s="32"/>
      <c r="VOF23" s="32"/>
      <c r="VOG23" s="32"/>
      <c r="VOH23" s="32"/>
      <c r="VOI23" s="32"/>
      <c r="VOJ23" s="32"/>
      <c r="VOK23" s="32"/>
      <c r="VOL23" s="32"/>
      <c r="VOM23" s="32"/>
      <c r="VON23" s="32"/>
      <c r="VOO23" s="32"/>
      <c r="VOP23" s="32"/>
      <c r="VOQ23" s="32"/>
      <c r="VOR23" s="32"/>
      <c r="VOS23" s="32"/>
      <c r="VOT23" s="32"/>
      <c r="VOU23" s="32"/>
      <c r="VOV23" s="32"/>
      <c r="VOW23" s="32"/>
      <c r="VOX23" s="32"/>
      <c r="VOY23" s="32"/>
      <c r="VOZ23" s="32"/>
      <c r="VPA23" s="32"/>
      <c r="VPB23" s="32"/>
      <c r="VPC23" s="32"/>
      <c r="VPD23" s="32"/>
      <c r="VPE23" s="32"/>
      <c r="VPF23" s="32"/>
      <c r="VPG23" s="32"/>
      <c r="VPH23" s="32"/>
      <c r="VPI23" s="32"/>
      <c r="VPJ23" s="32"/>
      <c r="VPK23" s="32"/>
      <c r="VPL23" s="32"/>
      <c r="VPM23" s="32"/>
      <c r="VPN23" s="32"/>
      <c r="VPO23" s="32"/>
      <c r="VPP23" s="32"/>
      <c r="VPQ23" s="32"/>
      <c r="VPR23" s="32"/>
      <c r="VPS23" s="32"/>
      <c r="VPT23" s="32"/>
      <c r="VPU23" s="32"/>
      <c r="VPV23" s="32"/>
      <c r="VPW23" s="32"/>
      <c r="VPX23" s="32"/>
      <c r="VPY23" s="32"/>
      <c r="VPZ23" s="32"/>
      <c r="VQA23" s="32"/>
      <c r="VQB23" s="32"/>
      <c r="VQC23" s="32"/>
      <c r="VQD23" s="32"/>
      <c r="VQE23" s="32"/>
      <c r="VQF23" s="32"/>
      <c r="VQG23" s="32"/>
      <c r="VQH23" s="32"/>
      <c r="VQI23" s="32"/>
      <c r="VQJ23" s="32"/>
      <c r="VQK23" s="32"/>
      <c r="VQL23" s="32"/>
      <c r="VQM23" s="32"/>
      <c r="VQN23" s="32"/>
      <c r="VQO23" s="32"/>
      <c r="VQP23" s="32"/>
      <c r="VQQ23" s="32"/>
      <c r="VQR23" s="32"/>
      <c r="VQS23" s="32"/>
      <c r="VQT23" s="32"/>
      <c r="VQU23" s="32"/>
      <c r="VQV23" s="32"/>
      <c r="VQW23" s="32"/>
      <c r="VQX23" s="32"/>
      <c r="VQY23" s="32"/>
      <c r="VQZ23" s="32"/>
      <c r="VRA23" s="32"/>
      <c r="VRB23" s="32"/>
      <c r="VRC23" s="32"/>
      <c r="VRD23" s="32"/>
      <c r="VRE23" s="32"/>
      <c r="VRF23" s="32"/>
      <c r="VRG23" s="32"/>
      <c r="VRH23" s="32"/>
      <c r="VRI23" s="32"/>
      <c r="VRJ23" s="32"/>
      <c r="VRK23" s="32"/>
      <c r="VRL23" s="32"/>
      <c r="VRM23" s="32"/>
      <c r="VRN23" s="32"/>
      <c r="VRO23" s="32"/>
      <c r="VRP23" s="32"/>
      <c r="VRQ23" s="32"/>
      <c r="VRR23" s="32"/>
      <c r="VRS23" s="32"/>
      <c r="VRT23" s="32"/>
      <c r="VRU23" s="32"/>
      <c r="VRV23" s="32"/>
      <c r="VRW23" s="32"/>
      <c r="VRX23" s="32"/>
      <c r="VRY23" s="32"/>
      <c r="VRZ23" s="32"/>
      <c r="VSA23" s="32"/>
      <c r="VSB23" s="32"/>
      <c r="VSC23" s="32"/>
      <c r="VSD23" s="32"/>
      <c r="VSE23" s="32"/>
      <c r="VSF23" s="32"/>
      <c r="VSG23" s="32"/>
      <c r="VSH23" s="32"/>
      <c r="VSI23" s="32"/>
      <c r="VSJ23" s="32"/>
      <c r="VSK23" s="32"/>
      <c r="VSL23" s="32"/>
      <c r="VSM23" s="32"/>
      <c r="VSN23" s="32"/>
      <c r="VSO23" s="32"/>
      <c r="VSP23" s="32"/>
      <c r="VSQ23" s="32"/>
      <c r="VSR23" s="32"/>
      <c r="VSS23" s="32"/>
      <c r="VST23" s="32"/>
      <c r="VSU23" s="32"/>
      <c r="VSV23" s="32"/>
      <c r="VSW23" s="32"/>
      <c r="VSX23" s="32"/>
      <c r="VSY23" s="32"/>
      <c r="VSZ23" s="32"/>
      <c r="VTA23" s="32"/>
      <c r="VTB23" s="32"/>
      <c r="VTC23" s="32"/>
      <c r="VTD23" s="32"/>
      <c r="VTE23" s="32"/>
      <c r="VTF23" s="32"/>
      <c r="VTG23" s="32"/>
      <c r="VTH23" s="32"/>
      <c r="VTI23" s="32"/>
      <c r="VTJ23" s="32"/>
      <c r="VTK23" s="32"/>
      <c r="VTL23" s="32"/>
      <c r="VTM23" s="32"/>
      <c r="VTN23" s="32"/>
      <c r="VTO23" s="32"/>
      <c r="VTP23" s="32"/>
      <c r="VTQ23" s="32"/>
      <c r="VTR23" s="32"/>
      <c r="VTS23" s="32"/>
      <c r="VTT23" s="32"/>
      <c r="VTU23" s="32"/>
      <c r="VTV23" s="32"/>
      <c r="VTW23" s="32"/>
      <c r="VTX23" s="32"/>
      <c r="VTY23" s="32"/>
      <c r="VTZ23" s="32"/>
      <c r="VUA23" s="32"/>
      <c r="VUB23" s="32"/>
      <c r="VUC23" s="32"/>
      <c r="VUD23" s="32"/>
      <c r="VUE23" s="32"/>
      <c r="VUF23" s="32"/>
      <c r="VUG23" s="32"/>
      <c r="VUH23" s="32"/>
      <c r="VUI23" s="32"/>
      <c r="VUJ23" s="32"/>
      <c r="VUK23" s="32"/>
      <c r="VUL23" s="32"/>
      <c r="VUM23" s="32"/>
      <c r="VUN23" s="32"/>
      <c r="VUO23" s="32"/>
      <c r="VUP23" s="32"/>
      <c r="VUQ23" s="32"/>
      <c r="VUR23" s="32"/>
      <c r="VUS23" s="32"/>
      <c r="VUT23" s="32"/>
      <c r="VUU23" s="32"/>
      <c r="VUV23" s="32"/>
      <c r="VUW23" s="32"/>
      <c r="VUX23" s="32"/>
      <c r="VUY23" s="32"/>
      <c r="VUZ23" s="32"/>
      <c r="VVA23" s="32"/>
      <c r="VVB23" s="32"/>
      <c r="VVC23" s="32"/>
      <c r="VVD23" s="32"/>
      <c r="VVE23" s="32"/>
      <c r="VVF23" s="32"/>
      <c r="VVG23" s="32"/>
      <c r="VVH23" s="32"/>
      <c r="VVI23" s="32"/>
      <c r="VVJ23" s="32"/>
      <c r="VVK23" s="32"/>
      <c r="VVL23" s="32"/>
      <c r="VVM23" s="32"/>
      <c r="VVN23" s="32"/>
      <c r="VVO23" s="32"/>
      <c r="VVP23" s="32"/>
      <c r="VVQ23" s="32"/>
      <c r="VVR23" s="32"/>
      <c r="VVS23" s="32"/>
      <c r="VVT23" s="32"/>
      <c r="VVU23" s="32"/>
      <c r="VVV23" s="32"/>
      <c r="VVW23" s="32"/>
      <c r="VVX23" s="32"/>
      <c r="VVY23" s="32"/>
      <c r="VVZ23" s="32"/>
      <c r="VWA23" s="32"/>
      <c r="VWB23" s="32"/>
      <c r="VWC23" s="32"/>
      <c r="VWD23" s="32"/>
      <c r="VWE23" s="32"/>
      <c r="VWF23" s="32"/>
      <c r="VWG23" s="32"/>
      <c r="VWH23" s="32"/>
      <c r="VWI23" s="32"/>
      <c r="VWJ23" s="32"/>
      <c r="VWK23" s="32"/>
      <c r="VWL23" s="32"/>
      <c r="VWM23" s="32"/>
      <c r="VWN23" s="32"/>
      <c r="VWO23" s="32"/>
      <c r="VWP23" s="32"/>
      <c r="VWQ23" s="32"/>
      <c r="VWR23" s="32"/>
      <c r="VWS23" s="32"/>
      <c r="VWT23" s="32"/>
      <c r="VWU23" s="32"/>
      <c r="VWV23" s="32"/>
      <c r="VWW23" s="32"/>
      <c r="VWX23" s="32"/>
      <c r="VWY23" s="32"/>
      <c r="VWZ23" s="32"/>
      <c r="VXA23" s="32"/>
      <c r="VXB23" s="32"/>
      <c r="VXC23" s="32"/>
      <c r="VXD23" s="32"/>
      <c r="VXE23" s="32"/>
      <c r="VXF23" s="32"/>
      <c r="VXG23" s="32"/>
      <c r="VXH23" s="32"/>
      <c r="VXI23" s="32"/>
      <c r="VXJ23" s="32"/>
      <c r="VXK23" s="32"/>
      <c r="VXL23" s="32"/>
      <c r="VXM23" s="32"/>
      <c r="VXN23" s="32"/>
      <c r="VXO23" s="32"/>
      <c r="VXP23" s="32"/>
      <c r="VXQ23" s="32"/>
      <c r="VXR23" s="32"/>
      <c r="VXS23" s="32"/>
      <c r="VXT23" s="32"/>
      <c r="VXU23" s="32"/>
      <c r="VXV23" s="32"/>
      <c r="VXW23" s="32"/>
      <c r="VXX23" s="32"/>
      <c r="VXY23" s="32"/>
      <c r="VXZ23" s="32"/>
      <c r="VYA23" s="32"/>
      <c r="VYB23" s="32"/>
      <c r="VYC23" s="32"/>
      <c r="VYD23" s="32"/>
      <c r="VYE23" s="32"/>
      <c r="VYF23" s="32"/>
      <c r="VYG23" s="32"/>
      <c r="VYH23" s="32"/>
      <c r="VYI23" s="32"/>
      <c r="VYJ23" s="32"/>
      <c r="VYK23" s="32"/>
      <c r="VYL23" s="32"/>
      <c r="VYM23" s="32"/>
      <c r="VYN23" s="32"/>
      <c r="VYO23" s="32"/>
      <c r="VYP23" s="32"/>
      <c r="VYQ23" s="32"/>
      <c r="VYR23" s="32"/>
      <c r="VYS23" s="32"/>
      <c r="VYT23" s="32"/>
      <c r="VYU23" s="32"/>
      <c r="VYV23" s="32"/>
      <c r="VYW23" s="32"/>
      <c r="VYX23" s="32"/>
      <c r="VYY23" s="32"/>
      <c r="VYZ23" s="32"/>
      <c r="VZA23" s="32"/>
      <c r="VZB23" s="32"/>
      <c r="VZC23" s="32"/>
      <c r="VZD23" s="32"/>
      <c r="VZE23" s="32"/>
      <c r="VZF23" s="32"/>
      <c r="VZG23" s="32"/>
      <c r="VZH23" s="32"/>
      <c r="VZI23" s="32"/>
      <c r="VZJ23" s="32"/>
      <c r="VZK23" s="32"/>
      <c r="VZL23" s="32"/>
      <c r="VZM23" s="32"/>
      <c r="VZN23" s="32"/>
      <c r="VZO23" s="32"/>
      <c r="VZP23" s="32"/>
      <c r="VZQ23" s="32"/>
      <c r="VZR23" s="32"/>
      <c r="VZS23" s="32"/>
      <c r="VZT23" s="32"/>
      <c r="VZU23" s="32"/>
      <c r="VZV23" s="32"/>
      <c r="VZW23" s="32"/>
      <c r="VZX23" s="32"/>
      <c r="VZY23" s="32"/>
      <c r="VZZ23" s="32"/>
      <c r="WAA23" s="32"/>
      <c r="WAB23" s="32"/>
      <c r="WAC23" s="32"/>
      <c r="WAD23" s="32"/>
      <c r="WAE23" s="32"/>
      <c r="WAF23" s="32"/>
      <c r="WAG23" s="32"/>
      <c r="WAH23" s="32"/>
      <c r="WAI23" s="32"/>
      <c r="WAJ23" s="32"/>
      <c r="WAK23" s="32"/>
      <c r="WAL23" s="32"/>
      <c r="WAM23" s="32"/>
      <c r="WAN23" s="32"/>
      <c r="WAO23" s="32"/>
      <c r="WAP23" s="32"/>
      <c r="WAQ23" s="32"/>
      <c r="WAR23" s="32"/>
      <c r="WAS23" s="32"/>
      <c r="WAT23" s="32"/>
      <c r="WAU23" s="32"/>
      <c r="WAV23" s="32"/>
      <c r="WAW23" s="32"/>
      <c r="WAX23" s="32"/>
      <c r="WAY23" s="32"/>
      <c r="WAZ23" s="32"/>
      <c r="WBA23" s="32"/>
      <c r="WBB23" s="32"/>
      <c r="WBC23" s="32"/>
      <c r="WBD23" s="32"/>
      <c r="WBE23" s="32"/>
      <c r="WBF23" s="32"/>
      <c r="WBG23" s="32"/>
      <c r="WBH23" s="32"/>
      <c r="WBI23" s="32"/>
      <c r="WBJ23" s="32"/>
      <c r="WBK23" s="32"/>
      <c r="WBL23" s="32"/>
      <c r="WBM23" s="32"/>
      <c r="WBN23" s="32"/>
      <c r="WBO23" s="32"/>
      <c r="WBP23" s="32"/>
      <c r="WBQ23" s="32"/>
      <c r="WBR23" s="32"/>
      <c r="WBS23" s="32"/>
      <c r="WBT23" s="32"/>
      <c r="WBU23" s="32"/>
      <c r="WBV23" s="32"/>
      <c r="WBW23" s="32"/>
      <c r="WBX23" s="32"/>
      <c r="WBY23" s="32"/>
      <c r="WBZ23" s="32"/>
      <c r="WCA23" s="32"/>
      <c r="WCB23" s="32"/>
      <c r="WCC23" s="32"/>
      <c r="WCD23" s="32"/>
      <c r="WCE23" s="32"/>
      <c r="WCF23" s="32"/>
      <c r="WCG23" s="32"/>
      <c r="WCH23" s="32"/>
      <c r="WCI23" s="32"/>
      <c r="WCJ23" s="32"/>
      <c r="WCK23" s="32"/>
      <c r="WCL23" s="32"/>
      <c r="WCM23" s="32"/>
      <c r="WCN23" s="32"/>
      <c r="WCO23" s="32"/>
      <c r="WCP23" s="32"/>
      <c r="WCQ23" s="32"/>
      <c r="WCR23" s="32"/>
      <c r="WCS23" s="32"/>
      <c r="WCT23" s="32"/>
      <c r="WCU23" s="32"/>
      <c r="WCV23" s="32"/>
      <c r="WCW23" s="32"/>
      <c r="WCX23" s="32"/>
      <c r="WCY23" s="32"/>
      <c r="WCZ23" s="32"/>
      <c r="WDA23" s="32"/>
      <c r="WDB23" s="32"/>
      <c r="WDC23" s="32"/>
      <c r="WDD23" s="32"/>
      <c r="WDE23" s="32"/>
      <c r="WDF23" s="32"/>
      <c r="WDG23" s="32"/>
      <c r="WDH23" s="32"/>
      <c r="WDI23" s="32"/>
      <c r="WDJ23" s="32"/>
      <c r="WDK23" s="32"/>
      <c r="WDL23" s="32"/>
      <c r="WDM23" s="32"/>
      <c r="WDN23" s="32"/>
      <c r="WDO23" s="32"/>
      <c r="WDP23" s="32"/>
      <c r="WDQ23" s="32"/>
      <c r="WDR23" s="32"/>
      <c r="WDS23" s="32"/>
      <c r="WDT23" s="32"/>
      <c r="WDU23" s="32"/>
      <c r="WDV23" s="32"/>
      <c r="WDW23" s="32"/>
      <c r="WDX23" s="32"/>
      <c r="WDY23" s="32"/>
      <c r="WDZ23" s="32"/>
      <c r="WEA23" s="32"/>
      <c r="WEB23" s="32"/>
      <c r="WEC23" s="32"/>
      <c r="WED23" s="32"/>
      <c r="WEE23" s="32"/>
      <c r="WEF23" s="32"/>
      <c r="WEG23" s="32"/>
      <c r="WEH23" s="32"/>
      <c r="WEI23" s="32"/>
      <c r="WEJ23" s="32"/>
      <c r="WEK23" s="32"/>
      <c r="WEL23" s="32"/>
      <c r="WEM23" s="32"/>
      <c r="WEN23" s="32"/>
      <c r="WEO23" s="32"/>
      <c r="WEP23" s="32"/>
      <c r="WEQ23" s="32"/>
      <c r="WER23" s="32"/>
      <c r="WES23" s="32"/>
      <c r="WET23" s="32"/>
      <c r="WEU23" s="32"/>
      <c r="WEV23" s="32"/>
      <c r="WEW23" s="32"/>
      <c r="WEX23" s="32"/>
      <c r="WEY23" s="32"/>
      <c r="WEZ23" s="32"/>
      <c r="WFA23" s="32"/>
      <c r="WFB23" s="32"/>
      <c r="WFC23" s="32"/>
      <c r="WFD23" s="32"/>
      <c r="WFE23" s="32"/>
      <c r="WFF23" s="32"/>
      <c r="WFG23" s="32"/>
      <c r="WFH23" s="32"/>
      <c r="WFI23" s="32"/>
      <c r="WFJ23" s="32"/>
      <c r="WFK23" s="32"/>
      <c r="WFL23" s="32"/>
      <c r="WFM23" s="32"/>
      <c r="WFN23" s="32"/>
      <c r="WFO23" s="32"/>
      <c r="WFP23" s="32"/>
      <c r="WFQ23" s="32"/>
      <c r="WFR23" s="32"/>
      <c r="WFS23" s="32"/>
      <c r="WFT23" s="32"/>
      <c r="WFU23" s="32"/>
      <c r="WFV23" s="32"/>
      <c r="WFW23" s="32"/>
      <c r="WFX23" s="32"/>
      <c r="WFY23" s="32"/>
      <c r="WFZ23" s="32"/>
      <c r="WGA23" s="32"/>
      <c r="WGB23" s="32"/>
      <c r="WGC23" s="32"/>
      <c r="WGD23" s="32"/>
      <c r="WGE23" s="32"/>
      <c r="WGF23" s="32"/>
      <c r="WGG23" s="32"/>
      <c r="WGH23" s="32"/>
      <c r="WGI23" s="32"/>
      <c r="WGJ23" s="32"/>
      <c r="WGK23" s="32"/>
      <c r="WGL23" s="32"/>
      <c r="WGM23" s="32"/>
      <c r="WGN23" s="32"/>
      <c r="WGO23" s="32"/>
      <c r="WGP23" s="32"/>
      <c r="WGQ23" s="32"/>
      <c r="WGR23" s="32"/>
      <c r="WGS23" s="32"/>
      <c r="WGT23" s="32"/>
      <c r="WGU23" s="32"/>
      <c r="WGV23" s="32"/>
      <c r="WGW23" s="32"/>
      <c r="WGX23" s="32"/>
      <c r="WGY23" s="32"/>
      <c r="WGZ23" s="32"/>
      <c r="WHA23" s="32"/>
      <c r="WHB23" s="32"/>
      <c r="WHC23" s="32"/>
      <c r="WHD23" s="32"/>
      <c r="WHE23" s="32"/>
      <c r="WHF23" s="32"/>
      <c r="WHG23" s="32"/>
      <c r="WHH23" s="32"/>
      <c r="WHI23" s="32"/>
      <c r="WHJ23" s="32"/>
      <c r="WHK23" s="32"/>
      <c r="WHL23" s="32"/>
      <c r="WHM23" s="32"/>
      <c r="WHN23" s="32"/>
      <c r="WHO23" s="32"/>
      <c r="WHP23" s="32"/>
      <c r="WHQ23" s="32"/>
      <c r="WHR23" s="32"/>
      <c r="WHS23" s="32"/>
      <c r="WHT23" s="32"/>
      <c r="WHU23" s="32"/>
      <c r="WHV23" s="32"/>
      <c r="WHW23" s="32"/>
      <c r="WHX23" s="32"/>
      <c r="WHY23" s="32"/>
      <c r="WHZ23" s="32"/>
      <c r="WIA23" s="32"/>
      <c r="WIB23" s="32"/>
      <c r="WIC23" s="32"/>
      <c r="WID23" s="32"/>
      <c r="WIE23" s="32"/>
      <c r="WIF23" s="32"/>
      <c r="WIG23" s="32"/>
      <c r="WIH23" s="32"/>
      <c r="WII23" s="32"/>
      <c r="WIJ23" s="32"/>
      <c r="WIK23" s="32"/>
      <c r="WIL23" s="32"/>
      <c r="WIM23" s="32"/>
      <c r="WIN23" s="32"/>
      <c r="WIO23" s="32"/>
      <c r="WIP23" s="32"/>
      <c r="WIQ23" s="32"/>
      <c r="WIR23" s="32"/>
      <c r="WIS23" s="32"/>
      <c r="WIT23" s="32"/>
      <c r="WIU23" s="32"/>
      <c r="WIV23" s="32"/>
      <c r="WIW23" s="32"/>
      <c r="WIX23" s="32"/>
      <c r="WIY23" s="32"/>
      <c r="WIZ23" s="32"/>
      <c r="WJA23" s="32"/>
      <c r="WJB23" s="32"/>
      <c r="WJC23" s="32"/>
      <c r="WJD23" s="32"/>
      <c r="WJE23" s="32"/>
      <c r="WJF23" s="32"/>
      <c r="WJG23" s="32"/>
      <c r="WJH23" s="32"/>
      <c r="WJI23" s="32"/>
      <c r="WJJ23" s="32"/>
      <c r="WJK23" s="32"/>
      <c r="WJL23" s="32"/>
      <c r="WJM23" s="32"/>
      <c r="WJN23" s="32"/>
      <c r="WJO23" s="32"/>
      <c r="WJP23" s="32"/>
      <c r="WJQ23" s="32"/>
      <c r="WJR23" s="32"/>
      <c r="WJS23" s="32"/>
      <c r="WJT23" s="32"/>
      <c r="WJU23" s="32"/>
      <c r="WJV23" s="32"/>
      <c r="WJW23" s="32"/>
      <c r="WJX23" s="32"/>
      <c r="WJY23" s="32"/>
      <c r="WJZ23" s="32"/>
      <c r="WKA23" s="32"/>
      <c r="WKB23" s="32"/>
      <c r="WKC23" s="32"/>
      <c r="WKD23" s="32"/>
      <c r="WKE23" s="32"/>
      <c r="WKF23" s="32"/>
      <c r="WKG23" s="32"/>
      <c r="WKH23" s="32"/>
      <c r="WKI23" s="32"/>
      <c r="WKJ23" s="32"/>
      <c r="WKK23" s="32"/>
      <c r="WKL23" s="32"/>
      <c r="WKM23" s="32"/>
      <c r="WKN23" s="32"/>
      <c r="WKO23" s="32"/>
      <c r="WKP23" s="32"/>
      <c r="WKQ23" s="32"/>
      <c r="WKR23" s="32"/>
      <c r="WKS23" s="32"/>
      <c r="WKT23" s="32"/>
      <c r="WKU23" s="32"/>
      <c r="WKV23" s="32"/>
      <c r="WKW23" s="32"/>
      <c r="WKX23" s="32"/>
      <c r="WKY23" s="32"/>
      <c r="WKZ23" s="32"/>
      <c r="WLA23" s="32"/>
      <c r="WLB23" s="32"/>
      <c r="WLC23" s="32"/>
      <c r="WLD23" s="32"/>
      <c r="WLE23" s="32"/>
      <c r="WLF23" s="32"/>
      <c r="WLG23" s="32"/>
      <c r="WLH23" s="32"/>
      <c r="WLI23" s="32"/>
      <c r="WLJ23" s="32"/>
      <c r="WLK23" s="32"/>
      <c r="WLL23" s="32"/>
      <c r="WLM23" s="32"/>
      <c r="WLN23" s="32"/>
      <c r="WLO23" s="32"/>
      <c r="WLP23" s="32"/>
      <c r="WLQ23" s="32"/>
      <c r="WLR23" s="32"/>
      <c r="WLS23" s="32"/>
      <c r="WLT23" s="32"/>
      <c r="WLU23" s="32"/>
      <c r="WLV23" s="32"/>
      <c r="WLW23" s="32"/>
      <c r="WLX23" s="32"/>
      <c r="WLY23" s="32"/>
      <c r="WLZ23" s="32"/>
      <c r="WMA23" s="32"/>
      <c r="WMB23" s="32"/>
      <c r="WMC23" s="32"/>
      <c r="WMD23" s="32"/>
      <c r="WME23" s="32"/>
      <c r="WMF23" s="32"/>
      <c r="WMG23" s="32"/>
      <c r="WMH23" s="32"/>
      <c r="WMI23" s="32"/>
      <c r="WMJ23" s="32"/>
      <c r="WMK23" s="32"/>
      <c r="WML23" s="32"/>
      <c r="WMM23" s="32"/>
      <c r="WMN23" s="32"/>
      <c r="WMO23" s="32"/>
      <c r="WMP23" s="32"/>
      <c r="WMQ23" s="32"/>
      <c r="WMR23" s="32"/>
      <c r="WMS23" s="32"/>
      <c r="WMT23" s="32"/>
      <c r="WMU23" s="32"/>
      <c r="WMV23" s="32"/>
      <c r="WMW23" s="32"/>
      <c r="WMX23" s="32"/>
      <c r="WMY23" s="32"/>
      <c r="WMZ23" s="32"/>
      <c r="WNA23" s="32"/>
      <c r="WNB23" s="32"/>
      <c r="WNC23" s="32"/>
      <c r="WND23" s="32"/>
      <c r="WNE23" s="32"/>
      <c r="WNF23" s="32"/>
      <c r="WNG23" s="32"/>
      <c r="WNH23" s="32"/>
      <c r="WNI23" s="32"/>
      <c r="WNJ23" s="32"/>
      <c r="WNK23" s="32"/>
      <c r="WNL23" s="32"/>
      <c r="WNM23" s="32"/>
      <c r="WNN23" s="32"/>
      <c r="WNO23" s="32"/>
      <c r="WNP23" s="32"/>
      <c r="WNQ23" s="32"/>
      <c r="WNR23" s="32"/>
      <c r="WNS23" s="32"/>
      <c r="WNT23" s="32"/>
      <c r="WNU23" s="32"/>
      <c r="WNV23" s="32"/>
      <c r="WNW23" s="32"/>
      <c r="WNX23" s="32"/>
      <c r="WNY23" s="32"/>
      <c r="WNZ23" s="32"/>
      <c r="WOA23" s="32"/>
      <c r="WOB23" s="32"/>
      <c r="WOC23" s="32"/>
      <c r="WOD23" s="32"/>
      <c r="WOE23" s="32"/>
      <c r="WOF23" s="32"/>
      <c r="WOG23" s="32"/>
      <c r="WOH23" s="32"/>
      <c r="WOI23" s="32"/>
      <c r="WOJ23" s="32"/>
      <c r="WOK23" s="32"/>
      <c r="WOL23" s="32"/>
      <c r="WOM23" s="32"/>
      <c r="WON23" s="32"/>
      <c r="WOO23" s="32"/>
      <c r="WOP23" s="32"/>
      <c r="WOQ23" s="32"/>
      <c r="WOR23" s="32"/>
      <c r="WOS23" s="32"/>
      <c r="WOT23" s="32"/>
      <c r="WOU23" s="32"/>
      <c r="WOV23" s="32"/>
      <c r="WOW23" s="32"/>
      <c r="WOX23" s="32"/>
      <c r="WOY23" s="32"/>
      <c r="WOZ23" s="32"/>
      <c r="WPA23" s="32"/>
      <c r="WPB23" s="32"/>
      <c r="WPC23" s="32"/>
      <c r="WPD23" s="32"/>
      <c r="WPE23" s="32"/>
      <c r="WPF23" s="32"/>
      <c r="WPG23" s="32"/>
      <c r="WPH23" s="32"/>
      <c r="WPI23" s="32"/>
      <c r="WPJ23" s="32"/>
      <c r="WPK23" s="32"/>
      <c r="WPL23" s="32"/>
      <c r="WPM23" s="32"/>
      <c r="WPN23" s="32"/>
      <c r="WPO23" s="32"/>
      <c r="WPP23" s="32"/>
      <c r="WPQ23" s="32"/>
      <c r="WPR23" s="32"/>
      <c r="WPS23" s="32"/>
      <c r="WPT23" s="32"/>
      <c r="WPU23" s="32"/>
      <c r="WPV23" s="32"/>
      <c r="WPW23" s="32"/>
      <c r="WPX23" s="32"/>
      <c r="WPY23" s="32"/>
      <c r="WPZ23" s="32"/>
      <c r="WQA23" s="32"/>
      <c r="WQB23" s="32"/>
      <c r="WQC23" s="32"/>
      <c r="WQD23" s="32"/>
      <c r="WQE23" s="32"/>
      <c r="WQF23" s="32"/>
      <c r="WQG23" s="32"/>
      <c r="WQH23" s="32"/>
      <c r="WQI23" s="32"/>
      <c r="WQJ23" s="32"/>
      <c r="WQK23" s="32"/>
      <c r="WQL23" s="32"/>
      <c r="WQM23" s="32"/>
      <c r="WQN23" s="32"/>
      <c r="WQO23" s="32"/>
      <c r="WQP23" s="32"/>
      <c r="WQQ23" s="32"/>
      <c r="WQR23" s="32"/>
      <c r="WQS23" s="32"/>
      <c r="WQT23" s="32"/>
      <c r="WQU23" s="32"/>
      <c r="WQV23" s="32"/>
      <c r="WQW23" s="32"/>
      <c r="WQX23" s="32"/>
      <c r="WQY23" s="32"/>
      <c r="WQZ23" s="32"/>
      <c r="WRA23" s="32"/>
      <c r="WRB23" s="32"/>
      <c r="WRC23" s="32"/>
      <c r="WRD23" s="32"/>
      <c r="WRE23" s="32"/>
      <c r="WRF23" s="32"/>
      <c r="WRG23" s="32"/>
      <c r="WRH23" s="32"/>
      <c r="WRI23" s="32"/>
      <c r="WRJ23" s="32"/>
      <c r="WRK23" s="32"/>
      <c r="WRL23" s="32"/>
      <c r="WRM23" s="32"/>
      <c r="WRN23" s="32"/>
      <c r="WRO23" s="32"/>
      <c r="WRP23" s="32"/>
      <c r="WRQ23" s="32"/>
      <c r="WRR23" s="32"/>
      <c r="WRS23" s="32"/>
      <c r="WRT23" s="32"/>
      <c r="WRU23" s="32"/>
      <c r="WRV23" s="32"/>
      <c r="WRW23" s="32"/>
      <c r="WRX23" s="32"/>
      <c r="WRY23" s="32"/>
      <c r="WRZ23" s="32"/>
      <c r="WSA23" s="32"/>
      <c r="WSB23" s="32"/>
      <c r="WSC23" s="32"/>
      <c r="WSD23" s="32"/>
      <c r="WSE23" s="32"/>
      <c r="WSF23" s="32"/>
      <c r="WSG23" s="32"/>
      <c r="WSH23" s="32"/>
      <c r="WSI23" s="32"/>
      <c r="WSJ23" s="32"/>
      <c r="WSK23" s="32"/>
      <c r="WSL23" s="32"/>
      <c r="WSM23" s="32"/>
      <c r="WSN23" s="32"/>
      <c r="WSO23" s="32"/>
      <c r="WSP23" s="32"/>
      <c r="WSQ23" s="32"/>
      <c r="WSR23" s="32"/>
      <c r="WSS23" s="32"/>
      <c r="WST23" s="32"/>
      <c r="WSU23" s="32"/>
      <c r="WSV23" s="32"/>
      <c r="WSW23" s="32"/>
      <c r="WSX23" s="32"/>
      <c r="WSY23" s="32"/>
      <c r="WSZ23" s="32"/>
      <c r="WTA23" s="32"/>
      <c r="WTB23" s="32"/>
      <c r="WTC23" s="32"/>
      <c r="WTD23" s="32"/>
      <c r="WTE23" s="32"/>
      <c r="WTF23" s="32"/>
      <c r="WTG23" s="32"/>
      <c r="WTH23" s="32"/>
      <c r="WTI23" s="32"/>
      <c r="WTJ23" s="32"/>
      <c r="WTK23" s="32"/>
      <c r="WTL23" s="32"/>
      <c r="WTM23" s="32"/>
      <c r="WTN23" s="32"/>
      <c r="WTO23" s="32"/>
      <c r="WTP23" s="32"/>
      <c r="WTQ23" s="32"/>
      <c r="WTR23" s="32"/>
      <c r="WTS23" s="32"/>
      <c r="WTT23" s="32"/>
      <c r="WTU23" s="32"/>
      <c r="WTV23" s="32"/>
      <c r="WTW23" s="32"/>
      <c r="WTX23" s="32"/>
      <c r="WTY23" s="32"/>
      <c r="WTZ23" s="32"/>
      <c r="WUA23" s="32"/>
      <c r="WUB23" s="32"/>
      <c r="WUC23" s="32"/>
      <c r="WUD23" s="32"/>
      <c r="WUE23" s="32"/>
      <c r="WUF23" s="32"/>
      <c r="WUG23" s="32"/>
      <c r="WUH23" s="32"/>
      <c r="WUI23" s="32"/>
      <c r="WUJ23" s="32"/>
      <c r="WUK23" s="32"/>
      <c r="WUL23" s="32"/>
      <c r="WUM23" s="32"/>
      <c r="WUN23" s="32"/>
      <c r="WUO23" s="32"/>
      <c r="WUP23" s="32"/>
      <c r="WUQ23" s="32"/>
      <c r="WUR23" s="32"/>
      <c r="WUS23" s="32"/>
      <c r="WUT23" s="32"/>
      <c r="WUU23" s="32"/>
      <c r="WUV23" s="32"/>
      <c r="WUW23" s="32"/>
      <c r="WUX23" s="32"/>
      <c r="WUY23" s="32"/>
      <c r="WUZ23" s="32"/>
      <c r="WVA23" s="32"/>
      <c r="WVB23" s="32"/>
      <c r="WVC23" s="32"/>
      <c r="WVD23" s="32"/>
      <c r="WVE23" s="32"/>
      <c r="WVF23" s="32"/>
      <c r="WVG23" s="32"/>
      <c r="WVH23" s="32"/>
      <c r="WVI23" s="32"/>
      <c r="WVJ23" s="32"/>
      <c r="WVK23" s="32"/>
      <c r="WVL23" s="32"/>
      <c r="WVM23" s="32"/>
      <c r="WVN23" s="32"/>
      <c r="WVO23" s="32"/>
      <c r="WVP23" s="32"/>
      <c r="WVQ23" s="32"/>
      <c r="WVR23" s="32"/>
      <c r="WVS23" s="32"/>
      <c r="WVT23" s="32"/>
      <c r="WVU23" s="32"/>
      <c r="WVV23" s="32"/>
      <c r="WVW23" s="32"/>
      <c r="WVX23" s="32"/>
      <c r="WVY23" s="32"/>
      <c r="WVZ23" s="32"/>
      <c r="WWA23" s="32"/>
      <c r="WWB23" s="32"/>
      <c r="WWC23" s="32"/>
      <c r="WWD23" s="32"/>
      <c r="WWE23" s="32"/>
      <c r="WWF23" s="32"/>
      <c r="WWG23" s="32"/>
      <c r="WWH23" s="32"/>
      <c r="WWI23" s="32"/>
      <c r="WWJ23" s="32"/>
      <c r="WWK23" s="32"/>
      <c r="WWL23" s="32"/>
      <c r="WWM23" s="32"/>
      <c r="WWN23" s="32"/>
      <c r="WWO23" s="32"/>
      <c r="WWP23" s="32"/>
      <c r="WWQ23" s="32"/>
      <c r="WWR23" s="32"/>
      <c r="WWS23" s="32"/>
      <c r="WWT23" s="32"/>
      <c r="WWU23" s="32"/>
      <c r="WWV23" s="32"/>
      <c r="WWW23" s="32"/>
      <c r="WWX23" s="32"/>
      <c r="WWY23" s="32"/>
      <c r="WWZ23" s="32"/>
      <c r="WXA23" s="32"/>
      <c r="WXB23" s="32"/>
      <c r="WXC23" s="32"/>
      <c r="WXD23" s="32"/>
      <c r="WXE23" s="32"/>
      <c r="WXF23" s="32"/>
      <c r="WXG23" s="32"/>
      <c r="WXH23" s="32"/>
      <c r="WXI23" s="32"/>
      <c r="WXJ23" s="32"/>
      <c r="WXK23" s="32"/>
      <c r="WXL23" s="32"/>
      <c r="WXM23" s="32"/>
      <c r="WXN23" s="32"/>
      <c r="WXO23" s="32"/>
      <c r="WXP23" s="32"/>
      <c r="WXQ23" s="32"/>
      <c r="WXR23" s="32"/>
      <c r="WXS23" s="32"/>
      <c r="WXT23" s="32"/>
      <c r="WXU23" s="32"/>
      <c r="WXV23" s="32"/>
      <c r="WXW23" s="32"/>
      <c r="WXX23" s="32"/>
      <c r="WXY23" s="32"/>
      <c r="WXZ23" s="32"/>
      <c r="WYA23" s="32"/>
      <c r="WYB23" s="32"/>
      <c r="WYC23" s="32"/>
      <c r="WYD23" s="32"/>
      <c r="WYE23" s="32"/>
      <c r="WYF23" s="32"/>
      <c r="WYG23" s="32"/>
      <c r="WYH23" s="32"/>
      <c r="WYI23" s="32"/>
      <c r="WYJ23" s="32"/>
      <c r="WYK23" s="32"/>
      <c r="WYL23" s="32"/>
      <c r="WYM23" s="32"/>
      <c r="WYN23" s="32"/>
      <c r="WYO23" s="32"/>
      <c r="WYP23" s="32"/>
      <c r="WYQ23" s="32"/>
      <c r="WYR23" s="32"/>
      <c r="WYS23" s="32"/>
      <c r="WYT23" s="32"/>
      <c r="WYU23" s="32"/>
      <c r="WYV23" s="32"/>
      <c r="WYW23" s="32"/>
      <c r="WYX23" s="32"/>
      <c r="WYY23" s="32"/>
      <c r="WYZ23" s="32"/>
      <c r="WZA23" s="32"/>
      <c r="WZB23" s="32"/>
      <c r="WZC23" s="32"/>
      <c r="WZD23" s="32"/>
      <c r="WZE23" s="32"/>
      <c r="WZF23" s="32"/>
      <c r="WZG23" s="32"/>
      <c r="WZH23" s="32"/>
      <c r="WZI23" s="32"/>
      <c r="WZJ23" s="32"/>
      <c r="WZK23" s="32"/>
      <c r="WZL23" s="32"/>
      <c r="WZM23" s="32"/>
      <c r="WZN23" s="32"/>
      <c r="WZO23" s="32"/>
      <c r="WZP23" s="32"/>
      <c r="WZQ23" s="32"/>
      <c r="WZR23" s="32"/>
      <c r="WZS23" s="32"/>
      <c r="WZT23" s="32"/>
      <c r="WZU23" s="32"/>
      <c r="WZV23" s="32"/>
      <c r="WZW23" s="32"/>
      <c r="WZX23" s="32"/>
      <c r="WZY23" s="32"/>
      <c r="WZZ23" s="32"/>
      <c r="XAA23" s="32"/>
      <c r="XAB23" s="32"/>
      <c r="XAC23" s="32"/>
      <c r="XAD23" s="32"/>
      <c r="XAE23" s="32"/>
      <c r="XAF23" s="32"/>
      <c r="XAG23" s="32"/>
      <c r="XAH23" s="32"/>
      <c r="XAI23" s="32"/>
      <c r="XAJ23" s="32"/>
      <c r="XAK23" s="32"/>
      <c r="XAL23" s="32"/>
      <c r="XAM23" s="32"/>
      <c r="XAN23" s="32"/>
      <c r="XAO23" s="32"/>
      <c r="XAP23" s="32"/>
      <c r="XAQ23" s="32"/>
      <c r="XAR23" s="32"/>
      <c r="XAS23" s="32"/>
      <c r="XAT23" s="32"/>
      <c r="XAU23" s="32"/>
      <c r="XAV23" s="32"/>
      <c r="XAW23" s="32"/>
      <c r="XAX23" s="32"/>
      <c r="XAY23" s="32"/>
      <c r="XAZ23" s="32"/>
      <c r="XBA23" s="32"/>
      <c r="XBB23" s="32"/>
      <c r="XBC23" s="32"/>
      <c r="XBD23" s="32"/>
      <c r="XBE23" s="32"/>
      <c r="XBF23" s="32"/>
      <c r="XBG23" s="32"/>
      <c r="XBH23" s="32"/>
      <c r="XBI23" s="32"/>
      <c r="XBJ23" s="32"/>
      <c r="XBK23" s="32"/>
      <c r="XBL23" s="32"/>
      <c r="XBM23" s="32"/>
      <c r="XBN23" s="32"/>
      <c r="XBO23" s="32"/>
      <c r="XBP23" s="32"/>
      <c r="XBQ23" s="32"/>
      <c r="XBR23" s="32"/>
      <c r="XBS23" s="32"/>
      <c r="XBT23" s="32"/>
      <c r="XBU23" s="32"/>
      <c r="XBV23" s="32"/>
      <c r="XBW23" s="32"/>
      <c r="XBX23" s="32"/>
      <c r="XBY23" s="32"/>
      <c r="XBZ23" s="32"/>
      <c r="XCA23" s="32"/>
      <c r="XCB23" s="32"/>
      <c r="XCC23" s="32"/>
      <c r="XCD23" s="32"/>
      <c r="XCE23" s="32"/>
      <c r="XCF23" s="32"/>
      <c r="XCG23" s="32"/>
      <c r="XCH23" s="32"/>
      <c r="XCI23" s="32"/>
      <c r="XCJ23" s="32"/>
      <c r="XCK23" s="32"/>
      <c r="XCL23" s="32"/>
      <c r="XCM23" s="32"/>
      <c r="XCN23" s="32"/>
      <c r="XCO23" s="32"/>
      <c r="XCP23" s="32"/>
      <c r="XCQ23" s="32"/>
      <c r="XCR23" s="32"/>
      <c r="XCS23" s="32"/>
      <c r="XCT23" s="32"/>
      <c r="XCU23" s="32"/>
      <c r="XCV23" s="32"/>
      <c r="XCW23" s="32"/>
      <c r="XCX23" s="32"/>
      <c r="XCY23" s="32"/>
      <c r="XCZ23" s="32"/>
      <c r="XDA23" s="32"/>
      <c r="XDB23" s="32"/>
      <c r="XDC23" s="32"/>
      <c r="XDD23" s="32"/>
      <c r="XDE23" s="32"/>
      <c r="XDF23" s="32"/>
      <c r="XDG23" s="32"/>
      <c r="XDH23" s="32"/>
      <c r="XDI23" s="32"/>
      <c r="XDJ23" s="32"/>
      <c r="XDK23" s="32"/>
      <c r="XDL23" s="32"/>
      <c r="XDM23" s="32"/>
      <c r="XDN23" s="32"/>
      <c r="XDO23" s="32"/>
      <c r="XDP23" s="32"/>
      <c r="XDQ23" s="32"/>
      <c r="XDR23" s="32"/>
      <c r="XDS23" s="32"/>
      <c r="XDT23" s="32"/>
      <c r="XDU23" s="32"/>
      <c r="XDV23" s="32"/>
      <c r="XDW23" s="32"/>
      <c r="XDX23" s="32"/>
      <c r="XDY23" s="32"/>
      <c r="XDZ23" s="32"/>
      <c r="XEA23" s="32"/>
      <c r="XEB23" s="32"/>
      <c r="XEC23" s="32"/>
      <c r="XED23" s="32"/>
      <c r="XEE23" s="32"/>
    </row>
    <row r="24" spans="1:16359" s="31" customFormat="1" ht="45">
      <c r="A24" s="3" t="s">
        <v>20</v>
      </c>
      <c r="B24" s="3" t="s">
        <v>74</v>
      </c>
      <c r="C24" s="3" t="s">
        <v>75</v>
      </c>
      <c r="D24" s="16" t="s">
        <v>76</v>
      </c>
      <c r="E24" s="4" t="s">
        <v>21</v>
      </c>
      <c r="F24" s="5">
        <v>64</v>
      </c>
      <c r="G24" s="6">
        <v>3</v>
      </c>
      <c r="H24" s="6">
        <v>9</v>
      </c>
      <c r="I24" s="6"/>
      <c r="J24" s="7" t="s">
        <v>78</v>
      </c>
      <c r="K24" s="7"/>
      <c r="L24" s="6">
        <v>0</v>
      </c>
      <c r="M24" s="6">
        <v>0</v>
      </c>
      <c r="N24" s="6">
        <v>0</v>
      </c>
      <c r="O24" s="6">
        <v>0</v>
      </c>
      <c r="P24" s="6">
        <v>0</v>
      </c>
      <c r="Q24" s="13">
        <v>42</v>
      </c>
      <c r="R24" s="6">
        <v>26</v>
      </c>
      <c r="S24" s="6"/>
      <c r="T24" s="13"/>
      <c r="U24" s="27">
        <v>6</v>
      </c>
      <c r="V24" s="6"/>
      <c r="W24" s="9" t="s">
        <v>85</v>
      </c>
      <c r="X24" s="10"/>
      <c r="Y24" s="10"/>
      <c r="Z24" s="10"/>
      <c r="AA24" s="10"/>
      <c r="AB24" s="10"/>
      <c r="AC24" s="10"/>
      <c r="AD24" s="10"/>
      <c r="AE24" s="10"/>
      <c r="AF24" s="10"/>
      <c r="AG24" s="10"/>
      <c r="AH24" s="10"/>
      <c r="AI24" s="10"/>
      <c r="AJ24" s="10"/>
      <c r="AK24" s="10"/>
      <c r="AL24" s="10"/>
      <c r="AM24" s="10"/>
      <c r="AN24" s="10"/>
      <c r="AO24" s="10"/>
      <c r="AP24" s="10"/>
      <c r="AQ24" s="10"/>
      <c r="AR24" s="10"/>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row>
    <row r="25" spans="1:16359" ht="30">
      <c r="A25" s="3" t="s">
        <v>20</v>
      </c>
      <c r="B25" s="3" t="s">
        <v>74</v>
      </c>
      <c r="C25" s="3" t="s">
        <v>75</v>
      </c>
      <c r="D25" s="4" t="s">
        <v>24</v>
      </c>
      <c r="E25" s="3" t="s">
        <v>24</v>
      </c>
      <c r="F25" s="5">
        <v>4</v>
      </c>
      <c r="G25" s="6">
        <v>0</v>
      </c>
      <c r="H25" s="6">
        <v>4</v>
      </c>
      <c r="I25" s="6"/>
      <c r="J25" s="7" t="s">
        <v>78</v>
      </c>
      <c r="K25" s="7"/>
      <c r="L25" s="6">
        <v>1</v>
      </c>
      <c r="M25" s="6">
        <v>0</v>
      </c>
      <c r="N25" s="6">
        <v>0</v>
      </c>
      <c r="O25" s="6">
        <v>0</v>
      </c>
      <c r="P25" s="6">
        <v>0</v>
      </c>
      <c r="Q25" s="6">
        <v>1</v>
      </c>
      <c r="R25" s="6">
        <v>1</v>
      </c>
      <c r="S25" s="6"/>
      <c r="T25" s="6"/>
      <c r="U25" s="8"/>
      <c r="V25" s="6">
        <v>0</v>
      </c>
      <c r="W25" s="12" t="s">
        <v>86</v>
      </c>
      <c r="X25" s="10"/>
      <c r="Y25" s="10"/>
      <c r="Z25" s="10"/>
      <c r="AA25" s="10"/>
      <c r="AB25" s="10"/>
      <c r="AC25" s="10"/>
      <c r="AD25" s="10"/>
      <c r="AE25" s="10"/>
      <c r="AF25" s="10"/>
      <c r="AG25" s="10"/>
      <c r="AH25" s="10"/>
      <c r="AI25" s="10"/>
      <c r="AJ25" s="10"/>
      <c r="AK25" s="10"/>
      <c r="AL25" s="10"/>
      <c r="AM25" s="10"/>
      <c r="AN25" s="10"/>
      <c r="AO25" s="10"/>
      <c r="AP25" s="10"/>
      <c r="AQ25" s="10"/>
      <c r="AR25" s="10"/>
    </row>
    <row r="26" spans="1:16359">
      <c r="A26" s="3" t="s">
        <v>0</v>
      </c>
      <c r="B26" s="3" t="s">
        <v>74</v>
      </c>
      <c r="C26" s="3" t="s">
        <v>75</v>
      </c>
      <c r="D26" s="4" t="s">
        <v>87</v>
      </c>
      <c r="E26" s="4" t="s">
        <v>21</v>
      </c>
      <c r="F26" s="5">
        <v>28</v>
      </c>
      <c r="G26" s="6">
        <v>3</v>
      </c>
      <c r="H26" s="6">
        <v>0</v>
      </c>
      <c r="I26" s="6"/>
      <c r="J26" s="7" t="s">
        <v>78</v>
      </c>
      <c r="K26" s="7"/>
      <c r="L26" s="6">
        <v>0</v>
      </c>
      <c r="M26" s="6">
        <v>0</v>
      </c>
      <c r="N26" s="6">
        <v>0</v>
      </c>
      <c r="O26" s="6">
        <v>0</v>
      </c>
      <c r="P26" s="6">
        <v>0</v>
      </c>
      <c r="Q26" s="6">
        <v>19</v>
      </c>
      <c r="R26" s="6">
        <v>3</v>
      </c>
      <c r="S26" s="6"/>
      <c r="T26" s="6"/>
      <c r="U26" s="8">
        <v>0</v>
      </c>
      <c r="V26" s="6">
        <v>0</v>
      </c>
      <c r="W26" s="12"/>
      <c r="X26" s="10"/>
      <c r="Y26" s="10"/>
      <c r="Z26" s="10"/>
      <c r="AA26" s="10"/>
      <c r="AB26" s="10"/>
      <c r="AC26" s="10"/>
      <c r="AD26" s="10"/>
      <c r="AE26" s="10"/>
      <c r="AF26" s="10"/>
      <c r="AG26" s="10"/>
      <c r="AH26" s="10"/>
      <c r="AI26" s="10"/>
      <c r="AJ26" s="10"/>
      <c r="AK26" s="10"/>
      <c r="AL26" s="10"/>
      <c r="AM26" s="10"/>
      <c r="AN26" s="10"/>
      <c r="AO26" s="10"/>
      <c r="AP26" s="10"/>
      <c r="AQ26" s="10"/>
      <c r="AR26" s="10"/>
    </row>
    <row r="27" spans="1:16359">
      <c r="A27" s="3" t="s">
        <v>0</v>
      </c>
      <c r="B27" s="3" t="s">
        <v>74</v>
      </c>
      <c r="C27" s="3" t="s">
        <v>75</v>
      </c>
      <c r="D27" s="4" t="s">
        <v>88</v>
      </c>
      <c r="E27" s="4" t="s">
        <v>21</v>
      </c>
      <c r="F27" s="5">
        <v>34</v>
      </c>
      <c r="G27" s="6">
        <v>8</v>
      </c>
      <c r="H27" s="6">
        <v>0</v>
      </c>
      <c r="I27" s="6"/>
      <c r="J27" s="7" t="s">
        <v>78</v>
      </c>
      <c r="K27" s="7"/>
      <c r="L27" s="6">
        <v>0</v>
      </c>
      <c r="M27" s="6">
        <v>0</v>
      </c>
      <c r="N27" s="6">
        <v>0</v>
      </c>
      <c r="O27" s="6">
        <v>0</v>
      </c>
      <c r="P27" s="6">
        <v>0</v>
      </c>
      <c r="Q27" s="6">
        <v>22</v>
      </c>
      <c r="R27" s="6">
        <v>18</v>
      </c>
      <c r="S27" s="6"/>
      <c r="T27" s="6"/>
      <c r="U27" s="8">
        <v>6</v>
      </c>
      <c r="V27" s="6">
        <v>0</v>
      </c>
      <c r="W27" s="12"/>
      <c r="X27" s="10"/>
      <c r="Y27" s="10"/>
      <c r="Z27" s="10"/>
      <c r="AA27" s="10"/>
      <c r="AB27" s="10"/>
      <c r="AC27" s="10"/>
      <c r="AD27" s="10"/>
      <c r="AE27" s="10"/>
      <c r="AF27" s="10"/>
      <c r="AG27" s="10"/>
      <c r="AH27" s="10"/>
      <c r="AI27" s="10"/>
      <c r="AJ27" s="10"/>
      <c r="AK27" s="10"/>
      <c r="AL27" s="10"/>
      <c r="AM27" s="10"/>
      <c r="AN27" s="10"/>
      <c r="AO27" s="10"/>
      <c r="AP27" s="10"/>
      <c r="AQ27" s="10"/>
      <c r="AR27" s="10"/>
    </row>
    <row r="28" spans="1:16359" ht="60">
      <c r="A28" s="3" t="s">
        <v>0</v>
      </c>
      <c r="B28" s="3" t="s">
        <v>74</v>
      </c>
      <c r="C28" s="3" t="s">
        <v>75</v>
      </c>
      <c r="D28" s="4" t="s">
        <v>89</v>
      </c>
      <c r="E28" s="4" t="s">
        <v>21</v>
      </c>
      <c r="F28" s="5">
        <v>20</v>
      </c>
      <c r="G28" s="6">
        <v>6</v>
      </c>
      <c r="H28" s="6">
        <v>3</v>
      </c>
      <c r="I28" s="6"/>
      <c r="J28" s="7" t="s">
        <v>78</v>
      </c>
      <c r="K28" s="7"/>
      <c r="L28" s="6">
        <v>0</v>
      </c>
      <c r="M28" s="6">
        <v>0</v>
      </c>
      <c r="N28" s="6">
        <v>0</v>
      </c>
      <c r="O28" s="6">
        <v>0</v>
      </c>
      <c r="P28" s="6">
        <v>0</v>
      </c>
      <c r="Q28" s="6">
        <v>11</v>
      </c>
      <c r="R28" s="6">
        <v>6</v>
      </c>
      <c r="S28" s="6"/>
      <c r="T28" s="6"/>
      <c r="U28" s="8">
        <v>1</v>
      </c>
      <c r="V28" s="6">
        <v>0</v>
      </c>
      <c r="W28" s="12" t="s">
        <v>90</v>
      </c>
      <c r="X28" s="10"/>
      <c r="Y28" s="10"/>
      <c r="Z28" s="10"/>
      <c r="AA28" s="10"/>
      <c r="AB28" s="10"/>
      <c r="AC28" s="10"/>
      <c r="AD28" s="10"/>
      <c r="AE28" s="10"/>
      <c r="AF28" s="10"/>
      <c r="AG28" s="10"/>
      <c r="AH28" s="10"/>
      <c r="AI28" s="10"/>
      <c r="AJ28" s="10"/>
      <c r="AK28" s="10"/>
      <c r="AL28" s="10"/>
      <c r="AM28" s="10"/>
      <c r="AN28" s="10"/>
      <c r="AO28" s="10"/>
      <c r="AP28" s="10"/>
      <c r="AQ28" s="10"/>
      <c r="AR28" s="10"/>
    </row>
    <row r="29" spans="1:16359">
      <c r="A29" s="3" t="s">
        <v>0</v>
      </c>
      <c r="B29" s="3" t="s">
        <v>74</v>
      </c>
      <c r="C29" s="42" t="s">
        <v>168</v>
      </c>
      <c r="D29" s="1" t="s">
        <v>169</v>
      </c>
      <c r="E29" s="1" t="s">
        <v>21</v>
      </c>
      <c r="F29" s="5">
        <v>1</v>
      </c>
      <c r="G29" s="6"/>
      <c r="H29" s="6"/>
      <c r="I29" s="6"/>
      <c r="J29" s="7" t="s">
        <v>173</v>
      </c>
      <c r="K29" s="7"/>
      <c r="L29" s="6">
        <v>0</v>
      </c>
      <c r="M29" s="6">
        <v>0</v>
      </c>
      <c r="N29" s="6">
        <v>0</v>
      </c>
      <c r="O29" s="6">
        <v>0</v>
      </c>
      <c r="P29" s="6">
        <v>0</v>
      </c>
      <c r="Q29" s="6">
        <v>1</v>
      </c>
      <c r="R29" s="6">
        <v>0</v>
      </c>
      <c r="S29" s="6"/>
      <c r="T29" s="6"/>
      <c r="U29" s="8">
        <v>0</v>
      </c>
      <c r="V29" s="6"/>
      <c r="W29" s="12"/>
      <c r="X29" s="10"/>
      <c r="Y29" s="10"/>
      <c r="Z29" s="10"/>
      <c r="AA29" s="10"/>
      <c r="AB29" s="10"/>
      <c r="AC29" s="10"/>
      <c r="AD29" s="10"/>
      <c r="AE29" s="10"/>
      <c r="AF29" s="10"/>
      <c r="AG29" s="10"/>
      <c r="AH29" s="10"/>
      <c r="AI29" s="10"/>
      <c r="AJ29" s="10"/>
      <c r="AK29" s="10"/>
      <c r="AL29" s="10"/>
      <c r="AM29" s="10"/>
      <c r="AN29" s="10"/>
      <c r="AO29" s="10"/>
      <c r="AP29" s="10"/>
      <c r="AQ29" s="10"/>
      <c r="AR29" s="10"/>
    </row>
    <row r="30" spans="1:16359">
      <c r="A30" s="3" t="s">
        <v>0</v>
      </c>
      <c r="B30" s="3" t="s">
        <v>74</v>
      </c>
      <c r="C30" s="25" t="s">
        <v>91</v>
      </c>
      <c r="D30" s="25" t="s">
        <v>170</v>
      </c>
      <c r="E30" s="26" t="s">
        <v>171</v>
      </c>
      <c r="F30" s="5">
        <v>1</v>
      </c>
      <c r="G30" s="6">
        <v>1</v>
      </c>
      <c r="H30" s="6">
        <v>0</v>
      </c>
      <c r="I30" s="6"/>
      <c r="J30" s="7" t="s">
        <v>172</v>
      </c>
      <c r="K30" s="7"/>
      <c r="L30" s="6">
        <v>0</v>
      </c>
      <c r="M30" s="6">
        <v>0</v>
      </c>
      <c r="N30" s="6">
        <v>0</v>
      </c>
      <c r="O30" s="6">
        <v>0</v>
      </c>
      <c r="P30" s="6">
        <v>0</v>
      </c>
      <c r="Q30" s="6">
        <v>0</v>
      </c>
      <c r="R30" s="6">
        <v>1</v>
      </c>
      <c r="S30" s="6"/>
      <c r="T30" s="6"/>
      <c r="U30" s="8">
        <v>0</v>
      </c>
      <c r="V30" s="6"/>
      <c r="W30" s="12"/>
      <c r="X30" s="10"/>
      <c r="Y30" s="10"/>
      <c r="Z30" s="10"/>
      <c r="AA30" s="10"/>
      <c r="AB30" s="10"/>
      <c r="AC30" s="10"/>
      <c r="AD30" s="10"/>
      <c r="AE30" s="10"/>
      <c r="AF30" s="10"/>
      <c r="AG30" s="10"/>
      <c r="AH30" s="10"/>
      <c r="AI30" s="10"/>
      <c r="AJ30" s="10"/>
      <c r="AK30" s="10"/>
      <c r="AL30" s="10"/>
      <c r="AM30" s="10"/>
      <c r="AN30" s="10"/>
      <c r="AO30" s="10"/>
      <c r="AP30" s="10"/>
      <c r="AQ30" s="10"/>
      <c r="AR30" s="10"/>
    </row>
    <row r="31" spans="1:16359">
      <c r="A31" s="3" t="s">
        <v>20</v>
      </c>
      <c r="B31" s="3" t="s">
        <v>74</v>
      </c>
      <c r="C31" s="3" t="s">
        <v>91</v>
      </c>
      <c r="D31" s="4" t="s">
        <v>92</v>
      </c>
      <c r="E31" s="4" t="s">
        <v>21</v>
      </c>
      <c r="F31" s="5">
        <v>1</v>
      </c>
      <c r="G31" s="6">
        <v>1</v>
      </c>
      <c r="H31" s="6">
        <v>0</v>
      </c>
      <c r="I31" s="6"/>
      <c r="J31" s="7"/>
      <c r="K31" s="7"/>
      <c r="L31" s="6">
        <v>0</v>
      </c>
      <c r="M31" s="6">
        <v>0</v>
      </c>
      <c r="N31" s="6">
        <v>0</v>
      </c>
      <c r="O31" s="6">
        <v>0</v>
      </c>
      <c r="P31" s="6">
        <v>0</v>
      </c>
      <c r="Q31" s="6">
        <v>0</v>
      </c>
      <c r="R31" s="6">
        <v>1</v>
      </c>
      <c r="S31" s="6"/>
      <c r="T31" s="6"/>
      <c r="U31" s="8">
        <v>0</v>
      </c>
      <c r="V31" s="6">
        <v>0</v>
      </c>
      <c r="W31" s="12"/>
      <c r="X31" s="10"/>
      <c r="Y31" s="10"/>
      <c r="Z31" s="10"/>
      <c r="AA31" s="10"/>
      <c r="AB31" s="10"/>
      <c r="AC31" s="10"/>
      <c r="AD31" s="10"/>
      <c r="AE31" s="10"/>
      <c r="AF31" s="10"/>
      <c r="AG31" s="10"/>
      <c r="AH31" s="10"/>
      <c r="AI31" s="10"/>
      <c r="AJ31" s="10"/>
      <c r="AK31" s="10"/>
      <c r="AL31" s="10"/>
      <c r="AM31" s="10"/>
      <c r="AN31" s="10"/>
      <c r="AO31" s="10"/>
      <c r="AP31" s="10"/>
      <c r="AQ31" s="10"/>
      <c r="AR31" s="10"/>
    </row>
    <row r="32" spans="1:16359" ht="60">
      <c r="A32" s="3" t="s">
        <v>93</v>
      </c>
      <c r="B32" s="3" t="s">
        <v>74</v>
      </c>
      <c r="C32" s="3" t="s">
        <v>91</v>
      </c>
      <c r="D32" s="4" t="s">
        <v>167</v>
      </c>
      <c r="E32" s="4" t="s">
        <v>94</v>
      </c>
      <c r="F32" s="5">
        <v>5</v>
      </c>
      <c r="G32" s="6">
        <v>0</v>
      </c>
      <c r="H32" s="6">
        <v>2</v>
      </c>
      <c r="I32" s="6"/>
      <c r="J32" s="7"/>
      <c r="K32" s="7"/>
      <c r="L32" s="6">
        <v>1</v>
      </c>
      <c r="M32" s="6">
        <v>0</v>
      </c>
      <c r="N32" s="6">
        <v>0</v>
      </c>
      <c r="O32" s="6">
        <v>0</v>
      </c>
      <c r="P32" s="6">
        <v>0</v>
      </c>
      <c r="Q32" s="6">
        <v>0</v>
      </c>
      <c r="R32" s="6">
        <v>2</v>
      </c>
      <c r="S32" s="6"/>
      <c r="T32" s="6"/>
      <c r="U32" s="8">
        <v>0</v>
      </c>
      <c r="V32" s="6"/>
      <c r="W32" s="12" t="s">
        <v>95</v>
      </c>
      <c r="X32" s="10"/>
      <c r="Y32" s="10"/>
      <c r="Z32" s="10"/>
      <c r="AA32" s="10"/>
      <c r="AB32" s="10"/>
      <c r="AC32" s="10"/>
      <c r="AD32" s="10"/>
      <c r="AE32" s="10"/>
      <c r="AF32" s="10"/>
      <c r="AG32" s="10"/>
      <c r="AH32" s="10"/>
      <c r="AI32" s="10"/>
      <c r="AJ32" s="10"/>
      <c r="AK32" s="10"/>
      <c r="AL32" s="10"/>
      <c r="AM32" s="10"/>
      <c r="AN32" s="10"/>
      <c r="AO32" s="10"/>
      <c r="AP32" s="10"/>
      <c r="AQ32" s="10"/>
      <c r="AR32" s="10"/>
    </row>
    <row r="33" spans="1:44" ht="60">
      <c r="A33" s="3" t="s">
        <v>20</v>
      </c>
      <c r="B33" s="3" t="s">
        <v>74</v>
      </c>
      <c r="C33" s="3" t="s">
        <v>91</v>
      </c>
      <c r="D33" s="4" t="s">
        <v>24</v>
      </c>
      <c r="E33" s="4" t="s">
        <v>24</v>
      </c>
      <c r="F33" s="5">
        <v>3</v>
      </c>
      <c r="G33" s="6">
        <v>1</v>
      </c>
      <c r="H33" s="6">
        <v>2</v>
      </c>
      <c r="I33" s="6"/>
      <c r="J33" s="7" t="s">
        <v>96</v>
      </c>
      <c r="K33" s="7"/>
      <c r="L33" s="6">
        <v>0</v>
      </c>
      <c r="M33" s="6">
        <v>0</v>
      </c>
      <c r="N33" s="6">
        <v>0</v>
      </c>
      <c r="O33" s="6">
        <v>0</v>
      </c>
      <c r="P33" s="6">
        <v>0</v>
      </c>
      <c r="Q33" s="6">
        <v>0</v>
      </c>
      <c r="R33" s="6">
        <v>1</v>
      </c>
      <c r="S33" s="6"/>
      <c r="T33" s="6"/>
      <c r="U33" s="8">
        <v>0</v>
      </c>
      <c r="V33" s="6">
        <v>0</v>
      </c>
      <c r="W33" s="12" t="s">
        <v>97</v>
      </c>
      <c r="X33" s="10"/>
      <c r="Y33" s="10"/>
      <c r="Z33" s="10"/>
      <c r="AA33" s="10"/>
      <c r="AB33" s="10"/>
      <c r="AC33" s="10"/>
      <c r="AD33" s="10"/>
      <c r="AE33" s="10"/>
      <c r="AF33" s="10"/>
      <c r="AG33" s="10"/>
      <c r="AH33" s="10"/>
      <c r="AI33" s="10"/>
      <c r="AJ33" s="10"/>
      <c r="AK33" s="10"/>
      <c r="AL33" s="10"/>
      <c r="AM33" s="10"/>
      <c r="AN33" s="10"/>
      <c r="AO33" s="10"/>
      <c r="AP33" s="10"/>
      <c r="AQ33" s="10"/>
      <c r="AR33" s="10"/>
    </row>
    <row r="34" spans="1:44" ht="45">
      <c r="A34" s="3" t="s">
        <v>0</v>
      </c>
      <c r="B34" s="3" t="s">
        <v>74</v>
      </c>
      <c r="C34" s="3" t="s">
        <v>91</v>
      </c>
      <c r="D34" s="4" t="s">
        <v>98</v>
      </c>
      <c r="E34" s="4" t="s">
        <v>99</v>
      </c>
      <c r="F34" s="5">
        <v>32</v>
      </c>
      <c r="G34" s="37" t="s">
        <v>174</v>
      </c>
      <c r="H34" s="37" t="s">
        <v>175</v>
      </c>
      <c r="I34" s="37"/>
      <c r="J34" s="7" t="s">
        <v>100</v>
      </c>
      <c r="K34" s="7"/>
      <c r="L34" s="6">
        <v>0</v>
      </c>
      <c r="M34" s="6">
        <v>0</v>
      </c>
      <c r="N34" s="6">
        <v>0</v>
      </c>
      <c r="O34" s="6">
        <v>0</v>
      </c>
      <c r="P34" s="6">
        <v>0</v>
      </c>
      <c r="Q34" s="6">
        <v>0</v>
      </c>
      <c r="R34" s="6">
        <v>0</v>
      </c>
      <c r="S34" s="6"/>
      <c r="T34" s="6"/>
      <c r="U34" s="8">
        <v>0</v>
      </c>
      <c r="V34" s="6">
        <v>0</v>
      </c>
      <c r="W34" s="12" t="s">
        <v>101</v>
      </c>
      <c r="X34" s="10"/>
      <c r="Y34" s="10"/>
      <c r="Z34" s="10"/>
      <c r="AA34" s="10"/>
      <c r="AB34" s="10"/>
      <c r="AC34" s="10"/>
      <c r="AD34" s="10"/>
      <c r="AE34" s="10"/>
      <c r="AF34" s="10"/>
      <c r="AG34" s="10"/>
      <c r="AH34" s="10"/>
      <c r="AI34" s="10"/>
      <c r="AJ34" s="10"/>
      <c r="AK34" s="10"/>
      <c r="AL34" s="10"/>
      <c r="AM34" s="10"/>
      <c r="AN34" s="10"/>
      <c r="AO34" s="10"/>
      <c r="AP34" s="10"/>
      <c r="AQ34" s="10"/>
      <c r="AR34" s="10"/>
    </row>
    <row r="35" spans="1:44" ht="32">
      <c r="A35" s="2" t="s">
        <v>7</v>
      </c>
      <c r="B35" s="3" t="s">
        <v>74</v>
      </c>
      <c r="C35" s="3" t="s">
        <v>91</v>
      </c>
      <c r="D35" s="4" t="s">
        <v>102</v>
      </c>
      <c r="E35" s="4" t="s">
        <v>103</v>
      </c>
      <c r="F35" s="5">
        <v>13</v>
      </c>
      <c r="G35" s="6">
        <v>2</v>
      </c>
      <c r="H35" s="6">
        <v>1</v>
      </c>
      <c r="I35" s="6"/>
      <c r="J35" s="7" t="s">
        <v>104</v>
      </c>
      <c r="K35" s="7"/>
      <c r="L35" s="6">
        <v>0</v>
      </c>
      <c r="M35" s="6">
        <v>0</v>
      </c>
      <c r="N35" s="6">
        <v>0</v>
      </c>
      <c r="O35" s="6">
        <v>0</v>
      </c>
      <c r="P35" s="6">
        <v>0</v>
      </c>
      <c r="Q35" s="6">
        <v>3</v>
      </c>
      <c r="R35" s="6">
        <v>11</v>
      </c>
      <c r="S35" s="6"/>
      <c r="T35" s="6"/>
      <c r="U35" s="8">
        <v>1</v>
      </c>
      <c r="V35" s="6">
        <v>0</v>
      </c>
      <c r="W35" s="12" t="s">
        <v>105</v>
      </c>
      <c r="X35" s="10"/>
      <c r="Y35" s="10"/>
      <c r="Z35" s="10"/>
      <c r="AA35" s="10"/>
      <c r="AB35" s="10"/>
      <c r="AC35" s="10"/>
      <c r="AD35" s="10"/>
      <c r="AE35" s="10"/>
      <c r="AF35" s="10"/>
      <c r="AG35" s="10"/>
      <c r="AH35" s="10"/>
      <c r="AI35" s="10"/>
      <c r="AJ35" s="10"/>
      <c r="AK35" s="10"/>
      <c r="AL35" s="10"/>
      <c r="AM35" s="10"/>
      <c r="AN35" s="10"/>
      <c r="AO35" s="10"/>
      <c r="AP35" s="10"/>
      <c r="AQ35" s="10"/>
      <c r="AR35" s="10"/>
    </row>
    <row r="36" spans="1:44" ht="48">
      <c r="A36" s="2" t="s">
        <v>7</v>
      </c>
      <c r="B36" s="3" t="s">
        <v>74</v>
      </c>
      <c r="C36" s="3" t="s">
        <v>91</v>
      </c>
      <c r="D36" s="4" t="s">
        <v>102</v>
      </c>
      <c r="E36" s="4" t="s">
        <v>21</v>
      </c>
      <c r="F36" s="5">
        <v>3</v>
      </c>
      <c r="G36" s="13">
        <v>2</v>
      </c>
      <c r="H36" s="13"/>
      <c r="I36" s="13"/>
      <c r="J36" s="7" t="s">
        <v>106</v>
      </c>
      <c r="K36" s="7"/>
      <c r="L36" s="6">
        <v>0</v>
      </c>
      <c r="M36" s="6">
        <v>0</v>
      </c>
      <c r="N36" s="6">
        <v>0</v>
      </c>
      <c r="O36" s="6">
        <v>0</v>
      </c>
      <c r="P36" s="6">
        <v>0</v>
      </c>
      <c r="Q36" s="6">
        <v>0</v>
      </c>
      <c r="R36" s="6">
        <v>2</v>
      </c>
      <c r="S36" s="6"/>
      <c r="T36" s="6"/>
      <c r="U36" s="8">
        <v>0</v>
      </c>
      <c r="V36" s="6">
        <v>0</v>
      </c>
      <c r="W36" s="12"/>
      <c r="X36" s="10"/>
      <c r="Y36" s="10"/>
      <c r="Z36" s="10"/>
      <c r="AA36" s="10"/>
      <c r="AB36" s="10"/>
      <c r="AC36" s="10"/>
      <c r="AD36" s="10"/>
      <c r="AE36" s="10"/>
      <c r="AF36" s="10"/>
      <c r="AG36" s="10"/>
      <c r="AH36" s="10"/>
      <c r="AI36" s="10"/>
      <c r="AJ36" s="10"/>
      <c r="AK36" s="10"/>
      <c r="AL36" s="10"/>
      <c r="AM36" s="10"/>
      <c r="AN36" s="10"/>
      <c r="AO36" s="10"/>
      <c r="AP36" s="10"/>
      <c r="AQ36" s="10"/>
      <c r="AR36" s="10"/>
    </row>
    <row r="37" spans="1:44">
      <c r="A37" s="2" t="s">
        <v>7</v>
      </c>
      <c r="B37" s="3" t="s">
        <v>74</v>
      </c>
      <c r="C37" s="3" t="s">
        <v>91</v>
      </c>
      <c r="D37" s="4" t="s">
        <v>107</v>
      </c>
      <c r="E37" s="4" t="s">
        <v>108</v>
      </c>
      <c r="F37" s="5">
        <v>14</v>
      </c>
      <c r="G37" s="6">
        <v>14</v>
      </c>
      <c r="H37" s="6">
        <v>0</v>
      </c>
      <c r="I37" s="6"/>
      <c r="J37" s="7" t="s">
        <v>109</v>
      </c>
      <c r="K37" s="7"/>
      <c r="L37" s="6">
        <v>0</v>
      </c>
      <c r="M37" s="6">
        <v>0</v>
      </c>
      <c r="N37" s="6">
        <v>0</v>
      </c>
      <c r="O37" s="6">
        <v>0</v>
      </c>
      <c r="P37" s="6">
        <v>0</v>
      </c>
      <c r="Q37" s="6">
        <v>11</v>
      </c>
      <c r="R37" s="13">
        <v>3</v>
      </c>
      <c r="S37" s="13"/>
      <c r="T37" s="6"/>
      <c r="U37" s="8">
        <v>0</v>
      </c>
      <c r="V37" s="6"/>
      <c r="W37" s="12"/>
      <c r="X37" s="10"/>
      <c r="Y37" s="10"/>
      <c r="Z37" s="10"/>
      <c r="AA37" s="10"/>
      <c r="AB37" s="10"/>
      <c r="AC37" s="10"/>
      <c r="AD37" s="10"/>
      <c r="AE37" s="10"/>
      <c r="AF37" s="10"/>
      <c r="AG37" s="10"/>
      <c r="AH37" s="10"/>
      <c r="AI37" s="10"/>
      <c r="AJ37" s="10"/>
      <c r="AK37" s="10"/>
      <c r="AL37" s="10"/>
      <c r="AM37" s="10"/>
      <c r="AN37" s="10"/>
      <c r="AO37" s="10"/>
      <c r="AP37" s="10"/>
      <c r="AQ37" s="10"/>
      <c r="AR37" s="10"/>
    </row>
    <row r="38" spans="1:44">
      <c r="A38" s="2" t="s">
        <v>7</v>
      </c>
      <c r="B38" s="3" t="s">
        <v>74</v>
      </c>
      <c r="C38" s="3" t="s">
        <v>91</v>
      </c>
      <c r="D38" s="4" t="s">
        <v>110</v>
      </c>
      <c r="E38" s="4" t="s">
        <v>111</v>
      </c>
      <c r="F38" s="5">
        <v>2</v>
      </c>
      <c r="G38" s="6">
        <v>2</v>
      </c>
      <c r="H38" s="6"/>
      <c r="I38" s="6"/>
      <c r="J38" s="7" t="s">
        <v>109</v>
      </c>
      <c r="K38" s="7"/>
      <c r="L38" s="6">
        <v>0</v>
      </c>
      <c r="M38" s="6">
        <v>0</v>
      </c>
      <c r="N38" s="6">
        <v>0</v>
      </c>
      <c r="O38" s="6">
        <v>0</v>
      </c>
      <c r="P38" s="6">
        <v>0</v>
      </c>
      <c r="Q38" s="6">
        <v>2</v>
      </c>
      <c r="R38" s="6">
        <v>0</v>
      </c>
      <c r="S38" s="6"/>
      <c r="T38" s="6"/>
      <c r="U38" s="8"/>
      <c r="V38" s="6"/>
      <c r="W38" s="12"/>
      <c r="X38" s="10"/>
      <c r="Y38" s="10"/>
      <c r="Z38" s="10"/>
      <c r="AA38" s="10"/>
      <c r="AB38" s="10"/>
      <c r="AC38" s="10"/>
      <c r="AD38" s="10"/>
      <c r="AE38" s="10"/>
      <c r="AF38" s="10"/>
      <c r="AG38" s="10"/>
      <c r="AH38" s="10"/>
      <c r="AI38" s="10"/>
      <c r="AJ38" s="10"/>
      <c r="AK38" s="10"/>
      <c r="AL38" s="10"/>
      <c r="AM38" s="10"/>
      <c r="AN38" s="10"/>
      <c r="AO38" s="10"/>
      <c r="AP38" s="10"/>
      <c r="AQ38" s="10"/>
      <c r="AR38" s="10"/>
    </row>
    <row r="39" spans="1:44" ht="48">
      <c r="A39" s="3" t="s">
        <v>0</v>
      </c>
      <c r="B39" s="3" t="s">
        <v>74</v>
      </c>
      <c r="C39" s="3" t="s">
        <v>112</v>
      </c>
      <c r="D39" s="4" t="s">
        <v>113</v>
      </c>
      <c r="E39" s="4" t="s">
        <v>21</v>
      </c>
      <c r="F39" s="5">
        <v>5</v>
      </c>
      <c r="G39" s="6">
        <v>2</v>
      </c>
      <c r="H39" s="6">
        <v>3</v>
      </c>
      <c r="I39" s="6"/>
      <c r="J39" s="7" t="s">
        <v>114</v>
      </c>
      <c r="K39" s="7"/>
      <c r="L39" s="6">
        <v>0</v>
      </c>
      <c r="M39" s="6">
        <v>0</v>
      </c>
      <c r="N39" s="6">
        <v>0</v>
      </c>
      <c r="O39" s="6">
        <v>0</v>
      </c>
      <c r="P39" s="6">
        <v>0</v>
      </c>
      <c r="Q39" s="6">
        <v>0</v>
      </c>
      <c r="R39" s="6">
        <v>2</v>
      </c>
      <c r="S39" s="6"/>
      <c r="T39" s="6"/>
      <c r="U39" s="8">
        <v>0</v>
      </c>
      <c r="V39" s="6">
        <v>0</v>
      </c>
      <c r="W39" s="12"/>
      <c r="X39" s="10"/>
      <c r="Y39" s="10"/>
      <c r="Z39" s="10"/>
      <c r="AA39" s="10"/>
      <c r="AB39" s="10"/>
      <c r="AC39" s="10"/>
      <c r="AD39" s="10"/>
      <c r="AE39" s="10"/>
      <c r="AF39" s="10"/>
      <c r="AG39" s="10"/>
      <c r="AH39" s="10"/>
      <c r="AI39" s="10"/>
      <c r="AJ39" s="10"/>
      <c r="AK39" s="10"/>
      <c r="AL39" s="10"/>
      <c r="AM39" s="10"/>
      <c r="AN39" s="10"/>
      <c r="AO39" s="10"/>
      <c r="AP39" s="10"/>
      <c r="AQ39" s="10"/>
      <c r="AR39" s="10"/>
    </row>
    <row r="40" spans="1:44">
      <c r="A40" s="3" t="s">
        <v>0</v>
      </c>
      <c r="B40" s="3" t="s">
        <v>74</v>
      </c>
      <c r="C40" s="3" t="s">
        <v>115</v>
      </c>
      <c r="D40" s="4" t="s">
        <v>116</v>
      </c>
      <c r="E40" s="4" t="s">
        <v>117</v>
      </c>
      <c r="F40" s="5">
        <v>1</v>
      </c>
      <c r="G40" s="6">
        <v>1</v>
      </c>
      <c r="H40" s="6">
        <v>0</v>
      </c>
      <c r="I40" s="6"/>
      <c r="J40" s="7"/>
      <c r="K40" s="7"/>
      <c r="L40" s="6">
        <v>0</v>
      </c>
      <c r="M40" s="6">
        <v>0</v>
      </c>
      <c r="N40" s="6">
        <v>0</v>
      </c>
      <c r="O40" s="6">
        <v>0</v>
      </c>
      <c r="P40" s="6">
        <v>0</v>
      </c>
      <c r="Q40" s="6">
        <v>0</v>
      </c>
      <c r="R40" s="6">
        <v>1</v>
      </c>
      <c r="S40" s="6"/>
      <c r="T40" s="6"/>
      <c r="U40" s="8">
        <v>0</v>
      </c>
      <c r="V40" s="6">
        <v>0</v>
      </c>
      <c r="W40" s="12"/>
      <c r="X40" s="10"/>
      <c r="Y40" s="10"/>
      <c r="Z40" s="10"/>
      <c r="AA40" s="10"/>
      <c r="AB40" s="10"/>
      <c r="AC40" s="10"/>
      <c r="AD40" s="10"/>
      <c r="AE40" s="10"/>
      <c r="AF40" s="10"/>
      <c r="AG40" s="10"/>
      <c r="AH40" s="10"/>
      <c r="AI40" s="10"/>
      <c r="AJ40" s="10"/>
      <c r="AK40" s="10"/>
      <c r="AL40" s="10"/>
      <c r="AM40" s="10"/>
      <c r="AN40" s="10"/>
      <c r="AO40" s="10"/>
      <c r="AP40" s="10"/>
      <c r="AQ40" s="10"/>
      <c r="AR40" s="10"/>
    </row>
    <row r="41" spans="1:44" ht="45">
      <c r="A41" s="3" t="s">
        <v>0</v>
      </c>
      <c r="B41" s="3" t="s">
        <v>74</v>
      </c>
      <c r="C41" s="3" t="s">
        <v>115</v>
      </c>
      <c r="D41" s="4" t="s">
        <v>24</v>
      </c>
      <c r="E41" s="4" t="s">
        <v>24</v>
      </c>
      <c r="F41" s="5">
        <v>8</v>
      </c>
      <c r="G41" s="13">
        <v>2</v>
      </c>
      <c r="H41" s="13"/>
      <c r="I41" s="13"/>
      <c r="J41" s="7" t="s">
        <v>118</v>
      </c>
      <c r="K41" s="7"/>
      <c r="L41" s="6">
        <v>2</v>
      </c>
      <c r="M41" s="6">
        <v>0</v>
      </c>
      <c r="N41" s="6">
        <v>0</v>
      </c>
      <c r="O41" s="6">
        <v>0</v>
      </c>
      <c r="P41" s="6">
        <v>0</v>
      </c>
      <c r="Q41" s="6">
        <v>0</v>
      </c>
      <c r="R41" s="6">
        <v>2</v>
      </c>
      <c r="S41" s="6"/>
      <c r="T41" s="6"/>
      <c r="U41" s="8">
        <v>0</v>
      </c>
      <c r="V41" s="6">
        <v>0</v>
      </c>
      <c r="W41" s="12" t="s">
        <v>119</v>
      </c>
      <c r="X41" s="10"/>
      <c r="Y41" s="10"/>
      <c r="Z41" s="10"/>
      <c r="AA41" s="10"/>
      <c r="AB41" s="10"/>
      <c r="AC41" s="10"/>
      <c r="AD41" s="10"/>
      <c r="AE41" s="10"/>
      <c r="AF41" s="10"/>
      <c r="AG41" s="10"/>
      <c r="AH41" s="10"/>
      <c r="AI41" s="10"/>
      <c r="AJ41" s="10"/>
      <c r="AK41" s="10"/>
      <c r="AL41" s="10"/>
      <c r="AM41" s="10"/>
      <c r="AN41" s="10"/>
      <c r="AO41" s="10"/>
      <c r="AP41" s="10"/>
      <c r="AQ41" s="10"/>
      <c r="AR41" s="10"/>
    </row>
    <row r="42" spans="1:44" ht="45">
      <c r="A42" s="3" t="s">
        <v>0</v>
      </c>
      <c r="B42" s="3" t="s">
        <v>74</v>
      </c>
      <c r="C42" s="3" t="s">
        <v>120</v>
      </c>
      <c r="D42" s="4" t="s">
        <v>121</v>
      </c>
      <c r="E42" s="4" t="s">
        <v>122</v>
      </c>
      <c r="F42" s="5">
        <v>3</v>
      </c>
      <c r="G42" s="13"/>
      <c r="H42" s="6">
        <v>2</v>
      </c>
      <c r="I42" s="6"/>
      <c r="J42" s="7" t="s">
        <v>123</v>
      </c>
      <c r="K42" s="7"/>
      <c r="L42" s="6">
        <v>0</v>
      </c>
      <c r="M42" s="6">
        <v>0</v>
      </c>
      <c r="N42" s="6">
        <v>0</v>
      </c>
      <c r="O42" s="6">
        <v>0</v>
      </c>
      <c r="P42" s="6">
        <v>0</v>
      </c>
      <c r="Q42" s="6">
        <v>0</v>
      </c>
      <c r="R42" s="6">
        <v>0</v>
      </c>
      <c r="S42" s="6"/>
      <c r="T42" s="6"/>
      <c r="U42" s="8">
        <v>0</v>
      </c>
      <c r="V42" s="6">
        <v>0</v>
      </c>
      <c r="W42" s="12" t="s">
        <v>119</v>
      </c>
      <c r="X42" s="10"/>
      <c r="Y42" s="10"/>
      <c r="Z42" s="10"/>
      <c r="AA42" s="10"/>
      <c r="AB42" s="10"/>
      <c r="AC42" s="10"/>
      <c r="AD42" s="10"/>
      <c r="AE42" s="10"/>
      <c r="AF42" s="10"/>
      <c r="AG42" s="10"/>
      <c r="AH42" s="10"/>
      <c r="AI42" s="10"/>
      <c r="AJ42" s="10"/>
      <c r="AK42" s="10"/>
      <c r="AL42" s="10"/>
      <c r="AM42" s="10"/>
      <c r="AN42" s="10"/>
      <c r="AO42" s="10"/>
      <c r="AP42" s="10"/>
      <c r="AQ42" s="10"/>
      <c r="AR42" s="10"/>
    </row>
    <row r="43" spans="1:44" ht="48">
      <c r="A43" s="2" t="s">
        <v>7</v>
      </c>
      <c r="B43" s="3" t="s">
        <v>74</v>
      </c>
      <c r="C43" s="3" t="s">
        <v>124</v>
      </c>
      <c r="D43" s="4" t="s">
        <v>125</v>
      </c>
      <c r="E43" s="4" t="s">
        <v>126</v>
      </c>
      <c r="F43" s="5">
        <v>1</v>
      </c>
      <c r="G43" s="33">
        <v>1</v>
      </c>
      <c r="H43" s="6">
        <v>0</v>
      </c>
      <c r="I43" s="6"/>
      <c r="J43" s="34" t="s">
        <v>127</v>
      </c>
      <c r="K43" s="34"/>
      <c r="L43" s="6">
        <v>0</v>
      </c>
      <c r="M43" s="6">
        <v>0</v>
      </c>
      <c r="N43" s="6">
        <v>0</v>
      </c>
      <c r="O43" s="6">
        <v>0</v>
      </c>
      <c r="P43" s="6">
        <v>0</v>
      </c>
      <c r="Q43" s="6">
        <v>0</v>
      </c>
      <c r="R43" s="33">
        <v>1</v>
      </c>
      <c r="S43" s="33"/>
      <c r="T43" s="6"/>
      <c r="U43" s="8">
        <v>0</v>
      </c>
      <c r="V43" s="6">
        <v>0</v>
      </c>
      <c r="W43" s="12" t="s">
        <v>128</v>
      </c>
      <c r="X43" s="10"/>
      <c r="Y43" s="10"/>
      <c r="Z43" s="10"/>
      <c r="AA43" s="10"/>
      <c r="AB43" s="10"/>
      <c r="AC43" s="10"/>
      <c r="AD43" s="10"/>
      <c r="AE43" s="10"/>
      <c r="AF43" s="10"/>
      <c r="AG43" s="10"/>
      <c r="AH43" s="10"/>
      <c r="AI43" s="10"/>
      <c r="AJ43" s="10"/>
      <c r="AK43" s="10"/>
      <c r="AL43" s="10"/>
      <c r="AM43" s="10"/>
      <c r="AN43" s="10"/>
      <c r="AO43" s="10"/>
      <c r="AP43" s="10"/>
      <c r="AQ43" s="10"/>
      <c r="AR43" s="10"/>
    </row>
    <row r="44" spans="1:44" ht="48">
      <c r="A44" s="2" t="s">
        <v>20</v>
      </c>
      <c r="B44" s="3" t="s">
        <v>74</v>
      </c>
      <c r="C44" s="3" t="s">
        <v>24</v>
      </c>
      <c r="D44" s="4" t="s">
        <v>24</v>
      </c>
      <c r="E44" s="4" t="s">
        <v>24</v>
      </c>
      <c r="F44" s="5">
        <v>21</v>
      </c>
      <c r="G44" s="33">
        <v>6</v>
      </c>
      <c r="H44" s="6">
        <v>15</v>
      </c>
      <c r="I44" s="6"/>
      <c r="J44" s="34" t="s">
        <v>129</v>
      </c>
      <c r="K44" s="34"/>
      <c r="L44" s="6">
        <v>0</v>
      </c>
      <c r="M44" s="6">
        <v>0</v>
      </c>
      <c r="N44" s="6">
        <v>0</v>
      </c>
      <c r="O44" s="6">
        <v>0</v>
      </c>
      <c r="P44" s="6">
        <v>0</v>
      </c>
      <c r="Q44" s="6">
        <v>0</v>
      </c>
      <c r="R44" s="33">
        <v>0</v>
      </c>
      <c r="S44" s="33"/>
      <c r="T44" s="6"/>
      <c r="U44" s="8">
        <v>0</v>
      </c>
      <c r="V44" s="6">
        <v>0</v>
      </c>
      <c r="W44" s="12" t="s">
        <v>119</v>
      </c>
      <c r="X44" s="10"/>
      <c r="Y44" s="10"/>
      <c r="Z44" s="10"/>
      <c r="AA44" s="10"/>
      <c r="AB44" s="10"/>
      <c r="AC44" s="10"/>
      <c r="AD44" s="10"/>
      <c r="AE44" s="10"/>
      <c r="AF44" s="10"/>
      <c r="AG44" s="10"/>
      <c r="AH44" s="10"/>
      <c r="AI44" s="10"/>
      <c r="AJ44" s="10"/>
      <c r="AK44" s="10"/>
      <c r="AL44" s="10"/>
      <c r="AM44" s="10"/>
      <c r="AN44" s="10"/>
      <c r="AO44" s="10"/>
      <c r="AP44" s="10"/>
      <c r="AQ44" s="10"/>
      <c r="AR44" s="10"/>
    </row>
    <row r="45" spans="1:44" ht="17">
      <c r="A45" s="3" t="s">
        <v>0</v>
      </c>
      <c r="B45" s="3" t="s">
        <v>74</v>
      </c>
      <c r="C45" s="3" t="s">
        <v>124</v>
      </c>
      <c r="D45" s="4" t="s">
        <v>130</v>
      </c>
      <c r="E45" s="16" t="s">
        <v>131</v>
      </c>
      <c r="F45" s="5">
        <v>4</v>
      </c>
      <c r="G45" s="6">
        <v>3</v>
      </c>
      <c r="H45" s="6">
        <v>1</v>
      </c>
      <c r="I45" s="6"/>
      <c r="J45" s="7"/>
      <c r="K45" s="7"/>
      <c r="L45" s="6">
        <v>0</v>
      </c>
      <c r="M45" s="6">
        <v>0</v>
      </c>
      <c r="N45" s="6">
        <v>0</v>
      </c>
      <c r="O45" s="6">
        <v>0</v>
      </c>
      <c r="P45" s="6">
        <v>0</v>
      </c>
      <c r="Q45" s="6">
        <v>0</v>
      </c>
      <c r="R45" s="6">
        <v>4</v>
      </c>
      <c r="S45" s="6"/>
      <c r="T45" s="6"/>
      <c r="U45" s="8">
        <v>0</v>
      </c>
      <c r="V45" s="6">
        <v>0</v>
      </c>
      <c r="W45" s="12" t="s">
        <v>132</v>
      </c>
      <c r="X45" s="10"/>
      <c r="Y45" s="10"/>
      <c r="Z45" s="10"/>
      <c r="AA45" s="10"/>
      <c r="AB45" s="10"/>
      <c r="AC45" s="10"/>
      <c r="AD45" s="10"/>
      <c r="AE45" s="10"/>
      <c r="AF45" s="10"/>
      <c r="AG45" s="10"/>
      <c r="AH45" s="10"/>
      <c r="AI45" s="10"/>
      <c r="AJ45" s="10"/>
      <c r="AK45" s="10"/>
      <c r="AL45" s="10"/>
      <c r="AM45" s="10"/>
      <c r="AN45" s="10"/>
      <c r="AO45" s="10"/>
      <c r="AP45" s="10"/>
      <c r="AQ45" s="10"/>
      <c r="AR45" s="10"/>
    </row>
    <row r="46" spans="1:44" ht="409.6">
      <c r="A46" s="3" t="s">
        <v>0</v>
      </c>
      <c r="B46" s="35" t="s">
        <v>133</v>
      </c>
      <c r="C46" s="3" t="s">
        <v>134</v>
      </c>
      <c r="D46" s="4" t="s">
        <v>135</v>
      </c>
      <c r="E46" s="4" t="s">
        <v>136</v>
      </c>
      <c r="F46" s="36">
        <v>201</v>
      </c>
      <c r="G46" s="13"/>
      <c r="H46" s="13"/>
      <c r="I46" s="13"/>
      <c r="J46" s="7"/>
      <c r="K46" s="7"/>
      <c r="L46" s="6">
        <v>62</v>
      </c>
      <c r="M46" s="6">
        <v>182</v>
      </c>
      <c r="N46" s="6">
        <v>553</v>
      </c>
      <c r="O46" s="6">
        <v>44</v>
      </c>
      <c r="P46" s="6">
        <v>92</v>
      </c>
      <c r="Q46" s="37">
        <v>22</v>
      </c>
      <c r="R46" s="6">
        <v>47</v>
      </c>
      <c r="S46" s="6"/>
      <c r="T46" s="37"/>
      <c r="U46" s="8">
        <v>5</v>
      </c>
      <c r="V46" s="6">
        <v>0</v>
      </c>
      <c r="W46" s="12" t="s">
        <v>137</v>
      </c>
      <c r="X46" s="10"/>
      <c r="Y46" s="10"/>
      <c r="Z46" s="10"/>
      <c r="AA46" s="10"/>
      <c r="AB46" s="10"/>
      <c r="AC46" s="10"/>
      <c r="AD46" s="10"/>
      <c r="AE46" s="10"/>
      <c r="AF46" s="10"/>
      <c r="AG46" s="10"/>
      <c r="AH46" s="10"/>
      <c r="AI46" s="10"/>
      <c r="AJ46" s="10"/>
      <c r="AK46" s="10"/>
      <c r="AL46" s="10"/>
      <c r="AM46" s="10"/>
      <c r="AN46" s="10"/>
      <c r="AO46" s="10"/>
      <c r="AP46" s="10"/>
      <c r="AQ46" s="10"/>
      <c r="AR46" s="10"/>
    </row>
    <row r="47" spans="1:44" ht="120">
      <c r="A47" s="3" t="s">
        <v>0</v>
      </c>
      <c r="B47" s="35" t="s">
        <v>133</v>
      </c>
      <c r="C47" s="3" t="s">
        <v>134</v>
      </c>
      <c r="D47" s="4" t="s">
        <v>138</v>
      </c>
      <c r="E47" s="16" t="s">
        <v>139</v>
      </c>
      <c r="F47" s="36">
        <v>188</v>
      </c>
      <c r="G47" s="13"/>
      <c r="H47" s="13"/>
      <c r="I47" s="13"/>
      <c r="J47" s="7"/>
      <c r="K47" s="7"/>
      <c r="L47" s="6">
        <v>673</v>
      </c>
      <c r="M47" s="6" t="s">
        <v>140</v>
      </c>
      <c r="N47" s="6">
        <v>0</v>
      </c>
      <c r="O47" s="6">
        <v>0</v>
      </c>
      <c r="P47" s="6">
        <v>0</v>
      </c>
      <c r="Q47" s="6">
        <v>0</v>
      </c>
      <c r="R47" s="6">
        <v>186</v>
      </c>
      <c r="S47" s="6"/>
      <c r="T47" s="6"/>
      <c r="U47" s="8">
        <v>0</v>
      </c>
      <c r="V47" s="6">
        <v>0</v>
      </c>
      <c r="W47" s="12" t="s">
        <v>141</v>
      </c>
      <c r="X47" s="10"/>
      <c r="Y47" s="10"/>
      <c r="Z47" s="10"/>
      <c r="AA47" s="10"/>
      <c r="AB47" s="10"/>
      <c r="AC47" s="10"/>
      <c r="AD47" s="10"/>
      <c r="AE47" s="10"/>
      <c r="AF47" s="10"/>
      <c r="AG47" s="10"/>
      <c r="AH47" s="10"/>
      <c r="AI47" s="10"/>
      <c r="AJ47" s="10"/>
      <c r="AK47" s="10"/>
      <c r="AL47" s="10"/>
      <c r="AM47" s="10"/>
      <c r="AN47" s="10"/>
      <c r="AO47" s="10"/>
      <c r="AP47" s="10"/>
      <c r="AQ47" s="10"/>
      <c r="AR47" s="10"/>
    </row>
    <row r="48" spans="1:44" ht="85">
      <c r="A48" s="2" t="s">
        <v>7</v>
      </c>
      <c r="B48" s="35" t="s">
        <v>142</v>
      </c>
      <c r="C48" s="3" t="s">
        <v>143</v>
      </c>
      <c r="D48" s="4" t="s">
        <v>144</v>
      </c>
      <c r="E48" s="38" t="s">
        <v>145</v>
      </c>
      <c r="F48" s="36">
        <v>33</v>
      </c>
      <c r="G48" s="6">
        <v>33</v>
      </c>
      <c r="H48" s="6"/>
      <c r="I48" s="6"/>
      <c r="J48" s="7" t="s">
        <v>146</v>
      </c>
      <c r="K48" s="7"/>
      <c r="L48" s="6">
        <v>0</v>
      </c>
      <c r="M48" s="6">
        <v>0</v>
      </c>
      <c r="N48" s="6">
        <v>0</v>
      </c>
      <c r="O48" s="6">
        <v>0</v>
      </c>
      <c r="P48" s="6">
        <v>0</v>
      </c>
      <c r="Q48" s="6">
        <v>33</v>
      </c>
      <c r="R48" s="6">
        <v>2</v>
      </c>
      <c r="S48" s="6"/>
      <c r="T48" s="6"/>
      <c r="U48" s="8"/>
      <c r="V48" s="6">
        <v>0</v>
      </c>
      <c r="W48" s="12" t="s">
        <v>147</v>
      </c>
      <c r="X48" s="10"/>
      <c r="Y48" s="10"/>
      <c r="Z48" s="10"/>
      <c r="AA48" s="10"/>
      <c r="AB48" s="10"/>
      <c r="AC48" s="10"/>
      <c r="AD48" s="10"/>
      <c r="AE48" s="10"/>
      <c r="AF48" s="10"/>
      <c r="AG48" s="10"/>
      <c r="AH48" s="10"/>
      <c r="AI48" s="10"/>
      <c r="AJ48" s="10"/>
      <c r="AK48" s="10"/>
      <c r="AL48" s="10"/>
      <c r="AM48" s="10"/>
      <c r="AN48" s="10"/>
      <c r="AO48" s="10"/>
      <c r="AP48" s="10"/>
      <c r="AQ48" s="10"/>
      <c r="AR48" s="10"/>
    </row>
    <row r="49" spans="1:16359" ht="45">
      <c r="A49" s="2" t="s">
        <v>7</v>
      </c>
      <c r="B49" s="35" t="s">
        <v>142</v>
      </c>
      <c r="C49" s="3" t="s">
        <v>143</v>
      </c>
      <c r="D49" s="4" t="s">
        <v>144</v>
      </c>
      <c r="E49" s="4" t="s">
        <v>148</v>
      </c>
      <c r="F49" s="36">
        <v>114</v>
      </c>
      <c r="G49" s="6">
        <v>114</v>
      </c>
      <c r="H49" s="6"/>
      <c r="I49" s="6"/>
      <c r="J49" s="7" t="s">
        <v>149</v>
      </c>
      <c r="K49" s="7"/>
      <c r="L49" s="6">
        <v>0</v>
      </c>
      <c r="M49" s="6">
        <v>0</v>
      </c>
      <c r="N49" s="6">
        <v>0</v>
      </c>
      <c r="O49" s="6">
        <v>0</v>
      </c>
      <c r="P49" s="6">
        <v>0</v>
      </c>
      <c r="Q49" s="6">
        <v>114</v>
      </c>
      <c r="R49" s="6">
        <v>10</v>
      </c>
      <c r="S49" s="6"/>
      <c r="T49" s="6"/>
      <c r="U49" s="8"/>
      <c r="V49" s="6"/>
      <c r="W49" s="12" t="s">
        <v>150</v>
      </c>
      <c r="X49" s="10"/>
      <c r="Y49" s="10"/>
      <c r="Z49" s="10"/>
      <c r="AA49" s="10"/>
      <c r="AB49" s="10"/>
      <c r="AC49" s="10"/>
      <c r="AD49" s="10"/>
      <c r="AE49" s="10"/>
      <c r="AF49" s="10"/>
      <c r="AG49" s="10"/>
      <c r="AH49" s="10"/>
      <c r="AI49" s="10"/>
      <c r="AJ49" s="10"/>
      <c r="AK49" s="10"/>
      <c r="AL49" s="10"/>
      <c r="AM49" s="10"/>
      <c r="AN49" s="10"/>
      <c r="AO49" s="10"/>
      <c r="AP49" s="10"/>
      <c r="AQ49" s="10"/>
      <c r="AR49" s="10"/>
    </row>
    <row r="50" spans="1:16359" ht="32">
      <c r="A50" s="2" t="s">
        <v>7</v>
      </c>
      <c r="B50" s="3" t="s">
        <v>151</v>
      </c>
      <c r="C50" s="3" t="s">
        <v>152</v>
      </c>
      <c r="D50" s="4" t="s">
        <v>153</v>
      </c>
      <c r="E50" s="4" t="s">
        <v>21</v>
      </c>
      <c r="F50" s="36">
        <v>59</v>
      </c>
      <c r="G50" s="6">
        <v>59</v>
      </c>
      <c r="H50" s="6"/>
      <c r="I50" s="6"/>
      <c r="J50" s="7" t="s">
        <v>154</v>
      </c>
      <c r="K50" s="7"/>
      <c r="L50" s="6">
        <v>0</v>
      </c>
      <c r="M50" s="6">
        <v>0</v>
      </c>
      <c r="N50" s="6">
        <v>0</v>
      </c>
      <c r="O50" s="6">
        <v>0</v>
      </c>
      <c r="P50" s="6">
        <v>0</v>
      </c>
      <c r="Q50" s="6">
        <v>59</v>
      </c>
      <c r="R50" s="6">
        <v>1</v>
      </c>
      <c r="S50" s="6"/>
      <c r="T50" s="6"/>
      <c r="U50" s="8">
        <v>0</v>
      </c>
      <c r="V50" s="6">
        <v>0</v>
      </c>
      <c r="W50" s="39"/>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0"/>
      <c r="FG50" s="40"/>
      <c r="FH50" s="40"/>
      <c r="FI50" s="40"/>
      <c r="FJ50" s="40"/>
      <c r="FK50" s="40"/>
      <c r="FL50" s="40"/>
      <c r="FM50" s="40"/>
      <c r="FN50" s="40"/>
      <c r="FO50" s="40"/>
      <c r="FP50" s="40"/>
      <c r="FQ50" s="40"/>
      <c r="FR50" s="40"/>
      <c r="FS50" s="40"/>
      <c r="FT50" s="40"/>
      <c r="FU50" s="40"/>
      <c r="FV50" s="40"/>
      <c r="FW50" s="40"/>
      <c r="FX50" s="40"/>
      <c r="FY50" s="40"/>
      <c r="FZ50" s="40"/>
      <c r="GA50" s="40"/>
      <c r="GB50" s="40"/>
      <c r="GC50" s="40"/>
      <c r="GD50" s="40"/>
      <c r="GE50" s="40"/>
      <c r="GF50" s="40"/>
      <c r="GG50" s="40"/>
      <c r="GH50" s="40"/>
      <c r="GI50" s="40"/>
      <c r="GJ50" s="40"/>
      <c r="GK50" s="40"/>
      <c r="GL50" s="40"/>
      <c r="GM50" s="40"/>
      <c r="GN50" s="40"/>
      <c r="GO50" s="40"/>
      <c r="GP50" s="40"/>
      <c r="GQ50" s="40"/>
      <c r="GR50" s="40"/>
      <c r="GS50" s="40"/>
      <c r="GT50" s="40"/>
      <c r="GU50" s="40"/>
      <c r="GV50" s="40"/>
      <c r="GW50" s="40"/>
      <c r="GX50" s="40"/>
      <c r="GY50" s="40"/>
      <c r="GZ50" s="40"/>
      <c r="HA50" s="40"/>
      <c r="HB50" s="40"/>
      <c r="HC50" s="40"/>
      <c r="HD50" s="40"/>
      <c r="HE50" s="40"/>
      <c r="HF50" s="40"/>
      <c r="HG50" s="40"/>
      <c r="HH50" s="40"/>
      <c r="HI50" s="40"/>
      <c r="HJ50" s="40"/>
      <c r="HK50" s="40"/>
      <c r="HL50" s="40"/>
      <c r="HM50" s="40"/>
      <c r="HN50" s="40"/>
      <c r="HO50" s="40"/>
      <c r="HP50" s="40"/>
      <c r="HQ50" s="40"/>
      <c r="HR50" s="40"/>
      <c r="HS50" s="40"/>
      <c r="HT50" s="40"/>
      <c r="HU50" s="40"/>
      <c r="HV50" s="40"/>
      <c r="HW50" s="40"/>
      <c r="HX50" s="40"/>
      <c r="HY50" s="40"/>
      <c r="HZ50" s="40"/>
      <c r="IA50" s="40"/>
      <c r="IB50" s="40"/>
      <c r="IC50" s="40"/>
      <c r="ID50" s="40"/>
      <c r="IE50" s="40"/>
      <c r="IF50" s="40"/>
      <c r="IG50" s="40"/>
      <c r="IH50" s="40"/>
      <c r="II50" s="40"/>
      <c r="IJ50" s="40"/>
      <c r="IK50" s="40"/>
      <c r="IL50" s="40"/>
      <c r="IM50" s="40"/>
      <c r="IN50" s="40"/>
      <c r="IO50" s="40"/>
      <c r="IP50" s="40"/>
      <c r="IQ50" s="40"/>
      <c r="IR50" s="40"/>
      <c r="IS50" s="40"/>
      <c r="IT50" s="40"/>
      <c r="IU50" s="40"/>
      <c r="IV50" s="40"/>
      <c r="IW50" s="40"/>
      <c r="IX50" s="40"/>
      <c r="IY50" s="40"/>
      <c r="IZ50" s="40"/>
      <c r="JA50" s="40"/>
      <c r="JB50" s="40"/>
      <c r="JC50" s="40"/>
      <c r="JD50" s="40"/>
      <c r="JE50" s="40"/>
      <c r="JF50" s="40"/>
      <c r="JG50" s="40"/>
      <c r="JH50" s="40"/>
      <c r="JI50" s="40"/>
      <c r="JJ50" s="40"/>
      <c r="JK50" s="40"/>
      <c r="JL50" s="40"/>
      <c r="JM50" s="40"/>
      <c r="JN50" s="40"/>
      <c r="JO50" s="40"/>
      <c r="JP50" s="40"/>
      <c r="JQ50" s="40"/>
      <c r="JR50" s="40"/>
      <c r="JS50" s="40"/>
      <c r="JT50" s="40"/>
      <c r="JU50" s="40"/>
      <c r="JV50" s="40"/>
      <c r="JW50" s="40"/>
      <c r="JX50" s="40"/>
      <c r="JY50" s="40"/>
      <c r="JZ50" s="40"/>
      <c r="KA50" s="40"/>
      <c r="KB50" s="40"/>
      <c r="KC50" s="40"/>
      <c r="KD50" s="40"/>
      <c r="KE50" s="40"/>
      <c r="KF50" s="40"/>
      <c r="KG50" s="40"/>
      <c r="KH50" s="40"/>
      <c r="KI50" s="40"/>
      <c r="KJ50" s="40"/>
      <c r="KK50" s="40"/>
      <c r="KL50" s="40"/>
      <c r="KM50" s="40"/>
      <c r="KN50" s="40"/>
      <c r="KO50" s="40"/>
      <c r="KP50" s="40"/>
      <c r="KQ50" s="40"/>
      <c r="KR50" s="40"/>
      <c r="KS50" s="40"/>
      <c r="KT50" s="40"/>
      <c r="KU50" s="40"/>
      <c r="KV50" s="40"/>
      <c r="KW50" s="40"/>
      <c r="KX50" s="40"/>
      <c r="KY50" s="40"/>
      <c r="KZ50" s="40"/>
      <c r="LA50" s="40"/>
      <c r="LB50" s="40"/>
      <c r="LC50" s="40"/>
      <c r="LD50" s="40"/>
      <c r="LE50" s="40"/>
      <c r="LF50" s="40"/>
      <c r="LG50" s="40"/>
      <c r="LH50" s="40"/>
      <c r="LI50" s="40"/>
      <c r="LJ50" s="40"/>
      <c r="LK50" s="40"/>
      <c r="LL50" s="40"/>
      <c r="LM50" s="40"/>
      <c r="LN50" s="40"/>
      <c r="LO50" s="40"/>
      <c r="LP50" s="40"/>
      <c r="LQ50" s="40"/>
      <c r="LR50" s="40"/>
      <c r="LS50" s="40"/>
      <c r="LT50" s="40"/>
      <c r="LU50" s="40"/>
      <c r="LV50" s="40"/>
      <c r="LW50" s="40"/>
      <c r="LX50" s="40"/>
      <c r="LY50" s="40"/>
      <c r="LZ50" s="40"/>
      <c r="MA50" s="40"/>
      <c r="MB50" s="40"/>
      <c r="MC50" s="40"/>
      <c r="MD50" s="40"/>
      <c r="ME50" s="40"/>
      <c r="MF50" s="40"/>
      <c r="MG50" s="40"/>
      <c r="MH50" s="40"/>
      <c r="MI50" s="40"/>
      <c r="MJ50" s="40"/>
      <c r="MK50" s="40"/>
      <c r="ML50" s="40"/>
      <c r="MM50" s="40"/>
      <c r="MN50" s="40"/>
      <c r="MO50" s="40"/>
      <c r="MP50" s="40"/>
      <c r="MQ50" s="40"/>
      <c r="MR50" s="40"/>
      <c r="MS50" s="40"/>
      <c r="MT50" s="40"/>
      <c r="MU50" s="40"/>
      <c r="MV50" s="40"/>
      <c r="MW50" s="40"/>
      <c r="MX50" s="40"/>
      <c r="MY50" s="40"/>
      <c r="MZ50" s="40"/>
      <c r="NA50" s="40"/>
      <c r="NB50" s="40"/>
      <c r="NC50" s="40"/>
      <c r="ND50" s="40"/>
      <c r="NE50" s="40"/>
      <c r="NF50" s="40"/>
      <c r="NG50" s="40"/>
      <c r="NH50" s="40"/>
      <c r="NI50" s="40"/>
      <c r="NJ50" s="40"/>
      <c r="NK50" s="40"/>
      <c r="NL50" s="40"/>
      <c r="NM50" s="40"/>
      <c r="NN50" s="40"/>
      <c r="NO50" s="40"/>
      <c r="NP50" s="40"/>
      <c r="NQ50" s="40"/>
      <c r="NR50" s="40"/>
      <c r="NS50" s="40"/>
      <c r="NT50" s="40"/>
      <c r="NU50" s="40"/>
      <c r="NV50" s="40"/>
      <c r="NW50" s="40"/>
      <c r="NX50" s="40"/>
      <c r="NY50" s="40"/>
      <c r="NZ50" s="40"/>
      <c r="OA50" s="40"/>
      <c r="OB50" s="40"/>
      <c r="OC50" s="40"/>
      <c r="OD50" s="40"/>
      <c r="OE50" s="40"/>
      <c r="OF50" s="40"/>
      <c r="OG50" s="40"/>
      <c r="OH50" s="40"/>
      <c r="OI50" s="40"/>
      <c r="OJ50" s="40"/>
      <c r="OK50" s="40"/>
      <c r="OL50" s="40"/>
      <c r="OM50" s="40"/>
      <c r="ON50" s="40"/>
      <c r="OO50" s="40"/>
      <c r="OP50" s="40"/>
      <c r="OQ50" s="40"/>
      <c r="OR50" s="40"/>
      <c r="OS50" s="40"/>
      <c r="OT50" s="40"/>
      <c r="OU50" s="40"/>
      <c r="OV50" s="40"/>
      <c r="OW50" s="40"/>
      <c r="OX50" s="40"/>
      <c r="OY50" s="40"/>
      <c r="OZ50" s="40"/>
      <c r="PA50" s="40"/>
      <c r="PB50" s="40"/>
      <c r="PC50" s="40"/>
      <c r="PD50" s="40"/>
      <c r="PE50" s="40"/>
      <c r="PF50" s="40"/>
      <c r="PG50" s="40"/>
      <c r="PH50" s="40"/>
      <c r="PI50" s="40"/>
      <c r="PJ50" s="40"/>
      <c r="PK50" s="40"/>
      <c r="PL50" s="40"/>
      <c r="PM50" s="40"/>
      <c r="PN50" s="40"/>
      <c r="PO50" s="40"/>
      <c r="PP50" s="40"/>
      <c r="PQ50" s="40"/>
      <c r="PR50" s="40"/>
      <c r="PS50" s="40"/>
      <c r="PT50" s="40"/>
      <c r="PU50" s="40"/>
      <c r="PV50" s="40"/>
      <c r="PW50" s="40"/>
      <c r="PX50" s="40"/>
      <c r="PY50" s="40"/>
      <c r="PZ50" s="40"/>
      <c r="QA50" s="40"/>
      <c r="QB50" s="40"/>
      <c r="QC50" s="40"/>
      <c r="QD50" s="40"/>
      <c r="QE50" s="40"/>
      <c r="QF50" s="40"/>
      <c r="QG50" s="40"/>
      <c r="QH50" s="40"/>
      <c r="QI50" s="40"/>
      <c r="QJ50" s="40"/>
      <c r="QK50" s="40"/>
      <c r="QL50" s="40"/>
      <c r="QM50" s="40"/>
      <c r="QN50" s="40"/>
      <c r="QO50" s="40"/>
      <c r="QP50" s="40"/>
      <c r="QQ50" s="40"/>
      <c r="QR50" s="40"/>
      <c r="QS50" s="40"/>
      <c r="QT50" s="40"/>
      <c r="QU50" s="40"/>
      <c r="QV50" s="40"/>
      <c r="QW50" s="40"/>
      <c r="QX50" s="40"/>
      <c r="QY50" s="40"/>
      <c r="QZ50" s="40"/>
      <c r="RA50" s="40"/>
      <c r="RB50" s="40"/>
      <c r="RC50" s="40"/>
      <c r="RD50" s="40"/>
      <c r="RE50" s="40"/>
      <c r="RF50" s="40"/>
      <c r="RG50" s="40"/>
      <c r="RH50" s="40"/>
      <c r="RI50" s="40"/>
      <c r="RJ50" s="40"/>
      <c r="RK50" s="40"/>
      <c r="RL50" s="40"/>
      <c r="RM50" s="40"/>
      <c r="RN50" s="40"/>
      <c r="RO50" s="40"/>
      <c r="RP50" s="40"/>
      <c r="RQ50" s="40"/>
      <c r="RR50" s="40"/>
      <c r="RS50" s="40"/>
      <c r="RT50" s="40"/>
      <c r="RU50" s="40"/>
      <c r="RV50" s="40"/>
      <c r="RW50" s="40"/>
      <c r="RX50" s="40"/>
      <c r="RY50" s="40"/>
      <c r="RZ50" s="40"/>
      <c r="SA50" s="40"/>
      <c r="SB50" s="40"/>
      <c r="SC50" s="40"/>
      <c r="SD50" s="40"/>
      <c r="SE50" s="40"/>
      <c r="SF50" s="40"/>
      <c r="SG50" s="40"/>
      <c r="SH50" s="40"/>
      <c r="SI50" s="40"/>
      <c r="SJ50" s="40"/>
      <c r="SK50" s="40"/>
      <c r="SL50" s="40"/>
      <c r="SM50" s="40"/>
      <c r="SN50" s="40"/>
      <c r="SO50" s="40"/>
      <c r="SP50" s="40"/>
      <c r="SQ50" s="40"/>
      <c r="SR50" s="40"/>
      <c r="SS50" s="40"/>
      <c r="ST50" s="40"/>
      <c r="SU50" s="40"/>
      <c r="SV50" s="40"/>
      <c r="SW50" s="40"/>
      <c r="SX50" s="40"/>
      <c r="SY50" s="40"/>
      <c r="SZ50" s="40"/>
      <c r="TA50" s="40"/>
      <c r="TB50" s="40"/>
      <c r="TC50" s="40"/>
      <c r="TD50" s="40"/>
      <c r="TE50" s="40"/>
      <c r="TF50" s="40"/>
      <c r="TG50" s="40"/>
      <c r="TH50" s="40"/>
      <c r="TI50" s="40"/>
      <c r="TJ50" s="40"/>
      <c r="TK50" s="40"/>
      <c r="TL50" s="40"/>
      <c r="TM50" s="40"/>
      <c r="TN50" s="40"/>
      <c r="TO50" s="40"/>
      <c r="TP50" s="40"/>
      <c r="TQ50" s="40"/>
      <c r="TR50" s="40"/>
      <c r="TS50" s="40"/>
      <c r="TT50" s="40"/>
      <c r="TU50" s="40"/>
      <c r="TV50" s="40"/>
      <c r="TW50" s="40"/>
      <c r="TX50" s="40"/>
      <c r="TY50" s="40"/>
      <c r="TZ50" s="40"/>
      <c r="UA50" s="40"/>
      <c r="UB50" s="40"/>
      <c r="UC50" s="40"/>
      <c r="UD50" s="40"/>
      <c r="UE50" s="40"/>
      <c r="UF50" s="40"/>
      <c r="UG50" s="40"/>
      <c r="UH50" s="40"/>
      <c r="UI50" s="40"/>
      <c r="UJ50" s="40"/>
      <c r="UK50" s="40"/>
      <c r="UL50" s="40"/>
      <c r="UM50" s="40"/>
      <c r="UN50" s="40"/>
      <c r="UO50" s="40"/>
      <c r="UP50" s="40"/>
      <c r="UQ50" s="40"/>
      <c r="UR50" s="40"/>
      <c r="US50" s="40"/>
      <c r="UT50" s="40"/>
      <c r="UU50" s="40"/>
      <c r="UV50" s="40"/>
      <c r="UW50" s="40"/>
      <c r="UX50" s="40"/>
      <c r="UY50" s="40"/>
      <c r="UZ50" s="40"/>
      <c r="VA50" s="40"/>
      <c r="VB50" s="40"/>
      <c r="VC50" s="40"/>
      <c r="VD50" s="40"/>
      <c r="VE50" s="40"/>
      <c r="VF50" s="40"/>
      <c r="VG50" s="40"/>
      <c r="VH50" s="40"/>
      <c r="VI50" s="40"/>
      <c r="VJ50" s="40"/>
      <c r="VK50" s="40"/>
      <c r="VL50" s="40"/>
      <c r="VM50" s="40"/>
      <c r="VN50" s="40"/>
      <c r="VO50" s="40"/>
      <c r="VP50" s="40"/>
      <c r="VQ50" s="40"/>
      <c r="VR50" s="40"/>
      <c r="VS50" s="40"/>
      <c r="VT50" s="40"/>
      <c r="VU50" s="40"/>
      <c r="VV50" s="40"/>
      <c r="VW50" s="40"/>
      <c r="VX50" s="40"/>
      <c r="VY50" s="40"/>
      <c r="VZ50" s="40"/>
      <c r="WA50" s="40"/>
      <c r="WB50" s="40"/>
      <c r="WC50" s="40"/>
      <c r="WD50" s="40"/>
      <c r="WE50" s="40"/>
      <c r="WF50" s="40"/>
      <c r="WG50" s="40"/>
      <c r="WH50" s="40"/>
      <c r="WI50" s="40"/>
      <c r="WJ50" s="40"/>
      <c r="WK50" s="40"/>
      <c r="WL50" s="40"/>
      <c r="WM50" s="40"/>
      <c r="WN50" s="40"/>
      <c r="WO50" s="40"/>
      <c r="WP50" s="40"/>
      <c r="WQ50" s="40"/>
      <c r="WR50" s="40"/>
      <c r="WS50" s="40"/>
      <c r="WT50" s="40"/>
      <c r="WU50" s="40"/>
      <c r="WV50" s="40"/>
      <c r="WW50" s="40"/>
      <c r="WX50" s="40"/>
      <c r="WY50" s="40"/>
      <c r="WZ50" s="40"/>
      <c r="XA50" s="40"/>
      <c r="XB50" s="40"/>
      <c r="XC50" s="40"/>
      <c r="XD50" s="40"/>
      <c r="XE50" s="40"/>
      <c r="XF50" s="40"/>
      <c r="XG50" s="40"/>
      <c r="XH50" s="40"/>
      <c r="XI50" s="40"/>
      <c r="XJ50" s="40"/>
      <c r="XK50" s="40"/>
      <c r="XL50" s="40"/>
      <c r="XM50" s="40"/>
      <c r="XN50" s="40"/>
      <c r="XO50" s="40"/>
      <c r="XP50" s="40"/>
      <c r="XQ50" s="40"/>
      <c r="XR50" s="40"/>
      <c r="XS50" s="40"/>
      <c r="XT50" s="40"/>
      <c r="XU50" s="40"/>
      <c r="XV50" s="40"/>
      <c r="XW50" s="40"/>
      <c r="XX50" s="40"/>
      <c r="XY50" s="40"/>
      <c r="XZ50" s="40"/>
      <c r="YA50" s="40"/>
      <c r="YB50" s="40"/>
      <c r="YC50" s="40"/>
      <c r="YD50" s="40"/>
      <c r="YE50" s="40"/>
      <c r="YF50" s="40"/>
      <c r="YG50" s="40"/>
      <c r="YH50" s="40"/>
      <c r="YI50" s="40"/>
      <c r="YJ50" s="40"/>
      <c r="YK50" s="40"/>
      <c r="YL50" s="40"/>
      <c r="YM50" s="40"/>
      <c r="YN50" s="40"/>
      <c r="YO50" s="40"/>
      <c r="YP50" s="40"/>
      <c r="YQ50" s="40"/>
      <c r="YR50" s="40"/>
      <c r="YS50" s="40"/>
      <c r="YT50" s="40"/>
      <c r="YU50" s="40"/>
      <c r="YV50" s="40"/>
      <c r="YW50" s="40"/>
      <c r="YX50" s="40"/>
      <c r="YY50" s="40"/>
      <c r="YZ50" s="40"/>
      <c r="ZA50" s="40"/>
      <c r="ZB50" s="40"/>
      <c r="ZC50" s="40"/>
      <c r="ZD50" s="40"/>
      <c r="ZE50" s="40"/>
      <c r="ZF50" s="40"/>
      <c r="ZG50" s="40"/>
      <c r="ZH50" s="40"/>
      <c r="ZI50" s="40"/>
      <c r="ZJ50" s="40"/>
      <c r="ZK50" s="40"/>
      <c r="ZL50" s="40"/>
      <c r="ZM50" s="40"/>
      <c r="ZN50" s="40"/>
      <c r="ZO50" s="40"/>
      <c r="ZP50" s="40"/>
      <c r="ZQ50" s="40"/>
      <c r="ZR50" s="40"/>
      <c r="ZS50" s="40"/>
      <c r="ZT50" s="40"/>
      <c r="ZU50" s="40"/>
      <c r="ZV50" s="40"/>
      <c r="ZW50" s="40"/>
      <c r="ZX50" s="40"/>
      <c r="ZY50" s="40"/>
      <c r="ZZ50" s="40"/>
      <c r="AAA50" s="40"/>
      <c r="AAB50" s="40"/>
      <c r="AAC50" s="40"/>
      <c r="AAD50" s="40"/>
      <c r="AAE50" s="40"/>
      <c r="AAF50" s="40"/>
      <c r="AAG50" s="40"/>
      <c r="AAH50" s="40"/>
      <c r="AAI50" s="40"/>
      <c r="AAJ50" s="40"/>
      <c r="AAK50" s="40"/>
      <c r="AAL50" s="40"/>
      <c r="AAM50" s="40"/>
      <c r="AAN50" s="40"/>
      <c r="AAO50" s="40"/>
      <c r="AAP50" s="40"/>
      <c r="AAQ50" s="40"/>
      <c r="AAR50" s="40"/>
      <c r="AAS50" s="40"/>
      <c r="AAT50" s="40"/>
      <c r="AAU50" s="40"/>
      <c r="AAV50" s="40"/>
      <c r="AAW50" s="40"/>
      <c r="AAX50" s="40"/>
      <c r="AAY50" s="40"/>
      <c r="AAZ50" s="40"/>
      <c r="ABA50" s="40"/>
      <c r="ABB50" s="40"/>
      <c r="ABC50" s="40"/>
      <c r="ABD50" s="40"/>
      <c r="ABE50" s="40"/>
      <c r="ABF50" s="40"/>
      <c r="ABG50" s="40"/>
      <c r="ABH50" s="40"/>
      <c r="ABI50" s="40"/>
      <c r="ABJ50" s="40"/>
      <c r="ABK50" s="40"/>
      <c r="ABL50" s="40"/>
      <c r="ABM50" s="40"/>
      <c r="ABN50" s="40"/>
      <c r="ABO50" s="40"/>
      <c r="ABP50" s="40"/>
      <c r="ABQ50" s="40"/>
      <c r="ABR50" s="40"/>
      <c r="ABS50" s="40"/>
      <c r="ABT50" s="40"/>
      <c r="ABU50" s="40"/>
      <c r="ABV50" s="40"/>
      <c r="ABW50" s="40"/>
      <c r="ABX50" s="40"/>
      <c r="ABY50" s="40"/>
      <c r="ABZ50" s="40"/>
      <c r="ACA50" s="40"/>
      <c r="ACB50" s="40"/>
      <c r="ACC50" s="40"/>
      <c r="ACD50" s="40"/>
      <c r="ACE50" s="40"/>
      <c r="ACF50" s="40"/>
      <c r="ACG50" s="40"/>
      <c r="ACH50" s="40"/>
      <c r="ACI50" s="40"/>
      <c r="ACJ50" s="40"/>
      <c r="ACK50" s="40"/>
      <c r="ACL50" s="40"/>
      <c r="ACM50" s="40"/>
      <c r="ACN50" s="40"/>
      <c r="ACO50" s="40"/>
      <c r="ACP50" s="40"/>
      <c r="ACQ50" s="40"/>
      <c r="ACR50" s="40"/>
      <c r="ACS50" s="40"/>
      <c r="ACT50" s="40"/>
      <c r="ACU50" s="40"/>
      <c r="ACV50" s="40"/>
      <c r="ACW50" s="40"/>
      <c r="ACX50" s="40"/>
      <c r="ACY50" s="40"/>
      <c r="ACZ50" s="40"/>
      <c r="ADA50" s="40"/>
      <c r="ADB50" s="40"/>
      <c r="ADC50" s="40"/>
      <c r="ADD50" s="40"/>
      <c r="ADE50" s="40"/>
      <c r="ADF50" s="40"/>
      <c r="ADG50" s="40"/>
      <c r="ADH50" s="40"/>
      <c r="ADI50" s="40"/>
      <c r="ADJ50" s="40"/>
      <c r="ADK50" s="40"/>
      <c r="ADL50" s="40"/>
      <c r="ADM50" s="40"/>
      <c r="ADN50" s="40"/>
      <c r="ADO50" s="40"/>
      <c r="ADP50" s="40"/>
      <c r="ADQ50" s="40"/>
      <c r="ADR50" s="40"/>
      <c r="ADS50" s="40"/>
      <c r="ADT50" s="40"/>
      <c r="ADU50" s="40"/>
      <c r="ADV50" s="40"/>
      <c r="ADW50" s="40"/>
      <c r="ADX50" s="40"/>
      <c r="ADY50" s="40"/>
      <c r="ADZ50" s="40"/>
      <c r="AEA50" s="40"/>
      <c r="AEB50" s="40"/>
      <c r="AEC50" s="40"/>
      <c r="AED50" s="40"/>
      <c r="AEE50" s="40"/>
      <c r="AEF50" s="40"/>
      <c r="AEG50" s="40"/>
      <c r="AEH50" s="40"/>
      <c r="AEI50" s="40"/>
      <c r="AEJ50" s="40"/>
      <c r="AEK50" s="40"/>
      <c r="AEL50" s="40"/>
      <c r="AEM50" s="40"/>
      <c r="AEN50" s="40"/>
      <c r="AEO50" s="40"/>
      <c r="AEP50" s="40"/>
      <c r="AEQ50" s="40"/>
      <c r="AER50" s="40"/>
      <c r="AES50" s="40"/>
      <c r="AET50" s="40"/>
      <c r="AEU50" s="40"/>
      <c r="AEV50" s="40"/>
      <c r="AEW50" s="40"/>
      <c r="AEX50" s="40"/>
      <c r="AEY50" s="40"/>
      <c r="AEZ50" s="40"/>
      <c r="AFA50" s="40"/>
      <c r="AFB50" s="40"/>
      <c r="AFC50" s="40"/>
      <c r="AFD50" s="40"/>
      <c r="AFE50" s="40"/>
      <c r="AFF50" s="40"/>
      <c r="AFG50" s="40"/>
      <c r="AFH50" s="40"/>
      <c r="AFI50" s="40"/>
      <c r="AFJ50" s="40"/>
      <c r="AFK50" s="40"/>
      <c r="AFL50" s="40"/>
      <c r="AFM50" s="40"/>
      <c r="AFN50" s="40"/>
      <c r="AFO50" s="40"/>
      <c r="AFP50" s="40"/>
      <c r="AFQ50" s="40"/>
      <c r="AFR50" s="40"/>
      <c r="AFS50" s="40"/>
      <c r="AFT50" s="40"/>
      <c r="AFU50" s="40"/>
      <c r="AFV50" s="40"/>
      <c r="AFW50" s="40"/>
      <c r="AFX50" s="40"/>
      <c r="AFY50" s="40"/>
      <c r="AFZ50" s="40"/>
      <c r="AGA50" s="40"/>
      <c r="AGB50" s="40"/>
      <c r="AGC50" s="40"/>
      <c r="AGD50" s="40"/>
      <c r="AGE50" s="40"/>
      <c r="AGF50" s="40"/>
      <c r="AGG50" s="40"/>
      <c r="AGH50" s="40"/>
      <c r="AGI50" s="40"/>
      <c r="AGJ50" s="40"/>
      <c r="AGK50" s="40"/>
      <c r="AGL50" s="40"/>
      <c r="AGM50" s="40"/>
      <c r="AGN50" s="40"/>
      <c r="AGO50" s="40"/>
      <c r="AGP50" s="40"/>
      <c r="AGQ50" s="40"/>
      <c r="AGR50" s="40"/>
      <c r="AGS50" s="40"/>
      <c r="AGT50" s="40"/>
      <c r="AGU50" s="40"/>
      <c r="AGV50" s="40"/>
      <c r="AGW50" s="40"/>
      <c r="AGX50" s="40"/>
      <c r="AGY50" s="40"/>
      <c r="AGZ50" s="40"/>
      <c r="AHA50" s="40"/>
      <c r="AHB50" s="40"/>
      <c r="AHC50" s="40"/>
      <c r="AHD50" s="40"/>
      <c r="AHE50" s="40"/>
      <c r="AHF50" s="40"/>
      <c r="AHG50" s="40"/>
      <c r="AHH50" s="40"/>
      <c r="AHI50" s="40"/>
      <c r="AHJ50" s="40"/>
      <c r="AHK50" s="40"/>
      <c r="AHL50" s="40"/>
      <c r="AHM50" s="40"/>
      <c r="AHN50" s="40"/>
      <c r="AHO50" s="40"/>
      <c r="AHP50" s="40"/>
      <c r="AHQ50" s="40"/>
      <c r="AHR50" s="40"/>
      <c r="AHS50" s="40"/>
      <c r="AHT50" s="40"/>
      <c r="AHU50" s="40"/>
      <c r="AHV50" s="40"/>
      <c r="AHW50" s="40"/>
      <c r="AHX50" s="40"/>
      <c r="AHY50" s="40"/>
      <c r="AHZ50" s="40"/>
      <c r="AIA50" s="40"/>
      <c r="AIB50" s="40"/>
      <c r="AIC50" s="40"/>
      <c r="AID50" s="40"/>
      <c r="AIE50" s="40"/>
      <c r="AIF50" s="40"/>
      <c r="AIG50" s="40"/>
      <c r="AIH50" s="40"/>
      <c r="AII50" s="40"/>
      <c r="AIJ50" s="40"/>
      <c r="AIK50" s="40"/>
      <c r="AIL50" s="40"/>
      <c r="AIM50" s="40"/>
      <c r="AIN50" s="40"/>
      <c r="AIO50" s="40"/>
      <c r="AIP50" s="40"/>
      <c r="AIQ50" s="40"/>
      <c r="AIR50" s="40"/>
      <c r="AIS50" s="40"/>
      <c r="AIT50" s="40"/>
      <c r="AIU50" s="40"/>
      <c r="AIV50" s="40"/>
      <c r="AIW50" s="40"/>
      <c r="AIX50" s="40"/>
      <c r="AIY50" s="40"/>
      <c r="AIZ50" s="40"/>
      <c r="AJA50" s="40"/>
      <c r="AJB50" s="40"/>
      <c r="AJC50" s="40"/>
      <c r="AJD50" s="40"/>
      <c r="AJE50" s="40"/>
      <c r="AJF50" s="40"/>
      <c r="AJG50" s="40"/>
      <c r="AJH50" s="40"/>
      <c r="AJI50" s="40"/>
      <c r="AJJ50" s="40"/>
      <c r="AJK50" s="40"/>
      <c r="AJL50" s="40"/>
      <c r="AJM50" s="40"/>
      <c r="AJN50" s="40"/>
      <c r="AJO50" s="40"/>
      <c r="AJP50" s="40"/>
      <c r="AJQ50" s="40"/>
      <c r="AJR50" s="40"/>
      <c r="AJS50" s="40"/>
      <c r="AJT50" s="40"/>
      <c r="AJU50" s="40"/>
      <c r="AJV50" s="40"/>
      <c r="AJW50" s="40"/>
      <c r="AJX50" s="40"/>
      <c r="AJY50" s="40"/>
      <c r="AJZ50" s="40"/>
      <c r="AKA50" s="40"/>
      <c r="AKB50" s="40"/>
      <c r="AKC50" s="40"/>
      <c r="AKD50" s="40"/>
      <c r="AKE50" s="40"/>
      <c r="AKF50" s="40"/>
      <c r="AKG50" s="40"/>
      <c r="AKH50" s="40"/>
      <c r="AKI50" s="40"/>
      <c r="AKJ50" s="40"/>
      <c r="AKK50" s="40"/>
      <c r="AKL50" s="40"/>
      <c r="AKM50" s="40"/>
      <c r="AKN50" s="40"/>
      <c r="AKO50" s="40"/>
      <c r="AKP50" s="40"/>
      <c r="AKQ50" s="40"/>
      <c r="AKR50" s="40"/>
      <c r="AKS50" s="40"/>
      <c r="AKT50" s="40"/>
      <c r="AKU50" s="40"/>
      <c r="AKV50" s="40"/>
      <c r="AKW50" s="40"/>
      <c r="AKX50" s="40"/>
      <c r="AKY50" s="40"/>
      <c r="AKZ50" s="40"/>
      <c r="ALA50" s="40"/>
      <c r="ALB50" s="40"/>
      <c r="ALC50" s="40"/>
      <c r="ALD50" s="40"/>
      <c r="ALE50" s="40"/>
      <c r="ALF50" s="40"/>
      <c r="ALG50" s="40"/>
      <c r="ALH50" s="40"/>
      <c r="ALI50" s="40"/>
      <c r="ALJ50" s="40"/>
      <c r="ALK50" s="40"/>
      <c r="ALL50" s="40"/>
      <c r="ALM50" s="40"/>
      <c r="ALN50" s="40"/>
      <c r="ALO50" s="40"/>
      <c r="ALP50" s="40"/>
      <c r="ALQ50" s="40"/>
      <c r="ALR50" s="40"/>
      <c r="ALS50" s="40"/>
      <c r="ALT50" s="40"/>
      <c r="ALU50" s="40"/>
      <c r="ALV50" s="40"/>
      <c r="ALW50" s="40"/>
      <c r="ALX50" s="40"/>
      <c r="ALY50" s="40"/>
      <c r="ALZ50" s="40"/>
      <c r="AMA50" s="40"/>
      <c r="AMB50" s="40"/>
      <c r="AMC50" s="40"/>
      <c r="AMD50" s="40"/>
      <c r="AME50" s="40"/>
      <c r="AMF50" s="40"/>
      <c r="AMG50" s="40"/>
      <c r="AMH50" s="40"/>
      <c r="AMI50" s="40"/>
      <c r="AMJ50" s="40"/>
      <c r="AMK50" s="40"/>
      <c r="AML50" s="40"/>
      <c r="AMM50" s="40"/>
      <c r="AMN50" s="40"/>
      <c r="AMO50" s="40"/>
      <c r="AMP50" s="40"/>
      <c r="AMQ50" s="40"/>
      <c r="AMR50" s="40"/>
      <c r="AMS50" s="40"/>
      <c r="AMT50" s="40"/>
      <c r="AMU50" s="40"/>
      <c r="AMV50" s="40"/>
      <c r="AMW50" s="40"/>
      <c r="AMX50" s="40"/>
      <c r="AMY50" s="40"/>
      <c r="AMZ50" s="40"/>
      <c r="ANA50" s="40"/>
      <c r="ANB50" s="40"/>
      <c r="ANC50" s="40"/>
      <c r="AND50" s="40"/>
      <c r="ANE50" s="40"/>
      <c r="ANF50" s="40"/>
      <c r="ANG50" s="40"/>
      <c r="ANH50" s="40"/>
      <c r="ANI50" s="40"/>
      <c r="ANJ50" s="40"/>
      <c r="ANK50" s="40"/>
      <c r="ANL50" s="40"/>
      <c r="ANM50" s="40"/>
      <c r="ANN50" s="40"/>
      <c r="ANO50" s="40"/>
      <c r="ANP50" s="40"/>
      <c r="ANQ50" s="40"/>
      <c r="ANR50" s="40"/>
      <c r="ANS50" s="40"/>
      <c r="ANT50" s="40"/>
      <c r="ANU50" s="40"/>
      <c r="ANV50" s="40"/>
      <c r="ANW50" s="40"/>
      <c r="ANX50" s="40"/>
      <c r="ANY50" s="40"/>
      <c r="ANZ50" s="40"/>
      <c r="AOA50" s="40"/>
      <c r="AOB50" s="40"/>
      <c r="AOC50" s="40"/>
      <c r="AOD50" s="40"/>
      <c r="AOE50" s="40"/>
      <c r="AOF50" s="40"/>
      <c r="AOG50" s="40"/>
      <c r="AOH50" s="40"/>
      <c r="AOI50" s="40"/>
      <c r="AOJ50" s="40"/>
      <c r="AOK50" s="40"/>
      <c r="AOL50" s="40"/>
      <c r="AOM50" s="40"/>
      <c r="AON50" s="40"/>
      <c r="AOO50" s="40"/>
      <c r="AOP50" s="40"/>
      <c r="AOQ50" s="40"/>
      <c r="AOR50" s="40"/>
      <c r="AOS50" s="40"/>
      <c r="AOT50" s="40"/>
      <c r="AOU50" s="40"/>
      <c r="AOV50" s="40"/>
      <c r="AOW50" s="40"/>
      <c r="AOX50" s="40"/>
      <c r="AOY50" s="40"/>
      <c r="AOZ50" s="40"/>
      <c r="APA50" s="40"/>
      <c r="APB50" s="40"/>
      <c r="APC50" s="40"/>
      <c r="APD50" s="40"/>
      <c r="APE50" s="40"/>
      <c r="APF50" s="40"/>
      <c r="APG50" s="40"/>
      <c r="APH50" s="40"/>
      <c r="API50" s="40"/>
      <c r="APJ50" s="40"/>
      <c r="APK50" s="40"/>
      <c r="APL50" s="40"/>
      <c r="APM50" s="40"/>
      <c r="APN50" s="40"/>
      <c r="APO50" s="40"/>
      <c r="APP50" s="40"/>
      <c r="APQ50" s="40"/>
      <c r="APR50" s="40"/>
      <c r="APS50" s="40"/>
      <c r="APT50" s="40"/>
      <c r="APU50" s="40"/>
      <c r="APV50" s="40"/>
      <c r="APW50" s="40"/>
      <c r="APX50" s="40"/>
      <c r="APY50" s="40"/>
      <c r="APZ50" s="40"/>
      <c r="AQA50" s="40"/>
      <c r="AQB50" s="40"/>
      <c r="AQC50" s="40"/>
      <c r="AQD50" s="40"/>
      <c r="AQE50" s="40"/>
      <c r="AQF50" s="40"/>
      <c r="AQG50" s="40"/>
      <c r="AQH50" s="40"/>
      <c r="AQI50" s="40"/>
      <c r="AQJ50" s="40"/>
      <c r="AQK50" s="40"/>
      <c r="AQL50" s="40"/>
      <c r="AQM50" s="40"/>
      <c r="AQN50" s="40"/>
      <c r="AQO50" s="40"/>
      <c r="AQP50" s="40"/>
      <c r="AQQ50" s="40"/>
      <c r="AQR50" s="40"/>
      <c r="AQS50" s="40"/>
      <c r="AQT50" s="40"/>
      <c r="AQU50" s="40"/>
      <c r="AQV50" s="40"/>
      <c r="AQW50" s="40"/>
      <c r="AQX50" s="40"/>
      <c r="AQY50" s="40"/>
      <c r="AQZ50" s="40"/>
      <c r="ARA50" s="40"/>
      <c r="ARB50" s="40"/>
      <c r="ARC50" s="40"/>
      <c r="ARD50" s="40"/>
      <c r="ARE50" s="40"/>
      <c r="ARF50" s="40"/>
      <c r="ARG50" s="40"/>
      <c r="ARH50" s="40"/>
      <c r="ARI50" s="40"/>
      <c r="ARJ50" s="40"/>
      <c r="ARK50" s="40"/>
      <c r="ARL50" s="40"/>
      <c r="ARM50" s="40"/>
      <c r="ARN50" s="40"/>
      <c r="ARO50" s="40"/>
      <c r="ARP50" s="40"/>
      <c r="ARQ50" s="40"/>
      <c r="ARR50" s="40"/>
      <c r="ARS50" s="40"/>
      <c r="ART50" s="40"/>
      <c r="ARU50" s="40"/>
      <c r="ARV50" s="40"/>
      <c r="ARW50" s="40"/>
      <c r="ARX50" s="40"/>
      <c r="ARY50" s="40"/>
      <c r="ARZ50" s="40"/>
      <c r="ASA50" s="40"/>
      <c r="ASB50" s="40"/>
      <c r="ASC50" s="40"/>
      <c r="ASD50" s="40"/>
      <c r="ASE50" s="40"/>
      <c r="ASF50" s="40"/>
      <c r="ASG50" s="40"/>
      <c r="ASH50" s="40"/>
      <c r="ASI50" s="40"/>
      <c r="ASJ50" s="40"/>
      <c r="ASK50" s="40"/>
      <c r="ASL50" s="40"/>
      <c r="ASM50" s="40"/>
      <c r="ASN50" s="40"/>
      <c r="ASO50" s="40"/>
      <c r="ASP50" s="40"/>
      <c r="ASQ50" s="40"/>
      <c r="ASR50" s="40"/>
      <c r="ASS50" s="40"/>
      <c r="AST50" s="40"/>
      <c r="ASU50" s="40"/>
      <c r="ASV50" s="40"/>
      <c r="ASW50" s="40"/>
      <c r="ASX50" s="40"/>
      <c r="ASY50" s="40"/>
      <c r="ASZ50" s="40"/>
      <c r="ATA50" s="40"/>
      <c r="ATB50" s="40"/>
      <c r="ATC50" s="40"/>
      <c r="ATD50" s="40"/>
      <c r="ATE50" s="40"/>
      <c r="ATF50" s="40"/>
      <c r="ATG50" s="40"/>
      <c r="ATH50" s="40"/>
      <c r="ATI50" s="40"/>
      <c r="ATJ50" s="40"/>
      <c r="ATK50" s="40"/>
      <c r="ATL50" s="40"/>
      <c r="ATM50" s="40"/>
      <c r="ATN50" s="40"/>
      <c r="ATO50" s="40"/>
      <c r="ATP50" s="40"/>
      <c r="ATQ50" s="40"/>
      <c r="ATR50" s="40"/>
      <c r="ATS50" s="40"/>
      <c r="ATT50" s="40"/>
      <c r="ATU50" s="40"/>
      <c r="ATV50" s="40"/>
      <c r="ATW50" s="40"/>
      <c r="ATX50" s="40"/>
      <c r="ATY50" s="40"/>
      <c r="ATZ50" s="40"/>
      <c r="AUA50" s="40"/>
      <c r="AUB50" s="40"/>
      <c r="AUC50" s="40"/>
      <c r="AUD50" s="40"/>
      <c r="AUE50" s="40"/>
      <c r="AUF50" s="40"/>
      <c r="AUG50" s="40"/>
      <c r="AUH50" s="40"/>
      <c r="AUI50" s="40"/>
      <c r="AUJ50" s="40"/>
      <c r="AUK50" s="40"/>
      <c r="AUL50" s="40"/>
      <c r="AUM50" s="40"/>
      <c r="AUN50" s="40"/>
      <c r="AUO50" s="40"/>
      <c r="AUP50" s="40"/>
      <c r="AUQ50" s="40"/>
      <c r="AUR50" s="40"/>
      <c r="AUS50" s="40"/>
      <c r="AUT50" s="40"/>
      <c r="AUU50" s="40"/>
      <c r="AUV50" s="40"/>
      <c r="AUW50" s="40"/>
      <c r="AUX50" s="40"/>
      <c r="AUY50" s="40"/>
      <c r="AUZ50" s="40"/>
      <c r="AVA50" s="40"/>
      <c r="AVB50" s="40"/>
      <c r="AVC50" s="40"/>
      <c r="AVD50" s="40"/>
      <c r="AVE50" s="40"/>
      <c r="AVF50" s="40"/>
      <c r="AVG50" s="40"/>
      <c r="AVH50" s="40"/>
      <c r="AVI50" s="40"/>
      <c r="AVJ50" s="40"/>
      <c r="AVK50" s="40"/>
      <c r="AVL50" s="40"/>
      <c r="AVM50" s="40"/>
      <c r="AVN50" s="40"/>
      <c r="AVO50" s="40"/>
      <c r="AVP50" s="40"/>
      <c r="AVQ50" s="40"/>
      <c r="AVR50" s="40"/>
      <c r="AVS50" s="40"/>
      <c r="AVT50" s="40"/>
      <c r="AVU50" s="40"/>
      <c r="AVV50" s="40"/>
      <c r="AVW50" s="40"/>
      <c r="AVX50" s="40"/>
      <c r="AVY50" s="40"/>
      <c r="AVZ50" s="40"/>
      <c r="AWA50" s="40"/>
      <c r="AWB50" s="40"/>
      <c r="AWC50" s="40"/>
      <c r="AWD50" s="40"/>
      <c r="AWE50" s="40"/>
      <c r="AWF50" s="40"/>
      <c r="AWG50" s="40"/>
      <c r="AWH50" s="40"/>
      <c r="AWI50" s="40"/>
      <c r="AWJ50" s="40"/>
      <c r="AWK50" s="40"/>
      <c r="AWL50" s="40"/>
      <c r="AWM50" s="40"/>
      <c r="AWN50" s="40"/>
      <c r="AWO50" s="40"/>
      <c r="AWP50" s="40"/>
      <c r="AWQ50" s="40"/>
      <c r="AWR50" s="40"/>
      <c r="AWS50" s="40"/>
      <c r="AWT50" s="40"/>
      <c r="AWU50" s="40"/>
      <c r="AWV50" s="40"/>
      <c r="AWW50" s="40"/>
      <c r="AWX50" s="40"/>
      <c r="AWY50" s="40"/>
      <c r="AWZ50" s="40"/>
      <c r="AXA50" s="40"/>
      <c r="AXB50" s="40"/>
      <c r="AXC50" s="40"/>
      <c r="AXD50" s="40"/>
      <c r="AXE50" s="40"/>
      <c r="AXF50" s="40"/>
      <c r="AXG50" s="40"/>
      <c r="AXH50" s="40"/>
      <c r="AXI50" s="40"/>
      <c r="AXJ50" s="40"/>
      <c r="AXK50" s="40"/>
      <c r="AXL50" s="40"/>
      <c r="AXM50" s="40"/>
      <c r="AXN50" s="40"/>
      <c r="AXO50" s="40"/>
      <c r="AXP50" s="40"/>
      <c r="AXQ50" s="40"/>
      <c r="AXR50" s="40"/>
      <c r="AXS50" s="40"/>
      <c r="AXT50" s="40"/>
      <c r="AXU50" s="40"/>
      <c r="AXV50" s="40"/>
      <c r="AXW50" s="40"/>
      <c r="AXX50" s="40"/>
      <c r="AXY50" s="40"/>
      <c r="AXZ50" s="40"/>
      <c r="AYA50" s="40"/>
      <c r="AYB50" s="40"/>
      <c r="AYC50" s="40"/>
      <c r="AYD50" s="40"/>
      <c r="AYE50" s="40"/>
      <c r="AYF50" s="40"/>
      <c r="AYG50" s="40"/>
      <c r="AYH50" s="40"/>
      <c r="AYI50" s="40"/>
      <c r="AYJ50" s="40"/>
      <c r="AYK50" s="40"/>
      <c r="AYL50" s="40"/>
      <c r="AYM50" s="40"/>
      <c r="AYN50" s="40"/>
      <c r="AYO50" s="40"/>
      <c r="AYP50" s="40"/>
      <c r="AYQ50" s="40"/>
      <c r="AYR50" s="40"/>
      <c r="AYS50" s="40"/>
      <c r="AYT50" s="40"/>
      <c r="AYU50" s="40"/>
      <c r="AYV50" s="40"/>
      <c r="AYW50" s="40"/>
      <c r="AYX50" s="40"/>
      <c r="AYY50" s="40"/>
      <c r="AYZ50" s="40"/>
      <c r="AZA50" s="40"/>
      <c r="AZB50" s="40"/>
      <c r="AZC50" s="40"/>
      <c r="AZD50" s="40"/>
      <c r="AZE50" s="40"/>
      <c r="AZF50" s="40"/>
      <c r="AZG50" s="40"/>
      <c r="AZH50" s="40"/>
      <c r="AZI50" s="40"/>
      <c r="AZJ50" s="40"/>
      <c r="AZK50" s="40"/>
      <c r="AZL50" s="40"/>
      <c r="AZM50" s="40"/>
      <c r="AZN50" s="40"/>
      <c r="AZO50" s="40"/>
      <c r="AZP50" s="40"/>
      <c r="AZQ50" s="40"/>
      <c r="AZR50" s="40"/>
      <c r="AZS50" s="40"/>
      <c r="AZT50" s="40"/>
      <c r="AZU50" s="40"/>
      <c r="AZV50" s="40"/>
      <c r="AZW50" s="40"/>
      <c r="AZX50" s="40"/>
      <c r="AZY50" s="40"/>
      <c r="AZZ50" s="40"/>
      <c r="BAA50" s="40"/>
      <c r="BAB50" s="40"/>
      <c r="BAC50" s="40"/>
      <c r="BAD50" s="40"/>
      <c r="BAE50" s="40"/>
      <c r="BAF50" s="40"/>
      <c r="BAG50" s="40"/>
      <c r="BAH50" s="40"/>
      <c r="BAI50" s="40"/>
      <c r="BAJ50" s="40"/>
      <c r="BAK50" s="40"/>
      <c r="BAL50" s="40"/>
      <c r="BAM50" s="40"/>
      <c r="BAN50" s="40"/>
      <c r="BAO50" s="40"/>
      <c r="BAP50" s="40"/>
      <c r="BAQ50" s="40"/>
      <c r="BAR50" s="40"/>
      <c r="BAS50" s="40"/>
      <c r="BAT50" s="40"/>
      <c r="BAU50" s="40"/>
      <c r="BAV50" s="40"/>
      <c r="BAW50" s="40"/>
      <c r="BAX50" s="40"/>
      <c r="BAY50" s="40"/>
      <c r="BAZ50" s="40"/>
      <c r="BBA50" s="40"/>
      <c r="BBB50" s="40"/>
      <c r="BBC50" s="40"/>
      <c r="BBD50" s="40"/>
      <c r="BBE50" s="40"/>
      <c r="BBF50" s="40"/>
      <c r="BBG50" s="40"/>
      <c r="BBH50" s="40"/>
      <c r="BBI50" s="40"/>
      <c r="BBJ50" s="40"/>
      <c r="BBK50" s="40"/>
      <c r="BBL50" s="40"/>
      <c r="BBM50" s="40"/>
      <c r="BBN50" s="40"/>
      <c r="BBO50" s="40"/>
      <c r="BBP50" s="40"/>
      <c r="BBQ50" s="40"/>
      <c r="BBR50" s="40"/>
      <c r="BBS50" s="40"/>
      <c r="BBT50" s="40"/>
      <c r="BBU50" s="40"/>
      <c r="BBV50" s="40"/>
      <c r="BBW50" s="40"/>
      <c r="BBX50" s="40"/>
      <c r="BBY50" s="40"/>
      <c r="BBZ50" s="40"/>
      <c r="BCA50" s="40"/>
      <c r="BCB50" s="40"/>
      <c r="BCC50" s="40"/>
      <c r="BCD50" s="40"/>
      <c r="BCE50" s="40"/>
      <c r="BCF50" s="40"/>
      <c r="BCG50" s="40"/>
      <c r="BCH50" s="40"/>
      <c r="BCI50" s="40"/>
      <c r="BCJ50" s="40"/>
      <c r="BCK50" s="40"/>
      <c r="BCL50" s="40"/>
      <c r="BCM50" s="40"/>
      <c r="BCN50" s="40"/>
      <c r="BCO50" s="40"/>
      <c r="BCP50" s="40"/>
      <c r="BCQ50" s="40"/>
      <c r="BCR50" s="40"/>
      <c r="BCS50" s="40"/>
      <c r="BCT50" s="40"/>
      <c r="BCU50" s="40"/>
      <c r="BCV50" s="40"/>
      <c r="BCW50" s="40"/>
      <c r="BCX50" s="40"/>
      <c r="BCY50" s="40"/>
      <c r="BCZ50" s="40"/>
      <c r="BDA50" s="40"/>
      <c r="BDB50" s="40"/>
      <c r="BDC50" s="40"/>
      <c r="BDD50" s="40"/>
      <c r="BDE50" s="40"/>
      <c r="BDF50" s="40"/>
      <c r="BDG50" s="40"/>
      <c r="BDH50" s="40"/>
      <c r="BDI50" s="40"/>
      <c r="BDJ50" s="40"/>
      <c r="BDK50" s="40"/>
      <c r="BDL50" s="40"/>
      <c r="BDM50" s="40"/>
      <c r="BDN50" s="40"/>
      <c r="BDO50" s="40"/>
      <c r="BDP50" s="40"/>
      <c r="BDQ50" s="40"/>
      <c r="BDR50" s="40"/>
      <c r="BDS50" s="40"/>
      <c r="BDT50" s="40"/>
      <c r="BDU50" s="40"/>
      <c r="BDV50" s="40"/>
      <c r="BDW50" s="40"/>
      <c r="BDX50" s="40"/>
      <c r="BDY50" s="40"/>
      <c r="BDZ50" s="40"/>
      <c r="BEA50" s="40"/>
      <c r="BEB50" s="40"/>
      <c r="BEC50" s="40"/>
      <c r="BED50" s="40"/>
      <c r="BEE50" s="40"/>
      <c r="BEF50" s="40"/>
      <c r="BEG50" s="40"/>
      <c r="BEH50" s="40"/>
      <c r="BEI50" s="40"/>
      <c r="BEJ50" s="40"/>
      <c r="BEK50" s="40"/>
      <c r="BEL50" s="40"/>
      <c r="BEM50" s="40"/>
      <c r="BEN50" s="40"/>
      <c r="BEO50" s="40"/>
      <c r="BEP50" s="40"/>
      <c r="BEQ50" s="40"/>
      <c r="BER50" s="40"/>
      <c r="BES50" s="40"/>
      <c r="BET50" s="40"/>
      <c r="BEU50" s="40"/>
      <c r="BEV50" s="40"/>
      <c r="BEW50" s="40"/>
      <c r="BEX50" s="40"/>
      <c r="BEY50" s="40"/>
      <c r="BEZ50" s="40"/>
      <c r="BFA50" s="40"/>
      <c r="BFB50" s="40"/>
      <c r="BFC50" s="40"/>
      <c r="BFD50" s="40"/>
      <c r="BFE50" s="40"/>
      <c r="BFF50" s="40"/>
      <c r="BFG50" s="40"/>
      <c r="BFH50" s="40"/>
      <c r="BFI50" s="40"/>
      <c r="BFJ50" s="40"/>
      <c r="BFK50" s="40"/>
      <c r="BFL50" s="40"/>
      <c r="BFM50" s="40"/>
      <c r="BFN50" s="40"/>
      <c r="BFO50" s="40"/>
      <c r="BFP50" s="40"/>
      <c r="BFQ50" s="40"/>
      <c r="BFR50" s="40"/>
      <c r="BFS50" s="40"/>
      <c r="BFT50" s="40"/>
      <c r="BFU50" s="40"/>
      <c r="BFV50" s="40"/>
      <c r="BFW50" s="40"/>
      <c r="BFX50" s="40"/>
      <c r="BFY50" s="40"/>
      <c r="BFZ50" s="40"/>
      <c r="BGA50" s="40"/>
      <c r="BGB50" s="40"/>
      <c r="BGC50" s="40"/>
      <c r="BGD50" s="40"/>
      <c r="BGE50" s="40"/>
      <c r="BGF50" s="40"/>
      <c r="BGG50" s="40"/>
      <c r="BGH50" s="40"/>
      <c r="BGI50" s="40"/>
      <c r="BGJ50" s="40"/>
      <c r="BGK50" s="40"/>
      <c r="BGL50" s="40"/>
      <c r="BGM50" s="40"/>
      <c r="BGN50" s="40"/>
      <c r="BGO50" s="40"/>
      <c r="BGP50" s="40"/>
      <c r="BGQ50" s="40"/>
      <c r="BGR50" s="40"/>
      <c r="BGS50" s="40"/>
      <c r="BGT50" s="40"/>
      <c r="BGU50" s="40"/>
      <c r="BGV50" s="40"/>
      <c r="BGW50" s="40"/>
      <c r="BGX50" s="40"/>
      <c r="BGY50" s="40"/>
      <c r="BGZ50" s="40"/>
      <c r="BHA50" s="40"/>
      <c r="BHB50" s="40"/>
      <c r="BHC50" s="40"/>
      <c r="BHD50" s="40"/>
      <c r="BHE50" s="40"/>
      <c r="BHF50" s="40"/>
      <c r="BHG50" s="40"/>
      <c r="BHH50" s="40"/>
      <c r="BHI50" s="40"/>
      <c r="BHJ50" s="40"/>
      <c r="BHK50" s="40"/>
      <c r="BHL50" s="40"/>
      <c r="BHM50" s="40"/>
      <c r="BHN50" s="40"/>
      <c r="BHO50" s="40"/>
      <c r="BHP50" s="40"/>
      <c r="BHQ50" s="40"/>
      <c r="BHR50" s="40"/>
      <c r="BHS50" s="40"/>
      <c r="BHT50" s="40"/>
      <c r="BHU50" s="40"/>
      <c r="BHV50" s="40"/>
      <c r="BHW50" s="40"/>
      <c r="BHX50" s="40"/>
      <c r="BHY50" s="40"/>
      <c r="BHZ50" s="40"/>
      <c r="BIA50" s="40"/>
      <c r="BIB50" s="40"/>
      <c r="BIC50" s="40"/>
      <c r="BID50" s="40"/>
      <c r="BIE50" s="40"/>
      <c r="BIF50" s="40"/>
      <c r="BIG50" s="40"/>
      <c r="BIH50" s="40"/>
      <c r="BII50" s="40"/>
      <c r="BIJ50" s="40"/>
      <c r="BIK50" s="40"/>
      <c r="BIL50" s="40"/>
      <c r="BIM50" s="40"/>
      <c r="BIN50" s="40"/>
      <c r="BIO50" s="40"/>
      <c r="BIP50" s="40"/>
      <c r="BIQ50" s="40"/>
      <c r="BIR50" s="40"/>
      <c r="BIS50" s="40"/>
      <c r="BIT50" s="40"/>
      <c r="BIU50" s="40"/>
      <c r="BIV50" s="40"/>
      <c r="BIW50" s="40"/>
      <c r="BIX50" s="40"/>
      <c r="BIY50" s="40"/>
      <c r="BIZ50" s="40"/>
      <c r="BJA50" s="40"/>
      <c r="BJB50" s="40"/>
      <c r="BJC50" s="40"/>
      <c r="BJD50" s="40"/>
      <c r="BJE50" s="40"/>
      <c r="BJF50" s="40"/>
      <c r="BJG50" s="40"/>
      <c r="BJH50" s="40"/>
      <c r="BJI50" s="40"/>
      <c r="BJJ50" s="40"/>
      <c r="BJK50" s="40"/>
      <c r="BJL50" s="40"/>
      <c r="BJM50" s="40"/>
      <c r="BJN50" s="40"/>
      <c r="BJO50" s="40"/>
      <c r="BJP50" s="40"/>
      <c r="BJQ50" s="40"/>
      <c r="BJR50" s="40"/>
      <c r="BJS50" s="40"/>
      <c r="BJT50" s="40"/>
      <c r="BJU50" s="40"/>
      <c r="BJV50" s="40"/>
      <c r="BJW50" s="40"/>
      <c r="BJX50" s="40"/>
      <c r="BJY50" s="40"/>
      <c r="BJZ50" s="40"/>
      <c r="BKA50" s="40"/>
      <c r="BKB50" s="40"/>
      <c r="BKC50" s="40"/>
      <c r="BKD50" s="40"/>
      <c r="BKE50" s="40"/>
      <c r="BKF50" s="40"/>
      <c r="BKG50" s="40"/>
      <c r="BKH50" s="40"/>
      <c r="BKI50" s="40"/>
      <c r="BKJ50" s="40"/>
      <c r="BKK50" s="40"/>
      <c r="BKL50" s="40"/>
      <c r="BKM50" s="40"/>
      <c r="BKN50" s="40"/>
      <c r="BKO50" s="40"/>
      <c r="BKP50" s="40"/>
      <c r="BKQ50" s="40"/>
      <c r="BKR50" s="40"/>
      <c r="BKS50" s="40"/>
      <c r="BKT50" s="40"/>
      <c r="BKU50" s="40"/>
      <c r="BKV50" s="40"/>
      <c r="BKW50" s="40"/>
      <c r="BKX50" s="40"/>
      <c r="BKY50" s="40"/>
      <c r="BKZ50" s="40"/>
      <c r="BLA50" s="40"/>
      <c r="BLB50" s="40"/>
      <c r="BLC50" s="40"/>
      <c r="BLD50" s="40"/>
      <c r="BLE50" s="40"/>
      <c r="BLF50" s="40"/>
      <c r="BLG50" s="40"/>
      <c r="BLH50" s="40"/>
      <c r="BLI50" s="40"/>
      <c r="BLJ50" s="40"/>
      <c r="BLK50" s="40"/>
      <c r="BLL50" s="40"/>
      <c r="BLM50" s="40"/>
      <c r="BLN50" s="40"/>
      <c r="BLO50" s="40"/>
      <c r="BLP50" s="40"/>
      <c r="BLQ50" s="40"/>
      <c r="BLR50" s="40"/>
      <c r="BLS50" s="40"/>
      <c r="BLT50" s="40"/>
      <c r="BLU50" s="40"/>
      <c r="BLV50" s="40"/>
      <c r="BLW50" s="40"/>
      <c r="BLX50" s="40"/>
      <c r="BLY50" s="40"/>
      <c r="BLZ50" s="40"/>
      <c r="BMA50" s="40"/>
      <c r="BMB50" s="40"/>
      <c r="BMC50" s="40"/>
      <c r="BMD50" s="40"/>
      <c r="BME50" s="40"/>
      <c r="BMF50" s="40"/>
      <c r="BMG50" s="40"/>
      <c r="BMH50" s="40"/>
      <c r="BMI50" s="40"/>
      <c r="BMJ50" s="40"/>
      <c r="BMK50" s="40"/>
      <c r="BML50" s="40"/>
      <c r="BMM50" s="40"/>
      <c r="BMN50" s="40"/>
      <c r="BMO50" s="40"/>
      <c r="BMP50" s="40"/>
      <c r="BMQ50" s="40"/>
      <c r="BMR50" s="40"/>
      <c r="BMS50" s="40"/>
      <c r="BMT50" s="40"/>
      <c r="BMU50" s="40"/>
      <c r="BMV50" s="40"/>
      <c r="BMW50" s="40"/>
      <c r="BMX50" s="40"/>
      <c r="BMY50" s="40"/>
      <c r="BMZ50" s="40"/>
      <c r="BNA50" s="40"/>
      <c r="BNB50" s="40"/>
      <c r="BNC50" s="40"/>
      <c r="BND50" s="40"/>
      <c r="BNE50" s="40"/>
      <c r="BNF50" s="40"/>
      <c r="BNG50" s="40"/>
      <c r="BNH50" s="40"/>
      <c r="BNI50" s="40"/>
      <c r="BNJ50" s="40"/>
      <c r="BNK50" s="40"/>
      <c r="BNL50" s="40"/>
      <c r="BNM50" s="40"/>
      <c r="BNN50" s="40"/>
      <c r="BNO50" s="40"/>
      <c r="BNP50" s="40"/>
      <c r="BNQ50" s="40"/>
      <c r="BNR50" s="40"/>
      <c r="BNS50" s="40"/>
      <c r="BNT50" s="40"/>
      <c r="BNU50" s="40"/>
      <c r="BNV50" s="40"/>
      <c r="BNW50" s="40"/>
      <c r="BNX50" s="40"/>
      <c r="BNY50" s="40"/>
      <c r="BNZ50" s="40"/>
      <c r="BOA50" s="40"/>
      <c r="BOB50" s="40"/>
      <c r="BOC50" s="40"/>
      <c r="BOD50" s="40"/>
      <c r="BOE50" s="40"/>
      <c r="BOF50" s="40"/>
      <c r="BOG50" s="40"/>
      <c r="BOH50" s="40"/>
      <c r="BOI50" s="40"/>
      <c r="BOJ50" s="40"/>
      <c r="BOK50" s="40"/>
      <c r="BOL50" s="40"/>
      <c r="BOM50" s="40"/>
      <c r="BON50" s="40"/>
      <c r="BOO50" s="40"/>
      <c r="BOP50" s="40"/>
      <c r="BOQ50" s="40"/>
      <c r="BOR50" s="40"/>
      <c r="BOS50" s="40"/>
      <c r="BOT50" s="40"/>
      <c r="BOU50" s="40"/>
      <c r="BOV50" s="40"/>
      <c r="BOW50" s="40"/>
      <c r="BOX50" s="40"/>
      <c r="BOY50" s="40"/>
      <c r="BOZ50" s="40"/>
      <c r="BPA50" s="40"/>
      <c r="BPB50" s="40"/>
      <c r="BPC50" s="40"/>
      <c r="BPD50" s="40"/>
      <c r="BPE50" s="40"/>
      <c r="BPF50" s="40"/>
      <c r="BPG50" s="40"/>
      <c r="BPH50" s="40"/>
      <c r="BPI50" s="40"/>
      <c r="BPJ50" s="40"/>
      <c r="BPK50" s="40"/>
      <c r="BPL50" s="40"/>
      <c r="BPM50" s="40"/>
      <c r="BPN50" s="40"/>
      <c r="BPO50" s="40"/>
      <c r="BPP50" s="40"/>
      <c r="BPQ50" s="40"/>
      <c r="BPR50" s="40"/>
      <c r="BPS50" s="40"/>
      <c r="BPT50" s="40"/>
      <c r="BPU50" s="40"/>
      <c r="BPV50" s="40"/>
      <c r="BPW50" s="40"/>
      <c r="BPX50" s="40"/>
      <c r="BPY50" s="40"/>
      <c r="BPZ50" s="40"/>
      <c r="BQA50" s="40"/>
      <c r="BQB50" s="40"/>
      <c r="BQC50" s="40"/>
      <c r="BQD50" s="40"/>
      <c r="BQE50" s="40"/>
      <c r="BQF50" s="40"/>
      <c r="BQG50" s="40"/>
      <c r="BQH50" s="40"/>
      <c r="BQI50" s="40"/>
      <c r="BQJ50" s="40"/>
      <c r="BQK50" s="40"/>
      <c r="BQL50" s="40"/>
      <c r="BQM50" s="40"/>
      <c r="BQN50" s="40"/>
      <c r="BQO50" s="40"/>
      <c r="BQP50" s="40"/>
      <c r="BQQ50" s="40"/>
      <c r="BQR50" s="40"/>
      <c r="BQS50" s="40"/>
      <c r="BQT50" s="40"/>
      <c r="BQU50" s="40"/>
      <c r="BQV50" s="40"/>
      <c r="BQW50" s="40"/>
      <c r="BQX50" s="40"/>
      <c r="BQY50" s="40"/>
      <c r="BQZ50" s="40"/>
      <c r="BRA50" s="40"/>
      <c r="BRB50" s="40"/>
      <c r="BRC50" s="40"/>
      <c r="BRD50" s="40"/>
      <c r="BRE50" s="40"/>
      <c r="BRF50" s="40"/>
      <c r="BRG50" s="40"/>
      <c r="BRH50" s="40"/>
      <c r="BRI50" s="40"/>
      <c r="BRJ50" s="40"/>
      <c r="BRK50" s="40"/>
      <c r="BRL50" s="40"/>
      <c r="BRM50" s="40"/>
      <c r="BRN50" s="40"/>
      <c r="BRO50" s="40"/>
      <c r="BRP50" s="40"/>
      <c r="BRQ50" s="40"/>
      <c r="BRR50" s="40"/>
      <c r="BRS50" s="40"/>
      <c r="BRT50" s="40"/>
      <c r="BRU50" s="40"/>
      <c r="BRV50" s="40"/>
      <c r="BRW50" s="40"/>
      <c r="BRX50" s="40"/>
      <c r="BRY50" s="40"/>
      <c r="BRZ50" s="40"/>
      <c r="BSA50" s="40"/>
      <c r="BSB50" s="40"/>
      <c r="BSC50" s="40"/>
      <c r="BSD50" s="40"/>
      <c r="BSE50" s="40"/>
      <c r="BSF50" s="40"/>
      <c r="BSG50" s="40"/>
      <c r="BSH50" s="40"/>
      <c r="BSI50" s="40"/>
      <c r="BSJ50" s="40"/>
      <c r="BSK50" s="40"/>
      <c r="BSL50" s="40"/>
      <c r="BSM50" s="40"/>
      <c r="BSN50" s="40"/>
      <c r="BSO50" s="40"/>
      <c r="BSP50" s="40"/>
      <c r="BSQ50" s="40"/>
      <c r="BSR50" s="40"/>
      <c r="BSS50" s="40"/>
      <c r="BST50" s="40"/>
      <c r="BSU50" s="40"/>
      <c r="BSV50" s="40"/>
      <c r="BSW50" s="40"/>
      <c r="BSX50" s="40"/>
      <c r="BSY50" s="40"/>
      <c r="BSZ50" s="40"/>
      <c r="BTA50" s="40"/>
      <c r="BTB50" s="40"/>
      <c r="BTC50" s="40"/>
      <c r="BTD50" s="40"/>
      <c r="BTE50" s="40"/>
      <c r="BTF50" s="40"/>
      <c r="BTG50" s="40"/>
      <c r="BTH50" s="40"/>
      <c r="BTI50" s="40"/>
      <c r="BTJ50" s="40"/>
      <c r="BTK50" s="40"/>
      <c r="BTL50" s="40"/>
      <c r="BTM50" s="40"/>
      <c r="BTN50" s="40"/>
      <c r="BTO50" s="40"/>
      <c r="BTP50" s="40"/>
      <c r="BTQ50" s="40"/>
      <c r="BTR50" s="40"/>
      <c r="BTS50" s="40"/>
      <c r="BTT50" s="40"/>
      <c r="BTU50" s="40"/>
      <c r="BTV50" s="40"/>
      <c r="BTW50" s="40"/>
      <c r="BTX50" s="40"/>
      <c r="BTY50" s="40"/>
      <c r="BTZ50" s="40"/>
      <c r="BUA50" s="40"/>
      <c r="BUB50" s="40"/>
      <c r="BUC50" s="40"/>
      <c r="BUD50" s="40"/>
      <c r="BUE50" s="40"/>
      <c r="BUF50" s="40"/>
      <c r="BUG50" s="40"/>
      <c r="BUH50" s="40"/>
      <c r="BUI50" s="40"/>
      <c r="BUJ50" s="40"/>
      <c r="BUK50" s="40"/>
      <c r="BUL50" s="40"/>
      <c r="BUM50" s="40"/>
      <c r="BUN50" s="40"/>
      <c r="BUO50" s="40"/>
      <c r="BUP50" s="40"/>
      <c r="BUQ50" s="40"/>
      <c r="BUR50" s="40"/>
      <c r="BUS50" s="40"/>
      <c r="BUT50" s="40"/>
      <c r="BUU50" s="40"/>
      <c r="BUV50" s="40"/>
      <c r="BUW50" s="40"/>
      <c r="BUX50" s="40"/>
      <c r="BUY50" s="40"/>
      <c r="BUZ50" s="40"/>
      <c r="BVA50" s="40"/>
      <c r="BVB50" s="40"/>
      <c r="BVC50" s="40"/>
      <c r="BVD50" s="40"/>
      <c r="BVE50" s="40"/>
      <c r="BVF50" s="40"/>
      <c r="BVG50" s="40"/>
      <c r="BVH50" s="40"/>
      <c r="BVI50" s="40"/>
      <c r="BVJ50" s="40"/>
      <c r="BVK50" s="40"/>
      <c r="BVL50" s="40"/>
      <c r="BVM50" s="40"/>
      <c r="BVN50" s="40"/>
      <c r="BVO50" s="40"/>
      <c r="BVP50" s="40"/>
      <c r="BVQ50" s="40"/>
      <c r="BVR50" s="40"/>
      <c r="BVS50" s="40"/>
      <c r="BVT50" s="40"/>
      <c r="BVU50" s="40"/>
      <c r="BVV50" s="40"/>
      <c r="BVW50" s="40"/>
      <c r="BVX50" s="40"/>
      <c r="BVY50" s="40"/>
      <c r="BVZ50" s="40"/>
      <c r="BWA50" s="40"/>
      <c r="BWB50" s="40"/>
      <c r="BWC50" s="40"/>
      <c r="BWD50" s="40"/>
      <c r="BWE50" s="40"/>
      <c r="BWF50" s="40"/>
      <c r="BWG50" s="40"/>
      <c r="BWH50" s="40"/>
      <c r="BWI50" s="40"/>
      <c r="BWJ50" s="40"/>
      <c r="BWK50" s="40"/>
      <c r="BWL50" s="40"/>
      <c r="BWM50" s="40"/>
      <c r="BWN50" s="40"/>
      <c r="BWO50" s="40"/>
      <c r="BWP50" s="40"/>
      <c r="BWQ50" s="40"/>
      <c r="BWR50" s="40"/>
      <c r="BWS50" s="40"/>
      <c r="BWT50" s="40"/>
      <c r="BWU50" s="40"/>
      <c r="BWV50" s="40"/>
      <c r="BWW50" s="40"/>
      <c r="BWX50" s="40"/>
      <c r="BWY50" s="40"/>
      <c r="BWZ50" s="40"/>
      <c r="BXA50" s="40"/>
      <c r="BXB50" s="40"/>
      <c r="BXC50" s="40"/>
      <c r="BXD50" s="40"/>
      <c r="BXE50" s="40"/>
      <c r="BXF50" s="40"/>
      <c r="BXG50" s="40"/>
      <c r="BXH50" s="40"/>
      <c r="BXI50" s="40"/>
      <c r="BXJ50" s="40"/>
      <c r="BXK50" s="40"/>
      <c r="BXL50" s="40"/>
      <c r="BXM50" s="40"/>
      <c r="BXN50" s="40"/>
      <c r="BXO50" s="40"/>
      <c r="BXP50" s="40"/>
      <c r="BXQ50" s="40"/>
      <c r="BXR50" s="40"/>
      <c r="BXS50" s="40"/>
      <c r="BXT50" s="40"/>
      <c r="BXU50" s="40"/>
      <c r="BXV50" s="40"/>
      <c r="BXW50" s="40"/>
      <c r="BXX50" s="40"/>
      <c r="BXY50" s="40"/>
      <c r="BXZ50" s="40"/>
      <c r="BYA50" s="40"/>
      <c r="BYB50" s="40"/>
      <c r="BYC50" s="40"/>
      <c r="BYD50" s="40"/>
      <c r="BYE50" s="40"/>
      <c r="BYF50" s="40"/>
      <c r="BYG50" s="40"/>
      <c r="BYH50" s="40"/>
      <c r="BYI50" s="40"/>
      <c r="BYJ50" s="40"/>
      <c r="BYK50" s="40"/>
      <c r="BYL50" s="40"/>
      <c r="BYM50" s="40"/>
      <c r="BYN50" s="40"/>
      <c r="BYO50" s="40"/>
      <c r="BYP50" s="40"/>
      <c r="BYQ50" s="40"/>
      <c r="BYR50" s="40"/>
      <c r="BYS50" s="40"/>
      <c r="BYT50" s="40"/>
      <c r="BYU50" s="40"/>
      <c r="BYV50" s="40"/>
      <c r="BYW50" s="40"/>
      <c r="BYX50" s="40"/>
      <c r="BYY50" s="40"/>
      <c r="BYZ50" s="40"/>
      <c r="BZA50" s="40"/>
      <c r="BZB50" s="40"/>
      <c r="BZC50" s="40"/>
      <c r="BZD50" s="40"/>
      <c r="BZE50" s="40"/>
      <c r="BZF50" s="40"/>
      <c r="BZG50" s="40"/>
      <c r="BZH50" s="40"/>
      <c r="BZI50" s="40"/>
      <c r="BZJ50" s="40"/>
      <c r="BZK50" s="40"/>
      <c r="BZL50" s="40"/>
      <c r="BZM50" s="40"/>
      <c r="BZN50" s="40"/>
      <c r="BZO50" s="40"/>
      <c r="BZP50" s="40"/>
      <c r="BZQ50" s="40"/>
      <c r="BZR50" s="40"/>
      <c r="BZS50" s="40"/>
      <c r="BZT50" s="40"/>
      <c r="BZU50" s="40"/>
      <c r="BZV50" s="40"/>
      <c r="BZW50" s="40"/>
      <c r="BZX50" s="40"/>
      <c r="BZY50" s="40"/>
      <c r="BZZ50" s="40"/>
      <c r="CAA50" s="40"/>
      <c r="CAB50" s="40"/>
      <c r="CAC50" s="40"/>
      <c r="CAD50" s="40"/>
      <c r="CAE50" s="40"/>
      <c r="CAF50" s="40"/>
      <c r="CAG50" s="40"/>
      <c r="CAH50" s="40"/>
      <c r="CAI50" s="40"/>
      <c r="CAJ50" s="40"/>
      <c r="CAK50" s="40"/>
      <c r="CAL50" s="40"/>
      <c r="CAM50" s="40"/>
      <c r="CAN50" s="40"/>
      <c r="CAO50" s="40"/>
      <c r="CAP50" s="40"/>
      <c r="CAQ50" s="40"/>
      <c r="CAR50" s="40"/>
      <c r="CAS50" s="40"/>
      <c r="CAT50" s="40"/>
      <c r="CAU50" s="40"/>
      <c r="CAV50" s="40"/>
      <c r="CAW50" s="40"/>
      <c r="CAX50" s="40"/>
      <c r="CAY50" s="40"/>
      <c r="CAZ50" s="40"/>
      <c r="CBA50" s="40"/>
      <c r="CBB50" s="40"/>
      <c r="CBC50" s="40"/>
      <c r="CBD50" s="40"/>
      <c r="CBE50" s="40"/>
      <c r="CBF50" s="40"/>
      <c r="CBG50" s="40"/>
      <c r="CBH50" s="40"/>
      <c r="CBI50" s="40"/>
      <c r="CBJ50" s="40"/>
      <c r="CBK50" s="40"/>
      <c r="CBL50" s="40"/>
      <c r="CBM50" s="40"/>
      <c r="CBN50" s="40"/>
      <c r="CBO50" s="40"/>
      <c r="CBP50" s="40"/>
      <c r="CBQ50" s="40"/>
      <c r="CBR50" s="40"/>
      <c r="CBS50" s="40"/>
      <c r="CBT50" s="40"/>
      <c r="CBU50" s="40"/>
      <c r="CBV50" s="40"/>
      <c r="CBW50" s="40"/>
      <c r="CBX50" s="40"/>
      <c r="CBY50" s="40"/>
      <c r="CBZ50" s="40"/>
      <c r="CCA50" s="40"/>
      <c r="CCB50" s="40"/>
      <c r="CCC50" s="40"/>
      <c r="CCD50" s="40"/>
      <c r="CCE50" s="40"/>
      <c r="CCF50" s="40"/>
      <c r="CCG50" s="40"/>
      <c r="CCH50" s="40"/>
      <c r="CCI50" s="40"/>
      <c r="CCJ50" s="40"/>
      <c r="CCK50" s="40"/>
      <c r="CCL50" s="40"/>
      <c r="CCM50" s="40"/>
      <c r="CCN50" s="40"/>
      <c r="CCO50" s="40"/>
      <c r="CCP50" s="40"/>
      <c r="CCQ50" s="40"/>
      <c r="CCR50" s="40"/>
      <c r="CCS50" s="40"/>
      <c r="CCT50" s="40"/>
      <c r="CCU50" s="40"/>
      <c r="CCV50" s="40"/>
      <c r="CCW50" s="40"/>
      <c r="CCX50" s="40"/>
      <c r="CCY50" s="40"/>
      <c r="CCZ50" s="40"/>
      <c r="CDA50" s="40"/>
      <c r="CDB50" s="40"/>
      <c r="CDC50" s="40"/>
      <c r="CDD50" s="40"/>
      <c r="CDE50" s="40"/>
      <c r="CDF50" s="40"/>
      <c r="CDG50" s="40"/>
      <c r="CDH50" s="40"/>
      <c r="CDI50" s="40"/>
      <c r="CDJ50" s="40"/>
      <c r="CDK50" s="40"/>
      <c r="CDL50" s="40"/>
      <c r="CDM50" s="40"/>
      <c r="CDN50" s="40"/>
      <c r="CDO50" s="40"/>
      <c r="CDP50" s="40"/>
      <c r="CDQ50" s="40"/>
      <c r="CDR50" s="40"/>
      <c r="CDS50" s="40"/>
      <c r="CDT50" s="40"/>
      <c r="CDU50" s="40"/>
      <c r="CDV50" s="40"/>
      <c r="CDW50" s="40"/>
      <c r="CDX50" s="40"/>
      <c r="CDY50" s="40"/>
      <c r="CDZ50" s="40"/>
      <c r="CEA50" s="40"/>
      <c r="CEB50" s="40"/>
      <c r="CEC50" s="40"/>
      <c r="CED50" s="40"/>
      <c r="CEE50" s="40"/>
      <c r="CEF50" s="40"/>
      <c r="CEG50" s="40"/>
      <c r="CEH50" s="40"/>
      <c r="CEI50" s="40"/>
      <c r="CEJ50" s="40"/>
      <c r="CEK50" s="40"/>
      <c r="CEL50" s="40"/>
      <c r="CEM50" s="40"/>
      <c r="CEN50" s="40"/>
      <c r="CEO50" s="40"/>
      <c r="CEP50" s="40"/>
      <c r="CEQ50" s="40"/>
      <c r="CER50" s="40"/>
      <c r="CES50" s="40"/>
      <c r="CET50" s="40"/>
      <c r="CEU50" s="40"/>
      <c r="CEV50" s="40"/>
      <c r="CEW50" s="40"/>
      <c r="CEX50" s="40"/>
      <c r="CEY50" s="40"/>
      <c r="CEZ50" s="40"/>
      <c r="CFA50" s="40"/>
      <c r="CFB50" s="40"/>
      <c r="CFC50" s="40"/>
      <c r="CFD50" s="40"/>
      <c r="CFE50" s="40"/>
      <c r="CFF50" s="40"/>
      <c r="CFG50" s="40"/>
      <c r="CFH50" s="40"/>
      <c r="CFI50" s="40"/>
      <c r="CFJ50" s="40"/>
      <c r="CFK50" s="40"/>
      <c r="CFL50" s="40"/>
      <c r="CFM50" s="40"/>
      <c r="CFN50" s="40"/>
      <c r="CFO50" s="40"/>
      <c r="CFP50" s="40"/>
      <c r="CFQ50" s="40"/>
      <c r="CFR50" s="40"/>
      <c r="CFS50" s="40"/>
      <c r="CFT50" s="40"/>
      <c r="CFU50" s="40"/>
      <c r="CFV50" s="40"/>
      <c r="CFW50" s="40"/>
      <c r="CFX50" s="40"/>
      <c r="CFY50" s="40"/>
      <c r="CFZ50" s="40"/>
      <c r="CGA50" s="40"/>
      <c r="CGB50" s="40"/>
      <c r="CGC50" s="40"/>
      <c r="CGD50" s="40"/>
      <c r="CGE50" s="40"/>
      <c r="CGF50" s="40"/>
      <c r="CGG50" s="40"/>
      <c r="CGH50" s="40"/>
      <c r="CGI50" s="40"/>
      <c r="CGJ50" s="40"/>
      <c r="CGK50" s="40"/>
      <c r="CGL50" s="40"/>
      <c r="CGM50" s="40"/>
      <c r="CGN50" s="40"/>
      <c r="CGO50" s="40"/>
      <c r="CGP50" s="40"/>
      <c r="CGQ50" s="40"/>
      <c r="CGR50" s="40"/>
      <c r="CGS50" s="40"/>
      <c r="CGT50" s="40"/>
      <c r="CGU50" s="40"/>
      <c r="CGV50" s="40"/>
      <c r="CGW50" s="40"/>
      <c r="CGX50" s="40"/>
      <c r="CGY50" s="40"/>
      <c r="CGZ50" s="40"/>
      <c r="CHA50" s="40"/>
      <c r="CHB50" s="40"/>
      <c r="CHC50" s="40"/>
      <c r="CHD50" s="40"/>
      <c r="CHE50" s="40"/>
      <c r="CHF50" s="40"/>
      <c r="CHG50" s="40"/>
      <c r="CHH50" s="40"/>
      <c r="CHI50" s="40"/>
      <c r="CHJ50" s="40"/>
      <c r="CHK50" s="40"/>
      <c r="CHL50" s="40"/>
      <c r="CHM50" s="40"/>
      <c r="CHN50" s="40"/>
      <c r="CHO50" s="40"/>
      <c r="CHP50" s="40"/>
      <c r="CHQ50" s="40"/>
      <c r="CHR50" s="40"/>
      <c r="CHS50" s="40"/>
      <c r="CHT50" s="40"/>
      <c r="CHU50" s="40"/>
      <c r="CHV50" s="40"/>
      <c r="CHW50" s="40"/>
      <c r="CHX50" s="40"/>
      <c r="CHY50" s="40"/>
      <c r="CHZ50" s="40"/>
      <c r="CIA50" s="40"/>
      <c r="CIB50" s="40"/>
      <c r="CIC50" s="40"/>
      <c r="CID50" s="40"/>
      <c r="CIE50" s="40"/>
      <c r="CIF50" s="40"/>
      <c r="CIG50" s="40"/>
      <c r="CIH50" s="40"/>
      <c r="CII50" s="40"/>
      <c r="CIJ50" s="40"/>
      <c r="CIK50" s="40"/>
      <c r="CIL50" s="40"/>
      <c r="CIM50" s="40"/>
      <c r="CIN50" s="40"/>
      <c r="CIO50" s="40"/>
      <c r="CIP50" s="40"/>
      <c r="CIQ50" s="40"/>
      <c r="CIR50" s="40"/>
      <c r="CIS50" s="40"/>
      <c r="CIT50" s="40"/>
      <c r="CIU50" s="40"/>
      <c r="CIV50" s="40"/>
      <c r="CIW50" s="40"/>
      <c r="CIX50" s="40"/>
      <c r="CIY50" s="40"/>
      <c r="CIZ50" s="40"/>
      <c r="CJA50" s="40"/>
      <c r="CJB50" s="40"/>
      <c r="CJC50" s="40"/>
      <c r="CJD50" s="40"/>
      <c r="CJE50" s="40"/>
      <c r="CJF50" s="40"/>
      <c r="CJG50" s="40"/>
      <c r="CJH50" s="40"/>
      <c r="CJI50" s="40"/>
      <c r="CJJ50" s="40"/>
      <c r="CJK50" s="40"/>
      <c r="CJL50" s="40"/>
      <c r="CJM50" s="40"/>
      <c r="CJN50" s="40"/>
      <c r="CJO50" s="40"/>
      <c r="CJP50" s="40"/>
      <c r="CJQ50" s="40"/>
      <c r="CJR50" s="40"/>
      <c r="CJS50" s="40"/>
      <c r="CJT50" s="40"/>
      <c r="CJU50" s="40"/>
      <c r="CJV50" s="40"/>
      <c r="CJW50" s="40"/>
      <c r="CJX50" s="40"/>
      <c r="CJY50" s="40"/>
      <c r="CJZ50" s="40"/>
      <c r="CKA50" s="40"/>
      <c r="CKB50" s="40"/>
      <c r="CKC50" s="40"/>
      <c r="CKD50" s="40"/>
      <c r="CKE50" s="40"/>
      <c r="CKF50" s="40"/>
      <c r="CKG50" s="40"/>
      <c r="CKH50" s="40"/>
      <c r="CKI50" s="40"/>
      <c r="CKJ50" s="40"/>
      <c r="CKK50" s="40"/>
      <c r="CKL50" s="40"/>
      <c r="CKM50" s="40"/>
      <c r="CKN50" s="40"/>
      <c r="CKO50" s="40"/>
      <c r="CKP50" s="40"/>
      <c r="CKQ50" s="40"/>
      <c r="CKR50" s="40"/>
      <c r="CKS50" s="40"/>
      <c r="CKT50" s="40"/>
      <c r="CKU50" s="40"/>
      <c r="CKV50" s="40"/>
      <c r="CKW50" s="40"/>
      <c r="CKX50" s="40"/>
      <c r="CKY50" s="40"/>
      <c r="CKZ50" s="40"/>
      <c r="CLA50" s="40"/>
      <c r="CLB50" s="40"/>
      <c r="CLC50" s="40"/>
      <c r="CLD50" s="40"/>
      <c r="CLE50" s="40"/>
      <c r="CLF50" s="40"/>
      <c r="CLG50" s="40"/>
      <c r="CLH50" s="40"/>
      <c r="CLI50" s="40"/>
      <c r="CLJ50" s="40"/>
      <c r="CLK50" s="40"/>
      <c r="CLL50" s="40"/>
      <c r="CLM50" s="40"/>
      <c r="CLN50" s="40"/>
      <c r="CLO50" s="40"/>
      <c r="CLP50" s="40"/>
      <c r="CLQ50" s="40"/>
      <c r="CLR50" s="40"/>
      <c r="CLS50" s="40"/>
      <c r="CLT50" s="40"/>
      <c r="CLU50" s="40"/>
      <c r="CLV50" s="40"/>
      <c r="CLW50" s="40"/>
      <c r="CLX50" s="40"/>
      <c r="CLY50" s="40"/>
      <c r="CLZ50" s="40"/>
      <c r="CMA50" s="40"/>
      <c r="CMB50" s="40"/>
      <c r="CMC50" s="40"/>
      <c r="CMD50" s="40"/>
      <c r="CME50" s="40"/>
      <c r="CMF50" s="40"/>
      <c r="CMG50" s="40"/>
      <c r="CMH50" s="40"/>
      <c r="CMI50" s="40"/>
      <c r="CMJ50" s="40"/>
      <c r="CMK50" s="40"/>
      <c r="CML50" s="40"/>
      <c r="CMM50" s="40"/>
      <c r="CMN50" s="40"/>
      <c r="CMO50" s="40"/>
      <c r="CMP50" s="40"/>
      <c r="CMQ50" s="40"/>
      <c r="CMR50" s="40"/>
      <c r="CMS50" s="40"/>
      <c r="CMT50" s="40"/>
      <c r="CMU50" s="40"/>
      <c r="CMV50" s="40"/>
      <c r="CMW50" s="40"/>
      <c r="CMX50" s="40"/>
      <c r="CMY50" s="40"/>
      <c r="CMZ50" s="40"/>
      <c r="CNA50" s="40"/>
      <c r="CNB50" s="40"/>
      <c r="CNC50" s="40"/>
      <c r="CND50" s="40"/>
      <c r="CNE50" s="40"/>
      <c r="CNF50" s="40"/>
      <c r="CNG50" s="40"/>
      <c r="CNH50" s="40"/>
      <c r="CNI50" s="40"/>
      <c r="CNJ50" s="40"/>
      <c r="CNK50" s="40"/>
      <c r="CNL50" s="40"/>
      <c r="CNM50" s="40"/>
      <c r="CNN50" s="40"/>
      <c r="CNO50" s="40"/>
      <c r="CNP50" s="40"/>
      <c r="CNQ50" s="40"/>
      <c r="CNR50" s="40"/>
      <c r="CNS50" s="40"/>
      <c r="CNT50" s="40"/>
      <c r="CNU50" s="40"/>
      <c r="CNV50" s="40"/>
      <c r="CNW50" s="40"/>
      <c r="CNX50" s="40"/>
      <c r="CNY50" s="40"/>
      <c r="CNZ50" s="40"/>
      <c r="COA50" s="40"/>
      <c r="COB50" s="40"/>
      <c r="COC50" s="40"/>
      <c r="COD50" s="40"/>
      <c r="COE50" s="40"/>
      <c r="COF50" s="40"/>
      <c r="COG50" s="40"/>
      <c r="COH50" s="40"/>
      <c r="COI50" s="40"/>
      <c r="COJ50" s="40"/>
      <c r="COK50" s="40"/>
      <c r="COL50" s="40"/>
      <c r="COM50" s="40"/>
      <c r="CON50" s="40"/>
      <c r="COO50" s="40"/>
      <c r="COP50" s="40"/>
      <c r="COQ50" s="40"/>
      <c r="COR50" s="40"/>
      <c r="COS50" s="40"/>
      <c r="COT50" s="40"/>
      <c r="COU50" s="40"/>
      <c r="COV50" s="40"/>
      <c r="COW50" s="40"/>
      <c r="COX50" s="40"/>
      <c r="COY50" s="40"/>
      <c r="COZ50" s="40"/>
      <c r="CPA50" s="40"/>
      <c r="CPB50" s="40"/>
      <c r="CPC50" s="40"/>
      <c r="CPD50" s="40"/>
      <c r="CPE50" s="40"/>
      <c r="CPF50" s="40"/>
      <c r="CPG50" s="40"/>
      <c r="CPH50" s="40"/>
      <c r="CPI50" s="40"/>
      <c r="CPJ50" s="40"/>
      <c r="CPK50" s="40"/>
      <c r="CPL50" s="40"/>
      <c r="CPM50" s="40"/>
      <c r="CPN50" s="40"/>
      <c r="CPO50" s="40"/>
      <c r="CPP50" s="40"/>
      <c r="CPQ50" s="40"/>
      <c r="CPR50" s="40"/>
      <c r="CPS50" s="40"/>
      <c r="CPT50" s="40"/>
      <c r="CPU50" s="40"/>
      <c r="CPV50" s="40"/>
      <c r="CPW50" s="40"/>
      <c r="CPX50" s="40"/>
      <c r="CPY50" s="40"/>
      <c r="CPZ50" s="40"/>
      <c r="CQA50" s="40"/>
      <c r="CQB50" s="40"/>
      <c r="CQC50" s="40"/>
      <c r="CQD50" s="40"/>
      <c r="CQE50" s="40"/>
      <c r="CQF50" s="40"/>
      <c r="CQG50" s="40"/>
      <c r="CQH50" s="40"/>
      <c r="CQI50" s="40"/>
      <c r="CQJ50" s="40"/>
      <c r="CQK50" s="40"/>
      <c r="CQL50" s="40"/>
      <c r="CQM50" s="40"/>
      <c r="CQN50" s="40"/>
      <c r="CQO50" s="40"/>
      <c r="CQP50" s="40"/>
      <c r="CQQ50" s="40"/>
      <c r="CQR50" s="40"/>
      <c r="CQS50" s="40"/>
      <c r="CQT50" s="40"/>
      <c r="CQU50" s="40"/>
      <c r="CQV50" s="40"/>
      <c r="CQW50" s="40"/>
      <c r="CQX50" s="40"/>
      <c r="CQY50" s="40"/>
      <c r="CQZ50" s="40"/>
      <c r="CRA50" s="40"/>
      <c r="CRB50" s="40"/>
      <c r="CRC50" s="40"/>
      <c r="CRD50" s="40"/>
      <c r="CRE50" s="40"/>
      <c r="CRF50" s="40"/>
      <c r="CRG50" s="40"/>
      <c r="CRH50" s="40"/>
      <c r="CRI50" s="40"/>
      <c r="CRJ50" s="40"/>
      <c r="CRK50" s="40"/>
      <c r="CRL50" s="40"/>
      <c r="CRM50" s="40"/>
      <c r="CRN50" s="40"/>
      <c r="CRO50" s="40"/>
      <c r="CRP50" s="40"/>
      <c r="CRQ50" s="40"/>
      <c r="CRR50" s="40"/>
      <c r="CRS50" s="40"/>
      <c r="CRT50" s="40"/>
      <c r="CRU50" s="40"/>
      <c r="CRV50" s="40"/>
      <c r="CRW50" s="40"/>
      <c r="CRX50" s="40"/>
      <c r="CRY50" s="40"/>
      <c r="CRZ50" s="40"/>
      <c r="CSA50" s="40"/>
      <c r="CSB50" s="40"/>
      <c r="CSC50" s="40"/>
      <c r="CSD50" s="40"/>
      <c r="CSE50" s="40"/>
      <c r="CSF50" s="40"/>
      <c r="CSG50" s="40"/>
      <c r="CSH50" s="40"/>
      <c r="CSI50" s="40"/>
      <c r="CSJ50" s="40"/>
      <c r="CSK50" s="40"/>
      <c r="CSL50" s="40"/>
      <c r="CSM50" s="40"/>
      <c r="CSN50" s="40"/>
      <c r="CSO50" s="40"/>
      <c r="CSP50" s="40"/>
      <c r="CSQ50" s="40"/>
      <c r="CSR50" s="40"/>
      <c r="CSS50" s="40"/>
      <c r="CST50" s="40"/>
      <c r="CSU50" s="40"/>
      <c r="CSV50" s="40"/>
      <c r="CSW50" s="40"/>
      <c r="CSX50" s="40"/>
      <c r="CSY50" s="40"/>
      <c r="CSZ50" s="40"/>
      <c r="CTA50" s="40"/>
      <c r="CTB50" s="40"/>
      <c r="CTC50" s="40"/>
      <c r="CTD50" s="40"/>
      <c r="CTE50" s="40"/>
      <c r="CTF50" s="40"/>
      <c r="CTG50" s="40"/>
      <c r="CTH50" s="40"/>
      <c r="CTI50" s="40"/>
      <c r="CTJ50" s="40"/>
      <c r="CTK50" s="40"/>
      <c r="CTL50" s="40"/>
      <c r="CTM50" s="40"/>
      <c r="CTN50" s="40"/>
      <c r="CTO50" s="40"/>
      <c r="CTP50" s="40"/>
      <c r="CTQ50" s="40"/>
      <c r="CTR50" s="40"/>
      <c r="CTS50" s="40"/>
      <c r="CTT50" s="40"/>
      <c r="CTU50" s="40"/>
      <c r="CTV50" s="40"/>
      <c r="CTW50" s="40"/>
      <c r="CTX50" s="40"/>
      <c r="CTY50" s="40"/>
      <c r="CTZ50" s="40"/>
      <c r="CUA50" s="40"/>
      <c r="CUB50" s="40"/>
      <c r="CUC50" s="40"/>
      <c r="CUD50" s="40"/>
      <c r="CUE50" s="40"/>
      <c r="CUF50" s="40"/>
      <c r="CUG50" s="40"/>
      <c r="CUH50" s="40"/>
      <c r="CUI50" s="40"/>
      <c r="CUJ50" s="40"/>
      <c r="CUK50" s="40"/>
      <c r="CUL50" s="40"/>
      <c r="CUM50" s="40"/>
      <c r="CUN50" s="40"/>
      <c r="CUO50" s="40"/>
      <c r="CUP50" s="40"/>
      <c r="CUQ50" s="40"/>
      <c r="CUR50" s="40"/>
      <c r="CUS50" s="40"/>
      <c r="CUT50" s="40"/>
      <c r="CUU50" s="40"/>
      <c r="CUV50" s="40"/>
      <c r="CUW50" s="40"/>
      <c r="CUX50" s="40"/>
      <c r="CUY50" s="40"/>
      <c r="CUZ50" s="40"/>
      <c r="CVA50" s="40"/>
      <c r="CVB50" s="40"/>
      <c r="CVC50" s="40"/>
      <c r="CVD50" s="40"/>
      <c r="CVE50" s="40"/>
      <c r="CVF50" s="40"/>
      <c r="CVG50" s="40"/>
      <c r="CVH50" s="40"/>
      <c r="CVI50" s="40"/>
      <c r="CVJ50" s="40"/>
      <c r="CVK50" s="40"/>
      <c r="CVL50" s="40"/>
      <c r="CVM50" s="40"/>
      <c r="CVN50" s="40"/>
      <c r="CVO50" s="40"/>
      <c r="CVP50" s="40"/>
      <c r="CVQ50" s="40"/>
      <c r="CVR50" s="40"/>
      <c r="CVS50" s="40"/>
      <c r="CVT50" s="40"/>
      <c r="CVU50" s="40"/>
      <c r="CVV50" s="40"/>
      <c r="CVW50" s="40"/>
      <c r="CVX50" s="40"/>
      <c r="CVY50" s="40"/>
      <c r="CVZ50" s="40"/>
      <c r="CWA50" s="40"/>
      <c r="CWB50" s="40"/>
      <c r="CWC50" s="40"/>
      <c r="CWD50" s="40"/>
      <c r="CWE50" s="40"/>
      <c r="CWF50" s="40"/>
      <c r="CWG50" s="40"/>
      <c r="CWH50" s="40"/>
      <c r="CWI50" s="40"/>
      <c r="CWJ50" s="40"/>
      <c r="CWK50" s="40"/>
      <c r="CWL50" s="40"/>
      <c r="CWM50" s="40"/>
      <c r="CWN50" s="40"/>
      <c r="CWO50" s="40"/>
      <c r="CWP50" s="40"/>
      <c r="CWQ50" s="40"/>
      <c r="CWR50" s="40"/>
      <c r="CWS50" s="40"/>
      <c r="CWT50" s="40"/>
      <c r="CWU50" s="40"/>
      <c r="CWV50" s="40"/>
      <c r="CWW50" s="40"/>
      <c r="CWX50" s="40"/>
      <c r="CWY50" s="40"/>
      <c r="CWZ50" s="40"/>
      <c r="CXA50" s="40"/>
      <c r="CXB50" s="40"/>
      <c r="CXC50" s="40"/>
      <c r="CXD50" s="40"/>
      <c r="CXE50" s="40"/>
      <c r="CXF50" s="40"/>
      <c r="CXG50" s="40"/>
      <c r="CXH50" s="40"/>
      <c r="CXI50" s="40"/>
      <c r="CXJ50" s="40"/>
      <c r="CXK50" s="40"/>
      <c r="CXL50" s="40"/>
      <c r="CXM50" s="40"/>
      <c r="CXN50" s="40"/>
      <c r="CXO50" s="40"/>
      <c r="CXP50" s="40"/>
      <c r="CXQ50" s="40"/>
      <c r="CXR50" s="40"/>
      <c r="CXS50" s="40"/>
      <c r="CXT50" s="40"/>
      <c r="CXU50" s="40"/>
      <c r="CXV50" s="40"/>
      <c r="CXW50" s="40"/>
      <c r="CXX50" s="40"/>
      <c r="CXY50" s="40"/>
      <c r="CXZ50" s="40"/>
      <c r="CYA50" s="40"/>
      <c r="CYB50" s="40"/>
      <c r="CYC50" s="40"/>
      <c r="CYD50" s="40"/>
      <c r="CYE50" s="40"/>
      <c r="CYF50" s="40"/>
      <c r="CYG50" s="40"/>
      <c r="CYH50" s="40"/>
      <c r="CYI50" s="40"/>
      <c r="CYJ50" s="40"/>
      <c r="CYK50" s="40"/>
      <c r="CYL50" s="40"/>
      <c r="CYM50" s="40"/>
      <c r="CYN50" s="40"/>
      <c r="CYO50" s="40"/>
      <c r="CYP50" s="40"/>
      <c r="CYQ50" s="40"/>
      <c r="CYR50" s="40"/>
      <c r="CYS50" s="40"/>
      <c r="CYT50" s="40"/>
      <c r="CYU50" s="40"/>
      <c r="CYV50" s="40"/>
      <c r="CYW50" s="40"/>
      <c r="CYX50" s="40"/>
      <c r="CYY50" s="40"/>
      <c r="CYZ50" s="40"/>
      <c r="CZA50" s="40"/>
      <c r="CZB50" s="40"/>
      <c r="CZC50" s="40"/>
      <c r="CZD50" s="40"/>
      <c r="CZE50" s="40"/>
      <c r="CZF50" s="40"/>
      <c r="CZG50" s="40"/>
      <c r="CZH50" s="40"/>
      <c r="CZI50" s="40"/>
      <c r="CZJ50" s="40"/>
      <c r="CZK50" s="40"/>
      <c r="CZL50" s="40"/>
      <c r="CZM50" s="40"/>
      <c r="CZN50" s="40"/>
      <c r="CZO50" s="40"/>
      <c r="CZP50" s="40"/>
      <c r="CZQ50" s="40"/>
      <c r="CZR50" s="40"/>
      <c r="CZS50" s="40"/>
      <c r="CZT50" s="40"/>
      <c r="CZU50" s="40"/>
      <c r="CZV50" s="40"/>
      <c r="CZW50" s="40"/>
      <c r="CZX50" s="40"/>
      <c r="CZY50" s="40"/>
      <c r="CZZ50" s="40"/>
      <c r="DAA50" s="40"/>
      <c r="DAB50" s="40"/>
      <c r="DAC50" s="40"/>
      <c r="DAD50" s="40"/>
      <c r="DAE50" s="40"/>
      <c r="DAF50" s="40"/>
      <c r="DAG50" s="40"/>
      <c r="DAH50" s="40"/>
      <c r="DAI50" s="40"/>
      <c r="DAJ50" s="40"/>
      <c r="DAK50" s="40"/>
      <c r="DAL50" s="40"/>
      <c r="DAM50" s="40"/>
      <c r="DAN50" s="40"/>
      <c r="DAO50" s="40"/>
      <c r="DAP50" s="40"/>
      <c r="DAQ50" s="40"/>
      <c r="DAR50" s="40"/>
      <c r="DAS50" s="40"/>
      <c r="DAT50" s="40"/>
      <c r="DAU50" s="40"/>
      <c r="DAV50" s="40"/>
      <c r="DAW50" s="40"/>
      <c r="DAX50" s="40"/>
      <c r="DAY50" s="40"/>
      <c r="DAZ50" s="40"/>
      <c r="DBA50" s="40"/>
      <c r="DBB50" s="40"/>
      <c r="DBC50" s="40"/>
      <c r="DBD50" s="40"/>
      <c r="DBE50" s="40"/>
      <c r="DBF50" s="40"/>
      <c r="DBG50" s="40"/>
      <c r="DBH50" s="40"/>
      <c r="DBI50" s="40"/>
      <c r="DBJ50" s="40"/>
      <c r="DBK50" s="40"/>
      <c r="DBL50" s="40"/>
      <c r="DBM50" s="40"/>
      <c r="DBN50" s="40"/>
      <c r="DBO50" s="40"/>
      <c r="DBP50" s="40"/>
      <c r="DBQ50" s="40"/>
      <c r="DBR50" s="40"/>
      <c r="DBS50" s="40"/>
      <c r="DBT50" s="40"/>
      <c r="DBU50" s="40"/>
      <c r="DBV50" s="40"/>
      <c r="DBW50" s="40"/>
      <c r="DBX50" s="40"/>
      <c r="DBY50" s="40"/>
      <c r="DBZ50" s="40"/>
      <c r="DCA50" s="40"/>
      <c r="DCB50" s="40"/>
      <c r="DCC50" s="40"/>
      <c r="DCD50" s="40"/>
      <c r="DCE50" s="40"/>
      <c r="DCF50" s="40"/>
      <c r="DCG50" s="40"/>
      <c r="DCH50" s="40"/>
      <c r="DCI50" s="40"/>
      <c r="DCJ50" s="40"/>
      <c r="DCK50" s="40"/>
      <c r="DCL50" s="40"/>
      <c r="DCM50" s="40"/>
      <c r="DCN50" s="40"/>
      <c r="DCO50" s="40"/>
      <c r="DCP50" s="40"/>
      <c r="DCQ50" s="40"/>
      <c r="DCR50" s="40"/>
      <c r="DCS50" s="40"/>
      <c r="DCT50" s="40"/>
      <c r="DCU50" s="40"/>
      <c r="DCV50" s="40"/>
      <c r="DCW50" s="40"/>
      <c r="DCX50" s="40"/>
      <c r="DCY50" s="40"/>
      <c r="DCZ50" s="40"/>
      <c r="DDA50" s="40"/>
      <c r="DDB50" s="40"/>
      <c r="DDC50" s="40"/>
      <c r="DDD50" s="40"/>
      <c r="DDE50" s="40"/>
      <c r="DDF50" s="40"/>
      <c r="DDG50" s="40"/>
      <c r="DDH50" s="40"/>
      <c r="DDI50" s="40"/>
      <c r="DDJ50" s="40"/>
      <c r="DDK50" s="40"/>
      <c r="DDL50" s="40"/>
      <c r="DDM50" s="40"/>
      <c r="DDN50" s="40"/>
      <c r="DDO50" s="40"/>
      <c r="DDP50" s="40"/>
      <c r="DDQ50" s="40"/>
      <c r="DDR50" s="40"/>
      <c r="DDS50" s="40"/>
      <c r="DDT50" s="40"/>
      <c r="DDU50" s="40"/>
      <c r="DDV50" s="40"/>
      <c r="DDW50" s="40"/>
      <c r="DDX50" s="40"/>
      <c r="DDY50" s="40"/>
      <c r="DDZ50" s="40"/>
      <c r="DEA50" s="40"/>
      <c r="DEB50" s="40"/>
      <c r="DEC50" s="40"/>
      <c r="DED50" s="40"/>
      <c r="DEE50" s="40"/>
      <c r="DEF50" s="40"/>
      <c r="DEG50" s="40"/>
      <c r="DEH50" s="40"/>
      <c r="DEI50" s="40"/>
      <c r="DEJ50" s="40"/>
      <c r="DEK50" s="40"/>
      <c r="DEL50" s="40"/>
      <c r="DEM50" s="40"/>
      <c r="DEN50" s="40"/>
      <c r="DEO50" s="40"/>
      <c r="DEP50" s="40"/>
      <c r="DEQ50" s="40"/>
      <c r="DER50" s="40"/>
      <c r="DES50" s="40"/>
      <c r="DET50" s="40"/>
      <c r="DEU50" s="40"/>
      <c r="DEV50" s="40"/>
      <c r="DEW50" s="40"/>
      <c r="DEX50" s="40"/>
      <c r="DEY50" s="40"/>
      <c r="DEZ50" s="40"/>
      <c r="DFA50" s="40"/>
      <c r="DFB50" s="40"/>
      <c r="DFC50" s="40"/>
      <c r="DFD50" s="40"/>
      <c r="DFE50" s="40"/>
      <c r="DFF50" s="40"/>
      <c r="DFG50" s="40"/>
      <c r="DFH50" s="40"/>
      <c r="DFI50" s="40"/>
      <c r="DFJ50" s="40"/>
      <c r="DFK50" s="40"/>
      <c r="DFL50" s="40"/>
      <c r="DFM50" s="40"/>
      <c r="DFN50" s="40"/>
      <c r="DFO50" s="40"/>
      <c r="DFP50" s="40"/>
      <c r="DFQ50" s="40"/>
      <c r="DFR50" s="40"/>
      <c r="DFS50" s="40"/>
      <c r="DFT50" s="40"/>
      <c r="DFU50" s="40"/>
      <c r="DFV50" s="40"/>
      <c r="DFW50" s="40"/>
      <c r="DFX50" s="40"/>
      <c r="DFY50" s="40"/>
      <c r="DFZ50" s="40"/>
      <c r="DGA50" s="40"/>
      <c r="DGB50" s="40"/>
      <c r="DGC50" s="40"/>
      <c r="DGD50" s="40"/>
      <c r="DGE50" s="40"/>
      <c r="DGF50" s="40"/>
      <c r="DGG50" s="40"/>
      <c r="DGH50" s="40"/>
      <c r="DGI50" s="40"/>
      <c r="DGJ50" s="40"/>
      <c r="DGK50" s="40"/>
      <c r="DGL50" s="40"/>
      <c r="DGM50" s="40"/>
      <c r="DGN50" s="40"/>
      <c r="DGO50" s="40"/>
      <c r="DGP50" s="40"/>
      <c r="DGQ50" s="40"/>
      <c r="DGR50" s="40"/>
      <c r="DGS50" s="40"/>
      <c r="DGT50" s="40"/>
      <c r="DGU50" s="40"/>
      <c r="DGV50" s="40"/>
      <c r="DGW50" s="40"/>
      <c r="DGX50" s="40"/>
      <c r="DGY50" s="40"/>
      <c r="DGZ50" s="40"/>
      <c r="DHA50" s="40"/>
      <c r="DHB50" s="40"/>
      <c r="DHC50" s="40"/>
      <c r="DHD50" s="40"/>
      <c r="DHE50" s="40"/>
      <c r="DHF50" s="40"/>
      <c r="DHG50" s="40"/>
      <c r="DHH50" s="40"/>
      <c r="DHI50" s="40"/>
      <c r="DHJ50" s="40"/>
      <c r="DHK50" s="40"/>
      <c r="DHL50" s="40"/>
      <c r="DHM50" s="40"/>
      <c r="DHN50" s="40"/>
      <c r="DHO50" s="40"/>
      <c r="DHP50" s="40"/>
      <c r="DHQ50" s="40"/>
      <c r="DHR50" s="40"/>
      <c r="DHS50" s="40"/>
      <c r="DHT50" s="40"/>
      <c r="DHU50" s="40"/>
      <c r="DHV50" s="40"/>
      <c r="DHW50" s="40"/>
      <c r="DHX50" s="40"/>
      <c r="DHY50" s="40"/>
      <c r="DHZ50" s="40"/>
      <c r="DIA50" s="40"/>
      <c r="DIB50" s="40"/>
      <c r="DIC50" s="40"/>
      <c r="DID50" s="40"/>
      <c r="DIE50" s="40"/>
      <c r="DIF50" s="40"/>
      <c r="DIG50" s="40"/>
      <c r="DIH50" s="40"/>
      <c r="DII50" s="40"/>
      <c r="DIJ50" s="40"/>
      <c r="DIK50" s="40"/>
      <c r="DIL50" s="40"/>
      <c r="DIM50" s="40"/>
      <c r="DIN50" s="40"/>
      <c r="DIO50" s="40"/>
      <c r="DIP50" s="40"/>
      <c r="DIQ50" s="40"/>
      <c r="DIR50" s="40"/>
      <c r="DIS50" s="40"/>
      <c r="DIT50" s="40"/>
      <c r="DIU50" s="40"/>
      <c r="DIV50" s="40"/>
      <c r="DIW50" s="40"/>
      <c r="DIX50" s="40"/>
      <c r="DIY50" s="40"/>
      <c r="DIZ50" s="40"/>
      <c r="DJA50" s="40"/>
      <c r="DJB50" s="40"/>
      <c r="DJC50" s="40"/>
      <c r="DJD50" s="40"/>
      <c r="DJE50" s="40"/>
      <c r="DJF50" s="40"/>
      <c r="DJG50" s="40"/>
      <c r="DJH50" s="40"/>
      <c r="DJI50" s="40"/>
      <c r="DJJ50" s="40"/>
      <c r="DJK50" s="40"/>
      <c r="DJL50" s="40"/>
      <c r="DJM50" s="40"/>
      <c r="DJN50" s="40"/>
      <c r="DJO50" s="40"/>
      <c r="DJP50" s="40"/>
      <c r="DJQ50" s="40"/>
      <c r="DJR50" s="40"/>
      <c r="DJS50" s="40"/>
      <c r="DJT50" s="40"/>
      <c r="DJU50" s="40"/>
      <c r="DJV50" s="40"/>
      <c r="DJW50" s="40"/>
      <c r="DJX50" s="40"/>
      <c r="DJY50" s="40"/>
      <c r="DJZ50" s="40"/>
      <c r="DKA50" s="40"/>
      <c r="DKB50" s="40"/>
      <c r="DKC50" s="40"/>
      <c r="DKD50" s="40"/>
      <c r="DKE50" s="40"/>
      <c r="DKF50" s="40"/>
      <c r="DKG50" s="40"/>
      <c r="DKH50" s="40"/>
      <c r="DKI50" s="40"/>
      <c r="DKJ50" s="40"/>
      <c r="DKK50" s="40"/>
      <c r="DKL50" s="40"/>
      <c r="DKM50" s="40"/>
      <c r="DKN50" s="40"/>
      <c r="DKO50" s="40"/>
      <c r="DKP50" s="40"/>
      <c r="DKQ50" s="40"/>
      <c r="DKR50" s="40"/>
      <c r="DKS50" s="40"/>
      <c r="DKT50" s="40"/>
      <c r="DKU50" s="40"/>
      <c r="DKV50" s="40"/>
      <c r="DKW50" s="40"/>
      <c r="DKX50" s="40"/>
      <c r="DKY50" s="40"/>
      <c r="DKZ50" s="40"/>
      <c r="DLA50" s="40"/>
      <c r="DLB50" s="40"/>
      <c r="DLC50" s="40"/>
      <c r="DLD50" s="40"/>
      <c r="DLE50" s="40"/>
      <c r="DLF50" s="40"/>
      <c r="DLG50" s="40"/>
      <c r="DLH50" s="40"/>
      <c r="DLI50" s="40"/>
      <c r="DLJ50" s="40"/>
      <c r="DLK50" s="40"/>
      <c r="DLL50" s="40"/>
      <c r="DLM50" s="40"/>
      <c r="DLN50" s="40"/>
      <c r="DLO50" s="40"/>
      <c r="DLP50" s="40"/>
      <c r="DLQ50" s="40"/>
      <c r="DLR50" s="40"/>
      <c r="DLS50" s="40"/>
      <c r="DLT50" s="40"/>
      <c r="DLU50" s="40"/>
      <c r="DLV50" s="40"/>
      <c r="DLW50" s="40"/>
      <c r="DLX50" s="40"/>
      <c r="DLY50" s="40"/>
      <c r="DLZ50" s="40"/>
      <c r="DMA50" s="40"/>
      <c r="DMB50" s="40"/>
      <c r="DMC50" s="40"/>
      <c r="DMD50" s="40"/>
      <c r="DME50" s="40"/>
      <c r="DMF50" s="40"/>
      <c r="DMG50" s="40"/>
      <c r="DMH50" s="40"/>
      <c r="DMI50" s="40"/>
      <c r="DMJ50" s="40"/>
      <c r="DMK50" s="40"/>
      <c r="DML50" s="40"/>
      <c r="DMM50" s="40"/>
      <c r="DMN50" s="40"/>
      <c r="DMO50" s="40"/>
      <c r="DMP50" s="40"/>
      <c r="DMQ50" s="40"/>
      <c r="DMR50" s="40"/>
      <c r="DMS50" s="40"/>
      <c r="DMT50" s="40"/>
      <c r="DMU50" s="40"/>
      <c r="DMV50" s="40"/>
      <c r="DMW50" s="40"/>
      <c r="DMX50" s="40"/>
      <c r="DMY50" s="40"/>
      <c r="DMZ50" s="40"/>
      <c r="DNA50" s="40"/>
      <c r="DNB50" s="40"/>
      <c r="DNC50" s="40"/>
      <c r="DND50" s="40"/>
      <c r="DNE50" s="40"/>
      <c r="DNF50" s="40"/>
      <c r="DNG50" s="40"/>
      <c r="DNH50" s="40"/>
      <c r="DNI50" s="40"/>
      <c r="DNJ50" s="40"/>
      <c r="DNK50" s="40"/>
      <c r="DNL50" s="40"/>
      <c r="DNM50" s="40"/>
      <c r="DNN50" s="40"/>
      <c r="DNO50" s="40"/>
      <c r="DNP50" s="40"/>
      <c r="DNQ50" s="40"/>
      <c r="DNR50" s="40"/>
      <c r="DNS50" s="40"/>
      <c r="DNT50" s="40"/>
      <c r="DNU50" s="40"/>
      <c r="DNV50" s="40"/>
      <c r="DNW50" s="40"/>
      <c r="DNX50" s="40"/>
      <c r="DNY50" s="40"/>
      <c r="DNZ50" s="40"/>
      <c r="DOA50" s="40"/>
      <c r="DOB50" s="40"/>
      <c r="DOC50" s="40"/>
      <c r="DOD50" s="40"/>
      <c r="DOE50" s="40"/>
      <c r="DOF50" s="40"/>
      <c r="DOG50" s="40"/>
      <c r="DOH50" s="40"/>
      <c r="DOI50" s="40"/>
      <c r="DOJ50" s="40"/>
      <c r="DOK50" s="40"/>
      <c r="DOL50" s="40"/>
      <c r="DOM50" s="40"/>
      <c r="DON50" s="40"/>
      <c r="DOO50" s="40"/>
      <c r="DOP50" s="40"/>
      <c r="DOQ50" s="40"/>
      <c r="DOR50" s="40"/>
      <c r="DOS50" s="40"/>
      <c r="DOT50" s="40"/>
      <c r="DOU50" s="40"/>
      <c r="DOV50" s="40"/>
      <c r="DOW50" s="40"/>
      <c r="DOX50" s="40"/>
      <c r="DOY50" s="40"/>
      <c r="DOZ50" s="40"/>
      <c r="DPA50" s="40"/>
      <c r="DPB50" s="40"/>
      <c r="DPC50" s="40"/>
      <c r="DPD50" s="40"/>
      <c r="DPE50" s="40"/>
      <c r="DPF50" s="40"/>
      <c r="DPG50" s="40"/>
      <c r="DPH50" s="40"/>
      <c r="DPI50" s="40"/>
      <c r="DPJ50" s="40"/>
      <c r="DPK50" s="40"/>
      <c r="DPL50" s="40"/>
      <c r="DPM50" s="40"/>
      <c r="DPN50" s="40"/>
      <c r="DPO50" s="40"/>
      <c r="DPP50" s="40"/>
      <c r="DPQ50" s="40"/>
      <c r="DPR50" s="40"/>
      <c r="DPS50" s="40"/>
      <c r="DPT50" s="40"/>
      <c r="DPU50" s="40"/>
      <c r="DPV50" s="40"/>
      <c r="DPW50" s="40"/>
      <c r="DPX50" s="40"/>
      <c r="DPY50" s="40"/>
      <c r="DPZ50" s="40"/>
      <c r="DQA50" s="40"/>
      <c r="DQB50" s="40"/>
      <c r="DQC50" s="40"/>
      <c r="DQD50" s="40"/>
      <c r="DQE50" s="40"/>
      <c r="DQF50" s="40"/>
      <c r="DQG50" s="40"/>
      <c r="DQH50" s="40"/>
      <c r="DQI50" s="40"/>
      <c r="DQJ50" s="40"/>
      <c r="DQK50" s="40"/>
      <c r="DQL50" s="40"/>
      <c r="DQM50" s="40"/>
      <c r="DQN50" s="40"/>
      <c r="DQO50" s="40"/>
      <c r="DQP50" s="40"/>
      <c r="DQQ50" s="40"/>
      <c r="DQR50" s="40"/>
      <c r="DQS50" s="40"/>
      <c r="DQT50" s="40"/>
      <c r="DQU50" s="40"/>
      <c r="DQV50" s="40"/>
      <c r="DQW50" s="40"/>
      <c r="DQX50" s="40"/>
      <c r="DQY50" s="40"/>
      <c r="DQZ50" s="40"/>
      <c r="DRA50" s="40"/>
      <c r="DRB50" s="40"/>
      <c r="DRC50" s="40"/>
      <c r="DRD50" s="40"/>
      <c r="DRE50" s="40"/>
      <c r="DRF50" s="40"/>
      <c r="DRG50" s="40"/>
      <c r="DRH50" s="40"/>
      <c r="DRI50" s="40"/>
      <c r="DRJ50" s="40"/>
      <c r="DRK50" s="40"/>
      <c r="DRL50" s="40"/>
      <c r="DRM50" s="40"/>
      <c r="DRN50" s="40"/>
      <c r="DRO50" s="40"/>
      <c r="DRP50" s="40"/>
      <c r="DRQ50" s="40"/>
      <c r="DRR50" s="40"/>
      <c r="DRS50" s="40"/>
      <c r="DRT50" s="40"/>
      <c r="DRU50" s="40"/>
      <c r="DRV50" s="40"/>
      <c r="DRW50" s="40"/>
      <c r="DRX50" s="40"/>
      <c r="DRY50" s="40"/>
      <c r="DRZ50" s="40"/>
      <c r="DSA50" s="40"/>
      <c r="DSB50" s="40"/>
      <c r="DSC50" s="40"/>
      <c r="DSD50" s="40"/>
      <c r="DSE50" s="40"/>
      <c r="DSF50" s="40"/>
      <c r="DSG50" s="40"/>
      <c r="DSH50" s="40"/>
      <c r="DSI50" s="40"/>
      <c r="DSJ50" s="40"/>
      <c r="DSK50" s="40"/>
      <c r="DSL50" s="40"/>
      <c r="DSM50" s="40"/>
      <c r="DSN50" s="40"/>
      <c r="DSO50" s="40"/>
      <c r="DSP50" s="40"/>
      <c r="DSQ50" s="40"/>
      <c r="DSR50" s="40"/>
      <c r="DSS50" s="40"/>
      <c r="DST50" s="40"/>
      <c r="DSU50" s="40"/>
      <c r="DSV50" s="40"/>
      <c r="DSW50" s="40"/>
      <c r="DSX50" s="40"/>
      <c r="DSY50" s="40"/>
      <c r="DSZ50" s="40"/>
      <c r="DTA50" s="40"/>
      <c r="DTB50" s="40"/>
      <c r="DTC50" s="40"/>
      <c r="DTD50" s="40"/>
      <c r="DTE50" s="40"/>
      <c r="DTF50" s="40"/>
      <c r="DTG50" s="40"/>
      <c r="DTH50" s="40"/>
      <c r="DTI50" s="40"/>
      <c r="DTJ50" s="40"/>
      <c r="DTK50" s="40"/>
      <c r="DTL50" s="40"/>
      <c r="DTM50" s="40"/>
      <c r="DTN50" s="40"/>
      <c r="DTO50" s="40"/>
      <c r="DTP50" s="40"/>
      <c r="DTQ50" s="40"/>
      <c r="DTR50" s="40"/>
      <c r="DTS50" s="40"/>
      <c r="DTT50" s="40"/>
      <c r="DTU50" s="40"/>
      <c r="DTV50" s="40"/>
      <c r="DTW50" s="40"/>
      <c r="DTX50" s="40"/>
      <c r="DTY50" s="40"/>
      <c r="DTZ50" s="40"/>
      <c r="DUA50" s="40"/>
      <c r="DUB50" s="40"/>
      <c r="DUC50" s="40"/>
      <c r="DUD50" s="40"/>
      <c r="DUE50" s="40"/>
      <c r="DUF50" s="40"/>
      <c r="DUG50" s="40"/>
      <c r="DUH50" s="40"/>
      <c r="DUI50" s="40"/>
      <c r="DUJ50" s="40"/>
      <c r="DUK50" s="40"/>
      <c r="DUL50" s="40"/>
      <c r="DUM50" s="40"/>
      <c r="DUN50" s="40"/>
      <c r="DUO50" s="40"/>
      <c r="DUP50" s="40"/>
      <c r="DUQ50" s="40"/>
      <c r="DUR50" s="40"/>
      <c r="DUS50" s="40"/>
      <c r="DUT50" s="40"/>
      <c r="DUU50" s="40"/>
      <c r="DUV50" s="40"/>
      <c r="DUW50" s="40"/>
      <c r="DUX50" s="40"/>
      <c r="DUY50" s="40"/>
      <c r="DUZ50" s="40"/>
      <c r="DVA50" s="40"/>
      <c r="DVB50" s="40"/>
      <c r="DVC50" s="40"/>
      <c r="DVD50" s="40"/>
      <c r="DVE50" s="40"/>
      <c r="DVF50" s="40"/>
      <c r="DVG50" s="40"/>
      <c r="DVH50" s="40"/>
      <c r="DVI50" s="40"/>
      <c r="DVJ50" s="40"/>
      <c r="DVK50" s="40"/>
      <c r="DVL50" s="40"/>
      <c r="DVM50" s="40"/>
      <c r="DVN50" s="40"/>
      <c r="DVO50" s="40"/>
      <c r="DVP50" s="40"/>
      <c r="DVQ50" s="40"/>
      <c r="DVR50" s="40"/>
      <c r="DVS50" s="40"/>
      <c r="DVT50" s="40"/>
      <c r="DVU50" s="40"/>
      <c r="DVV50" s="40"/>
      <c r="DVW50" s="40"/>
      <c r="DVX50" s="40"/>
      <c r="DVY50" s="40"/>
      <c r="DVZ50" s="40"/>
      <c r="DWA50" s="40"/>
      <c r="DWB50" s="40"/>
      <c r="DWC50" s="40"/>
      <c r="DWD50" s="40"/>
      <c r="DWE50" s="40"/>
      <c r="DWF50" s="40"/>
      <c r="DWG50" s="40"/>
      <c r="DWH50" s="40"/>
      <c r="DWI50" s="40"/>
      <c r="DWJ50" s="40"/>
      <c r="DWK50" s="40"/>
      <c r="DWL50" s="40"/>
      <c r="DWM50" s="40"/>
      <c r="DWN50" s="40"/>
      <c r="DWO50" s="40"/>
      <c r="DWP50" s="40"/>
      <c r="DWQ50" s="40"/>
      <c r="DWR50" s="40"/>
      <c r="DWS50" s="40"/>
      <c r="DWT50" s="40"/>
      <c r="DWU50" s="40"/>
      <c r="DWV50" s="40"/>
      <c r="DWW50" s="40"/>
      <c r="DWX50" s="40"/>
      <c r="DWY50" s="40"/>
      <c r="DWZ50" s="40"/>
      <c r="DXA50" s="40"/>
      <c r="DXB50" s="40"/>
      <c r="DXC50" s="40"/>
      <c r="DXD50" s="40"/>
      <c r="DXE50" s="40"/>
      <c r="DXF50" s="40"/>
      <c r="DXG50" s="40"/>
      <c r="DXH50" s="40"/>
      <c r="DXI50" s="40"/>
      <c r="DXJ50" s="40"/>
      <c r="DXK50" s="40"/>
      <c r="DXL50" s="40"/>
      <c r="DXM50" s="40"/>
      <c r="DXN50" s="40"/>
      <c r="DXO50" s="40"/>
      <c r="DXP50" s="40"/>
      <c r="DXQ50" s="40"/>
      <c r="DXR50" s="40"/>
      <c r="DXS50" s="40"/>
      <c r="DXT50" s="40"/>
      <c r="DXU50" s="40"/>
      <c r="DXV50" s="40"/>
      <c r="DXW50" s="40"/>
      <c r="DXX50" s="40"/>
      <c r="DXY50" s="40"/>
      <c r="DXZ50" s="40"/>
      <c r="DYA50" s="40"/>
      <c r="DYB50" s="40"/>
      <c r="DYC50" s="40"/>
      <c r="DYD50" s="40"/>
      <c r="DYE50" s="40"/>
      <c r="DYF50" s="40"/>
      <c r="DYG50" s="40"/>
      <c r="DYH50" s="40"/>
      <c r="DYI50" s="40"/>
      <c r="DYJ50" s="40"/>
      <c r="DYK50" s="40"/>
      <c r="DYL50" s="40"/>
      <c r="DYM50" s="40"/>
      <c r="DYN50" s="40"/>
      <c r="DYO50" s="40"/>
      <c r="DYP50" s="40"/>
      <c r="DYQ50" s="40"/>
      <c r="DYR50" s="40"/>
      <c r="DYS50" s="40"/>
      <c r="DYT50" s="40"/>
      <c r="DYU50" s="40"/>
      <c r="DYV50" s="40"/>
      <c r="DYW50" s="40"/>
      <c r="DYX50" s="40"/>
      <c r="DYY50" s="40"/>
      <c r="DYZ50" s="40"/>
      <c r="DZA50" s="40"/>
      <c r="DZB50" s="40"/>
      <c r="DZC50" s="40"/>
      <c r="DZD50" s="40"/>
      <c r="DZE50" s="40"/>
      <c r="DZF50" s="40"/>
      <c r="DZG50" s="40"/>
      <c r="DZH50" s="40"/>
      <c r="DZI50" s="40"/>
      <c r="DZJ50" s="40"/>
      <c r="DZK50" s="40"/>
      <c r="DZL50" s="40"/>
      <c r="DZM50" s="40"/>
      <c r="DZN50" s="40"/>
      <c r="DZO50" s="40"/>
      <c r="DZP50" s="40"/>
      <c r="DZQ50" s="40"/>
      <c r="DZR50" s="40"/>
      <c r="DZS50" s="40"/>
      <c r="DZT50" s="40"/>
      <c r="DZU50" s="40"/>
      <c r="DZV50" s="40"/>
      <c r="DZW50" s="40"/>
      <c r="DZX50" s="40"/>
      <c r="DZY50" s="40"/>
      <c r="DZZ50" s="40"/>
      <c r="EAA50" s="40"/>
      <c r="EAB50" s="40"/>
      <c r="EAC50" s="40"/>
      <c r="EAD50" s="40"/>
      <c r="EAE50" s="40"/>
      <c r="EAF50" s="40"/>
      <c r="EAG50" s="40"/>
      <c r="EAH50" s="40"/>
      <c r="EAI50" s="40"/>
      <c r="EAJ50" s="40"/>
      <c r="EAK50" s="40"/>
      <c r="EAL50" s="40"/>
      <c r="EAM50" s="40"/>
      <c r="EAN50" s="40"/>
      <c r="EAO50" s="40"/>
      <c r="EAP50" s="40"/>
      <c r="EAQ50" s="40"/>
      <c r="EAR50" s="40"/>
      <c r="EAS50" s="40"/>
      <c r="EAT50" s="40"/>
      <c r="EAU50" s="40"/>
      <c r="EAV50" s="40"/>
      <c r="EAW50" s="40"/>
      <c r="EAX50" s="40"/>
      <c r="EAY50" s="40"/>
      <c r="EAZ50" s="40"/>
      <c r="EBA50" s="40"/>
      <c r="EBB50" s="40"/>
      <c r="EBC50" s="40"/>
      <c r="EBD50" s="40"/>
      <c r="EBE50" s="40"/>
      <c r="EBF50" s="40"/>
      <c r="EBG50" s="40"/>
      <c r="EBH50" s="40"/>
      <c r="EBI50" s="40"/>
      <c r="EBJ50" s="40"/>
      <c r="EBK50" s="40"/>
      <c r="EBL50" s="40"/>
      <c r="EBM50" s="40"/>
      <c r="EBN50" s="40"/>
      <c r="EBO50" s="40"/>
      <c r="EBP50" s="40"/>
      <c r="EBQ50" s="40"/>
      <c r="EBR50" s="40"/>
      <c r="EBS50" s="40"/>
      <c r="EBT50" s="40"/>
      <c r="EBU50" s="40"/>
      <c r="EBV50" s="40"/>
      <c r="EBW50" s="40"/>
      <c r="EBX50" s="40"/>
      <c r="EBY50" s="40"/>
      <c r="EBZ50" s="40"/>
      <c r="ECA50" s="40"/>
      <c r="ECB50" s="40"/>
      <c r="ECC50" s="40"/>
      <c r="ECD50" s="40"/>
      <c r="ECE50" s="40"/>
      <c r="ECF50" s="40"/>
      <c r="ECG50" s="40"/>
      <c r="ECH50" s="40"/>
      <c r="ECI50" s="40"/>
      <c r="ECJ50" s="40"/>
      <c r="ECK50" s="40"/>
      <c r="ECL50" s="40"/>
      <c r="ECM50" s="40"/>
      <c r="ECN50" s="40"/>
      <c r="ECO50" s="40"/>
      <c r="ECP50" s="40"/>
      <c r="ECQ50" s="40"/>
      <c r="ECR50" s="40"/>
      <c r="ECS50" s="40"/>
      <c r="ECT50" s="40"/>
      <c r="ECU50" s="40"/>
      <c r="ECV50" s="40"/>
      <c r="ECW50" s="40"/>
      <c r="ECX50" s="40"/>
      <c r="ECY50" s="40"/>
      <c r="ECZ50" s="40"/>
      <c r="EDA50" s="40"/>
      <c r="EDB50" s="40"/>
      <c r="EDC50" s="40"/>
      <c r="EDD50" s="40"/>
      <c r="EDE50" s="40"/>
      <c r="EDF50" s="40"/>
      <c r="EDG50" s="40"/>
      <c r="EDH50" s="40"/>
      <c r="EDI50" s="40"/>
      <c r="EDJ50" s="40"/>
      <c r="EDK50" s="40"/>
      <c r="EDL50" s="40"/>
      <c r="EDM50" s="40"/>
      <c r="EDN50" s="40"/>
      <c r="EDO50" s="40"/>
      <c r="EDP50" s="40"/>
      <c r="EDQ50" s="40"/>
      <c r="EDR50" s="40"/>
      <c r="EDS50" s="40"/>
      <c r="EDT50" s="40"/>
      <c r="EDU50" s="40"/>
      <c r="EDV50" s="40"/>
      <c r="EDW50" s="40"/>
      <c r="EDX50" s="40"/>
      <c r="EDY50" s="40"/>
      <c r="EDZ50" s="40"/>
      <c r="EEA50" s="40"/>
      <c r="EEB50" s="40"/>
      <c r="EEC50" s="40"/>
      <c r="EED50" s="40"/>
      <c r="EEE50" s="40"/>
      <c r="EEF50" s="40"/>
      <c r="EEG50" s="40"/>
      <c r="EEH50" s="40"/>
      <c r="EEI50" s="40"/>
      <c r="EEJ50" s="40"/>
      <c r="EEK50" s="40"/>
      <c r="EEL50" s="40"/>
      <c r="EEM50" s="40"/>
      <c r="EEN50" s="40"/>
      <c r="EEO50" s="40"/>
      <c r="EEP50" s="40"/>
      <c r="EEQ50" s="40"/>
      <c r="EER50" s="40"/>
      <c r="EES50" s="40"/>
      <c r="EET50" s="40"/>
      <c r="EEU50" s="40"/>
      <c r="EEV50" s="40"/>
      <c r="EEW50" s="40"/>
      <c r="EEX50" s="40"/>
      <c r="EEY50" s="40"/>
      <c r="EEZ50" s="40"/>
      <c r="EFA50" s="40"/>
      <c r="EFB50" s="40"/>
      <c r="EFC50" s="40"/>
      <c r="EFD50" s="40"/>
      <c r="EFE50" s="40"/>
      <c r="EFF50" s="40"/>
      <c r="EFG50" s="40"/>
      <c r="EFH50" s="40"/>
      <c r="EFI50" s="40"/>
      <c r="EFJ50" s="40"/>
      <c r="EFK50" s="40"/>
      <c r="EFL50" s="40"/>
      <c r="EFM50" s="40"/>
      <c r="EFN50" s="40"/>
      <c r="EFO50" s="40"/>
      <c r="EFP50" s="40"/>
      <c r="EFQ50" s="40"/>
      <c r="EFR50" s="40"/>
      <c r="EFS50" s="40"/>
      <c r="EFT50" s="40"/>
      <c r="EFU50" s="40"/>
      <c r="EFV50" s="40"/>
      <c r="EFW50" s="40"/>
      <c r="EFX50" s="40"/>
      <c r="EFY50" s="40"/>
      <c r="EFZ50" s="40"/>
      <c r="EGA50" s="40"/>
      <c r="EGB50" s="40"/>
      <c r="EGC50" s="40"/>
      <c r="EGD50" s="40"/>
      <c r="EGE50" s="40"/>
      <c r="EGF50" s="40"/>
      <c r="EGG50" s="40"/>
      <c r="EGH50" s="40"/>
      <c r="EGI50" s="40"/>
      <c r="EGJ50" s="40"/>
      <c r="EGK50" s="40"/>
      <c r="EGL50" s="40"/>
      <c r="EGM50" s="40"/>
      <c r="EGN50" s="40"/>
      <c r="EGO50" s="40"/>
      <c r="EGP50" s="40"/>
      <c r="EGQ50" s="40"/>
      <c r="EGR50" s="40"/>
      <c r="EGS50" s="40"/>
      <c r="EGT50" s="40"/>
      <c r="EGU50" s="40"/>
      <c r="EGV50" s="40"/>
      <c r="EGW50" s="40"/>
      <c r="EGX50" s="40"/>
      <c r="EGY50" s="40"/>
      <c r="EGZ50" s="40"/>
      <c r="EHA50" s="40"/>
      <c r="EHB50" s="40"/>
      <c r="EHC50" s="40"/>
      <c r="EHD50" s="40"/>
      <c r="EHE50" s="40"/>
      <c r="EHF50" s="40"/>
      <c r="EHG50" s="40"/>
      <c r="EHH50" s="40"/>
      <c r="EHI50" s="40"/>
      <c r="EHJ50" s="40"/>
      <c r="EHK50" s="40"/>
      <c r="EHL50" s="40"/>
      <c r="EHM50" s="40"/>
      <c r="EHN50" s="40"/>
      <c r="EHO50" s="40"/>
      <c r="EHP50" s="40"/>
      <c r="EHQ50" s="40"/>
      <c r="EHR50" s="40"/>
      <c r="EHS50" s="40"/>
      <c r="EHT50" s="40"/>
      <c r="EHU50" s="40"/>
      <c r="EHV50" s="40"/>
      <c r="EHW50" s="40"/>
      <c r="EHX50" s="40"/>
      <c r="EHY50" s="40"/>
      <c r="EHZ50" s="40"/>
      <c r="EIA50" s="40"/>
      <c r="EIB50" s="40"/>
      <c r="EIC50" s="40"/>
      <c r="EID50" s="40"/>
      <c r="EIE50" s="40"/>
      <c r="EIF50" s="40"/>
      <c r="EIG50" s="40"/>
      <c r="EIH50" s="40"/>
      <c r="EII50" s="40"/>
      <c r="EIJ50" s="40"/>
      <c r="EIK50" s="40"/>
      <c r="EIL50" s="40"/>
      <c r="EIM50" s="40"/>
      <c r="EIN50" s="40"/>
      <c r="EIO50" s="40"/>
      <c r="EIP50" s="40"/>
      <c r="EIQ50" s="40"/>
      <c r="EIR50" s="40"/>
      <c r="EIS50" s="40"/>
      <c r="EIT50" s="40"/>
      <c r="EIU50" s="40"/>
      <c r="EIV50" s="40"/>
      <c r="EIW50" s="40"/>
      <c r="EIX50" s="40"/>
      <c r="EIY50" s="40"/>
      <c r="EIZ50" s="40"/>
      <c r="EJA50" s="40"/>
      <c r="EJB50" s="40"/>
      <c r="EJC50" s="40"/>
      <c r="EJD50" s="40"/>
      <c r="EJE50" s="40"/>
      <c r="EJF50" s="40"/>
      <c r="EJG50" s="40"/>
      <c r="EJH50" s="40"/>
      <c r="EJI50" s="40"/>
      <c r="EJJ50" s="40"/>
      <c r="EJK50" s="40"/>
      <c r="EJL50" s="40"/>
      <c r="EJM50" s="40"/>
      <c r="EJN50" s="40"/>
      <c r="EJO50" s="40"/>
      <c r="EJP50" s="40"/>
      <c r="EJQ50" s="40"/>
      <c r="EJR50" s="40"/>
      <c r="EJS50" s="40"/>
      <c r="EJT50" s="40"/>
      <c r="EJU50" s="40"/>
      <c r="EJV50" s="40"/>
      <c r="EJW50" s="40"/>
      <c r="EJX50" s="40"/>
      <c r="EJY50" s="40"/>
      <c r="EJZ50" s="40"/>
      <c r="EKA50" s="40"/>
      <c r="EKB50" s="40"/>
      <c r="EKC50" s="40"/>
      <c r="EKD50" s="40"/>
      <c r="EKE50" s="40"/>
      <c r="EKF50" s="40"/>
      <c r="EKG50" s="40"/>
      <c r="EKH50" s="40"/>
      <c r="EKI50" s="40"/>
      <c r="EKJ50" s="40"/>
      <c r="EKK50" s="40"/>
      <c r="EKL50" s="40"/>
      <c r="EKM50" s="40"/>
      <c r="EKN50" s="40"/>
      <c r="EKO50" s="40"/>
      <c r="EKP50" s="40"/>
      <c r="EKQ50" s="40"/>
      <c r="EKR50" s="40"/>
      <c r="EKS50" s="40"/>
      <c r="EKT50" s="40"/>
      <c r="EKU50" s="40"/>
      <c r="EKV50" s="40"/>
      <c r="EKW50" s="40"/>
      <c r="EKX50" s="40"/>
      <c r="EKY50" s="40"/>
      <c r="EKZ50" s="40"/>
      <c r="ELA50" s="40"/>
      <c r="ELB50" s="40"/>
      <c r="ELC50" s="40"/>
      <c r="ELD50" s="40"/>
      <c r="ELE50" s="40"/>
      <c r="ELF50" s="40"/>
      <c r="ELG50" s="40"/>
      <c r="ELH50" s="40"/>
      <c r="ELI50" s="40"/>
      <c r="ELJ50" s="40"/>
      <c r="ELK50" s="40"/>
      <c r="ELL50" s="40"/>
      <c r="ELM50" s="40"/>
      <c r="ELN50" s="40"/>
      <c r="ELO50" s="40"/>
      <c r="ELP50" s="40"/>
      <c r="ELQ50" s="40"/>
      <c r="ELR50" s="40"/>
      <c r="ELS50" s="40"/>
      <c r="ELT50" s="40"/>
      <c r="ELU50" s="40"/>
      <c r="ELV50" s="40"/>
      <c r="ELW50" s="40"/>
      <c r="ELX50" s="40"/>
      <c r="ELY50" s="40"/>
      <c r="ELZ50" s="40"/>
      <c r="EMA50" s="40"/>
      <c r="EMB50" s="40"/>
      <c r="EMC50" s="40"/>
      <c r="EMD50" s="40"/>
      <c r="EME50" s="40"/>
      <c r="EMF50" s="40"/>
      <c r="EMG50" s="40"/>
      <c r="EMH50" s="40"/>
      <c r="EMI50" s="40"/>
      <c r="EMJ50" s="40"/>
      <c r="EMK50" s="40"/>
      <c r="EML50" s="40"/>
      <c r="EMM50" s="40"/>
      <c r="EMN50" s="40"/>
      <c r="EMO50" s="40"/>
      <c r="EMP50" s="40"/>
      <c r="EMQ50" s="40"/>
      <c r="EMR50" s="40"/>
      <c r="EMS50" s="40"/>
      <c r="EMT50" s="40"/>
      <c r="EMU50" s="40"/>
      <c r="EMV50" s="40"/>
      <c r="EMW50" s="40"/>
      <c r="EMX50" s="40"/>
      <c r="EMY50" s="40"/>
      <c r="EMZ50" s="40"/>
      <c r="ENA50" s="40"/>
      <c r="ENB50" s="40"/>
      <c r="ENC50" s="40"/>
      <c r="END50" s="40"/>
      <c r="ENE50" s="40"/>
      <c r="ENF50" s="40"/>
      <c r="ENG50" s="40"/>
      <c r="ENH50" s="40"/>
      <c r="ENI50" s="40"/>
      <c r="ENJ50" s="40"/>
      <c r="ENK50" s="40"/>
      <c r="ENL50" s="40"/>
      <c r="ENM50" s="40"/>
      <c r="ENN50" s="40"/>
      <c r="ENO50" s="40"/>
      <c r="ENP50" s="40"/>
      <c r="ENQ50" s="40"/>
      <c r="ENR50" s="40"/>
      <c r="ENS50" s="40"/>
      <c r="ENT50" s="40"/>
      <c r="ENU50" s="40"/>
      <c r="ENV50" s="40"/>
      <c r="ENW50" s="40"/>
      <c r="ENX50" s="40"/>
      <c r="ENY50" s="40"/>
      <c r="ENZ50" s="40"/>
      <c r="EOA50" s="40"/>
      <c r="EOB50" s="40"/>
      <c r="EOC50" s="40"/>
      <c r="EOD50" s="40"/>
      <c r="EOE50" s="40"/>
      <c r="EOF50" s="40"/>
      <c r="EOG50" s="40"/>
      <c r="EOH50" s="40"/>
      <c r="EOI50" s="40"/>
      <c r="EOJ50" s="40"/>
      <c r="EOK50" s="40"/>
      <c r="EOL50" s="40"/>
      <c r="EOM50" s="40"/>
      <c r="EON50" s="40"/>
      <c r="EOO50" s="40"/>
      <c r="EOP50" s="40"/>
      <c r="EOQ50" s="40"/>
      <c r="EOR50" s="40"/>
      <c r="EOS50" s="40"/>
      <c r="EOT50" s="40"/>
      <c r="EOU50" s="40"/>
      <c r="EOV50" s="40"/>
      <c r="EOW50" s="40"/>
      <c r="EOX50" s="40"/>
      <c r="EOY50" s="40"/>
      <c r="EOZ50" s="40"/>
      <c r="EPA50" s="40"/>
      <c r="EPB50" s="40"/>
      <c r="EPC50" s="40"/>
      <c r="EPD50" s="40"/>
      <c r="EPE50" s="40"/>
      <c r="EPF50" s="40"/>
      <c r="EPG50" s="40"/>
      <c r="EPH50" s="40"/>
      <c r="EPI50" s="40"/>
      <c r="EPJ50" s="40"/>
      <c r="EPK50" s="40"/>
      <c r="EPL50" s="40"/>
      <c r="EPM50" s="40"/>
      <c r="EPN50" s="40"/>
      <c r="EPO50" s="40"/>
      <c r="EPP50" s="40"/>
      <c r="EPQ50" s="40"/>
      <c r="EPR50" s="40"/>
      <c r="EPS50" s="40"/>
      <c r="EPT50" s="40"/>
      <c r="EPU50" s="40"/>
      <c r="EPV50" s="40"/>
      <c r="EPW50" s="40"/>
      <c r="EPX50" s="40"/>
      <c r="EPY50" s="40"/>
      <c r="EPZ50" s="40"/>
      <c r="EQA50" s="40"/>
      <c r="EQB50" s="40"/>
      <c r="EQC50" s="40"/>
      <c r="EQD50" s="40"/>
      <c r="EQE50" s="40"/>
      <c r="EQF50" s="40"/>
      <c r="EQG50" s="40"/>
      <c r="EQH50" s="40"/>
      <c r="EQI50" s="40"/>
      <c r="EQJ50" s="40"/>
      <c r="EQK50" s="40"/>
      <c r="EQL50" s="40"/>
      <c r="EQM50" s="40"/>
      <c r="EQN50" s="40"/>
      <c r="EQO50" s="40"/>
      <c r="EQP50" s="40"/>
      <c r="EQQ50" s="40"/>
      <c r="EQR50" s="40"/>
      <c r="EQS50" s="40"/>
      <c r="EQT50" s="40"/>
      <c r="EQU50" s="40"/>
      <c r="EQV50" s="40"/>
      <c r="EQW50" s="40"/>
      <c r="EQX50" s="40"/>
      <c r="EQY50" s="40"/>
      <c r="EQZ50" s="40"/>
      <c r="ERA50" s="40"/>
      <c r="ERB50" s="40"/>
      <c r="ERC50" s="40"/>
      <c r="ERD50" s="40"/>
      <c r="ERE50" s="40"/>
      <c r="ERF50" s="40"/>
      <c r="ERG50" s="40"/>
      <c r="ERH50" s="40"/>
      <c r="ERI50" s="40"/>
      <c r="ERJ50" s="40"/>
      <c r="ERK50" s="40"/>
      <c r="ERL50" s="40"/>
      <c r="ERM50" s="40"/>
      <c r="ERN50" s="40"/>
      <c r="ERO50" s="40"/>
      <c r="ERP50" s="40"/>
      <c r="ERQ50" s="40"/>
      <c r="ERR50" s="40"/>
      <c r="ERS50" s="40"/>
      <c r="ERT50" s="40"/>
      <c r="ERU50" s="40"/>
      <c r="ERV50" s="40"/>
      <c r="ERW50" s="40"/>
      <c r="ERX50" s="40"/>
      <c r="ERY50" s="40"/>
      <c r="ERZ50" s="40"/>
      <c r="ESA50" s="40"/>
      <c r="ESB50" s="40"/>
      <c r="ESC50" s="40"/>
      <c r="ESD50" s="40"/>
      <c r="ESE50" s="40"/>
      <c r="ESF50" s="40"/>
      <c r="ESG50" s="40"/>
      <c r="ESH50" s="40"/>
      <c r="ESI50" s="40"/>
      <c r="ESJ50" s="40"/>
      <c r="ESK50" s="40"/>
      <c r="ESL50" s="40"/>
      <c r="ESM50" s="40"/>
      <c r="ESN50" s="40"/>
      <c r="ESO50" s="40"/>
      <c r="ESP50" s="40"/>
      <c r="ESQ50" s="40"/>
      <c r="ESR50" s="40"/>
      <c r="ESS50" s="40"/>
      <c r="EST50" s="40"/>
      <c r="ESU50" s="40"/>
      <c r="ESV50" s="40"/>
      <c r="ESW50" s="40"/>
      <c r="ESX50" s="40"/>
      <c r="ESY50" s="40"/>
      <c r="ESZ50" s="40"/>
      <c r="ETA50" s="40"/>
      <c r="ETB50" s="40"/>
      <c r="ETC50" s="40"/>
      <c r="ETD50" s="40"/>
      <c r="ETE50" s="40"/>
      <c r="ETF50" s="40"/>
      <c r="ETG50" s="40"/>
      <c r="ETH50" s="40"/>
      <c r="ETI50" s="40"/>
      <c r="ETJ50" s="40"/>
      <c r="ETK50" s="40"/>
      <c r="ETL50" s="40"/>
      <c r="ETM50" s="40"/>
      <c r="ETN50" s="40"/>
      <c r="ETO50" s="40"/>
      <c r="ETP50" s="40"/>
      <c r="ETQ50" s="40"/>
      <c r="ETR50" s="40"/>
      <c r="ETS50" s="40"/>
      <c r="ETT50" s="40"/>
      <c r="ETU50" s="40"/>
      <c r="ETV50" s="40"/>
      <c r="ETW50" s="40"/>
      <c r="ETX50" s="40"/>
      <c r="ETY50" s="40"/>
      <c r="ETZ50" s="40"/>
      <c r="EUA50" s="40"/>
      <c r="EUB50" s="40"/>
      <c r="EUC50" s="40"/>
      <c r="EUD50" s="40"/>
      <c r="EUE50" s="40"/>
      <c r="EUF50" s="40"/>
      <c r="EUG50" s="40"/>
      <c r="EUH50" s="40"/>
      <c r="EUI50" s="40"/>
      <c r="EUJ50" s="40"/>
      <c r="EUK50" s="40"/>
      <c r="EUL50" s="40"/>
      <c r="EUM50" s="40"/>
      <c r="EUN50" s="40"/>
      <c r="EUO50" s="40"/>
      <c r="EUP50" s="40"/>
      <c r="EUQ50" s="40"/>
      <c r="EUR50" s="40"/>
      <c r="EUS50" s="40"/>
      <c r="EUT50" s="40"/>
      <c r="EUU50" s="40"/>
      <c r="EUV50" s="40"/>
      <c r="EUW50" s="40"/>
      <c r="EUX50" s="40"/>
      <c r="EUY50" s="40"/>
      <c r="EUZ50" s="40"/>
      <c r="EVA50" s="40"/>
      <c r="EVB50" s="40"/>
      <c r="EVC50" s="40"/>
      <c r="EVD50" s="40"/>
      <c r="EVE50" s="40"/>
      <c r="EVF50" s="40"/>
      <c r="EVG50" s="40"/>
      <c r="EVH50" s="40"/>
      <c r="EVI50" s="40"/>
      <c r="EVJ50" s="40"/>
      <c r="EVK50" s="40"/>
      <c r="EVL50" s="40"/>
      <c r="EVM50" s="40"/>
      <c r="EVN50" s="40"/>
      <c r="EVO50" s="40"/>
      <c r="EVP50" s="40"/>
      <c r="EVQ50" s="40"/>
      <c r="EVR50" s="40"/>
      <c r="EVS50" s="40"/>
      <c r="EVT50" s="40"/>
      <c r="EVU50" s="40"/>
      <c r="EVV50" s="40"/>
      <c r="EVW50" s="40"/>
      <c r="EVX50" s="40"/>
      <c r="EVY50" s="40"/>
      <c r="EVZ50" s="40"/>
      <c r="EWA50" s="40"/>
      <c r="EWB50" s="40"/>
      <c r="EWC50" s="40"/>
      <c r="EWD50" s="40"/>
      <c r="EWE50" s="40"/>
      <c r="EWF50" s="40"/>
      <c r="EWG50" s="40"/>
      <c r="EWH50" s="40"/>
      <c r="EWI50" s="40"/>
      <c r="EWJ50" s="40"/>
      <c r="EWK50" s="40"/>
      <c r="EWL50" s="40"/>
      <c r="EWM50" s="40"/>
      <c r="EWN50" s="40"/>
      <c r="EWO50" s="40"/>
      <c r="EWP50" s="40"/>
      <c r="EWQ50" s="40"/>
      <c r="EWR50" s="40"/>
      <c r="EWS50" s="40"/>
      <c r="EWT50" s="40"/>
      <c r="EWU50" s="40"/>
      <c r="EWV50" s="40"/>
      <c r="EWW50" s="40"/>
      <c r="EWX50" s="40"/>
      <c r="EWY50" s="40"/>
      <c r="EWZ50" s="40"/>
      <c r="EXA50" s="40"/>
      <c r="EXB50" s="40"/>
      <c r="EXC50" s="40"/>
      <c r="EXD50" s="40"/>
      <c r="EXE50" s="40"/>
      <c r="EXF50" s="40"/>
      <c r="EXG50" s="40"/>
      <c r="EXH50" s="40"/>
      <c r="EXI50" s="40"/>
      <c r="EXJ50" s="40"/>
      <c r="EXK50" s="40"/>
      <c r="EXL50" s="40"/>
      <c r="EXM50" s="40"/>
      <c r="EXN50" s="40"/>
      <c r="EXO50" s="40"/>
      <c r="EXP50" s="40"/>
      <c r="EXQ50" s="40"/>
      <c r="EXR50" s="40"/>
      <c r="EXS50" s="40"/>
      <c r="EXT50" s="40"/>
      <c r="EXU50" s="40"/>
      <c r="EXV50" s="40"/>
      <c r="EXW50" s="40"/>
      <c r="EXX50" s="40"/>
      <c r="EXY50" s="40"/>
      <c r="EXZ50" s="40"/>
      <c r="EYA50" s="40"/>
      <c r="EYB50" s="40"/>
      <c r="EYC50" s="40"/>
      <c r="EYD50" s="40"/>
      <c r="EYE50" s="40"/>
      <c r="EYF50" s="40"/>
      <c r="EYG50" s="40"/>
      <c r="EYH50" s="40"/>
      <c r="EYI50" s="40"/>
      <c r="EYJ50" s="40"/>
      <c r="EYK50" s="40"/>
      <c r="EYL50" s="40"/>
      <c r="EYM50" s="40"/>
      <c r="EYN50" s="40"/>
      <c r="EYO50" s="40"/>
      <c r="EYP50" s="40"/>
      <c r="EYQ50" s="40"/>
      <c r="EYR50" s="40"/>
      <c r="EYS50" s="40"/>
      <c r="EYT50" s="40"/>
      <c r="EYU50" s="40"/>
      <c r="EYV50" s="40"/>
      <c r="EYW50" s="40"/>
      <c r="EYX50" s="40"/>
      <c r="EYY50" s="40"/>
      <c r="EYZ50" s="40"/>
      <c r="EZA50" s="40"/>
      <c r="EZB50" s="40"/>
      <c r="EZC50" s="40"/>
      <c r="EZD50" s="40"/>
      <c r="EZE50" s="40"/>
      <c r="EZF50" s="40"/>
      <c r="EZG50" s="40"/>
      <c r="EZH50" s="40"/>
      <c r="EZI50" s="40"/>
      <c r="EZJ50" s="40"/>
      <c r="EZK50" s="40"/>
      <c r="EZL50" s="40"/>
      <c r="EZM50" s="40"/>
      <c r="EZN50" s="40"/>
      <c r="EZO50" s="40"/>
      <c r="EZP50" s="40"/>
      <c r="EZQ50" s="40"/>
      <c r="EZR50" s="40"/>
      <c r="EZS50" s="40"/>
      <c r="EZT50" s="40"/>
      <c r="EZU50" s="40"/>
      <c r="EZV50" s="40"/>
      <c r="EZW50" s="40"/>
      <c r="EZX50" s="40"/>
      <c r="EZY50" s="40"/>
      <c r="EZZ50" s="40"/>
      <c r="FAA50" s="40"/>
      <c r="FAB50" s="40"/>
      <c r="FAC50" s="40"/>
      <c r="FAD50" s="40"/>
      <c r="FAE50" s="40"/>
      <c r="FAF50" s="40"/>
      <c r="FAG50" s="40"/>
      <c r="FAH50" s="40"/>
      <c r="FAI50" s="40"/>
      <c r="FAJ50" s="40"/>
      <c r="FAK50" s="40"/>
      <c r="FAL50" s="40"/>
      <c r="FAM50" s="40"/>
      <c r="FAN50" s="40"/>
      <c r="FAO50" s="40"/>
      <c r="FAP50" s="40"/>
      <c r="FAQ50" s="40"/>
      <c r="FAR50" s="40"/>
      <c r="FAS50" s="40"/>
      <c r="FAT50" s="40"/>
      <c r="FAU50" s="40"/>
      <c r="FAV50" s="40"/>
      <c r="FAW50" s="40"/>
      <c r="FAX50" s="40"/>
      <c r="FAY50" s="40"/>
      <c r="FAZ50" s="40"/>
      <c r="FBA50" s="40"/>
      <c r="FBB50" s="40"/>
      <c r="FBC50" s="40"/>
      <c r="FBD50" s="40"/>
      <c r="FBE50" s="40"/>
      <c r="FBF50" s="40"/>
      <c r="FBG50" s="40"/>
      <c r="FBH50" s="40"/>
      <c r="FBI50" s="40"/>
      <c r="FBJ50" s="40"/>
      <c r="FBK50" s="40"/>
      <c r="FBL50" s="40"/>
      <c r="FBM50" s="40"/>
      <c r="FBN50" s="40"/>
      <c r="FBO50" s="40"/>
      <c r="FBP50" s="40"/>
      <c r="FBQ50" s="40"/>
      <c r="FBR50" s="40"/>
      <c r="FBS50" s="40"/>
      <c r="FBT50" s="40"/>
      <c r="FBU50" s="40"/>
      <c r="FBV50" s="40"/>
      <c r="FBW50" s="40"/>
      <c r="FBX50" s="40"/>
      <c r="FBY50" s="40"/>
      <c r="FBZ50" s="40"/>
      <c r="FCA50" s="40"/>
      <c r="FCB50" s="40"/>
      <c r="FCC50" s="40"/>
      <c r="FCD50" s="40"/>
      <c r="FCE50" s="40"/>
      <c r="FCF50" s="40"/>
      <c r="FCG50" s="40"/>
      <c r="FCH50" s="40"/>
      <c r="FCI50" s="40"/>
      <c r="FCJ50" s="40"/>
      <c r="FCK50" s="40"/>
      <c r="FCL50" s="40"/>
      <c r="FCM50" s="40"/>
      <c r="FCN50" s="40"/>
      <c r="FCO50" s="40"/>
      <c r="FCP50" s="40"/>
      <c r="FCQ50" s="40"/>
      <c r="FCR50" s="40"/>
      <c r="FCS50" s="40"/>
      <c r="FCT50" s="40"/>
      <c r="FCU50" s="40"/>
      <c r="FCV50" s="40"/>
      <c r="FCW50" s="40"/>
      <c r="FCX50" s="40"/>
      <c r="FCY50" s="40"/>
      <c r="FCZ50" s="40"/>
      <c r="FDA50" s="40"/>
      <c r="FDB50" s="40"/>
      <c r="FDC50" s="40"/>
      <c r="FDD50" s="40"/>
      <c r="FDE50" s="40"/>
      <c r="FDF50" s="40"/>
      <c r="FDG50" s="40"/>
      <c r="FDH50" s="40"/>
      <c r="FDI50" s="40"/>
      <c r="FDJ50" s="40"/>
      <c r="FDK50" s="40"/>
      <c r="FDL50" s="40"/>
      <c r="FDM50" s="40"/>
      <c r="FDN50" s="40"/>
      <c r="FDO50" s="40"/>
      <c r="FDP50" s="40"/>
      <c r="FDQ50" s="40"/>
      <c r="FDR50" s="40"/>
      <c r="FDS50" s="40"/>
      <c r="FDT50" s="40"/>
      <c r="FDU50" s="40"/>
      <c r="FDV50" s="40"/>
      <c r="FDW50" s="40"/>
      <c r="FDX50" s="40"/>
      <c r="FDY50" s="40"/>
      <c r="FDZ50" s="40"/>
      <c r="FEA50" s="40"/>
      <c r="FEB50" s="40"/>
      <c r="FEC50" s="40"/>
      <c r="FED50" s="40"/>
      <c r="FEE50" s="40"/>
      <c r="FEF50" s="40"/>
      <c r="FEG50" s="40"/>
      <c r="FEH50" s="40"/>
      <c r="FEI50" s="40"/>
      <c r="FEJ50" s="40"/>
      <c r="FEK50" s="40"/>
      <c r="FEL50" s="40"/>
      <c r="FEM50" s="40"/>
      <c r="FEN50" s="40"/>
      <c r="FEO50" s="40"/>
      <c r="FEP50" s="40"/>
      <c r="FEQ50" s="40"/>
      <c r="FER50" s="40"/>
      <c r="FES50" s="40"/>
      <c r="FET50" s="40"/>
      <c r="FEU50" s="40"/>
      <c r="FEV50" s="40"/>
      <c r="FEW50" s="40"/>
      <c r="FEX50" s="40"/>
      <c r="FEY50" s="40"/>
      <c r="FEZ50" s="40"/>
      <c r="FFA50" s="40"/>
      <c r="FFB50" s="40"/>
      <c r="FFC50" s="40"/>
      <c r="FFD50" s="40"/>
      <c r="FFE50" s="40"/>
      <c r="FFF50" s="40"/>
      <c r="FFG50" s="40"/>
      <c r="FFH50" s="40"/>
      <c r="FFI50" s="40"/>
      <c r="FFJ50" s="40"/>
      <c r="FFK50" s="40"/>
      <c r="FFL50" s="40"/>
      <c r="FFM50" s="40"/>
      <c r="FFN50" s="40"/>
      <c r="FFO50" s="40"/>
      <c r="FFP50" s="40"/>
      <c r="FFQ50" s="40"/>
      <c r="FFR50" s="40"/>
      <c r="FFS50" s="40"/>
      <c r="FFT50" s="40"/>
      <c r="FFU50" s="40"/>
      <c r="FFV50" s="40"/>
      <c r="FFW50" s="40"/>
      <c r="FFX50" s="40"/>
      <c r="FFY50" s="40"/>
      <c r="FFZ50" s="40"/>
      <c r="FGA50" s="40"/>
      <c r="FGB50" s="40"/>
      <c r="FGC50" s="40"/>
      <c r="FGD50" s="40"/>
      <c r="FGE50" s="40"/>
      <c r="FGF50" s="40"/>
      <c r="FGG50" s="40"/>
      <c r="FGH50" s="40"/>
      <c r="FGI50" s="40"/>
      <c r="FGJ50" s="40"/>
      <c r="FGK50" s="40"/>
      <c r="FGL50" s="40"/>
      <c r="FGM50" s="40"/>
      <c r="FGN50" s="40"/>
      <c r="FGO50" s="40"/>
      <c r="FGP50" s="40"/>
      <c r="FGQ50" s="40"/>
      <c r="FGR50" s="40"/>
      <c r="FGS50" s="40"/>
      <c r="FGT50" s="40"/>
      <c r="FGU50" s="40"/>
      <c r="FGV50" s="40"/>
      <c r="FGW50" s="40"/>
      <c r="FGX50" s="40"/>
      <c r="FGY50" s="40"/>
      <c r="FGZ50" s="40"/>
      <c r="FHA50" s="40"/>
      <c r="FHB50" s="40"/>
      <c r="FHC50" s="40"/>
      <c r="FHD50" s="40"/>
      <c r="FHE50" s="40"/>
      <c r="FHF50" s="40"/>
      <c r="FHG50" s="40"/>
      <c r="FHH50" s="40"/>
      <c r="FHI50" s="40"/>
      <c r="FHJ50" s="40"/>
      <c r="FHK50" s="40"/>
      <c r="FHL50" s="40"/>
      <c r="FHM50" s="40"/>
      <c r="FHN50" s="40"/>
      <c r="FHO50" s="40"/>
      <c r="FHP50" s="40"/>
      <c r="FHQ50" s="40"/>
      <c r="FHR50" s="40"/>
      <c r="FHS50" s="40"/>
      <c r="FHT50" s="40"/>
      <c r="FHU50" s="40"/>
      <c r="FHV50" s="40"/>
      <c r="FHW50" s="40"/>
      <c r="FHX50" s="40"/>
      <c r="FHY50" s="40"/>
      <c r="FHZ50" s="40"/>
      <c r="FIA50" s="40"/>
      <c r="FIB50" s="40"/>
      <c r="FIC50" s="40"/>
      <c r="FID50" s="40"/>
      <c r="FIE50" s="40"/>
      <c r="FIF50" s="40"/>
      <c r="FIG50" s="40"/>
      <c r="FIH50" s="40"/>
      <c r="FII50" s="40"/>
      <c r="FIJ50" s="40"/>
      <c r="FIK50" s="40"/>
      <c r="FIL50" s="40"/>
      <c r="FIM50" s="40"/>
      <c r="FIN50" s="40"/>
      <c r="FIO50" s="40"/>
      <c r="FIP50" s="40"/>
      <c r="FIQ50" s="40"/>
      <c r="FIR50" s="40"/>
      <c r="FIS50" s="40"/>
      <c r="FIT50" s="40"/>
      <c r="FIU50" s="40"/>
      <c r="FIV50" s="40"/>
      <c r="FIW50" s="40"/>
      <c r="FIX50" s="40"/>
      <c r="FIY50" s="40"/>
      <c r="FIZ50" s="40"/>
      <c r="FJA50" s="40"/>
      <c r="FJB50" s="40"/>
      <c r="FJC50" s="40"/>
      <c r="FJD50" s="40"/>
      <c r="FJE50" s="40"/>
      <c r="FJF50" s="40"/>
      <c r="FJG50" s="40"/>
      <c r="FJH50" s="40"/>
      <c r="FJI50" s="40"/>
      <c r="FJJ50" s="40"/>
      <c r="FJK50" s="40"/>
      <c r="FJL50" s="40"/>
      <c r="FJM50" s="40"/>
      <c r="FJN50" s="40"/>
      <c r="FJO50" s="40"/>
      <c r="FJP50" s="40"/>
      <c r="FJQ50" s="40"/>
      <c r="FJR50" s="40"/>
      <c r="FJS50" s="40"/>
      <c r="FJT50" s="40"/>
      <c r="FJU50" s="40"/>
      <c r="FJV50" s="40"/>
      <c r="FJW50" s="40"/>
      <c r="FJX50" s="40"/>
      <c r="FJY50" s="40"/>
      <c r="FJZ50" s="40"/>
      <c r="FKA50" s="40"/>
      <c r="FKB50" s="40"/>
      <c r="FKC50" s="40"/>
      <c r="FKD50" s="40"/>
      <c r="FKE50" s="40"/>
      <c r="FKF50" s="40"/>
      <c r="FKG50" s="40"/>
      <c r="FKH50" s="40"/>
      <c r="FKI50" s="40"/>
      <c r="FKJ50" s="40"/>
      <c r="FKK50" s="40"/>
      <c r="FKL50" s="40"/>
      <c r="FKM50" s="40"/>
      <c r="FKN50" s="40"/>
      <c r="FKO50" s="40"/>
      <c r="FKP50" s="40"/>
      <c r="FKQ50" s="40"/>
      <c r="FKR50" s="40"/>
      <c r="FKS50" s="40"/>
      <c r="FKT50" s="40"/>
      <c r="FKU50" s="40"/>
      <c r="FKV50" s="40"/>
      <c r="FKW50" s="40"/>
      <c r="FKX50" s="40"/>
      <c r="FKY50" s="40"/>
      <c r="FKZ50" s="40"/>
      <c r="FLA50" s="40"/>
      <c r="FLB50" s="40"/>
      <c r="FLC50" s="40"/>
      <c r="FLD50" s="40"/>
      <c r="FLE50" s="40"/>
      <c r="FLF50" s="40"/>
      <c r="FLG50" s="40"/>
      <c r="FLH50" s="40"/>
      <c r="FLI50" s="40"/>
      <c r="FLJ50" s="40"/>
      <c r="FLK50" s="40"/>
      <c r="FLL50" s="40"/>
      <c r="FLM50" s="40"/>
      <c r="FLN50" s="40"/>
      <c r="FLO50" s="40"/>
      <c r="FLP50" s="40"/>
      <c r="FLQ50" s="40"/>
      <c r="FLR50" s="40"/>
      <c r="FLS50" s="40"/>
      <c r="FLT50" s="40"/>
      <c r="FLU50" s="40"/>
      <c r="FLV50" s="40"/>
      <c r="FLW50" s="40"/>
      <c r="FLX50" s="40"/>
      <c r="FLY50" s="40"/>
      <c r="FLZ50" s="40"/>
      <c r="FMA50" s="40"/>
      <c r="FMB50" s="40"/>
      <c r="FMC50" s="40"/>
      <c r="FMD50" s="40"/>
      <c r="FME50" s="40"/>
      <c r="FMF50" s="40"/>
      <c r="FMG50" s="40"/>
      <c r="FMH50" s="40"/>
      <c r="FMI50" s="40"/>
      <c r="FMJ50" s="40"/>
      <c r="FMK50" s="40"/>
      <c r="FML50" s="40"/>
      <c r="FMM50" s="40"/>
      <c r="FMN50" s="40"/>
      <c r="FMO50" s="40"/>
      <c r="FMP50" s="40"/>
      <c r="FMQ50" s="40"/>
      <c r="FMR50" s="40"/>
      <c r="FMS50" s="40"/>
      <c r="FMT50" s="40"/>
      <c r="FMU50" s="40"/>
      <c r="FMV50" s="40"/>
      <c r="FMW50" s="40"/>
      <c r="FMX50" s="40"/>
      <c r="FMY50" s="40"/>
      <c r="FMZ50" s="40"/>
      <c r="FNA50" s="40"/>
      <c r="FNB50" s="40"/>
      <c r="FNC50" s="40"/>
      <c r="FND50" s="40"/>
      <c r="FNE50" s="40"/>
      <c r="FNF50" s="40"/>
      <c r="FNG50" s="40"/>
      <c r="FNH50" s="40"/>
      <c r="FNI50" s="40"/>
      <c r="FNJ50" s="40"/>
      <c r="FNK50" s="40"/>
      <c r="FNL50" s="40"/>
      <c r="FNM50" s="40"/>
      <c r="FNN50" s="40"/>
      <c r="FNO50" s="40"/>
      <c r="FNP50" s="40"/>
      <c r="FNQ50" s="40"/>
      <c r="FNR50" s="40"/>
      <c r="FNS50" s="40"/>
      <c r="FNT50" s="40"/>
      <c r="FNU50" s="40"/>
      <c r="FNV50" s="40"/>
      <c r="FNW50" s="40"/>
      <c r="FNX50" s="40"/>
      <c r="FNY50" s="40"/>
      <c r="FNZ50" s="40"/>
      <c r="FOA50" s="40"/>
      <c r="FOB50" s="40"/>
      <c r="FOC50" s="40"/>
      <c r="FOD50" s="40"/>
      <c r="FOE50" s="40"/>
      <c r="FOF50" s="40"/>
      <c r="FOG50" s="40"/>
      <c r="FOH50" s="40"/>
      <c r="FOI50" s="40"/>
      <c r="FOJ50" s="40"/>
      <c r="FOK50" s="40"/>
      <c r="FOL50" s="40"/>
      <c r="FOM50" s="40"/>
      <c r="FON50" s="40"/>
      <c r="FOO50" s="40"/>
      <c r="FOP50" s="40"/>
      <c r="FOQ50" s="40"/>
      <c r="FOR50" s="40"/>
      <c r="FOS50" s="40"/>
      <c r="FOT50" s="40"/>
      <c r="FOU50" s="40"/>
      <c r="FOV50" s="40"/>
      <c r="FOW50" s="40"/>
      <c r="FOX50" s="40"/>
      <c r="FOY50" s="40"/>
      <c r="FOZ50" s="40"/>
      <c r="FPA50" s="40"/>
      <c r="FPB50" s="40"/>
      <c r="FPC50" s="40"/>
      <c r="FPD50" s="40"/>
      <c r="FPE50" s="40"/>
      <c r="FPF50" s="40"/>
      <c r="FPG50" s="40"/>
      <c r="FPH50" s="40"/>
      <c r="FPI50" s="40"/>
      <c r="FPJ50" s="40"/>
      <c r="FPK50" s="40"/>
      <c r="FPL50" s="40"/>
      <c r="FPM50" s="40"/>
      <c r="FPN50" s="40"/>
      <c r="FPO50" s="40"/>
      <c r="FPP50" s="40"/>
      <c r="FPQ50" s="40"/>
      <c r="FPR50" s="40"/>
      <c r="FPS50" s="40"/>
      <c r="FPT50" s="40"/>
      <c r="FPU50" s="40"/>
      <c r="FPV50" s="40"/>
      <c r="FPW50" s="40"/>
      <c r="FPX50" s="40"/>
      <c r="FPY50" s="40"/>
      <c r="FPZ50" s="40"/>
      <c r="FQA50" s="40"/>
      <c r="FQB50" s="40"/>
      <c r="FQC50" s="40"/>
      <c r="FQD50" s="40"/>
      <c r="FQE50" s="40"/>
      <c r="FQF50" s="40"/>
      <c r="FQG50" s="40"/>
      <c r="FQH50" s="40"/>
      <c r="FQI50" s="40"/>
      <c r="FQJ50" s="40"/>
      <c r="FQK50" s="40"/>
      <c r="FQL50" s="40"/>
      <c r="FQM50" s="40"/>
      <c r="FQN50" s="40"/>
      <c r="FQO50" s="40"/>
      <c r="FQP50" s="40"/>
      <c r="FQQ50" s="40"/>
      <c r="FQR50" s="40"/>
      <c r="FQS50" s="40"/>
      <c r="FQT50" s="40"/>
      <c r="FQU50" s="40"/>
      <c r="FQV50" s="40"/>
      <c r="FQW50" s="40"/>
      <c r="FQX50" s="40"/>
      <c r="FQY50" s="40"/>
      <c r="FQZ50" s="40"/>
      <c r="FRA50" s="40"/>
      <c r="FRB50" s="40"/>
      <c r="FRC50" s="40"/>
      <c r="FRD50" s="40"/>
      <c r="FRE50" s="40"/>
      <c r="FRF50" s="40"/>
      <c r="FRG50" s="40"/>
      <c r="FRH50" s="40"/>
      <c r="FRI50" s="40"/>
      <c r="FRJ50" s="40"/>
      <c r="FRK50" s="40"/>
      <c r="FRL50" s="40"/>
      <c r="FRM50" s="40"/>
      <c r="FRN50" s="40"/>
      <c r="FRO50" s="40"/>
      <c r="FRP50" s="40"/>
      <c r="FRQ50" s="40"/>
      <c r="FRR50" s="40"/>
      <c r="FRS50" s="40"/>
      <c r="FRT50" s="40"/>
      <c r="FRU50" s="40"/>
      <c r="FRV50" s="40"/>
      <c r="FRW50" s="40"/>
      <c r="FRX50" s="40"/>
      <c r="FRY50" s="40"/>
      <c r="FRZ50" s="40"/>
      <c r="FSA50" s="40"/>
      <c r="FSB50" s="40"/>
      <c r="FSC50" s="40"/>
      <c r="FSD50" s="40"/>
      <c r="FSE50" s="40"/>
      <c r="FSF50" s="40"/>
      <c r="FSG50" s="40"/>
      <c r="FSH50" s="40"/>
      <c r="FSI50" s="40"/>
      <c r="FSJ50" s="40"/>
      <c r="FSK50" s="40"/>
      <c r="FSL50" s="40"/>
      <c r="FSM50" s="40"/>
      <c r="FSN50" s="40"/>
      <c r="FSO50" s="40"/>
      <c r="FSP50" s="40"/>
      <c r="FSQ50" s="40"/>
      <c r="FSR50" s="40"/>
      <c r="FSS50" s="40"/>
      <c r="FST50" s="40"/>
      <c r="FSU50" s="40"/>
      <c r="FSV50" s="40"/>
      <c r="FSW50" s="40"/>
      <c r="FSX50" s="40"/>
      <c r="FSY50" s="40"/>
      <c r="FSZ50" s="40"/>
      <c r="FTA50" s="40"/>
      <c r="FTB50" s="40"/>
      <c r="FTC50" s="40"/>
      <c r="FTD50" s="40"/>
      <c r="FTE50" s="40"/>
      <c r="FTF50" s="40"/>
      <c r="FTG50" s="40"/>
      <c r="FTH50" s="40"/>
      <c r="FTI50" s="40"/>
      <c r="FTJ50" s="40"/>
      <c r="FTK50" s="40"/>
      <c r="FTL50" s="40"/>
      <c r="FTM50" s="40"/>
      <c r="FTN50" s="40"/>
      <c r="FTO50" s="40"/>
      <c r="FTP50" s="40"/>
      <c r="FTQ50" s="40"/>
      <c r="FTR50" s="40"/>
      <c r="FTS50" s="40"/>
      <c r="FTT50" s="40"/>
      <c r="FTU50" s="40"/>
      <c r="FTV50" s="40"/>
      <c r="FTW50" s="40"/>
      <c r="FTX50" s="40"/>
      <c r="FTY50" s="40"/>
      <c r="FTZ50" s="40"/>
      <c r="FUA50" s="40"/>
      <c r="FUB50" s="40"/>
      <c r="FUC50" s="40"/>
      <c r="FUD50" s="40"/>
      <c r="FUE50" s="40"/>
      <c r="FUF50" s="40"/>
      <c r="FUG50" s="40"/>
      <c r="FUH50" s="40"/>
      <c r="FUI50" s="40"/>
      <c r="FUJ50" s="40"/>
      <c r="FUK50" s="40"/>
      <c r="FUL50" s="40"/>
      <c r="FUM50" s="40"/>
      <c r="FUN50" s="40"/>
      <c r="FUO50" s="40"/>
      <c r="FUP50" s="40"/>
      <c r="FUQ50" s="40"/>
      <c r="FUR50" s="40"/>
      <c r="FUS50" s="40"/>
      <c r="FUT50" s="40"/>
      <c r="FUU50" s="40"/>
      <c r="FUV50" s="40"/>
      <c r="FUW50" s="40"/>
      <c r="FUX50" s="40"/>
      <c r="FUY50" s="40"/>
      <c r="FUZ50" s="40"/>
      <c r="FVA50" s="40"/>
      <c r="FVB50" s="40"/>
      <c r="FVC50" s="40"/>
      <c r="FVD50" s="40"/>
      <c r="FVE50" s="40"/>
      <c r="FVF50" s="40"/>
      <c r="FVG50" s="40"/>
      <c r="FVH50" s="40"/>
      <c r="FVI50" s="40"/>
      <c r="FVJ50" s="40"/>
      <c r="FVK50" s="40"/>
      <c r="FVL50" s="40"/>
      <c r="FVM50" s="40"/>
      <c r="FVN50" s="40"/>
      <c r="FVO50" s="40"/>
      <c r="FVP50" s="40"/>
      <c r="FVQ50" s="40"/>
      <c r="FVR50" s="40"/>
      <c r="FVS50" s="40"/>
      <c r="FVT50" s="40"/>
      <c r="FVU50" s="40"/>
      <c r="FVV50" s="40"/>
      <c r="FVW50" s="40"/>
      <c r="FVX50" s="40"/>
      <c r="FVY50" s="40"/>
      <c r="FVZ50" s="40"/>
      <c r="FWA50" s="40"/>
      <c r="FWB50" s="40"/>
      <c r="FWC50" s="40"/>
      <c r="FWD50" s="40"/>
      <c r="FWE50" s="40"/>
      <c r="FWF50" s="40"/>
      <c r="FWG50" s="40"/>
      <c r="FWH50" s="40"/>
      <c r="FWI50" s="40"/>
      <c r="FWJ50" s="40"/>
      <c r="FWK50" s="40"/>
      <c r="FWL50" s="40"/>
      <c r="FWM50" s="40"/>
      <c r="FWN50" s="40"/>
      <c r="FWO50" s="40"/>
      <c r="FWP50" s="40"/>
      <c r="FWQ50" s="40"/>
      <c r="FWR50" s="40"/>
      <c r="FWS50" s="40"/>
      <c r="FWT50" s="40"/>
      <c r="FWU50" s="40"/>
      <c r="FWV50" s="40"/>
      <c r="FWW50" s="40"/>
      <c r="FWX50" s="40"/>
      <c r="FWY50" s="40"/>
      <c r="FWZ50" s="40"/>
      <c r="FXA50" s="40"/>
      <c r="FXB50" s="40"/>
      <c r="FXC50" s="40"/>
      <c r="FXD50" s="40"/>
      <c r="FXE50" s="40"/>
      <c r="FXF50" s="40"/>
      <c r="FXG50" s="40"/>
      <c r="FXH50" s="40"/>
      <c r="FXI50" s="40"/>
      <c r="FXJ50" s="40"/>
      <c r="FXK50" s="40"/>
      <c r="FXL50" s="40"/>
      <c r="FXM50" s="40"/>
      <c r="FXN50" s="40"/>
      <c r="FXO50" s="40"/>
      <c r="FXP50" s="40"/>
      <c r="FXQ50" s="40"/>
      <c r="FXR50" s="40"/>
      <c r="FXS50" s="40"/>
      <c r="FXT50" s="40"/>
      <c r="FXU50" s="40"/>
      <c r="FXV50" s="40"/>
      <c r="FXW50" s="40"/>
      <c r="FXX50" s="40"/>
      <c r="FXY50" s="40"/>
      <c r="FXZ50" s="40"/>
      <c r="FYA50" s="40"/>
      <c r="FYB50" s="40"/>
      <c r="FYC50" s="40"/>
      <c r="FYD50" s="40"/>
      <c r="FYE50" s="40"/>
      <c r="FYF50" s="40"/>
      <c r="FYG50" s="40"/>
      <c r="FYH50" s="40"/>
      <c r="FYI50" s="40"/>
      <c r="FYJ50" s="40"/>
      <c r="FYK50" s="40"/>
      <c r="FYL50" s="40"/>
      <c r="FYM50" s="40"/>
      <c r="FYN50" s="40"/>
      <c r="FYO50" s="40"/>
      <c r="FYP50" s="40"/>
      <c r="FYQ50" s="40"/>
      <c r="FYR50" s="40"/>
      <c r="FYS50" s="40"/>
      <c r="FYT50" s="40"/>
      <c r="FYU50" s="40"/>
      <c r="FYV50" s="40"/>
      <c r="FYW50" s="40"/>
      <c r="FYX50" s="40"/>
      <c r="FYY50" s="40"/>
      <c r="FYZ50" s="40"/>
      <c r="FZA50" s="40"/>
      <c r="FZB50" s="40"/>
      <c r="FZC50" s="40"/>
      <c r="FZD50" s="40"/>
      <c r="FZE50" s="40"/>
      <c r="FZF50" s="40"/>
      <c r="FZG50" s="40"/>
      <c r="FZH50" s="40"/>
      <c r="FZI50" s="40"/>
      <c r="FZJ50" s="40"/>
      <c r="FZK50" s="40"/>
      <c r="FZL50" s="40"/>
      <c r="FZM50" s="40"/>
      <c r="FZN50" s="40"/>
      <c r="FZO50" s="40"/>
      <c r="FZP50" s="40"/>
      <c r="FZQ50" s="40"/>
      <c r="FZR50" s="40"/>
      <c r="FZS50" s="40"/>
      <c r="FZT50" s="40"/>
      <c r="FZU50" s="40"/>
      <c r="FZV50" s="40"/>
      <c r="FZW50" s="40"/>
      <c r="FZX50" s="40"/>
      <c r="FZY50" s="40"/>
      <c r="FZZ50" s="40"/>
      <c r="GAA50" s="40"/>
      <c r="GAB50" s="40"/>
      <c r="GAC50" s="40"/>
      <c r="GAD50" s="40"/>
      <c r="GAE50" s="40"/>
      <c r="GAF50" s="40"/>
      <c r="GAG50" s="40"/>
      <c r="GAH50" s="40"/>
      <c r="GAI50" s="40"/>
      <c r="GAJ50" s="40"/>
      <c r="GAK50" s="40"/>
      <c r="GAL50" s="40"/>
      <c r="GAM50" s="40"/>
      <c r="GAN50" s="40"/>
      <c r="GAO50" s="40"/>
      <c r="GAP50" s="40"/>
      <c r="GAQ50" s="40"/>
      <c r="GAR50" s="40"/>
      <c r="GAS50" s="40"/>
      <c r="GAT50" s="40"/>
      <c r="GAU50" s="40"/>
      <c r="GAV50" s="40"/>
      <c r="GAW50" s="40"/>
      <c r="GAX50" s="40"/>
      <c r="GAY50" s="40"/>
      <c r="GAZ50" s="40"/>
      <c r="GBA50" s="40"/>
      <c r="GBB50" s="40"/>
      <c r="GBC50" s="40"/>
      <c r="GBD50" s="40"/>
      <c r="GBE50" s="40"/>
      <c r="GBF50" s="40"/>
      <c r="GBG50" s="40"/>
      <c r="GBH50" s="40"/>
      <c r="GBI50" s="40"/>
      <c r="GBJ50" s="40"/>
      <c r="GBK50" s="40"/>
      <c r="GBL50" s="40"/>
      <c r="GBM50" s="40"/>
      <c r="GBN50" s="40"/>
      <c r="GBO50" s="40"/>
      <c r="GBP50" s="40"/>
      <c r="GBQ50" s="40"/>
      <c r="GBR50" s="40"/>
      <c r="GBS50" s="40"/>
      <c r="GBT50" s="40"/>
      <c r="GBU50" s="40"/>
      <c r="GBV50" s="40"/>
      <c r="GBW50" s="40"/>
      <c r="GBX50" s="40"/>
      <c r="GBY50" s="40"/>
      <c r="GBZ50" s="40"/>
      <c r="GCA50" s="40"/>
      <c r="GCB50" s="40"/>
      <c r="GCC50" s="40"/>
      <c r="GCD50" s="40"/>
      <c r="GCE50" s="40"/>
      <c r="GCF50" s="40"/>
      <c r="GCG50" s="40"/>
      <c r="GCH50" s="40"/>
      <c r="GCI50" s="40"/>
      <c r="GCJ50" s="40"/>
      <c r="GCK50" s="40"/>
      <c r="GCL50" s="40"/>
      <c r="GCM50" s="40"/>
      <c r="GCN50" s="40"/>
      <c r="GCO50" s="40"/>
      <c r="GCP50" s="40"/>
      <c r="GCQ50" s="40"/>
      <c r="GCR50" s="40"/>
      <c r="GCS50" s="40"/>
      <c r="GCT50" s="40"/>
      <c r="GCU50" s="40"/>
      <c r="GCV50" s="40"/>
      <c r="GCW50" s="40"/>
      <c r="GCX50" s="40"/>
      <c r="GCY50" s="40"/>
      <c r="GCZ50" s="40"/>
      <c r="GDA50" s="40"/>
      <c r="GDB50" s="40"/>
      <c r="GDC50" s="40"/>
      <c r="GDD50" s="40"/>
      <c r="GDE50" s="40"/>
      <c r="GDF50" s="40"/>
      <c r="GDG50" s="40"/>
      <c r="GDH50" s="40"/>
      <c r="GDI50" s="40"/>
      <c r="GDJ50" s="40"/>
      <c r="GDK50" s="40"/>
      <c r="GDL50" s="40"/>
      <c r="GDM50" s="40"/>
      <c r="GDN50" s="40"/>
      <c r="GDO50" s="40"/>
      <c r="GDP50" s="40"/>
      <c r="GDQ50" s="40"/>
      <c r="GDR50" s="40"/>
      <c r="GDS50" s="40"/>
      <c r="GDT50" s="40"/>
      <c r="GDU50" s="40"/>
      <c r="GDV50" s="40"/>
      <c r="GDW50" s="40"/>
      <c r="GDX50" s="40"/>
      <c r="GDY50" s="40"/>
      <c r="GDZ50" s="40"/>
      <c r="GEA50" s="40"/>
      <c r="GEB50" s="40"/>
      <c r="GEC50" s="40"/>
      <c r="GED50" s="40"/>
      <c r="GEE50" s="40"/>
      <c r="GEF50" s="40"/>
      <c r="GEG50" s="40"/>
      <c r="GEH50" s="40"/>
      <c r="GEI50" s="40"/>
      <c r="GEJ50" s="40"/>
      <c r="GEK50" s="40"/>
      <c r="GEL50" s="40"/>
      <c r="GEM50" s="40"/>
      <c r="GEN50" s="40"/>
      <c r="GEO50" s="40"/>
      <c r="GEP50" s="40"/>
      <c r="GEQ50" s="40"/>
      <c r="GER50" s="40"/>
      <c r="GES50" s="40"/>
      <c r="GET50" s="40"/>
      <c r="GEU50" s="40"/>
      <c r="GEV50" s="40"/>
      <c r="GEW50" s="40"/>
      <c r="GEX50" s="40"/>
      <c r="GEY50" s="40"/>
      <c r="GEZ50" s="40"/>
      <c r="GFA50" s="40"/>
      <c r="GFB50" s="40"/>
      <c r="GFC50" s="40"/>
      <c r="GFD50" s="40"/>
      <c r="GFE50" s="40"/>
      <c r="GFF50" s="40"/>
      <c r="GFG50" s="40"/>
      <c r="GFH50" s="40"/>
      <c r="GFI50" s="40"/>
      <c r="GFJ50" s="40"/>
      <c r="GFK50" s="40"/>
      <c r="GFL50" s="40"/>
      <c r="GFM50" s="40"/>
      <c r="GFN50" s="40"/>
      <c r="GFO50" s="40"/>
      <c r="GFP50" s="40"/>
      <c r="GFQ50" s="40"/>
      <c r="GFR50" s="40"/>
      <c r="GFS50" s="40"/>
      <c r="GFT50" s="40"/>
      <c r="GFU50" s="40"/>
      <c r="GFV50" s="40"/>
      <c r="GFW50" s="40"/>
      <c r="GFX50" s="40"/>
      <c r="GFY50" s="40"/>
      <c r="GFZ50" s="40"/>
      <c r="GGA50" s="40"/>
      <c r="GGB50" s="40"/>
      <c r="GGC50" s="40"/>
      <c r="GGD50" s="40"/>
      <c r="GGE50" s="40"/>
      <c r="GGF50" s="40"/>
      <c r="GGG50" s="40"/>
      <c r="GGH50" s="40"/>
      <c r="GGI50" s="40"/>
      <c r="GGJ50" s="40"/>
      <c r="GGK50" s="40"/>
      <c r="GGL50" s="40"/>
      <c r="GGM50" s="40"/>
      <c r="GGN50" s="40"/>
      <c r="GGO50" s="40"/>
      <c r="GGP50" s="40"/>
      <c r="GGQ50" s="40"/>
      <c r="GGR50" s="40"/>
      <c r="GGS50" s="40"/>
      <c r="GGT50" s="40"/>
      <c r="GGU50" s="40"/>
      <c r="GGV50" s="40"/>
      <c r="GGW50" s="40"/>
      <c r="GGX50" s="40"/>
      <c r="GGY50" s="40"/>
      <c r="GGZ50" s="40"/>
      <c r="GHA50" s="40"/>
      <c r="GHB50" s="40"/>
      <c r="GHC50" s="40"/>
      <c r="GHD50" s="40"/>
      <c r="GHE50" s="40"/>
      <c r="GHF50" s="40"/>
      <c r="GHG50" s="40"/>
      <c r="GHH50" s="40"/>
      <c r="GHI50" s="40"/>
      <c r="GHJ50" s="40"/>
      <c r="GHK50" s="40"/>
      <c r="GHL50" s="40"/>
      <c r="GHM50" s="40"/>
      <c r="GHN50" s="40"/>
      <c r="GHO50" s="40"/>
      <c r="GHP50" s="40"/>
      <c r="GHQ50" s="40"/>
      <c r="GHR50" s="40"/>
      <c r="GHS50" s="40"/>
      <c r="GHT50" s="40"/>
      <c r="GHU50" s="40"/>
      <c r="GHV50" s="40"/>
      <c r="GHW50" s="40"/>
      <c r="GHX50" s="40"/>
      <c r="GHY50" s="40"/>
      <c r="GHZ50" s="40"/>
      <c r="GIA50" s="40"/>
      <c r="GIB50" s="40"/>
      <c r="GIC50" s="40"/>
      <c r="GID50" s="40"/>
      <c r="GIE50" s="40"/>
      <c r="GIF50" s="40"/>
      <c r="GIG50" s="40"/>
      <c r="GIH50" s="40"/>
      <c r="GII50" s="40"/>
      <c r="GIJ50" s="40"/>
      <c r="GIK50" s="40"/>
      <c r="GIL50" s="40"/>
      <c r="GIM50" s="40"/>
      <c r="GIN50" s="40"/>
      <c r="GIO50" s="40"/>
      <c r="GIP50" s="40"/>
      <c r="GIQ50" s="40"/>
      <c r="GIR50" s="40"/>
      <c r="GIS50" s="40"/>
      <c r="GIT50" s="40"/>
      <c r="GIU50" s="40"/>
      <c r="GIV50" s="40"/>
      <c r="GIW50" s="40"/>
      <c r="GIX50" s="40"/>
      <c r="GIY50" s="40"/>
      <c r="GIZ50" s="40"/>
      <c r="GJA50" s="40"/>
      <c r="GJB50" s="40"/>
      <c r="GJC50" s="40"/>
      <c r="GJD50" s="40"/>
      <c r="GJE50" s="40"/>
      <c r="GJF50" s="40"/>
      <c r="GJG50" s="40"/>
      <c r="GJH50" s="40"/>
      <c r="GJI50" s="40"/>
      <c r="GJJ50" s="40"/>
      <c r="GJK50" s="40"/>
      <c r="GJL50" s="40"/>
      <c r="GJM50" s="40"/>
      <c r="GJN50" s="40"/>
      <c r="GJO50" s="40"/>
      <c r="GJP50" s="40"/>
      <c r="GJQ50" s="40"/>
      <c r="GJR50" s="40"/>
      <c r="GJS50" s="40"/>
      <c r="GJT50" s="40"/>
      <c r="GJU50" s="40"/>
      <c r="GJV50" s="40"/>
      <c r="GJW50" s="40"/>
      <c r="GJX50" s="40"/>
      <c r="GJY50" s="40"/>
      <c r="GJZ50" s="40"/>
      <c r="GKA50" s="40"/>
      <c r="GKB50" s="40"/>
      <c r="GKC50" s="40"/>
      <c r="GKD50" s="40"/>
      <c r="GKE50" s="40"/>
      <c r="GKF50" s="40"/>
      <c r="GKG50" s="40"/>
      <c r="GKH50" s="40"/>
      <c r="GKI50" s="40"/>
      <c r="GKJ50" s="40"/>
      <c r="GKK50" s="40"/>
      <c r="GKL50" s="40"/>
      <c r="GKM50" s="40"/>
      <c r="GKN50" s="40"/>
      <c r="GKO50" s="40"/>
      <c r="GKP50" s="40"/>
      <c r="GKQ50" s="40"/>
      <c r="GKR50" s="40"/>
      <c r="GKS50" s="40"/>
      <c r="GKT50" s="40"/>
      <c r="GKU50" s="40"/>
      <c r="GKV50" s="40"/>
      <c r="GKW50" s="40"/>
      <c r="GKX50" s="40"/>
      <c r="GKY50" s="40"/>
      <c r="GKZ50" s="40"/>
      <c r="GLA50" s="40"/>
      <c r="GLB50" s="40"/>
      <c r="GLC50" s="40"/>
      <c r="GLD50" s="40"/>
      <c r="GLE50" s="40"/>
      <c r="GLF50" s="40"/>
      <c r="GLG50" s="40"/>
      <c r="GLH50" s="40"/>
      <c r="GLI50" s="40"/>
      <c r="GLJ50" s="40"/>
      <c r="GLK50" s="40"/>
      <c r="GLL50" s="40"/>
      <c r="GLM50" s="40"/>
      <c r="GLN50" s="40"/>
      <c r="GLO50" s="40"/>
      <c r="GLP50" s="40"/>
      <c r="GLQ50" s="40"/>
      <c r="GLR50" s="40"/>
      <c r="GLS50" s="40"/>
      <c r="GLT50" s="40"/>
      <c r="GLU50" s="40"/>
      <c r="GLV50" s="40"/>
      <c r="GLW50" s="40"/>
      <c r="GLX50" s="40"/>
      <c r="GLY50" s="40"/>
      <c r="GLZ50" s="40"/>
      <c r="GMA50" s="40"/>
      <c r="GMB50" s="40"/>
      <c r="GMC50" s="40"/>
      <c r="GMD50" s="40"/>
      <c r="GME50" s="40"/>
      <c r="GMF50" s="40"/>
      <c r="GMG50" s="40"/>
      <c r="GMH50" s="40"/>
      <c r="GMI50" s="40"/>
      <c r="GMJ50" s="40"/>
      <c r="GMK50" s="40"/>
      <c r="GML50" s="40"/>
      <c r="GMM50" s="40"/>
      <c r="GMN50" s="40"/>
      <c r="GMO50" s="40"/>
      <c r="GMP50" s="40"/>
      <c r="GMQ50" s="40"/>
      <c r="GMR50" s="40"/>
      <c r="GMS50" s="40"/>
      <c r="GMT50" s="40"/>
      <c r="GMU50" s="40"/>
      <c r="GMV50" s="40"/>
      <c r="GMW50" s="40"/>
      <c r="GMX50" s="40"/>
      <c r="GMY50" s="40"/>
      <c r="GMZ50" s="40"/>
      <c r="GNA50" s="40"/>
      <c r="GNB50" s="40"/>
      <c r="GNC50" s="40"/>
      <c r="GND50" s="40"/>
      <c r="GNE50" s="40"/>
      <c r="GNF50" s="40"/>
      <c r="GNG50" s="40"/>
      <c r="GNH50" s="40"/>
      <c r="GNI50" s="40"/>
      <c r="GNJ50" s="40"/>
      <c r="GNK50" s="40"/>
      <c r="GNL50" s="40"/>
      <c r="GNM50" s="40"/>
      <c r="GNN50" s="40"/>
      <c r="GNO50" s="40"/>
      <c r="GNP50" s="40"/>
      <c r="GNQ50" s="40"/>
      <c r="GNR50" s="40"/>
      <c r="GNS50" s="40"/>
      <c r="GNT50" s="40"/>
      <c r="GNU50" s="40"/>
      <c r="GNV50" s="40"/>
      <c r="GNW50" s="40"/>
      <c r="GNX50" s="40"/>
      <c r="GNY50" s="40"/>
      <c r="GNZ50" s="40"/>
      <c r="GOA50" s="40"/>
      <c r="GOB50" s="40"/>
      <c r="GOC50" s="40"/>
      <c r="GOD50" s="40"/>
      <c r="GOE50" s="40"/>
      <c r="GOF50" s="40"/>
      <c r="GOG50" s="40"/>
      <c r="GOH50" s="40"/>
      <c r="GOI50" s="40"/>
      <c r="GOJ50" s="40"/>
      <c r="GOK50" s="40"/>
      <c r="GOL50" s="40"/>
      <c r="GOM50" s="40"/>
      <c r="GON50" s="40"/>
      <c r="GOO50" s="40"/>
      <c r="GOP50" s="40"/>
      <c r="GOQ50" s="40"/>
      <c r="GOR50" s="40"/>
      <c r="GOS50" s="40"/>
      <c r="GOT50" s="40"/>
      <c r="GOU50" s="40"/>
      <c r="GOV50" s="40"/>
      <c r="GOW50" s="40"/>
      <c r="GOX50" s="40"/>
      <c r="GOY50" s="40"/>
      <c r="GOZ50" s="40"/>
      <c r="GPA50" s="40"/>
      <c r="GPB50" s="40"/>
      <c r="GPC50" s="40"/>
      <c r="GPD50" s="40"/>
      <c r="GPE50" s="40"/>
      <c r="GPF50" s="40"/>
      <c r="GPG50" s="40"/>
      <c r="GPH50" s="40"/>
      <c r="GPI50" s="40"/>
      <c r="GPJ50" s="40"/>
      <c r="GPK50" s="40"/>
      <c r="GPL50" s="40"/>
      <c r="GPM50" s="40"/>
      <c r="GPN50" s="40"/>
      <c r="GPO50" s="40"/>
      <c r="GPP50" s="40"/>
      <c r="GPQ50" s="40"/>
      <c r="GPR50" s="40"/>
      <c r="GPS50" s="40"/>
      <c r="GPT50" s="40"/>
      <c r="GPU50" s="40"/>
      <c r="GPV50" s="40"/>
      <c r="GPW50" s="40"/>
      <c r="GPX50" s="40"/>
      <c r="GPY50" s="40"/>
      <c r="GPZ50" s="40"/>
      <c r="GQA50" s="40"/>
      <c r="GQB50" s="40"/>
      <c r="GQC50" s="40"/>
      <c r="GQD50" s="40"/>
      <c r="GQE50" s="40"/>
      <c r="GQF50" s="40"/>
      <c r="GQG50" s="40"/>
      <c r="GQH50" s="40"/>
      <c r="GQI50" s="40"/>
      <c r="GQJ50" s="40"/>
      <c r="GQK50" s="40"/>
      <c r="GQL50" s="40"/>
      <c r="GQM50" s="40"/>
      <c r="GQN50" s="40"/>
      <c r="GQO50" s="40"/>
      <c r="GQP50" s="40"/>
      <c r="GQQ50" s="40"/>
      <c r="GQR50" s="40"/>
      <c r="GQS50" s="40"/>
      <c r="GQT50" s="40"/>
      <c r="GQU50" s="40"/>
      <c r="GQV50" s="40"/>
      <c r="GQW50" s="40"/>
      <c r="GQX50" s="40"/>
      <c r="GQY50" s="40"/>
      <c r="GQZ50" s="40"/>
      <c r="GRA50" s="40"/>
      <c r="GRB50" s="40"/>
      <c r="GRC50" s="40"/>
      <c r="GRD50" s="40"/>
      <c r="GRE50" s="40"/>
      <c r="GRF50" s="40"/>
      <c r="GRG50" s="40"/>
      <c r="GRH50" s="40"/>
      <c r="GRI50" s="40"/>
      <c r="GRJ50" s="40"/>
      <c r="GRK50" s="40"/>
      <c r="GRL50" s="40"/>
      <c r="GRM50" s="40"/>
      <c r="GRN50" s="40"/>
      <c r="GRO50" s="40"/>
      <c r="GRP50" s="40"/>
      <c r="GRQ50" s="40"/>
      <c r="GRR50" s="40"/>
      <c r="GRS50" s="40"/>
      <c r="GRT50" s="40"/>
      <c r="GRU50" s="40"/>
      <c r="GRV50" s="40"/>
      <c r="GRW50" s="40"/>
      <c r="GRX50" s="40"/>
      <c r="GRY50" s="40"/>
      <c r="GRZ50" s="40"/>
      <c r="GSA50" s="40"/>
      <c r="GSB50" s="40"/>
      <c r="GSC50" s="40"/>
      <c r="GSD50" s="40"/>
      <c r="GSE50" s="40"/>
      <c r="GSF50" s="40"/>
      <c r="GSG50" s="40"/>
      <c r="GSH50" s="40"/>
      <c r="GSI50" s="40"/>
      <c r="GSJ50" s="40"/>
      <c r="GSK50" s="40"/>
      <c r="GSL50" s="40"/>
      <c r="GSM50" s="40"/>
      <c r="GSN50" s="40"/>
      <c r="GSO50" s="40"/>
      <c r="GSP50" s="40"/>
      <c r="GSQ50" s="40"/>
      <c r="GSR50" s="40"/>
      <c r="GSS50" s="40"/>
      <c r="GST50" s="40"/>
      <c r="GSU50" s="40"/>
      <c r="GSV50" s="40"/>
      <c r="GSW50" s="40"/>
      <c r="GSX50" s="40"/>
      <c r="GSY50" s="40"/>
      <c r="GSZ50" s="40"/>
      <c r="GTA50" s="40"/>
      <c r="GTB50" s="40"/>
      <c r="GTC50" s="40"/>
      <c r="GTD50" s="40"/>
      <c r="GTE50" s="40"/>
      <c r="GTF50" s="40"/>
      <c r="GTG50" s="40"/>
      <c r="GTH50" s="40"/>
      <c r="GTI50" s="40"/>
      <c r="GTJ50" s="40"/>
      <c r="GTK50" s="40"/>
      <c r="GTL50" s="40"/>
      <c r="GTM50" s="40"/>
      <c r="GTN50" s="40"/>
      <c r="GTO50" s="40"/>
      <c r="GTP50" s="40"/>
      <c r="GTQ50" s="40"/>
      <c r="GTR50" s="40"/>
      <c r="GTS50" s="40"/>
      <c r="GTT50" s="40"/>
      <c r="GTU50" s="40"/>
      <c r="GTV50" s="40"/>
      <c r="GTW50" s="40"/>
      <c r="GTX50" s="40"/>
      <c r="GTY50" s="40"/>
      <c r="GTZ50" s="40"/>
      <c r="GUA50" s="40"/>
      <c r="GUB50" s="40"/>
      <c r="GUC50" s="40"/>
      <c r="GUD50" s="40"/>
      <c r="GUE50" s="40"/>
      <c r="GUF50" s="40"/>
      <c r="GUG50" s="40"/>
      <c r="GUH50" s="40"/>
      <c r="GUI50" s="40"/>
      <c r="GUJ50" s="40"/>
      <c r="GUK50" s="40"/>
      <c r="GUL50" s="40"/>
      <c r="GUM50" s="40"/>
      <c r="GUN50" s="40"/>
      <c r="GUO50" s="40"/>
      <c r="GUP50" s="40"/>
      <c r="GUQ50" s="40"/>
      <c r="GUR50" s="40"/>
      <c r="GUS50" s="40"/>
      <c r="GUT50" s="40"/>
      <c r="GUU50" s="40"/>
      <c r="GUV50" s="40"/>
      <c r="GUW50" s="40"/>
      <c r="GUX50" s="40"/>
      <c r="GUY50" s="40"/>
      <c r="GUZ50" s="40"/>
      <c r="GVA50" s="40"/>
      <c r="GVB50" s="40"/>
      <c r="GVC50" s="40"/>
      <c r="GVD50" s="40"/>
      <c r="GVE50" s="40"/>
      <c r="GVF50" s="40"/>
      <c r="GVG50" s="40"/>
      <c r="GVH50" s="40"/>
      <c r="GVI50" s="40"/>
      <c r="GVJ50" s="40"/>
      <c r="GVK50" s="40"/>
      <c r="GVL50" s="40"/>
      <c r="GVM50" s="40"/>
      <c r="GVN50" s="40"/>
      <c r="GVO50" s="40"/>
      <c r="GVP50" s="40"/>
      <c r="GVQ50" s="40"/>
      <c r="GVR50" s="40"/>
      <c r="GVS50" s="40"/>
      <c r="GVT50" s="40"/>
      <c r="GVU50" s="40"/>
      <c r="GVV50" s="40"/>
      <c r="GVW50" s="40"/>
      <c r="GVX50" s="40"/>
      <c r="GVY50" s="40"/>
      <c r="GVZ50" s="40"/>
      <c r="GWA50" s="40"/>
      <c r="GWB50" s="40"/>
      <c r="GWC50" s="40"/>
      <c r="GWD50" s="40"/>
      <c r="GWE50" s="40"/>
      <c r="GWF50" s="40"/>
      <c r="GWG50" s="40"/>
      <c r="GWH50" s="40"/>
      <c r="GWI50" s="40"/>
      <c r="GWJ50" s="40"/>
      <c r="GWK50" s="40"/>
      <c r="GWL50" s="40"/>
      <c r="GWM50" s="40"/>
      <c r="GWN50" s="40"/>
      <c r="GWO50" s="40"/>
      <c r="GWP50" s="40"/>
      <c r="GWQ50" s="40"/>
      <c r="GWR50" s="40"/>
      <c r="GWS50" s="40"/>
      <c r="GWT50" s="40"/>
      <c r="GWU50" s="40"/>
      <c r="GWV50" s="40"/>
      <c r="GWW50" s="40"/>
      <c r="GWX50" s="40"/>
      <c r="GWY50" s="40"/>
      <c r="GWZ50" s="40"/>
      <c r="GXA50" s="40"/>
      <c r="GXB50" s="40"/>
      <c r="GXC50" s="40"/>
      <c r="GXD50" s="40"/>
      <c r="GXE50" s="40"/>
      <c r="GXF50" s="40"/>
      <c r="GXG50" s="40"/>
      <c r="GXH50" s="40"/>
      <c r="GXI50" s="40"/>
      <c r="GXJ50" s="40"/>
      <c r="GXK50" s="40"/>
      <c r="GXL50" s="40"/>
      <c r="GXM50" s="40"/>
      <c r="GXN50" s="40"/>
      <c r="GXO50" s="40"/>
      <c r="GXP50" s="40"/>
      <c r="GXQ50" s="40"/>
      <c r="GXR50" s="40"/>
      <c r="GXS50" s="40"/>
      <c r="GXT50" s="40"/>
      <c r="GXU50" s="40"/>
      <c r="GXV50" s="40"/>
      <c r="GXW50" s="40"/>
      <c r="GXX50" s="40"/>
      <c r="GXY50" s="40"/>
      <c r="GXZ50" s="40"/>
      <c r="GYA50" s="40"/>
      <c r="GYB50" s="40"/>
      <c r="GYC50" s="40"/>
      <c r="GYD50" s="40"/>
      <c r="GYE50" s="40"/>
      <c r="GYF50" s="40"/>
      <c r="GYG50" s="40"/>
      <c r="GYH50" s="40"/>
      <c r="GYI50" s="40"/>
      <c r="GYJ50" s="40"/>
      <c r="GYK50" s="40"/>
      <c r="GYL50" s="40"/>
      <c r="GYM50" s="40"/>
      <c r="GYN50" s="40"/>
      <c r="GYO50" s="40"/>
      <c r="GYP50" s="40"/>
      <c r="GYQ50" s="40"/>
      <c r="GYR50" s="40"/>
      <c r="GYS50" s="40"/>
      <c r="GYT50" s="40"/>
      <c r="GYU50" s="40"/>
      <c r="GYV50" s="40"/>
      <c r="GYW50" s="40"/>
      <c r="GYX50" s="40"/>
      <c r="GYY50" s="40"/>
      <c r="GYZ50" s="40"/>
      <c r="GZA50" s="40"/>
      <c r="GZB50" s="40"/>
      <c r="GZC50" s="40"/>
      <c r="GZD50" s="40"/>
      <c r="GZE50" s="40"/>
      <c r="GZF50" s="40"/>
      <c r="GZG50" s="40"/>
      <c r="GZH50" s="40"/>
      <c r="GZI50" s="40"/>
      <c r="GZJ50" s="40"/>
      <c r="GZK50" s="40"/>
      <c r="GZL50" s="40"/>
      <c r="GZM50" s="40"/>
      <c r="GZN50" s="40"/>
      <c r="GZO50" s="40"/>
      <c r="GZP50" s="40"/>
      <c r="GZQ50" s="40"/>
      <c r="GZR50" s="40"/>
      <c r="GZS50" s="40"/>
      <c r="GZT50" s="40"/>
      <c r="GZU50" s="40"/>
      <c r="GZV50" s="40"/>
      <c r="GZW50" s="40"/>
      <c r="GZX50" s="40"/>
      <c r="GZY50" s="40"/>
      <c r="GZZ50" s="40"/>
      <c r="HAA50" s="40"/>
      <c r="HAB50" s="40"/>
      <c r="HAC50" s="40"/>
      <c r="HAD50" s="40"/>
      <c r="HAE50" s="40"/>
      <c r="HAF50" s="40"/>
      <c r="HAG50" s="40"/>
      <c r="HAH50" s="40"/>
      <c r="HAI50" s="40"/>
      <c r="HAJ50" s="40"/>
      <c r="HAK50" s="40"/>
      <c r="HAL50" s="40"/>
      <c r="HAM50" s="40"/>
      <c r="HAN50" s="40"/>
      <c r="HAO50" s="40"/>
      <c r="HAP50" s="40"/>
      <c r="HAQ50" s="40"/>
      <c r="HAR50" s="40"/>
      <c r="HAS50" s="40"/>
      <c r="HAT50" s="40"/>
      <c r="HAU50" s="40"/>
      <c r="HAV50" s="40"/>
      <c r="HAW50" s="40"/>
      <c r="HAX50" s="40"/>
      <c r="HAY50" s="40"/>
      <c r="HAZ50" s="40"/>
      <c r="HBA50" s="40"/>
      <c r="HBB50" s="40"/>
      <c r="HBC50" s="40"/>
      <c r="HBD50" s="40"/>
      <c r="HBE50" s="40"/>
      <c r="HBF50" s="40"/>
      <c r="HBG50" s="40"/>
      <c r="HBH50" s="40"/>
      <c r="HBI50" s="40"/>
      <c r="HBJ50" s="40"/>
      <c r="HBK50" s="40"/>
      <c r="HBL50" s="40"/>
      <c r="HBM50" s="40"/>
      <c r="HBN50" s="40"/>
      <c r="HBO50" s="40"/>
      <c r="HBP50" s="40"/>
      <c r="HBQ50" s="40"/>
      <c r="HBR50" s="40"/>
      <c r="HBS50" s="40"/>
      <c r="HBT50" s="40"/>
      <c r="HBU50" s="40"/>
      <c r="HBV50" s="40"/>
      <c r="HBW50" s="40"/>
      <c r="HBX50" s="40"/>
      <c r="HBY50" s="40"/>
      <c r="HBZ50" s="40"/>
      <c r="HCA50" s="40"/>
      <c r="HCB50" s="40"/>
      <c r="HCC50" s="40"/>
      <c r="HCD50" s="40"/>
      <c r="HCE50" s="40"/>
      <c r="HCF50" s="40"/>
      <c r="HCG50" s="40"/>
      <c r="HCH50" s="40"/>
      <c r="HCI50" s="40"/>
      <c r="HCJ50" s="40"/>
      <c r="HCK50" s="40"/>
      <c r="HCL50" s="40"/>
      <c r="HCM50" s="40"/>
      <c r="HCN50" s="40"/>
      <c r="HCO50" s="40"/>
      <c r="HCP50" s="40"/>
      <c r="HCQ50" s="40"/>
      <c r="HCR50" s="40"/>
      <c r="HCS50" s="40"/>
      <c r="HCT50" s="40"/>
      <c r="HCU50" s="40"/>
      <c r="HCV50" s="40"/>
      <c r="HCW50" s="40"/>
      <c r="HCX50" s="40"/>
      <c r="HCY50" s="40"/>
      <c r="HCZ50" s="40"/>
      <c r="HDA50" s="40"/>
      <c r="HDB50" s="40"/>
      <c r="HDC50" s="40"/>
      <c r="HDD50" s="40"/>
      <c r="HDE50" s="40"/>
      <c r="HDF50" s="40"/>
      <c r="HDG50" s="40"/>
      <c r="HDH50" s="40"/>
      <c r="HDI50" s="40"/>
      <c r="HDJ50" s="40"/>
      <c r="HDK50" s="40"/>
      <c r="HDL50" s="40"/>
      <c r="HDM50" s="40"/>
      <c r="HDN50" s="40"/>
      <c r="HDO50" s="40"/>
      <c r="HDP50" s="40"/>
      <c r="HDQ50" s="40"/>
      <c r="HDR50" s="40"/>
      <c r="HDS50" s="40"/>
      <c r="HDT50" s="40"/>
      <c r="HDU50" s="40"/>
      <c r="HDV50" s="40"/>
      <c r="HDW50" s="40"/>
      <c r="HDX50" s="40"/>
      <c r="HDY50" s="40"/>
      <c r="HDZ50" s="40"/>
      <c r="HEA50" s="40"/>
      <c r="HEB50" s="40"/>
      <c r="HEC50" s="40"/>
      <c r="HED50" s="40"/>
      <c r="HEE50" s="40"/>
      <c r="HEF50" s="40"/>
      <c r="HEG50" s="40"/>
      <c r="HEH50" s="40"/>
      <c r="HEI50" s="40"/>
      <c r="HEJ50" s="40"/>
      <c r="HEK50" s="40"/>
      <c r="HEL50" s="40"/>
      <c r="HEM50" s="40"/>
      <c r="HEN50" s="40"/>
      <c r="HEO50" s="40"/>
      <c r="HEP50" s="40"/>
      <c r="HEQ50" s="40"/>
      <c r="HER50" s="40"/>
      <c r="HES50" s="40"/>
      <c r="HET50" s="40"/>
      <c r="HEU50" s="40"/>
      <c r="HEV50" s="40"/>
      <c r="HEW50" s="40"/>
      <c r="HEX50" s="40"/>
      <c r="HEY50" s="40"/>
      <c r="HEZ50" s="40"/>
      <c r="HFA50" s="40"/>
      <c r="HFB50" s="40"/>
      <c r="HFC50" s="40"/>
      <c r="HFD50" s="40"/>
      <c r="HFE50" s="40"/>
      <c r="HFF50" s="40"/>
      <c r="HFG50" s="40"/>
      <c r="HFH50" s="40"/>
      <c r="HFI50" s="40"/>
      <c r="HFJ50" s="40"/>
      <c r="HFK50" s="40"/>
      <c r="HFL50" s="40"/>
      <c r="HFM50" s="40"/>
      <c r="HFN50" s="40"/>
      <c r="HFO50" s="40"/>
      <c r="HFP50" s="40"/>
      <c r="HFQ50" s="40"/>
      <c r="HFR50" s="40"/>
      <c r="HFS50" s="40"/>
      <c r="HFT50" s="40"/>
      <c r="HFU50" s="40"/>
      <c r="HFV50" s="40"/>
      <c r="HFW50" s="40"/>
      <c r="HFX50" s="40"/>
      <c r="HFY50" s="40"/>
      <c r="HFZ50" s="40"/>
      <c r="HGA50" s="40"/>
      <c r="HGB50" s="40"/>
      <c r="HGC50" s="40"/>
      <c r="HGD50" s="40"/>
      <c r="HGE50" s="40"/>
      <c r="HGF50" s="40"/>
      <c r="HGG50" s="40"/>
      <c r="HGH50" s="40"/>
      <c r="HGI50" s="40"/>
      <c r="HGJ50" s="40"/>
      <c r="HGK50" s="40"/>
      <c r="HGL50" s="40"/>
      <c r="HGM50" s="40"/>
      <c r="HGN50" s="40"/>
      <c r="HGO50" s="40"/>
      <c r="HGP50" s="40"/>
      <c r="HGQ50" s="40"/>
      <c r="HGR50" s="40"/>
      <c r="HGS50" s="40"/>
      <c r="HGT50" s="40"/>
      <c r="HGU50" s="40"/>
      <c r="HGV50" s="40"/>
      <c r="HGW50" s="40"/>
      <c r="HGX50" s="40"/>
      <c r="HGY50" s="40"/>
      <c r="HGZ50" s="40"/>
      <c r="HHA50" s="40"/>
      <c r="HHB50" s="40"/>
      <c r="HHC50" s="40"/>
      <c r="HHD50" s="40"/>
      <c r="HHE50" s="40"/>
      <c r="HHF50" s="40"/>
      <c r="HHG50" s="40"/>
      <c r="HHH50" s="40"/>
      <c r="HHI50" s="40"/>
      <c r="HHJ50" s="40"/>
      <c r="HHK50" s="40"/>
      <c r="HHL50" s="40"/>
      <c r="HHM50" s="40"/>
      <c r="HHN50" s="40"/>
      <c r="HHO50" s="40"/>
      <c r="HHP50" s="40"/>
      <c r="HHQ50" s="40"/>
      <c r="HHR50" s="40"/>
      <c r="HHS50" s="40"/>
      <c r="HHT50" s="40"/>
      <c r="HHU50" s="40"/>
      <c r="HHV50" s="40"/>
      <c r="HHW50" s="40"/>
      <c r="HHX50" s="40"/>
      <c r="HHY50" s="40"/>
      <c r="HHZ50" s="40"/>
      <c r="HIA50" s="40"/>
      <c r="HIB50" s="40"/>
      <c r="HIC50" s="40"/>
      <c r="HID50" s="40"/>
      <c r="HIE50" s="40"/>
      <c r="HIF50" s="40"/>
      <c r="HIG50" s="40"/>
      <c r="HIH50" s="40"/>
      <c r="HII50" s="40"/>
      <c r="HIJ50" s="40"/>
      <c r="HIK50" s="40"/>
      <c r="HIL50" s="40"/>
      <c r="HIM50" s="40"/>
      <c r="HIN50" s="40"/>
      <c r="HIO50" s="40"/>
      <c r="HIP50" s="40"/>
      <c r="HIQ50" s="40"/>
      <c r="HIR50" s="40"/>
      <c r="HIS50" s="40"/>
      <c r="HIT50" s="40"/>
      <c r="HIU50" s="40"/>
      <c r="HIV50" s="40"/>
      <c r="HIW50" s="40"/>
      <c r="HIX50" s="40"/>
      <c r="HIY50" s="40"/>
      <c r="HIZ50" s="40"/>
      <c r="HJA50" s="40"/>
      <c r="HJB50" s="40"/>
      <c r="HJC50" s="40"/>
      <c r="HJD50" s="40"/>
      <c r="HJE50" s="40"/>
      <c r="HJF50" s="40"/>
      <c r="HJG50" s="40"/>
      <c r="HJH50" s="40"/>
      <c r="HJI50" s="40"/>
      <c r="HJJ50" s="40"/>
      <c r="HJK50" s="40"/>
      <c r="HJL50" s="40"/>
      <c r="HJM50" s="40"/>
      <c r="HJN50" s="40"/>
      <c r="HJO50" s="40"/>
      <c r="HJP50" s="40"/>
      <c r="HJQ50" s="40"/>
      <c r="HJR50" s="40"/>
      <c r="HJS50" s="40"/>
      <c r="HJT50" s="40"/>
      <c r="HJU50" s="40"/>
      <c r="HJV50" s="40"/>
      <c r="HJW50" s="40"/>
      <c r="HJX50" s="40"/>
      <c r="HJY50" s="40"/>
      <c r="HJZ50" s="40"/>
      <c r="HKA50" s="40"/>
      <c r="HKB50" s="40"/>
      <c r="HKC50" s="40"/>
      <c r="HKD50" s="40"/>
      <c r="HKE50" s="40"/>
      <c r="HKF50" s="40"/>
      <c r="HKG50" s="40"/>
      <c r="HKH50" s="40"/>
      <c r="HKI50" s="40"/>
      <c r="HKJ50" s="40"/>
      <c r="HKK50" s="40"/>
      <c r="HKL50" s="40"/>
      <c r="HKM50" s="40"/>
      <c r="HKN50" s="40"/>
      <c r="HKO50" s="40"/>
      <c r="HKP50" s="40"/>
      <c r="HKQ50" s="40"/>
      <c r="HKR50" s="40"/>
      <c r="HKS50" s="40"/>
      <c r="HKT50" s="40"/>
      <c r="HKU50" s="40"/>
      <c r="HKV50" s="40"/>
      <c r="HKW50" s="40"/>
      <c r="HKX50" s="40"/>
      <c r="HKY50" s="40"/>
      <c r="HKZ50" s="40"/>
      <c r="HLA50" s="40"/>
      <c r="HLB50" s="40"/>
      <c r="HLC50" s="40"/>
      <c r="HLD50" s="40"/>
      <c r="HLE50" s="40"/>
      <c r="HLF50" s="40"/>
      <c r="HLG50" s="40"/>
      <c r="HLH50" s="40"/>
      <c r="HLI50" s="40"/>
      <c r="HLJ50" s="40"/>
      <c r="HLK50" s="40"/>
      <c r="HLL50" s="40"/>
      <c r="HLM50" s="40"/>
      <c r="HLN50" s="40"/>
      <c r="HLO50" s="40"/>
      <c r="HLP50" s="40"/>
      <c r="HLQ50" s="40"/>
      <c r="HLR50" s="40"/>
      <c r="HLS50" s="40"/>
      <c r="HLT50" s="40"/>
      <c r="HLU50" s="40"/>
      <c r="HLV50" s="40"/>
      <c r="HLW50" s="40"/>
      <c r="HLX50" s="40"/>
      <c r="HLY50" s="40"/>
      <c r="HLZ50" s="40"/>
      <c r="HMA50" s="40"/>
      <c r="HMB50" s="40"/>
      <c r="HMC50" s="40"/>
      <c r="HMD50" s="40"/>
      <c r="HME50" s="40"/>
      <c r="HMF50" s="40"/>
      <c r="HMG50" s="40"/>
      <c r="HMH50" s="40"/>
      <c r="HMI50" s="40"/>
      <c r="HMJ50" s="40"/>
      <c r="HMK50" s="40"/>
      <c r="HML50" s="40"/>
      <c r="HMM50" s="40"/>
      <c r="HMN50" s="40"/>
      <c r="HMO50" s="40"/>
      <c r="HMP50" s="40"/>
      <c r="HMQ50" s="40"/>
      <c r="HMR50" s="40"/>
      <c r="HMS50" s="40"/>
      <c r="HMT50" s="40"/>
      <c r="HMU50" s="40"/>
      <c r="HMV50" s="40"/>
      <c r="HMW50" s="40"/>
      <c r="HMX50" s="40"/>
      <c r="HMY50" s="40"/>
      <c r="HMZ50" s="40"/>
      <c r="HNA50" s="40"/>
      <c r="HNB50" s="40"/>
      <c r="HNC50" s="40"/>
      <c r="HND50" s="40"/>
      <c r="HNE50" s="40"/>
      <c r="HNF50" s="40"/>
      <c r="HNG50" s="40"/>
      <c r="HNH50" s="40"/>
      <c r="HNI50" s="40"/>
      <c r="HNJ50" s="40"/>
      <c r="HNK50" s="40"/>
      <c r="HNL50" s="40"/>
      <c r="HNM50" s="40"/>
      <c r="HNN50" s="40"/>
      <c r="HNO50" s="40"/>
      <c r="HNP50" s="40"/>
      <c r="HNQ50" s="40"/>
      <c r="HNR50" s="40"/>
      <c r="HNS50" s="40"/>
      <c r="HNT50" s="40"/>
      <c r="HNU50" s="40"/>
      <c r="HNV50" s="40"/>
      <c r="HNW50" s="40"/>
      <c r="HNX50" s="40"/>
      <c r="HNY50" s="40"/>
      <c r="HNZ50" s="40"/>
      <c r="HOA50" s="40"/>
      <c r="HOB50" s="40"/>
      <c r="HOC50" s="40"/>
      <c r="HOD50" s="40"/>
      <c r="HOE50" s="40"/>
      <c r="HOF50" s="40"/>
      <c r="HOG50" s="40"/>
      <c r="HOH50" s="40"/>
      <c r="HOI50" s="40"/>
      <c r="HOJ50" s="40"/>
      <c r="HOK50" s="40"/>
      <c r="HOL50" s="40"/>
      <c r="HOM50" s="40"/>
      <c r="HON50" s="40"/>
      <c r="HOO50" s="40"/>
      <c r="HOP50" s="40"/>
      <c r="HOQ50" s="40"/>
      <c r="HOR50" s="40"/>
      <c r="HOS50" s="40"/>
      <c r="HOT50" s="40"/>
      <c r="HOU50" s="40"/>
      <c r="HOV50" s="40"/>
      <c r="HOW50" s="40"/>
      <c r="HOX50" s="40"/>
      <c r="HOY50" s="40"/>
      <c r="HOZ50" s="40"/>
      <c r="HPA50" s="40"/>
      <c r="HPB50" s="40"/>
      <c r="HPC50" s="40"/>
      <c r="HPD50" s="40"/>
      <c r="HPE50" s="40"/>
      <c r="HPF50" s="40"/>
      <c r="HPG50" s="40"/>
      <c r="HPH50" s="40"/>
      <c r="HPI50" s="40"/>
      <c r="HPJ50" s="40"/>
      <c r="HPK50" s="40"/>
      <c r="HPL50" s="40"/>
      <c r="HPM50" s="40"/>
      <c r="HPN50" s="40"/>
      <c r="HPO50" s="40"/>
      <c r="HPP50" s="40"/>
      <c r="HPQ50" s="40"/>
      <c r="HPR50" s="40"/>
      <c r="HPS50" s="40"/>
      <c r="HPT50" s="40"/>
      <c r="HPU50" s="40"/>
      <c r="HPV50" s="40"/>
      <c r="HPW50" s="40"/>
      <c r="HPX50" s="40"/>
      <c r="HPY50" s="40"/>
      <c r="HPZ50" s="40"/>
      <c r="HQA50" s="40"/>
      <c r="HQB50" s="40"/>
      <c r="HQC50" s="40"/>
      <c r="HQD50" s="40"/>
      <c r="HQE50" s="40"/>
      <c r="HQF50" s="40"/>
      <c r="HQG50" s="40"/>
      <c r="HQH50" s="40"/>
      <c r="HQI50" s="40"/>
      <c r="HQJ50" s="40"/>
      <c r="HQK50" s="40"/>
      <c r="HQL50" s="40"/>
      <c r="HQM50" s="40"/>
      <c r="HQN50" s="40"/>
      <c r="HQO50" s="40"/>
      <c r="HQP50" s="40"/>
      <c r="HQQ50" s="40"/>
      <c r="HQR50" s="40"/>
      <c r="HQS50" s="40"/>
      <c r="HQT50" s="40"/>
      <c r="HQU50" s="40"/>
      <c r="HQV50" s="40"/>
      <c r="HQW50" s="40"/>
      <c r="HQX50" s="40"/>
      <c r="HQY50" s="40"/>
      <c r="HQZ50" s="40"/>
      <c r="HRA50" s="40"/>
      <c r="HRB50" s="40"/>
      <c r="HRC50" s="40"/>
      <c r="HRD50" s="40"/>
      <c r="HRE50" s="40"/>
      <c r="HRF50" s="40"/>
      <c r="HRG50" s="40"/>
      <c r="HRH50" s="40"/>
      <c r="HRI50" s="40"/>
      <c r="HRJ50" s="40"/>
      <c r="HRK50" s="40"/>
      <c r="HRL50" s="40"/>
      <c r="HRM50" s="40"/>
      <c r="HRN50" s="40"/>
      <c r="HRO50" s="40"/>
      <c r="HRP50" s="40"/>
      <c r="HRQ50" s="40"/>
      <c r="HRR50" s="40"/>
      <c r="HRS50" s="40"/>
      <c r="HRT50" s="40"/>
      <c r="HRU50" s="40"/>
      <c r="HRV50" s="40"/>
      <c r="HRW50" s="40"/>
      <c r="HRX50" s="40"/>
      <c r="HRY50" s="40"/>
      <c r="HRZ50" s="40"/>
      <c r="HSA50" s="40"/>
      <c r="HSB50" s="40"/>
      <c r="HSC50" s="40"/>
      <c r="HSD50" s="40"/>
      <c r="HSE50" s="40"/>
      <c r="HSF50" s="40"/>
      <c r="HSG50" s="40"/>
      <c r="HSH50" s="40"/>
      <c r="HSI50" s="40"/>
      <c r="HSJ50" s="40"/>
      <c r="HSK50" s="40"/>
      <c r="HSL50" s="40"/>
      <c r="HSM50" s="40"/>
      <c r="HSN50" s="40"/>
      <c r="HSO50" s="40"/>
      <c r="HSP50" s="40"/>
      <c r="HSQ50" s="40"/>
      <c r="HSR50" s="40"/>
      <c r="HSS50" s="40"/>
      <c r="HST50" s="40"/>
      <c r="HSU50" s="40"/>
      <c r="HSV50" s="40"/>
      <c r="HSW50" s="40"/>
      <c r="HSX50" s="40"/>
      <c r="HSY50" s="40"/>
      <c r="HSZ50" s="40"/>
      <c r="HTA50" s="40"/>
      <c r="HTB50" s="40"/>
      <c r="HTC50" s="40"/>
      <c r="HTD50" s="40"/>
      <c r="HTE50" s="40"/>
      <c r="HTF50" s="40"/>
      <c r="HTG50" s="40"/>
      <c r="HTH50" s="40"/>
      <c r="HTI50" s="40"/>
      <c r="HTJ50" s="40"/>
      <c r="HTK50" s="40"/>
      <c r="HTL50" s="40"/>
      <c r="HTM50" s="40"/>
      <c r="HTN50" s="40"/>
      <c r="HTO50" s="40"/>
      <c r="HTP50" s="40"/>
      <c r="HTQ50" s="40"/>
      <c r="HTR50" s="40"/>
      <c r="HTS50" s="40"/>
      <c r="HTT50" s="40"/>
      <c r="HTU50" s="40"/>
      <c r="HTV50" s="40"/>
      <c r="HTW50" s="40"/>
      <c r="HTX50" s="40"/>
      <c r="HTY50" s="40"/>
      <c r="HTZ50" s="40"/>
      <c r="HUA50" s="40"/>
      <c r="HUB50" s="40"/>
      <c r="HUC50" s="40"/>
      <c r="HUD50" s="40"/>
      <c r="HUE50" s="40"/>
      <c r="HUF50" s="40"/>
      <c r="HUG50" s="40"/>
      <c r="HUH50" s="40"/>
      <c r="HUI50" s="40"/>
      <c r="HUJ50" s="40"/>
      <c r="HUK50" s="40"/>
      <c r="HUL50" s="40"/>
      <c r="HUM50" s="40"/>
      <c r="HUN50" s="40"/>
      <c r="HUO50" s="40"/>
      <c r="HUP50" s="40"/>
      <c r="HUQ50" s="40"/>
      <c r="HUR50" s="40"/>
      <c r="HUS50" s="40"/>
      <c r="HUT50" s="40"/>
      <c r="HUU50" s="40"/>
      <c r="HUV50" s="40"/>
      <c r="HUW50" s="40"/>
      <c r="HUX50" s="40"/>
      <c r="HUY50" s="40"/>
      <c r="HUZ50" s="40"/>
      <c r="HVA50" s="40"/>
      <c r="HVB50" s="40"/>
      <c r="HVC50" s="40"/>
      <c r="HVD50" s="40"/>
      <c r="HVE50" s="40"/>
      <c r="HVF50" s="40"/>
      <c r="HVG50" s="40"/>
      <c r="HVH50" s="40"/>
      <c r="HVI50" s="40"/>
      <c r="HVJ50" s="40"/>
      <c r="HVK50" s="40"/>
      <c r="HVL50" s="40"/>
      <c r="HVM50" s="40"/>
      <c r="HVN50" s="40"/>
      <c r="HVO50" s="40"/>
      <c r="HVP50" s="40"/>
      <c r="HVQ50" s="40"/>
      <c r="HVR50" s="40"/>
      <c r="HVS50" s="40"/>
      <c r="HVT50" s="40"/>
      <c r="HVU50" s="40"/>
      <c r="HVV50" s="40"/>
      <c r="HVW50" s="40"/>
      <c r="HVX50" s="40"/>
      <c r="HVY50" s="40"/>
      <c r="HVZ50" s="40"/>
      <c r="HWA50" s="40"/>
      <c r="HWB50" s="40"/>
      <c r="HWC50" s="40"/>
      <c r="HWD50" s="40"/>
      <c r="HWE50" s="40"/>
      <c r="HWF50" s="40"/>
      <c r="HWG50" s="40"/>
      <c r="HWH50" s="40"/>
      <c r="HWI50" s="40"/>
      <c r="HWJ50" s="40"/>
      <c r="HWK50" s="40"/>
      <c r="HWL50" s="40"/>
      <c r="HWM50" s="40"/>
      <c r="HWN50" s="40"/>
      <c r="HWO50" s="40"/>
      <c r="HWP50" s="40"/>
      <c r="HWQ50" s="40"/>
      <c r="HWR50" s="40"/>
      <c r="HWS50" s="40"/>
      <c r="HWT50" s="40"/>
      <c r="HWU50" s="40"/>
      <c r="HWV50" s="40"/>
      <c r="HWW50" s="40"/>
      <c r="HWX50" s="40"/>
      <c r="HWY50" s="40"/>
      <c r="HWZ50" s="40"/>
      <c r="HXA50" s="40"/>
      <c r="HXB50" s="40"/>
      <c r="HXC50" s="40"/>
      <c r="HXD50" s="40"/>
      <c r="HXE50" s="40"/>
      <c r="HXF50" s="40"/>
      <c r="HXG50" s="40"/>
      <c r="HXH50" s="40"/>
      <c r="HXI50" s="40"/>
      <c r="HXJ50" s="40"/>
      <c r="HXK50" s="40"/>
      <c r="HXL50" s="40"/>
      <c r="HXM50" s="40"/>
      <c r="HXN50" s="40"/>
      <c r="HXO50" s="40"/>
      <c r="HXP50" s="40"/>
      <c r="HXQ50" s="40"/>
      <c r="HXR50" s="40"/>
      <c r="HXS50" s="40"/>
      <c r="HXT50" s="40"/>
      <c r="HXU50" s="40"/>
      <c r="HXV50" s="40"/>
      <c r="HXW50" s="40"/>
      <c r="HXX50" s="40"/>
      <c r="HXY50" s="40"/>
      <c r="HXZ50" s="40"/>
      <c r="HYA50" s="40"/>
      <c r="HYB50" s="40"/>
      <c r="HYC50" s="40"/>
      <c r="HYD50" s="40"/>
      <c r="HYE50" s="40"/>
      <c r="HYF50" s="40"/>
      <c r="HYG50" s="40"/>
      <c r="HYH50" s="40"/>
      <c r="HYI50" s="40"/>
      <c r="HYJ50" s="40"/>
      <c r="HYK50" s="40"/>
      <c r="HYL50" s="40"/>
      <c r="HYM50" s="40"/>
      <c r="HYN50" s="40"/>
      <c r="HYO50" s="40"/>
      <c r="HYP50" s="40"/>
      <c r="HYQ50" s="40"/>
      <c r="HYR50" s="40"/>
      <c r="HYS50" s="40"/>
      <c r="HYT50" s="40"/>
      <c r="HYU50" s="40"/>
      <c r="HYV50" s="40"/>
      <c r="HYW50" s="40"/>
      <c r="HYX50" s="40"/>
      <c r="HYY50" s="40"/>
      <c r="HYZ50" s="40"/>
      <c r="HZA50" s="40"/>
      <c r="HZB50" s="40"/>
      <c r="HZC50" s="40"/>
      <c r="HZD50" s="40"/>
      <c r="HZE50" s="40"/>
      <c r="HZF50" s="40"/>
      <c r="HZG50" s="40"/>
      <c r="HZH50" s="40"/>
      <c r="HZI50" s="40"/>
      <c r="HZJ50" s="40"/>
      <c r="HZK50" s="40"/>
      <c r="HZL50" s="40"/>
      <c r="HZM50" s="40"/>
      <c r="HZN50" s="40"/>
      <c r="HZO50" s="40"/>
      <c r="HZP50" s="40"/>
      <c r="HZQ50" s="40"/>
      <c r="HZR50" s="40"/>
      <c r="HZS50" s="40"/>
      <c r="HZT50" s="40"/>
      <c r="HZU50" s="40"/>
      <c r="HZV50" s="40"/>
      <c r="HZW50" s="40"/>
      <c r="HZX50" s="40"/>
      <c r="HZY50" s="40"/>
      <c r="HZZ50" s="40"/>
      <c r="IAA50" s="40"/>
      <c r="IAB50" s="40"/>
      <c r="IAC50" s="40"/>
      <c r="IAD50" s="40"/>
      <c r="IAE50" s="40"/>
      <c r="IAF50" s="40"/>
      <c r="IAG50" s="40"/>
      <c r="IAH50" s="40"/>
      <c r="IAI50" s="40"/>
      <c r="IAJ50" s="40"/>
      <c r="IAK50" s="40"/>
      <c r="IAL50" s="40"/>
      <c r="IAM50" s="40"/>
      <c r="IAN50" s="40"/>
      <c r="IAO50" s="40"/>
      <c r="IAP50" s="40"/>
      <c r="IAQ50" s="40"/>
      <c r="IAR50" s="40"/>
      <c r="IAS50" s="40"/>
      <c r="IAT50" s="40"/>
      <c r="IAU50" s="40"/>
      <c r="IAV50" s="40"/>
      <c r="IAW50" s="40"/>
      <c r="IAX50" s="40"/>
      <c r="IAY50" s="40"/>
      <c r="IAZ50" s="40"/>
      <c r="IBA50" s="40"/>
      <c r="IBB50" s="40"/>
      <c r="IBC50" s="40"/>
      <c r="IBD50" s="40"/>
      <c r="IBE50" s="40"/>
      <c r="IBF50" s="40"/>
      <c r="IBG50" s="40"/>
      <c r="IBH50" s="40"/>
      <c r="IBI50" s="40"/>
      <c r="IBJ50" s="40"/>
      <c r="IBK50" s="40"/>
      <c r="IBL50" s="40"/>
      <c r="IBM50" s="40"/>
      <c r="IBN50" s="40"/>
      <c r="IBO50" s="40"/>
      <c r="IBP50" s="40"/>
      <c r="IBQ50" s="40"/>
      <c r="IBR50" s="40"/>
      <c r="IBS50" s="40"/>
      <c r="IBT50" s="40"/>
      <c r="IBU50" s="40"/>
      <c r="IBV50" s="40"/>
      <c r="IBW50" s="40"/>
      <c r="IBX50" s="40"/>
      <c r="IBY50" s="40"/>
      <c r="IBZ50" s="40"/>
      <c r="ICA50" s="40"/>
      <c r="ICB50" s="40"/>
      <c r="ICC50" s="40"/>
      <c r="ICD50" s="40"/>
      <c r="ICE50" s="40"/>
      <c r="ICF50" s="40"/>
      <c r="ICG50" s="40"/>
      <c r="ICH50" s="40"/>
      <c r="ICI50" s="40"/>
      <c r="ICJ50" s="40"/>
      <c r="ICK50" s="40"/>
      <c r="ICL50" s="40"/>
      <c r="ICM50" s="40"/>
      <c r="ICN50" s="40"/>
      <c r="ICO50" s="40"/>
      <c r="ICP50" s="40"/>
      <c r="ICQ50" s="40"/>
      <c r="ICR50" s="40"/>
      <c r="ICS50" s="40"/>
      <c r="ICT50" s="40"/>
      <c r="ICU50" s="40"/>
      <c r="ICV50" s="40"/>
      <c r="ICW50" s="40"/>
      <c r="ICX50" s="40"/>
      <c r="ICY50" s="40"/>
      <c r="ICZ50" s="40"/>
      <c r="IDA50" s="40"/>
      <c r="IDB50" s="40"/>
      <c r="IDC50" s="40"/>
      <c r="IDD50" s="40"/>
      <c r="IDE50" s="40"/>
      <c r="IDF50" s="40"/>
      <c r="IDG50" s="40"/>
      <c r="IDH50" s="40"/>
      <c r="IDI50" s="40"/>
      <c r="IDJ50" s="40"/>
      <c r="IDK50" s="40"/>
      <c r="IDL50" s="40"/>
      <c r="IDM50" s="40"/>
      <c r="IDN50" s="40"/>
      <c r="IDO50" s="40"/>
      <c r="IDP50" s="40"/>
      <c r="IDQ50" s="40"/>
      <c r="IDR50" s="40"/>
      <c r="IDS50" s="40"/>
      <c r="IDT50" s="40"/>
      <c r="IDU50" s="40"/>
      <c r="IDV50" s="40"/>
      <c r="IDW50" s="40"/>
      <c r="IDX50" s="40"/>
      <c r="IDY50" s="40"/>
      <c r="IDZ50" s="40"/>
      <c r="IEA50" s="40"/>
      <c r="IEB50" s="40"/>
      <c r="IEC50" s="40"/>
      <c r="IED50" s="40"/>
      <c r="IEE50" s="40"/>
      <c r="IEF50" s="40"/>
      <c r="IEG50" s="40"/>
      <c r="IEH50" s="40"/>
      <c r="IEI50" s="40"/>
      <c r="IEJ50" s="40"/>
      <c r="IEK50" s="40"/>
      <c r="IEL50" s="40"/>
      <c r="IEM50" s="40"/>
      <c r="IEN50" s="40"/>
      <c r="IEO50" s="40"/>
      <c r="IEP50" s="40"/>
      <c r="IEQ50" s="40"/>
      <c r="IER50" s="40"/>
      <c r="IES50" s="40"/>
      <c r="IET50" s="40"/>
      <c r="IEU50" s="40"/>
      <c r="IEV50" s="40"/>
      <c r="IEW50" s="40"/>
      <c r="IEX50" s="40"/>
      <c r="IEY50" s="40"/>
      <c r="IEZ50" s="40"/>
      <c r="IFA50" s="40"/>
      <c r="IFB50" s="40"/>
      <c r="IFC50" s="40"/>
      <c r="IFD50" s="40"/>
      <c r="IFE50" s="40"/>
      <c r="IFF50" s="40"/>
      <c r="IFG50" s="40"/>
      <c r="IFH50" s="40"/>
      <c r="IFI50" s="40"/>
      <c r="IFJ50" s="40"/>
      <c r="IFK50" s="40"/>
      <c r="IFL50" s="40"/>
      <c r="IFM50" s="40"/>
      <c r="IFN50" s="40"/>
      <c r="IFO50" s="40"/>
      <c r="IFP50" s="40"/>
      <c r="IFQ50" s="40"/>
      <c r="IFR50" s="40"/>
      <c r="IFS50" s="40"/>
      <c r="IFT50" s="40"/>
      <c r="IFU50" s="40"/>
      <c r="IFV50" s="40"/>
      <c r="IFW50" s="40"/>
      <c r="IFX50" s="40"/>
      <c r="IFY50" s="40"/>
      <c r="IFZ50" s="40"/>
      <c r="IGA50" s="40"/>
      <c r="IGB50" s="40"/>
      <c r="IGC50" s="40"/>
      <c r="IGD50" s="40"/>
      <c r="IGE50" s="40"/>
      <c r="IGF50" s="40"/>
      <c r="IGG50" s="40"/>
      <c r="IGH50" s="40"/>
      <c r="IGI50" s="40"/>
      <c r="IGJ50" s="40"/>
      <c r="IGK50" s="40"/>
      <c r="IGL50" s="40"/>
      <c r="IGM50" s="40"/>
      <c r="IGN50" s="40"/>
      <c r="IGO50" s="40"/>
      <c r="IGP50" s="40"/>
      <c r="IGQ50" s="40"/>
      <c r="IGR50" s="40"/>
      <c r="IGS50" s="40"/>
      <c r="IGT50" s="40"/>
      <c r="IGU50" s="40"/>
      <c r="IGV50" s="40"/>
      <c r="IGW50" s="40"/>
      <c r="IGX50" s="40"/>
      <c r="IGY50" s="40"/>
      <c r="IGZ50" s="40"/>
      <c r="IHA50" s="40"/>
      <c r="IHB50" s="40"/>
      <c r="IHC50" s="40"/>
      <c r="IHD50" s="40"/>
      <c r="IHE50" s="40"/>
      <c r="IHF50" s="40"/>
      <c r="IHG50" s="40"/>
      <c r="IHH50" s="40"/>
      <c r="IHI50" s="40"/>
      <c r="IHJ50" s="40"/>
      <c r="IHK50" s="40"/>
      <c r="IHL50" s="40"/>
      <c r="IHM50" s="40"/>
      <c r="IHN50" s="40"/>
      <c r="IHO50" s="40"/>
      <c r="IHP50" s="40"/>
      <c r="IHQ50" s="40"/>
      <c r="IHR50" s="40"/>
      <c r="IHS50" s="40"/>
      <c r="IHT50" s="40"/>
      <c r="IHU50" s="40"/>
      <c r="IHV50" s="40"/>
      <c r="IHW50" s="40"/>
      <c r="IHX50" s="40"/>
      <c r="IHY50" s="40"/>
      <c r="IHZ50" s="40"/>
      <c r="IIA50" s="40"/>
      <c r="IIB50" s="40"/>
      <c r="IIC50" s="40"/>
      <c r="IID50" s="40"/>
      <c r="IIE50" s="40"/>
      <c r="IIF50" s="40"/>
      <c r="IIG50" s="40"/>
      <c r="IIH50" s="40"/>
      <c r="III50" s="40"/>
      <c r="IIJ50" s="40"/>
      <c r="IIK50" s="40"/>
      <c r="IIL50" s="40"/>
      <c r="IIM50" s="40"/>
      <c r="IIN50" s="40"/>
      <c r="IIO50" s="40"/>
      <c r="IIP50" s="40"/>
      <c r="IIQ50" s="40"/>
      <c r="IIR50" s="40"/>
      <c r="IIS50" s="40"/>
      <c r="IIT50" s="40"/>
      <c r="IIU50" s="40"/>
      <c r="IIV50" s="40"/>
      <c r="IIW50" s="40"/>
      <c r="IIX50" s="40"/>
      <c r="IIY50" s="40"/>
      <c r="IIZ50" s="40"/>
      <c r="IJA50" s="40"/>
      <c r="IJB50" s="40"/>
      <c r="IJC50" s="40"/>
      <c r="IJD50" s="40"/>
      <c r="IJE50" s="40"/>
      <c r="IJF50" s="40"/>
      <c r="IJG50" s="40"/>
      <c r="IJH50" s="40"/>
      <c r="IJI50" s="40"/>
      <c r="IJJ50" s="40"/>
      <c r="IJK50" s="40"/>
      <c r="IJL50" s="40"/>
      <c r="IJM50" s="40"/>
      <c r="IJN50" s="40"/>
      <c r="IJO50" s="40"/>
      <c r="IJP50" s="40"/>
      <c r="IJQ50" s="40"/>
      <c r="IJR50" s="40"/>
      <c r="IJS50" s="40"/>
      <c r="IJT50" s="40"/>
      <c r="IJU50" s="40"/>
      <c r="IJV50" s="40"/>
      <c r="IJW50" s="40"/>
      <c r="IJX50" s="40"/>
      <c r="IJY50" s="40"/>
      <c r="IJZ50" s="40"/>
      <c r="IKA50" s="40"/>
      <c r="IKB50" s="40"/>
      <c r="IKC50" s="40"/>
      <c r="IKD50" s="40"/>
      <c r="IKE50" s="40"/>
      <c r="IKF50" s="40"/>
      <c r="IKG50" s="40"/>
      <c r="IKH50" s="40"/>
      <c r="IKI50" s="40"/>
      <c r="IKJ50" s="40"/>
      <c r="IKK50" s="40"/>
      <c r="IKL50" s="40"/>
      <c r="IKM50" s="40"/>
      <c r="IKN50" s="40"/>
      <c r="IKO50" s="40"/>
      <c r="IKP50" s="40"/>
      <c r="IKQ50" s="40"/>
      <c r="IKR50" s="40"/>
      <c r="IKS50" s="40"/>
      <c r="IKT50" s="40"/>
      <c r="IKU50" s="40"/>
      <c r="IKV50" s="40"/>
      <c r="IKW50" s="40"/>
      <c r="IKX50" s="40"/>
      <c r="IKY50" s="40"/>
      <c r="IKZ50" s="40"/>
      <c r="ILA50" s="40"/>
      <c r="ILB50" s="40"/>
      <c r="ILC50" s="40"/>
      <c r="ILD50" s="40"/>
      <c r="ILE50" s="40"/>
      <c r="ILF50" s="40"/>
      <c r="ILG50" s="40"/>
      <c r="ILH50" s="40"/>
      <c r="ILI50" s="40"/>
      <c r="ILJ50" s="40"/>
      <c r="ILK50" s="40"/>
      <c r="ILL50" s="40"/>
      <c r="ILM50" s="40"/>
      <c r="ILN50" s="40"/>
      <c r="ILO50" s="40"/>
      <c r="ILP50" s="40"/>
      <c r="ILQ50" s="40"/>
      <c r="ILR50" s="40"/>
      <c r="ILS50" s="40"/>
      <c r="ILT50" s="40"/>
      <c r="ILU50" s="40"/>
      <c r="ILV50" s="40"/>
      <c r="ILW50" s="40"/>
      <c r="ILX50" s="40"/>
      <c r="ILY50" s="40"/>
      <c r="ILZ50" s="40"/>
      <c r="IMA50" s="40"/>
      <c r="IMB50" s="40"/>
      <c r="IMC50" s="40"/>
      <c r="IMD50" s="40"/>
      <c r="IME50" s="40"/>
      <c r="IMF50" s="40"/>
      <c r="IMG50" s="40"/>
      <c r="IMH50" s="40"/>
      <c r="IMI50" s="40"/>
      <c r="IMJ50" s="40"/>
      <c r="IMK50" s="40"/>
      <c r="IML50" s="40"/>
      <c r="IMM50" s="40"/>
      <c r="IMN50" s="40"/>
      <c r="IMO50" s="40"/>
      <c r="IMP50" s="40"/>
      <c r="IMQ50" s="40"/>
      <c r="IMR50" s="40"/>
      <c r="IMS50" s="40"/>
      <c r="IMT50" s="40"/>
      <c r="IMU50" s="40"/>
      <c r="IMV50" s="40"/>
      <c r="IMW50" s="40"/>
      <c r="IMX50" s="40"/>
      <c r="IMY50" s="40"/>
      <c r="IMZ50" s="40"/>
      <c r="INA50" s="40"/>
      <c r="INB50" s="40"/>
      <c r="INC50" s="40"/>
      <c r="IND50" s="40"/>
      <c r="INE50" s="40"/>
      <c r="INF50" s="40"/>
      <c r="ING50" s="40"/>
      <c r="INH50" s="40"/>
      <c r="INI50" s="40"/>
      <c r="INJ50" s="40"/>
      <c r="INK50" s="40"/>
      <c r="INL50" s="40"/>
      <c r="INM50" s="40"/>
      <c r="INN50" s="40"/>
      <c r="INO50" s="40"/>
      <c r="INP50" s="40"/>
      <c r="INQ50" s="40"/>
      <c r="INR50" s="40"/>
      <c r="INS50" s="40"/>
      <c r="INT50" s="40"/>
      <c r="INU50" s="40"/>
      <c r="INV50" s="40"/>
      <c r="INW50" s="40"/>
      <c r="INX50" s="40"/>
      <c r="INY50" s="40"/>
      <c r="INZ50" s="40"/>
      <c r="IOA50" s="40"/>
      <c r="IOB50" s="40"/>
      <c r="IOC50" s="40"/>
      <c r="IOD50" s="40"/>
      <c r="IOE50" s="40"/>
      <c r="IOF50" s="40"/>
      <c r="IOG50" s="40"/>
      <c r="IOH50" s="40"/>
      <c r="IOI50" s="40"/>
      <c r="IOJ50" s="40"/>
      <c r="IOK50" s="40"/>
      <c r="IOL50" s="40"/>
      <c r="IOM50" s="40"/>
      <c r="ION50" s="40"/>
      <c r="IOO50" s="40"/>
      <c r="IOP50" s="40"/>
      <c r="IOQ50" s="40"/>
      <c r="IOR50" s="40"/>
      <c r="IOS50" s="40"/>
      <c r="IOT50" s="40"/>
      <c r="IOU50" s="40"/>
      <c r="IOV50" s="40"/>
      <c r="IOW50" s="40"/>
      <c r="IOX50" s="40"/>
      <c r="IOY50" s="40"/>
      <c r="IOZ50" s="40"/>
      <c r="IPA50" s="40"/>
      <c r="IPB50" s="40"/>
      <c r="IPC50" s="40"/>
      <c r="IPD50" s="40"/>
      <c r="IPE50" s="40"/>
      <c r="IPF50" s="40"/>
      <c r="IPG50" s="40"/>
      <c r="IPH50" s="40"/>
      <c r="IPI50" s="40"/>
      <c r="IPJ50" s="40"/>
      <c r="IPK50" s="40"/>
      <c r="IPL50" s="40"/>
      <c r="IPM50" s="40"/>
      <c r="IPN50" s="40"/>
      <c r="IPO50" s="40"/>
      <c r="IPP50" s="40"/>
      <c r="IPQ50" s="40"/>
      <c r="IPR50" s="40"/>
      <c r="IPS50" s="40"/>
      <c r="IPT50" s="40"/>
      <c r="IPU50" s="40"/>
      <c r="IPV50" s="40"/>
      <c r="IPW50" s="40"/>
      <c r="IPX50" s="40"/>
      <c r="IPY50" s="40"/>
      <c r="IPZ50" s="40"/>
      <c r="IQA50" s="40"/>
      <c r="IQB50" s="40"/>
      <c r="IQC50" s="40"/>
      <c r="IQD50" s="40"/>
      <c r="IQE50" s="40"/>
      <c r="IQF50" s="40"/>
      <c r="IQG50" s="40"/>
      <c r="IQH50" s="40"/>
      <c r="IQI50" s="40"/>
      <c r="IQJ50" s="40"/>
      <c r="IQK50" s="40"/>
      <c r="IQL50" s="40"/>
      <c r="IQM50" s="40"/>
      <c r="IQN50" s="40"/>
      <c r="IQO50" s="40"/>
      <c r="IQP50" s="40"/>
      <c r="IQQ50" s="40"/>
      <c r="IQR50" s="40"/>
      <c r="IQS50" s="40"/>
      <c r="IQT50" s="40"/>
      <c r="IQU50" s="40"/>
      <c r="IQV50" s="40"/>
      <c r="IQW50" s="40"/>
      <c r="IQX50" s="40"/>
      <c r="IQY50" s="40"/>
      <c r="IQZ50" s="40"/>
      <c r="IRA50" s="40"/>
      <c r="IRB50" s="40"/>
      <c r="IRC50" s="40"/>
      <c r="IRD50" s="40"/>
      <c r="IRE50" s="40"/>
      <c r="IRF50" s="40"/>
      <c r="IRG50" s="40"/>
      <c r="IRH50" s="40"/>
      <c r="IRI50" s="40"/>
      <c r="IRJ50" s="40"/>
      <c r="IRK50" s="40"/>
      <c r="IRL50" s="40"/>
      <c r="IRM50" s="40"/>
      <c r="IRN50" s="40"/>
      <c r="IRO50" s="40"/>
      <c r="IRP50" s="40"/>
      <c r="IRQ50" s="40"/>
      <c r="IRR50" s="40"/>
      <c r="IRS50" s="40"/>
      <c r="IRT50" s="40"/>
      <c r="IRU50" s="40"/>
      <c r="IRV50" s="40"/>
      <c r="IRW50" s="40"/>
      <c r="IRX50" s="40"/>
      <c r="IRY50" s="40"/>
      <c r="IRZ50" s="40"/>
      <c r="ISA50" s="40"/>
      <c r="ISB50" s="40"/>
      <c r="ISC50" s="40"/>
      <c r="ISD50" s="40"/>
      <c r="ISE50" s="40"/>
      <c r="ISF50" s="40"/>
      <c r="ISG50" s="40"/>
      <c r="ISH50" s="40"/>
      <c r="ISI50" s="40"/>
      <c r="ISJ50" s="40"/>
      <c r="ISK50" s="40"/>
      <c r="ISL50" s="40"/>
      <c r="ISM50" s="40"/>
      <c r="ISN50" s="40"/>
      <c r="ISO50" s="40"/>
      <c r="ISP50" s="40"/>
      <c r="ISQ50" s="40"/>
      <c r="ISR50" s="40"/>
      <c r="ISS50" s="40"/>
      <c r="IST50" s="40"/>
      <c r="ISU50" s="40"/>
      <c r="ISV50" s="40"/>
      <c r="ISW50" s="40"/>
      <c r="ISX50" s="40"/>
      <c r="ISY50" s="40"/>
      <c r="ISZ50" s="40"/>
      <c r="ITA50" s="40"/>
      <c r="ITB50" s="40"/>
      <c r="ITC50" s="40"/>
      <c r="ITD50" s="40"/>
      <c r="ITE50" s="40"/>
      <c r="ITF50" s="40"/>
      <c r="ITG50" s="40"/>
      <c r="ITH50" s="40"/>
      <c r="ITI50" s="40"/>
      <c r="ITJ50" s="40"/>
      <c r="ITK50" s="40"/>
      <c r="ITL50" s="40"/>
      <c r="ITM50" s="40"/>
      <c r="ITN50" s="40"/>
      <c r="ITO50" s="40"/>
      <c r="ITP50" s="40"/>
      <c r="ITQ50" s="40"/>
      <c r="ITR50" s="40"/>
      <c r="ITS50" s="40"/>
      <c r="ITT50" s="40"/>
      <c r="ITU50" s="40"/>
      <c r="ITV50" s="40"/>
      <c r="ITW50" s="40"/>
      <c r="ITX50" s="40"/>
      <c r="ITY50" s="40"/>
      <c r="ITZ50" s="40"/>
      <c r="IUA50" s="40"/>
      <c r="IUB50" s="40"/>
      <c r="IUC50" s="40"/>
      <c r="IUD50" s="40"/>
      <c r="IUE50" s="40"/>
      <c r="IUF50" s="40"/>
      <c r="IUG50" s="40"/>
      <c r="IUH50" s="40"/>
      <c r="IUI50" s="40"/>
      <c r="IUJ50" s="40"/>
      <c r="IUK50" s="40"/>
      <c r="IUL50" s="40"/>
      <c r="IUM50" s="40"/>
      <c r="IUN50" s="40"/>
      <c r="IUO50" s="40"/>
      <c r="IUP50" s="40"/>
      <c r="IUQ50" s="40"/>
      <c r="IUR50" s="40"/>
      <c r="IUS50" s="40"/>
      <c r="IUT50" s="40"/>
      <c r="IUU50" s="40"/>
      <c r="IUV50" s="40"/>
      <c r="IUW50" s="40"/>
      <c r="IUX50" s="40"/>
      <c r="IUY50" s="40"/>
      <c r="IUZ50" s="40"/>
      <c r="IVA50" s="40"/>
      <c r="IVB50" s="40"/>
      <c r="IVC50" s="40"/>
      <c r="IVD50" s="40"/>
      <c r="IVE50" s="40"/>
      <c r="IVF50" s="40"/>
      <c r="IVG50" s="40"/>
      <c r="IVH50" s="40"/>
      <c r="IVI50" s="40"/>
      <c r="IVJ50" s="40"/>
      <c r="IVK50" s="40"/>
      <c r="IVL50" s="40"/>
      <c r="IVM50" s="40"/>
      <c r="IVN50" s="40"/>
      <c r="IVO50" s="40"/>
      <c r="IVP50" s="40"/>
      <c r="IVQ50" s="40"/>
      <c r="IVR50" s="40"/>
      <c r="IVS50" s="40"/>
      <c r="IVT50" s="40"/>
      <c r="IVU50" s="40"/>
      <c r="IVV50" s="40"/>
      <c r="IVW50" s="40"/>
      <c r="IVX50" s="40"/>
      <c r="IVY50" s="40"/>
      <c r="IVZ50" s="40"/>
      <c r="IWA50" s="40"/>
      <c r="IWB50" s="40"/>
      <c r="IWC50" s="40"/>
      <c r="IWD50" s="40"/>
      <c r="IWE50" s="40"/>
      <c r="IWF50" s="40"/>
      <c r="IWG50" s="40"/>
      <c r="IWH50" s="40"/>
      <c r="IWI50" s="40"/>
      <c r="IWJ50" s="40"/>
      <c r="IWK50" s="40"/>
      <c r="IWL50" s="40"/>
      <c r="IWM50" s="40"/>
      <c r="IWN50" s="40"/>
      <c r="IWO50" s="40"/>
      <c r="IWP50" s="40"/>
      <c r="IWQ50" s="40"/>
      <c r="IWR50" s="40"/>
      <c r="IWS50" s="40"/>
      <c r="IWT50" s="40"/>
      <c r="IWU50" s="40"/>
      <c r="IWV50" s="40"/>
      <c r="IWW50" s="40"/>
      <c r="IWX50" s="40"/>
      <c r="IWY50" s="40"/>
      <c r="IWZ50" s="40"/>
      <c r="IXA50" s="40"/>
      <c r="IXB50" s="40"/>
      <c r="IXC50" s="40"/>
      <c r="IXD50" s="40"/>
      <c r="IXE50" s="40"/>
      <c r="IXF50" s="40"/>
      <c r="IXG50" s="40"/>
      <c r="IXH50" s="40"/>
      <c r="IXI50" s="40"/>
      <c r="IXJ50" s="40"/>
      <c r="IXK50" s="40"/>
      <c r="IXL50" s="40"/>
      <c r="IXM50" s="40"/>
      <c r="IXN50" s="40"/>
      <c r="IXO50" s="40"/>
      <c r="IXP50" s="40"/>
      <c r="IXQ50" s="40"/>
      <c r="IXR50" s="40"/>
      <c r="IXS50" s="40"/>
      <c r="IXT50" s="40"/>
      <c r="IXU50" s="40"/>
      <c r="IXV50" s="40"/>
      <c r="IXW50" s="40"/>
      <c r="IXX50" s="40"/>
      <c r="IXY50" s="40"/>
      <c r="IXZ50" s="40"/>
      <c r="IYA50" s="40"/>
      <c r="IYB50" s="40"/>
      <c r="IYC50" s="40"/>
      <c r="IYD50" s="40"/>
      <c r="IYE50" s="40"/>
      <c r="IYF50" s="40"/>
      <c r="IYG50" s="40"/>
      <c r="IYH50" s="40"/>
      <c r="IYI50" s="40"/>
      <c r="IYJ50" s="40"/>
      <c r="IYK50" s="40"/>
      <c r="IYL50" s="40"/>
      <c r="IYM50" s="40"/>
      <c r="IYN50" s="40"/>
      <c r="IYO50" s="40"/>
      <c r="IYP50" s="40"/>
      <c r="IYQ50" s="40"/>
      <c r="IYR50" s="40"/>
      <c r="IYS50" s="40"/>
      <c r="IYT50" s="40"/>
      <c r="IYU50" s="40"/>
      <c r="IYV50" s="40"/>
      <c r="IYW50" s="40"/>
      <c r="IYX50" s="40"/>
      <c r="IYY50" s="40"/>
      <c r="IYZ50" s="40"/>
      <c r="IZA50" s="40"/>
      <c r="IZB50" s="40"/>
      <c r="IZC50" s="40"/>
      <c r="IZD50" s="40"/>
      <c r="IZE50" s="40"/>
      <c r="IZF50" s="40"/>
      <c r="IZG50" s="40"/>
      <c r="IZH50" s="40"/>
      <c r="IZI50" s="40"/>
      <c r="IZJ50" s="40"/>
      <c r="IZK50" s="40"/>
      <c r="IZL50" s="40"/>
      <c r="IZM50" s="40"/>
      <c r="IZN50" s="40"/>
      <c r="IZO50" s="40"/>
      <c r="IZP50" s="40"/>
      <c r="IZQ50" s="40"/>
      <c r="IZR50" s="40"/>
      <c r="IZS50" s="40"/>
      <c r="IZT50" s="40"/>
      <c r="IZU50" s="40"/>
      <c r="IZV50" s="40"/>
      <c r="IZW50" s="40"/>
      <c r="IZX50" s="40"/>
      <c r="IZY50" s="40"/>
      <c r="IZZ50" s="40"/>
      <c r="JAA50" s="40"/>
      <c r="JAB50" s="40"/>
      <c r="JAC50" s="40"/>
      <c r="JAD50" s="40"/>
      <c r="JAE50" s="40"/>
      <c r="JAF50" s="40"/>
      <c r="JAG50" s="40"/>
      <c r="JAH50" s="40"/>
      <c r="JAI50" s="40"/>
      <c r="JAJ50" s="40"/>
      <c r="JAK50" s="40"/>
      <c r="JAL50" s="40"/>
      <c r="JAM50" s="40"/>
      <c r="JAN50" s="40"/>
      <c r="JAO50" s="40"/>
      <c r="JAP50" s="40"/>
      <c r="JAQ50" s="40"/>
      <c r="JAR50" s="40"/>
      <c r="JAS50" s="40"/>
      <c r="JAT50" s="40"/>
      <c r="JAU50" s="40"/>
      <c r="JAV50" s="40"/>
      <c r="JAW50" s="40"/>
      <c r="JAX50" s="40"/>
      <c r="JAY50" s="40"/>
      <c r="JAZ50" s="40"/>
      <c r="JBA50" s="40"/>
      <c r="JBB50" s="40"/>
      <c r="JBC50" s="40"/>
      <c r="JBD50" s="40"/>
      <c r="JBE50" s="40"/>
      <c r="JBF50" s="40"/>
      <c r="JBG50" s="40"/>
      <c r="JBH50" s="40"/>
      <c r="JBI50" s="40"/>
      <c r="JBJ50" s="40"/>
      <c r="JBK50" s="40"/>
      <c r="JBL50" s="40"/>
      <c r="JBM50" s="40"/>
      <c r="JBN50" s="40"/>
      <c r="JBO50" s="40"/>
      <c r="JBP50" s="40"/>
      <c r="JBQ50" s="40"/>
      <c r="JBR50" s="40"/>
      <c r="JBS50" s="40"/>
      <c r="JBT50" s="40"/>
      <c r="JBU50" s="40"/>
      <c r="JBV50" s="40"/>
      <c r="JBW50" s="40"/>
      <c r="JBX50" s="40"/>
      <c r="JBY50" s="40"/>
      <c r="JBZ50" s="40"/>
      <c r="JCA50" s="40"/>
      <c r="JCB50" s="40"/>
      <c r="JCC50" s="40"/>
      <c r="JCD50" s="40"/>
      <c r="JCE50" s="40"/>
      <c r="JCF50" s="40"/>
      <c r="JCG50" s="40"/>
      <c r="JCH50" s="40"/>
      <c r="JCI50" s="40"/>
      <c r="JCJ50" s="40"/>
      <c r="JCK50" s="40"/>
      <c r="JCL50" s="40"/>
      <c r="JCM50" s="40"/>
      <c r="JCN50" s="40"/>
      <c r="JCO50" s="40"/>
      <c r="JCP50" s="40"/>
      <c r="JCQ50" s="40"/>
      <c r="JCR50" s="40"/>
      <c r="JCS50" s="40"/>
      <c r="JCT50" s="40"/>
      <c r="JCU50" s="40"/>
      <c r="JCV50" s="40"/>
      <c r="JCW50" s="40"/>
      <c r="JCX50" s="40"/>
      <c r="JCY50" s="40"/>
      <c r="JCZ50" s="40"/>
      <c r="JDA50" s="40"/>
      <c r="JDB50" s="40"/>
      <c r="JDC50" s="40"/>
      <c r="JDD50" s="40"/>
      <c r="JDE50" s="40"/>
      <c r="JDF50" s="40"/>
      <c r="JDG50" s="40"/>
      <c r="JDH50" s="40"/>
      <c r="JDI50" s="40"/>
      <c r="JDJ50" s="40"/>
      <c r="JDK50" s="40"/>
      <c r="JDL50" s="40"/>
      <c r="JDM50" s="40"/>
      <c r="JDN50" s="40"/>
      <c r="JDO50" s="40"/>
      <c r="JDP50" s="40"/>
      <c r="JDQ50" s="40"/>
      <c r="JDR50" s="40"/>
      <c r="JDS50" s="40"/>
      <c r="JDT50" s="40"/>
      <c r="JDU50" s="40"/>
      <c r="JDV50" s="40"/>
      <c r="JDW50" s="40"/>
      <c r="JDX50" s="40"/>
      <c r="JDY50" s="40"/>
      <c r="JDZ50" s="40"/>
      <c r="JEA50" s="40"/>
      <c r="JEB50" s="40"/>
      <c r="JEC50" s="40"/>
      <c r="JED50" s="40"/>
      <c r="JEE50" s="40"/>
      <c r="JEF50" s="40"/>
      <c r="JEG50" s="40"/>
      <c r="JEH50" s="40"/>
      <c r="JEI50" s="40"/>
      <c r="JEJ50" s="40"/>
      <c r="JEK50" s="40"/>
      <c r="JEL50" s="40"/>
      <c r="JEM50" s="40"/>
      <c r="JEN50" s="40"/>
      <c r="JEO50" s="40"/>
      <c r="JEP50" s="40"/>
      <c r="JEQ50" s="40"/>
      <c r="JER50" s="40"/>
      <c r="JES50" s="40"/>
      <c r="JET50" s="40"/>
      <c r="JEU50" s="40"/>
      <c r="JEV50" s="40"/>
      <c r="JEW50" s="40"/>
      <c r="JEX50" s="40"/>
      <c r="JEY50" s="40"/>
      <c r="JEZ50" s="40"/>
      <c r="JFA50" s="40"/>
      <c r="JFB50" s="40"/>
      <c r="JFC50" s="40"/>
      <c r="JFD50" s="40"/>
      <c r="JFE50" s="40"/>
      <c r="JFF50" s="40"/>
      <c r="JFG50" s="40"/>
      <c r="JFH50" s="40"/>
      <c r="JFI50" s="40"/>
      <c r="JFJ50" s="40"/>
      <c r="JFK50" s="40"/>
      <c r="JFL50" s="40"/>
      <c r="JFM50" s="40"/>
      <c r="JFN50" s="40"/>
      <c r="JFO50" s="40"/>
      <c r="JFP50" s="40"/>
      <c r="JFQ50" s="40"/>
      <c r="JFR50" s="40"/>
      <c r="JFS50" s="40"/>
      <c r="JFT50" s="40"/>
      <c r="JFU50" s="40"/>
      <c r="JFV50" s="40"/>
      <c r="JFW50" s="40"/>
      <c r="JFX50" s="40"/>
      <c r="JFY50" s="40"/>
      <c r="JFZ50" s="40"/>
      <c r="JGA50" s="40"/>
      <c r="JGB50" s="40"/>
      <c r="JGC50" s="40"/>
      <c r="JGD50" s="40"/>
      <c r="JGE50" s="40"/>
      <c r="JGF50" s="40"/>
      <c r="JGG50" s="40"/>
      <c r="JGH50" s="40"/>
      <c r="JGI50" s="40"/>
      <c r="JGJ50" s="40"/>
      <c r="JGK50" s="40"/>
      <c r="JGL50" s="40"/>
      <c r="JGM50" s="40"/>
      <c r="JGN50" s="40"/>
      <c r="JGO50" s="40"/>
      <c r="JGP50" s="40"/>
      <c r="JGQ50" s="40"/>
      <c r="JGR50" s="40"/>
      <c r="JGS50" s="40"/>
      <c r="JGT50" s="40"/>
      <c r="JGU50" s="40"/>
      <c r="JGV50" s="40"/>
      <c r="JGW50" s="40"/>
      <c r="JGX50" s="40"/>
      <c r="JGY50" s="40"/>
      <c r="JGZ50" s="40"/>
      <c r="JHA50" s="40"/>
      <c r="JHB50" s="40"/>
      <c r="JHC50" s="40"/>
      <c r="JHD50" s="40"/>
      <c r="JHE50" s="40"/>
      <c r="JHF50" s="40"/>
      <c r="JHG50" s="40"/>
      <c r="JHH50" s="40"/>
      <c r="JHI50" s="40"/>
      <c r="JHJ50" s="40"/>
      <c r="JHK50" s="40"/>
      <c r="JHL50" s="40"/>
      <c r="JHM50" s="40"/>
      <c r="JHN50" s="40"/>
      <c r="JHO50" s="40"/>
      <c r="JHP50" s="40"/>
      <c r="JHQ50" s="40"/>
      <c r="JHR50" s="40"/>
      <c r="JHS50" s="40"/>
      <c r="JHT50" s="40"/>
      <c r="JHU50" s="40"/>
      <c r="JHV50" s="40"/>
      <c r="JHW50" s="40"/>
      <c r="JHX50" s="40"/>
      <c r="JHY50" s="40"/>
      <c r="JHZ50" s="40"/>
      <c r="JIA50" s="40"/>
      <c r="JIB50" s="40"/>
      <c r="JIC50" s="40"/>
      <c r="JID50" s="40"/>
      <c r="JIE50" s="40"/>
      <c r="JIF50" s="40"/>
      <c r="JIG50" s="40"/>
      <c r="JIH50" s="40"/>
      <c r="JII50" s="40"/>
      <c r="JIJ50" s="40"/>
      <c r="JIK50" s="40"/>
      <c r="JIL50" s="40"/>
      <c r="JIM50" s="40"/>
      <c r="JIN50" s="40"/>
      <c r="JIO50" s="40"/>
      <c r="JIP50" s="40"/>
      <c r="JIQ50" s="40"/>
      <c r="JIR50" s="40"/>
      <c r="JIS50" s="40"/>
      <c r="JIT50" s="40"/>
      <c r="JIU50" s="40"/>
      <c r="JIV50" s="40"/>
      <c r="JIW50" s="40"/>
      <c r="JIX50" s="40"/>
      <c r="JIY50" s="40"/>
      <c r="JIZ50" s="40"/>
      <c r="JJA50" s="40"/>
      <c r="JJB50" s="40"/>
      <c r="JJC50" s="40"/>
      <c r="JJD50" s="40"/>
      <c r="JJE50" s="40"/>
      <c r="JJF50" s="40"/>
      <c r="JJG50" s="40"/>
      <c r="JJH50" s="40"/>
      <c r="JJI50" s="40"/>
      <c r="JJJ50" s="40"/>
      <c r="JJK50" s="40"/>
      <c r="JJL50" s="40"/>
      <c r="JJM50" s="40"/>
      <c r="JJN50" s="40"/>
      <c r="JJO50" s="40"/>
      <c r="JJP50" s="40"/>
      <c r="JJQ50" s="40"/>
      <c r="JJR50" s="40"/>
      <c r="JJS50" s="40"/>
      <c r="JJT50" s="40"/>
      <c r="JJU50" s="40"/>
      <c r="JJV50" s="40"/>
      <c r="JJW50" s="40"/>
      <c r="JJX50" s="40"/>
      <c r="JJY50" s="40"/>
      <c r="JJZ50" s="40"/>
      <c r="JKA50" s="40"/>
      <c r="JKB50" s="40"/>
      <c r="JKC50" s="40"/>
      <c r="JKD50" s="40"/>
      <c r="JKE50" s="40"/>
      <c r="JKF50" s="40"/>
      <c r="JKG50" s="40"/>
      <c r="JKH50" s="40"/>
      <c r="JKI50" s="40"/>
      <c r="JKJ50" s="40"/>
      <c r="JKK50" s="40"/>
      <c r="JKL50" s="40"/>
      <c r="JKM50" s="40"/>
      <c r="JKN50" s="40"/>
      <c r="JKO50" s="40"/>
      <c r="JKP50" s="40"/>
      <c r="JKQ50" s="40"/>
      <c r="JKR50" s="40"/>
      <c r="JKS50" s="40"/>
      <c r="JKT50" s="40"/>
      <c r="JKU50" s="40"/>
      <c r="JKV50" s="40"/>
      <c r="JKW50" s="40"/>
      <c r="JKX50" s="40"/>
      <c r="JKY50" s="40"/>
      <c r="JKZ50" s="40"/>
      <c r="JLA50" s="40"/>
      <c r="JLB50" s="40"/>
      <c r="JLC50" s="40"/>
      <c r="JLD50" s="40"/>
      <c r="JLE50" s="40"/>
      <c r="JLF50" s="40"/>
      <c r="JLG50" s="40"/>
      <c r="JLH50" s="40"/>
      <c r="JLI50" s="40"/>
      <c r="JLJ50" s="40"/>
      <c r="JLK50" s="40"/>
      <c r="JLL50" s="40"/>
      <c r="JLM50" s="40"/>
      <c r="JLN50" s="40"/>
      <c r="JLO50" s="40"/>
      <c r="JLP50" s="40"/>
      <c r="JLQ50" s="40"/>
      <c r="JLR50" s="40"/>
      <c r="JLS50" s="40"/>
      <c r="JLT50" s="40"/>
      <c r="JLU50" s="40"/>
      <c r="JLV50" s="40"/>
      <c r="JLW50" s="40"/>
      <c r="JLX50" s="40"/>
      <c r="JLY50" s="40"/>
      <c r="JLZ50" s="40"/>
      <c r="JMA50" s="40"/>
      <c r="JMB50" s="40"/>
      <c r="JMC50" s="40"/>
      <c r="JMD50" s="40"/>
      <c r="JME50" s="40"/>
      <c r="JMF50" s="40"/>
      <c r="JMG50" s="40"/>
      <c r="JMH50" s="40"/>
      <c r="JMI50" s="40"/>
      <c r="JMJ50" s="40"/>
      <c r="JMK50" s="40"/>
      <c r="JML50" s="40"/>
      <c r="JMM50" s="40"/>
      <c r="JMN50" s="40"/>
      <c r="JMO50" s="40"/>
      <c r="JMP50" s="40"/>
      <c r="JMQ50" s="40"/>
      <c r="JMR50" s="40"/>
      <c r="JMS50" s="40"/>
      <c r="JMT50" s="40"/>
      <c r="JMU50" s="40"/>
      <c r="JMV50" s="40"/>
      <c r="JMW50" s="40"/>
      <c r="JMX50" s="40"/>
      <c r="JMY50" s="40"/>
      <c r="JMZ50" s="40"/>
      <c r="JNA50" s="40"/>
      <c r="JNB50" s="40"/>
      <c r="JNC50" s="40"/>
      <c r="JND50" s="40"/>
      <c r="JNE50" s="40"/>
      <c r="JNF50" s="40"/>
      <c r="JNG50" s="40"/>
      <c r="JNH50" s="40"/>
      <c r="JNI50" s="40"/>
      <c r="JNJ50" s="40"/>
      <c r="JNK50" s="40"/>
      <c r="JNL50" s="40"/>
      <c r="JNM50" s="40"/>
      <c r="JNN50" s="40"/>
      <c r="JNO50" s="40"/>
      <c r="JNP50" s="40"/>
      <c r="JNQ50" s="40"/>
      <c r="JNR50" s="40"/>
      <c r="JNS50" s="40"/>
      <c r="JNT50" s="40"/>
      <c r="JNU50" s="40"/>
      <c r="JNV50" s="40"/>
      <c r="JNW50" s="40"/>
      <c r="JNX50" s="40"/>
      <c r="JNY50" s="40"/>
      <c r="JNZ50" s="40"/>
      <c r="JOA50" s="40"/>
      <c r="JOB50" s="40"/>
      <c r="JOC50" s="40"/>
      <c r="JOD50" s="40"/>
      <c r="JOE50" s="40"/>
      <c r="JOF50" s="40"/>
      <c r="JOG50" s="40"/>
      <c r="JOH50" s="40"/>
      <c r="JOI50" s="40"/>
      <c r="JOJ50" s="40"/>
      <c r="JOK50" s="40"/>
      <c r="JOL50" s="40"/>
      <c r="JOM50" s="40"/>
      <c r="JON50" s="40"/>
      <c r="JOO50" s="40"/>
      <c r="JOP50" s="40"/>
      <c r="JOQ50" s="40"/>
      <c r="JOR50" s="40"/>
      <c r="JOS50" s="40"/>
      <c r="JOT50" s="40"/>
      <c r="JOU50" s="40"/>
      <c r="JOV50" s="40"/>
      <c r="JOW50" s="40"/>
      <c r="JOX50" s="40"/>
      <c r="JOY50" s="40"/>
      <c r="JOZ50" s="40"/>
      <c r="JPA50" s="40"/>
      <c r="JPB50" s="40"/>
      <c r="JPC50" s="40"/>
      <c r="JPD50" s="40"/>
      <c r="JPE50" s="40"/>
      <c r="JPF50" s="40"/>
      <c r="JPG50" s="40"/>
      <c r="JPH50" s="40"/>
      <c r="JPI50" s="40"/>
      <c r="JPJ50" s="40"/>
      <c r="JPK50" s="40"/>
      <c r="JPL50" s="40"/>
      <c r="JPM50" s="40"/>
      <c r="JPN50" s="40"/>
      <c r="JPO50" s="40"/>
      <c r="JPP50" s="40"/>
      <c r="JPQ50" s="40"/>
      <c r="JPR50" s="40"/>
      <c r="JPS50" s="40"/>
      <c r="JPT50" s="40"/>
      <c r="JPU50" s="40"/>
      <c r="JPV50" s="40"/>
      <c r="JPW50" s="40"/>
      <c r="JPX50" s="40"/>
      <c r="JPY50" s="40"/>
      <c r="JPZ50" s="40"/>
      <c r="JQA50" s="40"/>
      <c r="JQB50" s="40"/>
      <c r="JQC50" s="40"/>
      <c r="JQD50" s="40"/>
      <c r="JQE50" s="40"/>
      <c r="JQF50" s="40"/>
      <c r="JQG50" s="40"/>
      <c r="JQH50" s="40"/>
      <c r="JQI50" s="40"/>
      <c r="JQJ50" s="40"/>
      <c r="JQK50" s="40"/>
      <c r="JQL50" s="40"/>
      <c r="JQM50" s="40"/>
      <c r="JQN50" s="40"/>
      <c r="JQO50" s="40"/>
      <c r="JQP50" s="40"/>
      <c r="JQQ50" s="40"/>
      <c r="JQR50" s="40"/>
      <c r="JQS50" s="40"/>
      <c r="JQT50" s="40"/>
      <c r="JQU50" s="40"/>
      <c r="JQV50" s="40"/>
      <c r="JQW50" s="40"/>
      <c r="JQX50" s="40"/>
      <c r="JQY50" s="40"/>
      <c r="JQZ50" s="40"/>
      <c r="JRA50" s="40"/>
      <c r="JRB50" s="40"/>
      <c r="JRC50" s="40"/>
      <c r="JRD50" s="40"/>
      <c r="JRE50" s="40"/>
      <c r="JRF50" s="40"/>
      <c r="JRG50" s="40"/>
      <c r="JRH50" s="40"/>
      <c r="JRI50" s="40"/>
      <c r="JRJ50" s="40"/>
      <c r="JRK50" s="40"/>
      <c r="JRL50" s="40"/>
      <c r="JRM50" s="40"/>
      <c r="JRN50" s="40"/>
      <c r="JRO50" s="40"/>
      <c r="JRP50" s="40"/>
      <c r="JRQ50" s="40"/>
      <c r="JRR50" s="40"/>
      <c r="JRS50" s="40"/>
      <c r="JRT50" s="40"/>
      <c r="JRU50" s="40"/>
      <c r="JRV50" s="40"/>
      <c r="JRW50" s="40"/>
      <c r="JRX50" s="40"/>
      <c r="JRY50" s="40"/>
      <c r="JRZ50" s="40"/>
      <c r="JSA50" s="40"/>
      <c r="JSB50" s="40"/>
      <c r="JSC50" s="40"/>
      <c r="JSD50" s="40"/>
      <c r="JSE50" s="40"/>
      <c r="JSF50" s="40"/>
      <c r="JSG50" s="40"/>
      <c r="JSH50" s="40"/>
      <c r="JSI50" s="40"/>
      <c r="JSJ50" s="40"/>
      <c r="JSK50" s="40"/>
      <c r="JSL50" s="40"/>
      <c r="JSM50" s="40"/>
      <c r="JSN50" s="40"/>
      <c r="JSO50" s="40"/>
      <c r="JSP50" s="40"/>
      <c r="JSQ50" s="40"/>
      <c r="JSR50" s="40"/>
      <c r="JSS50" s="40"/>
      <c r="JST50" s="40"/>
      <c r="JSU50" s="40"/>
      <c r="JSV50" s="40"/>
      <c r="JSW50" s="40"/>
      <c r="JSX50" s="40"/>
      <c r="JSY50" s="40"/>
      <c r="JSZ50" s="40"/>
      <c r="JTA50" s="40"/>
      <c r="JTB50" s="40"/>
      <c r="JTC50" s="40"/>
      <c r="JTD50" s="40"/>
      <c r="JTE50" s="40"/>
      <c r="JTF50" s="40"/>
      <c r="JTG50" s="40"/>
      <c r="JTH50" s="40"/>
      <c r="JTI50" s="40"/>
      <c r="JTJ50" s="40"/>
      <c r="JTK50" s="40"/>
      <c r="JTL50" s="40"/>
      <c r="JTM50" s="40"/>
      <c r="JTN50" s="40"/>
      <c r="JTO50" s="40"/>
      <c r="JTP50" s="40"/>
      <c r="JTQ50" s="40"/>
      <c r="JTR50" s="40"/>
      <c r="JTS50" s="40"/>
      <c r="JTT50" s="40"/>
      <c r="JTU50" s="40"/>
      <c r="JTV50" s="40"/>
      <c r="JTW50" s="40"/>
      <c r="JTX50" s="40"/>
      <c r="JTY50" s="40"/>
      <c r="JTZ50" s="40"/>
      <c r="JUA50" s="40"/>
      <c r="JUB50" s="40"/>
      <c r="JUC50" s="40"/>
      <c r="JUD50" s="40"/>
      <c r="JUE50" s="40"/>
      <c r="JUF50" s="40"/>
      <c r="JUG50" s="40"/>
      <c r="JUH50" s="40"/>
      <c r="JUI50" s="40"/>
      <c r="JUJ50" s="40"/>
      <c r="JUK50" s="40"/>
      <c r="JUL50" s="40"/>
      <c r="JUM50" s="40"/>
      <c r="JUN50" s="40"/>
      <c r="JUO50" s="40"/>
      <c r="JUP50" s="40"/>
      <c r="JUQ50" s="40"/>
      <c r="JUR50" s="40"/>
      <c r="JUS50" s="40"/>
      <c r="JUT50" s="40"/>
      <c r="JUU50" s="40"/>
      <c r="JUV50" s="40"/>
      <c r="JUW50" s="40"/>
      <c r="JUX50" s="40"/>
      <c r="JUY50" s="40"/>
      <c r="JUZ50" s="40"/>
      <c r="JVA50" s="40"/>
      <c r="JVB50" s="40"/>
      <c r="JVC50" s="40"/>
      <c r="JVD50" s="40"/>
      <c r="JVE50" s="40"/>
      <c r="JVF50" s="40"/>
      <c r="JVG50" s="40"/>
      <c r="JVH50" s="40"/>
      <c r="JVI50" s="40"/>
      <c r="JVJ50" s="40"/>
      <c r="JVK50" s="40"/>
      <c r="JVL50" s="40"/>
      <c r="JVM50" s="40"/>
      <c r="JVN50" s="40"/>
      <c r="JVO50" s="40"/>
      <c r="JVP50" s="40"/>
      <c r="JVQ50" s="40"/>
      <c r="JVR50" s="40"/>
      <c r="JVS50" s="40"/>
      <c r="JVT50" s="40"/>
      <c r="JVU50" s="40"/>
      <c r="JVV50" s="40"/>
      <c r="JVW50" s="40"/>
      <c r="JVX50" s="40"/>
      <c r="JVY50" s="40"/>
      <c r="JVZ50" s="40"/>
      <c r="JWA50" s="40"/>
      <c r="JWB50" s="40"/>
      <c r="JWC50" s="40"/>
      <c r="JWD50" s="40"/>
      <c r="JWE50" s="40"/>
      <c r="JWF50" s="40"/>
      <c r="JWG50" s="40"/>
      <c r="JWH50" s="40"/>
      <c r="JWI50" s="40"/>
      <c r="JWJ50" s="40"/>
      <c r="JWK50" s="40"/>
      <c r="JWL50" s="40"/>
      <c r="JWM50" s="40"/>
      <c r="JWN50" s="40"/>
      <c r="JWO50" s="40"/>
      <c r="JWP50" s="40"/>
      <c r="JWQ50" s="40"/>
      <c r="JWR50" s="40"/>
      <c r="JWS50" s="40"/>
      <c r="JWT50" s="40"/>
      <c r="JWU50" s="40"/>
      <c r="JWV50" s="40"/>
      <c r="JWW50" s="40"/>
      <c r="JWX50" s="40"/>
      <c r="JWY50" s="40"/>
      <c r="JWZ50" s="40"/>
      <c r="JXA50" s="40"/>
      <c r="JXB50" s="40"/>
      <c r="JXC50" s="40"/>
      <c r="JXD50" s="40"/>
      <c r="JXE50" s="40"/>
      <c r="JXF50" s="40"/>
      <c r="JXG50" s="40"/>
      <c r="JXH50" s="40"/>
      <c r="JXI50" s="40"/>
      <c r="JXJ50" s="40"/>
      <c r="JXK50" s="40"/>
      <c r="JXL50" s="40"/>
      <c r="JXM50" s="40"/>
      <c r="JXN50" s="40"/>
      <c r="JXO50" s="40"/>
      <c r="JXP50" s="40"/>
      <c r="JXQ50" s="40"/>
      <c r="JXR50" s="40"/>
      <c r="JXS50" s="40"/>
      <c r="JXT50" s="40"/>
      <c r="JXU50" s="40"/>
      <c r="JXV50" s="40"/>
      <c r="JXW50" s="40"/>
      <c r="JXX50" s="40"/>
      <c r="JXY50" s="40"/>
      <c r="JXZ50" s="40"/>
      <c r="JYA50" s="40"/>
      <c r="JYB50" s="40"/>
      <c r="JYC50" s="40"/>
      <c r="JYD50" s="40"/>
      <c r="JYE50" s="40"/>
      <c r="JYF50" s="40"/>
      <c r="JYG50" s="40"/>
      <c r="JYH50" s="40"/>
      <c r="JYI50" s="40"/>
      <c r="JYJ50" s="40"/>
      <c r="JYK50" s="40"/>
      <c r="JYL50" s="40"/>
      <c r="JYM50" s="40"/>
      <c r="JYN50" s="40"/>
      <c r="JYO50" s="40"/>
      <c r="JYP50" s="40"/>
      <c r="JYQ50" s="40"/>
      <c r="JYR50" s="40"/>
      <c r="JYS50" s="40"/>
      <c r="JYT50" s="40"/>
      <c r="JYU50" s="40"/>
      <c r="JYV50" s="40"/>
      <c r="JYW50" s="40"/>
      <c r="JYX50" s="40"/>
      <c r="JYY50" s="40"/>
      <c r="JYZ50" s="40"/>
      <c r="JZA50" s="40"/>
      <c r="JZB50" s="40"/>
      <c r="JZC50" s="40"/>
      <c r="JZD50" s="40"/>
      <c r="JZE50" s="40"/>
      <c r="JZF50" s="40"/>
      <c r="JZG50" s="40"/>
      <c r="JZH50" s="40"/>
      <c r="JZI50" s="40"/>
      <c r="JZJ50" s="40"/>
      <c r="JZK50" s="40"/>
      <c r="JZL50" s="40"/>
      <c r="JZM50" s="40"/>
      <c r="JZN50" s="40"/>
      <c r="JZO50" s="40"/>
      <c r="JZP50" s="40"/>
      <c r="JZQ50" s="40"/>
      <c r="JZR50" s="40"/>
      <c r="JZS50" s="40"/>
      <c r="JZT50" s="40"/>
      <c r="JZU50" s="40"/>
      <c r="JZV50" s="40"/>
      <c r="JZW50" s="40"/>
      <c r="JZX50" s="40"/>
      <c r="JZY50" s="40"/>
      <c r="JZZ50" s="40"/>
      <c r="KAA50" s="40"/>
      <c r="KAB50" s="40"/>
      <c r="KAC50" s="40"/>
      <c r="KAD50" s="40"/>
      <c r="KAE50" s="40"/>
      <c r="KAF50" s="40"/>
      <c r="KAG50" s="40"/>
      <c r="KAH50" s="40"/>
      <c r="KAI50" s="40"/>
      <c r="KAJ50" s="40"/>
      <c r="KAK50" s="40"/>
      <c r="KAL50" s="40"/>
      <c r="KAM50" s="40"/>
      <c r="KAN50" s="40"/>
      <c r="KAO50" s="40"/>
      <c r="KAP50" s="40"/>
      <c r="KAQ50" s="40"/>
      <c r="KAR50" s="40"/>
      <c r="KAS50" s="40"/>
      <c r="KAT50" s="40"/>
      <c r="KAU50" s="40"/>
      <c r="KAV50" s="40"/>
      <c r="KAW50" s="40"/>
      <c r="KAX50" s="40"/>
      <c r="KAY50" s="40"/>
      <c r="KAZ50" s="40"/>
      <c r="KBA50" s="40"/>
      <c r="KBB50" s="40"/>
      <c r="KBC50" s="40"/>
      <c r="KBD50" s="40"/>
      <c r="KBE50" s="40"/>
      <c r="KBF50" s="40"/>
      <c r="KBG50" s="40"/>
      <c r="KBH50" s="40"/>
      <c r="KBI50" s="40"/>
      <c r="KBJ50" s="40"/>
      <c r="KBK50" s="40"/>
      <c r="KBL50" s="40"/>
      <c r="KBM50" s="40"/>
      <c r="KBN50" s="40"/>
      <c r="KBO50" s="40"/>
      <c r="KBP50" s="40"/>
      <c r="KBQ50" s="40"/>
      <c r="KBR50" s="40"/>
      <c r="KBS50" s="40"/>
      <c r="KBT50" s="40"/>
      <c r="KBU50" s="40"/>
      <c r="KBV50" s="40"/>
      <c r="KBW50" s="40"/>
      <c r="KBX50" s="40"/>
      <c r="KBY50" s="40"/>
      <c r="KBZ50" s="40"/>
      <c r="KCA50" s="40"/>
      <c r="KCB50" s="40"/>
      <c r="KCC50" s="40"/>
      <c r="KCD50" s="40"/>
      <c r="KCE50" s="40"/>
      <c r="KCF50" s="40"/>
      <c r="KCG50" s="40"/>
      <c r="KCH50" s="40"/>
      <c r="KCI50" s="40"/>
      <c r="KCJ50" s="40"/>
      <c r="KCK50" s="40"/>
      <c r="KCL50" s="40"/>
      <c r="KCM50" s="40"/>
      <c r="KCN50" s="40"/>
      <c r="KCO50" s="40"/>
      <c r="KCP50" s="40"/>
      <c r="KCQ50" s="40"/>
      <c r="KCR50" s="40"/>
      <c r="KCS50" s="40"/>
      <c r="KCT50" s="40"/>
      <c r="KCU50" s="40"/>
      <c r="KCV50" s="40"/>
      <c r="KCW50" s="40"/>
      <c r="KCX50" s="40"/>
      <c r="KCY50" s="40"/>
      <c r="KCZ50" s="40"/>
      <c r="KDA50" s="40"/>
      <c r="KDB50" s="40"/>
      <c r="KDC50" s="40"/>
      <c r="KDD50" s="40"/>
      <c r="KDE50" s="40"/>
      <c r="KDF50" s="40"/>
      <c r="KDG50" s="40"/>
      <c r="KDH50" s="40"/>
      <c r="KDI50" s="40"/>
      <c r="KDJ50" s="40"/>
      <c r="KDK50" s="40"/>
      <c r="KDL50" s="40"/>
      <c r="KDM50" s="40"/>
      <c r="KDN50" s="40"/>
      <c r="KDO50" s="40"/>
      <c r="KDP50" s="40"/>
      <c r="KDQ50" s="40"/>
      <c r="KDR50" s="40"/>
      <c r="KDS50" s="40"/>
      <c r="KDT50" s="40"/>
      <c r="KDU50" s="40"/>
      <c r="KDV50" s="40"/>
      <c r="KDW50" s="40"/>
      <c r="KDX50" s="40"/>
      <c r="KDY50" s="40"/>
      <c r="KDZ50" s="40"/>
      <c r="KEA50" s="40"/>
      <c r="KEB50" s="40"/>
      <c r="KEC50" s="40"/>
      <c r="KED50" s="40"/>
      <c r="KEE50" s="40"/>
      <c r="KEF50" s="40"/>
      <c r="KEG50" s="40"/>
      <c r="KEH50" s="40"/>
      <c r="KEI50" s="40"/>
      <c r="KEJ50" s="40"/>
      <c r="KEK50" s="40"/>
      <c r="KEL50" s="40"/>
      <c r="KEM50" s="40"/>
      <c r="KEN50" s="40"/>
      <c r="KEO50" s="40"/>
      <c r="KEP50" s="40"/>
      <c r="KEQ50" s="40"/>
      <c r="KER50" s="40"/>
      <c r="KES50" s="40"/>
      <c r="KET50" s="40"/>
      <c r="KEU50" s="40"/>
      <c r="KEV50" s="40"/>
      <c r="KEW50" s="40"/>
      <c r="KEX50" s="40"/>
      <c r="KEY50" s="40"/>
      <c r="KEZ50" s="40"/>
      <c r="KFA50" s="40"/>
      <c r="KFB50" s="40"/>
      <c r="KFC50" s="40"/>
      <c r="KFD50" s="40"/>
      <c r="KFE50" s="40"/>
      <c r="KFF50" s="40"/>
      <c r="KFG50" s="40"/>
      <c r="KFH50" s="40"/>
      <c r="KFI50" s="40"/>
      <c r="KFJ50" s="40"/>
      <c r="KFK50" s="40"/>
      <c r="KFL50" s="40"/>
      <c r="KFM50" s="40"/>
      <c r="KFN50" s="40"/>
      <c r="KFO50" s="40"/>
      <c r="KFP50" s="40"/>
      <c r="KFQ50" s="40"/>
      <c r="KFR50" s="40"/>
      <c r="KFS50" s="40"/>
      <c r="KFT50" s="40"/>
      <c r="KFU50" s="40"/>
      <c r="KFV50" s="40"/>
      <c r="KFW50" s="40"/>
      <c r="KFX50" s="40"/>
      <c r="KFY50" s="40"/>
      <c r="KFZ50" s="40"/>
      <c r="KGA50" s="40"/>
      <c r="KGB50" s="40"/>
      <c r="KGC50" s="40"/>
      <c r="KGD50" s="40"/>
      <c r="KGE50" s="40"/>
      <c r="KGF50" s="40"/>
      <c r="KGG50" s="40"/>
      <c r="KGH50" s="40"/>
      <c r="KGI50" s="40"/>
      <c r="KGJ50" s="40"/>
      <c r="KGK50" s="40"/>
      <c r="KGL50" s="40"/>
      <c r="KGM50" s="40"/>
      <c r="KGN50" s="40"/>
      <c r="KGO50" s="40"/>
      <c r="KGP50" s="40"/>
      <c r="KGQ50" s="40"/>
      <c r="KGR50" s="40"/>
      <c r="KGS50" s="40"/>
      <c r="KGT50" s="40"/>
      <c r="KGU50" s="40"/>
      <c r="KGV50" s="40"/>
      <c r="KGW50" s="40"/>
      <c r="KGX50" s="40"/>
      <c r="KGY50" s="40"/>
      <c r="KGZ50" s="40"/>
      <c r="KHA50" s="40"/>
      <c r="KHB50" s="40"/>
      <c r="KHC50" s="40"/>
      <c r="KHD50" s="40"/>
      <c r="KHE50" s="40"/>
      <c r="KHF50" s="40"/>
      <c r="KHG50" s="40"/>
      <c r="KHH50" s="40"/>
      <c r="KHI50" s="40"/>
      <c r="KHJ50" s="40"/>
      <c r="KHK50" s="40"/>
      <c r="KHL50" s="40"/>
      <c r="KHM50" s="40"/>
      <c r="KHN50" s="40"/>
      <c r="KHO50" s="40"/>
      <c r="KHP50" s="40"/>
      <c r="KHQ50" s="40"/>
      <c r="KHR50" s="40"/>
      <c r="KHS50" s="40"/>
      <c r="KHT50" s="40"/>
      <c r="KHU50" s="40"/>
      <c r="KHV50" s="40"/>
      <c r="KHW50" s="40"/>
      <c r="KHX50" s="40"/>
      <c r="KHY50" s="40"/>
      <c r="KHZ50" s="40"/>
      <c r="KIA50" s="40"/>
      <c r="KIB50" s="40"/>
      <c r="KIC50" s="40"/>
      <c r="KID50" s="40"/>
      <c r="KIE50" s="40"/>
      <c r="KIF50" s="40"/>
      <c r="KIG50" s="40"/>
      <c r="KIH50" s="40"/>
      <c r="KII50" s="40"/>
      <c r="KIJ50" s="40"/>
      <c r="KIK50" s="40"/>
      <c r="KIL50" s="40"/>
      <c r="KIM50" s="40"/>
      <c r="KIN50" s="40"/>
      <c r="KIO50" s="40"/>
      <c r="KIP50" s="40"/>
      <c r="KIQ50" s="40"/>
      <c r="KIR50" s="40"/>
      <c r="KIS50" s="40"/>
      <c r="KIT50" s="40"/>
      <c r="KIU50" s="40"/>
      <c r="KIV50" s="40"/>
      <c r="KIW50" s="40"/>
      <c r="KIX50" s="40"/>
      <c r="KIY50" s="40"/>
      <c r="KIZ50" s="40"/>
      <c r="KJA50" s="40"/>
      <c r="KJB50" s="40"/>
      <c r="KJC50" s="40"/>
      <c r="KJD50" s="40"/>
      <c r="KJE50" s="40"/>
      <c r="KJF50" s="40"/>
      <c r="KJG50" s="40"/>
      <c r="KJH50" s="40"/>
      <c r="KJI50" s="40"/>
      <c r="KJJ50" s="40"/>
      <c r="KJK50" s="40"/>
      <c r="KJL50" s="40"/>
      <c r="KJM50" s="40"/>
      <c r="KJN50" s="40"/>
      <c r="KJO50" s="40"/>
      <c r="KJP50" s="40"/>
      <c r="KJQ50" s="40"/>
      <c r="KJR50" s="40"/>
      <c r="KJS50" s="40"/>
      <c r="KJT50" s="40"/>
      <c r="KJU50" s="40"/>
      <c r="KJV50" s="40"/>
      <c r="KJW50" s="40"/>
      <c r="KJX50" s="40"/>
      <c r="KJY50" s="40"/>
      <c r="KJZ50" s="40"/>
      <c r="KKA50" s="40"/>
      <c r="KKB50" s="40"/>
      <c r="KKC50" s="40"/>
      <c r="KKD50" s="40"/>
      <c r="KKE50" s="40"/>
      <c r="KKF50" s="40"/>
      <c r="KKG50" s="40"/>
      <c r="KKH50" s="40"/>
      <c r="KKI50" s="40"/>
      <c r="KKJ50" s="40"/>
      <c r="KKK50" s="40"/>
      <c r="KKL50" s="40"/>
      <c r="KKM50" s="40"/>
      <c r="KKN50" s="40"/>
      <c r="KKO50" s="40"/>
      <c r="KKP50" s="40"/>
      <c r="KKQ50" s="40"/>
      <c r="KKR50" s="40"/>
      <c r="KKS50" s="40"/>
      <c r="KKT50" s="40"/>
      <c r="KKU50" s="40"/>
      <c r="KKV50" s="40"/>
      <c r="KKW50" s="40"/>
      <c r="KKX50" s="40"/>
      <c r="KKY50" s="40"/>
      <c r="KKZ50" s="40"/>
      <c r="KLA50" s="40"/>
      <c r="KLB50" s="40"/>
      <c r="KLC50" s="40"/>
      <c r="KLD50" s="40"/>
      <c r="KLE50" s="40"/>
      <c r="KLF50" s="40"/>
      <c r="KLG50" s="40"/>
      <c r="KLH50" s="40"/>
      <c r="KLI50" s="40"/>
      <c r="KLJ50" s="40"/>
      <c r="KLK50" s="40"/>
      <c r="KLL50" s="40"/>
      <c r="KLM50" s="40"/>
      <c r="KLN50" s="40"/>
      <c r="KLO50" s="40"/>
      <c r="KLP50" s="40"/>
      <c r="KLQ50" s="40"/>
      <c r="KLR50" s="40"/>
      <c r="KLS50" s="40"/>
      <c r="KLT50" s="40"/>
      <c r="KLU50" s="40"/>
      <c r="KLV50" s="40"/>
      <c r="KLW50" s="40"/>
      <c r="KLX50" s="40"/>
      <c r="KLY50" s="40"/>
      <c r="KLZ50" s="40"/>
      <c r="KMA50" s="40"/>
      <c r="KMB50" s="40"/>
      <c r="KMC50" s="40"/>
      <c r="KMD50" s="40"/>
      <c r="KME50" s="40"/>
      <c r="KMF50" s="40"/>
      <c r="KMG50" s="40"/>
      <c r="KMH50" s="40"/>
      <c r="KMI50" s="40"/>
      <c r="KMJ50" s="40"/>
      <c r="KMK50" s="40"/>
      <c r="KML50" s="40"/>
      <c r="KMM50" s="40"/>
      <c r="KMN50" s="40"/>
      <c r="KMO50" s="40"/>
      <c r="KMP50" s="40"/>
      <c r="KMQ50" s="40"/>
      <c r="KMR50" s="40"/>
      <c r="KMS50" s="40"/>
      <c r="KMT50" s="40"/>
      <c r="KMU50" s="40"/>
      <c r="KMV50" s="40"/>
      <c r="KMW50" s="40"/>
      <c r="KMX50" s="40"/>
      <c r="KMY50" s="40"/>
      <c r="KMZ50" s="40"/>
      <c r="KNA50" s="40"/>
      <c r="KNB50" s="40"/>
      <c r="KNC50" s="40"/>
      <c r="KND50" s="40"/>
      <c r="KNE50" s="40"/>
      <c r="KNF50" s="40"/>
      <c r="KNG50" s="40"/>
      <c r="KNH50" s="40"/>
      <c r="KNI50" s="40"/>
      <c r="KNJ50" s="40"/>
      <c r="KNK50" s="40"/>
      <c r="KNL50" s="40"/>
      <c r="KNM50" s="40"/>
      <c r="KNN50" s="40"/>
      <c r="KNO50" s="40"/>
      <c r="KNP50" s="40"/>
      <c r="KNQ50" s="40"/>
      <c r="KNR50" s="40"/>
      <c r="KNS50" s="40"/>
      <c r="KNT50" s="40"/>
      <c r="KNU50" s="40"/>
      <c r="KNV50" s="40"/>
      <c r="KNW50" s="40"/>
      <c r="KNX50" s="40"/>
      <c r="KNY50" s="40"/>
      <c r="KNZ50" s="40"/>
      <c r="KOA50" s="40"/>
      <c r="KOB50" s="40"/>
      <c r="KOC50" s="40"/>
      <c r="KOD50" s="40"/>
      <c r="KOE50" s="40"/>
      <c r="KOF50" s="40"/>
      <c r="KOG50" s="40"/>
      <c r="KOH50" s="40"/>
      <c r="KOI50" s="40"/>
      <c r="KOJ50" s="40"/>
      <c r="KOK50" s="40"/>
      <c r="KOL50" s="40"/>
      <c r="KOM50" s="40"/>
      <c r="KON50" s="40"/>
      <c r="KOO50" s="40"/>
      <c r="KOP50" s="40"/>
      <c r="KOQ50" s="40"/>
      <c r="KOR50" s="40"/>
      <c r="KOS50" s="40"/>
      <c r="KOT50" s="40"/>
      <c r="KOU50" s="40"/>
      <c r="KOV50" s="40"/>
      <c r="KOW50" s="40"/>
      <c r="KOX50" s="40"/>
      <c r="KOY50" s="40"/>
      <c r="KOZ50" s="40"/>
      <c r="KPA50" s="40"/>
      <c r="KPB50" s="40"/>
      <c r="KPC50" s="40"/>
      <c r="KPD50" s="40"/>
      <c r="KPE50" s="40"/>
      <c r="KPF50" s="40"/>
      <c r="KPG50" s="40"/>
      <c r="KPH50" s="40"/>
      <c r="KPI50" s="40"/>
      <c r="KPJ50" s="40"/>
      <c r="KPK50" s="40"/>
      <c r="KPL50" s="40"/>
      <c r="KPM50" s="40"/>
      <c r="KPN50" s="40"/>
      <c r="KPO50" s="40"/>
      <c r="KPP50" s="40"/>
      <c r="KPQ50" s="40"/>
      <c r="KPR50" s="40"/>
      <c r="KPS50" s="40"/>
      <c r="KPT50" s="40"/>
      <c r="KPU50" s="40"/>
      <c r="KPV50" s="40"/>
      <c r="KPW50" s="40"/>
      <c r="KPX50" s="40"/>
      <c r="KPY50" s="40"/>
      <c r="KPZ50" s="40"/>
      <c r="KQA50" s="40"/>
      <c r="KQB50" s="40"/>
      <c r="KQC50" s="40"/>
      <c r="KQD50" s="40"/>
      <c r="KQE50" s="40"/>
      <c r="KQF50" s="40"/>
      <c r="KQG50" s="40"/>
      <c r="KQH50" s="40"/>
      <c r="KQI50" s="40"/>
      <c r="KQJ50" s="40"/>
      <c r="KQK50" s="40"/>
      <c r="KQL50" s="40"/>
      <c r="KQM50" s="40"/>
      <c r="KQN50" s="40"/>
      <c r="KQO50" s="40"/>
      <c r="KQP50" s="40"/>
      <c r="KQQ50" s="40"/>
      <c r="KQR50" s="40"/>
      <c r="KQS50" s="40"/>
      <c r="KQT50" s="40"/>
      <c r="KQU50" s="40"/>
      <c r="KQV50" s="40"/>
      <c r="KQW50" s="40"/>
      <c r="KQX50" s="40"/>
      <c r="KQY50" s="40"/>
      <c r="KQZ50" s="40"/>
      <c r="KRA50" s="40"/>
      <c r="KRB50" s="40"/>
      <c r="KRC50" s="40"/>
      <c r="KRD50" s="40"/>
      <c r="KRE50" s="40"/>
      <c r="KRF50" s="40"/>
      <c r="KRG50" s="40"/>
      <c r="KRH50" s="40"/>
      <c r="KRI50" s="40"/>
      <c r="KRJ50" s="40"/>
      <c r="KRK50" s="40"/>
      <c r="KRL50" s="40"/>
      <c r="KRM50" s="40"/>
      <c r="KRN50" s="40"/>
      <c r="KRO50" s="40"/>
      <c r="KRP50" s="40"/>
      <c r="KRQ50" s="40"/>
      <c r="KRR50" s="40"/>
      <c r="KRS50" s="40"/>
      <c r="KRT50" s="40"/>
      <c r="KRU50" s="40"/>
      <c r="KRV50" s="40"/>
      <c r="KRW50" s="40"/>
      <c r="KRX50" s="40"/>
      <c r="KRY50" s="40"/>
      <c r="KRZ50" s="40"/>
      <c r="KSA50" s="40"/>
      <c r="KSB50" s="40"/>
      <c r="KSC50" s="40"/>
      <c r="KSD50" s="40"/>
      <c r="KSE50" s="40"/>
      <c r="KSF50" s="40"/>
      <c r="KSG50" s="40"/>
      <c r="KSH50" s="40"/>
      <c r="KSI50" s="40"/>
      <c r="KSJ50" s="40"/>
      <c r="KSK50" s="40"/>
      <c r="KSL50" s="40"/>
      <c r="KSM50" s="40"/>
      <c r="KSN50" s="40"/>
      <c r="KSO50" s="40"/>
      <c r="KSP50" s="40"/>
      <c r="KSQ50" s="40"/>
      <c r="KSR50" s="40"/>
      <c r="KSS50" s="40"/>
      <c r="KST50" s="40"/>
      <c r="KSU50" s="40"/>
      <c r="KSV50" s="40"/>
      <c r="KSW50" s="40"/>
      <c r="KSX50" s="40"/>
      <c r="KSY50" s="40"/>
      <c r="KSZ50" s="40"/>
      <c r="KTA50" s="40"/>
      <c r="KTB50" s="40"/>
      <c r="KTC50" s="40"/>
      <c r="KTD50" s="40"/>
      <c r="KTE50" s="40"/>
      <c r="KTF50" s="40"/>
      <c r="KTG50" s="40"/>
      <c r="KTH50" s="40"/>
      <c r="KTI50" s="40"/>
      <c r="KTJ50" s="40"/>
      <c r="KTK50" s="40"/>
      <c r="KTL50" s="40"/>
      <c r="KTM50" s="40"/>
      <c r="KTN50" s="40"/>
      <c r="KTO50" s="40"/>
      <c r="KTP50" s="40"/>
      <c r="KTQ50" s="40"/>
      <c r="KTR50" s="40"/>
      <c r="KTS50" s="40"/>
      <c r="KTT50" s="40"/>
      <c r="KTU50" s="40"/>
      <c r="KTV50" s="40"/>
      <c r="KTW50" s="40"/>
      <c r="KTX50" s="40"/>
      <c r="KTY50" s="40"/>
      <c r="KTZ50" s="40"/>
      <c r="KUA50" s="40"/>
      <c r="KUB50" s="40"/>
      <c r="KUC50" s="40"/>
      <c r="KUD50" s="40"/>
      <c r="KUE50" s="40"/>
      <c r="KUF50" s="40"/>
      <c r="KUG50" s="40"/>
      <c r="KUH50" s="40"/>
      <c r="KUI50" s="40"/>
      <c r="KUJ50" s="40"/>
      <c r="KUK50" s="40"/>
      <c r="KUL50" s="40"/>
      <c r="KUM50" s="40"/>
      <c r="KUN50" s="40"/>
      <c r="KUO50" s="40"/>
      <c r="KUP50" s="40"/>
      <c r="KUQ50" s="40"/>
      <c r="KUR50" s="40"/>
      <c r="KUS50" s="40"/>
      <c r="KUT50" s="40"/>
      <c r="KUU50" s="40"/>
      <c r="KUV50" s="40"/>
      <c r="KUW50" s="40"/>
      <c r="KUX50" s="40"/>
      <c r="KUY50" s="40"/>
      <c r="KUZ50" s="40"/>
      <c r="KVA50" s="40"/>
      <c r="KVB50" s="40"/>
      <c r="KVC50" s="40"/>
      <c r="KVD50" s="40"/>
      <c r="KVE50" s="40"/>
      <c r="KVF50" s="40"/>
      <c r="KVG50" s="40"/>
      <c r="KVH50" s="40"/>
      <c r="KVI50" s="40"/>
      <c r="KVJ50" s="40"/>
      <c r="KVK50" s="40"/>
      <c r="KVL50" s="40"/>
      <c r="KVM50" s="40"/>
      <c r="KVN50" s="40"/>
      <c r="KVO50" s="40"/>
      <c r="KVP50" s="40"/>
      <c r="KVQ50" s="40"/>
      <c r="KVR50" s="40"/>
      <c r="KVS50" s="40"/>
      <c r="KVT50" s="40"/>
      <c r="KVU50" s="40"/>
      <c r="KVV50" s="40"/>
      <c r="KVW50" s="40"/>
      <c r="KVX50" s="40"/>
      <c r="KVY50" s="40"/>
      <c r="KVZ50" s="40"/>
      <c r="KWA50" s="40"/>
      <c r="KWB50" s="40"/>
      <c r="KWC50" s="40"/>
      <c r="KWD50" s="40"/>
      <c r="KWE50" s="40"/>
      <c r="KWF50" s="40"/>
      <c r="KWG50" s="40"/>
      <c r="KWH50" s="40"/>
      <c r="KWI50" s="40"/>
      <c r="KWJ50" s="40"/>
      <c r="KWK50" s="40"/>
      <c r="KWL50" s="40"/>
      <c r="KWM50" s="40"/>
      <c r="KWN50" s="40"/>
      <c r="KWO50" s="40"/>
      <c r="KWP50" s="40"/>
      <c r="KWQ50" s="40"/>
      <c r="KWR50" s="40"/>
      <c r="KWS50" s="40"/>
      <c r="KWT50" s="40"/>
      <c r="KWU50" s="40"/>
      <c r="KWV50" s="40"/>
      <c r="KWW50" s="40"/>
      <c r="KWX50" s="40"/>
      <c r="KWY50" s="40"/>
      <c r="KWZ50" s="40"/>
      <c r="KXA50" s="40"/>
      <c r="KXB50" s="40"/>
      <c r="KXC50" s="40"/>
      <c r="KXD50" s="40"/>
      <c r="KXE50" s="40"/>
      <c r="KXF50" s="40"/>
      <c r="KXG50" s="40"/>
      <c r="KXH50" s="40"/>
      <c r="KXI50" s="40"/>
      <c r="KXJ50" s="40"/>
      <c r="KXK50" s="40"/>
      <c r="KXL50" s="40"/>
      <c r="KXM50" s="40"/>
      <c r="KXN50" s="40"/>
      <c r="KXO50" s="40"/>
      <c r="KXP50" s="40"/>
      <c r="KXQ50" s="40"/>
      <c r="KXR50" s="40"/>
      <c r="KXS50" s="40"/>
      <c r="KXT50" s="40"/>
      <c r="KXU50" s="40"/>
      <c r="KXV50" s="40"/>
      <c r="KXW50" s="40"/>
      <c r="KXX50" s="40"/>
      <c r="KXY50" s="40"/>
      <c r="KXZ50" s="40"/>
      <c r="KYA50" s="40"/>
      <c r="KYB50" s="40"/>
      <c r="KYC50" s="40"/>
      <c r="KYD50" s="40"/>
      <c r="KYE50" s="40"/>
      <c r="KYF50" s="40"/>
      <c r="KYG50" s="40"/>
      <c r="KYH50" s="40"/>
      <c r="KYI50" s="40"/>
      <c r="KYJ50" s="40"/>
      <c r="KYK50" s="40"/>
      <c r="KYL50" s="40"/>
      <c r="KYM50" s="40"/>
      <c r="KYN50" s="40"/>
      <c r="KYO50" s="40"/>
      <c r="KYP50" s="40"/>
      <c r="KYQ50" s="40"/>
      <c r="KYR50" s="40"/>
      <c r="KYS50" s="40"/>
      <c r="KYT50" s="40"/>
      <c r="KYU50" s="40"/>
      <c r="KYV50" s="40"/>
      <c r="KYW50" s="40"/>
      <c r="KYX50" s="40"/>
      <c r="KYY50" s="40"/>
      <c r="KYZ50" s="40"/>
      <c r="KZA50" s="40"/>
      <c r="KZB50" s="40"/>
      <c r="KZC50" s="40"/>
      <c r="KZD50" s="40"/>
      <c r="KZE50" s="40"/>
      <c r="KZF50" s="40"/>
      <c r="KZG50" s="40"/>
      <c r="KZH50" s="40"/>
      <c r="KZI50" s="40"/>
      <c r="KZJ50" s="40"/>
      <c r="KZK50" s="40"/>
      <c r="KZL50" s="40"/>
      <c r="KZM50" s="40"/>
      <c r="KZN50" s="40"/>
      <c r="KZO50" s="40"/>
      <c r="KZP50" s="40"/>
      <c r="KZQ50" s="40"/>
      <c r="KZR50" s="40"/>
      <c r="KZS50" s="40"/>
      <c r="KZT50" s="40"/>
      <c r="KZU50" s="40"/>
      <c r="KZV50" s="40"/>
      <c r="KZW50" s="40"/>
      <c r="KZX50" s="40"/>
      <c r="KZY50" s="40"/>
      <c r="KZZ50" s="40"/>
      <c r="LAA50" s="40"/>
      <c r="LAB50" s="40"/>
      <c r="LAC50" s="40"/>
      <c r="LAD50" s="40"/>
      <c r="LAE50" s="40"/>
      <c r="LAF50" s="40"/>
      <c r="LAG50" s="40"/>
      <c r="LAH50" s="40"/>
      <c r="LAI50" s="40"/>
      <c r="LAJ50" s="40"/>
      <c r="LAK50" s="40"/>
      <c r="LAL50" s="40"/>
      <c r="LAM50" s="40"/>
      <c r="LAN50" s="40"/>
      <c r="LAO50" s="40"/>
      <c r="LAP50" s="40"/>
      <c r="LAQ50" s="40"/>
      <c r="LAR50" s="40"/>
      <c r="LAS50" s="40"/>
      <c r="LAT50" s="40"/>
      <c r="LAU50" s="40"/>
      <c r="LAV50" s="40"/>
      <c r="LAW50" s="40"/>
      <c r="LAX50" s="40"/>
      <c r="LAY50" s="40"/>
      <c r="LAZ50" s="40"/>
      <c r="LBA50" s="40"/>
      <c r="LBB50" s="40"/>
      <c r="LBC50" s="40"/>
      <c r="LBD50" s="40"/>
      <c r="LBE50" s="40"/>
      <c r="LBF50" s="40"/>
      <c r="LBG50" s="40"/>
      <c r="LBH50" s="40"/>
      <c r="LBI50" s="40"/>
      <c r="LBJ50" s="40"/>
      <c r="LBK50" s="40"/>
      <c r="LBL50" s="40"/>
      <c r="LBM50" s="40"/>
      <c r="LBN50" s="40"/>
      <c r="LBO50" s="40"/>
      <c r="LBP50" s="40"/>
      <c r="LBQ50" s="40"/>
      <c r="LBR50" s="40"/>
      <c r="LBS50" s="40"/>
      <c r="LBT50" s="40"/>
      <c r="LBU50" s="40"/>
      <c r="LBV50" s="40"/>
      <c r="LBW50" s="40"/>
      <c r="LBX50" s="40"/>
      <c r="LBY50" s="40"/>
      <c r="LBZ50" s="40"/>
      <c r="LCA50" s="40"/>
      <c r="LCB50" s="40"/>
      <c r="LCC50" s="40"/>
      <c r="LCD50" s="40"/>
      <c r="LCE50" s="40"/>
      <c r="LCF50" s="40"/>
      <c r="LCG50" s="40"/>
      <c r="LCH50" s="40"/>
      <c r="LCI50" s="40"/>
      <c r="LCJ50" s="40"/>
      <c r="LCK50" s="40"/>
      <c r="LCL50" s="40"/>
      <c r="LCM50" s="40"/>
      <c r="LCN50" s="40"/>
      <c r="LCO50" s="40"/>
      <c r="LCP50" s="40"/>
      <c r="LCQ50" s="40"/>
      <c r="LCR50" s="40"/>
      <c r="LCS50" s="40"/>
      <c r="LCT50" s="40"/>
      <c r="LCU50" s="40"/>
      <c r="LCV50" s="40"/>
      <c r="LCW50" s="40"/>
      <c r="LCX50" s="40"/>
      <c r="LCY50" s="40"/>
      <c r="LCZ50" s="40"/>
      <c r="LDA50" s="40"/>
      <c r="LDB50" s="40"/>
      <c r="LDC50" s="40"/>
      <c r="LDD50" s="40"/>
      <c r="LDE50" s="40"/>
      <c r="LDF50" s="40"/>
      <c r="LDG50" s="40"/>
      <c r="LDH50" s="40"/>
      <c r="LDI50" s="40"/>
      <c r="LDJ50" s="40"/>
      <c r="LDK50" s="40"/>
      <c r="LDL50" s="40"/>
      <c r="LDM50" s="40"/>
      <c r="LDN50" s="40"/>
      <c r="LDO50" s="40"/>
      <c r="LDP50" s="40"/>
      <c r="LDQ50" s="40"/>
      <c r="LDR50" s="40"/>
      <c r="LDS50" s="40"/>
      <c r="LDT50" s="40"/>
      <c r="LDU50" s="40"/>
      <c r="LDV50" s="40"/>
      <c r="LDW50" s="40"/>
      <c r="LDX50" s="40"/>
      <c r="LDY50" s="40"/>
      <c r="LDZ50" s="40"/>
      <c r="LEA50" s="40"/>
      <c r="LEB50" s="40"/>
      <c r="LEC50" s="40"/>
      <c r="LED50" s="40"/>
      <c r="LEE50" s="40"/>
      <c r="LEF50" s="40"/>
      <c r="LEG50" s="40"/>
      <c r="LEH50" s="40"/>
      <c r="LEI50" s="40"/>
      <c r="LEJ50" s="40"/>
      <c r="LEK50" s="40"/>
      <c r="LEL50" s="40"/>
      <c r="LEM50" s="40"/>
      <c r="LEN50" s="40"/>
      <c r="LEO50" s="40"/>
      <c r="LEP50" s="40"/>
      <c r="LEQ50" s="40"/>
      <c r="LER50" s="40"/>
      <c r="LES50" s="40"/>
      <c r="LET50" s="40"/>
      <c r="LEU50" s="40"/>
      <c r="LEV50" s="40"/>
      <c r="LEW50" s="40"/>
      <c r="LEX50" s="40"/>
      <c r="LEY50" s="40"/>
      <c r="LEZ50" s="40"/>
      <c r="LFA50" s="40"/>
      <c r="LFB50" s="40"/>
      <c r="LFC50" s="40"/>
      <c r="LFD50" s="40"/>
      <c r="LFE50" s="40"/>
      <c r="LFF50" s="40"/>
      <c r="LFG50" s="40"/>
      <c r="LFH50" s="40"/>
      <c r="LFI50" s="40"/>
      <c r="LFJ50" s="40"/>
      <c r="LFK50" s="40"/>
      <c r="LFL50" s="40"/>
      <c r="LFM50" s="40"/>
      <c r="LFN50" s="40"/>
      <c r="LFO50" s="40"/>
      <c r="LFP50" s="40"/>
      <c r="LFQ50" s="40"/>
      <c r="LFR50" s="40"/>
      <c r="LFS50" s="40"/>
      <c r="LFT50" s="40"/>
      <c r="LFU50" s="40"/>
      <c r="LFV50" s="40"/>
      <c r="LFW50" s="40"/>
      <c r="LFX50" s="40"/>
      <c r="LFY50" s="40"/>
      <c r="LFZ50" s="40"/>
      <c r="LGA50" s="40"/>
      <c r="LGB50" s="40"/>
      <c r="LGC50" s="40"/>
      <c r="LGD50" s="40"/>
      <c r="LGE50" s="40"/>
      <c r="LGF50" s="40"/>
      <c r="LGG50" s="40"/>
      <c r="LGH50" s="40"/>
      <c r="LGI50" s="40"/>
      <c r="LGJ50" s="40"/>
      <c r="LGK50" s="40"/>
      <c r="LGL50" s="40"/>
      <c r="LGM50" s="40"/>
      <c r="LGN50" s="40"/>
      <c r="LGO50" s="40"/>
      <c r="LGP50" s="40"/>
      <c r="LGQ50" s="40"/>
      <c r="LGR50" s="40"/>
      <c r="LGS50" s="40"/>
      <c r="LGT50" s="40"/>
      <c r="LGU50" s="40"/>
      <c r="LGV50" s="40"/>
      <c r="LGW50" s="40"/>
      <c r="LGX50" s="40"/>
      <c r="LGY50" s="40"/>
      <c r="LGZ50" s="40"/>
      <c r="LHA50" s="40"/>
      <c r="LHB50" s="40"/>
      <c r="LHC50" s="40"/>
      <c r="LHD50" s="40"/>
      <c r="LHE50" s="40"/>
      <c r="LHF50" s="40"/>
      <c r="LHG50" s="40"/>
      <c r="LHH50" s="40"/>
      <c r="LHI50" s="40"/>
      <c r="LHJ50" s="40"/>
      <c r="LHK50" s="40"/>
      <c r="LHL50" s="40"/>
      <c r="LHM50" s="40"/>
      <c r="LHN50" s="40"/>
      <c r="LHO50" s="40"/>
      <c r="LHP50" s="40"/>
      <c r="LHQ50" s="40"/>
      <c r="LHR50" s="40"/>
      <c r="LHS50" s="40"/>
      <c r="LHT50" s="40"/>
      <c r="LHU50" s="40"/>
      <c r="LHV50" s="40"/>
      <c r="LHW50" s="40"/>
      <c r="LHX50" s="40"/>
      <c r="LHY50" s="40"/>
      <c r="LHZ50" s="40"/>
      <c r="LIA50" s="40"/>
      <c r="LIB50" s="40"/>
      <c r="LIC50" s="40"/>
      <c r="LID50" s="40"/>
      <c r="LIE50" s="40"/>
      <c r="LIF50" s="40"/>
      <c r="LIG50" s="40"/>
      <c r="LIH50" s="40"/>
      <c r="LII50" s="40"/>
      <c r="LIJ50" s="40"/>
      <c r="LIK50" s="40"/>
      <c r="LIL50" s="40"/>
      <c r="LIM50" s="40"/>
      <c r="LIN50" s="40"/>
      <c r="LIO50" s="40"/>
      <c r="LIP50" s="40"/>
      <c r="LIQ50" s="40"/>
      <c r="LIR50" s="40"/>
      <c r="LIS50" s="40"/>
      <c r="LIT50" s="40"/>
      <c r="LIU50" s="40"/>
      <c r="LIV50" s="40"/>
      <c r="LIW50" s="40"/>
      <c r="LIX50" s="40"/>
      <c r="LIY50" s="40"/>
      <c r="LIZ50" s="40"/>
      <c r="LJA50" s="40"/>
      <c r="LJB50" s="40"/>
      <c r="LJC50" s="40"/>
      <c r="LJD50" s="40"/>
      <c r="LJE50" s="40"/>
      <c r="LJF50" s="40"/>
      <c r="LJG50" s="40"/>
      <c r="LJH50" s="40"/>
      <c r="LJI50" s="40"/>
      <c r="LJJ50" s="40"/>
      <c r="LJK50" s="40"/>
      <c r="LJL50" s="40"/>
      <c r="LJM50" s="40"/>
      <c r="LJN50" s="40"/>
      <c r="LJO50" s="40"/>
      <c r="LJP50" s="40"/>
      <c r="LJQ50" s="40"/>
      <c r="LJR50" s="40"/>
      <c r="LJS50" s="40"/>
      <c r="LJT50" s="40"/>
      <c r="LJU50" s="40"/>
      <c r="LJV50" s="40"/>
      <c r="LJW50" s="40"/>
      <c r="LJX50" s="40"/>
      <c r="LJY50" s="40"/>
      <c r="LJZ50" s="40"/>
      <c r="LKA50" s="40"/>
      <c r="LKB50" s="40"/>
      <c r="LKC50" s="40"/>
      <c r="LKD50" s="40"/>
      <c r="LKE50" s="40"/>
      <c r="LKF50" s="40"/>
      <c r="LKG50" s="40"/>
      <c r="LKH50" s="40"/>
      <c r="LKI50" s="40"/>
      <c r="LKJ50" s="40"/>
      <c r="LKK50" s="40"/>
      <c r="LKL50" s="40"/>
      <c r="LKM50" s="40"/>
      <c r="LKN50" s="40"/>
      <c r="LKO50" s="40"/>
      <c r="LKP50" s="40"/>
      <c r="LKQ50" s="40"/>
      <c r="LKR50" s="40"/>
      <c r="LKS50" s="40"/>
      <c r="LKT50" s="40"/>
      <c r="LKU50" s="40"/>
      <c r="LKV50" s="40"/>
      <c r="LKW50" s="40"/>
      <c r="LKX50" s="40"/>
      <c r="LKY50" s="40"/>
      <c r="LKZ50" s="40"/>
      <c r="LLA50" s="40"/>
      <c r="LLB50" s="40"/>
      <c r="LLC50" s="40"/>
      <c r="LLD50" s="40"/>
      <c r="LLE50" s="40"/>
      <c r="LLF50" s="40"/>
      <c r="LLG50" s="40"/>
      <c r="LLH50" s="40"/>
      <c r="LLI50" s="40"/>
      <c r="LLJ50" s="40"/>
      <c r="LLK50" s="40"/>
      <c r="LLL50" s="40"/>
      <c r="LLM50" s="40"/>
      <c r="LLN50" s="40"/>
      <c r="LLO50" s="40"/>
      <c r="LLP50" s="40"/>
      <c r="LLQ50" s="40"/>
      <c r="LLR50" s="40"/>
      <c r="LLS50" s="40"/>
      <c r="LLT50" s="40"/>
      <c r="LLU50" s="40"/>
      <c r="LLV50" s="40"/>
      <c r="LLW50" s="40"/>
      <c r="LLX50" s="40"/>
      <c r="LLY50" s="40"/>
      <c r="LLZ50" s="40"/>
      <c r="LMA50" s="40"/>
      <c r="LMB50" s="40"/>
      <c r="LMC50" s="40"/>
      <c r="LMD50" s="40"/>
      <c r="LME50" s="40"/>
      <c r="LMF50" s="40"/>
      <c r="LMG50" s="40"/>
      <c r="LMH50" s="40"/>
      <c r="LMI50" s="40"/>
      <c r="LMJ50" s="40"/>
      <c r="LMK50" s="40"/>
      <c r="LML50" s="40"/>
      <c r="LMM50" s="40"/>
      <c r="LMN50" s="40"/>
      <c r="LMO50" s="40"/>
      <c r="LMP50" s="40"/>
      <c r="LMQ50" s="40"/>
      <c r="LMR50" s="40"/>
      <c r="LMS50" s="40"/>
      <c r="LMT50" s="40"/>
      <c r="LMU50" s="40"/>
      <c r="LMV50" s="40"/>
      <c r="LMW50" s="40"/>
      <c r="LMX50" s="40"/>
      <c r="LMY50" s="40"/>
      <c r="LMZ50" s="40"/>
      <c r="LNA50" s="40"/>
      <c r="LNB50" s="40"/>
      <c r="LNC50" s="40"/>
      <c r="LND50" s="40"/>
      <c r="LNE50" s="40"/>
      <c r="LNF50" s="40"/>
      <c r="LNG50" s="40"/>
      <c r="LNH50" s="40"/>
      <c r="LNI50" s="40"/>
      <c r="LNJ50" s="40"/>
      <c r="LNK50" s="40"/>
      <c r="LNL50" s="40"/>
      <c r="LNM50" s="40"/>
      <c r="LNN50" s="40"/>
      <c r="LNO50" s="40"/>
      <c r="LNP50" s="40"/>
      <c r="LNQ50" s="40"/>
      <c r="LNR50" s="40"/>
      <c r="LNS50" s="40"/>
      <c r="LNT50" s="40"/>
      <c r="LNU50" s="40"/>
      <c r="LNV50" s="40"/>
      <c r="LNW50" s="40"/>
      <c r="LNX50" s="40"/>
      <c r="LNY50" s="40"/>
      <c r="LNZ50" s="40"/>
      <c r="LOA50" s="40"/>
      <c r="LOB50" s="40"/>
      <c r="LOC50" s="40"/>
      <c r="LOD50" s="40"/>
      <c r="LOE50" s="40"/>
      <c r="LOF50" s="40"/>
      <c r="LOG50" s="40"/>
      <c r="LOH50" s="40"/>
      <c r="LOI50" s="40"/>
      <c r="LOJ50" s="40"/>
      <c r="LOK50" s="40"/>
      <c r="LOL50" s="40"/>
      <c r="LOM50" s="40"/>
      <c r="LON50" s="40"/>
      <c r="LOO50" s="40"/>
      <c r="LOP50" s="40"/>
      <c r="LOQ50" s="40"/>
      <c r="LOR50" s="40"/>
      <c r="LOS50" s="40"/>
      <c r="LOT50" s="40"/>
      <c r="LOU50" s="40"/>
      <c r="LOV50" s="40"/>
      <c r="LOW50" s="40"/>
      <c r="LOX50" s="40"/>
      <c r="LOY50" s="40"/>
      <c r="LOZ50" s="40"/>
      <c r="LPA50" s="40"/>
      <c r="LPB50" s="40"/>
      <c r="LPC50" s="40"/>
      <c r="LPD50" s="40"/>
      <c r="LPE50" s="40"/>
      <c r="LPF50" s="40"/>
      <c r="LPG50" s="40"/>
      <c r="LPH50" s="40"/>
      <c r="LPI50" s="40"/>
      <c r="LPJ50" s="40"/>
      <c r="LPK50" s="40"/>
      <c r="LPL50" s="40"/>
      <c r="LPM50" s="40"/>
      <c r="LPN50" s="40"/>
      <c r="LPO50" s="40"/>
      <c r="LPP50" s="40"/>
      <c r="LPQ50" s="40"/>
      <c r="LPR50" s="40"/>
      <c r="LPS50" s="40"/>
      <c r="LPT50" s="40"/>
      <c r="LPU50" s="40"/>
      <c r="LPV50" s="40"/>
      <c r="LPW50" s="40"/>
      <c r="LPX50" s="40"/>
      <c r="LPY50" s="40"/>
      <c r="LPZ50" s="40"/>
      <c r="LQA50" s="40"/>
      <c r="LQB50" s="40"/>
      <c r="LQC50" s="40"/>
      <c r="LQD50" s="40"/>
      <c r="LQE50" s="40"/>
      <c r="LQF50" s="40"/>
      <c r="LQG50" s="40"/>
      <c r="LQH50" s="40"/>
      <c r="LQI50" s="40"/>
      <c r="LQJ50" s="40"/>
      <c r="LQK50" s="40"/>
      <c r="LQL50" s="40"/>
      <c r="LQM50" s="40"/>
      <c r="LQN50" s="40"/>
      <c r="LQO50" s="40"/>
      <c r="LQP50" s="40"/>
      <c r="LQQ50" s="40"/>
      <c r="LQR50" s="40"/>
      <c r="LQS50" s="40"/>
      <c r="LQT50" s="40"/>
      <c r="LQU50" s="40"/>
      <c r="LQV50" s="40"/>
      <c r="LQW50" s="40"/>
      <c r="LQX50" s="40"/>
      <c r="LQY50" s="40"/>
      <c r="LQZ50" s="40"/>
      <c r="LRA50" s="40"/>
      <c r="LRB50" s="40"/>
      <c r="LRC50" s="40"/>
      <c r="LRD50" s="40"/>
      <c r="LRE50" s="40"/>
      <c r="LRF50" s="40"/>
      <c r="LRG50" s="40"/>
      <c r="LRH50" s="40"/>
      <c r="LRI50" s="40"/>
      <c r="LRJ50" s="40"/>
      <c r="LRK50" s="40"/>
      <c r="LRL50" s="40"/>
      <c r="LRM50" s="40"/>
      <c r="LRN50" s="40"/>
      <c r="LRO50" s="40"/>
      <c r="LRP50" s="40"/>
      <c r="LRQ50" s="40"/>
      <c r="LRR50" s="40"/>
      <c r="LRS50" s="40"/>
      <c r="LRT50" s="40"/>
      <c r="LRU50" s="40"/>
      <c r="LRV50" s="40"/>
      <c r="LRW50" s="40"/>
      <c r="LRX50" s="40"/>
      <c r="LRY50" s="40"/>
      <c r="LRZ50" s="40"/>
      <c r="LSA50" s="40"/>
      <c r="LSB50" s="40"/>
      <c r="LSC50" s="40"/>
      <c r="LSD50" s="40"/>
      <c r="LSE50" s="40"/>
      <c r="LSF50" s="40"/>
      <c r="LSG50" s="40"/>
      <c r="LSH50" s="40"/>
      <c r="LSI50" s="40"/>
      <c r="LSJ50" s="40"/>
      <c r="LSK50" s="40"/>
      <c r="LSL50" s="40"/>
      <c r="LSM50" s="40"/>
      <c r="LSN50" s="40"/>
      <c r="LSO50" s="40"/>
      <c r="LSP50" s="40"/>
      <c r="LSQ50" s="40"/>
      <c r="LSR50" s="40"/>
      <c r="LSS50" s="40"/>
      <c r="LST50" s="40"/>
      <c r="LSU50" s="40"/>
      <c r="LSV50" s="40"/>
      <c r="LSW50" s="40"/>
      <c r="LSX50" s="40"/>
      <c r="LSY50" s="40"/>
      <c r="LSZ50" s="40"/>
      <c r="LTA50" s="40"/>
      <c r="LTB50" s="40"/>
      <c r="LTC50" s="40"/>
      <c r="LTD50" s="40"/>
      <c r="LTE50" s="40"/>
      <c r="LTF50" s="40"/>
      <c r="LTG50" s="40"/>
      <c r="LTH50" s="40"/>
      <c r="LTI50" s="40"/>
      <c r="LTJ50" s="40"/>
      <c r="LTK50" s="40"/>
      <c r="LTL50" s="40"/>
      <c r="LTM50" s="40"/>
      <c r="LTN50" s="40"/>
      <c r="LTO50" s="40"/>
      <c r="LTP50" s="40"/>
      <c r="LTQ50" s="40"/>
      <c r="LTR50" s="40"/>
      <c r="LTS50" s="40"/>
      <c r="LTT50" s="40"/>
      <c r="LTU50" s="40"/>
      <c r="LTV50" s="40"/>
      <c r="LTW50" s="40"/>
      <c r="LTX50" s="40"/>
      <c r="LTY50" s="40"/>
      <c r="LTZ50" s="40"/>
      <c r="LUA50" s="40"/>
      <c r="LUB50" s="40"/>
      <c r="LUC50" s="40"/>
      <c r="LUD50" s="40"/>
      <c r="LUE50" s="40"/>
      <c r="LUF50" s="40"/>
      <c r="LUG50" s="40"/>
      <c r="LUH50" s="40"/>
      <c r="LUI50" s="40"/>
      <c r="LUJ50" s="40"/>
      <c r="LUK50" s="40"/>
      <c r="LUL50" s="40"/>
      <c r="LUM50" s="40"/>
      <c r="LUN50" s="40"/>
      <c r="LUO50" s="40"/>
      <c r="LUP50" s="40"/>
      <c r="LUQ50" s="40"/>
      <c r="LUR50" s="40"/>
      <c r="LUS50" s="40"/>
      <c r="LUT50" s="40"/>
      <c r="LUU50" s="40"/>
      <c r="LUV50" s="40"/>
      <c r="LUW50" s="40"/>
      <c r="LUX50" s="40"/>
      <c r="LUY50" s="40"/>
      <c r="LUZ50" s="40"/>
      <c r="LVA50" s="40"/>
      <c r="LVB50" s="40"/>
      <c r="LVC50" s="40"/>
      <c r="LVD50" s="40"/>
      <c r="LVE50" s="40"/>
      <c r="LVF50" s="40"/>
      <c r="LVG50" s="40"/>
      <c r="LVH50" s="40"/>
      <c r="LVI50" s="40"/>
      <c r="LVJ50" s="40"/>
      <c r="LVK50" s="40"/>
      <c r="LVL50" s="40"/>
      <c r="LVM50" s="40"/>
      <c r="LVN50" s="40"/>
      <c r="LVO50" s="40"/>
      <c r="LVP50" s="40"/>
      <c r="LVQ50" s="40"/>
      <c r="LVR50" s="40"/>
      <c r="LVS50" s="40"/>
      <c r="LVT50" s="40"/>
      <c r="LVU50" s="40"/>
      <c r="LVV50" s="40"/>
      <c r="LVW50" s="40"/>
      <c r="LVX50" s="40"/>
      <c r="LVY50" s="40"/>
      <c r="LVZ50" s="40"/>
      <c r="LWA50" s="40"/>
      <c r="LWB50" s="40"/>
      <c r="LWC50" s="40"/>
      <c r="LWD50" s="40"/>
      <c r="LWE50" s="40"/>
      <c r="LWF50" s="40"/>
      <c r="LWG50" s="40"/>
      <c r="LWH50" s="40"/>
      <c r="LWI50" s="40"/>
      <c r="LWJ50" s="40"/>
      <c r="LWK50" s="40"/>
      <c r="LWL50" s="40"/>
      <c r="LWM50" s="40"/>
      <c r="LWN50" s="40"/>
      <c r="LWO50" s="40"/>
      <c r="LWP50" s="40"/>
      <c r="LWQ50" s="40"/>
      <c r="LWR50" s="40"/>
      <c r="LWS50" s="40"/>
      <c r="LWT50" s="40"/>
      <c r="LWU50" s="40"/>
      <c r="LWV50" s="40"/>
      <c r="LWW50" s="40"/>
      <c r="LWX50" s="40"/>
      <c r="LWY50" s="40"/>
      <c r="LWZ50" s="40"/>
      <c r="LXA50" s="40"/>
      <c r="LXB50" s="40"/>
      <c r="LXC50" s="40"/>
      <c r="LXD50" s="40"/>
      <c r="LXE50" s="40"/>
      <c r="LXF50" s="40"/>
      <c r="LXG50" s="40"/>
      <c r="LXH50" s="40"/>
      <c r="LXI50" s="40"/>
      <c r="LXJ50" s="40"/>
      <c r="LXK50" s="40"/>
      <c r="LXL50" s="40"/>
      <c r="LXM50" s="40"/>
      <c r="LXN50" s="40"/>
      <c r="LXO50" s="40"/>
      <c r="LXP50" s="40"/>
      <c r="LXQ50" s="40"/>
      <c r="LXR50" s="40"/>
      <c r="LXS50" s="40"/>
      <c r="LXT50" s="40"/>
      <c r="LXU50" s="40"/>
      <c r="LXV50" s="40"/>
      <c r="LXW50" s="40"/>
      <c r="LXX50" s="40"/>
      <c r="LXY50" s="40"/>
      <c r="LXZ50" s="40"/>
      <c r="LYA50" s="40"/>
      <c r="LYB50" s="40"/>
      <c r="LYC50" s="40"/>
      <c r="LYD50" s="40"/>
      <c r="LYE50" s="40"/>
      <c r="LYF50" s="40"/>
      <c r="LYG50" s="40"/>
      <c r="LYH50" s="40"/>
      <c r="LYI50" s="40"/>
      <c r="LYJ50" s="40"/>
      <c r="LYK50" s="40"/>
      <c r="LYL50" s="40"/>
      <c r="LYM50" s="40"/>
      <c r="LYN50" s="40"/>
      <c r="LYO50" s="40"/>
      <c r="LYP50" s="40"/>
      <c r="LYQ50" s="40"/>
      <c r="LYR50" s="40"/>
      <c r="LYS50" s="40"/>
      <c r="LYT50" s="40"/>
      <c r="LYU50" s="40"/>
      <c r="LYV50" s="40"/>
      <c r="LYW50" s="40"/>
      <c r="LYX50" s="40"/>
      <c r="LYY50" s="40"/>
      <c r="LYZ50" s="40"/>
      <c r="LZA50" s="40"/>
      <c r="LZB50" s="40"/>
      <c r="LZC50" s="40"/>
      <c r="LZD50" s="40"/>
      <c r="LZE50" s="40"/>
      <c r="LZF50" s="40"/>
      <c r="LZG50" s="40"/>
      <c r="LZH50" s="40"/>
      <c r="LZI50" s="40"/>
      <c r="LZJ50" s="40"/>
      <c r="LZK50" s="40"/>
      <c r="LZL50" s="40"/>
      <c r="LZM50" s="40"/>
      <c r="LZN50" s="40"/>
      <c r="LZO50" s="40"/>
      <c r="LZP50" s="40"/>
      <c r="LZQ50" s="40"/>
      <c r="LZR50" s="40"/>
      <c r="LZS50" s="40"/>
      <c r="LZT50" s="40"/>
      <c r="LZU50" s="40"/>
      <c r="LZV50" s="40"/>
      <c r="LZW50" s="40"/>
      <c r="LZX50" s="40"/>
      <c r="LZY50" s="40"/>
      <c r="LZZ50" s="40"/>
      <c r="MAA50" s="40"/>
      <c r="MAB50" s="40"/>
      <c r="MAC50" s="40"/>
      <c r="MAD50" s="40"/>
      <c r="MAE50" s="40"/>
      <c r="MAF50" s="40"/>
      <c r="MAG50" s="40"/>
      <c r="MAH50" s="40"/>
      <c r="MAI50" s="40"/>
      <c r="MAJ50" s="40"/>
      <c r="MAK50" s="40"/>
      <c r="MAL50" s="40"/>
      <c r="MAM50" s="40"/>
      <c r="MAN50" s="40"/>
      <c r="MAO50" s="40"/>
      <c r="MAP50" s="40"/>
      <c r="MAQ50" s="40"/>
      <c r="MAR50" s="40"/>
      <c r="MAS50" s="40"/>
      <c r="MAT50" s="40"/>
      <c r="MAU50" s="40"/>
      <c r="MAV50" s="40"/>
      <c r="MAW50" s="40"/>
      <c r="MAX50" s="40"/>
      <c r="MAY50" s="40"/>
      <c r="MAZ50" s="40"/>
      <c r="MBA50" s="40"/>
      <c r="MBB50" s="40"/>
      <c r="MBC50" s="40"/>
      <c r="MBD50" s="40"/>
      <c r="MBE50" s="40"/>
      <c r="MBF50" s="40"/>
      <c r="MBG50" s="40"/>
      <c r="MBH50" s="40"/>
      <c r="MBI50" s="40"/>
      <c r="MBJ50" s="40"/>
      <c r="MBK50" s="40"/>
      <c r="MBL50" s="40"/>
      <c r="MBM50" s="40"/>
      <c r="MBN50" s="40"/>
      <c r="MBO50" s="40"/>
      <c r="MBP50" s="40"/>
      <c r="MBQ50" s="40"/>
      <c r="MBR50" s="40"/>
      <c r="MBS50" s="40"/>
      <c r="MBT50" s="40"/>
      <c r="MBU50" s="40"/>
      <c r="MBV50" s="40"/>
      <c r="MBW50" s="40"/>
      <c r="MBX50" s="40"/>
      <c r="MBY50" s="40"/>
      <c r="MBZ50" s="40"/>
      <c r="MCA50" s="40"/>
      <c r="MCB50" s="40"/>
      <c r="MCC50" s="40"/>
      <c r="MCD50" s="40"/>
      <c r="MCE50" s="40"/>
      <c r="MCF50" s="40"/>
      <c r="MCG50" s="40"/>
      <c r="MCH50" s="40"/>
      <c r="MCI50" s="40"/>
      <c r="MCJ50" s="40"/>
      <c r="MCK50" s="40"/>
      <c r="MCL50" s="40"/>
      <c r="MCM50" s="40"/>
      <c r="MCN50" s="40"/>
      <c r="MCO50" s="40"/>
      <c r="MCP50" s="40"/>
      <c r="MCQ50" s="40"/>
      <c r="MCR50" s="40"/>
      <c r="MCS50" s="40"/>
      <c r="MCT50" s="40"/>
      <c r="MCU50" s="40"/>
      <c r="MCV50" s="40"/>
      <c r="MCW50" s="40"/>
      <c r="MCX50" s="40"/>
      <c r="MCY50" s="40"/>
      <c r="MCZ50" s="40"/>
      <c r="MDA50" s="40"/>
      <c r="MDB50" s="40"/>
      <c r="MDC50" s="40"/>
      <c r="MDD50" s="40"/>
      <c r="MDE50" s="40"/>
      <c r="MDF50" s="40"/>
      <c r="MDG50" s="40"/>
      <c r="MDH50" s="40"/>
      <c r="MDI50" s="40"/>
      <c r="MDJ50" s="40"/>
      <c r="MDK50" s="40"/>
      <c r="MDL50" s="40"/>
      <c r="MDM50" s="40"/>
      <c r="MDN50" s="40"/>
      <c r="MDO50" s="40"/>
      <c r="MDP50" s="40"/>
      <c r="MDQ50" s="40"/>
      <c r="MDR50" s="40"/>
      <c r="MDS50" s="40"/>
      <c r="MDT50" s="40"/>
      <c r="MDU50" s="40"/>
      <c r="MDV50" s="40"/>
      <c r="MDW50" s="40"/>
      <c r="MDX50" s="40"/>
      <c r="MDY50" s="40"/>
      <c r="MDZ50" s="40"/>
      <c r="MEA50" s="40"/>
      <c r="MEB50" s="40"/>
      <c r="MEC50" s="40"/>
      <c r="MED50" s="40"/>
      <c r="MEE50" s="40"/>
      <c r="MEF50" s="40"/>
      <c r="MEG50" s="40"/>
      <c r="MEH50" s="40"/>
      <c r="MEI50" s="40"/>
      <c r="MEJ50" s="40"/>
      <c r="MEK50" s="40"/>
      <c r="MEL50" s="40"/>
      <c r="MEM50" s="40"/>
      <c r="MEN50" s="40"/>
      <c r="MEO50" s="40"/>
      <c r="MEP50" s="40"/>
      <c r="MEQ50" s="40"/>
      <c r="MER50" s="40"/>
      <c r="MES50" s="40"/>
      <c r="MET50" s="40"/>
      <c r="MEU50" s="40"/>
      <c r="MEV50" s="40"/>
      <c r="MEW50" s="40"/>
      <c r="MEX50" s="40"/>
      <c r="MEY50" s="40"/>
      <c r="MEZ50" s="40"/>
      <c r="MFA50" s="40"/>
      <c r="MFB50" s="40"/>
      <c r="MFC50" s="40"/>
      <c r="MFD50" s="40"/>
      <c r="MFE50" s="40"/>
      <c r="MFF50" s="40"/>
      <c r="MFG50" s="40"/>
      <c r="MFH50" s="40"/>
      <c r="MFI50" s="40"/>
      <c r="MFJ50" s="40"/>
      <c r="MFK50" s="40"/>
      <c r="MFL50" s="40"/>
      <c r="MFM50" s="40"/>
      <c r="MFN50" s="40"/>
      <c r="MFO50" s="40"/>
      <c r="MFP50" s="40"/>
      <c r="MFQ50" s="40"/>
      <c r="MFR50" s="40"/>
      <c r="MFS50" s="40"/>
      <c r="MFT50" s="40"/>
      <c r="MFU50" s="40"/>
      <c r="MFV50" s="40"/>
      <c r="MFW50" s="40"/>
      <c r="MFX50" s="40"/>
      <c r="MFY50" s="40"/>
      <c r="MFZ50" s="40"/>
      <c r="MGA50" s="40"/>
      <c r="MGB50" s="40"/>
      <c r="MGC50" s="40"/>
      <c r="MGD50" s="40"/>
      <c r="MGE50" s="40"/>
      <c r="MGF50" s="40"/>
      <c r="MGG50" s="40"/>
      <c r="MGH50" s="40"/>
      <c r="MGI50" s="40"/>
      <c r="MGJ50" s="40"/>
      <c r="MGK50" s="40"/>
      <c r="MGL50" s="40"/>
      <c r="MGM50" s="40"/>
      <c r="MGN50" s="40"/>
      <c r="MGO50" s="40"/>
      <c r="MGP50" s="40"/>
      <c r="MGQ50" s="40"/>
      <c r="MGR50" s="40"/>
      <c r="MGS50" s="40"/>
      <c r="MGT50" s="40"/>
      <c r="MGU50" s="40"/>
      <c r="MGV50" s="40"/>
      <c r="MGW50" s="40"/>
      <c r="MGX50" s="40"/>
      <c r="MGY50" s="40"/>
      <c r="MGZ50" s="40"/>
      <c r="MHA50" s="40"/>
      <c r="MHB50" s="40"/>
      <c r="MHC50" s="40"/>
      <c r="MHD50" s="40"/>
      <c r="MHE50" s="40"/>
      <c r="MHF50" s="40"/>
      <c r="MHG50" s="40"/>
      <c r="MHH50" s="40"/>
      <c r="MHI50" s="40"/>
      <c r="MHJ50" s="40"/>
      <c r="MHK50" s="40"/>
      <c r="MHL50" s="40"/>
      <c r="MHM50" s="40"/>
      <c r="MHN50" s="40"/>
      <c r="MHO50" s="40"/>
      <c r="MHP50" s="40"/>
      <c r="MHQ50" s="40"/>
      <c r="MHR50" s="40"/>
      <c r="MHS50" s="40"/>
      <c r="MHT50" s="40"/>
      <c r="MHU50" s="40"/>
      <c r="MHV50" s="40"/>
      <c r="MHW50" s="40"/>
      <c r="MHX50" s="40"/>
      <c r="MHY50" s="40"/>
      <c r="MHZ50" s="40"/>
      <c r="MIA50" s="40"/>
      <c r="MIB50" s="40"/>
      <c r="MIC50" s="40"/>
      <c r="MID50" s="40"/>
      <c r="MIE50" s="40"/>
      <c r="MIF50" s="40"/>
      <c r="MIG50" s="40"/>
      <c r="MIH50" s="40"/>
      <c r="MII50" s="40"/>
      <c r="MIJ50" s="40"/>
      <c r="MIK50" s="40"/>
      <c r="MIL50" s="40"/>
      <c r="MIM50" s="40"/>
      <c r="MIN50" s="40"/>
      <c r="MIO50" s="40"/>
      <c r="MIP50" s="40"/>
      <c r="MIQ50" s="40"/>
      <c r="MIR50" s="40"/>
      <c r="MIS50" s="40"/>
      <c r="MIT50" s="40"/>
      <c r="MIU50" s="40"/>
      <c r="MIV50" s="40"/>
      <c r="MIW50" s="40"/>
      <c r="MIX50" s="40"/>
      <c r="MIY50" s="40"/>
      <c r="MIZ50" s="40"/>
      <c r="MJA50" s="40"/>
      <c r="MJB50" s="40"/>
      <c r="MJC50" s="40"/>
      <c r="MJD50" s="40"/>
      <c r="MJE50" s="40"/>
      <c r="MJF50" s="40"/>
      <c r="MJG50" s="40"/>
      <c r="MJH50" s="40"/>
      <c r="MJI50" s="40"/>
      <c r="MJJ50" s="40"/>
      <c r="MJK50" s="40"/>
      <c r="MJL50" s="40"/>
      <c r="MJM50" s="40"/>
      <c r="MJN50" s="40"/>
      <c r="MJO50" s="40"/>
      <c r="MJP50" s="40"/>
      <c r="MJQ50" s="40"/>
      <c r="MJR50" s="40"/>
      <c r="MJS50" s="40"/>
      <c r="MJT50" s="40"/>
      <c r="MJU50" s="40"/>
      <c r="MJV50" s="40"/>
      <c r="MJW50" s="40"/>
      <c r="MJX50" s="40"/>
      <c r="MJY50" s="40"/>
      <c r="MJZ50" s="40"/>
      <c r="MKA50" s="40"/>
      <c r="MKB50" s="40"/>
      <c r="MKC50" s="40"/>
      <c r="MKD50" s="40"/>
      <c r="MKE50" s="40"/>
      <c r="MKF50" s="40"/>
      <c r="MKG50" s="40"/>
      <c r="MKH50" s="40"/>
      <c r="MKI50" s="40"/>
      <c r="MKJ50" s="40"/>
      <c r="MKK50" s="40"/>
      <c r="MKL50" s="40"/>
      <c r="MKM50" s="40"/>
      <c r="MKN50" s="40"/>
      <c r="MKO50" s="40"/>
      <c r="MKP50" s="40"/>
      <c r="MKQ50" s="40"/>
      <c r="MKR50" s="40"/>
      <c r="MKS50" s="40"/>
      <c r="MKT50" s="40"/>
      <c r="MKU50" s="40"/>
      <c r="MKV50" s="40"/>
      <c r="MKW50" s="40"/>
      <c r="MKX50" s="40"/>
      <c r="MKY50" s="40"/>
      <c r="MKZ50" s="40"/>
      <c r="MLA50" s="40"/>
      <c r="MLB50" s="40"/>
      <c r="MLC50" s="40"/>
      <c r="MLD50" s="40"/>
      <c r="MLE50" s="40"/>
      <c r="MLF50" s="40"/>
      <c r="MLG50" s="40"/>
      <c r="MLH50" s="40"/>
      <c r="MLI50" s="40"/>
      <c r="MLJ50" s="40"/>
      <c r="MLK50" s="40"/>
      <c r="MLL50" s="40"/>
      <c r="MLM50" s="40"/>
      <c r="MLN50" s="40"/>
      <c r="MLO50" s="40"/>
      <c r="MLP50" s="40"/>
      <c r="MLQ50" s="40"/>
      <c r="MLR50" s="40"/>
      <c r="MLS50" s="40"/>
      <c r="MLT50" s="40"/>
      <c r="MLU50" s="40"/>
      <c r="MLV50" s="40"/>
      <c r="MLW50" s="40"/>
      <c r="MLX50" s="40"/>
      <c r="MLY50" s="40"/>
      <c r="MLZ50" s="40"/>
      <c r="MMA50" s="40"/>
      <c r="MMB50" s="40"/>
      <c r="MMC50" s="40"/>
      <c r="MMD50" s="40"/>
      <c r="MME50" s="40"/>
      <c r="MMF50" s="40"/>
      <c r="MMG50" s="40"/>
      <c r="MMH50" s="40"/>
      <c r="MMI50" s="40"/>
      <c r="MMJ50" s="40"/>
      <c r="MMK50" s="40"/>
      <c r="MML50" s="40"/>
      <c r="MMM50" s="40"/>
      <c r="MMN50" s="40"/>
      <c r="MMO50" s="40"/>
      <c r="MMP50" s="40"/>
      <c r="MMQ50" s="40"/>
      <c r="MMR50" s="40"/>
      <c r="MMS50" s="40"/>
      <c r="MMT50" s="40"/>
      <c r="MMU50" s="40"/>
      <c r="MMV50" s="40"/>
      <c r="MMW50" s="40"/>
      <c r="MMX50" s="40"/>
      <c r="MMY50" s="40"/>
      <c r="MMZ50" s="40"/>
      <c r="MNA50" s="40"/>
      <c r="MNB50" s="40"/>
      <c r="MNC50" s="40"/>
      <c r="MND50" s="40"/>
      <c r="MNE50" s="40"/>
      <c r="MNF50" s="40"/>
      <c r="MNG50" s="40"/>
      <c r="MNH50" s="40"/>
      <c r="MNI50" s="40"/>
      <c r="MNJ50" s="40"/>
      <c r="MNK50" s="40"/>
      <c r="MNL50" s="40"/>
      <c r="MNM50" s="40"/>
      <c r="MNN50" s="40"/>
      <c r="MNO50" s="40"/>
      <c r="MNP50" s="40"/>
      <c r="MNQ50" s="40"/>
      <c r="MNR50" s="40"/>
      <c r="MNS50" s="40"/>
      <c r="MNT50" s="40"/>
      <c r="MNU50" s="40"/>
      <c r="MNV50" s="40"/>
      <c r="MNW50" s="40"/>
      <c r="MNX50" s="40"/>
      <c r="MNY50" s="40"/>
      <c r="MNZ50" s="40"/>
      <c r="MOA50" s="40"/>
      <c r="MOB50" s="40"/>
      <c r="MOC50" s="40"/>
      <c r="MOD50" s="40"/>
      <c r="MOE50" s="40"/>
      <c r="MOF50" s="40"/>
      <c r="MOG50" s="40"/>
      <c r="MOH50" s="40"/>
      <c r="MOI50" s="40"/>
      <c r="MOJ50" s="40"/>
      <c r="MOK50" s="40"/>
      <c r="MOL50" s="40"/>
      <c r="MOM50" s="40"/>
      <c r="MON50" s="40"/>
      <c r="MOO50" s="40"/>
      <c r="MOP50" s="40"/>
      <c r="MOQ50" s="40"/>
      <c r="MOR50" s="40"/>
      <c r="MOS50" s="40"/>
      <c r="MOT50" s="40"/>
      <c r="MOU50" s="40"/>
      <c r="MOV50" s="40"/>
      <c r="MOW50" s="40"/>
      <c r="MOX50" s="40"/>
      <c r="MOY50" s="40"/>
      <c r="MOZ50" s="40"/>
      <c r="MPA50" s="40"/>
      <c r="MPB50" s="40"/>
      <c r="MPC50" s="40"/>
      <c r="MPD50" s="40"/>
      <c r="MPE50" s="40"/>
      <c r="MPF50" s="40"/>
      <c r="MPG50" s="40"/>
      <c r="MPH50" s="40"/>
      <c r="MPI50" s="40"/>
      <c r="MPJ50" s="40"/>
      <c r="MPK50" s="40"/>
      <c r="MPL50" s="40"/>
      <c r="MPM50" s="40"/>
      <c r="MPN50" s="40"/>
      <c r="MPO50" s="40"/>
      <c r="MPP50" s="40"/>
      <c r="MPQ50" s="40"/>
      <c r="MPR50" s="40"/>
      <c r="MPS50" s="40"/>
      <c r="MPT50" s="40"/>
      <c r="MPU50" s="40"/>
      <c r="MPV50" s="40"/>
      <c r="MPW50" s="40"/>
      <c r="MPX50" s="40"/>
      <c r="MPY50" s="40"/>
      <c r="MPZ50" s="40"/>
      <c r="MQA50" s="40"/>
      <c r="MQB50" s="40"/>
      <c r="MQC50" s="40"/>
      <c r="MQD50" s="40"/>
      <c r="MQE50" s="40"/>
      <c r="MQF50" s="40"/>
      <c r="MQG50" s="40"/>
      <c r="MQH50" s="40"/>
      <c r="MQI50" s="40"/>
      <c r="MQJ50" s="40"/>
      <c r="MQK50" s="40"/>
      <c r="MQL50" s="40"/>
      <c r="MQM50" s="40"/>
      <c r="MQN50" s="40"/>
      <c r="MQO50" s="40"/>
      <c r="MQP50" s="40"/>
      <c r="MQQ50" s="40"/>
      <c r="MQR50" s="40"/>
      <c r="MQS50" s="40"/>
      <c r="MQT50" s="40"/>
      <c r="MQU50" s="40"/>
      <c r="MQV50" s="40"/>
      <c r="MQW50" s="40"/>
      <c r="MQX50" s="40"/>
      <c r="MQY50" s="40"/>
      <c r="MQZ50" s="40"/>
      <c r="MRA50" s="40"/>
      <c r="MRB50" s="40"/>
      <c r="MRC50" s="40"/>
      <c r="MRD50" s="40"/>
      <c r="MRE50" s="40"/>
      <c r="MRF50" s="40"/>
      <c r="MRG50" s="40"/>
      <c r="MRH50" s="40"/>
      <c r="MRI50" s="40"/>
      <c r="MRJ50" s="40"/>
      <c r="MRK50" s="40"/>
      <c r="MRL50" s="40"/>
      <c r="MRM50" s="40"/>
      <c r="MRN50" s="40"/>
      <c r="MRO50" s="40"/>
      <c r="MRP50" s="40"/>
      <c r="MRQ50" s="40"/>
      <c r="MRR50" s="40"/>
      <c r="MRS50" s="40"/>
      <c r="MRT50" s="40"/>
      <c r="MRU50" s="40"/>
      <c r="MRV50" s="40"/>
      <c r="MRW50" s="40"/>
      <c r="MRX50" s="40"/>
      <c r="MRY50" s="40"/>
      <c r="MRZ50" s="40"/>
      <c r="MSA50" s="40"/>
      <c r="MSB50" s="40"/>
      <c r="MSC50" s="40"/>
      <c r="MSD50" s="40"/>
      <c r="MSE50" s="40"/>
      <c r="MSF50" s="40"/>
      <c r="MSG50" s="40"/>
      <c r="MSH50" s="40"/>
      <c r="MSI50" s="40"/>
      <c r="MSJ50" s="40"/>
      <c r="MSK50" s="40"/>
      <c r="MSL50" s="40"/>
      <c r="MSM50" s="40"/>
      <c r="MSN50" s="40"/>
      <c r="MSO50" s="40"/>
      <c r="MSP50" s="40"/>
      <c r="MSQ50" s="40"/>
      <c r="MSR50" s="40"/>
      <c r="MSS50" s="40"/>
      <c r="MST50" s="40"/>
      <c r="MSU50" s="40"/>
      <c r="MSV50" s="40"/>
      <c r="MSW50" s="40"/>
      <c r="MSX50" s="40"/>
      <c r="MSY50" s="40"/>
      <c r="MSZ50" s="40"/>
      <c r="MTA50" s="40"/>
      <c r="MTB50" s="40"/>
      <c r="MTC50" s="40"/>
      <c r="MTD50" s="40"/>
      <c r="MTE50" s="40"/>
      <c r="MTF50" s="40"/>
      <c r="MTG50" s="40"/>
      <c r="MTH50" s="40"/>
      <c r="MTI50" s="40"/>
      <c r="MTJ50" s="40"/>
      <c r="MTK50" s="40"/>
      <c r="MTL50" s="40"/>
      <c r="MTM50" s="40"/>
      <c r="MTN50" s="40"/>
      <c r="MTO50" s="40"/>
      <c r="MTP50" s="40"/>
      <c r="MTQ50" s="40"/>
      <c r="MTR50" s="40"/>
      <c r="MTS50" s="40"/>
      <c r="MTT50" s="40"/>
      <c r="MTU50" s="40"/>
      <c r="MTV50" s="40"/>
      <c r="MTW50" s="40"/>
      <c r="MTX50" s="40"/>
      <c r="MTY50" s="40"/>
      <c r="MTZ50" s="40"/>
      <c r="MUA50" s="40"/>
      <c r="MUB50" s="40"/>
      <c r="MUC50" s="40"/>
      <c r="MUD50" s="40"/>
      <c r="MUE50" s="40"/>
      <c r="MUF50" s="40"/>
      <c r="MUG50" s="40"/>
      <c r="MUH50" s="40"/>
      <c r="MUI50" s="40"/>
      <c r="MUJ50" s="40"/>
      <c r="MUK50" s="40"/>
      <c r="MUL50" s="40"/>
      <c r="MUM50" s="40"/>
      <c r="MUN50" s="40"/>
      <c r="MUO50" s="40"/>
      <c r="MUP50" s="40"/>
      <c r="MUQ50" s="40"/>
      <c r="MUR50" s="40"/>
      <c r="MUS50" s="40"/>
      <c r="MUT50" s="40"/>
      <c r="MUU50" s="40"/>
      <c r="MUV50" s="40"/>
      <c r="MUW50" s="40"/>
      <c r="MUX50" s="40"/>
      <c r="MUY50" s="40"/>
      <c r="MUZ50" s="40"/>
      <c r="MVA50" s="40"/>
      <c r="MVB50" s="40"/>
      <c r="MVC50" s="40"/>
      <c r="MVD50" s="40"/>
      <c r="MVE50" s="40"/>
      <c r="MVF50" s="40"/>
      <c r="MVG50" s="40"/>
      <c r="MVH50" s="40"/>
      <c r="MVI50" s="40"/>
      <c r="MVJ50" s="40"/>
      <c r="MVK50" s="40"/>
      <c r="MVL50" s="40"/>
      <c r="MVM50" s="40"/>
      <c r="MVN50" s="40"/>
      <c r="MVO50" s="40"/>
      <c r="MVP50" s="40"/>
      <c r="MVQ50" s="40"/>
      <c r="MVR50" s="40"/>
      <c r="MVS50" s="40"/>
      <c r="MVT50" s="40"/>
      <c r="MVU50" s="40"/>
      <c r="MVV50" s="40"/>
      <c r="MVW50" s="40"/>
      <c r="MVX50" s="40"/>
      <c r="MVY50" s="40"/>
      <c r="MVZ50" s="40"/>
      <c r="MWA50" s="40"/>
      <c r="MWB50" s="40"/>
      <c r="MWC50" s="40"/>
      <c r="MWD50" s="40"/>
      <c r="MWE50" s="40"/>
      <c r="MWF50" s="40"/>
      <c r="MWG50" s="40"/>
      <c r="MWH50" s="40"/>
      <c r="MWI50" s="40"/>
      <c r="MWJ50" s="40"/>
      <c r="MWK50" s="40"/>
      <c r="MWL50" s="40"/>
      <c r="MWM50" s="40"/>
      <c r="MWN50" s="40"/>
      <c r="MWO50" s="40"/>
      <c r="MWP50" s="40"/>
      <c r="MWQ50" s="40"/>
      <c r="MWR50" s="40"/>
      <c r="MWS50" s="40"/>
      <c r="MWT50" s="40"/>
      <c r="MWU50" s="40"/>
      <c r="MWV50" s="40"/>
      <c r="MWW50" s="40"/>
      <c r="MWX50" s="40"/>
      <c r="MWY50" s="40"/>
      <c r="MWZ50" s="40"/>
      <c r="MXA50" s="40"/>
      <c r="MXB50" s="40"/>
      <c r="MXC50" s="40"/>
      <c r="MXD50" s="40"/>
      <c r="MXE50" s="40"/>
      <c r="MXF50" s="40"/>
      <c r="MXG50" s="40"/>
      <c r="MXH50" s="40"/>
      <c r="MXI50" s="40"/>
      <c r="MXJ50" s="40"/>
      <c r="MXK50" s="40"/>
      <c r="MXL50" s="40"/>
      <c r="MXM50" s="40"/>
      <c r="MXN50" s="40"/>
      <c r="MXO50" s="40"/>
      <c r="MXP50" s="40"/>
      <c r="MXQ50" s="40"/>
      <c r="MXR50" s="40"/>
      <c r="MXS50" s="40"/>
      <c r="MXT50" s="40"/>
      <c r="MXU50" s="40"/>
      <c r="MXV50" s="40"/>
      <c r="MXW50" s="40"/>
      <c r="MXX50" s="40"/>
      <c r="MXY50" s="40"/>
      <c r="MXZ50" s="40"/>
      <c r="MYA50" s="40"/>
      <c r="MYB50" s="40"/>
      <c r="MYC50" s="40"/>
      <c r="MYD50" s="40"/>
      <c r="MYE50" s="40"/>
      <c r="MYF50" s="40"/>
      <c r="MYG50" s="40"/>
      <c r="MYH50" s="40"/>
      <c r="MYI50" s="40"/>
      <c r="MYJ50" s="40"/>
      <c r="MYK50" s="40"/>
      <c r="MYL50" s="40"/>
      <c r="MYM50" s="40"/>
      <c r="MYN50" s="40"/>
      <c r="MYO50" s="40"/>
      <c r="MYP50" s="40"/>
      <c r="MYQ50" s="40"/>
      <c r="MYR50" s="40"/>
      <c r="MYS50" s="40"/>
      <c r="MYT50" s="40"/>
      <c r="MYU50" s="40"/>
      <c r="MYV50" s="40"/>
      <c r="MYW50" s="40"/>
      <c r="MYX50" s="40"/>
      <c r="MYY50" s="40"/>
      <c r="MYZ50" s="40"/>
      <c r="MZA50" s="40"/>
      <c r="MZB50" s="40"/>
      <c r="MZC50" s="40"/>
      <c r="MZD50" s="40"/>
      <c r="MZE50" s="40"/>
      <c r="MZF50" s="40"/>
      <c r="MZG50" s="40"/>
      <c r="MZH50" s="40"/>
      <c r="MZI50" s="40"/>
      <c r="MZJ50" s="40"/>
      <c r="MZK50" s="40"/>
      <c r="MZL50" s="40"/>
      <c r="MZM50" s="40"/>
      <c r="MZN50" s="40"/>
      <c r="MZO50" s="40"/>
      <c r="MZP50" s="40"/>
      <c r="MZQ50" s="40"/>
      <c r="MZR50" s="40"/>
      <c r="MZS50" s="40"/>
      <c r="MZT50" s="40"/>
      <c r="MZU50" s="40"/>
      <c r="MZV50" s="40"/>
      <c r="MZW50" s="40"/>
      <c r="MZX50" s="40"/>
      <c r="MZY50" s="40"/>
      <c r="MZZ50" s="40"/>
      <c r="NAA50" s="40"/>
      <c r="NAB50" s="40"/>
      <c r="NAC50" s="40"/>
      <c r="NAD50" s="40"/>
      <c r="NAE50" s="40"/>
      <c r="NAF50" s="40"/>
      <c r="NAG50" s="40"/>
      <c r="NAH50" s="40"/>
      <c r="NAI50" s="40"/>
      <c r="NAJ50" s="40"/>
      <c r="NAK50" s="40"/>
      <c r="NAL50" s="40"/>
      <c r="NAM50" s="40"/>
      <c r="NAN50" s="40"/>
      <c r="NAO50" s="40"/>
      <c r="NAP50" s="40"/>
      <c r="NAQ50" s="40"/>
      <c r="NAR50" s="40"/>
      <c r="NAS50" s="40"/>
      <c r="NAT50" s="40"/>
      <c r="NAU50" s="40"/>
      <c r="NAV50" s="40"/>
      <c r="NAW50" s="40"/>
      <c r="NAX50" s="40"/>
      <c r="NAY50" s="40"/>
      <c r="NAZ50" s="40"/>
      <c r="NBA50" s="40"/>
      <c r="NBB50" s="40"/>
      <c r="NBC50" s="40"/>
      <c r="NBD50" s="40"/>
      <c r="NBE50" s="40"/>
      <c r="NBF50" s="40"/>
      <c r="NBG50" s="40"/>
      <c r="NBH50" s="40"/>
      <c r="NBI50" s="40"/>
      <c r="NBJ50" s="40"/>
      <c r="NBK50" s="40"/>
      <c r="NBL50" s="40"/>
      <c r="NBM50" s="40"/>
      <c r="NBN50" s="40"/>
      <c r="NBO50" s="40"/>
      <c r="NBP50" s="40"/>
      <c r="NBQ50" s="40"/>
      <c r="NBR50" s="40"/>
      <c r="NBS50" s="40"/>
      <c r="NBT50" s="40"/>
      <c r="NBU50" s="40"/>
      <c r="NBV50" s="40"/>
      <c r="NBW50" s="40"/>
      <c r="NBX50" s="40"/>
      <c r="NBY50" s="40"/>
      <c r="NBZ50" s="40"/>
      <c r="NCA50" s="40"/>
      <c r="NCB50" s="40"/>
      <c r="NCC50" s="40"/>
      <c r="NCD50" s="40"/>
      <c r="NCE50" s="40"/>
      <c r="NCF50" s="40"/>
      <c r="NCG50" s="40"/>
      <c r="NCH50" s="40"/>
      <c r="NCI50" s="40"/>
      <c r="NCJ50" s="40"/>
      <c r="NCK50" s="40"/>
      <c r="NCL50" s="40"/>
      <c r="NCM50" s="40"/>
      <c r="NCN50" s="40"/>
      <c r="NCO50" s="40"/>
      <c r="NCP50" s="40"/>
      <c r="NCQ50" s="40"/>
      <c r="NCR50" s="40"/>
      <c r="NCS50" s="40"/>
      <c r="NCT50" s="40"/>
      <c r="NCU50" s="40"/>
      <c r="NCV50" s="40"/>
      <c r="NCW50" s="40"/>
      <c r="NCX50" s="40"/>
      <c r="NCY50" s="40"/>
      <c r="NCZ50" s="40"/>
      <c r="NDA50" s="40"/>
      <c r="NDB50" s="40"/>
      <c r="NDC50" s="40"/>
      <c r="NDD50" s="40"/>
      <c r="NDE50" s="40"/>
      <c r="NDF50" s="40"/>
      <c r="NDG50" s="40"/>
      <c r="NDH50" s="40"/>
      <c r="NDI50" s="40"/>
      <c r="NDJ50" s="40"/>
      <c r="NDK50" s="40"/>
      <c r="NDL50" s="40"/>
      <c r="NDM50" s="40"/>
      <c r="NDN50" s="40"/>
      <c r="NDO50" s="40"/>
      <c r="NDP50" s="40"/>
      <c r="NDQ50" s="40"/>
      <c r="NDR50" s="40"/>
      <c r="NDS50" s="40"/>
      <c r="NDT50" s="40"/>
      <c r="NDU50" s="40"/>
      <c r="NDV50" s="40"/>
      <c r="NDW50" s="40"/>
      <c r="NDX50" s="40"/>
      <c r="NDY50" s="40"/>
      <c r="NDZ50" s="40"/>
      <c r="NEA50" s="40"/>
      <c r="NEB50" s="40"/>
      <c r="NEC50" s="40"/>
      <c r="NED50" s="40"/>
      <c r="NEE50" s="40"/>
      <c r="NEF50" s="40"/>
      <c r="NEG50" s="40"/>
      <c r="NEH50" s="40"/>
      <c r="NEI50" s="40"/>
      <c r="NEJ50" s="40"/>
      <c r="NEK50" s="40"/>
      <c r="NEL50" s="40"/>
      <c r="NEM50" s="40"/>
      <c r="NEN50" s="40"/>
      <c r="NEO50" s="40"/>
      <c r="NEP50" s="40"/>
      <c r="NEQ50" s="40"/>
      <c r="NER50" s="40"/>
      <c r="NES50" s="40"/>
      <c r="NET50" s="40"/>
      <c r="NEU50" s="40"/>
      <c r="NEV50" s="40"/>
      <c r="NEW50" s="40"/>
      <c r="NEX50" s="40"/>
      <c r="NEY50" s="40"/>
      <c r="NEZ50" s="40"/>
      <c r="NFA50" s="40"/>
      <c r="NFB50" s="40"/>
      <c r="NFC50" s="40"/>
      <c r="NFD50" s="40"/>
      <c r="NFE50" s="40"/>
      <c r="NFF50" s="40"/>
      <c r="NFG50" s="40"/>
      <c r="NFH50" s="40"/>
      <c r="NFI50" s="40"/>
      <c r="NFJ50" s="40"/>
      <c r="NFK50" s="40"/>
      <c r="NFL50" s="40"/>
      <c r="NFM50" s="40"/>
      <c r="NFN50" s="40"/>
      <c r="NFO50" s="40"/>
      <c r="NFP50" s="40"/>
      <c r="NFQ50" s="40"/>
      <c r="NFR50" s="40"/>
      <c r="NFS50" s="40"/>
      <c r="NFT50" s="40"/>
      <c r="NFU50" s="40"/>
      <c r="NFV50" s="40"/>
      <c r="NFW50" s="40"/>
      <c r="NFX50" s="40"/>
      <c r="NFY50" s="40"/>
      <c r="NFZ50" s="40"/>
      <c r="NGA50" s="40"/>
      <c r="NGB50" s="40"/>
      <c r="NGC50" s="40"/>
      <c r="NGD50" s="40"/>
      <c r="NGE50" s="40"/>
      <c r="NGF50" s="40"/>
      <c r="NGG50" s="40"/>
      <c r="NGH50" s="40"/>
      <c r="NGI50" s="40"/>
      <c r="NGJ50" s="40"/>
      <c r="NGK50" s="40"/>
      <c r="NGL50" s="40"/>
      <c r="NGM50" s="40"/>
      <c r="NGN50" s="40"/>
      <c r="NGO50" s="40"/>
      <c r="NGP50" s="40"/>
      <c r="NGQ50" s="40"/>
      <c r="NGR50" s="40"/>
      <c r="NGS50" s="40"/>
      <c r="NGT50" s="40"/>
      <c r="NGU50" s="40"/>
      <c r="NGV50" s="40"/>
      <c r="NGW50" s="40"/>
      <c r="NGX50" s="40"/>
      <c r="NGY50" s="40"/>
      <c r="NGZ50" s="40"/>
      <c r="NHA50" s="40"/>
      <c r="NHB50" s="40"/>
      <c r="NHC50" s="40"/>
      <c r="NHD50" s="40"/>
      <c r="NHE50" s="40"/>
      <c r="NHF50" s="40"/>
      <c r="NHG50" s="40"/>
      <c r="NHH50" s="40"/>
      <c r="NHI50" s="40"/>
      <c r="NHJ50" s="40"/>
      <c r="NHK50" s="40"/>
      <c r="NHL50" s="40"/>
      <c r="NHM50" s="40"/>
      <c r="NHN50" s="40"/>
      <c r="NHO50" s="40"/>
      <c r="NHP50" s="40"/>
      <c r="NHQ50" s="40"/>
      <c r="NHR50" s="40"/>
      <c r="NHS50" s="40"/>
      <c r="NHT50" s="40"/>
      <c r="NHU50" s="40"/>
      <c r="NHV50" s="40"/>
      <c r="NHW50" s="40"/>
      <c r="NHX50" s="40"/>
      <c r="NHY50" s="40"/>
      <c r="NHZ50" s="40"/>
      <c r="NIA50" s="40"/>
      <c r="NIB50" s="40"/>
      <c r="NIC50" s="40"/>
      <c r="NID50" s="40"/>
      <c r="NIE50" s="40"/>
      <c r="NIF50" s="40"/>
      <c r="NIG50" s="40"/>
      <c r="NIH50" s="40"/>
      <c r="NII50" s="40"/>
      <c r="NIJ50" s="40"/>
      <c r="NIK50" s="40"/>
      <c r="NIL50" s="40"/>
      <c r="NIM50" s="40"/>
      <c r="NIN50" s="40"/>
      <c r="NIO50" s="40"/>
      <c r="NIP50" s="40"/>
      <c r="NIQ50" s="40"/>
      <c r="NIR50" s="40"/>
      <c r="NIS50" s="40"/>
      <c r="NIT50" s="40"/>
      <c r="NIU50" s="40"/>
      <c r="NIV50" s="40"/>
      <c r="NIW50" s="40"/>
      <c r="NIX50" s="40"/>
      <c r="NIY50" s="40"/>
      <c r="NIZ50" s="40"/>
      <c r="NJA50" s="40"/>
      <c r="NJB50" s="40"/>
      <c r="NJC50" s="40"/>
      <c r="NJD50" s="40"/>
      <c r="NJE50" s="40"/>
      <c r="NJF50" s="40"/>
      <c r="NJG50" s="40"/>
      <c r="NJH50" s="40"/>
      <c r="NJI50" s="40"/>
      <c r="NJJ50" s="40"/>
      <c r="NJK50" s="40"/>
      <c r="NJL50" s="40"/>
      <c r="NJM50" s="40"/>
      <c r="NJN50" s="40"/>
      <c r="NJO50" s="40"/>
      <c r="NJP50" s="40"/>
      <c r="NJQ50" s="40"/>
      <c r="NJR50" s="40"/>
      <c r="NJS50" s="40"/>
      <c r="NJT50" s="40"/>
      <c r="NJU50" s="40"/>
      <c r="NJV50" s="40"/>
      <c r="NJW50" s="40"/>
      <c r="NJX50" s="40"/>
      <c r="NJY50" s="40"/>
      <c r="NJZ50" s="40"/>
      <c r="NKA50" s="40"/>
      <c r="NKB50" s="40"/>
      <c r="NKC50" s="40"/>
      <c r="NKD50" s="40"/>
      <c r="NKE50" s="40"/>
      <c r="NKF50" s="40"/>
      <c r="NKG50" s="40"/>
      <c r="NKH50" s="40"/>
      <c r="NKI50" s="40"/>
      <c r="NKJ50" s="40"/>
      <c r="NKK50" s="40"/>
      <c r="NKL50" s="40"/>
      <c r="NKM50" s="40"/>
      <c r="NKN50" s="40"/>
      <c r="NKO50" s="40"/>
      <c r="NKP50" s="40"/>
      <c r="NKQ50" s="40"/>
      <c r="NKR50" s="40"/>
      <c r="NKS50" s="40"/>
      <c r="NKT50" s="40"/>
      <c r="NKU50" s="40"/>
      <c r="NKV50" s="40"/>
      <c r="NKW50" s="40"/>
      <c r="NKX50" s="40"/>
      <c r="NKY50" s="40"/>
      <c r="NKZ50" s="40"/>
      <c r="NLA50" s="40"/>
      <c r="NLB50" s="40"/>
      <c r="NLC50" s="40"/>
      <c r="NLD50" s="40"/>
      <c r="NLE50" s="40"/>
      <c r="NLF50" s="40"/>
      <c r="NLG50" s="40"/>
      <c r="NLH50" s="40"/>
      <c r="NLI50" s="40"/>
      <c r="NLJ50" s="40"/>
      <c r="NLK50" s="40"/>
      <c r="NLL50" s="40"/>
      <c r="NLM50" s="40"/>
      <c r="NLN50" s="40"/>
      <c r="NLO50" s="40"/>
      <c r="NLP50" s="40"/>
      <c r="NLQ50" s="40"/>
      <c r="NLR50" s="40"/>
      <c r="NLS50" s="40"/>
      <c r="NLT50" s="40"/>
      <c r="NLU50" s="40"/>
      <c r="NLV50" s="40"/>
      <c r="NLW50" s="40"/>
      <c r="NLX50" s="40"/>
      <c r="NLY50" s="40"/>
      <c r="NLZ50" s="40"/>
      <c r="NMA50" s="40"/>
      <c r="NMB50" s="40"/>
      <c r="NMC50" s="40"/>
      <c r="NMD50" s="40"/>
      <c r="NME50" s="40"/>
      <c r="NMF50" s="40"/>
      <c r="NMG50" s="40"/>
      <c r="NMH50" s="40"/>
      <c r="NMI50" s="40"/>
      <c r="NMJ50" s="40"/>
      <c r="NMK50" s="40"/>
      <c r="NML50" s="40"/>
      <c r="NMM50" s="40"/>
      <c r="NMN50" s="40"/>
      <c r="NMO50" s="40"/>
      <c r="NMP50" s="40"/>
      <c r="NMQ50" s="40"/>
      <c r="NMR50" s="40"/>
      <c r="NMS50" s="40"/>
      <c r="NMT50" s="40"/>
      <c r="NMU50" s="40"/>
      <c r="NMV50" s="40"/>
      <c r="NMW50" s="40"/>
      <c r="NMX50" s="40"/>
      <c r="NMY50" s="40"/>
      <c r="NMZ50" s="40"/>
      <c r="NNA50" s="40"/>
      <c r="NNB50" s="40"/>
      <c r="NNC50" s="40"/>
      <c r="NND50" s="40"/>
      <c r="NNE50" s="40"/>
      <c r="NNF50" s="40"/>
      <c r="NNG50" s="40"/>
      <c r="NNH50" s="40"/>
      <c r="NNI50" s="40"/>
      <c r="NNJ50" s="40"/>
      <c r="NNK50" s="40"/>
      <c r="NNL50" s="40"/>
      <c r="NNM50" s="40"/>
      <c r="NNN50" s="40"/>
      <c r="NNO50" s="40"/>
      <c r="NNP50" s="40"/>
      <c r="NNQ50" s="40"/>
      <c r="NNR50" s="40"/>
      <c r="NNS50" s="40"/>
      <c r="NNT50" s="40"/>
      <c r="NNU50" s="40"/>
      <c r="NNV50" s="40"/>
      <c r="NNW50" s="40"/>
      <c r="NNX50" s="40"/>
      <c r="NNY50" s="40"/>
      <c r="NNZ50" s="40"/>
      <c r="NOA50" s="40"/>
      <c r="NOB50" s="40"/>
      <c r="NOC50" s="40"/>
      <c r="NOD50" s="40"/>
      <c r="NOE50" s="40"/>
      <c r="NOF50" s="40"/>
      <c r="NOG50" s="40"/>
      <c r="NOH50" s="40"/>
      <c r="NOI50" s="40"/>
      <c r="NOJ50" s="40"/>
      <c r="NOK50" s="40"/>
      <c r="NOL50" s="40"/>
      <c r="NOM50" s="40"/>
      <c r="NON50" s="40"/>
      <c r="NOO50" s="40"/>
      <c r="NOP50" s="40"/>
      <c r="NOQ50" s="40"/>
      <c r="NOR50" s="40"/>
      <c r="NOS50" s="40"/>
      <c r="NOT50" s="40"/>
      <c r="NOU50" s="40"/>
      <c r="NOV50" s="40"/>
      <c r="NOW50" s="40"/>
      <c r="NOX50" s="40"/>
      <c r="NOY50" s="40"/>
      <c r="NOZ50" s="40"/>
      <c r="NPA50" s="40"/>
      <c r="NPB50" s="40"/>
      <c r="NPC50" s="40"/>
      <c r="NPD50" s="40"/>
      <c r="NPE50" s="40"/>
      <c r="NPF50" s="40"/>
      <c r="NPG50" s="40"/>
      <c r="NPH50" s="40"/>
      <c r="NPI50" s="40"/>
      <c r="NPJ50" s="40"/>
      <c r="NPK50" s="40"/>
      <c r="NPL50" s="40"/>
      <c r="NPM50" s="40"/>
      <c r="NPN50" s="40"/>
      <c r="NPO50" s="40"/>
      <c r="NPP50" s="40"/>
      <c r="NPQ50" s="40"/>
      <c r="NPR50" s="40"/>
      <c r="NPS50" s="40"/>
      <c r="NPT50" s="40"/>
      <c r="NPU50" s="40"/>
      <c r="NPV50" s="40"/>
      <c r="NPW50" s="40"/>
      <c r="NPX50" s="40"/>
      <c r="NPY50" s="40"/>
      <c r="NPZ50" s="40"/>
      <c r="NQA50" s="40"/>
      <c r="NQB50" s="40"/>
      <c r="NQC50" s="40"/>
      <c r="NQD50" s="40"/>
      <c r="NQE50" s="40"/>
      <c r="NQF50" s="40"/>
      <c r="NQG50" s="40"/>
      <c r="NQH50" s="40"/>
      <c r="NQI50" s="40"/>
      <c r="NQJ50" s="40"/>
      <c r="NQK50" s="40"/>
      <c r="NQL50" s="40"/>
      <c r="NQM50" s="40"/>
      <c r="NQN50" s="40"/>
      <c r="NQO50" s="40"/>
      <c r="NQP50" s="40"/>
      <c r="NQQ50" s="40"/>
      <c r="NQR50" s="40"/>
      <c r="NQS50" s="40"/>
      <c r="NQT50" s="40"/>
      <c r="NQU50" s="40"/>
      <c r="NQV50" s="40"/>
      <c r="NQW50" s="40"/>
      <c r="NQX50" s="40"/>
      <c r="NQY50" s="40"/>
      <c r="NQZ50" s="40"/>
      <c r="NRA50" s="40"/>
      <c r="NRB50" s="40"/>
      <c r="NRC50" s="40"/>
      <c r="NRD50" s="40"/>
      <c r="NRE50" s="40"/>
      <c r="NRF50" s="40"/>
      <c r="NRG50" s="40"/>
      <c r="NRH50" s="40"/>
      <c r="NRI50" s="40"/>
      <c r="NRJ50" s="40"/>
      <c r="NRK50" s="40"/>
      <c r="NRL50" s="40"/>
      <c r="NRM50" s="40"/>
      <c r="NRN50" s="40"/>
      <c r="NRO50" s="40"/>
      <c r="NRP50" s="40"/>
      <c r="NRQ50" s="40"/>
      <c r="NRR50" s="40"/>
      <c r="NRS50" s="40"/>
      <c r="NRT50" s="40"/>
      <c r="NRU50" s="40"/>
      <c r="NRV50" s="40"/>
      <c r="NRW50" s="40"/>
      <c r="NRX50" s="40"/>
      <c r="NRY50" s="40"/>
      <c r="NRZ50" s="40"/>
      <c r="NSA50" s="40"/>
      <c r="NSB50" s="40"/>
      <c r="NSC50" s="40"/>
      <c r="NSD50" s="40"/>
      <c r="NSE50" s="40"/>
      <c r="NSF50" s="40"/>
      <c r="NSG50" s="40"/>
      <c r="NSH50" s="40"/>
      <c r="NSI50" s="40"/>
      <c r="NSJ50" s="40"/>
      <c r="NSK50" s="40"/>
      <c r="NSL50" s="40"/>
      <c r="NSM50" s="40"/>
      <c r="NSN50" s="40"/>
      <c r="NSO50" s="40"/>
      <c r="NSP50" s="40"/>
      <c r="NSQ50" s="40"/>
      <c r="NSR50" s="40"/>
      <c r="NSS50" s="40"/>
      <c r="NST50" s="40"/>
      <c r="NSU50" s="40"/>
      <c r="NSV50" s="40"/>
      <c r="NSW50" s="40"/>
      <c r="NSX50" s="40"/>
      <c r="NSY50" s="40"/>
      <c r="NSZ50" s="40"/>
      <c r="NTA50" s="40"/>
      <c r="NTB50" s="40"/>
      <c r="NTC50" s="40"/>
      <c r="NTD50" s="40"/>
      <c r="NTE50" s="40"/>
      <c r="NTF50" s="40"/>
      <c r="NTG50" s="40"/>
      <c r="NTH50" s="40"/>
      <c r="NTI50" s="40"/>
      <c r="NTJ50" s="40"/>
      <c r="NTK50" s="40"/>
      <c r="NTL50" s="40"/>
      <c r="NTM50" s="40"/>
      <c r="NTN50" s="40"/>
      <c r="NTO50" s="40"/>
      <c r="NTP50" s="40"/>
      <c r="NTQ50" s="40"/>
      <c r="NTR50" s="40"/>
      <c r="NTS50" s="40"/>
      <c r="NTT50" s="40"/>
      <c r="NTU50" s="40"/>
      <c r="NTV50" s="40"/>
      <c r="NTW50" s="40"/>
      <c r="NTX50" s="40"/>
      <c r="NTY50" s="40"/>
      <c r="NTZ50" s="40"/>
      <c r="NUA50" s="40"/>
      <c r="NUB50" s="40"/>
      <c r="NUC50" s="40"/>
      <c r="NUD50" s="40"/>
      <c r="NUE50" s="40"/>
      <c r="NUF50" s="40"/>
      <c r="NUG50" s="40"/>
      <c r="NUH50" s="40"/>
      <c r="NUI50" s="40"/>
      <c r="NUJ50" s="40"/>
      <c r="NUK50" s="40"/>
      <c r="NUL50" s="40"/>
      <c r="NUM50" s="40"/>
      <c r="NUN50" s="40"/>
      <c r="NUO50" s="40"/>
      <c r="NUP50" s="40"/>
      <c r="NUQ50" s="40"/>
      <c r="NUR50" s="40"/>
      <c r="NUS50" s="40"/>
      <c r="NUT50" s="40"/>
      <c r="NUU50" s="40"/>
      <c r="NUV50" s="40"/>
      <c r="NUW50" s="40"/>
      <c r="NUX50" s="40"/>
      <c r="NUY50" s="40"/>
      <c r="NUZ50" s="40"/>
      <c r="NVA50" s="40"/>
      <c r="NVB50" s="40"/>
      <c r="NVC50" s="40"/>
      <c r="NVD50" s="40"/>
      <c r="NVE50" s="40"/>
      <c r="NVF50" s="40"/>
      <c r="NVG50" s="40"/>
      <c r="NVH50" s="40"/>
      <c r="NVI50" s="40"/>
      <c r="NVJ50" s="40"/>
      <c r="NVK50" s="40"/>
      <c r="NVL50" s="40"/>
      <c r="NVM50" s="40"/>
      <c r="NVN50" s="40"/>
      <c r="NVO50" s="40"/>
      <c r="NVP50" s="40"/>
      <c r="NVQ50" s="40"/>
      <c r="NVR50" s="40"/>
      <c r="NVS50" s="40"/>
      <c r="NVT50" s="40"/>
      <c r="NVU50" s="40"/>
      <c r="NVV50" s="40"/>
      <c r="NVW50" s="40"/>
      <c r="NVX50" s="40"/>
      <c r="NVY50" s="40"/>
      <c r="NVZ50" s="40"/>
      <c r="NWA50" s="40"/>
      <c r="NWB50" s="40"/>
      <c r="NWC50" s="40"/>
      <c r="NWD50" s="40"/>
      <c r="NWE50" s="40"/>
      <c r="NWF50" s="40"/>
      <c r="NWG50" s="40"/>
      <c r="NWH50" s="40"/>
      <c r="NWI50" s="40"/>
      <c r="NWJ50" s="40"/>
      <c r="NWK50" s="40"/>
      <c r="NWL50" s="40"/>
      <c r="NWM50" s="40"/>
      <c r="NWN50" s="40"/>
      <c r="NWO50" s="40"/>
      <c r="NWP50" s="40"/>
      <c r="NWQ50" s="40"/>
      <c r="NWR50" s="40"/>
      <c r="NWS50" s="40"/>
      <c r="NWT50" s="40"/>
      <c r="NWU50" s="40"/>
      <c r="NWV50" s="40"/>
      <c r="NWW50" s="40"/>
      <c r="NWX50" s="40"/>
      <c r="NWY50" s="40"/>
      <c r="NWZ50" s="40"/>
      <c r="NXA50" s="40"/>
      <c r="NXB50" s="40"/>
      <c r="NXC50" s="40"/>
      <c r="NXD50" s="40"/>
      <c r="NXE50" s="40"/>
      <c r="NXF50" s="40"/>
      <c r="NXG50" s="40"/>
      <c r="NXH50" s="40"/>
      <c r="NXI50" s="40"/>
      <c r="NXJ50" s="40"/>
      <c r="NXK50" s="40"/>
      <c r="NXL50" s="40"/>
      <c r="NXM50" s="40"/>
      <c r="NXN50" s="40"/>
      <c r="NXO50" s="40"/>
      <c r="NXP50" s="40"/>
      <c r="NXQ50" s="40"/>
      <c r="NXR50" s="40"/>
      <c r="NXS50" s="40"/>
      <c r="NXT50" s="40"/>
      <c r="NXU50" s="40"/>
      <c r="NXV50" s="40"/>
      <c r="NXW50" s="40"/>
      <c r="NXX50" s="40"/>
      <c r="NXY50" s="40"/>
      <c r="NXZ50" s="40"/>
      <c r="NYA50" s="40"/>
      <c r="NYB50" s="40"/>
      <c r="NYC50" s="40"/>
      <c r="NYD50" s="40"/>
      <c r="NYE50" s="40"/>
      <c r="NYF50" s="40"/>
      <c r="NYG50" s="40"/>
      <c r="NYH50" s="40"/>
      <c r="NYI50" s="40"/>
      <c r="NYJ50" s="40"/>
      <c r="NYK50" s="40"/>
      <c r="NYL50" s="40"/>
      <c r="NYM50" s="40"/>
      <c r="NYN50" s="40"/>
      <c r="NYO50" s="40"/>
      <c r="NYP50" s="40"/>
      <c r="NYQ50" s="40"/>
      <c r="NYR50" s="40"/>
      <c r="NYS50" s="40"/>
      <c r="NYT50" s="40"/>
      <c r="NYU50" s="40"/>
      <c r="NYV50" s="40"/>
      <c r="NYW50" s="40"/>
      <c r="NYX50" s="40"/>
      <c r="NYY50" s="40"/>
      <c r="NYZ50" s="40"/>
      <c r="NZA50" s="40"/>
      <c r="NZB50" s="40"/>
      <c r="NZC50" s="40"/>
      <c r="NZD50" s="40"/>
      <c r="NZE50" s="40"/>
      <c r="NZF50" s="40"/>
      <c r="NZG50" s="40"/>
      <c r="NZH50" s="40"/>
      <c r="NZI50" s="40"/>
      <c r="NZJ50" s="40"/>
      <c r="NZK50" s="40"/>
      <c r="NZL50" s="40"/>
      <c r="NZM50" s="40"/>
      <c r="NZN50" s="40"/>
      <c r="NZO50" s="40"/>
      <c r="NZP50" s="40"/>
      <c r="NZQ50" s="40"/>
      <c r="NZR50" s="40"/>
      <c r="NZS50" s="40"/>
      <c r="NZT50" s="40"/>
      <c r="NZU50" s="40"/>
      <c r="NZV50" s="40"/>
      <c r="NZW50" s="40"/>
      <c r="NZX50" s="40"/>
      <c r="NZY50" s="40"/>
      <c r="NZZ50" s="40"/>
      <c r="OAA50" s="40"/>
      <c r="OAB50" s="40"/>
      <c r="OAC50" s="40"/>
      <c r="OAD50" s="40"/>
      <c r="OAE50" s="40"/>
      <c r="OAF50" s="40"/>
      <c r="OAG50" s="40"/>
      <c r="OAH50" s="40"/>
      <c r="OAI50" s="40"/>
      <c r="OAJ50" s="40"/>
      <c r="OAK50" s="40"/>
      <c r="OAL50" s="40"/>
      <c r="OAM50" s="40"/>
      <c r="OAN50" s="40"/>
      <c r="OAO50" s="40"/>
      <c r="OAP50" s="40"/>
      <c r="OAQ50" s="40"/>
      <c r="OAR50" s="40"/>
      <c r="OAS50" s="40"/>
      <c r="OAT50" s="40"/>
      <c r="OAU50" s="40"/>
      <c r="OAV50" s="40"/>
      <c r="OAW50" s="40"/>
      <c r="OAX50" s="40"/>
      <c r="OAY50" s="40"/>
      <c r="OAZ50" s="40"/>
      <c r="OBA50" s="40"/>
      <c r="OBB50" s="40"/>
      <c r="OBC50" s="40"/>
      <c r="OBD50" s="40"/>
      <c r="OBE50" s="40"/>
      <c r="OBF50" s="40"/>
      <c r="OBG50" s="40"/>
      <c r="OBH50" s="40"/>
      <c r="OBI50" s="40"/>
      <c r="OBJ50" s="40"/>
      <c r="OBK50" s="40"/>
      <c r="OBL50" s="40"/>
      <c r="OBM50" s="40"/>
      <c r="OBN50" s="40"/>
      <c r="OBO50" s="40"/>
      <c r="OBP50" s="40"/>
      <c r="OBQ50" s="40"/>
      <c r="OBR50" s="40"/>
      <c r="OBS50" s="40"/>
      <c r="OBT50" s="40"/>
      <c r="OBU50" s="40"/>
      <c r="OBV50" s="40"/>
      <c r="OBW50" s="40"/>
      <c r="OBX50" s="40"/>
      <c r="OBY50" s="40"/>
      <c r="OBZ50" s="40"/>
      <c r="OCA50" s="40"/>
      <c r="OCB50" s="40"/>
      <c r="OCC50" s="40"/>
      <c r="OCD50" s="40"/>
      <c r="OCE50" s="40"/>
      <c r="OCF50" s="40"/>
      <c r="OCG50" s="40"/>
      <c r="OCH50" s="40"/>
      <c r="OCI50" s="40"/>
      <c r="OCJ50" s="40"/>
      <c r="OCK50" s="40"/>
      <c r="OCL50" s="40"/>
      <c r="OCM50" s="40"/>
      <c r="OCN50" s="40"/>
      <c r="OCO50" s="40"/>
      <c r="OCP50" s="40"/>
      <c r="OCQ50" s="40"/>
      <c r="OCR50" s="40"/>
      <c r="OCS50" s="40"/>
      <c r="OCT50" s="40"/>
      <c r="OCU50" s="40"/>
      <c r="OCV50" s="40"/>
      <c r="OCW50" s="40"/>
      <c r="OCX50" s="40"/>
      <c r="OCY50" s="40"/>
      <c r="OCZ50" s="40"/>
      <c r="ODA50" s="40"/>
      <c r="ODB50" s="40"/>
      <c r="ODC50" s="40"/>
      <c r="ODD50" s="40"/>
      <c r="ODE50" s="40"/>
      <c r="ODF50" s="40"/>
      <c r="ODG50" s="40"/>
      <c r="ODH50" s="40"/>
      <c r="ODI50" s="40"/>
      <c r="ODJ50" s="40"/>
      <c r="ODK50" s="40"/>
      <c r="ODL50" s="40"/>
      <c r="ODM50" s="40"/>
      <c r="ODN50" s="40"/>
      <c r="ODO50" s="40"/>
      <c r="ODP50" s="40"/>
      <c r="ODQ50" s="40"/>
      <c r="ODR50" s="40"/>
      <c r="ODS50" s="40"/>
      <c r="ODT50" s="40"/>
      <c r="ODU50" s="40"/>
      <c r="ODV50" s="40"/>
      <c r="ODW50" s="40"/>
      <c r="ODX50" s="40"/>
      <c r="ODY50" s="40"/>
      <c r="ODZ50" s="40"/>
      <c r="OEA50" s="40"/>
      <c r="OEB50" s="40"/>
      <c r="OEC50" s="40"/>
      <c r="OED50" s="40"/>
      <c r="OEE50" s="40"/>
      <c r="OEF50" s="40"/>
      <c r="OEG50" s="40"/>
      <c r="OEH50" s="40"/>
      <c r="OEI50" s="40"/>
      <c r="OEJ50" s="40"/>
      <c r="OEK50" s="40"/>
      <c r="OEL50" s="40"/>
      <c r="OEM50" s="40"/>
      <c r="OEN50" s="40"/>
      <c r="OEO50" s="40"/>
      <c r="OEP50" s="40"/>
      <c r="OEQ50" s="40"/>
      <c r="OER50" s="40"/>
      <c r="OES50" s="40"/>
      <c r="OET50" s="40"/>
      <c r="OEU50" s="40"/>
      <c r="OEV50" s="40"/>
      <c r="OEW50" s="40"/>
      <c r="OEX50" s="40"/>
      <c r="OEY50" s="40"/>
      <c r="OEZ50" s="40"/>
      <c r="OFA50" s="40"/>
      <c r="OFB50" s="40"/>
      <c r="OFC50" s="40"/>
      <c r="OFD50" s="40"/>
      <c r="OFE50" s="40"/>
      <c r="OFF50" s="40"/>
      <c r="OFG50" s="40"/>
      <c r="OFH50" s="40"/>
      <c r="OFI50" s="40"/>
      <c r="OFJ50" s="40"/>
      <c r="OFK50" s="40"/>
      <c r="OFL50" s="40"/>
      <c r="OFM50" s="40"/>
      <c r="OFN50" s="40"/>
      <c r="OFO50" s="40"/>
      <c r="OFP50" s="40"/>
      <c r="OFQ50" s="40"/>
      <c r="OFR50" s="40"/>
      <c r="OFS50" s="40"/>
      <c r="OFT50" s="40"/>
      <c r="OFU50" s="40"/>
      <c r="OFV50" s="40"/>
      <c r="OFW50" s="40"/>
      <c r="OFX50" s="40"/>
      <c r="OFY50" s="40"/>
      <c r="OFZ50" s="40"/>
      <c r="OGA50" s="40"/>
      <c r="OGB50" s="40"/>
      <c r="OGC50" s="40"/>
      <c r="OGD50" s="40"/>
      <c r="OGE50" s="40"/>
      <c r="OGF50" s="40"/>
      <c r="OGG50" s="40"/>
      <c r="OGH50" s="40"/>
      <c r="OGI50" s="40"/>
      <c r="OGJ50" s="40"/>
      <c r="OGK50" s="40"/>
      <c r="OGL50" s="40"/>
      <c r="OGM50" s="40"/>
      <c r="OGN50" s="40"/>
      <c r="OGO50" s="40"/>
      <c r="OGP50" s="40"/>
      <c r="OGQ50" s="40"/>
      <c r="OGR50" s="40"/>
      <c r="OGS50" s="40"/>
      <c r="OGT50" s="40"/>
      <c r="OGU50" s="40"/>
      <c r="OGV50" s="40"/>
      <c r="OGW50" s="40"/>
      <c r="OGX50" s="40"/>
      <c r="OGY50" s="40"/>
      <c r="OGZ50" s="40"/>
      <c r="OHA50" s="40"/>
      <c r="OHB50" s="40"/>
      <c r="OHC50" s="40"/>
      <c r="OHD50" s="40"/>
      <c r="OHE50" s="40"/>
      <c r="OHF50" s="40"/>
      <c r="OHG50" s="40"/>
      <c r="OHH50" s="40"/>
      <c r="OHI50" s="40"/>
      <c r="OHJ50" s="40"/>
      <c r="OHK50" s="40"/>
      <c r="OHL50" s="40"/>
      <c r="OHM50" s="40"/>
      <c r="OHN50" s="40"/>
      <c r="OHO50" s="40"/>
      <c r="OHP50" s="40"/>
      <c r="OHQ50" s="40"/>
      <c r="OHR50" s="40"/>
      <c r="OHS50" s="40"/>
      <c r="OHT50" s="40"/>
      <c r="OHU50" s="40"/>
      <c r="OHV50" s="40"/>
      <c r="OHW50" s="40"/>
      <c r="OHX50" s="40"/>
      <c r="OHY50" s="40"/>
      <c r="OHZ50" s="40"/>
      <c r="OIA50" s="40"/>
      <c r="OIB50" s="40"/>
      <c r="OIC50" s="40"/>
      <c r="OID50" s="40"/>
      <c r="OIE50" s="40"/>
      <c r="OIF50" s="40"/>
      <c r="OIG50" s="40"/>
      <c r="OIH50" s="40"/>
      <c r="OII50" s="40"/>
      <c r="OIJ50" s="40"/>
      <c r="OIK50" s="40"/>
      <c r="OIL50" s="40"/>
      <c r="OIM50" s="40"/>
      <c r="OIN50" s="40"/>
      <c r="OIO50" s="40"/>
      <c r="OIP50" s="40"/>
      <c r="OIQ50" s="40"/>
      <c r="OIR50" s="40"/>
      <c r="OIS50" s="40"/>
      <c r="OIT50" s="40"/>
      <c r="OIU50" s="40"/>
      <c r="OIV50" s="40"/>
      <c r="OIW50" s="40"/>
      <c r="OIX50" s="40"/>
      <c r="OIY50" s="40"/>
      <c r="OIZ50" s="40"/>
      <c r="OJA50" s="40"/>
      <c r="OJB50" s="40"/>
      <c r="OJC50" s="40"/>
      <c r="OJD50" s="40"/>
      <c r="OJE50" s="40"/>
      <c r="OJF50" s="40"/>
      <c r="OJG50" s="40"/>
      <c r="OJH50" s="40"/>
      <c r="OJI50" s="40"/>
      <c r="OJJ50" s="40"/>
      <c r="OJK50" s="40"/>
      <c r="OJL50" s="40"/>
      <c r="OJM50" s="40"/>
      <c r="OJN50" s="40"/>
      <c r="OJO50" s="40"/>
      <c r="OJP50" s="40"/>
      <c r="OJQ50" s="40"/>
      <c r="OJR50" s="40"/>
      <c r="OJS50" s="40"/>
      <c r="OJT50" s="40"/>
      <c r="OJU50" s="40"/>
      <c r="OJV50" s="40"/>
      <c r="OJW50" s="40"/>
      <c r="OJX50" s="40"/>
      <c r="OJY50" s="40"/>
      <c r="OJZ50" s="40"/>
      <c r="OKA50" s="40"/>
      <c r="OKB50" s="40"/>
      <c r="OKC50" s="40"/>
      <c r="OKD50" s="40"/>
      <c r="OKE50" s="40"/>
      <c r="OKF50" s="40"/>
      <c r="OKG50" s="40"/>
      <c r="OKH50" s="40"/>
      <c r="OKI50" s="40"/>
      <c r="OKJ50" s="40"/>
      <c r="OKK50" s="40"/>
      <c r="OKL50" s="40"/>
      <c r="OKM50" s="40"/>
      <c r="OKN50" s="40"/>
      <c r="OKO50" s="40"/>
      <c r="OKP50" s="40"/>
      <c r="OKQ50" s="40"/>
      <c r="OKR50" s="40"/>
      <c r="OKS50" s="40"/>
      <c r="OKT50" s="40"/>
      <c r="OKU50" s="40"/>
      <c r="OKV50" s="40"/>
      <c r="OKW50" s="40"/>
      <c r="OKX50" s="40"/>
      <c r="OKY50" s="40"/>
      <c r="OKZ50" s="40"/>
      <c r="OLA50" s="40"/>
      <c r="OLB50" s="40"/>
      <c r="OLC50" s="40"/>
      <c r="OLD50" s="40"/>
      <c r="OLE50" s="40"/>
      <c r="OLF50" s="40"/>
      <c r="OLG50" s="40"/>
      <c r="OLH50" s="40"/>
      <c r="OLI50" s="40"/>
      <c r="OLJ50" s="40"/>
      <c r="OLK50" s="40"/>
      <c r="OLL50" s="40"/>
      <c r="OLM50" s="40"/>
      <c r="OLN50" s="40"/>
      <c r="OLO50" s="40"/>
      <c r="OLP50" s="40"/>
      <c r="OLQ50" s="40"/>
      <c r="OLR50" s="40"/>
      <c r="OLS50" s="40"/>
      <c r="OLT50" s="40"/>
      <c r="OLU50" s="40"/>
      <c r="OLV50" s="40"/>
      <c r="OLW50" s="40"/>
      <c r="OLX50" s="40"/>
      <c r="OLY50" s="40"/>
      <c r="OLZ50" s="40"/>
      <c r="OMA50" s="40"/>
      <c r="OMB50" s="40"/>
      <c r="OMC50" s="40"/>
      <c r="OMD50" s="40"/>
      <c r="OME50" s="40"/>
      <c r="OMF50" s="40"/>
      <c r="OMG50" s="40"/>
      <c r="OMH50" s="40"/>
      <c r="OMI50" s="40"/>
      <c r="OMJ50" s="40"/>
      <c r="OMK50" s="40"/>
      <c r="OML50" s="40"/>
      <c r="OMM50" s="40"/>
      <c r="OMN50" s="40"/>
      <c r="OMO50" s="40"/>
      <c r="OMP50" s="40"/>
      <c r="OMQ50" s="40"/>
      <c r="OMR50" s="40"/>
      <c r="OMS50" s="40"/>
      <c r="OMT50" s="40"/>
      <c r="OMU50" s="40"/>
      <c r="OMV50" s="40"/>
      <c r="OMW50" s="40"/>
      <c r="OMX50" s="40"/>
      <c r="OMY50" s="40"/>
      <c r="OMZ50" s="40"/>
      <c r="ONA50" s="40"/>
      <c r="ONB50" s="40"/>
      <c r="ONC50" s="40"/>
      <c r="OND50" s="40"/>
      <c r="ONE50" s="40"/>
      <c r="ONF50" s="40"/>
      <c r="ONG50" s="40"/>
      <c r="ONH50" s="40"/>
      <c r="ONI50" s="40"/>
      <c r="ONJ50" s="40"/>
      <c r="ONK50" s="40"/>
      <c r="ONL50" s="40"/>
      <c r="ONM50" s="40"/>
      <c r="ONN50" s="40"/>
      <c r="ONO50" s="40"/>
      <c r="ONP50" s="40"/>
      <c r="ONQ50" s="40"/>
      <c r="ONR50" s="40"/>
      <c r="ONS50" s="40"/>
      <c r="ONT50" s="40"/>
      <c r="ONU50" s="40"/>
      <c r="ONV50" s="40"/>
      <c r="ONW50" s="40"/>
      <c r="ONX50" s="40"/>
      <c r="ONY50" s="40"/>
      <c r="ONZ50" s="40"/>
      <c r="OOA50" s="40"/>
      <c r="OOB50" s="40"/>
      <c r="OOC50" s="40"/>
      <c r="OOD50" s="40"/>
      <c r="OOE50" s="40"/>
      <c r="OOF50" s="40"/>
      <c r="OOG50" s="40"/>
      <c r="OOH50" s="40"/>
      <c r="OOI50" s="40"/>
      <c r="OOJ50" s="40"/>
      <c r="OOK50" s="40"/>
      <c r="OOL50" s="40"/>
      <c r="OOM50" s="40"/>
      <c r="OON50" s="40"/>
      <c r="OOO50" s="40"/>
      <c r="OOP50" s="40"/>
      <c r="OOQ50" s="40"/>
      <c r="OOR50" s="40"/>
      <c r="OOS50" s="40"/>
      <c r="OOT50" s="40"/>
      <c r="OOU50" s="40"/>
      <c r="OOV50" s="40"/>
      <c r="OOW50" s="40"/>
      <c r="OOX50" s="40"/>
      <c r="OOY50" s="40"/>
      <c r="OOZ50" s="40"/>
      <c r="OPA50" s="40"/>
      <c r="OPB50" s="40"/>
      <c r="OPC50" s="40"/>
      <c r="OPD50" s="40"/>
      <c r="OPE50" s="40"/>
      <c r="OPF50" s="40"/>
      <c r="OPG50" s="40"/>
      <c r="OPH50" s="40"/>
      <c r="OPI50" s="40"/>
      <c r="OPJ50" s="40"/>
      <c r="OPK50" s="40"/>
      <c r="OPL50" s="40"/>
      <c r="OPM50" s="40"/>
      <c r="OPN50" s="40"/>
      <c r="OPO50" s="40"/>
      <c r="OPP50" s="40"/>
      <c r="OPQ50" s="40"/>
      <c r="OPR50" s="40"/>
      <c r="OPS50" s="40"/>
      <c r="OPT50" s="40"/>
      <c r="OPU50" s="40"/>
      <c r="OPV50" s="40"/>
      <c r="OPW50" s="40"/>
      <c r="OPX50" s="40"/>
      <c r="OPY50" s="40"/>
      <c r="OPZ50" s="40"/>
      <c r="OQA50" s="40"/>
      <c r="OQB50" s="40"/>
      <c r="OQC50" s="40"/>
      <c r="OQD50" s="40"/>
      <c r="OQE50" s="40"/>
      <c r="OQF50" s="40"/>
      <c r="OQG50" s="40"/>
      <c r="OQH50" s="40"/>
      <c r="OQI50" s="40"/>
      <c r="OQJ50" s="40"/>
      <c r="OQK50" s="40"/>
      <c r="OQL50" s="40"/>
      <c r="OQM50" s="40"/>
      <c r="OQN50" s="40"/>
      <c r="OQO50" s="40"/>
      <c r="OQP50" s="40"/>
      <c r="OQQ50" s="40"/>
      <c r="OQR50" s="40"/>
      <c r="OQS50" s="40"/>
      <c r="OQT50" s="40"/>
      <c r="OQU50" s="40"/>
      <c r="OQV50" s="40"/>
      <c r="OQW50" s="40"/>
      <c r="OQX50" s="40"/>
      <c r="OQY50" s="40"/>
      <c r="OQZ50" s="40"/>
      <c r="ORA50" s="40"/>
      <c r="ORB50" s="40"/>
      <c r="ORC50" s="40"/>
      <c r="ORD50" s="40"/>
      <c r="ORE50" s="40"/>
      <c r="ORF50" s="40"/>
      <c r="ORG50" s="40"/>
      <c r="ORH50" s="40"/>
      <c r="ORI50" s="40"/>
      <c r="ORJ50" s="40"/>
      <c r="ORK50" s="40"/>
      <c r="ORL50" s="40"/>
      <c r="ORM50" s="40"/>
      <c r="ORN50" s="40"/>
      <c r="ORO50" s="40"/>
      <c r="ORP50" s="40"/>
      <c r="ORQ50" s="40"/>
      <c r="ORR50" s="40"/>
      <c r="ORS50" s="40"/>
      <c r="ORT50" s="40"/>
      <c r="ORU50" s="40"/>
      <c r="ORV50" s="40"/>
      <c r="ORW50" s="40"/>
      <c r="ORX50" s="40"/>
      <c r="ORY50" s="40"/>
      <c r="ORZ50" s="40"/>
      <c r="OSA50" s="40"/>
      <c r="OSB50" s="40"/>
      <c r="OSC50" s="40"/>
      <c r="OSD50" s="40"/>
      <c r="OSE50" s="40"/>
      <c r="OSF50" s="40"/>
      <c r="OSG50" s="40"/>
      <c r="OSH50" s="40"/>
      <c r="OSI50" s="40"/>
      <c r="OSJ50" s="40"/>
      <c r="OSK50" s="40"/>
      <c r="OSL50" s="40"/>
      <c r="OSM50" s="40"/>
      <c r="OSN50" s="40"/>
      <c r="OSO50" s="40"/>
      <c r="OSP50" s="40"/>
      <c r="OSQ50" s="40"/>
      <c r="OSR50" s="40"/>
      <c r="OSS50" s="40"/>
      <c r="OST50" s="40"/>
      <c r="OSU50" s="40"/>
      <c r="OSV50" s="40"/>
      <c r="OSW50" s="40"/>
      <c r="OSX50" s="40"/>
      <c r="OSY50" s="40"/>
      <c r="OSZ50" s="40"/>
      <c r="OTA50" s="40"/>
      <c r="OTB50" s="40"/>
      <c r="OTC50" s="40"/>
      <c r="OTD50" s="40"/>
      <c r="OTE50" s="40"/>
      <c r="OTF50" s="40"/>
      <c r="OTG50" s="40"/>
      <c r="OTH50" s="40"/>
      <c r="OTI50" s="40"/>
      <c r="OTJ50" s="40"/>
      <c r="OTK50" s="40"/>
      <c r="OTL50" s="40"/>
      <c r="OTM50" s="40"/>
      <c r="OTN50" s="40"/>
      <c r="OTO50" s="40"/>
      <c r="OTP50" s="40"/>
      <c r="OTQ50" s="40"/>
      <c r="OTR50" s="40"/>
      <c r="OTS50" s="40"/>
      <c r="OTT50" s="40"/>
      <c r="OTU50" s="40"/>
      <c r="OTV50" s="40"/>
      <c r="OTW50" s="40"/>
      <c r="OTX50" s="40"/>
      <c r="OTY50" s="40"/>
      <c r="OTZ50" s="40"/>
      <c r="OUA50" s="40"/>
      <c r="OUB50" s="40"/>
      <c r="OUC50" s="40"/>
      <c r="OUD50" s="40"/>
      <c r="OUE50" s="40"/>
      <c r="OUF50" s="40"/>
      <c r="OUG50" s="40"/>
      <c r="OUH50" s="40"/>
      <c r="OUI50" s="40"/>
      <c r="OUJ50" s="40"/>
      <c r="OUK50" s="40"/>
      <c r="OUL50" s="40"/>
      <c r="OUM50" s="40"/>
      <c r="OUN50" s="40"/>
      <c r="OUO50" s="40"/>
      <c r="OUP50" s="40"/>
      <c r="OUQ50" s="40"/>
      <c r="OUR50" s="40"/>
      <c r="OUS50" s="40"/>
      <c r="OUT50" s="40"/>
      <c r="OUU50" s="40"/>
      <c r="OUV50" s="40"/>
      <c r="OUW50" s="40"/>
      <c r="OUX50" s="40"/>
      <c r="OUY50" s="40"/>
      <c r="OUZ50" s="40"/>
      <c r="OVA50" s="40"/>
      <c r="OVB50" s="40"/>
      <c r="OVC50" s="40"/>
      <c r="OVD50" s="40"/>
      <c r="OVE50" s="40"/>
      <c r="OVF50" s="40"/>
      <c r="OVG50" s="40"/>
      <c r="OVH50" s="40"/>
      <c r="OVI50" s="40"/>
      <c r="OVJ50" s="40"/>
      <c r="OVK50" s="40"/>
      <c r="OVL50" s="40"/>
      <c r="OVM50" s="40"/>
      <c r="OVN50" s="40"/>
      <c r="OVO50" s="40"/>
      <c r="OVP50" s="40"/>
      <c r="OVQ50" s="40"/>
      <c r="OVR50" s="40"/>
      <c r="OVS50" s="40"/>
      <c r="OVT50" s="40"/>
      <c r="OVU50" s="40"/>
      <c r="OVV50" s="40"/>
      <c r="OVW50" s="40"/>
      <c r="OVX50" s="40"/>
      <c r="OVY50" s="40"/>
      <c r="OVZ50" s="40"/>
      <c r="OWA50" s="40"/>
      <c r="OWB50" s="40"/>
      <c r="OWC50" s="40"/>
      <c r="OWD50" s="40"/>
      <c r="OWE50" s="40"/>
      <c r="OWF50" s="40"/>
      <c r="OWG50" s="40"/>
      <c r="OWH50" s="40"/>
      <c r="OWI50" s="40"/>
      <c r="OWJ50" s="40"/>
      <c r="OWK50" s="40"/>
      <c r="OWL50" s="40"/>
      <c r="OWM50" s="40"/>
      <c r="OWN50" s="40"/>
      <c r="OWO50" s="40"/>
      <c r="OWP50" s="40"/>
      <c r="OWQ50" s="40"/>
      <c r="OWR50" s="40"/>
      <c r="OWS50" s="40"/>
      <c r="OWT50" s="40"/>
      <c r="OWU50" s="40"/>
      <c r="OWV50" s="40"/>
      <c r="OWW50" s="40"/>
      <c r="OWX50" s="40"/>
      <c r="OWY50" s="40"/>
      <c r="OWZ50" s="40"/>
      <c r="OXA50" s="40"/>
      <c r="OXB50" s="40"/>
      <c r="OXC50" s="40"/>
      <c r="OXD50" s="40"/>
      <c r="OXE50" s="40"/>
      <c r="OXF50" s="40"/>
      <c r="OXG50" s="40"/>
      <c r="OXH50" s="40"/>
      <c r="OXI50" s="40"/>
      <c r="OXJ50" s="40"/>
      <c r="OXK50" s="40"/>
      <c r="OXL50" s="40"/>
      <c r="OXM50" s="40"/>
      <c r="OXN50" s="40"/>
      <c r="OXO50" s="40"/>
      <c r="OXP50" s="40"/>
      <c r="OXQ50" s="40"/>
      <c r="OXR50" s="40"/>
      <c r="OXS50" s="40"/>
      <c r="OXT50" s="40"/>
      <c r="OXU50" s="40"/>
      <c r="OXV50" s="40"/>
      <c r="OXW50" s="40"/>
      <c r="OXX50" s="40"/>
      <c r="OXY50" s="40"/>
      <c r="OXZ50" s="40"/>
      <c r="OYA50" s="40"/>
      <c r="OYB50" s="40"/>
      <c r="OYC50" s="40"/>
      <c r="OYD50" s="40"/>
      <c r="OYE50" s="40"/>
      <c r="OYF50" s="40"/>
      <c r="OYG50" s="40"/>
      <c r="OYH50" s="40"/>
      <c r="OYI50" s="40"/>
      <c r="OYJ50" s="40"/>
      <c r="OYK50" s="40"/>
      <c r="OYL50" s="40"/>
      <c r="OYM50" s="40"/>
      <c r="OYN50" s="40"/>
      <c r="OYO50" s="40"/>
      <c r="OYP50" s="40"/>
      <c r="OYQ50" s="40"/>
      <c r="OYR50" s="40"/>
      <c r="OYS50" s="40"/>
      <c r="OYT50" s="40"/>
      <c r="OYU50" s="40"/>
      <c r="OYV50" s="40"/>
      <c r="OYW50" s="40"/>
      <c r="OYX50" s="40"/>
      <c r="OYY50" s="40"/>
      <c r="OYZ50" s="40"/>
      <c r="OZA50" s="40"/>
      <c r="OZB50" s="40"/>
      <c r="OZC50" s="40"/>
      <c r="OZD50" s="40"/>
      <c r="OZE50" s="40"/>
      <c r="OZF50" s="40"/>
      <c r="OZG50" s="40"/>
      <c r="OZH50" s="40"/>
      <c r="OZI50" s="40"/>
      <c r="OZJ50" s="40"/>
      <c r="OZK50" s="40"/>
      <c r="OZL50" s="40"/>
      <c r="OZM50" s="40"/>
      <c r="OZN50" s="40"/>
      <c r="OZO50" s="40"/>
      <c r="OZP50" s="40"/>
      <c r="OZQ50" s="40"/>
      <c r="OZR50" s="40"/>
      <c r="OZS50" s="40"/>
      <c r="OZT50" s="40"/>
      <c r="OZU50" s="40"/>
      <c r="OZV50" s="40"/>
      <c r="OZW50" s="40"/>
      <c r="OZX50" s="40"/>
      <c r="OZY50" s="40"/>
      <c r="OZZ50" s="40"/>
      <c r="PAA50" s="40"/>
      <c r="PAB50" s="40"/>
      <c r="PAC50" s="40"/>
      <c r="PAD50" s="40"/>
      <c r="PAE50" s="40"/>
      <c r="PAF50" s="40"/>
      <c r="PAG50" s="40"/>
      <c r="PAH50" s="40"/>
      <c r="PAI50" s="40"/>
      <c r="PAJ50" s="40"/>
      <c r="PAK50" s="40"/>
      <c r="PAL50" s="40"/>
      <c r="PAM50" s="40"/>
      <c r="PAN50" s="40"/>
      <c r="PAO50" s="40"/>
      <c r="PAP50" s="40"/>
      <c r="PAQ50" s="40"/>
      <c r="PAR50" s="40"/>
      <c r="PAS50" s="40"/>
      <c r="PAT50" s="40"/>
      <c r="PAU50" s="40"/>
      <c r="PAV50" s="40"/>
      <c r="PAW50" s="40"/>
      <c r="PAX50" s="40"/>
      <c r="PAY50" s="40"/>
      <c r="PAZ50" s="40"/>
      <c r="PBA50" s="40"/>
      <c r="PBB50" s="40"/>
      <c r="PBC50" s="40"/>
      <c r="PBD50" s="40"/>
      <c r="PBE50" s="40"/>
      <c r="PBF50" s="40"/>
      <c r="PBG50" s="40"/>
      <c r="PBH50" s="40"/>
      <c r="PBI50" s="40"/>
      <c r="PBJ50" s="40"/>
      <c r="PBK50" s="40"/>
      <c r="PBL50" s="40"/>
      <c r="PBM50" s="40"/>
      <c r="PBN50" s="40"/>
      <c r="PBO50" s="40"/>
      <c r="PBP50" s="40"/>
      <c r="PBQ50" s="40"/>
      <c r="PBR50" s="40"/>
      <c r="PBS50" s="40"/>
      <c r="PBT50" s="40"/>
      <c r="PBU50" s="40"/>
      <c r="PBV50" s="40"/>
      <c r="PBW50" s="40"/>
      <c r="PBX50" s="40"/>
      <c r="PBY50" s="40"/>
      <c r="PBZ50" s="40"/>
      <c r="PCA50" s="40"/>
      <c r="PCB50" s="40"/>
      <c r="PCC50" s="40"/>
      <c r="PCD50" s="40"/>
      <c r="PCE50" s="40"/>
      <c r="PCF50" s="40"/>
      <c r="PCG50" s="40"/>
      <c r="PCH50" s="40"/>
      <c r="PCI50" s="40"/>
      <c r="PCJ50" s="40"/>
      <c r="PCK50" s="40"/>
      <c r="PCL50" s="40"/>
      <c r="PCM50" s="40"/>
      <c r="PCN50" s="40"/>
      <c r="PCO50" s="40"/>
      <c r="PCP50" s="40"/>
      <c r="PCQ50" s="40"/>
      <c r="PCR50" s="40"/>
      <c r="PCS50" s="40"/>
      <c r="PCT50" s="40"/>
      <c r="PCU50" s="40"/>
      <c r="PCV50" s="40"/>
      <c r="PCW50" s="40"/>
      <c r="PCX50" s="40"/>
      <c r="PCY50" s="40"/>
      <c r="PCZ50" s="40"/>
      <c r="PDA50" s="40"/>
      <c r="PDB50" s="40"/>
      <c r="PDC50" s="40"/>
      <c r="PDD50" s="40"/>
      <c r="PDE50" s="40"/>
      <c r="PDF50" s="40"/>
      <c r="PDG50" s="40"/>
      <c r="PDH50" s="40"/>
      <c r="PDI50" s="40"/>
      <c r="PDJ50" s="40"/>
      <c r="PDK50" s="40"/>
      <c r="PDL50" s="40"/>
      <c r="PDM50" s="40"/>
      <c r="PDN50" s="40"/>
      <c r="PDO50" s="40"/>
      <c r="PDP50" s="40"/>
      <c r="PDQ50" s="40"/>
      <c r="PDR50" s="40"/>
      <c r="PDS50" s="40"/>
      <c r="PDT50" s="40"/>
      <c r="PDU50" s="40"/>
      <c r="PDV50" s="40"/>
      <c r="PDW50" s="40"/>
      <c r="PDX50" s="40"/>
      <c r="PDY50" s="40"/>
      <c r="PDZ50" s="40"/>
      <c r="PEA50" s="40"/>
      <c r="PEB50" s="40"/>
      <c r="PEC50" s="40"/>
      <c r="PED50" s="40"/>
      <c r="PEE50" s="40"/>
      <c r="PEF50" s="40"/>
      <c r="PEG50" s="40"/>
      <c r="PEH50" s="40"/>
      <c r="PEI50" s="40"/>
      <c r="PEJ50" s="40"/>
      <c r="PEK50" s="40"/>
      <c r="PEL50" s="40"/>
      <c r="PEM50" s="40"/>
      <c r="PEN50" s="40"/>
      <c r="PEO50" s="40"/>
      <c r="PEP50" s="40"/>
      <c r="PEQ50" s="40"/>
      <c r="PER50" s="40"/>
      <c r="PES50" s="40"/>
      <c r="PET50" s="40"/>
      <c r="PEU50" s="40"/>
      <c r="PEV50" s="40"/>
      <c r="PEW50" s="40"/>
      <c r="PEX50" s="40"/>
      <c r="PEY50" s="40"/>
      <c r="PEZ50" s="40"/>
      <c r="PFA50" s="40"/>
      <c r="PFB50" s="40"/>
      <c r="PFC50" s="40"/>
      <c r="PFD50" s="40"/>
      <c r="PFE50" s="40"/>
      <c r="PFF50" s="40"/>
      <c r="PFG50" s="40"/>
      <c r="PFH50" s="40"/>
      <c r="PFI50" s="40"/>
      <c r="PFJ50" s="40"/>
      <c r="PFK50" s="40"/>
      <c r="PFL50" s="40"/>
      <c r="PFM50" s="40"/>
      <c r="PFN50" s="40"/>
      <c r="PFO50" s="40"/>
      <c r="PFP50" s="40"/>
      <c r="PFQ50" s="40"/>
      <c r="PFR50" s="40"/>
      <c r="PFS50" s="40"/>
      <c r="PFT50" s="40"/>
      <c r="PFU50" s="40"/>
      <c r="PFV50" s="40"/>
      <c r="PFW50" s="40"/>
      <c r="PFX50" s="40"/>
      <c r="PFY50" s="40"/>
      <c r="PFZ50" s="40"/>
      <c r="PGA50" s="40"/>
      <c r="PGB50" s="40"/>
      <c r="PGC50" s="40"/>
      <c r="PGD50" s="40"/>
      <c r="PGE50" s="40"/>
      <c r="PGF50" s="40"/>
      <c r="PGG50" s="40"/>
      <c r="PGH50" s="40"/>
      <c r="PGI50" s="40"/>
      <c r="PGJ50" s="40"/>
      <c r="PGK50" s="40"/>
      <c r="PGL50" s="40"/>
      <c r="PGM50" s="40"/>
      <c r="PGN50" s="40"/>
      <c r="PGO50" s="40"/>
      <c r="PGP50" s="40"/>
      <c r="PGQ50" s="40"/>
      <c r="PGR50" s="40"/>
      <c r="PGS50" s="40"/>
      <c r="PGT50" s="40"/>
      <c r="PGU50" s="40"/>
      <c r="PGV50" s="40"/>
      <c r="PGW50" s="40"/>
      <c r="PGX50" s="40"/>
      <c r="PGY50" s="40"/>
      <c r="PGZ50" s="40"/>
      <c r="PHA50" s="40"/>
      <c r="PHB50" s="40"/>
      <c r="PHC50" s="40"/>
      <c r="PHD50" s="40"/>
      <c r="PHE50" s="40"/>
      <c r="PHF50" s="40"/>
      <c r="PHG50" s="40"/>
      <c r="PHH50" s="40"/>
      <c r="PHI50" s="40"/>
      <c r="PHJ50" s="40"/>
      <c r="PHK50" s="40"/>
      <c r="PHL50" s="40"/>
      <c r="PHM50" s="40"/>
      <c r="PHN50" s="40"/>
      <c r="PHO50" s="40"/>
      <c r="PHP50" s="40"/>
      <c r="PHQ50" s="40"/>
      <c r="PHR50" s="40"/>
      <c r="PHS50" s="40"/>
      <c r="PHT50" s="40"/>
      <c r="PHU50" s="40"/>
      <c r="PHV50" s="40"/>
      <c r="PHW50" s="40"/>
      <c r="PHX50" s="40"/>
      <c r="PHY50" s="40"/>
      <c r="PHZ50" s="40"/>
      <c r="PIA50" s="40"/>
      <c r="PIB50" s="40"/>
      <c r="PIC50" s="40"/>
      <c r="PID50" s="40"/>
      <c r="PIE50" s="40"/>
      <c r="PIF50" s="40"/>
      <c r="PIG50" s="40"/>
      <c r="PIH50" s="40"/>
      <c r="PII50" s="40"/>
      <c r="PIJ50" s="40"/>
      <c r="PIK50" s="40"/>
      <c r="PIL50" s="40"/>
      <c r="PIM50" s="40"/>
      <c r="PIN50" s="40"/>
      <c r="PIO50" s="40"/>
      <c r="PIP50" s="40"/>
      <c r="PIQ50" s="40"/>
      <c r="PIR50" s="40"/>
      <c r="PIS50" s="40"/>
      <c r="PIT50" s="40"/>
      <c r="PIU50" s="40"/>
      <c r="PIV50" s="40"/>
      <c r="PIW50" s="40"/>
      <c r="PIX50" s="40"/>
      <c r="PIY50" s="40"/>
      <c r="PIZ50" s="40"/>
      <c r="PJA50" s="40"/>
      <c r="PJB50" s="40"/>
      <c r="PJC50" s="40"/>
      <c r="PJD50" s="40"/>
      <c r="PJE50" s="40"/>
      <c r="PJF50" s="40"/>
      <c r="PJG50" s="40"/>
      <c r="PJH50" s="40"/>
      <c r="PJI50" s="40"/>
      <c r="PJJ50" s="40"/>
      <c r="PJK50" s="40"/>
      <c r="PJL50" s="40"/>
      <c r="PJM50" s="40"/>
      <c r="PJN50" s="40"/>
      <c r="PJO50" s="40"/>
      <c r="PJP50" s="40"/>
      <c r="PJQ50" s="40"/>
      <c r="PJR50" s="40"/>
      <c r="PJS50" s="40"/>
      <c r="PJT50" s="40"/>
      <c r="PJU50" s="40"/>
      <c r="PJV50" s="40"/>
      <c r="PJW50" s="40"/>
      <c r="PJX50" s="40"/>
      <c r="PJY50" s="40"/>
      <c r="PJZ50" s="40"/>
      <c r="PKA50" s="40"/>
      <c r="PKB50" s="40"/>
      <c r="PKC50" s="40"/>
      <c r="PKD50" s="40"/>
      <c r="PKE50" s="40"/>
      <c r="PKF50" s="40"/>
      <c r="PKG50" s="40"/>
      <c r="PKH50" s="40"/>
      <c r="PKI50" s="40"/>
      <c r="PKJ50" s="40"/>
      <c r="PKK50" s="40"/>
      <c r="PKL50" s="40"/>
      <c r="PKM50" s="40"/>
      <c r="PKN50" s="40"/>
      <c r="PKO50" s="40"/>
      <c r="PKP50" s="40"/>
      <c r="PKQ50" s="40"/>
      <c r="PKR50" s="40"/>
      <c r="PKS50" s="40"/>
      <c r="PKT50" s="40"/>
      <c r="PKU50" s="40"/>
      <c r="PKV50" s="40"/>
      <c r="PKW50" s="40"/>
      <c r="PKX50" s="40"/>
      <c r="PKY50" s="40"/>
      <c r="PKZ50" s="40"/>
      <c r="PLA50" s="40"/>
      <c r="PLB50" s="40"/>
      <c r="PLC50" s="40"/>
      <c r="PLD50" s="40"/>
      <c r="PLE50" s="40"/>
      <c r="PLF50" s="40"/>
      <c r="PLG50" s="40"/>
      <c r="PLH50" s="40"/>
      <c r="PLI50" s="40"/>
      <c r="PLJ50" s="40"/>
      <c r="PLK50" s="40"/>
      <c r="PLL50" s="40"/>
      <c r="PLM50" s="40"/>
      <c r="PLN50" s="40"/>
      <c r="PLO50" s="40"/>
      <c r="PLP50" s="40"/>
      <c r="PLQ50" s="40"/>
      <c r="PLR50" s="40"/>
      <c r="PLS50" s="40"/>
      <c r="PLT50" s="40"/>
      <c r="PLU50" s="40"/>
      <c r="PLV50" s="40"/>
      <c r="PLW50" s="40"/>
      <c r="PLX50" s="40"/>
      <c r="PLY50" s="40"/>
      <c r="PLZ50" s="40"/>
      <c r="PMA50" s="40"/>
      <c r="PMB50" s="40"/>
      <c r="PMC50" s="40"/>
      <c r="PMD50" s="40"/>
      <c r="PME50" s="40"/>
      <c r="PMF50" s="40"/>
      <c r="PMG50" s="40"/>
      <c r="PMH50" s="40"/>
      <c r="PMI50" s="40"/>
      <c r="PMJ50" s="40"/>
      <c r="PMK50" s="40"/>
      <c r="PML50" s="40"/>
      <c r="PMM50" s="40"/>
      <c r="PMN50" s="40"/>
      <c r="PMO50" s="40"/>
      <c r="PMP50" s="40"/>
      <c r="PMQ50" s="40"/>
      <c r="PMR50" s="40"/>
      <c r="PMS50" s="40"/>
      <c r="PMT50" s="40"/>
      <c r="PMU50" s="40"/>
      <c r="PMV50" s="40"/>
      <c r="PMW50" s="40"/>
      <c r="PMX50" s="40"/>
      <c r="PMY50" s="40"/>
      <c r="PMZ50" s="40"/>
      <c r="PNA50" s="40"/>
      <c r="PNB50" s="40"/>
      <c r="PNC50" s="40"/>
      <c r="PND50" s="40"/>
      <c r="PNE50" s="40"/>
      <c r="PNF50" s="40"/>
      <c r="PNG50" s="40"/>
      <c r="PNH50" s="40"/>
      <c r="PNI50" s="40"/>
      <c r="PNJ50" s="40"/>
      <c r="PNK50" s="40"/>
      <c r="PNL50" s="40"/>
      <c r="PNM50" s="40"/>
      <c r="PNN50" s="40"/>
      <c r="PNO50" s="40"/>
      <c r="PNP50" s="40"/>
      <c r="PNQ50" s="40"/>
      <c r="PNR50" s="40"/>
      <c r="PNS50" s="40"/>
      <c r="PNT50" s="40"/>
      <c r="PNU50" s="40"/>
      <c r="PNV50" s="40"/>
      <c r="PNW50" s="40"/>
      <c r="PNX50" s="40"/>
      <c r="PNY50" s="40"/>
      <c r="PNZ50" s="40"/>
      <c r="POA50" s="40"/>
      <c r="POB50" s="40"/>
      <c r="POC50" s="40"/>
      <c r="POD50" s="40"/>
      <c r="POE50" s="40"/>
      <c r="POF50" s="40"/>
      <c r="POG50" s="40"/>
      <c r="POH50" s="40"/>
      <c r="POI50" s="40"/>
      <c r="POJ50" s="40"/>
      <c r="POK50" s="40"/>
      <c r="POL50" s="40"/>
      <c r="POM50" s="40"/>
      <c r="PON50" s="40"/>
      <c r="POO50" s="40"/>
      <c r="POP50" s="40"/>
      <c r="POQ50" s="40"/>
      <c r="POR50" s="40"/>
      <c r="POS50" s="40"/>
      <c r="POT50" s="40"/>
      <c r="POU50" s="40"/>
      <c r="POV50" s="40"/>
      <c r="POW50" s="40"/>
      <c r="POX50" s="40"/>
      <c r="POY50" s="40"/>
      <c r="POZ50" s="40"/>
      <c r="PPA50" s="40"/>
      <c r="PPB50" s="40"/>
      <c r="PPC50" s="40"/>
      <c r="PPD50" s="40"/>
      <c r="PPE50" s="40"/>
      <c r="PPF50" s="40"/>
      <c r="PPG50" s="40"/>
      <c r="PPH50" s="40"/>
      <c r="PPI50" s="40"/>
      <c r="PPJ50" s="40"/>
      <c r="PPK50" s="40"/>
      <c r="PPL50" s="40"/>
      <c r="PPM50" s="40"/>
      <c r="PPN50" s="40"/>
      <c r="PPO50" s="40"/>
      <c r="PPP50" s="40"/>
      <c r="PPQ50" s="40"/>
      <c r="PPR50" s="40"/>
      <c r="PPS50" s="40"/>
      <c r="PPT50" s="40"/>
      <c r="PPU50" s="40"/>
      <c r="PPV50" s="40"/>
      <c r="PPW50" s="40"/>
      <c r="PPX50" s="40"/>
      <c r="PPY50" s="40"/>
      <c r="PPZ50" s="40"/>
      <c r="PQA50" s="40"/>
      <c r="PQB50" s="40"/>
      <c r="PQC50" s="40"/>
      <c r="PQD50" s="40"/>
      <c r="PQE50" s="40"/>
      <c r="PQF50" s="40"/>
      <c r="PQG50" s="40"/>
      <c r="PQH50" s="40"/>
      <c r="PQI50" s="40"/>
      <c r="PQJ50" s="40"/>
      <c r="PQK50" s="40"/>
      <c r="PQL50" s="40"/>
      <c r="PQM50" s="40"/>
      <c r="PQN50" s="40"/>
      <c r="PQO50" s="40"/>
      <c r="PQP50" s="40"/>
      <c r="PQQ50" s="40"/>
      <c r="PQR50" s="40"/>
      <c r="PQS50" s="40"/>
      <c r="PQT50" s="40"/>
      <c r="PQU50" s="40"/>
      <c r="PQV50" s="40"/>
      <c r="PQW50" s="40"/>
      <c r="PQX50" s="40"/>
      <c r="PQY50" s="40"/>
      <c r="PQZ50" s="40"/>
      <c r="PRA50" s="40"/>
      <c r="PRB50" s="40"/>
      <c r="PRC50" s="40"/>
      <c r="PRD50" s="40"/>
      <c r="PRE50" s="40"/>
      <c r="PRF50" s="40"/>
      <c r="PRG50" s="40"/>
      <c r="PRH50" s="40"/>
      <c r="PRI50" s="40"/>
      <c r="PRJ50" s="40"/>
      <c r="PRK50" s="40"/>
      <c r="PRL50" s="40"/>
      <c r="PRM50" s="40"/>
      <c r="PRN50" s="40"/>
      <c r="PRO50" s="40"/>
      <c r="PRP50" s="40"/>
      <c r="PRQ50" s="40"/>
      <c r="PRR50" s="40"/>
      <c r="PRS50" s="40"/>
      <c r="PRT50" s="40"/>
      <c r="PRU50" s="40"/>
      <c r="PRV50" s="40"/>
      <c r="PRW50" s="40"/>
      <c r="PRX50" s="40"/>
      <c r="PRY50" s="40"/>
      <c r="PRZ50" s="40"/>
      <c r="PSA50" s="40"/>
      <c r="PSB50" s="40"/>
      <c r="PSC50" s="40"/>
      <c r="PSD50" s="40"/>
      <c r="PSE50" s="40"/>
      <c r="PSF50" s="40"/>
      <c r="PSG50" s="40"/>
      <c r="PSH50" s="40"/>
      <c r="PSI50" s="40"/>
      <c r="PSJ50" s="40"/>
      <c r="PSK50" s="40"/>
      <c r="PSL50" s="40"/>
      <c r="PSM50" s="40"/>
      <c r="PSN50" s="40"/>
      <c r="PSO50" s="40"/>
      <c r="PSP50" s="40"/>
      <c r="PSQ50" s="40"/>
      <c r="PSR50" s="40"/>
      <c r="PSS50" s="40"/>
      <c r="PST50" s="40"/>
      <c r="PSU50" s="40"/>
      <c r="PSV50" s="40"/>
      <c r="PSW50" s="40"/>
      <c r="PSX50" s="40"/>
      <c r="PSY50" s="40"/>
      <c r="PSZ50" s="40"/>
      <c r="PTA50" s="40"/>
      <c r="PTB50" s="40"/>
      <c r="PTC50" s="40"/>
      <c r="PTD50" s="40"/>
      <c r="PTE50" s="40"/>
      <c r="PTF50" s="40"/>
      <c r="PTG50" s="40"/>
      <c r="PTH50" s="40"/>
      <c r="PTI50" s="40"/>
      <c r="PTJ50" s="40"/>
      <c r="PTK50" s="40"/>
      <c r="PTL50" s="40"/>
      <c r="PTM50" s="40"/>
      <c r="PTN50" s="40"/>
      <c r="PTO50" s="40"/>
      <c r="PTP50" s="40"/>
      <c r="PTQ50" s="40"/>
      <c r="PTR50" s="40"/>
      <c r="PTS50" s="40"/>
      <c r="PTT50" s="40"/>
      <c r="PTU50" s="40"/>
      <c r="PTV50" s="40"/>
      <c r="PTW50" s="40"/>
      <c r="PTX50" s="40"/>
      <c r="PTY50" s="40"/>
      <c r="PTZ50" s="40"/>
      <c r="PUA50" s="40"/>
      <c r="PUB50" s="40"/>
      <c r="PUC50" s="40"/>
      <c r="PUD50" s="40"/>
      <c r="PUE50" s="40"/>
      <c r="PUF50" s="40"/>
      <c r="PUG50" s="40"/>
      <c r="PUH50" s="40"/>
      <c r="PUI50" s="40"/>
      <c r="PUJ50" s="40"/>
      <c r="PUK50" s="40"/>
      <c r="PUL50" s="40"/>
      <c r="PUM50" s="40"/>
      <c r="PUN50" s="40"/>
      <c r="PUO50" s="40"/>
      <c r="PUP50" s="40"/>
      <c r="PUQ50" s="40"/>
      <c r="PUR50" s="40"/>
      <c r="PUS50" s="40"/>
      <c r="PUT50" s="40"/>
      <c r="PUU50" s="40"/>
      <c r="PUV50" s="40"/>
      <c r="PUW50" s="40"/>
      <c r="PUX50" s="40"/>
      <c r="PUY50" s="40"/>
      <c r="PUZ50" s="40"/>
      <c r="PVA50" s="40"/>
      <c r="PVB50" s="40"/>
      <c r="PVC50" s="40"/>
      <c r="PVD50" s="40"/>
      <c r="PVE50" s="40"/>
      <c r="PVF50" s="40"/>
      <c r="PVG50" s="40"/>
      <c r="PVH50" s="40"/>
      <c r="PVI50" s="40"/>
      <c r="PVJ50" s="40"/>
      <c r="PVK50" s="40"/>
      <c r="PVL50" s="40"/>
      <c r="PVM50" s="40"/>
      <c r="PVN50" s="40"/>
      <c r="PVO50" s="40"/>
      <c r="PVP50" s="40"/>
      <c r="PVQ50" s="40"/>
      <c r="PVR50" s="40"/>
      <c r="PVS50" s="40"/>
      <c r="PVT50" s="40"/>
      <c r="PVU50" s="40"/>
      <c r="PVV50" s="40"/>
      <c r="PVW50" s="40"/>
      <c r="PVX50" s="40"/>
      <c r="PVY50" s="40"/>
      <c r="PVZ50" s="40"/>
      <c r="PWA50" s="40"/>
      <c r="PWB50" s="40"/>
      <c r="PWC50" s="40"/>
      <c r="PWD50" s="40"/>
      <c r="PWE50" s="40"/>
      <c r="PWF50" s="40"/>
      <c r="PWG50" s="40"/>
      <c r="PWH50" s="40"/>
      <c r="PWI50" s="40"/>
      <c r="PWJ50" s="40"/>
      <c r="PWK50" s="40"/>
      <c r="PWL50" s="40"/>
      <c r="PWM50" s="40"/>
      <c r="PWN50" s="40"/>
      <c r="PWO50" s="40"/>
      <c r="PWP50" s="40"/>
      <c r="PWQ50" s="40"/>
      <c r="PWR50" s="40"/>
      <c r="PWS50" s="40"/>
      <c r="PWT50" s="40"/>
      <c r="PWU50" s="40"/>
      <c r="PWV50" s="40"/>
      <c r="PWW50" s="40"/>
      <c r="PWX50" s="40"/>
      <c r="PWY50" s="40"/>
      <c r="PWZ50" s="40"/>
      <c r="PXA50" s="40"/>
      <c r="PXB50" s="40"/>
      <c r="PXC50" s="40"/>
      <c r="PXD50" s="40"/>
      <c r="PXE50" s="40"/>
      <c r="PXF50" s="40"/>
      <c r="PXG50" s="40"/>
      <c r="PXH50" s="40"/>
      <c r="PXI50" s="40"/>
      <c r="PXJ50" s="40"/>
      <c r="PXK50" s="40"/>
      <c r="PXL50" s="40"/>
      <c r="PXM50" s="40"/>
      <c r="PXN50" s="40"/>
      <c r="PXO50" s="40"/>
      <c r="PXP50" s="40"/>
      <c r="PXQ50" s="40"/>
      <c r="PXR50" s="40"/>
      <c r="PXS50" s="40"/>
      <c r="PXT50" s="40"/>
      <c r="PXU50" s="40"/>
      <c r="PXV50" s="40"/>
      <c r="PXW50" s="40"/>
      <c r="PXX50" s="40"/>
      <c r="PXY50" s="40"/>
      <c r="PXZ50" s="40"/>
      <c r="PYA50" s="40"/>
      <c r="PYB50" s="40"/>
      <c r="PYC50" s="40"/>
      <c r="PYD50" s="40"/>
      <c r="PYE50" s="40"/>
      <c r="PYF50" s="40"/>
      <c r="PYG50" s="40"/>
      <c r="PYH50" s="40"/>
      <c r="PYI50" s="40"/>
      <c r="PYJ50" s="40"/>
      <c r="PYK50" s="40"/>
      <c r="PYL50" s="40"/>
      <c r="PYM50" s="40"/>
      <c r="PYN50" s="40"/>
      <c r="PYO50" s="40"/>
      <c r="PYP50" s="40"/>
      <c r="PYQ50" s="40"/>
      <c r="PYR50" s="40"/>
      <c r="PYS50" s="40"/>
      <c r="PYT50" s="40"/>
      <c r="PYU50" s="40"/>
      <c r="PYV50" s="40"/>
      <c r="PYW50" s="40"/>
      <c r="PYX50" s="40"/>
      <c r="PYY50" s="40"/>
      <c r="PYZ50" s="40"/>
      <c r="PZA50" s="40"/>
      <c r="PZB50" s="40"/>
      <c r="PZC50" s="40"/>
      <c r="PZD50" s="40"/>
      <c r="PZE50" s="40"/>
      <c r="PZF50" s="40"/>
      <c r="PZG50" s="40"/>
      <c r="PZH50" s="40"/>
      <c r="PZI50" s="40"/>
      <c r="PZJ50" s="40"/>
      <c r="PZK50" s="40"/>
      <c r="PZL50" s="40"/>
      <c r="PZM50" s="40"/>
      <c r="PZN50" s="40"/>
      <c r="PZO50" s="40"/>
      <c r="PZP50" s="40"/>
      <c r="PZQ50" s="40"/>
      <c r="PZR50" s="40"/>
      <c r="PZS50" s="40"/>
      <c r="PZT50" s="40"/>
      <c r="PZU50" s="40"/>
      <c r="PZV50" s="40"/>
      <c r="PZW50" s="40"/>
      <c r="PZX50" s="40"/>
      <c r="PZY50" s="40"/>
      <c r="PZZ50" s="40"/>
      <c r="QAA50" s="40"/>
      <c r="QAB50" s="40"/>
      <c r="QAC50" s="40"/>
      <c r="QAD50" s="40"/>
      <c r="QAE50" s="40"/>
      <c r="QAF50" s="40"/>
      <c r="QAG50" s="40"/>
      <c r="QAH50" s="40"/>
      <c r="QAI50" s="40"/>
      <c r="QAJ50" s="40"/>
      <c r="QAK50" s="40"/>
      <c r="QAL50" s="40"/>
      <c r="QAM50" s="40"/>
      <c r="QAN50" s="40"/>
      <c r="QAO50" s="40"/>
      <c r="QAP50" s="40"/>
      <c r="QAQ50" s="40"/>
      <c r="QAR50" s="40"/>
      <c r="QAS50" s="40"/>
      <c r="QAT50" s="40"/>
      <c r="QAU50" s="40"/>
      <c r="QAV50" s="40"/>
      <c r="QAW50" s="40"/>
      <c r="QAX50" s="40"/>
      <c r="QAY50" s="40"/>
      <c r="QAZ50" s="40"/>
      <c r="QBA50" s="40"/>
      <c r="QBB50" s="40"/>
      <c r="QBC50" s="40"/>
      <c r="QBD50" s="40"/>
      <c r="QBE50" s="40"/>
      <c r="QBF50" s="40"/>
      <c r="QBG50" s="40"/>
      <c r="QBH50" s="40"/>
      <c r="QBI50" s="40"/>
      <c r="QBJ50" s="40"/>
      <c r="QBK50" s="40"/>
      <c r="QBL50" s="40"/>
      <c r="QBM50" s="40"/>
      <c r="QBN50" s="40"/>
      <c r="QBO50" s="40"/>
      <c r="QBP50" s="40"/>
      <c r="QBQ50" s="40"/>
      <c r="QBR50" s="40"/>
      <c r="QBS50" s="40"/>
      <c r="QBT50" s="40"/>
      <c r="QBU50" s="40"/>
      <c r="QBV50" s="40"/>
      <c r="QBW50" s="40"/>
      <c r="QBX50" s="40"/>
      <c r="QBY50" s="40"/>
      <c r="QBZ50" s="40"/>
      <c r="QCA50" s="40"/>
      <c r="QCB50" s="40"/>
      <c r="QCC50" s="40"/>
      <c r="QCD50" s="40"/>
      <c r="QCE50" s="40"/>
      <c r="QCF50" s="40"/>
      <c r="QCG50" s="40"/>
      <c r="QCH50" s="40"/>
      <c r="QCI50" s="40"/>
      <c r="QCJ50" s="40"/>
      <c r="QCK50" s="40"/>
      <c r="QCL50" s="40"/>
      <c r="QCM50" s="40"/>
      <c r="QCN50" s="40"/>
      <c r="QCO50" s="40"/>
      <c r="QCP50" s="40"/>
      <c r="QCQ50" s="40"/>
      <c r="QCR50" s="40"/>
      <c r="QCS50" s="40"/>
      <c r="QCT50" s="40"/>
      <c r="QCU50" s="40"/>
      <c r="QCV50" s="40"/>
      <c r="QCW50" s="40"/>
      <c r="QCX50" s="40"/>
      <c r="QCY50" s="40"/>
      <c r="QCZ50" s="40"/>
      <c r="QDA50" s="40"/>
      <c r="QDB50" s="40"/>
      <c r="QDC50" s="40"/>
      <c r="QDD50" s="40"/>
      <c r="QDE50" s="40"/>
      <c r="QDF50" s="40"/>
      <c r="QDG50" s="40"/>
      <c r="QDH50" s="40"/>
      <c r="QDI50" s="40"/>
      <c r="QDJ50" s="40"/>
      <c r="QDK50" s="40"/>
      <c r="QDL50" s="40"/>
      <c r="QDM50" s="40"/>
      <c r="QDN50" s="40"/>
      <c r="QDO50" s="40"/>
      <c r="QDP50" s="40"/>
      <c r="QDQ50" s="40"/>
      <c r="QDR50" s="40"/>
      <c r="QDS50" s="40"/>
      <c r="QDT50" s="40"/>
      <c r="QDU50" s="40"/>
      <c r="QDV50" s="40"/>
      <c r="QDW50" s="40"/>
      <c r="QDX50" s="40"/>
      <c r="QDY50" s="40"/>
      <c r="QDZ50" s="40"/>
      <c r="QEA50" s="40"/>
      <c r="QEB50" s="40"/>
      <c r="QEC50" s="40"/>
      <c r="QED50" s="40"/>
      <c r="QEE50" s="40"/>
      <c r="QEF50" s="40"/>
      <c r="QEG50" s="40"/>
      <c r="QEH50" s="40"/>
      <c r="QEI50" s="40"/>
      <c r="QEJ50" s="40"/>
      <c r="QEK50" s="40"/>
      <c r="QEL50" s="40"/>
      <c r="QEM50" s="40"/>
      <c r="QEN50" s="40"/>
      <c r="QEO50" s="40"/>
      <c r="QEP50" s="40"/>
      <c r="QEQ50" s="40"/>
      <c r="QER50" s="40"/>
      <c r="QES50" s="40"/>
      <c r="QET50" s="40"/>
      <c r="QEU50" s="40"/>
      <c r="QEV50" s="40"/>
      <c r="QEW50" s="40"/>
      <c r="QEX50" s="40"/>
      <c r="QEY50" s="40"/>
      <c r="QEZ50" s="40"/>
      <c r="QFA50" s="40"/>
      <c r="QFB50" s="40"/>
      <c r="QFC50" s="40"/>
      <c r="QFD50" s="40"/>
      <c r="QFE50" s="40"/>
      <c r="QFF50" s="40"/>
      <c r="QFG50" s="40"/>
      <c r="QFH50" s="40"/>
      <c r="QFI50" s="40"/>
      <c r="QFJ50" s="40"/>
      <c r="QFK50" s="40"/>
      <c r="QFL50" s="40"/>
      <c r="QFM50" s="40"/>
      <c r="QFN50" s="40"/>
      <c r="QFO50" s="40"/>
      <c r="QFP50" s="40"/>
      <c r="QFQ50" s="40"/>
      <c r="QFR50" s="40"/>
      <c r="QFS50" s="40"/>
      <c r="QFT50" s="40"/>
      <c r="QFU50" s="40"/>
      <c r="QFV50" s="40"/>
      <c r="QFW50" s="40"/>
      <c r="QFX50" s="40"/>
      <c r="QFY50" s="40"/>
      <c r="QFZ50" s="40"/>
      <c r="QGA50" s="40"/>
      <c r="QGB50" s="40"/>
      <c r="QGC50" s="40"/>
      <c r="QGD50" s="40"/>
      <c r="QGE50" s="40"/>
      <c r="QGF50" s="40"/>
      <c r="QGG50" s="40"/>
      <c r="QGH50" s="40"/>
      <c r="QGI50" s="40"/>
      <c r="QGJ50" s="40"/>
      <c r="QGK50" s="40"/>
      <c r="QGL50" s="40"/>
      <c r="QGM50" s="40"/>
      <c r="QGN50" s="40"/>
      <c r="QGO50" s="40"/>
      <c r="QGP50" s="40"/>
      <c r="QGQ50" s="40"/>
      <c r="QGR50" s="40"/>
      <c r="QGS50" s="40"/>
      <c r="QGT50" s="40"/>
      <c r="QGU50" s="40"/>
      <c r="QGV50" s="40"/>
      <c r="QGW50" s="40"/>
      <c r="QGX50" s="40"/>
      <c r="QGY50" s="40"/>
      <c r="QGZ50" s="40"/>
      <c r="QHA50" s="40"/>
      <c r="QHB50" s="40"/>
      <c r="QHC50" s="40"/>
      <c r="QHD50" s="40"/>
      <c r="QHE50" s="40"/>
      <c r="QHF50" s="40"/>
      <c r="QHG50" s="40"/>
      <c r="QHH50" s="40"/>
      <c r="QHI50" s="40"/>
      <c r="QHJ50" s="40"/>
      <c r="QHK50" s="40"/>
      <c r="QHL50" s="40"/>
      <c r="QHM50" s="40"/>
      <c r="QHN50" s="40"/>
      <c r="QHO50" s="40"/>
      <c r="QHP50" s="40"/>
      <c r="QHQ50" s="40"/>
      <c r="QHR50" s="40"/>
      <c r="QHS50" s="40"/>
      <c r="QHT50" s="40"/>
      <c r="QHU50" s="40"/>
      <c r="QHV50" s="40"/>
      <c r="QHW50" s="40"/>
      <c r="QHX50" s="40"/>
      <c r="QHY50" s="40"/>
      <c r="QHZ50" s="40"/>
      <c r="QIA50" s="40"/>
      <c r="QIB50" s="40"/>
      <c r="QIC50" s="40"/>
      <c r="QID50" s="40"/>
      <c r="QIE50" s="40"/>
      <c r="QIF50" s="40"/>
      <c r="QIG50" s="40"/>
      <c r="QIH50" s="40"/>
      <c r="QII50" s="40"/>
      <c r="QIJ50" s="40"/>
      <c r="QIK50" s="40"/>
      <c r="QIL50" s="40"/>
      <c r="QIM50" s="40"/>
      <c r="QIN50" s="40"/>
      <c r="QIO50" s="40"/>
      <c r="QIP50" s="40"/>
      <c r="QIQ50" s="40"/>
      <c r="QIR50" s="40"/>
      <c r="QIS50" s="40"/>
      <c r="QIT50" s="40"/>
      <c r="QIU50" s="40"/>
      <c r="QIV50" s="40"/>
      <c r="QIW50" s="40"/>
      <c r="QIX50" s="40"/>
      <c r="QIY50" s="40"/>
      <c r="QIZ50" s="40"/>
      <c r="QJA50" s="40"/>
      <c r="QJB50" s="40"/>
      <c r="QJC50" s="40"/>
      <c r="QJD50" s="40"/>
      <c r="QJE50" s="40"/>
      <c r="QJF50" s="40"/>
      <c r="QJG50" s="40"/>
      <c r="QJH50" s="40"/>
      <c r="QJI50" s="40"/>
      <c r="QJJ50" s="40"/>
      <c r="QJK50" s="40"/>
      <c r="QJL50" s="40"/>
      <c r="QJM50" s="40"/>
      <c r="QJN50" s="40"/>
      <c r="QJO50" s="40"/>
      <c r="QJP50" s="40"/>
      <c r="QJQ50" s="40"/>
      <c r="QJR50" s="40"/>
      <c r="QJS50" s="40"/>
      <c r="QJT50" s="40"/>
      <c r="QJU50" s="40"/>
      <c r="QJV50" s="40"/>
      <c r="QJW50" s="40"/>
      <c r="QJX50" s="40"/>
      <c r="QJY50" s="40"/>
      <c r="QJZ50" s="40"/>
      <c r="QKA50" s="40"/>
      <c r="QKB50" s="40"/>
      <c r="QKC50" s="40"/>
      <c r="QKD50" s="40"/>
      <c r="QKE50" s="40"/>
      <c r="QKF50" s="40"/>
      <c r="QKG50" s="40"/>
      <c r="QKH50" s="40"/>
      <c r="QKI50" s="40"/>
      <c r="QKJ50" s="40"/>
      <c r="QKK50" s="40"/>
      <c r="QKL50" s="40"/>
      <c r="QKM50" s="40"/>
      <c r="QKN50" s="40"/>
      <c r="QKO50" s="40"/>
      <c r="QKP50" s="40"/>
      <c r="QKQ50" s="40"/>
      <c r="QKR50" s="40"/>
      <c r="QKS50" s="40"/>
      <c r="QKT50" s="40"/>
      <c r="QKU50" s="40"/>
      <c r="QKV50" s="40"/>
      <c r="QKW50" s="40"/>
      <c r="QKX50" s="40"/>
      <c r="QKY50" s="40"/>
      <c r="QKZ50" s="40"/>
      <c r="QLA50" s="40"/>
      <c r="QLB50" s="40"/>
      <c r="QLC50" s="40"/>
      <c r="QLD50" s="40"/>
      <c r="QLE50" s="40"/>
      <c r="QLF50" s="40"/>
      <c r="QLG50" s="40"/>
      <c r="QLH50" s="40"/>
      <c r="QLI50" s="40"/>
      <c r="QLJ50" s="40"/>
      <c r="QLK50" s="40"/>
      <c r="QLL50" s="40"/>
      <c r="QLM50" s="40"/>
      <c r="QLN50" s="40"/>
      <c r="QLO50" s="40"/>
      <c r="QLP50" s="40"/>
      <c r="QLQ50" s="40"/>
      <c r="QLR50" s="40"/>
      <c r="QLS50" s="40"/>
      <c r="QLT50" s="40"/>
      <c r="QLU50" s="40"/>
      <c r="QLV50" s="40"/>
      <c r="QLW50" s="40"/>
      <c r="QLX50" s="40"/>
      <c r="QLY50" s="40"/>
      <c r="QLZ50" s="40"/>
      <c r="QMA50" s="40"/>
      <c r="QMB50" s="40"/>
      <c r="QMC50" s="40"/>
      <c r="QMD50" s="40"/>
      <c r="QME50" s="40"/>
      <c r="QMF50" s="40"/>
      <c r="QMG50" s="40"/>
      <c r="QMH50" s="40"/>
      <c r="QMI50" s="40"/>
      <c r="QMJ50" s="40"/>
      <c r="QMK50" s="40"/>
      <c r="QML50" s="40"/>
      <c r="QMM50" s="40"/>
      <c r="QMN50" s="40"/>
      <c r="QMO50" s="40"/>
      <c r="QMP50" s="40"/>
      <c r="QMQ50" s="40"/>
      <c r="QMR50" s="40"/>
      <c r="QMS50" s="40"/>
      <c r="QMT50" s="40"/>
      <c r="QMU50" s="40"/>
      <c r="QMV50" s="40"/>
      <c r="QMW50" s="40"/>
      <c r="QMX50" s="40"/>
      <c r="QMY50" s="40"/>
      <c r="QMZ50" s="40"/>
      <c r="QNA50" s="40"/>
      <c r="QNB50" s="40"/>
      <c r="QNC50" s="40"/>
      <c r="QND50" s="40"/>
      <c r="QNE50" s="40"/>
      <c r="QNF50" s="40"/>
      <c r="QNG50" s="40"/>
      <c r="QNH50" s="40"/>
      <c r="QNI50" s="40"/>
      <c r="QNJ50" s="40"/>
      <c r="QNK50" s="40"/>
      <c r="QNL50" s="40"/>
      <c r="QNM50" s="40"/>
      <c r="QNN50" s="40"/>
      <c r="QNO50" s="40"/>
      <c r="QNP50" s="40"/>
      <c r="QNQ50" s="40"/>
      <c r="QNR50" s="40"/>
      <c r="QNS50" s="40"/>
      <c r="QNT50" s="40"/>
      <c r="QNU50" s="40"/>
      <c r="QNV50" s="40"/>
      <c r="QNW50" s="40"/>
      <c r="QNX50" s="40"/>
      <c r="QNY50" s="40"/>
      <c r="QNZ50" s="40"/>
      <c r="QOA50" s="40"/>
      <c r="QOB50" s="40"/>
      <c r="QOC50" s="40"/>
      <c r="QOD50" s="40"/>
      <c r="QOE50" s="40"/>
      <c r="QOF50" s="40"/>
      <c r="QOG50" s="40"/>
      <c r="QOH50" s="40"/>
      <c r="QOI50" s="40"/>
      <c r="QOJ50" s="40"/>
      <c r="QOK50" s="40"/>
      <c r="QOL50" s="40"/>
      <c r="QOM50" s="40"/>
      <c r="QON50" s="40"/>
      <c r="QOO50" s="40"/>
      <c r="QOP50" s="40"/>
      <c r="QOQ50" s="40"/>
      <c r="QOR50" s="40"/>
      <c r="QOS50" s="40"/>
      <c r="QOT50" s="40"/>
      <c r="QOU50" s="40"/>
      <c r="QOV50" s="40"/>
      <c r="QOW50" s="40"/>
      <c r="QOX50" s="40"/>
      <c r="QOY50" s="40"/>
      <c r="QOZ50" s="40"/>
      <c r="QPA50" s="40"/>
      <c r="QPB50" s="40"/>
      <c r="QPC50" s="40"/>
      <c r="QPD50" s="40"/>
      <c r="QPE50" s="40"/>
      <c r="QPF50" s="40"/>
      <c r="QPG50" s="40"/>
      <c r="QPH50" s="40"/>
      <c r="QPI50" s="40"/>
      <c r="QPJ50" s="40"/>
      <c r="QPK50" s="40"/>
      <c r="QPL50" s="40"/>
      <c r="QPM50" s="40"/>
      <c r="QPN50" s="40"/>
      <c r="QPO50" s="40"/>
      <c r="QPP50" s="40"/>
      <c r="QPQ50" s="40"/>
      <c r="QPR50" s="40"/>
      <c r="QPS50" s="40"/>
      <c r="QPT50" s="40"/>
      <c r="QPU50" s="40"/>
      <c r="QPV50" s="40"/>
      <c r="QPW50" s="40"/>
      <c r="QPX50" s="40"/>
      <c r="QPY50" s="40"/>
      <c r="QPZ50" s="40"/>
      <c r="QQA50" s="40"/>
      <c r="QQB50" s="40"/>
      <c r="QQC50" s="40"/>
      <c r="QQD50" s="40"/>
      <c r="QQE50" s="40"/>
      <c r="QQF50" s="40"/>
      <c r="QQG50" s="40"/>
      <c r="QQH50" s="40"/>
      <c r="QQI50" s="40"/>
      <c r="QQJ50" s="40"/>
      <c r="QQK50" s="40"/>
      <c r="QQL50" s="40"/>
      <c r="QQM50" s="40"/>
      <c r="QQN50" s="40"/>
      <c r="QQO50" s="40"/>
      <c r="QQP50" s="40"/>
      <c r="QQQ50" s="40"/>
      <c r="QQR50" s="40"/>
      <c r="QQS50" s="40"/>
      <c r="QQT50" s="40"/>
      <c r="QQU50" s="40"/>
      <c r="QQV50" s="40"/>
      <c r="QQW50" s="40"/>
      <c r="QQX50" s="40"/>
      <c r="QQY50" s="40"/>
      <c r="QQZ50" s="40"/>
      <c r="QRA50" s="40"/>
      <c r="QRB50" s="40"/>
      <c r="QRC50" s="40"/>
      <c r="QRD50" s="40"/>
      <c r="QRE50" s="40"/>
      <c r="QRF50" s="40"/>
      <c r="QRG50" s="40"/>
      <c r="QRH50" s="40"/>
      <c r="QRI50" s="40"/>
      <c r="QRJ50" s="40"/>
      <c r="QRK50" s="40"/>
      <c r="QRL50" s="40"/>
      <c r="QRM50" s="40"/>
      <c r="QRN50" s="40"/>
      <c r="QRO50" s="40"/>
      <c r="QRP50" s="40"/>
      <c r="QRQ50" s="40"/>
      <c r="QRR50" s="40"/>
      <c r="QRS50" s="40"/>
      <c r="QRT50" s="40"/>
      <c r="QRU50" s="40"/>
      <c r="QRV50" s="40"/>
      <c r="QRW50" s="40"/>
      <c r="QRX50" s="40"/>
      <c r="QRY50" s="40"/>
      <c r="QRZ50" s="40"/>
      <c r="QSA50" s="40"/>
      <c r="QSB50" s="40"/>
      <c r="QSC50" s="40"/>
      <c r="QSD50" s="40"/>
      <c r="QSE50" s="40"/>
      <c r="QSF50" s="40"/>
      <c r="QSG50" s="40"/>
      <c r="QSH50" s="40"/>
      <c r="QSI50" s="40"/>
      <c r="QSJ50" s="40"/>
      <c r="QSK50" s="40"/>
      <c r="QSL50" s="40"/>
      <c r="QSM50" s="40"/>
      <c r="QSN50" s="40"/>
      <c r="QSO50" s="40"/>
      <c r="QSP50" s="40"/>
      <c r="QSQ50" s="40"/>
      <c r="QSR50" s="40"/>
      <c r="QSS50" s="40"/>
      <c r="QST50" s="40"/>
      <c r="QSU50" s="40"/>
      <c r="QSV50" s="40"/>
      <c r="QSW50" s="40"/>
      <c r="QSX50" s="40"/>
      <c r="QSY50" s="40"/>
      <c r="QSZ50" s="40"/>
      <c r="QTA50" s="40"/>
      <c r="QTB50" s="40"/>
      <c r="QTC50" s="40"/>
      <c r="QTD50" s="40"/>
      <c r="QTE50" s="40"/>
      <c r="QTF50" s="40"/>
      <c r="QTG50" s="40"/>
      <c r="QTH50" s="40"/>
      <c r="QTI50" s="40"/>
      <c r="QTJ50" s="40"/>
      <c r="QTK50" s="40"/>
      <c r="QTL50" s="40"/>
      <c r="QTM50" s="40"/>
      <c r="QTN50" s="40"/>
      <c r="QTO50" s="40"/>
      <c r="QTP50" s="40"/>
      <c r="QTQ50" s="40"/>
      <c r="QTR50" s="40"/>
      <c r="QTS50" s="40"/>
      <c r="QTT50" s="40"/>
      <c r="QTU50" s="40"/>
      <c r="QTV50" s="40"/>
      <c r="QTW50" s="40"/>
      <c r="QTX50" s="40"/>
      <c r="QTY50" s="40"/>
      <c r="QTZ50" s="40"/>
      <c r="QUA50" s="40"/>
      <c r="QUB50" s="40"/>
      <c r="QUC50" s="40"/>
      <c r="QUD50" s="40"/>
      <c r="QUE50" s="40"/>
      <c r="QUF50" s="40"/>
      <c r="QUG50" s="40"/>
      <c r="QUH50" s="40"/>
      <c r="QUI50" s="40"/>
      <c r="QUJ50" s="40"/>
      <c r="QUK50" s="40"/>
      <c r="QUL50" s="40"/>
      <c r="QUM50" s="40"/>
      <c r="QUN50" s="40"/>
      <c r="QUO50" s="40"/>
      <c r="QUP50" s="40"/>
      <c r="QUQ50" s="40"/>
      <c r="QUR50" s="40"/>
      <c r="QUS50" s="40"/>
      <c r="QUT50" s="40"/>
      <c r="QUU50" s="40"/>
      <c r="QUV50" s="40"/>
      <c r="QUW50" s="40"/>
      <c r="QUX50" s="40"/>
      <c r="QUY50" s="40"/>
      <c r="QUZ50" s="40"/>
      <c r="QVA50" s="40"/>
      <c r="QVB50" s="40"/>
      <c r="QVC50" s="40"/>
      <c r="QVD50" s="40"/>
      <c r="QVE50" s="40"/>
      <c r="QVF50" s="40"/>
      <c r="QVG50" s="40"/>
      <c r="QVH50" s="40"/>
      <c r="QVI50" s="40"/>
      <c r="QVJ50" s="40"/>
      <c r="QVK50" s="40"/>
      <c r="QVL50" s="40"/>
      <c r="QVM50" s="40"/>
      <c r="QVN50" s="40"/>
      <c r="QVO50" s="40"/>
      <c r="QVP50" s="40"/>
      <c r="QVQ50" s="40"/>
      <c r="QVR50" s="40"/>
      <c r="QVS50" s="40"/>
      <c r="QVT50" s="40"/>
      <c r="QVU50" s="40"/>
      <c r="QVV50" s="40"/>
      <c r="QVW50" s="40"/>
      <c r="QVX50" s="40"/>
      <c r="QVY50" s="40"/>
      <c r="QVZ50" s="40"/>
      <c r="QWA50" s="40"/>
      <c r="QWB50" s="40"/>
      <c r="QWC50" s="40"/>
      <c r="QWD50" s="40"/>
      <c r="QWE50" s="40"/>
      <c r="QWF50" s="40"/>
      <c r="QWG50" s="40"/>
      <c r="QWH50" s="40"/>
      <c r="QWI50" s="40"/>
      <c r="QWJ50" s="40"/>
      <c r="QWK50" s="40"/>
      <c r="QWL50" s="40"/>
      <c r="QWM50" s="40"/>
      <c r="QWN50" s="40"/>
      <c r="QWO50" s="40"/>
      <c r="QWP50" s="40"/>
      <c r="QWQ50" s="40"/>
      <c r="QWR50" s="40"/>
      <c r="QWS50" s="40"/>
      <c r="QWT50" s="40"/>
      <c r="QWU50" s="40"/>
      <c r="QWV50" s="40"/>
      <c r="QWW50" s="40"/>
      <c r="QWX50" s="40"/>
      <c r="QWY50" s="40"/>
      <c r="QWZ50" s="40"/>
      <c r="QXA50" s="40"/>
      <c r="QXB50" s="40"/>
      <c r="QXC50" s="40"/>
      <c r="QXD50" s="40"/>
      <c r="QXE50" s="40"/>
      <c r="QXF50" s="40"/>
      <c r="QXG50" s="40"/>
      <c r="QXH50" s="40"/>
      <c r="QXI50" s="40"/>
      <c r="QXJ50" s="40"/>
      <c r="QXK50" s="40"/>
      <c r="QXL50" s="40"/>
      <c r="QXM50" s="40"/>
      <c r="QXN50" s="40"/>
      <c r="QXO50" s="40"/>
      <c r="QXP50" s="40"/>
      <c r="QXQ50" s="40"/>
      <c r="QXR50" s="40"/>
      <c r="QXS50" s="40"/>
      <c r="QXT50" s="40"/>
      <c r="QXU50" s="40"/>
      <c r="QXV50" s="40"/>
      <c r="QXW50" s="40"/>
      <c r="QXX50" s="40"/>
      <c r="QXY50" s="40"/>
      <c r="QXZ50" s="40"/>
      <c r="QYA50" s="40"/>
      <c r="QYB50" s="40"/>
      <c r="QYC50" s="40"/>
      <c r="QYD50" s="40"/>
      <c r="QYE50" s="40"/>
      <c r="QYF50" s="40"/>
      <c r="QYG50" s="40"/>
      <c r="QYH50" s="40"/>
      <c r="QYI50" s="40"/>
      <c r="QYJ50" s="40"/>
      <c r="QYK50" s="40"/>
      <c r="QYL50" s="40"/>
      <c r="QYM50" s="40"/>
      <c r="QYN50" s="40"/>
      <c r="QYO50" s="40"/>
      <c r="QYP50" s="40"/>
      <c r="QYQ50" s="40"/>
      <c r="QYR50" s="40"/>
      <c r="QYS50" s="40"/>
      <c r="QYT50" s="40"/>
      <c r="QYU50" s="40"/>
      <c r="QYV50" s="40"/>
      <c r="QYW50" s="40"/>
      <c r="QYX50" s="40"/>
      <c r="QYY50" s="40"/>
      <c r="QYZ50" s="40"/>
      <c r="QZA50" s="40"/>
      <c r="QZB50" s="40"/>
      <c r="QZC50" s="40"/>
      <c r="QZD50" s="40"/>
      <c r="QZE50" s="40"/>
      <c r="QZF50" s="40"/>
      <c r="QZG50" s="40"/>
      <c r="QZH50" s="40"/>
      <c r="QZI50" s="40"/>
      <c r="QZJ50" s="40"/>
      <c r="QZK50" s="40"/>
      <c r="QZL50" s="40"/>
      <c r="QZM50" s="40"/>
      <c r="QZN50" s="40"/>
      <c r="QZO50" s="40"/>
      <c r="QZP50" s="40"/>
      <c r="QZQ50" s="40"/>
      <c r="QZR50" s="40"/>
      <c r="QZS50" s="40"/>
      <c r="QZT50" s="40"/>
      <c r="QZU50" s="40"/>
      <c r="QZV50" s="40"/>
      <c r="QZW50" s="40"/>
      <c r="QZX50" s="40"/>
      <c r="QZY50" s="40"/>
      <c r="QZZ50" s="40"/>
      <c r="RAA50" s="40"/>
      <c r="RAB50" s="40"/>
      <c r="RAC50" s="40"/>
      <c r="RAD50" s="40"/>
      <c r="RAE50" s="40"/>
      <c r="RAF50" s="40"/>
      <c r="RAG50" s="40"/>
      <c r="RAH50" s="40"/>
      <c r="RAI50" s="40"/>
      <c r="RAJ50" s="40"/>
      <c r="RAK50" s="40"/>
      <c r="RAL50" s="40"/>
      <c r="RAM50" s="40"/>
      <c r="RAN50" s="40"/>
      <c r="RAO50" s="40"/>
      <c r="RAP50" s="40"/>
      <c r="RAQ50" s="40"/>
      <c r="RAR50" s="40"/>
      <c r="RAS50" s="40"/>
      <c r="RAT50" s="40"/>
      <c r="RAU50" s="40"/>
      <c r="RAV50" s="40"/>
      <c r="RAW50" s="40"/>
      <c r="RAX50" s="40"/>
      <c r="RAY50" s="40"/>
      <c r="RAZ50" s="40"/>
      <c r="RBA50" s="40"/>
      <c r="RBB50" s="40"/>
      <c r="RBC50" s="40"/>
      <c r="RBD50" s="40"/>
      <c r="RBE50" s="40"/>
      <c r="RBF50" s="40"/>
      <c r="RBG50" s="40"/>
      <c r="RBH50" s="40"/>
      <c r="RBI50" s="40"/>
      <c r="RBJ50" s="40"/>
      <c r="RBK50" s="40"/>
      <c r="RBL50" s="40"/>
      <c r="RBM50" s="40"/>
      <c r="RBN50" s="40"/>
      <c r="RBO50" s="40"/>
      <c r="RBP50" s="40"/>
      <c r="RBQ50" s="40"/>
      <c r="RBR50" s="40"/>
      <c r="RBS50" s="40"/>
      <c r="RBT50" s="40"/>
      <c r="RBU50" s="40"/>
      <c r="RBV50" s="40"/>
      <c r="RBW50" s="40"/>
      <c r="RBX50" s="40"/>
      <c r="RBY50" s="40"/>
      <c r="RBZ50" s="40"/>
      <c r="RCA50" s="40"/>
      <c r="RCB50" s="40"/>
      <c r="RCC50" s="40"/>
      <c r="RCD50" s="40"/>
      <c r="RCE50" s="40"/>
      <c r="RCF50" s="40"/>
      <c r="RCG50" s="40"/>
      <c r="RCH50" s="40"/>
      <c r="RCI50" s="40"/>
      <c r="RCJ50" s="40"/>
      <c r="RCK50" s="40"/>
      <c r="RCL50" s="40"/>
      <c r="RCM50" s="40"/>
      <c r="RCN50" s="40"/>
      <c r="RCO50" s="40"/>
      <c r="RCP50" s="40"/>
      <c r="RCQ50" s="40"/>
      <c r="RCR50" s="40"/>
      <c r="RCS50" s="40"/>
      <c r="RCT50" s="40"/>
      <c r="RCU50" s="40"/>
      <c r="RCV50" s="40"/>
      <c r="RCW50" s="40"/>
      <c r="RCX50" s="40"/>
      <c r="RCY50" s="40"/>
      <c r="RCZ50" s="40"/>
      <c r="RDA50" s="40"/>
      <c r="RDB50" s="40"/>
      <c r="RDC50" s="40"/>
      <c r="RDD50" s="40"/>
      <c r="RDE50" s="40"/>
      <c r="RDF50" s="40"/>
      <c r="RDG50" s="40"/>
      <c r="RDH50" s="40"/>
      <c r="RDI50" s="40"/>
      <c r="RDJ50" s="40"/>
      <c r="RDK50" s="40"/>
      <c r="RDL50" s="40"/>
      <c r="RDM50" s="40"/>
      <c r="RDN50" s="40"/>
      <c r="RDO50" s="40"/>
      <c r="RDP50" s="40"/>
      <c r="RDQ50" s="40"/>
      <c r="RDR50" s="40"/>
      <c r="RDS50" s="40"/>
      <c r="RDT50" s="40"/>
      <c r="RDU50" s="40"/>
      <c r="RDV50" s="40"/>
      <c r="RDW50" s="40"/>
      <c r="RDX50" s="40"/>
      <c r="RDY50" s="40"/>
      <c r="RDZ50" s="40"/>
      <c r="REA50" s="40"/>
      <c r="REB50" s="40"/>
      <c r="REC50" s="40"/>
      <c r="RED50" s="40"/>
      <c r="REE50" s="40"/>
      <c r="REF50" s="40"/>
      <c r="REG50" s="40"/>
      <c r="REH50" s="40"/>
      <c r="REI50" s="40"/>
      <c r="REJ50" s="40"/>
      <c r="REK50" s="40"/>
      <c r="REL50" s="40"/>
      <c r="REM50" s="40"/>
      <c r="REN50" s="40"/>
      <c r="REO50" s="40"/>
      <c r="REP50" s="40"/>
      <c r="REQ50" s="40"/>
      <c r="RER50" s="40"/>
      <c r="RES50" s="40"/>
      <c r="RET50" s="40"/>
      <c r="REU50" s="40"/>
      <c r="REV50" s="40"/>
      <c r="REW50" s="40"/>
      <c r="REX50" s="40"/>
      <c r="REY50" s="40"/>
      <c r="REZ50" s="40"/>
      <c r="RFA50" s="40"/>
      <c r="RFB50" s="40"/>
      <c r="RFC50" s="40"/>
      <c r="RFD50" s="40"/>
      <c r="RFE50" s="40"/>
      <c r="RFF50" s="40"/>
      <c r="RFG50" s="40"/>
      <c r="RFH50" s="40"/>
      <c r="RFI50" s="40"/>
      <c r="RFJ50" s="40"/>
      <c r="RFK50" s="40"/>
      <c r="RFL50" s="40"/>
      <c r="RFM50" s="40"/>
      <c r="RFN50" s="40"/>
      <c r="RFO50" s="40"/>
      <c r="RFP50" s="40"/>
      <c r="RFQ50" s="40"/>
      <c r="RFR50" s="40"/>
      <c r="RFS50" s="40"/>
      <c r="RFT50" s="40"/>
      <c r="RFU50" s="40"/>
      <c r="RFV50" s="40"/>
      <c r="RFW50" s="40"/>
      <c r="RFX50" s="40"/>
      <c r="RFY50" s="40"/>
      <c r="RFZ50" s="40"/>
      <c r="RGA50" s="40"/>
      <c r="RGB50" s="40"/>
      <c r="RGC50" s="40"/>
      <c r="RGD50" s="40"/>
      <c r="RGE50" s="40"/>
      <c r="RGF50" s="40"/>
      <c r="RGG50" s="40"/>
      <c r="RGH50" s="40"/>
      <c r="RGI50" s="40"/>
      <c r="RGJ50" s="40"/>
      <c r="RGK50" s="40"/>
      <c r="RGL50" s="40"/>
      <c r="RGM50" s="40"/>
      <c r="RGN50" s="40"/>
      <c r="RGO50" s="40"/>
      <c r="RGP50" s="40"/>
      <c r="RGQ50" s="40"/>
      <c r="RGR50" s="40"/>
      <c r="RGS50" s="40"/>
      <c r="RGT50" s="40"/>
      <c r="RGU50" s="40"/>
      <c r="RGV50" s="40"/>
      <c r="RGW50" s="40"/>
      <c r="RGX50" s="40"/>
      <c r="RGY50" s="40"/>
      <c r="RGZ50" s="40"/>
      <c r="RHA50" s="40"/>
      <c r="RHB50" s="40"/>
      <c r="RHC50" s="40"/>
      <c r="RHD50" s="40"/>
      <c r="RHE50" s="40"/>
      <c r="RHF50" s="40"/>
      <c r="RHG50" s="40"/>
      <c r="RHH50" s="40"/>
      <c r="RHI50" s="40"/>
      <c r="RHJ50" s="40"/>
      <c r="RHK50" s="40"/>
      <c r="RHL50" s="40"/>
      <c r="RHM50" s="40"/>
      <c r="RHN50" s="40"/>
      <c r="RHO50" s="40"/>
      <c r="RHP50" s="40"/>
      <c r="RHQ50" s="40"/>
      <c r="RHR50" s="40"/>
      <c r="RHS50" s="40"/>
      <c r="RHT50" s="40"/>
      <c r="RHU50" s="40"/>
      <c r="RHV50" s="40"/>
      <c r="RHW50" s="40"/>
      <c r="RHX50" s="40"/>
      <c r="RHY50" s="40"/>
      <c r="RHZ50" s="40"/>
      <c r="RIA50" s="40"/>
      <c r="RIB50" s="40"/>
      <c r="RIC50" s="40"/>
      <c r="RID50" s="40"/>
      <c r="RIE50" s="40"/>
      <c r="RIF50" s="40"/>
      <c r="RIG50" s="40"/>
      <c r="RIH50" s="40"/>
      <c r="RII50" s="40"/>
      <c r="RIJ50" s="40"/>
      <c r="RIK50" s="40"/>
      <c r="RIL50" s="40"/>
      <c r="RIM50" s="40"/>
      <c r="RIN50" s="40"/>
      <c r="RIO50" s="40"/>
      <c r="RIP50" s="40"/>
      <c r="RIQ50" s="40"/>
      <c r="RIR50" s="40"/>
      <c r="RIS50" s="40"/>
      <c r="RIT50" s="40"/>
      <c r="RIU50" s="40"/>
      <c r="RIV50" s="40"/>
      <c r="RIW50" s="40"/>
      <c r="RIX50" s="40"/>
      <c r="RIY50" s="40"/>
      <c r="RIZ50" s="40"/>
      <c r="RJA50" s="40"/>
      <c r="RJB50" s="40"/>
      <c r="RJC50" s="40"/>
      <c r="RJD50" s="40"/>
      <c r="RJE50" s="40"/>
      <c r="RJF50" s="40"/>
      <c r="RJG50" s="40"/>
      <c r="RJH50" s="40"/>
      <c r="RJI50" s="40"/>
      <c r="RJJ50" s="40"/>
      <c r="RJK50" s="40"/>
      <c r="RJL50" s="40"/>
      <c r="RJM50" s="40"/>
      <c r="RJN50" s="40"/>
      <c r="RJO50" s="40"/>
      <c r="RJP50" s="40"/>
      <c r="RJQ50" s="40"/>
      <c r="RJR50" s="40"/>
      <c r="RJS50" s="40"/>
      <c r="RJT50" s="40"/>
      <c r="RJU50" s="40"/>
      <c r="RJV50" s="40"/>
      <c r="RJW50" s="40"/>
      <c r="RJX50" s="40"/>
      <c r="RJY50" s="40"/>
      <c r="RJZ50" s="40"/>
      <c r="RKA50" s="40"/>
      <c r="RKB50" s="40"/>
      <c r="RKC50" s="40"/>
      <c r="RKD50" s="40"/>
      <c r="RKE50" s="40"/>
      <c r="RKF50" s="40"/>
      <c r="RKG50" s="40"/>
      <c r="RKH50" s="40"/>
      <c r="RKI50" s="40"/>
      <c r="RKJ50" s="40"/>
      <c r="RKK50" s="40"/>
      <c r="RKL50" s="40"/>
      <c r="RKM50" s="40"/>
      <c r="RKN50" s="40"/>
      <c r="RKO50" s="40"/>
      <c r="RKP50" s="40"/>
      <c r="RKQ50" s="40"/>
      <c r="RKR50" s="40"/>
      <c r="RKS50" s="40"/>
      <c r="RKT50" s="40"/>
      <c r="RKU50" s="40"/>
      <c r="RKV50" s="40"/>
      <c r="RKW50" s="40"/>
      <c r="RKX50" s="40"/>
      <c r="RKY50" s="40"/>
      <c r="RKZ50" s="40"/>
      <c r="RLA50" s="40"/>
      <c r="RLB50" s="40"/>
      <c r="RLC50" s="40"/>
      <c r="RLD50" s="40"/>
      <c r="RLE50" s="40"/>
      <c r="RLF50" s="40"/>
      <c r="RLG50" s="40"/>
      <c r="RLH50" s="40"/>
      <c r="RLI50" s="40"/>
      <c r="RLJ50" s="40"/>
      <c r="RLK50" s="40"/>
      <c r="RLL50" s="40"/>
      <c r="RLM50" s="40"/>
      <c r="RLN50" s="40"/>
      <c r="RLO50" s="40"/>
      <c r="RLP50" s="40"/>
      <c r="RLQ50" s="40"/>
      <c r="RLR50" s="40"/>
      <c r="RLS50" s="40"/>
      <c r="RLT50" s="40"/>
      <c r="RLU50" s="40"/>
      <c r="RLV50" s="40"/>
      <c r="RLW50" s="40"/>
      <c r="RLX50" s="40"/>
      <c r="RLY50" s="40"/>
      <c r="RLZ50" s="40"/>
      <c r="RMA50" s="40"/>
      <c r="RMB50" s="40"/>
      <c r="RMC50" s="40"/>
      <c r="RMD50" s="40"/>
      <c r="RME50" s="40"/>
      <c r="RMF50" s="40"/>
      <c r="RMG50" s="40"/>
      <c r="RMH50" s="40"/>
      <c r="RMI50" s="40"/>
      <c r="RMJ50" s="40"/>
      <c r="RMK50" s="40"/>
      <c r="RML50" s="40"/>
      <c r="RMM50" s="40"/>
      <c r="RMN50" s="40"/>
      <c r="RMO50" s="40"/>
      <c r="RMP50" s="40"/>
      <c r="RMQ50" s="40"/>
      <c r="RMR50" s="40"/>
      <c r="RMS50" s="40"/>
      <c r="RMT50" s="40"/>
      <c r="RMU50" s="40"/>
      <c r="RMV50" s="40"/>
      <c r="RMW50" s="40"/>
      <c r="RMX50" s="40"/>
      <c r="RMY50" s="40"/>
      <c r="RMZ50" s="40"/>
      <c r="RNA50" s="40"/>
      <c r="RNB50" s="40"/>
      <c r="RNC50" s="40"/>
      <c r="RND50" s="40"/>
      <c r="RNE50" s="40"/>
      <c r="RNF50" s="40"/>
      <c r="RNG50" s="40"/>
      <c r="RNH50" s="40"/>
      <c r="RNI50" s="40"/>
      <c r="RNJ50" s="40"/>
      <c r="RNK50" s="40"/>
      <c r="RNL50" s="40"/>
      <c r="RNM50" s="40"/>
      <c r="RNN50" s="40"/>
      <c r="RNO50" s="40"/>
      <c r="RNP50" s="40"/>
      <c r="RNQ50" s="40"/>
      <c r="RNR50" s="40"/>
      <c r="RNS50" s="40"/>
      <c r="RNT50" s="40"/>
      <c r="RNU50" s="40"/>
      <c r="RNV50" s="40"/>
      <c r="RNW50" s="40"/>
      <c r="RNX50" s="40"/>
      <c r="RNY50" s="40"/>
      <c r="RNZ50" s="40"/>
      <c r="ROA50" s="40"/>
      <c r="ROB50" s="40"/>
      <c r="ROC50" s="40"/>
      <c r="ROD50" s="40"/>
      <c r="ROE50" s="40"/>
      <c r="ROF50" s="40"/>
      <c r="ROG50" s="40"/>
      <c r="ROH50" s="40"/>
      <c r="ROI50" s="40"/>
      <c r="ROJ50" s="40"/>
      <c r="ROK50" s="40"/>
      <c r="ROL50" s="40"/>
      <c r="ROM50" s="40"/>
      <c r="RON50" s="40"/>
      <c r="ROO50" s="40"/>
      <c r="ROP50" s="40"/>
      <c r="ROQ50" s="40"/>
      <c r="ROR50" s="40"/>
      <c r="ROS50" s="40"/>
      <c r="ROT50" s="40"/>
      <c r="ROU50" s="40"/>
      <c r="ROV50" s="40"/>
      <c r="ROW50" s="40"/>
      <c r="ROX50" s="40"/>
      <c r="ROY50" s="40"/>
      <c r="ROZ50" s="40"/>
      <c r="RPA50" s="40"/>
      <c r="RPB50" s="40"/>
      <c r="RPC50" s="40"/>
      <c r="RPD50" s="40"/>
      <c r="RPE50" s="40"/>
      <c r="RPF50" s="40"/>
      <c r="RPG50" s="40"/>
      <c r="RPH50" s="40"/>
      <c r="RPI50" s="40"/>
      <c r="RPJ50" s="40"/>
      <c r="RPK50" s="40"/>
      <c r="RPL50" s="40"/>
      <c r="RPM50" s="40"/>
      <c r="RPN50" s="40"/>
      <c r="RPO50" s="40"/>
      <c r="RPP50" s="40"/>
      <c r="RPQ50" s="40"/>
      <c r="RPR50" s="40"/>
      <c r="RPS50" s="40"/>
      <c r="RPT50" s="40"/>
      <c r="RPU50" s="40"/>
      <c r="RPV50" s="40"/>
      <c r="RPW50" s="40"/>
      <c r="RPX50" s="40"/>
      <c r="RPY50" s="40"/>
      <c r="RPZ50" s="40"/>
      <c r="RQA50" s="40"/>
      <c r="RQB50" s="40"/>
      <c r="RQC50" s="40"/>
      <c r="RQD50" s="40"/>
      <c r="RQE50" s="40"/>
      <c r="RQF50" s="40"/>
      <c r="RQG50" s="40"/>
      <c r="RQH50" s="40"/>
      <c r="RQI50" s="40"/>
      <c r="RQJ50" s="40"/>
      <c r="RQK50" s="40"/>
      <c r="RQL50" s="40"/>
      <c r="RQM50" s="40"/>
      <c r="RQN50" s="40"/>
      <c r="RQO50" s="40"/>
      <c r="RQP50" s="40"/>
      <c r="RQQ50" s="40"/>
      <c r="RQR50" s="40"/>
      <c r="RQS50" s="40"/>
      <c r="RQT50" s="40"/>
      <c r="RQU50" s="40"/>
      <c r="RQV50" s="40"/>
      <c r="RQW50" s="40"/>
      <c r="RQX50" s="40"/>
      <c r="RQY50" s="40"/>
      <c r="RQZ50" s="40"/>
      <c r="RRA50" s="40"/>
      <c r="RRB50" s="40"/>
      <c r="RRC50" s="40"/>
      <c r="RRD50" s="40"/>
      <c r="RRE50" s="40"/>
      <c r="RRF50" s="40"/>
      <c r="RRG50" s="40"/>
      <c r="RRH50" s="40"/>
      <c r="RRI50" s="40"/>
      <c r="RRJ50" s="40"/>
      <c r="RRK50" s="40"/>
      <c r="RRL50" s="40"/>
      <c r="RRM50" s="40"/>
      <c r="RRN50" s="40"/>
      <c r="RRO50" s="40"/>
      <c r="RRP50" s="40"/>
      <c r="RRQ50" s="40"/>
      <c r="RRR50" s="40"/>
      <c r="RRS50" s="40"/>
      <c r="RRT50" s="40"/>
      <c r="RRU50" s="40"/>
      <c r="RRV50" s="40"/>
      <c r="RRW50" s="40"/>
      <c r="RRX50" s="40"/>
      <c r="RRY50" s="40"/>
      <c r="RRZ50" s="40"/>
      <c r="RSA50" s="40"/>
      <c r="RSB50" s="40"/>
      <c r="RSC50" s="40"/>
      <c r="RSD50" s="40"/>
      <c r="RSE50" s="40"/>
      <c r="RSF50" s="40"/>
      <c r="RSG50" s="40"/>
      <c r="RSH50" s="40"/>
      <c r="RSI50" s="40"/>
      <c r="RSJ50" s="40"/>
      <c r="RSK50" s="40"/>
      <c r="RSL50" s="40"/>
      <c r="RSM50" s="40"/>
      <c r="RSN50" s="40"/>
      <c r="RSO50" s="40"/>
      <c r="RSP50" s="40"/>
      <c r="RSQ50" s="40"/>
      <c r="RSR50" s="40"/>
      <c r="RSS50" s="40"/>
      <c r="RST50" s="40"/>
      <c r="RSU50" s="40"/>
      <c r="RSV50" s="40"/>
      <c r="RSW50" s="40"/>
      <c r="RSX50" s="40"/>
      <c r="RSY50" s="40"/>
      <c r="RSZ50" s="40"/>
      <c r="RTA50" s="40"/>
      <c r="RTB50" s="40"/>
      <c r="RTC50" s="40"/>
      <c r="RTD50" s="40"/>
      <c r="RTE50" s="40"/>
      <c r="RTF50" s="40"/>
      <c r="RTG50" s="40"/>
      <c r="RTH50" s="40"/>
      <c r="RTI50" s="40"/>
      <c r="RTJ50" s="40"/>
      <c r="RTK50" s="40"/>
      <c r="RTL50" s="40"/>
      <c r="RTM50" s="40"/>
      <c r="RTN50" s="40"/>
      <c r="RTO50" s="40"/>
      <c r="RTP50" s="40"/>
      <c r="RTQ50" s="40"/>
      <c r="RTR50" s="40"/>
      <c r="RTS50" s="40"/>
      <c r="RTT50" s="40"/>
      <c r="RTU50" s="40"/>
      <c r="RTV50" s="40"/>
      <c r="RTW50" s="40"/>
      <c r="RTX50" s="40"/>
      <c r="RTY50" s="40"/>
      <c r="RTZ50" s="40"/>
      <c r="RUA50" s="40"/>
      <c r="RUB50" s="40"/>
      <c r="RUC50" s="40"/>
      <c r="RUD50" s="40"/>
      <c r="RUE50" s="40"/>
      <c r="RUF50" s="40"/>
      <c r="RUG50" s="40"/>
      <c r="RUH50" s="40"/>
      <c r="RUI50" s="40"/>
      <c r="RUJ50" s="40"/>
      <c r="RUK50" s="40"/>
      <c r="RUL50" s="40"/>
      <c r="RUM50" s="40"/>
      <c r="RUN50" s="40"/>
      <c r="RUO50" s="40"/>
      <c r="RUP50" s="40"/>
      <c r="RUQ50" s="40"/>
      <c r="RUR50" s="40"/>
      <c r="RUS50" s="40"/>
      <c r="RUT50" s="40"/>
      <c r="RUU50" s="40"/>
      <c r="RUV50" s="40"/>
      <c r="RUW50" s="40"/>
      <c r="RUX50" s="40"/>
      <c r="RUY50" s="40"/>
      <c r="RUZ50" s="40"/>
      <c r="RVA50" s="40"/>
      <c r="RVB50" s="40"/>
      <c r="RVC50" s="40"/>
      <c r="RVD50" s="40"/>
      <c r="RVE50" s="40"/>
      <c r="RVF50" s="40"/>
      <c r="RVG50" s="40"/>
      <c r="RVH50" s="40"/>
      <c r="RVI50" s="40"/>
      <c r="RVJ50" s="40"/>
      <c r="RVK50" s="40"/>
      <c r="RVL50" s="40"/>
      <c r="RVM50" s="40"/>
      <c r="RVN50" s="40"/>
      <c r="RVO50" s="40"/>
      <c r="RVP50" s="40"/>
      <c r="RVQ50" s="40"/>
      <c r="RVR50" s="40"/>
      <c r="RVS50" s="40"/>
      <c r="RVT50" s="40"/>
      <c r="RVU50" s="40"/>
      <c r="RVV50" s="40"/>
      <c r="RVW50" s="40"/>
      <c r="RVX50" s="40"/>
      <c r="RVY50" s="40"/>
      <c r="RVZ50" s="40"/>
      <c r="RWA50" s="40"/>
      <c r="RWB50" s="40"/>
      <c r="RWC50" s="40"/>
      <c r="RWD50" s="40"/>
      <c r="RWE50" s="40"/>
      <c r="RWF50" s="40"/>
      <c r="RWG50" s="40"/>
      <c r="RWH50" s="40"/>
      <c r="RWI50" s="40"/>
      <c r="RWJ50" s="40"/>
      <c r="RWK50" s="40"/>
      <c r="RWL50" s="40"/>
      <c r="RWM50" s="40"/>
      <c r="RWN50" s="40"/>
      <c r="RWO50" s="40"/>
      <c r="RWP50" s="40"/>
      <c r="RWQ50" s="40"/>
      <c r="RWR50" s="40"/>
      <c r="RWS50" s="40"/>
      <c r="RWT50" s="40"/>
      <c r="RWU50" s="40"/>
      <c r="RWV50" s="40"/>
      <c r="RWW50" s="40"/>
      <c r="RWX50" s="40"/>
      <c r="RWY50" s="40"/>
      <c r="RWZ50" s="40"/>
      <c r="RXA50" s="40"/>
      <c r="RXB50" s="40"/>
      <c r="RXC50" s="40"/>
      <c r="RXD50" s="40"/>
      <c r="RXE50" s="40"/>
      <c r="RXF50" s="40"/>
      <c r="RXG50" s="40"/>
      <c r="RXH50" s="40"/>
      <c r="RXI50" s="40"/>
      <c r="RXJ50" s="40"/>
      <c r="RXK50" s="40"/>
      <c r="RXL50" s="40"/>
      <c r="RXM50" s="40"/>
      <c r="RXN50" s="40"/>
      <c r="RXO50" s="40"/>
      <c r="RXP50" s="40"/>
      <c r="RXQ50" s="40"/>
      <c r="RXR50" s="40"/>
      <c r="RXS50" s="40"/>
      <c r="RXT50" s="40"/>
      <c r="RXU50" s="40"/>
      <c r="RXV50" s="40"/>
      <c r="RXW50" s="40"/>
      <c r="RXX50" s="40"/>
      <c r="RXY50" s="40"/>
      <c r="RXZ50" s="40"/>
      <c r="RYA50" s="40"/>
      <c r="RYB50" s="40"/>
      <c r="RYC50" s="40"/>
      <c r="RYD50" s="40"/>
      <c r="RYE50" s="40"/>
      <c r="RYF50" s="40"/>
      <c r="RYG50" s="40"/>
      <c r="RYH50" s="40"/>
      <c r="RYI50" s="40"/>
      <c r="RYJ50" s="40"/>
      <c r="RYK50" s="40"/>
      <c r="RYL50" s="40"/>
      <c r="RYM50" s="40"/>
      <c r="RYN50" s="40"/>
      <c r="RYO50" s="40"/>
      <c r="RYP50" s="40"/>
      <c r="RYQ50" s="40"/>
      <c r="RYR50" s="40"/>
      <c r="RYS50" s="40"/>
      <c r="RYT50" s="40"/>
      <c r="RYU50" s="40"/>
      <c r="RYV50" s="40"/>
      <c r="RYW50" s="40"/>
      <c r="RYX50" s="40"/>
      <c r="RYY50" s="40"/>
      <c r="RYZ50" s="40"/>
      <c r="RZA50" s="40"/>
      <c r="RZB50" s="40"/>
      <c r="RZC50" s="40"/>
      <c r="RZD50" s="40"/>
      <c r="RZE50" s="40"/>
      <c r="RZF50" s="40"/>
      <c r="RZG50" s="40"/>
      <c r="RZH50" s="40"/>
      <c r="RZI50" s="40"/>
      <c r="RZJ50" s="40"/>
      <c r="RZK50" s="40"/>
      <c r="RZL50" s="40"/>
      <c r="RZM50" s="40"/>
      <c r="RZN50" s="40"/>
      <c r="RZO50" s="40"/>
      <c r="RZP50" s="40"/>
      <c r="RZQ50" s="40"/>
      <c r="RZR50" s="40"/>
      <c r="RZS50" s="40"/>
      <c r="RZT50" s="40"/>
      <c r="RZU50" s="40"/>
      <c r="RZV50" s="40"/>
      <c r="RZW50" s="40"/>
      <c r="RZX50" s="40"/>
      <c r="RZY50" s="40"/>
      <c r="RZZ50" s="40"/>
      <c r="SAA50" s="40"/>
      <c r="SAB50" s="40"/>
      <c r="SAC50" s="40"/>
      <c r="SAD50" s="40"/>
      <c r="SAE50" s="40"/>
      <c r="SAF50" s="40"/>
      <c r="SAG50" s="40"/>
      <c r="SAH50" s="40"/>
      <c r="SAI50" s="40"/>
      <c r="SAJ50" s="40"/>
      <c r="SAK50" s="40"/>
      <c r="SAL50" s="40"/>
      <c r="SAM50" s="40"/>
      <c r="SAN50" s="40"/>
      <c r="SAO50" s="40"/>
      <c r="SAP50" s="40"/>
      <c r="SAQ50" s="40"/>
      <c r="SAR50" s="40"/>
      <c r="SAS50" s="40"/>
      <c r="SAT50" s="40"/>
      <c r="SAU50" s="40"/>
      <c r="SAV50" s="40"/>
      <c r="SAW50" s="40"/>
      <c r="SAX50" s="40"/>
      <c r="SAY50" s="40"/>
      <c r="SAZ50" s="40"/>
      <c r="SBA50" s="40"/>
      <c r="SBB50" s="40"/>
      <c r="SBC50" s="40"/>
      <c r="SBD50" s="40"/>
      <c r="SBE50" s="40"/>
      <c r="SBF50" s="40"/>
      <c r="SBG50" s="40"/>
      <c r="SBH50" s="40"/>
      <c r="SBI50" s="40"/>
      <c r="SBJ50" s="40"/>
      <c r="SBK50" s="40"/>
      <c r="SBL50" s="40"/>
      <c r="SBM50" s="40"/>
      <c r="SBN50" s="40"/>
      <c r="SBO50" s="40"/>
      <c r="SBP50" s="40"/>
      <c r="SBQ50" s="40"/>
      <c r="SBR50" s="40"/>
      <c r="SBS50" s="40"/>
      <c r="SBT50" s="40"/>
      <c r="SBU50" s="40"/>
      <c r="SBV50" s="40"/>
      <c r="SBW50" s="40"/>
      <c r="SBX50" s="40"/>
      <c r="SBY50" s="40"/>
      <c r="SBZ50" s="40"/>
      <c r="SCA50" s="40"/>
      <c r="SCB50" s="40"/>
      <c r="SCC50" s="40"/>
      <c r="SCD50" s="40"/>
      <c r="SCE50" s="40"/>
      <c r="SCF50" s="40"/>
      <c r="SCG50" s="40"/>
      <c r="SCH50" s="40"/>
      <c r="SCI50" s="40"/>
      <c r="SCJ50" s="40"/>
      <c r="SCK50" s="40"/>
      <c r="SCL50" s="40"/>
      <c r="SCM50" s="40"/>
      <c r="SCN50" s="40"/>
      <c r="SCO50" s="40"/>
      <c r="SCP50" s="40"/>
      <c r="SCQ50" s="40"/>
      <c r="SCR50" s="40"/>
      <c r="SCS50" s="40"/>
      <c r="SCT50" s="40"/>
      <c r="SCU50" s="40"/>
      <c r="SCV50" s="40"/>
      <c r="SCW50" s="40"/>
      <c r="SCX50" s="40"/>
      <c r="SCY50" s="40"/>
      <c r="SCZ50" s="40"/>
      <c r="SDA50" s="40"/>
      <c r="SDB50" s="40"/>
      <c r="SDC50" s="40"/>
      <c r="SDD50" s="40"/>
      <c r="SDE50" s="40"/>
      <c r="SDF50" s="40"/>
      <c r="SDG50" s="40"/>
      <c r="SDH50" s="40"/>
      <c r="SDI50" s="40"/>
      <c r="SDJ50" s="40"/>
      <c r="SDK50" s="40"/>
      <c r="SDL50" s="40"/>
      <c r="SDM50" s="40"/>
      <c r="SDN50" s="40"/>
      <c r="SDO50" s="40"/>
      <c r="SDP50" s="40"/>
      <c r="SDQ50" s="40"/>
      <c r="SDR50" s="40"/>
      <c r="SDS50" s="40"/>
      <c r="SDT50" s="40"/>
      <c r="SDU50" s="40"/>
      <c r="SDV50" s="40"/>
      <c r="SDW50" s="40"/>
      <c r="SDX50" s="40"/>
      <c r="SDY50" s="40"/>
      <c r="SDZ50" s="40"/>
      <c r="SEA50" s="40"/>
      <c r="SEB50" s="40"/>
      <c r="SEC50" s="40"/>
      <c r="SED50" s="40"/>
      <c r="SEE50" s="40"/>
      <c r="SEF50" s="40"/>
      <c r="SEG50" s="40"/>
      <c r="SEH50" s="40"/>
      <c r="SEI50" s="40"/>
      <c r="SEJ50" s="40"/>
      <c r="SEK50" s="40"/>
      <c r="SEL50" s="40"/>
      <c r="SEM50" s="40"/>
      <c r="SEN50" s="40"/>
      <c r="SEO50" s="40"/>
      <c r="SEP50" s="40"/>
      <c r="SEQ50" s="40"/>
      <c r="SER50" s="40"/>
      <c r="SES50" s="40"/>
      <c r="SET50" s="40"/>
      <c r="SEU50" s="40"/>
      <c r="SEV50" s="40"/>
      <c r="SEW50" s="40"/>
      <c r="SEX50" s="40"/>
      <c r="SEY50" s="40"/>
      <c r="SEZ50" s="40"/>
      <c r="SFA50" s="40"/>
      <c r="SFB50" s="40"/>
      <c r="SFC50" s="40"/>
      <c r="SFD50" s="40"/>
      <c r="SFE50" s="40"/>
      <c r="SFF50" s="40"/>
      <c r="SFG50" s="40"/>
      <c r="SFH50" s="40"/>
      <c r="SFI50" s="40"/>
      <c r="SFJ50" s="40"/>
      <c r="SFK50" s="40"/>
      <c r="SFL50" s="40"/>
      <c r="SFM50" s="40"/>
      <c r="SFN50" s="40"/>
      <c r="SFO50" s="40"/>
      <c r="SFP50" s="40"/>
      <c r="SFQ50" s="40"/>
      <c r="SFR50" s="40"/>
      <c r="SFS50" s="40"/>
      <c r="SFT50" s="40"/>
      <c r="SFU50" s="40"/>
      <c r="SFV50" s="40"/>
      <c r="SFW50" s="40"/>
      <c r="SFX50" s="40"/>
      <c r="SFY50" s="40"/>
      <c r="SFZ50" s="40"/>
      <c r="SGA50" s="40"/>
      <c r="SGB50" s="40"/>
      <c r="SGC50" s="40"/>
      <c r="SGD50" s="40"/>
      <c r="SGE50" s="40"/>
      <c r="SGF50" s="40"/>
      <c r="SGG50" s="40"/>
      <c r="SGH50" s="40"/>
      <c r="SGI50" s="40"/>
      <c r="SGJ50" s="40"/>
      <c r="SGK50" s="40"/>
      <c r="SGL50" s="40"/>
      <c r="SGM50" s="40"/>
      <c r="SGN50" s="40"/>
      <c r="SGO50" s="40"/>
      <c r="SGP50" s="40"/>
      <c r="SGQ50" s="40"/>
      <c r="SGR50" s="40"/>
      <c r="SGS50" s="40"/>
      <c r="SGT50" s="40"/>
      <c r="SGU50" s="40"/>
      <c r="SGV50" s="40"/>
      <c r="SGW50" s="40"/>
      <c r="SGX50" s="40"/>
      <c r="SGY50" s="40"/>
      <c r="SGZ50" s="40"/>
      <c r="SHA50" s="40"/>
      <c r="SHB50" s="40"/>
      <c r="SHC50" s="40"/>
      <c r="SHD50" s="40"/>
      <c r="SHE50" s="40"/>
      <c r="SHF50" s="40"/>
      <c r="SHG50" s="40"/>
      <c r="SHH50" s="40"/>
      <c r="SHI50" s="40"/>
      <c r="SHJ50" s="40"/>
      <c r="SHK50" s="40"/>
      <c r="SHL50" s="40"/>
      <c r="SHM50" s="40"/>
      <c r="SHN50" s="40"/>
      <c r="SHO50" s="40"/>
      <c r="SHP50" s="40"/>
      <c r="SHQ50" s="40"/>
      <c r="SHR50" s="40"/>
      <c r="SHS50" s="40"/>
      <c r="SHT50" s="40"/>
      <c r="SHU50" s="40"/>
      <c r="SHV50" s="40"/>
      <c r="SHW50" s="40"/>
      <c r="SHX50" s="40"/>
      <c r="SHY50" s="40"/>
      <c r="SHZ50" s="40"/>
      <c r="SIA50" s="40"/>
      <c r="SIB50" s="40"/>
      <c r="SIC50" s="40"/>
      <c r="SID50" s="40"/>
      <c r="SIE50" s="40"/>
      <c r="SIF50" s="40"/>
      <c r="SIG50" s="40"/>
      <c r="SIH50" s="40"/>
      <c r="SII50" s="40"/>
      <c r="SIJ50" s="40"/>
      <c r="SIK50" s="40"/>
      <c r="SIL50" s="40"/>
      <c r="SIM50" s="40"/>
      <c r="SIN50" s="40"/>
      <c r="SIO50" s="40"/>
      <c r="SIP50" s="40"/>
      <c r="SIQ50" s="40"/>
      <c r="SIR50" s="40"/>
      <c r="SIS50" s="40"/>
      <c r="SIT50" s="40"/>
      <c r="SIU50" s="40"/>
      <c r="SIV50" s="40"/>
      <c r="SIW50" s="40"/>
      <c r="SIX50" s="40"/>
      <c r="SIY50" s="40"/>
      <c r="SIZ50" s="40"/>
      <c r="SJA50" s="40"/>
      <c r="SJB50" s="40"/>
      <c r="SJC50" s="40"/>
      <c r="SJD50" s="40"/>
      <c r="SJE50" s="40"/>
      <c r="SJF50" s="40"/>
      <c r="SJG50" s="40"/>
      <c r="SJH50" s="40"/>
      <c r="SJI50" s="40"/>
      <c r="SJJ50" s="40"/>
      <c r="SJK50" s="40"/>
      <c r="SJL50" s="40"/>
      <c r="SJM50" s="40"/>
      <c r="SJN50" s="40"/>
      <c r="SJO50" s="40"/>
      <c r="SJP50" s="40"/>
      <c r="SJQ50" s="40"/>
      <c r="SJR50" s="40"/>
      <c r="SJS50" s="40"/>
      <c r="SJT50" s="40"/>
      <c r="SJU50" s="40"/>
      <c r="SJV50" s="40"/>
      <c r="SJW50" s="40"/>
      <c r="SJX50" s="40"/>
      <c r="SJY50" s="40"/>
      <c r="SJZ50" s="40"/>
      <c r="SKA50" s="40"/>
      <c r="SKB50" s="40"/>
      <c r="SKC50" s="40"/>
      <c r="SKD50" s="40"/>
      <c r="SKE50" s="40"/>
      <c r="SKF50" s="40"/>
      <c r="SKG50" s="40"/>
      <c r="SKH50" s="40"/>
      <c r="SKI50" s="40"/>
      <c r="SKJ50" s="40"/>
      <c r="SKK50" s="40"/>
      <c r="SKL50" s="40"/>
      <c r="SKM50" s="40"/>
      <c r="SKN50" s="40"/>
      <c r="SKO50" s="40"/>
      <c r="SKP50" s="40"/>
      <c r="SKQ50" s="40"/>
      <c r="SKR50" s="40"/>
      <c r="SKS50" s="40"/>
      <c r="SKT50" s="40"/>
      <c r="SKU50" s="40"/>
      <c r="SKV50" s="40"/>
      <c r="SKW50" s="40"/>
      <c r="SKX50" s="40"/>
      <c r="SKY50" s="40"/>
      <c r="SKZ50" s="40"/>
      <c r="SLA50" s="40"/>
      <c r="SLB50" s="40"/>
      <c r="SLC50" s="40"/>
      <c r="SLD50" s="40"/>
      <c r="SLE50" s="40"/>
      <c r="SLF50" s="40"/>
      <c r="SLG50" s="40"/>
      <c r="SLH50" s="40"/>
      <c r="SLI50" s="40"/>
      <c r="SLJ50" s="40"/>
      <c r="SLK50" s="40"/>
      <c r="SLL50" s="40"/>
      <c r="SLM50" s="40"/>
      <c r="SLN50" s="40"/>
      <c r="SLO50" s="40"/>
      <c r="SLP50" s="40"/>
      <c r="SLQ50" s="40"/>
      <c r="SLR50" s="40"/>
      <c r="SLS50" s="40"/>
      <c r="SLT50" s="40"/>
      <c r="SLU50" s="40"/>
      <c r="SLV50" s="40"/>
      <c r="SLW50" s="40"/>
      <c r="SLX50" s="40"/>
      <c r="SLY50" s="40"/>
      <c r="SLZ50" s="40"/>
      <c r="SMA50" s="40"/>
      <c r="SMB50" s="40"/>
      <c r="SMC50" s="40"/>
      <c r="SMD50" s="40"/>
      <c r="SME50" s="40"/>
      <c r="SMF50" s="40"/>
      <c r="SMG50" s="40"/>
      <c r="SMH50" s="40"/>
      <c r="SMI50" s="40"/>
      <c r="SMJ50" s="40"/>
      <c r="SMK50" s="40"/>
      <c r="SML50" s="40"/>
      <c r="SMM50" s="40"/>
      <c r="SMN50" s="40"/>
      <c r="SMO50" s="40"/>
      <c r="SMP50" s="40"/>
      <c r="SMQ50" s="40"/>
      <c r="SMR50" s="40"/>
      <c r="SMS50" s="40"/>
      <c r="SMT50" s="40"/>
      <c r="SMU50" s="40"/>
      <c r="SMV50" s="40"/>
      <c r="SMW50" s="40"/>
      <c r="SMX50" s="40"/>
      <c r="SMY50" s="40"/>
      <c r="SMZ50" s="40"/>
      <c r="SNA50" s="40"/>
      <c r="SNB50" s="40"/>
      <c r="SNC50" s="40"/>
      <c r="SND50" s="40"/>
      <c r="SNE50" s="40"/>
      <c r="SNF50" s="40"/>
      <c r="SNG50" s="40"/>
      <c r="SNH50" s="40"/>
      <c r="SNI50" s="40"/>
      <c r="SNJ50" s="40"/>
      <c r="SNK50" s="40"/>
      <c r="SNL50" s="40"/>
      <c r="SNM50" s="40"/>
      <c r="SNN50" s="40"/>
      <c r="SNO50" s="40"/>
      <c r="SNP50" s="40"/>
      <c r="SNQ50" s="40"/>
      <c r="SNR50" s="40"/>
      <c r="SNS50" s="40"/>
      <c r="SNT50" s="40"/>
      <c r="SNU50" s="40"/>
      <c r="SNV50" s="40"/>
      <c r="SNW50" s="40"/>
      <c r="SNX50" s="40"/>
      <c r="SNY50" s="40"/>
      <c r="SNZ50" s="40"/>
      <c r="SOA50" s="40"/>
      <c r="SOB50" s="40"/>
      <c r="SOC50" s="40"/>
      <c r="SOD50" s="40"/>
      <c r="SOE50" s="40"/>
      <c r="SOF50" s="40"/>
      <c r="SOG50" s="40"/>
      <c r="SOH50" s="40"/>
      <c r="SOI50" s="40"/>
      <c r="SOJ50" s="40"/>
      <c r="SOK50" s="40"/>
      <c r="SOL50" s="40"/>
      <c r="SOM50" s="40"/>
      <c r="SON50" s="40"/>
      <c r="SOO50" s="40"/>
      <c r="SOP50" s="40"/>
      <c r="SOQ50" s="40"/>
      <c r="SOR50" s="40"/>
      <c r="SOS50" s="40"/>
      <c r="SOT50" s="40"/>
      <c r="SOU50" s="40"/>
      <c r="SOV50" s="40"/>
      <c r="SOW50" s="40"/>
      <c r="SOX50" s="40"/>
      <c r="SOY50" s="40"/>
      <c r="SOZ50" s="40"/>
      <c r="SPA50" s="40"/>
      <c r="SPB50" s="40"/>
      <c r="SPC50" s="40"/>
      <c r="SPD50" s="40"/>
      <c r="SPE50" s="40"/>
      <c r="SPF50" s="40"/>
      <c r="SPG50" s="40"/>
      <c r="SPH50" s="40"/>
      <c r="SPI50" s="40"/>
      <c r="SPJ50" s="40"/>
      <c r="SPK50" s="40"/>
      <c r="SPL50" s="40"/>
      <c r="SPM50" s="40"/>
      <c r="SPN50" s="40"/>
      <c r="SPO50" s="40"/>
      <c r="SPP50" s="40"/>
      <c r="SPQ50" s="40"/>
      <c r="SPR50" s="40"/>
      <c r="SPS50" s="40"/>
      <c r="SPT50" s="40"/>
      <c r="SPU50" s="40"/>
      <c r="SPV50" s="40"/>
      <c r="SPW50" s="40"/>
      <c r="SPX50" s="40"/>
      <c r="SPY50" s="40"/>
      <c r="SPZ50" s="40"/>
      <c r="SQA50" s="40"/>
      <c r="SQB50" s="40"/>
      <c r="SQC50" s="40"/>
      <c r="SQD50" s="40"/>
      <c r="SQE50" s="40"/>
      <c r="SQF50" s="40"/>
      <c r="SQG50" s="40"/>
      <c r="SQH50" s="40"/>
      <c r="SQI50" s="40"/>
      <c r="SQJ50" s="40"/>
      <c r="SQK50" s="40"/>
      <c r="SQL50" s="40"/>
      <c r="SQM50" s="40"/>
      <c r="SQN50" s="40"/>
      <c r="SQO50" s="40"/>
      <c r="SQP50" s="40"/>
      <c r="SQQ50" s="40"/>
      <c r="SQR50" s="40"/>
      <c r="SQS50" s="40"/>
      <c r="SQT50" s="40"/>
      <c r="SQU50" s="40"/>
      <c r="SQV50" s="40"/>
      <c r="SQW50" s="40"/>
      <c r="SQX50" s="40"/>
      <c r="SQY50" s="40"/>
      <c r="SQZ50" s="40"/>
      <c r="SRA50" s="40"/>
      <c r="SRB50" s="40"/>
      <c r="SRC50" s="40"/>
      <c r="SRD50" s="40"/>
      <c r="SRE50" s="40"/>
      <c r="SRF50" s="40"/>
      <c r="SRG50" s="40"/>
      <c r="SRH50" s="40"/>
      <c r="SRI50" s="40"/>
      <c r="SRJ50" s="40"/>
      <c r="SRK50" s="40"/>
      <c r="SRL50" s="40"/>
      <c r="SRM50" s="40"/>
      <c r="SRN50" s="40"/>
      <c r="SRO50" s="40"/>
      <c r="SRP50" s="40"/>
      <c r="SRQ50" s="40"/>
      <c r="SRR50" s="40"/>
      <c r="SRS50" s="40"/>
      <c r="SRT50" s="40"/>
      <c r="SRU50" s="40"/>
      <c r="SRV50" s="40"/>
      <c r="SRW50" s="40"/>
      <c r="SRX50" s="40"/>
      <c r="SRY50" s="40"/>
      <c r="SRZ50" s="40"/>
      <c r="SSA50" s="40"/>
      <c r="SSB50" s="40"/>
      <c r="SSC50" s="40"/>
      <c r="SSD50" s="40"/>
      <c r="SSE50" s="40"/>
      <c r="SSF50" s="40"/>
      <c r="SSG50" s="40"/>
      <c r="SSH50" s="40"/>
      <c r="SSI50" s="40"/>
      <c r="SSJ50" s="40"/>
      <c r="SSK50" s="40"/>
      <c r="SSL50" s="40"/>
      <c r="SSM50" s="40"/>
      <c r="SSN50" s="40"/>
      <c r="SSO50" s="40"/>
      <c r="SSP50" s="40"/>
      <c r="SSQ50" s="40"/>
      <c r="SSR50" s="40"/>
      <c r="SSS50" s="40"/>
      <c r="SST50" s="40"/>
      <c r="SSU50" s="40"/>
      <c r="SSV50" s="40"/>
      <c r="SSW50" s="40"/>
      <c r="SSX50" s="40"/>
      <c r="SSY50" s="40"/>
      <c r="SSZ50" s="40"/>
      <c r="STA50" s="40"/>
      <c r="STB50" s="40"/>
      <c r="STC50" s="40"/>
      <c r="STD50" s="40"/>
      <c r="STE50" s="40"/>
      <c r="STF50" s="40"/>
      <c r="STG50" s="40"/>
      <c r="STH50" s="40"/>
      <c r="STI50" s="40"/>
      <c r="STJ50" s="40"/>
      <c r="STK50" s="40"/>
      <c r="STL50" s="40"/>
      <c r="STM50" s="40"/>
      <c r="STN50" s="40"/>
      <c r="STO50" s="40"/>
      <c r="STP50" s="40"/>
      <c r="STQ50" s="40"/>
      <c r="STR50" s="40"/>
      <c r="STS50" s="40"/>
      <c r="STT50" s="40"/>
      <c r="STU50" s="40"/>
      <c r="STV50" s="40"/>
      <c r="STW50" s="40"/>
      <c r="STX50" s="40"/>
      <c r="STY50" s="40"/>
      <c r="STZ50" s="40"/>
      <c r="SUA50" s="40"/>
      <c r="SUB50" s="40"/>
      <c r="SUC50" s="40"/>
      <c r="SUD50" s="40"/>
      <c r="SUE50" s="40"/>
      <c r="SUF50" s="40"/>
      <c r="SUG50" s="40"/>
      <c r="SUH50" s="40"/>
      <c r="SUI50" s="40"/>
      <c r="SUJ50" s="40"/>
      <c r="SUK50" s="40"/>
      <c r="SUL50" s="40"/>
      <c r="SUM50" s="40"/>
      <c r="SUN50" s="40"/>
      <c r="SUO50" s="40"/>
      <c r="SUP50" s="40"/>
      <c r="SUQ50" s="40"/>
      <c r="SUR50" s="40"/>
      <c r="SUS50" s="40"/>
      <c r="SUT50" s="40"/>
      <c r="SUU50" s="40"/>
      <c r="SUV50" s="40"/>
      <c r="SUW50" s="40"/>
      <c r="SUX50" s="40"/>
      <c r="SUY50" s="40"/>
      <c r="SUZ50" s="40"/>
      <c r="SVA50" s="40"/>
      <c r="SVB50" s="40"/>
      <c r="SVC50" s="40"/>
      <c r="SVD50" s="40"/>
      <c r="SVE50" s="40"/>
      <c r="SVF50" s="40"/>
      <c r="SVG50" s="40"/>
      <c r="SVH50" s="40"/>
      <c r="SVI50" s="40"/>
      <c r="SVJ50" s="40"/>
      <c r="SVK50" s="40"/>
      <c r="SVL50" s="40"/>
      <c r="SVM50" s="40"/>
      <c r="SVN50" s="40"/>
      <c r="SVO50" s="40"/>
      <c r="SVP50" s="40"/>
      <c r="SVQ50" s="40"/>
      <c r="SVR50" s="40"/>
      <c r="SVS50" s="40"/>
      <c r="SVT50" s="40"/>
      <c r="SVU50" s="40"/>
      <c r="SVV50" s="40"/>
      <c r="SVW50" s="40"/>
      <c r="SVX50" s="40"/>
      <c r="SVY50" s="40"/>
      <c r="SVZ50" s="40"/>
      <c r="SWA50" s="40"/>
      <c r="SWB50" s="40"/>
      <c r="SWC50" s="40"/>
      <c r="SWD50" s="40"/>
      <c r="SWE50" s="40"/>
      <c r="SWF50" s="40"/>
      <c r="SWG50" s="40"/>
      <c r="SWH50" s="40"/>
      <c r="SWI50" s="40"/>
      <c r="SWJ50" s="40"/>
      <c r="SWK50" s="40"/>
      <c r="SWL50" s="40"/>
      <c r="SWM50" s="40"/>
      <c r="SWN50" s="40"/>
      <c r="SWO50" s="40"/>
      <c r="SWP50" s="40"/>
      <c r="SWQ50" s="40"/>
      <c r="SWR50" s="40"/>
      <c r="SWS50" s="40"/>
      <c r="SWT50" s="40"/>
      <c r="SWU50" s="40"/>
      <c r="SWV50" s="40"/>
      <c r="SWW50" s="40"/>
      <c r="SWX50" s="40"/>
      <c r="SWY50" s="40"/>
      <c r="SWZ50" s="40"/>
      <c r="SXA50" s="40"/>
      <c r="SXB50" s="40"/>
      <c r="SXC50" s="40"/>
      <c r="SXD50" s="40"/>
      <c r="SXE50" s="40"/>
      <c r="SXF50" s="40"/>
      <c r="SXG50" s="40"/>
      <c r="SXH50" s="40"/>
      <c r="SXI50" s="40"/>
      <c r="SXJ50" s="40"/>
      <c r="SXK50" s="40"/>
      <c r="SXL50" s="40"/>
      <c r="SXM50" s="40"/>
      <c r="SXN50" s="40"/>
      <c r="SXO50" s="40"/>
      <c r="SXP50" s="40"/>
      <c r="SXQ50" s="40"/>
      <c r="SXR50" s="40"/>
      <c r="SXS50" s="40"/>
      <c r="SXT50" s="40"/>
      <c r="SXU50" s="40"/>
      <c r="SXV50" s="40"/>
      <c r="SXW50" s="40"/>
      <c r="SXX50" s="40"/>
      <c r="SXY50" s="40"/>
      <c r="SXZ50" s="40"/>
      <c r="SYA50" s="40"/>
      <c r="SYB50" s="40"/>
      <c r="SYC50" s="40"/>
      <c r="SYD50" s="40"/>
      <c r="SYE50" s="40"/>
      <c r="SYF50" s="40"/>
      <c r="SYG50" s="40"/>
      <c r="SYH50" s="40"/>
      <c r="SYI50" s="40"/>
      <c r="SYJ50" s="40"/>
      <c r="SYK50" s="40"/>
      <c r="SYL50" s="40"/>
      <c r="SYM50" s="40"/>
      <c r="SYN50" s="40"/>
      <c r="SYO50" s="40"/>
      <c r="SYP50" s="40"/>
      <c r="SYQ50" s="40"/>
      <c r="SYR50" s="40"/>
      <c r="SYS50" s="40"/>
      <c r="SYT50" s="40"/>
      <c r="SYU50" s="40"/>
      <c r="SYV50" s="40"/>
      <c r="SYW50" s="40"/>
      <c r="SYX50" s="40"/>
      <c r="SYY50" s="40"/>
      <c r="SYZ50" s="40"/>
      <c r="SZA50" s="40"/>
      <c r="SZB50" s="40"/>
      <c r="SZC50" s="40"/>
      <c r="SZD50" s="40"/>
      <c r="SZE50" s="40"/>
      <c r="SZF50" s="40"/>
      <c r="SZG50" s="40"/>
      <c r="SZH50" s="40"/>
      <c r="SZI50" s="40"/>
      <c r="SZJ50" s="40"/>
      <c r="SZK50" s="40"/>
      <c r="SZL50" s="40"/>
      <c r="SZM50" s="40"/>
      <c r="SZN50" s="40"/>
      <c r="SZO50" s="40"/>
      <c r="SZP50" s="40"/>
      <c r="SZQ50" s="40"/>
      <c r="SZR50" s="40"/>
      <c r="SZS50" s="40"/>
      <c r="SZT50" s="40"/>
      <c r="SZU50" s="40"/>
      <c r="SZV50" s="40"/>
      <c r="SZW50" s="40"/>
      <c r="SZX50" s="40"/>
      <c r="SZY50" s="40"/>
      <c r="SZZ50" s="40"/>
      <c r="TAA50" s="40"/>
      <c r="TAB50" s="40"/>
      <c r="TAC50" s="40"/>
      <c r="TAD50" s="40"/>
      <c r="TAE50" s="40"/>
      <c r="TAF50" s="40"/>
      <c r="TAG50" s="40"/>
      <c r="TAH50" s="40"/>
      <c r="TAI50" s="40"/>
      <c r="TAJ50" s="40"/>
      <c r="TAK50" s="40"/>
      <c r="TAL50" s="40"/>
      <c r="TAM50" s="40"/>
      <c r="TAN50" s="40"/>
      <c r="TAO50" s="40"/>
      <c r="TAP50" s="40"/>
      <c r="TAQ50" s="40"/>
      <c r="TAR50" s="40"/>
      <c r="TAS50" s="40"/>
      <c r="TAT50" s="40"/>
      <c r="TAU50" s="40"/>
      <c r="TAV50" s="40"/>
      <c r="TAW50" s="40"/>
      <c r="TAX50" s="40"/>
      <c r="TAY50" s="40"/>
      <c r="TAZ50" s="40"/>
      <c r="TBA50" s="40"/>
      <c r="TBB50" s="40"/>
      <c r="TBC50" s="40"/>
      <c r="TBD50" s="40"/>
      <c r="TBE50" s="40"/>
      <c r="TBF50" s="40"/>
      <c r="TBG50" s="40"/>
      <c r="TBH50" s="40"/>
      <c r="TBI50" s="40"/>
      <c r="TBJ50" s="40"/>
      <c r="TBK50" s="40"/>
      <c r="TBL50" s="40"/>
      <c r="TBM50" s="40"/>
      <c r="TBN50" s="40"/>
      <c r="TBO50" s="40"/>
      <c r="TBP50" s="40"/>
      <c r="TBQ50" s="40"/>
      <c r="TBR50" s="40"/>
      <c r="TBS50" s="40"/>
      <c r="TBT50" s="40"/>
      <c r="TBU50" s="40"/>
      <c r="TBV50" s="40"/>
      <c r="TBW50" s="40"/>
      <c r="TBX50" s="40"/>
      <c r="TBY50" s="40"/>
      <c r="TBZ50" s="40"/>
      <c r="TCA50" s="40"/>
      <c r="TCB50" s="40"/>
      <c r="TCC50" s="40"/>
      <c r="TCD50" s="40"/>
      <c r="TCE50" s="40"/>
      <c r="TCF50" s="40"/>
      <c r="TCG50" s="40"/>
      <c r="TCH50" s="40"/>
      <c r="TCI50" s="40"/>
      <c r="TCJ50" s="40"/>
      <c r="TCK50" s="40"/>
      <c r="TCL50" s="40"/>
      <c r="TCM50" s="40"/>
      <c r="TCN50" s="40"/>
      <c r="TCO50" s="40"/>
      <c r="TCP50" s="40"/>
      <c r="TCQ50" s="40"/>
      <c r="TCR50" s="40"/>
      <c r="TCS50" s="40"/>
      <c r="TCT50" s="40"/>
      <c r="TCU50" s="40"/>
      <c r="TCV50" s="40"/>
      <c r="TCW50" s="40"/>
      <c r="TCX50" s="40"/>
      <c r="TCY50" s="40"/>
      <c r="TCZ50" s="40"/>
      <c r="TDA50" s="40"/>
      <c r="TDB50" s="40"/>
      <c r="TDC50" s="40"/>
      <c r="TDD50" s="40"/>
      <c r="TDE50" s="40"/>
      <c r="TDF50" s="40"/>
      <c r="TDG50" s="40"/>
      <c r="TDH50" s="40"/>
      <c r="TDI50" s="40"/>
      <c r="TDJ50" s="40"/>
      <c r="TDK50" s="40"/>
      <c r="TDL50" s="40"/>
      <c r="TDM50" s="40"/>
      <c r="TDN50" s="40"/>
      <c r="TDO50" s="40"/>
      <c r="TDP50" s="40"/>
      <c r="TDQ50" s="40"/>
      <c r="TDR50" s="40"/>
      <c r="TDS50" s="40"/>
      <c r="TDT50" s="40"/>
      <c r="TDU50" s="40"/>
      <c r="TDV50" s="40"/>
      <c r="TDW50" s="40"/>
      <c r="TDX50" s="40"/>
      <c r="TDY50" s="40"/>
      <c r="TDZ50" s="40"/>
      <c r="TEA50" s="40"/>
      <c r="TEB50" s="40"/>
      <c r="TEC50" s="40"/>
      <c r="TED50" s="40"/>
      <c r="TEE50" s="40"/>
      <c r="TEF50" s="40"/>
      <c r="TEG50" s="40"/>
      <c r="TEH50" s="40"/>
      <c r="TEI50" s="40"/>
      <c r="TEJ50" s="40"/>
      <c r="TEK50" s="40"/>
      <c r="TEL50" s="40"/>
      <c r="TEM50" s="40"/>
      <c r="TEN50" s="40"/>
      <c r="TEO50" s="40"/>
      <c r="TEP50" s="40"/>
      <c r="TEQ50" s="40"/>
      <c r="TER50" s="40"/>
      <c r="TES50" s="40"/>
      <c r="TET50" s="40"/>
      <c r="TEU50" s="40"/>
      <c r="TEV50" s="40"/>
      <c r="TEW50" s="40"/>
      <c r="TEX50" s="40"/>
      <c r="TEY50" s="40"/>
      <c r="TEZ50" s="40"/>
      <c r="TFA50" s="40"/>
      <c r="TFB50" s="40"/>
      <c r="TFC50" s="40"/>
      <c r="TFD50" s="40"/>
      <c r="TFE50" s="40"/>
      <c r="TFF50" s="40"/>
      <c r="TFG50" s="40"/>
      <c r="TFH50" s="40"/>
      <c r="TFI50" s="40"/>
      <c r="TFJ50" s="40"/>
      <c r="TFK50" s="40"/>
      <c r="TFL50" s="40"/>
      <c r="TFM50" s="40"/>
      <c r="TFN50" s="40"/>
      <c r="TFO50" s="40"/>
      <c r="TFP50" s="40"/>
      <c r="TFQ50" s="40"/>
      <c r="TFR50" s="40"/>
      <c r="TFS50" s="40"/>
      <c r="TFT50" s="40"/>
      <c r="TFU50" s="40"/>
      <c r="TFV50" s="40"/>
      <c r="TFW50" s="40"/>
      <c r="TFX50" s="40"/>
      <c r="TFY50" s="40"/>
      <c r="TFZ50" s="40"/>
      <c r="TGA50" s="40"/>
      <c r="TGB50" s="40"/>
      <c r="TGC50" s="40"/>
      <c r="TGD50" s="40"/>
      <c r="TGE50" s="40"/>
      <c r="TGF50" s="40"/>
      <c r="TGG50" s="40"/>
      <c r="TGH50" s="40"/>
      <c r="TGI50" s="40"/>
      <c r="TGJ50" s="40"/>
      <c r="TGK50" s="40"/>
      <c r="TGL50" s="40"/>
      <c r="TGM50" s="40"/>
      <c r="TGN50" s="40"/>
      <c r="TGO50" s="40"/>
      <c r="TGP50" s="40"/>
      <c r="TGQ50" s="40"/>
      <c r="TGR50" s="40"/>
      <c r="TGS50" s="40"/>
      <c r="TGT50" s="40"/>
      <c r="TGU50" s="40"/>
      <c r="TGV50" s="40"/>
      <c r="TGW50" s="40"/>
      <c r="TGX50" s="40"/>
      <c r="TGY50" s="40"/>
      <c r="TGZ50" s="40"/>
      <c r="THA50" s="40"/>
      <c r="THB50" s="40"/>
      <c r="THC50" s="40"/>
      <c r="THD50" s="40"/>
      <c r="THE50" s="40"/>
      <c r="THF50" s="40"/>
      <c r="THG50" s="40"/>
      <c r="THH50" s="40"/>
      <c r="THI50" s="40"/>
      <c r="THJ50" s="40"/>
      <c r="THK50" s="40"/>
      <c r="THL50" s="40"/>
      <c r="THM50" s="40"/>
      <c r="THN50" s="40"/>
      <c r="THO50" s="40"/>
      <c r="THP50" s="40"/>
      <c r="THQ50" s="40"/>
      <c r="THR50" s="40"/>
      <c r="THS50" s="40"/>
      <c r="THT50" s="40"/>
      <c r="THU50" s="40"/>
      <c r="THV50" s="40"/>
      <c r="THW50" s="40"/>
      <c r="THX50" s="40"/>
      <c r="THY50" s="40"/>
      <c r="THZ50" s="40"/>
      <c r="TIA50" s="40"/>
      <c r="TIB50" s="40"/>
      <c r="TIC50" s="40"/>
      <c r="TID50" s="40"/>
      <c r="TIE50" s="40"/>
      <c r="TIF50" s="40"/>
      <c r="TIG50" s="40"/>
      <c r="TIH50" s="40"/>
      <c r="TII50" s="40"/>
      <c r="TIJ50" s="40"/>
      <c r="TIK50" s="40"/>
      <c r="TIL50" s="40"/>
      <c r="TIM50" s="40"/>
      <c r="TIN50" s="40"/>
      <c r="TIO50" s="40"/>
      <c r="TIP50" s="40"/>
      <c r="TIQ50" s="40"/>
      <c r="TIR50" s="40"/>
      <c r="TIS50" s="40"/>
      <c r="TIT50" s="40"/>
      <c r="TIU50" s="40"/>
      <c r="TIV50" s="40"/>
      <c r="TIW50" s="40"/>
      <c r="TIX50" s="40"/>
      <c r="TIY50" s="40"/>
      <c r="TIZ50" s="40"/>
      <c r="TJA50" s="40"/>
      <c r="TJB50" s="40"/>
      <c r="TJC50" s="40"/>
      <c r="TJD50" s="40"/>
      <c r="TJE50" s="40"/>
      <c r="TJF50" s="40"/>
      <c r="TJG50" s="40"/>
      <c r="TJH50" s="40"/>
      <c r="TJI50" s="40"/>
      <c r="TJJ50" s="40"/>
      <c r="TJK50" s="40"/>
      <c r="TJL50" s="40"/>
      <c r="TJM50" s="40"/>
      <c r="TJN50" s="40"/>
      <c r="TJO50" s="40"/>
      <c r="TJP50" s="40"/>
      <c r="TJQ50" s="40"/>
      <c r="TJR50" s="40"/>
      <c r="TJS50" s="40"/>
      <c r="TJT50" s="40"/>
      <c r="TJU50" s="40"/>
      <c r="TJV50" s="40"/>
      <c r="TJW50" s="40"/>
      <c r="TJX50" s="40"/>
      <c r="TJY50" s="40"/>
      <c r="TJZ50" s="40"/>
      <c r="TKA50" s="40"/>
      <c r="TKB50" s="40"/>
      <c r="TKC50" s="40"/>
      <c r="TKD50" s="40"/>
      <c r="TKE50" s="40"/>
      <c r="TKF50" s="40"/>
      <c r="TKG50" s="40"/>
      <c r="TKH50" s="40"/>
      <c r="TKI50" s="40"/>
      <c r="TKJ50" s="40"/>
      <c r="TKK50" s="40"/>
      <c r="TKL50" s="40"/>
      <c r="TKM50" s="40"/>
      <c r="TKN50" s="40"/>
      <c r="TKO50" s="40"/>
      <c r="TKP50" s="40"/>
      <c r="TKQ50" s="40"/>
      <c r="TKR50" s="40"/>
      <c r="TKS50" s="40"/>
      <c r="TKT50" s="40"/>
      <c r="TKU50" s="40"/>
      <c r="TKV50" s="40"/>
      <c r="TKW50" s="40"/>
      <c r="TKX50" s="40"/>
      <c r="TKY50" s="40"/>
      <c r="TKZ50" s="40"/>
      <c r="TLA50" s="40"/>
      <c r="TLB50" s="40"/>
      <c r="TLC50" s="40"/>
      <c r="TLD50" s="40"/>
      <c r="TLE50" s="40"/>
      <c r="TLF50" s="40"/>
      <c r="TLG50" s="40"/>
      <c r="TLH50" s="40"/>
      <c r="TLI50" s="40"/>
      <c r="TLJ50" s="40"/>
      <c r="TLK50" s="40"/>
      <c r="TLL50" s="40"/>
      <c r="TLM50" s="40"/>
      <c r="TLN50" s="40"/>
      <c r="TLO50" s="40"/>
      <c r="TLP50" s="40"/>
      <c r="TLQ50" s="40"/>
      <c r="TLR50" s="40"/>
      <c r="TLS50" s="40"/>
      <c r="TLT50" s="40"/>
      <c r="TLU50" s="40"/>
      <c r="TLV50" s="40"/>
      <c r="TLW50" s="40"/>
      <c r="TLX50" s="40"/>
      <c r="TLY50" s="40"/>
      <c r="TLZ50" s="40"/>
      <c r="TMA50" s="40"/>
      <c r="TMB50" s="40"/>
      <c r="TMC50" s="40"/>
      <c r="TMD50" s="40"/>
      <c r="TME50" s="40"/>
      <c r="TMF50" s="40"/>
      <c r="TMG50" s="40"/>
      <c r="TMH50" s="40"/>
      <c r="TMI50" s="40"/>
      <c r="TMJ50" s="40"/>
      <c r="TMK50" s="40"/>
      <c r="TML50" s="40"/>
      <c r="TMM50" s="40"/>
      <c r="TMN50" s="40"/>
      <c r="TMO50" s="40"/>
      <c r="TMP50" s="40"/>
      <c r="TMQ50" s="40"/>
      <c r="TMR50" s="40"/>
      <c r="TMS50" s="40"/>
      <c r="TMT50" s="40"/>
      <c r="TMU50" s="40"/>
      <c r="TMV50" s="40"/>
      <c r="TMW50" s="40"/>
      <c r="TMX50" s="40"/>
      <c r="TMY50" s="40"/>
      <c r="TMZ50" s="40"/>
      <c r="TNA50" s="40"/>
      <c r="TNB50" s="40"/>
      <c r="TNC50" s="40"/>
      <c r="TND50" s="40"/>
      <c r="TNE50" s="40"/>
      <c r="TNF50" s="40"/>
      <c r="TNG50" s="40"/>
      <c r="TNH50" s="40"/>
      <c r="TNI50" s="40"/>
      <c r="TNJ50" s="40"/>
      <c r="TNK50" s="40"/>
      <c r="TNL50" s="40"/>
      <c r="TNM50" s="40"/>
      <c r="TNN50" s="40"/>
      <c r="TNO50" s="40"/>
      <c r="TNP50" s="40"/>
      <c r="TNQ50" s="40"/>
      <c r="TNR50" s="40"/>
      <c r="TNS50" s="40"/>
      <c r="TNT50" s="40"/>
      <c r="TNU50" s="40"/>
      <c r="TNV50" s="40"/>
      <c r="TNW50" s="40"/>
      <c r="TNX50" s="40"/>
      <c r="TNY50" s="40"/>
      <c r="TNZ50" s="40"/>
      <c r="TOA50" s="40"/>
      <c r="TOB50" s="40"/>
      <c r="TOC50" s="40"/>
      <c r="TOD50" s="40"/>
      <c r="TOE50" s="40"/>
      <c r="TOF50" s="40"/>
      <c r="TOG50" s="40"/>
      <c r="TOH50" s="40"/>
      <c r="TOI50" s="40"/>
      <c r="TOJ50" s="40"/>
      <c r="TOK50" s="40"/>
      <c r="TOL50" s="40"/>
      <c r="TOM50" s="40"/>
      <c r="TON50" s="40"/>
      <c r="TOO50" s="40"/>
      <c r="TOP50" s="40"/>
      <c r="TOQ50" s="40"/>
      <c r="TOR50" s="40"/>
      <c r="TOS50" s="40"/>
      <c r="TOT50" s="40"/>
      <c r="TOU50" s="40"/>
      <c r="TOV50" s="40"/>
      <c r="TOW50" s="40"/>
      <c r="TOX50" s="40"/>
      <c r="TOY50" s="40"/>
      <c r="TOZ50" s="40"/>
      <c r="TPA50" s="40"/>
      <c r="TPB50" s="40"/>
      <c r="TPC50" s="40"/>
      <c r="TPD50" s="40"/>
      <c r="TPE50" s="40"/>
      <c r="TPF50" s="40"/>
      <c r="TPG50" s="40"/>
      <c r="TPH50" s="40"/>
      <c r="TPI50" s="40"/>
      <c r="TPJ50" s="40"/>
      <c r="TPK50" s="40"/>
      <c r="TPL50" s="40"/>
      <c r="TPM50" s="40"/>
      <c r="TPN50" s="40"/>
      <c r="TPO50" s="40"/>
      <c r="TPP50" s="40"/>
      <c r="TPQ50" s="40"/>
      <c r="TPR50" s="40"/>
      <c r="TPS50" s="40"/>
      <c r="TPT50" s="40"/>
      <c r="TPU50" s="40"/>
      <c r="TPV50" s="40"/>
      <c r="TPW50" s="40"/>
      <c r="TPX50" s="40"/>
      <c r="TPY50" s="40"/>
      <c r="TPZ50" s="40"/>
      <c r="TQA50" s="40"/>
      <c r="TQB50" s="40"/>
      <c r="TQC50" s="40"/>
      <c r="TQD50" s="40"/>
      <c r="TQE50" s="40"/>
      <c r="TQF50" s="40"/>
      <c r="TQG50" s="40"/>
      <c r="TQH50" s="40"/>
      <c r="TQI50" s="40"/>
      <c r="TQJ50" s="40"/>
      <c r="TQK50" s="40"/>
      <c r="TQL50" s="40"/>
      <c r="TQM50" s="40"/>
      <c r="TQN50" s="40"/>
      <c r="TQO50" s="40"/>
      <c r="TQP50" s="40"/>
      <c r="TQQ50" s="40"/>
      <c r="TQR50" s="40"/>
      <c r="TQS50" s="40"/>
      <c r="TQT50" s="40"/>
      <c r="TQU50" s="40"/>
      <c r="TQV50" s="40"/>
      <c r="TQW50" s="40"/>
      <c r="TQX50" s="40"/>
      <c r="TQY50" s="40"/>
      <c r="TQZ50" s="40"/>
      <c r="TRA50" s="40"/>
      <c r="TRB50" s="40"/>
      <c r="TRC50" s="40"/>
      <c r="TRD50" s="40"/>
      <c r="TRE50" s="40"/>
      <c r="TRF50" s="40"/>
      <c r="TRG50" s="40"/>
      <c r="TRH50" s="40"/>
      <c r="TRI50" s="40"/>
      <c r="TRJ50" s="40"/>
      <c r="TRK50" s="40"/>
      <c r="TRL50" s="40"/>
      <c r="TRM50" s="40"/>
      <c r="TRN50" s="40"/>
      <c r="TRO50" s="40"/>
      <c r="TRP50" s="40"/>
      <c r="TRQ50" s="40"/>
      <c r="TRR50" s="40"/>
      <c r="TRS50" s="40"/>
      <c r="TRT50" s="40"/>
      <c r="TRU50" s="40"/>
      <c r="TRV50" s="40"/>
      <c r="TRW50" s="40"/>
      <c r="TRX50" s="40"/>
      <c r="TRY50" s="40"/>
      <c r="TRZ50" s="40"/>
      <c r="TSA50" s="40"/>
      <c r="TSB50" s="40"/>
      <c r="TSC50" s="40"/>
      <c r="TSD50" s="40"/>
      <c r="TSE50" s="40"/>
      <c r="TSF50" s="40"/>
      <c r="TSG50" s="40"/>
      <c r="TSH50" s="40"/>
      <c r="TSI50" s="40"/>
      <c r="TSJ50" s="40"/>
      <c r="TSK50" s="40"/>
      <c r="TSL50" s="40"/>
      <c r="TSM50" s="40"/>
      <c r="TSN50" s="40"/>
      <c r="TSO50" s="40"/>
      <c r="TSP50" s="40"/>
      <c r="TSQ50" s="40"/>
      <c r="TSR50" s="40"/>
      <c r="TSS50" s="40"/>
      <c r="TST50" s="40"/>
      <c r="TSU50" s="40"/>
      <c r="TSV50" s="40"/>
      <c r="TSW50" s="40"/>
      <c r="TSX50" s="40"/>
      <c r="TSY50" s="40"/>
      <c r="TSZ50" s="40"/>
      <c r="TTA50" s="40"/>
      <c r="TTB50" s="40"/>
      <c r="TTC50" s="40"/>
      <c r="TTD50" s="40"/>
      <c r="TTE50" s="40"/>
      <c r="TTF50" s="40"/>
      <c r="TTG50" s="40"/>
      <c r="TTH50" s="40"/>
      <c r="TTI50" s="40"/>
      <c r="TTJ50" s="40"/>
      <c r="TTK50" s="40"/>
      <c r="TTL50" s="40"/>
      <c r="TTM50" s="40"/>
      <c r="TTN50" s="40"/>
      <c r="TTO50" s="40"/>
      <c r="TTP50" s="40"/>
      <c r="TTQ50" s="40"/>
      <c r="TTR50" s="40"/>
      <c r="TTS50" s="40"/>
      <c r="TTT50" s="40"/>
      <c r="TTU50" s="40"/>
      <c r="TTV50" s="40"/>
      <c r="TTW50" s="40"/>
      <c r="TTX50" s="40"/>
      <c r="TTY50" s="40"/>
      <c r="TTZ50" s="40"/>
      <c r="TUA50" s="40"/>
      <c r="TUB50" s="40"/>
      <c r="TUC50" s="40"/>
      <c r="TUD50" s="40"/>
      <c r="TUE50" s="40"/>
      <c r="TUF50" s="40"/>
      <c r="TUG50" s="40"/>
      <c r="TUH50" s="40"/>
      <c r="TUI50" s="40"/>
      <c r="TUJ50" s="40"/>
      <c r="TUK50" s="40"/>
      <c r="TUL50" s="40"/>
      <c r="TUM50" s="40"/>
      <c r="TUN50" s="40"/>
      <c r="TUO50" s="40"/>
      <c r="TUP50" s="40"/>
      <c r="TUQ50" s="40"/>
      <c r="TUR50" s="40"/>
      <c r="TUS50" s="40"/>
      <c r="TUT50" s="40"/>
      <c r="TUU50" s="40"/>
      <c r="TUV50" s="40"/>
      <c r="TUW50" s="40"/>
      <c r="TUX50" s="40"/>
      <c r="TUY50" s="40"/>
      <c r="TUZ50" s="40"/>
      <c r="TVA50" s="40"/>
      <c r="TVB50" s="40"/>
      <c r="TVC50" s="40"/>
      <c r="TVD50" s="40"/>
      <c r="TVE50" s="40"/>
      <c r="TVF50" s="40"/>
      <c r="TVG50" s="40"/>
      <c r="TVH50" s="40"/>
      <c r="TVI50" s="40"/>
      <c r="TVJ50" s="40"/>
      <c r="TVK50" s="40"/>
      <c r="TVL50" s="40"/>
      <c r="TVM50" s="40"/>
      <c r="TVN50" s="40"/>
      <c r="TVO50" s="40"/>
      <c r="TVP50" s="40"/>
      <c r="TVQ50" s="40"/>
      <c r="TVR50" s="40"/>
      <c r="TVS50" s="40"/>
      <c r="TVT50" s="40"/>
      <c r="TVU50" s="40"/>
      <c r="TVV50" s="40"/>
      <c r="TVW50" s="40"/>
      <c r="TVX50" s="40"/>
      <c r="TVY50" s="40"/>
      <c r="TVZ50" s="40"/>
      <c r="TWA50" s="40"/>
      <c r="TWB50" s="40"/>
      <c r="TWC50" s="40"/>
      <c r="TWD50" s="40"/>
      <c r="TWE50" s="40"/>
      <c r="TWF50" s="40"/>
      <c r="TWG50" s="40"/>
      <c r="TWH50" s="40"/>
      <c r="TWI50" s="40"/>
      <c r="TWJ50" s="40"/>
      <c r="TWK50" s="40"/>
      <c r="TWL50" s="40"/>
      <c r="TWM50" s="40"/>
      <c r="TWN50" s="40"/>
      <c r="TWO50" s="40"/>
      <c r="TWP50" s="40"/>
      <c r="TWQ50" s="40"/>
      <c r="TWR50" s="40"/>
      <c r="TWS50" s="40"/>
      <c r="TWT50" s="40"/>
      <c r="TWU50" s="40"/>
      <c r="TWV50" s="40"/>
      <c r="TWW50" s="40"/>
      <c r="TWX50" s="40"/>
      <c r="TWY50" s="40"/>
      <c r="TWZ50" s="40"/>
      <c r="TXA50" s="40"/>
      <c r="TXB50" s="40"/>
      <c r="TXC50" s="40"/>
      <c r="TXD50" s="40"/>
      <c r="TXE50" s="40"/>
      <c r="TXF50" s="40"/>
      <c r="TXG50" s="40"/>
      <c r="TXH50" s="40"/>
      <c r="TXI50" s="40"/>
      <c r="TXJ50" s="40"/>
      <c r="TXK50" s="40"/>
      <c r="TXL50" s="40"/>
      <c r="TXM50" s="40"/>
      <c r="TXN50" s="40"/>
      <c r="TXO50" s="40"/>
      <c r="TXP50" s="40"/>
      <c r="TXQ50" s="40"/>
      <c r="TXR50" s="40"/>
      <c r="TXS50" s="40"/>
      <c r="TXT50" s="40"/>
      <c r="TXU50" s="40"/>
      <c r="TXV50" s="40"/>
      <c r="TXW50" s="40"/>
      <c r="TXX50" s="40"/>
      <c r="TXY50" s="40"/>
      <c r="TXZ50" s="40"/>
      <c r="TYA50" s="40"/>
      <c r="TYB50" s="40"/>
      <c r="TYC50" s="40"/>
      <c r="TYD50" s="40"/>
      <c r="TYE50" s="40"/>
      <c r="TYF50" s="40"/>
      <c r="TYG50" s="40"/>
      <c r="TYH50" s="40"/>
      <c r="TYI50" s="40"/>
      <c r="TYJ50" s="40"/>
      <c r="TYK50" s="40"/>
      <c r="TYL50" s="40"/>
      <c r="TYM50" s="40"/>
      <c r="TYN50" s="40"/>
      <c r="TYO50" s="40"/>
      <c r="TYP50" s="40"/>
      <c r="TYQ50" s="40"/>
      <c r="TYR50" s="40"/>
      <c r="TYS50" s="40"/>
      <c r="TYT50" s="40"/>
      <c r="TYU50" s="40"/>
      <c r="TYV50" s="40"/>
      <c r="TYW50" s="40"/>
      <c r="TYX50" s="40"/>
      <c r="TYY50" s="40"/>
      <c r="TYZ50" s="40"/>
      <c r="TZA50" s="40"/>
      <c r="TZB50" s="40"/>
      <c r="TZC50" s="40"/>
      <c r="TZD50" s="40"/>
      <c r="TZE50" s="40"/>
      <c r="TZF50" s="40"/>
      <c r="TZG50" s="40"/>
      <c r="TZH50" s="40"/>
      <c r="TZI50" s="40"/>
      <c r="TZJ50" s="40"/>
      <c r="TZK50" s="40"/>
      <c r="TZL50" s="40"/>
      <c r="TZM50" s="40"/>
      <c r="TZN50" s="40"/>
      <c r="TZO50" s="40"/>
      <c r="TZP50" s="40"/>
      <c r="TZQ50" s="40"/>
      <c r="TZR50" s="40"/>
      <c r="TZS50" s="40"/>
      <c r="TZT50" s="40"/>
      <c r="TZU50" s="40"/>
      <c r="TZV50" s="40"/>
      <c r="TZW50" s="40"/>
      <c r="TZX50" s="40"/>
      <c r="TZY50" s="40"/>
      <c r="TZZ50" s="40"/>
      <c r="UAA50" s="40"/>
      <c r="UAB50" s="40"/>
      <c r="UAC50" s="40"/>
      <c r="UAD50" s="40"/>
      <c r="UAE50" s="40"/>
      <c r="UAF50" s="40"/>
      <c r="UAG50" s="40"/>
      <c r="UAH50" s="40"/>
      <c r="UAI50" s="40"/>
      <c r="UAJ50" s="40"/>
      <c r="UAK50" s="40"/>
      <c r="UAL50" s="40"/>
      <c r="UAM50" s="40"/>
      <c r="UAN50" s="40"/>
      <c r="UAO50" s="40"/>
      <c r="UAP50" s="40"/>
      <c r="UAQ50" s="40"/>
      <c r="UAR50" s="40"/>
      <c r="UAS50" s="40"/>
      <c r="UAT50" s="40"/>
      <c r="UAU50" s="40"/>
      <c r="UAV50" s="40"/>
      <c r="UAW50" s="40"/>
      <c r="UAX50" s="40"/>
      <c r="UAY50" s="40"/>
      <c r="UAZ50" s="40"/>
      <c r="UBA50" s="40"/>
      <c r="UBB50" s="40"/>
      <c r="UBC50" s="40"/>
      <c r="UBD50" s="40"/>
      <c r="UBE50" s="40"/>
      <c r="UBF50" s="40"/>
      <c r="UBG50" s="40"/>
      <c r="UBH50" s="40"/>
      <c r="UBI50" s="40"/>
      <c r="UBJ50" s="40"/>
      <c r="UBK50" s="40"/>
      <c r="UBL50" s="40"/>
      <c r="UBM50" s="40"/>
      <c r="UBN50" s="40"/>
      <c r="UBO50" s="40"/>
      <c r="UBP50" s="40"/>
      <c r="UBQ50" s="40"/>
      <c r="UBR50" s="40"/>
      <c r="UBS50" s="40"/>
      <c r="UBT50" s="40"/>
      <c r="UBU50" s="40"/>
      <c r="UBV50" s="40"/>
      <c r="UBW50" s="40"/>
      <c r="UBX50" s="40"/>
      <c r="UBY50" s="40"/>
      <c r="UBZ50" s="40"/>
      <c r="UCA50" s="40"/>
      <c r="UCB50" s="40"/>
      <c r="UCC50" s="40"/>
      <c r="UCD50" s="40"/>
      <c r="UCE50" s="40"/>
      <c r="UCF50" s="40"/>
      <c r="UCG50" s="40"/>
      <c r="UCH50" s="40"/>
      <c r="UCI50" s="40"/>
      <c r="UCJ50" s="40"/>
      <c r="UCK50" s="40"/>
      <c r="UCL50" s="40"/>
      <c r="UCM50" s="40"/>
      <c r="UCN50" s="40"/>
      <c r="UCO50" s="40"/>
      <c r="UCP50" s="40"/>
      <c r="UCQ50" s="40"/>
      <c r="UCR50" s="40"/>
      <c r="UCS50" s="40"/>
      <c r="UCT50" s="40"/>
      <c r="UCU50" s="40"/>
      <c r="UCV50" s="40"/>
      <c r="UCW50" s="40"/>
      <c r="UCX50" s="40"/>
      <c r="UCY50" s="40"/>
      <c r="UCZ50" s="40"/>
      <c r="UDA50" s="40"/>
      <c r="UDB50" s="40"/>
      <c r="UDC50" s="40"/>
      <c r="UDD50" s="40"/>
      <c r="UDE50" s="40"/>
      <c r="UDF50" s="40"/>
      <c r="UDG50" s="40"/>
      <c r="UDH50" s="40"/>
      <c r="UDI50" s="40"/>
      <c r="UDJ50" s="40"/>
      <c r="UDK50" s="40"/>
      <c r="UDL50" s="40"/>
      <c r="UDM50" s="40"/>
      <c r="UDN50" s="40"/>
      <c r="UDO50" s="40"/>
      <c r="UDP50" s="40"/>
      <c r="UDQ50" s="40"/>
      <c r="UDR50" s="40"/>
      <c r="UDS50" s="40"/>
      <c r="UDT50" s="40"/>
      <c r="UDU50" s="40"/>
      <c r="UDV50" s="40"/>
      <c r="UDW50" s="40"/>
      <c r="UDX50" s="40"/>
      <c r="UDY50" s="40"/>
      <c r="UDZ50" s="40"/>
      <c r="UEA50" s="40"/>
      <c r="UEB50" s="40"/>
      <c r="UEC50" s="40"/>
      <c r="UED50" s="40"/>
      <c r="UEE50" s="40"/>
      <c r="UEF50" s="40"/>
      <c r="UEG50" s="40"/>
      <c r="UEH50" s="40"/>
      <c r="UEI50" s="40"/>
      <c r="UEJ50" s="40"/>
      <c r="UEK50" s="40"/>
      <c r="UEL50" s="40"/>
      <c r="UEM50" s="40"/>
      <c r="UEN50" s="40"/>
      <c r="UEO50" s="40"/>
      <c r="UEP50" s="40"/>
      <c r="UEQ50" s="40"/>
      <c r="UER50" s="40"/>
      <c r="UES50" s="40"/>
      <c r="UET50" s="40"/>
      <c r="UEU50" s="40"/>
      <c r="UEV50" s="40"/>
      <c r="UEW50" s="40"/>
      <c r="UEX50" s="40"/>
      <c r="UEY50" s="40"/>
      <c r="UEZ50" s="40"/>
      <c r="UFA50" s="40"/>
      <c r="UFB50" s="40"/>
      <c r="UFC50" s="40"/>
      <c r="UFD50" s="40"/>
      <c r="UFE50" s="40"/>
      <c r="UFF50" s="40"/>
      <c r="UFG50" s="40"/>
      <c r="UFH50" s="40"/>
      <c r="UFI50" s="40"/>
      <c r="UFJ50" s="40"/>
      <c r="UFK50" s="40"/>
      <c r="UFL50" s="40"/>
      <c r="UFM50" s="40"/>
      <c r="UFN50" s="40"/>
      <c r="UFO50" s="40"/>
      <c r="UFP50" s="40"/>
      <c r="UFQ50" s="40"/>
      <c r="UFR50" s="40"/>
      <c r="UFS50" s="40"/>
      <c r="UFT50" s="40"/>
      <c r="UFU50" s="40"/>
      <c r="UFV50" s="40"/>
      <c r="UFW50" s="40"/>
      <c r="UFX50" s="40"/>
      <c r="UFY50" s="40"/>
      <c r="UFZ50" s="40"/>
      <c r="UGA50" s="40"/>
      <c r="UGB50" s="40"/>
      <c r="UGC50" s="40"/>
      <c r="UGD50" s="40"/>
      <c r="UGE50" s="40"/>
      <c r="UGF50" s="40"/>
      <c r="UGG50" s="40"/>
      <c r="UGH50" s="40"/>
      <c r="UGI50" s="40"/>
      <c r="UGJ50" s="40"/>
      <c r="UGK50" s="40"/>
      <c r="UGL50" s="40"/>
      <c r="UGM50" s="40"/>
      <c r="UGN50" s="40"/>
      <c r="UGO50" s="40"/>
      <c r="UGP50" s="40"/>
      <c r="UGQ50" s="40"/>
      <c r="UGR50" s="40"/>
      <c r="UGS50" s="40"/>
      <c r="UGT50" s="40"/>
      <c r="UGU50" s="40"/>
      <c r="UGV50" s="40"/>
      <c r="UGW50" s="40"/>
      <c r="UGX50" s="40"/>
      <c r="UGY50" s="40"/>
      <c r="UGZ50" s="40"/>
      <c r="UHA50" s="40"/>
      <c r="UHB50" s="40"/>
      <c r="UHC50" s="40"/>
      <c r="UHD50" s="40"/>
      <c r="UHE50" s="40"/>
      <c r="UHF50" s="40"/>
      <c r="UHG50" s="40"/>
      <c r="UHH50" s="40"/>
      <c r="UHI50" s="40"/>
      <c r="UHJ50" s="40"/>
      <c r="UHK50" s="40"/>
      <c r="UHL50" s="40"/>
      <c r="UHM50" s="40"/>
      <c r="UHN50" s="40"/>
      <c r="UHO50" s="40"/>
      <c r="UHP50" s="40"/>
      <c r="UHQ50" s="40"/>
      <c r="UHR50" s="40"/>
      <c r="UHS50" s="40"/>
      <c r="UHT50" s="40"/>
      <c r="UHU50" s="40"/>
      <c r="UHV50" s="40"/>
      <c r="UHW50" s="40"/>
      <c r="UHX50" s="40"/>
      <c r="UHY50" s="40"/>
      <c r="UHZ50" s="40"/>
      <c r="UIA50" s="40"/>
      <c r="UIB50" s="40"/>
      <c r="UIC50" s="40"/>
      <c r="UID50" s="40"/>
      <c r="UIE50" s="40"/>
      <c r="UIF50" s="40"/>
      <c r="UIG50" s="40"/>
      <c r="UIH50" s="40"/>
      <c r="UII50" s="40"/>
      <c r="UIJ50" s="40"/>
      <c r="UIK50" s="40"/>
      <c r="UIL50" s="40"/>
      <c r="UIM50" s="40"/>
      <c r="UIN50" s="40"/>
      <c r="UIO50" s="40"/>
      <c r="UIP50" s="40"/>
      <c r="UIQ50" s="40"/>
      <c r="UIR50" s="40"/>
      <c r="UIS50" s="40"/>
      <c r="UIT50" s="40"/>
      <c r="UIU50" s="40"/>
      <c r="UIV50" s="40"/>
      <c r="UIW50" s="40"/>
      <c r="UIX50" s="40"/>
      <c r="UIY50" s="40"/>
      <c r="UIZ50" s="40"/>
      <c r="UJA50" s="40"/>
      <c r="UJB50" s="40"/>
      <c r="UJC50" s="40"/>
      <c r="UJD50" s="40"/>
      <c r="UJE50" s="40"/>
      <c r="UJF50" s="40"/>
      <c r="UJG50" s="40"/>
      <c r="UJH50" s="40"/>
      <c r="UJI50" s="40"/>
      <c r="UJJ50" s="40"/>
      <c r="UJK50" s="40"/>
      <c r="UJL50" s="40"/>
      <c r="UJM50" s="40"/>
      <c r="UJN50" s="40"/>
      <c r="UJO50" s="40"/>
      <c r="UJP50" s="40"/>
      <c r="UJQ50" s="40"/>
      <c r="UJR50" s="40"/>
      <c r="UJS50" s="40"/>
      <c r="UJT50" s="40"/>
      <c r="UJU50" s="40"/>
      <c r="UJV50" s="40"/>
      <c r="UJW50" s="40"/>
      <c r="UJX50" s="40"/>
      <c r="UJY50" s="40"/>
      <c r="UJZ50" s="40"/>
      <c r="UKA50" s="40"/>
      <c r="UKB50" s="40"/>
      <c r="UKC50" s="40"/>
      <c r="UKD50" s="40"/>
      <c r="UKE50" s="40"/>
      <c r="UKF50" s="40"/>
      <c r="UKG50" s="40"/>
      <c r="UKH50" s="40"/>
      <c r="UKI50" s="40"/>
      <c r="UKJ50" s="40"/>
      <c r="UKK50" s="40"/>
      <c r="UKL50" s="40"/>
      <c r="UKM50" s="40"/>
      <c r="UKN50" s="40"/>
      <c r="UKO50" s="40"/>
      <c r="UKP50" s="40"/>
      <c r="UKQ50" s="40"/>
      <c r="UKR50" s="40"/>
      <c r="UKS50" s="40"/>
      <c r="UKT50" s="40"/>
      <c r="UKU50" s="40"/>
      <c r="UKV50" s="40"/>
      <c r="UKW50" s="40"/>
      <c r="UKX50" s="40"/>
      <c r="UKY50" s="40"/>
      <c r="UKZ50" s="40"/>
      <c r="ULA50" s="40"/>
      <c r="ULB50" s="40"/>
      <c r="ULC50" s="40"/>
      <c r="ULD50" s="40"/>
      <c r="ULE50" s="40"/>
      <c r="ULF50" s="40"/>
      <c r="ULG50" s="40"/>
      <c r="ULH50" s="40"/>
      <c r="ULI50" s="40"/>
      <c r="ULJ50" s="40"/>
      <c r="ULK50" s="40"/>
      <c r="ULL50" s="40"/>
      <c r="ULM50" s="40"/>
      <c r="ULN50" s="40"/>
      <c r="ULO50" s="40"/>
      <c r="ULP50" s="40"/>
      <c r="ULQ50" s="40"/>
      <c r="ULR50" s="40"/>
      <c r="ULS50" s="40"/>
      <c r="ULT50" s="40"/>
      <c r="ULU50" s="40"/>
      <c r="ULV50" s="40"/>
      <c r="ULW50" s="40"/>
      <c r="ULX50" s="40"/>
      <c r="ULY50" s="40"/>
      <c r="ULZ50" s="40"/>
      <c r="UMA50" s="40"/>
      <c r="UMB50" s="40"/>
      <c r="UMC50" s="40"/>
      <c r="UMD50" s="40"/>
      <c r="UME50" s="40"/>
      <c r="UMF50" s="40"/>
      <c r="UMG50" s="40"/>
      <c r="UMH50" s="40"/>
      <c r="UMI50" s="40"/>
      <c r="UMJ50" s="40"/>
      <c r="UMK50" s="40"/>
      <c r="UML50" s="40"/>
      <c r="UMM50" s="40"/>
      <c r="UMN50" s="40"/>
      <c r="UMO50" s="40"/>
      <c r="UMP50" s="40"/>
      <c r="UMQ50" s="40"/>
      <c r="UMR50" s="40"/>
      <c r="UMS50" s="40"/>
      <c r="UMT50" s="40"/>
      <c r="UMU50" s="40"/>
      <c r="UMV50" s="40"/>
      <c r="UMW50" s="40"/>
      <c r="UMX50" s="40"/>
      <c r="UMY50" s="40"/>
      <c r="UMZ50" s="40"/>
      <c r="UNA50" s="40"/>
      <c r="UNB50" s="40"/>
      <c r="UNC50" s="40"/>
      <c r="UND50" s="40"/>
      <c r="UNE50" s="40"/>
      <c r="UNF50" s="40"/>
      <c r="UNG50" s="40"/>
      <c r="UNH50" s="40"/>
      <c r="UNI50" s="40"/>
      <c r="UNJ50" s="40"/>
      <c r="UNK50" s="40"/>
      <c r="UNL50" s="40"/>
      <c r="UNM50" s="40"/>
      <c r="UNN50" s="40"/>
      <c r="UNO50" s="40"/>
      <c r="UNP50" s="40"/>
      <c r="UNQ50" s="40"/>
      <c r="UNR50" s="40"/>
      <c r="UNS50" s="40"/>
      <c r="UNT50" s="40"/>
      <c r="UNU50" s="40"/>
      <c r="UNV50" s="40"/>
      <c r="UNW50" s="40"/>
      <c r="UNX50" s="40"/>
      <c r="UNY50" s="40"/>
      <c r="UNZ50" s="40"/>
      <c r="UOA50" s="40"/>
      <c r="UOB50" s="40"/>
      <c r="UOC50" s="40"/>
      <c r="UOD50" s="40"/>
      <c r="UOE50" s="40"/>
      <c r="UOF50" s="40"/>
      <c r="UOG50" s="40"/>
      <c r="UOH50" s="40"/>
      <c r="UOI50" s="40"/>
      <c r="UOJ50" s="40"/>
      <c r="UOK50" s="40"/>
      <c r="UOL50" s="40"/>
      <c r="UOM50" s="40"/>
      <c r="UON50" s="40"/>
      <c r="UOO50" s="40"/>
      <c r="UOP50" s="40"/>
      <c r="UOQ50" s="40"/>
      <c r="UOR50" s="40"/>
      <c r="UOS50" s="40"/>
      <c r="UOT50" s="40"/>
      <c r="UOU50" s="40"/>
      <c r="UOV50" s="40"/>
      <c r="UOW50" s="40"/>
      <c r="UOX50" s="40"/>
      <c r="UOY50" s="40"/>
      <c r="UOZ50" s="40"/>
      <c r="UPA50" s="40"/>
      <c r="UPB50" s="40"/>
      <c r="UPC50" s="40"/>
      <c r="UPD50" s="40"/>
      <c r="UPE50" s="40"/>
      <c r="UPF50" s="40"/>
      <c r="UPG50" s="40"/>
      <c r="UPH50" s="40"/>
      <c r="UPI50" s="40"/>
      <c r="UPJ50" s="40"/>
      <c r="UPK50" s="40"/>
      <c r="UPL50" s="40"/>
      <c r="UPM50" s="40"/>
      <c r="UPN50" s="40"/>
      <c r="UPO50" s="40"/>
      <c r="UPP50" s="40"/>
      <c r="UPQ50" s="40"/>
      <c r="UPR50" s="40"/>
      <c r="UPS50" s="40"/>
      <c r="UPT50" s="40"/>
      <c r="UPU50" s="40"/>
      <c r="UPV50" s="40"/>
      <c r="UPW50" s="40"/>
      <c r="UPX50" s="40"/>
      <c r="UPY50" s="40"/>
      <c r="UPZ50" s="40"/>
      <c r="UQA50" s="40"/>
      <c r="UQB50" s="40"/>
      <c r="UQC50" s="40"/>
      <c r="UQD50" s="40"/>
      <c r="UQE50" s="40"/>
      <c r="UQF50" s="40"/>
      <c r="UQG50" s="40"/>
      <c r="UQH50" s="40"/>
      <c r="UQI50" s="40"/>
      <c r="UQJ50" s="40"/>
      <c r="UQK50" s="40"/>
      <c r="UQL50" s="40"/>
      <c r="UQM50" s="40"/>
      <c r="UQN50" s="40"/>
      <c r="UQO50" s="40"/>
      <c r="UQP50" s="40"/>
      <c r="UQQ50" s="40"/>
      <c r="UQR50" s="40"/>
      <c r="UQS50" s="40"/>
      <c r="UQT50" s="40"/>
      <c r="UQU50" s="40"/>
      <c r="UQV50" s="40"/>
      <c r="UQW50" s="40"/>
      <c r="UQX50" s="40"/>
      <c r="UQY50" s="40"/>
      <c r="UQZ50" s="40"/>
      <c r="URA50" s="40"/>
      <c r="URB50" s="40"/>
      <c r="URC50" s="40"/>
      <c r="URD50" s="40"/>
      <c r="URE50" s="40"/>
      <c r="URF50" s="40"/>
      <c r="URG50" s="40"/>
      <c r="URH50" s="40"/>
      <c r="URI50" s="40"/>
      <c r="URJ50" s="40"/>
      <c r="URK50" s="40"/>
      <c r="URL50" s="40"/>
      <c r="URM50" s="40"/>
      <c r="URN50" s="40"/>
      <c r="URO50" s="40"/>
      <c r="URP50" s="40"/>
      <c r="URQ50" s="40"/>
      <c r="URR50" s="40"/>
      <c r="URS50" s="40"/>
      <c r="URT50" s="40"/>
      <c r="URU50" s="40"/>
      <c r="URV50" s="40"/>
      <c r="URW50" s="40"/>
      <c r="URX50" s="40"/>
      <c r="URY50" s="40"/>
      <c r="URZ50" s="40"/>
      <c r="USA50" s="40"/>
      <c r="USB50" s="40"/>
      <c r="USC50" s="40"/>
      <c r="USD50" s="40"/>
      <c r="USE50" s="40"/>
      <c r="USF50" s="40"/>
      <c r="USG50" s="40"/>
      <c r="USH50" s="40"/>
      <c r="USI50" s="40"/>
      <c r="USJ50" s="40"/>
      <c r="USK50" s="40"/>
      <c r="USL50" s="40"/>
      <c r="USM50" s="40"/>
      <c r="USN50" s="40"/>
      <c r="USO50" s="40"/>
      <c r="USP50" s="40"/>
      <c r="USQ50" s="40"/>
      <c r="USR50" s="40"/>
      <c r="USS50" s="40"/>
      <c r="UST50" s="40"/>
      <c r="USU50" s="40"/>
      <c r="USV50" s="40"/>
      <c r="USW50" s="40"/>
      <c r="USX50" s="40"/>
      <c r="USY50" s="40"/>
      <c r="USZ50" s="40"/>
      <c r="UTA50" s="40"/>
      <c r="UTB50" s="40"/>
      <c r="UTC50" s="40"/>
      <c r="UTD50" s="40"/>
      <c r="UTE50" s="40"/>
      <c r="UTF50" s="40"/>
      <c r="UTG50" s="40"/>
      <c r="UTH50" s="40"/>
      <c r="UTI50" s="40"/>
      <c r="UTJ50" s="40"/>
      <c r="UTK50" s="40"/>
      <c r="UTL50" s="40"/>
      <c r="UTM50" s="40"/>
      <c r="UTN50" s="40"/>
      <c r="UTO50" s="40"/>
      <c r="UTP50" s="40"/>
      <c r="UTQ50" s="40"/>
      <c r="UTR50" s="40"/>
      <c r="UTS50" s="40"/>
      <c r="UTT50" s="40"/>
      <c r="UTU50" s="40"/>
      <c r="UTV50" s="40"/>
      <c r="UTW50" s="40"/>
      <c r="UTX50" s="40"/>
      <c r="UTY50" s="40"/>
      <c r="UTZ50" s="40"/>
      <c r="UUA50" s="40"/>
      <c r="UUB50" s="40"/>
      <c r="UUC50" s="40"/>
      <c r="UUD50" s="40"/>
      <c r="UUE50" s="40"/>
      <c r="UUF50" s="40"/>
      <c r="UUG50" s="40"/>
      <c r="UUH50" s="40"/>
      <c r="UUI50" s="40"/>
      <c r="UUJ50" s="40"/>
      <c r="UUK50" s="40"/>
      <c r="UUL50" s="40"/>
      <c r="UUM50" s="40"/>
      <c r="UUN50" s="40"/>
      <c r="UUO50" s="40"/>
      <c r="UUP50" s="40"/>
      <c r="UUQ50" s="40"/>
      <c r="UUR50" s="40"/>
      <c r="UUS50" s="40"/>
      <c r="UUT50" s="40"/>
      <c r="UUU50" s="40"/>
      <c r="UUV50" s="40"/>
      <c r="UUW50" s="40"/>
      <c r="UUX50" s="40"/>
      <c r="UUY50" s="40"/>
      <c r="UUZ50" s="40"/>
      <c r="UVA50" s="40"/>
      <c r="UVB50" s="40"/>
      <c r="UVC50" s="40"/>
      <c r="UVD50" s="40"/>
      <c r="UVE50" s="40"/>
      <c r="UVF50" s="40"/>
      <c r="UVG50" s="40"/>
      <c r="UVH50" s="40"/>
      <c r="UVI50" s="40"/>
      <c r="UVJ50" s="40"/>
      <c r="UVK50" s="40"/>
      <c r="UVL50" s="40"/>
      <c r="UVM50" s="40"/>
      <c r="UVN50" s="40"/>
      <c r="UVO50" s="40"/>
      <c r="UVP50" s="40"/>
      <c r="UVQ50" s="40"/>
      <c r="UVR50" s="40"/>
      <c r="UVS50" s="40"/>
      <c r="UVT50" s="40"/>
      <c r="UVU50" s="40"/>
      <c r="UVV50" s="40"/>
      <c r="UVW50" s="40"/>
      <c r="UVX50" s="40"/>
      <c r="UVY50" s="40"/>
      <c r="UVZ50" s="40"/>
      <c r="UWA50" s="40"/>
      <c r="UWB50" s="40"/>
      <c r="UWC50" s="40"/>
      <c r="UWD50" s="40"/>
      <c r="UWE50" s="40"/>
      <c r="UWF50" s="40"/>
      <c r="UWG50" s="40"/>
      <c r="UWH50" s="40"/>
      <c r="UWI50" s="40"/>
      <c r="UWJ50" s="40"/>
      <c r="UWK50" s="40"/>
      <c r="UWL50" s="40"/>
      <c r="UWM50" s="40"/>
      <c r="UWN50" s="40"/>
      <c r="UWO50" s="40"/>
      <c r="UWP50" s="40"/>
      <c r="UWQ50" s="40"/>
      <c r="UWR50" s="40"/>
      <c r="UWS50" s="40"/>
      <c r="UWT50" s="40"/>
      <c r="UWU50" s="40"/>
      <c r="UWV50" s="40"/>
      <c r="UWW50" s="40"/>
      <c r="UWX50" s="40"/>
      <c r="UWY50" s="40"/>
      <c r="UWZ50" s="40"/>
      <c r="UXA50" s="40"/>
      <c r="UXB50" s="40"/>
      <c r="UXC50" s="40"/>
      <c r="UXD50" s="40"/>
      <c r="UXE50" s="40"/>
      <c r="UXF50" s="40"/>
      <c r="UXG50" s="40"/>
      <c r="UXH50" s="40"/>
      <c r="UXI50" s="40"/>
      <c r="UXJ50" s="40"/>
      <c r="UXK50" s="40"/>
      <c r="UXL50" s="40"/>
      <c r="UXM50" s="40"/>
      <c r="UXN50" s="40"/>
      <c r="UXO50" s="40"/>
      <c r="UXP50" s="40"/>
      <c r="UXQ50" s="40"/>
      <c r="UXR50" s="40"/>
      <c r="UXS50" s="40"/>
      <c r="UXT50" s="40"/>
      <c r="UXU50" s="40"/>
      <c r="UXV50" s="40"/>
      <c r="UXW50" s="40"/>
      <c r="UXX50" s="40"/>
      <c r="UXY50" s="40"/>
      <c r="UXZ50" s="40"/>
      <c r="UYA50" s="40"/>
      <c r="UYB50" s="40"/>
      <c r="UYC50" s="40"/>
      <c r="UYD50" s="40"/>
      <c r="UYE50" s="40"/>
      <c r="UYF50" s="40"/>
      <c r="UYG50" s="40"/>
      <c r="UYH50" s="40"/>
      <c r="UYI50" s="40"/>
      <c r="UYJ50" s="40"/>
      <c r="UYK50" s="40"/>
      <c r="UYL50" s="40"/>
      <c r="UYM50" s="40"/>
      <c r="UYN50" s="40"/>
      <c r="UYO50" s="40"/>
      <c r="UYP50" s="40"/>
      <c r="UYQ50" s="40"/>
      <c r="UYR50" s="40"/>
      <c r="UYS50" s="40"/>
      <c r="UYT50" s="40"/>
      <c r="UYU50" s="40"/>
      <c r="UYV50" s="40"/>
      <c r="UYW50" s="40"/>
      <c r="UYX50" s="40"/>
      <c r="UYY50" s="40"/>
      <c r="UYZ50" s="40"/>
      <c r="UZA50" s="40"/>
      <c r="UZB50" s="40"/>
      <c r="UZC50" s="40"/>
      <c r="UZD50" s="40"/>
      <c r="UZE50" s="40"/>
      <c r="UZF50" s="40"/>
      <c r="UZG50" s="40"/>
      <c r="UZH50" s="40"/>
      <c r="UZI50" s="40"/>
      <c r="UZJ50" s="40"/>
      <c r="UZK50" s="40"/>
      <c r="UZL50" s="40"/>
      <c r="UZM50" s="40"/>
      <c r="UZN50" s="40"/>
      <c r="UZO50" s="40"/>
      <c r="UZP50" s="40"/>
      <c r="UZQ50" s="40"/>
      <c r="UZR50" s="40"/>
      <c r="UZS50" s="40"/>
      <c r="UZT50" s="40"/>
      <c r="UZU50" s="40"/>
      <c r="UZV50" s="40"/>
      <c r="UZW50" s="40"/>
      <c r="UZX50" s="40"/>
      <c r="UZY50" s="40"/>
      <c r="UZZ50" s="40"/>
      <c r="VAA50" s="40"/>
      <c r="VAB50" s="40"/>
      <c r="VAC50" s="40"/>
      <c r="VAD50" s="40"/>
      <c r="VAE50" s="40"/>
      <c r="VAF50" s="40"/>
      <c r="VAG50" s="40"/>
      <c r="VAH50" s="40"/>
      <c r="VAI50" s="40"/>
      <c r="VAJ50" s="40"/>
      <c r="VAK50" s="40"/>
      <c r="VAL50" s="40"/>
      <c r="VAM50" s="40"/>
      <c r="VAN50" s="40"/>
      <c r="VAO50" s="40"/>
      <c r="VAP50" s="40"/>
      <c r="VAQ50" s="40"/>
      <c r="VAR50" s="40"/>
      <c r="VAS50" s="40"/>
      <c r="VAT50" s="40"/>
      <c r="VAU50" s="40"/>
      <c r="VAV50" s="40"/>
      <c r="VAW50" s="40"/>
      <c r="VAX50" s="40"/>
      <c r="VAY50" s="40"/>
      <c r="VAZ50" s="40"/>
      <c r="VBA50" s="40"/>
      <c r="VBB50" s="40"/>
      <c r="VBC50" s="40"/>
      <c r="VBD50" s="40"/>
      <c r="VBE50" s="40"/>
      <c r="VBF50" s="40"/>
      <c r="VBG50" s="40"/>
      <c r="VBH50" s="40"/>
      <c r="VBI50" s="40"/>
      <c r="VBJ50" s="40"/>
      <c r="VBK50" s="40"/>
      <c r="VBL50" s="40"/>
      <c r="VBM50" s="40"/>
      <c r="VBN50" s="40"/>
      <c r="VBO50" s="40"/>
      <c r="VBP50" s="40"/>
      <c r="VBQ50" s="40"/>
      <c r="VBR50" s="40"/>
      <c r="VBS50" s="40"/>
      <c r="VBT50" s="40"/>
      <c r="VBU50" s="40"/>
      <c r="VBV50" s="40"/>
      <c r="VBW50" s="40"/>
      <c r="VBX50" s="40"/>
      <c r="VBY50" s="40"/>
      <c r="VBZ50" s="40"/>
      <c r="VCA50" s="40"/>
      <c r="VCB50" s="40"/>
      <c r="VCC50" s="40"/>
      <c r="VCD50" s="40"/>
      <c r="VCE50" s="40"/>
      <c r="VCF50" s="40"/>
      <c r="VCG50" s="40"/>
      <c r="VCH50" s="40"/>
      <c r="VCI50" s="40"/>
      <c r="VCJ50" s="40"/>
      <c r="VCK50" s="40"/>
      <c r="VCL50" s="40"/>
      <c r="VCM50" s="40"/>
      <c r="VCN50" s="40"/>
      <c r="VCO50" s="40"/>
      <c r="VCP50" s="40"/>
      <c r="VCQ50" s="40"/>
      <c r="VCR50" s="40"/>
      <c r="VCS50" s="40"/>
      <c r="VCT50" s="40"/>
      <c r="VCU50" s="40"/>
      <c r="VCV50" s="40"/>
      <c r="VCW50" s="40"/>
      <c r="VCX50" s="40"/>
      <c r="VCY50" s="40"/>
      <c r="VCZ50" s="40"/>
      <c r="VDA50" s="40"/>
      <c r="VDB50" s="40"/>
      <c r="VDC50" s="40"/>
      <c r="VDD50" s="40"/>
      <c r="VDE50" s="40"/>
      <c r="VDF50" s="40"/>
      <c r="VDG50" s="40"/>
      <c r="VDH50" s="40"/>
      <c r="VDI50" s="40"/>
      <c r="VDJ50" s="40"/>
      <c r="VDK50" s="40"/>
      <c r="VDL50" s="40"/>
      <c r="VDM50" s="40"/>
      <c r="VDN50" s="40"/>
      <c r="VDO50" s="40"/>
      <c r="VDP50" s="40"/>
      <c r="VDQ50" s="40"/>
      <c r="VDR50" s="40"/>
      <c r="VDS50" s="40"/>
      <c r="VDT50" s="40"/>
      <c r="VDU50" s="40"/>
      <c r="VDV50" s="40"/>
      <c r="VDW50" s="40"/>
      <c r="VDX50" s="40"/>
      <c r="VDY50" s="40"/>
      <c r="VDZ50" s="40"/>
      <c r="VEA50" s="40"/>
      <c r="VEB50" s="40"/>
      <c r="VEC50" s="40"/>
      <c r="VED50" s="40"/>
      <c r="VEE50" s="40"/>
      <c r="VEF50" s="40"/>
      <c r="VEG50" s="40"/>
      <c r="VEH50" s="40"/>
      <c r="VEI50" s="40"/>
      <c r="VEJ50" s="40"/>
      <c r="VEK50" s="40"/>
      <c r="VEL50" s="40"/>
      <c r="VEM50" s="40"/>
      <c r="VEN50" s="40"/>
      <c r="VEO50" s="40"/>
      <c r="VEP50" s="40"/>
      <c r="VEQ50" s="40"/>
      <c r="VER50" s="40"/>
      <c r="VES50" s="40"/>
      <c r="VET50" s="40"/>
      <c r="VEU50" s="40"/>
      <c r="VEV50" s="40"/>
      <c r="VEW50" s="40"/>
      <c r="VEX50" s="40"/>
      <c r="VEY50" s="40"/>
      <c r="VEZ50" s="40"/>
      <c r="VFA50" s="40"/>
      <c r="VFB50" s="40"/>
      <c r="VFC50" s="40"/>
      <c r="VFD50" s="40"/>
      <c r="VFE50" s="40"/>
      <c r="VFF50" s="40"/>
      <c r="VFG50" s="40"/>
      <c r="VFH50" s="40"/>
      <c r="VFI50" s="40"/>
      <c r="VFJ50" s="40"/>
      <c r="VFK50" s="40"/>
      <c r="VFL50" s="40"/>
      <c r="VFM50" s="40"/>
      <c r="VFN50" s="40"/>
      <c r="VFO50" s="40"/>
      <c r="VFP50" s="40"/>
      <c r="VFQ50" s="40"/>
      <c r="VFR50" s="40"/>
      <c r="VFS50" s="40"/>
      <c r="VFT50" s="40"/>
      <c r="VFU50" s="40"/>
      <c r="VFV50" s="40"/>
      <c r="VFW50" s="40"/>
      <c r="VFX50" s="40"/>
      <c r="VFY50" s="40"/>
      <c r="VFZ50" s="40"/>
      <c r="VGA50" s="40"/>
      <c r="VGB50" s="40"/>
      <c r="VGC50" s="40"/>
      <c r="VGD50" s="40"/>
      <c r="VGE50" s="40"/>
      <c r="VGF50" s="40"/>
      <c r="VGG50" s="40"/>
      <c r="VGH50" s="40"/>
      <c r="VGI50" s="40"/>
      <c r="VGJ50" s="40"/>
      <c r="VGK50" s="40"/>
      <c r="VGL50" s="40"/>
      <c r="VGM50" s="40"/>
      <c r="VGN50" s="40"/>
      <c r="VGO50" s="40"/>
      <c r="VGP50" s="40"/>
      <c r="VGQ50" s="40"/>
      <c r="VGR50" s="40"/>
      <c r="VGS50" s="40"/>
      <c r="VGT50" s="40"/>
      <c r="VGU50" s="40"/>
      <c r="VGV50" s="40"/>
      <c r="VGW50" s="40"/>
      <c r="VGX50" s="40"/>
      <c r="VGY50" s="40"/>
      <c r="VGZ50" s="40"/>
      <c r="VHA50" s="40"/>
      <c r="VHB50" s="40"/>
      <c r="VHC50" s="40"/>
      <c r="VHD50" s="40"/>
      <c r="VHE50" s="40"/>
      <c r="VHF50" s="40"/>
      <c r="VHG50" s="40"/>
      <c r="VHH50" s="40"/>
      <c r="VHI50" s="40"/>
      <c r="VHJ50" s="40"/>
      <c r="VHK50" s="40"/>
      <c r="VHL50" s="40"/>
      <c r="VHM50" s="40"/>
      <c r="VHN50" s="40"/>
      <c r="VHO50" s="40"/>
      <c r="VHP50" s="40"/>
      <c r="VHQ50" s="40"/>
      <c r="VHR50" s="40"/>
      <c r="VHS50" s="40"/>
      <c r="VHT50" s="40"/>
      <c r="VHU50" s="40"/>
      <c r="VHV50" s="40"/>
      <c r="VHW50" s="40"/>
      <c r="VHX50" s="40"/>
      <c r="VHY50" s="40"/>
      <c r="VHZ50" s="40"/>
      <c r="VIA50" s="40"/>
      <c r="VIB50" s="40"/>
      <c r="VIC50" s="40"/>
      <c r="VID50" s="40"/>
      <c r="VIE50" s="40"/>
      <c r="VIF50" s="40"/>
      <c r="VIG50" s="40"/>
      <c r="VIH50" s="40"/>
      <c r="VII50" s="40"/>
      <c r="VIJ50" s="40"/>
      <c r="VIK50" s="40"/>
      <c r="VIL50" s="40"/>
      <c r="VIM50" s="40"/>
      <c r="VIN50" s="40"/>
      <c r="VIO50" s="40"/>
      <c r="VIP50" s="40"/>
      <c r="VIQ50" s="40"/>
      <c r="VIR50" s="40"/>
      <c r="VIS50" s="40"/>
      <c r="VIT50" s="40"/>
      <c r="VIU50" s="40"/>
      <c r="VIV50" s="40"/>
      <c r="VIW50" s="40"/>
      <c r="VIX50" s="40"/>
      <c r="VIY50" s="40"/>
      <c r="VIZ50" s="40"/>
      <c r="VJA50" s="40"/>
      <c r="VJB50" s="40"/>
      <c r="VJC50" s="40"/>
      <c r="VJD50" s="40"/>
      <c r="VJE50" s="40"/>
      <c r="VJF50" s="40"/>
      <c r="VJG50" s="40"/>
      <c r="VJH50" s="40"/>
      <c r="VJI50" s="40"/>
      <c r="VJJ50" s="40"/>
      <c r="VJK50" s="40"/>
      <c r="VJL50" s="40"/>
      <c r="VJM50" s="40"/>
      <c r="VJN50" s="40"/>
      <c r="VJO50" s="40"/>
      <c r="VJP50" s="40"/>
      <c r="VJQ50" s="40"/>
      <c r="VJR50" s="40"/>
      <c r="VJS50" s="40"/>
      <c r="VJT50" s="40"/>
      <c r="VJU50" s="40"/>
      <c r="VJV50" s="40"/>
      <c r="VJW50" s="40"/>
      <c r="VJX50" s="40"/>
      <c r="VJY50" s="40"/>
      <c r="VJZ50" s="40"/>
      <c r="VKA50" s="40"/>
      <c r="VKB50" s="40"/>
      <c r="VKC50" s="40"/>
      <c r="VKD50" s="40"/>
      <c r="VKE50" s="40"/>
      <c r="VKF50" s="40"/>
      <c r="VKG50" s="40"/>
      <c r="VKH50" s="40"/>
      <c r="VKI50" s="40"/>
      <c r="VKJ50" s="40"/>
      <c r="VKK50" s="40"/>
      <c r="VKL50" s="40"/>
      <c r="VKM50" s="40"/>
      <c r="VKN50" s="40"/>
      <c r="VKO50" s="40"/>
      <c r="VKP50" s="40"/>
      <c r="VKQ50" s="40"/>
      <c r="VKR50" s="40"/>
      <c r="VKS50" s="40"/>
      <c r="VKT50" s="40"/>
      <c r="VKU50" s="40"/>
      <c r="VKV50" s="40"/>
      <c r="VKW50" s="40"/>
      <c r="VKX50" s="40"/>
      <c r="VKY50" s="40"/>
      <c r="VKZ50" s="40"/>
      <c r="VLA50" s="40"/>
      <c r="VLB50" s="40"/>
      <c r="VLC50" s="40"/>
      <c r="VLD50" s="40"/>
      <c r="VLE50" s="40"/>
      <c r="VLF50" s="40"/>
      <c r="VLG50" s="40"/>
      <c r="VLH50" s="40"/>
      <c r="VLI50" s="40"/>
      <c r="VLJ50" s="40"/>
      <c r="VLK50" s="40"/>
      <c r="VLL50" s="40"/>
      <c r="VLM50" s="40"/>
      <c r="VLN50" s="40"/>
      <c r="VLO50" s="40"/>
      <c r="VLP50" s="40"/>
      <c r="VLQ50" s="40"/>
      <c r="VLR50" s="40"/>
      <c r="VLS50" s="40"/>
      <c r="VLT50" s="40"/>
      <c r="VLU50" s="40"/>
      <c r="VLV50" s="40"/>
      <c r="VLW50" s="40"/>
      <c r="VLX50" s="40"/>
      <c r="VLY50" s="40"/>
      <c r="VLZ50" s="40"/>
      <c r="VMA50" s="40"/>
      <c r="VMB50" s="40"/>
      <c r="VMC50" s="40"/>
      <c r="VMD50" s="40"/>
      <c r="VME50" s="40"/>
      <c r="VMF50" s="40"/>
      <c r="VMG50" s="40"/>
      <c r="VMH50" s="40"/>
      <c r="VMI50" s="40"/>
      <c r="VMJ50" s="40"/>
      <c r="VMK50" s="40"/>
      <c r="VML50" s="40"/>
      <c r="VMM50" s="40"/>
      <c r="VMN50" s="40"/>
      <c r="VMO50" s="40"/>
      <c r="VMP50" s="40"/>
      <c r="VMQ50" s="40"/>
      <c r="VMR50" s="40"/>
      <c r="VMS50" s="40"/>
      <c r="VMT50" s="40"/>
      <c r="VMU50" s="40"/>
      <c r="VMV50" s="40"/>
      <c r="VMW50" s="40"/>
      <c r="VMX50" s="40"/>
      <c r="VMY50" s="40"/>
      <c r="VMZ50" s="40"/>
      <c r="VNA50" s="40"/>
      <c r="VNB50" s="40"/>
      <c r="VNC50" s="40"/>
      <c r="VND50" s="40"/>
      <c r="VNE50" s="40"/>
      <c r="VNF50" s="40"/>
      <c r="VNG50" s="40"/>
      <c r="VNH50" s="40"/>
      <c r="VNI50" s="40"/>
      <c r="VNJ50" s="40"/>
      <c r="VNK50" s="40"/>
      <c r="VNL50" s="40"/>
      <c r="VNM50" s="40"/>
      <c r="VNN50" s="40"/>
      <c r="VNO50" s="40"/>
      <c r="VNP50" s="40"/>
      <c r="VNQ50" s="40"/>
      <c r="VNR50" s="40"/>
      <c r="VNS50" s="40"/>
      <c r="VNT50" s="40"/>
      <c r="VNU50" s="40"/>
      <c r="VNV50" s="40"/>
      <c r="VNW50" s="40"/>
      <c r="VNX50" s="40"/>
      <c r="VNY50" s="40"/>
      <c r="VNZ50" s="40"/>
      <c r="VOA50" s="40"/>
      <c r="VOB50" s="40"/>
      <c r="VOC50" s="40"/>
      <c r="VOD50" s="40"/>
      <c r="VOE50" s="40"/>
      <c r="VOF50" s="40"/>
      <c r="VOG50" s="40"/>
      <c r="VOH50" s="40"/>
      <c r="VOI50" s="40"/>
      <c r="VOJ50" s="40"/>
      <c r="VOK50" s="40"/>
      <c r="VOL50" s="40"/>
      <c r="VOM50" s="40"/>
      <c r="VON50" s="40"/>
      <c r="VOO50" s="40"/>
      <c r="VOP50" s="40"/>
      <c r="VOQ50" s="40"/>
      <c r="VOR50" s="40"/>
      <c r="VOS50" s="40"/>
      <c r="VOT50" s="40"/>
      <c r="VOU50" s="40"/>
      <c r="VOV50" s="40"/>
      <c r="VOW50" s="40"/>
      <c r="VOX50" s="40"/>
      <c r="VOY50" s="40"/>
      <c r="VOZ50" s="40"/>
      <c r="VPA50" s="40"/>
      <c r="VPB50" s="40"/>
      <c r="VPC50" s="40"/>
      <c r="VPD50" s="40"/>
      <c r="VPE50" s="40"/>
      <c r="VPF50" s="40"/>
      <c r="VPG50" s="40"/>
      <c r="VPH50" s="40"/>
      <c r="VPI50" s="40"/>
      <c r="VPJ50" s="40"/>
      <c r="VPK50" s="40"/>
      <c r="VPL50" s="40"/>
      <c r="VPM50" s="40"/>
      <c r="VPN50" s="40"/>
      <c r="VPO50" s="40"/>
      <c r="VPP50" s="40"/>
      <c r="VPQ50" s="40"/>
      <c r="VPR50" s="40"/>
      <c r="VPS50" s="40"/>
      <c r="VPT50" s="40"/>
      <c r="VPU50" s="40"/>
      <c r="VPV50" s="40"/>
      <c r="VPW50" s="40"/>
      <c r="VPX50" s="40"/>
      <c r="VPY50" s="40"/>
      <c r="VPZ50" s="40"/>
      <c r="VQA50" s="40"/>
      <c r="VQB50" s="40"/>
      <c r="VQC50" s="40"/>
      <c r="VQD50" s="40"/>
      <c r="VQE50" s="40"/>
      <c r="VQF50" s="40"/>
      <c r="VQG50" s="40"/>
      <c r="VQH50" s="40"/>
      <c r="VQI50" s="40"/>
      <c r="VQJ50" s="40"/>
      <c r="VQK50" s="40"/>
      <c r="VQL50" s="40"/>
      <c r="VQM50" s="40"/>
      <c r="VQN50" s="40"/>
      <c r="VQO50" s="40"/>
      <c r="VQP50" s="40"/>
      <c r="VQQ50" s="40"/>
      <c r="VQR50" s="40"/>
      <c r="VQS50" s="40"/>
      <c r="VQT50" s="40"/>
      <c r="VQU50" s="40"/>
      <c r="VQV50" s="40"/>
      <c r="VQW50" s="40"/>
      <c r="VQX50" s="40"/>
      <c r="VQY50" s="40"/>
      <c r="VQZ50" s="40"/>
      <c r="VRA50" s="40"/>
      <c r="VRB50" s="40"/>
      <c r="VRC50" s="40"/>
      <c r="VRD50" s="40"/>
      <c r="VRE50" s="40"/>
      <c r="VRF50" s="40"/>
      <c r="VRG50" s="40"/>
      <c r="VRH50" s="40"/>
      <c r="VRI50" s="40"/>
      <c r="VRJ50" s="40"/>
      <c r="VRK50" s="40"/>
      <c r="VRL50" s="40"/>
      <c r="VRM50" s="40"/>
      <c r="VRN50" s="40"/>
      <c r="VRO50" s="40"/>
      <c r="VRP50" s="40"/>
      <c r="VRQ50" s="40"/>
      <c r="VRR50" s="40"/>
      <c r="VRS50" s="40"/>
      <c r="VRT50" s="40"/>
      <c r="VRU50" s="40"/>
      <c r="VRV50" s="40"/>
      <c r="VRW50" s="40"/>
      <c r="VRX50" s="40"/>
      <c r="VRY50" s="40"/>
      <c r="VRZ50" s="40"/>
      <c r="VSA50" s="40"/>
      <c r="VSB50" s="40"/>
      <c r="VSC50" s="40"/>
      <c r="VSD50" s="40"/>
      <c r="VSE50" s="40"/>
      <c r="VSF50" s="40"/>
      <c r="VSG50" s="40"/>
      <c r="VSH50" s="40"/>
      <c r="VSI50" s="40"/>
      <c r="VSJ50" s="40"/>
      <c r="VSK50" s="40"/>
      <c r="VSL50" s="40"/>
      <c r="VSM50" s="40"/>
      <c r="VSN50" s="40"/>
      <c r="VSO50" s="40"/>
      <c r="VSP50" s="40"/>
      <c r="VSQ50" s="40"/>
      <c r="VSR50" s="40"/>
      <c r="VSS50" s="40"/>
      <c r="VST50" s="40"/>
      <c r="VSU50" s="40"/>
      <c r="VSV50" s="40"/>
      <c r="VSW50" s="40"/>
      <c r="VSX50" s="40"/>
      <c r="VSY50" s="40"/>
      <c r="VSZ50" s="40"/>
      <c r="VTA50" s="40"/>
      <c r="VTB50" s="40"/>
      <c r="VTC50" s="40"/>
      <c r="VTD50" s="40"/>
      <c r="VTE50" s="40"/>
      <c r="VTF50" s="40"/>
      <c r="VTG50" s="40"/>
      <c r="VTH50" s="40"/>
      <c r="VTI50" s="40"/>
      <c r="VTJ50" s="40"/>
      <c r="VTK50" s="40"/>
      <c r="VTL50" s="40"/>
      <c r="VTM50" s="40"/>
      <c r="VTN50" s="40"/>
      <c r="VTO50" s="40"/>
      <c r="VTP50" s="40"/>
      <c r="VTQ50" s="40"/>
      <c r="VTR50" s="40"/>
      <c r="VTS50" s="40"/>
      <c r="VTT50" s="40"/>
      <c r="VTU50" s="40"/>
      <c r="VTV50" s="40"/>
      <c r="VTW50" s="40"/>
      <c r="VTX50" s="40"/>
      <c r="VTY50" s="40"/>
      <c r="VTZ50" s="40"/>
      <c r="VUA50" s="40"/>
      <c r="VUB50" s="40"/>
      <c r="VUC50" s="40"/>
      <c r="VUD50" s="40"/>
      <c r="VUE50" s="40"/>
      <c r="VUF50" s="40"/>
      <c r="VUG50" s="40"/>
      <c r="VUH50" s="40"/>
      <c r="VUI50" s="40"/>
      <c r="VUJ50" s="40"/>
      <c r="VUK50" s="40"/>
      <c r="VUL50" s="40"/>
      <c r="VUM50" s="40"/>
      <c r="VUN50" s="40"/>
      <c r="VUO50" s="40"/>
      <c r="VUP50" s="40"/>
      <c r="VUQ50" s="40"/>
      <c r="VUR50" s="40"/>
      <c r="VUS50" s="40"/>
      <c r="VUT50" s="40"/>
      <c r="VUU50" s="40"/>
      <c r="VUV50" s="40"/>
      <c r="VUW50" s="40"/>
      <c r="VUX50" s="40"/>
      <c r="VUY50" s="40"/>
      <c r="VUZ50" s="40"/>
      <c r="VVA50" s="40"/>
      <c r="VVB50" s="40"/>
      <c r="VVC50" s="40"/>
      <c r="VVD50" s="40"/>
      <c r="VVE50" s="40"/>
      <c r="VVF50" s="40"/>
      <c r="VVG50" s="40"/>
      <c r="VVH50" s="40"/>
      <c r="VVI50" s="40"/>
      <c r="VVJ50" s="40"/>
      <c r="VVK50" s="40"/>
      <c r="VVL50" s="40"/>
      <c r="VVM50" s="40"/>
      <c r="VVN50" s="40"/>
      <c r="VVO50" s="40"/>
      <c r="VVP50" s="40"/>
      <c r="VVQ50" s="40"/>
      <c r="VVR50" s="40"/>
      <c r="VVS50" s="40"/>
      <c r="VVT50" s="40"/>
      <c r="VVU50" s="40"/>
      <c r="VVV50" s="40"/>
      <c r="VVW50" s="40"/>
      <c r="VVX50" s="40"/>
      <c r="VVY50" s="40"/>
      <c r="VVZ50" s="40"/>
      <c r="VWA50" s="40"/>
      <c r="VWB50" s="40"/>
      <c r="VWC50" s="40"/>
      <c r="VWD50" s="40"/>
      <c r="VWE50" s="40"/>
      <c r="VWF50" s="40"/>
      <c r="VWG50" s="40"/>
      <c r="VWH50" s="40"/>
      <c r="VWI50" s="40"/>
      <c r="VWJ50" s="40"/>
      <c r="VWK50" s="40"/>
      <c r="VWL50" s="40"/>
      <c r="VWM50" s="40"/>
      <c r="VWN50" s="40"/>
      <c r="VWO50" s="40"/>
      <c r="VWP50" s="40"/>
      <c r="VWQ50" s="40"/>
      <c r="VWR50" s="40"/>
      <c r="VWS50" s="40"/>
      <c r="VWT50" s="40"/>
      <c r="VWU50" s="40"/>
      <c r="VWV50" s="40"/>
      <c r="VWW50" s="40"/>
      <c r="VWX50" s="40"/>
      <c r="VWY50" s="40"/>
      <c r="VWZ50" s="40"/>
      <c r="VXA50" s="40"/>
      <c r="VXB50" s="40"/>
      <c r="VXC50" s="40"/>
      <c r="VXD50" s="40"/>
      <c r="VXE50" s="40"/>
      <c r="VXF50" s="40"/>
      <c r="VXG50" s="40"/>
      <c r="VXH50" s="40"/>
      <c r="VXI50" s="40"/>
      <c r="VXJ50" s="40"/>
      <c r="VXK50" s="40"/>
      <c r="VXL50" s="40"/>
      <c r="VXM50" s="40"/>
      <c r="VXN50" s="40"/>
      <c r="VXO50" s="40"/>
      <c r="VXP50" s="40"/>
      <c r="VXQ50" s="40"/>
      <c r="VXR50" s="40"/>
      <c r="VXS50" s="40"/>
      <c r="VXT50" s="40"/>
      <c r="VXU50" s="40"/>
      <c r="VXV50" s="40"/>
      <c r="VXW50" s="40"/>
      <c r="VXX50" s="40"/>
      <c r="VXY50" s="40"/>
      <c r="VXZ50" s="40"/>
      <c r="VYA50" s="40"/>
      <c r="VYB50" s="40"/>
      <c r="VYC50" s="40"/>
      <c r="VYD50" s="40"/>
      <c r="VYE50" s="40"/>
      <c r="VYF50" s="40"/>
      <c r="VYG50" s="40"/>
      <c r="VYH50" s="40"/>
      <c r="VYI50" s="40"/>
      <c r="VYJ50" s="40"/>
      <c r="VYK50" s="40"/>
      <c r="VYL50" s="40"/>
      <c r="VYM50" s="40"/>
      <c r="VYN50" s="40"/>
      <c r="VYO50" s="40"/>
      <c r="VYP50" s="40"/>
      <c r="VYQ50" s="40"/>
      <c r="VYR50" s="40"/>
      <c r="VYS50" s="40"/>
      <c r="VYT50" s="40"/>
      <c r="VYU50" s="40"/>
      <c r="VYV50" s="40"/>
      <c r="VYW50" s="40"/>
      <c r="VYX50" s="40"/>
      <c r="VYY50" s="40"/>
      <c r="VYZ50" s="40"/>
      <c r="VZA50" s="40"/>
      <c r="VZB50" s="40"/>
      <c r="VZC50" s="40"/>
      <c r="VZD50" s="40"/>
      <c r="VZE50" s="40"/>
      <c r="VZF50" s="40"/>
      <c r="VZG50" s="40"/>
      <c r="VZH50" s="40"/>
      <c r="VZI50" s="40"/>
      <c r="VZJ50" s="40"/>
      <c r="VZK50" s="40"/>
      <c r="VZL50" s="40"/>
      <c r="VZM50" s="40"/>
      <c r="VZN50" s="40"/>
      <c r="VZO50" s="40"/>
      <c r="VZP50" s="40"/>
      <c r="VZQ50" s="40"/>
      <c r="VZR50" s="40"/>
      <c r="VZS50" s="40"/>
      <c r="VZT50" s="40"/>
      <c r="VZU50" s="40"/>
      <c r="VZV50" s="40"/>
      <c r="VZW50" s="40"/>
      <c r="VZX50" s="40"/>
      <c r="VZY50" s="40"/>
      <c r="VZZ50" s="40"/>
      <c r="WAA50" s="40"/>
      <c r="WAB50" s="40"/>
      <c r="WAC50" s="40"/>
      <c r="WAD50" s="40"/>
      <c r="WAE50" s="40"/>
      <c r="WAF50" s="40"/>
      <c r="WAG50" s="40"/>
      <c r="WAH50" s="40"/>
      <c r="WAI50" s="40"/>
      <c r="WAJ50" s="40"/>
      <c r="WAK50" s="40"/>
      <c r="WAL50" s="40"/>
      <c r="WAM50" s="40"/>
      <c r="WAN50" s="40"/>
      <c r="WAO50" s="40"/>
      <c r="WAP50" s="40"/>
      <c r="WAQ50" s="40"/>
      <c r="WAR50" s="40"/>
      <c r="WAS50" s="40"/>
      <c r="WAT50" s="40"/>
      <c r="WAU50" s="40"/>
      <c r="WAV50" s="40"/>
      <c r="WAW50" s="40"/>
      <c r="WAX50" s="40"/>
      <c r="WAY50" s="40"/>
      <c r="WAZ50" s="40"/>
      <c r="WBA50" s="40"/>
      <c r="WBB50" s="40"/>
      <c r="WBC50" s="40"/>
      <c r="WBD50" s="40"/>
      <c r="WBE50" s="40"/>
      <c r="WBF50" s="40"/>
      <c r="WBG50" s="40"/>
      <c r="WBH50" s="40"/>
      <c r="WBI50" s="40"/>
      <c r="WBJ50" s="40"/>
      <c r="WBK50" s="40"/>
      <c r="WBL50" s="40"/>
      <c r="WBM50" s="40"/>
      <c r="WBN50" s="40"/>
      <c r="WBO50" s="40"/>
      <c r="WBP50" s="40"/>
      <c r="WBQ50" s="40"/>
      <c r="WBR50" s="40"/>
      <c r="WBS50" s="40"/>
      <c r="WBT50" s="40"/>
      <c r="WBU50" s="40"/>
      <c r="WBV50" s="40"/>
      <c r="WBW50" s="40"/>
      <c r="WBX50" s="40"/>
      <c r="WBY50" s="40"/>
      <c r="WBZ50" s="40"/>
      <c r="WCA50" s="40"/>
      <c r="WCB50" s="40"/>
      <c r="WCC50" s="40"/>
      <c r="WCD50" s="40"/>
      <c r="WCE50" s="40"/>
      <c r="WCF50" s="40"/>
      <c r="WCG50" s="40"/>
      <c r="WCH50" s="40"/>
      <c r="WCI50" s="40"/>
      <c r="WCJ50" s="40"/>
      <c r="WCK50" s="40"/>
      <c r="WCL50" s="40"/>
      <c r="WCM50" s="40"/>
      <c r="WCN50" s="40"/>
      <c r="WCO50" s="40"/>
      <c r="WCP50" s="40"/>
      <c r="WCQ50" s="40"/>
      <c r="WCR50" s="40"/>
      <c r="WCS50" s="40"/>
      <c r="WCT50" s="40"/>
      <c r="WCU50" s="40"/>
      <c r="WCV50" s="40"/>
      <c r="WCW50" s="40"/>
      <c r="WCX50" s="40"/>
      <c r="WCY50" s="40"/>
      <c r="WCZ50" s="40"/>
      <c r="WDA50" s="40"/>
      <c r="WDB50" s="40"/>
      <c r="WDC50" s="40"/>
      <c r="WDD50" s="40"/>
      <c r="WDE50" s="40"/>
      <c r="WDF50" s="40"/>
      <c r="WDG50" s="40"/>
      <c r="WDH50" s="40"/>
      <c r="WDI50" s="40"/>
      <c r="WDJ50" s="40"/>
      <c r="WDK50" s="40"/>
      <c r="WDL50" s="40"/>
      <c r="WDM50" s="40"/>
      <c r="WDN50" s="40"/>
      <c r="WDO50" s="40"/>
      <c r="WDP50" s="40"/>
      <c r="WDQ50" s="40"/>
      <c r="WDR50" s="40"/>
      <c r="WDS50" s="40"/>
      <c r="WDT50" s="40"/>
      <c r="WDU50" s="40"/>
      <c r="WDV50" s="40"/>
      <c r="WDW50" s="40"/>
      <c r="WDX50" s="40"/>
      <c r="WDY50" s="40"/>
      <c r="WDZ50" s="40"/>
      <c r="WEA50" s="40"/>
      <c r="WEB50" s="40"/>
      <c r="WEC50" s="40"/>
      <c r="WED50" s="40"/>
      <c r="WEE50" s="40"/>
      <c r="WEF50" s="40"/>
      <c r="WEG50" s="40"/>
      <c r="WEH50" s="40"/>
      <c r="WEI50" s="40"/>
      <c r="WEJ50" s="40"/>
      <c r="WEK50" s="40"/>
      <c r="WEL50" s="40"/>
      <c r="WEM50" s="40"/>
      <c r="WEN50" s="40"/>
      <c r="WEO50" s="40"/>
      <c r="WEP50" s="40"/>
      <c r="WEQ50" s="40"/>
      <c r="WER50" s="40"/>
      <c r="WES50" s="40"/>
      <c r="WET50" s="40"/>
      <c r="WEU50" s="40"/>
      <c r="WEV50" s="40"/>
      <c r="WEW50" s="40"/>
      <c r="WEX50" s="40"/>
      <c r="WEY50" s="40"/>
      <c r="WEZ50" s="40"/>
      <c r="WFA50" s="40"/>
      <c r="WFB50" s="40"/>
      <c r="WFC50" s="40"/>
      <c r="WFD50" s="40"/>
      <c r="WFE50" s="40"/>
      <c r="WFF50" s="40"/>
      <c r="WFG50" s="40"/>
      <c r="WFH50" s="40"/>
      <c r="WFI50" s="40"/>
      <c r="WFJ50" s="40"/>
      <c r="WFK50" s="40"/>
      <c r="WFL50" s="40"/>
      <c r="WFM50" s="40"/>
      <c r="WFN50" s="40"/>
      <c r="WFO50" s="40"/>
      <c r="WFP50" s="40"/>
      <c r="WFQ50" s="40"/>
      <c r="WFR50" s="40"/>
      <c r="WFS50" s="40"/>
      <c r="WFT50" s="40"/>
      <c r="WFU50" s="40"/>
      <c r="WFV50" s="40"/>
      <c r="WFW50" s="40"/>
      <c r="WFX50" s="40"/>
      <c r="WFY50" s="40"/>
      <c r="WFZ50" s="40"/>
      <c r="WGA50" s="40"/>
      <c r="WGB50" s="40"/>
      <c r="WGC50" s="40"/>
      <c r="WGD50" s="40"/>
      <c r="WGE50" s="40"/>
      <c r="WGF50" s="40"/>
      <c r="WGG50" s="40"/>
      <c r="WGH50" s="40"/>
      <c r="WGI50" s="40"/>
      <c r="WGJ50" s="40"/>
      <c r="WGK50" s="40"/>
      <c r="WGL50" s="40"/>
      <c r="WGM50" s="40"/>
      <c r="WGN50" s="40"/>
      <c r="WGO50" s="40"/>
      <c r="WGP50" s="40"/>
      <c r="WGQ50" s="40"/>
      <c r="WGR50" s="40"/>
      <c r="WGS50" s="40"/>
      <c r="WGT50" s="40"/>
      <c r="WGU50" s="40"/>
      <c r="WGV50" s="40"/>
      <c r="WGW50" s="40"/>
      <c r="WGX50" s="40"/>
      <c r="WGY50" s="40"/>
      <c r="WGZ50" s="40"/>
      <c r="WHA50" s="40"/>
      <c r="WHB50" s="40"/>
      <c r="WHC50" s="40"/>
      <c r="WHD50" s="40"/>
      <c r="WHE50" s="40"/>
      <c r="WHF50" s="40"/>
      <c r="WHG50" s="40"/>
      <c r="WHH50" s="40"/>
      <c r="WHI50" s="40"/>
      <c r="WHJ50" s="40"/>
      <c r="WHK50" s="40"/>
      <c r="WHL50" s="40"/>
      <c r="WHM50" s="40"/>
      <c r="WHN50" s="40"/>
      <c r="WHO50" s="40"/>
      <c r="WHP50" s="40"/>
      <c r="WHQ50" s="40"/>
      <c r="WHR50" s="40"/>
      <c r="WHS50" s="40"/>
      <c r="WHT50" s="40"/>
      <c r="WHU50" s="40"/>
      <c r="WHV50" s="40"/>
      <c r="WHW50" s="40"/>
      <c r="WHX50" s="40"/>
      <c r="WHY50" s="40"/>
      <c r="WHZ50" s="40"/>
      <c r="WIA50" s="40"/>
      <c r="WIB50" s="40"/>
      <c r="WIC50" s="40"/>
      <c r="WID50" s="40"/>
      <c r="WIE50" s="40"/>
      <c r="WIF50" s="40"/>
      <c r="WIG50" s="40"/>
      <c r="WIH50" s="40"/>
      <c r="WII50" s="40"/>
      <c r="WIJ50" s="40"/>
      <c r="WIK50" s="40"/>
      <c r="WIL50" s="40"/>
      <c r="WIM50" s="40"/>
      <c r="WIN50" s="40"/>
      <c r="WIO50" s="40"/>
      <c r="WIP50" s="40"/>
      <c r="WIQ50" s="40"/>
      <c r="WIR50" s="40"/>
      <c r="WIS50" s="40"/>
      <c r="WIT50" s="40"/>
      <c r="WIU50" s="40"/>
      <c r="WIV50" s="40"/>
      <c r="WIW50" s="40"/>
      <c r="WIX50" s="40"/>
      <c r="WIY50" s="40"/>
      <c r="WIZ50" s="40"/>
      <c r="WJA50" s="40"/>
      <c r="WJB50" s="40"/>
      <c r="WJC50" s="40"/>
      <c r="WJD50" s="40"/>
      <c r="WJE50" s="40"/>
      <c r="WJF50" s="40"/>
      <c r="WJG50" s="40"/>
      <c r="WJH50" s="40"/>
      <c r="WJI50" s="40"/>
      <c r="WJJ50" s="40"/>
      <c r="WJK50" s="40"/>
      <c r="WJL50" s="40"/>
      <c r="WJM50" s="40"/>
      <c r="WJN50" s="40"/>
      <c r="WJO50" s="40"/>
      <c r="WJP50" s="40"/>
      <c r="WJQ50" s="40"/>
      <c r="WJR50" s="40"/>
      <c r="WJS50" s="40"/>
      <c r="WJT50" s="40"/>
      <c r="WJU50" s="40"/>
      <c r="WJV50" s="40"/>
      <c r="WJW50" s="40"/>
      <c r="WJX50" s="40"/>
      <c r="WJY50" s="40"/>
      <c r="WJZ50" s="40"/>
      <c r="WKA50" s="40"/>
      <c r="WKB50" s="40"/>
      <c r="WKC50" s="40"/>
      <c r="WKD50" s="40"/>
      <c r="WKE50" s="40"/>
      <c r="WKF50" s="40"/>
      <c r="WKG50" s="40"/>
      <c r="WKH50" s="40"/>
      <c r="WKI50" s="40"/>
      <c r="WKJ50" s="40"/>
      <c r="WKK50" s="40"/>
      <c r="WKL50" s="40"/>
      <c r="WKM50" s="40"/>
      <c r="WKN50" s="40"/>
      <c r="WKO50" s="40"/>
      <c r="WKP50" s="40"/>
      <c r="WKQ50" s="40"/>
      <c r="WKR50" s="40"/>
      <c r="WKS50" s="40"/>
      <c r="WKT50" s="40"/>
      <c r="WKU50" s="40"/>
      <c r="WKV50" s="40"/>
      <c r="WKW50" s="40"/>
      <c r="WKX50" s="40"/>
      <c r="WKY50" s="40"/>
      <c r="WKZ50" s="40"/>
      <c r="WLA50" s="40"/>
      <c r="WLB50" s="40"/>
      <c r="WLC50" s="40"/>
      <c r="WLD50" s="40"/>
      <c r="WLE50" s="40"/>
      <c r="WLF50" s="40"/>
      <c r="WLG50" s="40"/>
      <c r="WLH50" s="40"/>
      <c r="WLI50" s="40"/>
      <c r="WLJ50" s="40"/>
      <c r="WLK50" s="40"/>
      <c r="WLL50" s="40"/>
      <c r="WLM50" s="40"/>
      <c r="WLN50" s="40"/>
      <c r="WLO50" s="40"/>
      <c r="WLP50" s="40"/>
      <c r="WLQ50" s="40"/>
      <c r="WLR50" s="40"/>
      <c r="WLS50" s="40"/>
      <c r="WLT50" s="40"/>
      <c r="WLU50" s="40"/>
      <c r="WLV50" s="40"/>
      <c r="WLW50" s="40"/>
      <c r="WLX50" s="40"/>
      <c r="WLY50" s="40"/>
      <c r="WLZ50" s="40"/>
      <c r="WMA50" s="40"/>
      <c r="WMB50" s="40"/>
      <c r="WMC50" s="40"/>
      <c r="WMD50" s="40"/>
      <c r="WME50" s="40"/>
      <c r="WMF50" s="40"/>
      <c r="WMG50" s="40"/>
      <c r="WMH50" s="40"/>
      <c r="WMI50" s="40"/>
      <c r="WMJ50" s="40"/>
      <c r="WMK50" s="40"/>
      <c r="WML50" s="40"/>
      <c r="WMM50" s="40"/>
      <c r="WMN50" s="40"/>
      <c r="WMO50" s="40"/>
      <c r="WMP50" s="40"/>
      <c r="WMQ50" s="40"/>
      <c r="WMR50" s="40"/>
      <c r="WMS50" s="40"/>
      <c r="WMT50" s="40"/>
      <c r="WMU50" s="40"/>
      <c r="WMV50" s="40"/>
      <c r="WMW50" s="40"/>
      <c r="WMX50" s="40"/>
      <c r="WMY50" s="40"/>
      <c r="WMZ50" s="40"/>
      <c r="WNA50" s="40"/>
      <c r="WNB50" s="40"/>
      <c r="WNC50" s="40"/>
      <c r="WND50" s="40"/>
      <c r="WNE50" s="40"/>
      <c r="WNF50" s="40"/>
      <c r="WNG50" s="40"/>
      <c r="WNH50" s="40"/>
      <c r="WNI50" s="40"/>
      <c r="WNJ50" s="40"/>
      <c r="WNK50" s="40"/>
      <c r="WNL50" s="40"/>
      <c r="WNM50" s="40"/>
      <c r="WNN50" s="40"/>
      <c r="WNO50" s="40"/>
      <c r="WNP50" s="40"/>
      <c r="WNQ50" s="40"/>
      <c r="WNR50" s="40"/>
      <c r="WNS50" s="40"/>
      <c r="WNT50" s="40"/>
      <c r="WNU50" s="40"/>
      <c r="WNV50" s="40"/>
      <c r="WNW50" s="40"/>
      <c r="WNX50" s="40"/>
      <c r="WNY50" s="40"/>
      <c r="WNZ50" s="40"/>
      <c r="WOA50" s="40"/>
      <c r="WOB50" s="40"/>
      <c r="WOC50" s="40"/>
      <c r="WOD50" s="40"/>
      <c r="WOE50" s="40"/>
      <c r="WOF50" s="40"/>
      <c r="WOG50" s="40"/>
      <c r="WOH50" s="40"/>
      <c r="WOI50" s="40"/>
      <c r="WOJ50" s="40"/>
      <c r="WOK50" s="40"/>
      <c r="WOL50" s="40"/>
      <c r="WOM50" s="40"/>
      <c r="WON50" s="40"/>
      <c r="WOO50" s="40"/>
      <c r="WOP50" s="40"/>
      <c r="WOQ50" s="40"/>
      <c r="WOR50" s="40"/>
      <c r="WOS50" s="40"/>
      <c r="WOT50" s="40"/>
      <c r="WOU50" s="40"/>
      <c r="WOV50" s="40"/>
      <c r="WOW50" s="40"/>
      <c r="WOX50" s="40"/>
      <c r="WOY50" s="40"/>
      <c r="WOZ50" s="40"/>
      <c r="WPA50" s="40"/>
      <c r="WPB50" s="40"/>
      <c r="WPC50" s="40"/>
      <c r="WPD50" s="40"/>
      <c r="WPE50" s="40"/>
      <c r="WPF50" s="40"/>
      <c r="WPG50" s="40"/>
      <c r="WPH50" s="40"/>
      <c r="WPI50" s="40"/>
      <c r="WPJ50" s="40"/>
      <c r="WPK50" s="40"/>
      <c r="WPL50" s="40"/>
      <c r="WPM50" s="40"/>
      <c r="WPN50" s="40"/>
      <c r="WPO50" s="40"/>
      <c r="WPP50" s="40"/>
      <c r="WPQ50" s="40"/>
      <c r="WPR50" s="40"/>
      <c r="WPS50" s="40"/>
      <c r="WPT50" s="40"/>
      <c r="WPU50" s="40"/>
      <c r="WPV50" s="40"/>
      <c r="WPW50" s="40"/>
      <c r="WPX50" s="40"/>
      <c r="WPY50" s="40"/>
      <c r="WPZ50" s="40"/>
      <c r="WQA50" s="40"/>
      <c r="WQB50" s="40"/>
      <c r="WQC50" s="40"/>
      <c r="WQD50" s="40"/>
      <c r="WQE50" s="40"/>
      <c r="WQF50" s="40"/>
      <c r="WQG50" s="40"/>
      <c r="WQH50" s="40"/>
      <c r="WQI50" s="40"/>
      <c r="WQJ50" s="40"/>
      <c r="WQK50" s="40"/>
      <c r="WQL50" s="40"/>
      <c r="WQM50" s="40"/>
      <c r="WQN50" s="40"/>
      <c r="WQO50" s="40"/>
      <c r="WQP50" s="40"/>
      <c r="WQQ50" s="40"/>
      <c r="WQR50" s="40"/>
      <c r="WQS50" s="40"/>
      <c r="WQT50" s="40"/>
      <c r="WQU50" s="40"/>
      <c r="WQV50" s="40"/>
      <c r="WQW50" s="40"/>
      <c r="WQX50" s="40"/>
      <c r="WQY50" s="40"/>
      <c r="WQZ50" s="40"/>
      <c r="WRA50" s="40"/>
      <c r="WRB50" s="40"/>
      <c r="WRC50" s="40"/>
      <c r="WRD50" s="40"/>
      <c r="WRE50" s="40"/>
      <c r="WRF50" s="40"/>
      <c r="WRG50" s="40"/>
      <c r="WRH50" s="40"/>
      <c r="WRI50" s="40"/>
      <c r="WRJ50" s="40"/>
      <c r="WRK50" s="40"/>
      <c r="WRL50" s="40"/>
      <c r="WRM50" s="40"/>
      <c r="WRN50" s="40"/>
      <c r="WRO50" s="40"/>
      <c r="WRP50" s="40"/>
      <c r="WRQ50" s="40"/>
      <c r="WRR50" s="40"/>
      <c r="WRS50" s="40"/>
      <c r="WRT50" s="40"/>
      <c r="WRU50" s="40"/>
      <c r="WRV50" s="40"/>
      <c r="WRW50" s="40"/>
      <c r="WRX50" s="40"/>
      <c r="WRY50" s="40"/>
      <c r="WRZ50" s="40"/>
      <c r="WSA50" s="40"/>
      <c r="WSB50" s="40"/>
      <c r="WSC50" s="40"/>
      <c r="WSD50" s="40"/>
      <c r="WSE50" s="40"/>
      <c r="WSF50" s="40"/>
      <c r="WSG50" s="40"/>
      <c r="WSH50" s="40"/>
      <c r="WSI50" s="40"/>
      <c r="WSJ50" s="40"/>
      <c r="WSK50" s="40"/>
      <c r="WSL50" s="40"/>
      <c r="WSM50" s="40"/>
      <c r="WSN50" s="40"/>
      <c r="WSO50" s="40"/>
      <c r="WSP50" s="40"/>
      <c r="WSQ50" s="40"/>
      <c r="WSR50" s="40"/>
      <c r="WSS50" s="40"/>
      <c r="WST50" s="40"/>
      <c r="WSU50" s="40"/>
      <c r="WSV50" s="40"/>
      <c r="WSW50" s="40"/>
      <c r="WSX50" s="40"/>
      <c r="WSY50" s="40"/>
      <c r="WSZ50" s="40"/>
      <c r="WTA50" s="40"/>
      <c r="WTB50" s="40"/>
      <c r="WTC50" s="40"/>
      <c r="WTD50" s="40"/>
      <c r="WTE50" s="40"/>
      <c r="WTF50" s="40"/>
      <c r="WTG50" s="40"/>
      <c r="WTH50" s="40"/>
      <c r="WTI50" s="40"/>
      <c r="WTJ50" s="40"/>
      <c r="WTK50" s="40"/>
      <c r="WTL50" s="40"/>
      <c r="WTM50" s="40"/>
      <c r="WTN50" s="40"/>
      <c r="WTO50" s="40"/>
      <c r="WTP50" s="40"/>
      <c r="WTQ50" s="40"/>
      <c r="WTR50" s="40"/>
      <c r="WTS50" s="40"/>
      <c r="WTT50" s="40"/>
      <c r="WTU50" s="40"/>
      <c r="WTV50" s="40"/>
      <c r="WTW50" s="40"/>
      <c r="WTX50" s="40"/>
      <c r="WTY50" s="40"/>
      <c r="WTZ50" s="40"/>
      <c r="WUA50" s="40"/>
      <c r="WUB50" s="40"/>
      <c r="WUC50" s="40"/>
      <c r="WUD50" s="40"/>
      <c r="WUE50" s="40"/>
      <c r="WUF50" s="40"/>
      <c r="WUG50" s="40"/>
      <c r="WUH50" s="40"/>
      <c r="WUI50" s="40"/>
      <c r="WUJ50" s="40"/>
      <c r="WUK50" s="40"/>
      <c r="WUL50" s="40"/>
      <c r="WUM50" s="40"/>
      <c r="WUN50" s="40"/>
      <c r="WUO50" s="40"/>
      <c r="WUP50" s="40"/>
      <c r="WUQ50" s="40"/>
      <c r="WUR50" s="40"/>
      <c r="WUS50" s="40"/>
      <c r="WUT50" s="40"/>
      <c r="WUU50" s="40"/>
      <c r="WUV50" s="40"/>
      <c r="WUW50" s="40"/>
      <c r="WUX50" s="40"/>
      <c r="WUY50" s="40"/>
      <c r="WUZ50" s="40"/>
      <c r="WVA50" s="40"/>
      <c r="WVB50" s="40"/>
      <c r="WVC50" s="40"/>
      <c r="WVD50" s="40"/>
      <c r="WVE50" s="40"/>
      <c r="WVF50" s="40"/>
      <c r="WVG50" s="40"/>
      <c r="WVH50" s="40"/>
      <c r="WVI50" s="40"/>
      <c r="WVJ50" s="40"/>
      <c r="WVK50" s="40"/>
      <c r="WVL50" s="40"/>
      <c r="WVM50" s="40"/>
      <c r="WVN50" s="40"/>
      <c r="WVO50" s="40"/>
      <c r="WVP50" s="40"/>
      <c r="WVQ50" s="40"/>
      <c r="WVR50" s="40"/>
      <c r="WVS50" s="40"/>
      <c r="WVT50" s="40"/>
      <c r="WVU50" s="40"/>
      <c r="WVV50" s="40"/>
      <c r="WVW50" s="40"/>
      <c r="WVX50" s="40"/>
      <c r="WVY50" s="40"/>
      <c r="WVZ50" s="40"/>
      <c r="WWA50" s="40"/>
      <c r="WWB50" s="40"/>
      <c r="WWC50" s="40"/>
      <c r="WWD50" s="40"/>
      <c r="WWE50" s="40"/>
      <c r="WWF50" s="40"/>
      <c r="WWG50" s="40"/>
      <c r="WWH50" s="40"/>
      <c r="WWI50" s="40"/>
      <c r="WWJ50" s="40"/>
      <c r="WWK50" s="40"/>
      <c r="WWL50" s="40"/>
      <c r="WWM50" s="40"/>
      <c r="WWN50" s="40"/>
      <c r="WWO50" s="40"/>
      <c r="WWP50" s="40"/>
      <c r="WWQ50" s="40"/>
      <c r="WWR50" s="40"/>
      <c r="WWS50" s="40"/>
      <c r="WWT50" s="40"/>
      <c r="WWU50" s="40"/>
      <c r="WWV50" s="40"/>
      <c r="WWW50" s="40"/>
      <c r="WWX50" s="40"/>
      <c r="WWY50" s="40"/>
      <c r="WWZ50" s="40"/>
      <c r="WXA50" s="40"/>
      <c r="WXB50" s="40"/>
      <c r="WXC50" s="40"/>
      <c r="WXD50" s="40"/>
      <c r="WXE50" s="40"/>
      <c r="WXF50" s="40"/>
      <c r="WXG50" s="40"/>
      <c r="WXH50" s="40"/>
      <c r="WXI50" s="40"/>
      <c r="WXJ50" s="40"/>
      <c r="WXK50" s="40"/>
      <c r="WXL50" s="40"/>
      <c r="WXM50" s="40"/>
      <c r="WXN50" s="40"/>
      <c r="WXO50" s="40"/>
      <c r="WXP50" s="40"/>
      <c r="WXQ50" s="40"/>
      <c r="WXR50" s="40"/>
      <c r="WXS50" s="40"/>
      <c r="WXT50" s="40"/>
      <c r="WXU50" s="40"/>
      <c r="WXV50" s="40"/>
      <c r="WXW50" s="40"/>
      <c r="WXX50" s="40"/>
      <c r="WXY50" s="40"/>
      <c r="WXZ50" s="40"/>
      <c r="WYA50" s="40"/>
      <c r="WYB50" s="40"/>
      <c r="WYC50" s="40"/>
      <c r="WYD50" s="40"/>
      <c r="WYE50" s="40"/>
      <c r="WYF50" s="40"/>
      <c r="WYG50" s="40"/>
      <c r="WYH50" s="40"/>
      <c r="WYI50" s="40"/>
      <c r="WYJ50" s="40"/>
      <c r="WYK50" s="40"/>
      <c r="WYL50" s="40"/>
      <c r="WYM50" s="40"/>
      <c r="WYN50" s="40"/>
      <c r="WYO50" s="40"/>
      <c r="WYP50" s="40"/>
      <c r="WYQ50" s="40"/>
      <c r="WYR50" s="40"/>
      <c r="WYS50" s="40"/>
      <c r="WYT50" s="40"/>
      <c r="WYU50" s="40"/>
      <c r="WYV50" s="40"/>
      <c r="WYW50" s="40"/>
      <c r="WYX50" s="40"/>
      <c r="WYY50" s="40"/>
      <c r="WYZ50" s="40"/>
      <c r="WZA50" s="40"/>
      <c r="WZB50" s="40"/>
      <c r="WZC50" s="40"/>
      <c r="WZD50" s="40"/>
      <c r="WZE50" s="40"/>
      <c r="WZF50" s="40"/>
      <c r="WZG50" s="40"/>
      <c r="WZH50" s="40"/>
      <c r="WZI50" s="40"/>
      <c r="WZJ50" s="40"/>
      <c r="WZK50" s="40"/>
      <c r="WZL50" s="40"/>
      <c r="WZM50" s="40"/>
      <c r="WZN50" s="40"/>
      <c r="WZO50" s="40"/>
      <c r="WZP50" s="40"/>
      <c r="WZQ50" s="40"/>
      <c r="WZR50" s="40"/>
      <c r="WZS50" s="40"/>
      <c r="WZT50" s="40"/>
      <c r="WZU50" s="40"/>
      <c r="WZV50" s="40"/>
      <c r="WZW50" s="40"/>
      <c r="WZX50" s="40"/>
      <c r="WZY50" s="40"/>
      <c r="WZZ50" s="40"/>
      <c r="XAA50" s="40"/>
      <c r="XAB50" s="40"/>
      <c r="XAC50" s="40"/>
      <c r="XAD50" s="40"/>
      <c r="XAE50" s="40"/>
      <c r="XAF50" s="40"/>
      <c r="XAG50" s="40"/>
      <c r="XAH50" s="40"/>
      <c r="XAI50" s="40"/>
      <c r="XAJ50" s="40"/>
      <c r="XAK50" s="40"/>
      <c r="XAL50" s="40"/>
      <c r="XAM50" s="40"/>
      <c r="XAN50" s="40"/>
      <c r="XAO50" s="40"/>
      <c r="XAP50" s="40"/>
      <c r="XAQ50" s="40"/>
      <c r="XAR50" s="40"/>
      <c r="XAS50" s="40"/>
      <c r="XAT50" s="40"/>
      <c r="XAU50" s="40"/>
      <c r="XAV50" s="40"/>
      <c r="XAW50" s="40"/>
      <c r="XAX50" s="40"/>
      <c r="XAY50" s="40"/>
      <c r="XAZ50" s="40"/>
      <c r="XBA50" s="40"/>
      <c r="XBB50" s="40"/>
      <c r="XBC50" s="40"/>
      <c r="XBD50" s="40"/>
      <c r="XBE50" s="40"/>
      <c r="XBF50" s="40"/>
      <c r="XBG50" s="40"/>
      <c r="XBH50" s="40"/>
      <c r="XBI50" s="40"/>
      <c r="XBJ50" s="40"/>
      <c r="XBK50" s="40"/>
      <c r="XBL50" s="40"/>
      <c r="XBM50" s="40"/>
      <c r="XBN50" s="40"/>
      <c r="XBO50" s="40"/>
      <c r="XBP50" s="40"/>
      <c r="XBQ50" s="40"/>
      <c r="XBR50" s="40"/>
      <c r="XBS50" s="40"/>
      <c r="XBT50" s="40"/>
      <c r="XBU50" s="40"/>
      <c r="XBV50" s="40"/>
      <c r="XBW50" s="40"/>
      <c r="XBX50" s="40"/>
      <c r="XBY50" s="40"/>
      <c r="XBZ50" s="40"/>
      <c r="XCA50" s="40"/>
      <c r="XCB50" s="40"/>
      <c r="XCC50" s="40"/>
      <c r="XCD50" s="40"/>
      <c r="XCE50" s="40"/>
      <c r="XCF50" s="40"/>
      <c r="XCG50" s="40"/>
      <c r="XCH50" s="40"/>
      <c r="XCI50" s="40"/>
      <c r="XCJ50" s="40"/>
      <c r="XCK50" s="40"/>
      <c r="XCL50" s="40"/>
      <c r="XCM50" s="40"/>
      <c r="XCN50" s="40"/>
      <c r="XCO50" s="40"/>
      <c r="XCP50" s="40"/>
      <c r="XCQ50" s="40"/>
      <c r="XCR50" s="40"/>
      <c r="XCS50" s="40"/>
      <c r="XCT50" s="40"/>
      <c r="XCU50" s="40"/>
      <c r="XCV50" s="40"/>
      <c r="XCW50" s="40"/>
      <c r="XCX50" s="40"/>
      <c r="XCY50" s="40"/>
      <c r="XCZ50" s="40"/>
      <c r="XDA50" s="40"/>
      <c r="XDB50" s="40"/>
      <c r="XDC50" s="40"/>
      <c r="XDD50" s="40"/>
      <c r="XDE50" s="40"/>
      <c r="XDF50" s="40"/>
      <c r="XDG50" s="40"/>
      <c r="XDH50" s="40"/>
      <c r="XDI50" s="40"/>
      <c r="XDJ50" s="40"/>
      <c r="XDK50" s="40"/>
      <c r="XDL50" s="40"/>
      <c r="XDM50" s="40"/>
      <c r="XDN50" s="40"/>
      <c r="XDO50" s="40"/>
      <c r="XDP50" s="40"/>
      <c r="XDQ50" s="40"/>
      <c r="XDR50" s="40"/>
      <c r="XDS50" s="40"/>
      <c r="XDT50" s="40"/>
      <c r="XDU50" s="40"/>
      <c r="XDV50" s="40"/>
      <c r="XDW50" s="40"/>
      <c r="XDX50" s="40"/>
      <c r="XDY50" s="40"/>
      <c r="XDZ50" s="40"/>
      <c r="XEA50" s="40"/>
      <c r="XEB50" s="40"/>
      <c r="XEC50" s="40"/>
      <c r="XED50" s="40"/>
      <c r="XEE50" s="40"/>
    </row>
    <row r="51" spans="1:16359" ht="32">
      <c r="A51" s="2" t="s">
        <v>7</v>
      </c>
      <c r="B51" s="3" t="s">
        <v>151</v>
      </c>
      <c r="C51" s="3" t="s">
        <v>155</v>
      </c>
      <c r="D51" s="4" t="s">
        <v>156</v>
      </c>
      <c r="E51" s="4" t="s">
        <v>157</v>
      </c>
      <c r="F51" s="36">
        <v>33</v>
      </c>
      <c r="G51" s="6">
        <v>33</v>
      </c>
      <c r="H51" s="6"/>
      <c r="I51" s="6"/>
      <c r="J51" s="7" t="s">
        <v>154</v>
      </c>
      <c r="K51" s="7"/>
      <c r="L51" s="6">
        <v>0</v>
      </c>
      <c r="M51" s="6">
        <v>0</v>
      </c>
      <c r="N51" s="6">
        <v>0</v>
      </c>
      <c r="O51" s="6">
        <v>0</v>
      </c>
      <c r="P51" s="6">
        <v>0</v>
      </c>
      <c r="Q51" s="6">
        <v>33</v>
      </c>
      <c r="R51" s="6"/>
      <c r="S51" s="6"/>
      <c r="T51" s="6"/>
      <c r="U51" s="8"/>
      <c r="V51" s="6"/>
      <c r="W51" s="39"/>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0"/>
      <c r="FG51" s="40"/>
      <c r="FH51" s="40"/>
      <c r="FI51" s="40"/>
      <c r="FJ51" s="40"/>
      <c r="FK51" s="40"/>
      <c r="FL51" s="40"/>
      <c r="FM51" s="40"/>
      <c r="FN51" s="40"/>
      <c r="FO51" s="40"/>
      <c r="FP51" s="40"/>
      <c r="FQ51" s="40"/>
      <c r="FR51" s="40"/>
      <c r="FS51" s="40"/>
      <c r="FT51" s="40"/>
      <c r="FU51" s="40"/>
      <c r="FV51" s="40"/>
      <c r="FW51" s="40"/>
      <c r="FX51" s="40"/>
      <c r="FY51" s="40"/>
      <c r="FZ51" s="40"/>
      <c r="GA51" s="40"/>
      <c r="GB51" s="40"/>
      <c r="GC51" s="40"/>
      <c r="GD51" s="40"/>
      <c r="GE51" s="40"/>
      <c r="GF51" s="40"/>
      <c r="GG51" s="40"/>
      <c r="GH51" s="40"/>
      <c r="GI51" s="40"/>
      <c r="GJ51" s="40"/>
      <c r="GK51" s="40"/>
      <c r="GL51" s="40"/>
      <c r="GM51" s="40"/>
      <c r="GN51" s="40"/>
      <c r="GO51" s="40"/>
      <c r="GP51" s="40"/>
      <c r="GQ51" s="40"/>
      <c r="GR51" s="40"/>
      <c r="GS51" s="40"/>
      <c r="GT51" s="40"/>
      <c r="GU51" s="40"/>
      <c r="GV51" s="40"/>
      <c r="GW51" s="40"/>
      <c r="GX51" s="40"/>
      <c r="GY51" s="40"/>
      <c r="GZ51" s="40"/>
      <c r="HA51" s="40"/>
      <c r="HB51" s="40"/>
      <c r="HC51" s="40"/>
      <c r="HD51" s="40"/>
      <c r="HE51" s="40"/>
      <c r="HF51" s="40"/>
      <c r="HG51" s="40"/>
      <c r="HH51" s="40"/>
      <c r="HI51" s="40"/>
      <c r="HJ51" s="40"/>
      <c r="HK51" s="40"/>
      <c r="HL51" s="40"/>
      <c r="HM51" s="40"/>
      <c r="HN51" s="40"/>
      <c r="HO51" s="40"/>
      <c r="HP51" s="40"/>
      <c r="HQ51" s="40"/>
      <c r="HR51" s="40"/>
      <c r="HS51" s="40"/>
      <c r="HT51" s="40"/>
      <c r="HU51" s="40"/>
      <c r="HV51" s="40"/>
      <c r="HW51" s="40"/>
      <c r="HX51" s="40"/>
      <c r="HY51" s="40"/>
      <c r="HZ51" s="40"/>
      <c r="IA51" s="40"/>
      <c r="IB51" s="40"/>
      <c r="IC51" s="40"/>
      <c r="ID51" s="40"/>
      <c r="IE51" s="40"/>
      <c r="IF51" s="40"/>
      <c r="IG51" s="40"/>
      <c r="IH51" s="40"/>
      <c r="II51" s="40"/>
      <c r="IJ51" s="40"/>
      <c r="IK51" s="40"/>
      <c r="IL51" s="40"/>
      <c r="IM51" s="40"/>
      <c r="IN51" s="40"/>
      <c r="IO51" s="40"/>
      <c r="IP51" s="40"/>
      <c r="IQ51" s="40"/>
      <c r="IR51" s="40"/>
      <c r="IS51" s="40"/>
      <c r="IT51" s="40"/>
      <c r="IU51" s="40"/>
      <c r="IV51" s="40"/>
      <c r="IW51" s="40"/>
      <c r="IX51" s="40"/>
      <c r="IY51" s="40"/>
      <c r="IZ51" s="40"/>
      <c r="JA51" s="40"/>
      <c r="JB51" s="40"/>
      <c r="JC51" s="40"/>
      <c r="JD51" s="40"/>
      <c r="JE51" s="40"/>
      <c r="JF51" s="40"/>
      <c r="JG51" s="40"/>
      <c r="JH51" s="40"/>
      <c r="JI51" s="40"/>
      <c r="JJ51" s="40"/>
      <c r="JK51" s="40"/>
      <c r="JL51" s="40"/>
      <c r="JM51" s="40"/>
      <c r="JN51" s="40"/>
      <c r="JO51" s="40"/>
      <c r="JP51" s="40"/>
      <c r="JQ51" s="40"/>
      <c r="JR51" s="40"/>
      <c r="JS51" s="40"/>
      <c r="JT51" s="40"/>
      <c r="JU51" s="40"/>
      <c r="JV51" s="40"/>
      <c r="JW51" s="40"/>
      <c r="JX51" s="40"/>
      <c r="JY51" s="40"/>
      <c r="JZ51" s="40"/>
      <c r="KA51" s="40"/>
      <c r="KB51" s="40"/>
      <c r="KC51" s="40"/>
      <c r="KD51" s="40"/>
      <c r="KE51" s="40"/>
      <c r="KF51" s="40"/>
      <c r="KG51" s="40"/>
      <c r="KH51" s="40"/>
      <c r="KI51" s="40"/>
      <c r="KJ51" s="40"/>
      <c r="KK51" s="40"/>
      <c r="KL51" s="40"/>
      <c r="KM51" s="40"/>
      <c r="KN51" s="40"/>
      <c r="KO51" s="40"/>
      <c r="KP51" s="40"/>
      <c r="KQ51" s="40"/>
      <c r="KR51" s="40"/>
      <c r="KS51" s="40"/>
      <c r="KT51" s="40"/>
      <c r="KU51" s="40"/>
      <c r="KV51" s="40"/>
      <c r="KW51" s="40"/>
      <c r="KX51" s="40"/>
      <c r="KY51" s="40"/>
      <c r="KZ51" s="40"/>
      <c r="LA51" s="40"/>
      <c r="LB51" s="40"/>
      <c r="LC51" s="40"/>
      <c r="LD51" s="40"/>
      <c r="LE51" s="40"/>
      <c r="LF51" s="40"/>
      <c r="LG51" s="40"/>
      <c r="LH51" s="40"/>
      <c r="LI51" s="40"/>
      <c r="LJ51" s="40"/>
      <c r="LK51" s="40"/>
      <c r="LL51" s="40"/>
      <c r="LM51" s="40"/>
      <c r="LN51" s="40"/>
      <c r="LO51" s="40"/>
      <c r="LP51" s="40"/>
      <c r="LQ51" s="40"/>
      <c r="LR51" s="40"/>
      <c r="LS51" s="40"/>
      <c r="LT51" s="40"/>
      <c r="LU51" s="40"/>
      <c r="LV51" s="40"/>
      <c r="LW51" s="40"/>
      <c r="LX51" s="40"/>
      <c r="LY51" s="40"/>
      <c r="LZ51" s="40"/>
      <c r="MA51" s="40"/>
      <c r="MB51" s="40"/>
      <c r="MC51" s="40"/>
      <c r="MD51" s="40"/>
      <c r="ME51" s="40"/>
      <c r="MF51" s="40"/>
      <c r="MG51" s="40"/>
      <c r="MH51" s="40"/>
      <c r="MI51" s="40"/>
      <c r="MJ51" s="40"/>
      <c r="MK51" s="40"/>
      <c r="ML51" s="40"/>
      <c r="MM51" s="40"/>
      <c r="MN51" s="40"/>
      <c r="MO51" s="40"/>
      <c r="MP51" s="40"/>
      <c r="MQ51" s="40"/>
      <c r="MR51" s="40"/>
      <c r="MS51" s="40"/>
      <c r="MT51" s="40"/>
      <c r="MU51" s="40"/>
      <c r="MV51" s="40"/>
      <c r="MW51" s="40"/>
      <c r="MX51" s="40"/>
      <c r="MY51" s="40"/>
      <c r="MZ51" s="40"/>
      <c r="NA51" s="40"/>
      <c r="NB51" s="40"/>
      <c r="NC51" s="40"/>
      <c r="ND51" s="40"/>
      <c r="NE51" s="40"/>
      <c r="NF51" s="40"/>
      <c r="NG51" s="40"/>
      <c r="NH51" s="40"/>
      <c r="NI51" s="40"/>
      <c r="NJ51" s="40"/>
      <c r="NK51" s="40"/>
      <c r="NL51" s="40"/>
      <c r="NM51" s="40"/>
      <c r="NN51" s="40"/>
      <c r="NO51" s="40"/>
      <c r="NP51" s="40"/>
      <c r="NQ51" s="40"/>
      <c r="NR51" s="40"/>
      <c r="NS51" s="40"/>
      <c r="NT51" s="40"/>
      <c r="NU51" s="40"/>
      <c r="NV51" s="40"/>
      <c r="NW51" s="40"/>
      <c r="NX51" s="40"/>
      <c r="NY51" s="40"/>
      <c r="NZ51" s="40"/>
      <c r="OA51" s="40"/>
      <c r="OB51" s="40"/>
      <c r="OC51" s="40"/>
      <c r="OD51" s="40"/>
      <c r="OE51" s="40"/>
      <c r="OF51" s="40"/>
      <c r="OG51" s="40"/>
      <c r="OH51" s="40"/>
      <c r="OI51" s="40"/>
      <c r="OJ51" s="40"/>
      <c r="OK51" s="40"/>
      <c r="OL51" s="40"/>
      <c r="OM51" s="40"/>
      <c r="ON51" s="40"/>
      <c r="OO51" s="40"/>
      <c r="OP51" s="40"/>
      <c r="OQ51" s="40"/>
      <c r="OR51" s="40"/>
      <c r="OS51" s="40"/>
      <c r="OT51" s="40"/>
      <c r="OU51" s="40"/>
      <c r="OV51" s="40"/>
      <c r="OW51" s="40"/>
      <c r="OX51" s="40"/>
      <c r="OY51" s="40"/>
      <c r="OZ51" s="40"/>
      <c r="PA51" s="40"/>
      <c r="PB51" s="40"/>
      <c r="PC51" s="40"/>
      <c r="PD51" s="40"/>
      <c r="PE51" s="40"/>
      <c r="PF51" s="40"/>
      <c r="PG51" s="40"/>
      <c r="PH51" s="40"/>
      <c r="PI51" s="40"/>
      <c r="PJ51" s="40"/>
      <c r="PK51" s="40"/>
      <c r="PL51" s="40"/>
      <c r="PM51" s="40"/>
      <c r="PN51" s="40"/>
      <c r="PO51" s="40"/>
      <c r="PP51" s="40"/>
      <c r="PQ51" s="40"/>
      <c r="PR51" s="40"/>
      <c r="PS51" s="40"/>
      <c r="PT51" s="40"/>
      <c r="PU51" s="40"/>
      <c r="PV51" s="40"/>
      <c r="PW51" s="40"/>
      <c r="PX51" s="40"/>
      <c r="PY51" s="40"/>
      <c r="PZ51" s="40"/>
      <c r="QA51" s="40"/>
      <c r="QB51" s="40"/>
      <c r="QC51" s="40"/>
      <c r="QD51" s="40"/>
      <c r="QE51" s="40"/>
      <c r="QF51" s="40"/>
      <c r="QG51" s="40"/>
      <c r="QH51" s="40"/>
      <c r="QI51" s="40"/>
      <c r="QJ51" s="40"/>
      <c r="QK51" s="40"/>
      <c r="QL51" s="40"/>
      <c r="QM51" s="40"/>
      <c r="QN51" s="40"/>
      <c r="QO51" s="40"/>
      <c r="QP51" s="40"/>
      <c r="QQ51" s="40"/>
      <c r="QR51" s="40"/>
      <c r="QS51" s="40"/>
      <c r="QT51" s="40"/>
      <c r="QU51" s="40"/>
      <c r="QV51" s="40"/>
      <c r="QW51" s="40"/>
      <c r="QX51" s="40"/>
      <c r="QY51" s="40"/>
      <c r="QZ51" s="40"/>
      <c r="RA51" s="40"/>
      <c r="RB51" s="40"/>
      <c r="RC51" s="40"/>
      <c r="RD51" s="40"/>
      <c r="RE51" s="40"/>
      <c r="RF51" s="40"/>
      <c r="RG51" s="40"/>
      <c r="RH51" s="40"/>
      <c r="RI51" s="40"/>
      <c r="RJ51" s="40"/>
      <c r="RK51" s="40"/>
      <c r="RL51" s="40"/>
      <c r="RM51" s="40"/>
      <c r="RN51" s="40"/>
      <c r="RO51" s="40"/>
      <c r="RP51" s="40"/>
      <c r="RQ51" s="40"/>
      <c r="RR51" s="40"/>
      <c r="RS51" s="40"/>
      <c r="RT51" s="40"/>
      <c r="RU51" s="40"/>
      <c r="RV51" s="40"/>
      <c r="RW51" s="40"/>
      <c r="RX51" s="40"/>
      <c r="RY51" s="40"/>
      <c r="RZ51" s="40"/>
      <c r="SA51" s="40"/>
      <c r="SB51" s="40"/>
      <c r="SC51" s="40"/>
      <c r="SD51" s="40"/>
      <c r="SE51" s="40"/>
      <c r="SF51" s="40"/>
      <c r="SG51" s="40"/>
      <c r="SH51" s="40"/>
      <c r="SI51" s="40"/>
      <c r="SJ51" s="40"/>
      <c r="SK51" s="40"/>
      <c r="SL51" s="40"/>
      <c r="SM51" s="40"/>
      <c r="SN51" s="40"/>
      <c r="SO51" s="40"/>
      <c r="SP51" s="40"/>
      <c r="SQ51" s="40"/>
      <c r="SR51" s="40"/>
      <c r="SS51" s="40"/>
      <c r="ST51" s="40"/>
      <c r="SU51" s="40"/>
      <c r="SV51" s="40"/>
      <c r="SW51" s="40"/>
      <c r="SX51" s="40"/>
      <c r="SY51" s="40"/>
      <c r="SZ51" s="40"/>
      <c r="TA51" s="40"/>
      <c r="TB51" s="40"/>
      <c r="TC51" s="40"/>
      <c r="TD51" s="40"/>
      <c r="TE51" s="40"/>
      <c r="TF51" s="40"/>
      <c r="TG51" s="40"/>
      <c r="TH51" s="40"/>
      <c r="TI51" s="40"/>
      <c r="TJ51" s="40"/>
      <c r="TK51" s="40"/>
      <c r="TL51" s="40"/>
      <c r="TM51" s="40"/>
      <c r="TN51" s="40"/>
      <c r="TO51" s="40"/>
      <c r="TP51" s="40"/>
      <c r="TQ51" s="40"/>
      <c r="TR51" s="40"/>
      <c r="TS51" s="40"/>
      <c r="TT51" s="40"/>
      <c r="TU51" s="40"/>
      <c r="TV51" s="40"/>
      <c r="TW51" s="40"/>
      <c r="TX51" s="40"/>
      <c r="TY51" s="40"/>
      <c r="TZ51" s="40"/>
      <c r="UA51" s="40"/>
      <c r="UB51" s="40"/>
      <c r="UC51" s="40"/>
      <c r="UD51" s="40"/>
      <c r="UE51" s="40"/>
      <c r="UF51" s="40"/>
      <c r="UG51" s="40"/>
      <c r="UH51" s="40"/>
      <c r="UI51" s="40"/>
      <c r="UJ51" s="40"/>
      <c r="UK51" s="40"/>
      <c r="UL51" s="40"/>
      <c r="UM51" s="40"/>
      <c r="UN51" s="40"/>
      <c r="UO51" s="40"/>
      <c r="UP51" s="40"/>
      <c r="UQ51" s="40"/>
      <c r="UR51" s="40"/>
      <c r="US51" s="40"/>
      <c r="UT51" s="40"/>
      <c r="UU51" s="40"/>
      <c r="UV51" s="40"/>
      <c r="UW51" s="40"/>
      <c r="UX51" s="40"/>
      <c r="UY51" s="40"/>
      <c r="UZ51" s="40"/>
      <c r="VA51" s="40"/>
      <c r="VB51" s="40"/>
      <c r="VC51" s="40"/>
      <c r="VD51" s="40"/>
      <c r="VE51" s="40"/>
      <c r="VF51" s="40"/>
      <c r="VG51" s="40"/>
      <c r="VH51" s="40"/>
      <c r="VI51" s="40"/>
      <c r="VJ51" s="40"/>
      <c r="VK51" s="40"/>
      <c r="VL51" s="40"/>
      <c r="VM51" s="40"/>
      <c r="VN51" s="40"/>
      <c r="VO51" s="40"/>
      <c r="VP51" s="40"/>
      <c r="VQ51" s="40"/>
      <c r="VR51" s="40"/>
      <c r="VS51" s="40"/>
      <c r="VT51" s="40"/>
      <c r="VU51" s="40"/>
      <c r="VV51" s="40"/>
      <c r="VW51" s="40"/>
      <c r="VX51" s="40"/>
      <c r="VY51" s="40"/>
      <c r="VZ51" s="40"/>
      <c r="WA51" s="40"/>
      <c r="WB51" s="40"/>
      <c r="WC51" s="40"/>
      <c r="WD51" s="40"/>
      <c r="WE51" s="40"/>
      <c r="WF51" s="40"/>
      <c r="WG51" s="40"/>
      <c r="WH51" s="40"/>
      <c r="WI51" s="40"/>
      <c r="WJ51" s="40"/>
      <c r="WK51" s="40"/>
      <c r="WL51" s="40"/>
      <c r="WM51" s="40"/>
      <c r="WN51" s="40"/>
      <c r="WO51" s="40"/>
      <c r="WP51" s="40"/>
      <c r="WQ51" s="40"/>
      <c r="WR51" s="40"/>
      <c r="WS51" s="40"/>
      <c r="WT51" s="40"/>
      <c r="WU51" s="40"/>
      <c r="WV51" s="40"/>
      <c r="WW51" s="40"/>
      <c r="WX51" s="40"/>
      <c r="WY51" s="40"/>
      <c r="WZ51" s="40"/>
      <c r="XA51" s="40"/>
      <c r="XB51" s="40"/>
      <c r="XC51" s="40"/>
      <c r="XD51" s="40"/>
      <c r="XE51" s="40"/>
      <c r="XF51" s="40"/>
      <c r="XG51" s="40"/>
      <c r="XH51" s="40"/>
      <c r="XI51" s="40"/>
      <c r="XJ51" s="40"/>
      <c r="XK51" s="40"/>
      <c r="XL51" s="40"/>
      <c r="XM51" s="40"/>
      <c r="XN51" s="40"/>
      <c r="XO51" s="40"/>
      <c r="XP51" s="40"/>
      <c r="XQ51" s="40"/>
      <c r="XR51" s="40"/>
      <c r="XS51" s="40"/>
      <c r="XT51" s="40"/>
      <c r="XU51" s="40"/>
      <c r="XV51" s="40"/>
      <c r="XW51" s="40"/>
      <c r="XX51" s="40"/>
      <c r="XY51" s="40"/>
      <c r="XZ51" s="40"/>
      <c r="YA51" s="40"/>
      <c r="YB51" s="40"/>
      <c r="YC51" s="40"/>
      <c r="YD51" s="40"/>
      <c r="YE51" s="40"/>
      <c r="YF51" s="40"/>
      <c r="YG51" s="40"/>
      <c r="YH51" s="40"/>
      <c r="YI51" s="40"/>
      <c r="YJ51" s="40"/>
      <c r="YK51" s="40"/>
      <c r="YL51" s="40"/>
      <c r="YM51" s="40"/>
      <c r="YN51" s="40"/>
      <c r="YO51" s="40"/>
      <c r="YP51" s="40"/>
      <c r="YQ51" s="40"/>
      <c r="YR51" s="40"/>
      <c r="YS51" s="40"/>
      <c r="YT51" s="40"/>
      <c r="YU51" s="40"/>
      <c r="YV51" s="40"/>
      <c r="YW51" s="40"/>
      <c r="YX51" s="40"/>
      <c r="YY51" s="40"/>
      <c r="YZ51" s="40"/>
      <c r="ZA51" s="40"/>
      <c r="ZB51" s="40"/>
      <c r="ZC51" s="40"/>
      <c r="ZD51" s="40"/>
      <c r="ZE51" s="40"/>
      <c r="ZF51" s="40"/>
      <c r="ZG51" s="40"/>
      <c r="ZH51" s="40"/>
      <c r="ZI51" s="40"/>
      <c r="ZJ51" s="40"/>
      <c r="ZK51" s="40"/>
      <c r="ZL51" s="40"/>
      <c r="ZM51" s="40"/>
      <c r="ZN51" s="40"/>
      <c r="ZO51" s="40"/>
      <c r="ZP51" s="40"/>
      <c r="ZQ51" s="40"/>
      <c r="ZR51" s="40"/>
      <c r="ZS51" s="40"/>
      <c r="ZT51" s="40"/>
      <c r="ZU51" s="40"/>
      <c r="ZV51" s="40"/>
      <c r="ZW51" s="40"/>
      <c r="ZX51" s="40"/>
      <c r="ZY51" s="40"/>
      <c r="ZZ51" s="40"/>
      <c r="AAA51" s="40"/>
      <c r="AAB51" s="40"/>
      <c r="AAC51" s="40"/>
      <c r="AAD51" s="40"/>
      <c r="AAE51" s="40"/>
      <c r="AAF51" s="40"/>
      <c r="AAG51" s="40"/>
      <c r="AAH51" s="40"/>
      <c r="AAI51" s="40"/>
      <c r="AAJ51" s="40"/>
      <c r="AAK51" s="40"/>
      <c r="AAL51" s="40"/>
      <c r="AAM51" s="40"/>
      <c r="AAN51" s="40"/>
      <c r="AAO51" s="40"/>
      <c r="AAP51" s="40"/>
      <c r="AAQ51" s="40"/>
      <c r="AAR51" s="40"/>
      <c r="AAS51" s="40"/>
      <c r="AAT51" s="40"/>
      <c r="AAU51" s="40"/>
      <c r="AAV51" s="40"/>
      <c r="AAW51" s="40"/>
      <c r="AAX51" s="40"/>
      <c r="AAY51" s="40"/>
      <c r="AAZ51" s="40"/>
      <c r="ABA51" s="40"/>
      <c r="ABB51" s="40"/>
      <c r="ABC51" s="40"/>
      <c r="ABD51" s="40"/>
      <c r="ABE51" s="40"/>
      <c r="ABF51" s="40"/>
      <c r="ABG51" s="40"/>
      <c r="ABH51" s="40"/>
      <c r="ABI51" s="40"/>
      <c r="ABJ51" s="40"/>
      <c r="ABK51" s="40"/>
      <c r="ABL51" s="40"/>
      <c r="ABM51" s="40"/>
      <c r="ABN51" s="40"/>
      <c r="ABO51" s="40"/>
      <c r="ABP51" s="40"/>
      <c r="ABQ51" s="40"/>
      <c r="ABR51" s="40"/>
      <c r="ABS51" s="40"/>
      <c r="ABT51" s="40"/>
      <c r="ABU51" s="40"/>
      <c r="ABV51" s="40"/>
      <c r="ABW51" s="40"/>
      <c r="ABX51" s="40"/>
      <c r="ABY51" s="40"/>
      <c r="ABZ51" s="40"/>
      <c r="ACA51" s="40"/>
      <c r="ACB51" s="40"/>
      <c r="ACC51" s="40"/>
      <c r="ACD51" s="40"/>
      <c r="ACE51" s="40"/>
      <c r="ACF51" s="40"/>
      <c r="ACG51" s="40"/>
      <c r="ACH51" s="40"/>
      <c r="ACI51" s="40"/>
      <c r="ACJ51" s="40"/>
      <c r="ACK51" s="40"/>
      <c r="ACL51" s="40"/>
      <c r="ACM51" s="40"/>
      <c r="ACN51" s="40"/>
      <c r="ACO51" s="40"/>
      <c r="ACP51" s="40"/>
      <c r="ACQ51" s="40"/>
      <c r="ACR51" s="40"/>
      <c r="ACS51" s="40"/>
      <c r="ACT51" s="40"/>
      <c r="ACU51" s="40"/>
      <c r="ACV51" s="40"/>
      <c r="ACW51" s="40"/>
      <c r="ACX51" s="40"/>
      <c r="ACY51" s="40"/>
      <c r="ACZ51" s="40"/>
      <c r="ADA51" s="40"/>
      <c r="ADB51" s="40"/>
      <c r="ADC51" s="40"/>
      <c r="ADD51" s="40"/>
      <c r="ADE51" s="40"/>
      <c r="ADF51" s="40"/>
      <c r="ADG51" s="40"/>
      <c r="ADH51" s="40"/>
      <c r="ADI51" s="40"/>
      <c r="ADJ51" s="40"/>
      <c r="ADK51" s="40"/>
      <c r="ADL51" s="40"/>
      <c r="ADM51" s="40"/>
      <c r="ADN51" s="40"/>
      <c r="ADO51" s="40"/>
      <c r="ADP51" s="40"/>
      <c r="ADQ51" s="40"/>
      <c r="ADR51" s="40"/>
      <c r="ADS51" s="40"/>
      <c r="ADT51" s="40"/>
      <c r="ADU51" s="40"/>
      <c r="ADV51" s="40"/>
      <c r="ADW51" s="40"/>
      <c r="ADX51" s="40"/>
      <c r="ADY51" s="40"/>
      <c r="ADZ51" s="40"/>
      <c r="AEA51" s="40"/>
      <c r="AEB51" s="40"/>
      <c r="AEC51" s="40"/>
      <c r="AED51" s="40"/>
      <c r="AEE51" s="40"/>
      <c r="AEF51" s="40"/>
      <c r="AEG51" s="40"/>
      <c r="AEH51" s="40"/>
      <c r="AEI51" s="40"/>
      <c r="AEJ51" s="40"/>
      <c r="AEK51" s="40"/>
      <c r="AEL51" s="40"/>
      <c r="AEM51" s="40"/>
      <c r="AEN51" s="40"/>
      <c r="AEO51" s="40"/>
      <c r="AEP51" s="40"/>
      <c r="AEQ51" s="40"/>
      <c r="AER51" s="40"/>
      <c r="AES51" s="40"/>
      <c r="AET51" s="40"/>
      <c r="AEU51" s="40"/>
      <c r="AEV51" s="40"/>
      <c r="AEW51" s="40"/>
      <c r="AEX51" s="40"/>
      <c r="AEY51" s="40"/>
      <c r="AEZ51" s="40"/>
      <c r="AFA51" s="40"/>
      <c r="AFB51" s="40"/>
      <c r="AFC51" s="40"/>
      <c r="AFD51" s="40"/>
      <c r="AFE51" s="40"/>
      <c r="AFF51" s="40"/>
      <c r="AFG51" s="40"/>
      <c r="AFH51" s="40"/>
      <c r="AFI51" s="40"/>
      <c r="AFJ51" s="40"/>
      <c r="AFK51" s="40"/>
      <c r="AFL51" s="40"/>
      <c r="AFM51" s="40"/>
      <c r="AFN51" s="40"/>
      <c r="AFO51" s="40"/>
      <c r="AFP51" s="40"/>
      <c r="AFQ51" s="40"/>
      <c r="AFR51" s="40"/>
      <c r="AFS51" s="40"/>
      <c r="AFT51" s="40"/>
      <c r="AFU51" s="40"/>
      <c r="AFV51" s="40"/>
      <c r="AFW51" s="40"/>
      <c r="AFX51" s="40"/>
      <c r="AFY51" s="40"/>
      <c r="AFZ51" s="40"/>
      <c r="AGA51" s="40"/>
      <c r="AGB51" s="40"/>
      <c r="AGC51" s="40"/>
      <c r="AGD51" s="40"/>
      <c r="AGE51" s="40"/>
      <c r="AGF51" s="40"/>
      <c r="AGG51" s="40"/>
      <c r="AGH51" s="40"/>
      <c r="AGI51" s="40"/>
      <c r="AGJ51" s="40"/>
      <c r="AGK51" s="40"/>
      <c r="AGL51" s="40"/>
      <c r="AGM51" s="40"/>
      <c r="AGN51" s="40"/>
      <c r="AGO51" s="40"/>
      <c r="AGP51" s="40"/>
      <c r="AGQ51" s="40"/>
      <c r="AGR51" s="40"/>
      <c r="AGS51" s="40"/>
      <c r="AGT51" s="40"/>
      <c r="AGU51" s="40"/>
      <c r="AGV51" s="40"/>
      <c r="AGW51" s="40"/>
      <c r="AGX51" s="40"/>
      <c r="AGY51" s="40"/>
      <c r="AGZ51" s="40"/>
      <c r="AHA51" s="40"/>
      <c r="AHB51" s="40"/>
      <c r="AHC51" s="40"/>
      <c r="AHD51" s="40"/>
      <c r="AHE51" s="40"/>
      <c r="AHF51" s="40"/>
      <c r="AHG51" s="40"/>
      <c r="AHH51" s="40"/>
      <c r="AHI51" s="40"/>
      <c r="AHJ51" s="40"/>
      <c r="AHK51" s="40"/>
      <c r="AHL51" s="40"/>
      <c r="AHM51" s="40"/>
      <c r="AHN51" s="40"/>
      <c r="AHO51" s="40"/>
      <c r="AHP51" s="40"/>
      <c r="AHQ51" s="40"/>
      <c r="AHR51" s="40"/>
      <c r="AHS51" s="40"/>
      <c r="AHT51" s="40"/>
      <c r="AHU51" s="40"/>
      <c r="AHV51" s="40"/>
      <c r="AHW51" s="40"/>
      <c r="AHX51" s="40"/>
      <c r="AHY51" s="40"/>
      <c r="AHZ51" s="40"/>
      <c r="AIA51" s="40"/>
      <c r="AIB51" s="40"/>
      <c r="AIC51" s="40"/>
      <c r="AID51" s="40"/>
      <c r="AIE51" s="40"/>
      <c r="AIF51" s="40"/>
      <c r="AIG51" s="40"/>
      <c r="AIH51" s="40"/>
      <c r="AII51" s="40"/>
      <c r="AIJ51" s="40"/>
      <c r="AIK51" s="40"/>
      <c r="AIL51" s="40"/>
      <c r="AIM51" s="40"/>
      <c r="AIN51" s="40"/>
      <c r="AIO51" s="40"/>
      <c r="AIP51" s="40"/>
      <c r="AIQ51" s="40"/>
      <c r="AIR51" s="40"/>
      <c r="AIS51" s="40"/>
      <c r="AIT51" s="40"/>
      <c r="AIU51" s="40"/>
      <c r="AIV51" s="40"/>
      <c r="AIW51" s="40"/>
      <c r="AIX51" s="40"/>
      <c r="AIY51" s="40"/>
      <c r="AIZ51" s="40"/>
      <c r="AJA51" s="40"/>
      <c r="AJB51" s="40"/>
      <c r="AJC51" s="40"/>
      <c r="AJD51" s="40"/>
      <c r="AJE51" s="40"/>
      <c r="AJF51" s="40"/>
      <c r="AJG51" s="40"/>
      <c r="AJH51" s="40"/>
      <c r="AJI51" s="40"/>
      <c r="AJJ51" s="40"/>
      <c r="AJK51" s="40"/>
      <c r="AJL51" s="40"/>
      <c r="AJM51" s="40"/>
      <c r="AJN51" s="40"/>
      <c r="AJO51" s="40"/>
      <c r="AJP51" s="40"/>
      <c r="AJQ51" s="40"/>
      <c r="AJR51" s="40"/>
      <c r="AJS51" s="40"/>
      <c r="AJT51" s="40"/>
      <c r="AJU51" s="40"/>
      <c r="AJV51" s="40"/>
      <c r="AJW51" s="40"/>
      <c r="AJX51" s="40"/>
      <c r="AJY51" s="40"/>
      <c r="AJZ51" s="40"/>
      <c r="AKA51" s="40"/>
      <c r="AKB51" s="40"/>
      <c r="AKC51" s="40"/>
      <c r="AKD51" s="40"/>
      <c r="AKE51" s="40"/>
      <c r="AKF51" s="40"/>
      <c r="AKG51" s="40"/>
      <c r="AKH51" s="40"/>
      <c r="AKI51" s="40"/>
      <c r="AKJ51" s="40"/>
      <c r="AKK51" s="40"/>
      <c r="AKL51" s="40"/>
      <c r="AKM51" s="40"/>
      <c r="AKN51" s="40"/>
      <c r="AKO51" s="40"/>
      <c r="AKP51" s="40"/>
      <c r="AKQ51" s="40"/>
      <c r="AKR51" s="40"/>
      <c r="AKS51" s="40"/>
      <c r="AKT51" s="40"/>
      <c r="AKU51" s="40"/>
      <c r="AKV51" s="40"/>
      <c r="AKW51" s="40"/>
      <c r="AKX51" s="40"/>
      <c r="AKY51" s="40"/>
      <c r="AKZ51" s="40"/>
      <c r="ALA51" s="40"/>
      <c r="ALB51" s="40"/>
      <c r="ALC51" s="40"/>
      <c r="ALD51" s="40"/>
      <c r="ALE51" s="40"/>
      <c r="ALF51" s="40"/>
      <c r="ALG51" s="40"/>
      <c r="ALH51" s="40"/>
      <c r="ALI51" s="40"/>
      <c r="ALJ51" s="40"/>
      <c r="ALK51" s="40"/>
      <c r="ALL51" s="40"/>
      <c r="ALM51" s="40"/>
      <c r="ALN51" s="40"/>
      <c r="ALO51" s="40"/>
      <c r="ALP51" s="40"/>
      <c r="ALQ51" s="40"/>
      <c r="ALR51" s="40"/>
      <c r="ALS51" s="40"/>
      <c r="ALT51" s="40"/>
      <c r="ALU51" s="40"/>
      <c r="ALV51" s="40"/>
      <c r="ALW51" s="40"/>
      <c r="ALX51" s="40"/>
      <c r="ALY51" s="40"/>
      <c r="ALZ51" s="40"/>
      <c r="AMA51" s="40"/>
      <c r="AMB51" s="40"/>
      <c r="AMC51" s="40"/>
      <c r="AMD51" s="40"/>
      <c r="AME51" s="40"/>
      <c r="AMF51" s="40"/>
      <c r="AMG51" s="40"/>
      <c r="AMH51" s="40"/>
      <c r="AMI51" s="40"/>
      <c r="AMJ51" s="40"/>
      <c r="AMK51" s="40"/>
      <c r="AML51" s="40"/>
      <c r="AMM51" s="40"/>
      <c r="AMN51" s="40"/>
      <c r="AMO51" s="40"/>
      <c r="AMP51" s="40"/>
      <c r="AMQ51" s="40"/>
      <c r="AMR51" s="40"/>
      <c r="AMS51" s="40"/>
      <c r="AMT51" s="40"/>
      <c r="AMU51" s="40"/>
      <c r="AMV51" s="40"/>
      <c r="AMW51" s="40"/>
      <c r="AMX51" s="40"/>
      <c r="AMY51" s="40"/>
      <c r="AMZ51" s="40"/>
      <c r="ANA51" s="40"/>
      <c r="ANB51" s="40"/>
      <c r="ANC51" s="40"/>
      <c r="AND51" s="40"/>
      <c r="ANE51" s="40"/>
      <c r="ANF51" s="40"/>
      <c r="ANG51" s="40"/>
      <c r="ANH51" s="40"/>
      <c r="ANI51" s="40"/>
      <c r="ANJ51" s="40"/>
      <c r="ANK51" s="40"/>
      <c r="ANL51" s="40"/>
      <c r="ANM51" s="40"/>
      <c r="ANN51" s="40"/>
      <c r="ANO51" s="40"/>
      <c r="ANP51" s="40"/>
      <c r="ANQ51" s="40"/>
      <c r="ANR51" s="40"/>
      <c r="ANS51" s="40"/>
      <c r="ANT51" s="40"/>
      <c r="ANU51" s="40"/>
      <c r="ANV51" s="40"/>
      <c r="ANW51" s="40"/>
      <c r="ANX51" s="40"/>
      <c r="ANY51" s="40"/>
      <c r="ANZ51" s="40"/>
      <c r="AOA51" s="40"/>
      <c r="AOB51" s="40"/>
      <c r="AOC51" s="40"/>
      <c r="AOD51" s="40"/>
      <c r="AOE51" s="40"/>
      <c r="AOF51" s="40"/>
      <c r="AOG51" s="40"/>
      <c r="AOH51" s="40"/>
      <c r="AOI51" s="40"/>
      <c r="AOJ51" s="40"/>
      <c r="AOK51" s="40"/>
      <c r="AOL51" s="40"/>
      <c r="AOM51" s="40"/>
      <c r="AON51" s="40"/>
      <c r="AOO51" s="40"/>
      <c r="AOP51" s="40"/>
      <c r="AOQ51" s="40"/>
      <c r="AOR51" s="40"/>
      <c r="AOS51" s="40"/>
      <c r="AOT51" s="40"/>
      <c r="AOU51" s="40"/>
      <c r="AOV51" s="40"/>
      <c r="AOW51" s="40"/>
      <c r="AOX51" s="40"/>
      <c r="AOY51" s="40"/>
      <c r="AOZ51" s="40"/>
      <c r="APA51" s="40"/>
      <c r="APB51" s="40"/>
      <c r="APC51" s="40"/>
      <c r="APD51" s="40"/>
      <c r="APE51" s="40"/>
      <c r="APF51" s="40"/>
      <c r="APG51" s="40"/>
      <c r="APH51" s="40"/>
      <c r="API51" s="40"/>
      <c r="APJ51" s="40"/>
      <c r="APK51" s="40"/>
      <c r="APL51" s="40"/>
      <c r="APM51" s="40"/>
      <c r="APN51" s="40"/>
      <c r="APO51" s="40"/>
      <c r="APP51" s="40"/>
      <c r="APQ51" s="40"/>
      <c r="APR51" s="40"/>
      <c r="APS51" s="40"/>
      <c r="APT51" s="40"/>
      <c r="APU51" s="40"/>
      <c r="APV51" s="40"/>
      <c r="APW51" s="40"/>
      <c r="APX51" s="40"/>
      <c r="APY51" s="40"/>
      <c r="APZ51" s="40"/>
      <c r="AQA51" s="40"/>
      <c r="AQB51" s="40"/>
      <c r="AQC51" s="40"/>
      <c r="AQD51" s="40"/>
      <c r="AQE51" s="40"/>
      <c r="AQF51" s="40"/>
      <c r="AQG51" s="40"/>
      <c r="AQH51" s="40"/>
      <c r="AQI51" s="40"/>
      <c r="AQJ51" s="40"/>
      <c r="AQK51" s="40"/>
      <c r="AQL51" s="40"/>
      <c r="AQM51" s="40"/>
      <c r="AQN51" s="40"/>
      <c r="AQO51" s="40"/>
      <c r="AQP51" s="40"/>
      <c r="AQQ51" s="40"/>
      <c r="AQR51" s="40"/>
      <c r="AQS51" s="40"/>
      <c r="AQT51" s="40"/>
      <c r="AQU51" s="40"/>
      <c r="AQV51" s="40"/>
      <c r="AQW51" s="40"/>
      <c r="AQX51" s="40"/>
      <c r="AQY51" s="40"/>
      <c r="AQZ51" s="40"/>
      <c r="ARA51" s="40"/>
      <c r="ARB51" s="40"/>
      <c r="ARC51" s="40"/>
      <c r="ARD51" s="40"/>
      <c r="ARE51" s="40"/>
      <c r="ARF51" s="40"/>
      <c r="ARG51" s="40"/>
      <c r="ARH51" s="40"/>
      <c r="ARI51" s="40"/>
      <c r="ARJ51" s="40"/>
      <c r="ARK51" s="40"/>
      <c r="ARL51" s="40"/>
      <c r="ARM51" s="40"/>
      <c r="ARN51" s="40"/>
      <c r="ARO51" s="40"/>
      <c r="ARP51" s="40"/>
      <c r="ARQ51" s="40"/>
      <c r="ARR51" s="40"/>
      <c r="ARS51" s="40"/>
      <c r="ART51" s="40"/>
      <c r="ARU51" s="40"/>
      <c r="ARV51" s="40"/>
      <c r="ARW51" s="40"/>
      <c r="ARX51" s="40"/>
      <c r="ARY51" s="40"/>
      <c r="ARZ51" s="40"/>
      <c r="ASA51" s="40"/>
      <c r="ASB51" s="40"/>
      <c r="ASC51" s="40"/>
      <c r="ASD51" s="40"/>
      <c r="ASE51" s="40"/>
      <c r="ASF51" s="40"/>
      <c r="ASG51" s="40"/>
      <c r="ASH51" s="40"/>
      <c r="ASI51" s="40"/>
      <c r="ASJ51" s="40"/>
      <c r="ASK51" s="40"/>
      <c r="ASL51" s="40"/>
      <c r="ASM51" s="40"/>
      <c r="ASN51" s="40"/>
      <c r="ASO51" s="40"/>
      <c r="ASP51" s="40"/>
      <c r="ASQ51" s="40"/>
      <c r="ASR51" s="40"/>
      <c r="ASS51" s="40"/>
      <c r="AST51" s="40"/>
      <c r="ASU51" s="40"/>
      <c r="ASV51" s="40"/>
      <c r="ASW51" s="40"/>
      <c r="ASX51" s="40"/>
      <c r="ASY51" s="40"/>
      <c r="ASZ51" s="40"/>
      <c r="ATA51" s="40"/>
      <c r="ATB51" s="40"/>
      <c r="ATC51" s="40"/>
      <c r="ATD51" s="40"/>
      <c r="ATE51" s="40"/>
      <c r="ATF51" s="40"/>
      <c r="ATG51" s="40"/>
      <c r="ATH51" s="40"/>
      <c r="ATI51" s="40"/>
      <c r="ATJ51" s="40"/>
      <c r="ATK51" s="40"/>
      <c r="ATL51" s="40"/>
      <c r="ATM51" s="40"/>
      <c r="ATN51" s="40"/>
      <c r="ATO51" s="40"/>
      <c r="ATP51" s="40"/>
      <c r="ATQ51" s="40"/>
      <c r="ATR51" s="40"/>
      <c r="ATS51" s="40"/>
      <c r="ATT51" s="40"/>
      <c r="ATU51" s="40"/>
      <c r="ATV51" s="40"/>
      <c r="ATW51" s="40"/>
      <c r="ATX51" s="40"/>
      <c r="ATY51" s="40"/>
      <c r="ATZ51" s="40"/>
      <c r="AUA51" s="40"/>
      <c r="AUB51" s="40"/>
      <c r="AUC51" s="40"/>
      <c r="AUD51" s="40"/>
      <c r="AUE51" s="40"/>
      <c r="AUF51" s="40"/>
      <c r="AUG51" s="40"/>
      <c r="AUH51" s="40"/>
      <c r="AUI51" s="40"/>
      <c r="AUJ51" s="40"/>
      <c r="AUK51" s="40"/>
      <c r="AUL51" s="40"/>
      <c r="AUM51" s="40"/>
      <c r="AUN51" s="40"/>
      <c r="AUO51" s="40"/>
      <c r="AUP51" s="40"/>
      <c r="AUQ51" s="40"/>
      <c r="AUR51" s="40"/>
      <c r="AUS51" s="40"/>
      <c r="AUT51" s="40"/>
      <c r="AUU51" s="40"/>
      <c r="AUV51" s="40"/>
      <c r="AUW51" s="40"/>
      <c r="AUX51" s="40"/>
      <c r="AUY51" s="40"/>
      <c r="AUZ51" s="40"/>
      <c r="AVA51" s="40"/>
      <c r="AVB51" s="40"/>
      <c r="AVC51" s="40"/>
      <c r="AVD51" s="40"/>
      <c r="AVE51" s="40"/>
      <c r="AVF51" s="40"/>
      <c r="AVG51" s="40"/>
      <c r="AVH51" s="40"/>
      <c r="AVI51" s="40"/>
      <c r="AVJ51" s="40"/>
      <c r="AVK51" s="40"/>
      <c r="AVL51" s="40"/>
      <c r="AVM51" s="40"/>
      <c r="AVN51" s="40"/>
      <c r="AVO51" s="40"/>
      <c r="AVP51" s="40"/>
      <c r="AVQ51" s="40"/>
      <c r="AVR51" s="40"/>
      <c r="AVS51" s="40"/>
      <c r="AVT51" s="40"/>
      <c r="AVU51" s="40"/>
      <c r="AVV51" s="40"/>
      <c r="AVW51" s="40"/>
      <c r="AVX51" s="40"/>
      <c r="AVY51" s="40"/>
      <c r="AVZ51" s="40"/>
      <c r="AWA51" s="40"/>
      <c r="AWB51" s="40"/>
      <c r="AWC51" s="40"/>
      <c r="AWD51" s="40"/>
      <c r="AWE51" s="40"/>
      <c r="AWF51" s="40"/>
      <c r="AWG51" s="40"/>
      <c r="AWH51" s="40"/>
      <c r="AWI51" s="40"/>
      <c r="AWJ51" s="40"/>
      <c r="AWK51" s="40"/>
      <c r="AWL51" s="40"/>
      <c r="AWM51" s="40"/>
      <c r="AWN51" s="40"/>
      <c r="AWO51" s="40"/>
      <c r="AWP51" s="40"/>
      <c r="AWQ51" s="40"/>
      <c r="AWR51" s="40"/>
      <c r="AWS51" s="40"/>
      <c r="AWT51" s="40"/>
      <c r="AWU51" s="40"/>
      <c r="AWV51" s="40"/>
      <c r="AWW51" s="40"/>
      <c r="AWX51" s="40"/>
      <c r="AWY51" s="40"/>
      <c r="AWZ51" s="40"/>
      <c r="AXA51" s="40"/>
      <c r="AXB51" s="40"/>
      <c r="AXC51" s="40"/>
      <c r="AXD51" s="40"/>
      <c r="AXE51" s="40"/>
      <c r="AXF51" s="40"/>
      <c r="AXG51" s="40"/>
      <c r="AXH51" s="40"/>
      <c r="AXI51" s="40"/>
      <c r="AXJ51" s="40"/>
      <c r="AXK51" s="40"/>
      <c r="AXL51" s="40"/>
      <c r="AXM51" s="40"/>
      <c r="AXN51" s="40"/>
      <c r="AXO51" s="40"/>
      <c r="AXP51" s="40"/>
      <c r="AXQ51" s="40"/>
      <c r="AXR51" s="40"/>
      <c r="AXS51" s="40"/>
      <c r="AXT51" s="40"/>
      <c r="AXU51" s="40"/>
      <c r="AXV51" s="40"/>
      <c r="AXW51" s="40"/>
      <c r="AXX51" s="40"/>
      <c r="AXY51" s="40"/>
      <c r="AXZ51" s="40"/>
      <c r="AYA51" s="40"/>
      <c r="AYB51" s="40"/>
      <c r="AYC51" s="40"/>
      <c r="AYD51" s="40"/>
      <c r="AYE51" s="40"/>
      <c r="AYF51" s="40"/>
      <c r="AYG51" s="40"/>
      <c r="AYH51" s="40"/>
      <c r="AYI51" s="40"/>
      <c r="AYJ51" s="40"/>
      <c r="AYK51" s="40"/>
      <c r="AYL51" s="40"/>
      <c r="AYM51" s="40"/>
      <c r="AYN51" s="40"/>
      <c r="AYO51" s="40"/>
      <c r="AYP51" s="40"/>
      <c r="AYQ51" s="40"/>
      <c r="AYR51" s="40"/>
      <c r="AYS51" s="40"/>
      <c r="AYT51" s="40"/>
      <c r="AYU51" s="40"/>
      <c r="AYV51" s="40"/>
      <c r="AYW51" s="40"/>
      <c r="AYX51" s="40"/>
      <c r="AYY51" s="40"/>
      <c r="AYZ51" s="40"/>
      <c r="AZA51" s="40"/>
      <c r="AZB51" s="40"/>
      <c r="AZC51" s="40"/>
      <c r="AZD51" s="40"/>
      <c r="AZE51" s="40"/>
      <c r="AZF51" s="40"/>
      <c r="AZG51" s="40"/>
      <c r="AZH51" s="40"/>
      <c r="AZI51" s="40"/>
      <c r="AZJ51" s="40"/>
      <c r="AZK51" s="40"/>
      <c r="AZL51" s="40"/>
      <c r="AZM51" s="40"/>
      <c r="AZN51" s="40"/>
      <c r="AZO51" s="40"/>
      <c r="AZP51" s="40"/>
      <c r="AZQ51" s="40"/>
      <c r="AZR51" s="40"/>
      <c r="AZS51" s="40"/>
      <c r="AZT51" s="40"/>
      <c r="AZU51" s="40"/>
      <c r="AZV51" s="40"/>
      <c r="AZW51" s="40"/>
      <c r="AZX51" s="40"/>
      <c r="AZY51" s="40"/>
      <c r="AZZ51" s="40"/>
      <c r="BAA51" s="40"/>
      <c r="BAB51" s="40"/>
      <c r="BAC51" s="40"/>
      <c r="BAD51" s="40"/>
      <c r="BAE51" s="40"/>
      <c r="BAF51" s="40"/>
      <c r="BAG51" s="40"/>
      <c r="BAH51" s="40"/>
      <c r="BAI51" s="40"/>
      <c r="BAJ51" s="40"/>
      <c r="BAK51" s="40"/>
      <c r="BAL51" s="40"/>
      <c r="BAM51" s="40"/>
      <c r="BAN51" s="40"/>
      <c r="BAO51" s="40"/>
      <c r="BAP51" s="40"/>
      <c r="BAQ51" s="40"/>
      <c r="BAR51" s="40"/>
      <c r="BAS51" s="40"/>
      <c r="BAT51" s="40"/>
      <c r="BAU51" s="40"/>
      <c r="BAV51" s="40"/>
      <c r="BAW51" s="40"/>
      <c r="BAX51" s="40"/>
      <c r="BAY51" s="40"/>
      <c r="BAZ51" s="40"/>
      <c r="BBA51" s="40"/>
      <c r="BBB51" s="40"/>
      <c r="BBC51" s="40"/>
      <c r="BBD51" s="40"/>
      <c r="BBE51" s="40"/>
      <c r="BBF51" s="40"/>
      <c r="BBG51" s="40"/>
      <c r="BBH51" s="40"/>
      <c r="BBI51" s="40"/>
      <c r="BBJ51" s="40"/>
      <c r="BBK51" s="40"/>
      <c r="BBL51" s="40"/>
      <c r="BBM51" s="40"/>
      <c r="BBN51" s="40"/>
      <c r="BBO51" s="40"/>
      <c r="BBP51" s="40"/>
      <c r="BBQ51" s="40"/>
      <c r="BBR51" s="40"/>
      <c r="BBS51" s="40"/>
      <c r="BBT51" s="40"/>
      <c r="BBU51" s="40"/>
      <c r="BBV51" s="40"/>
      <c r="BBW51" s="40"/>
      <c r="BBX51" s="40"/>
      <c r="BBY51" s="40"/>
      <c r="BBZ51" s="40"/>
      <c r="BCA51" s="40"/>
      <c r="BCB51" s="40"/>
      <c r="BCC51" s="40"/>
      <c r="BCD51" s="40"/>
      <c r="BCE51" s="40"/>
      <c r="BCF51" s="40"/>
      <c r="BCG51" s="40"/>
      <c r="BCH51" s="40"/>
      <c r="BCI51" s="40"/>
      <c r="BCJ51" s="40"/>
      <c r="BCK51" s="40"/>
      <c r="BCL51" s="40"/>
      <c r="BCM51" s="40"/>
      <c r="BCN51" s="40"/>
      <c r="BCO51" s="40"/>
      <c r="BCP51" s="40"/>
      <c r="BCQ51" s="40"/>
      <c r="BCR51" s="40"/>
      <c r="BCS51" s="40"/>
      <c r="BCT51" s="40"/>
      <c r="BCU51" s="40"/>
      <c r="BCV51" s="40"/>
      <c r="BCW51" s="40"/>
      <c r="BCX51" s="40"/>
      <c r="BCY51" s="40"/>
      <c r="BCZ51" s="40"/>
      <c r="BDA51" s="40"/>
      <c r="BDB51" s="40"/>
      <c r="BDC51" s="40"/>
      <c r="BDD51" s="40"/>
      <c r="BDE51" s="40"/>
      <c r="BDF51" s="40"/>
      <c r="BDG51" s="40"/>
      <c r="BDH51" s="40"/>
      <c r="BDI51" s="40"/>
      <c r="BDJ51" s="40"/>
      <c r="BDK51" s="40"/>
      <c r="BDL51" s="40"/>
      <c r="BDM51" s="40"/>
      <c r="BDN51" s="40"/>
      <c r="BDO51" s="40"/>
      <c r="BDP51" s="40"/>
      <c r="BDQ51" s="40"/>
      <c r="BDR51" s="40"/>
      <c r="BDS51" s="40"/>
      <c r="BDT51" s="40"/>
      <c r="BDU51" s="40"/>
      <c r="BDV51" s="40"/>
      <c r="BDW51" s="40"/>
      <c r="BDX51" s="40"/>
      <c r="BDY51" s="40"/>
      <c r="BDZ51" s="40"/>
      <c r="BEA51" s="40"/>
      <c r="BEB51" s="40"/>
      <c r="BEC51" s="40"/>
      <c r="BED51" s="40"/>
      <c r="BEE51" s="40"/>
      <c r="BEF51" s="40"/>
      <c r="BEG51" s="40"/>
      <c r="BEH51" s="40"/>
      <c r="BEI51" s="40"/>
      <c r="BEJ51" s="40"/>
      <c r="BEK51" s="40"/>
      <c r="BEL51" s="40"/>
      <c r="BEM51" s="40"/>
      <c r="BEN51" s="40"/>
      <c r="BEO51" s="40"/>
      <c r="BEP51" s="40"/>
      <c r="BEQ51" s="40"/>
      <c r="BER51" s="40"/>
      <c r="BES51" s="40"/>
      <c r="BET51" s="40"/>
      <c r="BEU51" s="40"/>
      <c r="BEV51" s="40"/>
      <c r="BEW51" s="40"/>
      <c r="BEX51" s="40"/>
      <c r="BEY51" s="40"/>
      <c r="BEZ51" s="40"/>
      <c r="BFA51" s="40"/>
      <c r="BFB51" s="40"/>
      <c r="BFC51" s="40"/>
      <c r="BFD51" s="40"/>
      <c r="BFE51" s="40"/>
      <c r="BFF51" s="40"/>
      <c r="BFG51" s="40"/>
      <c r="BFH51" s="40"/>
      <c r="BFI51" s="40"/>
      <c r="BFJ51" s="40"/>
      <c r="BFK51" s="40"/>
      <c r="BFL51" s="40"/>
      <c r="BFM51" s="40"/>
      <c r="BFN51" s="40"/>
      <c r="BFO51" s="40"/>
      <c r="BFP51" s="40"/>
      <c r="BFQ51" s="40"/>
      <c r="BFR51" s="40"/>
      <c r="BFS51" s="40"/>
      <c r="BFT51" s="40"/>
      <c r="BFU51" s="40"/>
      <c r="BFV51" s="40"/>
      <c r="BFW51" s="40"/>
      <c r="BFX51" s="40"/>
      <c r="BFY51" s="40"/>
      <c r="BFZ51" s="40"/>
      <c r="BGA51" s="40"/>
      <c r="BGB51" s="40"/>
      <c r="BGC51" s="40"/>
      <c r="BGD51" s="40"/>
      <c r="BGE51" s="40"/>
      <c r="BGF51" s="40"/>
      <c r="BGG51" s="40"/>
      <c r="BGH51" s="40"/>
      <c r="BGI51" s="40"/>
      <c r="BGJ51" s="40"/>
      <c r="BGK51" s="40"/>
      <c r="BGL51" s="40"/>
      <c r="BGM51" s="40"/>
      <c r="BGN51" s="40"/>
      <c r="BGO51" s="40"/>
      <c r="BGP51" s="40"/>
      <c r="BGQ51" s="40"/>
      <c r="BGR51" s="40"/>
      <c r="BGS51" s="40"/>
      <c r="BGT51" s="40"/>
      <c r="BGU51" s="40"/>
      <c r="BGV51" s="40"/>
      <c r="BGW51" s="40"/>
      <c r="BGX51" s="40"/>
      <c r="BGY51" s="40"/>
      <c r="BGZ51" s="40"/>
      <c r="BHA51" s="40"/>
      <c r="BHB51" s="40"/>
      <c r="BHC51" s="40"/>
      <c r="BHD51" s="40"/>
      <c r="BHE51" s="40"/>
      <c r="BHF51" s="40"/>
      <c r="BHG51" s="40"/>
      <c r="BHH51" s="40"/>
      <c r="BHI51" s="40"/>
      <c r="BHJ51" s="40"/>
      <c r="BHK51" s="40"/>
      <c r="BHL51" s="40"/>
      <c r="BHM51" s="40"/>
      <c r="BHN51" s="40"/>
      <c r="BHO51" s="40"/>
      <c r="BHP51" s="40"/>
      <c r="BHQ51" s="40"/>
      <c r="BHR51" s="40"/>
      <c r="BHS51" s="40"/>
      <c r="BHT51" s="40"/>
      <c r="BHU51" s="40"/>
      <c r="BHV51" s="40"/>
      <c r="BHW51" s="40"/>
      <c r="BHX51" s="40"/>
      <c r="BHY51" s="40"/>
      <c r="BHZ51" s="40"/>
      <c r="BIA51" s="40"/>
      <c r="BIB51" s="40"/>
      <c r="BIC51" s="40"/>
      <c r="BID51" s="40"/>
      <c r="BIE51" s="40"/>
      <c r="BIF51" s="40"/>
      <c r="BIG51" s="40"/>
      <c r="BIH51" s="40"/>
      <c r="BII51" s="40"/>
      <c r="BIJ51" s="40"/>
      <c r="BIK51" s="40"/>
      <c r="BIL51" s="40"/>
      <c r="BIM51" s="40"/>
      <c r="BIN51" s="40"/>
      <c r="BIO51" s="40"/>
      <c r="BIP51" s="40"/>
      <c r="BIQ51" s="40"/>
      <c r="BIR51" s="40"/>
      <c r="BIS51" s="40"/>
      <c r="BIT51" s="40"/>
      <c r="BIU51" s="40"/>
      <c r="BIV51" s="40"/>
      <c r="BIW51" s="40"/>
      <c r="BIX51" s="40"/>
      <c r="BIY51" s="40"/>
      <c r="BIZ51" s="40"/>
      <c r="BJA51" s="40"/>
      <c r="BJB51" s="40"/>
      <c r="BJC51" s="40"/>
      <c r="BJD51" s="40"/>
      <c r="BJE51" s="40"/>
      <c r="BJF51" s="40"/>
      <c r="BJG51" s="40"/>
      <c r="BJH51" s="40"/>
      <c r="BJI51" s="40"/>
      <c r="BJJ51" s="40"/>
      <c r="BJK51" s="40"/>
      <c r="BJL51" s="40"/>
      <c r="BJM51" s="40"/>
      <c r="BJN51" s="40"/>
      <c r="BJO51" s="40"/>
      <c r="BJP51" s="40"/>
      <c r="BJQ51" s="40"/>
      <c r="BJR51" s="40"/>
      <c r="BJS51" s="40"/>
      <c r="BJT51" s="40"/>
      <c r="BJU51" s="40"/>
      <c r="BJV51" s="40"/>
      <c r="BJW51" s="40"/>
      <c r="BJX51" s="40"/>
      <c r="BJY51" s="40"/>
      <c r="BJZ51" s="40"/>
      <c r="BKA51" s="40"/>
      <c r="BKB51" s="40"/>
      <c r="BKC51" s="40"/>
      <c r="BKD51" s="40"/>
      <c r="BKE51" s="40"/>
      <c r="BKF51" s="40"/>
      <c r="BKG51" s="40"/>
      <c r="BKH51" s="40"/>
      <c r="BKI51" s="40"/>
      <c r="BKJ51" s="40"/>
      <c r="BKK51" s="40"/>
      <c r="BKL51" s="40"/>
      <c r="BKM51" s="40"/>
      <c r="BKN51" s="40"/>
      <c r="BKO51" s="40"/>
      <c r="BKP51" s="40"/>
      <c r="BKQ51" s="40"/>
      <c r="BKR51" s="40"/>
      <c r="BKS51" s="40"/>
      <c r="BKT51" s="40"/>
      <c r="BKU51" s="40"/>
      <c r="BKV51" s="40"/>
      <c r="BKW51" s="40"/>
      <c r="BKX51" s="40"/>
      <c r="BKY51" s="40"/>
      <c r="BKZ51" s="40"/>
      <c r="BLA51" s="40"/>
      <c r="BLB51" s="40"/>
      <c r="BLC51" s="40"/>
      <c r="BLD51" s="40"/>
      <c r="BLE51" s="40"/>
      <c r="BLF51" s="40"/>
      <c r="BLG51" s="40"/>
      <c r="BLH51" s="40"/>
      <c r="BLI51" s="40"/>
      <c r="BLJ51" s="40"/>
      <c r="BLK51" s="40"/>
      <c r="BLL51" s="40"/>
      <c r="BLM51" s="40"/>
      <c r="BLN51" s="40"/>
      <c r="BLO51" s="40"/>
      <c r="BLP51" s="40"/>
      <c r="BLQ51" s="40"/>
      <c r="BLR51" s="40"/>
      <c r="BLS51" s="40"/>
      <c r="BLT51" s="40"/>
      <c r="BLU51" s="40"/>
      <c r="BLV51" s="40"/>
      <c r="BLW51" s="40"/>
      <c r="BLX51" s="40"/>
      <c r="BLY51" s="40"/>
      <c r="BLZ51" s="40"/>
      <c r="BMA51" s="40"/>
      <c r="BMB51" s="40"/>
      <c r="BMC51" s="40"/>
      <c r="BMD51" s="40"/>
      <c r="BME51" s="40"/>
      <c r="BMF51" s="40"/>
      <c r="BMG51" s="40"/>
      <c r="BMH51" s="40"/>
      <c r="BMI51" s="40"/>
      <c r="BMJ51" s="40"/>
      <c r="BMK51" s="40"/>
      <c r="BML51" s="40"/>
      <c r="BMM51" s="40"/>
      <c r="BMN51" s="40"/>
      <c r="BMO51" s="40"/>
      <c r="BMP51" s="40"/>
      <c r="BMQ51" s="40"/>
      <c r="BMR51" s="40"/>
      <c r="BMS51" s="40"/>
      <c r="BMT51" s="40"/>
      <c r="BMU51" s="40"/>
      <c r="BMV51" s="40"/>
      <c r="BMW51" s="40"/>
      <c r="BMX51" s="40"/>
      <c r="BMY51" s="40"/>
      <c r="BMZ51" s="40"/>
      <c r="BNA51" s="40"/>
      <c r="BNB51" s="40"/>
      <c r="BNC51" s="40"/>
      <c r="BND51" s="40"/>
      <c r="BNE51" s="40"/>
      <c r="BNF51" s="40"/>
      <c r="BNG51" s="40"/>
      <c r="BNH51" s="40"/>
      <c r="BNI51" s="40"/>
      <c r="BNJ51" s="40"/>
      <c r="BNK51" s="40"/>
      <c r="BNL51" s="40"/>
      <c r="BNM51" s="40"/>
      <c r="BNN51" s="40"/>
      <c r="BNO51" s="40"/>
      <c r="BNP51" s="40"/>
      <c r="BNQ51" s="40"/>
      <c r="BNR51" s="40"/>
      <c r="BNS51" s="40"/>
      <c r="BNT51" s="40"/>
      <c r="BNU51" s="40"/>
      <c r="BNV51" s="40"/>
      <c r="BNW51" s="40"/>
      <c r="BNX51" s="40"/>
      <c r="BNY51" s="40"/>
      <c r="BNZ51" s="40"/>
      <c r="BOA51" s="40"/>
      <c r="BOB51" s="40"/>
      <c r="BOC51" s="40"/>
      <c r="BOD51" s="40"/>
      <c r="BOE51" s="40"/>
      <c r="BOF51" s="40"/>
      <c r="BOG51" s="40"/>
      <c r="BOH51" s="40"/>
      <c r="BOI51" s="40"/>
      <c r="BOJ51" s="40"/>
      <c r="BOK51" s="40"/>
      <c r="BOL51" s="40"/>
      <c r="BOM51" s="40"/>
      <c r="BON51" s="40"/>
      <c r="BOO51" s="40"/>
      <c r="BOP51" s="40"/>
      <c r="BOQ51" s="40"/>
      <c r="BOR51" s="40"/>
      <c r="BOS51" s="40"/>
      <c r="BOT51" s="40"/>
      <c r="BOU51" s="40"/>
      <c r="BOV51" s="40"/>
      <c r="BOW51" s="40"/>
      <c r="BOX51" s="40"/>
      <c r="BOY51" s="40"/>
      <c r="BOZ51" s="40"/>
      <c r="BPA51" s="40"/>
      <c r="BPB51" s="40"/>
      <c r="BPC51" s="40"/>
      <c r="BPD51" s="40"/>
      <c r="BPE51" s="40"/>
      <c r="BPF51" s="40"/>
      <c r="BPG51" s="40"/>
      <c r="BPH51" s="40"/>
      <c r="BPI51" s="40"/>
      <c r="BPJ51" s="40"/>
      <c r="BPK51" s="40"/>
      <c r="BPL51" s="40"/>
      <c r="BPM51" s="40"/>
      <c r="BPN51" s="40"/>
      <c r="BPO51" s="40"/>
      <c r="BPP51" s="40"/>
      <c r="BPQ51" s="40"/>
      <c r="BPR51" s="40"/>
      <c r="BPS51" s="40"/>
      <c r="BPT51" s="40"/>
      <c r="BPU51" s="40"/>
      <c r="BPV51" s="40"/>
      <c r="BPW51" s="40"/>
      <c r="BPX51" s="40"/>
      <c r="BPY51" s="40"/>
      <c r="BPZ51" s="40"/>
      <c r="BQA51" s="40"/>
      <c r="BQB51" s="40"/>
      <c r="BQC51" s="40"/>
      <c r="BQD51" s="40"/>
      <c r="BQE51" s="40"/>
      <c r="BQF51" s="40"/>
      <c r="BQG51" s="40"/>
      <c r="BQH51" s="40"/>
      <c r="BQI51" s="40"/>
      <c r="BQJ51" s="40"/>
      <c r="BQK51" s="40"/>
      <c r="BQL51" s="40"/>
      <c r="BQM51" s="40"/>
      <c r="BQN51" s="40"/>
      <c r="BQO51" s="40"/>
      <c r="BQP51" s="40"/>
      <c r="BQQ51" s="40"/>
      <c r="BQR51" s="40"/>
      <c r="BQS51" s="40"/>
      <c r="BQT51" s="40"/>
      <c r="BQU51" s="40"/>
      <c r="BQV51" s="40"/>
      <c r="BQW51" s="40"/>
      <c r="BQX51" s="40"/>
      <c r="BQY51" s="40"/>
      <c r="BQZ51" s="40"/>
      <c r="BRA51" s="40"/>
      <c r="BRB51" s="40"/>
      <c r="BRC51" s="40"/>
      <c r="BRD51" s="40"/>
      <c r="BRE51" s="40"/>
      <c r="BRF51" s="40"/>
      <c r="BRG51" s="40"/>
      <c r="BRH51" s="40"/>
      <c r="BRI51" s="40"/>
      <c r="BRJ51" s="40"/>
      <c r="BRK51" s="40"/>
      <c r="BRL51" s="40"/>
      <c r="BRM51" s="40"/>
      <c r="BRN51" s="40"/>
      <c r="BRO51" s="40"/>
      <c r="BRP51" s="40"/>
      <c r="BRQ51" s="40"/>
      <c r="BRR51" s="40"/>
      <c r="BRS51" s="40"/>
      <c r="BRT51" s="40"/>
      <c r="BRU51" s="40"/>
      <c r="BRV51" s="40"/>
      <c r="BRW51" s="40"/>
      <c r="BRX51" s="40"/>
      <c r="BRY51" s="40"/>
      <c r="BRZ51" s="40"/>
      <c r="BSA51" s="40"/>
      <c r="BSB51" s="40"/>
      <c r="BSC51" s="40"/>
      <c r="BSD51" s="40"/>
      <c r="BSE51" s="40"/>
      <c r="BSF51" s="40"/>
      <c r="BSG51" s="40"/>
      <c r="BSH51" s="40"/>
      <c r="BSI51" s="40"/>
      <c r="BSJ51" s="40"/>
      <c r="BSK51" s="40"/>
      <c r="BSL51" s="40"/>
      <c r="BSM51" s="40"/>
      <c r="BSN51" s="40"/>
      <c r="BSO51" s="40"/>
      <c r="BSP51" s="40"/>
      <c r="BSQ51" s="40"/>
      <c r="BSR51" s="40"/>
      <c r="BSS51" s="40"/>
      <c r="BST51" s="40"/>
      <c r="BSU51" s="40"/>
      <c r="BSV51" s="40"/>
      <c r="BSW51" s="40"/>
      <c r="BSX51" s="40"/>
      <c r="BSY51" s="40"/>
      <c r="BSZ51" s="40"/>
      <c r="BTA51" s="40"/>
      <c r="BTB51" s="40"/>
      <c r="BTC51" s="40"/>
      <c r="BTD51" s="40"/>
      <c r="BTE51" s="40"/>
      <c r="BTF51" s="40"/>
      <c r="BTG51" s="40"/>
      <c r="BTH51" s="40"/>
      <c r="BTI51" s="40"/>
      <c r="BTJ51" s="40"/>
      <c r="BTK51" s="40"/>
      <c r="BTL51" s="40"/>
      <c r="BTM51" s="40"/>
      <c r="BTN51" s="40"/>
      <c r="BTO51" s="40"/>
      <c r="BTP51" s="40"/>
      <c r="BTQ51" s="40"/>
      <c r="BTR51" s="40"/>
      <c r="BTS51" s="40"/>
      <c r="BTT51" s="40"/>
      <c r="BTU51" s="40"/>
      <c r="BTV51" s="40"/>
      <c r="BTW51" s="40"/>
      <c r="BTX51" s="40"/>
      <c r="BTY51" s="40"/>
      <c r="BTZ51" s="40"/>
      <c r="BUA51" s="40"/>
      <c r="BUB51" s="40"/>
      <c r="BUC51" s="40"/>
      <c r="BUD51" s="40"/>
      <c r="BUE51" s="40"/>
      <c r="BUF51" s="40"/>
      <c r="BUG51" s="40"/>
      <c r="BUH51" s="40"/>
      <c r="BUI51" s="40"/>
      <c r="BUJ51" s="40"/>
      <c r="BUK51" s="40"/>
      <c r="BUL51" s="40"/>
      <c r="BUM51" s="40"/>
      <c r="BUN51" s="40"/>
      <c r="BUO51" s="40"/>
      <c r="BUP51" s="40"/>
      <c r="BUQ51" s="40"/>
      <c r="BUR51" s="40"/>
      <c r="BUS51" s="40"/>
      <c r="BUT51" s="40"/>
      <c r="BUU51" s="40"/>
      <c r="BUV51" s="40"/>
      <c r="BUW51" s="40"/>
      <c r="BUX51" s="40"/>
      <c r="BUY51" s="40"/>
      <c r="BUZ51" s="40"/>
      <c r="BVA51" s="40"/>
      <c r="BVB51" s="40"/>
      <c r="BVC51" s="40"/>
      <c r="BVD51" s="40"/>
      <c r="BVE51" s="40"/>
      <c r="BVF51" s="40"/>
      <c r="BVG51" s="40"/>
      <c r="BVH51" s="40"/>
      <c r="BVI51" s="40"/>
      <c r="BVJ51" s="40"/>
      <c r="BVK51" s="40"/>
      <c r="BVL51" s="40"/>
      <c r="BVM51" s="40"/>
      <c r="BVN51" s="40"/>
      <c r="BVO51" s="40"/>
      <c r="BVP51" s="40"/>
      <c r="BVQ51" s="40"/>
      <c r="BVR51" s="40"/>
      <c r="BVS51" s="40"/>
      <c r="BVT51" s="40"/>
      <c r="BVU51" s="40"/>
      <c r="BVV51" s="40"/>
      <c r="BVW51" s="40"/>
      <c r="BVX51" s="40"/>
      <c r="BVY51" s="40"/>
      <c r="BVZ51" s="40"/>
      <c r="BWA51" s="40"/>
      <c r="BWB51" s="40"/>
      <c r="BWC51" s="40"/>
      <c r="BWD51" s="40"/>
      <c r="BWE51" s="40"/>
      <c r="BWF51" s="40"/>
      <c r="BWG51" s="40"/>
      <c r="BWH51" s="40"/>
      <c r="BWI51" s="40"/>
      <c r="BWJ51" s="40"/>
      <c r="BWK51" s="40"/>
      <c r="BWL51" s="40"/>
      <c r="BWM51" s="40"/>
      <c r="BWN51" s="40"/>
      <c r="BWO51" s="40"/>
      <c r="BWP51" s="40"/>
      <c r="BWQ51" s="40"/>
      <c r="BWR51" s="40"/>
      <c r="BWS51" s="40"/>
      <c r="BWT51" s="40"/>
      <c r="BWU51" s="40"/>
      <c r="BWV51" s="40"/>
      <c r="BWW51" s="40"/>
      <c r="BWX51" s="40"/>
      <c r="BWY51" s="40"/>
      <c r="BWZ51" s="40"/>
      <c r="BXA51" s="40"/>
      <c r="BXB51" s="40"/>
      <c r="BXC51" s="40"/>
      <c r="BXD51" s="40"/>
      <c r="BXE51" s="40"/>
      <c r="BXF51" s="40"/>
      <c r="BXG51" s="40"/>
      <c r="BXH51" s="40"/>
      <c r="BXI51" s="40"/>
      <c r="BXJ51" s="40"/>
      <c r="BXK51" s="40"/>
      <c r="BXL51" s="40"/>
      <c r="BXM51" s="40"/>
      <c r="BXN51" s="40"/>
      <c r="BXO51" s="40"/>
      <c r="BXP51" s="40"/>
      <c r="BXQ51" s="40"/>
      <c r="BXR51" s="40"/>
      <c r="BXS51" s="40"/>
      <c r="BXT51" s="40"/>
      <c r="BXU51" s="40"/>
      <c r="BXV51" s="40"/>
      <c r="BXW51" s="40"/>
      <c r="BXX51" s="40"/>
      <c r="BXY51" s="40"/>
      <c r="BXZ51" s="40"/>
      <c r="BYA51" s="40"/>
      <c r="BYB51" s="40"/>
      <c r="BYC51" s="40"/>
      <c r="BYD51" s="40"/>
      <c r="BYE51" s="40"/>
      <c r="BYF51" s="40"/>
      <c r="BYG51" s="40"/>
      <c r="BYH51" s="40"/>
      <c r="BYI51" s="40"/>
      <c r="BYJ51" s="40"/>
      <c r="BYK51" s="40"/>
      <c r="BYL51" s="40"/>
      <c r="BYM51" s="40"/>
      <c r="BYN51" s="40"/>
      <c r="BYO51" s="40"/>
      <c r="BYP51" s="40"/>
      <c r="BYQ51" s="40"/>
      <c r="BYR51" s="40"/>
      <c r="BYS51" s="40"/>
      <c r="BYT51" s="40"/>
      <c r="BYU51" s="40"/>
      <c r="BYV51" s="40"/>
      <c r="BYW51" s="40"/>
      <c r="BYX51" s="40"/>
      <c r="BYY51" s="40"/>
      <c r="BYZ51" s="40"/>
      <c r="BZA51" s="40"/>
      <c r="BZB51" s="40"/>
      <c r="BZC51" s="40"/>
      <c r="BZD51" s="40"/>
      <c r="BZE51" s="40"/>
      <c r="BZF51" s="40"/>
      <c r="BZG51" s="40"/>
      <c r="BZH51" s="40"/>
      <c r="BZI51" s="40"/>
      <c r="BZJ51" s="40"/>
      <c r="BZK51" s="40"/>
      <c r="BZL51" s="40"/>
      <c r="BZM51" s="40"/>
      <c r="BZN51" s="40"/>
      <c r="BZO51" s="40"/>
      <c r="BZP51" s="40"/>
      <c r="BZQ51" s="40"/>
      <c r="BZR51" s="40"/>
      <c r="BZS51" s="40"/>
      <c r="BZT51" s="40"/>
      <c r="BZU51" s="40"/>
      <c r="BZV51" s="40"/>
      <c r="BZW51" s="40"/>
      <c r="BZX51" s="40"/>
      <c r="BZY51" s="40"/>
      <c r="BZZ51" s="40"/>
      <c r="CAA51" s="40"/>
      <c r="CAB51" s="40"/>
      <c r="CAC51" s="40"/>
      <c r="CAD51" s="40"/>
      <c r="CAE51" s="40"/>
      <c r="CAF51" s="40"/>
      <c r="CAG51" s="40"/>
      <c r="CAH51" s="40"/>
      <c r="CAI51" s="40"/>
      <c r="CAJ51" s="40"/>
      <c r="CAK51" s="40"/>
      <c r="CAL51" s="40"/>
      <c r="CAM51" s="40"/>
      <c r="CAN51" s="40"/>
      <c r="CAO51" s="40"/>
      <c r="CAP51" s="40"/>
      <c r="CAQ51" s="40"/>
      <c r="CAR51" s="40"/>
      <c r="CAS51" s="40"/>
      <c r="CAT51" s="40"/>
      <c r="CAU51" s="40"/>
      <c r="CAV51" s="40"/>
      <c r="CAW51" s="40"/>
      <c r="CAX51" s="40"/>
      <c r="CAY51" s="40"/>
      <c r="CAZ51" s="40"/>
      <c r="CBA51" s="40"/>
      <c r="CBB51" s="40"/>
      <c r="CBC51" s="40"/>
      <c r="CBD51" s="40"/>
      <c r="CBE51" s="40"/>
      <c r="CBF51" s="40"/>
      <c r="CBG51" s="40"/>
      <c r="CBH51" s="40"/>
      <c r="CBI51" s="40"/>
      <c r="CBJ51" s="40"/>
      <c r="CBK51" s="40"/>
      <c r="CBL51" s="40"/>
      <c r="CBM51" s="40"/>
      <c r="CBN51" s="40"/>
      <c r="CBO51" s="40"/>
      <c r="CBP51" s="40"/>
      <c r="CBQ51" s="40"/>
      <c r="CBR51" s="40"/>
      <c r="CBS51" s="40"/>
      <c r="CBT51" s="40"/>
      <c r="CBU51" s="40"/>
      <c r="CBV51" s="40"/>
      <c r="CBW51" s="40"/>
      <c r="CBX51" s="40"/>
      <c r="CBY51" s="40"/>
      <c r="CBZ51" s="40"/>
      <c r="CCA51" s="40"/>
      <c r="CCB51" s="40"/>
      <c r="CCC51" s="40"/>
      <c r="CCD51" s="40"/>
      <c r="CCE51" s="40"/>
      <c r="CCF51" s="40"/>
      <c r="CCG51" s="40"/>
      <c r="CCH51" s="40"/>
      <c r="CCI51" s="40"/>
      <c r="CCJ51" s="40"/>
      <c r="CCK51" s="40"/>
      <c r="CCL51" s="40"/>
      <c r="CCM51" s="40"/>
      <c r="CCN51" s="40"/>
      <c r="CCO51" s="40"/>
      <c r="CCP51" s="40"/>
      <c r="CCQ51" s="40"/>
      <c r="CCR51" s="40"/>
      <c r="CCS51" s="40"/>
      <c r="CCT51" s="40"/>
      <c r="CCU51" s="40"/>
      <c r="CCV51" s="40"/>
      <c r="CCW51" s="40"/>
      <c r="CCX51" s="40"/>
      <c r="CCY51" s="40"/>
      <c r="CCZ51" s="40"/>
      <c r="CDA51" s="40"/>
      <c r="CDB51" s="40"/>
      <c r="CDC51" s="40"/>
      <c r="CDD51" s="40"/>
      <c r="CDE51" s="40"/>
      <c r="CDF51" s="40"/>
      <c r="CDG51" s="40"/>
      <c r="CDH51" s="40"/>
      <c r="CDI51" s="40"/>
      <c r="CDJ51" s="40"/>
      <c r="CDK51" s="40"/>
      <c r="CDL51" s="40"/>
      <c r="CDM51" s="40"/>
      <c r="CDN51" s="40"/>
      <c r="CDO51" s="40"/>
      <c r="CDP51" s="40"/>
      <c r="CDQ51" s="40"/>
      <c r="CDR51" s="40"/>
      <c r="CDS51" s="40"/>
      <c r="CDT51" s="40"/>
      <c r="CDU51" s="40"/>
      <c r="CDV51" s="40"/>
      <c r="CDW51" s="40"/>
      <c r="CDX51" s="40"/>
      <c r="CDY51" s="40"/>
      <c r="CDZ51" s="40"/>
      <c r="CEA51" s="40"/>
      <c r="CEB51" s="40"/>
      <c r="CEC51" s="40"/>
      <c r="CED51" s="40"/>
      <c r="CEE51" s="40"/>
      <c r="CEF51" s="40"/>
      <c r="CEG51" s="40"/>
      <c r="CEH51" s="40"/>
      <c r="CEI51" s="40"/>
      <c r="CEJ51" s="40"/>
      <c r="CEK51" s="40"/>
      <c r="CEL51" s="40"/>
      <c r="CEM51" s="40"/>
      <c r="CEN51" s="40"/>
      <c r="CEO51" s="40"/>
      <c r="CEP51" s="40"/>
      <c r="CEQ51" s="40"/>
      <c r="CER51" s="40"/>
      <c r="CES51" s="40"/>
      <c r="CET51" s="40"/>
      <c r="CEU51" s="40"/>
      <c r="CEV51" s="40"/>
      <c r="CEW51" s="40"/>
      <c r="CEX51" s="40"/>
      <c r="CEY51" s="40"/>
      <c r="CEZ51" s="40"/>
      <c r="CFA51" s="40"/>
      <c r="CFB51" s="40"/>
      <c r="CFC51" s="40"/>
      <c r="CFD51" s="40"/>
      <c r="CFE51" s="40"/>
      <c r="CFF51" s="40"/>
      <c r="CFG51" s="40"/>
      <c r="CFH51" s="40"/>
      <c r="CFI51" s="40"/>
      <c r="CFJ51" s="40"/>
      <c r="CFK51" s="40"/>
      <c r="CFL51" s="40"/>
      <c r="CFM51" s="40"/>
      <c r="CFN51" s="40"/>
      <c r="CFO51" s="40"/>
      <c r="CFP51" s="40"/>
      <c r="CFQ51" s="40"/>
      <c r="CFR51" s="40"/>
      <c r="CFS51" s="40"/>
      <c r="CFT51" s="40"/>
      <c r="CFU51" s="40"/>
      <c r="CFV51" s="40"/>
      <c r="CFW51" s="40"/>
      <c r="CFX51" s="40"/>
      <c r="CFY51" s="40"/>
      <c r="CFZ51" s="40"/>
      <c r="CGA51" s="40"/>
      <c r="CGB51" s="40"/>
      <c r="CGC51" s="40"/>
      <c r="CGD51" s="40"/>
      <c r="CGE51" s="40"/>
      <c r="CGF51" s="40"/>
      <c r="CGG51" s="40"/>
      <c r="CGH51" s="40"/>
      <c r="CGI51" s="40"/>
      <c r="CGJ51" s="40"/>
      <c r="CGK51" s="40"/>
      <c r="CGL51" s="40"/>
      <c r="CGM51" s="40"/>
      <c r="CGN51" s="40"/>
      <c r="CGO51" s="40"/>
      <c r="CGP51" s="40"/>
      <c r="CGQ51" s="40"/>
      <c r="CGR51" s="40"/>
      <c r="CGS51" s="40"/>
      <c r="CGT51" s="40"/>
      <c r="CGU51" s="40"/>
      <c r="CGV51" s="40"/>
      <c r="CGW51" s="40"/>
      <c r="CGX51" s="40"/>
      <c r="CGY51" s="40"/>
      <c r="CGZ51" s="40"/>
      <c r="CHA51" s="40"/>
      <c r="CHB51" s="40"/>
      <c r="CHC51" s="40"/>
      <c r="CHD51" s="40"/>
      <c r="CHE51" s="40"/>
      <c r="CHF51" s="40"/>
      <c r="CHG51" s="40"/>
      <c r="CHH51" s="40"/>
      <c r="CHI51" s="40"/>
      <c r="CHJ51" s="40"/>
      <c r="CHK51" s="40"/>
      <c r="CHL51" s="40"/>
      <c r="CHM51" s="40"/>
      <c r="CHN51" s="40"/>
      <c r="CHO51" s="40"/>
      <c r="CHP51" s="40"/>
      <c r="CHQ51" s="40"/>
      <c r="CHR51" s="40"/>
      <c r="CHS51" s="40"/>
      <c r="CHT51" s="40"/>
      <c r="CHU51" s="40"/>
      <c r="CHV51" s="40"/>
      <c r="CHW51" s="40"/>
      <c r="CHX51" s="40"/>
      <c r="CHY51" s="40"/>
      <c r="CHZ51" s="40"/>
      <c r="CIA51" s="40"/>
      <c r="CIB51" s="40"/>
      <c r="CIC51" s="40"/>
      <c r="CID51" s="40"/>
      <c r="CIE51" s="40"/>
      <c r="CIF51" s="40"/>
      <c r="CIG51" s="40"/>
      <c r="CIH51" s="40"/>
      <c r="CII51" s="40"/>
      <c r="CIJ51" s="40"/>
      <c r="CIK51" s="40"/>
      <c r="CIL51" s="40"/>
      <c r="CIM51" s="40"/>
      <c r="CIN51" s="40"/>
      <c r="CIO51" s="40"/>
      <c r="CIP51" s="40"/>
      <c r="CIQ51" s="40"/>
      <c r="CIR51" s="40"/>
      <c r="CIS51" s="40"/>
      <c r="CIT51" s="40"/>
      <c r="CIU51" s="40"/>
      <c r="CIV51" s="40"/>
      <c r="CIW51" s="40"/>
      <c r="CIX51" s="40"/>
      <c r="CIY51" s="40"/>
      <c r="CIZ51" s="40"/>
      <c r="CJA51" s="40"/>
      <c r="CJB51" s="40"/>
      <c r="CJC51" s="40"/>
      <c r="CJD51" s="40"/>
      <c r="CJE51" s="40"/>
      <c r="CJF51" s="40"/>
      <c r="CJG51" s="40"/>
      <c r="CJH51" s="40"/>
      <c r="CJI51" s="40"/>
      <c r="CJJ51" s="40"/>
      <c r="CJK51" s="40"/>
      <c r="CJL51" s="40"/>
      <c r="CJM51" s="40"/>
      <c r="CJN51" s="40"/>
      <c r="CJO51" s="40"/>
      <c r="CJP51" s="40"/>
      <c r="CJQ51" s="40"/>
      <c r="CJR51" s="40"/>
      <c r="CJS51" s="40"/>
      <c r="CJT51" s="40"/>
      <c r="CJU51" s="40"/>
      <c r="CJV51" s="40"/>
      <c r="CJW51" s="40"/>
      <c r="CJX51" s="40"/>
      <c r="CJY51" s="40"/>
      <c r="CJZ51" s="40"/>
      <c r="CKA51" s="40"/>
      <c r="CKB51" s="40"/>
      <c r="CKC51" s="40"/>
      <c r="CKD51" s="40"/>
      <c r="CKE51" s="40"/>
      <c r="CKF51" s="40"/>
      <c r="CKG51" s="40"/>
      <c r="CKH51" s="40"/>
      <c r="CKI51" s="40"/>
      <c r="CKJ51" s="40"/>
      <c r="CKK51" s="40"/>
      <c r="CKL51" s="40"/>
      <c r="CKM51" s="40"/>
      <c r="CKN51" s="40"/>
      <c r="CKO51" s="40"/>
      <c r="CKP51" s="40"/>
      <c r="CKQ51" s="40"/>
      <c r="CKR51" s="40"/>
      <c r="CKS51" s="40"/>
      <c r="CKT51" s="40"/>
      <c r="CKU51" s="40"/>
      <c r="CKV51" s="40"/>
      <c r="CKW51" s="40"/>
      <c r="CKX51" s="40"/>
      <c r="CKY51" s="40"/>
      <c r="CKZ51" s="40"/>
      <c r="CLA51" s="40"/>
      <c r="CLB51" s="40"/>
      <c r="CLC51" s="40"/>
      <c r="CLD51" s="40"/>
      <c r="CLE51" s="40"/>
      <c r="CLF51" s="40"/>
      <c r="CLG51" s="40"/>
      <c r="CLH51" s="40"/>
      <c r="CLI51" s="40"/>
      <c r="CLJ51" s="40"/>
      <c r="CLK51" s="40"/>
      <c r="CLL51" s="40"/>
      <c r="CLM51" s="40"/>
      <c r="CLN51" s="40"/>
      <c r="CLO51" s="40"/>
      <c r="CLP51" s="40"/>
      <c r="CLQ51" s="40"/>
      <c r="CLR51" s="40"/>
      <c r="CLS51" s="40"/>
      <c r="CLT51" s="40"/>
      <c r="CLU51" s="40"/>
      <c r="CLV51" s="40"/>
      <c r="CLW51" s="40"/>
      <c r="CLX51" s="40"/>
      <c r="CLY51" s="40"/>
      <c r="CLZ51" s="40"/>
      <c r="CMA51" s="40"/>
      <c r="CMB51" s="40"/>
      <c r="CMC51" s="40"/>
      <c r="CMD51" s="40"/>
      <c r="CME51" s="40"/>
      <c r="CMF51" s="40"/>
      <c r="CMG51" s="40"/>
      <c r="CMH51" s="40"/>
      <c r="CMI51" s="40"/>
      <c r="CMJ51" s="40"/>
      <c r="CMK51" s="40"/>
      <c r="CML51" s="40"/>
      <c r="CMM51" s="40"/>
      <c r="CMN51" s="40"/>
      <c r="CMO51" s="40"/>
      <c r="CMP51" s="40"/>
      <c r="CMQ51" s="40"/>
      <c r="CMR51" s="40"/>
      <c r="CMS51" s="40"/>
      <c r="CMT51" s="40"/>
      <c r="CMU51" s="40"/>
      <c r="CMV51" s="40"/>
      <c r="CMW51" s="40"/>
      <c r="CMX51" s="40"/>
      <c r="CMY51" s="40"/>
      <c r="CMZ51" s="40"/>
      <c r="CNA51" s="40"/>
      <c r="CNB51" s="40"/>
      <c r="CNC51" s="40"/>
      <c r="CND51" s="40"/>
      <c r="CNE51" s="40"/>
      <c r="CNF51" s="40"/>
      <c r="CNG51" s="40"/>
      <c r="CNH51" s="40"/>
      <c r="CNI51" s="40"/>
      <c r="CNJ51" s="40"/>
      <c r="CNK51" s="40"/>
      <c r="CNL51" s="40"/>
      <c r="CNM51" s="40"/>
      <c r="CNN51" s="40"/>
      <c r="CNO51" s="40"/>
      <c r="CNP51" s="40"/>
      <c r="CNQ51" s="40"/>
      <c r="CNR51" s="40"/>
      <c r="CNS51" s="40"/>
      <c r="CNT51" s="40"/>
      <c r="CNU51" s="40"/>
      <c r="CNV51" s="40"/>
      <c r="CNW51" s="40"/>
      <c r="CNX51" s="40"/>
      <c r="CNY51" s="40"/>
      <c r="CNZ51" s="40"/>
      <c r="COA51" s="40"/>
      <c r="COB51" s="40"/>
      <c r="COC51" s="40"/>
      <c r="COD51" s="40"/>
      <c r="COE51" s="40"/>
      <c r="COF51" s="40"/>
      <c r="COG51" s="40"/>
      <c r="COH51" s="40"/>
      <c r="COI51" s="40"/>
      <c r="COJ51" s="40"/>
      <c r="COK51" s="40"/>
      <c r="COL51" s="40"/>
      <c r="COM51" s="40"/>
      <c r="CON51" s="40"/>
      <c r="COO51" s="40"/>
      <c r="COP51" s="40"/>
      <c r="COQ51" s="40"/>
      <c r="COR51" s="40"/>
      <c r="COS51" s="40"/>
      <c r="COT51" s="40"/>
      <c r="COU51" s="40"/>
      <c r="COV51" s="40"/>
      <c r="COW51" s="40"/>
      <c r="COX51" s="40"/>
      <c r="COY51" s="40"/>
      <c r="COZ51" s="40"/>
      <c r="CPA51" s="40"/>
      <c r="CPB51" s="40"/>
      <c r="CPC51" s="40"/>
      <c r="CPD51" s="40"/>
      <c r="CPE51" s="40"/>
      <c r="CPF51" s="40"/>
      <c r="CPG51" s="40"/>
      <c r="CPH51" s="40"/>
      <c r="CPI51" s="40"/>
      <c r="CPJ51" s="40"/>
      <c r="CPK51" s="40"/>
      <c r="CPL51" s="40"/>
      <c r="CPM51" s="40"/>
      <c r="CPN51" s="40"/>
      <c r="CPO51" s="40"/>
      <c r="CPP51" s="40"/>
      <c r="CPQ51" s="40"/>
      <c r="CPR51" s="40"/>
      <c r="CPS51" s="40"/>
      <c r="CPT51" s="40"/>
      <c r="CPU51" s="40"/>
      <c r="CPV51" s="40"/>
      <c r="CPW51" s="40"/>
      <c r="CPX51" s="40"/>
      <c r="CPY51" s="40"/>
      <c r="CPZ51" s="40"/>
      <c r="CQA51" s="40"/>
      <c r="CQB51" s="40"/>
      <c r="CQC51" s="40"/>
      <c r="CQD51" s="40"/>
      <c r="CQE51" s="40"/>
      <c r="CQF51" s="40"/>
      <c r="CQG51" s="40"/>
      <c r="CQH51" s="40"/>
      <c r="CQI51" s="40"/>
      <c r="CQJ51" s="40"/>
      <c r="CQK51" s="40"/>
      <c r="CQL51" s="40"/>
      <c r="CQM51" s="40"/>
      <c r="CQN51" s="40"/>
      <c r="CQO51" s="40"/>
      <c r="CQP51" s="40"/>
      <c r="CQQ51" s="40"/>
      <c r="CQR51" s="40"/>
      <c r="CQS51" s="40"/>
      <c r="CQT51" s="40"/>
      <c r="CQU51" s="40"/>
      <c r="CQV51" s="40"/>
      <c r="CQW51" s="40"/>
      <c r="CQX51" s="40"/>
      <c r="CQY51" s="40"/>
      <c r="CQZ51" s="40"/>
      <c r="CRA51" s="40"/>
      <c r="CRB51" s="40"/>
      <c r="CRC51" s="40"/>
      <c r="CRD51" s="40"/>
      <c r="CRE51" s="40"/>
      <c r="CRF51" s="40"/>
      <c r="CRG51" s="40"/>
      <c r="CRH51" s="40"/>
      <c r="CRI51" s="40"/>
      <c r="CRJ51" s="40"/>
      <c r="CRK51" s="40"/>
      <c r="CRL51" s="40"/>
      <c r="CRM51" s="40"/>
      <c r="CRN51" s="40"/>
      <c r="CRO51" s="40"/>
      <c r="CRP51" s="40"/>
      <c r="CRQ51" s="40"/>
      <c r="CRR51" s="40"/>
      <c r="CRS51" s="40"/>
      <c r="CRT51" s="40"/>
      <c r="CRU51" s="40"/>
      <c r="CRV51" s="40"/>
      <c r="CRW51" s="40"/>
      <c r="CRX51" s="40"/>
      <c r="CRY51" s="40"/>
      <c r="CRZ51" s="40"/>
      <c r="CSA51" s="40"/>
      <c r="CSB51" s="40"/>
      <c r="CSC51" s="40"/>
      <c r="CSD51" s="40"/>
      <c r="CSE51" s="40"/>
      <c r="CSF51" s="40"/>
      <c r="CSG51" s="40"/>
      <c r="CSH51" s="40"/>
      <c r="CSI51" s="40"/>
      <c r="CSJ51" s="40"/>
      <c r="CSK51" s="40"/>
      <c r="CSL51" s="40"/>
      <c r="CSM51" s="40"/>
      <c r="CSN51" s="40"/>
      <c r="CSO51" s="40"/>
      <c r="CSP51" s="40"/>
      <c r="CSQ51" s="40"/>
      <c r="CSR51" s="40"/>
      <c r="CSS51" s="40"/>
      <c r="CST51" s="40"/>
      <c r="CSU51" s="40"/>
      <c r="CSV51" s="40"/>
      <c r="CSW51" s="40"/>
      <c r="CSX51" s="40"/>
      <c r="CSY51" s="40"/>
      <c r="CSZ51" s="40"/>
      <c r="CTA51" s="40"/>
      <c r="CTB51" s="40"/>
      <c r="CTC51" s="40"/>
      <c r="CTD51" s="40"/>
      <c r="CTE51" s="40"/>
      <c r="CTF51" s="40"/>
      <c r="CTG51" s="40"/>
      <c r="CTH51" s="40"/>
      <c r="CTI51" s="40"/>
      <c r="CTJ51" s="40"/>
      <c r="CTK51" s="40"/>
      <c r="CTL51" s="40"/>
      <c r="CTM51" s="40"/>
      <c r="CTN51" s="40"/>
      <c r="CTO51" s="40"/>
      <c r="CTP51" s="40"/>
      <c r="CTQ51" s="40"/>
      <c r="CTR51" s="40"/>
      <c r="CTS51" s="40"/>
      <c r="CTT51" s="40"/>
      <c r="CTU51" s="40"/>
      <c r="CTV51" s="40"/>
      <c r="CTW51" s="40"/>
      <c r="CTX51" s="40"/>
      <c r="CTY51" s="40"/>
      <c r="CTZ51" s="40"/>
      <c r="CUA51" s="40"/>
      <c r="CUB51" s="40"/>
      <c r="CUC51" s="40"/>
      <c r="CUD51" s="40"/>
      <c r="CUE51" s="40"/>
      <c r="CUF51" s="40"/>
      <c r="CUG51" s="40"/>
      <c r="CUH51" s="40"/>
      <c r="CUI51" s="40"/>
      <c r="CUJ51" s="40"/>
      <c r="CUK51" s="40"/>
      <c r="CUL51" s="40"/>
      <c r="CUM51" s="40"/>
      <c r="CUN51" s="40"/>
      <c r="CUO51" s="40"/>
      <c r="CUP51" s="40"/>
      <c r="CUQ51" s="40"/>
      <c r="CUR51" s="40"/>
      <c r="CUS51" s="40"/>
      <c r="CUT51" s="40"/>
      <c r="CUU51" s="40"/>
      <c r="CUV51" s="40"/>
      <c r="CUW51" s="40"/>
      <c r="CUX51" s="40"/>
      <c r="CUY51" s="40"/>
      <c r="CUZ51" s="40"/>
      <c r="CVA51" s="40"/>
      <c r="CVB51" s="40"/>
      <c r="CVC51" s="40"/>
      <c r="CVD51" s="40"/>
      <c r="CVE51" s="40"/>
      <c r="CVF51" s="40"/>
      <c r="CVG51" s="40"/>
      <c r="CVH51" s="40"/>
      <c r="CVI51" s="40"/>
      <c r="CVJ51" s="40"/>
      <c r="CVK51" s="40"/>
      <c r="CVL51" s="40"/>
      <c r="CVM51" s="40"/>
      <c r="CVN51" s="40"/>
      <c r="CVO51" s="40"/>
      <c r="CVP51" s="40"/>
      <c r="CVQ51" s="40"/>
      <c r="CVR51" s="40"/>
      <c r="CVS51" s="40"/>
      <c r="CVT51" s="40"/>
      <c r="CVU51" s="40"/>
      <c r="CVV51" s="40"/>
      <c r="CVW51" s="40"/>
      <c r="CVX51" s="40"/>
      <c r="CVY51" s="40"/>
      <c r="CVZ51" s="40"/>
      <c r="CWA51" s="40"/>
      <c r="CWB51" s="40"/>
      <c r="CWC51" s="40"/>
      <c r="CWD51" s="40"/>
      <c r="CWE51" s="40"/>
      <c r="CWF51" s="40"/>
      <c r="CWG51" s="40"/>
      <c r="CWH51" s="40"/>
      <c r="CWI51" s="40"/>
      <c r="CWJ51" s="40"/>
      <c r="CWK51" s="40"/>
      <c r="CWL51" s="40"/>
      <c r="CWM51" s="40"/>
      <c r="CWN51" s="40"/>
      <c r="CWO51" s="40"/>
      <c r="CWP51" s="40"/>
      <c r="CWQ51" s="40"/>
      <c r="CWR51" s="40"/>
      <c r="CWS51" s="40"/>
      <c r="CWT51" s="40"/>
      <c r="CWU51" s="40"/>
      <c r="CWV51" s="40"/>
      <c r="CWW51" s="40"/>
      <c r="CWX51" s="40"/>
      <c r="CWY51" s="40"/>
      <c r="CWZ51" s="40"/>
      <c r="CXA51" s="40"/>
      <c r="CXB51" s="40"/>
      <c r="CXC51" s="40"/>
      <c r="CXD51" s="40"/>
      <c r="CXE51" s="40"/>
      <c r="CXF51" s="40"/>
      <c r="CXG51" s="40"/>
      <c r="CXH51" s="40"/>
      <c r="CXI51" s="40"/>
      <c r="CXJ51" s="40"/>
      <c r="CXK51" s="40"/>
      <c r="CXL51" s="40"/>
      <c r="CXM51" s="40"/>
      <c r="CXN51" s="40"/>
      <c r="CXO51" s="40"/>
      <c r="CXP51" s="40"/>
      <c r="CXQ51" s="40"/>
      <c r="CXR51" s="40"/>
      <c r="CXS51" s="40"/>
      <c r="CXT51" s="40"/>
      <c r="CXU51" s="40"/>
      <c r="CXV51" s="40"/>
      <c r="CXW51" s="40"/>
      <c r="CXX51" s="40"/>
      <c r="CXY51" s="40"/>
      <c r="CXZ51" s="40"/>
      <c r="CYA51" s="40"/>
      <c r="CYB51" s="40"/>
      <c r="CYC51" s="40"/>
      <c r="CYD51" s="40"/>
      <c r="CYE51" s="40"/>
      <c r="CYF51" s="40"/>
      <c r="CYG51" s="40"/>
      <c r="CYH51" s="40"/>
      <c r="CYI51" s="40"/>
      <c r="CYJ51" s="40"/>
      <c r="CYK51" s="40"/>
      <c r="CYL51" s="40"/>
      <c r="CYM51" s="40"/>
      <c r="CYN51" s="40"/>
      <c r="CYO51" s="40"/>
      <c r="CYP51" s="40"/>
      <c r="CYQ51" s="40"/>
      <c r="CYR51" s="40"/>
      <c r="CYS51" s="40"/>
      <c r="CYT51" s="40"/>
      <c r="CYU51" s="40"/>
      <c r="CYV51" s="40"/>
      <c r="CYW51" s="40"/>
      <c r="CYX51" s="40"/>
      <c r="CYY51" s="40"/>
      <c r="CYZ51" s="40"/>
      <c r="CZA51" s="40"/>
      <c r="CZB51" s="40"/>
      <c r="CZC51" s="40"/>
      <c r="CZD51" s="40"/>
      <c r="CZE51" s="40"/>
      <c r="CZF51" s="40"/>
      <c r="CZG51" s="40"/>
      <c r="CZH51" s="40"/>
      <c r="CZI51" s="40"/>
      <c r="CZJ51" s="40"/>
      <c r="CZK51" s="40"/>
      <c r="CZL51" s="40"/>
      <c r="CZM51" s="40"/>
      <c r="CZN51" s="40"/>
      <c r="CZO51" s="40"/>
      <c r="CZP51" s="40"/>
      <c r="CZQ51" s="40"/>
      <c r="CZR51" s="40"/>
      <c r="CZS51" s="40"/>
      <c r="CZT51" s="40"/>
      <c r="CZU51" s="40"/>
      <c r="CZV51" s="40"/>
      <c r="CZW51" s="40"/>
      <c r="CZX51" s="40"/>
      <c r="CZY51" s="40"/>
      <c r="CZZ51" s="40"/>
      <c r="DAA51" s="40"/>
      <c r="DAB51" s="40"/>
      <c r="DAC51" s="40"/>
      <c r="DAD51" s="40"/>
      <c r="DAE51" s="40"/>
      <c r="DAF51" s="40"/>
      <c r="DAG51" s="40"/>
      <c r="DAH51" s="40"/>
      <c r="DAI51" s="40"/>
      <c r="DAJ51" s="40"/>
      <c r="DAK51" s="40"/>
      <c r="DAL51" s="40"/>
      <c r="DAM51" s="40"/>
      <c r="DAN51" s="40"/>
      <c r="DAO51" s="40"/>
      <c r="DAP51" s="40"/>
      <c r="DAQ51" s="40"/>
      <c r="DAR51" s="40"/>
      <c r="DAS51" s="40"/>
      <c r="DAT51" s="40"/>
      <c r="DAU51" s="40"/>
      <c r="DAV51" s="40"/>
      <c r="DAW51" s="40"/>
      <c r="DAX51" s="40"/>
      <c r="DAY51" s="40"/>
      <c r="DAZ51" s="40"/>
      <c r="DBA51" s="40"/>
      <c r="DBB51" s="40"/>
      <c r="DBC51" s="40"/>
      <c r="DBD51" s="40"/>
      <c r="DBE51" s="40"/>
      <c r="DBF51" s="40"/>
      <c r="DBG51" s="40"/>
      <c r="DBH51" s="40"/>
      <c r="DBI51" s="40"/>
      <c r="DBJ51" s="40"/>
      <c r="DBK51" s="40"/>
      <c r="DBL51" s="40"/>
      <c r="DBM51" s="40"/>
      <c r="DBN51" s="40"/>
      <c r="DBO51" s="40"/>
      <c r="DBP51" s="40"/>
      <c r="DBQ51" s="40"/>
      <c r="DBR51" s="40"/>
      <c r="DBS51" s="40"/>
      <c r="DBT51" s="40"/>
      <c r="DBU51" s="40"/>
      <c r="DBV51" s="40"/>
      <c r="DBW51" s="40"/>
      <c r="DBX51" s="40"/>
      <c r="DBY51" s="40"/>
      <c r="DBZ51" s="40"/>
      <c r="DCA51" s="40"/>
      <c r="DCB51" s="40"/>
      <c r="DCC51" s="40"/>
      <c r="DCD51" s="40"/>
      <c r="DCE51" s="40"/>
      <c r="DCF51" s="40"/>
      <c r="DCG51" s="40"/>
      <c r="DCH51" s="40"/>
      <c r="DCI51" s="40"/>
      <c r="DCJ51" s="40"/>
      <c r="DCK51" s="40"/>
      <c r="DCL51" s="40"/>
      <c r="DCM51" s="40"/>
      <c r="DCN51" s="40"/>
      <c r="DCO51" s="40"/>
      <c r="DCP51" s="40"/>
      <c r="DCQ51" s="40"/>
      <c r="DCR51" s="40"/>
      <c r="DCS51" s="40"/>
      <c r="DCT51" s="40"/>
      <c r="DCU51" s="40"/>
      <c r="DCV51" s="40"/>
      <c r="DCW51" s="40"/>
      <c r="DCX51" s="40"/>
      <c r="DCY51" s="40"/>
      <c r="DCZ51" s="40"/>
      <c r="DDA51" s="40"/>
      <c r="DDB51" s="40"/>
      <c r="DDC51" s="40"/>
      <c r="DDD51" s="40"/>
      <c r="DDE51" s="40"/>
      <c r="DDF51" s="40"/>
      <c r="DDG51" s="40"/>
      <c r="DDH51" s="40"/>
      <c r="DDI51" s="40"/>
      <c r="DDJ51" s="40"/>
      <c r="DDK51" s="40"/>
      <c r="DDL51" s="40"/>
      <c r="DDM51" s="40"/>
      <c r="DDN51" s="40"/>
      <c r="DDO51" s="40"/>
      <c r="DDP51" s="40"/>
      <c r="DDQ51" s="40"/>
      <c r="DDR51" s="40"/>
      <c r="DDS51" s="40"/>
      <c r="DDT51" s="40"/>
      <c r="DDU51" s="40"/>
      <c r="DDV51" s="40"/>
      <c r="DDW51" s="40"/>
      <c r="DDX51" s="40"/>
      <c r="DDY51" s="40"/>
      <c r="DDZ51" s="40"/>
      <c r="DEA51" s="40"/>
      <c r="DEB51" s="40"/>
      <c r="DEC51" s="40"/>
      <c r="DED51" s="40"/>
      <c r="DEE51" s="40"/>
      <c r="DEF51" s="40"/>
      <c r="DEG51" s="40"/>
      <c r="DEH51" s="40"/>
      <c r="DEI51" s="40"/>
      <c r="DEJ51" s="40"/>
      <c r="DEK51" s="40"/>
      <c r="DEL51" s="40"/>
      <c r="DEM51" s="40"/>
      <c r="DEN51" s="40"/>
      <c r="DEO51" s="40"/>
      <c r="DEP51" s="40"/>
      <c r="DEQ51" s="40"/>
      <c r="DER51" s="40"/>
      <c r="DES51" s="40"/>
      <c r="DET51" s="40"/>
      <c r="DEU51" s="40"/>
      <c r="DEV51" s="40"/>
      <c r="DEW51" s="40"/>
      <c r="DEX51" s="40"/>
      <c r="DEY51" s="40"/>
      <c r="DEZ51" s="40"/>
      <c r="DFA51" s="40"/>
      <c r="DFB51" s="40"/>
      <c r="DFC51" s="40"/>
      <c r="DFD51" s="40"/>
      <c r="DFE51" s="40"/>
      <c r="DFF51" s="40"/>
      <c r="DFG51" s="40"/>
      <c r="DFH51" s="40"/>
      <c r="DFI51" s="40"/>
      <c r="DFJ51" s="40"/>
      <c r="DFK51" s="40"/>
      <c r="DFL51" s="40"/>
      <c r="DFM51" s="40"/>
      <c r="DFN51" s="40"/>
      <c r="DFO51" s="40"/>
      <c r="DFP51" s="40"/>
      <c r="DFQ51" s="40"/>
      <c r="DFR51" s="40"/>
      <c r="DFS51" s="40"/>
      <c r="DFT51" s="40"/>
      <c r="DFU51" s="40"/>
      <c r="DFV51" s="40"/>
      <c r="DFW51" s="40"/>
      <c r="DFX51" s="40"/>
      <c r="DFY51" s="40"/>
      <c r="DFZ51" s="40"/>
      <c r="DGA51" s="40"/>
      <c r="DGB51" s="40"/>
      <c r="DGC51" s="40"/>
      <c r="DGD51" s="40"/>
      <c r="DGE51" s="40"/>
      <c r="DGF51" s="40"/>
      <c r="DGG51" s="40"/>
      <c r="DGH51" s="40"/>
      <c r="DGI51" s="40"/>
      <c r="DGJ51" s="40"/>
      <c r="DGK51" s="40"/>
      <c r="DGL51" s="40"/>
      <c r="DGM51" s="40"/>
      <c r="DGN51" s="40"/>
      <c r="DGO51" s="40"/>
      <c r="DGP51" s="40"/>
      <c r="DGQ51" s="40"/>
      <c r="DGR51" s="40"/>
      <c r="DGS51" s="40"/>
      <c r="DGT51" s="40"/>
      <c r="DGU51" s="40"/>
      <c r="DGV51" s="40"/>
      <c r="DGW51" s="40"/>
      <c r="DGX51" s="40"/>
      <c r="DGY51" s="40"/>
      <c r="DGZ51" s="40"/>
      <c r="DHA51" s="40"/>
      <c r="DHB51" s="40"/>
      <c r="DHC51" s="40"/>
      <c r="DHD51" s="40"/>
      <c r="DHE51" s="40"/>
      <c r="DHF51" s="40"/>
      <c r="DHG51" s="40"/>
      <c r="DHH51" s="40"/>
      <c r="DHI51" s="40"/>
      <c r="DHJ51" s="40"/>
      <c r="DHK51" s="40"/>
      <c r="DHL51" s="40"/>
      <c r="DHM51" s="40"/>
      <c r="DHN51" s="40"/>
      <c r="DHO51" s="40"/>
      <c r="DHP51" s="40"/>
      <c r="DHQ51" s="40"/>
      <c r="DHR51" s="40"/>
      <c r="DHS51" s="40"/>
      <c r="DHT51" s="40"/>
      <c r="DHU51" s="40"/>
      <c r="DHV51" s="40"/>
      <c r="DHW51" s="40"/>
      <c r="DHX51" s="40"/>
      <c r="DHY51" s="40"/>
      <c r="DHZ51" s="40"/>
      <c r="DIA51" s="40"/>
      <c r="DIB51" s="40"/>
      <c r="DIC51" s="40"/>
      <c r="DID51" s="40"/>
      <c r="DIE51" s="40"/>
      <c r="DIF51" s="40"/>
      <c r="DIG51" s="40"/>
      <c r="DIH51" s="40"/>
      <c r="DII51" s="40"/>
      <c r="DIJ51" s="40"/>
      <c r="DIK51" s="40"/>
      <c r="DIL51" s="40"/>
      <c r="DIM51" s="40"/>
      <c r="DIN51" s="40"/>
      <c r="DIO51" s="40"/>
      <c r="DIP51" s="40"/>
      <c r="DIQ51" s="40"/>
      <c r="DIR51" s="40"/>
      <c r="DIS51" s="40"/>
      <c r="DIT51" s="40"/>
      <c r="DIU51" s="40"/>
      <c r="DIV51" s="40"/>
      <c r="DIW51" s="40"/>
      <c r="DIX51" s="40"/>
      <c r="DIY51" s="40"/>
      <c r="DIZ51" s="40"/>
      <c r="DJA51" s="40"/>
      <c r="DJB51" s="40"/>
      <c r="DJC51" s="40"/>
      <c r="DJD51" s="40"/>
      <c r="DJE51" s="40"/>
      <c r="DJF51" s="40"/>
      <c r="DJG51" s="40"/>
      <c r="DJH51" s="40"/>
      <c r="DJI51" s="40"/>
      <c r="DJJ51" s="40"/>
      <c r="DJK51" s="40"/>
      <c r="DJL51" s="40"/>
      <c r="DJM51" s="40"/>
      <c r="DJN51" s="40"/>
      <c r="DJO51" s="40"/>
      <c r="DJP51" s="40"/>
      <c r="DJQ51" s="40"/>
      <c r="DJR51" s="40"/>
      <c r="DJS51" s="40"/>
      <c r="DJT51" s="40"/>
      <c r="DJU51" s="40"/>
      <c r="DJV51" s="40"/>
      <c r="DJW51" s="40"/>
      <c r="DJX51" s="40"/>
      <c r="DJY51" s="40"/>
      <c r="DJZ51" s="40"/>
      <c r="DKA51" s="40"/>
      <c r="DKB51" s="40"/>
      <c r="DKC51" s="40"/>
      <c r="DKD51" s="40"/>
      <c r="DKE51" s="40"/>
      <c r="DKF51" s="40"/>
      <c r="DKG51" s="40"/>
      <c r="DKH51" s="40"/>
      <c r="DKI51" s="40"/>
      <c r="DKJ51" s="40"/>
      <c r="DKK51" s="40"/>
      <c r="DKL51" s="40"/>
      <c r="DKM51" s="40"/>
      <c r="DKN51" s="40"/>
      <c r="DKO51" s="40"/>
      <c r="DKP51" s="40"/>
      <c r="DKQ51" s="40"/>
      <c r="DKR51" s="40"/>
      <c r="DKS51" s="40"/>
      <c r="DKT51" s="40"/>
      <c r="DKU51" s="40"/>
      <c r="DKV51" s="40"/>
      <c r="DKW51" s="40"/>
      <c r="DKX51" s="40"/>
      <c r="DKY51" s="40"/>
      <c r="DKZ51" s="40"/>
      <c r="DLA51" s="40"/>
      <c r="DLB51" s="40"/>
      <c r="DLC51" s="40"/>
      <c r="DLD51" s="40"/>
      <c r="DLE51" s="40"/>
      <c r="DLF51" s="40"/>
      <c r="DLG51" s="40"/>
      <c r="DLH51" s="40"/>
      <c r="DLI51" s="40"/>
      <c r="DLJ51" s="40"/>
      <c r="DLK51" s="40"/>
      <c r="DLL51" s="40"/>
      <c r="DLM51" s="40"/>
      <c r="DLN51" s="40"/>
      <c r="DLO51" s="40"/>
      <c r="DLP51" s="40"/>
      <c r="DLQ51" s="40"/>
      <c r="DLR51" s="40"/>
      <c r="DLS51" s="40"/>
      <c r="DLT51" s="40"/>
      <c r="DLU51" s="40"/>
      <c r="DLV51" s="40"/>
      <c r="DLW51" s="40"/>
      <c r="DLX51" s="40"/>
      <c r="DLY51" s="40"/>
      <c r="DLZ51" s="40"/>
      <c r="DMA51" s="40"/>
      <c r="DMB51" s="40"/>
      <c r="DMC51" s="40"/>
      <c r="DMD51" s="40"/>
      <c r="DME51" s="40"/>
      <c r="DMF51" s="40"/>
      <c r="DMG51" s="40"/>
      <c r="DMH51" s="40"/>
      <c r="DMI51" s="40"/>
      <c r="DMJ51" s="40"/>
      <c r="DMK51" s="40"/>
      <c r="DML51" s="40"/>
      <c r="DMM51" s="40"/>
      <c r="DMN51" s="40"/>
      <c r="DMO51" s="40"/>
      <c r="DMP51" s="40"/>
      <c r="DMQ51" s="40"/>
      <c r="DMR51" s="40"/>
      <c r="DMS51" s="40"/>
      <c r="DMT51" s="40"/>
      <c r="DMU51" s="40"/>
      <c r="DMV51" s="40"/>
      <c r="DMW51" s="40"/>
      <c r="DMX51" s="40"/>
      <c r="DMY51" s="40"/>
      <c r="DMZ51" s="40"/>
      <c r="DNA51" s="40"/>
      <c r="DNB51" s="40"/>
      <c r="DNC51" s="40"/>
      <c r="DND51" s="40"/>
      <c r="DNE51" s="40"/>
      <c r="DNF51" s="40"/>
      <c r="DNG51" s="40"/>
      <c r="DNH51" s="40"/>
      <c r="DNI51" s="40"/>
      <c r="DNJ51" s="40"/>
      <c r="DNK51" s="40"/>
      <c r="DNL51" s="40"/>
      <c r="DNM51" s="40"/>
      <c r="DNN51" s="40"/>
      <c r="DNO51" s="40"/>
      <c r="DNP51" s="40"/>
      <c r="DNQ51" s="40"/>
      <c r="DNR51" s="40"/>
      <c r="DNS51" s="40"/>
      <c r="DNT51" s="40"/>
      <c r="DNU51" s="40"/>
      <c r="DNV51" s="40"/>
      <c r="DNW51" s="40"/>
      <c r="DNX51" s="40"/>
      <c r="DNY51" s="40"/>
      <c r="DNZ51" s="40"/>
      <c r="DOA51" s="40"/>
      <c r="DOB51" s="40"/>
      <c r="DOC51" s="40"/>
      <c r="DOD51" s="40"/>
      <c r="DOE51" s="40"/>
      <c r="DOF51" s="40"/>
      <c r="DOG51" s="40"/>
      <c r="DOH51" s="40"/>
      <c r="DOI51" s="40"/>
      <c r="DOJ51" s="40"/>
      <c r="DOK51" s="40"/>
      <c r="DOL51" s="40"/>
      <c r="DOM51" s="40"/>
      <c r="DON51" s="40"/>
      <c r="DOO51" s="40"/>
      <c r="DOP51" s="40"/>
      <c r="DOQ51" s="40"/>
      <c r="DOR51" s="40"/>
      <c r="DOS51" s="40"/>
      <c r="DOT51" s="40"/>
      <c r="DOU51" s="40"/>
      <c r="DOV51" s="40"/>
      <c r="DOW51" s="40"/>
      <c r="DOX51" s="40"/>
      <c r="DOY51" s="40"/>
      <c r="DOZ51" s="40"/>
      <c r="DPA51" s="40"/>
      <c r="DPB51" s="40"/>
      <c r="DPC51" s="40"/>
      <c r="DPD51" s="40"/>
      <c r="DPE51" s="40"/>
      <c r="DPF51" s="40"/>
      <c r="DPG51" s="40"/>
      <c r="DPH51" s="40"/>
      <c r="DPI51" s="40"/>
      <c r="DPJ51" s="40"/>
      <c r="DPK51" s="40"/>
      <c r="DPL51" s="40"/>
      <c r="DPM51" s="40"/>
      <c r="DPN51" s="40"/>
      <c r="DPO51" s="40"/>
      <c r="DPP51" s="40"/>
      <c r="DPQ51" s="40"/>
      <c r="DPR51" s="40"/>
      <c r="DPS51" s="40"/>
      <c r="DPT51" s="40"/>
      <c r="DPU51" s="40"/>
      <c r="DPV51" s="40"/>
      <c r="DPW51" s="40"/>
      <c r="DPX51" s="40"/>
      <c r="DPY51" s="40"/>
      <c r="DPZ51" s="40"/>
      <c r="DQA51" s="40"/>
      <c r="DQB51" s="40"/>
      <c r="DQC51" s="40"/>
      <c r="DQD51" s="40"/>
      <c r="DQE51" s="40"/>
      <c r="DQF51" s="40"/>
      <c r="DQG51" s="40"/>
      <c r="DQH51" s="40"/>
      <c r="DQI51" s="40"/>
      <c r="DQJ51" s="40"/>
      <c r="DQK51" s="40"/>
      <c r="DQL51" s="40"/>
      <c r="DQM51" s="40"/>
      <c r="DQN51" s="40"/>
      <c r="DQO51" s="40"/>
      <c r="DQP51" s="40"/>
      <c r="DQQ51" s="40"/>
      <c r="DQR51" s="40"/>
      <c r="DQS51" s="40"/>
      <c r="DQT51" s="40"/>
      <c r="DQU51" s="40"/>
      <c r="DQV51" s="40"/>
      <c r="DQW51" s="40"/>
      <c r="DQX51" s="40"/>
      <c r="DQY51" s="40"/>
      <c r="DQZ51" s="40"/>
      <c r="DRA51" s="40"/>
      <c r="DRB51" s="40"/>
      <c r="DRC51" s="40"/>
      <c r="DRD51" s="40"/>
      <c r="DRE51" s="40"/>
      <c r="DRF51" s="40"/>
      <c r="DRG51" s="40"/>
      <c r="DRH51" s="40"/>
      <c r="DRI51" s="40"/>
      <c r="DRJ51" s="40"/>
      <c r="DRK51" s="40"/>
      <c r="DRL51" s="40"/>
      <c r="DRM51" s="40"/>
      <c r="DRN51" s="40"/>
      <c r="DRO51" s="40"/>
      <c r="DRP51" s="40"/>
      <c r="DRQ51" s="40"/>
      <c r="DRR51" s="40"/>
      <c r="DRS51" s="40"/>
      <c r="DRT51" s="40"/>
      <c r="DRU51" s="40"/>
      <c r="DRV51" s="40"/>
      <c r="DRW51" s="40"/>
      <c r="DRX51" s="40"/>
      <c r="DRY51" s="40"/>
      <c r="DRZ51" s="40"/>
      <c r="DSA51" s="40"/>
      <c r="DSB51" s="40"/>
      <c r="DSC51" s="40"/>
      <c r="DSD51" s="40"/>
      <c r="DSE51" s="40"/>
      <c r="DSF51" s="40"/>
      <c r="DSG51" s="40"/>
      <c r="DSH51" s="40"/>
      <c r="DSI51" s="40"/>
      <c r="DSJ51" s="40"/>
      <c r="DSK51" s="40"/>
      <c r="DSL51" s="40"/>
      <c r="DSM51" s="40"/>
      <c r="DSN51" s="40"/>
      <c r="DSO51" s="40"/>
      <c r="DSP51" s="40"/>
      <c r="DSQ51" s="40"/>
      <c r="DSR51" s="40"/>
      <c r="DSS51" s="40"/>
      <c r="DST51" s="40"/>
      <c r="DSU51" s="40"/>
      <c r="DSV51" s="40"/>
      <c r="DSW51" s="40"/>
      <c r="DSX51" s="40"/>
      <c r="DSY51" s="40"/>
      <c r="DSZ51" s="40"/>
      <c r="DTA51" s="40"/>
      <c r="DTB51" s="40"/>
      <c r="DTC51" s="40"/>
      <c r="DTD51" s="40"/>
      <c r="DTE51" s="40"/>
      <c r="DTF51" s="40"/>
      <c r="DTG51" s="40"/>
      <c r="DTH51" s="40"/>
      <c r="DTI51" s="40"/>
      <c r="DTJ51" s="40"/>
      <c r="DTK51" s="40"/>
      <c r="DTL51" s="40"/>
      <c r="DTM51" s="40"/>
      <c r="DTN51" s="40"/>
      <c r="DTO51" s="40"/>
      <c r="DTP51" s="40"/>
      <c r="DTQ51" s="40"/>
      <c r="DTR51" s="40"/>
      <c r="DTS51" s="40"/>
      <c r="DTT51" s="40"/>
      <c r="DTU51" s="40"/>
      <c r="DTV51" s="40"/>
      <c r="DTW51" s="40"/>
      <c r="DTX51" s="40"/>
      <c r="DTY51" s="40"/>
      <c r="DTZ51" s="40"/>
      <c r="DUA51" s="40"/>
      <c r="DUB51" s="40"/>
      <c r="DUC51" s="40"/>
      <c r="DUD51" s="40"/>
      <c r="DUE51" s="40"/>
      <c r="DUF51" s="40"/>
      <c r="DUG51" s="40"/>
      <c r="DUH51" s="40"/>
      <c r="DUI51" s="40"/>
      <c r="DUJ51" s="40"/>
      <c r="DUK51" s="40"/>
      <c r="DUL51" s="40"/>
      <c r="DUM51" s="40"/>
      <c r="DUN51" s="40"/>
      <c r="DUO51" s="40"/>
      <c r="DUP51" s="40"/>
      <c r="DUQ51" s="40"/>
      <c r="DUR51" s="40"/>
      <c r="DUS51" s="40"/>
      <c r="DUT51" s="40"/>
      <c r="DUU51" s="40"/>
      <c r="DUV51" s="40"/>
      <c r="DUW51" s="40"/>
      <c r="DUX51" s="40"/>
      <c r="DUY51" s="40"/>
      <c r="DUZ51" s="40"/>
      <c r="DVA51" s="40"/>
      <c r="DVB51" s="40"/>
      <c r="DVC51" s="40"/>
      <c r="DVD51" s="40"/>
      <c r="DVE51" s="40"/>
      <c r="DVF51" s="40"/>
      <c r="DVG51" s="40"/>
      <c r="DVH51" s="40"/>
      <c r="DVI51" s="40"/>
      <c r="DVJ51" s="40"/>
      <c r="DVK51" s="40"/>
      <c r="DVL51" s="40"/>
      <c r="DVM51" s="40"/>
      <c r="DVN51" s="40"/>
      <c r="DVO51" s="40"/>
      <c r="DVP51" s="40"/>
      <c r="DVQ51" s="40"/>
      <c r="DVR51" s="40"/>
      <c r="DVS51" s="40"/>
      <c r="DVT51" s="40"/>
      <c r="DVU51" s="40"/>
      <c r="DVV51" s="40"/>
      <c r="DVW51" s="40"/>
      <c r="DVX51" s="40"/>
      <c r="DVY51" s="40"/>
      <c r="DVZ51" s="40"/>
      <c r="DWA51" s="40"/>
      <c r="DWB51" s="40"/>
      <c r="DWC51" s="40"/>
      <c r="DWD51" s="40"/>
      <c r="DWE51" s="40"/>
      <c r="DWF51" s="40"/>
      <c r="DWG51" s="40"/>
      <c r="DWH51" s="40"/>
      <c r="DWI51" s="40"/>
      <c r="DWJ51" s="40"/>
      <c r="DWK51" s="40"/>
      <c r="DWL51" s="40"/>
      <c r="DWM51" s="40"/>
      <c r="DWN51" s="40"/>
      <c r="DWO51" s="40"/>
      <c r="DWP51" s="40"/>
      <c r="DWQ51" s="40"/>
      <c r="DWR51" s="40"/>
      <c r="DWS51" s="40"/>
      <c r="DWT51" s="40"/>
      <c r="DWU51" s="40"/>
      <c r="DWV51" s="40"/>
      <c r="DWW51" s="40"/>
      <c r="DWX51" s="40"/>
      <c r="DWY51" s="40"/>
      <c r="DWZ51" s="40"/>
      <c r="DXA51" s="40"/>
      <c r="DXB51" s="40"/>
      <c r="DXC51" s="40"/>
      <c r="DXD51" s="40"/>
      <c r="DXE51" s="40"/>
      <c r="DXF51" s="40"/>
      <c r="DXG51" s="40"/>
      <c r="DXH51" s="40"/>
      <c r="DXI51" s="40"/>
      <c r="DXJ51" s="40"/>
      <c r="DXK51" s="40"/>
      <c r="DXL51" s="40"/>
      <c r="DXM51" s="40"/>
      <c r="DXN51" s="40"/>
      <c r="DXO51" s="40"/>
      <c r="DXP51" s="40"/>
      <c r="DXQ51" s="40"/>
      <c r="DXR51" s="40"/>
      <c r="DXS51" s="40"/>
      <c r="DXT51" s="40"/>
      <c r="DXU51" s="40"/>
      <c r="DXV51" s="40"/>
      <c r="DXW51" s="40"/>
      <c r="DXX51" s="40"/>
      <c r="DXY51" s="40"/>
      <c r="DXZ51" s="40"/>
      <c r="DYA51" s="40"/>
      <c r="DYB51" s="40"/>
      <c r="DYC51" s="40"/>
      <c r="DYD51" s="40"/>
      <c r="DYE51" s="40"/>
      <c r="DYF51" s="40"/>
      <c r="DYG51" s="40"/>
      <c r="DYH51" s="40"/>
      <c r="DYI51" s="40"/>
      <c r="DYJ51" s="40"/>
      <c r="DYK51" s="40"/>
      <c r="DYL51" s="40"/>
      <c r="DYM51" s="40"/>
      <c r="DYN51" s="40"/>
      <c r="DYO51" s="40"/>
      <c r="DYP51" s="40"/>
      <c r="DYQ51" s="40"/>
      <c r="DYR51" s="40"/>
      <c r="DYS51" s="40"/>
      <c r="DYT51" s="40"/>
      <c r="DYU51" s="40"/>
      <c r="DYV51" s="40"/>
      <c r="DYW51" s="40"/>
      <c r="DYX51" s="40"/>
      <c r="DYY51" s="40"/>
      <c r="DYZ51" s="40"/>
      <c r="DZA51" s="40"/>
      <c r="DZB51" s="40"/>
      <c r="DZC51" s="40"/>
      <c r="DZD51" s="40"/>
      <c r="DZE51" s="40"/>
      <c r="DZF51" s="40"/>
      <c r="DZG51" s="40"/>
      <c r="DZH51" s="40"/>
      <c r="DZI51" s="40"/>
      <c r="DZJ51" s="40"/>
      <c r="DZK51" s="40"/>
      <c r="DZL51" s="40"/>
      <c r="DZM51" s="40"/>
      <c r="DZN51" s="40"/>
      <c r="DZO51" s="40"/>
      <c r="DZP51" s="40"/>
      <c r="DZQ51" s="40"/>
      <c r="DZR51" s="40"/>
      <c r="DZS51" s="40"/>
      <c r="DZT51" s="40"/>
      <c r="DZU51" s="40"/>
      <c r="DZV51" s="40"/>
      <c r="DZW51" s="40"/>
      <c r="DZX51" s="40"/>
      <c r="DZY51" s="40"/>
      <c r="DZZ51" s="40"/>
      <c r="EAA51" s="40"/>
      <c r="EAB51" s="40"/>
      <c r="EAC51" s="40"/>
      <c r="EAD51" s="40"/>
      <c r="EAE51" s="40"/>
      <c r="EAF51" s="40"/>
      <c r="EAG51" s="40"/>
      <c r="EAH51" s="40"/>
      <c r="EAI51" s="40"/>
      <c r="EAJ51" s="40"/>
      <c r="EAK51" s="40"/>
      <c r="EAL51" s="40"/>
      <c r="EAM51" s="40"/>
      <c r="EAN51" s="40"/>
      <c r="EAO51" s="40"/>
      <c r="EAP51" s="40"/>
      <c r="EAQ51" s="40"/>
      <c r="EAR51" s="40"/>
      <c r="EAS51" s="40"/>
      <c r="EAT51" s="40"/>
      <c r="EAU51" s="40"/>
      <c r="EAV51" s="40"/>
      <c r="EAW51" s="40"/>
      <c r="EAX51" s="40"/>
      <c r="EAY51" s="40"/>
      <c r="EAZ51" s="40"/>
      <c r="EBA51" s="40"/>
      <c r="EBB51" s="40"/>
      <c r="EBC51" s="40"/>
      <c r="EBD51" s="40"/>
      <c r="EBE51" s="40"/>
      <c r="EBF51" s="40"/>
      <c r="EBG51" s="40"/>
      <c r="EBH51" s="40"/>
      <c r="EBI51" s="40"/>
      <c r="EBJ51" s="40"/>
      <c r="EBK51" s="40"/>
      <c r="EBL51" s="40"/>
      <c r="EBM51" s="40"/>
      <c r="EBN51" s="40"/>
      <c r="EBO51" s="40"/>
      <c r="EBP51" s="40"/>
      <c r="EBQ51" s="40"/>
      <c r="EBR51" s="40"/>
      <c r="EBS51" s="40"/>
      <c r="EBT51" s="40"/>
      <c r="EBU51" s="40"/>
      <c r="EBV51" s="40"/>
      <c r="EBW51" s="40"/>
      <c r="EBX51" s="40"/>
      <c r="EBY51" s="40"/>
      <c r="EBZ51" s="40"/>
      <c r="ECA51" s="40"/>
      <c r="ECB51" s="40"/>
      <c r="ECC51" s="40"/>
      <c r="ECD51" s="40"/>
      <c r="ECE51" s="40"/>
      <c r="ECF51" s="40"/>
      <c r="ECG51" s="40"/>
      <c r="ECH51" s="40"/>
      <c r="ECI51" s="40"/>
      <c r="ECJ51" s="40"/>
      <c r="ECK51" s="40"/>
      <c r="ECL51" s="40"/>
      <c r="ECM51" s="40"/>
      <c r="ECN51" s="40"/>
      <c r="ECO51" s="40"/>
      <c r="ECP51" s="40"/>
      <c r="ECQ51" s="40"/>
      <c r="ECR51" s="40"/>
      <c r="ECS51" s="40"/>
      <c r="ECT51" s="40"/>
      <c r="ECU51" s="40"/>
      <c r="ECV51" s="40"/>
      <c r="ECW51" s="40"/>
      <c r="ECX51" s="40"/>
      <c r="ECY51" s="40"/>
      <c r="ECZ51" s="40"/>
      <c r="EDA51" s="40"/>
      <c r="EDB51" s="40"/>
      <c r="EDC51" s="40"/>
      <c r="EDD51" s="40"/>
      <c r="EDE51" s="40"/>
      <c r="EDF51" s="40"/>
      <c r="EDG51" s="40"/>
      <c r="EDH51" s="40"/>
      <c r="EDI51" s="40"/>
      <c r="EDJ51" s="40"/>
      <c r="EDK51" s="40"/>
      <c r="EDL51" s="40"/>
      <c r="EDM51" s="40"/>
      <c r="EDN51" s="40"/>
      <c r="EDO51" s="40"/>
      <c r="EDP51" s="40"/>
      <c r="EDQ51" s="40"/>
      <c r="EDR51" s="40"/>
      <c r="EDS51" s="40"/>
      <c r="EDT51" s="40"/>
      <c r="EDU51" s="40"/>
      <c r="EDV51" s="40"/>
      <c r="EDW51" s="40"/>
      <c r="EDX51" s="40"/>
      <c r="EDY51" s="40"/>
      <c r="EDZ51" s="40"/>
      <c r="EEA51" s="40"/>
      <c r="EEB51" s="40"/>
      <c r="EEC51" s="40"/>
      <c r="EED51" s="40"/>
      <c r="EEE51" s="40"/>
      <c r="EEF51" s="40"/>
      <c r="EEG51" s="40"/>
      <c r="EEH51" s="40"/>
      <c r="EEI51" s="40"/>
      <c r="EEJ51" s="40"/>
      <c r="EEK51" s="40"/>
      <c r="EEL51" s="40"/>
      <c r="EEM51" s="40"/>
      <c r="EEN51" s="40"/>
      <c r="EEO51" s="40"/>
      <c r="EEP51" s="40"/>
      <c r="EEQ51" s="40"/>
      <c r="EER51" s="40"/>
      <c r="EES51" s="40"/>
      <c r="EET51" s="40"/>
      <c r="EEU51" s="40"/>
      <c r="EEV51" s="40"/>
      <c r="EEW51" s="40"/>
      <c r="EEX51" s="40"/>
      <c r="EEY51" s="40"/>
      <c r="EEZ51" s="40"/>
      <c r="EFA51" s="40"/>
      <c r="EFB51" s="40"/>
      <c r="EFC51" s="40"/>
      <c r="EFD51" s="40"/>
      <c r="EFE51" s="40"/>
      <c r="EFF51" s="40"/>
      <c r="EFG51" s="40"/>
      <c r="EFH51" s="40"/>
      <c r="EFI51" s="40"/>
      <c r="EFJ51" s="40"/>
      <c r="EFK51" s="40"/>
      <c r="EFL51" s="40"/>
      <c r="EFM51" s="40"/>
      <c r="EFN51" s="40"/>
      <c r="EFO51" s="40"/>
      <c r="EFP51" s="40"/>
      <c r="EFQ51" s="40"/>
      <c r="EFR51" s="40"/>
      <c r="EFS51" s="40"/>
      <c r="EFT51" s="40"/>
      <c r="EFU51" s="40"/>
      <c r="EFV51" s="40"/>
      <c r="EFW51" s="40"/>
      <c r="EFX51" s="40"/>
      <c r="EFY51" s="40"/>
      <c r="EFZ51" s="40"/>
      <c r="EGA51" s="40"/>
      <c r="EGB51" s="40"/>
      <c r="EGC51" s="40"/>
      <c r="EGD51" s="40"/>
      <c r="EGE51" s="40"/>
      <c r="EGF51" s="40"/>
      <c r="EGG51" s="40"/>
      <c r="EGH51" s="40"/>
      <c r="EGI51" s="40"/>
      <c r="EGJ51" s="40"/>
      <c r="EGK51" s="40"/>
      <c r="EGL51" s="40"/>
      <c r="EGM51" s="40"/>
      <c r="EGN51" s="40"/>
      <c r="EGO51" s="40"/>
      <c r="EGP51" s="40"/>
      <c r="EGQ51" s="40"/>
      <c r="EGR51" s="40"/>
      <c r="EGS51" s="40"/>
      <c r="EGT51" s="40"/>
      <c r="EGU51" s="40"/>
      <c r="EGV51" s="40"/>
      <c r="EGW51" s="40"/>
      <c r="EGX51" s="40"/>
      <c r="EGY51" s="40"/>
      <c r="EGZ51" s="40"/>
      <c r="EHA51" s="40"/>
      <c r="EHB51" s="40"/>
      <c r="EHC51" s="40"/>
      <c r="EHD51" s="40"/>
      <c r="EHE51" s="40"/>
      <c r="EHF51" s="40"/>
      <c r="EHG51" s="40"/>
      <c r="EHH51" s="40"/>
      <c r="EHI51" s="40"/>
      <c r="EHJ51" s="40"/>
      <c r="EHK51" s="40"/>
      <c r="EHL51" s="40"/>
      <c r="EHM51" s="40"/>
      <c r="EHN51" s="40"/>
      <c r="EHO51" s="40"/>
      <c r="EHP51" s="40"/>
      <c r="EHQ51" s="40"/>
      <c r="EHR51" s="40"/>
      <c r="EHS51" s="40"/>
      <c r="EHT51" s="40"/>
      <c r="EHU51" s="40"/>
      <c r="EHV51" s="40"/>
      <c r="EHW51" s="40"/>
      <c r="EHX51" s="40"/>
      <c r="EHY51" s="40"/>
      <c r="EHZ51" s="40"/>
      <c r="EIA51" s="40"/>
      <c r="EIB51" s="40"/>
      <c r="EIC51" s="40"/>
      <c r="EID51" s="40"/>
      <c r="EIE51" s="40"/>
      <c r="EIF51" s="40"/>
      <c r="EIG51" s="40"/>
      <c r="EIH51" s="40"/>
      <c r="EII51" s="40"/>
      <c r="EIJ51" s="40"/>
      <c r="EIK51" s="40"/>
      <c r="EIL51" s="40"/>
      <c r="EIM51" s="40"/>
      <c r="EIN51" s="40"/>
      <c r="EIO51" s="40"/>
      <c r="EIP51" s="40"/>
      <c r="EIQ51" s="40"/>
      <c r="EIR51" s="40"/>
      <c r="EIS51" s="40"/>
      <c r="EIT51" s="40"/>
      <c r="EIU51" s="40"/>
      <c r="EIV51" s="40"/>
      <c r="EIW51" s="40"/>
      <c r="EIX51" s="40"/>
      <c r="EIY51" s="40"/>
      <c r="EIZ51" s="40"/>
      <c r="EJA51" s="40"/>
      <c r="EJB51" s="40"/>
      <c r="EJC51" s="40"/>
      <c r="EJD51" s="40"/>
      <c r="EJE51" s="40"/>
      <c r="EJF51" s="40"/>
      <c r="EJG51" s="40"/>
      <c r="EJH51" s="40"/>
      <c r="EJI51" s="40"/>
      <c r="EJJ51" s="40"/>
      <c r="EJK51" s="40"/>
      <c r="EJL51" s="40"/>
      <c r="EJM51" s="40"/>
      <c r="EJN51" s="40"/>
      <c r="EJO51" s="40"/>
      <c r="EJP51" s="40"/>
      <c r="EJQ51" s="40"/>
      <c r="EJR51" s="40"/>
      <c r="EJS51" s="40"/>
      <c r="EJT51" s="40"/>
      <c r="EJU51" s="40"/>
      <c r="EJV51" s="40"/>
      <c r="EJW51" s="40"/>
      <c r="EJX51" s="40"/>
      <c r="EJY51" s="40"/>
      <c r="EJZ51" s="40"/>
      <c r="EKA51" s="40"/>
      <c r="EKB51" s="40"/>
      <c r="EKC51" s="40"/>
      <c r="EKD51" s="40"/>
      <c r="EKE51" s="40"/>
      <c r="EKF51" s="40"/>
      <c r="EKG51" s="40"/>
      <c r="EKH51" s="40"/>
      <c r="EKI51" s="40"/>
      <c r="EKJ51" s="40"/>
      <c r="EKK51" s="40"/>
      <c r="EKL51" s="40"/>
      <c r="EKM51" s="40"/>
      <c r="EKN51" s="40"/>
      <c r="EKO51" s="40"/>
      <c r="EKP51" s="40"/>
      <c r="EKQ51" s="40"/>
      <c r="EKR51" s="40"/>
      <c r="EKS51" s="40"/>
      <c r="EKT51" s="40"/>
      <c r="EKU51" s="40"/>
      <c r="EKV51" s="40"/>
      <c r="EKW51" s="40"/>
      <c r="EKX51" s="40"/>
      <c r="EKY51" s="40"/>
      <c r="EKZ51" s="40"/>
      <c r="ELA51" s="40"/>
      <c r="ELB51" s="40"/>
      <c r="ELC51" s="40"/>
      <c r="ELD51" s="40"/>
      <c r="ELE51" s="40"/>
      <c r="ELF51" s="40"/>
      <c r="ELG51" s="40"/>
      <c r="ELH51" s="40"/>
      <c r="ELI51" s="40"/>
      <c r="ELJ51" s="40"/>
      <c r="ELK51" s="40"/>
      <c r="ELL51" s="40"/>
      <c r="ELM51" s="40"/>
      <c r="ELN51" s="40"/>
      <c r="ELO51" s="40"/>
      <c r="ELP51" s="40"/>
      <c r="ELQ51" s="40"/>
      <c r="ELR51" s="40"/>
      <c r="ELS51" s="40"/>
      <c r="ELT51" s="40"/>
      <c r="ELU51" s="40"/>
      <c r="ELV51" s="40"/>
      <c r="ELW51" s="40"/>
      <c r="ELX51" s="40"/>
      <c r="ELY51" s="40"/>
      <c r="ELZ51" s="40"/>
      <c r="EMA51" s="40"/>
      <c r="EMB51" s="40"/>
      <c r="EMC51" s="40"/>
      <c r="EMD51" s="40"/>
      <c r="EME51" s="40"/>
      <c r="EMF51" s="40"/>
      <c r="EMG51" s="40"/>
      <c r="EMH51" s="40"/>
      <c r="EMI51" s="40"/>
      <c r="EMJ51" s="40"/>
      <c r="EMK51" s="40"/>
      <c r="EML51" s="40"/>
      <c r="EMM51" s="40"/>
      <c r="EMN51" s="40"/>
      <c r="EMO51" s="40"/>
      <c r="EMP51" s="40"/>
      <c r="EMQ51" s="40"/>
      <c r="EMR51" s="40"/>
      <c r="EMS51" s="40"/>
      <c r="EMT51" s="40"/>
      <c r="EMU51" s="40"/>
      <c r="EMV51" s="40"/>
      <c r="EMW51" s="40"/>
      <c r="EMX51" s="40"/>
      <c r="EMY51" s="40"/>
      <c r="EMZ51" s="40"/>
      <c r="ENA51" s="40"/>
      <c r="ENB51" s="40"/>
      <c r="ENC51" s="40"/>
      <c r="END51" s="40"/>
      <c r="ENE51" s="40"/>
      <c r="ENF51" s="40"/>
      <c r="ENG51" s="40"/>
      <c r="ENH51" s="40"/>
      <c r="ENI51" s="40"/>
      <c r="ENJ51" s="40"/>
      <c r="ENK51" s="40"/>
      <c r="ENL51" s="40"/>
      <c r="ENM51" s="40"/>
      <c r="ENN51" s="40"/>
      <c r="ENO51" s="40"/>
      <c r="ENP51" s="40"/>
      <c r="ENQ51" s="40"/>
      <c r="ENR51" s="40"/>
      <c r="ENS51" s="40"/>
      <c r="ENT51" s="40"/>
      <c r="ENU51" s="40"/>
      <c r="ENV51" s="40"/>
      <c r="ENW51" s="40"/>
      <c r="ENX51" s="40"/>
      <c r="ENY51" s="40"/>
      <c r="ENZ51" s="40"/>
      <c r="EOA51" s="40"/>
      <c r="EOB51" s="40"/>
      <c r="EOC51" s="40"/>
      <c r="EOD51" s="40"/>
      <c r="EOE51" s="40"/>
      <c r="EOF51" s="40"/>
      <c r="EOG51" s="40"/>
      <c r="EOH51" s="40"/>
      <c r="EOI51" s="40"/>
      <c r="EOJ51" s="40"/>
      <c r="EOK51" s="40"/>
      <c r="EOL51" s="40"/>
      <c r="EOM51" s="40"/>
      <c r="EON51" s="40"/>
      <c r="EOO51" s="40"/>
      <c r="EOP51" s="40"/>
      <c r="EOQ51" s="40"/>
      <c r="EOR51" s="40"/>
      <c r="EOS51" s="40"/>
      <c r="EOT51" s="40"/>
      <c r="EOU51" s="40"/>
      <c r="EOV51" s="40"/>
      <c r="EOW51" s="40"/>
      <c r="EOX51" s="40"/>
      <c r="EOY51" s="40"/>
      <c r="EOZ51" s="40"/>
      <c r="EPA51" s="40"/>
      <c r="EPB51" s="40"/>
      <c r="EPC51" s="40"/>
      <c r="EPD51" s="40"/>
      <c r="EPE51" s="40"/>
      <c r="EPF51" s="40"/>
      <c r="EPG51" s="40"/>
      <c r="EPH51" s="40"/>
      <c r="EPI51" s="40"/>
      <c r="EPJ51" s="40"/>
      <c r="EPK51" s="40"/>
      <c r="EPL51" s="40"/>
      <c r="EPM51" s="40"/>
      <c r="EPN51" s="40"/>
      <c r="EPO51" s="40"/>
      <c r="EPP51" s="40"/>
      <c r="EPQ51" s="40"/>
      <c r="EPR51" s="40"/>
      <c r="EPS51" s="40"/>
      <c r="EPT51" s="40"/>
      <c r="EPU51" s="40"/>
      <c r="EPV51" s="40"/>
      <c r="EPW51" s="40"/>
      <c r="EPX51" s="40"/>
      <c r="EPY51" s="40"/>
      <c r="EPZ51" s="40"/>
      <c r="EQA51" s="40"/>
      <c r="EQB51" s="40"/>
      <c r="EQC51" s="40"/>
      <c r="EQD51" s="40"/>
      <c r="EQE51" s="40"/>
      <c r="EQF51" s="40"/>
      <c r="EQG51" s="40"/>
      <c r="EQH51" s="40"/>
      <c r="EQI51" s="40"/>
      <c r="EQJ51" s="40"/>
      <c r="EQK51" s="40"/>
      <c r="EQL51" s="40"/>
      <c r="EQM51" s="40"/>
      <c r="EQN51" s="40"/>
      <c r="EQO51" s="40"/>
      <c r="EQP51" s="40"/>
      <c r="EQQ51" s="40"/>
      <c r="EQR51" s="40"/>
      <c r="EQS51" s="40"/>
      <c r="EQT51" s="40"/>
      <c r="EQU51" s="40"/>
      <c r="EQV51" s="40"/>
      <c r="EQW51" s="40"/>
      <c r="EQX51" s="40"/>
      <c r="EQY51" s="40"/>
      <c r="EQZ51" s="40"/>
      <c r="ERA51" s="40"/>
      <c r="ERB51" s="40"/>
      <c r="ERC51" s="40"/>
      <c r="ERD51" s="40"/>
      <c r="ERE51" s="40"/>
      <c r="ERF51" s="40"/>
      <c r="ERG51" s="40"/>
      <c r="ERH51" s="40"/>
      <c r="ERI51" s="40"/>
      <c r="ERJ51" s="40"/>
      <c r="ERK51" s="40"/>
      <c r="ERL51" s="40"/>
      <c r="ERM51" s="40"/>
      <c r="ERN51" s="40"/>
      <c r="ERO51" s="40"/>
      <c r="ERP51" s="40"/>
      <c r="ERQ51" s="40"/>
      <c r="ERR51" s="40"/>
      <c r="ERS51" s="40"/>
      <c r="ERT51" s="40"/>
      <c r="ERU51" s="40"/>
      <c r="ERV51" s="40"/>
      <c r="ERW51" s="40"/>
      <c r="ERX51" s="40"/>
      <c r="ERY51" s="40"/>
      <c r="ERZ51" s="40"/>
      <c r="ESA51" s="40"/>
      <c r="ESB51" s="40"/>
      <c r="ESC51" s="40"/>
      <c r="ESD51" s="40"/>
      <c r="ESE51" s="40"/>
      <c r="ESF51" s="40"/>
      <c r="ESG51" s="40"/>
      <c r="ESH51" s="40"/>
      <c r="ESI51" s="40"/>
      <c r="ESJ51" s="40"/>
      <c r="ESK51" s="40"/>
      <c r="ESL51" s="40"/>
      <c r="ESM51" s="40"/>
      <c r="ESN51" s="40"/>
      <c r="ESO51" s="40"/>
      <c r="ESP51" s="40"/>
      <c r="ESQ51" s="40"/>
      <c r="ESR51" s="40"/>
      <c r="ESS51" s="40"/>
      <c r="EST51" s="40"/>
      <c r="ESU51" s="40"/>
      <c r="ESV51" s="40"/>
      <c r="ESW51" s="40"/>
      <c r="ESX51" s="40"/>
      <c r="ESY51" s="40"/>
      <c r="ESZ51" s="40"/>
      <c r="ETA51" s="40"/>
      <c r="ETB51" s="40"/>
      <c r="ETC51" s="40"/>
      <c r="ETD51" s="40"/>
      <c r="ETE51" s="40"/>
      <c r="ETF51" s="40"/>
      <c r="ETG51" s="40"/>
      <c r="ETH51" s="40"/>
      <c r="ETI51" s="40"/>
      <c r="ETJ51" s="40"/>
      <c r="ETK51" s="40"/>
      <c r="ETL51" s="40"/>
      <c r="ETM51" s="40"/>
      <c r="ETN51" s="40"/>
      <c r="ETO51" s="40"/>
      <c r="ETP51" s="40"/>
      <c r="ETQ51" s="40"/>
      <c r="ETR51" s="40"/>
      <c r="ETS51" s="40"/>
      <c r="ETT51" s="40"/>
      <c r="ETU51" s="40"/>
      <c r="ETV51" s="40"/>
      <c r="ETW51" s="40"/>
      <c r="ETX51" s="40"/>
      <c r="ETY51" s="40"/>
      <c r="ETZ51" s="40"/>
      <c r="EUA51" s="40"/>
      <c r="EUB51" s="40"/>
      <c r="EUC51" s="40"/>
      <c r="EUD51" s="40"/>
      <c r="EUE51" s="40"/>
      <c r="EUF51" s="40"/>
      <c r="EUG51" s="40"/>
      <c r="EUH51" s="40"/>
      <c r="EUI51" s="40"/>
      <c r="EUJ51" s="40"/>
      <c r="EUK51" s="40"/>
      <c r="EUL51" s="40"/>
      <c r="EUM51" s="40"/>
      <c r="EUN51" s="40"/>
      <c r="EUO51" s="40"/>
      <c r="EUP51" s="40"/>
      <c r="EUQ51" s="40"/>
      <c r="EUR51" s="40"/>
      <c r="EUS51" s="40"/>
      <c r="EUT51" s="40"/>
      <c r="EUU51" s="40"/>
      <c r="EUV51" s="40"/>
      <c r="EUW51" s="40"/>
      <c r="EUX51" s="40"/>
      <c r="EUY51" s="40"/>
      <c r="EUZ51" s="40"/>
      <c r="EVA51" s="40"/>
      <c r="EVB51" s="40"/>
      <c r="EVC51" s="40"/>
      <c r="EVD51" s="40"/>
      <c r="EVE51" s="40"/>
      <c r="EVF51" s="40"/>
      <c r="EVG51" s="40"/>
      <c r="EVH51" s="40"/>
      <c r="EVI51" s="40"/>
      <c r="EVJ51" s="40"/>
      <c r="EVK51" s="40"/>
      <c r="EVL51" s="40"/>
      <c r="EVM51" s="40"/>
      <c r="EVN51" s="40"/>
      <c r="EVO51" s="40"/>
      <c r="EVP51" s="40"/>
      <c r="EVQ51" s="40"/>
      <c r="EVR51" s="40"/>
      <c r="EVS51" s="40"/>
      <c r="EVT51" s="40"/>
      <c r="EVU51" s="40"/>
      <c r="EVV51" s="40"/>
      <c r="EVW51" s="40"/>
      <c r="EVX51" s="40"/>
      <c r="EVY51" s="40"/>
      <c r="EVZ51" s="40"/>
      <c r="EWA51" s="40"/>
      <c r="EWB51" s="40"/>
      <c r="EWC51" s="40"/>
      <c r="EWD51" s="40"/>
      <c r="EWE51" s="40"/>
      <c r="EWF51" s="40"/>
      <c r="EWG51" s="40"/>
      <c r="EWH51" s="40"/>
      <c r="EWI51" s="40"/>
      <c r="EWJ51" s="40"/>
      <c r="EWK51" s="40"/>
      <c r="EWL51" s="40"/>
      <c r="EWM51" s="40"/>
      <c r="EWN51" s="40"/>
      <c r="EWO51" s="40"/>
      <c r="EWP51" s="40"/>
      <c r="EWQ51" s="40"/>
      <c r="EWR51" s="40"/>
      <c r="EWS51" s="40"/>
      <c r="EWT51" s="40"/>
      <c r="EWU51" s="40"/>
      <c r="EWV51" s="40"/>
      <c r="EWW51" s="40"/>
      <c r="EWX51" s="40"/>
      <c r="EWY51" s="40"/>
      <c r="EWZ51" s="40"/>
      <c r="EXA51" s="40"/>
      <c r="EXB51" s="40"/>
      <c r="EXC51" s="40"/>
      <c r="EXD51" s="40"/>
      <c r="EXE51" s="40"/>
      <c r="EXF51" s="40"/>
      <c r="EXG51" s="40"/>
      <c r="EXH51" s="40"/>
      <c r="EXI51" s="40"/>
      <c r="EXJ51" s="40"/>
      <c r="EXK51" s="40"/>
      <c r="EXL51" s="40"/>
      <c r="EXM51" s="40"/>
      <c r="EXN51" s="40"/>
      <c r="EXO51" s="40"/>
      <c r="EXP51" s="40"/>
      <c r="EXQ51" s="40"/>
      <c r="EXR51" s="40"/>
      <c r="EXS51" s="40"/>
      <c r="EXT51" s="40"/>
      <c r="EXU51" s="40"/>
      <c r="EXV51" s="40"/>
      <c r="EXW51" s="40"/>
      <c r="EXX51" s="40"/>
      <c r="EXY51" s="40"/>
      <c r="EXZ51" s="40"/>
      <c r="EYA51" s="40"/>
      <c r="EYB51" s="40"/>
      <c r="EYC51" s="40"/>
      <c r="EYD51" s="40"/>
      <c r="EYE51" s="40"/>
      <c r="EYF51" s="40"/>
      <c r="EYG51" s="40"/>
      <c r="EYH51" s="40"/>
      <c r="EYI51" s="40"/>
      <c r="EYJ51" s="40"/>
      <c r="EYK51" s="40"/>
      <c r="EYL51" s="40"/>
      <c r="EYM51" s="40"/>
      <c r="EYN51" s="40"/>
      <c r="EYO51" s="40"/>
      <c r="EYP51" s="40"/>
      <c r="EYQ51" s="40"/>
      <c r="EYR51" s="40"/>
      <c r="EYS51" s="40"/>
      <c r="EYT51" s="40"/>
      <c r="EYU51" s="40"/>
      <c r="EYV51" s="40"/>
      <c r="EYW51" s="40"/>
      <c r="EYX51" s="40"/>
      <c r="EYY51" s="40"/>
      <c r="EYZ51" s="40"/>
      <c r="EZA51" s="40"/>
      <c r="EZB51" s="40"/>
      <c r="EZC51" s="40"/>
      <c r="EZD51" s="40"/>
      <c r="EZE51" s="40"/>
      <c r="EZF51" s="40"/>
      <c r="EZG51" s="40"/>
      <c r="EZH51" s="40"/>
      <c r="EZI51" s="40"/>
      <c r="EZJ51" s="40"/>
      <c r="EZK51" s="40"/>
      <c r="EZL51" s="40"/>
      <c r="EZM51" s="40"/>
      <c r="EZN51" s="40"/>
      <c r="EZO51" s="40"/>
      <c r="EZP51" s="40"/>
      <c r="EZQ51" s="40"/>
      <c r="EZR51" s="40"/>
      <c r="EZS51" s="40"/>
      <c r="EZT51" s="40"/>
      <c r="EZU51" s="40"/>
      <c r="EZV51" s="40"/>
      <c r="EZW51" s="40"/>
      <c r="EZX51" s="40"/>
      <c r="EZY51" s="40"/>
      <c r="EZZ51" s="40"/>
      <c r="FAA51" s="40"/>
      <c r="FAB51" s="40"/>
      <c r="FAC51" s="40"/>
      <c r="FAD51" s="40"/>
      <c r="FAE51" s="40"/>
      <c r="FAF51" s="40"/>
      <c r="FAG51" s="40"/>
      <c r="FAH51" s="40"/>
      <c r="FAI51" s="40"/>
      <c r="FAJ51" s="40"/>
      <c r="FAK51" s="40"/>
      <c r="FAL51" s="40"/>
      <c r="FAM51" s="40"/>
      <c r="FAN51" s="40"/>
      <c r="FAO51" s="40"/>
      <c r="FAP51" s="40"/>
      <c r="FAQ51" s="40"/>
      <c r="FAR51" s="40"/>
      <c r="FAS51" s="40"/>
      <c r="FAT51" s="40"/>
      <c r="FAU51" s="40"/>
      <c r="FAV51" s="40"/>
      <c r="FAW51" s="40"/>
      <c r="FAX51" s="40"/>
      <c r="FAY51" s="40"/>
      <c r="FAZ51" s="40"/>
      <c r="FBA51" s="40"/>
      <c r="FBB51" s="40"/>
      <c r="FBC51" s="40"/>
      <c r="FBD51" s="40"/>
      <c r="FBE51" s="40"/>
      <c r="FBF51" s="40"/>
      <c r="FBG51" s="40"/>
      <c r="FBH51" s="40"/>
      <c r="FBI51" s="40"/>
      <c r="FBJ51" s="40"/>
      <c r="FBK51" s="40"/>
      <c r="FBL51" s="40"/>
      <c r="FBM51" s="40"/>
      <c r="FBN51" s="40"/>
      <c r="FBO51" s="40"/>
      <c r="FBP51" s="40"/>
      <c r="FBQ51" s="40"/>
      <c r="FBR51" s="40"/>
      <c r="FBS51" s="40"/>
      <c r="FBT51" s="40"/>
      <c r="FBU51" s="40"/>
      <c r="FBV51" s="40"/>
      <c r="FBW51" s="40"/>
      <c r="FBX51" s="40"/>
      <c r="FBY51" s="40"/>
      <c r="FBZ51" s="40"/>
      <c r="FCA51" s="40"/>
      <c r="FCB51" s="40"/>
      <c r="FCC51" s="40"/>
      <c r="FCD51" s="40"/>
      <c r="FCE51" s="40"/>
      <c r="FCF51" s="40"/>
      <c r="FCG51" s="40"/>
      <c r="FCH51" s="40"/>
      <c r="FCI51" s="40"/>
      <c r="FCJ51" s="40"/>
      <c r="FCK51" s="40"/>
      <c r="FCL51" s="40"/>
      <c r="FCM51" s="40"/>
      <c r="FCN51" s="40"/>
      <c r="FCO51" s="40"/>
      <c r="FCP51" s="40"/>
      <c r="FCQ51" s="40"/>
      <c r="FCR51" s="40"/>
      <c r="FCS51" s="40"/>
      <c r="FCT51" s="40"/>
      <c r="FCU51" s="40"/>
      <c r="FCV51" s="40"/>
      <c r="FCW51" s="40"/>
      <c r="FCX51" s="40"/>
      <c r="FCY51" s="40"/>
      <c r="FCZ51" s="40"/>
      <c r="FDA51" s="40"/>
      <c r="FDB51" s="40"/>
      <c r="FDC51" s="40"/>
      <c r="FDD51" s="40"/>
      <c r="FDE51" s="40"/>
      <c r="FDF51" s="40"/>
      <c r="FDG51" s="40"/>
      <c r="FDH51" s="40"/>
      <c r="FDI51" s="40"/>
      <c r="FDJ51" s="40"/>
      <c r="FDK51" s="40"/>
      <c r="FDL51" s="40"/>
      <c r="FDM51" s="40"/>
      <c r="FDN51" s="40"/>
      <c r="FDO51" s="40"/>
      <c r="FDP51" s="40"/>
      <c r="FDQ51" s="40"/>
      <c r="FDR51" s="40"/>
      <c r="FDS51" s="40"/>
      <c r="FDT51" s="40"/>
      <c r="FDU51" s="40"/>
      <c r="FDV51" s="40"/>
      <c r="FDW51" s="40"/>
      <c r="FDX51" s="40"/>
      <c r="FDY51" s="40"/>
      <c r="FDZ51" s="40"/>
      <c r="FEA51" s="40"/>
      <c r="FEB51" s="40"/>
      <c r="FEC51" s="40"/>
      <c r="FED51" s="40"/>
      <c r="FEE51" s="40"/>
      <c r="FEF51" s="40"/>
      <c r="FEG51" s="40"/>
      <c r="FEH51" s="40"/>
      <c r="FEI51" s="40"/>
      <c r="FEJ51" s="40"/>
      <c r="FEK51" s="40"/>
      <c r="FEL51" s="40"/>
      <c r="FEM51" s="40"/>
      <c r="FEN51" s="40"/>
      <c r="FEO51" s="40"/>
      <c r="FEP51" s="40"/>
      <c r="FEQ51" s="40"/>
      <c r="FER51" s="40"/>
      <c r="FES51" s="40"/>
      <c r="FET51" s="40"/>
      <c r="FEU51" s="40"/>
      <c r="FEV51" s="40"/>
      <c r="FEW51" s="40"/>
      <c r="FEX51" s="40"/>
      <c r="FEY51" s="40"/>
      <c r="FEZ51" s="40"/>
      <c r="FFA51" s="40"/>
      <c r="FFB51" s="40"/>
      <c r="FFC51" s="40"/>
      <c r="FFD51" s="40"/>
      <c r="FFE51" s="40"/>
      <c r="FFF51" s="40"/>
      <c r="FFG51" s="40"/>
      <c r="FFH51" s="40"/>
      <c r="FFI51" s="40"/>
      <c r="FFJ51" s="40"/>
      <c r="FFK51" s="40"/>
      <c r="FFL51" s="40"/>
      <c r="FFM51" s="40"/>
      <c r="FFN51" s="40"/>
      <c r="FFO51" s="40"/>
      <c r="FFP51" s="40"/>
      <c r="FFQ51" s="40"/>
      <c r="FFR51" s="40"/>
      <c r="FFS51" s="40"/>
      <c r="FFT51" s="40"/>
      <c r="FFU51" s="40"/>
      <c r="FFV51" s="40"/>
      <c r="FFW51" s="40"/>
      <c r="FFX51" s="40"/>
      <c r="FFY51" s="40"/>
      <c r="FFZ51" s="40"/>
      <c r="FGA51" s="40"/>
      <c r="FGB51" s="40"/>
      <c r="FGC51" s="40"/>
      <c r="FGD51" s="40"/>
      <c r="FGE51" s="40"/>
      <c r="FGF51" s="40"/>
      <c r="FGG51" s="40"/>
      <c r="FGH51" s="40"/>
      <c r="FGI51" s="40"/>
      <c r="FGJ51" s="40"/>
      <c r="FGK51" s="40"/>
      <c r="FGL51" s="40"/>
      <c r="FGM51" s="40"/>
      <c r="FGN51" s="40"/>
      <c r="FGO51" s="40"/>
      <c r="FGP51" s="40"/>
      <c r="FGQ51" s="40"/>
      <c r="FGR51" s="40"/>
      <c r="FGS51" s="40"/>
      <c r="FGT51" s="40"/>
      <c r="FGU51" s="40"/>
      <c r="FGV51" s="40"/>
      <c r="FGW51" s="40"/>
      <c r="FGX51" s="40"/>
      <c r="FGY51" s="40"/>
      <c r="FGZ51" s="40"/>
      <c r="FHA51" s="40"/>
      <c r="FHB51" s="40"/>
      <c r="FHC51" s="40"/>
      <c r="FHD51" s="40"/>
      <c r="FHE51" s="40"/>
      <c r="FHF51" s="40"/>
      <c r="FHG51" s="40"/>
      <c r="FHH51" s="40"/>
      <c r="FHI51" s="40"/>
      <c r="FHJ51" s="40"/>
      <c r="FHK51" s="40"/>
      <c r="FHL51" s="40"/>
      <c r="FHM51" s="40"/>
      <c r="FHN51" s="40"/>
      <c r="FHO51" s="40"/>
      <c r="FHP51" s="40"/>
      <c r="FHQ51" s="40"/>
      <c r="FHR51" s="40"/>
      <c r="FHS51" s="40"/>
      <c r="FHT51" s="40"/>
      <c r="FHU51" s="40"/>
      <c r="FHV51" s="40"/>
      <c r="FHW51" s="40"/>
      <c r="FHX51" s="40"/>
      <c r="FHY51" s="40"/>
      <c r="FHZ51" s="40"/>
      <c r="FIA51" s="40"/>
      <c r="FIB51" s="40"/>
      <c r="FIC51" s="40"/>
      <c r="FID51" s="40"/>
      <c r="FIE51" s="40"/>
      <c r="FIF51" s="40"/>
      <c r="FIG51" s="40"/>
      <c r="FIH51" s="40"/>
      <c r="FII51" s="40"/>
      <c r="FIJ51" s="40"/>
      <c r="FIK51" s="40"/>
      <c r="FIL51" s="40"/>
      <c r="FIM51" s="40"/>
      <c r="FIN51" s="40"/>
      <c r="FIO51" s="40"/>
      <c r="FIP51" s="40"/>
      <c r="FIQ51" s="40"/>
      <c r="FIR51" s="40"/>
      <c r="FIS51" s="40"/>
      <c r="FIT51" s="40"/>
      <c r="FIU51" s="40"/>
      <c r="FIV51" s="40"/>
      <c r="FIW51" s="40"/>
      <c r="FIX51" s="40"/>
      <c r="FIY51" s="40"/>
      <c r="FIZ51" s="40"/>
      <c r="FJA51" s="40"/>
      <c r="FJB51" s="40"/>
      <c r="FJC51" s="40"/>
      <c r="FJD51" s="40"/>
      <c r="FJE51" s="40"/>
      <c r="FJF51" s="40"/>
      <c r="FJG51" s="40"/>
      <c r="FJH51" s="40"/>
      <c r="FJI51" s="40"/>
      <c r="FJJ51" s="40"/>
      <c r="FJK51" s="40"/>
      <c r="FJL51" s="40"/>
      <c r="FJM51" s="40"/>
      <c r="FJN51" s="40"/>
      <c r="FJO51" s="40"/>
      <c r="FJP51" s="40"/>
      <c r="FJQ51" s="40"/>
      <c r="FJR51" s="40"/>
      <c r="FJS51" s="40"/>
      <c r="FJT51" s="40"/>
      <c r="FJU51" s="40"/>
      <c r="FJV51" s="40"/>
      <c r="FJW51" s="40"/>
      <c r="FJX51" s="40"/>
      <c r="FJY51" s="40"/>
      <c r="FJZ51" s="40"/>
      <c r="FKA51" s="40"/>
      <c r="FKB51" s="40"/>
      <c r="FKC51" s="40"/>
      <c r="FKD51" s="40"/>
      <c r="FKE51" s="40"/>
      <c r="FKF51" s="40"/>
      <c r="FKG51" s="40"/>
      <c r="FKH51" s="40"/>
      <c r="FKI51" s="40"/>
      <c r="FKJ51" s="40"/>
      <c r="FKK51" s="40"/>
      <c r="FKL51" s="40"/>
      <c r="FKM51" s="40"/>
      <c r="FKN51" s="40"/>
      <c r="FKO51" s="40"/>
      <c r="FKP51" s="40"/>
      <c r="FKQ51" s="40"/>
      <c r="FKR51" s="40"/>
      <c r="FKS51" s="40"/>
      <c r="FKT51" s="40"/>
      <c r="FKU51" s="40"/>
      <c r="FKV51" s="40"/>
      <c r="FKW51" s="40"/>
      <c r="FKX51" s="40"/>
      <c r="FKY51" s="40"/>
      <c r="FKZ51" s="40"/>
      <c r="FLA51" s="40"/>
      <c r="FLB51" s="40"/>
      <c r="FLC51" s="40"/>
      <c r="FLD51" s="40"/>
      <c r="FLE51" s="40"/>
      <c r="FLF51" s="40"/>
      <c r="FLG51" s="40"/>
      <c r="FLH51" s="40"/>
      <c r="FLI51" s="40"/>
      <c r="FLJ51" s="40"/>
      <c r="FLK51" s="40"/>
      <c r="FLL51" s="40"/>
      <c r="FLM51" s="40"/>
      <c r="FLN51" s="40"/>
      <c r="FLO51" s="40"/>
      <c r="FLP51" s="40"/>
      <c r="FLQ51" s="40"/>
      <c r="FLR51" s="40"/>
      <c r="FLS51" s="40"/>
      <c r="FLT51" s="40"/>
      <c r="FLU51" s="40"/>
      <c r="FLV51" s="40"/>
      <c r="FLW51" s="40"/>
      <c r="FLX51" s="40"/>
      <c r="FLY51" s="40"/>
      <c r="FLZ51" s="40"/>
      <c r="FMA51" s="40"/>
      <c r="FMB51" s="40"/>
      <c r="FMC51" s="40"/>
      <c r="FMD51" s="40"/>
      <c r="FME51" s="40"/>
      <c r="FMF51" s="40"/>
      <c r="FMG51" s="40"/>
      <c r="FMH51" s="40"/>
      <c r="FMI51" s="40"/>
      <c r="FMJ51" s="40"/>
      <c r="FMK51" s="40"/>
      <c r="FML51" s="40"/>
      <c r="FMM51" s="40"/>
      <c r="FMN51" s="40"/>
      <c r="FMO51" s="40"/>
      <c r="FMP51" s="40"/>
      <c r="FMQ51" s="40"/>
      <c r="FMR51" s="40"/>
      <c r="FMS51" s="40"/>
      <c r="FMT51" s="40"/>
      <c r="FMU51" s="40"/>
      <c r="FMV51" s="40"/>
      <c r="FMW51" s="40"/>
      <c r="FMX51" s="40"/>
      <c r="FMY51" s="40"/>
      <c r="FMZ51" s="40"/>
      <c r="FNA51" s="40"/>
      <c r="FNB51" s="40"/>
      <c r="FNC51" s="40"/>
      <c r="FND51" s="40"/>
      <c r="FNE51" s="40"/>
      <c r="FNF51" s="40"/>
      <c r="FNG51" s="40"/>
      <c r="FNH51" s="40"/>
      <c r="FNI51" s="40"/>
      <c r="FNJ51" s="40"/>
      <c r="FNK51" s="40"/>
      <c r="FNL51" s="40"/>
      <c r="FNM51" s="40"/>
      <c r="FNN51" s="40"/>
      <c r="FNO51" s="40"/>
      <c r="FNP51" s="40"/>
      <c r="FNQ51" s="40"/>
      <c r="FNR51" s="40"/>
      <c r="FNS51" s="40"/>
      <c r="FNT51" s="40"/>
      <c r="FNU51" s="40"/>
      <c r="FNV51" s="40"/>
      <c r="FNW51" s="40"/>
      <c r="FNX51" s="40"/>
      <c r="FNY51" s="40"/>
      <c r="FNZ51" s="40"/>
      <c r="FOA51" s="40"/>
      <c r="FOB51" s="40"/>
      <c r="FOC51" s="40"/>
      <c r="FOD51" s="40"/>
      <c r="FOE51" s="40"/>
      <c r="FOF51" s="40"/>
      <c r="FOG51" s="40"/>
      <c r="FOH51" s="40"/>
      <c r="FOI51" s="40"/>
      <c r="FOJ51" s="40"/>
      <c r="FOK51" s="40"/>
      <c r="FOL51" s="40"/>
      <c r="FOM51" s="40"/>
      <c r="FON51" s="40"/>
      <c r="FOO51" s="40"/>
      <c r="FOP51" s="40"/>
      <c r="FOQ51" s="40"/>
      <c r="FOR51" s="40"/>
      <c r="FOS51" s="40"/>
      <c r="FOT51" s="40"/>
      <c r="FOU51" s="40"/>
      <c r="FOV51" s="40"/>
      <c r="FOW51" s="40"/>
      <c r="FOX51" s="40"/>
      <c r="FOY51" s="40"/>
      <c r="FOZ51" s="40"/>
      <c r="FPA51" s="40"/>
      <c r="FPB51" s="40"/>
      <c r="FPC51" s="40"/>
      <c r="FPD51" s="40"/>
      <c r="FPE51" s="40"/>
      <c r="FPF51" s="40"/>
      <c r="FPG51" s="40"/>
      <c r="FPH51" s="40"/>
      <c r="FPI51" s="40"/>
      <c r="FPJ51" s="40"/>
      <c r="FPK51" s="40"/>
      <c r="FPL51" s="40"/>
      <c r="FPM51" s="40"/>
      <c r="FPN51" s="40"/>
      <c r="FPO51" s="40"/>
      <c r="FPP51" s="40"/>
      <c r="FPQ51" s="40"/>
      <c r="FPR51" s="40"/>
      <c r="FPS51" s="40"/>
      <c r="FPT51" s="40"/>
      <c r="FPU51" s="40"/>
      <c r="FPV51" s="40"/>
      <c r="FPW51" s="40"/>
      <c r="FPX51" s="40"/>
      <c r="FPY51" s="40"/>
      <c r="FPZ51" s="40"/>
      <c r="FQA51" s="40"/>
      <c r="FQB51" s="40"/>
      <c r="FQC51" s="40"/>
      <c r="FQD51" s="40"/>
      <c r="FQE51" s="40"/>
      <c r="FQF51" s="40"/>
      <c r="FQG51" s="40"/>
      <c r="FQH51" s="40"/>
      <c r="FQI51" s="40"/>
      <c r="FQJ51" s="40"/>
      <c r="FQK51" s="40"/>
      <c r="FQL51" s="40"/>
      <c r="FQM51" s="40"/>
      <c r="FQN51" s="40"/>
      <c r="FQO51" s="40"/>
      <c r="FQP51" s="40"/>
      <c r="FQQ51" s="40"/>
      <c r="FQR51" s="40"/>
      <c r="FQS51" s="40"/>
      <c r="FQT51" s="40"/>
      <c r="FQU51" s="40"/>
      <c r="FQV51" s="40"/>
      <c r="FQW51" s="40"/>
      <c r="FQX51" s="40"/>
      <c r="FQY51" s="40"/>
      <c r="FQZ51" s="40"/>
      <c r="FRA51" s="40"/>
      <c r="FRB51" s="40"/>
      <c r="FRC51" s="40"/>
      <c r="FRD51" s="40"/>
      <c r="FRE51" s="40"/>
      <c r="FRF51" s="40"/>
      <c r="FRG51" s="40"/>
      <c r="FRH51" s="40"/>
      <c r="FRI51" s="40"/>
      <c r="FRJ51" s="40"/>
      <c r="FRK51" s="40"/>
      <c r="FRL51" s="40"/>
      <c r="FRM51" s="40"/>
      <c r="FRN51" s="40"/>
      <c r="FRO51" s="40"/>
      <c r="FRP51" s="40"/>
      <c r="FRQ51" s="40"/>
      <c r="FRR51" s="40"/>
      <c r="FRS51" s="40"/>
      <c r="FRT51" s="40"/>
      <c r="FRU51" s="40"/>
      <c r="FRV51" s="40"/>
      <c r="FRW51" s="40"/>
      <c r="FRX51" s="40"/>
      <c r="FRY51" s="40"/>
      <c r="FRZ51" s="40"/>
      <c r="FSA51" s="40"/>
      <c r="FSB51" s="40"/>
      <c r="FSC51" s="40"/>
      <c r="FSD51" s="40"/>
      <c r="FSE51" s="40"/>
      <c r="FSF51" s="40"/>
      <c r="FSG51" s="40"/>
      <c r="FSH51" s="40"/>
      <c r="FSI51" s="40"/>
      <c r="FSJ51" s="40"/>
      <c r="FSK51" s="40"/>
      <c r="FSL51" s="40"/>
      <c r="FSM51" s="40"/>
      <c r="FSN51" s="40"/>
      <c r="FSO51" s="40"/>
      <c r="FSP51" s="40"/>
      <c r="FSQ51" s="40"/>
      <c r="FSR51" s="40"/>
      <c r="FSS51" s="40"/>
      <c r="FST51" s="40"/>
      <c r="FSU51" s="40"/>
      <c r="FSV51" s="40"/>
      <c r="FSW51" s="40"/>
      <c r="FSX51" s="40"/>
      <c r="FSY51" s="40"/>
      <c r="FSZ51" s="40"/>
      <c r="FTA51" s="40"/>
      <c r="FTB51" s="40"/>
      <c r="FTC51" s="40"/>
      <c r="FTD51" s="40"/>
      <c r="FTE51" s="40"/>
      <c r="FTF51" s="40"/>
      <c r="FTG51" s="40"/>
      <c r="FTH51" s="40"/>
      <c r="FTI51" s="40"/>
      <c r="FTJ51" s="40"/>
      <c r="FTK51" s="40"/>
      <c r="FTL51" s="40"/>
      <c r="FTM51" s="40"/>
      <c r="FTN51" s="40"/>
      <c r="FTO51" s="40"/>
      <c r="FTP51" s="40"/>
      <c r="FTQ51" s="40"/>
      <c r="FTR51" s="40"/>
      <c r="FTS51" s="40"/>
      <c r="FTT51" s="40"/>
      <c r="FTU51" s="40"/>
      <c r="FTV51" s="40"/>
      <c r="FTW51" s="40"/>
      <c r="FTX51" s="40"/>
      <c r="FTY51" s="40"/>
      <c r="FTZ51" s="40"/>
      <c r="FUA51" s="40"/>
      <c r="FUB51" s="40"/>
      <c r="FUC51" s="40"/>
      <c r="FUD51" s="40"/>
      <c r="FUE51" s="40"/>
      <c r="FUF51" s="40"/>
      <c r="FUG51" s="40"/>
      <c r="FUH51" s="40"/>
      <c r="FUI51" s="40"/>
      <c r="FUJ51" s="40"/>
      <c r="FUK51" s="40"/>
      <c r="FUL51" s="40"/>
      <c r="FUM51" s="40"/>
      <c r="FUN51" s="40"/>
      <c r="FUO51" s="40"/>
      <c r="FUP51" s="40"/>
      <c r="FUQ51" s="40"/>
      <c r="FUR51" s="40"/>
      <c r="FUS51" s="40"/>
      <c r="FUT51" s="40"/>
      <c r="FUU51" s="40"/>
      <c r="FUV51" s="40"/>
      <c r="FUW51" s="40"/>
      <c r="FUX51" s="40"/>
      <c r="FUY51" s="40"/>
      <c r="FUZ51" s="40"/>
      <c r="FVA51" s="40"/>
      <c r="FVB51" s="40"/>
      <c r="FVC51" s="40"/>
      <c r="FVD51" s="40"/>
      <c r="FVE51" s="40"/>
      <c r="FVF51" s="40"/>
      <c r="FVG51" s="40"/>
      <c r="FVH51" s="40"/>
      <c r="FVI51" s="40"/>
      <c r="FVJ51" s="40"/>
      <c r="FVK51" s="40"/>
      <c r="FVL51" s="40"/>
      <c r="FVM51" s="40"/>
      <c r="FVN51" s="40"/>
      <c r="FVO51" s="40"/>
      <c r="FVP51" s="40"/>
      <c r="FVQ51" s="40"/>
      <c r="FVR51" s="40"/>
      <c r="FVS51" s="40"/>
      <c r="FVT51" s="40"/>
      <c r="FVU51" s="40"/>
      <c r="FVV51" s="40"/>
      <c r="FVW51" s="40"/>
      <c r="FVX51" s="40"/>
      <c r="FVY51" s="40"/>
      <c r="FVZ51" s="40"/>
      <c r="FWA51" s="40"/>
      <c r="FWB51" s="40"/>
      <c r="FWC51" s="40"/>
      <c r="FWD51" s="40"/>
      <c r="FWE51" s="40"/>
      <c r="FWF51" s="40"/>
      <c r="FWG51" s="40"/>
      <c r="FWH51" s="40"/>
      <c r="FWI51" s="40"/>
      <c r="FWJ51" s="40"/>
      <c r="FWK51" s="40"/>
      <c r="FWL51" s="40"/>
      <c r="FWM51" s="40"/>
      <c r="FWN51" s="40"/>
      <c r="FWO51" s="40"/>
      <c r="FWP51" s="40"/>
      <c r="FWQ51" s="40"/>
      <c r="FWR51" s="40"/>
      <c r="FWS51" s="40"/>
      <c r="FWT51" s="40"/>
      <c r="FWU51" s="40"/>
      <c r="FWV51" s="40"/>
      <c r="FWW51" s="40"/>
      <c r="FWX51" s="40"/>
      <c r="FWY51" s="40"/>
      <c r="FWZ51" s="40"/>
      <c r="FXA51" s="40"/>
      <c r="FXB51" s="40"/>
      <c r="FXC51" s="40"/>
      <c r="FXD51" s="40"/>
      <c r="FXE51" s="40"/>
      <c r="FXF51" s="40"/>
      <c r="FXG51" s="40"/>
      <c r="FXH51" s="40"/>
      <c r="FXI51" s="40"/>
      <c r="FXJ51" s="40"/>
      <c r="FXK51" s="40"/>
      <c r="FXL51" s="40"/>
      <c r="FXM51" s="40"/>
      <c r="FXN51" s="40"/>
      <c r="FXO51" s="40"/>
      <c r="FXP51" s="40"/>
      <c r="FXQ51" s="40"/>
      <c r="FXR51" s="40"/>
      <c r="FXS51" s="40"/>
      <c r="FXT51" s="40"/>
      <c r="FXU51" s="40"/>
      <c r="FXV51" s="40"/>
      <c r="FXW51" s="40"/>
      <c r="FXX51" s="40"/>
      <c r="FXY51" s="40"/>
      <c r="FXZ51" s="40"/>
      <c r="FYA51" s="40"/>
      <c r="FYB51" s="40"/>
      <c r="FYC51" s="40"/>
      <c r="FYD51" s="40"/>
      <c r="FYE51" s="40"/>
      <c r="FYF51" s="40"/>
      <c r="FYG51" s="40"/>
      <c r="FYH51" s="40"/>
      <c r="FYI51" s="40"/>
      <c r="FYJ51" s="40"/>
      <c r="FYK51" s="40"/>
      <c r="FYL51" s="40"/>
      <c r="FYM51" s="40"/>
      <c r="FYN51" s="40"/>
      <c r="FYO51" s="40"/>
      <c r="FYP51" s="40"/>
      <c r="FYQ51" s="40"/>
      <c r="FYR51" s="40"/>
      <c r="FYS51" s="40"/>
      <c r="FYT51" s="40"/>
      <c r="FYU51" s="40"/>
      <c r="FYV51" s="40"/>
      <c r="FYW51" s="40"/>
      <c r="FYX51" s="40"/>
      <c r="FYY51" s="40"/>
      <c r="FYZ51" s="40"/>
      <c r="FZA51" s="40"/>
      <c r="FZB51" s="40"/>
      <c r="FZC51" s="40"/>
      <c r="FZD51" s="40"/>
      <c r="FZE51" s="40"/>
      <c r="FZF51" s="40"/>
      <c r="FZG51" s="40"/>
      <c r="FZH51" s="40"/>
      <c r="FZI51" s="40"/>
      <c r="FZJ51" s="40"/>
      <c r="FZK51" s="40"/>
      <c r="FZL51" s="40"/>
      <c r="FZM51" s="40"/>
      <c r="FZN51" s="40"/>
      <c r="FZO51" s="40"/>
      <c r="FZP51" s="40"/>
      <c r="FZQ51" s="40"/>
      <c r="FZR51" s="40"/>
      <c r="FZS51" s="40"/>
      <c r="FZT51" s="40"/>
      <c r="FZU51" s="40"/>
      <c r="FZV51" s="40"/>
      <c r="FZW51" s="40"/>
      <c r="FZX51" s="40"/>
      <c r="FZY51" s="40"/>
      <c r="FZZ51" s="40"/>
      <c r="GAA51" s="40"/>
      <c r="GAB51" s="40"/>
      <c r="GAC51" s="40"/>
      <c r="GAD51" s="40"/>
      <c r="GAE51" s="40"/>
      <c r="GAF51" s="40"/>
      <c r="GAG51" s="40"/>
      <c r="GAH51" s="40"/>
      <c r="GAI51" s="40"/>
      <c r="GAJ51" s="40"/>
      <c r="GAK51" s="40"/>
      <c r="GAL51" s="40"/>
      <c r="GAM51" s="40"/>
      <c r="GAN51" s="40"/>
      <c r="GAO51" s="40"/>
      <c r="GAP51" s="40"/>
      <c r="GAQ51" s="40"/>
      <c r="GAR51" s="40"/>
      <c r="GAS51" s="40"/>
      <c r="GAT51" s="40"/>
      <c r="GAU51" s="40"/>
      <c r="GAV51" s="40"/>
      <c r="GAW51" s="40"/>
      <c r="GAX51" s="40"/>
      <c r="GAY51" s="40"/>
      <c r="GAZ51" s="40"/>
      <c r="GBA51" s="40"/>
      <c r="GBB51" s="40"/>
      <c r="GBC51" s="40"/>
      <c r="GBD51" s="40"/>
      <c r="GBE51" s="40"/>
      <c r="GBF51" s="40"/>
      <c r="GBG51" s="40"/>
      <c r="GBH51" s="40"/>
      <c r="GBI51" s="40"/>
      <c r="GBJ51" s="40"/>
      <c r="GBK51" s="40"/>
      <c r="GBL51" s="40"/>
      <c r="GBM51" s="40"/>
      <c r="GBN51" s="40"/>
      <c r="GBO51" s="40"/>
      <c r="GBP51" s="40"/>
      <c r="GBQ51" s="40"/>
      <c r="GBR51" s="40"/>
      <c r="GBS51" s="40"/>
      <c r="GBT51" s="40"/>
      <c r="GBU51" s="40"/>
      <c r="GBV51" s="40"/>
      <c r="GBW51" s="40"/>
      <c r="GBX51" s="40"/>
      <c r="GBY51" s="40"/>
      <c r="GBZ51" s="40"/>
      <c r="GCA51" s="40"/>
      <c r="GCB51" s="40"/>
      <c r="GCC51" s="40"/>
      <c r="GCD51" s="40"/>
      <c r="GCE51" s="40"/>
      <c r="GCF51" s="40"/>
      <c r="GCG51" s="40"/>
      <c r="GCH51" s="40"/>
      <c r="GCI51" s="40"/>
      <c r="GCJ51" s="40"/>
      <c r="GCK51" s="40"/>
      <c r="GCL51" s="40"/>
      <c r="GCM51" s="40"/>
      <c r="GCN51" s="40"/>
      <c r="GCO51" s="40"/>
      <c r="GCP51" s="40"/>
      <c r="GCQ51" s="40"/>
      <c r="GCR51" s="40"/>
      <c r="GCS51" s="40"/>
      <c r="GCT51" s="40"/>
      <c r="GCU51" s="40"/>
      <c r="GCV51" s="40"/>
      <c r="GCW51" s="40"/>
      <c r="GCX51" s="40"/>
      <c r="GCY51" s="40"/>
      <c r="GCZ51" s="40"/>
      <c r="GDA51" s="40"/>
      <c r="GDB51" s="40"/>
      <c r="GDC51" s="40"/>
      <c r="GDD51" s="40"/>
      <c r="GDE51" s="40"/>
      <c r="GDF51" s="40"/>
      <c r="GDG51" s="40"/>
      <c r="GDH51" s="40"/>
      <c r="GDI51" s="40"/>
      <c r="GDJ51" s="40"/>
      <c r="GDK51" s="40"/>
      <c r="GDL51" s="40"/>
      <c r="GDM51" s="40"/>
      <c r="GDN51" s="40"/>
      <c r="GDO51" s="40"/>
      <c r="GDP51" s="40"/>
      <c r="GDQ51" s="40"/>
      <c r="GDR51" s="40"/>
      <c r="GDS51" s="40"/>
      <c r="GDT51" s="40"/>
      <c r="GDU51" s="40"/>
      <c r="GDV51" s="40"/>
      <c r="GDW51" s="40"/>
      <c r="GDX51" s="40"/>
      <c r="GDY51" s="40"/>
      <c r="GDZ51" s="40"/>
      <c r="GEA51" s="40"/>
      <c r="GEB51" s="40"/>
      <c r="GEC51" s="40"/>
      <c r="GED51" s="40"/>
      <c r="GEE51" s="40"/>
      <c r="GEF51" s="40"/>
      <c r="GEG51" s="40"/>
      <c r="GEH51" s="40"/>
      <c r="GEI51" s="40"/>
      <c r="GEJ51" s="40"/>
      <c r="GEK51" s="40"/>
      <c r="GEL51" s="40"/>
      <c r="GEM51" s="40"/>
      <c r="GEN51" s="40"/>
      <c r="GEO51" s="40"/>
      <c r="GEP51" s="40"/>
      <c r="GEQ51" s="40"/>
      <c r="GER51" s="40"/>
      <c r="GES51" s="40"/>
      <c r="GET51" s="40"/>
      <c r="GEU51" s="40"/>
      <c r="GEV51" s="40"/>
      <c r="GEW51" s="40"/>
      <c r="GEX51" s="40"/>
      <c r="GEY51" s="40"/>
      <c r="GEZ51" s="40"/>
      <c r="GFA51" s="40"/>
      <c r="GFB51" s="40"/>
      <c r="GFC51" s="40"/>
      <c r="GFD51" s="40"/>
      <c r="GFE51" s="40"/>
      <c r="GFF51" s="40"/>
      <c r="GFG51" s="40"/>
      <c r="GFH51" s="40"/>
      <c r="GFI51" s="40"/>
      <c r="GFJ51" s="40"/>
      <c r="GFK51" s="40"/>
      <c r="GFL51" s="40"/>
      <c r="GFM51" s="40"/>
      <c r="GFN51" s="40"/>
      <c r="GFO51" s="40"/>
      <c r="GFP51" s="40"/>
      <c r="GFQ51" s="40"/>
      <c r="GFR51" s="40"/>
      <c r="GFS51" s="40"/>
      <c r="GFT51" s="40"/>
      <c r="GFU51" s="40"/>
      <c r="GFV51" s="40"/>
      <c r="GFW51" s="40"/>
      <c r="GFX51" s="40"/>
      <c r="GFY51" s="40"/>
      <c r="GFZ51" s="40"/>
      <c r="GGA51" s="40"/>
      <c r="GGB51" s="40"/>
      <c r="GGC51" s="40"/>
      <c r="GGD51" s="40"/>
      <c r="GGE51" s="40"/>
      <c r="GGF51" s="40"/>
      <c r="GGG51" s="40"/>
      <c r="GGH51" s="40"/>
      <c r="GGI51" s="40"/>
      <c r="GGJ51" s="40"/>
      <c r="GGK51" s="40"/>
      <c r="GGL51" s="40"/>
      <c r="GGM51" s="40"/>
      <c r="GGN51" s="40"/>
      <c r="GGO51" s="40"/>
      <c r="GGP51" s="40"/>
      <c r="GGQ51" s="40"/>
      <c r="GGR51" s="40"/>
      <c r="GGS51" s="40"/>
      <c r="GGT51" s="40"/>
      <c r="GGU51" s="40"/>
      <c r="GGV51" s="40"/>
      <c r="GGW51" s="40"/>
      <c r="GGX51" s="40"/>
      <c r="GGY51" s="40"/>
      <c r="GGZ51" s="40"/>
      <c r="GHA51" s="40"/>
      <c r="GHB51" s="40"/>
      <c r="GHC51" s="40"/>
      <c r="GHD51" s="40"/>
      <c r="GHE51" s="40"/>
      <c r="GHF51" s="40"/>
      <c r="GHG51" s="40"/>
      <c r="GHH51" s="40"/>
      <c r="GHI51" s="40"/>
      <c r="GHJ51" s="40"/>
      <c r="GHK51" s="40"/>
      <c r="GHL51" s="40"/>
      <c r="GHM51" s="40"/>
      <c r="GHN51" s="40"/>
      <c r="GHO51" s="40"/>
      <c r="GHP51" s="40"/>
      <c r="GHQ51" s="40"/>
      <c r="GHR51" s="40"/>
      <c r="GHS51" s="40"/>
      <c r="GHT51" s="40"/>
      <c r="GHU51" s="40"/>
      <c r="GHV51" s="40"/>
      <c r="GHW51" s="40"/>
      <c r="GHX51" s="40"/>
      <c r="GHY51" s="40"/>
      <c r="GHZ51" s="40"/>
      <c r="GIA51" s="40"/>
      <c r="GIB51" s="40"/>
      <c r="GIC51" s="40"/>
      <c r="GID51" s="40"/>
      <c r="GIE51" s="40"/>
      <c r="GIF51" s="40"/>
      <c r="GIG51" s="40"/>
      <c r="GIH51" s="40"/>
      <c r="GII51" s="40"/>
      <c r="GIJ51" s="40"/>
      <c r="GIK51" s="40"/>
      <c r="GIL51" s="40"/>
      <c r="GIM51" s="40"/>
      <c r="GIN51" s="40"/>
      <c r="GIO51" s="40"/>
      <c r="GIP51" s="40"/>
      <c r="GIQ51" s="40"/>
      <c r="GIR51" s="40"/>
      <c r="GIS51" s="40"/>
      <c r="GIT51" s="40"/>
      <c r="GIU51" s="40"/>
      <c r="GIV51" s="40"/>
      <c r="GIW51" s="40"/>
      <c r="GIX51" s="40"/>
      <c r="GIY51" s="40"/>
      <c r="GIZ51" s="40"/>
      <c r="GJA51" s="40"/>
      <c r="GJB51" s="40"/>
      <c r="GJC51" s="40"/>
      <c r="GJD51" s="40"/>
      <c r="GJE51" s="40"/>
      <c r="GJF51" s="40"/>
      <c r="GJG51" s="40"/>
      <c r="GJH51" s="40"/>
      <c r="GJI51" s="40"/>
      <c r="GJJ51" s="40"/>
      <c r="GJK51" s="40"/>
      <c r="GJL51" s="40"/>
      <c r="GJM51" s="40"/>
      <c r="GJN51" s="40"/>
      <c r="GJO51" s="40"/>
      <c r="GJP51" s="40"/>
      <c r="GJQ51" s="40"/>
      <c r="GJR51" s="40"/>
      <c r="GJS51" s="40"/>
      <c r="GJT51" s="40"/>
      <c r="GJU51" s="40"/>
      <c r="GJV51" s="40"/>
      <c r="GJW51" s="40"/>
      <c r="GJX51" s="40"/>
      <c r="GJY51" s="40"/>
      <c r="GJZ51" s="40"/>
      <c r="GKA51" s="40"/>
      <c r="GKB51" s="40"/>
      <c r="GKC51" s="40"/>
      <c r="GKD51" s="40"/>
      <c r="GKE51" s="40"/>
      <c r="GKF51" s="40"/>
      <c r="GKG51" s="40"/>
      <c r="GKH51" s="40"/>
      <c r="GKI51" s="40"/>
      <c r="GKJ51" s="40"/>
      <c r="GKK51" s="40"/>
      <c r="GKL51" s="40"/>
      <c r="GKM51" s="40"/>
      <c r="GKN51" s="40"/>
      <c r="GKO51" s="40"/>
      <c r="GKP51" s="40"/>
      <c r="GKQ51" s="40"/>
      <c r="GKR51" s="40"/>
      <c r="GKS51" s="40"/>
      <c r="GKT51" s="40"/>
      <c r="GKU51" s="40"/>
      <c r="GKV51" s="40"/>
      <c r="GKW51" s="40"/>
      <c r="GKX51" s="40"/>
      <c r="GKY51" s="40"/>
      <c r="GKZ51" s="40"/>
      <c r="GLA51" s="40"/>
      <c r="GLB51" s="40"/>
      <c r="GLC51" s="40"/>
      <c r="GLD51" s="40"/>
      <c r="GLE51" s="40"/>
      <c r="GLF51" s="40"/>
      <c r="GLG51" s="40"/>
      <c r="GLH51" s="40"/>
      <c r="GLI51" s="40"/>
      <c r="GLJ51" s="40"/>
      <c r="GLK51" s="40"/>
      <c r="GLL51" s="40"/>
      <c r="GLM51" s="40"/>
      <c r="GLN51" s="40"/>
      <c r="GLO51" s="40"/>
      <c r="GLP51" s="40"/>
      <c r="GLQ51" s="40"/>
      <c r="GLR51" s="40"/>
      <c r="GLS51" s="40"/>
      <c r="GLT51" s="40"/>
      <c r="GLU51" s="40"/>
      <c r="GLV51" s="40"/>
      <c r="GLW51" s="40"/>
      <c r="GLX51" s="40"/>
      <c r="GLY51" s="40"/>
      <c r="GLZ51" s="40"/>
      <c r="GMA51" s="40"/>
      <c r="GMB51" s="40"/>
      <c r="GMC51" s="40"/>
      <c r="GMD51" s="40"/>
      <c r="GME51" s="40"/>
      <c r="GMF51" s="40"/>
      <c r="GMG51" s="40"/>
      <c r="GMH51" s="40"/>
      <c r="GMI51" s="40"/>
      <c r="GMJ51" s="40"/>
      <c r="GMK51" s="40"/>
      <c r="GML51" s="40"/>
      <c r="GMM51" s="40"/>
      <c r="GMN51" s="40"/>
      <c r="GMO51" s="40"/>
      <c r="GMP51" s="40"/>
      <c r="GMQ51" s="40"/>
      <c r="GMR51" s="40"/>
      <c r="GMS51" s="40"/>
      <c r="GMT51" s="40"/>
      <c r="GMU51" s="40"/>
      <c r="GMV51" s="40"/>
      <c r="GMW51" s="40"/>
      <c r="GMX51" s="40"/>
      <c r="GMY51" s="40"/>
      <c r="GMZ51" s="40"/>
      <c r="GNA51" s="40"/>
      <c r="GNB51" s="40"/>
      <c r="GNC51" s="40"/>
      <c r="GND51" s="40"/>
      <c r="GNE51" s="40"/>
      <c r="GNF51" s="40"/>
      <c r="GNG51" s="40"/>
      <c r="GNH51" s="40"/>
      <c r="GNI51" s="40"/>
      <c r="GNJ51" s="40"/>
      <c r="GNK51" s="40"/>
      <c r="GNL51" s="40"/>
      <c r="GNM51" s="40"/>
      <c r="GNN51" s="40"/>
      <c r="GNO51" s="40"/>
      <c r="GNP51" s="40"/>
      <c r="GNQ51" s="40"/>
      <c r="GNR51" s="40"/>
      <c r="GNS51" s="40"/>
      <c r="GNT51" s="40"/>
      <c r="GNU51" s="40"/>
      <c r="GNV51" s="40"/>
      <c r="GNW51" s="40"/>
      <c r="GNX51" s="40"/>
      <c r="GNY51" s="40"/>
      <c r="GNZ51" s="40"/>
      <c r="GOA51" s="40"/>
      <c r="GOB51" s="40"/>
      <c r="GOC51" s="40"/>
      <c r="GOD51" s="40"/>
      <c r="GOE51" s="40"/>
      <c r="GOF51" s="40"/>
      <c r="GOG51" s="40"/>
      <c r="GOH51" s="40"/>
      <c r="GOI51" s="40"/>
      <c r="GOJ51" s="40"/>
      <c r="GOK51" s="40"/>
      <c r="GOL51" s="40"/>
      <c r="GOM51" s="40"/>
      <c r="GON51" s="40"/>
      <c r="GOO51" s="40"/>
      <c r="GOP51" s="40"/>
      <c r="GOQ51" s="40"/>
      <c r="GOR51" s="40"/>
      <c r="GOS51" s="40"/>
      <c r="GOT51" s="40"/>
      <c r="GOU51" s="40"/>
      <c r="GOV51" s="40"/>
      <c r="GOW51" s="40"/>
      <c r="GOX51" s="40"/>
      <c r="GOY51" s="40"/>
      <c r="GOZ51" s="40"/>
      <c r="GPA51" s="40"/>
      <c r="GPB51" s="40"/>
      <c r="GPC51" s="40"/>
      <c r="GPD51" s="40"/>
      <c r="GPE51" s="40"/>
      <c r="GPF51" s="40"/>
      <c r="GPG51" s="40"/>
      <c r="GPH51" s="40"/>
      <c r="GPI51" s="40"/>
      <c r="GPJ51" s="40"/>
      <c r="GPK51" s="40"/>
      <c r="GPL51" s="40"/>
      <c r="GPM51" s="40"/>
      <c r="GPN51" s="40"/>
      <c r="GPO51" s="40"/>
      <c r="GPP51" s="40"/>
      <c r="GPQ51" s="40"/>
      <c r="GPR51" s="40"/>
      <c r="GPS51" s="40"/>
      <c r="GPT51" s="40"/>
      <c r="GPU51" s="40"/>
      <c r="GPV51" s="40"/>
      <c r="GPW51" s="40"/>
      <c r="GPX51" s="40"/>
      <c r="GPY51" s="40"/>
      <c r="GPZ51" s="40"/>
      <c r="GQA51" s="40"/>
      <c r="GQB51" s="40"/>
      <c r="GQC51" s="40"/>
      <c r="GQD51" s="40"/>
      <c r="GQE51" s="40"/>
      <c r="GQF51" s="40"/>
      <c r="GQG51" s="40"/>
      <c r="GQH51" s="40"/>
      <c r="GQI51" s="40"/>
      <c r="GQJ51" s="40"/>
      <c r="GQK51" s="40"/>
      <c r="GQL51" s="40"/>
      <c r="GQM51" s="40"/>
      <c r="GQN51" s="40"/>
      <c r="GQO51" s="40"/>
      <c r="GQP51" s="40"/>
      <c r="GQQ51" s="40"/>
      <c r="GQR51" s="40"/>
      <c r="GQS51" s="40"/>
      <c r="GQT51" s="40"/>
      <c r="GQU51" s="40"/>
      <c r="GQV51" s="40"/>
      <c r="GQW51" s="40"/>
      <c r="GQX51" s="40"/>
      <c r="GQY51" s="40"/>
      <c r="GQZ51" s="40"/>
      <c r="GRA51" s="40"/>
      <c r="GRB51" s="40"/>
      <c r="GRC51" s="40"/>
      <c r="GRD51" s="40"/>
      <c r="GRE51" s="40"/>
      <c r="GRF51" s="40"/>
      <c r="GRG51" s="40"/>
      <c r="GRH51" s="40"/>
      <c r="GRI51" s="40"/>
      <c r="GRJ51" s="40"/>
      <c r="GRK51" s="40"/>
      <c r="GRL51" s="40"/>
      <c r="GRM51" s="40"/>
      <c r="GRN51" s="40"/>
      <c r="GRO51" s="40"/>
      <c r="GRP51" s="40"/>
      <c r="GRQ51" s="40"/>
      <c r="GRR51" s="40"/>
      <c r="GRS51" s="40"/>
      <c r="GRT51" s="40"/>
      <c r="GRU51" s="40"/>
      <c r="GRV51" s="40"/>
      <c r="GRW51" s="40"/>
      <c r="GRX51" s="40"/>
      <c r="GRY51" s="40"/>
      <c r="GRZ51" s="40"/>
      <c r="GSA51" s="40"/>
      <c r="GSB51" s="40"/>
      <c r="GSC51" s="40"/>
      <c r="GSD51" s="40"/>
      <c r="GSE51" s="40"/>
      <c r="GSF51" s="40"/>
      <c r="GSG51" s="40"/>
      <c r="GSH51" s="40"/>
      <c r="GSI51" s="40"/>
      <c r="GSJ51" s="40"/>
      <c r="GSK51" s="40"/>
      <c r="GSL51" s="40"/>
      <c r="GSM51" s="40"/>
      <c r="GSN51" s="40"/>
      <c r="GSO51" s="40"/>
      <c r="GSP51" s="40"/>
      <c r="GSQ51" s="40"/>
      <c r="GSR51" s="40"/>
      <c r="GSS51" s="40"/>
      <c r="GST51" s="40"/>
      <c r="GSU51" s="40"/>
      <c r="GSV51" s="40"/>
      <c r="GSW51" s="40"/>
      <c r="GSX51" s="40"/>
      <c r="GSY51" s="40"/>
      <c r="GSZ51" s="40"/>
      <c r="GTA51" s="40"/>
      <c r="GTB51" s="40"/>
      <c r="GTC51" s="40"/>
      <c r="GTD51" s="40"/>
      <c r="GTE51" s="40"/>
      <c r="GTF51" s="40"/>
      <c r="GTG51" s="40"/>
      <c r="GTH51" s="40"/>
      <c r="GTI51" s="40"/>
      <c r="GTJ51" s="40"/>
      <c r="GTK51" s="40"/>
      <c r="GTL51" s="40"/>
      <c r="GTM51" s="40"/>
      <c r="GTN51" s="40"/>
      <c r="GTO51" s="40"/>
      <c r="GTP51" s="40"/>
      <c r="GTQ51" s="40"/>
      <c r="GTR51" s="40"/>
      <c r="GTS51" s="40"/>
      <c r="GTT51" s="40"/>
      <c r="GTU51" s="40"/>
      <c r="GTV51" s="40"/>
      <c r="GTW51" s="40"/>
      <c r="GTX51" s="40"/>
      <c r="GTY51" s="40"/>
      <c r="GTZ51" s="40"/>
      <c r="GUA51" s="40"/>
      <c r="GUB51" s="40"/>
      <c r="GUC51" s="40"/>
      <c r="GUD51" s="40"/>
      <c r="GUE51" s="40"/>
      <c r="GUF51" s="40"/>
      <c r="GUG51" s="40"/>
      <c r="GUH51" s="40"/>
      <c r="GUI51" s="40"/>
      <c r="GUJ51" s="40"/>
      <c r="GUK51" s="40"/>
      <c r="GUL51" s="40"/>
      <c r="GUM51" s="40"/>
      <c r="GUN51" s="40"/>
      <c r="GUO51" s="40"/>
      <c r="GUP51" s="40"/>
      <c r="GUQ51" s="40"/>
      <c r="GUR51" s="40"/>
      <c r="GUS51" s="40"/>
      <c r="GUT51" s="40"/>
      <c r="GUU51" s="40"/>
      <c r="GUV51" s="40"/>
      <c r="GUW51" s="40"/>
      <c r="GUX51" s="40"/>
      <c r="GUY51" s="40"/>
      <c r="GUZ51" s="40"/>
      <c r="GVA51" s="40"/>
      <c r="GVB51" s="40"/>
      <c r="GVC51" s="40"/>
      <c r="GVD51" s="40"/>
      <c r="GVE51" s="40"/>
      <c r="GVF51" s="40"/>
      <c r="GVG51" s="40"/>
      <c r="GVH51" s="40"/>
      <c r="GVI51" s="40"/>
      <c r="GVJ51" s="40"/>
      <c r="GVK51" s="40"/>
      <c r="GVL51" s="40"/>
      <c r="GVM51" s="40"/>
      <c r="GVN51" s="40"/>
      <c r="GVO51" s="40"/>
      <c r="GVP51" s="40"/>
      <c r="GVQ51" s="40"/>
      <c r="GVR51" s="40"/>
      <c r="GVS51" s="40"/>
      <c r="GVT51" s="40"/>
      <c r="GVU51" s="40"/>
      <c r="GVV51" s="40"/>
      <c r="GVW51" s="40"/>
      <c r="GVX51" s="40"/>
      <c r="GVY51" s="40"/>
      <c r="GVZ51" s="40"/>
      <c r="GWA51" s="40"/>
      <c r="GWB51" s="40"/>
      <c r="GWC51" s="40"/>
      <c r="GWD51" s="40"/>
      <c r="GWE51" s="40"/>
      <c r="GWF51" s="40"/>
      <c r="GWG51" s="40"/>
      <c r="GWH51" s="40"/>
      <c r="GWI51" s="40"/>
      <c r="GWJ51" s="40"/>
      <c r="GWK51" s="40"/>
      <c r="GWL51" s="40"/>
      <c r="GWM51" s="40"/>
      <c r="GWN51" s="40"/>
      <c r="GWO51" s="40"/>
      <c r="GWP51" s="40"/>
      <c r="GWQ51" s="40"/>
      <c r="GWR51" s="40"/>
      <c r="GWS51" s="40"/>
      <c r="GWT51" s="40"/>
      <c r="GWU51" s="40"/>
      <c r="GWV51" s="40"/>
      <c r="GWW51" s="40"/>
      <c r="GWX51" s="40"/>
      <c r="GWY51" s="40"/>
      <c r="GWZ51" s="40"/>
      <c r="GXA51" s="40"/>
      <c r="GXB51" s="40"/>
      <c r="GXC51" s="40"/>
      <c r="GXD51" s="40"/>
      <c r="GXE51" s="40"/>
      <c r="GXF51" s="40"/>
      <c r="GXG51" s="40"/>
      <c r="GXH51" s="40"/>
      <c r="GXI51" s="40"/>
      <c r="GXJ51" s="40"/>
      <c r="GXK51" s="40"/>
      <c r="GXL51" s="40"/>
      <c r="GXM51" s="40"/>
      <c r="GXN51" s="40"/>
      <c r="GXO51" s="40"/>
      <c r="GXP51" s="40"/>
      <c r="GXQ51" s="40"/>
      <c r="GXR51" s="40"/>
      <c r="GXS51" s="40"/>
      <c r="GXT51" s="40"/>
      <c r="GXU51" s="40"/>
      <c r="GXV51" s="40"/>
      <c r="GXW51" s="40"/>
      <c r="GXX51" s="40"/>
      <c r="GXY51" s="40"/>
      <c r="GXZ51" s="40"/>
      <c r="GYA51" s="40"/>
      <c r="GYB51" s="40"/>
      <c r="GYC51" s="40"/>
      <c r="GYD51" s="40"/>
      <c r="GYE51" s="40"/>
      <c r="GYF51" s="40"/>
      <c r="GYG51" s="40"/>
      <c r="GYH51" s="40"/>
      <c r="GYI51" s="40"/>
      <c r="GYJ51" s="40"/>
      <c r="GYK51" s="40"/>
      <c r="GYL51" s="40"/>
      <c r="GYM51" s="40"/>
      <c r="GYN51" s="40"/>
      <c r="GYO51" s="40"/>
      <c r="GYP51" s="40"/>
      <c r="GYQ51" s="40"/>
      <c r="GYR51" s="40"/>
      <c r="GYS51" s="40"/>
      <c r="GYT51" s="40"/>
      <c r="GYU51" s="40"/>
      <c r="GYV51" s="40"/>
      <c r="GYW51" s="40"/>
      <c r="GYX51" s="40"/>
      <c r="GYY51" s="40"/>
      <c r="GYZ51" s="40"/>
      <c r="GZA51" s="40"/>
      <c r="GZB51" s="40"/>
      <c r="GZC51" s="40"/>
      <c r="GZD51" s="40"/>
      <c r="GZE51" s="40"/>
      <c r="GZF51" s="40"/>
      <c r="GZG51" s="40"/>
      <c r="GZH51" s="40"/>
      <c r="GZI51" s="40"/>
      <c r="GZJ51" s="40"/>
      <c r="GZK51" s="40"/>
      <c r="GZL51" s="40"/>
      <c r="GZM51" s="40"/>
      <c r="GZN51" s="40"/>
      <c r="GZO51" s="40"/>
      <c r="GZP51" s="40"/>
      <c r="GZQ51" s="40"/>
      <c r="GZR51" s="40"/>
      <c r="GZS51" s="40"/>
      <c r="GZT51" s="40"/>
      <c r="GZU51" s="40"/>
      <c r="GZV51" s="40"/>
      <c r="GZW51" s="40"/>
      <c r="GZX51" s="40"/>
      <c r="GZY51" s="40"/>
      <c r="GZZ51" s="40"/>
      <c r="HAA51" s="40"/>
      <c r="HAB51" s="40"/>
      <c r="HAC51" s="40"/>
      <c r="HAD51" s="40"/>
      <c r="HAE51" s="40"/>
      <c r="HAF51" s="40"/>
      <c r="HAG51" s="40"/>
      <c r="HAH51" s="40"/>
      <c r="HAI51" s="40"/>
      <c r="HAJ51" s="40"/>
      <c r="HAK51" s="40"/>
      <c r="HAL51" s="40"/>
      <c r="HAM51" s="40"/>
      <c r="HAN51" s="40"/>
      <c r="HAO51" s="40"/>
      <c r="HAP51" s="40"/>
      <c r="HAQ51" s="40"/>
      <c r="HAR51" s="40"/>
      <c r="HAS51" s="40"/>
      <c r="HAT51" s="40"/>
      <c r="HAU51" s="40"/>
      <c r="HAV51" s="40"/>
      <c r="HAW51" s="40"/>
      <c r="HAX51" s="40"/>
      <c r="HAY51" s="40"/>
      <c r="HAZ51" s="40"/>
      <c r="HBA51" s="40"/>
      <c r="HBB51" s="40"/>
      <c r="HBC51" s="40"/>
      <c r="HBD51" s="40"/>
      <c r="HBE51" s="40"/>
      <c r="HBF51" s="40"/>
      <c r="HBG51" s="40"/>
      <c r="HBH51" s="40"/>
      <c r="HBI51" s="40"/>
      <c r="HBJ51" s="40"/>
      <c r="HBK51" s="40"/>
      <c r="HBL51" s="40"/>
      <c r="HBM51" s="40"/>
      <c r="HBN51" s="40"/>
      <c r="HBO51" s="40"/>
      <c r="HBP51" s="40"/>
      <c r="HBQ51" s="40"/>
      <c r="HBR51" s="40"/>
      <c r="HBS51" s="40"/>
      <c r="HBT51" s="40"/>
      <c r="HBU51" s="40"/>
      <c r="HBV51" s="40"/>
      <c r="HBW51" s="40"/>
      <c r="HBX51" s="40"/>
      <c r="HBY51" s="40"/>
      <c r="HBZ51" s="40"/>
      <c r="HCA51" s="40"/>
      <c r="HCB51" s="40"/>
      <c r="HCC51" s="40"/>
      <c r="HCD51" s="40"/>
      <c r="HCE51" s="40"/>
      <c r="HCF51" s="40"/>
      <c r="HCG51" s="40"/>
      <c r="HCH51" s="40"/>
      <c r="HCI51" s="40"/>
      <c r="HCJ51" s="40"/>
      <c r="HCK51" s="40"/>
      <c r="HCL51" s="40"/>
      <c r="HCM51" s="40"/>
      <c r="HCN51" s="40"/>
      <c r="HCO51" s="40"/>
      <c r="HCP51" s="40"/>
      <c r="HCQ51" s="40"/>
      <c r="HCR51" s="40"/>
      <c r="HCS51" s="40"/>
      <c r="HCT51" s="40"/>
      <c r="HCU51" s="40"/>
      <c r="HCV51" s="40"/>
      <c r="HCW51" s="40"/>
      <c r="HCX51" s="40"/>
      <c r="HCY51" s="40"/>
      <c r="HCZ51" s="40"/>
      <c r="HDA51" s="40"/>
      <c r="HDB51" s="40"/>
      <c r="HDC51" s="40"/>
      <c r="HDD51" s="40"/>
      <c r="HDE51" s="40"/>
      <c r="HDF51" s="40"/>
      <c r="HDG51" s="40"/>
      <c r="HDH51" s="40"/>
      <c r="HDI51" s="40"/>
      <c r="HDJ51" s="40"/>
      <c r="HDK51" s="40"/>
      <c r="HDL51" s="40"/>
      <c r="HDM51" s="40"/>
      <c r="HDN51" s="40"/>
      <c r="HDO51" s="40"/>
      <c r="HDP51" s="40"/>
      <c r="HDQ51" s="40"/>
      <c r="HDR51" s="40"/>
      <c r="HDS51" s="40"/>
      <c r="HDT51" s="40"/>
      <c r="HDU51" s="40"/>
      <c r="HDV51" s="40"/>
      <c r="HDW51" s="40"/>
      <c r="HDX51" s="40"/>
      <c r="HDY51" s="40"/>
      <c r="HDZ51" s="40"/>
      <c r="HEA51" s="40"/>
      <c r="HEB51" s="40"/>
      <c r="HEC51" s="40"/>
      <c r="HED51" s="40"/>
      <c r="HEE51" s="40"/>
      <c r="HEF51" s="40"/>
      <c r="HEG51" s="40"/>
      <c r="HEH51" s="40"/>
      <c r="HEI51" s="40"/>
      <c r="HEJ51" s="40"/>
      <c r="HEK51" s="40"/>
      <c r="HEL51" s="40"/>
      <c r="HEM51" s="40"/>
      <c r="HEN51" s="40"/>
      <c r="HEO51" s="40"/>
      <c r="HEP51" s="40"/>
      <c r="HEQ51" s="40"/>
      <c r="HER51" s="40"/>
      <c r="HES51" s="40"/>
      <c r="HET51" s="40"/>
      <c r="HEU51" s="40"/>
      <c r="HEV51" s="40"/>
      <c r="HEW51" s="40"/>
      <c r="HEX51" s="40"/>
      <c r="HEY51" s="40"/>
      <c r="HEZ51" s="40"/>
      <c r="HFA51" s="40"/>
      <c r="HFB51" s="40"/>
      <c r="HFC51" s="40"/>
      <c r="HFD51" s="40"/>
      <c r="HFE51" s="40"/>
      <c r="HFF51" s="40"/>
      <c r="HFG51" s="40"/>
      <c r="HFH51" s="40"/>
      <c r="HFI51" s="40"/>
      <c r="HFJ51" s="40"/>
      <c r="HFK51" s="40"/>
      <c r="HFL51" s="40"/>
      <c r="HFM51" s="40"/>
      <c r="HFN51" s="40"/>
      <c r="HFO51" s="40"/>
      <c r="HFP51" s="40"/>
      <c r="HFQ51" s="40"/>
      <c r="HFR51" s="40"/>
      <c r="HFS51" s="40"/>
      <c r="HFT51" s="40"/>
      <c r="HFU51" s="40"/>
      <c r="HFV51" s="40"/>
      <c r="HFW51" s="40"/>
      <c r="HFX51" s="40"/>
      <c r="HFY51" s="40"/>
      <c r="HFZ51" s="40"/>
      <c r="HGA51" s="40"/>
      <c r="HGB51" s="40"/>
      <c r="HGC51" s="40"/>
      <c r="HGD51" s="40"/>
      <c r="HGE51" s="40"/>
      <c r="HGF51" s="40"/>
      <c r="HGG51" s="40"/>
      <c r="HGH51" s="40"/>
      <c r="HGI51" s="40"/>
      <c r="HGJ51" s="40"/>
      <c r="HGK51" s="40"/>
      <c r="HGL51" s="40"/>
      <c r="HGM51" s="40"/>
      <c r="HGN51" s="40"/>
      <c r="HGO51" s="40"/>
      <c r="HGP51" s="40"/>
      <c r="HGQ51" s="40"/>
      <c r="HGR51" s="40"/>
      <c r="HGS51" s="40"/>
      <c r="HGT51" s="40"/>
      <c r="HGU51" s="40"/>
      <c r="HGV51" s="40"/>
      <c r="HGW51" s="40"/>
      <c r="HGX51" s="40"/>
      <c r="HGY51" s="40"/>
      <c r="HGZ51" s="40"/>
      <c r="HHA51" s="40"/>
      <c r="HHB51" s="40"/>
      <c r="HHC51" s="40"/>
      <c r="HHD51" s="40"/>
      <c r="HHE51" s="40"/>
      <c r="HHF51" s="40"/>
      <c r="HHG51" s="40"/>
      <c r="HHH51" s="40"/>
      <c r="HHI51" s="40"/>
      <c r="HHJ51" s="40"/>
      <c r="HHK51" s="40"/>
      <c r="HHL51" s="40"/>
      <c r="HHM51" s="40"/>
      <c r="HHN51" s="40"/>
      <c r="HHO51" s="40"/>
      <c r="HHP51" s="40"/>
      <c r="HHQ51" s="40"/>
      <c r="HHR51" s="40"/>
      <c r="HHS51" s="40"/>
      <c r="HHT51" s="40"/>
      <c r="HHU51" s="40"/>
      <c r="HHV51" s="40"/>
      <c r="HHW51" s="40"/>
      <c r="HHX51" s="40"/>
      <c r="HHY51" s="40"/>
      <c r="HHZ51" s="40"/>
      <c r="HIA51" s="40"/>
      <c r="HIB51" s="40"/>
      <c r="HIC51" s="40"/>
      <c r="HID51" s="40"/>
      <c r="HIE51" s="40"/>
      <c r="HIF51" s="40"/>
      <c r="HIG51" s="40"/>
      <c r="HIH51" s="40"/>
      <c r="HII51" s="40"/>
      <c r="HIJ51" s="40"/>
      <c r="HIK51" s="40"/>
      <c r="HIL51" s="40"/>
      <c r="HIM51" s="40"/>
      <c r="HIN51" s="40"/>
      <c r="HIO51" s="40"/>
      <c r="HIP51" s="40"/>
      <c r="HIQ51" s="40"/>
      <c r="HIR51" s="40"/>
      <c r="HIS51" s="40"/>
      <c r="HIT51" s="40"/>
      <c r="HIU51" s="40"/>
      <c r="HIV51" s="40"/>
      <c r="HIW51" s="40"/>
      <c r="HIX51" s="40"/>
      <c r="HIY51" s="40"/>
      <c r="HIZ51" s="40"/>
      <c r="HJA51" s="40"/>
      <c r="HJB51" s="40"/>
      <c r="HJC51" s="40"/>
      <c r="HJD51" s="40"/>
      <c r="HJE51" s="40"/>
      <c r="HJF51" s="40"/>
      <c r="HJG51" s="40"/>
      <c r="HJH51" s="40"/>
      <c r="HJI51" s="40"/>
      <c r="HJJ51" s="40"/>
      <c r="HJK51" s="40"/>
      <c r="HJL51" s="40"/>
      <c r="HJM51" s="40"/>
      <c r="HJN51" s="40"/>
      <c r="HJO51" s="40"/>
      <c r="HJP51" s="40"/>
      <c r="HJQ51" s="40"/>
      <c r="HJR51" s="40"/>
      <c r="HJS51" s="40"/>
      <c r="HJT51" s="40"/>
      <c r="HJU51" s="40"/>
      <c r="HJV51" s="40"/>
      <c r="HJW51" s="40"/>
      <c r="HJX51" s="40"/>
      <c r="HJY51" s="40"/>
      <c r="HJZ51" s="40"/>
      <c r="HKA51" s="40"/>
      <c r="HKB51" s="40"/>
      <c r="HKC51" s="40"/>
      <c r="HKD51" s="40"/>
      <c r="HKE51" s="40"/>
      <c r="HKF51" s="40"/>
      <c r="HKG51" s="40"/>
      <c r="HKH51" s="40"/>
      <c r="HKI51" s="40"/>
      <c r="HKJ51" s="40"/>
      <c r="HKK51" s="40"/>
      <c r="HKL51" s="40"/>
      <c r="HKM51" s="40"/>
      <c r="HKN51" s="40"/>
      <c r="HKO51" s="40"/>
      <c r="HKP51" s="40"/>
      <c r="HKQ51" s="40"/>
      <c r="HKR51" s="40"/>
      <c r="HKS51" s="40"/>
      <c r="HKT51" s="40"/>
      <c r="HKU51" s="40"/>
      <c r="HKV51" s="40"/>
      <c r="HKW51" s="40"/>
      <c r="HKX51" s="40"/>
      <c r="HKY51" s="40"/>
      <c r="HKZ51" s="40"/>
      <c r="HLA51" s="40"/>
      <c r="HLB51" s="40"/>
      <c r="HLC51" s="40"/>
      <c r="HLD51" s="40"/>
      <c r="HLE51" s="40"/>
      <c r="HLF51" s="40"/>
      <c r="HLG51" s="40"/>
      <c r="HLH51" s="40"/>
      <c r="HLI51" s="40"/>
      <c r="HLJ51" s="40"/>
      <c r="HLK51" s="40"/>
      <c r="HLL51" s="40"/>
      <c r="HLM51" s="40"/>
      <c r="HLN51" s="40"/>
      <c r="HLO51" s="40"/>
      <c r="HLP51" s="40"/>
      <c r="HLQ51" s="40"/>
      <c r="HLR51" s="40"/>
      <c r="HLS51" s="40"/>
      <c r="HLT51" s="40"/>
      <c r="HLU51" s="40"/>
      <c r="HLV51" s="40"/>
      <c r="HLW51" s="40"/>
      <c r="HLX51" s="40"/>
      <c r="HLY51" s="40"/>
      <c r="HLZ51" s="40"/>
      <c r="HMA51" s="40"/>
      <c r="HMB51" s="40"/>
      <c r="HMC51" s="40"/>
      <c r="HMD51" s="40"/>
      <c r="HME51" s="40"/>
      <c r="HMF51" s="40"/>
      <c r="HMG51" s="40"/>
      <c r="HMH51" s="40"/>
      <c r="HMI51" s="40"/>
      <c r="HMJ51" s="40"/>
      <c r="HMK51" s="40"/>
      <c r="HML51" s="40"/>
      <c r="HMM51" s="40"/>
      <c r="HMN51" s="40"/>
      <c r="HMO51" s="40"/>
      <c r="HMP51" s="40"/>
      <c r="HMQ51" s="40"/>
      <c r="HMR51" s="40"/>
      <c r="HMS51" s="40"/>
      <c r="HMT51" s="40"/>
      <c r="HMU51" s="40"/>
      <c r="HMV51" s="40"/>
      <c r="HMW51" s="40"/>
      <c r="HMX51" s="40"/>
      <c r="HMY51" s="40"/>
      <c r="HMZ51" s="40"/>
      <c r="HNA51" s="40"/>
      <c r="HNB51" s="40"/>
      <c r="HNC51" s="40"/>
      <c r="HND51" s="40"/>
      <c r="HNE51" s="40"/>
      <c r="HNF51" s="40"/>
      <c r="HNG51" s="40"/>
      <c r="HNH51" s="40"/>
      <c r="HNI51" s="40"/>
      <c r="HNJ51" s="40"/>
      <c r="HNK51" s="40"/>
      <c r="HNL51" s="40"/>
      <c r="HNM51" s="40"/>
      <c r="HNN51" s="40"/>
      <c r="HNO51" s="40"/>
      <c r="HNP51" s="40"/>
      <c r="HNQ51" s="40"/>
      <c r="HNR51" s="40"/>
      <c r="HNS51" s="40"/>
      <c r="HNT51" s="40"/>
      <c r="HNU51" s="40"/>
      <c r="HNV51" s="40"/>
      <c r="HNW51" s="40"/>
      <c r="HNX51" s="40"/>
      <c r="HNY51" s="40"/>
      <c r="HNZ51" s="40"/>
      <c r="HOA51" s="40"/>
      <c r="HOB51" s="40"/>
      <c r="HOC51" s="40"/>
      <c r="HOD51" s="40"/>
      <c r="HOE51" s="40"/>
      <c r="HOF51" s="40"/>
      <c r="HOG51" s="40"/>
      <c r="HOH51" s="40"/>
      <c r="HOI51" s="40"/>
      <c r="HOJ51" s="40"/>
      <c r="HOK51" s="40"/>
      <c r="HOL51" s="40"/>
      <c r="HOM51" s="40"/>
      <c r="HON51" s="40"/>
      <c r="HOO51" s="40"/>
      <c r="HOP51" s="40"/>
      <c r="HOQ51" s="40"/>
      <c r="HOR51" s="40"/>
      <c r="HOS51" s="40"/>
      <c r="HOT51" s="40"/>
      <c r="HOU51" s="40"/>
      <c r="HOV51" s="40"/>
      <c r="HOW51" s="40"/>
      <c r="HOX51" s="40"/>
      <c r="HOY51" s="40"/>
      <c r="HOZ51" s="40"/>
      <c r="HPA51" s="40"/>
      <c r="HPB51" s="40"/>
      <c r="HPC51" s="40"/>
      <c r="HPD51" s="40"/>
      <c r="HPE51" s="40"/>
      <c r="HPF51" s="40"/>
      <c r="HPG51" s="40"/>
      <c r="HPH51" s="40"/>
      <c r="HPI51" s="40"/>
      <c r="HPJ51" s="40"/>
      <c r="HPK51" s="40"/>
      <c r="HPL51" s="40"/>
      <c r="HPM51" s="40"/>
      <c r="HPN51" s="40"/>
      <c r="HPO51" s="40"/>
      <c r="HPP51" s="40"/>
      <c r="HPQ51" s="40"/>
      <c r="HPR51" s="40"/>
      <c r="HPS51" s="40"/>
      <c r="HPT51" s="40"/>
      <c r="HPU51" s="40"/>
      <c r="HPV51" s="40"/>
      <c r="HPW51" s="40"/>
      <c r="HPX51" s="40"/>
      <c r="HPY51" s="40"/>
      <c r="HPZ51" s="40"/>
      <c r="HQA51" s="40"/>
      <c r="HQB51" s="40"/>
      <c r="HQC51" s="40"/>
      <c r="HQD51" s="40"/>
      <c r="HQE51" s="40"/>
      <c r="HQF51" s="40"/>
      <c r="HQG51" s="40"/>
      <c r="HQH51" s="40"/>
      <c r="HQI51" s="40"/>
      <c r="HQJ51" s="40"/>
      <c r="HQK51" s="40"/>
      <c r="HQL51" s="40"/>
      <c r="HQM51" s="40"/>
      <c r="HQN51" s="40"/>
      <c r="HQO51" s="40"/>
      <c r="HQP51" s="40"/>
      <c r="HQQ51" s="40"/>
      <c r="HQR51" s="40"/>
      <c r="HQS51" s="40"/>
      <c r="HQT51" s="40"/>
      <c r="HQU51" s="40"/>
      <c r="HQV51" s="40"/>
      <c r="HQW51" s="40"/>
      <c r="HQX51" s="40"/>
      <c r="HQY51" s="40"/>
      <c r="HQZ51" s="40"/>
      <c r="HRA51" s="40"/>
      <c r="HRB51" s="40"/>
      <c r="HRC51" s="40"/>
      <c r="HRD51" s="40"/>
      <c r="HRE51" s="40"/>
      <c r="HRF51" s="40"/>
      <c r="HRG51" s="40"/>
      <c r="HRH51" s="40"/>
      <c r="HRI51" s="40"/>
      <c r="HRJ51" s="40"/>
      <c r="HRK51" s="40"/>
      <c r="HRL51" s="40"/>
      <c r="HRM51" s="40"/>
      <c r="HRN51" s="40"/>
      <c r="HRO51" s="40"/>
      <c r="HRP51" s="40"/>
      <c r="HRQ51" s="40"/>
      <c r="HRR51" s="40"/>
      <c r="HRS51" s="40"/>
      <c r="HRT51" s="40"/>
      <c r="HRU51" s="40"/>
      <c r="HRV51" s="40"/>
      <c r="HRW51" s="40"/>
      <c r="HRX51" s="40"/>
      <c r="HRY51" s="40"/>
      <c r="HRZ51" s="40"/>
      <c r="HSA51" s="40"/>
      <c r="HSB51" s="40"/>
      <c r="HSC51" s="40"/>
      <c r="HSD51" s="40"/>
      <c r="HSE51" s="40"/>
      <c r="HSF51" s="40"/>
      <c r="HSG51" s="40"/>
      <c r="HSH51" s="40"/>
      <c r="HSI51" s="40"/>
      <c r="HSJ51" s="40"/>
      <c r="HSK51" s="40"/>
      <c r="HSL51" s="40"/>
      <c r="HSM51" s="40"/>
      <c r="HSN51" s="40"/>
      <c r="HSO51" s="40"/>
      <c r="HSP51" s="40"/>
      <c r="HSQ51" s="40"/>
      <c r="HSR51" s="40"/>
      <c r="HSS51" s="40"/>
      <c r="HST51" s="40"/>
      <c r="HSU51" s="40"/>
      <c r="HSV51" s="40"/>
      <c r="HSW51" s="40"/>
      <c r="HSX51" s="40"/>
      <c r="HSY51" s="40"/>
      <c r="HSZ51" s="40"/>
      <c r="HTA51" s="40"/>
      <c r="HTB51" s="40"/>
      <c r="HTC51" s="40"/>
      <c r="HTD51" s="40"/>
      <c r="HTE51" s="40"/>
      <c r="HTF51" s="40"/>
      <c r="HTG51" s="40"/>
      <c r="HTH51" s="40"/>
      <c r="HTI51" s="40"/>
      <c r="HTJ51" s="40"/>
      <c r="HTK51" s="40"/>
      <c r="HTL51" s="40"/>
      <c r="HTM51" s="40"/>
      <c r="HTN51" s="40"/>
      <c r="HTO51" s="40"/>
      <c r="HTP51" s="40"/>
      <c r="HTQ51" s="40"/>
      <c r="HTR51" s="40"/>
      <c r="HTS51" s="40"/>
      <c r="HTT51" s="40"/>
      <c r="HTU51" s="40"/>
      <c r="HTV51" s="40"/>
      <c r="HTW51" s="40"/>
      <c r="HTX51" s="40"/>
      <c r="HTY51" s="40"/>
      <c r="HTZ51" s="40"/>
      <c r="HUA51" s="40"/>
      <c r="HUB51" s="40"/>
      <c r="HUC51" s="40"/>
      <c r="HUD51" s="40"/>
      <c r="HUE51" s="40"/>
      <c r="HUF51" s="40"/>
      <c r="HUG51" s="40"/>
      <c r="HUH51" s="40"/>
      <c r="HUI51" s="40"/>
      <c r="HUJ51" s="40"/>
      <c r="HUK51" s="40"/>
      <c r="HUL51" s="40"/>
      <c r="HUM51" s="40"/>
      <c r="HUN51" s="40"/>
      <c r="HUO51" s="40"/>
      <c r="HUP51" s="40"/>
      <c r="HUQ51" s="40"/>
      <c r="HUR51" s="40"/>
      <c r="HUS51" s="40"/>
      <c r="HUT51" s="40"/>
      <c r="HUU51" s="40"/>
      <c r="HUV51" s="40"/>
      <c r="HUW51" s="40"/>
      <c r="HUX51" s="40"/>
      <c r="HUY51" s="40"/>
      <c r="HUZ51" s="40"/>
      <c r="HVA51" s="40"/>
      <c r="HVB51" s="40"/>
      <c r="HVC51" s="40"/>
      <c r="HVD51" s="40"/>
      <c r="HVE51" s="40"/>
      <c r="HVF51" s="40"/>
      <c r="HVG51" s="40"/>
      <c r="HVH51" s="40"/>
      <c r="HVI51" s="40"/>
      <c r="HVJ51" s="40"/>
      <c r="HVK51" s="40"/>
      <c r="HVL51" s="40"/>
      <c r="HVM51" s="40"/>
      <c r="HVN51" s="40"/>
      <c r="HVO51" s="40"/>
      <c r="HVP51" s="40"/>
      <c r="HVQ51" s="40"/>
      <c r="HVR51" s="40"/>
      <c r="HVS51" s="40"/>
      <c r="HVT51" s="40"/>
      <c r="HVU51" s="40"/>
      <c r="HVV51" s="40"/>
      <c r="HVW51" s="40"/>
      <c r="HVX51" s="40"/>
      <c r="HVY51" s="40"/>
      <c r="HVZ51" s="40"/>
      <c r="HWA51" s="40"/>
      <c r="HWB51" s="40"/>
      <c r="HWC51" s="40"/>
      <c r="HWD51" s="40"/>
      <c r="HWE51" s="40"/>
      <c r="HWF51" s="40"/>
      <c r="HWG51" s="40"/>
      <c r="HWH51" s="40"/>
      <c r="HWI51" s="40"/>
      <c r="HWJ51" s="40"/>
      <c r="HWK51" s="40"/>
      <c r="HWL51" s="40"/>
      <c r="HWM51" s="40"/>
      <c r="HWN51" s="40"/>
      <c r="HWO51" s="40"/>
      <c r="HWP51" s="40"/>
      <c r="HWQ51" s="40"/>
      <c r="HWR51" s="40"/>
      <c r="HWS51" s="40"/>
      <c r="HWT51" s="40"/>
      <c r="HWU51" s="40"/>
      <c r="HWV51" s="40"/>
      <c r="HWW51" s="40"/>
      <c r="HWX51" s="40"/>
      <c r="HWY51" s="40"/>
      <c r="HWZ51" s="40"/>
      <c r="HXA51" s="40"/>
      <c r="HXB51" s="40"/>
      <c r="HXC51" s="40"/>
      <c r="HXD51" s="40"/>
      <c r="HXE51" s="40"/>
      <c r="HXF51" s="40"/>
      <c r="HXG51" s="40"/>
      <c r="HXH51" s="40"/>
      <c r="HXI51" s="40"/>
      <c r="HXJ51" s="40"/>
      <c r="HXK51" s="40"/>
      <c r="HXL51" s="40"/>
      <c r="HXM51" s="40"/>
      <c r="HXN51" s="40"/>
      <c r="HXO51" s="40"/>
      <c r="HXP51" s="40"/>
      <c r="HXQ51" s="40"/>
      <c r="HXR51" s="40"/>
      <c r="HXS51" s="40"/>
      <c r="HXT51" s="40"/>
      <c r="HXU51" s="40"/>
      <c r="HXV51" s="40"/>
      <c r="HXW51" s="40"/>
      <c r="HXX51" s="40"/>
      <c r="HXY51" s="40"/>
      <c r="HXZ51" s="40"/>
      <c r="HYA51" s="40"/>
      <c r="HYB51" s="40"/>
      <c r="HYC51" s="40"/>
      <c r="HYD51" s="40"/>
      <c r="HYE51" s="40"/>
      <c r="HYF51" s="40"/>
      <c r="HYG51" s="40"/>
      <c r="HYH51" s="40"/>
      <c r="HYI51" s="40"/>
      <c r="HYJ51" s="40"/>
      <c r="HYK51" s="40"/>
      <c r="HYL51" s="40"/>
      <c r="HYM51" s="40"/>
      <c r="HYN51" s="40"/>
      <c r="HYO51" s="40"/>
      <c r="HYP51" s="40"/>
      <c r="HYQ51" s="40"/>
      <c r="HYR51" s="40"/>
      <c r="HYS51" s="40"/>
      <c r="HYT51" s="40"/>
      <c r="HYU51" s="40"/>
      <c r="HYV51" s="40"/>
      <c r="HYW51" s="40"/>
      <c r="HYX51" s="40"/>
      <c r="HYY51" s="40"/>
      <c r="HYZ51" s="40"/>
      <c r="HZA51" s="40"/>
      <c r="HZB51" s="40"/>
      <c r="HZC51" s="40"/>
      <c r="HZD51" s="40"/>
      <c r="HZE51" s="40"/>
      <c r="HZF51" s="40"/>
      <c r="HZG51" s="40"/>
      <c r="HZH51" s="40"/>
      <c r="HZI51" s="40"/>
      <c r="HZJ51" s="40"/>
      <c r="HZK51" s="40"/>
      <c r="HZL51" s="40"/>
      <c r="HZM51" s="40"/>
      <c r="HZN51" s="40"/>
      <c r="HZO51" s="40"/>
      <c r="HZP51" s="40"/>
      <c r="HZQ51" s="40"/>
      <c r="HZR51" s="40"/>
      <c r="HZS51" s="40"/>
      <c r="HZT51" s="40"/>
      <c r="HZU51" s="40"/>
      <c r="HZV51" s="40"/>
      <c r="HZW51" s="40"/>
      <c r="HZX51" s="40"/>
      <c r="HZY51" s="40"/>
      <c r="HZZ51" s="40"/>
      <c r="IAA51" s="40"/>
      <c r="IAB51" s="40"/>
      <c r="IAC51" s="40"/>
      <c r="IAD51" s="40"/>
      <c r="IAE51" s="40"/>
      <c r="IAF51" s="40"/>
      <c r="IAG51" s="40"/>
      <c r="IAH51" s="40"/>
      <c r="IAI51" s="40"/>
      <c r="IAJ51" s="40"/>
      <c r="IAK51" s="40"/>
      <c r="IAL51" s="40"/>
      <c r="IAM51" s="40"/>
      <c r="IAN51" s="40"/>
      <c r="IAO51" s="40"/>
      <c r="IAP51" s="40"/>
      <c r="IAQ51" s="40"/>
      <c r="IAR51" s="40"/>
      <c r="IAS51" s="40"/>
      <c r="IAT51" s="40"/>
      <c r="IAU51" s="40"/>
      <c r="IAV51" s="40"/>
      <c r="IAW51" s="40"/>
      <c r="IAX51" s="40"/>
      <c r="IAY51" s="40"/>
      <c r="IAZ51" s="40"/>
      <c r="IBA51" s="40"/>
      <c r="IBB51" s="40"/>
      <c r="IBC51" s="40"/>
      <c r="IBD51" s="40"/>
      <c r="IBE51" s="40"/>
      <c r="IBF51" s="40"/>
      <c r="IBG51" s="40"/>
      <c r="IBH51" s="40"/>
      <c r="IBI51" s="40"/>
      <c r="IBJ51" s="40"/>
      <c r="IBK51" s="40"/>
      <c r="IBL51" s="40"/>
      <c r="IBM51" s="40"/>
      <c r="IBN51" s="40"/>
      <c r="IBO51" s="40"/>
      <c r="IBP51" s="40"/>
      <c r="IBQ51" s="40"/>
      <c r="IBR51" s="40"/>
      <c r="IBS51" s="40"/>
      <c r="IBT51" s="40"/>
      <c r="IBU51" s="40"/>
      <c r="IBV51" s="40"/>
      <c r="IBW51" s="40"/>
      <c r="IBX51" s="40"/>
      <c r="IBY51" s="40"/>
      <c r="IBZ51" s="40"/>
      <c r="ICA51" s="40"/>
      <c r="ICB51" s="40"/>
      <c r="ICC51" s="40"/>
      <c r="ICD51" s="40"/>
      <c r="ICE51" s="40"/>
      <c r="ICF51" s="40"/>
      <c r="ICG51" s="40"/>
      <c r="ICH51" s="40"/>
      <c r="ICI51" s="40"/>
      <c r="ICJ51" s="40"/>
      <c r="ICK51" s="40"/>
      <c r="ICL51" s="40"/>
      <c r="ICM51" s="40"/>
      <c r="ICN51" s="40"/>
      <c r="ICO51" s="40"/>
      <c r="ICP51" s="40"/>
      <c r="ICQ51" s="40"/>
      <c r="ICR51" s="40"/>
      <c r="ICS51" s="40"/>
      <c r="ICT51" s="40"/>
      <c r="ICU51" s="40"/>
      <c r="ICV51" s="40"/>
      <c r="ICW51" s="40"/>
      <c r="ICX51" s="40"/>
      <c r="ICY51" s="40"/>
      <c r="ICZ51" s="40"/>
      <c r="IDA51" s="40"/>
      <c r="IDB51" s="40"/>
      <c r="IDC51" s="40"/>
      <c r="IDD51" s="40"/>
      <c r="IDE51" s="40"/>
      <c r="IDF51" s="40"/>
      <c r="IDG51" s="40"/>
      <c r="IDH51" s="40"/>
      <c r="IDI51" s="40"/>
      <c r="IDJ51" s="40"/>
      <c r="IDK51" s="40"/>
      <c r="IDL51" s="40"/>
      <c r="IDM51" s="40"/>
      <c r="IDN51" s="40"/>
      <c r="IDO51" s="40"/>
      <c r="IDP51" s="40"/>
      <c r="IDQ51" s="40"/>
      <c r="IDR51" s="40"/>
      <c r="IDS51" s="40"/>
      <c r="IDT51" s="40"/>
      <c r="IDU51" s="40"/>
      <c r="IDV51" s="40"/>
      <c r="IDW51" s="40"/>
      <c r="IDX51" s="40"/>
      <c r="IDY51" s="40"/>
      <c r="IDZ51" s="40"/>
      <c r="IEA51" s="40"/>
      <c r="IEB51" s="40"/>
      <c r="IEC51" s="40"/>
      <c r="IED51" s="40"/>
      <c r="IEE51" s="40"/>
      <c r="IEF51" s="40"/>
      <c r="IEG51" s="40"/>
      <c r="IEH51" s="40"/>
      <c r="IEI51" s="40"/>
      <c r="IEJ51" s="40"/>
      <c r="IEK51" s="40"/>
      <c r="IEL51" s="40"/>
      <c r="IEM51" s="40"/>
      <c r="IEN51" s="40"/>
      <c r="IEO51" s="40"/>
      <c r="IEP51" s="40"/>
      <c r="IEQ51" s="40"/>
      <c r="IER51" s="40"/>
      <c r="IES51" s="40"/>
      <c r="IET51" s="40"/>
      <c r="IEU51" s="40"/>
      <c r="IEV51" s="40"/>
      <c r="IEW51" s="40"/>
      <c r="IEX51" s="40"/>
      <c r="IEY51" s="40"/>
      <c r="IEZ51" s="40"/>
      <c r="IFA51" s="40"/>
      <c r="IFB51" s="40"/>
      <c r="IFC51" s="40"/>
      <c r="IFD51" s="40"/>
      <c r="IFE51" s="40"/>
      <c r="IFF51" s="40"/>
      <c r="IFG51" s="40"/>
      <c r="IFH51" s="40"/>
      <c r="IFI51" s="40"/>
      <c r="IFJ51" s="40"/>
      <c r="IFK51" s="40"/>
      <c r="IFL51" s="40"/>
      <c r="IFM51" s="40"/>
      <c r="IFN51" s="40"/>
      <c r="IFO51" s="40"/>
      <c r="IFP51" s="40"/>
      <c r="IFQ51" s="40"/>
      <c r="IFR51" s="40"/>
      <c r="IFS51" s="40"/>
      <c r="IFT51" s="40"/>
      <c r="IFU51" s="40"/>
      <c r="IFV51" s="40"/>
      <c r="IFW51" s="40"/>
      <c r="IFX51" s="40"/>
      <c r="IFY51" s="40"/>
      <c r="IFZ51" s="40"/>
      <c r="IGA51" s="40"/>
      <c r="IGB51" s="40"/>
      <c r="IGC51" s="40"/>
      <c r="IGD51" s="40"/>
      <c r="IGE51" s="40"/>
      <c r="IGF51" s="40"/>
      <c r="IGG51" s="40"/>
      <c r="IGH51" s="40"/>
      <c r="IGI51" s="40"/>
      <c r="IGJ51" s="40"/>
      <c r="IGK51" s="40"/>
      <c r="IGL51" s="40"/>
      <c r="IGM51" s="40"/>
      <c r="IGN51" s="40"/>
      <c r="IGO51" s="40"/>
      <c r="IGP51" s="40"/>
      <c r="IGQ51" s="40"/>
      <c r="IGR51" s="40"/>
      <c r="IGS51" s="40"/>
      <c r="IGT51" s="40"/>
      <c r="IGU51" s="40"/>
      <c r="IGV51" s="40"/>
      <c r="IGW51" s="40"/>
      <c r="IGX51" s="40"/>
      <c r="IGY51" s="40"/>
      <c r="IGZ51" s="40"/>
      <c r="IHA51" s="40"/>
      <c r="IHB51" s="40"/>
      <c r="IHC51" s="40"/>
      <c r="IHD51" s="40"/>
      <c r="IHE51" s="40"/>
      <c r="IHF51" s="40"/>
      <c r="IHG51" s="40"/>
      <c r="IHH51" s="40"/>
      <c r="IHI51" s="40"/>
      <c r="IHJ51" s="40"/>
      <c r="IHK51" s="40"/>
      <c r="IHL51" s="40"/>
      <c r="IHM51" s="40"/>
      <c r="IHN51" s="40"/>
      <c r="IHO51" s="40"/>
      <c r="IHP51" s="40"/>
      <c r="IHQ51" s="40"/>
      <c r="IHR51" s="40"/>
      <c r="IHS51" s="40"/>
      <c r="IHT51" s="40"/>
      <c r="IHU51" s="40"/>
      <c r="IHV51" s="40"/>
      <c r="IHW51" s="40"/>
      <c r="IHX51" s="40"/>
      <c r="IHY51" s="40"/>
      <c r="IHZ51" s="40"/>
      <c r="IIA51" s="40"/>
      <c r="IIB51" s="40"/>
      <c r="IIC51" s="40"/>
      <c r="IID51" s="40"/>
      <c r="IIE51" s="40"/>
      <c r="IIF51" s="40"/>
      <c r="IIG51" s="40"/>
      <c r="IIH51" s="40"/>
      <c r="III51" s="40"/>
      <c r="IIJ51" s="40"/>
      <c r="IIK51" s="40"/>
      <c r="IIL51" s="40"/>
      <c r="IIM51" s="40"/>
      <c r="IIN51" s="40"/>
      <c r="IIO51" s="40"/>
      <c r="IIP51" s="40"/>
      <c r="IIQ51" s="40"/>
      <c r="IIR51" s="40"/>
      <c r="IIS51" s="40"/>
      <c r="IIT51" s="40"/>
      <c r="IIU51" s="40"/>
      <c r="IIV51" s="40"/>
      <c r="IIW51" s="40"/>
      <c r="IIX51" s="40"/>
      <c r="IIY51" s="40"/>
      <c r="IIZ51" s="40"/>
      <c r="IJA51" s="40"/>
      <c r="IJB51" s="40"/>
      <c r="IJC51" s="40"/>
      <c r="IJD51" s="40"/>
      <c r="IJE51" s="40"/>
      <c r="IJF51" s="40"/>
      <c r="IJG51" s="40"/>
      <c r="IJH51" s="40"/>
      <c r="IJI51" s="40"/>
      <c r="IJJ51" s="40"/>
      <c r="IJK51" s="40"/>
      <c r="IJL51" s="40"/>
      <c r="IJM51" s="40"/>
      <c r="IJN51" s="40"/>
      <c r="IJO51" s="40"/>
      <c r="IJP51" s="40"/>
      <c r="IJQ51" s="40"/>
      <c r="IJR51" s="40"/>
      <c r="IJS51" s="40"/>
      <c r="IJT51" s="40"/>
      <c r="IJU51" s="40"/>
      <c r="IJV51" s="40"/>
      <c r="IJW51" s="40"/>
      <c r="IJX51" s="40"/>
      <c r="IJY51" s="40"/>
      <c r="IJZ51" s="40"/>
      <c r="IKA51" s="40"/>
      <c r="IKB51" s="40"/>
      <c r="IKC51" s="40"/>
      <c r="IKD51" s="40"/>
      <c r="IKE51" s="40"/>
      <c r="IKF51" s="40"/>
      <c r="IKG51" s="40"/>
      <c r="IKH51" s="40"/>
      <c r="IKI51" s="40"/>
      <c r="IKJ51" s="40"/>
      <c r="IKK51" s="40"/>
      <c r="IKL51" s="40"/>
      <c r="IKM51" s="40"/>
      <c r="IKN51" s="40"/>
      <c r="IKO51" s="40"/>
      <c r="IKP51" s="40"/>
      <c r="IKQ51" s="40"/>
      <c r="IKR51" s="40"/>
      <c r="IKS51" s="40"/>
      <c r="IKT51" s="40"/>
      <c r="IKU51" s="40"/>
      <c r="IKV51" s="40"/>
      <c r="IKW51" s="40"/>
      <c r="IKX51" s="40"/>
      <c r="IKY51" s="40"/>
      <c r="IKZ51" s="40"/>
      <c r="ILA51" s="40"/>
      <c r="ILB51" s="40"/>
      <c r="ILC51" s="40"/>
      <c r="ILD51" s="40"/>
      <c r="ILE51" s="40"/>
      <c r="ILF51" s="40"/>
      <c r="ILG51" s="40"/>
      <c r="ILH51" s="40"/>
      <c r="ILI51" s="40"/>
      <c r="ILJ51" s="40"/>
      <c r="ILK51" s="40"/>
      <c r="ILL51" s="40"/>
      <c r="ILM51" s="40"/>
      <c r="ILN51" s="40"/>
      <c r="ILO51" s="40"/>
      <c r="ILP51" s="40"/>
      <c r="ILQ51" s="40"/>
      <c r="ILR51" s="40"/>
      <c r="ILS51" s="40"/>
      <c r="ILT51" s="40"/>
      <c r="ILU51" s="40"/>
      <c r="ILV51" s="40"/>
      <c r="ILW51" s="40"/>
      <c r="ILX51" s="40"/>
      <c r="ILY51" s="40"/>
      <c r="ILZ51" s="40"/>
      <c r="IMA51" s="40"/>
      <c r="IMB51" s="40"/>
      <c r="IMC51" s="40"/>
      <c r="IMD51" s="40"/>
      <c r="IME51" s="40"/>
      <c r="IMF51" s="40"/>
      <c r="IMG51" s="40"/>
      <c r="IMH51" s="40"/>
      <c r="IMI51" s="40"/>
      <c r="IMJ51" s="40"/>
      <c r="IMK51" s="40"/>
      <c r="IML51" s="40"/>
      <c r="IMM51" s="40"/>
      <c r="IMN51" s="40"/>
      <c r="IMO51" s="40"/>
      <c r="IMP51" s="40"/>
      <c r="IMQ51" s="40"/>
      <c r="IMR51" s="40"/>
      <c r="IMS51" s="40"/>
      <c r="IMT51" s="40"/>
      <c r="IMU51" s="40"/>
      <c r="IMV51" s="40"/>
      <c r="IMW51" s="40"/>
      <c r="IMX51" s="40"/>
      <c r="IMY51" s="40"/>
      <c r="IMZ51" s="40"/>
      <c r="INA51" s="40"/>
      <c r="INB51" s="40"/>
      <c r="INC51" s="40"/>
      <c r="IND51" s="40"/>
      <c r="INE51" s="40"/>
      <c r="INF51" s="40"/>
      <c r="ING51" s="40"/>
      <c r="INH51" s="40"/>
      <c r="INI51" s="40"/>
      <c r="INJ51" s="40"/>
      <c r="INK51" s="40"/>
      <c r="INL51" s="40"/>
      <c r="INM51" s="40"/>
      <c r="INN51" s="40"/>
      <c r="INO51" s="40"/>
      <c r="INP51" s="40"/>
      <c r="INQ51" s="40"/>
      <c r="INR51" s="40"/>
      <c r="INS51" s="40"/>
      <c r="INT51" s="40"/>
      <c r="INU51" s="40"/>
      <c r="INV51" s="40"/>
      <c r="INW51" s="40"/>
      <c r="INX51" s="40"/>
      <c r="INY51" s="40"/>
      <c r="INZ51" s="40"/>
      <c r="IOA51" s="40"/>
      <c r="IOB51" s="40"/>
      <c r="IOC51" s="40"/>
      <c r="IOD51" s="40"/>
      <c r="IOE51" s="40"/>
      <c r="IOF51" s="40"/>
      <c r="IOG51" s="40"/>
      <c r="IOH51" s="40"/>
      <c r="IOI51" s="40"/>
      <c r="IOJ51" s="40"/>
      <c r="IOK51" s="40"/>
      <c r="IOL51" s="40"/>
      <c r="IOM51" s="40"/>
      <c r="ION51" s="40"/>
      <c r="IOO51" s="40"/>
      <c r="IOP51" s="40"/>
      <c r="IOQ51" s="40"/>
      <c r="IOR51" s="40"/>
      <c r="IOS51" s="40"/>
      <c r="IOT51" s="40"/>
      <c r="IOU51" s="40"/>
      <c r="IOV51" s="40"/>
      <c r="IOW51" s="40"/>
      <c r="IOX51" s="40"/>
      <c r="IOY51" s="40"/>
      <c r="IOZ51" s="40"/>
      <c r="IPA51" s="40"/>
      <c r="IPB51" s="40"/>
      <c r="IPC51" s="40"/>
      <c r="IPD51" s="40"/>
      <c r="IPE51" s="40"/>
      <c r="IPF51" s="40"/>
      <c r="IPG51" s="40"/>
      <c r="IPH51" s="40"/>
      <c r="IPI51" s="40"/>
      <c r="IPJ51" s="40"/>
      <c r="IPK51" s="40"/>
      <c r="IPL51" s="40"/>
      <c r="IPM51" s="40"/>
      <c r="IPN51" s="40"/>
      <c r="IPO51" s="40"/>
      <c r="IPP51" s="40"/>
      <c r="IPQ51" s="40"/>
      <c r="IPR51" s="40"/>
      <c r="IPS51" s="40"/>
      <c r="IPT51" s="40"/>
      <c r="IPU51" s="40"/>
      <c r="IPV51" s="40"/>
      <c r="IPW51" s="40"/>
      <c r="IPX51" s="40"/>
      <c r="IPY51" s="40"/>
      <c r="IPZ51" s="40"/>
      <c r="IQA51" s="40"/>
      <c r="IQB51" s="40"/>
      <c r="IQC51" s="40"/>
      <c r="IQD51" s="40"/>
      <c r="IQE51" s="40"/>
      <c r="IQF51" s="40"/>
      <c r="IQG51" s="40"/>
      <c r="IQH51" s="40"/>
      <c r="IQI51" s="40"/>
      <c r="IQJ51" s="40"/>
      <c r="IQK51" s="40"/>
      <c r="IQL51" s="40"/>
      <c r="IQM51" s="40"/>
      <c r="IQN51" s="40"/>
      <c r="IQO51" s="40"/>
      <c r="IQP51" s="40"/>
      <c r="IQQ51" s="40"/>
      <c r="IQR51" s="40"/>
      <c r="IQS51" s="40"/>
      <c r="IQT51" s="40"/>
      <c r="IQU51" s="40"/>
      <c r="IQV51" s="40"/>
      <c r="IQW51" s="40"/>
      <c r="IQX51" s="40"/>
      <c r="IQY51" s="40"/>
      <c r="IQZ51" s="40"/>
      <c r="IRA51" s="40"/>
      <c r="IRB51" s="40"/>
      <c r="IRC51" s="40"/>
      <c r="IRD51" s="40"/>
      <c r="IRE51" s="40"/>
      <c r="IRF51" s="40"/>
      <c r="IRG51" s="40"/>
      <c r="IRH51" s="40"/>
      <c r="IRI51" s="40"/>
      <c r="IRJ51" s="40"/>
      <c r="IRK51" s="40"/>
      <c r="IRL51" s="40"/>
      <c r="IRM51" s="40"/>
      <c r="IRN51" s="40"/>
      <c r="IRO51" s="40"/>
      <c r="IRP51" s="40"/>
      <c r="IRQ51" s="40"/>
      <c r="IRR51" s="40"/>
      <c r="IRS51" s="40"/>
      <c r="IRT51" s="40"/>
      <c r="IRU51" s="40"/>
      <c r="IRV51" s="40"/>
      <c r="IRW51" s="40"/>
      <c r="IRX51" s="40"/>
      <c r="IRY51" s="40"/>
      <c r="IRZ51" s="40"/>
      <c r="ISA51" s="40"/>
      <c r="ISB51" s="40"/>
      <c r="ISC51" s="40"/>
      <c r="ISD51" s="40"/>
      <c r="ISE51" s="40"/>
      <c r="ISF51" s="40"/>
      <c r="ISG51" s="40"/>
      <c r="ISH51" s="40"/>
      <c r="ISI51" s="40"/>
      <c r="ISJ51" s="40"/>
      <c r="ISK51" s="40"/>
      <c r="ISL51" s="40"/>
      <c r="ISM51" s="40"/>
      <c r="ISN51" s="40"/>
      <c r="ISO51" s="40"/>
      <c r="ISP51" s="40"/>
      <c r="ISQ51" s="40"/>
      <c r="ISR51" s="40"/>
      <c r="ISS51" s="40"/>
      <c r="IST51" s="40"/>
      <c r="ISU51" s="40"/>
      <c r="ISV51" s="40"/>
      <c r="ISW51" s="40"/>
      <c r="ISX51" s="40"/>
      <c r="ISY51" s="40"/>
      <c r="ISZ51" s="40"/>
      <c r="ITA51" s="40"/>
      <c r="ITB51" s="40"/>
      <c r="ITC51" s="40"/>
      <c r="ITD51" s="40"/>
      <c r="ITE51" s="40"/>
      <c r="ITF51" s="40"/>
      <c r="ITG51" s="40"/>
      <c r="ITH51" s="40"/>
      <c r="ITI51" s="40"/>
      <c r="ITJ51" s="40"/>
      <c r="ITK51" s="40"/>
      <c r="ITL51" s="40"/>
      <c r="ITM51" s="40"/>
      <c r="ITN51" s="40"/>
      <c r="ITO51" s="40"/>
      <c r="ITP51" s="40"/>
      <c r="ITQ51" s="40"/>
      <c r="ITR51" s="40"/>
      <c r="ITS51" s="40"/>
      <c r="ITT51" s="40"/>
      <c r="ITU51" s="40"/>
      <c r="ITV51" s="40"/>
      <c r="ITW51" s="40"/>
      <c r="ITX51" s="40"/>
      <c r="ITY51" s="40"/>
      <c r="ITZ51" s="40"/>
      <c r="IUA51" s="40"/>
      <c r="IUB51" s="40"/>
      <c r="IUC51" s="40"/>
      <c r="IUD51" s="40"/>
      <c r="IUE51" s="40"/>
      <c r="IUF51" s="40"/>
      <c r="IUG51" s="40"/>
      <c r="IUH51" s="40"/>
      <c r="IUI51" s="40"/>
      <c r="IUJ51" s="40"/>
      <c r="IUK51" s="40"/>
      <c r="IUL51" s="40"/>
      <c r="IUM51" s="40"/>
      <c r="IUN51" s="40"/>
      <c r="IUO51" s="40"/>
      <c r="IUP51" s="40"/>
      <c r="IUQ51" s="40"/>
      <c r="IUR51" s="40"/>
      <c r="IUS51" s="40"/>
      <c r="IUT51" s="40"/>
      <c r="IUU51" s="40"/>
      <c r="IUV51" s="40"/>
      <c r="IUW51" s="40"/>
      <c r="IUX51" s="40"/>
      <c r="IUY51" s="40"/>
      <c r="IUZ51" s="40"/>
      <c r="IVA51" s="40"/>
      <c r="IVB51" s="40"/>
      <c r="IVC51" s="40"/>
      <c r="IVD51" s="40"/>
      <c r="IVE51" s="40"/>
      <c r="IVF51" s="40"/>
      <c r="IVG51" s="40"/>
      <c r="IVH51" s="40"/>
      <c r="IVI51" s="40"/>
      <c r="IVJ51" s="40"/>
      <c r="IVK51" s="40"/>
      <c r="IVL51" s="40"/>
      <c r="IVM51" s="40"/>
      <c r="IVN51" s="40"/>
      <c r="IVO51" s="40"/>
      <c r="IVP51" s="40"/>
      <c r="IVQ51" s="40"/>
      <c r="IVR51" s="40"/>
      <c r="IVS51" s="40"/>
      <c r="IVT51" s="40"/>
      <c r="IVU51" s="40"/>
      <c r="IVV51" s="40"/>
      <c r="IVW51" s="40"/>
      <c r="IVX51" s="40"/>
      <c r="IVY51" s="40"/>
      <c r="IVZ51" s="40"/>
      <c r="IWA51" s="40"/>
      <c r="IWB51" s="40"/>
      <c r="IWC51" s="40"/>
      <c r="IWD51" s="40"/>
      <c r="IWE51" s="40"/>
      <c r="IWF51" s="40"/>
      <c r="IWG51" s="40"/>
      <c r="IWH51" s="40"/>
      <c r="IWI51" s="40"/>
      <c r="IWJ51" s="40"/>
      <c r="IWK51" s="40"/>
      <c r="IWL51" s="40"/>
      <c r="IWM51" s="40"/>
      <c r="IWN51" s="40"/>
      <c r="IWO51" s="40"/>
      <c r="IWP51" s="40"/>
      <c r="IWQ51" s="40"/>
      <c r="IWR51" s="40"/>
      <c r="IWS51" s="40"/>
      <c r="IWT51" s="40"/>
      <c r="IWU51" s="40"/>
      <c r="IWV51" s="40"/>
      <c r="IWW51" s="40"/>
      <c r="IWX51" s="40"/>
      <c r="IWY51" s="40"/>
      <c r="IWZ51" s="40"/>
      <c r="IXA51" s="40"/>
      <c r="IXB51" s="40"/>
      <c r="IXC51" s="40"/>
      <c r="IXD51" s="40"/>
      <c r="IXE51" s="40"/>
      <c r="IXF51" s="40"/>
      <c r="IXG51" s="40"/>
      <c r="IXH51" s="40"/>
      <c r="IXI51" s="40"/>
      <c r="IXJ51" s="40"/>
      <c r="IXK51" s="40"/>
      <c r="IXL51" s="40"/>
      <c r="IXM51" s="40"/>
      <c r="IXN51" s="40"/>
      <c r="IXO51" s="40"/>
      <c r="IXP51" s="40"/>
      <c r="IXQ51" s="40"/>
      <c r="IXR51" s="40"/>
      <c r="IXS51" s="40"/>
      <c r="IXT51" s="40"/>
      <c r="IXU51" s="40"/>
      <c r="IXV51" s="40"/>
      <c r="IXW51" s="40"/>
      <c r="IXX51" s="40"/>
      <c r="IXY51" s="40"/>
      <c r="IXZ51" s="40"/>
      <c r="IYA51" s="40"/>
      <c r="IYB51" s="40"/>
      <c r="IYC51" s="40"/>
      <c r="IYD51" s="40"/>
      <c r="IYE51" s="40"/>
      <c r="IYF51" s="40"/>
      <c r="IYG51" s="40"/>
      <c r="IYH51" s="40"/>
      <c r="IYI51" s="40"/>
      <c r="IYJ51" s="40"/>
      <c r="IYK51" s="40"/>
      <c r="IYL51" s="40"/>
      <c r="IYM51" s="40"/>
      <c r="IYN51" s="40"/>
      <c r="IYO51" s="40"/>
      <c r="IYP51" s="40"/>
      <c r="IYQ51" s="40"/>
      <c r="IYR51" s="40"/>
      <c r="IYS51" s="40"/>
      <c r="IYT51" s="40"/>
      <c r="IYU51" s="40"/>
      <c r="IYV51" s="40"/>
      <c r="IYW51" s="40"/>
      <c r="IYX51" s="40"/>
      <c r="IYY51" s="40"/>
      <c r="IYZ51" s="40"/>
      <c r="IZA51" s="40"/>
      <c r="IZB51" s="40"/>
      <c r="IZC51" s="40"/>
      <c r="IZD51" s="40"/>
      <c r="IZE51" s="40"/>
      <c r="IZF51" s="40"/>
      <c r="IZG51" s="40"/>
      <c r="IZH51" s="40"/>
      <c r="IZI51" s="40"/>
      <c r="IZJ51" s="40"/>
      <c r="IZK51" s="40"/>
      <c r="IZL51" s="40"/>
      <c r="IZM51" s="40"/>
      <c r="IZN51" s="40"/>
      <c r="IZO51" s="40"/>
      <c r="IZP51" s="40"/>
      <c r="IZQ51" s="40"/>
      <c r="IZR51" s="40"/>
      <c r="IZS51" s="40"/>
      <c r="IZT51" s="40"/>
      <c r="IZU51" s="40"/>
      <c r="IZV51" s="40"/>
      <c r="IZW51" s="40"/>
      <c r="IZX51" s="40"/>
      <c r="IZY51" s="40"/>
      <c r="IZZ51" s="40"/>
      <c r="JAA51" s="40"/>
      <c r="JAB51" s="40"/>
      <c r="JAC51" s="40"/>
      <c r="JAD51" s="40"/>
      <c r="JAE51" s="40"/>
      <c r="JAF51" s="40"/>
      <c r="JAG51" s="40"/>
      <c r="JAH51" s="40"/>
      <c r="JAI51" s="40"/>
      <c r="JAJ51" s="40"/>
      <c r="JAK51" s="40"/>
      <c r="JAL51" s="40"/>
      <c r="JAM51" s="40"/>
      <c r="JAN51" s="40"/>
      <c r="JAO51" s="40"/>
      <c r="JAP51" s="40"/>
      <c r="JAQ51" s="40"/>
      <c r="JAR51" s="40"/>
      <c r="JAS51" s="40"/>
      <c r="JAT51" s="40"/>
      <c r="JAU51" s="40"/>
      <c r="JAV51" s="40"/>
      <c r="JAW51" s="40"/>
      <c r="JAX51" s="40"/>
      <c r="JAY51" s="40"/>
      <c r="JAZ51" s="40"/>
      <c r="JBA51" s="40"/>
      <c r="JBB51" s="40"/>
      <c r="JBC51" s="40"/>
      <c r="JBD51" s="40"/>
      <c r="JBE51" s="40"/>
      <c r="JBF51" s="40"/>
      <c r="JBG51" s="40"/>
      <c r="JBH51" s="40"/>
      <c r="JBI51" s="40"/>
      <c r="JBJ51" s="40"/>
      <c r="JBK51" s="40"/>
      <c r="JBL51" s="40"/>
      <c r="JBM51" s="40"/>
      <c r="JBN51" s="40"/>
      <c r="JBO51" s="40"/>
      <c r="JBP51" s="40"/>
      <c r="JBQ51" s="40"/>
      <c r="JBR51" s="40"/>
      <c r="JBS51" s="40"/>
      <c r="JBT51" s="40"/>
      <c r="JBU51" s="40"/>
      <c r="JBV51" s="40"/>
      <c r="JBW51" s="40"/>
      <c r="JBX51" s="40"/>
      <c r="JBY51" s="40"/>
      <c r="JBZ51" s="40"/>
      <c r="JCA51" s="40"/>
      <c r="JCB51" s="40"/>
      <c r="JCC51" s="40"/>
      <c r="JCD51" s="40"/>
      <c r="JCE51" s="40"/>
      <c r="JCF51" s="40"/>
      <c r="JCG51" s="40"/>
      <c r="JCH51" s="40"/>
      <c r="JCI51" s="40"/>
      <c r="JCJ51" s="40"/>
      <c r="JCK51" s="40"/>
      <c r="JCL51" s="40"/>
      <c r="JCM51" s="40"/>
      <c r="JCN51" s="40"/>
      <c r="JCO51" s="40"/>
      <c r="JCP51" s="40"/>
      <c r="JCQ51" s="40"/>
      <c r="JCR51" s="40"/>
      <c r="JCS51" s="40"/>
      <c r="JCT51" s="40"/>
      <c r="JCU51" s="40"/>
      <c r="JCV51" s="40"/>
      <c r="JCW51" s="40"/>
      <c r="JCX51" s="40"/>
      <c r="JCY51" s="40"/>
      <c r="JCZ51" s="40"/>
      <c r="JDA51" s="40"/>
      <c r="JDB51" s="40"/>
      <c r="JDC51" s="40"/>
      <c r="JDD51" s="40"/>
      <c r="JDE51" s="40"/>
      <c r="JDF51" s="40"/>
      <c r="JDG51" s="40"/>
      <c r="JDH51" s="40"/>
      <c r="JDI51" s="40"/>
      <c r="JDJ51" s="40"/>
      <c r="JDK51" s="40"/>
      <c r="JDL51" s="40"/>
      <c r="JDM51" s="40"/>
      <c r="JDN51" s="40"/>
      <c r="JDO51" s="40"/>
      <c r="JDP51" s="40"/>
      <c r="JDQ51" s="40"/>
      <c r="JDR51" s="40"/>
      <c r="JDS51" s="40"/>
      <c r="JDT51" s="40"/>
      <c r="JDU51" s="40"/>
      <c r="JDV51" s="40"/>
      <c r="JDW51" s="40"/>
      <c r="JDX51" s="40"/>
      <c r="JDY51" s="40"/>
      <c r="JDZ51" s="40"/>
      <c r="JEA51" s="40"/>
      <c r="JEB51" s="40"/>
      <c r="JEC51" s="40"/>
      <c r="JED51" s="40"/>
      <c r="JEE51" s="40"/>
      <c r="JEF51" s="40"/>
      <c r="JEG51" s="40"/>
      <c r="JEH51" s="40"/>
      <c r="JEI51" s="40"/>
      <c r="JEJ51" s="40"/>
      <c r="JEK51" s="40"/>
      <c r="JEL51" s="40"/>
      <c r="JEM51" s="40"/>
      <c r="JEN51" s="40"/>
      <c r="JEO51" s="40"/>
      <c r="JEP51" s="40"/>
      <c r="JEQ51" s="40"/>
      <c r="JER51" s="40"/>
      <c r="JES51" s="40"/>
      <c r="JET51" s="40"/>
      <c r="JEU51" s="40"/>
      <c r="JEV51" s="40"/>
      <c r="JEW51" s="40"/>
      <c r="JEX51" s="40"/>
      <c r="JEY51" s="40"/>
      <c r="JEZ51" s="40"/>
      <c r="JFA51" s="40"/>
      <c r="JFB51" s="40"/>
      <c r="JFC51" s="40"/>
      <c r="JFD51" s="40"/>
      <c r="JFE51" s="40"/>
      <c r="JFF51" s="40"/>
      <c r="JFG51" s="40"/>
      <c r="JFH51" s="40"/>
      <c r="JFI51" s="40"/>
      <c r="JFJ51" s="40"/>
      <c r="JFK51" s="40"/>
      <c r="JFL51" s="40"/>
      <c r="JFM51" s="40"/>
      <c r="JFN51" s="40"/>
      <c r="JFO51" s="40"/>
      <c r="JFP51" s="40"/>
      <c r="JFQ51" s="40"/>
      <c r="JFR51" s="40"/>
      <c r="JFS51" s="40"/>
      <c r="JFT51" s="40"/>
      <c r="JFU51" s="40"/>
      <c r="JFV51" s="40"/>
      <c r="JFW51" s="40"/>
      <c r="JFX51" s="40"/>
      <c r="JFY51" s="40"/>
      <c r="JFZ51" s="40"/>
      <c r="JGA51" s="40"/>
      <c r="JGB51" s="40"/>
      <c r="JGC51" s="40"/>
      <c r="JGD51" s="40"/>
      <c r="JGE51" s="40"/>
      <c r="JGF51" s="40"/>
      <c r="JGG51" s="40"/>
      <c r="JGH51" s="40"/>
      <c r="JGI51" s="40"/>
      <c r="JGJ51" s="40"/>
      <c r="JGK51" s="40"/>
      <c r="JGL51" s="40"/>
      <c r="JGM51" s="40"/>
      <c r="JGN51" s="40"/>
      <c r="JGO51" s="40"/>
      <c r="JGP51" s="40"/>
      <c r="JGQ51" s="40"/>
      <c r="JGR51" s="40"/>
      <c r="JGS51" s="40"/>
      <c r="JGT51" s="40"/>
      <c r="JGU51" s="40"/>
      <c r="JGV51" s="40"/>
      <c r="JGW51" s="40"/>
      <c r="JGX51" s="40"/>
      <c r="JGY51" s="40"/>
      <c r="JGZ51" s="40"/>
      <c r="JHA51" s="40"/>
      <c r="JHB51" s="40"/>
      <c r="JHC51" s="40"/>
      <c r="JHD51" s="40"/>
      <c r="JHE51" s="40"/>
      <c r="JHF51" s="40"/>
      <c r="JHG51" s="40"/>
      <c r="JHH51" s="40"/>
      <c r="JHI51" s="40"/>
      <c r="JHJ51" s="40"/>
      <c r="JHK51" s="40"/>
      <c r="JHL51" s="40"/>
      <c r="JHM51" s="40"/>
      <c r="JHN51" s="40"/>
      <c r="JHO51" s="40"/>
      <c r="JHP51" s="40"/>
      <c r="JHQ51" s="40"/>
      <c r="JHR51" s="40"/>
      <c r="JHS51" s="40"/>
      <c r="JHT51" s="40"/>
      <c r="JHU51" s="40"/>
      <c r="JHV51" s="40"/>
      <c r="JHW51" s="40"/>
      <c r="JHX51" s="40"/>
      <c r="JHY51" s="40"/>
      <c r="JHZ51" s="40"/>
      <c r="JIA51" s="40"/>
      <c r="JIB51" s="40"/>
      <c r="JIC51" s="40"/>
      <c r="JID51" s="40"/>
      <c r="JIE51" s="40"/>
      <c r="JIF51" s="40"/>
      <c r="JIG51" s="40"/>
      <c r="JIH51" s="40"/>
      <c r="JII51" s="40"/>
      <c r="JIJ51" s="40"/>
      <c r="JIK51" s="40"/>
      <c r="JIL51" s="40"/>
      <c r="JIM51" s="40"/>
      <c r="JIN51" s="40"/>
      <c r="JIO51" s="40"/>
      <c r="JIP51" s="40"/>
      <c r="JIQ51" s="40"/>
      <c r="JIR51" s="40"/>
      <c r="JIS51" s="40"/>
      <c r="JIT51" s="40"/>
      <c r="JIU51" s="40"/>
      <c r="JIV51" s="40"/>
      <c r="JIW51" s="40"/>
      <c r="JIX51" s="40"/>
      <c r="JIY51" s="40"/>
      <c r="JIZ51" s="40"/>
      <c r="JJA51" s="40"/>
      <c r="JJB51" s="40"/>
      <c r="JJC51" s="40"/>
      <c r="JJD51" s="40"/>
      <c r="JJE51" s="40"/>
      <c r="JJF51" s="40"/>
      <c r="JJG51" s="40"/>
      <c r="JJH51" s="40"/>
      <c r="JJI51" s="40"/>
      <c r="JJJ51" s="40"/>
      <c r="JJK51" s="40"/>
      <c r="JJL51" s="40"/>
      <c r="JJM51" s="40"/>
      <c r="JJN51" s="40"/>
      <c r="JJO51" s="40"/>
      <c r="JJP51" s="40"/>
      <c r="JJQ51" s="40"/>
      <c r="JJR51" s="40"/>
      <c r="JJS51" s="40"/>
      <c r="JJT51" s="40"/>
      <c r="JJU51" s="40"/>
      <c r="JJV51" s="40"/>
      <c r="JJW51" s="40"/>
      <c r="JJX51" s="40"/>
      <c r="JJY51" s="40"/>
      <c r="JJZ51" s="40"/>
      <c r="JKA51" s="40"/>
      <c r="JKB51" s="40"/>
      <c r="JKC51" s="40"/>
      <c r="JKD51" s="40"/>
      <c r="JKE51" s="40"/>
      <c r="JKF51" s="40"/>
      <c r="JKG51" s="40"/>
      <c r="JKH51" s="40"/>
      <c r="JKI51" s="40"/>
      <c r="JKJ51" s="40"/>
      <c r="JKK51" s="40"/>
      <c r="JKL51" s="40"/>
      <c r="JKM51" s="40"/>
      <c r="JKN51" s="40"/>
      <c r="JKO51" s="40"/>
      <c r="JKP51" s="40"/>
      <c r="JKQ51" s="40"/>
      <c r="JKR51" s="40"/>
      <c r="JKS51" s="40"/>
      <c r="JKT51" s="40"/>
      <c r="JKU51" s="40"/>
      <c r="JKV51" s="40"/>
      <c r="JKW51" s="40"/>
      <c r="JKX51" s="40"/>
      <c r="JKY51" s="40"/>
      <c r="JKZ51" s="40"/>
      <c r="JLA51" s="40"/>
      <c r="JLB51" s="40"/>
      <c r="JLC51" s="40"/>
      <c r="JLD51" s="40"/>
      <c r="JLE51" s="40"/>
      <c r="JLF51" s="40"/>
      <c r="JLG51" s="40"/>
      <c r="JLH51" s="40"/>
      <c r="JLI51" s="40"/>
      <c r="JLJ51" s="40"/>
      <c r="JLK51" s="40"/>
      <c r="JLL51" s="40"/>
      <c r="JLM51" s="40"/>
      <c r="JLN51" s="40"/>
      <c r="JLO51" s="40"/>
      <c r="JLP51" s="40"/>
      <c r="JLQ51" s="40"/>
      <c r="JLR51" s="40"/>
      <c r="JLS51" s="40"/>
      <c r="JLT51" s="40"/>
      <c r="JLU51" s="40"/>
      <c r="JLV51" s="40"/>
      <c r="JLW51" s="40"/>
      <c r="JLX51" s="40"/>
      <c r="JLY51" s="40"/>
      <c r="JLZ51" s="40"/>
      <c r="JMA51" s="40"/>
      <c r="JMB51" s="40"/>
      <c r="JMC51" s="40"/>
      <c r="JMD51" s="40"/>
      <c r="JME51" s="40"/>
      <c r="JMF51" s="40"/>
      <c r="JMG51" s="40"/>
      <c r="JMH51" s="40"/>
      <c r="JMI51" s="40"/>
      <c r="JMJ51" s="40"/>
      <c r="JMK51" s="40"/>
      <c r="JML51" s="40"/>
      <c r="JMM51" s="40"/>
      <c r="JMN51" s="40"/>
      <c r="JMO51" s="40"/>
      <c r="JMP51" s="40"/>
      <c r="JMQ51" s="40"/>
      <c r="JMR51" s="40"/>
      <c r="JMS51" s="40"/>
      <c r="JMT51" s="40"/>
      <c r="JMU51" s="40"/>
      <c r="JMV51" s="40"/>
      <c r="JMW51" s="40"/>
      <c r="JMX51" s="40"/>
      <c r="JMY51" s="40"/>
      <c r="JMZ51" s="40"/>
      <c r="JNA51" s="40"/>
      <c r="JNB51" s="40"/>
      <c r="JNC51" s="40"/>
      <c r="JND51" s="40"/>
      <c r="JNE51" s="40"/>
      <c r="JNF51" s="40"/>
      <c r="JNG51" s="40"/>
      <c r="JNH51" s="40"/>
      <c r="JNI51" s="40"/>
      <c r="JNJ51" s="40"/>
      <c r="JNK51" s="40"/>
      <c r="JNL51" s="40"/>
      <c r="JNM51" s="40"/>
      <c r="JNN51" s="40"/>
      <c r="JNO51" s="40"/>
      <c r="JNP51" s="40"/>
      <c r="JNQ51" s="40"/>
      <c r="JNR51" s="40"/>
      <c r="JNS51" s="40"/>
      <c r="JNT51" s="40"/>
      <c r="JNU51" s="40"/>
      <c r="JNV51" s="40"/>
      <c r="JNW51" s="40"/>
      <c r="JNX51" s="40"/>
      <c r="JNY51" s="40"/>
      <c r="JNZ51" s="40"/>
      <c r="JOA51" s="40"/>
      <c r="JOB51" s="40"/>
      <c r="JOC51" s="40"/>
      <c r="JOD51" s="40"/>
      <c r="JOE51" s="40"/>
      <c r="JOF51" s="40"/>
      <c r="JOG51" s="40"/>
      <c r="JOH51" s="40"/>
      <c r="JOI51" s="40"/>
      <c r="JOJ51" s="40"/>
      <c r="JOK51" s="40"/>
      <c r="JOL51" s="40"/>
      <c r="JOM51" s="40"/>
      <c r="JON51" s="40"/>
      <c r="JOO51" s="40"/>
      <c r="JOP51" s="40"/>
      <c r="JOQ51" s="40"/>
      <c r="JOR51" s="40"/>
      <c r="JOS51" s="40"/>
      <c r="JOT51" s="40"/>
      <c r="JOU51" s="40"/>
      <c r="JOV51" s="40"/>
      <c r="JOW51" s="40"/>
      <c r="JOX51" s="40"/>
      <c r="JOY51" s="40"/>
      <c r="JOZ51" s="40"/>
      <c r="JPA51" s="40"/>
      <c r="JPB51" s="40"/>
      <c r="JPC51" s="40"/>
      <c r="JPD51" s="40"/>
      <c r="JPE51" s="40"/>
      <c r="JPF51" s="40"/>
      <c r="JPG51" s="40"/>
      <c r="JPH51" s="40"/>
      <c r="JPI51" s="40"/>
      <c r="JPJ51" s="40"/>
      <c r="JPK51" s="40"/>
      <c r="JPL51" s="40"/>
      <c r="JPM51" s="40"/>
      <c r="JPN51" s="40"/>
      <c r="JPO51" s="40"/>
      <c r="JPP51" s="40"/>
      <c r="JPQ51" s="40"/>
      <c r="JPR51" s="40"/>
      <c r="JPS51" s="40"/>
      <c r="JPT51" s="40"/>
      <c r="JPU51" s="40"/>
      <c r="JPV51" s="40"/>
      <c r="JPW51" s="40"/>
      <c r="JPX51" s="40"/>
      <c r="JPY51" s="40"/>
      <c r="JPZ51" s="40"/>
      <c r="JQA51" s="40"/>
      <c r="JQB51" s="40"/>
      <c r="JQC51" s="40"/>
      <c r="JQD51" s="40"/>
      <c r="JQE51" s="40"/>
      <c r="JQF51" s="40"/>
      <c r="JQG51" s="40"/>
      <c r="JQH51" s="40"/>
      <c r="JQI51" s="40"/>
      <c r="JQJ51" s="40"/>
      <c r="JQK51" s="40"/>
      <c r="JQL51" s="40"/>
      <c r="JQM51" s="40"/>
      <c r="JQN51" s="40"/>
      <c r="JQO51" s="40"/>
      <c r="JQP51" s="40"/>
      <c r="JQQ51" s="40"/>
      <c r="JQR51" s="40"/>
      <c r="JQS51" s="40"/>
      <c r="JQT51" s="40"/>
      <c r="JQU51" s="40"/>
      <c r="JQV51" s="40"/>
      <c r="JQW51" s="40"/>
      <c r="JQX51" s="40"/>
      <c r="JQY51" s="40"/>
      <c r="JQZ51" s="40"/>
      <c r="JRA51" s="40"/>
      <c r="JRB51" s="40"/>
      <c r="JRC51" s="40"/>
      <c r="JRD51" s="40"/>
      <c r="JRE51" s="40"/>
      <c r="JRF51" s="40"/>
      <c r="JRG51" s="40"/>
      <c r="JRH51" s="40"/>
      <c r="JRI51" s="40"/>
      <c r="JRJ51" s="40"/>
      <c r="JRK51" s="40"/>
      <c r="JRL51" s="40"/>
      <c r="JRM51" s="40"/>
      <c r="JRN51" s="40"/>
      <c r="JRO51" s="40"/>
      <c r="JRP51" s="40"/>
      <c r="JRQ51" s="40"/>
      <c r="JRR51" s="40"/>
      <c r="JRS51" s="40"/>
      <c r="JRT51" s="40"/>
      <c r="JRU51" s="40"/>
      <c r="JRV51" s="40"/>
      <c r="JRW51" s="40"/>
      <c r="JRX51" s="40"/>
      <c r="JRY51" s="40"/>
      <c r="JRZ51" s="40"/>
      <c r="JSA51" s="40"/>
      <c r="JSB51" s="40"/>
      <c r="JSC51" s="40"/>
      <c r="JSD51" s="40"/>
      <c r="JSE51" s="40"/>
      <c r="JSF51" s="40"/>
      <c r="JSG51" s="40"/>
      <c r="JSH51" s="40"/>
      <c r="JSI51" s="40"/>
      <c r="JSJ51" s="40"/>
      <c r="JSK51" s="40"/>
      <c r="JSL51" s="40"/>
      <c r="JSM51" s="40"/>
      <c r="JSN51" s="40"/>
      <c r="JSO51" s="40"/>
      <c r="JSP51" s="40"/>
      <c r="JSQ51" s="40"/>
      <c r="JSR51" s="40"/>
      <c r="JSS51" s="40"/>
      <c r="JST51" s="40"/>
      <c r="JSU51" s="40"/>
      <c r="JSV51" s="40"/>
      <c r="JSW51" s="40"/>
      <c r="JSX51" s="40"/>
      <c r="JSY51" s="40"/>
      <c r="JSZ51" s="40"/>
      <c r="JTA51" s="40"/>
      <c r="JTB51" s="40"/>
      <c r="JTC51" s="40"/>
      <c r="JTD51" s="40"/>
      <c r="JTE51" s="40"/>
      <c r="JTF51" s="40"/>
      <c r="JTG51" s="40"/>
      <c r="JTH51" s="40"/>
      <c r="JTI51" s="40"/>
      <c r="JTJ51" s="40"/>
      <c r="JTK51" s="40"/>
      <c r="JTL51" s="40"/>
      <c r="JTM51" s="40"/>
      <c r="JTN51" s="40"/>
      <c r="JTO51" s="40"/>
      <c r="JTP51" s="40"/>
      <c r="JTQ51" s="40"/>
      <c r="JTR51" s="40"/>
      <c r="JTS51" s="40"/>
      <c r="JTT51" s="40"/>
      <c r="JTU51" s="40"/>
      <c r="JTV51" s="40"/>
      <c r="JTW51" s="40"/>
      <c r="JTX51" s="40"/>
      <c r="JTY51" s="40"/>
      <c r="JTZ51" s="40"/>
      <c r="JUA51" s="40"/>
      <c r="JUB51" s="40"/>
      <c r="JUC51" s="40"/>
      <c r="JUD51" s="40"/>
      <c r="JUE51" s="40"/>
      <c r="JUF51" s="40"/>
      <c r="JUG51" s="40"/>
      <c r="JUH51" s="40"/>
      <c r="JUI51" s="40"/>
      <c r="JUJ51" s="40"/>
      <c r="JUK51" s="40"/>
      <c r="JUL51" s="40"/>
      <c r="JUM51" s="40"/>
      <c r="JUN51" s="40"/>
      <c r="JUO51" s="40"/>
      <c r="JUP51" s="40"/>
      <c r="JUQ51" s="40"/>
      <c r="JUR51" s="40"/>
      <c r="JUS51" s="40"/>
      <c r="JUT51" s="40"/>
      <c r="JUU51" s="40"/>
      <c r="JUV51" s="40"/>
      <c r="JUW51" s="40"/>
      <c r="JUX51" s="40"/>
      <c r="JUY51" s="40"/>
      <c r="JUZ51" s="40"/>
      <c r="JVA51" s="40"/>
      <c r="JVB51" s="40"/>
      <c r="JVC51" s="40"/>
      <c r="JVD51" s="40"/>
      <c r="JVE51" s="40"/>
      <c r="JVF51" s="40"/>
      <c r="JVG51" s="40"/>
      <c r="JVH51" s="40"/>
      <c r="JVI51" s="40"/>
      <c r="JVJ51" s="40"/>
      <c r="JVK51" s="40"/>
      <c r="JVL51" s="40"/>
      <c r="JVM51" s="40"/>
      <c r="JVN51" s="40"/>
      <c r="JVO51" s="40"/>
      <c r="JVP51" s="40"/>
      <c r="JVQ51" s="40"/>
      <c r="JVR51" s="40"/>
      <c r="JVS51" s="40"/>
      <c r="JVT51" s="40"/>
      <c r="JVU51" s="40"/>
      <c r="JVV51" s="40"/>
      <c r="JVW51" s="40"/>
      <c r="JVX51" s="40"/>
      <c r="JVY51" s="40"/>
      <c r="JVZ51" s="40"/>
      <c r="JWA51" s="40"/>
      <c r="JWB51" s="40"/>
      <c r="JWC51" s="40"/>
      <c r="JWD51" s="40"/>
      <c r="JWE51" s="40"/>
      <c r="JWF51" s="40"/>
      <c r="JWG51" s="40"/>
      <c r="JWH51" s="40"/>
      <c r="JWI51" s="40"/>
      <c r="JWJ51" s="40"/>
      <c r="JWK51" s="40"/>
      <c r="JWL51" s="40"/>
      <c r="JWM51" s="40"/>
      <c r="JWN51" s="40"/>
      <c r="JWO51" s="40"/>
      <c r="JWP51" s="40"/>
      <c r="JWQ51" s="40"/>
      <c r="JWR51" s="40"/>
      <c r="JWS51" s="40"/>
      <c r="JWT51" s="40"/>
      <c r="JWU51" s="40"/>
      <c r="JWV51" s="40"/>
      <c r="JWW51" s="40"/>
      <c r="JWX51" s="40"/>
      <c r="JWY51" s="40"/>
      <c r="JWZ51" s="40"/>
      <c r="JXA51" s="40"/>
      <c r="JXB51" s="40"/>
      <c r="JXC51" s="40"/>
      <c r="JXD51" s="40"/>
      <c r="JXE51" s="40"/>
      <c r="JXF51" s="40"/>
      <c r="JXG51" s="40"/>
      <c r="JXH51" s="40"/>
      <c r="JXI51" s="40"/>
      <c r="JXJ51" s="40"/>
      <c r="JXK51" s="40"/>
      <c r="JXL51" s="40"/>
      <c r="JXM51" s="40"/>
      <c r="JXN51" s="40"/>
      <c r="JXO51" s="40"/>
      <c r="JXP51" s="40"/>
      <c r="JXQ51" s="40"/>
      <c r="JXR51" s="40"/>
      <c r="JXS51" s="40"/>
      <c r="JXT51" s="40"/>
      <c r="JXU51" s="40"/>
      <c r="JXV51" s="40"/>
      <c r="JXW51" s="40"/>
      <c r="JXX51" s="40"/>
      <c r="JXY51" s="40"/>
      <c r="JXZ51" s="40"/>
      <c r="JYA51" s="40"/>
      <c r="JYB51" s="40"/>
      <c r="JYC51" s="40"/>
      <c r="JYD51" s="40"/>
      <c r="JYE51" s="40"/>
      <c r="JYF51" s="40"/>
      <c r="JYG51" s="40"/>
      <c r="JYH51" s="40"/>
      <c r="JYI51" s="40"/>
      <c r="JYJ51" s="40"/>
      <c r="JYK51" s="40"/>
      <c r="JYL51" s="40"/>
      <c r="JYM51" s="40"/>
      <c r="JYN51" s="40"/>
      <c r="JYO51" s="40"/>
      <c r="JYP51" s="40"/>
      <c r="JYQ51" s="40"/>
      <c r="JYR51" s="40"/>
      <c r="JYS51" s="40"/>
      <c r="JYT51" s="40"/>
      <c r="JYU51" s="40"/>
      <c r="JYV51" s="40"/>
      <c r="JYW51" s="40"/>
      <c r="JYX51" s="40"/>
      <c r="JYY51" s="40"/>
      <c r="JYZ51" s="40"/>
      <c r="JZA51" s="40"/>
      <c r="JZB51" s="40"/>
      <c r="JZC51" s="40"/>
      <c r="JZD51" s="40"/>
      <c r="JZE51" s="40"/>
      <c r="JZF51" s="40"/>
      <c r="JZG51" s="40"/>
      <c r="JZH51" s="40"/>
      <c r="JZI51" s="40"/>
      <c r="JZJ51" s="40"/>
      <c r="JZK51" s="40"/>
      <c r="JZL51" s="40"/>
      <c r="JZM51" s="40"/>
      <c r="JZN51" s="40"/>
      <c r="JZO51" s="40"/>
      <c r="JZP51" s="40"/>
      <c r="JZQ51" s="40"/>
      <c r="JZR51" s="40"/>
      <c r="JZS51" s="40"/>
      <c r="JZT51" s="40"/>
      <c r="JZU51" s="40"/>
      <c r="JZV51" s="40"/>
      <c r="JZW51" s="40"/>
      <c r="JZX51" s="40"/>
      <c r="JZY51" s="40"/>
      <c r="JZZ51" s="40"/>
      <c r="KAA51" s="40"/>
      <c r="KAB51" s="40"/>
      <c r="KAC51" s="40"/>
      <c r="KAD51" s="40"/>
      <c r="KAE51" s="40"/>
      <c r="KAF51" s="40"/>
      <c r="KAG51" s="40"/>
      <c r="KAH51" s="40"/>
      <c r="KAI51" s="40"/>
      <c r="KAJ51" s="40"/>
      <c r="KAK51" s="40"/>
      <c r="KAL51" s="40"/>
      <c r="KAM51" s="40"/>
      <c r="KAN51" s="40"/>
      <c r="KAO51" s="40"/>
      <c r="KAP51" s="40"/>
      <c r="KAQ51" s="40"/>
      <c r="KAR51" s="40"/>
      <c r="KAS51" s="40"/>
      <c r="KAT51" s="40"/>
      <c r="KAU51" s="40"/>
      <c r="KAV51" s="40"/>
      <c r="KAW51" s="40"/>
      <c r="KAX51" s="40"/>
      <c r="KAY51" s="40"/>
      <c r="KAZ51" s="40"/>
      <c r="KBA51" s="40"/>
      <c r="KBB51" s="40"/>
      <c r="KBC51" s="40"/>
      <c r="KBD51" s="40"/>
      <c r="KBE51" s="40"/>
      <c r="KBF51" s="40"/>
      <c r="KBG51" s="40"/>
      <c r="KBH51" s="40"/>
      <c r="KBI51" s="40"/>
      <c r="KBJ51" s="40"/>
      <c r="KBK51" s="40"/>
      <c r="KBL51" s="40"/>
      <c r="KBM51" s="40"/>
      <c r="KBN51" s="40"/>
      <c r="KBO51" s="40"/>
      <c r="KBP51" s="40"/>
      <c r="KBQ51" s="40"/>
      <c r="KBR51" s="40"/>
      <c r="KBS51" s="40"/>
      <c r="KBT51" s="40"/>
      <c r="KBU51" s="40"/>
      <c r="KBV51" s="40"/>
      <c r="KBW51" s="40"/>
      <c r="KBX51" s="40"/>
      <c r="KBY51" s="40"/>
      <c r="KBZ51" s="40"/>
      <c r="KCA51" s="40"/>
      <c r="KCB51" s="40"/>
      <c r="KCC51" s="40"/>
      <c r="KCD51" s="40"/>
      <c r="KCE51" s="40"/>
      <c r="KCF51" s="40"/>
      <c r="KCG51" s="40"/>
      <c r="KCH51" s="40"/>
      <c r="KCI51" s="40"/>
      <c r="KCJ51" s="40"/>
      <c r="KCK51" s="40"/>
      <c r="KCL51" s="40"/>
      <c r="KCM51" s="40"/>
      <c r="KCN51" s="40"/>
      <c r="KCO51" s="40"/>
      <c r="KCP51" s="40"/>
      <c r="KCQ51" s="40"/>
      <c r="KCR51" s="40"/>
      <c r="KCS51" s="40"/>
      <c r="KCT51" s="40"/>
      <c r="KCU51" s="40"/>
      <c r="KCV51" s="40"/>
      <c r="KCW51" s="40"/>
      <c r="KCX51" s="40"/>
      <c r="KCY51" s="40"/>
      <c r="KCZ51" s="40"/>
      <c r="KDA51" s="40"/>
      <c r="KDB51" s="40"/>
      <c r="KDC51" s="40"/>
      <c r="KDD51" s="40"/>
      <c r="KDE51" s="40"/>
      <c r="KDF51" s="40"/>
      <c r="KDG51" s="40"/>
      <c r="KDH51" s="40"/>
      <c r="KDI51" s="40"/>
      <c r="KDJ51" s="40"/>
      <c r="KDK51" s="40"/>
      <c r="KDL51" s="40"/>
      <c r="KDM51" s="40"/>
      <c r="KDN51" s="40"/>
      <c r="KDO51" s="40"/>
      <c r="KDP51" s="40"/>
      <c r="KDQ51" s="40"/>
      <c r="KDR51" s="40"/>
      <c r="KDS51" s="40"/>
      <c r="KDT51" s="40"/>
      <c r="KDU51" s="40"/>
      <c r="KDV51" s="40"/>
      <c r="KDW51" s="40"/>
      <c r="KDX51" s="40"/>
      <c r="KDY51" s="40"/>
      <c r="KDZ51" s="40"/>
      <c r="KEA51" s="40"/>
      <c r="KEB51" s="40"/>
      <c r="KEC51" s="40"/>
      <c r="KED51" s="40"/>
      <c r="KEE51" s="40"/>
      <c r="KEF51" s="40"/>
      <c r="KEG51" s="40"/>
      <c r="KEH51" s="40"/>
      <c r="KEI51" s="40"/>
      <c r="KEJ51" s="40"/>
      <c r="KEK51" s="40"/>
      <c r="KEL51" s="40"/>
      <c r="KEM51" s="40"/>
      <c r="KEN51" s="40"/>
      <c r="KEO51" s="40"/>
      <c r="KEP51" s="40"/>
      <c r="KEQ51" s="40"/>
      <c r="KER51" s="40"/>
      <c r="KES51" s="40"/>
      <c r="KET51" s="40"/>
      <c r="KEU51" s="40"/>
      <c r="KEV51" s="40"/>
      <c r="KEW51" s="40"/>
      <c r="KEX51" s="40"/>
      <c r="KEY51" s="40"/>
      <c r="KEZ51" s="40"/>
      <c r="KFA51" s="40"/>
      <c r="KFB51" s="40"/>
      <c r="KFC51" s="40"/>
      <c r="KFD51" s="40"/>
      <c r="KFE51" s="40"/>
      <c r="KFF51" s="40"/>
      <c r="KFG51" s="40"/>
      <c r="KFH51" s="40"/>
      <c r="KFI51" s="40"/>
      <c r="KFJ51" s="40"/>
      <c r="KFK51" s="40"/>
      <c r="KFL51" s="40"/>
      <c r="KFM51" s="40"/>
      <c r="KFN51" s="40"/>
      <c r="KFO51" s="40"/>
      <c r="KFP51" s="40"/>
      <c r="KFQ51" s="40"/>
      <c r="KFR51" s="40"/>
      <c r="KFS51" s="40"/>
      <c r="KFT51" s="40"/>
      <c r="KFU51" s="40"/>
      <c r="KFV51" s="40"/>
      <c r="KFW51" s="40"/>
      <c r="KFX51" s="40"/>
      <c r="KFY51" s="40"/>
      <c r="KFZ51" s="40"/>
      <c r="KGA51" s="40"/>
      <c r="KGB51" s="40"/>
      <c r="KGC51" s="40"/>
      <c r="KGD51" s="40"/>
      <c r="KGE51" s="40"/>
      <c r="KGF51" s="40"/>
      <c r="KGG51" s="40"/>
      <c r="KGH51" s="40"/>
      <c r="KGI51" s="40"/>
      <c r="KGJ51" s="40"/>
      <c r="KGK51" s="40"/>
      <c r="KGL51" s="40"/>
      <c r="KGM51" s="40"/>
      <c r="KGN51" s="40"/>
      <c r="KGO51" s="40"/>
      <c r="KGP51" s="40"/>
      <c r="KGQ51" s="40"/>
      <c r="KGR51" s="40"/>
      <c r="KGS51" s="40"/>
      <c r="KGT51" s="40"/>
      <c r="KGU51" s="40"/>
      <c r="KGV51" s="40"/>
      <c r="KGW51" s="40"/>
      <c r="KGX51" s="40"/>
      <c r="KGY51" s="40"/>
      <c r="KGZ51" s="40"/>
      <c r="KHA51" s="40"/>
      <c r="KHB51" s="40"/>
      <c r="KHC51" s="40"/>
      <c r="KHD51" s="40"/>
      <c r="KHE51" s="40"/>
      <c r="KHF51" s="40"/>
      <c r="KHG51" s="40"/>
      <c r="KHH51" s="40"/>
      <c r="KHI51" s="40"/>
      <c r="KHJ51" s="40"/>
      <c r="KHK51" s="40"/>
      <c r="KHL51" s="40"/>
      <c r="KHM51" s="40"/>
      <c r="KHN51" s="40"/>
      <c r="KHO51" s="40"/>
      <c r="KHP51" s="40"/>
      <c r="KHQ51" s="40"/>
      <c r="KHR51" s="40"/>
      <c r="KHS51" s="40"/>
      <c r="KHT51" s="40"/>
      <c r="KHU51" s="40"/>
      <c r="KHV51" s="40"/>
      <c r="KHW51" s="40"/>
      <c r="KHX51" s="40"/>
      <c r="KHY51" s="40"/>
      <c r="KHZ51" s="40"/>
      <c r="KIA51" s="40"/>
      <c r="KIB51" s="40"/>
      <c r="KIC51" s="40"/>
      <c r="KID51" s="40"/>
      <c r="KIE51" s="40"/>
      <c r="KIF51" s="40"/>
      <c r="KIG51" s="40"/>
      <c r="KIH51" s="40"/>
      <c r="KII51" s="40"/>
      <c r="KIJ51" s="40"/>
      <c r="KIK51" s="40"/>
      <c r="KIL51" s="40"/>
      <c r="KIM51" s="40"/>
      <c r="KIN51" s="40"/>
      <c r="KIO51" s="40"/>
      <c r="KIP51" s="40"/>
      <c r="KIQ51" s="40"/>
      <c r="KIR51" s="40"/>
      <c r="KIS51" s="40"/>
      <c r="KIT51" s="40"/>
      <c r="KIU51" s="40"/>
      <c r="KIV51" s="40"/>
      <c r="KIW51" s="40"/>
      <c r="KIX51" s="40"/>
      <c r="KIY51" s="40"/>
      <c r="KIZ51" s="40"/>
      <c r="KJA51" s="40"/>
      <c r="KJB51" s="40"/>
      <c r="KJC51" s="40"/>
      <c r="KJD51" s="40"/>
      <c r="KJE51" s="40"/>
      <c r="KJF51" s="40"/>
      <c r="KJG51" s="40"/>
      <c r="KJH51" s="40"/>
      <c r="KJI51" s="40"/>
      <c r="KJJ51" s="40"/>
      <c r="KJK51" s="40"/>
      <c r="KJL51" s="40"/>
      <c r="KJM51" s="40"/>
      <c r="KJN51" s="40"/>
      <c r="KJO51" s="40"/>
      <c r="KJP51" s="40"/>
      <c r="KJQ51" s="40"/>
      <c r="KJR51" s="40"/>
      <c r="KJS51" s="40"/>
      <c r="KJT51" s="40"/>
      <c r="KJU51" s="40"/>
      <c r="KJV51" s="40"/>
      <c r="KJW51" s="40"/>
      <c r="KJX51" s="40"/>
      <c r="KJY51" s="40"/>
      <c r="KJZ51" s="40"/>
      <c r="KKA51" s="40"/>
      <c r="KKB51" s="40"/>
      <c r="KKC51" s="40"/>
      <c r="KKD51" s="40"/>
      <c r="KKE51" s="40"/>
      <c r="KKF51" s="40"/>
      <c r="KKG51" s="40"/>
      <c r="KKH51" s="40"/>
      <c r="KKI51" s="40"/>
      <c r="KKJ51" s="40"/>
      <c r="KKK51" s="40"/>
      <c r="KKL51" s="40"/>
      <c r="KKM51" s="40"/>
      <c r="KKN51" s="40"/>
      <c r="KKO51" s="40"/>
      <c r="KKP51" s="40"/>
      <c r="KKQ51" s="40"/>
      <c r="KKR51" s="40"/>
      <c r="KKS51" s="40"/>
      <c r="KKT51" s="40"/>
      <c r="KKU51" s="40"/>
      <c r="KKV51" s="40"/>
      <c r="KKW51" s="40"/>
      <c r="KKX51" s="40"/>
      <c r="KKY51" s="40"/>
      <c r="KKZ51" s="40"/>
      <c r="KLA51" s="40"/>
      <c r="KLB51" s="40"/>
      <c r="KLC51" s="40"/>
      <c r="KLD51" s="40"/>
      <c r="KLE51" s="40"/>
      <c r="KLF51" s="40"/>
      <c r="KLG51" s="40"/>
      <c r="KLH51" s="40"/>
      <c r="KLI51" s="40"/>
      <c r="KLJ51" s="40"/>
      <c r="KLK51" s="40"/>
      <c r="KLL51" s="40"/>
      <c r="KLM51" s="40"/>
      <c r="KLN51" s="40"/>
      <c r="KLO51" s="40"/>
      <c r="KLP51" s="40"/>
      <c r="KLQ51" s="40"/>
      <c r="KLR51" s="40"/>
      <c r="KLS51" s="40"/>
      <c r="KLT51" s="40"/>
      <c r="KLU51" s="40"/>
      <c r="KLV51" s="40"/>
      <c r="KLW51" s="40"/>
      <c r="KLX51" s="40"/>
      <c r="KLY51" s="40"/>
      <c r="KLZ51" s="40"/>
      <c r="KMA51" s="40"/>
      <c r="KMB51" s="40"/>
      <c r="KMC51" s="40"/>
      <c r="KMD51" s="40"/>
      <c r="KME51" s="40"/>
      <c r="KMF51" s="40"/>
      <c r="KMG51" s="40"/>
      <c r="KMH51" s="40"/>
      <c r="KMI51" s="40"/>
      <c r="KMJ51" s="40"/>
      <c r="KMK51" s="40"/>
      <c r="KML51" s="40"/>
      <c r="KMM51" s="40"/>
      <c r="KMN51" s="40"/>
      <c r="KMO51" s="40"/>
      <c r="KMP51" s="40"/>
      <c r="KMQ51" s="40"/>
      <c r="KMR51" s="40"/>
      <c r="KMS51" s="40"/>
      <c r="KMT51" s="40"/>
      <c r="KMU51" s="40"/>
      <c r="KMV51" s="40"/>
      <c r="KMW51" s="40"/>
      <c r="KMX51" s="40"/>
      <c r="KMY51" s="40"/>
      <c r="KMZ51" s="40"/>
      <c r="KNA51" s="40"/>
      <c r="KNB51" s="40"/>
      <c r="KNC51" s="40"/>
      <c r="KND51" s="40"/>
      <c r="KNE51" s="40"/>
      <c r="KNF51" s="40"/>
      <c r="KNG51" s="40"/>
      <c r="KNH51" s="40"/>
      <c r="KNI51" s="40"/>
      <c r="KNJ51" s="40"/>
      <c r="KNK51" s="40"/>
      <c r="KNL51" s="40"/>
      <c r="KNM51" s="40"/>
      <c r="KNN51" s="40"/>
      <c r="KNO51" s="40"/>
      <c r="KNP51" s="40"/>
      <c r="KNQ51" s="40"/>
      <c r="KNR51" s="40"/>
      <c r="KNS51" s="40"/>
      <c r="KNT51" s="40"/>
      <c r="KNU51" s="40"/>
      <c r="KNV51" s="40"/>
      <c r="KNW51" s="40"/>
      <c r="KNX51" s="40"/>
      <c r="KNY51" s="40"/>
      <c r="KNZ51" s="40"/>
      <c r="KOA51" s="40"/>
      <c r="KOB51" s="40"/>
      <c r="KOC51" s="40"/>
      <c r="KOD51" s="40"/>
      <c r="KOE51" s="40"/>
      <c r="KOF51" s="40"/>
      <c r="KOG51" s="40"/>
      <c r="KOH51" s="40"/>
      <c r="KOI51" s="40"/>
      <c r="KOJ51" s="40"/>
      <c r="KOK51" s="40"/>
      <c r="KOL51" s="40"/>
      <c r="KOM51" s="40"/>
      <c r="KON51" s="40"/>
      <c r="KOO51" s="40"/>
      <c r="KOP51" s="40"/>
      <c r="KOQ51" s="40"/>
      <c r="KOR51" s="40"/>
      <c r="KOS51" s="40"/>
      <c r="KOT51" s="40"/>
      <c r="KOU51" s="40"/>
      <c r="KOV51" s="40"/>
      <c r="KOW51" s="40"/>
      <c r="KOX51" s="40"/>
      <c r="KOY51" s="40"/>
      <c r="KOZ51" s="40"/>
      <c r="KPA51" s="40"/>
      <c r="KPB51" s="40"/>
      <c r="KPC51" s="40"/>
      <c r="KPD51" s="40"/>
      <c r="KPE51" s="40"/>
      <c r="KPF51" s="40"/>
      <c r="KPG51" s="40"/>
      <c r="KPH51" s="40"/>
      <c r="KPI51" s="40"/>
      <c r="KPJ51" s="40"/>
      <c r="KPK51" s="40"/>
      <c r="KPL51" s="40"/>
      <c r="KPM51" s="40"/>
      <c r="KPN51" s="40"/>
      <c r="KPO51" s="40"/>
      <c r="KPP51" s="40"/>
      <c r="KPQ51" s="40"/>
      <c r="KPR51" s="40"/>
      <c r="KPS51" s="40"/>
      <c r="KPT51" s="40"/>
      <c r="KPU51" s="40"/>
      <c r="KPV51" s="40"/>
      <c r="KPW51" s="40"/>
      <c r="KPX51" s="40"/>
      <c r="KPY51" s="40"/>
      <c r="KPZ51" s="40"/>
      <c r="KQA51" s="40"/>
      <c r="KQB51" s="40"/>
      <c r="KQC51" s="40"/>
      <c r="KQD51" s="40"/>
      <c r="KQE51" s="40"/>
      <c r="KQF51" s="40"/>
      <c r="KQG51" s="40"/>
      <c r="KQH51" s="40"/>
      <c r="KQI51" s="40"/>
      <c r="KQJ51" s="40"/>
      <c r="KQK51" s="40"/>
      <c r="KQL51" s="40"/>
      <c r="KQM51" s="40"/>
      <c r="KQN51" s="40"/>
      <c r="KQO51" s="40"/>
      <c r="KQP51" s="40"/>
      <c r="KQQ51" s="40"/>
      <c r="KQR51" s="40"/>
      <c r="KQS51" s="40"/>
      <c r="KQT51" s="40"/>
      <c r="KQU51" s="40"/>
      <c r="KQV51" s="40"/>
      <c r="KQW51" s="40"/>
      <c r="KQX51" s="40"/>
      <c r="KQY51" s="40"/>
      <c r="KQZ51" s="40"/>
      <c r="KRA51" s="40"/>
      <c r="KRB51" s="40"/>
      <c r="KRC51" s="40"/>
      <c r="KRD51" s="40"/>
      <c r="KRE51" s="40"/>
      <c r="KRF51" s="40"/>
      <c r="KRG51" s="40"/>
      <c r="KRH51" s="40"/>
      <c r="KRI51" s="40"/>
      <c r="KRJ51" s="40"/>
      <c r="KRK51" s="40"/>
      <c r="KRL51" s="40"/>
      <c r="KRM51" s="40"/>
      <c r="KRN51" s="40"/>
      <c r="KRO51" s="40"/>
      <c r="KRP51" s="40"/>
      <c r="KRQ51" s="40"/>
      <c r="KRR51" s="40"/>
      <c r="KRS51" s="40"/>
      <c r="KRT51" s="40"/>
      <c r="KRU51" s="40"/>
      <c r="KRV51" s="40"/>
      <c r="KRW51" s="40"/>
      <c r="KRX51" s="40"/>
      <c r="KRY51" s="40"/>
      <c r="KRZ51" s="40"/>
      <c r="KSA51" s="40"/>
      <c r="KSB51" s="40"/>
      <c r="KSC51" s="40"/>
      <c r="KSD51" s="40"/>
      <c r="KSE51" s="40"/>
      <c r="KSF51" s="40"/>
      <c r="KSG51" s="40"/>
      <c r="KSH51" s="40"/>
      <c r="KSI51" s="40"/>
      <c r="KSJ51" s="40"/>
      <c r="KSK51" s="40"/>
      <c r="KSL51" s="40"/>
      <c r="KSM51" s="40"/>
      <c r="KSN51" s="40"/>
      <c r="KSO51" s="40"/>
      <c r="KSP51" s="40"/>
      <c r="KSQ51" s="40"/>
      <c r="KSR51" s="40"/>
      <c r="KSS51" s="40"/>
      <c r="KST51" s="40"/>
      <c r="KSU51" s="40"/>
      <c r="KSV51" s="40"/>
      <c r="KSW51" s="40"/>
      <c r="KSX51" s="40"/>
      <c r="KSY51" s="40"/>
      <c r="KSZ51" s="40"/>
      <c r="KTA51" s="40"/>
      <c r="KTB51" s="40"/>
      <c r="KTC51" s="40"/>
      <c r="KTD51" s="40"/>
      <c r="KTE51" s="40"/>
      <c r="KTF51" s="40"/>
      <c r="KTG51" s="40"/>
      <c r="KTH51" s="40"/>
      <c r="KTI51" s="40"/>
      <c r="KTJ51" s="40"/>
      <c r="KTK51" s="40"/>
      <c r="KTL51" s="40"/>
      <c r="KTM51" s="40"/>
      <c r="KTN51" s="40"/>
      <c r="KTO51" s="40"/>
      <c r="KTP51" s="40"/>
      <c r="KTQ51" s="40"/>
      <c r="KTR51" s="40"/>
      <c r="KTS51" s="40"/>
      <c r="KTT51" s="40"/>
      <c r="KTU51" s="40"/>
      <c r="KTV51" s="40"/>
      <c r="KTW51" s="40"/>
      <c r="KTX51" s="40"/>
      <c r="KTY51" s="40"/>
      <c r="KTZ51" s="40"/>
      <c r="KUA51" s="40"/>
      <c r="KUB51" s="40"/>
      <c r="KUC51" s="40"/>
      <c r="KUD51" s="40"/>
      <c r="KUE51" s="40"/>
      <c r="KUF51" s="40"/>
      <c r="KUG51" s="40"/>
      <c r="KUH51" s="40"/>
      <c r="KUI51" s="40"/>
      <c r="KUJ51" s="40"/>
      <c r="KUK51" s="40"/>
      <c r="KUL51" s="40"/>
      <c r="KUM51" s="40"/>
      <c r="KUN51" s="40"/>
      <c r="KUO51" s="40"/>
      <c r="KUP51" s="40"/>
      <c r="KUQ51" s="40"/>
      <c r="KUR51" s="40"/>
      <c r="KUS51" s="40"/>
      <c r="KUT51" s="40"/>
      <c r="KUU51" s="40"/>
      <c r="KUV51" s="40"/>
      <c r="KUW51" s="40"/>
      <c r="KUX51" s="40"/>
      <c r="KUY51" s="40"/>
      <c r="KUZ51" s="40"/>
      <c r="KVA51" s="40"/>
      <c r="KVB51" s="40"/>
      <c r="KVC51" s="40"/>
      <c r="KVD51" s="40"/>
      <c r="KVE51" s="40"/>
      <c r="KVF51" s="40"/>
      <c r="KVG51" s="40"/>
      <c r="KVH51" s="40"/>
      <c r="KVI51" s="40"/>
      <c r="KVJ51" s="40"/>
      <c r="KVK51" s="40"/>
      <c r="KVL51" s="40"/>
      <c r="KVM51" s="40"/>
      <c r="KVN51" s="40"/>
      <c r="KVO51" s="40"/>
      <c r="KVP51" s="40"/>
      <c r="KVQ51" s="40"/>
      <c r="KVR51" s="40"/>
      <c r="KVS51" s="40"/>
      <c r="KVT51" s="40"/>
      <c r="KVU51" s="40"/>
      <c r="KVV51" s="40"/>
      <c r="KVW51" s="40"/>
      <c r="KVX51" s="40"/>
      <c r="KVY51" s="40"/>
      <c r="KVZ51" s="40"/>
      <c r="KWA51" s="40"/>
      <c r="KWB51" s="40"/>
      <c r="KWC51" s="40"/>
      <c r="KWD51" s="40"/>
      <c r="KWE51" s="40"/>
      <c r="KWF51" s="40"/>
      <c r="KWG51" s="40"/>
      <c r="KWH51" s="40"/>
      <c r="KWI51" s="40"/>
      <c r="KWJ51" s="40"/>
      <c r="KWK51" s="40"/>
      <c r="KWL51" s="40"/>
      <c r="KWM51" s="40"/>
      <c r="KWN51" s="40"/>
      <c r="KWO51" s="40"/>
      <c r="KWP51" s="40"/>
      <c r="KWQ51" s="40"/>
      <c r="KWR51" s="40"/>
      <c r="KWS51" s="40"/>
      <c r="KWT51" s="40"/>
      <c r="KWU51" s="40"/>
      <c r="KWV51" s="40"/>
      <c r="KWW51" s="40"/>
      <c r="KWX51" s="40"/>
      <c r="KWY51" s="40"/>
      <c r="KWZ51" s="40"/>
      <c r="KXA51" s="40"/>
      <c r="KXB51" s="40"/>
      <c r="KXC51" s="40"/>
      <c r="KXD51" s="40"/>
      <c r="KXE51" s="40"/>
      <c r="KXF51" s="40"/>
      <c r="KXG51" s="40"/>
      <c r="KXH51" s="40"/>
      <c r="KXI51" s="40"/>
      <c r="KXJ51" s="40"/>
      <c r="KXK51" s="40"/>
      <c r="KXL51" s="40"/>
      <c r="KXM51" s="40"/>
      <c r="KXN51" s="40"/>
      <c r="KXO51" s="40"/>
      <c r="KXP51" s="40"/>
      <c r="KXQ51" s="40"/>
      <c r="KXR51" s="40"/>
      <c r="KXS51" s="40"/>
      <c r="KXT51" s="40"/>
      <c r="KXU51" s="40"/>
      <c r="KXV51" s="40"/>
      <c r="KXW51" s="40"/>
      <c r="KXX51" s="40"/>
      <c r="KXY51" s="40"/>
      <c r="KXZ51" s="40"/>
      <c r="KYA51" s="40"/>
      <c r="KYB51" s="40"/>
      <c r="KYC51" s="40"/>
      <c r="KYD51" s="40"/>
      <c r="KYE51" s="40"/>
      <c r="KYF51" s="40"/>
      <c r="KYG51" s="40"/>
      <c r="KYH51" s="40"/>
      <c r="KYI51" s="40"/>
      <c r="KYJ51" s="40"/>
      <c r="KYK51" s="40"/>
      <c r="KYL51" s="40"/>
      <c r="KYM51" s="40"/>
      <c r="KYN51" s="40"/>
      <c r="KYO51" s="40"/>
      <c r="KYP51" s="40"/>
      <c r="KYQ51" s="40"/>
      <c r="KYR51" s="40"/>
      <c r="KYS51" s="40"/>
      <c r="KYT51" s="40"/>
      <c r="KYU51" s="40"/>
      <c r="KYV51" s="40"/>
      <c r="KYW51" s="40"/>
      <c r="KYX51" s="40"/>
      <c r="KYY51" s="40"/>
      <c r="KYZ51" s="40"/>
      <c r="KZA51" s="40"/>
      <c r="KZB51" s="40"/>
      <c r="KZC51" s="40"/>
      <c r="KZD51" s="40"/>
      <c r="KZE51" s="40"/>
      <c r="KZF51" s="40"/>
      <c r="KZG51" s="40"/>
      <c r="KZH51" s="40"/>
      <c r="KZI51" s="40"/>
      <c r="KZJ51" s="40"/>
      <c r="KZK51" s="40"/>
      <c r="KZL51" s="40"/>
      <c r="KZM51" s="40"/>
      <c r="KZN51" s="40"/>
      <c r="KZO51" s="40"/>
      <c r="KZP51" s="40"/>
      <c r="KZQ51" s="40"/>
      <c r="KZR51" s="40"/>
      <c r="KZS51" s="40"/>
      <c r="KZT51" s="40"/>
      <c r="KZU51" s="40"/>
      <c r="KZV51" s="40"/>
      <c r="KZW51" s="40"/>
      <c r="KZX51" s="40"/>
      <c r="KZY51" s="40"/>
      <c r="KZZ51" s="40"/>
      <c r="LAA51" s="40"/>
      <c r="LAB51" s="40"/>
      <c r="LAC51" s="40"/>
      <c r="LAD51" s="40"/>
      <c r="LAE51" s="40"/>
      <c r="LAF51" s="40"/>
      <c r="LAG51" s="40"/>
      <c r="LAH51" s="40"/>
      <c r="LAI51" s="40"/>
      <c r="LAJ51" s="40"/>
      <c r="LAK51" s="40"/>
      <c r="LAL51" s="40"/>
      <c r="LAM51" s="40"/>
      <c r="LAN51" s="40"/>
      <c r="LAO51" s="40"/>
      <c r="LAP51" s="40"/>
      <c r="LAQ51" s="40"/>
      <c r="LAR51" s="40"/>
      <c r="LAS51" s="40"/>
      <c r="LAT51" s="40"/>
      <c r="LAU51" s="40"/>
      <c r="LAV51" s="40"/>
      <c r="LAW51" s="40"/>
      <c r="LAX51" s="40"/>
      <c r="LAY51" s="40"/>
      <c r="LAZ51" s="40"/>
      <c r="LBA51" s="40"/>
      <c r="LBB51" s="40"/>
      <c r="LBC51" s="40"/>
      <c r="LBD51" s="40"/>
      <c r="LBE51" s="40"/>
      <c r="LBF51" s="40"/>
      <c r="LBG51" s="40"/>
      <c r="LBH51" s="40"/>
      <c r="LBI51" s="40"/>
      <c r="LBJ51" s="40"/>
      <c r="LBK51" s="40"/>
      <c r="LBL51" s="40"/>
      <c r="LBM51" s="40"/>
      <c r="LBN51" s="40"/>
      <c r="LBO51" s="40"/>
      <c r="LBP51" s="40"/>
      <c r="LBQ51" s="40"/>
      <c r="LBR51" s="40"/>
      <c r="LBS51" s="40"/>
      <c r="LBT51" s="40"/>
      <c r="LBU51" s="40"/>
      <c r="LBV51" s="40"/>
      <c r="LBW51" s="40"/>
      <c r="LBX51" s="40"/>
      <c r="LBY51" s="40"/>
      <c r="LBZ51" s="40"/>
      <c r="LCA51" s="40"/>
      <c r="LCB51" s="40"/>
      <c r="LCC51" s="40"/>
      <c r="LCD51" s="40"/>
      <c r="LCE51" s="40"/>
      <c r="LCF51" s="40"/>
      <c r="LCG51" s="40"/>
      <c r="LCH51" s="40"/>
      <c r="LCI51" s="40"/>
      <c r="LCJ51" s="40"/>
      <c r="LCK51" s="40"/>
      <c r="LCL51" s="40"/>
      <c r="LCM51" s="40"/>
      <c r="LCN51" s="40"/>
      <c r="LCO51" s="40"/>
      <c r="LCP51" s="40"/>
      <c r="LCQ51" s="40"/>
      <c r="LCR51" s="40"/>
      <c r="LCS51" s="40"/>
      <c r="LCT51" s="40"/>
      <c r="LCU51" s="40"/>
      <c r="LCV51" s="40"/>
      <c r="LCW51" s="40"/>
      <c r="LCX51" s="40"/>
      <c r="LCY51" s="40"/>
      <c r="LCZ51" s="40"/>
      <c r="LDA51" s="40"/>
      <c r="LDB51" s="40"/>
      <c r="LDC51" s="40"/>
      <c r="LDD51" s="40"/>
      <c r="LDE51" s="40"/>
      <c r="LDF51" s="40"/>
      <c r="LDG51" s="40"/>
      <c r="LDH51" s="40"/>
      <c r="LDI51" s="40"/>
      <c r="LDJ51" s="40"/>
      <c r="LDK51" s="40"/>
      <c r="LDL51" s="40"/>
      <c r="LDM51" s="40"/>
      <c r="LDN51" s="40"/>
      <c r="LDO51" s="40"/>
      <c r="LDP51" s="40"/>
      <c r="LDQ51" s="40"/>
      <c r="LDR51" s="40"/>
      <c r="LDS51" s="40"/>
      <c r="LDT51" s="40"/>
      <c r="LDU51" s="40"/>
      <c r="LDV51" s="40"/>
      <c r="LDW51" s="40"/>
      <c r="LDX51" s="40"/>
      <c r="LDY51" s="40"/>
      <c r="LDZ51" s="40"/>
      <c r="LEA51" s="40"/>
      <c r="LEB51" s="40"/>
      <c r="LEC51" s="40"/>
      <c r="LED51" s="40"/>
      <c r="LEE51" s="40"/>
      <c r="LEF51" s="40"/>
      <c r="LEG51" s="40"/>
      <c r="LEH51" s="40"/>
      <c r="LEI51" s="40"/>
      <c r="LEJ51" s="40"/>
      <c r="LEK51" s="40"/>
      <c r="LEL51" s="40"/>
      <c r="LEM51" s="40"/>
      <c r="LEN51" s="40"/>
      <c r="LEO51" s="40"/>
      <c r="LEP51" s="40"/>
      <c r="LEQ51" s="40"/>
      <c r="LER51" s="40"/>
      <c r="LES51" s="40"/>
      <c r="LET51" s="40"/>
      <c r="LEU51" s="40"/>
      <c r="LEV51" s="40"/>
      <c r="LEW51" s="40"/>
      <c r="LEX51" s="40"/>
      <c r="LEY51" s="40"/>
      <c r="LEZ51" s="40"/>
      <c r="LFA51" s="40"/>
      <c r="LFB51" s="40"/>
      <c r="LFC51" s="40"/>
      <c r="LFD51" s="40"/>
      <c r="LFE51" s="40"/>
      <c r="LFF51" s="40"/>
      <c r="LFG51" s="40"/>
      <c r="LFH51" s="40"/>
      <c r="LFI51" s="40"/>
      <c r="LFJ51" s="40"/>
      <c r="LFK51" s="40"/>
      <c r="LFL51" s="40"/>
      <c r="LFM51" s="40"/>
      <c r="LFN51" s="40"/>
      <c r="LFO51" s="40"/>
      <c r="LFP51" s="40"/>
      <c r="LFQ51" s="40"/>
      <c r="LFR51" s="40"/>
      <c r="LFS51" s="40"/>
      <c r="LFT51" s="40"/>
      <c r="LFU51" s="40"/>
      <c r="LFV51" s="40"/>
      <c r="LFW51" s="40"/>
      <c r="LFX51" s="40"/>
      <c r="LFY51" s="40"/>
      <c r="LFZ51" s="40"/>
      <c r="LGA51" s="40"/>
      <c r="LGB51" s="40"/>
      <c r="LGC51" s="40"/>
      <c r="LGD51" s="40"/>
      <c r="LGE51" s="40"/>
      <c r="LGF51" s="40"/>
      <c r="LGG51" s="40"/>
      <c r="LGH51" s="40"/>
      <c r="LGI51" s="40"/>
      <c r="LGJ51" s="40"/>
      <c r="LGK51" s="40"/>
      <c r="LGL51" s="40"/>
      <c r="LGM51" s="40"/>
      <c r="LGN51" s="40"/>
      <c r="LGO51" s="40"/>
      <c r="LGP51" s="40"/>
      <c r="LGQ51" s="40"/>
      <c r="LGR51" s="40"/>
      <c r="LGS51" s="40"/>
      <c r="LGT51" s="40"/>
      <c r="LGU51" s="40"/>
      <c r="LGV51" s="40"/>
      <c r="LGW51" s="40"/>
      <c r="LGX51" s="40"/>
      <c r="LGY51" s="40"/>
      <c r="LGZ51" s="40"/>
      <c r="LHA51" s="40"/>
      <c r="LHB51" s="40"/>
      <c r="LHC51" s="40"/>
      <c r="LHD51" s="40"/>
      <c r="LHE51" s="40"/>
      <c r="LHF51" s="40"/>
      <c r="LHG51" s="40"/>
      <c r="LHH51" s="40"/>
      <c r="LHI51" s="40"/>
      <c r="LHJ51" s="40"/>
      <c r="LHK51" s="40"/>
      <c r="LHL51" s="40"/>
      <c r="LHM51" s="40"/>
      <c r="LHN51" s="40"/>
      <c r="LHO51" s="40"/>
      <c r="LHP51" s="40"/>
      <c r="LHQ51" s="40"/>
      <c r="LHR51" s="40"/>
      <c r="LHS51" s="40"/>
      <c r="LHT51" s="40"/>
      <c r="LHU51" s="40"/>
      <c r="LHV51" s="40"/>
      <c r="LHW51" s="40"/>
      <c r="LHX51" s="40"/>
      <c r="LHY51" s="40"/>
      <c r="LHZ51" s="40"/>
      <c r="LIA51" s="40"/>
      <c r="LIB51" s="40"/>
      <c r="LIC51" s="40"/>
      <c r="LID51" s="40"/>
      <c r="LIE51" s="40"/>
      <c r="LIF51" s="40"/>
      <c r="LIG51" s="40"/>
      <c r="LIH51" s="40"/>
      <c r="LII51" s="40"/>
      <c r="LIJ51" s="40"/>
      <c r="LIK51" s="40"/>
      <c r="LIL51" s="40"/>
      <c r="LIM51" s="40"/>
      <c r="LIN51" s="40"/>
      <c r="LIO51" s="40"/>
      <c r="LIP51" s="40"/>
      <c r="LIQ51" s="40"/>
      <c r="LIR51" s="40"/>
      <c r="LIS51" s="40"/>
      <c r="LIT51" s="40"/>
      <c r="LIU51" s="40"/>
      <c r="LIV51" s="40"/>
      <c r="LIW51" s="40"/>
      <c r="LIX51" s="40"/>
      <c r="LIY51" s="40"/>
      <c r="LIZ51" s="40"/>
      <c r="LJA51" s="40"/>
      <c r="LJB51" s="40"/>
      <c r="LJC51" s="40"/>
      <c r="LJD51" s="40"/>
      <c r="LJE51" s="40"/>
      <c r="LJF51" s="40"/>
      <c r="LJG51" s="40"/>
      <c r="LJH51" s="40"/>
      <c r="LJI51" s="40"/>
      <c r="LJJ51" s="40"/>
      <c r="LJK51" s="40"/>
      <c r="LJL51" s="40"/>
      <c r="LJM51" s="40"/>
      <c r="LJN51" s="40"/>
      <c r="LJO51" s="40"/>
      <c r="LJP51" s="40"/>
      <c r="LJQ51" s="40"/>
      <c r="LJR51" s="40"/>
      <c r="LJS51" s="40"/>
      <c r="LJT51" s="40"/>
      <c r="LJU51" s="40"/>
      <c r="LJV51" s="40"/>
      <c r="LJW51" s="40"/>
      <c r="LJX51" s="40"/>
      <c r="LJY51" s="40"/>
      <c r="LJZ51" s="40"/>
      <c r="LKA51" s="40"/>
      <c r="LKB51" s="40"/>
      <c r="LKC51" s="40"/>
      <c r="LKD51" s="40"/>
      <c r="LKE51" s="40"/>
      <c r="LKF51" s="40"/>
      <c r="LKG51" s="40"/>
      <c r="LKH51" s="40"/>
      <c r="LKI51" s="40"/>
      <c r="LKJ51" s="40"/>
      <c r="LKK51" s="40"/>
      <c r="LKL51" s="40"/>
      <c r="LKM51" s="40"/>
      <c r="LKN51" s="40"/>
      <c r="LKO51" s="40"/>
      <c r="LKP51" s="40"/>
      <c r="LKQ51" s="40"/>
      <c r="LKR51" s="40"/>
      <c r="LKS51" s="40"/>
      <c r="LKT51" s="40"/>
      <c r="LKU51" s="40"/>
      <c r="LKV51" s="40"/>
      <c r="LKW51" s="40"/>
      <c r="LKX51" s="40"/>
      <c r="LKY51" s="40"/>
      <c r="LKZ51" s="40"/>
      <c r="LLA51" s="40"/>
      <c r="LLB51" s="40"/>
      <c r="LLC51" s="40"/>
      <c r="LLD51" s="40"/>
      <c r="LLE51" s="40"/>
      <c r="LLF51" s="40"/>
      <c r="LLG51" s="40"/>
      <c r="LLH51" s="40"/>
      <c r="LLI51" s="40"/>
      <c r="LLJ51" s="40"/>
      <c r="LLK51" s="40"/>
      <c r="LLL51" s="40"/>
      <c r="LLM51" s="40"/>
      <c r="LLN51" s="40"/>
      <c r="LLO51" s="40"/>
      <c r="LLP51" s="40"/>
      <c r="LLQ51" s="40"/>
      <c r="LLR51" s="40"/>
      <c r="LLS51" s="40"/>
      <c r="LLT51" s="40"/>
      <c r="LLU51" s="40"/>
      <c r="LLV51" s="40"/>
      <c r="LLW51" s="40"/>
      <c r="LLX51" s="40"/>
      <c r="LLY51" s="40"/>
      <c r="LLZ51" s="40"/>
      <c r="LMA51" s="40"/>
      <c r="LMB51" s="40"/>
      <c r="LMC51" s="40"/>
      <c r="LMD51" s="40"/>
      <c r="LME51" s="40"/>
      <c r="LMF51" s="40"/>
      <c r="LMG51" s="40"/>
      <c r="LMH51" s="40"/>
      <c r="LMI51" s="40"/>
      <c r="LMJ51" s="40"/>
      <c r="LMK51" s="40"/>
      <c r="LML51" s="40"/>
      <c r="LMM51" s="40"/>
      <c r="LMN51" s="40"/>
      <c r="LMO51" s="40"/>
      <c r="LMP51" s="40"/>
      <c r="LMQ51" s="40"/>
      <c r="LMR51" s="40"/>
      <c r="LMS51" s="40"/>
      <c r="LMT51" s="40"/>
      <c r="LMU51" s="40"/>
      <c r="LMV51" s="40"/>
      <c r="LMW51" s="40"/>
      <c r="LMX51" s="40"/>
      <c r="LMY51" s="40"/>
      <c r="LMZ51" s="40"/>
      <c r="LNA51" s="40"/>
      <c r="LNB51" s="40"/>
      <c r="LNC51" s="40"/>
      <c r="LND51" s="40"/>
      <c r="LNE51" s="40"/>
      <c r="LNF51" s="40"/>
      <c r="LNG51" s="40"/>
      <c r="LNH51" s="40"/>
      <c r="LNI51" s="40"/>
      <c r="LNJ51" s="40"/>
      <c r="LNK51" s="40"/>
      <c r="LNL51" s="40"/>
      <c r="LNM51" s="40"/>
      <c r="LNN51" s="40"/>
      <c r="LNO51" s="40"/>
      <c r="LNP51" s="40"/>
      <c r="LNQ51" s="40"/>
      <c r="LNR51" s="40"/>
      <c r="LNS51" s="40"/>
      <c r="LNT51" s="40"/>
      <c r="LNU51" s="40"/>
      <c r="LNV51" s="40"/>
      <c r="LNW51" s="40"/>
      <c r="LNX51" s="40"/>
      <c r="LNY51" s="40"/>
      <c r="LNZ51" s="40"/>
      <c r="LOA51" s="40"/>
      <c r="LOB51" s="40"/>
      <c r="LOC51" s="40"/>
      <c r="LOD51" s="40"/>
      <c r="LOE51" s="40"/>
      <c r="LOF51" s="40"/>
      <c r="LOG51" s="40"/>
      <c r="LOH51" s="40"/>
      <c r="LOI51" s="40"/>
      <c r="LOJ51" s="40"/>
      <c r="LOK51" s="40"/>
      <c r="LOL51" s="40"/>
      <c r="LOM51" s="40"/>
      <c r="LON51" s="40"/>
      <c r="LOO51" s="40"/>
      <c r="LOP51" s="40"/>
      <c r="LOQ51" s="40"/>
      <c r="LOR51" s="40"/>
      <c r="LOS51" s="40"/>
      <c r="LOT51" s="40"/>
      <c r="LOU51" s="40"/>
      <c r="LOV51" s="40"/>
      <c r="LOW51" s="40"/>
      <c r="LOX51" s="40"/>
      <c r="LOY51" s="40"/>
      <c r="LOZ51" s="40"/>
      <c r="LPA51" s="40"/>
      <c r="LPB51" s="40"/>
      <c r="LPC51" s="40"/>
      <c r="LPD51" s="40"/>
      <c r="LPE51" s="40"/>
      <c r="LPF51" s="40"/>
      <c r="LPG51" s="40"/>
      <c r="LPH51" s="40"/>
      <c r="LPI51" s="40"/>
      <c r="LPJ51" s="40"/>
      <c r="LPK51" s="40"/>
      <c r="LPL51" s="40"/>
      <c r="LPM51" s="40"/>
      <c r="LPN51" s="40"/>
      <c r="LPO51" s="40"/>
      <c r="LPP51" s="40"/>
      <c r="LPQ51" s="40"/>
      <c r="LPR51" s="40"/>
      <c r="LPS51" s="40"/>
      <c r="LPT51" s="40"/>
      <c r="LPU51" s="40"/>
      <c r="LPV51" s="40"/>
      <c r="LPW51" s="40"/>
      <c r="LPX51" s="40"/>
      <c r="LPY51" s="40"/>
      <c r="LPZ51" s="40"/>
      <c r="LQA51" s="40"/>
      <c r="LQB51" s="40"/>
      <c r="LQC51" s="40"/>
      <c r="LQD51" s="40"/>
      <c r="LQE51" s="40"/>
      <c r="LQF51" s="40"/>
      <c r="LQG51" s="40"/>
      <c r="LQH51" s="40"/>
      <c r="LQI51" s="40"/>
      <c r="LQJ51" s="40"/>
      <c r="LQK51" s="40"/>
      <c r="LQL51" s="40"/>
      <c r="LQM51" s="40"/>
      <c r="LQN51" s="40"/>
      <c r="LQO51" s="40"/>
      <c r="LQP51" s="40"/>
      <c r="LQQ51" s="40"/>
      <c r="LQR51" s="40"/>
      <c r="LQS51" s="40"/>
      <c r="LQT51" s="40"/>
      <c r="LQU51" s="40"/>
      <c r="LQV51" s="40"/>
      <c r="LQW51" s="40"/>
      <c r="LQX51" s="40"/>
      <c r="LQY51" s="40"/>
      <c r="LQZ51" s="40"/>
      <c r="LRA51" s="40"/>
      <c r="LRB51" s="40"/>
      <c r="LRC51" s="40"/>
      <c r="LRD51" s="40"/>
      <c r="LRE51" s="40"/>
      <c r="LRF51" s="40"/>
      <c r="LRG51" s="40"/>
      <c r="LRH51" s="40"/>
      <c r="LRI51" s="40"/>
      <c r="LRJ51" s="40"/>
      <c r="LRK51" s="40"/>
      <c r="LRL51" s="40"/>
      <c r="LRM51" s="40"/>
      <c r="LRN51" s="40"/>
      <c r="LRO51" s="40"/>
      <c r="LRP51" s="40"/>
      <c r="LRQ51" s="40"/>
      <c r="LRR51" s="40"/>
      <c r="LRS51" s="40"/>
      <c r="LRT51" s="40"/>
      <c r="LRU51" s="40"/>
      <c r="LRV51" s="40"/>
      <c r="LRW51" s="40"/>
      <c r="LRX51" s="40"/>
      <c r="LRY51" s="40"/>
      <c r="LRZ51" s="40"/>
      <c r="LSA51" s="40"/>
      <c r="LSB51" s="40"/>
      <c r="LSC51" s="40"/>
      <c r="LSD51" s="40"/>
      <c r="LSE51" s="40"/>
      <c r="LSF51" s="40"/>
      <c r="LSG51" s="40"/>
      <c r="LSH51" s="40"/>
      <c r="LSI51" s="40"/>
      <c r="LSJ51" s="40"/>
      <c r="LSK51" s="40"/>
      <c r="LSL51" s="40"/>
      <c r="LSM51" s="40"/>
      <c r="LSN51" s="40"/>
      <c r="LSO51" s="40"/>
      <c r="LSP51" s="40"/>
      <c r="LSQ51" s="40"/>
      <c r="LSR51" s="40"/>
      <c r="LSS51" s="40"/>
      <c r="LST51" s="40"/>
      <c r="LSU51" s="40"/>
      <c r="LSV51" s="40"/>
      <c r="LSW51" s="40"/>
      <c r="LSX51" s="40"/>
      <c r="LSY51" s="40"/>
      <c r="LSZ51" s="40"/>
      <c r="LTA51" s="40"/>
      <c r="LTB51" s="40"/>
      <c r="LTC51" s="40"/>
      <c r="LTD51" s="40"/>
      <c r="LTE51" s="40"/>
      <c r="LTF51" s="40"/>
      <c r="LTG51" s="40"/>
      <c r="LTH51" s="40"/>
      <c r="LTI51" s="40"/>
      <c r="LTJ51" s="40"/>
      <c r="LTK51" s="40"/>
      <c r="LTL51" s="40"/>
      <c r="LTM51" s="40"/>
      <c r="LTN51" s="40"/>
      <c r="LTO51" s="40"/>
      <c r="LTP51" s="40"/>
      <c r="LTQ51" s="40"/>
      <c r="LTR51" s="40"/>
      <c r="LTS51" s="40"/>
      <c r="LTT51" s="40"/>
      <c r="LTU51" s="40"/>
      <c r="LTV51" s="40"/>
      <c r="LTW51" s="40"/>
      <c r="LTX51" s="40"/>
      <c r="LTY51" s="40"/>
      <c r="LTZ51" s="40"/>
      <c r="LUA51" s="40"/>
      <c r="LUB51" s="40"/>
      <c r="LUC51" s="40"/>
      <c r="LUD51" s="40"/>
      <c r="LUE51" s="40"/>
      <c r="LUF51" s="40"/>
      <c r="LUG51" s="40"/>
      <c r="LUH51" s="40"/>
      <c r="LUI51" s="40"/>
      <c r="LUJ51" s="40"/>
      <c r="LUK51" s="40"/>
      <c r="LUL51" s="40"/>
      <c r="LUM51" s="40"/>
      <c r="LUN51" s="40"/>
      <c r="LUO51" s="40"/>
      <c r="LUP51" s="40"/>
      <c r="LUQ51" s="40"/>
      <c r="LUR51" s="40"/>
      <c r="LUS51" s="40"/>
      <c r="LUT51" s="40"/>
      <c r="LUU51" s="40"/>
      <c r="LUV51" s="40"/>
      <c r="LUW51" s="40"/>
      <c r="LUX51" s="40"/>
      <c r="LUY51" s="40"/>
      <c r="LUZ51" s="40"/>
      <c r="LVA51" s="40"/>
      <c r="LVB51" s="40"/>
      <c r="LVC51" s="40"/>
      <c r="LVD51" s="40"/>
      <c r="LVE51" s="40"/>
      <c r="LVF51" s="40"/>
      <c r="LVG51" s="40"/>
      <c r="LVH51" s="40"/>
      <c r="LVI51" s="40"/>
      <c r="LVJ51" s="40"/>
      <c r="LVK51" s="40"/>
      <c r="LVL51" s="40"/>
      <c r="LVM51" s="40"/>
      <c r="LVN51" s="40"/>
      <c r="LVO51" s="40"/>
      <c r="LVP51" s="40"/>
      <c r="LVQ51" s="40"/>
      <c r="LVR51" s="40"/>
      <c r="LVS51" s="40"/>
      <c r="LVT51" s="40"/>
      <c r="LVU51" s="40"/>
      <c r="LVV51" s="40"/>
      <c r="LVW51" s="40"/>
      <c r="LVX51" s="40"/>
      <c r="LVY51" s="40"/>
      <c r="LVZ51" s="40"/>
      <c r="LWA51" s="40"/>
      <c r="LWB51" s="40"/>
      <c r="LWC51" s="40"/>
      <c r="LWD51" s="40"/>
      <c r="LWE51" s="40"/>
      <c r="LWF51" s="40"/>
      <c r="LWG51" s="40"/>
      <c r="LWH51" s="40"/>
      <c r="LWI51" s="40"/>
      <c r="LWJ51" s="40"/>
      <c r="LWK51" s="40"/>
      <c r="LWL51" s="40"/>
      <c r="LWM51" s="40"/>
      <c r="LWN51" s="40"/>
      <c r="LWO51" s="40"/>
      <c r="LWP51" s="40"/>
      <c r="LWQ51" s="40"/>
      <c r="LWR51" s="40"/>
      <c r="LWS51" s="40"/>
      <c r="LWT51" s="40"/>
      <c r="LWU51" s="40"/>
      <c r="LWV51" s="40"/>
      <c r="LWW51" s="40"/>
      <c r="LWX51" s="40"/>
      <c r="LWY51" s="40"/>
      <c r="LWZ51" s="40"/>
      <c r="LXA51" s="40"/>
      <c r="LXB51" s="40"/>
      <c r="LXC51" s="40"/>
      <c r="LXD51" s="40"/>
      <c r="LXE51" s="40"/>
      <c r="LXF51" s="40"/>
      <c r="LXG51" s="40"/>
      <c r="LXH51" s="40"/>
      <c r="LXI51" s="40"/>
      <c r="LXJ51" s="40"/>
      <c r="LXK51" s="40"/>
      <c r="LXL51" s="40"/>
      <c r="LXM51" s="40"/>
      <c r="LXN51" s="40"/>
      <c r="LXO51" s="40"/>
      <c r="LXP51" s="40"/>
      <c r="LXQ51" s="40"/>
      <c r="LXR51" s="40"/>
      <c r="LXS51" s="40"/>
      <c r="LXT51" s="40"/>
      <c r="LXU51" s="40"/>
      <c r="LXV51" s="40"/>
      <c r="LXW51" s="40"/>
      <c r="LXX51" s="40"/>
      <c r="LXY51" s="40"/>
      <c r="LXZ51" s="40"/>
      <c r="LYA51" s="40"/>
      <c r="LYB51" s="40"/>
      <c r="LYC51" s="40"/>
      <c r="LYD51" s="40"/>
      <c r="LYE51" s="40"/>
      <c r="LYF51" s="40"/>
      <c r="LYG51" s="40"/>
      <c r="LYH51" s="40"/>
      <c r="LYI51" s="40"/>
      <c r="LYJ51" s="40"/>
      <c r="LYK51" s="40"/>
      <c r="LYL51" s="40"/>
      <c r="LYM51" s="40"/>
      <c r="LYN51" s="40"/>
      <c r="LYO51" s="40"/>
      <c r="LYP51" s="40"/>
      <c r="LYQ51" s="40"/>
      <c r="LYR51" s="40"/>
      <c r="LYS51" s="40"/>
      <c r="LYT51" s="40"/>
      <c r="LYU51" s="40"/>
      <c r="LYV51" s="40"/>
      <c r="LYW51" s="40"/>
      <c r="LYX51" s="40"/>
      <c r="LYY51" s="40"/>
      <c r="LYZ51" s="40"/>
      <c r="LZA51" s="40"/>
      <c r="LZB51" s="40"/>
      <c r="LZC51" s="40"/>
      <c r="LZD51" s="40"/>
      <c r="LZE51" s="40"/>
      <c r="LZF51" s="40"/>
      <c r="LZG51" s="40"/>
      <c r="LZH51" s="40"/>
      <c r="LZI51" s="40"/>
      <c r="LZJ51" s="40"/>
      <c r="LZK51" s="40"/>
      <c r="LZL51" s="40"/>
      <c r="LZM51" s="40"/>
      <c r="LZN51" s="40"/>
      <c r="LZO51" s="40"/>
      <c r="LZP51" s="40"/>
      <c r="LZQ51" s="40"/>
      <c r="LZR51" s="40"/>
      <c r="LZS51" s="40"/>
      <c r="LZT51" s="40"/>
      <c r="LZU51" s="40"/>
      <c r="LZV51" s="40"/>
      <c r="LZW51" s="40"/>
      <c r="LZX51" s="40"/>
      <c r="LZY51" s="40"/>
      <c r="LZZ51" s="40"/>
      <c r="MAA51" s="40"/>
      <c r="MAB51" s="40"/>
      <c r="MAC51" s="40"/>
      <c r="MAD51" s="40"/>
      <c r="MAE51" s="40"/>
      <c r="MAF51" s="40"/>
      <c r="MAG51" s="40"/>
      <c r="MAH51" s="40"/>
      <c r="MAI51" s="40"/>
      <c r="MAJ51" s="40"/>
      <c r="MAK51" s="40"/>
      <c r="MAL51" s="40"/>
      <c r="MAM51" s="40"/>
      <c r="MAN51" s="40"/>
      <c r="MAO51" s="40"/>
      <c r="MAP51" s="40"/>
      <c r="MAQ51" s="40"/>
      <c r="MAR51" s="40"/>
      <c r="MAS51" s="40"/>
      <c r="MAT51" s="40"/>
      <c r="MAU51" s="40"/>
      <c r="MAV51" s="40"/>
      <c r="MAW51" s="40"/>
      <c r="MAX51" s="40"/>
      <c r="MAY51" s="40"/>
      <c r="MAZ51" s="40"/>
      <c r="MBA51" s="40"/>
      <c r="MBB51" s="40"/>
      <c r="MBC51" s="40"/>
      <c r="MBD51" s="40"/>
      <c r="MBE51" s="40"/>
      <c r="MBF51" s="40"/>
      <c r="MBG51" s="40"/>
      <c r="MBH51" s="40"/>
      <c r="MBI51" s="40"/>
      <c r="MBJ51" s="40"/>
      <c r="MBK51" s="40"/>
      <c r="MBL51" s="40"/>
      <c r="MBM51" s="40"/>
      <c r="MBN51" s="40"/>
      <c r="MBO51" s="40"/>
      <c r="MBP51" s="40"/>
      <c r="MBQ51" s="40"/>
      <c r="MBR51" s="40"/>
      <c r="MBS51" s="40"/>
      <c r="MBT51" s="40"/>
      <c r="MBU51" s="40"/>
      <c r="MBV51" s="40"/>
      <c r="MBW51" s="40"/>
      <c r="MBX51" s="40"/>
      <c r="MBY51" s="40"/>
      <c r="MBZ51" s="40"/>
      <c r="MCA51" s="40"/>
      <c r="MCB51" s="40"/>
      <c r="MCC51" s="40"/>
      <c r="MCD51" s="40"/>
      <c r="MCE51" s="40"/>
      <c r="MCF51" s="40"/>
      <c r="MCG51" s="40"/>
      <c r="MCH51" s="40"/>
      <c r="MCI51" s="40"/>
      <c r="MCJ51" s="40"/>
      <c r="MCK51" s="40"/>
      <c r="MCL51" s="40"/>
      <c r="MCM51" s="40"/>
      <c r="MCN51" s="40"/>
      <c r="MCO51" s="40"/>
      <c r="MCP51" s="40"/>
      <c r="MCQ51" s="40"/>
      <c r="MCR51" s="40"/>
      <c r="MCS51" s="40"/>
      <c r="MCT51" s="40"/>
      <c r="MCU51" s="40"/>
      <c r="MCV51" s="40"/>
      <c r="MCW51" s="40"/>
      <c r="MCX51" s="40"/>
      <c r="MCY51" s="40"/>
      <c r="MCZ51" s="40"/>
      <c r="MDA51" s="40"/>
      <c r="MDB51" s="40"/>
      <c r="MDC51" s="40"/>
      <c r="MDD51" s="40"/>
      <c r="MDE51" s="40"/>
      <c r="MDF51" s="40"/>
      <c r="MDG51" s="40"/>
      <c r="MDH51" s="40"/>
      <c r="MDI51" s="40"/>
      <c r="MDJ51" s="40"/>
      <c r="MDK51" s="40"/>
      <c r="MDL51" s="40"/>
      <c r="MDM51" s="40"/>
      <c r="MDN51" s="40"/>
      <c r="MDO51" s="40"/>
      <c r="MDP51" s="40"/>
      <c r="MDQ51" s="40"/>
      <c r="MDR51" s="40"/>
      <c r="MDS51" s="40"/>
      <c r="MDT51" s="40"/>
      <c r="MDU51" s="40"/>
      <c r="MDV51" s="40"/>
      <c r="MDW51" s="40"/>
      <c r="MDX51" s="40"/>
      <c r="MDY51" s="40"/>
      <c r="MDZ51" s="40"/>
      <c r="MEA51" s="40"/>
      <c r="MEB51" s="40"/>
      <c r="MEC51" s="40"/>
      <c r="MED51" s="40"/>
      <c r="MEE51" s="40"/>
      <c r="MEF51" s="40"/>
      <c r="MEG51" s="40"/>
      <c r="MEH51" s="40"/>
      <c r="MEI51" s="40"/>
      <c r="MEJ51" s="40"/>
      <c r="MEK51" s="40"/>
      <c r="MEL51" s="40"/>
      <c r="MEM51" s="40"/>
      <c r="MEN51" s="40"/>
      <c r="MEO51" s="40"/>
      <c r="MEP51" s="40"/>
      <c r="MEQ51" s="40"/>
      <c r="MER51" s="40"/>
      <c r="MES51" s="40"/>
      <c r="MET51" s="40"/>
      <c r="MEU51" s="40"/>
      <c r="MEV51" s="40"/>
      <c r="MEW51" s="40"/>
      <c r="MEX51" s="40"/>
      <c r="MEY51" s="40"/>
      <c r="MEZ51" s="40"/>
      <c r="MFA51" s="40"/>
      <c r="MFB51" s="40"/>
      <c r="MFC51" s="40"/>
      <c r="MFD51" s="40"/>
      <c r="MFE51" s="40"/>
      <c r="MFF51" s="40"/>
      <c r="MFG51" s="40"/>
      <c r="MFH51" s="40"/>
      <c r="MFI51" s="40"/>
      <c r="MFJ51" s="40"/>
      <c r="MFK51" s="40"/>
      <c r="MFL51" s="40"/>
      <c r="MFM51" s="40"/>
      <c r="MFN51" s="40"/>
      <c r="MFO51" s="40"/>
      <c r="MFP51" s="40"/>
      <c r="MFQ51" s="40"/>
      <c r="MFR51" s="40"/>
      <c r="MFS51" s="40"/>
      <c r="MFT51" s="40"/>
      <c r="MFU51" s="40"/>
      <c r="MFV51" s="40"/>
      <c r="MFW51" s="40"/>
      <c r="MFX51" s="40"/>
      <c r="MFY51" s="40"/>
      <c r="MFZ51" s="40"/>
      <c r="MGA51" s="40"/>
      <c r="MGB51" s="40"/>
      <c r="MGC51" s="40"/>
      <c r="MGD51" s="40"/>
      <c r="MGE51" s="40"/>
      <c r="MGF51" s="40"/>
      <c r="MGG51" s="40"/>
      <c r="MGH51" s="40"/>
      <c r="MGI51" s="40"/>
      <c r="MGJ51" s="40"/>
      <c r="MGK51" s="40"/>
      <c r="MGL51" s="40"/>
      <c r="MGM51" s="40"/>
      <c r="MGN51" s="40"/>
      <c r="MGO51" s="40"/>
      <c r="MGP51" s="40"/>
      <c r="MGQ51" s="40"/>
      <c r="MGR51" s="40"/>
      <c r="MGS51" s="40"/>
      <c r="MGT51" s="40"/>
      <c r="MGU51" s="40"/>
      <c r="MGV51" s="40"/>
      <c r="MGW51" s="40"/>
      <c r="MGX51" s="40"/>
      <c r="MGY51" s="40"/>
      <c r="MGZ51" s="40"/>
      <c r="MHA51" s="40"/>
      <c r="MHB51" s="40"/>
      <c r="MHC51" s="40"/>
      <c r="MHD51" s="40"/>
      <c r="MHE51" s="40"/>
      <c r="MHF51" s="40"/>
      <c r="MHG51" s="40"/>
      <c r="MHH51" s="40"/>
      <c r="MHI51" s="40"/>
      <c r="MHJ51" s="40"/>
      <c r="MHK51" s="40"/>
      <c r="MHL51" s="40"/>
      <c r="MHM51" s="40"/>
      <c r="MHN51" s="40"/>
      <c r="MHO51" s="40"/>
      <c r="MHP51" s="40"/>
      <c r="MHQ51" s="40"/>
      <c r="MHR51" s="40"/>
      <c r="MHS51" s="40"/>
      <c r="MHT51" s="40"/>
      <c r="MHU51" s="40"/>
      <c r="MHV51" s="40"/>
      <c r="MHW51" s="40"/>
      <c r="MHX51" s="40"/>
      <c r="MHY51" s="40"/>
      <c r="MHZ51" s="40"/>
      <c r="MIA51" s="40"/>
      <c r="MIB51" s="40"/>
      <c r="MIC51" s="40"/>
      <c r="MID51" s="40"/>
      <c r="MIE51" s="40"/>
      <c r="MIF51" s="40"/>
      <c r="MIG51" s="40"/>
      <c r="MIH51" s="40"/>
      <c r="MII51" s="40"/>
      <c r="MIJ51" s="40"/>
      <c r="MIK51" s="40"/>
      <c r="MIL51" s="40"/>
      <c r="MIM51" s="40"/>
      <c r="MIN51" s="40"/>
      <c r="MIO51" s="40"/>
      <c r="MIP51" s="40"/>
      <c r="MIQ51" s="40"/>
      <c r="MIR51" s="40"/>
      <c r="MIS51" s="40"/>
      <c r="MIT51" s="40"/>
      <c r="MIU51" s="40"/>
      <c r="MIV51" s="40"/>
      <c r="MIW51" s="40"/>
      <c r="MIX51" s="40"/>
      <c r="MIY51" s="40"/>
      <c r="MIZ51" s="40"/>
      <c r="MJA51" s="40"/>
      <c r="MJB51" s="40"/>
      <c r="MJC51" s="40"/>
      <c r="MJD51" s="40"/>
      <c r="MJE51" s="40"/>
      <c r="MJF51" s="40"/>
      <c r="MJG51" s="40"/>
      <c r="MJH51" s="40"/>
      <c r="MJI51" s="40"/>
      <c r="MJJ51" s="40"/>
      <c r="MJK51" s="40"/>
      <c r="MJL51" s="40"/>
      <c r="MJM51" s="40"/>
      <c r="MJN51" s="40"/>
      <c r="MJO51" s="40"/>
      <c r="MJP51" s="40"/>
      <c r="MJQ51" s="40"/>
      <c r="MJR51" s="40"/>
      <c r="MJS51" s="40"/>
      <c r="MJT51" s="40"/>
      <c r="MJU51" s="40"/>
      <c r="MJV51" s="40"/>
      <c r="MJW51" s="40"/>
      <c r="MJX51" s="40"/>
      <c r="MJY51" s="40"/>
      <c r="MJZ51" s="40"/>
      <c r="MKA51" s="40"/>
      <c r="MKB51" s="40"/>
      <c r="MKC51" s="40"/>
      <c r="MKD51" s="40"/>
      <c r="MKE51" s="40"/>
      <c r="MKF51" s="40"/>
      <c r="MKG51" s="40"/>
      <c r="MKH51" s="40"/>
      <c r="MKI51" s="40"/>
      <c r="MKJ51" s="40"/>
      <c r="MKK51" s="40"/>
      <c r="MKL51" s="40"/>
      <c r="MKM51" s="40"/>
      <c r="MKN51" s="40"/>
      <c r="MKO51" s="40"/>
      <c r="MKP51" s="40"/>
      <c r="MKQ51" s="40"/>
      <c r="MKR51" s="40"/>
      <c r="MKS51" s="40"/>
      <c r="MKT51" s="40"/>
      <c r="MKU51" s="40"/>
      <c r="MKV51" s="40"/>
      <c r="MKW51" s="40"/>
      <c r="MKX51" s="40"/>
      <c r="MKY51" s="40"/>
      <c r="MKZ51" s="40"/>
      <c r="MLA51" s="40"/>
      <c r="MLB51" s="40"/>
      <c r="MLC51" s="40"/>
      <c r="MLD51" s="40"/>
      <c r="MLE51" s="40"/>
      <c r="MLF51" s="40"/>
      <c r="MLG51" s="40"/>
      <c r="MLH51" s="40"/>
      <c r="MLI51" s="40"/>
      <c r="MLJ51" s="40"/>
      <c r="MLK51" s="40"/>
      <c r="MLL51" s="40"/>
      <c r="MLM51" s="40"/>
      <c r="MLN51" s="40"/>
      <c r="MLO51" s="40"/>
      <c r="MLP51" s="40"/>
      <c r="MLQ51" s="40"/>
      <c r="MLR51" s="40"/>
      <c r="MLS51" s="40"/>
      <c r="MLT51" s="40"/>
      <c r="MLU51" s="40"/>
      <c r="MLV51" s="40"/>
      <c r="MLW51" s="40"/>
      <c r="MLX51" s="40"/>
      <c r="MLY51" s="40"/>
      <c r="MLZ51" s="40"/>
      <c r="MMA51" s="40"/>
      <c r="MMB51" s="40"/>
      <c r="MMC51" s="40"/>
      <c r="MMD51" s="40"/>
      <c r="MME51" s="40"/>
      <c r="MMF51" s="40"/>
      <c r="MMG51" s="40"/>
      <c r="MMH51" s="40"/>
      <c r="MMI51" s="40"/>
      <c r="MMJ51" s="40"/>
      <c r="MMK51" s="40"/>
      <c r="MML51" s="40"/>
      <c r="MMM51" s="40"/>
      <c r="MMN51" s="40"/>
      <c r="MMO51" s="40"/>
      <c r="MMP51" s="40"/>
      <c r="MMQ51" s="40"/>
      <c r="MMR51" s="40"/>
      <c r="MMS51" s="40"/>
      <c r="MMT51" s="40"/>
      <c r="MMU51" s="40"/>
      <c r="MMV51" s="40"/>
      <c r="MMW51" s="40"/>
      <c r="MMX51" s="40"/>
      <c r="MMY51" s="40"/>
      <c r="MMZ51" s="40"/>
      <c r="MNA51" s="40"/>
      <c r="MNB51" s="40"/>
      <c r="MNC51" s="40"/>
      <c r="MND51" s="40"/>
      <c r="MNE51" s="40"/>
      <c r="MNF51" s="40"/>
      <c r="MNG51" s="40"/>
      <c r="MNH51" s="40"/>
      <c r="MNI51" s="40"/>
      <c r="MNJ51" s="40"/>
      <c r="MNK51" s="40"/>
      <c r="MNL51" s="40"/>
      <c r="MNM51" s="40"/>
      <c r="MNN51" s="40"/>
      <c r="MNO51" s="40"/>
      <c r="MNP51" s="40"/>
      <c r="MNQ51" s="40"/>
      <c r="MNR51" s="40"/>
      <c r="MNS51" s="40"/>
      <c r="MNT51" s="40"/>
      <c r="MNU51" s="40"/>
      <c r="MNV51" s="40"/>
      <c r="MNW51" s="40"/>
      <c r="MNX51" s="40"/>
      <c r="MNY51" s="40"/>
      <c r="MNZ51" s="40"/>
      <c r="MOA51" s="40"/>
      <c r="MOB51" s="40"/>
      <c r="MOC51" s="40"/>
      <c r="MOD51" s="40"/>
      <c r="MOE51" s="40"/>
      <c r="MOF51" s="40"/>
      <c r="MOG51" s="40"/>
      <c r="MOH51" s="40"/>
      <c r="MOI51" s="40"/>
      <c r="MOJ51" s="40"/>
      <c r="MOK51" s="40"/>
      <c r="MOL51" s="40"/>
      <c r="MOM51" s="40"/>
      <c r="MON51" s="40"/>
      <c r="MOO51" s="40"/>
      <c r="MOP51" s="40"/>
      <c r="MOQ51" s="40"/>
      <c r="MOR51" s="40"/>
      <c r="MOS51" s="40"/>
      <c r="MOT51" s="40"/>
      <c r="MOU51" s="40"/>
      <c r="MOV51" s="40"/>
      <c r="MOW51" s="40"/>
      <c r="MOX51" s="40"/>
      <c r="MOY51" s="40"/>
      <c r="MOZ51" s="40"/>
      <c r="MPA51" s="40"/>
      <c r="MPB51" s="40"/>
      <c r="MPC51" s="40"/>
      <c r="MPD51" s="40"/>
      <c r="MPE51" s="40"/>
      <c r="MPF51" s="40"/>
      <c r="MPG51" s="40"/>
      <c r="MPH51" s="40"/>
      <c r="MPI51" s="40"/>
      <c r="MPJ51" s="40"/>
      <c r="MPK51" s="40"/>
      <c r="MPL51" s="40"/>
      <c r="MPM51" s="40"/>
      <c r="MPN51" s="40"/>
      <c r="MPO51" s="40"/>
      <c r="MPP51" s="40"/>
      <c r="MPQ51" s="40"/>
      <c r="MPR51" s="40"/>
      <c r="MPS51" s="40"/>
      <c r="MPT51" s="40"/>
      <c r="MPU51" s="40"/>
      <c r="MPV51" s="40"/>
      <c r="MPW51" s="40"/>
      <c r="MPX51" s="40"/>
      <c r="MPY51" s="40"/>
      <c r="MPZ51" s="40"/>
      <c r="MQA51" s="40"/>
      <c r="MQB51" s="40"/>
      <c r="MQC51" s="40"/>
      <c r="MQD51" s="40"/>
      <c r="MQE51" s="40"/>
      <c r="MQF51" s="40"/>
      <c r="MQG51" s="40"/>
      <c r="MQH51" s="40"/>
      <c r="MQI51" s="40"/>
      <c r="MQJ51" s="40"/>
      <c r="MQK51" s="40"/>
      <c r="MQL51" s="40"/>
      <c r="MQM51" s="40"/>
      <c r="MQN51" s="40"/>
      <c r="MQO51" s="40"/>
      <c r="MQP51" s="40"/>
      <c r="MQQ51" s="40"/>
      <c r="MQR51" s="40"/>
      <c r="MQS51" s="40"/>
      <c r="MQT51" s="40"/>
      <c r="MQU51" s="40"/>
      <c r="MQV51" s="40"/>
      <c r="MQW51" s="40"/>
      <c r="MQX51" s="40"/>
      <c r="MQY51" s="40"/>
      <c r="MQZ51" s="40"/>
      <c r="MRA51" s="40"/>
      <c r="MRB51" s="40"/>
      <c r="MRC51" s="40"/>
      <c r="MRD51" s="40"/>
      <c r="MRE51" s="40"/>
      <c r="MRF51" s="40"/>
      <c r="MRG51" s="40"/>
      <c r="MRH51" s="40"/>
      <c r="MRI51" s="40"/>
      <c r="MRJ51" s="40"/>
      <c r="MRK51" s="40"/>
      <c r="MRL51" s="40"/>
      <c r="MRM51" s="40"/>
      <c r="MRN51" s="40"/>
      <c r="MRO51" s="40"/>
      <c r="MRP51" s="40"/>
      <c r="MRQ51" s="40"/>
      <c r="MRR51" s="40"/>
      <c r="MRS51" s="40"/>
      <c r="MRT51" s="40"/>
      <c r="MRU51" s="40"/>
      <c r="MRV51" s="40"/>
      <c r="MRW51" s="40"/>
      <c r="MRX51" s="40"/>
      <c r="MRY51" s="40"/>
      <c r="MRZ51" s="40"/>
      <c r="MSA51" s="40"/>
      <c r="MSB51" s="40"/>
      <c r="MSC51" s="40"/>
      <c r="MSD51" s="40"/>
      <c r="MSE51" s="40"/>
      <c r="MSF51" s="40"/>
      <c r="MSG51" s="40"/>
      <c r="MSH51" s="40"/>
      <c r="MSI51" s="40"/>
      <c r="MSJ51" s="40"/>
      <c r="MSK51" s="40"/>
      <c r="MSL51" s="40"/>
      <c r="MSM51" s="40"/>
      <c r="MSN51" s="40"/>
      <c r="MSO51" s="40"/>
      <c r="MSP51" s="40"/>
      <c r="MSQ51" s="40"/>
      <c r="MSR51" s="40"/>
      <c r="MSS51" s="40"/>
      <c r="MST51" s="40"/>
      <c r="MSU51" s="40"/>
      <c r="MSV51" s="40"/>
      <c r="MSW51" s="40"/>
      <c r="MSX51" s="40"/>
      <c r="MSY51" s="40"/>
      <c r="MSZ51" s="40"/>
      <c r="MTA51" s="40"/>
      <c r="MTB51" s="40"/>
      <c r="MTC51" s="40"/>
      <c r="MTD51" s="40"/>
      <c r="MTE51" s="40"/>
      <c r="MTF51" s="40"/>
      <c r="MTG51" s="40"/>
      <c r="MTH51" s="40"/>
      <c r="MTI51" s="40"/>
      <c r="MTJ51" s="40"/>
      <c r="MTK51" s="40"/>
      <c r="MTL51" s="40"/>
      <c r="MTM51" s="40"/>
      <c r="MTN51" s="40"/>
      <c r="MTO51" s="40"/>
      <c r="MTP51" s="40"/>
      <c r="MTQ51" s="40"/>
      <c r="MTR51" s="40"/>
      <c r="MTS51" s="40"/>
      <c r="MTT51" s="40"/>
      <c r="MTU51" s="40"/>
      <c r="MTV51" s="40"/>
      <c r="MTW51" s="40"/>
      <c r="MTX51" s="40"/>
      <c r="MTY51" s="40"/>
      <c r="MTZ51" s="40"/>
      <c r="MUA51" s="40"/>
      <c r="MUB51" s="40"/>
      <c r="MUC51" s="40"/>
      <c r="MUD51" s="40"/>
      <c r="MUE51" s="40"/>
      <c r="MUF51" s="40"/>
      <c r="MUG51" s="40"/>
      <c r="MUH51" s="40"/>
      <c r="MUI51" s="40"/>
      <c r="MUJ51" s="40"/>
      <c r="MUK51" s="40"/>
      <c r="MUL51" s="40"/>
      <c r="MUM51" s="40"/>
      <c r="MUN51" s="40"/>
      <c r="MUO51" s="40"/>
      <c r="MUP51" s="40"/>
      <c r="MUQ51" s="40"/>
      <c r="MUR51" s="40"/>
      <c r="MUS51" s="40"/>
      <c r="MUT51" s="40"/>
      <c r="MUU51" s="40"/>
      <c r="MUV51" s="40"/>
      <c r="MUW51" s="40"/>
      <c r="MUX51" s="40"/>
      <c r="MUY51" s="40"/>
      <c r="MUZ51" s="40"/>
      <c r="MVA51" s="40"/>
      <c r="MVB51" s="40"/>
      <c r="MVC51" s="40"/>
      <c r="MVD51" s="40"/>
      <c r="MVE51" s="40"/>
      <c r="MVF51" s="40"/>
      <c r="MVG51" s="40"/>
      <c r="MVH51" s="40"/>
      <c r="MVI51" s="40"/>
      <c r="MVJ51" s="40"/>
      <c r="MVK51" s="40"/>
      <c r="MVL51" s="40"/>
      <c r="MVM51" s="40"/>
      <c r="MVN51" s="40"/>
      <c r="MVO51" s="40"/>
      <c r="MVP51" s="40"/>
      <c r="MVQ51" s="40"/>
      <c r="MVR51" s="40"/>
      <c r="MVS51" s="40"/>
      <c r="MVT51" s="40"/>
      <c r="MVU51" s="40"/>
      <c r="MVV51" s="40"/>
      <c r="MVW51" s="40"/>
      <c r="MVX51" s="40"/>
      <c r="MVY51" s="40"/>
      <c r="MVZ51" s="40"/>
      <c r="MWA51" s="40"/>
      <c r="MWB51" s="40"/>
      <c r="MWC51" s="40"/>
      <c r="MWD51" s="40"/>
      <c r="MWE51" s="40"/>
      <c r="MWF51" s="40"/>
      <c r="MWG51" s="40"/>
      <c r="MWH51" s="40"/>
      <c r="MWI51" s="40"/>
      <c r="MWJ51" s="40"/>
      <c r="MWK51" s="40"/>
      <c r="MWL51" s="40"/>
      <c r="MWM51" s="40"/>
      <c r="MWN51" s="40"/>
      <c r="MWO51" s="40"/>
      <c r="MWP51" s="40"/>
      <c r="MWQ51" s="40"/>
      <c r="MWR51" s="40"/>
      <c r="MWS51" s="40"/>
      <c r="MWT51" s="40"/>
      <c r="MWU51" s="40"/>
      <c r="MWV51" s="40"/>
      <c r="MWW51" s="40"/>
      <c r="MWX51" s="40"/>
      <c r="MWY51" s="40"/>
      <c r="MWZ51" s="40"/>
      <c r="MXA51" s="40"/>
      <c r="MXB51" s="40"/>
      <c r="MXC51" s="40"/>
      <c r="MXD51" s="40"/>
      <c r="MXE51" s="40"/>
      <c r="MXF51" s="40"/>
      <c r="MXG51" s="40"/>
      <c r="MXH51" s="40"/>
      <c r="MXI51" s="40"/>
      <c r="MXJ51" s="40"/>
      <c r="MXK51" s="40"/>
      <c r="MXL51" s="40"/>
      <c r="MXM51" s="40"/>
      <c r="MXN51" s="40"/>
      <c r="MXO51" s="40"/>
      <c r="MXP51" s="40"/>
      <c r="MXQ51" s="40"/>
      <c r="MXR51" s="40"/>
      <c r="MXS51" s="40"/>
      <c r="MXT51" s="40"/>
      <c r="MXU51" s="40"/>
      <c r="MXV51" s="40"/>
      <c r="MXW51" s="40"/>
      <c r="MXX51" s="40"/>
      <c r="MXY51" s="40"/>
      <c r="MXZ51" s="40"/>
      <c r="MYA51" s="40"/>
      <c r="MYB51" s="40"/>
      <c r="MYC51" s="40"/>
      <c r="MYD51" s="40"/>
      <c r="MYE51" s="40"/>
      <c r="MYF51" s="40"/>
      <c r="MYG51" s="40"/>
      <c r="MYH51" s="40"/>
      <c r="MYI51" s="40"/>
      <c r="MYJ51" s="40"/>
      <c r="MYK51" s="40"/>
      <c r="MYL51" s="40"/>
      <c r="MYM51" s="40"/>
      <c r="MYN51" s="40"/>
      <c r="MYO51" s="40"/>
      <c r="MYP51" s="40"/>
      <c r="MYQ51" s="40"/>
      <c r="MYR51" s="40"/>
      <c r="MYS51" s="40"/>
      <c r="MYT51" s="40"/>
      <c r="MYU51" s="40"/>
      <c r="MYV51" s="40"/>
      <c r="MYW51" s="40"/>
      <c r="MYX51" s="40"/>
      <c r="MYY51" s="40"/>
      <c r="MYZ51" s="40"/>
      <c r="MZA51" s="40"/>
      <c r="MZB51" s="40"/>
      <c r="MZC51" s="40"/>
      <c r="MZD51" s="40"/>
      <c r="MZE51" s="40"/>
      <c r="MZF51" s="40"/>
      <c r="MZG51" s="40"/>
      <c r="MZH51" s="40"/>
      <c r="MZI51" s="40"/>
      <c r="MZJ51" s="40"/>
      <c r="MZK51" s="40"/>
      <c r="MZL51" s="40"/>
      <c r="MZM51" s="40"/>
      <c r="MZN51" s="40"/>
      <c r="MZO51" s="40"/>
      <c r="MZP51" s="40"/>
      <c r="MZQ51" s="40"/>
      <c r="MZR51" s="40"/>
      <c r="MZS51" s="40"/>
      <c r="MZT51" s="40"/>
      <c r="MZU51" s="40"/>
      <c r="MZV51" s="40"/>
      <c r="MZW51" s="40"/>
      <c r="MZX51" s="40"/>
      <c r="MZY51" s="40"/>
      <c r="MZZ51" s="40"/>
      <c r="NAA51" s="40"/>
      <c r="NAB51" s="40"/>
      <c r="NAC51" s="40"/>
      <c r="NAD51" s="40"/>
      <c r="NAE51" s="40"/>
      <c r="NAF51" s="40"/>
      <c r="NAG51" s="40"/>
      <c r="NAH51" s="40"/>
      <c r="NAI51" s="40"/>
      <c r="NAJ51" s="40"/>
      <c r="NAK51" s="40"/>
      <c r="NAL51" s="40"/>
      <c r="NAM51" s="40"/>
      <c r="NAN51" s="40"/>
      <c r="NAO51" s="40"/>
      <c r="NAP51" s="40"/>
      <c r="NAQ51" s="40"/>
      <c r="NAR51" s="40"/>
      <c r="NAS51" s="40"/>
      <c r="NAT51" s="40"/>
      <c r="NAU51" s="40"/>
      <c r="NAV51" s="40"/>
      <c r="NAW51" s="40"/>
      <c r="NAX51" s="40"/>
      <c r="NAY51" s="40"/>
      <c r="NAZ51" s="40"/>
      <c r="NBA51" s="40"/>
      <c r="NBB51" s="40"/>
      <c r="NBC51" s="40"/>
      <c r="NBD51" s="40"/>
      <c r="NBE51" s="40"/>
      <c r="NBF51" s="40"/>
      <c r="NBG51" s="40"/>
      <c r="NBH51" s="40"/>
      <c r="NBI51" s="40"/>
      <c r="NBJ51" s="40"/>
      <c r="NBK51" s="40"/>
      <c r="NBL51" s="40"/>
      <c r="NBM51" s="40"/>
      <c r="NBN51" s="40"/>
      <c r="NBO51" s="40"/>
      <c r="NBP51" s="40"/>
      <c r="NBQ51" s="40"/>
      <c r="NBR51" s="40"/>
      <c r="NBS51" s="40"/>
      <c r="NBT51" s="40"/>
      <c r="NBU51" s="40"/>
      <c r="NBV51" s="40"/>
      <c r="NBW51" s="40"/>
      <c r="NBX51" s="40"/>
      <c r="NBY51" s="40"/>
      <c r="NBZ51" s="40"/>
      <c r="NCA51" s="40"/>
      <c r="NCB51" s="40"/>
      <c r="NCC51" s="40"/>
      <c r="NCD51" s="40"/>
      <c r="NCE51" s="40"/>
      <c r="NCF51" s="40"/>
      <c r="NCG51" s="40"/>
      <c r="NCH51" s="40"/>
      <c r="NCI51" s="40"/>
      <c r="NCJ51" s="40"/>
      <c r="NCK51" s="40"/>
      <c r="NCL51" s="40"/>
      <c r="NCM51" s="40"/>
      <c r="NCN51" s="40"/>
      <c r="NCO51" s="40"/>
      <c r="NCP51" s="40"/>
      <c r="NCQ51" s="40"/>
      <c r="NCR51" s="40"/>
      <c r="NCS51" s="40"/>
      <c r="NCT51" s="40"/>
      <c r="NCU51" s="40"/>
      <c r="NCV51" s="40"/>
      <c r="NCW51" s="40"/>
      <c r="NCX51" s="40"/>
      <c r="NCY51" s="40"/>
      <c r="NCZ51" s="40"/>
      <c r="NDA51" s="40"/>
      <c r="NDB51" s="40"/>
      <c r="NDC51" s="40"/>
      <c r="NDD51" s="40"/>
      <c r="NDE51" s="40"/>
      <c r="NDF51" s="40"/>
      <c r="NDG51" s="40"/>
      <c r="NDH51" s="40"/>
      <c r="NDI51" s="40"/>
      <c r="NDJ51" s="40"/>
      <c r="NDK51" s="40"/>
      <c r="NDL51" s="40"/>
      <c r="NDM51" s="40"/>
      <c r="NDN51" s="40"/>
      <c r="NDO51" s="40"/>
      <c r="NDP51" s="40"/>
      <c r="NDQ51" s="40"/>
      <c r="NDR51" s="40"/>
      <c r="NDS51" s="40"/>
      <c r="NDT51" s="40"/>
      <c r="NDU51" s="40"/>
      <c r="NDV51" s="40"/>
      <c r="NDW51" s="40"/>
      <c r="NDX51" s="40"/>
      <c r="NDY51" s="40"/>
      <c r="NDZ51" s="40"/>
      <c r="NEA51" s="40"/>
      <c r="NEB51" s="40"/>
      <c r="NEC51" s="40"/>
      <c r="NED51" s="40"/>
      <c r="NEE51" s="40"/>
      <c r="NEF51" s="40"/>
      <c r="NEG51" s="40"/>
      <c r="NEH51" s="40"/>
      <c r="NEI51" s="40"/>
      <c r="NEJ51" s="40"/>
      <c r="NEK51" s="40"/>
      <c r="NEL51" s="40"/>
      <c r="NEM51" s="40"/>
      <c r="NEN51" s="40"/>
      <c r="NEO51" s="40"/>
      <c r="NEP51" s="40"/>
      <c r="NEQ51" s="40"/>
      <c r="NER51" s="40"/>
      <c r="NES51" s="40"/>
      <c r="NET51" s="40"/>
      <c r="NEU51" s="40"/>
      <c r="NEV51" s="40"/>
      <c r="NEW51" s="40"/>
      <c r="NEX51" s="40"/>
      <c r="NEY51" s="40"/>
      <c r="NEZ51" s="40"/>
      <c r="NFA51" s="40"/>
      <c r="NFB51" s="40"/>
      <c r="NFC51" s="40"/>
      <c r="NFD51" s="40"/>
      <c r="NFE51" s="40"/>
      <c r="NFF51" s="40"/>
      <c r="NFG51" s="40"/>
      <c r="NFH51" s="40"/>
      <c r="NFI51" s="40"/>
      <c r="NFJ51" s="40"/>
      <c r="NFK51" s="40"/>
      <c r="NFL51" s="40"/>
      <c r="NFM51" s="40"/>
      <c r="NFN51" s="40"/>
      <c r="NFO51" s="40"/>
      <c r="NFP51" s="40"/>
      <c r="NFQ51" s="40"/>
      <c r="NFR51" s="40"/>
      <c r="NFS51" s="40"/>
      <c r="NFT51" s="40"/>
      <c r="NFU51" s="40"/>
      <c r="NFV51" s="40"/>
      <c r="NFW51" s="40"/>
      <c r="NFX51" s="40"/>
      <c r="NFY51" s="40"/>
      <c r="NFZ51" s="40"/>
      <c r="NGA51" s="40"/>
      <c r="NGB51" s="40"/>
      <c r="NGC51" s="40"/>
      <c r="NGD51" s="40"/>
      <c r="NGE51" s="40"/>
      <c r="NGF51" s="40"/>
      <c r="NGG51" s="40"/>
      <c r="NGH51" s="40"/>
      <c r="NGI51" s="40"/>
      <c r="NGJ51" s="40"/>
      <c r="NGK51" s="40"/>
      <c r="NGL51" s="40"/>
      <c r="NGM51" s="40"/>
      <c r="NGN51" s="40"/>
      <c r="NGO51" s="40"/>
      <c r="NGP51" s="40"/>
      <c r="NGQ51" s="40"/>
      <c r="NGR51" s="40"/>
      <c r="NGS51" s="40"/>
      <c r="NGT51" s="40"/>
      <c r="NGU51" s="40"/>
      <c r="NGV51" s="40"/>
      <c r="NGW51" s="40"/>
      <c r="NGX51" s="40"/>
      <c r="NGY51" s="40"/>
      <c r="NGZ51" s="40"/>
      <c r="NHA51" s="40"/>
      <c r="NHB51" s="40"/>
      <c r="NHC51" s="40"/>
      <c r="NHD51" s="40"/>
      <c r="NHE51" s="40"/>
      <c r="NHF51" s="40"/>
      <c r="NHG51" s="40"/>
      <c r="NHH51" s="40"/>
      <c r="NHI51" s="40"/>
      <c r="NHJ51" s="40"/>
      <c r="NHK51" s="40"/>
      <c r="NHL51" s="40"/>
      <c r="NHM51" s="40"/>
      <c r="NHN51" s="40"/>
      <c r="NHO51" s="40"/>
      <c r="NHP51" s="40"/>
      <c r="NHQ51" s="40"/>
      <c r="NHR51" s="40"/>
      <c r="NHS51" s="40"/>
      <c r="NHT51" s="40"/>
      <c r="NHU51" s="40"/>
      <c r="NHV51" s="40"/>
      <c r="NHW51" s="40"/>
      <c r="NHX51" s="40"/>
      <c r="NHY51" s="40"/>
      <c r="NHZ51" s="40"/>
      <c r="NIA51" s="40"/>
      <c r="NIB51" s="40"/>
      <c r="NIC51" s="40"/>
      <c r="NID51" s="40"/>
      <c r="NIE51" s="40"/>
      <c r="NIF51" s="40"/>
      <c r="NIG51" s="40"/>
      <c r="NIH51" s="40"/>
      <c r="NII51" s="40"/>
      <c r="NIJ51" s="40"/>
      <c r="NIK51" s="40"/>
      <c r="NIL51" s="40"/>
      <c r="NIM51" s="40"/>
      <c r="NIN51" s="40"/>
      <c r="NIO51" s="40"/>
      <c r="NIP51" s="40"/>
      <c r="NIQ51" s="40"/>
      <c r="NIR51" s="40"/>
      <c r="NIS51" s="40"/>
      <c r="NIT51" s="40"/>
      <c r="NIU51" s="40"/>
      <c r="NIV51" s="40"/>
      <c r="NIW51" s="40"/>
      <c r="NIX51" s="40"/>
      <c r="NIY51" s="40"/>
      <c r="NIZ51" s="40"/>
      <c r="NJA51" s="40"/>
      <c r="NJB51" s="40"/>
      <c r="NJC51" s="40"/>
      <c r="NJD51" s="40"/>
      <c r="NJE51" s="40"/>
      <c r="NJF51" s="40"/>
      <c r="NJG51" s="40"/>
      <c r="NJH51" s="40"/>
      <c r="NJI51" s="40"/>
      <c r="NJJ51" s="40"/>
      <c r="NJK51" s="40"/>
      <c r="NJL51" s="40"/>
      <c r="NJM51" s="40"/>
      <c r="NJN51" s="40"/>
      <c r="NJO51" s="40"/>
      <c r="NJP51" s="40"/>
      <c r="NJQ51" s="40"/>
      <c r="NJR51" s="40"/>
      <c r="NJS51" s="40"/>
      <c r="NJT51" s="40"/>
      <c r="NJU51" s="40"/>
      <c r="NJV51" s="40"/>
      <c r="NJW51" s="40"/>
      <c r="NJX51" s="40"/>
      <c r="NJY51" s="40"/>
      <c r="NJZ51" s="40"/>
      <c r="NKA51" s="40"/>
      <c r="NKB51" s="40"/>
      <c r="NKC51" s="40"/>
      <c r="NKD51" s="40"/>
      <c r="NKE51" s="40"/>
      <c r="NKF51" s="40"/>
      <c r="NKG51" s="40"/>
      <c r="NKH51" s="40"/>
      <c r="NKI51" s="40"/>
      <c r="NKJ51" s="40"/>
      <c r="NKK51" s="40"/>
      <c r="NKL51" s="40"/>
      <c r="NKM51" s="40"/>
      <c r="NKN51" s="40"/>
      <c r="NKO51" s="40"/>
      <c r="NKP51" s="40"/>
      <c r="NKQ51" s="40"/>
      <c r="NKR51" s="40"/>
      <c r="NKS51" s="40"/>
      <c r="NKT51" s="40"/>
      <c r="NKU51" s="40"/>
      <c r="NKV51" s="40"/>
      <c r="NKW51" s="40"/>
      <c r="NKX51" s="40"/>
      <c r="NKY51" s="40"/>
      <c r="NKZ51" s="40"/>
      <c r="NLA51" s="40"/>
      <c r="NLB51" s="40"/>
      <c r="NLC51" s="40"/>
      <c r="NLD51" s="40"/>
      <c r="NLE51" s="40"/>
      <c r="NLF51" s="40"/>
      <c r="NLG51" s="40"/>
      <c r="NLH51" s="40"/>
      <c r="NLI51" s="40"/>
      <c r="NLJ51" s="40"/>
      <c r="NLK51" s="40"/>
      <c r="NLL51" s="40"/>
      <c r="NLM51" s="40"/>
      <c r="NLN51" s="40"/>
      <c r="NLO51" s="40"/>
      <c r="NLP51" s="40"/>
      <c r="NLQ51" s="40"/>
      <c r="NLR51" s="40"/>
      <c r="NLS51" s="40"/>
      <c r="NLT51" s="40"/>
      <c r="NLU51" s="40"/>
      <c r="NLV51" s="40"/>
      <c r="NLW51" s="40"/>
      <c r="NLX51" s="40"/>
      <c r="NLY51" s="40"/>
      <c r="NLZ51" s="40"/>
      <c r="NMA51" s="40"/>
      <c r="NMB51" s="40"/>
      <c r="NMC51" s="40"/>
      <c r="NMD51" s="40"/>
      <c r="NME51" s="40"/>
      <c r="NMF51" s="40"/>
      <c r="NMG51" s="40"/>
      <c r="NMH51" s="40"/>
      <c r="NMI51" s="40"/>
      <c r="NMJ51" s="40"/>
      <c r="NMK51" s="40"/>
      <c r="NML51" s="40"/>
      <c r="NMM51" s="40"/>
      <c r="NMN51" s="40"/>
      <c r="NMO51" s="40"/>
      <c r="NMP51" s="40"/>
      <c r="NMQ51" s="40"/>
      <c r="NMR51" s="40"/>
      <c r="NMS51" s="40"/>
      <c r="NMT51" s="40"/>
      <c r="NMU51" s="40"/>
      <c r="NMV51" s="40"/>
      <c r="NMW51" s="40"/>
      <c r="NMX51" s="40"/>
      <c r="NMY51" s="40"/>
      <c r="NMZ51" s="40"/>
      <c r="NNA51" s="40"/>
      <c r="NNB51" s="40"/>
      <c r="NNC51" s="40"/>
      <c r="NND51" s="40"/>
      <c r="NNE51" s="40"/>
      <c r="NNF51" s="40"/>
      <c r="NNG51" s="40"/>
      <c r="NNH51" s="40"/>
      <c r="NNI51" s="40"/>
      <c r="NNJ51" s="40"/>
      <c r="NNK51" s="40"/>
      <c r="NNL51" s="40"/>
      <c r="NNM51" s="40"/>
      <c r="NNN51" s="40"/>
      <c r="NNO51" s="40"/>
      <c r="NNP51" s="40"/>
      <c r="NNQ51" s="40"/>
      <c r="NNR51" s="40"/>
      <c r="NNS51" s="40"/>
      <c r="NNT51" s="40"/>
      <c r="NNU51" s="40"/>
      <c r="NNV51" s="40"/>
      <c r="NNW51" s="40"/>
      <c r="NNX51" s="40"/>
      <c r="NNY51" s="40"/>
      <c r="NNZ51" s="40"/>
      <c r="NOA51" s="40"/>
      <c r="NOB51" s="40"/>
      <c r="NOC51" s="40"/>
      <c r="NOD51" s="40"/>
      <c r="NOE51" s="40"/>
      <c r="NOF51" s="40"/>
      <c r="NOG51" s="40"/>
      <c r="NOH51" s="40"/>
      <c r="NOI51" s="40"/>
      <c r="NOJ51" s="40"/>
      <c r="NOK51" s="40"/>
      <c r="NOL51" s="40"/>
      <c r="NOM51" s="40"/>
      <c r="NON51" s="40"/>
      <c r="NOO51" s="40"/>
      <c r="NOP51" s="40"/>
      <c r="NOQ51" s="40"/>
      <c r="NOR51" s="40"/>
      <c r="NOS51" s="40"/>
      <c r="NOT51" s="40"/>
      <c r="NOU51" s="40"/>
      <c r="NOV51" s="40"/>
      <c r="NOW51" s="40"/>
      <c r="NOX51" s="40"/>
      <c r="NOY51" s="40"/>
      <c r="NOZ51" s="40"/>
      <c r="NPA51" s="40"/>
      <c r="NPB51" s="40"/>
      <c r="NPC51" s="40"/>
      <c r="NPD51" s="40"/>
      <c r="NPE51" s="40"/>
      <c r="NPF51" s="40"/>
      <c r="NPG51" s="40"/>
      <c r="NPH51" s="40"/>
      <c r="NPI51" s="40"/>
      <c r="NPJ51" s="40"/>
      <c r="NPK51" s="40"/>
      <c r="NPL51" s="40"/>
      <c r="NPM51" s="40"/>
      <c r="NPN51" s="40"/>
      <c r="NPO51" s="40"/>
      <c r="NPP51" s="40"/>
      <c r="NPQ51" s="40"/>
      <c r="NPR51" s="40"/>
      <c r="NPS51" s="40"/>
      <c r="NPT51" s="40"/>
      <c r="NPU51" s="40"/>
      <c r="NPV51" s="40"/>
      <c r="NPW51" s="40"/>
      <c r="NPX51" s="40"/>
      <c r="NPY51" s="40"/>
      <c r="NPZ51" s="40"/>
      <c r="NQA51" s="40"/>
      <c r="NQB51" s="40"/>
      <c r="NQC51" s="40"/>
      <c r="NQD51" s="40"/>
      <c r="NQE51" s="40"/>
      <c r="NQF51" s="40"/>
      <c r="NQG51" s="40"/>
      <c r="NQH51" s="40"/>
      <c r="NQI51" s="40"/>
      <c r="NQJ51" s="40"/>
      <c r="NQK51" s="40"/>
      <c r="NQL51" s="40"/>
      <c r="NQM51" s="40"/>
      <c r="NQN51" s="40"/>
      <c r="NQO51" s="40"/>
      <c r="NQP51" s="40"/>
      <c r="NQQ51" s="40"/>
      <c r="NQR51" s="40"/>
      <c r="NQS51" s="40"/>
      <c r="NQT51" s="40"/>
      <c r="NQU51" s="40"/>
      <c r="NQV51" s="40"/>
      <c r="NQW51" s="40"/>
      <c r="NQX51" s="40"/>
      <c r="NQY51" s="40"/>
      <c r="NQZ51" s="40"/>
      <c r="NRA51" s="40"/>
      <c r="NRB51" s="40"/>
      <c r="NRC51" s="40"/>
      <c r="NRD51" s="40"/>
      <c r="NRE51" s="40"/>
      <c r="NRF51" s="40"/>
      <c r="NRG51" s="40"/>
      <c r="NRH51" s="40"/>
      <c r="NRI51" s="40"/>
      <c r="NRJ51" s="40"/>
      <c r="NRK51" s="40"/>
      <c r="NRL51" s="40"/>
      <c r="NRM51" s="40"/>
      <c r="NRN51" s="40"/>
      <c r="NRO51" s="40"/>
      <c r="NRP51" s="40"/>
      <c r="NRQ51" s="40"/>
      <c r="NRR51" s="40"/>
      <c r="NRS51" s="40"/>
      <c r="NRT51" s="40"/>
      <c r="NRU51" s="40"/>
      <c r="NRV51" s="40"/>
      <c r="NRW51" s="40"/>
      <c r="NRX51" s="40"/>
      <c r="NRY51" s="40"/>
      <c r="NRZ51" s="40"/>
      <c r="NSA51" s="40"/>
      <c r="NSB51" s="40"/>
      <c r="NSC51" s="40"/>
      <c r="NSD51" s="40"/>
      <c r="NSE51" s="40"/>
      <c r="NSF51" s="40"/>
      <c r="NSG51" s="40"/>
      <c r="NSH51" s="40"/>
      <c r="NSI51" s="40"/>
      <c r="NSJ51" s="40"/>
      <c r="NSK51" s="40"/>
      <c r="NSL51" s="40"/>
      <c r="NSM51" s="40"/>
      <c r="NSN51" s="40"/>
      <c r="NSO51" s="40"/>
      <c r="NSP51" s="40"/>
      <c r="NSQ51" s="40"/>
      <c r="NSR51" s="40"/>
      <c r="NSS51" s="40"/>
      <c r="NST51" s="40"/>
      <c r="NSU51" s="40"/>
      <c r="NSV51" s="40"/>
      <c r="NSW51" s="40"/>
      <c r="NSX51" s="40"/>
      <c r="NSY51" s="40"/>
      <c r="NSZ51" s="40"/>
      <c r="NTA51" s="40"/>
      <c r="NTB51" s="40"/>
      <c r="NTC51" s="40"/>
      <c r="NTD51" s="40"/>
      <c r="NTE51" s="40"/>
      <c r="NTF51" s="40"/>
      <c r="NTG51" s="40"/>
      <c r="NTH51" s="40"/>
      <c r="NTI51" s="40"/>
      <c r="NTJ51" s="40"/>
      <c r="NTK51" s="40"/>
      <c r="NTL51" s="40"/>
      <c r="NTM51" s="40"/>
      <c r="NTN51" s="40"/>
      <c r="NTO51" s="40"/>
      <c r="NTP51" s="40"/>
      <c r="NTQ51" s="40"/>
      <c r="NTR51" s="40"/>
      <c r="NTS51" s="40"/>
      <c r="NTT51" s="40"/>
      <c r="NTU51" s="40"/>
      <c r="NTV51" s="40"/>
      <c r="NTW51" s="40"/>
      <c r="NTX51" s="40"/>
      <c r="NTY51" s="40"/>
      <c r="NTZ51" s="40"/>
      <c r="NUA51" s="40"/>
      <c r="NUB51" s="40"/>
      <c r="NUC51" s="40"/>
      <c r="NUD51" s="40"/>
      <c r="NUE51" s="40"/>
      <c r="NUF51" s="40"/>
      <c r="NUG51" s="40"/>
      <c r="NUH51" s="40"/>
      <c r="NUI51" s="40"/>
      <c r="NUJ51" s="40"/>
      <c r="NUK51" s="40"/>
      <c r="NUL51" s="40"/>
      <c r="NUM51" s="40"/>
      <c r="NUN51" s="40"/>
      <c r="NUO51" s="40"/>
      <c r="NUP51" s="40"/>
      <c r="NUQ51" s="40"/>
      <c r="NUR51" s="40"/>
      <c r="NUS51" s="40"/>
      <c r="NUT51" s="40"/>
      <c r="NUU51" s="40"/>
      <c r="NUV51" s="40"/>
      <c r="NUW51" s="40"/>
      <c r="NUX51" s="40"/>
      <c r="NUY51" s="40"/>
      <c r="NUZ51" s="40"/>
      <c r="NVA51" s="40"/>
      <c r="NVB51" s="40"/>
      <c r="NVC51" s="40"/>
      <c r="NVD51" s="40"/>
      <c r="NVE51" s="40"/>
      <c r="NVF51" s="40"/>
      <c r="NVG51" s="40"/>
      <c r="NVH51" s="40"/>
      <c r="NVI51" s="40"/>
      <c r="NVJ51" s="40"/>
      <c r="NVK51" s="40"/>
      <c r="NVL51" s="40"/>
      <c r="NVM51" s="40"/>
      <c r="NVN51" s="40"/>
      <c r="NVO51" s="40"/>
      <c r="NVP51" s="40"/>
      <c r="NVQ51" s="40"/>
      <c r="NVR51" s="40"/>
      <c r="NVS51" s="40"/>
      <c r="NVT51" s="40"/>
      <c r="NVU51" s="40"/>
      <c r="NVV51" s="40"/>
      <c r="NVW51" s="40"/>
      <c r="NVX51" s="40"/>
      <c r="NVY51" s="40"/>
      <c r="NVZ51" s="40"/>
      <c r="NWA51" s="40"/>
      <c r="NWB51" s="40"/>
      <c r="NWC51" s="40"/>
      <c r="NWD51" s="40"/>
      <c r="NWE51" s="40"/>
      <c r="NWF51" s="40"/>
      <c r="NWG51" s="40"/>
      <c r="NWH51" s="40"/>
      <c r="NWI51" s="40"/>
      <c r="NWJ51" s="40"/>
      <c r="NWK51" s="40"/>
      <c r="NWL51" s="40"/>
      <c r="NWM51" s="40"/>
      <c r="NWN51" s="40"/>
      <c r="NWO51" s="40"/>
      <c r="NWP51" s="40"/>
      <c r="NWQ51" s="40"/>
      <c r="NWR51" s="40"/>
      <c r="NWS51" s="40"/>
      <c r="NWT51" s="40"/>
      <c r="NWU51" s="40"/>
      <c r="NWV51" s="40"/>
      <c r="NWW51" s="40"/>
      <c r="NWX51" s="40"/>
      <c r="NWY51" s="40"/>
      <c r="NWZ51" s="40"/>
      <c r="NXA51" s="40"/>
      <c r="NXB51" s="40"/>
      <c r="NXC51" s="40"/>
      <c r="NXD51" s="40"/>
      <c r="NXE51" s="40"/>
      <c r="NXF51" s="40"/>
      <c r="NXG51" s="40"/>
      <c r="NXH51" s="40"/>
      <c r="NXI51" s="40"/>
      <c r="NXJ51" s="40"/>
      <c r="NXK51" s="40"/>
      <c r="NXL51" s="40"/>
      <c r="NXM51" s="40"/>
      <c r="NXN51" s="40"/>
      <c r="NXO51" s="40"/>
      <c r="NXP51" s="40"/>
      <c r="NXQ51" s="40"/>
      <c r="NXR51" s="40"/>
      <c r="NXS51" s="40"/>
      <c r="NXT51" s="40"/>
      <c r="NXU51" s="40"/>
      <c r="NXV51" s="40"/>
      <c r="NXW51" s="40"/>
      <c r="NXX51" s="40"/>
      <c r="NXY51" s="40"/>
      <c r="NXZ51" s="40"/>
      <c r="NYA51" s="40"/>
      <c r="NYB51" s="40"/>
      <c r="NYC51" s="40"/>
      <c r="NYD51" s="40"/>
      <c r="NYE51" s="40"/>
      <c r="NYF51" s="40"/>
      <c r="NYG51" s="40"/>
      <c r="NYH51" s="40"/>
      <c r="NYI51" s="40"/>
      <c r="NYJ51" s="40"/>
      <c r="NYK51" s="40"/>
      <c r="NYL51" s="40"/>
      <c r="NYM51" s="40"/>
      <c r="NYN51" s="40"/>
      <c r="NYO51" s="40"/>
      <c r="NYP51" s="40"/>
      <c r="NYQ51" s="40"/>
      <c r="NYR51" s="40"/>
      <c r="NYS51" s="40"/>
      <c r="NYT51" s="40"/>
      <c r="NYU51" s="40"/>
      <c r="NYV51" s="40"/>
      <c r="NYW51" s="40"/>
      <c r="NYX51" s="40"/>
      <c r="NYY51" s="40"/>
      <c r="NYZ51" s="40"/>
      <c r="NZA51" s="40"/>
      <c r="NZB51" s="40"/>
      <c r="NZC51" s="40"/>
      <c r="NZD51" s="40"/>
      <c r="NZE51" s="40"/>
      <c r="NZF51" s="40"/>
      <c r="NZG51" s="40"/>
      <c r="NZH51" s="40"/>
      <c r="NZI51" s="40"/>
      <c r="NZJ51" s="40"/>
      <c r="NZK51" s="40"/>
      <c r="NZL51" s="40"/>
      <c r="NZM51" s="40"/>
      <c r="NZN51" s="40"/>
      <c r="NZO51" s="40"/>
      <c r="NZP51" s="40"/>
      <c r="NZQ51" s="40"/>
      <c r="NZR51" s="40"/>
      <c r="NZS51" s="40"/>
      <c r="NZT51" s="40"/>
      <c r="NZU51" s="40"/>
      <c r="NZV51" s="40"/>
      <c r="NZW51" s="40"/>
      <c r="NZX51" s="40"/>
      <c r="NZY51" s="40"/>
      <c r="NZZ51" s="40"/>
      <c r="OAA51" s="40"/>
      <c r="OAB51" s="40"/>
      <c r="OAC51" s="40"/>
      <c r="OAD51" s="40"/>
      <c r="OAE51" s="40"/>
      <c r="OAF51" s="40"/>
      <c r="OAG51" s="40"/>
      <c r="OAH51" s="40"/>
      <c r="OAI51" s="40"/>
      <c r="OAJ51" s="40"/>
      <c r="OAK51" s="40"/>
      <c r="OAL51" s="40"/>
      <c r="OAM51" s="40"/>
      <c r="OAN51" s="40"/>
      <c r="OAO51" s="40"/>
      <c r="OAP51" s="40"/>
      <c r="OAQ51" s="40"/>
      <c r="OAR51" s="40"/>
      <c r="OAS51" s="40"/>
      <c r="OAT51" s="40"/>
      <c r="OAU51" s="40"/>
      <c r="OAV51" s="40"/>
      <c r="OAW51" s="40"/>
      <c r="OAX51" s="40"/>
      <c r="OAY51" s="40"/>
      <c r="OAZ51" s="40"/>
      <c r="OBA51" s="40"/>
      <c r="OBB51" s="40"/>
      <c r="OBC51" s="40"/>
      <c r="OBD51" s="40"/>
      <c r="OBE51" s="40"/>
      <c r="OBF51" s="40"/>
      <c r="OBG51" s="40"/>
      <c r="OBH51" s="40"/>
      <c r="OBI51" s="40"/>
      <c r="OBJ51" s="40"/>
      <c r="OBK51" s="40"/>
      <c r="OBL51" s="40"/>
      <c r="OBM51" s="40"/>
      <c r="OBN51" s="40"/>
      <c r="OBO51" s="40"/>
      <c r="OBP51" s="40"/>
      <c r="OBQ51" s="40"/>
      <c r="OBR51" s="40"/>
      <c r="OBS51" s="40"/>
      <c r="OBT51" s="40"/>
      <c r="OBU51" s="40"/>
      <c r="OBV51" s="40"/>
      <c r="OBW51" s="40"/>
      <c r="OBX51" s="40"/>
      <c r="OBY51" s="40"/>
      <c r="OBZ51" s="40"/>
      <c r="OCA51" s="40"/>
      <c r="OCB51" s="40"/>
      <c r="OCC51" s="40"/>
      <c r="OCD51" s="40"/>
      <c r="OCE51" s="40"/>
      <c r="OCF51" s="40"/>
      <c r="OCG51" s="40"/>
      <c r="OCH51" s="40"/>
      <c r="OCI51" s="40"/>
      <c r="OCJ51" s="40"/>
      <c r="OCK51" s="40"/>
      <c r="OCL51" s="40"/>
      <c r="OCM51" s="40"/>
      <c r="OCN51" s="40"/>
      <c r="OCO51" s="40"/>
      <c r="OCP51" s="40"/>
      <c r="OCQ51" s="40"/>
      <c r="OCR51" s="40"/>
      <c r="OCS51" s="40"/>
      <c r="OCT51" s="40"/>
      <c r="OCU51" s="40"/>
      <c r="OCV51" s="40"/>
      <c r="OCW51" s="40"/>
      <c r="OCX51" s="40"/>
      <c r="OCY51" s="40"/>
      <c r="OCZ51" s="40"/>
      <c r="ODA51" s="40"/>
      <c r="ODB51" s="40"/>
      <c r="ODC51" s="40"/>
      <c r="ODD51" s="40"/>
      <c r="ODE51" s="40"/>
      <c r="ODF51" s="40"/>
      <c r="ODG51" s="40"/>
      <c r="ODH51" s="40"/>
      <c r="ODI51" s="40"/>
      <c r="ODJ51" s="40"/>
      <c r="ODK51" s="40"/>
      <c r="ODL51" s="40"/>
      <c r="ODM51" s="40"/>
      <c r="ODN51" s="40"/>
      <c r="ODO51" s="40"/>
      <c r="ODP51" s="40"/>
      <c r="ODQ51" s="40"/>
      <c r="ODR51" s="40"/>
      <c r="ODS51" s="40"/>
      <c r="ODT51" s="40"/>
      <c r="ODU51" s="40"/>
      <c r="ODV51" s="40"/>
      <c r="ODW51" s="40"/>
      <c r="ODX51" s="40"/>
      <c r="ODY51" s="40"/>
      <c r="ODZ51" s="40"/>
      <c r="OEA51" s="40"/>
      <c r="OEB51" s="40"/>
      <c r="OEC51" s="40"/>
      <c r="OED51" s="40"/>
      <c r="OEE51" s="40"/>
      <c r="OEF51" s="40"/>
      <c r="OEG51" s="40"/>
      <c r="OEH51" s="40"/>
      <c r="OEI51" s="40"/>
      <c r="OEJ51" s="40"/>
      <c r="OEK51" s="40"/>
      <c r="OEL51" s="40"/>
      <c r="OEM51" s="40"/>
      <c r="OEN51" s="40"/>
      <c r="OEO51" s="40"/>
      <c r="OEP51" s="40"/>
      <c r="OEQ51" s="40"/>
      <c r="OER51" s="40"/>
      <c r="OES51" s="40"/>
      <c r="OET51" s="40"/>
      <c r="OEU51" s="40"/>
      <c r="OEV51" s="40"/>
      <c r="OEW51" s="40"/>
      <c r="OEX51" s="40"/>
      <c r="OEY51" s="40"/>
      <c r="OEZ51" s="40"/>
      <c r="OFA51" s="40"/>
      <c r="OFB51" s="40"/>
      <c r="OFC51" s="40"/>
      <c r="OFD51" s="40"/>
      <c r="OFE51" s="40"/>
      <c r="OFF51" s="40"/>
      <c r="OFG51" s="40"/>
      <c r="OFH51" s="40"/>
      <c r="OFI51" s="40"/>
      <c r="OFJ51" s="40"/>
      <c r="OFK51" s="40"/>
      <c r="OFL51" s="40"/>
      <c r="OFM51" s="40"/>
      <c r="OFN51" s="40"/>
      <c r="OFO51" s="40"/>
      <c r="OFP51" s="40"/>
      <c r="OFQ51" s="40"/>
      <c r="OFR51" s="40"/>
      <c r="OFS51" s="40"/>
      <c r="OFT51" s="40"/>
      <c r="OFU51" s="40"/>
      <c r="OFV51" s="40"/>
      <c r="OFW51" s="40"/>
      <c r="OFX51" s="40"/>
      <c r="OFY51" s="40"/>
      <c r="OFZ51" s="40"/>
      <c r="OGA51" s="40"/>
      <c r="OGB51" s="40"/>
      <c r="OGC51" s="40"/>
      <c r="OGD51" s="40"/>
      <c r="OGE51" s="40"/>
      <c r="OGF51" s="40"/>
      <c r="OGG51" s="40"/>
      <c r="OGH51" s="40"/>
      <c r="OGI51" s="40"/>
      <c r="OGJ51" s="40"/>
      <c r="OGK51" s="40"/>
      <c r="OGL51" s="40"/>
      <c r="OGM51" s="40"/>
      <c r="OGN51" s="40"/>
      <c r="OGO51" s="40"/>
      <c r="OGP51" s="40"/>
      <c r="OGQ51" s="40"/>
      <c r="OGR51" s="40"/>
      <c r="OGS51" s="40"/>
      <c r="OGT51" s="40"/>
      <c r="OGU51" s="40"/>
      <c r="OGV51" s="40"/>
      <c r="OGW51" s="40"/>
      <c r="OGX51" s="40"/>
      <c r="OGY51" s="40"/>
      <c r="OGZ51" s="40"/>
      <c r="OHA51" s="40"/>
      <c r="OHB51" s="40"/>
      <c r="OHC51" s="40"/>
      <c r="OHD51" s="40"/>
      <c r="OHE51" s="40"/>
      <c r="OHF51" s="40"/>
      <c r="OHG51" s="40"/>
      <c r="OHH51" s="40"/>
      <c r="OHI51" s="40"/>
      <c r="OHJ51" s="40"/>
      <c r="OHK51" s="40"/>
      <c r="OHL51" s="40"/>
      <c r="OHM51" s="40"/>
      <c r="OHN51" s="40"/>
      <c r="OHO51" s="40"/>
      <c r="OHP51" s="40"/>
      <c r="OHQ51" s="40"/>
      <c r="OHR51" s="40"/>
      <c r="OHS51" s="40"/>
      <c r="OHT51" s="40"/>
      <c r="OHU51" s="40"/>
      <c r="OHV51" s="40"/>
      <c r="OHW51" s="40"/>
      <c r="OHX51" s="40"/>
      <c r="OHY51" s="40"/>
      <c r="OHZ51" s="40"/>
      <c r="OIA51" s="40"/>
      <c r="OIB51" s="40"/>
      <c r="OIC51" s="40"/>
      <c r="OID51" s="40"/>
      <c r="OIE51" s="40"/>
      <c r="OIF51" s="40"/>
      <c r="OIG51" s="40"/>
      <c r="OIH51" s="40"/>
      <c r="OII51" s="40"/>
      <c r="OIJ51" s="40"/>
      <c r="OIK51" s="40"/>
      <c r="OIL51" s="40"/>
      <c r="OIM51" s="40"/>
      <c r="OIN51" s="40"/>
      <c r="OIO51" s="40"/>
      <c r="OIP51" s="40"/>
      <c r="OIQ51" s="40"/>
      <c r="OIR51" s="40"/>
      <c r="OIS51" s="40"/>
      <c r="OIT51" s="40"/>
      <c r="OIU51" s="40"/>
      <c r="OIV51" s="40"/>
      <c r="OIW51" s="40"/>
      <c r="OIX51" s="40"/>
      <c r="OIY51" s="40"/>
      <c r="OIZ51" s="40"/>
      <c r="OJA51" s="40"/>
      <c r="OJB51" s="40"/>
      <c r="OJC51" s="40"/>
      <c r="OJD51" s="40"/>
      <c r="OJE51" s="40"/>
      <c r="OJF51" s="40"/>
      <c r="OJG51" s="40"/>
      <c r="OJH51" s="40"/>
      <c r="OJI51" s="40"/>
      <c r="OJJ51" s="40"/>
      <c r="OJK51" s="40"/>
      <c r="OJL51" s="40"/>
      <c r="OJM51" s="40"/>
      <c r="OJN51" s="40"/>
      <c r="OJO51" s="40"/>
      <c r="OJP51" s="40"/>
      <c r="OJQ51" s="40"/>
      <c r="OJR51" s="40"/>
      <c r="OJS51" s="40"/>
      <c r="OJT51" s="40"/>
      <c r="OJU51" s="40"/>
      <c r="OJV51" s="40"/>
      <c r="OJW51" s="40"/>
      <c r="OJX51" s="40"/>
      <c r="OJY51" s="40"/>
      <c r="OJZ51" s="40"/>
      <c r="OKA51" s="40"/>
      <c r="OKB51" s="40"/>
      <c r="OKC51" s="40"/>
      <c r="OKD51" s="40"/>
      <c r="OKE51" s="40"/>
      <c r="OKF51" s="40"/>
      <c r="OKG51" s="40"/>
      <c r="OKH51" s="40"/>
      <c r="OKI51" s="40"/>
      <c r="OKJ51" s="40"/>
      <c r="OKK51" s="40"/>
      <c r="OKL51" s="40"/>
      <c r="OKM51" s="40"/>
      <c r="OKN51" s="40"/>
      <c r="OKO51" s="40"/>
      <c r="OKP51" s="40"/>
      <c r="OKQ51" s="40"/>
      <c r="OKR51" s="40"/>
      <c r="OKS51" s="40"/>
      <c r="OKT51" s="40"/>
      <c r="OKU51" s="40"/>
      <c r="OKV51" s="40"/>
      <c r="OKW51" s="40"/>
      <c r="OKX51" s="40"/>
      <c r="OKY51" s="40"/>
      <c r="OKZ51" s="40"/>
      <c r="OLA51" s="40"/>
      <c r="OLB51" s="40"/>
      <c r="OLC51" s="40"/>
      <c r="OLD51" s="40"/>
      <c r="OLE51" s="40"/>
      <c r="OLF51" s="40"/>
      <c r="OLG51" s="40"/>
      <c r="OLH51" s="40"/>
      <c r="OLI51" s="40"/>
      <c r="OLJ51" s="40"/>
      <c r="OLK51" s="40"/>
      <c r="OLL51" s="40"/>
      <c r="OLM51" s="40"/>
      <c r="OLN51" s="40"/>
      <c r="OLO51" s="40"/>
      <c r="OLP51" s="40"/>
      <c r="OLQ51" s="40"/>
      <c r="OLR51" s="40"/>
      <c r="OLS51" s="40"/>
      <c r="OLT51" s="40"/>
      <c r="OLU51" s="40"/>
      <c r="OLV51" s="40"/>
      <c r="OLW51" s="40"/>
      <c r="OLX51" s="40"/>
      <c r="OLY51" s="40"/>
      <c r="OLZ51" s="40"/>
      <c r="OMA51" s="40"/>
      <c r="OMB51" s="40"/>
      <c r="OMC51" s="40"/>
      <c r="OMD51" s="40"/>
      <c r="OME51" s="40"/>
      <c r="OMF51" s="40"/>
      <c r="OMG51" s="40"/>
      <c r="OMH51" s="40"/>
      <c r="OMI51" s="40"/>
      <c r="OMJ51" s="40"/>
      <c r="OMK51" s="40"/>
      <c r="OML51" s="40"/>
      <c r="OMM51" s="40"/>
      <c r="OMN51" s="40"/>
      <c r="OMO51" s="40"/>
      <c r="OMP51" s="40"/>
      <c r="OMQ51" s="40"/>
      <c r="OMR51" s="40"/>
      <c r="OMS51" s="40"/>
      <c r="OMT51" s="40"/>
      <c r="OMU51" s="40"/>
      <c r="OMV51" s="40"/>
      <c r="OMW51" s="40"/>
      <c r="OMX51" s="40"/>
      <c r="OMY51" s="40"/>
      <c r="OMZ51" s="40"/>
      <c r="ONA51" s="40"/>
      <c r="ONB51" s="40"/>
      <c r="ONC51" s="40"/>
      <c r="OND51" s="40"/>
      <c r="ONE51" s="40"/>
      <c r="ONF51" s="40"/>
      <c r="ONG51" s="40"/>
      <c r="ONH51" s="40"/>
      <c r="ONI51" s="40"/>
      <c r="ONJ51" s="40"/>
      <c r="ONK51" s="40"/>
      <c r="ONL51" s="40"/>
      <c r="ONM51" s="40"/>
      <c r="ONN51" s="40"/>
      <c r="ONO51" s="40"/>
      <c r="ONP51" s="40"/>
      <c r="ONQ51" s="40"/>
      <c r="ONR51" s="40"/>
      <c r="ONS51" s="40"/>
      <c r="ONT51" s="40"/>
      <c r="ONU51" s="40"/>
      <c r="ONV51" s="40"/>
      <c r="ONW51" s="40"/>
      <c r="ONX51" s="40"/>
      <c r="ONY51" s="40"/>
      <c r="ONZ51" s="40"/>
      <c r="OOA51" s="40"/>
      <c r="OOB51" s="40"/>
      <c r="OOC51" s="40"/>
      <c r="OOD51" s="40"/>
      <c r="OOE51" s="40"/>
      <c r="OOF51" s="40"/>
      <c r="OOG51" s="40"/>
      <c r="OOH51" s="40"/>
      <c r="OOI51" s="40"/>
      <c r="OOJ51" s="40"/>
      <c r="OOK51" s="40"/>
      <c r="OOL51" s="40"/>
      <c r="OOM51" s="40"/>
      <c r="OON51" s="40"/>
      <c r="OOO51" s="40"/>
      <c r="OOP51" s="40"/>
      <c r="OOQ51" s="40"/>
      <c r="OOR51" s="40"/>
      <c r="OOS51" s="40"/>
      <c r="OOT51" s="40"/>
      <c r="OOU51" s="40"/>
      <c r="OOV51" s="40"/>
      <c r="OOW51" s="40"/>
      <c r="OOX51" s="40"/>
      <c r="OOY51" s="40"/>
      <c r="OOZ51" s="40"/>
      <c r="OPA51" s="40"/>
      <c r="OPB51" s="40"/>
      <c r="OPC51" s="40"/>
      <c r="OPD51" s="40"/>
      <c r="OPE51" s="40"/>
      <c r="OPF51" s="40"/>
      <c r="OPG51" s="40"/>
      <c r="OPH51" s="40"/>
      <c r="OPI51" s="40"/>
      <c r="OPJ51" s="40"/>
      <c r="OPK51" s="40"/>
      <c r="OPL51" s="40"/>
      <c r="OPM51" s="40"/>
      <c r="OPN51" s="40"/>
      <c r="OPO51" s="40"/>
      <c r="OPP51" s="40"/>
      <c r="OPQ51" s="40"/>
      <c r="OPR51" s="40"/>
      <c r="OPS51" s="40"/>
      <c r="OPT51" s="40"/>
      <c r="OPU51" s="40"/>
      <c r="OPV51" s="40"/>
      <c r="OPW51" s="40"/>
      <c r="OPX51" s="40"/>
      <c r="OPY51" s="40"/>
      <c r="OPZ51" s="40"/>
      <c r="OQA51" s="40"/>
      <c r="OQB51" s="40"/>
      <c r="OQC51" s="40"/>
      <c r="OQD51" s="40"/>
      <c r="OQE51" s="40"/>
      <c r="OQF51" s="40"/>
      <c r="OQG51" s="40"/>
      <c r="OQH51" s="40"/>
      <c r="OQI51" s="40"/>
      <c r="OQJ51" s="40"/>
      <c r="OQK51" s="40"/>
      <c r="OQL51" s="40"/>
      <c r="OQM51" s="40"/>
      <c r="OQN51" s="40"/>
      <c r="OQO51" s="40"/>
      <c r="OQP51" s="40"/>
      <c r="OQQ51" s="40"/>
      <c r="OQR51" s="40"/>
      <c r="OQS51" s="40"/>
      <c r="OQT51" s="40"/>
      <c r="OQU51" s="40"/>
      <c r="OQV51" s="40"/>
      <c r="OQW51" s="40"/>
      <c r="OQX51" s="40"/>
      <c r="OQY51" s="40"/>
      <c r="OQZ51" s="40"/>
      <c r="ORA51" s="40"/>
      <c r="ORB51" s="40"/>
      <c r="ORC51" s="40"/>
      <c r="ORD51" s="40"/>
      <c r="ORE51" s="40"/>
      <c r="ORF51" s="40"/>
      <c r="ORG51" s="40"/>
      <c r="ORH51" s="40"/>
      <c r="ORI51" s="40"/>
      <c r="ORJ51" s="40"/>
      <c r="ORK51" s="40"/>
      <c r="ORL51" s="40"/>
      <c r="ORM51" s="40"/>
      <c r="ORN51" s="40"/>
      <c r="ORO51" s="40"/>
      <c r="ORP51" s="40"/>
      <c r="ORQ51" s="40"/>
      <c r="ORR51" s="40"/>
      <c r="ORS51" s="40"/>
      <c r="ORT51" s="40"/>
      <c r="ORU51" s="40"/>
      <c r="ORV51" s="40"/>
      <c r="ORW51" s="40"/>
      <c r="ORX51" s="40"/>
      <c r="ORY51" s="40"/>
      <c r="ORZ51" s="40"/>
      <c r="OSA51" s="40"/>
      <c r="OSB51" s="40"/>
      <c r="OSC51" s="40"/>
      <c r="OSD51" s="40"/>
      <c r="OSE51" s="40"/>
      <c r="OSF51" s="40"/>
      <c r="OSG51" s="40"/>
      <c r="OSH51" s="40"/>
      <c r="OSI51" s="40"/>
      <c r="OSJ51" s="40"/>
      <c r="OSK51" s="40"/>
      <c r="OSL51" s="40"/>
      <c r="OSM51" s="40"/>
      <c r="OSN51" s="40"/>
      <c r="OSO51" s="40"/>
      <c r="OSP51" s="40"/>
      <c r="OSQ51" s="40"/>
      <c r="OSR51" s="40"/>
      <c r="OSS51" s="40"/>
      <c r="OST51" s="40"/>
      <c r="OSU51" s="40"/>
      <c r="OSV51" s="40"/>
      <c r="OSW51" s="40"/>
      <c r="OSX51" s="40"/>
      <c r="OSY51" s="40"/>
      <c r="OSZ51" s="40"/>
      <c r="OTA51" s="40"/>
      <c r="OTB51" s="40"/>
      <c r="OTC51" s="40"/>
      <c r="OTD51" s="40"/>
      <c r="OTE51" s="40"/>
      <c r="OTF51" s="40"/>
      <c r="OTG51" s="40"/>
      <c r="OTH51" s="40"/>
      <c r="OTI51" s="40"/>
      <c r="OTJ51" s="40"/>
      <c r="OTK51" s="40"/>
      <c r="OTL51" s="40"/>
      <c r="OTM51" s="40"/>
      <c r="OTN51" s="40"/>
      <c r="OTO51" s="40"/>
      <c r="OTP51" s="40"/>
      <c r="OTQ51" s="40"/>
      <c r="OTR51" s="40"/>
      <c r="OTS51" s="40"/>
      <c r="OTT51" s="40"/>
      <c r="OTU51" s="40"/>
      <c r="OTV51" s="40"/>
      <c r="OTW51" s="40"/>
      <c r="OTX51" s="40"/>
      <c r="OTY51" s="40"/>
      <c r="OTZ51" s="40"/>
      <c r="OUA51" s="40"/>
      <c r="OUB51" s="40"/>
      <c r="OUC51" s="40"/>
      <c r="OUD51" s="40"/>
      <c r="OUE51" s="40"/>
      <c r="OUF51" s="40"/>
      <c r="OUG51" s="40"/>
      <c r="OUH51" s="40"/>
      <c r="OUI51" s="40"/>
      <c r="OUJ51" s="40"/>
      <c r="OUK51" s="40"/>
      <c r="OUL51" s="40"/>
      <c r="OUM51" s="40"/>
      <c r="OUN51" s="40"/>
      <c r="OUO51" s="40"/>
      <c r="OUP51" s="40"/>
      <c r="OUQ51" s="40"/>
      <c r="OUR51" s="40"/>
      <c r="OUS51" s="40"/>
      <c r="OUT51" s="40"/>
      <c r="OUU51" s="40"/>
      <c r="OUV51" s="40"/>
      <c r="OUW51" s="40"/>
      <c r="OUX51" s="40"/>
      <c r="OUY51" s="40"/>
      <c r="OUZ51" s="40"/>
      <c r="OVA51" s="40"/>
      <c r="OVB51" s="40"/>
      <c r="OVC51" s="40"/>
      <c r="OVD51" s="40"/>
      <c r="OVE51" s="40"/>
      <c r="OVF51" s="40"/>
      <c r="OVG51" s="40"/>
      <c r="OVH51" s="40"/>
      <c r="OVI51" s="40"/>
      <c r="OVJ51" s="40"/>
      <c r="OVK51" s="40"/>
      <c r="OVL51" s="40"/>
      <c r="OVM51" s="40"/>
      <c r="OVN51" s="40"/>
      <c r="OVO51" s="40"/>
      <c r="OVP51" s="40"/>
      <c r="OVQ51" s="40"/>
      <c r="OVR51" s="40"/>
      <c r="OVS51" s="40"/>
      <c r="OVT51" s="40"/>
      <c r="OVU51" s="40"/>
      <c r="OVV51" s="40"/>
      <c r="OVW51" s="40"/>
      <c r="OVX51" s="40"/>
      <c r="OVY51" s="40"/>
      <c r="OVZ51" s="40"/>
      <c r="OWA51" s="40"/>
      <c r="OWB51" s="40"/>
      <c r="OWC51" s="40"/>
      <c r="OWD51" s="40"/>
      <c r="OWE51" s="40"/>
      <c r="OWF51" s="40"/>
      <c r="OWG51" s="40"/>
      <c r="OWH51" s="40"/>
      <c r="OWI51" s="40"/>
      <c r="OWJ51" s="40"/>
      <c r="OWK51" s="40"/>
      <c r="OWL51" s="40"/>
      <c r="OWM51" s="40"/>
      <c r="OWN51" s="40"/>
      <c r="OWO51" s="40"/>
      <c r="OWP51" s="40"/>
      <c r="OWQ51" s="40"/>
      <c r="OWR51" s="40"/>
      <c r="OWS51" s="40"/>
      <c r="OWT51" s="40"/>
      <c r="OWU51" s="40"/>
      <c r="OWV51" s="40"/>
      <c r="OWW51" s="40"/>
      <c r="OWX51" s="40"/>
      <c r="OWY51" s="40"/>
      <c r="OWZ51" s="40"/>
      <c r="OXA51" s="40"/>
      <c r="OXB51" s="40"/>
      <c r="OXC51" s="40"/>
      <c r="OXD51" s="40"/>
      <c r="OXE51" s="40"/>
      <c r="OXF51" s="40"/>
      <c r="OXG51" s="40"/>
      <c r="OXH51" s="40"/>
      <c r="OXI51" s="40"/>
      <c r="OXJ51" s="40"/>
      <c r="OXK51" s="40"/>
      <c r="OXL51" s="40"/>
      <c r="OXM51" s="40"/>
      <c r="OXN51" s="40"/>
      <c r="OXO51" s="40"/>
      <c r="OXP51" s="40"/>
      <c r="OXQ51" s="40"/>
      <c r="OXR51" s="40"/>
      <c r="OXS51" s="40"/>
      <c r="OXT51" s="40"/>
      <c r="OXU51" s="40"/>
      <c r="OXV51" s="40"/>
      <c r="OXW51" s="40"/>
      <c r="OXX51" s="40"/>
      <c r="OXY51" s="40"/>
      <c r="OXZ51" s="40"/>
      <c r="OYA51" s="40"/>
      <c r="OYB51" s="40"/>
      <c r="OYC51" s="40"/>
      <c r="OYD51" s="40"/>
      <c r="OYE51" s="40"/>
      <c r="OYF51" s="40"/>
      <c r="OYG51" s="40"/>
      <c r="OYH51" s="40"/>
      <c r="OYI51" s="40"/>
      <c r="OYJ51" s="40"/>
      <c r="OYK51" s="40"/>
      <c r="OYL51" s="40"/>
      <c r="OYM51" s="40"/>
      <c r="OYN51" s="40"/>
      <c r="OYO51" s="40"/>
      <c r="OYP51" s="40"/>
      <c r="OYQ51" s="40"/>
      <c r="OYR51" s="40"/>
      <c r="OYS51" s="40"/>
      <c r="OYT51" s="40"/>
      <c r="OYU51" s="40"/>
      <c r="OYV51" s="40"/>
      <c r="OYW51" s="40"/>
      <c r="OYX51" s="40"/>
      <c r="OYY51" s="40"/>
      <c r="OYZ51" s="40"/>
      <c r="OZA51" s="40"/>
      <c r="OZB51" s="40"/>
      <c r="OZC51" s="40"/>
      <c r="OZD51" s="40"/>
      <c r="OZE51" s="40"/>
      <c r="OZF51" s="40"/>
      <c r="OZG51" s="40"/>
      <c r="OZH51" s="40"/>
      <c r="OZI51" s="40"/>
      <c r="OZJ51" s="40"/>
      <c r="OZK51" s="40"/>
      <c r="OZL51" s="40"/>
      <c r="OZM51" s="40"/>
      <c r="OZN51" s="40"/>
      <c r="OZO51" s="40"/>
      <c r="OZP51" s="40"/>
      <c r="OZQ51" s="40"/>
      <c r="OZR51" s="40"/>
      <c r="OZS51" s="40"/>
      <c r="OZT51" s="40"/>
      <c r="OZU51" s="40"/>
      <c r="OZV51" s="40"/>
      <c r="OZW51" s="40"/>
      <c r="OZX51" s="40"/>
      <c r="OZY51" s="40"/>
      <c r="OZZ51" s="40"/>
      <c r="PAA51" s="40"/>
      <c r="PAB51" s="40"/>
      <c r="PAC51" s="40"/>
      <c r="PAD51" s="40"/>
      <c r="PAE51" s="40"/>
      <c r="PAF51" s="40"/>
      <c r="PAG51" s="40"/>
      <c r="PAH51" s="40"/>
      <c r="PAI51" s="40"/>
      <c r="PAJ51" s="40"/>
      <c r="PAK51" s="40"/>
      <c r="PAL51" s="40"/>
      <c r="PAM51" s="40"/>
      <c r="PAN51" s="40"/>
      <c r="PAO51" s="40"/>
      <c r="PAP51" s="40"/>
      <c r="PAQ51" s="40"/>
      <c r="PAR51" s="40"/>
      <c r="PAS51" s="40"/>
      <c r="PAT51" s="40"/>
      <c r="PAU51" s="40"/>
      <c r="PAV51" s="40"/>
      <c r="PAW51" s="40"/>
      <c r="PAX51" s="40"/>
      <c r="PAY51" s="40"/>
      <c r="PAZ51" s="40"/>
      <c r="PBA51" s="40"/>
      <c r="PBB51" s="40"/>
      <c r="PBC51" s="40"/>
      <c r="PBD51" s="40"/>
      <c r="PBE51" s="40"/>
      <c r="PBF51" s="40"/>
      <c r="PBG51" s="40"/>
      <c r="PBH51" s="40"/>
      <c r="PBI51" s="40"/>
      <c r="PBJ51" s="40"/>
      <c r="PBK51" s="40"/>
      <c r="PBL51" s="40"/>
      <c r="PBM51" s="40"/>
      <c r="PBN51" s="40"/>
      <c r="PBO51" s="40"/>
      <c r="PBP51" s="40"/>
      <c r="PBQ51" s="40"/>
      <c r="PBR51" s="40"/>
      <c r="PBS51" s="40"/>
      <c r="PBT51" s="40"/>
      <c r="PBU51" s="40"/>
      <c r="PBV51" s="40"/>
      <c r="PBW51" s="40"/>
      <c r="PBX51" s="40"/>
      <c r="PBY51" s="40"/>
      <c r="PBZ51" s="40"/>
      <c r="PCA51" s="40"/>
      <c r="PCB51" s="40"/>
      <c r="PCC51" s="40"/>
      <c r="PCD51" s="40"/>
      <c r="PCE51" s="40"/>
      <c r="PCF51" s="40"/>
      <c r="PCG51" s="40"/>
      <c r="PCH51" s="40"/>
      <c r="PCI51" s="40"/>
      <c r="PCJ51" s="40"/>
      <c r="PCK51" s="40"/>
      <c r="PCL51" s="40"/>
      <c r="PCM51" s="40"/>
      <c r="PCN51" s="40"/>
      <c r="PCO51" s="40"/>
      <c r="PCP51" s="40"/>
      <c r="PCQ51" s="40"/>
      <c r="PCR51" s="40"/>
      <c r="PCS51" s="40"/>
      <c r="PCT51" s="40"/>
      <c r="PCU51" s="40"/>
      <c r="PCV51" s="40"/>
      <c r="PCW51" s="40"/>
      <c r="PCX51" s="40"/>
      <c r="PCY51" s="40"/>
      <c r="PCZ51" s="40"/>
      <c r="PDA51" s="40"/>
      <c r="PDB51" s="40"/>
      <c r="PDC51" s="40"/>
      <c r="PDD51" s="40"/>
      <c r="PDE51" s="40"/>
      <c r="PDF51" s="40"/>
      <c r="PDG51" s="40"/>
      <c r="PDH51" s="40"/>
      <c r="PDI51" s="40"/>
      <c r="PDJ51" s="40"/>
      <c r="PDK51" s="40"/>
      <c r="PDL51" s="40"/>
      <c r="PDM51" s="40"/>
      <c r="PDN51" s="40"/>
      <c r="PDO51" s="40"/>
      <c r="PDP51" s="40"/>
      <c r="PDQ51" s="40"/>
      <c r="PDR51" s="40"/>
      <c r="PDS51" s="40"/>
      <c r="PDT51" s="40"/>
      <c r="PDU51" s="40"/>
      <c r="PDV51" s="40"/>
      <c r="PDW51" s="40"/>
      <c r="PDX51" s="40"/>
      <c r="PDY51" s="40"/>
      <c r="PDZ51" s="40"/>
      <c r="PEA51" s="40"/>
      <c r="PEB51" s="40"/>
      <c r="PEC51" s="40"/>
      <c r="PED51" s="40"/>
      <c r="PEE51" s="40"/>
      <c r="PEF51" s="40"/>
      <c r="PEG51" s="40"/>
      <c r="PEH51" s="40"/>
      <c r="PEI51" s="40"/>
      <c r="PEJ51" s="40"/>
      <c r="PEK51" s="40"/>
      <c r="PEL51" s="40"/>
      <c r="PEM51" s="40"/>
      <c r="PEN51" s="40"/>
      <c r="PEO51" s="40"/>
      <c r="PEP51" s="40"/>
      <c r="PEQ51" s="40"/>
      <c r="PER51" s="40"/>
      <c r="PES51" s="40"/>
      <c r="PET51" s="40"/>
      <c r="PEU51" s="40"/>
      <c r="PEV51" s="40"/>
      <c r="PEW51" s="40"/>
      <c r="PEX51" s="40"/>
      <c r="PEY51" s="40"/>
      <c r="PEZ51" s="40"/>
      <c r="PFA51" s="40"/>
      <c r="PFB51" s="40"/>
      <c r="PFC51" s="40"/>
      <c r="PFD51" s="40"/>
      <c r="PFE51" s="40"/>
      <c r="PFF51" s="40"/>
      <c r="PFG51" s="40"/>
      <c r="PFH51" s="40"/>
      <c r="PFI51" s="40"/>
      <c r="PFJ51" s="40"/>
      <c r="PFK51" s="40"/>
      <c r="PFL51" s="40"/>
      <c r="PFM51" s="40"/>
      <c r="PFN51" s="40"/>
      <c r="PFO51" s="40"/>
      <c r="PFP51" s="40"/>
      <c r="PFQ51" s="40"/>
      <c r="PFR51" s="40"/>
      <c r="PFS51" s="40"/>
      <c r="PFT51" s="40"/>
      <c r="PFU51" s="40"/>
      <c r="PFV51" s="40"/>
      <c r="PFW51" s="40"/>
      <c r="PFX51" s="40"/>
      <c r="PFY51" s="40"/>
      <c r="PFZ51" s="40"/>
      <c r="PGA51" s="40"/>
      <c r="PGB51" s="40"/>
      <c r="PGC51" s="40"/>
      <c r="PGD51" s="40"/>
      <c r="PGE51" s="40"/>
      <c r="PGF51" s="40"/>
      <c r="PGG51" s="40"/>
      <c r="PGH51" s="40"/>
      <c r="PGI51" s="40"/>
      <c r="PGJ51" s="40"/>
      <c r="PGK51" s="40"/>
      <c r="PGL51" s="40"/>
      <c r="PGM51" s="40"/>
      <c r="PGN51" s="40"/>
      <c r="PGO51" s="40"/>
      <c r="PGP51" s="40"/>
      <c r="PGQ51" s="40"/>
      <c r="PGR51" s="40"/>
      <c r="PGS51" s="40"/>
      <c r="PGT51" s="40"/>
      <c r="PGU51" s="40"/>
      <c r="PGV51" s="40"/>
      <c r="PGW51" s="40"/>
      <c r="PGX51" s="40"/>
      <c r="PGY51" s="40"/>
      <c r="PGZ51" s="40"/>
      <c r="PHA51" s="40"/>
      <c r="PHB51" s="40"/>
      <c r="PHC51" s="40"/>
      <c r="PHD51" s="40"/>
      <c r="PHE51" s="40"/>
      <c r="PHF51" s="40"/>
      <c r="PHG51" s="40"/>
      <c r="PHH51" s="40"/>
      <c r="PHI51" s="40"/>
      <c r="PHJ51" s="40"/>
      <c r="PHK51" s="40"/>
      <c r="PHL51" s="40"/>
      <c r="PHM51" s="40"/>
      <c r="PHN51" s="40"/>
      <c r="PHO51" s="40"/>
      <c r="PHP51" s="40"/>
      <c r="PHQ51" s="40"/>
      <c r="PHR51" s="40"/>
      <c r="PHS51" s="40"/>
      <c r="PHT51" s="40"/>
      <c r="PHU51" s="40"/>
      <c r="PHV51" s="40"/>
      <c r="PHW51" s="40"/>
      <c r="PHX51" s="40"/>
      <c r="PHY51" s="40"/>
      <c r="PHZ51" s="40"/>
      <c r="PIA51" s="40"/>
      <c r="PIB51" s="40"/>
      <c r="PIC51" s="40"/>
      <c r="PID51" s="40"/>
      <c r="PIE51" s="40"/>
      <c r="PIF51" s="40"/>
      <c r="PIG51" s="40"/>
      <c r="PIH51" s="40"/>
      <c r="PII51" s="40"/>
      <c r="PIJ51" s="40"/>
      <c r="PIK51" s="40"/>
      <c r="PIL51" s="40"/>
      <c r="PIM51" s="40"/>
      <c r="PIN51" s="40"/>
      <c r="PIO51" s="40"/>
      <c r="PIP51" s="40"/>
      <c r="PIQ51" s="40"/>
      <c r="PIR51" s="40"/>
      <c r="PIS51" s="40"/>
      <c r="PIT51" s="40"/>
      <c r="PIU51" s="40"/>
      <c r="PIV51" s="40"/>
      <c r="PIW51" s="40"/>
      <c r="PIX51" s="40"/>
      <c r="PIY51" s="40"/>
      <c r="PIZ51" s="40"/>
      <c r="PJA51" s="40"/>
      <c r="PJB51" s="40"/>
      <c r="PJC51" s="40"/>
      <c r="PJD51" s="40"/>
      <c r="PJE51" s="40"/>
      <c r="PJF51" s="40"/>
      <c r="PJG51" s="40"/>
      <c r="PJH51" s="40"/>
      <c r="PJI51" s="40"/>
      <c r="PJJ51" s="40"/>
      <c r="PJK51" s="40"/>
      <c r="PJL51" s="40"/>
      <c r="PJM51" s="40"/>
      <c r="PJN51" s="40"/>
      <c r="PJO51" s="40"/>
      <c r="PJP51" s="40"/>
      <c r="PJQ51" s="40"/>
      <c r="PJR51" s="40"/>
      <c r="PJS51" s="40"/>
      <c r="PJT51" s="40"/>
      <c r="PJU51" s="40"/>
      <c r="PJV51" s="40"/>
      <c r="PJW51" s="40"/>
      <c r="PJX51" s="40"/>
      <c r="PJY51" s="40"/>
      <c r="PJZ51" s="40"/>
      <c r="PKA51" s="40"/>
      <c r="PKB51" s="40"/>
      <c r="PKC51" s="40"/>
      <c r="PKD51" s="40"/>
      <c r="PKE51" s="40"/>
      <c r="PKF51" s="40"/>
      <c r="PKG51" s="40"/>
      <c r="PKH51" s="40"/>
      <c r="PKI51" s="40"/>
      <c r="PKJ51" s="40"/>
      <c r="PKK51" s="40"/>
      <c r="PKL51" s="40"/>
      <c r="PKM51" s="40"/>
      <c r="PKN51" s="40"/>
      <c r="PKO51" s="40"/>
      <c r="PKP51" s="40"/>
      <c r="PKQ51" s="40"/>
      <c r="PKR51" s="40"/>
      <c r="PKS51" s="40"/>
      <c r="PKT51" s="40"/>
      <c r="PKU51" s="40"/>
      <c r="PKV51" s="40"/>
      <c r="PKW51" s="40"/>
      <c r="PKX51" s="40"/>
      <c r="PKY51" s="40"/>
      <c r="PKZ51" s="40"/>
      <c r="PLA51" s="40"/>
      <c r="PLB51" s="40"/>
      <c r="PLC51" s="40"/>
      <c r="PLD51" s="40"/>
      <c r="PLE51" s="40"/>
      <c r="PLF51" s="40"/>
      <c r="PLG51" s="40"/>
      <c r="PLH51" s="40"/>
      <c r="PLI51" s="40"/>
      <c r="PLJ51" s="40"/>
      <c r="PLK51" s="40"/>
      <c r="PLL51" s="40"/>
      <c r="PLM51" s="40"/>
      <c r="PLN51" s="40"/>
      <c r="PLO51" s="40"/>
      <c r="PLP51" s="40"/>
      <c r="PLQ51" s="40"/>
      <c r="PLR51" s="40"/>
      <c r="PLS51" s="40"/>
      <c r="PLT51" s="40"/>
      <c r="PLU51" s="40"/>
      <c r="PLV51" s="40"/>
      <c r="PLW51" s="40"/>
      <c r="PLX51" s="40"/>
      <c r="PLY51" s="40"/>
      <c r="PLZ51" s="40"/>
      <c r="PMA51" s="40"/>
      <c r="PMB51" s="40"/>
      <c r="PMC51" s="40"/>
      <c r="PMD51" s="40"/>
      <c r="PME51" s="40"/>
      <c r="PMF51" s="40"/>
      <c r="PMG51" s="40"/>
      <c r="PMH51" s="40"/>
      <c r="PMI51" s="40"/>
      <c r="PMJ51" s="40"/>
      <c r="PMK51" s="40"/>
      <c r="PML51" s="40"/>
      <c r="PMM51" s="40"/>
      <c r="PMN51" s="40"/>
      <c r="PMO51" s="40"/>
      <c r="PMP51" s="40"/>
      <c r="PMQ51" s="40"/>
      <c r="PMR51" s="40"/>
      <c r="PMS51" s="40"/>
      <c r="PMT51" s="40"/>
      <c r="PMU51" s="40"/>
      <c r="PMV51" s="40"/>
      <c r="PMW51" s="40"/>
      <c r="PMX51" s="40"/>
      <c r="PMY51" s="40"/>
      <c r="PMZ51" s="40"/>
      <c r="PNA51" s="40"/>
      <c r="PNB51" s="40"/>
      <c r="PNC51" s="40"/>
      <c r="PND51" s="40"/>
      <c r="PNE51" s="40"/>
      <c r="PNF51" s="40"/>
      <c r="PNG51" s="40"/>
      <c r="PNH51" s="40"/>
      <c r="PNI51" s="40"/>
      <c r="PNJ51" s="40"/>
      <c r="PNK51" s="40"/>
      <c r="PNL51" s="40"/>
      <c r="PNM51" s="40"/>
      <c r="PNN51" s="40"/>
      <c r="PNO51" s="40"/>
      <c r="PNP51" s="40"/>
      <c r="PNQ51" s="40"/>
      <c r="PNR51" s="40"/>
      <c r="PNS51" s="40"/>
      <c r="PNT51" s="40"/>
      <c r="PNU51" s="40"/>
      <c r="PNV51" s="40"/>
      <c r="PNW51" s="40"/>
      <c r="PNX51" s="40"/>
      <c r="PNY51" s="40"/>
      <c r="PNZ51" s="40"/>
      <c r="POA51" s="40"/>
      <c r="POB51" s="40"/>
      <c r="POC51" s="40"/>
      <c r="POD51" s="40"/>
      <c r="POE51" s="40"/>
      <c r="POF51" s="40"/>
      <c r="POG51" s="40"/>
      <c r="POH51" s="40"/>
      <c r="POI51" s="40"/>
      <c r="POJ51" s="40"/>
      <c r="POK51" s="40"/>
      <c r="POL51" s="40"/>
      <c r="POM51" s="40"/>
      <c r="PON51" s="40"/>
      <c r="POO51" s="40"/>
      <c r="POP51" s="40"/>
      <c r="POQ51" s="40"/>
      <c r="POR51" s="40"/>
      <c r="POS51" s="40"/>
      <c r="POT51" s="40"/>
      <c r="POU51" s="40"/>
      <c r="POV51" s="40"/>
      <c r="POW51" s="40"/>
      <c r="POX51" s="40"/>
      <c r="POY51" s="40"/>
      <c r="POZ51" s="40"/>
      <c r="PPA51" s="40"/>
      <c r="PPB51" s="40"/>
      <c r="PPC51" s="40"/>
      <c r="PPD51" s="40"/>
      <c r="PPE51" s="40"/>
      <c r="PPF51" s="40"/>
      <c r="PPG51" s="40"/>
      <c r="PPH51" s="40"/>
      <c r="PPI51" s="40"/>
      <c r="PPJ51" s="40"/>
      <c r="PPK51" s="40"/>
      <c r="PPL51" s="40"/>
      <c r="PPM51" s="40"/>
      <c r="PPN51" s="40"/>
      <c r="PPO51" s="40"/>
      <c r="PPP51" s="40"/>
      <c r="PPQ51" s="40"/>
      <c r="PPR51" s="40"/>
      <c r="PPS51" s="40"/>
      <c r="PPT51" s="40"/>
      <c r="PPU51" s="40"/>
      <c r="PPV51" s="40"/>
      <c r="PPW51" s="40"/>
      <c r="PPX51" s="40"/>
      <c r="PPY51" s="40"/>
      <c r="PPZ51" s="40"/>
      <c r="PQA51" s="40"/>
      <c r="PQB51" s="40"/>
      <c r="PQC51" s="40"/>
      <c r="PQD51" s="40"/>
      <c r="PQE51" s="40"/>
      <c r="PQF51" s="40"/>
      <c r="PQG51" s="40"/>
      <c r="PQH51" s="40"/>
      <c r="PQI51" s="40"/>
      <c r="PQJ51" s="40"/>
      <c r="PQK51" s="40"/>
      <c r="PQL51" s="40"/>
      <c r="PQM51" s="40"/>
      <c r="PQN51" s="40"/>
      <c r="PQO51" s="40"/>
      <c r="PQP51" s="40"/>
      <c r="PQQ51" s="40"/>
      <c r="PQR51" s="40"/>
      <c r="PQS51" s="40"/>
      <c r="PQT51" s="40"/>
      <c r="PQU51" s="40"/>
      <c r="PQV51" s="40"/>
      <c r="PQW51" s="40"/>
      <c r="PQX51" s="40"/>
      <c r="PQY51" s="40"/>
      <c r="PQZ51" s="40"/>
      <c r="PRA51" s="40"/>
      <c r="PRB51" s="40"/>
      <c r="PRC51" s="40"/>
      <c r="PRD51" s="40"/>
      <c r="PRE51" s="40"/>
      <c r="PRF51" s="40"/>
      <c r="PRG51" s="40"/>
      <c r="PRH51" s="40"/>
      <c r="PRI51" s="40"/>
      <c r="PRJ51" s="40"/>
      <c r="PRK51" s="40"/>
      <c r="PRL51" s="40"/>
      <c r="PRM51" s="40"/>
      <c r="PRN51" s="40"/>
      <c r="PRO51" s="40"/>
      <c r="PRP51" s="40"/>
      <c r="PRQ51" s="40"/>
      <c r="PRR51" s="40"/>
      <c r="PRS51" s="40"/>
      <c r="PRT51" s="40"/>
      <c r="PRU51" s="40"/>
      <c r="PRV51" s="40"/>
      <c r="PRW51" s="40"/>
      <c r="PRX51" s="40"/>
      <c r="PRY51" s="40"/>
      <c r="PRZ51" s="40"/>
      <c r="PSA51" s="40"/>
      <c r="PSB51" s="40"/>
      <c r="PSC51" s="40"/>
      <c r="PSD51" s="40"/>
      <c r="PSE51" s="40"/>
      <c r="PSF51" s="40"/>
      <c r="PSG51" s="40"/>
      <c r="PSH51" s="40"/>
      <c r="PSI51" s="40"/>
      <c r="PSJ51" s="40"/>
      <c r="PSK51" s="40"/>
      <c r="PSL51" s="40"/>
      <c r="PSM51" s="40"/>
      <c r="PSN51" s="40"/>
      <c r="PSO51" s="40"/>
      <c r="PSP51" s="40"/>
      <c r="PSQ51" s="40"/>
      <c r="PSR51" s="40"/>
      <c r="PSS51" s="40"/>
      <c r="PST51" s="40"/>
      <c r="PSU51" s="40"/>
      <c r="PSV51" s="40"/>
      <c r="PSW51" s="40"/>
      <c r="PSX51" s="40"/>
      <c r="PSY51" s="40"/>
      <c r="PSZ51" s="40"/>
      <c r="PTA51" s="40"/>
      <c r="PTB51" s="40"/>
      <c r="PTC51" s="40"/>
      <c r="PTD51" s="40"/>
      <c r="PTE51" s="40"/>
      <c r="PTF51" s="40"/>
      <c r="PTG51" s="40"/>
      <c r="PTH51" s="40"/>
      <c r="PTI51" s="40"/>
      <c r="PTJ51" s="40"/>
      <c r="PTK51" s="40"/>
      <c r="PTL51" s="40"/>
      <c r="PTM51" s="40"/>
      <c r="PTN51" s="40"/>
      <c r="PTO51" s="40"/>
      <c r="PTP51" s="40"/>
      <c r="PTQ51" s="40"/>
      <c r="PTR51" s="40"/>
      <c r="PTS51" s="40"/>
      <c r="PTT51" s="40"/>
      <c r="PTU51" s="40"/>
      <c r="PTV51" s="40"/>
      <c r="PTW51" s="40"/>
      <c r="PTX51" s="40"/>
      <c r="PTY51" s="40"/>
      <c r="PTZ51" s="40"/>
      <c r="PUA51" s="40"/>
      <c r="PUB51" s="40"/>
      <c r="PUC51" s="40"/>
      <c r="PUD51" s="40"/>
      <c r="PUE51" s="40"/>
      <c r="PUF51" s="40"/>
      <c r="PUG51" s="40"/>
      <c r="PUH51" s="40"/>
      <c r="PUI51" s="40"/>
      <c r="PUJ51" s="40"/>
      <c r="PUK51" s="40"/>
      <c r="PUL51" s="40"/>
      <c r="PUM51" s="40"/>
      <c r="PUN51" s="40"/>
      <c r="PUO51" s="40"/>
      <c r="PUP51" s="40"/>
      <c r="PUQ51" s="40"/>
      <c r="PUR51" s="40"/>
      <c r="PUS51" s="40"/>
      <c r="PUT51" s="40"/>
      <c r="PUU51" s="40"/>
      <c r="PUV51" s="40"/>
      <c r="PUW51" s="40"/>
      <c r="PUX51" s="40"/>
      <c r="PUY51" s="40"/>
      <c r="PUZ51" s="40"/>
      <c r="PVA51" s="40"/>
      <c r="PVB51" s="40"/>
      <c r="PVC51" s="40"/>
      <c r="PVD51" s="40"/>
      <c r="PVE51" s="40"/>
      <c r="PVF51" s="40"/>
      <c r="PVG51" s="40"/>
      <c r="PVH51" s="40"/>
      <c r="PVI51" s="40"/>
      <c r="PVJ51" s="40"/>
      <c r="PVK51" s="40"/>
      <c r="PVL51" s="40"/>
      <c r="PVM51" s="40"/>
      <c r="PVN51" s="40"/>
      <c r="PVO51" s="40"/>
      <c r="PVP51" s="40"/>
      <c r="PVQ51" s="40"/>
      <c r="PVR51" s="40"/>
      <c r="PVS51" s="40"/>
      <c r="PVT51" s="40"/>
      <c r="PVU51" s="40"/>
      <c r="PVV51" s="40"/>
      <c r="PVW51" s="40"/>
      <c r="PVX51" s="40"/>
      <c r="PVY51" s="40"/>
      <c r="PVZ51" s="40"/>
      <c r="PWA51" s="40"/>
      <c r="PWB51" s="40"/>
      <c r="PWC51" s="40"/>
      <c r="PWD51" s="40"/>
      <c r="PWE51" s="40"/>
      <c r="PWF51" s="40"/>
      <c r="PWG51" s="40"/>
      <c r="PWH51" s="40"/>
      <c r="PWI51" s="40"/>
      <c r="PWJ51" s="40"/>
      <c r="PWK51" s="40"/>
      <c r="PWL51" s="40"/>
      <c r="PWM51" s="40"/>
      <c r="PWN51" s="40"/>
      <c r="PWO51" s="40"/>
      <c r="PWP51" s="40"/>
      <c r="PWQ51" s="40"/>
      <c r="PWR51" s="40"/>
      <c r="PWS51" s="40"/>
      <c r="PWT51" s="40"/>
      <c r="PWU51" s="40"/>
      <c r="PWV51" s="40"/>
      <c r="PWW51" s="40"/>
      <c r="PWX51" s="40"/>
      <c r="PWY51" s="40"/>
      <c r="PWZ51" s="40"/>
      <c r="PXA51" s="40"/>
      <c r="PXB51" s="40"/>
      <c r="PXC51" s="40"/>
      <c r="PXD51" s="40"/>
      <c r="PXE51" s="40"/>
      <c r="PXF51" s="40"/>
      <c r="PXG51" s="40"/>
      <c r="PXH51" s="40"/>
      <c r="PXI51" s="40"/>
      <c r="PXJ51" s="40"/>
      <c r="PXK51" s="40"/>
      <c r="PXL51" s="40"/>
      <c r="PXM51" s="40"/>
      <c r="PXN51" s="40"/>
      <c r="PXO51" s="40"/>
      <c r="PXP51" s="40"/>
      <c r="PXQ51" s="40"/>
      <c r="PXR51" s="40"/>
      <c r="PXS51" s="40"/>
      <c r="PXT51" s="40"/>
      <c r="PXU51" s="40"/>
      <c r="PXV51" s="40"/>
      <c r="PXW51" s="40"/>
      <c r="PXX51" s="40"/>
      <c r="PXY51" s="40"/>
      <c r="PXZ51" s="40"/>
      <c r="PYA51" s="40"/>
      <c r="PYB51" s="40"/>
      <c r="PYC51" s="40"/>
      <c r="PYD51" s="40"/>
      <c r="PYE51" s="40"/>
      <c r="PYF51" s="40"/>
      <c r="PYG51" s="40"/>
      <c r="PYH51" s="40"/>
      <c r="PYI51" s="40"/>
      <c r="PYJ51" s="40"/>
      <c r="PYK51" s="40"/>
      <c r="PYL51" s="40"/>
      <c r="PYM51" s="40"/>
      <c r="PYN51" s="40"/>
      <c r="PYO51" s="40"/>
      <c r="PYP51" s="40"/>
      <c r="PYQ51" s="40"/>
      <c r="PYR51" s="40"/>
      <c r="PYS51" s="40"/>
      <c r="PYT51" s="40"/>
      <c r="PYU51" s="40"/>
      <c r="PYV51" s="40"/>
      <c r="PYW51" s="40"/>
      <c r="PYX51" s="40"/>
      <c r="PYY51" s="40"/>
      <c r="PYZ51" s="40"/>
      <c r="PZA51" s="40"/>
      <c r="PZB51" s="40"/>
      <c r="PZC51" s="40"/>
      <c r="PZD51" s="40"/>
      <c r="PZE51" s="40"/>
      <c r="PZF51" s="40"/>
      <c r="PZG51" s="40"/>
      <c r="PZH51" s="40"/>
      <c r="PZI51" s="40"/>
      <c r="PZJ51" s="40"/>
      <c r="PZK51" s="40"/>
      <c r="PZL51" s="40"/>
      <c r="PZM51" s="40"/>
      <c r="PZN51" s="40"/>
      <c r="PZO51" s="40"/>
      <c r="PZP51" s="40"/>
      <c r="PZQ51" s="40"/>
      <c r="PZR51" s="40"/>
      <c r="PZS51" s="40"/>
      <c r="PZT51" s="40"/>
      <c r="PZU51" s="40"/>
      <c r="PZV51" s="40"/>
      <c r="PZW51" s="40"/>
      <c r="PZX51" s="40"/>
      <c r="PZY51" s="40"/>
      <c r="PZZ51" s="40"/>
      <c r="QAA51" s="40"/>
      <c r="QAB51" s="40"/>
      <c r="QAC51" s="40"/>
      <c r="QAD51" s="40"/>
      <c r="QAE51" s="40"/>
      <c r="QAF51" s="40"/>
      <c r="QAG51" s="40"/>
      <c r="QAH51" s="40"/>
      <c r="QAI51" s="40"/>
      <c r="QAJ51" s="40"/>
      <c r="QAK51" s="40"/>
      <c r="QAL51" s="40"/>
      <c r="QAM51" s="40"/>
      <c r="QAN51" s="40"/>
      <c r="QAO51" s="40"/>
      <c r="QAP51" s="40"/>
      <c r="QAQ51" s="40"/>
      <c r="QAR51" s="40"/>
      <c r="QAS51" s="40"/>
      <c r="QAT51" s="40"/>
      <c r="QAU51" s="40"/>
      <c r="QAV51" s="40"/>
      <c r="QAW51" s="40"/>
      <c r="QAX51" s="40"/>
      <c r="QAY51" s="40"/>
      <c r="QAZ51" s="40"/>
      <c r="QBA51" s="40"/>
      <c r="QBB51" s="40"/>
      <c r="QBC51" s="40"/>
      <c r="QBD51" s="40"/>
      <c r="QBE51" s="40"/>
      <c r="QBF51" s="40"/>
      <c r="QBG51" s="40"/>
      <c r="QBH51" s="40"/>
      <c r="QBI51" s="40"/>
      <c r="QBJ51" s="40"/>
      <c r="QBK51" s="40"/>
      <c r="QBL51" s="40"/>
      <c r="QBM51" s="40"/>
      <c r="QBN51" s="40"/>
      <c r="QBO51" s="40"/>
      <c r="QBP51" s="40"/>
      <c r="QBQ51" s="40"/>
      <c r="QBR51" s="40"/>
      <c r="QBS51" s="40"/>
      <c r="QBT51" s="40"/>
      <c r="QBU51" s="40"/>
      <c r="QBV51" s="40"/>
      <c r="QBW51" s="40"/>
      <c r="QBX51" s="40"/>
      <c r="QBY51" s="40"/>
      <c r="QBZ51" s="40"/>
      <c r="QCA51" s="40"/>
      <c r="QCB51" s="40"/>
      <c r="QCC51" s="40"/>
      <c r="QCD51" s="40"/>
      <c r="QCE51" s="40"/>
      <c r="QCF51" s="40"/>
      <c r="QCG51" s="40"/>
      <c r="QCH51" s="40"/>
      <c r="QCI51" s="40"/>
      <c r="QCJ51" s="40"/>
      <c r="QCK51" s="40"/>
      <c r="QCL51" s="40"/>
      <c r="QCM51" s="40"/>
      <c r="QCN51" s="40"/>
      <c r="QCO51" s="40"/>
      <c r="QCP51" s="40"/>
      <c r="QCQ51" s="40"/>
      <c r="QCR51" s="40"/>
      <c r="QCS51" s="40"/>
      <c r="QCT51" s="40"/>
      <c r="QCU51" s="40"/>
      <c r="QCV51" s="40"/>
      <c r="QCW51" s="40"/>
      <c r="QCX51" s="40"/>
      <c r="QCY51" s="40"/>
      <c r="QCZ51" s="40"/>
      <c r="QDA51" s="40"/>
      <c r="QDB51" s="40"/>
      <c r="QDC51" s="40"/>
      <c r="QDD51" s="40"/>
      <c r="QDE51" s="40"/>
      <c r="QDF51" s="40"/>
      <c r="QDG51" s="40"/>
      <c r="QDH51" s="40"/>
      <c r="QDI51" s="40"/>
      <c r="QDJ51" s="40"/>
      <c r="QDK51" s="40"/>
      <c r="QDL51" s="40"/>
      <c r="QDM51" s="40"/>
      <c r="QDN51" s="40"/>
      <c r="QDO51" s="40"/>
      <c r="QDP51" s="40"/>
      <c r="QDQ51" s="40"/>
      <c r="QDR51" s="40"/>
      <c r="QDS51" s="40"/>
      <c r="QDT51" s="40"/>
      <c r="QDU51" s="40"/>
      <c r="QDV51" s="40"/>
      <c r="QDW51" s="40"/>
      <c r="QDX51" s="40"/>
      <c r="QDY51" s="40"/>
      <c r="QDZ51" s="40"/>
      <c r="QEA51" s="40"/>
      <c r="QEB51" s="40"/>
      <c r="QEC51" s="40"/>
      <c r="QED51" s="40"/>
      <c r="QEE51" s="40"/>
      <c r="QEF51" s="40"/>
      <c r="QEG51" s="40"/>
      <c r="QEH51" s="40"/>
      <c r="QEI51" s="40"/>
      <c r="QEJ51" s="40"/>
      <c r="QEK51" s="40"/>
      <c r="QEL51" s="40"/>
      <c r="QEM51" s="40"/>
      <c r="QEN51" s="40"/>
      <c r="QEO51" s="40"/>
      <c r="QEP51" s="40"/>
      <c r="QEQ51" s="40"/>
      <c r="QER51" s="40"/>
      <c r="QES51" s="40"/>
      <c r="QET51" s="40"/>
      <c r="QEU51" s="40"/>
      <c r="QEV51" s="40"/>
      <c r="QEW51" s="40"/>
      <c r="QEX51" s="40"/>
      <c r="QEY51" s="40"/>
      <c r="QEZ51" s="40"/>
      <c r="QFA51" s="40"/>
      <c r="QFB51" s="40"/>
      <c r="QFC51" s="40"/>
      <c r="QFD51" s="40"/>
      <c r="QFE51" s="40"/>
      <c r="QFF51" s="40"/>
      <c r="QFG51" s="40"/>
      <c r="QFH51" s="40"/>
      <c r="QFI51" s="40"/>
      <c r="QFJ51" s="40"/>
      <c r="QFK51" s="40"/>
      <c r="QFL51" s="40"/>
      <c r="QFM51" s="40"/>
      <c r="QFN51" s="40"/>
      <c r="QFO51" s="40"/>
      <c r="QFP51" s="40"/>
      <c r="QFQ51" s="40"/>
      <c r="QFR51" s="40"/>
      <c r="QFS51" s="40"/>
      <c r="QFT51" s="40"/>
      <c r="QFU51" s="40"/>
      <c r="QFV51" s="40"/>
      <c r="QFW51" s="40"/>
      <c r="QFX51" s="40"/>
      <c r="QFY51" s="40"/>
      <c r="QFZ51" s="40"/>
      <c r="QGA51" s="40"/>
      <c r="QGB51" s="40"/>
      <c r="QGC51" s="40"/>
      <c r="QGD51" s="40"/>
      <c r="QGE51" s="40"/>
      <c r="QGF51" s="40"/>
      <c r="QGG51" s="40"/>
      <c r="QGH51" s="40"/>
      <c r="QGI51" s="40"/>
      <c r="QGJ51" s="40"/>
      <c r="QGK51" s="40"/>
      <c r="QGL51" s="40"/>
      <c r="QGM51" s="40"/>
      <c r="QGN51" s="40"/>
      <c r="QGO51" s="40"/>
      <c r="QGP51" s="40"/>
      <c r="QGQ51" s="40"/>
      <c r="QGR51" s="40"/>
      <c r="QGS51" s="40"/>
      <c r="QGT51" s="40"/>
      <c r="QGU51" s="40"/>
      <c r="QGV51" s="40"/>
      <c r="QGW51" s="40"/>
      <c r="QGX51" s="40"/>
      <c r="QGY51" s="40"/>
      <c r="QGZ51" s="40"/>
      <c r="QHA51" s="40"/>
      <c r="QHB51" s="40"/>
      <c r="QHC51" s="40"/>
      <c r="QHD51" s="40"/>
      <c r="QHE51" s="40"/>
      <c r="QHF51" s="40"/>
      <c r="QHG51" s="40"/>
      <c r="QHH51" s="40"/>
      <c r="QHI51" s="40"/>
      <c r="QHJ51" s="40"/>
      <c r="QHK51" s="40"/>
      <c r="QHL51" s="40"/>
      <c r="QHM51" s="40"/>
      <c r="QHN51" s="40"/>
      <c r="QHO51" s="40"/>
      <c r="QHP51" s="40"/>
      <c r="QHQ51" s="40"/>
      <c r="QHR51" s="40"/>
      <c r="QHS51" s="40"/>
      <c r="QHT51" s="40"/>
      <c r="QHU51" s="40"/>
      <c r="QHV51" s="40"/>
      <c r="QHW51" s="40"/>
      <c r="QHX51" s="40"/>
      <c r="QHY51" s="40"/>
      <c r="QHZ51" s="40"/>
      <c r="QIA51" s="40"/>
      <c r="QIB51" s="40"/>
      <c r="QIC51" s="40"/>
      <c r="QID51" s="40"/>
      <c r="QIE51" s="40"/>
      <c r="QIF51" s="40"/>
      <c r="QIG51" s="40"/>
      <c r="QIH51" s="40"/>
      <c r="QII51" s="40"/>
      <c r="QIJ51" s="40"/>
      <c r="QIK51" s="40"/>
      <c r="QIL51" s="40"/>
      <c r="QIM51" s="40"/>
      <c r="QIN51" s="40"/>
      <c r="QIO51" s="40"/>
      <c r="QIP51" s="40"/>
      <c r="QIQ51" s="40"/>
      <c r="QIR51" s="40"/>
      <c r="QIS51" s="40"/>
      <c r="QIT51" s="40"/>
      <c r="QIU51" s="40"/>
      <c r="QIV51" s="40"/>
      <c r="QIW51" s="40"/>
      <c r="QIX51" s="40"/>
      <c r="QIY51" s="40"/>
      <c r="QIZ51" s="40"/>
      <c r="QJA51" s="40"/>
      <c r="QJB51" s="40"/>
      <c r="QJC51" s="40"/>
      <c r="QJD51" s="40"/>
      <c r="QJE51" s="40"/>
      <c r="QJF51" s="40"/>
      <c r="QJG51" s="40"/>
      <c r="QJH51" s="40"/>
      <c r="QJI51" s="40"/>
      <c r="QJJ51" s="40"/>
      <c r="QJK51" s="40"/>
      <c r="QJL51" s="40"/>
      <c r="QJM51" s="40"/>
      <c r="QJN51" s="40"/>
      <c r="QJO51" s="40"/>
      <c r="QJP51" s="40"/>
      <c r="QJQ51" s="40"/>
      <c r="QJR51" s="40"/>
      <c r="QJS51" s="40"/>
      <c r="QJT51" s="40"/>
      <c r="QJU51" s="40"/>
      <c r="QJV51" s="40"/>
      <c r="QJW51" s="40"/>
      <c r="QJX51" s="40"/>
      <c r="QJY51" s="40"/>
      <c r="QJZ51" s="40"/>
      <c r="QKA51" s="40"/>
      <c r="QKB51" s="40"/>
      <c r="QKC51" s="40"/>
      <c r="QKD51" s="40"/>
      <c r="QKE51" s="40"/>
      <c r="QKF51" s="40"/>
      <c r="QKG51" s="40"/>
      <c r="QKH51" s="40"/>
      <c r="QKI51" s="40"/>
      <c r="QKJ51" s="40"/>
      <c r="QKK51" s="40"/>
      <c r="QKL51" s="40"/>
      <c r="QKM51" s="40"/>
      <c r="QKN51" s="40"/>
      <c r="QKO51" s="40"/>
      <c r="QKP51" s="40"/>
      <c r="QKQ51" s="40"/>
      <c r="QKR51" s="40"/>
      <c r="QKS51" s="40"/>
      <c r="QKT51" s="40"/>
      <c r="QKU51" s="40"/>
      <c r="QKV51" s="40"/>
      <c r="QKW51" s="40"/>
      <c r="QKX51" s="40"/>
      <c r="QKY51" s="40"/>
      <c r="QKZ51" s="40"/>
      <c r="QLA51" s="40"/>
      <c r="QLB51" s="40"/>
      <c r="QLC51" s="40"/>
      <c r="QLD51" s="40"/>
      <c r="QLE51" s="40"/>
      <c r="QLF51" s="40"/>
      <c r="QLG51" s="40"/>
      <c r="QLH51" s="40"/>
      <c r="QLI51" s="40"/>
      <c r="QLJ51" s="40"/>
      <c r="QLK51" s="40"/>
      <c r="QLL51" s="40"/>
      <c r="QLM51" s="40"/>
      <c r="QLN51" s="40"/>
      <c r="QLO51" s="40"/>
      <c r="QLP51" s="40"/>
      <c r="QLQ51" s="40"/>
      <c r="QLR51" s="40"/>
      <c r="QLS51" s="40"/>
      <c r="QLT51" s="40"/>
      <c r="QLU51" s="40"/>
      <c r="QLV51" s="40"/>
      <c r="QLW51" s="40"/>
      <c r="QLX51" s="40"/>
      <c r="QLY51" s="40"/>
      <c r="QLZ51" s="40"/>
      <c r="QMA51" s="40"/>
      <c r="QMB51" s="40"/>
      <c r="QMC51" s="40"/>
      <c r="QMD51" s="40"/>
      <c r="QME51" s="40"/>
      <c r="QMF51" s="40"/>
      <c r="QMG51" s="40"/>
      <c r="QMH51" s="40"/>
      <c r="QMI51" s="40"/>
      <c r="QMJ51" s="40"/>
      <c r="QMK51" s="40"/>
      <c r="QML51" s="40"/>
      <c r="QMM51" s="40"/>
      <c r="QMN51" s="40"/>
      <c r="QMO51" s="40"/>
      <c r="QMP51" s="40"/>
      <c r="QMQ51" s="40"/>
      <c r="QMR51" s="40"/>
      <c r="QMS51" s="40"/>
      <c r="QMT51" s="40"/>
      <c r="QMU51" s="40"/>
      <c r="QMV51" s="40"/>
      <c r="QMW51" s="40"/>
      <c r="QMX51" s="40"/>
      <c r="QMY51" s="40"/>
      <c r="QMZ51" s="40"/>
      <c r="QNA51" s="40"/>
      <c r="QNB51" s="40"/>
      <c r="QNC51" s="40"/>
      <c r="QND51" s="40"/>
      <c r="QNE51" s="40"/>
      <c r="QNF51" s="40"/>
      <c r="QNG51" s="40"/>
      <c r="QNH51" s="40"/>
      <c r="QNI51" s="40"/>
      <c r="QNJ51" s="40"/>
      <c r="QNK51" s="40"/>
      <c r="QNL51" s="40"/>
      <c r="QNM51" s="40"/>
      <c r="QNN51" s="40"/>
      <c r="QNO51" s="40"/>
      <c r="QNP51" s="40"/>
      <c r="QNQ51" s="40"/>
      <c r="QNR51" s="40"/>
      <c r="QNS51" s="40"/>
      <c r="QNT51" s="40"/>
      <c r="QNU51" s="40"/>
      <c r="QNV51" s="40"/>
      <c r="QNW51" s="40"/>
      <c r="QNX51" s="40"/>
      <c r="QNY51" s="40"/>
      <c r="QNZ51" s="40"/>
      <c r="QOA51" s="40"/>
      <c r="QOB51" s="40"/>
      <c r="QOC51" s="40"/>
      <c r="QOD51" s="40"/>
      <c r="QOE51" s="40"/>
      <c r="QOF51" s="40"/>
      <c r="QOG51" s="40"/>
      <c r="QOH51" s="40"/>
      <c r="QOI51" s="40"/>
      <c r="QOJ51" s="40"/>
      <c r="QOK51" s="40"/>
      <c r="QOL51" s="40"/>
      <c r="QOM51" s="40"/>
      <c r="QON51" s="40"/>
      <c r="QOO51" s="40"/>
      <c r="QOP51" s="40"/>
      <c r="QOQ51" s="40"/>
      <c r="QOR51" s="40"/>
      <c r="QOS51" s="40"/>
      <c r="QOT51" s="40"/>
      <c r="QOU51" s="40"/>
      <c r="QOV51" s="40"/>
      <c r="QOW51" s="40"/>
      <c r="QOX51" s="40"/>
      <c r="QOY51" s="40"/>
      <c r="QOZ51" s="40"/>
      <c r="QPA51" s="40"/>
      <c r="QPB51" s="40"/>
      <c r="QPC51" s="40"/>
      <c r="QPD51" s="40"/>
      <c r="QPE51" s="40"/>
      <c r="QPF51" s="40"/>
      <c r="QPG51" s="40"/>
      <c r="QPH51" s="40"/>
      <c r="QPI51" s="40"/>
      <c r="QPJ51" s="40"/>
      <c r="QPK51" s="40"/>
      <c r="QPL51" s="40"/>
      <c r="QPM51" s="40"/>
      <c r="QPN51" s="40"/>
      <c r="QPO51" s="40"/>
      <c r="QPP51" s="40"/>
      <c r="QPQ51" s="40"/>
      <c r="QPR51" s="40"/>
      <c r="QPS51" s="40"/>
      <c r="QPT51" s="40"/>
      <c r="QPU51" s="40"/>
      <c r="QPV51" s="40"/>
      <c r="QPW51" s="40"/>
      <c r="QPX51" s="40"/>
      <c r="QPY51" s="40"/>
      <c r="QPZ51" s="40"/>
      <c r="QQA51" s="40"/>
      <c r="QQB51" s="40"/>
      <c r="QQC51" s="40"/>
      <c r="QQD51" s="40"/>
      <c r="QQE51" s="40"/>
      <c r="QQF51" s="40"/>
      <c r="QQG51" s="40"/>
      <c r="QQH51" s="40"/>
      <c r="QQI51" s="40"/>
      <c r="QQJ51" s="40"/>
      <c r="QQK51" s="40"/>
      <c r="QQL51" s="40"/>
      <c r="QQM51" s="40"/>
      <c r="QQN51" s="40"/>
      <c r="QQO51" s="40"/>
      <c r="QQP51" s="40"/>
      <c r="QQQ51" s="40"/>
      <c r="QQR51" s="40"/>
      <c r="QQS51" s="40"/>
      <c r="QQT51" s="40"/>
      <c r="QQU51" s="40"/>
      <c r="QQV51" s="40"/>
      <c r="QQW51" s="40"/>
      <c r="QQX51" s="40"/>
      <c r="QQY51" s="40"/>
      <c r="QQZ51" s="40"/>
      <c r="QRA51" s="40"/>
      <c r="QRB51" s="40"/>
      <c r="QRC51" s="40"/>
      <c r="QRD51" s="40"/>
      <c r="QRE51" s="40"/>
      <c r="QRF51" s="40"/>
      <c r="QRG51" s="40"/>
      <c r="QRH51" s="40"/>
      <c r="QRI51" s="40"/>
      <c r="QRJ51" s="40"/>
      <c r="QRK51" s="40"/>
      <c r="QRL51" s="40"/>
      <c r="QRM51" s="40"/>
      <c r="QRN51" s="40"/>
      <c r="QRO51" s="40"/>
      <c r="QRP51" s="40"/>
      <c r="QRQ51" s="40"/>
      <c r="QRR51" s="40"/>
      <c r="QRS51" s="40"/>
      <c r="QRT51" s="40"/>
      <c r="QRU51" s="40"/>
      <c r="QRV51" s="40"/>
      <c r="QRW51" s="40"/>
      <c r="QRX51" s="40"/>
      <c r="QRY51" s="40"/>
      <c r="QRZ51" s="40"/>
      <c r="QSA51" s="40"/>
      <c r="QSB51" s="40"/>
      <c r="QSC51" s="40"/>
      <c r="QSD51" s="40"/>
      <c r="QSE51" s="40"/>
      <c r="QSF51" s="40"/>
      <c r="QSG51" s="40"/>
      <c r="QSH51" s="40"/>
      <c r="QSI51" s="40"/>
      <c r="QSJ51" s="40"/>
      <c r="QSK51" s="40"/>
      <c r="QSL51" s="40"/>
      <c r="QSM51" s="40"/>
      <c r="QSN51" s="40"/>
      <c r="QSO51" s="40"/>
      <c r="QSP51" s="40"/>
      <c r="QSQ51" s="40"/>
      <c r="QSR51" s="40"/>
      <c r="QSS51" s="40"/>
      <c r="QST51" s="40"/>
      <c r="QSU51" s="40"/>
      <c r="QSV51" s="40"/>
      <c r="QSW51" s="40"/>
      <c r="QSX51" s="40"/>
      <c r="QSY51" s="40"/>
      <c r="QSZ51" s="40"/>
      <c r="QTA51" s="40"/>
      <c r="QTB51" s="40"/>
      <c r="QTC51" s="40"/>
      <c r="QTD51" s="40"/>
      <c r="QTE51" s="40"/>
      <c r="QTF51" s="40"/>
      <c r="QTG51" s="40"/>
      <c r="QTH51" s="40"/>
      <c r="QTI51" s="40"/>
      <c r="QTJ51" s="40"/>
      <c r="QTK51" s="40"/>
      <c r="QTL51" s="40"/>
      <c r="QTM51" s="40"/>
      <c r="QTN51" s="40"/>
      <c r="QTO51" s="40"/>
      <c r="QTP51" s="40"/>
      <c r="QTQ51" s="40"/>
      <c r="QTR51" s="40"/>
      <c r="QTS51" s="40"/>
      <c r="QTT51" s="40"/>
      <c r="QTU51" s="40"/>
      <c r="QTV51" s="40"/>
      <c r="QTW51" s="40"/>
      <c r="QTX51" s="40"/>
      <c r="QTY51" s="40"/>
      <c r="QTZ51" s="40"/>
      <c r="QUA51" s="40"/>
      <c r="QUB51" s="40"/>
      <c r="QUC51" s="40"/>
      <c r="QUD51" s="40"/>
      <c r="QUE51" s="40"/>
      <c r="QUF51" s="40"/>
      <c r="QUG51" s="40"/>
      <c r="QUH51" s="40"/>
      <c r="QUI51" s="40"/>
      <c r="QUJ51" s="40"/>
      <c r="QUK51" s="40"/>
      <c r="QUL51" s="40"/>
      <c r="QUM51" s="40"/>
      <c r="QUN51" s="40"/>
      <c r="QUO51" s="40"/>
      <c r="QUP51" s="40"/>
      <c r="QUQ51" s="40"/>
      <c r="QUR51" s="40"/>
      <c r="QUS51" s="40"/>
      <c r="QUT51" s="40"/>
      <c r="QUU51" s="40"/>
      <c r="QUV51" s="40"/>
      <c r="QUW51" s="40"/>
      <c r="QUX51" s="40"/>
      <c r="QUY51" s="40"/>
      <c r="QUZ51" s="40"/>
      <c r="QVA51" s="40"/>
      <c r="QVB51" s="40"/>
      <c r="QVC51" s="40"/>
      <c r="QVD51" s="40"/>
      <c r="QVE51" s="40"/>
      <c r="QVF51" s="40"/>
      <c r="QVG51" s="40"/>
      <c r="QVH51" s="40"/>
      <c r="QVI51" s="40"/>
      <c r="QVJ51" s="40"/>
      <c r="QVK51" s="40"/>
      <c r="QVL51" s="40"/>
      <c r="QVM51" s="40"/>
      <c r="QVN51" s="40"/>
      <c r="QVO51" s="40"/>
      <c r="QVP51" s="40"/>
      <c r="QVQ51" s="40"/>
      <c r="QVR51" s="40"/>
      <c r="QVS51" s="40"/>
      <c r="QVT51" s="40"/>
      <c r="QVU51" s="40"/>
      <c r="QVV51" s="40"/>
      <c r="QVW51" s="40"/>
      <c r="QVX51" s="40"/>
      <c r="QVY51" s="40"/>
      <c r="QVZ51" s="40"/>
      <c r="QWA51" s="40"/>
      <c r="QWB51" s="40"/>
      <c r="QWC51" s="40"/>
      <c r="QWD51" s="40"/>
      <c r="QWE51" s="40"/>
      <c r="QWF51" s="40"/>
      <c r="QWG51" s="40"/>
      <c r="QWH51" s="40"/>
      <c r="QWI51" s="40"/>
      <c r="QWJ51" s="40"/>
      <c r="QWK51" s="40"/>
      <c r="QWL51" s="40"/>
      <c r="QWM51" s="40"/>
      <c r="QWN51" s="40"/>
      <c r="QWO51" s="40"/>
      <c r="QWP51" s="40"/>
      <c r="QWQ51" s="40"/>
      <c r="QWR51" s="40"/>
      <c r="QWS51" s="40"/>
      <c r="QWT51" s="40"/>
      <c r="QWU51" s="40"/>
      <c r="QWV51" s="40"/>
      <c r="QWW51" s="40"/>
      <c r="QWX51" s="40"/>
      <c r="QWY51" s="40"/>
      <c r="QWZ51" s="40"/>
      <c r="QXA51" s="40"/>
      <c r="QXB51" s="40"/>
      <c r="QXC51" s="40"/>
      <c r="QXD51" s="40"/>
      <c r="QXE51" s="40"/>
      <c r="QXF51" s="40"/>
      <c r="QXG51" s="40"/>
      <c r="QXH51" s="40"/>
      <c r="QXI51" s="40"/>
      <c r="QXJ51" s="40"/>
      <c r="QXK51" s="40"/>
      <c r="QXL51" s="40"/>
      <c r="QXM51" s="40"/>
      <c r="QXN51" s="40"/>
      <c r="QXO51" s="40"/>
      <c r="QXP51" s="40"/>
      <c r="QXQ51" s="40"/>
      <c r="QXR51" s="40"/>
      <c r="QXS51" s="40"/>
      <c r="QXT51" s="40"/>
      <c r="QXU51" s="40"/>
      <c r="QXV51" s="40"/>
      <c r="QXW51" s="40"/>
      <c r="QXX51" s="40"/>
      <c r="QXY51" s="40"/>
      <c r="QXZ51" s="40"/>
      <c r="QYA51" s="40"/>
      <c r="QYB51" s="40"/>
      <c r="QYC51" s="40"/>
      <c r="QYD51" s="40"/>
      <c r="QYE51" s="40"/>
      <c r="QYF51" s="40"/>
      <c r="QYG51" s="40"/>
      <c r="QYH51" s="40"/>
      <c r="QYI51" s="40"/>
      <c r="QYJ51" s="40"/>
      <c r="QYK51" s="40"/>
      <c r="QYL51" s="40"/>
      <c r="QYM51" s="40"/>
      <c r="QYN51" s="40"/>
      <c r="QYO51" s="40"/>
      <c r="QYP51" s="40"/>
      <c r="QYQ51" s="40"/>
      <c r="QYR51" s="40"/>
      <c r="QYS51" s="40"/>
      <c r="QYT51" s="40"/>
      <c r="QYU51" s="40"/>
      <c r="QYV51" s="40"/>
      <c r="QYW51" s="40"/>
      <c r="QYX51" s="40"/>
      <c r="QYY51" s="40"/>
      <c r="QYZ51" s="40"/>
      <c r="QZA51" s="40"/>
      <c r="QZB51" s="40"/>
      <c r="QZC51" s="40"/>
      <c r="QZD51" s="40"/>
      <c r="QZE51" s="40"/>
      <c r="QZF51" s="40"/>
      <c r="QZG51" s="40"/>
      <c r="QZH51" s="40"/>
      <c r="QZI51" s="40"/>
      <c r="QZJ51" s="40"/>
      <c r="QZK51" s="40"/>
      <c r="QZL51" s="40"/>
      <c r="QZM51" s="40"/>
      <c r="QZN51" s="40"/>
      <c r="QZO51" s="40"/>
      <c r="QZP51" s="40"/>
      <c r="QZQ51" s="40"/>
      <c r="QZR51" s="40"/>
      <c r="QZS51" s="40"/>
      <c r="QZT51" s="40"/>
      <c r="QZU51" s="40"/>
      <c r="QZV51" s="40"/>
      <c r="QZW51" s="40"/>
      <c r="QZX51" s="40"/>
      <c r="QZY51" s="40"/>
      <c r="QZZ51" s="40"/>
      <c r="RAA51" s="40"/>
      <c r="RAB51" s="40"/>
      <c r="RAC51" s="40"/>
      <c r="RAD51" s="40"/>
      <c r="RAE51" s="40"/>
      <c r="RAF51" s="40"/>
      <c r="RAG51" s="40"/>
      <c r="RAH51" s="40"/>
      <c r="RAI51" s="40"/>
      <c r="RAJ51" s="40"/>
      <c r="RAK51" s="40"/>
      <c r="RAL51" s="40"/>
      <c r="RAM51" s="40"/>
      <c r="RAN51" s="40"/>
      <c r="RAO51" s="40"/>
      <c r="RAP51" s="40"/>
      <c r="RAQ51" s="40"/>
      <c r="RAR51" s="40"/>
      <c r="RAS51" s="40"/>
      <c r="RAT51" s="40"/>
      <c r="RAU51" s="40"/>
      <c r="RAV51" s="40"/>
      <c r="RAW51" s="40"/>
      <c r="RAX51" s="40"/>
      <c r="RAY51" s="40"/>
      <c r="RAZ51" s="40"/>
      <c r="RBA51" s="40"/>
      <c r="RBB51" s="40"/>
      <c r="RBC51" s="40"/>
      <c r="RBD51" s="40"/>
      <c r="RBE51" s="40"/>
      <c r="RBF51" s="40"/>
      <c r="RBG51" s="40"/>
      <c r="RBH51" s="40"/>
      <c r="RBI51" s="40"/>
      <c r="RBJ51" s="40"/>
      <c r="RBK51" s="40"/>
      <c r="RBL51" s="40"/>
      <c r="RBM51" s="40"/>
      <c r="RBN51" s="40"/>
      <c r="RBO51" s="40"/>
      <c r="RBP51" s="40"/>
      <c r="RBQ51" s="40"/>
      <c r="RBR51" s="40"/>
      <c r="RBS51" s="40"/>
      <c r="RBT51" s="40"/>
      <c r="RBU51" s="40"/>
      <c r="RBV51" s="40"/>
      <c r="RBW51" s="40"/>
      <c r="RBX51" s="40"/>
      <c r="RBY51" s="40"/>
      <c r="RBZ51" s="40"/>
      <c r="RCA51" s="40"/>
      <c r="RCB51" s="40"/>
      <c r="RCC51" s="40"/>
      <c r="RCD51" s="40"/>
      <c r="RCE51" s="40"/>
      <c r="RCF51" s="40"/>
      <c r="RCG51" s="40"/>
      <c r="RCH51" s="40"/>
      <c r="RCI51" s="40"/>
      <c r="RCJ51" s="40"/>
      <c r="RCK51" s="40"/>
      <c r="RCL51" s="40"/>
      <c r="RCM51" s="40"/>
      <c r="RCN51" s="40"/>
      <c r="RCO51" s="40"/>
      <c r="RCP51" s="40"/>
      <c r="RCQ51" s="40"/>
      <c r="RCR51" s="40"/>
      <c r="RCS51" s="40"/>
      <c r="RCT51" s="40"/>
      <c r="RCU51" s="40"/>
      <c r="RCV51" s="40"/>
      <c r="RCW51" s="40"/>
      <c r="RCX51" s="40"/>
      <c r="RCY51" s="40"/>
      <c r="RCZ51" s="40"/>
      <c r="RDA51" s="40"/>
      <c r="RDB51" s="40"/>
      <c r="RDC51" s="40"/>
      <c r="RDD51" s="40"/>
      <c r="RDE51" s="40"/>
      <c r="RDF51" s="40"/>
      <c r="RDG51" s="40"/>
      <c r="RDH51" s="40"/>
      <c r="RDI51" s="40"/>
      <c r="RDJ51" s="40"/>
      <c r="RDK51" s="40"/>
      <c r="RDL51" s="40"/>
      <c r="RDM51" s="40"/>
      <c r="RDN51" s="40"/>
      <c r="RDO51" s="40"/>
      <c r="RDP51" s="40"/>
      <c r="RDQ51" s="40"/>
      <c r="RDR51" s="40"/>
      <c r="RDS51" s="40"/>
      <c r="RDT51" s="40"/>
      <c r="RDU51" s="40"/>
      <c r="RDV51" s="40"/>
      <c r="RDW51" s="40"/>
      <c r="RDX51" s="40"/>
      <c r="RDY51" s="40"/>
      <c r="RDZ51" s="40"/>
      <c r="REA51" s="40"/>
      <c r="REB51" s="40"/>
      <c r="REC51" s="40"/>
      <c r="RED51" s="40"/>
      <c r="REE51" s="40"/>
      <c r="REF51" s="40"/>
      <c r="REG51" s="40"/>
      <c r="REH51" s="40"/>
      <c r="REI51" s="40"/>
      <c r="REJ51" s="40"/>
      <c r="REK51" s="40"/>
      <c r="REL51" s="40"/>
      <c r="REM51" s="40"/>
      <c r="REN51" s="40"/>
      <c r="REO51" s="40"/>
      <c r="REP51" s="40"/>
      <c r="REQ51" s="40"/>
      <c r="RER51" s="40"/>
      <c r="RES51" s="40"/>
      <c r="RET51" s="40"/>
      <c r="REU51" s="40"/>
      <c r="REV51" s="40"/>
      <c r="REW51" s="40"/>
      <c r="REX51" s="40"/>
      <c r="REY51" s="40"/>
      <c r="REZ51" s="40"/>
      <c r="RFA51" s="40"/>
      <c r="RFB51" s="40"/>
      <c r="RFC51" s="40"/>
      <c r="RFD51" s="40"/>
      <c r="RFE51" s="40"/>
      <c r="RFF51" s="40"/>
      <c r="RFG51" s="40"/>
      <c r="RFH51" s="40"/>
      <c r="RFI51" s="40"/>
      <c r="RFJ51" s="40"/>
      <c r="RFK51" s="40"/>
      <c r="RFL51" s="40"/>
      <c r="RFM51" s="40"/>
      <c r="RFN51" s="40"/>
      <c r="RFO51" s="40"/>
      <c r="RFP51" s="40"/>
      <c r="RFQ51" s="40"/>
      <c r="RFR51" s="40"/>
      <c r="RFS51" s="40"/>
      <c r="RFT51" s="40"/>
      <c r="RFU51" s="40"/>
      <c r="RFV51" s="40"/>
      <c r="RFW51" s="40"/>
      <c r="RFX51" s="40"/>
      <c r="RFY51" s="40"/>
      <c r="RFZ51" s="40"/>
      <c r="RGA51" s="40"/>
      <c r="RGB51" s="40"/>
      <c r="RGC51" s="40"/>
      <c r="RGD51" s="40"/>
      <c r="RGE51" s="40"/>
      <c r="RGF51" s="40"/>
      <c r="RGG51" s="40"/>
      <c r="RGH51" s="40"/>
      <c r="RGI51" s="40"/>
      <c r="RGJ51" s="40"/>
      <c r="RGK51" s="40"/>
      <c r="RGL51" s="40"/>
      <c r="RGM51" s="40"/>
      <c r="RGN51" s="40"/>
      <c r="RGO51" s="40"/>
      <c r="RGP51" s="40"/>
      <c r="RGQ51" s="40"/>
      <c r="RGR51" s="40"/>
      <c r="RGS51" s="40"/>
      <c r="RGT51" s="40"/>
      <c r="RGU51" s="40"/>
      <c r="RGV51" s="40"/>
      <c r="RGW51" s="40"/>
      <c r="RGX51" s="40"/>
      <c r="RGY51" s="40"/>
      <c r="RGZ51" s="40"/>
      <c r="RHA51" s="40"/>
      <c r="RHB51" s="40"/>
      <c r="RHC51" s="40"/>
      <c r="RHD51" s="40"/>
      <c r="RHE51" s="40"/>
      <c r="RHF51" s="40"/>
      <c r="RHG51" s="40"/>
      <c r="RHH51" s="40"/>
      <c r="RHI51" s="40"/>
      <c r="RHJ51" s="40"/>
      <c r="RHK51" s="40"/>
      <c r="RHL51" s="40"/>
      <c r="RHM51" s="40"/>
      <c r="RHN51" s="40"/>
      <c r="RHO51" s="40"/>
      <c r="RHP51" s="40"/>
      <c r="RHQ51" s="40"/>
      <c r="RHR51" s="40"/>
      <c r="RHS51" s="40"/>
      <c r="RHT51" s="40"/>
      <c r="RHU51" s="40"/>
      <c r="RHV51" s="40"/>
      <c r="RHW51" s="40"/>
      <c r="RHX51" s="40"/>
      <c r="RHY51" s="40"/>
      <c r="RHZ51" s="40"/>
      <c r="RIA51" s="40"/>
      <c r="RIB51" s="40"/>
      <c r="RIC51" s="40"/>
      <c r="RID51" s="40"/>
      <c r="RIE51" s="40"/>
      <c r="RIF51" s="40"/>
      <c r="RIG51" s="40"/>
      <c r="RIH51" s="40"/>
      <c r="RII51" s="40"/>
      <c r="RIJ51" s="40"/>
      <c r="RIK51" s="40"/>
      <c r="RIL51" s="40"/>
      <c r="RIM51" s="40"/>
      <c r="RIN51" s="40"/>
      <c r="RIO51" s="40"/>
      <c r="RIP51" s="40"/>
      <c r="RIQ51" s="40"/>
      <c r="RIR51" s="40"/>
      <c r="RIS51" s="40"/>
      <c r="RIT51" s="40"/>
      <c r="RIU51" s="40"/>
      <c r="RIV51" s="40"/>
      <c r="RIW51" s="40"/>
      <c r="RIX51" s="40"/>
      <c r="RIY51" s="40"/>
      <c r="RIZ51" s="40"/>
      <c r="RJA51" s="40"/>
      <c r="RJB51" s="40"/>
      <c r="RJC51" s="40"/>
      <c r="RJD51" s="40"/>
      <c r="RJE51" s="40"/>
      <c r="RJF51" s="40"/>
      <c r="RJG51" s="40"/>
      <c r="RJH51" s="40"/>
      <c r="RJI51" s="40"/>
      <c r="RJJ51" s="40"/>
      <c r="RJK51" s="40"/>
      <c r="RJL51" s="40"/>
      <c r="RJM51" s="40"/>
      <c r="RJN51" s="40"/>
      <c r="RJO51" s="40"/>
      <c r="RJP51" s="40"/>
      <c r="RJQ51" s="40"/>
      <c r="RJR51" s="40"/>
      <c r="RJS51" s="40"/>
      <c r="RJT51" s="40"/>
      <c r="RJU51" s="40"/>
      <c r="RJV51" s="40"/>
      <c r="RJW51" s="40"/>
      <c r="RJX51" s="40"/>
      <c r="RJY51" s="40"/>
      <c r="RJZ51" s="40"/>
      <c r="RKA51" s="40"/>
      <c r="RKB51" s="40"/>
      <c r="RKC51" s="40"/>
      <c r="RKD51" s="40"/>
      <c r="RKE51" s="40"/>
      <c r="RKF51" s="40"/>
      <c r="RKG51" s="40"/>
      <c r="RKH51" s="40"/>
      <c r="RKI51" s="40"/>
      <c r="RKJ51" s="40"/>
      <c r="RKK51" s="40"/>
      <c r="RKL51" s="40"/>
      <c r="RKM51" s="40"/>
      <c r="RKN51" s="40"/>
      <c r="RKO51" s="40"/>
      <c r="RKP51" s="40"/>
      <c r="RKQ51" s="40"/>
      <c r="RKR51" s="40"/>
      <c r="RKS51" s="40"/>
      <c r="RKT51" s="40"/>
      <c r="RKU51" s="40"/>
      <c r="RKV51" s="40"/>
      <c r="RKW51" s="40"/>
      <c r="RKX51" s="40"/>
      <c r="RKY51" s="40"/>
      <c r="RKZ51" s="40"/>
      <c r="RLA51" s="40"/>
      <c r="RLB51" s="40"/>
      <c r="RLC51" s="40"/>
      <c r="RLD51" s="40"/>
      <c r="RLE51" s="40"/>
      <c r="RLF51" s="40"/>
      <c r="RLG51" s="40"/>
      <c r="RLH51" s="40"/>
      <c r="RLI51" s="40"/>
      <c r="RLJ51" s="40"/>
      <c r="RLK51" s="40"/>
      <c r="RLL51" s="40"/>
      <c r="RLM51" s="40"/>
      <c r="RLN51" s="40"/>
      <c r="RLO51" s="40"/>
      <c r="RLP51" s="40"/>
      <c r="RLQ51" s="40"/>
      <c r="RLR51" s="40"/>
      <c r="RLS51" s="40"/>
      <c r="RLT51" s="40"/>
      <c r="RLU51" s="40"/>
      <c r="RLV51" s="40"/>
      <c r="RLW51" s="40"/>
      <c r="RLX51" s="40"/>
      <c r="RLY51" s="40"/>
      <c r="RLZ51" s="40"/>
      <c r="RMA51" s="40"/>
      <c r="RMB51" s="40"/>
      <c r="RMC51" s="40"/>
      <c r="RMD51" s="40"/>
      <c r="RME51" s="40"/>
      <c r="RMF51" s="40"/>
      <c r="RMG51" s="40"/>
      <c r="RMH51" s="40"/>
      <c r="RMI51" s="40"/>
      <c r="RMJ51" s="40"/>
      <c r="RMK51" s="40"/>
      <c r="RML51" s="40"/>
      <c r="RMM51" s="40"/>
      <c r="RMN51" s="40"/>
      <c r="RMO51" s="40"/>
      <c r="RMP51" s="40"/>
      <c r="RMQ51" s="40"/>
      <c r="RMR51" s="40"/>
      <c r="RMS51" s="40"/>
      <c r="RMT51" s="40"/>
      <c r="RMU51" s="40"/>
      <c r="RMV51" s="40"/>
      <c r="RMW51" s="40"/>
      <c r="RMX51" s="40"/>
      <c r="RMY51" s="40"/>
      <c r="RMZ51" s="40"/>
      <c r="RNA51" s="40"/>
      <c r="RNB51" s="40"/>
      <c r="RNC51" s="40"/>
      <c r="RND51" s="40"/>
      <c r="RNE51" s="40"/>
      <c r="RNF51" s="40"/>
      <c r="RNG51" s="40"/>
      <c r="RNH51" s="40"/>
      <c r="RNI51" s="40"/>
      <c r="RNJ51" s="40"/>
      <c r="RNK51" s="40"/>
      <c r="RNL51" s="40"/>
      <c r="RNM51" s="40"/>
      <c r="RNN51" s="40"/>
      <c r="RNO51" s="40"/>
      <c r="RNP51" s="40"/>
      <c r="RNQ51" s="40"/>
      <c r="RNR51" s="40"/>
      <c r="RNS51" s="40"/>
      <c r="RNT51" s="40"/>
      <c r="RNU51" s="40"/>
      <c r="RNV51" s="40"/>
      <c r="RNW51" s="40"/>
      <c r="RNX51" s="40"/>
      <c r="RNY51" s="40"/>
      <c r="RNZ51" s="40"/>
      <c r="ROA51" s="40"/>
      <c r="ROB51" s="40"/>
      <c r="ROC51" s="40"/>
      <c r="ROD51" s="40"/>
      <c r="ROE51" s="40"/>
      <c r="ROF51" s="40"/>
      <c r="ROG51" s="40"/>
      <c r="ROH51" s="40"/>
      <c r="ROI51" s="40"/>
      <c r="ROJ51" s="40"/>
      <c r="ROK51" s="40"/>
      <c r="ROL51" s="40"/>
      <c r="ROM51" s="40"/>
      <c r="RON51" s="40"/>
      <c r="ROO51" s="40"/>
      <c r="ROP51" s="40"/>
      <c r="ROQ51" s="40"/>
      <c r="ROR51" s="40"/>
      <c r="ROS51" s="40"/>
      <c r="ROT51" s="40"/>
      <c r="ROU51" s="40"/>
      <c r="ROV51" s="40"/>
      <c r="ROW51" s="40"/>
      <c r="ROX51" s="40"/>
      <c r="ROY51" s="40"/>
      <c r="ROZ51" s="40"/>
      <c r="RPA51" s="40"/>
      <c r="RPB51" s="40"/>
      <c r="RPC51" s="40"/>
      <c r="RPD51" s="40"/>
      <c r="RPE51" s="40"/>
      <c r="RPF51" s="40"/>
      <c r="RPG51" s="40"/>
      <c r="RPH51" s="40"/>
      <c r="RPI51" s="40"/>
      <c r="RPJ51" s="40"/>
      <c r="RPK51" s="40"/>
      <c r="RPL51" s="40"/>
      <c r="RPM51" s="40"/>
      <c r="RPN51" s="40"/>
      <c r="RPO51" s="40"/>
      <c r="RPP51" s="40"/>
      <c r="RPQ51" s="40"/>
      <c r="RPR51" s="40"/>
      <c r="RPS51" s="40"/>
      <c r="RPT51" s="40"/>
      <c r="RPU51" s="40"/>
      <c r="RPV51" s="40"/>
      <c r="RPW51" s="40"/>
      <c r="RPX51" s="40"/>
      <c r="RPY51" s="40"/>
      <c r="RPZ51" s="40"/>
      <c r="RQA51" s="40"/>
      <c r="RQB51" s="40"/>
      <c r="RQC51" s="40"/>
      <c r="RQD51" s="40"/>
      <c r="RQE51" s="40"/>
      <c r="RQF51" s="40"/>
      <c r="RQG51" s="40"/>
      <c r="RQH51" s="40"/>
      <c r="RQI51" s="40"/>
      <c r="RQJ51" s="40"/>
      <c r="RQK51" s="40"/>
      <c r="RQL51" s="40"/>
      <c r="RQM51" s="40"/>
      <c r="RQN51" s="40"/>
      <c r="RQO51" s="40"/>
      <c r="RQP51" s="40"/>
      <c r="RQQ51" s="40"/>
      <c r="RQR51" s="40"/>
      <c r="RQS51" s="40"/>
      <c r="RQT51" s="40"/>
      <c r="RQU51" s="40"/>
      <c r="RQV51" s="40"/>
      <c r="RQW51" s="40"/>
      <c r="RQX51" s="40"/>
      <c r="RQY51" s="40"/>
      <c r="RQZ51" s="40"/>
      <c r="RRA51" s="40"/>
      <c r="RRB51" s="40"/>
      <c r="RRC51" s="40"/>
      <c r="RRD51" s="40"/>
      <c r="RRE51" s="40"/>
      <c r="RRF51" s="40"/>
      <c r="RRG51" s="40"/>
      <c r="RRH51" s="40"/>
      <c r="RRI51" s="40"/>
      <c r="RRJ51" s="40"/>
      <c r="RRK51" s="40"/>
      <c r="RRL51" s="40"/>
      <c r="RRM51" s="40"/>
      <c r="RRN51" s="40"/>
      <c r="RRO51" s="40"/>
      <c r="RRP51" s="40"/>
      <c r="RRQ51" s="40"/>
      <c r="RRR51" s="40"/>
      <c r="RRS51" s="40"/>
      <c r="RRT51" s="40"/>
      <c r="RRU51" s="40"/>
      <c r="RRV51" s="40"/>
      <c r="RRW51" s="40"/>
      <c r="RRX51" s="40"/>
      <c r="RRY51" s="40"/>
      <c r="RRZ51" s="40"/>
      <c r="RSA51" s="40"/>
      <c r="RSB51" s="40"/>
      <c r="RSC51" s="40"/>
      <c r="RSD51" s="40"/>
      <c r="RSE51" s="40"/>
      <c r="RSF51" s="40"/>
      <c r="RSG51" s="40"/>
      <c r="RSH51" s="40"/>
      <c r="RSI51" s="40"/>
      <c r="RSJ51" s="40"/>
      <c r="RSK51" s="40"/>
      <c r="RSL51" s="40"/>
      <c r="RSM51" s="40"/>
      <c r="RSN51" s="40"/>
      <c r="RSO51" s="40"/>
      <c r="RSP51" s="40"/>
      <c r="RSQ51" s="40"/>
      <c r="RSR51" s="40"/>
      <c r="RSS51" s="40"/>
      <c r="RST51" s="40"/>
      <c r="RSU51" s="40"/>
      <c r="RSV51" s="40"/>
      <c r="RSW51" s="40"/>
      <c r="RSX51" s="40"/>
      <c r="RSY51" s="40"/>
      <c r="RSZ51" s="40"/>
      <c r="RTA51" s="40"/>
      <c r="RTB51" s="40"/>
      <c r="RTC51" s="40"/>
      <c r="RTD51" s="40"/>
      <c r="RTE51" s="40"/>
      <c r="RTF51" s="40"/>
      <c r="RTG51" s="40"/>
      <c r="RTH51" s="40"/>
      <c r="RTI51" s="40"/>
      <c r="RTJ51" s="40"/>
      <c r="RTK51" s="40"/>
      <c r="RTL51" s="40"/>
      <c r="RTM51" s="40"/>
      <c r="RTN51" s="40"/>
      <c r="RTO51" s="40"/>
      <c r="RTP51" s="40"/>
      <c r="RTQ51" s="40"/>
      <c r="RTR51" s="40"/>
      <c r="RTS51" s="40"/>
      <c r="RTT51" s="40"/>
      <c r="RTU51" s="40"/>
      <c r="RTV51" s="40"/>
      <c r="RTW51" s="40"/>
      <c r="RTX51" s="40"/>
      <c r="RTY51" s="40"/>
      <c r="RTZ51" s="40"/>
      <c r="RUA51" s="40"/>
      <c r="RUB51" s="40"/>
      <c r="RUC51" s="40"/>
      <c r="RUD51" s="40"/>
      <c r="RUE51" s="40"/>
      <c r="RUF51" s="40"/>
      <c r="RUG51" s="40"/>
      <c r="RUH51" s="40"/>
      <c r="RUI51" s="40"/>
      <c r="RUJ51" s="40"/>
      <c r="RUK51" s="40"/>
      <c r="RUL51" s="40"/>
      <c r="RUM51" s="40"/>
      <c r="RUN51" s="40"/>
      <c r="RUO51" s="40"/>
      <c r="RUP51" s="40"/>
      <c r="RUQ51" s="40"/>
      <c r="RUR51" s="40"/>
      <c r="RUS51" s="40"/>
      <c r="RUT51" s="40"/>
      <c r="RUU51" s="40"/>
      <c r="RUV51" s="40"/>
      <c r="RUW51" s="40"/>
      <c r="RUX51" s="40"/>
      <c r="RUY51" s="40"/>
      <c r="RUZ51" s="40"/>
      <c r="RVA51" s="40"/>
      <c r="RVB51" s="40"/>
      <c r="RVC51" s="40"/>
      <c r="RVD51" s="40"/>
      <c r="RVE51" s="40"/>
      <c r="RVF51" s="40"/>
      <c r="RVG51" s="40"/>
      <c r="RVH51" s="40"/>
      <c r="RVI51" s="40"/>
      <c r="RVJ51" s="40"/>
      <c r="RVK51" s="40"/>
      <c r="RVL51" s="40"/>
      <c r="RVM51" s="40"/>
      <c r="RVN51" s="40"/>
      <c r="RVO51" s="40"/>
      <c r="RVP51" s="40"/>
      <c r="RVQ51" s="40"/>
      <c r="RVR51" s="40"/>
      <c r="RVS51" s="40"/>
      <c r="RVT51" s="40"/>
      <c r="RVU51" s="40"/>
      <c r="RVV51" s="40"/>
      <c r="RVW51" s="40"/>
      <c r="RVX51" s="40"/>
      <c r="RVY51" s="40"/>
      <c r="RVZ51" s="40"/>
      <c r="RWA51" s="40"/>
      <c r="RWB51" s="40"/>
      <c r="RWC51" s="40"/>
      <c r="RWD51" s="40"/>
      <c r="RWE51" s="40"/>
      <c r="RWF51" s="40"/>
      <c r="RWG51" s="40"/>
      <c r="RWH51" s="40"/>
      <c r="RWI51" s="40"/>
      <c r="RWJ51" s="40"/>
      <c r="RWK51" s="40"/>
      <c r="RWL51" s="40"/>
      <c r="RWM51" s="40"/>
      <c r="RWN51" s="40"/>
      <c r="RWO51" s="40"/>
      <c r="RWP51" s="40"/>
      <c r="RWQ51" s="40"/>
      <c r="RWR51" s="40"/>
      <c r="RWS51" s="40"/>
      <c r="RWT51" s="40"/>
      <c r="RWU51" s="40"/>
      <c r="RWV51" s="40"/>
      <c r="RWW51" s="40"/>
      <c r="RWX51" s="40"/>
      <c r="RWY51" s="40"/>
      <c r="RWZ51" s="40"/>
      <c r="RXA51" s="40"/>
      <c r="RXB51" s="40"/>
      <c r="RXC51" s="40"/>
      <c r="RXD51" s="40"/>
      <c r="RXE51" s="40"/>
      <c r="RXF51" s="40"/>
      <c r="RXG51" s="40"/>
      <c r="RXH51" s="40"/>
      <c r="RXI51" s="40"/>
      <c r="RXJ51" s="40"/>
      <c r="RXK51" s="40"/>
      <c r="RXL51" s="40"/>
      <c r="RXM51" s="40"/>
      <c r="RXN51" s="40"/>
      <c r="RXO51" s="40"/>
      <c r="RXP51" s="40"/>
      <c r="RXQ51" s="40"/>
      <c r="RXR51" s="40"/>
      <c r="RXS51" s="40"/>
      <c r="RXT51" s="40"/>
      <c r="RXU51" s="40"/>
      <c r="RXV51" s="40"/>
      <c r="RXW51" s="40"/>
      <c r="RXX51" s="40"/>
      <c r="RXY51" s="40"/>
      <c r="RXZ51" s="40"/>
      <c r="RYA51" s="40"/>
      <c r="RYB51" s="40"/>
      <c r="RYC51" s="40"/>
      <c r="RYD51" s="40"/>
      <c r="RYE51" s="40"/>
      <c r="RYF51" s="40"/>
      <c r="RYG51" s="40"/>
      <c r="RYH51" s="40"/>
      <c r="RYI51" s="40"/>
      <c r="RYJ51" s="40"/>
      <c r="RYK51" s="40"/>
      <c r="RYL51" s="40"/>
      <c r="RYM51" s="40"/>
      <c r="RYN51" s="40"/>
      <c r="RYO51" s="40"/>
      <c r="RYP51" s="40"/>
      <c r="RYQ51" s="40"/>
      <c r="RYR51" s="40"/>
      <c r="RYS51" s="40"/>
      <c r="RYT51" s="40"/>
      <c r="RYU51" s="40"/>
      <c r="RYV51" s="40"/>
      <c r="RYW51" s="40"/>
      <c r="RYX51" s="40"/>
      <c r="RYY51" s="40"/>
      <c r="RYZ51" s="40"/>
      <c r="RZA51" s="40"/>
      <c r="RZB51" s="40"/>
      <c r="RZC51" s="40"/>
      <c r="RZD51" s="40"/>
      <c r="RZE51" s="40"/>
      <c r="RZF51" s="40"/>
      <c r="RZG51" s="40"/>
      <c r="RZH51" s="40"/>
      <c r="RZI51" s="40"/>
      <c r="RZJ51" s="40"/>
      <c r="RZK51" s="40"/>
      <c r="RZL51" s="40"/>
      <c r="RZM51" s="40"/>
      <c r="RZN51" s="40"/>
      <c r="RZO51" s="40"/>
      <c r="RZP51" s="40"/>
      <c r="RZQ51" s="40"/>
      <c r="RZR51" s="40"/>
      <c r="RZS51" s="40"/>
      <c r="RZT51" s="40"/>
      <c r="RZU51" s="40"/>
      <c r="RZV51" s="40"/>
      <c r="RZW51" s="40"/>
      <c r="RZX51" s="40"/>
      <c r="RZY51" s="40"/>
      <c r="RZZ51" s="40"/>
      <c r="SAA51" s="40"/>
      <c r="SAB51" s="40"/>
      <c r="SAC51" s="40"/>
      <c r="SAD51" s="40"/>
      <c r="SAE51" s="40"/>
      <c r="SAF51" s="40"/>
      <c r="SAG51" s="40"/>
      <c r="SAH51" s="40"/>
      <c r="SAI51" s="40"/>
      <c r="SAJ51" s="40"/>
      <c r="SAK51" s="40"/>
      <c r="SAL51" s="40"/>
      <c r="SAM51" s="40"/>
      <c r="SAN51" s="40"/>
      <c r="SAO51" s="40"/>
      <c r="SAP51" s="40"/>
      <c r="SAQ51" s="40"/>
      <c r="SAR51" s="40"/>
      <c r="SAS51" s="40"/>
      <c r="SAT51" s="40"/>
      <c r="SAU51" s="40"/>
      <c r="SAV51" s="40"/>
      <c r="SAW51" s="40"/>
      <c r="SAX51" s="40"/>
      <c r="SAY51" s="40"/>
      <c r="SAZ51" s="40"/>
      <c r="SBA51" s="40"/>
      <c r="SBB51" s="40"/>
      <c r="SBC51" s="40"/>
      <c r="SBD51" s="40"/>
      <c r="SBE51" s="40"/>
      <c r="SBF51" s="40"/>
      <c r="SBG51" s="40"/>
      <c r="SBH51" s="40"/>
      <c r="SBI51" s="40"/>
      <c r="SBJ51" s="40"/>
      <c r="SBK51" s="40"/>
      <c r="SBL51" s="40"/>
      <c r="SBM51" s="40"/>
      <c r="SBN51" s="40"/>
      <c r="SBO51" s="40"/>
      <c r="SBP51" s="40"/>
      <c r="SBQ51" s="40"/>
      <c r="SBR51" s="40"/>
      <c r="SBS51" s="40"/>
      <c r="SBT51" s="40"/>
      <c r="SBU51" s="40"/>
      <c r="SBV51" s="40"/>
      <c r="SBW51" s="40"/>
      <c r="SBX51" s="40"/>
      <c r="SBY51" s="40"/>
      <c r="SBZ51" s="40"/>
      <c r="SCA51" s="40"/>
      <c r="SCB51" s="40"/>
      <c r="SCC51" s="40"/>
      <c r="SCD51" s="40"/>
      <c r="SCE51" s="40"/>
      <c r="SCF51" s="40"/>
      <c r="SCG51" s="40"/>
      <c r="SCH51" s="40"/>
      <c r="SCI51" s="40"/>
      <c r="SCJ51" s="40"/>
      <c r="SCK51" s="40"/>
      <c r="SCL51" s="40"/>
      <c r="SCM51" s="40"/>
      <c r="SCN51" s="40"/>
      <c r="SCO51" s="40"/>
      <c r="SCP51" s="40"/>
      <c r="SCQ51" s="40"/>
      <c r="SCR51" s="40"/>
      <c r="SCS51" s="40"/>
      <c r="SCT51" s="40"/>
      <c r="SCU51" s="40"/>
      <c r="SCV51" s="40"/>
      <c r="SCW51" s="40"/>
      <c r="SCX51" s="40"/>
      <c r="SCY51" s="40"/>
      <c r="SCZ51" s="40"/>
      <c r="SDA51" s="40"/>
      <c r="SDB51" s="40"/>
      <c r="SDC51" s="40"/>
      <c r="SDD51" s="40"/>
      <c r="SDE51" s="40"/>
      <c r="SDF51" s="40"/>
      <c r="SDG51" s="40"/>
      <c r="SDH51" s="40"/>
      <c r="SDI51" s="40"/>
      <c r="SDJ51" s="40"/>
      <c r="SDK51" s="40"/>
      <c r="SDL51" s="40"/>
      <c r="SDM51" s="40"/>
      <c r="SDN51" s="40"/>
      <c r="SDO51" s="40"/>
      <c r="SDP51" s="40"/>
      <c r="SDQ51" s="40"/>
      <c r="SDR51" s="40"/>
      <c r="SDS51" s="40"/>
      <c r="SDT51" s="40"/>
      <c r="SDU51" s="40"/>
      <c r="SDV51" s="40"/>
      <c r="SDW51" s="40"/>
      <c r="SDX51" s="40"/>
      <c r="SDY51" s="40"/>
      <c r="SDZ51" s="40"/>
      <c r="SEA51" s="40"/>
      <c r="SEB51" s="40"/>
      <c r="SEC51" s="40"/>
      <c r="SED51" s="40"/>
      <c r="SEE51" s="40"/>
      <c r="SEF51" s="40"/>
      <c r="SEG51" s="40"/>
      <c r="SEH51" s="40"/>
      <c r="SEI51" s="40"/>
      <c r="SEJ51" s="40"/>
      <c r="SEK51" s="40"/>
      <c r="SEL51" s="40"/>
      <c r="SEM51" s="40"/>
      <c r="SEN51" s="40"/>
      <c r="SEO51" s="40"/>
      <c r="SEP51" s="40"/>
      <c r="SEQ51" s="40"/>
      <c r="SER51" s="40"/>
      <c r="SES51" s="40"/>
      <c r="SET51" s="40"/>
      <c r="SEU51" s="40"/>
      <c r="SEV51" s="40"/>
      <c r="SEW51" s="40"/>
      <c r="SEX51" s="40"/>
      <c r="SEY51" s="40"/>
      <c r="SEZ51" s="40"/>
      <c r="SFA51" s="40"/>
      <c r="SFB51" s="40"/>
      <c r="SFC51" s="40"/>
      <c r="SFD51" s="40"/>
      <c r="SFE51" s="40"/>
      <c r="SFF51" s="40"/>
      <c r="SFG51" s="40"/>
      <c r="SFH51" s="40"/>
      <c r="SFI51" s="40"/>
      <c r="SFJ51" s="40"/>
      <c r="SFK51" s="40"/>
      <c r="SFL51" s="40"/>
      <c r="SFM51" s="40"/>
      <c r="SFN51" s="40"/>
      <c r="SFO51" s="40"/>
      <c r="SFP51" s="40"/>
      <c r="SFQ51" s="40"/>
      <c r="SFR51" s="40"/>
      <c r="SFS51" s="40"/>
      <c r="SFT51" s="40"/>
      <c r="SFU51" s="40"/>
      <c r="SFV51" s="40"/>
      <c r="SFW51" s="40"/>
      <c r="SFX51" s="40"/>
      <c r="SFY51" s="40"/>
      <c r="SFZ51" s="40"/>
      <c r="SGA51" s="40"/>
      <c r="SGB51" s="40"/>
      <c r="SGC51" s="40"/>
      <c r="SGD51" s="40"/>
      <c r="SGE51" s="40"/>
      <c r="SGF51" s="40"/>
      <c r="SGG51" s="40"/>
      <c r="SGH51" s="40"/>
      <c r="SGI51" s="40"/>
      <c r="SGJ51" s="40"/>
      <c r="SGK51" s="40"/>
      <c r="SGL51" s="40"/>
      <c r="SGM51" s="40"/>
      <c r="SGN51" s="40"/>
      <c r="SGO51" s="40"/>
      <c r="SGP51" s="40"/>
      <c r="SGQ51" s="40"/>
      <c r="SGR51" s="40"/>
      <c r="SGS51" s="40"/>
      <c r="SGT51" s="40"/>
      <c r="SGU51" s="40"/>
      <c r="SGV51" s="40"/>
      <c r="SGW51" s="40"/>
      <c r="SGX51" s="40"/>
      <c r="SGY51" s="40"/>
      <c r="SGZ51" s="40"/>
      <c r="SHA51" s="40"/>
      <c r="SHB51" s="40"/>
      <c r="SHC51" s="40"/>
      <c r="SHD51" s="40"/>
      <c r="SHE51" s="40"/>
      <c r="SHF51" s="40"/>
      <c r="SHG51" s="40"/>
      <c r="SHH51" s="40"/>
      <c r="SHI51" s="40"/>
      <c r="SHJ51" s="40"/>
      <c r="SHK51" s="40"/>
      <c r="SHL51" s="40"/>
      <c r="SHM51" s="40"/>
      <c r="SHN51" s="40"/>
      <c r="SHO51" s="40"/>
      <c r="SHP51" s="40"/>
      <c r="SHQ51" s="40"/>
      <c r="SHR51" s="40"/>
      <c r="SHS51" s="40"/>
      <c r="SHT51" s="40"/>
      <c r="SHU51" s="40"/>
      <c r="SHV51" s="40"/>
      <c r="SHW51" s="40"/>
      <c r="SHX51" s="40"/>
      <c r="SHY51" s="40"/>
      <c r="SHZ51" s="40"/>
      <c r="SIA51" s="40"/>
      <c r="SIB51" s="40"/>
      <c r="SIC51" s="40"/>
      <c r="SID51" s="40"/>
      <c r="SIE51" s="40"/>
      <c r="SIF51" s="40"/>
      <c r="SIG51" s="40"/>
      <c r="SIH51" s="40"/>
      <c r="SII51" s="40"/>
      <c r="SIJ51" s="40"/>
      <c r="SIK51" s="40"/>
      <c r="SIL51" s="40"/>
      <c r="SIM51" s="40"/>
      <c r="SIN51" s="40"/>
      <c r="SIO51" s="40"/>
      <c r="SIP51" s="40"/>
      <c r="SIQ51" s="40"/>
      <c r="SIR51" s="40"/>
      <c r="SIS51" s="40"/>
      <c r="SIT51" s="40"/>
      <c r="SIU51" s="40"/>
      <c r="SIV51" s="40"/>
      <c r="SIW51" s="40"/>
      <c r="SIX51" s="40"/>
      <c r="SIY51" s="40"/>
      <c r="SIZ51" s="40"/>
      <c r="SJA51" s="40"/>
      <c r="SJB51" s="40"/>
      <c r="SJC51" s="40"/>
      <c r="SJD51" s="40"/>
      <c r="SJE51" s="40"/>
      <c r="SJF51" s="40"/>
      <c r="SJG51" s="40"/>
      <c r="SJH51" s="40"/>
      <c r="SJI51" s="40"/>
      <c r="SJJ51" s="40"/>
      <c r="SJK51" s="40"/>
      <c r="SJL51" s="40"/>
      <c r="SJM51" s="40"/>
      <c r="SJN51" s="40"/>
      <c r="SJO51" s="40"/>
      <c r="SJP51" s="40"/>
      <c r="SJQ51" s="40"/>
      <c r="SJR51" s="40"/>
      <c r="SJS51" s="40"/>
      <c r="SJT51" s="40"/>
      <c r="SJU51" s="40"/>
      <c r="SJV51" s="40"/>
      <c r="SJW51" s="40"/>
      <c r="SJX51" s="40"/>
      <c r="SJY51" s="40"/>
      <c r="SJZ51" s="40"/>
      <c r="SKA51" s="40"/>
      <c r="SKB51" s="40"/>
      <c r="SKC51" s="40"/>
      <c r="SKD51" s="40"/>
      <c r="SKE51" s="40"/>
      <c r="SKF51" s="40"/>
      <c r="SKG51" s="40"/>
      <c r="SKH51" s="40"/>
      <c r="SKI51" s="40"/>
      <c r="SKJ51" s="40"/>
      <c r="SKK51" s="40"/>
      <c r="SKL51" s="40"/>
      <c r="SKM51" s="40"/>
      <c r="SKN51" s="40"/>
      <c r="SKO51" s="40"/>
      <c r="SKP51" s="40"/>
      <c r="SKQ51" s="40"/>
      <c r="SKR51" s="40"/>
      <c r="SKS51" s="40"/>
      <c r="SKT51" s="40"/>
      <c r="SKU51" s="40"/>
      <c r="SKV51" s="40"/>
      <c r="SKW51" s="40"/>
      <c r="SKX51" s="40"/>
      <c r="SKY51" s="40"/>
      <c r="SKZ51" s="40"/>
      <c r="SLA51" s="40"/>
      <c r="SLB51" s="40"/>
      <c r="SLC51" s="40"/>
      <c r="SLD51" s="40"/>
      <c r="SLE51" s="40"/>
      <c r="SLF51" s="40"/>
      <c r="SLG51" s="40"/>
      <c r="SLH51" s="40"/>
      <c r="SLI51" s="40"/>
      <c r="SLJ51" s="40"/>
      <c r="SLK51" s="40"/>
      <c r="SLL51" s="40"/>
      <c r="SLM51" s="40"/>
      <c r="SLN51" s="40"/>
      <c r="SLO51" s="40"/>
      <c r="SLP51" s="40"/>
      <c r="SLQ51" s="40"/>
      <c r="SLR51" s="40"/>
      <c r="SLS51" s="40"/>
      <c r="SLT51" s="40"/>
      <c r="SLU51" s="40"/>
      <c r="SLV51" s="40"/>
      <c r="SLW51" s="40"/>
      <c r="SLX51" s="40"/>
      <c r="SLY51" s="40"/>
      <c r="SLZ51" s="40"/>
      <c r="SMA51" s="40"/>
      <c r="SMB51" s="40"/>
      <c r="SMC51" s="40"/>
      <c r="SMD51" s="40"/>
      <c r="SME51" s="40"/>
      <c r="SMF51" s="40"/>
      <c r="SMG51" s="40"/>
      <c r="SMH51" s="40"/>
      <c r="SMI51" s="40"/>
      <c r="SMJ51" s="40"/>
      <c r="SMK51" s="40"/>
      <c r="SML51" s="40"/>
      <c r="SMM51" s="40"/>
      <c r="SMN51" s="40"/>
      <c r="SMO51" s="40"/>
      <c r="SMP51" s="40"/>
      <c r="SMQ51" s="40"/>
      <c r="SMR51" s="40"/>
      <c r="SMS51" s="40"/>
      <c r="SMT51" s="40"/>
      <c r="SMU51" s="40"/>
      <c r="SMV51" s="40"/>
      <c r="SMW51" s="40"/>
      <c r="SMX51" s="40"/>
      <c r="SMY51" s="40"/>
      <c r="SMZ51" s="40"/>
      <c r="SNA51" s="40"/>
      <c r="SNB51" s="40"/>
      <c r="SNC51" s="40"/>
      <c r="SND51" s="40"/>
      <c r="SNE51" s="40"/>
      <c r="SNF51" s="40"/>
      <c r="SNG51" s="40"/>
      <c r="SNH51" s="40"/>
      <c r="SNI51" s="40"/>
      <c r="SNJ51" s="40"/>
      <c r="SNK51" s="40"/>
      <c r="SNL51" s="40"/>
      <c r="SNM51" s="40"/>
      <c r="SNN51" s="40"/>
      <c r="SNO51" s="40"/>
      <c r="SNP51" s="40"/>
      <c r="SNQ51" s="40"/>
      <c r="SNR51" s="40"/>
      <c r="SNS51" s="40"/>
      <c r="SNT51" s="40"/>
      <c r="SNU51" s="40"/>
      <c r="SNV51" s="40"/>
      <c r="SNW51" s="40"/>
      <c r="SNX51" s="40"/>
      <c r="SNY51" s="40"/>
      <c r="SNZ51" s="40"/>
      <c r="SOA51" s="40"/>
      <c r="SOB51" s="40"/>
      <c r="SOC51" s="40"/>
      <c r="SOD51" s="40"/>
      <c r="SOE51" s="40"/>
      <c r="SOF51" s="40"/>
      <c r="SOG51" s="40"/>
      <c r="SOH51" s="40"/>
      <c r="SOI51" s="40"/>
      <c r="SOJ51" s="40"/>
      <c r="SOK51" s="40"/>
      <c r="SOL51" s="40"/>
      <c r="SOM51" s="40"/>
      <c r="SON51" s="40"/>
      <c r="SOO51" s="40"/>
      <c r="SOP51" s="40"/>
      <c r="SOQ51" s="40"/>
      <c r="SOR51" s="40"/>
      <c r="SOS51" s="40"/>
      <c r="SOT51" s="40"/>
      <c r="SOU51" s="40"/>
      <c r="SOV51" s="40"/>
      <c r="SOW51" s="40"/>
      <c r="SOX51" s="40"/>
      <c r="SOY51" s="40"/>
      <c r="SOZ51" s="40"/>
      <c r="SPA51" s="40"/>
      <c r="SPB51" s="40"/>
      <c r="SPC51" s="40"/>
      <c r="SPD51" s="40"/>
      <c r="SPE51" s="40"/>
      <c r="SPF51" s="40"/>
      <c r="SPG51" s="40"/>
      <c r="SPH51" s="40"/>
      <c r="SPI51" s="40"/>
      <c r="SPJ51" s="40"/>
      <c r="SPK51" s="40"/>
      <c r="SPL51" s="40"/>
      <c r="SPM51" s="40"/>
      <c r="SPN51" s="40"/>
      <c r="SPO51" s="40"/>
      <c r="SPP51" s="40"/>
      <c r="SPQ51" s="40"/>
      <c r="SPR51" s="40"/>
      <c r="SPS51" s="40"/>
      <c r="SPT51" s="40"/>
      <c r="SPU51" s="40"/>
      <c r="SPV51" s="40"/>
      <c r="SPW51" s="40"/>
      <c r="SPX51" s="40"/>
      <c r="SPY51" s="40"/>
      <c r="SPZ51" s="40"/>
      <c r="SQA51" s="40"/>
      <c r="SQB51" s="40"/>
      <c r="SQC51" s="40"/>
      <c r="SQD51" s="40"/>
      <c r="SQE51" s="40"/>
      <c r="SQF51" s="40"/>
      <c r="SQG51" s="40"/>
      <c r="SQH51" s="40"/>
      <c r="SQI51" s="40"/>
      <c r="SQJ51" s="40"/>
      <c r="SQK51" s="40"/>
      <c r="SQL51" s="40"/>
      <c r="SQM51" s="40"/>
      <c r="SQN51" s="40"/>
      <c r="SQO51" s="40"/>
      <c r="SQP51" s="40"/>
      <c r="SQQ51" s="40"/>
      <c r="SQR51" s="40"/>
      <c r="SQS51" s="40"/>
      <c r="SQT51" s="40"/>
      <c r="SQU51" s="40"/>
      <c r="SQV51" s="40"/>
      <c r="SQW51" s="40"/>
      <c r="SQX51" s="40"/>
      <c r="SQY51" s="40"/>
      <c r="SQZ51" s="40"/>
      <c r="SRA51" s="40"/>
      <c r="SRB51" s="40"/>
      <c r="SRC51" s="40"/>
      <c r="SRD51" s="40"/>
      <c r="SRE51" s="40"/>
      <c r="SRF51" s="40"/>
      <c r="SRG51" s="40"/>
      <c r="SRH51" s="40"/>
      <c r="SRI51" s="40"/>
      <c r="SRJ51" s="40"/>
      <c r="SRK51" s="40"/>
      <c r="SRL51" s="40"/>
      <c r="SRM51" s="40"/>
      <c r="SRN51" s="40"/>
      <c r="SRO51" s="40"/>
      <c r="SRP51" s="40"/>
      <c r="SRQ51" s="40"/>
      <c r="SRR51" s="40"/>
      <c r="SRS51" s="40"/>
      <c r="SRT51" s="40"/>
      <c r="SRU51" s="40"/>
      <c r="SRV51" s="40"/>
      <c r="SRW51" s="40"/>
      <c r="SRX51" s="40"/>
      <c r="SRY51" s="40"/>
      <c r="SRZ51" s="40"/>
      <c r="SSA51" s="40"/>
      <c r="SSB51" s="40"/>
      <c r="SSC51" s="40"/>
      <c r="SSD51" s="40"/>
      <c r="SSE51" s="40"/>
      <c r="SSF51" s="40"/>
      <c r="SSG51" s="40"/>
      <c r="SSH51" s="40"/>
      <c r="SSI51" s="40"/>
      <c r="SSJ51" s="40"/>
      <c r="SSK51" s="40"/>
      <c r="SSL51" s="40"/>
      <c r="SSM51" s="40"/>
      <c r="SSN51" s="40"/>
      <c r="SSO51" s="40"/>
      <c r="SSP51" s="40"/>
      <c r="SSQ51" s="40"/>
      <c r="SSR51" s="40"/>
      <c r="SSS51" s="40"/>
      <c r="SST51" s="40"/>
      <c r="SSU51" s="40"/>
      <c r="SSV51" s="40"/>
      <c r="SSW51" s="40"/>
      <c r="SSX51" s="40"/>
      <c r="SSY51" s="40"/>
      <c r="SSZ51" s="40"/>
      <c r="STA51" s="40"/>
      <c r="STB51" s="40"/>
      <c r="STC51" s="40"/>
      <c r="STD51" s="40"/>
      <c r="STE51" s="40"/>
      <c r="STF51" s="40"/>
      <c r="STG51" s="40"/>
      <c r="STH51" s="40"/>
      <c r="STI51" s="40"/>
      <c r="STJ51" s="40"/>
      <c r="STK51" s="40"/>
      <c r="STL51" s="40"/>
      <c r="STM51" s="40"/>
      <c r="STN51" s="40"/>
      <c r="STO51" s="40"/>
      <c r="STP51" s="40"/>
      <c r="STQ51" s="40"/>
      <c r="STR51" s="40"/>
      <c r="STS51" s="40"/>
      <c r="STT51" s="40"/>
      <c r="STU51" s="40"/>
      <c r="STV51" s="40"/>
      <c r="STW51" s="40"/>
      <c r="STX51" s="40"/>
      <c r="STY51" s="40"/>
      <c r="STZ51" s="40"/>
      <c r="SUA51" s="40"/>
      <c r="SUB51" s="40"/>
      <c r="SUC51" s="40"/>
      <c r="SUD51" s="40"/>
      <c r="SUE51" s="40"/>
      <c r="SUF51" s="40"/>
      <c r="SUG51" s="40"/>
      <c r="SUH51" s="40"/>
      <c r="SUI51" s="40"/>
      <c r="SUJ51" s="40"/>
      <c r="SUK51" s="40"/>
      <c r="SUL51" s="40"/>
      <c r="SUM51" s="40"/>
      <c r="SUN51" s="40"/>
      <c r="SUO51" s="40"/>
      <c r="SUP51" s="40"/>
      <c r="SUQ51" s="40"/>
      <c r="SUR51" s="40"/>
      <c r="SUS51" s="40"/>
      <c r="SUT51" s="40"/>
      <c r="SUU51" s="40"/>
      <c r="SUV51" s="40"/>
      <c r="SUW51" s="40"/>
      <c r="SUX51" s="40"/>
      <c r="SUY51" s="40"/>
      <c r="SUZ51" s="40"/>
      <c r="SVA51" s="40"/>
      <c r="SVB51" s="40"/>
      <c r="SVC51" s="40"/>
      <c r="SVD51" s="40"/>
      <c r="SVE51" s="40"/>
      <c r="SVF51" s="40"/>
      <c r="SVG51" s="40"/>
      <c r="SVH51" s="40"/>
      <c r="SVI51" s="40"/>
      <c r="SVJ51" s="40"/>
      <c r="SVK51" s="40"/>
      <c r="SVL51" s="40"/>
      <c r="SVM51" s="40"/>
      <c r="SVN51" s="40"/>
      <c r="SVO51" s="40"/>
      <c r="SVP51" s="40"/>
      <c r="SVQ51" s="40"/>
      <c r="SVR51" s="40"/>
      <c r="SVS51" s="40"/>
      <c r="SVT51" s="40"/>
      <c r="SVU51" s="40"/>
      <c r="SVV51" s="40"/>
      <c r="SVW51" s="40"/>
      <c r="SVX51" s="40"/>
      <c r="SVY51" s="40"/>
      <c r="SVZ51" s="40"/>
      <c r="SWA51" s="40"/>
      <c r="SWB51" s="40"/>
      <c r="SWC51" s="40"/>
      <c r="SWD51" s="40"/>
      <c r="SWE51" s="40"/>
      <c r="SWF51" s="40"/>
      <c r="SWG51" s="40"/>
      <c r="SWH51" s="40"/>
      <c r="SWI51" s="40"/>
      <c r="SWJ51" s="40"/>
      <c r="SWK51" s="40"/>
      <c r="SWL51" s="40"/>
      <c r="SWM51" s="40"/>
      <c r="SWN51" s="40"/>
      <c r="SWO51" s="40"/>
      <c r="SWP51" s="40"/>
      <c r="SWQ51" s="40"/>
      <c r="SWR51" s="40"/>
      <c r="SWS51" s="40"/>
      <c r="SWT51" s="40"/>
      <c r="SWU51" s="40"/>
      <c r="SWV51" s="40"/>
      <c r="SWW51" s="40"/>
      <c r="SWX51" s="40"/>
      <c r="SWY51" s="40"/>
      <c r="SWZ51" s="40"/>
      <c r="SXA51" s="40"/>
      <c r="SXB51" s="40"/>
      <c r="SXC51" s="40"/>
      <c r="SXD51" s="40"/>
      <c r="SXE51" s="40"/>
      <c r="SXF51" s="40"/>
      <c r="SXG51" s="40"/>
      <c r="SXH51" s="40"/>
      <c r="SXI51" s="40"/>
      <c r="SXJ51" s="40"/>
      <c r="SXK51" s="40"/>
      <c r="SXL51" s="40"/>
      <c r="SXM51" s="40"/>
      <c r="SXN51" s="40"/>
      <c r="SXO51" s="40"/>
      <c r="SXP51" s="40"/>
      <c r="SXQ51" s="40"/>
      <c r="SXR51" s="40"/>
      <c r="SXS51" s="40"/>
      <c r="SXT51" s="40"/>
      <c r="SXU51" s="40"/>
      <c r="SXV51" s="40"/>
      <c r="SXW51" s="40"/>
      <c r="SXX51" s="40"/>
      <c r="SXY51" s="40"/>
      <c r="SXZ51" s="40"/>
      <c r="SYA51" s="40"/>
      <c r="SYB51" s="40"/>
      <c r="SYC51" s="40"/>
      <c r="SYD51" s="40"/>
      <c r="SYE51" s="40"/>
      <c r="SYF51" s="40"/>
      <c r="SYG51" s="40"/>
      <c r="SYH51" s="40"/>
      <c r="SYI51" s="40"/>
      <c r="SYJ51" s="40"/>
      <c r="SYK51" s="40"/>
      <c r="SYL51" s="40"/>
      <c r="SYM51" s="40"/>
      <c r="SYN51" s="40"/>
      <c r="SYO51" s="40"/>
      <c r="SYP51" s="40"/>
      <c r="SYQ51" s="40"/>
      <c r="SYR51" s="40"/>
      <c r="SYS51" s="40"/>
      <c r="SYT51" s="40"/>
      <c r="SYU51" s="40"/>
      <c r="SYV51" s="40"/>
      <c r="SYW51" s="40"/>
      <c r="SYX51" s="40"/>
      <c r="SYY51" s="40"/>
      <c r="SYZ51" s="40"/>
      <c r="SZA51" s="40"/>
      <c r="SZB51" s="40"/>
      <c r="SZC51" s="40"/>
      <c r="SZD51" s="40"/>
      <c r="SZE51" s="40"/>
      <c r="SZF51" s="40"/>
      <c r="SZG51" s="40"/>
      <c r="SZH51" s="40"/>
      <c r="SZI51" s="40"/>
      <c r="SZJ51" s="40"/>
      <c r="SZK51" s="40"/>
      <c r="SZL51" s="40"/>
      <c r="SZM51" s="40"/>
      <c r="SZN51" s="40"/>
      <c r="SZO51" s="40"/>
      <c r="SZP51" s="40"/>
      <c r="SZQ51" s="40"/>
      <c r="SZR51" s="40"/>
      <c r="SZS51" s="40"/>
      <c r="SZT51" s="40"/>
      <c r="SZU51" s="40"/>
      <c r="SZV51" s="40"/>
      <c r="SZW51" s="40"/>
      <c r="SZX51" s="40"/>
      <c r="SZY51" s="40"/>
      <c r="SZZ51" s="40"/>
      <c r="TAA51" s="40"/>
      <c r="TAB51" s="40"/>
      <c r="TAC51" s="40"/>
      <c r="TAD51" s="40"/>
      <c r="TAE51" s="40"/>
      <c r="TAF51" s="40"/>
      <c r="TAG51" s="40"/>
      <c r="TAH51" s="40"/>
      <c r="TAI51" s="40"/>
      <c r="TAJ51" s="40"/>
      <c r="TAK51" s="40"/>
      <c r="TAL51" s="40"/>
      <c r="TAM51" s="40"/>
      <c r="TAN51" s="40"/>
      <c r="TAO51" s="40"/>
      <c r="TAP51" s="40"/>
      <c r="TAQ51" s="40"/>
      <c r="TAR51" s="40"/>
      <c r="TAS51" s="40"/>
      <c r="TAT51" s="40"/>
      <c r="TAU51" s="40"/>
      <c r="TAV51" s="40"/>
      <c r="TAW51" s="40"/>
      <c r="TAX51" s="40"/>
      <c r="TAY51" s="40"/>
      <c r="TAZ51" s="40"/>
      <c r="TBA51" s="40"/>
      <c r="TBB51" s="40"/>
      <c r="TBC51" s="40"/>
      <c r="TBD51" s="40"/>
      <c r="TBE51" s="40"/>
      <c r="TBF51" s="40"/>
      <c r="TBG51" s="40"/>
      <c r="TBH51" s="40"/>
      <c r="TBI51" s="40"/>
      <c r="TBJ51" s="40"/>
      <c r="TBK51" s="40"/>
      <c r="TBL51" s="40"/>
      <c r="TBM51" s="40"/>
      <c r="TBN51" s="40"/>
      <c r="TBO51" s="40"/>
      <c r="TBP51" s="40"/>
      <c r="TBQ51" s="40"/>
      <c r="TBR51" s="40"/>
      <c r="TBS51" s="40"/>
      <c r="TBT51" s="40"/>
      <c r="TBU51" s="40"/>
      <c r="TBV51" s="40"/>
      <c r="TBW51" s="40"/>
      <c r="TBX51" s="40"/>
      <c r="TBY51" s="40"/>
      <c r="TBZ51" s="40"/>
      <c r="TCA51" s="40"/>
      <c r="TCB51" s="40"/>
      <c r="TCC51" s="40"/>
      <c r="TCD51" s="40"/>
      <c r="TCE51" s="40"/>
      <c r="TCF51" s="40"/>
      <c r="TCG51" s="40"/>
      <c r="TCH51" s="40"/>
      <c r="TCI51" s="40"/>
      <c r="TCJ51" s="40"/>
      <c r="TCK51" s="40"/>
      <c r="TCL51" s="40"/>
      <c r="TCM51" s="40"/>
      <c r="TCN51" s="40"/>
      <c r="TCO51" s="40"/>
      <c r="TCP51" s="40"/>
      <c r="TCQ51" s="40"/>
      <c r="TCR51" s="40"/>
      <c r="TCS51" s="40"/>
      <c r="TCT51" s="40"/>
      <c r="TCU51" s="40"/>
      <c r="TCV51" s="40"/>
      <c r="TCW51" s="40"/>
      <c r="TCX51" s="40"/>
      <c r="TCY51" s="40"/>
      <c r="TCZ51" s="40"/>
      <c r="TDA51" s="40"/>
      <c r="TDB51" s="40"/>
      <c r="TDC51" s="40"/>
      <c r="TDD51" s="40"/>
      <c r="TDE51" s="40"/>
      <c r="TDF51" s="40"/>
      <c r="TDG51" s="40"/>
      <c r="TDH51" s="40"/>
      <c r="TDI51" s="40"/>
      <c r="TDJ51" s="40"/>
      <c r="TDK51" s="40"/>
      <c r="TDL51" s="40"/>
      <c r="TDM51" s="40"/>
      <c r="TDN51" s="40"/>
      <c r="TDO51" s="40"/>
      <c r="TDP51" s="40"/>
      <c r="TDQ51" s="40"/>
      <c r="TDR51" s="40"/>
      <c r="TDS51" s="40"/>
      <c r="TDT51" s="40"/>
      <c r="TDU51" s="40"/>
      <c r="TDV51" s="40"/>
      <c r="TDW51" s="40"/>
      <c r="TDX51" s="40"/>
      <c r="TDY51" s="40"/>
      <c r="TDZ51" s="40"/>
      <c r="TEA51" s="40"/>
      <c r="TEB51" s="40"/>
      <c r="TEC51" s="40"/>
      <c r="TED51" s="40"/>
      <c r="TEE51" s="40"/>
      <c r="TEF51" s="40"/>
      <c r="TEG51" s="40"/>
      <c r="TEH51" s="40"/>
      <c r="TEI51" s="40"/>
      <c r="TEJ51" s="40"/>
      <c r="TEK51" s="40"/>
      <c r="TEL51" s="40"/>
      <c r="TEM51" s="40"/>
      <c r="TEN51" s="40"/>
      <c r="TEO51" s="40"/>
      <c r="TEP51" s="40"/>
      <c r="TEQ51" s="40"/>
      <c r="TER51" s="40"/>
      <c r="TES51" s="40"/>
      <c r="TET51" s="40"/>
      <c r="TEU51" s="40"/>
      <c r="TEV51" s="40"/>
      <c r="TEW51" s="40"/>
      <c r="TEX51" s="40"/>
      <c r="TEY51" s="40"/>
      <c r="TEZ51" s="40"/>
      <c r="TFA51" s="40"/>
      <c r="TFB51" s="40"/>
      <c r="TFC51" s="40"/>
      <c r="TFD51" s="40"/>
      <c r="TFE51" s="40"/>
      <c r="TFF51" s="40"/>
      <c r="TFG51" s="40"/>
      <c r="TFH51" s="40"/>
      <c r="TFI51" s="40"/>
      <c r="TFJ51" s="40"/>
      <c r="TFK51" s="40"/>
      <c r="TFL51" s="40"/>
      <c r="TFM51" s="40"/>
      <c r="TFN51" s="40"/>
      <c r="TFO51" s="40"/>
      <c r="TFP51" s="40"/>
      <c r="TFQ51" s="40"/>
      <c r="TFR51" s="40"/>
      <c r="TFS51" s="40"/>
      <c r="TFT51" s="40"/>
      <c r="TFU51" s="40"/>
      <c r="TFV51" s="40"/>
      <c r="TFW51" s="40"/>
      <c r="TFX51" s="40"/>
      <c r="TFY51" s="40"/>
      <c r="TFZ51" s="40"/>
      <c r="TGA51" s="40"/>
      <c r="TGB51" s="40"/>
      <c r="TGC51" s="40"/>
      <c r="TGD51" s="40"/>
      <c r="TGE51" s="40"/>
      <c r="TGF51" s="40"/>
      <c r="TGG51" s="40"/>
      <c r="TGH51" s="40"/>
      <c r="TGI51" s="40"/>
      <c r="TGJ51" s="40"/>
      <c r="TGK51" s="40"/>
      <c r="TGL51" s="40"/>
      <c r="TGM51" s="40"/>
      <c r="TGN51" s="40"/>
      <c r="TGO51" s="40"/>
      <c r="TGP51" s="40"/>
      <c r="TGQ51" s="40"/>
      <c r="TGR51" s="40"/>
      <c r="TGS51" s="40"/>
      <c r="TGT51" s="40"/>
      <c r="TGU51" s="40"/>
      <c r="TGV51" s="40"/>
      <c r="TGW51" s="40"/>
      <c r="TGX51" s="40"/>
      <c r="TGY51" s="40"/>
      <c r="TGZ51" s="40"/>
      <c r="THA51" s="40"/>
      <c r="THB51" s="40"/>
      <c r="THC51" s="40"/>
      <c r="THD51" s="40"/>
      <c r="THE51" s="40"/>
      <c r="THF51" s="40"/>
      <c r="THG51" s="40"/>
      <c r="THH51" s="40"/>
      <c r="THI51" s="40"/>
      <c r="THJ51" s="40"/>
      <c r="THK51" s="40"/>
      <c r="THL51" s="40"/>
      <c r="THM51" s="40"/>
      <c r="THN51" s="40"/>
      <c r="THO51" s="40"/>
      <c r="THP51" s="40"/>
      <c r="THQ51" s="40"/>
      <c r="THR51" s="40"/>
      <c r="THS51" s="40"/>
      <c r="THT51" s="40"/>
      <c r="THU51" s="40"/>
      <c r="THV51" s="40"/>
      <c r="THW51" s="40"/>
      <c r="THX51" s="40"/>
      <c r="THY51" s="40"/>
      <c r="THZ51" s="40"/>
      <c r="TIA51" s="40"/>
      <c r="TIB51" s="40"/>
      <c r="TIC51" s="40"/>
      <c r="TID51" s="40"/>
      <c r="TIE51" s="40"/>
      <c r="TIF51" s="40"/>
      <c r="TIG51" s="40"/>
      <c r="TIH51" s="40"/>
      <c r="TII51" s="40"/>
      <c r="TIJ51" s="40"/>
      <c r="TIK51" s="40"/>
      <c r="TIL51" s="40"/>
      <c r="TIM51" s="40"/>
      <c r="TIN51" s="40"/>
      <c r="TIO51" s="40"/>
      <c r="TIP51" s="40"/>
      <c r="TIQ51" s="40"/>
      <c r="TIR51" s="40"/>
      <c r="TIS51" s="40"/>
      <c r="TIT51" s="40"/>
      <c r="TIU51" s="40"/>
      <c r="TIV51" s="40"/>
      <c r="TIW51" s="40"/>
      <c r="TIX51" s="40"/>
      <c r="TIY51" s="40"/>
      <c r="TIZ51" s="40"/>
      <c r="TJA51" s="40"/>
      <c r="TJB51" s="40"/>
      <c r="TJC51" s="40"/>
      <c r="TJD51" s="40"/>
      <c r="TJE51" s="40"/>
      <c r="TJF51" s="40"/>
      <c r="TJG51" s="40"/>
      <c r="TJH51" s="40"/>
      <c r="TJI51" s="40"/>
      <c r="TJJ51" s="40"/>
      <c r="TJK51" s="40"/>
      <c r="TJL51" s="40"/>
      <c r="TJM51" s="40"/>
      <c r="TJN51" s="40"/>
      <c r="TJO51" s="40"/>
      <c r="TJP51" s="40"/>
      <c r="TJQ51" s="40"/>
      <c r="TJR51" s="40"/>
      <c r="TJS51" s="40"/>
      <c r="TJT51" s="40"/>
      <c r="TJU51" s="40"/>
      <c r="TJV51" s="40"/>
      <c r="TJW51" s="40"/>
      <c r="TJX51" s="40"/>
      <c r="TJY51" s="40"/>
      <c r="TJZ51" s="40"/>
      <c r="TKA51" s="40"/>
      <c r="TKB51" s="40"/>
      <c r="TKC51" s="40"/>
      <c r="TKD51" s="40"/>
      <c r="TKE51" s="40"/>
      <c r="TKF51" s="40"/>
      <c r="TKG51" s="40"/>
      <c r="TKH51" s="40"/>
      <c r="TKI51" s="40"/>
      <c r="TKJ51" s="40"/>
      <c r="TKK51" s="40"/>
      <c r="TKL51" s="40"/>
      <c r="TKM51" s="40"/>
      <c r="TKN51" s="40"/>
      <c r="TKO51" s="40"/>
      <c r="TKP51" s="40"/>
      <c r="TKQ51" s="40"/>
      <c r="TKR51" s="40"/>
      <c r="TKS51" s="40"/>
      <c r="TKT51" s="40"/>
      <c r="TKU51" s="40"/>
      <c r="TKV51" s="40"/>
      <c r="TKW51" s="40"/>
      <c r="TKX51" s="40"/>
      <c r="TKY51" s="40"/>
      <c r="TKZ51" s="40"/>
      <c r="TLA51" s="40"/>
      <c r="TLB51" s="40"/>
      <c r="TLC51" s="40"/>
      <c r="TLD51" s="40"/>
      <c r="TLE51" s="40"/>
      <c r="TLF51" s="40"/>
      <c r="TLG51" s="40"/>
      <c r="TLH51" s="40"/>
      <c r="TLI51" s="40"/>
      <c r="TLJ51" s="40"/>
      <c r="TLK51" s="40"/>
      <c r="TLL51" s="40"/>
      <c r="TLM51" s="40"/>
      <c r="TLN51" s="40"/>
      <c r="TLO51" s="40"/>
      <c r="TLP51" s="40"/>
      <c r="TLQ51" s="40"/>
      <c r="TLR51" s="40"/>
      <c r="TLS51" s="40"/>
      <c r="TLT51" s="40"/>
      <c r="TLU51" s="40"/>
      <c r="TLV51" s="40"/>
      <c r="TLW51" s="40"/>
      <c r="TLX51" s="40"/>
      <c r="TLY51" s="40"/>
      <c r="TLZ51" s="40"/>
      <c r="TMA51" s="40"/>
      <c r="TMB51" s="40"/>
      <c r="TMC51" s="40"/>
      <c r="TMD51" s="40"/>
      <c r="TME51" s="40"/>
      <c r="TMF51" s="40"/>
      <c r="TMG51" s="40"/>
      <c r="TMH51" s="40"/>
      <c r="TMI51" s="40"/>
      <c r="TMJ51" s="40"/>
      <c r="TMK51" s="40"/>
      <c r="TML51" s="40"/>
      <c r="TMM51" s="40"/>
      <c r="TMN51" s="40"/>
      <c r="TMO51" s="40"/>
      <c r="TMP51" s="40"/>
      <c r="TMQ51" s="40"/>
      <c r="TMR51" s="40"/>
      <c r="TMS51" s="40"/>
      <c r="TMT51" s="40"/>
      <c r="TMU51" s="40"/>
      <c r="TMV51" s="40"/>
      <c r="TMW51" s="40"/>
      <c r="TMX51" s="40"/>
      <c r="TMY51" s="40"/>
      <c r="TMZ51" s="40"/>
      <c r="TNA51" s="40"/>
      <c r="TNB51" s="40"/>
      <c r="TNC51" s="40"/>
      <c r="TND51" s="40"/>
      <c r="TNE51" s="40"/>
      <c r="TNF51" s="40"/>
      <c r="TNG51" s="40"/>
      <c r="TNH51" s="40"/>
      <c r="TNI51" s="40"/>
      <c r="TNJ51" s="40"/>
      <c r="TNK51" s="40"/>
      <c r="TNL51" s="40"/>
      <c r="TNM51" s="40"/>
      <c r="TNN51" s="40"/>
      <c r="TNO51" s="40"/>
      <c r="TNP51" s="40"/>
      <c r="TNQ51" s="40"/>
      <c r="TNR51" s="40"/>
      <c r="TNS51" s="40"/>
      <c r="TNT51" s="40"/>
      <c r="TNU51" s="40"/>
      <c r="TNV51" s="40"/>
      <c r="TNW51" s="40"/>
      <c r="TNX51" s="40"/>
      <c r="TNY51" s="40"/>
      <c r="TNZ51" s="40"/>
      <c r="TOA51" s="40"/>
      <c r="TOB51" s="40"/>
      <c r="TOC51" s="40"/>
      <c r="TOD51" s="40"/>
      <c r="TOE51" s="40"/>
      <c r="TOF51" s="40"/>
      <c r="TOG51" s="40"/>
      <c r="TOH51" s="40"/>
      <c r="TOI51" s="40"/>
      <c r="TOJ51" s="40"/>
      <c r="TOK51" s="40"/>
      <c r="TOL51" s="40"/>
      <c r="TOM51" s="40"/>
      <c r="TON51" s="40"/>
      <c r="TOO51" s="40"/>
      <c r="TOP51" s="40"/>
      <c r="TOQ51" s="40"/>
      <c r="TOR51" s="40"/>
      <c r="TOS51" s="40"/>
      <c r="TOT51" s="40"/>
      <c r="TOU51" s="40"/>
      <c r="TOV51" s="40"/>
      <c r="TOW51" s="40"/>
      <c r="TOX51" s="40"/>
      <c r="TOY51" s="40"/>
      <c r="TOZ51" s="40"/>
      <c r="TPA51" s="40"/>
      <c r="TPB51" s="40"/>
      <c r="TPC51" s="40"/>
      <c r="TPD51" s="40"/>
      <c r="TPE51" s="40"/>
      <c r="TPF51" s="40"/>
      <c r="TPG51" s="40"/>
      <c r="TPH51" s="40"/>
      <c r="TPI51" s="40"/>
      <c r="TPJ51" s="40"/>
      <c r="TPK51" s="40"/>
      <c r="TPL51" s="40"/>
      <c r="TPM51" s="40"/>
      <c r="TPN51" s="40"/>
      <c r="TPO51" s="40"/>
      <c r="TPP51" s="40"/>
      <c r="TPQ51" s="40"/>
      <c r="TPR51" s="40"/>
      <c r="TPS51" s="40"/>
      <c r="TPT51" s="40"/>
      <c r="TPU51" s="40"/>
      <c r="TPV51" s="40"/>
      <c r="TPW51" s="40"/>
      <c r="TPX51" s="40"/>
      <c r="TPY51" s="40"/>
      <c r="TPZ51" s="40"/>
      <c r="TQA51" s="40"/>
      <c r="TQB51" s="40"/>
      <c r="TQC51" s="40"/>
      <c r="TQD51" s="40"/>
      <c r="TQE51" s="40"/>
      <c r="TQF51" s="40"/>
      <c r="TQG51" s="40"/>
      <c r="TQH51" s="40"/>
      <c r="TQI51" s="40"/>
      <c r="TQJ51" s="40"/>
      <c r="TQK51" s="40"/>
      <c r="TQL51" s="40"/>
      <c r="TQM51" s="40"/>
      <c r="TQN51" s="40"/>
      <c r="TQO51" s="40"/>
      <c r="TQP51" s="40"/>
      <c r="TQQ51" s="40"/>
      <c r="TQR51" s="40"/>
      <c r="TQS51" s="40"/>
      <c r="TQT51" s="40"/>
      <c r="TQU51" s="40"/>
      <c r="TQV51" s="40"/>
      <c r="TQW51" s="40"/>
      <c r="TQX51" s="40"/>
      <c r="TQY51" s="40"/>
      <c r="TQZ51" s="40"/>
      <c r="TRA51" s="40"/>
      <c r="TRB51" s="40"/>
      <c r="TRC51" s="40"/>
      <c r="TRD51" s="40"/>
      <c r="TRE51" s="40"/>
      <c r="TRF51" s="40"/>
      <c r="TRG51" s="40"/>
      <c r="TRH51" s="40"/>
      <c r="TRI51" s="40"/>
      <c r="TRJ51" s="40"/>
      <c r="TRK51" s="40"/>
      <c r="TRL51" s="40"/>
      <c r="TRM51" s="40"/>
      <c r="TRN51" s="40"/>
      <c r="TRO51" s="40"/>
      <c r="TRP51" s="40"/>
      <c r="TRQ51" s="40"/>
      <c r="TRR51" s="40"/>
      <c r="TRS51" s="40"/>
      <c r="TRT51" s="40"/>
      <c r="TRU51" s="40"/>
      <c r="TRV51" s="40"/>
      <c r="TRW51" s="40"/>
      <c r="TRX51" s="40"/>
      <c r="TRY51" s="40"/>
      <c r="TRZ51" s="40"/>
      <c r="TSA51" s="40"/>
      <c r="TSB51" s="40"/>
      <c r="TSC51" s="40"/>
      <c r="TSD51" s="40"/>
      <c r="TSE51" s="40"/>
      <c r="TSF51" s="40"/>
      <c r="TSG51" s="40"/>
      <c r="TSH51" s="40"/>
      <c r="TSI51" s="40"/>
      <c r="TSJ51" s="40"/>
      <c r="TSK51" s="40"/>
      <c r="TSL51" s="40"/>
      <c r="TSM51" s="40"/>
      <c r="TSN51" s="40"/>
      <c r="TSO51" s="40"/>
      <c r="TSP51" s="40"/>
      <c r="TSQ51" s="40"/>
      <c r="TSR51" s="40"/>
      <c r="TSS51" s="40"/>
      <c r="TST51" s="40"/>
      <c r="TSU51" s="40"/>
      <c r="TSV51" s="40"/>
      <c r="TSW51" s="40"/>
      <c r="TSX51" s="40"/>
      <c r="TSY51" s="40"/>
      <c r="TSZ51" s="40"/>
      <c r="TTA51" s="40"/>
      <c r="TTB51" s="40"/>
      <c r="TTC51" s="40"/>
      <c r="TTD51" s="40"/>
      <c r="TTE51" s="40"/>
      <c r="TTF51" s="40"/>
      <c r="TTG51" s="40"/>
      <c r="TTH51" s="40"/>
      <c r="TTI51" s="40"/>
      <c r="TTJ51" s="40"/>
      <c r="TTK51" s="40"/>
      <c r="TTL51" s="40"/>
      <c r="TTM51" s="40"/>
      <c r="TTN51" s="40"/>
      <c r="TTO51" s="40"/>
      <c r="TTP51" s="40"/>
      <c r="TTQ51" s="40"/>
      <c r="TTR51" s="40"/>
      <c r="TTS51" s="40"/>
      <c r="TTT51" s="40"/>
      <c r="TTU51" s="40"/>
      <c r="TTV51" s="40"/>
      <c r="TTW51" s="40"/>
      <c r="TTX51" s="40"/>
      <c r="TTY51" s="40"/>
      <c r="TTZ51" s="40"/>
      <c r="TUA51" s="40"/>
      <c r="TUB51" s="40"/>
      <c r="TUC51" s="40"/>
      <c r="TUD51" s="40"/>
      <c r="TUE51" s="40"/>
      <c r="TUF51" s="40"/>
      <c r="TUG51" s="40"/>
      <c r="TUH51" s="40"/>
      <c r="TUI51" s="40"/>
      <c r="TUJ51" s="40"/>
      <c r="TUK51" s="40"/>
      <c r="TUL51" s="40"/>
      <c r="TUM51" s="40"/>
      <c r="TUN51" s="40"/>
      <c r="TUO51" s="40"/>
      <c r="TUP51" s="40"/>
      <c r="TUQ51" s="40"/>
      <c r="TUR51" s="40"/>
      <c r="TUS51" s="40"/>
      <c r="TUT51" s="40"/>
      <c r="TUU51" s="40"/>
      <c r="TUV51" s="40"/>
      <c r="TUW51" s="40"/>
      <c r="TUX51" s="40"/>
      <c r="TUY51" s="40"/>
      <c r="TUZ51" s="40"/>
      <c r="TVA51" s="40"/>
      <c r="TVB51" s="40"/>
      <c r="TVC51" s="40"/>
      <c r="TVD51" s="40"/>
      <c r="TVE51" s="40"/>
      <c r="TVF51" s="40"/>
      <c r="TVG51" s="40"/>
      <c r="TVH51" s="40"/>
      <c r="TVI51" s="40"/>
      <c r="TVJ51" s="40"/>
      <c r="TVK51" s="40"/>
      <c r="TVL51" s="40"/>
      <c r="TVM51" s="40"/>
      <c r="TVN51" s="40"/>
      <c r="TVO51" s="40"/>
      <c r="TVP51" s="40"/>
      <c r="TVQ51" s="40"/>
      <c r="TVR51" s="40"/>
      <c r="TVS51" s="40"/>
      <c r="TVT51" s="40"/>
      <c r="TVU51" s="40"/>
      <c r="TVV51" s="40"/>
      <c r="TVW51" s="40"/>
      <c r="TVX51" s="40"/>
      <c r="TVY51" s="40"/>
      <c r="TVZ51" s="40"/>
      <c r="TWA51" s="40"/>
      <c r="TWB51" s="40"/>
      <c r="TWC51" s="40"/>
      <c r="TWD51" s="40"/>
      <c r="TWE51" s="40"/>
      <c r="TWF51" s="40"/>
      <c r="TWG51" s="40"/>
      <c r="TWH51" s="40"/>
      <c r="TWI51" s="40"/>
      <c r="TWJ51" s="40"/>
      <c r="TWK51" s="40"/>
      <c r="TWL51" s="40"/>
      <c r="TWM51" s="40"/>
      <c r="TWN51" s="40"/>
      <c r="TWO51" s="40"/>
      <c r="TWP51" s="40"/>
      <c r="TWQ51" s="40"/>
      <c r="TWR51" s="40"/>
      <c r="TWS51" s="40"/>
      <c r="TWT51" s="40"/>
      <c r="TWU51" s="40"/>
      <c r="TWV51" s="40"/>
      <c r="TWW51" s="40"/>
      <c r="TWX51" s="40"/>
      <c r="TWY51" s="40"/>
      <c r="TWZ51" s="40"/>
      <c r="TXA51" s="40"/>
      <c r="TXB51" s="40"/>
      <c r="TXC51" s="40"/>
      <c r="TXD51" s="40"/>
      <c r="TXE51" s="40"/>
      <c r="TXF51" s="40"/>
      <c r="TXG51" s="40"/>
      <c r="TXH51" s="40"/>
      <c r="TXI51" s="40"/>
      <c r="TXJ51" s="40"/>
      <c r="TXK51" s="40"/>
      <c r="TXL51" s="40"/>
      <c r="TXM51" s="40"/>
      <c r="TXN51" s="40"/>
      <c r="TXO51" s="40"/>
      <c r="TXP51" s="40"/>
      <c r="TXQ51" s="40"/>
      <c r="TXR51" s="40"/>
      <c r="TXS51" s="40"/>
      <c r="TXT51" s="40"/>
      <c r="TXU51" s="40"/>
      <c r="TXV51" s="40"/>
      <c r="TXW51" s="40"/>
      <c r="TXX51" s="40"/>
      <c r="TXY51" s="40"/>
      <c r="TXZ51" s="40"/>
      <c r="TYA51" s="40"/>
      <c r="TYB51" s="40"/>
      <c r="TYC51" s="40"/>
      <c r="TYD51" s="40"/>
      <c r="TYE51" s="40"/>
      <c r="TYF51" s="40"/>
      <c r="TYG51" s="40"/>
      <c r="TYH51" s="40"/>
      <c r="TYI51" s="40"/>
      <c r="TYJ51" s="40"/>
      <c r="TYK51" s="40"/>
      <c r="TYL51" s="40"/>
      <c r="TYM51" s="40"/>
      <c r="TYN51" s="40"/>
      <c r="TYO51" s="40"/>
      <c r="TYP51" s="40"/>
      <c r="TYQ51" s="40"/>
      <c r="TYR51" s="40"/>
      <c r="TYS51" s="40"/>
      <c r="TYT51" s="40"/>
      <c r="TYU51" s="40"/>
      <c r="TYV51" s="40"/>
      <c r="TYW51" s="40"/>
      <c r="TYX51" s="40"/>
      <c r="TYY51" s="40"/>
      <c r="TYZ51" s="40"/>
      <c r="TZA51" s="40"/>
      <c r="TZB51" s="40"/>
      <c r="TZC51" s="40"/>
      <c r="TZD51" s="40"/>
      <c r="TZE51" s="40"/>
      <c r="TZF51" s="40"/>
      <c r="TZG51" s="40"/>
      <c r="TZH51" s="40"/>
      <c r="TZI51" s="40"/>
      <c r="TZJ51" s="40"/>
      <c r="TZK51" s="40"/>
      <c r="TZL51" s="40"/>
      <c r="TZM51" s="40"/>
      <c r="TZN51" s="40"/>
      <c r="TZO51" s="40"/>
      <c r="TZP51" s="40"/>
      <c r="TZQ51" s="40"/>
      <c r="TZR51" s="40"/>
      <c r="TZS51" s="40"/>
      <c r="TZT51" s="40"/>
      <c r="TZU51" s="40"/>
      <c r="TZV51" s="40"/>
      <c r="TZW51" s="40"/>
      <c r="TZX51" s="40"/>
      <c r="TZY51" s="40"/>
      <c r="TZZ51" s="40"/>
      <c r="UAA51" s="40"/>
      <c r="UAB51" s="40"/>
      <c r="UAC51" s="40"/>
      <c r="UAD51" s="40"/>
      <c r="UAE51" s="40"/>
      <c r="UAF51" s="40"/>
      <c r="UAG51" s="40"/>
      <c r="UAH51" s="40"/>
      <c r="UAI51" s="40"/>
      <c r="UAJ51" s="40"/>
      <c r="UAK51" s="40"/>
      <c r="UAL51" s="40"/>
      <c r="UAM51" s="40"/>
      <c r="UAN51" s="40"/>
      <c r="UAO51" s="40"/>
      <c r="UAP51" s="40"/>
      <c r="UAQ51" s="40"/>
      <c r="UAR51" s="40"/>
      <c r="UAS51" s="40"/>
      <c r="UAT51" s="40"/>
      <c r="UAU51" s="40"/>
      <c r="UAV51" s="40"/>
      <c r="UAW51" s="40"/>
      <c r="UAX51" s="40"/>
      <c r="UAY51" s="40"/>
      <c r="UAZ51" s="40"/>
      <c r="UBA51" s="40"/>
      <c r="UBB51" s="40"/>
      <c r="UBC51" s="40"/>
      <c r="UBD51" s="40"/>
      <c r="UBE51" s="40"/>
      <c r="UBF51" s="40"/>
      <c r="UBG51" s="40"/>
      <c r="UBH51" s="40"/>
      <c r="UBI51" s="40"/>
      <c r="UBJ51" s="40"/>
      <c r="UBK51" s="40"/>
      <c r="UBL51" s="40"/>
      <c r="UBM51" s="40"/>
      <c r="UBN51" s="40"/>
      <c r="UBO51" s="40"/>
      <c r="UBP51" s="40"/>
      <c r="UBQ51" s="40"/>
      <c r="UBR51" s="40"/>
      <c r="UBS51" s="40"/>
      <c r="UBT51" s="40"/>
      <c r="UBU51" s="40"/>
      <c r="UBV51" s="40"/>
      <c r="UBW51" s="40"/>
      <c r="UBX51" s="40"/>
      <c r="UBY51" s="40"/>
      <c r="UBZ51" s="40"/>
      <c r="UCA51" s="40"/>
      <c r="UCB51" s="40"/>
      <c r="UCC51" s="40"/>
      <c r="UCD51" s="40"/>
      <c r="UCE51" s="40"/>
      <c r="UCF51" s="40"/>
      <c r="UCG51" s="40"/>
      <c r="UCH51" s="40"/>
      <c r="UCI51" s="40"/>
      <c r="UCJ51" s="40"/>
      <c r="UCK51" s="40"/>
      <c r="UCL51" s="40"/>
      <c r="UCM51" s="40"/>
      <c r="UCN51" s="40"/>
      <c r="UCO51" s="40"/>
      <c r="UCP51" s="40"/>
      <c r="UCQ51" s="40"/>
      <c r="UCR51" s="40"/>
      <c r="UCS51" s="40"/>
      <c r="UCT51" s="40"/>
      <c r="UCU51" s="40"/>
      <c r="UCV51" s="40"/>
      <c r="UCW51" s="40"/>
      <c r="UCX51" s="40"/>
      <c r="UCY51" s="40"/>
      <c r="UCZ51" s="40"/>
      <c r="UDA51" s="40"/>
      <c r="UDB51" s="40"/>
      <c r="UDC51" s="40"/>
      <c r="UDD51" s="40"/>
      <c r="UDE51" s="40"/>
      <c r="UDF51" s="40"/>
      <c r="UDG51" s="40"/>
      <c r="UDH51" s="40"/>
      <c r="UDI51" s="40"/>
      <c r="UDJ51" s="40"/>
      <c r="UDK51" s="40"/>
      <c r="UDL51" s="40"/>
      <c r="UDM51" s="40"/>
      <c r="UDN51" s="40"/>
      <c r="UDO51" s="40"/>
      <c r="UDP51" s="40"/>
      <c r="UDQ51" s="40"/>
      <c r="UDR51" s="40"/>
      <c r="UDS51" s="40"/>
      <c r="UDT51" s="40"/>
      <c r="UDU51" s="40"/>
      <c r="UDV51" s="40"/>
      <c r="UDW51" s="40"/>
      <c r="UDX51" s="40"/>
      <c r="UDY51" s="40"/>
      <c r="UDZ51" s="40"/>
      <c r="UEA51" s="40"/>
      <c r="UEB51" s="40"/>
      <c r="UEC51" s="40"/>
      <c r="UED51" s="40"/>
      <c r="UEE51" s="40"/>
      <c r="UEF51" s="40"/>
      <c r="UEG51" s="40"/>
      <c r="UEH51" s="40"/>
      <c r="UEI51" s="40"/>
      <c r="UEJ51" s="40"/>
      <c r="UEK51" s="40"/>
      <c r="UEL51" s="40"/>
      <c r="UEM51" s="40"/>
      <c r="UEN51" s="40"/>
      <c r="UEO51" s="40"/>
      <c r="UEP51" s="40"/>
      <c r="UEQ51" s="40"/>
      <c r="UER51" s="40"/>
      <c r="UES51" s="40"/>
      <c r="UET51" s="40"/>
      <c r="UEU51" s="40"/>
      <c r="UEV51" s="40"/>
      <c r="UEW51" s="40"/>
      <c r="UEX51" s="40"/>
      <c r="UEY51" s="40"/>
      <c r="UEZ51" s="40"/>
      <c r="UFA51" s="40"/>
      <c r="UFB51" s="40"/>
      <c r="UFC51" s="40"/>
      <c r="UFD51" s="40"/>
      <c r="UFE51" s="40"/>
      <c r="UFF51" s="40"/>
      <c r="UFG51" s="40"/>
      <c r="UFH51" s="40"/>
      <c r="UFI51" s="40"/>
      <c r="UFJ51" s="40"/>
      <c r="UFK51" s="40"/>
      <c r="UFL51" s="40"/>
      <c r="UFM51" s="40"/>
      <c r="UFN51" s="40"/>
      <c r="UFO51" s="40"/>
      <c r="UFP51" s="40"/>
      <c r="UFQ51" s="40"/>
      <c r="UFR51" s="40"/>
      <c r="UFS51" s="40"/>
      <c r="UFT51" s="40"/>
      <c r="UFU51" s="40"/>
      <c r="UFV51" s="40"/>
      <c r="UFW51" s="40"/>
      <c r="UFX51" s="40"/>
      <c r="UFY51" s="40"/>
      <c r="UFZ51" s="40"/>
      <c r="UGA51" s="40"/>
      <c r="UGB51" s="40"/>
      <c r="UGC51" s="40"/>
      <c r="UGD51" s="40"/>
      <c r="UGE51" s="40"/>
      <c r="UGF51" s="40"/>
      <c r="UGG51" s="40"/>
      <c r="UGH51" s="40"/>
      <c r="UGI51" s="40"/>
      <c r="UGJ51" s="40"/>
      <c r="UGK51" s="40"/>
      <c r="UGL51" s="40"/>
      <c r="UGM51" s="40"/>
      <c r="UGN51" s="40"/>
      <c r="UGO51" s="40"/>
      <c r="UGP51" s="40"/>
      <c r="UGQ51" s="40"/>
      <c r="UGR51" s="40"/>
      <c r="UGS51" s="40"/>
      <c r="UGT51" s="40"/>
      <c r="UGU51" s="40"/>
      <c r="UGV51" s="40"/>
      <c r="UGW51" s="40"/>
      <c r="UGX51" s="40"/>
      <c r="UGY51" s="40"/>
      <c r="UGZ51" s="40"/>
      <c r="UHA51" s="40"/>
      <c r="UHB51" s="40"/>
      <c r="UHC51" s="40"/>
      <c r="UHD51" s="40"/>
      <c r="UHE51" s="40"/>
      <c r="UHF51" s="40"/>
      <c r="UHG51" s="40"/>
      <c r="UHH51" s="40"/>
      <c r="UHI51" s="40"/>
      <c r="UHJ51" s="40"/>
      <c r="UHK51" s="40"/>
      <c r="UHL51" s="40"/>
      <c r="UHM51" s="40"/>
      <c r="UHN51" s="40"/>
      <c r="UHO51" s="40"/>
      <c r="UHP51" s="40"/>
      <c r="UHQ51" s="40"/>
      <c r="UHR51" s="40"/>
      <c r="UHS51" s="40"/>
      <c r="UHT51" s="40"/>
      <c r="UHU51" s="40"/>
      <c r="UHV51" s="40"/>
      <c r="UHW51" s="40"/>
      <c r="UHX51" s="40"/>
      <c r="UHY51" s="40"/>
      <c r="UHZ51" s="40"/>
      <c r="UIA51" s="40"/>
      <c r="UIB51" s="40"/>
      <c r="UIC51" s="40"/>
      <c r="UID51" s="40"/>
      <c r="UIE51" s="40"/>
      <c r="UIF51" s="40"/>
      <c r="UIG51" s="40"/>
      <c r="UIH51" s="40"/>
      <c r="UII51" s="40"/>
      <c r="UIJ51" s="40"/>
      <c r="UIK51" s="40"/>
      <c r="UIL51" s="40"/>
      <c r="UIM51" s="40"/>
      <c r="UIN51" s="40"/>
      <c r="UIO51" s="40"/>
      <c r="UIP51" s="40"/>
      <c r="UIQ51" s="40"/>
      <c r="UIR51" s="40"/>
      <c r="UIS51" s="40"/>
      <c r="UIT51" s="40"/>
      <c r="UIU51" s="40"/>
      <c r="UIV51" s="40"/>
      <c r="UIW51" s="40"/>
      <c r="UIX51" s="40"/>
      <c r="UIY51" s="40"/>
      <c r="UIZ51" s="40"/>
      <c r="UJA51" s="40"/>
      <c r="UJB51" s="40"/>
      <c r="UJC51" s="40"/>
      <c r="UJD51" s="40"/>
      <c r="UJE51" s="40"/>
      <c r="UJF51" s="40"/>
      <c r="UJG51" s="40"/>
      <c r="UJH51" s="40"/>
      <c r="UJI51" s="40"/>
      <c r="UJJ51" s="40"/>
      <c r="UJK51" s="40"/>
      <c r="UJL51" s="40"/>
      <c r="UJM51" s="40"/>
      <c r="UJN51" s="40"/>
      <c r="UJO51" s="40"/>
      <c r="UJP51" s="40"/>
      <c r="UJQ51" s="40"/>
      <c r="UJR51" s="40"/>
      <c r="UJS51" s="40"/>
      <c r="UJT51" s="40"/>
      <c r="UJU51" s="40"/>
      <c r="UJV51" s="40"/>
      <c r="UJW51" s="40"/>
      <c r="UJX51" s="40"/>
      <c r="UJY51" s="40"/>
      <c r="UJZ51" s="40"/>
      <c r="UKA51" s="40"/>
      <c r="UKB51" s="40"/>
      <c r="UKC51" s="40"/>
      <c r="UKD51" s="40"/>
      <c r="UKE51" s="40"/>
      <c r="UKF51" s="40"/>
      <c r="UKG51" s="40"/>
      <c r="UKH51" s="40"/>
      <c r="UKI51" s="40"/>
      <c r="UKJ51" s="40"/>
      <c r="UKK51" s="40"/>
      <c r="UKL51" s="40"/>
      <c r="UKM51" s="40"/>
      <c r="UKN51" s="40"/>
      <c r="UKO51" s="40"/>
      <c r="UKP51" s="40"/>
      <c r="UKQ51" s="40"/>
      <c r="UKR51" s="40"/>
      <c r="UKS51" s="40"/>
      <c r="UKT51" s="40"/>
      <c r="UKU51" s="40"/>
      <c r="UKV51" s="40"/>
      <c r="UKW51" s="40"/>
      <c r="UKX51" s="40"/>
      <c r="UKY51" s="40"/>
      <c r="UKZ51" s="40"/>
      <c r="ULA51" s="40"/>
      <c r="ULB51" s="40"/>
      <c r="ULC51" s="40"/>
      <c r="ULD51" s="40"/>
      <c r="ULE51" s="40"/>
      <c r="ULF51" s="40"/>
      <c r="ULG51" s="40"/>
      <c r="ULH51" s="40"/>
      <c r="ULI51" s="40"/>
      <c r="ULJ51" s="40"/>
      <c r="ULK51" s="40"/>
      <c r="ULL51" s="40"/>
      <c r="ULM51" s="40"/>
      <c r="ULN51" s="40"/>
      <c r="ULO51" s="40"/>
      <c r="ULP51" s="40"/>
      <c r="ULQ51" s="40"/>
      <c r="ULR51" s="40"/>
      <c r="ULS51" s="40"/>
      <c r="ULT51" s="40"/>
      <c r="ULU51" s="40"/>
      <c r="ULV51" s="40"/>
      <c r="ULW51" s="40"/>
      <c r="ULX51" s="40"/>
      <c r="ULY51" s="40"/>
      <c r="ULZ51" s="40"/>
      <c r="UMA51" s="40"/>
      <c r="UMB51" s="40"/>
      <c r="UMC51" s="40"/>
      <c r="UMD51" s="40"/>
      <c r="UME51" s="40"/>
      <c r="UMF51" s="40"/>
      <c r="UMG51" s="40"/>
      <c r="UMH51" s="40"/>
      <c r="UMI51" s="40"/>
      <c r="UMJ51" s="40"/>
      <c r="UMK51" s="40"/>
      <c r="UML51" s="40"/>
      <c r="UMM51" s="40"/>
      <c r="UMN51" s="40"/>
      <c r="UMO51" s="40"/>
      <c r="UMP51" s="40"/>
      <c r="UMQ51" s="40"/>
      <c r="UMR51" s="40"/>
      <c r="UMS51" s="40"/>
      <c r="UMT51" s="40"/>
      <c r="UMU51" s="40"/>
      <c r="UMV51" s="40"/>
      <c r="UMW51" s="40"/>
      <c r="UMX51" s="40"/>
      <c r="UMY51" s="40"/>
      <c r="UMZ51" s="40"/>
      <c r="UNA51" s="40"/>
      <c r="UNB51" s="40"/>
      <c r="UNC51" s="40"/>
      <c r="UND51" s="40"/>
      <c r="UNE51" s="40"/>
      <c r="UNF51" s="40"/>
      <c r="UNG51" s="40"/>
      <c r="UNH51" s="40"/>
      <c r="UNI51" s="40"/>
      <c r="UNJ51" s="40"/>
      <c r="UNK51" s="40"/>
      <c r="UNL51" s="40"/>
      <c r="UNM51" s="40"/>
      <c r="UNN51" s="40"/>
      <c r="UNO51" s="40"/>
      <c r="UNP51" s="40"/>
      <c r="UNQ51" s="40"/>
      <c r="UNR51" s="40"/>
      <c r="UNS51" s="40"/>
      <c r="UNT51" s="40"/>
      <c r="UNU51" s="40"/>
      <c r="UNV51" s="40"/>
      <c r="UNW51" s="40"/>
      <c r="UNX51" s="40"/>
      <c r="UNY51" s="40"/>
      <c r="UNZ51" s="40"/>
      <c r="UOA51" s="40"/>
      <c r="UOB51" s="40"/>
      <c r="UOC51" s="40"/>
      <c r="UOD51" s="40"/>
      <c r="UOE51" s="40"/>
      <c r="UOF51" s="40"/>
      <c r="UOG51" s="40"/>
      <c r="UOH51" s="40"/>
      <c r="UOI51" s="40"/>
      <c r="UOJ51" s="40"/>
      <c r="UOK51" s="40"/>
      <c r="UOL51" s="40"/>
      <c r="UOM51" s="40"/>
      <c r="UON51" s="40"/>
      <c r="UOO51" s="40"/>
      <c r="UOP51" s="40"/>
      <c r="UOQ51" s="40"/>
      <c r="UOR51" s="40"/>
      <c r="UOS51" s="40"/>
      <c r="UOT51" s="40"/>
      <c r="UOU51" s="40"/>
      <c r="UOV51" s="40"/>
      <c r="UOW51" s="40"/>
      <c r="UOX51" s="40"/>
      <c r="UOY51" s="40"/>
      <c r="UOZ51" s="40"/>
      <c r="UPA51" s="40"/>
      <c r="UPB51" s="40"/>
      <c r="UPC51" s="40"/>
      <c r="UPD51" s="40"/>
      <c r="UPE51" s="40"/>
      <c r="UPF51" s="40"/>
      <c r="UPG51" s="40"/>
      <c r="UPH51" s="40"/>
      <c r="UPI51" s="40"/>
      <c r="UPJ51" s="40"/>
      <c r="UPK51" s="40"/>
      <c r="UPL51" s="40"/>
      <c r="UPM51" s="40"/>
      <c r="UPN51" s="40"/>
      <c r="UPO51" s="40"/>
      <c r="UPP51" s="40"/>
      <c r="UPQ51" s="40"/>
      <c r="UPR51" s="40"/>
      <c r="UPS51" s="40"/>
      <c r="UPT51" s="40"/>
      <c r="UPU51" s="40"/>
      <c r="UPV51" s="40"/>
      <c r="UPW51" s="40"/>
      <c r="UPX51" s="40"/>
      <c r="UPY51" s="40"/>
      <c r="UPZ51" s="40"/>
      <c r="UQA51" s="40"/>
      <c r="UQB51" s="40"/>
      <c r="UQC51" s="40"/>
      <c r="UQD51" s="40"/>
      <c r="UQE51" s="40"/>
      <c r="UQF51" s="40"/>
      <c r="UQG51" s="40"/>
      <c r="UQH51" s="40"/>
      <c r="UQI51" s="40"/>
      <c r="UQJ51" s="40"/>
      <c r="UQK51" s="40"/>
      <c r="UQL51" s="40"/>
      <c r="UQM51" s="40"/>
      <c r="UQN51" s="40"/>
      <c r="UQO51" s="40"/>
      <c r="UQP51" s="40"/>
      <c r="UQQ51" s="40"/>
      <c r="UQR51" s="40"/>
      <c r="UQS51" s="40"/>
      <c r="UQT51" s="40"/>
      <c r="UQU51" s="40"/>
      <c r="UQV51" s="40"/>
      <c r="UQW51" s="40"/>
      <c r="UQX51" s="40"/>
      <c r="UQY51" s="40"/>
      <c r="UQZ51" s="40"/>
      <c r="URA51" s="40"/>
      <c r="URB51" s="40"/>
      <c r="URC51" s="40"/>
      <c r="URD51" s="40"/>
      <c r="URE51" s="40"/>
      <c r="URF51" s="40"/>
      <c r="URG51" s="40"/>
      <c r="URH51" s="40"/>
      <c r="URI51" s="40"/>
      <c r="URJ51" s="40"/>
      <c r="URK51" s="40"/>
      <c r="URL51" s="40"/>
      <c r="URM51" s="40"/>
      <c r="URN51" s="40"/>
      <c r="URO51" s="40"/>
      <c r="URP51" s="40"/>
      <c r="URQ51" s="40"/>
      <c r="URR51" s="40"/>
      <c r="URS51" s="40"/>
      <c r="URT51" s="40"/>
      <c r="URU51" s="40"/>
      <c r="URV51" s="40"/>
      <c r="URW51" s="40"/>
      <c r="URX51" s="40"/>
      <c r="URY51" s="40"/>
      <c r="URZ51" s="40"/>
      <c r="USA51" s="40"/>
      <c r="USB51" s="40"/>
      <c r="USC51" s="40"/>
      <c r="USD51" s="40"/>
      <c r="USE51" s="40"/>
      <c r="USF51" s="40"/>
      <c r="USG51" s="40"/>
      <c r="USH51" s="40"/>
      <c r="USI51" s="40"/>
      <c r="USJ51" s="40"/>
      <c r="USK51" s="40"/>
      <c r="USL51" s="40"/>
      <c r="USM51" s="40"/>
      <c r="USN51" s="40"/>
      <c r="USO51" s="40"/>
      <c r="USP51" s="40"/>
      <c r="USQ51" s="40"/>
      <c r="USR51" s="40"/>
      <c r="USS51" s="40"/>
      <c r="UST51" s="40"/>
      <c r="USU51" s="40"/>
      <c r="USV51" s="40"/>
      <c r="USW51" s="40"/>
      <c r="USX51" s="40"/>
      <c r="USY51" s="40"/>
      <c r="USZ51" s="40"/>
      <c r="UTA51" s="40"/>
      <c r="UTB51" s="40"/>
      <c r="UTC51" s="40"/>
      <c r="UTD51" s="40"/>
      <c r="UTE51" s="40"/>
      <c r="UTF51" s="40"/>
      <c r="UTG51" s="40"/>
      <c r="UTH51" s="40"/>
      <c r="UTI51" s="40"/>
      <c r="UTJ51" s="40"/>
      <c r="UTK51" s="40"/>
      <c r="UTL51" s="40"/>
      <c r="UTM51" s="40"/>
      <c r="UTN51" s="40"/>
      <c r="UTO51" s="40"/>
      <c r="UTP51" s="40"/>
      <c r="UTQ51" s="40"/>
      <c r="UTR51" s="40"/>
      <c r="UTS51" s="40"/>
      <c r="UTT51" s="40"/>
      <c r="UTU51" s="40"/>
      <c r="UTV51" s="40"/>
      <c r="UTW51" s="40"/>
      <c r="UTX51" s="40"/>
      <c r="UTY51" s="40"/>
      <c r="UTZ51" s="40"/>
      <c r="UUA51" s="40"/>
      <c r="UUB51" s="40"/>
      <c r="UUC51" s="40"/>
      <c r="UUD51" s="40"/>
      <c r="UUE51" s="40"/>
      <c r="UUF51" s="40"/>
      <c r="UUG51" s="40"/>
      <c r="UUH51" s="40"/>
      <c r="UUI51" s="40"/>
      <c r="UUJ51" s="40"/>
      <c r="UUK51" s="40"/>
      <c r="UUL51" s="40"/>
      <c r="UUM51" s="40"/>
      <c r="UUN51" s="40"/>
      <c r="UUO51" s="40"/>
      <c r="UUP51" s="40"/>
      <c r="UUQ51" s="40"/>
      <c r="UUR51" s="40"/>
      <c r="UUS51" s="40"/>
      <c r="UUT51" s="40"/>
      <c r="UUU51" s="40"/>
      <c r="UUV51" s="40"/>
      <c r="UUW51" s="40"/>
      <c r="UUX51" s="40"/>
      <c r="UUY51" s="40"/>
      <c r="UUZ51" s="40"/>
      <c r="UVA51" s="40"/>
      <c r="UVB51" s="40"/>
      <c r="UVC51" s="40"/>
      <c r="UVD51" s="40"/>
      <c r="UVE51" s="40"/>
      <c r="UVF51" s="40"/>
      <c r="UVG51" s="40"/>
      <c r="UVH51" s="40"/>
      <c r="UVI51" s="40"/>
      <c r="UVJ51" s="40"/>
      <c r="UVK51" s="40"/>
      <c r="UVL51" s="40"/>
      <c r="UVM51" s="40"/>
      <c r="UVN51" s="40"/>
      <c r="UVO51" s="40"/>
      <c r="UVP51" s="40"/>
      <c r="UVQ51" s="40"/>
      <c r="UVR51" s="40"/>
      <c r="UVS51" s="40"/>
      <c r="UVT51" s="40"/>
      <c r="UVU51" s="40"/>
      <c r="UVV51" s="40"/>
      <c r="UVW51" s="40"/>
      <c r="UVX51" s="40"/>
      <c r="UVY51" s="40"/>
      <c r="UVZ51" s="40"/>
      <c r="UWA51" s="40"/>
      <c r="UWB51" s="40"/>
      <c r="UWC51" s="40"/>
      <c r="UWD51" s="40"/>
      <c r="UWE51" s="40"/>
      <c r="UWF51" s="40"/>
      <c r="UWG51" s="40"/>
      <c r="UWH51" s="40"/>
      <c r="UWI51" s="40"/>
      <c r="UWJ51" s="40"/>
      <c r="UWK51" s="40"/>
      <c r="UWL51" s="40"/>
      <c r="UWM51" s="40"/>
      <c r="UWN51" s="40"/>
      <c r="UWO51" s="40"/>
      <c r="UWP51" s="40"/>
      <c r="UWQ51" s="40"/>
      <c r="UWR51" s="40"/>
      <c r="UWS51" s="40"/>
      <c r="UWT51" s="40"/>
      <c r="UWU51" s="40"/>
      <c r="UWV51" s="40"/>
      <c r="UWW51" s="40"/>
      <c r="UWX51" s="40"/>
      <c r="UWY51" s="40"/>
      <c r="UWZ51" s="40"/>
      <c r="UXA51" s="40"/>
      <c r="UXB51" s="40"/>
      <c r="UXC51" s="40"/>
      <c r="UXD51" s="40"/>
      <c r="UXE51" s="40"/>
      <c r="UXF51" s="40"/>
      <c r="UXG51" s="40"/>
      <c r="UXH51" s="40"/>
      <c r="UXI51" s="40"/>
      <c r="UXJ51" s="40"/>
      <c r="UXK51" s="40"/>
      <c r="UXL51" s="40"/>
      <c r="UXM51" s="40"/>
      <c r="UXN51" s="40"/>
      <c r="UXO51" s="40"/>
      <c r="UXP51" s="40"/>
      <c r="UXQ51" s="40"/>
      <c r="UXR51" s="40"/>
      <c r="UXS51" s="40"/>
      <c r="UXT51" s="40"/>
      <c r="UXU51" s="40"/>
      <c r="UXV51" s="40"/>
      <c r="UXW51" s="40"/>
      <c r="UXX51" s="40"/>
      <c r="UXY51" s="40"/>
      <c r="UXZ51" s="40"/>
      <c r="UYA51" s="40"/>
      <c r="UYB51" s="40"/>
      <c r="UYC51" s="40"/>
      <c r="UYD51" s="40"/>
      <c r="UYE51" s="40"/>
      <c r="UYF51" s="40"/>
      <c r="UYG51" s="40"/>
      <c r="UYH51" s="40"/>
      <c r="UYI51" s="40"/>
      <c r="UYJ51" s="40"/>
      <c r="UYK51" s="40"/>
      <c r="UYL51" s="40"/>
      <c r="UYM51" s="40"/>
      <c r="UYN51" s="40"/>
      <c r="UYO51" s="40"/>
      <c r="UYP51" s="40"/>
      <c r="UYQ51" s="40"/>
      <c r="UYR51" s="40"/>
      <c r="UYS51" s="40"/>
      <c r="UYT51" s="40"/>
      <c r="UYU51" s="40"/>
      <c r="UYV51" s="40"/>
      <c r="UYW51" s="40"/>
      <c r="UYX51" s="40"/>
      <c r="UYY51" s="40"/>
      <c r="UYZ51" s="40"/>
      <c r="UZA51" s="40"/>
      <c r="UZB51" s="40"/>
      <c r="UZC51" s="40"/>
      <c r="UZD51" s="40"/>
      <c r="UZE51" s="40"/>
      <c r="UZF51" s="40"/>
      <c r="UZG51" s="40"/>
      <c r="UZH51" s="40"/>
      <c r="UZI51" s="40"/>
      <c r="UZJ51" s="40"/>
      <c r="UZK51" s="40"/>
      <c r="UZL51" s="40"/>
      <c r="UZM51" s="40"/>
      <c r="UZN51" s="40"/>
      <c r="UZO51" s="40"/>
      <c r="UZP51" s="40"/>
      <c r="UZQ51" s="40"/>
      <c r="UZR51" s="40"/>
      <c r="UZS51" s="40"/>
      <c r="UZT51" s="40"/>
      <c r="UZU51" s="40"/>
      <c r="UZV51" s="40"/>
      <c r="UZW51" s="40"/>
      <c r="UZX51" s="40"/>
      <c r="UZY51" s="40"/>
      <c r="UZZ51" s="40"/>
      <c r="VAA51" s="40"/>
      <c r="VAB51" s="40"/>
      <c r="VAC51" s="40"/>
      <c r="VAD51" s="40"/>
      <c r="VAE51" s="40"/>
      <c r="VAF51" s="40"/>
      <c r="VAG51" s="40"/>
      <c r="VAH51" s="40"/>
      <c r="VAI51" s="40"/>
      <c r="VAJ51" s="40"/>
      <c r="VAK51" s="40"/>
      <c r="VAL51" s="40"/>
      <c r="VAM51" s="40"/>
      <c r="VAN51" s="40"/>
      <c r="VAO51" s="40"/>
      <c r="VAP51" s="40"/>
      <c r="VAQ51" s="40"/>
      <c r="VAR51" s="40"/>
      <c r="VAS51" s="40"/>
      <c r="VAT51" s="40"/>
      <c r="VAU51" s="40"/>
      <c r="VAV51" s="40"/>
      <c r="VAW51" s="40"/>
      <c r="VAX51" s="40"/>
      <c r="VAY51" s="40"/>
      <c r="VAZ51" s="40"/>
      <c r="VBA51" s="40"/>
      <c r="VBB51" s="40"/>
      <c r="VBC51" s="40"/>
      <c r="VBD51" s="40"/>
      <c r="VBE51" s="40"/>
      <c r="VBF51" s="40"/>
      <c r="VBG51" s="40"/>
      <c r="VBH51" s="40"/>
      <c r="VBI51" s="40"/>
      <c r="VBJ51" s="40"/>
      <c r="VBK51" s="40"/>
      <c r="VBL51" s="40"/>
      <c r="VBM51" s="40"/>
      <c r="VBN51" s="40"/>
      <c r="VBO51" s="40"/>
      <c r="VBP51" s="40"/>
      <c r="VBQ51" s="40"/>
      <c r="VBR51" s="40"/>
      <c r="VBS51" s="40"/>
      <c r="VBT51" s="40"/>
      <c r="VBU51" s="40"/>
      <c r="VBV51" s="40"/>
      <c r="VBW51" s="40"/>
      <c r="VBX51" s="40"/>
      <c r="VBY51" s="40"/>
      <c r="VBZ51" s="40"/>
      <c r="VCA51" s="40"/>
      <c r="VCB51" s="40"/>
      <c r="VCC51" s="40"/>
      <c r="VCD51" s="40"/>
      <c r="VCE51" s="40"/>
      <c r="VCF51" s="40"/>
      <c r="VCG51" s="40"/>
      <c r="VCH51" s="40"/>
      <c r="VCI51" s="40"/>
      <c r="VCJ51" s="40"/>
      <c r="VCK51" s="40"/>
      <c r="VCL51" s="40"/>
      <c r="VCM51" s="40"/>
      <c r="VCN51" s="40"/>
      <c r="VCO51" s="40"/>
      <c r="VCP51" s="40"/>
      <c r="VCQ51" s="40"/>
      <c r="VCR51" s="40"/>
      <c r="VCS51" s="40"/>
      <c r="VCT51" s="40"/>
      <c r="VCU51" s="40"/>
      <c r="VCV51" s="40"/>
      <c r="VCW51" s="40"/>
      <c r="VCX51" s="40"/>
      <c r="VCY51" s="40"/>
      <c r="VCZ51" s="40"/>
      <c r="VDA51" s="40"/>
      <c r="VDB51" s="40"/>
      <c r="VDC51" s="40"/>
      <c r="VDD51" s="40"/>
      <c r="VDE51" s="40"/>
      <c r="VDF51" s="40"/>
      <c r="VDG51" s="40"/>
      <c r="VDH51" s="40"/>
      <c r="VDI51" s="40"/>
      <c r="VDJ51" s="40"/>
      <c r="VDK51" s="40"/>
      <c r="VDL51" s="40"/>
      <c r="VDM51" s="40"/>
      <c r="VDN51" s="40"/>
      <c r="VDO51" s="40"/>
      <c r="VDP51" s="40"/>
      <c r="VDQ51" s="40"/>
      <c r="VDR51" s="40"/>
      <c r="VDS51" s="40"/>
      <c r="VDT51" s="40"/>
      <c r="VDU51" s="40"/>
      <c r="VDV51" s="40"/>
      <c r="VDW51" s="40"/>
      <c r="VDX51" s="40"/>
      <c r="VDY51" s="40"/>
      <c r="VDZ51" s="40"/>
      <c r="VEA51" s="40"/>
      <c r="VEB51" s="40"/>
      <c r="VEC51" s="40"/>
      <c r="VED51" s="40"/>
      <c r="VEE51" s="40"/>
      <c r="VEF51" s="40"/>
      <c r="VEG51" s="40"/>
      <c r="VEH51" s="40"/>
      <c r="VEI51" s="40"/>
      <c r="VEJ51" s="40"/>
      <c r="VEK51" s="40"/>
      <c r="VEL51" s="40"/>
      <c r="VEM51" s="40"/>
      <c r="VEN51" s="40"/>
      <c r="VEO51" s="40"/>
      <c r="VEP51" s="40"/>
      <c r="VEQ51" s="40"/>
      <c r="VER51" s="40"/>
      <c r="VES51" s="40"/>
      <c r="VET51" s="40"/>
      <c r="VEU51" s="40"/>
      <c r="VEV51" s="40"/>
      <c r="VEW51" s="40"/>
      <c r="VEX51" s="40"/>
      <c r="VEY51" s="40"/>
      <c r="VEZ51" s="40"/>
      <c r="VFA51" s="40"/>
      <c r="VFB51" s="40"/>
      <c r="VFC51" s="40"/>
      <c r="VFD51" s="40"/>
      <c r="VFE51" s="40"/>
      <c r="VFF51" s="40"/>
      <c r="VFG51" s="40"/>
      <c r="VFH51" s="40"/>
      <c r="VFI51" s="40"/>
      <c r="VFJ51" s="40"/>
      <c r="VFK51" s="40"/>
      <c r="VFL51" s="40"/>
      <c r="VFM51" s="40"/>
      <c r="VFN51" s="40"/>
      <c r="VFO51" s="40"/>
      <c r="VFP51" s="40"/>
      <c r="VFQ51" s="40"/>
      <c r="VFR51" s="40"/>
      <c r="VFS51" s="40"/>
      <c r="VFT51" s="40"/>
      <c r="VFU51" s="40"/>
      <c r="VFV51" s="40"/>
      <c r="VFW51" s="40"/>
      <c r="VFX51" s="40"/>
      <c r="VFY51" s="40"/>
      <c r="VFZ51" s="40"/>
      <c r="VGA51" s="40"/>
      <c r="VGB51" s="40"/>
      <c r="VGC51" s="40"/>
      <c r="VGD51" s="40"/>
      <c r="VGE51" s="40"/>
      <c r="VGF51" s="40"/>
      <c r="VGG51" s="40"/>
      <c r="VGH51" s="40"/>
      <c r="VGI51" s="40"/>
      <c r="VGJ51" s="40"/>
      <c r="VGK51" s="40"/>
      <c r="VGL51" s="40"/>
      <c r="VGM51" s="40"/>
      <c r="VGN51" s="40"/>
      <c r="VGO51" s="40"/>
      <c r="VGP51" s="40"/>
      <c r="VGQ51" s="40"/>
      <c r="VGR51" s="40"/>
      <c r="VGS51" s="40"/>
      <c r="VGT51" s="40"/>
      <c r="VGU51" s="40"/>
      <c r="VGV51" s="40"/>
      <c r="VGW51" s="40"/>
      <c r="VGX51" s="40"/>
      <c r="VGY51" s="40"/>
      <c r="VGZ51" s="40"/>
      <c r="VHA51" s="40"/>
      <c r="VHB51" s="40"/>
      <c r="VHC51" s="40"/>
      <c r="VHD51" s="40"/>
      <c r="VHE51" s="40"/>
      <c r="VHF51" s="40"/>
      <c r="VHG51" s="40"/>
      <c r="VHH51" s="40"/>
      <c r="VHI51" s="40"/>
      <c r="VHJ51" s="40"/>
      <c r="VHK51" s="40"/>
      <c r="VHL51" s="40"/>
      <c r="VHM51" s="40"/>
      <c r="VHN51" s="40"/>
      <c r="VHO51" s="40"/>
      <c r="VHP51" s="40"/>
      <c r="VHQ51" s="40"/>
      <c r="VHR51" s="40"/>
      <c r="VHS51" s="40"/>
      <c r="VHT51" s="40"/>
      <c r="VHU51" s="40"/>
      <c r="VHV51" s="40"/>
      <c r="VHW51" s="40"/>
      <c r="VHX51" s="40"/>
      <c r="VHY51" s="40"/>
      <c r="VHZ51" s="40"/>
      <c r="VIA51" s="40"/>
      <c r="VIB51" s="40"/>
      <c r="VIC51" s="40"/>
      <c r="VID51" s="40"/>
      <c r="VIE51" s="40"/>
      <c r="VIF51" s="40"/>
      <c r="VIG51" s="40"/>
      <c r="VIH51" s="40"/>
      <c r="VII51" s="40"/>
      <c r="VIJ51" s="40"/>
      <c r="VIK51" s="40"/>
      <c r="VIL51" s="40"/>
      <c r="VIM51" s="40"/>
      <c r="VIN51" s="40"/>
      <c r="VIO51" s="40"/>
      <c r="VIP51" s="40"/>
      <c r="VIQ51" s="40"/>
      <c r="VIR51" s="40"/>
      <c r="VIS51" s="40"/>
      <c r="VIT51" s="40"/>
      <c r="VIU51" s="40"/>
      <c r="VIV51" s="40"/>
      <c r="VIW51" s="40"/>
      <c r="VIX51" s="40"/>
      <c r="VIY51" s="40"/>
      <c r="VIZ51" s="40"/>
      <c r="VJA51" s="40"/>
      <c r="VJB51" s="40"/>
      <c r="VJC51" s="40"/>
      <c r="VJD51" s="40"/>
      <c r="VJE51" s="40"/>
      <c r="VJF51" s="40"/>
      <c r="VJG51" s="40"/>
      <c r="VJH51" s="40"/>
      <c r="VJI51" s="40"/>
      <c r="VJJ51" s="40"/>
      <c r="VJK51" s="40"/>
      <c r="VJL51" s="40"/>
      <c r="VJM51" s="40"/>
      <c r="VJN51" s="40"/>
      <c r="VJO51" s="40"/>
      <c r="VJP51" s="40"/>
      <c r="VJQ51" s="40"/>
      <c r="VJR51" s="40"/>
      <c r="VJS51" s="40"/>
      <c r="VJT51" s="40"/>
      <c r="VJU51" s="40"/>
      <c r="VJV51" s="40"/>
      <c r="VJW51" s="40"/>
      <c r="VJX51" s="40"/>
      <c r="VJY51" s="40"/>
      <c r="VJZ51" s="40"/>
      <c r="VKA51" s="40"/>
      <c r="VKB51" s="40"/>
      <c r="VKC51" s="40"/>
      <c r="VKD51" s="40"/>
      <c r="VKE51" s="40"/>
      <c r="VKF51" s="40"/>
      <c r="VKG51" s="40"/>
      <c r="VKH51" s="40"/>
      <c r="VKI51" s="40"/>
      <c r="VKJ51" s="40"/>
      <c r="VKK51" s="40"/>
      <c r="VKL51" s="40"/>
      <c r="VKM51" s="40"/>
      <c r="VKN51" s="40"/>
      <c r="VKO51" s="40"/>
      <c r="VKP51" s="40"/>
      <c r="VKQ51" s="40"/>
      <c r="VKR51" s="40"/>
      <c r="VKS51" s="40"/>
      <c r="VKT51" s="40"/>
      <c r="VKU51" s="40"/>
      <c r="VKV51" s="40"/>
      <c r="VKW51" s="40"/>
      <c r="VKX51" s="40"/>
      <c r="VKY51" s="40"/>
      <c r="VKZ51" s="40"/>
      <c r="VLA51" s="40"/>
      <c r="VLB51" s="40"/>
      <c r="VLC51" s="40"/>
      <c r="VLD51" s="40"/>
      <c r="VLE51" s="40"/>
      <c r="VLF51" s="40"/>
      <c r="VLG51" s="40"/>
      <c r="VLH51" s="40"/>
      <c r="VLI51" s="40"/>
      <c r="VLJ51" s="40"/>
      <c r="VLK51" s="40"/>
      <c r="VLL51" s="40"/>
      <c r="VLM51" s="40"/>
      <c r="VLN51" s="40"/>
      <c r="VLO51" s="40"/>
      <c r="VLP51" s="40"/>
      <c r="VLQ51" s="40"/>
      <c r="VLR51" s="40"/>
      <c r="VLS51" s="40"/>
      <c r="VLT51" s="40"/>
      <c r="VLU51" s="40"/>
      <c r="VLV51" s="40"/>
      <c r="VLW51" s="40"/>
      <c r="VLX51" s="40"/>
      <c r="VLY51" s="40"/>
      <c r="VLZ51" s="40"/>
      <c r="VMA51" s="40"/>
      <c r="VMB51" s="40"/>
      <c r="VMC51" s="40"/>
      <c r="VMD51" s="40"/>
      <c r="VME51" s="40"/>
      <c r="VMF51" s="40"/>
      <c r="VMG51" s="40"/>
      <c r="VMH51" s="40"/>
      <c r="VMI51" s="40"/>
      <c r="VMJ51" s="40"/>
      <c r="VMK51" s="40"/>
      <c r="VML51" s="40"/>
      <c r="VMM51" s="40"/>
      <c r="VMN51" s="40"/>
      <c r="VMO51" s="40"/>
      <c r="VMP51" s="40"/>
      <c r="VMQ51" s="40"/>
      <c r="VMR51" s="40"/>
      <c r="VMS51" s="40"/>
      <c r="VMT51" s="40"/>
      <c r="VMU51" s="40"/>
      <c r="VMV51" s="40"/>
      <c r="VMW51" s="40"/>
      <c r="VMX51" s="40"/>
      <c r="VMY51" s="40"/>
      <c r="VMZ51" s="40"/>
      <c r="VNA51" s="40"/>
      <c r="VNB51" s="40"/>
      <c r="VNC51" s="40"/>
      <c r="VND51" s="40"/>
      <c r="VNE51" s="40"/>
      <c r="VNF51" s="40"/>
      <c r="VNG51" s="40"/>
      <c r="VNH51" s="40"/>
      <c r="VNI51" s="40"/>
      <c r="VNJ51" s="40"/>
      <c r="VNK51" s="40"/>
      <c r="VNL51" s="40"/>
      <c r="VNM51" s="40"/>
      <c r="VNN51" s="40"/>
      <c r="VNO51" s="40"/>
      <c r="VNP51" s="40"/>
      <c r="VNQ51" s="40"/>
      <c r="VNR51" s="40"/>
      <c r="VNS51" s="40"/>
      <c r="VNT51" s="40"/>
      <c r="VNU51" s="40"/>
      <c r="VNV51" s="40"/>
      <c r="VNW51" s="40"/>
      <c r="VNX51" s="40"/>
      <c r="VNY51" s="40"/>
      <c r="VNZ51" s="40"/>
      <c r="VOA51" s="40"/>
      <c r="VOB51" s="40"/>
      <c r="VOC51" s="40"/>
      <c r="VOD51" s="40"/>
      <c r="VOE51" s="40"/>
      <c r="VOF51" s="40"/>
      <c r="VOG51" s="40"/>
      <c r="VOH51" s="40"/>
      <c r="VOI51" s="40"/>
      <c r="VOJ51" s="40"/>
      <c r="VOK51" s="40"/>
      <c r="VOL51" s="40"/>
      <c r="VOM51" s="40"/>
      <c r="VON51" s="40"/>
      <c r="VOO51" s="40"/>
      <c r="VOP51" s="40"/>
      <c r="VOQ51" s="40"/>
      <c r="VOR51" s="40"/>
      <c r="VOS51" s="40"/>
      <c r="VOT51" s="40"/>
      <c r="VOU51" s="40"/>
      <c r="VOV51" s="40"/>
      <c r="VOW51" s="40"/>
      <c r="VOX51" s="40"/>
      <c r="VOY51" s="40"/>
      <c r="VOZ51" s="40"/>
      <c r="VPA51" s="40"/>
      <c r="VPB51" s="40"/>
      <c r="VPC51" s="40"/>
      <c r="VPD51" s="40"/>
      <c r="VPE51" s="40"/>
      <c r="VPF51" s="40"/>
      <c r="VPG51" s="40"/>
      <c r="VPH51" s="40"/>
      <c r="VPI51" s="40"/>
      <c r="VPJ51" s="40"/>
      <c r="VPK51" s="40"/>
      <c r="VPL51" s="40"/>
      <c r="VPM51" s="40"/>
      <c r="VPN51" s="40"/>
      <c r="VPO51" s="40"/>
      <c r="VPP51" s="40"/>
      <c r="VPQ51" s="40"/>
      <c r="VPR51" s="40"/>
      <c r="VPS51" s="40"/>
      <c r="VPT51" s="40"/>
      <c r="VPU51" s="40"/>
      <c r="VPV51" s="40"/>
      <c r="VPW51" s="40"/>
      <c r="VPX51" s="40"/>
      <c r="VPY51" s="40"/>
      <c r="VPZ51" s="40"/>
      <c r="VQA51" s="40"/>
      <c r="VQB51" s="40"/>
      <c r="VQC51" s="40"/>
      <c r="VQD51" s="40"/>
      <c r="VQE51" s="40"/>
      <c r="VQF51" s="40"/>
      <c r="VQG51" s="40"/>
      <c r="VQH51" s="40"/>
      <c r="VQI51" s="40"/>
      <c r="VQJ51" s="40"/>
      <c r="VQK51" s="40"/>
      <c r="VQL51" s="40"/>
      <c r="VQM51" s="40"/>
      <c r="VQN51" s="40"/>
      <c r="VQO51" s="40"/>
      <c r="VQP51" s="40"/>
      <c r="VQQ51" s="40"/>
      <c r="VQR51" s="40"/>
      <c r="VQS51" s="40"/>
      <c r="VQT51" s="40"/>
      <c r="VQU51" s="40"/>
      <c r="VQV51" s="40"/>
      <c r="VQW51" s="40"/>
      <c r="VQX51" s="40"/>
      <c r="VQY51" s="40"/>
      <c r="VQZ51" s="40"/>
      <c r="VRA51" s="40"/>
      <c r="VRB51" s="40"/>
      <c r="VRC51" s="40"/>
      <c r="VRD51" s="40"/>
      <c r="VRE51" s="40"/>
      <c r="VRF51" s="40"/>
      <c r="VRG51" s="40"/>
      <c r="VRH51" s="40"/>
      <c r="VRI51" s="40"/>
      <c r="VRJ51" s="40"/>
      <c r="VRK51" s="40"/>
      <c r="VRL51" s="40"/>
      <c r="VRM51" s="40"/>
      <c r="VRN51" s="40"/>
      <c r="VRO51" s="40"/>
      <c r="VRP51" s="40"/>
      <c r="VRQ51" s="40"/>
      <c r="VRR51" s="40"/>
      <c r="VRS51" s="40"/>
      <c r="VRT51" s="40"/>
      <c r="VRU51" s="40"/>
      <c r="VRV51" s="40"/>
      <c r="VRW51" s="40"/>
      <c r="VRX51" s="40"/>
      <c r="VRY51" s="40"/>
      <c r="VRZ51" s="40"/>
      <c r="VSA51" s="40"/>
      <c r="VSB51" s="40"/>
      <c r="VSC51" s="40"/>
      <c r="VSD51" s="40"/>
      <c r="VSE51" s="40"/>
      <c r="VSF51" s="40"/>
      <c r="VSG51" s="40"/>
      <c r="VSH51" s="40"/>
      <c r="VSI51" s="40"/>
      <c r="VSJ51" s="40"/>
      <c r="VSK51" s="40"/>
      <c r="VSL51" s="40"/>
      <c r="VSM51" s="40"/>
      <c r="VSN51" s="40"/>
      <c r="VSO51" s="40"/>
      <c r="VSP51" s="40"/>
      <c r="VSQ51" s="40"/>
      <c r="VSR51" s="40"/>
      <c r="VSS51" s="40"/>
      <c r="VST51" s="40"/>
      <c r="VSU51" s="40"/>
      <c r="VSV51" s="40"/>
      <c r="VSW51" s="40"/>
      <c r="VSX51" s="40"/>
      <c r="VSY51" s="40"/>
      <c r="VSZ51" s="40"/>
      <c r="VTA51" s="40"/>
      <c r="VTB51" s="40"/>
      <c r="VTC51" s="40"/>
      <c r="VTD51" s="40"/>
      <c r="VTE51" s="40"/>
      <c r="VTF51" s="40"/>
      <c r="VTG51" s="40"/>
      <c r="VTH51" s="40"/>
      <c r="VTI51" s="40"/>
      <c r="VTJ51" s="40"/>
      <c r="VTK51" s="40"/>
      <c r="VTL51" s="40"/>
      <c r="VTM51" s="40"/>
      <c r="VTN51" s="40"/>
      <c r="VTO51" s="40"/>
      <c r="VTP51" s="40"/>
      <c r="VTQ51" s="40"/>
      <c r="VTR51" s="40"/>
      <c r="VTS51" s="40"/>
      <c r="VTT51" s="40"/>
      <c r="VTU51" s="40"/>
      <c r="VTV51" s="40"/>
      <c r="VTW51" s="40"/>
      <c r="VTX51" s="40"/>
      <c r="VTY51" s="40"/>
      <c r="VTZ51" s="40"/>
      <c r="VUA51" s="40"/>
      <c r="VUB51" s="40"/>
      <c r="VUC51" s="40"/>
      <c r="VUD51" s="40"/>
      <c r="VUE51" s="40"/>
      <c r="VUF51" s="40"/>
      <c r="VUG51" s="40"/>
      <c r="VUH51" s="40"/>
      <c r="VUI51" s="40"/>
      <c r="VUJ51" s="40"/>
      <c r="VUK51" s="40"/>
      <c r="VUL51" s="40"/>
      <c r="VUM51" s="40"/>
      <c r="VUN51" s="40"/>
      <c r="VUO51" s="40"/>
      <c r="VUP51" s="40"/>
      <c r="VUQ51" s="40"/>
      <c r="VUR51" s="40"/>
      <c r="VUS51" s="40"/>
      <c r="VUT51" s="40"/>
      <c r="VUU51" s="40"/>
      <c r="VUV51" s="40"/>
      <c r="VUW51" s="40"/>
      <c r="VUX51" s="40"/>
      <c r="VUY51" s="40"/>
      <c r="VUZ51" s="40"/>
      <c r="VVA51" s="40"/>
      <c r="VVB51" s="40"/>
      <c r="VVC51" s="40"/>
      <c r="VVD51" s="40"/>
      <c r="VVE51" s="40"/>
      <c r="VVF51" s="40"/>
      <c r="VVG51" s="40"/>
      <c r="VVH51" s="40"/>
      <c r="VVI51" s="40"/>
      <c r="VVJ51" s="40"/>
      <c r="VVK51" s="40"/>
      <c r="VVL51" s="40"/>
      <c r="VVM51" s="40"/>
      <c r="VVN51" s="40"/>
      <c r="VVO51" s="40"/>
      <c r="VVP51" s="40"/>
      <c r="VVQ51" s="40"/>
      <c r="VVR51" s="40"/>
      <c r="VVS51" s="40"/>
      <c r="VVT51" s="40"/>
      <c r="VVU51" s="40"/>
      <c r="VVV51" s="40"/>
      <c r="VVW51" s="40"/>
      <c r="VVX51" s="40"/>
      <c r="VVY51" s="40"/>
      <c r="VVZ51" s="40"/>
      <c r="VWA51" s="40"/>
      <c r="VWB51" s="40"/>
      <c r="VWC51" s="40"/>
      <c r="VWD51" s="40"/>
      <c r="VWE51" s="40"/>
      <c r="VWF51" s="40"/>
      <c r="VWG51" s="40"/>
      <c r="VWH51" s="40"/>
      <c r="VWI51" s="40"/>
      <c r="VWJ51" s="40"/>
      <c r="VWK51" s="40"/>
      <c r="VWL51" s="40"/>
      <c r="VWM51" s="40"/>
      <c r="VWN51" s="40"/>
      <c r="VWO51" s="40"/>
      <c r="VWP51" s="40"/>
      <c r="VWQ51" s="40"/>
      <c r="VWR51" s="40"/>
      <c r="VWS51" s="40"/>
      <c r="VWT51" s="40"/>
      <c r="VWU51" s="40"/>
      <c r="VWV51" s="40"/>
      <c r="VWW51" s="40"/>
      <c r="VWX51" s="40"/>
      <c r="VWY51" s="40"/>
      <c r="VWZ51" s="40"/>
      <c r="VXA51" s="40"/>
      <c r="VXB51" s="40"/>
      <c r="VXC51" s="40"/>
      <c r="VXD51" s="40"/>
      <c r="VXE51" s="40"/>
      <c r="VXF51" s="40"/>
      <c r="VXG51" s="40"/>
      <c r="VXH51" s="40"/>
      <c r="VXI51" s="40"/>
      <c r="VXJ51" s="40"/>
      <c r="VXK51" s="40"/>
      <c r="VXL51" s="40"/>
      <c r="VXM51" s="40"/>
      <c r="VXN51" s="40"/>
      <c r="VXO51" s="40"/>
      <c r="VXP51" s="40"/>
      <c r="VXQ51" s="40"/>
      <c r="VXR51" s="40"/>
      <c r="VXS51" s="40"/>
      <c r="VXT51" s="40"/>
      <c r="VXU51" s="40"/>
      <c r="VXV51" s="40"/>
      <c r="VXW51" s="40"/>
      <c r="VXX51" s="40"/>
      <c r="VXY51" s="40"/>
      <c r="VXZ51" s="40"/>
      <c r="VYA51" s="40"/>
      <c r="VYB51" s="40"/>
      <c r="VYC51" s="40"/>
      <c r="VYD51" s="40"/>
      <c r="VYE51" s="40"/>
      <c r="VYF51" s="40"/>
      <c r="VYG51" s="40"/>
      <c r="VYH51" s="40"/>
      <c r="VYI51" s="40"/>
      <c r="VYJ51" s="40"/>
      <c r="VYK51" s="40"/>
      <c r="VYL51" s="40"/>
      <c r="VYM51" s="40"/>
      <c r="VYN51" s="40"/>
      <c r="VYO51" s="40"/>
      <c r="VYP51" s="40"/>
      <c r="VYQ51" s="40"/>
      <c r="VYR51" s="40"/>
      <c r="VYS51" s="40"/>
      <c r="VYT51" s="40"/>
      <c r="VYU51" s="40"/>
      <c r="VYV51" s="40"/>
      <c r="VYW51" s="40"/>
      <c r="VYX51" s="40"/>
      <c r="VYY51" s="40"/>
      <c r="VYZ51" s="40"/>
      <c r="VZA51" s="40"/>
      <c r="VZB51" s="40"/>
      <c r="VZC51" s="40"/>
      <c r="VZD51" s="40"/>
      <c r="VZE51" s="40"/>
      <c r="VZF51" s="40"/>
      <c r="VZG51" s="40"/>
      <c r="VZH51" s="40"/>
      <c r="VZI51" s="40"/>
      <c r="VZJ51" s="40"/>
      <c r="VZK51" s="40"/>
      <c r="VZL51" s="40"/>
      <c r="VZM51" s="40"/>
      <c r="VZN51" s="40"/>
      <c r="VZO51" s="40"/>
      <c r="VZP51" s="40"/>
      <c r="VZQ51" s="40"/>
      <c r="VZR51" s="40"/>
      <c r="VZS51" s="40"/>
      <c r="VZT51" s="40"/>
      <c r="VZU51" s="40"/>
      <c r="VZV51" s="40"/>
      <c r="VZW51" s="40"/>
      <c r="VZX51" s="40"/>
      <c r="VZY51" s="40"/>
      <c r="VZZ51" s="40"/>
      <c r="WAA51" s="40"/>
      <c r="WAB51" s="40"/>
      <c r="WAC51" s="40"/>
      <c r="WAD51" s="40"/>
      <c r="WAE51" s="40"/>
      <c r="WAF51" s="40"/>
      <c r="WAG51" s="40"/>
      <c r="WAH51" s="40"/>
      <c r="WAI51" s="40"/>
      <c r="WAJ51" s="40"/>
      <c r="WAK51" s="40"/>
      <c r="WAL51" s="40"/>
      <c r="WAM51" s="40"/>
      <c r="WAN51" s="40"/>
      <c r="WAO51" s="40"/>
      <c r="WAP51" s="40"/>
      <c r="WAQ51" s="40"/>
      <c r="WAR51" s="40"/>
      <c r="WAS51" s="40"/>
      <c r="WAT51" s="40"/>
      <c r="WAU51" s="40"/>
      <c r="WAV51" s="40"/>
      <c r="WAW51" s="40"/>
      <c r="WAX51" s="40"/>
      <c r="WAY51" s="40"/>
      <c r="WAZ51" s="40"/>
      <c r="WBA51" s="40"/>
      <c r="WBB51" s="40"/>
      <c r="WBC51" s="40"/>
      <c r="WBD51" s="40"/>
      <c r="WBE51" s="40"/>
      <c r="WBF51" s="40"/>
      <c r="WBG51" s="40"/>
      <c r="WBH51" s="40"/>
      <c r="WBI51" s="40"/>
      <c r="WBJ51" s="40"/>
      <c r="WBK51" s="40"/>
      <c r="WBL51" s="40"/>
      <c r="WBM51" s="40"/>
      <c r="WBN51" s="40"/>
      <c r="WBO51" s="40"/>
      <c r="WBP51" s="40"/>
      <c r="WBQ51" s="40"/>
      <c r="WBR51" s="40"/>
      <c r="WBS51" s="40"/>
      <c r="WBT51" s="40"/>
      <c r="WBU51" s="40"/>
      <c r="WBV51" s="40"/>
      <c r="WBW51" s="40"/>
      <c r="WBX51" s="40"/>
      <c r="WBY51" s="40"/>
      <c r="WBZ51" s="40"/>
      <c r="WCA51" s="40"/>
      <c r="WCB51" s="40"/>
      <c r="WCC51" s="40"/>
      <c r="WCD51" s="40"/>
      <c r="WCE51" s="40"/>
      <c r="WCF51" s="40"/>
      <c r="WCG51" s="40"/>
      <c r="WCH51" s="40"/>
      <c r="WCI51" s="40"/>
      <c r="WCJ51" s="40"/>
      <c r="WCK51" s="40"/>
      <c r="WCL51" s="40"/>
      <c r="WCM51" s="40"/>
      <c r="WCN51" s="40"/>
      <c r="WCO51" s="40"/>
      <c r="WCP51" s="40"/>
      <c r="WCQ51" s="40"/>
      <c r="WCR51" s="40"/>
      <c r="WCS51" s="40"/>
      <c r="WCT51" s="40"/>
      <c r="WCU51" s="40"/>
      <c r="WCV51" s="40"/>
      <c r="WCW51" s="40"/>
      <c r="WCX51" s="40"/>
      <c r="WCY51" s="40"/>
      <c r="WCZ51" s="40"/>
      <c r="WDA51" s="40"/>
      <c r="WDB51" s="40"/>
      <c r="WDC51" s="40"/>
      <c r="WDD51" s="40"/>
      <c r="WDE51" s="40"/>
      <c r="WDF51" s="40"/>
      <c r="WDG51" s="40"/>
      <c r="WDH51" s="40"/>
      <c r="WDI51" s="40"/>
      <c r="WDJ51" s="40"/>
      <c r="WDK51" s="40"/>
      <c r="WDL51" s="40"/>
      <c r="WDM51" s="40"/>
      <c r="WDN51" s="40"/>
      <c r="WDO51" s="40"/>
      <c r="WDP51" s="40"/>
      <c r="WDQ51" s="40"/>
      <c r="WDR51" s="40"/>
      <c r="WDS51" s="40"/>
      <c r="WDT51" s="40"/>
      <c r="WDU51" s="40"/>
      <c r="WDV51" s="40"/>
      <c r="WDW51" s="40"/>
      <c r="WDX51" s="40"/>
      <c r="WDY51" s="40"/>
      <c r="WDZ51" s="40"/>
      <c r="WEA51" s="40"/>
      <c r="WEB51" s="40"/>
      <c r="WEC51" s="40"/>
      <c r="WED51" s="40"/>
      <c r="WEE51" s="40"/>
      <c r="WEF51" s="40"/>
      <c r="WEG51" s="40"/>
      <c r="WEH51" s="40"/>
      <c r="WEI51" s="40"/>
      <c r="WEJ51" s="40"/>
      <c r="WEK51" s="40"/>
      <c r="WEL51" s="40"/>
      <c r="WEM51" s="40"/>
      <c r="WEN51" s="40"/>
      <c r="WEO51" s="40"/>
      <c r="WEP51" s="40"/>
      <c r="WEQ51" s="40"/>
      <c r="WER51" s="40"/>
      <c r="WES51" s="40"/>
      <c r="WET51" s="40"/>
      <c r="WEU51" s="40"/>
      <c r="WEV51" s="40"/>
      <c r="WEW51" s="40"/>
      <c r="WEX51" s="40"/>
      <c r="WEY51" s="40"/>
      <c r="WEZ51" s="40"/>
      <c r="WFA51" s="40"/>
      <c r="WFB51" s="40"/>
      <c r="WFC51" s="40"/>
      <c r="WFD51" s="40"/>
      <c r="WFE51" s="40"/>
      <c r="WFF51" s="40"/>
      <c r="WFG51" s="40"/>
      <c r="WFH51" s="40"/>
      <c r="WFI51" s="40"/>
      <c r="WFJ51" s="40"/>
      <c r="WFK51" s="40"/>
      <c r="WFL51" s="40"/>
      <c r="WFM51" s="40"/>
      <c r="WFN51" s="40"/>
      <c r="WFO51" s="40"/>
      <c r="WFP51" s="40"/>
      <c r="WFQ51" s="40"/>
      <c r="WFR51" s="40"/>
      <c r="WFS51" s="40"/>
      <c r="WFT51" s="40"/>
      <c r="WFU51" s="40"/>
      <c r="WFV51" s="40"/>
      <c r="WFW51" s="40"/>
      <c r="WFX51" s="40"/>
      <c r="WFY51" s="40"/>
      <c r="WFZ51" s="40"/>
      <c r="WGA51" s="40"/>
      <c r="WGB51" s="40"/>
      <c r="WGC51" s="40"/>
      <c r="WGD51" s="40"/>
      <c r="WGE51" s="40"/>
      <c r="WGF51" s="40"/>
      <c r="WGG51" s="40"/>
      <c r="WGH51" s="40"/>
      <c r="WGI51" s="40"/>
      <c r="WGJ51" s="40"/>
      <c r="WGK51" s="40"/>
      <c r="WGL51" s="40"/>
      <c r="WGM51" s="40"/>
      <c r="WGN51" s="40"/>
      <c r="WGO51" s="40"/>
      <c r="WGP51" s="40"/>
      <c r="WGQ51" s="40"/>
      <c r="WGR51" s="40"/>
      <c r="WGS51" s="40"/>
      <c r="WGT51" s="40"/>
      <c r="WGU51" s="40"/>
      <c r="WGV51" s="40"/>
      <c r="WGW51" s="40"/>
      <c r="WGX51" s="40"/>
      <c r="WGY51" s="40"/>
      <c r="WGZ51" s="40"/>
      <c r="WHA51" s="40"/>
      <c r="WHB51" s="40"/>
      <c r="WHC51" s="40"/>
      <c r="WHD51" s="40"/>
      <c r="WHE51" s="40"/>
      <c r="WHF51" s="40"/>
      <c r="WHG51" s="40"/>
      <c r="WHH51" s="40"/>
      <c r="WHI51" s="40"/>
      <c r="WHJ51" s="40"/>
      <c r="WHK51" s="40"/>
      <c r="WHL51" s="40"/>
      <c r="WHM51" s="40"/>
      <c r="WHN51" s="40"/>
      <c r="WHO51" s="40"/>
      <c r="WHP51" s="40"/>
      <c r="WHQ51" s="40"/>
      <c r="WHR51" s="40"/>
      <c r="WHS51" s="40"/>
      <c r="WHT51" s="40"/>
      <c r="WHU51" s="40"/>
      <c r="WHV51" s="40"/>
      <c r="WHW51" s="40"/>
      <c r="WHX51" s="40"/>
      <c r="WHY51" s="40"/>
      <c r="WHZ51" s="40"/>
      <c r="WIA51" s="40"/>
      <c r="WIB51" s="40"/>
      <c r="WIC51" s="40"/>
      <c r="WID51" s="40"/>
      <c r="WIE51" s="40"/>
      <c r="WIF51" s="40"/>
      <c r="WIG51" s="40"/>
      <c r="WIH51" s="40"/>
      <c r="WII51" s="40"/>
      <c r="WIJ51" s="40"/>
      <c r="WIK51" s="40"/>
      <c r="WIL51" s="40"/>
      <c r="WIM51" s="40"/>
      <c r="WIN51" s="40"/>
      <c r="WIO51" s="40"/>
      <c r="WIP51" s="40"/>
      <c r="WIQ51" s="40"/>
      <c r="WIR51" s="40"/>
      <c r="WIS51" s="40"/>
      <c r="WIT51" s="40"/>
      <c r="WIU51" s="40"/>
      <c r="WIV51" s="40"/>
      <c r="WIW51" s="40"/>
      <c r="WIX51" s="40"/>
      <c r="WIY51" s="40"/>
      <c r="WIZ51" s="40"/>
      <c r="WJA51" s="40"/>
      <c r="WJB51" s="40"/>
      <c r="WJC51" s="40"/>
      <c r="WJD51" s="40"/>
      <c r="WJE51" s="40"/>
      <c r="WJF51" s="40"/>
      <c r="WJG51" s="40"/>
      <c r="WJH51" s="40"/>
      <c r="WJI51" s="40"/>
      <c r="WJJ51" s="40"/>
      <c r="WJK51" s="40"/>
      <c r="WJL51" s="40"/>
      <c r="WJM51" s="40"/>
      <c r="WJN51" s="40"/>
      <c r="WJO51" s="40"/>
      <c r="WJP51" s="40"/>
      <c r="WJQ51" s="40"/>
      <c r="WJR51" s="40"/>
      <c r="WJS51" s="40"/>
      <c r="WJT51" s="40"/>
      <c r="WJU51" s="40"/>
      <c r="WJV51" s="40"/>
      <c r="WJW51" s="40"/>
      <c r="WJX51" s="40"/>
      <c r="WJY51" s="40"/>
      <c r="WJZ51" s="40"/>
      <c r="WKA51" s="40"/>
      <c r="WKB51" s="40"/>
      <c r="WKC51" s="40"/>
      <c r="WKD51" s="40"/>
      <c r="WKE51" s="40"/>
      <c r="WKF51" s="40"/>
      <c r="WKG51" s="40"/>
      <c r="WKH51" s="40"/>
      <c r="WKI51" s="40"/>
      <c r="WKJ51" s="40"/>
      <c r="WKK51" s="40"/>
      <c r="WKL51" s="40"/>
      <c r="WKM51" s="40"/>
      <c r="WKN51" s="40"/>
      <c r="WKO51" s="40"/>
      <c r="WKP51" s="40"/>
      <c r="WKQ51" s="40"/>
      <c r="WKR51" s="40"/>
      <c r="WKS51" s="40"/>
      <c r="WKT51" s="40"/>
      <c r="WKU51" s="40"/>
      <c r="WKV51" s="40"/>
      <c r="WKW51" s="40"/>
      <c r="WKX51" s="40"/>
      <c r="WKY51" s="40"/>
      <c r="WKZ51" s="40"/>
      <c r="WLA51" s="40"/>
      <c r="WLB51" s="40"/>
      <c r="WLC51" s="40"/>
      <c r="WLD51" s="40"/>
      <c r="WLE51" s="40"/>
      <c r="WLF51" s="40"/>
      <c r="WLG51" s="40"/>
      <c r="WLH51" s="40"/>
      <c r="WLI51" s="40"/>
      <c r="WLJ51" s="40"/>
      <c r="WLK51" s="40"/>
      <c r="WLL51" s="40"/>
      <c r="WLM51" s="40"/>
      <c r="WLN51" s="40"/>
      <c r="WLO51" s="40"/>
      <c r="WLP51" s="40"/>
      <c r="WLQ51" s="40"/>
      <c r="WLR51" s="40"/>
      <c r="WLS51" s="40"/>
      <c r="WLT51" s="40"/>
      <c r="WLU51" s="40"/>
      <c r="WLV51" s="40"/>
      <c r="WLW51" s="40"/>
      <c r="WLX51" s="40"/>
      <c r="WLY51" s="40"/>
      <c r="WLZ51" s="40"/>
      <c r="WMA51" s="40"/>
      <c r="WMB51" s="40"/>
      <c r="WMC51" s="40"/>
      <c r="WMD51" s="40"/>
      <c r="WME51" s="40"/>
      <c r="WMF51" s="40"/>
      <c r="WMG51" s="40"/>
      <c r="WMH51" s="40"/>
      <c r="WMI51" s="40"/>
      <c r="WMJ51" s="40"/>
      <c r="WMK51" s="40"/>
      <c r="WML51" s="40"/>
      <c r="WMM51" s="40"/>
      <c r="WMN51" s="40"/>
      <c r="WMO51" s="40"/>
      <c r="WMP51" s="40"/>
      <c r="WMQ51" s="40"/>
      <c r="WMR51" s="40"/>
      <c r="WMS51" s="40"/>
      <c r="WMT51" s="40"/>
      <c r="WMU51" s="40"/>
      <c r="WMV51" s="40"/>
      <c r="WMW51" s="40"/>
      <c r="WMX51" s="40"/>
      <c r="WMY51" s="40"/>
      <c r="WMZ51" s="40"/>
      <c r="WNA51" s="40"/>
      <c r="WNB51" s="40"/>
      <c r="WNC51" s="40"/>
      <c r="WND51" s="40"/>
      <c r="WNE51" s="40"/>
      <c r="WNF51" s="40"/>
      <c r="WNG51" s="40"/>
      <c r="WNH51" s="40"/>
      <c r="WNI51" s="40"/>
      <c r="WNJ51" s="40"/>
      <c r="WNK51" s="40"/>
      <c r="WNL51" s="40"/>
      <c r="WNM51" s="40"/>
      <c r="WNN51" s="40"/>
      <c r="WNO51" s="40"/>
      <c r="WNP51" s="40"/>
      <c r="WNQ51" s="40"/>
      <c r="WNR51" s="40"/>
      <c r="WNS51" s="40"/>
      <c r="WNT51" s="40"/>
      <c r="WNU51" s="40"/>
      <c r="WNV51" s="40"/>
      <c r="WNW51" s="40"/>
      <c r="WNX51" s="40"/>
      <c r="WNY51" s="40"/>
      <c r="WNZ51" s="40"/>
      <c r="WOA51" s="40"/>
      <c r="WOB51" s="40"/>
      <c r="WOC51" s="40"/>
      <c r="WOD51" s="40"/>
      <c r="WOE51" s="40"/>
      <c r="WOF51" s="40"/>
      <c r="WOG51" s="40"/>
      <c r="WOH51" s="40"/>
      <c r="WOI51" s="40"/>
      <c r="WOJ51" s="40"/>
      <c r="WOK51" s="40"/>
      <c r="WOL51" s="40"/>
      <c r="WOM51" s="40"/>
      <c r="WON51" s="40"/>
      <c r="WOO51" s="40"/>
      <c r="WOP51" s="40"/>
      <c r="WOQ51" s="40"/>
      <c r="WOR51" s="40"/>
      <c r="WOS51" s="40"/>
      <c r="WOT51" s="40"/>
      <c r="WOU51" s="40"/>
      <c r="WOV51" s="40"/>
      <c r="WOW51" s="40"/>
      <c r="WOX51" s="40"/>
      <c r="WOY51" s="40"/>
      <c r="WOZ51" s="40"/>
      <c r="WPA51" s="40"/>
      <c r="WPB51" s="40"/>
      <c r="WPC51" s="40"/>
      <c r="WPD51" s="40"/>
      <c r="WPE51" s="40"/>
      <c r="WPF51" s="40"/>
      <c r="WPG51" s="40"/>
      <c r="WPH51" s="40"/>
      <c r="WPI51" s="40"/>
      <c r="WPJ51" s="40"/>
      <c r="WPK51" s="40"/>
      <c r="WPL51" s="40"/>
      <c r="WPM51" s="40"/>
      <c r="WPN51" s="40"/>
      <c r="WPO51" s="40"/>
      <c r="WPP51" s="40"/>
      <c r="WPQ51" s="40"/>
      <c r="WPR51" s="40"/>
      <c r="WPS51" s="40"/>
      <c r="WPT51" s="40"/>
      <c r="WPU51" s="40"/>
      <c r="WPV51" s="40"/>
      <c r="WPW51" s="40"/>
      <c r="WPX51" s="40"/>
      <c r="WPY51" s="40"/>
      <c r="WPZ51" s="40"/>
      <c r="WQA51" s="40"/>
      <c r="WQB51" s="40"/>
      <c r="WQC51" s="40"/>
      <c r="WQD51" s="40"/>
      <c r="WQE51" s="40"/>
      <c r="WQF51" s="40"/>
      <c r="WQG51" s="40"/>
      <c r="WQH51" s="40"/>
      <c r="WQI51" s="40"/>
      <c r="WQJ51" s="40"/>
      <c r="WQK51" s="40"/>
      <c r="WQL51" s="40"/>
      <c r="WQM51" s="40"/>
      <c r="WQN51" s="40"/>
      <c r="WQO51" s="40"/>
      <c r="WQP51" s="40"/>
      <c r="WQQ51" s="40"/>
      <c r="WQR51" s="40"/>
      <c r="WQS51" s="40"/>
      <c r="WQT51" s="40"/>
      <c r="WQU51" s="40"/>
      <c r="WQV51" s="40"/>
      <c r="WQW51" s="40"/>
      <c r="WQX51" s="40"/>
      <c r="WQY51" s="40"/>
      <c r="WQZ51" s="40"/>
      <c r="WRA51" s="40"/>
      <c r="WRB51" s="40"/>
      <c r="WRC51" s="40"/>
      <c r="WRD51" s="40"/>
      <c r="WRE51" s="40"/>
      <c r="WRF51" s="40"/>
      <c r="WRG51" s="40"/>
      <c r="WRH51" s="40"/>
      <c r="WRI51" s="40"/>
      <c r="WRJ51" s="40"/>
      <c r="WRK51" s="40"/>
      <c r="WRL51" s="40"/>
      <c r="WRM51" s="40"/>
      <c r="WRN51" s="40"/>
      <c r="WRO51" s="40"/>
      <c r="WRP51" s="40"/>
      <c r="WRQ51" s="40"/>
      <c r="WRR51" s="40"/>
      <c r="WRS51" s="40"/>
      <c r="WRT51" s="40"/>
      <c r="WRU51" s="40"/>
      <c r="WRV51" s="40"/>
      <c r="WRW51" s="40"/>
      <c r="WRX51" s="40"/>
      <c r="WRY51" s="40"/>
      <c r="WRZ51" s="40"/>
      <c r="WSA51" s="40"/>
      <c r="WSB51" s="40"/>
      <c r="WSC51" s="40"/>
      <c r="WSD51" s="40"/>
      <c r="WSE51" s="40"/>
      <c r="WSF51" s="40"/>
      <c r="WSG51" s="40"/>
      <c r="WSH51" s="40"/>
      <c r="WSI51" s="40"/>
      <c r="WSJ51" s="40"/>
      <c r="WSK51" s="40"/>
      <c r="WSL51" s="40"/>
      <c r="WSM51" s="40"/>
      <c r="WSN51" s="40"/>
      <c r="WSO51" s="40"/>
      <c r="WSP51" s="40"/>
      <c r="WSQ51" s="40"/>
      <c r="WSR51" s="40"/>
      <c r="WSS51" s="40"/>
      <c r="WST51" s="40"/>
      <c r="WSU51" s="40"/>
      <c r="WSV51" s="40"/>
      <c r="WSW51" s="40"/>
      <c r="WSX51" s="40"/>
      <c r="WSY51" s="40"/>
      <c r="WSZ51" s="40"/>
      <c r="WTA51" s="40"/>
      <c r="WTB51" s="40"/>
      <c r="WTC51" s="40"/>
      <c r="WTD51" s="40"/>
      <c r="WTE51" s="40"/>
      <c r="WTF51" s="40"/>
      <c r="WTG51" s="40"/>
      <c r="WTH51" s="40"/>
      <c r="WTI51" s="40"/>
      <c r="WTJ51" s="40"/>
      <c r="WTK51" s="40"/>
      <c r="WTL51" s="40"/>
      <c r="WTM51" s="40"/>
      <c r="WTN51" s="40"/>
      <c r="WTO51" s="40"/>
      <c r="WTP51" s="40"/>
      <c r="WTQ51" s="40"/>
      <c r="WTR51" s="40"/>
      <c r="WTS51" s="40"/>
      <c r="WTT51" s="40"/>
      <c r="WTU51" s="40"/>
      <c r="WTV51" s="40"/>
      <c r="WTW51" s="40"/>
      <c r="WTX51" s="40"/>
      <c r="WTY51" s="40"/>
      <c r="WTZ51" s="40"/>
      <c r="WUA51" s="40"/>
      <c r="WUB51" s="40"/>
      <c r="WUC51" s="40"/>
      <c r="WUD51" s="40"/>
      <c r="WUE51" s="40"/>
      <c r="WUF51" s="40"/>
      <c r="WUG51" s="40"/>
      <c r="WUH51" s="40"/>
      <c r="WUI51" s="40"/>
      <c r="WUJ51" s="40"/>
      <c r="WUK51" s="40"/>
      <c r="WUL51" s="40"/>
      <c r="WUM51" s="40"/>
      <c r="WUN51" s="40"/>
      <c r="WUO51" s="40"/>
      <c r="WUP51" s="40"/>
      <c r="WUQ51" s="40"/>
      <c r="WUR51" s="40"/>
      <c r="WUS51" s="40"/>
      <c r="WUT51" s="40"/>
      <c r="WUU51" s="40"/>
      <c r="WUV51" s="40"/>
      <c r="WUW51" s="40"/>
      <c r="WUX51" s="40"/>
      <c r="WUY51" s="40"/>
      <c r="WUZ51" s="40"/>
      <c r="WVA51" s="40"/>
      <c r="WVB51" s="40"/>
      <c r="WVC51" s="40"/>
      <c r="WVD51" s="40"/>
      <c r="WVE51" s="40"/>
      <c r="WVF51" s="40"/>
      <c r="WVG51" s="40"/>
      <c r="WVH51" s="40"/>
      <c r="WVI51" s="40"/>
      <c r="WVJ51" s="40"/>
      <c r="WVK51" s="40"/>
      <c r="WVL51" s="40"/>
      <c r="WVM51" s="40"/>
      <c r="WVN51" s="40"/>
      <c r="WVO51" s="40"/>
      <c r="WVP51" s="40"/>
      <c r="WVQ51" s="40"/>
      <c r="WVR51" s="40"/>
      <c r="WVS51" s="40"/>
      <c r="WVT51" s="40"/>
      <c r="WVU51" s="40"/>
      <c r="WVV51" s="40"/>
      <c r="WVW51" s="40"/>
      <c r="WVX51" s="40"/>
      <c r="WVY51" s="40"/>
      <c r="WVZ51" s="40"/>
      <c r="WWA51" s="40"/>
      <c r="WWB51" s="40"/>
      <c r="WWC51" s="40"/>
      <c r="WWD51" s="40"/>
      <c r="WWE51" s="40"/>
      <c r="WWF51" s="40"/>
      <c r="WWG51" s="40"/>
      <c r="WWH51" s="40"/>
      <c r="WWI51" s="40"/>
      <c r="WWJ51" s="40"/>
      <c r="WWK51" s="40"/>
      <c r="WWL51" s="40"/>
      <c r="WWM51" s="40"/>
      <c r="WWN51" s="40"/>
      <c r="WWO51" s="40"/>
      <c r="WWP51" s="40"/>
      <c r="WWQ51" s="40"/>
      <c r="WWR51" s="40"/>
      <c r="WWS51" s="40"/>
      <c r="WWT51" s="40"/>
      <c r="WWU51" s="40"/>
      <c r="WWV51" s="40"/>
      <c r="WWW51" s="40"/>
      <c r="WWX51" s="40"/>
      <c r="WWY51" s="40"/>
      <c r="WWZ51" s="40"/>
      <c r="WXA51" s="40"/>
      <c r="WXB51" s="40"/>
      <c r="WXC51" s="40"/>
      <c r="WXD51" s="40"/>
      <c r="WXE51" s="40"/>
      <c r="WXF51" s="40"/>
      <c r="WXG51" s="40"/>
      <c r="WXH51" s="40"/>
      <c r="WXI51" s="40"/>
      <c r="WXJ51" s="40"/>
      <c r="WXK51" s="40"/>
      <c r="WXL51" s="40"/>
      <c r="WXM51" s="40"/>
      <c r="WXN51" s="40"/>
      <c r="WXO51" s="40"/>
      <c r="WXP51" s="40"/>
      <c r="WXQ51" s="40"/>
      <c r="WXR51" s="40"/>
      <c r="WXS51" s="40"/>
      <c r="WXT51" s="40"/>
      <c r="WXU51" s="40"/>
      <c r="WXV51" s="40"/>
      <c r="WXW51" s="40"/>
      <c r="WXX51" s="40"/>
      <c r="WXY51" s="40"/>
      <c r="WXZ51" s="40"/>
      <c r="WYA51" s="40"/>
      <c r="WYB51" s="40"/>
      <c r="WYC51" s="40"/>
      <c r="WYD51" s="40"/>
      <c r="WYE51" s="40"/>
      <c r="WYF51" s="40"/>
      <c r="WYG51" s="40"/>
      <c r="WYH51" s="40"/>
      <c r="WYI51" s="40"/>
      <c r="WYJ51" s="40"/>
      <c r="WYK51" s="40"/>
      <c r="WYL51" s="40"/>
      <c r="WYM51" s="40"/>
      <c r="WYN51" s="40"/>
      <c r="WYO51" s="40"/>
      <c r="WYP51" s="40"/>
      <c r="WYQ51" s="40"/>
      <c r="WYR51" s="40"/>
      <c r="WYS51" s="40"/>
      <c r="WYT51" s="40"/>
      <c r="WYU51" s="40"/>
      <c r="WYV51" s="40"/>
      <c r="WYW51" s="40"/>
      <c r="WYX51" s="40"/>
      <c r="WYY51" s="40"/>
      <c r="WYZ51" s="40"/>
      <c r="WZA51" s="40"/>
      <c r="WZB51" s="40"/>
      <c r="WZC51" s="40"/>
      <c r="WZD51" s="40"/>
      <c r="WZE51" s="40"/>
      <c r="WZF51" s="40"/>
      <c r="WZG51" s="40"/>
      <c r="WZH51" s="40"/>
      <c r="WZI51" s="40"/>
      <c r="WZJ51" s="40"/>
      <c r="WZK51" s="40"/>
      <c r="WZL51" s="40"/>
      <c r="WZM51" s="40"/>
      <c r="WZN51" s="40"/>
      <c r="WZO51" s="40"/>
      <c r="WZP51" s="40"/>
      <c r="WZQ51" s="40"/>
      <c r="WZR51" s="40"/>
      <c r="WZS51" s="40"/>
      <c r="WZT51" s="40"/>
      <c r="WZU51" s="40"/>
      <c r="WZV51" s="40"/>
      <c r="WZW51" s="40"/>
      <c r="WZX51" s="40"/>
      <c r="WZY51" s="40"/>
      <c r="WZZ51" s="40"/>
      <c r="XAA51" s="40"/>
      <c r="XAB51" s="40"/>
      <c r="XAC51" s="40"/>
      <c r="XAD51" s="40"/>
      <c r="XAE51" s="40"/>
      <c r="XAF51" s="40"/>
      <c r="XAG51" s="40"/>
      <c r="XAH51" s="40"/>
      <c r="XAI51" s="40"/>
      <c r="XAJ51" s="40"/>
      <c r="XAK51" s="40"/>
      <c r="XAL51" s="40"/>
      <c r="XAM51" s="40"/>
      <c r="XAN51" s="40"/>
      <c r="XAO51" s="40"/>
      <c r="XAP51" s="40"/>
      <c r="XAQ51" s="40"/>
      <c r="XAR51" s="40"/>
      <c r="XAS51" s="40"/>
      <c r="XAT51" s="40"/>
      <c r="XAU51" s="40"/>
      <c r="XAV51" s="40"/>
      <c r="XAW51" s="40"/>
      <c r="XAX51" s="40"/>
      <c r="XAY51" s="40"/>
      <c r="XAZ51" s="40"/>
      <c r="XBA51" s="40"/>
      <c r="XBB51" s="40"/>
      <c r="XBC51" s="40"/>
      <c r="XBD51" s="40"/>
      <c r="XBE51" s="40"/>
      <c r="XBF51" s="40"/>
      <c r="XBG51" s="40"/>
      <c r="XBH51" s="40"/>
      <c r="XBI51" s="40"/>
      <c r="XBJ51" s="40"/>
      <c r="XBK51" s="40"/>
      <c r="XBL51" s="40"/>
      <c r="XBM51" s="40"/>
      <c r="XBN51" s="40"/>
      <c r="XBO51" s="40"/>
      <c r="XBP51" s="40"/>
      <c r="XBQ51" s="40"/>
      <c r="XBR51" s="40"/>
      <c r="XBS51" s="40"/>
      <c r="XBT51" s="40"/>
      <c r="XBU51" s="40"/>
      <c r="XBV51" s="40"/>
      <c r="XBW51" s="40"/>
      <c r="XBX51" s="40"/>
      <c r="XBY51" s="40"/>
      <c r="XBZ51" s="40"/>
      <c r="XCA51" s="40"/>
      <c r="XCB51" s="40"/>
      <c r="XCC51" s="40"/>
      <c r="XCD51" s="40"/>
      <c r="XCE51" s="40"/>
      <c r="XCF51" s="40"/>
      <c r="XCG51" s="40"/>
      <c r="XCH51" s="40"/>
      <c r="XCI51" s="40"/>
      <c r="XCJ51" s="40"/>
      <c r="XCK51" s="40"/>
      <c r="XCL51" s="40"/>
      <c r="XCM51" s="40"/>
      <c r="XCN51" s="40"/>
      <c r="XCO51" s="40"/>
      <c r="XCP51" s="40"/>
      <c r="XCQ51" s="40"/>
      <c r="XCR51" s="40"/>
      <c r="XCS51" s="40"/>
      <c r="XCT51" s="40"/>
      <c r="XCU51" s="40"/>
      <c r="XCV51" s="40"/>
      <c r="XCW51" s="40"/>
      <c r="XCX51" s="40"/>
      <c r="XCY51" s="40"/>
      <c r="XCZ51" s="40"/>
      <c r="XDA51" s="40"/>
      <c r="XDB51" s="40"/>
      <c r="XDC51" s="40"/>
      <c r="XDD51" s="40"/>
      <c r="XDE51" s="40"/>
      <c r="XDF51" s="40"/>
      <c r="XDG51" s="40"/>
      <c r="XDH51" s="40"/>
      <c r="XDI51" s="40"/>
      <c r="XDJ51" s="40"/>
      <c r="XDK51" s="40"/>
      <c r="XDL51" s="40"/>
      <c r="XDM51" s="40"/>
      <c r="XDN51" s="40"/>
      <c r="XDO51" s="40"/>
      <c r="XDP51" s="40"/>
      <c r="XDQ51" s="40"/>
      <c r="XDR51" s="40"/>
      <c r="XDS51" s="40"/>
      <c r="XDT51" s="40"/>
      <c r="XDU51" s="40"/>
      <c r="XDV51" s="40"/>
      <c r="XDW51" s="40"/>
      <c r="XDX51" s="40"/>
      <c r="XDY51" s="40"/>
      <c r="XDZ51" s="40"/>
      <c r="XEA51" s="40"/>
      <c r="XEB51" s="40"/>
      <c r="XEC51" s="40"/>
      <c r="XED51" s="40"/>
      <c r="XEE51" s="40"/>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Mammal Summary -May 2019</vt:lpstr>
      <vt:lpstr>Metadata</vt:lpstr>
      <vt:lpstr>Data 20 CM and Ecological info</vt:lpstr>
      <vt:lpstr>old summary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FA Smith</cp:lastModifiedBy>
  <dcterms:created xsi:type="dcterms:W3CDTF">2018-09-13T05:36:13Z</dcterms:created>
  <dcterms:modified xsi:type="dcterms:W3CDTF">2019-07-16T18:22:49Z</dcterms:modified>
</cp:coreProperties>
</file>